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Desktop\分析用原始数据包\"/>
    </mc:Choice>
  </mc:AlternateContent>
  <bookViews>
    <workbookView xWindow="0" yWindow="0" windowWidth="21600" windowHeight="9210"/>
  </bookViews>
  <sheets>
    <sheet name="禽流感" sheetId="2" r:id="rId1"/>
  </sheets>
  <definedNames>
    <definedName name="_xlnm._FilterDatabase" localSheetId="0" hidden="1">禽流感!$A$1:$R$22953</definedName>
    <definedName name="ExternalData_1" localSheetId="0">禽流感!$A$1:$S$9433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435" i="2" l="1"/>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16600" i="2"/>
  <c r="L16601" i="2"/>
  <c r="L16602" i="2"/>
  <c r="L16603" i="2"/>
  <c r="L16604" i="2"/>
  <c r="L16605" i="2"/>
  <c r="L16606" i="2"/>
  <c r="L16607" i="2"/>
  <c r="L16608" i="2"/>
  <c r="L16609" i="2"/>
  <c r="L16610" i="2"/>
  <c r="L16611" i="2"/>
  <c r="L16612" i="2"/>
  <c r="L16613" i="2"/>
  <c r="L16614" i="2"/>
  <c r="L16615" i="2"/>
  <c r="L16616" i="2"/>
  <c r="L16617" i="2"/>
  <c r="L16618" i="2"/>
  <c r="L16619" i="2"/>
  <c r="L16620" i="2"/>
  <c r="L16621" i="2"/>
  <c r="L16622" i="2"/>
  <c r="L16623" i="2"/>
  <c r="L16624" i="2"/>
  <c r="L16625" i="2"/>
  <c r="L16626" i="2"/>
  <c r="L16627" i="2"/>
  <c r="L16628" i="2"/>
  <c r="L16629" i="2"/>
  <c r="L16630" i="2"/>
  <c r="L16631" i="2"/>
  <c r="L16632" i="2"/>
  <c r="L16633" i="2"/>
  <c r="L16634" i="2"/>
  <c r="L16635" i="2"/>
  <c r="L16636" i="2"/>
  <c r="L16637" i="2"/>
  <c r="L16638" i="2"/>
  <c r="L16639" i="2"/>
  <c r="L16640" i="2"/>
  <c r="L16641" i="2"/>
  <c r="L16642" i="2"/>
  <c r="L16643" i="2"/>
  <c r="L16644" i="2"/>
  <c r="L16645" i="2"/>
  <c r="L16646" i="2"/>
  <c r="L16647" i="2"/>
  <c r="L16648" i="2"/>
  <c r="L16649" i="2"/>
  <c r="L16650" i="2"/>
  <c r="L16651" i="2"/>
  <c r="L16652" i="2"/>
  <c r="L16653" i="2"/>
  <c r="L16654" i="2"/>
  <c r="L16655" i="2"/>
  <c r="L16656" i="2"/>
  <c r="L16657" i="2"/>
  <c r="L16658" i="2"/>
  <c r="L16659" i="2"/>
  <c r="L16660" i="2"/>
  <c r="L16661" i="2"/>
  <c r="L16662" i="2"/>
  <c r="L16663" i="2"/>
  <c r="L16664" i="2"/>
  <c r="L16665" i="2"/>
  <c r="L16666" i="2"/>
  <c r="L16667" i="2"/>
  <c r="L16668" i="2"/>
  <c r="L16669" i="2"/>
  <c r="L16670" i="2"/>
  <c r="L16671" i="2"/>
  <c r="L16672" i="2"/>
  <c r="L16673" i="2"/>
  <c r="L16674" i="2"/>
  <c r="L16675" i="2"/>
  <c r="L16676" i="2"/>
  <c r="L16677" i="2"/>
  <c r="L16678" i="2"/>
  <c r="L16679" i="2"/>
  <c r="L16680" i="2"/>
  <c r="L16681" i="2"/>
  <c r="L16682" i="2"/>
  <c r="L16683" i="2"/>
  <c r="L16684" i="2"/>
  <c r="L16685" i="2"/>
  <c r="L16686" i="2"/>
  <c r="L16687" i="2"/>
  <c r="L16688" i="2"/>
  <c r="L16689" i="2"/>
  <c r="L16690" i="2"/>
  <c r="L16691" i="2"/>
  <c r="L16692" i="2"/>
  <c r="L16693" i="2"/>
  <c r="L16694" i="2"/>
  <c r="L16695" i="2"/>
  <c r="L16696" i="2"/>
  <c r="L16697" i="2"/>
  <c r="L16698" i="2"/>
  <c r="L16699" i="2"/>
  <c r="L16700" i="2"/>
  <c r="L16701" i="2"/>
  <c r="L16702" i="2"/>
  <c r="L16703" i="2"/>
  <c r="L16704" i="2"/>
  <c r="L16705" i="2"/>
  <c r="L16706" i="2"/>
  <c r="L16707" i="2"/>
  <c r="L16708" i="2"/>
  <c r="L16709" i="2"/>
  <c r="L16710" i="2"/>
  <c r="L16711" i="2"/>
  <c r="L16712" i="2"/>
  <c r="L16713" i="2"/>
  <c r="L16714" i="2"/>
  <c r="L16715" i="2"/>
  <c r="L16716" i="2"/>
  <c r="L16717" i="2"/>
  <c r="L16718" i="2"/>
  <c r="L16719" i="2"/>
  <c r="L16720" i="2"/>
  <c r="L16721" i="2"/>
  <c r="L16722" i="2"/>
  <c r="L16723" i="2"/>
  <c r="L16724" i="2"/>
  <c r="L16725" i="2"/>
  <c r="L16726" i="2"/>
  <c r="L16727" i="2"/>
  <c r="L16728" i="2"/>
  <c r="L16729" i="2"/>
  <c r="L16730" i="2"/>
  <c r="L16731" i="2"/>
  <c r="L16732" i="2"/>
  <c r="L16733" i="2"/>
  <c r="L16734" i="2"/>
  <c r="L16735" i="2"/>
  <c r="L16736" i="2"/>
  <c r="L16737" i="2"/>
  <c r="L16738" i="2"/>
  <c r="L16739" i="2"/>
  <c r="L16740" i="2"/>
  <c r="L16741" i="2"/>
  <c r="L16742" i="2"/>
  <c r="L16743" i="2"/>
  <c r="L16744" i="2"/>
  <c r="L16745" i="2"/>
  <c r="L16746" i="2"/>
  <c r="L16747" i="2"/>
  <c r="L16748" i="2"/>
  <c r="L16749" i="2"/>
  <c r="L16750" i="2"/>
  <c r="L16751" i="2"/>
  <c r="L16752" i="2"/>
  <c r="L16753" i="2"/>
  <c r="L16754" i="2"/>
  <c r="L16755" i="2"/>
  <c r="L16756" i="2"/>
  <c r="L16757" i="2"/>
  <c r="L16758" i="2"/>
  <c r="L16759" i="2"/>
  <c r="L16760" i="2"/>
  <c r="L16761" i="2"/>
  <c r="L16762" i="2"/>
  <c r="L16763" i="2"/>
  <c r="L16764" i="2"/>
  <c r="L16765" i="2"/>
  <c r="L16766" i="2"/>
  <c r="L16767" i="2"/>
  <c r="L16768" i="2"/>
  <c r="L16769" i="2"/>
  <c r="L16770" i="2"/>
  <c r="L16771" i="2"/>
  <c r="L16772" i="2"/>
  <c r="L16773" i="2"/>
  <c r="L16774" i="2"/>
  <c r="L16775" i="2"/>
  <c r="L16776" i="2"/>
  <c r="L16777" i="2"/>
  <c r="L16778" i="2"/>
  <c r="L16779" i="2"/>
  <c r="L16780" i="2"/>
  <c r="L16781" i="2"/>
  <c r="L16782" i="2"/>
  <c r="L16783" i="2"/>
  <c r="L16784" i="2"/>
  <c r="L16785" i="2"/>
  <c r="L16786" i="2"/>
  <c r="L16787" i="2"/>
  <c r="L16788" i="2"/>
  <c r="L16789" i="2"/>
  <c r="L16790" i="2"/>
  <c r="L16791" i="2"/>
  <c r="L16792" i="2"/>
  <c r="L16793" i="2"/>
  <c r="L16794" i="2"/>
  <c r="L16795" i="2"/>
  <c r="L16796" i="2"/>
  <c r="L16797" i="2"/>
  <c r="L16798" i="2"/>
  <c r="L16799" i="2"/>
  <c r="L16800" i="2"/>
  <c r="L16801" i="2"/>
  <c r="L16802" i="2"/>
  <c r="L16803" i="2"/>
  <c r="L16804" i="2"/>
  <c r="L16805" i="2"/>
  <c r="L16806" i="2"/>
  <c r="L16807" i="2"/>
  <c r="L16808" i="2"/>
  <c r="L16809" i="2"/>
  <c r="L16810" i="2"/>
  <c r="L16811" i="2"/>
  <c r="L16812" i="2"/>
  <c r="L16813" i="2"/>
  <c r="L16814" i="2"/>
  <c r="L16815" i="2"/>
  <c r="L16816" i="2"/>
  <c r="L16817" i="2"/>
  <c r="L16818" i="2"/>
  <c r="L16819" i="2"/>
  <c r="L16820" i="2"/>
  <c r="L16821" i="2"/>
  <c r="L16822" i="2"/>
  <c r="L16823" i="2"/>
  <c r="L16824" i="2"/>
  <c r="L16825" i="2"/>
  <c r="L16826" i="2"/>
  <c r="L16827" i="2"/>
  <c r="L16828" i="2"/>
  <c r="L16829" i="2"/>
  <c r="L16830" i="2"/>
  <c r="L16831" i="2"/>
  <c r="L16832" i="2"/>
  <c r="L16833" i="2"/>
  <c r="L16834" i="2"/>
  <c r="L16835" i="2"/>
  <c r="L16836" i="2"/>
  <c r="L16837" i="2"/>
  <c r="L16838" i="2"/>
  <c r="L16839" i="2"/>
  <c r="L16840" i="2"/>
  <c r="L16841" i="2"/>
  <c r="L16842" i="2"/>
  <c r="L16843" i="2"/>
  <c r="L16844" i="2"/>
  <c r="L16845" i="2"/>
  <c r="L16846" i="2"/>
  <c r="L16847" i="2"/>
  <c r="L16848" i="2"/>
  <c r="L16849" i="2"/>
  <c r="L16850" i="2"/>
  <c r="L16851" i="2"/>
  <c r="L16852" i="2"/>
  <c r="L16853" i="2"/>
  <c r="L16854" i="2"/>
  <c r="L16855" i="2"/>
  <c r="L16856" i="2"/>
  <c r="L16857" i="2"/>
  <c r="L16858" i="2"/>
  <c r="L16859" i="2"/>
  <c r="L16860" i="2"/>
  <c r="L16861" i="2"/>
  <c r="L16862" i="2"/>
  <c r="L16863" i="2"/>
  <c r="L16864" i="2"/>
  <c r="L16865" i="2"/>
  <c r="L16866" i="2"/>
  <c r="L16867" i="2"/>
  <c r="L16868" i="2"/>
  <c r="L16869" i="2"/>
  <c r="L16870" i="2"/>
  <c r="L16871" i="2"/>
  <c r="L16872" i="2"/>
  <c r="L16873" i="2"/>
  <c r="L16874" i="2"/>
  <c r="L16875" i="2"/>
  <c r="L16876" i="2"/>
  <c r="L16877" i="2"/>
  <c r="L16878" i="2"/>
  <c r="L16879" i="2"/>
  <c r="L16880" i="2"/>
  <c r="L16881" i="2"/>
  <c r="L16882" i="2"/>
  <c r="L16883" i="2"/>
  <c r="L16884" i="2"/>
  <c r="L16885" i="2"/>
  <c r="L16886" i="2"/>
  <c r="L16887" i="2"/>
  <c r="L16888" i="2"/>
  <c r="L16889" i="2"/>
  <c r="L16890" i="2"/>
  <c r="L16891" i="2"/>
  <c r="L16892" i="2"/>
  <c r="L16893" i="2"/>
  <c r="L16894" i="2"/>
  <c r="L16895" i="2"/>
  <c r="L16896" i="2"/>
  <c r="L16897" i="2"/>
  <c r="L16898" i="2"/>
  <c r="L16899" i="2"/>
  <c r="L16900" i="2"/>
  <c r="L16901" i="2"/>
  <c r="L16902" i="2"/>
  <c r="L16903" i="2"/>
  <c r="L16904" i="2"/>
  <c r="L16905" i="2"/>
  <c r="L16906" i="2"/>
  <c r="L16907" i="2"/>
  <c r="L16908" i="2"/>
  <c r="L16909" i="2"/>
  <c r="L16910" i="2"/>
  <c r="L16911" i="2"/>
  <c r="L16912" i="2"/>
  <c r="L16913" i="2"/>
  <c r="L16914" i="2"/>
  <c r="L16915" i="2"/>
  <c r="L16916" i="2"/>
  <c r="L16917" i="2"/>
  <c r="L16918" i="2"/>
  <c r="L16919" i="2"/>
  <c r="L16920" i="2"/>
  <c r="L16921" i="2"/>
  <c r="L16922" i="2"/>
  <c r="L16923" i="2"/>
  <c r="L16924" i="2"/>
  <c r="L16925" i="2"/>
  <c r="L16926" i="2"/>
  <c r="L16927" i="2"/>
  <c r="L16928" i="2"/>
  <c r="L16929" i="2"/>
  <c r="L16930" i="2"/>
  <c r="L16931" i="2"/>
  <c r="L16932" i="2"/>
  <c r="L16933" i="2"/>
  <c r="L16934" i="2"/>
  <c r="L16935" i="2"/>
  <c r="L16936" i="2"/>
  <c r="L16937" i="2"/>
  <c r="L16938" i="2"/>
  <c r="L16939" i="2"/>
  <c r="L16940" i="2"/>
  <c r="L16941" i="2"/>
  <c r="L16942" i="2"/>
  <c r="L16943" i="2"/>
  <c r="L16944" i="2"/>
  <c r="L16945" i="2"/>
  <c r="L16946" i="2"/>
  <c r="L16947" i="2"/>
  <c r="L16948" i="2"/>
  <c r="L16949" i="2"/>
  <c r="L16950" i="2"/>
  <c r="L16951" i="2"/>
  <c r="L16952" i="2"/>
  <c r="L16953" i="2"/>
  <c r="L16954" i="2"/>
  <c r="L16955" i="2"/>
  <c r="L16956" i="2"/>
  <c r="L16957" i="2"/>
  <c r="L16958" i="2"/>
  <c r="L16959" i="2"/>
  <c r="L16960" i="2"/>
  <c r="L16961" i="2"/>
  <c r="L16962" i="2"/>
  <c r="L16963" i="2"/>
  <c r="L16964" i="2"/>
  <c r="L16965" i="2"/>
  <c r="L16966" i="2"/>
  <c r="L16967" i="2"/>
  <c r="L16968" i="2"/>
  <c r="L16969" i="2"/>
  <c r="L16970" i="2"/>
  <c r="L16971" i="2"/>
  <c r="L16972" i="2"/>
  <c r="L16973" i="2"/>
  <c r="L16974" i="2"/>
  <c r="L16975" i="2"/>
  <c r="L16976" i="2"/>
  <c r="L16977" i="2"/>
  <c r="L16978" i="2"/>
  <c r="L16979" i="2"/>
  <c r="L16980" i="2"/>
  <c r="L16981" i="2"/>
  <c r="L16982" i="2"/>
  <c r="L16983" i="2"/>
  <c r="L16984" i="2"/>
  <c r="L16985" i="2"/>
  <c r="L16986" i="2"/>
  <c r="L16987" i="2"/>
  <c r="L16988" i="2"/>
  <c r="L16989" i="2"/>
  <c r="L16990" i="2"/>
  <c r="L16991" i="2"/>
  <c r="L16992" i="2"/>
  <c r="L16993" i="2"/>
  <c r="L16994" i="2"/>
  <c r="L16995" i="2"/>
  <c r="L16996" i="2"/>
  <c r="L16997" i="2"/>
  <c r="L16998" i="2"/>
  <c r="L16999" i="2"/>
  <c r="L17000" i="2"/>
  <c r="L17001" i="2"/>
  <c r="L17002" i="2"/>
  <c r="L17003" i="2"/>
  <c r="L17004" i="2"/>
  <c r="L17005" i="2"/>
  <c r="L17006" i="2"/>
  <c r="L17007" i="2"/>
  <c r="L17008" i="2"/>
  <c r="L17009" i="2"/>
  <c r="L17010" i="2"/>
  <c r="L17011" i="2"/>
  <c r="L17012" i="2"/>
  <c r="L17013" i="2"/>
  <c r="L17014" i="2"/>
  <c r="L17015" i="2"/>
  <c r="L17016" i="2"/>
  <c r="L17017" i="2"/>
  <c r="L17018" i="2"/>
  <c r="L17019" i="2"/>
  <c r="L17020" i="2"/>
  <c r="L17021" i="2"/>
  <c r="L17022" i="2"/>
  <c r="L17023" i="2"/>
  <c r="L17024" i="2"/>
  <c r="L17025" i="2"/>
  <c r="L17026" i="2"/>
  <c r="L17027" i="2"/>
  <c r="L17028" i="2"/>
  <c r="L17029" i="2"/>
  <c r="L17030" i="2"/>
  <c r="L17031" i="2"/>
  <c r="L17032" i="2"/>
  <c r="L17033" i="2"/>
  <c r="L17034" i="2"/>
  <c r="L17035" i="2"/>
  <c r="L17036" i="2"/>
  <c r="L17037" i="2"/>
  <c r="L17038" i="2"/>
  <c r="L17039" i="2"/>
  <c r="L17040" i="2"/>
  <c r="L17041" i="2"/>
  <c r="L17042" i="2"/>
  <c r="L17043" i="2"/>
  <c r="L17044" i="2"/>
  <c r="L17045" i="2"/>
  <c r="L17046" i="2"/>
  <c r="L17047" i="2"/>
  <c r="L17048" i="2"/>
  <c r="L17049" i="2"/>
  <c r="L17050" i="2"/>
  <c r="L17051" i="2"/>
  <c r="L17052" i="2"/>
  <c r="L17053" i="2"/>
  <c r="L17054" i="2"/>
  <c r="L17055" i="2"/>
  <c r="L17056" i="2"/>
  <c r="L17057" i="2"/>
  <c r="L17058" i="2"/>
  <c r="L17059" i="2"/>
  <c r="L17060" i="2"/>
  <c r="L17061" i="2"/>
  <c r="L17062" i="2"/>
  <c r="L17063" i="2"/>
  <c r="L17064" i="2"/>
  <c r="L17065" i="2"/>
  <c r="L17066" i="2"/>
  <c r="L17067" i="2"/>
  <c r="L17068" i="2"/>
  <c r="L17069" i="2"/>
  <c r="L17070" i="2"/>
  <c r="L17071" i="2"/>
  <c r="L17072" i="2"/>
  <c r="L17073" i="2"/>
  <c r="L17074" i="2"/>
  <c r="L17075" i="2"/>
  <c r="L17076" i="2"/>
  <c r="L17077" i="2"/>
  <c r="L17078" i="2"/>
  <c r="L17079" i="2"/>
  <c r="L17080" i="2"/>
  <c r="L17081" i="2"/>
  <c r="L17082" i="2"/>
  <c r="L17083" i="2"/>
  <c r="L17084" i="2"/>
  <c r="L17085" i="2"/>
  <c r="L17086" i="2"/>
  <c r="L17087" i="2"/>
  <c r="L17088" i="2"/>
  <c r="L17089" i="2"/>
  <c r="L17090" i="2"/>
  <c r="L17091" i="2"/>
  <c r="L17092" i="2"/>
  <c r="L17093" i="2"/>
  <c r="L17094" i="2"/>
  <c r="L17095" i="2"/>
  <c r="L17096" i="2"/>
  <c r="L17097" i="2"/>
  <c r="L17098" i="2"/>
  <c r="L17099" i="2"/>
  <c r="L17100" i="2"/>
  <c r="L17101" i="2"/>
  <c r="L17102" i="2"/>
  <c r="L17103" i="2"/>
  <c r="L17104" i="2"/>
  <c r="L17105" i="2"/>
  <c r="L17106" i="2"/>
  <c r="L17107" i="2"/>
  <c r="L17108" i="2"/>
  <c r="L17109" i="2"/>
  <c r="L17110" i="2"/>
  <c r="L17111" i="2"/>
  <c r="L17112" i="2"/>
  <c r="L17113" i="2"/>
  <c r="L17114" i="2"/>
  <c r="L17115" i="2"/>
  <c r="L17116" i="2"/>
  <c r="L17117" i="2"/>
  <c r="L17118" i="2"/>
  <c r="L17119" i="2"/>
  <c r="L17120" i="2"/>
  <c r="L17121" i="2"/>
  <c r="L17122" i="2"/>
  <c r="L17123" i="2"/>
  <c r="L17124" i="2"/>
  <c r="L17125" i="2"/>
  <c r="L17126" i="2"/>
  <c r="L17127" i="2"/>
  <c r="L17128" i="2"/>
  <c r="L17129" i="2"/>
  <c r="L17130" i="2"/>
  <c r="L17131" i="2"/>
  <c r="L17132" i="2"/>
  <c r="L17133" i="2"/>
  <c r="L17134" i="2"/>
  <c r="L17135" i="2"/>
  <c r="L17136" i="2"/>
  <c r="L17137" i="2"/>
  <c r="L17138" i="2"/>
  <c r="L17139" i="2"/>
  <c r="L17140" i="2"/>
  <c r="L17141" i="2"/>
  <c r="L17142" i="2"/>
  <c r="L17143" i="2"/>
  <c r="L17144" i="2"/>
  <c r="L17145" i="2"/>
  <c r="L17146" i="2"/>
  <c r="L17147" i="2"/>
  <c r="L17148" i="2"/>
  <c r="L17149" i="2"/>
  <c r="L17150" i="2"/>
  <c r="L17151" i="2"/>
  <c r="L17152" i="2"/>
  <c r="L17153" i="2"/>
  <c r="L17154" i="2"/>
  <c r="L17155" i="2"/>
  <c r="L17156" i="2"/>
  <c r="L17157" i="2"/>
  <c r="L17158" i="2"/>
  <c r="L17159" i="2"/>
  <c r="L17160" i="2"/>
  <c r="L17161" i="2"/>
  <c r="L17162" i="2"/>
  <c r="L17163" i="2"/>
  <c r="L17164" i="2"/>
  <c r="L17165" i="2"/>
  <c r="L17166" i="2"/>
  <c r="L17167" i="2"/>
  <c r="L17168" i="2"/>
  <c r="L17169" i="2"/>
  <c r="L17170" i="2"/>
  <c r="L17171" i="2"/>
  <c r="L17172" i="2"/>
  <c r="L17173" i="2"/>
  <c r="L17174" i="2"/>
  <c r="L17175" i="2"/>
  <c r="L17176" i="2"/>
  <c r="L17177" i="2"/>
  <c r="L17178" i="2"/>
  <c r="L17179" i="2"/>
  <c r="L17180" i="2"/>
  <c r="L17181" i="2"/>
  <c r="L17182" i="2"/>
  <c r="L17183" i="2"/>
  <c r="L17184" i="2"/>
  <c r="L17185" i="2"/>
  <c r="L17186" i="2"/>
  <c r="L17187" i="2"/>
  <c r="L17188" i="2"/>
  <c r="L17189" i="2"/>
  <c r="L17190" i="2"/>
  <c r="L17191" i="2"/>
  <c r="L17192" i="2"/>
  <c r="L17193" i="2"/>
  <c r="L17194" i="2"/>
  <c r="L17195" i="2"/>
  <c r="L17196" i="2"/>
  <c r="L17197" i="2"/>
  <c r="L17198" i="2"/>
  <c r="L17199" i="2"/>
  <c r="L17200" i="2"/>
  <c r="L17201" i="2"/>
  <c r="L17202" i="2"/>
  <c r="L17203" i="2"/>
  <c r="L17204" i="2"/>
  <c r="L17205" i="2"/>
  <c r="L17206" i="2"/>
  <c r="L17207" i="2"/>
  <c r="L17208" i="2"/>
  <c r="L17209" i="2"/>
  <c r="L17210" i="2"/>
  <c r="L17211" i="2"/>
  <c r="L17212" i="2"/>
  <c r="L17213" i="2"/>
  <c r="L17214" i="2"/>
  <c r="L17215" i="2"/>
  <c r="L17216" i="2"/>
  <c r="L17217" i="2"/>
  <c r="L17218" i="2"/>
  <c r="L17219" i="2"/>
  <c r="L17220" i="2"/>
  <c r="L17221" i="2"/>
  <c r="L17222" i="2"/>
  <c r="L17223" i="2"/>
  <c r="L17224" i="2"/>
  <c r="L17225" i="2"/>
  <c r="L17226" i="2"/>
  <c r="L17227" i="2"/>
  <c r="L17228" i="2"/>
  <c r="L17229" i="2"/>
  <c r="L17230" i="2"/>
  <c r="L17231" i="2"/>
  <c r="L17232" i="2"/>
  <c r="L17233" i="2"/>
  <c r="L17234" i="2"/>
  <c r="L17235" i="2"/>
  <c r="L17236" i="2"/>
  <c r="L17237" i="2"/>
  <c r="L17238" i="2"/>
  <c r="L17239" i="2"/>
  <c r="L17240" i="2"/>
  <c r="L17241" i="2"/>
  <c r="L17242" i="2"/>
  <c r="L17243" i="2"/>
  <c r="L17244" i="2"/>
  <c r="L17245" i="2"/>
  <c r="L17246" i="2"/>
  <c r="L17247" i="2"/>
  <c r="L17248" i="2"/>
  <c r="L17249" i="2"/>
  <c r="L17250" i="2"/>
  <c r="L17251" i="2"/>
  <c r="L17252" i="2"/>
  <c r="L17253" i="2"/>
  <c r="L17254" i="2"/>
  <c r="L17255" i="2"/>
  <c r="L17256" i="2"/>
  <c r="L17257" i="2"/>
  <c r="L17258" i="2"/>
  <c r="L17259" i="2"/>
  <c r="L17260" i="2"/>
  <c r="L17261" i="2"/>
  <c r="L17262" i="2"/>
  <c r="L17263" i="2"/>
  <c r="L17264" i="2"/>
  <c r="L17265" i="2"/>
  <c r="L17266" i="2"/>
  <c r="L17267" i="2"/>
  <c r="L17268" i="2"/>
  <c r="L17269" i="2"/>
  <c r="L17270" i="2"/>
  <c r="L17271" i="2"/>
  <c r="L17272" i="2"/>
  <c r="L17273" i="2"/>
  <c r="L17274" i="2"/>
  <c r="L17275" i="2"/>
  <c r="L17276" i="2"/>
  <c r="L17277" i="2"/>
  <c r="L17278" i="2"/>
  <c r="L17279" i="2"/>
  <c r="L17280" i="2"/>
  <c r="L17281" i="2"/>
  <c r="L17282" i="2"/>
  <c r="L17283" i="2"/>
  <c r="L17284" i="2"/>
  <c r="L17285" i="2"/>
  <c r="L17286" i="2"/>
  <c r="L17287" i="2"/>
  <c r="L17288" i="2"/>
  <c r="L17289" i="2"/>
  <c r="L17290" i="2"/>
  <c r="L17291" i="2"/>
  <c r="L17292" i="2"/>
  <c r="L17293" i="2"/>
  <c r="L17294" i="2"/>
  <c r="L17295" i="2"/>
  <c r="L17296" i="2"/>
  <c r="L17297" i="2"/>
  <c r="L17298" i="2"/>
  <c r="L17299" i="2"/>
  <c r="L17300" i="2"/>
  <c r="L17301" i="2"/>
  <c r="L17302" i="2"/>
  <c r="L17303" i="2"/>
  <c r="L17304" i="2"/>
  <c r="L17305" i="2"/>
  <c r="L17306" i="2"/>
  <c r="L17307" i="2"/>
  <c r="L17308" i="2"/>
  <c r="L17309" i="2"/>
  <c r="L17310" i="2"/>
  <c r="L17311" i="2"/>
  <c r="L17312" i="2"/>
  <c r="L17313" i="2"/>
  <c r="L17314" i="2"/>
  <c r="L17315" i="2"/>
  <c r="L17316" i="2"/>
  <c r="L17317" i="2"/>
  <c r="L17318" i="2"/>
  <c r="L17319" i="2"/>
  <c r="L17320" i="2"/>
  <c r="L17321" i="2"/>
  <c r="L17322" i="2"/>
  <c r="L17323" i="2"/>
  <c r="L17324" i="2"/>
  <c r="L17325" i="2"/>
  <c r="L17326" i="2"/>
  <c r="L17327" i="2"/>
  <c r="L17328" i="2"/>
  <c r="L17329" i="2"/>
  <c r="L17330" i="2"/>
  <c r="L17331" i="2"/>
  <c r="L17332" i="2"/>
  <c r="L17333" i="2"/>
  <c r="L17334" i="2"/>
  <c r="L17335" i="2"/>
  <c r="L17336" i="2"/>
  <c r="L17337" i="2"/>
  <c r="L17338" i="2"/>
  <c r="L17339" i="2"/>
  <c r="L17340" i="2"/>
  <c r="L17341" i="2"/>
  <c r="L17342" i="2"/>
  <c r="L17343" i="2"/>
  <c r="L17344" i="2"/>
  <c r="L17345" i="2"/>
  <c r="L17346" i="2"/>
  <c r="L17347" i="2"/>
  <c r="L17348" i="2"/>
  <c r="L17349" i="2"/>
  <c r="L17350" i="2"/>
  <c r="L17351" i="2"/>
  <c r="L17352" i="2"/>
  <c r="L17353" i="2"/>
  <c r="L17354" i="2"/>
  <c r="L17355" i="2"/>
  <c r="L17356" i="2"/>
  <c r="L17357" i="2"/>
  <c r="L17358" i="2"/>
  <c r="L17359" i="2"/>
  <c r="L17360" i="2"/>
  <c r="L17361" i="2"/>
  <c r="L17362" i="2"/>
  <c r="L17363" i="2"/>
  <c r="L17364" i="2"/>
  <c r="L17365" i="2"/>
  <c r="L17366" i="2"/>
  <c r="L17367" i="2"/>
  <c r="L17368" i="2"/>
  <c r="L17369" i="2"/>
  <c r="L17370" i="2"/>
  <c r="L17371" i="2"/>
  <c r="L17372" i="2"/>
  <c r="L17373" i="2"/>
  <c r="L17374" i="2"/>
  <c r="L17375" i="2"/>
  <c r="L17376" i="2"/>
  <c r="L17377" i="2"/>
  <c r="L17378" i="2"/>
  <c r="L17379" i="2"/>
  <c r="L17380" i="2"/>
  <c r="L17381" i="2"/>
  <c r="L17382" i="2"/>
  <c r="L17383" i="2"/>
  <c r="L17384" i="2"/>
  <c r="L17385" i="2"/>
  <c r="L17386" i="2"/>
  <c r="L17387" i="2"/>
  <c r="L17388" i="2"/>
  <c r="L17389" i="2"/>
  <c r="L17390" i="2"/>
  <c r="L17391" i="2"/>
  <c r="L17392" i="2"/>
  <c r="L17393" i="2"/>
  <c r="L17394" i="2"/>
  <c r="L17395" i="2"/>
  <c r="L17396" i="2"/>
  <c r="L17397" i="2"/>
  <c r="L17398" i="2"/>
  <c r="L17399" i="2"/>
  <c r="L17400" i="2"/>
  <c r="L17401" i="2"/>
  <c r="L17402" i="2"/>
  <c r="L17403" i="2"/>
  <c r="L17404" i="2"/>
  <c r="L17405" i="2"/>
  <c r="L17406" i="2"/>
  <c r="L17407" i="2"/>
  <c r="L17408" i="2"/>
  <c r="L17409" i="2"/>
  <c r="L17410" i="2"/>
  <c r="L17411" i="2"/>
  <c r="L17412" i="2"/>
  <c r="L17413" i="2"/>
  <c r="L17414" i="2"/>
  <c r="L17415" i="2"/>
  <c r="L17416" i="2"/>
  <c r="L17417" i="2"/>
  <c r="L17418" i="2"/>
  <c r="L17419" i="2"/>
  <c r="L17420" i="2"/>
  <c r="L17421" i="2"/>
  <c r="L17422" i="2"/>
  <c r="L17423" i="2"/>
  <c r="L17424" i="2"/>
  <c r="L17425" i="2"/>
  <c r="L17426" i="2"/>
  <c r="L17427" i="2"/>
  <c r="L17428" i="2"/>
  <c r="L17429" i="2"/>
  <c r="L17430" i="2"/>
  <c r="L17431" i="2"/>
  <c r="L17432" i="2"/>
  <c r="L17433" i="2"/>
  <c r="L17434" i="2"/>
  <c r="L17435" i="2"/>
  <c r="L17436" i="2"/>
  <c r="L17437" i="2"/>
  <c r="L17438" i="2"/>
  <c r="L17439" i="2"/>
  <c r="L17440" i="2"/>
  <c r="L17441" i="2"/>
  <c r="L17442" i="2"/>
  <c r="L17443" i="2"/>
  <c r="L17444" i="2"/>
  <c r="L17445" i="2"/>
  <c r="L17446" i="2"/>
  <c r="L17447" i="2"/>
  <c r="L17448" i="2"/>
  <c r="L17449" i="2"/>
  <c r="L17450" i="2"/>
  <c r="L17451" i="2"/>
  <c r="L17452" i="2"/>
  <c r="L17453" i="2"/>
  <c r="L17454" i="2"/>
  <c r="L17455" i="2"/>
  <c r="L17456" i="2"/>
  <c r="L17457" i="2"/>
  <c r="L17458" i="2"/>
  <c r="L17459" i="2"/>
  <c r="L17460" i="2"/>
  <c r="L17461" i="2"/>
  <c r="L17462" i="2"/>
  <c r="L17463" i="2"/>
  <c r="L17464" i="2"/>
  <c r="L17465" i="2"/>
  <c r="L17466" i="2"/>
  <c r="L17467" i="2"/>
  <c r="L17468" i="2"/>
  <c r="L17469" i="2"/>
  <c r="L17470" i="2"/>
  <c r="L17471" i="2"/>
  <c r="L17472" i="2"/>
  <c r="L17473" i="2"/>
  <c r="L17474" i="2"/>
  <c r="L17475" i="2"/>
  <c r="L17476" i="2"/>
  <c r="L17477" i="2"/>
  <c r="L17478" i="2"/>
  <c r="L17479" i="2"/>
  <c r="L17480" i="2"/>
  <c r="L17481" i="2"/>
  <c r="L17482" i="2"/>
  <c r="L17483" i="2"/>
  <c r="L17484" i="2"/>
  <c r="L17485" i="2"/>
  <c r="L17486" i="2"/>
  <c r="L17487" i="2"/>
  <c r="L17488" i="2"/>
  <c r="L17489" i="2"/>
  <c r="L17490" i="2"/>
  <c r="L17491" i="2"/>
  <c r="L17492" i="2"/>
  <c r="L17493" i="2"/>
  <c r="L17494" i="2"/>
  <c r="L17495" i="2"/>
  <c r="L17496" i="2"/>
  <c r="L17497" i="2"/>
  <c r="L17498" i="2"/>
  <c r="L17499" i="2"/>
  <c r="L17500" i="2"/>
  <c r="L17501" i="2"/>
  <c r="L17502" i="2"/>
  <c r="L17503" i="2"/>
  <c r="L17504" i="2"/>
  <c r="L17505" i="2"/>
  <c r="L17506" i="2"/>
  <c r="L17507" i="2"/>
  <c r="L17508" i="2"/>
  <c r="L17509" i="2"/>
  <c r="L17510" i="2"/>
  <c r="L17511" i="2"/>
  <c r="L17512" i="2"/>
  <c r="L17513" i="2"/>
  <c r="L17514" i="2"/>
  <c r="L17515" i="2"/>
  <c r="L17516" i="2"/>
  <c r="L17517" i="2"/>
  <c r="L17518" i="2"/>
  <c r="L17519" i="2"/>
  <c r="L17520" i="2"/>
  <c r="L17521" i="2"/>
  <c r="L17522" i="2"/>
  <c r="L17523" i="2"/>
  <c r="L17524" i="2"/>
  <c r="L17525" i="2"/>
  <c r="L17526" i="2"/>
  <c r="L17527" i="2"/>
  <c r="L17528" i="2"/>
  <c r="L17529" i="2"/>
  <c r="L17530" i="2"/>
  <c r="L17531" i="2"/>
  <c r="L17532" i="2"/>
  <c r="L17533" i="2"/>
  <c r="L17534" i="2"/>
  <c r="L17535" i="2"/>
  <c r="L17536" i="2"/>
  <c r="L17537" i="2"/>
  <c r="L17538" i="2"/>
  <c r="L17539" i="2"/>
  <c r="L17540" i="2"/>
  <c r="L17541" i="2"/>
  <c r="L17542" i="2"/>
  <c r="L17543" i="2"/>
  <c r="L17544" i="2"/>
  <c r="L17545" i="2"/>
  <c r="L17546" i="2"/>
  <c r="L17547" i="2"/>
  <c r="L17548" i="2"/>
  <c r="L17549" i="2"/>
  <c r="L17550" i="2"/>
  <c r="L17551" i="2"/>
  <c r="L17552" i="2"/>
  <c r="L17553" i="2"/>
  <c r="L17554" i="2"/>
  <c r="L17555" i="2"/>
  <c r="L17556" i="2"/>
  <c r="L17557" i="2"/>
  <c r="L17558" i="2"/>
  <c r="L17559" i="2"/>
  <c r="L17560" i="2"/>
  <c r="L17561" i="2"/>
  <c r="L17562" i="2"/>
  <c r="L17563" i="2"/>
  <c r="L17564" i="2"/>
  <c r="L17565" i="2"/>
  <c r="L17566" i="2"/>
  <c r="L17567" i="2"/>
  <c r="L17568" i="2"/>
  <c r="L17569" i="2"/>
  <c r="L17570" i="2"/>
  <c r="L17571" i="2"/>
  <c r="L17572" i="2"/>
  <c r="L17573" i="2"/>
  <c r="L17574" i="2"/>
  <c r="L17575" i="2"/>
  <c r="L17576" i="2"/>
  <c r="L17577" i="2"/>
  <c r="L17578" i="2"/>
  <c r="L17579" i="2"/>
  <c r="L17580" i="2"/>
  <c r="L17581" i="2"/>
  <c r="L17582" i="2"/>
  <c r="L17583" i="2"/>
  <c r="L17584" i="2"/>
  <c r="L17585" i="2"/>
  <c r="L17586" i="2"/>
  <c r="L17587" i="2"/>
  <c r="L17588" i="2"/>
  <c r="L17589" i="2"/>
  <c r="L17590" i="2"/>
  <c r="L17591" i="2"/>
  <c r="L17592" i="2"/>
  <c r="L17593" i="2"/>
  <c r="L17594" i="2"/>
  <c r="L17595" i="2"/>
  <c r="L17596" i="2"/>
  <c r="L17597" i="2"/>
  <c r="L17598" i="2"/>
  <c r="L17599" i="2"/>
  <c r="L17600" i="2"/>
  <c r="L17601" i="2"/>
  <c r="L17602" i="2"/>
  <c r="L17603" i="2"/>
  <c r="L17604" i="2"/>
  <c r="L17605" i="2"/>
  <c r="L17606" i="2"/>
  <c r="L17607" i="2"/>
  <c r="L17608" i="2"/>
  <c r="L17609" i="2"/>
  <c r="L17610" i="2"/>
  <c r="L17611" i="2"/>
  <c r="L17612" i="2"/>
  <c r="L17613" i="2"/>
  <c r="L17614" i="2"/>
  <c r="L17615" i="2"/>
  <c r="L17616" i="2"/>
  <c r="L17617" i="2"/>
  <c r="L17618" i="2"/>
  <c r="L17619" i="2"/>
  <c r="L17620" i="2"/>
  <c r="L17621" i="2"/>
  <c r="L17622" i="2"/>
  <c r="L17623" i="2"/>
  <c r="L17624" i="2"/>
  <c r="L17625" i="2"/>
  <c r="L17626" i="2"/>
  <c r="L17627" i="2"/>
  <c r="L17628" i="2"/>
  <c r="L17629" i="2"/>
  <c r="L17630" i="2"/>
  <c r="L17631" i="2"/>
  <c r="L17632" i="2"/>
  <c r="L17633" i="2"/>
  <c r="L17634" i="2"/>
  <c r="L17635" i="2"/>
  <c r="L17636" i="2"/>
  <c r="L17637" i="2"/>
  <c r="L17638" i="2"/>
  <c r="L17639" i="2"/>
  <c r="L17640" i="2"/>
  <c r="L17641" i="2"/>
  <c r="L17642" i="2"/>
  <c r="L17643" i="2"/>
  <c r="L17644" i="2"/>
  <c r="L17645" i="2"/>
  <c r="L17646" i="2"/>
  <c r="L17647" i="2"/>
  <c r="L17648" i="2"/>
  <c r="L17649" i="2"/>
  <c r="L17650" i="2"/>
  <c r="L17651" i="2"/>
  <c r="L17652" i="2"/>
  <c r="L17653" i="2"/>
  <c r="L17654" i="2"/>
  <c r="L17655" i="2"/>
  <c r="L17656" i="2"/>
  <c r="L17657" i="2"/>
  <c r="L17658" i="2"/>
  <c r="L17659" i="2"/>
  <c r="L17660" i="2"/>
  <c r="L17661" i="2"/>
  <c r="L17662" i="2"/>
  <c r="L17663" i="2"/>
  <c r="L17664" i="2"/>
  <c r="L17665" i="2"/>
  <c r="L17666" i="2"/>
  <c r="L17667" i="2"/>
  <c r="L17668" i="2"/>
  <c r="L17669" i="2"/>
  <c r="L17670" i="2"/>
  <c r="L17671" i="2"/>
  <c r="L17672" i="2"/>
  <c r="L17673" i="2"/>
  <c r="L17674" i="2"/>
  <c r="L17675" i="2"/>
  <c r="L17676" i="2"/>
  <c r="L17677" i="2"/>
  <c r="L17678" i="2"/>
  <c r="L17679" i="2"/>
  <c r="L17680" i="2"/>
  <c r="L17681" i="2"/>
  <c r="L17682" i="2"/>
  <c r="L17683" i="2"/>
  <c r="L17684" i="2"/>
  <c r="L17685" i="2"/>
  <c r="L17686" i="2"/>
  <c r="L17687" i="2"/>
  <c r="L17688" i="2"/>
  <c r="L17689" i="2"/>
  <c r="L17690" i="2"/>
  <c r="L17691" i="2"/>
  <c r="L17692" i="2"/>
  <c r="L17693" i="2"/>
  <c r="L17694" i="2"/>
  <c r="L17695" i="2"/>
  <c r="L17696" i="2"/>
  <c r="L17697" i="2"/>
  <c r="L17698" i="2"/>
  <c r="L17699" i="2"/>
  <c r="L17700" i="2"/>
  <c r="L17701" i="2"/>
  <c r="L17702" i="2"/>
  <c r="L17703" i="2"/>
  <c r="L17704" i="2"/>
  <c r="L17705" i="2"/>
  <c r="L17706" i="2"/>
  <c r="L17707" i="2"/>
  <c r="L17708" i="2"/>
  <c r="L17709" i="2"/>
  <c r="L17710" i="2"/>
  <c r="L17711" i="2"/>
  <c r="L17712" i="2"/>
  <c r="L17713" i="2"/>
  <c r="L17714" i="2"/>
  <c r="L17715" i="2"/>
  <c r="L17716" i="2"/>
  <c r="L17717" i="2"/>
  <c r="L17718" i="2"/>
  <c r="L17719" i="2"/>
  <c r="L17720" i="2"/>
  <c r="L17721" i="2"/>
  <c r="L17722" i="2"/>
  <c r="L17723" i="2"/>
  <c r="L17724" i="2"/>
  <c r="L17725" i="2"/>
  <c r="L17726" i="2"/>
  <c r="L17727" i="2"/>
  <c r="L17728" i="2"/>
  <c r="L17729" i="2"/>
  <c r="L17730" i="2"/>
  <c r="L17731" i="2"/>
  <c r="L17732" i="2"/>
  <c r="L17733" i="2"/>
  <c r="L17734" i="2"/>
  <c r="L17735" i="2"/>
  <c r="L17736" i="2"/>
  <c r="L17737" i="2"/>
  <c r="L17738" i="2"/>
  <c r="L17739" i="2"/>
  <c r="L17740" i="2"/>
  <c r="L17741" i="2"/>
  <c r="L17742" i="2"/>
  <c r="L17743" i="2"/>
  <c r="L17744" i="2"/>
  <c r="L17745" i="2"/>
  <c r="L17746" i="2"/>
  <c r="L17747" i="2"/>
  <c r="L17748" i="2"/>
  <c r="L17749" i="2"/>
  <c r="L17750" i="2"/>
  <c r="L17751" i="2"/>
  <c r="L17752" i="2"/>
  <c r="L17753" i="2"/>
  <c r="L17754" i="2"/>
  <c r="L17755" i="2"/>
  <c r="L17756" i="2"/>
  <c r="L17757" i="2"/>
  <c r="L17758" i="2"/>
  <c r="L17759" i="2"/>
  <c r="L17760" i="2"/>
  <c r="L17761" i="2"/>
  <c r="L17762" i="2"/>
  <c r="L17763" i="2"/>
  <c r="L17764" i="2"/>
  <c r="L17765" i="2"/>
  <c r="L17766" i="2"/>
  <c r="L17767" i="2"/>
  <c r="L17768" i="2"/>
  <c r="L17769" i="2"/>
  <c r="L17770" i="2"/>
  <c r="L17771" i="2"/>
  <c r="L17772" i="2"/>
  <c r="L17773" i="2"/>
  <c r="L17774" i="2"/>
  <c r="L17775" i="2"/>
  <c r="L17776" i="2"/>
  <c r="L17777" i="2"/>
  <c r="L17778" i="2"/>
  <c r="L17779" i="2"/>
  <c r="L17780" i="2"/>
  <c r="L17781" i="2"/>
  <c r="L17782" i="2"/>
  <c r="L17783" i="2"/>
  <c r="L17784" i="2"/>
  <c r="L17785" i="2"/>
  <c r="L17786" i="2"/>
  <c r="L17787" i="2"/>
  <c r="L17788" i="2"/>
  <c r="L17789" i="2"/>
  <c r="L17790" i="2"/>
  <c r="L17791" i="2"/>
  <c r="L17792" i="2"/>
  <c r="L17793" i="2"/>
  <c r="L17794" i="2"/>
  <c r="L17795" i="2"/>
  <c r="L17796" i="2"/>
  <c r="L17797" i="2"/>
  <c r="L17798" i="2"/>
  <c r="L17799" i="2"/>
  <c r="L17800" i="2"/>
  <c r="L17801" i="2"/>
  <c r="L17802" i="2"/>
  <c r="L17803" i="2"/>
  <c r="L17804" i="2"/>
  <c r="L17805" i="2"/>
  <c r="L17806" i="2"/>
  <c r="L17807" i="2"/>
  <c r="L17808" i="2"/>
  <c r="L17809" i="2"/>
  <c r="L17810" i="2"/>
  <c r="L17811" i="2"/>
  <c r="L17812" i="2"/>
  <c r="L17813" i="2"/>
  <c r="L17814" i="2"/>
  <c r="L17815" i="2"/>
  <c r="L17816" i="2"/>
  <c r="L17817" i="2"/>
  <c r="L17818" i="2"/>
  <c r="L17819" i="2"/>
  <c r="L17820" i="2"/>
  <c r="L17821" i="2"/>
  <c r="L17822" i="2"/>
  <c r="L17823" i="2"/>
  <c r="L17824" i="2"/>
  <c r="L17825" i="2"/>
  <c r="L17826" i="2"/>
  <c r="L17827" i="2"/>
  <c r="L17828" i="2"/>
  <c r="L17829" i="2"/>
  <c r="L17830" i="2"/>
  <c r="L17831" i="2"/>
  <c r="L17832" i="2"/>
  <c r="L17833" i="2"/>
  <c r="L17834" i="2"/>
  <c r="L17835" i="2"/>
  <c r="L17836" i="2"/>
  <c r="L17837" i="2"/>
  <c r="L17838" i="2"/>
  <c r="L17839" i="2"/>
  <c r="L17840" i="2"/>
  <c r="L17841" i="2"/>
  <c r="L17842" i="2"/>
  <c r="L17843" i="2"/>
  <c r="L17844" i="2"/>
  <c r="L17845" i="2"/>
  <c r="L17846" i="2"/>
  <c r="L17847" i="2"/>
  <c r="L17848" i="2"/>
  <c r="L17849" i="2"/>
  <c r="L17850" i="2"/>
  <c r="L17851" i="2"/>
  <c r="L17852" i="2"/>
  <c r="L17853" i="2"/>
  <c r="L17854" i="2"/>
  <c r="L17855" i="2"/>
  <c r="L17856" i="2"/>
  <c r="L17857" i="2"/>
  <c r="L17858" i="2"/>
  <c r="L17859" i="2"/>
  <c r="L17860" i="2"/>
  <c r="L17861" i="2"/>
  <c r="L17862" i="2"/>
  <c r="L17863" i="2"/>
  <c r="L17864" i="2"/>
  <c r="L17865" i="2"/>
  <c r="L17866" i="2"/>
  <c r="L17867" i="2"/>
  <c r="L17868" i="2"/>
  <c r="L17869" i="2"/>
  <c r="L17870" i="2"/>
  <c r="L17871" i="2"/>
  <c r="L17872" i="2"/>
  <c r="L17873" i="2"/>
  <c r="L17874" i="2"/>
  <c r="L17875" i="2"/>
  <c r="L17876" i="2"/>
  <c r="L17877" i="2"/>
  <c r="L17878" i="2"/>
  <c r="L17879" i="2"/>
  <c r="L17880" i="2"/>
  <c r="L17881" i="2"/>
  <c r="L17882" i="2"/>
  <c r="L17883" i="2"/>
  <c r="L17884" i="2"/>
  <c r="L17885" i="2"/>
  <c r="L17886" i="2"/>
  <c r="L17887" i="2"/>
  <c r="L17888" i="2"/>
  <c r="L17889" i="2"/>
  <c r="L17890" i="2"/>
  <c r="L17891" i="2"/>
  <c r="L17892" i="2"/>
  <c r="L17893" i="2"/>
  <c r="L17894" i="2"/>
  <c r="L17895" i="2"/>
  <c r="L17896" i="2"/>
  <c r="L17897" i="2"/>
  <c r="L17898" i="2"/>
  <c r="L17899" i="2"/>
  <c r="L17900" i="2"/>
  <c r="L17901" i="2"/>
  <c r="L17902" i="2"/>
  <c r="L17903" i="2"/>
  <c r="L17904" i="2"/>
  <c r="L17905" i="2"/>
  <c r="L17906" i="2"/>
  <c r="L17907" i="2"/>
  <c r="L17908" i="2"/>
  <c r="L17909" i="2"/>
  <c r="L17910" i="2"/>
  <c r="L17911" i="2"/>
  <c r="L17912" i="2"/>
  <c r="L17913" i="2"/>
  <c r="L17914" i="2"/>
  <c r="L17915" i="2"/>
  <c r="L17916" i="2"/>
  <c r="L17917" i="2"/>
  <c r="L17918" i="2"/>
  <c r="L17919" i="2"/>
  <c r="L17920" i="2"/>
  <c r="L17921" i="2"/>
  <c r="L17922" i="2"/>
  <c r="L17923" i="2"/>
  <c r="L17924" i="2"/>
  <c r="L17925" i="2"/>
  <c r="L17926" i="2"/>
  <c r="L17927" i="2"/>
  <c r="L17928" i="2"/>
  <c r="L17929" i="2"/>
  <c r="L17930" i="2"/>
  <c r="L17931" i="2"/>
  <c r="L17932" i="2"/>
  <c r="L17933" i="2"/>
  <c r="L17934" i="2"/>
  <c r="L17935" i="2"/>
  <c r="L17936" i="2"/>
  <c r="L17937" i="2"/>
  <c r="L17938" i="2"/>
  <c r="L17939" i="2"/>
  <c r="L17940" i="2"/>
  <c r="L17941" i="2"/>
  <c r="L17942" i="2"/>
  <c r="L17943" i="2"/>
  <c r="L17944" i="2"/>
  <c r="L17945" i="2"/>
  <c r="L17946" i="2"/>
  <c r="L17947" i="2"/>
  <c r="L17948" i="2"/>
  <c r="L17949" i="2"/>
  <c r="L17950" i="2"/>
  <c r="L17951" i="2"/>
  <c r="L17952" i="2"/>
  <c r="L17953" i="2"/>
  <c r="L17954" i="2"/>
  <c r="L17955" i="2"/>
  <c r="L17956" i="2"/>
  <c r="L17957" i="2"/>
  <c r="L17958" i="2"/>
  <c r="L17959" i="2"/>
  <c r="L17960" i="2"/>
  <c r="L17961" i="2"/>
  <c r="L17962" i="2"/>
  <c r="L17963" i="2"/>
  <c r="L17964" i="2"/>
  <c r="L17965" i="2"/>
  <c r="L17966" i="2"/>
  <c r="L17967" i="2"/>
  <c r="L17968" i="2"/>
  <c r="L17969" i="2"/>
  <c r="L17970" i="2"/>
  <c r="L17971" i="2"/>
  <c r="L17972" i="2"/>
  <c r="L17973" i="2"/>
  <c r="L17974" i="2"/>
  <c r="L17975" i="2"/>
  <c r="L17976" i="2"/>
  <c r="L17977" i="2"/>
  <c r="L17978" i="2"/>
  <c r="L17979" i="2"/>
  <c r="L17980" i="2"/>
  <c r="L17981" i="2"/>
  <c r="L17982" i="2"/>
  <c r="L17983" i="2"/>
  <c r="L17984" i="2"/>
  <c r="L17985" i="2"/>
  <c r="L17986" i="2"/>
  <c r="L17987" i="2"/>
  <c r="L17988" i="2"/>
  <c r="L17989" i="2"/>
  <c r="L17990" i="2"/>
  <c r="L17991" i="2"/>
  <c r="L17992" i="2"/>
  <c r="L17993" i="2"/>
  <c r="L17994" i="2"/>
  <c r="L17995" i="2"/>
  <c r="L17996" i="2"/>
  <c r="L17997" i="2"/>
  <c r="L17998" i="2"/>
  <c r="L17999" i="2"/>
  <c r="L18000" i="2"/>
  <c r="L18001" i="2"/>
  <c r="L18002" i="2"/>
  <c r="L18003" i="2"/>
  <c r="L18004" i="2"/>
  <c r="L18005" i="2"/>
  <c r="L18006" i="2"/>
  <c r="L18007" i="2"/>
  <c r="L18008" i="2"/>
  <c r="L18009" i="2"/>
  <c r="L18010" i="2"/>
  <c r="L18011" i="2"/>
  <c r="L18012" i="2"/>
  <c r="L18013" i="2"/>
  <c r="L18014" i="2"/>
  <c r="L18015" i="2"/>
  <c r="L18016" i="2"/>
  <c r="L18017" i="2"/>
  <c r="L18018" i="2"/>
  <c r="L18019" i="2"/>
  <c r="L18020" i="2"/>
  <c r="L18021" i="2"/>
  <c r="L18022" i="2"/>
  <c r="L18023" i="2"/>
  <c r="L18024" i="2"/>
  <c r="L18025" i="2"/>
  <c r="L18026" i="2"/>
  <c r="L18027" i="2"/>
  <c r="L18028" i="2"/>
  <c r="L18029" i="2"/>
  <c r="L18030" i="2"/>
  <c r="L18031" i="2"/>
  <c r="L18032" i="2"/>
  <c r="L18033" i="2"/>
  <c r="L18034" i="2"/>
  <c r="L18035" i="2"/>
  <c r="L18036" i="2"/>
  <c r="L18037" i="2"/>
  <c r="L18038" i="2"/>
  <c r="L18039" i="2"/>
  <c r="L18040" i="2"/>
  <c r="L18041" i="2"/>
  <c r="L18042" i="2"/>
  <c r="L18043" i="2"/>
  <c r="L18044" i="2"/>
  <c r="L18045" i="2"/>
  <c r="L18046" i="2"/>
  <c r="L18047" i="2"/>
  <c r="L18048" i="2"/>
  <c r="L18049" i="2"/>
  <c r="L18050" i="2"/>
  <c r="L18051" i="2"/>
  <c r="L18052" i="2"/>
  <c r="L18053" i="2"/>
  <c r="L18054" i="2"/>
  <c r="L18055" i="2"/>
  <c r="L18056" i="2"/>
  <c r="L18057" i="2"/>
  <c r="L18058" i="2"/>
  <c r="L18059" i="2"/>
  <c r="L18060" i="2"/>
  <c r="L18061" i="2"/>
  <c r="L18062" i="2"/>
  <c r="L18063" i="2"/>
  <c r="L18064" i="2"/>
  <c r="L18065" i="2"/>
  <c r="L18066" i="2"/>
  <c r="L18067" i="2"/>
  <c r="L18068" i="2"/>
  <c r="L18069" i="2"/>
  <c r="L18070" i="2"/>
  <c r="L18071" i="2"/>
  <c r="L18072" i="2"/>
  <c r="L18073" i="2"/>
  <c r="L18074" i="2"/>
  <c r="L18075" i="2"/>
  <c r="L18076" i="2"/>
  <c r="L18077" i="2"/>
  <c r="L18078" i="2"/>
  <c r="L18079" i="2"/>
  <c r="L18080" i="2"/>
  <c r="L18081" i="2"/>
  <c r="L18082" i="2"/>
  <c r="L18083" i="2"/>
  <c r="L18084" i="2"/>
  <c r="L18085" i="2"/>
  <c r="L18086" i="2"/>
  <c r="L18087" i="2"/>
  <c r="L18088" i="2"/>
  <c r="L18089" i="2"/>
  <c r="L18090" i="2"/>
  <c r="L18091" i="2"/>
  <c r="L18092" i="2"/>
  <c r="L18093" i="2"/>
  <c r="L18094" i="2"/>
  <c r="L18095" i="2"/>
  <c r="L18096" i="2"/>
  <c r="L18097" i="2"/>
  <c r="L18098" i="2"/>
  <c r="L18099" i="2"/>
  <c r="L18100" i="2"/>
  <c r="L18101" i="2"/>
  <c r="L18102" i="2"/>
  <c r="L18103" i="2"/>
  <c r="L18104" i="2"/>
  <c r="L18105" i="2"/>
  <c r="L18106" i="2"/>
  <c r="L18107" i="2"/>
  <c r="L18108" i="2"/>
  <c r="L18109" i="2"/>
  <c r="L18110" i="2"/>
  <c r="L18111" i="2"/>
  <c r="L18112" i="2"/>
  <c r="L18113" i="2"/>
  <c r="L18114" i="2"/>
  <c r="L18115" i="2"/>
  <c r="L18116" i="2"/>
  <c r="L18117" i="2"/>
  <c r="L18118" i="2"/>
  <c r="L18119" i="2"/>
  <c r="L18120" i="2"/>
  <c r="L18121" i="2"/>
  <c r="L18122" i="2"/>
  <c r="L18123" i="2"/>
  <c r="L18124" i="2"/>
  <c r="L18125" i="2"/>
  <c r="L18126" i="2"/>
  <c r="L18127" i="2"/>
  <c r="L18128" i="2"/>
  <c r="L18129" i="2"/>
  <c r="L18130" i="2"/>
  <c r="L18131" i="2"/>
  <c r="L18132" i="2"/>
  <c r="L18133" i="2"/>
  <c r="L18134" i="2"/>
  <c r="L18135" i="2"/>
  <c r="L18136" i="2"/>
  <c r="L18137" i="2"/>
  <c r="L18138" i="2"/>
  <c r="L18139" i="2"/>
  <c r="L18140" i="2"/>
  <c r="L18141" i="2"/>
  <c r="L18142" i="2"/>
  <c r="L18143" i="2"/>
  <c r="L18144" i="2"/>
  <c r="L18145" i="2"/>
  <c r="L18146" i="2"/>
  <c r="L18147" i="2"/>
  <c r="L18148" i="2"/>
  <c r="L18149" i="2"/>
  <c r="L18150" i="2"/>
  <c r="L18151" i="2"/>
  <c r="L18152" i="2"/>
  <c r="L18153" i="2"/>
  <c r="L18154" i="2"/>
  <c r="L18155" i="2"/>
  <c r="L18156" i="2"/>
  <c r="L18157" i="2"/>
  <c r="L18158" i="2"/>
  <c r="L18159" i="2"/>
  <c r="L18160" i="2"/>
  <c r="L18161" i="2"/>
  <c r="L18162" i="2"/>
  <c r="L18163" i="2"/>
  <c r="L18164" i="2"/>
  <c r="L18165" i="2"/>
  <c r="L18166" i="2"/>
  <c r="L18167" i="2"/>
  <c r="L18168" i="2"/>
  <c r="L18169" i="2"/>
  <c r="L18170" i="2"/>
  <c r="L18171" i="2"/>
  <c r="L18172" i="2"/>
  <c r="L18173" i="2"/>
  <c r="L18174" i="2"/>
  <c r="L18175" i="2"/>
  <c r="L18176" i="2"/>
  <c r="L18177" i="2"/>
  <c r="L18178" i="2"/>
  <c r="L18179" i="2"/>
  <c r="L18180" i="2"/>
  <c r="L18181" i="2"/>
  <c r="L18182" i="2"/>
  <c r="L18183" i="2"/>
  <c r="L18184" i="2"/>
  <c r="L18185" i="2"/>
  <c r="L18186" i="2"/>
  <c r="L18187" i="2"/>
  <c r="L18188" i="2"/>
  <c r="L18189" i="2"/>
  <c r="L18190" i="2"/>
  <c r="L18191" i="2"/>
  <c r="L18192" i="2"/>
  <c r="L18193" i="2"/>
  <c r="L18194" i="2"/>
  <c r="L18195" i="2"/>
  <c r="L18196" i="2"/>
  <c r="L18197" i="2"/>
  <c r="L18198" i="2"/>
  <c r="L18199" i="2"/>
  <c r="L18200" i="2"/>
  <c r="L18201" i="2"/>
  <c r="L18202" i="2"/>
  <c r="L18203" i="2"/>
  <c r="L18204" i="2"/>
  <c r="L18205" i="2"/>
  <c r="L18206" i="2"/>
  <c r="L18207" i="2"/>
  <c r="L18208" i="2"/>
  <c r="L18209" i="2"/>
  <c r="L18210" i="2"/>
  <c r="L18211" i="2"/>
  <c r="L18212" i="2"/>
  <c r="L18213" i="2"/>
  <c r="L18214" i="2"/>
  <c r="L18215" i="2"/>
  <c r="L18216" i="2"/>
  <c r="L18217" i="2"/>
  <c r="L18218" i="2"/>
  <c r="L18219" i="2"/>
  <c r="L18220" i="2"/>
  <c r="L18221" i="2"/>
  <c r="L18222" i="2"/>
  <c r="L18223" i="2"/>
  <c r="L18224" i="2"/>
  <c r="L18225" i="2"/>
  <c r="L18226" i="2"/>
  <c r="L18227" i="2"/>
  <c r="L18228" i="2"/>
  <c r="L18229" i="2"/>
  <c r="L18230" i="2"/>
  <c r="L18231" i="2"/>
  <c r="L18232" i="2"/>
  <c r="L18233" i="2"/>
  <c r="L18234" i="2"/>
  <c r="L18235" i="2"/>
  <c r="L18236" i="2"/>
  <c r="L18237" i="2"/>
  <c r="L18238" i="2"/>
  <c r="L18239" i="2"/>
  <c r="L18240" i="2"/>
  <c r="L18241" i="2"/>
  <c r="L18242" i="2"/>
  <c r="L18243" i="2"/>
  <c r="L18244" i="2"/>
  <c r="L18245" i="2"/>
  <c r="L18246" i="2"/>
  <c r="L18247" i="2"/>
  <c r="L18248" i="2"/>
  <c r="L18249" i="2"/>
  <c r="L18250" i="2"/>
  <c r="L18251" i="2"/>
  <c r="L18252" i="2"/>
  <c r="L18253" i="2"/>
  <c r="L18254" i="2"/>
  <c r="L18255" i="2"/>
  <c r="L18256" i="2"/>
  <c r="L18257" i="2"/>
  <c r="L18258" i="2"/>
  <c r="L18259" i="2"/>
  <c r="L18260" i="2"/>
  <c r="L18261" i="2"/>
  <c r="L18262" i="2"/>
  <c r="L18263" i="2"/>
  <c r="L18264" i="2"/>
  <c r="L18265" i="2"/>
  <c r="L18266" i="2"/>
  <c r="L18267" i="2"/>
  <c r="L18268" i="2"/>
  <c r="L18269" i="2"/>
  <c r="L18270" i="2"/>
  <c r="L18271" i="2"/>
  <c r="L18272" i="2"/>
  <c r="L18273" i="2"/>
  <c r="L18274" i="2"/>
  <c r="L18275" i="2"/>
  <c r="L18276" i="2"/>
  <c r="L18277" i="2"/>
  <c r="L18278" i="2"/>
  <c r="L18279" i="2"/>
  <c r="L18280" i="2"/>
  <c r="L18281" i="2"/>
  <c r="L18282" i="2"/>
  <c r="L18283" i="2"/>
  <c r="L18284" i="2"/>
  <c r="L18285" i="2"/>
  <c r="L18286" i="2"/>
  <c r="L18287" i="2"/>
  <c r="L18288" i="2"/>
  <c r="L18289" i="2"/>
  <c r="L18290" i="2"/>
  <c r="L18291" i="2"/>
  <c r="L18292" i="2"/>
  <c r="L18293" i="2"/>
  <c r="L18294" i="2"/>
  <c r="L18295" i="2"/>
  <c r="L18296" i="2"/>
  <c r="L18297" i="2"/>
  <c r="L18298" i="2"/>
  <c r="L18299" i="2"/>
  <c r="L18300" i="2"/>
  <c r="L18301" i="2"/>
  <c r="L18302" i="2"/>
  <c r="L18303" i="2"/>
  <c r="L18304" i="2"/>
  <c r="L18305" i="2"/>
  <c r="L18306" i="2"/>
  <c r="L18307" i="2"/>
  <c r="L18308" i="2"/>
  <c r="L18309" i="2"/>
  <c r="L18310" i="2"/>
  <c r="L18311" i="2"/>
  <c r="L18312" i="2"/>
  <c r="L18313" i="2"/>
  <c r="L18314" i="2"/>
  <c r="L18315" i="2"/>
  <c r="L18316" i="2"/>
  <c r="L18317" i="2"/>
  <c r="L18318" i="2"/>
  <c r="L18319" i="2"/>
  <c r="L18320" i="2"/>
  <c r="L18321" i="2"/>
  <c r="L18322" i="2"/>
  <c r="L18323" i="2"/>
  <c r="L18324" i="2"/>
  <c r="L18325" i="2"/>
  <c r="L18326" i="2"/>
  <c r="L18327" i="2"/>
  <c r="L18328" i="2"/>
  <c r="L18329" i="2"/>
  <c r="L18330" i="2"/>
  <c r="L18331" i="2"/>
  <c r="L18332" i="2"/>
  <c r="L18333" i="2"/>
  <c r="L18334" i="2"/>
  <c r="L18335" i="2"/>
  <c r="L18336" i="2"/>
  <c r="L18337" i="2"/>
  <c r="L18338" i="2"/>
  <c r="L18339" i="2"/>
  <c r="L18340" i="2"/>
  <c r="L18341" i="2"/>
  <c r="L18342" i="2"/>
  <c r="L18343" i="2"/>
  <c r="L18344" i="2"/>
  <c r="L18345" i="2"/>
  <c r="L18346" i="2"/>
  <c r="L18347" i="2"/>
  <c r="L18348" i="2"/>
  <c r="L18349" i="2"/>
  <c r="L18350" i="2"/>
  <c r="L18351" i="2"/>
  <c r="L18352" i="2"/>
  <c r="L18353" i="2"/>
  <c r="L18354" i="2"/>
  <c r="L18355" i="2"/>
  <c r="L18356" i="2"/>
  <c r="L18357" i="2"/>
  <c r="L18358" i="2"/>
  <c r="L18359" i="2"/>
  <c r="L18360" i="2"/>
  <c r="L18361" i="2"/>
  <c r="L18362" i="2"/>
  <c r="L18363" i="2"/>
  <c r="L18364" i="2"/>
  <c r="L18365" i="2"/>
  <c r="L18366" i="2"/>
  <c r="L18367" i="2"/>
  <c r="L18368" i="2"/>
  <c r="L18369" i="2"/>
  <c r="L18370" i="2"/>
  <c r="L18371" i="2"/>
  <c r="L18372" i="2"/>
  <c r="L18373" i="2"/>
  <c r="L18374" i="2"/>
  <c r="L18375" i="2"/>
  <c r="L18376" i="2"/>
  <c r="L18377" i="2"/>
  <c r="L18378" i="2"/>
  <c r="L18379" i="2"/>
  <c r="L18380" i="2"/>
  <c r="L18381" i="2"/>
  <c r="L18382" i="2"/>
  <c r="L18383" i="2"/>
  <c r="L18384" i="2"/>
  <c r="L18385" i="2"/>
  <c r="L18386" i="2"/>
  <c r="L18387" i="2"/>
  <c r="L18388" i="2"/>
  <c r="L18389" i="2"/>
  <c r="L18390" i="2"/>
  <c r="L18391" i="2"/>
  <c r="L18392" i="2"/>
  <c r="L18393" i="2"/>
  <c r="L18394" i="2"/>
  <c r="L18395" i="2"/>
  <c r="L18396" i="2"/>
  <c r="L18397" i="2"/>
  <c r="L18398" i="2"/>
  <c r="L18399" i="2"/>
  <c r="L18400" i="2"/>
  <c r="L18401" i="2"/>
  <c r="L18402" i="2"/>
  <c r="L18403" i="2"/>
  <c r="L18404" i="2"/>
  <c r="L18405" i="2"/>
  <c r="L18406" i="2"/>
  <c r="L18407" i="2"/>
  <c r="L18408" i="2"/>
  <c r="L18409" i="2"/>
  <c r="L18410" i="2"/>
  <c r="L18411" i="2"/>
  <c r="L18412" i="2"/>
  <c r="L18413" i="2"/>
  <c r="L18414" i="2"/>
  <c r="L18415" i="2"/>
  <c r="L18416" i="2"/>
  <c r="L18417" i="2"/>
  <c r="L18418" i="2"/>
  <c r="L18419" i="2"/>
  <c r="L18420" i="2"/>
  <c r="L18421" i="2"/>
  <c r="L18422" i="2"/>
  <c r="L18423" i="2"/>
  <c r="L18424" i="2"/>
  <c r="L18425" i="2"/>
  <c r="L18426" i="2"/>
  <c r="L18427" i="2"/>
  <c r="L18428" i="2"/>
  <c r="L18429" i="2"/>
  <c r="L18430" i="2"/>
  <c r="L18431" i="2"/>
  <c r="L18432" i="2"/>
  <c r="L18433" i="2"/>
  <c r="L18434" i="2"/>
  <c r="L18435" i="2"/>
  <c r="L18436" i="2"/>
  <c r="L18437" i="2"/>
  <c r="L18438" i="2"/>
  <c r="L18439" i="2"/>
  <c r="L18440" i="2"/>
  <c r="L18441" i="2"/>
  <c r="L18442" i="2"/>
  <c r="L18443" i="2"/>
  <c r="L18444" i="2"/>
  <c r="L18445" i="2"/>
  <c r="L18446" i="2"/>
  <c r="L18447" i="2"/>
  <c r="L18448" i="2"/>
  <c r="L18449" i="2"/>
  <c r="L18450" i="2"/>
  <c r="L18451" i="2"/>
  <c r="L18452" i="2"/>
  <c r="L18453" i="2"/>
  <c r="L18454" i="2"/>
  <c r="L18455" i="2"/>
  <c r="L18456" i="2"/>
  <c r="L18457" i="2"/>
  <c r="L18458" i="2"/>
  <c r="L18459" i="2"/>
  <c r="L18460" i="2"/>
  <c r="L18461" i="2"/>
  <c r="L18462" i="2"/>
  <c r="L18463" i="2"/>
  <c r="L18464" i="2"/>
  <c r="L18465" i="2"/>
  <c r="L18466" i="2"/>
  <c r="L18467" i="2"/>
  <c r="L18468" i="2"/>
  <c r="L18469" i="2"/>
  <c r="L18470" i="2"/>
  <c r="L18471" i="2"/>
  <c r="L18472" i="2"/>
  <c r="L18473" i="2"/>
  <c r="L18474" i="2"/>
  <c r="L18475" i="2"/>
  <c r="L18476" i="2"/>
  <c r="L18477" i="2"/>
  <c r="L18478" i="2"/>
  <c r="L18479" i="2"/>
  <c r="L18480" i="2"/>
  <c r="L18481" i="2"/>
  <c r="L18482" i="2"/>
  <c r="L18483" i="2"/>
  <c r="L18484" i="2"/>
  <c r="L18485" i="2"/>
  <c r="L18486" i="2"/>
  <c r="L18487" i="2"/>
  <c r="L18488" i="2"/>
  <c r="L18489" i="2"/>
  <c r="L18490" i="2"/>
  <c r="L18491" i="2"/>
  <c r="L18492" i="2"/>
  <c r="L18493" i="2"/>
  <c r="L18494" i="2"/>
  <c r="L18495" i="2"/>
  <c r="L18496" i="2"/>
  <c r="L18497" i="2"/>
  <c r="L18498" i="2"/>
  <c r="L18499" i="2"/>
  <c r="L18500" i="2"/>
  <c r="L18501" i="2"/>
  <c r="L18502" i="2"/>
  <c r="L18503" i="2"/>
  <c r="L18504" i="2"/>
  <c r="L18505" i="2"/>
  <c r="L18506" i="2"/>
  <c r="L18507" i="2"/>
  <c r="L18508" i="2"/>
  <c r="L18509" i="2"/>
  <c r="L18510" i="2"/>
  <c r="L18511" i="2"/>
  <c r="L18512" i="2"/>
  <c r="L18513" i="2"/>
  <c r="L18514" i="2"/>
  <c r="L18515" i="2"/>
  <c r="L18516" i="2"/>
  <c r="L18517" i="2"/>
  <c r="L18518" i="2"/>
  <c r="L18519" i="2"/>
  <c r="L18520" i="2"/>
  <c r="L18521" i="2"/>
  <c r="L18522" i="2"/>
  <c r="L18523" i="2"/>
  <c r="L18524" i="2"/>
  <c r="L18525" i="2"/>
  <c r="L18526" i="2"/>
  <c r="L18527" i="2"/>
  <c r="L18528" i="2"/>
  <c r="L18529" i="2"/>
  <c r="L18530" i="2"/>
  <c r="L18531" i="2"/>
  <c r="L18532" i="2"/>
  <c r="L18533" i="2"/>
  <c r="L18534" i="2"/>
  <c r="L18535" i="2"/>
  <c r="L18536" i="2"/>
  <c r="L18537" i="2"/>
  <c r="L18538" i="2"/>
  <c r="L18539" i="2"/>
  <c r="L18540" i="2"/>
  <c r="L18541" i="2"/>
  <c r="L18542" i="2"/>
  <c r="L18543" i="2"/>
  <c r="L18544" i="2"/>
  <c r="L18545" i="2"/>
  <c r="L18546" i="2"/>
  <c r="L18547" i="2"/>
  <c r="L18548" i="2"/>
  <c r="L18549" i="2"/>
  <c r="L18550" i="2"/>
  <c r="L18551" i="2"/>
  <c r="L18552" i="2"/>
  <c r="L18553" i="2"/>
  <c r="L18554" i="2"/>
  <c r="L18555" i="2"/>
  <c r="L18556" i="2"/>
  <c r="L18557" i="2"/>
  <c r="L18558" i="2"/>
  <c r="L18559" i="2"/>
  <c r="L18560" i="2"/>
  <c r="L18561" i="2"/>
  <c r="L18562" i="2"/>
  <c r="L18563" i="2"/>
  <c r="L18564" i="2"/>
  <c r="L18565" i="2"/>
  <c r="L18566" i="2"/>
  <c r="L18567" i="2"/>
  <c r="L18568" i="2"/>
  <c r="L18569" i="2"/>
  <c r="L18570" i="2"/>
  <c r="L18571" i="2"/>
  <c r="L18572" i="2"/>
  <c r="L18573" i="2"/>
  <c r="L18574" i="2"/>
  <c r="L18575" i="2"/>
  <c r="L18576" i="2"/>
  <c r="L18577" i="2"/>
  <c r="L18578" i="2"/>
  <c r="L18579" i="2"/>
  <c r="L18580" i="2"/>
  <c r="L18581" i="2"/>
  <c r="L18582" i="2"/>
  <c r="L18583" i="2"/>
  <c r="L18584" i="2"/>
  <c r="L18585" i="2"/>
  <c r="L18586" i="2"/>
  <c r="L18587" i="2"/>
  <c r="L18588" i="2"/>
  <c r="L18589" i="2"/>
  <c r="L18590" i="2"/>
  <c r="L18591" i="2"/>
  <c r="L18592" i="2"/>
  <c r="L18593" i="2"/>
  <c r="L18594" i="2"/>
  <c r="L18595" i="2"/>
  <c r="L18596" i="2"/>
  <c r="L18597" i="2"/>
  <c r="L18598" i="2"/>
  <c r="L18599" i="2"/>
  <c r="L18600" i="2"/>
  <c r="L18601" i="2"/>
  <c r="L18602" i="2"/>
  <c r="L18603" i="2"/>
  <c r="L18604" i="2"/>
  <c r="L18605" i="2"/>
  <c r="L18606" i="2"/>
  <c r="L18607" i="2"/>
  <c r="L18608" i="2"/>
  <c r="L18609" i="2"/>
  <c r="L18610" i="2"/>
  <c r="L18611" i="2"/>
  <c r="L18612" i="2"/>
  <c r="L18613" i="2"/>
  <c r="L18614" i="2"/>
  <c r="L18615" i="2"/>
  <c r="L18616" i="2"/>
  <c r="L18617" i="2"/>
  <c r="L18618" i="2"/>
  <c r="L18619" i="2"/>
  <c r="L18620" i="2"/>
  <c r="L18621" i="2"/>
  <c r="L18622" i="2"/>
  <c r="L18623" i="2"/>
  <c r="L18624" i="2"/>
  <c r="L18625" i="2"/>
  <c r="L18626" i="2"/>
  <c r="L18627" i="2"/>
  <c r="L18628" i="2"/>
  <c r="L18629" i="2"/>
  <c r="L18630" i="2"/>
  <c r="L18631" i="2"/>
  <c r="L18632" i="2"/>
  <c r="L18633" i="2"/>
  <c r="L18634" i="2"/>
  <c r="L18635" i="2"/>
  <c r="L18636" i="2"/>
  <c r="L18637" i="2"/>
  <c r="L18638" i="2"/>
  <c r="L18639" i="2"/>
  <c r="L18640" i="2"/>
  <c r="L18641" i="2"/>
  <c r="L18642" i="2"/>
  <c r="L18643" i="2"/>
  <c r="L18644" i="2"/>
  <c r="L18645" i="2"/>
  <c r="L18646" i="2"/>
  <c r="L18647" i="2"/>
  <c r="L18648" i="2"/>
  <c r="L18649" i="2"/>
  <c r="L18650" i="2"/>
  <c r="L18651" i="2"/>
  <c r="L18652" i="2"/>
  <c r="L18653" i="2"/>
  <c r="L18654" i="2"/>
  <c r="L18655" i="2"/>
  <c r="L18656" i="2"/>
  <c r="L18657" i="2"/>
  <c r="L18658" i="2"/>
  <c r="L18659" i="2"/>
  <c r="L18660" i="2"/>
  <c r="L18661" i="2"/>
  <c r="L18662" i="2"/>
  <c r="L18663" i="2"/>
  <c r="L18664" i="2"/>
  <c r="L18665" i="2"/>
  <c r="L18666" i="2"/>
  <c r="L18667" i="2"/>
  <c r="L18668" i="2"/>
  <c r="L18669" i="2"/>
  <c r="L18670" i="2"/>
  <c r="L18671" i="2"/>
  <c r="L18672" i="2"/>
  <c r="L18673" i="2"/>
  <c r="L18674" i="2"/>
  <c r="L18675" i="2"/>
  <c r="L18676" i="2"/>
  <c r="L18677" i="2"/>
  <c r="L18678" i="2"/>
  <c r="L18679" i="2"/>
  <c r="L18680" i="2"/>
  <c r="L18681" i="2"/>
  <c r="L18682" i="2"/>
  <c r="L18683" i="2"/>
  <c r="L18684" i="2"/>
  <c r="L18685" i="2"/>
  <c r="L18686" i="2"/>
  <c r="L18687" i="2"/>
  <c r="L18688" i="2"/>
  <c r="L18689" i="2"/>
  <c r="L18690" i="2"/>
  <c r="L18691" i="2"/>
  <c r="L18692" i="2"/>
  <c r="L18693" i="2"/>
  <c r="L18694" i="2"/>
  <c r="L18695" i="2"/>
  <c r="L18696" i="2"/>
  <c r="L18697" i="2"/>
  <c r="L18698" i="2"/>
  <c r="L18699" i="2"/>
  <c r="L18700" i="2"/>
  <c r="L18701" i="2"/>
  <c r="L18702" i="2"/>
  <c r="L18703" i="2"/>
  <c r="L18704" i="2"/>
  <c r="L18705" i="2"/>
  <c r="L18706" i="2"/>
  <c r="L18707" i="2"/>
  <c r="L18708" i="2"/>
  <c r="L18709" i="2"/>
  <c r="L18710" i="2"/>
  <c r="L18711" i="2"/>
  <c r="L18712" i="2"/>
  <c r="L18713" i="2"/>
  <c r="L18714" i="2"/>
  <c r="L18715" i="2"/>
  <c r="L18716" i="2"/>
  <c r="L18717" i="2"/>
  <c r="L18718" i="2"/>
  <c r="L18719" i="2"/>
  <c r="L18720" i="2"/>
  <c r="L18721" i="2"/>
  <c r="L18722" i="2"/>
  <c r="L18723" i="2"/>
  <c r="L18724" i="2"/>
  <c r="L18725" i="2"/>
  <c r="L18726" i="2"/>
  <c r="L18727" i="2"/>
  <c r="L18728" i="2"/>
  <c r="L18729" i="2"/>
  <c r="L18730" i="2"/>
  <c r="L18731" i="2"/>
  <c r="L18732" i="2"/>
  <c r="L18733" i="2"/>
  <c r="L18734" i="2"/>
  <c r="L18735" i="2"/>
  <c r="L18736" i="2"/>
  <c r="L18737" i="2"/>
  <c r="L18738" i="2"/>
  <c r="L18739" i="2"/>
  <c r="L18740" i="2"/>
  <c r="L18741" i="2"/>
  <c r="L18742" i="2"/>
  <c r="L18743" i="2"/>
  <c r="L18744" i="2"/>
  <c r="L18745" i="2"/>
  <c r="L18746" i="2"/>
  <c r="L18747" i="2"/>
  <c r="L18748" i="2"/>
  <c r="L18749" i="2"/>
  <c r="L18750" i="2"/>
  <c r="L18751" i="2"/>
  <c r="L18752" i="2"/>
  <c r="L18753" i="2"/>
  <c r="L18754" i="2"/>
  <c r="L18755" i="2"/>
  <c r="L18756" i="2"/>
  <c r="L18757" i="2"/>
  <c r="L18758" i="2"/>
  <c r="L18759" i="2"/>
  <c r="L18760" i="2"/>
  <c r="L18761" i="2"/>
  <c r="L18762" i="2"/>
  <c r="L18763" i="2"/>
  <c r="L18764" i="2"/>
  <c r="L18765" i="2"/>
  <c r="L18766" i="2"/>
  <c r="L18767" i="2"/>
  <c r="L18768" i="2"/>
  <c r="L18769" i="2"/>
  <c r="L18770" i="2"/>
  <c r="L18771" i="2"/>
  <c r="L18772" i="2"/>
  <c r="L18773" i="2"/>
  <c r="L18774" i="2"/>
  <c r="L18775" i="2"/>
  <c r="L18776" i="2"/>
  <c r="L18777" i="2"/>
  <c r="L18778" i="2"/>
  <c r="L18779" i="2"/>
  <c r="L18780" i="2"/>
  <c r="L18781" i="2"/>
  <c r="L18782" i="2"/>
  <c r="L18783" i="2"/>
  <c r="L18784" i="2"/>
  <c r="L18785" i="2"/>
  <c r="L18786" i="2"/>
  <c r="L18787" i="2"/>
  <c r="L18788" i="2"/>
  <c r="L18789" i="2"/>
  <c r="L18790" i="2"/>
  <c r="L18791" i="2"/>
  <c r="L18792" i="2"/>
  <c r="L18793" i="2"/>
  <c r="L18794" i="2"/>
  <c r="L18795" i="2"/>
  <c r="L18796" i="2"/>
  <c r="L18797" i="2"/>
  <c r="L18798" i="2"/>
  <c r="L18799" i="2"/>
  <c r="L18800" i="2"/>
  <c r="L18801" i="2"/>
  <c r="L18802" i="2"/>
  <c r="L18803" i="2"/>
  <c r="L18804" i="2"/>
  <c r="L18805" i="2"/>
  <c r="L18806" i="2"/>
  <c r="L18807" i="2"/>
  <c r="L18808" i="2"/>
  <c r="L18809" i="2"/>
  <c r="L18810" i="2"/>
  <c r="L18811" i="2"/>
  <c r="L18812" i="2"/>
  <c r="L18813" i="2"/>
  <c r="L18814" i="2"/>
  <c r="L18815" i="2"/>
  <c r="L18816" i="2"/>
  <c r="L18817" i="2"/>
  <c r="L18818" i="2"/>
  <c r="L18819" i="2"/>
  <c r="L18820" i="2"/>
  <c r="L18821" i="2"/>
  <c r="L18822" i="2"/>
  <c r="L18823" i="2"/>
  <c r="L18824" i="2"/>
  <c r="L18825" i="2"/>
  <c r="L18826" i="2"/>
  <c r="L18827" i="2"/>
  <c r="L18828" i="2"/>
  <c r="L18829" i="2"/>
  <c r="L18830" i="2"/>
  <c r="L18831" i="2"/>
  <c r="L18832" i="2"/>
  <c r="L18833" i="2"/>
  <c r="L18834" i="2"/>
  <c r="L18835" i="2"/>
  <c r="L18836" i="2"/>
  <c r="L18837" i="2"/>
  <c r="L18838" i="2"/>
  <c r="L18839" i="2"/>
  <c r="L18840" i="2"/>
  <c r="L18841" i="2"/>
  <c r="L18842" i="2"/>
  <c r="L18843" i="2"/>
  <c r="L18844" i="2"/>
  <c r="L18845" i="2"/>
  <c r="L18846" i="2"/>
  <c r="L18847" i="2"/>
  <c r="L18848" i="2"/>
  <c r="L18849" i="2"/>
  <c r="L18850" i="2"/>
  <c r="L18851" i="2"/>
  <c r="L18852" i="2"/>
  <c r="L18853" i="2"/>
  <c r="L18854" i="2"/>
  <c r="L18855" i="2"/>
  <c r="L18856" i="2"/>
  <c r="L18857" i="2"/>
  <c r="L18858" i="2"/>
  <c r="L18859" i="2"/>
  <c r="L18860" i="2"/>
  <c r="L18861" i="2"/>
  <c r="L18862" i="2"/>
  <c r="L18863" i="2"/>
  <c r="L18864" i="2"/>
  <c r="L18865" i="2"/>
  <c r="L18866" i="2"/>
  <c r="L18867" i="2"/>
  <c r="L18868" i="2"/>
  <c r="L18869" i="2"/>
  <c r="L18870" i="2"/>
  <c r="L18871" i="2"/>
  <c r="L18872" i="2"/>
  <c r="L18873" i="2"/>
  <c r="L18874" i="2"/>
  <c r="L18875" i="2"/>
  <c r="L18876" i="2"/>
  <c r="L18877" i="2"/>
  <c r="L18878" i="2"/>
  <c r="L18879" i="2"/>
  <c r="L18880" i="2"/>
  <c r="L18881" i="2"/>
  <c r="L18882" i="2"/>
  <c r="L18883" i="2"/>
  <c r="L18884" i="2"/>
  <c r="L18885" i="2"/>
  <c r="L18886" i="2"/>
  <c r="L18887" i="2"/>
  <c r="L18888" i="2"/>
  <c r="L18889" i="2"/>
  <c r="L18890" i="2"/>
  <c r="L18891" i="2"/>
  <c r="L18892" i="2"/>
  <c r="L18893" i="2"/>
  <c r="L18894" i="2"/>
  <c r="L18895" i="2"/>
  <c r="L18896" i="2"/>
  <c r="L18897" i="2"/>
  <c r="L18898" i="2"/>
  <c r="L18899" i="2"/>
  <c r="L18900" i="2"/>
  <c r="L18901" i="2"/>
  <c r="L18902" i="2"/>
  <c r="L18903" i="2"/>
  <c r="L18904" i="2"/>
  <c r="L18905" i="2"/>
  <c r="L18906" i="2"/>
  <c r="L18907" i="2"/>
  <c r="L18908" i="2"/>
  <c r="L18909" i="2"/>
  <c r="L18910" i="2"/>
  <c r="L18911" i="2"/>
  <c r="L18912" i="2"/>
  <c r="L18913" i="2"/>
  <c r="L18914" i="2"/>
  <c r="L18915" i="2"/>
  <c r="L18916" i="2"/>
  <c r="L18917" i="2"/>
  <c r="L18918" i="2"/>
  <c r="L18919" i="2"/>
  <c r="L18920" i="2"/>
  <c r="L18921" i="2"/>
  <c r="L18922" i="2"/>
  <c r="L18923" i="2"/>
  <c r="L18924" i="2"/>
  <c r="L18925" i="2"/>
  <c r="L18926" i="2"/>
  <c r="L18927" i="2"/>
  <c r="L18928" i="2"/>
  <c r="L18929" i="2"/>
  <c r="L18930" i="2"/>
  <c r="L18931" i="2"/>
  <c r="L18932" i="2"/>
  <c r="L18933" i="2"/>
  <c r="L18934" i="2"/>
  <c r="L18935" i="2"/>
  <c r="L18936" i="2"/>
  <c r="L18937" i="2"/>
  <c r="L18938" i="2"/>
  <c r="L18939" i="2"/>
  <c r="L18940" i="2"/>
  <c r="L18941" i="2"/>
  <c r="L18942" i="2"/>
  <c r="L18943" i="2"/>
  <c r="L18944" i="2"/>
  <c r="L18945" i="2"/>
  <c r="L18946" i="2"/>
  <c r="L18947" i="2"/>
  <c r="L18948" i="2"/>
  <c r="L18949" i="2"/>
  <c r="L18950" i="2"/>
  <c r="L18951" i="2"/>
  <c r="L18952" i="2"/>
  <c r="L18953" i="2"/>
  <c r="L18954" i="2"/>
  <c r="L18955" i="2"/>
  <c r="L18956" i="2"/>
  <c r="L18957" i="2"/>
  <c r="L18958" i="2"/>
  <c r="L18959" i="2"/>
  <c r="L18960" i="2"/>
  <c r="L18961" i="2"/>
  <c r="L18962" i="2"/>
  <c r="L18963" i="2"/>
  <c r="L18964" i="2"/>
  <c r="L18965" i="2"/>
  <c r="L18966" i="2"/>
  <c r="L18967" i="2"/>
  <c r="L18968" i="2"/>
  <c r="L18969" i="2"/>
  <c r="L18970" i="2"/>
  <c r="L18971" i="2"/>
  <c r="L18972" i="2"/>
  <c r="L18973" i="2"/>
  <c r="L18974" i="2"/>
  <c r="L18975" i="2"/>
  <c r="L18976" i="2"/>
  <c r="L18977" i="2"/>
  <c r="L18978" i="2"/>
  <c r="L18979" i="2"/>
  <c r="L18980" i="2"/>
  <c r="L18981" i="2"/>
  <c r="L18982" i="2"/>
  <c r="L18983" i="2"/>
  <c r="L18984" i="2"/>
  <c r="L18985" i="2"/>
  <c r="L18986" i="2"/>
  <c r="L18987" i="2"/>
  <c r="L18988" i="2"/>
  <c r="L18989" i="2"/>
  <c r="L18990" i="2"/>
  <c r="L18991" i="2"/>
  <c r="L18992" i="2"/>
  <c r="L18993" i="2"/>
  <c r="L18994" i="2"/>
  <c r="L18995" i="2"/>
  <c r="L18996" i="2"/>
  <c r="L18997" i="2"/>
  <c r="L18998" i="2"/>
  <c r="L18999" i="2"/>
  <c r="L19000" i="2"/>
  <c r="L19001" i="2"/>
  <c r="L19002" i="2"/>
  <c r="L19003" i="2"/>
  <c r="L19004" i="2"/>
  <c r="L19005" i="2"/>
  <c r="L19006" i="2"/>
  <c r="L19007" i="2"/>
  <c r="L19008" i="2"/>
  <c r="L19009" i="2"/>
  <c r="L19010" i="2"/>
  <c r="L19011" i="2"/>
  <c r="L19012" i="2"/>
  <c r="L19013" i="2"/>
  <c r="L19014" i="2"/>
  <c r="L19015" i="2"/>
  <c r="L19016" i="2"/>
  <c r="L19017" i="2"/>
  <c r="L19018" i="2"/>
  <c r="L19019" i="2"/>
  <c r="L19020" i="2"/>
  <c r="L19021" i="2"/>
  <c r="L19022" i="2"/>
  <c r="L19023" i="2"/>
  <c r="L19024" i="2"/>
  <c r="L19025" i="2"/>
  <c r="L19026" i="2"/>
  <c r="L19027" i="2"/>
  <c r="L19028" i="2"/>
  <c r="L19029" i="2"/>
  <c r="L19030" i="2"/>
  <c r="L19031" i="2"/>
  <c r="L19032" i="2"/>
  <c r="L19033" i="2"/>
  <c r="L19034" i="2"/>
  <c r="L19035" i="2"/>
  <c r="L19036" i="2"/>
  <c r="L19037" i="2"/>
  <c r="L19038" i="2"/>
  <c r="L19039" i="2"/>
  <c r="L19040" i="2"/>
  <c r="L19041" i="2"/>
  <c r="L19042" i="2"/>
  <c r="L19043" i="2"/>
  <c r="L19044" i="2"/>
  <c r="L19045" i="2"/>
  <c r="L19046" i="2"/>
  <c r="L19047" i="2"/>
  <c r="L19048" i="2"/>
  <c r="L19049" i="2"/>
  <c r="L19050" i="2"/>
  <c r="L19051" i="2"/>
  <c r="L19052" i="2"/>
  <c r="L19053" i="2"/>
  <c r="L19054" i="2"/>
  <c r="L19055" i="2"/>
  <c r="L19056" i="2"/>
  <c r="L19057" i="2"/>
  <c r="L19058" i="2"/>
  <c r="L19059" i="2"/>
  <c r="L19060" i="2"/>
  <c r="L19061" i="2"/>
  <c r="L19062" i="2"/>
  <c r="L19063" i="2"/>
  <c r="L19064" i="2"/>
  <c r="L19065" i="2"/>
  <c r="L19066" i="2"/>
  <c r="L19067" i="2"/>
  <c r="L19068" i="2"/>
  <c r="L19069" i="2"/>
  <c r="L19070" i="2"/>
  <c r="L19071" i="2"/>
  <c r="L19072" i="2"/>
  <c r="L19073" i="2"/>
  <c r="L19074" i="2"/>
  <c r="L19075" i="2"/>
  <c r="L19076" i="2"/>
  <c r="L19077" i="2"/>
  <c r="L19078" i="2"/>
  <c r="L19079" i="2"/>
  <c r="L19080" i="2"/>
  <c r="L19081" i="2"/>
  <c r="L19082" i="2"/>
  <c r="L19083" i="2"/>
  <c r="L19084" i="2"/>
  <c r="L19085" i="2"/>
  <c r="L19086" i="2"/>
  <c r="L19087" i="2"/>
  <c r="L19088" i="2"/>
  <c r="L19089" i="2"/>
  <c r="L19090" i="2"/>
  <c r="L19091" i="2"/>
  <c r="L19092" i="2"/>
  <c r="L19093" i="2"/>
  <c r="L19094" i="2"/>
  <c r="L19095" i="2"/>
  <c r="L19096" i="2"/>
  <c r="L19097" i="2"/>
  <c r="L19098" i="2"/>
  <c r="L19099" i="2"/>
  <c r="L19100" i="2"/>
  <c r="L19101" i="2"/>
  <c r="L19102" i="2"/>
  <c r="L19103" i="2"/>
  <c r="L19104" i="2"/>
  <c r="L19105" i="2"/>
  <c r="L19106" i="2"/>
  <c r="L19107" i="2"/>
  <c r="L19108" i="2"/>
  <c r="L19109" i="2"/>
  <c r="L19110" i="2"/>
  <c r="L19111" i="2"/>
  <c r="L19112" i="2"/>
  <c r="L19113" i="2"/>
  <c r="L19114" i="2"/>
  <c r="L19115" i="2"/>
  <c r="L19116" i="2"/>
  <c r="L19117" i="2"/>
  <c r="L19118" i="2"/>
  <c r="L19119" i="2"/>
  <c r="L19120" i="2"/>
  <c r="L19121" i="2"/>
  <c r="L19122" i="2"/>
  <c r="L19123" i="2"/>
  <c r="L19124" i="2"/>
  <c r="L19125" i="2"/>
  <c r="L19126" i="2"/>
  <c r="L19127" i="2"/>
  <c r="L19128" i="2"/>
  <c r="L19129" i="2"/>
  <c r="L19130" i="2"/>
  <c r="L19131" i="2"/>
  <c r="L19132" i="2"/>
  <c r="L19133" i="2"/>
  <c r="L19134" i="2"/>
  <c r="L19135" i="2"/>
  <c r="L19136" i="2"/>
  <c r="L19137" i="2"/>
  <c r="L19138" i="2"/>
  <c r="L19139" i="2"/>
  <c r="L19140" i="2"/>
  <c r="L19141" i="2"/>
  <c r="L19142" i="2"/>
  <c r="L19143" i="2"/>
  <c r="L19144" i="2"/>
  <c r="L19145" i="2"/>
  <c r="L19146" i="2"/>
  <c r="L19147" i="2"/>
  <c r="L19148" i="2"/>
  <c r="L19149" i="2"/>
  <c r="L19150" i="2"/>
  <c r="L19151" i="2"/>
  <c r="L19152" i="2"/>
  <c r="L19153" i="2"/>
  <c r="L19154" i="2"/>
  <c r="L19155" i="2"/>
  <c r="L19156" i="2"/>
  <c r="L19157" i="2"/>
  <c r="L19158" i="2"/>
  <c r="L19159" i="2"/>
  <c r="L19160" i="2"/>
  <c r="L19161" i="2"/>
  <c r="L19162" i="2"/>
  <c r="L19163" i="2"/>
  <c r="L19164" i="2"/>
  <c r="L19165" i="2"/>
  <c r="L19166" i="2"/>
  <c r="L19167" i="2"/>
  <c r="L19168" i="2"/>
  <c r="L19169" i="2"/>
  <c r="L19170" i="2"/>
  <c r="L19171" i="2"/>
  <c r="L19172" i="2"/>
  <c r="L19173" i="2"/>
  <c r="L19174" i="2"/>
  <c r="L19175" i="2"/>
  <c r="L19176" i="2"/>
  <c r="L19177" i="2"/>
  <c r="L19178" i="2"/>
  <c r="L19179" i="2"/>
  <c r="L19180" i="2"/>
  <c r="L19181" i="2"/>
  <c r="L19182" i="2"/>
  <c r="L19183" i="2"/>
  <c r="L19184" i="2"/>
  <c r="L19185" i="2"/>
  <c r="L19186" i="2"/>
  <c r="L19187" i="2"/>
  <c r="L19188" i="2"/>
  <c r="L19189" i="2"/>
  <c r="L19190" i="2"/>
  <c r="L19191" i="2"/>
  <c r="L19192" i="2"/>
  <c r="L19193" i="2"/>
  <c r="L19194" i="2"/>
  <c r="L19195" i="2"/>
  <c r="L19196" i="2"/>
  <c r="L19197" i="2"/>
  <c r="L19198" i="2"/>
  <c r="L19199" i="2"/>
  <c r="L19200" i="2"/>
  <c r="L19201" i="2"/>
  <c r="L19202" i="2"/>
  <c r="L19203" i="2"/>
  <c r="L19204" i="2"/>
  <c r="L19205" i="2"/>
  <c r="L19206" i="2"/>
  <c r="L19207" i="2"/>
  <c r="L19208" i="2"/>
  <c r="L19209" i="2"/>
  <c r="L19210" i="2"/>
  <c r="L19211" i="2"/>
  <c r="L19212" i="2"/>
  <c r="L19213" i="2"/>
  <c r="L19214" i="2"/>
  <c r="L19215" i="2"/>
  <c r="L19216" i="2"/>
  <c r="L19217" i="2"/>
  <c r="L19218" i="2"/>
  <c r="L19219" i="2"/>
  <c r="L19220" i="2"/>
  <c r="L19221" i="2"/>
  <c r="L19222" i="2"/>
  <c r="L19223" i="2"/>
  <c r="L19224" i="2"/>
  <c r="L19225" i="2"/>
  <c r="L19226" i="2"/>
  <c r="L19227" i="2"/>
  <c r="L19228" i="2"/>
  <c r="L19229" i="2"/>
  <c r="L19230" i="2"/>
  <c r="L19231" i="2"/>
  <c r="L19232" i="2"/>
  <c r="L19233" i="2"/>
  <c r="L19234" i="2"/>
  <c r="L19235" i="2"/>
  <c r="L19236" i="2"/>
  <c r="L19237" i="2"/>
  <c r="L19238" i="2"/>
  <c r="L19239" i="2"/>
  <c r="L19240" i="2"/>
  <c r="L19241" i="2"/>
  <c r="L19242" i="2"/>
  <c r="L19243" i="2"/>
  <c r="L19244" i="2"/>
  <c r="L19245" i="2"/>
  <c r="L19246" i="2"/>
  <c r="L19247" i="2"/>
  <c r="L19248" i="2"/>
  <c r="L19249" i="2"/>
  <c r="L19250" i="2"/>
  <c r="L19251" i="2"/>
  <c r="L19252" i="2"/>
  <c r="L19253" i="2"/>
  <c r="L19254" i="2"/>
  <c r="L19255" i="2"/>
  <c r="L19256" i="2"/>
  <c r="L19257" i="2"/>
  <c r="L19258" i="2"/>
  <c r="L19259" i="2"/>
  <c r="L19260" i="2"/>
  <c r="L19261" i="2"/>
  <c r="L19262" i="2"/>
  <c r="L19263" i="2"/>
  <c r="L19264" i="2"/>
  <c r="L19265" i="2"/>
  <c r="L19266" i="2"/>
  <c r="L19267" i="2"/>
  <c r="L19268" i="2"/>
  <c r="L19269" i="2"/>
  <c r="L19270" i="2"/>
  <c r="L19271" i="2"/>
  <c r="L19272" i="2"/>
  <c r="L19273" i="2"/>
  <c r="L19274" i="2"/>
  <c r="L19275" i="2"/>
  <c r="L19276" i="2"/>
  <c r="L19277" i="2"/>
  <c r="L19278" i="2"/>
  <c r="L19279" i="2"/>
  <c r="L19280" i="2"/>
  <c r="L19281" i="2"/>
  <c r="L19282" i="2"/>
  <c r="L19283" i="2"/>
  <c r="L19284" i="2"/>
  <c r="L19285" i="2"/>
  <c r="L19286" i="2"/>
  <c r="L19287" i="2"/>
  <c r="L19288" i="2"/>
  <c r="L19289" i="2"/>
  <c r="L19290" i="2"/>
  <c r="L19291" i="2"/>
  <c r="L19292" i="2"/>
  <c r="L19293" i="2"/>
  <c r="L19294" i="2"/>
  <c r="L19295" i="2"/>
  <c r="L19296" i="2"/>
  <c r="L19297" i="2"/>
  <c r="L19298" i="2"/>
  <c r="L19299" i="2"/>
  <c r="L19300" i="2"/>
  <c r="L19301" i="2"/>
  <c r="L19302" i="2"/>
  <c r="L19303" i="2"/>
  <c r="L19304" i="2"/>
  <c r="L19305" i="2"/>
  <c r="L19306" i="2"/>
  <c r="L19307" i="2"/>
  <c r="L19308" i="2"/>
  <c r="L19309" i="2"/>
  <c r="L19310" i="2"/>
  <c r="L19311" i="2"/>
  <c r="L19312" i="2"/>
  <c r="L19313" i="2"/>
  <c r="L19314" i="2"/>
  <c r="L19315" i="2"/>
  <c r="L19316" i="2"/>
  <c r="L19317" i="2"/>
  <c r="L19318" i="2"/>
  <c r="L19319" i="2"/>
  <c r="L19320" i="2"/>
  <c r="L19321" i="2"/>
  <c r="L19322" i="2"/>
  <c r="L19323" i="2"/>
  <c r="L19324" i="2"/>
  <c r="L19325" i="2"/>
  <c r="L19326" i="2"/>
  <c r="L19327" i="2"/>
  <c r="L19328" i="2"/>
  <c r="L19329" i="2"/>
  <c r="L19330" i="2"/>
  <c r="L19331" i="2"/>
  <c r="L19332" i="2"/>
  <c r="L19333" i="2"/>
  <c r="L19334" i="2"/>
  <c r="L19335" i="2"/>
  <c r="L19336" i="2"/>
  <c r="L19337" i="2"/>
  <c r="L19338" i="2"/>
  <c r="L19339" i="2"/>
  <c r="L19340" i="2"/>
  <c r="L19341" i="2"/>
  <c r="L19342" i="2"/>
  <c r="L19343" i="2"/>
  <c r="L19344" i="2"/>
  <c r="L19345" i="2"/>
  <c r="L19346" i="2"/>
  <c r="L19347" i="2"/>
  <c r="L19348" i="2"/>
  <c r="L19349" i="2"/>
  <c r="L19350" i="2"/>
  <c r="L19351" i="2"/>
  <c r="L19352" i="2"/>
  <c r="L19353" i="2"/>
  <c r="L19354" i="2"/>
  <c r="L19355" i="2"/>
  <c r="L19356" i="2"/>
  <c r="L19357" i="2"/>
  <c r="L19358" i="2"/>
  <c r="L19359" i="2"/>
  <c r="L19360" i="2"/>
  <c r="L19361" i="2"/>
  <c r="L19362" i="2"/>
  <c r="L19363" i="2"/>
  <c r="L19364" i="2"/>
  <c r="L19365" i="2"/>
  <c r="L19366" i="2"/>
  <c r="L19367" i="2"/>
  <c r="L19368" i="2"/>
  <c r="L19369" i="2"/>
  <c r="L19370" i="2"/>
  <c r="L19371" i="2"/>
  <c r="L19372" i="2"/>
  <c r="L19373" i="2"/>
  <c r="L19374" i="2"/>
  <c r="L19375" i="2"/>
  <c r="L19376" i="2"/>
  <c r="L19377" i="2"/>
  <c r="L19378" i="2"/>
  <c r="L19379" i="2"/>
  <c r="L19380" i="2"/>
  <c r="L19381" i="2"/>
  <c r="L19382" i="2"/>
  <c r="L19383" i="2"/>
  <c r="L19384" i="2"/>
  <c r="L19385" i="2"/>
  <c r="L19386" i="2"/>
  <c r="L19387" i="2"/>
  <c r="L19388" i="2"/>
  <c r="L19389" i="2"/>
  <c r="L19390" i="2"/>
  <c r="L19391" i="2"/>
  <c r="L19392" i="2"/>
  <c r="L19393" i="2"/>
  <c r="L19394" i="2"/>
  <c r="L19395" i="2"/>
  <c r="L19396" i="2"/>
  <c r="L19397" i="2"/>
  <c r="L19398" i="2"/>
  <c r="L19399" i="2"/>
  <c r="L19400" i="2"/>
  <c r="L19401" i="2"/>
  <c r="L19402" i="2"/>
  <c r="L19403" i="2"/>
  <c r="L19404" i="2"/>
  <c r="L19405" i="2"/>
  <c r="L19406" i="2"/>
  <c r="L19407" i="2"/>
  <c r="L19408" i="2"/>
  <c r="L19409" i="2"/>
  <c r="L19410" i="2"/>
  <c r="L19411" i="2"/>
  <c r="L19412" i="2"/>
  <c r="L19413" i="2"/>
  <c r="L19414" i="2"/>
  <c r="L19415" i="2"/>
  <c r="L19416" i="2"/>
  <c r="L19417" i="2"/>
  <c r="L19418" i="2"/>
  <c r="L19419" i="2"/>
  <c r="L19420" i="2"/>
  <c r="L19421" i="2"/>
  <c r="L19422" i="2"/>
  <c r="L19423" i="2"/>
  <c r="L19424" i="2"/>
  <c r="L19425" i="2"/>
  <c r="L19426" i="2"/>
  <c r="L19427" i="2"/>
  <c r="L19428" i="2"/>
  <c r="L19429" i="2"/>
  <c r="L19430" i="2"/>
  <c r="L19431" i="2"/>
  <c r="L19432" i="2"/>
  <c r="L19433" i="2"/>
  <c r="L19434" i="2"/>
  <c r="L19435" i="2"/>
  <c r="L19436" i="2"/>
  <c r="L19437" i="2"/>
  <c r="L19438" i="2"/>
  <c r="L19439" i="2"/>
  <c r="L19440" i="2"/>
  <c r="L19441" i="2"/>
  <c r="L19442" i="2"/>
  <c r="L19443" i="2"/>
  <c r="L19444" i="2"/>
  <c r="L19445" i="2"/>
  <c r="L19446" i="2"/>
  <c r="L19447" i="2"/>
  <c r="L19448" i="2"/>
  <c r="L19449" i="2"/>
  <c r="L19450" i="2"/>
  <c r="L19451" i="2"/>
  <c r="L19452" i="2"/>
  <c r="L19453" i="2"/>
  <c r="L19454" i="2"/>
  <c r="L19455" i="2"/>
  <c r="L19456" i="2"/>
  <c r="L19457" i="2"/>
  <c r="L19458" i="2"/>
  <c r="L19459" i="2"/>
  <c r="L19460" i="2"/>
  <c r="L19461" i="2"/>
  <c r="L19462" i="2"/>
  <c r="L19463" i="2"/>
  <c r="L19464" i="2"/>
  <c r="L19465" i="2"/>
  <c r="L19466" i="2"/>
  <c r="L19467" i="2"/>
  <c r="L19468" i="2"/>
  <c r="L19469" i="2"/>
  <c r="L19470" i="2"/>
  <c r="L19471" i="2"/>
  <c r="L19472" i="2"/>
  <c r="L19473" i="2"/>
  <c r="L19474" i="2"/>
  <c r="L19475" i="2"/>
  <c r="L19476" i="2"/>
  <c r="L19477" i="2"/>
  <c r="L19478" i="2"/>
  <c r="L19479" i="2"/>
  <c r="L19480" i="2"/>
  <c r="L19481" i="2"/>
  <c r="L19482" i="2"/>
  <c r="L19483" i="2"/>
  <c r="L19484" i="2"/>
  <c r="L19485" i="2"/>
  <c r="L19486" i="2"/>
  <c r="L19487" i="2"/>
  <c r="L19488" i="2"/>
  <c r="L19489" i="2"/>
  <c r="L19490" i="2"/>
  <c r="L19491" i="2"/>
  <c r="L19492" i="2"/>
  <c r="L19493" i="2"/>
  <c r="L19494" i="2"/>
  <c r="L19495" i="2"/>
  <c r="L19496" i="2"/>
  <c r="L19497" i="2"/>
  <c r="L19498" i="2"/>
  <c r="L19499" i="2"/>
  <c r="L19500" i="2"/>
  <c r="L19501" i="2"/>
  <c r="L19502" i="2"/>
  <c r="L19503" i="2"/>
  <c r="L19504" i="2"/>
  <c r="L19505" i="2"/>
  <c r="L19506" i="2"/>
  <c r="L19507" i="2"/>
  <c r="L19508" i="2"/>
  <c r="L19509" i="2"/>
  <c r="L19510" i="2"/>
  <c r="L19511" i="2"/>
  <c r="L19512" i="2"/>
  <c r="L19513" i="2"/>
  <c r="L19514" i="2"/>
  <c r="L19515" i="2"/>
  <c r="L19516" i="2"/>
  <c r="L19517" i="2"/>
  <c r="L19518" i="2"/>
  <c r="L19519" i="2"/>
  <c r="L19520" i="2"/>
  <c r="L19521" i="2"/>
  <c r="L19522" i="2"/>
  <c r="L19523" i="2"/>
  <c r="L19524" i="2"/>
  <c r="L19525" i="2"/>
  <c r="L19526" i="2"/>
  <c r="L19527" i="2"/>
  <c r="L19528" i="2"/>
  <c r="L19529" i="2"/>
  <c r="L19530" i="2"/>
  <c r="L19531" i="2"/>
  <c r="L19532" i="2"/>
  <c r="L19533" i="2"/>
  <c r="L19534" i="2"/>
  <c r="L19535" i="2"/>
  <c r="L19536" i="2"/>
  <c r="L19537" i="2"/>
  <c r="L19538" i="2"/>
  <c r="L19539" i="2"/>
  <c r="L19540" i="2"/>
  <c r="L19541" i="2"/>
  <c r="L19542" i="2"/>
  <c r="L19543" i="2"/>
  <c r="L19544" i="2"/>
  <c r="L19545" i="2"/>
  <c r="L19546" i="2"/>
  <c r="L19547" i="2"/>
  <c r="L19548" i="2"/>
  <c r="L19549" i="2"/>
  <c r="L19550" i="2"/>
  <c r="L19551" i="2"/>
  <c r="L19552" i="2"/>
  <c r="L19553" i="2"/>
  <c r="L19554" i="2"/>
  <c r="L19555" i="2"/>
  <c r="L19556" i="2"/>
  <c r="L19557" i="2"/>
  <c r="L19558" i="2"/>
  <c r="L19559" i="2"/>
  <c r="L19560" i="2"/>
  <c r="L19561" i="2"/>
  <c r="L19562" i="2"/>
  <c r="L19563" i="2"/>
  <c r="L19564" i="2"/>
  <c r="L19565" i="2"/>
  <c r="L19566" i="2"/>
  <c r="L19567" i="2"/>
  <c r="L19568" i="2"/>
  <c r="L19569" i="2"/>
  <c r="L19570" i="2"/>
  <c r="L19571" i="2"/>
  <c r="L19572" i="2"/>
  <c r="L19573" i="2"/>
  <c r="L19574" i="2"/>
  <c r="L19575" i="2"/>
  <c r="L19576" i="2"/>
  <c r="L19577" i="2"/>
  <c r="L19578" i="2"/>
  <c r="L19579" i="2"/>
  <c r="L19580" i="2"/>
  <c r="L19581" i="2"/>
  <c r="L19582" i="2"/>
  <c r="L19583" i="2"/>
  <c r="L19584" i="2"/>
  <c r="L19585" i="2"/>
  <c r="L19586" i="2"/>
  <c r="L19587" i="2"/>
  <c r="L19588" i="2"/>
  <c r="L19589" i="2"/>
  <c r="L19590" i="2"/>
  <c r="L19591" i="2"/>
  <c r="L19592" i="2"/>
  <c r="L19593" i="2"/>
  <c r="L19594" i="2"/>
  <c r="L19595" i="2"/>
  <c r="L19596" i="2"/>
  <c r="L19597" i="2"/>
  <c r="L19598" i="2"/>
  <c r="L19599" i="2"/>
  <c r="L19600" i="2"/>
  <c r="L19601" i="2"/>
  <c r="L19602" i="2"/>
  <c r="L19603" i="2"/>
  <c r="L19604" i="2"/>
  <c r="L19605" i="2"/>
  <c r="L19606" i="2"/>
  <c r="L19607" i="2"/>
  <c r="L19608" i="2"/>
  <c r="L19609" i="2"/>
  <c r="L19610" i="2"/>
  <c r="L19611" i="2"/>
  <c r="L19612" i="2"/>
  <c r="L19613" i="2"/>
  <c r="L19614" i="2"/>
  <c r="L19615" i="2"/>
  <c r="L19616" i="2"/>
  <c r="L19617" i="2"/>
  <c r="L19618" i="2"/>
  <c r="L19619" i="2"/>
  <c r="L19620" i="2"/>
  <c r="L19621" i="2"/>
  <c r="L19622" i="2"/>
  <c r="L19623" i="2"/>
  <c r="L19624" i="2"/>
  <c r="L19625" i="2"/>
  <c r="L19626" i="2"/>
  <c r="L19627" i="2"/>
  <c r="L19628" i="2"/>
  <c r="L19629" i="2"/>
  <c r="L19630" i="2"/>
  <c r="L19631" i="2"/>
  <c r="L19632" i="2"/>
  <c r="L19633" i="2"/>
  <c r="L19634" i="2"/>
  <c r="L19635" i="2"/>
  <c r="L19636" i="2"/>
  <c r="L19637" i="2"/>
  <c r="L19638" i="2"/>
  <c r="L19639" i="2"/>
  <c r="L19640" i="2"/>
  <c r="L19641" i="2"/>
  <c r="L19642" i="2"/>
  <c r="L19643" i="2"/>
  <c r="L19644" i="2"/>
  <c r="L19645" i="2"/>
  <c r="L19646" i="2"/>
  <c r="L19647" i="2"/>
  <c r="L19648" i="2"/>
  <c r="L19649" i="2"/>
  <c r="L19650" i="2"/>
  <c r="L19651" i="2"/>
  <c r="L19652" i="2"/>
  <c r="L19653" i="2"/>
  <c r="L19654" i="2"/>
  <c r="L19655" i="2"/>
  <c r="L19656" i="2"/>
  <c r="L19657" i="2"/>
  <c r="L19658" i="2"/>
  <c r="L19659" i="2"/>
  <c r="L19660" i="2"/>
  <c r="L19661" i="2"/>
  <c r="L19662" i="2"/>
  <c r="L19663" i="2"/>
  <c r="L19664" i="2"/>
  <c r="L19665" i="2"/>
  <c r="L19666" i="2"/>
  <c r="L19667" i="2"/>
  <c r="L19668" i="2"/>
  <c r="L19669" i="2"/>
  <c r="L19670" i="2"/>
  <c r="L19671" i="2"/>
  <c r="L19672" i="2"/>
  <c r="L19673" i="2"/>
  <c r="L19674" i="2"/>
  <c r="L19675" i="2"/>
  <c r="L19676" i="2"/>
  <c r="L19677" i="2"/>
  <c r="L19678" i="2"/>
  <c r="L19679" i="2"/>
  <c r="L19680" i="2"/>
  <c r="L19681" i="2"/>
  <c r="L19682" i="2"/>
  <c r="L19683" i="2"/>
  <c r="L19684" i="2"/>
  <c r="L19685" i="2"/>
  <c r="L19686" i="2"/>
  <c r="L19687" i="2"/>
  <c r="L19688" i="2"/>
  <c r="L19689" i="2"/>
  <c r="L19690" i="2"/>
  <c r="L19691" i="2"/>
  <c r="L19692" i="2"/>
  <c r="L19693" i="2"/>
  <c r="L19694" i="2"/>
  <c r="L19695" i="2"/>
  <c r="L19696" i="2"/>
  <c r="L19697" i="2"/>
  <c r="L19698" i="2"/>
  <c r="L19699" i="2"/>
  <c r="L19700" i="2"/>
  <c r="L19701" i="2"/>
  <c r="L19702" i="2"/>
  <c r="L19703" i="2"/>
  <c r="L19704" i="2"/>
  <c r="L19705" i="2"/>
  <c r="L19706" i="2"/>
  <c r="L19707" i="2"/>
  <c r="L19708" i="2"/>
  <c r="L19709" i="2"/>
  <c r="L19710" i="2"/>
  <c r="L19711" i="2"/>
  <c r="L19712" i="2"/>
  <c r="L19713" i="2"/>
  <c r="L19714" i="2"/>
  <c r="L19715" i="2"/>
  <c r="L19716" i="2"/>
  <c r="L19717" i="2"/>
  <c r="L19718" i="2"/>
  <c r="L19719" i="2"/>
  <c r="L19720" i="2"/>
  <c r="L19721" i="2"/>
  <c r="L19722" i="2"/>
  <c r="L19723" i="2"/>
  <c r="L19724" i="2"/>
  <c r="L19725" i="2"/>
  <c r="L19726" i="2"/>
  <c r="L19727" i="2"/>
  <c r="L19728" i="2"/>
  <c r="L19729" i="2"/>
  <c r="L19730" i="2"/>
  <c r="L19731" i="2"/>
  <c r="L19732" i="2"/>
  <c r="L19733" i="2"/>
  <c r="L19734" i="2"/>
  <c r="L19735" i="2"/>
  <c r="L19736" i="2"/>
  <c r="L19737" i="2"/>
  <c r="L19738" i="2"/>
  <c r="L19739" i="2"/>
  <c r="L19740" i="2"/>
  <c r="L19741" i="2"/>
  <c r="L19742" i="2"/>
  <c r="L19743" i="2"/>
  <c r="L19744" i="2"/>
  <c r="L19745" i="2"/>
  <c r="L19746" i="2"/>
  <c r="L19747" i="2"/>
  <c r="L19748" i="2"/>
  <c r="L19749" i="2"/>
  <c r="L19750" i="2"/>
  <c r="L19751" i="2"/>
  <c r="L19752" i="2"/>
  <c r="L19753" i="2"/>
  <c r="L19754" i="2"/>
  <c r="L19755" i="2"/>
  <c r="L19756" i="2"/>
  <c r="L19757" i="2"/>
  <c r="L19758" i="2"/>
  <c r="L19759" i="2"/>
  <c r="L19760" i="2"/>
  <c r="L19761" i="2"/>
  <c r="L19762" i="2"/>
  <c r="L19763" i="2"/>
  <c r="L19764" i="2"/>
  <c r="L19765" i="2"/>
  <c r="L19766" i="2"/>
  <c r="L19767" i="2"/>
  <c r="L19768" i="2"/>
  <c r="L19769" i="2"/>
  <c r="L19770" i="2"/>
  <c r="L19771" i="2"/>
  <c r="L19772" i="2"/>
  <c r="L19773" i="2"/>
  <c r="L19774" i="2"/>
  <c r="L19775" i="2"/>
  <c r="L19776" i="2"/>
  <c r="L19777" i="2"/>
  <c r="L19778" i="2"/>
  <c r="L19779" i="2"/>
  <c r="L19780" i="2"/>
  <c r="L19781" i="2"/>
  <c r="L19782" i="2"/>
  <c r="L19783" i="2"/>
  <c r="L19784" i="2"/>
  <c r="L19785" i="2"/>
  <c r="L19786" i="2"/>
  <c r="L19787" i="2"/>
  <c r="L19788" i="2"/>
  <c r="L19789" i="2"/>
  <c r="L19790" i="2"/>
  <c r="L19791" i="2"/>
  <c r="L19792" i="2"/>
  <c r="L19793" i="2"/>
  <c r="L19794" i="2"/>
  <c r="L19795" i="2"/>
  <c r="L19796" i="2"/>
  <c r="L19797" i="2"/>
  <c r="L19798" i="2"/>
  <c r="L19799" i="2"/>
  <c r="L19800" i="2"/>
  <c r="L19801" i="2"/>
  <c r="L19802" i="2"/>
  <c r="L19803" i="2"/>
  <c r="L19804" i="2"/>
  <c r="L19805" i="2"/>
  <c r="L19806" i="2"/>
  <c r="L19807" i="2"/>
  <c r="L19808" i="2"/>
  <c r="L19809" i="2"/>
  <c r="L19810" i="2"/>
  <c r="L19811" i="2"/>
  <c r="L19812" i="2"/>
  <c r="L19813" i="2"/>
  <c r="L19814" i="2"/>
  <c r="L19815" i="2"/>
  <c r="L19816" i="2"/>
  <c r="L19817" i="2"/>
  <c r="L19818" i="2"/>
  <c r="L19819" i="2"/>
  <c r="L19820" i="2"/>
  <c r="L19821" i="2"/>
  <c r="L19822" i="2"/>
  <c r="L19823" i="2"/>
  <c r="L19824" i="2"/>
  <c r="L19825" i="2"/>
  <c r="L19826" i="2"/>
  <c r="L19827" i="2"/>
  <c r="L19828" i="2"/>
  <c r="L19829" i="2"/>
  <c r="L19830" i="2"/>
  <c r="L19831" i="2"/>
  <c r="L19832" i="2"/>
  <c r="L19833" i="2"/>
  <c r="L19834" i="2"/>
  <c r="L19835" i="2"/>
  <c r="L19836" i="2"/>
  <c r="L19837" i="2"/>
  <c r="L19838" i="2"/>
  <c r="L19839" i="2"/>
  <c r="L19840" i="2"/>
  <c r="L19841" i="2"/>
  <c r="L19842" i="2"/>
  <c r="L19843" i="2"/>
  <c r="L19844" i="2"/>
  <c r="L19845" i="2"/>
  <c r="L19846" i="2"/>
  <c r="L19847" i="2"/>
  <c r="L19848" i="2"/>
  <c r="L19849" i="2"/>
  <c r="L19850" i="2"/>
  <c r="L19851" i="2"/>
  <c r="L19852" i="2"/>
  <c r="L19853" i="2"/>
  <c r="L19854" i="2"/>
  <c r="L19855" i="2"/>
  <c r="L19856" i="2"/>
  <c r="L19857" i="2"/>
  <c r="L19858" i="2"/>
  <c r="L19859" i="2"/>
  <c r="L19860" i="2"/>
  <c r="L19861" i="2"/>
  <c r="L19862" i="2"/>
  <c r="L19863" i="2"/>
  <c r="L19864" i="2"/>
  <c r="L19865" i="2"/>
  <c r="L19866" i="2"/>
  <c r="L19867" i="2"/>
  <c r="L19868" i="2"/>
  <c r="L19869" i="2"/>
  <c r="L19870" i="2"/>
  <c r="L19871" i="2"/>
  <c r="L19872" i="2"/>
  <c r="L19873" i="2"/>
  <c r="L19874" i="2"/>
  <c r="L19875" i="2"/>
  <c r="L19876" i="2"/>
  <c r="L19877" i="2"/>
  <c r="L19878" i="2"/>
  <c r="L19879" i="2"/>
  <c r="L19880" i="2"/>
  <c r="L19881" i="2"/>
  <c r="L19882" i="2"/>
  <c r="L19883" i="2"/>
  <c r="L19884" i="2"/>
  <c r="L19885" i="2"/>
  <c r="L19886" i="2"/>
  <c r="L19887" i="2"/>
  <c r="L19888" i="2"/>
  <c r="L19889" i="2"/>
  <c r="L19890" i="2"/>
  <c r="L19891" i="2"/>
  <c r="L19892" i="2"/>
  <c r="L19893" i="2"/>
  <c r="L19894" i="2"/>
  <c r="L19895" i="2"/>
  <c r="L19896" i="2"/>
  <c r="L19897" i="2"/>
  <c r="L19898" i="2"/>
  <c r="L19899" i="2"/>
  <c r="L19900" i="2"/>
  <c r="L19901" i="2"/>
  <c r="L19902" i="2"/>
  <c r="L19903" i="2"/>
  <c r="L19904" i="2"/>
  <c r="L19905" i="2"/>
  <c r="L19906" i="2"/>
  <c r="L19907" i="2"/>
  <c r="L19908" i="2"/>
  <c r="L19909" i="2"/>
  <c r="L19910" i="2"/>
  <c r="L19911" i="2"/>
  <c r="L19912" i="2"/>
  <c r="L19913" i="2"/>
  <c r="L19914" i="2"/>
  <c r="L19915" i="2"/>
  <c r="L19916" i="2"/>
  <c r="L19917" i="2"/>
  <c r="L19918" i="2"/>
  <c r="L19919" i="2"/>
  <c r="L19920" i="2"/>
  <c r="L19921" i="2"/>
  <c r="L19922" i="2"/>
  <c r="L19923" i="2"/>
  <c r="L19924" i="2"/>
  <c r="L19925" i="2"/>
  <c r="L19926" i="2"/>
  <c r="L19927" i="2"/>
  <c r="L19928" i="2"/>
  <c r="L19929" i="2"/>
  <c r="L19930" i="2"/>
  <c r="L19931" i="2"/>
  <c r="L19932" i="2"/>
  <c r="L19933" i="2"/>
  <c r="L19934" i="2"/>
  <c r="L19935" i="2"/>
  <c r="L19936" i="2"/>
  <c r="L19937" i="2"/>
  <c r="L19938" i="2"/>
  <c r="L19939" i="2"/>
  <c r="L19940" i="2"/>
  <c r="L19941" i="2"/>
  <c r="L19942" i="2"/>
  <c r="L19943" i="2"/>
  <c r="L19944" i="2"/>
  <c r="L19945" i="2"/>
  <c r="L19946" i="2"/>
  <c r="L19947" i="2"/>
  <c r="L19948" i="2"/>
  <c r="L19949" i="2"/>
  <c r="L19950" i="2"/>
  <c r="L19951" i="2"/>
  <c r="L19952" i="2"/>
  <c r="L19953" i="2"/>
  <c r="L19954" i="2"/>
  <c r="L19955" i="2"/>
  <c r="L19956" i="2"/>
  <c r="L19957" i="2"/>
  <c r="L19958" i="2"/>
  <c r="L19959" i="2"/>
  <c r="L19960" i="2"/>
  <c r="L19961" i="2"/>
  <c r="L19962" i="2"/>
  <c r="L19963" i="2"/>
  <c r="L19964" i="2"/>
  <c r="L19965" i="2"/>
  <c r="L19966" i="2"/>
  <c r="L19967" i="2"/>
  <c r="L19968" i="2"/>
  <c r="L19969" i="2"/>
  <c r="L19970" i="2"/>
  <c r="L19971" i="2"/>
  <c r="L19972" i="2"/>
  <c r="L19973" i="2"/>
  <c r="L19974" i="2"/>
  <c r="L19975" i="2"/>
  <c r="L19976" i="2"/>
  <c r="L19977" i="2"/>
  <c r="L19978" i="2"/>
  <c r="L19979" i="2"/>
  <c r="L19980" i="2"/>
  <c r="L19981" i="2"/>
  <c r="L19982" i="2"/>
  <c r="L19983" i="2"/>
  <c r="L19984" i="2"/>
  <c r="L19985" i="2"/>
  <c r="L19986" i="2"/>
  <c r="L19987" i="2"/>
  <c r="L19988" i="2"/>
  <c r="L19989" i="2"/>
  <c r="L19990" i="2"/>
  <c r="L19991" i="2"/>
  <c r="L19992" i="2"/>
  <c r="L19993" i="2"/>
  <c r="L19994" i="2"/>
  <c r="L19995" i="2"/>
  <c r="L19996" i="2"/>
  <c r="L19997" i="2"/>
  <c r="L19998" i="2"/>
  <c r="L19999" i="2"/>
  <c r="L20000" i="2"/>
  <c r="L20001" i="2"/>
  <c r="L20002" i="2"/>
  <c r="L20003" i="2"/>
  <c r="L20004" i="2"/>
  <c r="L20005" i="2"/>
  <c r="L20006" i="2"/>
  <c r="L20007" i="2"/>
  <c r="L20008" i="2"/>
  <c r="L20009" i="2"/>
  <c r="L20010" i="2"/>
  <c r="L20011" i="2"/>
  <c r="L20012" i="2"/>
  <c r="L20013" i="2"/>
  <c r="L20014" i="2"/>
  <c r="L20015" i="2"/>
  <c r="L20016" i="2"/>
  <c r="L20017" i="2"/>
  <c r="L20018" i="2"/>
  <c r="L20019" i="2"/>
  <c r="L20020" i="2"/>
  <c r="L20021" i="2"/>
  <c r="L20022" i="2"/>
  <c r="L20023" i="2"/>
  <c r="L20024" i="2"/>
  <c r="L20025" i="2"/>
  <c r="L20026" i="2"/>
  <c r="L20027" i="2"/>
  <c r="L20028" i="2"/>
  <c r="L20029" i="2"/>
  <c r="L20030" i="2"/>
  <c r="L20031" i="2"/>
  <c r="L20032" i="2"/>
  <c r="L20033" i="2"/>
  <c r="L20034" i="2"/>
  <c r="L20035" i="2"/>
  <c r="L20036" i="2"/>
  <c r="L20037" i="2"/>
  <c r="L20038" i="2"/>
  <c r="L20039" i="2"/>
  <c r="L20040" i="2"/>
  <c r="L20041" i="2"/>
  <c r="L20042" i="2"/>
  <c r="L20043" i="2"/>
  <c r="L20044" i="2"/>
  <c r="L20045" i="2"/>
  <c r="L20046" i="2"/>
  <c r="L20047" i="2"/>
  <c r="L20048" i="2"/>
  <c r="L20049" i="2"/>
  <c r="L20050" i="2"/>
  <c r="L20051" i="2"/>
  <c r="L20052" i="2"/>
  <c r="L20053" i="2"/>
  <c r="L20054" i="2"/>
  <c r="L20055" i="2"/>
  <c r="L20056" i="2"/>
  <c r="L20057" i="2"/>
  <c r="L20058" i="2"/>
  <c r="L20059" i="2"/>
  <c r="L20060" i="2"/>
  <c r="L20061" i="2"/>
  <c r="L20062" i="2"/>
  <c r="L20063" i="2"/>
  <c r="L20064" i="2"/>
  <c r="L20065" i="2"/>
  <c r="L20066" i="2"/>
  <c r="L20067" i="2"/>
  <c r="L20068" i="2"/>
  <c r="L20069" i="2"/>
  <c r="L20070" i="2"/>
  <c r="L20071" i="2"/>
  <c r="L20072" i="2"/>
  <c r="L20073" i="2"/>
  <c r="L20074" i="2"/>
  <c r="L20075" i="2"/>
  <c r="L20076" i="2"/>
  <c r="L20077" i="2"/>
  <c r="L20078" i="2"/>
  <c r="L20079" i="2"/>
  <c r="L20080" i="2"/>
  <c r="L20081" i="2"/>
  <c r="L20082" i="2"/>
  <c r="L20083" i="2"/>
  <c r="L20084" i="2"/>
  <c r="L20085" i="2"/>
  <c r="L20086" i="2"/>
  <c r="L20087" i="2"/>
  <c r="L20088" i="2"/>
  <c r="L20089" i="2"/>
  <c r="L20090" i="2"/>
  <c r="L20091" i="2"/>
  <c r="L20092" i="2"/>
  <c r="L20093" i="2"/>
  <c r="L20094" i="2"/>
  <c r="L20095" i="2"/>
  <c r="L20096" i="2"/>
  <c r="L20097" i="2"/>
  <c r="L20098" i="2"/>
  <c r="L20099" i="2"/>
  <c r="L20100" i="2"/>
  <c r="L20101" i="2"/>
  <c r="L20102" i="2"/>
  <c r="L20103" i="2"/>
  <c r="L20104" i="2"/>
  <c r="L20105" i="2"/>
  <c r="L20106" i="2"/>
  <c r="L20107" i="2"/>
  <c r="L20108" i="2"/>
  <c r="L20109" i="2"/>
  <c r="L20110" i="2"/>
  <c r="L20111" i="2"/>
  <c r="L20112" i="2"/>
  <c r="L20113" i="2"/>
  <c r="L20114" i="2"/>
  <c r="L20115" i="2"/>
  <c r="L20116" i="2"/>
  <c r="L20117" i="2"/>
  <c r="L20118" i="2"/>
  <c r="L20119" i="2"/>
  <c r="L20120" i="2"/>
  <c r="L20121" i="2"/>
  <c r="L20122" i="2"/>
  <c r="L20123" i="2"/>
  <c r="L20124" i="2"/>
  <c r="L20125" i="2"/>
  <c r="L20126" i="2"/>
  <c r="L20127" i="2"/>
  <c r="L20128" i="2"/>
  <c r="L20129" i="2"/>
  <c r="L20130" i="2"/>
  <c r="L20131" i="2"/>
  <c r="L20132" i="2"/>
  <c r="L20133" i="2"/>
  <c r="L20134" i="2"/>
  <c r="L20135" i="2"/>
  <c r="L20136" i="2"/>
  <c r="L20137" i="2"/>
  <c r="L20138" i="2"/>
  <c r="L20139" i="2"/>
  <c r="L20140" i="2"/>
  <c r="L20141" i="2"/>
  <c r="L20142" i="2"/>
  <c r="L20143" i="2"/>
  <c r="L20144" i="2"/>
  <c r="L20145" i="2"/>
  <c r="L20146" i="2"/>
  <c r="L20147" i="2"/>
  <c r="L20148" i="2"/>
  <c r="L20149" i="2"/>
  <c r="L20150" i="2"/>
  <c r="L20151" i="2"/>
  <c r="L20152" i="2"/>
  <c r="L20153" i="2"/>
  <c r="L20154" i="2"/>
  <c r="L20155" i="2"/>
  <c r="L20156" i="2"/>
  <c r="L20157" i="2"/>
  <c r="L20158" i="2"/>
  <c r="L20159" i="2"/>
  <c r="L20160" i="2"/>
  <c r="L20161" i="2"/>
  <c r="L20162" i="2"/>
  <c r="L20163" i="2"/>
  <c r="L20164" i="2"/>
  <c r="L20165" i="2"/>
  <c r="L20166" i="2"/>
  <c r="L20167" i="2"/>
  <c r="L20168" i="2"/>
  <c r="L20169" i="2"/>
  <c r="L20170" i="2"/>
  <c r="L20171" i="2"/>
  <c r="L20172" i="2"/>
  <c r="L20173" i="2"/>
  <c r="L20174" i="2"/>
  <c r="L20175" i="2"/>
  <c r="L20176" i="2"/>
  <c r="L20177" i="2"/>
  <c r="L20178" i="2"/>
  <c r="L20179" i="2"/>
  <c r="L20180" i="2"/>
  <c r="L20181" i="2"/>
  <c r="L20182" i="2"/>
  <c r="L20183" i="2"/>
  <c r="L20184" i="2"/>
  <c r="L20185" i="2"/>
  <c r="L20186" i="2"/>
  <c r="L20187" i="2"/>
  <c r="L20188" i="2"/>
  <c r="L20189" i="2"/>
  <c r="L20190" i="2"/>
  <c r="L20191" i="2"/>
  <c r="L20192" i="2"/>
  <c r="L20193" i="2"/>
  <c r="L20194" i="2"/>
  <c r="L20195" i="2"/>
  <c r="L20196" i="2"/>
  <c r="L20197" i="2"/>
  <c r="L20198" i="2"/>
  <c r="L20199" i="2"/>
  <c r="L20200" i="2"/>
  <c r="L20201" i="2"/>
  <c r="L20202" i="2"/>
  <c r="L20203" i="2"/>
  <c r="L20204" i="2"/>
  <c r="L20205" i="2"/>
  <c r="L20206" i="2"/>
  <c r="L20207" i="2"/>
  <c r="L20208" i="2"/>
  <c r="L20209" i="2"/>
  <c r="L20210" i="2"/>
  <c r="L20211" i="2"/>
  <c r="L20212" i="2"/>
  <c r="L20213" i="2"/>
  <c r="L20214" i="2"/>
  <c r="L20215" i="2"/>
  <c r="L20216" i="2"/>
  <c r="L20217" i="2"/>
  <c r="L20218" i="2"/>
  <c r="L20219" i="2"/>
  <c r="L20220" i="2"/>
  <c r="L20221" i="2"/>
  <c r="L20222" i="2"/>
  <c r="L20223" i="2"/>
  <c r="L20224" i="2"/>
  <c r="L20225" i="2"/>
  <c r="L20226" i="2"/>
  <c r="L20227" i="2"/>
  <c r="L20228" i="2"/>
  <c r="L20229" i="2"/>
  <c r="L20230" i="2"/>
  <c r="L20231" i="2"/>
  <c r="L20232" i="2"/>
  <c r="L20233" i="2"/>
  <c r="L20234" i="2"/>
  <c r="L20235" i="2"/>
  <c r="L20236" i="2"/>
  <c r="L20237" i="2"/>
  <c r="L20238" i="2"/>
  <c r="L20239" i="2"/>
  <c r="L20240" i="2"/>
  <c r="L20241" i="2"/>
  <c r="L20242" i="2"/>
  <c r="L20243" i="2"/>
  <c r="L20244" i="2"/>
  <c r="L20245" i="2"/>
  <c r="L20246" i="2"/>
  <c r="L20247" i="2"/>
  <c r="L20248" i="2"/>
  <c r="L20249" i="2"/>
  <c r="L20250" i="2"/>
  <c r="L20251" i="2"/>
  <c r="L20252" i="2"/>
  <c r="L20253" i="2"/>
  <c r="L20254" i="2"/>
  <c r="L20255" i="2"/>
  <c r="L20256" i="2"/>
  <c r="L20257" i="2"/>
  <c r="L20258" i="2"/>
  <c r="L20259" i="2"/>
  <c r="L20260" i="2"/>
  <c r="L20261" i="2"/>
  <c r="L20262" i="2"/>
  <c r="L20263" i="2"/>
  <c r="L20264" i="2"/>
  <c r="L20265" i="2"/>
  <c r="L20266" i="2"/>
  <c r="L20267" i="2"/>
  <c r="L20268" i="2"/>
  <c r="L20269" i="2"/>
  <c r="L20270" i="2"/>
  <c r="L20271" i="2"/>
  <c r="L20272" i="2"/>
  <c r="L20273" i="2"/>
  <c r="L20274" i="2"/>
  <c r="L20275" i="2"/>
  <c r="L20276" i="2"/>
  <c r="L20277" i="2"/>
  <c r="L20278" i="2"/>
  <c r="L20279" i="2"/>
  <c r="L20280" i="2"/>
  <c r="L20281" i="2"/>
  <c r="L20282" i="2"/>
  <c r="L20283" i="2"/>
  <c r="L20284" i="2"/>
  <c r="L20285" i="2"/>
  <c r="L20286" i="2"/>
  <c r="L20287" i="2"/>
  <c r="L20288" i="2"/>
  <c r="L20289" i="2"/>
  <c r="L20290" i="2"/>
  <c r="L20291" i="2"/>
  <c r="L20292" i="2"/>
  <c r="L20293" i="2"/>
  <c r="L20294" i="2"/>
  <c r="L20295" i="2"/>
  <c r="L20296" i="2"/>
  <c r="L20297" i="2"/>
  <c r="L20298" i="2"/>
  <c r="L20299" i="2"/>
  <c r="L20300" i="2"/>
  <c r="L20301" i="2"/>
  <c r="L20302" i="2"/>
  <c r="L20303" i="2"/>
  <c r="L20304" i="2"/>
  <c r="L20305" i="2"/>
  <c r="L20306" i="2"/>
  <c r="L20307" i="2"/>
  <c r="L20308" i="2"/>
  <c r="L20309" i="2"/>
  <c r="L20310" i="2"/>
  <c r="L20311" i="2"/>
  <c r="L20312" i="2"/>
  <c r="L20313" i="2"/>
  <c r="L20314" i="2"/>
  <c r="L20315" i="2"/>
  <c r="L20316" i="2"/>
  <c r="L20317" i="2"/>
  <c r="L20318" i="2"/>
  <c r="L20319" i="2"/>
  <c r="L20320" i="2"/>
  <c r="L20321" i="2"/>
  <c r="L20322" i="2"/>
  <c r="L20323" i="2"/>
  <c r="L20324" i="2"/>
  <c r="L20325" i="2"/>
  <c r="L20326" i="2"/>
  <c r="L20327" i="2"/>
  <c r="L20328" i="2"/>
  <c r="L20329" i="2"/>
  <c r="L20330" i="2"/>
  <c r="L20331" i="2"/>
  <c r="L20332" i="2"/>
  <c r="L20333" i="2"/>
  <c r="L20334" i="2"/>
  <c r="L20335" i="2"/>
  <c r="L20336" i="2"/>
  <c r="L20337" i="2"/>
  <c r="L20338" i="2"/>
  <c r="L20339" i="2"/>
  <c r="L20340" i="2"/>
  <c r="L20341" i="2"/>
  <c r="L20342" i="2"/>
  <c r="L20343" i="2"/>
  <c r="L20344" i="2"/>
  <c r="L20345" i="2"/>
  <c r="L20346" i="2"/>
  <c r="L20347" i="2"/>
  <c r="L20348" i="2"/>
  <c r="L20349" i="2"/>
  <c r="L20350" i="2"/>
  <c r="L20351" i="2"/>
  <c r="L20352" i="2"/>
  <c r="L20353" i="2"/>
  <c r="L20354" i="2"/>
  <c r="L20355" i="2"/>
  <c r="L20356" i="2"/>
  <c r="L20357" i="2"/>
  <c r="L20358" i="2"/>
  <c r="L20359" i="2"/>
  <c r="L20360" i="2"/>
  <c r="L20361" i="2"/>
  <c r="L20362" i="2"/>
  <c r="L20363" i="2"/>
  <c r="L20364" i="2"/>
  <c r="L20365" i="2"/>
  <c r="L20366" i="2"/>
  <c r="L20367" i="2"/>
  <c r="L20368" i="2"/>
  <c r="L20369" i="2"/>
  <c r="L20370" i="2"/>
  <c r="L20371" i="2"/>
  <c r="L20372" i="2"/>
  <c r="L20373" i="2"/>
  <c r="L20374" i="2"/>
  <c r="L20375" i="2"/>
  <c r="L20376" i="2"/>
  <c r="L20377" i="2"/>
  <c r="L20378" i="2"/>
  <c r="L20379" i="2"/>
  <c r="L20380" i="2"/>
  <c r="L20381" i="2"/>
  <c r="L20382" i="2"/>
  <c r="L20383" i="2"/>
  <c r="L20384" i="2"/>
  <c r="L20385" i="2"/>
  <c r="L20386" i="2"/>
  <c r="L20387" i="2"/>
  <c r="L20388" i="2"/>
  <c r="L20389" i="2"/>
  <c r="L20390" i="2"/>
  <c r="L20391" i="2"/>
  <c r="L20392" i="2"/>
  <c r="L20393" i="2"/>
  <c r="L20394" i="2"/>
  <c r="L20395" i="2"/>
  <c r="L20396" i="2"/>
  <c r="L20397" i="2"/>
  <c r="L20398" i="2"/>
  <c r="L20399" i="2"/>
  <c r="L20400" i="2"/>
  <c r="L20401" i="2"/>
  <c r="L20402" i="2"/>
  <c r="L20403" i="2"/>
  <c r="L20404" i="2"/>
  <c r="L20405" i="2"/>
  <c r="L20406" i="2"/>
  <c r="L20407" i="2"/>
  <c r="L20408" i="2"/>
  <c r="L20409" i="2"/>
  <c r="L20410" i="2"/>
  <c r="L20411" i="2"/>
  <c r="L20412" i="2"/>
  <c r="L20413" i="2"/>
  <c r="L20414" i="2"/>
  <c r="L20415" i="2"/>
  <c r="L20416" i="2"/>
  <c r="L20417" i="2"/>
  <c r="L20418" i="2"/>
  <c r="L20419" i="2"/>
  <c r="L20420" i="2"/>
  <c r="L20421" i="2"/>
  <c r="L20422" i="2"/>
  <c r="L20423" i="2"/>
  <c r="L20424" i="2"/>
  <c r="L20425" i="2"/>
  <c r="L20426" i="2"/>
  <c r="L20427" i="2"/>
  <c r="L20428" i="2"/>
  <c r="L20429" i="2"/>
  <c r="L20430" i="2"/>
  <c r="L20431" i="2"/>
  <c r="L20432" i="2"/>
  <c r="L20433" i="2"/>
  <c r="L20434" i="2"/>
  <c r="L20435" i="2"/>
  <c r="L20436" i="2"/>
  <c r="L20437" i="2"/>
  <c r="L20438" i="2"/>
  <c r="L20439" i="2"/>
  <c r="L20440" i="2"/>
  <c r="L20441" i="2"/>
  <c r="L20442" i="2"/>
  <c r="L20443" i="2"/>
  <c r="L20444" i="2"/>
  <c r="L20445" i="2"/>
  <c r="L20446" i="2"/>
  <c r="L20447" i="2"/>
  <c r="L20448" i="2"/>
  <c r="L20449" i="2"/>
  <c r="L20450" i="2"/>
  <c r="L20451" i="2"/>
  <c r="L20452" i="2"/>
  <c r="L20453" i="2"/>
  <c r="L20454" i="2"/>
  <c r="L20455" i="2"/>
  <c r="L20456" i="2"/>
  <c r="L20457" i="2"/>
  <c r="L20458" i="2"/>
  <c r="L20459" i="2"/>
  <c r="L20460" i="2"/>
  <c r="L20461" i="2"/>
  <c r="L20462" i="2"/>
  <c r="L20463" i="2"/>
  <c r="L20464" i="2"/>
  <c r="L20465" i="2"/>
  <c r="L20466" i="2"/>
  <c r="L20467" i="2"/>
  <c r="L20468" i="2"/>
  <c r="L20469" i="2"/>
  <c r="L20470" i="2"/>
  <c r="L20471" i="2"/>
  <c r="L20472" i="2"/>
  <c r="L20473" i="2"/>
  <c r="L20474" i="2"/>
  <c r="L20475" i="2"/>
  <c r="L20476" i="2"/>
  <c r="L20477" i="2"/>
  <c r="L20478" i="2"/>
  <c r="L20479" i="2"/>
  <c r="L20480" i="2"/>
  <c r="L20481" i="2"/>
  <c r="L20482" i="2"/>
  <c r="L20483" i="2"/>
  <c r="L20484" i="2"/>
  <c r="L20485" i="2"/>
  <c r="L20486" i="2"/>
  <c r="L20487" i="2"/>
  <c r="L20488" i="2"/>
  <c r="L20489" i="2"/>
  <c r="L20490" i="2"/>
  <c r="L20491" i="2"/>
  <c r="L20492" i="2"/>
  <c r="L20493" i="2"/>
  <c r="L20494" i="2"/>
  <c r="L20495" i="2"/>
  <c r="L20496" i="2"/>
  <c r="L20497" i="2"/>
  <c r="L20498" i="2"/>
  <c r="L20499" i="2"/>
  <c r="L20500" i="2"/>
  <c r="L20501" i="2"/>
  <c r="L20502" i="2"/>
  <c r="L20503" i="2"/>
  <c r="L20504" i="2"/>
  <c r="L20505" i="2"/>
  <c r="L20506" i="2"/>
  <c r="L20507" i="2"/>
  <c r="L20508" i="2"/>
  <c r="L20509" i="2"/>
  <c r="L20510" i="2"/>
  <c r="L20511" i="2"/>
  <c r="L20512" i="2"/>
  <c r="L20513" i="2"/>
  <c r="L20514" i="2"/>
  <c r="L20515" i="2"/>
  <c r="L20516" i="2"/>
  <c r="L20517" i="2"/>
  <c r="L20518" i="2"/>
  <c r="L20519" i="2"/>
  <c r="L20520" i="2"/>
  <c r="L20521" i="2"/>
  <c r="L20522" i="2"/>
  <c r="L20523" i="2"/>
  <c r="L20524" i="2"/>
  <c r="L20525" i="2"/>
  <c r="L20526" i="2"/>
  <c r="L20527" i="2"/>
  <c r="L20528" i="2"/>
  <c r="L20529" i="2"/>
  <c r="L20530" i="2"/>
  <c r="L20531" i="2"/>
  <c r="L20532" i="2"/>
  <c r="L20533" i="2"/>
  <c r="L20534" i="2"/>
  <c r="L20535" i="2"/>
  <c r="L20536" i="2"/>
  <c r="L20537" i="2"/>
  <c r="L20538" i="2"/>
  <c r="L20539" i="2"/>
  <c r="L20540" i="2"/>
  <c r="L20541" i="2"/>
  <c r="L20542" i="2"/>
  <c r="L20543" i="2"/>
  <c r="L20544" i="2"/>
  <c r="L20545" i="2"/>
  <c r="L20546" i="2"/>
  <c r="L20547" i="2"/>
  <c r="L20548" i="2"/>
  <c r="L20549" i="2"/>
  <c r="L20550" i="2"/>
  <c r="L20551" i="2"/>
  <c r="L20552" i="2"/>
  <c r="L20553" i="2"/>
  <c r="L20554" i="2"/>
  <c r="L20555" i="2"/>
  <c r="L20556" i="2"/>
  <c r="L20557" i="2"/>
  <c r="L20558" i="2"/>
  <c r="L20559" i="2"/>
  <c r="L20560" i="2"/>
  <c r="L20561" i="2"/>
  <c r="L20562" i="2"/>
  <c r="L20563" i="2"/>
  <c r="L20564" i="2"/>
  <c r="L20565" i="2"/>
  <c r="L20566" i="2"/>
  <c r="L20567" i="2"/>
  <c r="L20568" i="2"/>
  <c r="L20569" i="2"/>
  <c r="L20570" i="2"/>
  <c r="L20571" i="2"/>
  <c r="L20572" i="2"/>
  <c r="L20573" i="2"/>
  <c r="L20574" i="2"/>
  <c r="L20575" i="2"/>
  <c r="L20576" i="2"/>
  <c r="L20577" i="2"/>
  <c r="L20578" i="2"/>
  <c r="L20579" i="2"/>
  <c r="L20580" i="2"/>
  <c r="L20581" i="2"/>
  <c r="L20582" i="2"/>
  <c r="L20583" i="2"/>
  <c r="L20584" i="2"/>
  <c r="L20585" i="2"/>
  <c r="L20586" i="2"/>
  <c r="L20587" i="2"/>
  <c r="L20588" i="2"/>
  <c r="L20589" i="2"/>
  <c r="L20590" i="2"/>
  <c r="L20591" i="2"/>
  <c r="L20592" i="2"/>
  <c r="L20593" i="2"/>
  <c r="L20594" i="2"/>
  <c r="L20595" i="2"/>
  <c r="L20596" i="2"/>
  <c r="L20597" i="2"/>
  <c r="L20598" i="2"/>
  <c r="L20599" i="2"/>
  <c r="L20600" i="2"/>
  <c r="L20601" i="2"/>
  <c r="L20602" i="2"/>
  <c r="L20603" i="2"/>
  <c r="L20604" i="2"/>
  <c r="L20605" i="2"/>
  <c r="L20606" i="2"/>
  <c r="L20607" i="2"/>
  <c r="L20608" i="2"/>
  <c r="L20609" i="2"/>
  <c r="L20610" i="2"/>
  <c r="L20611" i="2"/>
  <c r="L20612" i="2"/>
  <c r="L20613" i="2"/>
  <c r="L20614" i="2"/>
  <c r="L20615" i="2"/>
  <c r="L20616" i="2"/>
  <c r="L20617" i="2"/>
  <c r="L20618" i="2"/>
  <c r="L20619" i="2"/>
  <c r="L20620" i="2"/>
  <c r="L20621" i="2"/>
  <c r="L20622" i="2"/>
  <c r="L20623" i="2"/>
  <c r="L20624" i="2"/>
  <c r="L20625" i="2"/>
  <c r="L20626" i="2"/>
  <c r="L20627" i="2"/>
  <c r="L20628" i="2"/>
  <c r="L20629" i="2"/>
  <c r="L20630" i="2"/>
  <c r="L20631" i="2"/>
  <c r="L20632" i="2"/>
  <c r="L20633" i="2"/>
  <c r="L20634" i="2"/>
  <c r="L20635" i="2"/>
  <c r="L20636" i="2"/>
  <c r="L20637" i="2"/>
  <c r="L20638" i="2"/>
  <c r="L20639" i="2"/>
  <c r="L20640" i="2"/>
  <c r="L20641" i="2"/>
  <c r="L20642" i="2"/>
  <c r="L20643" i="2"/>
  <c r="L20644" i="2"/>
  <c r="L20645" i="2"/>
  <c r="L20646" i="2"/>
  <c r="L20647" i="2"/>
  <c r="L20648" i="2"/>
  <c r="L20649" i="2"/>
  <c r="L20650" i="2"/>
  <c r="L20651" i="2"/>
  <c r="L20652" i="2"/>
  <c r="L20653" i="2"/>
  <c r="L20654" i="2"/>
  <c r="L20655" i="2"/>
  <c r="L20656" i="2"/>
  <c r="L20657" i="2"/>
  <c r="L20658" i="2"/>
  <c r="L20659" i="2"/>
  <c r="L20660" i="2"/>
  <c r="L20661" i="2"/>
  <c r="L20662" i="2"/>
  <c r="L20663" i="2"/>
  <c r="L20664" i="2"/>
  <c r="L20665" i="2"/>
  <c r="L20666" i="2"/>
  <c r="L20667" i="2"/>
  <c r="L20668" i="2"/>
  <c r="L20669" i="2"/>
  <c r="L20670" i="2"/>
  <c r="L20671" i="2"/>
  <c r="L20672" i="2"/>
  <c r="L20673" i="2"/>
  <c r="L20674" i="2"/>
  <c r="L20675" i="2"/>
  <c r="L20676" i="2"/>
  <c r="L20677" i="2"/>
  <c r="L20678" i="2"/>
  <c r="L20679" i="2"/>
  <c r="L20680" i="2"/>
  <c r="L20681" i="2"/>
  <c r="L20682" i="2"/>
  <c r="L20683" i="2"/>
  <c r="L20684" i="2"/>
  <c r="L20685" i="2"/>
  <c r="L20686" i="2"/>
  <c r="L20687" i="2"/>
  <c r="L20688" i="2"/>
  <c r="L20689" i="2"/>
  <c r="L20690" i="2"/>
  <c r="L20691" i="2"/>
  <c r="L20692" i="2"/>
  <c r="L20693" i="2"/>
  <c r="L20694" i="2"/>
  <c r="L20695" i="2"/>
  <c r="L20696" i="2"/>
  <c r="L20697" i="2"/>
  <c r="L20698" i="2"/>
  <c r="L20699" i="2"/>
  <c r="L20700" i="2"/>
  <c r="L20701" i="2"/>
  <c r="L20702" i="2"/>
  <c r="L20703" i="2"/>
  <c r="L20704" i="2"/>
  <c r="L20705" i="2"/>
  <c r="L20706" i="2"/>
  <c r="L20707" i="2"/>
  <c r="L20708" i="2"/>
  <c r="L20709" i="2"/>
  <c r="L20710" i="2"/>
  <c r="L20711" i="2"/>
  <c r="L20712" i="2"/>
  <c r="L20713" i="2"/>
  <c r="L20714" i="2"/>
  <c r="L20715" i="2"/>
  <c r="L20716" i="2"/>
  <c r="L20717" i="2"/>
  <c r="L20718" i="2"/>
  <c r="L20719" i="2"/>
  <c r="L20720" i="2"/>
  <c r="L20721" i="2"/>
  <c r="L20722" i="2"/>
  <c r="L20723" i="2"/>
  <c r="L20724" i="2"/>
  <c r="L20725" i="2"/>
  <c r="L20726" i="2"/>
  <c r="L20727" i="2"/>
  <c r="L20728" i="2"/>
  <c r="L20729" i="2"/>
  <c r="L20730" i="2"/>
  <c r="L20731" i="2"/>
  <c r="L20732" i="2"/>
  <c r="L20733" i="2"/>
  <c r="L20734" i="2"/>
  <c r="L20735" i="2"/>
  <c r="L20736" i="2"/>
  <c r="L20737" i="2"/>
  <c r="L20738" i="2"/>
  <c r="L20739" i="2"/>
  <c r="L20740" i="2"/>
  <c r="L20741" i="2"/>
  <c r="L20742" i="2"/>
  <c r="L20743" i="2"/>
  <c r="L20744" i="2"/>
  <c r="L20745" i="2"/>
  <c r="L20746" i="2"/>
  <c r="L20747" i="2"/>
  <c r="L20748" i="2"/>
  <c r="L20749" i="2"/>
  <c r="L20750" i="2"/>
  <c r="L20751" i="2"/>
  <c r="L20752" i="2"/>
  <c r="L20753" i="2"/>
  <c r="L20754" i="2"/>
  <c r="L20755" i="2"/>
  <c r="L20756" i="2"/>
  <c r="L20757" i="2"/>
  <c r="L20758" i="2"/>
  <c r="L20759" i="2"/>
  <c r="L20760" i="2"/>
  <c r="L20761" i="2"/>
  <c r="L20762" i="2"/>
  <c r="L20763" i="2"/>
  <c r="L20764" i="2"/>
  <c r="L20765" i="2"/>
  <c r="L20766" i="2"/>
  <c r="L20767" i="2"/>
  <c r="L20768" i="2"/>
  <c r="L20769" i="2"/>
  <c r="L20770" i="2"/>
  <c r="L20771" i="2"/>
  <c r="L20772" i="2"/>
  <c r="L20773" i="2"/>
  <c r="L20774" i="2"/>
  <c r="L20775" i="2"/>
  <c r="L20776" i="2"/>
  <c r="L20777" i="2"/>
  <c r="L20778" i="2"/>
  <c r="L20779" i="2"/>
  <c r="L20780" i="2"/>
  <c r="L20781" i="2"/>
  <c r="L20782" i="2"/>
  <c r="L20783" i="2"/>
  <c r="L20784" i="2"/>
  <c r="L20785" i="2"/>
  <c r="L20786" i="2"/>
  <c r="L20787" i="2"/>
  <c r="L20788" i="2"/>
  <c r="L20789" i="2"/>
  <c r="L20790" i="2"/>
  <c r="L20791" i="2"/>
  <c r="L20792" i="2"/>
  <c r="L20793" i="2"/>
  <c r="L20794" i="2"/>
  <c r="L20795" i="2"/>
  <c r="L20796" i="2"/>
  <c r="L20797" i="2"/>
  <c r="L20798" i="2"/>
  <c r="L20799" i="2"/>
  <c r="L20800" i="2"/>
  <c r="L20801" i="2"/>
  <c r="L20802" i="2"/>
  <c r="L20803" i="2"/>
  <c r="L20804" i="2"/>
  <c r="L20805" i="2"/>
  <c r="L20806" i="2"/>
  <c r="L20807" i="2"/>
  <c r="L20808" i="2"/>
  <c r="L20809" i="2"/>
  <c r="L20810" i="2"/>
  <c r="L20811" i="2"/>
  <c r="L20812" i="2"/>
  <c r="L20813" i="2"/>
  <c r="L20814" i="2"/>
  <c r="L20815" i="2"/>
  <c r="L20816" i="2"/>
  <c r="L20817" i="2"/>
  <c r="L20818" i="2"/>
  <c r="L20819" i="2"/>
  <c r="L20820" i="2"/>
  <c r="L20821" i="2"/>
  <c r="L20822" i="2"/>
  <c r="L20823" i="2"/>
  <c r="L20824" i="2"/>
  <c r="L20825" i="2"/>
  <c r="L20826" i="2"/>
  <c r="L20827" i="2"/>
  <c r="L20828" i="2"/>
  <c r="L20829" i="2"/>
  <c r="L20830" i="2"/>
  <c r="L20831" i="2"/>
  <c r="L20832" i="2"/>
  <c r="L20833" i="2"/>
  <c r="L20834" i="2"/>
  <c r="L20835" i="2"/>
  <c r="L20836" i="2"/>
  <c r="L20837" i="2"/>
  <c r="L20838" i="2"/>
  <c r="L20839" i="2"/>
  <c r="L20840" i="2"/>
  <c r="L20841" i="2"/>
  <c r="L20842" i="2"/>
  <c r="L20843" i="2"/>
  <c r="L20844" i="2"/>
  <c r="L20845" i="2"/>
  <c r="L20846" i="2"/>
  <c r="L20847" i="2"/>
  <c r="L20848" i="2"/>
  <c r="L20849" i="2"/>
  <c r="L20850" i="2"/>
  <c r="L20851" i="2"/>
  <c r="L20852" i="2"/>
  <c r="L20853" i="2"/>
  <c r="L20854" i="2"/>
  <c r="L20855" i="2"/>
  <c r="L20856" i="2"/>
  <c r="L20857" i="2"/>
  <c r="L20858" i="2"/>
  <c r="L20859" i="2"/>
  <c r="L20860" i="2"/>
  <c r="L20861" i="2"/>
  <c r="L20862" i="2"/>
  <c r="L20863" i="2"/>
  <c r="L20864" i="2"/>
  <c r="L20865" i="2"/>
  <c r="L20866" i="2"/>
  <c r="L20867" i="2"/>
  <c r="L20868" i="2"/>
  <c r="L20869" i="2"/>
  <c r="L20870" i="2"/>
  <c r="L20871" i="2"/>
  <c r="L20872" i="2"/>
  <c r="L20873" i="2"/>
  <c r="L20874" i="2"/>
  <c r="L20875" i="2"/>
  <c r="L20876" i="2"/>
  <c r="L20877" i="2"/>
  <c r="L20878" i="2"/>
  <c r="L20879" i="2"/>
  <c r="L20880" i="2"/>
  <c r="L20881" i="2"/>
  <c r="L20882" i="2"/>
  <c r="L20883" i="2"/>
  <c r="L20884" i="2"/>
  <c r="L20885" i="2"/>
  <c r="L20886" i="2"/>
  <c r="L20887" i="2"/>
  <c r="L20888" i="2"/>
  <c r="L20889" i="2"/>
  <c r="L20890" i="2"/>
  <c r="L20891" i="2"/>
  <c r="L20892" i="2"/>
  <c r="L20893" i="2"/>
  <c r="L20894" i="2"/>
  <c r="L20895" i="2"/>
  <c r="L20896" i="2"/>
  <c r="L20897" i="2"/>
  <c r="L20898" i="2"/>
  <c r="L20899" i="2"/>
  <c r="L20900" i="2"/>
  <c r="L20901" i="2"/>
  <c r="L20902" i="2"/>
  <c r="L20903" i="2"/>
  <c r="L20904" i="2"/>
  <c r="L20905" i="2"/>
  <c r="L20906" i="2"/>
  <c r="L20907" i="2"/>
  <c r="L20908" i="2"/>
  <c r="L20909" i="2"/>
  <c r="L20910" i="2"/>
  <c r="L20911" i="2"/>
  <c r="L20912" i="2"/>
  <c r="L20913" i="2"/>
  <c r="L20914" i="2"/>
  <c r="L20915" i="2"/>
  <c r="L20916" i="2"/>
  <c r="L20917" i="2"/>
  <c r="L20918" i="2"/>
  <c r="L20919" i="2"/>
  <c r="L20920" i="2"/>
  <c r="L20921" i="2"/>
  <c r="L20922" i="2"/>
  <c r="L20923" i="2"/>
  <c r="L20924" i="2"/>
  <c r="L20925" i="2"/>
  <c r="L20926" i="2"/>
  <c r="L20927" i="2"/>
  <c r="L20928" i="2"/>
  <c r="L20929" i="2"/>
  <c r="L20930" i="2"/>
  <c r="L20931" i="2"/>
  <c r="L20932" i="2"/>
  <c r="L20933" i="2"/>
  <c r="L20934" i="2"/>
  <c r="L20935" i="2"/>
  <c r="L20936" i="2"/>
  <c r="L20937" i="2"/>
  <c r="L20938" i="2"/>
  <c r="L20939" i="2"/>
  <c r="L20940" i="2"/>
  <c r="L20941" i="2"/>
  <c r="L20942" i="2"/>
  <c r="L20943" i="2"/>
  <c r="L20944" i="2"/>
  <c r="L20945" i="2"/>
  <c r="L20946" i="2"/>
  <c r="L20947" i="2"/>
  <c r="L20948" i="2"/>
  <c r="L20949" i="2"/>
  <c r="L20950" i="2"/>
  <c r="L20951" i="2"/>
  <c r="L20952" i="2"/>
  <c r="L20953" i="2"/>
  <c r="L20954" i="2"/>
  <c r="L20955" i="2"/>
  <c r="L20956" i="2"/>
  <c r="L20957" i="2"/>
  <c r="L20958" i="2"/>
  <c r="L20959" i="2"/>
  <c r="L20960" i="2"/>
  <c r="L20961" i="2"/>
  <c r="L20962" i="2"/>
  <c r="L20963" i="2"/>
  <c r="L20964" i="2"/>
  <c r="L20965" i="2"/>
  <c r="L20966" i="2"/>
  <c r="L20967" i="2"/>
  <c r="L20968" i="2"/>
  <c r="L20969" i="2"/>
  <c r="L20970" i="2"/>
  <c r="L20971" i="2"/>
  <c r="L20972" i="2"/>
  <c r="L20973" i="2"/>
  <c r="L20974" i="2"/>
  <c r="L20975" i="2"/>
  <c r="L20976" i="2"/>
  <c r="L20977" i="2"/>
  <c r="L20978" i="2"/>
  <c r="L20979" i="2"/>
  <c r="L20980" i="2"/>
  <c r="L20981" i="2"/>
  <c r="L20982" i="2"/>
  <c r="L20983" i="2"/>
  <c r="L20984" i="2"/>
  <c r="L20985" i="2"/>
  <c r="L20986" i="2"/>
  <c r="L20987" i="2"/>
  <c r="L20988" i="2"/>
  <c r="L20989" i="2"/>
  <c r="L20990" i="2"/>
  <c r="L20991" i="2"/>
  <c r="L20992" i="2"/>
  <c r="L20993" i="2"/>
  <c r="L20994" i="2"/>
  <c r="L20995" i="2"/>
  <c r="L20996" i="2"/>
  <c r="L20997" i="2"/>
  <c r="L20998" i="2"/>
  <c r="L20999" i="2"/>
  <c r="L21000" i="2"/>
  <c r="L21001" i="2"/>
  <c r="L21002" i="2"/>
  <c r="L21003" i="2"/>
  <c r="L21004" i="2"/>
  <c r="L21005" i="2"/>
  <c r="L21006" i="2"/>
  <c r="L21007" i="2"/>
  <c r="L21008" i="2"/>
  <c r="L21009" i="2"/>
  <c r="L21010" i="2"/>
  <c r="L21011" i="2"/>
  <c r="L21012" i="2"/>
  <c r="L21013" i="2"/>
  <c r="L21014" i="2"/>
  <c r="L21015" i="2"/>
  <c r="L21016" i="2"/>
  <c r="L21017" i="2"/>
  <c r="L21018" i="2"/>
  <c r="L21019" i="2"/>
  <c r="L21020" i="2"/>
  <c r="L21021" i="2"/>
  <c r="L21022" i="2"/>
  <c r="L21023" i="2"/>
  <c r="L21024" i="2"/>
  <c r="L21025" i="2"/>
  <c r="L21026" i="2"/>
  <c r="L21027" i="2"/>
  <c r="L21028" i="2"/>
  <c r="L21029" i="2"/>
  <c r="L21030" i="2"/>
  <c r="L21031" i="2"/>
  <c r="L21032" i="2"/>
  <c r="L21033" i="2"/>
  <c r="L21034" i="2"/>
  <c r="L21035" i="2"/>
  <c r="L21036" i="2"/>
  <c r="L21037" i="2"/>
  <c r="L21038" i="2"/>
  <c r="L21039" i="2"/>
  <c r="L21040" i="2"/>
  <c r="L21041" i="2"/>
  <c r="L21042" i="2"/>
  <c r="L21043" i="2"/>
  <c r="L21044" i="2"/>
  <c r="L21045" i="2"/>
  <c r="L21046" i="2"/>
  <c r="L21047" i="2"/>
  <c r="L21048" i="2"/>
  <c r="L21049" i="2"/>
  <c r="L21050" i="2"/>
  <c r="L21051" i="2"/>
  <c r="L21052" i="2"/>
  <c r="L21053" i="2"/>
  <c r="L21054" i="2"/>
  <c r="L21055" i="2"/>
  <c r="L21056" i="2"/>
  <c r="L21057" i="2"/>
  <c r="L21058" i="2"/>
  <c r="L21059" i="2"/>
  <c r="L21060" i="2"/>
  <c r="L21061" i="2"/>
  <c r="L21062" i="2"/>
  <c r="L21063" i="2"/>
  <c r="L21064" i="2"/>
  <c r="L21065" i="2"/>
  <c r="L21066" i="2"/>
  <c r="L21067" i="2"/>
  <c r="L21068" i="2"/>
  <c r="L21069" i="2"/>
  <c r="L21070" i="2"/>
  <c r="L21071" i="2"/>
  <c r="L21072" i="2"/>
  <c r="L21073" i="2"/>
  <c r="L21074" i="2"/>
  <c r="L21075" i="2"/>
  <c r="L21076" i="2"/>
  <c r="L21077" i="2"/>
  <c r="L21078" i="2"/>
  <c r="L21079" i="2"/>
  <c r="L21080" i="2"/>
  <c r="L21081" i="2"/>
  <c r="L21082" i="2"/>
  <c r="L21083" i="2"/>
  <c r="L21084" i="2"/>
  <c r="L21085" i="2"/>
  <c r="L21086" i="2"/>
  <c r="L21087" i="2"/>
  <c r="L21088" i="2"/>
  <c r="L21089" i="2"/>
  <c r="L21090" i="2"/>
  <c r="L21091" i="2"/>
  <c r="L21092" i="2"/>
  <c r="L21093" i="2"/>
  <c r="L21094" i="2"/>
  <c r="L21095" i="2"/>
  <c r="L21096" i="2"/>
  <c r="L21097" i="2"/>
  <c r="L21098" i="2"/>
  <c r="L21099" i="2"/>
  <c r="L21100" i="2"/>
  <c r="L21101" i="2"/>
  <c r="L21102" i="2"/>
  <c r="L21103" i="2"/>
  <c r="L21104" i="2"/>
  <c r="L21105" i="2"/>
  <c r="L21106" i="2"/>
  <c r="L21107" i="2"/>
  <c r="L21108" i="2"/>
  <c r="L21109" i="2"/>
  <c r="L21110" i="2"/>
  <c r="L21111" i="2"/>
  <c r="L21112" i="2"/>
  <c r="L21113" i="2"/>
  <c r="L21114" i="2"/>
  <c r="L21115" i="2"/>
  <c r="L21116" i="2"/>
  <c r="L21117" i="2"/>
  <c r="L21118" i="2"/>
  <c r="L21119" i="2"/>
  <c r="L21120" i="2"/>
  <c r="L21121" i="2"/>
  <c r="L21122" i="2"/>
  <c r="L21123" i="2"/>
  <c r="L21124" i="2"/>
  <c r="L21125" i="2"/>
  <c r="L21126" i="2"/>
  <c r="L21127" i="2"/>
  <c r="L21128" i="2"/>
  <c r="L21129" i="2"/>
  <c r="L21130" i="2"/>
  <c r="L21131" i="2"/>
  <c r="L21132" i="2"/>
  <c r="L21133" i="2"/>
  <c r="L21134" i="2"/>
  <c r="L21135" i="2"/>
  <c r="L21136" i="2"/>
  <c r="L21137" i="2"/>
  <c r="L21138" i="2"/>
  <c r="L21139" i="2"/>
  <c r="L21140" i="2"/>
  <c r="L21141" i="2"/>
  <c r="L21142" i="2"/>
  <c r="L21143" i="2"/>
  <c r="L21144" i="2"/>
  <c r="L21145" i="2"/>
  <c r="L21146" i="2"/>
  <c r="L21147" i="2"/>
  <c r="L21148" i="2"/>
  <c r="L21149" i="2"/>
  <c r="L21150" i="2"/>
  <c r="L21151" i="2"/>
  <c r="L21152" i="2"/>
  <c r="L21153" i="2"/>
  <c r="L21154" i="2"/>
  <c r="L21155" i="2"/>
  <c r="L21156" i="2"/>
  <c r="L21157" i="2"/>
  <c r="L21158" i="2"/>
  <c r="L21159" i="2"/>
  <c r="L21160" i="2"/>
  <c r="L21161" i="2"/>
  <c r="L21162" i="2"/>
  <c r="L21163" i="2"/>
  <c r="L21164" i="2"/>
  <c r="L21165" i="2"/>
  <c r="L21166" i="2"/>
  <c r="L21167" i="2"/>
  <c r="L21168" i="2"/>
  <c r="L21169" i="2"/>
  <c r="L21170" i="2"/>
  <c r="L21171" i="2"/>
  <c r="L21172" i="2"/>
  <c r="L21173" i="2"/>
  <c r="L21174" i="2"/>
  <c r="L21175" i="2"/>
  <c r="L21176" i="2"/>
  <c r="L21177" i="2"/>
  <c r="L21178" i="2"/>
  <c r="L21179" i="2"/>
  <c r="L21180" i="2"/>
  <c r="L21181" i="2"/>
  <c r="L21182" i="2"/>
  <c r="L21183" i="2"/>
  <c r="L21184" i="2"/>
  <c r="L21185" i="2"/>
  <c r="L21186" i="2"/>
  <c r="L21187" i="2"/>
  <c r="L21188" i="2"/>
  <c r="L21189" i="2"/>
  <c r="L21190" i="2"/>
  <c r="L21191" i="2"/>
  <c r="L21192" i="2"/>
  <c r="L21193" i="2"/>
  <c r="L21194" i="2"/>
  <c r="L21195" i="2"/>
  <c r="L21196" i="2"/>
  <c r="L21197" i="2"/>
  <c r="L21198" i="2"/>
  <c r="L21199" i="2"/>
  <c r="L21200" i="2"/>
  <c r="L21201" i="2"/>
  <c r="L21202" i="2"/>
  <c r="L21203" i="2"/>
  <c r="L21204" i="2"/>
  <c r="L21205" i="2"/>
  <c r="L21206" i="2"/>
  <c r="L21207" i="2"/>
  <c r="L21208" i="2"/>
  <c r="L21209" i="2"/>
  <c r="L21210" i="2"/>
  <c r="L21211" i="2"/>
  <c r="L21212" i="2"/>
  <c r="L21213" i="2"/>
  <c r="L21214" i="2"/>
  <c r="L21215" i="2"/>
  <c r="L21216" i="2"/>
  <c r="L21217" i="2"/>
  <c r="L21218" i="2"/>
  <c r="L21219" i="2"/>
  <c r="L21220" i="2"/>
  <c r="L21221" i="2"/>
  <c r="L21222" i="2"/>
  <c r="L21223" i="2"/>
  <c r="L21224" i="2"/>
  <c r="L21225" i="2"/>
  <c r="L21226" i="2"/>
  <c r="L21227" i="2"/>
  <c r="L21228" i="2"/>
  <c r="L21229" i="2"/>
  <c r="L21230" i="2"/>
  <c r="L21231" i="2"/>
  <c r="L21232" i="2"/>
  <c r="L21233" i="2"/>
  <c r="L21234" i="2"/>
  <c r="L21235" i="2"/>
  <c r="L21236" i="2"/>
  <c r="L21237" i="2"/>
  <c r="L21238" i="2"/>
  <c r="L21239" i="2"/>
  <c r="L21240" i="2"/>
  <c r="L21241" i="2"/>
  <c r="L21242" i="2"/>
  <c r="L21243" i="2"/>
  <c r="L21244" i="2"/>
  <c r="L21245" i="2"/>
  <c r="L21246" i="2"/>
  <c r="L21247" i="2"/>
  <c r="L21248" i="2"/>
  <c r="L21249" i="2"/>
  <c r="L21250" i="2"/>
  <c r="L21251" i="2"/>
  <c r="L21252" i="2"/>
  <c r="L21253" i="2"/>
  <c r="L21254" i="2"/>
  <c r="L21255" i="2"/>
  <c r="L21256" i="2"/>
  <c r="L21257" i="2"/>
  <c r="L21258" i="2"/>
  <c r="L21259" i="2"/>
  <c r="L21260" i="2"/>
  <c r="L21261" i="2"/>
  <c r="L21262" i="2"/>
  <c r="L21263" i="2"/>
  <c r="L21264" i="2"/>
  <c r="L21265" i="2"/>
  <c r="L21266" i="2"/>
  <c r="L21267" i="2"/>
  <c r="L21268" i="2"/>
  <c r="L21269" i="2"/>
  <c r="L21270" i="2"/>
  <c r="L21271" i="2"/>
  <c r="L21272" i="2"/>
  <c r="L21273" i="2"/>
  <c r="L21274" i="2"/>
  <c r="L21275" i="2"/>
  <c r="L21276" i="2"/>
  <c r="L21277" i="2"/>
  <c r="L21278" i="2"/>
  <c r="L21279" i="2"/>
  <c r="L21280" i="2"/>
  <c r="L21281" i="2"/>
  <c r="L21282" i="2"/>
  <c r="L21283" i="2"/>
  <c r="L21284" i="2"/>
  <c r="L21285" i="2"/>
  <c r="L21286" i="2"/>
  <c r="L21287" i="2"/>
  <c r="L21288" i="2"/>
  <c r="L21289" i="2"/>
  <c r="L21290" i="2"/>
  <c r="L21291" i="2"/>
  <c r="L21292" i="2"/>
  <c r="L21293" i="2"/>
  <c r="L21294" i="2"/>
  <c r="L21295" i="2"/>
  <c r="L21296" i="2"/>
  <c r="L21297" i="2"/>
  <c r="L21298" i="2"/>
  <c r="L21299" i="2"/>
  <c r="L21300" i="2"/>
  <c r="L21301" i="2"/>
  <c r="L21302" i="2"/>
  <c r="L21303" i="2"/>
  <c r="L21304" i="2"/>
  <c r="L21305" i="2"/>
  <c r="L21306" i="2"/>
  <c r="L21307" i="2"/>
  <c r="L21308" i="2"/>
  <c r="L21309" i="2"/>
  <c r="L21310" i="2"/>
  <c r="L21311" i="2"/>
  <c r="L21312" i="2"/>
  <c r="L21313" i="2"/>
  <c r="L21314" i="2"/>
  <c r="L21315" i="2"/>
  <c r="L21316" i="2"/>
  <c r="L21317" i="2"/>
  <c r="L21318" i="2"/>
  <c r="L21319" i="2"/>
  <c r="L21320" i="2"/>
  <c r="L21321" i="2"/>
  <c r="L21322" i="2"/>
  <c r="L21323" i="2"/>
  <c r="L21324" i="2"/>
  <c r="L21325" i="2"/>
  <c r="L21326" i="2"/>
  <c r="L21327" i="2"/>
  <c r="L21328" i="2"/>
  <c r="L21329" i="2"/>
  <c r="L21330" i="2"/>
  <c r="L21331" i="2"/>
  <c r="L21332" i="2"/>
  <c r="L21333" i="2"/>
  <c r="L21334" i="2"/>
  <c r="L21335" i="2"/>
  <c r="L21336" i="2"/>
  <c r="L21337" i="2"/>
  <c r="L21338" i="2"/>
  <c r="L21339" i="2"/>
  <c r="L21340" i="2"/>
  <c r="L21341" i="2"/>
  <c r="L21342" i="2"/>
  <c r="L21343" i="2"/>
  <c r="L21344" i="2"/>
  <c r="L21345" i="2"/>
  <c r="L21346" i="2"/>
  <c r="L21347" i="2"/>
  <c r="L21348" i="2"/>
  <c r="L21349" i="2"/>
  <c r="L21350" i="2"/>
  <c r="L21351" i="2"/>
  <c r="L21352" i="2"/>
  <c r="L21353" i="2"/>
  <c r="L21354" i="2"/>
  <c r="L21355" i="2"/>
  <c r="L21356" i="2"/>
  <c r="L21357" i="2"/>
  <c r="L21358" i="2"/>
  <c r="L21359" i="2"/>
  <c r="L21360" i="2"/>
  <c r="L21361" i="2"/>
  <c r="L21362" i="2"/>
  <c r="L21363" i="2"/>
  <c r="L21364" i="2"/>
  <c r="L21365" i="2"/>
  <c r="L21366" i="2"/>
  <c r="L21367" i="2"/>
  <c r="L21368" i="2"/>
  <c r="L21369" i="2"/>
  <c r="L21370" i="2"/>
  <c r="L21371" i="2"/>
  <c r="L21372" i="2"/>
  <c r="L21373" i="2"/>
  <c r="L21374" i="2"/>
  <c r="L21375" i="2"/>
  <c r="L21376" i="2"/>
  <c r="L21377" i="2"/>
  <c r="L21378" i="2"/>
  <c r="L21379" i="2"/>
  <c r="L21380" i="2"/>
  <c r="L21381" i="2"/>
  <c r="L21382" i="2"/>
  <c r="L21383" i="2"/>
  <c r="L21384" i="2"/>
  <c r="L21385" i="2"/>
  <c r="L21386" i="2"/>
  <c r="L21387" i="2"/>
  <c r="L21388" i="2"/>
  <c r="L21389" i="2"/>
  <c r="L21390" i="2"/>
  <c r="L21391" i="2"/>
  <c r="L21392" i="2"/>
  <c r="L21393" i="2"/>
  <c r="L21394" i="2"/>
  <c r="L21395" i="2"/>
  <c r="L21396" i="2"/>
  <c r="L21397" i="2"/>
  <c r="L21398" i="2"/>
  <c r="L21399" i="2"/>
  <c r="L21400" i="2"/>
  <c r="L21401" i="2"/>
  <c r="L21402" i="2"/>
  <c r="L21403" i="2"/>
  <c r="L21404" i="2"/>
  <c r="L21405" i="2"/>
  <c r="L21406" i="2"/>
  <c r="L21407" i="2"/>
  <c r="L21408" i="2"/>
  <c r="L21409" i="2"/>
  <c r="L21410" i="2"/>
  <c r="L21411" i="2"/>
  <c r="L21412" i="2"/>
  <c r="L21413" i="2"/>
  <c r="L21414" i="2"/>
  <c r="L21415" i="2"/>
  <c r="L21416" i="2"/>
  <c r="L21417" i="2"/>
  <c r="L21418" i="2"/>
  <c r="L21419" i="2"/>
  <c r="L21420" i="2"/>
  <c r="L21421" i="2"/>
  <c r="L21422" i="2"/>
  <c r="L21423" i="2"/>
  <c r="L21424" i="2"/>
  <c r="L21425" i="2"/>
  <c r="L21426" i="2"/>
  <c r="L21427" i="2"/>
  <c r="L21428" i="2"/>
  <c r="L21429" i="2"/>
  <c r="L21430" i="2"/>
  <c r="L21431" i="2"/>
  <c r="L21432" i="2"/>
  <c r="L21433" i="2"/>
  <c r="L21434" i="2"/>
  <c r="L21435" i="2"/>
  <c r="L21436" i="2"/>
  <c r="L21437" i="2"/>
  <c r="L21438" i="2"/>
  <c r="L21439" i="2"/>
  <c r="L21440" i="2"/>
  <c r="L21441" i="2"/>
  <c r="L21442" i="2"/>
  <c r="L21443" i="2"/>
  <c r="L21444" i="2"/>
  <c r="L21445" i="2"/>
  <c r="L21446" i="2"/>
  <c r="L21447" i="2"/>
  <c r="L21448" i="2"/>
  <c r="L21449" i="2"/>
  <c r="L21450" i="2"/>
  <c r="L21451" i="2"/>
  <c r="L21452" i="2"/>
  <c r="L21453" i="2"/>
  <c r="L21454" i="2"/>
  <c r="L21455" i="2"/>
  <c r="L21456" i="2"/>
  <c r="L21457" i="2"/>
  <c r="L21458" i="2"/>
  <c r="L21459" i="2"/>
  <c r="L21460" i="2"/>
  <c r="L21461" i="2"/>
  <c r="L21462" i="2"/>
  <c r="L21463" i="2"/>
  <c r="L21464" i="2"/>
  <c r="L21465" i="2"/>
  <c r="L21466" i="2"/>
  <c r="L21467" i="2"/>
  <c r="L21468" i="2"/>
  <c r="L21469" i="2"/>
  <c r="L21470" i="2"/>
  <c r="L21471" i="2"/>
  <c r="L21472" i="2"/>
  <c r="L21473" i="2"/>
  <c r="L21474" i="2"/>
  <c r="L21475" i="2"/>
  <c r="L21476" i="2"/>
  <c r="L21477" i="2"/>
  <c r="L21478" i="2"/>
  <c r="L21479" i="2"/>
  <c r="L21480" i="2"/>
  <c r="L21481" i="2"/>
  <c r="L21482" i="2"/>
  <c r="L21483" i="2"/>
  <c r="L21484" i="2"/>
  <c r="L21485" i="2"/>
  <c r="L21486" i="2"/>
  <c r="L21487" i="2"/>
  <c r="L21488" i="2"/>
  <c r="L21489" i="2"/>
  <c r="L21490" i="2"/>
  <c r="L21491" i="2"/>
  <c r="L21492" i="2"/>
  <c r="L21493" i="2"/>
  <c r="L21494" i="2"/>
  <c r="L21495" i="2"/>
  <c r="L21496" i="2"/>
  <c r="L21497" i="2"/>
  <c r="L21498" i="2"/>
  <c r="L21499" i="2"/>
  <c r="L21500" i="2"/>
  <c r="L21501" i="2"/>
  <c r="L21502" i="2"/>
  <c r="L21503" i="2"/>
  <c r="L21504" i="2"/>
  <c r="L21505" i="2"/>
  <c r="L21506" i="2"/>
  <c r="L21507" i="2"/>
  <c r="L21508" i="2"/>
  <c r="L21509" i="2"/>
  <c r="L21510" i="2"/>
  <c r="L21511" i="2"/>
  <c r="L21512" i="2"/>
  <c r="L21513" i="2"/>
  <c r="L21514" i="2"/>
  <c r="L21515" i="2"/>
  <c r="L21516" i="2"/>
  <c r="L21517" i="2"/>
  <c r="L21518" i="2"/>
  <c r="L21519" i="2"/>
  <c r="L21520" i="2"/>
  <c r="L21521" i="2"/>
  <c r="L21522" i="2"/>
  <c r="L21523" i="2"/>
  <c r="L21524" i="2"/>
  <c r="L21525" i="2"/>
  <c r="L21526" i="2"/>
  <c r="L21527" i="2"/>
  <c r="L21528" i="2"/>
  <c r="L21529" i="2"/>
  <c r="L21530" i="2"/>
  <c r="L21531" i="2"/>
  <c r="L21532" i="2"/>
  <c r="L21533" i="2"/>
  <c r="L21534" i="2"/>
  <c r="L21535" i="2"/>
  <c r="L21536" i="2"/>
  <c r="L21537" i="2"/>
  <c r="L21538" i="2"/>
  <c r="L21539" i="2"/>
  <c r="L21540" i="2"/>
  <c r="L21541" i="2"/>
  <c r="L21542" i="2"/>
  <c r="L21543" i="2"/>
  <c r="L21544" i="2"/>
  <c r="L21545" i="2"/>
  <c r="L21546" i="2"/>
  <c r="L21547" i="2"/>
  <c r="L21548" i="2"/>
  <c r="L21549" i="2"/>
  <c r="L21550" i="2"/>
  <c r="L21551" i="2"/>
  <c r="L21552" i="2"/>
  <c r="L21553" i="2"/>
  <c r="L21554" i="2"/>
  <c r="L21555" i="2"/>
  <c r="L21556" i="2"/>
  <c r="L21557" i="2"/>
  <c r="L21558" i="2"/>
  <c r="L21559" i="2"/>
  <c r="L21560" i="2"/>
  <c r="L21561" i="2"/>
  <c r="L21562" i="2"/>
  <c r="L21563" i="2"/>
  <c r="L21564" i="2"/>
  <c r="L21565" i="2"/>
  <c r="L21566" i="2"/>
  <c r="L21567" i="2"/>
  <c r="L21568" i="2"/>
  <c r="L21569" i="2"/>
  <c r="L21570" i="2"/>
  <c r="L21571" i="2"/>
  <c r="L21572" i="2"/>
  <c r="L21573" i="2"/>
  <c r="L21574" i="2"/>
  <c r="L21575" i="2"/>
  <c r="L21576" i="2"/>
  <c r="L21577" i="2"/>
  <c r="L21578" i="2"/>
  <c r="L21579" i="2"/>
  <c r="L21580" i="2"/>
  <c r="L21581" i="2"/>
  <c r="L21582" i="2"/>
  <c r="L21583" i="2"/>
  <c r="L21584" i="2"/>
  <c r="L21585" i="2"/>
  <c r="L21586" i="2"/>
  <c r="L21587" i="2"/>
  <c r="L21588" i="2"/>
  <c r="L21589" i="2"/>
  <c r="L21590" i="2"/>
  <c r="L21591" i="2"/>
  <c r="L21592" i="2"/>
  <c r="L21593" i="2"/>
  <c r="L21594" i="2"/>
  <c r="L21595" i="2"/>
  <c r="L21596" i="2"/>
  <c r="L21597" i="2"/>
  <c r="L21598" i="2"/>
  <c r="L21599" i="2"/>
  <c r="L21600" i="2"/>
  <c r="L21601" i="2"/>
  <c r="L21602" i="2"/>
  <c r="L21603" i="2"/>
  <c r="L21604" i="2"/>
  <c r="L21605" i="2"/>
  <c r="L21606" i="2"/>
  <c r="L21607" i="2"/>
  <c r="L21608" i="2"/>
  <c r="L21609" i="2"/>
  <c r="L21610" i="2"/>
  <c r="L21611" i="2"/>
  <c r="L21612" i="2"/>
  <c r="L21613" i="2"/>
  <c r="L21614" i="2"/>
  <c r="L21615" i="2"/>
  <c r="L21616" i="2"/>
  <c r="L21617" i="2"/>
  <c r="L21618" i="2"/>
  <c r="L21619" i="2"/>
  <c r="L21620" i="2"/>
  <c r="L21621" i="2"/>
  <c r="L21622" i="2"/>
  <c r="L21623" i="2"/>
  <c r="L21624" i="2"/>
  <c r="L21625" i="2"/>
  <c r="L21626" i="2"/>
  <c r="L21627" i="2"/>
  <c r="L21628" i="2"/>
  <c r="L21629" i="2"/>
  <c r="L21630" i="2"/>
  <c r="L21631" i="2"/>
  <c r="L21632" i="2"/>
  <c r="L21633" i="2"/>
  <c r="L21634" i="2"/>
  <c r="L21635" i="2"/>
  <c r="L21636" i="2"/>
  <c r="L21637" i="2"/>
  <c r="L21638" i="2"/>
  <c r="L21639" i="2"/>
  <c r="L21640" i="2"/>
  <c r="L21641" i="2"/>
  <c r="L21642" i="2"/>
  <c r="L21643" i="2"/>
  <c r="L21644" i="2"/>
  <c r="L21645" i="2"/>
  <c r="L21646" i="2"/>
  <c r="L21647" i="2"/>
  <c r="L21648" i="2"/>
  <c r="L21649" i="2"/>
  <c r="L21650" i="2"/>
  <c r="L21651" i="2"/>
  <c r="L21652" i="2"/>
  <c r="L21653" i="2"/>
  <c r="L21654" i="2"/>
  <c r="L21655" i="2"/>
  <c r="L21656" i="2"/>
  <c r="L21657" i="2"/>
  <c r="L21658" i="2"/>
  <c r="L21659" i="2"/>
  <c r="L21660" i="2"/>
  <c r="L21661" i="2"/>
  <c r="L21662" i="2"/>
  <c r="L21663" i="2"/>
  <c r="L21664" i="2"/>
  <c r="L21665" i="2"/>
  <c r="L21666" i="2"/>
  <c r="L21667" i="2"/>
  <c r="L21668" i="2"/>
  <c r="L21669" i="2"/>
  <c r="L21670" i="2"/>
  <c r="L21671" i="2"/>
  <c r="L21672" i="2"/>
  <c r="L21673" i="2"/>
  <c r="L21674" i="2"/>
  <c r="L21675" i="2"/>
  <c r="L21676" i="2"/>
  <c r="L21677" i="2"/>
  <c r="L21678" i="2"/>
  <c r="L21679" i="2"/>
  <c r="L21680" i="2"/>
  <c r="L21681" i="2"/>
  <c r="L21682" i="2"/>
  <c r="L21683" i="2"/>
  <c r="L21684" i="2"/>
  <c r="L21685" i="2"/>
  <c r="L21686" i="2"/>
  <c r="L21687" i="2"/>
  <c r="L21688" i="2"/>
  <c r="L21689" i="2"/>
  <c r="L21690" i="2"/>
  <c r="L21691" i="2"/>
  <c r="L21692" i="2"/>
  <c r="L21693" i="2"/>
  <c r="L21694" i="2"/>
  <c r="L21695" i="2"/>
  <c r="L21696" i="2"/>
  <c r="L21697" i="2"/>
  <c r="L21698" i="2"/>
  <c r="L21699" i="2"/>
  <c r="L21700" i="2"/>
  <c r="L21701" i="2"/>
  <c r="L21702" i="2"/>
  <c r="L21703" i="2"/>
  <c r="L21704" i="2"/>
  <c r="L21705" i="2"/>
  <c r="L21706" i="2"/>
  <c r="L21707" i="2"/>
  <c r="L21708" i="2"/>
  <c r="L21709" i="2"/>
  <c r="L21710" i="2"/>
  <c r="L21711" i="2"/>
  <c r="L21712" i="2"/>
  <c r="L21713" i="2"/>
  <c r="L21714" i="2"/>
  <c r="L21715" i="2"/>
  <c r="L21716" i="2"/>
  <c r="L21717" i="2"/>
  <c r="L21718" i="2"/>
  <c r="L21719" i="2"/>
  <c r="L21720" i="2"/>
  <c r="L21721" i="2"/>
  <c r="L21722" i="2"/>
  <c r="L21723" i="2"/>
  <c r="L21724" i="2"/>
  <c r="L21725" i="2"/>
  <c r="L21726" i="2"/>
  <c r="L21727" i="2"/>
  <c r="L21728" i="2"/>
  <c r="L21729" i="2"/>
  <c r="L21730" i="2"/>
  <c r="L21731" i="2"/>
  <c r="L21732" i="2"/>
  <c r="L21733" i="2"/>
  <c r="L21734" i="2"/>
  <c r="L21735" i="2"/>
  <c r="L21736" i="2"/>
  <c r="L21737" i="2"/>
  <c r="L21738" i="2"/>
  <c r="L21739" i="2"/>
  <c r="L21740" i="2"/>
  <c r="L21741" i="2"/>
  <c r="L21742" i="2"/>
  <c r="L21743" i="2"/>
  <c r="L21744" i="2"/>
  <c r="L21745" i="2"/>
  <c r="L21746" i="2"/>
  <c r="L21747" i="2"/>
  <c r="L21748" i="2"/>
  <c r="L21749" i="2"/>
  <c r="L21750" i="2"/>
  <c r="L21751" i="2"/>
  <c r="L21752" i="2"/>
  <c r="L21753" i="2"/>
  <c r="L21754" i="2"/>
  <c r="L21755" i="2"/>
  <c r="L21756" i="2"/>
  <c r="L21757" i="2"/>
  <c r="L21758" i="2"/>
  <c r="L21759" i="2"/>
  <c r="L21760" i="2"/>
  <c r="L21761" i="2"/>
  <c r="L21762" i="2"/>
  <c r="L21763" i="2"/>
  <c r="L21764" i="2"/>
  <c r="L21765" i="2"/>
  <c r="L21766" i="2"/>
  <c r="L21767" i="2"/>
  <c r="L21768" i="2"/>
  <c r="L21769" i="2"/>
  <c r="L21770" i="2"/>
  <c r="L21771" i="2"/>
  <c r="L21772" i="2"/>
  <c r="L21773" i="2"/>
  <c r="L21774" i="2"/>
  <c r="L21775" i="2"/>
  <c r="L21776" i="2"/>
  <c r="L21777" i="2"/>
  <c r="L21778" i="2"/>
  <c r="L21779" i="2"/>
  <c r="L21780" i="2"/>
  <c r="L21781" i="2"/>
  <c r="L21782" i="2"/>
  <c r="L21783" i="2"/>
  <c r="L21784" i="2"/>
  <c r="L21785" i="2"/>
  <c r="L21786" i="2"/>
  <c r="L21787" i="2"/>
  <c r="L21788" i="2"/>
  <c r="L21789" i="2"/>
  <c r="L21790" i="2"/>
  <c r="L21791" i="2"/>
  <c r="L21792" i="2"/>
  <c r="L21793" i="2"/>
  <c r="L21794" i="2"/>
  <c r="L21795" i="2"/>
  <c r="L21796" i="2"/>
  <c r="L21797" i="2"/>
  <c r="L21798" i="2"/>
  <c r="L21799" i="2"/>
  <c r="L21800" i="2"/>
  <c r="L21801" i="2"/>
  <c r="L21802" i="2"/>
  <c r="L21803" i="2"/>
  <c r="L21804" i="2"/>
  <c r="L21805" i="2"/>
  <c r="L21806" i="2"/>
  <c r="L21807" i="2"/>
  <c r="L21808" i="2"/>
  <c r="L21809" i="2"/>
  <c r="L21810" i="2"/>
  <c r="L21811" i="2"/>
  <c r="L21812" i="2"/>
  <c r="L21813" i="2"/>
  <c r="L21814" i="2"/>
  <c r="L21815" i="2"/>
  <c r="L21816" i="2"/>
  <c r="L21817" i="2"/>
  <c r="L21818" i="2"/>
  <c r="L21819" i="2"/>
  <c r="L21820" i="2"/>
  <c r="L21821" i="2"/>
  <c r="L21822" i="2"/>
  <c r="L21823" i="2"/>
  <c r="L21824" i="2"/>
  <c r="L21825" i="2"/>
  <c r="L21826" i="2"/>
  <c r="L21827" i="2"/>
  <c r="L21828" i="2"/>
  <c r="L21829" i="2"/>
  <c r="L21830" i="2"/>
  <c r="L21831" i="2"/>
  <c r="L21832" i="2"/>
  <c r="L21833" i="2"/>
  <c r="L21834" i="2"/>
  <c r="L21835" i="2"/>
  <c r="L21836" i="2"/>
  <c r="L21837" i="2"/>
  <c r="L21838" i="2"/>
  <c r="L21839" i="2"/>
  <c r="L21840" i="2"/>
  <c r="L21841" i="2"/>
  <c r="L21842" i="2"/>
  <c r="L21843" i="2"/>
  <c r="L21844" i="2"/>
  <c r="L21845" i="2"/>
  <c r="L21846" i="2"/>
  <c r="L21847" i="2"/>
  <c r="L21848" i="2"/>
  <c r="L21849" i="2"/>
  <c r="L21850" i="2"/>
  <c r="L21851" i="2"/>
  <c r="L21852" i="2"/>
  <c r="L21853" i="2"/>
  <c r="L21854" i="2"/>
  <c r="L21855" i="2"/>
  <c r="L21856" i="2"/>
  <c r="L21857" i="2"/>
  <c r="L21858" i="2"/>
  <c r="L21859" i="2"/>
  <c r="L21860" i="2"/>
  <c r="L21861" i="2"/>
  <c r="L21862" i="2"/>
  <c r="L21863" i="2"/>
  <c r="L21864" i="2"/>
  <c r="L21865" i="2"/>
  <c r="L21866" i="2"/>
  <c r="L21867" i="2"/>
  <c r="L21868" i="2"/>
  <c r="L21869" i="2"/>
  <c r="L21870" i="2"/>
  <c r="L21871" i="2"/>
  <c r="L21872" i="2"/>
  <c r="L21873" i="2"/>
  <c r="L21874" i="2"/>
  <c r="L21875" i="2"/>
  <c r="L21876" i="2"/>
  <c r="L21877" i="2"/>
  <c r="L21878" i="2"/>
  <c r="L21879" i="2"/>
  <c r="L21880" i="2"/>
  <c r="L21881" i="2"/>
  <c r="L21882" i="2"/>
  <c r="L21883" i="2"/>
  <c r="L21884" i="2"/>
  <c r="L21885" i="2"/>
  <c r="L21886" i="2"/>
  <c r="L21887" i="2"/>
  <c r="L21888" i="2"/>
  <c r="L21889" i="2"/>
  <c r="L21890" i="2"/>
  <c r="L21891" i="2"/>
  <c r="L21892" i="2"/>
  <c r="L21893" i="2"/>
  <c r="L21894" i="2"/>
  <c r="L21895" i="2"/>
  <c r="L21896" i="2"/>
  <c r="L21897" i="2"/>
  <c r="L21898" i="2"/>
  <c r="L21899" i="2"/>
  <c r="L21900" i="2"/>
  <c r="L21901" i="2"/>
  <c r="L21902" i="2"/>
  <c r="L21903" i="2"/>
  <c r="L21904" i="2"/>
  <c r="L21905" i="2"/>
  <c r="L21906" i="2"/>
  <c r="L21907" i="2"/>
  <c r="L21908" i="2"/>
  <c r="L21909" i="2"/>
  <c r="L21910" i="2"/>
  <c r="L21911" i="2"/>
  <c r="L21912" i="2"/>
  <c r="L21913" i="2"/>
  <c r="L21914" i="2"/>
  <c r="L21915" i="2"/>
  <c r="L21916" i="2"/>
  <c r="L21917" i="2"/>
  <c r="L21918" i="2"/>
  <c r="L21919" i="2"/>
  <c r="L21920" i="2"/>
  <c r="L21921" i="2"/>
  <c r="L21922" i="2"/>
  <c r="L21923" i="2"/>
  <c r="L21924" i="2"/>
  <c r="L21925" i="2"/>
  <c r="L21926" i="2"/>
  <c r="L21927" i="2"/>
  <c r="L21928" i="2"/>
  <c r="L21929" i="2"/>
  <c r="L21930" i="2"/>
  <c r="L21931" i="2"/>
  <c r="L21932" i="2"/>
  <c r="L21933" i="2"/>
  <c r="L21934" i="2"/>
  <c r="L21935" i="2"/>
  <c r="L21936" i="2"/>
  <c r="L21937" i="2"/>
  <c r="L21938" i="2"/>
  <c r="L21939" i="2"/>
  <c r="L21940" i="2"/>
  <c r="L21941" i="2"/>
  <c r="L21942" i="2"/>
  <c r="L21943" i="2"/>
  <c r="L21944" i="2"/>
  <c r="L21945" i="2"/>
  <c r="L21946" i="2"/>
  <c r="L21947" i="2"/>
  <c r="L21948" i="2"/>
  <c r="L21949" i="2"/>
  <c r="L21950" i="2"/>
  <c r="L21951" i="2"/>
  <c r="L21952" i="2"/>
  <c r="L21953" i="2"/>
  <c r="L21954" i="2"/>
  <c r="L21955" i="2"/>
  <c r="L21956" i="2"/>
  <c r="L21957" i="2"/>
  <c r="L21958" i="2"/>
  <c r="L21959" i="2"/>
  <c r="L21960" i="2"/>
  <c r="L21961" i="2"/>
  <c r="L21962" i="2"/>
  <c r="L21963" i="2"/>
  <c r="L21964" i="2"/>
  <c r="L21965" i="2"/>
  <c r="L21966" i="2"/>
  <c r="L21967" i="2"/>
  <c r="L21968" i="2"/>
  <c r="L21969" i="2"/>
  <c r="L21970" i="2"/>
  <c r="L21971" i="2"/>
  <c r="L21972" i="2"/>
  <c r="L21973" i="2"/>
  <c r="L21974" i="2"/>
  <c r="L21975" i="2"/>
  <c r="L21976" i="2"/>
  <c r="L21977" i="2"/>
  <c r="L21978" i="2"/>
  <c r="L21979" i="2"/>
  <c r="L21980" i="2"/>
  <c r="L21981" i="2"/>
  <c r="L21982" i="2"/>
  <c r="L21983" i="2"/>
  <c r="L21984" i="2"/>
  <c r="L21985" i="2"/>
  <c r="L21986" i="2"/>
  <c r="L21987" i="2"/>
  <c r="L21988" i="2"/>
  <c r="L21989" i="2"/>
  <c r="L21990" i="2"/>
  <c r="L21991" i="2"/>
  <c r="L21992" i="2"/>
  <c r="L21993" i="2"/>
  <c r="L21994" i="2"/>
  <c r="L21995" i="2"/>
  <c r="L21996" i="2"/>
  <c r="L21997" i="2"/>
  <c r="L21998" i="2"/>
  <c r="L21999" i="2"/>
  <c r="L22000" i="2"/>
  <c r="L22001" i="2"/>
  <c r="L22002" i="2"/>
  <c r="L22003" i="2"/>
  <c r="L22004" i="2"/>
  <c r="L22005" i="2"/>
  <c r="L22006" i="2"/>
  <c r="L22007" i="2"/>
  <c r="L22008" i="2"/>
  <c r="L22009" i="2"/>
  <c r="L22010" i="2"/>
  <c r="L22011" i="2"/>
  <c r="L22012" i="2"/>
  <c r="L22013" i="2"/>
  <c r="L22014" i="2"/>
  <c r="L22015" i="2"/>
  <c r="L22016" i="2"/>
  <c r="L22017" i="2"/>
  <c r="L22018" i="2"/>
  <c r="L22019" i="2"/>
  <c r="L22020" i="2"/>
  <c r="L22021" i="2"/>
  <c r="L22022" i="2"/>
  <c r="L22023" i="2"/>
  <c r="L22024" i="2"/>
  <c r="L22025" i="2"/>
  <c r="L22026" i="2"/>
  <c r="L22027" i="2"/>
  <c r="L22028" i="2"/>
  <c r="L22029" i="2"/>
  <c r="L22030" i="2"/>
  <c r="L22031" i="2"/>
  <c r="L22032" i="2"/>
  <c r="L22033" i="2"/>
  <c r="L22034" i="2"/>
  <c r="L22035" i="2"/>
  <c r="L22036" i="2"/>
  <c r="L22037" i="2"/>
  <c r="L22038" i="2"/>
  <c r="L22039" i="2"/>
  <c r="L22040" i="2"/>
  <c r="L22041" i="2"/>
  <c r="L22042" i="2"/>
  <c r="L22043" i="2"/>
  <c r="L22044" i="2"/>
  <c r="L22045" i="2"/>
  <c r="L22046" i="2"/>
  <c r="L22047" i="2"/>
  <c r="L22048" i="2"/>
  <c r="L22049" i="2"/>
  <c r="L22050" i="2"/>
  <c r="L22051" i="2"/>
  <c r="L22052" i="2"/>
  <c r="L22053" i="2"/>
  <c r="L22054" i="2"/>
  <c r="L22055" i="2"/>
  <c r="L22056" i="2"/>
  <c r="L22057" i="2"/>
  <c r="L22058" i="2"/>
  <c r="L22059" i="2"/>
  <c r="L22060" i="2"/>
  <c r="L22061" i="2"/>
  <c r="L22062" i="2"/>
  <c r="L22063" i="2"/>
  <c r="L22064" i="2"/>
  <c r="L22065" i="2"/>
  <c r="L22066" i="2"/>
  <c r="L22067" i="2"/>
  <c r="L22068" i="2"/>
  <c r="L22069" i="2"/>
  <c r="L22070" i="2"/>
  <c r="L22071" i="2"/>
  <c r="L22072" i="2"/>
  <c r="L22073" i="2"/>
  <c r="L22074" i="2"/>
  <c r="L22075" i="2"/>
  <c r="L22076" i="2"/>
  <c r="L22077" i="2"/>
  <c r="L22078" i="2"/>
  <c r="L22079" i="2"/>
  <c r="L22080" i="2"/>
  <c r="L22081" i="2"/>
  <c r="L22082" i="2"/>
  <c r="L22083" i="2"/>
  <c r="L22084" i="2"/>
  <c r="L22085" i="2"/>
  <c r="L22086" i="2"/>
  <c r="L22087" i="2"/>
  <c r="L22088" i="2"/>
  <c r="L22089" i="2"/>
  <c r="L22090" i="2"/>
  <c r="L22091" i="2"/>
  <c r="L22092" i="2"/>
  <c r="L22093" i="2"/>
  <c r="L22094" i="2"/>
  <c r="L22095" i="2"/>
  <c r="L22096" i="2"/>
  <c r="L22097" i="2"/>
  <c r="L22098" i="2"/>
  <c r="L22099" i="2"/>
  <c r="L22100" i="2"/>
  <c r="L22101" i="2"/>
  <c r="L22102" i="2"/>
  <c r="L22103" i="2"/>
  <c r="L22104" i="2"/>
  <c r="L22105" i="2"/>
  <c r="L22106" i="2"/>
  <c r="L22107" i="2"/>
  <c r="L22108" i="2"/>
  <c r="L22109" i="2"/>
  <c r="L22110" i="2"/>
  <c r="L22111" i="2"/>
  <c r="L22112" i="2"/>
  <c r="L22113" i="2"/>
  <c r="L22114" i="2"/>
  <c r="L22115" i="2"/>
  <c r="L22116" i="2"/>
  <c r="L22117" i="2"/>
  <c r="L22118" i="2"/>
  <c r="L22119" i="2"/>
  <c r="L22120" i="2"/>
  <c r="L22121" i="2"/>
  <c r="L22122" i="2"/>
  <c r="L22123" i="2"/>
  <c r="L22124" i="2"/>
  <c r="L22125" i="2"/>
  <c r="L22126" i="2"/>
  <c r="L22127" i="2"/>
  <c r="L22128" i="2"/>
  <c r="L22129" i="2"/>
  <c r="L22130" i="2"/>
  <c r="L22131" i="2"/>
  <c r="L22132" i="2"/>
  <c r="L22133" i="2"/>
  <c r="L22134" i="2"/>
  <c r="L22135" i="2"/>
  <c r="L22136" i="2"/>
  <c r="L22137" i="2"/>
  <c r="L22138" i="2"/>
  <c r="L22139" i="2"/>
  <c r="L22140" i="2"/>
  <c r="L22141" i="2"/>
  <c r="L22142" i="2"/>
  <c r="L22143" i="2"/>
  <c r="L22144" i="2"/>
  <c r="L22145" i="2"/>
  <c r="L22146" i="2"/>
  <c r="L22147" i="2"/>
  <c r="L22148" i="2"/>
  <c r="L22149" i="2"/>
  <c r="L22150" i="2"/>
  <c r="L22151" i="2"/>
  <c r="L22152" i="2"/>
  <c r="L22153" i="2"/>
  <c r="L22154" i="2"/>
  <c r="L22155" i="2"/>
  <c r="L22156" i="2"/>
  <c r="L22157" i="2"/>
  <c r="L22158" i="2"/>
  <c r="L22159" i="2"/>
  <c r="L22160" i="2"/>
  <c r="L22161" i="2"/>
  <c r="L22162" i="2"/>
  <c r="L22163" i="2"/>
  <c r="L22164" i="2"/>
  <c r="L22165" i="2"/>
  <c r="L22166" i="2"/>
  <c r="L22167" i="2"/>
  <c r="L22168" i="2"/>
  <c r="L22169" i="2"/>
  <c r="L22170" i="2"/>
  <c r="L22171" i="2"/>
  <c r="L22172" i="2"/>
  <c r="L22173" i="2"/>
  <c r="L22174" i="2"/>
  <c r="L22175" i="2"/>
  <c r="L22176" i="2"/>
  <c r="L22177" i="2"/>
  <c r="L22178" i="2"/>
  <c r="L22179" i="2"/>
  <c r="L22180" i="2"/>
  <c r="L22181" i="2"/>
  <c r="L22182" i="2"/>
  <c r="L22183" i="2"/>
  <c r="L22184" i="2"/>
  <c r="L22185" i="2"/>
  <c r="L22186" i="2"/>
  <c r="L22187" i="2"/>
  <c r="L22188" i="2"/>
  <c r="L22189" i="2"/>
  <c r="L22190" i="2"/>
  <c r="L22191" i="2"/>
  <c r="L22192" i="2"/>
  <c r="L22193" i="2"/>
  <c r="L22194" i="2"/>
  <c r="L22195" i="2"/>
  <c r="L22196" i="2"/>
  <c r="L22197" i="2"/>
  <c r="L22198" i="2"/>
  <c r="L22199" i="2"/>
  <c r="L22200" i="2"/>
  <c r="L22201" i="2"/>
  <c r="L22202" i="2"/>
  <c r="L22203" i="2"/>
  <c r="L22204" i="2"/>
  <c r="L22205" i="2"/>
  <c r="L22206" i="2"/>
  <c r="L22207" i="2"/>
  <c r="L22208" i="2"/>
  <c r="L22209" i="2"/>
  <c r="L22210" i="2"/>
  <c r="L22211" i="2"/>
  <c r="L22212" i="2"/>
  <c r="L22213" i="2"/>
  <c r="L22214" i="2"/>
  <c r="L22215" i="2"/>
  <c r="L22216" i="2"/>
  <c r="L22217" i="2"/>
  <c r="L22218" i="2"/>
  <c r="L22219" i="2"/>
  <c r="L22220" i="2"/>
  <c r="L22221" i="2"/>
  <c r="L22222" i="2"/>
  <c r="L22223" i="2"/>
  <c r="L22224" i="2"/>
  <c r="L22225" i="2"/>
  <c r="L22226" i="2"/>
  <c r="L22227" i="2"/>
  <c r="L22228" i="2"/>
  <c r="L22229" i="2"/>
  <c r="L22230" i="2"/>
  <c r="L22231" i="2"/>
  <c r="L22232" i="2"/>
  <c r="L22233" i="2"/>
  <c r="L22234" i="2"/>
  <c r="L22235" i="2"/>
  <c r="L22236" i="2"/>
  <c r="L22237" i="2"/>
  <c r="L22238" i="2"/>
  <c r="L22239" i="2"/>
  <c r="L22240" i="2"/>
  <c r="L22241" i="2"/>
  <c r="L22242" i="2"/>
  <c r="L22243" i="2"/>
  <c r="L22244" i="2"/>
  <c r="L22245" i="2"/>
  <c r="L22246" i="2"/>
  <c r="L22247" i="2"/>
  <c r="L22248" i="2"/>
  <c r="L22249" i="2"/>
  <c r="L22250" i="2"/>
  <c r="L22251" i="2"/>
  <c r="L22252" i="2"/>
  <c r="L22253" i="2"/>
  <c r="L22254" i="2"/>
  <c r="L22255" i="2"/>
  <c r="L22256" i="2"/>
  <c r="L22257" i="2"/>
  <c r="L22258" i="2"/>
  <c r="L22259" i="2"/>
  <c r="L22260" i="2"/>
  <c r="L22261" i="2"/>
  <c r="L22262" i="2"/>
  <c r="L22263" i="2"/>
  <c r="L22264" i="2"/>
  <c r="L22265" i="2"/>
  <c r="L22266" i="2"/>
  <c r="L22267" i="2"/>
  <c r="L22268" i="2"/>
  <c r="L22269" i="2"/>
  <c r="L22270" i="2"/>
  <c r="L22271" i="2"/>
  <c r="L22272" i="2"/>
  <c r="L22273" i="2"/>
  <c r="L22274" i="2"/>
  <c r="L22275" i="2"/>
  <c r="L22276" i="2"/>
  <c r="L22277" i="2"/>
  <c r="L22278" i="2"/>
  <c r="L22279" i="2"/>
  <c r="L22280" i="2"/>
  <c r="L22281" i="2"/>
  <c r="L22282" i="2"/>
  <c r="L22283" i="2"/>
  <c r="L22284" i="2"/>
  <c r="L22285" i="2"/>
  <c r="L22286" i="2"/>
  <c r="L22287" i="2"/>
  <c r="L22288" i="2"/>
  <c r="L22289" i="2"/>
  <c r="L22290" i="2"/>
  <c r="L22291" i="2"/>
  <c r="L22292" i="2"/>
  <c r="L22293" i="2"/>
  <c r="L22294" i="2"/>
  <c r="L22295" i="2"/>
  <c r="L22296" i="2"/>
  <c r="L22297" i="2"/>
  <c r="L22298" i="2"/>
  <c r="L22299" i="2"/>
  <c r="L22300" i="2"/>
  <c r="L22301" i="2"/>
  <c r="L22302" i="2"/>
  <c r="L22303" i="2"/>
  <c r="L22304" i="2"/>
  <c r="L22305" i="2"/>
  <c r="L22306" i="2"/>
  <c r="L22307" i="2"/>
  <c r="L22308" i="2"/>
  <c r="L22309" i="2"/>
  <c r="L22310" i="2"/>
  <c r="L22311" i="2"/>
  <c r="L22312" i="2"/>
  <c r="L22313" i="2"/>
  <c r="L22314" i="2"/>
  <c r="L22315" i="2"/>
  <c r="L22316" i="2"/>
  <c r="L22317" i="2"/>
  <c r="L22318" i="2"/>
  <c r="L22319" i="2"/>
  <c r="L22320" i="2"/>
  <c r="L22321" i="2"/>
  <c r="L22322" i="2"/>
  <c r="L22323" i="2"/>
  <c r="L22324" i="2"/>
  <c r="L22325" i="2"/>
  <c r="L22326" i="2"/>
  <c r="L22327" i="2"/>
  <c r="L22328" i="2"/>
  <c r="L22329" i="2"/>
  <c r="L22330" i="2"/>
  <c r="L22331" i="2"/>
  <c r="L22332" i="2"/>
  <c r="L22333" i="2"/>
  <c r="L22334" i="2"/>
  <c r="L22335" i="2"/>
  <c r="L22336" i="2"/>
  <c r="L22337" i="2"/>
  <c r="L22338" i="2"/>
  <c r="L22339" i="2"/>
  <c r="L22340" i="2"/>
  <c r="L22341" i="2"/>
  <c r="L22342" i="2"/>
  <c r="L22343" i="2"/>
  <c r="L22344" i="2"/>
  <c r="L22345" i="2"/>
  <c r="L22346" i="2"/>
  <c r="L22347" i="2"/>
  <c r="L22348" i="2"/>
  <c r="L22349" i="2"/>
  <c r="L22350" i="2"/>
  <c r="L22351" i="2"/>
  <c r="L22352" i="2"/>
  <c r="L22353" i="2"/>
  <c r="L22354" i="2"/>
  <c r="L22355" i="2"/>
  <c r="L22356" i="2"/>
  <c r="L22357" i="2"/>
  <c r="L22358" i="2"/>
  <c r="L22359" i="2"/>
  <c r="L22360" i="2"/>
  <c r="L22361" i="2"/>
  <c r="L22362" i="2"/>
  <c r="L22363" i="2"/>
  <c r="L22364" i="2"/>
  <c r="L22365" i="2"/>
  <c r="L22366" i="2"/>
  <c r="L22367" i="2"/>
  <c r="L22368" i="2"/>
  <c r="L22369" i="2"/>
  <c r="L22370" i="2"/>
  <c r="L22371" i="2"/>
  <c r="L22372" i="2"/>
  <c r="L22373" i="2"/>
  <c r="L22374" i="2"/>
  <c r="L22375" i="2"/>
  <c r="L22376" i="2"/>
  <c r="L22377" i="2"/>
  <c r="L22378" i="2"/>
  <c r="L22379" i="2"/>
  <c r="L22380" i="2"/>
  <c r="L22381" i="2"/>
  <c r="L22382" i="2"/>
  <c r="L22383" i="2"/>
  <c r="L22384" i="2"/>
  <c r="L22385" i="2"/>
  <c r="L22386" i="2"/>
  <c r="L22387" i="2"/>
  <c r="L22388" i="2"/>
  <c r="L22389" i="2"/>
  <c r="L22390" i="2"/>
  <c r="L22391" i="2"/>
  <c r="L22392" i="2"/>
  <c r="L22393" i="2"/>
  <c r="L22394" i="2"/>
  <c r="L22395" i="2"/>
  <c r="L22396" i="2"/>
  <c r="L22397" i="2"/>
  <c r="L22398" i="2"/>
  <c r="L22399" i="2"/>
  <c r="L22400" i="2"/>
  <c r="L22401" i="2"/>
  <c r="L22402" i="2"/>
  <c r="L22403" i="2"/>
  <c r="L22404" i="2"/>
  <c r="L22405" i="2"/>
  <c r="L22406" i="2"/>
  <c r="L22407" i="2"/>
  <c r="L22408" i="2"/>
  <c r="L22409" i="2"/>
  <c r="L22410" i="2"/>
  <c r="L22411" i="2"/>
  <c r="L22412" i="2"/>
  <c r="L22413" i="2"/>
  <c r="L22414" i="2"/>
  <c r="L22415" i="2"/>
  <c r="L22416" i="2"/>
  <c r="L22417" i="2"/>
  <c r="L22418" i="2"/>
  <c r="L22419" i="2"/>
  <c r="L22420" i="2"/>
  <c r="L22421" i="2"/>
  <c r="L22422" i="2"/>
  <c r="L22423" i="2"/>
  <c r="L22424" i="2"/>
  <c r="L22425" i="2"/>
  <c r="L22426" i="2"/>
  <c r="L22427" i="2"/>
  <c r="L22428" i="2"/>
  <c r="L22429" i="2"/>
  <c r="L22430" i="2"/>
  <c r="L22431" i="2"/>
  <c r="L22432" i="2"/>
  <c r="L22433" i="2"/>
  <c r="L22434" i="2"/>
  <c r="L22435" i="2"/>
  <c r="L22436" i="2"/>
  <c r="L22437" i="2"/>
  <c r="L22438" i="2"/>
  <c r="L22439" i="2"/>
  <c r="L22440" i="2"/>
  <c r="L22441" i="2"/>
  <c r="L22442" i="2"/>
  <c r="L22443" i="2"/>
  <c r="L22444" i="2"/>
  <c r="L22445" i="2"/>
  <c r="L22446" i="2"/>
  <c r="L22447" i="2"/>
  <c r="L22448" i="2"/>
  <c r="L22449" i="2"/>
  <c r="L22450" i="2"/>
  <c r="L22451" i="2"/>
  <c r="L22452" i="2"/>
  <c r="L22453" i="2"/>
  <c r="L22454" i="2"/>
  <c r="L22455" i="2"/>
  <c r="L22456" i="2"/>
  <c r="L22457" i="2"/>
  <c r="L22458" i="2"/>
  <c r="L22459" i="2"/>
  <c r="L22460" i="2"/>
  <c r="L22461" i="2"/>
  <c r="L22462" i="2"/>
  <c r="L22463" i="2"/>
  <c r="L22464" i="2"/>
  <c r="L22465" i="2"/>
  <c r="L22466" i="2"/>
  <c r="L22467" i="2"/>
  <c r="L22468" i="2"/>
  <c r="L22469" i="2"/>
  <c r="L22470" i="2"/>
  <c r="L22471" i="2"/>
  <c r="L22472" i="2"/>
  <c r="L22473" i="2"/>
  <c r="L22474" i="2"/>
  <c r="L22475" i="2"/>
  <c r="L22476" i="2"/>
  <c r="L22477" i="2"/>
  <c r="L22478" i="2"/>
  <c r="L22479" i="2"/>
  <c r="L22480" i="2"/>
  <c r="L22481" i="2"/>
  <c r="L22482" i="2"/>
  <c r="L22483" i="2"/>
  <c r="L22484" i="2"/>
  <c r="L22485" i="2"/>
  <c r="L22486" i="2"/>
  <c r="L22487" i="2"/>
  <c r="L22488" i="2"/>
  <c r="L22489" i="2"/>
  <c r="L22490" i="2"/>
  <c r="L22491" i="2"/>
  <c r="L22492" i="2"/>
  <c r="L22493" i="2"/>
  <c r="L22494" i="2"/>
  <c r="L22495" i="2"/>
  <c r="L22496" i="2"/>
  <c r="L22497" i="2"/>
  <c r="L22498" i="2"/>
  <c r="L22499" i="2"/>
  <c r="L22500" i="2"/>
  <c r="L22501" i="2"/>
  <c r="L22502" i="2"/>
  <c r="L22503" i="2"/>
  <c r="L22504" i="2"/>
  <c r="L22505" i="2"/>
  <c r="L22506" i="2"/>
  <c r="L22507" i="2"/>
  <c r="L22508" i="2"/>
  <c r="L22509" i="2"/>
  <c r="L22510" i="2"/>
  <c r="L22511" i="2"/>
  <c r="L22512" i="2"/>
  <c r="L22513" i="2"/>
  <c r="L22514" i="2"/>
  <c r="L22515" i="2"/>
  <c r="L22516" i="2"/>
  <c r="L22517" i="2"/>
  <c r="L22518" i="2"/>
  <c r="L22519" i="2"/>
  <c r="L22520" i="2"/>
  <c r="L22521" i="2"/>
  <c r="L22522" i="2"/>
  <c r="L22523" i="2"/>
  <c r="L22524" i="2"/>
  <c r="L22525" i="2"/>
  <c r="L22526" i="2"/>
  <c r="L22527" i="2"/>
  <c r="L22528" i="2"/>
  <c r="L22529" i="2"/>
  <c r="L22530" i="2"/>
  <c r="L22531" i="2"/>
  <c r="L22532" i="2"/>
  <c r="L22533" i="2"/>
  <c r="L22534" i="2"/>
  <c r="L22535" i="2"/>
  <c r="L22536" i="2"/>
  <c r="L22537" i="2"/>
  <c r="L22538" i="2"/>
  <c r="L22539" i="2"/>
  <c r="L22540" i="2"/>
  <c r="L22541" i="2"/>
  <c r="L22542" i="2"/>
  <c r="L22543" i="2"/>
  <c r="L22544" i="2"/>
  <c r="L22545" i="2"/>
  <c r="L22546" i="2"/>
  <c r="L22547" i="2"/>
  <c r="L22548" i="2"/>
  <c r="L22549" i="2"/>
  <c r="L22550" i="2"/>
  <c r="L22551" i="2"/>
  <c r="L22552" i="2"/>
  <c r="L22553" i="2"/>
  <c r="L22554" i="2"/>
  <c r="L22555" i="2"/>
  <c r="L22556" i="2"/>
  <c r="L22557" i="2"/>
  <c r="L22558" i="2"/>
  <c r="L22559" i="2"/>
  <c r="L22560" i="2"/>
  <c r="L22561" i="2"/>
  <c r="L22562" i="2"/>
  <c r="L22563" i="2"/>
  <c r="L22564" i="2"/>
  <c r="L22565" i="2"/>
  <c r="L22566" i="2"/>
  <c r="L22567" i="2"/>
  <c r="L22568" i="2"/>
  <c r="L22569" i="2"/>
  <c r="L22570" i="2"/>
  <c r="L22571" i="2"/>
  <c r="L22572" i="2"/>
  <c r="L22573" i="2"/>
  <c r="L22574" i="2"/>
  <c r="L22575" i="2"/>
  <c r="L22576" i="2"/>
  <c r="L22577" i="2"/>
  <c r="L22578" i="2"/>
  <c r="L22579" i="2"/>
  <c r="L22580" i="2"/>
  <c r="L22581" i="2"/>
  <c r="L22582" i="2"/>
  <c r="L22583" i="2"/>
  <c r="L22584" i="2"/>
  <c r="L22585" i="2"/>
  <c r="L22586" i="2"/>
  <c r="L22587" i="2"/>
  <c r="L22588" i="2"/>
  <c r="L22589" i="2"/>
  <c r="L22590" i="2"/>
  <c r="L22591" i="2"/>
  <c r="L22592" i="2"/>
  <c r="L22593" i="2"/>
  <c r="L22594" i="2"/>
  <c r="L22595" i="2"/>
  <c r="L22596" i="2"/>
  <c r="L22597" i="2"/>
  <c r="L22598" i="2"/>
  <c r="L22599" i="2"/>
  <c r="L22600" i="2"/>
  <c r="L22601" i="2"/>
  <c r="L22602" i="2"/>
  <c r="L22603" i="2"/>
  <c r="L22604" i="2"/>
  <c r="L22605" i="2"/>
  <c r="L22606" i="2"/>
  <c r="L22607" i="2"/>
  <c r="L22608" i="2"/>
  <c r="L22609" i="2"/>
  <c r="L22610" i="2"/>
  <c r="L22611" i="2"/>
  <c r="L22612" i="2"/>
  <c r="L22613" i="2"/>
  <c r="L22614" i="2"/>
  <c r="L22615" i="2"/>
  <c r="L22616" i="2"/>
  <c r="L22617" i="2"/>
  <c r="L22618" i="2"/>
  <c r="L22619" i="2"/>
  <c r="L22620" i="2"/>
  <c r="L22621" i="2"/>
  <c r="L22622" i="2"/>
  <c r="L22623" i="2"/>
  <c r="L22624" i="2"/>
  <c r="L22625" i="2"/>
  <c r="L22626" i="2"/>
  <c r="L22627" i="2"/>
  <c r="L22628" i="2"/>
  <c r="L22629" i="2"/>
  <c r="L22630" i="2"/>
  <c r="L22631" i="2"/>
  <c r="L22632" i="2"/>
  <c r="L22633" i="2"/>
  <c r="L22634" i="2"/>
  <c r="L22635" i="2"/>
  <c r="L22636" i="2"/>
  <c r="L22637" i="2"/>
  <c r="L22638" i="2"/>
  <c r="L22639" i="2"/>
  <c r="L22640" i="2"/>
  <c r="L22641" i="2"/>
  <c r="L22642" i="2"/>
  <c r="L22643" i="2"/>
  <c r="L22644" i="2"/>
  <c r="L22645" i="2"/>
  <c r="L22646" i="2"/>
  <c r="L22647" i="2"/>
  <c r="L22648" i="2"/>
  <c r="L22649" i="2"/>
  <c r="L22650" i="2"/>
  <c r="L22651" i="2"/>
  <c r="L22652" i="2"/>
  <c r="L22653" i="2"/>
  <c r="L22654" i="2"/>
  <c r="L22655" i="2"/>
  <c r="L22656" i="2"/>
  <c r="L22657" i="2"/>
  <c r="L22658" i="2"/>
  <c r="L22659" i="2"/>
  <c r="L22660" i="2"/>
  <c r="L22661" i="2"/>
  <c r="L22662" i="2"/>
  <c r="L22663" i="2"/>
  <c r="L22664" i="2"/>
  <c r="L22665" i="2"/>
  <c r="L22666" i="2"/>
  <c r="L22667" i="2"/>
  <c r="L22668" i="2"/>
  <c r="L22669" i="2"/>
  <c r="L22670" i="2"/>
  <c r="L22671" i="2"/>
  <c r="L22672" i="2"/>
  <c r="L22673" i="2"/>
  <c r="L22674" i="2"/>
  <c r="L22675" i="2"/>
  <c r="L22676" i="2"/>
  <c r="L22677" i="2"/>
  <c r="L22678" i="2"/>
  <c r="L22679" i="2"/>
  <c r="L22680" i="2"/>
  <c r="L22681" i="2"/>
  <c r="L22682" i="2"/>
  <c r="L22683" i="2"/>
  <c r="L22684" i="2"/>
  <c r="L22685" i="2"/>
  <c r="L22686" i="2"/>
  <c r="L22687" i="2"/>
  <c r="L22688" i="2"/>
  <c r="L22689" i="2"/>
  <c r="L22690" i="2"/>
  <c r="L22691" i="2"/>
  <c r="L22692" i="2"/>
  <c r="L22693" i="2"/>
  <c r="L22694" i="2"/>
  <c r="L22695" i="2"/>
  <c r="L22696" i="2"/>
  <c r="L22697" i="2"/>
  <c r="L22698" i="2"/>
  <c r="L22699" i="2"/>
  <c r="L22700" i="2"/>
  <c r="L22701" i="2"/>
  <c r="L22702" i="2"/>
  <c r="L22703" i="2"/>
  <c r="L22704" i="2"/>
  <c r="L22705" i="2"/>
  <c r="L22706" i="2"/>
  <c r="L22707" i="2"/>
  <c r="L22708" i="2"/>
  <c r="L22709" i="2"/>
  <c r="L22710" i="2"/>
  <c r="L22711" i="2"/>
  <c r="L22712" i="2"/>
  <c r="L22713" i="2"/>
  <c r="L22714" i="2"/>
  <c r="L22715" i="2"/>
  <c r="L22716" i="2"/>
  <c r="L22717" i="2"/>
  <c r="L22718" i="2"/>
  <c r="L22719" i="2"/>
  <c r="L22720" i="2"/>
  <c r="L22721" i="2"/>
  <c r="L22722" i="2"/>
  <c r="L22723" i="2"/>
  <c r="L22724" i="2"/>
  <c r="L22725" i="2"/>
  <c r="L22726" i="2"/>
  <c r="L22727" i="2"/>
  <c r="L22728" i="2"/>
  <c r="L22729" i="2"/>
  <c r="L22730" i="2"/>
  <c r="L22731" i="2"/>
  <c r="L22732" i="2"/>
  <c r="L22733" i="2"/>
  <c r="L22734" i="2"/>
  <c r="L22735" i="2"/>
  <c r="L22736" i="2"/>
  <c r="L22737" i="2"/>
  <c r="L22738" i="2"/>
  <c r="L22739" i="2"/>
  <c r="L22740" i="2"/>
  <c r="L22741" i="2"/>
  <c r="L22742" i="2"/>
  <c r="L22743" i="2"/>
  <c r="L22744" i="2"/>
  <c r="L22745" i="2"/>
  <c r="L22746" i="2"/>
  <c r="L22747" i="2"/>
  <c r="L22748" i="2"/>
  <c r="L22749" i="2"/>
  <c r="L22750" i="2"/>
  <c r="L22751" i="2"/>
  <c r="L22752" i="2"/>
  <c r="L22753" i="2"/>
  <c r="L22754" i="2"/>
  <c r="L22755" i="2"/>
  <c r="L22756" i="2"/>
  <c r="L22757" i="2"/>
  <c r="L22758" i="2"/>
  <c r="L22759" i="2"/>
  <c r="L22760" i="2"/>
  <c r="L22761" i="2"/>
  <c r="L22762" i="2"/>
  <c r="L22763" i="2"/>
  <c r="L22764" i="2"/>
  <c r="L22765" i="2"/>
  <c r="L22766" i="2"/>
  <c r="L22767" i="2"/>
  <c r="L22768" i="2"/>
  <c r="L22769" i="2"/>
  <c r="L22770" i="2"/>
  <c r="L22771" i="2"/>
  <c r="L22772" i="2"/>
  <c r="L22773" i="2"/>
  <c r="L22774" i="2"/>
  <c r="L22775" i="2"/>
  <c r="L22776" i="2"/>
  <c r="L22777" i="2"/>
  <c r="L22778" i="2"/>
  <c r="L22779" i="2"/>
  <c r="L22780" i="2"/>
  <c r="L22781" i="2"/>
  <c r="L22782" i="2"/>
  <c r="L22783" i="2"/>
  <c r="L22784" i="2"/>
  <c r="L22785" i="2"/>
  <c r="L22786" i="2"/>
  <c r="L22787" i="2"/>
  <c r="L22788" i="2"/>
  <c r="L22789" i="2"/>
  <c r="L22790" i="2"/>
  <c r="L22791" i="2"/>
  <c r="L22792" i="2"/>
  <c r="L22793" i="2"/>
  <c r="L22794" i="2"/>
  <c r="L22795" i="2"/>
  <c r="L22796" i="2"/>
  <c r="L22797" i="2"/>
  <c r="L22798" i="2"/>
  <c r="L22799" i="2"/>
  <c r="L22800" i="2"/>
  <c r="L22801" i="2"/>
  <c r="L22802" i="2"/>
  <c r="L22803" i="2"/>
  <c r="L22804" i="2"/>
  <c r="L22805" i="2"/>
  <c r="L22806" i="2"/>
  <c r="L22807" i="2"/>
  <c r="L22808" i="2"/>
  <c r="L22809" i="2"/>
  <c r="L22810" i="2"/>
  <c r="L22811" i="2"/>
  <c r="L22812" i="2"/>
  <c r="L22813" i="2"/>
  <c r="L22814" i="2"/>
  <c r="L22815" i="2"/>
  <c r="L22816" i="2"/>
  <c r="L22817" i="2"/>
  <c r="L22818" i="2"/>
  <c r="L22819" i="2"/>
  <c r="L22820" i="2"/>
  <c r="L22821" i="2"/>
  <c r="L22822" i="2"/>
  <c r="L22823" i="2"/>
  <c r="L22824" i="2"/>
  <c r="L22825" i="2"/>
  <c r="L22826" i="2"/>
  <c r="L22827" i="2"/>
  <c r="L22828" i="2"/>
  <c r="L22829" i="2"/>
  <c r="L22830" i="2"/>
  <c r="L22831" i="2"/>
  <c r="L22832" i="2"/>
  <c r="L22833" i="2"/>
  <c r="L22834" i="2"/>
  <c r="L22835" i="2"/>
  <c r="L22836" i="2"/>
  <c r="L22837" i="2"/>
  <c r="L22838" i="2"/>
  <c r="L22839" i="2"/>
  <c r="L22840" i="2"/>
  <c r="L22841" i="2"/>
  <c r="L22842" i="2"/>
  <c r="L22843" i="2"/>
  <c r="L22844" i="2"/>
  <c r="L22845" i="2"/>
  <c r="L22846" i="2"/>
  <c r="L22847" i="2"/>
  <c r="L22848" i="2"/>
  <c r="L22849" i="2"/>
  <c r="L22850" i="2"/>
  <c r="L22851" i="2"/>
  <c r="L22852" i="2"/>
  <c r="L22853" i="2"/>
  <c r="L22854" i="2"/>
  <c r="L22855" i="2"/>
  <c r="L22856" i="2"/>
  <c r="L22857" i="2"/>
  <c r="L22858" i="2"/>
  <c r="L22859" i="2"/>
  <c r="L22860" i="2"/>
  <c r="L22861" i="2"/>
  <c r="L22862" i="2"/>
  <c r="L22863" i="2"/>
  <c r="L22864" i="2"/>
  <c r="L22865" i="2"/>
  <c r="L22866" i="2"/>
  <c r="L22867" i="2"/>
  <c r="L22868" i="2"/>
  <c r="L22869" i="2"/>
  <c r="L22870" i="2"/>
  <c r="L22871" i="2"/>
  <c r="L22872" i="2"/>
  <c r="L22873" i="2"/>
  <c r="L22874" i="2"/>
  <c r="L22875" i="2"/>
  <c r="L22876" i="2"/>
  <c r="L22877" i="2"/>
  <c r="L22878" i="2"/>
  <c r="L22879" i="2"/>
  <c r="L22880" i="2"/>
  <c r="L22881" i="2"/>
  <c r="L22882" i="2"/>
  <c r="L22883" i="2"/>
  <c r="L22884" i="2"/>
  <c r="L22885" i="2"/>
  <c r="L22886" i="2"/>
  <c r="L22887" i="2"/>
  <c r="L22888" i="2"/>
  <c r="L22889" i="2"/>
  <c r="L22890" i="2"/>
  <c r="L22891" i="2"/>
  <c r="L22892" i="2"/>
  <c r="L22893" i="2"/>
  <c r="L22894" i="2"/>
  <c r="L22895" i="2"/>
  <c r="L22896" i="2"/>
  <c r="L22897" i="2"/>
  <c r="L22898" i="2"/>
  <c r="L22899" i="2"/>
  <c r="L22900" i="2"/>
  <c r="L22901" i="2"/>
  <c r="L22902" i="2"/>
  <c r="L22903" i="2"/>
  <c r="L22904" i="2"/>
  <c r="L22905" i="2"/>
  <c r="L22906" i="2"/>
  <c r="L22907" i="2"/>
  <c r="L22908" i="2"/>
  <c r="L22909" i="2"/>
  <c r="L22910" i="2"/>
  <c r="L22911" i="2"/>
  <c r="L22912" i="2"/>
  <c r="L22913" i="2"/>
  <c r="L22914" i="2"/>
  <c r="L22915" i="2"/>
  <c r="L22916" i="2"/>
  <c r="L22917" i="2"/>
  <c r="L22918" i="2"/>
  <c r="L22919" i="2"/>
  <c r="L22920" i="2"/>
  <c r="L22921" i="2"/>
  <c r="L22922" i="2"/>
  <c r="L22923" i="2"/>
  <c r="L22924" i="2"/>
  <c r="L22925" i="2"/>
  <c r="L22926" i="2"/>
  <c r="L22927" i="2"/>
  <c r="L22928" i="2"/>
  <c r="L22929" i="2"/>
  <c r="L22930" i="2"/>
  <c r="L22931" i="2"/>
  <c r="L22932" i="2"/>
  <c r="L22933" i="2"/>
  <c r="L22934" i="2"/>
  <c r="L22935" i="2"/>
  <c r="L22936" i="2"/>
  <c r="L22937" i="2"/>
  <c r="L22938" i="2"/>
  <c r="L22939" i="2"/>
  <c r="L22940" i="2"/>
  <c r="L22941" i="2"/>
  <c r="L22942" i="2"/>
  <c r="L22943" i="2"/>
  <c r="L22944" i="2"/>
  <c r="L22945" i="2"/>
  <c r="L22946" i="2"/>
  <c r="L22947" i="2"/>
  <c r="L22948" i="2"/>
  <c r="L22949" i="2"/>
  <c r="L22950" i="2"/>
  <c r="L22951" i="2"/>
  <c r="L22952" i="2"/>
  <c r="L22953" i="2"/>
  <c r="L9434"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2" i="2"/>
  <c r="B21766" i="2" l="1"/>
  <c r="B14701" i="2"/>
  <c r="B10094" i="2"/>
  <c r="B8092" i="2"/>
  <c r="B6798" i="2"/>
  <c r="B6389" i="2"/>
  <c r="B6495" i="2"/>
  <c r="B4742" i="2"/>
  <c r="B900" i="2"/>
  <c r="B72" i="2"/>
  <c r="B2207" i="2"/>
  <c r="B1562" i="2"/>
  <c r="B4759" i="2"/>
  <c r="B8642" i="2"/>
  <c r="B10603" i="2"/>
  <c r="B10454" i="2"/>
  <c r="B11632" i="2"/>
  <c r="B11445" i="2"/>
  <c r="B12284" i="2"/>
  <c r="B12765" i="2"/>
  <c r="B13813" i="2"/>
  <c r="B13620" i="2"/>
  <c r="B18440" i="2"/>
  <c r="B18437" i="2"/>
  <c r="B19920" i="2"/>
  <c r="Q20794" i="2"/>
  <c r="B20494" i="2"/>
  <c r="B22731" i="2"/>
  <c r="B22645" i="2"/>
</calcChain>
</file>

<file path=xl/connections.xml><?xml version="1.0" encoding="utf-8"?>
<connections xmlns="http://schemas.openxmlformats.org/spreadsheetml/2006/main">
  <connection id="1" name="禽流感1" type="6" refreshedVersion="5" background="1" saveData="1">
    <textPr prompt="0" codePage="65001" sourceFile="C:\Users\s\Desktop\交大\禽流感1" comma="1">
      <textFields count="2">
        <textField type="text"/>
        <textField/>
      </textFields>
    </textPr>
  </connection>
</connections>
</file>

<file path=xl/sharedStrings.xml><?xml version="1.0" encoding="utf-8"?>
<sst xmlns="http://schemas.openxmlformats.org/spreadsheetml/2006/main" count="190530" uniqueCount="97063">
  <si>
    <t>昵称</t>
  </si>
  <si>
    <t>所在地</t>
  </si>
  <si>
    <t>粉丝数</t>
  </si>
  <si>
    <t>关注数</t>
  </si>
  <si>
    <t>微博数</t>
  </si>
  <si>
    <t>认证</t>
  </si>
  <si>
    <t>认证原因</t>
  </si>
  <si>
    <t>MID</t>
  </si>
  <si>
    <t>发博时间</t>
  </si>
  <si>
    <t>来源</t>
  </si>
  <si>
    <t>转发数</t>
  </si>
  <si>
    <t>评论数</t>
  </si>
  <si>
    <t>配图</t>
  </si>
  <si>
    <t>内容</t>
  </si>
  <si>
    <t>原创</t>
  </si>
  <si>
    <t>2180622367</t>
  </si>
  <si>
    <t>墨鱼丸啊</t>
  </si>
  <si>
    <t>zpWV77DfS</t>
  </si>
  <si>
    <t>Xperia neo MT15i</t>
  </si>
  <si>
    <t>江宁东山这一带有H7N9禽流感病毒携带病患者一枚了，最近莫吃鸡@妖娆肉包zhi @陶晶cherry @朴有天先森 @小猴子和兔子的故事 @Micky梨窝浅笑@团子减肥吧 @方钰堃GG  @-安-可- @宁中妄人</t>
  </si>
  <si>
    <t>3169965683</t>
  </si>
  <si>
    <t>田甜8023</t>
  </si>
  <si>
    <t>zpYV1CvDn</t>
  </si>
  <si>
    <t>新浪新闻中心</t>
  </si>
  <si>
    <t>上海安徽3人感染H7N9禽流感 上海2人已死亡 http://t.cn/zYYlbSg http://t.cn/zTwqK6t  （分享自 @头条新闻）</t>
  </si>
  <si>
    <t>3154385843</t>
  </si>
  <si>
    <t>馨灵境界</t>
  </si>
  <si>
    <t>其他</t>
  </si>
  <si>
    <t>zpYV1jCCF</t>
  </si>
  <si>
    <t>手机新浪网</t>
  </si>
  <si>
    <t>http://ww2.sinaimg.cn/thumbnail/60834f1ajw1dsqwi17bzij.jpg</t>
  </si>
  <si>
    <t xml:space="preserve"> 《上海2人感染H7N9禽流感死亡》 (来自 @头条新闻) http://t.cn/zTwbi43</t>
  </si>
  <si>
    <t>2280447025</t>
  </si>
  <si>
    <t>凤凰微新闻</t>
  </si>
  <si>
    <t>香港</t>
  </si>
  <si>
    <t>凤凰卫视资讯台</t>
  </si>
  <si>
    <t>zpYV0bIBn</t>
  </si>
  <si>
    <t>SendGear</t>
  </si>
  <si>
    <t>国家卫生和计划生育委员会31日通报，上海和安徽发现3例H7N9禽流感病例，2人死亡。</t>
  </si>
  <si>
    <t>1923349482</t>
  </si>
  <si>
    <t>红雪菊</t>
  </si>
  <si>
    <t>zpYUTDKrU</t>
  </si>
  <si>
    <t>沪皖H7N9禽流感病毒尚未发现较强人传人能力  http://t.cn/zTwqoex  （分享自 @头条新闻）</t>
  </si>
  <si>
    <t>1650414555</t>
  </si>
  <si>
    <t>西部网</t>
  </si>
  <si>
    <t>西部网（陕西新闻网）www.cnwest.com官方微博</t>
  </si>
  <si>
    <t>zpYURyoyc</t>
  </si>
  <si>
    <t>西部网微博</t>
  </si>
  <si>
    <t>【国内外尚无针对H7N9禽流感病毒的疫苗】国家卫生和计划生育委员会相关负责人在答问时表示，目前专家正在对该病毒的毒力和人际传播的能力做进一步判断，国内外尚无针对H7N9禽流感病毒的疫苗。（Via:新华网)</t>
  </si>
  <si>
    <t>1409375023</t>
  </si>
  <si>
    <t>kakabeer</t>
  </si>
  <si>
    <t>zpYUPfCns</t>
  </si>
  <si>
    <t>h7........n9.......听都没听过。新型病毒。。上海2人感染H7N9禽流感死亡 国内外尚无疫苗  http://t.cn/zTwqaAx  （分享自 @头条新闻）</t>
  </si>
  <si>
    <t>2914624311</t>
  </si>
  <si>
    <t>随风敏子</t>
  </si>
  <si>
    <t>zpYUOiatU</t>
  </si>
  <si>
    <t>新浪博客</t>
  </si>
  <si>
    <t>http://ww4.sinaimg.cn/thumbnail/adb9a337jw1e38ydzy9c6j.jpg</t>
  </si>
  <si>
    <t>发表了博文 《上海、安徽发生3例人感染H7N9禽流感确诊病例》 - 新华网北京3月31日电（记者胡浩）国家卫生和计划生育委员会31日通报，我国上海市和安徽省发现3例人感染H7N9禽流感病例。 　　通报 http://t.cn/zTwqomI</t>
  </si>
  <si>
    <t>3256323691</t>
  </si>
  <si>
    <t>易安居工长俱乐部</t>
  </si>
  <si>
    <t>北京易安居装饰工程有限公司</t>
  </si>
  <si>
    <t>zpYUO1RMq</t>
  </si>
  <si>
    <t>分享按钮</t>
  </si>
  <si>
    <t>http://ww3.sinaimg.cn/thumbnail/c2178e6bjw1e38ydzh7mwg.gif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</si>
  <si>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http://t.cn/zTwqoH2  （分享自 @凤凰网）</t>
  </si>
  <si>
    <t>2940096460</t>
  </si>
  <si>
    <t>西安德月琳商贸有限公司</t>
  </si>
  <si>
    <t>zpYUMyex2</t>
  </si>
  <si>
    <t>专业版微博</t>
  </si>
  <si>
    <t>http://ww4.sinaimg.cn/thumbnail/af3e4fccgw1e38ydl6nlcj.jpg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</si>
  <si>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转@央视新闻@央视财经</t>
  </si>
  <si>
    <t>1648368731</t>
  </si>
  <si>
    <t>CumberbatchBakerHardyGirl</t>
  </si>
  <si>
    <t>zpYUGnBY1</t>
  </si>
  <si>
    <t>http://ww1.sinaimg.cn/thumbnail/62401c5bjw1e38ydo4ptqg.gif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</si>
  <si>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http://t.cn/zTwq6f8  （分享自 @凤凰网）</t>
  </si>
  <si>
    <t>1458641657</t>
  </si>
  <si>
    <t>小鱼儿的桃花岛</t>
  </si>
  <si>
    <t>zpYUGjqNd</t>
  </si>
  <si>
    <t>发表了博文 《卫生部：此次人感染H7N9禽流感是全球首次发现》 - 北京3月31日电 卫生部网站今日发布消息，就人感染H7N9禽流感疫情答问。 一、 此次人感染H7N9禽流感的患者从何种途径感染？有无 http://t.cn/zTwqohF</t>
  </si>
  <si>
    <t>3198345522</t>
  </si>
  <si>
    <t>财旺波段王</t>
  </si>
  <si>
    <t>zpYUrwNjg</t>
  </si>
  <si>
    <t>微博 weibo.com</t>
  </si>
  <si>
    <t>http://ww2.sinaimg.cn/thumbnail/bea2e132gw1e38ycl8i0gj.jpg</t>
  </si>
  <si>
    <t>#上海、安徽首次发现全球人感染的H7N9新亚型禽流感病毒#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</si>
  <si>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2585079624</t>
  </si>
  <si>
    <t>资产阶级分子</t>
  </si>
  <si>
    <t>zpYUrhGUd</t>
  </si>
  <si>
    <t>http://ww2.sinaimg.cn/thumbnail/9a152f48jw1e38yd1fmr5g.gif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</si>
  <si>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http://t.cn/zTwq6vf  （分享自 @凤凰网）</t>
  </si>
  <si>
    <t>1710649284</t>
  </si>
  <si>
    <t>陈年麻油</t>
  </si>
  <si>
    <t>上海</t>
  </si>
  <si>
    <t>zpYUoALzR</t>
  </si>
  <si>
    <t>【人感染H7N9禽流感疫情答问 国内外尚无疫苗】卫生部：2月20-25日，上海某医院先后收治患重症肺炎的父子3人，2人经抢救无效死亡。此次人感染的H7N9禽流感病毒，是全球首次发现的新亚型流感病毒，尚未纳入法定报告传染病监测报告系统。http://t.cn/zTwUiMy 据说是在闵行地区？</t>
  </si>
  <si>
    <t>1427864461</t>
  </si>
  <si>
    <t>阳光这是为什么</t>
  </si>
  <si>
    <t>zpYUokme5</t>
  </si>
  <si>
    <t>上海安徽3人感染H7N9禽流感 上海2人已死亡  http://t.cn/zTwqaGw  （分享自 @头条新闻）</t>
  </si>
  <si>
    <t>网易新闻</t>
  </si>
  <si>
    <t>上海两人感染H7N9禽流感身亡 系全球首例 网易新闻 http://t.cn/zTwUdvj  （分享自 @网易新闻）</t>
  </si>
  <si>
    <t>1336837400</t>
  </si>
  <si>
    <t>华顶山人1990</t>
  </si>
  <si>
    <t>zpYUjiVU6</t>
  </si>
  <si>
    <t>http://ww1.sinaimg.cn/thumbnail/4fae8518jw1e38ycpudlqg.gif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</si>
  <si>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http://t.cn/zTwqX9m  （分享自 @凤凰网）</t>
  </si>
  <si>
    <t>3104817465</t>
  </si>
  <si>
    <t>堂吉诃德西班牙语-中山堂吉诃德</t>
  </si>
  <si>
    <t>广东</t>
  </si>
  <si>
    <t>中山市堂吉诃德教育投资有限公司</t>
  </si>
  <si>
    <t>zpYUgBPlm</t>
  </si>
  <si>
    <t>[话筒]国家卫生和计划生育委员会3月31日通报，上海市和安徽省发现3例人感染H7N9禽流感病例。Así que，亲们要勤洗手、室内勤通风换气、注意营养、保持良好体质，有利于预防流感等呼吸道传染病。[转发]</t>
  </si>
  <si>
    <t>1871535040</t>
  </si>
  <si>
    <t>Cara_Gu</t>
  </si>
  <si>
    <t>zpYUez6V8</t>
  </si>
  <si>
    <t>iPhone客户端</t>
  </si>
  <si>
    <t>上海快讯：国家卫生和计划生育委员会今通报，上海安徽发现３例人感染Ｈ７Ｎ９禽流感病例。两人经抢救无效死亡，一人病情危重。具体感染来源尚不清楚。大家都特别注意防范哦！</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</si>
  <si>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http://t.cn/zTwyrXM  （分享自 @凤凰网）</t>
  </si>
  <si>
    <t>2057075690</t>
  </si>
  <si>
    <t>开心的兰菊</t>
  </si>
  <si>
    <t>zpYU7tB0j</t>
  </si>
  <si>
    <t>JiaThis分享按钮</t>
  </si>
  <si>
    <t>上海安徽3人感染H7N9禽流感 上海2人已死亡_新闻中心_中国网  http://t.cn/zTwGyQV</t>
  </si>
  <si>
    <t>2258937453</t>
  </si>
  <si>
    <t>阳光的味道Eve</t>
  </si>
  <si>
    <t>zpYU7srtv</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</si>
  <si>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亲爱的，注意点@飘零叶裳 [爱你][爱你][爱你][爱你]</t>
  </si>
  <si>
    <t>2714049050</t>
  </si>
  <si>
    <t>智电电力-智能电网在线监测</t>
  </si>
  <si>
    <t>浙江</t>
  </si>
  <si>
    <t>宁波智电电力科技有限公司</t>
  </si>
  <si>
    <t>zpYU4eERK</t>
  </si>
  <si>
    <t>http://ww4.sinaimg.cn/thumbnail/a1c51a1ajw1e38yc3cz7mg.gif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</si>
  <si>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http://t.cn/zTwqiDW</t>
  </si>
  <si>
    <t>1773759381</t>
  </si>
  <si>
    <t>开心小警察</t>
  </si>
  <si>
    <t>第二届《中国达人秀》热门选手，原创《开心小警察》上海闸北分局民警</t>
  </si>
  <si>
    <t>zpYU2r1WI</t>
  </si>
  <si>
    <t>http://ww1.sinaimg.cn/thumbnail/69b96b95gw1e38ybz4cucj.jpg</t>
  </si>
  <si>
    <t>【上海2人感染禽流感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</si>
  <si>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2341604625</t>
  </si>
  <si>
    <t>小康亲</t>
  </si>
  <si>
    <t>zpYU0o55W</t>
  </si>
  <si>
    <t>http://ww2.sinaimg.cn/thumbnail/8b920d11jw1e38ybxulrcg.gif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</si>
  <si>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http://t.cn/zTwqiQ4  （分享自 @凤凰网）</t>
  </si>
  <si>
    <t>2548429442</t>
  </si>
  <si>
    <t>蒹葭-倾</t>
  </si>
  <si>
    <t>zpYTYiRs2</t>
  </si>
  <si>
    <t>我的妈，禽流感来袭，H7N9了一刚。。。</t>
  </si>
  <si>
    <t>1752990214</t>
  </si>
  <si>
    <t>冰舞于飞</t>
  </si>
  <si>
    <t>zpYTSocQR</t>
  </si>
  <si>
    <t>发表了博文 《上海两人感染H7N9禽流感身亡 系全球首例》 - 中新网3月31日电 据国家卫生和计划生育委员会网站消息，国家卫生和计划生育委员会3月31日通报，上海市和安徽省发现3例人感染H7N9禽流 http://t.cn/zTwqiqK</t>
  </si>
  <si>
    <t>2283809847</t>
  </si>
  <si>
    <t>火星人忍耐君</t>
  </si>
  <si>
    <t>zpYTRg6gy</t>
  </si>
  <si>
    <t>UC浏览器客户端</t>
  </si>
  <si>
    <t xml:space="preserve">[1/4] 卫计委：国内外尚无针对H7N9禽流感病毒的疫苗 - 滚动新闻 - 21CN.COM http://t.cn/zTwqiwd </t>
  </si>
  <si>
    <t>1884259123</t>
  </si>
  <si>
    <t>李晓玉catherine</t>
  </si>
  <si>
    <t>zpYTK8XLH</t>
  </si>
  <si>
    <t>http://ww3.sinaimg.cn/thumbnail/704f8333jw1e38yb96gkog.gif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</si>
  <si>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http://t.cn/zTwqxTe  （分享自 @凤凰网）</t>
  </si>
  <si>
    <t>1410573563</t>
  </si>
  <si>
    <t>懒得瘦的加菲</t>
  </si>
  <si>
    <t>zpYTJxk22</t>
  </si>
  <si>
    <t>大家注意堤防！ 《上海2人感染H7N9禽流感死亡》 (来自 @头条新闻) http://t.cn/zTwUKXW</t>
  </si>
  <si>
    <t>搜狐新闻客户端</t>
  </si>
  <si>
    <t xml:space="preserve">上海两人感染H7N9禽流感身亡 是全球首次发现的新亚型流感病毒，尚未纳入我国法定报告传染病监测报告系统。 http://t.cn/zTwbYLy @搜狐新闻客户端 </t>
  </si>
  <si>
    <t>1442882615</t>
  </si>
  <si>
    <t>卜清彩票</t>
  </si>
  <si>
    <t>zpYTGyTGE</t>
  </si>
  <si>
    <t>上海安徽3人感染H7N9禽流感 上海2人已死亡  http://t.cn/zTwqxQf  （分享自 @头条新闻）</t>
  </si>
  <si>
    <t>1658245862</t>
  </si>
  <si>
    <t>乡村矮人</t>
  </si>
  <si>
    <t>zpYTGk0fT</t>
  </si>
  <si>
    <t>http://ww1.sinaimg.cn/thumbnail/62d6d2e6jw1e38yb3ysc8j.jpg</t>
  </si>
  <si>
    <t>2636181885</t>
  </si>
  <si>
    <t>生活处处是笑话</t>
  </si>
  <si>
    <t>zpYTBgZcp</t>
  </si>
  <si>
    <t>http://ww1.sinaimg.cn/thumbnail/9d20f17djw1e38yawmss9g.gif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</si>
  <si>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http://t.cn/zTwqxUN  （分享自 @凤凰网）</t>
  </si>
  <si>
    <t>1622376980</t>
  </si>
  <si>
    <t>wangyan42164</t>
  </si>
  <si>
    <t>zpYTyjEU0</t>
  </si>
  <si>
    <t>上海2人感染H7N9禽流感死亡 国内外尚无疫苗  http://t.cn/zTwqMSO  （分享自 @头条新闻）</t>
  </si>
  <si>
    <t>2011235651</t>
  </si>
  <si>
    <t>心灰意冷2015</t>
  </si>
  <si>
    <t>江苏</t>
  </si>
  <si>
    <t>zpYTwyeNv</t>
  </si>
  <si>
    <t>微博手机版</t>
  </si>
  <si>
    <t>【上海安徽H7N9禽流感病毒尚未发现较强人传人能力】上海安徽3例病例的88名密切接触者均未发现异常情况。专家认为，据目前密切接触者医学观察结果，未提示该病毒具有较强的人传人能力。专家提示，一旦出现发热咳嗽等急性呼吸道感染症状，尤其是出现高热、呼吸困难者，应及时就医。</t>
  </si>
  <si>
    <t>2616789595</t>
  </si>
  <si>
    <t>新预警机</t>
  </si>
  <si>
    <t>zpYTv6iTZ</t>
  </si>
  <si>
    <t>中新网微博</t>
  </si>
  <si>
    <t>http://ww3.sinaimg.cn/thumbnail/9bf90a5bjw1e38yala5adj.jpg</t>
  </si>
  <si>
    <t>上海、安徽发生3例人感染H7N9禽流感确诊病例 - 据国家卫生和计划生育委员会网站消息，国家卫生和计划生育委员会3月31日通报，上海市和安徽省发现3例人感染H7N9禽流感病例。  @中国新闻网 #中新分享#  http://t.cn/zTwqMGH  （分享自 @中国新闻网）</t>
  </si>
  <si>
    <t>zpYTurNc6</t>
  </si>
  <si>
    <t>上海2人感染H7N9禽流感死亡 国内外尚无疫苗  http://t.cn/zTwqMKV  （分享自 @头条新闻）</t>
  </si>
  <si>
    <t>2661509023</t>
  </si>
  <si>
    <t>生环第三党支部</t>
  </si>
  <si>
    <t>zpYTud3GN</t>
  </si>
  <si>
    <t>微博桌面</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</si>
  <si>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10环本 陈家媛</t>
  </si>
  <si>
    <t>1815125894</t>
  </si>
  <si>
    <t>生秋王</t>
  </si>
  <si>
    <t>zpYTud3Eq</t>
  </si>
  <si>
    <t>http://ww1.sinaimg.cn/thumbnail/6c309f86jw1e38yajmirdj.jpg</t>
  </si>
  <si>
    <t>上海两人感染H7N9禽流感身亡 系全球首例 网易新闻 http://t.cn/zTwUdvj  （分享自 @网易新闻）三月都过完了， 再报道出来！！！你大爷！！！！！！！</t>
  </si>
  <si>
    <t>1897568081</t>
  </si>
  <si>
    <t>賭藍犒北哭腰</t>
  </si>
  <si>
    <t>zpYThbkFL</t>
  </si>
  <si>
    <t>上海安徽3人感染H7N9禽流感 上海2人已死亡  http://t.cn/zTwqtds 我依稀記得上上周我回台灣就看見這個病的台灣政府向民眾提出的警告...怎麼這邊...死人了也沒看政府有什麽提示性的說明呢？</t>
  </si>
  <si>
    <t>2182219622</t>
  </si>
  <si>
    <t>GreatMail</t>
  </si>
  <si>
    <t>zpYTgj7eA</t>
  </si>
  <si>
    <t>http://ww4.sinaimg.cn/thumbnail/82120766jw1e38ya17tkkg.gif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</si>
  <si>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http://t.cn/zTw4siS  （分享自 @凤凰网）</t>
  </si>
  <si>
    <t>1724606787</t>
  </si>
  <si>
    <t>JL-Ghoul</t>
  </si>
  <si>
    <t>zpYT6xRZG</t>
  </si>
  <si>
    <t>http://ww2.sinaimg.cn/thumbnail/66cb6943jw1e38y9myvokg.gif</t>
  </si>
  <si>
    <t>又来……【内地三人感染H7N9禽流感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http://t.cn/zTwqVBW  （分享自 @凤凰网）</t>
  </si>
  <si>
    <t>3136810894</t>
  </si>
  <si>
    <t>五味感控</t>
  </si>
  <si>
    <t>zpYT6fgAI</t>
  </si>
  <si>
    <t>Weico.Android</t>
  </si>
  <si>
    <t>人感染H7N9禽流感疫情答问 http://t.cn/zTwUBSG (UC浏览器)</t>
  </si>
  <si>
    <t>1602464884</t>
  </si>
  <si>
    <t>___TYBobin-泡泡_</t>
  </si>
  <si>
    <t>zpYT2F03r</t>
  </si>
  <si>
    <t>还让不让人活了。。。，上海安徽3人感染H7N9禽流感 上海2人已死亡  http://t.cn/zTwqVyN  （分享自 @头条新闻）</t>
  </si>
  <si>
    <t>1793534565</t>
  </si>
  <si>
    <t>钢的妮娜</t>
  </si>
  <si>
    <t>zpYT0m67u</t>
  </si>
  <si>
    <t>ZAKER新闻杂志</t>
  </si>
  <si>
    <t>http://ww4.sinaimg.cn/thumbnail/6ae72a65jw1e38y9cyxxnj.jpg</t>
  </si>
  <si>
    <t>可怕啊！【上海2人感染H7N9禽流感死亡】 http://t.cn/zTwbIQp (分享自ZAKER安卓手机版)</t>
  </si>
  <si>
    <t>凤凰新闻</t>
  </si>
  <si>
    <t>内地3人感染H7N9禽流感致2死 http://t.cn/zTw4u17（分享自@凤凰客户端）</t>
  </si>
  <si>
    <t>1070916981</t>
  </si>
  <si>
    <t>爱吃辣椒的老太太</t>
  </si>
  <si>
    <t>zpYSVhU3D</t>
  </si>
  <si>
    <t>360安全浏览器</t>
  </si>
  <si>
    <t>新闻报道说上海有两人感染H7N9禽流感，已经死亡，大家多注意哦。</t>
  </si>
  <si>
    <t>3268234187</t>
  </si>
  <si>
    <t>超级骑猪飞行</t>
  </si>
  <si>
    <t>zpYSTwIlt</t>
  </si>
  <si>
    <t>上海安徽3人感染H7N9禽流感 上海2人已死亡  http://t.cn/zTwqcNe  （分享自 @头条新闻）</t>
  </si>
  <si>
    <t>1679752155</t>
  </si>
  <si>
    <t>活着的小强</t>
  </si>
  <si>
    <t>zpYSPpvlP</t>
  </si>
  <si>
    <t>上海的两例确诊患者均于3月上旬死亡，为什么国家卫生和计划生育委员会3月31日才公布疫情？ 《上海2人感染H7N9禽流感死亡》 (来自 @头条新闻) http://t.cn/zTwbi43</t>
  </si>
  <si>
    <t>1717710234</t>
  </si>
  <si>
    <t>圣眼观世</t>
  </si>
  <si>
    <t>zpYSP8ozK</t>
  </si>
  <si>
    <t>上海安徽3人感染H7N9禽流感 上海2人已死亡  http://t.cn/zTwqcIf  （分享自 @头条新闻）</t>
  </si>
  <si>
    <t>1717143224</t>
  </si>
  <si>
    <t>章鱼丸子娃娃鱼</t>
  </si>
  <si>
    <t>zpYSOviLC</t>
  </si>
  <si>
    <t>纳尼！上海又有H7N9禽流感了！http://t.cn/zTwyulo</t>
  </si>
  <si>
    <t>1734081377</t>
  </si>
  <si>
    <t>Rayvin白猫头鹰</t>
  </si>
  <si>
    <t>zpYSNDvHe</t>
  </si>
  <si>
    <t>上海两人感染H7N9禽流感身亡 系全球首例 网易新闻 - http://t.cn/zTwUdvj  || @阿里斯顿葱 @美麟小龟龟龟龟 ..... 野保的筒子们，Take Care。。。。保护动物的同时，也要注意保护自己~~~</t>
  </si>
  <si>
    <t>上海两人感染H7N9禽流感身亡 系全球首例 http://t.cn/zTwyulo</t>
  </si>
  <si>
    <t>3214197247</t>
  </si>
  <si>
    <t>米国志</t>
  </si>
  <si>
    <t>天津</t>
  </si>
  <si>
    <t>zpYSDgl1f</t>
  </si>
  <si>
    <t>卫计委：国内外尚无针对H7N9禽流感病毒疫苗 http://t.cn/zTwU9lv</t>
  </si>
  <si>
    <t>2049368710</t>
  </si>
  <si>
    <t>湖北身边事</t>
  </si>
  <si>
    <t>新浪湖北新闻官方微博</t>
  </si>
  <si>
    <t>zpYSBcfIf</t>
  </si>
  <si>
    <t>http://ww3.sinaimg.cn/thumbnail/7a26e286tw1e38y85wyqaj.jpg</t>
  </si>
  <si>
    <t>【上海2人感染禽流感死亡[衰]目前国内外尚无疫苗】国家卫生和计划生育委员会通报：上海和安徽发现三例人感染H7N9禽流感病例，两例上海患者已死亡，一例安徽患者病情严重正在抢救。H7N9禽流感病毒此前只在禽间发现，从未发现过人感染情况。http://t.cn/zTw47rz</t>
  </si>
  <si>
    <t>3052928995</t>
  </si>
  <si>
    <t>魏德宝allen</t>
  </si>
  <si>
    <t>zpYSwdxmy</t>
  </si>
  <si>
    <t>http://ww1.sinaimg.cn/thumbnail/b5f7ffe3jw1e38y84c105j.jpg</t>
  </si>
  <si>
    <t>上海、安徽发生3例人感染H7N9禽流感确诊病例 http://t.cn/zTw4JTT</t>
  </si>
  <si>
    <t>1420257651</t>
  </si>
  <si>
    <t>思虑过甚</t>
  </si>
  <si>
    <t>zpYSteO4A</t>
  </si>
  <si>
    <t>http://ww3.sinaimg.cn/thumbnail/54a76973jw1e38y801jevg.gif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</si>
  <si>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http://t.cn/zTwq52U  （分享自 @凤凰网）</t>
  </si>
  <si>
    <t>1981203585</t>
  </si>
  <si>
    <t>行者旅游网</t>
  </si>
  <si>
    <t>行者旅游网www.xingzhee.com官方微博</t>
  </si>
  <si>
    <t>zpYSslz2n</t>
  </si>
  <si>
    <t>http://ww3.sinaimg.cn/thumbnail/7616c481jw1e38y7yybcbj.jpg</t>
  </si>
  <si>
    <t>午餐刚吃完咖喱鸡，就听说上海2人感染禽流感死亡 该病毒此前还无人感染过，也没疫苗。上海和安徽发现3例人感染H7N9禽流感病例。两例上海患者已死亡。忐忑中！不过该吃还要吃，人类一直在跟小小的病毒做斗争，莫慌，莫慌！</t>
  </si>
  <si>
    <t>2416286491</t>
  </si>
  <si>
    <t>潇洒几点钟</t>
  </si>
  <si>
    <t>zpYSnEeoV</t>
  </si>
  <si>
    <t>http://ww4.sinaimg.cn/thumbnail/90059b1bjw1e38y7s4aduj.jpg</t>
  </si>
  <si>
    <t>2842095932</t>
  </si>
  <si>
    <t>晨光等候</t>
  </si>
  <si>
    <t>zpYSmpC9J</t>
  </si>
  <si>
    <t>http://ww3.sinaimg.cn/thumbnail/a966f13cjw1e38y7ptuq4g.gif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</si>
  <si>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http://t.cn/zTwqqWc  （分享自 @凤凰网）</t>
  </si>
  <si>
    <t>2707113667</t>
  </si>
  <si>
    <t>广州林匠办公家具厂</t>
  </si>
  <si>
    <t>zpYSm9jfM</t>
  </si>
  <si>
    <t>http://ww2.sinaimg.cn/thumbnail/a15b46c3jw1e38y7pm6v4g.gif</t>
  </si>
  <si>
    <t>http://t.cn/zOSw7O1   订做邵阳网吧电脑桌，订做网吧电脑桌   【内地三人感染H7N9禽流感 两名上海患者死亡】国家卫生和计划生育委员会3月31日通报，上海市和安徽省发现3例人感染H7N9禽流感病例。国家。 http://t.cn/zTwqLCN  （分享自 @凤凰网）  禽流感又来了，飞禽类的要少吃了。@mark</t>
  </si>
  <si>
    <t>1794648577</t>
  </si>
  <si>
    <t>曼联11号</t>
  </si>
  <si>
    <t>zpYSiBe9a</t>
  </si>
  <si>
    <t>魔都2例H7N9禽流感患者医治无效，不幸身亡。[蜡烛]不知确认几天了？是不是境外媒体大加报道才宣告公众的？</t>
  </si>
  <si>
    <t>1913874820</t>
  </si>
  <si>
    <t>Ares_Xu</t>
  </si>
  <si>
    <t>zpYSiz2RQ</t>
  </si>
  <si>
    <t>新浪新闻iPhone客户端</t>
  </si>
  <si>
    <t>原来2月底那个肺炎死亡家庭真是感染禽流感，还以为SARS又来了。【上海2人感染H7N9禽流感死亡】 http://t.cn/zTw4YKL (@掌中新浪 ) http://t.cn/zjTIBOe</t>
  </si>
  <si>
    <t>1585291712</t>
  </si>
  <si>
    <t>低碳乐活DE白菜</t>
  </si>
  <si>
    <t>zpYShFNQ5</t>
  </si>
  <si>
    <t>【上海2人感染H7N9禽流感死亡】流感是一种急性呼吸道感染性疾病。勤洗手、室内勤通风换气、注意营养、保持良好体质有利于预防流感等呼吸道传染病。 http://t.cn/zTw4YKL (@掌中新浪 ) http://t.cn/zjTIBOe</t>
  </si>
  <si>
    <t>2699589524</t>
  </si>
  <si>
    <t>fidel君的博客</t>
  </si>
  <si>
    <t>zpYSdyVtu</t>
  </si>
  <si>
    <t>发表了一篇转载博文 《[转载]上海两人感染H7N9禽流感身亡 系全球首例》 -  http://t.cn/zTwqGpc</t>
  </si>
  <si>
    <t>2122691500</t>
  </si>
  <si>
    <t>想发呆的小枫</t>
  </si>
  <si>
    <t>zpYSaCt5u</t>
  </si>
  <si>
    <t>上海2例H7N9禽流感患者死亡 其接触者未现异常  http://t.cn/zTwqbMs  （分享自 @头条新闻）</t>
  </si>
  <si>
    <t>1317603711</t>
  </si>
  <si>
    <t>中国老枪lq</t>
  </si>
  <si>
    <t>zpYS8ynsq</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</si>
  <si>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http://t.cn/zTwqbdQ  （分享自 @凤凰网）</t>
  </si>
  <si>
    <t>1498135555</t>
  </si>
  <si>
    <t>大连晚报</t>
  </si>
  <si>
    <t>大连晚报官方微博</t>
  </si>
  <si>
    <t>zpYS5hi7f</t>
  </si>
  <si>
    <t>皮皮时光机</t>
  </si>
  <si>
    <t>http://ww4.sinaimg.cn/thumbnail/594bbc03jw1e38y702uygj.jpg</t>
  </si>
  <si>
    <t>【上海2人感染禽流感死亡】上海和安徽发现三例人感染H7N9禽流感病例，两例上海患者已死亡，一例安徽患者病情严重正在抢救。此次人感染的H7N9禽流感病毒，是全球首次发现的新亚型流感病毒，尚未纳入法定报告传染病监测报告系统。目前国内外尚无针对H7N9禽流感病毒的疫苗http://t.cn/zTwyKt5</t>
  </si>
  <si>
    <t>1353428524</t>
  </si>
  <si>
    <t>康化</t>
  </si>
  <si>
    <t>北京</t>
  </si>
  <si>
    <t>zpYS1qIMv</t>
  </si>
  <si>
    <t>上海安徽3人感染H7N9禽流感 上海2人已死亡  http://t.cn/zTwqbUN  （分享自 @头条新闻）@mark</t>
  </si>
  <si>
    <t>1614890305</t>
  </si>
  <si>
    <t>Mr-NotRight</t>
  </si>
  <si>
    <t>zpYS197vW</t>
  </si>
  <si>
    <t>@Mr-NotLeft   注意安全~上海2人感染H7N9禽流感死亡 安徽1人病情危重 http://t.cn/zTwGGkt</t>
  </si>
  <si>
    <t>1487328490</t>
  </si>
  <si>
    <t>芳菲小猪</t>
  </si>
  <si>
    <t>新浪名博</t>
  </si>
  <si>
    <t>zpYS0fSy1</t>
  </si>
  <si>
    <t>http://ww1.sinaimg.cn/thumbnail/58a6d4eajw1e38y6t4w69g.gif</t>
  </si>
  <si>
    <t>一种新的传人禽流感病毒粗线……【内地三人感染H7N9禽流感 两人死亡】国家卫生和计划生育委员会通报：上海和安徽发现三例人感染H7N9禽流感病例，两例上海患者已死亡，一例安徽患者病情严重正在抢救。H7N9禽流感病毒此前只在禽间发 http://t.cn/zTwqy0V  （分享自 @凤凰网）</t>
  </si>
  <si>
    <t>2657928972</t>
  </si>
  <si>
    <t>陈洪武1975</t>
  </si>
  <si>
    <t>zpYRTe4eu</t>
  </si>
  <si>
    <t>iPad客户端</t>
  </si>
  <si>
    <t>内地三人感染H7N9禽流感 两名上海患者死亡。 目前国内外尚无针对H7N9禽流感病毒的疫苗。  http://t.cn/zTwyrXM</t>
  </si>
  <si>
    <t>2610863837</t>
  </si>
  <si>
    <t>佛---龛</t>
  </si>
  <si>
    <t>zpYRR8pCe</t>
  </si>
  <si>
    <t>http://ww3.sinaimg.cn/thumbnail/9b9e9eddjw1e38y6f021sg.gif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</si>
  <si>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http://t.cn/zTwq4UJ  （分享自 @凤凰网）</t>
  </si>
  <si>
    <t>1628249797</t>
  </si>
  <si>
    <t>梦洁小小苏</t>
  </si>
  <si>
    <t>zpYRPCHRM</t>
  </si>
  <si>
    <t>Android客户端</t>
  </si>
  <si>
    <t>09年 是甲流 H1N1病毒 这回是禽流感H7N9病毒 [吃惊]</t>
  </si>
  <si>
    <t>1807431510</t>
  </si>
  <si>
    <t>直播南京官方版</t>
  </si>
  <si>
    <t>南京电视台新闻综合频道《直播南京》栏目官方微博</t>
  </si>
  <si>
    <t>zpYRM8ycV</t>
  </si>
  <si>
    <t>中国移动-三星NoteⅡ</t>
  </si>
  <si>
    <t>http://ww2.sinaimg.cn/thumbnail/6bbb3756jw1e38y67o0aqj.jpg</t>
  </si>
  <si>
    <t>【上海、安徽发生3人感染H7N9禽流感确诊病例，2名上海患者死亡】国家卫生和计划生育委员会通报:上海和安徽发现3例人感染H7N9禽流感病例，2例上海患者已死亡，一例安徽患者病情严重正在南京某医院抢救。H7N9禽流感病毒此前只在禽间发现，未发现过人感染情况… 我在:http://t.cn/zTwqUd4</t>
  </si>
  <si>
    <t>上海安徽3人感染H7N9禽流感 上海2人已死亡</t>
  </si>
  <si>
    <t xml:space="preserve"> 《上海2人感染H7N9禽流感死亡》 (来自 @头条新闻) http://t.cn/zTwUKXW</t>
  </si>
  <si>
    <t>3263309462</t>
  </si>
  <si>
    <t>光之翼快捷购物a</t>
  </si>
  <si>
    <t>2808909052</t>
  </si>
  <si>
    <t>光和汽车</t>
  </si>
  <si>
    <t>东莞市光和汽车服务有限公司</t>
  </si>
  <si>
    <t>zpYRF31Vs</t>
  </si>
  <si>
    <t>http://ww2.sinaimg.cn/thumbnail/a76c8cfcjw1e38y5wvevig.gif</t>
  </si>
  <si>
    <t>要注意！【内地三人感染H7N9禽流感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http://t.cn/zTwq2Ys  （分享自 @凤凰网）</t>
  </si>
  <si>
    <t>2558308932</t>
  </si>
  <si>
    <t>Enzo_cai_baba</t>
  </si>
  <si>
    <t> 昆山中外运供应链有限公司   职员</t>
  </si>
  <si>
    <t>zpYRAAO62</t>
  </si>
  <si>
    <t>看了最近得宅一点了。@不2的孟向锋要为生命加速 上海安徽3人感染H7N9禽流感 上海2人已死亡  http://t.cn/zTwq2jM  （分享自 @头条新闻）</t>
  </si>
  <si>
    <t>3209474705</t>
  </si>
  <si>
    <t>深圳艾米乐电子科技有限公司</t>
  </si>
  <si>
    <t>zpYRAjcRI</t>
  </si>
  <si>
    <t>http://ww3.sinaimg.cn/thumbnail/bf4cb291jw1e38y5qlf6eg.gif</t>
  </si>
  <si>
    <t>【内地三人感染H7N9禽流感 两人死亡】【我国三人感染禽流感，两人死亡】国家卫生和计划生育委员会通报：上海和安徽发现三例人感染H7N9禽流感病例，两例上海患者已死亡，一例安徽患者病情严重正在抢救。H7N9禽流感病毒此前只在禽间发 http://t.cn/zTwqypO  （分享自 @凤凰网）</t>
  </si>
  <si>
    <t>2172016773</t>
  </si>
  <si>
    <t>厦门热门精选</t>
  </si>
  <si>
    <t>zpYRx0E2d</t>
  </si>
  <si>
    <t>http://ww4.sinaimg.cn/thumbnail/81765885jw1e38y5leucij.jpg</t>
  </si>
  <si>
    <t>【禽流感来了？这次是人感染了[吃惊][衰]】国家卫生和计划生育委员会通报：上海和安徽发现三例人感染H7N9禽流感病例，两例上海患者已死亡，一例安徽患者病情严重正在抢救。H7N9禽流感病毒此前只在禽间发现，从未发现过人感染情况[吃惊]专家认为，目前没有提示该病毒有较强人传人能力。（央视新闻）</t>
  </si>
  <si>
    <t>1725980454</t>
  </si>
  <si>
    <t>皮头儿</t>
  </si>
  <si>
    <t>zpYRvx3me</t>
  </si>
  <si>
    <t>（不死不报，死人才报。死鸡、死鸭、死猪这么多，没有疫情，水质符合饮用标准，如今哪来的H7N9？请上海市政府回答。）【内地三人感染H7N9禽流感 两名上海患者死亡】http://t.cn/zTwyrXM</t>
  </si>
  <si>
    <t>2118772642</t>
  </si>
  <si>
    <t>China_我心依旧4U</t>
  </si>
  <si>
    <t>zpYRsiTdy</t>
  </si>
  <si>
    <t>http://ww1.sinaimg.cn/thumbnail/7e49e7a2jw1e38y5eigdqg.gif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</si>
  <si>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http://t.cn/zTwqLwX  （分享自 @凤凰网）</t>
  </si>
  <si>
    <t>2733135540</t>
  </si>
  <si>
    <t>财经微天下</t>
  </si>
  <si>
    <t>zpYRkjnT0</t>
  </si>
  <si>
    <t>http://ww4.sinaimg.cn/thumbnail/a2e856b4gw1e38y4spucdj.jpg</t>
  </si>
  <si>
    <t>【H7N9禽流感来袭，你准备好了吗？】据卫生部网站报道 国家卫生和计划生育委员会3月31日通报，上海市和安徽省发现3例人感染H7N9禽流感病例，其中，上海2人已死亡。H7N9禽流感来袭，你准备好了吗？@熊菜饼子 @亲密天堂ing @追寻_无与伦比 @超低high点王运杰 @丁丁丁丁卉 http://t.cn/zTwGuOo</t>
  </si>
  <si>
    <t>1795174011</t>
  </si>
  <si>
    <t>天之使777</t>
  </si>
  <si>
    <t>zpYRgrwrf</t>
  </si>
  <si>
    <t>发表了博文 《H7N9(今日新闻）》 -  原标题：上海、安徽发生3例人感染H7N9禽流感确诊病例   国家卫生和计划生育委员会3月31日通报，上海市和安徽省发现3例人感染H7N9禽流感病例。   上 http://t.cn/zTwq2eC</t>
  </si>
  <si>
    <t>1235868921</t>
  </si>
  <si>
    <t>陈峻_东海南山</t>
  </si>
  <si>
    <t>zpYRenr7j</t>
  </si>
  <si>
    <t>上海一男子感染H7N9禽流感身亡 系全球首例 （中国新闻网） http://t.cn/zTwUsNr</t>
  </si>
  <si>
    <t>1834837740</t>
  </si>
  <si>
    <t>永远十一颗心</t>
  </si>
  <si>
    <t>zpYRe7RcH</t>
  </si>
  <si>
    <t>http://ww3.sinaimg.cn/thumbnail/6d5d66ecjw1e38y4t6q4ug.gif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</si>
  <si>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http://t.cn/zTwqAwb  （分享自 @凤凰网）</t>
  </si>
  <si>
    <t>1879956114</t>
  </si>
  <si>
    <t>鱼大佳</t>
  </si>
  <si>
    <t>zpYRc32LQ</t>
  </si>
  <si>
    <t>记者从中央电视台新闻中心官方微博获悉，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j吐血]</t>
  </si>
  <si>
    <t>2143052042</t>
  </si>
  <si>
    <t>上海黑龙</t>
  </si>
  <si>
    <t>zpYRaAqod</t>
  </si>
  <si>
    <t>上海快讯：国家卫生和计划生育委员会今通报，上海安徽发现３例人感染Ｈ７Ｎ９禽流感病例。两人经抢救无效死亡，一人病情危重。具体感染来源尚不清楚。</t>
  </si>
  <si>
    <t>3158842552</t>
  </si>
  <si>
    <t>这里是白杨</t>
  </si>
  <si>
    <t>zpYR8uMYk</t>
  </si>
  <si>
    <t>UC浏览器安卓版</t>
  </si>
  <si>
    <t>东方今报:【上海、安徽发生３例人感染Ｈ７Ｎ９禽流感确诊病例】国家卫生和计划生育委员会３１日通报，上海和安徽发现３例人感染Ｈ７Ｎ９禽流感病例，其中两例已经死亡，一例病情危重。专家提醒，出现急性呼吸道感染症状应及时就医。应保持良好个人卫生习惯，避免接触和食用病（死）禽、畜。</t>
  </si>
  <si>
    <t>1354677143</t>
  </si>
  <si>
    <t>艹央弓虽田糸了</t>
  </si>
  <si>
    <t>zpYR7BxOE</t>
  </si>
  <si>
    <t>http://ww1.sinaimg.cn/thumbnail/50bebb97jw1e38y4jmjuag.gif</t>
  </si>
  <si>
    <t>【内地三人感染H7N9禽流感 两名上海患者死亡】国家卫生和计划生育委员会3月31日通报，上海市和安徽省发现3例人感染H7N9禽流感病例。http://t.cn/zTwqwlZ  （分享自 @凤凰网）</t>
  </si>
  <si>
    <t>1617448617</t>
  </si>
  <si>
    <t>生死斋主人nmtlhwx</t>
  </si>
  <si>
    <t>通辽日报社 记者</t>
  </si>
  <si>
    <t>zpYR7zxt7</t>
  </si>
  <si>
    <t>国家卫生和计划生育委员会3月31日通报，上海市和安徽省发现3例人感染H7N9禽流感病例，两名上海患者死亡。目前国内外尚无针对H7N9禽流感病毒的疫苗。</t>
  </si>
  <si>
    <t>1230822521</t>
  </si>
  <si>
    <t>维尼爱空气</t>
  </si>
  <si>
    <t>zpYR5dR05</t>
  </si>
  <si>
    <t>@健康吧 http://t.cn/zTwGRNB 上海两人感染H7N9禽流感身亡 系全球首例</t>
  </si>
  <si>
    <t>2308951862</t>
  </si>
  <si>
    <t>_陨桃酱</t>
  </si>
  <si>
    <t>zpYR2BF7A</t>
  </si>
  <si>
    <t>腾讯新闻客户端</t>
  </si>
  <si>
    <t>http://ww4.sinaimg.cn/thumbnail/899fcf36jw1e38y4cd9lij.jpg</t>
  </si>
  <si>
    <t>...…我去…//#我在看新闻#《上海2人感染禽流感病毒死亡》 上海安徽发现3例人感染H7N9禽流感病例，2人死亡。 http://t.cn/zTwUvl4</t>
  </si>
  <si>
    <t>1747318681</t>
  </si>
  <si>
    <t>蓝屏知了</t>
  </si>
  <si>
    <t>zpYR15GmI</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</si>
  <si>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yulo</t>
  </si>
  <si>
    <t>1007878167</t>
  </si>
  <si>
    <t>linglingsusan</t>
  </si>
  <si>
    <t>zpYQUCsD6</t>
  </si>
  <si>
    <t>http://ww3.sinaimg.cn/thumbnail/3c130017jw1e38y40jsvjg.gif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</si>
  <si>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http://t.cn/zTwqw0W  （分享自 @凤凰网）</t>
  </si>
  <si>
    <t>1899118865</t>
  </si>
  <si>
    <t>amizelaine</t>
  </si>
  <si>
    <t>Amiz aromatherapy ltd.香薰治療師</t>
  </si>
  <si>
    <t>zpYQT6Wtu</t>
  </si>
  <si>
    <t>時刻注意衛生清潔[可憐]衛生署衛生防護中心今日接獲國家衛生和計劃生育委員會通報3宗人類感染流感H7N9的確診個案. 衛生防護中心發言人說，上海的兩宗個案，患者為一名87歲男子和一名27歲男子，兩人分別於3月4日和10日死亡。至於安徽的個案，35歲女病人現時情況危重</t>
  </si>
  <si>
    <t>3081661267</t>
  </si>
  <si>
    <t>一只牛DE异想</t>
  </si>
  <si>
    <t>zpYQMBW8A</t>
  </si>
  <si>
    <t>注意保暖，好好休息，预防感冒 《上海2人感染H7N9禽流感死亡》 (来自 @头条新闻) http://t.cn/zTwbi43</t>
  </si>
  <si>
    <t>2168487074</t>
  </si>
  <si>
    <t>俊观天下</t>
  </si>
  <si>
    <t>zpYQFv8XQ</t>
  </si>
  <si>
    <t>http://t.cn/zTwyrXM内地三人感染H7N9禽流卫计委：国内外尚无针对H7N9禽流感病毒的疫苗感 http://t.cn/zTwyrXM两名上海患者死亡http://t.cn/zW9zRD4</t>
  </si>
  <si>
    <t>关联博客</t>
  </si>
  <si>
    <t xml:space="preserve">     [国内]沪皖H7N9禽流感病毒尚未发现较强人传人能力(03/31 13:4 http://t.cn/zTwb3zP</t>
  </si>
  <si>
    <t>1840644733</t>
  </si>
  <si>
    <t>央视头条新闻</t>
  </si>
  <si>
    <t>zpYQFdxJu</t>
  </si>
  <si>
    <t>1797023991</t>
  </si>
  <si>
    <t>小小煌炎之小小洋葱头</t>
  </si>
  <si>
    <t>zpYQFePQw</t>
  </si>
  <si>
    <t>三星Galaxy SIII</t>
  </si>
  <si>
    <t>上海快讯：国家卫生和计划生育委员会今通报，上海安徽发现３例人感染Ｈ７Ｎ９禽流感病例。两人经抢救无效死亡，一人病情危重。具体感染来源尚不清楚。。。。。</t>
  </si>
  <si>
    <t>1081950360</t>
  </si>
  <si>
    <t>愛食影的猿人師</t>
  </si>
  <si>
    <t>zpYQDr3I9</t>
  </si>
  <si>
    <t>上海两人感染H7N9禽流感身亡 系全球首例</t>
  </si>
  <si>
    <t>2391166337</t>
  </si>
  <si>
    <t>侨乡浪子心</t>
  </si>
  <si>
    <t>江门市邑图文化传媒有限公司 管理员</t>
  </si>
  <si>
    <t>zpYQzAup8</t>
  </si>
  <si>
    <t>http://ww3.sinaimg.cn/thumbnail/8e864d81gw1e38y31lmenj.jpg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</si>
  <si>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新闻[话筒]希望不会蔓延</t>
  </si>
  <si>
    <t>1064115795</t>
  </si>
  <si>
    <t>你_是我的罪爱</t>
  </si>
  <si>
    <t>zpYQx0E8p</t>
  </si>
  <si>
    <t>上海2例H7N9禽流感患者死亡 其接触者未现异常  http://t.cn/zTwq7WK  （分享自 @头条新闻）</t>
  </si>
  <si>
    <t>1753026911</t>
  </si>
  <si>
    <t>坚强的毅哥</t>
  </si>
  <si>
    <t>zpYQwmRaH</t>
  </si>
  <si>
    <t>http://ww1.sinaimg.cn/thumbnail/687d115fgw1e38y0ue1vsj.jpg</t>
  </si>
  <si>
    <t>上海、安徽发生3例人感染H7N9禽流感确诊病例，上海2名男性不治身亡，安徽女性患者救治当中……压力大了，要怎样防护？</t>
  </si>
  <si>
    <t>zpYQnbYSS</t>
  </si>
  <si>
    <t>全民阅读网</t>
  </si>
  <si>
    <t>发表了一篇新日志：H7N9=H5N1+H2N8(?) http://t.cn/zTwq7J5</t>
  </si>
  <si>
    <t>上海两人感染H7N9禽流感身亡 是全球首次发现的新亚型流感病毒，尚未纳入我国法定报告传染病监测报告系统。 http://t.cn/zTwbYLy @搜狐新闻客户端</t>
  </si>
  <si>
    <t>1644190462</t>
  </si>
  <si>
    <t>李山林</t>
  </si>
  <si>
    <t>zpYQkfWHj</t>
  </si>
  <si>
    <t>上海安徽3人感染H7N9禽流感 上海2人已死亡  http://t.cn/zTwqhe1  （分享自 @头条新闻）</t>
  </si>
  <si>
    <t>2326125665</t>
  </si>
  <si>
    <t>hezhenfu</t>
  </si>
  <si>
    <t>zpYQivzci</t>
  </si>
  <si>
    <t>@zbg123 @李海8_8 @shcshc2011 @小虫懒得飞 ，鸡和猪都不能碰了，童鞋们注意啊 上海两人感染H7N9禽流感身亡 系全球首例 网易新闻 http://t.cn/zTwUdvj  （分享自 @网易新闻）</t>
  </si>
  <si>
    <t>2760568235</t>
  </si>
  <si>
    <t>手机用户2760568235</t>
  </si>
  <si>
    <t>zpYQhkiPG</t>
  </si>
  <si>
    <t>官方博客挂件</t>
  </si>
  <si>
    <t>内地三人感染H7N9禽流感 两名上海患者死亡，下周关注题材股。</t>
  </si>
  <si>
    <t>2191899311</t>
  </si>
  <si>
    <t>柠枫sunny</t>
  </si>
  <si>
    <t>zpYQ8qDvW</t>
  </si>
  <si>
    <t>今日头条</t>
  </si>
  <si>
    <t>【上海、安徽发生3例人感染H7N9禽流感确诊病例】http://t.cn/zTwqPkg (分享自 @今日头条)</t>
  </si>
  <si>
    <t>1636160741</t>
  </si>
  <si>
    <t>骑车控</t>
  </si>
  <si>
    <t>zpYQ6od9t</t>
  </si>
  <si>
    <t>http://ww1.sinaimg.cn/thumbnail/6185d4e5jw1e38y1xj3lmg.gif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</si>
  <si>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http://t.cn/zTwqP4I  （分享自 @凤凰网）</t>
  </si>
  <si>
    <t>1051018433</t>
  </si>
  <si>
    <t>我是埃文</t>
  </si>
  <si>
    <t>zpYQ4A487</t>
  </si>
  <si>
    <t>网易新闻客户端</t>
  </si>
  <si>
    <t>//分享网易新闻:沪2例H7N9禽流感患者死亡 http://t.cn/zTwG03b @网易新闻客户端</t>
  </si>
  <si>
    <t>1412333130</t>
  </si>
  <si>
    <t>执剑人_朋友</t>
  </si>
  <si>
    <t>zpYQ4k7yN</t>
  </si>
  <si>
    <t>http://ww2.sinaimg.cn/thumbnail/542e7e4ajw1e38y1uft5eg.gif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</si>
  <si>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http://t.cn/zTwqP67  （分享自 @凤凰网）</t>
  </si>
  <si>
    <t>2051589453</t>
  </si>
  <si>
    <t>刘永群</t>
  </si>
  <si>
    <t>zpYQ4isVG</t>
  </si>
  <si>
    <t xml:space="preserve">     上海2例H7N9禽流感患者死亡 其接触者未现异常     http://t.cn/zTwqPKy</t>
  </si>
  <si>
    <t>2142722484</t>
  </si>
  <si>
    <t>付志的快乐</t>
  </si>
  <si>
    <t>zpYPZh3gj</t>
  </si>
  <si>
    <t>手机凤凰网</t>
  </si>
  <si>
    <t>又来了？《内地三人感染H7N9禽流感 两名上海患者死亡》http://t.cn/zTwG4ow</t>
  </si>
  <si>
    <t>2867632510</t>
  </si>
  <si>
    <t>www_jmcb_com_cn</t>
  </si>
  <si>
    <t>zpYPY9mq6</t>
  </si>
  <si>
    <t>湖北名特优</t>
  </si>
  <si>
    <t>上海两人感染H7N9禽流感身亡 系全球首例 | 　　国家卫生和计划生育委员会通报：上海和安徽发现三例人感染H7N9禽流感病例，两例上海患者已死亡，一例安徽患者病情严重正在抢救。H7N9禽流感病毒此前只在禽间发 http://t.cn/zTwqvg6</t>
  </si>
  <si>
    <t>1306361432</t>
  </si>
  <si>
    <t>欧阳鑫火</t>
  </si>
  <si>
    <t>zpYPQp4rb</t>
  </si>
  <si>
    <t>新浪新闻评论</t>
  </si>
  <si>
    <t xml:space="preserve">#我有话说#【上海安徽3人感染H7N9禽流感 上海2人已死亡】 好可怕！问题是他们怎么感染的？接触病禽了？那87岁的还有走出家门接触病禽的机会？ http://t.cn/zTwUYXe  </t>
  </si>
  <si>
    <t>1899452321</t>
  </si>
  <si>
    <t>中山大学逸仙时报</t>
  </si>
  <si>
    <t>zpYPNrKbA</t>
  </si>
  <si>
    <t>http://ww3.sinaimg.cn/thumbnail/713757a1gw1e38y11wfz8j.jpg</t>
  </si>
  <si>
    <t>【禽流感再夺两命 | 逸仙即时报·大中华】卫生和计划生育委员会31日通报：上海市和安徽省发现3例人感染H7N9禽流感病例。上海两名分别为27岁和87岁的男性患者在发病约半个月后抢救无效死亡，安徽35岁女患者3月初发病，目前危重。H7N9禽流感病毒此前只在禽间发现，从未发现过人感染。http://t.cn/zTwUGXt</t>
  </si>
  <si>
    <t>3137661933</t>
  </si>
  <si>
    <t>miss_soooso</t>
  </si>
  <si>
    <t>zpYPJAYUk</t>
  </si>
  <si>
    <t>央视报道，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41QT</t>
  </si>
  <si>
    <t>3141543370</t>
  </si>
  <si>
    <t>Mia_Dandan</t>
  </si>
  <si>
    <t>zpYPHwTEf</t>
  </si>
  <si>
    <t>上海、安徽发生3例人感染H7N9禽流感确诊病例http://t.cn/zTw4xUp一直走在大路上 @Yusoodan @喜欢淡水 @凉夏飞</t>
  </si>
  <si>
    <t>1164918584</t>
  </si>
  <si>
    <t>郭小花同学_Irn</t>
  </si>
  <si>
    <t>海外</t>
  </si>
  <si>
    <t>zpYPG4E0S</t>
  </si>
  <si>
    <t>内地三人感染H7N9禽流感 两名上海患者死亡http://t.cn/zTwyrXM</t>
  </si>
  <si>
    <t>1806503894</t>
  </si>
  <si>
    <t>安徽商报</t>
  </si>
  <si>
    <t>安徽商报官方微博</t>
  </si>
  <si>
    <t>zpYPD7jIo</t>
  </si>
  <si>
    <t>http://ww4.sinaimg.cn/thumbnail/6bad0fd6jw1e38y0plfi2j.jpg</t>
  </si>
  <si>
    <t>【我国现3例人感染H7N9禽流感 2人死亡】国家卫生和计划生育委员会通报：上海和安徽发现3例人感染H7N9禽流感病例，两例上海的男性患者已死亡，安徽滁州的女性患者病情危重，正在南京积极救治。88名密切接触者都未发现异常。H7N9禽流感病毒此前只在禽间发现，从未发现过人感染情况。http://t.cn/zTw4dJd</t>
  </si>
  <si>
    <t>1961126593</t>
  </si>
  <si>
    <t>家翁021</t>
  </si>
  <si>
    <t>zpYPBnV7Y</t>
  </si>
  <si>
    <t>http://ww1.sinaimg.cn/thumbnail/74e46ac1jw1e38y0njvkgg.gif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</si>
  <si>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http://t.cn/zTwGFN1  （分享自 @凤凰网）</t>
  </si>
  <si>
    <t>1282674032</t>
  </si>
  <si>
    <t>666旭日东升</t>
  </si>
  <si>
    <t>zpYPzBqKu</t>
  </si>
  <si>
    <t>http://ww4.sinaimg.cn/thumbnail/4c740d70jw1e38y0kze7hg.gif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</si>
  <si>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http://t.cn/zTwGFi2  （分享自 @凤凰网）</t>
  </si>
  <si>
    <t>1472988000</t>
  </si>
  <si>
    <t>MS王缘</t>
  </si>
  <si>
    <t>zpYPsvUwx</t>
  </si>
  <si>
    <t>http://ww2.sinaimg.cn/thumbnail/57cc0360jw1e38y09zoysg.gif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</si>
  <si>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http://t.cn/zTwGDDG  （分享自 @凤凰网）</t>
  </si>
  <si>
    <t>2327852057</t>
  </si>
  <si>
    <t>山东省聊城市雅缘轩艺术画廊</t>
  </si>
  <si>
    <t>zpYPoC5Ge</t>
  </si>
  <si>
    <t>上海安徽发生3例人感染H7N9禽流感确诊病例[吃惊]http://t.cn/zTwUqRw</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</si>
  <si>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UKXW</t>
  </si>
  <si>
    <t>2177386743</t>
  </si>
  <si>
    <t>我在现场ilive</t>
  </si>
  <si>
    <t>“我在现场”的官方微博。</t>
  </si>
  <si>
    <t>zpYPjkmNC</t>
  </si>
  <si>
    <t>http://ww3.sinaimg.cn/thumbnail/81c848f7tw1e38xzfoms2j.jpg</t>
  </si>
  <si>
    <t>【沪皖发生3例人感染H7N9禽流感确诊病例】官方31日通报，沪、皖发现3例人感染H7N9禽流感病例。H7N9亚型禽流感病毒以前仅在禽间发现，未发现过人的感染。截至目前，3例确诊患者感染来源尚不清楚。专家提示，一旦出现发热、咳嗽等症状，尤其是出现高热、呼吸困难者，应及时就医。via中国网事客户端</t>
  </si>
  <si>
    <t>1403611582</t>
  </si>
  <si>
    <t>市场星报</t>
  </si>
  <si>
    <t>安徽《市场星报》官方微博</t>
  </si>
  <si>
    <t>zpYPfaUdq</t>
  </si>
  <si>
    <t>安徽财经网</t>
  </si>
  <si>
    <t>#星资讯#【上海2人感染禽流感死亡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TwyKt5</t>
  </si>
  <si>
    <t>2349107027</t>
  </si>
  <si>
    <t>中子奇</t>
  </si>
  <si>
    <t>zpYPb2JC6</t>
  </si>
  <si>
    <t>【上海2人感染禽流感病毒死亡】国家卫生和计划生育委员会通报：上海和安徽发现三例人感染H7N9禽流感病例，两例上海患者已死亡，一例安徽患者病情严重正在抢救。H7N9禽流感病毒此前只在禽间发现，从未发现过人感染情况。 http://url.cn/9T3Kyw</t>
  </si>
  <si>
    <t>1853064337</t>
  </si>
  <si>
    <t>大蔫儿哥</t>
  </si>
  <si>
    <t>zpYPaui8o</t>
  </si>
  <si>
    <t>上海两人感染H7N9禽流感身亡，全球首例，现在也没有疫苗和有效药物，周围的亲朋好友都留意啊，注意身体，如有不适速速去医院检查，不要生扛～</t>
  </si>
  <si>
    <t>1955822341</t>
  </si>
  <si>
    <t>丛新一</t>
  </si>
  <si>
    <t>2816761202</t>
  </si>
  <si>
    <t>IM-劉大帥</t>
  </si>
  <si>
    <t>zpYP876VR</t>
  </si>
  <si>
    <t>http://ww1.sinaimg.cn/thumbnail/a7e45d72jw1e38xzfjz73j.jpg</t>
  </si>
  <si>
    <t>上海、安徽发现3人感染禽流感， 2名患者已死亡。H7N9禽流感病毒此前只在禽间发现，从未发现过人感染情况。专家认为，目前没有提示该病毒有较强人传人能力。呵呵，又是"砖家认为"？大家注意饮食，提高免疫力！尤其是孩子和老人。希望大家都健健康康的~</t>
  </si>
  <si>
    <t>1230205955</t>
  </si>
  <si>
    <t>旭日山河</t>
  </si>
  <si>
    <t>zpYP1hvLe</t>
  </si>
  <si>
    <t>http://ww1.sinaimg.cn/thumbnail/49537403jw1e38xz5g0qtj.jpg</t>
  </si>
  <si>
    <t>上海两人感染H7N9禽流感身亡 系全球首例 网易新闻 http://t.cn/zTwUdvj  （分享自 @网易新闻）@xuegong_pharm @lyha杨柳 @黄业明1982 @龙抬头的曹莉莉</t>
  </si>
  <si>
    <t>1935328282</t>
  </si>
  <si>
    <t>若水而行</t>
  </si>
  <si>
    <t>zpYOZwI7C</t>
  </si>
  <si>
    <t>内地3人感染H7N9禽流感致2死 http://t.cn/zTw4u17国家卫生和计划生育委员会3 月31日通报，上海市和安徽省发 现3例人感染H7N9禽流感病例。</t>
  </si>
  <si>
    <t>3198069792</t>
  </si>
  <si>
    <t>广东华南经济研究院</t>
  </si>
  <si>
    <t>zpYOYBMGo</t>
  </si>
  <si>
    <t>国家卫生和计划生育委员会3月31日通报，上海市和安徽省发现3例人感染H7N9禽流感病例，两名上海患者死亡。专家称：目前国内外尚无针对H7N9禽流感病毒的疫苗。#新型病毒H7N9来临#各位市民保重啊</t>
  </si>
  <si>
    <t>2304068035</t>
  </si>
  <si>
    <t>吉人马二</t>
  </si>
  <si>
    <t>zpYOVmRam</t>
  </si>
  <si>
    <t>上海两人感染H7N9禽流感身亡 系全球首例 http://t.cn/zTwUsNr</t>
  </si>
  <si>
    <t>3072180557</t>
  </si>
  <si>
    <t>is王东阳</t>
  </si>
  <si>
    <t>zpYOUdGvK</t>
  </si>
  <si>
    <t>bShare分享</t>
  </si>
  <si>
    <t>沪2例H7N9禽流感患者死亡 高热呼吸困难者应尽快就医 -    http://t.cn/zTwGddG</t>
  </si>
  <si>
    <t>2147955050</t>
  </si>
  <si>
    <t>赤脚踩乐高</t>
  </si>
  <si>
    <t>zpYOS9dH4</t>
  </si>
  <si>
    <t>3人被确诊为H7N9，其中2例死亡。但上海方面的2例中，有一例家中还有2人在被确诊前就已经死于肺炎。意味着最大可能性因H7N9致死个例已有4起。当然从官方统计数据看，1个月前发生的病例，至今还是只有3例，从HPAI来看，说明传染性可能不是太高，因为1个月前就发病的话，期间有传染的话潜伏至今不会才3例</t>
  </si>
  <si>
    <t>zpYOQ58s8</t>
  </si>
  <si>
    <t>【上海、安徽发生３例人感染Ｈ７Ｎ９禽流感确诊病例】国家卫生和计划生育委员会３１日通报，上海和安徽发现３例人感染Ｈ７Ｎ９禽流感病例，其中两例已经死亡，一例病情危重。专家提醒，出现急性呼吸道感染症状应及时就医。应保持良好个人卫生习惯，避免接触和食用病（死）禽、畜。头条新闻</t>
  </si>
  <si>
    <t>2263602494</t>
  </si>
  <si>
    <t>柠檬黄-琪琪</t>
  </si>
  <si>
    <t>zpYOQ3QnY</t>
  </si>
  <si>
    <t>春天正是疾病传播的季节，禽流感（H7N9）正在向我们袭来，各位为亲们要勤洗手，注意卫生防范哦~~~</t>
  </si>
  <si>
    <t>2274567792</t>
  </si>
  <si>
    <t>深圳商报</t>
  </si>
  <si>
    <t>深圳商报官方微博</t>
  </si>
  <si>
    <t>zpYOOC5Ms</t>
  </si>
  <si>
    <t>享拍微博通</t>
  </si>
  <si>
    <t>http://ww1.sinaimg.cn/thumbnail/87932670jw1e38xymo9afj.jpg</t>
  </si>
  <si>
    <t>【我国现3例人感染H7N9禽流感 2人死亡】国家卫生和计划生育委员会通报：上海和安徽发现3例人感染H7N9禽流感病例，两例上海的男性患者已死亡，安徽滁州的女性患者病情危重，正在南京积极救治。88名密切接触者都未发现异常。H7N9禽流感病毒此前只在禽间发现，从未发现过人感染情况。 http://t.cn/zTw4dJd</t>
  </si>
  <si>
    <t>2252446297</t>
  </si>
  <si>
    <t>认真男人</t>
  </si>
  <si>
    <t>zpYONo7g9</t>
  </si>
  <si>
    <t>收藏了 //【上海、安徽发生3例人感染H7N9禽流感确诊病例】http://t.cn/zTwGdIn (分享自 @今日头条)</t>
  </si>
  <si>
    <t>1774114510</t>
  </si>
  <si>
    <t>最南充</t>
  </si>
  <si>
    <t>南充广播电视报官方微博</t>
  </si>
  <si>
    <t>zpYOHdv5O</t>
  </si>
  <si>
    <t>Android平板客户端</t>
  </si>
  <si>
    <t>【我国三人感染禽流感 上海两例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</si>
  <si>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2448928585</t>
  </si>
  <si>
    <t>孺子牛54723</t>
  </si>
  <si>
    <t>zpYOGjUrQ</t>
  </si>
  <si>
    <t>卫计委：国内外尚无针对H7N9禽流感病毒的疫苗。</t>
  </si>
  <si>
    <t>1744729263</t>
  </si>
  <si>
    <t>FM985扬州新闻广播</t>
  </si>
  <si>
    <t xml:space="preserve">扬州新闻广播官方微博  </t>
  </si>
  <si>
    <t>zpYOvFrzf</t>
  </si>
  <si>
    <t>微电台</t>
  </si>
  <si>
    <t>http://ww1.sinaimg.cn/thumbnail/67fe74afgw1e38xxtmxgcj.jpg</t>
  </si>
  <si>
    <t>#985新闻#【沪皖发生3例人感染H7N9禽流感确诊病例】官方31日通报，沪、皖发现3例人感染H7N9禽流感病例。H7N9亚型禽流感病毒以前仅在禽间发现，未发现过人感染。目前，3例确诊患者感染来源尚不清楚。专家提示，一旦出现发热、咳嗽等症状，尤其是出现高热、呼吸困难者，应及时就医。 http://t.cn/zYspQY7</t>
  </si>
  <si>
    <t>2406797270</t>
  </si>
  <si>
    <t>嵩迪2011</t>
  </si>
  <si>
    <t>zpYOvnQl5</t>
  </si>
  <si>
    <t>【上海、安徽发生3例人感染H7N9禽流感确诊病例】http://t.cn/zTwGBHx (分享自 @今日头条)</t>
  </si>
  <si>
    <t>2787468255</t>
  </si>
  <si>
    <t>清风扶面2787468255</t>
  </si>
  <si>
    <t>zpYOrfYVk</t>
  </si>
  <si>
    <t>春天来了，大家一定要注意了，室内要保持通风，勤晒被褥，不要吃病死禽肉，老人、小孩尽量不去人员聚集场所，青壮年要避免熬夜要休息好提高抵抗力，一但发热咳嗽请尽早到医院就诊。内地3人感染H7N9禽流感致2死 http://t.cn/haMNs</t>
  </si>
  <si>
    <t>1721804700</t>
  </si>
  <si>
    <t>秀秀川崎玫瑰</t>
  </si>
  <si>
    <t>zpYOo0K6h</t>
  </si>
  <si>
    <t>之前有个H1N1，现在又来个H7N9，而且还这么近......[抓狂]</t>
  </si>
  <si>
    <t>1958267557</t>
  </si>
  <si>
    <t>柴喜男</t>
  </si>
  <si>
    <t>zpYOlCCjA</t>
  </si>
  <si>
    <t>【上海、安徽发生3例人感染H7N9禽流感确诊病例 两人死亡】上海市患者李某，男，87岁，2月19日发病，3月4日经积极抢救无效死亡。上海市患者吴某，男，27岁，2月27日发病，3月10日经积极抢救无效死亡。滁州患者韩某，女，35岁，3月9日发病，目前病情危重，正在江苏南京积极救治。 http://t.cn/zTwG39Q</t>
  </si>
  <si>
    <t>2513656012</t>
  </si>
  <si>
    <t>麒麒老爸2003</t>
  </si>
  <si>
    <t>zpYOlCCeY</t>
  </si>
  <si>
    <t>嘉兴的病猪有关吗？ //【上海、安徽发生3例人感染H7N9禽流感确诊病例】http://t.cn/zTwG1Ry (分享自 @今日头条)</t>
  </si>
  <si>
    <t>1748597775</t>
  </si>
  <si>
    <t>C_Ba2012</t>
  </si>
  <si>
    <t>大连市甘井子区辛寨子鸿沉礼品商行  创始人</t>
  </si>
  <si>
    <t>zpYOkaaKP</t>
  </si>
  <si>
    <t>上海安徽3人感染H7N9禽流感 上海2人已死亡  http://t.cn/zTwG1Kc  （分享自 @头条新闻）</t>
  </si>
  <si>
    <t>1747731623</t>
  </si>
  <si>
    <t>Taurus叁分之壹理想</t>
  </si>
  <si>
    <t>zpYOi65vV</t>
  </si>
  <si>
    <t>网易云阅读</t>
  </si>
  <si>
    <t>http://ww3.sinaimg.cn/thumbnail/682c44a7jw1e38xxa7pnrj.jpg</t>
  </si>
  <si>
    <t>好文分享：“上海两人感染H7N9禽流感身亡 系全球首例”——网易云阅读订阅源《南方都市报》。 http://t.cn/zTwG1M3</t>
  </si>
  <si>
    <t>1407309030</t>
  </si>
  <si>
    <t>杠了自逮123</t>
  </si>
  <si>
    <t>  四川日报 记者</t>
  </si>
  <si>
    <t>zpYO8kRAw</t>
  </si>
  <si>
    <t>210034262</t>
  </si>
  <si>
    <t>冥思行者</t>
  </si>
  <si>
    <t>zpYO5DQGM</t>
  </si>
  <si>
    <t>FaWave</t>
  </si>
  <si>
    <t>上海、安徽发生3例人感染H7N9禽流感确诊病例-搜狐滚动 http://t.cn/zTwG3Ub</t>
  </si>
  <si>
    <t>3272164855</t>
  </si>
  <si>
    <t>健康聚宝福莱</t>
  </si>
  <si>
    <t>zpYO2oV8L</t>
  </si>
  <si>
    <t>【上海两人感染H7N9禽流感身亡 系全球首例】据国家卫生和计划生育委员会网站消息，国家卫生和计划生育委员会3月31日通报，上海市和安徽省发现3例人感染H7N9禽流感病例。</t>
  </si>
  <si>
    <t>2782900702</t>
  </si>
  <si>
    <t>南京达人会</t>
  </si>
  <si>
    <t>微博本地资讯博主（南京）http://t.cn/Rz7EQgx</t>
  </si>
  <si>
    <t>zpYO1vG9S</t>
  </si>
  <si>
    <t>http://ww2.sinaimg.cn/thumbnail/a5dfb1dejw1e38xwm05w7j.jpg</t>
  </si>
  <si>
    <t>【上海、安徽发生3人感染H7N9禽流感确诊病例，2名上海患者死亡】国家卫生和计划生育委员会通报:上海和安徽发现3例人感染H7N9禽流感病例，2例上海患者已死亡，一例安徽患者病情严重正在南京某医院抢救。H7N9禽流感病毒此前只在禽间发现，未发现过人感染情况… 央视【评】变种了？</t>
  </si>
  <si>
    <t>1899078161</t>
  </si>
  <si>
    <t>浔恋求嗳</t>
  </si>
  <si>
    <t>zpYNTfl08</t>
  </si>
  <si>
    <t>2435787893</t>
  </si>
  <si>
    <t>被人叫肥仔</t>
  </si>
  <si>
    <t>zpYNNnhNb</t>
  </si>
  <si>
    <t>上海两人感染H7N9禽流感身亡 系全球首例 网易新闻 http://t.cn/zTwUdvj  （分享自 @网易新闻） !!!</t>
  </si>
  <si>
    <t>2213732330</t>
  </si>
  <si>
    <t>绿翼君蓝</t>
  </si>
  <si>
    <t>zpYNLzuiV</t>
  </si>
  <si>
    <t>上海、安徽发生3例人感染H7N9禽流感确诊病例http://t.cn/zTwGnFb，上海养鸡养鸭的农友们要小心了，风险大呀@康源大地 @中华宫廷黄鸡 @天爱庄园-以爱为源</t>
  </si>
  <si>
    <t>2163869680</t>
  </si>
  <si>
    <t>yao文轩</t>
  </si>
  <si>
    <t>zpYNKpX5r</t>
  </si>
  <si>
    <t>上海两人感染H7N9禽流感死亡。上个月和3月初的事今天才报道。贵州上月发生当天就见报。</t>
  </si>
  <si>
    <t>【上海安徽H7N9禽流感病毒尚未发现较强人传人能力】上海安徽3例病例的88名密切接触者均未发现异常情况。专家认为，据目前密切接触者医学观察结果，未提示该病毒具有较强的人传人能力。专家提示，一旦出现发热咳嗽等急性呼吸道感染症状，尤其是出现高热、呼吸困难者，应及时就医。http://t.cn/zTwbNDs</t>
  </si>
  <si>
    <t>1933690550</t>
  </si>
  <si>
    <t>蜗居长沙</t>
  </si>
  <si>
    <t>zpYNICa1Z</t>
  </si>
  <si>
    <t>我国发现三人感染禽流感 2人死亡1人病重 - 上海和安徽发现三例人感染H7N9禽流感病例，两例上海患者已死亡，一例安徽患者病情严重正在抢救。专家认为，目前没有提示该病毒有较强人传人能力。 http://t.cn/zTwGE8V</t>
  </si>
  <si>
    <t>3118532521</t>
  </si>
  <si>
    <t>小哎喂</t>
  </si>
  <si>
    <t>zpYNIlRuC</t>
  </si>
  <si>
    <t>我想知道病毒因为什么产生的突变？                                上海两人感染H7N9禽流感身亡 系全球首例 网易新闻 http://t.cn/zTwUdvj  （分享自 @网易新闻）</t>
  </si>
  <si>
    <t>2376873602</t>
  </si>
  <si>
    <t>大江东去天策府</t>
  </si>
  <si>
    <t>zpYND3aYn</t>
  </si>
  <si>
    <t>恐怖，清明节果断逃离上海啊 上海两人感染H7N9禽流感身亡 系全球首例 网易新闻 http://t.cn/zTwUdvj  （分享自 @网易新闻）</t>
  </si>
  <si>
    <t>2776292893</t>
  </si>
  <si>
    <t>爱上先生我</t>
  </si>
  <si>
    <t>zpYNC9VPS</t>
  </si>
  <si>
    <t>上海安徽3人感染H7N9禽流感 上海2人已死亡  http://t.cn/zTwGEke  （分享自 @头条新闻）</t>
  </si>
  <si>
    <t>2738946192</t>
  </si>
  <si>
    <t>8090在南京</t>
  </si>
  <si>
    <t>zpYNvm101</t>
  </si>
  <si>
    <t>http://ww3.sinaimg.cn/thumbnail/a3410090jw1e38xv9sfi2j.jpg</t>
  </si>
  <si>
    <t>[围观]【[话筒]禽流感来了？这次是人感染了！】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新闻）</t>
  </si>
  <si>
    <t>2994018672</t>
  </si>
  <si>
    <t>梦想-不停国</t>
  </si>
  <si>
    <t>zpYNrduVv</t>
  </si>
  <si>
    <t>病毒一拨接一拨，人类如此强大，滥用抗生素医疗、饲养，制造更多的变种病毒来挑战人类自己的智商和生存能力。俗话说，人心不足蛇吞象；其实，人心不足，葬送的是人类本身！@左手边的冬季 @莆院传媒 @李开复 @郎咸平  上海安徽3人感染H7N9禽流感 上海2人已死亡_新闻中心_中国网  http://t.cn/zTwGyQV</t>
  </si>
  <si>
    <t>2404847407</t>
  </si>
  <si>
    <t>Grafenberg-Spot</t>
  </si>
  <si>
    <t>zpYNp9phA</t>
  </si>
  <si>
    <t>http://ww3.sinaimg.cn/thumbnail/8f570f2fjw1e38xv0c6f8j.jpg</t>
  </si>
  <si>
    <t>【上海两人感染H7N9禽流感身亡 系全球首例_网易新闻中心】上海两人感染H7N9禽流感身亡 系全球首例 http://t.cn/zTwGRNB</t>
  </si>
  <si>
    <t>1008839767</t>
  </si>
  <si>
    <t>唐僧爱耍猴儿</t>
  </si>
  <si>
    <t>zpYNkn3vW</t>
  </si>
  <si>
    <t>上海两人感染H7N9禽流感死亡，尚无疫苗应对，近期别去上海了    http://t.cn/zTwGRGj</t>
  </si>
  <si>
    <t>上海、安徽发生3例人感染H7N9禽流感确诊病例 http://t.cn/zTwb27H</t>
  </si>
  <si>
    <t>【上海2人感染H7N9禽流感死亡】 http://t.cn/zTw4YKL (@掌中新浪 ) http://t.cn/zjTIBOe</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</si>
  <si>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t>
  </si>
  <si>
    <t>zpYNdiQwf</t>
  </si>
  <si>
    <t>内地三人感染H7N9禽流感。H7N9流感病毒从病毒生物学上属于禽源流感病毒，既往国际上所发现的人感染H7亚型的流感病毒也多来自于禽类，但截至目前，3例确诊患者的具体感染来源尚不清楚。</t>
  </si>
  <si>
    <t>2574953352</t>
  </si>
  <si>
    <t>盖亚乐园义工李宇</t>
  </si>
  <si>
    <t>zpYNdhyMt</t>
  </si>
  <si>
    <t>联想乐Phone_S880</t>
  </si>
  <si>
    <t>继猪投江事件未能引起国人注意，现在人瘟开始了。（猪和人的病疫情况是同时间的）【上海两人感染H7N9禽流感身亡 系全球首例】http://t.cn/zTwG8N2  上海的两例确诊患者均于3月上旬死亡，为什么国家卫生和计划生育委员会3月31日才公布疫情？</t>
  </si>
  <si>
    <t>1920556335</t>
  </si>
  <si>
    <t>泉城777</t>
  </si>
  <si>
    <t>zpYNalw9g</t>
  </si>
  <si>
    <t>三星Galaxy Note II</t>
  </si>
  <si>
    <t>沪皖H7N9禽流感病毒尚未发现较强人传人能力  http://t.cn/zTwbNDs</t>
  </si>
  <si>
    <t>1267454277</t>
  </si>
  <si>
    <t>凤凰周刊</t>
  </si>
  <si>
    <t>凤凰周刊官方微博客</t>
  </si>
  <si>
    <t>zpYN9qZtq</t>
  </si>
  <si>
    <t>http://ww4.sinaimg.cn/thumbnail/4b8bd145tw1e38xu5txspj.jpg</t>
  </si>
  <si>
    <t>【内地三人感染H7N9禽流感 两名上海患者死亡】2月20-25日，上海市某医院先后收治了患重症肺炎的李姓父子3人，2人经抢救无效死亡。李姓父亲被确诊为H7N9禽流感病毒感染。截至今天，3例病例的88名密切接触者均未发现异常情况。目前国内外尚无针对H7N9禽流感病毒的疫苗。(卫生委网站)http://t.cn/zTwyrXM</t>
  </si>
  <si>
    <t>2827050962</t>
  </si>
  <si>
    <t>段子坊</t>
  </si>
  <si>
    <t>zpYN99oij</t>
  </si>
  <si>
    <t>http://ww2.sinaimg.cn/thumbnail/a8815fd2gw1e38xubpw6qj.jpg</t>
  </si>
  <si>
    <t>1404484262</t>
  </si>
  <si>
    <t>大笨石头</t>
  </si>
  <si>
    <t>zpYN1uJrg</t>
  </si>
  <si>
    <t>http://ww3.sinaimg.cn/thumbnail/53b6baa6jw1e38xu1jxj3j.jpg</t>
  </si>
  <si>
    <t>如何预防？ @faitsdivers  //上海、安徽发生3例人感染H7N9禽流感确诊病例 http://t.cn/zTw4JTT</t>
  </si>
  <si>
    <t>1915671961</t>
  </si>
  <si>
    <t>陕西都市快报</t>
  </si>
  <si>
    <t>陕西电视台《都市快报》官方微博</t>
  </si>
  <si>
    <t>zpYMOav9e</t>
  </si>
  <si>
    <t>【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via：@东方早报</t>
  </si>
  <si>
    <t>2049389352</t>
  </si>
  <si>
    <t>新浪湖北</t>
  </si>
  <si>
    <t>新浪湖北官方微博</t>
  </si>
  <si>
    <t>zpYMJ95wp</t>
  </si>
  <si>
    <t>http://ww3.sinaimg.cn/thumbnail/7a273328jw1e38xt9l1pyj.jpg</t>
  </si>
  <si>
    <t>【我国三人感染禽流感 两人死亡】央视报道，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41QT</t>
  </si>
  <si>
    <t>1497401871</t>
  </si>
  <si>
    <t>美中工商贸易发展大会</t>
  </si>
  <si>
    <t>zpYMGtmtU</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</si>
  <si>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http://t.cn/zTwGThO  （分享自 @凤凰网）</t>
  </si>
  <si>
    <t>2746266543</t>
  </si>
  <si>
    <t>用时间叹息那段旋律</t>
  </si>
  <si>
    <t>zpYMDxjUw</t>
  </si>
  <si>
    <t>[赞] //【上海、安徽发生3例人感染H7N9禽流感确诊病例】http://t.cn/zTwGYsj (分享自 @今日头条)</t>
  </si>
  <si>
    <t>1964431487</t>
  </si>
  <si>
    <t>春花秋月水色无边</t>
  </si>
  <si>
    <t>河南</t>
  </si>
  <si>
    <t>zpYMzqgWb</t>
  </si>
  <si>
    <t>上海安徽3人感染H7N9禽流感 上海2人已死亡  http://t.cn/zTwGYUk  （分享自 @头条新闻）</t>
  </si>
  <si>
    <t>1661529497</t>
  </si>
  <si>
    <t>木白穆</t>
  </si>
  <si>
    <t>zpYMx3sK1</t>
  </si>
  <si>
    <t>#H7N9#，又是神马病毒啊[衰][衰]</t>
  </si>
  <si>
    <t>1699258907</t>
  </si>
  <si>
    <t>春城晚报</t>
  </si>
  <si>
    <t>春城晚报官方微博</t>
  </si>
  <si>
    <t>zpYMwulBb</t>
  </si>
  <si>
    <t>【上海两人感染H7N9禽流感身亡 系全球首例】据国家卫生和计划生育委员会网站消息，国家卫生和计划生育委员会3月31日通报，上海市和安徽省发现3例人感染H7N9禽流感病例。上海两人感染H7N9禽流感身亡，系全球首例。http://t.cn/zTwGYqd</t>
  </si>
  <si>
    <t>1701295125</t>
  </si>
  <si>
    <t>老GOU</t>
  </si>
  <si>
    <t>zpYMkCvXb</t>
  </si>
  <si>
    <t>禽流感病毒居然出现H7N9了更新略快啊……谁还记得上学期导读课上说H和N分别是什么意思来着？</t>
  </si>
  <si>
    <t>2005559604</t>
  </si>
  <si>
    <t>林洪杰Rock</t>
  </si>
  <si>
    <t>东莞燦达电子有限公司 销售部门 销售课长</t>
  </si>
  <si>
    <t>zpYMi1I9P</t>
  </si>
  <si>
    <t>http://ww2.sinaimg.cn/thumbnail/778a6934jw1e38xs4qj9cj.jpg</t>
  </si>
  <si>
    <t>一个月了才报出来〜什么意思？这不是制造恐慌？媒体不给力啊〜〜〜 【 上海2人感染H7N9禽流感死亡 http://t.cn/zTwbIQp 】(分享自 ZAKER)</t>
  </si>
  <si>
    <t>2443071377</t>
  </si>
  <si>
    <t>绝对现场尹成欣</t>
  </si>
  <si>
    <t>大庆电视台《绝对现场》记者</t>
  </si>
  <si>
    <t>zpYMdfpXC</t>
  </si>
  <si>
    <t>上海、安徽发生3例人感染H7N9禽流感确诊病例。</t>
  </si>
  <si>
    <t>2275577023</t>
  </si>
  <si>
    <t>星星的树林</t>
  </si>
  <si>
    <t>zpYM2komU</t>
  </si>
  <si>
    <t>http://ww4.sinaimg.cn/thumbnail/87a28cbfjw1e38xri299gg.gif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</si>
  <si>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http://t.cn/zTwGO3z  （分享自 @凤凰网）</t>
  </si>
  <si>
    <t>1830375653</t>
  </si>
  <si>
    <t>流行感冒不流行</t>
  </si>
  <si>
    <t>zpYM1oP96</t>
  </si>
  <si>
    <t>定时8</t>
  </si>
  <si>
    <t>【上海2人感染禽流感死亡 该病毒此前无人感染】 #央视快讯#【我国三人感染禽流感，两人死亡】国家卫生和计划生育委员会通报：上海和安徽发现三例人感染H7N9禽流感病例，两例上海患者已死亡，一例安徽患者病情严重正在抢救。H7N9禽流感病毒此...http://t.cn/zTwGOgP</t>
  </si>
  <si>
    <t>2176385377</t>
  </si>
  <si>
    <t>青岛同城会</t>
  </si>
  <si>
    <t>青岛同城会官方微博</t>
  </si>
  <si>
    <t>zpYLZ4qcE</t>
  </si>
  <si>
    <t>http://ww1.sinaimg.cn/thumbnail/81b90161tw1e38xr9itzyj.jpg</t>
  </si>
  <si>
    <t>【上海2人感染H7N9禽流感死亡】央视报道，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41QT</t>
  </si>
  <si>
    <t>2732723395</t>
  </si>
  <si>
    <t>林林乐善不倦</t>
  </si>
  <si>
    <t>zpYLY9TzC</t>
  </si>
  <si>
    <t>国家卫生和计划生育委员会3月31日通报，上海市和安徽省发现3例人感染H7N9禽流感病例。两名上海患者死亡。</t>
  </si>
  <si>
    <t>2019382042</t>
  </si>
  <si>
    <t>笑看红尘任我逍遥</t>
  </si>
  <si>
    <t>zpYLWF0Qh</t>
  </si>
  <si>
    <t>【卫计委：国内外尚无针对H7N9禽流感病毒的疫苗】中新网3月31日电 据国家卫生和计划生育委员会网站消息，上海市和安徽省发现3例人感染H7N9禽流感病例。国家卫生和计划生育委员会相关负责人在答问时表示，3例确诊患者的具体感染来源尚不清楚，确 http://t.cn/zTwGOI9  （分享自 @凤凰网）</t>
  </si>
  <si>
    <t>1801817195</t>
  </si>
  <si>
    <t>辽沈晚报</t>
  </si>
  <si>
    <t>《辽沈晚报》官方微博</t>
  </si>
  <si>
    <t>zpYLVcziZ</t>
  </si>
  <si>
    <t>媒体版微博</t>
  </si>
  <si>
    <t>1779244375</t>
  </si>
  <si>
    <t>小pei要打鸡血</t>
  </si>
  <si>
    <t>zpYLQu2Aj</t>
  </si>
  <si>
    <t>分享网易新闻:「沪2例H7N9禽流感患者死亡」 http://t.cn/zTwG03b @网易新闻客户端</t>
  </si>
  <si>
    <t>zpYLK0bvv</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</si>
  <si>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http://t.cn/zTwGpsV  （分享自 @凤凰网）</t>
  </si>
  <si>
    <t>1147166017</t>
  </si>
  <si>
    <t>黄昏的星空</t>
  </si>
  <si>
    <t>zpYLIxG6A</t>
  </si>
  <si>
    <t>http://ww3.sinaimg.cn/thumbnail/44605d41jw1e38xqnekt9j.jpg</t>
  </si>
  <si>
    <t>2416305024</t>
  </si>
  <si>
    <t>六安购物网</t>
  </si>
  <si>
    <t>zpYLFxYoA</t>
  </si>
  <si>
    <t>http://ww4.sinaimg.cn/thumbnail/9005e380gw1e38xqjg35ug.gif</t>
  </si>
  <si>
    <t>上海两人感染H7N9禽流感身亡系全球首例 .此次感染H7N9禽流感的患者从何种途径感染？有无密切接触者发病或死亡？密切接触者是否受到医学观察？答：此次人感染的流感病毒从病毒生物学上属于禽源流感病毒，既往国际上所发现的人感染H7亚型的流感病毒也多来自于禽类，3例确诊患者的具体感染来源尚不清楚。</t>
  </si>
  <si>
    <t>3114320181</t>
  </si>
  <si>
    <t>七小猫的地盘</t>
  </si>
  <si>
    <t>zpYLFhm3Z</t>
  </si>
  <si>
    <t>H7N9变异的黑军肆虐大地。</t>
  </si>
  <si>
    <t>1973634817</t>
  </si>
  <si>
    <t>贵州都市报官方微博</t>
  </si>
  <si>
    <t>《贵州都市报》官方微博</t>
  </si>
  <si>
    <t>zpYLCj2TW</t>
  </si>
  <si>
    <t>2526852860</t>
  </si>
  <si>
    <t>秦城汉陌</t>
  </si>
  <si>
    <t>zpYLAwyOc</t>
  </si>
  <si>
    <t>1242303451</t>
  </si>
  <si>
    <t>aven97</t>
  </si>
  <si>
    <t>zpYLyuxFO</t>
  </si>
  <si>
    <t>http://ww3.sinaimg.cn/thumbnail/4a0c0bdbjw1e38xqa8zwjg.gif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</si>
  <si>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http://t.cn/zTwGCYv  （分享自 @凤凰网）</t>
  </si>
  <si>
    <t>2476121622</t>
  </si>
  <si>
    <t>新浪安徽</t>
  </si>
  <si>
    <t>新浪安徽官方微博</t>
  </si>
  <si>
    <t>zpYLycWh1</t>
  </si>
  <si>
    <t>HTC One SU</t>
  </si>
  <si>
    <t>http://ww3.sinaimg.cn/thumbnail/93969e16jw1e38xq9e5thj.jpg</t>
  </si>
  <si>
    <t>【沪皖发生3例人感染H7N9禽流感确诊病例】国家卫生和计划生育委员会今日通报，上海市和安徽省发现3例人感染H7N9禽流感病例。目前，其中2人经积极抢救无效死亡，1人病情危重。据了解，目前国内外尚无H7N9禽流感病毒的疫苗。关于H7N9禽流感病毒知识与预防详见长微博.via医药手机报  http://t.cn/zTw4znf</t>
  </si>
  <si>
    <t>1296649471</t>
  </si>
  <si>
    <t>张小毛毛-</t>
  </si>
  <si>
    <t>zpYLuBUbK</t>
  </si>
  <si>
    <t>【上海、安徽发生3例人感染H7N9禽流感确诊病例】国家卫生和计划生育委员会3月31日通报，上海市和安徽省发现3例人感染H7N9禽流感病例。专家提示，一旦出现发热、咳嗽等急性呼吸道感染症状，尤其是出现高热、呼吸困难者，应及时就医。同时还应避免接触和食用病(死)禽、畜。</t>
  </si>
  <si>
    <t>1795311334</t>
  </si>
  <si>
    <t>燕儿在枝头成双对</t>
  </si>
  <si>
    <t>zpYLsA9mw</t>
  </si>
  <si>
    <t>http://ww3.sinaimg.cn/thumbnail/6b0246e6jw1e38xq1mvj5j.jpg</t>
  </si>
  <si>
    <t>上海、安徽发生3例人感染H7N9禽流感确诊病例 http://t.cn/zTw4JTT  @mark</t>
  </si>
  <si>
    <t>1761714410</t>
  </si>
  <si>
    <t>江心一洲</t>
  </si>
  <si>
    <t>zpYLnyIJ0</t>
  </si>
  <si>
    <t>http://ww1.sinaimg.cn/thumbnail/6901a0eajw1e38xpts9d1g.gif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</si>
  <si>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http://t.cn/zTwGC8f  （分享自 @凤凰网）</t>
  </si>
  <si>
    <t>2366194652</t>
  </si>
  <si>
    <t>青丝云淡</t>
  </si>
  <si>
    <t>zpYLixi8P</t>
  </si>
  <si>
    <t>国家卫生和计划生育委员会：上海安徽三人感染H7N9禽流感，上海患者身亡，系全球首例。国家还是通报了!  建议禽类相关从业人员和医务人员需注意自身防护。</t>
  </si>
  <si>
    <t>2455459950</t>
  </si>
  <si>
    <t>幸运的兰花2011</t>
  </si>
  <si>
    <t>zpYLhk9ve</t>
  </si>
  <si>
    <t>卫生部：此次人感染H7N9禽流感是全球首次发现。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</si>
  <si>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1548943255</t>
  </si>
  <si>
    <t>水中跳舞的火</t>
  </si>
  <si>
    <t>北京恩纳文化传媒有限公司总经理，中国同乡发展促进会秘书长</t>
  </si>
  <si>
    <t>zpYLbpjB8</t>
  </si>
  <si>
    <t>沪皖H7N9禽流感病毒尚未发现较强人传人能力  http://t.cn/zTwGiJL  （分享自 @头条新闻）@mark都H7，N9了进化的好快</t>
  </si>
  <si>
    <t>1042925813</t>
  </si>
  <si>
    <t>家有良田369</t>
  </si>
  <si>
    <t>zpYLaeteE</t>
  </si>
  <si>
    <t>甲型流感依据流感病毒特征可分为HxNx共135种亚型，H7N9亚型禽流感病毒是其中的一种，既往仅在禽间发现，专家提示，一旦出现发热、咳嗽等急性呼吸道感染症状，尤其是出现高热、呼吸困难者，应及时就医。  上海安徽3人感染H7N9禽流感 上海2人已死亡  http://t.cn/zTwGSNR  （分享自 @头条新闻）</t>
  </si>
  <si>
    <t>2678164553</t>
  </si>
  <si>
    <t>华兴时报社</t>
  </si>
  <si>
    <t>华兴时报社官方微博</t>
  </si>
  <si>
    <t>zpYL8anYv</t>
  </si>
  <si>
    <t>‖社会‖【上海两人感染H7N9禽流感身亡，系全球首例】据国家卫生和计划生育委员会网站消息，国家卫生和计划生育委员会3月31日通报，上海市和安徽省发现3例人感染H7N9禽流感病例。国家卫生和计划生育委员会将继续密切关注疫情进展，根据疫情形势及时采取有效措施，切实保障公众健康。</t>
  </si>
  <si>
    <t>1663544883</t>
  </si>
  <si>
    <t>HuaMingLi</t>
  </si>
  <si>
    <t>zpYL68JQS</t>
  </si>
  <si>
    <t>http://ww2.sinaimg.cn/thumbnail/6327ae33jw1e38xp3efqkg.gif</t>
  </si>
  <si>
    <t>@露拉亭子 【内地三人感染H7N9禽流感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http://t.cn/zTwGKhd  （分享自 @凤凰网）</t>
  </si>
  <si>
    <t>1867134987</t>
  </si>
  <si>
    <t>逍一航</t>
  </si>
  <si>
    <t>zpYL4l69p</t>
  </si>
  <si>
    <t>『据国家卫生和计划生育委员会网站消息， 国家卫生和计划生育委员会3月31日通报， 上海市和安徽省发现3例人感染H7N9禽流感病例。』 分享网易新闻:「上海安徽发生3例禽流感2人死」 http://t.cn/zTwUp9C @网易新闻客户端</t>
  </si>
  <si>
    <t>1906806787</t>
  </si>
  <si>
    <t>温州商报</t>
  </si>
  <si>
    <t>温州商报官方微博</t>
  </si>
  <si>
    <t>zpYL0tfaw</t>
  </si>
  <si>
    <t>http://ww2.sinaimg.cn/thumbnail/71a79003gw1e38xor1pudj.jpg</t>
  </si>
  <si>
    <t>【上海2人因H7N9禽流感死亡】国家卫生和计划生育委员会31日通报，上海、安徽发现3例人感染H7N9禽流感病例。有提问称，上海两例患者3月上旬死亡，为什么31日才公布疫情？官方回应称，H7N9禽流感病毒是全球首次发现的新亚型流感病毒，尚未纳入我国法定报告传染病监测报告系统。</t>
  </si>
  <si>
    <t>1922201421</t>
  </si>
  <si>
    <t>Lucky__猪猪</t>
  </si>
  <si>
    <t>zpYKZC9YT</t>
  </si>
  <si>
    <t>http://ww3.sinaimg.cn/thumbnail/7292774djw1e38xorz6nij.jpg</t>
  </si>
  <si>
    <t>上海、安徽发生3例人感染H7N9禽流感确诊病例 http://t.cn/zTwU8a0</t>
  </si>
  <si>
    <t>2715438145</t>
  </si>
  <si>
    <t>童心依然f</t>
  </si>
  <si>
    <t>安徽</t>
  </si>
  <si>
    <t>zpYKXgta7</t>
  </si>
  <si>
    <t>注意卫生，预防为主。 《上海2人感染H7N9禽流感死亡》 (来自 @头条新闻) http://t.cn/zTwUKXW</t>
  </si>
  <si>
    <t>1342857337</t>
  </si>
  <si>
    <t>曹开林</t>
  </si>
  <si>
    <t>zpYKW6Z35</t>
  </si>
  <si>
    <t>Qing</t>
  </si>
  <si>
    <t>分享了一篇文章：《上海两人感染H7N9禽流感身亡&amp;nbsp;系全球首例》 http://t.cn/zTwGoeP</t>
  </si>
  <si>
    <t>2963815615</t>
  </si>
  <si>
    <t>小米的牵挂</t>
  </si>
  <si>
    <t>zpYKUigOp</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</si>
  <si>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http://t.cn/zTwGop2  （分享自 @凤凰网）</t>
  </si>
  <si>
    <t>1744287645</t>
  </si>
  <si>
    <t>阿利的微博</t>
  </si>
  <si>
    <t>zpYKTrfyc</t>
  </si>
  <si>
    <t>【上海2人因H7N9禽流感死亡】国家卫生和计划生育委员会31日通报，上海、安徽发现3例人感染H7N9禽流感病例。有提问称，上海两例患者3月上旬死亡，为什么31日才公布疫情？官方回应称，H7N9禽流感病毒是全球首次发现的新亚型流感病毒，尚未纳入我国法定报告传染病监测报告系统。人民网http://t.cn/zTwGflo</t>
  </si>
  <si>
    <t>2402828395</t>
  </si>
  <si>
    <t>甲丁坊官方微博</t>
  </si>
  <si>
    <t>zpYKT8hVh</t>
  </si>
  <si>
    <t>BlackBerry客户端</t>
  </si>
  <si>
    <t>上海安徽H7N9禽流感病毒尚未发现较强人传人能力】上海安徽3例病例的88名密切接触者均未发现异常情况。专家认为，据目前密切接触者医学观察结果，未提示该病毒具有较强的人传人能力。专家提示，一旦出现发热咳嗽等急性呼吸道感染症状，尤其是出现高热、呼吸困难者，应及时就医。</t>
  </si>
  <si>
    <t>2167953030</t>
  </si>
  <si>
    <t>一直很-安静-</t>
  </si>
  <si>
    <t>zpYKR4coa</t>
  </si>
  <si>
    <t>看看新闻网分享</t>
  </si>
  <si>
    <t>继续关注~~~视频：上海2人感染H7N9禽流感病毒死亡 该病毒此前无人感染 http://t.cn/zTwGSJh  （分享自 @看看新闻网）</t>
  </si>
  <si>
    <t>2669938431</t>
  </si>
  <si>
    <t>莱芜泰山大连</t>
  </si>
  <si>
    <t>zpYKQqpTZ</t>
  </si>
  <si>
    <t>http://ww1.sinaimg.cn/thumbnail/9f2406ffjw1e38xog91ekg.gif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</si>
  <si>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http://t.cn/zTwGo49  （分享自 @凤凰网）</t>
  </si>
  <si>
    <t>1896630124</t>
  </si>
  <si>
    <t>施Sir同你講</t>
  </si>
  <si>
    <t>zpYKPgR9T</t>
  </si>
  <si>
    <t>http://ww3.sinaimg.cn/thumbnail/710c476cjw1e38xoeo19rg.gif</t>
  </si>
  <si>
    <t>大家小心啊~@桂林理工大学学生会 @桂林理工大学社团联 国家卫生和计划生育委员会3月31日通报，上海市和安徽省发现3例人感染H7N9禽流感病例。国家卫生和计划生育委员会将继续密切关注疫情进展，根据疫情形势及时采取有效措施，切实保障公众健康。 http://t.cn/zTwGaxf  （分享自 @凤凰网）</t>
  </si>
  <si>
    <t>2283244627</t>
  </si>
  <si>
    <t>小星星王子</t>
  </si>
  <si>
    <t>zpYKO4Jq4</t>
  </si>
  <si>
    <t>官方回应称，H7N9禽流感病毒是全球首次发现的新亚型流感病毒，尚未纳入我国法定报告传染病监测报告系统。现在都死俩人了，是否应该考虑纳入呢[思考]</t>
  </si>
  <si>
    <t>2164864917</t>
  </si>
  <si>
    <t>无差别社会</t>
  </si>
  <si>
    <t>上海祺正鋼結構建築系統有限公司  --總經理--</t>
  </si>
  <si>
    <t>zpYKMzQzD</t>
  </si>
  <si>
    <t>http://ww1.sinaimg.cn/thumbnail/81093795jw1e38xoasllqg.gif</t>
  </si>
  <si>
    <t>【内地三人感染H7N9禽流感 两名上海患者死亡】 此前有媒体报道上海出现一家三口感染不明原因肺炎，两人抢救无效死亡，是否与此次报告病例相关？  2月20-25日，上海市某医院先后收治了患重症肺炎的李姓父子3人，2人经抢救无效死亡。李姓父亲被确诊为H7N9禽流感病毒感染，另2位患者的诊断正在进行中。</t>
  </si>
  <si>
    <t>2094887843</t>
  </si>
  <si>
    <t>静悟心宁</t>
  </si>
  <si>
    <t>zpYKEEzk8</t>
  </si>
  <si>
    <t>http://ww3.sinaimg.cn/thumbnail/7cdd73a3jw1e38xnz9e4vg.gif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</si>
  <si>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http://t.cn/zTwGaki  （分享自 @凤凰网）</t>
  </si>
  <si>
    <t>2865020544</t>
  </si>
  <si>
    <t>路永豪fever</t>
  </si>
  <si>
    <t>zpYKD8F7q</t>
  </si>
  <si>
    <t>发表了博文 《上海市和安徽省发现3例人感染H7N9禽流感病例》 - 　　国家卫生和计划生育委员会3月31日通报，上海市和安徽省发现3例人感染H7N9禽流感病例。 　　上海市患者李某，男，87岁，2月1 http://t.cn/zTwGarf</t>
  </si>
  <si>
    <t>2199227593</t>
  </si>
  <si>
    <t>婴淘宝贝</t>
  </si>
  <si>
    <t>zpYKCAtyO</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</si>
  <si>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</si>
  <si>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1842723703</t>
  </si>
  <si>
    <t>MacYan要好好生活</t>
  </si>
  <si>
    <t>zpYKCgHv5</t>
  </si>
  <si>
    <t>从H1N1到H7N9</t>
  </si>
  <si>
    <t>1747501965</t>
  </si>
  <si>
    <t>厦门小鱼网</t>
  </si>
  <si>
    <t>厦门小鱼网官方微博</t>
  </si>
  <si>
    <t>zpYKAeMCG</t>
  </si>
  <si>
    <t>【禽流感来了？人感染了？】@央视新闻 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</si>
  <si>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1802542073</t>
  </si>
  <si>
    <t>jy-zeng</t>
  </si>
  <si>
    <t>zpYKwoczT</t>
  </si>
  <si>
    <t>http://ww3.sinaimg.cn/thumbnail/6b709bf9jw1e38xnllw2jj.jpg</t>
  </si>
  <si>
    <t>又来个h7n9？月初就挂掉怎么31号先公布。[汗] 【 上海2人感染H7N9禽流感死亡 http://t.cn/zTwbIQp 】(分享自 ZAKER)</t>
  </si>
  <si>
    <t>3171857082</t>
  </si>
  <si>
    <t>汇聚力量传播文明</t>
  </si>
  <si>
    <t>zpYKw4rxX</t>
  </si>
  <si>
    <t>内地三人感染H7N9禽流感两名上海患者死亡 http://t.cn/zTwGaLI (手机QQ浏览器) 我在:http://t.cn/zThvGO5</t>
  </si>
  <si>
    <t>2629738711</t>
  </si>
  <si>
    <t>行善僧人</t>
  </si>
  <si>
    <t>贵州天地祥实业有限公司 执行董事</t>
  </si>
  <si>
    <t>zpYKpfgvA</t>
  </si>
  <si>
    <t>【上海2人感染H7N9禽流感死亡】 http://t.cn/zTw4YKL (@掌中新浪 )</t>
  </si>
  <si>
    <t>zpYKpfgse</t>
  </si>
  <si>
    <t>上海两人感染H7N9禽流感身亡系全球首例 http://t.cn/zTwGJDD</t>
  </si>
  <si>
    <t>3228650770</t>
  </si>
  <si>
    <t>超级今日特搜</t>
  </si>
  <si>
    <t>zpYKo7Q0B</t>
  </si>
  <si>
    <t>金立智能手机</t>
  </si>
  <si>
    <t>【上海2人感染H7N9禽流感死亡】央视报道，国家卫生和计划生育委员会通报：上海和安徽发现三例人感染H7N9禽流感病例，两例上海患者已死亡，一例安徽患者病情严重正在抢救。H7N9禽流感病毒此前只在禽间发现，从未发现过人感染情况。http://t.cn/zTw41QT</t>
  </si>
  <si>
    <t>1276502204</t>
  </si>
  <si>
    <t>YUUJI_幽</t>
  </si>
  <si>
    <t>画家，代表作  纪念建国六十周年油画《彷徨中呐喊》</t>
  </si>
  <si>
    <t>zpYKncsBC</t>
  </si>
  <si>
    <t>甲型禽流感H5N1病毒的变种H7N9已近出现，现已患病的三人当中，已有两人医治无效死亡，余下一人正在南京救治。目前还没有大规模传播的迹象。@央视新闻 报道。还是注意保暖，多加强锻炼，提高自身免疫力是最关键。</t>
  </si>
  <si>
    <t>3247208040</t>
  </si>
  <si>
    <t>啓廸派</t>
  </si>
  <si>
    <t>zpYKmBBtd</t>
  </si>
  <si>
    <t>http://ww1.sinaimg.cn/thumbnail/c18c7668jw1e38xn80w09g.gif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</si>
  <si>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http://t.cn/zTwG6s5  （分享自 @凤凰网）</t>
  </si>
  <si>
    <t>2781027274</t>
  </si>
  <si>
    <t>896汽车调频</t>
  </si>
  <si>
    <t>896汽车调频官方微博</t>
  </si>
  <si>
    <t>zpYKlpYun</t>
  </si>
  <si>
    <t>[#896新资讯#]#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</si>
  <si>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1668926483</t>
  </si>
  <si>
    <t>华龙网</t>
  </si>
  <si>
    <t>重庆新闻门户网站华龙网</t>
  </si>
  <si>
    <t>zpYKl8ngt</t>
  </si>
  <si>
    <t>http://ww1.sinaimg.cn/thumbnail/6379cc13gw1e38xmnkf71j.jpg</t>
  </si>
  <si>
    <t>【H7N9禽流感确诊三例两例死亡一例病重 此前只在禽间发现】国家卫生和计划生育委员会31日通报:发现3例人感染H7N9禽流感病例，两例上海男性患者已死亡，安徽女性患者病情危重.88名密切接触者都未发现异常.H7N9禽流感病毒此前只在禽间发现，从未发现过人感染情况. http://t.cn/zTwG41J</t>
  </si>
  <si>
    <t>3114104215</t>
  </si>
  <si>
    <t>走边边的花小喵</t>
  </si>
  <si>
    <t>zpYKkxvUb</t>
  </si>
  <si>
    <t>又有H7N9型的流感啦，大家要注意保护自己啊@吃货喜欢没有肉的肉包子 @刀刀二世 @上官筱墨 @小宫_</t>
  </si>
  <si>
    <t>2062327815</t>
  </si>
  <si>
    <t>静静娴娴</t>
  </si>
  <si>
    <t>zpYKjCcXs</t>
  </si>
  <si>
    <t>上海安徽3人感染H7N9禽流感 上海2人已死亡  http://t.cn/zTwGivC  （分享自 @头条新闻）</t>
  </si>
  <si>
    <t xml:space="preserve">#我有话说#【上海安徽3人感染H7N9禽流感 上海2人已死亡】  http://t.cn/zTwUYXe  </t>
  </si>
  <si>
    <t>3122766897</t>
  </si>
  <si>
    <t>社会-能见度</t>
  </si>
  <si>
    <t>zpYKcyKDr</t>
  </si>
  <si>
    <t>http://ww2.sinaimg.cn/thumbnail/ba21a431jw1e38xmszq6kg.gif</t>
  </si>
  <si>
    <t>1842602712</t>
  </si>
  <si>
    <t>多文以为富</t>
  </si>
  <si>
    <t>zpYKad3PL</t>
  </si>
  <si>
    <t>http://ww3.sinaimg.cn/thumbnail/6dd3e2d8jw1e38xmpntu3g.gif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</si>
  <si>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http://t.cn/zTwGJbr  （分享自 @凤凰网）大家小心点好。</t>
  </si>
  <si>
    <t>zpYKab1we</t>
  </si>
  <si>
    <t>3156255680</t>
  </si>
  <si>
    <t>楚有微词</t>
  </si>
  <si>
    <t>初级中学教师，权威媒体通讯员</t>
  </si>
  <si>
    <t>zpYK8rUlV</t>
  </si>
  <si>
    <t>http://ww1.sinaimg.cn/thumbnail/bc20a3c0jw1e38xmmzx4sj.jpg</t>
  </si>
  <si>
    <t>1579163871</t>
  </si>
  <si>
    <t>阳童鞋de有声世界</t>
  </si>
  <si>
    <t>上海文广新闻传媒集团广播中心DJ</t>
  </si>
  <si>
    <t>zpYK5aTg1</t>
  </si>
  <si>
    <t>【上海、安徽发生3例人感染H7N9禽流感确诊病例】国家卫生和计划生育委员会31日通报，上海和安徽发现3例人感染H7N9禽流感病例，两例已经死亡，一例病情危重。这是全球首次发现的新亚型流感病毒。专家提醒，应保持良好个人卫生习惯，避免接触和食用病（死）禽、畜。</t>
  </si>
  <si>
    <t>1918021250</t>
  </si>
  <si>
    <t>东方网</t>
  </si>
  <si>
    <t>东方网官方微博</t>
  </si>
  <si>
    <t>zpYK2fDoT</t>
  </si>
  <si>
    <t>东方网微博客户端</t>
  </si>
  <si>
    <t>【沪2例H7N9禽流感患者死亡 高热呼吸困难者应尽快就医】专家提示，一旦出现发热、咳嗽等急性呼吸道感染症状，尤其是出现高热、呼吸困难者，应及时就医。保持勤洗手、咳嗽和打喷嚏时遮掩口鼻等个人卫生习惯，能够有效预防流感等呼吸道传染疾病。http://t.cn/zTwGfhf</t>
  </si>
  <si>
    <t>1933630770</t>
  </si>
  <si>
    <t>Steven的异想世界</t>
  </si>
  <si>
    <t>zpYK1BV9d</t>
  </si>
  <si>
    <t>H7N9..变种越来越多了...</t>
  </si>
  <si>
    <t>1117384014</t>
  </si>
  <si>
    <t>舟亦洲</t>
  </si>
  <si>
    <t>zpYK08cj8</t>
  </si>
  <si>
    <t>【微快讯】：国家卫生和计划生育委员会今通报，上海、安徽发现３例人感染Ｈ７Ｎ９禽流感病例。两人经抢救无效死亡，一人病情危重。具体感染来源尚不清楚。</t>
  </si>
  <si>
    <t>zpYJZeXhU</t>
  </si>
  <si>
    <t>发表了博文 《上海两人感染H7N9禽流感身亡 系全球首例》 - 上海两人感染H7N9禽流感身 亡 系全球首例 http://t.cn/zTwGJDe http://t.cn/zTwGJDD</t>
  </si>
  <si>
    <t>2258620904</t>
  </si>
  <si>
    <t>皮Hi蛋</t>
  </si>
  <si>
    <t>zpYJZ0He1</t>
  </si>
  <si>
    <t>上海安徽3人感染H7N9禽流感 上海2人已死亡  http://t.cn/zTwGM64  （分享自 @头条新闻）</t>
  </si>
  <si>
    <t>2185660624</t>
  </si>
  <si>
    <t>梅林一村夫斯基</t>
  </si>
  <si>
    <t>zpYJVonTF</t>
  </si>
  <si>
    <t>http://ww2.sinaimg.cn/thumbnail/824688d0jw1e38xm3iddig.gif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</si>
  <si>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http://t.cn/zTwGJhC  （分享自 @凤凰网）</t>
  </si>
  <si>
    <t>1677033410</t>
  </si>
  <si>
    <t>安妮的轻松熊</t>
  </si>
  <si>
    <t>zpYJTDbfH</t>
  </si>
  <si>
    <t>傲游云浏览器</t>
  </si>
  <si>
    <t>H1N1搞定了，H7N9又来了，太可怕了。</t>
  </si>
  <si>
    <t>1431595657</t>
  </si>
  <si>
    <t>糜烂的风</t>
  </si>
  <si>
    <t>zpYJOmcfW</t>
  </si>
  <si>
    <t>勿食禽肉 // 上海2人感染H7N9禽流感死亡  http://t.cn/zTwbIQp (分享自ZAKER)</t>
  </si>
  <si>
    <t>1439230087</t>
  </si>
  <si>
    <t>john2012天使</t>
  </si>
  <si>
    <t>zpYJO2z9O</t>
  </si>
  <si>
    <t>上海安徽有三人感染H7N9禽流感 两患者已死亡。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</si>
  <si>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1644489953</t>
  </si>
  <si>
    <t>南方都市报</t>
  </si>
  <si>
    <t>《南方都市报》官方</t>
  </si>
  <si>
    <t>zpYJMgMkG</t>
  </si>
  <si>
    <t>2791674273</t>
  </si>
  <si>
    <t>秦时明月之钢铁侠</t>
  </si>
  <si>
    <t>zpYJJjrBj</t>
  </si>
  <si>
    <t>http://ww2.sinaimg.cn/thumbnail/a66591a1jw1e38xllguokg.gif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</si>
  <si>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http://t.cn/zTwGxyK  （分享自 @凤凰网）</t>
  </si>
  <si>
    <t>1398613133</t>
  </si>
  <si>
    <t>皖江晚报</t>
  </si>
  <si>
    <t>皖江晚报官方微博</t>
  </si>
  <si>
    <t>zpYJIFPET</t>
  </si>
  <si>
    <t>【上海安徽3人感染H7N9禽流感 安徽的1例患者在南京救治】卫生和计生委通报：上海和安徽发现三例人感染H7N9禽流感病例，两例上海患者已死亡，一例安徽患者病情严重正在抢救。H7N9禽流感病毒此前只在禽间发现，从未发现过人感染情况。目前国内外尚无针对H7N9禽流感病毒的疫苗。http://t.cn/zTwUKXW</t>
  </si>
  <si>
    <t>1922751060</t>
  </si>
  <si>
    <t>清轩的爸爸</t>
  </si>
  <si>
    <t>zpYJFbgl3</t>
  </si>
  <si>
    <t>http://ww4.sinaimg.cn/thumbnail/729ada54jw1e38xlf05ntj.jpg</t>
  </si>
  <si>
    <t>是不是黄浦江的蹄髈汤造成的？上海、安徽发生3例人感染H7N9禽流感确诊病例 http://t.cn/zTwb27H</t>
  </si>
  <si>
    <t>1338159582</t>
  </si>
  <si>
    <t>费佑壬</t>
  </si>
  <si>
    <t>zpYJB2ptD</t>
  </si>
  <si>
    <t>http://ww3.sinaimg.cn/thumbnail/4fc2b1dejw1e38xl8vhnvg.gif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</si>
  <si>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http://t.cn/zTwGMXp  （分享自 @凤凰网）</t>
  </si>
  <si>
    <t>1947948642</t>
  </si>
  <si>
    <t>痕迹-Z</t>
  </si>
  <si>
    <t>zpYJv9Jcx</t>
  </si>
  <si>
    <t>新浪新闻Android版</t>
  </si>
  <si>
    <t>【上海2人感染H7N9禽流感死亡】怎么又禽流感 http://t.cn/zTw4Bdo (@掌中新浪)</t>
  </si>
  <si>
    <t>1810372862</t>
  </si>
  <si>
    <t>開陽普丽思法克密</t>
  </si>
  <si>
    <t>zpYJuuPFY</t>
  </si>
  <si>
    <t>国家卫生和计划生育委员会3月31日通报，上海市和安徽省发现3例人感染H7N9禽流感病例。上海市患者李某，男，87岁，2月19日发病，3月4日经积极抢救无效死亡。上海市患者吴某，男，27岁，2月27日发病，3月10日经积极抢救无效死亡。安徽省滁州市患者韩某，女，35岁，3月9日发病，目前病情危重.....</t>
  </si>
  <si>
    <t>zpYJtjZrl</t>
  </si>
  <si>
    <t>H7N9?这是什么流感啊？？？</t>
  </si>
  <si>
    <t>1766611044</t>
  </si>
  <si>
    <t>520美丽世界的孤儿</t>
  </si>
  <si>
    <t>zpYJscolL</t>
  </si>
  <si>
    <t>http://ww3.sinaimg.cn/thumbnail/694c5864jw1e38xkvn5ljg.gif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</si>
  <si>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http://t.cn/zTwGVF7  （分享自 @凤凰网）</t>
  </si>
  <si>
    <t>1885561182</t>
  </si>
  <si>
    <t>缺陷汽车曝光</t>
  </si>
  <si>
    <t>zpYJrj9cf</t>
  </si>
  <si>
    <t>上海2人感染H7N9禽流感死亡 国内外尚无疫苗  http://t.cn/zTwGIG9  （分享自 @头条新闻）</t>
  </si>
  <si>
    <t>1282057270</t>
  </si>
  <si>
    <t>yesoryes128</t>
  </si>
  <si>
    <t>zpYJqoAxW</t>
  </si>
  <si>
    <t>http://ww3.sinaimg.cn/thumbnail/4c6aa436jw1e38xktjh2vg.gif</t>
  </si>
  <si>
    <t>【卫计委：国内外尚无针对H7N9禽流感病毒的疫苗】中新网3月31日电 据国家卫生和计划生育委员会网站消息，上海市和安徽省发现3例人感染H7N9禽流感病例。国家卫生和计划生育委员会相关负责人在答问时表示，3例确诊患者的具体感染来源尚不清楚，确 http://t.cn/zTwGI2R  （分享自 @凤凰网）</t>
  </si>
  <si>
    <t>3265720154</t>
  </si>
  <si>
    <t>汽车部落River</t>
  </si>
  <si>
    <t>zpYJokuZe</t>
  </si>
  <si>
    <t>上海安徽3人感染H7N9禽流感 上海2人已死亡  http://t.cn/zTwGcyQ  （分享自 @头条新闻）</t>
  </si>
  <si>
    <t>2146281644</t>
  </si>
  <si>
    <t>智慧人生ywz</t>
  </si>
  <si>
    <t>河北</t>
  </si>
  <si>
    <t>高级中学数学教师</t>
  </si>
  <si>
    <t>zpYJnszgP</t>
  </si>
  <si>
    <t xml:space="preserve">《内地三人感染H7N9禽流感 两名患者离世》http://t.cn/zTwG4ow </t>
  </si>
  <si>
    <t>2048124450</t>
  </si>
  <si>
    <t>南京1912棒棒堂量贩式KTV</t>
  </si>
  <si>
    <t>南京棒棒堂娱乐中心官方微博</t>
  </si>
  <si>
    <t>zpYJgCIh9</t>
  </si>
  <si>
    <t>http://ww2.sinaimg.cn/thumbnail/7a13e622tw1e38xke7ictj.jpg</t>
  </si>
  <si>
    <t>【沪皖发生3例人感染H7N9禽流感确诊病例】官方31日通报，沪、皖发现3例人感染H7N9禽流感病例。H7N9亚型禽流感病毒以前仅在禽间发现，未发现过人的感染。截至目前，3例确诊患者感染来源尚不清楚。专家提示，一旦出现发热、咳嗽等症状，尤其是出现高热、呼吸困难者，应及时就医。</t>
  </si>
  <si>
    <t>1920092887</t>
  </si>
  <si>
    <t>建行淄博分行电子银行</t>
  </si>
  <si>
    <t>中国建设银行股份有限公司淄博分行</t>
  </si>
  <si>
    <t>zpYJfrRYv</t>
  </si>
  <si>
    <t>http://ww2.sinaimg.cn/thumbnail/72724ad7jw1e38xkczyhhg.gif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</si>
  <si>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http://t.cn/zTwGV6y  （分享自 @凤凰网）</t>
  </si>
  <si>
    <t>3065493993</t>
  </si>
  <si>
    <t>Y博歪脖</t>
  </si>
  <si>
    <t>zpYJ6ihDC</t>
  </si>
  <si>
    <t>【上海和安徽发现3例人感染禽流感，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</si>
  <si>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1055307225</t>
  </si>
  <si>
    <t>别轻信成功的故事</t>
  </si>
  <si>
    <t>zq0xVrLxn</t>
  </si>
  <si>
    <t>可怕的病毒，大家要小心 《上海2人感染H7N9禽流感死亡》 (来自 @头条新闻) http://t.cn/zTwUKXW</t>
  </si>
  <si>
    <t>1914774542</t>
  </si>
  <si>
    <t>1055特别关注</t>
  </si>
  <si>
    <t>安徽第一资讯频率民生新闻直播节目</t>
  </si>
  <si>
    <t>zq0xUjo1H</t>
  </si>
  <si>
    <t>今天，省卫生厅通报，滁州市确诊1例人感染H7N9禽流感病例，患者正在江苏省南京市接受救治。目前，安徽省、滁州市已按照相关预案和方案开展防控工作。详细情况请听明早7点《特别关注》！收听直播请点击http://t.cn/h52C6J</t>
  </si>
  <si>
    <t>手机微分享</t>
  </si>
  <si>
    <t xml:space="preserve"> 《上海2人感染H7N9禽流感死亡》 (来自 @手机新浪网) http://t.cn/zTwUKXW</t>
  </si>
  <si>
    <t>3191285802</t>
  </si>
  <si>
    <t>唱欢乐颂de熊熊</t>
  </si>
  <si>
    <t>zq0xU2U74</t>
  </si>
  <si>
    <t>http://ww2.sinaimg.cn/thumbnail/be37282ajw1e395l4vosij.jpg</t>
  </si>
  <si>
    <t>不知道与那些自杀跳江的猪猪有关伐？我们是生活在一个多没安全感的社会啊？！真是防不胜防！ 《上海2人感染H7N9禽流感死亡》 (来自 @手机新浪网) http://t.cn/zTwUKXW</t>
  </si>
  <si>
    <t>1565332001</t>
  </si>
  <si>
    <t>乐园冠宇</t>
  </si>
  <si>
    <t>zq0xRjB35</t>
  </si>
  <si>
    <t>发表了一篇转载博文 《[转载]上海、安徽发生3例人感染H7N9禽流感确诊病例》 -  http://t.cn/zTwaJpT</t>
  </si>
  <si>
    <t>中国求生手册</t>
  </si>
  <si>
    <t>2013年03月31日，@中国求生手册 曝光禽流感，上海2人感染H7N9禽流感身亡。驱猛兽而百姓宁，亮出你的态度！#中国求生手册#  #禽流感# #预防# http://t.cn/zO3w2MS</t>
  </si>
  <si>
    <t>1020400964</t>
  </si>
  <si>
    <t>兴趣使然de勇者</t>
  </si>
  <si>
    <t>zq0xMlK4j</t>
  </si>
  <si>
    <t>上海安徽发生3例人感染H7N9禽流感确诊病例 2人死亡  http://t.cn/zTwaxBy  （分享自 @头条新闻）</t>
  </si>
  <si>
    <t>1806299165</t>
  </si>
  <si>
    <t>人人爱蚌埠</t>
  </si>
  <si>
    <t>zq0xL9MlB</t>
  </si>
  <si>
    <t>新浪视频</t>
  </si>
  <si>
    <t>http://ww2.sinaimg.cn/thumbnail/6ba9f01djw1e395krj908j.jpg</t>
  </si>
  <si>
    <t>【安徽发现H7N9禽流感感染 来源尚不清楚尚无疫苗】国家卫生和计划生育委员会31日通报，上海和安徽发现3例人感染H7N9禽流感病例。目前，3例确诊患者的具体感染来源尚不清楚。此次人感染的H7N9禽流感病毒，是全球首次发现的新亚型流感病毒，目前国内外尚无针对H7N9禽流感病毒的疫苗 http://t.cn/zTwXIrL</t>
  </si>
  <si>
    <t>1508642490</t>
  </si>
  <si>
    <t>巴黎恋人爱幻想</t>
  </si>
  <si>
    <t>zq0xJDSM1</t>
  </si>
  <si>
    <t>上海安徽3人感染H7N9禽流感 上海2人已死亡  http://t.cn/zTwaxTR  （分享自 @头条新闻）</t>
  </si>
  <si>
    <t>3211549583</t>
  </si>
  <si>
    <t>youling1291</t>
  </si>
  <si>
    <t>zq0xGnwXU</t>
  </si>
  <si>
    <t>环球网</t>
  </si>
  <si>
    <t>http://ww2.sinaimg.cn/thumbnail/bf6c5b8fjw1e395kkuuwyj.jpg</t>
  </si>
  <si>
    <t>上海、安徽发生3例人感染H7N9禽流感确诊病例——分享自环球网@环球网  http://t.cn/zTwaMnW</t>
  </si>
  <si>
    <t>1401963897</t>
  </si>
  <si>
    <t>天津工业大学艺术与服装学院</t>
  </si>
  <si>
    <t>zq0xFvIlG</t>
  </si>
  <si>
    <t>【上海、安徽发生3例人感染H7N9禽流感确诊病例】http://t.cn/zTwaxaH (分享自 @今日头条)</t>
  </si>
  <si>
    <t>1921700361</t>
  </si>
  <si>
    <t>两洞拐五</t>
  </si>
  <si>
    <t>zq0xFf72d</t>
  </si>
  <si>
    <t>上海安徽3人感染H7N9禽流感 上海2人已死亡  http://t.cn/zTwaM9W  （分享自 @头条新闻）</t>
  </si>
  <si>
    <t>2298631937</t>
  </si>
  <si>
    <t>happyhly_晴风</t>
  </si>
  <si>
    <t>zq0xEmYPf</t>
  </si>
  <si>
    <t>bshare</t>
  </si>
  <si>
    <t>http://ww4.sinaimg.cn/thumbnail/89025701jw1e395khmgixj.jpg</t>
  </si>
  <si>
    <t>上海安徽发现3例新亚型禽流感病例 病毒毒性尚不明确 - 据中国之声《新闻晚高峰》报道，今天下午，国家卫生和计划生育委员会通报了三例人感染H7N9禽流感病例，目前已有两人死亡，一人病危。在接诊疑似或确诊H7N9禽流感病例时，应采取有效的防护措施，即标准预防、飞沫... http://t.cn/zTwaxfV</t>
  </si>
  <si>
    <t>2049055212</t>
  </si>
  <si>
    <t>风太大留不住云</t>
  </si>
  <si>
    <t>zq0xDsCEq</t>
  </si>
  <si>
    <t>上海安徽3人感染H7N9禽流感 上海2人已死亡  http://t.cn/zTwaxAX  （分享自 @头条新闻）</t>
  </si>
  <si>
    <t>1633423580</t>
  </si>
  <si>
    <t>Tumiz</t>
  </si>
  <si>
    <t>zq0xDc8ky</t>
  </si>
  <si>
    <t>大河网</t>
  </si>
  <si>
    <t>http://ww3.sinaimg.cn/thumbnail/615c10dcjw1e395kfp5i8j.jpg</t>
  </si>
  <si>
    <t>上海两人感染H7N9禽流感身亡 系全球首例 - 上海两人感染H7N9禽流感身亡 系全球首例，   http://t.cn/zTwaGFz</t>
  </si>
  <si>
    <t>2695185703</t>
  </si>
  <si>
    <t>安大琪anq</t>
  </si>
  <si>
    <t>zq0xDb1rQ</t>
  </si>
  <si>
    <t>http://ww1.sinaimg.cn/thumbnail/a0a54527jw1e395kg7c8wj.jpg</t>
  </si>
  <si>
    <t>OMG 《上海2人感染H7N9禽流感死亡》 (来自 @手机新浪网) http://t.cn/zTwUKXW</t>
  </si>
  <si>
    <t>1806657981</t>
  </si>
  <si>
    <t>Adrian教主</t>
  </si>
  <si>
    <t>zq0xCAuAe</t>
  </si>
  <si>
    <t>http://ww3.sinaimg.cn/thumbnail/6baf69bdjw1e395kfde19j.jpg</t>
  </si>
  <si>
    <t>上海有人因為染了H7N9死了！大家小心喔！</t>
  </si>
  <si>
    <t>1280546287</t>
  </si>
  <si>
    <t>陳法蓉</t>
  </si>
  <si>
    <t>香港艺人</t>
  </si>
  <si>
    <t>zq0xC1hOO</t>
  </si>
  <si>
    <t>http://ww1.sinaimg.cn/thumbnail/4c5395efjw1e395kdxe8ij.jpg</t>
  </si>
  <si>
    <t>今晚焦點港聞「內地通報新品種禽流感H7N9個案：上海2死安徽1危」中國衛生當局稱三名病人密切接觸者88人至今未發現異常情况，初期病發者會發燒及咳嗽，並且快速影響肺部。大家注意衞生，提高警覺！</t>
  </si>
  <si>
    <t>2877058312</t>
  </si>
  <si>
    <t>玲儿坊</t>
  </si>
  <si>
    <t>zq0xBpE55</t>
  </si>
  <si>
    <t>http://ww3.sinaimg.cn/thumbnail/ab7c6d08jw1e395kdl9iij.jpg</t>
  </si>
  <si>
    <t>又不能吃肉 《上海2人感染H7N9禽流感死亡》 (来自 @手机新浪网) http://t.cn/zTwUKXW</t>
  </si>
  <si>
    <t>zq0xBpE0V</t>
  </si>
  <si>
    <t>http://ww3.sinaimg.cn/thumbnail/89025701jw1e395kdd21fj.jpg</t>
  </si>
  <si>
    <t>上海安徽发现3例新亚型禽流感病例 病毒毒性尚不明确 - 据中国之声《新闻晚高峰》报道，今天下午，国家卫生和计划生育委员会通报了三例人感染H7N9禽流感病例，目前已有两人死亡，一人病危。在接诊疑似或确诊H7N9禽流感病例时，应采取有效的防护措施，即标准预防、飞沫... http://t.cn/zTwax7g</t>
  </si>
  <si>
    <t>1700720163</t>
  </si>
  <si>
    <t>钱江晚报</t>
  </si>
  <si>
    <t>钱江晚报官方微博</t>
  </si>
  <si>
    <t>zq0xBpDWN</t>
  </si>
  <si>
    <t>【上海两人感染H7N9禽流感身亡】国家卫生和计划生育委员会通报：上海和安徽发现三例人感染H7N9禽流感病例，两例上海患者已死亡，一例安徽患者正在抢救。H7N9禽流感病毒此前只在禽间发现，从未发现过人感染情况。专家认为，目前没有提示该病毒有较强人传人能力http://t.cn/zTwXoSt http://t.cn/zTwaxhr</t>
  </si>
  <si>
    <t>2664978733</t>
  </si>
  <si>
    <t>安徽财经大学金融学院</t>
  </si>
  <si>
    <t>zq0xAbhf3</t>
  </si>
  <si>
    <t>#新闻#【内地三人感染H7N9禽流感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t>
  </si>
  <si>
    <t>1943325267</t>
  </si>
  <si>
    <t>每日全球新闻</t>
  </si>
  <si>
    <t>zq0xyrcdo</t>
  </si>
  <si>
    <t>精彩微客</t>
  </si>
  <si>
    <t>2032106543</t>
  </si>
  <si>
    <t>mmcks</t>
  </si>
  <si>
    <t>zq0xxz3Sp</t>
  </si>
  <si>
    <t>http://ww1.sinaimg.cn/thumbnail/791f7c2fjw1e395k7k23jj.jpg</t>
  </si>
  <si>
    <t>大骨湯滋補養生。禽流感駕鶴西天。天朝的青山綠水。人民的幸福生活。待續。。。 《上海2人感染H7N9禽流感死亡》 (来自 @手机新浪网) http://t.cn/zTwUKXW</t>
  </si>
  <si>
    <t>1765596471</t>
  </si>
  <si>
    <t>球妈的幸福生活_Mandy</t>
  </si>
  <si>
    <t>虎扑体育  资深产品经理</t>
  </si>
  <si>
    <t>zq0xxhsH4</t>
  </si>
  <si>
    <t>激动网视频新闻客户端</t>
  </si>
  <si>
    <t>【上海2人感染H7N9禽流感死亡】 http://t.cn/zTwaMYm ;下载激动网手机客户端:http://t.cn/aKEX00</t>
  </si>
  <si>
    <t>2660869275</t>
  </si>
  <si>
    <t>tony_full</t>
  </si>
  <si>
    <t>zq0xwEHS1</t>
  </si>
  <si>
    <t>http://ww4.sinaimg.cn/thumbnail/9e99a49bjw1e395k6hwvvj.jpg</t>
  </si>
  <si>
    <t>上海、安徽发生3例人感染H7N9禽流感确诊病例 - 中国在线走进中国地方现场，报道国内资讯，打造《中国日报》中文版，就最新的国内各地政治要闻、经济发展、文化旅游、社会责任做多角度报道，独家评论，提供精彩美图和新闻图片，论坛互动平台 http://t.cn/zTwaMlv</t>
  </si>
  <si>
    <t>1576739702</t>
  </si>
  <si>
    <t>服装设计师朱玉明</t>
  </si>
  <si>
    <t>zq0xvrsWA</t>
  </si>
  <si>
    <t>上海2人感染H7N9禽流感死亡！ 我在:http://t.cn/zTwaMCx</t>
  </si>
  <si>
    <t>2417704517</t>
  </si>
  <si>
    <t>尚都家饰</t>
  </si>
  <si>
    <t>北京尚都家饰商贸有限公司</t>
  </si>
  <si>
    <t>zq0xv9RDD</t>
  </si>
  <si>
    <t>http://ww2.sinaimg.cn/thumbnail/901b3e45jw1e395k41zuhj.jpg</t>
  </si>
  <si>
    <t>禽流感又来了 《上海2人感染H7N9禽流感死亡》 (来自 @手机新浪网) http://t.cn/zTwUKXW</t>
  </si>
  <si>
    <t>1687058303</t>
  </si>
  <si>
    <t>东升_无际</t>
  </si>
  <si>
    <t>zq0xsu8Fb</t>
  </si>
  <si>
    <t>http://ww3.sinaimg.cn/thumbnail/648e777fjw1e395k0ncerj.jpg</t>
  </si>
  <si>
    <t xml:space="preserve">#我有话说#【上海安徽发生3例人感染H7N9禽流感确诊病例 2人死亡】  http://t.cn/zTwXzy9  </t>
  </si>
  <si>
    <t>1853968571</t>
  </si>
  <si>
    <t>可积可微可导</t>
  </si>
  <si>
    <t>zq0xphADc</t>
  </si>
  <si>
    <t>最近各种咳嗽加感冒还伴随着头晕，已经卧床两天了，刚又看了看上海两人感染新型H7N9禽流感身亡的新闻，比照了下自己的情况，得到了一个恐怖的结论……[生病][生病][生病]</t>
  </si>
  <si>
    <t>1866107425</t>
  </si>
  <si>
    <t>孟土豆</t>
  </si>
  <si>
    <t>zq0xpfd48</t>
  </si>
  <si>
    <t>#内地三人感染H7N9禽流感 两名上海患者死亡# 上海市患者李某，男，87岁，2月19日发病，3月4日经积极抢救无效死亡。上海市患者吴某，男，27岁，2月27日发病，3月10日经积极抢救无效死亡。安徽省滁州市患者韩某，女，35岁，3月9日发病，目前病情危重，正在江苏南京积极救治。</t>
  </si>
  <si>
    <t>1802393821</t>
  </si>
  <si>
    <t>Ivy_閆瑋</t>
  </si>
  <si>
    <t>zq0xpfd3F</t>
  </si>
  <si>
    <t>http://ww3.sinaimg.cn/thumbnail/6b6e58ddjw1e395jv9tz7j.jpg</t>
  </si>
  <si>
    <t>新型病毒又出来了… 《上海2人感染H7N9禽流感死亡》 (来自 @手机新浪网) http://t.cn/zTwUKXW</t>
  </si>
  <si>
    <t>1758359577</t>
  </si>
  <si>
    <t>澳洲农夫</t>
  </si>
  <si>
    <t>zq0xo5N9Q</t>
  </si>
  <si>
    <t>上海市公共卫生临床中心于3月22日发现患者可能感染H7流感，之后将相关标本送中国疾病预防控制中心。3月29日下午，中国疾病预防控制中心从送检的病例标本中分离到3株H7N9禽流感病毒，判定上述患者为人感染H7N9禽流感病毒病例，系全球首次发现。但截至目前，3例确诊患者的具体感染来源尚不清楚。[衰]</t>
  </si>
  <si>
    <t>3013434473</t>
  </si>
  <si>
    <t>小强是个傻子</t>
  </si>
  <si>
    <t>zq0xnb7Qc</t>
  </si>
  <si>
    <t>http://ww2.sinaimg.cn/thumbnail/b39d5c69jw1e395js57qfj.jpg</t>
  </si>
  <si>
    <t>这。。。 《上海2人感染H7N9禽流感死亡》 (来自 @手机新浪网) http://t.cn/zTwUKXW</t>
  </si>
  <si>
    <t>1644114654</t>
  </si>
  <si>
    <t>新京报</t>
  </si>
  <si>
    <t>新京报官方微博</t>
  </si>
  <si>
    <t>zq0xl72BZ</t>
  </si>
  <si>
    <t>http://ww1.sinaimg.cn/thumbnail/61ff32dejw1e394ut9wjtj.jpg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</si>
  <si>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 http://t.cn/zTwaINa</t>
  </si>
  <si>
    <t>2130877014</t>
  </si>
  <si>
    <t>焦小點點點點點點點</t>
  </si>
  <si>
    <t>贵州</t>
  </si>
  <si>
    <t>zq0xkfdRm</t>
  </si>
  <si>
    <t>http://ww1.sinaimg.cn/thumbnail/7f029a56jw1e395jnmsthj.jpg</t>
  </si>
  <si>
    <t>又来了，大家要注意不要乱吃东西 《上海2人感染H7N9禽流感死亡》 (来自 @手机新浪网) http://t.cn/zTwUKXW</t>
  </si>
  <si>
    <t>3219436464</t>
  </si>
  <si>
    <t>美食E人生</t>
  </si>
  <si>
    <t>新疆</t>
  </si>
  <si>
    <t>前安康世茂生物科技有限公司 总经理兼总工程师</t>
  </si>
  <si>
    <t>zq0xjEwAw</t>
  </si>
  <si>
    <t>上海安徽3人感染H7N9禽流感 上海2人已死亡   http://t.cn/zTwaIX0</t>
  </si>
  <si>
    <t>1730144441</t>
  </si>
  <si>
    <t>vjoon</t>
  </si>
  <si>
    <t>zq0xjEwwJ</t>
  </si>
  <si>
    <t xml:space="preserve"> 《上海2人感染H7N9禽流感死亡》 (来自 @头条新闻) http://t.cn/zTwUYXe</t>
  </si>
  <si>
    <t>1295554461</t>
  </si>
  <si>
    <t>野村的世界</t>
  </si>
  <si>
    <t>zq0xidbkF</t>
  </si>
  <si>
    <t>百度分享</t>
  </si>
  <si>
    <t>长三角城市网-【上海2人感染H7N9禽流感死亡 国内外尚无疫苗】此次人感染的H7N9流感病毒从病毒生物学上属于禽源流感病毒，既往国际上所发现的人感染H7亚型的流感病毒也多来自于禽类，但截至目前，3例确诊患者的具体感染来源尚不清楚。 http://t.cn/zTwafjB</t>
  </si>
  <si>
    <t>1560142155</t>
  </si>
  <si>
    <t>保佑大唐圣僧</t>
  </si>
  <si>
    <t>zq0xgnemV</t>
  </si>
  <si>
    <t>上海安徽3人感染H7N9禽流感 上海2人已死亡  http://t.cn/zTwafkK  （分享自 @头条新闻）@mark</t>
  </si>
  <si>
    <t>2060626425</t>
  </si>
  <si>
    <t>冻成狗的莉鲜羊</t>
  </si>
  <si>
    <t>zq0xffQra</t>
  </si>
  <si>
    <t>上海2人染禽流感死亡 http://t.cn/zTw41QT  （分享自 @新浪视频）H7N9了，碉堡了</t>
  </si>
  <si>
    <t>微格iPad客户端</t>
  </si>
  <si>
    <t>魔都再次悲催了，在黄浦江上漂满死猪的同时，其实还发生了另一件可能更可怕、目前态势还不明朗的大事，只不过一直被秘而不宣，一直到今天才由管方公布。尼玛，魔都再次给天朝的伟大添彩，居然创造了新物种：H7N9病毒，三人感染，两人死亡。因为太新，人类还不了解它，不知怎么控制。我只有祈祷平安。</t>
  </si>
  <si>
    <t>3232859100</t>
  </si>
  <si>
    <t>小雨刷刷下</t>
  </si>
  <si>
    <t>zq0xb6ySr</t>
  </si>
  <si>
    <t>http://ww1.sinaimg.cn/thumbnail/c0b183dcjw1e395ja5763j.jpg</t>
  </si>
  <si>
    <t>还有什么是不能吃的？ 《上海2人感染H7N9禽流感死亡》 (来自 @手机新浪网) http://t.cn/zTwUKXW</t>
  </si>
  <si>
    <t>1168923854</t>
  </si>
  <si>
    <t>老男仔</t>
  </si>
  <si>
    <t>zq0x7dEfz</t>
  </si>
  <si>
    <t>上海2人感染H7N9禽流感死亡 安徽1人病情危重 http://t.cn/zTwGGkt    @Chelsea-思 @-钟泳儿 @xxgsg @_Mr丶鈡鈡鈡 @啊文搞错对象 @阿水搞错对象 @桂玲Park @cc-cheung @OM-FUNNY @点解17系17 @1iang9uan7ao- @阳光小小姐_YEN</t>
  </si>
  <si>
    <t>1885037630</t>
  </si>
  <si>
    <t>Dr_喜欢杰伦的Jupiter</t>
  </si>
  <si>
    <t>zq0x2fEK6</t>
  </si>
  <si>
    <t>H7N9流感到底是个神码东西 我在:http://t.cn/zTwaVrH</t>
  </si>
  <si>
    <t>1529237907</t>
  </si>
  <si>
    <t>张诗寒_Hankey</t>
  </si>
  <si>
    <t>zq0x13Iaw</t>
  </si>
  <si>
    <t>大家注意安全啊    上海两人感染H7N9禽流感身亡 系全球首例 http://t.cn/zTwyulo</t>
  </si>
  <si>
    <t>2692593655</t>
  </si>
  <si>
    <t>M_m的老川</t>
  </si>
  <si>
    <t>zq0x12uF7</t>
  </si>
  <si>
    <t>http://ww2.sinaimg.cn/thumbnail/a07db7f7jw1e395iv2sqaj.jpg</t>
  </si>
  <si>
    <t>🔬❗❗❗围观了@Mini小小鑫 《上海2人感染H7N9禽流感死亡》 (来自 @手机新浪网) http://t.cn/zTwUKXW</t>
  </si>
  <si>
    <t>2289144882</t>
  </si>
  <si>
    <t>小滴篤</t>
  </si>
  <si>
    <t>zq0x09fDV</t>
  </si>
  <si>
    <t>豬湯都喝出新品种瘟疫來了還說水質沒影響！！ //【上海、安徽发生3例人感染H7N9禽流感确诊病例】http://t.cn/zTwaVTj (分享自 @今日头条)</t>
  </si>
  <si>
    <t>优酷土豆</t>
  </si>
  <si>
    <t>【视频：上海两人感染H7N9禽流感身亡 系全球首例】 http://t.cn/zTwqs15  （分享自 @优酷网）</t>
  </si>
  <si>
    <t>2673526690</t>
  </si>
  <si>
    <t>乡野村夫天行者</t>
  </si>
  <si>
    <t>zq0wY5amT</t>
  </si>
  <si>
    <t xml:space="preserve"> 《上海2例H7N9禽流感患者死亡》 (来自 @头条新闻) http://t.cn/zTwGmN2</t>
  </si>
  <si>
    <t>1842118220</t>
  </si>
  <si>
    <t>Jason-CW</t>
  </si>
  <si>
    <t>zq0wXuJCu</t>
  </si>
  <si>
    <t xml:space="preserve"> @Lisquare 新闻说上海发现新型禽流感H7N9 要小心喔 我在:http://t.cn/zTwaVXK</t>
  </si>
  <si>
    <t>【上海2人感染H7N9禽流感死亡】 http://t.cn/zTwMSNk (@掌中新浪 ) http://t.cn/zjTIBOe</t>
  </si>
  <si>
    <t>1639020575</t>
  </si>
  <si>
    <t>Alex朱君</t>
  </si>
  <si>
    <t>zq0wSsr98</t>
  </si>
  <si>
    <t>【上海、安徽发生3例人感染H7N9禽流感确诊病例】http://t.cn/zTwacsz (分享自 @今日头条)</t>
  </si>
  <si>
    <t>1668903574</t>
  </si>
  <si>
    <t>高亦明流</t>
  </si>
  <si>
    <t>zq0wPx4jt</t>
  </si>
  <si>
    <t>我在看【视频：上海两人感染H7N9禽流感身亡 系全球首例】：亮了！ //[Angelべ紫瞳]:............对一楼彻底无语，先把语言组织好再来发表，行吧 //[微笑来两斤] :饭后便前... //[肖申克的救赎change]  :春天是个万物复苏的季节，... http://t.cn/zTwqs15 （分享自 @优酷资讯）</t>
  </si>
  <si>
    <t>3002921900</t>
  </si>
  <si>
    <t>王新华医生</t>
  </si>
  <si>
    <t>zq0wPdbAt</t>
  </si>
  <si>
    <t>【沪2例H7N9禽流感患者死亡 高热呼吸困难者应尽快就医】专家提示，一旦出现发热、咳嗽等急性呼吸道感染症状，尤其是出现高热、呼吸困难者，应及时就医。保持勤洗手、咳嗽和打喷嚏时遮掩口鼻等个人卫生习惯，能够有效预防流感等呼吸道传染疾病。</t>
  </si>
  <si>
    <t>1418717947</t>
  </si>
  <si>
    <t>jony4096</t>
  </si>
  <si>
    <t>zq0wL8nKc</t>
  </si>
  <si>
    <t>上海安徽3人感染H7N9禽流感 上海2人已死亡  http://t.cn/zTwatQX  （分享自 @头条新闻）</t>
  </si>
  <si>
    <t>2338587173</t>
  </si>
  <si>
    <t>一喵当关-战无编年女主受舔舔舔</t>
  </si>
  <si>
    <t>zq0wGlwGh</t>
  </si>
  <si>
    <t>禽流感出了新款H7N9囧？好可怕………………继续滥用抗生素吧…………………………</t>
  </si>
  <si>
    <t>2959896064</t>
  </si>
  <si>
    <t>儿科医生BAIHY</t>
  </si>
  <si>
    <t>上海市中医医院 儿科临床医师</t>
  </si>
  <si>
    <t>zq0wD8x3K</t>
  </si>
  <si>
    <t>http://ww3.sinaimg.cn/thumbnail/b06c6e00jw1e395hvlnmmj.jpg</t>
  </si>
  <si>
    <t>就是前阵子两会五院怀疑非典的吧 《上海2人感染H7N9禽流感死亡》 (来自 @手机新浪网) http://t.cn/zTwUKXW</t>
  </si>
  <si>
    <t>2494369222</t>
  </si>
  <si>
    <t>欢欢online</t>
  </si>
  <si>
    <t>zq0wCgnf5</t>
  </si>
  <si>
    <t>http://ww3.sinaimg.cn/thumbnail/94ad0dc6jw1e395hujw0pj.jpg</t>
  </si>
  <si>
    <t>大家注意了 《上海2人感染H7N9禽流感死亡》 (来自 @手机新浪网) http://t.cn/zTwUKXW</t>
  </si>
  <si>
    <t>1862540192</t>
  </si>
  <si>
    <t>GL_Jack</t>
  </si>
  <si>
    <t>zq0wCfhT2</t>
  </si>
  <si>
    <t>少出去吃喝了。。。【视频：上海两人感染H7N9禽流感身亡 系全球首例】 http://t.cn/zTwqs15  （分享自 @优酷网）</t>
  </si>
  <si>
    <t>1733460964</t>
  </si>
  <si>
    <t>辽大哲苑</t>
  </si>
  <si>
    <t>zq0wB2bVA</t>
  </si>
  <si>
    <t>发表了博文 《上海两人感染H7N9禽流感身亡 系全球首例》 - [我国三人感染禽流感，两人死亡】国家卫生和计划生育委员会通报：上海和安徽发现三例人感染H7N9禽流感病例，两例上海患者已死亡，一例安徽患 http://t.cn/zTwatMo</t>
  </si>
  <si>
    <t>1192271521</t>
  </si>
  <si>
    <t>扬州鸿宇</t>
  </si>
  <si>
    <t>zq0wAsNzu</t>
  </si>
  <si>
    <t>上海安徽3人感染H7N9禽流感 上海2人已死亡  http://t.cn/zTwa5Bk  （分享自 @头条新闻）</t>
  </si>
  <si>
    <t>1729338687</t>
  </si>
  <si>
    <t>李新院</t>
  </si>
  <si>
    <t>山西省运城市临猗县电视台原副台长李新院</t>
  </si>
  <si>
    <t>zq0wyE46X</t>
  </si>
  <si>
    <t>http://ww2.sinaimg.cn/thumbnail/67139d3fjw1e395hp8ck1j.jpg</t>
  </si>
  <si>
    <t>1020588713</t>
  </si>
  <si>
    <t>KoyoSports</t>
  </si>
  <si>
    <t>zq0wxwy1a</t>
  </si>
  <si>
    <t>http://ww4.sinaimg.cn/thumbnail/3cd4f2a9jw1e395hnp307j.jpg</t>
  </si>
  <si>
    <t>地球太危险了 《上海2人感染H7N9禽流感死亡》 (来自 @手机新浪网) http://t.cn/zTwUKXW</t>
  </si>
  <si>
    <t>2606630821</t>
  </si>
  <si>
    <t>最IN魔都</t>
  </si>
  <si>
    <t>zq0wv7RpW</t>
  </si>
  <si>
    <t>【上海2人感染禽流感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via央视新闻</t>
  </si>
  <si>
    <t>2927671595</t>
  </si>
  <si>
    <t>手机用户2927671595</t>
  </si>
  <si>
    <t>zq0wuzd8Q</t>
  </si>
  <si>
    <t>http://ww1.sinaimg.cn/thumbnail/ae80b92bjw1e395hj2gy5j.jpg</t>
  </si>
  <si>
    <t>2105537742</t>
  </si>
  <si>
    <t>FJ辉NJ</t>
  </si>
  <si>
    <t>zq0wn8NDN</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</si>
  <si>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http://t.cn/zTwaqlf  （分享自 @凤凰网）</t>
  </si>
  <si>
    <t>1742513724</t>
  </si>
  <si>
    <t>Toby_Luk</t>
  </si>
  <si>
    <t>zq0wl804N</t>
  </si>
  <si>
    <t>[吃惊][衰][生病]『上海2人感染H7N9禽流感死亡』http://t.cn/zTwUKXW</t>
  </si>
  <si>
    <t>1995628707</t>
  </si>
  <si>
    <t>弓泽荣</t>
  </si>
  <si>
    <t>zq0whglmk</t>
  </si>
  <si>
    <t>联想乐Phone</t>
  </si>
  <si>
    <t>据说上海有俩人挂了？h7n9[吃惊]幸亏哥哥跑回来了</t>
  </si>
  <si>
    <t>3263030184</t>
  </si>
  <si>
    <t>合力创视</t>
  </si>
  <si>
    <t>北京合力创视广告有限公司</t>
  </si>
  <si>
    <t>zq0wgEHvl</t>
  </si>
  <si>
    <t>上海两人感染H7N9禽流感身亡 系全球首例 http://t.cn/zTwqs15  （分享自 @优酷网）</t>
  </si>
  <si>
    <t>3119083577</t>
  </si>
  <si>
    <t>中国商用厨具网</t>
  </si>
  <si>
    <t>上海北斗星厨房设备有限公司</t>
  </si>
  <si>
    <t>zq0wfuVIJ</t>
  </si>
  <si>
    <t>上海、安徽发生3例人感染H7N9禽流感确诊病例 国家卫生和计划生育委员会3月31日通报，上海市和安徽省发现3例人感染H7N9禽流感病例。</t>
  </si>
  <si>
    <t>1700060884</t>
  </si>
  <si>
    <t>Nicer_凯</t>
  </si>
  <si>
    <t>zq0wfrZ0U</t>
  </si>
  <si>
    <t>WeicoPro</t>
  </si>
  <si>
    <t>[汗]H7N9 … 我貌似还停留在H1N1的时代…</t>
  </si>
  <si>
    <t>1293644427</t>
  </si>
  <si>
    <t>博文588</t>
  </si>
  <si>
    <t>zq0weh8LK</t>
  </si>
  <si>
    <t>http://ww3.sinaimg.cn/thumbnail/4d1b728bjw1e395glofj7j.jpg</t>
  </si>
  <si>
    <t>禽流感卷土重来。上海发现三例H7N9禽流感患者。经积极抢救，两人已死亡，另一名生命垂危。H7N9禽流感目前国内外还没有特效药，只能对症治疗。</t>
  </si>
  <si>
    <t>1463453977</t>
  </si>
  <si>
    <t>健康价值营销</t>
  </si>
  <si>
    <t>zq0wd8acM</t>
  </si>
  <si>
    <t>海豚浏览器</t>
  </si>
  <si>
    <t>内地3人感染禽流感2人死亡 国家卫生委员会31日通报：上海和安徽发现3例感染H7N9禽流感病例，2例上海患者已死亡，1例安徽患者病情严重正在抢救。 卫计委称，人感染H7N9是全球首次发现，专家正在对该病毒的毒力和人际传播的能力做进一步判断，尚无针对此病毒的疫苗@安琪纽特健康顾问</t>
  </si>
  <si>
    <t>1825848234</t>
  </si>
  <si>
    <t>zq0wbDheC</t>
  </si>
  <si>
    <t>心惊惊。 《上海2人感染H7N9禽流感死亡》 (来自 @头条新闻) http://t.cn/zTwUYXe</t>
  </si>
  <si>
    <t xml:space="preserve"> @mark 《上海2人感染H7N9禽流感死亡》 (来自 @手机新浪网) http://t.cn/zTwUKXW</t>
  </si>
  <si>
    <t>1640283153</t>
  </si>
  <si>
    <t>菩提眼中的S</t>
  </si>
  <si>
    <t>zq0w84z38</t>
  </si>
  <si>
    <t>内地三人感染H7N9禽流感 两名上海患者死亡 http://t.cn/zTwyrXM 大家</t>
  </si>
  <si>
    <t>1585626281</t>
  </si>
  <si>
    <t>筱范-van</t>
  </si>
  <si>
    <t>zq0w7tfeE</t>
  </si>
  <si>
    <t>http://ww2.sinaimg.cn/thumbnail/5e82bca9jw1e395gkuasbj.jpg</t>
  </si>
  <si>
    <t>这是隔了多久，你的责任心？良知呢？ 《上海2人感染H7N9禽流感死亡》 (来自 @手机新浪网) http://t.cn/zTwUKXW</t>
  </si>
  <si>
    <t>2682563070</t>
  </si>
  <si>
    <t>ak佛爷</t>
  </si>
  <si>
    <t>zq0w6kfAz</t>
  </si>
  <si>
    <t>上海和安徽共發現3宗H7N9禽流感，其中兩人死亡，一人危重，是全球首次發現H7N9傳人，患者中有豬肉檔販，另一人發病前接觸過禽鳥。@wo唔喺巨馬而喺骏馬 @imak_ @Chris_梦隐 @ANSWER-裔 @PandaLuo</t>
  </si>
  <si>
    <t>1752450282</t>
  </si>
  <si>
    <t>凤舞九天还不错</t>
  </si>
  <si>
    <t>zq0w62EiQ</t>
  </si>
  <si>
    <t>禽流感再次来袭！？各家各户的小鸡关好了！！有点人心惶惶！上海安徽3人感染H7N9禽流感 上海2人已死亡  http://t.cn/zTwaUAw  （分享自 @头条新闻）</t>
  </si>
  <si>
    <t>2084759543</t>
  </si>
  <si>
    <t>大眼海</t>
  </si>
  <si>
    <t>zq0w2aeqw</t>
  </si>
  <si>
    <t>H7N9来了。。。生化危机？？？？</t>
  </si>
  <si>
    <t>2447258480</t>
  </si>
  <si>
    <t>HisNameIsThorn</t>
  </si>
  <si>
    <t>zq0w11dZR</t>
  </si>
  <si>
    <t>http://ww4.sinaimg.cn/thumbnail/91de3370jw1e395gawzdij.jpg</t>
  </si>
  <si>
    <t>有点可怕……又来了……魔都的姑娘们注意 《上海2人感染H7N9禽流感死亡》 (来自 @手机新浪网) http://t.cn/zTwUKXW</t>
  </si>
  <si>
    <t>2208260334</t>
  </si>
  <si>
    <t>Brrr逆境痛苦是非充分非必要条件</t>
  </si>
  <si>
    <t>zq0w0nqqv</t>
  </si>
  <si>
    <t>会不会H7N9？？？</t>
  </si>
  <si>
    <t>1740522895</t>
  </si>
  <si>
    <t>新浪厦门</t>
  </si>
  <si>
    <t>新浪厦门官方微博</t>
  </si>
  <si>
    <t>zq0vZcAd3</t>
  </si>
  <si>
    <t>http://ww4.sinaimg.cn/thumbnail/67be458fjw1e395feslo8j.jpg</t>
  </si>
  <si>
    <t>【上海安徽3人感染新型禽流感 国内外尚无疫苗】国家卫生和计划生育委员会通报：上海和安徽发现3例人感染H7N9禽流感病例，2例上海患者已死亡，1例安徽患者病情严重正在抢救。H7N9禽流感病毒此前只在禽间发现，从未发现过人感染情况。目前国内外尚无针对H7N9禽流感病毒的疫苗。http://t.cn/zTwUKXW</t>
  </si>
  <si>
    <t>1678767344</t>
  </si>
  <si>
    <t>张佳杨Alan</t>
  </si>
  <si>
    <t>华南娱乐杂志《新望》执行主编</t>
  </si>
  <si>
    <t>zq0vZcAbl</t>
  </si>
  <si>
    <t>H7N9全球无疫！ @Irisula和洵成君 @小beo子星小星 别给我生病！！！ http://t.cn/zTwJdpJ</t>
  </si>
  <si>
    <t>2251700514</t>
  </si>
  <si>
    <t>國余音绕梁</t>
  </si>
  <si>
    <t>zq0vYmyDw</t>
  </si>
  <si>
    <t>http://ww2.sinaimg.cn/thumbnail/86363922jw1e395g77ry5j.jpg</t>
  </si>
  <si>
    <t>1193428373 《上海2人感染H7N9禽流感死亡》 (来自 @手机新浪网) http://t.cn/zTwUKXW</t>
  </si>
  <si>
    <t>2215885510</t>
  </si>
  <si>
    <t>减肥的_猪</t>
  </si>
  <si>
    <t>zq0vY3TaI</t>
  </si>
  <si>
    <t>国家卫生和计划生育委员会3月31日通报上海和安徽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</si>
  <si>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1980487075</t>
  </si>
  <si>
    <t>陌上花开的思念</t>
  </si>
  <si>
    <t>zq0vWffQz</t>
  </si>
  <si>
    <t>不会真像the virus 里一样吧？ //【上海、安徽发生3例人感染H7N9禽流感确诊病例】http://t.cn/zTwabIS (分享自 @今日头条)</t>
  </si>
  <si>
    <t>2967350951</t>
  </si>
  <si>
    <t>占_士</t>
  </si>
  <si>
    <t>zq0vVo9vY</t>
  </si>
  <si>
    <t>中国移动 HTC One ST</t>
  </si>
  <si>
    <t>H7N9禽流感，全球首次发现在上海，已有患者染上死亡。目前尚无疫苗解决。新名词，新病毒，新挑战。人类面临的問題虽多，但解决办法也不少。人类合作思想有多远，就能走多远。</t>
  </si>
  <si>
    <t>1960624265</t>
  </si>
  <si>
    <t>zq0vUenbb</t>
  </si>
  <si>
    <t>@_施雪冰flight 上海啊【视频：上海两人感染H7N9禽流感身亡 系全球首例】 http://t.cn/zTwqs15  （分享自 @优酷网）</t>
  </si>
  <si>
    <t>2794850283</t>
  </si>
  <si>
    <t>湖北平安余勇</t>
  </si>
  <si>
    <t>zq0vUbaAT</t>
  </si>
  <si>
    <t>http://ww4.sinaimg.cn/thumbnail/a69607ebjw1e395g0vm5hj.jpg</t>
  </si>
  <si>
    <t>危险就在身边啊 《上海2人感染H7N9禽流感死亡》 (来自 @手机新浪网) http://t.cn/zTwUKXW</t>
  </si>
  <si>
    <t>2631249692</t>
  </si>
  <si>
    <t>恩不停止</t>
  </si>
  <si>
    <t>zq0vSp0v6</t>
  </si>
  <si>
    <t>[衰]禽流感要再次袭来？？？【内地三人感染H7N9禽流感 两名上海患者死亡】国家卫生和计划生育委员会3月31日通报，上海市和安徽省发现3例人感染H7N9禽流感病例。</t>
  </si>
  <si>
    <t>61761235</t>
  </si>
  <si>
    <t>痛饮狂歌</t>
  </si>
  <si>
    <t>zq0vSoGyA</t>
  </si>
  <si>
    <t>上海、安徽发生3例人感染H7N9禽流感确诊病例——分享自环球网@环球网  http://t.cn/zTwayV2  新领导上任都会有大天灾-_-!</t>
  </si>
  <si>
    <t>1670082704</t>
  </si>
  <si>
    <t>郑家杰21</t>
  </si>
  <si>
    <t>zq0vSahop</t>
  </si>
  <si>
    <t>到现在还喉咙痛，会不会感染了H7N9 我在:http://t.cn/zY3Z4zT</t>
  </si>
  <si>
    <t>1437073503</t>
  </si>
  <si>
    <t>乱月封天</t>
  </si>
  <si>
    <t>zq0vS75jp</t>
  </si>
  <si>
    <t>http://ww2.sinaimg.cn/thumbnail/55a8005fjw1e395fl5encj.jpg</t>
  </si>
  <si>
    <t>尼玛，#H7N9禽流感#已经挂了仨！还没疫苗可用！带翅膀的都不沾了咯- -|||[挖鼻屎]</t>
  </si>
  <si>
    <t>2122236764</t>
  </si>
  <si>
    <t>刺猬不可能拔刺</t>
  </si>
  <si>
    <t>zq0vReaiO</t>
  </si>
  <si>
    <t>http://ww1.sinaimg.cn/thumbnail/7e7ec35cjw1e395fwjb6nj.jpg</t>
  </si>
  <si>
    <t>当下注意啊! 《上海2人感染H7N9禽流感死亡》 (来自 @手机新浪网) http://t.cn/zTwUKXW</t>
  </si>
  <si>
    <t>2934015534</t>
  </si>
  <si>
    <t>搜狐客户端首页</t>
  </si>
  <si>
    <t>搜狐新闻客户端头条频道官方微博</t>
  </si>
  <si>
    <t>zq0vRdQgg</t>
  </si>
  <si>
    <t xml:space="preserve">#搜狐晚报#【上海2人死于禽流感 世界首例】据国家卫生和计划生育委员会网站消息，国家卫生和计划生育委员会3月31日通报，上海市和安徽省发现3例人感染H7N9禽流感病例。 http://t.cn/zTwMI4K @搜狐新闻客户端 </t>
  </si>
  <si>
    <t>2814698374</t>
  </si>
  <si>
    <t>迷茫的玩会儿</t>
  </si>
  <si>
    <t>zq0vPcWCx</t>
  </si>
  <si>
    <t>H7N9禽流感搞的人心惶惶，上海都死两人了，真可怖！</t>
  </si>
  <si>
    <t>2131884453</t>
  </si>
  <si>
    <t>叫我春哥不太好</t>
  </si>
  <si>
    <t>zq0vOBiLW</t>
  </si>
  <si>
    <t>成都到处飘飞着小飞虫，类似果蝇，此虫害会不会携带H7N9，或是其它什么病毒，会不会危害人类健康？我反正藏起来了，你们注意安全哈！</t>
  </si>
  <si>
    <t>2946231773</t>
  </si>
  <si>
    <t>love舒小婉</t>
  </si>
  <si>
    <t>zq0vNESiq</t>
  </si>
  <si>
    <t xml:space="preserve">#3.31搜狐周末晚报#上海2人死于禽流感 世界首例 上海安徽发生3例人感染H7N9禽流感确诊病例，该病毒此前无人感染。 </t>
  </si>
  <si>
    <t>1951784471</t>
  </si>
  <si>
    <t>大款无钱</t>
  </si>
  <si>
    <t>zq0vN5FM0</t>
  </si>
  <si>
    <t>上海安徽3人感染H7N9禽流感 上海2人已死亡  http://t.cn/zTwaUki  （分享自 @头条新闻）</t>
  </si>
  <si>
    <t>2433141242</t>
  </si>
  <si>
    <t>dirike陈小欣</t>
  </si>
  <si>
    <t>zq0vLliYE</t>
  </si>
  <si>
    <t>H7N9[感冒][感冒][衰][衰]</t>
  </si>
  <si>
    <t>2820406953</t>
  </si>
  <si>
    <t>gregoryyeung_hkg</t>
  </si>
  <si>
    <t>zq0vKs3N5</t>
  </si>
  <si>
    <t>上海安徽发生3例人感染H7N9禽流感确诊病例 2人死亡  http://t.cn/zTwaUk5  （分享自 @头条新闻）</t>
  </si>
  <si>
    <t>1590496231</t>
  </si>
  <si>
    <t>HI_shiny</t>
  </si>
  <si>
    <t>zq0vJwHKQ</t>
  </si>
  <si>
    <t>http://ww4.sinaimg.cn/thumbnail/5ecd0be7jw1e395fl77pbj.jpg</t>
  </si>
  <si>
    <t>啊！！！ 《上海2人感染H7N9禽流感死亡》 (来自 @手机新浪网) http://t.cn/zTwUKXW</t>
  </si>
  <si>
    <t>3198393100</t>
  </si>
  <si>
    <t>幸福的结局1988</t>
  </si>
  <si>
    <t>zq0vJgwBv</t>
  </si>
  <si>
    <t>http://ww2.sinaimg.cn/thumbnail/bea39b0cjw1e395fkgd2dj.jpg</t>
  </si>
  <si>
    <t>1937644373</t>
  </si>
  <si>
    <t>NDU_智程</t>
  </si>
  <si>
    <t>zq0vJ0FO9</t>
  </si>
  <si>
    <t>最近好多人感冒…不会是H7N9吧</t>
  </si>
  <si>
    <t>3015442603</t>
  </si>
  <si>
    <t>不作死先僧</t>
  </si>
  <si>
    <t>zq0vJ0FKg</t>
  </si>
  <si>
    <t>http://ww4.sinaimg.cn/thumbnail/b3bc00abjw1e395fjqvlsj.jpg</t>
  </si>
  <si>
    <t>大家注意安全 《上海2人感染H7N9禽流感死亡》 (来自 @手机新浪网) http://t.cn/zTwUKXW</t>
  </si>
  <si>
    <t>1670242174</t>
  </si>
  <si>
    <t>大白兔社区</t>
  </si>
  <si>
    <t>大白兔社区 d8tu.com官方微博</t>
  </si>
  <si>
    <t>zq0vIFzwZ</t>
  </si>
  <si>
    <t>【视频：上海两人感染H7N9禽流感身亡 系全球首例】 http://t.cn/zTwqs15</t>
  </si>
  <si>
    <t>1368537242</t>
  </si>
  <si>
    <t>夏末_降至</t>
  </si>
  <si>
    <t>zq0vIFzso</t>
  </si>
  <si>
    <t>http://ww1.sinaimg.cn/thumbnail/5192389ajw1e395fjlf4tj.jpg</t>
  </si>
  <si>
    <t>唔感 《上海2人感染H7N9禽流感死亡》 (来自 @手机新浪网) http://t.cn/zTwUKXW</t>
  </si>
  <si>
    <t>【 上海2人感染H7N9禽流感死亡 http://t.cn/zTwbIQp 】(分享自 ZAKER)</t>
  </si>
  <si>
    <t>2792929534</t>
  </si>
  <si>
    <t>李品齐SI-YUAN</t>
  </si>
  <si>
    <t>zq0vBjvUL</t>
  </si>
  <si>
    <t>内地三人感染H7N9禽流感 两名上海患者死亡 http://t.cn/zTw4u17 分享自@凤凰客户端@刘舒娴S @春风电器 @东南电器张娜娜 @端木清言 我在:http://t.cn/zTwaU67</t>
  </si>
  <si>
    <t>1827853185</t>
  </si>
  <si>
    <t>小森森无状态</t>
  </si>
  <si>
    <t>zq0vAn7Eh</t>
  </si>
  <si>
    <t>http://ww4.sinaimg.cn/thumbnail/6cf2d381jw1e395f7e46jj.jpg</t>
  </si>
  <si>
    <t>我了个去，魔都又让我震惊了 《上海2人感染H7N9禽流感死亡》 (来自 @手机新浪网) http://t.cn/zTwUKXW</t>
  </si>
  <si>
    <t>2635035010</t>
  </si>
  <si>
    <t>宣国江859</t>
  </si>
  <si>
    <t>上海申瑞继保电气有限公司 董事长秘书</t>
  </si>
  <si>
    <t>zq0vA7BXJ</t>
  </si>
  <si>
    <t>HTC One XC</t>
  </si>
  <si>
    <t>http://ww3.sinaimg.cn/thumbnail/9d0f7182jw1e395f6nhh5j.jpg</t>
  </si>
  <si>
    <t>9165。国家卫生和计生委～日前发现3例人感染～H7N9禽流感。其中，上海1例。</t>
  </si>
  <si>
    <t>1353963362</t>
  </si>
  <si>
    <t>TwoBean</t>
  </si>
  <si>
    <t>zq0vymb7W</t>
  </si>
  <si>
    <t>iOS</t>
  </si>
  <si>
    <t>H7N9是否要一个月的时间才能被确认病毒呢？</t>
  </si>
  <si>
    <t>1463981702</t>
  </si>
  <si>
    <t>古榕新枝-泉州</t>
  </si>
  <si>
    <t>zq0vyksv2</t>
  </si>
  <si>
    <t>上海、安徽发生3例人感染H7N9禽流感确诊病例!</t>
  </si>
  <si>
    <t>1952557577</t>
  </si>
  <si>
    <t>牙牙yang</t>
  </si>
  <si>
    <t>  上海瑞心实业有限公司 运营总监</t>
  </si>
  <si>
    <t>zq0vyksto</t>
  </si>
  <si>
    <t>2731395903</t>
  </si>
  <si>
    <t>momoqzlwm</t>
  </si>
  <si>
    <t>zq0vw0u0J</t>
  </si>
  <si>
    <t>上海安徽发生3例人感染H7N9禽流感确诊病例 2人死亡  http://t.cn/zTwaL61  （分享自 @头条新闻）</t>
  </si>
  <si>
    <t>1700362597</t>
  </si>
  <si>
    <t>AA宝贝</t>
  </si>
  <si>
    <t>zq0vt25QH</t>
  </si>
  <si>
    <t>http://ww2.sinaimg.cn/thumbnail/65597965jw1e395ew19x4j.jpg</t>
  </si>
  <si>
    <t>ooo 《上海2人感染H7N9禽流感死亡》 (来自 @手机新浪网) http://t.cn/zTwUKXW</t>
  </si>
  <si>
    <t>1731852883</t>
  </si>
  <si>
    <t>虾仁de微积博发</t>
  </si>
  <si>
    <t>zq0vqF124</t>
  </si>
  <si>
    <t>三星GalaxyNote</t>
  </si>
  <si>
    <t>H7N9……老金目前低烧中……症状有点小符……擦……</t>
  </si>
  <si>
    <t>2817285737</t>
  </si>
  <si>
    <t>Fallen_tree</t>
  </si>
  <si>
    <t>zq0vq2Hie</t>
  </si>
  <si>
    <t xml:space="preserve">#微闻#【禽流感来了？这次是人感染了】上海和安徽发现三例人感染H7N9禽流感病例，两例上海患者已死亡，一例安徽患者病情严重正在抢救。H7N9禽流感病毒此前只在禽间发现，从未发现过人感染情况。专家认为，目前没http://t.cn/zTwXSKd @搜狐新闻客户端 </t>
  </si>
  <si>
    <t>1780670710</t>
  </si>
  <si>
    <t>J欣-heart正品护肤代购</t>
  </si>
  <si>
    <t>zq0vq47pT</t>
  </si>
  <si>
    <t>http://ww1.sinaimg.cn/thumbnail/6a22e0f6jw1e395erzf6bj.jpg</t>
  </si>
  <si>
    <t>上海2人感染H7N9禽流感死亡。</t>
  </si>
  <si>
    <t>1739010407</t>
  </si>
  <si>
    <t>L至O尊V麒E</t>
  </si>
  <si>
    <t>zq0vnp1Fk</t>
  </si>
  <si>
    <t>国家卫生和计划生育委员会今天通报：上海市和安徽省发现3例人感染H7N9禽流感病例。其中上海两人已经死亡，安徽患者正在南京接受治疗。H7N9亚型禽流感病毒是其中的一种，既往仅在禽间发现，未发现过人的感染情况。目前国内外尚无针对H7N9禽流感病毒的疫苗。 我在:http://t.cn/zTwayUh</t>
  </si>
  <si>
    <t>2027818821</t>
  </si>
  <si>
    <t>张瑨琛</t>
  </si>
  <si>
    <t>中国甘肃网校园记者</t>
  </si>
  <si>
    <t>zq0vn5n4p</t>
  </si>
  <si>
    <t>国家卫生和计划生育委员会3月31日通报，上海市和安徽省发现3例人感染H7N9禽流感病例，两名上海患者死亡。</t>
  </si>
  <si>
    <t>2620423577</t>
  </si>
  <si>
    <t>叶云Duke</t>
  </si>
  <si>
    <t>zq0vl3kNq</t>
  </si>
  <si>
    <t>上海安徽3人感染H7N9禽流感 上海2人已死亡  http://t.cn/zTwaLw5  （分享自 @头条新闻）</t>
  </si>
  <si>
    <t>2820017234</t>
  </si>
  <si>
    <t>胖灬嘟嘟</t>
  </si>
  <si>
    <t>zq0vhcKVA</t>
  </si>
  <si>
    <t>http://ww3.sinaimg.cn/thumbnail/a8160c52jw1e395eel0m2j.jpg</t>
  </si>
  <si>
    <t>d肿么办 《上海2人感染H7N9禽流感死亡》 (来自 @手机新浪网) http://t.cn/zTwUKXW</t>
  </si>
  <si>
    <t>2305093960</t>
  </si>
  <si>
    <t>Xiao玉Zi</t>
  </si>
  <si>
    <t>zq0vgjvRw</t>
  </si>
  <si>
    <t>http://ww1.sinaimg.cn/thumbnail/8964f148jw1e395edjhzvj.jpg</t>
  </si>
  <si>
    <t>同学们要注意了…… 《上海2人感染H7N9禽流感死亡》 (来自 @手机新浪网) http://t.cn/zTwUKXW</t>
  </si>
  <si>
    <t>1775108067</t>
  </si>
  <si>
    <t>刘俊杰伦</t>
  </si>
  <si>
    <t>zq0vdDMtg</t>
  </si>
  <si>
    <t>http://ww2.sinaimg.cn/thumbnail/69cdffe3jw1e395ea18e7j.jpg</t>
  </si>
  <si>
    <t>沪2人感染禽流感亡全球无疫苗  　　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 我在:http://t.cn/zTwaLf7</t>
  </si>
  <si>
    <t>2463959672</t>
  </si>
  <si>
    <t>定格的涬福</t>
  </si>
  <si>
    <t>zq0vdk9bZ</t>
  </si>
  <si>
    <t>http://ww1.sinaimg.cn/thumbnail/92dd0a78jw1e395e9dqbdj.jpg</t>
  </si>
  <si>
    <t>禽流感！！！◑▂◑ @mark 《上海2人感染H7N9禽流感死亡》 (来自 @手机新浪网) http://t.cn/zTwUKXW</t>
  </si>
  <si>
    <t>1829343435</t>
  </si>
  <si>
    <t>iheng17</t>
  </si>
  <si>
    <t>zq0vcqUaV</t>
  </si>
  <si>
    <t>摩托罗拉智能手机</t>
  </si>
  <si>
    <t>上海两例H7N9，滁州一例。我都很郁闷了，不是贝爷就不要乱吃东西，出来混迟早是要还的。</t>
  </si>
  <si>
    <t>2239982843</t>
  </si>
  <si>
    <t>寻找幸福的喵</t>
  </si>
  <si>
    <t>zq0vcsk9g</t>
  </si>
  <si>
    <t>http://ww2.sinaimg.cn/thumbnail/85836cfbjw1e395e7o0kij.jpg</t>
  </si>
  <si>
    <t>天啊，发现每次都是大城市引发禽流感~  死人了，而且还没疫苗，大家出门戴口罩吧！！ @mark 《上海2人感染H7N9禽流感死亡》 (来自 @手机新浪网) http://t.cn/zTwUKXW</t>
  </si>
  <si>
    <t>2674197313</t>
  </si>
  <si>
    <t>雅丽lys</t>
  </si>
  <si>
    <t>zq0vcsVWY</t>
  </si>
  <si>
    <t>http://ww2.sinaimg.cn/thumbnail/9f650341jw1e395e7tt6ej.jpg</t>
  </si>
  <si>
    <t>....... 《上海2人感染H7N9禽流感死亡》 (来自 @手机新浪网) http://t.cn/zTwUKXW</t>
  </si>
  <si>
    <t>2299183362</t>
  </si>
  <si>
    <t>8413沈坤</t>
  </si>
  <si>
    <t>zq0v82ykc</t>
  </si>
  <si>
    <t>H7N9!!!明天买口罩去！[闭嘴] 我在:http://t.cn/zTwa2Ej</t>
  </si>
  <si>
    <t>视频：上海2人感染H7N9禽流感病毒死亡 该病毒此前无人感染 http://t.cn/zTwGSJh  （分享自 @看看新闻网）</t>
  </si>
  <si>
    <t>1679255231</t>
  </si>
  <si>
    <t>波爸波爸</t>
  </si>
  <si>
    <t>zq0v5D0uC</t>
  </si>
  <si>
    <t>注意啦！！！[奥特曼][话筒] 上海、安徽发生3例人感染H7N9禽流 感确诊病例  原标题：上海、安徽发生3例人感染H7N9禽 流感确诊病例  国家卫生和计划生育委员会3月31日通报， 上海市和安徽省发现3例人感染H7N9禽流感病 例。</t>
  </si>
  <si>
    <t>1872278894</t>
  </si>
  <si>
    <t>Yan--茵</t>
  </si>
  <si>
    <t>zq0v5osDU</t>
  </si>
  <si>
    <t>http://ww2.sinaimg.cn/thumbnail/6f98b56ejw1e395dxghbfj.jpg</t>
  </si>
  <si>
    <t>又來？！ 《上海2人感染H7N9禽流感死亡》 (来自 @手机新浪网) http://t.cn/zTwUKXW</t>
  </si>
  <si>
    <t>1772638602</t>
  </si>
  <si>
    <t>CarsonHZC</t>
  </si>
  <si>
    <t>zq0v4czxX</t>
  </si>
  <si>
    <t>http://ww4.sinaimg.cn/thumbnail/69a8518ajw1e395dvlo6xj.jpg</t>
  </si>
  <si>
    <t>又来••• 《上海2人感染H7N9禽流感死亡》 (来自 @手机新浪网) http://t.cn/zTwUKXW</t>
  </si>
  <si>
    <t>2702894470</t>
  </si>
  <si>
    <t>丽水那些事</t>
  </si>
  <si>
    <t>zq0v31J5r</t>
  </si>
  <si>
    <t>安徽感染#H7N9#禽流感患者正抢救，上海2患者死亡 。不会和非典一样席卷全国吧？[汗] http://t.cn/zTwX1MN</t>
  </si>
  <si>
    <t>2704879922</t>
  </si>
  <si>
    <t>大hei胖子</t>
  </si>
  <si>
    <t>zq0v2o4VG</t>
  </si>
  <si>
    <t>H7N9禽流感，注意身体@無奈笑看風雲過 @Kiddy小胖</t>
  </si>
  <si>
    <t>3170896630</t>
  </si>
  <si>
    <t>向往C的地方</t>
  </si>
  <si>
    <t>zq0v0EDoI</t>
  </si>
  <si>
    <t>上海2人感染H7N9禽流感死亡  2013-03-31 13:07 卫生部网站  3月31日新浪晚报  136*****267@sina.cn 2013-03-31 18:35:21  jadewzz 2013-03-31 18:35:19  三块石头 2013-03-31 18:35:13  3042</t>
  </si>
  <si>
    <t>2139353077</t>
  </si>
  <si>
    <t>vincent_CChan</t>
  </si>
  <si>
    <t>zq0uY1l6X</t>
  </si>
  <si>
    <t>H7N9来了。。。</t>
  </si>
  <si>
    <t>1675917535</t>
  </si>
  <si>
    <t>大头张宝宝</t>
  </si>
  <si>
    <t>zq0uVlBHM</t>
  </si>
  <si>
    <t>目前媒体曝光的三例确诊H7N9禽流感，上海二例已经死亡，安徽一例目前危重在南京救治。我什么的没说，是电视上说的，是CCTV说的。[闭嘴][闭嘴][闭嘴]</t>
  </si>
  <si>
    <t>1980525271</t>
  </si>
  <si>
    <t>石全石美雕刻者</t>
  </si>
  <si>
    <t>zq0uV40qh</t>
  </si>
  <si>
    <t>http://ww4.sinaimg.cn/thumbnail/760c6ad7jw1e395dhsuwkj.jpg</t>
  </si>
  <si>
    <t>1966671103</t>
  </si>
  <si>
    <t>皓天星辰--Joshua</t>
  </si>
  <si>
    <t>全进信息技术（上海）有限公司 资深顾问</t>
  </si>
  <si>
    <t>zq0uUrkdV</t>
  </si>
  <si>
    <t>http://ww1.sinaimg.cn/thumbnail/753904ffjw1e395dha06lj.jpg</t>
  </si>
  <si>
    <t>感冒？ 《上海2人感染H7N9禽流感死亡》 (来自 @手机新浪网) http://t.cn/zTwUKXW</t>
  </si>
  <si>
    <t>1950747947</t>
  </si>
  <si>
    <t>时位小窝</t>
  </si>
  <si>
    <t>zq0uU99Tr</t>
  </si>
  <si>
    <t>http://ww4.sinaimg.cn/thumbnail/74460d2bjw1e395dg9isqg.gif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</si>
  <si>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http://t.cn/zTwaw96  （分享自 @凤凰网）</t>
  </si>
  <si>
    <t>2250755794</t>
  </si>
  <si>
    <t>厚皮牛牛是个不停旋转的陀螺</t>
  </si>
  <si>
    <t>zq0uTy4WQ</t>
  </si>
  <si>
    <t>上海安徽3人感染H7N9禽流感 上海2人已死亡  http://t.cn/zTwawN3  （分享自 @头条新闻）</t>
  </si>
  <si>
    <t>1677503170</t>
  </si>
  <si>
    <t>AMONG-SH</t>
  </si>
  <si>
    <t>zq0uThw6C</t>
  </si>
  <si>
    <t>http://ww3.sinaimg.cn/thumbnail/63fcaac2jw1e395dfggxhj.jpg</t>
  </si>
  <si>
    <t>晕，怎么又来了，看来少吃鸡了要   《上海2人感染H7N9禽流感死亡》 (来自 @手机新浪网) http://t.cn/zTwUKXW</t>
  </si>
  <si>
    <t>2117197332</t>
  </si>
  <si>
    <t>宁雨-Aaron</t>
  </si>
  <si>
    <t>zq0uRcoa1</t>
  </si>
  <si>
    <t>http://ww3.sinaimg.cn/thumbnail/7e31de14jw1e395dbxhixj.jpg</t>
  </si>
  <si>
    <t>当心 《上海2人感染H7N9禽流感死亡》 (来自 @手机新浪网) http://t.cn/zTwUKXW</t>
  </si>
  <si>
    <t>2004381053</t>
  </si>
  <si>
    <t>跟dangzou</t>
  </si>
  <si>
    <t>zq0uQyLFq</t>
  </si>
  <si>
    <t>上海两例新型h7n9患者死了，[汗]，咋回事！！！！出入带口罩了[闭嘴] 我在:http://t.cn/zTwawmE</t>
  </si>
  <si>
    <t>zq0uQ2A0h</t>
  </si>
  <si>
    <t>内地三人感染H7N9禽流感 两名上海患者死亡 http://t.cn/zTw4u17 分享自@凤凰客户端 我在:http://t.cn/zTwawEo</t>
  </si>
  <si>
    <t>2651534391</t>
  </si>
  <si>
    <t>智能团-02-伟伟</t>
  </si>
  <si>
    <t>zq0uPFwGU</t>
  </si>
  <si>
    <t>H7N9亚型禽流感病毒，请大家注意啊！上海2人死了。可怕！[吃惊][衰][怒][思考][疑问][鄙视][伤心][伤心]</t>
  </si>
  <si>
    <t>1799284823</t>
  </si>
  <si>
    <t>yuanyuan饿狗</t>
  </si>
  <si>
    <t>zq0uPpTSO</t>
  </si>
  <si>
    <t>上海2例H7N9禽流感患者死亡 其接触者未现异常  http://t.cn/zTwawtF  （分享自 @头条新闻）</t>
  </si>
  <si>
    <t>1161210631</t>
  </si>
  <si>
    <t>烟广总编室</t>
  </si>
  <si>
    <t>烟台广播电台总编室</t>
  </si>
  <si>
    <t>zq0uOwEFu</t>
  </si>
  <si>
    <t>内地三人感染H7N9禽流感 两名上海患者死亡http://t.cn/zTwyrXM分享自凤凰新闻HD</t>
  </si>
  <si>
    <t>2144612715</t>
  </si>
  <si>
    <t>大师兄不哭</t>
  </si>
  <si>
    <t>zq0uM8ZXg</t>
  </si>
  <si>
    <t>这就是易粪而食的后果吗？ //【上海、安徽发生3例人感染H7N9禽流感确诊病例】http://t.cn/zTwawMV (分享自 @今日头条)</t>
  </si>
  <si>
    <t>2423963802</t>
  </si>
  <si>
    <t>林晓萍丫头的小窝</t>
  </si>
  <si>
    <t>zq0uKotlo</t>
  </si>
  <si>
    <t>http://ww2.sinaimg.cn/thumbnail/907ac09ajw1e395d1od64j.jpg</t>
  </si>
  <si>
    <t>a 《上海2人感染H7N9禽流感死亡》 (来自 @手机新浪网) http://t.cn/zTwUKXW</t>
  </si>
  <si>
    <t>3147803905</t>
  </si>
  <si>
    <t>xql1068</t>
  </si>
  <si>
    <t>zq0uIlpJP</t>
  </si>
  <si>
    <t>三星android智能手机</t>
  </si>
  <si>
    <t>【我国三人感染禽流感 上海两例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</si>
  <si>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2287715774</t>
  </si>
  <si>
    <t>油墩子侃侃</t>
  </si>
  <si>
    <t>zq0uGxTqG</t>
  </si>
  <si>
    <t>H7N9[衰][衰][衰][衰]，吃了不干净的坏鸡吗？口罩不能摘阿</t>
  </si>
  <si>
    <t>1446630867</t>
  </si>
  <si>
    <t>咩仔的春仔</t>
  </si>
  <si>
    <t>zq0uFn33J</t>
  </si>
  <si>
    <t>上海安徽3人感染H7N9禽流感 上海2人已死亡  http://t.cn/zTwaZZt  （分享自 @头条新闻）</t>
  </si>
  <si>
    <t>1047801491</t>
  </si>
  <si>
    <t>豆子麻麻_Grace</t>
  </si>
  <si>
    <t>zq0uFmwmd</t>
  </si>
  <si>
    <t>上海市和安徽省发现3例人感染H7N9禽流感病例，两例上海患者已死亡，一例安徽患者病情严重正在抢救。截至目前，3例病例的88名密切接触者均未发现异常情况。H7N9禽流感病毒此前只在禽间发现，从未发现过人感染情况。这是全球首次发现的新亚型流感病毒，目前国内外尚无针对H7N9禽流感病毒的疫苗。</t>
  </si>
  <si>
    <t>2286317907</t>
  </si>
  <si>
    <t>有良心和良知的人</t>
  </si>
  <si>
    <t>zq0uFmwkG</t>
  </si>
  <si>
    <t xml:space="preserve">#我有话说#【上海安徽3人感染H7N9禽流感 上海2人已死亡】 上海和安徽危险！我的上海兄弟和安徽朋友务必小心防范！ http://t.cn/zTwUYXe  </t>
  </si>
  <si>
    <t>1990478953</t>
  </si>
  <si>
    <t>Demo范</t>
  </si>
  <si>
    <t>zq0uEdeqN</t>
  </si>
  <si>
    <t>http://ww2.sinaimg.cn/thumbnail/76a44c69jw1e395csb0l9j.jpg</t>
  </si>
  <si>
    <t>H7N9禽流感！[衰]</t>
  </si>
  <si>
    <t>2030079365</t>
  </si>
  <si>
    <t>馮-偉健</t>
  </si>
  <si>
    <t>广州裕丰咨询顾问有限公司 房地产经纪人</t>
  </si>
  <si>
    <t>zq0uCFnfd</t>
  </si>
  <si>
    <t>http://ww3.sinaimg.cn/thumbnail/79008d85jw1e395cqtzr3j.jpg</t>
  </si>
  <si>
    <t>什么？禽流感又开始？ 《上海2人感染H7N9禽流感死亡》 (来自 @手机新浪网) http://t.cn/zTwUKXW</t>
  </si>
  <si>
    <t>1764346813</t>
  </si>
  <si>
    <t>tttbee</t>
  </si>
  <si>
    <t>zq0uC7AOd</t>
  </si>
  <si>
    <t>h7n9隔一周才公布，死了两个，一个肺炎，还无需恐慌[挖鼻屎]</t>
  </si>
  <si>
    <t>2460441024</t>
  </si>
  <si>
    <t>大胡子叔叔很笨很笨</t>
  </si>
  <si>
    <t>zq0uyh1uk</t>
  </si>
  <si>
    <t>难道灾难又要来袭？H7N9现在的社会这是怎么了？【视频：上海两人感染H7N9禽流感身亡 系全球首例】 http://t.cn/zTwqs15  （分享自 @优酷网）</t>
  </si>
  <si>
    <t>2029288415</t>
  </si>
  <si>
    <t>灬疯丶少爺要風流</t>
  </si>
  <si>
    <t>zq0uyfBnS</t>
  </si>
  <si>
    <t>自从03年那场SARS 今日发现三列H7N9禽流感啊 ！注意啊...[衰][蜡烛][怒]</t>
  </si>
  <si>
    <t>2078111743</t>
  </si>
  <si>
    <t>AngelaChew</t>
  </si>
  <si>
    <t>zq0uwv2So</t>
  </si>
  <si>
    <t>http://ww1.sinaimg.cn/thumbnail/7bdd77ffjw1e395chqspej.jpg</t>
  </si>
  <si>
    <t>…… 《上海2人感染H7N9禽流感死亡》 (来自 @手机新浪网) http://t.cn/zTwUKXW</t>
  </si>
  <si>
    <t>3015032795</t>
  </si>
  <si>
    <t>祖传查水表</t>
  </si>
  <si>
    <t>zq0uv0FRT</t>
  </si>
  <si>
    <t>http://ww4.sinaimg.cn/thumbnail/b3b5bfdbjw1e395cex0ncj.jpg</t>
  </si>
  <si>
    <t>这病毒像电子产品一样更新换代啊！新一代H7N9又出来了！话说！人都死这么久了才报出来，是满不住了吧？ 《上海2人感染H7N9禽流感死亡》 (来自 @手机新浪网) http://t.cn/zTwUKXW</t>
  </si>
  <si>
    <t>1496865611</t>
  </si>
  <si>
    <t>与钱有关</t>
  </si>
  <si>
    <t>zq0urt7SN</t>
  </si>
  <si>
    <t>2417830323</t>
  </si>
  <si>
    <t>Fvsue</t>
  </si>
  <si>
    <t>zq0uqihAs</t>
  </si>
  <si>
    <t>http://ww3.sinaimg.cn/thumbnail/901d29b3jw1e395c7xhe2j.jpg</t>
  </si>
  <si>
    <t>好恐怖！   《上海2人感染H7N9禽流感死亡》 (来自 @手机新浪网) http://t.cn/zTwUKXW</t>
  </si>
  <si>
    <t>3123718813</t>
  </si>
  <si>
    <t>贝贝爱点点Y</t>
  </si>
  <si>
    <t>zq0ukFeeP</t>
  </si>
  <si>
    <t>H7N9来了，上海也有一例，且死了[吃惊][吃惊][吃惊][吃惊]</t>
  </si>
  <si>
    <t>1303608181</t>
  </si>
  <si>
    <t>五言六句</t>
  </si>
  <si>
    <t>zq0uiBC7z</t>
  </si>
  <si>
    <t>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</si>
  <si>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2733912155</t>
  </si>
  <si>
    <t>侑你在身边丽丽姐</t>
  </si>
  <si>
    <t>zq0uh8Hp9</t>
  </si>
  <si>
    <t>http://ww2.sinaimg.cn/thumbnail/a2f4305bjw1e395bu94rfj.jpg</t>
  </si>
  <si>
    <t>吓人啊！ 《上海2人感染H7N9禽流感死亡》 (来自 @手机新浪网) http://t.cn/zTwUKXW</t>
  </si>
  <si>
    <t>2198297631</t>
  </si>
  <si>
    <t>Ding潤彬</t>
  </si>
  <si>
    <t>zq0ugfVes</t>
  </si>
  <si>
    <t>http://ww2.sinaimg.cn/thumbnail/83075c1fjw1e395bt66n2j.jpg</t>
  </si>
  <si>
    <t>最近还是少吃肉的好 《上海2人感染H7N9禽流感死亡》 (来自 @手机新浪网) http://t.cn/zTwUKXW</t>
  </si>
  <si>
    <t>1884929260</t>
  </si>
  <si>
    <t>因你而精彩199</t>
  </si>
  <si>
    <t>zq0uebPAt</t>
  </si>
  <si>
    <t>#今日时事# 上海安徽3人感染H7N9禽流感 上海2人已死亡 ，与其接触的人当中并没有感染病毒，所以专家推测此病毒难以在人和人之间传播，请不要惊慌。请同学们注意自己的饮食习惯，注意防范。</t>
  </si>
  <si>
    <t>1918371542</t>
  </si>
  <si>
    <t>出汗的钢丝绳</t>
  </si>
  <si>
    <t>zq0udiAqq</t>
  </si>
  <si>
    <t>http://ww2.sinaimg.cn/thumbnail/725806d6jw1e395bo8mfpj.jpg</t>
  </si>
  <si>
    <t>禽流感又来了。不要乱吃东西。【上海2人感染H7N9禽流感死亡】 http://t.cn/zTwbIQp (分享自ZAKER安卓手机版)</t>
  </si>
  <si>
    <t>1280327201</t>
  </si>
  <si>
    <t>周永江</t>
  </si>
  <si>
    <t>威海市建筑设计院有限公司 副总经理/设计一所所长</t>
  </si>
  <si>
    <t>zq0ube2Ph</t>
  </si>
  <si>
    <t>http://ww1.sinaimg.cn/thumbnail/4c503e21jw1e395blqjepj.jpg</t>
  </si>
  <si>
    <t>上海两人感染H7N9禽流感身亡 系全球首例 - 上海两人感染H7N9禽流感身亡 系全球首例，   http://t.cn/zTwahwd</t>
  </si>
  <si>
    <t>1631476493</t>
  </si>
  <si>
    <t>胡子茶_祥</t>
  </si>
  <si>
    <t>zq0uaCR3j</t>
  </si>
  <si>
    <t>http://ww3.sinaimg.cn/thumbnail/613e5b0djw1e395bkvxz7j.jpg</t>
  </si>
  <si>
    <t>1943108891</t>
  </si>
  <si>
    <t>喜欢游戏的可可</t>
  </si>
  <si>
    <t>zq0u9s0Do</t>
  </si>
  <si>
    <t>【 上海、安徽发生3例人感染H7N9禽流感确诊病例 http://t.cn/zTwahdT 】(分享自 ZAKER)</t>
  </si>
  <si>
    <t>3251489844</t>
  </si>
  <si>
    <t>亓坚白</t>
  </si>
  <si>
    <t>zq0u7nts9</t>
  </si>
  <si>
    <t>中国国家卫生和计划生育委员会今天（31日）通报，上海市和安徽省发现3例人感染H7N9禽流感病例，其中两名患者死亡。这也是全球首次报告人感染H7N9病毒病例。国家疾控中心表示，目前患者的具体感染来源尚不清楚，但根据目前密切接触者医学观察结果，没有证据表明该病毒具有较强的人际传播能力。</t>
  </si>
  <si>
    <t>1627373462</t>
  </si>
  <si>
    <t>AMNESla蕾</t>
  </si>
  <si>
    <t>zq0u7m3wc</t>
  </si>
  <si>
    <t>http://ww4.sinaimg.cn/thumbnail/60ffbf96jw1e395bg1ri8j.jpg</t>
  </si>
  <si>
    <t>太恐怖了 《上海2人感染H7N9禽流感死亡》 (来自 @手机新浪网) http://t.cn/zTwUKXW</t>
  </si>
  <si>
    <t>2533730720</t>
  </si>
  <si>
    <t>辣椒咋旦</t>
  </si>
  <si>
    <t>zq0u76jNs</t>
  </si>
  <si>
    <t>上海2人感染H7N9禽流感死亡但截至目前，3例确诊患者的具体感染来源尚不清楚。大家要小心！ 我在:http://t.cn/zTwahTy</t>
  </si>
  <si>
    <t>1740121395</t>
  </si>
  <si>
    <t>阿壳壳壳壳壳子</t>
  </si>
  <si>
    <t>zq0u6wMZe</t>
  </si>
  <si>
    <t>索尼Xperia SL LT26ii</t>
  </si>
  <si>
    <t>H7N9……果然有禽流感！</t>
  </si>
  <si>
    <t>1924759891</t>
  </si>
  <si>
    <t>Joyce_飞飞</t>
  </si>
  <si>
    <t>zq0u50mXD</t>
  </si>
  <si>
    <t>怎么又跑出个H7N9禽流感...[衰]</t>
  </si>
  <si>
    <t>2659299651</t>
  </si>
  <si>
    <t>朗朗乾坤在江湖</t>
  </si>
  <si>
    <t>zq0u4q9d7</t>
  </si>
  <si>
    <t>http://ww3.sinaimg.cn/thumbnail/9e81b143jw1e395bbg8srj.jpg</t>
  </si>
  <si>
    <t>不会吧！！！！ 《上海2人感染H7N9禽流感死亡》 (来自 @手机新浪网) http://t.cn/zTwUKXW</t>
  </si>
  <si>
    <t>1642698017</t>
  </si>
  <si>
    <t>脱靶人马</t>
  </si>
  <si>
    <t>zq0u3fj1w</t>
  </si>
  <si>
    <t>http://ww2.sinaimg.cn/thumbnail/61e99521tw1e395b7snjjj.jpg</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</si>
  <si>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</si>
  <si>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1777376793</t>
  </si>
  <si>
    <t>淳春</t>
  </si>
  <si>
    <t>zq0u25ZxW</t>
  </si>
  <si>
    <t>http://ww3.sinaimg.cn/thumbnail/69f09e19jw1e395b7nvs5g.gif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</si>
  <si>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http://t.cn/zTwahAm  （分享自 @凤凰网）</t>
  </si>
  <si>
    <t>1728777597</t>
  </si>
  <si>
    <t>顺其自然淡定不惑</t>
  </si>
  <si>
    <t>zq0u1roWq</t>
  </si>
  <si>
    <t>要引起注意啊！ 《上海2人感染H7N9禽流感死亡》 (来自 @头条新闻) http://t.cn/zTwUYXe</t>
  </si>
  <si>
    <t>1815695164</t>
  </si>
  <si>
    <t>熊出没也有人抢注了</t>
  </si>
  <si>
    <t>雅迪科技集团有限公司  电子商务总监</t>
  </si>
  <si>
    <t>zq0tZEUSy</t>
  </si>
  <si>
    <t>上海安徽3人感染H7N9禽流感 上海2人已死亡，又来了，还是新变种病毒，</t>
  </si>
  <si>
    <t>2467890134</t>
  </si>
  <si>
    <t>ThinkLikeAnElectron</t>
  </si>
  <si>
    <t>zq0tZ78uP</t>
  </si>
  <si>
    <t>http://ww1.sinaimg.cn/thumbnail/931903d6jw1e395b3lm73j.jpg</t>
  </si>
  <si>
    <t>H7N9...标号都这么高了啊 《上海2人感染H7N9禽流感死亡》 (来自 @手机新浪网) http://t.cn/zTwUKXW</t>
  </si>
  <si>
    <t>2291556385</t>
  </si>
  <si>
    <t>滚筒洗一极</t>
  </si>
  <si>
    <t>zq0tXCfCx</t>
  </si>
  <si>
    <t>H7N9都出来了，淡定不鸟了啊…[汗]</t>
  </si>
  <si>
    <t>1821824694</t>
  </si>
  <si>
    <t>石化雨V</t>
  </si>
  <si>
    <t>zq0tWckU0</t>
  </si>
  <si>
    <t>http://ww2.sinaimg.cn/thumbnail/6c96d6b6jw1e395az94mqg.gif</t>
  </si>
  <si>
    <t>国家卫生和计划生育委员会3月31日通报，上海市和安徽省发现3例人感染H7N9禽流感病例。国家卫生和计划生育委员会将继续密切关注疫情进展，根据疫情形势及时采取有效措施，切实保障公众健康。 http://t.cn/zTwavdk</t>
  </si>
  <si>
    <t>1080587634</t>
  </si>
  <si>
    <t>向往冷血</t>
  </si>
  <si>
    <t>zq0tWbkc5</t>
  </si>
  <si>
    <t>http://ww1.sinaimg.cn/thumbnail/40687572jw1e395az5x6cj.jpg</t>
  </si>
  <si>
    <t>【上海2人感染H7N9禽流感死亡】 http://t.cn/zTwMSNk (@掌中新浪) http://t.cn/zjTIBOe</t>
  </si>
  <si>
    <t>2236395132</t>
  </si>
  <si>
    <t>莲花_次第开放</t>
  </si>
  <si>
    <t>zq0tW9Oag</t>
  </si>
  <si>
    <t>这件事博主怎么看？4月瘟疫真的要开始来了吗？我就在上海，一波未平一波又起。。。 ——看到印加知識守護使的博文《何栢良：H7N9禽流感可能是病毒变种》有感而发的评论。http://t.cn/zTwxFJf</t>
  </si>
  <si>
    <t>1040356657</t>
  </si>
  <si>
    <t>渴望漂泊的云</t>
  </si>
  <si>
    <t>zq0tVzGgl</t>
  </si>
  <si>
    <t>1809884424</t>
  </si>
  <si>
    <t>austin空气净化器租赁jerry</t>
  </si>
  <si>
    <t>zq0tVyanO</t>
  </si>
  <si>
    <t>天翼3G互联网手机</t>
  </si>
  <si>
    <t>h7n9病毒感染！空气又污染了</t>
  </si>
  <si>
    <t>1943404001</t>
  </si>
  <si>
    <t>苦逼的当当</t>
  </si>
  <si>
    <t>zq0tU7erv</t>
  </si>
  <si>
    <t>2484396110</t>
  </si>
  <si>
    <t>海天-蔚蓝澄净</t>
  </si>
  <si>
    <t>zq0tTctN3</t>
  </si>
  <si>
    <t>答：此次人感染的H7N9流感病毒从病毒生物学上属于禽源流感病毒，既往国际上所发现的人感染H7亚型的流感病毒也多来自于禽类，但截至目前，3例确诊患者的具体感染来源尚不清楚。</t>
  </si>
  <si>
    <t>1593476371</t>
  </si>
  <si>
    <t>江湖归白发</t>
  </si>
  <si>
    <t>zq0tSzq5Q</t>
  </si>
  <si>
    <t>上海市和安徽省发现3例人感染H7N9禽流感病例。 上海市患者李某，男，87岁，2月19日发病，3月4日经积极抢救无效死亡。上海市患者吴某，男，27岁，2月27日发病，3月10日经积极抢救无效死亡。安徽省滁州市患者韩某，女，35岁，3月9日发病，目前病情危重，正在江苏南京积极救治。</t>
  </si>
  <si>
    <t>zq0tR6Yyn</t>
  </si>
  <si>
    <t>上海两人感染H7N9禽流感身亡 系全球首次发现。人民网北京3月31日电 卫生部网站今日发布消息，就人感染H7N9禽流感疫情答问。 一、 此次人感染H7N9禽流感的患者从何种途径感染？有无密切接触者发病或死亡？密切接触者是否受到医学观察？</t>
  </si>
  <si>
    <t>1951754162</t>
  </si>
  <si>
    <t>享受生活的大小姐</t>
  </si>
  <si>
    <t>zq0tQyfR0</t>
  </si>
  <si>
    <t>上海的两位H7N9禽流感患者死了，恐怖啊，新的病毒出来了，目前还没有疫苗[围观]</t>
  </si>
  <si>
    <t>1291734765</t>
  </si>
  <si>
    <t>刘小Chaos</t>
  </si>
  <si>
    <t>zq0tP4jlj</t>
  </si>
  <si>
    <t>H7N9来了，求庇护[bm咧嘴]</t>
  </si>
  <si>
    <t>1785573987</t>
  </si>
  <si>
    <t>Quinn走走停停</t>
  </si>
  <si>
    <t>zq0tOb4gN</t>
  </si>
  <si>
    <t>http://ww3.sinaimg.cn/thumbnail/6a6db263jw1e395an4idcj.jpg</t>
  </si>
  <si>
    <t>人类和病毒必有一战.只希望这一天遥远些，再遥远些。 《上海2人感染H7N9禽流感死亡》 (来自 @手机新浪网) http://t.cn/zTwUKXW</t>
  </si>
  <si>
    <t>2397071691</t>
  </si>
  <si>
    <t>白羊Muki</t>
  </si>
  <si>
    <t>zq0tKj4Yy</t>
  </si>
  <si>
    <t>http://ww3.sinaimg.cn/thumbnail/8ee0694bjw1e395ahjwm4j.jpg</t>
  </si>
  <si>
    <t>3202676015</t>
  </si>
  <si>
    <t>保护环境人人</t>
  </si>
  <si>
    <t>zq0tGwprP</t>
  </si>
  <si>
    <t>上海安徽3人感染H7N9禽流感 上海2人已死亡  http://t.cn/zTwXsFR  （分享自 @头条新闻）</t>
  </si>
  <si>
    <t>1406948413</t>
  </si>
  <si>
    <t>记账小鸟</t>
  </si>
  <si>
    <t>zq0tEpQlY</t>
  </si>
  <si>
    <t>上海安徽3人感染H7N9禽流感 上海2人已死亡  http://t.cn/zTwXFay  （分享自 @头条新闻）</t>
  </si>
  <si>
    <t>1773436962</t>
  </si>
  <si>
    <t>眞一道人蕭湘子</t>
  </si>
  <si>
    <t>zq0tEsjMI</t>
  </si>
  <si>
    <t>http://ww2.sinaimg.cn/thumbnail/69b48022jw1e395a8g8h2j.jpg</t>
  </si>
  <si>
    <t>1812089142</t>
  </si>
  <si>
    <t>-斯里兰卡吸精吸血杀人青蛙-</t>
  </si>
  <si>
    <t>zq0tDwBoT</t>
  </si>
  <si>
    <t>新病毒H7N9</t>
  </si>
  <si>
    <t>1733523922</t>
  </si>
  <si>
    <t>晴天娃娃的瞎想空间</t>
  </si>
  <si>
    <t>zq0tDdA8u</t>
  </si>
  <si>
    <t xml:space="preserve">H7N9又来了[汗] </t>
  </si>
  <si>
    <t>2005403831</t>
  </si>
  <si>
    <t>冯老师0412</t>
  </si>
  <si>
    <t>山东</t>
  </si>
  <si>
    <t>zq0tC49O1</t>
  </si>
  <si>
    <t>尽量减少外出吧，还挺凶险的呢。[吃惊][吃惊][吃惊]@Gloria的新弄堂 上海、安徽3例人感染H7N9禽流感病例。 上海2人死亡。安徽患者韩某，正在江苏南京积极救治。早期发热、咳嗽，进而发展为严重肺炎和呼吸困难。</t>
  </si>
  <si>
    <t>1242286974</t>
  </si>
  <si>
    <t>我罩你我忍你我养你我爱你X</t>
  </si>
  <si>
    <t>江苏省人民医院肿瘤中心 主治医师</t>
  </si>
  <si>
    <t>zq0tyf2Ty</t>
  </si>
  <si>
    <t>2626823755</t>
  </si>
  <si>
    <t>拾bei</t>
  </si>
  <si>
    <t>zq0tyf2QW</t>
  </si>
  <si>
    <t>同乐坊微博</t>
  </si>
  <si>
    <t>#同乐坊#国家卫生和计划生育委员会3月31日通报，上海市和安徽省发现3例人感染H7N9禽流感病例，其中两名上海患者死亡。国家卫生和计划生育委员会相关负责人表示，3例确诊患者的具体感染来源尚不清楚。目前专家正在对该病毒的毒力和人际传播的能力做进一步判断，国内外尚无针对该病毒的疫苗</t>
  </si>
  <si>
    <t>2711411685</t>
  </si>
  <si>
    <t>最热门语录精选</t>
  </si>
  <si>
    <t>zq0tydAw9</t>
  </si>
  <si>
    <t>http://ww4.sinaimg.cn/thumbnail/a19cdbe5jw1e3959z3joij.jpg</t>
  </si>
  <si>
    <t>腾讯视频 http://t.cn/zTwXoSt  上海两人感染H7N9禽流感身亡 系全球首例</t>
  </si>
  <si>
    <t>1907717100</t>
  </si>
  <si>
    <t>Cindy叫森碟</t>
  </si>
  <si>
    <t>zq0txlNI9</t>
  </si>
  <si>
    <t>现在又来个H7N9。。。。</t>
  </si>
  <si>
    <t>1646194515</t>
  </si>
  <si>
    <t>石頭CD龍</t>
  </si>
  <si>
    <t>zq0twaXi1</t>
  </si>
  <si>
    <t>上海两人感染H7N9禽流感身亡 系全球首例 网易新闻 http://t.cn/zTwUdvj  （分享自 @网易新闻）老姐注意啦@水清点点</t>
  </si>
  <si>
    <t>1658588173</t>
  </si>
  <si>
    <t>鑫鑫_朵朵</t>
  </si>
  <si>
    <t>zq0tvzjma</t>
  </si>
  <si>
    <t>真的假的！[吃惊]【上海2人感染H7N9禽流感死亡 国内外尚无疫苗】卫生部： 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</si>
  <si>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2095119772</t>
  </si>
  <si>
    <t>_刘彦宾</t>
  </si>
  <si>
    <t>  中兴通讯股份有限公司系统工程师</t>
  </si>
  <si>
    <t>zq0tvhI5S</t>
  </si>
  <si>
    <t>http://ww2.sinaimg.cn/thumbnail/7ce0fd9cjw1e3959v0yo2g.gif</t>
  </si>
  <si>
    <t>临床表现为早期出现发热、咳嗽等呼吸道感染症状，进而发展为严重肺炎和呼吸困难。【安徽卫生厅：H7N9禽流感患者病情危重 正在抢救】中新社合肥3月31日电 (记者 吴兰)中国国家卫生和计划生育委员会3月31日通报，上海2名患者抢救无效死亡，安徽1名患者正在抢救中。 http://t.cn/zTwXkif</t>
  </si>
  <si>
    <t>1818509450</t>
  </si>
  <si>
    <t>夏天的冰棍姐</t>
  </si>
  <si>
    <t>zq0tv06RV</t>
  </si>
  <si>
    <t>H7N9[吃惊]</t>
  </si>
  <si>
    <t>2601213325</t>
  </si>
  <si>
    <t>宁波芝麻开门儿童摄影Mr张</t>
  </si>
  <si>
    <t>宁波市江东芝麻开门儿童摄影店 总经理</t>
  </si>
  <si>
    <t>zq0tu6REh</t>
  </si>
  <si>
    <t>http://ww4.sinaimg.cn/thumbnail/9b0b5d8djw1e3959tdmhyj.jpg</t>
  </si>
  <si>
    <t>【我国三人感染禽流感，两人死亡】国家卫生和计划生育委员会通报：上海和安徽发现三例人感染H7N9禽流感病例，两例上海患者已死亡，一例安徽患者病情严重在抢救。H7N9禽流感病毒此前只在禽间发现，从未发现过人感染情况。专家认为目前没有提示该病毒有较强人传人能力。http://t.cn/zTwUYXe via央视新闻</t>
  </si>
  <si>
    <t>1885763067</t>
  </si>
  <si>
    <t>乐子王</t>
  </si>
  <si>
    <t>zq0tu4049</t>
  </si>
  <si>
    <t>上海安徽3人感染H7N9禽流感 上海2人已死亡  http://t.cn/zTwXFE1  （分享自 @头条新闻）</t>
  </si>
  <si>
    <t>1737493627</t>
  </si>
  <si>
    <t>惠州业务资源整合-文哥</t>
  </si>
  <si>
    <t>zq0ttdCys</t>
  </si>
  <si>
    <t>http://ww2.sinaimg.cn/thumbnail/67900c7bjw1e3959s3k3cj.jpg</t>
  </si>
  <si>
    <t>卫计委：国内外尚无针对H7N9禽流感病毒疫苗惠州生活，惠州生活论坛-惠州人本地生活论坛！ http://t.cn/zTwXFlu</t>
  </si>
  <si>
    <t>2366986310</t>
  </si>
  <si>
    <t>chaiwan品牌</t>
  </si>
  <si>
    <t>chaiwan品牌官方微博</t>
  </si>
  <si>
    <t>zq0tsAxe8</t>
  </si>
  <si>
    <t>上海2人感染禽流感死亡 该病毒此前无人感染-http://t.cn/zTw4HCS   国家卫生和计划生育委员会通报：上海和安徽发现三例人感染H7N9禽流感病例，两例上海患者已死亡，一例安徽患者病情严重正在抢救。H7N9禽流感病毒此前只在禽间发现，从未发现过人感染情况。</t>
  </si>
  <si>
    <t>1850371707</t>
  </si>
  <si>
    <t>吉浩然-</t>
  </si>
  <si>
    <t>zq0tshvYn</t>
  </si>
  <si>
    <t>微博Win8客户端</t>
  </si>
  <si>
    <t>H7N9情流感，N9，不跟随。</t>
  </si>
  <si>
    <t>3122876294</t>
  </si>
  <si>
    <t>摩羯冬叶</t>
  </si>
  <si>
    <t>zq0trs88N</t>
  </si>
  <si>
    <t>2952669743</t>
  </si>
  <si>
    <t>键盘道君</t>
  </si>
  <si>
    <t>zq0tqxT7Y</t>
  </si>
  <si>
    <t>http://ww4.sinaimg.cn/thumbnail/affe2a2fjw1e3959ogh83j.jpg</t>
  </si>
  <si>
    <t>白天不是说尚无人类感染么 《上海2人感染H7N9禽流感死亡》 (来自 @手机新浪网) http://t.cn/zTwUKXW</t>
  </si>
  <si>
    <t>2041075342</t>
  </si>
  <si>
    <t>mlle-chloe</t>
  </si>
  <si>
    <t>zq0tpFDGe</t>
  </si>
  <si>
    <t>http://ww3.sinaimg.cn/thumbnail/79a8568ejw1e3959mvw7rj.jpg</t>
  </si>
  <si>
    <t>怎么被感染的？？ 《上海2人感染H7N9禽流感死亡》 (来自 @手机新浪网) http://t.cn/zTwUKXW</t>
  </si>
  <si>
    <t>1906230707</t>
  </si>
  <si>
    <t>潛龍勿用1906230707</t>
  </si>
  <si>
    <t>zq0tpn2By</t>
  </si>
  <si>
    <t>【上海2人因H7N9禽流感死亡】国家卫生和计划生育委员会31日通报，上海、安徽发现3例人感染H7N9禽流感病例。有提问称，上海两例患者3月上旬死亡，为什么31日才公布疫情？官方回应称，H7N9禽流感病毒是全球首次发现的新亚型流感病毒，尚未纳入我国法定报告传染病监测报告系统。人民网http://url.cn/ASXyv</t>
  </si>
  <si>
    <t>1782947761</t>
  </si>
  <si>
    <t>Lit_Ron</t>
  </si>
  <si>
    <t>zq0tp2Avk</t>
  </si>
  <si>
    <t>http://ww3.sinaimg.cn/thumbnail/6a459fb1jw1e3959lxt60j.jpg</t>
  </si>
  <si>
    <t>又一新型病毒…地球很危险阿…… 《上海2人感染H7N9禽流感死亡》 (来自 @手机新浪网) http://t.cn/zTwUKXW</t>
  </si>
  <si>
    <t>2803961954</t>
  </si>
  <si>
    <t>芋艿君么么哒</t>
  </si>
  <si>
    <t>zq0toaLpC</t>
  </si>
  <si>
    <t>H7N9禽流感啊，我屮艸芔茻，我还能活多久啊</t>
  </si>
  <si>
    <t>【上海和安徽发现3例人感染禽流感，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http://t.cn/zTwUGXt</t>
  </si>
  <si>
    <t>【上海2人感染H7N9禽流感死亡】 http://t.cn/zTw4Bdo (@掌中新浪) http://t.cn/zjTIBOe</t>
  </si>
  <si>
    <t>2117415502</t>
  </si>
  <si>
    <t>奕晓沁新</t>
  </si>
  <si>
    <t>zq0tjtmSx</t>
  </si>
  <si>
    <t>http://ww3.sinaimg.cn/thumbnail/7e35324ejw1e3959duckxj.jpg</t>
  </si>
  <si>
    <t>禽流感驾到，大家要注意了╭(╯ε╰)╮ 《上海2人感染H7N9禽流感死亡》 (来自 @手机新浪网) http://t.cn/zTwUKXW</t>
  </si>
  <si>
    <t>1859938784</t>
  </si>
  <si>
    <t>老孔雀的马甲</t>
  </si>
  <si>
    <t>香溢融通控股集团股份有限公司类金融宁波事业部 客户经理</t>
  </si>
  <si>
    <t>zq0tiA7CU</t>
  </si>
  <si>
    <t>http://ww1.sinaimg.cn/thumbnail/6edc69e0jw1e3959cb9lfj.jpg</t>
  </si>
  <si>
    <t>上海？ 《上海2人感染H7N9禽流感死亡》 (来自 @手机新浪网) http://t.cn/zTwUKXW</t>
  </si>
  <si>
    <t>2963620203</t>
  </si>
  <si>
    <t>可乐鸡块吃不吃27</t>
  </si>
  <si>
    <t>zq0th5gDa</t>
  </si>
  <si>
    <t>《共同关注》 国家卫生和计划生育委员会首次发现人感染H7N9 http://t.cn/zTwXkTy</t>
  </si>
  <si>
    <t>1817651044</t>
  </si>
  <si>
    <t>脑子不灵活</t>
  </si>
  <si>
    <t>zq0tfCMTD</t>
  </si>
  <si>
    <t>http://ww3.sinaimg.cn/thumbnail/6c572764jw1e395982dixj.jpg</t>
  </si>
  <si>
    <t>注意了！！ 《上海2人感染H7N9禽流感死亡》 (来自 @手机新浪网) http://t.cn/zTwUKXW</t>
  </si>
  <si>
    <t>1798137081</t>
  </si>
  <si>
    <t>IneZ-言语</t>
  </si>
  <si>
    <t>zq0tahn50</t>
  </si>
  <si>
    <t>H7N9禽流感？晕</t>
  </si>
  <si>
    <t>1235846707</t>
  </si>
  <si>
    <t>天使奇儿</t>
  </si>
  <si>
    <t>zq0t9o7Yq</t>
  </si>
  <si>
    <t>http://ww2.sinaimg.cn/thumbnail/49a98633jw1e3958ydkwnj.jpg</t>
  </si>
  <si>
    <t>发表了一篇转载博文 《[转载]上海2人感染H7N9禽流感死亡 国内外尚无疫苗》 -  http://t.cn/zTwXDFH</t>
  </si>
  <si>
    <t>1163784557</t>
  </si>
  <si>
    <t>yeheyuanbian</t>
  </si>
  <si>
    <t>zq0t98UDb</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</si>
  <si>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http://t.cn/zTwXD1h  （分享自 @凤凰网）</t>
  </si>
  <si>
    <t>1740567021</t>
  </si>
  <si>
    <t>新城知訊台</t>
  </si>
  <si>
    <t>香港新城知讯台官方微博</t>
  </si>
  <si>
    <t>zq0t5ikCJ</t>
  </si>
  <si>
    <t>http://ww4.sinaimg.cn/thumbnail/67bef1edgw1e39580cdc8j.jpg</t>
  </si>
  <si>
    <t>全球首次人類感染！ #上海##安徽#3人感染#H7N9 #兩死一危重！！ 衞生防護中心今天（3月31日）公布，接獲國家衞生和計劃生育委員會通報三宗兩死一情況危重的人類感染流感H7N9確診個案。 更多：http://t.cn/zTwXDWm [生病]大家真的要小心！小心！小心！ 資料來源：metroShare/互聯網</t>
  </si>
  <si>
    <t>3177461682</t>
  </si>
  <si>
    <t>韵律的温馨</t>
  </si>
  <si>
    <t>zq0t4o67J</t>
  </si>
  <si>
    <t xml:space="preserve"> 《上海安徽发生3例人感染H7N9禽流感确诊病例》 (来自 @手机搜狐) http://t.cn/zTw4h3L</t>
  </si>
  <si>
    <t>1828601435</t>
  </si>
  <si>
    <t>不死的大鳥鳥</t>
  </si>
  <si>
    <t>zq0t4mIrL</t>
  </si>
  <si>
    <t>【上海、安徽发生3例人感染H7N9禽流感确诊病例】http://t.cn/zTwXD9Y (分享自 @今日头条)</t>
  </si>
  <si>
    <t>3256269515</t>
  </si>
  <si>
    <t>天津济莱宝</t>
  </si>
  <si>
    <t>zq0t43Hif</t>
  </si>
  <si>
    <t>上海两人感染H7N9禽流感身亡 系全球首例  40Cr钢板|20Cr钢板|Q345D钢板|Q345C钢板|Q345E钢板-济莱宝钢铁 http://t.cn/zTwXBEa  @mark 中新网3月31日电 据国家卫生和计划生育委员会网站消息，国家卫生和计划生育委员会3月31日通报，上海市和安徽省发现3例人感染H7N9禽流感病例。</t>
  </si>
  <si>
    <t>1739929241</t>
  </si>
  <si>
    <t>小演员-妞妞</t>
  </si>
  <si>
    <t>星风文化传媒 演员，歌手</t>
  </si>
  <si>
    <t>zq0t1qLls</t>
  </si>
  <si>
    <t>上海2人感染H7N9禽流感死亡[抓狂]</t>
  </si>
  <si>
    <t>3260256981</t>
  </si>
  <si>
    <t>北京明正司法鉴定中心</t>
  </si>
  <si>
    <t>zq0t0yvmq</t>
  </si>
  <si>
    <t>【上海两人感染H7N9禽流感身亡 系全球首例】http://t.cn/zTwVpvS</t>
  </si>
  <si>
    <t>1921594363</t>
  </si>
  <si>
    <t>小叮当Joyce</t>
  </si>
  <si>
    <t>zq0sZEh6s</t>
  </si>
  <si>
    <t>http://ww3.sinaimg.cn/thumbnail/728933fbjw1e3958k0iznj.jpg</t>
  </si>
  <si>
    <t>什么情况..... 《上海2人感染H7N9禽流感死亡》 (来自 @手机新浪网) http://t.cn/zTwUKXW</t>
  </si>
  <si>
    <t>1699442627</t>
  </si>
  <si>
    <t>SIFIC风雨同舟路</t>
  </si>
  <si>
    <t>zq0sW7JNq</t>
  </si>
  <si>
    <t>http://ww4.sinaimg.cn/thumbnail/654b6fc3jw1e3958crzd7j.jpg</t>
  </si>
  <si>
    <t>上海、安徽发生3例人感染H7N9禽流感确诊病例 http://t.cn/zTwb27H  3例患者的感染来源，切断传播途径的重要关键点。</t>
  </si>
  <si>
    <t>1781797097</t>
  </si>
  <si>
    <t>-asshole--</t>
  </si>
  <si>
    <t>zq0sVx53o</t>
  </si>
  <si>
    <t>操 又出个H7n9禽流感…我还是不叫外卖了…我怕死</t>
  </si>
  <si>
    <t>3306795647</t>
  </si>
  <si>
    <t>若恋你成痴人梦</t>
  </si>
  <si>
    <t>山西</t>
  </si>
  <si>
    <t>zq0sUA4C0</t>
  </si>
  <si>
    <t>MTK客户端</t>
  </si>
  <si>
    <t>新华社快讯  ★国家卫计委今通报，上海和安徽发现三例人感染H7N9禽流感病例，其中两例患者已死亡。目前国内外尚无针对该病毒的疫苗。  ★中国地震局明日起正式提供自动地震速报服务，将通过手机、微博等渠道向全社会实时发布自动地震速报信息。  详见http://wap.sxxhzw.c</t>
  </si>
  <si>
    <t>1786976930</t>
  </si>
  <si>
    <t>蕾蕾爱宏</t>
  </si>
  <si>
    <t>zq0sUmey5</t>
  </si>
  <si>
    <t>http://ww3.sinaimg.cn/thumbnail/6a831aa2jw1e3958cahswj.jpg</t>
  </si>
  <si>
    <t>太可怕了-_-|| 《上海2人感染H7N9禽流感死亡》 (来自 @手机新浪网) http://t.cn/zTwUKXW</t>
  </si>
  <si>
    <t>2076544931</t>
  </si>
  <si>
    <t>赵卓_再出战</t>
  </si>
  <si>
    <t>zq0sTs0ra</t>
  </si>
  <si>
    <t>H7N9禽流感病毒突袭上海，两人死亡！[衰][生病][感冒]</t>
  </si>
  <si>
    <t>2313393283</t>
  </si>
  <si>
    <t>五里墩5127</t>
  </si>
  <si>
    <t>zq0sSfO3H</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</si>
  <si>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http://t.cn/zTwXgh6  （分享自 @凤凰网）</t>
  </si>
  <si>
    <t>1391938030</t>
  </si>
  <si>
    <t>王俊杰猛</t>
  </si>
  <si>
    <t>zq0sQrU54</t>
  </si>
  <si>
    <t>上海2人感染H7N9禽流感死亡 国内外无疫苗 接触者无异常</t>
  </si>
  <si>
    <t>1921024367</t>
  </si>
  <si>
    <t>sham玉</t>
  </si>
  <si>
    <t>zq0sMmuz4</t>
  </si>
  <si>
    <t>http://ww1.sinaimg.cn/thumbnail/7280816fjw1e39580m6adj.jpg</t>
  </si>
  <si>
    <t>好可怕 《上海2人感染H7N9禽流感死亡》 (来自 @手机新浪网) http://t.cn/zTwUKXW</t>
  </si>
  <si>
    <t>2057863004</t>
  </si>
  <si>
    <t>Conan_Sherlock</t>
  </si>
  <si>
    <t>zq0sJnvoO</t>
  </si>
  <si>
    <t>H7N9禽流感是怎么回事</t>
  </si>
  <si>
    <t>3199357287</t>
  </si>
  <si>
    <t>缭烟絮梦</t>
  </si>
  <si>
    <t>zq0sGsNmA</t>
  </si>
  <si>
    <t>http://ww3.sinaimg.cn/thumbnail/beb25167jw1e3957rgu1uj.jpg</t>
  </si>
  <si>
    <t>有点渗人 《上海2人感染H7N9禽流感死亡》 (来自 @手机新浪网) http://t.cn/zTwUKXW</t>
  </si>
  <si>
    <t>2878207150</t>
  </si>
  <si>
    <t>大唐芙蓉付小江</t>
  </si>
  <si>
    <t>大唐芙蓉贵宾楼总经理</t>
  </si>
  <si>
    <t>zq0sG8zQU</t>
  </si>
  <si>
    <t>http://ww4.sinaimg.cn/thumbnail/ab8df4aejw1e3957r7y34j.jpg</t>
  </si>
  <si>
    <t>注意…注意… @mark 《上海2人感染H7N9禽流感死亡》 (来自 @手机新浪网) http://t.cn/zTwUKXW</t>
  </si>
  <si>
    <t>1222493964</t>
  </si>
  <si>
    <t>中岛</t>
  </si>
  <si>
    <t>诗人，时政文化娱乐评论人，作品集《风在向你述说》《一路货色》</t>
  </si>
  <si>
    <t>zq0sEDH3V</t>
  </si>
  <si>
    <t>【上海安徽3人感染H7N9禽流感 上海2人已死亡】 国家卫生和计划生育委员会3月31日通报，上海市和安徽省发现3例人感染H7N9禽流感病例。[蠟燭]http://t.cn/zTwUYXe</t>
  </si>
  <si>
    <t>2520662800</t>
  </si>
  <si>
    <t>luckyyoshio</t>
  </si>
  <si>
    <t>zq0sC22qZ</t>
  </si>
  <si>
    <t>http://ww4.sinaimg.cn/thumbnail/963e4310jw1e3957l0yb5j.jpg</t>
  </si>
  <si>
    <t>上海两人感染H7N9禽流感身亡 系全球首例 网易新闻 http://t.cn/zTwUdvj  （分享自 @网易新闻）@mark</t>
  </si>
  <si>
    <t>2530152201</t>
  </si>
  <si>
    <t>馬魁強</t>
  </si>
  <si>
    <t>北京吉赫信码科技有限公司 总经理</t>
  </si>
  <si>
    <t>zq0syrrb6</t>
  </si>
  <si>
    <t>今日，国家卫生和计划生育委员会通报，上海市和安徽省发现3例人感染H7N9禽流感病例，两例上海患者已死亡，一例安徽患者病情严重正在抢救。这是全球首次发现的新亚型流感病毒，尚未纳入我国法定报告传染病监测报告系统。目前国内外尚无针对H7N9禽流感病毒的疫苗。 我在:http://t.cn/zTwXdC9</t>
  </si>
  <si>
    <t>2421040963</t>
  </si>
  <si>
    <t>OP熊貓人_Justin</t>
  </si>
  <si>
    <t>zq0swFgXH</t>
  </si>
  <si>
    <t>http://ww1.sinaimg.cn/thumbnail/904e2743gw1e39576f172j.jpg</t>
  </si>
  <si>
    <t>#H7N9#內地3人染H7N9 全球首次人類感染 上海和安徽通報共三宗人類感染H7N9禽流感個案，患者兩死一危殆，是全球首次發現人類感染H7N9…[衰]</t>
  </si>
  <si>
    <t>3219630674</t>
  </si>
  <si>
    <t>我王小画</t>
  </si>
  <si>
    <t>zq0swEXaI</t>
  </si>
  <si>
    <t>#美丽星期天# 上海两人感染H7N9禽流感身亡 系全球首例</t>
  </si>
  <si>
    <t>2944891694</t>
  </si>
  <si>
    <t>常忘and常望so常旺</t>
  </si>
  <si>
    <t>zq0svwHrq</t>
  </si>
  <si>
    <t>http://ww2.sinaimg.cn/thumbnail/af877b2ejw1e3957bjkk9j.jpg</t>
  </si>
  <si>
    <t>希望大家多注意预防……   《上海2人感染H7N9禽流感死亡》 (来自 @手机新浪网) http://t.cn/zTwUKXW</t>
  </si>
  <si>
    <t>1662479731</t>
  </si>
  <si>
    <t>健康教育达人静鸽歌</t>
  </si>
  <si>
    <t>zq0svvJ2A</t>
  </si>
  <si>
    <t>http://ww3.sinaimg.cn/thumbnail/63176d73jw1e3957b8sjcj.jpg</t>
  </si>
  <si>
    <t>国家卫生和计划生育委员会对此 次疫情高度重视，接到重症不明原因 肺炎疫情报告后，立即向上海、安徽 和江苏派出专家工作组，指导当地开 展患者的救治和调查工作，召开多部 门会商会，对疫情性质进行分析研 判 《上海2人感染H7N9禽流感死亡》 (来自 @手机新浪网) http://t.cn/zTwUKXW</t>
  </si>
  <si>
    <t>内地三人感染H7N9禽流感 两名上海患者死亡 http://t.cn/zTwyrXM 分享自@凤凰客户端</t>
  </si>
  <si>
    <t>2110681987</t>
  </si>
  <si>
    <t>ZhenboChoi</t>
  </si>
  <si>
    <t>zq0sujAqB</t>
  </si>
  <si>
    <t>http://ww3.sinaimg.cn/thumbnail/7dce7383jw1e39579co00j.jpg</t>
  </si>
  <si>
    <t>人类杀生的果报。 《上海2人感染H7N9禽流感死亡》 (来自 @手机新浪网) http://t.cn/zTwUKXW</t>
  </si>
  <si>
    <t>3161363514</t>
  </si>
  <si>
    <t>劳马微博</t>
  </si>
  <si>
    <t>中国人民政治协商会议北京市第十二届委员会  委员</t>
  </si>
  <si>
    <t>zq0stq1KJ</t>
  </si>
  <si>
    <t>彩信</t>
  </si>
  <si>
    <t>http://ww4.sinaimg.cn/thumbnail/bc6e943ajw1e39578iihkj.jpg</t>
  </si>
  <si>
    <t>(1/2)  国家卫生和计生委31日通报：上海和安徽发现三例人感染H7N9禽流感病例，两例上海患者已死亡，一例安徽患者病情严重正在抢救。H7N9禽流感病毒此前只在禽间发现，从未发现过人感染情况。目前没有提示该病毒有较强人传人能力。通报称此次人感染的H7N9禽流感病毒，是全球首次发现的新亚型流感</t>
  </si>
  <si>
    <t>2759117400</t>
  </si>
  <si>
    <t>val101</t>
  </si>
  <si>
    <t>zq0sshLmk</t>
  </si>
  <si>
    <t>网易跟贴</t>
  </si>
  <si>
    <t>http://ww1.sinaimg.cn/thumbnail/a474ca58jw1e39576kspij.jpg</t>
  </si>
  <si>
    <t xml:space="preserve">分享网易新闻《上海两人感染H7N9禽流感身亡 系全球首例》http://t.cn/zTwUsNr的精彩跟贴 @网易跟贴 http://t.cn/zTwXdPQ </t>
  </si>
  <si>
    <t>zq0srny2K</t>
  </si>
  <si>
    <t>一名安徽籍患者正在南京接收治疗。【内地三人感染H7N9禽流感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http://t.cn/zTwX124</t>
  </si>
  <si>
    <t>2107982211</t>
  </si>
  <si>
    <t>新媒体营销-周道</t>
  </si>
  <si>
    <t>zq0sr4lbg</t>
  </si>
  <si>
    <t>http://ww2.sinaimg.cn/thumbnail/7da54183jw1e39574ck7uj.jpg</t>
  </si>
  <si>
    <t>上海两人感染H7N9禽流感身亡 系全球首例 - 【我国三人感染禽流感，两人死亡】国家卫生和计划生育委员会通报：上海和安徽发现三例人感染H7N9禽流感病例，两例上海患者已死亡，一例安徽...    http://t.cn/zTwXrdB</t>
  </si>
  <si>
    <t>1683191153</t>
  </si>
  <si>
    <t>记者在线北京</t>
  </si>
  <si>
    <t>zq0sqsHmU</t>
  </si>
  <si>
    <t>http://ww2.sinaimg.cn/thumbnail/64537571jw1e39573l1g5j.jpg</t>
  </si>
  <si>
    <t>上海两人感染H7N9禽流感身亡 系全球首例 - 【我国三人感染禽流感，两人死亡】国家卫生和计划生育委员会通报：上海和安徽发现三例人感染H7N9禽流感病例，两例上海患者已死亡，一例安徽...    http://t.cn/zTwXr1B</t>
  </si>
  <si>
    <t>1365193645</t>
  </si>
  <si>
    <t>煜某</t>
  </si>
  <si>
    <t>zq0soqdj2</t>
  </si>
  <si>
    <t>H7N9！（发现每次睇TVB新闻都会和谐几次）</t>
  </si>
  <si>
    <t>zq0sm4wnF</t>
  </si>
  <si>
    <t>http://ww1.sinaimg.cn/thumbnail/a474ca58jw1e3956x540vj.jpg</t>
  </si>
  <si>
    <t xml:space="preserve">分享网易新闻《上海两人感染H7N9禽流感身亡 系全球首例》http://t.cn/zTwUsNr的精彩跟贴 @网易跟贴 http://t.cn/zTwXrax </t>
  </si>
  <si>
    <t>1365493074</t>
  </si>
  <si>
    <t>旷郡</t>
  </si>
  <si>
    <t>zq0skzDj8</t>
  </si>
  <si>
    <t>上海安徽3人感染H7N9禽流感 上海2人已死亡  http://t.cn/zTwXrbh  （分享自 @头条新闻）</t>
  </si>
  <si>
    <t>zq0sivxNI</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</si>
  <si>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http://t.cn/zTwXBFU  （分享自 @凤凰网）@mark</t>
  </si>
  <si>
    <t>3179020710</t>
  </si>
  <si>
    <t>晓晓芳Lucia</t>
  </si>
  <si>
    <t>zq0sicmjG</t>
  </si>
  <si>
    <t>http://ww4.sinaimg.cn/thumbnail/bd7c01a6jw1e3956r6e5gj.jpg</t>
  </si>
  <si>
    <t>可怕的病菌，还让人活不活，大家注意保护自己！ 《上海2人感染H7N9禽流感死亡》 (来自 @手机新浪网) http://t.cn/zTwUKXW</t>
  </si>
  <si>
    <t>1617474865</t>
  </si>
  <si>
    <t>嘉定人爱世界</t>
  </si>
  <si>
    <t>zq0shCiz2</t>
  </si>
  <si>
    <t>1727091533</t>
  </si>
  <si>
    <t>光与火</t>
  </si>
  <si>
    <t>zq0sfwWVQ</t>
  </si>
  <si>
    <t>内地三人感染H7N9禽流感 两名上海患者死亡 http://t.cn/zTwyrXM 分享自@凤凰客户端 安徽老乡们，俺就不一一点名了。</t>
  </si>
  <si>
    <t>1859802230</t>
  </si>
  <si>
    <t>奔跑的五花肉123</t>
  </si>
  <si>
    <t>zq0senmEc</t>
  </si>
  <si>
    <t>上海安徽3人感染H7N9禽流感 上海2人已死亡  http://t.cn/zTwXBcs  （分享自 @头条新闻）</t>
  </si>
  <si>
    <t>3219877993</t>
  </si>
  <si>
    <t>元-分</t>
  </si>
  <si>
    <t>zq0se5Llb</t>
  </si>
  <si>
    <t>http://ww4.sinaimg.cn/thumbnail/bfeb7069jw1e3956ljgosj.jpg</t>
  </si>
  <si>
    <t>为什么？ 《上海2人感染H7N9禽流感死亡》 (来自 @手机新浪网) http://t.cn/zTwUKXW</t>
  </si>
  <si>
    <t>1352872841</t>
  </si>
  <si>
    <t>老姜的微博</t>
  </si>
  <si>
    <t>zq0sc06t2</t>
  </si>
  <si>
    <t>360安全平台</t>
  </si>
  <si>
    <t>3月31日电 据国家卫生和计划生育委员会网站消息，上海市和安徽省发现3例人感染H7N9禽流感病例。上海2人已死亡，3例确诊患者的具体感染来源尚不清楚，确诊患者的所有密切接触者目前均未发现类似病例。目前专家正在对该病毒的毒力和人际传播的能力做进一步判断，国内外尚无针对H7N9禽流感病毒的疫苗。</t>
  </si>
  <si>
    <t>1497144663</t>
  </si>
  <si>
    <t>批萨的世界</t>
  </si>
  <si>
    <t>zq0s9EveN</t>
  </si>
  <si>
    <t>http://ww3.sinaimg.cn/thumbnail/593c9d57jw1e3956equlwj.jpg</t>
  </si>
  <si>
    <t>尼玛，活着真不容易啊 《上海2人感染H7N9禽流感死亡》 (来自 @手机新浪网) http://t.cn/zTwUKXW</t>
  </si>
  <si>
    <t>2314107710</t>
  </si>
  <si>
    <t>金庸还是什么</t>
  </si>
  <si>
    <t>zq0s935SM</t>
  </si>
  <si>
    <t>http://ww4.sinaimg.cn/thumbnail/89ee7b3ejw1e3956dvqexj.jpg</t>
  </si>
  <si>
    <t>H7N9都出来了，发现自己还处在H1N1时代 《上海2人感染H7N9禽流感死亡》 (来自 @手机新浪网) http://t.cn/zTwUKXW</t>
  </si>
  <si>
    <t>2806556800</t>
  </si>
  <si>
    <t>loki850310</t>
  </si>
  <si>
    <t>zq0s8tES9</t>
  </si>
  <si>
    <t>http://ww4.sinaimg.cn/thumbnail/a748a880jw1e3956d278aj.jpg</t>
  </si>
  <si>
    <t>2451343570</t>
  </si>
  <si>
    <t>三株微博</t>
  </si>
  <si>
    <t>zq0s5vmrV</t>
  </si>
  <si>
    <t>http://ww1.sinaimg.cn/thumbnail/921c88d2jw1e39568f1fmj.jpg</t>
  </si>
  <si>
    <t>请大家提高免疫力！这是硬道理！ 《上海2人感染H7N9禽流感死亡》 (来自 @手机新浪网) http://t.cn/zTwUKXW</t>
  </si>
  <si>
    <t>1031846891</t>
  </si>
  <si>
    <t>学无止境-润物</t>
  </si>
  <si>
    <t>zq0s41mzz</t>
  </si>
  <si>
    <t>安徽感染H7N9禽流感患者正抢救 上海2患者死亡_新闻中心_中国网  http://t.cn/zTwX1MN</t>
  </si>
  <si>
    <t>1659784263</t>
  </si>
  <si>
    <t>点点香</t>
  </si>
  <si>
    <t>zq0s38rex</t>
  </si>
  <si>
    <t>H7N9.......地球又出现了一种新生物</t>
  </si>
  <si>
    <t>2150423470</t>
  </si>
  <si>
    <t>viviane_lan</t>
  </si>
  <si>
    <t>zq0s1o8Tg</t>
  </si>
  <si>
    <t>http://ww2.sinaimg.cn/thumbnail/802cdbaejw1e39562jgplj.jpg</t>
  </si>
  <si>
    <t>担心！ 《上海2人感染H7N9禽流感死亡》 (来自 @手机新浪网) http://t.cn/zTwUKXW</t>
  </si>
  <si>
    <t>1478182437</t>
  </si>
  <si>
    <t>缪嵘</t>
  </si>
  <si>
    <t>zq0rZhygE</t>
  </si>
  <si>
    <t>上海安徽3人感染H7N9禽流感 上海2人已死亡  http://t.cn/zTwX3k1  （分享自 @头条新闻）</t>
  </si>
  <si>
    <t>2094090140</t>
  </si>
  <si>
    <t>瑞秋_凌</t>
  </si>
  <si>
    <t>zq0rW49Mu</t>
  </si>
  <si>
    <t>http://ww4.sinaimg.cn/thumbnail/7cd1479cjw1e3955u2p4dj.jpg</t>
  </si>
  <si>
    <t>大家要注意了！ 《上海2人感染H7N9禽流感死亡》 (来自 @手机新浪网) http://t.cn/zTwUKXW</t>
  </si>
  <si>
    <t>1067142425</t>
  </si>
  <si>
    <t>MikeGzj</t>
  </si>
  <si>
    <t>zq0rVsw2E</t>
  </si>
  <si>
    <t>人感染H7n9禽流感，央视通报三例。前几天不是还说是谣言么。晕死了，公信力透明度啊。</t>
  </si>
  <si>
    <t>1933911261</t>
  </si>
  <si>
    <t>慧摩森</t>
  </si>
  <si>
    <t>慧摩森品牌 官方微博</t>
  </si>
  <si>
    <t>zq0rVaUF7</t>
  </si>
  <si>
    <t>上海H7N9禽流感2人死亡。 流感是由流感病毒引起的一种急性呼吸道传染病。流感病毒可分为甲(A)、乙(B)、丙(C)三型。其中，甲型流感依据流感病毒特征可分为HxNx共135种亚型，H7N9亚型禽流感病毒是其中的一种，既往仅在禽间发现，未发现过人的感染情况。</t>
  </si>
  <si>
    <t>2266290847</t>
  </si>
  <si>
    <t>小圆爱西瓜</t>
  </si>
  <si>
    <t>zq0rV9nK3</t>
  </si>
  <si>
    <t>http://ww4.sinaimg.cn/thumbnail/8714da9fjw1e3955sz18kj.jpg</t>
  </si>
  <si>
    <t>江浙沪要小心呀 《上海2人感染H7N9禽流感死亡》 (来自 @手机新浪网) http://t.cn/zTwUKXW</t>
  </si>
  <si>
    <t>1875185487</t>
  </si>
  <si>
    <t>呐谁_借个膀子</t>
  </si>
  <si>
    <t>zq0rStEEJ</t>
  </si>
  <si>
    <t>沪两人感染H7N9禽流感身亡 身在上海的同胞请当心，哈哈@St_Tianheng @残夜梦道丶 @郭巴达克凯</t>
  </si>
  <si>
    <t>2173398481</t>
  </si>
  <si>
    <t>乖乖是有故事的人</t>
  </si>
  <si>
    <t>zq0rRCTjr</t>
  </si>
  <si>
    <t>H7N9流感又来啦~～大家千万注意身体～[围脖][围脖][围脖][围脖][围脖][温暖帽子][温暖帽子][温暖帽子][温暖帽子][温暖帽子]</t>
  </si>
  <si>
    <t>2341443841</t>
  </si>
  <si>
    <t>吾念君去何时归</t>
  </si>
  <si>
    <t>辽宁</t>
  </si>
  <si>
    <t>zq0rO3SSO</t>
  </si>
  <si>
    <t>http://ww1.sinaimg.cn/thumbnail/8b8f9901jw1e3955ieolbj.jpg</t>
  </si>
  <si>
    <t>又疯了么！！！！ 《上海2人感染H7N9禽流感死亡》 (来自 @手机新浪网) http://t.cn/zTwUKXW</t>
  </si>
  <si>
    <t>1066226842</t>
  </si>
  <si>
    <t>sipingqiqi</t>
  </si>
  <si>
    <t>zq0rKwq87</t>
  </si>
  <si>
    <t>上海2人感染H7N9禽流感死亡。。。[闭嘴][闭嘴][闭嘴] @長小安要學術 我在:http://t.cn/zTwXuWU</t>
  </si>
  <si>
    <t>2307191922</t>
  </si>
  <si>
    <t>枫豪--曾哥</t>
  </si>
  <si>
    <t>zq0rJ61vl</t>
  </si>
  <si>
    <t>上海H7N9好恐怖，[感冒]大家N95走起哦！[感冒]</t>
  </si>
  <si>
    <t>2620559903</t>
  </si>
  <si>
    <t>钱多多aKathy</t>
  </si>
  <si>
    <t>zq0rIr98Y</t>
  </si>
  <si>
    <t>http://ww4.sinaimg.cn/thumbnail/9c32921fjw1e3955ahk5uj.jpg</t>
  </si>
  <si>
    <t>H7N9不会来北京了吧？呜呜，不要啊、好难受、鼻涕眼泪啊[流泪][流泪][流泪]口干舌燥</t>
  </si>
  <si>
    <t>1664967101</t>
  </si>
  <si>
    <t>Want-改变的海盗</t>
  </si>
  <si>
    <t>zq0rHB8qm</t>
  </si>
  <si>
    <t>上海安徽发生3例人感染H7N9禽流感确诊病例 2人死亡  http://t.cn/zTwXmxY  （分享自 @头条新闻）</t>
  </si>
  <si>
    <t>2833165252</t>
  </si>
  <si>
    <t>璐呀璐璐</t>
  </si>
  <si>
    <t>zq0rG8GAh</t>
  </si>
  <si>
    <t>H7N9出现了，朋友们要小心禽流感呀。</t>
  </si>
  <si>
    <t>1671714843</t>
  </si>
  <si>
    <t>Steven_SAP_PP</t>
  </si>
  <si>
    <t>zq0rEiYBO</t>
  </si>
  <si>
    <t>最近别去上海了！~上海安徽3人感染H7N9禽流感 上海2人已死亡  http://t.cn/zTwXnnp  （分享自 @头条新闻）</t>
  </si>
  <si>
    <t>1700855433</t>
  </si>
  <si>
    <t>朱好大</t>
  </si>
  <si>
    <t>zq0rDpJzo</t>
  </si>
  <si>
    <t>http://ww3.sinaimg.cn/thumbnail/6560fe89jw1e395531ag3j.jpg</t>
  </si>
  <si>
    <t>→_→ 《上海2人感染H7N9禽流感死亡》 (来自 @手机新浪网) http://t.cn/zTwUKXW</t>
  </si>
  <si>
    <t>3089541717</t>
  </si>
  <si>
    <t>徐子茗Penny</t>
  </si>
  <si>
    <t>zq0rDppUy</t>
  </si>
  <si>
    <t>http://ww4.sinaimg.cn/thumbnail/b826aa55jw1e39552rz8lj.jpg</t>
  </si>
  <si>
    <t>啊哦前两天才看到德国出现… @mark 《上海2人感染H7N9禽流感死亡》 (来自 @手机新浪网) http://t.cn/zTwUKXW</t>
  </si>
  <si>
    <t>2368697003</t>
  </si>
  <si>
    <t>安踏解正君</t>
  </si>
  <si>
    <t>zq0rziJ8o</t>
  </si>
  <si>
    <t>上海2人感染H7N9禽流感死亡 http://t.cn/zTwUKXW (UC浏览器)</t>
  </si>
  <si>
    <t>1663637434</t>
  </si>
  <si>
    <t>井井刚</t>
  </si>
  <si>
    <t>zq0rxeDx9</t>
  </si>
  <si>
    <t>上海安徽3人感染H7N9禽流感 上海2人已死亡  http://t.cn/zTwXRy0  （分享自 @头条新闻）感觉像2003年。莫非步胡总的后尘，那就是更加万恶的10年。</t>
  </si>
  <si>
    <t>1763187807</t>
  </si>
  <si>
    <t>鲨鱼的矣巴</t>
  </si>
  <si>
    <t>zq0rxdtBp</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</si>
  <si>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http://t.cn/zTwXnxK  （分享自 @凤凰网）</t>
  </si>
  <si>
    <t>1797783635</t>
  </si>
  <si>
    <t>风暴推</t>
  </si>
  <si>
    <t>zq0rwCZFA</t>
  </si>
  <si>
    <t>AUV----上海安徽3人感染H7N9禽流感 上海2人已死亡  http://t.cn/zTwX8tc</t>
  </si>
  <si>
    <t>1944833451</t>
  </si>
  <si>
    <t>酒店行者</t>
  </si>
  <si>
    <t>zq0ruxqW8</t>
  </si>
  <si>
    <t>刚看到，求证是否属实？国家卫生和计划生育委员会今天通报：上海市和安徽省发现3例人感染H7N9禽流感病例。其中上海两人已经死亡，安徽患者正在南京接受治疗。H7N9亚型禽流感病毒是其中的一种，既往仅在禽间发现，未发现过人的感染情况。目前国内外尚无针对H7N9禽流感病毒的疫苗。</t>
  </si>
  <si>
    <t>2739355931</t>
  </si>
  <si>
    <t>汤静汤静</t>
  </si>
  <si>
    <t>zq0rufPGl</t>
  </si>
  <si>
    <t>http://ww1.sinaimg.cn/thumbnail/a347411bjw1e3954p7af8j.jpg</t>
  </si>
  <si>
    <t>哎吆喂！不是H5N1了喔！ 《上海2人感染H7N9禽流感死亡》 (来自 @手机新浪网) http://t.cn/zTwUKXW</t>
  </si>
  <si>
    <t>1790454161</t>
  </si>
  <si>
    <t>不太会起名的火柴君</t>
  </si>
  <si>
    <t>zq0rqqIPu</t>
  </si>
  <si>
    <t>这个世界是多么的危险啊        上海安徽3人感染H7N9禽流感 上海2人已死亡  http://t.cn/zTwXnZx  （分享自 @头条新闻）</t>
  </si>
  <si>
    <t>3262219302</t>
  </si>
  <si>
    <t>留依dian给自己</t>
  </si>
  <si>
    <t>zq0rlnQLK</t>
  </si>
  <si>
    <t>上海安徽3人感染H7N9禽流感 上海2人已死亡  http://t.cn/zTwXn2V  （分享自 @头条新闻）</t>
  </si>
  <si>
    <t>2477949360</t>
  </si>
  <si>
    <t>CookieCathy光酥大饼饼</t>
  </si>
  <si>
    <t>zq0rjBmCX</t>
  </si>
  <si>
    <t>http://ww4.sinaimg.cn/thumbnail/93b281b0jw1e395494hwvj.jpg</t>
  </si>
  <si>
    <t>珍惜生命，活在当下…&gt;_ 《上海2人感染H7N9禽流感死亡》 (来自 @手机新浪网) http://t.cn/zTwUKXW</t>
  </si>
  <si>
    <t>zq0rit3Yl</t>
  </si>
  <si>
    <t>世卫组织认为，尚无证据显示H7N9病毒会人传人，传播效率似乎也不高，正密切监察有关情况。</t>
  </si>
  <si>
    <t>1809628662</t>
  </si>
  <si>
    <t>ManYiuKin</t>
  </si>
  <si>
    <t>zq0rh0Clo</t>
  </si>
  <si>
    <t>新闻说全球首宗禽流感H7N9感染死亡个案出现了[感冒][感冒] 我在:http://t.cn/zTwXEBR</t>
  </si>
  <si>
    <t>1601424583</t>
  </si>
  <si>
    <t>VrWorking</t>
  </si>
  <si>
    <t>zq0rgFsaI</t>
  </si>
  <si>
    <t>上海安徽3人感染H7N9禽流感 上海2人已死亡  http://t.cn/zTwXEQQ  （分享自 @头条新闻）</t>
  </si>
  <si>
    <t>1996266683</t>
  </si>
  <si>
    <t>语夜桃夫</t>
  </si>
  <si>
    <t>zq0rg7n8w</t>
  </si>
  <si>
    <t>http://ww3.sinaimg.cn/thumbnail/76fc9cbbjw1e39543nxd6j.jpg</t>
  </si>
  <si>
    <t>H7N9抗病毒概念股汇总  1、流感疫苗                   000078 海王生物   流感疫苗                  002007华兰生物   流感疫苗                  600161天坛生物   流感疫苗、乙脑疫 ……</t>
  </si>
  <si>
    <t>3006476807</t>
  </si>
  <si>
    <t>老顽童的奋斗史</t>
  </si>
  <si>
    <t>zq0rftc4V</t>
  </si>
  <si>
    <t>http://ww4.sinaimg.cn/thumbnail/b3333207jw1e39542y5crj.jpg</t>
  </si>
  <si>
    <t>天气、季节、家畜混杂在一起平时不注意卫生而产生的病毒感染。 《上海2人感染H7N9禽流感死亡》 (来自 @手机新浪网) http://t.cn/zTwUKXW</t>
  </si>
  <si>
    <t>1848478014</t>
  </si>
  <si>
    <t>L-木又</t>
  </si>
  <si>
    <t>zq0reCucH</t>
  </si>
  <si>
    <t>上海有人感染H7N9禽流感死亡喔@李琪琪sss 你还好吧?@网策咨询宏波 那你呢?</t>
  </si>
  <si>
    <t>1935503365</t>
  </si>
  <si>
    <t>到哪都是小字路</t>
  </si>
  <si>
    <t>zq0reBmRZ</t>
  </si>
  <si>
    <t>又冒出来H7N9禽流感了。上海还死了俩。从哪传来的还不知道，是不是人传人，砖家们还没定论。现在咋乱七八糟这么多？</t>
  </si>
  <si>
    <t>#3.31搜狐周末晚报#上海2人死于禽流感 世界首例 上海安徽发生3例人感染H7N9禽流感确诊病例，该病毒此前无人感染。  http://t.cn/zTwMI4K @搜狐新闻客户端</t>
  </si>
  <si>
    <t>1226482082</t>
  </si>
  <si>
    <t>colineer</t>
  </si>
  <si>
    <t>zq0rb4Q3s</t>
  </si>
  <si>
    <t>捞上来1万多头集体自杀死猪，居然说没有瘟疫水质正常，上海喝猪汤终于喝出H7N9全球首例了！</t>
  </si>
  <si>
    <t>1023348330</t>
  </si>
  <si>
    <t>十五的月亮2011</t>
  </si>
  <si>
    <t>zq0r9gWgj</t>
  </si>
  <si>
    <t>http://ww2.sinaimg.cn/thumbnail/3cff0e6ajw1e3953tvn3vj.jpg</t>
  </si>
  <si>
    <t>无处逃生啊！     #3.31搜狐周末晚报#上海2人死于禽流感 世界首例 上海安徽发生3例人感染H7N9禽流感确诊病例，该病毒此前无人感染。  http://t.cn/zTwMI4K @搜狐新闻客户端</t>
  </si>
  <si>
    <t>2671687513</t>
  </si>
  <si>
    <t>西部矿山农民</t>
  </si>
  <si>
    <t>zq0r87vMU</t>
  </si>
  <si>
    <t>刚刚看了CCTV13.有个H7N9禽流感.查不到病毒来源.发病离死亡时间3--5天. 被狗咬还有潜伏期 《5---10年》不过一旦发作也就是3---5天死亡..</t>
  </si>
  <si>
    <t>2327898007</t>
  </si>
  <si>
    <t>EmoXiaohui</t>
  </si>
  <si>
    <t>zq0r8661n</t>
  </si>
  <si>
    <t>http://ww1.sinaimg.cn/thumbnail/8ac0e797jw1e3953s3xq6j.jpg</t>
  </si>
  <si>
    <t>要注意 《上海2人感染H7N9禽流感死亡》 (来自 @手机新浪网) http://t.cn/zTwUKXW</t>
  </si>
  <si>
    <t>2496649282</t>
  </si>
  <si>
    <t>浙江医药高等专科学校团委实践部</t>
  </si>
  <si>
    <t>zq0qZvIgO</t>
  </si>
  <si>
    <t>1931997955</t>
  </si>
  <si>
    <t>灰蓝色小猪</t>
  </si>
  <si>
    <t>zq0qZe6Wx</t>
  </si>
  <si>
    <t>http://ww2.sinaimg.cn/thumbnail/7327f303jw1e3953em450j.jpg</t>
  </si>
  <si>
    <t>禽流感。。。 《上海2人感染H7N9禽流感死亡》 (来自 @手机新浪网) http://t.cn/zTwUKXW</t>
  </si>
  <si>
    <t>2986927085</t>
  </si>
  <si>
    <t>角落里的安</t>
  </si>
  <si>
    <t>zq0qY5Ls2</t>
  </si>
  <si>
    <t>http://ww1.sinaimg.cn/thumbnail/b208e3edjw1e3953d6ugnj.jpg</t>
  </si>
  <si>
    <t>2531624267</t>
  </si>
  <si>
    <t>济南铁路</t>
  </si>
  <si>
    <t>济南铁路局官方微博</t>
  </si>
  <si>
    <t>zq0qY4GuP</t>
  </si>
  <si>
    <t>#济铁关注#【安徽滁州确诊一例人感染H7N9禽流感病例】3月31日，安徽省卫生厅通报滁州市确诊一例人感染H7N9禽流感病例。目前患者病情危重，仍在抢救。 3月15日，该名家住滁州市的35岁女性患者发病，临床表现为早期出现发热、咳嗽等呼吸道感染症状，进而发展为严重肺炎和呼吸困难。http://t.cn/zTw6AO1</t>
  </si>
  <si>
    <t>2603377631</t>
  </si>
  <si>
    <t>虚拟世界的现实化</t>
  </si>
  <si>
    <t>zq0qY4Gqg</t>
  </si>
  <si>
    <t>http://ww2.sinaimg.cn/thumbnail/9b2c63dfjw1e3953cwifmj.jpg</t>
  </si>
  <si>
    <t>禽流感！！~_~ 《上海2人感染H7N9禽流感死亡》 (来自 @手机新浪网) http://t.cn/zTwUKXW</t>
  </si>
  <si>
    <t>1745759300</t>
  </si>
  <si>
    <t>快乐的吃货和兔子</t>
  </si>
  <si>
    <t>zq0qXa1K6</t>
  </si>
  <si>
    <t>[泪]新流感！！H7N9</t>
  </si>
  <si>
    <t>1042338165</t>
  </si>
  <si>
    <t>小图图96</t>
  </si>
  <si>
    <t>zq0qXbrpg</t>
  </si>
  <si>
    <t>天语云智能手机大黄蜂</t>
  </si>
  <si>
    <t>居然又发生禽流感了，虽然只有3例但是2例发生在上海，还是全新的基因型H7N9，它的毒性传播能力等都一无所知，加上这几天女儿感冒咳嗽，为以防万一，决定:明天不上幼儿园了；今天开始近期不吃禽类了；多开窗通风；多喝水；勤洗手；保证睡眠 我在:http://t.cn/zTwX8Fd</t>
  </si>
  <si>
    <t>2875189462</t>
  </si>
  <si>
    <t>安-若有似無</t>
  </si>
  <si>
    <t>  黛安娜  销售部  职员</t>
  </si>
  <si>
    <t>zq0qW1FLO</t>
  </si>
  <si>
    <t>唯一一个h7n9患者在南京治疗哦，为她祈祷，才35岁 我在:http://t.cn/zjWtCa9</t>
  </si>
  <si>
    <t>湖南</t>
  </si>
  <si>
    <t>3240175314</t>
  </si>
  <si>
    <t>南京医科大学图书馆</t>
  </si>
  <si>
    <t>南京医科大学图书馆官方微博</t>
  </si>
  <si>
    <t>zq0qRAnAZ</t>
  </si>
  <si>
    <t>上海2人感染H7N9禽流感死亡 国内外尚无疫苗  http://t.cn/zTwXQ8s  （分享自 @头条新闻）</t>
  </si>
  <si>
    <t>3193980565</t>
  </si>
  <si>
    <t>LLL-Chloe</t>
  </si>
  <si>
    <t>zq0qQoBHA</t>
  </si>
  <si>
    <t>http://ww3.sinaimg.cn/thumbnail/be604695jw1e395323amnj.jpg</t>
  </si>
  <si>
    <t>1630152825</t>
  </si>
  <si>
    <t>A刘小健</t>
  </si>
  <si>
    <t>zq0qNscgI</t>
  </si>
  <si>
    <t>H7N9禽流感已经造成造成2人死亡，感冒的弟兄们注意检查治疗啊，我也感冒了悲剧 我在:http://t.cn/zjHSZUF</t>
  </si>
  <si>
    <t>1670667403</t>
  </si>
  <si>
    <t>-IKON-</t>
  </si>
  <si>
    <t>zq0qMy1Hu</t>
  </si>
  <si>
    <t>还是赶紧买个口罩带带吧...防尘防病毒，艹，现在的生存环境也太恶劣了吧      上海安徽3人感染H7N9禽流感 上海2人已死亡  http://t.cn/zTwXjCF</t>
  </si>
  <si>
    <t>2056720923</t>
  </si>
  <si>
    <t>海洋天堂1667636675</t>
  </si>
  <si>
    <t>zq0qMhlNb</t>
  </si>
  <si>
    <t>http://ww2.sinaimg.cn/thumbnail/7a97121bjw1e3952vqieaj.jpg</t>
  </si>
  <si>
    <t>不管什么原因，大家都要照顾好自己和家人啊 《上海2人感染H7N9禽流感死亡》 (来自 @手机新浪网) http://t.cn/zTwUKXW</t>
  </si>
  <si>
    <t>2171472710</t>
  </si>
  <si>
    <t>何必239</t>
  </si>
  <si>
    <t>zq0qIEZkN</t>
  </si>
  <si>
    <t>不知什么情况，大家注意健康吧【上海两人感染H7N9禽流感身亡，http://t.cn/zTwUsNr】。我想说的是，这个垃圾政府封锁信息太严重——上个月发病，这个4号就死人了，到今天才让报……[衰]</t>
  </si>
  <si>
    <t>2398878485</t>
  </si>
  <si>
    <t>旅友628</t>
  </si>
  <si>
    <t>zq0qHu99F</t>
  </si>
  <si>
    <t>http://ww2.sinaimg.cn/thumbnail/8efbfb15jw1e3952ovol9j.jpg</t>
  </si>
  <si>
    <t>@杨佳Yedda 上海两人感染H7N9禽流感身亡 系全球首例 网易新闻 http://t.cn/zTwUdvj  （分享自 @网易新闻）</t>
  </si>
  <si>
    <t>1406932065</t>
  </si>
  <si>
    <t>金华安轲</t>
  </si>
  <si>
    <t>zq0qGDml6</t>
  </si>
  <si>
    <t>2109958751</t>
  </si>
  <si>
    <t>被遗忘的呆贼</t>
  </si>
  <si>
    <t>zq0qEhFgI</t>
  </si>
  <si>
    <t>明天必须去看看了，话说上海出现了H7N9的病例。。我该咋办= =？症状一样样的啊！</t>
  </si>
  <si>
    <t>2059940383</t>
  </si>
  <si>
    <t>平安中阳</t>
  </si>
  <si>
    <t>山西省中阳县公安局官方微博</t>
  </si>
  <si>
    <t>zq0qDDzHr</t>
  </si>
  <si>
    <t>#微播报#【我国三人感染禽流感，两人死亡】国家卫生和计划生育委员会通报:上海和安徽发现三例人感染H7N9禽流感病例，两例上海患者已死亡，一例安徽患者病情严重在抢救。H7N9禽流感病毒此前只在禽间发现，从未发现过人感染情况。专家认为目前没有提示该病毒有较强人传人能力。</t>
  </si>
  <si>
    <t>2023538584</t>
  </si>
  <si>
    <t>勇者胜001</t>
  </si>
  <si>
    <t>zq0qD7JRi</t>
  </si>
  <si>
    <t>http://ww1.sinaimg.cn/thumbnail/789cbf98jw1e3952hrg35g.gif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</si>
  <si>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http://t.cn/zTwXYPW  （分享自 @凤凰网）</t>
  </si>
  <si>
    <t>H7N9 《上海2人感染H7N9禽流感死亡》 (来自 @手机新浪网) http://t.cn/zTwUKXW</t>
  </si>
  <si>
    <t>2865341394</t>
  </si>
  <si>
    <t>sz-stipel</t>
  </si>
  <si>
    <t>zq0qxuFHE</t>
  </si>
  <si>
    <t>http://ww4.sinaimg.cn/thumbnail/aac9a3d2jw1e39529zp0jg.gif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</si>
  <si>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http://t.cn/zTwXH4N  （分享自 @凤凰网）</t>
  </si>
  <si>
    <t>1766731924</t>
  </si>
  <si>
    <t>一颗柠檬君</t>
  </si>
  <si>
    <t>zq0qxrjUe</t>
  </si>
  <si>
    <t>http://ww4.sinaimg.cn/thumbnail/694e3094jw1e39529v47ej.jpg</t>
  </si>
  <si>
    <t>擦。。又来了 《上海2人感染H7N9禽流感死亡》 (来自 @手机新浪网) http://t.cn/zTwUKXW</t>
  </si>
  <si>
    <t>1677688241</t>
  </si>
  <si>
    <t>红羽sz</t>
  </si>
  <si>
    <t>深圳红马甲公益金、深圳妈妈俱乐部、深港优质教育展 发起人</t>
  </si>
  <si>
    <t>zq0quxkO6</t>
  </si>
  <si>
    <t>深圳房网</t>
  </si>
  <si>
    <t>卫生部说：上海发现H7N9禽流感病毒致2人死亡，国内外尚无疫苗！大家记得在室内时要开窗通风，少去人多的地方... - 房网论坛: 求医问药版 版 http://t.cn/zTwXCtX</t>
  </si>
  <si>
    <t>zq0qtkz0V</t>
  </si>
  <si>
    <t>http://ww3.sinaimg.cn/thumbnail/93969e16jw1e39523hec3j.jpg</t>
  </si>
  <si>
    <t>【安徽发现H7N9禽流感感染 来源尚不清楚尚无疫苗】国家卫生和计划生育委员会31日通报，上海和安徽发现3例人感染H7N9禽流感病例。目前，3例确诊患者的具体感染来源尚不清楚。此次人感染的H7N9禽流感病毒，是全球首次发现的新亚型流感病毒，目前国内外尚无针对H7N9禽流感病毒的疫苗。http://t.cn/zTwXIrL</t>
  </si>
  <si>
    <t>2002625367</t>
  </si>
  <si>
    <t>Sunny-BoA</t>
  </si>
  <si>
    <t>zq0qt1y4e</t>
  </si>
  <si>
    <t>禽流感出 H7N9了 真恐怖[生病]</t>
  </si>
  <si>
    <t>1770404864</t>
  </si>
  <si>
    <t>袁智伟快乐</t>
  </si>
  <si>
    <t>zq0qssklg</t>
  </si>
  <si>
    <t>HTC One X</t>
  </si>
  <si>
    <t>我草！禽流感竟然升级到H7N9[黑线][黑线][黑线]</t>
  </si>
  <si>
    <t>2216655393</t>
  </si>
  <si>
    <t>FrienD一秒</t>
  </si>
  <si>
    <t>zq0qry4XU</t>
  </si>
  <si>
    <t>http://ww3.sinaimg.cn/thumbnail/841f7a21jw1e395213ykvj.jpg</t>
  </si>
  <si>
    <t>肯定死猪事件造成 《上海2人感染H7N9禽流感死亡》 (来自 @手机新浪网) http://t.cn/zTwUKXW</t>
  </si>
  <si>
    <t>1767702903</t>
  </si>
  <si>
    <t>康泰商贸公司</t>
  </si>
  <si>
    <t>zq0qqEPVA</t>
  </si>
  <si>
    <t>http://ww3.sinaimg.cn/thumbnail/695d0177jw1e3951zwrcwg.gif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</si>
  <si>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http://t.cn/zTwXTNN  （分享自 @凤凰网）</t>
  </si>
  <si>
    <t>1855634235</t>
  </si>
  <si>
    <t>hwcy2</t>
  </si>
  <si>
    <t>福建</t>
  </si>
  <si>
    <t>zq0qoCF9G</t>
  </si>
  <si>
    <t xml:space="preserve"> @-U-U ，上海有H7N9？情況如何？</t>
  </si>
  <si>
    <t>1778295662</t>
  </si>
  <si>
    <t>二B丹叫我改微博名</t>
  </si>
  <si>
    <t>zq0qnpUq0</t>
  </si>
  <si>
    <t>上海的同学注意了，上海两例H7N9禽流感患者已死亡，注意做好防护工作。</t>
  </si>
  <si>
    <t>2615731137</t>
  </si>
  <si>
    <t>WBYIYI</t>
  </si>
  <si>
    <t>zq0qnadsx</t>
  </si>
  <si>
    <t>http://ww4.sinaimg.cn/thumbnail/9be8e3c1jw1e3951u6yl4g.gif</t>
  </si>
  <si>
    <t>1840062863</t>
  </si>
  <si>
    <t>日尧人韦</t>
  </si>
  <si>
    <t>zq0qlDqit</t>
  </si>
  <si>
    <t>http://ww1.sinaimg.cn/thumbnail/6dad218fjw1e3951rzi0aj.jpg</t>
  </si>
  <si>
    <t>@公民同志2013 《上海2人感染H7N9禽流感死亡》 (来自 @手机新浪网) http://t.cn/zTwUKXW</t>
  </si>
  <si>
    <t>3182443010</t>
  </si>
  <si>
    <t>爱雨平凡_390</t>
  </si>
  <si>
    <t>zq0qk9zfK</t>
  </si>
  <si>
    <t>http://ww4.sinaimg.cn/thumbnail/bdb03a02jw1e3951px9gqj.jpg</t>
  </si>
  <si>
    <t>不会不能旅游了吧? 《上海2人感染H7N9禽流感死亡》 (来自 @手机新浪网) http://t.cn/zTwUKXW</t>
  </si>
  <si>
    <t>3235154474</t>
  </si>
  <si>
    <t>男人雄风-</t>
  </si>
  <si>
    <t>zq0qjjDud</t>
  </si>
  <si>
    <t>http://ww2.sinaimg.cn/thumbnail/c0d48a2ajw1e3951ojj5jg.gif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</si>
  <si>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http://t.cn/zTwXlon  （分享自 @凤凰网）</t>
  </si>
  <si>
    <t>1699957812</t>
  </si>
  <si>
    <t>海都网</t>
  </si>
  <si>
    <t>海都网官方微博</t>
  </si>
  <si>
    <t>zq0qjgkcJ</t>
  </si>
  <si>
    <t>http://ww1.sinaimg.cn/thumbnail/65534c34jw1e3951oivi9j.jpg</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</si>
  <si>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TwXYFK</t>
  </si>
  <si>
    <t>1572294293</t>
  </si>
  <si>
    <t>饲养袁先生</t>
  </si>
  <si>
    <t>zq0qeeUr9</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</si>
  <si>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t>
  </si>
  <si>
    <t>1264971600</t>
  </si>
  <si>
    <t>钱狗狗AI</t>
  </si>
  <si>
    <t>zq0qcuOi2</t>
  </si>
  <si>
    <t>http://ww2.sinaimg.cn/thumbnail/4b65ef50jw1e3951eh2xug.gif</t>
  </si>
  <si>
    <t>【大家带好口罩，进门先洗手】【内地三人感染H7N9禽流感 两名上海患者死亡】国家卫生和计划生育委员会3月31日通报，上海市和安徽省发现3例人感染H7N9禽流感病例。 http://t.cn/zTwXNFR  @_汐音_ @爱吃蜂蜜的sparrow @vivid33 @肉肉的啊呜喵 @爱美丽姐姐 @玩示波器的加菲猫 @李大昕的</t>
  </si>
  <si>
    <t>2758411312</t>
  </si>
  <si>
    <t>蓝色侍卫者</t>
  </si>
  <si>
    <t>zq0qbCtuO</t>
  </si>
  <si>
    <t>上海两人感染H7N9禽流感身亡 系全球首例 http://t.cn/zTwyulo  .............</t>
  </si>
  <si>
    <t>1588027250</t>
  </si>
  <si>
    <t>SSer--黄东</t>
  </si>
  <si>
    <t>zq0qbAAZk</t>
  </si>
  <si>
    <t>我去，一打开翡翠台刚好听到新闻---第一次有人类感染了禽流感病毒H7N9 而且是内陆的 ... [衰]</t>
  </si>
  <si>
    <t>2116085875</t>
  </si>
  <si>
    <t>蕾斯本姓杜VIP</t>
  </si>
  <si>
    <t>zq0qapKJL</t>
  </si>
  <si>
    <t>http://ww2.sinaimg.cn/thumbnail/7e20e873jw1e3951bk3kcj.jpg</t>
  </si>
  <si>
    <t>禽流感又来了''''''''''''''大家注意点尽量不要到外面吃饭啊'！注意加强锻炼啊' 《上海2人感染H7N9禽流感死亡》 (来自 @手机新浪网) http://t.cn/zTwUKXW</t>
  </si>
  <si>
    <t>1831560484</t>
  </si>
  <si>
    <t>龙的飞翔666</t>
  </si>
  <si>
    <t>zq0qaol6R</t>
  </si>
  <si>
    <t xml:space="preserve"> 《卫生部：此次人感染H7N9禽流感是全球首次发现》 (来自 @手机搜狐) http://t.cn/zTw4Ovz</t>
  </si>
  <si>
    <t>1767546750</t>
  </si>
  <si>
    <t>爪苦指毒的熊</t>
  </si>
  <si>
    <t>zq0q9xtzY</t>
  </si>
  <si>
    <t>微格Pro</t>
  </si>
  <si>
    <t xml:space="preserve">原来上海H7N9已经挂了俩了。 @所长  @华小贝有嗜睡症  @艺舒吉  @上善若水-举重若轻  @tigerbull </t>
  </si>
  <si>
    <t>1877136127</t>
  </si>
  <si>
    <t>-四四兒-</t>
  </si>
  <si>
    <t>zq0q79pzh</t>
  </si>
  <si>
    <t>H7N9</t>
  </si>
  <si>
    <t>2772119163</t>
  </si>
  <si>
    <t>幸福的小竹排</t>
  </si>
  <si>
    <t>zq0q34vvl</t>
  </si>
  <si>
    <t>http://ww1.sinaimg.cn/thumbnail/a53b2e7bjw1e395100gbhg.gif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</si>
  <si>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http://t.cn/zTwXWec  （分享自 @凤凰网）</t>
  </si>
  <si>
    <t>3166043961</t>
  </si>
  <si>
    <t>果果2豆豆</t>
  </si>
  <si>
    <t>zq0q31f4h</t>
  </si>
  <si>
    <t>安徽卫生厅：H7N9禽流感患者病情危重 正在抢救 - 新闻频道 - 西部网（陕西新闻网）WWW.CNWEST.COM http://t.cn/zTwXjxC</t>
  </si>
  <si>
    <t>2768129000</t>
  </si>
  <si>
    <t>七宝镇漕宝路居委会</t>
  </si>
  <si>
    <t>zq0q29pF3</t>
  </si>
  <si>
    <t>【上海2人感染禽流感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</si>
  <si>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2576299620</t>
  </si>
  <si>
    <t>宠物驯导师张兵</t>
  </si>
  <si>
    <t>宠物驯导师</t>
  </si>
  <si>
    <t>zq0q1i19X</t>
  </si>
  <si>
    <t>http://ww4.sinaimg.cn/thumbnail/998f3664jw1e3950xesjtg.gif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</si>
  <si>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http://t.cn/zTwXUhF  （分享自 @凤凰网）</t>
  </si>
  <si>
    <t>1777714362</t>
  </si>
  <si>
    <t>dwaia</t>
  </si>
  <si>
    <t>zq0q06gLN</t>
  </si>
  <si>
    <t>http://ww3.sinaimg.cn/thumbnail/69f5c4bajw1e3950vm3iwj.jpg</t>
  </si>
  <si>
    <t>大家要小心呀！   《上海2人感染H7N9禽流感死亡》 (来自 @手机新浪网) http://t.cn/zTwUKXW</t>
  </si>
  <si>
    <t>1850008144</t>
  </si>
  <si>
    <t>warrifid</t>
  </si>
  <si>
    <t>zq0pXrrcR</t>
  </si>
  <si>
    <t>赶紧灭掉H7N9〜〜</t>
  </si>
  <si>
    <t>3231850502</t>
  </si>
  <si>
    <t>danny易</t>
  </si>
  <si>
    <t>zq0pVk6xn</t>
  </si>
  <si>
    <t>http://ww3.sinaimg.cn/thumbnail/c0a22006jw1e3950p4cw2j.jpg</t>
  </si>
  <si>
    <t>号外号外。。。大家注意了 《上海2人感染H7N9禽流感死亡》 (来自 @手机新浪网) http://t.cn/zTwUKXW</t>
  </si>
  <si>
    <t>1763608642</t>
  </si>
  <si>
    <t>HuAAy</t>
  </si>
  <si>
    <t>zq0pS8prO</t>
  </si>
  <si>
    <t>上海H7N9流感病毒？！[吃惊][吃惊][吃惊]</t>
  </si>
  <si>
    <t>1111544565</t>
  </si>
  <si>
    <t>疯狂图片控布衣海</t>
  </si>
  <si>
    <t>zq0pRvRO6</t>
  </si>
  <si>
    <t>http://ww2.sinaimg.cn/thumbnail/4240d2f5jw1e3950iy805j.jpg</t>
  </si>
  <si>
    <t>未纳入，新病毒，这是什么借口，拿人命当什么，要是厉害的病毒，还要等纳入国家的法定通告名单中，那要多死多少人。一堆吃白饭的 《上海2人感染H7N9禽流感死亡》 (来自 @手机新浪网) http://t.cn/zTwUKXW</t>
  </si>
  <si>
    <t>1673487204</t>
  </si>
  <si>
    <t>Sam_W02</t>
  </si>
  <si>
    <t>zq0pN65hB</t>
  </si>
  <si>
    <t>上海、安徽3人感染H7N9禽流感 上海2人已死亡  http://t.cn/zTwXIeH  （分享自 @头条新闻）@go_ahead1314感冒很严重啊</t>
  </si>
  <si>
    <t>2598593817</t>
  </si>
  <si>
    <t>本人HUJIAN</t>
  </si>
  <si>
    <t>zq0pMcQeE</t>
  </si>
  <si>
    <t>http://ww3.sinaimg.cn/thumbnail/9ae36519jw1e3950baj80j.jpg</t>
  </si>
  <si>
    <t>大家小心点 《上海2人感染H7N9禽流感死亡》 (来自 @手机新浪网) http://t.cn/zTwUKXW</t>
  </si>
  <si>
    <t>1671524197</t>
  </si>
  <si>
    <t>郝俊山宠物工作室</t>
  </si>
  <si>
    <t>zq0pMawkr</t>
  </si>
  <si>
    <t>上海两人感染H7N9禽流感身亡 系全球首例.明天的医药股票有可能又是涨停，，，</t>
  </si>
  <si>
    <t>2122815693</t>
  </si>
  <si>
    <t>快乐彩红</t>
  </si>
  <si>
    <t>zq0pJuNfk</t>
  </si>
  <si>
    <t>发表了一篇转载博文 《[转载]上海两人感染H7N9禽流感身亡 系全球首例》 -  http://t.cn/zTwXWHT</t>
  </si>
  <si>
    <t>3305497763</t>
  </si>
  <si>
    <t>我爱环保网</t>
  </si>
  <si>
    <t>zq0pIBycd</t>
  </si>
  <si>
    <t>发表了博文 《近日上海和安徽发现3例人感染H7N9禽流感病例》 - 据国家卫生和计划生育委员会网站消息，国家卫生和计划生育委员会3月31日通报，上海市和安徽省发现3例人感染H7N9禽流感病例。   据 http://t.cn/zTwXWW8</t>
  </si>
  <si>
    <t>2203370873</t>
  </si>
  <si>
    <t>潘-smile</t>
  </si>
  <si>
    <t>zq0pIlmzl</t>
  </si>
  <si>
    <t>上海、安徽发生3例人感染H7N9禽流感确诊病例 http://t.cn/zTwcFqk例病例临床表现均为早期出现发热、咳嗽等呼吸道感染症状，进而发展为严重肺炎和呼吸困难。</t>
  </si>
  <si>
    <t>1873378882</t>
  </si>
  <si>
    <t>落雪翎渢</t>
  </si>
  <si>
    <t>zq0pHtUFh</t>
  </si>
  <si>
    <t>http://ww4.sinaimg.cn/thumbnail/6fa97e42jw1e39504618wj.jpg</t>
  </si>
  <si>
    <t>在上海的朋友小心 《上海2人感染H7N9禽流感死亡》 (来自 @手机新浪网) http://t.cn/zTwUKXW</t>
  </si>
  <si>
    <t>2062344522</t>
  </si>
  <si>
    <t>Royson罒</t>
  </si>
  <si>
    <t>zq0pHt1gI</t>
  </si>
  <si>
    <t>H7N9[生病][生病][生病][生病][生病]</t>
  </si>
  <si>
    <t>2519106593</t>
  </si>
  <si>
    <t>一网打尽1861</t>
  </si>
  <si>
    <t>zq0pEbMms</t>
  </si>
  <si>
    <t>http://ww2.sinaimg.cn/thumbnail/96268421jw1e394zzalavj.jpg</t>
  </si>
  <si>
    <t>【上海2人感染H7N9禽流感死亡】 http://t.cn/zTwMSNk (@掌中新浪)</t>
  </si>
  <si>
    <t>1810283620</t>
  </si>
  <si>
    <t>青豆-Emily超宇宙乀</t>
  </si>
  <si>
    <t>zq0pCqHWZ</t>
  </si>
  <si>
    <t>中国国家衛生・計画出産委員会は３１日、上海市で鳥インフルエンザ（Ｈ７Ｎ９型）に感染した８７歳と２７歳の男性がそれぞれ４日と１０日に死亡したことを明らかにした。Ｈ７Ｎ９型は低病原性のウイルスとされるが、人への感染が確認されたのは初めて。感染ルートは分かっていない。</t>
  </si>
  <si>
    <t>1747092481</t>
  </si>
  <si>
    <t>L-over</t>
  </si>
  <si>
    <t>zq0pA3BNF</t>
  </si>
  <si>
    <t>http://ww2.sinaimg.cn/thumbnail/68228401jw1e394zszh45j.jpg</t>
  </si>
  <si>
    <t>不动脑子的一群猪！ 《上海2人感染H7N9禽流感死亡》 (来自 @手机新浪网) http://t.cn/zTwUKXW</t>
  </si>
  <si>
    <t>1312822604</t>
  </si>
  <si>
    <t>赵歪歪-jill</t>
  </si>
  <si>
    <t>zq0pyh7IU</t>
  </si>
  <si>
    <t>http://ww4.sinaimg.cn/thumbnail/4e40154cjw1e394zqbn0cj.jpg</t>
  </si>
  <si>
    <t>又要开始了 《上海2人感染H7N9禽流感死亡》 (来自 @手机新浪网) http://t.cn/zTwUKXW</t>
  </si>
  <si>
    <t>1437149305</t>
  </si>
  <si>
    <t>凑个热闹伐</t>
  </si>
  <si>
    <t>zq0pwwVpX</t>
  </si>
  <si>
    <t>http://ww1.sinaimg.cn/thumbnail/55a92879jw1e394znsj4qg.gif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</si>
  <si>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http://t.cn/zTwXOxu  （分享自 @凤凰网）</t>
  </si>
  <si>
    <t>3024910042</t>
  </si>
  <si>
    <t>单良的围脖</t>
  </si>
  <si>
    <t>3165429384</t>
  </si>
  <si>
    <t>西北护士网</t>
  </si>
  <si>
    <t>zq0pvEzna</t>
  </si>
  <si>
    <t>【上海发现两例人感染禽流感，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西北护士网#</t>
  </si>
  <si>
    <t>3278588141</t>
  </si>
  <si>
    <t>张张张晓娟</t>
  </si>
  <si>
    <t>zq0puqyvf</t>
  </si>
  <si>
    <t>http://ww2.sinaimg.cn/thumbnail/c36b48edjw1e394zl9sa3j.jpg</t>
  </si>
  <si>
    <t>这是怎么了？总有新的病种出现，还让不让人活了？ 《上海2人感染H7N9禽流感死亡》 (来自 @手机新浪网) http://t.cn/zTwUKXW</t>
  </si>
  <si>
    <t>1758422861</t>
  </si>
  <si>
    <t>培大宝</t>
  </si>
  <si>
    <t>zq0pqCfNz</t>
  </si>
  <si>
    <t>http://ww1.sinaimg.cn/thumbnail/68cf674djw1e394zezfedj.jpg</t>
  </si>
  <si>
    <t>【上海2人感染H7N9禽流感死亡】是不是黄浦江的死八戒们传染的？！ http://t.cn/zTwMSNk (@掌中新浪 ) http://t.cn/zjTIBOe</t>
  </si>
  <si>
    <t>1885897862</t>
  </si>
  <si>
    <t>吐吐宝包</t>
  </si>
  <si>
    <t>zq0pohrQ5</t>
  </si>
  <si>
    <t>http://ww2.sinaimg.cn/thumbnail/70688486jw1e394zbbjxmj.jpg</t>
  </si>
  <si>
    <t>新闻总是比事实来的轻很多。 《上海2人感染H7N9禽流感死亡》 (来自 @手机新浪网) http://t.cn/zTwUKXW</t>
  </si>
  <si>
    <t>3226326742</t>
  </si>
  <si>
    <t>杨炎昌1981</t>
  </si>
  <si>
    <t>华夏人寿保险股份有限公司宁波分公司 业务主任</t>
  </si>
  <si>
    <t>zq0pnCEOi</t>
  </si>
  <si>
    <t>沪皖首次发现3例h7n9禽流感病毒。空气不给力，水质不给力，食物不给力。病毒也喜欢奏热闹。一万不可怕，不幸万一还是得准备。 我在:http://t.cn/zjRl89Q</t>
  </si>
  <si>
    <t>3246325262</t>
  </si>
  <si>
    <t>没人叫我辉哥</t>
  </si>
  <si>
    <t>zq0pnnjMF</t>
  </si>
  <si>
    <t>http://ww2.sinaimg.cn/thumbnail/c17efe0ejw1e394za5c90g.gif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</si>
  <si>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http://t.cn/zTwXCQu  （分享自 @凤凰网）</t>
  </si>
  <si>
    <t>1419131760</t>
  </si>
  <si>
    <t>曹天贻Catherine</t>
  </si>
  <si>
    <t>zq0pjvTNg</t>
  </si>
  <si>
    <t>啊，H7N9！上海有了，北京还会远吗？大家都保重，希望北京再冷一些吧！</t>
  </si>
  <si>
    <t>1193867690</t>
  </si>
  <si>
    <t>中流击水三千里</t>
  </si>
  <si>
    <t>zq0piBf85</t>
  </si>
  <si>
    <t>1850769990</t>
  </si>
  <si>
    <t>樊元树</t>
  </si>
  <si>
    <t>力帆中心营销总监</t>
  </si>
  <si>
    <t>zq0pgx9RF</t>
  </si>
  <si>
    <t>http://ww2.sinaimg.cn/thumbnail/6e508246jw1e394z03al0j.jpg</t>
  </si>
  <si>
    <t>#H7N9#国家卫生委通报，上海和安徽省发现3例人感染H7N9禽流感病例，两例上海患者已死亡，一例安徽患者病情严重正在抢救。目前，3例病例的88名密切接触者均未发现异常情况。H7N9禽流感病毒此前只在禽间发现，从未发现过人感染情况。这是全球首次发现的新亚型流感病毒(新华网)#微评#华裔特别版，它来了！</t>
  </si>
  <si>
    <t>2000999453</t>
  </si>
  <si>
    <t>RicKkkkkkkkkkkk</t>
  </si>
  <si>
    <t>zq0pghNRM</t>
  </si>
  <si>
    <t>H7N9[吃惊]是神马！</t>
  </si>
  <si>
    <t>1964223932</t>
  </si>
  <si>
    <t>明-明-明-明-明</t>
  </si>
  <si>
    <t>zq0peeAUl</t>
  </si>
  <si>
    <t>http://ww4.sinaimg.cn/thumbnail/7513adbcjw1e394ywdqsnj.jpg</t>
  </si>
  <si>
    <t>呼叫 呼叫上海的同学要注意哟 好好照顾自己哟 《上海2人感染H7N9禽流感死亡》 (来自 @手机新浪网) http://t.cn/zTwUKXW</t>
  </si>
  <si>
    <t>1241960230</t>
  </si>
  <si>
    <t>丸九屋小夜子</t>
  </si>
  <si>
    <t>zq0pdBfbQ</t>
  </si>
  <si>
    <t>http://ww4.sinaimg.cn/thumbnail/4a06cf26jw1e394yvskygj.jpg</t>
  </si>
  <si>
    <t>我买的200口罩用起来 《上海2人感染H7N9禽流感死亡》 (来自 @手机新浪网) http://t.cn/zTwUKXW</t>
  </si>
  <si>
    <t>1315789844</t>
  </si>
  <si>
    <t>爱胡思乱想的猫</t>
  </si>
  <si>
    <t>zq0pcoZm2</t>
  </si>
  <si>
    <t>http://ww4.sinaimg.cn/thumbnail/4e6d5c14jw1e394yu1zapj.jpg</t>
  </si>
  <si>
    <t>the virus 那还是H5N1呢   原来已经发展到H7N9了   @山楂在游泳</t>
  </si>
  <si>
    <t>1626917771</t>
  </si>
  <si>
    <t>憨bbb</t>
  </si>
  <si>
    <t>zq0pbxYPA</t>
  </si>
  <si>
    <t>http://ww1.sinaimg.cn/thumbnail/60f8cb8bjw1e394ysoy8jj.jpg</t>
  </si>
  <si>
    <t>2013022765</t>
  </si>
  <si>
    <t>脏兮兮的蛹</t>
  </si>
  <si>
    <t>zq0p9a3Qf</t>
  </si>
  <si>
    <t>养个家畜用那么多药，自然病毒进化了。 上海安徽3人感染H7N9禽流感 上海2人已死亡  http://t.cn/zTwXKkC  （分享自 @头条新闻）</t>
  </si>
  <si>
    <t>1904869975</t>
  </si>
  <si>
    <t>caasi</t>
  </si>
  <si>
    <t>zq0p83qiA</t>
  </si>
  <si>
    <t>中国发现三例人感染H7N9禽流感病例，两人死亡 - http://t.cn/zTwXNgW</t>
  </si>
  <si>
    <t>1782724422</t>
  </si>
  <si>
    <t>zjm1971mx</t>
  </si>
  <si>
    <t>zq0p6vKr4</t>
  </si>
  <si>
    <t>http://ww1.sinaimg.cn/thumbnail/6a423746gw1e394yfu5i8j.jpg</t>
  </si>
  <si>
    <t>意外和明天不知哪个先来，没有危机是最大失算，就像刚发生的禽流感H7N9，没有疫苗</t>
  </si>
  <si>
    <t>2346988743</t>
  </si>
  <si>
    <t>医学微直播</t>
  </si>
  <si>
    <t>zq0p565pH</t>
  </si>
  <si>
    <t>http://ww3.sinaimg.cn/thumbnail/8be434c7jw1e394yir9ofj.jpg</t>
  </si>
  <si>
    <t>【上海、安徽发生3例人感染H7N9禽流感确诊病例】国家卫计委3月31日通报，上海市和安徽省发现3例人感染H7N9禽流感病例。此次人感染的H7N9流感病毒从病毒生物学上属于禽源流感病毒，既往国际上所发现的人感染H7亚型的流感病毒也多来自于禽类，但截至目前，3例确诊患者的具体感染来源尚不清楚。</t>
  </si>
  <si>
    <t>2378818001</t>
  </si>
  <si>
    <t>zq0p4ssYK</t>
  </si>
  <si>
    <t>http://ww2.sinaimg.cn/thumbnail/8dc9e1d1jw1e394yi2aytj.jpg</t>
  </si>
  <si>
    <t>哎呀惨了，我在吃鸡公煲。主保佑啊！ 《上海2人感染H7N9禽流感死亡》 (来自 @手机新浪网) http://t.cn/zTwUKXW</t>
  </si>
  <si>
    <t>2756980627</t>
  </si>
  <si>
    <t>蹩脚的小日本</t>
  </si>
  <si>
    <t>zq0p48Egf</t>
  </si>
  <si>
    <t>转：【上海和安徽发现3例人感染禽流感 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</si>
  <si>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1640601392</t>
  </si>
  <si>
    <t>新浪视频官方微博</t>
  </si>
  <si>
    <t>zq0p4a3P2</t>
  </si>
  <si>
    <t>http://ww3.sinaimg.cn/thumbnail/61c99730jw1e394yag85kj.jpg</t>
  </si>
  <si>
    <t>【H7N9禽流感感染来源尚不清楚尚无疫苗】国家卫生和计划生育委员会31日通报，上海和安徽省发现3例人感染H7N9禽流感病例。截至目前，3例确诊患者的具体感染来源尚不清楚。此次人感染的H7N9禽流感病毒，是全球首次发现的新亚型流感病毒，目前国内外尚无针对H7N9禽流感病毒的疫苗。http://t.cn/zTwXIrL</t>
  </si>
  <si>
    <t>1835362032</t>
  </si>
  <si>
    <t>本本lazio</t>
  </si>
  <si>
    <t>zq0p4a3Rq</t>
  </si>
  <si>
    <t>新华快讯：国家卫生和计划生育委员会今日通报，上海安徽发现3例人感染H7N9禽流感病例，是全球首次发现新亚型流感病毒。两人经抢救无效死亡。</t>
  </si>
  <si>
    <t>2885627797</t>
  </si>
  <si>
    <t>洛阳孟津旷怡生态农场</t>
  </si>
  <si>
    <t>zq0p4a3Sw</t>
  </si>
  <si>
    <t>上海安徽3人感染H7N9禽流感 上海2人已死亡  http://t.cn/zTwXNGf  （分享自 @头条新闻）@mark</t>
  </si>
  <si>
    <t>1509637241</t>
  </si>
  <si>
    <t>花于草的世界</t>
  </si>
  <si>
    <t>zq0p1x6Em</t>
  </si>
  <si>
    <t>H7N9@wiwikeane</t>
  </si>
  <si>
    <t>1306541983</t>
  </si>
  <si>
    <t>欧暘逍遥</t>
  </si>
  <si>
    <t>zq0p1dwSr</t>
  </si>
  <si>
    <t>《内地三人感染H7N9禽流感 两名上海患者死亡》http://t.cn/zTwfX69</t>
  </si>
  <si>
    <t>1223949287</t>
  </si>
  <si>
    <t>六指母绿松石</t>
  </si>
  <si>
    <t>zq0oViRo6</t>
  </si>
  <si>
    <t>http://ww4.sinaimg.cn/thumbnail/48f3fbe7jw1e394y49qk9j.jpg</t>
  </si>
  <si>
    <t>我们老家最近有猪无缘无故死亡不知道是撒原因 《上海2人感染H7N9禽流感死亡》 (来自 @手机新浪网) http://t.cn/zTwUKXW</t>
  </si>
  <si>
    <t>1714987563</t>
  </si>
  <si>
    <t>天高云淡泉水叮咚</t>
  </si>
  <si>
    <t>zq0oUF1yk</t>
  </si>
  <si>
    <t>中华人民共和国卫生部 国家卫生和计划生育委员会3月31日通报，上海市和安徽省发现3例人感染H7N9禽流感病例。上海2人已死亡.</t>
  </si>
  <si>
    <t>1846446431</t>
  </si>
  <si>
    <t>羽轩阁mybestlove</t>
  </si>
  <si>
    <t>四川</t>
  </si>
  <si>
    <t>zq0oU9Zkt</t>
  </si>
  <si>
    <t>http://ww4.sinaimg.cn/thumbnail/6e0e895fjw1e394y2tigtj.jpg</t>
  </si>
  <si>
    <t>1772773892</t>
  </si>
  <si>
    <t>淚彐</t>
  </si>
  <si>
    <t>zq0oSjl35</t>
  </si>
  <si>
    <t>http://ww4.sinaimg.cn/thumbnail/69aa6204jw1e394y08gz7j.jpg</t>
  </si>
  <si>
    <t>搞大了~ 《上海2人感染H7N9禽流感死亡》 (来自 @手机新浪网) http://t.cn/zTwUKXW</t>
  </si>
  <si>
    <t>1653089053</t>
  </si>
  <si>
    <t>c-启航</t>
  </si>
  <si>
    <t>zq0oRshxn</t>
  </si>
  <si>
    <t>http://ww1.sinaimg.cn/thumbnail/6288231djw1e394xwxdyaj.jpg</t>
  </si>
  <si>
    <t>上海两人感染H7N9禽流感身亡 系全球首例 - 上海两人感染H7N9禽流感身亡 系全球首例，   http://t.cn/zTwXoN8</t>
  </si>
  <si>
    <t>1160642470</t>
  </si>
  <si>
    <t>喵的巴巴负责赚钱</t>
  </si>
  <si>
    <t>zq0oPFNcI</t>
  </si>
  <si>
    <t>http://ww4.sinaimg.cn/thumbnail/452dffa6jw1e394xw54x8j.jpg</t>
  </si>
  <si>
    <t>只能吃素了 《上海2人感染H7N9禽流感死亡》 (来自 @手机新浪网) http://t.cn/zTwUKXW</t>
  </si>
  <si>
    <t>3207067710</t>
  </si>
  <si>
    <t>文鑫渊</t>
  </si>
  <si>
    <t>zq0oLvrrm</t>
  </si>
  <si>
    <t>从H1N1到目前的H7N9哎发展的真快啊</t>
  </si>
  <si>
    <t>1574840233</t>
  </si>
  <si>
    <t>Bruce_bear</t>
  </si>
  <si>
    <t>zq0oLxC5p</t>
  </si>
  <si>
    <t>H7N9[汗]要不要去魔都？</t>
  </si>
  <si>
    <t>2773716625</t>
  </si>
  <si>
    <t>zhh1008</t>
  </si>
  <si>
    <t>zq0oICfb8</t>
  </si>
  <si>
    <t>上海安徽3人感染H7N9禽流感 上海2人已死亡  http://t.cn/zTwX95G  （分享自 @头条新闻）</t>
  </si>
  <si>
    <t>2650298275</t>
  </si>
  <si>
    <t>管理魔方</t>
  </si>
  <si>
    <t>zq0oI14AQ</t>
  </si>
  <si>
    <t>http://ww2.sinaimg.cn/thumbnail/9df857a3jw1e394xkpwzaj.jpg</t>
  </si>
  <si>
    <t>大家提高警惕，注意饮食，别感冒。 《上海2人感染H7N9禽流感死亡》 (来自 @手机新浪网) http://t.cn/zTwUKXW</t>
  </si>
  <si>
    <t>1844178410</t>
  </si>
  <si>
    <t>铃铛叮咚</t>
  </si>
  <si>
    <t>河南元通电气有限公司 总经理 陈晓培</t>
  </si>
  <si>
    <t>zq0oHngOA</t>
  </si>
  <si>
    <t>今刷微博:微信准备收费了，H7N9出来了，腾讯准备姓国了。。。</t>
  </si>
  <si>
    <t>1761999994</t>
  </si>
  <si>
    <t>張小臻</t>
  </si>
  <si>
    <t>zq0oFCcpH</t>
  </si>
  <si>
    <t>H7N9...[失望]很多煩事兒...</t>
  </si>
  <si>
    <t>1827939580</t>
  </si>
  <si>
    <t>合肥-万家热线</t>
  </si>
  <si>
    <t>合肥万家热线官方微博</t>
  </si>
  <si>
    <t>zq0oE9KTP</t>
  </si>
  <si>
    <t>http://ww3.sinaimg.cn/thumbnail/6cf424fcjw1e394xeyqngj.jpg</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</si>
  <si>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XKrE</t>
  </si>
  <si>
    <t>1681189173</t>
  </si>
  <si>
    <t>我的奋斗-2015</t>
  </si>
  <si>
    <t>zq0oDAOCi</t>
  </si>
  <si>
    <t>http://ww3.sinaimg.cn/thumbnail/6434e935jw1e394xeho3jg.gif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</si>
  <si>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http://t.cn/zTwXK8R  （分享自 @凤凰网）</t>
  </si>
  <si>
    <t>1840338717</t>
  </si>
  <si>
    <t>李煜广</t>
  </si>
  <si>
    <t>江苏讯息网技术总监</t>
  </si>
  <si>
    <t>zq0oD1BO0</t>
  </si>
  <si>
    <t>h1n1过时了'现在是h7n9的时代' 我在:http://t.cn/zTwXKHr</t>
  </si>
  <si>
    <t>1262014194</t>
  </si>
  <si>
    <t>Frank_程</t>
  </si>
  <si>
    <t>zq0oCpXZ3</t>
  </si>
  <si>
    <t>小米手机1S</t>
  </si>
  <si>
    <t>新型禽流感病毒H7N9已致两位上海病人死亡，目前仅确诊3例病例。我擦～@锋-风 @落落let-Tira @上海闵行 @落浣鱼 我在:http://t.cn/zTwXKYl</t>
  </si>
  <si>
    <t>2295710555</t>
  </si>
  <si>
    <t>东瓜木易</t>
  </si>
  <si>
    <t>zq0oA1Al0</t>
  </si>
  <si>
    <t>【上海、安徽发生3例人感染H7N9禽流感确诊病例】http://t.cn/zTwXKa8（来自今日头条http://t.cn/zYrUTfg）</t>
  </si>
  <si>
    <t>zq0oz8lex</t>
  </si>
  <si>
    <t>上海两人感染H7N9禽流感身亡 系全球首例.</t>
  </si>
  <si>
    <t>2735776930</t>
  </si>
  <si>
    <t>天地有司过之神</t>
  </si>
  <si>
    <t>zq0oyywz8</t>
  </si>
  <si>
    <t>http://ww1.sinaimg.cn/thumbnail/a310a4a2jw1e394x70xoxg.gif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</si>
  <si>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http://t.cn/zTwXoAD  （分享自 @凤凰网）</t>
  </si>
  <si>
    <t>3247932380</t>
  </si>
  <si>
    <t>厦门大学健康与生活促进会_417</t>
  </si>
  <si>
    <t>zq0ovzngq</t>
  </si>
  <si>
    <t>http://ww1.sinaimg.cn/thumbnail/c19783dcjw1e394x2kpnoj.jpg</t>
  </si>
  <si>
    <t>大家要养成健康的生活习惯哦~ 《上海2人感染H7N9禽流感死亡》 (来自 @手机新浪网) http://t.cn/zTwUKXW</t>
  </si>
  <si>
    <t>2406082387</t>
  </si>
  <si>
    <t>仰望天迹的爱</t>
  </si>
  <si>
    <t>zq0ovjAyg</t>
  </si>
  <si>
    <t>http://ww2.sinaimg.cn/thumbnail/8f69e753jw1e394x1vw1mg.gif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</si>
  <si>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http://t.cn/zTwXoTd  （分享自 @凤凰网）</t>
  </si>
  <si>
    <t>1987515132</t>
  </si>
  <si>
    <t>无聊健忘人</t>
  </si>
  <si>
    <t>zq0osEIx2</t>
  </si>
  <si>
    <t>沪皖首发现3例h7n9禽流感病毒，你接触动物后感冒的，那么去看医生吧。</t>
  </si>
  <si>
    <t>1613643737</t>
  </si>
  <si>
    <t>可爱王胖子叫健斌</t>
  </si>
  <si>
    <t>zq0os5vNK</t>
  </si>
  <si>
    <t>http://ww3.sinaimg.cn/thumbnail/602e3fd9jw1e394wwp2qgj.jpg</t>
  </si>
  <si>
    <t>各位小心啦，为身边的朋友转起来吧 《上海2人感染H7N9禽流感死亡》 (来自 @手机新浪网) http://t.cn/zTwUKXW</t>
  </si>
  <si>
    <t>1922690661</t>
  </si>
  <si>
    <t>金牌陶瓷珠海市高栏港区总代理</t>
  </si>
  <si>
    <t>zq0orcgHQ</t>
  </si>
  <si>
    <t>上海安徽3人感染H7N9禽流感 上海2人已死亡  http://t.cn/zTwXoix  （分享自 @头条新闻）</t>
  </si>
  <si>
    <t>2210922870</t>
  </si>
  <si>
    <t>jason-_-hong</t>
  </si>
  <si>
    <t>zq0oqj1vW</t>
  </si>
  <si>
    <t>H7N9禽流感[汗]</t>
  </si>
  <si>
    <t>3175934841</t>
  </si>
  <si>
    <t>李大本事ing</t>
  </si>
  <si>
    <t>禾田广告传媒有限公司 法定代表</t>
  </si>
  <si>
    <t>zq0oqiabH</t>
  </si>
  <si>
    <t>H7N9禽流感，专家说现在感染的人太少，分析不出来具体病毒，告诉大家不要恐慌＂尼玛的，中国人都得这病了，用你治阿，拿着纳税人的钱管吃喝玩乐，一到正经事的时候，就拉裤兜子了，败类，还不要恐慌，你特么脑袋有炮吧，要命的病谁不害怕阿，傻逼！专家都是粑粑[最差][最差][最差]</t>
  </si>
  <si>
    <t>1654697311</t>
  </si>
  <si>
    <t>TonyHsu2012</t>
  </si>
  <si>
    <t>zq0op7jP7</t>
  </si>
  <si>
    <t>惊现H7N9禽流感病毒，肉食有风险，上市需谨慎，还是素食者安全！</t>
  </si>
  <si>
    <t>1690873881</t>
  </si>
  <si>
    <t>爱家男女</t>
  </si>
  <si>
    <t>zq0oniIN9</t>
  </si>
  <si>
    <t>http://ww1.sinaimg.cn/thumbnail/64c8b019jw1e394wq60gmj.jpg</t>
  </si>
  <si>
    <t>1985186891</t>
  </si>
  <si>
    <t>正能量--梁良69</t>
  </si>
  <si>
    <t>zq0ojv6Hi</t>
  </si>
  <si>
    <t>http://ww3.sinaimg.cn/thumbnail/76538c4bjw1e394wk6qc0g.gif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</si>
  <si>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http://t.cn/zTwXXqE  （分享自 @凤凰网）</t>
  </si>
  <si>
    <t>2345561913</t>
  </si>
  <si>
    <t>传染病医生</t>
  </si>
  <si>
    <t>zq0ojcEj9</t>
  </si>
  <si>
    <t>上海安徽3人感染H7N9禽流感 上海2人已死亡  http://t.cn/zTwXaNs  （分享自 @头条新闻）</t>
  </si>
  <si>
    <t>2904143271</t>
  </si>
  <si>
    <t>秋浓煮酒vi无邪</t>
  </si>
  <si>
    <t>zq0oi2EWR</t>
  </si>
  <si>
    <t>S60客户端</t>
  </si>
  <si>
    <t>H1N1.H1N2都过时了....H7N9才是霸道阿.远离禽类吧..[吃惊]</t>
  </si>
  <si>
    <t>1250999240</t>
  </si>
  <si>
    <t>memory一个人的月亮</t>
  </si>
  <si>
    <t>zq0ogdxhX</t>
  </si>
  <si>
    <t>http://ww2.sinaimg.cn/thumbnail/4a90bbc8jw1e394wfa3tjj.jpg</t>
  </si>
  <si>
    <t>以前是疑問，現在是什麽～還有什麽可以信任呢？ 《上海2人感染H7N9禽流感死亡》 (来自 @手机新浪网) http://t.cn/zTwUKXW</t>
  </si>
  <si>
    <t>3196625182</t>
  </si>
  <si>
    <t>浩丰玄崖</t>
  </si>
  <si>
    <t>zq0ofjYWe</t>
  </si>
  <si>
    <t>\(^o^)/~培养良好卫生习惯和作息制度;共同防范h7n9. "洪欣包包坊'[淘宝网--店铺】与你共创美好生活</t>
  </si>
  <si>
    <t>2351621315</t>
  </si>
  <si>
    <t>I文化传播</t>
  </si>
  <si>
    <t>zq0ofm4r4</t>
  </si>
  <si>
    <t xml:space="preserve">#微闻#【禽流感来了？这次是人感染了】上海和安徽发现三例人感染H7N9禽流感病例，两例上海患者已死亡，一例安徽患者病情严重正在抢救。H7N9禽流感病毒此前只在禽间发现，从未发现过人感染情况。专家认为，目前没http://t.cn/zTwXSKd @时之砂zjs </t>
  </si>
  <si>
    <t>1584034240</t>
  </si>
  <si>
    <t>It_is_my_showtime</t>
  </si>
  <si>
    <t>zq0oer3in</t>
  </si>
  <si>
    <t>http://ww1.sinaimg.cn/thumbnail/5e6a71c0jw1e394wd0hb3j.jpg</t>
  </si>
  <si>
    <t>上海两人感染H7N9禽流感身亡 系全球首例 - 上海两人感染H7N9禽流感身亡 系全球首例，   http://t.cn/zTwXSLg</t>
  </si>
  <si>
    <t>2013年03月31日，中国求生手册 曝光禽流感，上海2人感染H7N9禽流感身亡。驱猛兽而百姓宁，亮出你的态度！#中国求生手册# #禽流感# #预防# http://t.cn/zO3w2MS</t>
  </si>
  <si>
    <t>3043501953</t>
  </si>
  <si>
    <t>麦克老K</t>
  </si>
  <si>
    <t>zq0o6sjnO</t>
  </si>
  <si>
    <t>上海两人感染H7N9禽流感身亡 系全球首例!!!! 最近小孩子出门要当心了。。。。。</t>
  </si>
  <si>
    <t>1699050693</t>
  </si>
  <si>
    <t>家有小女叫豆豆</t>
  </si>
  <si>
    <t>zq0o5AOYz</t>
  </si>
  <si>
    <t>http://ww3.sinaimg.cn/thumbnail/654574c5jw1e394vzhhoaj.jpg</t>
  </si>
  <si>
    <t>大家要当心啊！ 《上海2人感染H7N9禽流感死亡》 (来自 @手机新浪网) http://t.cn/zTwUKXW</t>
  </si>
  <si>
    <t>2261470955</t>
  </si>
  <si>
    <t>畜牧人李桢明</t>
  </si>
  <si>
    <t>zq0o46CWK</t>
  </si>
  <si>
    <t>中国畜牧人网站</t>
  </si>
  <si>
    <t>发表了一篇新文章：上海两人感染H7N9禽流感身亡 系全球首例 http://t.cn/zTwXaaw</t>
  </si>
  <si>
    <t>1856135091</t>
  </si>
  <si>
    <t>像铜钱一样活着</t>
  </si>
  <si>
    <t>zq0o46CT8</t>
  </si>
  <si>
    <t>【上海、安徽发生3例人感染H7N9禽流感确诊病例】http://t.cn/zTwXa6J (分享自 @今日头条)</t>
  </si>
  <si>
    <t>1411069812</t>
  </si>
  <si>
    <t>RZ球球</t>
  </si>
  <si>
    <t>zq0o2DukK</t>
  </si>
  <si>
    <t>上海安徽3人感染H7N9禽流感 上海2人已死亡  http://t.cn/zTwXXzM  （分享自 @头条新闻）</t>
  </si>
  <si>
    <t>1292768050</t>
  </si>
  <si>
    <t>ZhuZhuNO1</t>
  </si>
  <si>
    <t>zq0o2mJFT</t>
  </si>
  <si>
    <t>H7N9，最近不要碰禽类，一个月前上海3口肺炎貌似不是虚报啊……@凡忻 @开始工作2012</t>
  </si>
  <si>
    <t>2164614954</t>
  </si>
  <si>
    <t>搜索爱好者sowang</t>
  </si>
  <si>
    <t>zq0nYtzyI</t>
  </si>
  <si>
    <t>【今日百度实时热搜：h7n9禽流感】人感染H7N9禽流感疫情答问 http://t.cn/zTwc9iK</t>
  </si>
  <si>
    <t>1273089075</t>
  </si>
  <si>
    <t>鑫森淼炎垚垚</t>
  </si>
  <si>
    <t>zq0nXA1fe</t>
  </si>
  <si>
    <t>内地三人感染H7N9禽流感 两名上海患者死亡</t>
  </si>
  <si>
    <t>1899446825</t>
  </si>
  <si>
    <t>ROSELOFT</t>
  </si>
  <si>
    <t>zq0nVxYro</t>
  </si>
  <si>
    <t>http://ww4.sinaimg.cn/thumbnail/71374229jw1e394vkn8j1j.jpg</t>
  </si>
  <si>
    <t>離我好近  我現在不吃豬肉 看以後我雞鴨也敢吃了     《上海2人感染H7N9禽流感死亡》 (来自 @手机新浪网) http://t.cn/zTwUKXW</t>
  </si>
  <si>
    <t>上海、安徽发生3例人感染H7N9禽流感确诊病例 http://t.cn/zTwUGXt</t>
  </si>
  <si>
    <t>1770051273</t>
  </si>
  <si>
    <t>懿语轩扬</t>
  </si>
  <si>
    <t>SMG 东方卫视 项目部 《中国达人秀》、《梦立方》编导</t>
  </si>
  <si>
    <t>zq0nU6nbO</t>
  </si>
  <si>
    <t>http://ww3.sinaimg.cn/thumbnail/6980d6c9jw1e394vij38rj.jpg</t>
  </si>
  <si>
    <t>天呐 《上海2人感染H7N9禽流感死亡》 (来自 @手机新浪网) http://t.cn/zTwUKXW</t>
  </si>
  <si>
    <t>2078157865</t>
  </si>
  <si>
    <t>雯雯de世界</t>
  </si>
  <si>
    <t>zq0nSyUXD</t>
  </si>
  <si>
    <t>http://ww2.sinaimg.cn/thumbnail/7bde2c29jw1e394vga504j.jpg</t>
  </si>
  <si>
    <t>上海安徽发生3例人感染H7N9禽流感确诊病例 2人死亡 - 上海安徽发生3例人感染H7N9禽流感确诊病例 2人死亡   http://t.cn/zTwX6FV</t>
  </si>
  <si>
    <t>2209873857</t>
  </si>
  <si>
    <t>Z恋ing</t>
  </si>
  <si>
    <t>zq0nR6tuQ</t>
  </si>
  <si>
    <t>【上海、安徽发生3例人感染H7N9禽流感确诊病例】http://t.cn/zTwXXG7 (分享自 @今日头条)</t>
  </si>
  <si>
    <t>1502917194</t>
  </si>
  <si>
    <t>辽宁盛世狼烟</t>
  </si>
  <si>
    <t>zq0nQuPDi</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</si>
  <si>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</si>
  <si>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1401438245</t>
  </si>
  <si>
    <t>lipton红茶</t>
  </si>
  <si>
    <t>zq0nQfN1O</t>
  </si>
  <si>
    <t>http://ww1.sinaimg.cn/thumbnail/53884025jw1e394vcgb0rg.gif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</si>
  <si>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http://t.cn/zTwX6Yx  （分享自 @凤凰网）</t>
  </si>
  <si>
    <t>2943340872</t>
  </si>
  <si>
    <t>海阔天空地带</t>
  </si>
  <si>
    <t>zq0nQcV2e</t>
  </si>
  <si>
    <t>哎 ——看到圣地红莲开的博文《当H7N9禽流感连夺两条生命》有感而发的评论。http://t.cn/zTwMxgE</t>
  </si>
  <si>
    <t>1933407865</t>
  </si>
  <si>
    <t>红尘看客--逍遥猫</t>
  </si>
  <si>
    <t>zq0nPjG5w</t>
  </si>
  <si>
    <t>公告发现H7N9病毒人感染病例由＂卫生和计划生育委员会发布，咋那么别扭！[挖鼻屎]</t>
  </si>
  <si>
    <t>1779342363</t>
  </si>
  <si>
    <t>Danie_lGuo</t>
  </si>
  <si>
    <t>zq0nP24MQ</t>
  </si>
  <si>
    <t>http://ww1.sinaimg.cn/thumbnail/6a0e9c1bjw1e394vantnbj.jpg</t>
  </si>
  <si>
    <t>H7N9?! 初步排除是黄浦江上的漂猪干的。 《上海2人感染H7N9禽流感死亡》 (来自 @手机新浪网) http://t.cn/zTwUKXW</t>
  </si>
  <si>
    <t>1752165180</t>
  </si>
  <si>
    <t>谭小立violin</t>
  </si>
  <si>
    <t>zq0nLdwsD</t>
  </si>
  <si>
    <t>http://ww4.sinaimg.cn/thumbnail/686feb3cjw1e394v5cfvjj.jpg</t>
  </si>
  <si>
    <t>1750349192</t>
  </si>
  <si>
    <t>浙江交通之声</t>
  </si>
  <si>
    <t>浙江电台交通之声官方微博、声动中国最受欢迎电台</t>
  </si>
  <si>
    <t>zq0nK0YyJ</t>
  </si>
  <si>
    <t>http://ww3.sinaimg.cn/thumbnail/68543588jw1e394uvnxyvj.jpg</t>
  </si>
  <si>
    <t>2677303047</t>
  </si>
  <si>
    <t>期待那片茂盛的绿荫</t>
  </si>
  <si>
    <t>zq0nIw5MH</t>
  </si>
  <si>
    <t>http://ww4.sinaimg.cn/thumbnail/9f946707jw1e394v1iftdj.jpg</t>
  </si>
  <si>
    <t>啊 《上海2人感染H7N9禽流感死亡》 (来自 @手机新浪网) http://t.cn/zTwUKXW</t>
  </si>
  <si>
    <t>1528009692</t>
  </si>
  <si>
    <t>涛哥真尊</t>
  </si>
  <si>
    <t>zq0nGtHmT</t>
  </si>
  <si>
    <t>小米手机</t>
  </si>
  <si>
    <t>【上海和安徽发现3例人感染禽流感 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</si>
  <si>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2299135913</t>
  </si>
  <si>
    <t>小兵2865</t>
  </si>
  <si>
    <t>陕西</t>
  </si>
  <si>
    <t>zq0nGcW8D</t>
  </si>
  <si>
    <t>http://ww2.sinaimg.cn/thumbnail/890a07a9jw1e394uxkzwrj.jpg</t>
  </si>
  <si>
    <t>1737859384</t>
  </si>
  <si>
    <t>bh4arr</t>
  </si>
  <si>
    <t>zq0nFys7M</t>
  </si>
  <si>
    <t>http://ww4.sinaimg.cn/thumbnail/6795a138jw1e394uwz5o3j.jpg</t>
  </si>
  <si>
    <t>2035559334</t>
  </si>
  <si>
    <t>LynnChoo</t>
  </si>
  <si>
    <t>zq0nFhaej</t>
  </si>
  <si>
    <t>http://ww4.sinaimg.cn/thumbnail/79542ba6jw1e394uwfhbbj.jpg</t>
  </si>
  <si>
    <t>【上海2人感染H7N9禽流感死亡】看来是真的，大家注意吧 http://t.cn/zTwMSNk (@掌中新浪 ) http://t.cn/zjTIBOe</t>
  </si>
  <si>
    <t>2218855115</t>
  </si>
  <si>
    <t>感恩1288</t>
  </si>
  <si>
    <t>zq0nEnVer</t>
  </si>
  <si>
    <t>【上海、安徽发生3例人感染H7N9禽流感确诊病例】http://t.cn/zTwXiEu (分享自 @今日头条)</t>
  </si>
  <si>
    <t>2956929134</t>
  </si>
  <si>
    <t>波波Alek</t>
  </si>
  <si>
    <t>zq0nC1VnK</t>
  </si>
  <si>
    <t>http://ww4.sinaimg.cn/thumbnail/b03f286ejw1e394uren5wj.jpg</t>
  </si>
  <si>
    <t>各位注意了，春天虽然暖和了，衣服可不能穿少了啊，禽流感随时像一只吊睛白额大虫一样，虎视眈眈…… @mark 《上海2人感染H7N9禽流感死亡》 (来自 @手机新浪网) http://t.cn/zTwUKXW</t>
  </si>
  <si>
    <t>1497041017</t>
  </si>
  <si>
    <t>胸有千山心无尘</t>
  </si>
  <si>
    <t>新华日报报业集团江苏经济报 记者部主任</t>
  </si>
  <si>
    <t>zq0nz6AnR</t>
  </si>
  <si>
    <t>小米手机2</t>
  </si>
  <si>
    <t>H7N9，小心流感，多洗手。 我在:http://t.cn/zTwXicA</t>
  </si>
  <si>
    <t>1802144692</t>
  </si>
  <si>
    <t>木翼木辛</t>
  </si>
  <si>
    <t>zq0nysXmE</t>
  </si>
  <si>
    <t>http://ww3.sinaimg.cn/thumbnail/6b6a8bb4jw1e394umk9bnj.jpg</t>
  </si>
  <si>
    <t>刚看完温病学，居然发现又来了...看来中医不能亡啊！！西医面对这种疫情除了激素和消炎以外，就直接上呼吸机了呗~加油看书嗯~ 《上海2人感染H7N9禽流感死亡》 (来自 @手机新浪网) http://t.cn/zTwUKXW</t>
  </si>
  <si>
    <t>2403611705</t>
  </si>
  <si>
    <t>朴实的白菜君</t>
  </si>
  <si>
    <t>江西</t>
  </si>
  <si>
    <t>zq0nvxBO9</t>
  </si>
  <si>
    <t>http://ww3.sinaimg.cn/thumbnail/8f443439jw1e394uibjccj.jpg</t>
  </si>
  <si>
    <t>又要开始了？ 《上海2人感染H7N9禽流感死亡》 (来自 @手机新浪网) http://t.cn/zTwUKXW</t>
  </si>
  <si>
    <t>1051883730</t>
  </si>
  <si>
    <t>金色草</t>
  </si>
  <si>
    <t>前长春交通之声FM968新闻部主任钟芳</t>
  </si>
  <si>
    <t>zq0nrFn2N</t>
  </si>
  <si>
    <t>H7N9禽流感，感染源不明，小心[汗]</t>
  </si>
  <si>
    <t>2724788213</t>
  </si>
  <si>
    <t>董禹辰KarenTung</t>
  </si>
  <si>
    <t>zq0npjGvs</t>
  </si>
  <si>
    <t>春天来了啊 //【上海、安徽发生3例人感染H7N9禽流感确诊病例】http://t.cn/zTwXJVn (分享自 @今日头条)</t>
  </si>
  <si>
    <t>1640077890</t>
  </si>
  <si>
    <t>刘圣鲲</t>
  </si>
  <si>
    <t>zq0no8wSt</t>
  </si>
  <si>
    <t>新浪新闻WinPhone版</t>
  </si>
  <si>
    <t>http://ww2.sinaimg.cn/thumbnail/61c19a42jw1e394u6f3fgj.jpg</t>
  </si>
  <si>
    <t>【上海2人感染H7N9禽流感死亡】 http://t.cn/zTwxJfC (@掌中新浪)</t>
  </si>
  <si>
    <t>1898890147</t>
  </si>
  <si>
    <t>谭世平</t>
  </si>
  <si>
    <t xml:space="preserve">新浪乐居郑州站总经理谭世平 </t>
  </si>
  <si>
    <t>zq0nmmm8T</t>
  </si>
  <si>
    <t>http://ww2.sinaimg.cn/thumbnail/712ec3a3jw1e394u407l9g.gif</t>
  </si>
  <si>
    <t>1494875313</t>
  </si>
  <si>
    <t>陈野风</t>
  </si>
  <si>
    <t>zq0nlvAuG</t>
  </si>
  <si>
    <t>http://ww4.sinaimg.cn/thumbnail/5919fcb1jw1e394u372l8j.jpg</t>
  </si>
  <si>
    <t>沪皖发现H7N9禽流感病毒 我在:http://t.cn/zYY1yXJ</t>
  </si>
  <si>
    <t>2805918265</t>
  </si>
  <si>
    <t>加加大叔2012</t>
  </si>
  <si>
    <t>zq0nluKZf</t>
  </si>
  <si>
    <t>QQ浏览器iPad版</t>
  </si>
  <si>
    <t>内地三人感染H7N9禽流感两名上海患者死亡   http://t.cn/zTwXxkG （精品阅读）</t>
  </si>
  <si>
    <t>1848416201</t>
  </si>
  <si>
    <t>周家涛</t>
  </si>
  <si>
    <t>zq0nk2j8R</t>
  </si>
  <si>
    <t>http://ww4.sinaimg.cn/thumbnail/6e2c97c9jw1e394u07n17j.jpg</t>
  </si>
  <si>
    <t>什么情况？ 《上海2人感染H7N9禽流感死亡》 (来自 @手机新浪网) http://t.cn/zTwUKXW</t>
  </si>
  <si>
    <t>3304981957</t>
  </si>
  <si>
    <t>罗俊杰L-JJ</t>
  </si>
  <si>
    <t>zq0njruKa</t>
  </si>
  <si>
    <t>上海2人感染H7N9禽流感死亡 但截至目前，3例确诊患者的具体感染来源尚不清楚。 要闻 我在这里:http://t.cn/zjq3vKv</t>
  </si>
  <si>
    <t>1956464403</t>
  </si>
  <si>
    <t>广西林林</t>
  </si>
  <si>
    <t>zq0nhF0xG</t>
  </si>
  <si>
    <t>上海H7N9病毒与二师兄的洗澡水有关吗？[晕]上海人民保重啊</t>
  </si>
  <si>
    <t>zq0nhF0yt</t>
  </si>
  <si>
    <t>国家卫生和计生委31日通报，上海和安徽发现3例人感染H7N9禽流感病例，其中上海2名患者已分别於4日及10日抢救无效死亡。</t>
  </si>
  <si>
    <t>1972376213</t>
  </si>
  <si>
    <t>方糖好咸_C</t>
  </si>
  <si>
    <t>zq0nhkDfo</t>
  </si>
  <si>
    <t>H7N9？！嗷的好恐怖的赶脚！！窝发烧⋯Σ（ﾟдﾟlll）</t>
  </si>
  <si>
    <t>3268287030</t>
  </si>
  <si>
    <t>hxx44</t>
  </si>
  <si>
    <t>zq0nfzyM2</t>
  </si>
  <si>
    <t>上海安徽3人感染H7N9禽流感 上海2人已死亡  http://t.cn/zTwXxGD  （分享自 @头条新闻）</t>
  </si>
  <si>
    <t>1309719281</t>
  </si>
  <si>
    <t>小鹰鹰HoldOn</t>
  </si>
  <si>
    <t>zq0ne8t7r</t>
  </si>
  <si>
    <t>一直不懂为什么黄浦江死猪的事能那么不了了之！！应该严惩浙江有关人员和部门啊！！那帮乡下垃圾TMD怎么不被拉去枪毙！没有防范没有彻查没有惩罚！现在上海又查出两例H7N9禽流感传染死亡案例！死者一个是猪肉摊贩！有没有关联天知道！但是这样罔顾民生！让人怎么放心在上海的家人！[怒][怒][怒]</t>
  </si>
  <si>
    <t>2259788971</t>
  </si>
  <si>
    <t>Sunny_孙阳</t>
  </si>
  <si>
    <t>zq0nbrogI</t>
  </si>
  <si>
    <t>对@_Reckless                                                                                                                                         说：H7N9病毒来了，安徽有人得了。以后不能乱吃，尤其是卤菜!!</t>
  </si>
  <si>
    <t>1946022882</t>
  </si>
  <si>
    <t>蓝调冰心79</t>
  </si>
  <si>
    <t>zq0nb9N0e</t>
  </si>
  <si>
    <t>http://ww4.sinaimg.cn/thumbnail/73fdf3e2jw1e394tnoc4vj.jpg</t>
  </si>
  <si>
    <t>又一轮禽流感来了 《上海2人感染H7N9禽流感死亡》 (来自 @手机新浪网) http://t.cn/zTwUKXW</t>
  </si>
  <si>
    <t>2629242031</t>
  </si>
  <si>
    <t>小乐vvv</t>
  </si>
  <si>
    <t>zq0n972Ek</t>
  </si>
  <si>
    <t>新浪财经客户端</t>
  </si>
  <si>
    <t>http://ww4.sinaimg.cn/thumbnail/9cb70cafjw1e394tkb1nkj.jpg</t>
  </si>
  <si>
    <t xml:space="preserve">上海安徽3人感染H7N9禽流感 2人已死亡 http://t.cn/zTwM7ZL </t>
  </si>
  <si>
    <t>1746565920</t>
  </si>
  <si>
    <t>云落白</t>
  </si>
  <si>
    <t>zq0n7jJfA</t>
  </si>
  <si>
    <t>还没怎么着呢，H7N9就出来了~</t>
  </si>
  <si>
    <t>1667463117</t>
  </si>
  <si>
    <t>马桶里的那一抹蓝</t>
  </si>
  <si>
    <t>zq0n68SQL</t>
  </si>
  <si>
    <t>H7N9 别整大了！吓人哦'[吃惊][吃惊][吃惊] 我在:http://t.cn/zTwXM6j</t>
  </si>
  <si>
    <t>3190343732</t>
  </si>
  <si>
    <t>小帅GOOD</t>
  </si>
  <si>
    <t>zq0n4EOU0</t>
  </si>
  <si>
    <t>上海安徽3人感染H7N9禽流感 上海2人已死亡  http://t.cn/zTwXfID  （分享自 @头条新闻）</t>
  </si>
  <si>
    <t>3243367654</t>
  </si>
  <si>
    <t>莫尐暖_尐丫頭_杨笛</t>
  </si>
  <si>
    <t>zq0n3tYkw</t>
  </si>
  <si>
    <t>http://ww1.sinaimg.cn/thumbnail/c151dce6jw1e394tc6eknj.jpg</t>
  </si>
  <si>
    <t>2203253882</t>
  </si>
  <si>
    <t>怯懦的小孩</t>
  </si>
  <si>
    <t>zq0n3t9jm</t>
  </si>
  <si>
    <t>http://ww4.sinaimg.cn/thumbnail/8352fc7ajw1e394tc0zqyj.jpg</t>
  </si>
  <si>
    <t>这可怕的疫情，2003年我们赶上非典，今天又出了H7N9，我们10级就是小白鼠 《上海2人感染H7N9禽流感死亡》 (来自 @手机新浪网) http://t.cn/zTwUKXW</t>
  </si>
  <si>
    <t>2892146057</t>
  </si>
  <si>
    <t>潜行者0军</t>
  </si>
  <si>
    <t>zq0n1EKKh</t>
  </si>
  <si>
    <t>HTC One S</t>
  </si>
  <si>
    <t>上海2人感染H7N9禽流感死亡！！！估计不止这个数！奇葩！看来得加速回笼！</t>
  </si>
  <si>
    <t>1697426072</t>
  </si>
  <si>
    <t>生猛涂涂</t>
  </si>
  <si>
    <t>zq0n0tUva</t>
  </si>
  <si>
    <t>H1N1到H7N9一晃都过去三年又三年了</t>
  </si>
  <si>
    <t>2753113211</t>
  </si>
  <si>
    <t>瀦瀦漂亮媳妇最幸福</t>
  </si>
  <si>
    <t>zq0mWFeKz</t>
  </si>
  <si>
    <t>http://ww2.sinaimg.cn/thumbnail/a4192c7bjw1e394t2iz0ij.jpg</t>
  </si>
  <si>
    <t>靠 禽流感又來了 @mark 《上海2人感染H7N9禽流感死亡》 (来自 @手机新浪网) http://t.cn/zTwUKXW</t>
  </si>
  <si>
    <t>2087753211</t>
  </si>
  <si>
    <t>涟漪-326</t>
  </si>
  <si>
    <t>重庆</t>
  </si>
  <si>
    <t>zq0mW6270</t>
  </si>
  <si>
    <t>http://ww1.sinaimg.cn/thumbnail/7c7095fbjw1e394t17ahvj.jpg</t>
  </si>
  <si>
    <t>流感再次袭来 《上海2人感染H7N9禽流感死亡》 (来自 @手机新浪网) http://t.cn/zTwUKXW</t>
  </si>
  <si>
    <t>2217145104</t>
  </si>
  <si>
    <t>莪們哋喏訁</t>
  </si>
  <si>
    <t>zq0mVuocc</t>
  </si>
  <si>
    <t>http://ww1.sinaimg.cn/thumbnail/8426f310jw1e394t069yoj.jpg</t>
  </si>
  <si>
    <t>坑爹啊，又是外国人把病带到我们中国来了，... 《上海2人感染H7N9禽流感死亡》 (来自 @手机新浪网) http://t.cn/zTwUKXW</t>
  </si>
  <si>
    <t>2484895110</t>
  </si>
  <si>
    <t>黄小宝V5</t>
  </si>
  <si>
    <t>zq0mVdBKh</t>
  </si>
  <si>
    <t>沪皖发现3例H7N9禽流感病毒，来源尚不明确，没有疫苗。</t>
  </si>
  <si>
    <t>zq0mUkmzb</t>
  </si>
  <si>
    <t>http://ww4.sinaimg.cn/thumbnail/a4192c7bjw1e394syjig6j.jpg</t>
  </si>
  <si>
    <t>靠 禽流感又來了 《上海2人感染H7N9禽流感死亡》 (来自 @手机新浪网) http://t.cn/zTwUKXW</t>
  </si>
  <si>
    <t>1923961827</t>
  </si>
  <si>
    <t>岁月静好_阿惠</t>
  </si>
  <si>
    <t>zq0mT9w6e</t>
  </si>
  <si>
    <t>上海感染H7N9禽流感2例病人已死亡！</t>
  </si>
  <si>
    <t>1911003924</t>
  </si>
  <si>
    <t>晟钧豆豆</t>
  </si>
  <si>
    <t>zq0mSggT5</t>
  </si>
  <si>
    <t>2201938562</t>
  </si>
  <si>
    <t>小川_小川</t>
  </si>
  <si>
    <t>zq0mPAxpS</t>
  </si>
  <si>
    <t>http://ww1.sinaimg.cn/thumbnail/833eea82jw1e394srlw1dj.jpg</t>
  </si>
  <si>
    <t>H7N9 这变体变的 《上海2人感染H7N9禽流感死亡》 (来自 @手机新浪网) http://t.cn/zTwUKXW</t>
  </si>
  <si>
    <t>2552074913</t>
  </si>
  <si>
    <t>节下裂重患</t>
  </si>
  <si>
    <t>zq0mOpGXz</t>
  </si>
  <si>
    <t>http://ww2.sinaimg.cn/thumbnail/981d92a1jw1e394spr0fmj.jpg</t>
  </si>
  <si>
    <t>2403973222</t>
  </si>
  <si>
    <t>初三小雪</t>
  </si>
  <si>
    <t>zq0mNvaxB</t>
  </si>
  <si>
    <t>【上海、安徽发生3例人感染H7N9禽流感确诊病例】http://t.cn/zTwXfHk (分享自 @今日头条)</t>
  </si>
  <si>
    <t>zq0mKePAu</t>
  </si>
  <si>
    <t>上海两人感染H7N9禽流感身亡 系全球首例 | 【我国三人感染禽流感，两人死亡】国家卫生和计划生育委员会通报：上海和安徽发现三例人感染H7N9禽流感病例，两例上海患者已死亡，一例安徽患者病情严重正在 http://t.cn/zTwXf6S</t>
  </si>
  <si>
    <t>1670744195</t>
  </si>
  <si>
    <t>大军军</t>
  </si>
  <si>
    <t>zq0mJDbNU</t>
  </si>
  <si>
    <t>【新闻】上海2人感染H7N9禽流感死亡</t>
  </si>
  <si>
    <t>2433209027</t>
  </si>
  <si>
    <t>陈辰_cc</t>
  </si>
  <si>
    <t>新浪原创作者，代表作品《风情都市：狼性特种兵》</t>
  </si>
  <si>
    <t>zq0mJDbMC</t>
  </si>
  <si>
    <t>上海安徽3人感染H7N9禽流感 上海2人已死亡http://t.cn/zTwqVHq</t>
  </si>
  <si>
    <t>2261256577</t>
  </si>
  <si>
    <t>星大男</t>
  </si>
  <si>
    <t>zq0mHlgZ0</t>
  </si>
  <si>
    <t>今日头条【上海、安徽发生3例人感染H7N9禽流感确诊病例】 http://t.cn/zTwXfAB</t>
  </si>
  <si>
    <t>1959264061</t>
  </si>
  <si>
    <t>八月费猫猫</t>
  </si>
  <si>
    <t>zq0mG8vZP</t>
  </si>
  <si>
    <t>H7N9和黄浦江上那些猪有关系吗，全球首发，自豪！</t>
  </si>
  <si>
    <t>2108611840</t>
  </si>
  <si>
    <t>让一切随风cp</t>
  </si>
  <si>
    <t>zq0mFwSbd</t>
  </si>
  <si>
    <t>http://ww1.sinaimg.cn/thumbnail/7daedd00jw1e394scn0c8g.gif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</si>
  <si>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http://t.cn/zTwX5EW  （分享自 @凤凰网）</t>
  </si>
  <si>
    <t>1220006234</t>
  </si>
  <si>
    <t>姜北生</t>
  </si>
  <si>
    <t>混音师、国内知名的音响师</t>
  </si>
  <si>
    <t>zq0mE3Z8Q</t>
  </si>
  <si>
    <t>大家注意啦！内地三人感染H7N9禽流感 上海死亡两人】国家卫生和计划生育委员会3月31日通报，上海市和安徽省发现3例人感染H7N9禽流感病例，上海两名患者抢救无效死亡。此次人感染的H7N9禽流感病毒，是全球首次发现的新亚型流感病毒。目前国内外尚无针对H7N9禽流感病毒的疫苗。 我在:http://t.cn/zTwXV3c</t>
  </si>
  <si>
    <t>1615393742</t>
  </si>
  <si>
    <t>GDZXW2015</t>
  </si>
  <si>
    <t>zq0mBog8v</t>
  </si>
  <si>
    <t>上海、安徽发生3例人感染H7N9禽流感确诊病例，2名上海患者死亡，系全球首例；国家卫计委称，国内外尚无针对该禽流感病毒疫苗。</t>
  </si>
  <si>
    <t>1713834543</t>
  </si>
  <si>
    <t>JMSL93</t>
  </si>
  <si>
    <t>zq0mBog6o</t>
  </si>
  <si>
    <t>上海2人感染H7N9禽流感死亡http://t.cn/zTwb27H 总觉得生化危机的世界不远了。。。</t>
  </si>
  <si>
    <t>1731677463</t>
  </si>
  <si>
    <t>拉面你是猪么</t>
  </si>
  <si>
    <t>zq0mAxm30</t>
  </si>
  <si>
    <t>http://ww3.sinaimg.cn/thumbnail/67374d17jw1e394s4yb61j.jpg</t>
  </si>
  <si>
    <t>2389709847</t>
  </si>
  <si>
    <t>Little小小明</t>
  </si>
  <si>
    <t>zq0mxiq0A</t>
  </si>
  <si>
    <t>http://ww3.sinaimg.cn/thumbnail/8e701417jw1e394s0aam3j.jpg</t>
  </si>
  <si>
    <t>禽流感又来了！ 《上海2人感染H7N9禽流感死亡》 (来自 @手机新浪网) http://t.cn/zTwUKXW</t>
  </si>
  <si>
    <t>1421793690</t>
  </si>
  <si>
    <t>qrs2000</t>
  </si>
  <si>
    <t>zq0mwERKF</t>
  </si>
  <si>
    <t>国家卫生和计划生育委员会3月31日通报，上海两人感染H7N9禽流感身亡，安徽省滁州市患者目前病情危重，正在江苏南京救治。国家卫生和计划生育委员会称，人感染H7N9禽流感，系全球首例。</t>
  </si>
  <si>
    <t>1886503334</t>
  </si>
  <si>
    <t>EE天亮说晚安</t>
  </si>
  <si>
    <t>zq0muCGqJ</t>
  </si>
  <si>
    <t>H7N9[衰]</t>
  </si>
  <si>
    <t>1731558141</t>
  </si>
  <si>
    <t>淼2015</t>
  </si>
  <si>
    <t>zq0muAmu4</t>
  </si>
  <si>
    <t>[挖鼻屎]上海两人感染H7N9禽流感身亡 系全球首例</t>
  </si>
  <si>
    <t>3142782602</t>
  </si>
  <si>
    <t>FATAL绣球荚蒾</t>
  </si>
  <si>
    <t>zq0mrBCR2</t>
  </si>
  <si>
    <t>[赞] //【上海、安徽发生3例人感染H7N9禽流感确诊病例】http://t.cn/zTwXcHx (分享自 @今日头条)</t>
  </si>
  <si>
    <t>1668589651</t>
  </si>
  <si>
    <t>劳伦夫斯基</t>
  </si>
  <si>
    <t>zq0moovyE</t>
  </si>
  <si>
    <t>http://ww2.sinaimg.cn/thumbnail/6374a853jw1e394rn5wuvj.jpg</t>
  </si>
  <si>
    <t>[吃惊] 春季是发病高峰啊【上海2人感染H7N9禽流感死亡】 http://t.cn/zTwbIQp (分享自ZAKER安卓手机版)</t>
  </si>
  <si>
    <t>3208880894</t>
  </si>
  <si>
    <t>郭隐星</t>
  </si>
  <si>
    <t>zq0mnuRG0</t>
  </si>
  <si>
    <t>http://ww1.sinaimg.cn/thumbnail/bf43a2fejw1e394rlukd8j.jpg</t>
  </si>
  <si>
    <t>锻炼身体、珍爱生命、 《上海2人感染H7N9禽流感死亡》 (来自 @手机新浪网) http://t.cn/zTwUKXW</t>
  </si>
  <si>
    <t>2023563640</t>
  </si>
  <si>
    <t>羅寒的</t>
  </si>
  <si>
    <t>zq0mnvgj8</t>
  </si>
  <si>
    <t>上海2人感染H7N9禽流感死亡 http://t.cn/zTwUKXW</t>
  </si>
  <si>
    <t>2668196000</t>
  </si>
  <si>
    <t>梦想的左岸cq</t>
  </si>
  <si>
    <t>新港房地产开发有限公司副总经理</t>
  </si>
  <si>
    <t>zq0mnbR2n</t>
  </si>
  <si>
    <t xml:space="preserve">上海两人感染H7N9禽流感身亡 是全球首次发现的新亚型流感病毒，尚未纳入我国法定报告传染病监测报告系统。 http://t.cn/zTwbYLy  </t>
  </si>
  <si>
    <t>1748502012</t>
  </si>
  <si>
    <t>欧阳MJIAN</t>
  </si>
  <si>
    <t>zq0mm10HY</t>
  </si>
  <si>
    <t>华为Ascend D1</t>
  </si>
  <si>
    <t>【上海安徽3人感染H7N9禽流感 2人已死】[话筒][话筒] 中新网3月31日电 据国家卫生和计划生育委员会网站消息，国家卫生和计划生育委员会3月31日通报，上海市和安徽省发现3例人感染H7N9禽流感病例。</t>
  </si>
  <si>
    <t>1422093472</t>
  </si>
  <si>
    <t>杨小勇中国汽车移动智联M4S</t>
  </si>
  <si>
    <t>中国汽车移动智联有限公司  董事销售总监</t>
  </si>
  <si>
    <t>zq0mkxxla</t>
  </si>
  <si>
    <t>华东禽流感再次侵袭，H7N9的原因是否鸡吃了黄浦江的几千头死猪肉，求证！</t>
  </si>
  <si>
    <t>2787097482</t>
  </si>
  <si>
    <t>陳宏杰__</t>
  </si>
  <si>
    <t>zq0mkiejB</t>
  </si>
  <si>
    <t>上海已经有H7N9流感了，太可怕了。。。</t>
  </si>
  <si>
    <t>1223874147</t>
  </si>
  <si>
    <t>阿福的一天</t>
  </si>
  <si>
    <t>zq0mjEGoW</t>
  </si>
  <si>
    <t>抽屉新热榜</t>
  </si>
  <si>
    <t>http://ww3.sinaimg.cn/thumbnail/48f2d663jw1e394rfwckwj.jpg</t>
  </si>
  <si>
    <t>3月上旬上海2人因H7N9禽流感死亡 官方回应晚报：新病毒未纳入监测 http://t.cn/zTwGhbV （分享自 @抽屉新热榜）</t>
  </si>
  <si>
    <t>1741290957</t>
  </si>
  <si>
    <t>缪刘俊</t>
  </si>
  <si>
    <t>zq0mie8BT</t>
  </si>
  <si>
    <t>ZTE中兴智能手机</t>
  </si>
  <si>
    <t>H7N9三例确诊死亡，在沪苏皖地区发现的，暂时没有治疗方案</t>
  </si>
  <si>
    <t>1437183584</t>
  </si>
  <si>
    <t>古丈生活网</t>
  </si>
  <si>
    <t>地方网站古丈生活网www.g7430.com官方微博</t>
  </si>
  <si>
    <t>zq0mhkTqf</t>
  </si>
  <si>
    <t>上海、安徽发生3例人感染H7N9禽流感确诊病例 | 国家卫生和计划生育委员会3月31日通报，上海市和安徽省发现3例人感染H7N9禽流感病例。上海市患者李某，男，87岁，2月19日发病，3月4日经积极抢救无效死亡。上 http://t.cn/zTwXtox</t>
  </si>
  <si>
    <t>1681302430</t>
  </si>
  <si>
    <t>小羽同学</t>
  </si>
  <si>
    <t>zq0mfw7JV</t>
  </si>
  <si>
    <t>1851534007</t>
  </si>
  <si>
    <t>失忆小姐_Seve</t>
  </si>
  <si>
    <t>zq0meDg4Q</t>
  </si>
  <si>
    <t>现在禽流感H7N9出来了。。[害羞][害羞][害羞] 我在:http://t.cn/zTwXtbn</t>
  </si>
  <si>
    <t>2951906450</t>
  </si>
  <si>
    <t>爱你520688</t>
  </si>
  <si>
    <t>zq0me43ql</t>
  </si>
  <si>
    <t>http://ww4.sinaimg.cn/thumbnail/aff28492jw1e394r72phlj.jpg</t>
  </si>
  <si>
    <t>3192954747</t>
  </si>
  <si>
    <t>JN创意馆</t>
  </si>
  <si>
    <t>zq0mcxo2e</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</si>
  <si>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t>
  </si>
  <si>
    <t>1926442153</t>
  </si>
  <si>
    <t>骆小明微博10</t>
  </si>
  <si>
    <t>zq0mcjsVu</t>
  </si>
  <si>
    <t>H7N9。。。[汗][汗][汗]</t>
  </si>
  <si>
    <t>1788415221</t>
  </si>
  <si>
    <t>YueShirleyKim</t>
  </si>
  <si>
    <t>zq0mb6ILF</t>
  </si>
  <si>
    <t>H7N9 我在:http://t.cn/zTwX5dC</t>
  </si>
  <si>
    <t>1773935614</t>
  </si>
  <si>
    <t>Hi_萌哥</t>
  </si>
  <si>
    <t>zq0m9DJph</t>
  </si>
  <si>
    <t>Weico.iPhone</t>
  </si>
  <si>
    <t>H7N9，各位要小心!</t>
  </si>
  <si>
    <t>1869809725</t>
  </si>
  <si>
    <t>Galleon-Yang</t>
  </si>
  <si>
    <t>zq0m7enjH</t>
  </si>
  <si>
    <t>http://ww4.sinaimg.cn/thumbnail/6f73083djw1e394qxo35qj.jpg</t>
  </si>
  <si>
    <t>2654663075</t>
  </si>
  <si>
    <t>pinaple</t>
  </si>
  <si>
    <t>zq0m3pdgz</t>
  </si>
  <si>
    <t xml:space="preserve"> 上海两人感染H7N9禽流感身亡 系全球首例  http://t.cn/zTwU1Vs</t>
  </si>
  <si>
    <t>1690405140</t>
  </si>
  <si>
    <t>爱我才有未来</t>
  </si>
  <si>
    <t>zq0m127sb</t>
  </si>
  <si>
    <t>上海市和安徽省发现3例人感染 H7N9禽流感病例。这是全球首次发现的新亚型流感病毒 。奧取。回去有人要見我嗎。 我在:http://t.cn/zTwXqgO</t>
  </si>
  <si>
    <t>3087330777</t>
  </si>
  <si>
    <t>胖胖哒北极熊</t>
  </si>
  <si>
    <t>zq0lZh2JD</t>
  </si>
  <si>
    <t>HTC</t>
  </si>
  <si>
    <t>国家卫生和计划生育委员会通报：上海和安徽发现三例人感染H7N9禽流感病例(此次人感染的H7N9流感病毒从病毒生物学上属于禽源流感病毒，既往国际上所发现的人感染H7亚型的流感病毒也多来自于禽类，两例上海患者已死亡，一例安徽患者病情严重正在抢救。【央视】</t>
  </si>
  <si>
    <t>1237812102</t>
  </si>
  <si>
    <t>ww雨林</t>
  </si>
  <si>
    <t>zq0lYpeRY</t>
  </si>
  <si>
    <t>http://ww1.sinaimg.cn/thumbnail/49c78386jw1e394qkb9lrj.jpg</t>
  </si>
  <si>
    <t>分享一下吧 大家都注意一下 上海两人感染H7N9禽流感身亡 系全球首例 - 上海两人感染H7N9禽流感身亡 系全球首例，   http://t.cn/zTwXGJH</t>
  </si>
  <si>
    <t>1891330474</t>
  </si>
  <si>
    <t>IT时报</t>
  </si>
  <si>
    <t>《IT时报》官方微博</t>
  </si>
  <si>
    <t>zq0lXwMVY</t>
  </si>
  <si>
    <t>http://ww1.sinaimg.cn/thumbnail/70bb69aajw1e394qj3hytj.jpg</t>
  </si>
  <si>
    <t>【热点：全球首次发现H7N9禽流感】央视网消息：上海市和安徽省发现3例人感染H7N9禽流感病例。两例上海患者已死亡，一例安徽患者正在抢救。H7N9禽流感病毒此前只在禽间发现，从未发现过人感染情况。专家认为目前没有提示该病毒有较强人传人能力。提示应避免接触和食用病(死)禽、畜。（from zww）</t>
  </si>
  <si>
    <t>1897795232</t>
  </si>
  <si>
    <t>江枫渔火Jason</t>
  </si>
  <si>
    <t>zq0lXuyJJ</t>
  </si>
  <si>
    <t>H7N9禽流感又来了[泪][泪][泪]</t>
  </si>
  <si>
    <t>1432862417</t>
  </si>
  <si>
    <t>天行健TeGuang</t>
  </si>
  <si>
    <t>zq0lWBjHu</t>
  </si>
  <si>
    <t>国家卫生和计划生育委员会今天通报：上海市和安徽省发现3例人感染H7N9禽流感病例。其中上海两人已经死亡，安徽患者正在南京接受治疗。H7N9亚型禽流感病毒是其中的一种，既往仅在禽间发现，未发现过人的感染情况。目前国内外尚无针对H7N9禽流感病毒的疫苗。</t>
  </si>
  <si>
    <t>1878551022</t>
  </si>
  <si>
    <t>JunJun要奋斗</t>
  </si>
  <si>
    <t>zq0lW0HTq</t>
  </si>
  <si>
    <t>oh~~禽流感又来了！！H7N9！！</t>
  </si>
  <si>
    <t>1931894923</t>
  </si>
  <si>
    <t>FSC-CC</t>
  </si>
  <si>
    <t>zq0lUh3Lk</t>
  </si>
  <si>
    <t>H7N9来袭…</t>
  </si>
  <si>
    <t>2523811224</t>
  </si>
  <si>
    <t>霜降双降之舍双</t>
  </si>
  <si>
    <t>zq0lUh3FQ</t>
  </si>
  <si>
    <t>爱马克</t>
  </si>
  <si>
    <t>安徽，滁州 『上海两人安徽一人感染H7N9禽流感身亡 系全球首例』  http://t.cn/zTw6dc4</t>
  </si>
  <si>
    <t>2252430602</t>
  </si>
  <si>
    <t>愚者的美好生活</t>
  </si>
  <si>
    <t>zq0lSt9dI</t>
  </si>
  <si>
    <t>【上海、安徽发生3例人感染H7N9禽流感确诊病例】http://t.cn/zTwXqw3 (分享自 @今日头条)</t>
  </si>
  <si>
    <t>2781901995</t>
  </si>
  <si>
    <t>IU小跟班</t>
  </si>
  <si>
    <t>zq0lRkw35</t>
  </si>
  <si>
    <t>我次奥，H7N9病毒！禽流感！上海安徽江苏正在应急措施...大家小心！三例感染，目前无疫苗！！！大家小心！！！</t>
  </si>
  <si>
    <t>3300496853</t>
  </si>
  <si>
    <t>善行天佑</t>
  </si>
  <si>
    <t>zq0lODZwB</t>
  </si>
  <si>
    <t>[吃惊]注意H7N9病毒！</t>
  </si>
  <si>
    <t>3032150643</t>
  </si>
  <si>
    <t>坐看云起0500</t>
  </si>
  <si>
    <t>zq0lOmobC</t>
  </si>
  <si>
    <t>http://ww3.sinaimg.cn/thumbnail/b4baf273jw1e394q52ohjj.jpg</t>
  </si>
  <si>
    <t>勤洗手、室内勤通风换气、注意营养、保持良好体质，打喷嚏、咳嗽要用纸巾、手帕掩盖口鼻，预防感染他人。建议医务人员应采取有效的防护措施，即标准预防、飞沫传播预防和接触传播预防措施。 《上海2人感染H7N9禽流感死亡》 (来自 @手机新浪网) http://t.cn/zTwUKXW</t>
  </si>
  <si>
    <t>3048771713</t>
  </si>
  <si>
    <t>手机用户3048771713</t>
  </si>
  <si>
    <t>zq0lNckGW</t>
  </si>
  <si>
    <t>天气转暖，心情也好许多，听到上海发现H7N9禽流感的消息，很担心发展成疫情。</t>
  </si>
  <si>
    <t>3096459127</t>
  </si>
  <si>
    <t>牧羊人小子</t>
  </si>
  <si>
    <t>zq0lNckKA</t>
  </si>
  <si>
    <t>南都网iPhone版</t>
  </si>
  <si>
    <t>http://ww4.sinaimg.cn/thumbnail/b8903777jw1e394q3nlq1j.jpg</t>
  </si>
  <si>
    <t>上海两人感染H7N9禽流感身亡 系全球首例 - 　　根据我国不明原因肺炎管理的有关规定，上海、安徽和江苏（安徽的1例患者在江苏南京救治）的卫生部门对患者的所有密切接触者都实施了医学观察。上海的1例确诊患者发病前... http://t.cn/zTwXGV4</t>
  </si>
  <si>
    <t>1709436574</t>
  </si>
  <si>
    <t>Mrs_sunflower</t>
  </si>
  <si>
    <t>zq0lMx5gb</t>
  </si>
  <si>
    <t>H7N9禽流感病毒。。。晕。。</t>
  </si>
  <si>
    <t>1892190290</t>
  </si>
  <si>
    <t>没钱治疗</t>
  </si>
  <si>
    <t>zq0lL8eZw</t>
  </si>
  <si>
    <t>http://ww2.sinaimg.cn/thumbnail/70c88852jw1e394q09xryj.jpg</t>
  </si>
  <si>
    <t>H7N9 is coming~赶紧来找我拿连非典都能防的N95吧~韩国进口~国家机关品质保障~杠杠的！是吧@CaoBin_斌 @__Darkness_浩浩 [哈哈][哈哈]@Supreme_豹 @Jane_Z是只喵 @梦辰思密达_ @Caroline_lonely @Ansel_梁萌 @HanMengQ1 @悠悠的milestone @付博文12 @我正将输球推离湖人</t>
  </si>
  <si>
    <t>3037464857</t>
  </si>
  <si>
    <t>南山老妖1979</t>
  </si>
  <si>
    <t>zq0lJlKF7</t>
  </si>
  <si>
    <t>http://ww2.sinaimg.cn/thumbnail/b50c0919jw1e394pxth8nj.jpg</t>
  </si>
  <si>
    <t>1731952267</t>
  </si>
  <si>
    <t>小棉花糖choColate</t>
  </si>
  <si>
    <t>zq0lJkXSY</t>
  </si>
  <si>
    <t>H7N9，好怕怕啊！[闭嘴][闭嘴][闭嘴] 我在这里:http://t.cn/zjV2JaC</t>
  </si>
  <si>
    <t>2270295610</t>
  </si>
  <si>
    <t>指纹怎么惹上蚊子的</t>
  </si>
  <si>
    <t>zq0lJ49mA</t>
  </si>
  <si>
    <t>http://ww3.sinaimg.cn/thumbnail/8751f63ajw1e394px9qspg.gif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</si>
  <si>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http://t.cn/zTwXb8P  （分享自 @凤凰网）</t>
  </si>
  <si>
    <t>2972146017</t>
  </si>
  <si>
    <t>逆厘哲行</t>
  </si>
  <si>
    <t>zq0lGopUd</t>
  </si>
  <si>
    <t>注意H7N9病毒</t>
  </si>
  <si>
    <t>2766381971</t>
  </si>
  <si>
    <t>Lazy黄xiu_mei</t>
  </si>
  <si>
    <t>zq0lG61Oe</t>
  </si>
  <si>
    <t>http://ww3.sinaimg.cn/thumbnail/a4e3a393jw1e394pspxs9j.jpg</t>
  </si>
  <si>
    <t>刚好明天去医院实习报道……哎 《上海2人感染H7N9禽流感死亡》 (来自 @手机新浪网) http://t.cn/zTwUKXW</t>
  </si>
  <si>
    <t>2416143745</t>
  </si>
  <si>
    <t>不良人ye</t>
  </si>
  <si>
    <t>zq0lF9Z9A</t>
  </si>
  <si>
    <t>http://ww2.sinaimg.cn/thumbnail/90036d81jw1e394prky4vj.jpg</t>
  </si>
  <si>
    <t>2751044111</t>
  </si>
  <si>
    <t>迷情小武歌</t>
  </si>
  <si>
    <t>zq0lEi9rP</t>
  </si>
  <si>
    <t xml:space="preserve">上海2人死于禽流感 世界首例 上海安徽发生3例人感染H7N9禽流感确诊病例，该病毒此前无人感染。 </t>
  </si>
  <si>
    <t>zq0lEgKbe</t>
  </si>
  <si>
    <t>【卫生部：上海安徽发生3例人感染禽流感病例】 国家卫生和计划生育委员会3月31日通报，上海市和安徽省发现3例人感染H7N9禽流感病例。上海市患者李某，男，87岁，2月19日发病，3月4日经积极抢救无效死亡。上海市患者吴某，男，27岁，2...http://t.cn/zTwXbHl</t>
  </si>
  <si>
    <t>2918902634</t>
  </si>
  <si>
    <t>重庆房地产住宅部</t>
  </si>
  <si>
    <t>zq0lE1Whh</t>
  </si>
  <si>
    <t>http://ww2.sinaimg.cn/thumbnail/adfaeb6ajw1e394ppi92ej.jpg</t>
  </si>
  <si>
    <t>预防大于一切！ 《上海2人感染H7N9禽流感死亡》 (来自 @手机新浪网) http://t.cn/zTwUKXW</t>
  </si>
  <si>
    <t>zq0lzwVLu</t>
  </si>
  <si>
    <t>#985新闻#据央视报道，国家卫生和计划生育委员会通报：上海和安徽发现三例人感染H7N9禽流感病例，两例上海患者已死亡，一例安徽患者病情严重正在抢救。H7N9禽流感病毒此前只在禽间发现，从未发现过人感染情况 http://t.cn/zjOq5xS</t>
  </si>
  <si>
    <t>1759812493</t>
  </si>
  <si>
    <t>Angelaq3</t>
  </si>
  <si>
    <t>zq0lypEI4</t>
  </si>
  <si>
    <t>http://ww2.sinaimg.cn/thumbnail/68e49b8djw1e394pfmnu7j.jpg</t>
  </si>
  <si>
    <t>三月上旬的事情今天才报道。。。 《上海2人感染H7N9禽流感死亡》 (来自 @手机新浪网) http://t.cn/zTwUKXW</t>
  </si>
  <si>
    <t>2318004944</t>
  </si>
  <si>
    <t>柠檬雪碧里的柠檬</t>
  </si>
  <si>
    <t>zq0lxwpCH</t>
  </si>
  <si>
    <t>http://ww3.sinaimg.cn/thumbnail/8a29f2d0jw1e394pgj819j.jpg</t>
  </si>
  <si>
    <t>OMG！ 《上海2人感染H7N9禽流感死亡》 (来自 @手机新浪网) http://t.cn/zTwUKXW</t>
  </si>
  <si>
    <t>3177607075</t>
  </si>
  <si>
    <t>篱下千城</t>
  </si>
  <si>
    <t>zq0lv9WjH</t>
  </si>
  <si>
    <t>会如同非典及H1N1那样吗《内地三人感染H7N9禽流感 两名上海患者死亡》http://t.cn/zTwG4ow</t>
  </si>
  <si>
    <t>2176470454</t>
  </si>
  <si>
    <t>Simon的绿色世界</t>
  </si>
  <si>
    <t>前 深圳市格瑞卫康环保科技有限公司董事副总经理</t>
  </si>
  <si>
    <t>zq0ltDGvl</t>
  </si>
  <si>
    <t>http://ww2.sinaimg.cn/thumbnail/81ba4db6jw1e394pao33aj.jpg</t>
  </si>
  <si>
    <t>1750267855</t>
  </si>
  <si>
    <t>黑小夜-一点儿都不矬</t>
  </si>
  <si>
    <t>zq0ltCh7w</t>
  </si>
  <si>
    <t>http://ww3.sinaimg.cn/thumbnail/6852f7cfjw1e394pahr7uj.jpg</t>
  </si>
  <si>
    <t>@瓶子那些事儿 没事儿别出去得瑟啊 《上海2人感染H7N9禽流感死亡》 (来自 @手机新浪网) http://t.cn/zTwUKXW</t>
  </si>
  <si>
    <t>1841013305</t>
  </si>
  <si>
    <t>冯BOB</t>
  </si>
  <si>
    <t>zq0ltnrZD</t>
  </si>
  <si>
    <t>http://ww3.sinaimg.cn/thumbnail/6dbba239jw1e394pa7sm0j.jpg</t>
  </si>
  <si>
    <t>这，这！ 《上海2人感染H7N9禽流感死亡》 (来自 @手机新浪网) http://t.cn/zTwUKXW</t>
  </si>
  <si>
    <t>1260241757</t>
  </si>
  <si>
    <t>谷苗苗</t>
  </si>
  <si>
    <t>zq0ls9PIq</t>
  </si>
  <si>
    <t>H7N9！！！我错过什么了吗@澎桑 你又出来作祟了[吃惊]</t>
  </si>
  <si>
    <t>3141313787</t>
  </si>
  <si>
    <t>火狐轮滑-嘉淇</t>
  </si>
  <si>
    <t>zq0lrAXDd</t>
  </si>
  <si>
    <t>http://ww1.sinaimg.cn/thumbnail/bb3ca4fbjw1e394p7e6znj.jpg</t>
  </si>
  <si>
    <t>H7N9病毒，怕怕 《上海2人感染H7N9禽流感死亡》 (来自 @手机新浪网) http://t.cn/zTwUKXW</t>
  </si>
  <si>
    <t>1823641427</t>
  </si>
  <si>
    <t>捏哒哒的萌哒哒</t>
  </si>
  <si>
    <t>zq0lr2xpl</t>
  </si>
  <si>
    <t>H7N9禽流感病毒</t>
  </si>
  <si>
    <t>2947836442</t>
  </si>
  <si>
    <t>mpig_卿</t>
  </si>
  <si>
    <t>zq0lqq7aa</t>
  </si>
  <si>
    <t>又来了H7N9病毒。恐怖又来了。小心啊，抵抗力。</t>
  </si>
  <si>
    <t>3282441555</t>
  </si>
  <si>
    <t>幸福小库库</t>
  </si>
  <si>
    <t>zq0loCgVC</t>
  </si>
  <si>
    <t>http://ww3.sinaimg.cn/thumbnail/c3a61553jw1e394p334elj.jpg</t>
  </si>
  <si>
    <t>又出现禽流感，崩溃! 《上海2人感染H7N9禽流感死亡》 (来自 @手机新浪网) http://t.cn/zTwUKXW</t>
  </si>
  <si>
    <t>3247174061</t>
  </si>
  <si>
    <t>Mirror昌</t>
  </si>
  <si>
    <t>zq0lomNOr</t>
  </si>
  <si>
    <t>http://ww2.sinaimg.cn/thumbnail/c18bf1adjw1e394p2kp29j.jpg</t>
  </si>
  <si>
    <t>1453302367</t>
  </si>
  <si>
    <t>第1时间博报</t>
  </si>
  <si>
    <t>2375014590</t>
  </si>
  <si>
    <t>新华广西快讯</t>
  </si>
  <si>
    <t>广西</t>
  </si>
  <si>
    <t>新华社广西分社微博</t>
  </si>
  <si>
    <t>zq0lllW2z</t>
  </si>
  <si>
    <t>新华掌媒快报：国家卫生和计划生育委员会今日通报，上海安徽发现3例人感染H7N9禽流感病例，是全球首次发现新亚型流感病毒。两人经抢救无效死亡。</t>
  </si>
  <si>
    <t>1045016340</t>
  </si>
  <si>
    <t>海峡纪录</t>
  </si>
  <si>
    <t>zq0ll7RAy</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</si>
  <si>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http://t.cn/zTwXLJJ  （来源：凤凰网）</t>
  </si>
  <si>
    <t>1977765453</t>
  </si>
  <si>
    <t>上海浦东凌兆新村</t>
  </si>
  <si>
    <t>zq0lfdc5d</t>
  </si>
  <si>
    <t>2756541831</t>
  </si>
  <si>
    <t>1春天的小草</t>
  </si>
  <si>
    <t>zq0ld96uw</t>
  </si>
  <si>
    <t>http://ww2.sinaimg.cn/thumbnail/a44d7d87jw1e394om2x4vj.jpg</t>
  </si>
  <si>
    <t>上海两人感染H7N9禽流感身亡 系全球首例 - 上海两人感染H7N9禽流感身亡 系全球首例，   http://t.cn/zYrlXLd</t>
  </si>
  <si>
    <t>1871895207</t>
  </si>
  <si>
    <t>侯小立</t>
  </si>
  <si>
    <t>zq0ld5AST</t>
  </si>
  <si>
    <t>http://ww3.sinaimg.cn/thumbnail/6f92daa7jw1e394olq4gsj.jpg</t>
  </si>
  <si>
    <t>还能吃什么 《上海2人感染H7N9禽流感死亡》 (来自 @手机新浪网) http://t.cn/zTwUKXW</t>
  </si>
  <si>
    <t>2853816357</t>
  </si>
  <si>
    <t>Frances_Gemini</t>
  </si>
  <si>
    <t>zq0lcvmoy</t>
  </si>
  <si>
    <t>据国家卫生和计划生育委员会网站消息，国家卫生和计划生育委员会3月31日通报[话筒]，上海市和安徽省发现3例人感染H7N9禽流感病例。[可怜]上海两人感染H7N9禽流感已身亡。[蜡烛]</t>
  </si>
  <si>
    <t>1702166705</t>
  </si>
  <si>
    <t>力师傅</t>
  </si>
  <si>
    <t>zq0lapRLW</t>
  </si>
  <si>
    <t>MOTO戴妃三防智能手机</t>
  </si>
  <si>
    <t>“上海和安徽发现三例人感染H7N9禽流感病例，两例上海患者已死亡，一例安徽患者病情严重正在抢救。H7N9禽流感病毒此前只在禽间发现，从未发现过人感染情况。”大家看吧，周一又是一批后面俩字儿是生物的股票涨停了。</t>
  </si>
  <si>
    <t>3215612980</t>
  </si>
  <si>
    <t>牛牛早起</t>
  </si>
  <si>
    <t>zq0l9A7RN</t>
  </si>
  <si>
    <t>十年一轮回。非典悄悄的走了，H7N9禽流感又莫名的来了，上海安徽三人感染而亡。真的不幸！人啦，面对自然，多么渺小，多么脆弱，科学如此发展，太多的未知却无情地嘲弄着我们。</t>
  </si>
  <si>
    <t>1656432493</t>
  </si>
  <si>
    <t>实之果子</t>
  </si>
  <si>
    <t>zq0l8ovyd</t>
  </si>
  <si>
    <t>http://ww1.sinaimg.cn/thumbnail/62bb276djw1e394oexv9lj.jpg</t>
  </si>
  <si>
    <t>2816588553</t>
  </si>
  <si>
    <t>陈惠民2</t>
  </si>
  <si>
    <t>zq0l6AHJt</t>
  </si>
  <si>
    <t>http://ww3.sinaimg.cn/thumbnail/a7e1bb09jw1e394oc33npj.jpg</t>
  </si>
  <si>
    <t>现在什么病都有可怕啊！ 《上海2人感染H7N9禽流感死亡》 (来自 @手机新浪网) http://t.cn/zTwUKXW</t>
  </si>
  <si>
    <t>1943255447</t>
  </si>
  <si>
    <t>iPonpong</t>
  </si>
  <si>
    <t>zq0l3nQRv</t>
  </si>
  <si>
    <t xml:space="preserve">#我有话说#【上海2人感染H7N9禽流感死亡 国内外尚无疫苗】 大家注意健康 http://t.cn/zTwUKXW  </t>
  </si>
  <si>
    <t>3154380530</t>
  </si>
  <si>
    <t>宁缺毋滥bohe</t>
  </si>
  <si>
    <t>zq0l2aW0o</t>
  </si>
  <si>
    <t>http://ww4.sinaimg.cn/thumbnail/bc0406f2jw1e394o5o3t1j.jpg</t>
  </si>
  <si>
    <t>好啪啪啊•••• 《上海2人感染H7N9禽流感死亡》 (来自 @手机新浪网) http://t.cn/zTwUKXW</t>
  </si>
  <si>
    <t>3249842475</t>
  </si>
  <si>
    <t>健康快乐57918</t>
  </si>
  <si>
    <t>zq0l1zifz</t>
  </si>
  <si>
    <t>http://ww4.sinaimg.cn/thumbnail/c1b4a92bjw1e394o5711pj.jpg</t>
  </si>
  <si>
    <t>感觉防不慎防，顺天意吧！ 《上海2人感染H7N9禽流感死亡》 (来自 @手机新浪网) http://t.cn/zTwUKXW</t>
  </si>
  <si>
    <t>1400664230</t>
  </si>
  <si>
    <t>技术派鲁道夫</t>
  </si>
  <si>
    <t>zq0kZeTXT</t>
  </si>
  <si>
    <t xml:space="preserve">#我有话说#【上海安徽3人感染H7N9禽流感 上海2人已死亡】 幸好不是猪流感，否则事情就闹大了。[挖鼻屎] http://t.cn/zTwUYXe  </t>
  </si>
  <si>
    <t>1666921440</t>
  </si>
  <si>
    <t>打飞机的孩子木有春天</t>
  </si>
  <si>
    <t>zq0kYBXUv</t>
  </si>
  <si>
    <t>http://ww4.sinaimg.cn/thumbnail/635b33e0jw1e394o0ipijj.jpg</t>
  </si>
  <si>
    <t>好可怕！ 《上海2人感染H7N9禽流感死亡》 (来自 @手机新浪网) http://t.cn/zTwUKXW</t>
  </si>
  <si>
    <t>1420138740</t>
  </si>
  <si>
    <t>靠譜的二</t>
  </si>
  <si>
    <t>zq0kXr7FE</t>
  </si>
  <si>
    <t>http://ww2.sinaimg.cn/thumbnail/54a598f4jw1e394nyssshj.jpg</t>
  </si>
  <si>
    <t>记得昨天新闻还辟谣说网上传播三人患传染病的消息是假的，医生还很肯定的说他们的病不具传染性。。。 《上海2人感染H7N9禽流感死亡》 (来自 @手机新浪网) http://t.cn/zTwUKXW</t>
  </si>
  <si>
    <t>1583129541</t>
  </si>
  <si>
    <t>意若绵竹</t>
  </si>
  <si>
    <t>zq0kXspEp</t>
  </si>
  <si>
    <t>大家不要吃鸡禽了哦，出现禽流感了，H7N9，国内外尚无针对的病毒疫苗。上海已经KO两个人了…… 我在:http://t.cn/zTwXL8y</t>
  </si>
  <si>
    <t>2283645755</t>
  </si>
  <si>
    <t>没名的天使</t>
  </si>
  <si>
    <t>zq0kV6IGr</t>
  </si>
  <si>
    <t>注意安全@小歆-lxyconan 沪两人感染H7N9禽流感身亡 </t>
  </si>
  <si>
    <t>1798108323</t>
  </si>
  <si>
    <t>Eina花开花落梦成空</t>
  </si>
  <si>
    <t>zq0kSqZff</t>
  </si>
  <si>
    <t>http://ww3.sinaimg.cn/thumbnail/6b2cf4a3jw1e394nqtlydj.jpg</t>
  </si>
  <si>
    <t>太吓人了，我昏睡半天在家。。 《上海2人感染H7N9禽流感死亡》 (来自 @手机新浪网) http://t.cn/zTwUKXW</t>
  </si>
  <si>
    <t>3261035942</t>
  </si>
  <si>
    <t>大自然的雨</t>
  </si>
  <si>
    <t>zq0kRwt0q</t>
  </si>
  <si>
    <t>环境污染，病毒漫延，病菌丛生，“沙士”惊魂没散，又来这人传人的禽流感，值得卫生部门高度警惕！应加快研制疫苗应对。 //【上海、安徽发生3例人感染H7N9禽流感确诊病例】http://t.cn/zTwXLhu (分享自 @今日头条)</t>
  </si>
  <si>
    <t>1509527171</t>
  </si>
  <si>
    <t>zq0kOiObq</t>
  </si>
  <si>
    <t>上海2人感染H7N9禽流感死亡 国内外尚无疫苗  http://t.cn/zTwX22x  （分享自 @头条新闻）</t>
  </si>
  <si>
    <t>1783042034</t>
  </si>
  <si>
    <t>闪闪红星学术希</t>
  </si>
  <si>
    <t>zq0kMx571</t>
  </si>
  <si>
    <t>http://ww1.sinaimg.cn/thumbnail/6a470ff2jw1e394nil366j.jpg</t>
  </si>
  <si>
    <t>哎 《上海2人感染H7N9禽流感死亡》 (来自 @手机新浪网) http://t.cn/zTwUKXW</t>
  </si>
  <si>
    <t>2105615565</t>
  </si>
  <si>
    <t>喵喵小布丁</t>
  </si>
  <si>
    <t>zq0kMwjV9</t>
  </si>
  <si>
    <t>H7N9禽流感病毒[衰][衰][衰]怎么又出新的啦，我们的安全啊的确很不安全</t>
  </si>
  <si>
    <t>1630787202</t>
  </si>
  <si>
    <t>梁川导演</t>
  </si>
  <si>
    <t>zq0kLBOqA</t>
  </si>
  <si>
    <t>上海2人感染H7N9禽流感死亡国内外尚无疫苗 http://t.cn/zTwJu52</t>
  </si>
  <si>
    <t>2488198823</t>
  </si>
  <si>
    <t>惠风和昌</t>
  </si>
  <si>
    <t>zq0kLltnl</t>
  </si>
  <si>
    <t>http://ww1.sinaimg.cn/thumbnail/944ee6a7jw1e394ngbe0yj.jpg</t>
  </si>
  <si>
    <t>禽流感又来了，你们还敢叫鸡吗？？ 《上海2人感染H7N9禽流感死亡》 (来自 @手机新浪网) http://t.cn/zTwUKXW</t>
  </si>
  <si>
    <t>1867006273</t>
  </si>
  <si>
    <t>Xiao忍-YY</t>
  </si>
  <si>
    <t>zq0kJhnMX</t>
  </si>
  <si>
    <t>http://ww1.sinaimg.cn/thumbnail/6f484141jw1e394nczv65j.jpg</t>
  </si>
  <si>
    <t>同志们注意了哈#H7N9禽流感# @尛雅Yy @一阵儿一阵儿的 @zhangyajingYY @Zol销售孙雷 @赵文迪Wendy @纵小花茶茶铺 @ZOL稻草猫dcbbs @赵寅虎_活在当下</t>
  </si>
  <si>
    <t>2309156002</t>
  </si>
  <si>
    <t>做間間單單的小繈</t>
  </si>
  <si>
    <t>zq0kHe3fd</t>
  </si>
  <si>
    <t>http://ww3.sinaimg.cn/thumbnail/89a2eca2jw1e394na2z9cg.gif</t>
  </si>
  <si>
    <t>每隔几年就有这种病，大家还是得小心了。【内地三人感染H7N9禽流感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http://t.cn/zTwXZyH</t>
  </si>
  <si>
    <t>2049254120</t>
  </si>
  <si>
    <t>上海神仙</t>
  </si>
  <si>
    <t>zq0kFpyCQ</t>
  </si>
  <si>
    <t>【国家卫生和计划生育委员会3月31日通报，上海市和安徽省发现3例人感染H7N9禽流感病例。】 上海市患者李某，男，87岁，2月19日发病，3月4日经积极抢救无效死亡。上海市患者吴某，男，27岁，2月27日发病，3月10日经积极抢救无效死亡。安徽省滁州市患者韩某，女，35岁，3月9日发病，目前病情危重。</t>
  </si>
  <si>
    <t>3110042683</t>
  </si>
  <si>
    <t>Gary不了情</t>
  </si>
  <si>
    <t>zq0kExyVy</t>
  </si>
  <si>
    <t>http://ww4.sinaimg.cn/thumbnail/b95f7c3bjw1e394n6uxjej.jpg</t>
  </si>
  <si>
    <t>1609852844</t>
  </si>
  <si>
    <t>lu_露露_lu</t>
  </si>
  <si>
    <t>zq0kCttgq</t>
  </si>
  <si>
    <t>【上海2人感染H7N9禽流感死亡】猪肉？ http://t.cn/zTw4YKL (@掌中新浪 ) http://t.cn/zjTIBOe</t>
  </si>
  <si>
    <t>2989823955</t>
  </si>
  <si>
    <t>九女九女</t>
  </si>
  <si>
    <t>zq0kBfYLk</t>
  </si>
  <si>
    <t>http://ww4.sinaimg.cn/thumbnail/b23517d3jw1e394n1i0zzj.jpg</t>
  </si>
  <si>
    <t>干嘛呀 怕死 《上海2人感染H7N9禽流感死亡》 (来自 @手机新浪网) http://t.cn/zTwUKXW</t>
  </si>
  <si>
    <t>2901598627</t>
  </si>
  <si>
    <t>我是表里如一的阿康</t>
  </si>
  <si>
    <t>zq2aNfp56</t>
  </si>
  <si>
    <t>H7N9来了</t>
  </si>
  <si>
    <t>2115884282</t>
  </si>
  <si>
    <t>谢-晨-</t>
  </si>
  <si>
    <t>zq2aM788o</t>
  </si>
  <si>
    <t>上海市卫生局31日披露，上海市发现2例人感染H7N9禽流感病例。经医学观察，截至目前，病例的所有密切接触者均未发现类似症状和发病情况。专家建议，一旦出现发热、咳嗽等急性呼吸道感染症状，尤其是出现高热、呼吸困难者，应及时就医；民众保持勤洗手、咳嗽和打喷嚏时遮掩口鼻。</t>
  </si>
  <si>
    <t>3263473840</t>
  </si>
  <si>
    <t>NICK禹</t>
  </si>
  <si>
    <t>zq2aK0tya</t>
  </si>
  <si>
    <t>http://ww3.sinaimg.cn/thumbnail/c284a8b0jw1e39crmunhbg.gif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</si>
  <si>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http://t.cn/zTwjxaT  （分享自 @凤凰网）@mark</t>
  </si>
  <si>
    <t>2989019077</t>
  </si>
  <si>
    <t>破小孩2989019077</t>
  </si>
  <si>
    <t>zq2aH72zJ</t>
  </si>
  <si>
    <t>H7n9出现？ 我在:http://t.cn/zTwjxgB</t>
  </si>
  <si>
    <t>1966310661</t>
  </si>
  <si>
    <t>shengge52</t>
  </si>
  <si>
    <t>zq2aFkxT1</t>
  </si>
  <si>
    <t>开心网</t>
  </si>
  <si>
    <t>【H7N9型禽流感】 H7N9型禽流感是一种新型禽流感，发现于2013年3月底，在上海和安徽两地率先发现。H7N9型禽流感是全球首次发现的新亚型流感病毒，尚未纳入我国法定报告 http://t.cn/zTwjxJG  @mark</t>
  </si>
  <si>
    <t>3181262582</t>
  </si>
  <si>
    <t>MrBraywolf</t>
  </si>
  <si>
    <t>zq2aEnq4x</t>
  </si>
  <si>
    <t>【上海、安徽发生3例人感染H7N9禽流感确诊病例】http://t.cn/zTwjxjC (分享自 @今日头条)</t>
  </si>
  <si>
    <t>1080582591</t>
  </si>
  <si>
    <t>严劳伦</t>
  </si>
  <si>
    <t>zq2aCncHl</t>
  </si>
  <si>
    <t>上海两人感染H7N9禽流感身亡 系全球首例 http://t.cn/zTwfHaX</t>
  </si>
  <si>
    <t>1343189252</t>
  </si>
  <si>
    <t>雯子爱叮L娃娃</t>
  </si>
  <si>
    <t>zq2aBq5JG</t>
  </si>
  <si>
    <t xml:space="preserve"> 『上海安徽发生3例人感染H7N9禽流感病例 2人死亡』  http://t.cn/zTwUsNr</t>
  </si>
  <si>
    <t>//分享网易新闻:上海两人感染H7N9禽流感身亡 http://t.cn/zTwUp9C @网易新闻客户端</t>
  </si>
  <si>
    <t>2856387431</t>
  </si>
  <si>
    <t>开封大学跆拳道协会</t>
  </si>
  <si>
    <t>zq2aydFH0</t>
  </si>
  <si>
    <t>[绿丝带]上海两人患H7N9禽流感身亡，系新型病毒尚无疫苗！@开封大学校园 @河南大学校园 @夏飘雪- @开封大学团委 @开封大学市场营销协会！</t>
  </si>
  <si>
    <t>1785682625</t>
  </si>
  <si>
    <t>林小劲</t>
  </si>
  <si>
    <t>zq2awrbcJ</t>
  </si>
  <si>
    <t>2700877354</t>
  </si>
  <si>
    <t>北大呼吸发哥</t>
  </si>
  <si>
    <t>北京大学第一医院呼吸内科主任 王广发</t>
  </si>
  <si>
    <t>zq2awrbdf</t>
  </si>
  <si>
    <t>上海两人感染H7N9禽流感死亡 感染来源尚不清楚 -    http://t.cn/zTwjIvQ  请各位医生关注</t>
  </si>
  <si>
    <t>2609767681</t>
  </si>
  <si>
    <t>风华正茂1205</t>
  </si>
  <si>
    <t>zq2alcunC</t>
  </si>
  <si>
    <t>上海2例H7N9禽流感患者死亡 其接触者未现异常  http://t.cn/zTwjISH  （分享自 @头条新闻）</t>
  </si>
  <si>
    <t>2379794264</t>
  </si>
  <si>
    <t>重庆招商花园城</t>
  </si>
  <si>
    <t>重庆招商花园城官方微博</t>
  </si>
  <si>
    <t>zq2agdljW</t>
  </si>
  <si>
    <t>美图秀秀Android版</t>
  </si>
  <si>
    <t>http://ww2.sinaimg.cn/thumbnail/8dd8c758jw1e39cqe8pxbj.jpg</t>
  </si>
  <si>
    <t>#花园城 晚间新闻#睡前读报，今日要闻回顾：1、拉萨矿区山体滑坡83人被埋，已找到11名遇难者遗体；[蜡烛]2、上海和安徽发现三例人感染H7N9禽流感病例，两例上海患者死亡；[蜡烛]3、果子狸含冤10年，香港大学教授称蝙蝠才是SARS元凶；4、工信部部长称，微信可能收费。周末即将过去，晚安，好梦。[月亮]</t>
  </si>
  <si>
    <t>2833234720</t>
  </si>
  <si>
    <t>肖逍霄宵瑶</t>
  </si>
  <si>
    <t>zq2afAn2X</t>
  </si>
  <si>
    <t>//#我在看新闻#《上海2人感染H7N9禽流感身亡 系新型病毒尚无疫苗》 上海和安徽发现三例人感染H7N9禽流感病例，两例上海患者已死亡，一例安徽患者病情严重正在抢救。H7N9禽流感病毒此前只在禽间发现，从未发现过人感染情况。 http://t.cn/zTw9co1</t>
  </si>
  <si>
    <t>2161689480</t>
  </si>
  <si>
    <t>您好-我是小王</t>
  </si>
  <si>
    <t>zq2ae9fbx</t>
  </si>
  <si>
    <t>HTC灵感XE.urBeats</t>
  </si>
  <si>
    <t>H7N9…</t>
  </si>
  <si>
    <t>1959615304</t>
  </si>
  <si>
    <t>四月天329</t>
  </si>
  <si>
    <t>zq2advl0w</t>
  </si>
  <si>
    <t>【上海、安徽发生3例人感染H7N9禽流感确诊病例】http://t.cn/zTwjf0o (分享自 @今日头条)</t>
  </si>
  <si>
    <t>1844874514</t>
  </si>
  <si>
    <t>Beyond-LaoBai</t>
  </si>
  <si>
    <t>zq2adg00d</t>
  </si>
  <si>
    <t>上海安徽3人感染H7N9禽流感 上海2人已死亡  http://t.cn/zTwjfxR  （分享自 @头条新闻）</t>
  </si>
  <si>
    <t>1728112623</t>
  </si>
  <si>
    <t>气球气象</t>
  </si>
  <si>
    <t>zq2acD1EI</t>
  </si>
  <si>
    <t>http://ww1.sinaimg.cn/thumbnail/6700e7efjw1e39cq9i7q4j.jpg</t>
  </si>
  <si>
    <t>上海两人感染H7N9禽流感身亡 系全球首例 - 上海两人感染H7N9禽流感身亡 系全球首例，   http://t.cn/zTwjfUA</t>
  </si>
  <si>
    <t>3011372067</t>
  </si>
  <si>
    <t>大脸猫的幸福时光</t>
  </si>
  <si>
    <t>zq2ackuxQ</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</si>
  <si>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</si>
  <si>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2143470527</t>
  </si>
  <si>
    <t>月半娱乐</t>
  </si>
  <si>
    <t>zq2abtvjm</t>
  </si>
  <si>
    <t>http://ww3.sinaimg.cn/thumbnail/7fc2c3bfjw1e39cq5nbm5j.jpg</t>
  </si>
  <si>
    <t>上海两人感染H7N9禽流感身亡 系全球首例 - 上海两人感染H7N9禽流感身亡 系全球首例，   http://t.cn/zTwjVSK</t>
  </si>
  <si>
    <t>2004641405</t>
  </si>
  <si>
    <t>爱生活爱着你</t>
  </si>
  <si>
    <t>zq2a9mLWP</t>
  </si>
  <si>
    <t>http://ww1.sinaimg.cn/thumbnail/777c667djw1e39cq3tmdcj.jpg</t>
  </si>
  <si>
    <t>“H7N9禽流感病毒是新病毒，尚未纳入我国法定报 告传染病监测报告系统。” ——【上海、安徽发现3例人感染H7N9禽流感病例。 有提问称，上海两例患者3月上旬死亡，为何31日才公布 疫情？国家计生委如此回应。】</t>
  </si>
  <si>
    <t>2403038981</t>
  </si>
  <si>
    <t>winnie-万</t>
  </si>
  <si>
    <t>zq2a43KI1</t>
  </si>
  <si>
    <t>H7N9确实不是愚人节的节目？</t>
  </si>
  <si>
    <t>2076479193</t>
  </si>
  <si>
    <t>范朱朱Amy</t>
  </si>
  <si>
    <t>zq2a2yRUL</t>
  </si>
  <si>
    <t>在美国的同学告知：上海两人感染H7N9禽流感身亡 系全球首次发现。[吃惊] 求证！@上海发布 @新闻晨报 @脊梁in上海 @Happy张江</t>
  </si>
  <si>
    <t>2263046911</t>
  </si>
  <si>
    <t>素素女侠</t>
  </si>
  <si>
    <t>zq2a16Oms</t>
  </si>
  <si>
    <t>上海安徽发现3人感染禽流感 2名患者已死亡  2013年03月31日12:40央视网 评论 1412 　　【我国三人感染禽流感，两人死亡】国家卫生和计划生育委员会通报：上海和安徽发现三例人感染H7N9禽流感病例(此次人感染的H7N9流 我在:http://t.cn/zTwjVUR</t>
  </si>
  <si>
    <t>1664876627</t>
  </si>
  <si>
    <t>半梦半醒的贰糖</t>
  </si>
  <si>
    <t>zq2a0fM35</t>
  </si>
  <si>
    <t>http://ww4.sinaimg.cn/thumbnail/633c0053jw1e39cpqoa7ij.jpg</t>
  </si>
  <si>
    <t>神经开始紧绷了 // 上海2人感染H7N9禽流感死亡  http://t.cn/zTwbIQp (分享自ZAKER)</t>
  </si>
  <si>
    <t>2585898607</t>
  </si>
  <si>
    <t>波开云雾见晴天</t>
  </si>
  <si>
    <t>甘肃</t>
  </si>
  <si>
    <t>zq29Zkkbm</t>
  </si>
  <si>
    <t>【上海、安徽发生3例人感染H7N9禽流感确诊病例】http://t.cn/zTwjVvR (分享自 @今日头条)</t>
  </si>
  <si>
    <t>1678548502</t>
  </si>
  <si>
    <t>韦嘉晴</t>
  </si>
  <si>
    <t>zq29XiqGT</t>
  </si>
  <si>
    <t>国内3人感染H7N9禽流感_新闻_央视网 http://t.cn/zTwj7cz  哈哈！！！</t>
  </si>
  <si>
    <t>2831581970</t>
  </si>
  <si>
    <t>善堂2012</t>
  </si>
  <si>
    <t>广州市好轻松医疗科技有限公司   中医保健师</t>
  </si>
  <si>
    <t>zq29PjDQS</t>
  </si>
  <si>
    <t>http://ww3.sinaimg.cn/thumbnail/a8c68312jw1e39cpa1ppaj.jpg</t>
  </si>
  <si>
    <t>上海两人感染H7N9禽流感身亡  国家卫生和计划生育委员会3月31日通报，上海市和安徽省发现3例人感染H7N9禽流感病例。  　　上海市患者李某，男，87岁，2月19日发病，3月4日经积极抢救无效死亡 ……</t>
  </si>
  <si>
    <t>2090098712</t>
  </si>
  <si>
    <t>东海龙王智慧经典6688</t>
  </si>
  <si>
    <t>zq29GrBP9</t>
  </si>
  <si>
    <t>http://ww4.sinaimg.cn/thumbnail/7c946018jw1e39coxhof5g.gif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</si>
  <si>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http://t.cn/zTwj5ey  （分享自 @凤凰网）</t>
  </si>
  <si>
    <t>2979882945</t>
  </si>
  <si>
    <t>丽0王</t>
  </si>
  <si>
    <t>zq29Gp6nd</t>
  </si>
  <si>
    <t>2013年3月31日，@中国求生手册 曝光禽流感，上海2人感染H7N9禽流感身亡。驱猛兽而百姓宁，亮出你的态度！#中国求生手册#http://t.cn/zOFcuzR  自己看着办吧[泪]</t>
  </si>
  <si>
    <t>1684322402</t>
  </si>
  <si>
    <t>神界传奇</t>
  </si>
  <si>
    <t>zq29B65bL</t>
  </si>
  <si>
    <t>http://ww3.sinaimg.cn/thumbnail/6464b862jw1e39cop4djdj.jpg</t>
  </si>
  <si>
    <t>上海安徽首现三例人感染H7N9禽流感 http://t.cn/zTwX8Ot</t>
  </si>
  <si>
    <t>1647251005</t>
  </si>
  <si>
    <t>苏小丢sue</t>
  </si>
  <si>
    <t>zq29B8yY8</t>
  </si>
  <si>
    <t>http://ww2.sinaimg.cn/thumbnail/622f0e3djw1e39con5gbeg.gif</t>
  </si>
  <si>
    <t>注意注意！！【内地三人感染H7N9禽流感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http://t.cn/zTwjGwp  （分享自 @凤凰网）</t>
  </si>
  <si>
    <t>1923693131</t>
  </si>
  <si>
    <t>SHOHOKO0</t>
  </si>
  <si>
    <t>zq29B8z4u</t>
  </si>
  <si>
    <t>H7N9唔好吹来呢边，哥 我还要对住D鸡鸭鹅啊！[衰]</t>
  </si>
  <si>
    <t>1863332355</t>
  </si>
  <si>
    <t>summer-so-happy</t>
  </si>
  <si>
    <t>zq29x0atD</t>
  </si>
  <si>
    <t>只知道H1N1，现在都H7N9了[晕]整的跟手机似的更新换代的</t>
  </si>
  <si>
    <t>2878238490</t>
  </si>
  <si>
    <t>米斯特vikey陆</t>
  </si>
  <si>
    <t>zq29vdFMo</t>
  </si>
  <si>
    <t>微吧</t>
  </si>
  <si>
    <t>中新网3月31日电 据国家卫生和计划生育委员会网站消息，国家卫生和计划生育委员会3月31日通报，上海市和安徽省发现3例人感染H7N9禽流感病例。 据介绍，上海市患者李某，男，87岁，2月19日发病，3月4日经积极抢救无效死亡。上海市患者吴某，男，27岁，2月27日发病，3月1... http://t.cn/zTwjqgh</t>
  </si>
  <si>
    <t>zq29rEGLa</t>
  </si>
  <si>
    <t>首页 新闻 正文 设置 上海安徽发现3人感染禽流感 2名患者已死亡  2013年03月31日12:40央视网 评论 1412 　　【我国三人感染禽流感，两人死亡】国家卫生和计划生育委员会通报：上海和安徽发现三例人感染H7N9禽流感病例(此次人感染的H7N9流感病毒从病毒生物学 我在:http://t.cn/zYwF6kh</t>
  </si>
  <si>
    <t>2248738911</t>
  </si>
  <si>
    <t>憶從偂</t>
  </si>
  <si>
    <t>zq29p2GoX</t>
  </si>
  <si>
    <t>[吃惊][吃惊][吃惊]h7n9又出新款禽流感了昂 我在:http://t.cn/zYfNdxZ</t>
  </si>
  <si>
    <t>1323752607</t>
  </si>
  <si>
    <t>白云山和黄中药</t>
  </si>
  <si>
    <t xml:space="preserve">广州白云山和记黄埔中药有限公司 </t>
  </si>
  <si>
    <t>zq29nugWn</t>
  </si>
  <si>
    <t>http://ww1.sinaimg.cn/thumbnail/4ee6dc9ftw1e39cnnbvryj.jpg</t>
  </si>
  <si>
    <t>2008年钟南山、李连达、李兰娟、刘昌孝、姚新生5院士亲自领衔的“中医药抗病毒产学研联盟”成立，发现白云山板蓝根颗粒不但对流感病毒、疱疹病毒等十几种病毒有明显的抑杀作用，而且还可大大提高人体的免疫力，具有标本双治的神奇效果！H7N9禽流感来势汹汹，我用白云山板蓝根抗病毒提高免疫力，你呢？</t>
  </si>
  <si>
    <t>zq29mmWor</t>
  </si>
  <si>
    <t>【上海两人感染H7N9禽流感身亡 系全球首例】 中新网3月31日电 据国家卫生和计划生育委员会网站消息，国家卫生和计划生育委员会3月31日通报，上海市和安徽省发现3例人感染H7N9禽流感病例。据介绍， http://t.cn/zTwjbgj  @mark</t>
  </si>
  <si>
    <t>1821353655</t>
  </si>
  <si>
    <t>jfun_rain</t>
  </si>
  <si>
    <t>zq29l8Aet</t>
  </si>
  <si>
    <t>海信智能手机</t>
  </si>
  <si>
    <t>H7N9和当年的H1N1啥关系</t>
  </si>
  <si>
    <t>1959677377</t>
  </si>
  <si>
    <t>花菜头先生</t>
  </si>
  <si>
    <t>zq29jDHjj</t>
  </si>
  <si>
    <t>国家卫生和计划生育委员会3月31日通报，上海市和安徽省发现3例人感染H7N9禽流感病例。专家提示，一旦出现发热、咳嗽等急性呼吸道感染症状，尤其是出现高热、呼吸困难者，应及时就医。</t>
  </si>
  <si>
    <t>1043557793</t>
  </si>
  <si>
    <t>深爱GUCCI</t>
  </si>
  <si>
    <t>zq29hi0B3</t>
  </si>
  <si>
    <t>嘛的，这些防疫部门的杂碎，发病一个月了才说。。。 //【上海、安徽发生3例人感染H7N9禽流感确诊病例】http://t.cn/zTwjGyq (分享自 @今日头条)</t>
  </si>
  <si>
    <t>1934095303</t>
  </si>
  <si>
    <t>SIFIC-toto</t>
  </si>
  <si>
    <t>zq29drr3g</t>
  </si>
  <si>
    <t>上海2例H7N9禽流感患者死亡 其接触者未现异常  http://t.cn/zTwjbHW  （分享自 @头条新闻）</t>
  </si>
  <si>
    <t>1950209277</t>
  </si>
  <si>
    <t>繁星百荷</t>
  </si>
  <si>
    <t>zq29cgYIy</t>
  </si>
  <si>
    <t>内地三人感染H7N9禽流感 上海死亡两人，会不会与黄浦江死猪有关？</t>
  </si>
  <si>
    <t>1608408442</t>
  </si>
  <si>
    <t>mqzzr</t>
  </si>
  <si>
    <t>zq29b5Kl0</t>
  </si>
  <si>
    <t>发表了博文 《继续关注生物医药股》 - 经国家卫生和计划生育委员会通报发现3例人感染H7N9禽流感病例。 2005年卫生部颁布的《人禽流感诊疗方案》用药方案 1、神经氨酸酶抑制剂。（达菲)。 2、金刚 http://t.cn/zTwjbNh</t>
  </si>
  <si>
    <t>zq2989U2n</t>
  </si>
  <si>
    <t>上海2人感染H7N9禽流感死亡 国内外尚无疫苗  http://t.cn/zTwjb2X  （分享自 @头条新闻）</t>
  </si>
  <si>
    <t>zq296lVFU</t>
  </si>
  <si>
    <t>上海安徽3人感染H7N9禽流感 上海2人已死亡  http://t.cn/zTwj4kW  （分享自 @头条新闻）</t>
  </si>
  <si>
    <t>3034958377</t>
  </si>
  <si>
    <t>新约-上海福音</t>
  </si>
  <si>
    <t>zq2964kls</t>
  </si>
  <si>
    <t>等死呗！ //【上海、安徽发生3例人感染H7N9禽流感确诊病例】http://t.cn/zTwj4sO (分享自 @今日头条)</t>
  </si>
  <si>
    <t>1786876632</t>
  </si>
  <si>
    <t>猛_牛</t>
  </si>
  <si>
    <t>zq294jkwH</t>
  </si>
  <si>
    <t>上海安徽发现3例人感染H7N9禽流感病例，上海2人已死亡。目前国内外尚无针对这种新型禽流感病毒的疫苗。 上海医药、海正药业涉足神经氨酸酶抑制剂。太龙药业、香雪制药、康缘药业、以岭药业等生产抗流感病毒中成药</t>
  </si>
  <si>
    <t>2719579933</t>
  </si>
  <si>
    <t>孟洁彬</t>
  </si>
  <si>
    <t>zq294jks5</t>
  </si>
  <si>
    <t>如何预防H7N9禽流感？国内外尚无疫苗，勤洗手、室内勤通风换气、注意营养、保持良好体质有利于预防流感等呼吸道传染病.出现打喷嚏、咳嗽等呼吸道感染症状时，要用纸巾、手帕掩盖口鼻，预防感染他人.此外，还要特别注意尽量避免直接接触病死禽、畜.医务人员在诊治病人过程中采取必要的防护措施</t>
  </si>
  <si>
    <t>2370099882</t>
  </si>
  <si>
    <t>诸葛凌峰</t>
  </si>
  <si>
    <t>zq293aqus</t>
  </si>
  <si>
    <t>【视频：上海两人感染H7N9禽流感身亡 系全球首例】 http://t.cn/zTwqs15  （分享自 @优酷网）！！！生化危机？？？？？？</t>
  </si>
  <si>
    <t>zq2909FfP</t>
  </si>
  <si>
    <t>上海安徽3人感染H7N9禽流感 上海2人已死亡  http://t.cn/zTwjUbz  （分享自 @头条新闻）</t>
  </si>
  <si>
    <t>1679605144</t>
  </si>
  <si>
    <t>舞光拾色</t>
  </si>
  <si>
    <t>zq28Y5zTU</t>
  </si>
  <si>
    <t xml:space="preserve">【禽流感来了？这次是人感染了】上海和安徽发现三例人感染H7N9禽流感病例，两例上海患者已死亡，一例安徽患者病情严重正在抢救。H7N9禽流感病毒此前只在禽间发现，从未发现过人感染情况。专家认为，目前没http://t.cn/zTwXSKd @搜狐新闻客户端 </t>
  </si>
  <si>
    <t>2729310980</t>
  </si>
  <si>
    <t>Gavin0156</t>
  </si>
  <si>
    <t>zq28O4PaA</t>
  </si>
  <si>
    <t>//分享网易新闻:上海两人感染H7N9禽流感身亡 http://t.cn/zTwUp9C</t>
  </si>
  <si>
    <t>国家卫生和计划生育委员会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</si>
  <si>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3013404631</t>
  </si>
  <si>
    <t>liu伟刚花园</t>
  </si>
  <si>
    <t>zq28Ejyd1</t>
  </si>
  <si>
    <t>Kjava客户端</t>
  </si>
  <si>
    <t>预防H7N9流感…</t>
  </si>
  <si>
    <t>澳门</t>
  </si>
  <si>
    <t>2709332901</t>
  </si>
  <si>
    <t>釺躍蒼龍軒</t>
  </si>
  <si>
    <t>zq28E1WNs</t>
  </si>
  <si>
    <t>1855644637</t>
  </si>
  <si>
    <t>开心张大P</t>
  </si>
  <si>
    <t>CIBN手机台运营总监张晖</t>
  </si>
  <si>
    <t>zq28BlET9</t>
  </si>
  <si>
    <t>1788539201</t>
  </si>
  <si>
    <t>snoopy_静</t>
  </si>
  <si>
    <t>zq28yFVEb</t>
  </si>
  <si>
    <t>H7N9来袭，[吃惊]骚动再起！</t>
  </si>
  <si>
    <t>zq28yokhK</t>
  </si>
  <si>
    <t>【上海、安徽发生3例人感染H7N9禽流感确诊病例】http://t.cn/zTwjLMx (分享自 @今日头条)</t>
  </si>
  <si>
    <t>1495158290</t>
  </si>
  <si>
    <t>围观在微博</t>
  </si>
  <si>
    <t>zq28wkeXQ</t>
  </si>
  <si>
    <t>H7N9会重演10年前那一幕吗？</t>
  </si>
  <si>
    <t>1908329761</t>
  </si>
  <si>
    <t>MachineShop</t>
  </si>
  <si>
    <t>zq28uwgAa</t>
  </si>
  <si>
    <t>街旁分享足迹</t>
  </si>
  <si>
    <t>H7N9 is coming....</t>
  </si>
  <si>
    <t>1735557917</t>
  </si>
  <si>
    <t>无证临时工</t>
  </si>
  <si>
    <t>zq28tmUni</t>
  </si>
  <si>
    <t>你若抛弃猪，猪必报复你！唉，愚蠢的人类… //分享网易新闻:「上海两人感染H7N9禽流感身亡」 http://t.cn/zTwUp9C @网易新闻客户端</t>
  </si>
  <si>
    <t>2116092733</t>
  </si>
  <si>
    <t>氵二喵丶</t>
  </si>
  <si>
    <t>zq28stFex</t>
  </si>
  <si>
    <t>H7N9禽流感病         最新病毒，，，貌似不太厉害昂，详情百度，谷歌，易查，</t>
  </si>
  <si>
    <t>2414973694</t>
  </si>
  <si>
    <t>XISU西外大英教学院学生会</t>
  </si>
  <si>
    <t>zq28qo5B9</t>
  </si>
  <si>
    <t>【上海新型禽流感死亡病例接触者无异常】上海安徽发现3例人感染H7N9禽流感病例。其中，上海2例患者已死亡。截至目前，3例病例的88名密切接触者均未发现异常情况。据专家介绍，H7N9亚型禽流感病毒既往仅在禽间发现，未发现过人的感染情况。详见：http://t.cn/zTwGmN2</t>
  </si>
  <si>
    <t>1833074712</t>
  </si>
  <si>
    <t>W-G-P-X_狮子王</t>
  </si>
  <si>
    <t>zq28nqLaU</t>
  </si>
  <si>
    <t>【上海、安徽发生3例人感染H7N9禽流感确诊病例】http://t.cn/zTwj2q6 (分享自 @今日头条)</t>
  </si>
  <si>
    <t>2406437982</t>
  </si>
  <si>
    <t>我爱罗kote</t>
  </si>
  <si>
    <t>zq28mxw6U</t>
  </si>
  <si>
    <t>内地三人感染H7N9禽流感 两名上海患者死亡2013年03月31日 12:48 来源：卫生委网站 分享到： 更多 国家卫生和计划生育委员会3月31日通报，上海市和安徽省发现3例人感染H7N9禽流感病例。2名上海患者死亡。安徽省滁州患者韩某，女，35岁，3月9日发病，病情危重，正在江苏南京积极救治。@杨小邪vain</t>
  </si>
  <si>
    <t>1869955704</t>
  </si>
  <si>
    <t>可口可爱鱼</t>
  </si>
  <si>
    <t>zq28jDprS</t>
  </si>
  <si>
    <t>http://ww4.sinaimg.cn/thumbnail/6f754278jw1e39clfa5qrg.gif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</si>
  <si>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http://t.cn/zTwjAJg  （分享自 @凤凰网）</t>
  </si>
  <si>
    <t>2399766861</t>
  </si>
  <si>
    <t>zq28ftuKB</t>
  </si>
  <si>
    <t>【上海、安徽发生3例人感染H7N9禽流感确诊病例】http://t.cn/zTwjAxT（来自今日头条http://t.cn/zYrUTfg） 我在:http://t.cn/zTwjAM7</t>
  </si>
  <si>
    <t>2244165124</t>
  </si>
  <si>
    <t>勒猿被各种叫叔叔</t>
  </si>
  <si>
    <t>zq28fbTuO</t>
  </si>
  <si>
    <t>H7N9确诊.. 中国卫生部强调，根据目前密切接触者医学观察结果，H7N9病毒并未具有较强的人传人能力。卫生部呼吁民众保持个人卫生习惯，并避免接触和食用病、死禽畜。</t>
  </si>
  <si>
    <t>1976536257</t>
  </si>
  <si>
    <t>Ms螺絲小姐Rainie</t>
  </si>
  <si>
    <t>zq28fbTqx</t>
  </si>
  <si>
    <t>索尼Xperia P LT22i</t>
  </si>
  <si>
    <t>http://ww3.sinaimg.cn/thumbnail/75cf8cc1jw1e39cl7znxij.jpg</t>
  </si>
  <si>
    <t>H7N9禽流感。。。。。。[衰][衰] 又变种了？？[吃惊][吃惊] 我要离开地球～～～～～～[飞机][飞机][飞机][飞机][飞机][飞机][飞机][飞机][飞机][飞机][飞机][飞机][飞机][飞机]</t>
  </si>
  <si>
    <t>1222864762</t>
  </si>
  <si>
    <t>劳希2011</t>
  </si>
  <si>
    <t>zq28eAfEJ</t>
  </si>
  <si>
    <t>上海2人感染H7N9禽流感死亡， 国内外尚无疫苗。嚯..上海形势吃紧啊..可怕的是无疫苗..也就是无药可医呗...</t>
  </si>
  <si>
    <t>2561059640</t>
  </si>
  <si>
    <t>华中科技大学研科协</t>
  </si>
  <si>
    <t>华中科技大学研究生科学技术协会官方微博</t>
  </si>
  <si>
    <t>zq289zgVw</t>
  </si>
  <si>
    <t>沪皖发生人感染H7N9禽流感确诊病例—新闻—科学网  http://t.cn/zTw0nTQ</t>
  </si>
  <si>
    <t>3081012241</t>
  </si>
  <si>
    <t>穿着鞋子跑步</t>
  </si>
  <si>
    <t>zq284fOt7</t>
  </si>
  <si>
    <t>感染H7N9禽流感是全球首次发现，目前国内外尚无针对H7N9禽流感病毒的疫苗。此次人感染的H7N9禽流感病毒，是全球首次发现的新亚型流感病毒，尚未纳入我国法定报告传染病监测报告系统。安徽省滁州市患者韩某，女，35岁，3月9日发病，目前病情危重，正在江苏南京积极救治。</t>
  </si>
  <si>
    <t>1816317687</t>
  </si>
  <si>
    <t>豆儿de妈</t>
  </si>
  <si>
    <t>zq283EaDi</t>
  </si>
  <si>
    <t>难得能看一回央视新闻频道，今天一下就看到了h7n9，真悲催。抗生素真的不能随便用。RIP。。。</t>
  </si>
  <si>
    <t>2178518711</t>
  </si>
  <si>
    <t>子虚先生R</t>
  </si>
  <si>
    <t>zq27XtoQi</t>
  </si>
  <si>
    <t>【上海两人感染H7N9禽流感身亡 系全球首例】 http://t.cn/zTwqs15  （分享自 @优酷网）</t>
  </si>
  <si>
    <t>2410095007</t>
  </si>
  <si>
    <t>Alison夏楠</t>
  </si>
  <si>
    <t>zq27WiydM</t>
  </si>
  <si>
    <t>安徽卫生厅：H7N9禽流感患者病情危重 正在抢救http://t.cn/zTwiMT6分享自凤凰新闻HD</t>
  </si>
  <si>
    <t>1699551222</t>
  </si>
  <si>
    <t>午夜的一二三</t>
  </si>
  <si>
    <t>zq27V4Jq5</t>
  </si>
  <si>
    <t>【视频：上海两人感染H7N9禽流感身亡 系全球首例】 http://t.cn/zTwqs15  （分享自 @优酷网）  又来了  小心点</t>
  </si>
  <si>
    <t>1627768830</t>
  </si>
  <si>
    <t>杜牧野</t>
  </si>
  <si>
    <t>前 笔名 牧野，诗人，甘肃作协会员，作品集有《牧野情歌》系列。</t>
  </si>
  <si>
    <t>zq27T3Ksq</t>
  </si>
  <si>
    <t>上海2人感染H7N9禽流感死亡 安徽1人病情危重 http://t.cn/zTwGGkt</t>
  </si>
  <si>
    <t>2908238927</t>
  </si>
  <si>
    <t>人丑嘴不甜磕碜又没钱</t>
  </si>
  <si>
    <t>zq27QnRPC</t>
  </si>
  <si>
    <t>各单位注意，各单位注意，据说上海两例H7N9禽流感。你们要注意啊～不要乱吃东西，东西要煮熟啊，多吃海鲜和青菜(反正就是不要吃肉～)。。。@洪Rich洪富有 @钢-盔-猪 @一直向前走的-人 @芯O_o淸 @Tin-Y</t>
  </si>
  <si>
    <t>1723799410</t>
  </si>
  <si>
    <t>林心向夕</t>
  </si>
  <si>
    <t>zq27Q4Nto</t>
  </si>
  <si>
    <t>上海2人感染H7N9禽流感身亡…系新型病毒尚无疫苗…注意保暖@那个偏执狂 @Alice321 @张小丽儿 @cantoloup雯 @大脸猫鼬 @喵星人虎紙的麻麻愛糾結 @sweetyangx 我在:http://t.cn/zTwjzx0</t>
  </si>
  <si>
    <t>1051610114</t>
  </si>
  <si>
    <t>每天36小时</t>
  </si>
  <si>
    <t>zq27PuCvS</t>
  </si>
  <si>
    <t>我在看【视频：上海两人感染H7N9禽流感身亡 系全球首例】：除非人类基因变异，不然要死很多人的。 http://t.cn/zTwqs15 （分享自 @优酷资讯）</t>
  </si>
  <si>
    <t>2760518385</t>
  </si>
  <si>
    <t>琉璃换盏</t>
  </si>
  <si>
    <t>zq27Pd9TN</t>
  </si>
  <si>
    <t>诺基亚Lumia610</t>
  </si>
  <si>
    <t>H7N9暴发了。。。谁都可能被突然夺去活着的权利。。。我在20岁的年纪，想不清努力的意义。。。难道人生只是一场对自己寿命的赌博么。如果赌自己只能活到二十岁，有谁愿意把十三年都放在学校里，学毕生都不会用到的知识</t>
  </si>
  <si>
    <t>2945012297</t>
  </si>
  <si>
    <t>婉婉掌柜达人</t>
  </si>
  <si>
    <t>zq27PbyqR</t>
  </si>
  <si>
    <t>MOTO锋丽智能手机</t>
  </si>
  <si>
    <t>天 通报，上海市和安徽省总共发现了3 位人感染H7N9亚型禽流感患者。其 中，上海2名病人已经死亡</t>
  </si>
  <si>
    <t>1627708570</t>
  </si>
  <si>
    <t>囧囧就是我名字</t>
  </si>
  <si>
    <t>zq27MfOwX</t>
  </si>
  <si>
    <t>H7N9禽流感又出现了……这个世界太危险了！我要离开地球！[晕]</t>
  </si>
  <si>
    <t>2616293707</t>
  </si>
  <si>
    <t>中国独家报道</t>
  </si>
  <si>
    <t>新华社对外部</t>
  </si>
  <si>
    <t>zq27LB5Ya</t>
  </si>
  <si>
    <t>新华新媒体</t>
  </si>
  <si>
    <t>【江苏全力救治安徽转入１例人感染Ｈ７Ｎ９禽流感病例】记者３１日晚从江苏省卫生厅获悉，江苏正组织力量全力救治由安徽转入的１例人感染Ｈ７Ｎ９禽流感病例。目前，该患者病情危重。南京市２０日收治了这个由安徽省滁州市转来的重症肺炎病例，３０日确诊为人感染Ｈ７Ｎ９禽流感确诊病例。</t>
  </si>
  <si>
    <t>1568299741</t>
  </si>
  <si>
    <t>王恺京-同舟共济</t>
  </si>
  <si>
    <t>zq27KtblM</t>
  </si>
  <si>
    <t>上海安徽3人感染H7N9禽流感 上海2人已死亡  http://t.cn/zTwjPCR  （分享自 @头条新闻）</t>
  </si>
  <si>
    <t>2235335362</t>
  </si>
  <si>
    <t>郭植华-Molly</t>
  </si>
  <si>
    <t>zq27KqfEF</t>
  </si>
  <si>
    <t>又有新病毒啊，H7N9。注意饮食，别轻视感冒!</t>
  </si>
  <si>
    <t>1938484473</t>
  </si>
  <si>
    <t>里卡尔多胡子</t>
  </si>
  <si>
    <t>zq27JyuB2</t>
  </si>
  <si>
    <t>H7N9 怎么办 禽流感又来了！！！！</t>
  </si>
  <si>
    <t>1863418364</t>
  </si>
  <si>
    <t>上海正哥</t>
  </si>
  <si>
    <t>1936858632</t>
  </si>
  <si>
    <t>justice--deng</t>
  </si>
  <si>
    <t>zq27Ip5kF</t>
  </si>
  <si>
    <t>H7N9来袭.....疾控人员要挺住....大家保重</t>
  </si>
  <si>
    <t>2322787987</t>
  </si>
  <si>
    <t>兑现不了却成了谎言</t>
  </si>
  <si>
    <t>zq27HcNUq</t>
  </si>
  <si>
    <t>注意！ //【上海、安徽发生3例人感染H7N9禽流感确诊病例】http://t.cn/zTwj7XF (分享自 @今日头条)</t>
  </si>
  <si>
    <t>分享网易新闻:「上海两人感染H7N9禽流感身亡」 http://t.cn/zTwUp9C @网易新闻客户端</t>
  </si>
  <si>
    <t>1751714412</t>
  </si>
  <si>
    <t>新安晚报</t>
  </si>
  <si>
    <t>新安晚报官方微博</t>
  </si>
  <si>
    <t>zq27Gi4Ga</t>
  </si>
  <si>
    <t>【安徽H7N9禽流感患者生命垂危 88名与其接触者未感染】江苏省卫生厅副厅长汪华31日接受媒体采访时说，正在南京救治的感染H7N9亚型禽流感安徽患者，目前生命垂危。汪华披露，与该患者接触过的88人并没有发现被感染。专家调查结果表明，未发现3例病例之接有流传病学关联。 http://t.cn/zTwj7Mn</t>
  </si>
  <si>
    <t>2965707752</t>
  </si>
  <si>
    <t>华丽丽小姐的华丽殿堂</t>
  </si>
  <si>
    <t>zq27F7enT</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</si>
  <si>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</si>
  <si>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1815330625</t>
  </si>
  <si>
    <t>韧柳御风</t>
  </si>
  <si>
    <t>zq27Eftmh</t>
  </si>
  <si>
    <t>【上海、安徽发生3例人感染H7N9禽流感确诊病例】http://t.cn/zTwj7Lj (分享自 @今日头条)</t>
  </si>
  <si>
    <t>2654748205</t>
  </si>
  <si>
    <t>下铺老张</t>
  </si>
  <si>
    <t>zq27ykOiI</t>
  </si>
  <si>
    <t>http://ww3.sinaimg.cn/thumbnail/9e3c3e2djw1e39cjgmqttj.jpg</t>
  </si>
  <si>
    <t>哟西文轩买的     话说H7N9又是什么鸟毛……</t>
  </si>
  <si>
    <t>1670653750</t>
  </si>
  <si>
    <t>奔跑的小糊泥</t>
  </si>
  <si>
    <t>zq27vq60P</t>
  </si>
  <si>
    <t>新浪微博4G版</t>
  </si>
  <si>
    <t>上海的H7N9，河理的死鸭子，和杭州有疾病的传言，有关系？</t>
  </si>
  <si>
    <t>2124015493</t>
  </si>
  <si>
    <t>烧茄子没烧焦</t>
  </si>
  <si>
    <t>zq27sb9pA</t>
  </si>
  <si>
    <t>http://ww3.sinaimg.cn/thumbnail/7e99e785jw1e39cj794m8j.jpg</t>
  </si>
  <si>
    <t>又是这些传染病。 上海2人感染H7N9禽流感 密切接触者未发现异常_中国广播网 http://t.cn/zTwjPwY</t>
  </si>
  <si>
    <t>3134270733</t>
  </si>
  <si>
    <t>鱼游天下螺旋藻涮鱼片</t>
  </si>
  <si>
    <t>四川省鱼游天下餐饮管理有限责任公司</t>
  </si>
  <si>
    <t>zq27oAWdi</t>
  </si>
  <si>
    <t>http://ww4.sinaimg.cn/thumbnail/bad12d0dgw1e39cildh7vj.jpg</t>
  </si>
  <si>
    <t>#上海2人感染H7N9禽流感死亡#专家说了，现在这禽流感还没有发现人传染人，但鱼小二，觉得如今天气变化大，各位鱼友还是及时增减衣服，别感冒了！补充好营养！最后祝各位鱼友身体健康！[可爱]#晚安#</t>
  </si>
  <si>
    <t>2901687465</t>
  </si>
  <si>
    <t>芳芳8586</t>
  </si>
  <si>
    <t>zq27o0n1j</t>
  </si>
  <si>
    <t>H7N9禽流感～貌似很严重很可怕……[思考] 我在:http://t.cn/zTwjPM7</t>
  </si>
  <si>
    <t>1798145362</t>
  </si>
  <si>
    <t>三浪三181</t>
  </si>
  <si>
    <t>zq27iDqlv</t>
  </si>
  <si>
    <t>发表了博文 《大题材——禽流感突袭》 - 国家卫生和计划生育委员会通报：上海和安徽发现三例人感染H7N9禽流感病例，两例上海患者已死亡，一例安徽患者病情严重正在抢救。H7N9禽流感病毒此前只在禽间发现 http://t.cn/zTwjv3R</t>
  </si>
  <si>
    <t>1965305995</t>
  </si>
  <si>
    <t>麦土荣SM</t>
  </si>
  <si>
    <t>zq27ilP7A</t>
  </si>
  <si>
    <t>上海的兄弟姐妹们，你们要注意啊……上海安徽3人感染H7N9禽流感 上海2人已死亡  http://t.cn/zTwls60  （分享自 @头条新闻）</t>
  </si>
  <si>
    <t>2177676910</t>
  </si>
  <si>
    <t>兰岚023</t>
  </si>
  <si>
    <t>zq27a5tmB</t>
  </si>
  <si>
    <t>上海2人感染H7N9禽流感身亡 系新型病毒尚无疫苗''''''[感冒]大家要注意了</t>
  </si>
  <si>
    <t>1804296824</t>
  </si>
  <si>
    <t>明逗哔</t>
  </si>
  <si>
    <t>zq276zhIW</t>
  </si>
  <si>
    <t>看新闻内地有三个人感染H7N9禽流感[生病]上海的安徽的[生病]</t>
  </si>
  <si>
    <t>3211411703</t>
  </si>
  <si>
    <t>何亮_san</t>
  </si>
  <si>
    <t>zq276eTEc</t>
  </si>
  <si>
    <t>http://ww3.sinaimg.cn/thumbnail/bf6a40f7gw1e39ci4vu8lj.jpg</t>
  </si>
  <si>
    <t>【上海和安徽发现3例人感染H7N9禽流感病例】</t>
  </si>
  <si>
    <t>2952368213</t>
  </si>
  <si>
    <t>小小子VS大个子</t>
  </si>
  <si>
    <t>zq275DfQH</t>
  </si>
  <si>
    <t>我去！H7N9新型禽流感病毒，上海死亡两个，滁州病危一个，这是要搞哪样阿！[泪] 我在:http://t.cn/zYDqjlg</t>
  </si>
  <si>
    <t>1924846231</t>
  </si>
  <si>
    <t>蒙眼走四川</t>
  </si>
  <si>
    <t>zq275pE4U</t>
  </si>
  <si>
    <t>微话题</t>
  </si>
  <si>
    <t>#科学求证h7n9#</t>
  </si>
  <si>
    <t>1736701754</t>
  </si>
  <si>
    <t>主文</t>
  </si>
  <si>
    <t>zq270DjST</t>
  </si>
  <si>
    <t>目前上海安徽发现3例人感染H7N9禽流感病毒确诊病例，其中两人死亡，全世界首次人类感染，对该病毒的毒力和人际传播力还得进一步判断。在接诊疑似或确诊H7N9禽流感病例时，应采取有效的防护措施，预防飞沫传播预防和接触传播。</t>
  </si>
  <si>
    <t>2117164590</t>
  </si>
  <si>
    <t>黄文婷tammy</t>
  </si>
  <si>
    <t>zq26YBHMp</t>
  </si>
  <si>
    <t>新型病毒H7n9禽流感来啦，有感冒发烧的快点去看医生吧！[抓狂][抓狂][抓狂]怎么那么多这样病毒的！[抓狂][抓狂][抓狂]</t>
  </si>
  <si>
    <t>1146881943</t>
  </si>
  <si>
    <t>mer1031</t>
  </si>
  <si>
    <t>zq26U94c8</t>
  </si>
  <si>
    <t>这，，怎么一上学就与世隔绝了，刚刚看TVB插在演唱会和广告中间的晚间新闻才知道，H7N9，，禽流感又大跃进了、</t>
  </si>
  <si>
    <t>3267504600</t>
  </si>
  <si>
    <t>可爱天使_1247</t>
  </si>
  <si>
    <t>zq26SmzZ5</t>
  </si>
  <si>
    <t>各位注意防范哦； 上海2人感染H7N9禽流感身亡 系新型病毒尚无疫苗 http://t.cn/zTwCUts</t>
  </si>
  <si>
    <t>2336683004</t>
  </si>
  <si>
    <t>乐活江苏网</t>
  </si>
  <si>
    <t>江苏和社文化发展有限公司</t>
  </si>
  <si>
    <t>zq26S7Oky</t>
  </si>
  <si>
    <t>http://ww2.sinaimg.cn/thumbnail/8b46f3fcjw1e39chic6kgj.jpg</t>
  </si>
  <si>
    <t>【上海两人感染H7N9禽流感死亡】3月31日，上海市和安徽省发现3例人感染H7N9禽流感病例。其中上海87岁男性患者李某、27岁患者吴某已抢救无效死亡。安徽省35岁女性患者韩某，目前病情危重，正在南京救治；这是全球首次发现H7N9亚型感染人类，目前国内外尚无针对此种病毒的疫苗</t>
  </si>
  <si>
    <t>2672479535</t>
  </si>
  <si>
    <t>阳光下平静的生活</t>
  </si>
  <si>
    <t>zq26RbJJA</t>
  </si>
  <si>
    <t>分享网易新闻:「上海两人感染H7N9禽流感身亡」 http://t.cn/zTwUp9C</t>
  </si>
  <si>
    <t>2243312432</t>
  </si>
  <si>
    <t>大尾巴狼之白眼狼</t>
  </si>
  <si>
    <t>zq26OxCys</t>
  </si>
  <si>
    <t>H7N9禽流感：早期出现发热、咳嗽等呼吸道感染症状，进而发展为严重肺炎和呼吸困难。</t>
  </si>
  <si>
    <t>1980519992</t>
  </si>
  <si>
    <t>张周瑞</t>
  </si>
  <si>
    <t>zq26ND9bH</t>
  </si>
  <si>
    <t>这个。。。。。。分享新闻:上海两人感染H7N9禽流感身亡 http://t.cn/zTwUp9C</t>
  </si>
  <si>
    <t>1337851224</t>
  </si>
  <si>
    <t>feng高尚</t>
  </si>
  <si>
    <t>zq26LjSqw</t>
  </si>
  <si>
    <t>黄浦江漂了那么多天的猪，终于反应了：【内地三人感染H7N9禽流感 两名上海患者死亡】国家卫生和计划生育委员会3月31日通报，上海市和安徽省发现3例人感染H7N9禽流感病例。 http://t.cn/zTwyrXM  （分享自 @凤凰网）</t>
  </si>
  <si>
    <t>3147352532</t>
  </si>
  <si>
    <t>比亚迪淘周边网</t>
  </si>
  <si>
    <t>zq26KFOKn</t>
  </si>
  <si>
    <t>#资讯#上海安徽3人感染H7N9禽流感 上海2人已死亡 http://t.cn/zTwlDBV</t>
  </si>
  <si>
    <t>2060808783</t>
  </si>
  <si>
    <t>Eskimodiao</t>
  </si>
  <si>
    <t>zq26Eel2p</t>
  </si>
  <si>
    <t>H1N1都变成H7N9了，忧桑！</t>
  </si>
  <si>
    <t>1800336915</t>
  </si>
  <si>
    <t>名品潮店-V8</t>
  </si>
  <si>
    <t>zq26DCH3I</t>
  </si>
  <si>
    <t>http://ww2.sinaimg.cn/thumbnail/6b4ef613jw1e39ch41ic5j.jpg</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</si>
  <si>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UKXW</t>
  </si>
  <si>
    <t>2561940754</t>
  </si>
  <si>
    <t>乖乖的叶子在路上</t>
  </si>
  <si>
    <t>zq26BeeOg</t>
  </si>
  <si>
    <t>诺基亚5233</t>
  </si>
  <si>
    <t>H7N9跟猪有关吗？两个感染者月上旬死亡，现在才报道出来是何居心？还说及时报道？！？！@李开复 @薛蛮子</t>
  </si>
  <si>
    <t>2160310124</t>
  </si>
  <si>
    <t>甜蜜旅行gogogo</t>
  </si>
  <si>
    <t>zq26zcTJU</t>
  </si>
  <si>
    <t>1750809924</t>
  </si>
  <si>
    <t>匪兵乙的自我修养</t>
  </si>
  <si>
    <t>zq26xo35i</t>
  </si>
  <si>
    <t>H7N9！要不要抢购板蓝根？</t>
  </si>
  <si>
    <t>1400686550</t>
  </si>
  <si>
    <t>上海happying</t>
  </si>
  <si>
    <t>zq26wemBo</t>
  </si>
  <si>
    <t>上海安徽3人感染H7N9禽流感 上海2人已死亡  http://t.cn/zTwleqc  （分享自 @头条新闻）</t>
  </si>
  <si>
    <t>2439612031</t>
  </si>
  <si>
    <t>李琪-vision</t>
  </si>
  <si>
    <t>zq26rto0I</t>
  </si>
  <si>
    <t>http://ww3.sinaimg.cn/thumbnail/9169867fjw1e39cgm8labj.jpg</t>
  </si>
  <si>
    <t>上海两人感染H7N9禽流感身亡——03年哥哥去世，03年非典来袭，10年过去了，怎么什么都出来了？ http://t.cn/zTwUdvj  （分享自 @网易新闻）</t>
  </si>
  <si>
    <t>1699698552</t>
  </si>
  <si>
    <t>光头超级兔</t>
  </si>
  <si>
    <t>四川财信会计事务所 会计</t>
  </si>
  <si>
    <t>zq26ovFGI</t>
  </si>
  <si>
    <t>内地三人感染H7N9禽流感 上海死亡两人</t>
  </si>
  <si>
    <t>1936980143</t>
  </si>
  <si>
    <t>我係Jennifer蕾蕾</t>
  </si>
  <si>
    <t>zq26k8zBz</t>
  </si>
  <si>
    <t>你知道有H7N9了吗？大家要注意卫生，注意洗手，不要感冒啦</t>
  </si>
  <si>
    <t>2413433577</t>
  </si>
  <si>
    <t>星星要上岸V</t>
  </si>
  <si>
    <t>zq26k5Ty1</t>
  </si>
  <si>
    <t>H7N9禽流感来了，注意身体。</t>
  </si>
  <si>
    <t>1806375452</t>
  </si>
  <si>
    <t>崔智豪</t>
  </si>
  <si>
    <t>zq26juDyn</t>
  </si>
  <si>
    <t>唔系额哇。。。。H7N9?</t>
  </si>
  <si>
    <t>1771198392</t>
  </si>
  <si>
    <t>名字太给力了</t>
  </si>
  <si>
    <t>zq26f4tzj</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</si>
  <si>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唉，最近小心吧</t>
  </si>
  <si>
    <t>2132818653</t>
  </si>
  <si>
    <t>待飞--猪猪</t>
  </si>
  <si>
    <t>zq26dzAGN</t>
  </si>
  <si>
    <t>H7N9要爆发吗？</t>
  </si>
  <si>
    <t>2713340594</t>
  </si>
  <si>
    <t>花猫2012518</t>
  </si>
  <si>
    <t>zq26djsAO</t>
  </si>
  <si>
    <t>http://ww4.sinaimg.cn/thumbnail/a1ba4ab2jw1e39cg19k3ig.gif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</si>
  <si>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http://t.cn/zTwlrEt  （分享自 @凤凰网）</t>
  </si>
  <si>
    <t>1816533381</t>
  </si>
  <si>
    <t>耗纸小作者</t>
  </si>
  <si>
    <t>zq266wHrn</t>
  </si>
  <si>
    <t>收到料，上海出现H7N9流感病毒，2人死。属于新型病毒现无疫苗。大家注意卫生少接触家禽类</t>
  </si>
  <si>
    <t>2280024031</t>
  </si>
  <si>
    <t>小鸡快跑-ChickenRun</t>
  </si>
  <si>
    <t>zq260BWqS</t>
  </si>
  <si>
    <t>诺基亚N8</t>
  </si>
  <si>
    <t>明天愚人节今天上海说H7N9来了，不能上当………………不能上当………………不能上当……</t>
  </si>
  <si>
    <t>2615737731</t>
  </si>
  <si>
    <t>御宅灬族</t>
  </si>
  <si>
    <t>zq260zO2x</t>
  </si>
  <si>
    <t>http://ww1.sinaimg.cn/thumbnail/9be8fd83jw1e39cfiey6jg.gif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</si>
  <si>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http://t.cn/zTwlBVl  （分享自 @凤凰网）</t>
  </si>
  <si>
    <t>1847249200</t>
  </si>
  <si>
    <t>栢枝</t>
  </si>
  <si>
    <t>zq260kpkR</t>
  </si>
  <si>
    <t>家阵出左个H7N9、真系犀飞利[思考]</t>
  </si>
  <si>
    <t>1723173232</t>
  </si>
  <si>
    <t>王教授爱看足球</t>
  </si>
  <si>
    <t>zq25Zr5Cd</t>
  </si>
  <si>
    <t>WeicoPro.iPad</t>
  </si>
  <si>
    <t>四小时前发报，上海安徽确诊三粒患H7N9新型禽流感病毒，已两人死亡。亲们〜注意昂！！@媛yuan_贪恋那一缕明媚阳光 @啊啊啊啊彬 @夏天夏-Xia小雨 @李小直</t>
  </si>
  <si>
    <t>2065794375</t>
  </si>
  <si>
    <t>罗立璇</t>
  </si>
  <si>
    <t>zq25YvkJO</t>
  </si>
  <si>
    <t>当大家都在看张国荣十年演唱会的时候……我想问大家看到了H7N9禽流感病毒么！！</t>
  </si>
  <si>
    <t>1851851515</t>
  </si>
  <si>
    <t>MINI_球球</t>
  </si>
  <si>
    <t>zq25S3Xg0</t>
  </si>
  <si>
    <t>“上海2人感染H7N9禽流感身亡 系新型病毒尚无疫苗”这是要闹哪样，各位亲爱的一定要保护好自己哦！！！ 我在:http://t.cn/zYWJd2X</t>
  </si>
  <si>
    <t>1070153122</t>
  </si>
  <si>
    <t>红蕲子</t>
  </si>
  <si>
    <t>zq25R8e1K</t>
  </si>
  <si>
    <t>上海两人感染H7N9禽流感身亡 http://t.cn/zTwWocx</t>
  </si>
  <si>
    <t>2690936420</t>
  </si>
  <si>
    <t>Neol-z</t>
  </si>
  <si>
    <t>zq25QwAc8</t>
  </si>
  <si>
    <t>免费猪肉汤喝多了的效果么？ 分享网易新闻：「上海两人感染H7N9禽流感身亡」  http://t.cn/zTwUp9C</t>
  </si>
  <si>
    <t>1645271165</t>
  </si>
  <si>
    <t>Buzz_So</t>
  </si>
  <si>
    <t>泰恩康医药股份有限公司  CIO</t>
  </si>
  <si>
    <t>zq25PDlau</t>
  </si>
  <si>
    <t>H7N9来了，要戴口罩买活鸡。</t>
  </si>
  <si>
    <t>1678069005</t>
  </si>
  <si>
    <t>临沂读石人</t>
  </si>
  <si>
    <t>zq25MopqN</t>
  </si>
  <si>
    <t>http://ww2.sinaimg.cn/thumbnail/64054d0djw1e39cexftjxg.gif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</si>
  <si>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http://t.cn/zTwl348  （分享自 @凤凰网）</t>
  </si>
  <si>
    <t>1678651654</t>
  </si>
  <si>
    <t>心灵之痒</t>
  </si>
  <si>
    <t>zq25M8i4J</t>
  </si>
  <si>
    <t>今天新闻中H7N9病毒，三人感染，两亡。人类还不了解它。防控有一定维度，但我深信，不会出现非典初期哪样的防控乱局了。</t>
  </si>
  <si>
    <t>1012543277</t>
  </si>
  <si>
    <t>Qd_Win</t>
  </si>
  <si>
    <t>zq25Lf34g</t>
  </si>
  <si>
    <t>[晕]H7N9这都什么啊</t>
  </si>
  <si>
    <t>1966715680</t>
  </si>
  <si>
    <t>长江云官方微博</t>
  </si>
  <si>
    <t>zq25KEnA5</t>
  </si>
  <si>
    <t>vlook微录客</t>
  </si>
  <si>
    <t>http://ww1.sinaimg.cn/thumbnail/7539b320jw1e39ceun1oyj.jpg</t>
  </si>
  <si>
    <t>车载视频：什么是H7N9禽流感？听中央台记者告诉你如何防范...下载湖北爱拍客随时发布你的发现并大众分享 我刚刚用#微录客#iPhone版拍了一段视频，快来看看吧:http://t.cn/zTwl3Rr @vlook微录客</t>
  </si>
  <si>
    <t>2460824217</t>
  </si>
  <si>
    <t>aoxur雪绒花</t>
  </si>
  <si>
    <t>zq25JsyS9</t>
  </si>
  <si>
    <t>2862972972</t>
  </si>
  <si>
    <t>靜颸</t>
  </si>
  <si>
    <t>zq25HEADA</t>
  </si>
  <si>
    <t>國家衛生和計劃生育委員會通報，上海市和安徽省發現3宗人類感染H7N9禽流感個案，兩死一危重。這是內地首次出現人類確診H7N9禽流感病例。 [思考]要注意一下~</t>
  </si>
  <si>
    <t>2201218692</t>
  </si>
  <si>
    <t>vick26</t>
  </si>
  <si>
    <t>zq25GfKkG</t>
  </si>
  <si>
    <t>http://ww1.sinaimg.cn/thumbnail/8333ee84jw1e39cenuvx2j.jpg</t>
  </si>
  <si>
    <t>NN个熊老禽又杀来啦童鞋小心H7n9。</t>
  </si>
  <si>
    <t>1762456074</t>
  </si>
  <si>
    <t>木子李一九八九</t>
  </si>
  <si>
    <t>zq25F1iIO</t>
  </si>
  <si>
    <t>现在是上海的人得了H7N9，希望大家都要注意了啊！在预防的同时，我们也要考虑是不是为什么有H7N9呢！他会不会传播到祖国各地，会不像03年那样。还是关注下严格控制啊！</t>
  </si>
  <si>
    <t>1894916943</t>
  </si>
  <si>
    <t>我系叶开</t>
  </si>
  <si>
    <t>西藏</t>
  </si>
  <si>
    <t>zq25EtfBJ</t>
  </si>
  <si>
    <t>H7N9?</t>
  </si>
  <si>
    <t>1649746177</t>
  </si>
  <si>
    <t>力丫士</t>
  </si>
  <si>
    <t>zq25Er8QT</t>
  </si>
  <si>
    <t>H7n9和黄浦江上漂的猪有关系吗？</t>
  </si>
  <si>
    <t>2183374875</t>
  </si>
  <si>
    <t>阿Chiu</t>
  </si>
  <si>
    <t>zq25DxTNJ</t>
  </si>
  <si>
    <t>注意防流感啊[抓狂]岩收到风上海&amp;安徽有3例新的H7N9禽流感，两例死亡，各位最好远离人群和注意保暖，尤其是清明放假@车厘爱cherry @Alca_贾y @甄竹 @lama酱 @梁颖哦哟喂 @Toby龟 @阿廖廖lily</t>
  </si>
  <si>
    <t>1940857597</t>
  </si>
  <si>
    <t>我爱喝Jo</t>
  </si>
  <si>
    <t>zq25CnZHk</t>
  </si>
  <si>
    <t>http://ww2.sinaimg.cn/thumbnail/73af22fdjw1e39cehrj5bj.jpg</t>
  </si>
  <si>
    <t>比H5N1还狠【上海2人感染H7N9禽流感死亡】 http://t.cn/zTwbIQp (分享自ZAKER安卓手机版)</t>
  </si>
  <si>
    <t>2491535485</t>
  </si>
  <si>
    <t>芸淡风轻yun</t>
  </si>
  <si>
    <t>zq25zoeTc</t>
  </si>
  <si>
    <t>是不是死猪闹的？ //【上海、安徽发生3例人感染H7N9禽流感确诊病例】http://t.cn/zTwluX2 (分享自 @今日头条)</t>
  </si>
  <si>
    <t>1338842095</t>
  </si>
  <si>
    <t>棍棍闲逛</t>
  </si>
  <si>
    <t>zq25kBA80</t>
  </si>
  <si>
    <t>H7N9！！！</t>
  </si>
  <si>
    <t>1824709684</t>
  </si>
  <si>
    <t>走天san</t>
  </si>
  <si>
    <t>zq25k4JsS</t>
  </si>
  <si>
    <t>#程蝶衣陈十二少和哥哥#上海出现H7N9了，萌芽的赵主编归天了，法国前第一夫人出山了，韩国又出神曲《可爱颂》了。世界永远是这么沸腾，可是你那里很安静吧，唐唐给你写信了，你还是那样倔吧，少一年一个月一天一个时辰依旧不是一辈子吧。</t>
  </si>
  <si>
    <t>1743519384</t>
  </si>
  <si>
    <t>冯小文MiniMan</t>
  </si>
  <si>
    <t>zq25hmEn8</t>
  </si>
  <si>
    <t>H7N9? 又嚟?! [吃惊][吃惊][衰]</t>
  </si>
  <si>
    <t>1784632470</t>
  </si>
  <si>
    <t>FungYimMing</t>
  </si>
  <si>
    <t>zq25ge8XT</t>
  </si>
  <si>
    <t>[生病]H7N9都来了~~~~~</t>
  </si>
  <si>
    <t>1225605014</t>
  </si>
  <si>
    <t>纳滤达人</t>
  </si>
  <si>
    <t>zq25fBEeI</t>
  </si>
  <si>
    <t xml:space="preserve">#3.31搜狐周末晚报#上海2人死于禽流感 世界首例 上海安徽发生3例人感染H7N9禽流感确诊病例，该病毒此前无人感染。  http://t.cn/zTwMI4K @搜狐新闻客户端 </t>
  </si>
  <si>
    <t>1726832515</t>
  </si>
  <si>
    <t>樂TiN小糖</t>
  </si>
  <si>
    <t>zq25epjNi</t>
  </si>
  <si>
    <t>H7N9?[疑问][晕]</t>
  </si>
  <si>
    <t>2904115993</t>
  </si>
  <si>
    <t>张小强Greeny</t>
  </si>
  <si>
    <t>zq25cmIhL</t>
  </si>
  <si>
    <t>【上海、安徽发生3例人感染H7N9禽流感确诊病例】http://t.cn/zTwlEDg（来自今日头条http://t.cn/zYrUTfg）</t>
  </si>
  <si>
    <t>1146206603</t>
  </si>
  <si>
    <t>青龙取水007</t>
  </si>
  <si>
    <t>zq25bao0c</t>
  </si>
  <si>
    <t>发表了一篇转载博文 《H7N9禽流感 概念股》 -  http://t.cn/zTwlE1o</t>
  </si>
  <si>
    <t>2340416292</t>
  </si>
  <si>
    <t>佳明新闻</t>
  </si>
  <si>
    <t>中新社江苏分社网络中心主任崔佳明</t>
  </si>
  <si>
    <t>zq25akBmE</t>
  </si>
  <si>
    <t>http://ww2.sinaimg.cn/thumbnail/8b7feb24jw1e39cdcgabsj.jpg</t>
  </si>
  <si>
    <t>安徽H7N9禽流感患者生命垂危 与其接触者未感染 -   @中国新闻网 #中新分享#  http://t.cn/zTwlEO5  （分享自 @中国新闻网）</t>
  </si>
  <si>
    <t>2750630065</t>
  </si>
  <si>
    <t>往事如风俱往矣</t>
  </si>
  <si>
    <t>zq259Fv3T</t>
  </si>
  <si>
    <t>上海两人感人H7N9禽流感死亡，国内外无疫苗，大家注意身体</t>
  </si>
  <si>
    <t>2577986000</t>
  </si>
  <si>
    <t>Berton砚</t>
  </si>
  <si>
    <t>zq258exqa</t>
  </si>
  <si>
    <t>http://ww1.sinaimg.cn/thumbnail/99a8f1d0jw1e39cd99ye7j.jpg</t>
  </si>
  <si>
    <t>可恶的H7n9 禽流感！[失望] 我在:http://t.cn/zTwlEoF</t>
  </si>
  <si>
    <t>1696176251</t>
  </si>
  <si>
    <t>马静仪</t>
  </si>
  <si>
    <t>zq257ERgM</t>
  </si>
  <si>
    <t>今日，国家卫生和计划生育委员会通报，上海市和安徽省发现3例人感染H7N9禽流感病例，两例上海患者已死亡，一例安徽患者病情严重正在抢救。截至目前，3例病例的88名密切接触者均未发现异常情况。H7N9禽流感病毒此前只在禽间发现，从未发现过人感染情况。这是全球首次发现的新亚型流感病毒。(新华网)</t>
  </si>
  <si>
    <t>2560352692</t>
  </si>
  <si>
    <t>温州医科大学大学生艺术团</t>
  </si>
  <si>
    <t>zq257jOiW</t>
  </si>
  <si>
    <t>[din汗]【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流感又来了~~来了~~#</t>
  </si>
  <si>
    <t>1666049361</t>
  </si>
  <si>
    <t>Kim的微博</t>
  </si>
  <si>
    <t>zq2575EEO</t>
  </si>
  <si>
    <t>#H7N9#</t>
  </si>
  <si>
    <t>2307797995</t>
  </si>
  <si>
    <t>TMMDlol</t>
  </si>
  <si>
    <t>zq2551yC8</t>
  </si>
  <si>
    <t>國家衞生和計劃生育委員會通報三宗人類感染流感H7N9確診個案。上海的兩宗個案，患者為87歲男子和27歲男子，分別於三月四日和十日死亡；安徽的個案，35歲女病人情況危重。資料顯示，上海的27歲男子是豬肉攤販，安徽的35歲女病人則在發病前有接觸過禽鳥。至今三名病人的88名密切接觸者均未發現異常情况。</t>
  </si>
  <si>
    <t>1737126145</t>
  </si>
  <si>
    <t>Stella敏敏</t>
  </si>
  <si>
    <t>zq253bDru</t>
  </si>
  <si>
    <t>H7N9……</t>
  </si>
  <si>
    <t>2681882893</t>
  </si>
  <si>
    <t>汇华学院广播台</t>
  </si>
  <si>
    <t>zq24VwKis</t>
  </si>
  <si>
    <t>华为Ascend手机</t>
  </si>
  <si>
    <t>31日，上海市和安徽省发现3例人感染H7N9禽流感病例。此次人感染该病毒是全球首次发现的新亚型流感病毒，尚未纳入我国法定报告传染病监测报告系统。目前专家正在对该病毒的毒力和人际传播的能力做进一步判断，国内外尚无针对H7N9禽流感病毒的疫苗。@汇华学院翼动漫社 @河北师范大学汇华学院微博协会</t>
  </si>
  <si>
    <t>2265595452</t>
  </si>
  <si>
    <t>山器</t>
  </si>
  <si>
    <t>zq24S1kkY</t>
  </si>
  <si>
    <t>http://ww2.sinaimg.cn/thumbnail/870a3e3cjw1e39cckp2ooj.jpg</t>
  </si>
  <si>
    <t>上海安徽3人感染H7N9禽流感 上海2人已死亡_财经频道_一财网 http://t.cn/zTwcr0s</t>
  </si>
  <si>
    <t>1761116127</t>
  </si>
  <si>
    <t>Feel常完美</t>
  </si>
  <si>
    <t>zq24RFokd</t>
  </si>
  <si>
    <t>上海2人感染H7N9禽流感身亡 系新型病毒尚无疫苗，这是什么节奏！！！ [晕][晕][晕] 我在:http://t.cn/zTwl8ts</t>
  </si>
  <si>
    <t>2512478142</t>
  </si>
  <si>
    <t>甘肃省人民医院张浩军</t>
  </si>
  <si>
    <t>zq24QwrcI</t>
  </si>
  <si>
    <t>上海安徽3人感染H7N9禽流感 上海2人已死亡  http://t.cn/zTwlQk1  （分享自 @头条新闻）</t>
  </si>
  <si>
    <t>1796263485</t>
  </si>
  <si>
    <t>骑着牛逛商场</t>
  </si>
  <si>
    <t>zq24PjHET</t>
  </si>
  <si>
    <t>http://ww2.sinaimg.cn/thumbnail/6b10ce3djw1e39cch7gn5j.jpg</t>
  </si>
  <si>
    <t>祝愿能过此关 《上海2人感染H7N9禽流感死亡》 (来自 @手机新浪网) http://t.cn/zTwUKXW</t>
  </si>
  <si>
    <t>1229118390</t>
  </si>
  <si>
    <t>零自旋的希格斯玻色子</t>
  </si>
  <si>
    <t>zq24LuZLW</t>
  </si>
  <si>
    <t>上海安徽3人感染H7N9禽流感 上海2人已死亡  http://t.cn/zTwlHRc  （分享自 @头条新闻）~莱茵生物，海王生物！！~</t>
  </si>
  <si>
    <t>1896549344</t>
  </si>
  <si>
    <t>桑梓怀乡</t>
  </si>
  <si>
    <t>zq24K0Glz</t>
  </si>
  <si>
    <t>上海两人感染H7N9禽流感身亡 系全球首例_星岛社会_突发新闻 http://t.cn/zTwxrMj  （分享自 @星岛环球网-HK）</t>
  </si>
  <si>
    <t>新浪新闻客户端</t>
  </si>
  <si>
    <t>上海安徽3人感染H7N9禽流感 上海2人已死亡 http://t.cn/zTwUYXe (分享自 @新浪新闻客户端 )</t>
  </si>
  <si>
    <t>《内地三人感染H7N9禽流感 两名上海患者死亡》http://t.cn/zTwG4ow</t>
  </si>
  <si>
    <t>2461478082</t>
  </si>
  <si>
    <t>华师公管学生会权益部</t>
  </si>
  <si>
    <t>zq24G8CML</t>
  </si>
  <si>
    <t>【时事新闻】上海两人感染H7N9禽流感身亡 系全球首例 新闻链接：http://t.cn/zTwyulo[话筒][话筒]@华师公管学院学生会</t>
  </si>
  <si>
    <t>1758442395</t>
  </si>
  <si>
    <t>紫烟小窝</t>
  </si>
  <si>
    <t>zq24CCXOC</t>
  </si>
  <si>
    <t>H7N9禽流感病毒出现了，现在还无药物可治啊，大家要注意了!最近要发烧和呼吸道不舒服的赶紧去医院检查</t>
  </si>
  <si>
    <t>2147401781</t>
  </si>
  <si>
    <t>繁花落尽吾愿与君老</t>
  </si>
  <si>
    <t>zq24w94gk</t>
  </si>
  <si>
    <t>#禽流感# H7N9。。。</t>
  </si>
  <si>
    <t>2367753025</t>
  </si>
  <si>
    <t>老家池塘</t>
  </si>
  <si>
    <t>zq24sitCB</t>
  </si>
  <si>
    <t>上海同学多注意点【视频：上海两人感染H7N9禽流感身亡 系全球首例】 http://t.cn/zTwqs15  （分享自 @优酷网）</t>
  </si>
  <si>
    <t>1917387372</t>
  </si>
  <si>
    <t>再不疯狂我们就开学啦</t>
  </si>
  <si>
    <t>zq24qenye</t>
  </si>
  <si>
    <t>http://ww4.sinaimg.cn/thumbnail/7249026cjw1e39cbfciytj.jpg</t>
  </si>
  <si>
    <t>上海2人感染H7N9禽流感死亡[吃惊][吃惊]，真恐怖。。。呼，请问现在到底是猪不能吃还是鸡鸭不能吃[怒][怒]</t>
  </si>
  <si>
    <t>1458170984</t>
  </si>
  <si>
    <t>箬印象</t>
  </si>
  <si>
    <t>zq24pk1hf</t>
  </si>
  <si>
    <t>#信不信由你# 专家说H7N9流感无人际传染力，信不信由你！ 反正我一直宅家里。 详情:http://t.cn/zTzbBLO</t>
  </si>
  <si>
    <t>2149984610</t>
  </si>
  <si>
    <t>寂夜如风II</t>
  </si>
  <si>
    <t>zq24phSnW</t>
  </si>
  <si>
    <t>上海两人感染H7N9禽流感身亡 系全球首例[吃惊]，这会是新一轮非典爆发的征兆吗</t>
  </si>
  <si>
    <t>2498964521</t>
  </si>
  <si>
    <t>至尚家居_洋洋</t>
  </si>
  <si>
    <t>天津市艺品地毯有限公司 CEO</t>
  </si>
  <si>
    <t>zq24lbbn3</t>
  </si>
  <si>
    <t>http://ww1.sinaimg.cn/thumbnail/94f32c29jw1e39cb7vomaj.jpg</t>
  </si>
  <si>
    <t>上海两人感染H7N9禽流感身亡 系全球首例 - 上海两人感染H7N9禽流感身亡 系全球首例，   http://t.cn/zTwlYIJ</t>
  </si>
  <si>
    <t>2161121897</t>
  </si>
  <si>
    <t>小贤很忙是射手座不是天蝎</t>
  </si>
  <si>
    <t>zq24j761c</t>
  </si>
  <si>
    <t>上海你摊上大事了！死猪刚完事，就感染H7N9新型目前无疫苗致死率极高且可能具有传染性并以致二人死亡一人重症的病毒！[书呆子]哦、我的天那[感冒]@1lina小白兔 我只认识你一个在上海的。记住，离那病毒远着点。希望只是虚惊。</t>
  </si>
  <si>
    <t>2030845591</t>
  </si>
  <si>
    <t>咕噜咕噜猫儿</t>
  </si>
  <si>
    <t>zq24j5BXp</t>
  </si>
  <si>
    <t>【上海、安徽发生3例人感染H7N9禽流感确诊病例】http://t.cn/zTwlYGt (分享自 @今日头条)</t>
  </si>
  <si>
    <t>2729567332</t>
  </si>
  <si>
    <t>only一滴湖</t>
  </si>
  <si>
    <t>zq24ifALa</t>
  </si>
  <si>
    <t>H7N9新型？？？上海安徽3人感染H7N9禽流感 上海2人已死亡  http://t.cn/zTwl0pf  （分享自 @头条新闻）</t>
  </si>
  <si>
    <t>2306587473</t>
  </si>
  <si>
    <t>找一个座</t>
  </si>
  <si>
    <t>zq24h1wAw</t>
  </si>
  <si>
    <t>http://ww4.sinaimg.cn/thumbnail/897bbb51jw1e39cb1yjqpj.jpg</t>
  </si>
  <si>
    <t>#新华分享#新华社图表，北京，2013年3月31日 图表：我国上海、安徽发生3例人感染H7N9禽流感确诊病例 新华社记者 张勋 周咏缗 编制  http://t.cn/zTwljrK</t>
  </si>
  <si>
    <t>1072001471</t>
  </si>
  <si>
    <t>回上海继续做民工</t>
  </si>
  <si>
    <t>zq24enTAM</t>
  </si>
  <si>
    <t xml:space="preserve">#我有话说#【上海安徽3人感染H7N9禽流感 上海2人已死亡】 [衰] http://t.cn/zTwUYXe  </t>
  </si>
  <si>
    <t>1447626782</t>
  </si>
  <si>
    <t>菩提莫尔</t>
  </si>
  <si>
    <t>新华社瞭望东方周刊记者李静</t>
  </si>
  <si>
    <t>zq24cAMWC</t>
  </si>
  <si>
    <t>新浪邮箱</t>
  </si>
  <si>
    <t>去上海，也得戴口罩了~~今天，国家卫生部通报，上海安徽发现3例人感染H7N9禽流感病例，上海2人已死亡。上海1例确诊患者发病前，其2名家庭成员也发生了重症肺炎，病因仍在调查和检测中。重要的是，目前具体感染来源尚不清楚。国际上尚无针对这种新型禽流感病毒的疫苗。</t>
  </si>
  <si>
    <t>2275767682</t>
  </si>
  <si>
    <t>专注大题材龙头</t>
  </si>
  <si>
    <t>zq24c06yu</t>
  </si>
  <si>
    <t>http://ww3.sinaimg.cn/thumbnail/87a57582jw1e39caukamfj.jpg</t>
  </si>
  <si>
    <t>发表了一篇转载博文 《[转载]H7N9禽流感新闻搜集》 -  http://t.cn/zTwljXu</t>
  </si>
  <si>
    <t>2396363771</t>
  </si>
  <si>
    <t>快乐的菏花仙子</t>
  </si>
  <si>
    <t>zq24awHu1</t>
  </si>
  <si>
    <t>http://ww3.sinaimg.cn/thumbnail/8ed59bfbjw1e39casbnytj.jpg</t>
  </si>
  <si>
    <t>可怕，禽流感，又来了！大家警惕了！！！ @mark 《上海2人感染H7N9禽流感死亡》 (来自 @手机新浪网) http://t.cn/zTwUKXW</t>
  </si>
  <si>
    <t>1088283743</t>
  </si>
  <si>
    <t>郑华刚</t>
  </si>
  <si>
    <t>zq24a0iUA</t>
  </si>
  <si>
    <t>2104898107</t>
  </si>
  <si>
    <t>凯棋由美摄影</t>
  </si>
  <si>
    <t>zq247hLFL</t>
  </si>
  <si>
    <t>http://ww3.sinaimg.cn/thumbnail/7d76323bjw1e39canmyepj.jpg</t>
  </si>
  <si>
    <t>我靠．前两天刚去过上海．尼玛呀 《上海2人感染H7N9禽流感死亡》 (来自 @手机新浪网) http://t.cn/zTwUKXW</t>
  </si>
  <si>
    <t>1732030481</t>
  </si>
  <si>
    <t>晓庆嘟</t>
  </si>
  <si>
    <t>zq246qdad</t>
  </si>
  <si>
    <t>Xperia arc S LT18i</t>
  </si>
  <si>
    <t>微信上的H7N9到底是不是真的啊</t>
  </si>
  <si>
    <t>2009809713</t>
  </si>
  <si>
    <t>龍昊天kevin</t>
  </si>
  <si>
    <t>zq2442PTu</t>
  </si>
  <si>
    <t>刚刚看的新闻说的新的H7N9又开始了…虽然只是上海和安徽…但是早预防总是没错的…吃货们…不要乱吃东西了哦…</t>
  </si>
  <si>
    <t>2151482872</t>
  </si>
  <si>
    <t>Love宝5228</t>
  </si>
  <si>
    <t>zq241lCEi</t>
  </si>
  <si>
    <t>http://ww3.sinaimg.cn/thumbnail/803d05f8jw1e39caewkxaj.jpg</t>
  </si>
  <si>
    <t>#3.31搜狐周末晚报#上海2人死于禽流感 世界首例 上海安徽发生3例人感染H7N9禽流感确诊病例，该病毒此前无人感染。  http://t.cn/zTwMI4K @搜狐新闻客户端@小米应用商店</t>
  </si>
  <si>
    <t>1238094894</t>
  </si>
  <si>
    <t>铁2公子</t>
  </si>
  <si>
    <t>zq2415vg3</t>
  </si>
  <si>
    <t>人感染h7n9禽流感是什么情况？</t>
  </si>
  <si>
    <t>2931826613</t>
  </si>
  <si>
    <t>倔强一丶</t>
  </si>
  <si>
    <t>zq240vwy8</t>
  </si>
  <si>
    <t>3190368264</t>
  </si>
  <si>
    <t>yesno咖啡馆</t>
  </si>
  <si>
    <t>zq23TpZus</t>
  </si>
  <si>
    <t>上海安徽3人感染H7N9禽流感 上海2人已死亡  http://t.cn/zTwlWvz  （分享自 @头条新闻）</t>
  </si>
  <si>
    <t>2530379850</t>
  </si>
  <si>
    <t>just-tell-me---zy星</t>
  </si>
  <si>
    <t>zq23TolZb</t>
  </si>
  <si>
    <t>H7N9...新型禽流感...fuck...还没疫苗...[囧]</t>
  </si>
  <si>
    <t>2113982722</t>
  </si>
  <si>
    <t>开心是金2113982722</t>
  </si>
  <si>
    <t>zq23SxPRk</t>
  </si>
  <si>
    <t>http://ww4.sinaimg.cn/thumbnail/7e00d102jw1e39ca1ej1xg.gif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</si>
  <si>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http://t.cn/zTwlO1q  （分享自 @凤凰网）</t>
  </si>
  <si>
    <t>上海安徽3人感染H7N9禽流感 上海2人已死亡 http://t.cn/zTwNELc （分享自 头条新闻）</t>
  </si>
  <si>
    <t>2797162524</t>
  </si>
  <si>
    <t>嘿--我这暴脾气</t>
  </si>
  <si>
    <t>zq23OExlg</t>
  </si>
  <si>
    <t>http://ww4.sinaimg.cn/thumbnail/a6b9501cjw1e39c9wcsuoj.jpg</t>
  </si>
  <si>
    <t>还有滁州的一名患者在南京治疗！ 《上海2人感染H7N9禽流感死亡》 (来自 @手机新浪网) http://t.cn/zTwUKXW</t>
  </si>
  <si>
    <t>2002861322</t>
  </si>
  <si>
    <t>justdaisy戴晓鑫</t>
  </si>
  <si>
    <t>zq23MA47W</t>
  </si>
  <si>
    <t>http://ww2.sinaimg.cn/thumbnail/77613d0atw1e39c8r0vh0j.jpg</t>
  </si>
  <si>
    <t>各位亲们，我们要注重个人卫生，共同努力灭绝H7N9，维护世界和平，O(∩_∩)O哈哈哈~[给力][din吃]</t>
  </si>
  <si>
    <t>1393132847</t>
  </si>
  <si>
    <t>余元洲</t>
  </si>
  <si>
    <t>江汉大学政法学院余元洲</t>
  </si>
  <si>
    <t>zq23ItRvi</t>
  </si>
  <si>
    <t>不久前，我在撰写SM绪论时，承认对此尚无中医治愈的把握，但是，我同时也相信，中药还是有可能杀灭此病毒的，只是没有把握而已。//上海安徽3人感染H7N9禽流感 上海2人已死亡  http://t.cn/zTwlXlv  （分享自 @头条新闻）</t>
  </si>
  <si>
    <t>1685547175</t>
  </si>
  <si>
    <t>蓬莱高</t>
  </si>
  <si>
    <t>zq23HAClw</t>
  </si>
  <si>
    <t>1786481200</t>
  </si>
  <si>
    <t>跑步机上奔跑的肉圆</t>
  </si>
  <si>
    <t>zq23EDh5f</t>
  </si>
  <si>
    <t>这禽流感每年都有升级版本的啊？ 从 H5n1  到 H7n9 …… [神马] 强势[围观]</t>
  </si>
  <si>
    <t>2698766143</t>
  </si>
  <si>
    <t>yjtf正传</t>
  </si>
  <si>
    <t>zq23AdtPi</t>
  </si>
  <si>
    <t>上海安徽3人感染H7N9禽流感 上海2人已死亡  http://t.cn/zTwlp3X  （分享自 @头条新闻）@mark</t>
  </si>
  <si>
    <t>2923886023</t>
  </si>
  <si>
    <t>共饮11江水</t>
  </si>
  <si>
    <t>zq23yasXR</t>
  </si>
  <si>
    <t>上海的H7N9事件看来是真的，不会是愚人节的游戏。</t>
  </si>
  <si>
    <t>2384454784</t>
  </si>
  <si>
    <t>热闹的风520</t>
  </si>
  <si>
    <t>zq23uBtBk</t>
  </si>
  <si>
    <t>凤凰新闻WP7客户端</t>
  </si>
  <si>
    <t>《内地三人感染H7N9禽流感 两名上海患者死亡》         链接地址:http://t.cn/zTwyrXM     分享自-凤凰新闻</t>
  </si>
  <si>
    <t>zq23pyXzM</t>
  </si>
  <si>
    <t>http://ww1.sinaimg.cn/thumbnail/94f32c29jw1e39c8ugaafj.jpg</t>
  </si>
  <si>
    <t>上海、安徽发生3例人感染H7N9禽流感确诊病例 - 据国家卫生和计划生育委员会网站消息，国家卫生和计划生育委员会3月31日通报，上海市和安徽省发现3例人感染H7N9禽流感病例。国家卫生和计划生育委员会将继续密切关注疫情进展，根据疫情形势及时采取有效措施，切实保障... http://t.cn/zTwlNTT</t>
  </si>
  <si>
    <t>1497101994</t>
  </si>
  <si>
    <t>李泽辉</t>
  </si>
  <si>
    <t>河北省安新县县委信息中心公务员</t>
  </si>
  <si>
    <t>zq23pxrdh</t>
  </si>
  <si>
    <t>中国国家卫生和计划生育委员会3月31日通报，上海市和安徽省发现3例人感染H7N9禽流感病例，其中上海2名患者抢救无效死亡，安徽1名患者正在抢救中。 http://t.cn/zTwlNTq</t>
  </si>
  <si>
    <t>1654039233</t>
  </si>
  <si>
    <t>Faye_檀香星</t>
  </si>
  <si>
    <t>zq23nuRDN</t>
  </si>
  <si>
    <t>H7n9禽流感，第一反应是基孔制配合[嘻嘻]@林夕宇涵 ，后来一想不对！我是不是中毒太深！</t>
  </si>
  <si>
    <t>2355275184</t>
  </si>
  <si>
    <t>荷小嫦Senly</t>
  </si>
  <si>
    <t>zq23mzJ2J</t>
  </si>
  <si>
    <t>http://ww2.sinaimg.cn/thumbnail/8c62a5b0jw1e39c8qes1oj.jpg</t>
  </si>
  <si>
    <t>流感肆虐的季节，大家多注意！ 《上海2人感染H7N9禽流感死亡》 (来自 @手机新浪网) http://t.cn/zTwUKXW</t>
  </si>
  <si>
    <t>1665760032</t>
  </si>
  <si>
    <t>Voodoolll</t>
  </si>
  <si>
    <t>zq23l9afs</t>
  </si>
  <si>
    <t>http://ww4.sinaimg.cn/thumbnail/63497b20jw1e39c8nmdzgj.jpg</t>
  </si>
  <si>
    <t>上海两人感染H7N9禽流感身亡 系全球首例”——《网易热门跟贴》。 http://t.cn/zTwlNwC</t>
  </si>
  <si>
    <t>1633909313</t>
  </si>
  <si>
    <t>my19shudong</t>
  </si>
  <si>
    <t>zq23l7hjI</t>
  </si>
  <si>
    <t>今天看到新闻啦，是不是传说中的H7N9要来啦，呃。。。最近还是别出门好了</t>
  </si>
  <si>
    <t>1871357594</t>
  </si>
  <si>
    <t>mou0606</t>
  </si>
  <si>
    <t>zq23j3zBb</t>
  </si>
  <si>
    <t>h7n9.......大家都小心@米斯鱼 @天上天下_超级sunny小奶哥 @yiyiripple @梦梦龙</t>
  </si>
  <si>
    <t>2641496923</t>
  </si>
  <si>
    <t>倔强的大嘴唇</t>
  </si>
  <si>
    <t>zq23gF3Wk</t>
  </si>
  <si>
    <t>H7N9！！！鸡腿鸭腿神马的都先晾一边去吧！！！</t>
  </si>
  <si>
    <t>3051614255</t>
  </si>
  <si>
    <t>凉莫妞</t>
  </si>
  <si>
    <t>zq23g8Nyt</t>
  </si>
  <si>
    <t>http://ww4.sinaimg.cn/thumbnail/b5e3f02fjw1e39c8ghjmzj.jpg</t>
  </si>
  <si>
    <t>H7N9，禽流感又来了袭了，已死了3例，大伙注意啦，少吃鸡鸭，少去人多地方，临床表现：发热、咳嗽。有此表现就得立刻就医。希望所有人平平安安的。</t>
  </si>
  <si>
    <t>2629465891</t>
  </si>
  <si>
    <t>Super不加man</t>
  </si>
  <si>
    <t>zq23fuBfo</t>
  </si>
  <si>
    <t>上海2人感染H7N9禽流感身亡 系新型病毒尚无疫苗；专家提示，一旦出现发热、咳嗽等急性呼吸道感染症状，尤其是出现高热、呼吸困难者，应及时就医。保持勤洗手、咳嗽和打喷嚏时遮掩口鼻等个人卫生习惯，能够有效预防流感等呼吸道传染疾病。同时还应避免接触和食用病（死）禽、畜。  又tm来了</t>
  </si>
  <si>
    <t>2547033884</t>
  </si>
  <si>
    <t>努力求生活</t>
  </si>
  <si>
    <t>zq23ejn7X</t>
  </si>
  <si>
    <t>又一无解病毒！！！ //【上海、安徽发生3例人感染H7N9禽流感确诊病例】http://t.cn/zTwlCx0 (分享自 @今日头条)</t>
  </si>
  <si>
    <t>1656655680</t>
  </si>
  <si>
    <t>杰克茅</t>
  </si>
  <si>
    <t>zq23abzXu</t>
  </si>
  <si>
    <t>国家卫生和计划生育委员会3月31日通报，上海市和安徽省发现3例人感染H7N9禽流感病例。禽流感疫苗类股主要有：中牧股份，金宇集团，天坛生物，浙江医药 、升华拜克、联环药业、普洛股份、华兰生物、科华生物、天邦股份。</t>
  </si>
  <si>
    <t>优酷安卓手机客户端</t>
  </si>
  <si>
    <t>[视频: 上海两人感染H7N9禽流感身亡 系全球首例] (分享自优酷无线客户端) http://t.cn/zTwqs15</t>
  </si>
  <si>
    <t>1408412695</t>
  </si>
  <si>
    <t>过眼烟圈</t>
  </si>
  <si>
    <t>zq237efmd</t>
  </si>
  <si>
    <t xml:space="preserve">上海两人感染H7N9禽流感身亡 是全球首次发现的新亚型流感病毒，尚未纳入我国法定报告传染病监测报告系统。 http://t.cn/zTwbYLy @搜狐新闻客户端，与最近死猪有关么？？？ </t>
  </si>
  <si>
    <t>39659666</t>
  </si>
  <si>
    <t>樑滈暝</t>
  </si>
  <si>
    <t>zq236kCAX</t>
  </si>
  <si>
    <t>#h7n9#好可怕啊！！？ 我点评了http://t.cn/zTwJ9ZT 我在:http://t.cn/zTwl9Xd</t>
  </si>
  <si>
    <t>2837083022</t>
  </si>
  <si>
    <t>SOSOH2RO</t>
  </si>
  <si>
    <t>zq233qaJO</t>
  </si>
  <si>
    <t>小窝.xiaowo</t>
  </si>
  <si>
    <t>上海，禽流感H7N9上海的童鞋要小心～[可怜][可怜][可怜][作揖][作揖][作揖][作揖][作揖][作揖] http://t.cn/zTwl92S</t>
  </si>
  <si>
    <t>2686748340</t>
  </si>
  <si>
    <t>西門蛀蟲</t>
  </si>
  <si>
    <t>zq232crHP</t>
  </si>
  <si>
    <t>http://ww1.sinaimg.cn/thumbnail/a02486b4jw1e39c7v9nctj.jpg</t>
  </si>
  <si>
    <t>发表了博文 《H7N9禽流感新闻搜集》 - *网传“一家四口发病”不实 医院:曾收治三人均系肺炎 2013年3月8日 13:38 来源:东方网 作者:贺天宝 选稿:郑闻文 　　东方网3月8日消息：据《 http://t.cn/zTwlKFz</t>
  </si>
  <si>
    <t>1886378507</t>
  </si>
  <si>
    <t>SUSUN17</t>
  </si>
  <si>
    <t>zq2311Z71</t>
  </si>
  <si>
    <t>上海2人感染H7N9禽流感身亡，属新型病毒目前尚无疫苗。闻者保重[感冒]</t>
  </si>
  <si>
    <t>1984191335</t>
  </si>
  <si>
    <t>Prinzessin-Yue</t>
  </si>
  <si>
    <t>zq22Ugxbt</t>
  </si>
  <si>
    <t>上海安徽3人感染H7N9禽流感 上海2人已死亡  http://t.cn/zTwloop  （分享自 @头条新闻）</t>
  </si>
  <si>
    <t>1764690953</t>
  </si>
  <si>
    <t>一树的幸福_甄甄</t>
  </si>
  <si>
    <t>zq22TCqXX</t>
  </si>
  <si>
    <t>上海2人感染H7N9禽流感身亡 系新型病毒尚无疫苗  新一轮的恐怖</t>
  </si>
  <si>
    <t>1891444081</t>
  </si>
  <si>
    <t>Mittanana</t>
  </si>
  <si>
    <t>陆家嘴投资管理南京公司业务部负责人</t>
  </si>
  <si>
    <t>zq22SsYZr</t>
  </si>
  <si>
    <t>南京上海的亲们，最近一定要注意啊，少去人多的地方，勤洗手。。。。。【视频：上海两人感染H7N9禽流感身亡 系全球首例】 http://t.cn/zTwqs15  （分享自 @优酷网）</t>
  </si>
  <si>
    <t>3195710640</t>
  </si>
  <si>
    <t>NTTV1媒体大放送</t>
  </si>
  <si>
    <t>南通广播电视台新闻综合频道《媒体大放送》栏目微博</t>
  </si>
  <si>
    <t>zq22Rgmyx</t>
  </si>
  <si>
    <t>【江苏省卫生厅通报禽流感救治情况】3月20日， 南京地区收治了1例由安徽省滁州市转来的重症肺炎病例。省卫生厅立即成立人感染H7N9禽流感防治工作领导小组和专家组。3月31日，国家卫生与计划生育委员会派出专家组来我省，现场指导临床救治工作。目前该病人病情危重。（扬子晚报）</t>
  </si>
  <si>
    <t>1877526625</t>
  </si>
  <si>
    <t>无比睿智的槑大叔</t>
  </si>
  <si>
    <t>zq22QF6rq</t>
  </si>
  <si>
    <t>【上海、安徽发生3例人感染H7N9禽流感确诊病例】http://t.cn/zTwlolT (分享自 @今日头条)</t>
  </si>
  <si>
    <t>1813468100</t>
  </si>
  <si>
    <t>寶貝嘎白白</t>
  </si>
  <si>
    <t>zq22QnvbG</t>
  </si>
  <si>
    <t>禽流感H7N9来了噢...收到这则新闻你们是怎么想的咧？我是觉得市场上的家禽类不是活奔乱跳的就不用买了吧...好恐怖... 额，介个上海的旅游业必然会受大影响吧...</t>
  </si>
  <si>
    <t>2414060815</t>
  </si>
  <si>
    <t>丹斯薇儿_Aurora</t>
  </si>
  <si>
    <t>zq22Pug9u</t>
  </si>
  <si>
    <t>H7N9病毒，关注加小心！</t>
  </si>
  <si>
    <t>2841304530</t>
  </si>
  <si>
    <t>xuanfen辣妈</t>
  </si>
  <si>
    <t>zq22NpMX4</t>
  </si>
  <si>
    <t>上海发现H7N9禽流感，已经2人死亡，请孩子们要注意，尽量不吃鸡鸭一类的食物，提前做好预防，也尽量少吃外面的食物，切记@-燕-歘歘 @可劲闹腾 @Melon0620 @TOP国超</t>
  </si>
  <si>
    <t>2901105335</t>
  </si>
  <si>
    <t>果宝贝的妈咪</t>
  </si>
  <si>
    <t>zq22Lm5cG</t>
  </si>
  <si>
    <t xml:space="preserve"> @干霄 @雷疯的雷 H7N9，你们小心呀！！！</t>
  </si>
  <si>
    <t>1680464222</t>
  </si>
  <si>
    <t>黄暐</t>
  </si>
  <si>
    <t>zq22L4u0R</t>
  </si>
  <si>
    <t>【上海、安徽发生3例人感染H7N9禽流感确诊病例】http://t.cn/zTwlovm (分享自 @今日头条)</t>
  </si>
  <si>
    <t>2955954553</t>
  </si>
  <si>
    <t>天下2094</t>
  </si>
  <si>
    <t>zq22JhC11</t>
  </si>
  <si>
    <t>http://ww3.sinaimg.cn/thumbnail/b0304979jw1e39c736cq3j.jpg</t>
  </si>
  <si>
    <t>近期还是不要出门的好…… 《上海2人感染H7N9禽流感死亡》 (来自 @手机新浪网) http://t.cn/zTwUKXW</t>
  </si>
  <si>
    <t>1789246773</t>
  </si>
  <si>
    <t>Nihil_7</t>
  </si>
  <si>
    <t>zq22J1uIQ</t>
  </si>
  <si>
    <t>#上海2人感染H7N9禽流感身亡 系新型病毒尚无疫苗 # @阳阳阳要变身工作狂  @只做你的歌迷</t>
  </si>
  <si>
    <t>2445001105</t>
  </si>
  <si>
    <t>海浪good</t>
  </si>
  <si>
    <t>1604353005</t>
  </si>
  <si>
    <t>livy7788</t>
  </si>
  <si>
    <t>zq22B41gK</t>
  </si>
  <si>
    <t>今日头条【上海、安徽发生3例人感染H7N9禽流感确诊病例】 http://t.cn/zTwla3w</t>
  </si>
  <si>
    <t>2325361492</t>
  </si>
  <si>
    <t>-袁琛玥-</t>
  </si>
  <si>
    <t>zq22zxRgW</t>
  </si>
  <si>
    <t>听说上海有新流感出来，好像叫H7N9，平时真的要小心保护好身体，免疫力一下降就容易得病了。@所有人</t>
  </si>
  <si>
    <t>2341637702</t>
  </si>
  <si>
    <t>MrVingo</t>
  </si>
  <si>
    <t>zq22xdqGp</t>
  </si>
  <si>
    <t>上海两人感染H7N9禽流感身亡 系全球首例 http://t.cn/zTwyulo   大家注意戴口罩…………@mark</t>
  </si>
  <si>
    <t>1651736942</t>
  </si>
  <si>
    <t>HANA-花花花</t>
  </si>
  <si>
    <t>zq22tErl9</t>
  </si>
  <si>
    <t>H7N9[生病]</t>
  </si>
  <si>
    <t>2686506531</t>
  </si>
  <si>
    <t>小宝wjb</t>
  </si>
  <si>
    <t>zq22tlNnr</t>
  </si>
  <si>
    <t>新浪搜索</t>
  </si>
  <si>
    <t>上海2例H7N9禽流感患者死亡 其接触者未现异常 http://t.cn/zTwGmN2  （分享自 @新浪搜索）@mark</t>
  </si>
  <si>
    <t>1828226057</t>
  </si>
  <si>
    <t>文艺-女流氓</t>
  </si>
  <si>
    <t>zq22tk70D</t>
  </si>
  <si>
    <t>http://ww4.sinaimg.cn/thumbnail/6cf88409tw1e39c63s306j.jpg</t>
  </si>
  <si>
    <t>上海两人感染H7N9禽流感身亡 系全球首例。上海的亲们，注意身体。[生病]http://t.cn/zTwJdpJ</t>
  </si>
  <si>
    <t>1782850977</t>
  </si>
  <si>
    <t>范尛晶</t>
  </si>
  <si>
    <t>zq22l3LiJ</t>
  </si>
  <si>
    <t>H7N9，是很少见的亚型，我搜搜PubMed，只有6篇文章有提到H7N9，大部分还是低致病性的，病毒变异比我们研究得要快多了~</t>
  </si>
  <si>
    <t>3278529225</t>
  </si>
  <si>
    <t>雨中照耀的光芒</t>
  </si>
  <si>
    <t>zq22kcamV</t>
  </si>
  <si>
    <t>分享网易新闻:「上海两人感染H7N9禽流感身亡」@有针了的夏嬷嬷 http://t.cn/zTwUp9C @网易新闻客户端</t>
  </si>
  <si>
    <t>1258002675</t>
  </si>
  <si>
    <t>laozu</t>
  </si>
  <si>
    <t>zq22huMVL</t>
  </si>
  <si>
    <t>上海安徽3人感染H7N9禽流感 上海2人已死亡】上海市患者李某，男，87岁，2月19日发病，3月4日经积极抢救无效死亡。上海市患者吴某，男，27岁，2月27日发病，3月10日经积极抢救无效死亡。安徽省滁州市患者韩某，女，35岁，3月9日发病，目前病情危重，正在江苏南京积极救治http://t.cn/zTwlx2c</t>
  </si>
  <si>
    <t>2929101067</t>
  </si>
  <si>
    <t>殇决绝2929101067</t>
  </si>
  <si>
    <t>zq22hdbHK</t>
  </si>
  <si>
    <t>如果我遭了H7N9.你们会怎样？有谁会为我祈祷？</t>
  </si>
  <si>
    <t>2816981815</t>
  </si>
  <si>
    <t>爱现自恋狂</t>
  </si>
  <si>
    <t>zq22gD1HR</t>
  </si>
  <si>
    <t>酷派手机</t>
  </si>
  <si>
    <t>2965377691</t>
  </si>
  <si>
    <t>北北yana</t>
  </si>
  <si>
    <t>zq22dFHd7</t>
  </si>
  <si>
    <t>http://ww1.sinaimg.cn/thumbnail/b0c0129bjw1e39c5sxds6j.jpg</t>
  </si>
  <si>
    <t>上海2人感染H7N9禽流感 密切接触者未发现异常_中国广播网 http://t.cn/zTwli3b</t>
  </si>
  <si>
    <t>1947603153</t>
  </si>
  <si>
    <t>MXnews</t>
  </si>
  <si>
    <t>zq22do5Wv</t>
  </si>
  <si>
    <t>我国三人感染禽流感，两人死亡。上海和安徽发现三例人感染H7N9禽流感病例(此次人感染的H7N9流感病毒从病毒生物学上属于禽源流感病毒，既往国际上所发现的人感染H7亚型的流感病毒也多来自于禽类，但截至目前，3例确诊患者的具体感染来源尚不清楚)，两例上海患者已死亡，一例安徽患者病情严重正在抢救。</t>
  </si>
  <si>
    <t>1495290222</t>
  </si>
  <si>
    <t>自说自话的老哥</t>
  </si>
  <si>
    <t>zq228nTxj</t>
  </si>
  <si>
    <t>安徽H7N9禽流感病危患者正在抢救 http://t.cn/zTwKcgo</t>
  </si>
  <si>
    <t>3156126291</t>
  </si>
  <si>
    <t>吴越钱王37世</t>
  </si>
  <si>
    <t>zq226BoW9</t>
  </si>
  <si>
    <t>内地三人感染H7N9禽流感 两名上海患者死亡 http://t.cn/zTwxg6j（分享自@凤凰客户端）</t>
  </si>
  <si>
    <t>1708763410</t>
  </si>
  <si>
    <t>浙江日报</t>
  </si>
  <si>
    <t>《浙江日报》官方微博</t>
  </si>
  <si>
    <t>zq221fGGA</t>
  </si>
  <si>
    <t>【上海、安徽３人感染Ｈ７Ｎ９禽流感】上海和安徽发现３例人感染Ｈ７Ｎ９禽流感病例。一旦出现发热、咳嗽等急性呼吸道感染症状，尤其是出现高热、呼吸困难者，应及时就医。勤洗手、咳嗽和打喷嚏时遮掩口鼻等个人卫生习惯，能够有效预防流感等呼吸道传染疾病。还应避免接触和食用病（死）禽、畜。</t>
  </si>
  <si>
    <t>1590499844</t>
  </si>
  <si>
    <t>安徽-老夏</t>
  </si>
  <si>
    <t>zq21XsNqU</t>
  </si>
  <si>
    <t>安徽新闻</t>
  </si>
  <si>
    <t>安徽一人确诊感染H7N9禽流感 - 万家热线  http://t.cn/zTwCWee</t>
  </si>
  <si>
    <t>3175260575</t>
  </si>
  <si>
    <t>闽南理工微生活</t>
  </si>
  <si>
    <t>zq21XaaD9</t>
  </si>
  <si>
    <t>http://ww1.sinaimg.cn/thumbnail/bd42a19fjw1e39c53nuxzj.jpg</t>
  </si>
  <si>
    <t>【上海安徽3人感染新型禽流感 国内外尚无疫苗】国家卫生和计划生育委员会通报：上海和安徽发现3例人感染H7N9禽流感病例，2例上海患者已死亡，1例安徽患者病情严重正在抢救。病毒此前只在禽间发现，从未发现过人感染情况。目前国内外尚无针对H7N9禽流感病毒的疫苗。http://t.cn/zTwUKXW via新浪厦门</t>
  </si>
  <si>
    <t>1763291087</t>
  </si>
  <si>
    <t>Lululululucina</t>
  </si>
  <si>
    <t>zq21VCCRu</t>
  </si>
  <si>
    <t>H7N9!!!大家小心了！</t>
  </si>
  <si>
    <t>2088613173</t>
  </si>
  <si>
    <t>戴大爱Eason</t>
  </si>
  <si>
    <t>zq21Pu0Wp</t>
  </si>
  <si>
    <t>http://ww4.sinaimg.cn/thumbnail/7c7db535jw1e39c4qrse8j.jpg</t>
  </si>
  <si>
    <t>上海两人感染H7N9禽流感身亡 系全球首例 - 上海两人感染H7N9禽流感身亡 系全球首例，   http://t.cn/zTwlMLK</t>
  </si>
  <si>
    <t>2163284850</t>
  </si>
  <si>
    <t>冰蕊露</t>
  </si>
  <si>
    <t>zq21K8P3j</t>
  </si>
  <si>
    <t>HTC灵感XL.urBeats</t>
  </si>
  <si>
    <t>H7N9禽流感爆发了[吃惊][围观]亲们要注意防范[感冒]@一只May  @Ska_旦角 @徘Tiramisu徊 @蓝色咖啡Jeff @Myself-SSS @V-Giria @冰水柠檬1 @lafite84 @没影啦 @珊sandy3 @婉哥_ @新浪泉州 @好命在泉州@东湖荷香</t>
  </si>
  <si>
    <t>1409356575</t>
  </si>
  <si>
    <t>唐山一半系海水</t>
  </si>
  <si>
    <t>zq21DCwa8</t>
  </si>
  <si>
    <t>H7N9病毒？大家都注意了！尤其是孩子。@英格小调 @刘汐兰 @静水依苒-福尔摩郑 @忆美好的遗忘 我在:http://t.cn/zTwlIne</t>
  </si>
  <si>
    <t>2101453185</t>
  </si>
  <si>
    <t>黄哲ChAo</t>
  </si>
  <si>
    <t>zq21DkUXz</t>
  </si>
  <si>
    <t>【上海、安徽发生3例人感染H7N9禽流感确诊病例】http://t.cn/zTwlInC (分享自 @今日头条)</t>
  </si>
  <si>
    <t>1974920861</t>
  </si>
  <si>
    <t>吉米吉小米吉小小米</t>
  </si>
  <si>
    <t>zq21ykAtg</t>
  </si>
  <si>
    <t>http://ww2.sinaimg.cn/thumbnail/75b6e69djw1e39c434s56j.jpg</t>
  </si>
  <si>
    <t>上海两人感染H7N9禽流感身亡 系全球首例 - 上海两人感染H7N9禽流感身亡 系全球首例，   http://t.cn/zTwlc30  太恐怖了吧!</t>
  </si>
  <si>
    <t>1351712700</t>
  </si>
  <si>
    <t>无影灯下的身影</t>
  </si>
  <si>
    <t>zq21vkGEs</t>
  </si>
  <si>
    <t>H7N9禽流感，请高度关注[吃惊][吃惊][吃惊]</t>
  </si>
  <si>
    <t>zq21oygg7</t>
  </si>
  <si>
    <t>发表了博文 《禽流感》 - * *上海两人感染H7N9禽流感身亡 系全球首例 (2013-03-31 22:10:32) http://t.cn/zTwlfzI</t>
  </si>
  <si>
    <t>1867378670</t>
  </si>
  <si>
    <t>啊走召</t>
  </si>
  <si>
    <t>zq21kr7Lt</t>
  </si>
  <si>
    <t>【视频：上海两人感染H7N9禽流感身亡 系全球首例 各位注意预防啊】 http://t.cn/zTwqs15  （分享自 @优酷网）</t>
  </si>
  <si>
    <t>1479612482</t>
  </si>
  <si>
    <t>挑面匠老皮</t>
  </si>
  <si>
    <t>zq21efPFS</t>
  </si>
  <si>
    <t>http://ww4.sinaimg.cn/thumbnail/58311842jw1e39c38s744g.gif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</si>
  <si>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http://t.cn/zTwlhnD  （分享自 @凤凰网）</t>
  </si>
  <si>
    <t>1864217983</t>
  </si>
  <si>
    <t>噯貓</t>
  </si>
  <si>
    <t>zq21by5GK</t>
  </si>
  <si>
    <t>刚看到新闻，上海有2人感染了H7N9型禽流感病毒死亡，我国尚无此病毒疫苗！！奥迈嘎，这东西都发展成H7N9啦，我还停留在对H5N1的认知中呢[汗][汗]看来我落后了！！[汗][汗][吃惊][吃惊]大家要小心喽！</t>
  </si>
  <si>
    <t>2013259703</t>
  </si>
  <si>
    <t>十七是对二</t>
  </si>
  <si>
    <t>zq21aFQK2</t>
  </si>
  <si>
    <t>1925690747</t>
  </si>
  <si>
    <t>在路上seven</t>
  </si>
  <si>
    <t>zq21aoflP</t>
  </si>
  <si>
    <t>上海2人死于H7N9禽流感系全球首发 H7N9禽流感揭秘  http://t.cn/zTwlq2H</t>
  </si>
  <si>
    <t>1155571747</t>
  </si>
  <si>
    <t>diwayou</t>
  </si>
  <si>
    <t>zq219eozM</t>
  </si>
  <si>
    <t>shit 【视频：上海两人感染H7N9禽流感身亡 系全球首例】 http://t.cn/zTwqs15  （分享自 @优酷网）</t>
  </si>
  <si>
    <t>1653603955</t>
  </si>
  <si>
    <t>扬子晚报</t>
  </si>
  <si>
    <t>《扬子晚报》官方微博</t>
  </si>
  <si>
    <t>zq219cp4e</t>
  </si>
  <si>
    <t>http://ww2.sinaimg.cn/thumbnail/628ffe73jw1e39c2qo73jj.jpg</t>
  </si>
  <si>
    <t>【江苏省卫生厅通报禽流感救治情况】3月20日， 南京地区收治了1例由安徽省滁州市转来的重症肺炎病例。省卫生厅立即成立人感染H7N9禽流感防治工作领导小组和专家组。3月31日，国家卫生与计划生育委员会派出专家组来我省，现场指导临床救治工作。目前该病人病情危重。扬子晚报记者 于丹丹 （详见长微博）</t>
  </si>
  <si>
    <t>2703550334</t>
  </si>
  <si>
    <t>BabyJolie</t>
  </si>
  <si>
    <t>zq217qU8c</t>
  </si>
  <si>
    <t>上海、安徽发生3例人感染H7N9禽流感确诊病例 http://t.cn/zTw96bQ</t>
  </si>
  <si>
    <t>2632623792</t>
  </si>
  <si>
    <t>Max-cosen</t>
  </si>
  <si>
    <t>zq216yEyt</t>
  </si>
  <si>
    <t>全身乏力，各种昏昏沉沉  如果我是什么所谓的H7N9的桂林第一个患者我她妈笑死</t>
  </si>
  <si>
    <t>1113884701</t>
  </si>
  <si>
    <t>五无人员</t>
  </si>
  <si>
    <t>zq216h3jU</t>
  </si>
  <si>
    <t>H7N9好厉害啊</t>
  </si>
  <si>
    <t>1365751000</t>
  </si>
  <si>
    <t>娄春雷</t>
  </si>
  <si>
    <t>zq216f4qD</t>
  </si>
  <si>
    <t>国家卫生部门31日通报，上海安徽发现3例人感染H7N9禽流感病例，上海2人已死亡。上海1例确诊患者发病前，其2名家庭成员也发生了重症肺炎，病因仍在调查和检测中。目前国内外尚无针对这种新型禽流感病毒的疫苗。该病毒对神经氨酸酶抑制剂类抗流感病毒药物敏感。</t>
  </si>
  <si>
    <t>2539965923</t>
  </si>
  <si>
    <t>雍馨栋妍</t>
  </si>
  <si>
    <t>zq214aYXj</t>
  </si>
  <si>
    <t>好高端，都H7N9了...</t>
  </si>
  <si>
    <t>1058473820</t>
  </si>
  <si>
    <t>贾景涛-BOE</t>
  </si>
  <si>
    <t>zq212ECiy</t>
  </si>
  <si>
    <t>红围脖iPhone客户端</t>
  </si>
  <si>
    <t>、“H7N9禽流感病毒是新病毒，尚未纳入我国法定报告传染病监测报告系统。”  　　——【上海、安徽发现3例人感染H7N9禽流感病例。有提问称，上海两例患者3月上旬死亡，为何31日才公布疫情？国家计生委如此回应。】</t>
  </si>
  <si>
    <t>1097675777</t>
  </si>
  <si>
    <t>淇水悠悠乐悠悠</t>
  </si>
  <si>
    <t>zq210iVEr</t>
  </si>
  <si>
    <t>2696727352</t>
  </si>
  <si>
    <t>黑蝴蝶做自己</t>
  </si>
  <si>
    <t>zq2102O4D</t>
  </si>
  <si>
    <t xml:space="preserve">  大家最近要做好通风工作啊！禽流感神马的太可怕了 《上海2人感染H7N9禽流感死亡》 (来自 @头条新闻) http://t.cn/zTwUKXW</t>
  </si>
  <si>
    <t>3219201122</t>
  </si>
  <si>
    <t>中国陆军停止抵抗</t>
  </si>
  <si>
    <t>zq20YhhlQ</t>
  </si>
  <si>
    <t>上海有人得H7N9.禽流感吗？？真的假的？？？妖兽。</t>
  </si>
  <si>
    <t>2810889200</t>
  </si>
  <si>
    <t>eva姜宏</t>
  </si>
  <si>
    <t>zq20VAAKa</t>
  </si>
  <si>
    <t>NND，这日子还叫大家过哇？ //【上海、安徽发生3例人感染H7N9禽流感确诊病例】http://t.cn/zTwl5Wy (分享自 @今日头条)</t>
  </si>
  <si>
    <t>2738270480</t>
  </si>
  <si>
    <t>老衲修为尚浅</t>
  </si>
  <si>
    <t>zq20Rtlq2</t>
  </si>
  <si>
    <t>http://ww3.sinaimg.cn/thumbnail/a336b110jw1e39c2b47sej.jpg</t>
  </si>
  <si>
    <t>禽流感致使上海死亡2人   @mark 《上海2人感染H7N9禽流感死亡》 (来自 @手机新浪网) http://t.cn/zTwUKXW</t>
  </si>
  <si>
    <t>1242543947</t>
  </si>
  <si>
    <t>不拉磨的默子杨</t>
  </si>
  <si>
    <t>zq20Ow0fI</t>
  </si>
  <si>
    <t>H1N1换成了H7N9，口罩戴上！</t>
  </si>
  <si>
    <t>zq20I35VV</t>
  </si>
  <si>
    <t>http://ww1.sinaimg.cn/thumbnail/898e33ebjw1e39c1wxs3hj.jpg</t>
  </si>
  <si>
    <t>上海和安徽共發現3宗H7N9禽流感，其中兩人死亡，一人危重，是全球首次發現H7N9傳人，患者中有豬肉檔販，另一人發病前接觸過禽鳥。 有傳染病學專家說，病毒傳人致死，情況特殊，病毒有機會出現基因轉變。大家請小心！</t>
  </si>
  <si>
    <t>1834781143</t>
  </si>
  <si>
    <t>lboye</t>
  </si>
  <si>
    <t>zq20GuQS1</t>
  </si>
  <si>
    <t>上海2人感染H7N9禽流感死亡 国内外尚无疫苗  http://t.cn/zTwlGLp  （分享自 @头条新闻）</t>
  </si>
  <si>
    <t>1727390441</t>
  </si>
  <si>
    <t>欧韩时装直营店</t>
  </si>
  <si>
    <t>zq20F2paT</t>
  </si>
  <si>
    <t>朋友们，注意点了！ //【上海、安徽发生3例人感染H7N9禽流感确诊病例】http://t.cn/zTwlGTI (分享自 @今日头条)</t>
  </si>
  <si>
    <t>2579141555</t>
  </si>
  <si>
    <t>十字花科白萝卜</t>
  </si>
  <si>
    <t>zq20Ak49a</t>
  </si>
  <si>
    <t>10年前啥样，现在继续【视频：上海两人感染H7N9禽流感身亡 系全球首例】 http://t.cn/zTwqs15  （分享自 @优酷网）</t>
  </si>
  <si>
    <t>1981893895</t>
  </si>
  <si>
    <t>时光-bubble</t>
  </si>
  <si>
    <t>zq20A25iv</t>
  </si>
  <si>
    <t>H7N9只是一百多种变异性的一种 要不要这样恐怖啊 病毒 人类是HOLD不住咯 还是提醒各位要爱干净啊 多洗手</t>
  </si>
  <si>
    <t>1868352401</t>
  </si>
  <si>
    <t>骑着大鸟盖猩猩</t>
  </si>
  <si>
    <t>zq20yAwdw</t>
  </si>
  <si>
    <t>H7N9前期症状为发烧，咳嗽。  吓我一跳！！！</t>
  </si>
  <si>
    <t>1968182053</t>
  </si>
  <si>
    <t>raBBit-爱微笑</t>
  </si>
  <si>
    <t>zq20skVNN</t>
  </si>
  <si>
    <t>http://ww4.sinaimg.cn/thumbnail/75501325jw1e39c19w5e3j.jpg</t>
  </si>
  <si>
    <t>H5N1都已经迅速崛起成长为H7N9了，大上海你一定要挺住啊，阿弥陀佛[兔子] 我在:http://t.cn/zTwl4Dh</t>
  </si>
  <si>
    <t>1761240850</t>
  </si>
  <si>
    <t>李田好大夫</t>
  </si>
  <si>
    <t>南京市胸科医院 副主任医师</t>
  </si>
  <si>
    <t>zq20poOvv</t>
  </si>
  <si>
    <t>上海2人感染H7N9禽流感身亡 系新型病毒尚无疫苗--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</si>
  <si>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2370587383</t>
  </si>
  <si>
    <t>幸福的蓉蓉999</t>
  </si>
  <si>
    <t>zq20l07sc</t>
  </si>
  <si>
    <t>新型禽流感H7N9来袭了，朋友们，要多保重身体呀！多吃素食吧</t>
  </si>
  <si>
    <t>2273601851</t>
  </si>
  <si>
    <t>sweetlove_小白</t>
  </si>
  <si>
    <t>zq20gxTby</t>
  </si>
  <si>
    <t>#H7N9#-禽流感来了，大家要注意防范了，尽量少吃肉，勤锻炼。上海已经有两个死亡病例了。</t>
  </si>
  <si>
    <t>3250140122</t>
  </si>
  <si>
    <t>不知先生_</t>
  </si>
  <si>
    <t>zq20ervM5</t>
  </si>
  <si>
    <t>http://t.cn/zTwJdpJ 上海两人感染H7N9禽流感身亡 系全球首例，大家小心啊~！@平湖18楼论坛 @微博平湖</t>
  </si>
  <si>
    <t>1844847422</t>
  </si>
  <si>
    <t>zq20ervPI</t>
  </si>
  <si>
    <t>http://ww3.sinaimg.cn/thumbnail/6df6233ejw1e39c0p316ij.jpg</t>
  </si>
  <si>
    <t>发表了一篇转载博文 《[转载]H7N9禽流感一览》 -  http://t.cn/zTwlUVj</t>
  </si>
  <si>
    <t>1767648732</t>
  </si>
  <si>
    <t>玲木黄</t>
  </si>
  <si>
    <t>zq20a1Jt2</t>
  </si>
  <si>
    <t>H7N9～魔都中毒！吃个素食 应该会更安心～</t>
  </si>
  <si>
    <t>1916468851</t>
  </si>
  <si>
    <t>陈帅NJ</t>
  </si>
  <si>
    <t>zq207FRBC</t>
  </si>
  <si>
    <t>早干嘛不公布？坐等编理由 //分享网易新闻:「上海两人感染H7N9禽流感身亡」 http://t.cn/zTwUp9C @网易新闻客户端</t>
  </si>
  <si>
    <t>1323940573</t>
  </si>
  <si>
    <t>鲁山狼VB</t>
  </si>
  <si>
    <t>沧州市东良考试培训学校 高级讲师</t>
  </si>
  <si>
    <t>zq207DYYP</t>
  </si>
  <si>
    <t>2995620440</t>
  </si>
  <si>
    <t>Volcano_Yang</t>
  </si>
  <si>
    <t>zq207pdLJ</t>
  </si>
  <si>
    <t>上海安徽3人感染H7N9禽流感 上海2人已死亡  http://t.cn/zTwl2Vv  （分享自 @头条新闻）</t>
  </si>
  <si>
    <t>2213001400</t>
  </si>
  <si>
    <t>Smiling-YS</t>
  </si>
  <si>
    <t>zq2074oR6</t>
  </si>
  <si>
    <t>HTC 新渴望V</t>
  </si>
  <si>
    <t>上海两人感染H7N9禽流感身亡 是全球首次发现的新亚型流感病毒，尚未纳入我国法定报告传染病监测报告系统。 大家一定要注意不要到人群多的地方去</t>
  </si>
  <si>
    <t>2889543030</t>
  </si>
  <si>
    <t>曾境ing</t>
  </si>
  <si>
    <t>zq206sKWQ</t>
  </si>
  <si>
    <t>金立风华智能手机</t>
  </si>
  <si>
    <t>H7N9禽流感来了，大家小心了… 我在:http://t.cn/zTwlyIL</t>
  </si>
  <si>
    <t>1812285035</t>
  </si>
  <si>
    <t>走道囗</t>
  </si>
  <si>
    <t>zq2019JBT</t>
  </si>
  <si>
    <t>SARS?! 『上海安徽发生3例人感染H7N9禽流感病例 2人死亡』  http://t.cn/zTwUdvj</t>
  </si>
  <si>
    <t>2614204362</t>
  </si>
  <si>
    <t>鲲鲲随随</t>
  </si>
  <si>
    <t>zq200Akrt</t>
  </si>
  <si>
    <t>H7N9少来上海不欢迎你</t>
  </si>
  <si>
    <t>2622696583</t>
  </si>
  <si>
    <t>小龙女晴耕雨读</t>
  </si>
  <si>
    <t>zq200gRZL</t>
  </si>
  <si>
    <t>问候杨帆！咳嗽好些没有？刚才看新闻，上海发现了H7N9病毒。有什么不快，写出来让大家为你分忧呵。保重身体！ ——看到帆之伐木丁丁的博文《请罪申请函》有感而发的评论。http://t.cn/zTzfW3N</t>
  </si>
  <si>
    <t>2964571143</t>
  </si>
  <si>
    <t>娃娃米菲的粑粑0605</t>
  </si>
  <si>
    <t>zq1ZZ5EaX</t>
  </si>
  <si>
    <t>【上海2例人感染H7N9禽流感病例密切接触者未发现异常情况】新华社消息，根据上海卫生部门监测，经国家卫生和计划生育委员会组织专家确诊并依法向社会公布，上海市发现2例人感染H7N9禽流感病例。经医学观察，截至目前，病例的所有密切接触者均未发现类似症状和发病情况。</t>
  </si>
  <si>
    <t>1937576990</t>
  </si>
  <si>
    <t>暂无重名</t>
  </si>
  <si>
    <t>zq1ZWbuiG</t>
  </si>
  <si>
    <t>连禽流感都升级到H7N9了，可怜巴巴的工资还TM这么低！</t>
  </si>
  <si>
    <t>2017850863</t>
  </si>
  <si>
    <t>黯蓝cc</t>
  </si>
  <si>
    <t>zq1ZU4e0W</t>
  </si>
  <si>
    <t>H7N9~！！！太恐怖啦~！！</t>
  </si>
  <si>
    <t>1750596721</t>
  </si>
  <si>
    <t>祺小祺Verityyy_</t>
  </si>
  <si>
    <t>zq1ZOtm8y</t>
  </si>
  <si>
    <t>【上海2人感染H7N9禽流感身亡 系新型病毒 尚无疫苗】这是要闹哪样啊摔！！！！卧槽老纸要回成都！！！！！！@唐杨柳lovelife @包子本学期坚决不熬夜</t>
  </si>
  <si>
    <t>3202942052</t>
  </si>
  <si>
    <t>普立策设计</t>
  </si>
  <si>
    <t>杭州普立策建筑设计有限公司</t>
  </si>
  <si>
    <t>zq1ZNA6Rv</t>
  </si>
  <si>
    <t>上海2人感染H7N9禽流感死亡 国内外尚无疫苗http://t.cn/zTwUKXW</t>
  </si>
  <si>
    <t>3207374432</t>
  </si>
  <si>
    <t>青爱的你-金坛学少</t>
  </si>
  <si>
    <t>共青团金坛市委员会学少部</t>
  </si>
  <si>
    <t>zq1ZLwXv2</t>
  </si>
  <si>
    <t>最近有h7n9亚型禽流感病毒，大家注意饮食和保健，少与禽类接触，三个发病者仅有一人未与禽类接触！@常州青年 @常州市少先队 @常州团市委学少部 @常州金坛尧塘镇团委李知槿 @活力青春--青春金坛 @常州金坛开发区团工委欧阳一帆 @常州金坛儒林镇团委邓艳萍 @常州教育 @司勇</t>
  </si>
  <si>
    <t>2725097883</t>
  </si>
  <si>
    <t>驰骋与璧</t>
  </si>
  <si>
    <t>zq1ZK1nGk</t>
  </si>
  <si>
    <t>http://ww3.sinaimg.cn/thumbnail/a26db19bjw1e39bzfart8j.jpg</t>
  </si>
  <si>
    <t>大家注意 《上海2人感染H7N9禽流感死亡》 (来自 @手机新浪网) http://t.cn/zTwUKXW</t>
  </si>
  <si>
    <t>2945220020</t>
  </si>
  <si>
    <t>司空冻醒</t>
  </si>
  <si>
    <t>zq1ZC5IFU</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</si>
  <si>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http://t.cn/zTwlZWM  （分享自 @凤凰网）</t>
  </si>
  <si>
    <t>1784243107</t>
  </si>
  <si>
    <t>万能侠3号彭彭</t>
  </si>
  <si>
    <t>zq1ZBu4Nj</t>
  </si>
  <si>
    <t>索尼Xperia TX LT29i</t>
  </si>
  <si>
    <t>出现新型病毒H7N9禽流感啊！各位保重身体啊！</t>
  </si>
  <si>
    <t>2107434272</t>
  </si>
  <si>
    <t>Love夕阳之歌</t>
  </si>
  <si>
    <t>zq1ZBbx5P</t>
  </si>
  <si>
    <t>话说H7N9禽流感确实挺可怕的！大家一定要多加注意了！！</t>
  </si>
  <si>
    <t>3288119837</t>
  </si>
  <si>
    <t>山区华子</t>
  </si>
  <si>
    <t>联想乐Phone_P770</t>
  </si>
  <si>
    <t>1649828981</t>
  </si>
  <si>
    <t>西安纳豆食品</t>
  </si>
  <si>
    <t>西安市莲湖区纳豆食品商行</t>
  </si>
  <si>
    <t>zq1Zydx2e</t>
  </si>
  <si>
    <t>发表了博文 《上海两人感染H7N9禽流感身亡 系全球首例》 - 上海两人感染H7N9禽流感身亡 系全球首例 来源: 中国新闻网(北京)　   中新网3月31日电 据国家卫生和计划生育委员会网站消息，国 http://t.cn/zTwlwIj</t>
  </si>
  <si>
    <t>2817566791</t>
  </si>
  <si>
    <t>TouDao-cat</t>
  </si>
  <si>
    <t>zq1ZxBT7m</t>
  </si>
  <si>
    <t>Windows.Phone客户端</t>
  </si>
  <si>
    <t>H7N9. 尼玛。，什么新病毒，死了两个人了。。。</t>
  </si>
  <si>
    <t>2702470495</t>
  </si>
  <si>
    <t>h_海琼不堕落</t>
  </si>
  <si>
    <t>zq1Zu5lYL</t>
  </si>
  <si>
    <t>這年代連流感都從H1N1升級到了H7N9，哎。孩紙們要注意了！</t>
  </si>
  <si>
    <t>2509039082</t>
  </si>
  <si>
    <t>雏云归</t>
  </si>
  <si>
    <t>深圳市万泉河科技有限公司天津办事处 招聘顾问</t>
  </si>
  <si>
    <t>zq1Zu5lQF</t>
  </si>
  <si>
    <t>【上海两人感染H7N9禽流感身亡 系全球首例】据国家卫生和计划生育委员会网站消息，国家卫生和计划生育委员会3月31日通报，上海市和安徽省发现3例人感染H7N9禽流感病例。http://t.cn/zTwUsNr http://t.cn/zWAGVMK</t>
  </si>
  <si>
    <t>2678576041</t>
  </si>
  <si>
    <t>兔小灰殿下</t>
  </si>
  <si>
    <t>zq1ZtdGL3</t>
  </si>
  <si>
    <t>上海两人感染H7N9禽流感身亡 国内无疫苗 - 上海两人感染H7N9禽流感身亡 国内无疫苗，上海两人感染H7N9禽流感身亡，国家卫生和计划生育委员会3月31日通报，上海市和安徽省发现3例人感染H7N9禽流感病例。上海市患者李某，男，87岁，2月19日发病，3月4日经积...   http://t.cn/zTwWsJf</t>
  </si>
  <si>
    <t>zq1ZsyZfL</t>
  </si>
  <si>
    <t>上海、安徽发生3例人感染H7N9禽流感确诊病例 消毒时间到了 ！</t>
  </si>
  <si>
    <t>2104830361</t>
  </si>
  <si>
    <t>一訫一一</t>
  </si>
  <si>
    <t>zq1ZsiRIB</t>
  </si>
  <si>
    <t>前两年H5N1，现在都H7N9，猪肉排骨汤搞得吧</t>
  </si>
  <si>
    <t>1887625330</t>
  </si>
  <si>
    <t>七弦舞琴川-</t>
  </si>
  <si>
    <t>zq1Zs1Ua0</t>
  </si>
  <si>
    <t>http://ww2.sinaimg.cn/thumbnail/7082e072jw1e39byovrjej.jpg</t>
  </si>
  <si>
    <t>上海2人感染H7N9禽流感身亡（转）</t>
  </si>
  <si>
    <t>2590925897</t>
  </si>
  <si>
    <t>Boom口CPLA</t>
  </si>
  <si>
    <t>zq1ZrpCDq</t>
  </si>
  <si>
    <t>难道得H7N9了............？[生病][晕]</t>
  </si>
  <si>
    <t>1890180484</t>
  </si>
  <si>
    <t>serenayang001</t>
  </si>
  <si>
    <t>zq1ZrpCCg</t>
  </si>
  <si>
    <t>注意别去人群集中地吧：上海2人感染H7N9禽流感身亡 系新型病毒尚无疫苗。</t>
  </si>
  <si>
    <t>3236804133</t>
  </si>
  <si>
    <t>中国Jesse</t>
  </si>
  <si>
    <t>zq1Zp5uP1</t>
  </si>
  <si>
    <t>ZTE中兴Grand</t>
  </si>
  <si>
    <t>上海2人感染H7N9禽流感身亡 系新型 病毒尚无疫苗。看来大家多加注意卫生！</t>
  </si>
  <si>
    <t>2825840161</t>
  </si>
  <si>
    <t>盘丝儿大仙</t>
  </si>
  <si>
    <t>zq1Zm6BiF</t>
  </si>
  <si>
    <t>H7N9!当年是H几N几来着?这病毒升级运比爱疯升的快啊![吃惊][吃惊][吃惊] 我在这里:http://t.cn/zj53Iml</t>
  </si>
  <si>
    <t>1981314621</t>
  </si>
  <si>
    <t>任_小满</t>
  </si>
  <si>
    <t>zq1Ziw9kH</t>
  </si>
  <si>
    <t>最近发现新型流感h7n9，上海两位患者已经死亡，安徽一名患者目前生命垂危，正在急救，这种流感挺严重的，暂时还医治不了，大家要好好照顾自己！！[爱你][爱你]</t>
  </si>
  <si>
    <t>1935794281</t>
  </si>
  <si>
    <t>tjc笔记本</t>
  </si>
  <si>
    <t>zq1ZiexZY</t>
  </si>
  <si>
    <t>h7n9 还让不让人活</t>
  </si>
  <si>
    <t>zq1ZhEZlQ</t>
  </si>
  <si>
    <t>#科学求证h7n9# 求证！求证！求证！[疑问][疑问][疑问][疑问]</t>
  </si>
  <si>
    <t>2312186782</t>
  </si>
  <si>
    <t>我不叫哈士奇</t>
  </si>
  <si>
    <t>zq1Zgtxyf</t>
  </si>
  <si>
    <t>出人命了 [衰] 明天H7N9禽流感概念的医药股必须有戏[思考]@ 鹳恒</t>
  </si>
  <si>
    <t>2264244545</t>
  </si>
  <si>
    <t>川小孩</t>
  </si>
  <si>
    <t>zq1Ze7QHQ</t>
  </si>
  <si>
    <t>上海两人感染H7N9禽流感身亡 http://t.cn/zTwUp9C @网易新闻客户端</t>
  </si>
  <si>
    <t>zq1ZcCXI1</t>
  </si>
  <si>
    <t>上海2人感染H7N9禽流感身亡 系新型病毒尚无疫苗 2013貌似很不太平呀</t>
  </si>
  <si>
    <t>2031218307</t>
  </si>
  <si>
    <t>张小鸭的窠</t>
  </si>
  <si>
    <t>zq1Z7BxCW</t>
  </si>
  <si>
    <t>微信新闻有报h7n9病毒，啊呀，活着真是步步惊心啊，洗洗睡了吧，愿健康[帅]</t>
  </si>
  <si>
    <t>2677815370</t>
  </si>
  <si>
    <t>知音--</t>
  </si>
  <si>
    <t>zq1Z7A40b</t>
  </si>
  <si>
    <t>国家卫生和计划生育委员会3月31日通报，上海市和安徽省发现3例人感染H7N9禽流感病例。  　　上海市患者李某，男，87岁，2月19日发病，3月4日经积极抢救无效死亡。上海市患者吴某，男，27岁，2月27日发病，3月1...  http://t.cn/zTwl7PA  （分享自 @头条新闻）</t>
  </si>
  <si>
    <t>2275300314</t>
  </si>
  <si>
    <t>Designer_君</t>
  </si>
  <si>
    <t>前英特电脑网络有限公司 设计总监</t>
  </si>
  <si>
    <t>zq1Z6qHcu</t>
  </si>
  <si>
    <t>上海、安徽发生3例人感染H7N9禽流感确诊病例!@重口味小摩羯v @不能说的秘密sorry @浮生若梦Seeter @lemmon-tree</t>
  </si>
  <si>
    <t>2326096890</t>
  </si>
  <si>
    <t>朱丽叶Le</t>
  </si>
  <si>
    <t>zq1Z4CJqR</t>
  </si>
  <si>
    <t>H7N9好像蛮恐怖的[衰] 我在:http://t.cn/zTwlhQk</t>
  </si>
  <si>
    <t>1769104161</t>
  </si>
  <si>
    <t>藕断丝连2150</t>
  </si>
  <si>
    <t>zq1YZ537M</t>
  </si>
  <si>
    <t>上海安徽3人感染H7N9禽流感 上海2人已死亡  http://t.cn/zTwlP9A  （分享自 @头条新闻）</t>
  </si>
  <si>
    <t>1972350187</t>
  </si>
  <si>
    <t>夯特尔国产的</t>
  </si>
  <si>
    <t>zq1YUld6S</t>
  </si>
  <si>
    <t>上海安徽3人感染H7N9禽流感 上海2人已死亡  http://t.cn/zTwlvZm  （分享自 @头条新闻）   最后一句是亮点：上述病例有关情况已及时向世界卫生组织、港澳台地区和有关国家通报。</t>
  </si>
  <si>
    <t>2683614985</t>
  </si>
  <si>
    <t>金牛座呵</t>
  </si>
  <si>
    <t>zq1YTamuG</t>
  </si>
  <si>
    <t>H7N9已让上海三人感染，大家一定重视感冒发烧，及时就诊。另外务必注意锻炼</t>
  </si>
  <si>
    <t>2909982302</t>
  </si>
  <si>
    <t>董冰阳</t>
  </si>
  <si>
    <t>zq1YSxNMW</t>
  </si>
  <si>
    <t>上海两人感染H7N9禽流感身亡 系全球首例 http://t.cn/zTwyulo  原来是真的</t>
  </si>
  <si>
    <t>1932634382</t>
  </si>
  <si>
    <t>幸运骰子</t>
  </si>
  <si>
    <t>zq1YR6gAO</t>
  </si>
  <si>
    <t>http://ww2.sinaimg.cn/thumbnail/7331a90ejw1e39bx601y9j.jpg</t>
  </si>
  <si>
    <t>上海2人感染H7N9禽流感死亡  http://t.cn/zTwbIQp (分享自ZAKER)</t>
  </si>
  <si>
    <t>2700949657</t>
  </si>
  <si>
    <t>senao--三明沙县HKY</t>
  </si>
  <si>
    <t>zq1YR5lF1</t>
  </si>
  <si>
    <t>亲们，看新闻了么？又有新型禽流感病毒H7N9来袭哦！而且已经有三例确诊病例了，要注意卫生哦，大家！ 我在:http://t.cn/zTwlPyE</t>
  </si>
  <si>
    <t>1463030357</t>
  </si>
  <si>
    <t>叶子的新娘</t>
  </si>
  <si>
    <t>zq1YNxh7V</t>
  </si>
  <si>
    <t>H7N9------新一轮禽流感[抓狂][抓狂][抓狂][抓狂]，让人害怕啊。</t>
  </si>
  <si>
    <t>1661234934</t>
  </si>
  <si>
    <t>梦想拍卖师</t>
  </si>
  <si>
    <t>zq1YMB8zH</t>
  </si>
  <si>
    <t>少接触贩卖鸡鸭等肉贩；少去禽类市场，人群密集场所；打喷嚏，发烧尽量去医院就诊。 #H7N9#</t>
  </si>
  <si>
    <t>1408033035</t>
  </si>
  <si>
    <t>方方工作室Fanfan</t>
  </si>
  <si>
    <t>zq1YJmcHy</t>
  </si>
  <si>
    <t>10年前SARS也是3月左右开始的，希望这次不会重蹈覆辙了「上海2人感染H7N9禽流感身亡 系新型病毒尚无疫苗 http://t.cn/zTwCUts」</t>
  </si>
  <si>
    <t>2532710481</t>
  </si>
  <si>
    <t>陈金柱-鑫柱养生</t>
  </si>
  <si>
    <t>大连鑫柱健康咨询服务有限公司董事长</t>
  </si>
  <si>
    <t>zq1YIur8c</t>
  </si>
  <si>
    <t>百度</t>
  </si>
  <si>
    <t>上海安徽发生3例人感染H7N9禽流感确诊  中医陈金柱养生网 鑫柱养生网 陈金柱中医网 陈金柱健康网 陈金柱中医讲座 陈金柱博客 http://t.cn/zTwlv4D</t>
  </si>
  <si>
    <t>1818675182</t>
  </si>
  <si>
    <t>丫头O_o2014</t>
  </si>
  <si>
    <t>zq1YG8Kue</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</si>
  <si>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可怜][可怜][可怜]</t>
  </si>
  <si>
    <t>zq1YF0o5c</t>
  </si>
  <si>
    <t>#科学求证h7n9# 气温往高冲、清洁别放松、特别是消毒、一定要督助。蚊子满天飞，预防不吃亏！[哈哈][哈哈][哈哈]</t>
  </si>
  <si>
    <t>1919771011</t>
  </si>
  <si>
    <t>懿德孺子</t>
  </si>
  <si>
    <t>zq1YDbpNb</t>
  </si>
  <si>
    <t>【上海、安徽发生3例人感染H7N9禽流感确诊病例】http://t.cn/zTwWspF (分享自 @今日头条)</t>
  </si>
  <si>
    <t>1800424420</t>
  </si>
  <si>
    <t>浮生若梦at</t>
  </si>
  <si>
    <t>zq1YBpowp</t>
  </si>
  <si>
    <t>包不住了，估计//分享网易新闻:上海两人感染H7N9禽流感身亡 http://t.cn/zTwUp9C @网易新闻客户端</t>
  </si>
  <si>
    <t>1638434474</t>
  </si>
  <si>
    <t>摩羯go</t>
  </si>
  <si>
    <t>zq1YAcBHE</t>
  </si>
  <si>
    <t>【上海、安徽发生3例人感染H7N9禽流感确诊病例】http://t.cn/zTwWsc7 (分享自 @今日头条)</t>
  </si>
  <si>
    <t>3236996204</t>
  </si>
  <si>
    <t>国际经贸2012级经济学一班</t>
  </si>
  <si>
    <t>zq1YzAXOW</t>
  </si>
  <si>
    <t>http://t.cn/zTwJdpJ 上海两人感染H7N9禽流感身亡 系全球首例</t>
  </si>
  <si>
    <t>1841196922</t>
  </si>
  <si>
    <t>大颖小颖傻傻分不清楚</t>
  </si>
  <si>
    <t>zq1Ywnvwc</t>
  </si>
  <si>
    <t>当我决定要去上海时 却给我来了两例死于H7N9的[吃惊][吃惊]后怕啊</t>
  </si>
  <si>
    <t>2977218235</t>
  </si>
  <si>
    <t>除非友情</t>
  </si>
  <si>
    <t>zq1Yvbbzk</t>
  </si>
  <si>
    <t>HTC T329w</t>
  </si>
  <si>
    <t>H7N9禽流感。。是不是要威胁到中国 我在:http://t.cn/zj13rgj</t>
  </si>
  <si>
    <t>1371919833</t>
  </si>
  <si>
    <t>Ph-Dj</t>
  </si>
  <si>
    <t>zq1Yt8zv6</t>
  </si>
  <si>
    <t>http://ww2.sinaimg.cn/thumbnail/51c5d5d9jw1e39bw66itej.jpg</t>
  </si>
  <si>
    <t>上海两人感染H7N9禽流感身亡 系全球首例 - 上海两人感染H7N9禽流感身亡 系全球首例，   http://t.cn/zTwWkSs</t>
  </si>
  <si>
    <t>2616329662</t>
  </si>
  <si>
    <t>妖言惑衆衆-</t>
  </si>
  <si>
    <t>zq1YqvgYl</t>
  </si>
  <si>
    <t>春季流感多发，又来吓人了。来去锻炼身体啦(*∩_∩*)…【上海2人感染H7N9禽流感死亡】 http://t.cn/zTw4Bdo (@掌中新浪)</t>
  </si>
  <si>
    <t>1838478554</t>
  </si>
  <si>
    <t>Frame刘卓</t>
  </si>
  <si>
    <t>zq1Ylcexr</t>
  </si>
  <si>
    <t>上海安徽3人感染H7N9禽流感 上海2人已死亡  http://t.cn/zTwWauR  （分享自 @头条新闻）看明天医药股表现</t>
  </si>
  <si>
    <t>1922216165</t>
  </si>
  <si>
    <t>八爪鱼ME</t>
  </si>
  <si>
    <t>zq1Yki5qD</t>
  </si>
  <si>
    <t>http://ww2.sinaimg.cn/thumbnail/7292b0e5jw1e39bvszzzlj.jpg</t>
  </si>
  <si>
    <t>瘟病 禽流感 又开始了，3个H7N9禽流感病毒中2人死亡。。。</t>
  </si>
  <si>
    <t>2268663362</t>
  </si>
  <si>
    <t>大江昭东</t>
  </si>
  <si>
    <t>zq1YiwuCo</t>
  </si>
  <si>
    <t>CCTV视频手机报</t>
  </si>
  <si>
    <t xml:space="preserve">【上海市两人感染H7N9禽流感身亡】国家卫生和计划生育委员会31日通报，上海市和安徽省发现3例人感染H7N9禽流感病例。目前，上海市2名男性患者已经死亡，安徽...(分享自@视频手机报)http://t.cn/zTw9dp8 ……都H7N9了…… </t>
  </si>
  <si>
    <t>1781544765</t>
  </si>
  <si>
    <t>U_Ghost</t>
  </si>
  <si>
    <t>zq1YfgEgA</t>
  </si>
  <si>
    <t>猪肉汤~//【视频：上海两人感染H7N9禽流感身亡 系全球首例】 http://t.cn/zTwqs15  （分享自 @优酷网）</t>
  </si>
  <si>
    <t>2643805183</t>
  </si>
  <si>
    <t>Sunnyholic</t>
  </si>
  <si>
    <t>zq1Y9Dz75</t>
  </si>
  <si>
    <t>OPPO Finder</t>
  </si>
  <si>
    <t>安徽那例H7N9竟然是滁州的啊。。[委屈][委屈]，怎么又开始了。。</t>
  </si>
  <si>
    <t>3235091490</t>
  </si>
  <si>
    <t>梨花般掉落的水泽</t>
  </si>
  <si>
    <t>zq1Y7hRTK</t>
  </si>
  <si>
    <t>h7n9禽流感来了，有小征兆的们要注意及时就医哦（包括我啊）</t>
  </si>
  <si>
    <t>3017955391</t>
  </si>
  <si>
    <t>风尘星土</t>
  </si>
  <si>
    <t>zq1Y6EKJG</t>
  </si>
  <si>
    <t>【上海、安徽发生3例人感染H7N9禽流感确诊病例】http://t.cn/zTwWe3G (分享自 @今日头条)</t>
  </si>
  <si>
    <t>1235875191</t>
  </si>
  <si>
    <t>笑笑520喜乐宝贝</t>
  </si>
  <si>
    <t>zq1Y6EKIn</t>
  </si>
  <si>
    <t>又来了！ //【上海、安徽发生3例人感染H7N9禽流感确诊病例】http://t.cn/zTwWeum (分享自 @今日头条)</t>
  </si>
  <si>
    <t>2708611652</t>
  </si>
  <si>
    <t>宿迁日报社</t>
  </si>
  <si>
    <t>宿迁报业传媒集团 宿迁日报社</t>
  </si>
  <si>
    <t>zq1Y5sqSQ</t>
  </si>
  <si>
    <t>http://ww1.sinaimg.cn/thumbnail/a1722244jw1e39bv74h8tj.jpg</t>
  </si>
  <si>
    <t>【安徽滁州确诊一例人感染H7N9禽流感病例】3月31日，安徽省卫生厅通报滁州市确诊一例人感染H7N9禽流感病例。目前患者病情危重，仍在抢救。据了解，3月15日，家住滁州市的35岁女性患者发病，临床表现为早期出现发热、咳嗽等呼吸道感染症状，进而发展为严重肺炎和呼吸困难http://t.cn/zTwWeTC新华网</t>
  </si>
  <si>
    <t>1588714335</t>
  </si>
  <si>
    <t>我是一枝小小草</t>
  </si>
  <si>
    <t>zq1Y5aPFg</t>
  </si>
  <si>
    <t>上海2人感染h7n9流感死亡。。。。 我在:http://t.cn/zYjKpUA</t>
  </si>
  <si>
    <t>3281012271</t>
  </si>
  <si>
    <t>adayof</t>
  </si>
  <si>
    <t>zq1Y5aPAN</t>
  </si>
  <si>
    <t>H7N9禽流感来了，大家要注意个人卫生和饮食习惯呦！[感冒] 我在:http://t.cn/zTwWeOK</t>
  </si>
  <si>
    <t>1673721861</t>
  </si>
  <si>
    <t>Iby聪</t>
  </si>
  <si>
    <t xml:space="preserve">澳洲新地集团资深投资分析师陈启聪 </t>
  </si>
  <si>
    <t>zq1Y2y25i</t>
  </si>
  <si>
    <t>新浪微群</t>
  </si>
  <si>
    <t>#晚参#李克强长三角调研把脉经济，改革有空间开放应扩大。工信部部长称改变行政审批机制，严控产能无序扩张。两岸银行业监管机构4月1日将举行第三次磋商会议。上海、安徽发生3例人感染H7N9禽流感确诊病例。一批部门规章4月1日起施行，光纤入户难题望解决。下周沪深两市限售股解禁市值约480亿元。</t>
  </si>
  <si>
    <t>2930074967</t>
  </si>
  <si>
    <t>医学百科网</t>
  </si>
  <si>
    <t>zq1Y0uP8w</t>
  </si>
  <si>
    <t>h7n9禽流感 http://t.cn/zTwWePZ</t>
  </si>
  <si>
    <t>1741255362</t>
  </si>
  <si>
    <t>刺缘囹圄</t>
  </si>
  <si>
    <t>zq1Y09plv</t>
  </si>
  <si>
    <t>【上海、安徽发生3例人感染H7N9禽流感确诊病例】http://t.cn/zTwWgeA (分享自 @今日头条)</t>
  </si>
  <si>
    <t>2234366014</t>
  </si>
  <si>
    <t>刀锋上的凌波微步</t>
  </si>
  <si>
    <t>zq1XZ02ye</t>
  </si>
  <si>
    <t>发表了博文 《03.31》 - 我国三人感染禽流感两人死亡 禽流感来袭  国家卫生和计划生育委员会通报：上海和安徽发现三例人感染H7N9禽流感病例，两例上海患者已死亡，一例安徽患者病情严重正在抢救。H http://t.cn/zTwWgup</t>
  </si>
  <si>
    <t>2129874320</t>
  </si>
  <si>
    <t>髙波波同學</t>
  </si>
  <si>
    <t>zq1XYpQdF</t>
  </si>
  <si>
    <t>上海安徽3人感染H7N9禽流感 上海2人已死亡[蜡烛][蜡烛]</t>
  </si>
  <si>
    <t>1792881951</t>
  </si>
  <si>
    <t>shakira大西瓜</t>
  </si>
  <si>
    <t>zq1XUwluc</t>
  </si>
  <si>
    <t>1：厨房收拾了心里很爽快。2：又新出了个H7N9呀，怕怕[吃惊]最近少去菜市场，特别是活鸡那块吧。3：空气差的又让我头疼了，期待预报中的雨雪风〜</t>
  </si>
  <si>
    <t>2265615577</t>
  </si>
  <si>
    <t>棍子和包子</t>
  </si>
  <si>
    <t>zq1XT7GpG</t>
  </si>
  <si>
    <t>http://ww2.sinaimg.cn/thumbnail/870a8cd9jw1e39buo8u7qj.jpg</t>
  </si>
  <si>
    <t>【上海2人感染H7N9禽流感死亡】怕怕 http://t.cn/zTwMSNk (@掌中新浪 ) http://t.cn/zjTIBOe</t>
  </si>
  <si>
    <t>1461559037</t>
  </si>
  <si>
    <t>徐占升</t>
  </si>
  <si>
    <t>zq1XRhpz2</t>
  </si>
  <si>
    <t>中新网3月31日电 据国家卫生 和计划生育委员会网站消息，国家 卫生和计划生育委员会3月31日通 报，上海市和安徽省发现3例人感染 H7N9禽流感病例，其中上海的两例确诊患者均于3月上旬死亡。目前国内外尚无针对H7N9禽流 感病毒的疫苗。 [害羞]</t>
  </si>
  <si>
    <t>3254030640</t>
  </si>
  <si>
    <t>液体干冰</t>
  </si>
  <si>
    <t>zq1XQpDTy</t>
  </si>
  <si>
    <t>上海两人感染H7N9禽流感身亡 系全球首例 http://t.cn/zTwxRFj</t>
  </si>
  <si>
    <t>2182873091</t>
  </si>
  <si>
    <t>圣唐乳业</t>
  </si>
  <si>
    <t>陕西圣唐乳业有限公司官方微博</t>
  </si>
  <si>
    <t>zq1XPh62q</t>
  </si>
  <si>
    <t>我国上海、安徽发生3例人感染H7N9禽流感确诊病例</t>
  </si>
  <si>
    <t>2049123430</t>
  </si>
  <si>
    <t>了然的幸福</t>
  </si>
  <si>
    <t>zq1XMxAFq</t>
  </si>
  <si>
    <t>http://ww3.sinaimg.cn/thumbnail/7a232466jw1e39buesueuj.jpg</t>
  </si>
  <si>
    <t>H7N9？新的危机？[汗]</t>
  </si>
  <si>
    <t>2945460497</t>
  </si>
  <si>
    <t>靓放爱雯</t>
  </si>
  <si>
    <t>zq1XJ4O0x</t>
  </si>
  <si>
    <t>http://ww4.sinaimg.cn/thumbnail/af902911jw1e39bu9ahddj.jpg</t>
  </si>
  <si>
    <t>1639852355</t>
  </si>
  <si>
    <t>行走苏州路</t>
  </si>
  <si>
    <t>苏州新起点广告传媒有限公司 总经理</t>
  </si>
  <si>
    <t>zq1XI7OrQ</t>
  </si>
  <si>
    <t>央视再度报告说明新H7N9禽流感 上海 江苏 安徽 发现，两位死亡，一位严重状态，亚洲新型禽流感传染，人感染或牲畜传染，发烧 咳嗽 速速去医院检查</t>
  </si>
  <si>
    <t>1879207440</t>
  </si>
  <si>
    <t>平民外交官</t>
  </si>
  <si>
    <t>zq1XHxE4A</t>
  </si>
  <si>
    <t>国家卫生和计划生育委员会3月31日通报，发现3例人感染H7N9禽流感病例。上海市患者李某，男，87岁，2月19日发病，3月4日经积极抢救无效死亡。上海市患者吴某，男，27岁，2月27日发病，3月10日经积极抢救无效死亡。安徽省滁州市患者韩某，女，35岁，3月9日发病，目前病情危重，正在江苏南京积极救治。</t>
  </si>
  <si>
    <t>1075245234</t>
  </si>
  <si>
    <t>鬼大师</t>
  </si>
  <si>
    <t>zq1XE16KQ</t>
  </si>
  <si>
    <t>...【视频：上海两人感染H7N9禽流感身亡 系全球首例】 http://t.cn/zTwqs15  （分享自 @优酷网）</t>
  </si>
  <si>
    <t>1691917447</t>
  </si>
  <si>
    <t>仙而不废</t>
  </si>
  <si>
    <t>zq1XBFe9H</t>
  </si>
  <si>
    <t>都4月了才出3月的禽流感死亡消息，还没说具体上海哪个地方，估计知道详情的官员亲属们已撤离那个区域了吧。唉，最近鸡是不能吃了 @肯德基 也别去了。 上海安徽3人感染H7N9禽流感 上海2人已死亡  http://t.cn/zTwWB2O  （分享自 @头条新闻）</t>
  </si>
  <si>
    <t>zq1XB3M4S</t>
  </si>
  <si>
    <t>上海两人感染H7N9禽流感身亡 系全球首例 http://t.cn/zTwxRFj[衰]</t>
  </si>
  <si>
    <t>1736279952</t>
  </si>
  <si>
    <t>李小白同學</t>
  </si>
  <si>
    <t>zq1XzyvSL</t>
  </si>
  <si>
    <t>我在魔都：上海快讯：国家卫生和计划生育委员会今通报，上海安徽发现３例人感染Ｈ７Ｎ９禽流感病例。两人经抢救无效死亡，一人病情危重。具体感染来源尚不清楚。 http://t.cn/zTwWBHe</t>
  </si>
  <si>
    <t>1959325703</t>
  </si>
  <si>
    <t>lin令</t>
  </si>
  <si>
    <t>zq1Xuxt4B</t>
  </si>
  <si>
    <t>上海市和安徽省发现3例人感染H7N9禽流感病例。 它来了。。。。。</t>
  </si>
  <si>
    <t>1215543520</t>
  </si>
  <si>
    <t>褚猫喵堪比金刚侠</t>
  </si>
  <si>
    <t>zq1Xu0u5e</t>
  </si>
  <si>
    <t>啥玩意儿H7N9病毒啊  听完砖家的话心里更没谱了  这都是咋个重配法啊[泪][泪][泪][泪]一定要平平安安地过完这辈子。。[感冒][感冒][感冒]</t>
  </si>
  <si>
    <t>1752882083</t>
  </si>
  <si>
    <t>媛寳珼</t>
  </si>
  <si>
    <t>陕西人民广播电台广告中心王慧媛</t>
  </si>
  <si>
    <t>zq1XoF0mK</t>
  </si>
  <si>
    <t>http://ww1.sinaimg.cn/thumbnail/687adba3jw1e39btfan3aj.jpg</t>
  </si>
  <si>
    <t>「上海2人感染H7N9禽流感身亡 系新型病毒尚无疫苗」你俩小心，带上防毒面具，担心噢@明星经纪人王璐 @闫鑫泷ShinoYim</t>
  </si>
  <si>
    <t>2102205634</t>
  </si>
  <si>
    <t>玉玉粑粑</t>
  </si>
  <si>
    <t>zq1Xmh6QP</t>
  </si>
  <si>
    <t>上海有市民#感染H7N9禽流感身亡#，我明天去上海额。。。。。[衰]</t>
  </si>
  <si>
    <t>2001509817</t>
  </si>
  <si>
    <t>墨非郎</t>
  </si>
  <si>
    <t>zq1XlnuH3</t>
  </si>
  <si>
    <t>上海2人感染H7N9禽流感身亡 系新型病毒尚无疫苗</t>
  </si>
  <si>
    <t>3167545637</t>
  </si>
  <si>
    <t>谷南先生</t>
  </si>
  <si>
    <t>策划师</t>
  </si>
  <si>
    <t>zq1Xkd1ul</t>
  </si>
  <si>
    <t>上海2人感染H7N9禽流感身亡 系新型病毒尚无疫苗，国家卫生和计划生育委员会网站国家卫生和计划生育委员会3月31日通报上海市和安徽省发现3例人感染H7N9禽流感病例。</t>
  </si>
  <si>
    <t>1365781901</t>
  </si>
  <si>
    <t>向日葵开满地</t>
  </si>
  <si>
    <t>zq1XjDzlQ</t>
  </si>
  <si>
    <t>H7N9又致人死@杰瑞大老鼠 大妈，为毛人老感染禽流感呢？是不是人类越来越禽兽了？担心上海的同学们。[生病]</t>
  </si>
  <si>
    <t>1766694322</t>
  </si>
  <si>
    <t>喵喵喵喵Ace</t>
  </si>
  <si>
    <t>zq1Xi8VSr</t>
  </si>
  <si>
    <t>http://ww4.sinaimg.cn/thumbnail/694d9db2jw1e39bsp3moyj.jpg</t>
  </si>
  <si>
    <t>#禽流感##上海2人感染H7N9禽流感死亡 安徽1人病情危重#上周还记得课上老师还说道禽流感呢！。。怎么现在上海就突然死人了！！[吃惊]</t>
  </si>
  <si>
    <t>2880698737</t>
  </si>
  <si>
    <t>徐德阳Tel</t>
  </si>
  <si>
    <t>zq1Xfbe2W</t>
  </si>
  <si>
    <t>http://ww3.sinaimg.cn/thumbnail/abb3f971jw1e39bt192m4j.jpg</t>
  </si>
  <si>
    <t>上海2人死于禽流感 世界首例 上海安徽发生3例人感染H7N9禽流感确诊病例，该病毒此前无人感染。  http://t.cn/zTwMI4K</t>
  </si>
  <si>
    <t>3179172390</t>
  </si>
  <si>
    <t>相信自己_1963</t>
  </si>
  <si>
    <t>zq1Xdp6ZE</t>
  </si>
  <si>
    <t>上海安徽3人感染H7N9禽流感 上海2人已死亡  http://t.cn/zTwWuny  上联：同饮猪江水 下联：齐患禽流感 横批：猪毁人亡</t>
  </si>
  <si>
    <t>1976534992</t>
  </si>
  <si>
    <t>移动互联网金融</t>
  </si>
  <si>
    <t>zq1Xcxac7</t>
  </si>
  <si>
    <t>http://ww3.sinaimg.cn/thumbnail/75cf87d0jw1e39bsx7mh5g.gif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</si>
  <si>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http://t.cn/zTwWuBw  （分享自 @凤凰网）</t>
  </si>
  <si>
    <t>2515334135</t>
  </si>
  <si>
    <t>壹贰壹零</t>
  </si>
  <si>
    <t>zq1Xb5zJ9</t>
  </si>
  <si>
    <t>http://ww4.sinaimg.cn/thumbnail/95ecf3f7jw1e39bsuu9z0g.gif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</si>
  <si>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http://t.cn/zTwWuMA  （分享自 @凤凰网）</t>
  </si>
  <si>
    <t>1025884362</t>
  </si>
  <si>
    <t>柠檬草儿的味道</t>
  </si>
  <si>
    <t>zq1X58KMP</t>
  </si>
  <si>
    <t>哎呀哎呀 //【上海、安徽发生3例人感染H7N9禽流感确诊病例】http://t.cn/zTwWubq (分享自 @今日头条)</t>
  </si>
  <si>
    <t>1740114065</t>
  </si>
  <si>
    <t>眽龑</t>
  </si>
  <si>
    <t>zq1X34icQ</t>
  </si>
  <si>
    <t>“国家卫生和计划生育委员会3月31日通报，上海市和安徽省发现3例人感染H7N9禽流感病例。专家提示，一旦出现发热、咳嗽等急性呼吸道感染症状，尤其是出现高热、呼吸困难者，应及时就医。同时还应避免接触和食用病(死)禽、畜。”又现新型禽流感，朋友们注意哦</t>
  </si>
  <si>
    <t>2689433533</t>
  </si>
  <si>
    <t>婷兔VS婷陌</t>
  </si>
  <si>
    <t>zq1X2sEgj</t>
  </si>
  <si>
    <t>听说最近又出现一种新的病毒！H7n9 亲爱的们要注意哦！@黛黛霏 @潶铯莼in @会笑的可爱 @夜聽雨傾</t>
  </si>
  <si>
    <t>1413017824</t>
  </si>
  <si>
    <t>Toughkidney</t>
  </si>
  <si>
    <t>zq1WYEyQO</t>
  </si>
  <si>
    <t>上海两人感染H7N9禽流感身亡 系全球首例 http://t.cn/zTwyulo  @GY_LZLLQZ @沙沙爱长颈鹿 @Alice_Normandy @国王的最爱</t>
  </si>
  <si>
    <t>1895431523</t>
  </si>
  <si>
    <t>大公報-大公網</t>
  </si>
  <si>
    <t>大公网官方微博</t>
  </si>
  <si>
    <t>zq1WYC4wx</t>
  </si>
  <si>
    <t>http://ww3.sinaimg.cn/thumbnail/70f9fd63jw1e39bs9t1xjj.jpg</t>
  </si>
  <si>
    <t>【内地三人感染H7N9禽流感 两人死亡】中新网3月31日电 据国家卫生和计划生育委员会网站消息，国家卫生和计划生育委员会3月31日通报，上海市和安徽省发现3例人感染H7N9禽流感病例。H7N9亚型禽流感病毒是其中的一种，既往仅在禽间发现，未发现过人的感染情况。 http://t.cn/zTwtKPX</t>
  </si>
  <si>
    <t>1665825750</t>
  </si>
  <si>
    <t>此粪已有-花插</t>
  </si>
  <si>
    <t>zq1WXa02q</t>
  </si>
  <si>
    <t>收藏了 //【上海、安徽发生3例人感染H7N9禽流感确诊病例】http://t.cn/zTwWmfI (分享自 @今日头条)</t>
  </si>
  <si>
    <t>1120830793</t>
  </si>
  <si>
    <t>马晨康同学</t>
  </si>
  <si>
    <t>zq1WV5xpc</t>
  </si>
  <si>
    <t>保护伞公司的阴谋终于要付出水面了，记得要攻击脊柱顶端和头部。恩     上海安徽3人感染H7N9禽流感 上海2人已死亡  http://t.cn/zTwWRvC  （分享自 @头条新闻）</t>
  </si>
  <si>
    <t>1929064004</t>
  </si>
  <si>
    <t>不得轻松</t>
  </si>
  <si>
    <t>zq1WUugGq</t>
  </si>
  <si>
    <t>#h7n9#。</t>
  </si>
  <si>
    <t>1027332955</t>
  </si>
  <si>
    <t>阳光投资A</t>
  </si>
  <si>
    <t>zq1WQDGO2</t>
  </si>
  <si>
    <t>关于H7N9禽流感病毒的事件，很多人为此看好医药股的题材行情，我对此持不同观点，大多数药股现在都处在非常高的位置附近，借任何题材进一步突然拔高的行为都是出逃机会，而不是相反。</t>
  </si>
  <si>
    <t>2527215597</t>
  </si>
  <si>
    <t>妞的窩兒</t>
  </si>
  <si>
    <t>zq1WOAPsS</t>
  </si>
  <si>
    <t>H7N9新亚禽流感病毒'先是发烧'咳嗽'再是转为严重肺炎'再就是...大家出门注意安全噢'</t>
  </si>
  <si>
    <t>2625616125</t>
  </si>
  <si>
    <t>我要财务自由2012</t>
  </si>
  <si>
    <t>zq1WOi02U</t>
  </si>
  <si>
    <t>2085024797</t>
  </si>
  <si>
    <t>金骑士2011</t>
  </si>
  <si>
    <t>zq1WO1CIb</t>
  </si>
  <si>
    <t>上海今天发现H7N9病毒（据说是禽流感）感染2人死亡。前不久黄浦江死猪事件是否与此有关联？上海这个春天不太平啊！</t>
  </si>
  <si>
    <t>3115986267</t>
  </si>
  <si>
    <t>佳宴厨房</t>
  </si>
  <si>
    <t>zq1WNonPH</t>
  </si>
  <si>
    <t>MOTO锋芒智能手机</t>
  </si>
  <si>
    <t>持续关注H7n9禽流感病毒....</t>
  </si>
  <si>
    <t>2092134707</t>
  </si>
  <si>
    <t>摩西神杖</t>
  </si>
  <si>
    <t>zq1WLlSTa</t>
  </si>
  <si>
    <t>上海安徽3人感染H7N9禽流感 上海2人已死亡  http://t.cn/zTwWE4p  （分享自 @头条新闻）</t>
  </si>
  <si>
    <t>2934361240</t>
  </si>
  <si>
    <t>红之牧者</t>
  </si>
  <si>
    <t>zq1WLkFpE</t>
  </si>
  <si>
    <t>国家卫生部门31日通报，上海安徽发现3例人感染H7N9禽流感病例，上海2人已死亡。上海1例确诊患者发病前，其2名家庭成员也发生了重症肺炎，病因仍在调查和检测中。目前国内外尚无针对这种新型禽流感病毒的疫苗。该病毒对神经氨酸酶抑制剂类抗流感病毒药物敏感。周一流感概念又要大涨了</t>
  </si>
  <si>
    <t>2181871007</t>
  </si>
  <si>
    <t>afurwang</t>
  </si>
  <si>
    <t>  北京剑江制衣集团    销售部经理</t>
  </si>
  <si>
    <t>zq1WLkinG</t>
  </si>
  <si>
    <t>http://ww4.sinaimg.cn/thumbnail/820cb59fjw1e39brt0vu9j.jpg</t>
  </si>
  <si>
    <t>2660066984</t>
  </si>
  <si>
    <t>洛寒的冬天</t>
  </si>
  <si>
    <t>zq1WKr3gj</t>
  </si>
  <si>
    <t>十年了 十年前sars传播 哥哥走了 十年后H7N9也来了 我走了</t>
  </si>
  <si>
    <t>2243098945</t>
  </si>
  <si>
    <t>bestsure-香香</t>
  </si>
  <si>
    <t>河南百硕商务人力资源部豫西北大区经理</t>
  </si>
  <si>
    <t>zq1WJgzWU</t>
  </si>
  <si>
    <t>3221252560</t>
  </si>
  <si>
    <t>上海浦东禽蛋协会</t>
  </si>
  <si>
    <t>zq1WI6Wmy</t>
  </si>
  <si>
    <t xml:space="preserve"> @ 今天上海有2人死于禽流感H7N9.请大家注意少吃死动物肉.最好吃活动物肉，人一但有这总病毒就会治不好. 我在:http://t.cn/zTwWE9o</t>
  </si>
  <si>
    <t>zq1WGC3dD</t>
  </si>
  <si>
    <t>#科学求证h7n9# 气温升高、问题会遭、科学防治、增长知识。愿h7n9不会流太久！[思考]</t>
  </si>
  <si>
    <t>1674919442</t>
  </si>
  <si>
    <t>灬灬灬割得杆嚼</t>
  </si>
  <si>
    <t>zq1WGAQxu</t>
  </si>
  <si>
    <t>甲型H7N9流感出现了！在上海已经有病例，目前国内无疫苗， 专家建议，出现发热、咳嗽等急性呼吸道感染症状，尤其是出现高热、呼吸困难者，应及时就医；民众保持勤洗手、咳嗽和打喷嚏时遮掩口鼻等良好个人卫生习惯，能够有效预防流感等呼吸道传染病；此外，同时还应避免接触和食用病(死)禽畜。</t>
  </si>
  <si>
    <t>zq1WEzU0a</t>
  </si>
  <si>
    <t>1：厨房收拾了心里很爽快。2：又出了个H7N9呀，最近少去菜市场，特别是活鸡那块吧。俺现在是特殊人群呀。空气差的又让我头疼了。</t>
  </si>
  <si>
    <t>1235403773</t>
  </si>
  <si>
    <t>世嘉百纳</t>
  </si>
  <si>
    <t>zq1WE0HoH</t>
  </si>
  <si>
    <t>http://ww1.sinaimg.cn/thumbnail/49a2c3fdjw1e39brhvruig.gif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</si>
  <si>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http://t.cn/zTwWReu  （分享自 @凤凰网）</t>
  </si>
  <si>
    <t>1895451311</t>
  </si>
  <si>
    <t>顶牛角的小灰灰</t>
  </si>
  <si>
    <t>zq1WCvO5v</t>
  </si>
  <si>
    <t>鉴于H7N9的出现，希望大家最近能注意身体，注意保暖，注意饮食</t>
  </si>
  <si>
    <t>2912320864</t>
  </si>
  <si>
    <t>网商付杰</t>
  </si>
  <si>
    <t>zq1WArI0e</t>
  </si>
  <si>
    <t>上海2人感染H7N9禽流感死亡 国内外尚无疫苗  http://t.cn/zTwWRGY  （分享自 @头条新闻）@mark</t>
  </si>
  <si>
    <t>2024777363</t>
  </si>
  <si>
    <t>evian__</t>
  </si>
  <si>
    <t>zq1WzuXMX</t>
  </si>
  <si>
    <t>刚才看微信新闻，上海有三例感染H7N9禽流感死亡事件，目前尚无疫苗。好害怕～我不想死，也不想有人死。是愚人节新闻么？？？[泪][泪][泪][泪][泪][泪]</t>
  </si>
  <si>
    <t>2875245115</t>
  </si>
  <si>
    <t>乄彡粤语灬</t>
  </si>
  <si>
    <t>zq1WyBIJn</t>
  </si>
  <si>
    <t>【上海、安徽发生3例人感染H7N9禽流感确诊病例】http://t.cn/zTwWRCt (分享自 @今日头条)</t>
  </si>
  <si>
    <t>1099643587</t>
  </si>
  <si>
    <t>哲射心航</t>
  </si>
  <si>
    <t>zq1WylFM3</t>
  </si>
  <si>
    <t>短信</t>
  </si>
  <si>
    <t>H7N9…哎…出门带口罩，天天板兰根……</t>
  </si>
  <si>
    <t>1893162260</t>
  </si>
  <si>
    <t>小宝-zhufb2011</t>
  </si>
  <si>
    <t>zq1WxumSn</t>
  </si>
  <si>
    <t>上海安徽3人感染H7N9禽流感 上海2人已死亡  http://t.cn/zTwWYAn  （分享自 @头条新闻）</t>
  </si>
  <si>
    <t>2492739893</t>
  </si>
  <si>
    <t>随意131217</t>
  </si>
  <si>
    <t>zq1WxslyI</t>
  </si>
  <si>
    <t>H7N9禽流感病毒[吃惊][吃惊]</t>
  </si>
  <si>
    <t>2265821963</t>
  </si>
  <si>
    <t>郁金香2265821963</t>
  </si>
  <si>
    <t>zq1Wx9h61</t>
  </si>
  <si>
    <t>http://ww2.sinaimg.cn/thumbnail/870db30bjw1e39br7t8vqj.jpg</t>
  </si>
  <si>
    <t>好可怕……… 《上海2人感染H7N9禽流感死亡》 (来自 @手机新浪网) http://t.cn/zTwUKXW</t>
  </si>
  <si>
    <t>1445403190</t>
  </si>
  <si>
    <t>财富密钥</t>
  </si>
  <si>
    <t>北京笃信晟丰资产管理公司  总经理</t>
  </si>
  <si>
    <t>zq1Wuv0Yx</t>
  </si>
  <si>
    <t>[上海两人感染禽流感死亡 上海医药最受益，新纶科技药用口罩股联动，最无耻海王生物搭车]上海安徽发现3例人感染H7N9禽流感病例，上海2人已死亡。目前国内外尚无针对这种新型禽流感病毒的疫苗。 上海医药、海正药业涉足神经氨酸酶抑制剂。太龙药业、香雪制药、康缘药业、以岭药业等生产抗流感病毒中成药</t>
  </si>
  <si>
    <t>2550188255</t>
  </si>
  <si>
    <t>2013IamBill</t>
  </si>
  <si>
    <t>zq1WtBLOc</t>
  </si>
  <si>
    <t>【上海、安徽发生3例人感染H7N9禽流感确诊病例】http://t.cn/zTwW8kz (分享自 @今日头条)</t>
  </si>
  <si>
    <t>1645416537</t>
  </si>
  <si>
    <t>能容者成</t>
  </si>
  <si>
    <t>zq1Wrg554</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</si>
  <si>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http://t.cn/zTwW8qH  （分享自 @凤凰网）</t>
  </si>
  <si>
    <t>2159543253</t>
  </si>
  <si>
    <t>酒文子</t>
  </si>
  <si>
    <t>zq1WreBJD</t>
  </si>
  <si>
    <t>【上海、安徽发生3例人感染H7N9禽流感确诊病例】http://t.cn/zTwW8lu (分享自 @今日头条)</t>
  </si>
  <si>
    <t>1948180614</t>
  </si>
  <si>
    <t>阿根廷南京</t>
  </si>
  <si>
    <t>zq1WoiKpA</t>
  </si>
  <si>
    <t>【上海、安徽发生3例人感染H7N9禽流感确诊病例】http://t.cn/zTwW8Mx (分享自 @今日头条)</t>
  </si>
  <si>
    <t>2809688913</t>
  </si>
  <si>
    <t>成都凯高广告</t>
  </si>
  <si>
    <t>成都凯高广告有限公司</t>
  </si>
  <si>
    <t>zq1WmgDLW</t>
  </si>
  <si>
    <t>上海两人感染H7N9禽流感身亡 系全球首例-大家小心点http://t.cn/zTwGflo</t>
  </si>
  <si>
    <t>1874165265</t>
  </si>
  <si>
    <t>中国之声于芳</t>
  </si>
  <si>
    <t>中央人民广播电台主持人于芳、声动中国终身成就奖</t>
  </si>
  <si>
    <t>zq1WljWy5</t>
  </si>
  <si>
    <t>腾讯新闻报道:上海二人感染H7N9禽流感身亡，系新型病毒尚天疫苗。 http://t.cn/zTwW8Pu</t>
  </si>
  <si>
    <t>掌上天津</t>
  </si>
  <si>
    <t>上海2例人感染H7N9禽流感病例接触者未发现异常 新华网上海3月31日电（记者仇逸）根据上海卫生部门监测，经国家卫生和计划生育委员会组织专家确诊并依法向社会公布，上海市发现2例人感染...  http://t.cn/zTwWQDV</t>
  </si>
  <si>
    <t>2551495624</t>
  </si>
  <si>
    <t>忠言是宝</t>
  </si>
  <si>
    <t>zq1Wku9eq</t>
  </si>
  <si>
    <t>国家卫生和计划生育委员会3月31日通报，上海市和安徽省发现3例人感染H7N9禽流感病例。此次人感染的H7N9禽流感病毒，是全球首次发现的新亚型流感病毒，尚未纳入我国法定报告传染病监测报告系统。 http://t.cn/zTwWQDh</t>
  </si>
  <si>
    <t>2275008375</t>
  </si>
  <si>
    <t>广西新闻在线</t>
  </si>
  <si>
    <t>zq1WjyVwc</t>
  </si>
  <si>
    <t>【上海两人感染H7N9禽流感死亡】31日，上海市和安徽省发现3例人感染H7N9禽流感病例。上海87岁男性患者李某、27岁患者吴某抢救无效死亡。安徽省35岁女性患者韩某，正在南京救治.这是全球首次发现H7N9亚型感染人类，目前国内外尚无针对此种病毒的疫苗 http://t.cn/zTw9FqP</t>
  </si>
  <si>
    <t>2587739261</t>
  </si>
  <si>
    <t>犯罪与刑罚</t>
  </si>
  <si>
    <t>zq1Wj0RqS</t>
  </si>
  <si>
    <t>南京也有感染H7N9禽流感的患者，正在治疗，病情危重！目前还不能确定感染源，一旦出现发热、呼吸道感染等症状的，请及时就医！</t>
  </si>
  <si>
    <t>1453289805</t>
  </si>
  <si>
    <t>一地玫瑰花</t>
  </si>
  <si>
    <t>zq1WiFGfV</t>
  </si>
  <si>
    <t>H7N9是个什么东东？</t>
  </si>
  <si>
    <t>1849095841</t>
  </si>
  <si>
    <t>中大南方学生会</t>
  </si>
  <si>
    <t>中山大学南方学院学生会官方微博</t>
  </si>
  <si>
    <t>zq1Wipdw5</t>
  </si>
  <si>
    <t>#新闻头条#【上海两人感染H7N9禽流感身亡 系全球首例】3月31日 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</si>
  <si>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1838153417</t>
  </si>
  <si>
    <t>菩提下的猫猫</t>
  </si>
  <si>
    <t>zq1WdEgbm</t>
  </si>
  <si>
    <t>H7N9 [吃惊]</t>
  </si>
  <si>
    <t>1992415264</t>
  </si>
  <si>
    <t>闹闹MOM</t>
  </si>
  <si>
    <t>zq1WcdLhi</t>
  </si>
  <si>
    <t>H7N9又来了</t>
  </si>
  <si>
    <t>1339463952</t>
  </si>
  <si>
    <t>狂人踏雪</t>
  </si>
  <si>
    <t>zq1Wcallw</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</si>
  <si>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</si>
  <si>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1934858507</t>
  </si>
  <si>
    <t>熊说没想好</t>
  </si>
  <si>
    <t>zq1W7rZzK</t>
  </si>
  <si>
    <t>H7N9来袭 我们离开这个环境恶劣的星球吧[飞机][飞机][飞机]</t>
  </si>
  <si>
    <t>1591307151</t>
  </si>
  <si>
    <t>峯87</t>
  </si>
  <si>
    <t>zq1W54PEd</t>
  </si>
  <si>
    <t>发表了博文 《H7N9抗病毒概念股》 - 上海市卫生局31日披露，上海市发现2例人感染H7N9禽流感病例。 安徽滁州确诊一例人感染H7N9禽流感 H7N9抗病毒概念股  疫苗及抗流感医药股 卫计委表示 http://t.cn/zTwWT19</t>
  </si>
  <si>
    <t>zq1W2p6hk</t>
  </si>
  <si>
    <t>发表了一篇转载博文 《[转载]上海两人感染H7N9禽流感身亡 系全球首例》 -  http://t.cn/zTwWTNu</t>
  </si>
  <si>
    <t>3277933935</t>
  </si>
  <si>
    <t>匠手石斫</t>
  </si>
  <si>
    <t>zq1W27v2x</t>
  </si>
  <si>
    <t>君住长江头，我住长江尾。思猪不见猪，同饮浦江水。 // #我在看新闻# 《H7N9禽流感感染来源尚不清楚尚无疫苗》 http://t.cn/zTwWTK8；观看视频：http://t.cn/zTwWTKQ</t>
  </si>
  <si>
    <t>2154412491</t>
  </si>
  <si>
    <t>沙县小吃-新湾店</t>
  </si>
  <si>
    <t>zq1W1vRal</t>
  </si>
  <si>
    <t>http://ww4.sinaimg.cn/thumbnail/8069b9cbjw1e39bpwen5aj.jpg</t>
  </si>
  <si>
    <t>比H1N1还更可怕 《上海2人感染H7N9禽流感死亡》 (来自 @手机新浪网) http://t.cn/zTwUKXW</t>
  </si>
  <si>
    <t>1947362541</t>
  </si>
  <si>
    <t>大名鼎鼎Edison</t>
  </si>
  <si>
    <t>zq1VY2GYY</t>
  </si>
  <si>
    <t>#紧急状态#中国发现新型3例甲型H7N9流感病毒。两例上海一例安徽。目前还没有疫苗。切传播能力极强。</t>
  </si>
  <si>
    <t>1396866142</t>
  </si>
  <si>
    <t>Zhna</t>
  </si>
  <si>
    <t>zq1VWur40</t>
  </si>
  <si>
    <t>h7n9好恐怖啊。。睡去了。。 我在:http://t.cn/zTwWY1w</t>
  </si>
  <si>
    <t>3072103542</t>
  </si>
  <si>
    <t>爱晴鸟2013</t>
  </si>
  <si>
    <t>zq1VWfnaI</t>
  </si>
  <si>
    <t>国家卫生和计划生育委员会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爱心传递]</t>
  </si>
  <si>
    <t>3093573873</t>
  </si>
  <si>
    <t>社区卫生科研公共服务平台</t>
  </si>
  <si>
    <t>佐智（上海）商务咨询有限公司</t>
  </si>
  <si>
    <t>zq1VT1fQv</t>
  </si>
  <si>
    <t>http://ww3.sinaimg.cn/thumbnail/b86430f1gw1e39bphx0koj.jpg</t>
  </si>
  <si>
    <t>#社区医生小超人# 【上海安徽3人感染H7N9禽流感 上海2人已死亡】此次人感染的H7N9禽流感病毒，是全球首次发现的新亚型流感病毒，尚未纳入我国法定报告传染病监测报告系统。流感是一种急性呼吸道感染性疾病。勤洗手、室内勤通风换气、注意营养、保持良好体质有利于预防流感等呼吸道传染病。</t>
  </si>
  <si>
    <t>2312657382</t>
  </si>
  <si>
    <t>停留在指缝之间幻觉</t>
  </si>
  <si>
    <t>zq1VT1fLf</t>
  </si>
  <si>
    <t>H7N9禽流感[吃惊]</t>
  </si>
  <si>
    <t>2395798924</t>
  </si>
  <si>
    <t>长安大学资源学院学生会</t>
  </si>
  <si>
    <t>zq1VSpBW0</t>
  </si>
  <si>
    <t>【上海和安徽发现3例人感染禽流感，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</si>
  <si>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1668495391</t>
  </si>
  <si>
    <t>沉入海底的小石头</t>
  </si>
  <si>
    <t>zq1VPsgzQ</t>
  </si>
  <si>
    <t>哎，注意饮食、生活卫生吧，目前也只能这样了。  【视频：上海两人感染H7N9禽流感身亡 系全球首例】 http://t.cn/zTwqs15  （分享自 @优酷网）</t>
  </si>
  <si>
    <t>2740764930</t>
  </si>
  <si>
    <t>希望号潜艇</t>
  </si>
  <si>
    <t>zq1VNmiU1</t>
  </si>
  <si>
    <t>H7N9， 怎么这么恐怖</t>
  </si>
  <si>
    <t>2624722347</t>
  </si>
  <si>
    <t>winner_宇</t>
  </si>
  <si>
    <t>zq1VMt3Ii</t>
  </si>
  <si>
    <t>魅族手机</t>
  </si>
  <si>
    <t>最近上海出现了暂无疫苗的H7N9流感病毒，大家注意保护自己啦[奥特曼]</t>
  </si>
  <si>
    <t>3194475042</t>
  </si>
  <si>
    <t>天健藤艺</t>
  </si>
  <si>
    <t>zq1VM9Zqc</t>
  </si>
  <si>
    <t>不可轻视，加强防备！ http://t.cn/zTwWCwc //【上海、安徽发生3例人感染H7N9禽流感确诊病例】http://t.cn/zTwWjWO (分享自 @今日头条)</t>
  </si>
  <si>
    <t>3143328190</t>
  </si>
  <si>
    <t>afer2099</t>
  </si>
  <si>
    <t>zq1VL2thT</t>
  </si>
  <si>
    <t>http://ww3.sinaimg.cn/thumbnail/bb5b61bejw1e39bp7r4bdj.jpg</t>
  </si>
  <si>
    <t>上海两人感染H7N9禽流感身亡 系全球首例 - 上海两人感染H7N9禽流感身亡 系全球首例，   http://t.cn/zTwWOn3</t>
  </si>
  <si>
    <t>1165118284</t>
  </si>
  <si>
    <t>张小小冰就是水</t>
  </si>
  <si>
    <t>zq1VIkSIV</t>
  </si>
  <si>
    <t>H7N9又来了 [din天哦]</t>
  </si>
  <si>
    <t>2463237057</t>
  </si>
  <si>
    <t>青岛蜗牛的翅膀</t>
  </si>
  <si>
    <t>zq1VGwVmh</t>
  </si>
  <si>
    <t>十年前非典，十年后H7N9，可怕@bourquoi @极目楚天舒2009</t>
  </si>
  <si>
    <t>2642148221</t>
  </si>
  <si>
    <t>宅在家的50后姥爷</t>
  </si>
  <si>
    <t>2140319402</t>
  </si>
  <si>
    <t>cc52325</t>
  </si>
  <si>
    <t>zq1VAm7MQ</t>
  </si>
  <si>
    <t>上海2人感染H7N9禽流感身亡 系新型病毒尚无疫苗，3例病例临床表现均为早期出现发热、咳嗽等呼吸道感染症状，进而发展为严重肺炎和呼吸困难。保持勤洗手、咳嗽和打喷嚏时遮掩口鼻等个人卫生习惯，能够有效预防流感等呼吸道传染疾病。同时还应避免接触和食用病（死）禽、畜@悠悠潇雨 @TOM8989 @佐佑之年</t>
  </si>
  <si>
    <t>3240993182</t>
  </si>
  <si>
    <t>kuaile882007</t>
  </si>
  <si>
    <t>zq1VAkEHu</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</si>
  <si>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UKXW</t>
  </si>
  <si>
    <t>2534260390</t>
  </si>
  <si>
    <t>菊花石338</t>
  </si>
  <si>
    <t>zq1VA4wzU</t>
  </si>
  <si>
    <t>http://ww1.sinaimg.cn/thumbnail/970dbea6jw1e39borouq7j.jpg</t>
  </si>
  <si>
    <t>2818068952</t>
  </si>
  <si>
    <t>胡欣秀</t>
  </si>
  <si>
    <t>zq1VztT6K</t>
  </si>
  <si>
    <t>H7N9禽流感。</t>
  </si>
  <si>
    <t>1862741170</t>
  </si>
  <si>
    <t>Xiang_Yuu</t>
  </si>
  <si>
    <t>zq1Vzd6ds</t>
  </si>
  <si>
    <t>又來新病毒，H7N9禽流感。 下星期開始戴口罩上班，怕怕的。[生病][生病][生病]</t>
  </si>
  <si>
    <t>1785384870</t>
  </si>
  <si>
    <t>水水牛</t>
  </si>
  <si>
    <t>烟台电视台《黄玮倾听》栏目记者</t>
  </si>
  <si>
    <t>zq1VyBsdy</t>
  </si>
  <si>
    <t>好像现在不能去上海，或者南方了。因为有H7N9@般若空空 @小仙儿喜欢朴有天 。@Sususu-perJill 小秘书，你也小心呀。</t>
  </si>
  <si>
    <t>2546440242</t>
  </si>
  <si>
    <t>與shi無爭cdq</t>
  </si>
  <si>
    <t>zq1Vtydgt</t>
  </si>
  <si>
    <t>http://ww1.sinaimg.cn/thumbnail/97c79832jw1e39boi22nzj.jpg</t>
  </si>
  <si>
    <t>别那么恐怖，生活还是要过滴！还是一切随缘吧！ 《上海2人感染H7N9禽流感死亡》 (来自 @手机新浪网) http://t.cn/zTwUKXW</t>
  </si>
  <si>
    <t>2413547640</t>
  </si>
  <si>
    <t>六安新周报</t>
  </si>
  <si>
    <t>安徽城市广播电视报·六安广播电视</t>
  </si>
  <si>
    <t>zq1Vsom5G</t>
  </si>
  <si>
    <t>http://ww1.sinaimg.cn/thumbnail/8fdbd078gw1e39boeusc5j.jpg</t>
  </si>
  <si>
    <t>#H7N9禽流感在身边#国家卫生和计划生育委员会3月31日通报，上海市和安徽省发现3例人感染H7N9禽流感病例。专家提示，一旦出现发热、咳嗽等急性呼吸道感染症状，尤其是出现高热、呼吸困难者，应及时就医。保持勤洗手、咳嗽和打喷嚏时遮掩口鼻等个人卫生习惯。</t>
  </si>
  <si>
    <t>1408012311</t>
  </si>
  <si>
    <t>李德龙888</t>
  </si>
  <si>
    <t>zq1Vs4iAk</t>
  </si>
  <si>
    <t>上海两人感染H7N9禽流感身亡 下周一 又要看 生物制药股 或者 青霉素个股</t>
  </si>
  <si>
    <t>1311050262</t>
  </si>
  <si>
    <t>请叫我瓜妞</t>
  </si>
  <si>
    <t>zq1VoyzFy</t>
  </si>
  <si>
    <t>http://ww2.sinaimg.cn/thumbnail/4e250a16jw1e39boah5ydj.jpg</t>
  </si>
  <si>
    <t>但愿不要扩散… 《上海2人感染H7N9禽流感死亡》 (来自 @手机新浪网) http://t.cn/zTwUKXW</t>
  </si>
  <si>
    <t>3125868064</t>
  </si>
  <si>
    <t>阳光达人2</t>
  </si>
  <si>
    <t>zq1VnktJV</t>
  </si>
  <si>
    <t>这个病很可怕哟。 //【上海、安徽发生3例人感染H7N9禽流感确诊病例】http://t.cn/zTwWOR0 (分享自 @今日头条)</t>
  </si>
  <si>
    <t>1567671875</t>
  </si>
  <si>
    <t>Super夏浅</t>
  </si>
  <si>
    <t>zq1Vmc4lo</t>
  </si>
  <si>
    <t>听说出现了H7N9型的流感？</t>
  </si>
  <si>
    <t>2129380703</t>
  </si>
  <si>
    <t>可可_lj</t>
  </si>
  <si>
    <t>zq1VlBepm</t>
  </si>
  <si>
    <t>H7N9来了！[吃惊][衰]</t>
  </si>
  <si>
    <t>1584773361</t>
  </si>
  <si>
    <t>肿瘤专家陈小兵</t>
  </si>
  <si>
    <t>医学博士 主任医师 河南肿瘤医院内科副主任 河南学术技术带头人</t>
  </si>
  <si>
    <t>zq1VkoC7c</t>
  </si>
  <si>
    <t>流感病毒可分为甲（A）、乙（B）、丙（C）三型。其中，甲型流感最常见，根据流感病毒特征可分为HxNx共135种亚型，H7N9亚型禽流感病毒是其中的一种，以前只在禽间发现，这次在人之间传播，真是摊上事了，摊上大事了。</t>
  </si>
  <si>
    <t>1277534300</t>
  </si>
  <si>
    <t>蒲城县令</t>
  </si>
  <si>
    <t>zq1VkpzXN</t>
  </si>
  <si>
    <t>上海两人感染的H7N9流感病毒已经死亡。从病毒生物学上属于禽源流感病毒，既往国际上所发现的人感染H7亚型的流感病毒也多来自于禽类，但截至目前，3例确诊患者的具体感染来源尚不清楚。</t>
  </si>
  <si>
    <t>2204256161</t>
  </si>
  <si>
    <t>不倒妹</t>
  </si>
  <si>
    <t>zq1VhpOk2</t>
  </si>
  <si>
    <t>上海有人感染H7N9新型禽流感死亡，这个黄浦江游泳的猪有关？[猪头][猪头][猪头][猪头]</t>
  </si>
  <si>
    <t>2600179141</t>
  </si>
  <si>
    <t>Wang_Hua1983</t>
  </si>
  <si>
    <t>zq1VghnWs</t>
  </si>
  <si>
    <t>【如何预防H7N9禽流感？】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 我在:http://t.cn/zTwW0dw</t>
  </si>
  <si>
    <t>1248512263</t>
  </si>
  <si>
    <t>注册了好几次</t>
  </si>
  <si>
    <t>zq1Vf7l9X</t>
  </si>
  <si>
    <t>槽…H7N9………</t>
  </si>
  <si>
    <t>3212845363</t>
  </si>
  <si>
    <t>华中大经世堂</t>
  </si>
  <si>
    <t>zq1Vee606</t>
  </si>
  <si>
    <t>上海安徽3人感染H7N9禽流感 上海2人已死亡  http://t.cn/zTwW06P  （分享自 @头条新闻）</t>
  </si>
  <si>
    <t>3193178775</t>
  </si>
  <si>
    <t>li细节打败爱情</t>
  </si>
  <si>
    <t>zq1Vdj6lT</t>
  </si>
  <si>
    <t>希望没事、希望快点过去！ 《上海2人感染H7N9禽流感死亡》 (来自 @头条新闻) http://t.cn/zTwUKXW</t>
  </si>
  <si>
    <t>2117006763</t>
  </si>
  <si>
    <t>爱做梦的树叶</t>
  </si>
  <si>
    <t>zq1Vd1v0G</t>
  </si>
  <si>
    <t>http://t.cn/zTwVpvS 上海和安徽发现三例H7N9禽流感，如今还在调查阶段，国家卫生和计划生育委员会高度重视，立即派出专家组赶赴当地指导协助全力开展临床救治和疫情应急处置工作；研究落实各项疫情处置措施；组织专家开展风险评估，研判疫情形势。@V笨狗</t>
  </si>
  <si>
    <t>1044320795</t>
  </si>
  <si>
    <t>gjhwyr</t>
  </si>
  <si>
    <t>沧州市传染病医院  感染综合科主任</t>
  </si>
  <si>
    <t>zq1VakiyB</t>
  </si>
  <si>
    <t>飞信</t>
  </si>
  <si>
    <t>上海、安徽先后出现H7N9病毒感染者，发病快，死亡率高，想想2003的非典。提醒广大医务人员工作中要倍加小心了，发现高烧疗效不好注意保护好自己，做好预防。</t>
  </si>
  <si>
    <t>2671534422</t>
  </si>
  <si>
    <t>陈丹19850613</t>
  </si>
  <si>
    <t>zq1V9bQSN</t>
  </si>
  <si>
    <t>上海安徽3人感染H7N9禽流感 上海2人已死亡  http://t.cn/zTwWNG2  （分享自 @头条新闻）@mark 、猪肉汤喝高啦？</t>
  </si>
  <si>
    <t>3150161562</t>
  </si>
  <si>
    <t>想你的人-自然会来见你-Zoe</t>
  </si>
  <si>
    <t>zq1V7Ezfd</t>
  </si>
  <si>
    <t>刚看新闻，说上海和安徽再现禽流感，这次还是新型病毒H7N9，而且现在还没有疫苗。[抓狂][抓狂][抓狂]太可怕了，会不会又像02年非典一样，传染的那么厉害……个人猜测会不会和这次的死猪案有关，广大人民啊，你们的节操呢？真是自作孽，不可活。[愤怒][愤怒][愤怒] 我在:http://t.cn/zjQ7FtO</t>
  </si>
  <si>
    <t>2191054912</t>
  </si>
  <si>
    <t>rainfollowing</t>
  </si>
  <si>
    <t>zq1V7EzfE</t>
  </si>
  <si>
    <t>http://ww3.sinaimg.cn/thumbnail/8298d840jw1e39bnltpxwj.jpg</t>
  </si>
  <si>
    <t>上海两人感染H7N9禽流感身亡 系全球首例 - 上海两人感染H7N9禽流感身亡 系全球首例，   http://t.cn/zTwWprZ</t>
  </si>
  <si>
    <t>2303976131</t>
  </si>
  <si>
    <t>山人cyu</t>
  </si>
  <si>
    <t>zq1V4apXw</t>
  </si>
  <si>
    <t>H7N9来了？传染不？</t>
  </si>
  <si>
    <t>1820004220</t>
  </si>
  <si>
    <t>传说中不圆滚滚的KAIJI</t>
  </si>
  <si>
    <t>zq1V2pOR8</t>
  </si>
  <si>
    <t>AcFun弹幕视频网</t>
  </si>
  <si>
    <t>http://ww4.sinaimg.cn/thumbnail/6c7b0f7cjw1e39bndgv7kj.jpg</t>
  </si>
  <si>
    <t>专家说没事！！！！！！！！怎么办！！！ 上海两人感染H7N9禽流感身亡 系全球首例  Up主：LeiMing http://t.cn/zTwWNaD</t>
  </si>
  <si>
    <t>2248041151</t>
  </si>
  <si>
    <t>Zing豆</t>
  </si>
  <si>
    <t>北京中易中标电子信息技术有限公司 客户经理</t>
  </si>
  <si>
    <t>zq1UYwqZ3</t>
  </si>
  <si>
    <t>H7N9，恐惧中！</t>
  </si>
  <si>
    <t>3038793040</t>
  </si>
  <si>
    <t>yangyangonlyone</t>
  </si>
  <si>
    <t>zq1UPnI96</t>
  </si>
  <si>
    <t>关注！ 上海安徽3人感染H7N9禽流感 上海2人已死亡  http://t.cn/zTwW9WN  （分享自 @头条新闻）</t>
  </si>
  <si>
    <t>1906051894</t>
  </si>
  <si>
    <t>和风细雨论八叔</t>
  </si>
  <si>
    <t>zq1UObZpL</t>
  </si>
  <si>
    <t>我严重怀疑我是不是得了H7N9了。</t>
  </si>
  <si>
    <t>2125887275</t>
  </si>
  <si>
    <t>满满的粑粑</t>
  </si>
  <si>
    <t>zq1UNBdwA</t>
  </si>
  <si>
    <t>3128092787</t>
  </si>
  <si>
    <t>金匾真言</t>
  </si>
  <si>
    <t>zq1ULfwaF</t>
  </si>
  <si>
    <t>http://ww1.sinaimg.cn/thumbnail/ba72e873jw1e39bmnzzaej.jpg</t>
  </si>
  <si>
    <t xml:space="preserve">#禽流感# 上海两人感染H7N9禽流感身亡 。系全球首例。富贵在天，生死只能由命了。[悲伤] </t>
  </si>
  <si>
    <t>1293881923</t>
  </si>
  <si>
    <t>男人活着累不累</t>
  </si>
  <si>
    <t>zq1ULdbI5</t>
  </si>
  <si>
    <t>上海2人感染H7N9禽流感， 密切接触者未发现异常！！提醒大家注意了！</t>
  </si>
  <si>
    <t>1870613787</t>
  </si>
  <si>
    <t>Li_Josh</t>
  </si>
  <si>
    <t>zq1UK3OlN</t>
  </si>
  <si>
    <t>H7N9.....</t>
  </si>
  <si>
    <t>2287128112</t>
  </si>
  <si>
    <t>潮南昌</t>
  </si>
  <si>
    <t>zq1UIiaWh</t>
  </si>
  <si>
    <t>http://ww2.sinaimg.cn/thumbnail/8852ce30jw1e39bmjde48j.jpg</t>
  </si>
  <si>
    <t>3194475530</t>
  </si>
  <si>
    <t>潇洒闲人2013</t>
  </si>
  <si>
    <t>zq1UH7kvG</t>
  </si>
  <si>
    <t>http://ww1.sinaimg.cn/thumbnail/be67d40ajw1e39bmi0uweg.gif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</si>
  <si>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http://t.cn/zTwW9id  （分享自 @凤凰网）</t>
  </si>
  <si>
    <t>1914887820</t>
  </si>
  <si>
    <t>Qiu鱼</t>
  </si>
  <si>
    <t>zq1UGe52G</t>
  </si>
  <si>
    <t>上海发现H7N9病毒，新型禽流感，尚无疫苗[生病][生病]留心点身体啊[感冒][感冒]</t>
  </si>
  <si>
    <t>1987989593</t>
  </si>
  <si>
    <t>睡不好的熊</t>
  </si>
  <si>
    <t>zq1UFmIG5</t>
  </si>
  <si>
    <t>上海2人感染H7N9禽流感 密切接触者未发现异常  http://t.cn/zTwWKnN  （分享自 @头条新闻）</t>
  </si>
  <si>
    <t>2320039610</t>
  </si>
  <si>
    <t>景西鸿华</t>
  </si>
  <si>
    <t>江阴市澄北景西数码科技商店   经理</t>
  </si>
  <si>
    <t>zq1UA0XVb</t>
  </si>
  <si>
    <t>【上海、安徽发生3例人感染H7N9禽流感确诊病例】http://t.cn/zTwWK8l (分享自 @今日头条)</t>
  </si>
  <si>
    <t>1942458684</t>
  </si>
  <si>
    <t>戴林伶-此昵称已被占用</t>
  </si>
  <si>
    <t>zq1UtuER1</t>
  </si>
  <si>
    <t>http://ww3.sinaimg.cn/thumbnail/73c7913cjw1e39blxjf7wj.jpg</t>
  </si>
  <si>
    <t>楚雄自治州人民医院急诊科，我们又来了[泪]，量体温中，医生帅锅神情紧张的严重怀疑我们俩是H7N9型禽流感，完了，完了，不会被隔离吧？无比忐忑纠结中[抓狂]，现在只能往好的方面想，真要被隔离的话，咱们俩还能住隔壁病床，不管怎么样，至少还能有个伴一起吃病号饭[泪]。@琪琪MQ http://t.cn/zjif0KL</t>
  </si>
  <si>
    <t>2043097705</t>
  </si>
  <si>
    <t>Luo_Gang</t>
  </si>
  <si>
    <t>zq1Uq01zC</t>
  </si>
  <si>
    <t>@徐启雄  你娃小心点啊！！！上海安徽3人感染H7N9禽流感 上海2人已死亡  http://t.cn/zTwWanV  （分享自 @头条新闻）</t>
  </si>
  <si>
    <t>zq1Up4vWd</t>
  </si>
  <si>
    <t>发表了博文 《上海安徽发生3例人感染H7N9禽流感确诊》 - 3月31日电 据国家卫生和计划生育委员会网站消息，国家卫生和计划生育委员会3月31日通报，上海市和安徽省发现3例人感染H7N9禽流感病例。 http://t.cn/zTwWo0l</t>
  </si>
  <si>
    <t>3077267364</t>
  </si>
  <si>
    <t>清浊以法</t>
  </si>
  <si>
    <t>zq1Up4SAz</t>
  </si>
  <si>
    <t>难道H7N9禽流感要肆虐啦？</t>
  </si>
  <si>
    <t>2722917225</t>
  </si>
  <si>
    <t>周兵多多能</t>
  </si>
  <si>
    <t>zq1Up4SEp</t>
  </si>
  <si>
    <t>上海2人感染H7N9禽流感死亡 国内外尚无疫苗  http://t.cn/zTwWooh  （分享自 @头条新闻）</t>
  </si>
  <si>
    <t>zq1Un0qdX</t>
  </si>
  <si>
    <t>发表了博文 《上海两人感染H7N9禽流感身亡》 -  上海两人感染H7N9禽流感身亡 系全球首例 　　上海、安徽发生3例人感染H7N9禽流感确诊病例 　　中华人民共和国卫生部  　　国家卫生和计划生育 http://t.cn/zTwWocx</t>
  </si>
  <si>
    <t>2168596404</t>
  </si>
  <si>
    <t>LambKer</t>
  </si>
  <si>
    <t>zq1Um7xQF</t>
  </si>
  <si>
    <t>H7N9禽流感，大家注意了</t>
  </si>
  <si>
    <t>1343522167</t>
  </si>
  <si>
    <t>小林子玩微博</t>
  </si>
  <si>
    <t>zq1Um7ba0</t>
  </si>
  <si>
    <t>H7N9是神马玩意儿啊？搞得人心惶惶，不敢出去玩了。</t>
  </si>
  <si>
    <t>2656686601</t>
  </si>
  <si>
    <t>聪明军军</t>
  </si>
  <si>
    <t>zq1UlvU0U</t>
  </si>
  <si>
    <t>http://ww1.sinaimg.cn/thumbnail/9e59d209jw1e39bllv5ekg.gif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</si>
  <si>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http://t.cn/zTwWohC  （分享自 @凤凰网）</t>
  </si>
  <si>
    <t>zq1UldW54</t>
  </si>
  <si>
    <t>上海安徽3人感染H7N9禽流感 上海2人已死亡  http://t.cn/zTwWaqz  （分享自 @头条新闻）</t>
  </si>
  <si>
    <t>2411327391</t>
  </si>
  <si>
    <t>雪之舞---</t>
  </si>
  <si>
    <t>zq1UhnJ2o</t>
  </si>
  <si>
    <t>央视晚间新闻：新出台的食品黑名单制度值得期待。上海2人感染H7N9禽流感身亡 系新型病毒尚无疫苗。</t>
  </si>
  <si>
    <t>1930483713</t>
  </si>
  <si>
    <t>Amani1930483713</t>
  </si>
  <si>
    <t>zq1Uflvxa</t>
  </si>
  <si>
    <t>H7N9禽流感确诊引关注 禽流感概念股被引爆（附股）-股票频道-财富赢家网 http://t.cn/zTwWSPp</t>
  </si>
  <si>
    <t>3114325445</t>
  </si>
  <si>
    <t>春天的太阳666</t>
  </si>
  <si>
    <t>zq1UebqOx</t>
  </si>
  <si>
    <t>【内地三人感染H7N9禽流?20两名上海患者死亡】国家卫生和计划生育委员??1日通报，上海市和安徽省发现3例人感染H7N9禽流感病例。国家卫生和计划生育委员会将继续密切关注疫情进展，根据疫情形势及时采取有效措施，切实保障公众健康?pic=http://t.cn/zjxITDn http://t.cn/zTwyrXM  （分享自 @凤凰网）</t>
  </si>
  <si>
    <t>2786973904</t>
  </si>
  <si>
    <t>GSreen绿</t>
  </si>
  <si>
    <t>zq1UebqVT</t>
  </si>
  <si>
    <t>http://ww3.sinaimg.cn/thumbnail/a61dd8d0jw1e39blayr38j.jpg</t>
  </si>
  <si>
    <t>#精彩评论#【上海安徽3人感染H7N9禽流感 上海2人已死亡】@小淘仙--蕾釨：【为什么从发现病情到死亡都一个多月才报道呢？医院为什么不第一时间通报呢？难道这剩余的20多天的时间你是给流感病毒转空子吗？】————【何为... http://t.cn/zTwUYXe</t>
  </si>
  <si>
    <t>2404303870</t>
  </si>
  <si>
    <t>浙江中医药大学志愿者协会</t>
  </si>
  <si>
    <t>zq1Uc7kTq</t>
  </si>
  <si>
    <t>【我国三人感染禽流感，两人死亡】上海和安徽发现三例人感染H7N9禽流感病例，两例上海患者已死亡，一例安徽患者病情严重正在抢救。H7N9禽流感病毒此前只在禽间发现，从未发现过人感染情况。春季正是疾病的高发期，同学们应该多多注意。(生病)(生病)(生病)http://t.cn/zTwWacW</t>
  </si>
  <si>
    <t>1869442241</t>
  </si>
  <si>
    <t>MR-LCCC</t>
  </si>
  <si>
    <t>zq1Ua2tfN</t>
  </si>
  <si>
    <t>H7N9 ，Shanghai， take care of it @Gates-9000 @简单CELAVIA</t>
  </si>
  <si>
    <t>1273393473</t>
  </si>
  <si>
    <t>花醉為紅顏</t>
  </si>
  <si>
    <t>zq1U7C7fC</t>
  </si>
  <si>
    <t>http://ww1.sinaimg.cn/thumbnail/4be67141jw1e39bl16j47g.gif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</si>
  <si>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http://t.cn/zTwWJUl  （分享自 @凤凰网）</t>
  </si>
  <si>
    <t>2354647725</t>
  </si>
  <si>
    <t>楠小志志</t>
  </si>
  <si>
    <t>zq1U7kSJI</t>
  </si>
  <si>
    <t>我这症状怎么这么像H7N9呢[可怜]@小狐狸家老三</t>
  </si>
  <si>
    <t>2946688601</t>
  </si>
  <si>
    <t>土豆的纠结</t>
  </si>
  <si>
    <t>zq1U21uyn</t>
  </si>
  <si>
    <t>【上海、安徽发生3例人感染H7N9禽流感确诊病例】http://t.cn/zTwWXuE (分享自 @今日头条)</t>
  </si>
  <si>
    <t>3193497231</t>
  </si>
  <si>
    <t>噗puuq噗</t>
  </si>
  <si>
    <t>zq1TW90s5</t>
  </si>
  <si>
    <t>【视频：上海两人感染H7N9禽流感身亡 系全球首例】 http://t.cn/zTwqs15  （分享自 @优酷网）@arago @零猫酱 @潘磕碜giraffe @雨落幽雁无声 @旧时影子 @静守黎明的猕猴桃 @酸菜洋芋片片 @ZYC胸口碎结石 @ING_饮水机管理猿 @Sunflower曹馨文 @-Chiavenza</t>
  </si>
  <si>
    <t>1095648964</t>
  </si>
  <si>
    <t>春日迟迟在行动</t>
  </si>
  <si>
    <t>zq1TUkl7f</t>
  </si>
  <si>
    <t>上海两人感染H7N9禽流感身亡，.系全球首例······这个世界太危险了，指不定哪天就莫名其妙被撞、被砸、被毒、传染了乱七八糟的疾病。锻炼身体，及时行乐，善待自然~</t>
  </si>
  <si>
    <t>2196437271</t>
  </si>
  <si>
    <t>天下第七熊</t>
  </si>
  <si>
    <t>zq1TTrsAF</t>
  </si>
  <si>
    <t>http://ww4.sinaimg.cn/thumbnail/82eaf917jw1e39bkgbo98j.jpg</t>
  </si>
  <si>
    <t>上海两人感染H7N9禽流感身亡 系全球首例 - 上海两人感染H7N9禽流感身亡 系全球首例，   http://t.cn/zTwWiW5</t>
  </si>
  <si>
    <t>2184970512</t>
  </si>
  <si>
    <t>hubanson</t>
  </si>
  <si>
    <t>zq1TR8kGp</t>
  </si>
  <si>
    <t>可怕.......上海安徽3人感染H7N9禽流感 上海2人已死亡  http://t.cn/zTwW67v  （分享自 @头条新闻）</t>
  </si>
  <si>
    <t>1966912451</t>
  </si>
  <si>
    <t>哇-青鸟</t>
  </si>
  <si>
    <t>zq1TPl4Om</t>
  </si>
  <si>
    <t>分享网易新闻:「上海两人感染H7N9禽流感身亡」http://t.cn/zTwUp9C @网易新闻客户端</t>
  </si>
  <si>
    <t>2261191883</t>
  </si>
  <si>
    <t>说头条</t>
  </si>
  <si>
    <t>zq1TJFR17</t>
  </si>
  <si>
    <t>【上海、安徽发生3例人感染H7N9禽流感确诊病例】http://t.cn/zTwWiEf (分享自 @今日头条)</t>
  </si>
  <si>
    <t>1763387443</t>
  </si>
  <si>
    <t>短腿的小琳子丶</t>
  </si>
  <si>
    <t>zq1TJoCmC</t>
  </si>
  <si>
    <t>[兔子][兔子][兔子][兔子]都H7N9了。注意身体健康阿！</t>
  </si>
  <si>
    <t>1863285070</t>
  </si>
  <si>
    <t>传媒人生999</t>
  </si>
  <si>
    <t>zq1TJ6Es8</t>
  </si>
  <si>
    <t>3月31日通报，上海市和安徽省发现3例人感染H7N9禽流感病例。上海市患者李某，男，87岁，2月19日发病，3月4日经积极抢救无效死亡。上海市患者吴某，男，27岁，2月27日发病，3月10日经积极抢救无效死亡。安徽省滁州市患者韩某，女，35岁，3月9日发病，目前病情危重，正在江苏南京积极救治。</t>
  </si>
  <si>
    <t>2034514323</t>
  </si>
  <si>
    <t>笨笨的海豚V</t>
  </si>
  <si>
    <t>zq1TE6H4p</t>
  </si>
  <si>
    <t>H7N9[思考]让我想起了H1N1[感冒]好怀念那段日子，想你们了[爱你]</t>
  </si>
  <si>
    <t>1014295281</t>
  </si>
  <si>
    <t>尽量hold住</t>
  </si>
  <si>
    <t>安徽合肥电信庐阳分局 客户一部主管 王丹红</t>
  </si>
  <si>
    <t>zq1TDe6RC</t>
  </si>
  <si>
    <t>MOTO锋芒XT928</t>
  </si>
  <si>
    <t>[衰]H7N9，乖乖，搞大了。</t>
  </si>
  <si>
    <t>1865597071</t>
  </si>
  <si>
    <t>冬天里的-太阳</t>
  </si>
  <si>
    <t>zq1TDeRSr</t>
  </si>
  <si>
    <t>华为荣耀四核爱享</t>
  </si>
  <si>
    <t>国家卫生和计划生育委员会3月31日通 报，上海市和安徽省发现3例人感染H7N9禽流 感病例。此次人感染的H7N9禽流感病毒，是 全球首次发现的新亚型流感病毒，尚未纳入我 国法定报告传染病监测报告系统。目前专家正 在对该病毒的毒力和人际传播的能力做进一步 判断，国内外尚无针对H7N9禽流感病毒的疫 苗。</t>
  </si>
  <si>
    <t>2368429302</t>
  </si>
  <si>
    <t>21104-al</t>
  </si>
  <si>
    <t>zq1TCBO9I</t>
  </si>
  <si>
    <t>勤洗手__陈杰 ——看到al1104的博文《上海两人感染H7N9禽流感身亡 系全球首例》有感而发的评论。http://t.cn/zTwOFuR</t>
  </si>
  <si>
    <t>1002218787</t>
  </si>
  <si>
    <t>例外V无用</t>
  </si>
  <si>
    <t>zq1TAxIvo</t>
  </si>
  <si>
    <t>上海2人感染H7N9禽流感死亡</t>
  </si>
  <si>
    <t>zq1TysagP</t>
  </si>
  <si>
    <t>http://ww1.sinaimg.cn/thumbnail/4ee6dc9ftw1e39bjftwz3j.jpg</t>
  </si>
  <si>
    <t>新华社今日报道，上海市发现2例人因感染H7N9禽流感病例致死。真恐怖，短短几年时间H5N1已经成长变异为H7N9了，而且目前国内外尚无针对H7N9禽流感病毒的疫苗。[可怜]亲们赶紧入手白云山板蓝根颗粒，钟南山院士领衔研究能有效抗病毒提高免疫力，身体健康才是王道，其他神马都是浮云哪。[神马][浮云]</t>
  </si>
  <si>
    <t>2566541131</t>
  </si>
  <si>
    <t>你_是我的风景</t>
  </si>
  <si>
    <t>zq1TxAnWN</t>
  </si>
  <si>
    <t>http://ww2.sinaimg.cn/thumbnail/98fa4f4bjw1e39bjjusihj.jpg</t>
  </si>
  <si>
    <t>生病的情况变糟糕了，讲不出话，嗓子发炎，会脓。[生病][泪]一上微信弹出的新闻就是... ...流感H7N9，上海出现死亡... ...[抓狂][抓狂]</t>
  </si>
  <si>
    <t>1785088231</t>
  </si>
  <si>
    <t>季非设计</t>
  </si>
  <si>
    <t>zq1Tx2zXC</t>
  </si>
  <si>
    <t>http://ww1.sinaimg.cn/thumbnail/6a6648e7jw1e39bjijd89j.jpg</t>
  </si>
  <si>
    <t>小心哦 // 上海2人感染H7N9禽流感死亡  http://t.cn/zTwbIQp (分享自ZAKER)</t>
  </si>
  <si>
    <t>1852732603</t>
  </si>
  <si>
    <t>小苹果er-</t>
  </si>
  <si>
    <t>zq1TtbePN</t>
  </si>
  <si>
    <t>http://ww1.sinaimg.cn/thumbnail/6e6e74bbjw1e39bjcqerqj.jpg</t>
  </si>
  <si>
    <t>上海两人感染H7N9禽流感身亡 系全球首例.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</si>
  <si>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1778137221</t>
  </si>
  <si>
    <t>爱穿脚的拖鞋</t>
  </si>
  <si>
    <t>zq1Tqvv7S</t>
  </si>
  <si>
    <t>安徽、上海都发现H7N9[吃惊]，哦，我唯一栖身的2个地方，都不安全[泪] 我在:http://t.cn/zTwWxO8</t>
  </si>
  <si>
    <t>2549534322</t>
  </si>
  <si>
    <t>蟈蟈蟈蟈_燕</t>
  </si>
  <si>
    <t>zq1TpBD1y</t>
  </si>
  <si>
    <t>上海2人感染H7N9禽流感身亡了，，大上海不安全了 我要回家</t>
  </si>
  <si>
    <t>3219061390</t>
  </si>
  <si>
    <t>我爱渺小1982</t>
  </si>
  <si>
    <t>zq1Th3FG4</t>
  </si>
  <si>
    <t>好不容易休息出去转转但北京的天气这么不给力 ！H7N9又来了希望不要很快来北京！自己保重 我在:http://t.cn/zTwWMJc</t>
  </si>
  <si>
    <t>1898434502</t>
  </si>
  <si>
    <t>摩西芳芳</t>
  </si>
  <si>
    <t>zq1TfyMBM</t>
  </si>
  <si>
    <t>上海2人感染H7N9禽流感身亡 '''表现早期为发热'咳嗽等呼吸道症状''进而发展为严重肺炎和呼吸困难''''请大家多注意了</t>
  </si>
  <si>
    <t>2643726823</t>
  </si>
  <si>
    <t>麦爱妹</t>
  </si>
  <si>
    <t>zq1T7kQrg</t>
  </si>
  <si>
    <t>上海安徽3人感染H7N9禽流感 上海2人已死亡  http://t.cn/zTwWfuC  （分享自 @头条新闻）</t>
  </si>
  <si>
    <t>1159954984</t>
  </si>
  <si>
    <t>图解SMM肖纯Artie</t>
  </si>
  <si>
    <t>北京红动飞扬科技有限公司执行董事  默基瑟德营销咨询机构创始人</t>
  </si>
  <si>
    <t>zq1T5cSpx</t>
  </si>
  <si>
    <t>上海短时间内不能去了，H7N9又出现了……关键是还没疫苗…… 我在这里:http://t.cn/zjtC3IQ</t>
  </si>
  <si>
    <t>2709361660</t>
  </si>
  <si>
    <t>就是约翰</t>
  </si>
  <si>
    <t>zq1T2zax3</t>
  </si>
  <si>
    <t>上海2人感染H7N9禽流感死亡 国内外尚无疫苗  http://t.cn/zTwWf9y  （分享自 @头条新闻）</t>
  </si>
  <si>
    <t>1070919124</t>
  </si>
  <si>
    <t>方和圆的距离</t>
  </si>
  <si>
    <t>zq1T2yBH3</t>
  </si>
  <si>
    <t>上海安徽3人感染H7N9禽流感 上海2人已死亡  http://t.cn/zTwWfT8  （分享自 @头条新闻）</t>
  </si>
  <si>
    <t>1952585203</t>
  </si>
  <si>
    <t>Sammi_梅子派</t>
  </si>
  <si>
    <t>zq1SZDFhR</t>
  </si>
  <si>
    <t>http://ww3.sinaimg.cn/thumbnail/746215f3jw1e39bi4s2x8j.jpg</t>
  </si>
  <si>
    <t xml:space="preserve"> @艾斯特莱雅cm ：你在上海小心H7N9禽流感病毒啊，2人感染死亡，目前尚无疫苗！</t>
  </si>
  <si>
    <t>2147247060</t>
  </si>
  <si>
    <t>忆莲为荷</t>
  </si>
  <si>
    <t>zq1SXe7yo</t>
  </si>
  <si>
    <t>天涯社区</t>
  </si>
  <si>
    <t>上海、安徽发生3例人感染H7N9禽流感确诊病例 (转载) http://t.cn/zTwWVeQ  （分享自 @天涯社区）</t>
  </si>
  <si>
    <t>3151382383</t>
  </si>
  <si>
    <t>20121121_FOREVER_佳哥</t>
  </si>
  <si>
    <t>zq1SVa237</t>
  </si>
  <si>
    <t>http://ww4.sinaimg.cn/thumbnail/bbd6476fjw1e39bhy59ccj.jpg</t>
  </si>
  <si>
    <t>大家要注意身体！ 《上海2人感染H7N9禽流感死亡》 (来自 @手机新浪网) http://t.cn/zTwUKXW</t>
  </si>
  <si>
    <t>zq1SUkCPB</t>
  </si>
  <si>
    <t>http://ww4.sinaimg.cn/thumbnail/67900c7bjw1e39bhx26b6j.jpg</t>
  </si>
  <si>
    <t>上海两人感染H7N9禽流感身亡 系全球首例惠州生活，惠州生活论坛-惠州人本地生活论坛！ http://t.cn/zTwWVl1</t>
  </si>
  <si>
    <t>zq1SU1bKt</t>
  </si>
  <si>
    <t>上海安徽3人感染H7N9禽流感 上海2人已死亡  http://t.cn/zTwWVoU  （分享自 @头条新闻）</t>
  </si>
  <si>
    <t>2495286155</t>
  </si>
  <si>
    <t>acdg2011</t>
  </si>
  <si>
    <t>zq1STpxVg</t>
  </si>
  <si>
    <t>http://ww4.sinaimg.cn/thumbnail/94bb0b8bjw1e39bhty1zwj.jpg</t>
  </si>
  <si>
    <t>上海两人感染H7N9禽流感身亡 系全球首例 - 上海两人感染H7N9禽流感身亡 系全球首例，   http://t.cn/zTwWVXm</t>
  </si>
  <si>
    <t>1764693684</t>
  </si>
  <si>
    <t>黎州耕夫</t>
  </si>
  <si>
    <t>zq1SRlrXi</t>
  </si>
  <si>
    <t>一种叫H7N9禽流感袭来，上海死两例，安徽重患一人，相关部门已经采取措施。</t>
  </si>
  <si>
    <t>2886518094</t>
  </si>
  <si>
    <t>阳澄湖悦丰岛有机农场</t>
  </si>
  <si>
    <t>阳澄湖悦丰岛有机农场官方微博</t>
  </si>
  <si>
    <t>zq1SQscEd</t>
  </si>
  <si>
    <t>http://ww2.sinaimg.cn/thumbnail/ac0cc54ejw1e39bhr4g3nj.jpg</t>
  </si>
  <si>
    <t>H7N9禽流感病毒此前只在禽间发现，从未发现过人感染情况。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</si>
  <si>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2233234320</t>
  </si>
  <si>
    <t>Mokin慕瑾</t>
  </si>
  <si>
    <t>zq1SPfmPa</t>
  </si>
  <si>
    <t>大城市发生传染病太恐怖。不过这次信息公开，肯定比非典时做得好。 //【上海、安徽发生3例人感染H7N9禽流感确诊病例】http://t.cn/zTwWVqO (分享自 @今日头条)</t>
  </si>
  <si>
    <t>zq1SO5Z3L</t>
  </si>
  <si>
    <t>#科学求证h7n9#不信谣不传谣、科学求证、用我们的微力量，把难题狙击在萌芽状态。</t>
  </si>
  <si>
    <t>3185675332</t>
  </si>
  <si>
    <t>陆地虫子</t>
  </si>
  <si>
    <t>zq1SNulcH</t>
  </si>
  <si>
    <t>http://ww1.sinaimg.cn/thumbnail/bde18c44jw1e39bhn9pq8j.jpg</t>
  </si>
  <si>
    <t>上海两人感染H7N9禽流感身亡 系全球首例 - 上海两人感染H7N9禽流感身亡 系全球首例，   http://t.cn/zTwWcEv</t>
  </si>
  <si>
    <t>3187480932</t>
  </si>
  <si>
    <t>郭炫均</t>
  </si>
  <si>
    <t>zq1SJDLfq</t>
  </si>
  <si>
    <t>【上海两人感染H7N9禽流感死亡】3月31日上海市和安徽省发现3例人感染H7N9禽流感病例。其中上海87岁男性患者李某，27岁患者吴某已抢救无效死亡。安徽省35岁女性患者韩某，目前病情危重，正在南京救治;这是全球首次发现H7N9亚型感染人类，目前国内外尚无针对此种病毒的疫苗</t>
  </si>
  <si>
    <t>1757247691</t>
  </si>
  <si>
    <t>淮安芋头</t>
  </si>
  <si>
    <t>zq1SEEFfV</t>
  </si>
  <si>
    <t>H7N9来了。</t>
  </si>
  <si>
    <t>2600266110</t>
  </si>
  <si>
    <t>zq1SxdLEp</t>
  </si>
  <si>
    <t>http://ww3.sinaimg.cn/thumbnail/9afce97ejw1e39bgyv31jj.jpg</t>
  </si>
  <si>
    <t>集体放犯啊~~~ 《上海2人感染H7N9禽流感死亡》 (来自 @手机新浪网) http://t.cn/zTwUKXW</t>
  </si>
  <si>
    <t>1787839845</t>
  </si>
  <si>
    <t>曦哥在曼谷</t>
  </si>
  <si>
    <t>zq1Svb8xq</t>
  </si>
  <si>
    <t>http://ww4.sinaimg.cn/thumbnail/6a904565jw1e39bgv8u95j.jpg</t>
  </si>
  <si>
    <t>【上海、安徽发生3例人感染H7N9禽流感确诊病例 2名上海患者死亡】国家卫生和计划生育委员会通报:上海和安徽发现3例人感染H7N9禽流感病例，2例上海患者已死亡，一例安徽患者病情严重正在抢救。H7N9禽流感病毒此前只在禽间发现，未发现过人感染情况…</t>
  </si>
  <si>
    <t>2097247704</t>
  </si>
  <si>
    <t>少了拥抱还是远</t>
  </si>
  <si>
    <t>zq1StoEpe</t>
  </si>
  <si>
    <t>上海两人感染H7N9禽流感身亡，为全球首例。国家卫生和计划生育委员会通报：上海和安徽发现三例人感染H7N9禽流感病例，两例上海患者已死亡，一例安徽患者病情严重正在抢救。H7N9禽流感病毒此前只在禽间发现，从未发现过人感染情况。</t>
  </si>
  <si>
    <t>zq1Ssvpci</t>
  </si>
  <si>
    <t>【上海2例人感染H7N9禽流感病例密切接触者未发现异常】上海市患者李某发病前，其两个儿子也因相似症状到医院治疗，大儿子被诊断为肺部感染、肺炎，目前已治愈出院；小儿子被诊断为重症肺炎，经抢救无效死亡。目前两人均未检测出H7N9禽流感。http://t.cn/zTw0spL</t>
  </si>
  <si>
    <t>2710334821</t>
  </si>
  <si>
    <t>shiyuhanyan313</t>
  </si>
  <si>
    <t>zq1SnwfPn</t>
  </si>
  <si>
    <t>http://ww1.sinaimg.cn/thumbnail/a18c6d65jw1e39bgkc4roj.jpg</t>
  </si>
  <si>
    <t>1747357597</t>
  </si>
  <si>
    <t>Miss安安An</t>
  </si>
  <si>
    <t>zq1Sm04IB</t>
  </si>
  <si>
    <t>【上海、安徽发生3例人感染H7N9禽流感确诊病例】http://t.cn/zTwWqrj (分享自 @今日头条)</t>
  </si>
  <si>
    <t>2675358543</t>
  </si>
  <si>
    <t>昂立口口</t>
  </si>
  <si>
    <t>zq1SloqX6</t>
  </si>
  <si>
    <t>禽流感又来了？！！H7N9是神马？！！！！ http://t.cn/zTwWqBq</t>
  </si>
  <si>
    <t>1850043443</t>
  </si>
  <si>
    <t>蒜三瓣</t>
  </si>
  <si>
    <t>zq1SjFFa4</t>
  </si>
  <si>
    <t>http://ww3.sinaimg.cn/thumbnail/6e456c33jw1e39bgenslkj.jpg</t>
  </si>
  <si>
    <t>国家卫生和计划生育委员会就人感染H7N9禽流感疫情答问 - 中国在线走进中国地方现场，报道国内资讯，打造《中国日报》中文版，就最新的国内各地政治要闻、经济发展、文化旅游、社会责任做多角度报道，独家评论，提供精彩美图和新闻图片，论坛互动平台 http://t.cn/zTwWqjZ</t>
  </si>
  <si>
    <t>1515873283</t>
  </si>
  <si>
    <t>張閭實</t>
  </si>
  <si>
    <t>张学良之侄、张作霖之孙</t>
  </si>
  <si>
    <t>zq1Sj2K9C</t>
  </si>
  <si>
    <t>http://ww4.sinaimg.cn/thumbnail/5a5a6403jw1e39bgdjvfcg.gif</t>
  </si>
  <si>
    <t>【內地三人感染H7N9禽流感 兩名上海患者死亡】國家衛生和計劃生育委員會3月31日通報，上海市和安徽省發現3例人感染H7N9禽流感病例。國家衛生和計劃生育委員會將繼續密切關注疫情進展，根據疫情形勢及時採取有效措施，切實保障公眾健康。 http://t.cn/zTwWqxV  （分享自 @凤凰网）</t>
  </si>
  <si>
    <t>1172262625</t>
  </si>
  <si>
    <t>麻糍果笑嘻嘻</t>
  </si>
  <si>
    <t>zq1Sj2Kbq</t>
  </si>
  <si>
    <t>人类迟早被自己灭绝！ //【上海、安徽发生3例人感染H7N9禽流感确诊病例】http://t.cn/zTwWqNu (分享自 @今日头条)</t>
  </si>
  <si>
    <t>2588517395</t>
  </si>
  <si>
    <t>大坏蛋SanLee</t>
  </si>
  <si>
    <t>zq1Sj5K2S</t>
  </si>
  <si>
    <t>国家卫生和计划生育委员会3月31日通报，上海市和安徽省滁州市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</si>
  <si>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2111880842</t>
  </si>
  <si>
    <t>_JasonYang_</t>
  </si>
  <si>
    <t>zq1SicuJK</t>
  </si>
  <si>
    <t>我的记忆还停在H1N1呢，这变异的也太快了 //分享网易新闻:「上海两人感染H7N9禽流感身亡」 http://t.cn/zTwUp9C @网易新闻客户端</t>
  </si>
  <si>
    <t>1660731071</t>
  </si>
  <si>
    <t>Confucius鹏鹏</t>
  </si>
  <si>
    <t>zq1ShzjF8</t>
  </si>
  <si>
    <t>http://ww3.sinaimg.cn/thumbnail/62fcbebfjw1e39bgbcy9pg.gif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</si>
  <si>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http://t.cn/zTwWGKD  （分享自 @凤凰网）</t>
  </si>
  <si>
    <t>2961038834</t>
  </si>
  <si>
    <t>YZY0118</t>
  </si>
  <si>
    <t>zq1SgotdT</t>
  </si>
  <si>
    <t>安徽省滁州市患者韩某，女，35岁，3月9日发病，目前病情危重，正在江苏南京积极救治。3例病例临床表现均为早期出现发热、咳嗽等呼吸道感染症状，进而发展为严重肺炎和呼吸困难。3月29日下午，中国疾病预防控制中心从相关病例的标本中分离到H7N9禽流感病毒。</t>
  </si>
  <si>
    <t>2122271047</t>
  </si>
  <si>
    <t>平安--胜利</t>
  </si>
  <si>
    <t>zq1SeiVjW</t>
  </si>
  <si>
    <t>联想乐Phone_K860</t>
  </si>
  <si>
    <t>【上海2例人感染H7N9禽流感病例密切接触者未发现异常】上海市患者李某发病前，其两个儿子也因相似症状到医院治疗，大儿子被诊断为肺部感染、肺炎，目前已治愈出院；小儿子被诊断为重症肺炎，经抢救无效死亡。目前两人均未检测出H7N9禽流感。</t>
  </si>
  <si>
    <t>1676216407</t>
  </si>
  <si>
    <t>蜈蚣小姐Poppy様</t>
  </si>
  <si>
    <t>zq1Sdtnhd</t>
  </si>
  <si>
    <t>看国内出了H7N9人感染禽流感致死病例 再对上韩剧The Virus 瞬间觉得这些全是为了牟利被人为制造出来的...可怕死了</t>
  </si>
  <si>
    <t>2308673135</t>
  </si>
  <si>
    <t>会游泳的喵星人</t>
  </si>
  <si>
    <t>zq1SdsEYj</t>
  </si>
  <si>
    <t>http://ww4.sinaimg.cn/thumbnail/899b8e6fjw1e39bg57nsnj.jpg</t>
  </si>
  <si>
    <t>如何预防H7N9禽流感？转！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</si>
  <si>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1635632485</t>
  </si>
  <si>
    <t>x终极警察</t>
  </si>
  <si>
    <t>  第九届全国中等职业学校文明风采竞赛二等奖</t>
  </si>
  <si>
    <t>zq1ScA7XO</t>
  </si>
  <si>
    <t>H7N9禽流感……目前尚无疫苗？ 我在:http://t.cn/zTwWGn7</t>
  </si>
  <si>
    <t>2172563830</t>
  </si>
  <si>
    <t>社会主义的老爷子</t>
  </si>
  <si>
    <t>zq1SciwLv</t>
  </si>
  <si>
    <t>人人小站</t>
  </si>
  <si>
    <t>【瘸腿的圣徒】 H7N9 上海疫情。 http://t.cn/zTwWGnX  --来自@人人小站</t>
  </si>
  <si>
    <t>1289443665</t>
  </si>
  <si>
    <t>绿野独狼</t>
  </si>
  <si>
    <t>zq1Scgib8</t>
  </si>
  <si>
    <t>上海安徽3人感染H7N9禽流感 上海2人已死亡  http://t.cn/zTwWGjF  （分享自 @头条新闻）</t>
  </si>
  <si>
    <t>2047546144</t>
  </si>
  <si>
    <t>阿嚏嚏嚏</t>
  </si>
  <si>
    <t>zq1SatNWV</t>
  </si>
  <si>
    <t>上海，h7n9，额，多注意吧。@大家都叫我欣酱  @Dr_石</t>
  </si>
  <si>
    <t>zq1S8FRfQ</t>
  </si>
  <si>
    <t>发表了博文 《上海两人感染H7N9禽流感身亡 系全球首例》 - 来源： 中国网 国家卫生和计划生育委员会通报：上海和安徽发现三例人感染H7N9禽流感病例，两例上海患者已死亡，一例安徽患者病情严重正在抢 http://t.cn/zTwWGx7</t>
  </si>
  <si>
    <t>1602553504</t>
  </si>
  <si>
    <t>灯火阑彡处</t>
  </si>
  <si>
    <t>zq1S7xYNc</t>
  </si>
  <si>
    <t>上海2人感染H7N9禽流感身亡 系新型病毒尚无疫苗。</t>
  </si>
  <si>
    <t>3223621972</t>
  </si>
  <si>
    <t>翔飞之人</t>
  </si>
  <si>
    <t>zq1S6kasq</t>
  </si>
  <si>
    <t>【上海两人感染H7N9禽流感身亡 系全球首例】卫生部发布消息，公布上述信息。提示中国对于新型疾病的诊断能力显著提升。中国，好样的。</t>
  </si>
  <si>
    <t>1548935075</t>
  </si>
  <si>
    <t>沙滩大海月亮</t>
  </si>
  <si>
    <t>北京经纬恒润科技有限公司 系统工程师</t>
  </si>
  <si>
    <t>zq1S4ADBW</t>
  </si>
  <si>
    <t>明天去上海，不会赶上H7N9吧。</t>
  </si>
  <si>
    <t>3045831851</t>
  </si>
  <si>
    <t>看热闹不嫌事大TT</t>
  </si>
  <si>
    <t>zq1S1kcIt</t>
  </si>
  <si>
    <t>九八年的洪水，零三年的非典，零八年的地震，一三年轮到了H7N9，领导一换届就有天灾，果然如此！</t>
  </si>
  <si>
    <t>2198018092</t>
  </si>
  <si>
    <t>邓泉儿</t>
  </si>
  <si>
    <t>zq1S0pveh</t>
  </si>
  <si>
    <t>上海2人感染H7N9禽流感 密切接触者未发现异常_中国广播网 http://t.cn/zTwWbLD</t>
  </si>
  <si>
    <t>1064668603</t>
  </si>
  <si>
    <t>lily_ran2011</t>
  </si>
  <si>
    <t>zq1RZeEJw</t>
  </si>
  <si>
    <t>http://ww1.sinaimg.cn/thumbnail/3f758dbbjw1e39bfjs66sj.jpg</t>
  </si>
  <si>
    <t>流感！！ 《上海2人感染H7N9禽流感死亡》 (来自 @手机新浪网) http://t.cn/zTwUKXW</t>
  </si>
  <si>
    <t>3163489731</t>
  </si>
  <si>
    <t>创梦社区</t>
  </si>
  <si>
    <t>zq1RYp3Pf</t>
  </si>
  <si>
    <t>上海家园社区</t>
  </si>
  <si>
    <t>上海两人感染H7N9禽流感身亡 系全球首例 | http://t.cn/zTwWbUQ 【我国三人感染禽流感，两人死亡】国家卫生和计划生育委员会通报：上海和安徽发现三例人感染H7N http://t.cn/zTwWbU8</t>
  </si>
  <si>
    <t>1227481554</t>
  </si>
  <si>
    <t>F奕趋尘Z</t>
  </si>
  <si>
    <t>zq1RXazm6</t>
  </si>
  <si>
    <t>上海朋友注意下，最近没事别乱走动，一种新型禽流感h7n9在上海发现。大家注意安全@齐为 @2师兄Q @悠悠糖果屋 @万军powerboy @罗某某♂loki @kevin_han说好的人偶师</t>
  </si>
  <si>
    <t>2035224362</t>
  </si>
  <si>
    <t>SIFIC_石桥wshh1975</t>
  </si>
  <si>
    <t>zq1RWCz3Q</t>
  </si>
  <si>
    <t>http://ww3.sinaimg.cn/thumbnail/794f0f2ajw1e39bfg1xyhj.jpg</t>
  </si>
  <si>
    <t>人感染H7N9禽流感疫情答问 http://t.cn/zTwy8Jw</t>
  </si>
  <si>
    <t>2276982870</t>
  </si>
  <si>
    <t>新沂城市论坛_25jy_com</t>
  </si>
  <si>
    <t>zq1RTmUMn</t>
  </si>
  <si>
    <t>上海和安徽发现3例人感染H7N9禽流感病例_新闻天下_新沂城市论坛_25jy.com http://t.cn/zTwW4Ka</t>
  </si>
  <si>
    <t>2749551133</t>
  </si>
  <si>
    <t>情海一玊</t>
  </si>
  <si>
    <t>zq1RPeJa9</t>
  </si>
  <si>
    <t>上海2人感染H7N9禽流感 密切接触者未发现异常_新闻中心_中国网  http://t.cn/zTwWL1U</t>
  </si>
  <si>
    <t>zq1RHyfJS</t>
  </si>
  <si>
    <t>http://ww1.sinaimg.cn/thumbnail/794f0f2ajw1e39besc2eqj.jpg</t>
  </si>
  <si>
    <t>1282551842</t>
  </si>
  <si>
    <t>mylifemyhome</t>
  </si>
  <si>
    <t>zq1RGF0gX</t>
  </si>
  <si>
    <t>搜狐视频tv.sohu.com</t>
  </si>
  <si>
    <t>http://ww3.sinaimg.cn/thumbnail/4c723022jw1e39besiactj.jpg</t>
  </si>
  <si>
    <t>#我在搜狐视频上传#《上海两人感染H7N9禽流感身亡 系全球首例》：“上海两人感染H7N9禽流感身亡 系全球首例”http://t.cn/zTwWyu7（分享来自于：@搜狐视频空间）</t>
  </si>
  <si>
    <t>2411925672</t>
  </si>
  <si>
    <t>zj小马哥</t>
  </si>
  <si>
    <t>zq1RGlh54</t>
  </si>
  <si>
    <t>【上海、安徽发生3例人感染H7N9禽流感确诊病例】http://t.cn/zTwWynb (分享自 @今日头条)</t>
  </si>
  <si>
    <t>2316608773</t>
  </si>
  <si>
    <t>我就是我的我唯一</t>
  </si>
  <si>
    <t>1593219205</t>
  </si>
  <si>
    <t>旷海晴空的毛竹</t>
  </si>
  <si>
    <t>zq1Ry4yJV</t>
  </si>
  <si>
    <t>H7N9流感来袭，各位要保重身体，加强锻炼勤洗手，不要到人流拥挤的地方去，不要接触病死的家禽家畜，一旦感冒，及时就医[害羞]</t>
  </si>
  <si>
    <t>1410821037</t>
  </si>
  <si>
    <t>我爱啦啦119</t>
  </si>
  <si>
    <t>新疆广电局信息发布中心科员</t>
  </si>
  <si>
    <t>zq1Rq7xXU</t>
  </si>
  <si>
    <t>what's out 。我们关注漂在河里的猪的同时竟然死了人。而且还被瞒了这么久。上海李某男87岁，2月19日发病，3月4日死亡。上海吴某男27岁，2月27日发病，3月10日死亡。安徽韩某女35岁，3月9日发病，正在南京救治。3月29日标本中分离到H7N9禽流感病毒。3月30日确诊病例。这分析速度，能死多少人？一群猪</t>
  </si>
  <si>
    <t>1851932057</t>
  </si>
  <si>
    <t>Blue---Night</t>
  </si>
  <si>
    <t>zq1RmxbBX</t>
  </si>
  <si>
    <t>http://ww1.sinaimg.cn/thumbnail/6e623d99jw1e39bdyg7c3j.jpg</t>
  </si>
  <si>
    <t>好可怕啊 《上海2人感染H7N9禽流感死亡》 (来自 @手机新浪网) http://t.cn/zTwUKXW</t>
  </si>
  <si>
    <t>2251463291</t>
  </si>
  <si>
    <t>季红博</t>
  </si>
  <si>
    <t>zq1RlFjAq</t>
  </si>
  <si>
    <t>H7N9禽流感，已致两人死亡，禽流感又来了！</t>
  </si>
  <si>
    <t>2973456190</t>
  </si>
  <si>
    <t>企划算</t>
  </si>
  <si>
    <t>企划算(qihuasuan.com) - 企业网上便利店 官方微博</t>
  </si>
  <si>
    <t>zq1RjBUkH</t>
  </si>
  <si>
    <t>国家卫生和计划生育委员会今天通报，上海、安徽发现3例人感染H7N9禽流感病例，其中两人经抢救无效于3月4日和10日死亡。</t>
  </si>
  <si>
    <t>1840302262</t>
  </si>
  <si>
    <t>无名无姓好生存</t>
  </si>
  <si>
    <t>zq1RjifHE</t>
  </si>
  <si>
    <t>上海和安徽通报的人类感染h7n9禽流感个案，患者两死一危殆，政府有必要采集黄浦江死猪样本 排查禽流感。</t>
  </si>
  <si>
    <t>H7N9？</t>
  </si>
  <si>
    <t>2267549042</t>
  </si>
  <si>
    <t>aa__Sue</t>
  </si>
  <si>
    <t>zq1RgCwwO</t>
  </si>
  <si>
    <t>[实习]各位准备去实习的可爱护士[围观][围观]，现在发现一种新型禽流感H7N9[感冒][感冒]，新型病毒尚无疫苗，上海已有两人死亡，我们该怎么办？[心][心]@安安氨基酸 @e天e点 @_释放正能量 @冲话费送黄钻 @碧-Lee @Icy-vanessa    @Lin林果果</t>
  </si>
  <si>
    <t>3197619743</t>
  </si>
  <si>
    <t>山西大学山大青年杂志社微博</t>
  </si>
  <si>
    <t>山西大学《山大青年》杂志社官方微博</t>
  </si>
  <si>
    <t>zq1Rd5D7O</t>
  </si>
  <si>
    <t>【新闻天下】国家卫生和计划生育委员会3月31日通报，上海市和安徽省发现3例人感染H7N9禽流感病例。目前国内外尚无针对H7N9禽流感病毒的疫苗。有关情况已及时向世界卫生组织、港澳台地区和有关国家通报。国家卫生和计划生育委员会密切关注疫情进展，根据疫情形势及时采取有效措施，切实保障公众健康。</t>
  </si>
  <si>
    <t>2612788183</t>
  </si>
  <si>
    <t>URU在秋天的原野上</t>
  </si>
  <si>
    <t>zq1RccnVM</t>
  </si>
  <si>
    <t>#上海2人感染H7N9禽流感死亡#大家注意啦，小假期和周末谨慎出行。[蜡烛]</t>
  </si>
  <si>
    <t>2877829954</t>
  </si>
  <si>
    <t>Darren海的梦</t>
  </si>
  <si>
    <t>zq1RaqfUQ</t>
  </si>
  <si>
    <t>朋友们，全球首次发现H7N9禽流感在上海和安徽，目前已有两人积极抢救无效死亡，国内外尚无该病毒疫苗。大家要多注意身体，有头痛，咳嗽要及时就医。前几年非典让我们刻骨铭心，所以大家早预防……</t>
  </si>
  <si>
    <t>1676545942</t>
  </si>
  <si>
    <t>炮灰_也_疯狂</t>
  </si>
  <si>
    <t>zq1R8lOcl</t>
  </si>
  <si>
    <t>[赞] //【上海、安徽发生3例人感染H7N9禽流感确诊病例】http://t.cn/zTwWwQP (分享自 @今日头条)</t>
  </si>
  <si>
    <t>2157167611</t>
  </si>
  <si>
    <t>木不啦叽的木木</t>
  </si>
  <si>
    <t>zq1R6jpau</t>
  </si>
  <si>
    <t>HTC 新渴望VT</t>
  </si>
  <si>
    <t>H7N9禽流感病毒，全国3例，上海2例滁州1例，又该忙雾的了</t>
  </si>
  <si>
    <t>1681879191</t>
  </si>
  <si>
    <t>摄影先生傅强</t>
  </si>
  <si>
    <t xml:space="preserve">  中央戏曲学院 喜剧365网  摄影频道  摄影师</t>
  </si>
  <si>
    <t>zq3NIBdWT</t>
  </si>
  <si>
    <t>上海两人感染H7N9禽流感身亡 系全球首例[熊猫]</t>
  </si>
  <si>
    <t>zq3NwcJGL</t>
  </si>
  <si>
    <t>中新网3月31日电 国家卫生和计划生育委员会3月31日通报，上海市和安徽省发现3例人感染H7N9禽流感病例。据介绍，李某，男87岁，2月19日发病，3月4日经积极抢救无效死亡。吴某，男27岁，2月27日发病，3月10日经抢救无效死亡。临床表现为早期出现发热咳嗽等呼吸道感染症状，进而发展为严重肺炎呼吸困难。</t>
  </si>
  <si>
    <t>1677715004</t>
  </si>
  <si>
    <t>上海滩店</t>
  </si>
  <si>
    <t>zq3NcoIMB</t>
  </si>
  <si>
    <t>http://ww1.sinaimg.cn/thumbnail/63ffe63cjw1e39jx3rsa3j.jpg</t>
  </si>
  <si>
    <t>上海3月上旬两位男性因H7N9禽流感死亡[蠟燭]有关单位为了二会[蠟燭]为了国家卫生和计划生育委员会挂牌[蠟燭]3月31日才公布疫情</t>
  </si>
  <si>
    <t>3187974924</t>
  </si>
  <si>
    <t>勤盛</t>
  </si>
  <si>
    <t>zq3MF2IoV</t>
  </si>
  <si>
    <t>http://ww3.sinaimg.cn/thumbnail/be04a30cjw1e39jvr61lij.jpg</t>
  </si>
  <si>
    <t>又来了 《上海2人感染H7N9禽流感死亡》 (来自 @手机新浪网) http://t.cn/zTwUKXW</t>
  </si>
  <si>
    <t>2995425917</t>
  </si>
  <si>
    <t>CEO俱乐部微博</t>
  </si>
  <si>
    <t>zq3LKirPw</t>
  </si>
  <si>
    <t>未通过审核应用</t>
  </si>
  <si>
    <t>#商英会#【上海2人感染H7N9禽流感死亡 国内外尚无疫苗】此次人感染的H7N9流感病毒从病毒生物学上属于禽源流感病毒，但截至目前，3例确诊患者的具体感染来源尚不清楚。目前国内外尚无针对H7N9禽流感病毒的疫苗。上海两例确诊患者均于3月上旬死亡，卫生和计划生育委员会3月31日才公布疫情。 @佳琪_kiki</t>
  </si>
  <si>
    <t>2849476293</t>
  </si>
  <si>
    <t>xxx471629032</t>
  </si>
  <si>
    <t>zq3L650Bc</t>
  </si>
  <si>
    <t>http://ww3.sinaimg.cn/thumbnail/a9d78ec5tw1e39jrrhoxlj.jpg</t>
  </si>
  <si>
    <t>2449031091</t>
  </si>
  <si>
    <t>壮壮和朵朵</t>
  </si>
  <si>
    <t>zq3IubcXn</t>
  </si>
  <si>
    <t>上海安徽3人感染H7N9禽流感 上海2人已死亡  http://t.cn/zTwRIMd  （分享自 @头条新闻）</t>
  </si>
  <si>
    <t>2662934832</t>
  </si>
  <si>
    <t>烟柳萧萧</t>
  </si>
  <si>
    <t>zq3InCxZ2</t>
  </si>
  <si>
    <t>黄浦江死猪事件，上海H7N9流感死亡事件是巧合还是因果，有待考察</t>
  </si>
  <si>
    <t>1247254015</t>
  </si>
  <si>
    <t>宗元在滁州</t>
  </si>
  <si>
    <t>滁州市大尺度文化传媒有限公司 职员</t>
  </si>
  <si>
    <t>zq3HcFCrG</t>
  </si>
  <si>
    <t>安徽省滁州市确认1例人感染h7n9禽流感病例|滁州新闻 - 大滁城网 - 大滁城网-新滁州第一门户网站-安徽专业网络媒体|dachucheng.net - 滁州在造一座城_中国亭城-滁州 http://t.cn/zTwRVVB</t>
  </si>
  <si>
    <t>1664652547</t>
  </si>
  <si>
    <t>度玛DouMa_LiCo扫把星</t>
  </si>
  <si>
    <t>zq3H50Wq2</t>
  </si>
  <si>
    <t>//分享网易新闻:疾控中心:公众染H7N9风险低 http://t.cn/zTwRcUh @网易新闻客户端</t>
  </si>
  <si>
    <t>2397741985</t>
  </si>
  <si>
    <t>罔耒</t>
  </si>
  <si>
    <t>zq3FM2UBB</t>
  </si>
  <si>
    <t>http://ww4.sinaimg.cn/thumbnail/8eeaa3a1jw1e39je3yok6j.jpg</t>
  </si>
  <si>
    <t>新型病毒H7N9禽流感来了，大家注意点，这是新型的尚无疫苗[浮云][浮云] 我在这里:http://t.cn/zjtxGso</t>
  </si>
  <si>
    <t>1912058112</t>
  </si>
  <si>
    <t>小丑--边演边看</t>
  </si>
  <si>
    <t>zq3FacLal</t>
  </si>
  <si>
    <t>禽流感H7N9来袭，各位朋友小心啊。。。。。。。</t>
  </si>
  <si>
    <t>1132113113</t>
  </si>
  <si>
    <t>Guay大胖子辣辣辣虎淘宝大王</t>
  </si>
  <si>
    <t>zq3ET6pYz</t>
  </si>
  <si>
    <t>WeicoAir</t>
  </si>
  <si>
    <t xml:space="preserve">http://t.cn/zTwJdpJ    上海两人感染H7N9禽流感身亡 系全球首例  @DDah </t>
  </si>
  <si>
    <t>3221298471</t>
  </si>
  <si>
    <t>想减肥却总是减不了肥的胖子</t>
  </si>
  <si>
    <t>zq3EJCOFI</t>
  </si>
  <si>
    <t>1800247861</t>
  </si>
  <si>
    <t>尹jia尹煦坤</t>
  </si>
  <si>
    <t>zq3EmzTEf</t>
  </si>
  <si>
    <t>压抑着睡了一个小时睡不着，开机看新闻。“上海2人感染H7N9禽流感身亡 系新型病毒尚无疫苗”2013-03-31 国家卫生和计划生育委员会网站。就看到这个。新一轮禽流感又要来了吗…[晕]继续睡觉去好了…</t>
  </si>
  <si>
    <t>2689177123</t>
  </si>
  <si>
    <t>黄华强1972</t>
  </si>
  <si>
    <t>zq3EjkYCn</t>
  </si>
  <si>
    <t>变种禽流感。 《卫生部：此次人感染H7N9禽流感是全球首次发现》 (来自 @手机搜狐) http://t.cn/zTw4Ovz</t>
  </si>
  <si>
    <t>1855353117</t>
  </si>
  <si>
    <t>鸡叫才睡的小山</t>
  </si>
  <si>
    <t>zq3DPrnyu</t>
  </si>
  <si>
    <t>http://ww3.sinaimg.cn/thumbnail/6e96711djw1e39j94iywzj.jpg</t>
  </si>
  <si>
    <t>又有新病了！上海回来的人要小心了！ 《上海2人感染H7N9禽流感死亡》 (来自 @手机新浪网) http://t.cn/zTwUKXW</t>
  </si>
  <si>
    <t>3254711231</t>
  </si>
  <si>
    <t>任凭猥亵沸teng</t>
  </si>
  <si>
    <t>zq3DCu3EU</t>
  </si>
  <si>
    <t>[吃惊]国家卫生和计划生育委员会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</si>
  <si>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3190926492</t>
  </si>
  <si>
    <t>親吻指尖嘚</t>
  </si>
  <si>
    <t>zq3DBACKw</t>
  </si>
  <si>
    <t>陌陌</t>
  </si>
  <si>
    <t>http://ww1.sinaimg.cn/thumbnail/be31ac9cjw1e39j8kc4nqj.jpg</t>
  </si>
  <si>
    <t>H7N9来袭，地球危险啊！</t>
  </si>
  <si>
    <t>3271929021</t>
  </si>
  <si>
    <t>手机用户3271929021</t>
  </si>
  <si>
    <t>zq3Ddketj</t>
  </si>
  <si>
    <t>1993555072</t>
  </si>
  <si>
    <t>汪健峰Adam</t>
  </si>
  <si>
    <t>zq3D6fxk0</t>
  </si>
  <si>
    <t>【上海、安徽发生3例人感染H7N9禽流感确诊病例】http://t.cn/zTwR4oH (分享自 @今日头条)</t>
  </si>
  <si>
    <t>2538065612</t>
  </si>
  <si>
    <t>汕头08社区网</t>
  </si>
  <si>
    <t>zq3D33KSl</t>
  </si>
  <si>
    <t>http://ww3.sinaimg.cn/thumbnail/9747ceccjw1e39j725thaj.jpg</t>
  </si>
  <si>
    <t>上海2人感染H7N9禽流感死亡 国内外尚无疫苗 http://t.cn/zTwR4M3</t>
  </si>
  <si>
    <t>2767742472</t>
  </si>
  <si>
    <t>老裴0000</t>
  </si>
  <si>
    <t>zq3CWukmF</t>
  </si>
  <si>
    <t>禽流感又来了，大家当心： 上海两人感染H7N9禽流感身亡 系全球首次发现</t>
  </si>
  <si>
    <t>1309940703</t>
  </si>
  <si>
    <t>橙子chen子</t>
  </si>
  <si>
    <t>zq3CJxm2a</t>
  </si>
  <si>
    <t>孕28+6  倒计时78天。今个儿感觉感冒有点严重了，鼻塞，流涕，[生病]居然头有点疼，有点晕，[晕]好在明天休息，不然真吃不消，泡了维生素C喝喝，希望明天休息一天感冒能好点，不要影响到我的小心肝。看新闻说最近上海发现H7N9禽流感病毒，无解，真恐怖，不要传到浙江来！[orz]</t>
  </si>
  <si>
    <t>分享网易新闻:「安徽H7N9禽流感患者生命垂危」 http://t.cn/zTwY017 @网易新闻客户端</t>
  </si>
  <si>
    <t>2430453697</t>
  </si>
  <si>
    <t>Y也许J</t>
  </si>
  <si>
    <t>zq3BXDKpP</t>
  </si>
  <si>
    <t>http://ww4.sinaimg.cn/thumbnail/90ddc7c1jw1e39j4co1z5j.jpg</t>
  </si>
  <si>
    <t>大家注意预防流感哈!目前还没有H7n9的疫苗。详情看下图！</t>
  </si>
  <si>
    <t>1665138874</t>
  </si>
  <si>
    <t>白玉Diva</t>
  </si>
  <si>
    <t>北京格瑞德投资有限公司投资经理</t>
  </si>
  <si>
    <t>zq3BEqz2e</t>
  </si>
  <si>
    <t>http://ww1.sinaimg.cn/thumbnail/634000bajw1e39j3jn0c4j.jpg</t>
  </si>
  <si>
    <t>@Xinyun_Jiang 光哥要多注意安全啊！！ 上海两人感染H7N9禽流感身亡 系全球首例 网易新闻 http://t.cn/zTwUdvj  （分享自 @网易新闻）</t>
  </si>
  <si>
    <t>2603177615</t>
  </si>
  <si>
    <t>死宗和我保辞零距离</t>
  </si>
  <si>
    <t>zq3Bh6RMu</t>
  </si>
  <si>
    <t>http://ww3.sinaimg.cn/thumbnail/9b29568fjw1e39j2khpmnj.jpg</t>
  </si>
  <si>
    <t>小心为好！我今天还吃了鸡！[泪]【上海2人感染H7N9禽流感死亡】 http://t.cn/zTwbIQp (分享自ZAKER安卓手机版)</t>
  </si>
  <si>
    <t>3228022990</t>
  </si>
  <si>
    <t>lovepart2</t>
  </si>
  <si>
    <t>zq3ABs3TG</t>
  </si>
  <si>
    <t>上海2人感染H7N9禽流感身亡 系新型病毒 尚无疫苗[可怜]</t>
  </si>
  <si>
    <t>1862312090</t>
  </si>
  <si>
    <t>0小順0</t>
  </si>
  <si>
    <t>zq3AxiCQu</t>
  </si>
  <si>
    <t>H7N9禽流感，上海，安徽，江苏等地区。首发，上海2人死亡。目前为新传感性病毒，无疫苗。大家注意卫生啊。。尽量接触人群多的地方，和。。禽兽。[生病][生病]。。春天总是病毒多发期郁闷。。。。</t>
  </si>
  <si>
    <t>1790542862</t>
  </si>
  <si>
    <t>黑色DE指环</t>
  </si>
  <si>
    <t>上海湛蓝文化传播有限公司 艺术总监</t>
  </si>
  <si>
    <t>zq3z6lRr6</t>
  </si>
  <si>
    <t>=.=卧槽……地球要灭亡了嘛！！【视频：上海两人感染H7N9禽流感身亡 系全球首例】 http://t.cn/zTwqs15  （分享自 @优酷网）</t>
  </si>
  <si>
    <t>顶！推荐大家观看：【视频：上海两人感染H7N9禽流感身亡 系全球首例】 http://t.cn/zTwqs15 （分享自 @优酷资讯）</t>
  </si>
  <si>
    <t>2128627735</t>
  </si>
  <si>
    <t>Zndl5758</t>
  </si>
  <si>
    <t>zq3xPq7c0</t>
  </si>
  <si>
    <t>http://ww3.sinaimg.cn/thumbnail/7ee04817jw1e39itr4jdij.jpg</t>
  </si>
  <si>
    <t>上海安徽3人感染H7N9禽流感 上海2人已死亡 http://t.cn/zTwUYXe沪返回一定要彻底清洗打扫利索 (分享自 @新浪新闻客户端 )</t>
  </si>
  <si>
    <t>2062020892</t>
  </si>
  <si>
    <t>好毅乐园</t>
  </si>
  <si>
    <t>山东省保险行业协会 《山东保险信息》编审</t>
  </si>
  <si>
    <t>zq3xv4GZF</t>
  </si>
  <si>
    <t>http://ww1.sinaimg.cn/thumbnail/7ae7f11cjw1e39iswharyj.jpg</t>
  </si>
  <si>
    <t>【上海2人感染禽流感死亡 该病毒此前无人感染】据央视日前报道，国家卫生和计划生育委员会通报：上海和安徽发现三例人感染H7N9禽流感病例，两例上海患者已死亡，一例安徽患者病情严重正在抢救。H7N9禽流感病毒此前只在禽间发现，从未发现过人感染情况。</t>
  </si>
  <si>
    <t>2764885255</t>
  </si>
  <si>
    <t>aaa__dcg</t>
  </si>
  <si>
    <t>zq3x8CdYQ</t>
  </si>
  <si>
    <t>http://ww3.sinaimg.cn/thumbnail/a4cccd07jw1e39irzc4ruj.jpg</t>
  </si>
  <si>
    <t>//#我在看新闻#《安徽H7N9禽流感患者生命垂危》 与该患者接触过的88人并没有发现被感染。 http://t.cn/zTwQYLJ</t>
  </si>
  <si>
    <t>2873456110</t>
  </si>
  <si>
    <t>James_倪</t>
  </si>
  <si>
    <t>zq3x277ZW</t>
  </si>
  <si>
    <t>H7N9 都出现了[吃惊] 我在:http://t.cn/zTwRh70</t>
  </si>
  <si>
    <t>3127625263</t>
  </si>
  <si>
    <t>張家小姐1987</t>
  </si>
  <si>
    <t>zq3wWaFAx</t>
  </si>
  <si>
    <t>安徽滁州一女子韩某感染H7N9禽流感，病情危重，目前在江苏南京救治，而上海两例患者已死亡。 此次病毒是全球首次发现滴新亚型流感病毒，，尚无疫苗。 我在:http://t.cn/zYgxEus</t>
  </si>
  <si>
    <t>2301640927</t>
  </si>
  <si>
    <t>孙鹤楠s</t>
  </si>
  <si>
    <t>zq3wr9KWQ</t>
  </si>
  <si>
    <t>#h7n9# 魔都、有的玩了</t>
  </si>
  <si>
    <t>3292105693</t>
  </si>
  <si>
    <t>CloseLove1985</t>
  </si>
  <si>
    <t>zq3w4nF7P</t>
  </si>
  <si>
    <t>http://ww1.sinaimg.cn/thumbnail/c4398bddjw1e39ip8m1tsj.jpg</t>
  </si>
  <si>
    <t>H7N9来了！亲们，多多注意啊！太可怕了！ 我在:http://t.cn/zTwRvX9</t>
  </si>
  <si>
    <t>三星GalaxyTab</t>
  </si>
  <si>
    <t>1909184831</t>
  </si>
  <si>
    <t>天鹰飞吻逗逗蜜发发迷</t>
  </si>
  <si>
    <t>1146713591</t>
  </si>
  <si>
    <t>开心甜瓜007</t>
  </si>
  <si>
    <t>zq3uE4jat</t>
  </si>
  <si>
    <t>怎么还有卫生部？//【卫生部就人感染H7N9禽流感疫情答问】    http://t.cn/zTw8kRp</t>
  </si>
  <si>
    <t>1746884842</t>
  </si>
  <si>
    <t>中国基督教改革宗弟兄会</t>
  </si>
  <si>
    <t>zq3tsbFKa</t>
  </si>
  <si>
    <t>发表了一篇转载博文 《[转载]上海两人感染H7N9禽流感身亡 系全球首例》 -  http://t.cn/zTw8epn</t>
  </si>
  <si>
    <t>1948554007</t>
  </si>
  <si>
    <t>往事随风Keven5242</t>
  </si>
  <si>
    <t>zq3t7e3NW</t>
  </si>
  <si>
    <t>安徽H7N9禽流感患者生命垂危 与其接触者无恙  http://t.cn/zTwlCjw</t>
  </si>
  <si>
    <t>2016271245</t>
  </si>
  <si>
    <t>小叹201</t>
  </si>
  <si>
    <t>zq3sTDwsq</t>
  </si>
  <si>
    <t>上海两人感染H7N9禽流感身亡 系全球首例 http://t.cn/zTwUdvj  上海人注意了@娅丫2010</t>
  </si>
  <si>
    <t>3303151323</t>
  </si>
  <si>
    <t>爱耍酷的刘姑娘</t>
  </si>
  <si>
    <t>zq3s5ohqY</t>
  </si>
  <si>
    <t>诺基亚Lumia900</t>
  </si>
  <si>
    <t xml:space="preserve">上海2人感染H7N9禽流感身亡 系新型病毒尚无疫苗  2013-03-31 国家卫生和计划生育委员会网站 </t>
  </si>
  <si>
    <t>1882266644</t>
  </si>
  <si>
    <t>红人馆-鬼鬼</t>
  </si>
  <si>
    <t>zq3rOxAUA</t>
  </si>
  <si>
    <t>土豆</t>
  </si>
  <si>
    <t>http://ww2.sinaimg.cn/thumbnail/70311c14jw1e39iebyqtwj.jpg</t>
  </si>
  <si>
    <t>皖沪确诊H7N9禽流感  2人死亡[华闻大直播]（清晰）   http://t.cn/zTw8rCR (来 @土豆网 关注我 http://t.cn/zWNdAoF )</t>
  </si>
  <si>
    <t>2297537077</t>
  </si>
  <si>
    <t>朱玮冬的微博</t>
  </si>
  <si>
    <t>zq3rovhkq</t>
  </si>
  <si>
    <t>http://ww2.sinaimg.cn/thumbnail/88f1a235jw1e39id997j7j.jpg</t>
  </si>
  <si>
    <t>国家卫生和计划生育委员会３月３１日通报，我国上海市和安徽省发现３例人感染Ｈ７Ｎ９禽流感病例。</t>
  </si>
  <si>
    <t>1989938721</t>
  </si>
  <si>
    <t>宗伯涵</t>
  </si>
  <si>
    <t>zq3rkpbnR</t>
  </si>
  <si>
    <t>@采茶扑蝶呀  上海安徽3人感染H7N9禽流感 上海2人已死亡  http://t.cn/zTw8pb3  （分享自 @头条新闻）</t>
  </si>
  <si>
    <t>1770596792</t>
  </si>
  <si>
    <t>Jade夭</t>
  </si>
  <si>
    <t>zq3r8iiyc</t>
  </si>
  <si>
    <t>上海2人感染H7N9禽流感身亡 系新型病毒尚无疫苗。国家卫生和计委会3月31日通报，上海市和安徽省发现3例人感染H7N9禽流感病例。此次人感染的H7N9禽流感病毒，是全球首次发现的新亚型流感病毒，尚未纳入我国法定报告传染病监测报告系统。目前国内外尚无针对H7N9禽流感病毒的疫苗。</t>
  </si>
  <si>
    <t>2680595401</t>
  </si>
  <si>
    <t>NeverSleep寐京都</t>
  </si>
  <si>
    <t>zq3qEpoeY</t>
  </si>
  <si>
    <t>1685703700</t>
  </si>
  <si>
    <t>o陌上人如玉o</t>
  </si>
  <si>
    <t>zq3qwba0Y</t>
  </si>
  <si>
    <t>http://ww3.sinaimg.cn/thumbnail/6479cc14jw1e39iazrnl4j.jpg</t>
  </si>
  <si>
    <t>又一轮，何时到头，何时才得真正的安全【上海2人感染H7N9禽流感死亡】 http://t.cn/zTwbIQp (分享自ZAKER安卓手机版)</t>
  </si>
  <si>
    <t>2030924005</t>
  </si>
  <si>
    <t>陆谷岑</t>
  </si>
  <si>
    <t>zq3qbaV5L</t>
  </si>
  <si>
    <t>1818779897</t>
  </si>
  <si>
    <t>噯雅馨萱</t>
  </si>
  <si>
    <t>zq3q8utpF</t>
  </si>
  <si>
    <t>上海2人感染H7N9禽流感死亡 国内外尚无疫苗  http://t.cn/zTw83zP  （分享自 @头条新闻）</t>
  </si>
  <si>
    <t>1600976361</t>
  </si>
  <si>
    <t>karon8</t>
  </si>
  <si>
    <t>zq3q2lyjv</t>
  </si>
  <si>
    <t>http://ww4.sinaimg.cn/thumbnail/5f6cf5e9jw1e39i9s0przj.jpg</t>
  </si>
  <si>
    <t>这段时间还是少吃鸡为妙//#我在看新闻#《安徽H7N9禽流感患者生命垂危》 与该患者接触过的88人并没有发现被感染。 http://t.cn/zTwQYLJ</t>
  </si>
  <si>
    <t>2755838232</t>
  </si>
  <si>
    <t>家在情在--TT</t>
  </si>
  <si>
    <t>zq3q0e8Z2</t>
  </si>
  <si>
    <t>【上海两人感染H7N9禽流感身亡，系全球首例】2月20-25日，上海市某医院先后收治了患重症肺炎的李姓父子3人，2人经抢救无效死亡。李姓父亲被确诊为H7N9禽流感病毒感染，另2位患者的诊断正在进行中。H7N9禽流感病毒是全球首次发现的新亚型流感病毒！哥哥说要把我隔离！[汗][泪] 我在:http://t.cn/zTw8upk</t>
  </si>
  <si>
    <t>1685058060</t>
  </si>
  <si>
    <t>虾米-naMa</t>
  </si>
  <si>
    <t>zq3pOaAoy</t>
  </si>
  <si>
    <t>上海发现2例感染H7N9禽流感新病毒确诊死亡。据说患者其中一人为猪肉贩！！！H7N9禽流感病毒，是全球首次发现的新亚型流感病毒，国内外对此病毒尚无疫苗。再想想 黄浦江一万多头猪尸的大腿在市场上游荡 ，冷汗。希望不会大规模爆发。大家小心！</t>
  </si>
  <si>
    <t>2013011010</t>
  </si>
  <si>
    <t>My莫毅</t>
  </si>
  <si>
    <t>zq3pmnQH7</t>
  </si>
  <si>
    <t>【安徽H7N9禽流感患者生命垂危】抽时间锻炼身体，提高免疫力，做好战斗的准备。 http://t.cn/zTwYDSh (@掌中新浪)</t>
  </si>
  <si>
    <t>1712061123</t>
  </si>
  <si>
    <t>Specter_hi</t>
  </si>
  <si>
    <t>zq3oScMeq</t>
  </si>
  <si>
    <t>我看到这个H7N9的东西真是无比恐慌啊！</t>
  </si>
  <si>
    <t>2476452573</t>
  </si>
  <si>
    <t>Yue-gang</t>
  </si>
  <si>
    <t>zq3oPy9z3</t>
  </si>
  <si>
    <t>http://ww2.sinaimg.cn/thumbnail/939baaddjw1e39i6ovf3ej.jpg</t>
  </si>
  <si>
    <t>又一禽流感：H7N9 《上海2人感染H7N9禽流感死亡》 (来自 @手机新浪网) http://t.cn/zTwUKXW</t>
  </si>
  <si>
    <t>2577422723</t>
  </si>
  <si>
    <t>用户0769</t>
  </si>
  <si>
    <t>zq3nL51Sz</t>
  </si>
  <si>
    <t>H7N9禽流感3人感染2人死亡！</t>
  </si>
  <si>
    <t>1425295451</t>
  </si>
  <si>
    <t>单眼皮的猛子哥哥</t>
  </si>
  <si>
    <t>zq3nBD1bU</t>
  </si>
  <si>
    <t>http://ww4.sinaimg.cn/thumbnail/54f4485bjw1e39i3ji5axj.jpg</t>
  </si>
  <si>
    <t>非愚人节新闻：H7N9禽流感，全球首次发现。勤洗手、室内勤通风换气、注意营养、保持良好体质。出现打喷嚏、咳嗽等呼吸道感染症状时，要用纸巾、手帕掩盖口鼻，预防感染他人。此外，还要特别注意尽量避免直接接触病死禽、畜。----上海、安徽朋友多注意防护，另外想囤点东西的可以出手了。</t>
  </si>
  <si>
    <t>3032290482</t>
  </si>
  <si>
    <t>孙嘉乐3032290482</t>
  </si>
  <si>
    <t>zq3n1wx2Y</t>
  </si>
  <si>
    <t>【上海、安徽发生3例人感染H7N9禽流感确诊病例】http://t.cn/zTw8QU3 (分享自 @今日头条)</t>
  </si>
  <si>
    <t>2061857621</t>
  </si>
  <si>
    <t>采金子的小蘑菇</t>
  </si>
  <si>
    <t>zq3mZcEuq</t>
  </si>
  <si>
    <t>记者问：上海的两例确诊患者均于3月上旬死亡，为什么国家卫生和计划生育委员会3月31日才公布疫情？ 答：此次人感染的H7N9禽流感病毒，是全球首次发现的新亚型流感病毒，尚未纳入我国法定报告传染病监测报告系统。 这种天朝式回答，理论上没什么不妥，但是不知道为什么听起来还是十分不爽。</t>
  </si>
  <si>
    <t>3044759724</t>
  </si>
  <si>
    <t>爱笑思埠</t>
  </si>
  <si>
    <t>zq3mEef58</t>
  </si>
  <si>
    <t>糗事百科安卓应用</t>
  </si>
  <si>
    <t>转自@糗事百科 刚刚在网上看到:上海发现H7N9禽流感，有二人已死亡，贵州一人死亡，大家要多注意点！</t>
  </si>
  <si>
    <t>1250106531</t>
  </si>
  <si>
    <t>王志顺</t>
  </si>
  <si>
    <t>时评作者，安庆市房地产开发公司工会主席王志顺</t>
  </si>
  <si>
    <t>2980126755</t>
  </si>
  <si>
    <t>中国好气色</t>
  </si>
  <si>
    <t>zq3m9c6UB</t>
  </si>
  <si>
    <t>【上海、安徽发生3例人感染H7N9禽流感确诊病例】http://t.cn/zTw8ToT (分享自 @今日头条)</t>
  </si>
  <si>
    <t>1734881733</t>
  </si>
  <si>
    <t>梁子_outdoor</t>
  </si>
  <si>
    <t>zq3l8yICu</t>
  </si>
  <si>
    <t>1728182040</t>
  </si>
  <si>
    <t>本杰明王子</t>
  </si>
  <si>
    <t>香港南华传媒 广告副总监华游网络游戏制作人兼副总裁</t>
  </si>
  <si>
    <t>zq3l3e6OE</t>
  </si>
  <si>
    <t>【上海、安徽发生3例人感染H7N9禽流感确诊病例】http://t.cn/zTw8leg (分享自 @今日头条)</t>
  </si>
  <si>
    <t>1236695104</t>
  </si>
  <si>
    <t>阳光穿城而过</t>
  </si>
  <si>
    <t>zq3kXCFK5</t>
  </si>
  <si>
    <t>污染扩大，病毒变异，环境问题，谁来买单？《内地三人感染H7N9禽流感 两名上海患者死亡》http://t.cn/zTwfX69</t>
  </si>
  <si>
    <t>zq3kPk2if</t>
  </si>
  <si>
    <t>http://ww4.sinaimg.cn/thumbnail/81093795jw1e39hwf5ladg.gif</t>
  </si>
  <si>
    <t>【内地三人感染H7N9禽流感 两名上海患者死亡】 对上海一个提醒！全市人口感冒病症免费检查，任何医院发现 “疑似” 不得拒诊，以最好服务最好设施服务于 “疑似” 病人----</t>
  </si>
  <si>
    <t>1044160767</t>
  </si>
  <si>
    <t>幽谷林海</t>
  </si>
  <si>
    <t>zq3kIw98B</t>
  </si>
  <si>
    <t>http://ww1.sinaimg.cn/thumbnail/3e3ca0ffgw1e39hw42m1kj.jpg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</si>
  <si>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新闻）</t>
  </si>
  <si>
    <t>1699745413</t>
  </si>
  <si>
    <t>十两纹银</t>
  </si>
  <si>
    <t>zq3kckjMA</t>
  </si>
  <si>
    <t>发表了博文 《3月31通报：内地三人感染H7N9禽流感 两名上海患者死亡》 - 国家卫生和计划生育委员会3月31日通报，上海市和安徽省发现3例人感染H7N9禽流感病例。 上海市患者李某，男，87岁，2 http://t.cn/zTw8WLm</t>
  </si>
  <si>
    <t>1566231905</t>
  </si>
  <si>
    <t>爱笑的小KK</t>
  </si>
  <si>
    <t>zq3k95ouI</t>
  </si>
  <si>
    <t>尚无任何治疗药物的H7N9禽流感病毒要大面积爆发了吗？</t>
  </si>
  <si>
    <t>3201485594</t>
  </si>
  <si>
    <t>莫奈的棉花狗</t>
  </si>
  <si>
    <t>zq3jpyGSw</t>
  </si>
  <si>
    <t>这次是H7N9. 病毒说不定才是世上最聪明的生物。最后谁会吃了谁？ http://t.cn/zTwqVHq</t>
  </si>
  <si>
    <t>1833159902</t>
  </si>
  <si>
    <t>指尖上的芭蕾Y</t>
  </si>
  <si>
    <t>zq3iY8NGQ</t>
  </si>
  <si>
    <t xml:space="preserve">#我有话说#【上海2人感染H7N9禽流感死亡 国内外尚无疫苗】 尚不知道来源跟特效药啊，新病毒来潮，大家注意了 http://t.cn/zTwUKXW  </t>
  </si>
  <si>
    <t>2259297787</t>
  </si>
  <si>
    <t>gengyue99</t>
  </si>
  <si>
    <t>zq3ihgHSl</t>
  </si>
  <si>
    <t>http://ww4.sinaimg.cn/thumbnail/86aa25fbjw1e39hpvwstej.jpg</t>
  </si>
  <si>
    <t>好恐怖 《上海2人感染H7N9禽流感死亡》 (来自 @手机新浪网) http://t.cn/zTwUKXW</t>
  </si>
  <si>
    <t>2601739841</t>
  </si>
  <si>
    <t>Bruce体验不同的生活</t>
  </si>
  <si>
    <t>zq3i9zA2T</t>
  </si>
  <si>
    <t>上海安徽3人感染H7N9禽流感 上海2人已死亡  http://t.cn/zTw8Cbl  （分享自 @头条新闻）</t>
  </si>
  <si>
    <t>3207312142</t>
  </si>
  <si>
    <t>懒羊羊hotvip</t>
  </si>
  <si>
    <t>zq3hUvmOY</t>
  </si>
  <si>
    <t>http://ww4.sinaimg.cn/thumbnail/bf2bb30ejw1e39hoybkoqg.gif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</si>
  <si>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http://t.cn/zTw89YA  （分享自 @凤凰网）</t>
  </si>
  <si>
    <t>1831401133</t>
  </si>
  <si>
    <t>Loveislove_老蔡</t>
  </si>
  <si>
    <t>zq3hSqFEr</t>
  </si>
  <si>
    <t>这不科学啊，要多注意啊 《上海2人感染H7N9禽流感死亡》 (来自 @头条新闻) http://t.cn/zTwUYXe</t>
  </si>
  <si>
    <t>2215351204</t>
  </si>
  <si>
    <t>Bony-ni</t>
  </si>
  <si>
    <t>zq3hvlWCF</t>
  </si>
  <si>
    <t>上海 H7N9禽流感有点吓人！</t>
  </si>
  <si>
    <t>1903778645</t>
  </si>
  <si>
    <t>陈乙鼎</t>
  </si>
  <si>
    <t>zq3gx7uyw</t>
  </si>
  <si>
    <t>http://ww3.sinaimg.cn/thumbnail/71795b55jw1e39hlenx74g.gif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</si>
  <si>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http://t.cn/zTw8SUM  （分享自 @凤凰网）</t>
  </si>
  <si>
    <t>3246511820</t>
  </si>
  <si>
    <t>___玩腻</t>
  </si>
  <si>
    <t>zq3gprtxa</t>
  </si>
  <si>
    <t>http://ww1.sinaimg.cn/thumbnail/c181d6ccjw1e39hl3i8d0j.jpg</t>
  </si>
  <si>
    <t>1808109510</t>
  </si>
  <si>
    <t>Miranda嚴慶鴻</t>
  </si>
  <si>
    <t>AsiaWorks东北亚地区经理及资深讲师，武士游戏（Samurai Game）认证讲师</t>
  </si>
  <si>
    <t>zq3ga5ES1</t>
  </si>
  <si>
    <t>香港新浪新聞</t>
  </si>
  <si>
    <t>http://ww2.sinaimg.cn/thumbnail/6bc58fc6jw1e39hkgeffjg.gif</t>
  </si>
  <si>
    <t>【何栢良指H7N9禽流感或已變種】上海和安徽確診3宗人類感染H7N9禽流感個案，造成兩死一危殆。港大感染及傳染病中心總監何栢良，及港大微生物學系講座教授袁國勇均表示，過去H7N9病毒在亞洲不常見，今次首次出現死亡... http://t.cn/zTw8a28  （分享自 @香港新浪新聞）</t>
  </si>
  <si>
    <t>2945214021</t>
  </si>
  <si>
    <t>00林少00</t>
  </si>
  <si>
    <t>zq3fCE4MZ</t>
  </si>
  <si>
    <t>可怕的流感H7N9又来了[泪][泪][泪] 我在#深圳福田香格里拉大酒店# http://t.cn/zluXY6r</t>
  </si>
  <si>
    <t>2479174551</t>
  </si>
  <si>
    <t>袁柚柚</t>
  </si>
  <si>
    <t>zq3fBteEE</t>
  </si>
  <si>
    <t>Be careful of H7N9!!!@y5summer</t>
  </si>
  <si>
    <t>2369242040</t>
  </si>
  <si>
    <t>消失3天</t>
  </si>
  <si>
    <t>zq3fpECBS</t>
  </si>
  <si>
    <t>上海出现两例H7N9。。@FirstSecret  你确定你要去？</t>
  </si>
  <si>
    <t>1279124477</t>
  </si>
  <si>
    <t>大慈大悲般若波罗蜜</t>
  </si>
  <si>
    <t>zq3f764WN</t>
  </si>
  <si>
    <t>http://ww3.sinaimg.cn/thumbnail/4c3de3fdjw1e39hhrz348j.jpg</t>
  </si>
  <si>
    <t>注意啦！ 《上海2人感染H7N9禽流感死亡》 (来自 @手机新浪网) http://t.cn/zTwUKXW</t>
  </si>
  <si>
    <t>2550798611</t>
  </si>
  <si>
    <t>郭之善者</t>
  </si>
  <si>
    <t>广东白云清洁集团有限公司 副总裁</t>
  </si>
  <si>
    <t>zq3f4qm3P</t>
  </si>
  <si>
    <t>上海安徽3人感染H7N9禽流感 上海2人已死亡  http://t.cn/zTw8iuG  （分享自 @头条新闻）</t>
  </si>
  <si>
    <t>2367799842</t>
  </si>
  <si>
    <t>no婷婷</t>
  </si>
  <si>
    <t>zq3eZ7lJm</t>
  </si>
  <si>
    <t>无觅阅读</t>
  </si>
  <si>
    <t>【安徽H7N9禽流感患者生命垂危 与其接触者无恙】 http://t.cn/zTw8inA 中新网南京3月31日电(王琦) 江苏省卫生厅副厅长汪华31日接受媒体采访时说，正在南京救治的感染H7N9亚型禽流感安徽患者，目前生命垂危。汪华披露，与该患者接触过的88人并没有发现被感染...（分享自@无觅网）</t>
  </si>
  <si>
    <t>2539341835</t>
  </si>
  <si>
    <t>卓明文</t>
  </si>
  <si>
    <t>zq3eYsOGJ</t>
  </si>
  <si>
    <t>http://ww4.sinaimg.cn/thumbnail/975b480bjw1e39hhf8vqeg.gif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</si>
  <si>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http://t.cn/zTwQaVS （分享自 凤凰网）</t>
  </si>
  <si>
    <t>2151070943</t>
  </si>
  <si>
    <t>白玉制造</t>
  </si>
  <si>
    <t>zq3eSB3Sk</t>
  </si>
  <si>
    <t>【安徽H7N9禽流感患者生命垂危】 http://t.cn/zTwYDbZ (@掌中新浪 )</t>
  </si>
  <si>
    <t>1701664047</t>
  </si>
  <si>
    <t>诸葛湛云</t>
  </si>
  <si>
    <t>zq3eBb9S7</t>
  </si>
  <si>
    <t>美帝十年前的新考验又来了？//2013年3月31日，@中国求生手册 曝光禽流感，上海2人感染H7N9病毒死亡#中国求生手册#http://t.cn/zOFcuzR</t>
  </si>
  <si>
    <t>1782291161</t>
  </si>
  <si>
    <t>红彤彤德天</t>
  </si>
  <si>
    <t>zq3dAaZdw</t>
  </si>
  <si>
    <t>上海安徽3人感染H7N9禽流感 上海2人已死亡  http://t.cn/zTw8MMd  （分享自 @头条新闻）</t>
  </si>
  <si>
    <t>1194765363</t>
  </si>
  <si>
    <t>君临天下-LiRongjun</t>
  </si>
  <si>
    <t>珠海市久益商贸有限公司 董事长兼总经理</t>
  </si>
  <si>
    <t>zq3dxhd0h</t>
  </si>
  <si>
    <t>凤凰新媒体</t>
  </si>
  <si>
    <t>内地3人感染H7N9禽流感 系人类首次感染此病毒http://t.cn/zTwtHEx 点击页面跳转后选择 ‘直接访问互联网页’ 即可收看视频。</t>
  </si>
  <si>
    <t>2837492964</t>
  </si>
  <si>
    <t>晃荡T</t>
  </si>
  <si>
    <t>zq3cWhkpv</t>
  </si>
  <si>
    <t>上海、安徽发生3例人感染H7N9禽流感确诊病例 亲爱的，能告诉我，还有多少没公布的 吗？</t>
  </si>
  <si>
    <t>1795025082</t>
  </si>
  <si>
    <t>JIU威</t>
  </si>
  <si>
    <t>zq3cgCVTF</t>
  </si>
  <si>
    <t>十年前的SARS，十年后的H7N9，03年的伊拉克战争，13年的朝鲜半岛局势，历史唔会重演，但却高度相似！</t>
  </si>
  <si>
    <t>2851547044</t>
  </si>
  <si>
    <t>潮網KJ_Hsu</t>
  </si>
  <si>
    <t>zq3cdDRmj</t>
  </si>
  <si>
    <t>上海有H7N9 禽流感啊.....</t>
  </si>
  <si>
    <t>2940759250</t>
  </si>
  <si>
    <t>深居简出20143</t>
  </si>
  <si>
    <t>zq3bA7LW1</t>
  </si>
  <si>
    <t>上海安徽3人感染H7N9禽流感 上海2人已死亡  http://t.cn/zTw8taE  （分享自 @头条新闻）</t>
  </si>
  <si>
    <t>1625318712</t>
  </si>
  <si>
    <t>啊坤来也</t>
  </si>
  <si>
    <t>zq3bx6Uvy</t>
  </si>
  <si>
    <t>现在H7N9流感开始 有感冒 呕吐等症状 尽早去医院检查</t>
  </si>
  <si>
    <t>2756762270</t>
  </si>
  <si>
    <t>打不死滴坏银</t>
  </si>
  <si>
    <t>zq3butGvs</t>
  </si>
  <si>
    <t>http://ww2.sinaimg.cn/thumbnail/a450da9ejw1e39h8hlzz5j.jpg</t>
  </si>
  <si>
    <t>坏消息 《上海2人感染H7N9禽流感死亡》 (来自 @手机新浪网) http://t.cn/zTwUKXW</t>
  </si>
  <si>
    <t>2318817137</t>
  </si>
  <si>
    <t>飞扬_联通</t>
  </si>
  <si>
    <t>zq3b8AOys</t>
  </si>
  <si>
    <t>http://ww3.sinaimg.cn/thumbnail/8a365771jw1e39h7lfvptg.gif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</si>
  <si>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http://t.cn/zTw85wy  （分享自 @凤凰网）</t>
  </si>
  <si>
    <t>2257523793</t>
  </si>
  <si>
    <t>二师兄518</t>
  </si>
  <si>
    <t>zq3aOelDr</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</si>
  <si>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http://t.cn/zTw8qqm  （分享自 @凤凰网）</t>
  </si>
  <si>
    <t>zq3aGfCcW</t>
  </si>
  <si>
    <t>http://ww3.sinaimg.cn/thumbnail/70311c14jw1e39h6ei9z3j.jpg</t>
  </si>
  <si>
    <t>沪皖3例人感染H7N9禽流感确诊病例 民生直通车 0331（清晰）   http://t.cn/zTw8qhC (来 @土豆网 关注我 http://t.cn/zWNdAoF )</t>
  </si>
  <si>
    <t>1752883430</t>
  </si>
  <si>
    <t>小三和弦啦</t>
  </si>
  <si>
    <t>zq3arboxy</t>
  </si>
  <si>
    <t>http://ww1.sinaimg.cn/thumbnail/687ae0e6jw1e39h5re7ayj.jpg</t>
  </si>
  <si>
    <t>又来？[吃惊] 【 上海2人感染H7N9禽流感死亡 http://t.cn/zTwbIQp 】(分享自 ZAKER)</t>
  </si>
  <si>
    <t>3252675320</t>
  </si>
  <si>
    <t>韦个勇士</t>
  </si>
  <si>
    <t>zq3aqyYBe</t>
  </si>
  <si>
    <t>上海两人感染H7N9禽流感身亡 系全球首例......大家要注意! http://t.cn/zTwJdpJ</t>
  </si>
  <si>
    <t>2780219452</t>
  </si>
  <si>
    <t>百姓升级版</t>
  </si>
  <si>
    <t>zq3anDs4m</t>
  </si>
  <si>
    <t>【视频：上海两人感染H7N9禽流感身亡 系全球首例】 http://t.cn/zTwqs15  （分享自 @优酷网）--- 报道出来，比瞒着好～</t>
  </si>
  <si>
    <t>1746630612</t>
  </si>
  <si>
    <t>十一de天空</t>
  </si>
  <si>
    <t>zq3aknvo2</t>
  </si>
  <si>
    <t>【上海2人感染H7N9禽流感死亡】安静，213颖，保重啊！ http://t.cn/zTw4Bdo (@掌中新浪) http://t.cn/zjTIBOe</t>
  </si>
  <si>
    <t>2247052923</t>
  </si>
  <si>
    <t>银河中的冰点</t>
  </si>
  <si>
    <t>zq3a7mApg</t>
  </si>
  <si>
    <t>上海安徽3人感染H7N9禽流感 上海2人已死亡 10年前的2003年，上届领导人就任时，始于广东的“非典”，让全体中国人民都着实紧张了一回，10年后的今天，难道历史要重演吗？</t>
  </si>
  <si>
    <t>2008064452</t>
  </si>
  <si>
    <t>更有事塭佐近樹哥</t>
  </si>
  <si>
    <t>zq39H5u91</t>
  </si>
  <si>
    <t>http://ww3.sinaimg.cn/thumbnail/77b0a1c4jw1e39h3vl0wqj.jpg</t>
  </si>
  <si>
    <t>这个不是小事哦 上海两人感染H7N9禽流感身亡 系全球首例 - [南都网]目前国内外尚无针对H7N9禽流感病毒的疫苗。2月20-25日，上海市某医院先后收治了患重症肺炎的李姓父子3人，2人经抢救无效死亡。李姓父亲被确诊为H7N9禽流感病毒感染... http://t.cn/zTw8LG4</t>
  </si>
  <si>
    <t>1906451387</t>
  </si>
  <si>
    <t>将动保进行到底</t>
  </si>
  <si>
    <t>zq39Eol5n</t>
  </si>
  <si>
    <t>上海两人感染H7N9禽流感身亡 系全球首次发现--文章来源: 人民网 于 2013-03-31 01:03:36 - 新闻取自各大新闻媒体</t>
  </si>
  <si>
    <t>1888314721</t>
  </si>
  <si>
    <t>倔强_丶</t>
  </si>
  <si>
    <t>zq38P1W98</t>
  </si>
  <si>
    <t>辽宁这地真危险，东边韩朝开战南边上海h7n9，最要命四月份还要下暴雪！[抓狂][抓狂][衰]</t>
  </si>
  <si>
    <t>3227450747</t>
  </si>
  <si>
    <t>范一杆</t>
  </si>
  <si>
    <t>zq38KxQ6A</t>
  </si>
  <si>
    <t>太可怕了！治不好还没有疫苗 // #我在看新闻# 《H7N9禽流感感染来源尚不清楚尚无疫苗》 http://t.cn/zTwWTK8；观看视频：http://t.cn/zTwWTKQ</t>
  </si>
  <si>
    <t>1855032101</t>
  </si>
  <si>
    <t>Lydia-梓桉</t>
  </si>
  <si>
    <t>zq38z1WTw</t>
  </si>
  <si>
    <t xml:space="preserve">H7n9，数字变化的好快，地球越来越危险了[泪] </t>
  </si>
  <si>
    <t>1778593865</t>
  </si>
  <si>
    <t>Shirley_旭</t>
  </si>
  <si>
    <t>zq38j709m</t>
  </si>
  <si>
    <t>http://ww3.sinaimg.cn/thumbnail/6a033049jw1e39h0bx0pkj.jpg</t>
  </si>
  <si>
    <t>My friend in Shanghai should be careful  《上海2人感染H7N9禽流感死亡》 (来自 @手机新浪网) http://t.cn/zTwUKXW</t>
  </si>
  <si>
    <t>3027269835</t>
  </si>
  <si>
    <t>se7en森少</t>
  </si>
  <si>
    <t>zq38j4tXo</t>
  </si>
  <si>
    <t>突然想起今天是愚人节 突然想起今天是一号 突然想起话费快要欠了 突然看到h7n9禽流感祸害了于是我快晕了[晕][晕]</t>
  </si>
  <si>
    <t>3128853367</t>
  </si>
  <si>
    <t>longfei龍龍飛飛</t>
  </si>
  <si>
    <t>zq38iwlIK</t>
  </si>
  <si>
    <t>我在看【视频：上海两人感染H7N9禽流感身亡 系全球首例】：放屁  //[逸新空气净化器净化H7N9]:逸新空气净化器可以净化H7N9等各种病毒 可以净化0.009微米细菌 13998107809 http://t.cn/zTwqs15 （分享自 @优酷资讯）</t>
  </si>
  <si>
    <t>2619720991</t>
  </si>
  <si>
    <t>铅笔画的再美丽也只是灰色</t>
  </si>
  <si>
    <t>zq38ieKuI</t>
  </si>
  <si>
    <t>小爱姐姐一定注意饮食安全啊…上海已经发现三例H7N9这个病了…一定一定要注意啊…@Lunar_小爱小朋友 我在:http://t.cn/zTw8AKi</t>
  </si>
  <si>
    <t>1173346593</t>
  </si>
  <si>
    <t>SimenGyllenhaal</t>
  </si>
  <si>
    <t>zq37RCOBj</t>
  </si>
  <si>
    <t>http://ww4.sinaimg.cn/thumbnail/45efd921jw1e39gz6xgdcj.jpg</t>
  </si>
  <si>
    <t>H7N9来了，困了……</t>
  </si>
  <si>
    <t>1962658914</t>
  </si>
  <si>
    <t>中豪网络-特价团</t>
  </si>
  <si>
    <t>温州中豪网络科技有限公司</t>
  </si>
  <si>
    <t>zq37KfILM</t>
  </si>
  <si>
    <t>#上海的朋友注意了，致命流感病毒#上海2人感染H7N9禽流感死亡 国内外尚无疫苗   http://t.cn/zTw8wZ5</t>
  </si>
  <si>
    <t>1951016931</t>
  </si>
  <si>
    <t>温州特价团</t>
  </si>
  <si>
    <t>zq37KeJXA</t>
  </si>
  <si>
    <t>#上海的朋友注意了，致命流感病毒#上海2人感染H7N9禽流感死亡 国内外尚无疫苗   http://t.cn/zTw8wZj</t>
  </si>
  <si>
    <t>1940578515</t>
  </si>
  <si>
    <t>艾薇儿508</t>
  </si>
  <si>
    <t>zq37oFcgh</t>
  </si>
  <si>
    <t>http://ww1.sinaimg.cn/thumbnail/73aae0d3jw1e39gxzyyyhj.jpg</t>
  </si>
  <si>
    <t>转 // #我在看新闻# 《安徽H7N9禽流感患者生命垂危》  与该患者接触过的88人并没有发现被感染。 http://t.cn/zTwQYLJ</t>
  </si>
  <si>
    <t>zq375bcaK</t>
  </si>
  <si>
    <t>http://ww3.sinaimg.cn/thumbnail/73aae0d3jw1e39gx6jauoj.jpg</t>
  </si>
  <si>
    <t>转 // #我在看新闻# 《上海2人感染H7N9禽流感身亡 系新型病毒尚无疫苗》  上海和安徽发现三例人感染H7N9禽流感病例，两例上海患者已死亡，一例安徽患者病情严重正在抢救。H7N9禽流感病毒此前只在禽间发现，从未发现过人感染情况。 http://t.cn/zTw9co1</t>
  </si>
  <si>
    <t>1810972871</t>
  </si>
  <si>
    <t>手机用户1810972871</t>
  </si>
  <si>
    <t>zq374w3Vg</t>
  </si>
  <si>
    <t xml:space="preserve"> 《安徽H7N9禽流感患者生命垂危 与其接触者未感染》 (来自 @手机搜狐) http://t.cn/zTwQPSI</t>
  </si>
  <si>
    <t>1028949237</t>
  </si>
  <si>
    <t>新东方圣鸭梨</t>
  </si>
  <si>
    <t>  北京新东方学校教师</t>
  </si>
  <si>
    <t>zq36HuONB</t>
  </si>
  <si>
    <t>OPPO Find 5</t>
  </si>
  <si>
    <t>H7N9～大家注意照顾好自己@红血黑发 @曦包包 @金苏西 @图书馆二楼 @冰火双面</t>
  </si>
  <si>
    <t>3260256900</t>
  </si>
  <si>
    <t>坑爹消费大盘点</t>
  </si>
  <si>
    <t>zq36l1MuG</t>
  </si>
  <si>
    <t>【H7N9禽流感致2人死亡 尚无针对性疫苗】国家卫生和计划生育委员会紧急通报，国内首次发现人感染H7N9禽流感病毒，3名患者已确诊，其中2人死亡。这也是全球首次发现的新亚型流感病毒，目前国内外尚无针对它的疫苗。确诊的3名患者中，2人在上海，1人在安徽。目前，3例病例的密切接触者暂未发现异常情况。</t>
  </si>
  <si>
    <t>1917386370</t>
  </si>
  <si>
    <t>神仙熊熊</t>
  </si>
  <si>
    <t>京都机械株式会社京等机械贸易（上海） 副总经理</t>
  </si>
  <si>
    <t>zq36gC5zo</t>
  </si>
  <si>
    <t>http://ww4.sinaimg.cn/thumbnail/7248fe82jw1e39gv3tykwg.gif</t>
  </si>
  <si>
    <t>天朝和谐安定啊【内地三人感染H7N9禽流感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http://t.cn/zTw8Pb6  （分享自 @凤凰网）</t>
  </si>
  <si>
    <t>分享网易新闻:「安徽H7N9禽流感患者生命垂危」http://t.cn/zTwY017 @网易新闻客户端</t>
  </si>
  <si>
    <t>2008411111</t>
  </si>
  <si>
    <t>荆芥菜</t>
  </si>
  <si>
    <t>zq35GeRye</t>
  </si>
  <si>
    <t>2565068401</t>
  </si>
  <si>
    <t>two___young</t>
  </si>
  <si>
    <t>zq35y0eSQ</t>
  </si>
  <si>
    <t>2528697990</t>
  </si>
  <si>
    <t>宦臣_</t>
  </si>
  <si>
    <t>zq35vC78I</t>
  </si>
  <si>
    <t>http://ww2.sinaimg.cn/thumbnail/96b8de86jw1e39gt5sn0rj.jpg</t>
  </si>
  <si>
    <t>上海安徽发生3例人感染H7N9禽流感确诊病例，该病毒此前无人感染。  http://t.cn/zTwMI4K</t>
  </si>
  <si>
    <t>2963288073</t>
  </si>
  <si>
    <t>0810丫丫</t>
  </si>
  <si>
    <t>zq35d0Krp</t>
  </si>
  <si>
    <t>http://ww2.sinaimg.cn/thumbnail/b0a03009jw1e39gsdelrig.gif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</si>
  <si>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http://t.cn/zTwQFoB  （分享自 @凤凰网）</t>
  </si>
  <si>
    <t>1899252997</t>
  </si>
  <si>
    <t>Dolphin-飞鱼</t>
  </si>
  <si>
    <t>zq34XojGF</t>
  </si>
  <si>
    <t>http://ww3.sinaimg.cn/thumbnail/71344d05jw1e39grqclzqj.jpg</t>
  </si>
  <si>
    <t>空气，食物，水，奶粉，恶性循环。我们的生存之本堪忧啊！ 《上海2人感染H7N9禽流感死亡》 (来自 @手机新浪网) http://t.cn/zTwUKXW</t>
  </si>
  <si>
    <t>zq34Sjt6V</t>
  </si>
  <si>
    <t>#转发身边的朋友#上海安徽3人感染H7N9禽流感 上海2人已死亡 @温州发布  http://t.cn/zTwQknt</t>
  </si>
  <si>
    <t>2460794461</t>
  </si>
  <si>
    <t>隆慧</t>
  </si>
  <si>
    <t>zq34BbLcJ</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</si>
  <si>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http://t.cn/zTwQDHg</t>
  </si>
  <si>
    <t>2518797395</t>
  </si>
  <si>
    <t>万州郑伟</t>
  </si>
  <si>
    <t>zq34walN8</t>
  </si>
  <si>
    <t>【上海2人感染禽流感死亡 该病毒此前无人感染】上海和安徽发现三例人感染H7N9禽流感病例，两例上海患者已死亡，一例安徽患者病情严重正在抢救。H7N9禽流感病毒此前只在禽间发现，从未发现过人感染情况。专家认为，目前没有提示该病毒有较强人传人能力。... http://t.cn/zTw6qW2 (分享自 @腾讯新闻 )</t>
  </si>
  <si>
    <t>1585297377</t>
  </si>
  <si>
    <t>maniss</t>
  </si>
  <si>
    <t>zq34pph9G</t>
  </si>
  <si>
    <t>http://ww2.sinaimg.cn/thumbnail/5e7db7e1jw1e39gqcdnr0g.gif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</si>
  <si>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http://t.cn/zTwQDa7  （分享自 @凤凰网）</t>
  </si>
  <si>
    <t>2478749064</t>
  </si>
  <si>
    <t>侃侃而谈之双城生活</t>
  </si>
  <si>
    <t>zq34dhrsf</t>
  </si>
  <si>
    <t>上海市和安徽省发现3例人感染H7N9禽流感病例 我在:http://t.cn/zTwQeeR</t>
  </si>
  <si>
    <t>2660648992</t>
  </si>
  <si>
    <t>鄒鳳嬌愛JAZZ</t>
  </si>
  <si>
    <t>zq3475bId</t>
  </si>
  <si>
    <t>前一秒还在为生活茫然和没有激情而烦恼，这一秒看到上海H7N9病毒的消息立马什么都释然了~~还是踏踏实实笑对生活才靠谱，没事儿瞎折腾自己干啥~~ps:身处大毒库我决定明天开始加强锻炼[奥特曼][奥特曼][奥特曼]~~</t>
  </si>
  <si>
    <t>zq33ZDaaw</t>
  </si>
  <si>
    <t>上海安徽3人感染H7N9禽流感 上海2人已死亡   http://t.cn/zTwQeLA</t>
  </si>
  <si>
    <t>zq33ZDLuk</t>
  </si>
  <si>
    <t>上海安徽3人感染H7N9禽流感 上海2人已死亡   http://t.cn/zTwQe2l</t>
  </si>
  <si>
    <t>3100237195</t>
  </si>
  <si>
    <t>rxf-1509122150</t>
  </si>
  <si>
    <t>zq33U39Cg</t>
  </si>
  <si>
    <t>【上海、安徽发生3例人感染H7N9禽流感确诊病例】http://t.cn/zTwQgrZ (分享自 @今日头条)</t>
  </si>
  <si>
    <t>1950019670</t>
  </si>
  <si>
    <t>huang灬泽</t>
  </si>
  <si>
    <t>zq33ys1TM</t>
  </si>
  <si>
    <t>我是不是H7N9啊，点滴药物双重免疫啊…就连感冒药的安眠效果都没有[泪][泪]另外善意的提醒看到的各位…今天过节，小心有坑[囧]</t>
  </si>
  <si>
    <t>zq33kyDSJ</t>
  </si>
  <si>
    <t>http://ww2.sinaimg.cn/thumbnail/53a969begw1e39gn8gshej.jpg</t>
  </si>
  <si>
    <t>星报4月1日精彩导读： 1，合肥版“国五条”细则昨出台；2，我省一患者感染H7N9禽流感，病情危重；3，家庭旅馆内年轻男女蹊跷昏迷；4， 空军1架苏-27战机山东坠毁，两驾驶员牺牲。详见：http://t.cn/StcZ62。安徽财经网：http://t.cn/zjEB1Fv。by蔡富根 @市场星报 @虞海宁 @星报陈宝红</t>
  </si>
  <si>
    <t>1258261767</t>
  </si>
  <si>
    <t>秋天的提琴</t>
  </si>
  <si>
    <t>zq32Xe4Db</t>
  </si>
  <si>
    <t>安徽H7N9禽流感患者生命垂危，仍在抢救，与其接触过的88人未发现被感染。 http://t.cn/zTwlCjw</t>
  </si>
  <si>
    <t>3177632613</t>
  </si>
  <si>
    <t>标准的川普雷死你</t>
  </si>
  <si>
    <t>zq32Cyu3z</t>
  </si>
  <si>
    <t>亲，听说没有我们国家发现H7N9流感病毒了，目前还没有疫苗•﹏•</t>
  </si>
  <si>
    <t>3222504252</t>
  </si>
  <si>
    <t>实话金融投资</t>
  </si>
  <si>
    <t>zq32t5BNX</t>
  </si>
  <si>
    <t>#A股市场看法#20130401国5条地方细则已落地，但市场需等待另一只靴子“IPO开闸重启政策出台”的落地。在此之前，市场总体仍需调整，尽管中间可能会有小阳线反抽。轻仓关注H7N9禽流感事件对医药板块的机会，继续做空银行股。稳健型的朋友可考虑逐步提高纯债基金、固定收益类基金的配置比例。供参考。</t>
  </si>
  <si>
    <t>1958472304</t>
  </si>
  <si>
    <t>厦门长盛</t>
  </si>
  <si>
    <t>1706052113</t>
  </si>
  <si>
    <t>冷不丁给你打一针</t>
  </si>
  <si>
    <t>zq32eD2te</t>
  </si>
  <si>
    <t>H7N9禽流感病毒出现，大家注意卫生! 我在:http://t.cn/zTwQ3lv</t>
  </si>
  <si>
    <t>1910925933</t>
  </si>
  <si>
    <t>K到冇人有</t>
  </si>
  <si>
    <t>【安徽H7N9禽流感患者生命垂危】 http://t.cn/zTwYDbZ (@掌中新浪 ) http://t.cn/zjTIBOe</t>
  </si>
  <si>
    <t>1777107410</t>
  </si>
  <si>
    <t>打败CPI的小肥爪</t>
  </si>
  <si>
    <t>zq31Q6RBl</t>
  </si>
  <si>
    <t xml:space="preserve">#我有话说#【上海安徽3人感染H7N9禽流感 上海2人已死亡】 大家注意安全啊…… http://t.cn/zTwUYXe  </t>
  </si>
  <si>
    <t>2254099071</t>
  </si>
  <si>
    <t>Louie-邓瑞良</t>
  </si>
  <si>
    <t>zq31oBGxU</t>
  </si>
  <si>
    <t>[Yahoo! 即時頭條]   內地3人染H7N9　當局追查感染來源  全文內容: http://t.cn/zTwQnk9</t>
  </si>
  <si>
    <t>1937070137</t>
  </si>
  <si>
    <t>蛋蛋和nana</t>
  </si>
  <si>
    <t>zq31lEmcj</t>
  </si>
  <si>
    <t>http://ww1.sinaimg.cn/thumbnail/73755839jw1e39gifm1xnj.jpg</t>
  </si>
  <si>
    <t>新发现的H7N9病毒致死患者在早期都是呼吸道感染。经过美国第三方独立实验室喷嚏试验证明，RGF的PHI净化技术能在病毒以43m/s速度扩散时，瞬间杀灭其中78%的病毒。有效在动态环境中控制病毒扩散并且能杀灭空气中及家具表面的细菌。以下为美国独立实验室对PHI技术杀灭H1N1病毒的试验结果数据。</t>
  </si>
  <si>
    <t>2163092017</t>
  </si>
  <si>
    <t>RoyLee雄辉</t>
  </si>
  <si>
    <t>广州广盛置业有限公司 副总经理</t>
  </si>
  <si>
    <t>zq31lomBo</t>
  </si>
  <si>
    <t>明天的话题，离不开“哥哥“、“粤五条“、“h7n9"，中吗？[嘻嘻]</t>
  </si>
  <si>
    <t>1253106254</t>
  </si>
  <si>
    <t>张晓莹设计师</t>
  </si>
  <si>
    <t>多维设计首席，大木设计合伙人</t>
  </si>
  <si>
    <t>zq319ybKx</t>
  </si>
  <si>
    <t>天天愚人节: 上海安徽3人感染H7N9禽流感 上海2人已死亡。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四月一日。</t>
  </si>
  <si>
    <t>2601426805</t>
  </si>
  <si>
    <t>SamYang跟着感觉走澳洲</t>
  </si>
  <si>
    <t>zq30Tj6wS</t>
  </si>
  <si>
    <t>http://ww4.sinaimg.cn/thumbnail/9b0e9f75jw1e39ghazwk3j.jpg</t>
  </si>
  <si>
    <t>上海2人感染H7N9禽流感死亡  http://t.cn/zTwMW1e (分享自ZAKER)</t>
  </si>
  <si>
    <t>3248450702</t>
  </si>
  <si>
    <t>我在同里等你</t>
  </si>
  <si>
    <t>zq30NorUJ</t>
  </si>
  <si>
    <t>朝韩战争一触即发，关注应急灯、压缩饼干等战争题材股-新兴H7N9病毒？？？……自己想……@心享中国风 @09政法干警俊德1986 @薛蛮子 @加措活佛-慈爱基金 @基金FQA @勇敢的杀生丸1995 #题外话#</t>
  </si>
  <si>
    <t>2106186131</t>
  </si>
  <si>
    <t>The-Hanged-Man</t>
  </si>
  <si>
    <t>zq30K8NiC</t>
  </si>
  <si>
    <t>H7N9可别全城隔离啊……方便面还没买好</t>
  </si>
  <si>
    <t>1445976941</t>
  </si>
  <si>
    <t>Gu_lingyi</t>
  </si>
  <si>
    <t>zq30G1lMS</t>
  </si>
  <si>
    <t>上海安徽3人感染H7N9禽流感 上海2人已死亡  http://t.cn/zTwQRfC  （分享自 @头条新闻）</t>
  </si>
  <si>
    <t>2950879680</t>
  </si>
  <si>
    <t>123456hanshan</t>
  </si>
  <si>
    <t>zq30sofH0</t>
  </si>
  <si>
    <t>上海2人感染H7N9禽流感死亡 国内外尚无疫苗 人感染H7N9禽流感疫情答问中华人民共和国卫生部一、  此次人感染H7N9禽流感的患者从何种途径感染？有无密切接触者发病或死亡...  http://t.cn/zTwQ83J</t>
  </si>
  <si>
    <t>2947513537</t>
  </si>
  <si>
    <t>色么么的小二</t>
  </si>
  <si>
    <t>zq30dCcuL</t>
  </si>
  <si>
    <t>1888368877</t>
  </si>
  <si>
    <t>有一只潜水猿</t>
  </si>
  <si>
    <t>zq2ZDhtev</t>
  </si>
  <si>
    <t>10年一大害，大家2013年很容易爆发类似非典的严重疫情，大家注意了《安徽H7N9禽流感患者生命垂危》，与你分享 http://t.cn/zTwY017</t>
  </si>
  <si>
    <t>2644366075</t>
  </si>
  <si>
    <t>-芬芳鸢-</t>
  </si>
  <si>
    <t>zq2Zbxiw0</t>
  </si>
  <si>
    <t>【H7N9型禽流感_百度百科】... http://t.cn/zTwQje2</t>
  </si>
  <si>
    <t>2864291262</t>
  </si>
  <si>
    <t>伍肆叁柒零</t>
  </si>
  <si>
    <t>zq2Z5kdFw</t>
  </si>
  <si>
    <t>http://ww4.sinaimg.cn/thumbnail/aab99dbejw1e39gcoaq9lj.jpg</t>
  </si>
  <si>
    <t>【三人感染禽流感， 两人死亡】国家卫生和计划生 育委员会通报：上海和安徽发 现三例人感染H7N9禽流感病 例，两例上海患者已死亡，一 例安徽患者病情严重正在抢 救。H7N9禽流感病毒此前只 在禽间发现，从未发现过人感 染情况。专家认为，目前没有 提示该病毒有较强人传人能 力。 http://t.cn/zj5mCff</t>
  </si>
  <si>
    <t>1485561577</t>
  </si>
  <si>
    <t>开心宝贝勇闯天涯</t>
  </si>
  <si>
    <t>zq2YZ7XHI</t>
  </si>
  <si>
    <t>额。。。难道是排骨汤啊？？。。。。。 //分享网易新闻:「上海两人感染H7N9禽流感身亡」http://t.cn/zTwUp9C @网易新闻客户端</t>
  </si>
  <si>
    <t>1835791364</t>
  </si>
  <si>
    <t>微薄阳光2010</t>
  </si>
  <si>
    <t>zq2YPCylW</t>
  </si>
  <si>
    <t>3045236927</t>
  </si>
  <si>
    <t>SimonZhu朱</t>
  </si>
  <si>
    <t>zq2YKDJuW</t>
  </si>
  <si>
    <t>http://ww4.sinaimg.cn/thumbnail/b582a0bfjw1e39gbtuym5j.jpg</t>
  </si>
  <si>
    <t>1802021025</t>
  </si>
  <si>
    <t>侧脸第2章</t>
  </si>
  <si>
    <t>zq2YEojC4</t>
  </si>
  <si>
    <t>刚看到上海那边出现了H7N9新型禽流感病毒，已经死了2个人了！你们要小心啊！别到处乱跑！@程愛心兒 @程愛依 我在:http://t.cn/zTwQlUq</t>
  </si>
  <si>
    <t>3035308382</t>
  </si>
  <si>
    <t>钟焕帜</t>
  </si>
  <si>
    <t>zq2YCkeod</t>
  </si>
  <si>
    <t>http://ww4.sinaimg.cn/thumbnail/b4eb215ejw1e39gbhuiszj.jpg</t>
  </si>
  <si>
    <t>2238031130</t>
  </si>
  <si>
    <t>兔仔仔殿下Liz</t>
  </si>
  <si>
    <t>zq2YBcxEG</t>
  </si>
  <si>
    <t>Ｈ７N9来啦。。[闭嘴][闭嘴][吃惊][吃惊][吃惊]目前是上海和安徽[感冒][感冒][感冒][感冒]</t>
  </si>
  <si>
    <t>1940540632</t>
  </si>
  <si>
    <t>PENG1YANG</t>
  </si>
  <si>
    <t>zq2YywOpN</t>
  </si>
  <si>
    <t>H7N9禽流感</t>
  </si>
  <si>
    <t>1937849694</t>
  </si>
  <si>
    <t>老玩童故事</t>
  </si>
  <si>
    <t>zq2Yr9I24</t>
  </si>
  <si>
    <t>大家一定要注意身体了，又来一个新病毒(H7N9)注意个人卫生啦！//#我在看新闻#《H7N9禽流感感染来源尚不清楚尚无疫苗》http://t.cn/zTwWTK8；观看视频：http://t.cn/zTwWTKQ</t>
  </si>
  <si>
    <t>1817114354</t>
  </si>
  <si>
    <t>流浪的我的丢</t>
  </si>
  <si>
    <t>zq2YotYPa</t>
  </si>
  <si>
    <t>滁州？【视频：上海两人感染H7N9禽流感身亡 系全球首例】 http://t.cn/zTwqs15  （分享自 @优酷网）</t>
  </si>
  <si>
    <t>1296520662</t>
  </si>
  <si>
    <t>易会林</t>
  </si>
  <si>
    <t>记者、新疆摄影家协会会员易会林</t>
  </si>
  <si>
    <t>zq2Yosvpt</t>
  </si>
  <si>
    <t>http://ww4.sinaimg.cn/thumbnail/6fb7563djw1e2xe10uayfg.gif</t>
  </si>
  <si>
    <t>国家卫生和计划生育委员会3月31日通报，上海市和安徽省发现3例人感染H7N9禽流感病例。http://t.cn/zTwyrXM</t>
  </si>
  <si>
    <t>1249733205</t>
  </si>
  <si>
    <t>F小小小</t>
  </si>
  <si>
    <t>zq2Yk3p8a</t>
  </si>
  <si>
    <t>睡前还在抱怨明天满课，看到新闻说上海的H7N9，想到两周之后要去上海，想到在上海的那么多朋友，突然就觉得好难受。还有今天是四月一号，我知道还有很多人没有忘，从那之后四月一日再也不是愚人节。和室友们说起那些新闻，心情都沉重了。是真的，满课算什么，设计不出电路算什么，都要健健康康的啊。</t>
  </si>
  <si>
    <t>zq2YizjYu</t>
  </si>
  <si>
    <t>http://ww3.sinaimg.cn/thumbnail/b582a0bfjw1e39gaoa844j.jpg</t>
  </si>
  <si>
    <t>k // 上海2人感染H7N9禽流感死亡  http://t.cn/zTwbIQp (分享自ZAKER)</t>
  </si>
  <si>
    <t>2810979114</t>
  </si>
  <si>
    <t>头木笨</t>
  </si>
  <si>
    <t>zq2YfiVpy</t>
  </si>
  <si>
    <t>国家卫生和计划生育委员会3月31日通报，上海市和安徽省发现3例人感染H7N9禽流感病例。o(╯□╰)o悲剧了</t>
  </si>
  <si>
    <t>1850014280</t>
  </si>
  <si>
    <t>茹素微博</t>
  </si>
  <si>
    <t>zq2Y4F7l4</t>
  </si>
  <si>
    <t>#茹素新闻# 关注: 上海、安徽3人感染H7N9禽流感 上海2人已死亡...#茹素生活#专家提示: 一旦出现发热、咳嗽等急性呼吸道感染症状，尤其是出现高热、呼吸困难者，应及时就医， 保持勤洗手、咳嗽和打喷嚏时遮掩口鼻等个人卫生习惯，最重要的是， 应该避免接触和食用病(死)的禽类、牲畜http://t.cn/zTwQoyY</t>
  </si>
  <si>
    <t>3233656652</t>
  </si>
  <si>
    <t>断魂桥</t>
  </si>
  <si>
    <t>zq2Y18Aub</t>
  </si>
  <si>
    <t>//分享网易新闻:安徽H7N9禽流感患者生命垂危 http://t.cn/zTwY017</t>
  </si>
  <si>
    <t>3120343641</t>
  </si>
  <si>
    <t>多采仿瓷美耐皿餐具-张R</t>
  </si>
  <si>
    <t>zq2XUimXo</t>
  </si>
  <si>
    <t>现在这天气真是病发高峰期！大家注意身体！ //【上海、安徽发生3例人感染H7N9禽流感确诊病例】http://t.cn/zTwQ0Xd (分享自 @今日头条)</t>
  </si>
  <si>
    <t>1822545283</t>
  </si>
  <si>
    <t>老关回来了</t>
  </si>
  <si>
    <t>zq2XSehDk</t>
  </si>
  <si>
    <t>【上海两人感染H7N9禽流感身亡 系全球首例】上海和安徽发现三例人感染H7N9禽流感病例，两例上海患者已死亡，一例安徽患者病情严重正在抢救。H7N9禽流感病毒此前只在禽间发现，从未发现过人感染情况。专家认为目前没有提示该病毒有较强人传人能力。 http://t.cn/zTwyulo</t>
  </si>
  <si>
    <t>1731709260</t>
  </si>
  <si>
    <t>lex-李小贱</t>
  </si>
  <si>
    <t>zq2XNfYB3</t>
  </si>
  <si>
    <t>http://ww3.sinaimg.cn/thumbnail/6737c94cjw1e39g9d6bd6j.jpg</t>
  </si>
  <si>
    <t>啊 // 上海2人感染H7N9禽流感死亡  http://t.cn/zTwbIQp (分享自ZAKER)</t>
  </si>
  <si>
    <t>2697268085</t>
  </si>
  <si>
    <t>LR_天道酬勤</t>
  </si>
  <si>
    <t>zq2XL8MN2</t>
  </si>
  <si>
    <t>http://ww4.sinaimg.cn/thumbnail/a0c50b75jw1e39g9a2bqqj.jpg</t>
  </si>
  <si>
    <t>注意！注意！ 《上海2人感染H7N9禽流感死亡》 (来自 @手机新浪网) http://t.cn/zTwUKXW</t>
  </si>
  <si>
    <t>1658552362</t>
  </si>
  <si>
    <t>这勇</t>
  </si>
  <si>
    <t>zq2XyrTUs</t>
  </si>
  <si>
    <t>GodSon分享</t>
  </si>
  <si>
    <t>上海两人感染H7N9禽流感身亡 系全球首例 2013-03-31 12:48:00</t>
  </si>
  <si>
    <t>2008518955</t>
  </si>
  <si>
    <t>蘑菇一朵朵yan-ling</t>
  </si>
  <si>
    <t>zq2XpjJwg</t>
  </si>
  <si>
    <t>最近有新的H7N9禽流感，挺严重的，咱给注意了@怎么说呢2 [生病][生病][落叶]</t>
  </si>
  <si>
    <t>2296837034</t>
  </si>
  <si>
    <t>我叫啥你自己猜</t>
  </si>
  <si>
    <t>zq2XhBO7q</t>
  </si>
  <si>
    <t>上海安徽3人感染H7N9禽流感 上海2人已死亡  http://t.cn/zTwQNh6  （分享自 @头条新闻），同志们大家当心啊</t>
  </si>
  <si>
    <t>2120169310</t>
  </si>
  <si>
    <t>念念-shania</t>
  </si>
  <si>
    <t>zq2XczLDT</t>
  </si>
  <si>
    <t>H7N9[吃惊][吃惊][吃惊][吃惊][吃惊] 我在:http://t.cn/zTwQNZ6</t>
  </si>
  <si>
    <t>1785579695</t>
  </si>
  <si>
    <t>飞呀飞啊小飞侠</t>
  </si>
  <si>
    <t>财经人生 栏目组 配乐制作人</t>
  </si>
  <si>
    <t>zq2X2hPEb</t>
  </si>
  <si>
    <t>话说得过#h1n1#的对#h7n9#免疫嘛？</t>
  </si>
  <si>
    <t>2081766623</t>
  </si>
  <si>
    <t>Shadowyym</t>
  </si>
  <si>
    <t>zq2X1DHxb</t>
  </si>
  <si>
    <t>H7N9啊……</t>
  </si>
  <si>
    <t>1409946595</t>
  </si>
  <si>
    <t>士润强</t>
  </si>
  <si>
    <t>zq2WXw8Jo</t>
  </si>
  <si>
    <t>上海安徽3人感染H7N9禽流感 上海2人已死亡  http://t.cn/zTwQ9DG  （分享自 @头条新闻）</t>
  </si>
  <si>
    <t>1720791434</t>
  </si>
  <si>
    <t>先知Lee</t>
  </si>
  <si>
    <t>zq2WQq1TA</t>
  </si>
  <si>
    <t>假设黄浦江漂流猪是这次H7N9禽流感病毒的病源，假设病毒通过自来水系统进入上海市千家万户，假设这次死的不是猪而是狗，狗是因为狂犬病死的，狂犬病病毒通过水体进入上海市千家万户，那么《World War Z》的僵尸战争也并非一定是天方夜谭，这片土地，没有最特色，只有更特色，你我皆传奇。</t>
  </si>
  <si>
    <t>2275347515</t>
  </si>
  <si>
    <t>Mr_黄志光</t>
  </si>
  <si>
    <t>zq2WP03IV</t>
  </si>
  <si>
    <t>MEIZU MX2</t>
  </si>
  <si>
    <t>我们这最不平凡的一代人，小学升初中时候非典，初中升高中时候H5N1，高中升大学的时候甲流，现在马上要离开大学步入社会了，来了个H7N9… 我在:http://t.cn/zjIlBCF</t>
  </si>
  <si>
    <t>1403016130</t>
  </si>
  <si>
    <t>Today73</t>
  </si>
  <si>
    <t>zq2WOE9pw</t>
  </si>
  <si>
    <t>http://ww1.sinaimg.cn/thumbnail/53a053c2jw1e39g6uzyn7j.jpg</t>
  </si>
  <si>
    <t>[汗] 【 上海2人感染H7N9禽流感死亡 http://t.cn/zTwbIQp 】(分享自 ZAKER)</t>
  </si>
  <si>
    <t>2750372455</t>
  </si>
  <si>
    <t>jiuchanx4771_231b26</t>
  </si>
  <si>
    <t>zq2WNb6qt</t>
  </si>
  <si>
    <t>http://ww4.sinaimg.cn/thumbnail/a3ef5a67tw1e39g6tbs7mg.gif</t>
  </si>
  <si>
    <t>1607463497</t>
  </si>
  <si>
    <t>Maya颖</t>
  </si>
  <si>
    <t>zq2Wft6fi</t>
  </si>
  <si>
    <t>#h7n9#闷!!4号不敢去上海了，[怒][怒][怒][怒][怒] 我点评了http://t.cn/zTwJ9ZT</t>
  </si>
  <si>
    <t>1679966332</t>
  </si>
  <si>
    <t>国光基金countryvitality</t>
  </si>
  <si>
    <t>zq2VV84sF</t>
  </si>
  <si>
    <t>http://ww3.sinaimg.cn/thumbnail/6422407cjw1e39g4km7a7g.gif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</si>
  <si>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http://t.cn/zTwQaVS  （分享自 @凤凰网）</t>
  </si>
  <si>
    <t>2125308283</t>
  </si>
  <si>
    <t>80后红小鬼</t>
  </si>
  <si>
    <t>zq2VA6Xhy</t>
  </si>
  <si>
    <t>上海的H7N9禽流感灾难，是在警醒我们中华民族每一个子孙，泱泱中华民族，如若不再重视食品安全，继续一如既往用各种地沟油、添加剂、激素残害我们的同胞，那对于我们就是灭族的灾难！希望广大同胞能本着延续中华民族血脉的的精神善待自己的同胞！尊重自己同胞的生命！做一个合格的中华民族的子孙！</t>
  </si>
  <si>
    <t>2786723575</t>
  </si>
  <si>
    <t>医药自由人2786723575</t>
  </si>
  <si>
    <t>zq2VojQ4x</t>
  </si>
  <si>
    <t>上海2人感染H7N9禽流感死亡 http://t.cn/zTwUKXW (UC浏览器)出现新型病毒，大家要注意。</t>
  </si>
  <si>
    <t>2860799715</t>
  </si>
  <si>
    <t>婷小小小小小小</t>
  </si>
  <si>
    <t>zq2Vkr4IO</t>
  </si>
  <si>
    <t>上海三人感染H7N9禽流感，此次人感染的H7N9流感病毒从病毒生物学上属于禽源流感病毒，既往国际上所发现的人感染H7亚型的流感病毒也多来自于禽类，但截至目前，3例确诊患者的具体感染来源尚不清楚。</t>
  </si>
  <si>
    <t>1742410400</t>
  </si>
  <si>
    <t>圆滚滚弘弘小鸡崽biongbiong</t>
  </si>
  <si>
    <t>zq2VdFmk1</t>
  </si>
  <si>
    <t>H7N9麽呀[衰]确定不是在搞笑么</t>
  </si>
  <si>
    <t>1290387717</t>
  </si>
  <si>
    <t>GilinJang</t>
  </si>
  <si>
    <t>zq2VdlzRK</t>
  </si>
  <si>
    <t>http://ww3.sinaimg.cn/thumbnail/4ce9c105jw1e39g2rwvd0j.jpg</t>
  </si>
  <si>
    <t>怪吓人的 出门戴口罩？ 上海安徽3人感染H7N9禽流感 上海2人已死亡 http://t.cn/zTwUYXe (分享自 @新浪新闻客户端 )</t>
  </si>
  <si>
    <t>2940793577</t>
  </si>
  <si>
    <t>雪琦Gabriella5</t>
  </si>
  <si>
    <t>zq2V7rtmz</t>
  </si>
  <si>
    <t>！！！刚听说。。。 //【上海、安徽发生3例人感染H7N9禽流感确诊病例】http://t.cn/zTwQ643 (分享自 @今日头条)</t>
  </si>
  <si>
    <t>3232370234</t>
  </si>
  <si>
    <t>杜唱唱</t>
  </si>
  <si>
    <t>zq2V5pJS5</t>
  </si>
  <si>
    <t>安徽卫生厅：H7N9禽流感患者病情危重 正在抢救 http://t.cn/zTwQ6wm（分享自@凤凰客户端）</t>
  </si>
  <si>
    <t>2194197203</t>
  </si>
  <si>
    <t>婉怡wwy</t>
  </si>
  <si>
    <t>zq2V4eat2</t>
  </si>
  <si>
    <t>http://ww3.sinaimg.cn/thumbnail/82c8cad3jw1e39g2dvf1uj.jpg</t>
  </si>
  <si>
    <t>病毒都变异了。 《上海2人感染H7N9禽流感死亡》 (来自 @手机新浪网) http://t.cn/zTwUKXW</t>
  </si>
  <si>
    <t>1954252335</t>
  </si>
  <si>
    <t>奥拉李军</t>
  </si>
  <si>
    <t>zq2UU9avO</t>
  </si>
  <si>
    <t>【安徽H7N9禽流感患者生命垂危】@奥拉净霸 @广州爱锝医疗科技有限公司 @张建华-奥拉 http://t.cn/zTwYDSh (@掌中新浪) http://t.cn/zjTIBOe</t>
  </si>
  <si>
    <t>3261938560</t>
  </si>
  <si>
    <t>aurora向日葵</t>
  </si>
  <si>
    <t>zq2UQltzP</t>
  </si>
  <si>
    <t>大魔都两例H7N9死亡，我怎么想到了……天然排骨汤……[生病][晕]</t>
  </si>
  <si>
    <t>1291130741</t>
  </si>
  <si>
    <t>武装特警WZD</t>
  </si>
  <si>
    <t>zq2UMuU0O</t>
  </si>
  <si>
    <t>http://ww2.sinaimg.cn/thumbnail/4cf51775jw1e39g1ntmxjg.gif</t>
  </si>
  <si>
    <t>回到2003“非典”！【内地三人感染H7N9禽流感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http://t.cn/zTwQJa2  （分享自 @凤凰网）</t>
  </si>
  <si>
    <t>zq2UMcA80</t>
  </si>
  <si>
    <t>安徽H7N9禽流感患者生命垂危 与其接触者未感染 http://t.cn/zTwQJe6（分享自@凤凰客户端）</t>
  </si>
  <si>
    <t>1695956135</t>
  </si>
  <si>
    <t>厦门股市在线</t>
  </si>
  <si>
    <t>zq2UvBj9q</t>
  </si>
  <si>
    <t>上海两人感染禽流感死亡 医药股或借题炒作 ------ 国家卫生部门31日通报，上海安徽发现3例人感染H7N9禽流感病例，上海2人已死亡。上海1例确诊患者发病前，其2名家庭成员也发生了重症肺炎，病因仍在调查和检测中。目前国内外尚无针对这种新型禽流感病毒的疫苗。</t>
  </si>
  <si>
    <t>1277565105</t>
  </si>
  <si>
    <t>东方至尊2007</t>
  </si>
  <si>
    <t>zq2UiCNqu</t>
  </si>
  <si>
    <t>恐怖 //【上海、安徽发生3例人感染H7N9禽流感确诊病例】http://t.cn/zTwQxU8 (分享自 @今日头条)</t>
  </si>
  <si>
    <t>2707501232</t>
  </si>
  <si>
    <t>方顺瑜时代</t>
  </si>
  <si>
    <t>zq2UhaPt1</t>
  </si>
  <si>
    <t>新的流感又出现了H7N9，，，国内会不会又陷入一片恐慌？ 我在:http://t.cn/zTwQxZp</t>
  </si>
  <si>
    <t>1865554160</t>
  </si>
  <si>
    <t>Lolita是糖衣炮弹</t>
  </si>
  <si>
    <t>zq2TTu5oU</t>
  </si>
  <si>
    <t>新型禽流感h7n9来了喔。最好不要在外面乱吃东西，国内外无疫苗，人禽传播，今天开始吃素避风头了，我没有在讲愚人节笑话@安洛雅Corrine @比马超多冫 @Canrong-陈 @陈笑-_- @纯洁的三块 @独酌_0520 @fanRoy812 @烽哥丶_ @GaoYuYing @高小羊和高小乐的妈 @昊子大盆友 @Jasperlou @克洛伊chloe-</t>
  </si>
  <si>
    <t>3009890417</t>
  </si>
  <si>
    <t>KeNeK_</t>
  </si>
  <si>
    <t>zq2TCF0h4</t>
  </si>
  <si>
    <t>【上海、安徽发生3例人感染H7N9禽流感确诊病例】http://t.cn/zTwQfJo (分享自 @今日头条)</t>
  </si>
  <si>
    <t>2802543665</t>
  </si>
  <si>
    <t>fangmy1019</t>
  </si>
  <si>
    <t>zq2Tra9ta</t>
  </si>
  <si>
    <t>H7N9禽流感已在上海、安徽发现患者3例，该种疾病因新款全球尚未研制出治疗药物。亲们日常生活中要多注意身体，平时多吃些水果、牛奶，少吃鸡鸭，尤其是肯德基麦当劳。勤洗手，注意个人卫生，不扎堆。祝亲们安康！</t>
  </si>
  <si>
    <t>1164060295</t>
  </si>
  <si>
    <t>飞鹿日志网</t>
  </si>
  <si>
    <t>飞鹿日志fdeer.com官方微博</t>
  </si>
  <si>
    <t>zq2T98a6S</t>
  </si>
  <si>
    <t>如何预防H7N9禽流感？[困]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</si>
  <si>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2646009804</t>
  </si>
  <si>
    <t>思追与莫愁</t>
  </si>
  <si>
    <t>zq2T96wn2</t>
  </si>
  <si>
    <t>追音乐会才难得看一次新闻，居然多是坏消息，H7N9致死三人，两个空军牺牲。。。真希望好多事情都是愚人节的玩笑。</t>
  </si>
  <si>
    <t>1765852780</t>
  </si>
  <si>
    <t>_总有一天要独自远行</t>
  </si>
  <si>
    <t>zq2SXAQ7g</t>
  </si>
  <si>
    <t>H7N9在上海出现，死亡两人，尚无疫苗可治愈……我很担心碧这娃啊……@系啊系啊偶系阿歪 @認緈209</t>
  </si>
  <si>
    <t>1407328094</t>
  </si>
  <si>
    <t>感悟人生的土豆</t>
  </si>
  <si>
    <t>zq2SMCK2W</t>
  </si>
  <si>
    <t>【安徽H7N9禽流感患者生命垂危】 国家卫生和计划生育委员会今天通报，上海市和安徽省总共发现了3位人感染H7N9亚型禽流感患者。其中，上海2名病人已经死亡，安徽的一例患者正在南京接受治疗，病情危重。 http://t.cn/zTwYDSh (@掌中新浪) http://t.cn/zjTIBOe</t>
  </si>
  <si>
    <t>2201894844</t>
  </si>
  <si>
    <t>TezukaLi</t>
  </si>
  <si>
    <t>zq2SFAlCg</t>
  </si>
  <si>
    <t>Diseae avenge nutural on human being   上海两人感染H7N9禽流感身亡 系全球首例 网易新闻 http://t.cn/zTwUdvj  （分享自 @网易新闻）</t>
  </si>
  <si>
    <t>zq2Sx0W5h</t>
  </si>
  <si>
    <t>妈呀!上海有H7N9禽流感死了两人，我4号去玩，现在好担心[吃惊][吃惊]为何现在才报道岀來，要吓死我呀[泪][泪][泪][泪]</t>
  </si>
  <si>
    <t>2133240304</t>
  </si>
  <si>
    <t>若即若离0129</t>
  </si>
  <si>
    <t>zq2Svgz99</t>
  </si>
  <si>
    <t>1019279641</t>
  </si>
  <si>
    <t>Amamda敏小明</t>
  </si>
  <si>
    <t>zq2Sm6XSb</t>
  </si>
  <si>
    <t>H7N9禽流感来了！！！注意保重了各位亲们</t>
  </si>
  <si>
    <t>2712413863</t>
  </si>
  <si>
    <t>鸿福堂风水释妙藏师傅</t>
  </si>
  <si>
    <t>zq2SlbCKc</t>
  </si>
  <si>
    <t>【上海、安徽发生3例人感染H7N9禽流感确诊病例】http://t.cn/zTwQq6v (分享自 @今日头条)</t>
  </si>
  <si>
    <t>1716510851</t>
  </si>
  <si>
    <t>哎呦哪儿</t>
  </si>
  <si>
    <t>zq2Sb8NnI</t>
  </si>
  <si>
    <t>上海出现h7n9亚型禽流感病毒 [晕]</t>
  </si>
  <si>
    <t>1852486762</t>
  </si>
  <si>
    <t>无锡快点网络科技有限公司</t>
  </si>
  <si>
    <t>zq2RIcxYL</t>
  </si>
  <si>
    <t>内地三人感染H7N9禽流感 两名上海患者死亡 http://t.cn/zTw4u17 分享自@凤凰客户端</t>
  </si>
  <si>
    <t>1341874917</t>
  </si>
  <si>
    <t>海棠盛放</t>
  </si>
  <si>
    <t>zq2Rz3A2G</t>
  </si>
  <si>
    <t>只能说，这次的保密工作做得到位。[熊猫]难得哦，全球首例。@会明会 @中低度的二锅头 @doorguest『人感染H7N9禽流感疫情答问』http://t.cn/zTwUBSG</t>
  </si>
  <si>
    <t>3186053474</t>
  </si>
  <si>
    <t>赵富海</t>
  </si>
  <si>
    <t>zq2Rsd8eC</t>
  </si>
  <si>
    <t>http://ww4.sinaimg.cn/thumbnail/bde75162jw1e39ft44tfgg.gif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</si>
  <si>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http://t.cn/zTwQ4zp  （分享自 @凤凰网）</t>
  </si>
  <si>
    <t>1770418135</t>
  </si>
  <si>
    <t>陳致畬hanseychen</t>
  </si>
  <si>
    <t>台湾</t>
  </si>
  <si>
    <t>zq2Rj3xRP</t>
  </si>
  <si>
    <t>【H7N9禽流感致死】中國大陸31日通報，上海市、安徽省發現3例人感染H7N9禽流感病例，2人死亡，1人病重，這也是人類首次感染這種病毒和死亡的病例，引發世界衛生組織關注，但認為威脅似乎不大。</t>
  </si>
  <si>
    <t>1964636544</t>
  </si>
  <si>
    <t>爱上采妮诗的徐小利</t>
  </si>
  <si>
    <t>zq2R7hPDp</t>
  </si>
  <si>
    <t>QM青梅</t>
  </si>
  <si>
    <t>“上海两人感染H7N9禽流感身亡 系全球首例”上海嚄。。。身体健康就不会禽流感囖 http://t.cn/zTwVKDR  #江服青梅#</t>
  </si>
  <si>
    <t>2663220413</t>
  </si>
  <si>
    <t>三三的歡喜團子Evan</t>
  </si>
  <si>
    <t>zq2R2y0Kj</t>
  </si>
  <si>
    <t>趕緊的買板藍根吧！「安徽H7N9禽流感患者生命垂危」 http://t.cn/zTwY017 @网易新闻客户端</t>
  </si>
  <si>
    <t>2045183821</t>
  </si>
  <si>
    <t>东海岸的风</t>
  </si>
  <si>
    <t>zq2R1naj1</t>
  </si>
  <si>
    <t>上海市和安徽省发现3例人感染H7N9禽流感病例，2人已死亡。此次人感染的H7N9禽流感病毒，是全球首次发现的新亚型流感病毒，国内外尚无针对H7N9禽流感病毒的疫苗。[晕]</t>
  </si>
  <si>
    <t>1766421350</t>
  </si>
  <si>
    <t>brbrliu</t>
  </si>
  <si>
    <t>zq2QW15oU</t>
  </si>
  <si>
    <t>会不会和猪有关呢  //【上海、安徽发生3例人感染H7N9禽流感确诊病例】http://t.cn/zTwQyPZ (分享自 @今日头条)</t>
  </si>
  <si>
    <t>1160968187</t>
  </si>
  <si>
    <t>Knoter</t>
  </si>
  <si>
    <t>zq2QtCDuD</t>
  </si>
  <si>
    <t>H7N9，我突然想到了"猪江"那千多头猪，两件事之间有无关联？长三角，但愿只是个愚人节，night~</t>
  </si>
  <si>
    <t>1881819512</t>
  </si>
  <si>
    <t>风信子微笑</t>
  </si>
  <si>
    <t>zq2Qnrtxf</t>
  </si>
  <si>
    <t>H7N9 新型病毒？！！@找乐子的小潘  上海有两例了……[衰][衰]</t>
  </si>
  <si>
    <t>2197613427</t>
  </si>
  <si>
    <t>说的也似</t>
  </si>
  <si>
    <t>zq2Q4ywtX</t>
  </si>
  <si>
    <t>1680798714</t>
  </si>
  <si>
    <t>嘉明言</t>
  </si>
  <si>
    <t>zq2Q11Z7g</t>
  </si>
  <si>
    <t>上海2人感染H7N9禽流感死亡 http://t.cn/zTwQwcx</t>
  </si>
  <si>
    <t>1886505845</t>
  </si>
  <si>
    <t>loong阿旧</t>
  </si>
  <si>
    <t>zq2PXt0uC</t>
  </si>
  <si>
    <t>http://ww2.sinaimg.cn/thumbnail/7071cb75jw1e39fpa7m2aj.jpg</t>
  </si>
  <si>
    <t>小心了\\2013年03月31日，@中国求生手册 曝光禽流感，上海2人感染H7N9禽流感身亡。驱猛兽而百姓宁，亮出你的态度！#中国求生手册#  #禽流感# #预防# http://t.cn/zO3w2MS</t>
  </si>
  <si>
    <t>1763787823</t>
  </si>
  <si>
    <t>sheep_咩咩</t>
  </si>
  <si>
    <t>zq2PV5DdA</t>
  </si>
  <si>
    <t>http://ww1.sinaimg.cn/thumbnail/6921442fjw1e39fp6sanxj.jpg</t>
  </si>
  <si>
    <t>上海两人感染H7N9禽流感身亡 系全球首例 网易新闻 http://t.cn/zTwUdvj  @带着尼酱护李逍遥 @切糕教主小芒果 @LilY小瑋 @一天到晚游泳的喵  上海的亲们！注意啊！！！</t>
  </si>
  <si>
    <t>2717296773</t>
  </si>
  <si>
    <t>草堂楼阁</t>
  </si>
  <si>
    <t>zq2PEd7P6</t>
  </si>
  <si>
    <t>手机优酷</t>
  </si>
  <si>
    <t>http://ww4.sinaimg.cn/thumbnail/a1f6a885jw1e39fohvw3fj.jpg</t>
  </si>
  <si>
    <t>#手机优酷微分享# 上海两人感染H7N9禽流感身亡 系全球首例  http://t.cn/zTwKRTa</t>
  </si>
  <si>
    <t>2782649594</t>
  </si>
  <si>
    <t>ChelliChan</t>
  </si>
  <si>
    <t>zq2PwenGi</t>
  </si>
  <si>
    <t>发表了博文 《內地3人染H7N9　全球首次人類感染》 - 上海和安徽通報共三宗人類感染H7N9禽流感個案，患者兩死一危殆，是全球首次發現人類感染H7N9。 在本港，港大感染及傳染病中心總監何栢良表示， http://t.cn/zTwQzan</t>
  </si>
  <si>
    <t>1933486225</t>
  </si>
  <si>
    <t>dl海的诉说</t>
  </si>
  <si>
    <t>zq2PsFpwG</t>
  </si>
  <si>
    <t>2702767281</t>
  </si>
  <si>
    <t>永an</t>
  </si>
  <si>
    <t>zq2Pn7CDu</t>
  </si>
  <si>
    <t>http://ww4.sinaimg.cn/thumbnail/a118f4b1jw1e39fns8w8vj.jpg</t>
  </si>
  <si>
    <t>卫生部说：上海发现H7N9禽流感病毒致2人死亡，国内外尚无疫苗  卫生部：2月20-25日，上海某医院先后收治患重症肺炎的父子3人，2人经抢救无效... - 房网论坛:鸡毛蒜皮 版 http://t.cn/zTwXCtX</t>
  </si>
  <si>
    <t>2198371382</t>
  </si>
  <si>
    <t>19赫兹</t>
  </si>
  <si>
    <t>zq2PjfQ6e</t>
  </si>
  <si>
    <t>http://ww4.sinaimg.cn/thumbnail/83087c36jw1e39fnmjqszj.jpg</t>
  </si>
  <si>
    <t>流感是一种急性呼吸道感染性疾病。勤洗手、室内勤通风换气、注意营养、保持良好体质有利于预防流感等呼吸道传染病。出现打喷嚏、咳嗽等呼吸道感染症状时，要用纸巾、手帕掩盖口鼻，预防感染他人。此外，还要特别注意尽量避免 《上海2人感染H7N9禽流感死亡》 (来自 @手机新浪网) http://t.cn/zTwUKXW</t>
  </si>
  <si>
    <t>1426928111</t>
  </si>
  <si>
    <t>天上的白云一斗斗G-G</t>
  </si>
  <si>
    <t>zq2OP93FQ</t>
  </si>
  <si>
    <t>H7N9禽流感，尚无疫苗，还是小心为上！[闭嘴]</t>
  </si>
  <si>
    <t>1924503267</t>
  </si>
  <si>
    <t>一粒黃薏米</t>
  </si>
  <si>
    <t>zq2Of5iry</t>
  </si>
  <si>
    <t>H7N9，目测广交会期间夏阿姨有得忙了。不过还是希望她闲一点。只要她清闲，世界就美好。@纲宇童鞋</t>
  </si>
  <si>
    <t>2872665504</t>
  </si>
  <si>
    <t>夜阑的卡西莫多</t>
  </si>
  <si>
    <t>zq2OdiO3s</t>
  </si>
  <si>
    <t>上海2人感染H7N9禽流感身 亡 系新型病毒尚无疫苗!god![衰]</t>
  </si>
  <si>
    <t>1717216345</t>
  </si>
  <si>
    <t>ColorMi</t>
  </si>
  <si>
    <t>zq2Ocrcik</t>
  </si>
  <si>
    <t>新浪视野</t>
  </si>
  <si>
    <t xml:space="preserve"> 『上海、安徽发生3例人感染H7N9禽流感确诊病例』记者从中央电视台新闻中心官方微博获悉，国家卫生和计划生育委员会通报：上海和安徽发现三例人感染H7N9... http://t.cn/zTwlztm (分享自@新浪视野 iPad版)</t>
  </si>
  <si>
    <t>2685462701</t>
  </si>
  <si>
    <t>木子金真2012</t>
  </si>
  <si>
    <t>zq2O8hnKB</t>
  </si>
  <si>
    <t>三星Galaxy_SII</t>
  </si>
  <si>
    <t>国家卫生和计划生育委员会通报：上海和安徽发现三例人感染H7N9禽流感病例， 两例上海患者已死亡，一例安徽患者病情严重正在抢救。 H7N9禽流感病毒此前只在禽间发现，从未发现过人感染情况。</t>
  </si>
  <si>
    <t>2772790871</t>
  </si>
  <si>
    <t>猎人猎人猎人小白</t>
  </si>
  <si>
    <t>zq2NZFTpm</t>
  </si>
  <si>
    <t>上海两人感染H7N9禽流感身亡 系全球首例 http://t.cn/zTwyulo mark</t>
  </si>
  <si>
    <t>2427487841</t>
  </si>
  <si>
    <t>Song狗狗</t>
  </si>
  <si>
    <t>zq2NZFo0C</t>
  </si>
  <si>
    <t>http://ww2.sinaimg.cn/thumbnail/90b08661jw1e39fk9hr7ej.jpg</t>
  </si>
  <si>
    <t xml:space="preserve"> 《上海2人感染H7N9禽流感死亡》 (来自 @手机新浪网) http://t.cn/zTw5w0a</t>
  </si>
  <si>
    <t>2202351165</t>
  </si>
  <si>
    <t>正言品格</t>
  </si>
  <si>
    <t>zq2NWc4jf</t>
  </si>
  <si>
    <t>上海两人感染H7N9禽流感身亡 系全球首例 http://t.cn/zTwyulo  @mark</t>
  </si>
  <si>
    <t>1557205777</t>
  </si>
  <si>
    <t>素里耶</t>
  </si>
  <si>
    <t>zq2NVxdfo</t>
  </si>
  <si>
    <t>H7N9来啦[围观]</t>
  </si>
  <si>
    <t>1744084505</t>
  </si>
  <si>
    <t>Jack-威威</t>
  </si>
  <si>
    <t>zq2NTuI8Q</t>
  </si>
  <si>
    <t>上海2人感染H7N9禽流感身亡 系 新型病毒尚无疫苗此次人感染的H7N9禽流感病毒，是 全球首次发现的新亚型流感病毒，尚未纳入我 国法定报告传染病监测报告系统。 在对该病毒的毒力和人际传播的能力做进一步 判断，国内外尚无针对H7N9禽流感病毒的疫 苗。 我在:http://t.cn/zYkA8jP</t>
  </si>
  <si>
    <t>2279670541</t>
  </si>
  <si>
    <t>大渊皇帝Deeping_Emperor</t>
  </si>
  <si>
    <t>zq2NPFKTT</t>
  </si>
  <si>
    <t>让我来瞎一个掰。#h7n9# 知道H7N9病毒怎么形成的么？根据葵花宝典记载，中原武术逊色，便向波斯索取大量毒气对付魔教，毒气的主要成分是带有刺激性气味的NH气，后来引起中原97 种动物病变，形成H7N9病毒。 我在:http://t.cn/zTwHkjk</t>
  </si>
  <si>
    <t>2029241933</t>
  </si>
  <si>
    <t>林咩咩要和王源一起努力</t>
  </si>
  <si>
    <t>zq2NsA3jy</t>
  </si>
  <si>
    <t>话说，上海有H7N9病毒了，上海的亲们多注意点。[可怜]@于清和__我在乎的都要好好的 @截雨 @Paranoia_小初丶 @Cheng-诺-- @零零小风 @淳淳0-0一秒变呆萌 还有谁在上海我也不知道了。你们多多注意吧[可怜]</t>
  </si>
  <si>
    <t>2525946690</t>
  </si>
  <si>
    <t>木尔西</t>
  </si>
  <si>
    <t>zq2Nsl6MV</t>
  </si>
  <si>
    <t>http://ww4.sinaimg.cn/thumbnail/968ee342jw1e39fiv9gvuj.jpg</t>
  </si>
  <si>
    <t>上海2人感染H7N9禽流感死亡 国内外尚无疫苗_财经频道_一财网 http://t.cn/zTwcr0F</t>
  </si>
  <si>
    <t>1786283477</t>
  </si>
  <si>
    <t>大明狐</t>
  </si>
  <si>
    <t xml:space="preserve">ex.exe副社长、道具师、E域魔吧站长、魔术师、山东省杂协会员、代表作《盗墓笔记》吴三省 </t>
  </si>
  <si>
    <t>zq2Noah87</t>
  </si>
  <si>
    <t>上海的朋友们保重身体[围脖]。。。//上海2人感染H7N9禽流感死亡 国内外尚无疫苗  http://t.cn/zTwHgQH</t>
  </si>
  <si>
    <t>1946673032</t>
  </si>
  <si>
    <t>JERRYTeamo</t>
  </si>
  <si>
    <t>zq2NnjGsq</t>
  </si>
  <si>
    <t>[奥特曼]禽流感进化 H5N1   禽流感超进化H7N9[奥特曼][奥特曼][奥特曼]</t>
  </si>
  <si>
    <t>1406244500</t>
  </si>
  <si>
    <t>牟氏佛跳墙</t>
  </si>
  <si>
    <t>zq2NcC3ae</t>
  </si>
  <si>
    <t>[弱] //【上海、安徽发生3例人感染H7N9禽流感确诊病例】http://t.cn/zTwHewr (分享自 @今日头条)</t>
  </si>
  <si>
    <t>1318979924</t>
  </si>
  <si>
    <t>daming_晓明很低调</t>
  </si>
  <si>
    <t>zq2N3ss8E</t>
  </si>
  <si>
    <t>不是吧，刚到上海就看见这消息，太不幸了。上海安徽3人感染H7N9禽流感 上海2人已死亡  http://t.cn/zTwHdMF  （分享自 @头条新闻）</t>
  </si>
  <si>
    <t>2894071407</t>
  </si>
  <si>
    <t>会飞的黑丫子</t>
  </si>
  <si>
    <t>zq2MHCThw</t>
  </si>
  <si>
    <t>#h7n9#新流感病毒又来袭击我们，人们又要面对多少生离死别了。现在已经发生3例死亡病例了。大伙们要注意了。 我点评了http://t.cn/zTwJ9ZT 我在:http://t.cn/zTwHd7P</t>
  </si>
  <si>
    <t>2161944624</t>
  </si>
  <si>
    <t>Ted_R</t>
  </si>
  <si>
    <t>zq2ME6lQR</t>
  </si>
  <si>
    <t>http://ww2.sinaimg.cn/thumbnail/80dca830jw1e39fgsaq02j.jpg</t>
  </si>
  <si>
    <t xml:space="preserve"> 上海安徽3人感染H7N9禽流感 上海2人已死亡 http://t.cn/zTwUYXe (分享自 @新浪新闻客户端 )</t>
  </si>
  <si>
    <t>1641475637</t>
  </si>
  <si>
    <t>可心Baby2007</t>
  </si>
  <si>
    <t>zq2M2xiot</t>
  </si>
  <si>
    <t>http://ww2.sinaimg.cn/thumbnail/61d6ee35jw1e39ff8t0hfg.gif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</si>
  <si>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http://t.cn/zTwH3YT  （分享自 @凤凰网）</t>
  </si>
  <si>
    <t>1626984652</t>
  </si>
  <si>
    <t>That_steamed_stuffed_bun</t>
  </si>
  <si>
    <t>zq2LYF814</t>
  </si>
  <si>
    <t>刚我看新闻上海又H7N9了！哎呀上海太闹事儿了赶紧回来吧小弟 @琪琪琪老忘密码</t>
  </si>
  <si>
    <t>1879543790</t>
  </si>
  <si>
    <t>moooooooo小木</t>
  </si>
  <si>
    <t>zq2LYq3T7</t>
  </si>
  <si>
    <t>http://ww1.sinaimg.cn/thumbnail/70078feejw1e39ff2ua3gj.jpg</t>
  </si>
  <si>
    <t>大家最近要小心 《上海2人感染H7N9禽流感死亡》 (来自 @手机新浪网) http://t.cn/zTwUKXW</t>
  </si>
  <si>
    <t>2346253857</t>
  </si>
  <si>
    <t>寒林孤月</t>
  </si>
  <si>
    <t>zq2LWCDgZ</t>
  </si>
  <si>
    <t>收藏了 //【上海、安徽发生3例人感染H7N9禽流感确诊病例】http://t.cn/zTwH39E (分享自 @今日头条)</t>
  </si>
  <si>
    <t>2689137491</t>
  </si>
  <si>
    <t>xxx_Leon</t>
  </si>
  <si>
    <t>zq2LNcmJR</t>
  </si>
  <si>
    <t>#h7n9# 注意身体 [生病]@薄涼Vienna @华子么么哒 @Hello-陈思羽 @奇葩么么哒 @Mango何紫涵 @我是Queenieliu @袖子不是柚子有油</t>
  </si>
  <si>
    <t>2813047993</t>
  </si>
  <si>
    <t>李嗨亮</t>
  </si>
  <si>
    <t>zq2Lw1vk5</t>
  </si>
  <si>
    <t>【上海、安徽发生3例人感染H7N9禽流感确诊病例】http://t.cn/zTwHm1Y (分享自 @今日头条)</t>
  </si>
  <si>
    <t>3114940341</t>
  </si>
  <si>
    <t>流风度轻</t>
  </si>
  <si>
    <t>zq2Lw35R8</t>
  </si>
  <si>
    <t>禽流感再来袭，暂无药可救！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</si>
  <si>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2391253602</t>
  </si>
  <si>
    <t>叽格叽</t>
  </si>
  <si>
    <t>zq2Lt6ESI</t>
  </si>
  <si>
    <t>又有 新病毒了‘H7n9禽流感’上有两个中枪[抓狂]现在过个踏实的日子好难啊</t>
  </si>
  <si>
    <t>zq2Lr1FRP</t>
  </si>
  <si>
    <t>【上海、安徽发生3例人感染H7N9禽流感确诊病例】http://t.cn/zTwHm97 (分享自 @今日头条)</t>
  </si>
  <si>
    <t>1768773452</t>
  </si>
  <si>
    <t>mei19642</t>
  </si>
  <si>
    <t>zq2LkeEuS</t>
  </si>
  <si>
    <t>http://ww2.sinaimg.cn/thumbnail/696d574cjw1e39fdcosedj.jpg</t>
  </si>
  <si>
    <t>內地三人感染H7N9禽流感 兩名上海患者死亡 - 快訊-文匯網 國家衛生和計劃生育委員會3月31日通報，上海市和安徽省發現3例人感染H7N9禽流感病例。 ... http://t.cn/zTwHn3r  @mark</t>
  </si>
  <si>
    <t>1834331377</t>
  </si>
  <si>
    <t>格桑-达娃梅朵</t>
  </si>
  <si>
    <t>zq2LjC7Rq</t>
  </si>
  <si>
    <t>压抑的天气，躺在枕头上冰凉还带点黏腻，屋子里潮气阴冷，想晒被子可已经很久没有可以晒被子的太阳！各种水源污染，各种死尸成灾，H7N9来了，牛们也得了炭疽病，要冻死人的半死不活的春天，至少未来一周我没看见特别好的天气！是要直接入夏然后咔嚓热死几个呢？还是就这样料峭着冻你个不知死活？</t>
  </si>
  <si>
    <t>2953369017</t>
  </si>
  <si>
    <t>我是阳光女孩婷婷</t>
  </si>
  <si>
    <t>zq2LhhjHD</t>
  </si>
  <si>
    <t>如若有H7N9，大概世界又该喧哗了！ 我在:http://t.cn/zTwHnrg</t>
  </si>
  <si>
    <t>2187577453</t>
  </si>
  <si>
    <t>changlaisi</t>
  </si>
  <si>
    <t>zq2LgDcRz</t>
  </si>
  <si>
    <t>http://ww3.sinaimg.cn/thumbnail/8263c86djw1e39fd9mrchj.jpg</t>
  </si>
  <si>
    <t>中国出现全球首发H7N9病毒[感冒]啊妈决定最近不食鸡，不煲鹌鹑！连猪肉佬都感染此病毒，嘖系连猪肉都唔食！鸡蛋同鸡翼都系鸡的一部分！[生病][委屈]甘就食斋拉！</t>
  </si>
  <si>
    <t>2087406144</t>
  </si>
  <si>
    <t>Bi7ozg</t>
  </si>
  <si>
    <t xml:space="preserve">  中国无线电运动协会会员 </t>
  </si>
  <si>
    <t>zq2L6ldLm</t>
  </si>
  <si>
    <t>中国新闻网移动版</t>
  </si>
  <si>
    <t xml:space="preserve"> 上海安徽3人感染H7N9禽流感 2人已死-中新网  http://t.cn/zTwT4T0</t>
  </si>
  <si>
    <t>1400451790</t>
  </si>
  <si>
    <t>锐气翱翔</t>
  </si>
  <si>
    <t>zq2KPcQSw</t>
  </si>
  <si>
    <t>上海安徽3人感染H7N9禽流感 上海2人已死亡  http://t.cn/zTwHR87  （分享自 @头条新闻）</t>
  </si>
  <si>
    <t>2889529691</t>
  </si>
  <si>
    <t>vincyw1</t>
  </si>
  <si>
    <t>zq2Kxs1SX</t>
  </si>
  <si>
    <t>上海2人感染H7N9禽流感身亡 系新型病毒尚无疫苗，各位保重身体</t>
  </si>
  <si>
    <t>2176351332</t>
  </si>
  <si>
    <t>泽伟_ziven</t>
  </si>
  <si>
    <t>zq2KwjvmS</t>
  </si>
  <si>
    <t>据说一个叫H7N9的新型流感病毒空降上海了！注意防护~[闭嘴]</t>
  </si>
  <si>
    <t>1832942014</t>
  </si>
  <si>
    <t>Teenie999</t>
  </si>
  <si>
    <t>zq2Ko0lIb</t>
  </si>
  <si>
    <t>http://ww2.sinaimg.cn/thumbnail/6d4079bejw1e39fb0c2h0j.jpg</t>
  </si>
  <si>
    <t>2007189323</t>
  </si>
  <si>
    <t>喵大爷路过_还不快跪安</t>
  </si>
  <si>
    <t>zq2KktKec</t>
  </si>
  <si>
    <t>诺基亚Lumia800</t>
  </si>
  <si>
    <t>禽流感再袭？虽已多年，非典(H5N1)依旧让人记忆犹新。坏消息传来: 国家卫生和计划生育委员会今天通报，上海市和安徽省总共发现了3位人感染H7N9亚型禽流感患者。其中，上海2名病人已经死亡，安徽的一例患者正在南京接受治疗，病情危重。</t>
  </si>
  <si>
    <t>1774610280</t>
  </si>
  <si>
    <t>罗宋汤ONA</t>
  </si>
  <si>
    <t>zq2Khu2BV</t>
  </si>
  <si>
    <t>LG Optimus 4X HD</t>
  </si>
  <si>
    <t>H7N9 你是誰?</t>
  </si>
  <si>
    <t>2862493564</t>
  </si>
  <si>
    <t>浮华流韵l</t>
  </si>
  <si>
    <t>zq2K2swxv</t>
  </si>
  <si>
    <t>#h7n9# H1N1都发展到H7N9了，据悉上海发现3例人感染H7N9禽流感病毒确诊病例，由于了解十分有限，对该病毒的毒力和人际传播力还得进一步判断。大家小心防范……[感冒] 我点评了http://t.cn/zTwJ9ZT</t>
  </si>
  <si>
    <t>1749765841</t>
  </si>
  <si>
    <t>_你是我的时间2010_</t>
  </si>
  <si>
    <t>zq2K0oqVu</t>
  </si>
  <si>
    <t>@浮小麦G @刘安泰goc 上海安徽3人感染H7N9禽流感 上海2人已死亡  http://t.cn/zTwHToB  （分享自 @头条新闻）</t>
  </si>
  <si>
    <t>1902238000</t>
  </si>
  <si>
    <t>一尘DNX</t>
  </si>
  <si>
    <t>zq2K06Pzo</t>
  </si>
  <si>
    <t>http://ww2.sinaimg.cn/thumbnail/7161d930jw1e39f9yrvtcj.jpg</t>
  </si>
  <si>
    <t>新型禽流感H7N9来袭！差点又被砖家忽悠了一把  http://t.cn/zTwXBJV</t>
  </si>
  <si>
    <t>2247721560</t>
  </si>
  <si>
    <t>医药刘泽辉</t>
  </si>
  <si>
    <t>前引力传媒股份有限公司 医药事业部总经理</t>
  </si>
  <si>
    <t>zq2JWvBbn</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</si>
  <si>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http://t.cn/zTwHTCE  （分享自 @凤凰网）</t>
  </si>
  <si>
    <t>1444295510</t>
  </si>
  <si>
    <t>冇问题</t>
  </si>
  <si>
    <t>zq2JOffgr</t>
  </si>
  <si>
    <t>H7N9 ? 变异了。</t>
  </si>
  <si>
    <t>2764507143</t>
  </si>
  <si>
    <t>那年的角落</t>
  </si>
  <si>
    <t>zq2JDALdi</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</si>
  <si>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吃惊]</t>
  </si>
  <si>
    <t>3141191463</t>
  </si>
  <si>
    <t>faixuexiaozhu</t>
  </si>
  <si>
    <t>zq2JBgaGT</t>
  </si>
  <si>
    <t>国家卫生和计划生育委员会3月31日通报，上海市和安徽省发现3例人感染H7N9禽流感病例。上海市患者李某，男87岁，2月19日发病3月4日经积极抢救无效死亡。上海市患者吴某，男27岁，2月27日发病3月10日经积极抢救无效死亡。安徽省滁州市患者韩某，女35岁，3月9日发病目前病情危重，正在江苏南京积极救治</t>
  </si>
  <si>
    <t>1660521722</t>
  </si>
  <si>
    <t>M炫灵光M</t>
  </si>
  <si>
    <t>zq2JB0LWO</t>
  </si>
  <si>
    <t>H7N9又来了……相信大家的抵抗能力会更强，愿我的亲们都平安，健康。记得常联络吧大家伙！[汗][委屈] 我在:http://t.cn/zTwHjsO</t>
  </si>
  <si>
    <t>2667876253</t>
  </si>
  <si>
    <t>Jenny丶玲</t>
  </si>
  <si>
    <t>zq2JyjyyY</t>
  </si>
  <si>
    <t>http://ww4.sinaimg.cn/thumbnail/9f048f9djw1e39f8vj385j.jpg</t>
  </si>
  <si>
    <t>@三颗小石头   少去外面吃饭 《上海2人感染H7N9禽流感死亡》 (来自 @手机新浪网) http://t.cn/zTwUKXW</t>
  </si>
  <si>
    <t>2775850873</t>
  </si>
  <si>
    <t>可乐鸡块吃不吃14</t>
  </si>
  <si>
    <t>zq2JmtvAz</t>
  </si>
  <si>
    <t>《晚间新闻》 上海安徽发生3例人感染H7N9禽流感确诊病例 http://t.cn/zTwHlD2</t>
  </si>
  <si>
    <t>1647543691</t>
  </si>
  <si>
    <t>赞颂你不必经大脑</t>
  </si>
  <si>
    <t>zq2Jl1Lcm</t>
  </si>
  <si>
    <t>#h7n9#大家都要小心</t>
  </si>
  <si>
    <t>1670314167</t>
  </si>
  <si>
    <t>琴岛辣嘎啦</t>
  </si>
  <si>
    <t>zq2Jkpqe1</t>
  </si>
  <si>
    <t>http://ww1.sinaimg.cn/thumbnail/638ef8b7jw1e39f8av19og.gif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</si>
  <si>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http://t.cn/zTwHlRZ  （分享自 @凤凰网）</t>
  </si>
  <si>
    <t>1783597764</t>
  </si>
  <si>
    <t>_shineN</t>
  </si>
  <si>
    <t>zq2JaEREg</t>
  </si>
  <si>
    <t>这一天活的太不踏实了，不是猪肉汤，就是雾霾，现在还来了个什么H7N9！！以后出门要带口罩！</t>
  </si>
  <si>
    <t>2521614402</t>
  </si>
  <si>
    <t>周郎说事</t>
  </si>
  <si>
    <t>原央视网编辑</t>
  </si>
  <si>
    <t>zq2ILhzCg</t>
  </si>
  <si>
    <t>砍柴网</t>
  </si>
  <si>
    <t>http://ww2.sinaimg.cn/thumbnail/964cc842jw1e39f6u8p6gj.jpg</t>
  </si>
  <si>
    <t>1790231571</t>
  </si>
  <si>
    <t>瞳瞳瞳瞳瞳瞳瞳瞳瞳</t>
  </si>
  <si>
    <t>zq2II1b6U</t>
  </si>
  <si>
    <t>亲些，新型禽流感h7n9来了喔。最好不要在外面乱吃东西喔！国内外无疫苗，人禽传播。不要觉得愚人节我逗你们，自己百度。</t>
  </si>
  <si>
    <t>1739075480</t>
  </si>
  <si>
    <t>桂詠评-上海</t>
  </si>
  <si>
    <t> 上海大学经济学院 金融系副主任、金融学硕士生导师</t>
  </si>
  <si>
    <t>zq2IDiNS9</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</si>
  <si>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http://t.cn/zTwH0IC  （分享自 @凤凰网）</t>
  </si>
  <si>
    <t>1396723773</t>
  </si>
  <si>
    <t>意识形态工作者郭灏</t>
  </si>
  <si>
    <t>zq2IkE57a</t>
  </si>
  <si>
    <t>http://ww2.sinaimg.cn/thumbnail/5340503djw1e39f5qnbbjg.gif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</si>
  <si>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http://t.cn/zTwHNej  （分享自 @凤凰网）</t>
  </si>
  <si>
    <t>zq2Ijb2g9</t>
  </si>
  <si>
    <t>《24小时》 中国报告三例H7N9人禽流感病例 http://t.cn/zTwHNDS</t>
  </si>
  <si>
    <t>1968083181</t>
  </si>
  <si>
    <t>吴培锋_</t>
  </si>
  <si>
    <t>zq2I7Dj2U</t>
  </si>
  <si>
    <t>http://ww1.sinaimg.cn/thumbnail/754e90edgw1e39f54ssk5g.gif</t>
  </si>
  <si>
    <t>刚看到新闻，辽宁一母鸡突变公鸡，专家称或因饲料激素过多；前段时间，上万头死猪在黄浦江炖了一锅汤，专家称水质某受影响，此争议刚平静，又出现【内地三人染H7N9禽流感 两名上海患者死亡】的事情。哎，当今社会真让人无言又无语。将来我准备给我的孩子起个名字叫“吴言”“吴语”，保持沉默才是金。</t>
  </si>
  <si>
    <t>1985593494</t>
  </si>
  <si>
    <t>尔梭M</t>
  </si>
  <si>
    <t>zq2HWrhty</t>
  </si>
  <si>
    <t>H7N9出现了，这回不敢吃鸡了。。。【视频：上海两人感染H7N9禽流感身亡 系全球首例】 http://t.cn/zTwqs15  （分享自 @优酷网）</t>
  </si>
  <si>
    <t>1723265595</t>
  </si>
  <si>
    <t>quhome</t>
  </si>
  <si>
    <t>zq2HOqRXE</t>
  </si>
  <si>
    <t>h7n9和上海漂的死猪有关系吗?[话筒]</t>
  </si>
  <si>
    <t>2385255182</t>
  </si>
  <si>
    <t>honey-xi---寻梦乌托邦</t>
  </si>
  <si>
    <t>zq2HNzgJ6</t>
  </si>
  <si>
    <t xml:space="preserve"> @梅懿香x兔爷 上海现两名H7N9禽流感身亡，回家小心了，我怀疑它是禽流感还是猪流感 我在:http://t.cn/zTwH9Kl</t>
  </si>
  <si>
    <t>44485954</t>
  </si>
  <si>
    <t>苍月纹章</t>
  </si>
  <si>
    <t>zq2HNg1yA</t>
  </si>
  <si>
    <t>看新闻说上海有2个人死于新型禽流感，H7N9。怕怕。</t>
  </si>
  <si>
    <t>1772602104</t>
  </si>
  <si>
    <t>i雄n起g</t>
  </si>
  <si>
    <t>zq2HMoJUK</t>
  </si>
  <si>
    <t>http://ww3.sinaimg.cn/thumbnail/69a7c2f8jw1e39f4biqagj.jpg</t>
  </si>
  <si>
    <t>1077641255</t>
  </si>
  <si>
    <t>pam1</t>
  </si>
  <si>
    <t>zq2HLbW1f</t>
  </si>
  <si>
    <t>1817245591</t>
  </si>
  <si>
    <t>高级致病菌</t>
  </si>
  <si>
    <t>zq2HzDK18</t>
  </si>
  <si>
    <t>新型禽流感H7N9人感染，上海2例，安徽1例</t>
  </si>
  <si>
    <t>1687510233</t>
  </si>
  <si>
    <t>浮生_幻境</t>
  </si>
  <si>
    <t>zq2HxzEAd</t>
  </si>
  <si>
    <t>微格iPhone客户端</t>
  </si>
  <si>
    <t>可能家禽喝了＂排骨汤＂，然后有了H7N9</t>
  </si>
  <si>
    <t>2309140173</t>
  </si>
  <si>
    <t>亦久亦旧_忆旧城</t>
  </si>
  <si>
    <t>zq2Hun6fh</t>
  </si>
  <si>
    <t>睡前看了那什么H7N9的新闻，本来就感冒了好几天了，刚刚就冒冷汗，手发抖，然后我自己都被自己给吓到了，又感觉肚子有点空，可是宿舍又没有囤粮啊，想来想去最后决定去洗几个红枣，吃完喝几口水，发现汗也不冒，手也不抖了，原来我是饿了@嘀嘀蹦蹦 @新的小新阿新</t>
  </si>
  <si>
    <t>2613574412</t>
  </si>
  <si>
    <t>苏城老爷</t>
  </si>
  <si>
    <t>zq2HtrW5F</t>
  </si>
  <si>
    <t>【上海、安徽发生3例人感染H7N9禽流感确诊病例】http://t.cn/zTwHoD9 (分享自 @今日头条)</t>
  </si>
  <si>
    <t>1097233205</t>
  </si>
  <si>
    <t>谈志明_Paul</t>
  </si>
  <si>
    <t>上海至协信息技术有限公司首席运营官</t>
  </si>
  <si>
    <t>zq2HrEZcP</t>
  </si>
  <si>
    <t>http://ww3.sinaimg.cn/thumbnail/41667335jw1e39f3h8p2aj.jpg</t>
  </si>
  <si>
    <t>2126540942</t>
  </si>
  <si>
    <t>菜菜爱悠闲</t>
  </si>
  <si>
    <t>zq2HpEmYe</t>
  </si>
  <si>
    <t>#3.31搜狐周末晚报#上海2人死于禽流感 世界首例 上海安徽发生3例人感染H7N9禽流感确诊病例，该病毒此前无人感染。  http://t.cn/zTwMI4K @搜狐新闻客户端好怕怕啊，有一例在江苏南京救治…… 我在:http://t.cn/zTwHojv</t>
  </si>
  <si>
    <t>2563359714</t>
  </si>
  <si>
    <t>壹千万</t>
  </si>
  <si>
    <t>zq2HjoCYX</t>
  </si>
  <si>
    <t>发表了博文 《上海两人感染H7N9禽流感身亡》 - 上海两人感染H7N9禽流感身亡 系全球首例 上海、安徽发生3例人感染H7N9禽流感确诊病例  　　中华人民共和国卫生部 　　国家卫生和计划生育委员会 http://t.cn/zTwHo2D</t>
  </si>
  <si>
    <t>2029110154</t>
  </si>
  <si>
    <t>小蛮妞童装微博</t>
  </si>
  <si>
    <t>zq2Hjau8o</t>
  </si>
  <si>
    <t>上海两人感染H7N9禽流感身亡 系全球首例 - 上海两人感染H7N9禽流感身亡 系全球首例，  大家小心点哦</t>
  </si>
  <si>
    <t>1592164321</t>
  </si>
  <si>
    <t>加速回旋喷气式阿姆斯特朗炮</t>
  </si>
  <si>
    <t>zq2H9Fqrz</t>
  </si>
  <si>
    <t>http://ww4.sinaimg.cn/thumbnail/5ee67fe1jw1e39f2q286pj.jpg</t>
  </si>
  <si>
    <t>上海两人感染H7N9禽流感身亡 http://t.cn/zTwUdvj  （分享自 @网易新闻）</t>
  </si>
  <si>
    <t>1828178164</t>
  </si>
  <si>
    <t>康健-4125</t>
  </si>
  <si>
    <t>zq2H67jcp</t>
  </si>
  <si>
    <t>上海H7N9禽流感都出来了，肿么办@Lonely-Cinema</t>
  </si>
  <si>
    <t>2650093355</t>
  </si>
  <si>
    <t>志愿者我帮忙</t>
  </si>
  <si>
    <t>zq2H3r7kS</t>
  </si>
  <si>
    <t>#h7n9#上海两人感染H7N9禽流感身亡 系全球首例.       上海和安徽发现三例人感染H7N9禽流感病例，两例上海患者已死亡，一例安徽患者病情严重正在抢救。（央视记者 史迎春） 国家卫生和计划生育委员会3月31日通报，上海市和安徽省发现3例人感染H7N9禽流感病例。</t>
  </si>
  <si>
    <t>2684097943</t>
  </si>
  <si>
    <t>庐州秋风</t>
  </si>
  <si>
    <t>zq2H3cWeh</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</si>
  <si>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http://t.cn/zTwVYjO  （分享自 @凤凰网）</t>
  </si>
  <si>
    <t>1916132170</t>
  </si>
  <si>
    <t>情坠多伦多</t>
  </si>
  <si>
    <t>zq2H0vOaq</t>
  </si>
  <si>
    <t xml:space="preserve"> 【安徽H7N9禽流感患者生命垂危】想去上海好久了，策划好久了，连票都买好了，还发生这种事，有点麻烦啊@陌上孤独花开 http://t.cn/zTwYDSh (@掌中新浪) http://t.cn/zjTIBOe</t>
  </si>
  <si>
    <t>3266817823</t>
  </si>
  <si>
    <t>富翁炒股</t>
  </si>
  <si>
    <t>zq2GRBMCS</t>
  </si>
  <si>
    <t>发表了博文 《大华农:禽流感概念股票——稳健增长的兽药龙头》 - 下周该板块有在弱势中爆发的机会 国家卫生和计划生育委员会通报：上海和安徽发现三例人感染H7N9禽流感病例，两例上海患者已死亡，一例安徽 http://t.cn/zTwHXTd</t>
  </si>
  <si>
    <t>2373572734</t>
  </si>
  <si>
    <t>diana1997</t>
  </si>
  <si>
    <t>zq2GOEs1X</t>
  </si>
  <si>
    <t>H7N9[汗] 我在:http://t.cn/zTwHXS5</t>
  </si>
  <si>
    <t>3212931477</t>
  </si>
  <si>
    <t>wind_pursure_in_ACMlian</t>
  </si>
  <si>
    <t>zq2GNu3NF</t>
  </si>
  <si>
    <t>上海2人感染H7N9禽流感死亡 国内外尚无疫苗  http://t.cn/zTwHX5E  （分享自 @头条新闻）</t>
  </si>
  <si>
    <t>1339470940</t>
  </si>
  <si>
    <t>创幻莫莫的天空</t>
  </si>
  <si>
    <t>zq2GKf7RF</t>
  </si>
  <si>
    <t>发表了博文 《H7N9禽流感 概念股》 -  标签： 股票 分类： 网络转载 卫计委表示：目前国内外尚无针对H7N9禽流感病毒疫苗 周一 生物疫苗板块 易被资金炒作，概念个股简要介绍： 1、中牧股份（ http://t.cn/zTwHXzT</t>
  </si>
  <si>
    <t>zq2GyplAR</t>
  </si>
  <si>
    <t>上海安徽3人感染H7N9禽流感 上海2人已死亡  http://t.cn/zTwHiDC  （分享自 @头条新闻）</t>
  </si>
  <si>
    <t>1872400832</t>
  </si>
  <si>
    <t>龙策景</t>
  </si>
  <si>
    <t>深圳市云迅通科技有限公司总经理</t>
  </si>
  <si>
    <t>zq2Grn9ZP</t>
  </si>
  <si>
    <t>上海安徽3人感染H7N9禽流感 上海2人已死亡  http://t.cn/zTwHiXv  （分享自 @头条新闻）</t>
  </si>
  <si>
    <t>1887010532</t>
  </si>
  <si>
    <t>豆花二二</t>
  </si>
  <si>
    <t>zq2GpyUBd</t>
  </si>
  <si>
    <t>poco相机</t>
  </si>
  <si>
    <t>http://ww1.sinaimg.cn/thumbnail/70797ee4jw1e39f0tm1llj.jpg</t>
  </si>
  <si>
    <t>导师大半夜发qq  吓得我脑子里立刻浮现开题报告还有大半没完成的惨状 然后已经在费力转动脑子寻找借口   手机太卡 急得我呀 两分钟之后打开一看 是问我身体怎么样了[泪] 吓死我鸟  距离上次挂水还是h1n1的时候 我还被隔离了 今年又来了个什么h7n9 闹哪样！</t>
  </si>
  <si>
    <t>2750408723</t>
  </si>
  <si>
    <t>gous76377_e6b4d4</t>
  </si>
  <si>
    <t>zq2GomvUy</t>
  </si>
  <si>
    <t>2654663253</t>
  </si>
  <si>
    <t>老汽车兵的记忆</t>
  </si>
  <si>
    <t>zq2GopOS7</t>
  </si>
  <si>
    <t>http://ww4.sinaimg.cn/thumbnail/9e3af255jw1e39f0rpdqng.gif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</si>
  <si>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http://t.cn/zTwHizh  （分享自 @凤凰网）</t>
  </si>
  <si>
    <t>2350619847</t>
  </si>
  <si>
    <t>盛安利</t>
  </si>
  <si>
    <t>zq2GhiyPq</t>
  </si>
  <si>
    <t>上海2人感染H7N9禽流感死亡 国内外尚无疫苗  http://t.cn/zTwHJpE  （分享自 @头条新闻）</t>
  </si>
  <si>
    <t>3208938730</t>
  </si>
  <si>
    <t>凉然夜</t>
  </si>
  <si>
    <t>zq2Gh0XCE</t>
  </si>
  <si>
    <t>ColorOS_ROM</t>
  </si>
  <si>
    <t>H7N9禽流感病毒（新型）暂无疫苗……不会又像非典希望吧？o(︶︿︶)o唉</t>
  </si>
  <si>
    <t>1067813841</t>
  </si>
  <si>
    <t>米斯特龙龙</t>
  </si>
  <si>
    <t>zq2G9k9Ol</t>
  </si>
  <si>
    <t>zq2G7eaK5</t>
  </si>
  <si>
    <t>发表了博文 《H7N9抗病毒概念股[股票池]》 - 疫苗及抗流感医药股   1、流感疫苗  000078 海王生物 流感疫苗   002007华兰生物 流感疫苗   600161天坛生物 流感疫苗、乙 http://t.cn/zTwHxdh</t>
  </si>
  <si>
    <t>1744919920</t>
  </si>
  <si>
    <t>吳结实</t>
  </si>
  <si>
    <t>zq2G37SDs</t>
  </si>
  <si>
    <t>http://ww4.sinaimg.cn/thumbnail/68015d70jw1e39ezw29vnj.jpg</t>
  </si>
  <si>
    <t>2908831171</t>
  </si>
  <si>
    <t>永恒不灭2908831171</t>
  </si>
  <si>
    <t>zq2G0qgMx</t>
  </si>
  <si>
    <t>http://ww1.sinaimg.cn/thumbnail/ad613dc3jw1e39ezs92nrj.jpg</t>
  </si>
  <si>
    <t>上海两人禽流感死亡 《上海2人感染H7N9禽流感死亡》 (来自 @手机新浪网) http://t.cn/zTwUKXW</t>
  </si>
  <si>
    <t>zq2FW0uJt</t>
  </si>
  <si>
    <t>上海安徽3人感染H7N9禽流感 上海2人已死亡  http://t.cn/zTwHMT0  （分享自 @头条新闻）</t>
  </si>
  <si>
    <t>1742979762</t>
  </si>
  <si>
    <t>myhuckleberry</t>
  </si>
  <si>
    <t>zq2FUx9Vj</t>
  </si>
  <si>
    <t>新病毒H7N9禽流感开始蔓延，上海2人感染身亡，江苏一人病危，这个世界很危险...经济越发展，畸形成分伴随而来更多...</t>
  </si>
  <si>
    <t>2100330084</t>
  </si>
  <si>
    <t>Startail</t>
  </si>
  <si>
    <t>zq2FTnY3y</t>
  </si>
  <si>
    <t>上海2人感染H7N9禽流感死亡 安徽1人病情危重 http://t.cn/zTwGGkt  目测肠道组的同学@锐锐是个好骚年 @成熟的柚子树 可以喘口气了，轮到呼吸道组的@六孔板 @evenchanchan 加班啦。。。</t>
  </si>
  <si>
    <t>【安徽H7N9禽流感患者生命垂危】 http://t.cn/zTwYDSh (@掌中新浪) http://t.cn/zjTIBOe</t>
  </si>
  <si>
    <t>1199144833</t>
  </si>
  <si>
    <t>爱心之旅0</t>
  </si>
  <si>
    <t>zq2FIoGuj</t>
  </si>
  <si>
    <t>上海2人感染H7N9禽流感死亡 国内外尚无疫苗  http://t.cn/zTwHfFw  （分享自 @头条新闻）</t>
  </si>
  <si>
    <t>1410786355</t>
  </si>
  <si>
    <t>乐乐之美</t>
  </si>
  <si>
    <t>zq2FwjjiQ</t>
  </si>
  <si>
    <t>http://ww1.sinaimg.cn/thumbnail/5416e433jw1e39eyizv6vj.jpg</t>
  </si>
  <si>
    <t>1409270504</t>
  </si>
  <si>
    <t>杨于泽</t>
  </si>
  <si>
    <t>武汉媒体人、时评作者杨于泽</t>
  </si>
  <si>
    <t>zq2Fw1I0Q</t>
  </si>
  <si>
    <t>发表了博文 《越是不明新疫情越要早公布早准备》 - 越是不明新疫情越要早公布早准备 杨于泽   国家卫生和计生委昨日通报，沪皖发现3例人感染H7N9禽流感病例。在通报所附“疫情答问”中，卫生和计生委自 http://t.cn/zTwHfAf</t>
  </si>
  <si>
    <t>1878726192</t>
  </si>
  <si>
    <t>春畑春畑花花幼稚園</t>
  </si>
  <si>
    <t>zq2FrzuHq</t>
  </si>
  <si>
    <t>I am here:#上海长江大桥#   又出现什么H7N9了   ，     小心阿 http://t.cn/zl1wsUZ</t>
  </si>
  <si>
    <t>1927741163</t>
  </si>
  <si>
    <t>大学迎客僧</t>
  </si>
  <si>
    <t>zq2Fg4d7d</t>
  </si>
  <si>
    <t>今天新闻报道了全球首例人感染禽流感H7N9致死的病例！回首十年前非典，惨痛教训告诫我们：控制烈性传染病的唯一方法就是早发现，早隔离，切断传播途径。政府要做到信息公开透明，不隐瞒疫情，不要重蹈覆辙！十年后的今天，冠状病毒并未走远，据世卫组织前天报道，在阿拉伯已有16例，9人死亡。</t>
  </si>
  <si>
    <t>1846316730</t>
  </si>
  <si>
    <t>邪恶小CC</t>
  </si>
  <si>
    <t>zq2FdpLB0</t>
  </si>
  <si>
    <t>新人民醫院又打針死效個細路仔[衰][衰]是不是H7N9殺到來虎門了？醫院真恐怖[泪][泪]@流行虎门 @邪惡小安安 @邪恶小君君</t>
  </si>
  <si>
    <t>2024314532</t>
  </si>
  <si>
    <t>关心国家事的吃货雪</t>
  </si>
  <si>
    <t>zq2F8EF8N</t>
  </si>
  <si>
    <t>不会吧，嗓子痛了两天了，还咳，然后就看到h7n9来袭的新闻，幸好没有高烧，这是怎么了？都照顾好自己吧！</t>
  </si>
  <si>
    <t>1230600092</t>
  </si>
  <si>
    <t>Sunny-lovers</t>
  </si>
  <si>
    <t>zq2F7v5Dn</t>
  </si>
  <si>
    <t>尼玛 这五一还让不让我回去办事！ 【视频：上海两人感染H7N9禽流感身亡 系全球首例】 http://t.cn/zTwqs15  （分享自 @优酷网）</t>
  </si>
  <si>
    <t>1892348727</t>
  </si>
  <si>
    <t>锦江之星恒隆广场店</t>
  </si>
  <si>
    <t>zq2F35ix4</t>
  </si>
  <si>
    <t>国家卫生和计划生育委员会3月31日通报，上海市和安徽省发现3例人感染H7N9，此次人感染的H7N9禽流感病毒，是全球首次发现的新亚型流感病毒，尚未纳入我国法定报告传染病监测报告系统。目前专家正在对该病毒的毒力和人际传播的能力做进一步判断，国内外尚无针对H7N9禽流感病毒的疫苗</t>
  </si>
  <si>
    <t>3255619481</t>
  </si>
  <si>
    <t>略懂555</t>
  </si>
  <si>
    <t>zq2ESauM6</t>
  </si>
  <si>
    <t>手机微博触屏版</t>
  </si>
  <si>
    <t>关注人感染甲型H7N9禽流感病毒，截至目前我国已经有三人感染，上海两例患者已经死亡，一例安徽患者病情严重正在抢救。</t>
  </si>
  <si>
    <t>2722465484</t>
  </si>
  <si>
    <t>范得范思</t>
  </si>
  <si>
    <t>zq2EN93IK</t>
  </si>
  <si>
    <t>http://ww1.sinaimg.cn/thumbnail/a24586ccjw1e39ewnitsag.gif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</si>
  <si>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http://t.cn/zTwH5wB  （分享自 @凤凰网）</t>
  </si>
  <si>
    <t>1651446254</t>
  </si>
  <si>
    <t>性感菜头</t>
  </si>
  <si>
    <t>zq2ED4SN0</t>
  </si>
  <si>
    <t>H7N9来了，大家小心啊。想想当年的SASR，H1N1。</t>
  </si>
  <si>
    <t>1774578285</t>
  </si>
  <si>
    <t>puff_smile</t>
  </si>
  <si>
    <t>zq2EyB2WG</t>
  </si>
  <si>
    <t>H7N9这得比H1N1厉害多少倍，额，不是雾霾就是病毒[衰]</t>
  </si>
  <si>
    <t>1188675637</t>
  </si>
  <si>
    <t>哥无言以对2012</t>
  </si>
  <si>
    <t>zq2EqDSSE</t>
  </si>
  <si>
    <t>1728862643</t>
  </si>
  <si>
    <t>MelekWong</t>
  </si>
  <si>
    <t>zq2EnoWuX</t>
  </si>
  <si>
    <t>x爆發H7N9全球新病毒，上海死2人，父及子，江蘇有一女死，大家要小心，盡量不要外吃，有病必須休息，戴口罩，提高警覺！大家小心身體。老板深夜的关怀短信，要散播……</t>
  </si>
  <si>
    <t>1950521412</t>
  </si>
  <si>
    <t>品牌女鞋运行中心</t>
  </si>
  <si>
    <t>zq2EjgKYK</t>
  </si>
  <si>
    <t>上海安徽3人感染H7N9禽流感 上海2人已死亡  http://t.cn/zTwHbI2  （分享自 @头条新闻）</t>
  </si>
  <si>
    <t>1842084540</t>
  </si>
  <si>
    <t>Jodie希</t>
  </si>
  <si>
    <t>zq2Ej0rvy</t>
  </si>
  <si>
    <t>http://ww3.sinaimg.cn/thumbnail/6dcbfabcjw1e39eveulwlj.jpg</t>
  </si>
  <si>
    <t>H7N9好恐怖，记得勤洗手避免接触家禽[汗][汗][吃惊]</t>
  </si>
  <si>
    <t>3220902683</t>
  </si>
  <si>
    <t>陈乔恩i</t>
  </si>
  <si>
    <t>zq2EgB1ct</t>
  </si>
  <si>
    <t>http://ww1.sinaimg.cn/thumbnail/bffb131bjw1e39evbpfnej.jpg</t>
  </si>
  <si>
    <t>分享自陈乔恩  《分享视频：《东方时空》 报告3病例 首次发现人感染H7N9》 -   ...  (来自 @头条博客) -   http://t.cn/zTwHbCD</t>
  </si>
  <si>
    <t>1879726984</t>
  </si>
  <si>
    <t>梦狗主人YiFan</t>
  </si>
  <si>
    <t>zq2E7roAO</t>
  </si>
  <si>
    <t>http://ww4.sinaimg.cn/thumbnail/700a5b88jw1e39euxttqbg.gif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</si>
  <si>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http://t.cn/zTwHUNn  （分享自 @凤凰网）</t>
  </si>
  <si>
    <t>zq2E7qjgJ</t>
  </si>
  <si>
    <t>上海安徽3人感染H7N9禽流感 上海2人已死亡  http://t.cn/zTwHUH4  （分享自 @头条新闻）</t>
  </si>
  <si>
    <t>zq2E6f1zN</t>
  </si>
  <si>
    <t>发表了博文 《分享视频：《东方时空》 报告3病例 首次发现人感染H7N9》 -  http://t.cn/zTwH48Q</t>
  </si>
  <si>
    <t>2719469365</t>
  </si>
  <si>
    <t>JX维修工作室</t>
  </si>
  <si>
    <t>zq2E305LD</t>
  </si>
  <si>
    <t>上海两人感染H7N9禽流感身亡 系全球首例[悲伤]</t>
  </si>
  <si>
    <t>1954170333</t>
  </si>
  <si>
    <t>Mr_Chil</t>
  </si>
  <si>
    <t>zq2E1wIDS</t>
  </si>
  <si>
    <t>这都已经新闻爆出来了，看来事情有点严重那~~~上海两人感染H7N9禽流感身亡 系全球首例 网易新闻 http://t.cn/zTwUdvj</t>
  </si>
  <si>
    <t>1882741830</t>
  </si>
  <si>
    <t>你科我科你科杨</t>
  </si>
  <si>
    <t>zq2DZb1yF</t>
  </si>
  <si>
    <t>H7N9病毒[吃惊]</t>
  </si>
  <si>
    <t>2310694790</t>
  </si>
  <si>
    <t>耀大发</t>
  </si>
  <si>
    <t>zq2DUq8Rz</t>
  </si>
  <si>
    <t>打哪儿来了个h7n9？？？那个4.1，我第一次往你背上贴了个纸条，在那个愚人节开始的骗局，能否 维持一辈子呢？4月1日，哪里又开始了什么呢？</t>
  </si>
  <si>
    <t>1808554502</t>
  </si>
  <si>
    <t>leohyf</t>
  </si>
  <si>
    <t>zq2DOeUnr</t>
  </si>
  <si>
    <t>国家卫生和计划生育委员会今天通报，上海市和安徽省总共发现了3位人感染H7N9亚型禽流感患者。其中，上海2名病人已经死亡，安徽的一例患者正在南京接受治疗，病情危重。</t>
  </si>
  <si>
    <t>3205064512</t>
  </si>
  <si>
    <t>鱼嘴里的泥</t>
  </si>
  <si>
    <t>zq2DHqZbj</t>
  </si>
  <si>
    <t>最近头好沉啊！是贫血了还是得了传说中的H7N9呢？ 我在:http://t.cn/zTwHyCC</t>
  </si>
  <si>
    <t>3234295624</t>
  </si>
  <si>
    <t>上微薄也只为了看你</t>
  </si>
  <si>
    <t>zq2DGxJWP</t>
  </si>
  <si>
    <t>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 我在:http://t.cn/zTwHya6</t>
  </si>
  <si>
    <t>2875546962</t>
  </si>
  <si>
    <t>耗耗好沉</t>
  </si>
  <si>
    <t>zq2DBxpbC</t>
  </si>
  <si>
    <t>分享话题 #禽流感# 上海安徽发生3例禽流感2人死；江苏省正组织力量全力救治由安徽转入的１例人感染Ｈ７Ｎ９禽流感病例……[衰]继甲型H1N1流感、H5N1禽流感，又出现了甲型H7N9禽流感……最近可不要感冒啊[衰]...http://t.cn/zTw6nE2</t>
  </si>
  <si>
    <t>2327058073</t>
  </si>
  <si>
    <t>IVDC_Ad41</t>
  </si>
  <si>
    <t>zq2DyAdUq</t>
  </si>
  <si>
    <t>http://ww2.sinaimg.cn/thumbnail/8ab41699jw1e39etg6j0lj.jpg</t>
  </si>
  <si>
    <t>《东方时空》 报告3病例 首次发现人感染H7N9 http://t.cn/zTwHLAu  （分享自 @新浪视频）</t>
  </si>
  <si>
    <t>2575289542</t>
  </si>
  <si>
    <t>开心快乐是福龙哥专利</t>
  </si>
  <si>
    <t>zq2DvlhnV</t>
  </si>
  <si>
    <t>http://ww3.sinaimg.cn/thumbnail/997fccc6jw1e39etb8gueg.gif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</si>
  <si>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http://t.cn/zTwHAJV  （分享自 @凤凰网龙哥特别报道）</t>
  </si>
  <si>
    <t>1957517882</t>
  </si>
  <si>
    <t>Mdison全</t>
  </si>
  <si>
    <t>深圳金鸿福黄金珠宝董事兼总经理 深圳金品黄金珠宝设计总监</t>
  </si>
  <si>
    <t>zq2DmcKBI</t>
  </si>
  <si>
    <t>1863941533</t>
  </si>
  <si>
    <t>杨丽子ly</t>
  </si>
  <si>
    <t>zq2Dko46u</t>
  </si>
  <si>
    <t>http://ww1.sinaimg.cn/thumbnail/6f197d9djw1e39eswgu49j.jpg</t>
  </si>
  <si>
    <t>【人类首感h7n9病毒在上海，香港专家疑基因改变】http://t.cn/zTwH27W (分享自 @今日头条)</t>
  </si>
  <si>
    <t>1662648421</t>
  </si>
  <si>
    <t>齐公白_凌云</t>
  </si>
  <si>
    <t>zq2Djx0Lj</t>
  </si>
  <si>
    <t>同学们注意了，上海市和安徽省发现3例人感染 H7N9禽流感病例。此次人感染的H7N9 禽流感病毒，是全球首次发现的新亚型流 感病毒，尚未纳入我国法定报告传染病监 测报告系统。目前专家正在对该病毒的毒 力和人际传播的能力做进一步判断，国内 外尚无针对H7N9禽流感病毒的疫苗。</t>
  </si>
  <si>
    <t>1410469260</t>
  </si>
  <si>
    <t>国-破-山-河-在</t>
  </si>
  <si>
    <t>zq2D0AS52</t>
  </si>
  <si>
    <t>http://ww3.sinaimg.cn/thumbnail/54120d8cjw1e39es3ixztg.gif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</si>
  <si>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http://t.cn/zTwHwPt  （分享自 @凤凰网）</t>
  </si>
  <si>
    <t>3247863911</t>
  </si>
  <si>
    <t>建哥哥罗莉同行</t>
  </si>
  <si>
    <t>zq2CSkuKQ</t>
  </si>
  <si>
    <t>http://ww3.sinaimg.cn/thumbnail/c1967867jw1e39erqswgeg.gif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</si>
  <si>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http://t.cn/zTwHZiB  （分享自 @凤凰网）</t>
  </si>
  <si>
    <t>2105365573</t>
  </si>
  <si>
    <t>威海播报</t>
  </si>
  <si>
    <t>威海报业集团官方微博</t>
  </si>
  <si>
    <t>zq2CQgp5O</t>
  </si>
  <si>
    <t>【国内微扫描】上海市和安徽省发现３例人感染Ｈ７Ｎ９禽流感病例。 据通报，上海市患者李某，男，８７岁，２月１９日发病，３月４日经积极抢救无效死亡。上海市患者吴某，男，２７岁，２月２７日发病，３月１０日经积极抢救无效死亡。安徽省滁州市患者韩某，女，３５岁，３月９日发病，目前病情危重。</t>
  </si>
  <si>
    <t>1439179835</t>
  </si>
  <si>
    <t>沙漠风刀</t>
  </si>
  <si>
    <t>zq2CQfygB</t>
  </si>
  <si>
    <t>发表了博文 《上海安徽3人感染H7N9禽流感 上海2人已死亡》 - 上海、安徽发生3例人感染H7N9禽流感确诊病例 　　中华人民共和国卫生部  　　国家卫生和计划生育委员会3月31日通报，上海市和安徽 http://t.cn/zTwHZIo</t>
  </si>
  <si>
    <t>3187284470</t>
  </si>
  <si>
    <t>空巢老人之家</t>
  </si>
  <si>
    <t>zq2CKlIQw</t>
  </si>
  <si>
    <t>上海安徽3人感染H7N9禽流感 上海2人已死亡  http://t.cn/zTwHzSO  （分享自 @头条新闻）</t>
  </si>
  <si>
    <t>2109249500</t>
  </si>
  <si>
    <t>Aimee张小仙</t>
  </si>
  <si>
    <t>zq2CJtHLN</t>
  </si>
  <si>
    <t>H7N9来了，最近不吃肉！[熊猫][衰]</t>
  </si>
  <si>
    <t>3184439602</t>
  </si>
  <si>
    <t>赵尔巽感觉</t>
  </si>
  <si>
    <t>zq2CGbbaJ</t>
  </si>
  <si>
    <t>http://ww4.sinaimg.cn/thumbnail/bdceb132jw1e39er96nawg.gif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</si>
  <si>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http://t.cn/zTwHzxh  （分享自 @凤凰网）</t>
  </si>
  <si>
    <t>2269762190</t>
  </si>
  <si>
    <t>木子光军锋</t>
  </si>
  <si>
    <t>zq2CB9L9e</t>
  </si>
  <si>
    <t>在上海的朋友注意防止H7N9流感[心][心][心]@李峰盛 我在:http://t.cn/zTwH7kR</t>
  </si>
  <si>
    <t>1857939197</t>
  </si>
  <si>
    <t>Bella_Li1001</t>
  </si>
  <si>
    <t>zq2Cz80m8</t>
  </si>
  <si>
    <t>研究了一天猪病的流行现状及趋势，猪蓝耳病、猪瘟疫、猪流感疫苗研究进展，兽用疫苗现状，重大疫情防控分析......只能说，猪的世界我确实不懂。上海2人感染H7N9禽流感身亡，很难不叫人联想到前段时间的猪"集体投江＂事件-----可猪找谁说理去？！明天有个板块会成为热炒的对象吧。。。眼睛更痛了！</t>
  </si>
  <si>
    <t>1407011504</t>
  </si>
  <si>
    <t>快乐天空的天空</t>
  </si>
  <si>
    <t>zq2Cz80m6</t>
  </si>
  <si>
    <t>今日中国，乃十马之国也。上级指鹿为马，下级溜须拍马，好人单枪匹马，坏人招兵买马，抛弃青梅竹马，结交非驴非马，上班心猿意马，下班声色犬马，领导盲人摸马，百姓当牛做马。』 分享网易跟贴:「上海两人感染H7N9禽流感身亡」 http://t.cn/zTwfMqJ @网易新闻客户端</t>
  </si>
  <si>
    <t>2090192015</t>
  </si>
  <si>
    <t>夜徔澜</t>
  </si>
  <si>
    <t>zq2Cywmqo</t>
  </si>
  <si>
    <t>//分享网易新闻:安徽H7N9禽流感患者生命垂危 http://t.cn/zTwY017 @网易新闻客户端</t>
  </si>
  <si>
    <t>1763422173</t>
  </si>
  <si>
    <t>苏小晴子</t>
  </si>
  <si>
    <t>zq2CviDuV</t>
  </si>
  <si>
    <t>H7N9又来了。。。2012虽然过去了，不过好像咱还是不太平啊。。。哎。。。</t>
  </si>
  <si>
    <t>1840464860</t>
  </si>
  <si>
    <t>叫我大湿</t>
  </si>
  <si>
    <t>zq2CqxAk0</t>
  </si>
  <si>
    <t>转 // #我在看新闻# 《H7N9禽流感感染来源尚不清楚尚无疫苗》 http://t.cn/zTwWTK8；观看视频：http://t.cn/zTwWTKQ</t>
  </si>
  <si>
    <t>2686042491</t>
  </si>
  <si>
    <t>毒蛇青茭</t>
  </si>
  <si>
    <t>zq2Clcg20</t>
  </si>
  <si>
    <t>上海发生2例H7N9禽流感死亡事件，我觉得上海政府应当对黄浦江上打捞上来的13000头死猪解剖检验病毒，以确保水质的安全，让民众放心。</t>
  </si>
  <si>
    <t>2740570883</t>
  </si>
  <si>
    <t>晓林-Elaine</t>
  </si>
  <si>
    <t>zq2Cc67ZK</t>
  </si>
  <si>
    <t>咳嗽，呼吸困难~那个H7N9成功引发我的恐慌了~[泪]</t>
  </si>
  <si>
    <t>1459864185</t>
  </si>
  <si>
    <t>哈侣</t>
  </si>
  <si>
    <t>zq2C223tm</t>
  </si>
  <si>
    <t>上海安徽3人感染H7N9禽流感 上海2人已死亡  http://t.cn/zTwHvp5  （分享自 @头条新闻）</t>
  </si>
  <si>
    <t>1431831630</t>
  </si>
  <si>
    <t>夺命冰激凌</t>
  </si>
  <si>
    <t>zq2C1a0xT</t>
  </si>
  <si>
    <t>上海安徽3人感染H7N9禽流感 上海2人已死亡  http://t.cn/zTwHvJN  （分享自 @头条新闻）</t>
  </si>
  <si>
    <t>2974468681</t>
  </si>
  <si>
    <t>Ww经幺韦</t>
  </si>
  <si>
    <t>zq2BWmLlS</t>
  </si>
  <si>
    <t>时间飞逝，光阴如梭、不知不觉多少年过去了。现在禽流感都H7N9了前些年还H1N1呢。。。 我在:http://t.cn/zTwHvtu</t>
  </si>
  <si>
    <t>1704335491</t>
  </si>
  <si>
    <t>庄画楼</t>
  </si>
  <si>
    <t>zq2BW7nfW</t>
  </si>
  <si>
    <t>新亚型禽流感H7N9出现！上海已有两人死亡！大家千万小心！死禽神马别碰呀！最好活的也别碰！</t>
  </si>
  <si>
    <t>3204413130</t>
  </si>
  <si>
    <t>股市一砖头</t>
  </si>
  <si>
    <t>zq2BIuSzP</t>
  </si>
  <si>
    <t>跟上海市发现2例人感染H7N9禽流感相关的概念股还有：上海医药(601607)、浙江医药(600216)、海正药业(600267)涉足神经氨酸酶抑制剂</t>
  </si>
  <si>
    <t>3183856354</t>
  </si>
  <si>
    <t>逗比厕所听嗨歌</t>
  </si>
  <si>
    <t>zq2BEmHyA</t>
  </si>
  <si>
    <t>上海又出新病毒了H7N9。。会不会感染到合肥？？赶紧做好卫生清洁。</t>
  </si>
  <si>
    <t>1402843693</t>
  </si>
  <si>
    <t>蜘足知足</t>
  </si>
  <si>
    <t>zq2Bxhc9R</t>
  </si>
  <si>
    <t>【上海两人感染H7N9禽流感死亡 国内外尚无疫苗】2月20-25日，上海市某医院先后收治了患重症肺炎的李姓父子3人，2人经抢救无效死亡。李姓父亲被确诊为H7N9禽流感病毒感染，另2位患者的诊断正在进行中。By卫生部http://t.cn/zTwy8Jw 视频http://t.cn/zTwXIrL</t>
  </si>
  <si>
    <t>1960433983</t>
  </si>
  <si>
    <t>威海日报</t>
  </si>
  <si>
    <t>威海报业集团《威海日报》官方微博</t>
  </si>
  <si>
    <t>zq2Bw888Y</t>
  </si>
  <si>
    <t>1802048945</t>
  </si>
  <si>
    <t>映t晓</t>
  </si>
  <si>
    <t>zq2BqrL6m</t>
  </si>
  <si>
    <t>http://ww3.sinaimg.cn/thumbnail/6b6915b1jw1e39eo1l7vjj.jpg</t>
  </si>
  <si>
    <t>1280835965</t>
  </si>
  <si>
    <t>踏浪无痕_水手afan</t>
  </si>
  <si>
    <t>2111879914</t>
  </si>
  <si>
    <t>米修米修庄</t>
  </si>
  <si>
    <t>zq2Be4kIS</t>
  </si>
  <si>
    <t>H7N9 禽流感？！这个世界好不安全啊。。。[蜡烛][蜡烛][蜡烛]</t>
  </si>
  <si>
    <t>1048216001</t>
  </si>
  <si>
    <t>清新俊逸772</t>
  </si>
  <si>
    <t>zq2BaebKe</t>
  </si>
  <si>
    <t>http://ww4.sinaimg.cn/thumbnail/3e7a81c1gw1e39ena0j8fj.jpg</t>
  </si>
  <si>
    <t>000739普洛股份：全世界首例H7N9禽流感事件出现，刺激主题性机会</t>
  </si>
  <si>
    <t>1618084723</t>
  </si>
  <si>
    <t>Elle-薇</t>
  </si>
  <si>
    <t>zq2AUB1cQ</t>
  </si>
  <si>
    <t>http://ww3.sinaimg.cn/thumbnail/60720373jw1e39empxoftj.jpg</t>
  </si>
  <si>
    <t>H7N9来了，怎么办？含有单萜酮类毒性最高的松樟酮成分的牛膝草精油用起，有效处理变种病毒〜  #AromaNotes#</t>
  </si>
  <si>
    <t>2545460742</t>
  </si>
  <si>
    <t>ElaineJG</t>
  </si>
  <si>
    <t>zq2AUigrj</t>
  </si>
  <si>
    <t>http://ww3.sinaimg.cn/thumbnail/97b8a606jw1e39emp7wpyj.jpg</t>
  </si>
  <si>
    <t>卷土重来了？ 2013年03月31日，@中国求生手册 曝光禽流感，上海2人感染H7N9禽流感身亡。驱猛兽而百姓宁，亮出你的态度！</t>
  </si>
  <si>
    <t>2140569485</t>
  </si>
  <si>
    <t>望长空miss</t>
  </si>
  <si>
    <t>zq2AL6GbM</t>
  </si>
  <si>
    <t>http://ww3.sinaimg.cn/thumbnail/7f967f8djw1e39embwh2hj.jpg</t>
  </si>
  <si>
    <t>在上海的兄弟姐妹们自己照顾好自己 《上海2人感染H7N9禽流感死亡》 (来自 @手机新浪网) http://t.cn/zTw5w0a</t>
  </si>
  <si>
    <t>3177415865</t>
  </si>
  <si>
    <t>白云倾听海的呼吸</t>
  </si>
  <si>
    <t>zq2AJ5GTB</t>
  </si>
  <si>
    <t>上海2人感染H7N9禽流感死亡但截至目前，3例确诊患者的具体感染来源尚不清楚。 我在:http://t.cn/zTwTd5n</t>
  </si>
  <si>
    <t>1835506722</t>
  </si>
  <si>
    <t>JYD栋</t>
  </si>
  <si>
    <t>zq2Aw2RF3</t>
  </si>
  <si>
    <t>H7N9来了，，怕怕哦、、。</t>
  </si>
  <si>
    <t>1769986037</t>
  </si>
  <si>
    <t>纯w粹</t>
  </si>
  <si>
    <t>zq2AvcdGM</t>
  </si>
  <si>
    <t>http://ww1.sinaimg.cn/thumbnail/697fd7f5jw1e39elnwjw2j.jpg</t>
  </si>
  <si>
    <t>。。。。江苏南京。。。【上海2人感染H7N9禽流感死亡】 http://t.cn/zTwbIQp (分享自ZAKER安卓手机版)</t>
  </si>
  <si>
    <t>1652747985</t>
  </si>
  <si>
    <t>东方雪狐狼</t>
  </si>
  <si>
    <t>zq2Apz8wy</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</si>
  <si>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http://t.cn/zTwTBZE</t>
  </si>
  <si>
    <t>3046304915</t>
  </si>
  <si>
    <t>琪芷在唱歌</t>
  </si>
  <si>
    <t>zq2AolIRu</t>
  </si>
  <si>
    <t>百度云智能终端平台</t>
  </si>
  <si>
    <t>新型流感H7N9来袭，目前已有2人死亡，1人病危。暂无疫苗。家禽类食品大家注意。也做好防寒保暖工作哦！！！@陈如如是选择恐惧症患者@大话精爱谎话精丶 @嗨淘网 @泉州理工职业学院商贸系团总支 @世强sq @中营之声广播台@邹对对</t>
  </si>
  <si>
    <t>2277607644</t>
  </si>
  <si>
    <t>s大吉s</t>
  </si>
  <si>
    <t>zq2Ag6MnP</t>
  </si>
  <si>
    <t>索尼Xperia ion LT28h</t>
  </si>
  <si>
    <t>#h7n9#这样发展下去黄浦江上飘的不只是死猪啦，是死人[衰] 我点评了http://t.cn/zTwJ9ZT</t>
  </si>
  <si>
    <t>1885164320</t>
  </si>
  <si>
    <t>新丁与诗美</t>
  </si>
  <si>
    <t>zq2Afwgea</t>
  </si>
  <si>
    <t>又出了一个拿人命的病毒，H7N9，在中国，活着不是件容易的事，怎么没人去继续追查死猪的来源？说不定这就是病菌来源[绿丝带]</t>
  </si>
  <si>
    <t>2866427327</t>
  </si>
  <si>
    <t>谭谦文</t>
  </si>
  <si>
    <t>zq2A627x3</t>
  </si>
  <si>
    <t>大家注意了！大家注意千万别感染新禽流感H7N9！各位朋友做好保护措施！ 我在:http://t.cn/zYStSHT</t>
  </si>
  <si>
    <t>1942343157</t>
  </si>
  <si>
    <t>楼谷雨</t>
  </si>
  <si>
    <t>zq2A59iXw</t>
  </si>
  <si>
    <t>@丁汀猫的戏剧 人类在进步，科学在发展，病毒在更新。。上海等地发现新禽流感病毒H7N9，不知原因，也无疫苗。。锻炼体魄，强化细胞，保护自己，不怕任何艰难险阻，开心完善每一天！祝福咪咪！[给力][心][耶][笑哈哈]</t>
  </si>
  <si>
    <t>2966572593</t>
  </si>
  <si>
    <t>毕加猪大号</t>
  </si>
  <si>
    <t>zq2A2bYAy</t>
  </si>
  <si>
    <t>1886683993</t>
  </si>
  <si>
    <t>老爸爱Leo</t>
  </si>
  <si>
    <t>zq2zZedO6</t>
  </si>
  <si>
    <t>吓人《内地三人感染H7N9禽流感 两名上海患者死亡》http://t.cn/zTwT3ZB</t>
  </si>
  <si>
    <t>1985364544</t>
  </si>
  <si>
    <t>翛__轩</t>
  </si>
  <si>
    <t>zq2zYnQjz</t>
  </si>
  <si>
    <t>【视频：上海两人感染H7N9禽流感身亡 系全球首例】 http://t.cn/zTwqs15  （分享自 @优酷网）年年新花样~~~</t>
  </si>
  <si>
    <t>2298671417</t>
  </si>
  <si>
    <t>硬毒阿三</t>
  </si>
  <si>
    <t>zq2zUvW1F</t>
  </si>
  <si>
    <t>百度新闻客户端</t>
  </si>
  <si>
    <t xml:space="preserve"> 【禽流感病例密切接触者无异常】 人民网上海3月31日电 根据上海卫生部门主动监测，经国家卫生和计划生育委员会组织专家确诊并依法向社会公布，上海发现2例人感染H7N9禽流感病例。经医学观察，截至目前，病例的所有密切接触者均未发现类似症状和发病情况。</t>
  </si>
  <si>
    <t>1073858500</t>
  </si>
  <si>
    <t>粥洲粥</t>
  </si>
  <si>
    <t>zq2zPuwtu</t>
  </si>
  <si>
    <t>张国荣十周年，非典也是十年前的事了《内地三人感染H7N9禽流感 两名上海患者死亡》http://t.cn/zTwfX69</t>
  </si>
  <si>
    <t>2813468375</t>
  </si>
  <si>
    <t>13706685327_918d2e</t>
  </si>
  <si>
    <t>zq2zMfANq</t>
  </si>
  <si>
    <t>【上海、安徽发生3例人感染H7N9禽流感确诊病例】http://t.cn/zTwTmFD (分享自 @今日头条)</t>
  </si>
  <si>
    <t>1796414815</t>
  </si>
  <si>
    <t>锦文FG</t>
  </si>
  <si>
    <t>zq2zLmlPC</t>
  </si>
  <si>
    <t>http://ww4.sinaimg.cn/thumbnail/6b131d5fgw1e39ejpo31hj.jpg</t>
  </si>
  <si>
    <t>全球首例人類H7N9禽流感病例——上海，安徽</t>
  </si>
  <si>
    <t>3196737970</t>
  </si>
  <si>
    <t>资资1007</t>
  </si>
  <si>
    <t>zq2zFrPZF</t>
  </si>
  <si>
    <t>上海安徽3人感染H7N9禽流感 上海2人已死亡  http://t.cn/zTwTmLp  （分享自 @头条新闻）</t>
  </si>
  <si>
    <t>1776019677</t>
  </si>
  <si>
    <t>Colin_奢侈</t>
  </si>
  <si>
    <t>zq2zEwVqB</t>
  </si>
  <si>
    <t>H7N9来了，一切可都安好？ http://t.cn/zTwYmJw</t>
  </si>
  <si>
    <t>1576480332</t>
  </si>
  <si>
    <t>Sweet_home宝贝</t>
  </si>
  <si>
    <t>zq2zA8Nz0</t>
  </si>
  <si>
    <t>上海发现3例H7N9 qin禽流感，是否和前些时候的过江死猪有关[闭嘴][闭嘴][疑问][疑问]</t>
  </si>
  <si>
    <t>2883453650</t>
  </si>
  <si>
    <t>61namdlo</t>
  </si>
  <si>
    <t>zq2zzgE8c</t>
  </si>
  <si>
    <t>吃畜禽肉要熟透//上海安徽3人感染H7N9禽流感 上海2人已死亡  http://t.cn/zTwTR7x  （分享自 @头条新闻）</t>
  </si>
  <si>
    <t>1919058483</t>
  </si>
  <si>
    <t>美标卫浴小F</t>
  </si>
  <si>
    <t>zq2zxu9Q8</t>
  </si>
  <si>
    <t>http://ww3.sinaimg.cn/thumbnail/72628233jw1e39ej74g4hg.gif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</si>
  <si>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http://t.cn/zTwTE7i  （分享自 @凤凰网）</t>
  </si>
  <si>
    <t>2072537135</t>
  </si>
  <si>
    <t>CD天下</t>
  </si>
  <si>
    <t>zq2zuu64N</t>
  </si>
  <si>
    <t>大家小心了，禽流感又来了。 //分享网易新闻:「安徽H7N9禽流感患者生命垂危」 http://t.cn/zTwY017 @网易新闻客户端</t>
  </si>
  <si>
    <t>1619376253</t>
  </si>
  <si>
    <t>我叫叉SIU包</t>
  </si>
  <si>
    <t>zq2ztEFjj</t>
  </si>
  <si>
    <t>H7N9 上海两例了 好恐慌。。。。</t>
  </si>
  <si>
    <t>2050854285</t>
  </si>
  <si>
    <t>老郑家的小嘉</t>
  </si>
  <si>
    <t>zq2zt5stn</t>
  </si>
  <si>
    <t>http://ww4.sinaimg.cn/thumbnail/7a3d8d8djw1e39ej0ke5fj.jpg</t>
  </si>
  <si>
    <t>2350340625</t>
  </si>
  <si>
    <t>海丰县梅陇镇</t>
  </si>
  <si>
    <t>zq2zpucZq</t>
  </si>
  <si>
    <t>#h7n9病毒#</t>
  </si>
  <si>
    <t>1594611701</t>
  </si>
  <si>
    <t>心叶枫铃</t>
  </si>
  <si>
    <t>zq2zjhWUo</t>
  </si>
  <si>
    <t>1779647535</t>
  </si>
  <si>
    <t>80后的小泡泡</t>
  </si>
  <si>
    <t>zq2zhvsPI</t>
  </si>
  <si>
    <t>#H7N9#大家都注意注意吧 小心别感冒了！</t>
  </si>
  <si>
    <t>1341053560</t>
  </si>
  <si>
    <t>bb快乐就好</t>
  </si>
  <si>
    <t>zq2zd4ahC</t>
  </si>
  <si>
    <t>悄悄喜欢你</t>
  </si>
  <si>
    <t xml:space="preserve">#微信-腾讯新闻# 上海2人感染H7N9禽流感身亡 系新型病毒尚无疫苗 http://t.cn/zTwCUts </t>
  </si>
  <si>
    <t>1771275132</t>
  </si>
  <si>
    <t>七七七七哥不能做瘾君子</t>
  </si>
  <si>
    <t>zq2zd7T9J</t>
  </si>
  <si>
    <t>上海H7N9禽流感横空出世，各位小心，注意身体。</t>
  </si>
  <si>
    <t>1043063264</t>
  </si>
  <si>
    <t>珈珈老爹</t>
  </si>
  <si>
    <t>zq2zcvanu</t>
  </si>
  <si>
    <t>上海安徽3人感染H7N9禽流感 上海2人已死亡  http://t.cn/zTwTRXt  （分享自 @头条新闻）</t>
  </si>
  <si>
    <t>1878750650</t>
  </si>
  <si>
    <t>Money良</t>
  </si>
  <si>
    <t>zq2yPpxtn</t>
  </si>
  <si>
    <t>国家卫生和计划生育委员会通报：上海和安徽发现三例人感染H7N9禽流感病例，两例上海患者已死亡，一例安徽患者病情严重正在抢救。H7N9禽流感病毒此前只在禽间发现，从未发现过人感染情况。截至目前，3例病例的88名密切接触者均未发现异常情况。</t>
  </si>
  <si>
    <t>1931449055</t>
  </si>
  <si>
    <t>-沈芳-</t>
  </si>
  <si>
    <t>天弘基金养老金管理部总经理</t>
  </si>
  <si>
    <t>zq2yPatH7</t>
  </si>
  <si>
    <t>2784270905</t>
  </si>
  <si>
    <t>墨墨墨墨无双</t>
  </si>
  <si>
    <t>zq2yJxoHj</t>
  </si>
  <si>
    <t>vivo智能手机</t>
  </si>
  <si>
    <t>哇咔咔，H1N1的时代过去了，现在又迎来了H7N9。额。。没疫苗耶。。[晕]</t>
  </si>
  <si>
    <t>1692766481</t>
  </si>
  <si>
    <t>梦蓝西英</t>
  </si>
  <si>
    <t>zq2yC9iLW</t>
  </si>
  <si>
    <t>禽流感，H7N9，暂时没有疫苗，上海死亡2人，安徽1人病危。沙士， 果子狸替蝙蝠顶了10年的债，终解脱。</t>
  </si>
  <si>
    <t>1630947974</t>
  </si>
  <si>
    <t>哑狼阿良</t>
  </si>
  <si>
    <t>zq2yByCet</t>
  </si>
  <si>
    <t>1743873173</t>
  </si>
  <si>
    <t>大兵私房菜</t>
  </si>
  <si>
    <t>zq2yA7dpc</t>
  </si>
  <si>
    <t>zq2yqCuLp</t>
  </si>
  <si>
    <t>2190965232</t>
  </si>
  <si>
    <t>0春風倚醉0</t>
  </si>
  <si>
    <t>zq2ynEg0F</t>
  </si>
  <si>
    <t>上海、安徽发生3例人感染H7N9禽流感确诊病例上海安徽3人感染H7N9禽流感 上海2人已死亡，:专家提示，一旦出现发热、咳嗽等急性呼吸道感染症状，尤其是出现高热、呼吸困难者，应及时就医。同时还应避免接触和食用病(死)禽、畜。</t>
  </si>
  <si>
    <t>1371948843</t>
  </si>
  <si>
    <t>考研中的高鹏</t>
  </si>
  <si>
    <t>zq2ymdKwK</t>
  </si>
  <si>
    <t>h1n1已经好久没看见他的身影了，但是你的兄弟再一次拜访了我们，我们会有什么办法对待h7n9呢？看来禽兽们受不了了，不能让我们吃他们了，！！！！！愚人节快乐啊</t>
  </si>
  <si>
    <t>zq2yi5yF3</t>
  </si>
  <si>
    <t>在上海感染H7N9禽流感死亡的兩名男死者  分別在3月4日及10日死亡  但國家衛生及生育委員會到現在才公布相關個案 這不是草菅人命 十年前嘅一幕還想上演嗎</t>
  </si>
  <si>
    <t>2418746251</t>
  </si>
  <si>
    <t>Alex_阿雷</t>
  </si>
  <si>
    <t>zq2ydjPoo</t>
  </si>
  <si>
    <t>http://ww3.sinaimg.cn/thumbnail/902b238bjw1e39efnzus6j.jpg</t>
  </si>
  <si>
    <t>【求证】魔都再次悲催了，在黄浦江上漂满死猪的同时，其实还发生了另一件可能更可怕、目前态势还不明朗的大事，只不过一直被秘而不宣，一直到今天才由管方公布。尼玛，魔都再次给天朝的伟大添彩，居然创造了新物种：H7N9病毒，三人感染，两人死亡。因为太新，人类还不了解它，不知怎么控制。</t>
  </si>
  <si>
    <t>2779281995</t>
  </si>
  <si>
    <t>内蒙星空</t>
  </si>
  <si>
    <t>巴彦淖尔市杭锦后旗公安局团委书记</t>
  </si>
  <si>
    <t>zq2y77zxH</t>
  </si>
  <si>
    <t>国家卫生和计划生育委员会3月31日通报：上海安徽3人感染H7N9禽流感 上海2人已死亡——让人想起2003年的“非典”疫情，当时简直太可怕了！ http://t.cn/zTwUYXe</t>
  </si>
  <si>
    <t>2641244903</t>
  </si>
  <si>
    <t>24k洋_</t>
  </si>
  <si>
    <t>zq2y5ExJq</t>
  </si>
  <si>
    <t>之前有个H1N1，现在又来个H7N9，要不要那么毛躁啊。还是没有疫苗的。多多防范啊。 我在:http://t.cn/zjg1XKV</t>
  </si>
  <si>
    <t>1735174477</t>
  </si>
  <si>
    <t>陳錢楓</t>
  </si>
  <si>
    <t>zq2y2DPVC</t>
  </si>
  <si>
    <t>http://t.cn/zTwyrXM H7N9禽流感，死了两个人</t>
  </si>
  <si>
    <t>2923509215</t>
  </si>
  <si>
    <t>晴天太阳万岁</t>
  </si>
  <si>
    <t>zq2y1eKrl</t>
  </si>
  <si>
    <t>http://ww1.sinaimg.cn/thumbnail/ae4135dfjw1e39efat4ixg.gif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</si>
  <si>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http://t.cn/zTwTWP5  （分享自 @凤凰网）</t>
  </si>
  <si>
    <t>1782531430</t>
  </si>
  <si>
    <t>超弩级Elephant</t>
  </si>
  <si>
    <t>zq2y1bopN</t>
  </si>
  <si>
    <t>最近禽类别吃了！8点20这个不去报道了~艹！！【视频：上海两人感染H7N9禽流感身亡 系全球首例】 http://t.cn/zTwqs15 （分享自 @优酷网）</t>
  </si>
  <si>
    <t>1765205275</t>
  </si>
  <si>
    <t>燕子_wei</t>
  </si>
  <si>
    <t>zq2y00y9w</t>
  </si>
  <si>
    <t>是我太久没看新闻吗，H1N1什么时候变成H7N9了，我out[浮云]</t>
  </si>
  <si>
    <t>1957385911</t>
  </si>
  <si>
    <t>默默前行的老K</t>
  </si>
  <si>
    <t>zq2xWrzYy</t>
  </si>
  <si>
    <t>小结：我不相信目前房价会降，能不涨了就算不错了。但是细则出来，会再一次利空股市，还是可以算利空出尽了？ 最近又报道H7N9，玩疫情？ 看来明天周一股市有些悬。但这个点位，如果再大幅下跌就是不错的机会入场做多了。走着瞧。</t>
  </si>
  <si>
    <t>2402673404</t>
  </si>
  <si>
    <t>r借你几分妖娆</t>
  </si>
  <si>
    <t>zq2xTufGD</t>
  </si>
  <si>
    <t>上海2人感染H7N9禽流感身亡[吃惊]，擦，不敢去上海了！</t>
  </si>
  <si>
    <t>1593754513</t>
  </si>
  <si>
    <t>卖罩罩的孩子</t>
  </si>
  <si>
    <t>zq2xRss0L</t>
  </si>
  <si>
    <t>上海安徽3人感染H7N9禽流感 上海2人已死亡  http://t.cn/zTwTOFs  （分享自 @头条新闻）</t>
  </si>
  <si>
    <t>3265529580</t>
  </si>
  <si>
    <t>专属雨天---</t>
  </si>
  <si>
    <t>zq2xNB7v1</t>
  </si>
  <si>
    <t>21CN新闻</t>
  </si>
  <si>
    <t>【上海两人感染H7N9禽流感身亡】国家卫生和计划生育委员会3月31日通报，上海市和安徽省发现3例人感染H7N9禽流感病例。上海两人感染H7N9禽流感身亡 http://t.cn/zTwTWvW  （分享自 @21CN新闻）</t>
  </si>
  <si>
    <t>1650835922</t>
  </si>
  <si>
    <t>nicole0169</t>
  </si>
  <si>
    <t>zq2xM79wO</t>
  </si>
  <si>
    <t>上海2人感染H7N9禽流感死亡... [汗]</t>
  </si>
  <si>
    <t>3177990077</t>
  </si>
  <si>
    <t>范祥坤--cobb</t>
  </si>
  <si>
    <t>zq2xD1U4J</t>
  </si>
  <si>
    <t>上海两人感染H7N9禽流感身亡 系全球首例 上海、安徽、江苏三省发现由此病例</t>
  </si>
  <si>
    <t>1589029103</t>
  </si>
  <si>
    <t>_SupperMan_</t>
  </si>
  <si>
    <t>zq2xyi4oG</t>
  </si>
  <si>
    <t>甲流新变异病毒啊。。【视频：上海两人感染H7N9禽流感身亡 系全球首例】 http://t.cn/zTwqs15  （分享自 @优酷网）</t>
  </si>
  <si>
    <t>1045311980</t>
  </si>
  <si>
    <t>朱嘉Vertex</t>
  </si>
  <si>
    <t>祥峰投资控股集团 投资总监</t>
  </si>
  <si>
    <t>zq2xtxdXG</t>
  </si>
  <si>
    <t>@zgxssl //分享网易新闻:「上海两人感染H7N9禽流感身亡」http://t.cn/zTwUp9C @网易新闻客户端</t>
  </si>
  <si>
    <t>1808128460</t>
  </si>
  <si>
    <t>趙晓-涵</t>
  </si>
  <si>
    <t>zq2xr9mfj</t>
  </si>
  <si>
    <t>[吃惊]H7N9禽流感？？？我只是咳嗽，其他一切正常！应该不不会这么倒霉吧！</t>
  </si>
  <si>
    <t>1739114873</t>
  </si>
  <si>
    <t>柒零叁网</t>
  </si>
  <si>
    <t>柒零叁网 www.703804.com 官方微博</t>
  </si>
  <si>
    <t>zq2xqATeN</t>
  </si>
  <si>
    <t>http://ww2.sinaimg.cn/thumbnail/67a8c979jw1e39edsgr2ej.jpg</t>
  </si>
  <si>
    <t>【上海两人感染H7N9禽流感死亡】3月31日，上海市和安徽省发现3例人感染H7N9禽流感病例。其中上海87岁男性患者李某、27岁患者吴某已抢救无效死亡。安徽省35岁女性患者韩某，目前病情危重，正在南京救治;这是全球首次发现H7N9亚型感染人类，目前国内外尚无针对此种病毒的疫苗 。请大家注意防火防盗防流感！</t>
  </si>
  <si>
    <t>3167123645</t>
  </si>
  <si>
    <t>坚强的_信仰</t>
  </si>
  <si>
    <t>zq2xgx10N</t>
  </si>
  <si>
    <t>据最新消息，甲型H7N9禽流感已经悄悄来袭，已有2人死亡，一人病危。目前国内尚无疫苗，望各位朋友加强锻炼身体抵抗流感，同时通知你朋友让大家都知道。 我在:http://t.cn/zj0bCXZ</t>
  </si>
  <si>
    <t>1838161222</t>
  </si>
  <si>
    <t>edwin_du</t>
  </si>
  <si>
    <t>zq2xaCkMj</t>
  </si>
  <si>
    <t>Fuubo</t>
  </si>
  <si>
    <t>十年前這時間，話題是SARS病毒和張國榮，十年后是H7N9病毒和張國榮。</t>
  </si>
  <si>
    <t>1790298763</t>
  </si>
  <si>
    <t>逗尼玛__呃</t>
  </si>
  <si>
    <t>zq2x22Ijf</t>
  </si>
  <si>
    <t>据说现在又有了H7N9禽流感病毒〜地球活不下去了〜快滚到喵星球去吧[吃惊][吃惊][吃惊]</t>
  </si>
  <si>
    <t>1740599022</t>
  </si>
  <si>
    <t>广州顺鑫服饰</t>
  </si>
  <si>
    <t>zq2x1tHu1</t>
  </si>
  <si>
    <t>http://ww1.sinaimg.cn/thumbnail/67bf6eeejw1e39ecrcy3ij.jpg</t>
  </si>
  <si>
    <t>什么情况啊，有的昏 《上海2人感染H7N9禽流感死亡》 (来自 @手机新浪网) http://t.cn/zTw5w0a</t>
  </si>
  <si>
    <t>1565933841</t>
  </si>
  <si>
    <t>嘉杰喺头大好头大</t>
  </si>
  <si>
    <t>zq2x0gec2</t>
  </si>
  <si>
    <t>http://ww1.sinaimg.cn/thumbnail/5d564111gw1e39ecc9e18j.jpg</t>
  </si>
  <si>
    <t>我擦~[bm惊吓]竟然有H7N9禽流感，仲要冇药医。。。</t>
  </si>
  <si>
    <t>1828623717</t>
  </si>
  <si>
    <t>刘欢小盆友</t>
  </si>
  <si>
    <t>zq2wZmz0y</t>
  </si>
  <si>
    <t>H7N9禽流感新型病毒来了，我国还没有针对此病毒的疫苗！好可怕啊！[感冒]</t>
  </si>
  <si>
    <t>2004774015</t>
  </si>
  <si>
    <t>AIR_KONG_</t>
  </si>
  <si>
    <t>1804550530</t>
  </si>
  <si>
    <t>步-行-天</t>
  </si>
  <si>
    <t>zq2wX0Sop</t>
  </si>
  <si>
    <t>http://ww1.sinaimg.cn/thumbnail/6b8f4182jw1e39ecjrescj.jpg</t>
  </si>
  <si>
    <t>不评论～怕被查～～ //【人类首感h7n9病毒在上海，香港专家疑基因改变】http://t.cn/zTwTC0l (分享自 @今日头条)</t>
  </si>
  <si>
    <t>3199821112</t>
  </si>
  <si>
    <t>kaier常想一二</t>
  </si>
  <si>
    <t>zq2wTuUQR</t>
  </si>
  <si>
    <t>[1/2]＂常想一二＂：刚才网上报道，内地三人感染H7N9禽流感，上海两人死亡，国内外无疫苗。联想到前不久黄浦江打捞出上万头死猪，有关方面还言之凿凿，信势旦旦，保证水没问题!怪不得上海人调侃北京人，上海人不稀罕北京人开窗有免费烟，因为他们上海人打开水龙头就是排骨汤!虽然没证据说是＂排骨汤＂</t>
  </si>
  <si>
    <t>1115555003</t>
  </si>
  <si>
    <t>S斯斯姐姐</t>
  </si>
  <si>
    <t>zq2wQeZiG</t>
  </si>
  <si>
    <t>惊恐的来了！[吃惊] 上海2人感染H7N9禽流感身亡 系新型病毒尚无疫苗--http://t.cn/zTwTCw6</t>
  </si>
  <si>
    <t>1768350383</t>
  </si>
  <si>
    <t>虾拼wifi总司令</t>
  </si>
  <si>
    <t>zq2wP48I4</t>
  </si>
  <si>
    <t>2782071605</t>
  </si>
  <si>
    <t>取这么长的微博名字真的好吗</t>
  </si>
  <si>
    <t>zq2wIeERw</t>
  </si>
  <si>
    <t>感觉要咳死里…H7N9？…[生病] 我在:http://t.cn/zTwT9UJ</t>
  </si>
  <si>
    <t>1182466355</t>
  </si>
  <si>
    <t>MyOpinion</t>
  </si>
  <si>
    <t>zq2wEFGNU</t>
  </si>
  <si>
    <t xml:space="preserve">#我有话说#【上海安徽3人感染H7N9禽流感 上海2人已死亡】 "积极抢救"， "积极救治"......唉，这字眼用的，难道还应该有别的做法不成？！ http://t.cn/zTwUYXe  </t>
  </si>
  <si>
    <t>1709669983</t>
  </si>
  <si>
    <t>太医院-兔大夫</t>
  </si>
  <si>
    <t>zq2wAx61m</t>
  </si>
  <si>
    <t>H7N9在上海、安徽出现～大家注意个人卫生～～ 我在:http://t.cn/zTwTKNH</t>
  </si>
  <si>
    <t>1960042487</t>
  </si>
  <si>
    <t>陈菲菲LLM</t>
  </si>
  <si>
    <t>zq2wzFNdz</t>
  </si>
  <si>
    <t>http://ww4.sinaimg.cn/thumbnail/74d3dff7jw1e39eblmppzj.jpg</t>
  </si>
  <si>
    <t>禽流感可以传人了！   上海两人感染H7N9禽流感身亡 系全球首例  http://t.cn/zTwKRTa</t>
  </si>
  <si>
    <t>1492672803</t>
  </si>
  <si>
    <t>我就是1个农民</t>
  </si>
  <si>
    <t>zq2wvg0ag</t>
  </si>
  <si>
    <t>http://ww2.sinaimg.cn/thumbnail/58f86123jw1e39ebf4442g.gif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</si>
  <si>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http://t.cn/zTwToFi  （分享自 @凤凰网）@mark</t>
  </si>
  <si>
    <t>2210753584</t>
  </si>
  <si>
    <t>绝对现场金鑫</t>
  </si>
  <si>
    <t>大庆电视台 《绝对现场》记者</t>
  </si>
  <si>
    <t>zq2wvevgb</t>
  </si>
  <si>
    <t>惊闻上海两人因感染H7N9禽流感而死亡的消息后，忽然回忆起“猪投上海”。虽然一个是禽，另一个是畜，二者是否有联系呢，有待调查......</t>
  </si>
  <si>
    <t>2214019260</t>
  </si>
  <si>
    <t>西安北郊麦地旁边的稻田</t>
  </si>
  <si>
    <t>zq2wuFkhs</t>
  </si>
  <si>
    <t>http://ww1.sinaimg.cn/thumbnail/83f740bcjw1e39ebegrmuj.jpg</t>
  </si>
  <si>
    <t>好文分享：“安徽H7N9禽流感患者生命垂危 与其接触者未感染”。网易云阅读的订阅源《网易新闻》不错， 值得一看~ http://t.cn/zTwThmT</t>
  </si>
  <si>
    <t>2534848113</t>
  </si>
  <si>
    <t>light的自留地</t>
  </si>
  <si>
    <t>zq2wu3eOR</t>
  </si>
  <si>
    <t>上海爆发H7N9，2名死亡，感染原因不明，还有一位感染者是位猪肉贩子！ 不得不然人想到黄浦江死猪！</t>
  </si>
  <si>
    <t>2171103092</t>
  </si>
  <si>
    <t>noask2012</t>
  </si>
  <si>
    <t>zq2wsAgom</t>
  </si>
  <si>
    <t>中国发现三例人感染H7N9禽流感病例，两人死亡 http://t.cn/zTwcD13</t>
  </si>
  <si>
    <t>1881493601</t>
  </si>
  <si>
    <t>_Phoenix拓</t>
  </si>
  <si>
    <t>zq2wsAgkI</t>
  </si>
  <si>
    <t>http://ww3.sinaimg.cn/thumbnail/70255061jw1e39ebb7gm5j.jpg</t>
  </si>
  <si>
    <t>这禽流感 杂年年都有  《上海2人感染H7N9禽流感死亡》 (来自 @手机新浪网) http://t.cn/zTwUKXW</t>
  </si>
  <si>
    <t>1300376913</t>
  </si>
  <si>
    <t>金色太阳888</t>
  </si>
  <si>
    <t>zq2wm7kZA</t>
  </si>
  <si>
    <t>http://ww2.sinaimg.cn/thumbnail/4d822d51jw1e39eb1alezg.gif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</si>
  <si>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http://t.cn/zTwToqC  （分享自 @凤凰网）</t>
  </si>
  <si>
    <t>2152311792</t>
  </si>
  <si>
    <t>小黑怒吼</t>
  </si>
  <si>
    <t>zq2wivwMi</t>
  </si>
  <si>
    <t>[上海两人感染禽流感死亡上海医药最受益，新纶科技药用口罩股联动，最无耻海王生物搭车]上海安徽发现3例人感染H7N9禽流感病例，上海2人已死亡。目前国内外尚无针对这种新型禽流感病毒的疫苗。 上海医药、海正药业涉足神经氨酸酶抑制剂。太龙药业、香雪制药、康缘药业、以岭药业等生产抗流感病毒中成药</t>
  </si>
  <si>
    <t>2806160203</t>
  </si>
  <si>
    <t>廖先生quan</t>
  </si>
  <si>
    <t>zq2wigKtj</t>
  </si>
  <si>
    <t>H7N9，大家要小心了，请注意个人卫生。</t>
  </si>
  <si>
    <t>2624298241</t>
  </si>
  <si>
    <t>不可战胜的神</t>
  </si>
  <si>
    <t>zq2wc25KA</t>
  </si>
  <si>
    <t>当年的H1N1病毒 现在的H7N9病毒 多少年了 哥依然坚挺</t>
  </si>
  <si>
    <t>1045455790</t>
  </si>
  <si>
    <t>曾学成</t>
  </si>
  <si>
    <t>大智慧阿思达克通讯社深圳新闻中心负责人</t>
  </si>
  <si>
    <t>zq2w5vn3X</t>
  </si>
  <si>
    <t>2003年初发生了SARS疫情，2013年上海又出现H7N9疫情。SARS疫情出现后相关部门采取保密措施，导致谣言满天飞，板蓝根和醋一度成为稀缺品，最后几至不可收拾；十年后疫情不再保密，第一时间向公众披露，相信不会再引起大的恐慌。部分医药股明天或许借机发挥。</t>
  </si>
  <si>
    <t>1894174324</t>
  </si>
  <si>
    <t>3金--</t>
  </si>
  <si>
    <t>zq2w4kWQo</t>
  </si>
  <si>
    <t>上海安徽3人感染H7N9禽流感 上海2人已死亡  http://t.cn/zTwTXRB  （分享自 @头条新闻）</t>
  </si>
  <si>
    <t>1802645957</t>
  </si>
  <si>
    <t>kwok衢</t>
  </si>
  <si>
    <t>zq2w3t5i8</t>
  </si>
  <si>
    <t>如果H7N9是真的强，那浦江的猪不笑了，世卫的鸡珍不笑了，钟院士动脑筋了。</t>
  </si>
  <si>
    <t>1783048083</t>
  </si>
  <si>
    <t>呆呆小胡杨</t>
  </si>
  <si>
    <t>zq2w2zQ3W</t>
  </si>
  <si>
    <t>感冒了，鼻涕一把，眼泪一把的，孤苦伶仃！现在最担心的是——害怕是H7N9，现在最可恨的是——明天礼拜一。@一米八五点五 @钢厂工人刘哥 @呆呆小胡杨</t>
  </si>
  <si>
    <t>1796187550</t>
  </si>
  <si>
    <t>破晓的绚丽</t>
  </si>
  <si>
    <t>zq2w2gRBD</t>
  </si>
  <si>
    <t>可怕的H7N9..</t>
  </si>
  <si>
    <t>1668584677</t>
  </si>
  <si>
    <t>卧草泥马007</t>
  </si>
  <si>
    <t>zq2vZkDmH</t>
  </si>
  <si>
    <t>【上海2人因H7N9禽流感死亡 官方回应晚报：新病毒未纳入监测】国家卫生和计划生育委员会31日通报，上海、安徽发现3例人感染H7N9禽流感病例。有提问称，上海两例患者3月上旬死亡，为什么31日才公布疫情？回应称，H7N9禽流感病毒是新病毒，尚未纳入我国法定报告传染病监测报告系统。</t>
  </si>
  <si>
    <t>1649738017</t>
  </si>
  <si>
    <t>袁大发困得不行不行的</t>
  </si>
  <si>
    <t>zq2vX093f</t>
  </si>
  <si>
    <t>！！！ //分享网易新闻:「上海两人感染H7N9禽流感身亡」 http://t.cn/zTwUp9C @网易新闻客户端</t>
  </si>
  <si>
    <t>2945678481</t>
  </si>
  <si>
    <t>Henecia思羊</t>
  </si>
  <si>
    <t>zq2vVaWuI</t>
  </si>
  <si>
    <t>看了一天 the virus ....然后看新闻就看到上海粗线H7N9病毒 ... 情况竟然和电视剧里说的一样... 又要失眠了 ....</t>
  </si>
  <si>
    <t>1883633627</t>
  </si>
  <si>
    <t>世上只有-菁</t>
  </si>
  <si>
    <t>zq2vSdC8M</t>
  </si>
  <si>
    <t>十年的潜伏期，终于还是来了，躲也躲不过！H7N9禽流感！新型的流感病毒，又到了恐慌的时候了，有点害怕，十年前的一幕真的让人毛骨悚然！好好活着吧！</t>
  </si>
  <si>
    <t>2770157344</t>
  </si>
  <si>
    <t>OneDelia</t>
  </si>
  <si>
    <t>zq2vQsSem</t>
  </si>
  <si>
    <t>禽流感又来了！H7N9！！[感冒]</t>
  </si>
  <si>
    <t>2618734390</t>
  </si>
  <si>
    <t>我叫张安婷</t>
  </si>
  <si>
    <t>zq2vM57no</t>
  </si>
  <si>
    <t>http://ww2.sinaimg.cn/thumbnail/9c16b736jw1e39e9jbixgj.jpg</t>
  </si>
  <si>
    <t>上海两人感染H7N9禽流感身亡 系全球首例 - 上海两人感染H7N9禽流感身亡 系全球首例，   http://t.cn/zTwTxjk</t>
  </si>
  <si>
    <t>1777763430</t>
  </si>
  <si>
    <t>Endy-D</t>
  </si>
  <si>
    <t>zq2vLrrc1</t>
  </si>
  <si>
    <t>H7N9希望不要在广东地区登陆吧</t>
  </si>
  <si>
    <t>2023777691</t>
  </si>
  <si>
    <t>梁丽清Lily</t>
  </si>
  <si>
    <t>zq2vJEWCV</t>
  </si>
  <si>
    <t>同学们注意咯，现在又出现新的H7N9禽流感病毒。@Cry_cy @ @Lin_y琳惠 @</t>
  </si>
  <si>
    <t>1450419734</t>
  </si>
  <si>
    <t>可爱小泰迪</t>
  </si>
  <si>
    <t>zq2vDsuG3</t>
  </si>
  <si>
    <t>H7N9，勤洗手，少在外面吃东西！</t>
  </si>
  <si>
    <t>1658535662</t>
  </si>
  <si>
    <t>会飞的水泡</t>
  </si>
  <si>
    <t>zq2vy7Xpj</t>
  </si>
  <si>
    <t>http://ww4.sinaimg.cn/thumbnail/62db3eeejw1e39e8yor8qj.jpg</t>
  </si>
  <si>
    <t>Two Die from H7N9 Bird Flu in Shanghai -    http://t.cn/zTwTiue  （分享自 @CRI英闻天下）</t>
  </si>
  <si>
    <t>2078613845</t>
  </si>
  <si>
    <t>秀山在线-菲戈</t>
  </si>
  <si>
    <t>zq2vwp9Qi</t>
  </si>
  <si>
    <t>秀山论坛</t>
  </si>
  <si>
    <t>上海2人感染H7N9禽流感 密切接触者未发现异常 | 　　中新网上海3月31日电 (记者 陈静)上海市卫生局31日披露，上海市发现2例人感染H7N9禽流感病例。经医学观察，截至目前，病例的所有密切接触者均未发 http://t.cn/zTwTi1j</t>
  </si>
  <si>
    <t>2375946422</t>
  </si>
  <si>
    <t>Plusas</t>
  </si>
  <si>
    <t>zq2vvaD4i</t>
  </si>
  <si>
    <t>H7N9...搞得好害怕</t>
  </si>
  <si>
    <t>1968857787</t>
  </si>
  <si>
    <t>蕙的风般自-由与慵懒</t>
  </si>
  <si>
    <t>zq2vsyzj7</t>
  </si>
  <si>
    <t>上海两名H7N9禽流感患者已死亡，猪不能吃，鸡鸭也不能吃，还能吃什么啊?只能吃素吗?[泪] 我在:http://t.cn/zTwTi9o</t>
  </si>
  <si>
    <t>1055413714</t>
  </si>
  <si>
    <t>李羽升</t>
  </si>
  <si>
    <t>zq2vsuTXQ</t>
  </si>
  <si>
    <t>「上海2人感染H7N9禽流感身亡，系新型病毒尚无疫苗」国家卫生和计划生育委员会3月31日通报，上海市和安徽省发现3例人感染H7N9禽流感病例。此次人感染的H7N9禽流感病毒，是全球首次发现的新亚型流感病毒，尚未纳入我国法定报告传染病监测报告系统。国内外尚无针对H7N9禽流感病毒的疫苗。</t>
  </si>
  <si>
    <t>2039589133</t>
  </si>
  <si>
    <t>大灰兔01</t>
  </si>
  <si>
    <t>zq2vpz5RW</t>
  </si>
  <si>
    <t>怎么又禽流感了[吃惊] 上海、安徽发生3例人感染H7N9禽流感确诊病例</t>
  </si>
  <si>
    <t>1925878451</t>
  </si>
  <si>
    <t>非Neo</t>
  </si>
  <si>
    <t>zq2vndpcU</t>
  </si>
  <si>
    <t xml:space="preserve">#我有话说#【上海安徽3人感染H7N9禽流感 上海2人已死亡】 大家都要小心了…… http://t.cn/zTwUYXe  </t>
  </si>
  <si>
    <t>2701140792</t>
  </si>
  <si>
    <t>可可甜心TM</t>
  </si>
  <si>
    <t>zq2vneBF0</t>
  </si>
  <si>
    <t xml:space="preserve">#我有话说#【上海安徽3人感染H7N9禽流感 上海2人已死亡】 不会是到处出现的死猪热闹的吧~~~~~~新闻上浙江江苏上海等地多处都出现乱扔死猪现象~~~ http://t.cn/zTwUYXe  </t>
  </si>
  <si>
    <t>2169035274</t>
  </si>
  <si>
    <t>順其自然-Portia</t>
  </si>
  <si>
    <t>zq2vkzMFE</t>
  </si>
  <si>
    <t>我在看【视频：上海两人感染H7N9禽流感身亡 系全球首例】：难道跟黄浦江的猪有关？ http://t.cn/zTwqs15 （分享自 @优酷资讯）</t>
  </si>
  <si>
    <t>1902571561</t>
  </si>
  <si>
    <t>我是文婷MM</t>
  </si>
  <si>
    <t>财富天下频道节目《赢基金》栏目执行主编 秦文婷</t>
  </si>
  <si>
    <t>zq2vfgK5E</t>
  </si>
  <si>
    <t>先是猪不能吃。然后是牛肉。然后h7n9。是不是鸡鸭也不能吃了？？，能告诉我到底能吃什么荤菜么？[哼][哼][哼]</t>
  </si>
  <si>
    <t>1410651822</t>
  </si>
  <si>
    <t>从峨眉峰到深海</t>
  </si>
  <si>
    <t>zq2vfeFaC</t>
  </si>
  <si>
    <t>http://ww3.sinaimg.cn/thumbnail/5414d6aejw1e39e80etnoj.jpg</t>
  </si>
  <si>
    <t>h7n9病毒可能潜伏在禽鸟身上，但不足以发病或者死亡，如果人与禽鸟有接触，卫生是不好的话，就有机会传染给人类，至于是否与上海黄浦江死猪有关，港传染病专家何栢良表示没有足够的证据，但由于其中一宗个案是猪肉商贩，内地的相关部门有必要采集死猪的样本，化验是否存在禽流感病毒。</t>
  </si>
  <si>
    <t>1768780793</t>
  </si>
  <si>
    <t>尛_樂</t>
  </si>
  <si>
    <t>zq2vemA1O</t>
  </si>
  <si>
    <t>[哼][哼][哼]又发鸡瘟了！H7N9[衰]</t>
  </si>
  <si>
    <t>2886875705</t>
  </si>
  <si>
    <t>菜菜是个二胖纸</t>
  </si>
  <si>
    <t>zq2vafiUJ</t>
  </si>
  <si>
    <t>睡前看新闻什么h7n9禽流感又来了～还是发生在上海的好恐慌！！[抓狂][抓狂][抓狂]@林北北-先生</t>
  </si>
  <si>
    <t>1762556311</t>
  </si>
  <si>
    <t>陈靖波又肿了</t>
  </si>
  <si>
    <t>东莞市塘厦电视台记者</t>
  </si>
  <si>
    <t>zq2v5cXd9</t>
  </si>
  <si>
    <t>http://ww1.sinaimg.cn/thumbnail/690e7997jw1e39e7rwiq7g.gif</t>
  </si>
  <si>
    <t>一万只八戒还是出了事【内地三人感染H7N9禽流感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http://t.cn/zTwTfYZ  （分享自 @凤凰网）</t>
  </si>
  <si>
    <t>1821547185</t>
  </si>
  <si>
    <t>ECHO-W</t>
  </si>
  <si>
    <t>zq2v0qvef</t>
  </si>
  <si>
    <t xml:space="preserve">上海两人感染H7N9禽流感身亡 是全球首次发现的新亚型流感病毒，尚未纳入我国法定报告传染病监测报告系统。 http://t.cn/zTwbYLy @搜狐新闻客户端。想起传染病这部电影。。。 </t>
  </si>
  <si>
    <t>1281014880</t>
  </si>
  <si>
    <t>哪里着迷</t>
  </si>
  <si>
    <t>zq2v0u1Or</t>
  </si>
  <si>
    <t>上海安徽3人感染H7N9禽流感 上海2人已死亡  http://t.cn/zTwTM00  （分享自 @头条新闻）</t>
  </si>
  <si>
    <t>2686580277</t>
  </si>
  <si>
    <t>Kwan君-L</t>
  </si>
  <si>
    <t>zq2uWDrkq</t>
  </si>
  <si>
    <t>http://ww3.sinaimg.cn/thumbnail/a021f635jw1e39e7fkyz3j.jpg</t>
  </si>
  <si>
    <t>今晚新聞播出 上海和安徽共發現3人感染H7N9禽流感，其中兩人死亡，一人危重，是全球首次發現H7N9傳人[吃惊][吃惊][生病][生病] 好恐怖的病毒</t>
  </si>
  <si>
    <t>1830991010</t>
  </si>
  <si>
    <t>君子淘淘</t>
  </si>
  <si>
    <t>zq2uV7ukM</t>
  </si>
  <si>
    <t>上海2人感染H7N9禽流感死亡，大家要关注禽流感呀！</t>
  </si>
  <si>
    <t>2347657784</t>
  </si>
  <si>
    <t>曾馥琦</t>
  </si>
  <si>
    <t>zq2uQFh5c</t>
  </si>
  <si>
    <t>http://ww4.sinaimg.cn/thumbnail/8bee6a38gw1e39e6b4kswj.jpg</t>
  </si>
  <si>
    <t>上海跟安徽已有3人因感染H7N9禽流感死亡[蜡烛]。。。各位亲，要注意预防。[心]</t>
  </si>
  <si>
    <t>2003323707</t>
  </si>
  <si>
    <t>SanMu91</t>
  </si>
  <si>
    <t>zq2uOjAzn</t>
  </si>
  <si>
    <t>1602756385</t>
  </si>
  <si>
    <t>两只老虎子坤</t>
  </si>
  <si>
    <t>zq2uDnwgi</t>
  </si>
  <si>
    <t>空军一架苏27战机在山东荣成坠毁，上面两人感染H7N9禽流感身亡，事故现场已发现13具遇难者遗体.</t>
  </si>
  <si>
    <t>2828685400</t>
  </si>
  <si>
    <t>Aureliano_</t>
  </si>
  <si>
    <t>zq2uxbgmf</t>
  </si>
  <si>
    <t>希望家乡的人们都好好的。对于变种的H7N9病毒，我能做的就只有这些了……</t>
  </si>
  <si>
    <t>1336425827</t>
  </si>
  <si>
    <t>2010成成</t>
  </si>
  <si>
    <t>1405021167</t>
  </si>
  <si>
    <t>leonhw</t>
  </si>
  <si>
    <t>zq2umA70E</t>
  </si>
  <si>
    <t>http://ww1.sinaimg.cn/thumbnail/53beebefjw1e39e5xw2a0j.jpg</t>
  </si>
  <si>
    <t>病毒变异了？ 《上海2人感染H7N9禽流感死亡》 (来自 @手机新浪网) http://t.cn/zTwUKXW</t>
  </si>
  <si>
    <t>2424277074</t>
  </si>
  <si>
    <t>学生夜小叶</t>
  </si>
  <si>
    <t>修正药业集团培训师</t>
  </si>
  <si>
    <t>zq2ujjnPW</t>
  </si>
  <si>
    <t>国家卫计委3月31日通报，上海市和安徽省发现3例人感染H7N9禽流感病例。3例病例临床表现均为早期出现发热、咳嗽等呼吸道感染症状，进而发展为严重肺炎和呼吸困难。上海的1例确诊患者发病前，其2名家庭成员也发生了重症肺炎，病因仍在调查和检测中。@培训师杨文利 @余少群 @声倾天下播音主持互动平台</t>
  </si>
  <si>
    <t>2911654160</t>
  </si>
  <si>
    <t>如此妖娆的男人</t>
  </si>
  <si>
    <t>zq2uj3yYJ</t>
  </si>
  <si>
    <t>http://ww2.sinaimg.cn/thumbnail/ad8c5110jw1e39e5s2r7bg.gif</t>
  </si>
  <si>
    <t>不要吓我！【内地三人感染H7N9禽流感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http://t.cn/zTwTcy5  （分享自 @凤凰网）</t>
  </si>
  <si>
    <t>1458748722</t>
  </si>
  <si>
    <t>安琪琪blog57</t>
  </si>
  <si>
    <t>zq2uiq8J7</t>
  </si>
  <si>
    <t>国家卫生和计划生育委员会今天通报，上海、安徽发现3例人感染H7N9禽流感病例，其中两人经抢救无效死亡。目前国内外尚无针对H7N9禽流感病毒的疫苗。上海的两例确诊患者均于3月上旬死亡，国家卫生和计划生育委员会3月31日才公布疫情。请大家注意预防！</t>
  </si>
  <si>
    <t>1747942684</t>
  </si>
  <si>
    <t>蘇蘇蘇蘇仔</t>
  </si>
  <si>
    <t>zq2uaaEOO</t>
  </si>
  <si>
    <t>http://ww2.sinaimg.cn/thumbnail/682f7d1cjw1e39e5ef5vbj.jpg</t>
  </si>
  <si>
    <t>尼玛.H7N9都出来.以前的H1N1已经不算啥了.我表示很淡定[做鬼脸][围观]</t>
  </si>
  <si>
    <t>1942157870</t>
  </si>
  <si>
    <t>晨叶生香</t>
  </si>
  <si>
    <t>zq2u8EUFn</t>
  </si>
  <si>
    <t>上海2人感染H7N9禽流感身亡 系新型病毒尚无疫苗 2013-03-31 国家卫生和计划生育委员会网站 国家卫生和计划生育委员会3月31日通报，上海市和安徽省发现3例人感染H7N9禽流感病例。此次人感染的H7N9禽流感病毒，是全球首次发现的新亚型流感病毒，国内外尚无针对H7N9禽流感病毒的疫苗。</t>
  </si>
  <si>
    <t>2621219483</t>
  </si>
  <si>
    <t>老牛momo</t>
  </si>
  <si>
    <t>zq2u7aWWx</t>
  </si>
  <si>
    <t>回想2003年非典时期的艰难时光，大家要做好个人卫生哟// 上海安徽3人感染H7N9禽流感 2人已死-中新网  http://t.cn/zTwT4T0</t>
  </si>
  <si>
    <t>1029232101</t>
  </si>
  <si>
    <t>云云淡淡才是真</t>
  </si>
  <si>
    <t>zq2u35ZL8</t>
  </si>
  <si>
    <t>http://ww2.sinaimg.cn/thumbnail/3d58d5e5jw1e39e54lffpj.jpg</t>
  </si>
  <si>
    <t>2382334411</t>
  </si>
  <si>
    <t>失败的乞丐1860</t>
  </si>
  <si>
    <t>zq2u2ulIU</t>
  </si>
  <si>
    <t>上海2人感染H7N9禽流感身亡 系新型病毒尚无疫苗 国家卫生和计划生育委员会3月31日通报，上海市和安徽省发现3例人感染H7N9禽流感病例。此次人感染的H7N9禽流感病毒，是全球首次发现的新亚型流感病毒，尚未纳入我国法定报告传染病监测报告系统。国内外尚无针对H7N9禽流感病毒的疫苗。</t>
  </si>
  <si>
    <t>1061778682</t>
  </si>
  <si>
    <t>张晨律师的微博</t>
  </si>
  <si>
    <t>zq2u1zpA8</t>
  </si>
  <si>
    <t>媒体今日公布“中国内地三人感染H7N9禽流感，两名上海患者死亡”，且其中一名死者生前是生猪从业者。此次人感染的H7N9禽流感病毒，是全球首次发现的新亚型流感病毒。希望此等事件不要恶化，希望政府措施得力有效，尽快消除不利影响。</t>
  </si>
  <si>
    <t>2564605960</t>
  </si>
  <si>
    <t>靖江金融界网</t>
  </si>
  <si>
    <t>靖江金融界网 jjjrj.com官方微博</t>
  </si>
  <si>
    <t>zq2tZdJ75</t>
  </si>
  <si>
    <t>多说评论框</t>
  </si>
  <si>
    <t>http://ww4.sinaimg.cn/thumbnail/98dcc808jw1e39e4yskh2j.jpg</t>
  </si>
  <si>
    <t>【 #H7N9禽流感#爆发，国内首现三例人感染禽流感病例，相关概念股推荐】21讯国家卫生和计划生育委员会通报：上海和安徽发现三例人感染H7N9禽流感病例，两例上海患者已死亡，一例安徽患者病情严重正在抢救。H7N9禽流感病毒此前只在禽间发现，从未发现过人… http://t.cn/zTwTtLg</t>
  </si>
  <si>
    <t>1869029551</t>
  </si>
  <si>
    <t>国标的国_国标的标</t>
  </si>
  <si>
    <t>zq2tYku6k</t>
  </si>
  <si>
    <t>h7n9禽流感.[感冒][感冒][感冒]</t>
  </si>
  <si>
    <t>2038185397</t>
  </si>
  <si>
    <t>小_小_小虾米</t>
  </si>
  <si>
    <t>zq2tW1yFA</t>
  </si>
  <si>
    <t>问:“H7N9跟计生委有什么关系？”答:“有关部门说有关系就有关系！”</t>
  </si>
  <si>
    <t>2800561211</t>
  </si>
  <si>
    <t>雨中漂泊一滴水</t>
  </si>
  <si>
    <t>zq2tV5ynZ</t>
  </si>
  <si>
    <t>H7N9大家注意了 我在:http://t.cn/zTwT53C</t>
  </si>
  <si>
    <t>1801442467</t>
  </si>
  <si>
    <t>雷鸣七号</t>
  </si>
  <si>
    <t>zq2tQE7kc</t>
  </si>
  <si>
    <t>http://ww4.sinaimg.cn/thumbnail/6b5fd4a3jw1e39e4merjmj.jpg</t>
  </si>
  <si>
    <t>不知道上海两位因感染所谓H7N9病毒而致死的患者，与黄埔江的死猪有没有直接联系。对于大规模的生猪死亡应该得重视起来，可能这并不是孤立的事件，应对死猪负责任的采样分析。希望二者是没有直接联系的 我在:http://t.cn/zTwT5o5</t>
  </si>
  <si>
    <t>1447416522</t>
  </si>
  <si>
    <t>滕晓荻balabalapiu</t>
  </si>
  <si>
    <t>zq2tQ2CFY</t>
  </si>
  <si>
    <t>H7N9禽流感……[衰]，我勒个去！又究极进化了？</t>
  </si>
  <si>
    <t>1446014322</t>
  </si>
  <si>
    <t>燕赵剑客</t>
  </si>
  <si>
    <t>zq2tLApnu</t>
  </si>
  <si>
    <t>上海、安徽发生的三例人感染H7N9禽流感确诊病例，为全球首次发现的亚型流感病毒。目前尚未纳入传染病监测系统，国内外无H7N9禽流感病毒疫苗。过去仅在禽类间发现过亚型禽流感病毒，没发现过人感染。3例确诊患者感染源尚不清楚。我国已向世卫组织、港澳台地区和有关国家通报情况.http://t.cn/zTwT7BI</t>
  </si>
  <si>
    <t>1931567333</t>
  </si>
  <si>
    <t>-亠口冂口-</t>
  </si>
  <si>
    <t>zq2tLkkjD</t>
  </si>
  <si>
    <t>H7N9这种奇怪又恐怖的东西怎么会离我这么近呢~~@LEE苏芽 亲在上海小心点~~~</t>
  </si>
  <si>
    <t>1346962703</t>
  </si>
  <si>
    <t>dashui01</t>
  </si>
  <si>
    <t>北京友谊医院血液科医生</t>
  </si>
  <si>
    <t>zq2tCt3je</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</si>
  <si>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http://t.cn/zTwTG3a  （分享自 @凤凰网）</t>
  </si>
  <si>
    <t>1877043650</t>
  </si>
  <si>
    <t>qitiandao</t>
  </si>
  <si>
    <t>zq2tBk9qG</t>
  </si>
  <si>
    <t>分享网易新闻:「安徽H7N9禽流感患者生命垂危」 http://t.cn/zTwY017</t>
  </si>
  <si>
    <t>1842219894</t>
  </si>
  <si>
    <t>敲不死_</t>
  </si>
  <si>
    <t>福建万佳盈物流有限责任公司 总经理</t>
  </si>
  <si>
    <t>zq2tx9k4l</t>
  </si>
  <si>
    <t>【安徽H7N9禽流感患者生命垂危】禽流感又复发了。。，。。。。。。 http://t.cn/zTwYDSh (@掌中新浪)</t>
  </si>
  <si>
    <t>2702661097</t>
  </si>
  <si>
    <t>Fall-thee</t>
  </si>
  <si>
    <t>zq2ttC84q</t>
  </si>
  <si>
    <t>听说现在有新的流感病毒:H7N9![可怜]</t>
  </si>
  <si>
    <t>2143817124</t>
  </si>
  <si>
    <t>Qarou</t>
  </si>
  <si>
    <t>zq2t2qQQ0</t>
  </si>
  <si>
    <t>http://ww2.sinaimg.cn/thumbnail/7fc80da4jw1e39e2iy2jpj.jpg</t>
  </si>
  <si>
    <t>内地三人感染H7N9禽流感两名上海患者死亡 http://t.cn/zTwT4ZM (手机QQ浏览器 精品阅读)</t>
  </si>
  <si>
    <t>1067153151</t>
  </si>
  <si>
    <t>腐败的教师职称制度</t>
  </si>
  <si>
    <t>zq2t0mL54</t>
  </si>
  <si>
    <t>“H7N9禽流感病毒是新病毒，尚未纳入我国法定报告传染病监测报告系 统。” ——【上海、安徽发现3例人感染H7N9 禽流感病例。有提问称，上海两例患者3月 上旬死亡，为何31日才公布疫情？国家计生委如此回应。】回老家去烤红薯算了！</t>
  </si>
  <si>
    <t>1497287344</t>
  </si>
  <si>
    <t>淋漓_JIN</t>
  </si>
  <si>
    <t>zq2sZukXR</t>
  </si>
  <si>
    <t>1706574027</t>
  </si>
  <si>
    <t>刘娜TJ</t>
  </si>
  <si>
    <t>zq2sVCVpf</t>
  </si>
  <si>
    <t>上海安徽3人感染H7N9禽流感 上海2人已死亡  http://t.cn/zTwT2i2  （分享自 @头条新闻），春天又到，万物复苏，细菌滋生，注意卫生，防止疫情。</t>
  </si>
  <si>
    <t>2250483630</t>
  </si>
  <si>
    <t>陈梓梓烁</t>
  </si>
  <si>
    <t>zq2sRsHmW</t>
  </si>
  <si>
    <t>H7N9，注意卫生</t>
  </si>
  <si>
    <t>1132865134</t>
  </si>
  <si>
    <t>hongqi</t>
  </si>
  <si>
    <t>福建武夷山市锦和茶叶有限公司 电商部总监</t>
  </si>
  <si>
    <t>zq2sQzS47</t>
  </si>
  <si>
    <t>又要恐慌了，希望这只是愚人节前的一个玩笑！叫外星人来消灭他吧！《内地三人感染H7N9禽流感 两名上海患者死亡》http://t.cn/zTwG4ow</t>
  </si>
  <si>
    <t>2258824731</t>
  </si>
  <si>
    <t>一招牛</t>
  </si>
  <si>
    <t>zq5qCtdQT</t>
  </si>
  <si>
    <t>周末新闻:老美消费指数超过预期（今晚又要新高了），各地发布国五条细则闹剧(求@jimsimons 解析合肥/南京)，H7N9禽流感系世界首现人感染（老概念，关键是持续性），朝宣布进入一级战备（军工概念，安徽有个四创电子）。</t>
  </si>
  <si>
    <t>2701808701</t>
  </si>
  <si>
    <t>徐州宜生乐居</t>
  </si>
  <si>
    <t>徐州宜生乐居广告传媒有限公司</t>
  </si>
  <si>
    <t>zq5qCadJ7</t>
  </si>
  <si>
    <t>http://ww3.sinaimg.cn/thumbnail/a10a543djw1e39r544m1dj.jpg</t>
  </si>
  <si>
    <t>1958605410</t>
  </si>
  <si>
    <t>法克你大爷的大爷</t>
  </si>
  <si>
    <t>zq5qByzYa</t>
  </si>
  <si>
    <t>http://ww3.sinaimg.cn/thumbnail/74bdf262jw1e39r53eod5j.jpg</t>
  </si>
  <si>
    <t>又来风暴 // #我在看新闻# 《上海2人感染H7N9禽流感身亡 系新型病毒尚无疫苗》  上海和安徽发现三例人感染H7N9禽流感病例，两例上海患者已死亡，一例安徽患者病情严重正在抢救。H7N9禽流感病毒此前只在禽间发现，从未发现过人感染情况。 http://t.cn/zTw9co1</t>
  </si>
  <si>
    <t>2625439077</t>
  </si>
  <si>
    <t>邵邵SMT</t>
  </si>
  <si>
    <t>zq5qzfYCa</t>
  </si>
  <si>
    <t>H7N9@Euphemiasy</t>
  </si>
  <si>
    <t>1043320390</t>
  </si>
  <si>
    <t>半岛晨报</t>
  </si>
  <si>
    <t>半岛晨报官方微博</t>
  </si>
  <si>
    <t>zq5qtifAm</t>
  </si>
  <si>
    <t>泡微博</t>
  </si>
  <si>
    <t>http://ww4.sinaimg.cn/thumbnail/3e2fce46jw1e39r4r0668j.jpg</t>
  </si>
  <si>
    <t>今日晨报【基本养老金计发“就高不就低”】【房价涨幅低于人均可支配收入增幅】【H7N9禽流感夺两命】【两年猛增200斤380斤胖妈切胃减肥】【小学生超市买巧克力竟获赠人流卡】【本报推出魔码优惠券】【北站将建候机楼转飞机就地办手续】【交警夜查货车违法堵住652辆超载车】</t>
  </si>
  <si>
    <t>1347105755</t>
  </si>
  <si>
    <t>碧剑62_007</t>
  </si>
  <si>
    <t>zq5qq4Jev</t>
  </si>
  <si>
    <t xml:space="preserve">#我有话说#【上海安徽3例H7N9禽流感系世界首现人感染】 [吃惊]又是一个新任务……[吃惊] http://t.cn/zTwmAp4  </t>
  </si>
  <si>
    <t>【上海在两位感染H7N9患者死后20天才公布疫情遭疑 网易新闻】核心提示：上海和安徽发现人感染H7N9禽流感病例，其中两例死亡，另一例安徽患者病危。3例患者的具体感染来源尚不清楚。上海在患者死亡20天后才公布疫情遭... http://t.cn/zTwn0wE  （分享自 @网易新闻）</t>
  </si>
  <si>
    <t>1257406511</t>
  </si>
  <si>
    <t>伤不起的2011</t>
  </si>
  <si>
    <t>zq5qpdapX</t>
  </si>
  <si>
    <t>http://ww2.sinaimg.cn/thumbnail/4af2802fjw1e39r4klky1j.jpg</t>
  </si>
  <si>
    <t>什么情况【上海两人染H7N9禽流感死亡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http://t.cn/zTwmwDu  （分享自 @凤凰网）</t>
  </si>
  <si>
    <t>【上海安徽3例H7N9禽流感系世界首现人感染】新京报讯 (记者魏铭言)上海、安徽相继发现3人感染H7N9... http://t.cn/zTwRIbK ( 分享自 @新浪新闻客户端 )</t>
  </si>
  <si>
    <t>2249684061</t>
  </si>
  <si>
    <t>逆流沙Sen</t>
  </si>
  <si>
    <t>zq5qn60jt</t>
  </si>
  <si>
    <t>http://ww3.sinaimg.cn/thumbnail/8617745djw1e39r4hymrzj.jpg</t>
  </si>
  <si>
    <t>上海两人感染H7N9禽流感身亡 是全球首次发现的新亚型流感病毒，尚未纳入我国法定报告传染病监测报告系统。 http://t.cn/zTwbYLy @搜狐新闻客户端  这甲型H1N1刚过不久这更厉害的病毒又来了，真是国人之大不幸。</t>
  </si>
  <si>
    <t xml:space="preserve"> 《H7N9禽流感世界首现人感染》 (来自 @头条新闻) http://t.cn/zTwRIbK</t>
  </si>
  <si>
    <t>1658847593</t>
  </si>
  <si>
    <t>秋冬说中医</t>
  </si>
  <si>
    <t>厦门经济交通广播《智慧养生》栏目嘉宾主持</t>
  </si>
  <si>
    <t>zq5qjzxdw</t>
  </si>
  <si>
    <t>http://ww2.sinaimg.cn/thumbnail/62e00169jw1e39r4ciuoqj.jpg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</si>
  <si>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http://t.cn/zTwmw8u  （分享自 @凤凰网）</t>
  </si>
  <si>
    <t>禽流感H7N9首现人感染 上海安徽2人死亡1人危重 http://t.cn/zTwRIDz</t>
  </si>
  <si>
    <t>禽流感H7N9首现人感染 上海安徽2人死亡1人危重 http://t.cn/zTwRTbp</t>
  </si>
  <si>
    <t>1004812584</t>
  </si>
  <si>
    <t>尚捞韩巍</t>
  </si>
  <si>
    <t>2626391331</t>
  </si>
  <si>
    <t>活在幸福里-徐刚</t>
  </si>
  <si>
    <t>zq5pOdLGC</t>
  </si>
  <si>
    <t>webOS客户端</t>
  </si>
  <si>
    <t>http://ww2.sinaimg.cn/thumbnail/9c8b8d23jw1e39r321rzfj.jpg</t>
  </si>
  <si>
    <t>【疾控中心:公众染H7N9风险低】　　流感病毒可分为甲（A）、乙（B）、丙（C）三型。　　其中，乙、丙主要在人群当中传播，很少能传染到动物。而甲型流感主要是禽流感，依据流感病毒特征可分为HxNx共13..... http://t.cn/zTwmZ0E</t>
  </si>
  <si>
    <t>1243718661</t>
  </si>
  <si>
    <t>任岛岛</t>
  </si>
  <si>
    <t>zq5pMb5lt</t>
  </si>
  <si>
    <t>刚看新闻h7n9禽流感病例，我就不禁⊙﹏⊙</t>
  </si>
  <si>
    <t>3022479350</t>
  </si>
  <si>
    <t>果然设计gooraa</t>
  </si>
  <si>
    <t>信阳市浉河区铭珠建材有限公司 总经理</t>
  </si>
  <si>
    <t>zq5pHbmtR</t>
  </si>
  <si>
    <t>H7N9，千万注意别感冒了〜〜[闭嘴]</t>
  </si>
  <si>
    <t>1198220993</t>
  </si>
  <si>
    <t>紫荆报</t>
  </si>
  <si>
    <t>香港卫视记者</t>
  </si>
  <si>
    <t>zq5pGwDGM</t>
  </si>
  <si>
    <t>两位感染H7N9患者死后20天才公布疫情遭疑。上海和安徽发现人感染H7N9禽流感病例，其中两例死亡，另一例安徽患者病危。3例患者的具体感染来源尚不清楚。上海在患者死亡20天后才公布疫情遭，回应称此次人感染的H7N9禽流感病毒，是全球首次发现的新亚型流感病毒，尚未纳入法定报告传染病监测报告系统。</t>
  </si>
  <si>
    <t>44042</t>
  </si>
  <si>
    <t>逍遥尐魚</t>
  </si>
  <si>
    <t>北京京哈顺达汽车销售有限公司 销售经理</t>
  </si>
  <si>
    <t>zq5pGwDGv</t>
  </si>
  <si>
    <t>http://ww3.sinaimg.cn/thumbnail/0000ac0ajw1e39r2qomnaj.jpg</t>
  </si>
  <si>
    <t>上海两人感染H7N9禽流感身亡 系全球首例 - 上海两人感染H7N9禽流感身亡 系全球首例，   http://t.cn/zTwmZfu</t>
  </si>
  <si>
    <t>2258871345</t>
  </si>
  <si>
    <t>封小薇_</t>
  </si>
  <si>
    <t>zq5pFFTSL</t>
  </si>
  <si>
    <t>上海发现2例感染H7N9禽流感身亡的，系新型病毒，尚无疫苗！@流浪的big乔 我在:http://t.cn/zTwmZMq</t>
  </si>
  <si>
    <t>1958419867</t>
  </si>
  <si>
    <t>郭磊100T生物</t>
  </si>
  <si>
    <t>百替生物CEO</t>
  </si>
  <si>
    <t>zq5pCotDe</t>
  </si>
  <si>
    <t>H7N9禽流感病毒，死3人。发病症状为咳嗽，呼吸道感染，肺炎。尚无证据表明有人际传播。</t>
  </si>
  <si>
    <t>2344897390</t>
  </si>
  <si>
    <t>报刊微摘抄录分舵</t>
  </si>
  <si>
    <t>zq5pvluuk</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</si>
  <si>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http://t.cn/zTwmzCy  （分享自 @凤凰网）</t>
  </si>
  <si>
    <t>1971666131</t>
  </si>
  <si>
    <t>电灯电话2011</t>
  </si>
  <si>
    <t>zq5pusPpL</t>
  </si>
  <si>
    <t>迟到的消息。上海安徽3例H7N9禽流感系世界首现人感染  http://t.cn/zTwmzWX  （分享自 @头条新闻）</t>
  </si>
  <si>
    <t>1701651145</t>
  </si>
  <si>
    <t>委鬼-羊习习</t>
  </si>
  <si>
    <t>zq5ppFX2m</t>
  </si>
  <si>
    <t>TCL智能云手机</t>
  </si>
  <si>
    <t>今早早起高烧，惊现H7N9新型禽流感症状。。现在躺在床上动弹不得，最后一条微博，祭奠自己短暂的十九年人生之路，在余日不多的时间里，只希望你们能对我好点@瞎了双眼还不依不饶- @少自以为是不知所谓 @窦渊不叫娥 @乖戾i @黄波同学很Bored @魏梦想者 @我什么都不想要____ @王壮壮爱吃巧克力</t>
  </si>
  <si>
    <t>1918250383</t>
  </si>
  <si>
    <t>五脊六兽的燮阳</t>
  </si>
  <si>
    <t>zq5pprqjx</t>
  </si>
  <si>
    <t>#燮阳每日一评#十年前的今天，我们同样面对着新的领导集体，肆虐的非典让我们错手不及，张国荣的一跳更不知道将我们的悲伤何处掩藏……对于他的作品我只限于《霸王别姬》也许是他入戏太深……明天未知的H7N9，哥哥的忘事……昨日的悲伤.今日的茫然，再在十年看会不会有一种归于平淡的阔然～早安！</t>
  </si>
  <si>
    <t>2966710727</t>
  </si>
  <si>
    <t>彼堓埖幵一追忆</t>
  </si>
  <si>
    <t>zq5pmr1WF</t>
  </si>
  <si>
    <t>“H7N9禽类病毒”？貌似和“甲型H1N1”差不到哪儿去，据报道说是新型流感病毒，病毒威力不得而知”貌似又要有场大浩劫咯！不过我还是相信党的</t>
  </si>
  <si>
    <t>2822592055</t>
  </si>
  <si>
    <t>Y遥远的幸福L</t>
  </si>
  <si>
    <t>zq5pmbVio</t>
  </si>
  <si>
    <t>http://ww4.sinaimg.cn/thumbnail/a83d5637jw1e39r1w2y2pj.jpg</t>
  </si>
  <si>
    <t>1428999230</t>
  </si>
  <si>
    <t>苏米拉提着吃</t>
  </si>
  <si>
    <t>zq5pk8pZC</t>
  </si>
  <si>
    <t>囤积板蓝根吧！H7N9禽流感来啦！@crystalwd @Freelanderbao @Cc白罂粟 @花信浅汐 @孟佳2013会更好 @若水七尘 我在:http://t.cn/zTwmzXD</t>
  </si>
  <si>
    <t>1469720290</t>
  </si>
  <si>
    <t>寅四郎</t>
  </si>
  <si>
    <t>zq5pjc6ON</t>
  </si>
  <si>
    <t>手机乐讯</t>
  </si>
  <si>
    <t>发表了帖子:(沪2人染禽流感亡 20天才通报) 上海、安徽相继发现3人感染H7N9禽流感，其中2人死亡，1人病情危重。据通报，上海市患者李某，男，8([@lexun]#乐讯社区论坛# http://t.cn/zTwmz6Y</t>
  </si>
  <si>
    <t>2722031203</t>
  </si>
  <si>
    <t>青岛公安</t>
  </si>
  <si>
    <t>青岛市公安局官方微博</t>
  </si>
  <si>
    <t>zq5pjeBiz</t>
  </si>
  <si>
    <t>http://ww3.sinaimg.cn/thumbnail/a23ee663jw1e39r1ro3d8j.jpg</t>
  </si>
  <si>
    <t>#新闻早知道#【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</si>
  <si>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1692896973</t>
  </si>
  <si>
    <t>Toui唐</t>
  </si>
  <si>
    <t>zq5peaHS2</t>
  </si>
  <si>
    <t>【上海、安徽发生3例人感染H7N9禽流感确诊病例】http://t.cn/zTwmzGU (分享自 @今日头条)</t>
  </si>
  <si>
    <t>3030656947</t>
  </si>
  <si>
    <t>于鱼语与</t>
  </si>
  <si>
    <t>zq5pdC8gn</t>
  </si>
  <si>
    <t>还让不让人活了？！！！！！ 《H7N9禽流感世界首现人感染》 (来自 @头条新闻) http://t.cn/zTwRIbK</t>
  </si>
  <si>
    <t>2003909841</t>
  </si>
  <si>
    <t>金属制造_重</t>
  </si>
  <si>
    <t>zq5pcqIqm</t>
  </si>
  <si>
    <t>从h1n1开到现在 终于等到h7n9了 发热给力[奥特曼]</t>
  </si>
  <si>
    <t>2745179300</t>
  </si>
  <si>
    <t>志祥装饰设计</t>
  </si>
  <si>
    <t>淮安志祥建筑装璜有限公司</t>
  </si>
  <si>
    <t>zq5pbfSh5</t>
  </si>
  <si>
    <t>H7n9流感！我们的办公室、家里每天要开窗通风；要保持正确的生活习惯；身体感觉不适，及时就诊 我在:http://t.cn/zTwmzAE</t>
  </si>
  <si>
    <t>3176032957</t>
  </si>
  <si>
    <t>宣武医院感染疾病科</t>
  </si>
  <si>
    <t>zq5pak91W</t>
  </si>
  <si>
    <t>据报道：上海、安徽发生3例人感染H7N9禽流感确诊病例，上海两例患者死亡，系全球首例，安徽患者正在抢救中。友情提示：一旦出现发热、咳嗽等急性呼吸道感染症状，尤其是出现高热、呼吸困难者，应及时就医。保持勤洗手、咳嗽和打喷嚏时遮掩口鼻等个人卫生习惯。同时还应避免接触和食用病(死)禽、畜。</t>
  </si>
  <si>
    <t>2434745034</t>
  </si>
  <si>
    <t>重庆新闻集锦</t>
  </si>
  <si>
    <t>zq5p49iD8</t>
  </si>
  <si>
    <t>onex爱好者之家</t>
  </si>
  <si>
    <t>http://ww3.sinaimg.cn/thumbnail/911f42cajw1e39r158ikgj.jpg</t>
  </si>
  <si>
    <t>#国内热闻#【沪皖发生3例人感染H7N9禽流感确诊病例】官方31日通报，沪、皖发现3例人感染H7N9禽流感病例。H7N9亚型禽流感病毒以前仅在禽间发现，未发现过人的感染。截至目前，3例确诊患者感染来源尚不清楚。专家提示，一旦出现发热、咳嗽等症状，应及时就医。新华视点 http://t.cn/zTw4znf</t>
  </si>
  <si>
    <t>2742451300</t>
  </si>
  <si>
    <t>xlvv2</t>
  </si>
  <si>
    <t>zq5p4ao34</t>
  </si>
  <si>
    <t>安徽H7N9禽流感患者生命垂危 与其接触者未感染http://t.cn/zTwm7EL</t>
  </si>
  <si>
    <t>2413605674</t>
  </si>
  <si>
    <t>司仪老王</t>
  </si>
  <si>
    <t>婚礼策划人、主持人王强</t>
  </si>
  <si>
    <t>zq5oYeEKF</t>
  </si>
  <si>
    <t>http://ww3.sinaimg.cn/thumbnail/8fdcb32ajw1e39r0wfs0yj.jpg</t>
  </si>
  <si>
    <t>H7N9来了!持续高热要及时就诊。 我在:http://t.cn/zTwm7od</t>
  </si>
  <si>
    <t>3200251100</t>
  </si>
  <si>
    <t>119安全卫士</t>
  </si>
  <si>
    <t>zq5oW9b6Y</t>
  </si>
  <si>
    <t>http://ww3.sinaimg.cn/thumbnail/bebff4dcjw1e39r0tixl8j.jpg</t>
  </si>
  <si>
    <t>1050650692</t>
  </si>
  <si>
    <t>贾装懂</t>
  </si>
  <si>
    <t>zq5oTel4F</t>
  </si>
  <si>
    <t>H7N9涉及……</t>
  </si>
  <si>
    <t>2964813565</t>
  </si>
  <si>
    <t>可乐鸡块吃不吃26</t>
  </si>
  <si>
    <t>zq5oS2pKO</t>
  </si>
  <si>
    <t>《超级新闻场》 H7N9禽流感病毒毒性尚难确定 http://t.cn/zTwm7qp</t>
  </si>
  <si>
    <t>2010868730</t>
  </si>
  <si>
    <t>华桂阳</t>
  </si>
  <si>
    <t>zq5oH4Ygs</t>
  </si>
  <si>
    <t>上海安徽3例H7N9禽流感系世界首现人感染 http://t.cn/zTwnsXW 上海安徽相继发现3人感染H7N9禽流感，其中2人死亡，1人病情危重。此次人感染的H7N9禽流感病毒，是全球首次发现的新亚型流感病毒，既往仅在禽间发现。【评】为什么全球首例感染在我国出现？这是我们改开以来只重视经济不重视环保的恶果！</t>
  </si>
  <si>
    <t>2622056220</t>
  </si>
  <si>
    <t>新闻大连</t>
  </si>
  <si>
    <t>大连广播电视台新闻中心</t>
  </si>
  <si>
    <t>zq5oH6mTs</t>
  </si>
  <si>
    <t>http://ww2.sinaimg.cn/thumbnail/9c49671cjw1e39r053ad9j.jpg</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</si>
  <si>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</si>
  <si>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3225228795</t>
  </si>
  <si>
    <t>正午027</t>
  </si>
  <si>
    <t>zq5oznQC4</t>
  </si>
  <si>
    <t>禽流感H7N9：国家卫生和计划生育委员会3月31日通报，上海市和安徽省发现3例人感染H7N9禽流感病例。上海市患者李某于3月4日、吴某于3月10日经积极抢救无效死亡。安徽省滁州市患者韩某【女】3月9日发病，目前病情危重，正在江苏南京积极救治。表现为发热、咳嗽、呼吸道感染，发展为严重肺炎和呼吸困难。</t>
  </si>
  <si>
    <t>3112334940</t>
  </si>
  <si>
    <t>barry小张</t>
  </si>
  <si>
    <t>zq5oyfu2D</t>
  </si>
  <si>
    <t>现在怎么感觉这么危险啊？ 《H7N9禽流感世界首现人感染》 (来自 @头条新闻) http://t.cn/zTwRIbK</t>
  </si>
  <si>
    <t>2002244184</t>
  </si>
  <si>
    <t>心如止水-阿杰</t>
  </si>
  <si>
    <t>zq5ow8Vy9</t>
  </si>
  <si>
    <t>发表了博文 《2013年04月01日》 - 美股休市一天，周一公布CPI数据和汇丰PMI终值。期指尾盘有个急跌的动作。上海、安徽发生3例人感染H7N9禽流感确诊病例;4月9日三公司将拉开一季报序幕;3 http://t.cn/zTwmhz2</t>
  </si>
  <si>
    <t>2272438125</t>
  </si>
  <si>
    <t>载哥在舞</t>
  </si>
  <si>
    <t>zq5oj8NLZ</t>
  </si>
  <si>
    <t>人感染禽流感的机率有上升趋势 《H7N9禽流感世界首现人感染》 (来自 @头条新闻) http://t.cn/zTwRIbK</t>
  </si>
  <si>
    <t>2806373190</t>
  </si>
  <si>
    <t>若言jj</t>
  </si>
  <si>
    <t>zq5of36NV</t>
  </si>
  <si>
    <t>都H7N9了……</t>
  </si>
  <si>
    <t>1766197442</t>
  </si>
  <si>
    <t>杨好骥</t>
  </si>
  <si>
    <t>zq5obvOx6</t>
  </si>
  <si>
    <t>H7N9新型禽流感病毒：上海市患者李某，男，87岁，2月19日发病，3月4日经积极抢救无效死亡。上海市患者吴某，男，27岁，2月27日发病，3月10日经积极抢救无效死亡。安徽省滁州市患者韩某，女，35岁，3月9日发病，目前病情危重，正在江苏南京积极救治。 我在:http://t.cn/zTwmP5h</t>
  </si>
  <si>
    <t>1746072563</t>
  </si>
  <si>
    <t>江苏广电早安江苏</t>
  </si>
  <si>
    <t>江苏广电集团《早安江苏》节目官方微博</t>
  </si>
  <si>
    <t>zq5o68G2V</t>
  </si>
  <si>
    <t>【最新消息】公众染H7N9病毒风险较低 国内外尚无针对性疫苗</t>
  </si>
  <si>
    <t>2193700901</t>
  </si>
  <si>
    <t>Simon_Li_明明明</t>
  </si>
  <si>
    <t>zq5o2DQwO</t>
  </si>
  <si>
    <t>H7N9，会跟猪汤有关吗？ 我在:http://t.cn/zTwmvdh</t>
  </si>
  <si>
    <t>2784204871</t>
  </si>
  <si>
    <t>感恩终身</t>
  </si>
  <si>
    <t>zq5nWrBgm</t>
  </si>
  <si>
    <t>两死，一目前 病情危重。3例病例临床表现 均为早期出现发热、咳嗽等呼吸道感染症状，进而发展 为严重肺炎和呼吸困难。均为H7N9禽流感</t>
  </si>
  <si>
    <t>zq5nUkMX0</t>
  </si>
  <si>
    <t>【最新消息】上海安徽发生3例人感染H7N9禽流感确诊病例</t>
  </si>
  <si>
    <t>2950463087</t>
  </si>
  <si>
    <t>普光医用</t>
  </si>
  <si>
    <t>天津市普光医用材料制造有限公司</t>
  </si>
  <si>
    <t>zq5nMm441</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</si>
  <si>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头条新闻</t>
  </si>
  <si>
    <t>1171926530</t>
  </si>
  <si>
    <t>你女士</t>
  </si>
  <si>
    <t>zq5nM4sTY</t>
  </si>
  <si>
    <t>【禽流感H7N9首现人感染 上海安徽2人死亡1人危重】新京报讯 （记者魏铭言）上海、安徽相继发现3人感染H7N9禽流感，其中2人死亡，1人病情危重。国家卫生和计划生育委员会昨日通报，此次人感染的H7N9禽流感病毒，是全球首次发现的新亚型流感病毒，既往仅在... http://url.cn/BfvO6V (分享自 腾讯新闻 )</t>
  </si>
  <si>
    <t>1261320132</t>
  </si>
  <si>
    <t>蔬菜多多success</t>
  </si>
  <si>
    <t>zq5nF02EQ</t>
  </si>
  <si>
    <t>H7N9来了[可怜][可怜]</t>
  </si>
  <si>
    <t>2416285135</t>
  </si>
  <si>
    <t>李伯清之贝利马列斯</t>
  </si>
  <si>
    <t>zq5nDva2b</t>
  </si>
  <si>
    <t>妈的，H1N1，遏制住了，H7N9，又来了…好好的人，为什么非得感染点禽流感，感染点人流感哪点不好嘛 我在:http://t.cn/zTwnsDj</t>
  </si>
  <si>
    <t>3167018061</t>
  </si>
  <si>
    <t>闽生工院12三专药剂1班团支部</t>
  </si>
  <si>
    <t>zq5nC2IIJ</t>
  </si>
  <si>
    <t>【上海发现两例人感染禽流感，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</si>
  <si>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2296765210</t>
  </si>
  <si>
    <t>XIN四月</t>
  </si>
  <si>
    <t>zq5nzEB9F</t>
  </si>
  <si>
    <t>希望赶紧找到H7N9的治疗方法。</t>
  </si>
  <si>
    <t>1312046543</t>
  </si>
  <si>
    <t>老田埂</t>
  </si>
  <si>
    <t>乌镇旅游股份有限公司顾问邵云</t>
  </si>
  <si>
    <t>zq5nrFS3J</t>
  </si>
  <si>
    <t>http://ww4.sinaimg.cn/thumbnail/4e343dcfjw1e39qwxzwhsj.jpg</t>
  </si>
  <si>
    <t>#田埂视线#：也算是渎职。【上海两人染H7N9禽流感死亡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http://t.cn/zTwnF0C</t>
  </si>
  <si>
    <t>1311659085</t>
  </si>
  <si>
    <t>你大爷20</t>
  </si>
  <si>
    <t>zq5nqaYVz</t>
  </si>
  <si>
    <t>http://ww3.sinaimg.cn/thumbnail/4e2e544djw1e39qwxci44j.jpg</t>
  </si>
  <si>
    <t>可怕呀《上海两人染H7N9禽流感死亡 卫生委20天后才通报》http://t.cn/zTwnNvi</t>
  </si>
  <si>
    <t>1863345764</t>
  </si>
  <si>
    <t>小鱼儿的幸福时光呀</t>
  </si>
  <si>
    <t>zq5niwj0d</t>
  </si>
  <si>
    <t>http://ww2.sinaimg.cn/thumbnail/6f106664jw1e39qwmjk84j.jpg</t>
  </si>
  <si>
    <t>h7n9流感病毒来了。呼吸道病毒是通过空气和接触传播的。大家勤洗手，多补充维生素，不去人多的地方，好好休息。提高免疫力。应该可以预防的.相信科学。不怕哈！！</t>
  </si>
  <si>
    <t>zq5nicg3X</t>
  </si>
  <si>
    <t>【已发现3例H7N9禽流感病例 2人已死亡引发民众恐慌】 国家卫生和计划生育委员会通报已发现3例H7N9禽流感病例3月31日，国家卫生和计划生育委员会召开新闻发布会，通报了H7N9禽流感疫情的情况。这次人感染的H7N9禽流感病毒，是全球...http://t.cn/zTwnFrD</t>
  </si>
  <si>
    <t>1772738407</t>
  </si>
  <si>
    <t>爱在熄灯前</t>
  </si>
  <si>
    <t>zq5ngraEi</t>
  </si>
  <si>
    <t>大上海a //分享网易新闻:「上海两人感染H7N9禽流感身亡」 http://t.cn/zTwUp9C @网易新闻客户端</t>
  </si>
  <si>
    <t>1855721545</t>
  </si>
  <si>
    <t>垫底光荣</t>
  </si>
  <si>
    <t>zq5ng9zro</t>
  </si>
  <si>
    <t>腾讯视频</t>
  </si>
  <si>
    <t>http://ww2.sinaimg.cn/thumbnail/6e9c1049jw1e39qwixx88j.jpg</t>
  </si>
  <si>
    <t>#H7N9禽流感#早期均为发热、咳嗽、呼吸道感染等，进而发展为严重肺炎和呼吸困难。感染来源尚不清楚，毒性难以确定。- 高清在线观看 - 腾讯视频 http://t.cn/zTwOsMF</t>
  </si>
  <si>
    <t>1098873261</t>
  </si>
  <si>
    <t>烟台曲延兴律师</t>
  </si>
  <si>
    <t>山东同济律师事务所 律师</t>
  </si>
  <si>
    <t>zq5n9El2p</t>
  </si>
  <si>
    <t>http://ww3.sinaimg.cn/thumbnail/417f79adjw1e39qw8xvmjj.jpg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</si>
  <si>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http://t.cn/zTwnFKt  （分享自 @凤凰网）</t>
  </si>
  <si>
    <t>zq5mQqUxd</t>
  </si>
  <si>
    <t>《超级新闻场》 上海 安徽确诊3例人感染H7N9禽流感病例 http://t.cn/zTwnkri</t>
  </si>
  <si>
    <t>2050690913</t>
  </si>
  <si>
    <t>东南商报</t>
  </si>
  <si>
    <t>东南商报官方微博</t>
  </si>
  <si>
    <t>zq5mL7Upr</t>
  </si>
  <si>
    <t>#今日商报#【上海2人感染H7N9禽流感死亡】国家卫生和计划生育委员会３月３１日通报，我国上海市和安徽省发现３例人感染Ｈ７Ｎ９禽流感病例。目前３例确诊患者的具体感染来源尚不清楚，８８名密切接触者均未发现异常情况。http://t.cn/zTwnkT9</t>
  </si>
  <si>
    <t>2696533861</t>
  </si>
  <si>
    <t>大河报洛阳新闻</t>
  </si>
  <si>
    <t>大河报今日河洛官方微博</t>
  </si>
  <si>
    <t>zq5mHhlxX</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</si>
  <si>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wRIbK</t>
  </si>
  <si>
    <t>2205966744</t>
  </si>
  <si>
    <t>无陆不成行</t>
  </si>
  <si>
    <t>zq5mFcYs9</t>
  </si>
  <si>
    <t>H7N9禽流病毒厉害。上海两例都是2月下旬发病的，3月初死亡。如果微博不爆，专家可能还在化验确诊吧？？</t>
  </si>
  <si>
    <t>3214879613</t>
  </si>
  <si>
    <t>你说啥没听见</t>
  </si>
  <si>
    <t>zq5mEEkGS</t>
  </si>
  <si>
    <t>又来了 《公众染H7N9病毒风险较低 国内外尚无针对性疫苗》 (来自 @手机搜狐) http://t.cn/zTwnbjT</t>
  </si>
  <si>
    <t>1948600610</t>
  </si>
  <si>
    <t>Tredus</t>
  </si>
  <si>
    <t>zq5mC13fm</t>
  </si>
  <si>
    <t>#上海2人染H7N9流感死 尚无疫苗# [吃惊]家里3个人都已经连续咳嗽8到10天了，换了2种药也没效果，今天得去医院门诊了…</t>
  </si>
  <si>
    <t>1250787997</t>
  </si>
  <si>
    <t>鬼讲话</t>
  </si>
  <si>
    <t>zq5msd8HB</t>
  </si>
  <si>
    <t>http://ww2.sinaimg.cn/thumbnail/4a8d829djw1e39qug8g2yj.jpg</t>
  </si>
  <si>
    <t>都h7n9了啊。。。 我在:http://t.cn/zTwnDsE</t>
  </si>
  <si>
    <t>2617267344</t>
  </si>
  <si>
    <t>小绿L猪</t>
  </si>
  <si>
    <t>zq5mscQDf</t>
  </si>
  <si>
    <t>http://ww4.sinaimg.cn/thumbnail/9c005490jw1e39qug6tklj.jpg</t>
  </si>
  <si>
    <t>【上海2人感染H7N9禽流感死亡】曾假命，你快回来！！！ http://t.cn/zTwMSNk (@掌中新浪)</t>
  </si>
  <si>
    <t>zq5mr50fT</t>
  </si>
  <si>
    <t>3G门户客户端</t>
  </si>
  <si>
    <t>《沪染H7N9患者死后20天才公布》 http://t.cn/zTwnDDB (分享自  @3G门户 新闻客户端)</t>
  </si>
  <si>
    <t>2258339020</t>
  </si>
  <si>
    <t>沪新闻</t>
  </si>
  <si>
    <t>zq5monCXC</t>
  </si>
  <si>
    <t>【目前国内外尚无针对H7N9禽流感病毒疫苗】 流感病毒可分为甲（A）、乙（B）、丙（C）三型。   其中，乙、丙主要在人群当中传播，很少能传染到动物。 http://t.cn/zTwnD1K</t>
  </si>
  <si>
    <t>2709627284</t>
  </si>
  <si>
    <t>iStarReve时政要闻</t>
  </si>
  <si>
    <t>zq5mkh7lc</t>
  </si>
  <si>
    <t>上海安徽3例H7N9禽流感系世界首现人感染 http://t.cn/zTwRIbK</t>
  </si>
  <si>
    <t>3259626060</t>
  </si>
  <si>
    <t>杜梓腾的天空</t>
  </si>
  <si>
    <t>zq5mjCtNP</t>
  </si>
  <si>
    <t>http://ww4.sinaimg.cn/thumbnail/c249f24cjw1e39qu41b86j.jpg</t>
  </si>
  <si>
    <t>2090220527</t>
  </si>
  <si>
    <t>bbbbbbbbat</t>
  </si>
  <si>
    <t>zq5m90t16</t>
  </si>
  <si>
    <t>上海两人因感染H7N9禽流感身亡</t>
  </si>
  <si>
    <t>1649920750</t>
  </si>
  <si>
    <t>云悟-张闻</t>
  </si>
  <si>
    <t>zq5m7wW1f</t>
  </si>
  <si>
    <t>华为Ascend P1</t>
  </si>
  <si>
    <t>C11H19N308  H7N9  不敢出门上班了</t>
  </si>
  <si>
    <t>zq5m638VT</t>
  </si>
  <si>
    <t>【上海2人感染H7N9禽流感死亡】 http://t.cn/zTw4Bdo (@掌中新浪)</t>
  </si>
  <si>
    <t>1116631492</t>
  </si>
  <si>
    <t>sh_popcorn</t>
  </si>
  <si>
    <t>zq5lXbaUO</t>
  </si>
  <si>
    <t>H7N9。。。这么晚才报</t>
  </si>
  <si>
    <t>2381616825</t>
  </si>
  <si>
    <t>一首歌一支烟</t>
  </si>
  <si>
    <t>zq5lVoYVm</t>
  </si>
  <si>
    <t>东方财富网</t>
  </si>
  <si>
    <t>H7N9禽流感来袭 概念股将卷土重来-财经频道-东方财富网 http://t.cn/zTwQNIb  （分享自 @东方财富网）</t>
  </si>
  <si>
    <t>2798401583</t>
  </si>
  <si>
    <t>内蒙古工业大学校团委学研会</t>
  </si>
  <si>
    <t>zq5lSsJ5v</t>
  </si>
  <si>
    <t>2989833550</t>
  </si>
  <si>
    <t>老刀把子88</t>
  </si>
  <si>
    <t>zq5lMfpAE</t>
  </si>
  <si>
    <t xml:space="preserve">#我有话说#【上海安徽3例H7N9禽流感系世界首现人感染】 人类把禽类吃急眼了，禽类对人类进行报复，就这么回事! http://t.cn/zTwRIbK  </t>
  </si>
  <si>
    <t>2290320955</t>
  </si>
  <si>
    <t>工银安盛Eric</t>
  </si>
  <si>
    <t>zq5lJ0cxv</t>
  </si>
  <si>
    <t>经积极抢救无效死亡，什么叫积极抢救？难道还有消极抢救吗？上海2人感染H7N9禽流感身亡 系新型病毒尚无疫苗</t>
  </si>
  <si>
    <t>2201392331</t>
  </si>
  <si>
    <t>天津杜sir</t>
  </si>
  <si>
    <t>zq5lHdIDS</t>
  </si>
  <si>
    <t>上海两人染H7N9禽流感死亡 卫生委20天后才通报-手机凤凰网 http://t.cn/zTwngHQ (分享自@百度搜索APP)</t>
  </si>
  <si>
    <t>1958047713</t>
  </si>
  <si>
    <t>三寿_Physician2014新年到</t>
  </si>
  <si>
    <t>zq5lzxXeJ</t>
  </si>
  <si>
    <t>最近新发H7N9病毒，因目前商无疫苗，上海因此已两人死亡，初发如发热、咳嗽等类似感冒症状，继而出现严重的肺炎伴呼吸衰竭，请大家严密注意自己身体健康，公共场所建议带口罩，避免交叉感染</t>
  </si>
  <si>
    <t>2308493505</t>
  </si>
  <si>
    <t>PST-王志文</t>
  </si>
  <si>
    <t>前北京鼎泰安元安全防范技术研究院  防恐安全培训教官</t>
  </si>
  <si>
    <t>zq5lwhFuK</t>
  </si>
  <si>
    <t>http://ww2.sinaimg.cn/thumbnail/8998d0c1jw1e39qs2a6efj.jpg</t>
  </si>
  <si>
    <t>1153186980</t>
  </si>
  <si>
    <t>心海灵魂</t>
  </si>
  <si>
    <t>zq5lrgy9w</t>
  </si>
  <si>
    <t xml:space="preserve"> @头条新闻:  【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</si>
  <si>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2330984411</t>
  </si>
  <si>
    <t>纯粹贪玩48</t>
  </si>
  <si>
    <t>zq5llmZ6g</t>
  </si>
  <si>
    <t>http://ww1.sinaimg.cn/thumbnail/8aefffdbjw1e39qrlztcyj.jpg</t>
  </si>
  <si>
    <t>死猪的报复。《上海两人染H7N9禽流感死亡 卫生委20天后才通报》http://t.cn/zTwnNvi</t>
  </si>
  <si>
    <t>2101244650</t>
  </si>
  <si>
    <t>十十草</t>
  </si>
  <si>
    <t>zq5llmZ4X</t>
  </si>
  <si>
    <t>上海安徽3例H7N9禽流感系世界首现人感染  http://t.cn/zTwndgh  （分享自 @头条新闻）</t>
  </si>
  <si>
    <t>1832850702</t>
  </si>
  <si>
    <t>发烧症状护理</t>
  </si>
  <si>
    <t>zq5ljzqnS</t>
  </si>
  <si>
    <t>【上海2例H7N9禽流感患者死亡 其接触者未现异常】 东方网记者刘轶琳3月31日报道：据国家卫生和计划生育委员会今日通报，上海市和安徽省发现3例人感染H7N9禽流感病例。其中，上海2例患者已死亡。据介绍，上海市患者李某，男，87岁，2月...http://t.cn/zTwndBF</t>
  </si>
  <si>
    <t>1410042403</t>
  </si>
  <si>
    <t>李飞沫</t>
  </si>
  <si>
    <t>zq5lj0e1Q</t>
  </si>
  <si>
    <t>h7n9，谁有预防办法？</t>
  </si>
  <si>
    <t>1425469505</t>
  </si>
  <si>
    <t>都玛</t>
  </si>
  <si>
    <t>zq5lhv3CK</t>
  </si>
  <si>
    <t>【上海、安徽发生3例人感染H7N9禽流感确诊病例】http://t.cn/zTwndnO (分享自 @今日头条)</t>
  </si>
  <si>
    <t>1157848754</t>
  </si>
  <si>
    <t>大如欣宾</t>
  </si>
  <si>
    <t>zq5lfco4l</t>
  </si>
  <si>
    <t>http://ww4.sinaimg.cn/thumbnail/45035eb2jw1e39qray26mj.jpg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</si>
  <si>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http://t.cn/zTwndJ9  （分享自 @凤凰网）</t>
  </si>
  <si>
    <t>1065723052</t>
  </si>
  <si>
    <t>Jz侯志偉</t>
  </si>
  <si>
    <t>锦州日报总编室主任</t>
  </si>
  <si>
    <t>zq5l7aEnw</t>
  </si>
  <si>
    <t>【上海安徽3例H7N9禽流感系世界首现人感染】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http://t.cn/zTwndxd</t>
  </si>
  <si>
    <t>3188342214</t>
  </si>
  <si>
    <t>天然剔透的水晶</t>
  </si>
  <si>
    <t>zq5l4dkko</t>
  </si>
  <si>
    <t>【上海、安徽发生3例人感染H7N9禽流感确诊病例】http://t.cn/zTwndqu (分享自 @今日头条)</t>
  </si>
  <si>
    <t>2963625987</t>
  </si>
  <si>
    <t>可乐鸡块吃不吃30</t>
  </si>
  <si>
    <t>zq5l05ab0</t>
  </si>
  <si>
    <t>《新闻夜航晨光版》 上海2人感染H7N9禽流感身亡 http://t.cn/zTwndZb</t>
  </si>
  <si>
    <t>1908469357</t>
  </si>
  <si>
    <t>王国伟-鸡肉产业链</t>
  </si>
  <si>
    <t>福建圣农发展（浦城）有限公司 职员</t>
  </si>
  <si>
    <t>zq5kWhBTt</t>
  </si>
  <si>
    <t>http://ww3.sinaimg.cn/thumbnail/71c0ee6djw1e39qqkfmorj.jpg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</si>
  <si>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http://t.cn/zTwnrrS  （分享自 @凤凰网）</t>
  </si>
  <si>
    <t>zq5kS6r6u</t>
  </si>
  <si>
    <t>【安徽H7N9禽流感患者生命垂危】 http://t.cn/zTwYDSh (@掌中新浪)</t>
  </si>
  <si>
    <t>2787447461</t>
  </si>
  <si>
    <t>完美人生2787447461</t>
  </si>
  <si>
    <t>zq5kQmqi1</t>
  </si>
  <si>
    <t>公众染H7N9病毒风险较低 国内外尚无针对性疫苗-新闻频道-手机搜狐 http://t.cn/zTwnrHD 我在:http://t.cn/zTwnrHE</t>
  </si>
  <si>
    <t>1402774690</t>
  </si>
  <si>
    <t>进藏进藏再进藏</t>
  </si>
  <si>
    <t>zq5kC8YBM</t>
  </si>
  <si>
    <t>http://ww3.sinaimg.cn/thumbnail/539ca4a2jw1e39qpqhauvj.jpg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</si>
  <si>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http://t.cn/zTwnrZ0  （分享自 @凤凰网）</t>
  </si>
  <si>
    <t>1598162815</t>
  </si>
  <si>
    <t>王--北方北</t>
  </si>
  <si>
    <t>zq5kBh7ss</t>
  </si>
  <si>
    <t>上海两人感染H7N9禽流感身亡 系全球首例 - 上海两人感染H7N9禽流感身亡 系全球首例，   http://t.cn/zTwnrZ8</t>
  </si>
  <si>
    <t>2945825145</t>
  </si>
  <si>
    <t>咔嚓秀DV</t>
  </si>
  <si>
    <t>江阴奥维传媒有限公司影像部经理</t>
  </si>
  <si>
    <t>zq5kA6hii</t>
  </si>
  <si>
    <t>上海2人感染H7N9禽流感身亡 系新型病毒尚无疫苗 http://t.cn/zTwCUts 我在:http://t.cn/zTwnr2D</t>
  </si>
  <si>
    <t>1673477374</t>
  </si>
  <si>
    <t>新闻纵揽</t>
  </si>
  <si>
    <t>zq5kze8b9</t>
  </si>
  <si>
    <t>2726218807</t>
  </si>
  <si>
    <t>陶伊的爹</t>
  </si>
  <si>
    <t>zq5kgAXt6</t>
  </si>
  <si>
    <t>转 // #我在看新闻# 《禽流感H7N9致沪皖2死1病危》  官方称系新亚型病毒，未现较强人传人能力，尚无疫苗。 http://t.cn/zTwnPvJ；观看视频：http://t.cn/zTwnP54</t>
  </si>
  <si>
    <t>2365128425</t>
  </si>
  <si>
    <t>獨家記憶1207</t>
  </si>
  <si>
    <t>zq5kfp1o3</t>
  </si>
  <si>
    <t>http://ww3.sinaimg.cn/thumbnail/8cf8fee9gw1e39qormkn2j.jpg</t>
  </si>
  <si>
    <t>全球首见，人染H7N9，此属新病毒，目前无疫苗。中国禽流感2死，陆迟通报。</t>
  </si>
  <si>
    <t>1651598100</t>
  </si>
  <si>
    <t>阿耿</t>
  </si>
  <si>
    <t>zq5kcbc9Y</t>
  </si>
  <si>
    <t>http://ww3.sinaimg.cn/thumbnail/62716314jw1e39qonjrbmj.jpg</t>
  </si>
  <si>
    <t>保持卫生 我表弟最近肺炎 只是肺炎 一切安好//禽流感H7N9首现人感染 上海安徽2人死亡1人危重 http://t.cn/zTwRTbp</t>
  </si>
  <si>
    <t>2773591493</t>
  </si>
  <si>
    <t>河南电台私家车999</t>
  </si>
  <si>
    <t>河南人民广播电台私家车广播官方微博</t>
  </si>
  <si>
    <t>zq5kc8Iym</t>
  </si>
  <si>
    <t>http://ww2.sinaimg.cn/thumbnail/a551a5c5tw1e39qol846jj.jpg</t>
  </si>
  <si>
    <t>2013-04-01 2013的第二季度开始喽 这一个月将由羽绒服进入短袖模式 #私家车 早上好#节目互动贴~ #不上班的时候你大多都在做什么# 【北上广渝豫“国五条”细则出台/新禽流感病毒H7N9国内3例感染/ 女白领总结相亲秘籍 】丰富实用资讯，有趣话题，7:00-10:00我们陪你！微信平台：私家车999</t>
  </si>
  <si>
    <t>2948118702</t>
  </si>
  <si>
    <t>浩态狂香昔未逢</t>
  </si>
  <si>
    <t>zq5k4d0yY</t>
  </si>
  <si>
    <t>1921283717</t>
  </si>
  <si>
    <t>KULA哦</t>
  </si>
  <si>
    <t>zq5jU7bO8</t>
  </si>
  <si>
    <t>1967902977</t>
  </si>
  <si>
    <t>applealinda</t>
  </si>
  <si>
    <t>zq5jQBeRu</t>
  </si>
  <si>
    <t>魔都再次悲催了，在黄浦江上漂满死猪的同时，其实还发生了另一件可能更可怕、目前态势还不明朗的大事，居然创造了新物种：H7N9病毒，三人感染，两人死亡。因为太新，人类还不了解它，不知怎么控制。买点抗病毒的板蓝根颗粒备着吧！</t>
  </si>
  <si>
    <t>2602324191</t>
  </si>
  <si>
    <t>厦门老班长</t>
  </si>
  <si>
    <t>zq5jNmjHi</t>
  </si>
  <si>
    <t>人民网</t>
  </si>
  <si>
    <t>http://ww2.sinaimg.cn/thumbnail/9b1c50dfjw1e39qnl8y49j.jpg</t>
  </si>
  <si>
    <t>上海、安徽发生3例人感染H7N9禽流感确诊病例--时政--人民网 http://t.cn/zTwn1Zt</t>
  </si>
  <si>
    <t>2897187113</t>
  </si>
  <si>
    <t>有角老羊</t>
  </si>
  <si>
    <t>zq5jGfcCh</t>
  </si>
  <si>
    <t>上海安徽3例H7N9禽流感系世界首现人感染  http://t.cn/zTwn3ur  （分享自 @头条新闻）</t>
  </si>
  <si>
    <t>1233700064</t>
  </si>
  <si>
    <t>-幸福在尾巴上-</t>
  </si>
  <si>
    <t>北京大恒软件技术有限公司/中国大恒（集团）有限公司 大客户经理</t>
  </si>
  <si>
    <t>3215077677</t>
  </si>
  <si>
    <t>鑫华晓</t>
  </si>
  <si>
    <t>北京鑫华晓投资有限公司</t>
  </si>
  <si>
    <t>zq5jxlRhg</t>
  </si>
  <si>
    <t>http://ww1.sinaimg.cn/thumbnail/bfa2312djw1e39qmz699zj.jpg</t>
  </si>
  <si>
    <t>3207444460</t>
  </si>
  <si>
    <t>工藤新一RMCF</t>
  </si>
  <si>
    <t>zq5jvj9PF</t>
  </si>
  <si>
    <t>不是吧，H7N9禽流感？？我这刚好重感冒，求佛保佑吧！！！ 我在:http://t.cn/zTwn3Kc</t>
  </si>
  <si>
    <t>zq5jur0Ih</t>
  </si>
  <si>
    <t>H7N9禽流感首次感染人类-搜狐滚动 http://t.cn/zTwn3MD</t>
  </si>
  <si>
    <t>2297862365</t>
  </si>
  <si>
    <t>贪吃的阿彬</t>
  </si>
  <si>
    <t>zq5js5RtN</t>
  </si>
  <si>
    <t>禽流感又来了，H7N9已有三人感染，目前两人死亡，一人病危。</t>
  </si>
  <si>
    <t>2062261423</t>
  </si>
  <si>
    <t>鄂前旗公安局</t>
  </si>
  <si>
    <t>鄂尔多斯市鄂托克前旗公安局</t>
  </si>
  <si>
    <t>zq5jdxQjL</t>
  </si>
  <si>
    <t>【上海2人感染H7N9禽流感死亡】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</si>
  <si>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1897254983</t>
  </si>
  <si>
    <t>才之腾飞</t>
  </si>
  <si>
    <t>zq5jd17zk</t>
  </si>
  <si>
    <t>http://ww2.sinaimg.cn/thumbnail/7115d047jw1e39qm4u4krj.jpg</t>
  </si>
  <si>
    <t>【上海两人感染H7N9禽流感身亡 系全球首例】 http://t.cn/zTw9jpD (分享自ZAKER安卓手机版)</t>
  </si>
  <si>
    <t>2413742850</t>
  </si>
  <si>
    <t>sally88wx</t>
  </si>
  <si>
    <t>zq5jbca3H</t>
  </si>
  <si>
    <t>http://ww4.sinaimg.cn/thumbnail/8fdecb02jw1e39qm1nyxej.jpg</t>
  </si>
  <si>
    <t>唉 《上海2人感染H7N9禽流感死亡》 (来自 @手机新浪网) http://t.cn/zTwUKXW</t>
  </si>
  <si>
    <t>2010666107</t>
  </si>
  <si>
    <t>劳动报社</t>
  </si>
  <si>
    <t>劳动报官方微博</t>
  </si>
  <si>
    <t>zq5j9sGIl</t>
  </si>
  <si>
    <t>http://ww4.sinaimg.cn/thumbnail/77d8547bjw1e39qlzdd9rj.jpg</t>
  </si>
  <si>
    <t>【上海2名感染Ｈ７Ｎ９禽流感患者死亡】李某、吴某因发热咳嗽等就诊，被诊断为重症肺炎，抢救无效死亡。现确认感染甲型H7N9禽流感病毒。2人均有慢性基础性疾病史。李某发病前，其大儿子被诊断为肺部感染、肺炎，目前已治愈；小儿子诊断为重症肺炎，已死亡。两人未测出禽流感。密切接触者未发现异常。</t>
  </si>
  <si>
    <t>2582035845</t>
  </si>
  <si>
    <t>搜罗师</t>
  </si>
  <si>
    <t>zq5j499xB</t>
  </si>
  <si>
    <t>2153502312</t>
  </si>
  <si>
    <t>战略风暴网</t>
  </si>
  <si>
    <t>zq5iPlrvy</t>
  </si>
  <si>
    <t>1786117125</t>
  </si>
  <si>
    <t>东风雨ye有春天</t>
  </si>
  <si>
    <t>zq5iFBRVw</t>
  </si>
  <si>
    <t>【上海两人染H7N9禽流感死亡 卫生委20天后才通报】据通报，上海市患者李某，男，87岁，2月19日发病，3月4日经积极抢救无效死亡。上海市患者吴某，男，27岁，2月27日发病，3月10日经积极抢救无效死亡。安徽省滁州市患者韩某，女，35岁，3月15日发病目前病情危重正在南京积极救治 http://t.cn/zTwnEk4</t>
  </si>
  <si>
    <t>1908089845</t>
  </si>
  <si>
    <t>吕乾BC</t>
  </si>
  <si>
    <t>zq5iFjK2s</t>
  </si>
  <si>
    <t>网易网友:『江上的猪发威了。』 分享网易跟贴:「上海两人染H7N9禽流感身亡 系全球首例」 http://t.cn/zTwYYvS @网易新闻客户端</t>
  </si>
  <si>
    <t>2797431033</t>
  </si>
  <si>
    <t>卓达-郭友</t>
  </si>
  <si>
    <t>zq5iyd9Yz</t>
  </si>
  <si>
    <t>http://ww1.sinaimg.cn/thumbnail/a6bd68f9jw1e39qkg4pr3j.jpg</t>
  </si>
  <si>
    <t>2005121901</t>
  </si>
  <si>
    <t>勤劳白狐</t>
  </si>
  <si>
    <t>zq5itbL76</t>
  </si>
  <si>
    <t>上海两人染H7N9禽流感死亡 ，是否跟死猪有关系？担心啊！</t>
  </si>
  <si>
    <t>2006272071</t>
  </si>
  <si>
    <t>股海侦察兵</t>
  </si>
  <si>
    <t>前杭州慧目圆轮投资管理有限公司  总经理</t>
  </si>
  <si>
    <t>zq5itcR7T</t>
  </si>
  <si>
    <t>全球首次发现人感染H7N9禽流感病例，生物制药板块短期可能成热点。 我在:http://t.cn/zTwnnHu</t>
  </si>
  <si>
    <t>1589842507</t>
  </si>
  <si>
    <t>我本布衣_wobenbuyi19</t>
  </si>
  <si>
    <t>zq5isyJWw</t>
  </si>
  <si>
    <t>上海安徽3例H7N9禽流感系世界首现人感染  http://t.cn/zTwnnlP  （分享自 @头条新闻）</t>
  </si>
  <si>
    <t>2040779333</t>
  </si>
  <si>
    <t>吴建政2008</t>
  </si>
  <si>
    <t>中国建设银行风险管理部高级经济师 吴建政</t>
  </si>
  <si>
    <t>zq5ikA1ea</t>
  </si>
  <si>
    <t>http://ww4.sinaimg.cn/thumbnail/79a3d245jw1e39qjvrd47j.jpg</t>
  </si>
  <si>
    <t>2128332447</t>
  </si>
  <si>
    <t>lili_0621</t>
  </si>
  <si>
    <t>zq5iiyWbe</t>
  </si>
  <si>
    <t>http://ww1.sinaimg.cn/thumbnail/7edbc69fjw1e39qjsop00j.jpg</t>
  </si>
  <si>
    <t>1837645067</t>
  </si>
  <si>
    <t>秋海畅游</t>
  </si>
  <si>
    <t>zq5ih3v23</t>
  </si>
  <si>
    <t>上海安徽3例H7N9禽流感系世界首现人感染  http://t.cn/zTwnnqq  （分享自 @头条新闻）</t>
  </si>
  <si>
    <t>3299814697</t>
  </si>
  <si>
    <t>金雅蔓婚典策划</t>
  </si>
  <si>
    <t>zq5hXx5Tm</t>
  </si>
  <si>
    <t>@头条新闻: 【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</si>
  <si>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2111951244</t>
  </si>
  <si>
    <t>途胜5856</t>
  </si>
  <si>
    <t>zq5hG7dc0</t>
  </si>
  <si>
    <t>【上海、安徽发生3例人感染H7N9禽流感确诊病例】http://t.cn/zTwnEhl (分享自 @今日头条)</t>
  </si>
  <si>
    <t>1739397074</t>
  </si>
  <si>
    <t>月光小百合</t>
  </si>
  <si>
    <t xml:space="preserve">#我有话说#【上海安徽3例H7N9禽流感系世界首现人感染】  http://t.cn/zTwRIbK  </t>
  </si>
  <si>
    <t>2258727970</t>
  </si>
  <si>
    <t>央视财经</t>
  </si>
  <si>
    <t>中央电视台财经频道</t>
  </si>
  <si>
    <t>zq5hBnpxy</t>
  </si>
  <si>
    <t>央视微博</t>
  </si>
  <si>
    <t>http://ww3.sinaimg.cn/thumbnail/86a17422jw1e39qi0n5lmj.jpg</t>
  </si>
  <si>
    <t>【节目预告】今天第一时间您还将看到：H7N9禽流感病毒首次被发现人感染，上海安徽报告3例病例，专家表示，一般公众感染风险并不高，不必过度恐慌。今起北京网售奶粉须获流通许可，部分经销商转战外地，业内人士曝料，八成洋奶粉中国造。</t>
  </si>
  <si>
    <t>1344507225</t>
  </si>
  <si>
    <t>孙传正</t>
  </si>
  <si>
    <t>zq5hxffAy</t>
  </si>
  <si>
    <t>发表了博文 《上海、安徽发生3例人感染H7N9禽流感确诊病例》 -  中新网3月31日电 据国家卫生和计划生育委员会网站消息，国家卫生和计划生育委员会3月31日通报，上海市和安徽省发现3例人感染H7N http://t.cn/zTwnRnZ</t>
  </si>
  <si>
    <t>1651475655</t>
  </si>
  <si>
    <t>我是新军</t>
  </si>
  <si>
    <t>zq5hlu34Z</t>
  </si>
  <si>
    <t>H7N9来了，你准备好了吗？ 我在:http://t.cn/zYvci7x</t>
  </si>
  <si>
    <t>2089570361</t>
  </si>
  <si>
    <t>快乐的冬眠蛇</t>
  </si>
  <si>
    <t>1864388741</t>
  </si>
  <si>
    <t>手机用户1864388741</t>
  </si>
  <si>
    <t>zq5h91u9O</t>
  </si>
  <si>
    <t>http://ww2.sinaimg.cn/thumbnail/6f205085jw1e39qgu52e6j.jpg</t>
  </si>
  <si>
    <t>上海两人感染H7N9禽流感身亡 系全球首例 - 上海两人感染H7N9禽流感身亡 系全球首例，   http://t.cn/zTwn8Oo</t>
  </si>
  <si>
    <t>分享网易新闻:「疾控中心:公众染H7N9风险低」 http://t.cn/zTwRcUh @网易新闻客户端</t>
  </si>
  <si>
    <t>1930563047</t>
  </si>
  <si>
    <t>潮哥说实话</t>
  </si>
  <si>
    <t> 南京市江宁区湖熟街道周岗社区卫生服务中心  放射科主任</t>
  </si>
  <si>
    <t>zq5h4hGtL</t>
  </si>
  <si>
    <t>http://ww2.sinaimg.cn/thumbnail/73120de7jw1e39qgnbxsuj.jpg</t>
  </si>
  <si>
    <t>1810264014</t>
  </si>
  <si>
    <t>齐汉彬</t>
  </si>
  <si>
    <t>安庆龙飞机电有限公司   部门经理</t>
  </si>
  <si>
    <t>zq5gQsopn</t>
  </si>
  <si>
    <t>http://ww3.sinaimg.cn/thumbnail/6be66fcejw1e39qg2ix6rj.jpg</t>
  </si>
  <si>
    <t>1746418737</t>
  </si>
  <si>
    <t>江苏刘忠杰</t>
  </si>
  <si>
    <t>zq5gxbWY2</t>
  </si>
  <si>
    <t>【上海、安徽发生3例人感染H7N9禽流感确诊病例】http://t.cn/zTwnQpt (分享自 @今日头条)</t>
  </si>
  <si>
    <t>2245819014</t>
  </si>
  <si>
    <t>美丽和谐家园</t>
  </si>
  <si>
    <t>zq5gqFFfk</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</si>
  <si>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头条新闻</t>
  </si>
  <si>
    <t>2140372733</t>
  </si>
  <si>
    <t>迷途的燕尾蝶sj</t>
  </si>
  <si>
    <t>zq5gmzY04</t>
  </si>
  <si>
    <t>大家注意H7N9！不多说！@樱桃要一盆一盆的吃 @晓0妖 @明天晴天Shelly @戴培balabalabala</t>
  </si>
  <si>
    <t>2428757970</t>
  </si>
  <si>
    <t>自由的挥发</t>
  </si>
  <si>
    <t>zq5gj2lVc</t>
  </si>
  <si>
    <t>http://ww4.sinaimg.cn/thumbnail/90c3e7d2jw1e39qeojhrkj.jpg</t>
  </si>
  <si>
    <t xml:space="preserve">【上海2人感染禽流感死亡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怒] [怒] </t>
  </si>
  <si>
    <t>2019133401</t>
  </si>
  <si>
    <t>黑龙江宇石</t>
  </si>
  <si>
    <t>zq5geA9k3</t>
  </si>
  <si>
    <t>http://ww4.sinaimg.cn/thumbnail/785987d9jw1e39qeih7fkj.jpg</t>
  </si>
  <si>
    <t>H7N9禽流感感染来源尚不清楚尚无疫苗 - 高清在线观看 - 腾讯视频 http://t.cn/zTwOsMF</t>
  </si>
  <si>
    <t>1603524070</t>
  </si>
  <si>
    <t>船队管理者</t>
  </si>
  <si>
    <t>zq5gd8NSd</t>
  </si>
  <si>
    <t>http://ww2.sinaimg.cn/thumbnail/5f93d5e6jw1e39qeg207og.gif</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</si>
  <si>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http://t.cn/zTwnHrK  （分享自 @凤凰网）</t>
  </si>
  <si>
    <t>zq5g5qA64</t>
  </si>
  <si>
    <t>#精彩评论#【上海安徽3例H7N9禽流感系世界首现人感染】@月光小百合：今天、明天、超不过后天的新闻里，就会出现其它哪个国家出现了啥啥啥的传染病。不知道朋友们信不信，反正我是信………… http://t.cn/zTwRIbK  @mark</t>
  </si>
  <si>
    <t>1776485052</t>
  </si>
  <si>
    <t>good_uck</t>
  </si>
  <si>
    <t>zq5fYFpo8</t>
  </si>
  <si>
    <t>OPPO智能手机</t>
  </si>
  <si>
    <t>上海居然出现了H7N9 病毒还死人了。。。。。我勒个去。。。</t>
  </si>
  <si>
    <t>1310776054</t>
  </si>
  <si>
    <t>幽默搞笑大放榜</t>
  </si>
  <si>
    <t>zq5fI62Cb</t>
  </si>
  <si>
    <t>发表了博文 《无药可治！三人感染两人死亡 H7N9禽流感概念股》 -  国家卫生和计划生育委员会通报：上海和安徽发现三例人感染H7N9禽流感病例，两例上海患者已死亡，一例安徽患者病情严重正在抢救。H7 http://t.cn/zTwnTCa</t>
  </si>
  <si>
    <t>1851045714</t>
  </si>
  <si>
    <t>yaisarah</t>
  </si>
  <si>
    <t>zq5fDmeKF</t>
  </si>
  <si>
    <t>http://ww2.sinaimg.cn/thumbnail/6e54b752jw1e39qcywu7rj.jpg</t>
  </si>
  <si>
    <t>【上海两人染H7N9禽流感死亡 卫生委20天后才通报】新京报讯 （记者魏铭言）上海、安徽相继发现3人感染H7N9禽流感，其中2人死亡，1人病情危重。国家卫生和计划生育委员会昨日通报，此次人感染的H7N9禽流感病毒，是全... http://t.cn/zTwR0gu  （分享自 @凤凰网）</t>
  </si>
  <si>
    <t>3125132793</t>
  </si>
  <si>
    <t>Dylonchen</t>
  </si>
  <si>
    <t>zq5fy5Xl4</t>
  </si>
  <si>
    <t>H7N9禽流感，好怕怕[衰] 我在:http://t.cn/zj99ZER</t>
  </si>
  <si>
    <t>2255642310</t>
  </si>
  <si>
    <t>稀有元素625</t>
  </si>
  <si>
    <t>zq5fvnvJ1</t>
  </si>
  <si>
    <t>上海和安徽发现人感染H7N9禽流感病例，其中两例死亡，另一例安徽患者病危。3例患者的具体感染来源尚不清楚。上海在患者死亡20天后才公布疫情，回应称此次人感染的H7N9禽流感病毒，是全球首次发现的[BOBO爱你]新亚型流感病毒，尚未纳入法定报告传染病监测报告系统。</t>
  </si>
  <si>
    <t>2691769193</t>
  </si>
  <si>
    <t>文小文1124</t>
  </si>
  <si>
    <t>zq5fi6TW0</t>
  </si>
  <si>
    <t>H7N9!健康最重要，其他神马皆是浮云。 我在:http://t.cn/zTwnYl1</t>
  </si>
  <si>
    <t>1096460712</t>
  </si>
  <si>
    <t>doglovecat527</t>
  </si>
  <si>
    <t>zq5fgzwMD</t>
  </si>
  <si>
    <t>上海安徽3例H7N9禽流感系世界首现人感染|H7N9|人感染|上海_新浪新闻 http://t.cn/zTwRIbK</t>
  </si>
  <si>
    <t>2017558364</t>
  </si>
  <si>
    <t>忙碌的轱辘</t>
  </si>
  <si>
    <t>zq5fgm1K0</t>
  </si>
  <si>
    <t>官方的话向来要反着听，好像上海已经有两例了 //分享网易跟贴:「疾控中心:公众染H7N9风险低」http://t.cn/zTwnY0l @网易新闻客户端</t>
  </si>
  <si>
    <t>2383169420</t>
  </si>
  <si>
    <t>热情人空间</t>
  </si>
  <si>
    <t>zq5f3Dv8n</t>
  </si>
  <si>
    <t>http://ww4.sinaimg.cn/thumbnail/8e0c478cjw1e39qbhun1gj.jpg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</si>
  <si>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http://t.cn/zTwn0nZ  上海太可怕了漂完死猪又来禽流感</t>
  </si>
  <si>
    <t>1175214173</t>
  </si>
  <si>
    <t>思潮科技</t>
  </si>
  <si>
    <t>zq5f1xOAi</t>
  </si>
  <si>
    <t xml:space="preserve">上海两人感染H7N9禽流感身亡，系全球首例。流感病毒可分为甲（A）、乙（B）、丙（C）三型。其中，甲型流感依据流感病毒特征可分为HxNx共135种亚型，H7N9亚型禽流感病毒是其中的一种，以前仅在禽间发现，未发现过人的感染情况。 </t>
  </si>
  <si>
    <t>3030192752</t>
  </si>
  <si>
    <t>丰理骨现</t>
  </si>
  <si>
    <t>zq5eVkrmx</t>
  </si>
  <si>
    <t>http://ww4.sinaimg.cn/thumbnail/b49d1270jw1e39qb5c4bkj.jpg</t>
  </si>
  <si>
    <t>不问责随便什么时候通报都可以《上海两人染H7N9禽流感死亡 卫生委20天后才通报》http://t.cn/zTwnNvi</t>
  </si>
  <si>
    <t>3091673435</t>
  </si>
  <si>
    <t>宁海草根</t>
  </si>
  <si>
    <t>宁海县草根公益服务中心</t>
  </si>
  <si>
    <t>zq5eQ4aV0</t>
  </si>
  <si>
    <t>http://ww4.sinaimg.cn/thumbnail/b847315bjw1e39qax52kyj.jpg</t>
  </si>
  <si>
    <t>#草根先知道#【上海2人感染H7N9禽流感身亡】国家卫生和计划生育委员会通报：上海和安徽发现三例人感染H7N9禽流感病例，两例上海患者已死亡，一例安徽患者病情严重正在抢救。该病毒此前只在禽间发现，从未发现过人感染情况，此次系全球首例。专家认为没有提示该病毒有较强人传人能力。</t>
  </si>
  <si>
    <t>zq5eOeGFV</t>
  </si>
  <si>
    <t>2708841447</t>
  </si>
  <si>
    <t>huangminqin</t>
  </si>
  <si>
    <t>zq5eD1j2L</t>
  </si>
  <si>
    <t>#新华分享#上海、安徽发生3例人感染H7N9禽流感确诊病例---国家卫生和计划生育委员会3月31日通报，上海市和安徽省发现3例人感染H7N9禽流感病例。国家卫生和计划生育委员会将继续密切关注疫情进展，根据疫情形势及时采... http://t.cn/zTwnj7E</t>
  </si>
  <si>
    <t>1870236943</t>
  </si>
  <si>
    <t>时事新闻快报</t>
  </si>
  <si>
    <t>zq5eyAf7U</t>
  </si>
  <si>
    <t>小荷花</t>
  </si>
  <si>
    <t>http://ww3.sinaimg.cn/thumbnail/6f798d0fjw1e39qa7q1qdj.jpg</t>
  </si>
  <si>
    <t>【沪禽流感患者家属被曝染重症肺炎 疑与其有关联】国家卫生和计划生育委员会3月31日通报：上海和安徽发现三例人感染H7N9禽流感病例，两例上海患者已死亡，一例安徽患者病情严重正在抢救。 http://t.cn/zTwRm88</t>
  </si>
  <si>
    <t>1978672883</t>
  </si>
  <si>
    <t>淀山湖之音</t>
  </si>
  <si>
    <t>zq5eqlwti</t>
  </si>
  <si>
    <t>上海、安徽发生3例人感染H7N9禽流感确诊病例， 两人死亡。-------时政--人民网 http://t.cn/zTw5IIW</t>
  </si>
  <si>
    <t>1974642935</t>
  </si>
  <si>
    <t>张家口同城会</t>
  </si>
  <si>
    <t>张家口同城会官方微博</t>
  </si>
  <si>
    <t>zq5e1uvOS</t>
  </si>
  <si>
    <t>上海安徽3例H7N9禽流感系世界首现人感染  http://t.cn/zTwnWQy  （分享自 @头条新闻）</t>
  </si>
  <si>
    <t>2634586335</t>
  </si>
  <si>
    <t>悦儿mg</t>
  </si>
  <si>
    <t>zq5dXmlQZ</t>
  </si>
  <si>
    <t>http://ww3.sinaimg.cn/thumbnail/9d0898dfjw1e39q8o9qxyj.jpg</t>
  </si>
  <si>
    <t xml:space="preserve">#我有话说#【上海安徽3人感染H7N9禽流感 上海2人已死亡】  http://t.cn/zTwpCDy  </t>
  </si>
  <si>
    <t>1607170607</t>
  </si>
  <si>
    <t>杜杜tudu</t>
  </si>
  <si>
    <t>zq5dGueCK</t>
  </si>
  <si>
    <t>http://ww2.sinaimg.cn/thumbnail/5fcb7a2fjw1e39q7z9epej.jpg</t>
  </si>
  <si>
    <t xml:space="preserve">       今天这个日子，仔细听哦，真心话都在疯言疯语中，谁会发脾气，那一定是头猪，以后别再理会Ta。。。不过上海两例H7N9禽流感病人死了，那是真的！</t>
  </si>
  <si>
    <t>1785592377</t>
  </si>
  <si>
    <t>苏州一线</t>
  </si>
  <si>
    <t>zq5dAB1yM</t>
  </si>
  <si>
    <t>京华时报讯国家卫生和计划生育委员会昨天通报，上海和安徽发现3例人感染H7N9禽流感病例。其中2人抢救无效死亡，1人病情危重。截至目前，3例病例的88名密切接触者均未发现异常情况。上述病例有关情况已及时向世界卫生组织、港澳台地区和有关国家通报。这是国内外首次发现人感染病例。</t>
  </si>
  <si>
    <t>1110717475</t>
  </si>
  <si>
    <t>lt漂泊人海</t>
  </si>
  <si>
    <t>zq5dAjqmy</t>
  </si>
  <si>
    <t>//#我在看新闻#《禽流感H7N9致沪皖2死1病危》 官方称系新亚型病毒，未现较强人传人能力，尚无疫苗。 http://t.cn/zTwnPvJ；观看视频：http://t.cn/zTwnP54</t>
  </si>
  <si>
    <t>2108072862</t>
  </si>
  <si>
    <t>彰德-心雨心淳</t>
  </si>
  <si>
    <t>上海鼎浩纺织品有限公司 职员</t>
  </si>
  <si>
    <t>zq5dzqbsV</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</si>
  <si>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http://t.cn/zTwnO6O  （分享自 @凤凰网）</t>
  </si>
  <si>
    <t>2255229333</t>
  </si>
  <si>
    <t>我家狗狗叫CC</t>
  </si>
  <si>
    <t>zq5dqfbpz</t>
  </si>
  <si>
    <t>【上海、安徽发生3例人感染H7N9禽流感确诊病例】http://t.cn/zTwnONn (分享自 @今日头条)</t>
  </si>
  <si>
    <t>1032213551</t>
  </si>
  <si>
    <t>皇家蟑螂斗士</t>
  </si>
  <si>
    <t>zq5df2TNs</t>
  </si>
  <si>
    <t>一定要加强自我保护，勤洗手。发热伴有咳嗽要及时就医。 《H7N9禽流感世界首现人感染》 (来自 @头条新闻) http://t.cn/zTwRIbK</t>
  </si>
  <si>
    <t>2487472330</t>
  </si>
  <si>
    <t>王本刚微博</t>
  </si>
  <si>
    <t>zq5d74g4l</t>
  </si>
  <si>
    <t>1968236175</t>
  </si>
  <si>
    <t>基本断网了</t>
  </si>
  <si>
    <t>zq5d3cfo0</t>
  </si>
  <si>
    <t>h7n9   怎么办</t>
  </si>
  <si>
    <t>2624172655</t>
  </si>
  <si>
    <t>光辉时间</t>
  </si>
  <si>
    <t>zq5d0eVqS</t>
  </si>
  <si>
    <t>H7N9禽流感病毒来了，这是新发现的病毒，已经死了2人了，这段时间不吃鸡鸭和会飞的。</t>
  </si>
  <si>
    <t>2360016402</t>
  </si>
  <si>
    <t>宁波日报</t>
  </si>
  <si>
    <t>《宁波日报》官方微博</t>
  </si>
  <si>
    <t>zq5cZn8tz</t>
  </si>
  <si>
    <t>宁波日报网</t>
  </si>
  <si>
    <t>3255827841</t>
  </si>
  <si>
    <t>优国优民3255827841</t>
  </si>
  <si>
    <t>zq5cRopIa</t>
  </si>
  <si>
    <t>http://ww4.sinaimg.cn/thumbnail/c20ffd81jw1e39q5v31g2j.jpg</t>
  </si>
  <si>
    <t>转发评论:[汗]H7N9禽流感，感染源尚不清楚，国内外尚无疫苗！ 《上海2人感染H7N9禽流感死亡》 (来自 @手机新浪网) http://t.cn/zTwUKXW</t>
  </si>
  <si>
    <t>2020421395</t>
  </si>
  <si>
    <t>80后80后的天秤座</t>
  </si>
  <si>
    <t>zq5cNzrF1</t>
  </si>
  <si>
    <t>2294280815</t>
  </si>
  <si>
    <t>cs铁兵</t>
  </si>
  <si>
    <t>zq5cGbS8z</t>
  </si>
  <si>
    <t>国家卫生和计划生育委员会3月31日通报，上海市和安徽省发现3例人感染H7N9禽流感病例。 国家卫生和计划生育委员会将继续密切关注疫情进展，根据疫情形势及时采取有效措施，切实保障公众健康。 上述病例有关情况已及时向世界卫生组织、港澳台地区和有关国家通报。 我在:http://t.cn/zTwnpOP</t>
  </si>
  <si>
    <t>3077680162</t>
  </si>
  <si>
    <t>俞老二</t>
  </si>
  <si>
    <t>zq5cFAISm</t>
  </si>
  <si>
    <t>http://ww3.sinaimg.cn/thumbnail/b771ac22jw1e39q5dappdj.jpg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</si>
  <si>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http://t.cn/zTwnpCa  （分享自 @凤凰网）</t>
  </si>
  <si>
    <t>2284042323</t>
  </si>
  <si>
    <t>dfkitty2010</t>
  </si>
  <si>
    <t>zq5cwo6nb</t>
  </si>
  <si>
    <t>收藏了 //【上海、安徽发生3例人感染H7N9禽流感确诊病例】http://t.cn/zTwnpth (分享自 @今日头条)</t>
  </si>
  <si>
    <t>1190554211</t>
  </si>
  <si>
    <t>宏哲的爸爸</t>
  </si>
  <si>
    <t>zq5ch4RNk</t>
  </si>
  <si>
    <t>恰咯 恰且死  【视频：上海两人感染H7N9禽流感身亡 系全球首例】 http://t.cn/zTwqs15  （分享自 @优酷网）</t>
  </si>
  <si>
    <t>1094557247</t>
  </si>
  <si>
    <t>安立志微博</t>
  </si>
  <si>
    <t>前山东省工会管理干部学院副院长、杂文家安立志</t>
  </si>
  <si>
    <t>zq5caeprn</t>
  </si>
  <si>
    <t>http://ww4.sinaimg.cn/thumbnail/413d9e3fjw1e39q430zotj.jpg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</si>
  <si>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http://t.cn/zTwnNoH  （分享自 @凤凰网）</t>
  </si>
  <si>
    <t>2979895317</t>
  </si>
  <si>
    <t>2015的快乐</t>
  </si>
  <si>
    <t>zq5bTFjIk</t>
  </si>
  <si>
    <t>http://ww4.sinaimg.cn/thumbnail/b19d9815jw1e39q3e3rqrj.jpg</t>
  </si>
  <si>
    <t>注意卫生，珍爱生命，出现流感状特征尽快到相关医院就珍！《上海两人染H7N9禽流感死亡 卫生委20天后才通报》http://t.cn/zTwnNvi</t>
  </si>
  <si>
    <t>2630894593</t>
  </si>
  <si>
    <t>簡單-木子丹</t>
  </si>
  <si>
    <t>zq5bP0xEX</t>
  </si>
  <si>
    <t>http://ww2.sinaimg.cn/thumbnail/9cd04401jw1e39q373fpnj.jpg</t>
  </si>
  <si>
    <t>。。。。。。。 《上海2人感染H7N9禽流感死亡》 (来自 @手机新浪网) http://t.cn/zTwUKXW</t>
  </si>
  <si>
    <t>2748445161</t>
  </si>
  <si>
    <t>粵東老趙</t>
  </si>
  <si>
    <t>zq5bOnFFG</t>
  </si>
  <si>
    <t>http://ww1.sinaimg.cn/thumbnail/a3d1f1e9jw1e39q361klvg.gif</t>
  </si>
  <si>
    <t>【上海两人染H7N9禽流感死亡 卫生委20天后才通报】新京报讯 上海、安徽相继发现3人感染H7N9禽流感，其中2人死亡，1人病情危重。国家卫生和计划生育委员会昨日通报，此次人感染的H7N9禽流感病毒，是全球首次发现的新亚型流感病毒， 既往仅在禽间发现；因此，尚未纳入我国法定报告传染病监测报告系统。</t>
  </si>
  <si>
    <t>2600374351</t>
  </si>
  <si>
    <t>山西省社会科学院张莲莲-</t>
  </si>
  <si>
    <t>3164136525</t>
  </si>
  <si>
    <t>Angela画家王时评</t>
  </si>
  <si>
    <t>zq5btF3Pj</t>
  </si>
  <si>
    <t>目前在上海、安徽的朋友要注意啦:已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染上了目前没救！</t>
  </si>
  <si>
    <t>1700742500</t>
  </si>
  <si>
    <t>宋华青</t>
  </si>
  <si>
    <t>zq5bhAM50</t>
  </si>
  <si>
    <t>上海安徽3例H7N9禽流感系世界首现人感染  http://t.cn/zTwRIbK</t>
  </si>
  <si>
    <t>1713085374</t>
  </si>
  <si>
    <t>跨界人-丁玉波</t>
  </si>
  <si>
    <t>zq5bhAM3L</t>
  </si>
  <si>
    <t>东方早报网</t>
  </si>
  <si>
    <t>上海人感染H7N9禽流感病例密切接触者均未发现异常 - 东方早报 iPhone</t>
  </si>
  <si>
    <t>2986160763</t>
  </si>
  <si>
    <t>乐毅理</t>
  </si>
  <si>
    <t>zq5bejfDm</t>
  </si>
  <si>
    <t>弱弱的问一句，上海感染H7N9死的两个人和猪投上海的猪有关系吗，如果有真摊上大事了。</t>
  </si>
  <si>
    <t>1663348413</t>
  </si>
  <si>
    <t>mybr</t>
  </si>
  <si>
    <t>zq5aVotKm</t>
  </si>
  <si>
    <t>http://ww3.sinaimg.cn/thumbnail/6324aebdjw1e39pzwhbsgj.jpg</t>
  </si>
  <si>
    <t>【已经２死】Ｈ７Ｎ９人传人 禽流感惊悚变异！</t>
  </si>
  <si>
    <t>2219153524</t>
  </si>
  <si>
    <t>南屏山人</t>
  </si>
  <si>
    <t>zq5aJBObY</t>
  </si>
  <si>
    <t>http://ww4.sinaimg.cn/thumbnail/84459874jw1e39q0ewnquj.jpg</t>
  </si>
  <si>
    <t>传染机理，防治措施!!!【上海两人染H7N9禽流感死亡卫生委20天后才通报】新京报讯 （记者魏铭言）上海、安徽相继发现3人感染H7N9禽流感，其中2人死亡，1人病情危重。国家卫生和计划生育委员会昨日通报，此次人感染的H7N9禽流感病毒，是全球首次发现的新亚型流感病毒， http://t.cn/zTwnKvo  （ @凤凰网）</t>
  </si>
  <si>
    <t>1656989627</t>
  </si>
  <si>
    <t>海蓉晶玉</t>
  </si>
  <si>
    <t>zq5aAsJcu</t>
  </si>
  <si>
    <t>1639889763</t>
  </si>
  <si>
    <t>金承龙微博</t>
  </si>
  <si>
    <t>全国房地产经理人联盟副秘书长、地产研究员</t>
  </si>
  <si>
    <t>zq5aptA0I</t>
  </si>
  <si>
    <t>全经联网</t>
  </si>
  <si>
    <t>禽流感H7N9首现人感染 上海安徽2人死亡1人危重 http://t.cn/zTwRTbp   @全经联网 http://t.cn/aWBOLa</t>
  </si>
  <si>
    <t>zq5alo2Xt</t>
  </si>
  <si>
    <t>http://ww3.sinaimg.cn/thumbnail/61bebb63jw1e39pzeu02yj.jpg</t>
  </si>
  <si>
    <t>2952044807</t>
  </si>
  <si>
    <t>兰兰WLL99</t>
  </si>
  <si>
    <t>zq5aeAE1P</t>
  </si>
  <si>
    <t>http://ww2.sinaimg.cn/thumbnail/aff4a107jw1e39pz4v3w8j.jpg</t>
  </si>
  <si>
    <t>蔚蓝的天，蔚蓝的水。再看看上海空气中漂浮着H7N9流感病毒，水中漂浮着死猪。</t>
  </si>
  <si>
    <t>2820505904</t>
  </si>
  <si>
    <t>迷你蝉蝉蝉蝉蝉</t>
  </si>
  <si>
    <t>zq5a83GOB</t>
  </si>
  <si>
    <t>我只听过H1N1和H5N1，，，，这。。。。 //【上海、安徽发生3例人感染H7N9禽流感确诊病例】http://t.cn/zTwnoLA (分享自 @今日头条)</t>
  </si>
  <si>
    <t>2172933182</t>
  </si>
  <si>
    <t>老五园地</t>
  </si>
  <si>
    <t>zq5a6iyJO</t>
  </si>
  <si>
    <t>http://ww4.sinaimg.cn/thumbnail/8184543ejw1e39pyaiolkj.jpg</t>
  </si>
  <si>
    <t>江苏，安徽，上海各发生一例h7n9禽流感病例.不知谁又把潘多拉的盒子打开了.但愿复活节基督能再次为人类带来福音.(圣母怀抱中的婴儿基督，那严肃，深邃的眼神，似乎早就知道这里将发生的一切)</t>
  </si>
  <si>
    <t>3090774135</t>
  </si>
  <si>
    <t>手机用户3090774135</t>
  </si>
  <si>
    <t>zq5a62ITv</t>
  </si>
  <si>
    <t>国五条，h7n9，假牛肉，死猪……什么的，中国你怎么啦？ 我在:http://t.cn/zTwnoz9</t>
  </si>
  <si>
    <t>1693457101</t>
  </si>
  <si>
    <t>盲目崇古</t>
  </si>
  <si>
    <t>zq5a4uJaK</t>
  </si>
  <si>
    <t>http://ww3.sinaimg.cn/thumbnail/64f01acdjw1e39pypvp8jj.jpg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</si>
  <si>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http://t.cn/zTwnS0d  （分享自 @凤凰网）</t>
  </si>
  <si>
    <t>1813739830</t>
  </si>
  <si>
    <t>hx_joseph</t>
  </si>
  <si>
    <t>zq5a4gf6d</t>
  </si>
  <si>
    <t>上海禽流感死亡病人两儿子感染肺炎 未检出H7N9  http://t.cn/zTwnSub  （分享自 @头条新闻）</t>
  </si>
  <si>
    <t>1846556987</t>
  </si>
  <si>
    <t>兆姚婧</t>
  </si>
  <si>
    <t>zq5a06jCQ</t>
  </si>
  <si>
    <t xml:space="preserve"> 《公众染H7N9病毒风险较低 国内外尚无针对性疫苗》 (来自 @手机搜狐) http://t.cn/zTwnbjT</t>
  </si>
  <si>
    <t>3191375034</t>
  </si>
  <si>
    <t>妖儿妈</t>
  </si>
  <si>
    <t>zq59Th57w</t>
  </si>
  <si>
    <t>上海安徽3例H7N9禽流感系世界首现人感染  http://t.cn/zTwnSlw  （分享自 @头条新闻）</t>
  </si>
  <si>
    <t>1742174121</t>
  </si>
  <si>
    <t>卫视保洁师</t>
  </si>
  <si>
    <t>zq59OyD0y</t>
  </si>
  <si>
    <t>http://ww3.sinaimg.cn/thumbnail/67d777a9jw1e39py2cen1j.jpg</t>
  </si>
  <si>
    <t>《中国时报》《自由时报》头条。H7N9</t>
  </si>
  <si>
    <t>1088448695</t>
  </si>
  <si>
    <t>欧亚大陆</t>
  </si>
  <si>
    <t>zq59N4Q0Q</t>
  </si>
  <si>
    <t>http://ww1.sinaimg.cn/thumbnail/40e068b7jw1e39pxzhhkkj.jpg</t>
  </si>
  <si>
    <t>转 // #我在看新闻# 《官方称公众不易染H7N9禽流感》  沪皖3人染H7N9禽流感2人亡，国内外尚无针对性疫苗。 http://t.cn/zTwEPJA</t>
  </si>
  <si>
    <t>1938887942</t>
  </si>
  <si>
    <t>小兔Caro</t>
  </si>
  <si>
    <t>zq59G0HCx</t>
  </si>
  <si>
    <t>看腾讯新闻说，上海2人感染H7N9禽流感身亡 系新型病毒尚无疫苗。真的！？！！</t>
  </si>
  <si>
    <t>2559966460</t>
  </si>
  <si>
    <t>好人强强88</t>
  </si>
  <si>
    <t>zq59EutkZ</t>
  </si>
  <si>
    <t>安徽确诊了3例人感染的H7N9禽流感病例。专家称现在还未确认人与人之间犮生感传。</t>
  </si>
  <si>
    <t>2244851164</t>
  </si>
  <si>
    <t>天窗原来好重要</t>
  </si>
  <si>
    <t>zq59D59SY</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</si>
  <si>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http://t.cn/zTwnSwv  （分享自 @凤凰网）</t>
  </si>
  <si>
    <t>3021603141</t>
  </si>
  <si>
    <t>游泳的鱼ly</t>
  </si>
  <si>
    <t>黑龙江</t>
  </si>
  <si>
    <t>zq59xqkYJ</t>
  </si>
  <si>
    <t>中新网3月31日电 据国家卫生和计划生育委员会网站消息，国家卫生和计划生育委员会3月31日通报，上海市和安徽省发现3例人感染H7N9禽流感病例。</t>
  </si>
  <si>
    <t>2929653607</t>
  </si>
  <si>
    <t>鱼不在厨房</t>
  </si>
  <si>
    <t>zq59li6n8</t>
  </si>
  <si>
    <t>上海2人感染H7N9禽流感身亡 系新型病毒尚无疫苗 http://t.cn/zTwCUts</t>
  </si>
  <si>
    <t>1949663391</t>
  </si>
  <si>
    <t>小嘴明天看新闻</t>
  </si>
  <si>
    <t>zq59fnsrY</t>
  </si>
  <si>
    <t>上海两人感染H7N9禽流感身亡 系全球首例！ http://t.cn/zTwUsNr</t>
  </si>
  <si>
    <t>2166556065</t>
  </si>
  <si>
    <t>喜欢_蔚蔚一笑</t>
  </si>
  <si>
    <t>zq59anp17</t>
  </si>
  <si>
    <t>http://ww3.sinaimg.cn/thumbnail/812305a1jw1e39pwe7cgpj.jpg</t>
  </si>
  <si>
    <t>1234116240</t>
  </si>
  <si>
    <t>sinayuan</t>
  </si>
  <si>
    <t>zq591xevO</t>
  </si>
  <si>
    <t>http://ww4.sinaimg.cn/thumbnail/498f1e90jw1e39pw11p99j.jpg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</si>
  <si>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http://t.cn/zTwnXFu  （分享自 @凤凰网）@mark</t>
  </si>
  <si>
    <t>1240186490</t>
  </si>
  <si>
    <t>IMUrs119</t>
  </si>
  <si>
    <t>zq58YfaA0</t>
  </si>
  <si>
    <t>大家注意防范！上海发现H7N9新型禽流感病毒：http://t.cn/zTwnXFo</t>
  </si>
  <si>
    <t>2767118253</t>
  </si>
  <si>
    <t>留下点点滴滴</t>
  </si>
  <si>
    <t>zq58PENYi</t>
  </si>
  <si>
    <t>上海、安徽发生3例人感染H7N9禽流感确诊病例  http://t.cn/zTwaINa</t>
  </si>
  <si>
    <t>1417138973</t>
  </si>
  <si>
    <t>河北亦凡人</t>
  </si>
  <si>
    <t>zq58Lf2Lw</t>
  </si>
  <si>
    <t>http://ww3.sinaimg.cn/thumbnail/5477d31djw1e39pvcpyc1j.jpg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</si>
  <si>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http://t.cn/zTwnXCN  （分享自 @凤凰网）</t>
  </si>
  <si>
    <t>2938438625</t>
  </si>
  <si>
    <t>心静如水需修养</t>
  </si>
  <si>
    <t>zq58EsvnF</t>
  </si>
  <si>
    <t>上海2人感染H7N9禽流感身 亡  国家卫生和计划生育委员会3月31日 通报，上海市和安徽省发现3例人感染 H7N9禽流感病例。此次人感染的H7N9 禽流感病毒，是全球首次发现的新亚型流 感病毒，尚未纳入我国法定报告传染病监 测报告系统。国内 外尚无针对H7N9禽流感病毒的疫苗。</t>
  </si>
  <si>
    <t>2963581903</t>
  </si>
  <si>
    <t>可乐鸡块吃不吃16</t>
  </si>
  <si>
    <t>zq58D0465</t>
  </si>
  <si>
    <t>《朝闻天下》 发现3例人感染H7N9禽流感病例 http://t.cn/zTwnX2q</t>
  </si>
  <si>
    <t>2873938194</t>
  </si>
  <si>
    <t>南京广播网</t>
  </si>
  <si>
    <t>南京广播网官方微博</t>
  </si>
  <si>
    <t>zq57KjPE5</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</si>
  <si>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小芳健康网</t>
  </si>
  <si>
    <t>禽流感H7N9首现人感染 上海安徽2人死亡1人危重</t>
  </si>
  <si>
    <t>3235257200</t>
  </si>
  <si>
    <t>少数的意外</t>
  </si>
  <si>
    <t>zq57sCQw7</t>
  </si>
  <si>
    <t>http://ww1.sinaimg.cn/thumbnail/c0d61b70jw1e39ps0sr3uj.jpg</t>
  </si>
  <si>
    <t>3171654452</t>
  </si>
  <si>
    <t>佳猪2012</t>
  </si>
  <si>
    <t>zq57pCzWt</t>
  </si>
  <si>
    <t>上海又现 H7N9 难道是新型猪流感，还是PM2.5？北京北京 上海上海 墓地现在炒得也很贵有木有，活不起也死不起有不有，人们啊 真是求生不能求死不得啊有不有！！！！</t>
  </si>
  <si>
    <t>2675931871</t>
  </si>
  <si>
    <t>笑看江湖的人</t>
  </si>
  <si>
    <t>zq57od5q2</t>
  </si>
  <si>
    <t>http://ww4.sinaimg.cn/thumbnail/9f7f7adfjw1e39prtswuyj.jpg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</si>
  <si>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http://t.cn/zTwnJIm  （分享自 @凤凰网）@mark</t>
  </si>
  <si>
    <t>2074828153</t>
  </si>
  <si>
    <t>咖啡7574围脖</t>
  </si>
  <si>
    <t>zq573sE80</t>
  </si>
  <si>
    <t>【上海、安徽发生3例人感染H7N9禽流感确诊病例】http://t.cn/zTwnxeT (分享自 @今日头条)</t>
  </si>
  <si>
    <t>1610422573</t>
  </si>
  <si>
    <t>洪流入海</t>
  </si>
  <si>
    <t>zq56Ifp8x</t>
  </si>
  <si>
    <t>http://ww4.sinaimg.cn/thumbnail/5ffd192djw1e39pq3onedj.jpg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</si>
  <si>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http://t.cn/zTwnMe6  （分享自 @凤凰网）</t>
  </si>
  <si>
    <t>2267491354</t>
  </si>
  <si>
    <t>Zyj-Topone</t>
  </si>
  <si>
    <t>zq56BojtT</t>
  </si>
  <si>
    <t>新型流感H7N9 临床现象:感冒发烧，急性肺炎……所以。。我现在有点慌。。@APTX夏洛克 @米秀小饼豆花酥 @Beaverbrook @从容-Hellen</t>
  </si>
  <si>
    <t>2383352434</t>
  </si>
  <si>
    <t>鹤舞白沙的天空</t>
  </si>
  <si>
    <t>zq56zBPCJ</t>
  </si>
  <si>
    <t>http://ww1.sinaimg.cn/thumbnail/8e0f1272jw1e39ppqin9qj.jpg</t>
  </si>
  <si>
    <t>[赞] //【人类首感h7n9病毒在上海，香港专家疑基因改变】http://t.cn/zTwnMFb (分享自 @今日头条)</t>
  </si>
  <si>
    <t>3030485217</t>
  </si>
  <si>
    <t>宿迁皇家婚庆</t>
  </si>
  <si>
    <t>宿迁市皇家庆典礼仪服务有限公司</t>
  </si>
  <si>
    <t>zq56hlVtX</t>
  </si>
  <si>
    <t>http://ww4.sinaimg.cn/thumbnail/b4a188e1jw1e39pozn8cdj.jpg</t>
  </si>
  <si>
    <t>小心了，感染病… // #我在看新闻# 《官方称公众不易染H7N9禽流感》  沪皖3人染H7N9禽流感2人亡，国内外尚无针对性疫苗。 http://t.cn/zTwEPJA</t>
  </si>
  <si>
    <t>1435723965</t>
  </si>
  <si>
    <t>医疗圈那点事</t>
  </si>
  <si>
    <t>执业医师</t>
  </si>
  <si>
    <t>zq55VqQJw</t>
  </si>
  <si>
    <t>【安徽H7N9禽流感患者生命垂危】江苏省卫生厅副厅长汪华31日接受媒体采访时说，正在南京救治的感染H7N9亚型禽流感安徽患者，目前生命垂危。汪华披露，与该患者接触过的88人并没有发现被感染。</t>
  </si>
  <si>
    <t>1318839317</t>
  </si>
  <si>
    <t>子房山中人</t>
  </si>
  <si>
    <t>zq55NbYm1</t>
  </si>
  <si>
    <t>http://ww1.sinaimg.cn/thumbnail/4e9be415jw1e39pnp4ztej.jpg</t>
  </si>
  <si>
    <t>3171181820</t>
  </si>
  <si>
    <t>小桃红Sh</t>
  </si>
  <si>
    <t>zq55xeaZ9</t>
  </si>
  <si>
    <t>【上海、安徽发生3例人感染H7N9禽流感确诊病例】http://t.cn/zTwnI7t (分享自 @今日头条)</t>
  </si>
  <si>
    <t>1881667580</t>
  </si>
  <si>
    <t>ShirZhan</t>
  </si>
  <si>
    <t>zq55w5fxb</t>
  </si>
  <si>
    <t>注意警惕 //分享网易新闻:「疾控中心:公众染H7N9风险低」 http://t.cn/zTwRcUh @网易新闻客户端</t>
  </si>
  <si>
    <t>1452603692</t>
  </si>
  <si>
    <t>刘小猴QQ</t>
  </si>
  <si>
    <t>zq547qTps</t>
  </si>
  <si>
    <t>H7N9！哦买嘎德[晕][衰]</t>
  </si>
  <si>
    <t>1644180152</t>
  </si>
  <si>
    <t>山野渔翁syyw</t>
  </si>
  <si>
    <t>zq53YAg31</t>
  </si>
  <si>
    <t>http://ww3.sinaimg.cn/thumbnail/620032b8jw1e39pj3g0vcj.jpg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</si>
  <si>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http://t.cn/zTwntFU  （分享自 @凤凰网）</t>
  </si>
  <si>
    <t>1291706595</t>
  </si>
  <si>
    <t>恒源参茸</t>
  </si>
  <si>
    <t>zq53Y13H2</t>
  </si>
  <si>
    <t>【上海、安徽发生3例人感染H7N9禽流感确诊病例】http://t.cn/zTwnczp (分享自 @今日头条)</t>
  </si>
  <si>
    <t>3249029502</t>
  </si>
  <si>
    <t>Fatman--</t>
  </si>
  <si>
    <t>zq53S6pRj</t>
  </si>
  <si>
    <t>#愚人节快乐# 上海的h7n9病毒 怀疑与死猪有关 不能是某国的生化武器吧 全球首例在上海发现 没疫苗没治疗方案</t>
  </si>
  <si>
    <t>2120105674</t>
  </si>
  <si>
    <t>望星空的火腿哥</t>
  </si>
  <si>
    <t>zq53wwmcf</t>
  </si>
  <si>
    <t>http://ww2.sinaimg.cn/thumbnail/7e5e3ecajw1e39phxo0gdj.jpg</t>
  </si>
  <si>
    <t>鸡这下又倒霉了 《上海2人感染H7N9禽流感死亡》 (来自 @手机新浪网) http://t.cn/zTwUKXW</t>
  </si>
  <si>
    <t>1691007117</t>
  </si>
  <si>
    <t>生活晨报</t>
  </si>
  <si>
    <t>《生活晨报》官方微博</t>
  </si>
  <si>
    <t>zq53weklW</t>
  </si>
  <si>
    <t>1896554487</t>
  </si>
  <si>
    <t>一脸坏笑的围脖</t>
  </si>
  <si>
    <t>zq53qBhMh</t>
  </si>
  <si>
    <t>http://ww3.sinaimg.cn/thumbnail/710b1ff7jw1e39phnswacj.jpg</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</si>
  <si>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</si>
  <si>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3217227612</t>
  </si>
  <si>
    <t>诺噜诺_561</t>
  </si>
  <si>
    <t>zq53i5lzx</t>
  </si>
  <si>
    <t>http://ww2.sinaimg.cn/thumbnail/bfc2ff5cjw1e39phbtsstj.jpg</t>
  </si>
  <si>
    <t>1418861445</t>
  </si>
  <si>
    <t>西瓜小牛</t>
  </si>
  <si>
    <t>zq539t00H</t>
  </si>
  <si>
    <t>h7n9来了。[晕][害羞]</t>
  </si>
  <si>
    <t>2173779812</t>
  </si>
  <si>
    <t>团长tanchou</t>
  </si>
  <si>
    <t>zq535Eqxe</t>
  </si>
  <si>
    <t>鲜果</t>
  </si>
  <si>
    <t>【上海两人感染H7N9禽流感死亡】   http://t.cn/zTwn598 ( 分享自 @鲜果联播 )</t>
  </si>
  <si>
    <t>1139879267</t>
  </si>
  <si>
    <t>本地木馬</t>
  </si>
  <si>
    <t>zq5301PWj</t>
  </si>
  <si>
    <t>上海安徽3例H7N9禽流感系世界首现人感染</t>
  </si>
  <si>
    <t>2215925505</t>
  </si>
  <si>
    <t>路过-踩个脚印</t>
  </si>
  <si>
    <t>zq52ydMJH</t>
  </si>
  <si>
    <t>发表了一篇转载博文 《上海两人感染H7N9禽流感身亡 系全球首例》 -  http://t.cn/zTwnq6n</t>
  </si>
  <si>
    <t>2788289200</t>
  </si>
  <si>
    <t>airui0755</t>
  </si>
  <si>
    <t>zq52kkqdK</t>
  </si>
  <si>
    <t>http://ww4.sinaimg.cn/thumbnail/a631eab0jw1e39pev3gmtj.jpg</t>
  </si>
  <si>
    <t>安徽也发现了。注意安全！@我的快乐时代1986 《上海2人感染H7N9禽流感死亡》 (来自 @手机新浪网) http://t.cn/zTwUKXW</t>
  </si>
  <si>
    <t>1952229151</t>
  </si>
  <si>
    <t>叼烟斗的小女子</t>
  </si>
  <si>
    <t>zq5245nxg</t>
  </si>
  <si>
    <t>http://ww3.sinaimg.cn/thumbnail/745ca71fjw1e39pe65scwj.jpg</t>
  </si>
  <si>
    <t>新型病毒… //【人类首感h7n9病毒在上海，香港专家疑基因改变】http://t.cn/zTwnGpl (分享自 @今日头条)</t>
  </si>
  <si>
    <t>1975475817</t>
  </si>
  <si>
    <t>开车看国安</t>
  </si>
  <si>
    <t>zq523tJPj</t>
  </si>
  <si>
    <t>上海两人染H7N9禽流感死亡 卫生委20天后才通报 新京报 上海、安徽相继发现3人感染H7N9禽流感，其中2人死亡，1人病情危重。国家卫生和计划生育委员会昨日通报，此次人感染的H7N9禽流感病毒，是全球首次发现的新亚型流感病毒，尚未纳入我国法定报告传染病监测报告系统。</t>
  </si>
  <si>
    <t>2526798440</t>
  </si>
  <si>
    <t>独一无二13872</t>
  </si>
  <si>
    <t>zq51PkAi1</t>
  </si>
  <si>
    <t>上海安徽3例H7N9禽流感系世界首现人感染  http://t.cn/zTwn40i  （分享自 @头条新闻）已经见怪不怪了，将来还会出现更多病毒出现的</t>
  </si>
  <si>
    <t>1406567292</t>
  </si>
  <si>
    <t>zynx</t>
  </si>
  <si>
    <t>zq51x0Yo5</t>
  </si>
  <si>
    <t>上海安徽3例H7N9禽流感系世界首现人感染  http://t.cn/zTwnbHT  （分享自 @头条新闻）</t>
  </si>
  <si>
    <t>3172066602</t>
  </si>
  <si>
    <t>王海滨臭氧支付宝</t>
  </si>
  <si>
    <t>zq51s1BTI</t>
  </si>
  <si>
    <t>http://ww1.sinaimg.cn/thumbnail/bd11e52ajw1e39pcjoj1oj.jpg</t>
  </si>
  <si>
    <t>上海两人感染H7N9禽流感身亡 系全球首例 网易新闻 http://t.cn/zTwUdvj  （分享自 @网易新闻）风险无处不在啊，意外和疾病是我们人类无法阻挡的， 希望这两位朋友购买了足额的人身保险，这样好歹家人能获得一些安慰。@mark</t>
  </si>
  <si>
    <t>2590485240</t>
  </si>
  <si>
    <t>hinckscaccamo</t>
  </si>
  <si>
    <t>zq51e4T9U</t>
  </si>
  <si>
    <t>1912856993</t>
  </si>
  <si>
    <t>逝去的飘云</t>
  </si>
  <si>
    <t>zq50VduVU</t>
  </si>
  <si>
    <t>1987690545</t>
  </si>
  <si>
    <t>六六幼稚园</t>
  </si>
  <si>
    <t>zq50Opbrk</t>
  </si>
  <si>
    <t>http://ww3.sinaimg.cn/thumbnail/7679c031jw1e39pazfek2j.jpg</t>
  </si>
  <si>
    <t>//#我在看新闻#《官方称公众不易染H7N9禽流感》 沪皖3人染H7N9禽流感2人亡，国内外尚无针对性疫苗。 http://t.cn/zTwEPJA</t>
  </si>
  <si>
    <t>3197863904</t>
  </si>
  <si>
    <t>抖奶超模那些事儿</t>
  </si>
  <si>
    <t>zq50I9ZXm</t>
  </si>
  <si>
    <t>1624056291</t>
  </si>
  <si>
    <t>邯郸--龘龘</t>
  </si>
  <si>
    <t>邯郸市瑞华汽车销售服务有限公司       销售经理</t>
  </si>
  <si>
    <t>zq50ooX0O</t>
  </si>
  <si>
    <t>H7N9禽流感又出来了，三例了，安徽上海江苏！ 我在这里:http://t.cn/zj9IeA0</t>
  </si>
  <si>
    <t>2993029420</t>
  </si>
  <si>
    <t>营销朱可夫</t>
  </si>
  <si>
    <t>zq50dsUJz</t>
  </si>
  <si>
    <t>H7N9禽流感肆虐，请大家少接触鸟类禽类，少去空气不流通的地方 http://t.cn/zTwJdpJ</t>
  </si>
  <si>
    <t>2696570161</t>
  </si>
  <si>
    <t>善行河北杨光亚</t>
  </si>
  <si>
    <t>秦皇岛市殡仪馆馆长，秦皇岛市第一届道德模范杨光亚</t>
  </si>
  <si>
    <t>zq505aWi1</t>
  </si>
  <si>
    <t>2242934072</t>
  </si>
  <si>
    <t>开心蛇年一</t>
  </si>
  <si>
    <t>zq4ZZ0mlL</t>
  </si>
  <si>
    <t>2821124510</t>
  </si>
  <si>
    <t>Lewis_Shum</t>
  </si>
  <si>
    <t>zq4ZRjf1T</t>
  </si>
  <si>
    <t>http://ww2.sinaimg.cn/thumbnail/a826f19ejw1e39p8jcf6ij.jpg</t>
  </si>
  <si>
    <t>上海2人感染H7N9禽流感身亡 系新型病毒尚无疫苗 2013-03-31 国家卫生和计划生育委员会网站 国家卫生和计划生育委员会3月31日通报，上海市和安徽省发现3例人感染H7N9禽流感病例。此次人感染的H7N9禽流感病毒，是全球首次发现的新亚型流感病毒，尚未纳入我国法定报告传染病监测报告系统。</t>
  </si>
  <si>
    <t>2948705412</t>
  </si>
  <si>
    <t>阳泉西城警方</t>
  </si>
  <si>
    <t>阳泉市公安局西城分局官方微博</t>
  </si>
  <si>
    <t>zq4ZJAs2G</t>
  </si>
  <si>
    <t>上海安徽3例H7N9禽流感系世界首现人感染  http://t.cn/zTwnyYT  （分享自 @头条新闻）</t>
  </si>
  <si>
    <t>2286112331</t>
  </si>
  <si>
    <t>D东雪</t>
  </si>
  <si>
    <t>zq4Zl6LXJ</t>
  </si>
  <si>
    <t>索尼Xperia U ST25i</t>
  </si>
  <si>
    <t>禽流感，H7N9，上海两例病患已经死亡，还有一例病患在强求中，卫生部没有发布关于H7N9容易传播感染的消息。03年非典，那时年幼，不知道事情的严重性，最近看柴静的《看见》才懂得当时的情况。刚才看到有关禽流感的消息，心中些许恐惧。</t>
  </si>
  <si>
    <t>1401561827</t>
  </si>
  <si>
    <t>一颗流星1999</t>
  </si>
  <si>
    <t>zq4Z5FwEC</t>
  </si>
  <si>
    <t>其中两例已经死亡！！！！！！！上海安徽3例H7N9禽流感系世界首现人感染  http://t.cn/zTwnLJb  （分享自 @头条新闻）</t>
  </si>
  <si>
    <t>1557209225</t>
  </si>
  <si>
    <t>快乐的送报员</t>
  </si>
  <si>
    <t>zq4Y4aT57</t>
  </si>
  <si>
    <t>联想智能手机A820</t>
  </si>
  <si>
    <t>清晨早起看看报纸新京报报道:禽流感H7N9首现人感染；工信部协调向微信收费；博爱医院治残患者被判赔；哥哥十年专刊；美的实现整体上市；各地国五条落地；西藏滑坡事故挖出17具遗体；高速工地村民被碾致死；霸州国土局长家属入股地产公司；更多精彩尽在新京报订阅电话15116995132</t>
  </si>
  <si>
    <t>1055630292</t>
  </si>
  <si>
    <t>看清路人</t>
  </si>
  <si>
    <t>zq4Y1dz8r</t>
  </si>
  <si>
    <t>http://ww2.sinaimg.cn/thumbnail/3eeba3d4jw1e39p3t3ghlj.jpg</t>
  </si>
  <si>
    <t>上海两人感染H7N9禽流感身亡 系全球首例 - 上海两人感染H7N9禽流感身亡 系全球首例，   http://t.cn/zTwnADX  @mark</t>
  </si>
  <si>
    <t>2291934437</t>
  </si>
  <si>
    <t>Denver-先生</t>
  </si>
  <si>
    <t>zq4Xesc4H</t>
  </si>
  <si>
    <t>http://ww3.sinaimg.cn/thumbnail/889c24e5jw1e39p1t2szbj.jpg</t>
  </si>
  <si>
    <t>为什早上看的第一个新闻就是他啊 新型禽流感病毒 H7N9！！！！！！！！！！！！！！！！！！！！！！！！！！！！！！！！！！！！！！！！！！！！！！ 要戴口罩了哦 @啊啊啊咔咔咔 @刘哑眠 @甭介variant @C老嗲_MilkyHaHa @Shwan-朱</t>
  </si>
  <si>
    <t>1816362853</t>
  </si>
  <si>
    <t>買楽潘的新征程</t>
  </si>
  <si>
    <t>zq4WObrCu</t>
  </si>
  <si>
    <t>索尼Xperia S LT26i</t>
  </si>
  <si>
    <t>H7N9禽流感来袭……尼玛，都是什么玩意儿啊。</t>
  </si>
  <si>
    <t>2980041623</t>
  </si>
  <si>
    <t>杨盛民a</t>
  </si>
  <si>
    <t>zq4WGuk3R</t>
  </si>
  <si>
    <t>上海安徽3例H7N9禽流感系世界首现人感染  http://t.cn/zTwnwhi  （分享自 @头条新闻）</t>
  </si>
  <si>
    <t>2513280095</t>
  </si>
  <si>
    <t>猪猪-Dreaming</t>
  </si>
  <si>
    <t>zq4WxCmqH</t>
  </si>
  <si>
    <t>【上海、安徽发生3例人感染H7N9禽流感确诊病例】http://t.cn/zTwnZB8 (分享自 @今日头条)</t>
  </si>
  <si>
    <t>2730736972</t>
  </si>
  <si>
    <t>不跟不随</t>
  </si>
  <si>
    <t>zq4WvwYRK</t>
  </si>
  <si>
    <t>http://ww3.sinaimg.cn/thumbnail/a2c3bd4cjw1e39ozxw3zrj.jpg</t>
  </si>
  <si>
    <t>不涉及有关部门，有关部门查个屁！ //【人类首感h7n9病毒在上海，香港专家疑基因改变】http://t.cn/zTwnZuT (分享自 @今日头条)</t>
  </si>
  <si>
    <t>1965483650</t>
  </si>
  <si>
    <t>美花年糕gogogo</t>
  </si>
  <si>
    <t>zq4W20doV</t>
  </si>
  <si>
    <t>http://t.cn/zTwJdpJ 《上海两人感染H7N9禽流感身亡 系全球首例》@老虎要吃人一刚 @锦瑟love年糕lie @nihaoyaoyao 要当心啊！！！</t>
  </si>
  <si>
    <t>2679324753</t>
  </si>
  <si>
    <t>神秘的酷哥</t>
  </si>
  <si>
    <t>1692404163</t>
  </si>
  <si>
    <t>littleroses</t>
  </si>
  <si>
    <t>zq4VX06YK</t>
  </si>
  <si>
    <t>禽流感疑變種殺人。上海及安徽出現兩死一危的人類感染H7N9禽流感病毒個案，其中一名死者病發前，兩名兒子也患嚴重肺炎，未知是否人傳人；另一名死者本身為豬販。本港專家指，人類感染H7N9病毒是全球首次，殺傷力強勁，不排除病毒由禽鳥跳至豬隻身上基因「洗牌」，甚至與早前上海黃浦江大量死豬有關。</t>
  </si>
  <si>
    <t>2020641675</t>
  </si>
  <si>
    <t>股吧在线</t>
  </si>
  <si>
    <t>zq4VUj5Po</t>
  </si>
  <si>
    <t>http://ww3.sinaimg.cn/thumbnail/78708b8bjw1e39oyekec4j.jpg</t>
  </si>
  <si>
    <t>zq4VU2N4D</t>
  </si>
  <si>
    <t>http://ww4.sinaimg.cn/thumbnail/3e2fce46jw1e39oye2qkvj.jpg</t>
  </si>
  <si>
    <t>1948396661</t>
  </si>
  <si>
    <t>大嘴吃八方cn</t>
  </si>
  <si>
    <t>zq4VMmpy1</t>
  </si>
  <si>
    <t>上海安徽3例H7N9病例感染源尚不清楚  http://t.cn/zTwnzJA</t>
  </si>
  <si>
    <t>1972849423</t>
  </si>
  <si>
    <t>巴菲特女1号</t>
  </si>
  <si>
    <t>zq4VM6ko1</t>
  </si>
  <si>
    <t>3月31日，国家卫生和计划生育委员会通报：上海和安徽发现三例H7N9禽流感病例，两例上海患者已死亡，安徽患者正在抢救</t>
  </si>
  <si>
    <t>1641998174</t>
  </si>
  <si>
    <t>birdfire</t>
  </si>
  <si>
    <t>zq4VtpBT4</t>
  </si>
  <si>
    <t>上海禽流感死亡病人两儿子感染肺炎 未检出H7N9  http://t.cn/zTwnzVI  （分享自 @头条新闻）</t>
  </si>
  <si>
    <t>2645397454</t>
  </si>
  <si>
    <t>那些年那些屁事</t>
  </si>
  <si>
    <t>zq4VivCDe</t>
  </si>
  <si>
    <t>http://ww3.sinaimg.cn/thumbnail/9dad8fcejw1e39owugsxoj.jpg</t>
  </si>
  <si>
    <t>【上海2人感染禽流感死亡 该病毒此前无人感染】央视快讯，国家卫生和计划生育委员会通报：上海和安徽发现三例人感染H7N9禽流感病例，两例上海患者已死亡，一例安徽患者病情严重正在抢救。H7N9禽流感病毒此前只在禽间发现，从未发现过人感染情况。http://t.cn/zTwyKt5</t>
  </si>
  <si>
    <t>1760113565</t>
  </si>
  <si>
    <t>馨瑶的世界</t>
  </si>
  <si>
    <t>zq4UJ2aJ3</t>
  </si>
  <si>
    <t>3202096740</t>
  </si>
  <si>
    <t>神勇无敌的蒙奇奇</t>
  </si>
  <si>
    <t>zq4U2sR58</t>
  </si>
  <si>
    <t>http://ww4.sinaimg.cn/thumbnail/bedc1e64jw1e39otmix7aj.jpg</t>
  </si>
  <si>
    <t>不易感染，那他们怎么得的//#我在看新闻#《官方称公众不易染H7N9禽流感》 沪皖3人染H7N9禽流感2人亡，国内外尚无针对性疫苗。 http://t.cn/zTwEPJA</t>
  </si>
  <si>
    <t>1473631482</t>
  </si>
  <si>
    <t>CCTV-央视新闻</t>
  </si>
  <si>
    <t>2392792477</t>
  </si>
  <si>
    <t>最Man华哥</t>
  </si>
  <si>
    <t>西安海外旅游有限责任公司 同业部经理</t>
  </si>
  <si>
    <t>zq4TYEnpV</t>
  </si>
  <si>
    <t>2837162172</t>
  </si>
  <si>
    <t>老顽童188</t>
  </si>
  <si>
    <t>zq4TQngCd</t>
  </si>
  <si>
    <t>今天华商报刊登我国3人感染H7N9禽流感，上海2患者男性病亡，安徽1女性病情危重，国内外尚无疫苗。</t>
  </si>
  <si>
    <t>zq4TN73xm</t>
  </si>
  <si>
    <t>看来要吃素了//#我在看新闻#《禽流感H7N9致沪皖2死1病危》 官方称系新亚型病毒，未现较强人传人能力，尚无疫苗。 http://t.cn/zTwnPvJ；观看视频：http://t.cn/zTwnP54</t>
  </si>
  <si>
    <t>2563318484</t>
  </si>
  <si>
    <t>明明-baibai</t>
  </si>
  <si>
    <t>zq4TKbPbs</t>
  </si>
  <si>
    <t>http://ww3.sinaimg.cn/thumbnail/98c922d4jw1e39osv5206j.jpg</t>
  </si>
  <si>
    <t>3例病例的88名密切接触者均未发现异常情况。上述病例有关情况已及时向世界卫生组织、港澳台地区和有关国家通报。这是国内外首次发现人感染病例。中国疾控中心称，根据目前有限证据推测，公众感染该病毒的风险较低。 // #我在看新闻# 官方称公众不易染H7N9禽流感 http://t.cn/zTwEPJA</t>
  </si>
  <si>
    <t>2708426923</t>
  </si>
  <si>
    <t>沈锡浩</t>
  </si>
  <si>
    <t>  苏州尚熙贸易有限公司  总经理</t>
  </si>
  <si>
    <t>zq4TBjRXd</t>
  </si>
  <si>
    <t>又是一可怕的消息。 // #我在看新闻# 《禽流感H7N9致沪皖2死1病危》  官方称系新亚型病毒，未现较强人传人能力，尚无疫苗。 http://t.cn/zTwnPvJ；观看视频：http://t.cn/zTwnP54</t>
  </si>
  <si>
    <t>1408262574</t>
  </si>
  <si>
    <t>复活的松鼠</t>
  </si>
  <si>
    <t>zq4TpcZL1</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</si>
  <si>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http://t.cn/zTwnvF5  （分享自 @凤凰网）</t>
  </si>
  <si>
    <t>UC浏览器iPhone版</t>
  </si>
  <si>
    <t>2013519452</t>
  </si>
  <si>
    <t>Constant-ll</t>
  </si>
  <si>
    <t>zq4SvBsKI</t>
  </si>
  <si>
    <t>睡到刚刚起整整25个小时睡昏过去了 突然打了20多个喷涕吧我喷醒了 一定是谁在想我 各种头晕各种感冒呼吸困难 起来查了下病状跟H7N9禽流感病例很像 我不会那么衰吧 又梦到了 宝</t>
  </si>
  <si>
    <t>3171282602</t>
  </si>
  <si>
    <t>仲正龙-众泰</t>
  </si>
  <si>
    <t>zq4RI1fMt</t>
  </si>
  <si>
    <t>上海安徽3例H7N9禽流感系世界首现人感染  http://t.cn/zTwEFxI  （分享自 @头条新闻）</t>
  </si>
  <si>
    <t>2674944381</t>
  </si>
  <si>
    <t>SAGA-Justin</t>
  </si>
  <si>
    <t>工程师</t>
  </si>
  <si>
    <t>zq4RwtA0a</t>
  </si>
  <si>
    <t>京华时报讯国家卫生和计划生育委员 会昨天通报，上海和安徽发现3例人感染 H7N9禽流感病例。其中2人抢救无效死 亡，1人病情危重。截至目前，3例病例的 88名密切接触者均未发现异常情况。上述 病例有关情况已及时向世界卫生组织、港 澳台地区和有关国家通报。这是国内外首 次发现人感染病例。</t>
  </si>
  <si>
    <t>2523393624</t>
  </si>
  <si>
    <t>映燁天際</t>
  </si>
  <si>
    <t>2650843291</t>
  </si>
  <si>
    <t>上帝之眼禁</t>
  </si>
  <si>
    <t>zq4Q3sN63</t>
  </si>
  <si>
    <t>分享网易新闻:「疾控中心:公众染H7N9风险低」 http://t.cn/zTwRcUh</t>
  </si>
  <si>
    <t>3170104211</t>
  </si>
  <si>
    <t>浩hq琪</t>
  </si>
  <si>
    <t>zq4PX0sk1</t>
  </si>
  <si>
    <t>上海安徽3例H7N9禽流感系世界首现人感染   http://t.cn/zTwEe3P</t>
  </si>
  <si>
    <t>2118466392</t>
  </si>
  <si>
    <t>王业超sailor</t>
  </si>
  <si>
    <t>zq4PVbyZ6</t>
  </si>
  <si>
    <t>【上海、安徽发生3例人感染H7N9禽流感确诊病例】http://t.cn/zTwEemC (分享自 @今日头条)</t>
  </si>
  <si>
    <t>1823719857</t>
  </si>
  <si>
    <t>明严--地山谦</t>
  </si>
  <si>
    <t>zq4PNcQl9</t>
  </si>
  <si>
    <t>中国网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t>
  </si>
  <si>
    <t>3174669941</t>
  </si>
  <si>
    <t>PhYANGLin</t>
  </si>
  <si>
    <t>zq4PseVXI</t>
  </si>
  <si>
    <t>http://ww1.sinaimg.cn/thumbnail/bd399e75jw1e39ohv4uxoj.jpg</t>
  </si>
  <si>
    <t>#新华分享#上海、安徽发生3例人感染H7N9禽流感确诊病例---国家卫生和计划生育委员会3月31日通报，上海市和安徽省发现3例人感染H7N9禽流感病例。国家卫生和计划生育委员会将继续密切关注疫情进展，根据疫情形势及时采... http://t.cn/zTwEgmX</t>
  </si>
  <si>
    <t>1576829795</t>
  </si>
  <si>
    <t>小楼夜雨123</t>
  </si>
  <si>
    <t>2465563292</t>
  </si>
  <si>
    <t>张近东私助</t>
  </si>
  <si>
    <t>zq4PhAv0b</t>
  </si>
  <si>
    <t>內地通報3宗人類禽流感個案衛生署衛生防護中心接獲國家衛生和計劃生育委員會 通報3宗人類感染流感H7N9確診個案，大家一定要注意防备！保护好自己[围观] 我在:http://t.cn/zTwEgWT</t>
  </si>
  <si>
    <t>1550182947</t>
  </si>
  <si>
    <t>自由的星海小屋</t>
  </si>
  <si>
    <t>zq4P1jfBv</t>
  </si>
  <si>
    <t>2119341080</t>
  </si>
  <si>
    <t>陈大柱子</t>
  </si>
  <si>
    <t>zq4ON9zlH</t>
  </si>
  <si>
    <t>http://ww4.sinaimg.cn/thumbnail/7e529418jw1e39og5kg8nj.jpg</t>
  </si>
  <si>
    <t>上海安徽H7N9禽流感系世界首现人感染 http://t.cn/zTwRIbK (分享自 @新浪新闻客户端 )</t>
  </si>
  <si>
    <t>zq4OpdpyN</t>
  </si>
  <si>
    <t>新浪视频手机客户端</t>
  </si>
  <si>
    <t>《中国新闻》 中国报告三例H7N9人感染禽流感病例:http://t.cn/zTw8zyN（分享自@新浪视频）</t>
  </si>
  <si>
    <t>1618051664</t>
  </si>
  <si>
    <t>头条新闻</t>
  </si>
  <si>
    <t>新浪新闻中心24小时播报全球重大新闻</t>
  </si>
  <si>
    <t>zq4OjhuPM</t>
  </si>
  <si>
    <t>1957366017</t>
  </si>
  <si>
    <t>勤奋的东北汉子</t>
  </si>
  <si>
    <t>zq4Obk3ct</t>
  </si>
  <si>
    <t>【禽流感H7N9首现人感染 上海安徽2人死亡1人危重】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wErgL</t>
  </si>
  <si>
    <t>zq4Ob1b1i</t>
  </si>
  <si>
    <t>http://ww4.sinaimg.cn/thumbnail/57d5d4fajw1e39oel31zzj.jpg</t>
  </si>
  <si>
    <t>【安徽H7N9禽流感患者生命垂危 与其接触者无恙】江苏卫生厅今日称，正在南京救治的感染H7N9亚型禽流感的安徽患者生命垂危，正在抢救，卫生部专家组也在医院，与其接触过的88人未发现被感染。“类似的病例，2007年和2008年的病例我们都处理过的。我们的应急措施已经正常施行。”http://t.cn/zTwlCjw</t>
  </si>
  <si>
    <t>3124813971</t>
  </si>
  <si>
    <t>枫舞天下3124813971</t>
  </si>
  <si>
    <t>zq4NN6iiG</t>
  </si>
  <si>
    <t>【上海、安徽发生3例人感染H7N9禽流感确诊病例】http://t.cn/zTwErfh (分享自 @今日头条)</t>
  </si>
  <si>
    <t>2634152421</t>
  </si>
  <si>
    <t>低碳明星</t>
  </si>
  <si>
    <t>吉林</t>
  </si>
  <si>
    <t>zq4Ny1VhY</t>
  </si>
  <si>
    <t>发表了博文 《上海两人感染H7N9禽流感死亡 全球无疫苗》 - 国家卫生和计划生育委员会3月31日通报，上海市和安徽省发现3例人感染H7N9禽流感病例。 上海市患者李某，男，87岁，2月19日发病，3 http://t.cn/zTwEBsd</t>
  </si>
  <si>
    <t>1654452677</t>
  </si>
  <si>
    <t>天苍苍刘漩</t>
  </si>
  <si>
    <t>zq4Njx61E</t>
  </si>
  <si>
    <t>发表了博文 《上海安徽3例H7N9病例感染源尚不清楚》 - 上海安徽3例H7N9病例感染源尚不清楚 北京晨报  　　国家卫生和计划生育委员会昨日通报，上海市和安徽省发现3例人感染H7N9禽流感病例，其 http://t.cn/zTwEBHE</t>
  </si>
  <si>
    <t>3225121520</t>
  </si>
  <si>
    <t>一笑幾千年</t>
  </si>
  <si>
    <t>zq4NanmLl</t>
  </si>
  <si>
    <t>大家让国内的家人注意哦。【我国三人感染禽流感，两人死亡】上海和安徽发现三例人感染H7N9禽流感病例，两例上海患者已死亡，一例安徽患者病情严重正在抢救。H7N9禽流感病毒此前只在禽间发现，从未发现过人感染情况。专家认为，目前没有提示该病毒有较强人传人能力。http://t.cn/zTwygvN</t>
  </si>
  <si>
    <t>1054573497</t>
  </si>
  <si>
    <t>jscswyc</t>
  </si>
  <si>
    <t>常熟市第一人民医院 主任医师</t>
  </si>
  <si>
    <t>zq4KTsSAw</t>
  </si>
  <si>
    <t>专家介绍，流感是由流感病毒引起的一种急性呼吸道传染病。流感病毒可分为甲（A）、乙（B）、丙（C）三型。其中，甲型流感依据流感病毒特征可分为ＨxＮx共135种亚型，H7N9亚型禽流感病毒是其中一种，既往仅在禽间发现，未发现过人的感染情况。</t>
  </si>
  <si>
    <t>1448177002</t>
  </si>
  <si>
    <t>颜山老刘</t>
  </si>
  <si>
    <t>zq4KOoKzF</t>
  </si>
  <si>
    <t>3234768642</t>
  </si>
  <si>
    <t>谈天说地20132013</t>
  </si>
  <si>
    <t>zq4KelIuZ</t>
  </si>
  <si>
    <t>1967036143</t>
  </si>
  <si>
    <t>saraliuliu</t>
  </si>
  <si>
    <t>zq4K13ZZL</t>
  </si>
  <si>
    <t>3例确诊感染H7N9禽流感患者感染来源尚不清楚  http://t.cn/zTwEmzs  （分享自 @头条新闻）</t>
  </si>
  <si>
    <t>2702705535</t>
  </si>
  <si>
    <t>5S琪琪</t>
  </si>
  <si>
    <t>zq4JHinzv</t>
  </si>
  <si>
    <t>http://ww3.sinaimg.cn/thumbnail/a118037fjw1e39o33ufe3j.jpg</t>
  </si>
  <si>
    <t>zq4ImgHhc</t>
  </si>
  <si>
    <t>【安徽H7N9禽流感患者生命垂危】前天不是上海吗。安徽怎么也有了 http://t.cn/zTwYDSh (@掌中新浪)</t>
  </si>
  <si>
    <t>3271072320</t>
  </si>
  <si>
    <t>夏沫如芷颜</t>
  </si>
  <si>
    <t>zq4HP8buQ</t>
  </si>
  <si>
    <t>感冒两天了、还不见好、今天忽然看到上海有两例H7N9的禽流感！我的心一下子悬了！我不会中招吧？祈祷祈祷！明天一定要好起来啊！这几天不敢出门了！以免伤及无辜啊。。。[泪]@头条新闻 我在:http://t.cn/zTwERvU</t>
  </si>
  <si>
    <t>1112204871</t>
  </si>
  <si>
    <t>亮派盟主888</t>
  </si>
  <si>
    <t>zq4Hq40T9</t>
  </si>
  <si>
    <t>评：好好查一下那些死猪！说不准病源在那里！ 《卫生部：此次人感染H7N9禽流感是全球首次发现》 (来自 @手机搜狐) http://t.cn/zTw4Ovz</t>
  </si>
  <si>
    <t>1730206772</t>
  </si>
  <si>
    <t>杨博采</t>
  </si>
  <si>
    <t>zq4H0iyle</t>
  </si>
  <si>
    <t>【上海2人感染H7N9禽流感死亡 国内外尚无疫苗】卫生部：2月20-25日，上海某医院先后收治患重症肺炎的父子3人，2人经抢救无效死亡。此次人感染的H7N http://url.cn/CQ05UO 「大家要小心些了」</t>
  </si>
  <si>
    <t>2749849077</t>
  </si>
  <si>
    <t>大漠领路人</t>
  </si>
  <si>
    <t>zq4G6u0sM</t>
  </si>
  <si>
    <t>上海安徽3例H7N9病例感染源尚不清楚  http://t.cn/zTwEHTY  （分享自 @头条新闻）</t>
  </si>
  <si>
    <t>2848346513</t>
  </si>
  <si>
    <t>夕阳红WPF</t>
  </si>
  <si>
    <t>zq4G69ViQ</t>
  </si>
  <si>
    <t>发表了一篇转载博文 《[转载]上海市和安徽省发现3例人感染H7N9禽流感病例》 -  http://t.cn/zTwEHH6</t>
  </si>
  <si>
    <t>zq4EnbF6A</t>
  </si>
  <si>
    <t>上海安徽3人感染H7N9禽流感 上海2人已死亡  http://t.cn/zTwEYLa  （分享自 @头条新闻）</t>
  </si>
  <si>
    <t>2380650153</t>
  </si>
  <si>
    <t>北京工商注册葛玉林</t>
  </si>
  <si>
    <t>北京博雅瑞亿投资顾问有限公司 投资顾问</t>
  </si>
  <si>
    <t>zq4E6DPtg</t>
  </si>
  <si>
    <t>上海两人感染H7N9禽流感身亡 系全球首例. 专家提示，一旦出现发热、咳嗽等急性呼吸道感染症状，尤其是出现高热、呼吸困难者，应及时就医。保持勤洗手、咳嗽和打喷嚏时遮掩口鼻等个人卫生习惯，能够有效预防流感等呼吸道传染疾病。同时避免接触和食用病(死)禽、畜@北京兼职信息网</t>
  </si>
  <si>
    <t>1497763003</t>
  </si>
  <si>
    <t>郝亮亮_紫se葡萄</t>
  </si>
  <si>
    <t>zq4CamBsA</t>
  </si>
  <si>
    <t>这三例没有共同的感染源么？黄浦江的猪。。。上海。。。确定么？ //【上海、安徽发生3例人感染H7N9禽流感确诊病例】http://t.cn/zTwEOrB (分享自 @今日头条)</t>
  </si>
  <si>
    <t>1845025160</t>
  </si>
  <si>
    <t>鱼跃龙门便成龙</t>
  </si>
  <si>
    <t>拉卡拉支付有限公司重庆分公司 区域客户经理</t>
  </si>
  <si>
    <t>zq4BWcKcm</t>
  </si>
  <si>
    <t>【上海、安徽发生3例人感染H7N9禽流感确诊病例】http://t.cn/zTwEOlU（来自今日头条http://t.cn/zYrUTfg）</t>
  </si>
  <si>
    <t>2718810281</t>
  </si>
  <si>
    <t>乐彭</t>
  </si>
  <si>
    <t>zq4Bq0pjB</t>
  </si>
  <si>
    <t>【上海、安徽发生3例人感染H7N9禽流感确诊病例】http://t.cn/zTwEOhd (分享自 @今日头条)</t>
  </si>
  <si>
    <t>zq4AOcj0w</t>
  </si>
  <si>
    <t>上海安徽3人感染H7N9禽流感 上海2人已死亡  http://t.cn/zTwEpFT  （分享自 @头条新闻）</t>
  </si>
  <si>
    <t>2417123944</t>
  </si>
  <si>
    <t>黄大仙观世界</t>
  </si>
  <si>
    <t>zq4AleLqa</t>
  </si>
  <si>
    <t>上海2人感染H7N9禽流感死亡 国内外尚无疫苗  http://t.cn/zTwEpJp  （分享自 @头条新闻）</t>
  </si>
  <si>
    <t>2640292530</t>
  </si>
  <si>
    <t>哎呦哇咔life</t>
  </si>
  <si>
    <t>zq4A1qr3P</t>
  </si>
  <si>
    <t xml:space="preserve">#我有话说#【上海安徽3人感染H7N9禽流感 上海2人已死亡】 三十年改革，以破坏环境为代价，以钱为宗旨，大自然都怒了！人不灭之，天必灭之！愿贪官及为富不仁者早日中毒死亡！ http://t.cn/zTwUYXe  </t>
  </si>
  <si>
    <t>1282762724</t>
  </si>
  <si>
    <t>黄金价格免费版</t>
  </si>
  <si>
    <t>zq4zM3pcW</t>
  </si>
  <si>
    <t>勤流感杂阴魂不散，又来冒泡了《内地三人感染H7N9禽流感 两名上海患者死亡》http://t.cn/zTwfX69</t>
  </si>
  <si>
    <t>1733583753</t>
  </si>
  <si>
    <t>理财周刊</t>
  </si>
  <si>
    <t>理财周刊官方微博</t>
  </si>
  <si>
    <t>zq4zF0YLP</t>
  </si>
  <si>
    <t>http://ww2.sinaimg.cn/thumbnail/67546389jw1e39nddfx1qj.jpg</t>
  </si>
  <si>
    <t>【上海两人感染H7N9禽流感已死亡】据卫生部通报，上海两人感染H7N9禽流感已死亡。两人的临床表现均为早期出现发热、咳嗽等呼吸道感染症状，进而发展为严重肺炎和呼吸困难。专家建议，保持勤洗手、咳嗽和打喷嚏时遮掩口鼻等个人卫生习惯，同时还应避免接触和食用病禽、畜。</t>
  </si>
  <si>
    <t>zq4z2ynmu</t>
  </si>
  <si>
    <t>上海安徽3例H7N9病例感染源尚不清楚 http://t.cn/zTw81TY</t>
  </si>
  <si>
    <t>1953425602</t>
  </si>
  <si>
    <t>日月无居</t>
  </si>
  <si>
    <t>zq4yO7i4U</t>
  </si>
  <si>
    <t>大黄蜂Kiss</t>
  </si>
  <si>
    <t>新流感H7N9。同学们注意身体。 我在:http://t.cn/zTwECMV</t>
  </si>
  <si>
    <t>2263490750</t>
  </si>
  <si>
    <t>上海_de_小林</t>
  </si>
  <si>
    <t>zq4yiu1Qu</t>
  </si>
  <si>
    <t xml:space="preserve"> 『H7N9禽流感来袭 概念股将卷土重来』  http://t.cn/zTwQNIb</t>
  </si>
  <si>
    <t>2873647800</t>
  </si>
  <si>
    <t>2012无伦无比</t>
  </si>
  <si>
    <t>zq4x5oLvR</t>
  </si>
  <si>
    <t>据国家卫生和计划生育委员会网站消息，国家卫生和计划生育委员会3月31日通报，上海市和安徽省发现3例人感染H7N9禽流感病例。</t>
  </si>
  <si>
    <t>3246985964</t>
  </si>
  <si>
    <t>AIone_喜</t>
  </si>
  <si>
    <t>zq4wQAWC0</t>
  </si>
  <si>
    <t xml:space="preserve"> 《安徽H7N9禽流感患者生命垂危》 (来自 @头条新闻) http://t.cn/zTwlCjw</t>
  </si>
  <si>
    <t>3168543605</t>
  </si>
  <si>
    <t>城市第一频道</t>
  </si>
  <si>
    <t>zq4wLhWEl</t>
  </si>
  <si>
    <t>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</si>
  <si>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2635579213</t>
  </si>
  <si>
    <t>5452怎么注销啊</t>
  </si>
  <si>
    <t>zq4wfEFx1</t>
  </si>
  <si>
    <t>上海安徽3人感染H7N9禽流感 上海2人已死亡. 今天听说我们县一中学有学生死了。症状也是前期发热，医治了一段时间后死了。学生家长正在学校门口闹事呢。</t>
  </si>
  <si>
    <t>1834947391</t>
  </si>
  <si>
    <t>A里木江</t>
  </si>
  <si>
    <t>zq4w0Cakp</t>
  </si>
  <si>
    <t xml:space="preserve"> 【上海、安徽发生3例人感染H7N9禽流感确诊病例】http://t.cn/zTwyrXM分享自@百度新闻</t>
  </si>
  <si>
    <t>1573274173</t>
  </si>
  <si>
    <t>G非誠勿擾H微博</t>
  </si>
  <si>
    <t>zq4uPCnDK</t>
  </si>
  <si>
    <t xml:space="preserve">【H7N9禽流感来袭 概念股将卷土重来】上海和安徽发现3例人感染H7N9禽流感病例。其中，上海2例患者已死亡，安徽患者病情严重。2009年甲型H1N1流感全球蔓延时，A股中的相关概念股曾被热炒；此次，甲H7N9禽流感来袭，很可能引发市场对相关概念股的炒作。 http://url.cn/BEQYNK </t>
  </si>
  <si>
    <t>1286795571</t>
  </si>
  <si>
    <t>风0-0影</t>
  </si>
  <si>
    <t>zq4uM5Rs7</t>
  </si>
  <si>
    <t>都冤猪 //【上海、安徽发生3例人感染H7N9禽流感确诊病例】http://t.cn/zTwEXVh (分享自 @今日头条)</t>
  </si>
  <si>
    <t>2499881720</t>
  </si>
  <si>
    <t>shdxd</t>
  </si>
  <si>
    <t>zq4trk8I5</t>
  </si>
  <si>
    <t>谁他妈的能站出来给上海人证明一下H7N9和黄浦江里打捞出来的一万多头死猪木有关系？</t>
  </si>
  <si>
    <t>2091882387</t>
  </si>
  <si>
    <t>小游66</t>
  </si>
  <si>
    <t>zq4qi1YvW</t>
  </si>
  <si>
    <t>H7N9?什么东东，手机？全球无疫苗，一上身就坐以待毙。水质无异常，放心吃。怎么防？防疫专家为民支支招。50个顶级经济学专家在顶层设计，滔滔不绝。空谈误国啊！</t>
  </si>
  <si>
    <t>2716612242</t>
  </si>
  <si>
    <t>李智强v</t>
  </si>
  <si>
    <t>zq4pvzO36</t>
  </si>
  <si>
    <t>http://ww4.sinaimg.cn/thumbnail/a1ec3692jw1e39mncfh74j.jpg</t>
  </si>
  <si>
    <t>【上海安徽3人感染H7N9禽流感  上海2人已死亡】据央视报道，国家卫生和计划生育委员会通报：上海和安徽发现三例人感染H7N9禽流感病例，两例上海患者已死亡，一例安徽患者病情严重正在抢救。H7N9禽流感病毒此前只在禽间发现，从未发现过人感染情况。-视频 http://t.cn/zTw41QT 文: http://t.cn/zTwEtRV</t>
  </si>
  <si>
    <t>1862773607</t>
  </si>
  <si>
    <t>angeladiamant</t>
  </si>
  <si>
    <t>zq4oVwLw2</t>
  </si>
  <si>
    <t>H7N9 禽流感 新型病毒爆发，这个世界是怎么了？又一场「战争」开始！ 我在:http://t.cn/zTwEV4P</t>
  </si>
  <si>
    <t>2417210890</t>
  </si>
  <si>
    <t>东海一品堂</t>
  </si>
  <si>
    <t>zq4oE4YAr</t>
  </si>
  <si>
    <t>http://ww1.sinaimg.cn/thumbnail/9013b60agw1e39ml0nc7yj.jpg</t>
  </si>
  <si>
    <t>【H7N9 殺兩滬男】 內地發現全球首宗人類感染 H7N9 禽流感病例， 上海兩名男子上月初死亡， 安徽一名女子病危。 其中一名上海死者的兩名兒子也出現嚴重肺炎， 但未確診感染。 另一上海死者據稱是禽畜檔販。 三宗病例的具體感染源未明，官方稱未發現該病毒有較強的人傳人能力。</t>
  </si>
  <si>
    <t>2937009885</t>
  </si>
  <si>
    <t>红之弧</t>
  </si>
  <si>
    <t>zq4mV6Dcv</t>
  </si>
  <si>
    <t>http://ww1.sinaimg.cn/thumbnail/af0f36ddjw1e39mgphrldj.jpg</t>
  </si>
  <si>
    <t>【人类首感h7n9病毒在上海，香港专家疑基因改变】http://t.cn/zTwE58M (分享自 @今日头条)</t>
  </si>
  <si>
    <t>83914465</t>
  </si>
  <si>
    <t>淘少_淘宝</t>
  </si>
  <si>
    <t>zq4lNmbt7</t>
  </si>
  <si>
    <t>上海2人感染H7N9禽流感身亡 系新型病毒尚无疫苗[汗] 每年到了这个季节好像都这样，大家注意了啊</t>
  </si>
  <si>
    <t>2515451375</t>
  </si>
  <si>
    <t>联盟骑士-功夫小子闯世界</t>
  </si>
  <si>
    <t>zq4lL1Fcf</t>
  </si>
  <si>
    <t>http://ww1.sinaimg.cn/thumbnail/95eebdefjw1e39mdqf9h7j.jpg</t>
  </si>
  <si>
    <t>1671801383</t>
  </si>
  <si>
    <t>蓝色丝雨</t>
  </si>
  <si>
    <t>zq4lbxNds</t>
  </si>
  <si>
    <t>上海两人感染H7N9禽流感身亡 系全球首例 2013-03-31 12:48:00 来源: 中国新闻网(北京) 这难道与猪江之水没有关系吗？</t>
  </si>
  <si>
    <t>1749224087</t>
  </si>
  <si>
    <t>咱一直有个梦想</t>
  </si>
  <si>
    <t>zq4kBx1PE</t>
  </si>
  <si>
    <t>真恐怖 《上海2人感染H7N9禽流感死亡》 (来自 @头条新闻) http://t.cn/zTwUYXe</t>
  </si>
  <si>
    <t>2163276041</t>
  </si>
  <si>
    <t>柳叶轻飞blog</t>
  </si>
  <si>
    <t>zq4k0ziX9</t>
  </si>
  <si>
    <t>但愿 禽流感 不会再波及 人类！往小的说，他们是为了 生计才跟那些动物们打交道的；往大的 方面说，他们是为了 人民能 吃好穿暖，是为了国家 ！ 《安徽H7N9禽流感患者生命垂危》 (来自 @头条新闻) http://t.cn/zTwlCjw</t>
  </si>
  <si>
    <t>2770624930</t>
  </si>
  <si>
    <t>A股雷达</t>
  </si>
  <si>
    <t>A股雷达官方微博</t>
  </si>
  <si>
    <t>zq4jSi5it</t>
  </si>
  <si>
    <t>股票123个股雷达</t>
  </si>
  <si>
    <t>【新亚型禽流感来袭 疫苗股或成“抗毒先锋”】2013年3月31日，《每日经济新闻》记者从国家卫生和计划生育委员会（以下简称卫生和计生委）网站获悉，上海市和安徽省发现3例人感染H7N9禽流感病例。其中上海两名患者经积极抢救无效死亡，死者均为男性；另一名女性...http://t.cn/zTwE4lu</t>
  </si>
  <si>
    <t>2079463147</t>
  </si>
  <si>
    <t>翁耀昇_Yao</t>
  </si>
  <si>
    <t>zq4jenjtj</t>
  </si>
  <si>
    <t>据国家卫生和计划生育委员会网站消息，国家卫生和计划生育委员会3月31日通报，上海市和安徽省发现3例人感染H7N9禽流感病例，系全球首次发现</t>
  </si>
  <si>
    <t>1780736637</t>
  </si>
  <si>
    <t>散发烟草味的煎锅</t>
  </si>
  <si>
    <t>zq4jc57FE</t>
  </si>
  <si>
    <t>安徽H7N9禽流感患者生命垂危 与其接触者无恙  http://t.cn/zTwlCjw 我在:http://t.cn/zTwEUpl</t>
  </si>
  <si>
    <t>2707997565</t>
  </si>
  <si>
    <t>如果你还记得我的名字</t>
  </si>
  <si>
    <t>zq4iNdlhd</t>
  </si>
  <si>
    <t>新华快讯：国家卫生和计划生育委员会今日通报，上海安徽发现3例人感染H7N9禽流感病例，是全球首次发现新亚型流感病毒。两人经抢救无效死亡。 我在这里:http://t.cn/zjqeZIX</t>
  </si>
  <si>
    <t>3213120023</t>
  </si>
  <si>
    <t>bocafx</t>
  </si>
  <si>
    <t>zq4i4zSlE</t>
  </si>
  <si>
    <t>Cloudin</t>
  </si>
  <si>
    <t>新京报讯 (记者魏铭言)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</si>
  <si>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1797575321</t>
  </si>
  <si>
    <t>Y-M射淤手座</t>
  </si>
  <si>
    <t>zq4fn34hm</t>
  </si>
  <si>
    <t>1408347731</t>
  </si>
  <si>
    <t>新归旧农</t>
  </si>
  <si>
    <t>zq4e18IIu</t>
  </si>
  <si>
    <t>上海安徽发现人感染H7N9禽流感，两人死亡1人危重，提醒各位同行保重鸡和自己，提醒各位朋友鸡和蛋的食用谨慎。</t>
  </si>
  <si>
    <t>1873171791</t>
  </si>
  <si>
    <t>壹Q扫你台</t>
  </si>
  <si>
    <t>zq4d1FMG9</t>
  </si>
  <si>
    <t>上海有H7N9，要去的朋友小心了</t>
  </si>
  <si>
    <t>1464828582</t>
  </si>
  <si>
    <t>盛情難望</t>
  </si>
  <si>
    <t>zq4b57WJb</t>
  </si>
  <si>
    <t>http://ww1.sinaimg.cn/thumbnail/574f82a6jw1e39lmd9k2ej.jpg</t>
  </si>
  <si>
    <t>注意身体保护自己//#我在看新闻#《官方称公众不易染H7N9禽流感》 沪皖3人染H7N9禽流感2人亡，国内外尚无针对性疫苗。 http://t.cn/zTwEPJA</t>
  </si>
  <si>
    <t>1770526657</t>
  </si>
  <si>
    <t>非薯行李</t>
  </si>
  <si>
    <t>zq4an6nOz</t>
  </si>
  <si>
    <t>#h7n9# 为什么我们还是不重视食物安全问题呢？难道吃死猪鸡牛羊鱼•••都是正常的事情，难道那些吃了有问题食物的人真的该死？天啊！不要再不道德下去，该去找一下自己有没有良心。</t>
  </si>
  <si>
    <t>2968090471</t>
  </si>
  <si>
    <t>女亽又何必庸亽自扰</t>
  </si>
  <si>
    <t>zq46MAuQN</t>
  </si>
  <si>
    <t>刚看新闻，上海安徽3人感染H7N9禽流感，</t>
  </si>
  <si>
    <t>1840147565</t>
  </si>
  <si>
    <t>寒寒-酸酸的甜蜜</t>
  </si>
  <si>
    <t>zq45Rx630</t>
  </si>
  <si>
    <t>禽流感又来了。这段时间要格外注意！ //【上海、安徽发生3例人感染H7N9禽流感确诊病例】http://t.cn/zTwRgqa (分享自 @今日头条)</t>
  </si>
  <si>
    <t>1783228470</t>
  </si>
  <si>
    <t>贱贱的CIRO越来越贱康</t>
  </si>
  <si>
    <t>zq44f419S</t>
  </si>
  <si>
    <t>【上海、安徽发生3例人感染H7N9禽流感确诊病例】http://t.cn/zTwRBFY (分享自 @今日头条)</t>
  </si>
  <si>
    <t>2618802501</t>
  </si>
  <si>
    <t>王嘉嘉8818</t>
  </si>
  <si>
    <t>zq42XAps1</t>
  </si>
  <si>
    <t>【上海、安徽发生3例人感染H7N9禽流感确诊病例】http://t.cn/zTwR14G (分享自 @今日头条)</t>
  </si>
  <si>
    <t>2167906423</t>
  </si>
  <si>
    <t>美梦成真_ZION</t>
  </si>
  <si>
    <t>zq42sh8tQ</t>
  </si>
  <si>
    <t>上海2人感染H7N9禽流感身亡 系新型病毒尚无疫苗.....据说其中一人屠夫...是不是跟上海 的死猪有关系呢? 真的吓死人.</t>
  </si>
  <si>
    <t>1162757564</t>
  </si>
  <si>
    <t>爱吃肉的大灰兔</t>
  </si>
  <si>
    <t>zq42rExrM</t>
  </si>
  <si>
    <t>上海安徽3人感染H7N9禽流感 上海2人已死亡  http://t.cn/zTwR3ie  （分享自 @头条新闻）</t>
  </si>
  <si>
    <t>3237606482</t>
  </si>
  <si>
    <t>查李家泽</t>
  </si>
  <si>
    <t>zq40FcAnV</t>
  </si>
  <si>
    <t>小心、、、、 《沪皖3例H7N9病例感染源不明》 (来自 @头条新闻) http://t.cn/zTw81TY</t>
  </si>
  <si>
    <t>1801487174</t>
  </si>
  <si>
    <t>东方财富网官方微博</t>
  </si>
  <si>
    <t>zq40hg8q4</t>
  </si>
  <si>
    <t>http://ww4.sinaimg.cn/thumbnail/6b608346jw1e39kuoaqmxj.jpg</t>
  </si>
  <si>
    <t>【H7N9禽流感来袭 概念股将卷土重来】上海和安徽发现3例人感染H7N9禽流感病例。其中，上海2例患者已死亡，安徽患者病情严重。2009年甲型H1N1流感全球蔓延时，A股中的相关概念股曾被热炒；此次，甲H7N9禽流感来袭，很可能引发市场对相关概念股的炒作。http://t.cn/zTwQNIb（分享自 @东方财富网）</t>
  </si>
  <si>
    <t>1769301450</t>
  </si>
  <si>
    <t>ShinaVeda</t>
  </si>
  <si>
    <t>zq3YsnaUz</t>
  </si>
  <si>
    <t>http://ww1.sinaimg.cn/thumbnail/697565cajw1e39kq0amg2j.jpg</t>
  </si>
  <si>
    <t>2440463257</t>
  </si>
  <si>
    <t>狼毒花_827</t>
  </si>
  <si>
    <t>zq3Xvw13E</t>
  </si>
  <si>
    <t>1661749124</t>
  </si>
  <si>
    <t>Abbbbey</t>
  </si>
  <si>
    <t>zq3W4DmK5</t>
  </si>
  <si>
    <t>http://ww3.sinaimg.cn/thumbnail/630c4784jw1e39kjuiandj.jpg</t>
  </si>
  <si>
    <t>1907306913</t>
  </si>
  <si>
    <t>v5orz</t>
  </si>
  <si>
    <t>zq3VTF5Js</t>
  </si>
  <si>
    <t>v5orz微博</t>
  </si>
  <si>
    <t>#v5orz新闻#  H7N9禽流感世界首现人感染  http://t.cn/zTwRTz4 ~请关注 @v5orz</t>
  </si>
  <si>
    <t>2294259904</t>
  </si>
  <si>
    <t>桃之希希Cynthia</t>
  </si>
  <si>
    <t>zq3U34npI</t>
  </si>
  <si>
    <t>H7N9是什么新型禽流感无疫苗...啊，韩国的The Virus刚开始演...拜托不要这么应景吧...[泪]</t>
  </si>
  <si>
    <t>1821699265</t>
  </si>
  <si>
    <t>妹子衣舍</t>
  </si>
  <si>
    <t>zq3TTfZdY</t>
  </si>
  <si>
    <t>上海两人感染H7N9禽流感死亡，系全球首例 http://t.cn/zTwRl48</t>
  </si>
  <si>
    <t>1855204983</t>
  </si>
  <si>
    <t>菠萝小园子</t>
  </si>
  <si>
    <t>zq3TcsgBQ</t>
  </si>
  <si>
    <t>又失眠了，H7N9[衰]，生命如此脆弱。</t>
  </si>
  <si>
    <t>1625295973</t>
  </si>
  <si>
    <t>夏日木棉禹</t>
  </si>
  <si>
    <t>zq3SAAnB0</t>
  </si>
  <si>
    <t>http://ww4.sinaimg.cn/thumbnail/60e00c65jw1e39kaz89hxj.jpg</t>
  </si>
  <si>
    <t>网易网友:『今日中国，乃十马之国也。上级指鹿为马，下级溜须拍马，好人单枪匹马，坏人招兵买马，抛弃青梅竹马，结交非驴非马，上班心猿意马，下班声色犬马，领导盲人摸马，百姓当牛...』 分享网易跟贴:「上海两人感染H7N9禽流感身亡 系全球首例」 http://t.cn/zTwROUj</t>
  </si>
  <si>
    <t>2674032502</t>
  </si>
  <si>
    <t>雪妮小冰</t>
  </si>
  <si>
    <t>zq3Se8dME</t>
  </si>
  <si>
    <t>Our chicken influenza disease （Avian Flu）had gone up to anther level from H1N1 to H5n1 to H7N9(now). 禽流感从H1N1到H5N1到现在的H7N9，鸡疯季节又来了，</t>
  </si>
  <si>
    <t>1370840333</t>
  </si>
  <si>
    <t>宝贝是谁</t>
  </si>
  <si>
    <t>zq3QP1dt7</t>
  </si>
  <si>
    <t>#H7N9禽流感#人类毁灭自己的方式层出不穷 我点评了http://t.cn/zTwIsFP</t>
  </si>
  <si>
    <t>2701976682</t>
  </si>
  <si>
    <t>Alex-恩浩</t>
  </si>
  <si>
    <t>zq3Qml0Sc</t>
  </si>
  <si>
    <t>http://ww2.sinaimg.cn/thumbnail/a10ce46ajw1e39k59914tj.jpg</t>
  </si>
  <si>
    <t>上海两人感染H7N9禽流感身亡 系全球首例 - 上海两人感染H7N9禽流感身亡 系全球首例，   http://t.cn/zTwRCY9</t>
  </si>
  <si>
    <t>1804555500</t>
  </si>
  <si>
    <t>纤纤云儿</t>
  </si>
  <si>
    <t>zq3PYlKIk</t>
  </si>
  <si>
    <t>@晓-心-琪Gigi @香巧格格 上海和安徽共发现H7N9禽流感病人三例，二人已死亡，上海的87岁男性和27岁男性，安徽35岁女性还在抢救中，初始是发烧、咳嗽等呼吸道感染症状，进面发展为严重肺炎和呼吸困难，请各好友注意少外出，勤洗手，不吃鸡，更不要买活鸡。</t>
  </si>
  <si>
    <t>1699755364</t>
  </si>
  <si>
    <t>DRSY_spph</t>
  </si>
  <si>
    <t>zq3PO4sMX</t>
  </si>
  <si>
    <t>美图秀秀iPhone版</t>
  </si>
  <si>
    <t>http://ww4.sinaimg.cn/thumbnail/65503564jw1e39k3tpemvj.jpg</t>
  </si>
  <si>
    <t>流感又来啦！为什么一会儿是猪流感一会儿是禽流感?一会儿是H1N1，一会儿是H5N1，现在又是H7N9呢？致病率和致死率到底怎么样呢？会不会演变成公共卫生事件？微博教育我，作为新时期的医务工作者要担负起宣传科普的责任，封杀流言于摇篮。所以晚生竭尽所学做得此图。欢迎各位大师勘误。祝各位好友健康。</t>
  </si>
  <si>
    <t>1320350522</t>
  </si>
  <si>
    <t>不是旺旺小小蘇</t>
  </si>
  <si>
    <t>zq3Pv9HY5</t>
  </si>
  <si>
    <t>2796931514</t>
  </si>
  <si>
    <t>纯情的小灶灶</t>
  </si>
  <si>
    <t>zq3PoCfbD</t>
  </si>
  <si>
    <t>H7N9[酷][酷]小心中招</t>
  </si>
  <si>
    <t>3129380493</t>
  </si>
  <si>
    <t>made_Daan小豪哥</t>
  </si>
  <si>
    <t>zq3OSoTE8</t>
  </si>
  <si>
    <t>今天看到的新闻，大家都看一看，注意一下。文中暂时没有说明治疗的措施，不过希望专家尽快研究出来H7N9的疫苗，帮助更多的人！谢谢各位专家辛苦奋斗。 http://t.cn/zTwRKJ3</t>
  </si>
  <si>
    <t>2211366823</t>
  </si>
  <si>
    <t>袋鼠通讯</t>
  </si>
  <si>
    <t>zq3ObhcBg</t>
  </si>
  <si>
    <t>上海的两例确诊患者均于3月上旬死亡，为什么国家卫生和计划生育委员会3月31日才公布疫情？答：此次人感染的H7N9禽流感病毒，是全球首次发现的新亚型流感病毒，尚未纳入我国法定报告传染病监测报告系统。禽流感变种又来了……[衰]出门务必戴口罩@艾柯薇</t>
  </si>
  <si>
    <t>1360195005</t>
  </si>
  <si>
    <t>liukangsd</t>
  </si>
  <si>
    <t>zq3Oan7ey</t>
  </si>
  <si>
    <t>http://ww3.sinaimg.cn/thumbnail/5112edbdjw1e39jzmds0wj.jpg</t>
  </si>
  <si>
    <t>珍惜生命 《上海2人感染H7N9禽流感死亡》 (来自 @手机新浪网) http://t.cn/zTwUKXW</t>
  </si>
  <si>
    <t>3231495223</t>
  </si>
  <si>
    <t>儒风泉韵</t>
  </si>
  <si>
    <t>北京盛世源动力餐饮集团 SEO 吴元勋</t>
  </si>
  <si>
    <t>zq73wC5oe</t>
  </si>
  <si>
    <t>上海安徽3例H7N9禽流感系世界首现人感染 有果新闻网讯 上海、安徽相继发现3人感染H7N9禽流感，其中2人死亡，1人病情危重。http://t.cn/zTwk7Qf</t>
  </si>
  <si>
    <t>1676526491</t>
  </si>
  <si>
    <t>东方卫报</t>
  </si>
  <si>
    <t>南京《东方卫报》官方微博</t>
  </si>
  <si>
    <t>zq73uxtZL</t>
  </si>
  <si>
    <t>http://ww2.sinaimg.cn/thumbnail/63edc39bjw1e39ybkym8lj.jpg</t>
  </si>
  <si>
    <t>【H7N9禽流感致2人亡 感染来源不明】国家卫生和计划生育委员会3月31日通报，我国上海市和安徽省发现三例人感染H7N9禽流感病例。其中两名上海患者已经死亡，另一名安徽患者病情危重，目前仍在抢救。关于H7N9病毒，你知道多少？http://t.cn/zTwk76j</t>
  </si>
  <si>
    <t>1626045813</t>
  </si>
  <si>
    <t>九点半</t>
  </si>
  <si>
    <t>浙江电视台钱江频道《九点半》栏目官方微博</t>
  </si>
  <si>
    <t>zq73scjgk</t>
  </si>
  <si>
    <t>3248864331</t>
  </si>
  <si>
    <t>问我3248864331</t>
  </si>
  <si>
    <t>zq73qr8ei</t>
  </si>
  <si>
    <t>http://ww2.sinaimg.cn/thumbnail/c1a5bc4bjw1e39ybjnf6ej.jpg</t>
  </si>
  <si>
    <t xml:space="preserve"> 【4月1日新浪早报】H7N9禽流感世界首现人感染；阿房宫耗资2亿将作为违建拆除  http://t.cn/zTwmXuC</t>
  </si>
  <si>
    <t>3211059654</t>
  </si>
  <si>
    <t>整形陈达</t>
  </si>
  <si>
    <t>上海仁爱医院整形美容科副主任医师</t>
  </si>
  <si>
    <t>zq73pzrn0</t>
  </si>
  <si>
    <t>http://ww1.sinaimg.cn/thumbnail/bf64e1c6jw1e39ybi015xj.jpg</t>
  </si>
  <si>
    <t>新京报讯 （记者魏铭言）上海、安徽相继发现3人感染H7N9禽流感，其中2人死亡，1人病情危重。国家卫生和计划生育委员会昨日通报，此次人感染的H7N9禽流感病毒，是全球首次发现的新亚型流感病毒，... http://t.cn/zTwkhnD （使用新浪长微博工具发布 http://t.cn/zOXAaic）</t>
  </si>
  <si>
    <t>3149312127</t>
  </si>
  <si>
    <t>秋千气球</t>
  </si>
  <si>
    <t>zq73m039h</t>
  </si>
  <si>
    <t xml:space="preserve"> 上海两人感染H7N9禽流感身亡 系全球首例  http://t.cn/zTwqs15</t>
  </si>
  <si>
    <t>2077240517</t>
  </si>
  <si>
    <t>促子</t>
  </si>
  <si>
    <t>zq73cg5su</t>
  </si>
  <si>
    <t>http://ww4.sinaimg.cn/thumbnail/7bd02cc5jw1e39yay75pcj.jpg</t>
  </si>
  <si>
    <t>专家介绍，流感是由流感病毒引起的一种急性呼吸道传染病。流感病毒可分为甲（A）、乙（B）、丙（C）三型。其中，甲型流感依据流感病毒特征可分为HxNx共135种亚型，H7N9亚型禽流感病毒是其中的一种，从未发现过人感染。上海两人染H7N9禽流感死亡 官方20天后才通报_资讯频道_凤凰网 http://t.cn/zTwR0gu</t>
  </si>
  <si>
    <t>3196756374</t>
  </si>
  <si>
    <t>京通商城</t>
  </si>
  <si>
    <t>zq739gY9j</t>
  </si>
  <si>
    <t>上海和安徽发现人感染H7N9禽流感病例，其中两例死亡，另一例安徽患者病危。3例患者的具体感染来源尚不清楚。国家卫计委表示，此次人感染的H7N9禽流感病毒，是全球首次发现的新亚型流感病毒。 http://t.cn/zTwkvnM</t>
  </si>
  <si>
    <t>2512202765</t>
  </si>
  <si>
    <t>郑州市卫生局微博</t>
  </si>
  <si>
    <t>郑州市卫生局官方微博</t>
  </si>
  <si>
    <t>zq734xFz3</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</si>
  <si>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</si>
  <si>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2398038695</t>
  </si>
  <si>
    <t>伟泽说</t>
  </si>
  <si>
    <t>zq732uPsA</t>
  </si>
  <si>
    <t>病毒真可怕，前段时间我感冒时，前期症状相似! 《上海2人感染H7N9禽流感死亡》 (来自 @头条新闻) http://t.cn/zTwRIbK</t>
  </si>
  <si>
    <t>1255702262</t>
  </si>
  <si>
    <t>于禾与生</t>
  </si>
  <si>
    <t>zq732t4b8</t>
  </si>
  <si>
    <t>出现首例H7N9人感染，然后，600789就顺势借消息涨停了。假死了。明显上周轨道就已经开口，难道要掩饰什么。我估计后面会爆发性疯涨一个阶段然后套死一大批贪心者。[酷]</t>
  </si>
  <si>
    <t>2027708503</t>
  </si>
  <si>
    <t>中国股市</t>
  </si>
  <si>
    <t>深圳电视台财经生活频道节目《中国股市》</t>
  </si>
  <si>
    <t>zq72Zz2e8</t>
  </si>
  <si>
    <t>【禽流感致死2人官方称尚无针对性疫苗通】上海市和安徽省发现3例，人感染H7N9禽流感病例，已有2例死亡。国家卫生和计划生育委员会相关负责人表示，3例确诊患者的具体感染来源尚不清楚。目前国内外尚无针对H7N9禽流感病毒的疫苗。</t>
  </si>
  <si>
    <t>3250158515</t>
  </si>
  <si>
    <t>陌忆1970</t>
  </si>
  <si>
    <t>zq72Y3NXk</t>
  </si>
  <si>
    <t>http://ww2.sinaimg.cn/thumbnail/c1b97bb3jw1e39yacq3j4j.jpg</t>
  </si>
  <si>
    <t xml:space="preserve"> 【4月1日新浪早报】H7N9禽流感世界首现人感染；阿房宫耗资2亿将作为违建拆除。快来订阅新浪早晚报，免费新闻资讯每天准时送到，天下大事尽在“掌”握 ！  http://t.cn/zWNQKI9</t>
  </si>
  <si>
    <t>2299085584</t>
  </si>
  <si>
    <t>光明网评论员文章</t>
  </si>
  <si>
    <t xml:space="preserve">《光明网评论员》栏目官方微博 http://view.gmw.cn/ </t>
  </si>
  <si>
    <t>zq72XuWpX</t>
  </si>
  <si>
    <t>http://ww2.sinaimg.cn/thumbnail/89094310jw1e39ya8dpt7j.jpg</t>
  </si>
  <si>
    <t>【光明网评:H7N9来袭：我们需要怎样的疫情通报】我们呼唤及时迅速而不是延迟数十天的通报，我们需要具体细致而不是笼统含糊的通报，我们希望通报能够科学严谨，能够直击重点，切实解决疑惑，我们期盼通报能站在公众立场上，与公众同呼吸、共悲伤。http://t.cn/zTwDsZe（来源@光明网)</t>
  </si>
  <si>
    <t>3250849251</t>
  </si>
  <si>
    <t>純ADYM</t>
  </si>
  <si>
    <t>zq72VnySZ</t>
  </si>
  <si>
    <t>http://ww3.sinaimg.cn/thumbnail/c1c405e3jw1e39ya9emroj.jpg</t>
  </si>
  <si>
    <t>加强锻炼，防止疾病 《H7N9禽流感世界首现人感染》 (来自 @手机新浪网) http://t.cn/zTwRIbK</t>
  </si>
  <si>
    <t>2169070022</t>
  </si>
  <si>
    <t>kxfwbl</t>
  </si>
  <si>
    <t>zq72TEmiv</t>
  </si>
  <si>
    <t>http://ww4.sinaimg.cn/thumbnail/814961c6jw1e39ya70vy6j.jpg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</si>
  <si>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http://t.cn/zTwDDJC   http://t.cn/zTwcv4Y</t>
  </si>
  <si>
    <t>zq72TBAAa</t>
  </si>
  <si>
    <t>http://ww3.sinaimg.cn/thumbnail/81093795tw1e39ya5w0nfj.jpg</t>
  </si>
  <si>
    <t>2009年10月，垂杨柳中学一名女生在接种甲型H1N1流感疫苗。昨日卫计委称，国内外尚无H7N9疫苗。</t>
  </si>
  <si>
    <t>2104605197</t>
  </si>
  <si>
    <t>公正肇庆</t>
  </si>
  <si>
    <t>肇庆市中级人民法院官方微博</t>
  </si>
  <si>
    <t>zq72RAgou</t>
  </si>
  <si>
    <t>#民生动态#上海市和安徽省发现3例人感染H7N9禽流感病例，其中两例经抢救无效死亡，另一例安徽患者正在江苏南京积极救治。国家卫生和计生委员会应急办昨天介绍了病毒未发现较强人传人能力等情况及回应了为什么在患者死亡近20天才公布疫情的质疑。详见http://t.cn/zTwDFJq（德庆法院）</t>
  </si>
  <si>
    <t>2099486267</t>
  </si>
  <si>
    <t>bblovers</t>
  </si>
  <si>
    <t>zq72RwZlm</t>
  </si>
  <si>
    <t>H7N9 感觉有点怕怕！</t>
  </si>
  <si>
    <t>2773502211</t>
  </si>
  <si>
    <t>南阳亿佳小康太阳能</t>
  </si>
  <si>
    <t>zq72LkJ7U</t>
  </si>
  <si>
    <t>http://ww4.sinaimg.cn/thumbnail/a5504903jw1e39y9ugb83j.jpg</t>
  </si>
  <si>
    <t>希望尽快研发出疫苗 《H7N9禽流感世界首现人感染》 (来自 @手机新浪网) http://t.cn/zTwRIbK</t>
  </si>
  <si>
    <t>2700445962</t>
  </si>
  <si>
    <t>土豆运动</t>
  </si>
  <si>
    <t>土豆健康频道(http://health.tudou.com/)官方微博</t>
  </si>
  <si>
    <t>zq72JyeW1</t>
  </si>
  <si>
    <t>http://ww2.sinaimg.cn/thumbnail/a0f5890agw1e39y9r2h3rj.jpg</t>
  </si>
  <si>
    <t>【聚焦H7N9禽流感】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更多@土豆网健康频道</t>
  </si>
  <si>
    <t>1645364652</t>
  </si>
  <si>
    <t>刘言非语</t>
  </si>
  <si>
    <t>东方今报社会热线部主任 刘克军</t>
  </si>
  <si>
    <t>zq72I5NoS</t>
  </si>
  <si>
    <t>http://ww1.sinaimg.cn/thumbnail/621245actw1e39y94klcwj.jpg</t>
  </si>
  <si>
    <t>【香港专家：建议化验黄浦江死猪，排查禽流感病毒】上海2人感染H7N9禽流感病毒死亡，新组建的卫生委20天后才通报。香港大学传染与感染并专家柯百良建议，应该化验黄浦江死猪，排查情流感病毒。http://t.cn/zTwuwCj @东方今报 @微播河南</t>
  </si>
  <si>
    <t>1416392622</t>
  </si>
  <si>
    <t>Steven_Qin</t>
  </si>
  <si>
    <t>zq72FaaF2</t>
  </si>
  <si>
    <t>http://ww2.sinaimg.cn/thumbnail/546c6faejw1e39y9kx41cj.jpg</t>
  </si>
  <si>
    <t>1976341321</t>
  </si>
  <si>
    <t>8龙凤飞舞8</t>
  </si>
  <si>
    <t>zq72CvXYe</t>
  </si>
  <si>
    <t xml:space="preserve"> 『上海、安徽发生3例人感染H7N9禽流感确诊病例』记者从中央电视台新闻中心官方微博获悉，国家卫生和计划生育委员会通报：上海和安徽发现三例人感染H7N9... http://t.cn/zTwlztm (分享自@新浪視野 iPad版)</t>
  </si>
  <si>
    <t>1858354210</t>
  </si>
  <si>
    <t>伊挚在夏居然被抢了</t>
  </si>
  <si>
    <t>zq72BjAj5</t>
  </si>
  <si>
    <t>上海27岁死亡男子是一名猪肉商贩，H7N9难道和猪投上海也有关么[抓狂]</t>
  </si>
  <si>
    <t>1445679241</t>
  </si>
  <si>
    <t>贾兆武</t>
  </si>
  <si>
    <t>北京爱牧人网络科技  总经理</t>
  </si>
  <si>
    <t>zq72zh1ul</t>
  </si>
  <si>
    <t>http://ww2.sinaimg.cn/thumbnail/562b5089jw1e39y9c0auij.jpg</t>
  </si>
  <si>
    <t>热点解读:3例人感染H7N9禽流感病例 - 畜牧新闻 - 爱畜牧 - 畜牧人的精神家园！ http://t.cn/zTwDedQ</t>
  </si>
  <si>
    <t>1863195160</t>
  </si>
  <si>
    <t>泰康在线</t>
  </si>
  <si>
    <t>泰康在线 官方微博</t>
  </si>
  <si>
    <t>zq72wBhWU</t>
  </si>
  <si>
    <t>http://ww3.sinaimg.cn/thumbnail/6f0e1a18jw1e39y94ao0nj.jpg</t>
  </si>
  <si>
    <t>国家卫生委昨日通报，上海和安徽惊现3例人感染H7N9禽流感病例，已造成2人死亡。[蜡烛]专家提示，保持勤洗手、打喷嚏时遮掩口鼻等个人卫生习惯，有效预防流感等呼吸道传染疾病。同时，也应做好更全面的保障。泰康e康B终身重疾险，终身保障一定赔付，对抗疾病主动出击！ http://t.cn/zWRNI3c</t>
  </si>
  <si>
    <t>2193394937</t>
  </si>
  <si>
    <t>草莓_丶</t>
  </si>
  <si>
    <t>zq72uvFii</t>
  </si>
  <si>
    <t>新浪财经</t>
  </si>
  <si>
    <t>我国三人感染H7N9禽流感死亡 首次发现传播力尚不明确  http://t.cn/zTwDezK  （分享自 @新浪财经）</t>
  </si>
  <si>
    <t>1743164907</t>
  </si>
  <si>
    <t>覃太太Lulu</t>
  </si>
  <si>
    <t>zq72ucnYb</t>
  </si>
  <si>
    <t>H7N9... 新亚型流感病毒...[生病][生病][生病][生病]怎么这么恐怖啊地球真的很危险...</t>
  </si>
  <si>
    <t>1617416303</t>
  </si>
  <si>
    <t>gauloises2010</t>
  </si>
  <si>
    <t>zq72spTPS</t>
  </si>
  <si>
    <t>2月就在微薄上看到有医院工作的女士发了H7N9禽流感致二人死亡的消息，不久就被SINA以不实消息为名给删了，尼码你们这些做媒体的有些职业操守好不</t>
  </si>
  <si>
    <t>zq72s9UJA</t>
  </si>
  <si>
    <t>http://ww4.sinaimg.cn/thumbnail/535d248dgw1e39y8zuo8wj.jpg</t>
  </si>
  <si>
    <t>【滁州确诊1例人感染H7N9禽流感病例】省卫生厅3月31日通报，滁州市确诊1例人感染H7N9禽流感病例。患者韩某，女，35岁，家住滁州市。2013年3月15日，患者发病，临床表现为早期出现发热、咳嗽等呼吸道感染症状，进而发展为严重肺炎和呼吸困难。患者目前已经转至南京救治，病情危重，正在积极抢救中。</t>
  </si>
  <si>
    <t>2047784962</t>
  </si>
  <si>
    <t>沈阳中街新地</t>
  </si>
  <si>
    <t>沈阳地一大道中街新地官方微博</t>
  </si>
  <si>
    <t>zq72rzR4W</t>
  </si>
  <si>
    <t>http://ww1.sinaimg.cn/thumbnail/7a0eb802jw1e39y8svacaj.jpg</t>
  </si>
  <si>
    <t>#新DI互分享#【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</si>
  <si>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2529830872</t>
  </si>
  <si>
    <t>牧羊人武松</t>
  </si>
  <si>
    <t>zq72nrf0Y</t>
  </si>
  <si>
    <t>http://ww2.sinaimg.cn/thumbnail/96ca27d8jw1e39y8un3opj.jpg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</si>
  <si>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http://t.cn/zTwDgIY  （分享自 @凤凰网）</t>
  </si>
  <si>
    <t>2814775707</t>
  </si>
  <si>
    <t>先森爱美容</t>
  </si>
  <si>
    <t>zq72mxZJM</t>
  </si>
  <si>
    <t>#禽流感#从H1N1到它亲戚H7N9，我见识到了病毒蟑螂般的生命力，地球人已经无法阻止你的脚步啦！[奥特曼]</t>
  </si>
  <si>
    <t>2297166743</t>
  </si>
  <si>
    <t>天和财富</t>
  </si>
  <si>
    <t>天和财富网官方微博 http://www.thcf168.com/</t>
  </si>
  <si>
    <t>zq72l4piw</t>
  </si>
  <si>
    <t>【医药股暴发，多股涨停】受“我国首次发现人感染H7N9禽流感 上海2人死亡”消息刺激，今日医药股集体暴发，000078海王生物，600789鲁抗医药，600513联环生物三股涨停。此次H7N9禽流感比以往更接近生活，炒作可能会超以往，建议阶段性重点关注。</t>
  </si>
  <si>
    <t xml:space="preserve"> 《H7N9禽流感世界首现人感染》 (来自 @手机新浪网) http://t.cn/zTwRIbK</t>
  </si>
  <si>
    <t>1833220544</t>
  </si>
  <si>
    <t>健康生活之道</t>
  </si>
  <si>
    <t>zq72k9y5z</t>
  </si>
  <si>
    <t>简网</t>
  </si>
  <si>
    <t>http://ww3.sinaimg.cn/thumbnail/6d44b9c0jw1e39y8pkvbpj.jpg</t>
  </si>
  <si>
    <t>【沪皖发现3例人感染H7N9禽流感病例】 我国发生3例人感染H7N9禽流感病例国家卫生和计划生育委员会3月31日通报，上海市和安徽省发现3例人感染H7N9禽流感病例。上海市患者李某，男，87岁，2月19日发病，3月4日经积极抢救无效死亡...http://t.cn/zTwDgyV</t>
  </si>
  <si>
    <t>1795501625</t>
  </si>
  <si>
    <t>嫣嫣-HOo</t>
  </si>
  <si>
    <t>zq72jAEVI</t>
  </si>
  <si>
    <t>我说我在咳嗽~某人顺势问我有发烧吗！擦！姐前几天老人痴呆没发现呀[哼]姐有H7N9你也是垫背的好吗[怒][怒][怒]</t>
  </si>
  <si>
    <t>2149019904</t>
  </si>
  <si>
    <t>Eli-LL</t>
  </si>
  <si>
    <t>zq72iqeAa</t>
  </si>
  <si>
    <t>http://ww3.sinaimg.cn/thumbnail/80177100jw1e39y8n5j02j.jpg</t>
  </si>
  <si>
    <t>又来了……春天万物新生，流感也新生『上海安徽3人感染H7N9禽流感 沪2人已死亡』http://t.cn/zTw1OjX（分享自@新浪视野 WAP版）</t>
  </si>
  <si>
    <t>3282694101</t>
  </si>
  <si>
    <t>挑战3282694101</t>
  </si>
  <si>
    <t>zq72gDK4p</t>
  </si>
  <si>
    <t>http://ww1.sinaimg.cn/thumbnail/c3a9efd5jw1e39y8kh77sj.jpg</t>
  </si>
  <si>
    <t>好可怕啊！ 《H7N9禽流感世界首现人感染》 (来自 @手机新浪网) http://t.cn/zTwRIbK</t>
  </si>
  <si>
    <t>1815828187</t>
  </si>
  <si>
    <t>上海商报</t>
  </si>
  <si>
    <t>上海商报官方微博</t>
  </si>
  <si>
    <t>zq72g47a0</t>
  </si>
  <si>
    <t>http://ww1.sinaimg.cn/thumbnail/6c3b56dbgw1e39y8ijqnkj.jpg</t>
  </si>
  <si>
    <t>【上海2人感染H7N9禽流感死亡】商报记者从上海市卫生局获悉，根据国家卫生和计划生育委员会的通报，上海市和安徽省发现并确诊了3例人感染H7N9禽流感病例。专家认为，根据目前密切接触者医学观察结果，未提示该病毒具有较强的人传人能力。目前国内外尚无针对H7N9禽流感病毒的疫苗。http://t.cn/zTwDdjD</t>
  </si>
  <si>
    <t>『上海安徽3人感染H7N9禽流感 沪2人已死亡』http://t.cn/zTw1OjX（分享自@新浪视野 WAP版）</t>
  </si>
  <si>
    <t>1095128441</t>
  </si>
  <si>
    <t>Trick-or--Treat</t>
  </si>
  <si>
    <t>zq72ezE6s</t>
  </si>
  <si>
    <t>不用鞭子抽你你都不知道往前走！  //『 卫生应急办公室表示， 此次人感染的H7N9禽流感病毒， 是全球首次发现的新亚型流感病毒， 尚未纳入我国法定报告传染病监测报告系统。』网易新闻:「禽流感患者死20天后疫情公布」 http://t.cn/zTwmNC9 @网易新闻客户端</t>
  </si>
  <si>
    <t>2037509875</t>
  </si>
  <si>
    <t>贵州交通广播</t>
  </si>
  <si>
    <t>贵州交通广播官方微博</t>
  </si>
  <si>
    <t>zq72d6M4p</t>
  </si>
  <si>
    <t>#952新闻快讯#●贵阳机场二期扩建工程完工 ●调查称，超八成市民拒绝再用一次性发泡餐具 ●昨天，清明迎来首个高峰日 北京祭扫人数同比增长1.6倍 ●安徽滁州H7N9禽流感患者病情危重</t>
  </si>
  <si>
    <t>3265137871</t>
  </si>
  <si>
    <t>咖啡加酒2013</t>
  </si>
  <si>
    <t>zq72bz9Lp</t>
  </si>
  <si>
    <t>新的禽流感又来了。H7N9，这年头，病毒都变异了。</t>
  </si>
  <si>
    <t>2997872832</t>
  </si>
  <si>
    <t>盐城中南城购物中心</t>
  </si>
  <si>
    <t>盐城中南世纪城房地产投资有限公司</t>
  </si>
  <si>
    <t>zq72bkhxH</t>
  </si>
  <si>
    <t>http://ww1.sinaimg.cn/thumbnail/b2afe8c0jw1e39y8ce9fmj.jpg</t>
  </si>
  <si>
    <t>#健康中南城#[话筒]全球首次发现人感染H7N9禽流感病毒，从现有证据看，这个病的人际传播能力并不是很强，所以不必恐慌。但仍要提高警惕，如果出现发热、咳嗽等呼吸道感染症状，要及时就医。有肺炎或者呼吸道症状时，要及时告诉大夫是否有动物的接触史。</t>
  </si>
  <si>
    <t>2509685885</t>
  </si>
  <si>
    <t>阿小米灬</t>
  </si>
  <si>
    <t>zq72ar2n0</t>
  </si>
  <si>
    <t>http://ww4.sinaimg.cn/thumbnail/9596c47djw1e39y8bciotj.jpg</t>
  </si>
  <si>
    <t>2307438163</t>
  </si>
  <si>
    <t>百龄洁克牙粉</t>
  </si>
  <si>
    <t>苏州中化药品工业有限公司</t>
  </si>
  <si>
    <t>zq727aZFh</t>
  </si>
  <si>
    <t>【上海2人感染H7N9禽流感死亡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</si>
  <si>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2480336752</t>
  </si>
  <si>
    <t>马鞍山首创水务</t>
  </si>
  <si>
    <t>马鞍山首创水务有限责任公司官方微博</t>
  </si>
  <si>
    <t>zq724faZY</t>
  </si>
  <si>
    <t>http://ww3.sinaimg.cn/thumbnail/93d6ef70jw1e39y820py1j.jpg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</si>
  <si>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http://t.cn/zTwR0gu  （分享自 @凤凰网）</t>
  </si>
  <si>
    <t>2003375325</t>
  </si>
  <si>
    <t>beimuji2028</t>
  </si>
  <si>
    <t>zq720FMhP</t>
  </si>
  <si>
    <t>http://ww3.sinaimg.cn/thumbnail/776914ddjw1e39y7x0lkfj.jpg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</si>
  <si>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政府为什么20天后才公告，想干什么@mark</t>
  </si>
  <si>
    <t xml:space="preserve"> 【4月1日新浪早报】H7N9禽流感世界首现人感染；阿房宫耗资2亿将作为违建拆除 (来自 @手机新浪网) http://t.cn/zTwmXuC</t>
  </si>
  <si>
    <t>2248422672</t>
  </si>
  <si>
    <t>快乐的Chris001</t>
  </si>
  <si>
    <t>IMC 市场部主管</t>
  </si>
  <si>
    <t>zq71YyZhT</t>
  </si>
  <si>
    <t>http://ww3.sinaimg.cn/thumbnail/86043510gw1e39y7lhth0j.jpg</t>
  </si>
  <si>
    <t>分享图片:中国内地发现全球首宗人类感染H7N9禽流感病例，上海两名男子上月初死亡，安徽一名女子病危。其中一名上海死者的两名儿子也出现严重肺炎，但未确诊感染。另一上海死者据称是禽畜档贩。三宗病例的具体感染源未明，官方称未发现该病毒有较强的人传人能力。</t>
  </si>
  <si>
    <t>1961349977</t>
  </si>
  <si>
    <t>真特么烦唉</t>
  </si>
  <si>
    <t>zq71Yho3h</t>
  </si>
  <si>
    <t>我一同学外号叫H5N1，可是现在新型病毒改H7N9，他外号要不要改啊[思考]</t>
  </si>
  <si>
    <t>1830505371</t>
  </si>
  <si>
    <t>关注肺部健康</t>
  </si>
  <si>
    <t>zq71Y1oPn</t>
  </si>
  <si>
    <t>http://ww2.sinaimg.cn/thumbnail/6d1b4b9bjw1e39y7scajpj.jpg</t>
  </si>
  <si>
    <t>#肺炎#“我国发生3例人感染H7N9禽流感病例国家卫生和计划生育委员会3月31日通报，上海市和安徽省发现3例人感染H7N9禽流感病例。”这篇『沪皖发现3例人感染H7N9禽流感病例』不错，值得一看。&gt;&gt;http://t.cn/zTwDB6o（来自@简网）</t>
  </si>
  <si>
    <t>3187888784</t>
  </si>
  <si>
    <t>泡菜爱待玉米地里</t>
  </si>
  <si>
    <t>zq71X9EoI</t>
  </si>
  <si>
    <t>http://ww4.sinaimg.cn/thumbnail/be035290jw1e39y7rlkvyj.jpg</t>
  </si>
  <si>
    <t>3227161647</t>
  </si>
  <si>
    <t>hzc0303</t>
  </si>
  <si>
    <t>zq71Vn9Rn</t>
  </si>
  <si>
    <t>【上海2人感染H7N9禽流感死亡 20天后通报 网易新闻】核心提示：上海和安徽发现人感染H7N9禽流感病例，其中两�%</t>
  </si>
  <si>
    <t>1792206010</t>
  </si>
  <si>
    <t>珍惜-霞</t>
  </si>
  <si>
    <t>zq71SppoM</t>
  </si>
  <si>
    <t>http://ww3.sinaimg.cn/thumbnail/6ad2e4bajw1e39y7kr1jzj.jpg</t>
  </si>
  <si>
    <t>请重视起来，爱护生命 《H7N9禽流感世界首现人感染》 (来自 @手机新浪网) http://t.cn/zTwRIbK</t>
  </si>
  <si>
    <t>2151848781</t>
  </si>
  <si>
    <t>深圳一呆</t>
  </si>
  <si>
    <t>zq71S57YG</t>
  </si>
  <si>
    <t>据国家卫生委昨天的通报，甲流新病毒H7N9禽流感袭来，上海和安徽发现3例人感染H7N9禽流感病例。其中，上海2例患者已死亡，安徽患者病情严重。目前对该种新病毒暂无有效的疫苗。</t>
  </si>
  <si>
    <t>2059772143</t>
  </si>
  <si>
    <t>医药界-江丽</t>
  </si>
  <si>
    <t>zq71QDkn0</t>
  </si>
  <si>
    <t>上海2例H7N9禽流感患者死亡 其接触者未现异常 - 曝光台 - 医药产业新闻_医药新闻_药品资讯-成长网 曝光台 http://t.cn/zTwDmFm</t>
  </si>
  <si>
    <t>2130885557</t>
  </si>
  <si>
    <t>熊仔_lulu</t>
  </si>
  <si>
    <t>zq71OyP9A</t>
  </si>
  <si>
    <t>@或走-或滚  【视频：上海两人感染H7N9禽流感身亡 系全球首例】 http://t.cn/zTwqs15  （分享自 @优酷网）</t>
  </si>
  <si>
    <t>2208160981</t>
  </si>
  <si>
    <t>西安新闻网</t>
  </si>
  <si>
    <t>西安新闻网官方微博 http://www.xiancn.com/</t>
  </si>
  <si>
    <t>zq71MdxqV</t>
  </si>
  <si>
    <t>【陕西未发现人感染H7N9禽流感】陕西从未发现过人感染 H7N9禽流感， 去冬今春我省的流感以 H3N2 型、H1N1型甲型季节性流感为主，还有部分乙型流感，目前我省已经对流感实行全年监测。</t>
  </si>
  <si>
    <t>2787180360</t>
  </si>
  <si>
    <t>sissi滴娘亲</t>
  </si>
  <si>
    <t>zq71MdxqZ</t>
  </si>
  <si>
    <t>http://ww4.sinaimg.cn/thumbnail/a620ff48jw1e39y7b4upwj.jpg</t>
  </si>
  <si>
    <t>1946519224</t>
  </si>
  <si>
    <t>凌海粟</t>
  </si>
  <si>
    <t>zq71LArm6</t>
  </si>
  <si>
    <t>上海市和安徽省发现3例人感染H7N9禽流感病例，其中两人死亡。H7N9亚型禽流感病毒既往仅在禽间发现，未发现过人的感染情况。目前国内外尚无针对H7N9禽流感病毒的疫苗。</t>
  </si>
  <si>
    <t>2515283162</t>
  </si>
  <si>
    <t>指尖的G大调</t>
  </si>
  <si>
    <t>zq71KFAdH</t>
  </si>
  <si>
    <t>http://ww1.sinaimg.cn/thumbnail/95ec2cdajw1e39y794z9ij.jpg</t>
  </si>
  <si>
    <t>昨天看了《厨子戏子痞子》，今天一大早看见新闻里说的H7N9病毒，想到了北京的雾霾，沙尘暴，头疼的交通，结论：空气质量很差，病毒真的很强大</t>
  </si>
  <si>
    <t>1632345442</t>
  </si>
  <si>
    <t>悉悉的亲亲娘</t>
  </si>
  <si>
    <t>zq71IEyAR</t>
  </si>
  <si>
    <t>H7N9是黄浦江猪带来的吧！？。，[可爱]</t>
  </si>
  <si>
    <t>2657669935</t>
  </si>
  <si>
    <t>密云县医院健康教育</t>
  </si>
  <si>
    <t>zq71Fmzdy</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</si>
  <si>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</si>
  <si>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2576960834</t>
  </si>
  <si>
    <t>feiyang106</t>
  </si>
  <si>
    <t>zq71Fpd2B</t>
  </si>
  <si>
    <t>上海2人感染H7N9禽流感死亡 系全球首例  http://t.cn/zTwDu3W  （分享自 @头条新闻）</t>
  </si>
  <si>
    <t>【视频：沪、皖发现3例人感染H7N9禽流感病例[看东方]】 http://t.cn/zTw1x9V  （分享自 @优酷网）</t>
  </si>
  <si>
    <t xml:space="preserve">『上海安徽3人感染H7N9禽流感 沪2人已死亡』 http://t.cn/zTw1OjX （分享自@新浪视野 WAP版） </t>
  </si>
  <si>
    <t>2201606284</t>
  </si>
  <si>
    <t>抬头看看天的蓝</t>
  </si>
  <si>
    <t>zq71EdkYd</t>
  </si>
  <si>
    <t>今天的新闻都是值得质疑的，除了这条：上海市和安徽省发现3例人感染H7N9禽流感病例，其中两例经抢救无效死亡 我在:http://t.cn/zTwD3wu</t>
  </si>
  <si>
    <t>3227018264</t>
  </si>
  <si>
    <t>辣手良誉</t>
  </si>
  <si>
    <t>zq71C7Dpd</t>
  </si>
  <si>
    <t>http://ww2.sinaimg.cn/thumbnail/c0586418jw1e39y6vwa6bj.jpg</t>
  </si>
  <si>
    <t>【H7N9禽流感世界首现人感染】 http://t.cn/zTwurOr (@掌中新浪) http://t.cn/zjTIBOe</t>
  </si>
  <si>
    <t>2659175921</t>
  </si>
  <si>
    <t>北仑疾控</t>
  </si>
  <si>
    <t>浙江省宁波市北仑区疾病预防控制中心官方微博</t>
  </si>
  <si>
    <t>zq71AFMMW</t>
  </si>
  <si>
    <t>http://ww3.sinaimg.cn/thumbnail/9e7fcdf1gw1e39y6sgj46j.jpg</t>
  </si>
  <si>
    <t>【卫计委：国内外尚无针对H7N9禽流感病毒的疫苗】此次人感染的H7N9流感病毒从病毒生物学上属于禽源流感病毒，既往国际上所发现的人感染H7亚型的流感病毒也多来自于禽类，但截至目前，3例确诊患者的具体感染来源尚不清楚。http://t.cn/zTw1JTC</t>
  </si>
  <si>
    <t>3280685651</t>
  </si>
  <si>
    <t>小破hai3280685651</t>
  </si>
  <si>
    <t>zq71zcVNu</t>
  </si>
  <si>
    <t>http://ww2.sinaimg.cn/thumbnail/c38b4a53jw1e39y6rk7hhj.jpg</t>
  </si>
  <si>
    <t>2177068484</t>
  </si>
  <si>
    <t>JK0083</t>
  </si>
  <si>
    <t>zq71y25fK</t>
  </si>
  <si>
    <t>http://ww1.sinaimg.cn/thumbnail/81c36dc4jw1e39y6pozrzj.jpg</t>
  </si>
  <si>
    <t>上海两人染H7N9禽流感死亡 卫生委20天后才通报_中国新闻_大洋网 http://t.cn/zTwDmks</t>
  </si>
  <si>
    <t>2662837647</t>
  </si>
  <si>
    <t>空载万物</t>
  </si>
  <si>
    <t>zq71xpr2j</t>
  </si>
  <si>
    <t>http://ww1.sinaimg.cn/thumbnail/9eb7ad8fjw1e39y6pg2qtj.jpg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</si>
  <si>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http://t.cn/zTwDm8y  （分享自 @凤凰网）</t>
  </si>
  <si>
    <t>1462848367</t>
  </si>
  <si>
    <t>wassonmore</t>
  </si>
  <si>
    <t>zq71wxcjG</t>
  </si>
  <si>
    <t>http://ww1.sinaimg.cn/thumbnail/57314b6fjw1e39y6mdajrj.jpg</t>
  </si>
  <si>
    <t>【新一轮的“生化袭击”，大家要小心啊，保重身体】禽流感H7N9首现人感染 上海安徽2人死亡1人危重 http://t.cn/zTwRTbp</t>
  </si>
  <si>
    <t>2373507821</t>
  </si>
  <si>
    <t>Li--伯杰</t>
  </si>
  <si>
    <t>zq71tBmfi</t>
  </si>
  <si>
    <t>诺基亚C5_03</t>
  </si>
  <si>
    <t>新亚型流感病毒：H7N9</t>
  </si>
  <si>
    <t>2929919247</t>
  </si>
  <si>
    <t>李艳艳儿觉得现实好无奈</t>
  </si>
  <si>
    <t>zq71smpcN</t>
  </si>
  <si>
    <t xml:space="preserve">#4. 01央视财经#沪皖发3例人感染H7N9禽流感确诊病例 这是H7N9亚型禽流感病毒首次被发现人感染的情况。 http://t.cn/zTwBmof </t>
  </si>
  <si>
    <t>1032707167</t>
  </si>
  <si>
    <t>礼纹</t>
  </si>
  <si>
    <t>zq71nCAA1</t>
  </si>
  <si>
    <t>老孩逛街|学仿|疫情亡速报诗 俗语：疫情如烈火——题记——读新闻【上海H7N9禽流感患者死后20天疫情方公布】有感：禽流感患竖红旗，上海新发报告徐。病死廿天官解口，拖延一贯是顽疾！ 附：花蕊夫人《口占答宋太祖述亡国诗》君王城上竖降旗，妾在深宫哪得知。十四万人齐解甲，宁无一个是男儿！</t>
  </si>
  <si>
    <t>3207633924</t>
  </si>
  <si>
    <t>践行农业番茄网</t>
  </si>
  <si>
    <t>长沙践行农业科技有限公司</t>
  </si>
  <si>
    <t>zq71l1T03</t>
  </si>
  <si>
    <t>http://ww1.sinaimg.cn/thumbnail/bf309c04gw1e39y63i2g7j.jpg</t>
  </si>
  <si>
    <t>【聚焦H7N9禽流感：如何预防？】1加强锻炼，补充营养，充足睡眠；2勤洗手，远离家禽分泌物；3购买经过检疫的禽类产品；4吃禽肉要煮熟煮透，食用鸡蛋时蛋壳用流水清洗，且不吃生或半生的鸡蛋；5出现发热头痛、鼻塞咳嗽、全身不适等呼吸道症状时，戴上口罩，尽快到医院就诊。</t>
  </si>
  <si>
    <t>1796563927</t>
  </si>
  <si>
    <t>盼Taylor</t>
  </si>
  <si>
    <t>zq71ka8qb</t>
  </si>
  <si>
    <t>http://ww1.sinaimg.cn/thumbnail/6b1563d7jw1e39y652fiuj.jpg</t>
  </si>
  <si>
    <t>大家最近要注意身体照顾好自己吖。。。 《H7N9禽流感世界首现人感染》 (来自 @手机新浪网) http://t.cn/zTwRIbK</t>
  </si>
  <si>
    <t>1886674350</t>
  </si>
  <si>
    <t>今日惠州网</t>
  </si>
  <si>
    <t>今日惠州网官方微博</t>
  </si>
  <si>
    <t>zq71i62E2</t>
  </si>
  <si>
    <t>http://ww1.sinaimg.cn/thumbnail/70745daegw1e39y60vqthj.jpg</t>
  </si>
  <si>
    <t>【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话筒]</t>
  </si>
  <si>
    <t>2185560810</t>
  </si>
  <si>
    <t>红粉菲菲驾到</t>
  </si>
  <si>
    <t>zq71i3Ao2</t>
  </si>
  <si>
    <t>注意啦注意啦!!!!!上海和安徽发现人感染H7N9禽流感病例，其中两例死亡，另一例安徽患者病危。3例患者的具体感染来源尚不清楚。国家卫计委表示，此次人感染的H7N9禽流感病毒，是全球首次发现的新亚型流感病毒。[吃惊]</t>
  </si>
  <si>
    <t>2455684885</t>
  </si>
  <si>
    <t>张晓平2012</t>
  </si>
  <si>
    <t>zq71gB9uE</t>
  </si>
  <si>
    <t>http://ww4.sinaimg.cn/thumbnail/925ec715jw1e39y602xvdj.jpg</t>
  </si>
  <si>
    <t>1098657005</t>
  </si>
  <si>
    <t>721李月</t>
  </si>
  <si>
    <t>北京航天中心医院永定路社区卫生服务中心社区中心主任李月</t>
  </si>
  <si>
    <t>zq71f4DZy</t>
  </si>
  <si>
    <t>预防流感。近期，我国出现3例人感染H7N9禽流感确诊病例。大家要注意：出现发热、咳嗽等症状，尤其是出现高热、呼吸困难者，应及时就医。预防措施包括：勤洗手、常通风、尽量少到人员密集的公共区域、养成咳嗽和打喷嚏时遮掩口鼻等良好个人卫生习惯，同时还应避免接触和食用病(死)禽、畜。</t>
  </si>
  <si>
    <t>3221678317</t>
  </si>
  <si>
    <t>金迹传奇</t>
  </si>
  <si>
    <t>zq71evzdO</t>
  </si>
  <si>
    <t>http://ww4.sinaimg.cn/thumbnail/c006e8edjw1e39y5x9i6aj.jpg</t>
  </si>
  <si>
    <t>么么    国家相关机构应该加快脚步了…… 《H7N9禽流感世界首现人感染》 (来自 @手机新浪网) http://t.cn/zTwRIbK</t>
  </si>
  <si>
    <t>3183430680</t>
  </si>
  <si>
    <t>不屑e顧</t>
  </si>
  <si>
    <t>zq71et0bl</t>
  </si>
  <si>
    <t>各位得注意啦！ 《上海2人感染H7N9禽流感死亡》 (来自 @头条新闻) http://t.cn/zTwRIbK</t>
  </si>
  <si>
    <t>2748679130</t>
  </si>
  <si>
    <t>heyTough</t>
  </si>
  <si>
    <t>zq71d2aFl</t>
  </si>
  <si>
    <t>http://ww3.sinaimg.cn/thumbnail/a3d583dajw1e39y5uw9vkj.jpg</t>
  </si>
  <si>
    <t>禽流感又来了。。。禽流感H7N9首现人感染 上海安徽2人死亡1人危重 http://t.cn/zTwRTbp</t>
  </si>
  <si>
    <t>1748791992</t>
  </si>
  <si>
    <t>幸福的两蚊</t>
  </si>
  <si>
    <t>zq71coUKo</t>
  </si>
  <si>
    <t>http://ww3.sinaimg.cn/thumbnail/683c72b8jw1e39y5u00mtj.jpg</t>
  </si>
  <si>
    <t>你班H7N9，愚人节就梗係要开开心心噶啦！[哈哈]@尕寸兒 你同老婆请咗假未？[偷笑][偷笑][偷笑] 我在:http://t.cn/zThTacc</t>
  </si>
  <si>
    <t>3157976614</t>
  </si>
  <si>
    <t>月都网文清</t>
  </si>
  <si>
    <t>宜春市创智科技有限公司   营销总监</t>
  </si>
  <si>
    <t>zq71c9ScW</t>
  </si>
  <si>
    <t>http://ww1.sinaimg.cn/thumbnail/bc3ae626jw1e39y5tob1kj.jpg</t>
  </si>
  <si>
    <t>Da大家要注意身体呀…… 《H7N9禽流感世界首现人感染》 (来自 @手机新浪网) http://t.cn/zTwRIbK</t>
  </si>
  <si>
    <t>3187020024</t>
  </si>
  <si>
    <t>广汽本田工会</t>
  </si>
  <si>
    <t>广汽本田汽车有限公司工会委员会</t>
  </si>
  <si>
    <t>zq718ATmH</t>
  </si>
  <si>
    <t>http://ww1.sinaimg.cn/thumbnail/bdf610f8jw1e39y5ojo26j.jpg</t>
  </si>
  <si>
    <t>#头条新闻#【沪皖3例H7N9禽流感系世界首现人感染 专家提醒做好卫生防备】现国内外尚无针对H7N9禽流感病毒的疫苗。专家提醒一旦出现发热、咳嗽等急性呼吸道感染症状，尤其出现高热、呼吸困难者，应及时就医;保持勤洗手、咳嗽和打喷嚏时遮掩口鼻等个人卫生习惯，避免接触和食用病(死)禽、畜。</t>
  </si>
  <si>
    <t>1224230683</t>
  </si>
  <si>
    <t>一面湖水的倒影</t>
  </si>
  <si>
    <t>zq7183aYH</t>
  </si>
  <si>
    <t>http://ww2.sinaimg.cn/thumbnail/48f8471bjw1e39y5mzmn4j.jpg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</si>
  <si>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http://t.cn/zTwDRjr  （分享自 @凤凰网）</t>
  </si>
  <si>
    <t>2870993015</t>
  </si>
  <si>
    <t>Jang我keun爱suk你</t>
  </si>
  <si>
    <t>zq717p74Q</t>
  </si>
  <si>
    <t>http://ww2.sinaimg.cn/thumbnail/ab1fe077jw1e39y5mncmvj.jpg</t>
  </si>
  <si>
    <t>1934263052</t>
  </si>
  <si>
    <t>糊涂老张头</t>
  </si>
  <si>
    <t>zq713fkhs</t>
  </si>
  <si>
    <t>上海H7N9禽流感病毒据说是禽先传给猪，猪再传给人，想起前些日子黄浦江上滚滚的猪群。</t>
  </si>
  <si>
    <t>1611833907</t>
  </si>
  <si>
    <t>第一财经广播王颖</t>
  </si>
  <si>
    <t>上海文广第一财经FM97.7主持人王颖</t>
  </si>
  <si>
    <t>zq710Bd90</t>
  </si>
  <si>
    <t>http://ww2.sinaimg.cn/thumbnail/6012a233gw1e39y5burdlj.jpg</t>
  </si>
  <si>
    <t>【#行业纵横#】又是一年甲流高发季节，H7N9是一种什么病毒？相关的概念股有哪些？我国的疫苗行业虽然发展缓慢但也有前景亮点，重点上市公司的主营又在进行哪些项目开发？敬请锁定收听。</t>
  </si>
  <si>
    <t>2830461650</t>
  </si>
  <si>
    <t>happy妮小丫</t>
  </si>
  <si>
    <t>zq70Zrh0r</t>
  </si>
  <si>
    <t>飞利浦移动电话</t>
  </si>
  <si>
    <t>刚知道那个H7N9的病人现在在中大医院的ICU，幸亏这个月没轮转到ICU，这个病太恐怖了…</t>
  </si>
  <si>
    <t>3217159802</t>
  </si>
  <si>
    <t>仕瀚净水机</t>
  </si>
  <si>
    <t>zq70Z79uu</t>
  </si>
  <si>
    <t>发表了博文 《近期需提防禽流感H7N9》 -  近期需提防禽流感H7N9  亲们注意啦，近期需提防禽流感H7N9新型病毒！   昨日国家卫生和计划生委员会通报，上海、安徽两地首次发现H7N9型禽流感， http://t.cn/zTwD8B5</t>
  </si>
  <si>
    <t>2116513147</t>
  </si>
  <si>
    <t>路人小丙丙</t>
  </si>
  <si>
    <t>zq70XCgJH</t>
  </si>
  <si>
    <t>H7N9上海的朋友  你们多照顾自己</t>
  </si>
  <si>
    <t>3262258344</t>
  </si>
  <si>
    <t>jianjian淡淡_42869</t>
  </si>
  <si>
    <t>zq70XkFuQ</t>
  </si>
  <si>
    <t>上海两人染H7N9禽流感死亡[生病]</t>
  </si>
  <si>
    <t>1436142700</t>
  </si>
  <si>
    <t>NS好男人</t>
  </si>
  <si>
    <t>zq70X5zYR</t>
  </si>
  <si>
    <t>新京报讯 (记者魏铭言)上海、安徽相继发现3人感染H7N9禽流感，其中2人死亡，1人病情危重。国家卫生和计划生育委员会昨日通报，此次人感染的H7N9禽流感病毒，是全球首次发现的新亚型流感病毒，既往仅在禽间发现；因此... http://t.cn/zTwD8cp  （分享自 @头条新闻）</t>
  </si>
  <si>
    <t>2113288092</t>
  </si>
  <si>
    <t>G小小叮铃</t>
  </si>
  <si>
    <t>zq70RrCJF</t>
  </si>
  <si>
    <t>上海发现H7N9，是要让清明去上海的我们@张慧智能光 情何以堪呢，猪，记得带口罩哦～～～～</t>
  </si>
  <si>
    <t>1496840462</t>
  </si>
  <si>
    <t>张栋伟</t>
  </si>
  <si>
    <t>张栋伟，知名市场营销专家。众筹网合伙人。</t>
  </si>
  <si>
    <t>zq70Ouijm</t>
  </si>
  <si>
    <t>#禽流感#又来了：中国国家卫生和计划生育委员会宣布，两名男子在2月底感染H7N9禽流感，随后出现重症肺炎和呼吸困难，3月初死亡。另外还有安徽省一名女子3月初发病，目前病情仍然严重。病情确认为H7N9禽流感病毒。</t>
  </si>
  <si>
    <t>2170041743</t>
  </si>
  <si>
    <t>平安武穴</t>
  </si>
  <si>
    <t>湖北省武穴市公安局官方微博</t>
  </si>
  <si>
    <t>zq70NlNIs</t>
  </si>
  <si>
    <t>国家卫生和计划生育委员会3月31日通报，上海、安徽发现3例人感染H7N9禽流感病例。该病毒既往仅在禽间发现，未发现过人的感染情况。专家提示，一旦出现发热、咳嗽等急性呼吸道感染症状，尤其是出现高热、呼吸困难者，应及时就医。保持勤洗手等个人卫生习惯，同时还应避免接触和食用病(死)禽、畜。</t>
  </si>
  <si>
    <t>2280900904</t>
  </si>
  <si>
    <t>海_月光</t>
  </si>
  <si>
    <t>zq70N1QFo</t>
  </si>
  <si>
    <t>H7N9有一名患者目前在南京治疗。这种病毒离南京人到底有多近?</t>
  </si>
  <si>
    <t>zq70LvlMV</t>
  </si>
  <si>
    <t>发表了博文 《老孩逛街|学仿|疫情亡速报诗》 - 俗语：疫情如烈火——题记 ——读新闻【上海H7N9禽流感患者死后20天疫情方公布】有感   禽流感患竖红旗， 上海新发报告徐。 病死廿天官解口， 拖延 http://t.cn/zTwDQ4X</t>
  </si>
  <si>
    <t>3039488680</t>
  </si>
  <si>
    <t>敬凈靜</t>
  </si>
  <si>
    <t>zq70LgeiU</t>
  </si>
  <si>
    <t>上海两人染H7N9禽流感死亡 卫生委20天后才通报 http://t.cn/zTwmKrt（分享自@凤凰客户端）</t>
  </si>
  <si>
    <t>2151233224</t>
  </si>
  <si>
    <t>泪流的白衣天使</t>
  </si>
  <si>
    <t>zq70K4wf0</t>
  </si>
  <si>
    <t xml:space="preserve">#04月01日人民日报#沪皖发现3例人感染H7N9禽流感病例（热点解读） http://t.cn/zTwDHsm </t>
  </si>
  <si>
    <t>1782568913</t>
  </si>
  <si>
    <t>云婣</t>
  </si>
  <si>
    <t>zq70JtJL6</t>
  </si>
  <si>
    <t>沪皖发现3例人感染H7N9禽流感病例_顺德城市网 国家卫生和计划生育委员会3月31日通报，上海市和安徽省发现3例人感染H7N9禽流感病例。... http://t.cn/zTwDHGW</t>
  </si>
  <si>
    <t>2861585814</t>
  </si>
  <si>
    <t>维迈福临</t>
  </si>
  <si>
    <t>zq70H82HW</t>
  </si>
  <si>
    <t>http://ww3.sinaimg.cn/thumbnail/aa905596jw1e39y4j5tw9j.jpg</t>
  </si>
  <si>
    <t>中国3人感染H7N9禽流感 官方:感染源不清楚尚无疫苗 http://t.cn/zTwdlVD  @mark</t>
  </si>
  <si>
    <t>1717696667</t>
  </si>
  <si>
    <t>珠江时报</t>
  </si>
  <si>
    <t>珠江时报官方微博</t>
  </si>
  <si>
    <t>zq70EqWJt</t>
  </si>
  <si>
    <t>http://ww4.sinaimg.cn/thumbnail/6661f89bjw1e39y4f5z6hj.jpg</t>
  </si>
  <si>
    <t>【国家卫生和计划生育委员会就人感染H7N9禽流感疫情答问】国家卫生和计划生育委员会今天通报，上海、安徽发现3例人感染H7N9禽流感病例，其中两人经抢救无效死亡。患者从何种途径感染？有无密切接触者发病或死亡？为何3月31日公布疫情？H7N9与既往H1N1、H5N1等相比毒力和传染性如何？见下图（新闻晨报）</t>
  </si>
  <si>
    <t>3118099653</t>
  </si>
  <si>
    <t>宜兴氿美网</t>
  </si>
  <si>
    <t>宜兴市氿美文化传媒有限公司</t>
  </si>
  <si>
    <t>zq70Dz3Pr</t>
  </si>
  <si>
    <t>http://ww2.sinaimg.cn/thumbnail/b9da6cc5jw1e39y4edrddj.jpg</t>
  </si>
  <si>
    <t>全球首例：上海两人感染H7N9禽流感身亡 - 社会 - 宜兴氿美网 - powered by yx9m.com 上海和安徽发现3例人感染H7N9禽流感病例，2名上海患者死亡。H7N9禽流感病毒此前只在禽间发现，从未发现人感染情况。... http://t.cn/zTwDTnk</t>
  </si>
  <si>
    <t>【如何应对全球首现H7N9禽流感病毒？】-国家卫生和计划生育委员会3月31日通报，上海、安徽发生3人感染H7N9禽流感确诊病例，2例上海患者已死亡。家庭医生在线专 http://t.cn/zTwDHUF</t>
  </si>
  <si>
    <t>1088534383</t>
  </si>
  <si>
    <t>爱好者网aihaocn_com</t>
  </si>
  <si>
    <t>zq70DxHHW</t>
  </si>
  <si>
    <t>3080564497</t>
  </si>
  <si>
    <t>绿草3080564497</t>
  </si>
  <si>
    <t>zq70A3Zry</t>
  </si>
  <si>
    <t>http://ww1.sinaimg.cn/thumbnail/b79daf11jw1e39y48oucxj.jpg</t>
  </si>
  <si>
    <t>2629003121</t>
  </si>
  <si>
    <t>巨邦智库</t>
  </si>
  <si>
    <t>巨邦智库官方微博</t>
  </si>
  <si>
    <t>zq70wsczX</t>
  </si>
  <si>
    <t>上海两人染H7N9禽流感死亡 官方20天后才通报 http://t.cn/zTw1zV7</t>
  </si>
  <si>
    <t>1560606697</t>
  </si>
  <si>
    <t>付中陈保安</t>
  </si>
  <si>
    <t>zq70wsIs5</t>
  </si>
  <si>
    <t>http://ww3.sinaimg.cn/thumbnail/5d04f7e9jw1e39y43pd4xg.gif</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</si>
  <si>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http://t.cn/zTwDYgr  （分享自 @凤凰网）</t>
  </si>
  <si>
    <t>1064709060</t>
  </si>
  <si>
    <t>后天你好</t>
  </si>
  <si>
    <t>zq70u71NH</t>
  </si>
  <si>
    <t>我在政大總圖：大陆的h7n9疫情有多严重？今天台湾《中时》的头条就是陆爆发人禽流感疫情。 http://t.cn/zTwDYss</t>
  </si>
  <si>
    <t>1268642527</t>
  </si>
  <si>
    <t>新浪健康</t>
  </si>
  <si>
    <t>新浪资讯产品，每日推送健康信息。</t>
  </si>
  <si>
    <t>zq70rqMNQ</t>
  </si>
  <si>
    <t>http://ww2.sinaimg.cn/thumbnail/4b9df2dfjw1e39y32gd8uj.jpg</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</si>
  <si>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更多：http://t.cn/zTwe9JP</t>
  </si>
  <si>
    <t>2030117162</t>
  </si>
  <si>
    <t>墨之铭</t>
  </si>
  <si>
    <t>zq70qyRn7</t>
  </si>
  <si>
    <t>中国发现全球首例H7N9禽流感病例　两死一病危（联合早报） http://t.cn/zTwm3fv ：发病到死亡不到两个礼拜的时间？这么短？</t>
  </si>
  <si>
    <t>1829011315</t>
  </si>
  <si>
    <t>Tulliusprophet</t>
  </si>
  <si>
    <t>zq70po0Y4</t>
  </si>
  <si>
    <t xml:space="preserve"> @人民日报 给说说H7N9吧？</t>
  </si>
  <si>
    <t>1766195554</t>
  </si>
  <si>
    <t>萝小狸</t>
  </si>
  <si>
    <t>zq70n1wJQ</t>
  </si>
  <si>
    <t>有点发冷又发热的，该不是感染了H7N9了吧[可怜][可怜][可怜]</t>
  </si>
  <si>
    <t>湖北</t>
  </si>
  <si>
    <t>1607401542</t>
  </si>
  <si>
    <t>_徐朵朵_</t>
  </si>
  <si>
    <t>2007"奥运伴我行”青少年书信比赛评选活动 获鼓励奖</t>
  </si>
  <si>
    <t>zq70k4ck6</t>
  </si>
  <si>
    <t>滁州市确诊一女子感染H7N9禽流感……[吃惊]我也不敢回家了……[悲伤]</t>
  </si>
  <si>
    <t>3259388270</t>
  </si>
  <si>
    <t>为爱king</t>
  </si>
  <si>
    <t>zq70juNYf</t>
  </si>
  <si>
    <t>http://ww4.sinaimg.cn/thumbnail/c246516ejw1e39y3kkfrdj.jpg</t>
  </si>
  <si>
    <t>怎么有出现了新的病毒！ 《H7N9禽流感世界首现人感染》 (来自 @手机新浪网) http://t.cn/zTwRIbK</t>
  </si>
  <si>
    <t>1907201835</t>
  </si>
  <si>
    <t>苦逼们的小快乐</t>
  </si>
  <si>
    <t>zq70jtkXk</t>
  </si>
  <si>
    <t>【暴走的荷尔蒙】   国家卫生和计划生育委员会通报，上海市和安徽省共发现3例人感染H7N9禽流感病例。昨日下午，安徽省卫生厅证实，滁州市确诊1例人感染H7N9禽流感病例。目前，两  http://t.cn/zTwDjHY  http://t.cn/zTwDjHH  -- 来自@人人小站</t>
  </si>
  <si>
    <t>2785538661</t>
  </si>
  <si>
    <t>益择网-51select</t>
  </si>
  <si>
    <t>zq70ihIep</t>
  </si>
  <si>
    <t>人感染H7N9全球首次发现 尚无针对性的疫苗-益择网51select.com 益择网是仪器仪表最佳电子商务平台 行业门户网站 最全仪器参数比较 仪器厂商列表 供求信息 产品库 仪器团购 用户交流社区... http://t.cn/zTwDlP9  @mark</t>
  </si>
  <si>
    <t>2557004075</t>
  </si>
  <si>
    <t>猪猪霞88</t>
  </si>
  <si>
    <t>zq70i2lUI</t>
  </si>
  <si>
    <t>http://ww1.sinaimg.cn/thumbnail/9868c92bjw1e39y3hokj5j.jpg</t>
  </si>
  <si>
    <t>禽流感 《H7N9禽流感世界首现人感染》 (来自 @手机新浪网) http://t.cn/zTwRIbK</t>
  </si>
  <si>
    <t>1573624205</t>
  </si>
  <si>
    <t>杨桂成-总裁</t>
  </si>
  <si>
    <t>北京金美泰清洁服务有限公司    总经理</t>
  </si>
  <si>
    <t>zq70dA7Sl</t>
  </si>
  <si>
    <t>http://ww2.sinaimg.cn/thumbnail/5dcb998djw1e39y3bo7vrj.jpg</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</si>
  <si>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YtJImx</t>
  </si>
  <si>
    <t>2867632524</t>
  </si>
  <si>
    <t>zq7073wAV</t>
  </si>
  <si>
    <t>http://ww1.sinaimg.cn/thumbnail/aaec998cgw1e39y318gpgj.jpg</t>
  </si>
  <si>
    <t>上海和安徽发现人感染H7N9禽流感病例，其中两例死亡，另一例安徽患者病危。3例患者的具体感染来源尚不清楚。国家卫计委表示，此次人感染的H7N9禽流感病毒，是全球首次发现的新亚型流感病毒。</t>
  </si>
  <si>
    <t>zq706ueLC</t>
  </si>
  <si>
    <t>【聚焦H7N9禽流感】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t>
  </si>
  <si>
    <t>2951791080</t>
  </si>
  <si>
    <t>哈喽nicheng2012来了</t>
  </si>
  <si>
    <t>zq704FUxO</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</si>
  <si>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据了解，目前国内外尚无针对H7N9禽流感病毒的疫苗。http://t.cn/zTw3Llj</t>
  </si>
  <si>
    <t>2680103401</t>
  </si>
  <si>
    <t>WORLD微闻</t>
  </si>
  <si>
    <t>zq704q8W5</t>
  </si>
  <si>
    <t>新京报讯 (记者魏铭言)上海、安 徽相继发现3人感染H7N9禽流感，其 中2人死亡，1人病情危重。国家卫生 和计划生育委员会昨日通报，此次人 感染的H7N9禽流感病毒，是全球首 次发现的新亚型流感病毒，既往仅在 禽间发现；因此，尚未纳入我国法定 报告传染病监测报告系统。@瑞欧优尚</t>
  </si>
  <si>
    <t>2241948204</t>
  </si>
  <si>
    <t>三秦青年-陕西共青团</t>
  </si>
  <si>
    <t>共青团陕西省委官方微博</t>
  </si>
  <si>
    <t>zq7046cbj</t>
  </si>
  <si>
    <t>http://ww4.sinaimg.cn/thumbnail/85a16a2cjw1e39y2s34h4j.jpg</t>
  </si>
  <si>
    <t>#陕西微视窗#【专家支招预防H7N9禽流感】应勤洗手、室内勤通风换气、不去人多空气不好的地方、注意营养、保持良好体质有利于预防流感等呼吸道传染病。出现打喷嚏、咳嗽等呼吸道感染症状时，要用纸巾、手帕掩盖口鼻，预防感染他人。一旦感冒发热，立即就医。此外，还要特别注意尽量避免直接接触病死禽、畜。</t>
  </si>
  <si>
    <t>1265794562</t>
  </si>
  <si>
    <t>昱晓维</t>
  </si>
  <si>
    <t>zq6ZZ7t5W</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</si>
  <si>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http://t.cn/zTwDOCr  （分享自 @凤凰网）</t>
  </si>
  <si>
    <t>1608322147</t>
  </si>
  <si>
    <t>金明的网世界</t>
  </si>
  <si>
    <t>湖北省枝江市企业文化研究会 理事长</t>
  </si>
  <si>
    <t>zq6ZZ7t50</t>
  </si>
  <si>
    <t>上海2人感染H7N9禽流感死亡 系全球首例  http://t.cn/zTwDOnE  （分享自 @头条新闻）</t>
  </si>
  <si>
    <t>3228127337</t>
  </si>
  <si>
    <t>吖头片子-</t>
  </si>
  <si>
    <t>zq6ZXzTBP</t>
  </si>
  <si>
    <t>http://ww2.sinaimg.cn/thumbnail/c0695069jw1e39y2m7wdkj.jpg</t>
  </si>
  <si>
    <t>奇闻 【4月1日新浪早报】H7N9禽流感世界首现人感染；阿房宫耗资2亿将作为违建拆除 (来自 @手机新浪网) http://t.cn/zTwmXuC</t>
  </si>
  <si>
    <t>1206444170</t>
  </si>
  <si>
    <t>小胖丁kc</t>
  </si>
  <si>
    <t>zq6ZW9M7a</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</si>
  <si>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http://t.cn/zTwDCe3  （分享自 @凤凰网）</t>
  </si>
  <si>
    <t>1831357222</t>
  </si>
  <si>
    <t>正在关注最新发生的</t>
  </si>
  <si>
    <t>zq6ZUkXVL</t>
  </si>
  <si>
    <t>发表了博文 《卫生委20天后才通报H7N9禽流感死亡者 (转载)》 - 上海、安徽相继发现3人感染H7N9禽流感，其中2人死亡，1人病情危重。国家卫生和计划生育委员会昨日通报，此次人感染的H7N9禽流 http://t.cn/zTwDOMu</t>
  </si>
  <si>
    <t>1736133407</t>
  </si>
  <si>
    <t>日半蚀</t>
  </si>
  <si>
    <t>zq6ZU5Gi2</t>
  </si>
  <si>
    <t xml:space="preserve">#我有话说#【上海2人感染H7N9禽流感死亡 系全球首例】 死猪死鸭水中泡，H7N9顺水漂。洗衣洗菜又浇地，神人都难不中招。 http://t.cn/zTwRIbK  </t>
  </si>
  <si>
    <t>1908555090</t>
  </si>
  <si>
    <t>西安外事学院新闻系</t>
  </si>
  <si>
    <t>西安外事学院新闻系官方微博</t>
  </si>
  <si>
    <t>zq6ZPk40r</t>
  </si>
  <si>
    <t>http://ww2.sinaimg.cn/thumbnail/71c23d52jw1e39y2bams8j.jpg</t>
  </si>
  <si>
    <t>#新闻速递#1.浮生若梦，十年是怎样一个概念？十年，在不断诞生与灰飞烟灭中，张国荣这个名字却依然有着份量。你的十年扰了浮生--谨以此献给张国荣。2.上海2人感染H7N9禽流感死亡，国内外尚无疫苗针对此病毒。3.一年一度的愚人节又来了，你准备好说出真心话了吗？赶快行动吧～～</t>
  </si>
  <si>
    <t>2139186225</t>
  </si>
  <si>
    <t>85100000热线</t>
  </si>
  <si>
    <t>都市快报《嗨，都市快报》版官方微博</t>
  </si>
  <si>
    <t>zq6ZP4BjE</t>
  </si>
  <si>
    <t>http://ww4.sinaimg.cn/thumbnail/7f816431gw1e39y29r86dj.jpg</t>
  </si>
  <si>
    <t>【近期发烧咳嗽要高度警惕及时就医】昨天，国家卫生和计划生育委员会通报，上海市和安徽省共发现3例人感染H7N9禽流感病例，其中两人死亡。浙江目前没有发现此类病例 。国家卫生和计划生育委员会提醒：流感是急性呼吸道感染性疾病，要注意以下几点——</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</si>
  <si>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3月上旬死亡昨日才公布”系因H7N9未纳入报告系统。</t>
  </si>
  <si>
    <t>#H7N9禽流感# 详情:http://t.cn/zTw1CW7</t>
  </si>
  <si>
    <t>2000620243</t>
  </si>
  <si>
    <t>鲁翰林</t>
  </si>
  <si>
    <t>zq6ZMmdNc</t>
  </si>
  <si>
    <t>http://ww2.sinaimg.cn/thumbnail/773f0ad3gw1e39y1x1tyij.jpg</t>
  </si>
  <si>
    <t>#H7N9型禽流感#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上海2名患者抢救无效死亡，安徽滁州1名患者正在南京抢救中。</t>
  </si>
  <si>
    <t>1941807832</t>
  </si>
  <si>
    <t>海南特区报</t>
  </si>
  <si>
    <t>海南特区报官方微博</t>
  </si>
  <si>
    <t>zq6ZLdFkO</t>
  </si>
  <si>
    <t>【上海两人染H7N9禽流感死亡 官方20天后才通报】上海安徽相继发现3人感染H7N9禽流感，其中2人死亡。国家卫生和计划生育委员会昨日通报，此次人感染的H7N9禽流感病毒，是全球首次发现的新亚型流感病毒，既往仅在禽间发现；因此，尚未纳入我国法定报告传染病监测报告系统。http://t.cn/zTwR0gu</t>
  </si>
  <si>
    <t>2485261024</t>
  </si>
  <si>
    <t>印象司法</t>
  </si>
  <si>
    <t>zq6ZKi8mV</t>
  </si>
  <si>
    <t>试问与黄浦江的猪有没有关系？“H7N9型禽流感是一种新型禽流感，于2013年3月底在上海和安徽两地率先发现。”</t>
  </si>
  <si>
    <t>1429712674</t>
  </si>
  <si>
    <t>片片飞花</t>
  </si>
  <si>
    <t>zq6ZK2OSj</t>
  </si>
  <si>
    <t>http://ww2.sinaimg.cn/thumbnail/5537af22jw1e39y23e974j.jpg</t>
  </si>
  <si>
    <t>吓人的。 《H7N9禽流感世界首现人感染》 (来自 @手机新浪网) http://t.cn/zTwRIbK</t>
  </si>
  <si>
    <t>1883773693</t>
  </si>
  <si>
    <t>看今天官方微博</t>
  </si>
  <si>
    <t>沈阳广播电视台《看今天》栏目</t>
  </si>
  <si>
    <t>zq6ZJppdf</t>
  </si>
  <si>
    <t>【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t>
  </si>
  <si>
    <t>1306484121</t>
  </si>
  <si>
    <t>黄金分析师周英皓</t>
  </si>
  <si>
    <t>北京黄金交易中心高级经理 中级黄金投资分析师 心理咨询师</t>
  </si>
  <si>
    <t>zq6ZHF27N</t>
  </si>
  <si>
    <t>上海两人染H7N9禽流感死亡 官方20天后才通报</t>
  </si>
  <si>
    <t>1769474555</t>
  </si>
  <si>
    <t>Aiybo</t>
  </si>
  <si>
    <t>zq6ZBspp7</t>
  </si>
  <si>
    <t>Fuubo.Meizu</t>
  </si>
  <si>
    <t>又来个H7N9禽流感...</t>
  </si>
  <si>
    <t>zq6ZxkzeU</t>
  </si>
  <si>
    <t>【聚焦H7N9禽流感：如何预防？】1加强锻炼，补充营养，充足睡眠；2勤洗手，远离家禽分泌物；3购买经过检疫的禽类产品；4吃禽肉要煮熟煮透，食用鸡蛋时蛋壳用流水清洗，且不吃生或半生的鸡蛋；5出现发热头痛、鼻塞咳嗽、全身不适等呼吸道症状时，戴上口罩，尽快到医院就诊。更多：http://t.cn/zTwe9JP</t>
  </si>
  <si>
    <t>2693723857</t>
  </si>
  <si>
    <t>毛豆裹砒霜</t>
  </si>
  <si>
    <t>zq6Zw9Iuv</t>
  </si>
  <si>
    <t>http://ww4.sinaimg.cn/thumbnail/a08ef6d1jw1e39y1iff69j.jpg</t>
  </si>
  <si>
    <t>3136539321</t>
  </si>
  <si>
    <t>男人貴在穩重_</t>
  </si>
  <si>
    <t>zq6ZvxJtV</t>
  </si>
  <si>
    <t>http://ww2.sinaimg.cn/thumbnail/baf3cab9jw1e39y1i66hyj.jpg</t>
  </si>
  <si>
    <t>担惊受怕 《H7N9禽流感世界首现人感染》 (来自 @手机新浪网) http://t.cn/zTwRIbK</t>
  </si>
  <si>
    <t>2804882331</t>
  </si>
  <si>
    <t>雅阁2804882331</t>
  </si>
  <si>
    <t>zq6Zu3yAy</t>
  </si>
  <si>
    <t>【禽流感H7N9首现人感染 上海安徽2人死亡1人危重】http://t.cn/zTwDNvR (分享自 @今日头条)</t>
  </si>
  <si>
    <t>1896449233</t>
  </si>
  <si>
    <t>暖暖布町猫</t>
  </si>
  <si>
    <t>zq6Zsy9X7</t>
  </si>
  <si>
    <t>H7N9，我勒个去，流感都发展的这么迅速………</t>
  </si>
  <si>
    <t>1970223595</t>
  </si>
  <si>
    <t>脑子进翔的格神</t>
  </si>
  <si>
    <t>zq6Zr9nTK</t>
  </si>
  <si>
    <t>h7n9… 我在:http://t.cn/zTwDCYh</t>
  </si>
  <si>
    <t>2703536765</t>
  </si>
  <si>
    <t>北大英华天津服务中心</t>
  </si>
  <si>
    <t>北京北大英华科技有限公司</t>
  </si>
  <si>
    <t>zq6Zr6ej4</t>
  </si>
  <si>
    <t>【上海安徽H7N9禽流感系全球最新流感病毒】上海、安徽相继发现3人感染H7N9禽流感，其中2人死亡，1人病情危重。此次人感染的H7N9禽流感病毒，是全球首次发现的新亚型流感病毒，既往仅在禽间发现；因此，尚未纳入我国法定报告传染病监测报告系统。http://t.cn/zTwDCHx</t>
  </si>
  <si>
    <t>2031059301</t>
  </si>
  <si>
    <t>老熊家的小崽仔儿</t>
  </si>
  <si>
    <t>zq6Zqg8M4</t>
  </si>
  <si>
    <t>上海市出现H7N9虽然新闻说没有较强的传染性，可是还是会传染，在上海的朋友要注意身体。@沈肯尼_London</t>
  </si>
  <si>
    <t>2860759214</t>
  </si>
  <si>
    <t>新财富网</t>
  </si>
  <si>
    <t>《新财富》杂志官方网站</t>
  </si>
  <si>
    <t>zq6ZpmTsX</t>
  </si>
  <si>
    <t>新财富杂志官网</t>
  </si>
  <si>
    <t>http://ww1.sinaimg.cn/thumbnail/aa83b8aejw1e39y18q46fj.jpg</t>
  </si>
  <si>
    <t xml:space="preserve">【上海两人染H7N9禽流感死亡】上海、安徽相继发现3人感染H7N9禽流感，其中2人死亡，1人病情危重。思考：尽管没有足够证据基础评论禽流感和黄浦江死猪是否有关，但鉴于上海27岁死亡男子是猪肉商贩，内地是否有必要采集死猪样本，以化验是否存在禽流感病毒？http://t.cn/zTwDCSn </t>
  </si>
  <si>
    <t>1415679867</t>
  </si>
  <si>
    <t>白旦儿</t>
  </si>
  <si>
    <t>zq6ZoaBCj</t>
  </si>
  <si>
    <t>今天，是张国荣的10周年祭；今天，拉萨山体滑坡事故遇难者增至21人，仍有60多人生死未卜，存活希望渺茫；今天，两名年轻的飞行员魂飞蓝天；今天，上海确认两位感染H7N9病毒患者不治身亡；今天湖北被碾压致死的农妇尸骨未寒；今天，广西金秀、云南玉溪、河南新添6名冤魂。今天，是愚人节，我们在中国。</t>
  </si>
  <si>
    <t>1937970942</t>
  </si>
  <si>
    <t>海宁日报-潮城网</t>
  </si>
  <si>
    <t>《海宁日报》官方微博</t>
  </si>
  <si>
    <t>zq6Zn1ceE</t>
  </si>
  <si>
    <t>http://ww1.sinaimg.cn/thumbnail/738316fejw1e39y14yaqnj.jpg</t>
  </si>
  <si>
    <t>【浙江没有发现H7N9禽流感 发烧咳嗽要高度警惕】昨天，国家卫生和计划生育委员会通报，上海市和安徽省共发现3例人感染H7N9禽流感病例，其中两人死亡。H7N9禽流感病毒以前只在禽类身上发现过，在人类身上发现并致人死亡，这在全球还是首次……http://t.cn/zTwDCUz</t>
  </si>
  <si>
    <t>3191664810</t>
  </si>
  <si>
    <t>名字再长到底是能有多长</t>
  </si>
  <si>
    <t>zq6ZkzpKJ</t>
  </si>
  <si>
    <t>H7N9病毒是啥病毒''''不要吓唬俺'''俺怕SHI'大家注意点啊啊'@我爱刘晖 @李一冰冰冰 @lujsunshine @R-enata @地瓜_kudo @我爱刘芳222</t>
  </si>
  <si>
    <t>2609744280</t>
  </si>
  <si>
    <t>深圳市和谐印刷有限公司</t>
  </si>
  <si>
    <t>zq6Zkk1i4</t>
  </si>
  <si>
    <t>猪汤喝多了!@杜子建 上海2人感染H7N9禽流感死亡 系全球首例  http://t.cn/zTwDaTv  （分享自 @头条新闻）</t>
  </si>
  <si>
    <t>1412247352</t>
  </si>
  <si>
    <t>刘俊1984</t>
  </si>
  <si>
    <t>南方周末记者</t>
  </si>
  <si>
    <t>zq6Zjp5ie</t>
  </si>
  <si>
    <t>http://ww3.sinaimg.cn/thumbnail/542d2f38gw1e39y0288gij.jpg</t>
  </si>
  <si>
    <t>3月7日，网上传出有一家三口感染肺炎并有两人先后死亡，收治的上海市第五人民医院是这么辟谣的#H7N9#</t>
  </si>
  <si>
    <t>1750840914</t>
  </si>
  <si>
    <t>寒风飘落的树叶</t>
  </si>
  <si>
    <t>zq6ZfgUBT</t>
  </si>
  <si>
    <t>发表了博文 《又发现新型禽流感病毒了H7N9》 - 又发现新型禽流感病毒H7N9了，你要照顾好自己，不要让自己感冒了，安徽离山东也不远，济南风挺大的，不知道你那边怎么样，出门带口罩吧，回家的时候听说家 http://t.cn/zTwD9qv</t>
  </si>
  <si>
    <t>3174001365</t>
  </si>
  <si>
    <t>肖日月火山</t>
  </si>
  <si>
    <t>zq6ZenFBM</t>
  </si>
  <si>
    <t>http://ww4.sinaimg.cn/thumbnail/bd2f6ad5jw1e39y0sjredj.jpg</t>
  </si>
  <si>
    <t>恐怖 《H7N9禽流感世界首现人感染》 (来自 @手机新浪网) http://t.cn/zTwRIbK</t>
  </si>
  <si>
    <t>2106084652</t>
  </si>
  <si>
    <t>妃子笑U</t>
  </si>
  <si>
    <t>zq6Ze5yrX</t>
  </si>
  <si>
    <t>2105400027</t>
  </si>
  <si>
    <t>心心betty</t>
  </si>
  <si>
    <t>世通华纳移动电视传媒集团（中国）有限公司 客户经理</t>
  </si>
  <si>
    <t>zq6ZdtUEB</t>
  </si>
  <si>
    <t>【上海、安徽发生3例人感染H7N9禽流感确诊病例】http://t.cn/zTwD9Pt (分享自 @今日头条)</t>
  </si>
  <si>
    <t>3251131664</t>
  </si>
  <si>
    <t>鹏ai禹</t>
  </si>
  <si>
    <t>zq6ZcjAd2</t>
  </si>
  <si>
    <t>人类有一次病毒H7N9来袭，大家加紧防范！</t>
  </si>
  <si>
    <t>1808248637</t>
  </si>
  <si>
    <t>牵着蜗牛看风景</t>
  </si>
  <si>
    <t>zq6ZbqlaU</t>
  </si>
  <si>
    <t>发表了博文 《禽流感扑面而来，如何预防禽流感？》 - 禽流感扑面而来，如何预防禽流感？ 官方通报：上海市和安徽省发现3例人感染H7N9 禽流感病例。 　　上海市患者李某，男，87岁，2月19日发病，3 http://t.cn/zTwDKnK</t>
  </si>
  <si>
    <t>1480161510</t>
  </si>
  <si>
    <t>江海洋-jack</t>
  </si>
  <si>
    <t>《南都周刊》高级媒介顾问  中国娱乐营销传播研究中心 项目顾问</t>
  </si>
  <si>
    <t>zq6ZbpPpw</t>
  </si>
  <si>
    <t>H7N9啊，神马情况，没有疫苗？无解？和黄浦江里的死猪有联系吗？</t>
  </si>
  <si>
    <t>2166240970</t>
  </si>
  <si>
    <t>礼君_PKU</t>
  </si>
  <si>
    <t>zq6ZbpPkl</t>
  </si>
  <si>
    <t>@木有长肉眼 @关耳車失 @志子杰 @Runzy_HK @R-M502 @yesterdaygo @吴泽璇的blog 上海2人染H7N9禽流感死亡 官方称公众感染风险低 http://t.cn/zTwRbRo</t>
  </si>
  <si>
    <t>2860814607</t>
  </si>
  <si>
    <t>北京维世达诊所</t>
  </si>
  <si>
    <t>北京市维世达德联企业管理咨询有限公司维世达诊所</t>
  </si>
  <si>
    <t>zq6Z7zLKu</t>
  </si>
  <si>
    <t>http://ww4.sinaimg.cn/thumbnail/aa84910fjw1e39y0imp0dj.jpg</t>
  </si>
  <si>
    <t>目前还未明确H7N9型病毒有很强的人传染人能力，请勿害怕。但也要提醒大家:出现高热，呼吸困难请及时就诊 《H7N9禽流感世界首现人感染》 (来自 @手机新浪网) http://t.cn/zTwRIbK</t>
  </si>
  <si>
    <t>2182127834</t>
  </si>
  <si>
    <t>单翼0天使</t>
  </si>
  <si>
    <t>zq6Z66OhM</t>
  </si>
  <si>
    <t>【上海、安徽发生3例人感染H7N9禽流感确诊病例】http://t.cn/zTwDKwY (分享自 @今日头条)</t>
  </si>
  <si>
    <t>1982246782</t>
  </si>
  <si>
    <t>百度浏览器</t>
  </si>
  <si>
    <t>百度浏览器官方微博</t>
  </si>
  <si>
    <t>zq6Z5yLpx</t>
  </si>
  <si>
    <t>http://ww3.sinaimg.cn/thumbnail/7626af7ejw1e39y0d0mxxj.jpg</t>
  </si>
  <si>
    <t>#网罗世界##愚人节不可娱乐#【禽流感H7N9首现人感染 上海安徽2人死亡1人危重】北京4月1日消息，国家卫生和计划生育委员会通报了三例人感染H7N9禽流感病例，目前已有两人死亡，一人病危。根据介绍，这也是全球首次发现的新亚型流感病毒，目前国内外都没有针对H7N9禽流感病毒的疫苗。</t>
  </si>
  <si>
    <t>1881560763</t>
  </si>
  <si>
    <t>牵手缘份天空</t>
  </si>
  <si>
    <t>zq6Z5dzfU</t>
  </si>
  <si>
    <t>都注意身体吧 《上海2人感染H7N9禽流感死亡》 (来自 @头条新闻) http://t.cn/zTwRIbK</t>
  </si>
  <si>
    <t>3212986712</t>
  </si>
  <si>
    <t>litiger33</t>
  </si>
  <si>
    <t>zq6Z2BqpD</t>
  </si>
  <si>
    <t>http://ww1.sinaimg.cn/thumbnail/bf824958jw1e39y099g3gj.jpg</t>
  </si>
  <si>
    <t>【上海安徽H7N9禽流感系全球最新流感病毒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t>
  </si>
  <si>
    <t>zq6Z2ylVB</t>
  </si>
  <si>
    <t>http://ww2.sinaimg.cn/thumbnail/773f0ad3gw1e39xxp9clqj.jpg</t>
  </si>
  <si>
    <t>#H7N9型禽流感#禽流感再次来袭，大家要做好防护工作！H7N9型禽流感是一种新型禽流感，于2013年3月底在上海和安徽两地率先发现。</t>
  </si>
  <si>
    <t>1713644013</t>
  </si>
  <si>
    <t>叮叮咚咚的空间</t>
  </si>
  <si>
    <t>zq6Z2xQ98</t>
  </si>
  <si>
    <t>H7N9......有要进入警戒时期了么.......</t>
  </si>
  <si>
    <t>3153080072</t>
  </si>
  <si>
    <t>MimoseST</t>
  </si>
  <si>
    <t>zq6Z1mZNZ</t>
  </si>
  <si>
    <t>http://ww4.sinaimg.cn/thumbnail/bbf02f08jw1e39y090dpzj.jpg</t>
  </si>
  <si>
    <t>2492374484</t>
  </si>
  <si>
    <t>潇洒金牛牛</t>
  </si>
  <si>
    <t>zq6Z1nvEu</t>
  </si>
  <si>
    <t>3190188530</t>
  </si>
  <si>
    <t>忠林微视界</t>
  </si>
  <si>
    <t>zq6Z15owh</t>
  </si>
  <si>
    <t>http://ww3.sinaimg.cn/thumbnail/be2669f2jw1e39y0885n2j.jpg</t>
  </si>
  <si>
    <t>此事要问问啊！！！【上海两人染H7N9禽流感死亡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t>
  </si>
  <si>
    <t>2606838877</t>
  </si>
  <si>
    <t>Hereya</t>
  </si>
  <si>
    <t>zq6YY84bV</t>
  </si>
  <si>
    <t>感冒时不要近距离交谈，避免互相传染！！ //【禽流感H7N9首现人感染 上海安徽2人死亡1人危重】http://t.cn/zTwDoLx (分享自 @今日头条)</t>
  </si>
  <si>
    <t>3215195901</t>
  </si>
  <si>
    <t>876音乐后花园</t>
  </si>
  <si>
    <t>彩虹女主播《音乐后花园》栏目官博</t>
  </si>
  <si>
    <t>zq6YXy2lo</t>
  </si>
  <si>
    <t>http://ww4.sinaimg.cn/thumbnail/bfa3fefdjw1e39y03cknvj.jpg</t>
  </si>
  <si>
    <t>【fm876 最新闻】【上海2人感染禽流感死亡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t>
  </si>
  <si>
    <t>2996956862</t>
  </si>
  <si>
    <t>襄阳郝曙光</t>
  </si>
  <si>
    <t>襄阳郝曙光实业有限公司</t>
  </si>
  <si>
    <t>zq6YWFjAH</t>
  </si>
  <si>
    <t>http://ww1.sinaimg.cn/thumbnail/b2a1eebegw1e39y00rmv5j.jpg</t>
  </si>
  <si>
    <t>H7N9禽流感世界首现人感染---在中国 2人死亡，1人病危。目前国内外还没有发现针对它的疫苗。一旦出现发热、咳嗽等感冒症状应及时就医，勤洗手、多多注意个人卫生是预防疾病最简单，也是最有效的办法。</t>
  </si>
  <si>
    <t>2552131447</t>
  </si>
  <si>
    <t>关注大事小事</t>
  </si>
  <si>
    <t>zq6YWp8Hy</t>
  </si>
  <si>
    <t>http://ww4.sinaimg.cn/thumbnail/981e6f77jw1e39y01hnljj.jpg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</si>
  <si>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http://t.cn/zTwDafa  （分享自 @凤凰网）</t>
  </si>
  <si>
    <t>1920172095</t>
  </si>
  <si>
    <t>紫水晶玲珑心</t>
  </si>
  <si>
    <t>zq6YVeicB</t>
  </si>
  <si>
    <t>http://ww3.sinaimg.cn/thumbnail/7273803fjw1e39xzzux5yj.jpg</t>
  </si>
  <si>
    <t>好恐怖 《H7N9禽流感世界首现人感染》 (来自 @手机新浪网) http://t.cn/zTwRIbK</t>
  </si>
  <si>
    <t>2113789822</t>
  </si>
  <si>
    <t>双子的一半儿玥</t>
  </si>
  <si>
    <t>zq6YT6Eq3</t>
  </si>
  <si>
    <t>H7N9又来了，已有三人感染两人死亡。看来天好了也不能总带孩子出去。安全第一呀 @kulala蓓蓓  @一个快乐的小孩儿  @小C起毛球</t>
  </si>
  <si>
    <t xml:space="preserve"> 《上海2人感染H7N9禽流感死亡》 (来自 @头条新闻) http://t.cn/zTwRIbK</t>
  </si>
  <si>
    <t>2280723025</t>
  </si>
  <si>
    <t>太原综合广播-FM912</t>
  </si>
  <si>
    <t>太原新闻广播官方微博</t>
  </si>
  <si>
    <t>zq6YRDSZs</t>
  </si>
  <si>
    <t>http://ww4.sinaimg.cn/thumbnail/87f11251jw1e39xzu4uj2j.jpg</t>
  </si>
  <si>
    <t>#912微提醒#【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http://t.cn/zTw12gP</t>
  </si>
  <si>
    <t>1863221983</t>
  </si>
  <si>
    <t>紫色梦幻微博</t>
  </si>
  <si>
    <t>zq6YR4Ggq</t>
  </si>
  <si>
    <t>http://ww1.sinaimg.cn/thumbnail/6f0e82dfjw1e39xztiva0j.jpg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</si>
  <si>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http://t.cn/zTwDS74  （分享自 @凤凰网）</t>
  </si>
  <si>
    <t>zq6YQt2mH</t>
  </si>
  <si>
    <t>http://ww2.sinaimg.cn/thumbnail/6c3b56dbgw1e39xzjvbj0j.jpg</t>
  </si>
  <si>
    <t>【上海商报.今日导读】①证监会：IPO重启暂无时间表②借车展和F1，沪上酒店生意好做③淘宝落锤国内最大单网络司法拍卖④上海出台“新国五条”实施细则：售后公房或被免强征20%个税⑤北京单身人士禁购二套房⑥林毅夫：中国应扶持比较优势产业⑦上海2人感染H7N9禽流感死亡。链接：http://t.cn/zTwD6iQ</t>
  </si>
  <si>
    <t>1405725823</t>
  </si>
  <si>
    <t>胖萍萍0355</t>
  </si>
  <si>
    <t>zq6YPg50I</t>
  </si>
  <si>
    <t>亲洗手，冲走H7N9病毒</t>
  </si>
  <si>
    <t>2630734242</t>
  </si>
  <si>
    <t>乂x丶</t>
  </si>
  <si>
    <t>zq6YNvcYV</t>
  </si>
  <si>
    <t>http://ww1.sinaimg.cn/thumbnail/9ccdd1a2jw1e39xzorn6kj.jpg</t>
  </si>
  <si>
    <t>改吃素，不吃肉 《H7N9禽流感世界首现人感染》 (来自 @手机新浪网) http://t.cn/zTwRIbK</t>
  </si>
  <si>
    <t>1831868572</t>
  </si>
  <si>
    <t>秋天偶的节日</t>
  </si>
  <si>
    <t>zq6YMkmAl</t>
  </si>
  <si>
    <t>http://ww3.sinaimg.cn/thumbnail/6d30189cjw1e39xzmgf6vj.jpg</t>
  </si>
  <si>
    <t>上海市卫生部门已部署要求各级 医疗卫生机构加强流感、不明原因肺 炎等呼吸道传染病监测，高度关注不 明原因肺炎，发现类似病例，按规范 及时做好病例报告、样品采集、实验 室检测和医疗救治等工作，切实保障 公众健康。 《H7N9禽流感世界首现人感染》 (来自 @手机新浪网) http://t.cn/zTwRIbK</t>
  </si>
  <si>
    <t>2393151340</t>
  </si>
  <si>
    <t>小二爱霞霞</t>
  </si>
  <si>
    <t>zq6YG6uBb</t>
  </si>
  <si>
    <t>http://ww2.sinaimg.cn/thumbnail/8ea4976cjw1e39xzdgjt6j.jpg</t>
  </si>
  <si>
    <t>可怕！ 《H7N9禽流感世界首现人感染》 (来自 @手机新浪网) http://t.cn/zTwRIbK</t>
  </si>
  <si>
    <t>2807828014</t>
  </si>
  <si>
    <t>袁袁袁袁袁袁袁小梦</t>
  </si>
  <si>
    <t>zq6YDufZP</t>
  </si>
  <si>
    <t>http://ww1.sinaimg.cn/thumbnail/a75c0e2ejw1e39xz9lufoj.jpg</t>
  </si>
  <si>
    <t>亲们 要注意囖 《H7N9禽流感世界首现人感染》 (来自 @手机新浪网) http://t.cn/zTwRIbK</t>
  </si>
  <si>
    <t>1834925554</t>
  </si>
  <si>
    <t>iRabbit_Masa</t>
  </si>
  <si>
    <t>zq6YCz8qg</t>
  </si>
  <si>
    <t>http://ww1.sinaimg.cn/thumbnail/6d5ebdf2tw1e39xz4oofwj.jpg</t>
  </si>
  <si>
    <t>最近说不得自己感冒，一说都问是不是得了H7N9[生病]</t>
  </si>
  <si>
    <t>2059096504</t>
  </si>
  <si>
    <t>乌托掩埋</t>
  </si>
  <si>
    <t>zq6YCxwnn</t>
  </si>
  <si>
    <t>2490402100</t>
  </si>
  <si>
    <t>Dul丶杜</t>
  </si>
  <si>
    <t>zq6Yz0ZuV</t>
  </si>
  <si>
    <t>上海两人感染H7N9禽流感死亡 昨天，国家卫生和计划生育委员会通报，上海市和安徽省发现3例人感染H7N9禽流感病例。目前，上海两名患者已死亡，安徽患者已转到南京治疗，目前还未脱离生命危险。专家提示，一旦出现发热、咳嗽等急性呼吸道感染症状，尤其是出现高热、呼吸困难者，应及时就医</t>
  </si>
  <si>
    <t>1899563402</t>
  </si>
  <si>
    <t>直播中国Live-in-China</t>
  </si>
  <si>
    <t>zq6Yz0Zp8</t>
  </si>
  <si>
    <t>【上海安徽发生3例H7N9禽流感 系世界首现人感染】上海市和安徽共发现3例人感染H7N9禽流感病例，两名上海患者已死亡，滁州35岁女患者正在南京接受抢救，病情危重。据介绍，这是全球首次发现的新亚型流感病毒，既往仅在禽间发现，这次是首次发现人感染，暂没有相应疫苗。</t>
  </si>
  <si>
    <t>2694208130</t>
  </si>
  <si>
    <t>一个人的水平面</t>
  </si>
  <si>
    <t>zq6YxxIDD</t>
  </si>
  <si>
    <t>H7N9禽流感世界首现人感染 http://t.cn/zTwRIbK (UC浏览器)</t>
  </si>
  <si>
    <t>2069125870</t>
  </si>
  <si>
    <t>每天十二点睡觉</t>
  </si>
  <si>
    <t>zq6YwmSjU</t>
  </si>
  <si>
    <t>3例病例临床表现均为早期出现发 热、咳嗽等呼吸道感染症状，进而发 展为严重肺炎和呼吸困难。 //【禽流感H7N9首现人感染 上海安徽2人死亡1人危重】http://t.cn/zTwD6iy (分享自 @今日头条)</t>
  </si>
  <si>
    <t>2362652730</t>
  </si>
  <si>
    <t>取名哈麻烦</t>
  </si>
  <si>
    <t>zq6YuhaZ4</t>
  </si>
  <si>
    <t>http://ww3.sinaimg.cn/thumbnail/8cd3383ajw1e39xyvzxz6j.jpg</t>
  </si>
  <si>
    <t>厉害了。瘟疫 《H7N9禽流感世界首现人感染》 (来自 @手机新浪网) http://t.cn/zTwRIbK</t>
  </si>
  <si>
    <t>2152109130</t>
  </si>
  <si>
    <t>baixie2011</t>
  </si>
  <si>
    <t>【上海安徽H7N9禽流感系全球最新流感病毒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</si>
  <si>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1236529173</t>
  </si>
  <si>
    <t>云御风-</t>
  </si>
  <si>
    <t>zq6Yt6kAk</t>
  </si>
  <si>
    <t>http://ww2.sinaimg.cn/thumbnail/49b3f015jw1e39xyto6kaj.jpg</t>
  </si>
  <si>
    <t>上海两人染H7N9禽流感死亡 官方20天后通报 - 红歌会网 - 唱响红歌 弘扬正气！ 2009年10月，垂杨柳中学一名女生在接种甲型H1N1流感疫苗。昨日卫计委称，国内外尚无H7N9疫苗。新京报资料图 薛珺... http://t.cn/zTwDi1u</t>
  </si>
  <si>
    <t>2939643280</t>
  </si>
  <si>
    <t>信步余生</t>
  </si>
  <si>
    <t>zq6YrD3O6</t>
  </si>
  <si>
    <t>【上海2人感染H7N9禽流感死亡；安徽1人感染】上海市患者李某，男，87岁，2月19日发病，3月4日经积极抢救无效死亡。上海市患者吴某，男，27岁，2月27日发病，3月10日经积极抢救无效死亡。安徽省滁州市患者韩某，女，35岁，3月15日发病，目前病情危重，正在江苏南京积极救治。</t>
  </si>
  <si>
    <t>2153932801</t>
  </si>
  <si>
    <t>wss2797</t>
  </si>
  <si>
    <t>zq6Yr3Rhl</t>
  </si>
  <si>
    <t>http://ww1.sinaimg.cn/thumbnail/80626801jw1e39xyqmu9dj.jpg</t>
  </si>
  <si>
    <t>注意身体。身体健康比什么都强。 《H7N9禽流感世界首现人感染》 (来自 @手机新浪网) http://t.cn/zTwRIbK</t>
  </si>
  <si>
    <t>3052102011</t>
  </si>
  <si>
    <t>王飞琴有病了</t>
  </si>
  <si>
    <t>zq6YpxmsK</t>
  </si>
  <si>
    <t>H7N9来袭。肿么办？[泪]@金职院社团联合会 @杨梦godsister @商务叶展鹏 @南方女子小Eva @SLAMDUNk松 @菜菜菜伟 @陈杉呵呵呵呵 @焕小其Arouse @劳永健你有病吧 @天真的小冰冰 @朱琳lynn</t>
  </si>
  <si>
    <t>1469194930</t>
  </si>
  <si>
    <t>美黛是红菜苔</t>
  </si>
  <si>
    <t>zq6YoE7rc</t>
  </si>
  <si>
    <t>本周周末消息太多太多了  不过最重要消息还是 上海两人感染H7N9禽流感身亡 全球尚无疫苗 与 李克强：以农业现代化支撑新型城镇化  、证监会：IPO重启与发行体制改革同步推出。</t>
  </si>
  <si>
    <t>1082991644</t>
  </si>
  <si>
    <t>古怪小小小丫头</t>
  </si>
  <si>
    <t>zq6YopXk6</t>
  </si>
  <si>
    <t>http://ww4.sinaimg.cn/thumbnail/408d241cjw1e39xymxm0ej.jpg</t>
  </si>
  <si>
    <t>大家要小心喽 《H7N9禽流感世界首现人感染》 (来自 @手机新浪网) http://t.cn/zTwRIbK</t>
  </si>
  <si>
    <t>1990690697</t>
  </si>
  <si>
    <t>亚兵</t>
  </si>
  <si>
    <t>四川省保护消费者权益委员会副会长</t>
  </si>
  <si>
    <t>zq6Yo8lWi</t>
  </si>
  <si>
    <t>中国发现全球首例H7N9禽流感病例　两死一病危 http://t.cn/zTwuzYU  @mark</t>
  </si>
  <si>
    <t>2158035004</t>
  </si>
  <si>
    <t>進撃de學長</t>
  </si>
  <si>
    <t>三级 心理咨询师</t>
  </si>
  <si>
    <t>zq6Yo8lVI</t>
  </si>
  <si>
    <t>天啊～//#我在看新闻#《禽流感H7N9致沪皖2死1病危》 官方20天后才通报，称未现较强人传人能力。 http://t.cn/zTwuneL；观看视频：http://t.cn/zTwnP54</t>
  </si>
  <si>
    <t>zq6Yo8lVr</t>
  </si>
  <si>
    <t>【陕西省未发现人感染H7N9禽流感 专家支招预防H7N9】 昨天，国家卫生和计划生育委员会通报：上海和安徽发现三例人感染 H7N9 禽流感病例。记者采访了解到，我省从未发现过人感染 H7N9禽流感， 去冬今春我省的流感以 H3N2 型、H1N1型甲型季节性流感为主，还有部分乙型流感，目前 http://url.cn/9RAVGW</t>
  </si>
  <si>
    <t>zq6YndhN0</t>
  </si>
  <si>
    <t>1633574787</t>
  </si>
  <si>
    <t>情绪不正常</t>
  </si>
  <si>
    <t>zq6YicgGc</t>
  </si>
  <si>
    <t>又重病了，听说上海有重病毒，难道我中了H7N9？ 我在:http://t.cn/zTwDJTd</t>
  </si>
  <si>
    <t>1810919171</t>
  </si>
  <si>
    <t>鸿兴帮</t>
  </si>
  <si>
    <t>zq6Ygpo1F</t>
  </si>
  <si>
    <t>感冒了，该不会是h7n9吧？ 我在:http://t.cn/zj5ui78</t>
  </si>
  <si>
    <t>1831988711</t>
  </si>
  <si>
    <t>Nancy女人心要狠</t>
  </si>
  <si>
    <t>zq6YfeVOs</t>
  </si>
  <si>
    <t>http://ww3.sinaimg.cn/thumbnail/6d31ede7jw1e39xy9j3z9j.jpg</t>
  </si>
  <si>
    <t>伤不起啊(&gt;﹏ 《H7N9禽流感世界首现人感染》 (来自 @手机新浪网) http://t.cn/zTwRIbK</t>
  </si>
  <si>
    <t>2153895924</t>
  </si>
  <si>
    <t>巢湖火车站派出所</t>
  </si>
  <si>
    <t>合肥铁路公安处巢湖火车站派出所</t>
  </si>
  <si>
    <t>zq6YeDhXD</t>
  </si>
  <si>
    <t>http://ww4.sinaimg.cn/thumbnail/8061d7f4jw1e39xy6xvi7j.jpg</t>
  </si>
  <si>
    <t>【上海安徽发生3例H7N9禽流感 系世界首现人感染】上海市和安徽共发现3例人感染H7N9禽流感病例，两名上海患者已死亡，滁州35岁女患者正在南京接受抢救，病情危重。据介绍，这是全球首次发现的新亚型流感病毒，既往仅在禽间发现，这次是首次发现人感染，暂没有相应疫苗。http://t.cn/zTwB7tr</t>
  </si>
  <si>
    <t>1654656407</t>
  </si>
  <si>
    <t>非曲不能</t>
  </si>
  <si>
    <t>zq6Ye25q6</t>
  </si>
  <si>
    <t>山体滑坡了，飞机坠毁了，H7N9来了，这个世界怎么了</t>
  </si>
  <si>
    <t>3060274631</t>
  </si>
  <si>
    <t>阳光照射不到的黑暗角落</t>
  </si>
  <si>
    <t>zq6YcfBdb</t>
  </si>
  <si>
    <t>http://ww2.sinaimg.cn/thumbnail/b66815c7jw1e39xy4nvodj.jpg</t>
  </si>
  <si>
    <t>真担心像非典一样肆虐呀！最近改吃素啦！ 《H7N9禽流感世界首现人感染》 (来自 @手机新浪网) http://t.cn/zTwRIbK</t>
  </si>
  <si>
    <t>2106646205</t>
  </si>
  <si>
    <t>方润一辈子的承诺</t>
  </si>
  <si>
    <t>zq6Y8aOli</t>
  </si>
  <si>
    <t>是不是什么都不能吃了呀，，，[睡觉]h7n9又是一种新名词 我在:http://t.cn/zjuXSmj</t>
  </si>
  <si>
    <t>2106607593</t>
  </si>
  <si>
    <t>兴业证券</t>
  </si>
  <si>
    <t xml:space="preserve">兴业证券股份有限公司 </t>
  </si>
  <si>
    <t>zq6Y3qYVH</t>
  </si>
  <si>
    <t>贴心小秘书</t>
  </si>
  <si>
    <t>http://ww4.sinaimg.cn/thumbnail/7d9047e9jw1e39xxs3hzhj.jpg</t>
  </si>
  <si>
    <t>#要闻点评#【新亚型禽流感来袭，疫苗股或成“抗毒先锋”】截止2013年3月31日，上海市和安徽省发现3例人感染H7N9禽流感病例。资料显示，H7N9亚型禽流感病毒是甲型流感病毒其中的一种，是一种新亚型病毒，既往仅在禽间发现，未发现人感染情况。点评内容详见图片。</t>
  </si>
  <si>
    <t>1669788635</t>
  </si>
  <si>
    <t>曾文丽</t>
  </si>
  <si>
    <t>电影《暴躁天使》制片人</t>
  </si>
  <si>
    <t>zq6Y0rTrj</t>
  </si>
  <si>
    <t>发表了博文 《全球首次发现的新病毒——H7N9》 -  最新出现的H7N9型禽流感，是3月底开始在上海和安徽两地出现的。H7N9型禽流感是全球首次发现的新亚型流感病毒，尚未纳入我国法定报告传染病监测报 http://t.cn/zTwDMOv</t>
  </si>
  <si>
    <t>2194963291</t>
  </si>
  <si>
    <t>谢启祥-Hy</t>
  </si>
  <si>
    <t>zq6Y0rTqG</t>
  </si>
  <si>
    <t>H7N9禽流感世界首现人感染 http://t.cn/zTwRIbK (UC浏览器)    这日子没法过了 我在:http://t.cn/zTwDM0h</t>
  </si>
  <si>
    <t>1400658773</t>
  </si>
  <si>
    <t>武汉小巴蒂</t>
  </si>
  <si>
    <t>zq6XZyZTc</t>
  </si>
  <si>
    <t>已经从H1N1演变到H7N9了，后面还会有什么</t>
  </si>
  <si>
    <t>2299742815</t>
  </si>
  <si>
    <t>北京标准空间济南分公司</t>
  </si>
  <si>
    <t>zq6XY6xQt</t>
  </si>
  <si>
    <t>H7N9流感来袭，一定要预防！H7N9是一种急性呼吸道感染性疾病。勤洗手、室内勤通风换气、注意营养、保持良好体质有利于预防流感等呼吸道传染病。出现打喷嚏、咳嗽等呼吸道感染症状时，要用纸巾、手帕掩盖口鼻，预防感染他人。新风系统，不开窗实现室内外通风换气，有效阻隔室外0.1微米以下的细菌和微尘</t>
  </si>
  <si>
    <t>1732346281</t>
  </si>
  <si>
    <t>爲人七善</t>
  </si>
  <si>
    <t>zq6XXdiLG</t>
  </si>
  <si>
    <t>http://ww2.sinaimg.cn/thumbnail/674181a9jw1e39xxim3u9j.jpg</t>
  </si>
  <si>
    <t>食品安全问题! 《H7N9禽流感世界首现人感染》 (来自 @手机新浪网) http://t.cn/zTwRIbK</t>
  </si>
  <si>
    <t>zq6XVoRPP</t>
  </si>
  <si>
    <t>【上海安徽发生3例人感染H7N9禽流感病例 2人死亡】卫生和计生委通报：上海和安徽发现三例人感染H7N9禽流感病例，两例上海患者已死亡，一例安徽患者病情严重正在抢救。H7N9禽流感病毒此前只在禽间发现，从未发现过人感染情况。目前国内外尚无针对H7N9禽流感病毒的疫苗————恐怖！</t>
  </si>
  <si>
    <t>zq6XVqtPQ</t>
  </si>
  <si>
    <t>【上海2人感染H7N9禽流感死亡；安徽一人感染】国家卫生和计划生育委员会昨日通报，上海市和安徽省发现3例人感染H7N9禽流感病例，其中两例经抢救无效死亡，另一例安徽患者正在南京积极救治。针对此事，国家卫生和计划生育委员会卫生应急办公室昨天回应了为何在患者死亡近20天才公布疫情的质疑。</t>
  </si>
  <si>
    <t>2524614987</t>
  </si>
  <si>
    <t>正宗梅州沙田柚</t>
  </si>
  <si>
    <t>zq6XV7gwO</t>
  </si>
  <si>
    <t>http://ww2.sinaimg.cn/thumbnail/967a914bjw1e39xxf7lyzj.jpg</t>
  </si>
  <si>
    <t>2427239242</t>
  </si>
  <si>
    <t>东智策</t>
  </si>
  <si>
    <t>zq6XTCnHh</t>
  </si>
  <si>
    <t>【中国现全球首例H7N9禽流感病毒】上海、安徽相继发现3人感染H7N9禽流感，其中2人死亡，1人病情危重。今天是愚人节，但这个“第一”新闻不愚人，不是谣言。</t>
  </si>
  <si>
    <t>2133401781</t>
  </si>
  <si>
    <t>火黑一世是个芍</t>
  </si>
  <si>
    <t>zq6XMwSLJ</t>
  </si>
  <si>
    <t>http://ww2.sinaimg.cn/thumbnail/7f2920b5gw1e39xwpivtmj.jpg</t>
  </si>
  <si>
    <t>你吓我啊！安徽滁州出现一例H7N9。别没面试就被隔离了http://t.cn/zTwCYRy</t>
  </si>
  <si>
    <t>3069597807</t>
  </si>
  <si>
    <t>小蜗牛Emmaa</t>
  </si>
  <si>
    <t>zq6XLDDFm</t>
  </si>
  <si>
    <t>果然禽流感来了吧  //【禽流感H7N9首现人感染 上海安徽2人死亡1人危重】http://t.cn/zTwDfBW (分享自 @今日头条)</t>
  </si>
  <si>
    <t>2640480375</t>
  </si>
  <si>
    <t>我叫MOON-月</t>
  </si>
  <si>
    <t>zq6XJkXtm</t>
  </si>
  <si>
    <t>//#我在看新闻#《禽流感H7N9致沪皖2死1病危》 官方20天后才通报，称未现较强人传人能力。 http://t.cn/zTwuneL；观看视频：http://t.cn/zTwnP54</t>
  </si>
  <si>
    <t>1665714764</t>
  </si>
  <si>
    <t>慈铭体检</t>
  </si>
  <si>
    <t xml:space="preserve">慈铭健康体检管理集团股份有限公司 </t>
  </si>
  <si>
    <t>zq6XHvsVj</t>
  </si>
  <si>
    <t>http://ww1.sinaimg.cn/thumbnail/6348ca4cjw1e39xv69aywj.jpg</t>
  </si>
  <si>
    <t>#健康不过愚人节#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http://t.cn/zTwgF62（转）</t>
  </si>
  <si>
    <t>3174075765</t>
  </si>
  <si>
    <t>合肥中铁国际城</t>
  </si>
  <si>
    <t>zq6XHx4Sf</t>
  </si>
  <si>
    <t>http://ww3.sinaimg.cn/thumbnail/bd308d75gw1e39xwpknnng.gif</t>
  </si>
  <si>
    <t>#健康提示#H7N9禽流感病毒预防知识：应勤洗手、室内勤通风换气、不去人多空气不好的地方、注意营养、保持良好体质有利于预防流感等呼吸道传染病。出现打喷嚏、咳嗽等呼吸道感染症状时，要用纸巾、手帕掩盖口鼻，预防感染他人。一旦感冒发热，立即就医。此外，还要特别注意尽量避免直接接触病死禽、畜。</t>
  </si>
  <si>
    <t>3015786733</t>
  </si>
  <si>
    <t>如意麻麻1983</t>
  </si>
  <si>
    <t>zq6XG619g</t>
  </si>
  <si>
    <t>http://ww3.sinaimg.cn/thumbnail/b3c140edjw1e39xwsypafj.jpg</t>
  </si>
  <si>
    <t>吃素，不吃肉啦(•ิ_•ิ)?  《H7N9禽流感世界首现人感染》 (来自 @手机新浪网) http://t.cn/zTwRIbK</t>
  </si>
  <si>
    <t>3188748700</t>
  </si>
  <si>
    <t>Qiu-填中</t>
  </si>
  <si>
    <t>zq6XD5H38</t>
  </si>
  <si>
    <t>親們要注意咯 《上海2人感染H7N9禽流感死亡》 (来自 @头条新闻) http://t.cn/zTwRIbK</t>
  </si>
  <si>
    <t>zq6Xz0MlV</t>
  </si>
  <si>
    <t>H7N9[泪]</t>
  </si>
  <si>
    <t>2050504101</t>
  </si>
  <si>
    <t>墨村当雄</t>
  </si>
  <si>
    <t>zq6Xz0uE0</t>
  </si>
  <si>
    <t>http://ww4.sinaimg.cn/thumbnail/7a3835a5jw1e39xwibmvkj.jpg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</si>
  <si>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http://t.cn/zTwDVAw  （分享自 @凤凰网）</t>
  </si>
  <si>
    <t>2831853872</t>
  </si>
  <si>
    <t>东莞市融峰家具有限公司</t>
  </si>
  <si>
    <t>东莞市融峰家具有限公司官方微博</t>
  </si>
  <si>
    <t>zq6XxvBzR</t>
  </si>
  <si>
    <t>http://ww2.sinaimg.cn/thumbnail/a8caa930gw1e39xwcqv72j.jpg</t>
  </si>
  <si>
    <t>【融峰家具微博】上海两人感染H7N9禽流感身亡， 系全球首例~</t>
  </si>
  <si>
    <t>2752259305</t>
  </si>
  <si>
    <t>品橙1岛00</t>
  </si>
  <si>
    <t>zq6XxcEbK</t>
  </si>
  <si>
    <t>#2013时事关注#//#我在看新闻#《禽流感H7N9致沪皖2死1病危》 官方称系新亚型病毒，未现较强人传人能力，尚无疫苗。 http://t.cn/zTwnPvJ；观看视频：http://t.cn/zTwnP54</t>
  </si>
  <si>
    <t>1848766960</t>
  </si>
  <si>
    <t>手机用户1848766960</t>
  </si>
  <si>
    <t>zq6XwCmej</t>
  </si>
  <si>
    <t>H7N9禽流感袭来。 上海，安徽相继发生3人感染H7N9禽流感，其中2个死亡，1人病情危重，死亡率为66.66%。—旦发热，咳嗽等急性呼吸道感染，尤其出现高热，呼吸困难，应及时就医。保持勤洗手，咳嗽和打喷嚏时遮掩口鼻，避免接触(包括各类家养宠物)和食用病(死)禽，畜。目前，世界无针对H7N9禽流感病毒疫苗</t>
  </si>
  <si>
    <t>2377207400</t>
  </si>
  <si>
    <t>人民数字-上海</t>
  </si>
  <si>
    <t>人民日报数字传播（上海）有限公司</t>
  </si>
  <si>
    <t>zq6XtnHHc</t>
  </si>
  <si>
    <t>http://ww1.sinaimg.cn/thumbnail/8db14e68gw1e39xw5f0u0j.jpg</t>
  </si>
  <si>
    <t>【[话筒]今日要闻】地方版“国五条”密集落地 细则待进一步精细化[失望]；沪皖确诊3例人感染H7N9禽流感 已有2人死亡[可怜]；《萌芽》主编、新概念作文大赛创办人 赵长天去世[蜡烛]；轨交3号线限流再出新措施 今起加装蛇形杆[晕]。精彩新闻，请关注人民日报电子阅报栏（上海）官方微博@人民数字-上海</t>
  </si>
  <si>
    <t>1969024397</t>
  </si>
  <si>
    <t>无霜之秋</t>
  </si>
  <si>
    <t>zq6XrBd8X</t>
  </si>
  <si>
    <t>http://ww1.sinaimg.cn/thumbnail/755ced8djw1e39xw7f0cej.jpg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</si>
  <si>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http://t.cn/zTwDtQI  （分享自 @凤凰网）</t>
  </si>
  <si>
    <t>2036562301</t>
  </si>
  <si>
    <t>heshunzhen</t>
  </si>
  <si>
    <t>zq6XrjkeS</t>
  </si>
  <si>
    <t>H7N9禽流感世界首现人感染 http://t.cn/zTwRIbK (UC浏览器) 我在:http://t.cn/zjg7YMF</t>
  </si>
  <si>
    <t>2368371452</t>
  </si>
  <si>
    <t>伍仴玎萫</t>
  </si>
  <si>
    <t>zq6XqqmIf</t>
  </si>
  <si>
    <t>http://ww3.sinaimg.cn/thumbnail/8d2a7afcjw1e39xw5wh0ij.jpg</t>
  </si>
  <si>
    <t>上海、安徽发生3例人感染H7N9禽流感确诊病例 - 据国家卫生和计划生育委员会网站消息，国家卫生和计划生育委员会3月31日通报，上海市和安徽省发现3例人感染H7N9禽流感病例。  @中国新闻网 #中新分享#  http://t.cn/zTwDtnB  （分享自 @中国新闻网）</t>
  </si>
  <si>
    <t>2091176825</t>
  </si>
  <si>
    <t>孤松客的天涯</t>
  </si>
  <si>
    <t>zq6Xq7907</t>
  </si>
  <si>
    <t>发表了博文 《人感染H7N9禽流感疫情答问》 -  2009年10月，垂杨柳中学一名女生在接种甲型H1N1流感疫苗。薛珺摄。   人感染H7N9禽流感疫情答问   来源：中华人民共和国卫生部 2013 http://t.cn/zTwDcta</t>
  </si>
  <si>
    <t>3240712270</t>
  </si>
  <si>
    <t>基层好干部</t>
  </si>
  <si>
    <t>zq6XomgJs</t>
  </si>
  <si>
    <t>http://ww2.sinaimg.cn/thumbnail/c129584ejw1e39xw2fkghj.jpg</t>
  </si>
  <si>
    <t>1564556805</t>
  </si>
  <si>
    <t>菊十一画</t>
  </si>
  <si>
    <t>电视节目导演</t>
  </si>
  <si>
    <t>zq6Xl5J92</t>
  </si>
  <si>
    <t>http://ww3.sinaimg.cn/thumbnail/5d413e05jw1e39xvgw45nj.jpg</t>
  </si>
  <si>
    <t>禽流感H7N9首现人感染，上海安徽2人死亡1人病危。国家卫计委称系新亚型流感病毒，尚无疫苗。还一直以为我们是百毒不侵，看来也只是初级阶段，人生在世，处处危机啊！</t>
  </si>
  <si>
    <t>2117206183</t>
  </si>
  <si>
    <t>暖笠笠_Kitty</t>
  </si>
  <si>
    <t>zq6Xhy3SI</t>
  </si>
  <si>
    <t xml:space="preserve"> @ on.cc東方互動：上海市第五人民醫院出現多宗不明死亡病例，疑因時值全國召開「兩會」（全國人大和政協會議），政府沒有公開疫情。醫院事後僅承認，曾收冶患重症肺炎的李姓父子三人，两人其後死亡，而國家衛生和計劃生育委員會昨證實，死亡的八十七歲李姓父親確診感染H7N9禽流感。</t>
  </si>
  <si>
    <t>2641910901</t>
  </si>
  <si>
    <t>瓯海公安出入境</t>
  </si>
  <si>
    <t>温州市公安局瓯海区分局出入境管理大队官方微博</t>
  </si>
  <si>
    <t>zq6Xhy3Tz</t>
  </si>
  <si>
    <t>【上海2人感染禽流感死亡 该病毒此前无人感染】央视快讯，国家卫生和计划生育委员会通报：上海和安徽发现三例人感染H7N9禽流感病例，两例上海患者已死亡，一例安徽患者病情严重正在抢救。H7N9禽流感病毒此前只在禽间发现，从未发现过人感染情况。</t>
  </si>
  <si>
    <t>1749312015</t>
  </si>
  <si>
    <t>lovelily1980</t>
  </si>
  <si>
    <t>zq6XhdxG9</t>
  </si>
  <si>
    <t>[吃惊]上海2人感染H7N9禽流感身亡 系新型病毒尚无疫苗真得吗？ 我在:http://t.cn/zTwDt4z</t>
  </si>
  <si>
    <t>1863492120</t>
  </si>
  <si>
    <t>开心yiyiyvonne</t>
  </si>
  <si>
    <t>zq6XgEOGQ</t>
  </si>
  <si>
    <t>上海2人感染H7N9禽流感死亡 系全球首例  http://t.cn/zTwD500  （分享自 @头条新闻）</t>
  </si>
  <si>
    <t>2635832714</t>
  </si>
  <si>
    <t>东倒西歪脊梁骨</t>
  </si>
  <si>
    <t>zq6Xf9shb</t>
  </si>
  <si>
    <t>3171586432</t>
  </si>
  <si>
    <t>飞侠舞姿梅</t>
  </si>
  <si>
    <t>2049724557</t>
  </si>
  <si>
    <t>迷乎5鈢</t>
  </si>
  <si>
    <t>zq6XdmYdq</t>
  </si>
  <si>
    <t>http://ww2.sinaimg.cn/thumbnail/7a2c508djw1e39xvmgdogj.jpg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</si>
  <si>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http://t.cn/zTwD5vq  （分享自 @凤凰网）</t>
  </si>
  <si>
    <t>2485626360</t>
  </si>
  <si>
    <t>花开_夜未央</t>
  </si>
  <si>
    <t>zq6Xcvl3G</t>
  </si>
  <si>
    <t>http://ww4.sinaimg.cn/thumbnail/9427a5f8jw1e39xvksvjnj.jpg</t>
  </si>
  <si>
    <t>《上海两人染H7N9禽流感死亡 卫生委20天后才通报》http://t.cn/zTwn9ig</t>
  </si>
  <si>
    <t>2008331057</t>
  </si>
  <si>
    <t>欢乐海孩</t>
  </si>
  <si>
    <t>zq6XbELhs</t>
  </si>
  <si>
    <t>上海2人感染H7N9禽流感死亡 系全球首例——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  http://t.cn/zTwDL66</t>
  </si>
  <si>
    <t>1815207383</t>
  </si>
  <si>
    <t>法治周末</t>
  </si>
  <si>
    <t>法制日报社《法治周末》报官方微博</t>
  </si>
  <si>
    <t>zq6XbAuah</t>
  </si>
  <si>
    <t>【官方回应2人感染禽流感死亡多日后公布疫情】此次人感染的H7N9流感病毒从病毒生物学上属于禽源流感病毒，既往国际上所发现的人感染H7亚型的流感病毒也多来自于禽类，但截至目前，3例确诊患者的具体感染来源尚不清楚http://t.cn/zTw1eBW</t>
  </si>
  <si>
    <t>zq6X91sRe</t>
  </si>
  <si>
    <t>沪皖3人感染H7N9禽流感2人死亡 目前尚无疫苗_新闻天下_新沂城市论坛_25jy.com http://t.cn/zTwDqdS</t>
  </si>
  <si>
    <t>3207933932</t>
  </si>
  <si>
    <t>黄江权</t>
  </si>
  <si>
    <t>zq6X084Ke</t>
  </si>
  <si>
    <t>http://ww3.sinaimg.cn/thumbnail/bf352fecjw1e39xv2ammxj.jpg</t>
  </si>
  <si>
    <t>大家注意小心滴，希望身边的人都会无事。 《H7N9禽流感世界首现人感染》 (来自 @手机新浪网) http://t.cn/zTwRIbK</t>
  </si>
  <si>
    <t>2707626630</t>
  </si>
  <si>
    <t>玉人云影</t>
  </si>
  <si>
    <t>zq6WZxO0K</t>
  </si>
  <si>
    <t>祝平安无事！上海2人感染H7N9禽流感死亡 系全球首例  http://t.cn/zTwD4CS  （分享自 @头条新闻）</t>
  </si>
  <si>
    <t>2808799362</t>
  </si>
  <si>
    <t>caoyf云fly</t>
  </si>
  <si>
    <t>zq6WZtz6g</t>
  </si>
  <si>
    <t>http://ww4.sinaimg.cn/thumbnail/a76ae082jw1e39xuzyyu1j.jpg</t>
  </si>
  <si>
    <t>禽流感患者死后20天才公布 内地肆虐过的恐怖病毒们 国家卫生和计划生育委员会昨日通报，上海市和安徽省发现3例人感染H7N9禽流感病例，其中两例经抢救无效死亡，另一例安徽患者正在江苏南京积极救治。</t>
  </si>
  <si>
    <t>3203790110</t>
  </si>
  <si>
    <t>食关注</t>
  </si>
  <si>
    <t>zq6WX8YGw</t>
  </si>
  <si>
    <t>#聚焦#【国内三人感染H7N9禽流感，两人死亡 国内外尚无疫苗】上海87岁男性患者李某、27岁患者吴某已抢救无效死亡。安徽省35岁女性患者韩某，目前病情危重，正在南京救治;这是全球首次发现H7N9亚型感染人类，目前国内外尚无针对此种病毒的疫苗。http://t.cn/zTwCdPr</t>
  </si>
  <si>
    <t>2650386027</t>
  </si>
  <si>
    <t>C--Raymond</t>
  </si>
  <si>
    <t>zq6WWgfrc</t>
  </si>
  <si>
    <t>http://ww3.sinaimg.cn/thumbnail/9df9ae6bjw1e39xux1zf6j.jpg</t>
  </si>
  <si>
    <t>这年代畜生的病都发到人身上来了  人的价值却活到禽兽身上去了 《H7N9禽流感世界首现人感染》 (来自 @手机新浪网) http://t.cn/zTwRIbK</t>
  </si>
  <si>
    <t>1900346081</t>
  </si>
  <si>
    <t>仰望美滴幸福</t>
  </si>
  <si>
    <t>zq6WVmuCZ</t>
  </si>
  <si>
    <t>半岛新媒体</t>
  </si>
  <si>
    <t>“H7N9”</t>
  </si>
  <si>
    <t>2719312563</t>
  </si>
  <si>
    <t>v唯美人生</t>
  </si>
  <si>
    <t>zq6WVmuBr</t>
  </si>
  <si>
    <t>1775652071</t>
  </si>
  <si>
    <t>大学生手机报</t>
  </si>
  <si>
    <t>zq6WUeLxo</t>
  </si>
  <si>
    <t>#新闻播报#上海两人感染H7N9禽流感死亡 昨天，国家卫生和计划生育委员会通报，上海市和安徽省发现3例人感染H7N9禽流感病例。目前，上海两名患者已死亡，安徽患者已转到南京治疗，目前还未脱离生命危险。专家提示，一旦出现发热、咳嗽等急性呼吸道感染症状，尤其是出现高热、呼吸困难者，应及时就医。</t>
  </si>
  <si>
    <t>1902958610</t>
  </si>
  <si>
    <t>铠华利压铸</t>
  </si>
  <si>
    <t>zq6WSshfL</t>
  </si>
  <si>
    <t>http://ww2.sinaimg.cn/thumbnail/716cd812jw1e39xurgg0nj.jpg</t>
  </si>
  <si>
    <t>和死猪事件有无关联？ 《H7N9禽流感世界首现人感染》 (来自 @手机新浪网) http://t.cn/zTwRIbK</t>
  </si>
  <si>
    <t>2153865665</t>
  </si>
  <si>
    <t>固生堂中医官方微博</t>
  </si>
  <si>
    <t>固生堂官方微博</t>
  </si>
  <si>
    <t>zq6WRvV85</t>
  </si>
  <si>
    <t>http://ww1.sinaimg.cn/thumbnail/806161c1jw1e39xupq7ebj.jpg</t>
  </si>
  <si>
    <t>上海两人染H7N9禽流感死亡： 今天早晨起来，就收到一大堆节日快乐的信息，心想了，今儿什么节？打开日历一看，居然是愚人节........。 打开新闻，H7N9禽流感的新闻，充斥着各大网站的头版。卫生... http://t.cn/zTwDb3v （使用新浪长微博工具发布 http://t.cn/zOXAaic）</t>
  </si>
  <si>
    <t>1663937380</t>
  </si>
  <si>
    <t>财新网</t>
  </si>
  <si>
    <t>财新网官方微博</t>
  </si>
  <si>
    <t>zq6WRvV98</t>
  </si>
  <si>
    <t>http://ww1.sinaimg.cn/thumbnail/632dab64jw1e39xupzys1j.jpg</t>
  </si>
  <si>
    <t>【安徽人禽流感患者正在江苏医院抢救】江苏省正组织力量全力救治由安徽转入的1例人感染H7N9禽流感病例。目前，该患者病情危重；患者韩某，女，35岁。3月25日，该病例标本为甲型流感病毒核酸阳性；国家卫生和计划生育委员会诊断该病例为人感染H7N9禽流感确诊病例 http://t.cn/zTwDb3Y</t>
  </si>
  <si>
    <t>3209127664</t>
  </si>
  <si>
    <t>小魔琪3209127664</t>
  </si>
  <si>
    <t>zq6WQCG52</t>
  </si>
  <si>
    <t>甲型H7N9是一种可怕的疾病，爱护我们的生命，对家人负责。若出现发热、咳嗽、呼吸困难，请及时就医。保持勤洗手！避免接触或食用（死）病禽、畜。打喷嚏要掩口鼻！</t>
  </si>
  <si>
    <t>2815357151</t>
  </si>
  <si>
    <t>埋葬冬天de2014</t>
  </si>
  <si>
    <t>zq6WQl4SQ</t>
  </si>
  <si>
    <t>上海两人染H7N9禽流感死亡 卫生委20天后通</t>
  </si>
  <si>
    <t>2117777424</t>
  </si>
  <si>
    <t>微笑男孩-王效晗</t>
  </si>
  <si>
    <t>zq6WPslzk</t>
  </si>
  <si>
    <t>http://ww3.sinaimg.cn/thumbnail/7e3ab810jw1e39xun22mtj.jpg</t>
  </si>
  <si>
    <t>又来了！ 《H7N9禽流感世界首现人感染》 (来自 @手机新浪网) http://t.cn/zTwRIbK</t>
  </si>
  <si>
    <t>3200262217</t>
  </si>
  <si>
    <t>聚焦佰态</t>
  </si>
  <si>
    <t>zq6WO17wU</t>
  </si>
  <si>
    <t>http://ww4.sinaimg.cn/thumbnail/bec02049jw1e39xuk8rnfj.jpg</t>
  </si>
  <si>
    <t>2713090585</t>
  </si>
  <si>
    <t>2012nzb</t>
  </si>
  <si>
    <t>zq6WKqq4R</t>
  </si>
  <si>
    <t>H7N9来了，上海已死两人，分别为27，89岁。初期症状为发热，咳嗽等感冒，然后转为呼吸困难。</t>
  </si>
  <si>
    <t>1565902757</t>
  </si>
  <si>
    <t>QQ要做个温柔妩媚的女汉子</t>
  </si>
  <si>
    <t>zq6WIFEjo</t>
  </si>
  <si>
    <t>http://ww4.sinaimg.cn/thumbnail/5d55c7a5jw1e39xud2ml1j.jpg</t>
  </si>
  <si>
    <t>最近吃素吧骚年们~ 《H7N9禽流感世界首现人感染》 (来自 @手机新浪网) http://t.cn/zTwRIbK</t>
  </si>
  <si>
    <t>2491672035</t>
  </si>
  <si>
    <t>alei2000</t>
  </si>
  <si>
    <t>zq6WHtBmr</t>
  </si>
  <si>
    <t>上海报道2名H7N9禽流感者死亡，死亡20天以后才公布，有关部门做了解释，看似有道理，我们不是专业人士，不具备这方面的知识，所以没有理由怀疑，凤凰网相关报道怀疑与近期黄浦江漂浮上万头死猪有关，同样我们也没有理由相信。但是我们不解是主流媒体报道说死猪是没病猪，那养猪户有病吗？还是我们有病</t>
  </si>
  <si>
    <t>2641183164</t>
  </si>
  <si>
    <t>刘秋平在江湖</t>
  </si>
  <si>
    <t>zq6WG2lL9</t>
  </si>
  <si>
    <t>上海2人感染H7N9禽流感死亡 系全球首例|H7N9|人感染|上海_新浪新闻 上海2人感染H7N9禽流感死亡 系全球首例 http://t.cn/zTwRIbK</t>
  </si>
  <si>
    <t>2100205167</t>
  </si>
  <si>
    <t>小白脸兔子</t>
  </si>
  <si>
    <t>zq6WEvLdV</t>
  </si>
  <si>
    <t>http://ww2.sinaimg.cn/thumbnail/7d2e966fjw1e39xu6uudej.jpg</t>
  </si>
  <si>
    <t>上海两人染H7N9禽流感死亡 卫生委20天后才通报 http://t.cn/zTwR0gu 分享自@凤凰客户端</t>
  </si>
  <si>
    <t>2909058905</t>
  </si>
  <si>
    <t>余江县广电网络</t>
  </si>
  <si>
    <t>zq6WD3jCa</t>
  </si>
  <si>
    <t>#有线资讯#【关注禽流感】上海和安徽发现三例人感染H7N9禽流感病例，两例上海患者已死亡，一例安徽患者病情严重正在抢救。H7N9禽流感病毒此前只在禽间发现，从未发现过人感染情况。专家认为，目前没有提示该病毒有较强人传人能力。目前国内外尚无针对H7N9禽流感病毒的疫苗。</t>
  </si>
  <si>
    <t>2048284502</t>
  </si>
  <si>
    <t>江苏海棠</t>
  </si>
  <si>
    <t>zq6WByWqx</t>
  </si>
  <si>
    <t>【禽流感H7N9首现人感染 上海安徽2人死亡1人危重】http://t.cn/zTwDUnm (分享自 @今日头条)</t>
  </si>
  <si>
    <t>2215879335</t>
  </si>
  <si>
    <t>刘建国bolg</t>
  </si>
  <si>
    <t>zq6WBhlbz</t>
  </si>
  <si>
    <t>http://ww1.sinaimg.cn/thumbnail/8413a2a7jw1e39xu1lk9jj.jpg</t>
  </si>
  <si>
    <t>　　新京报讯 (记者魏铭言)上海、安徽相继发现3人感染H7N9禽流感，其中2人死亡，1人病情危重。 《H7N9禽流感世界首现人感染》 (来自 @手机新浪网) http://t.cn/zTwRIbK</t>
  </si>
  <si>
    <t>1613568630</t>
  </si>
  <si>
    <t>BT-小强</t>
  </si>
  <si>
    <t>zq6WA7FGH</t>
  </si>
  <si>
    <t>http://ww2.sinaimg.cn/thumbnail/602d1a76jw1e39xtzet6lj.jpg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</si>
  <si>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http://t.cn/zTwDUIz  （分享自 @凤凰网）</t>
  </si>
  <si>
    <t>2960616045</t>
  </si>
  <si>
    <t>ZD_Dance</t>
  </si>
  <si>
    <t>zq6Wzw1T0</t>
  </si>
  <si>
    <t>http://ww1.sinaimg.cn/thumbnail/b0776a6djw1e39xtz3oaxj.jpg</t>
  </si>
  <si>
    <t>都要小心啊 《H7N9禽流感世界首现人感染》 (来自 @手机新浪网) http://t.cn/zTwRIbK</t>
  </si>
  <si>
    <t>2521088700</t>
  </si>
  <si>
    <t>贵金支付</t>
  </si>
  <si>
    <t>贵州贵金支付网络服务有限公司</t>
  </si>
  <si>
    <t>zq6Wzw1Re</t>
  </si>
  <si>
    <t>【贵金快报】上海安徽发现3例人感染H7N9禽流感病例。其中，上海2例患者已死亡。截至目前，3例病例的88名密切接触者均未发现异常情况。据专家介绍，H7N9亚型禽流感病毒既往仅在禽间发现，未发现过人的感染情况。http://t.cn/zTwGmN2</t>
  </si>
  <si>
    <t>2312786060</t>
  </si>
  <si>
    <t>凡晨儿</t>
  </si>
  <si>
    <t>zq6Wx8EF2</t>
  </si>
  <si>
    <t>http://ww1.sinaimg.cn/thumbnail/89da508cjw1e39xtv45lyj.jpg</t>
  </si>
  <si>
    <t>【H7N9禽流感首次出现人感染，上海安徽2死1危重】现国内外尚无针对H7N9禽流感病毒的疫苗。专家提醒，一旦出现发热、咳嗽等急性呼吸道感染症状，尤其出现高热、呼吸困难者，应及时就医。保持勤洗手、咳嗽和打喷嚏时遮掩口鼻等个人卫生习惯，避免接触和食用病(死)禽、畜。http://t.cn/zO77DHn</t>
  </si>
  <si>
    <t>2827531881</t>
  </si>
  <si>
    <t>中国警察网生活频道</t>
  </si>
  <si>
    <t>中国警察网生活频道官方微博</t>
  </si>
  <si>
    <t>zq6Wwx0Qv</t>
  </si>
  <si>
    <t>http://ww1.sinaimg.cn/thumbnail/a888b669jw1e39xttsxnuj.jpg</t>
  </si>
  <si>
    <t>#头条#【两人因新型禽流感殒命 卫生委迟报称核实】上海、安徽相继发现3人感染H7N9禽流感，其中2人死亡，1人病情危重。国家卫生和计划生育委员会31日通报，此次人感染的H7N9禽流感病毒，是全球首次发现的新亚型流感病毒，因此，尚未纳入我国法定报告传染病监测报告系统。详细：http://t.cn/zTwDULa</t>
  </si>
  <si>
    <t>1899155404</t>
  </si>
  <si>
    <t>第一财经广播</t>
  </si>
  <si>
    <t>上海第一财经频率官方微博</t>
  </si>
  <si>
    <t>zq6Wv555e</t>
  </si>
  <si>
    <t>【3月份中国制造业PMI回升至50.9%】【景区再迎涨价潮 最高涨幅150%】【上海安徽发现3例人感染H7N9禽流感病例】【杭州质监突击检查加多宝原料仓库 未发现山银花】更及时的投资情报，请搜索添加微信公众平台一财点睛</t>
  </si>
  <si>
    <t>2648925672</t>
  </si>
  <si>
    <t>简单起来smile</t>
  </si>
  <si>
    <t>zq6Wrw6P1</t>
  </si>
  <si>
    <t>http://ww2.sinaimg.cn/thumbnail/9de365e8jw1e39xtmyef1j.jpg</t>
  </si>
  <si>
    <t>上海，南京，安徽滁州附近的朋友注意了，减少出行，注意防护！ 《H7N9禽流感世界首现人感染》 (来自 @手机新浪网) http://t.cn/zTwRIbK</t>
  </si>
  <si>
    <t>3213404060</t>
  </si>
  <si>
    <t>一杯清茶大庆</t>
  </si>
  <si>
    <t>zq6WqE0My</t>
  </si>
  <si>
    <t>http://ww3.sinaimg.cn/thumbnail/bf88a79cjw1e39xtjv3l5j.jpg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</si>
  <si>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http://t.cn/zTwDLET  （分享自 @凤凰网）</t>
  </si>
  <si>
    <t>2093373153</t>
  </si>
  <si>
    <t>幸福洛阳</t>
  </si>
  <si>
    <t>zq6Wq3Fi1</t>
  </si>
  <si>
    <t>weiboat.com</t>
  </si>
  <si>
    <t>http://ww3.sinaimg.cn/thumbnail/7cc656e1jw1e39xtk3fn3j.jpg</t>
  </si>
  <si>
    <t>【国家卫生和计划生育委员会就人感染H7N9禽流感疫情答问】国家卫生和计划生育委员会今天通报，上海、安徽发现3例人感染H7N9禽流感病例，其中两人经抢救无效死亡。患者从何种途径感染？有无密切接触者发病或死亡？H7N9与既往H1N1、H5N1等相比毒力和传染性如何？详见长微博via新闻晨报</t>
  </si>
  <si>
    <t>zq6Wohbai</t>
  </si>
  <si>
    <t>http://ww1.sinaimg.cn/thumbnail/542d2f38gw1e39xsqwyjuj.jpg</t>
  </si>
  <si>
    <t>新闻要对比着看#H7N9#</t>
  </si>
  <si>
    <t>1224586560</t>
  </si>
  <si>
    <t>wu_dexi</t>
  </si>
  <si>
    <t>zq6WnF1Dy</t>
  </si>
  <si>
    <t>《上海两人染H7N9禽流感死亡 卫生委20天后才通报》         链接地址:http://t.cn/zTwR0gu     分享自-凤凰新闻</t>
  </si>
  <si>
    <t>2420452667</t>
  </si>
  <si>
    <t>翟豪-为最初的梦想而活</t>
  </si>
  <si>
    <t>zq6WlAWh2</t>
  </si>
  <si>
    <t>假期快到，别流动旅游啊！ 《上海2人感染H7N9禽流感死亡》 (来自 @头条新闻) http://t.cn/zTwRIbK</t>
  </si>
  <si>
    <t>zq6WlAWgU</t>
  </si>
  <si>
    <t>http://ww2.sinaimg.cn/thumbnail/7cc656e1jw1e39xtdunnkj.jpg</t>
  </si>
  <si>
    <t>zq6WlkYUO</t>
  </si>
  <si>
    <t>上海2人感染H7N9禽流感死亡 系全球首例 http://t.cn/zTwRIbK</t>
  </si>
  <si>
    <t>1767721974</t>
  </si>
  <si>
    <t>杭州教育</t>
  </si>
  <si>
    <t>《青年时报》教育版官方微博</t>
  </si>
  <si>
    <t>zq6Wka8iy</t>
  </si>
  <si>
    <t>http://ww2.sinaimg.cn/thumbnail/695d4bf6gw1e39xtbi7g9j.jpg</t>
  </si>
  <si>
    <t>【禽流感H7N9首现人感染 上海安徽2人死亡1人危重】上海、安徽相继发现3人感染H7N9禽流感，其中2人死亡，1人病情危重。国家卫生和计划生育委员会昨日通报，感染的H7N9禽流感病毒首次发现的新亚型流感病毒，之前仅在禽间发现；根据目前对3病例88位密切接触者的医学观察结果，未提示有较强的人传人能力。</t>
  </si>
  <si>
    <t>1907373875</t>
  </si>
  <si>
    <t>飘来飘去没有家的在杭务工台巴子</t>
  </si>
  <si>
    <t>zq6WjgT4Q</t>
  </si>
  <si>
    <t>http://ww4.sinaimg.cn/thumbnail/71b03733jw1e39xtal9z4j.jpg</t>
  </si>
  <si>
    <t>大陸爆禽流感！全球首H7N9病例已2死　外界疑延遲通報 | ETtoday大陸 | ETtoday iPhone版 http://t.cn/zTwp3OH</t>
  </si>
  <si>
    <t>3210120405</t>
  </si>
  <si>
    <t>傻哥观世界</t>
  </si>
  <si>
    <t>zq6WiE7Eh</t>
  </si>
  <si>
    <t>http://ww2.sinaimg.cn/thumbnail/bf568cd5jw1e39xta3edvj.jpg</t>
  </si>
  <si>
    <t>上海 《H7N9禽流感世界首现人感染》 (来自 @手机新浪网) http://t.cn/zTwRIbK</t>
  </si>
  <si>
    <t>2830765124</t>
  </si>
  <si>
    <t>河源零距离网</t>
  </si>
  <si>
    <t>河源零距离网 hyljl.com官方微博</t>
  </si>
  <si>
    <t>zq6WhvKts</t>
  </si>
  <si>
    <t>河源零距离</t>
  </si>
  <si>
    <t>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BVNQ  （分享自 @河源零距离网）</t>
  </si>
  <si>
    <t>2093279907</t>
  </si>
  <si>
    <t>幸福的贵州</t>
  </si>
  <si>
    <t>zq6WgA2hf</t>
  </si>
  <si>
    <t>http://ww1.sinaimg.cn/thumbnail/7cc4eaa3jw1e39xt6a3cij.jpg</t>
  </si>
  <si>
    <t>1931025130</t>
  </si>
  <si>
    <t>您的网络好像有问题</t>
  </si>
  <si>
    <t>zq6WgkTWa</t>
  </si>
  <si>
    <t>H7N9不饱和度是2</t>
  </si>
  <si>
    <t>1823821135</t>
  </si>
  <si>
    <t>雨珊70</t>
  </si>
  <si>
    <t>龙广女性台《母爱好时光》主持人雨珊</t>
  </si>
  <si>
    <t>zq6Wg0PQn</t>
  </si>
  <si>
    <t>上海2人感染H7N9禽流感死亡 系全球首例  http://t.cn/zTwDAzQ  （分享自 @头条新闻）可怕的疾病。</t>
  </si>
  <si>
    <t>3005946773</t>
  </si>
  <si>
    <t>我很虚伪吗</t>
  </si>
  <si>
    <t>zq6WfoGhJ</t>
  </si>
  <si>
    <t>怎么每年都有禽流感啊！ 《上海2人感染H7N9禽流感死亡》 (来自 @头条新闻) http://t.cn/zTwRIbK</t>
  </si>
  <si>
    <t>2319512653</t>
  </si>
  <si>
    <t>幸福潮汕</t>
  </si>
  <si>
    <t>zq6WevreL</t>
  </si>
  <si>
    <t>http://ww3.sinaimg.cn/thumbnail/8a40f44djw1e39xt3h7gdj.jpg</t>
  </si>
  <si>
    <t>2089381737</t>
  </si>
  <si>
    <t>stephen醒</t>
  </si>
  <si>
    <t>zq6WegOc5</t>
  </si>
  <si>
    <t>http://ww1.sinaimg.cn/thumbnail/7c896f69jw1e39xt3bwtrj.jpg</t>
  </si>
  <si>
    <t>是愚人节笑话吗？ 《H7N9禽流感世界首现人感染》 (来自 @手机新浪网) http://t.cn/zTwRIbK</t>
  </si>
  <si>
    <t>3256065154</t>
  </si>
  <si>
    <t>wumihong</t>
  </si>
  <si>
    <t>zq6Wd2ZFK</t>
  </si>
  <si>
    <t>发表了博文 《H7NP禽流感》 - 上海2人感染H7N9禽流感死亡 系全球首例 http://t.cn/zTwD2HO http://t.cn/blTlp http://t.cn/zTwD2HW</t>
  </si>
  <si>
    <t>3213012090</t>
  </si>
  <si>
    <t>广东之人</t>
  </si>
  <si>
    <t>zq6WcujJb</t>
  </si>
  <si>
    <t>http://ww4.sinaimg.cn/thumbnail/bf82ac7ajw1e39xt0qou4j.jpg</t>
  </si>
  <si>
    <t>zq6WcrRF7</t>
  </si>
  <si>
    <t>周末有几万条城镇化信息 而昨天晚上就有几千条禽流感H7N9信息，按照之前节奏       看多 做多！————今天就四个字加一个标点符号</t>
  </si>
  <si>
    <t>2132289933</t>
  </si>
  <si>
    <t>幸福在福州</t>
  </si>
  <si>
    <t>zq6Wcaglp</t>
  </si>
  <si>
    <t>http://ww2.sinaimg.cn/thumbnail/7f18298djw1e39xszofgqj.jpg</t>
  </si>
  <si>
    <t>1449880230</t>
  </si>
  <si>
    <t>汉流</t>
  </si>
  <si>
    <t>zq6Wby6KT</t>
  </si>
  <si>
    <t>H7N9禽流感，击棍！27，87年龄都扛不住，走了。小心为上啊。</t>
  </si>
  <si>
    <t>3211797277</t>
  </si>
  <si>
    <t>联动文化CCPU</t>
  </si>
  <si>
    <t>联动文化（北京）有限公司</t>
  </si>
  <si>
    <t>zq6WbB4xA</t>
  </si>
  <si>
    <t>【安徽H7N9禽流感患者生命垂危 与其接触者无恙】江苏卫生厅今日称，正在南京救治的感染H7N9亚型禽流感的安徽患者生命垂危，正在抢救，卫生部专家组也在医院，与其接触过的88人未发现被感染。“类似的病例，2007年和2008年的病例我们都处理过的。我们的应急措施已经正常施行。"http://t.cn/zTwlCjw</t>
  </si>
  <si>
    <t>2626438871</t>
  </si>
  <si>
    <t>For小娅</t>
  </si>
  <si>
    <t>zq6Wbh1ex</t>
  </si>
  <si>
    <t>http://ww3.sinaimg.cn/thumbnail/9c8c46d7jw1e39xsyk5uvj.jpg</t>
  </si>
  <si>
    <t>【H7N9禽流感世界首现人感染】 http://t.cn/zTwurOr (@掌中新浪 ) http://t.cn/zjTIBOe</t>
  </si>
  <si>
    <t>2107029715</t>
  </si>
  <si>
    <t>乐活西藏</t>
  </si>
  <si>
    <t>zq6W9cqcV</t>
  </si>
  <si>
    <t>http://ww2.sinaimg.cn/thumbnail/7d96b8d3jw1e39xsv72gsj.jpg</t>
  </si>
  <si>
    <t>1288392017</t>
  </si>
  <si>
    <t>岽鎏芝罘摄影</t>
  </si>
  <si>
    <t>zq6W8jGRm</t>
  </si>
  <si>
    <t>http://ww1.sinaimg.cn/thumbnail/4ccb4d51jw1e39xsu9arrj.jpg</t>
  </si>
  <si>
    <t>国际大都市又一项目领先，不会是猪闹的吧? 《H7N9禽流感世界首现人感染》 (来自 @手机新浪网) http://t.cn/zTwRIbK</t>
  </si>
  <si>
    <t>2107585240</t>
  </si>
  <si>
    <t>上海老茶客</t>
  </si>
  <si>
    <t>zq6W5oN4Y</t>
  </si>
  <si>
    <t>http://ww3.sinaimg.cn/thumbnail/7d9f32d8jw1e39xsqc9zyj.jpg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</si>
  <si>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http://t.cn/zTwDAOK  （分享自 @凤凰网）@mark</t>
  </si>
  <si>
    <t>2331531645</t>
  </si>
  <si>
    <t>Boby-王博</t>
  </si>
  <si>
    <t>zq6W4dWl4</t>
  </si>
  <si>
    <t>http://ww3.sinaimg.cn/thumbnail/8af8597djw1e39xsnytvej.jpg</t>
  </si>
  <si>
    <t>大家都注意预防一下 《H7N9禽流感世界首现人感染》 (来自 @手机新浪网) http://t.cn/zTwRIbK</t>
  </si>
  <si>
    <t>1632868815</t>
  </si>
  <si>
    <t>薄荷蓝乐队张胤</t>
  </si>
  <si>
    <t>zq6W2q6JC</t>
  </si>
  <si>
    <t>沪皖确诊3例H7N9病例 上海市患者李某，男，87岁，2月19日发病，3月4日经积极抢救无效死亡。上海市患者吴某，男，27岁，2月27日发病，3月10日经积极抢救无效死亡。安徽省滁州市患者韩某，女，35岁，3月15日发病，目前病情危重，正在江苏南京积极救治。</t>
  </si>
  <si>
    <t>2668313151</t>
  </si>
  <si>
    <t>新媳妇食品</t>
  </si>
  <si>
    <t>zq6W27qSm</t>
  </si>
  <si>
    <t>上海2人感染H7N9禽流感死亡 系全球首例  http://t.cn/zTwDAAu  （分享自 @头条新闻）</t>
  </si>
  <si>
    <t>3245206601</t>
  </si>
  <si>
    <t>热点要闻导读</t>
  </si>
  <si>
    <t>zq6VZbamQ</t>
  </si>
  <si>
    <t>http://ww3.sinaimg.cn/thumbnail/c16dec49jw1e39xsgp8f8j.jpg</t>
  </si>
  <si>
    <t>2516214841</t>
  </si>
  <si>
    <t>x韩雨陌官网</t>
  </si>
  <si>
    <t>zq6VZ9AMc</t>
  </si>
  <si>
    <t>http://ww4.sinaimg.cn/thumbnail/95fa6439jw1e39xsgvtdrj.jpg</t>
  </si>
  <si>
    <t>不得了了！ 《H7N9禽流感世界首现人感染》 (来自 @手机新浪网) http://t.cn/zTwRIbK</t>
  </si>
  <si>
    <t>2094277567</t>
  </si>
  <si>
    <t>幸福温州</t>
  </si>
  <si>
    <t>1536052904</t>
  </si>
  <si>
    <t>zgbjhk</t>
  </si>
  <si>
    <t>zq6VYjgkL</t>
  </si>
  <si>
    <t>http://ww3.sinaimg.cn/thumbnail/5b8e4ea8jw1e39xsf7vmrj.jpg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</si>
  <si>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http://t.cn/zTwDwje  （分享自 @凤凰网）</t>
  </si>
  <si>
    <t>2962592534</t>
  </si>
  <si>
    <t>新时代证券深圳益田路营业部</t>
  </si>
  <si>
    <t>新时代证券有限责任公司深圳益田路证券营业部</t>
  </si>
  <si>
    <t>zq6VXoG4D</t>
  </si>
  <si>
    <t>京沪渝公布楼市调控细则；李克强：以农业现代化支撑新型城镇化；证监会主席肖钢称保持政策稳定性；证监会：IPO重启无时间表 4月审核企业自查报告；港澳台居民今日起可开A股账户；上海安徽3人感染H7N9禽流感身亡 。指数仍有下行的动力，震荡探底可能性较大；2200点附近具有一定的支撑力度，建议观望为主</t>
  </si>
  <si>
    <t>3097327941</t>
  </si>
  <si>
    <t>罗hui678</t>
  </si>
  <si>
    <t>zq6VWdPx8</t>
  </si>
  <si>
    <t>http://ww3.sinaimg.cn/thumbnail/b89d7945jw1e39xscnw2uj.jpg</t>
  </si>
  <si>
    <t>注意卫生哦 《H7N9禽流感世界首现人感染》 (来自 @手机新浪网) http://t.cn/zTwRIbK</t>
  </si>
  <si>
    <t>2117353881</t>
  </si>
  <si>
    <t>快乐郑州</t>
  </si>
  <si>
    <t>zq6VVjwVc</t>
  </si>
  <si>
    <t>http://ww3.sinaimg.cn/thumbnail/7e344199jw1e39xsagnm3j.jpg</t>
  </si>
  <si>
    <t>1675051037</t>
  </si>
  <si>
    <t>雪姨亲切地告诫</t>
  </si>
  <si>
    <t>zq6VVj1f9</t>
  </si>
  <si>
    <t>上海两人染H7N9禽流感死亡 卫生委20天后才通报http://t.cn/zTwR0gu分享自凤凰新闻HD</t>
  </si>
  <si>
    <t>2126946067</t>
  </si>
  <si>
    <t>上海老人家</t>
  </si>
  <si>
    <t>zq6VSEQA7</t>
  </si>
  <si>
    <t>http://ww2.sinaimg.cn/thumbnail/7ec69f13jw1e39xs76mpjj.jpg</t>
  </si>
  <si>
    <t>2132951701</t>
  </si>
  <si>
    <t>这里是厦门</t>
  </si>
  <si>
    <t>zq6VSDNLU</t>
  </si>
  <si>
    <t>http://ww4.sinaimg.cn/thumbnail/7f224295jw1e39xs6titcj.jpg</t>
  </si>
  <si>
    <t>zq6VRbmg6</t>
  </si>
  <si>
    <t xml:space="preserve">'黄浦江上死了成千万头猪，官员们说；没事，像游泳池里死几只苍蝇，现在，又是上海，两人死于禽流感H7N9，官员们会不会说；没事，像太平洋上死几只蚊子。'  搜狐新闻  http://t.cn/zTw1fdc @搜狐新闻客户端 </t>
  </si>
  <si>
    <t>2097766815</t>
  </si>
  <si>
    <t>生活在东莞</t>
  </si>
  <si>
    <t>zq6VQzIor</t>
  </si>
  <si>
    <t>http://ww4.sinaimg.cn/thumbnail/7d09619fjw1e39xs3p67hj.jpg</t>
  </si>
  <si>
    <t>3212662362</t>
  </si>
  <si>
    <t>你是个撸涩儿</t>
  </si>
  <si>
    <t>zq6VQ2Tma</t>
  </si>
  <si>
    <t>上海2人感染H7N9禽流感死亡 系全球首例 http://t.cn/zTwRIbK  （分享自 @头条新闻）</t>
  </si>
  <si>
    <t>2671506481</t>
  </si>
  <si>
    <t>國之有爲2</t>
  </si>
  <si>
    <t>zq6VQ1yeT</t>
  </si>
  <si>
    <t>http://ww3.sinaimg.cn/thumbnail/9f3bf431jw1e39xs2z3e4j.jpg</t>
  </si>
  <si>
    <t>【上海安徽H7N9禽流感系全球最新流感病毒 网易新闻】核心提示：上海和安徽发现人感染H7N9禽流感病例，其中两例死亡，另一例安徽患者病危。3例患者的具体感染来源尚不清楚。国家卫计委表示，此次人感染的H7N9禽流感病）#离上次非典10周年~</t>
  </si>
  <si>
    <t>1753031960</t>
  </si>
  <si>
    <t>聊砍网事</t>
  </si>
  <si>
    <t>zq6VPommm</t>
  </si>
  <si>
    <t>社会化登录平台</t>
  </si>
  <si>
    <t>#新新闻# H7N9禽流感 h7n9禽流感病毒 | 中新网3月31日电 据国家卫生和计划生育委员会网站消息，上海市和安徽省发现3例人感染H7N9禽流感病例。国家卫生和计划生育委员会相关负责人在答问时表示，3例确诊患者的具体感染来源尚不清楚，确诊患者的所有密切接触者目前均未发现类似... http://t.cn/zTwDZd4</t>
  </si>
  <si>
    <t>2097814835</t>
  </si>
  <si>
    <t>乐活三亚</t>
  </si>
  <si>
    <t>zq6VOe1O2</t>
  </si>
  <si>
    <t>http://ww3.sinaimg.cn/thumbnail/7d0a1d33jw1e39xs037bzj.jpg</t>
  </si>
  <si>
    <t>1979893292</t>
  </si>
  <si>
    <t>靓仔医生</t>
  </si>
  <si>
    <t>zq6VNkMIv</t>
  </si>
  <si>
    <t>【禽流感H7N9首现人感染 上海安徽2人死亡1人危重】http://t.cn/zTwDZCj  目前病因的源头未明，意味着还不会有有效的预防方法。希望更多信息可以更快更及时被透露。今天跟03年不同，我们有了微博等更高效的通讯工具</t>
  </si>
  <si>
    <t>2097809015</t>
  </si>
  <si>
    <t>行游海南</t>
  </si>
  <si>
    <t>zq6VN3bxl</t>
  </si>
  <si>
    <t>http://ww3.sinaimg.cn/thumbnail/7d0a0677jw1e39xrydhf7j.jpg</t>
  </si>
  <si>
    <t>2312347324</t>
  </si>
  <si>
    <t>黑皮肤徐文强</t>
  </si>
  <si>
    <t>  丹阳市惠轩文化品牌策划工作室   健身活动总监</t>
  </si>
  <si>
    <t>zq6VMaY2g</t>
  </si>
  <si>
    <t>http://ww3.sinaimg.cn/thumbnail/89d39ebcjw1e39xrx2qtbj.jpg</t>
  </si>
  <si>
    <t>上海的朋友请注意:[话筒][心]H7N9禽流感已登陆上海，请减少外出，和我一样佩戴好口罩做好防范措施！@东海龙王在江湖 @Jiayu___ @乐跑火堆 @格蕾丝格蕾丝 @孙峥-SuperJ @</t>
  </si>
  <si>
    <t>1588647737</t>
  </si>
  <si>
    <t>乐居生活</t>
  </si>
  <si>
    <t>乐居生活官方微博</t>
  </si>
  <si>
    <t>zq6VM9Ws4</t>
  </si>
  <si>
    <t>http://ww4.sinaimg.cn/thumbnail/5eb0d739jw1e39xrx12ctj.jpg</t>
  </si>
  <si>
    <t>1067298397</t>
  </si>
  <si>
    <t>汾阳司法</t>
  </si>
  <si>
    <t>汾阳市司法局官方微博</t>
  </si>
  <si>
    <t>zq6VIAYdv</t>
  </si>
  <si>
    <t>http://ww2.sinaimg.cn/thumbnail/3f9dae5djw1e39xrsbkcqj.jpg</t>
  </si>
  <si>
    <t xml:space="preserve">#微提示#国家卫生和计划生育委员会通报——沪皖发现3例人感染H7N9禽流感病例 【专家提醒】 　　一旦出现发热、咳嗽等急性呼吸道感染症状，尤其是出现高热、呼吸困难者，应及时就医。保持勤洗手、咳嗽和打喷嚏时遮掩口鼻等个人卫生习惯，同时，还应避免接触和食用病（死）禽、畜。  </t>
  </si>
  <si>
    <t>2105484452</t>
  </si>
  <si>
    <t>幸福无锡</t>
  </si>
  <si>
    <t>zq6VIAss4</t>
  </si>
  <si>
    <t>http://ww2.sinaimg.cn/thumbnail/7d7f24a4jw1e39xrrqexgj.jpg</t>
  </si>
  <si>
    <t>1411904984</t>
  </si>
  <si>
    <t>Lee张力</t>
  </si>
  <si>
    <t>zq6VGfhAM</t>
  </si>
  <si>
    <t>FT中文网</t>
  </si>
  <si>
    <t>http://ww3.sinaimg.cn/thumbnail/5427f5d8jw1e39xrogyylj.jpg</t>
  </si>
  <si>
    <t>每当换届，就来一次？不得不阴谋论了.......【中国两人死于新型禽流感- 已确认感染的是H7N9禽流感病毒，另有一名感染者病情仍然严重 http://t.cn/zTwB0CM  （分享自 @FT中文网）】</t>
  </si>
  <si>
    <t>2701766032</t>
  </si>
  <si>
    <t>专吃窝边草的兔子</t>
  </si>
  <si>
    <t>zq6VG01tY</t>
  </si>
  <si>
    <t>http://ww1.sinaimg.cn/thumbnail/a109ad90jw1e39xrntbe2j.jpg</t>
  </si>
  <si>
    <t>食品安全问题吗？ 《H7N9禽流感世界首现人感染》 (来自 @手机新浪网) http://t.cn/zTwRIbK</t>
  </si>
  <si>
    <t>2941817040</t>
  </si>
  <si>
    <t>律师本姓牛</t>
  </si>
  <si>
    <t>四川琴台律师事务所 专职律师</t>
  </si>
  <si>
    <t>zq6VFDDNu</t>
  </si>
  <si>
    <t>【禽流感H7N9首现人感染 上海安徽2人死亡1人危重】http://t.cn/zTwDzXZ (分享自 @今日头条)</t>
  </si>
  <si>
    <t>2865041642</t>
  </si>
  <si>
    <t>南都经济</t>
  </si>
  <si>
    <t>南都经济新闻官方微博</t>
  </si>
  <si>
    <t>zq6VCoIbW</t>
  </si>
  <si>
    <t>http://ww3.sinaimg.cn/thumbnail/aac510eagw1e39xrgw0d6j.jpg</t>
  </si>
  <si>
    <t>【H7N9禽流感致两人死，疫苗概念股大涨】海王生物、鲁抗医药、莱茵生物今日开盘涨停。天坛生物大涨逾7%。国家卫生和计划生育委员会昨日通报，上海市和安徽省发现3例人感染H7N9禽流感病例，其中两例经抢救无效死亡，另一例安徽患者正在江苏南京积极救治。很有可能引发市场再度掀起对相关概念股的炒作。</t>
  </si>
  <si>
    <t>3161750342</t>
  </si>
  <si>
    <t>映容GJSm52_u8s_2007</t>
  </si>
  <si>
    <t>zq6VBgcaO</t>
  </si>
  <si>
    <t>http://ww1.sinaimg.cn/thumbnail/bc747b46jw1e39xrh939jj.jpg</t>
  </si>
  <si>
    <t>发烧了     H7N9貌似挺严重的～[害羞][害羞][害羞] 我在:http://t.cn/zTwD7gV</t>
  </si>
  <si>
    <t>2514227440</t>
  </si>
  <si>
    <t>Hl蕾宝</t>
  </si>
  <si>
    <t>zq6VABImE</t>
  </si>
  <si>
    <t>http://ww4.sinaimg.cn/thumbnail/95dc10f0jw1e39xrgf5psj.jpg</t>
  </si>
  <si>
    <t>我就是安徽滁州的 还害怕阿 《H7N9禽流感世界首现人感染》 (来自 @手机新浪网) http://t.cn/zTwRIbK</t>
  </si>
  <si>
    <t>2093335993</t>
  </si>
  <si>
    <t>幸福太原</t>
  </si>
  <si>
    <t>zq6VzrnQD</t>
  </si>
  <si>
    <t>http://ww4.sinaimg.cn/thumbnail/7cc5c5b9jw1e39xreh3pbj.jpg</t>
  </si>
  <si>
    <t>2510341827</t>
  </si>
  <si>
    <t>还是叫我丸子吧</t>
  </si>
  <si>
    <t>zq6VyiR4z</t>
  </si>
  <si>
    <t>http://ww1.sinaimg.cn/thumbnail/95a0c6c3jw1e39xrclsbij.jpg</t>
  </si>
  <si>
    <t xml:space="preserve">分享网易新闻《上海两人感染H7N9禽流感身亡 系全球首例》http://t.cn/zTwUsNr的精彩跟贴 最爱文言体 @网易跟贴 http://t.cn/zTw66ji </t>
  </si>
  <si>
    <t>2568288594</t>
  </si>
  <si>
    <t>搞怪的小明</t>
  </si>
  <si>
    <t>zq6Vx5bsG</t>
  </si>
  <si>
    <t>发表了博文 《禽流感患者死后20天才公布 H7N9禽流感概念将卷土重来》 - 据国家卫生和计划生育委员会昨天的通报，上海和安徽发现3例人感染H7N9禽流感病例。其中，上海2例患者已死亡，安徽患者病情严 http://t.cn/zTwD7JT</t>
  </si>
  <si>
    <t>3256924171</t>
  </si>
  <si>
    <t>陈景同学</t>
  </si>
  <si>
    <t>zq6Vwexbz</t>
  </si>
  <si>
    <t>http://ww2.sinaimg.cn/thumbnail/c220b80bjw1e39xr9y2taj.jpg</t>
  </si>
  <si>
    <t>1882606410</t>
  </si>
  <si>
    <t>蔣chiang</t>
  </si>
  <si>
    <t>zq6VvAOk5</t>
  </si>
  <si>
    <t>这年头，禽流感比苹果升级换代还要快，都H7N9了，这么快就7代了，苹果也才6代。。</t>
  </si>
  <si>
    <t>2582081795</t>
  </si>
  <si>
    <t>患者_Espoir</t>
  </si>
  <si>
    <t>zq6VviHoh</t>
  </si>
  <si>
    <t>预防H7N9[微风][绿丝带] 我在这里:http://t.cn/zjqrueZ</t>
  </si>
  <si>
    <t>2094215167</t>
  </si>
  <si>
    <t>行走在云南</t>
  </si>
  <si>
    <t>zq6VupY2u</t>
  </si>
  <si>
    <t>http://ww3.sinaimg.cn/thumbnail/7cd32fffjw1e39xr6irepj.jpg</t>
  </si>
  <si>
    <t>3198905863</t>
  </si>
  <si>
    <t>再续佳缘2013</t>
  </si>
  <si>
    <t>zq6Vs6lxj</t>
  </si>
  <si>
    <t>http://ww2.sinaimg.cn/thumbnail/beab6e07jw1e39xr35tg0j.jpg</t>
  </si>
  <si>
    <t>希望大家都能安全  观音菩萨保佑 《H7N9禽流感世界首现人感染》 (来自 @手机新浪网) http://t.cn/zTwRIbK</t>
  </si>
  <si>
    <t>1904519202</t>
  </si>
  <si>
    <t>黎小样儿</t>
  </si>
  <si>
    <t>zq6VqySSk</t>
  </si>
  <si>
    <t>又有新型流感病毒H7N9？切記最近別吃死鴨死鷄！</t>
  </si>
  <si>
    <t>2094023285</t>
  </si>
  <si>
    <t>幸福呼和浩特</t>
  </si>
  <si>
    <t>zq6VqhNkG</t>
  </si>
  <si>
    <t>http://ww3.sinaimg.cn/thumbnail/7cd04275jw1e39xr0kppqj.jpg</t>
  </si>
  <si>
    <t>2103187305</t>
  </si>
  <si>
    <t>与丰偕老</t>
  </si>
  <si>
    <t>zq6Vlxt2j</t>
  </si>
  <si>
    <t>【上海、安徽发生3例人感染H7N9禽流感确诊病例】http://t.cn/zTwDh7Q (分享自 @今日头条)</t>
  </si>
  <si>
    <t>2004221542</t>
  </si>
  <si>
    <t>幸福在宁波</t>
  </si>
  <si>
    <t>zq6VkmCIo</t>
  </si>
  <si>
    <t>http://ww2.sinaimg.cn/thumbnail/7775fe66jw1e39xqrirk3j.jpg</t>
  </si>
  <si>
    <t>1700087532</t>
  </si>
  <si>
    <t>三湘都市报</t>
  </si>
  <si>
    <t>《三湘都市报》官方微博新浪微博社区委员会专家成员</t>
  </si>
  <si>
    <t>zq6VjtTta</t>
  </si>
  <si>
    <t>http://ww2.sinaimg.cn/thumbnail/655546ecgw1e39xpssm77j.jpg</t>
  </si>
  <si>
    <t>【上海2人感染H7N9禽流感死亡 国内外尚无针对疫苗】3月31日，国家卫生和计划生育委员会通报，我国上海市和安徽省发现3例人感染H7N9禽流感病例，其中上海2名患者经抢救无效死亡。目前国内外尚无针对H7N9禽流感病毒的疫苗。湖南暂无病例，省疾控中心将于近期发布最新的防控指南。 http://t.cn/zTwDPBo</t>
  </si>
  <si>
    <t>1728823807</t>
  </si>
  <si>
    <t>车速递租车</t>
  </si>
  <si>
    <t>车速递租车   首家专注个人租车的全国连锁品牌</t>
  </si>
  <si>
    <t>zq6ViCUVn</t>
  </si>
  <si>
    <t>http://ww4.sinaimg.cn/thumbnail/670bc1ffjw1e39xpd2h68j.jpg</t>
  </si>
  <si>
    <t>#热点速递# 【H7N9型禽流感】亲们请注意加强体育锻炼，注意补充营养，保证充足的睡眠和休息，以增强抵抗力，共同抵御禽流感！会挺过去的！</t>
  </si>
  <si>
    <t>2680737901</t>
  </si>
  <si>
    <t>风动花</t>
  </si>
  <si>
    <t>zq6ViA8FO</t>
  </si>
  <si>
    <t>上海2人感染H7N9禽流感死亡 国内外尚无疫苗</t>
  </si>
  <si>
    <t>2509030641</t>
  </si>
  <si>
    <t>山-来</t>
  </si>
  <si>
    <t>zq6Vij3ao</t>
  </si>
  <si>
    <t>http://ww1.sinaimg.cn/thumbnail/958cc4f1jw1e39xqp82bsj.jpg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</si>
  <si>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http://t.cn/zTwesqm  （分享自 @凤凰网）</t>
  </si>
  <si>
    <t>1801922410</t>
  </si>
  <si>
    <t>愛家人_愛自己_愛生活</t>
  </si>
  <si>
    <t>zq6Vil5s8</t>
  </si>
  <si>
    <t>http://ww4.sinaimg.cn/thumbnail/6b67276ajw1e39xqotb1tj.jpg</t>
  </si>
  <si>
    <t>小心身體 《H7N9禽流感世界首现人感染》 (来自 @手机新浪网) http://t.cn/zTwRIbK</t>
  </si>
  <si>
    <t>1881766854</t>
  </si>
  <si>
    <t>我叫纳滋韦你来艾特我呀</t>
  </si>
  <si>
    <t>zq6Vi3I2I</t>
  </si>
  <si>
    <t>http://ww1.sinaimg.cn/thumbnail/70297bc6jw1e39xqo64k0j.jpg</t>
  </si>
  <si>
    <t xml:space="preserve">又来了『上海安徽3人感染H7N9禽流感 沪2人已死亡』 http://t.cn/zTw1OjX （分享自@新浪视野 WAP版） </t>
  </si>
  <si>
    <t>1973744632</t>
  </si>
  <si>
    <t>一汽大众-南京协众东麒</t>
  </si>
  <si>
    <t>南京协众东麒 一汽-大众4S店</t>
  </si>
  <si>
    <t>zq6Vhs4gw</t>
  </si>
  <si>
    <t>http://ww1.sinaimg.cn/thumbnail/75a4f3f8jw1e39xqlq75qj.jpg</t>
  </si>
  <si>
    <t>#H7N9禽流感#上海2人感染H7N9禽流感死亡。国家卫生和计生委会昨日通报，此次人感染的H7N9禽流感病毒，是全球首次发现的新亚型流感病毒，既往仅在禽间发现。截至目前，3例病例的88名密切接触者均未发现异常情况。专家认为，根据目前对密切接触者的医学观察结果，未提示该病毒具有较强的人传人能力。</t>
  </si>
  <si>
    <t>2826504417</t>
  </si>
  <si>
    <t>青春荒唐我不负你r</t>
  </si>
  <si>
    <t>zq6VfnYy2</t>
  </si>
  <si>
    <t>http://ww4.sinaimg.cn/thumbnail/a87908e1jw1e39xqkvvxsj.jpg</t>
  </si>
  <si>
    <t>我去，从N1直接蹦到N9 《H7N9禽流感世界首现人感染》 (来自 @手机新浪网) http://t.cn/zTwRIbK</t>
  </si>
  <si>
    <t>3197985847</t>
  </si>
  <si>
    <t>湖北画报时政版</t>
  </si>
  <si>
    <t>《湖北画报》杂志官方微博</t>
  </si>
  <si>
    <t>zq6VdBtZc</t>
  </si>
  <si>
    <t>【3名H7N9患者感染源不明 病毒未发现较强人传人能力】上海安徽3例H7N9禽流感确诊患者感染源目前尚不清楚。上海1名患者发病前，两名家庭成员也发生重症肺炎，病因在查。3例病例88名密切接触者均未发现异常。专家认为，据密切接触者医学观察结果，未提示该病毒具有较强人传人能力。（北京晨报）</t>
  </si>
  <si>
    <t>2317500283</t>
  </si>
  <si>
    <t>送东889</t>
  </si>
  <si>
    <t>zq6VcqpEm</t>
  </si>
  <si>
    <t>#同乐坊#上海和安徽发生三例人感染H7N9禽流感病例 两人死亡 07:36 BJT    路透上海3月31日 据新华网周日刊登的国家卫生和计划生育委员会通报，上海市和安徽省发现三例人感染H7N9禽流感病例，其中两人死亡。而H7N9亚型禽流感病毒以往仅在禽间发现，未发现过人感染情况。</t>
  </si>
  <si>
    <t>3217262257</t>
  </si>
  <si>
    <t>Michael-Wong-</t>
  </si>
  <si>
    <t>zq6VamjYN</t>
  </si>
  <si>
    <t>上海那个H7N9禽流感会不会是黄浦江那些死猪的原因阿？？？？求神秘的相关部门出来解释下</t>
  </si>
  <si>
    <t>2301536121</t>
  </si>
  <si>
    <t>太阳下山后再说</t>
  </si>
  <si>
    <t>zq6V9t4Ol</t>
  </si>
  <si>
    <t>发热，咳嗽，这是郑州天气在做怪，不是H7N9。 我在:http://t.cn/zTv8SlJ</t>
  </si>
  <si>
    <t>1738360917</t>
  </si>
  <si>
    <t>zoroloving</t>
  </si>
  <si>
    <t>zq6V7E438</t>
  </si>
  <si>
    <t>http://ww3.sinaimg.cn/thumbnail/679d4855jw1e39xosn0ztj.jpg</t>
  </si>
  <si>
    <t>:China bird flu: Two men die in Shangh The men， aged 27 and 87， both fell ill with the H7N9 strain in February and died some weeks later in March， .//BBC简：新华社：中囯禽流感，两人死于上海。两男性，27和87岁，2月患N7H9株流感几周后于3月份死亡。</t>
  </si>
  <si>
    <t>2951505637</t>
  </si>
  <si>
    <t>PARU2951505637</t>
  </si>
  <si>
    <t>zq6V7msO5</t>
  </si>
  <si>
    <t>【上海、安徽发生3例人感染H7N9禽流感确诊病例】http://t.cn/zTwDvim (分享自 @今日头条)</t>
  </si>
  <si>
    <t>2524090373</t>
  </si>
  <si>
    <t>安徽金融论坛</t>
  </si>
  <si>
    <t>zq6V76toU</t>
  </si>
  <si>
    <t>禽流感H7N9首现人感染 上海安徽2人死亡1人危重 - 美图杂谈灌水区 http://t.cn/zTwDvIH</t>
  </si>
  <si>
    <t>1743067027</t>
  </si>
  <si>
    <t>姐要当Mi爷</t>
  </si>
  <si>
    <t>zq6V6vJT3</t>
  </si>
  <si>
    <t>[1/2]#注意啦！号外！号外#目前国内外尚无针对H7N9禽流感病毒的疫苗。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</si>
  <si>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1467602415</t>
  </si>
  <si>
    <t>可不可以简单轻松的活着</t>
  </si>
  <si>
    <t>zq6V6fsis</t>
  </si>
  <si>
    <t>http://ww4.sinaimg.cn/thumbnail/5779d5efjw1e39xq70okcj.jpg</t>
  </si>
  <si>
    <t>是不是美帝国的生化武器？ 《H7N9禽流感世界首现人感染》 (来自 @手机新浪网) http://t.cn/zTwRIbK</t>
  </si>
  <si>
    <t>1278108892</t>
  </si>
  <si>
    <t>其实是卧底</t>
  </si>
  <si>
    <t>zq6V6e8wo</t>
  </si>
  <si>
    <t>有什么好报道的，也只有在这方面能挣得全球首例，逝者安息~生者。。就等待着食品安全监督不力，丧心病狂的投机者的惩罚吧。上海2人感染H7N9禽流感死亡 系全球首例  http://t.cn/zTweOQ8  （分享自 @头条新闻）</t>
  </si>
  <si>
    <t>2787069160</t>
  </si>
  <si>
    <t>海_昕颜</t>
  </si>
  <si>
    <t>zq6V6e8vD</t>
  </si>
  <si>
    <t>http://ww3.sinaimg.cn/thumbnail/a61f4ce8jw1e39xq72yvtj.jpg</t>
  </si>
  <si>
    <t>又有新病毒了，大家出门小心呀！ 《H7N9禽流感世界首现人感染》 (来自 @手机新浪网) http://t.cn/zTwRIbK</t>
  </si>
  <si>
    <t>2081765031</t>
  </si>
  <si>
    <t>临沂一石</t>
  </si>
  <si>
    <t>zq6V3vTjH</t>
  </si>
  <si>
    <t>http://ww3.sinaimg.cn/thumbnail/7c1536a7jw1e39xq3ejmbj.jpg</t>
  </si>
  <si>
    <t>【沪禽流感患者死后20天才公布[多图]】针对新发现的H7N9禽流感病毒以及出现死亡病例情况，国家卫生和计划生育委员会卫生应急办公室昨天介绍了发现、确诊以及救治的经过，并回应了为什么在患者死亡近20天才公布疫情的质疑。 http://t.cn/zTwesEk  （分享自 @21CN新闻）</t>
  </si>
  <si>
    <t>2602748004</t>
  </si>
  <si>
    <t>雨馨商城</t>
  </si>
  <si>
    <t>zq6V3vTfC</t>
  </si>
  <si>
    <t>国家卫生和计划生育委员会通报了三例人感染H7N9禽流感病例，目前已有两人死亡，一人病危。根据介绍，这也是全球首次发现的新亚型流感病毒，目前国内外都没有针对H7N9禽流感病毒的疫苗</t>
  </si>
  <si>
    <t>2554065934</t>
  </si>
  <si>
    <t>人民网陕西频道</t>
  </si>
  <si>
    <t>人民网陕西频道官方微博</t>
  </si>
  <si>
    <t>zq6V0CnHy</t>
  </si>
  <si>
    <t>【陕西设18家医院监测流感 未发现人感染H7N9禽流感】昨天（3月31日），国家卫生和计划生育委员会通报：上海和安徽发现三例人感染 H7N9 禽流感病例。记者采访了解到，陕西省从未发现过人感染 H7N9禽流感...http://t.cn/zTweslP</t>
  </si>
  <si>
    <t>1653213973</t>
  </si>
  <si>
    <t>嘿Mike</t>
  </si>
  <si>
    <t>zq6UWqodf</t>
  </si>
  <si>
    <t>拉肚子，不会是H7N9吧</t>
  </si>
  <si>
    <t>1765233101</t>
  </si>
  <si>
    <t>璨若流光</t>
  </si>
  <si>
    <t>zq6UWaoL0</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</si>
  <si>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http://t.cn/zTwekVV  （分享自 @凤凰网）</t>
  </si>
  <si>
    <t>3108034455</t>
  </si>
  <si>
    <t>黑哥晨辉</t>
  </si>
  <si>
    <t>zq6UObEvq</t>
  </si>
  <si>
    <t>http://ww3.sinaimg.cn/thumbnail/b940d797jw1e39xpfwknaj.jpg</t>
  </si>
  <si>
    <t>啥病毒都有，我看咱们还是好好锻炼身体吧 《H7N9禽流感世界首现人感染》 (来自 @手机新浪网) http://t.cn/zTwRIbK</t>
  </si>
  <si>
    <t>3076379897</t>
  </si>
  <si>
    <t>左左鱼_</t>
  </si>
  <si>
    <t>zq6UNipym</t>
  </si>
  <si>
    <t>【禽流感H7N9首现人感染 上海安徽2人死亡1人危重】http://t.cn/zTweFv1 (分享自 @今日头条)</t>
  </si>
  <si>
    <t>1686144492</t>
  </si>
  <si>
    <t>凌鸢</t>
  </si>
  <si>
    <t>zq6ULfawC</t>
  </si>
  <si>
    <t>http://ww4.sinaimg.cn/thumbnail/648085ecjw1e39xpbwzfwj.jpg</t>
  </si>
  <si>
    <t>额，病毒好多。 《H7N9禽流感世界首现人感染》 (来自 @手机新浪网) http://t.cn/zTwRIbK</t>
  </si>
  <si>
    <t>3236740462</t>
  </si>
  <si>
    <t>一隅再运筹</t>
  </si>
  <si>
    <t>zq6UJtZit</t>
  </si>
  <si>
    <t>http://ww1.sinaimg.cn/thumbnail/c0ecbd6ejw1e39xp9f3vtj.jpg</t>
  </si>
  <si>
    <t>现在知道猪江的厉害了吧？ 《H7N9禽流感世界首现人感染》 (来自 @手机新浪网) http://t.cn/zTwRIbK</t>
  </si>
  <si>
    <t>3199499193</t>
  </si>
  <si>
    <t>墨王璽423</t>
  </si>
  <si>
    <t>zq6UIzqWJ</t>
  </si>
  <si>
    <t>http://ww1.sinaimg.cn/thumbnail/beb47bb9jw1e39xp896gvj.jpg</t>
  </si>
  <si>
    <t>第一資訊呀。重點在第一。。。 《H7N9禽流感世界首现人感染》 (来自 @手机新浪网) http://t.cn/zTwRIbK</t>
  </si>
  <si>
    <t>1694358622</t>
  </si>
  <si>
    <t>beyond-鹏</t>
  </si>
  <si>
    <t>zq6UHFlWZ</t>
  </si>
  <si>
    <t>又是张国荣的忌日，十年之殇，十年是一个回忆的转折点，伊拉克战争十年、非典十年，今天又有人感染H7N9禽流感病毒死亡，人类是在与病毒赛跑中前进~~~</t>
  </si>
  <si>
    <t>zq6UGbirO</t>
  </si>
  <si>
    <t>H7N9禽流感扑面而来 三类股或迎爆发</t>
  </si>
  <si>
    <t>2187292054</t>
  </si>
  <si>
    <t>rose曹</t>
  </si>
  <si>
    <t>zq6UBdCbm</t>
  </si>
  <si>
    <t>小的时候我知道的是H1N1，现在知道的是H7N9，我是错过了什么吗？还是我一夜睡过了好多青春？？？@嘿人gang. @王雨晴晴子  @畅哥哥不唱歌 我在:http://t.cn/zTweD02</t>
  </si>
  <si>
    <t>2714914851</t>
  </si>
  <si>
    <t>说好的不死小强呢</t>
  </si>
  <si>
    <t>zq6UBcjbY</t>
  </si>
  <si>
    <t>http://ww4.sinaimg.cn/thumbnail/a1d25023jw1e39xowx2nyj.jpg</t>
  </si>
  <si>
    <t>omg 《H7N9禽流感世界首现人感染》 (来自 @手机新浪网) http://t.cn/zTwRIbK</t>
  </si>
  <si>
    <t>1849877133</t>
  </si>
  <si>
    <t>坚韧淡定贤惠的李大厨</t>
  </si>
  <si>
    <t>zq6UBbuw9</t>
  </si>
  <si>
    <t>【上海安徽3人感染H7N9禽流感 沪2人已死亡】  要保重！！！！！！！@无敌小囧黄</t>
  </si>
  <si>
    <t>3223559512</t>
  </si>
  <si>
    <t>慕雨吟歌</t>
  </si>
  <si>
    <t>zq6Ux47DY</t>
  </si>
  <si>
    <t>http://ww4.sinaimg.cn/thumbnail/c0239d58jw1e39xoql6uwj.jpg</t>
  </si>
  <si>
    <t>好吓人啊! 【4月1日新浪早报】H7N9禽流感世界首现人感染；阿房宫耗资2亿将作为违建拆除 (来自 @手机新浪网) http://t.cn/zTwmXuC</t>
  </si>
  <si>
    <t>2105192502</t>
  </si>
  <si>
    <t>你看-咻--的一下飞过去了--</t>
  </si>
  <si>
    <t>zq6Ux47xu</t>
  </si>
  <si>
    <t>http://ww1.sinaimg.cn/thumbnail/7d7ab036jw1e39xoq98pzj.jpg</t>
  </si>
  <si>
    <t>上海？江苏？哦～～那肯定是与那些“会游泳的猪”有关了～同志们，戒荤吧～ 《H7N9禽流感世界首现人感染》 (来自 @手机新浪网) http://t.cn/zTwRIbK</t>
  </si>
  <si>
    <t>1854774374</t>
  </si>
  <si>
    <t>远洋自然</t>
  </si>
  <si>
    <t>zq6Uw8sUt</t>
  </si>
  <si>
    <t>上海有两名感染禽流感H7N9病毒着死亡...........</t>
  </si>
  <si>
    <t>1656802365</t>
  </si>
  <si>
    <t>重庆梦</t>
  </si>
  <si>
    <t>zq6Uwa4Hn</t>
  </si>
  <si>
    <t>【沪皖3人感染H7N9禽流感2人死亡 目前尚无疫苗】目前，我国上海市和安徽省发现3例人感染H7N9禽流感病例。上海市患者李某，男，87岁，与上海市患者吴某，男，27岁，经积极抢救无效死亡。目前国内外尚无针对H7N9禽流感病毒的疫苗。如果有不明原因发烧、肺炎，一定及时到医院就诊。http://t.cn/zTw1jmM</t>
  </si>
  <si>
    <t>1275717651</t>
  </si>
  <si>
    <t>周光军</t>
  </si>
  <si>
    <t>《北京晨报》汽车周刊主编 周光军</t>
  </si>
  <si>
    <t>zq6Uu4nvk</t>
  </si>
  <si>
    <t>上海两人死于H7N9，难道是H1N1升级了。传媒称，目前国内外没有有效疫苗。</t>
  </si>
  <si>
    <t>2593730161</t>
  </si>
  <si>
    <t>HIME_CHU</t>
  </si>
  <si>
    <t>zq6UszuFl</t>
  </si>
  <si>
    <t>http://ww1.sinaimg.cn/thumbnail/9a992e71jw1e39xokfg05j.jpg</t>
  </si>
  <si>
    <t>#黑梅球hime chu#近期上海已经出现了两例H7N9禽流感患者。皮下在这里提醒各位！近期多注意个人饮食卫生~多注意休息提高个人的身体免疫力~祝大家健健康康快快乐乐！！</t>
  </si>
  <si>
    <t>2247511810</t>
  </si>
  <si>
    <t>咭耶洁</t>
  </si>
  <si>
    <t>zq6Us3Zxw</t>
  </si>
  <si>
    <t>H7N9一爆发，我冷不丁又想到在台湾上传染病课时时，“深绿”老师说：都是你们中国来的病！然后同学们齐刷刷返头看向坐在后面的我……我愿逃离，绝望之地。 我在:http://t.cn/zYpxBY3</t>
  </si>
  <si>
    <t>1867834757</t>
  </si>
  <si>
    <t>考拉daisy</t>
  </si>
  <si>
    <t>zq6Us2GQA</t>
  </si>
  <si>
    <t>赶在愚人节前一天才报道H7N9禽流感的消息，这是给国人愚人节最好的礼物吗？貌似还木得救呢，是那些江里死去的猪在索命吗？[蜡烛]</t>
  </si>
  <si>
    <t>1955884640</t>
  </si>
  <si>
    <t>哈喱露牙</t>
  </si>
  <si>
    <t>zq6Ur72Ya</t>
  </si>
  <si>
    <t>http://ww3.sinaimg.cn/thumbnail/74946e60gw1e39xnj30zgj.jpg</t>
  </si>
  <si>
    <t>#H7N9禽流感# 3月初小道消息就传出来了，但是微博被删除，声音被消掉。过了一个月瞒不住了，公报出来，还号称是新型病毒不在急报范围内，CNNZLB @上海发布 @微博小助手</t>
  </si>
  <si>
    <t>2243740844</t>
  </si>
  <si>
    <t>重庆业主网</t>
  </si>
  <si>
    <t>zq6Ur8EVG</t>
  </si>
  <si>
    <t>http://ww1.sinaimg.cn/thumbnail/85bcc4acjw1e39xnnf0qpj.jpg</t>
  </si>
  <si>
    <t>#禽流感#【H7N9禽流感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</si>
  <si>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zq6Unka3Y</t>
  </si>
  <si>
    <t>http://ww4.sinaimg.cn/thumbnail/7d9f32d8jw1e39xoc4ad3j.jpg</t>
  </si>
  <si>
    <t>【H7N9禽流感来袭 上海两人身亡 】国家卫生和计划生育委员会3月31日通报，上海市和安徽省发现3例人感染H7N9禽流感病例。上海市患者李某，男，87岁，2月19日发病，3月4日经积极抢救无效死亡。上海市患者吴某，男，27... http://t.cn/zTwedcL  （分享自 @21CN新闻）@mark</t>
  </si>
  <si>
    <t>1592982632</t>
  </si>
  <si>
    <t>袁叁金-Joe</t>
  </si>
  <si>
    <t>zq6UmEPLb</t>
  </si>
  <si>
    <t>http://ww2.sinaimg.cn/thumbnail/5ef2fc68jw1e39xobohg7j.jpg</t>
  </si>
  <si>
    <t>怕是染上禽流感H7N9了，疯狂咳嗽、疯狂口干、疯狂发晕.....</t>
  </si>
  <si>
    <t>1918163463</t>
  </si>
  <si>
    <t>微笑健康快乐</t>
  </si>
  <si>
    <t>zq6UmEPJm</t>
  </si>
  <si>
    <t>由于医务人员比普通公众接触患有感染性疾病病人的机会更多，建议医务人员在诊治病人过程中采取必要的防护措施。在接诊疑似或确诊H7N9禽流感病例时，应采取有效的防护措施，即标准预防、飞沫传播预防和接触传播预防措施。</t>
  </si>
  <si>
    <t>3097281065</t>
  </si>
  <si>
    <t>我搜搜索聚合门户</t>
  </si>
  <si>
    <t>北京振轩网络信息技术有限公司</t>
  </si>
  <si>
    <t>zq6UmqUMZ</t>
  </si>
  <si>
    <t>http://ww1.sinaimg.cn/thumbnail/b89cc229jw1e39xo9tsgtj.jpg</t>
  </si>
  <si>
    <t>#小知识#【如何预防H7N9禽流感】上海、安徽相继发现3人感染H7N9禽流感，其中2人死亡，1人病情危重。如何预防H7N9禽流感：1.勤洗手、室内勤通风换气、注意营养、保持良好体质2.出现打喷嚏、咳嗽等呼吸道感染症状时，用纸巾、手帕掩盖口鼻，预防感染他人3.避免直接接触病死禽、畜。http://t.cn/zTweg3w</t>
  </si>
  <si>
    <t>3079746655</t>
  </si>
  <si>
    <t>赵欣云羽</t>
  </si>
  <si>
    <t>zq6UltZlW</t>
  </si>
  <si>
    <t>【禽流感H7N9首现人感染 上海安徽2人死亡1人危重】http://t.cn/zTwegHe (分享自 @今日头条)</t>
  </si>
  <si>
    <t>2419925041</t>
  </si>
  <si>
    <t>偶叫ZM_叫我志铭</t>
  </si>
  <si>
    <t>zq6UkEqoR</t>
  </si>
  <si>
    <t>http://ww4.sinaimg.cn/thumbnail/903d2031jw1e39xo8hi18j.jpg</t>
  </si>
  <si>
    <t>。。今天是愚人节希望不是真的不过这是真的 《H7N9禽流感世界首现人感染》 (来自 @手机新浪网) http://t.cn/zTwRIbK</t>
  </si>
  <si>
    <t>1430600330</t>
  </si>
  <si>
    <t>资深礼仪培训师靳斓</t>
  </si>
  <si>
    <t>北京未来之舟文化发展有限公司 礼仪培训师 培训部副主任</t>
  </si>
  <si>
    <t>zq6UfCZsb</t>
  </si>
  <si>
    <t>禽流感H7N9首現人感染 上海安徽2人死亡1人危重【2】--圖片頻道--人民網 http://t.cn/zTweBPc</t>
  </si>
  <si>
    <t>1722190012</t>
  </si>
  <si>
    <t>搬运工小姐</t>
  </si>
  <si>
    <t>zq6Uf1JJ7</t>
  </si>
  <si>
    <t>我们生存的太艰难啦！每天呼吸有毒气体，喝着不放心的水，吃着各种有毒有各种添加剂的食物，再来H7N9传染病菌。。。。。。 能活着真的很不容易，还有什么赖以生存的东西是安全的，不被污染的那？？？</t>
  </si>
  <si>
    <t>2177403752</t>
  </si>
  <si>
    <t>爬藤网</t>
  </si>
  <si>
    <t>爬藤网官方微博</t>
  </si>
  <si>
    <t>zq6UdxBnJ</t>
  </si>
  <si>
    <t>【禽流感患者死亡20天后公布疫情】上海和安徽发现人感染H7N9禽流感病例，其中两例死亡另一例安徽患者病危。3患者具体感染源尚不清楚。上海在患者死亡20天后才公布疫情遭质疑，回应称此次人感染的H7N9禽流感病毒是全球首次发现的新亚型流感病毒，尚未纳入法定报告传染病监测报告系统。</t>
  </si>
  <si>
    <t>2407599641</t>
  </si>
  <si>
    <t>zq6UbbUjS</t>
  </si>
  <si>
    <t>H7N9禽流感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t>
  </si>
  <si>
    <t>2812717530</t>
  </si>
  <si>
    <t>高分网深圳站中考</t>
  </si>
  <si>
    <t>zq6Ub9yoy</t>
  </si>
  <si>
    <t>高分网</t>
  </si>
  <si>
    <t>http://ww2.sinaimg.cn/thumbnail/a7a6a9dajw1e39xnu7e0zj.jpg</t>
  </si>
  <si>
    <t>禽流感H7N9首现人感染 上海安徽2人死亡1人危重 | 2009年10月，垂杨柳中学一名女生在接种甲型H1N1流感疫苗。昨日卫计委称，国内外尚无H7N9疫苗。 上海、安徽相继发现3人感染H7N9禽流感，其中2人死亡，1人病情危重。国家卫生和计划生育委员会昨 http://t.cn/zTwedtC</t>
  </si>
  <si>
    <t>1776787791</t>
  </si>
  <si>
    <t>我是沉默狗</t>
  </si>
  <si>
    <t>zq6UaAgmQ</t>
  </si>
  <si>
    <t>http://ww2.sinaimg.cn/thumbnail/69e7a14fjw1e39xntbks4j.jpg</t>
  </si>
  <si>
    <t>慌张 《H7N9禽流感世界首现人感染》 (来自 @手机新浪网) http://t.cn/zTwRIbK</t>
  </si>
  <si>
    <t>顶！推荐大家观看：【视频：沪、皖发现3例人感染H7N9禽流感病例[看东方]】 http://t.cn/zTw1x9V （分享自 @优酷资讯）</t>
  </si>
  <si>
    <t>1196603375</t>
  </si>
  <si>
    <t>果果d8</t>
  </si>
  <si>
    <t>zq6U8dPLZ</t>
  </si>
  <si>
    <t>H7N9现在活着也太不容易了吧！[晕] 我在:http://t.cn/zTwerdk</t>
  </si>
  <si>
    <t>1236066994</t>
  </si>
  <si>
    <t>瞻睽</t>
  </si>
  <si>
    <t>zq6U72ZoC</t>
  </si>
  <si>
    <t>有关部门说：上海发现的H7N9禽流感病毒，是全球首次发现的新亚型流感病毒，尚未纳入我国法定报告传染病监测报告系统。</t>
  </si>
  <si>
    <t>2447621072</t>
  </si>
  <si>
    <t>小青蟹的窝</t>
  </si>
  <si>
    <t>zq6U5wuDY</t>
  </si>
  <si>
    <t>H7N9~~~</t>
  </si>
  <si>
    <t>zq6U4FAls</t>
  </si>
  <si>
    <t>国家卫生和计划生育委员会昨日通报，上海市和安徽省发现3例人感染H7N9禽流感病例，其中两例经抢救无效死亡，另一例安徽患者正在江苏南京积极救治。针对新发现的H7N9禽流感病毒以及出现死亡病例情况，国家卫生和计划生育委员会卫生应急办公室昨天介绍了发现、确诊以及救治的经过。</t>
  </si>
  <si>
    <t>1297452660</t>
  </si>
  <si>
    <t>狮山永利广场</t>
  </si>
  <si>
    <t>苏州永利置业有限公司官方微博</t>
  </si>
  <si>
    <t>zq6U4FAnh</t>
  </si>
  <si>
    <t>http://ww2.sinaimg.cn/thumbnail/4d558e74jw1e39xnkp1ngj.jpg</t>
  </si>
  <si>
    <t>#早安·狮山#今日新闻简报：1、禽流感H7N9首现人感染，上海安徽2人死亡1人危重；2、神十抵酒泉6至8月发射，女航天员仅王亚平参选；3、空军一苏27战机在山东失事，两名飞行员不幸牺牲。</t>
  </si>
  <si>
    <t>1878065917</t>
  </si>
  <si>
    <t>冰凌花的世界</t>
  </si>
  <si>
    <t>zq6U45EVq</t>
  </si>
  <si>
    <t>http://ww1.sinaimg.cn/thumbnail/6ff102fdjw1e39xnjp4w5j.jpg</t>
  </si>
  <si>
    <t>【上海2人感染H7N9禽流感死亡 20天后通报 网易新闻】核心提示：上海和安徽发现人感染H7N9禽流感病例，其中两例死亡，另一例安徽患者病危。3例患者的具体感染来源尚不清楚。上海在患者死亡20天后才公布疫情遭质疑，回... http://t.cn/zTwn0wE  （分享自 @网易新闻）</t>
  </si>
  <si>
    <t xml:space="preserve"> @mark 《H7N9禽流感世界首现人感染》 (来自 @手机新浪网) http://t.cn/zTwRIbK</t>
  </si>
  <si>
    <t>zq6TYcZFR</t>
  </si>
  <si>
    <t>1917343537</t>
  </si>
  <si>
    <t>飞小无痕</t>
  </si>
  <si>
    <t>zq6TYbHNH</t>
  </si>
  <si>
    <t>上海两例H7N9禽流感病毒。[吃惊]</t>
  </si>
  <si>
    <t>2692266971</t>
  </si>
  <si>
    <t>滿眼煩星</t>
  </si>
  <si>
    <t>zq6TVfEL9</t>
  </si>
  <si>
    <t>零九级本科生不会这么悲吧！进入大学时是H1N1，今年毕业了，又出现H7N9！ 我在:http://t.cn/zTweBVx</t>
  </si>
  <si>
    <t>3215647130</t>
  </si>
  <si>
    <t>如此不過2013</t>
  </si>
  <si>
    <t>zq6TUmptm</t>
  </si>
  <si>
    <t>http://ww3.sinaimg.cn/thumbnail/bfaae19ajw1e39xn5a7lxj.jpg</t>
  </si>
  <si>
    <t>真叫人害怕！ 《H7N9禽流感世界首现人感染》 (来自 @手机新浪网) http://t.cn/zTwRIbK</t>
  </si>
  <si>
    <t>2564956767</t>
  </si>
  <si>
    <t>疯狂的阿四头</t>
  </si>
  <si>
    <t>zq6TUkqIC</t>
  </si>
  <si>
    <t>「专家称H7N9病毒传播力不强，无需恐慌」！字眼是专家会用呀！传播是不强呀！个医治能力低下哪能不恐慌啦！半个月不到就走掉，个是免疫低下还是病毒太强啦？吾个鼻子塞伐腮伐绝对不去医院，又要去责妖腻果落头得小房间里量体温了！！</t>
  </si>
  <si>
    <t>1902043794</t>
  </si>
  <si>
    <t>三者石实业</t>
  </si>
  <si>
    <t>三者石（上海）实业有限公司</t>
  </si>
  <si>
    <t>zq6TT7YzL</t>
  </si>
  <si>
    <t>H7N9来袭，尽量勿吃家禽类产品。@Angelia杰 @快乐的Manne @Tina-香格里拉儿 @焄er @梁小圆一 @简单笨小妞 @葉子-Camilla @现代男女的那些事 @琛小妞_CiCi @非一般的笨</t>
  </si>
  <si>
    <t>1853762757</t>
  </si>
  <si>
    <t>吴琳恩</t>
  </si>
  <si>
    <t>zq6TNwwPQ</t>
  </si>
  <si>
    <t>又来个H7N9，活着容易嘛！</t>
  </si>
  <si>
    <t>1828233844</t>
  </si>
  <si>
    <t>蓝小雪又回来了</t>
  </si>
  <si>
    <t>zq6TNdjLo</t>
  </si>
  <si>
    <t>【上海确诊患者李某发病前，其2名家庭成员也发生了重症肺炎。记者从上海卫生部门了解到，李某被确诊为H7N9禽流感病毒感染。李某的大儿子被诊断为肺部感染、肺炎，目前已治愈出院；小儿子被诊断为重症肺炎，经抢救无效死亡；目前两人均未检测出H7N9禽流感。】</t>
  </si>
  <si>
    <t>2119641332</t>
  </si>
  <si>
    <t>施强移民</t>
  </si>
  <si>
    <t>施强移民官方微博</t>
  </si>
  <si>
    <t>zq6TM4KLL</t>
  </si>
  <si>
    <t>#strong头条新闻#【今日禽流感】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</si>
  <si>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1689041330</t>
  </si>
  <si>
    <t>羊城地铁报</t>
  </si>
  <si>
    <t>《羊城地铁报》官方微博</t>
  </si>
  <si>
    <t>zq6TKhBgG</t>
  </si>
  <si>
    <t>羊城地铁报客户端</t>
  </si>
  <si>
    <t>http://ww2.sinaimg.cn/thumbnail/64acb9b2jw1e39xmpwkk6j.jpg</t>
  </si>
  <si>
    <t>【H7N9禽流感尚未发现人传人，上海安徽2死1危重】现国内外尚无针对H7N9禽流感病毒的疫苗。专家提醒，一旦出现发热、咳嗽等急性呼吸道感染症状，尤其出现高热、呼吸困难者，应及时就医。保持勤洗手、咳嗽和打喷嚏时遮掩口鼻等个人卫生习惯，避免接触和食用病(死)禽、畜。http://t.cn/zTwe3gN</t>
  </si>
  <si>
    <t>2189988100</t>
  </si>
  <si>
    <t>孙小胖胖</t>
  </si>
  <si>
    <t>zq6TJFXqU</t>
  </si>
  <si>
    <t>【禽流感H7N9首现人感染 上海安徽2人死亡1人危重】http://t.cn/zTwe31y (分享自 @今日头条)</t>
  </si>
  <si>
    <t>2713983627</t>
  </si>
  <si>
    <t>我就是我自己的神AL</t>
  </si>
  <si>
    <t>zq6TItvgd</t>
  </si>
  <si>
    <t>感冒了，不会是H7N9吧！！ 我在:http://t.cn/zTwe3YR</t>
  </si>
  <si>
    <t>zq6TECVMp</t>
  </si>
  <si>
    <t>[弱] //【禽流感H7N9首现人感染 上海安徽2人死亡1人危重】http://t.cn/zTwe3qw (分享自 @今日头条)</t>
  </si>
  <si>
    <t>3072620551</t>
  </si>
  <si>
    <t>像水果一样过O_o</t>
  </si>
  <si>
    <t>zq6TE3JdQ</t>
  </si>
  <si>
    <t>你说这个H7N9爆发像“非典”那样的话。。唉。咱们国人啥时候能有危机意识呢？？像美国，日本等国家的危机意识真的很强。拍电影不是自己国家没了，就是爆发疫病了，再就地球没了；反观我天朝不是穿越就是抗日大戏，再就喜剧小清新。真是享乐主义。 我在这里:http://t.cn/zj5vDlA</t>
  </si>
  <si>
    <t>1904486484</t>
  </si>
  <si>
    <t>Coco_sw</t>
  </si>
  <si>
    <t>zq6TDvCtF</t>
  </si>
  <si>
    <t>上海2人感染H7N9禽流感死亡 系全球首例  http://t.cn/zTwen2r  （分享自 @头条新闻）</t>
  </si>
  <si>
    <t>1811060164</t>
  </si>
  <si>
    <t>早起的虫子给鸟儿吃</t>
  </si>
  <si>
    <t>zq6TCjuGv</t>
  </si>
  <si>
    <t>发现三例，死亡两例，死亡率也太高了点吧~【视频：上海两人感染H7N9禽流感身亡 系全球首例】 http://t.cn/zTwqs15  （分享自 @优酷网）</t>
  </si>
  <si>
    <t>2922665463</t>
  </si>
  <si>
    <t>恏UT</t>
  </si>
  <si>
    <t>zq6TAd9Hf</t>
  </si>
  <si>
    <t>病毒发展得真快呀！H1N1现在已经成了H7N9了？！感觉特别不好，有些担心，上海已经开始死人了。。。当年H1N1的时候也是3月份下了大雪。。。今年会不会大面积流行呢？？[bobuyaoa]。。。戴口罩，勤洗手，大家保重吧。。。[bobo纠结]</t>
  </si>
  <si>
    <t>2260699671</t>
  </si>
  <si>
    <t>德州日报官方微博</t>
  </si>
  <si>
    <t>zq6Txz2v2</t>
  </si>
  <si>
    <t>【禽流感H7N9首现人感染 上海安徽2人死亡1人危重】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</si>
  <si>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2313001602</t>
  </si>
  <si>
    <t>东莞证券黄江营业部</t>
  </si>
  <si>
    <t>zq6Tum0b7</t>
  </si>
  <si>
    <t>黄江：银监会8号文引起了市场流动性收紧的担忧，另外经济复苏动能减弱、IPO重启预期升温、国五条细 则出台、朝鲜半岛紧张局势，使得沪指周K线已恶化，建议严格控制仓位耐心等待。题材炒作方面，H7N9 禽流和军工概念本周可能爆发，可适当关注</t>
  </si>
  <si>
    <t>2372240192</t>
  </si>
  <si>
    <t>南方版式</t>
  </si>
  <si>
    <t>zq6Tu2vq5</t>
  </si>
  <si>
    <t>http://ww4.sinaimg.cn/thumbnail/8d658340gw1e39xlz7kpwj.jpg</t>
  </si>
  <si>
    <t>扬子晚报——H7N9禽流感首次感染人类</t>
  </si>
  <si>
    <t>3283644233</t>
  </si>
  <si>
    <t>3283644233开心果凝凝</t>
  </si>
  <si>
    <t>zq6TtrtVP</t>
  </si>
  <si>
    <t>http://ww3.sinaimg.cn/thumbnail/c3b86f49jw1e39xm0t7bwj.jpg</t>
  </si>
  <si>
    <t>H7N9病例感染源不明 病毒未发现较强人传人能力  http://t.cn/zTwemji  （分享自 @新浪健康）</t>
  </si>
  <si>
    <t>1906824581</t>
  </si>
  <si>
    <t>张光光光光</t>
  </si>
  <si>
    <t>郑州新世纪信息技术工程有限公司 董事长</t>
  </si>
  <si>
    <t>zq6Tt7ECE</t>
  </si>
  <si>
    <t>【上海、安徽发生3例人感染H7N9禽流感确诊病例】http://t.cn/zTwem3S (分享自 @今日头条)</t>
  </si>
  <si>
    <t>zq6Tqtxl7</t>
  </si>
  <si>
    <t>【上海、安徽发生3例人感染H7N9禽流感确诊病例】http://t.cn/zTwemC0 (分享自 @今日头条)</t>
  </si>
  <si>
    <t>zq6TqbW1k</t>
  </si>
  <si>
    <t>【聚焦H7N9禽流感】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详见http://t.cn/zTwgF62</t>
  </si>
  <si>
    <t>1787575870</t>
  </si>
  <si>
    <t>茵怡-CHANCHAN</t>
  </si>
  <si>
    <t>zq6TpCaE4</t>
  </si>
  <si>
    <t>http://ww3.sinaimg.cn/thumbnail/6a8c3e3ejw1e39xlvfhn0j.jpg</t>
  </si>
  <si>
    <t>我没看错吧，H7N9？！ [生病] 名字真的是层出不穷啊。</t>
  </si>
  <si>
    <t>1400092815</t>
  </si>
  <si>
    <t>鲜花下牛粪</t>
  </si>
  <si>
    <t>二十一世纪投资集团投资发展部副经理史宇</t>
  </si>
  <si>
    <t>zq6ToFrgU</t>
  </si>
  <si>
    <t>上海感染患者死亡20天后疫情被公布。上海患者李某，男，87岁，2月19日发病，3月4日经积极抢救无效死亡。上海患者吴某，男，27岁，2月27日发病，3月10日经积极抢救无效死亡。官方称H7N9禽流感病毒，是全球首次发现的新亚型流感病毒，尚未纳入法定报告传染病监测报告系统。</t>
  </si>
  <si>
    <t>2476897613</t>
  </si>
  <si>
    <t>孤狼狂影</t>
  </si>
  <si>
    <t>zq6TonQ0e</t>
  </si>
  <si>
    <t>http://ww4.sinaimg.cn/thumbnail/93a2754djw1e39xltkh11j.jpg</t>
  </si>
  <si>
    <t>与死猪有关?『上海安徽3人感染H7N9禽流感 沪2人已死亡』http://t.cn/zTw1OjX（分享自@新浪视野 WAP版）</t>
  </si>
  <si>
    <t>1259071454</t>
  </si>
  <si>
    <t>初海棠</t>
  </si>
  <si>
    <t>时尚搜酷服饰贸易有限公司营销策划总监初海棠</t>
  </si>
  <si>
    <t>zq6Tkhh8w</t>
  </si>
  <si>
    <t>上海安徽3人感染H7N9禽流感 上海2人已死亡  http://t.cn/zTwenpB  （分享自 @头条新闻）</t>
  </si>
  <si>
    <t>2169796415</t>
  </si>
  <si>
    <t>ECNU辩协</t>
  </si>
  <si>
    <t>华东师范大学辩论与口才协会官方微博</t>
  </si>
  <si>
    <t>zq6ThDea6</t>
  </si>
  <si>
    <t>http://ww2.sinaimg.cn/thumbnail/8154773fjw1e39xlhq8grj.jpg</t>
  </si>
  <si>
    <t>【中国现全球首次人感染H7N9禽流感病毒 上海两人死亡】这是全球首次人类感染H7N9病毒，毒性传播力尚难判断-@观察者网  http://t.cn/zTwr5Hp</t>
  </si>
  <si>
    <t>3186354097</t>
  </si>
  <si>
    <t>瑞安华隆国际影城best</t>
  </si>
  <si>
    <t>zq6TffRr7</t>
  </si>
  <si>
    <t>沪、皖发现3例人感染H7N9禽流感病例http://t.cn/zTwrF1q</t>
  </si>
  <si>
    <t>3199429672</t>
  </si>
  <si>
    <t>四时花树</t>
  </si>
  <si>
    <t>zq6T5uDbi</t>
  </si>
  <si>
    <t xml:space="preserve">#我有话说#【上海2人感染H7N9禽流感死亡 系全球首例】 20天后才对社会公布，是不是又玩非典时的“信息屏蔽”，怎么总不把生命当回事。 http://t.cn/zTwRIbK  </t>
  </si>
  <si>
    <t>3214987480</t>
  </si>
  <si>
    <t>江月凌风</t>
  </si>
  <si>
    <t>zq6T5wr9A</t>
  </si>
  <si>
    <t>http://ww3.sinaimg.cn/thumbnail/bfa0d0d8jw1e39xl1n9gpj.jpg</t>
  </si>
  <si>
    <t>保持警惕……保持鲜活的生命力…… 《H7N9禽流感世界首现人感染》 (来自 @手机新浪网) http://t.cn/zTwRIbK</t>
  </si>
  <si>
    <t>2169352874</t>
  </si>
  <si>
    <t>沈丽萍slpzjq</t>
  </si>
  <si>
    <t>zq6T43PeN</t>
  </si>
  <si>
    <t>H7N9禽流感新病毒发现了，大家要注意身体哦，感冒咳嗽发烧不可忽视啊!@曹小家之欣 @嘉琪決心一定要拿到會計證 @焱雅要过她想要的生活 @曾建清slp 我在:http://t.cn/zTweRHN</t>
  </si>
  <si>
    <t>2376187124</t>
  </si>
  <si>
    <t>T朝上民</t>
  </si>
  <si>
    <t>zq6T3sbdr</t>
  </si>
  <si>
    <t>http://ww3.sinaimg.cn/thumbnail/8da1bcf4jw1e39xky85mrj.jpg</t>
  </si>
  <si>
    <t>3193094302</t>
  </si>
  <si>
    <t>榕岚1953</t>
  </si>
  <si>
    <t>zq6T3q2bO</t>
  </si>
  <si>
    <t>http://ww2.sinaimg.cn/thumbnail/be52c09ejw1e39xkyfeicj.jpg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</si>
  <si>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http://t.cn/zTweRSa  （分享自 @凤凰网）</t>
  </si>
  <si>
    <t>2688406181</t>
  </si>
  <si>
    <t>扉觅</t>
  </si>
  <si>
    <t>zq6T2hkGk</t>
  </si>
  <si>
    <t>http://ww3.sinaimg.cn/thumbnail/a03dd2a5jw1e39xkwdb80j.jpg</t>
  </si>
  <si>
    <t>需注意 《H7N9禽流感世界首现人感染》 (来自 @手机新浪网) http://t.cn/zTwRIbK</t>
  </si>
  <si>
    <t>2620581327</t>
  </si>
  <si>
    <t>莫文廸</t>
  </si>
  <si>
    <t>zq6T16udS</t>
  </si>
  <si>
    <t>http://ww1.sinaimg.cn/thumbnail/9c32e5cfjw1e39xkukq42j.jpg</t>
  </si>
  <si>
    <t>大家注意H7N9在上海殺2人了，小心身體！</t>
  </si>
  <si>
    <t>2953794765</t>
  </si>
  <si>
    <t>姑娘我很靠谱</t>
  </si>
  <si>
    <t>zq6T0df1X</t>
  </si>
  <si>
    <t>http://ww4.sinaimg.cn/thumbnail/b00f54cdjw1e39xktgz1gj.jpg</t>
  </si>
  <si>
    <t>大家注意了 《H7N9禽流感世界首现人感染》 (来自 @手机新浪网) http://t.cn/zTwRIbK</t>
  </si>
  <si>
    <t>2164726942</t>
  </si>
  <si>
    <t>愚夫gg</t>
  </si>
  <si>
    <t>zq6SYs0DP</t>
  </si>
  <si>
    <t>http://ww4.sinaimg.cn/thumbnail/81071c9ejw1e39xkqquxaj.jpg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</si>
  <si>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http://t.cn/zTwe8d8  （分享自 @凤凰网）</t>
  </si>
  <si>
    <t>1594041755</t>
  </si>
  <si>
    <t>布布Hamster</t>
  </si>
  <si>
    <t>zq6SW53sO</t>
  </si>
  <si>
    <t>不要那些畜生乱吃恐怕难哦！『上海安徽3人感染H7N9禽流感 沪2人已死亡』http://t.cn/zTw1OjX（分享自@新浪视野 WAP版）</t>
  </si>
  <si>
    <t>3242090394</t>
  </si>
  <si>
    <t>七爷_32773</t>
  </si>
  <si>
    <t>zq6SUgXnn</t>
  </si>
  <si>
    <t>http://ww2.sinaimg.cn/thumbnail/c13e5f9ajw1e39xkkn7uwj.jpg</t>
  </si>
  <si>
    <t>不解释 《H7N9禽流感世界首现人感染》 (来自 @手机新浪网) http://t.cn/zTwRIbK</t>
  </si>
  <si>
    <t>1257592711</t>
  </si>
  <si>
    <t>小初沅与初沅</t>
  </si>
  <si>
    <t>zq6SSw4wY</t>
  </si>
  <si>
    <t>上海2人感染H7N9禽流感死亡 系全球首例  http://t.cn/zTweQri  （分享自 @头条新闻）</t>
  </si>
  <si>
    <t>1973510455</t>
  </si>
  <si>
    <t>唐军的微博幸福</t>
  </si>
  <si>
    <t>zq6SSetaV</t>
  </si>
  <si>
    <t>http://ww4.sinaimg.cn/thumbnail/75a16137jw1e39xkh9m1tj.jpg</t>
  </si>
  <si>
    <t>好可怕 《H7N9禽流感世界首现人感染》 (来自 @手机新浪网) http://t.cn/zTwRIbK</t>
  </si>
  <si>
    <t>3030391900</t>
  </si>
  <si>
    <t>stella_wwr</t>
  </si>
  <si>
    <t>zq6SPzZvI</t>
  </si>
  <si>
    <t>上海H7N9禽流感系全球最新流感病毒，各位朋友一定要照顾好自己，呵护好家人啊……</t>
  </si>
  <si>
    <t>1769521805</t>
  </si>
  <si>
    <t>kevin陈哲</t>
  </si>
  <si>
    <t>zq6SPh8jD</t>
  </si>
  <si>
    <t>http://ww4.sinaimg.cn/thumbnail/6978c28djw1e39xkd76caj.jpg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</si>
  <si>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http://t.cn/zTweQig  （分享自 @凤凰网）</t>
  </si>
  <si>
    <t>3082910860</t>
  </si>
  <si>
    <t>时尚话呢知</t>
  </si>
  <si>
    <t>zq6SMziQh</t>
  </si>
  <si>
    <t>欢迎收看今晚cntv新闻乱播，下面是主要新闻:上海黄浦江3月初大量漂浮死猪；20日左右有关部门宣布死猪事件基本结束；上海2人H7N9患者死亡；泸 H7N9患者死后20天才公布；国内拍外尚无针对H7N9病毒疫苗；果子狸含冤10年蝙蝠才是SARS病毒元凶；在节目最后猪大家愚人节快乐。</t>
  </si>
  <si>
    <t>2895949950</t>
  </si>
  <si>
    <t>双流司法</t>
  </si>
  <si>
    <t>成都市双流县司法局官方微博</t>
  </si>
  <si>
    <t>zq6SKgXmM</t>
  </si>
  <si>
    <t>【上海2人感染H7N9禽流感死亡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未提示H7N9禽流感病毒具有较强的人传人能力。http://t.cn/zTwRIbK</t>
  </si>
  <si>
    <t>3201569631</t>
  </si>
  <si>
    <t>布吉街道</t>
  </si>
  <si>
    <t>深圳市龙岗区布吉街道办事处官方微博</t>
  </si>
  <si>
    <t>zq6SKfHCI</t>
  </si>
  <si>
    <t>http://ww3.sinaimg.cn/thumbnail/bed4135fgw1e39xj8ib7lj.jpg</t>
  </si>
  <si>
    <t>【全球首次发现人感染H7N9禽流感】据@凤凰卫视：国家卫生和计划生育委员会31日通报，上海、安徽发现3例人感染H7N9禽流感病例，其中2人死亡、1人病重，这是全球首次发现人感染H7N9禽流感。3位病人的临床表现都是早期发热、咳嗽，严重肺炎、呼吸困难。目前尚未发现他们之间有流行病学关联。</t>
  </si>
  <si>
    <t>2515030342</t>
  </si>
  <si>
    <t>--李伟烽--</t>
  </si>
  <si>
    <t>zq6SKdC7c</t>
  </si>
  <si>
    <t>http://ww4.sinaimg.cn/thumbnail/95e85146jw1e39xk5lb4ej.jpg</t>
  </si>
  <si>
    <t>1925648354</t>
  </si>
  <si>
    <t>理财Master</t>
  </si>
  <si>
    <t>zq8Glrlcx</t>
  </si>
  <si>
    <t>http://ww1.sinaimg.cn/thumbnail/72c70fe2jw1e3a5i42n8wj.jpg</t>
  </si>
  <si>
    <t>办公室飞进小鸟，很恐怖担心携带h7n9禽流感病毒，亲们，你们怕么？真是一只愤怒的小鸟啊[吃惊]</t>
  </si>
  <si>
    <t>2244843743</t>
  </si>
  <si>
    <t>好就业网</t>
  </si>
  <si>
    <t>好就业网 hao915.com官方微博</t>
  </si>
  <si>
    <t>zq8Ghm4LY</t>
  </si>
  <si>
    <t>http://ww2.sinaimg.cn/thumbnail/85cd98dfjw1e3a5i1eyizj.jpg</t>
  </si>
  <si>
    <t>【国家卫生和计划生育委员会就人感染H7N9禽流感疫情答问】国家卫生和计划生育委员会今天通报，上海、安徽发现3例人感染H7N9禽流感病例，其中两人经抢救无效死亡。患者从何种途径感染？有无密切接触者发病或死亡？H7N9与既往H1N1、H5N1等相比毒力和传染性如何？</t>
  </si>
  <si>
    <t>2263898951</t>
  </si>
  <si>
    <t>亭小亭是苹果</t>
  </si>
  <si>
    <t>zq8GenvFm</t>
  </si>
  <si>
    <t>现在禽流感都升级到H7N9了~~~[晕]</t>
  </si>
  <si>
    <t>2119533151</t>
  </si>
  <si>
    <t>Sjyon云中漫步</t>
  </si>
  <si>
    <t>zq8G8dztO</t>
  </si>
  <si>
    <t>【安徽H7N9禽流感患者正在南京救治 尚未脱离危险期】安徽患者被送往南京时病情就已比较严重，据江苏省疾病预防控制中心副主任朱凤才介绍，“安徽这名患者被送到南京后，我们在24小时之内已经找到了对这种病原的检测办法，目前已具备检测这种病原的能力。” 这种新病原的潜伏期比较短，大约在1到3天</t>
  </si>
  <si>
    <t>2727298504</t>
  </si>
  <si>
    <t>林瑀V</t>
  </si>
  <si>
    <t>上海品林商贸有限公司董事长</t>
  </si>
  <si>
    <t>zq8G65vqV</t>
  </si>
  <si>
    <t>http://ww4.sinaimg.cn/thumbnail/a28f45c8jw1e3a5hlkegkj.jpg</t>
  </si>
  <si>
    <t>3065243723</t>
  </si>
  <si>
    <t>萧山网湘湖社区论坛</t>
  </si>
  <si>
    <t>杭州萧山网络传媒有限公司</t>
  </si>
  <si>
    <t>zq8G4j1kP</t>
  </si>
  <si>
    <t>http://ww4.sinaimg.cn/thumbnail/b6b3e84bgw1e3a5cul4ayj.jpg</t>
  </si>
  <si>
    <t>#新闻关注# 【上海2人感染H7N9禽流感死亡 系全球首例】上海、安徽相继发现3人感染H7N9禽流感，其中2人死亡，1人病情危重。国家卫生和计划生育委员会昨日通报，此次人感染的H7N9禽流感病毒，是全球首次发现的新亚型流感病毒……http://t.cn/zTAUx1E @萧山网 @萧山日报</t>
  </si>
  <si>
    <t>2554624035</t>
  </si>
  <si>
    <t>在路上追梦的人</t>
  </si>
  <si>
    <t>zq8FzAzqL</t>
  </si>
  <si>
    <t>上海安徽H7N9禽流感系全球最新流感病毒.这是不是说明国人又要新一轮的囤货进程啦！！！！！！！！</t>
  </si>
  <si>
    <t>2878472444</t>
  </si>
  <si>
    <t>猜你喜欢他</t>
  </si>
  <si>
    <t>zq8FwjYzW</t>
  </si>
  <si>
    <t>上海安徽H7N9禽流感系全球最新流感病毒 上海和安徽发现人感染H7N9禽流感病例，其中两例死亡，另一例安徽患者病危。3例患者的具体感染来源尚不清楚。国家卫计委表示，此次人感染的H7N9禽流感病毒，是全球首次发现的新亚型流感病毒。</t>
  </si>
  <si>
    <t>3145902670</t>
  </si>
  <si>
    <t>尚膳阁燕窝马来西亚</t>
  </si>
  <si>
    <t>zq8FujJjA</t>
  </si>
  <si>
    <t>http://ww4.sinaimg.cn/thumbnail/bb82aa4ejw1e3a5g1lowhj.jpg</t>
  </si>
  <si>
    <t>3195235044</t>
  </si>
  <si>
    <t>上海秦沛装饰公司</t>
  </si>
  <si>
    <t>上海秦沛建筑装饰工程有限公司</t>
  </si>
  <si>
    <t>zq8FrDZAB</t>
  </si>
  <si>
    <t>19楼空间</t>
  </si>
  <si>
    <t>我正在#上海人#参与“哈牢牢= =刚刚看新闻讲H7N9禽流感 上海有2人感染已确定死亡”的讨论: 能不能像当年的非典一样？？？ 戳→：http://t.cn/zTAUceF</t>
  </si>
  <si>
    <t>3255930464</t>
  </si>
  <si>
    <t>合家欢杜晶晶</t>
  </si>
  <si>
    <t>zq8FabUoC</t>
  </si>
  <si>
    <t>http://ww2.sinaimg.cn/thumbnail/c2118e60jw1e3a5f789yyj.jpg</t>
  </si>
  <si>
    <t>上海、安徽发生3例感染H7N9禽流感病例！关爱健康，关爱身边人，选择家庭健康美食原料，选择安琪合家欢！@安琪酵母 @周勇 @合家欢-刘欢 @酵母宝宝 @合家欢-董涵 @安琪酵母李成群 [心][心][心]</t>
  </si>
  <si>
    <t>1763482003</t>
  </si>
  <si>
    <t>小石头要变熟男</t>
  </si>
  <si>
    <t>zq8F9iFmy</t>
  </si>
  <si>
    <t>上海和安徽都发现了新型禽流感H7N9…………挺危险呀，看来清明出行得小心了………… 我在:http://t.cn/zTAU5Rw</t>
  </si>
  <si>
    <t>3264512422</t>
  </si>
  <si>
    <t>丿姬如丶千泷</t>
  </si>
  <si>
    <t>zq8F7gFAy</t>
  </si>
  <si>
    <t>上海2人感染H7N9禽流感死亡 系全球首例  http://t.cn/zTAU5Li  （分享自 @头条新闻）</t>
  </si>
  <si>
    <t>2723180823</t>
  </si>
  <si>
    <t>妞-乳此动人</t>
  </si>
  <si>
    <t>zq8ES9M9n</t>
  </si>
  <si>
    <t>上海安徽H7N9禽流感系全球最新流感病毒：(img/)http://t.cn/zTAUGWc2@Lexun乐讯社区论坛#乐讯社区论坛#http://t.cn/zTAUGW5</t>
  </si>
  <si>
    <t>2263227144</t>
  </si>
  <si>
    <t>一个人游走的凹凸曼</t>
  </si>
  <si>
    <t>zq8EPd13o</t>
  </si>
  <si>
    <t>@牛肉求粉丝 鼻子塞住 坑爹啊 然后又网上看见H7N9病毒 吓shi 又是咳嗽又是感冒的</t>
  </si>
  <si>
    <t>2698146894</t>
  </si>
  <si>
    <t>河北发布</t>
  </si>
  <si>
    <t>河北省人民政府新闻办公室官方微博</t>
  </si>
  <si>
    <t>zq8EDn8I8</t>
  </si>
  <si>
    <t>政府版微博</t>
  </si>
  <si>
    <t>http://ww4.sinaimg.cn/thumbnail/a0d2744etw1e3a5dthvb0j.jpg</t>
  </si>
  <si>
    <t>【河北省暂未发现人感染H7N9禽流感病例】#民生河北#省疾控中心消息，省内暂未发现此类病例，有关部门正在24小时密切监控疫情，各级卫生行政部门已成立防治专家组，随时可展开救治。专家提醒，一旦出现发热、咳嗽等急性呼吸道感染症状，尤其是高热、呼吸困难者应及时就医。@石家庄同城会官方微博</t>
  </si>
  <si>
    <t>2890651267</t>
  </si>
  <si>
    <t>1993five起风了才想起</t>
  </si>
  <si>
    <t>zq8EBDc76</t>
  </si>
  <si>
    <t>恐鸡，恐猪后，我们就食素吧 『上海、安徽发生3例人感染H7N9禽流感确诊病例』记者从中央电视台新闻中心官方微博获悉，国家卫生和计划生育委员会通报：上海和安徽发现三例人感染H7N9... http://t.cn/zTwlztm (分享自@新浪视野 iPad版)</t>
  </si>
  <si>
    <t>3204488574</t>
  </si>
  <si>
    <t>阿君儿_Jun</t>
  </si>
  <si>
    <t>zq8EAaK3y</t>
  </si>
  <si>
    <t>这次感冒很严重，我不会是染上了H7N9病毒了吧[泪]</t>
  </si>
  <si>
    <t>2016660567</t>
  </si>
  <si>
    <t>歌华有线市场营销</t>
  </si>
  <si>
    <t>北京歌华有线电视网络股份有限公司</t>
  </si>
  <si>
    <t>zq8Ezx8zZ</t>
  </si>
  <si>
    <t>http://ww1.sinaimg.cn/thumbnail/7833cc57jw1e3a5dp2jsij.jpg</t>
  </si>
  <si>
    <t>【上海　安徽 3人感染H7N9禽流感 2人死亡(图) 】据新华社电 国家卫生和计划生育委员会3月31日通报，我国上海市和安徽省发现3例人感染H7N9禽流感病例，其中上海两名患者经抢救无效死亡。 http://t.cn/zTAUyKK</t>
  </si>
  <si>
    <t>2661416245</t>
  </si>
  <si>
    <t>水上龙2010</t>
  </si>
  <si>
    <t>zq8Exbs5l</t>
  </si>
  <si>
    <t>(上海安徽3人感染H7N9禽流感2死1病危)请大家注意呀！上海市患者李某，男，87岁，2月19日发病，3月4日经积极抢救无效死亡。上海市患者吴某，男，27岁，2月27日发病，3月10日经积极抢救无效死亡。安徽省滁州市患者韩某，女，35岁，3月15日发病，如果传染严重的情况下政府的公告也这样迟吗？！</t>
  </si>
  <si>
    <t>3079645245</t>
  </si>
  <si>
    <t>大智慧通讯社</t>
  </si>
  <si>
    <t>大智慧阿思达克通讯社官方微博</t>
  </si>
  <si>
    <t>zq8EwAHrv</t>
  </si>
  <si>
    <t>【禽流感再袭市场，豆粕疲软鸡蛋蒙阴】自黄浦江出现死猪事件发生后，肉食品卫生和安全问题已广泛受到市场关注。近日上海和安徽发现三例人感染H7N9禽流感病例，此次禽流感事件无疑给养殖市场雪上加霜，禽类养殖对期货市场的影响也随之产生http://t.cn/zTAU4zN</t>
  </si>
  <si>
    <t>1044632085</t>
  </si>
  <si>
    <t>刘财珅</t>
  </si>
  <si>
    <t>长春电视台 节目主持人  理财正前方栏目 主编</t>
  </si>
  <si>
    <t>zq8Eue7OV</t>
  </si>
  <si>
    <t>http://ww4.sinaimg.cn/thumbnail/3e43d215jw1e3a5dh34s4j.jpg</t>
  </si>
  <si>
    <t>1796482850</t>
  </si>
  <si>
    <t>楼欧</t>
  </si>
  <si>
    <t>zq8ErgNvO</t>
  </si>
  <si>
    <t>正值H7N9抬头之时，感冒了，越演越烈，敬请各位亲朋保持安全之距离。ps：在这个特别的日子里，我想再看一遍《春光乍泄》。@京城岩蝈</t>
  </si>
  <si>
    <t>1769640414</t>
  </si>
  <si>
    <t>淡淡蠢蠢的鱼</t>
  </si>
  <si>
    <t>zq8EkdcL3</t>
  </si>
  <si>
    <t>距离非典整十年，现在又出现了什么H7N9，哎~~</t>
  </si>
  <si>
    <t>2940486794</t>
  </si>
  <si>
    <t>菲碧Phoebe823</t>
  </si>
  <si>
    <t>zq8EgCky0</t>
  </si>
  <si>
    <t>【禽流感来了】上海、安徽近日发现3人感染H7N9禽流感，已有2人死亡。这是全球首次发现人感染禽流感死亡案例。目前我国尚无禽流感病毒疫苗。一旦出现发热、咳嗽等急性呼吸道感染症状，应及时就医。保持勤洗手、外出戴口罩，不要接触食用病死禽畜。@细觅砣</t>
  </si>
  <si>
    <t>1767802537</t>
  </si>
  <si>
    <t>胡言乱语疯话集成</t>
  </si>
  <si>
    <t>zq8EgnIE5</t>
  </si>
  <si>
    <t>http://ww2.sinaimg.cn/thumbnail/695e86a9jw1e3a5cw821kj.jpg</t>
  </si>
  <si>
    <t>是不是猪肉汤喝多了~!!?????禽流感H7N9首现人感染 上海安徽2人死亡1人危重 http://t.cn/zTwRTbp</t>
  </si>
  <si>
    <t>2860064915</t>
  </si>
  <si>
    <t>爱奇艺生活</t>
  </si>
  <si>
    <t>爱奇艺生活频道官方微博</t>
  </si>
  <si>
    <t>zq8E86iix</t>
  </si>
  <si>
    <t>http://ww2.sinaimg.cn/thumbnail/aa792093jw1e3a5cjrrqaj.jpg</t>
  </si>
  <si>
    <t>【上海两人染H7N9禽流感死亡 卫生委20天后通报】国家卫生和计划生育委员会3月31日通报，上海市和安徽省发现3例人感染H7N9禽流感病例。在接诊疑似或确诊H7N9禽流感病例时，应采取有效的防护措施，即标准预防、飞沫传播预防和接触传播预防措施http://t.cn/zTAU2CU</t>
  </si>
  <si>
    <t>3267932313</t>
  </si>
  <si>
    <t>掌尚秀</t>
  </si>
  <si>
    <t>杭州掌尚时代新媒渠科技有限公司</t>
  </si>
  <si>
    <t>zq8E5qyDY</t>
  </si>
  <si>
    <t>http://ww2.sinaimg.cn/thumbnail/c2c8b099jw1e3a5cgcjktj.jpg</t>
  </si>
  <si>
    <t>#掌尚时事热点热评#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</si>
  <si>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2628214951</t>
  </si>
  <si>
    <t>来来来唱情歌</t>
  </si>
  <si>
    <t>吉林电视台综艺文化频道《来来来唱情歌》官方微博</t>
  </si>
  <si>
    <t>zq8E573FT</t>
  </si>
  <si>
    <t>http://ww1.sinaimg.cn/thumbnail/9ca760a7jw1e3a5cfdcfcj.jpg</t>
  </si>
  <si>
    <t xml:space="preserve">【禽流感H7N9首现人感染 上海安徽2人死亡1人危重】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t>
  </si>
  <si>
    <t>2833283892</t>
  </si>
  <si>
    <t>荣跃广告传播</t>
  </si>
  <si>
    <t>荣跃广告传播官方微博</t>
  </si>
  <si>
    <t>zq8E4dfsF</t>
  </si>
  <si>
    <t>荣跃广告传播-皮皮时</t>
  </si>
  <si>
    <t>2049164894</t>
  </si>
  <si>
    <t>江苏新鲜农村</t>
  </si>
  <si>
    <t>江苏新闻综合广播《新鲜农村》栏目官方微博</t>
  </si>
  <si>
    <t>zq8E0qb2T</t>
  </si>
  <si>
    <t>禽流感来了！国家卫生和计生委通报，上海和安徽发现3人感染H7N9禽流感病例。</t>
  </si>
  <si>
    <t>zq8DUdTHz</t>
  </si>
  <si>
    <t>http://ww4.sinaimg.cn/thumbnail/72c70fe2jw1e3a5bz8nmxj.jpg</t>
  </si>
  <si>
    <t>办公室飞进小鸟，很恐怖担心携带h7n9禽流感病毒，亲们，你们怕么</t>
  </si>
  <si>
    <t>zq8DICIdq</t>
  </si>
  <si>
    <t>#发烧症状护理#“中國大陸衛生及計畫生育委員會發布訊息確認上海、安徽3人感染H7N9禽流感病毒。行政院衛生署疾病管制局加強出入境檢疫監測，發出醫界通函加強...”这篇『陸爆H7N9禽流感 我疾管局加強出入境檢疫監測 通函醫界』不错，值得一看。&gt;&gt;http://t.cn/zTAUZoK（来自@简网）</t>
  </si>
  <si>
    <t>1820716115</t>
  </si>
  <si>
    <t>小歌-刘宇</t>
  </si>
  <si>
    <t>zq8DI6WI3</t>
  </si>
  <si>
    <t>http://ww4.sinaimg.cn/thumbnail/6c85ec53jw1e3a5bhgxvgj.jpg</t>
  </si>
  <si>
    <t>H7N7禽流感祸害人间，哪位小仙来拯救？ 《H7N9禽流感世界首现人感染》 (来自 @手机新浪网) http://t.cn/zTwRIbK</t>
  </si>
  <si>
    <t>3244555184</t>
  </si>
  <si>
    <t>艾米健康</t>
  </si>
  <si>
    <t>zq8DFolUa</t>
  </si>
  <si>
    <t>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t>
  </si>
  <si>
    <t>2351259733</t>
  </si>
  <si>
    <t>正月l</t>
  </si>
  <si>
    <t>zq8DExXMU</t>
  </si>
  <si>
    <t>http://ww2.sinaimg.cn/thumbnail/8c256055jw1e3a5bcc8itj.jpg</t>
  </si>
  <si>
    <t>终于躲不过了么，出门在外上学的岛民～我『上海安徽3人感染H7N9禽流感 沪2人已死亡』http://t.cn/zTw1OjX（分享自@新浪视野 WAP版）</t>
  </si>
  <si>
    <t>3215044384</t>
  </si>
  <si>
    <t>狗狗会感冒</t>
  </si>
  <si>
    <t>zq8DD263A</t>
  </si>
  <si>
    <t>上海安徽H7N9禽流感系全球最新流感病毒 - 　　2009年10月，垂杨柳中学一名女生在接种甲型H1N1流感疫苗。 　　上海、安徽相继发现3人感染H7N9禽流感，其 原文地址： http://t.cn/zTAUzRd</t>
  </si>
  <si>
    <t>2428823544</t>
  </si>
  <si>
    <t>洛随心身</t>
  </si>
  <si>
    <t>zq8DA78xE</t>
  </si>
  <si>
    <t>vivo智能手机客户端</t>
  </si>
  <si>
    <t>#h7n9# 人类的未来及及可危啊</t>
  </si>
  <si>
    <t>zq8DA78st</t>
  </si>
  <si>
    <t>国家计生委在回答关于疫情为何昨日才披露时表示，此次人感染的H7N9禽流感病毒，是全球首次发现的新亚型流感病毒，尚未纳入我国法定报告传染病监测报告系统。上海的1例确诊患者发病前，其2名家庭成员也发生了重症肺炎，病因仍在调查和检测中。该家庭的3例患者的发病是否存在关联，有待进一步调查。</t>
  </si>
  <si>
    <t>2163405901</t>
  </si>
  <si>
    <t>钰弘博手机报</t>
  </si>
  <si>
    <t>zq8DmtxJE</t>
  </si>
  <si>
    <t>【0402预告】*【保险故事】我是我认为的我 *【保险动态】北京市保监局发文提醒投保人及时领取三类保险金 *【有话题易切入】上海2人感染H7N9禽流感死亡 系全球首例 *【保险案例】投意外险自杀 保险公司赔钱 *【保险理财之道】年轻人亚健康缠身 保险或成保障 *【团队建设】新人辅导的16个第一次（一）</t>
  </si>
  <si>
    <t>3239602523</t>
  </si>
  <si>
    <t>汪俊贤森</t>
  </si>
  <si>
    <t>zq8Dfo2Ku</t>
  </si>
  <si>
    <t>上海安徽H7N9禽流感系全球最新流感病毒 . 大家注意防治 ，提醒亲朋好友！ [心]</t>
  </si>
  <si>
    <t>zq8DcqIq5</t>
  </si>
  <si>
    <t>发表了博文 《上海安徽H7N9禽流感系全球最新流感病毒》 - 　　2009年10月，垂杨柳中学一名女生在接种甲型H1N1流感疫苗。 　　上海、安徽相继发现3人感染H7N9禽流感，其中2人死亡，1人病情 http://t.cn/zTAUPNm</t>
  </si>
  <si>
    <t>1464555183</t>
  </si>
  <si>
    <t>北京贾俊</t>
  </si>
  <si>
    <t>中国家电报道 编辑</t>
  </si>
  <si>
    <t>zq8D8hYvg</t>
  </si>
  <si>
    <t>发表了一篇转载博文 《[转载]H7N9概念股 禽流感概念股》 -  http://t.cn/zTAUPzi</t>
  </si>
  <si>
    <t>1112392113</t>
  </si>
  <si>
    <t>treo8</t>
  </si>
  <si>
    <t>zq8CWukTs</t>
  </si>
  <si>
    <t>http://ww1.sinaimg.cn/thumbnail/424dc1b1jw1e3a59iq15pj.jpg</t>
  </si>
  <si>
    <t>及时公告，积极防御"【上海1名禽流感死者系猪肉商贩】据国家卫生和计划生育委员会网站消息，国家卫生和计划生育委员会3月31日通报，上海市和安徽省发现3例人感染H7N9禽流感病例"</t>
  </si>
  <si>
    <t>3232853140</t>
  </si>
  <si>
    <t>月上客_8006</t>
  </si>
  <si>
    <t>zq8CUaeZX</t>
  </si>
  <si>
    <t>安徽H7N9禽流感患者生命垂危 与其接触者未感染 http://t.cn/zTwTUwQ</t>
  </si>
  <si>
    <t>1771842881</t>
  </si>
  <si>
    <t>筱雪小窝</t>
  </si>
  <si>
    <t>zq8COdZG5</t>
  </si>
  <si>
    <t>【我国三人感染禽流感 上海两例已死亡】国家卫生和计划生育委员会通报：上海和安徽发现三例人感染H7N9禽流感病例，两例上海患者已死亡，一例安徽患者病情严重正在抢救。H7N9禽流感病毒此前只在禽间发现，从未发现人感染情况。专家认为，目前没有提示该病毒有较强人传人能力。</t>
  </si>
  <si>
    <t>1889727055</t>
  </si>
  <si>
    <t>秋叶原电子数码</t>
  </si>
  <si>
    <t>zq8CNj52a</t>
  </si>
  <si>
    <t>在银行做理财，到期后发现亏空了，你们说是一个经理人个人诈骗行为，与银行无关；城管嚣张跋扈，行为堪比土匪，掠夺小贩物品，入室强奸妇女，所作所为令人发指，你们说他是临时工；如今，黄浦江上漂浮1万3000多头死猪，你们游泳池里有几只苍蝇，不影像水质。而现在H7N9禽流感蔓延开来，这又怎么编？</t>
  </si>
  <si>
    <t>2780712757</t>
  </si>
  <si>
    <t>鲁翠LUCUI</t>
  </si>
  <si>
    <t>zq8CKoYM0</t>
  </si>
  <si>
    <t>1276052712</t>
  </si>
  <si>
    <t>人民日报驻上海妓者</t>
  </si>
  <si>
    <t>zq8CIAWjI</t>
  </si>
  <si>
    <t>上海，安徽发生3例人感染H7N9禽流感确诊病例</t>
  </si>
  <si>
    <t>1641533591</t>
  </si>
  <si>
    <t>中国日报-英语点津</t>
  </si>
  <si>
    <t>中国日报网英语点津官方微博</t>
  </si>
  <si>
    <t>zq8CA4w8K</t>
  </si>
  <si>
    <t>http://ww4.sinaimg.cn/thumbnail/61d7d097jw1e3a584e3ipj.jpg</t>
  </si>
  <si>
    <t>【热词：H7N9 avian influenza】 近日，上海、安徽相继发现3人感染H7N9禽流感，其中2人死亡，1人病情危重。H7N9禽流感是全球首次发现的新亚型流感病毒。感染该病毒的初期症状（initial symptoms）为发热（fever），咳嗽（cough）及呼吸困难（breathing difficulty），详见：http://t.cn/zTAyDT0</t>
  </si>
  <si>
    <t>1833792760</t>
  </si>
  <si>
    <t>DJM1024</t>
  </si>
  <si>
    <t>zq8CsEX5u</t>
  </si>
  <si>
    <t>http://ww4.sinaimg.cn/thumbnail/6d4d74f8jw1e3a58a6paoj.jpg</t>
  </si>
  <si>
    <t xml:space="preserve">@不糊涂的小糊涂 自己看亮点，你们学校真是精确的变态   分享网易新闻《上海安徽H7N9禽流感系全球最新流感病毒》http://t.cn/zTw12gP @网易跟贴 http://t.cn/zTAye3V </t>
  </si>
  <si>
    <t>2855067124</t>
  </si>
  <si>
    <t>Elaine_13_Leung</t>
  </si>
  <si>
    <t>zq8CsDsCH</t>
  </si>
  <si>
    <t>H7N9，愚人节又一“献礼”。</t>
  </si>
  <si>
    <t>1766359224</t>
  </si>
  <si>
    <t>旅途小狼</t>
  </si>
  <si>
    <t>zq8CihmCv</t>
  </si>
  <si>
    <t>【H7N9禽流感预防措施】 1.加强体育锻炼，注意补充营养，保证充足的睡眠和休息。 2.尽可能减少与禽类不必要的接触，尤其是与病、死禽的接触。 3.养成良好的个人卫生习惯，加强室内空气流通，勤洗手。 4.吃禽肉和鸡蛋要煮透，食用鸡蛋时蛋壳应用流水清洗。</t>
  </si>
  <si>
    <t>2554643590</t>
  </si>
  <si>
    <t>已经记不清</t>
  </si>
  <si>
    <t>zq8CgeWZ4</t>
  </si>
  <si>
    <t>http://ww1.sinaimg.cn/thumbnail/9844c486jw1e3a57rd5qnj.jpg</t>
  </si>
  <si>
    <t>禽流感又来了！！！！！ @mark 《H7N9禽流感世界首现人感染》 (来自 @手机新浪网) http://t.cn/zTwRIbK</t>
  </si>
  <si>
    <t>1927018703</t>
  </si>
  <si>
    <t>toghrak7</t>
  </si>
  <si>
    <t>zq8CfDKLQ</t>
  </si>
  <si>
    <t>山东大众网</t>
  </si>
  <si>
    <t>http://ww3.sinaimg.cn/thumbnail/72dbf8cfjw1e3a57p1ervj.jpg</t>
  </si>
  <si>
    <t>上海安徽H7N9禽流感系全球最新流感病毒-日照大众网 http://t.cn/zTAydg7</t>
  </si>
  <si>
    <t>2713567903</t>
  </si>
  <si>
    <t>成都泰国美食--泰国鱼翅馆</t>
  </si>
  <si>
    <t>成都泰兰泰国鱼翅馆有限公司官方微博</t>
  </si>
  <si>
    <t>zq8Cbvzvr</t>
  </si>
  <si>
    <t>上海2人感染H7N9禽流感死亡 系全球首例  http://t.cn/zTAydSl  （分享自 @头条新闻）</t>
  </si>
  <si>
    <t>1785819315</t>
  </si>
  <si>
    <t>桦尺蠖Hust_v5</t>
  </si>
  <si>
    <t>zq8C8gDhI</t>
  </si>
  <si>
    <t>http://ww1.sinaimg.cn/thumbnail/6a7170b3jw1e3a57fil9ij.jpg</t>
  </si>
  <si>
    <t>【禽流感H7N9首现人感染】 http://t.cn/zTAydcn (分享自ZAKER安卓手机版)</t>
  </si>
  <si>
    <t>2952334372</t>
  </si>
  <si>
    <t>時光未見時</t>
  </si>
  <si>
    <t>zq8C4q3j4</t>
  </si>
  <si>
    <t>#h7n9#现在这世界又出现一种新物种病毒了，我们祈祷吧</t>
  </si>
  <si>
    <t>2282908304</t>
  </si>
  <si>
    <t>家庭主妇Lucy</t>
  </si>
  <si>
    <t>zq8C48s36</t>
  </si>
  <si>
    <t>【上海两人感染H7N9禽流感死亡】     国家卫生和计划生育委员会昨日通报，上海市和安徽省发现3例人感染H7N9禽流感病例，其中两例上海患者已死亡。H7N9禽流感病毒此前从未发现过人感染情况。3例患者的具体感染来源尚不清楚</t>
  </si>
  <si>
    <t>3139329357</t>
  </si>
  <si>
    <t>丑女宅基地</t>
  </si>
  <si>
    <t>zq8C3gcuT</t>
  </si>
  <si>
    <t>医院发现一位疑似H7N9禽流感，搞的人心惶惶 我在这里:http://t.cn/zleq6pd</t>
  </si>
  <si>
    <t>2734298807</t>
  </si>
  <si>
    <t>韩-包</t>
  </si>
  <si>
    <t>zq8C0htm7</t>
  </si>
  <si>
    <t>禽流感患者死后20天才公布。此次人感染的H7N9禽流感病毒，是全球首次发现的新亚型流感病毒，尚未纳入我国法定报告传染病监测报告系统。</t>
  </si>
  <si>
    <t>1552758242</t>
  </si>
  <si>
    <t>帆啊帆学LOCKING</t>
  </si>
  <si>
    <t>zq8BQuzOa</t>
  </si>
  <si>
    <t>今天刚知道H7N9我就发烧了。。。要不要这样。。。</t>
  </si>
  <si>
    <t>1800818937</t>
  </si>
  <si>
    <t>程大侠来也</t>
  </si>
  <si>
    <t>zq8BP28eO</t>
  </si>
  <si>
    <t>想当年上海甲型H1N1现在都H7N9了，哎，我老咯</t>
  </si>
  <si>
    <t>2051115851</t>
  </si>
  <si>
    <t>湖南文理学院微博协会</t>
  </si>
  <si>
    <t>湖南文理学院微博协会官方微博</t>
  </si>
  <si>
    <t>zq8BNBmXU</t>
  </si>
  <si>
    <t>【时事要闻】新京报讯上海、安徽相继发现3人感染H7N9禽流感，其中2人死亡，1人病情危重。国家卫生和计划生育委员会昨日通报，此次人感染的H7N9禽流感病毒，是全球首次发现的新亚型流感病毒，既往仅在禽间发现。</t>
  </si>
  <si>
    <t>3188041050</t>
  </si>
  <si>
    <t>HUACAI365</t>
  </si>
  <si>
    <t>zq8BNjLsS</t>
  </si>
  <si>
    <t>上海2人感染H7N9禽流感死亡 系全球首例  http://t.cn/zTAy1aW  （分享自 @头条新闻）</t>
  </si>
  <si>
    <t>2611936185</t>
  </si>
  <si>
    <t>指尖上的魔都</t>
  </si>
  <si>
    <t>zq8BNfEgn</t>
  </si>
  <si>
    <t>http://ww2.sinaimg.cn/thumbnail/9baefbb9gw1e3a56gurj9g.gif</t>
  </si>
  <si>
    <t>【汪，快跟哥走！这里有H7N9禽流感】</t>
  </si>
  <si>
    <t>2995927355</t>
  </si>
  <si>
    <t>广西民族师范学院大学生通讯社</t>
  </si>
  <si>
    <t>zq8BLwi2y</t>
  </si>
  <si>
    <t>新浪福建</t>
  </si>
  <si>
    <t>http://ww3.sinaimg.cn/thumbnail/b292393bjw1e3a56ibpptj.jpg</t>
  </si>
  <si>
    <t>上海两人感染H7N9禽流感死亡 官方20天后通报 http://t.cn/zTwgEK3  （分享自 @新浪福建）</t>
  </si>
  <si>
    <t>2688940573</t>
  </si>
  <si>
    <t>昆明你好宝贝儿童主题商场</t>
  </si>
  <si>
    <t>zq8BK4PfY</t>
  </si>
  <si>
    <t>http://ww3.sinaimg.cn/thumbnail/a045fa1djw1e3a56ffk79j.jpg</t>
  </si>
  <si>
    <t>上海安徽H7N9禽流感系全球最新流感病毒-日照大众网 http://t.cn/zTAy1yG</t>
  </si>
  <si>
    <t>2267045133</t>
  </si>
  <si>
    <t>carly清</t>
  </si>
  <si>
    <t>zq8BJ7tGy</t>
  </si>
  <si>
    <t>http://ww1.sinaimg.cn/thumbnail/87205d0djw1e3a56ejvs4j.jpg</t>
  </si>
  <si>
    <t>让人们提前做好预防，少去公共场所和人多的地方！《上海两人染H7N9禽流感死亡 卫生委20天后才通报》http://t.cn/zTwnNvi</t>
  </si>
  <si>
    <t>1803991950</t>
  </si>
  <si>
    <t>让么么的</t>
  </si>
  <si>
    <t>zq8BHmFjw</t>
  </si>
  <si>
    <t>#关注H7N9型禽流# H7N9型禽流感已经死了两个上海人，我觉得有必要查查你说的不影响水质的黄浦江死猪事件。@上海发布</t>
  </si>
  <si>
    <t>2094844841</t>
  </si>
  <si>
    <t>文森洋</t>
  </si>
  <si>
    <t>zq8BH544C</t>
  </si>
  <si>
    <t>http://ww4.sinaimg.cn/thumbnail/7cdccba9jw1e3a56ba24qj.jpg</t>
  </si>
  <si>
    <t>上海、安徽发生3例人感染H7N9禽流感确诊病例 http://t.cn/zTAyNkw</t>
  </si>
  <si>
    <t>2234043552</t>
  </si>
  <si>
    <t>MaMaLuLu全球购</t>
  </si>
  <si>
    <t>zq8BFyvD7</t>
  </si>
  <si>
    <t>http://ww2.sinaimg.cn/thumbnail/8528cca0jw1e3a569lrwuj.jpg</t>
  </si>
  <si>
    <t>晕死！现在得病的人怎么这么多啊？还什么病都招！ 《H7N9禽流感世界首现人感染》 (来自 @手机新浪网) http://t.cn/zTwRIbK</t>
  </si>
  <si>
    <t>2915517877</t>
  </si>
  <si>
    <t>张家川交警马宁</t>
  </si>
  <si>
    <t>甘肃省张家川回族自治县公安局交通警察大队办公室主任 马宁</t>
  </si>
  <si>
    <t>zq8BDw5Sw</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</si>
  <si>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更多：</t>
  </si>
  <si>
    <t>2316416107</t>
  </si>
  <si>
    <t>新闻围观者</t>
  </si>
  <si>
    <t>zq8BDfV79</t>
  </si>
  <si>
    <t>视频：专家称H7N9病毒未发现较强人传人能力 http://t.cn/zTAy3ow</t>
  </si>
  <si>
    <t>zq8BDcP2o</t>
  </si>
  <si>
    <t>【全球首例！大陸出現人類感染H7N9病例】 大陸國家衛生和計劃生育委員會3月31日通報，上海市和安徽省發現三例人感染H7N9禽流感病例、為全球首次人類感染，三名患者於短時間內惡化至嚴重肺炎。居於上海的八十七歲老翁及二十七歲青年發病後不到...http://t.cn/zTAy395</t>
  </si>
  <si>
    <t>2918419792</t>
  </si>
  <si>
    <t>自-由风影飘扬</t>
  </si>
  <si>
    <t>zq8BDcOXs</t>
  </si>
  <si>
    <t>http://ww2.sinaimg.cn/thumbnail/adf38d50jw1e3a55v1cz6j.jpg</t>
  </si>
  <si>
    <t>【中国又领先了世界一回】全球首次发现人类感染H7N9病毒事发上海。患者3月4日死亡，31日才公布疫情。为何这么可怕的传染病拖了一个月才向民众公开? 3例病例临床表现均为早期出现发热、咳嗽等呼吸道感染症状，进而发展为严重肺炎和呼吸困难。。。。这不是愚人节的玩笑。。。</t>
  </si>
  <si>
    <t>2415782735</t>
  </si>
  <si>
    <t>天威剑</t>
  </si>
  <si>
    <t>zq8BBqkYk</t>
  </si>
  <si>
    <t>你知道中国在全世界最先进最厉害最无敌最新型的东西是什么么？是H7N9病毒。。。哪天爆发T病毒了也一定是在中国。。。[委屈]</t>
  </si>
  <si>
    <t>2410953770</t>
  </si>
  <si>
    <t>开赛车的狼</t>
  </si>
  <si>
    <t>zq8Bvh9Vj</t>
  </si>
  <si>
    <t>2722766701</t>
  </si>
  <si>
    <t>圣峰王峰</t>
  </si>
  <si>
    <t>泰安圣峰商贸有限公司总经理</t>
  </si>
  <si>
    <t>zq8BtbFAp</t>
  </si>
  <si>
    <t>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t>
  </si>
  <si>
    <t>2424916635</t>
  </si>
  <si>
    <t>中搜第三代搜索</t>
  </si>
  <si>
    <t>第三代搜索</t>
  </si>
  <si>
    <t>zq8Bo8Atr</t>
  </si>
  <si>
    <t>http://ww1.sinaimg.cn/thumbnail/90894a9bjw1e3a55dosvvj.jpg</t>
  </si>
  <si>
    <t>#中搜热点搜索#禽流感再度来袭！中午和同事还回顾前几年的H1N1，转眼间便爆发了H7N9禽流感，目前上海安徽2人死亡1人危重，专家称尚无针对性疫苗。大家多多保重！详情：http://t.cn/zTAymaT</t>
  </si>
  <si>
    <t>1632709347</t>
  </si>
  <si>
    <t>Emma妞想去天津</t>
  </si>
  <si>
    <t>zq8BleiQX</t>
  </si>
  <si>
    <t>上海出现了3例h7n9禽流感，可能与黄埔江的死猪有关系。。为了安全起见，本人决定远离猪肉和鸡肉，以素为主！多素少荤，多菜少饭！[爱你][爱你]</t>
  </si>
  <si>
    <t>3231603593</t>
  </si>
  <si>
    <t>柒易蛮蛮</t>
  </si>
  <si>
    <t>zq8BixcPQ</t>
  </si>
  <si>
    <t>http://ww4.sinaimg.cn/thumbnail/c09e5b89jw1e3a55b4bckj.jpg</t>
  </si>
  <si>
    <t>发表了一篇转载博文 《[转载]如何预防H7N9》 -  http://t.cn/zTAynux</t>
  </si>
  <si>
    <t>2935772081</t>
  </si>
  <si>
    <t>杨浦生活</t>
  </si>
  <si>
    <t>zq8Bermeo</t>
  </si>
  <si>
    <t>http://ww3.sinaimg.cn/thumbnail/aefc53b1jw1e3a554hlbfj.jpg</t>
  </si>
  <si>
    <t>内地三人感染H7N9禽流感，两人死亡：国家卫生和计生委通报：上海和安徽发现三例人感染H7N9禽流感病例，两例上海患者已死亡，一例安徽患者病情严重正在抢救。(以下图片摄于杨浦国和二村一居委。上海已有两列禽流感病例已死亡，务必请市政府、区政府、卫生防疫部门引起高度重视）。via@ 难得清醒123</t>
  </si>
  <si>
    <t>2650287702</t>
  </si>
  <si>
    <t>壁虎模式工作室</t>
  </si>
  <si>
    <t>zq8Bbq2kd</t>
  </si>
  <si>
    <t>今天题材总结:1.H7N9概念:000078海王生物/600789鲁搞医药/002166莱茵生物; 2.土地流转概念:002556辉隆股份/600684珠江实业; 3.整体上市概念:000527美的电器; 4.3D眼镜概念:600345长江通信;</t>
  </si>
  <si>
    <t>zq8B8sHYa</t>
  </si>
  <si>
    <t>国家卫生和计划生育委员会昨日就人感染H7N9禽流感疫情答问。在回答关于疫情为何昨日才披露时，国家卫计委表示，此次人感染的H7N9禽流感病毒，是全球首次发现的新亚型流感病毒，尚未纳入我国法定报告传染病监测报告系统。</t>
  </si>
  <si>
    <t>2617830383</t>
  </si>
  <si>
    <t>凌云玉溪律师事务所</t>
  </si>
  <si>
    <t>zq8B4md9t</t>
  </si>
  <si>
    <t>中国新闻周刊网</t>
  </si>
  <si>
    <t>上海、安徽相继发现3人感染H7N9禽流感，其中2人死亡，1人病情危重。国家卫生和计划生育委员会通报，此次人感染的H7N9禽流感病毒，是全球首次发现的新亚型流感病毒，目前国内外尚无疫苗。 (评论给 @中国新闻周刊 H7N9禽流感系最新流感病毒 尚无疫苗-要闻早点-中国新闻周刊网 http://t.cn/zTAZtTE )</t>
  </si>
  <si>
    <t>2356359567</t>
  </si>
  <si>
    <t>采矿车29号</t>
  </si>
  <si>
    <t>zq8B44BXD</t>
  </si>
  <si>
    <t>评论箱</t>
  </si>
  <si>
    <t>H7N9禽流感系最新流感病毒 尚无疫苗-要闻早点-中国新闻周刊网 http://t.cn/zTAZtTE</t>
  </si>
  <si>
    <t>2656686187</t>
  </si>
  <si>
    <t>巴蜀在线-巴蜀网</t>
  </si>
  <si>
    <t>巴蜀在线www.bazhongol.com官方微博</t>
  </si>
  <si>
    <t>zq8B21Qa8</t>
  </si>
  <si>
    <t>上海、安徽相继发现3人感染H7N9禽流感，其中2人死亡，1人病情危重。http://t.cn/zTAyRB4</t>
  </si>
  <si>
    <t>2299768740</t>
  </si>
  <si>
    <t>Irina是谁</t>
  </si>
  <si>
    <t>zq8B1raal</t>
  </si>
  <si>
    <t>艾玛！！H7N9……怎么觉得那么恐慌呢[衰]</t>
  </si>
  <si>
    <t>1891459794</t>
  </si>
  <si>
    <t>辣眼时评</t>
  </si>
  <si>
    <t>zq8B16Ib1</t>
  </si>
  <si>
    <t>全球首现H7N9禽流感 上海两例已死亡 http://t.cn/zTAyRRL</t>
  </si>
  <si>
    <t>2544881815</t>
  </si>
  <si>
    <t>个股雷达-天坛生物</t>
  </si>
  <si>
    <t>个股雷达官方账号</t>
  </si>
  <si>
    <t>zq8AZke7B</t>
  </si>
  <si>
    <t>【上海两人感染H7N9禽流感身亡 天坛生物等四股涨停】凤凰财经讯周一早盘生物疫苗概念大幅上涨。海王生物 、 鲁抗医药 、 天坛生物 、 莱茵生物 等四股涨停， 达安基因 、 普洛股份 、 天山生物 涨幅居前。消息面上： 上海两人感染H7N9禽流感身亡 系...http://t.cn/zTAyRCE</t>
  </si>
  <si>
    <t>2505407092</t>
  </si>
  <si>
    <t>2608762165_8ff509</t>
  </si>
  <si>
    <t>zq8AY9Xnk</t>
  </si>
  <si>
    <t>发表了博文 《青岛优视通 助您远离流感威胁》 - 据介绍，3月29日下午，中国疾病预防控制中心从相关病例的标本中分离到H7N9禽流感病毒。3月30日，国家卫生和计划生育委员会组织专家，根据病例的临床表 http://t.cn/zTAyRxx</t>
  </si>
  <si>
    <t>3227950285</t>
  </si>
  <si>
    <t>地球在涨价</t>
  </si>
  <si>
    <t>zq8AMk4R6</t>
  </si>
  <si>
    <t>畅言评论</t>
  </si>
  <si>
    <t>好怕呀——「上海安徽H7N9禽流感系全球最新流感病毒--汉网」http://t.cn/zTwsRJE</t>
  </si>
  <si>
    <t>2604803611</t>
  </si>
  <si>
    <t>xin27石头</t>
  </si>
  <si>
    <t>zq8AMlULE</t>
  </si>
  <si>
    <t>#h7n9#快来袭击广州吧！</t>
  </si>
  <si>
    <t>1881610057</t>
  </si>
  <si>
    <t>暴力耶稣</t>
  </si>
  <si>
    <t>zq8AKiMsN</t>
  </si>
  <si>
    <t>http://ww3.sinaimg.cn/thumbnail/70271749jw1e3a53vixg6j.jpg</t>
  </si>
  <si>
    <t>偷偷打鸡血？『上海安徽3人感染H7N9禽流感 沪2人已死亡』http://t.cn/zTw1OjX（分享自@新浪视野 WAP版）</t>
  </si>
  <si>
    <t>3158768382</t>
  </si>
  <si>
    <t>三捷环境</t>
  </si>
  <si>
    <t>三捷环境工程咨询(杭州)有限公司</t>
  </si>
  <si>
    <t>zq8AJozWH</t>
  </si>
  <si>
    <t>【禽流感H7N9首现人感染，上海安徽2人死亡1人危重】上海和安徽发现人感染H7N9禽流感病例，3例患者的具体感染来源尚不清楚。上海在患者死亡20天后才公布疫情遭质疑，回应称此次人感染的H7N9禽流感病毒，是全球首次发现的新亚型流感病毒，尚未纳入法定报告传染病监测报告系统。 http://t.cn/zTAwGdY</t>
  </si>
  <si>
    <t>1757156977</t>
  </si>
  <si>
    <t>宅男深呼吸</t>
  </si>
  <si>
    <t>zq8AE5ydM</t>
  </si>
  <si>
    <t>最近这个H7N9真是搞得人心惶惶啊〜 好怕怕〜 明天开始口罩要戴起来〜 [感冒][感冒][感冒] 我在这里:http://t.cn/zj5v2WH</t>
  </si>
  <si>
    <t>3081585570</t>
  </si>
  <si>
    <t>NoPainNoGain鬥</t>
  </si>
  <si>
    <t>zq8AvdxQ9</t>
  </si>
  <si>
    <t>禽流感H7N9致2死1重伤 病毒来源仍在调查_铜之家 http://t.cn/zTAyTgN</t>
  </si>
  <si>
    <t>1497904572</t>
  </si>
  <si>
    <t>你动了谁的</t>
  </si>
  <si>
    <t>zq8Ats0ng</t>
  </si>
  <si>
    <t>四川新闻网</t>
  </si>
  <si>
    <t>http://ww1.sinaimg.cn/thumbnail/594835bcjw1e3a536vf2cj.jpg</t>
  </si>
  <si>
    <t>30天后才通报，草菅人命。而且这种流感无解。[上海两人染H7N9禽流感死亡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http://t.cn/zTAylUo</t>
  </si>
  <si>
    <t>2719141667</t>
  </si>
  <si>
    <t>selena林青</t>
  </si>
  <si>
    <t>zq8ApiS1d</t>
  </si>
  <si>
    <t>http://ww3.sinaimg.cn/thumbnail/a212cf23jw1e3a530gcb3j.jpg</t>
  </si>
  <si>
    <t>雷到了！ 《H7N9禽流感世界首现人感染》 (来自 @手机新浪网) http://t.cn/zTwRIbK</t>
  </si>
  <si>
    <t>2057335335</t>
  </si>
  <si>
    <t>湖南疾控</t>
  </si>
  <si>
    <t>湖南省疾病预防控制中心官方微博</t>
  </si>
  <si>
    <t>zq8AlshXy</t>
  </si>
  <si>
    <t>#人感染H7N9禽流感病毒知识问答#http://t.cn/zTw33Q6</t>
  </si>
  <si>
    <t>1795481837</t>
  </si>
  <si>
    <t>涂添军叫添军哦</t>
  </si>
  <si>
    <t>zq8A4iMDH</t>
  </si>
  <si>
    <t>【禽流感H7N9首现人感染 上海安徽2人死亡1人危重】http://t.cn/zTAylEt (分享自 @今日头条)</t>
  </si>
  <si>
    <t>1764951033</t>
  </si>
  <si>
    <t>猫_仙人</t>
  </si>
  <si>
    <t>zq8A0cFfl</t>
  </si>
  <si>
    <t>http://ww4.sinaimg.cn/thumbnail/693303f9jw1e3a51z6670j.jpg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</si>
  <si>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http://t.cn/zTAyl7K  （分享自 @凤凰网）</t>
  </si>
  <si>
    <t>2982621644</t>
  </si>
  <si>
    <t>骆驼swxj</t>
  </si>
  <si>
    <t>zq8zYpeR8</t>
  </si>
  <si>
    <t>中国发现全球首例H7N9禽流感病例　两死一病危 http://t.cn/zTwm3fv</t>
  </si>
  <si>
    <t>1743138615</t>
  </si>
  <si>
    <t>Early_Stone</t>
  </si>
  <si>
    <t>zq8zUxyHk</t>
  </si>
  <si>
    <t>【上海两人染H7N9禽流感死亡 卫生委20天后才通报】http://t.cn/zTwsyvi</t>
  </si>
  <si>
    <t>2005386947</t>
  </si>
  <si>
    <t>王巍巍2011</t>
  </si>
  <si>
    <t>zq8zNasLS</t>
  </si>
  <si>
    <t>http://ww2.sinaimg.cn/thumbnail/7787c6c3jw1e3a51ft6k3j.jpg</t>
  </si>
  <si>
    <t>禽流感又出现，上海安徽发生3例2人死。 禽流感H7N9首现人感染，上海安徽2人死亡1人病危。国家卫计委称系新亚型流感病毒，尚无疫苗。还一直以为我们是百毒不侵，看来也只是初级阶段，人生在世 http://t.cn/zTAyOS3</t>
  </si>
  <si>
    <t>1654567747</t>
  </si>
  <si>
    <t>筑梦-rong</t>
  </si>
  <si>
    <t>zq8zFeNvN</t>
  </si>
  <si>
    <t>上海出现H7N9禽流感病毒病例，已有两例病人抢救无效死亡，初期症状为高热咳嗽，尚未发现人类传染，要避免与家禽接触，勤洗手多锻炼，鸡蛋勿生吃。</t>
  </si>
  <si>
    <t>2537683255</t>
  </si>
  <si>
    <t>华-投张婷</t>
  </si>
  <si>
    <t>zq8zEitX4</t>
  </si>
  <si>
    <t>【操盘必读】地方版国五条细则出台 多地出未涉及20%个税;境内港澳台居民今起可开A股账户 入市资金或可达数百亿;城镇化规划有望上半年出台;IPO核查最后1周京城人满为患;机构预测3月CPI回落至2.5%左右 制造业PMI数据今日公布;我国三人感染H7N9禽流感死亡;肖钢定调稳中求进</t>
  </si>
  <si>
    <t>1849825344</t>
  </si>
  <si>
    <t>博学教育培训学校</t>
  </si>
  <si>
    <t>zq8zDpeUG</t>
  </si>
  <si>
    <t>春天万物复苏，也包括病毒。。。——「上海安徽H7N9禽流感系全球最新流感病毒--汉网」http://t.cn/zTwsRJE</t>
  </si>
  <si>
    <t>zq8zBkA6a</t>
  </si>
  <si>
    <t>目前A股基本上以题材消息政策炒作为主，比如前几天的上海本地股，海南概念股，光纤宽带概念，今天是医药股，主要是信息是上海两人染H7N9禽流感死亡 ，一般这一种基本上是今天龙头打板，第二天走人，都是概念炒作，第一时间介入，第二天跑，如晚了，就意义不大了。</t>
  </si>
  <si>
    <t>1316149654</t>
  </si>
  <si>
    <t>透过云层的明媚</t>
  </si>
  <si>
    <t>zq8zwBlic</t>
  </si>
  <si>
    <t>http://ww3.sinaimg.cn/thumbnail/4e72d996jw1e3a50r3zp5j.jpg</t>
  </si>
  <si>
    <t>死于新型H7N9禽流感的人，都是因为宰杀禽类。住手吧刽子手们！</t>
  </si>
  <si>
    <t>2141994613</t>
  </si>
  <si>
    <t>你不要单心</t>
  </si>
  <si>
    <t>2137964665</t>
  </si>
  <si>
    <t>中华网XX客栈</t>
  </si>
  <si>
    <t>中华网有料社区 u.china.com官方微博</t>
  </si>
  <si>
    <t>zq8zswciA</t>
  </si>
  <si>
    <t>【上海2人感染H7N9禽流感死亡】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AypZb</t>
  </si>
  <si>
    <t>1971890623</t>
  </si>
  <si>
    <t>东北新闻网</t>
  </si>
  <si>
    <t>东北新闻网新闻中心官方微博</t>
  </si>
  <si>
    <t>zq8zrhKVW</t>
  </si>
  <si>
    <t>【上海、安徽发生3例人感染H7N9禽流感确诊病例】据国家卫生和计划生育委员会网站消息：国家卫生和计划生育委员会3月31日通报，上海市和安徽省发现3例人感染H7N9禽流感病例。3例病例临床表现均为早期出现发热、咳嗽等呼吸道感染症状，进而发展为严重肺炎和呼吸困难。http://t.cn/zTAyNkw</t>
  </si>
  <si>
    <t>1498773805</t>
  </si>
  <si>
    <t>看不见的存在陆勇</t>
  </si>
  <si>
    <t>zq8zoDBcs</t>
  </si>
  <si>
    <t>上海2人感染H7N9禽流感死亡 系全球首例  http://t.cn/zTAyNxg  （分享自 @头条新闻）</t>
  </si>
  <si>
    <t>2344272304</t>
  </si>
  <si>
    <t>lilyer_meng</t>
  </si>
  <si>
    <t>zq8zoDBas</t>
  </si>
  <si>
    <t>请“武装”后出门---上海2人感染H7N9禽流感死亡 系全球首例  http://t.cn/zTAyKC0</t>
  </si>
  <si>
    <t>2991785055</t>
  </si>
  <si>
    <t>华投-张婷</t>
  </si>
  <si>
    <t>zq8z9xNed</t>
  </si>
  <si>
    <t>【操盘必读】地方版国五条细则出台 多地出未涉及20%个税;境内港澳台居民今起可开A股账户 入市资金或可达数百亿;城镇化规划有望上半年出台;IPO核查最后1周京城人满为患;机构预测3月CPI回落至2.5%左右 制造业PMI数据今日公布;我国三人感染H7N9禽流感死亡;肖钢定调稳中求进。</t>
  </si>
  <si>
    <t>3249022742</t>
  </si>
  <si>
    <t>妆唔面</t>
  </si>
  <si>
    <t>zq8yY60SZ</t>
  </si>
  <si>
    <t>http://ww3.sinaimg.cn/thumbnail/c1a82716jw1e3a4zbpgzqj.jpg</t>
  </si>
  <si>
    <t>禽流感H7N9首现人感染--深度频道--MSN中文网 禽流感H7N9首现人感染 http://t.cn/zTwkPBv  @mark</t>
  </si>
  <si>
    <t>1647135091</t>
  </si>
  <si>
    <t>我老婆是最美</t>
  </si>
  <si>
    <t>zq8yW11bb</t>
  </si>
  <si>
    <t>http://ww3.sinaimg.cn/thumbnail/622d4973jw1e3a4z8nntrj.jpg</t>
  </si>
  <si>
    <t>3032504665</t>
  </si>
  <si>
    <t>ljunm2012</t>
  </si>
  <si>
    <t>zq8yUfqAu</t>
  </si>
  <si>
    <t>粤未发现H7N9禽流感病例 流感发展态势也无异常  http://t.cn/zTAyo5H  （分享自 @头条新闻）</t>
  </si>
  <si>
    <t>2931803454</t>
  </si>
  <si>
    <t>padwdb</t>
  </si>
  <si>
    <t>zq8yDCPVb</t>
  </si>
  <si>
    <t>http://ww3.sinaimg.cn/thumbnail/aebfc53ejw1e3a4yhbgkyj.jpg</t>
  </si>
  <si>
    <t>建议彻查H7N9首现人感染与转基因病原体关联： 吕永岩按语：鉴于美国科学家胡伯博士（Dr. Don Huber）在转基因大豆与转基因玉米中，发现普遍聚集大量未知病原体，对人类健康可能造成影响；鉴于欧... http://t.cn/zTAySwI （使用新浪长微博工具发布 http://t.cn/zOXAaic）</t>
  </si>
  <si>
    <t>2409203230</t>
  </si>
  <si>
    <t>安琪纽特健康顾问</t>
  </si>
  <si>
    <t>安琪纽特官方微博</t>
  </si>
  <si>
    <t>zq8yA7Z3s</t>
  </si>
  <si>
    <t>http://ww2.sinaimg.cn/thumbnail/8f99861ejw1e3a4yboqj7j.jpg</t>
  </si>
  <si>
    <t>发表了一篇转载博文 《[转载]上海、安徽发生3例感染H7N9禽流感病例 增强免疫力，快用益福康》 -  http://t.cn/zTAyaaQ</t>
  </si>
  <si>
    <t>1925496644</t>
  </si>
  <si>
    <t>灯光999</t>
  </si>
  <si>
    <t>zq8ys7zhE</t>
  </si>
  <si>
    <t>H7N9禽流感来袭 生物疫苗股井喷</t>
  </si>
  <si>
    <t>1889712417</t>
  </si>
  <si>
    <t>bibulous</t>
  </si>
  <si>
    <t>zq8yrxBnx</t>
  </si>
  <si>
    <t>金锦囊八号：多地国五条细则未涉及20%个税；肖钢定调稳中求进，新三板及债市互联互通为工作重点，新股发行与退市制度改革将同步推进；港澳台居民今起可开A股账户；我国首现H7N9禽流感。今天消息面总体偏多，大盘有望震荡反弹，地产、医药板块或有所表现。 我在:http://t.cn/zTAy6jt</t>
  </si>
  <si>
    <t>1165354295</t>
  </si>
  <si>
    <t>随风飘舞chon</t>
  </si>
  <si>
    <t>zq8yrgNTk</t>
  </si>
  <si>
    <t>http://ww3.sinaimg.cn/thumbnail/4575e537jw1e3a4xyegkqj.jpg</t>
  </si>
  <si>
    <t>H7N9禽流感奪命豬肉販 專家:未確認與死豬有關_大公資訊_大公網 http://t.cn/zTAyxCz</t>
  </si>
  <si>
    <t>2297688362</t>
  </si>
  <si>
    <t>自由的天空7</t>
  </si>
  <si>
    <t>zq8ypbUUp</t>
  </si>
  <si>
    <t>H7N9型禽流感来了，上海安徽的朋友请注意！</t>
  </si>
  <si>
    <t>1903188635</t>
  </si>
  <si>
    <t>阳光百货官方微博</t>
  </si>
  <si>
    <t xml:space="preserve">阳光百货股份有限公司 </t>
  </si>
  <si>
    <t>zq8ypbUO4</t>
  </si>
  <si>
    <t>http://ww1.sinaimg.cn/thumbnail/71705a9btw1e3a4xkbtavj.jpg</t>
  </si>
  <si>
    <t>[蜡烛]#阳光关注 致上海2人死亡的H7N9病毒为全球首见#正确预防：勤洗手、勤通风、营养均衡、保持健康体魄，让我们#把爱传递给身边最爱的人#@沈阳阳光百货</t>
  </si>
  <si>
    <t>1774181624</t>
  </si>
  <si>
    <t>金陵晚报</t>
  </si>
  <si>
    <t>金陵晚报官方微博</t>
  </si>
  <si>
    <t>zq8yn9vGm</t>
  </si>
  <si>
    <t>http://ww1.sinaimg.cn/thumbnail/69bfdcf8jw1e3a4xsykdzj.jpg</t>
  </si>
  <si>
    <t>关于#H7N9禽流感# 本报记者从江苏省卫生厅获悉，安徽来宁的禽流感女患者仍然没有脱离危险，情况不容乐观。这位患者一进来就进入了ICU，一直是处于隔离状态。南京市民无需担心。你可能会关心这些问题 。鸡鸭还能吃吗？ 答：可以吃，一定要煮熟煮透。此外，还要特别注意尽量避免直接接触病死禽、畜。</t>
  </si>
  <si>
    <t>2980106825</t>
  </si>
  <si>
    <t>边倩倩宝贝</t>
  </si>
  <si>
    <t>zq8yimlff</t>
  </si>
  <si>
    <t>上海安徽3人感染H7N9禽流感 上海2人已死亡  http://t.cn/zTAyJtn  （分享自 @头条新闻）</t>
  </si>
  <si>
    <t>2474057873</t>
  </si>
  <si>
    <t>莎拉young</t>
  </si>
  <si>
    <t>zq8ydkVJj</t>
  </si>
  <si>
    <t>http://ww1.sinaimg.cn/thumbnail/93772091gw1e3a4vugh0ej.jpg</t>
  </si>
  <si>
    <t>H7N9人类无抗体，近期大伙儿食用鸡、鸭、鹅等禽类及蛋类，也应完全煮熟。我亲爱的朋友们，且多加小心哟！但也莫惊慌。～～[可怜] @小猫弹钢琴 @Ivy黄_黄Ivy @老崔家大泡 @兔宝她妈Amy @蓝黑天空下的北看台 @李沂桐_Maggie @阮锋列</t>
  </si>
  <si>
    <t>2645660424</t>
  </si>
  <si>
    <t>去嫂从玲</t>
  </si>
  <si>
    <t>zq8ycbLnp</t>
  </si>
  <si>
    <t xml:space="preserve"> @mark 《如何预防H7N9禽流感》 (来自 @手机新浪网) http://t.cn/zTwe9JP</t>
  </si>
  <si>
    <t>2256811727</t>
  </si>
  <si>
    <t>阿成_007</t>
  </si>
  <si>
    <t>zq8y8DxCb</t>
  </si>
  <si>
    <t>http://ww1.sinaimg.cn/thumbnail/868436cfjw1e3a4x7jg3sj.jpg</t>
  </si>
  <si>
    <t>2192642840</t>
  </si>
  <si>
    <t>酷猫播客</t>
  </si>
  <si>
    <t>zq8y7b5Kg</t>
  </si>
  <si>
    <t>爆米花网</t>
  </si>
  <si>
    <t>H7N9禽流感病毒毒性尚难确定 专家称公众感染风险较低http://t.cn/zTAyM21</t>
  </si>
  <si>
    <t>3241638715</t>
  </si>
  <si>
    <t>春天会出现吗</t>
  </si>
  <si>
    <t>zq8y5DN6J</t>
  </si>
  <si>
    <t>http://ww1.sinaimg.cn/thumbnail/c1377b3bjw1e3a4x398xfj.jpg</t>
  </si>
  <si>
    <t>3262456950</t>
  </si>
  <si>
    <t>hong豆-爱上多肉</t>
  </si>
  <si>
    <t>zq8y54Axq</t>
  </si>
  <si>
    <t>上海2人感染H7N9禽流感死亡 系全球首例  http://t.cn/zTAyfkv  （分享自 @头条新闻）</t>
  </si>
  <si>
    <t>3051276735</t>
  </si>
  <si>
    <t>若水20122012</t>
  </si>
  <si>
    <t>南阳市桐柏县工商局工作人员</t>
  </si>
  <si>
    <t>zq8y4sWKC</t>
  </si>
  <si>
    <t>.上海安徽H7N9禽流感系全球最新流感病毒已致上海2人死亡 安徽1名女子病危 | 未确认禽传人 未确认人传人</t>
  </si>
  <si>
    <t>2965015512</t>
  </si>
  <si>
    <t>有E4吧</t>
  </si>
  <si>
    <t>zq8y3i6AR</t>
  </si>
  <si>
    <t>各位家长，根据国家法定假日规定，清明节放假时间为2013年4月4日-6日。4月7日（周日）正常上班，幼儿正常入园。为了低碳环保，本次放假不再单独发放纸质放假通知。另，上海近期已有两例H7N9死亡病例，发送放假通知时，在此提醒各位家长假期少带幼儿到人员密集的地方游玩。</t>
  </si>
  <si>
    <t>zq8y0E3pM</t>
  </si>
  <si>
    <t>http://ww4.sinaimg.cn/thumbnail/aebfc53ejw1e3a4wvot3fg.gif</t>
  </si>
  <si>
    <t>建议彻查H7N9首现人感染与转基因病原体关联 http://t.cn/zTAyfjy</t>
  </si>
  <si>
    <t>zq8xYgGZu</t>
  </si>
  <si>
    <t>发表了一篇转载博文 《[转载]建议彻查H7N9首现人感染与转基因病原体关联》 -  http://t.cn/zTAyfbt</t>
  </si>
  <si>
    <t>2534185914</t>
  </si>
  <si>
    <t>中国分析仪器网</t>
  </si>
  <si>
    <t>zq8xRcS5F</t>
  </si>
  <si>
    <t>【禽流感H7N9首现人感染 上海安徽2人死亡1人危重】上海、安徽相继发现3人感染H7N9禽流感，其中2人死亡，1人病情危重。此次人感染的H7N9禽流感病毒，是全球首次发现的新亚型流感病毒，既往仅在禽间发现；因此，尚未纳入我国法定报告传染病监测报告系统。http://t.cn/zTAyclL</t>
  </si>
  <si>
    <t>3273467112</t>
  </si>
  <si>
    <t>飞虎_98785</t>
  </si>
  <si>
    <t>zq8xKnisy</t>
  </si>
  <si>
    <t>新人开张、请多多光照   http://t.cn/zTALD59——「上海安徽H7N9禽流感系全球最新流感病毒--汉网」http://t.cn/zTwsRJE</t>
  </si>
  <si>
    <t>zq8xH8mXC</t>
  </si>
  <si>
    <t>你懂的http://t.cn/zTALD59——「上海安徽H7N9禽流感系全球最新流感病毒--汉网」http://t.cn/zTwsRJE</t>
  </si>
  <si>
    <t>3218326961</t>
  </si>
  <si>
    <t>Chris豆豆宝</t>
  </si>
  <si>
    <t>zq8xztxUF</t>
  </si>
  <si>
    <t>新浪上海</t>
  </si>
  <si>
    <t>http://ww4.sinaimg.cn/thumbnail/bfd3c5b1jw1e3a4vr7dvpj.jpg</t>
  </si>
  <si>
    <t>不要啊，怎么又来了！！！上海2人感染H7N9禽流感死亡 父子先后发病去世 http://t.cn/zTwm41D  （分享自 @新浪上海）</t>
  </si>
  <si>
    <t>1240006452</t>
  </si>
  <si>
    <t>赤须龙</t>
  </si>
  <si>
    <t>zq8xyzFbO</t>
  </si>
  <si>
    <t>我好像感冒了，头痛，还有点发烧应该，我不会是得H7N9禽流感了吧[生病]</t>
  </si>
  <si>
    <t>2891347495</t>
  </si>
  <si>
    <t>mizuki快樂</t>
  </si>
  <si>
    <t>zq8xtySch</t>
  </si>
  <si>
    <t>http://ww3.sinaimg.cn/thumbnail/ac567627jw1e3a4vifiupj.jpg</t>
  </si>
  <si>
    <t xml:space="preserve">上海发现全球首两例人感染H7N9禽流感死亡 </t>
  </si>
  <si>
    <t>3250969284</t>
  </si>
  <si>
    <t>世界真奇妙就是想不到</t>
  </si>
  <si>
    <t>zq8xrdb55</t>
  </si>
  <si>
    <t>http://ww4.sinaimg.cn/thumbnail/c1c5dac4jw1e3a4vdxgryj.jpg</t>
  </si>
  <si>
    <t>2769554563</t>
  </si>
  <si>
    <t>迈步钓鱼台</t>
  </si>
  <si>
    <t>zq8xq02PS</t>
  </si>
  <si>
    <t>周博通微博管家</t>
  </si>
  <si>
    <t>http://ww4.sinaimg.cn/thumbnail/a5140c83jw1e3a4vcrywlj.jpg</t>
  </si>
  <si>
    <t>??????????4?1??? ???31?????????????3????H7N9????????????H7N9???????????????????????????????H7N9????????????????????????????????????????????</t>
  </si>
  <si>
    <t>1748173494</t>
  </si>
  <si>
    <t>區先生叫我傻豬豬</t>
  </si>
  <si>
    <t>zq8xoxrJZ</t>
  </si>
  <si>
    <t>http://ww4.sinaimg.cn/thumbnail/683302b6jw1e3a4vaojmdj.jpg</t>
  </si>
  <si>
    <t>h7n9！小心！！！！！</t>
  </si>
  <si>
    <t>1954914007</t>
  </si>
  <si>
    <t>金兆节能</t>
  </si>
  <si>
    <t>上海金兆节能科技有限公司</t>
  </si>
  <si>
    <t>zq8xk7F0b</t>
  </si>
  <si>
    <t>上海、安徽相继发现3人感染H7N9禽流感，其中2人死亡，1人病情危重。国家卫生和计划生育委员会昨日通报，此次人感染的H7N9禽流感病毒，是全球首次发现的新亚型流感病毒，既往仅在禽间发现；因此，尚未纳入我国法定报... http://t.cn/zTAyygf  （分享自 @头条新闻）</t>
  </si>
  <si>
    <t>2168446171</t>
  </si>
  <si>
    <t>银河之月影</t>
  </si>
  <si>
    <t>zq8xk74jj</t>
  </si>
  <si>
    <t>http://ww2.sinaimg.cn/thumbnail/813fdcdbjw1e3a4v45ln8j.jpg</t>
  </si>
  <si>
    <t>#04月01日扬子晚报#H7N9禽流感首次感染人类 http://t.cn/zTwuwZT</t>
  </si>
  <si>
    <t>zq8xjtKyg</t>
  </si>
  <si>
    <t>http://ww3.sinaimg.cn/thumbnail/8f99861ejw1e3a4v3crorj.jpg</t>
  </si>
  <si>
    <t>发表了一篇转载博文 《[转载]上海、安徽发生3例感染H7N9禽流感病例 增强免疫力，快用益福康》 -  http://t.cn/zTAyUcC</t>
  </si>
  <si>
    <t>2185494542</t>
  </si>
  <si>
    <t>品道健康</t>
  </si>
  <si>
    <t>品道健康 官方微博</t>
  </si>
  <si>
    <t>zq8xjgnjO</t>
  </si>
  <si>
    <t>http://ww2.sinaimg.cn/thumbnail/8244000egw1e3a4v0wr10j.jpg</t>
  </si>
  <si>
    <t>【如何预防H7N9禽流感？】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</si>
  <si>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1766893070</t>
  </si>
  <si>
    <t>刘去</t>
  </si>
  <si>
    <t>zq8xfFrfo</t>
  </si>
  <si>
    <t>上海2人感染H7N9禽流感死亡 系全球首例  http://t.cn/zTAyycZ  （分享自 @头条新闻）</t>
  </si>
  <si>
    <t>3178321310</t>
  </si>
  <si>
    <t>张鸣林</t>
  </si>
  <si>
    <t>zq8xdAM0e</t>
  </si>
  <si>
    <t>上海安徽H7N9禽流感系全球最新流感病毒 汉网 www.cnhan.com 2013-04-01 稿件来源：新京报 评论：（58）</t>
  </si>
  <si>
    <t>1828856047</t>
  </si>
  <si>
    <t>和谐城中派出所</t>
  </si>
  <si>
    <t>张家港市公安局城中派出所官方微博</t>
  </si>
  <si>
    <t>zq8xcssfK</t>
  </si>
  <si>
    <t>http://ww4.sinaimg.cn/thumbnail/6d0220efjw1e3a4us1a5vj.jpg</t>
  </si>
  <si>
    <t>#关注#【沪皖发生3人感染H7N9禽流感确诊病例 已有两人死亡】专家提示，一旦出现发热、咳嗽等急性呼吸道感染症状，尤其是出现高热、呼吸困难者，应及时就医。保持勤洗手、咳嗽和打喷嚏时遮掩口鼻等卫生习惯，能够有效预防流感等呼吸道传染疾病，同时应避免接触和食用病(死)禽、畜。http://t.cn/zTA2YA3</t>
  </si>
  <si>
    <t>3216462872</t>
  </si>
  <si>
    <t>暖暖wee</t>
  </si>
  <si>
    <t>zq8x9taep</t>
  </si>
  <si>
    <t>http://ww2.sinaimg.cn/thumbnail/bfb75418jw1e3a4uol4suj.jpg</t>
  </si>
  <si>
    <t>上海安徽3例H7N9禽流感系世界首现人感染 -  上海安徽3例H7N9禽流感系世界首现人感染    http://t.cn/zTAyLzH</t>
  </si>
  <si>
    <t>2501187131</t>
  </si>
  <si>
    <t>磴口县共青团微博</t>
  </si>
  <si>
    <t>内蒙古自治区磴口县团委官方微博</t>
  </si>
  <si>
    <t>zq8x7p4vg</t>
  </si>
  <si>
    <t>【禽流感H7N9首现人感染 2人死亡1人危重】上海、安徽相继发现3人感染H7N9禽流感，其中2人死亡，1人病情危重。昨日卫计委称，国内外尚无H7N9疫苗。专家提示，一旦出现发热、咳嗽等急性呼吸道感染症状，尤其是出现高热、呼吸困难者，应及时就医。保持勤洗手、咳嗽和打喷嚏时遮掩口鼻等个人卫生习惯。</t>
  </si>
  <si>
    <t>2824705914</t>
  </si>
  <si>
    <t>江苏新观察</t>
  </si>
  <si>
    <t>新华月报网江苏新闻官方微博</t>
  </si>
  <si>
    <t>zq8x6xMls</t>
  </si>
  <si>
    <t>【3例H7N9禽流感 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http://t.cn/zTAy26i</t>
  </si>
  <si>
    <t>1990880023</t>
  </si>
  <si>
    <t>Jack赵艳鹏</t>
  </si>
  <si>
    <t>zq8x519BQ</t>
  </si>
  <si>
    <t>http://ww3.sinaimg.cn/thumbnail/76aa6b17jw1e3a4uhnt78j.jpg</t>
  </si>
  <si>
    <t>《上海两人染H7N9禽流感死亡 卫生委20天后才通报》http://t.cn/zTwnNvi</t>
  </si>
  <si>
    <t>1841813790</t>
  </si>
  <si>
    <t>拂袖抱腿</t>
  </si>
  <si>
    <t>zq8x1uoU2</t>
  </si>
  <si>
    <t>上海2人感染H7N9禽流感死亡 系全球首例  http://t.cn/zTAyzw6  （分享自 @头条新闻）</t>
  </si>
  <si>
    <t>1833023872</t>
  </si>
  <si>
    <t>朗信医药信息</t>
  </si>
  <si>
    <t>朗信医药信息郎洪平</t>
  </si>
  <si>
    <t>zq8wLeMkX</t>
  </si>
  <si>
    <t>【三人感染H7N9病毒两人死亡：尚无针对性疫苗】国家卫生和计划生育委员会3月31日通报3例人感染H7N9禽流感病例，H7N9其中两人死亡。以往仅在禽间发现，未发现过人的感染情况，目前国内外尚无针对H7N9禽流感病毒的疫苗。http://t.cn/zTw3aUJ</t>
  </si>
  <si>
    <t>2474017364</t>
  </si>
  <si>
    <t>HeYminG_LAiii</t>
  </si>
  <si>
    <t>zq8wLeczt</t>
  </si>
  <si>
    <t>如果而家先嚟病 会唔会俾人当係H7N9？ 会唔会俾人嘀咗我去隔离区嘎？ 求神拜佛吖 而家千其唔好发烧啊 今晚都係早啲瞓稳阵啲 饮水饮水饮水......</t>
  </si>
  <si>
    <t>3222481810</t>
  </si>
  <si>
    <t>im锺丽鎽</t>
  </si>
  <si>
    <t>zq8wKlxn5</t>
  </si>
  <si>
    <t>据专家介绍，流感是由流感病毒引起的一种急性呼吸道传染病。流感病毒可分为甲(A)、乙(B)、丙(C)三型。其中，甲型流感依据流感病毒特征可分为HxNx共135种亚型，H7N9亚型禽流感病毒是其中的一种，既往仅在禽间发现，未发现过人的感染情况。</t>
  </si>
  <si>
    <t>2837798575</t>
  </si>
  <si>
    <t>书睿2012</t>
  </si>
  <si>
    <t>zq8wKkXvd</t>
  </si>
  <si>
    <t>发表了一篇转载博文 《[转载]H7N9禽流感致2人亡 感染来源不明(图)》 -  http://t.cn/zTAy7lw</t>
  </si>
  <si>
    <t>zq8wH61Yj</t>
  </si>
  <si>
    <t>国家卫生和计划生育委员会3月31日通报，上海市和安徽省发现3例人感染H7N9禽流感病例。两例上海患者已死亡，一例安徽患者病情严重正在抢救。</t>
  </si>
  <si>
    <t>1916653155</t>
  </si>
  <si>
    <t>开封网</t>
  </si>
  <si>
    <t>开封网官方微博</t>
  </si>
  <si>
    <t>zq8wFjy0B</t>
  </si>
  <si>
    <t>【上海安徽H7N9禽流感系世界首现人感染】上海、安徽相继发现3人感染H7N9禽流感，其中2人死亡，1人病情危重。国家卫生和计划生育委员会昨日通报，此次人感染的H7N9禽流感病毒，是全球首次发现的新亚型流感病毒。</t>
  </si>
  <si>
    <t>1136134820</t>
  </si>
  <si>
    <t>老醋花生3338</t>
  </si>
  <si>
    <t>zq8wwc5vY</t>
  </si>
  <si>
    <t>上海2人感染H7N9禽流感死亡 系全球首例  http://t.cn/zTALsEt  （分享自 @头条新闻）</t>
  </si>
  <si>
    <t>2932053983</t>
  </si>
  <si>
    <t>赤峰三易堂主</t>
  </si>
  <si>
    <t>zq8wjrpGT</t>
  </si>
  <si>
    <t>2人感染H7N9禽流感死亡 媒体介绍HxNx病毒家族-http://t.cn/zTAPB3G   @mark</t>
  </si>
  <si>
    <t>1553845140</t>
  </si>
  <si>
    <t>九九7111</t>
  </si>
  <si>
    <t>zq8whnkoM</t>
  </si>
  <si>
    <t xml:space="preserve">#我有话说#【H7N9病例感染源不明 病毒未发现较强人传人能力】 这可是人命关天，希望这次专家不会食言 http://t.cn/zTw81TY  </t>
  </si>
  <si>
    <t>2591795721</t>
  </si>
  <si>
    <t>恒心家纺</t>
  </si>
  <si>
    <t>zq8wdxkRl</t>
  </si>
  <si>
    <t>2688279602</t>
  </si>
  <si>
    <t>浪漫的忘记在江湖</t>
  </si>
  <si>
    <t>zq8wbdXRy</t>
  </si>
  <si>
    <t>http://ww4.sinaimg.cn/thumbnail/a03be432jw1e3a4s6dv8wj.jpg</t>
  </si>
  <si>
    <t>哎，节哀吧！多注意个人卫生 《H7N9禽流感世界首现人感染》 (来自 @手机新浪网) http://t.cn/zTwRIbK</t>
  </si>
  <si>
    <t>1644492643</t>
  </si>
  <si>
    <t>都市快报快公益</t>
  </si>
  <si>
    <t>zq8w2CJdY</t>
  </si>
  <si>
    <t>【上海安徽发现3例人感染H7N9禽流感病例】昨天国家卫生和计划生育委员会通报，上海、安徽共发现3例人感染H7N9禽流感病例，其中两人死亡。H7N9禽流感病毒以前只在禽类身上发现过，在人类身上发现并致人死亡，在全球还是首次。专家正在对该病毒的毒力和人际传播的能力做进一步判断http://t.cn/zTALdsx</t>
  </si>
  <si>
    <t>2854807035</t>
  </si>
  <si>
    <t>佛山疾控</t>
  </si>
  <si>
    <t>佛山市疾病预防控制中心官方微博</t>
  </si>
  <si>
    <t>zq8w2CJb5</t>
  </si>
  <si>
    <t>基因序列分析显示，H7N9禽流感病毒对神经氨酸酶抑制剂类抗流感病毒药物敏感。勤洗手、室内勤通风换气、注意营养、保持良好体质有利于预防流感等呼吸道传染病。预防感染H7N9禽流感病毒特别注意尽量避免直接接触病死禽畜。目前国内外尚无针对H7N9禽流感病毒的疫苗。</t>
  </si>
  <si>
    <t>zq8w2j5zH</t>
  </si>
  <si>
    <t>http://ww2.sinaimg.cn/thumbnail/b78fa83djw1e3a4rt2b0tj.jpg</t>
  </si>
  <si>
    <t>【(禽流感再袭系列)上海市五医院:目前没有禽流感类似病例】大智慧阿思达克通讯社4月1日讯，卫计委昨日通报的上海两例人感染H7N9禽流感患者李某与吴某都曾在五院救治。目前医院这边已没有其他类似的病例。http://t.cn/zTALr6f</t>
  </si>
  <si>
    <t>3233700944</t>
  </si>
  <si>
    <t>forever-小凌</t>
  </si>
  <si>
    <t>zq8w0f0lJ</t>
  </si>
  <si>
    <t>H7N9禽流感染源尚未明确，感冒咳嗽的孩子注意了，&gt;_</t>
  </si>
  <si>
    <t>2496140274</t>
  </si>
  <si>
    <t>鹏城蓝宝</t>
  </si>
  <si>
    <t>zq8vZFokg</t>
  </si>
  <si>
    <t>上海2人感染H7N9禽流感死亡 系全球首例  http://t.cn/zTALRNN  （分享自 @头条新闻）</t>
  </si>
  <si>
    <t>2663593903</t>
  </si>
  <si>
    <t>卓才人力官方微博</t>
  </si>
  <si>
    <t>广州市卓才联沣人力资源有限公司官方微博</t>
  </si>
  <si>
    <t>zq8vX2Vca</t>
  </si>
  <si>
    <t>http://ww1.sinaimg.cn/thumbnail/9ec337afjw1e3a4rlgfyyj.jpg</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</si>
  <si>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via@人民日报</t>
  </si>
  <si>
    <t>2649350501</t>
  </si>
  <si>
    <t>人未老天知否</t>
  </si>
  <si>
    <t>zq8vVxcPY</t>
  </si>
  <si>
    <t>同花顺金融服务网</t>
  </si>
  <si>
    <t>【20130401复盘必读】今日两市震荡整理，成家量继续萎缩。早盘，地产股走势较为强劲。银行，券商等表现较弱。盘面上，H7N9禽流感概念一枝独秀，前期热点，土地流传，城镇化有分化迹象 http://t.cn/zTA2ziV  （分享自 @复盘总结）</t>
  </si>
  <si>
    <t>zq8vPiW7K</t>
  </si>
  <si>
    <t>http://ww3.sinaimg.cn/thumbnail/573a8919jw1e3a4r9e55aj.jpg</t>
  </si>
  <si>
    <t>发表了博文 《上海、安徽发生3例感染H7N9禽流感病例 增强免疫力，快用益福康》 - 　　 　　国家卫生和计划生育委员会3月31日通报，上海市和安徽省发现3例人感染H7N9禽流感病例。 　　上海市患者 http://t.cn/zTALBzs</t>
  </si>
  <si>
    <t>2743682872</t>
  </si>
  <si>
    <t>概念爱好者</t>
  </si>
  <si>
    <t>zq8vP1UFB</t>
  </si>
  <si>
    <t>微刊</t>
  </si>
  <si>
    <t>【燃气概念要涨一片？悠着点没错！】概念爱好者个人微信开通，扫一扫加我微信：）概念前瞻禽流感概念据上海市卫生局31日披露，上海市发现2例人感染H7N9禽流感病例。经医学观察，截至目前，病例的所有密切接触...  --发布到微刊《概念爱好者》http://t.cn/zTALB7J</t>
  </si>
  <si>
    <t>1701373930</t>
  </si>
  <si>
    <t>吴晓洲</t>
  </si>
  <si>
    <t>青年作家  代表作《天国里的夕阳》《阁楼上的猫》《戏法》</t>
  </si>
  <si>
    <t>zq8vNfqH3</t>
  </si>
  <si>
    <t>http://ww3.sinaimg.cn/thumbnail/6568e7eajw1e3a4r73fjpj.jpg</t>
  </si>
  <si>
    <t>看上去很可怕，不知道传染性如何。 「上海2人感染H7N9禽流感死亡 系全球首例」 http://t.cn/zTwRIbK (分享自 @新浪新闻客户端 )</t>
  </si>
  <si>
    <t>2750165192</t>
  </si>
  <si>
    <t>黑马_在线</t>
  </si>
  <si>
    <t>梅州市三达工程监理有限公司 监理工程师</t>
  </si>
  <si>
    <t>zq8vMFcAw</t>
  </si>
  <si>
    <t>城市里的人更要做好防流感措施，恐怖！//【上海2人感染H7N9禽流感死亡 系全球首例】  http://t.cn/zTALTrw  （分享自 @头条新闻）</t>
  </si>
  <si>
    <t>2600138141</t>
  </si>
  <si>
    <t>AlwaysBlue_Fx</t>
  </si>
  <si>
    <t>zq8vMnBk8</t>
  </si>
  <si>
    <t>H7N9禽流感，全国目前被发现的有三例，上海就有两例，还都死了…   册那小心啊… 事情是多呀[感冒][感冒]</t>
  </si>
  <si>
    <t>1998813987</t>
  </si>
  <si>
    <t>如是来-佛陀</t>
  </si>
  <si>
    <t>zq8vLsmNA</t>
  </si>
  <si>
    <t>这从H1N1都发展成H7N9了，啥时候变成H9300N93i，你让我情何以堪......</t>
  </si>
  <si>
    <t>2941795454</t>
  </si>
  <si>
    <t>笑甜瓜儿</t>
  </si>
  <si>
    <t>zq8vLcKJE</t>
  </si>
  <si>
    <t>http://ww3.sinaimg.cn/thumbnail/af583c7ejw1e3a4r3ekyej.jpg</t>
  </si>
  <si>
    <t>上海安徽H7N9禽流感系全球最新流感病毒(图)-搜狐滚动 http://t.cn/zTALmip</t>
  </si>
  <si>
    <t>1744525810</t>
  </si>
  <si>
    <t>景峰mono</t>
  </si>
  <si>
    <t>zq8vLbln3</t>
  </si>
  <si>
    <t>360特供机deovoV5</t>
  </si>
  <si>
    <t>H7N9背后的玄机[酷]会否大规模爆发重点要看今年的  年中[蜡烛]</t>
  </si>
  <si>
    <t>3123551292</t>
  </si>
  <si>
    <t>GKS66丶旭荣</t>
  </si>
  <si>
    <t>zq8vGc942</t>
  </si>
  <si>
    <t>大家要注意了喔！ 人们发现新型禽流感病毒H7N9亚型禽流感病毒！尚无疫苗哦！ 祝大家，健康哈！</t>
  </si>
  <si>
    <t>3155743575</t>
  </si>
  <si>
    <t>涛涛姓王</t>
  </si>
  <si>
    <t>zq8vCAXKp</t>
  </si>
  <si>
    <t>http://ww4.sinaimg.cn/thumbnail/bc18d357jw1e3a4qr5m3qj.jpg</t>
  </si>
  <si>
    <t>1549414444</t>
  </si>
  <si>
    <t>烟台新浪乐居</t>
  </si>
  <si>
    <t>新浪乐居烟台官方微博</t>
  </si>
  <si>
    <t>zq8vCAo1C</t>
  </si>
  <si>
    <t>http://ww2.sinaimg.cn/thumbnail/5c5a302ctw1e3a4qmjguhj.jpg</t>
  </si>
  <si>
    <t>【3例人感染H7N9禽流感病例确诊 沪皖2死1危重】一旦出现发热、咳嗽等急性呼吸道感染症状，尤其是出现高热、呼吸困难者，应及时就医。保持勤洗手、咳嗽和打喷嚏时遮掩口鼻等个人卫生习惯，能够有效预防流感等呼吸道传染疾病。同时还应避免接触和食用病(死)禽、畜。http://t.cn/zTALuLw</t>
  </si>
  <si>
    <t>3244133334</t>
  </si>
  <si>
    <t>手机用户3244133334</t>
  </si>
  <si>
    <t>zq8vAz4M9</t>
  </si>
  <si>
    <t>http://ww1.sinaimg.cn/thumbnail/c15d8bd6jw1e3a4qoei55j.jpg</t>
  </si>
  <si>
    <t>2038702923</t>
  </si>
  <si>
    <t>吉珠国贸</t>
  </si>
  <si>
    <t>吉林大学珠海学院国际贸易与金融系官方微博</t>
  </si>
  <si>
    <t>zq8vxhWWA</t>
  </si>
  <si>
    <t>http://ww1.sinaimg.cn/thumbnail/7984234bgw1e3a4qhlp5xj.jpg</t>
  </si>
  <si>
    <t>#新闻#【禽流感H7N9首现人感染，上海安徽2人死亡1人危重】上海和安徽发现人感染H7N9禽流感病例，3例患者的具体感染来源尚不清楚。上海在患者死亡20天后才公布疫情遭质疑，回应称此次人感染的H7N9禽流感病毒，是全球首次发现的新亚型流感病毒，尚未纳入法定报告传染病监测报告系统。</t>
  </si>
  <si>
    <t>1756382725</t>
  </si>
  <si>
    <t>狼崽_张俞OcJo</t>
  </si>
  <si>
    <t>zq8vw6wOT</t>
  </si>
  <si>
    <t>【禽流感H7N9首现人感染 上海安徽2人死亡1人危重】http://t.cn/zTALnNr (分享自 @今日头条)</t>
  </si>
  <si>
    <t>2488650902</t>
  </si>
  <si>
    <t>美食养生快乐健康</t>
  </si>
  <si>
    <t>zq8vqbSo3</t>
  </si>
  <si>
    <t>上海安徽发生3例禽流感2人死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</si>
  <si>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3038914381</t>
  </si>
  <si>
    <t>不爱哭的条条-李子</t>
  </si>
  <si>
    <t>zq8vj8hQ4</t>
  </si>
  <si>
    <t>http://ww2.sinaimg.cn/thumbnail/b522274djw1e3a4py0jwxj.jpg</t>
  </si>
  <si>
    <t>2706141015</t>
  </si>
  <si>
    <t>文明新郑市卫生局</t>
  </si>
  <si>
    <t>zq8v93yvk</t>
  </si>
  <si>
    <t>关于H7N9禽流感的突袭，专家提示，一旦出现发热、咳嗽等急性呼吸道感染症状，尤其是出现高热、呼吸困难者，应及时就医。保持勤洗手、咳嗽和打喷嚏时遮掩口鼻等个人卫生习惯，能够有效预防流感等呼吸道传染疾病。同时还应避免接触和食用病（死）禽、畜。http://t.cn/zTwyW9f</t>
  </si>
  <si>
    <t>2250125467</t>
  </si>
  <si>
    <t>宇之川</t>
  </si>
  <si>
    <t>zq8v38TYI</t>
  </si>
  <si>
    <t>发表了一篇转载博文 《[转载]众网友呼吁彻查H7N9致死与转基因病毒之关联（引用）》 -  http://t.cn/zTALTxB</t>
  </si>
  <si>
    <t>2003952255</t>
  </si>
  <si>
    <t>直播海南</t>
  </si>
  <si>
    <t>海南广播电视总台第一频道《直播海南》官方微博</t>
  </si>
  <si>
    <t>zq8v1EAVn</t>
  </si>
  <si>
    <t>【沪皖3人感染H7N9禽流感病毒】国家卫生和计委会31日通报，我国上海市和安徽省发现3例人感染H7N9禽流感病例。3例病例临床表现均为早期出现发热、咳嗽等呼吸道感染症状，进而发展为严重肺炎和呼吸困难。截至目前3例确诊患者的具体感染来源尚不清楚。此外，3例病例的88名密切接触者均未发现异常情况。</t>
  </si>
  <si>
    <t>1971513691</t>
  </si>
  <si>
    <t>高永宏微博</t>
  </si>
  <si>
    <t>zq8uT7Un2</t>
  </si>
  <si>
    <t>上海安徽H7N9禽流感系全球最新流感病毒</t>
  </si>
  <si>
    <t>1875892123</t>
  </si>
  <si>
    <t>阿福聊斋</t>
  </si>
  <si>
    <t>无锡电视都市资讯频道《阿福聊斋》</t>
  </si>
  <si>
    <t>zq8uP1CDO</t>
  </si>
  <si>
    <t>今日精彩看点：（1）春季呼吸道病人增多 无锡没有发现H7N9病毒 （2）胡埭张舍：小区挨着化工厂 气味飘来受不了 （3）假军官网上示爱 已婚女被骗财骗色 （4）佘家收藏两件宝 “田黄”“筹码”真稀奇</t>
  </si>
  <si>
    <t>3243103772</t>
  </si>
  <si>
    <t>四川丫歪歪</t>
  </si>
  <si>
    <t>zq8uGFHYN</t>
  </si>
  <si>
    <t>【H7N9禽流感毒性更强更致命】http://t.cn/zTALOYu (分享自 @今日头条)</t>
  </si>
  <si>
    <t>2952023660</t>
  </si>
  <si>
    <t>外贸库存童装批发</t>
  </si>
  <si>
    <t>zq8uAd2UK</t>
  </si>
  <si>
    <t>http://ww1.sinaimg.cn/thumbnail/aff44e6cjw1e3a4o1a0naj.jpg</t>
  </si>
  <si>
    <t>2801951540</t>
  </si>
  <si>
    <t>生意社-农副分社</t>
  </si>
  <si>
    <t>zq8uz0qRQ</t>
  </si>
  <si>
    <t>欧洲食品安全局的监管者Podevin和Du Jardin发现转基因作物里暗藏一种叫VI基因（Gene VI）的病毒基因片段，H7N9首现人感染原因未知。呼吁有关方面关注转基因作物中存在VI病毒基因和H7N9人感染的关联，找出H7N9现人感染的原因。http://t.cn/zTwkNQG。——来自吕永岩博客。真希望是愚人节的玩笑。。</t>
  </si>
  <si>
    <t>2684624323</t>
  </si>
  <si>
    <t>FM936主播张幔</t>
  </si>
  <si>
    <t>武汉人民广播电台FM88.4 AM873  主持人</t>
  </si>
  <si>
    <t>zq8uwkHTZ</t>
  </si>
  <si>
    <t>对@武汉新闻广播 说：今晚19点，《新闻集结号》即将吹响：《新闻榜单》◆ 工信部部长苗圩近日透露，工信部正在协调运营商对微信额外收费的相关事项；《新闻眼》◆H7N9来袭：我们需要怎样的疫情通报......AM873，FM884，武汉电台新闻广播，敬请收听！</t>
  </si>
  <si>
    <t>1832443320</t>
  </si>
  <si>
    <t>先知先觉的天堂</t>
  </si>
  <si>
    <t>zq8uw36Cy</t>
  </si>
  <si>
    <t xml:space="preserve">#我有话说#【上海2人感染H7N9禽流感死亡 系全球首例】 2003年萨斯就是瞒报后来成全国性的传染病 http://t.cn/zTwRIbK  </t>
  </si>
  <si>
    <t>3224519534</t>
  </si>
  <si>
    <t>次品淘宝开网店</t>
  </si>
  <si>
    <t>zq8uu2F1l</t>
  </si>
  <si>
    <t>H7N9禽流感病毒，大家休息啦，以后尽量少吃点肉类</t>
  </si>
  <si>
    <t>2019779395</t>
  </si>
  <si>
    <t>三月丽人</t>
  </si>
  <si>
    <t>zq8utp3B2</t>
  </si>
  <si>
    <t>密切关注H7N9型病毒</t>
  </si>
  <si>
    <t>1951821130</t>
  </si>
  <si>
    <t>Diary2011X</t>
  </si>
  <si>
    <t>zq8utnnGd</t>
  </si>
  <si>
    <t>H7N9[抓狂] 我在这里:http://t.cn/zjqn9q1</t>
  </si>
  <si>
    <t>2927612341</t>
  </si>
  <si>
    <t>周永坤微博</t>
  </si>
  <si>
    <t>苏州大学王健法学院教授</t>
  </si>
  <si>
    <t>zq8usvOD8</t>
  </si>
  <si>
    <t>上海市和安徽省发现3例人感染H7N9禽流感病例，已有两人死亡。安徽省滁州市患者韩某，女，35岁，3月15日发病，目前病情危重。3例确诊患者的具体感染来源尚不清楚。http://t.cn/zTALN0P。</t>
  </si>
  <si>
    <t>2416288312</t>
  </si>
  <si>
    <t>夕阳珍</t>
  </si>
  <si>
    <t>下厨房优秀美食达人</t>
  </si>
  <si>
    <t>zq8uqc57c</t>
  </si>
  <si>
    <t>http://ww2.sinaimg.cn/thumbnail/9005a238jw1e3a4no58p1j.jpg</t>
  </si>
  <si>
    <t>zq8uo7ZlB</t>
  </si>
  <si>
    <t>@884俱乐部 今晚19点，《新闻集结号》即将吹响：《新闻榜单》◆ 工信部部长苗圩近日透露，工信部正在协调运营商对微信额外收费的相关事项；《新闻眼》◆H7N9来袭：我们需要怎样的疫情通报......AM873，FM884，武汉电台新闻广播，敬请收听！</t>
  </si>
  <si>
    <t>上海安徽H7N9禽流感系全球最新流感病毒http://t.cn/zTw12gP</t>
  </si>
  <si>
    <t>zq8ud9YJ1</t>
  </si>
  <si>
    <t>今晚19点，《新闻集结号》即将吹响：《新闻榜单》◆ 工信部部长苗圩近日透露，工信部正在协调运营商对微信额外收费的相关事项；《新闻眼》◆H7N9来袭：我们需要怎样的疫情通报......AM873，FM884，武汉电台新闻广播，敬请收听！</t>
  </si>
  <si>
    <t>2044270703</t>
  </si>
  <si>
    <t>平安平舆</t>
  </si>
  <si>
    <t>河南省驻马店市平舆县公安局</t>
  </si>
  <si>
    <t>zq8uaszKg</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</si>
  <si>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http://t.cn/zTw41QT</t>
  </si>
  <si>
    <t>3088370782</t>
  </si>
  <si>
    <t>勾勾小拇指_</t>
  </si>
  <si>
    <t>zq8u4hZUN</t>
  </si>
  <si>
    <t>（3月31日），国家卫生和计划生育委员会通报了三例人感染H7N9禽流感病例，目前已有两人死亡，一人病危。根据介绍，这也是全球首次发现的新亚型流感病毒，目前国内外都没有针对H7N9禽流感病毒的疫苗。 我在:http://t.cn/zTALSvo</t>
  </si>
  <si>
    <t>2014155104</t>
  </si>
  <si>
    <t>刪蒢鐹呿殪苆</t>
  </si>
  <si>
    <t>龙岩电视台公共频道编导</t>
  </si>
  <si>
    <t>zq8tY442y</t>
  </si>
  <si>
    <t>昨天晚上默默的咳嗽到凌晨三点多，因为怕吵着粑粑，特地把头藏在被窝里咳[泪][泪][泪]中午老妈打电话慰问，我可怜兮兮的说会不会是H7N9，老妈笑着说你也知道这个新闻呀，这这这........我只是感冒好么，不是不省人事呀...........坑爹的药，明天再不好转一定要去点滴了.............</t>
  </si>
  <si>
    <t>1910695630</t>
  </si>
  <si>
    <t>广东共青团</t>
  </si>
  <si>
    <t>共青团广东省委员会官方微博</t>
  </si>
  <si>
    <t>zq8tW3vHX</t>
  </si>
  <si>
    <t>http://ww3.sinaimg.cn/thumbnail/71e2e6cejw1e3a4mfbpt4j.jpg</t>
  </si>
  <si>
    <t>3184106602</t>
  </si>
  <si>
    <t>转动的经幡</t>
  </si>
  <si>
    <t>zq8tScVCX</t>
  </si>
  <si>
    <t>http://ww2.sinaimg.cn/thumbnail/bdc99c6ajw1e3a4m9sxu2j.jpg</t>
  </si>
  <si>
    <t>上海和安徽已经在死人了，还在这蔽塞视听，就不能和百姓们说真话吗？//#我在看新闻#《官方称公众不易染H7N9禽流感》 沪皖3人染H7N9禽流感2人亡，国内外尚无针对性疫苗。 http://t.cn/zTwEPJA</t>
  </si>
  <si>
    <t>2701442020</t>
  </si>
  <si>
    <t>尚雅_沈浩</t>
  </si>
  <si>
    <t>南京尚雅美发店 技术导师</t>
  </si>
  <si>
    <t>zq8tR0fa8</t>
  </si>
  <si>
    <t>09年有个H1N1猪流感，13年又来个H7N9禽流感。流感病毒传播的厉害。。。 我在:http://t.cn/zTwyYPU</t>
  </si>
  <si>
    <t>2401733723</t>
  </si>
  <si>
    <t>MaoC_WU</t>
  </si>
  <si>
    <t>zq8tJCwhi</t>
  </si>
  <si>
    <t>冲浪快讯</t>
  </si>
  <si>
    <t>禽流感H7N9首现人感染 上海安徽2人死 亡1人危重  上海的兄弟们小心了 http://t.cn/zTwRIDz</t>
  </si>
  <si>
    <t>1773398994</t>
  </si>
  <si>
    <t>每周文摘健康生活</t>
  </si>
  <si>
    <t>《每周文摘健康生活》报官方微博</t>
  </si>
  <si>
    <t>zq8tJkUSc</t>
  </si>
  <si>
    <t>http://ww2.sinaimg.cn/thumbnail/69b3ebd2jw1e3a4lt1vpfj.jpg</t>
  </si>
  <si>
    <t>#知识·健康#【HxNx病毒家族】国家卫生和计划生育委员会3月31日通报：上海和安徽发现三例人感染H7N9禽流感病例，两例上海患者已死亡。专家认为，目前没有提示该病毒有较强人传人能力。而甲型流感依据流感病毒特征可分为HxNx共135种亚型，除了H7N9，给人类带来困扰的还有以下几个“成员”。</t>
  </si>
  <si>
    <t>3259863714</t>
  </si>
  <si>
    <t>紫薇田园门诊部</t>
  </si>
  <si>
    <t>zq8tExC85</t>
  </si>
  <si>
    <t>上海已有两人因新型禽流感病毒（H7N9）死亡。H7N9是全球首次发现的新亚型流感病毒，此前只在禽间发现，从未发现过人感染情况，目前国内外尚无针对H7N9禽流感病毒的疫苗！生活在大城市的人多，传染率较高。预防方法：远离密集人群，勤洗手，戴口罩！</t>
  </si>
  <si>
    <t>2427769042</t>
  </si>
  <si>
    <t>我是海贼-王路飞</t>
  </si>
  <si>
    <t>zq8tBAhRX</t>
  </si>
  <si>
    <t>【我要反三俗】   H7N9禽流感：目前尚无疫苗！绳命真的是入刺的井猜啊！保护好自己吧！扫年们！  http://t.cn/zTALx4W  http://t.cn/zTALx4l  -- 来自@人人小站</t>
  </si>
  <si>
    <t>1649138841</t>
  </si>
  <si>
    <t>winnie远媛鞠</t>
  </si>
  <si>
    <t>zq8tAaxnv</t>
  </si>
  <si>
    <t>头条娱乐</t>
  </si>
  <si>
    <t xml:space="preserve">大家一定要注意了！保持个人饮食卫生！！！！！！                                        国内3人感染H7N9禽流感 2死1病危 全球尚无疫苗 http://t.cn/zTwFdPq </t>
  </si>
  <si>
    <t>1832408894</t>
  </si>
  <si>
    <t>肺健康</t>
  </si>
  <si>
    <t>zq8tuuMZd</t>
  </si>
  <si>
    <t>【沪皖发现3例人感染H7N9禽流感病例（热点解读）】 我国发生3例人感染H7N9禽流感病例国家卫生和计生委：发现3例人感染H7N9禽流感病例国家卫生和计划生育委员会3月31日通报，上海市和安徽省发现3例人感染H7N9禽流感病例。上海市患...http://t.cn/zTALIDJ</t>
  </si>
  <si>
    <t>2600156931</t>
  </si>
  <si>
    <t>太空漫步1</t>
  </si>
  <si>
    <t>zq8ttjWJr</t>
  </si>
  <si>
    <t>手机读报</t>
  </si>
  <si>
    <t>http://ww4.sinaimg.cn/thumbnail/9afb3f03jw1e3a4l8jrjpj.jpg</t>
  </si>
  <si>
    <t>大家都要注意喔 『新京报』禽流感H7N9首现人感染  http://t.cn/zTwnVtX</t>
  </si>
  <si>
    <t>2691800777</t>
  </si>
  <si>
    <t>真实的兽医</t>
  </si>
  <si>
    <t>zq8tpv3yY</t>
  </si>
  <si>
    <t>H7N9报道了，不知道对养殖业会有多大冲击。</t>
  </si>
  <si>
    <t>2447179324</t>
  </si>
  <si>
    <t>FanWen开心就好</t>
  </si>
  <si>
    <t>zq8t7rOm5</t>
  </si>
  <si>
    <t>H7N9禽流感不知是否谣传，大家不过还是注意为好</t>
  </si>
  <si>
    <t>1252263243</t>
  </si>
  <si>
    <t>文雨的微博</t>
  </si>
  <si>
    <t>大连市营养学会于文威</t>
  </si>
  <si>
    <t>zq8t62J8v</t>
  </si>
  <si>
    <t>【上海两人感染H7N9禽流感死亡】新华社北京3月31日电 国家卫生和计划生育委员会31日通报，我国上海市和安徽省发现3例人感染H7N9禽流感病例。 通报说，上海市患者李某，男，87岁，2月19日发病，3月4日经积...  --发布到微刊《奇思妙想——心灵与时光的履行》http://t.cn/zTAL5RE</t>
  </si>
  <si>
    <t>1079860777</t>
  </si>
  <si>
    <t>七品官耳</t>
  </si>
  <si>
    <t>zq8t61Y9T</t>
  </si>
  <si>
    <t xml:space="preserve">#我有话说#【上海2人感染H7N9禽流感死亡 系全球首例】 晕 报应来了 [泪] http://t.cn/zTwRIbK  </t>
  </si>
  <si>
    <t>2884404590</t>
  </si>
  <si>
    <t>垠坤田园</t>
  </si>
  <si>
    <t>南京山海经农业科技发展有限公司</t>
  </si>
  <si>
    <t>zq8t4xQ0F</t>
  </si>
  <si>
    <t>http://ww1.sinaimg.cn/thumbnail/abec856ejw1e3a4iqjyfuj.jpg</t>
  </si>
  <si>
    <t>#社会热点#【H7N9禽流感惊现上海、安徽】目前已有2人患病致死，1人病危，成为全球首例H7N9禽流感确诊病例。临床表现均为早期出现发热、咳嗽等呼吸道感染症状，进而发展为严重肺炎和呼吸困难。@上海发布@上海报道 @小瑛同学 @Whattetete @风吹走的落叶668</t>
  </si>
  <si>
    <t>3245154712</t>
  </si>
  <si>
    <t>建国门阳光部落青年汇</t>
  </si>
  <si>
    <t>zq8sX9486</t>
  </si>
  <si>
    <t>#禽流感#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</si>
  <si>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2259439364</t>
  </si>
  <si>
    <t>此号暂停使用0451</t>
  </si>
  <si>
    <t>zq8sXaIs3</t>
  </si>
  <si>
    <t>#告全乡人国书#禽流感H7N9首现人感染 上海2人死亡安徽1人危重！</t>
  </si>
  <si>
    <t>1007242987</t>
  </si>
  <si>
    <t>宏利三伯</t>
  </si>
  <si>
    <t>zq8sTBJNi</t>
  </si>
  <si>
    <t>http://ww3.sinaimg.cn/thumbnail/3c094eebjw1e3a4jrqzf5j.jpg</t>
  </si>
  <si>
    <t>1647299133</t>
  </si>
  <si>
    <t>百度知道</t>
  </si>
  <si>
    <t>百度知道官方微博</t>
  </si>
  <si>
    <t>zq8sQmNtk</t>
  </si>
  <si>
    <t>http://ww4.sinaimg.cn/thumbnail/622fca3djw1e3a4jlvhdkj.jpg</t>
  </si>
  <si>
    <t>【禽流感来了？这次是人感染了！[吃惊] 】国家卫生和计划生育委员会通报：上海和安徽发现三例人感染H7N9禽流感病例，系世界首现人感染。两例上海患者已死亡，一例安徽患者病情严重。H7N9禽流感病毒此前只在禽间发现，从未发现过人感染情况。H7N9禽流感到底是什么？如何预防？详：http://t.cn/zTALbNI</t>
  </si>
  <si>
    <t>2584618750</t>
  </si>
  <si>
    <t>雾隐裘球</t>
  </si>
  <si>
    <t>zq8sNpsxY</t>
  </si>
  <si>
    <t>http://ww2.sinaimg.cn/thumbnail/9a0e26fejw1e3a4ji40k9j.jpg</t>
  </si>
  <si>
    <t>又要少吃外食罗！/禽流感H7N9首现人感染 上海安徽2人死亡1人危重 http://t.cn/zTwRTbp</t>
  </si>
  <si>
    <t>1345626062</t>
  </si>
  <si>
    <t>永爱JC36</t>
  </si>
  <si>
    <t>zq8sJvAFf</t>
  </si>
  <si>
    <t>H7N9******************************************************************* 我在:http://t.cn/zTAL4xj</t>
  </si>
  <si>
    <t>1635110401</t>
  </si>
  <si>
    <t>合肥新浪乐居</t>
  </si>
  <si>
    <t>新浪乐居合肥官方微博</t>
  </si>
  <si>
    <t>zq8sJhh8R</t>
  </si>
  <si>
    <t>合肥房产</t>
  </si>
  <si>
    <t>http://ww4.sinaimg.cn/thumbnail/6175ce01jw1e3a4jc4zjbj.jpg</t>
  </si>
  <si>
    <t>1171430327</t>
  </si>
  <si>
    <t>北京燕山卫生监督</t>
  </si>
  <si>
    <t>北京市燕山文卫分局卫生监督所官方微博</t>
  </si>
  <si>
    <t>zq8sGANcI</t>
  </si>
  <si>
    <t>http://ww3.sinaimg.cn/thumbnail/45d29bb7jw1e3a4j88jpcj.jpg</t>
  </si>
  <si>
    <t>沪皖发现3例人感染H7N9禽流感病例（热点解读） - 国家卫生和计划生育委员会3月31日通报，上海市和安徽省发现3例人感染H7N9禽流感病例。在接诊疑似或确诊H7N9禽流感病例时，应采取有效的防护措施，即标准预防、飞沫传播预防和接触传播预防措施。 http://t.cn/zTALU8G</t>
  </si>
  <si>
    <t>2573689217</t>
  </si>
  <si>
    <t>M_呆呆明</t>
  </si>
  <si>
    <t>zq8sF7v4Z</t>
  </si>
  <si>
    <t>H7N9[猪头]？</t>
  </si>
  <si>
    <t>1903041772</t>
  </si>
  <si>
    <t>HTV新闻60分</t>
  </si>
  <si>
    <t>杭州电视台《新闻60分》官方微博</t>
  </si>
  <si>
    <t>zq8sBywU3</t>
  </si>
  <si>
    <t>今日关注#国家卫生和计划生育委员会昨天通报，上海和安徽发现三例人感染H7N9禽流感病例，两例上海患者已死亡，安徽患者正在抢救。H7N9禽流感病毒此前只在禽间发现，从未发现过人感染情况。目前，3例患者的 具体感染来源尚不清楚。专家也认为，目前没有提示该病毒有较强人传人的能力，市民无需恐慌。</t>
  </si>
  <si>
    <t>3192180164</t>
  </si>
  <si>
    <t>Ray-Ray_Y</t>
  </si>
  <si>
    <t>zq8szsLxi</t>
  </si>
  <si>
    <t>H7N9来了[怒]大家注意了[哼]</t>
  </si>
  <si>
    <t>月亮宝盒</t>
  </si>
  <si>
    <t>2479426337</t>
  </si>
  <si>
    <t>Sweet---Home</t>
  </si>
  <si>
    <t>zq8sv5umu</t>
  </si>
  <si>
    <t>http://ww3.sinaimg.cn/thumbnail/93c90b21jw1e3a4iqnkf4j.jpg</t>
  </si>
  <si>
    <t>1789754254</t>
  </si>
  <si>
    <t>咿昔如故</t>
  </si>
  <si>
    <t>zq8sljrWE</t>
  </si>
  <si>
    <t>最近又出来个H7N9禽流感，最近可不能感冒啊，我这个快好了[熊猫]</t>
  </si>
  <si>
    <t>2375574514</t>
  </si>
  <si>
    <t>淘股吧官方微博</t>
  </si>
  <si>
    <t>财经SNS垂直网站淘股吧www.taoguba.com.cn官方微博</t>
  </si>
  <si>
    <t>zq8si78ug</t>
  </si>
  <si>
    <t>#淘股吧#7【000403研的新产品，猪肺表面活性物质可以攻克H7N9禽流感】@telarc  内地三人感染H7N9禽流感两名上海患者死亡! 000403 研的新产品，（1）猪肺表面活性物质可以攻克H7N9禽流感。ST生化（ 振兴生化）承诺一年内剥离电厂后的主要资产是控股100％股权的广东双林生物制药有 http://t.cn/zTA2Der</t>
  </si>
  <si>
    <t>zq8sdD4GB</t>
  </si>
  <si>
    <t xml:space="preserve"> @mark 《H7N9禽流感毒性更强更致命》 (来自 @手机新浪网) http://t.cn/zTwgF62</t>
  </si>
  <si>
    <t>2020477637</t>
  </si>
  <si>
    <t>致胜乾坤</t>
  </si>
  <si>
    <t>zq8scrsYj</t>
  </si>
  <si>
    <t>http://ww4.sinaimg.cn/thumbnail/786e0ac5jw1e3a4hzb5rhj.jpg</t>
  </si>
  <si>
    <t>十年一轮回，瘟疫又来了 《H7N9禽流感世界首现人感染》 (来自 @手机新浪网) http://t.cn/zTwRIbK</t>
  </si>
  <si>
    <t>3265905295</t>
  </si>
  <si>
    <t>魏晨12013</t>
  </si>
  <si>
    <t>zq8samNER</t>
  </si>
  <si>
    <t>上海2人感染H7N9禽流感死亡 系全球首例http://t.cn/zTZjlQS（分享自 @头条新闻）@mark</t>
  </si>
  <si>
    <t>3202733704</t>
  </si>
  <si>
    <t>susu121314</t>
  </si>
  <si>
    <t>zq8s9wISQ</t>
  </si>
  <si>
    <t>http://ww3.sinaimg.cn/thumbnail/bee5d688jw1e3a4huyj4kj.jpg</t>
  </si>
  <si>
    <t>1397263765</t>
  </si>
  <si>
    <t>上一个名字</t>
  </si>
  <si>
    <t>zq8s79c3A</t>
  </si>
  <si>
    <t>【视频：沪、皖发现3例人感染H7N9禽流感病例】 http://t.cn/zTw1x9V  （分享自 @优酷网）</t>
  </si>
  <si>
    <t>2916175395</t>
  </si>
  <si>
    <t>智慧辽宁</t>
  </si>
  <si>
    <t>zq8s4sIZ1</t>
  </si>
  <si>
    <t>【上海2人感染H7N9禽流感死亡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尚未纳入我国法定报告传染病监测报告系统。http://t.cn/zWYFEFI</t>
  </si>
  <si>
    <t>2618458921</t>
  </si>
  <si>
    <t>医事通网</t>
  </si>
  <si>
    <t>医事通健康服务平台www.jkwin.com.cn</t>
  </si>
  <si>
    <t>zq8s2FESR</t>
  </si>
  <si>
    <t>孔明社交管理</t>
  </si>
  <si>
    <t>http://ww3.sinaimg.cn/thumbnail/9c128329jw1e3a4hkmnr4j.jpg</t>
  </si>
  <si>
    <t>#H7N9禽流感#【上海、安徽三人感染H7N9禽流感】上海、安徽相继发现三人感染H7N9禽流感，其中两人死亡，一人病情危重。 国家卫生和计划生育委员会昨天通报，此次人感染的H7N9禽流感病毒，是全球首次发现的新亚型流感病毒，既往仅在禽间发现，因此尚未纳入我国法定报告传染病的监测报告系统。</t>
  </si>
  <si>
    <t>1400475990</t>
  </si>
  <si>
    <t>股权投资官网</t>
  </si>
  <si>
    <t>私募股权投资网www.zhonghua-pe.com官方微博</t>
  </si>
  <si>
    <t>zq8s0CSlL</t>
  </si>
  <si>
    <t>【上海2例H7N9流感病确诊患者已死 尚无针对性疫苗】一、 此次人感染H7N9禽流感的患者从何种途径感染？有无密切接触者发病或死亡？密切接触者是否受到医学观察？ http://t.cn/zTAL7zc</t>
  </si>
  <si>
    <t>2807952682</t>
  </si>
  <si>
    <t>EQUES移康智能</t>
  </si>
  <si>
    <t>EQUES移康智能官方微博</t>
  </si>
  <si>
    <t>zq8s02X9w</t>
  </si>
  <si>
    <t>【上海2人感染H7N9禽流感死亡 国内外尚无疫苗】卫生部：2月20-25日，上海某医院先后收治患重症肺炎的父子3人 2人经抢救无效死亡此次人感染的H7N9禽流感病毒，是全球首次发现的新亚型流感病毒，尚未纳入法定报告传染病监测报告系统。目前国内外尚无针对H7N9禽流感病毒的疫苗。http://t.cn/zTwUKXW[围观]</t>
  </si>
  <si>
    <t>2473496570</t>
  </si>
  <si>
    <t>爱满鹏城信息港网</t>
  </si>
  <si>
    <t>爱满鹏城信息港-深圳人的公益门户网站www.ampc.org.cn官方微博</t>
  </si>
  <si>
    <t>zq8rZrjlu</t>
  </si>
  <si>
    <t>JiaThis</t>
  </si>
  <si>
    <t>【H7N9禽流感是否与黄浦江死猪事件有关?】据国家卫生和计划生育委员会网站消息，国家卫生和计划生育委员会3月31日通报，上海市和安徽省发现3例人感染H7N9禽流感病... http://t.cn/zTALh3S</t>
  </si>
  <si>
    <t>2327719513</t>
  </si>
  <si>
    <t>许晓捏真的很捏-</t>
  </si>
  <si>
    <t>zq8rWd5rO</t>
  </si>
  <si>
    <t>又来个H7N9！！！！！！ 活着真的不容易，各种艰苦，努力吧青年</t>
  </si>
  <si>
    <t>2457570952</t>
  </si>
  <si>
    <t>海曙疾控</t>
  </si>
  <si>
    <t>宁波市海曙区疾病预防控制中心官方微博</t>
  </si>
  <si>
    <t>zq8rVAJVj</t>
  </si>
  <si>
    <t>http://ww1.sinaimg.cn/thumbnail/927b8e88jw1e3a4hae1j8j.jpg</t>
  </si>
  <si>
    <t>【医务人员预防H7N9禽流感病毒须知】虽然目前尚无H7N9人传人的确切证据，接诊3例确诊病例的医务人员中未发现感染病例，但由于医务人员比普通公众接触感染性疾病患者的机会更多，建议在诊治病人过程中采取必要的防护措施。在接诊疑似或确诊H7N9禽流感病例时，应采取标准预防加飞沫传播预防和接触预防。</t>
  </si>
  <si>
    <t>2387362952</t>
  </si>
  <si>
    <t>智武灬</t>
  </si>
  <si>
    <t>zq8rTfKwl</t>
  </si>
  <si>
    <t>http://ww4.sinaimg.cn/thumbnail/8e4c4488jw1e3a4h6j9hkj.jpg</t>
  </si>
  <si>
    <t>1736488274</t>
  </si>
  <si>
    <t>青岛新闻网房产</t>
  </si>
  <si>
    <t>青岛房产网站青岛新闻网房产house.qingdaonews.com官方微博</t>
  </si>
  <si>
    <t>zq8rSFVWo</t>
  </si>
  <si>
    <t>脉搏网</t>
  </si>
  <si>
    <t>http://ww1.sinaimg.cn/thumbnail/6780b552jw1e3a4h5zqswj.jpg</t>
  </si>
  <si>
    <t>#健康下午茶#【聚焦H7N9禽流感：如何预防？】1加强锻炼，补充营养，充足睡眠；2勤洗手，远离家禽分泌物；3购买经过检疫的禽类产品；4吃禽肉要煮熟煮透，吃鸡蛋时蛋壳用流水清洗，不吃半生鸡蛋；5如果出现发热头痛、鼻塞咳嗽、全身不适等呼吸道症状，戴上口罩，尽快到医院就诊。快转给你身边的人。</t>
  </si>
  <si>
    <t>1768001547</t>
  </si>
  <si>
    <t>中山大学中大青年</t>
  </si>
  <si>
    <t>中山大学《中大青年》</t>
  </si>
  <si>
    <t>zq8rRdu98</t>
  </si>
  <si>
    <t>喧客</t>
  </si>
  <si>
    <t>【国内新闻】[上海1名肉贩死于新型禽流感 专家建议化验死猪]已致3人死亡的H7N9禽流感病毒，是全球首次发现的新亚型流感病毒，尚未纳入我国法定报告传染病监测报告系统。鉴于上海27岁死亡男子是一名猪肉商贩，内地的相关部门有必要采集死猪的样本，化验是否存在禽流感病毒。详见：http://t.cn/zTwgTky</t>
  </si>
  <si>
    <t>3004855034</t>
  </si>
  <si>
    <t>不平凡的爸爸我爱你</t>
  </si>
  <si>
    <t>zq8rPqgCw</t>
  </si>
  <si>
    <t>国能网</t>
  </si>
  <si>
    <t>http://ww4.sinaimg.cn/thumbnail/b31a72fajw1e3a4h0pnmsj.jpg</t>
  </si>
  <si>
    <t>上海安徽3例H7N9禽流感患者已死亡 毒性尚不明确 - 综合新闻 - 国家能源网-CMEN.CC http://t.cn/zTwxrAm</t>
  </si>
  <si>
    <t>2867293674</t>
  </si>
  <si>
    <t>搜狐焦点合肥地产</t>
  </si>
  <si>
    <t>搜狐焦点合肥站 房地产网站官方微博</t>
  </si>
  <si>
    <t>zq8rJwk1Y</t>
  </si>
  <si>
    <t>http://ww2.sinaimg.cn/thumbnail/aae76deagw1e3a4glcfenj.jpg</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</si>
  <si>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3月上旬死亡近日才公布”系因H7N9未纳入报告系统。</t>
  </si>
  <si>
    <t>3096294797</t>
  </si>
  <si>
    <t>10句话-</t>
  </si>
  <si>
    <t>zq8rI1nQL</t>
  </si>
  <si>
    <t>上海安徽H7N9禽流感系全球最新流感病毒http://t.cn/zTwsRJE</t>
  </si>
  <si>
    <t>2942149493</t>
  </si>
  <si>
    <t>跟我读A-N-N-I-E</t>
  </si>
  <si>
    <t>zq8rHrvwG</t>
  </si>
  <si>
    <t>http://ww2.sinaimg.cn/thumbnail/af5da375jw1e3a4gpbl1mj.jpg</t>
  </si>
  <si>
    <t>3185390682</t>
  </si>
  <si>
    <t>随月逐风_654</t>
  </si>
  <si>
    <t>zq8rwdO1K</t>
  </si>
  <si>
    <t>H7N9，KFC要降价了！</t>
  </si>
  <si>
    <t>2068803261</t>
  </si>
  <si>
    <t>Terra77</t>
  </si>
  <si>
    <t>zq8rv0Egp</t>
  </si>
  <si>
    <t>H7N9。。。不敢吃鸡 不开心[委屈] @Justinyyw 你更可怜了 @Queer白 快好好补偿你相公！</t>
  </si>
  <si>
    <t>2173694064</t>
  </si>
  <si>
    <t>weiyt001</t>
  </si>
  <si>
    <t>zq8riBYdJ</t>
  </si>
  <si>
    <t>面对流感，卫计委有啥措施？  :上海2人感染H7N9禽流感死亡 http://t.cn/zTwRIbK (UC浏览器)</t>
  </si>
  <si>
    <t>2661129571</t>
  </si>
  <si>
    <t>凤凰网探索者</t>
  </si>
  <si>
    <t>凤凰网探索频道官方微博</t>
  </si>
  <si>
    <t>zq8raBxe9</t>
  </si>
  <si>
    <t>http://ww2.sinaimg.cn/thumbnail/9e9d9d63jw1e3a4fbfv99j.jpg</t>
  </si>
  <si>
    <t>【探索出品：流感“升级” 你准备好了吗？】上海、安徽3人感染H7N9禽流感病例，其中2人已经死亡，这是全球首次发现的新亚型流感病毒；类SARS冠状病毒死亡率高达64.7%，尚无确定疫苗 ；空气、水污染、全球变暖、动物灭绝加速病毒变异，流感病毒也在“步步升级”！http://t.cn/zTA2gL0</t>
  </si>
  <si>
    <t>1743494182</t>
  </si>
  <si>
    <t>JuMp-c</t>
  </si>
  <si>
    <t>zq8ra40pM</t>
  </si>
  <si>
    <t>http://ww2.sinaimg.cn/thumbnail/67eb9c26jw1e3a4fb9zg9j.jpg</t>
  </si>
  <si>
    <t>親們……我有H7N9……祝福我吧T^TT^T[泪][泪][泪][泪]</t>
  </si>
  <si>
    <t>2744960334</t>
  </si>
  <si>
    <t>54hao13</t>
  </si>
  <si>
    <t>zq8r995JJ</t>
  </si>
  <si>
    <t>中国已出现了3例人感染H7N9禽流感的疫情，这是一种新发现的病毒，大家又要小心了，尽量不要接触活的禽畜。</t>
  </si>
  <si>
    <t>1886563867</t>
  </si>
  <si>
    <t>也买礼网</t>
  </si>
  <si>
    <t>也买礼网(www.yemaili.com)官方微博</t>
  </si>
  <si>
    <t>zq8r6dqpO</t>
  </si>
  <si>
    <t>【H7N9禽流感症状】发热、咳嗽等急性呼吸道感染症状，尤其是会出现高热、呼吸困难。 典型的病毒性肺炎，起病急，病程早期均有高热（38℃以上）、咳嗽等呼吸道感染症状。起病5-7天出现呼吸困难，重症肺炎并进行性加重，部分病例可迅速发展为急性呼吸窘迫综合症并死亡。@龚龚庆平</t>
  </si>
  <si>
    <t>1633996497</t>
  </si>
  <si>
    <t>轩轩囡囡KAY</t>
  </si>
  <si>
    <t>zq8r3vsfd</t>
  </si>
  <si>
    <t>3月31日，国家卫生和计划生育委员会通报了三例人感染H7N9禽流感病例，目前已有两人死亡，一人病危。根据介绍，这也是全球首次发现的新亚型流感病毒，目前国内外都没有针对H7N9禽流感病毒的疫苗。根据国家卫生和计划生育委员会的通报，这3例人感染H7N9禽流感病例分别出现在上海市和安徽省。</t>
  </si>
  <si>
    <t>2307439921</t>
  </si>
  <si>
    <t>小魏2307439921</t>
  </si>
  <si>
    <t>zq8qWazfA</t>
  </si>
  <si>
    <t>http://ww1.sinaimg.cn/thumbnail/8988bd31jw1e3a4eqbbvzj.jpg</t>
  </si>
  <si>
    <t>今天4月1号，难道禽流感对人类愚弄一把! 《H7N9禽流感世界首现人感染》 (来自 @手机新浪网) http://t.cn/zTwRIbK</t>
  </si>
  <si>
    <t>2574636327</t>
  </si>
  <si>
    <t>吾谷网</t>
  </si>
  <si>
    <t>吾谷网www.wugu.com.cn官方微博</t>
  </si>
  <si>
    <t>zq8qQvSPe</t>
  </si>
  <si>
    <t>http://ww2.sinaimg.cn/thumbnail/9975d527jw1e3a4efm08pj.jpg</t>
  </si>
  <si>
    <t>【禽流感H7N9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A210K</t>
  </si>
  <si>
    <t>2636689811</t>
  </si>
  <si>
    <t>最快乐的归宿</t>
  </si>
  <si>
    <t>zq8qNgn8w</t>
  </si>
  <si>
    <t>畅读</t>
  </si>
  <si>
    <t>http://ww2.sinaimg.cn/thumbnail/9d28b193jw1e3a4ed498lj.jpg</t>
  </si>
  <si>
    <t xml:space="preserve">上海2人感染H7N9禽流感死亡 国内外尚无疫苗http://t.cn/zTA214s 来自@VIVA畅读 </t>
  </si>
  <si>
    <t>1494881343</t>
  </si>
  <si>
    <t>谢老不老</t>
  </si>
  <si>
    <t>zq8qJqnXh</t>
  </si>
  <si>
    <t xml:space="preserve">#我有话说#【上海2人感染H7N9禽流感死亡 系全球首例】 又让人想起非典了。 http://t.cn/zTwRIbK  </t>
  </si>
  <si>
    <t>2831011432</t>
  </si>
  <si>
    <t>咣咣町</t>
  </si>
  <si>
    <t>zq8qFC680</t>
  </si>
  <si>
    <t>h7n9病毒？？？？</t>
  </si>
  <si>
    <t>2028260664</t>
  </si>
  <si>
    <t>木船桨</t>
  </si>
  <si>
    <t>zq8qqdYD7</t>
  </si>
  <si>
    <t>禽流感患者死后20天才公布 专家教您巧预防H7N9禽流感之：7、在疫区的人员要戴口罩、勤洗手；避免接触自己的眼睛、鼻、口；8、发现有类似流感症状要及时就诊。</t>
  </si>
  <si>
    <t>1603877117</t>
  </si>
  <si>
    <t>热点狙击者</t>
  </si>
  <si>
    <t>zq8qqdovk</t>
  </si>
  <si>
    <t>曾经有一份珍贵的白云山板蓝根摆在我面前，我没有珍惜，等到H5N1禽流感爆发时我才追悔莫及。现在H7N9禽流感已经袭击人类，我要对亲爱的白云山板蓝根说三个字：抗病毒！如果一定要把抗病毒加上一个期限，我希望是一万年！@但斌 @劳模李楚源</t>
  </si>
  <si>
    <t>3234736900</t>
  </si>
  <si>
    <t>ITV健康</t>
  </si>
  <si>
    <t>ITV健康频道 官方微博</t>
  </si>
  <si>
    <t>zq8qm7kPu</t>
  </si>
  <si>
    <t>http://ww3.sinaimg.cn/thumbnail/c0ce2b04gw1e3a4d6rk0aj.jpg</t>
  </si>
  <si>
    <t>【春季流感需警惕】2-3月份发现3起人感染H7N9禽流感病例，其中两例已死亡，另一例病情危重正在抢救。专家提醒要勤洗手、室内勤通风、注意营养、保持良好体质。出现打喷嚏、咳嗽等呼吸道感染症状时，要用纸巾掩盖口鼻，预防感染他人。一旦出现急性呼吸道感染症状，尤其是高热、呼吸困难者，应及时就医。</t>
  </si>
  <si>
    <t>zq8qhlpyV</t>
  </si>
  <si>
    <t>禽流感患者死后20天才公布 专家教您巧预防H7N9禽流感之：6、及时而彻底的疫区环境消毒：禽流感病毒对乙醚、氯仿、丙酮等有机溶剂，热及紫外线均敏感，56℃加热30分钟，60℃加热10分钟，70℃加热数分钟，阳光直射40-48小时以及使用常用消毒药均可使该病毒灭活。</t>
  </si>
  <si>
    <t>3225538203</t>
  </si>
  <si>
    <t>华尔街人</t>
  </si>
  <si>
    <t>zq8qcDhxW</t>
  </si>
  <si>
    <t>http://ww2.sinaimg.cn/thumbnail/c041ce9bgw1e3a4cpiyymj.jpg</t>
  </si>
  <si>
    <t>沪皖H7N9禽流感3人致死 世卫关注http://t.cn/zTA2Qnn</t>
  </si>
  <si>
    <t>2860446684</t>
  </si>
  <si>
    <t>又又有点笨</t>
  </si>
  <si>
    <t>zq8qcm4Y8</t>
  </si>
  <si>
    <t>H7N9来啦，，， 我在:http://t.cn/zYQOaFL</t>
  </si>
  <si>
    <t>2549155825</t>
  </si>
  <si>
    <t>哈哈我是许文强</t>
  </si>
  <si>
    <t>zq8qbuCtM</t>
  </si>
  <si>
    <t>http://ww4.sinaimg.cn/thumbnail/97f107f1jw1e3a4ct1volj.jpg</t>
  </si>
  <si>
    <t>预防禽流感 《上海2人感染H7N9禽流感死亡》 (来自 @手机新浪网) http://t.cn/zTwUKXW</t>
  </si>
  <si>
    <t>2749372031</t>
  </si>
  <si>
    <t>天涯浪子8828</t>
  </si>
  <si>
    <t>zq8qazAEw</t>
  </si>
  <si>
    <t>http://ww2.sinaimg.cn/thumbnail/a3e0167fjw1e3a4cpyad3j.jpg</t>
  </si>
  <si>
    <t>禽流感H7N9首现人感染 上海安徽2人死亡1人危重 http://t.cn/zTwRTbp  污染造成的病毒传染，不要在污染了，再这样污染下去中国不用外贼侵略自己都把自己给污染的报销了。</t>
  </si>
  <si>
    <t>2712722383</t>
  </si>
  <si>
    <t>安达仕事通</t>
  </si>
  <si>
    <t>zq8q5eviq</t>
  </si>
  <si>
    <t>http://ww2.sinaimg.cn/thumbnail/a1b0dbcfgw1e3a4c6aypnj.jpg</t>
  </si>
  <si>
    <t>小安温馨提示，近日上海发现了两例H7N9禽流感病例。 为了您和您家人的身体健康，请大家记得要：勤洗手、多通风，注意营养。唯有保持良好体质，才能预防流感等呼吸道传染病。若感冒发热，应该立即就医哦！ 小安希望大家都能要健健康康地工作、快快乐乐地生活！[太开心] @MrAndazShanghai</t>
  </si>
  <si>
    <t>1853315805</t>
  </si>
  <si>
    <t>CAPO-W</t>
  </si>
  <si>
    <t>zq8q4lgjA</t>
  </si>
  <si>
    <t>昨天上午刚看到上海有人得H7N9，症状为咳嗽发热。结果昨天晚上我就开始发烧、咳嗽......做了一晚上的噩梦.......[生病]</t>
  </si>
  <si>
    <t>zq8pZ2fvs</t>
  </si>
  <si>
    <t>禽流感患者死后20天才公布 专家教您巧预防H7N9禽流感之：3、如果所在区域已发现疫情应尽量避免与禽类接触，避免接触染病的禽 类，如鸡、鸭；4、避免与禽流感患者接触；5、对家禽类等食物应彻底煮熟，避免食用活的或未 经煮熟的鸡鸭，特别是煎鸡蛋一定要煎透，避免蛋黄不熟。</t>
  </si>
  <si>
    <t>2553537412</t>
  </si>
  <si>
    <t>张家港在线zjgonline</t>
  </si>
  <si>
    <t>张家港在线(www.zjgonline.com.cn)官方微博</t>
  </si>
  <si>
    <t>zq8pVfudg</t>
  </si>
  <si>
    <t>http://ww3.sinaimg.cn/thumbnail/9833e384jw1e3a4a7jy8qj.jpg</t>
  </si>
  <si>
    <t>zq8pO7RDU</t>
  </si>
  <si>
    <t>禽流感患者死后20天才公布 专家教您巧预防H7N9禽流感之：1、增强自身的身体素质：平时应加强体育锻炼，注意休息，避免过度劳累，不吸烟；2、良好的个人卫生习惯：保持室内空气流通，尽量少去空气不流通场所；注意个人卫生，打喷嚏或咳嗽时掩住口鼻</t>
  </si>
  <si>
    <t>1614134827</t>
  </si>
  <si>
    <t>WOOSAYY</t>
  </si>
  <si>
    <t>zq8pHm2W6</t>
  </si>
  <si>
    <t>http://ww1.sinaimg.cn/thumbnail/6035be2bjw1e3a4bk9awej.jpg</t>
  </si>
  <si>
    <t>看到h7n9 我从床上振作了。无缘无故低烧咳嗽半个月，如果我是这个病，我要把这枚戒指倒出来。离世制作[害羞]</t>
  </si>
  <si>
    <t>2723390983</t>
  </si>
  <si>
    <t>雄性赫拉克罗斯</t>
  </si>
  <si>
    <t>zq8pFvNFj</t>
  </si>
  <si>
    <t>H7N9新病毒哦 祝大家身体健康。让你们吃肉！[阴险]</t>
  </si>
  <si>
    <t>2244801797</t>
  </si>
  <si>
    <t>奔波的杰米</t>
  </si>
  <si>
    <t>zq8pCiypg</t>
  </si>
  <si>
    <t>小心H7N9啊 everybody， 话说劳资这两天就有点发热[生病]</t>
  </si>
  <si>
    <t>3030519172</t>
  </si>
  <si>
    <t>物业践业人</t>
  </si>
  <si>
    <t>zq8pB61U2</t>
  </si>
  <si>
    <t>昨晚看新闻报道了上海发生H7N9禽流感，已有两人死亡，还有一人抢救中，这个消息过去了二十天，才得到公布？请问公民的知情权在哪？ 我在:http://t.cn/zTA20B7</t>
  </si>
  <si>
    <t>zq8pyqiPG</t>
  </si>
  <si>
    <t>#概念前瞻#禽流感概念：据上海市卫生局31日披露，上海市发现2例人感染H7N9禽流感病例。该病毒对神经氨酸酶抑制剂类抗流感病毒药物敏感。临床上常用的神经氨酸酶抑制剂有扎那米韦和奥司他韦两种药物。 上海医药、浙江医药、海正药业、太龙药业、广州药业、香雪制药、康缘药业、以岭药业</t>
  </si>
  <si>
    <t>1274574503</t>
  </si>
  <si>
    <t>邵健明</t>
  </si>
  <si>
    <t>WBSA世界高级商务策划师 中国商业联合会首批注册高级商务策划师</t>
  </si>
  <si>
    <t>zq8pyqiN4</t>
  </si>
  <si>
    <t>人感染H7N9禽流感疫情答问：国内外尚无疫苗 http://t.cn/zTwc9iK</t>
  </si>
  <si>
    <t>2085850797</t>
  </si>
  <si>
    <t>万年资讯网</t>
  </si>
  <si>
    <t>万年县本地新闻资讯门户网站万年资讯网www.wnzxw.cn官方微博</t>
  </si>
  <si>
    <t>zq8po9zxM</t>
  </si>
  <si>
    <t>【上海安徽H7N9禽流感系全球最新流感病毒】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A2KTy</t>
  </si>
  <si>
    <t>2725906415</t>
  </si>
  <si>
    <t>yxz591007</t>
  </si>
  <si>
    <t>zq8pkgZhE</t>
  </si>
  <si>
    <t>奇艺</t>
  </si>
  <si>
    <t>我在爱奇艺高清影视看了《H7N9禽流感病毒毒性尚难确定 专家称公众感染风险较低》 http://t.cn/zTA2C56  （分享自 @爱奇艺）</t>
  </si>
  <si>
    <t>1575066851</t>
  </si>
  <si>
    <t>和自己在路上</t>
  </si>
  <si>
    <t>zq8pjDFdg</t>
  </si>
  <si>
    <t>如果不用VPN 连搜索H7N9都不行 真希望这是愚人节玩笑</t>
  </si>
  <si>
    <t>3201395401</t>
  </si>
  <si>
    <t>蓝极光酒吧style</t>
  </si>
  <si>
    <t>zq8pfzadh</t>
  </si>
  <si>
    <t>#禽流感# 不会吧，禽流感又来了？上海2人感染H7N9禽流感死亡 系全球首例，恐慌！ 详情:http://t.cn/zTw6nRK</t>
  </si>
  <si>
    <t>1888435463</t>
  </si>
  <si>
    <t>博燃网官方微博</t>
  </si>
  <si>
    <t>博燃网(www.gasshow.com)官方微博</t>
  </si>
  <si>
    <t>zq8p8a4Yo</t>
  </si>
  <si>
    <t>[震惊]上海、安徽相继发现3人感染H7N9禽流感，其中2人死亡，1人病情危重。国家卫生和计划生育委员会3月31日通报，此次人感染的H7N9禽流感病毒，是全球首次发现的新亚型流感病毒，既往仅在禽间发现；因此，尚未纳入我国法定报告传染病监测报告系统。</t>
  </si>
  <si>
    <t>2655243673</t>
  </si>
  <si>
    <t>TerryeVol</t>
  </si>
  <si>
    <t>zq8p8c2Fu</t>
  </si>
  <si>
    <t>http://ww4.sinaimg.cn/thumbnail/9e43cd99jw1e3a4a3twfwj.jpg</t>
  </si>
  <si>
    <t>全球首现H7N9禽流感 上海两例已死亡安徽病危 http://t.cn/zTA2KGD</t>
  </si>
  <si>
    <t>1779319710</t>
  </si>
  <si>
    <t>新浪福建健康频道</t>
  </si>
  <si>
    <t>新浪福建健康频道微博</t>
  </si>
  <si>
    <t>zq8p16wha</t>
  </si>
  <si>
    <t>http://ww3.sinaimg.cn/thumbnail/6a0e439ejw1e3a494t615j.jpg</t>
  </si>
  <si>
    <t>#特别关注#【官方称未发现H7N9禽流感可人传人】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http://t.cn/zTA2o42</t>
  </si>
  <si>
    <t>1705080541</t>
  </si>
  <si>
    <t>平安里8号</t>
  </si>
  <si>
    <t>zq8p0rfZx</t>
  </si>
  <si>
    <t>上海、安徽相继发现3人感染H7N9禽流感，其中2人死亡，1人病情危重。国家卫生和计划生育委员会昨日通报，此次人感染的H7N9禽流感病毒，是全球首次发现的新亚型流感病毒，既往仅在禽间发现。安徽省滁州市患者韩某，女，35岁，3月15日发病，目前病情危重，正在江苏南京积极救治。</t>
  </si>
  <si>
    <t>2388527892</t>
  </si>
  <si>
    <t>网购阿宝</t>
  </si>
  <si>
    <t>zq8oR30Ax</t>
  </si>
  <si>
    <t>http://ww4.sinaimg.cn/thumbnail/8e5e0b14jw1e3a49e26clj.jpg</t>
  </si>
  <si>
    <t>注意哦！视频：上海安徽3例H7N9禽流感系世界首现人感染 http://t.cn/zTwmJv4  （分享自 @新浪视频）</t>
  </si>
  <si>
    <t>zq8oODD7E</t>
  </si>
  <si>
    <t>【现在应回避的股票品种】主持人宏利：据国家卫生和计划生育委员会昨天的通报，上海和安徽发现3例人感染H7N9禽流感病例。其中，上海2例患者已死亡，安徽患者病情严重。分析指出，2009年甲型H1N1流感全球蔓延时，A股中的相关概念股曾被热炒；此次，甲H7N9...http://t.cn/zTA2XmD</t>
  </si>
  <si>
    <t>3173625717</t>
  </si>
  <si>
    <t>安徽三农微民生</t>
  </si>
  <si>
    <t>zq8oIrndL</t>
  </si>
  <si>
    <t>【安徽H7N9禽流感患者生命垂危 与其接触者未感染】安徽省滁州市患者韩某，女，35岁，3月9日发病，目前病情危重，正在江苏南京积极救治。3例病例临床表现均为早期出现发热、咳嗽等呼吸道感染症状，进而发展为严重肺炎和呼吸困难。http://t.cn/zTwdVaG</t>
  </si>
  <si>
    <t>3167342713</t>
  </si>
  <si>
    <t>独特馨蕊</t>
  </si>
  <si>
    <t>zq8oHzmmE</t>
  </si>
  <si>
    <t>#上海安徽3人感染H7N9禽流感 沪2人已死亡#信不信由你，反正我信了</t>
  </si>
  <si>
    <t>3183971482</t>
  </si>
  <si>
    <t>醉里挑灯3183971482</t>
  </si>
  <si>
    <t>zq8oGnhY4</t>
  </si>
  <si>
    <t>http://ww1.sinaimg.cn/thumbnail/bdc78c9ajw1e3a48yr952j.jpg</t>
  </si>
  <si>
    <t>生化危机来了吗？ 《H7N9禽流感世界首现人感染》 (来自 @手机新浪网) http://t.cn/zTwRIbK</t>
  </si>
  <si>
    <t>1270830170</t>
  </si>
  <si>
    <t>shilei007</t>
  </si>
  <si>
    <t>zq8oFvgw0</t>
  </si>
  <si>
    <t>http://ww4.sinaimg.cn/thumbnail/4bbf545ajw1e3a48vbkkqj.jpg</t>
  </si>
  <si>
    <t>- 据新华社报道，目前国内外尚无针对H7N9禽流感病毒的疫苗。   http://t.cn/zTA2iiV</t>
  </si>
  <si>
    <t>1749663262</t>
  </si>
  <si>
    <t>MarsMan_窿</t>
  </si>
  <si>
    <t>深圳市朗仁科技有限公司 IT工程师</t>
  </si>
  <si>
    <t>zq8oDFSxq</t>
  </si>
  <si>
    <t>H7N9型禽流感是一种新型禽流感，于2013年3月底在上海和安徽两地率先发现。H7N9型禽流感是全球首次发现的新亚型流感病毒，尚未纳入我国法定报告传染病监测报告系统，并且至2013年4月初尚未有疫苗推出。至2013年4月尚未证实此类病毒是否具有人传染人的特性，上海2名患者抢救无效死亡。</t>
  </si>
  <si>
    <t>1419235063</t>
  </si>
  <si>
    <t>海归的心</t>
  </si>
  <si>
    <t>zq8ot7mA0</t>
  </si>
  <si>
    <t>上海2人感染H7N9禽流感死亡 系全球首例  http://t.cn/zTA2f1N  （分享自 @头条新闻）</t>
  </si>
  <si>
    <t>3015733833</t>
  </si>
  <si>
    <t>肇庆铁路公安处</t>
  </si>
  <si>
    <t>广州铁路公安局肇庆公安处官方微博</t>
  </si>
  <si>
    <t>zq8om1Qry</t>
  </si>
  <si>
    <t>http://ww1.sinaimg.cn/thumbnail/b3c07249jw1e3a482rsalj.jpg</t>
  </si>
  <si>
    <t>【H7N9禽流感 如何预防?】1加强锻炼，补充营养，充足睡眠;2勤洗手，远离家禽分泌物;3购买经过检疫的禽类产品;4吃禽肉要煮熟煮透，食用鸡蛋时蛋壳用流水清洗，不吃生或半生鸡蛋;5如果出现发热头痛、鼻塞咳嗽、全身不适等呼吸道症状，戴上口罩，尽快到医院就诊。ps广东人吃白切鸡什么的，别在还有血时就开吃！</t>
  </si>
  <si>
    <t>2948639787</t>
  </si>
  <si>
    <t>firstxiong8</t>
  </si>
  <si>
    <t>zq8okeI9D</t>
  </si>
  <si>
    <t>http://ww3.sinaimg.cn/thumbnail/afc0ac2bjw1e3a481h4qhj.jpg</t>
  </si>
  <si>
    <t>病毒又变异了。 《H7N9禽流感世界首现人感染》 (来自 @手机新浪网) http://t.cn/zTwRIbK</t>
  </si>
  <si>
    <t>1905063335</t>
  </si>
  <si>
    <t>__吖Lan_情商低不讨喜_</t>
  </si>
  <si>
    <t>zq8oeChnA</t>
  </si>
  <si>
    <t>http://ww4.sinaimg.cn/thumbnail/718cf5a7jw1e3a47t8u7gj.jpg</t>
  </si>
  <si>
    <t>完了，又来了，隔几年就搞一次。话说今天我咳嗽了……『上海安徽3人感染H7N9禽流感 沪2人已死亡』http://t.cn/zTw1OjX（分享自@新浪视野 WAP版）</t>
  </si>
  <si>
    <t>1259695574</t>
  </si>
  <si>
    <t>西安水晶莹</t>
  </si>
  <si>
    <t>zq8o12fjs</t>
  </si>
  <si>
    <t>http://ww1.sinaimg.cn/thumbnail/4b156dd6jw1e3a478xer9j.jpg</t>
  </si>
  <si>
    <t>3037627612</t>
  </si>
  <si>
    <t>网络购物维权网微博</t>
  </si>
  <si>
    <t>网络购物维权网www.wlgwwq.com官方微博</t>
  </si>
  <si>
    <t>zq8nLFEkQ</t>
  </si>
  <si>
    <t>中国又领先了世界一回。全球首次发现人类感染H7N9病毒竟事发上海。患者3月4日死亡，3月31日才公布疫情。这么可怕的传染病拖了一个月才向民众公开，显然是官方的维稳需要，必须等两会开完了才能公布</t>
  </si>
  <si>
    <t>2001851851</t>
  </si>
  <si>
    <t>香港文匯報</t>
  </si>
  <si>
    <t>香港文汇报官方微博</t>
  </si>
  <si>
    <t>zq8nDF9Ql</t>
  </si>
  <si>
    <t>http://ww3.sinaimg.cn/thumbnail/7751d5cbjw1e3a44hj7jhj.jpg</t>
  </si>
  <si>
    <t>【H7N9禽流感毒性更强更致命】上海出现全球首宗人类确诊感染H7N9禽流感死亡个案，敲响各界防疫警钟。本港多位传染病及微生物专家均认为病例不寻常，根据观察，病毒致病性很强，不排除病毒已出现基因洗牌。http://t.cn/zTwEbaP</t>
  </si>
  <si>
    <t>2234420917</t>
  </si>
  <si>
    <t>椒陵儿女</t>
  </si>
  <si>
    <t>zq8nD5Xgi</t>
  </si>
  <si>
    <t>【视频：国家卫生和计生委：发现3例人感染H7N9禽流感病例 看东方 130401】 http://t.cn/zTw1pl9  （分享自 @优酷网）</t>
  </si>
  <si>
    <t>2191318300</t>
  </si>
  <si>
    <t>胡滕文-升华</t>
  </si>
  <si>
    <t>zq8nBjsWS</t>
  </si>
  <si>
    <t>#新华分享#3月30日上午，国家卫生和计划生育委员会有关专家对上海、安徽8例不明原因肺炎病例进行了讨论，确诊上海市和安徽省发现3例人感染H7N9禽流感病例。</t>
  </si>
  <si>
    <t>2823670434</t>
  </si>
  <si>
    <t>腹黑的猫基斯</t>
  </si>
  <si>
    <t>zq8nBhQZd</t>
  </si>
  <si>
    <t>H7N9这读法好带感</t>
  </si>
  <si>
    <t>1834275815</t>
  </si>
  <si>
    <t>悟醫堂</t>
  </si>
  <si>
    <t>zq8nwy2Ao</t>
  </si>
  <si>
    <t>搜狗浏览器微博应用</t>
  </si>
  <si>
    <t>上海安徽H7N9禽流感系全球最新流感病毒----病毒是杀不死的，不懂中医的朋友们都醒醒吧。</t>
  </si>
  <si>
    <t>zq8nf9F9U</t>
  </si>
  <si>
    <t>21世纪网</t>
  </si>
  <si>
    <t>【H7N9禽流感扑面而来 12股强势爆发在即   】 日前H7N9禽流感来袭，并已造成2例患者死亡，这意味着相关概念股有望因此出现一波强势爆发行情，值得密切关注。</t>
  </si>
  <si>
    <t>2143353811</t>
  </si>
  <si>
    <t>崔崔Eline</t>
  </si>
  <si>
    <t>zq8n8kdsN</t>
  </si>
  <si>
    <t>上海市和安徽省发现3例人感染H7N9禽流感病例，上海2人死亡。截至目前，H7N9为全球首次发现，具体感染来源尚不清楚，，，@cake0224 @little--young 口罩走起，84傍身，没事儿别往人多的地儿溜达了</t>
  </si>
  <si>
    <t>zq8n5opBS</t>
  </si>
  <si>
    <t>已收藏，推荐大家观看！【视频：上海两人感染H7N9禽流感身亡[九点半]】http://t.cn/zTA2wA0（来 @优酷资讯 看我更多收藏视频：http://t.cn/zOJxyST）</t>
  </si>
  <si>
    <t>3217326305</t>
  </si>
  <si>
    <t>广州永生花店</t>
  </si>
  <si>
    <t>zq8n2r4GO</t>
  </si>
  <si>
    <t>上海安徽3人被确认感染H7N9禽流感_国内外最新报道_大众网 http://t.cn/zTA2Zhh</t>
  </si>
  <si>
    <t>2260213777</t>
  </si>
  <si>
    <t>怀化电台交通频道</t>
  </si>
  <si>
    <t>zq8mS5Iz5</t>
  </si>
  <si>
    <t>http://ww3.sinaimg.cn/thumbnail/86b82011jw1e3a43zhaezj.jpg</t>
  </si>
  <si>
    <t>【1038关注 致上海2人死亡的H7N9病毒为全球首见 浙江启动应急监测】上海市和安徽省发现3例人感染H7N9禽流感病例，上海2人死亡。截至目前，H7N9为全球首次发现，具体感染来源尚不清楚。浙江目前未发现异常情况，省疾控中心已经启动监测系统对H7N9禽流感病毒进行监测。</t>
  </si>
  <si>
    <t>3237912694</t>
  </si>
  <si>
    <t>IgZL熙Aaron</t>
  </si>
  <si>
    <t>zq8mPsATm</t>
  </si>
  <si>
    <t>http://ww3.sinaimg.cn/thumbnail/c0fea076jw1e3a447qyprj.jpg</t>
  </si>
  <si>
    <t>2052623324</t>
  </si>
  <si>
    <t>kkjiejie</t>
  </si>
  <si>
    <t>zq8mIn4yI</t>
  </si>
  <si>
    <t>在H7N9又蠢蠢欲动的环境下，电影《传染病》是值得一看的。这部电影给我的感想是:第一，任何时候总有一些人，为了一己私利散播谣言。相信谣言有时甚至会危害生命。还好，还有很多真正的牛人在为了大众默默奉献！第二，虽然不能防止所有的病菌，但勤洗手真的很重要！第三，人生无常，珍惜当下！</t>
  </si>
  <si>
    <t>2668707013</t>
  </si>
  <si>
    <t>我的流年只有我自己</t>
  </si>
  <si>
    <t>zq8mGzYSA</t>
  </si>
  <si>
    <t>安徽，上海，都发现了H7N9，我们还要去安徽写生…这不是要命吗…[泪]</t>
  </si>
  <si>
    <t>3244355392</t>
  </si>
  <si>
    <t>武者_46844</t>
  </si>
  <si>
    <t>zq8mFmA1s</t>
  </si>
  <si>
    <t>#h7n9禽流感# 工信部部长：改变行政审批机制 严控产能无序扩张 中国工业和信息化部部长苗圩31日在广州表示，目前行政审批机制造成产能过剩问题，应尽快落实和强化规范政策标准等措施出台，加强引导和监督，积极推动完善市场机制并减少政府干预。</t>
  </si>
  <si>
    <t>2835884640</t>
  </si>
  <si>
    <t>kof1984</t>
  </si>
  <si>
    <t>zq8mvDSDY</t>
  </si>
  <si>
    <t>http://ww1.sinaimg.cn/thumbnail/a9082a60jw1e3a43ea73jj.jpg</t>
  </si>
  <si>
    <t>日本人已经跟中国开战了！把病毒带到中国来了！ 《H7N9禽流感世界首现人感染》 (来自 @手机新浪网) http://t.cn/zTwRIbK</t>
  </si>
  <si>
    <t>1229301723</t>
  </si>
  <si>
    <t>燎原</t>
  </si>
  <si>
    <t>zq8mbvHNk</t>
  </si>
  <si>
    <t>H7N9跟死猪有啥关系没？</t>
  </si>
  <si>
    <t>2691959740</t>
  </si>
  <si>
    <t>真真de真真</t>
  </si>
  <si>
    <t>zq8m9uFLV</t>
  </si>
  <si>
    <t>上海2人感染H7N9禽流感死亡 系全球首例  http://t.cn/zTAArRK  （分享自 @头条新闻）</t>
  </si>
  <si>
    <t>2342446871</t>
  </si>
  <si>
    <t>三合永</t>
  </si>
  <si>
    <t>zq8m7F8qj</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</si>
  <si>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</si>
  <si>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1826166940</t>
  </si>
  <si>
    <t>海潮音9</t>
  </si>
  <si>
    <t>zq8m027Ek</t>
  </si>
  <si>
    <t>发表了一篇转载博文 《当H7N9禽流感连夺两条生命》 -  http://t.cn/zTAABpY</t>
  </si>
  <si>
    <t>1715784414</t>
  </si>
  <si>
    <t>STY006</t>
  </si>
  <si>
    <t>zq8lX5xly</t>
  </si>
  <si>
    <t>沪、皖发现3例人感染H7N9禽流感病例[看东方] http://t.cn/zTw1x9V</t>
  </si>
  <si>
    <t>1109281385</t>
  </si>
  <si>
    <t>瑪雅_如是我聞_</t>
  </si>
  <si>
    <t>zq8lVgCPi</t>
  </si>
  <si>
    <t>禽流感H7N9：首现人感染沪皖2死1危重（两死者为27岁和87岁），官方称系新亚型流感病毒，未现较强人传人能力，尚无疫苗。国家卫计委表示，3确诊病例有关情况已及时通报世界卫生组织、港澳台地区和有关国家。</t>
  </si>
  <si>
    <t>3231592314</t>
  </si>
  <si>
    <t>基层畜牧兽医工作者</t>
  </si>
  <si>
    <t>zq8lRssYc</t>
  </si>
  <si>
    <t>爱畜牧</t>
  </si>
  <si>
    <t>内地三人感染H7N9禽流感 两名上海患者死亡 - 畜牧新闻，  内地三人感染H7N9禽流感 两名上海患者死亡 http://t.cn/zTAAE1o</t>
  </si>
  <si>
    <t>3239007872</t>
  </si>
  <si>
    <t>调味品批发</t>
  </si>
  <si>
    <t>zq8lRbrYg</t>
  </si>
  <si>
    <t>头条新闻：#调味料#【上海2人感染H7N9禽流感死亡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</si>
  <si>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2080854293</t>
  </si>
  <si>
    <t>久笑夜</t>
  </si>
  <si>
    <t>zq8lKExZH</t>
  </si>
  <si>
    <t>http://ww3.sinaimg.cn/thumbnail/7c075115jw1e3a41g9j0gj.jpg</t>
  </si>
  <si>
    <t>2941601424</t>
  </si>
  <si>
    <t>抚琴西南街社区</t>
  </si>
  <si>
    <t>成都市金牛区抚琴西南街社区官方微博</t>
  </si>
  <si>
    <t>zq8lI0yEx</t>
  </si>
  <si>
    <t>上海安徽H7N9禽流感系全球最新流感病毒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</si>
  <si>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上海两人染H7N9禽流感死亡 卫生委20天后才通报 http://t.cn/zTwgMZx</t>
  </si>
  <si>
    <t>2398240545</t>
  </si>
  <si>
    <t>Jason-锐</t>
  </si>
  <si>
    <t>zq8lxC0uH</t>
  </si>
  <si>
    <t>http://ww1.sinaimg.cn/thumbnail/8ef23f21jw1e3a40x2xe5j.jpg</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</si>
  <si>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我在:http://t.cn/zTAAEC5</t>
  </si>
  <si>
    <t>vivo_X5Max</t>
  </si>
  <si>
    <t>#智盛直击##海王生物# 异动点评：【禽流感来袭 医药股井喷】国家卫生和计划生育委员会3月31日通报，我国上海和安徽发现三例人感染H7N9禽流感病例，两例上海患者已死亡，一例安徽患者病情严重正在抢 ... (来自智盛http://t.cn/zTwBHLP )</t>
  </si>
  <si>
    <t>1604896952</t>
  </si>
  <si>
    <t>佘振雄</t>
  </si>
  <si>
    <t>zq8lebXPG</t>
  </si>
  <si>
    <t>zq8l7FEdT</t>
  </si>
  <si>
    <t>【如何预防H7N9禽流感?】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</si>
  <si>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3225418307</t>
  </si>
  <si>
    <t>pemsou170</t>
  </si>
  <si>
    <t>zq8l7DYRr</t>
  </si>
  <si>
    <t>【上海2人感染H7N9禽流感死亡 系全球首例】新京报讯 (记者魏铭言)上海、安徽相继发现3人感染H7N9禽流感，其中2人死亡，1人病情危重。国家卫生和计划生育委员会昨日通报，此次人感染...... 详情: http://t.cn/zTAATMX</t>
  </si>
  <si>
    <t>2039831723</t>
  </si>
  <si>
    <t>八戒丶你太瘦了</t>
  </si>
  <si>
    <t>zq8l74bqz</t>
  </si>
  <si>
    <t>3237875762</t>
  </si>
  <si>
    <t>陈仓虢镇派出所</t>
  </si>
  <si>
    <t>zq8l72uWm</t>
  </si>
  <si>
    <t>2993009864</t>
  </si>
  <si>
    <t>随手公益深圳-沙井志愿者</t>
  </si>
  <si>
    <t xml:space="preserve">  允利精密塑胶（深圳）有限公司 5S专员   </t>
  </si>
  <si>
    <t>zq8l3xsQ1</t>
  </si>
  <si>
    <t>视频中国</t>
  </si>
  <si>
    <t>http://ww3.sinaimg.cn/thumbnail/b265b4c8jw1e3a3zm8zryj.jpg</t>
  </si>
  <si>
    <t>沪、皖发现3例人感染H7N9禽流感病例_ 视频中国 http://t.cn/zTAAjFI  （分享自 @视频中国）</t>
  </si>
  <si>
    <t>1689103043</t>
  </si>
  <si>
    <t>猫的憧憬</t>
  </si>
  <si>
    <t>zq8kXySc3</t>
  </si>
  <si>
    <t>我写的H7N9事件，至少我知道的那部分是不真实报道，想知道什么是可以i让人真正信服的。我阿姨一个人在上海已经呆了一个多月了，希望能早点解决，让生者休息，也让死者早日入土吧。</t>
  </si>
  <si>
    <t>2350354007</t>
  </si>
  <si>
    <t>胖的莎</t>
  </si>
  <si>
    <t>zq8kREdD2</t>
  </si>
  <si>
    <t>上海安徽H7N9禽流感@胖的婷 胖婷，你要注意饮食哦[思考] 我在这里:http://t.cn/zlBeGFt</t>
  </si>
  <si>
    <t>1841656905</t>
  </si>
  <si>
    <t>丯杰</t>
  </si>
  <si>
    <t>zq8kRqw2f</t>
  </si>
  <si>
    <t>http://ww1.sinaimg.cn/thumbnail/6dc57449jw1e3a3z5x27kj.jpg</t>
  </si>
  <si>
    <t>怎么来了上海就遇上H7N9[泪] 我在这里:http://t.cn/zj9Ls5D</t>
  </si>
  <si>
    <t>2012816014</t>
  </si>
  <si>
    <t>FM1045女主播电台</t>
  </si>
  <si>
    <t>全国首家女主播电台FM104.5品质生活广播</t>
  </si>
  <si>
    <t>zq8kO7GOB</t>
  </si>
  <si>
    <t>http://ww3.sinaimg.cn/thumbnail/77f9228egw1e3a3z06ztej.jpg</t>
  </si>
  <si>
    <t>【1045关注 致上海2人死亡的H7N9病毒为全球首见 浙江启动应急监测】上海市和安徽省发现3例人感染H7N9禽流感病例，上海2人死亡。截至目前，H7N9为全球首次发现，具体感染来源尚不清楚。浙江目前未发现异常情况，省疾控中心已经启动监测系统对H7N9禽流感病毒进行监测。via @杭州微博城事</t>
  </si>
  <si>
    <t>3077097380</t>
  </si>
  <si>
    <t>陈cx星</t>
  </si>
  <si>
    <t>zq8kKApfs</t>
  </si>
  <si>
    <t>H7N9这几个字得害多少人啊 ，千千万万的养殖户，从事高风险低收入的一个行业。本来就很低迷的市场，这新闻一报道，又加剧了养殖业的低迷。养殖户的心生有谁知道？辛辛苦苦一年半，一点没赚赔挺惨，国家要是在不管，以后休想吃鸡蛋。为了奋斗在底层的养殖朋友们，我们大家以前努力转发起来。作者陈星</t>
  </si>
  <si>
    <t>2996251224</t>
  </si>
  <si>
    <t>鲍-伟-杰</t>
  </si>
  <si>
    <t>前中国电信股份有限公司永嘉岩头支局 机务部综合维护</t>
  </si>
  <si>
    <t>zq8kGcOil</t>
  </si>
  <si>
    <t>【H7N9型禽流感_百度百科】 H7N9型禽流感是一种新型 禽流感 ，于2013年3月底在 上海 和 安徽 两地率先发现。H7N9型 禽流感 是全球首次发现的新亚型流感病毒，尚未纳入我国法定报告传染病监测报告系统，并且至2013年4月初尚未有 疫苗 推出。被该... http://t.cn/zTwQje2</t>
  </si>
  <si>
    <t>1603115347</t>
  </si>
  <si>
    <t>daijunhong68</t>
  </si>
  <si>
    <t>zq8kEE481</t>
  </si>
  <si>
    <t>发表了博文 《H7N9禽流感无药可治 概念股全动员(一览表)》 - H7N9禽流感无药可治 概念股全动员(一览表) 顶楼 2013-04-01 08:07:16 作者：早起的鸟儿有饭吃 国家卫生和计划 http://t.cn/zTAAlba</t>
  </si>
  <si>
    <t>2132005522</t>
  </si>
  <si>
    <t>祥哥就是他</t>
  </si>
  <si>
    <t>zq8kE8IzX</t>
  </si>
  <si>
    <t>食堂一百年不消毒，今天一进食堂，扑鼻而来的84气味，估计学校在担心H7N9﹉</t>
  </si>
  <si>
    <t>1634302727</t>
  </si>
  <si>
    <t>寂寞如雪的蛋</t>
  </si>
  <si>
    <t>zq8kDftvi</t>
  </si>
  <si>
    <t>中国移动手机阅读</t>
  </si>
  <si>
    <t>#悦读中国#分享手机报:沪皖3人感染H7N9禽流感两人死亡http://t.cn/zTAAlz5 @中国移动手机阅读</t>
  </si>
  <si>
    <t>2477410182</t>
  </si>
  <si>
    <t>傅玄龙</t>
  </si>
  <si>
    <t>zq8kDdOLj</t>
  </si>
  <si>
    <t>上海2人感染H7N9禽流感死亡 系全球首例  http://t.cn/zTAAWQH  （分享自 @头条新闻）</t>
  </si>
  <si>
    <t>1931151880</t>
  </si>
  <si>
    <t>嘉懿宝儿</t>
  </si>
  <si>
    <t>zq8kCinyY</t>
  </si>
  <si>
    <t>恐怖啊 //【上海、安徽发生3例人感染H7N9禽流感确诊病例】http://t.cn/zTAAWDl (分享自 @今日头条)</t>
  </si>
  <si>
    <t>2560297987</t>
  </si>
  <si>
    <t>林佳家61871</t>
  </si>
  <si>
    <t>zq8kB9dSc</t>
  </si>
  <si>
    <t>1630058755</t>
  </si>
  <si>
    <t>zclppp</t>
  </si>
  <si>
    <t>zq8ksAYla</t>
  </si>
  <si>
    <t>http://ww2.sinaimg.cn/thumbnail/6128b903jw1e3a3y54dvuj.jpg</t>
  </si>
  <si>
    <t>上海两人染H7N9禽流感死亡 卫生委20天后才通报 ... http://t.cn/zTAAOA6</t>
  </si>
  <si>
    <t>2721945233</t>
  </si>
  <si>
    <t>江城候鸟</t>
  </si>
  <si>
    <t>zq8krDUAO</t>
  </si>
  <si>
    <t>上海两人染H7N9禽流感死亡，卫生委20天后才通报。@石建鹏 老师老实交代最近有没去上海讲过课啊？[嘻嘻]</t>
  </si>
  <si>
    <t>2248408207</t>
  </si>
  <si>
    <t>360医疗保险情报网</t>
  </si>
  <si>
    <t>360医疗保险情报网官方微博</t>
  </si>
  <si>
    <t>zq8kne8Kt</t>
  </si>
  <si>
    <t>http://ww2.sinaimg.cn/thumbnail/8603fc8fjw1e3a3xwp1stj.jpg</t>
  </si>
  <si>
    <t>【人感染H7N9禽流感疫情答问】一、  此次人感染H7N9禽流感的患者从何种途径感染？有无密切接触者发病或死亡？密切接触者是否受到医学观察？......七、如何预防H7N9禽流感？是否还有其他特别需要注意的事项？---------上海卫生信息网http://t.cn/zTAAO5q</t>
  </si>
  <si>
    <t>2036939611</t>
  </si>
  <si>
    <t>棠波打波波</t>
  </si>
  <si>
    <t>zq8kmoHcY</t>
  </si>
  <si>
    <t>http://ww3.sinaimg.cn/thumbnail/79693b5bjw1e3a3xtxbibj.jpg</t>
  </si>
  <si>
    <t>1689680690</t>
  </si>
  <si>
    <t>联合减灾与应急管理</t>
  </si>
  <si>
    <t>上海联合减灾与应急管理促进中心</t>
  </si>
  <si>
    <t>zq8kh3zvs</t>
  </si>
  <si>
    <t>【禽流感H7N9首现人感染】上海2人感染H7N9禽流感死亡 系全球首例2013年04月01日02:39 新京报 我有话说(9158人参与) 自动播放感染来源不清楚无疫苗（来源：CCTV新闻直播间）play沪皖现3例H7N9禽流感p...  --发布到微刊《减灾与应急》http://t.cn/zTAA0CK</t>
  </si>
  <si>
    <t>1340913424</t>
  </si>
  <si>
    <t>苍天大树166</t>
  </si>
  <si>
    <t>zq8kffoVn</t>
  </si>
  <si>
    <t>http://ww4.sinaimg.cn/thumbnail/4fecb710jw1e3a3xl8m38j.jpg</t>
  </si>
  <si>
    <t>1852650673</t>
  </si>
  <si>
    <t>致立夏</t>
  </si>
  <si>
    <t>zq8kahK7K</t>
  </si>
  <si>
    <t>http://ww3.sinaimg.cn/thumbnail/6e6d34b1jw1e3a3xdkz5ej.jpg</t>
  </si>
  <si>
    <t>疾病不可怕，注意防护最重要。(つД`)ノ 《H7N9禽流感世界首现人感染》 (来自 @手机新浪网) http://t.cn/zTwRIbK</t>
  </si>
  <si>
    <t>3225086650</t>
  </si>
  <si>
    <t>帅帅帅女</t>
  </si>
  <si>
    <t>zq8ka08PJ</t>
  </si>
  <si>
    <t>h7n9 禽流感来了 你们那些死人啊在宜春注意点 不要什么乱七八糟的都吃 还有加强锻炼身体防流感 没事就上袁山公园跑两圈！！ 我在:http://t.cn/zTza2st</t>
  </si>
  <si>
    <t>2192107315</t>
  </si>
  <si>
    <t>xm仁和</t>
  </si>
  <si>
    <t>zq8k70a1H</t>
  </si>
  <si>
    <t>http://ww2.sinaimg.cn/thumbnail/82a8e733jw1e3a3x8wle7j.jpg</t>
  </si>
  <si>
    <t>中国出现感染H7N9禽流感死亡病例-360新闻搜索  http://t.cn/zTAApUu</t>
  </si>
  <si>
    <t>1627879667</t>
  </si>
  <si>
    <t>肇强君</t>
  </si>
  <si>
    <t>成都智谱网络科技有限公司 “游戏罐头”点评团特约游戏评论员</t>
  </si>
  <si>
    <t>zq8k5fM00</t>
  </si>
  <si>
    <t>http://ww2.sinaimg.cn/thumbnail/610778f3jw1e3a3x6ftcvj.jpg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</si>
  <si>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http://t.cn/zTAANpD  （分享自 @凤凰网）</t>
  </si>
  <si>
    <t>2317707517</t>
  </si>
  <si>
    <t>Cami要逆袭</t>
  </si>
  <si>
    <t>zq8k1n6CH</t>
  </si>
  <si>
    <t>【上海、安徽发生3例人感染H7N9禽流感确诊病例】http://t.cn/zTAANYT (分享自 @今日头条)</t>
  </si>
  <si>
    <t>2163989072</t>
  </si>
  <si>
    <t>男生女生向前冲</t>
  </si>
  <si>
    <t>安徽卫视《男生女生向前冲》栏目官方微博</t>
  </si>
  <si>
    <t>zq8jZl6cl</t>
  </si>
  <si>
    <t>http://ww1.sinaimg.cn/thumbnail/80fbda50gw1e3a3wsyo8sj.jpg</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</si>
  <si>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via新浪健康</t>
  </si>
  <si>
    <t>【视频：上海两人感染H7N9禽流感身亡 系全球首例】 http://t.cn/zTwshdY  （分享自 @360影视）</t>
  </si>
  <si>
    <t>1403693480</t>
  </si>
  <si>
    <t>湖南卫视播报多看点</t>
  </si>
  <si>
    <t>湖南卫视《播报多看点》 官方微博</t>
  </si>
  <si>
    <t>zq8jRCsUP</t>
  </si>
  <si>
    <t>http://ww3.sinaimg.cn/thumbnail/53aaa9a8tw1e3a3wk6icmj.jpg</t>
  </si>
  <si>
    <t>【上海安徽H7N9禽流感系全球最新流感病毒】国家卫生和计划生育委员会3月31日通报，上海市和安徽省发现3例人感染H7N9禽流感病例，其中两人抢救无效死亡。此次人感染的H7N9禽流感病毒，是全球首次发现的新亚型流感病毒。目前国内外尚无针对H7N9禽流感病毒的疫苗。</t>
  </si>
  <si>
    <t>3172302792</t>
  </si>
  <si>
    <t>星沙时报官方微博</t>
  </si>
  <si>
    <t>《星沙时报》是由长沙晚报报业集团主管主办，打造的全新媒体。</t>
  </si>
  <si>
    <t>zq8jPynD7</t>
  </si>
  <si>
    <t>2659661160</t>
  </si>
  <si>
    <t>淮南中公教育</t>
  </si>
  <si>
    <t>北京中公教育咨询有限公司合肥分公司</t>
  </si>
  <si>
    <t>zq8jO7oAJ</t>
  </si>
  <si>
    <t>http://ww4.sinaimg.cn/thumbnail/9e873568jw1e3a3wgfabwj.jpg</t>
  </si>
  <si>
    <t>【滁州确诊1女子感染H7N9禽流感病例 病情危重】昨日，国家卫生和计划生育委员会通报，上海市和安徽省共发现3例人感染H7N9禽流感病例。目前，两名上海患者因抢救无效死亡，滁州患者病情危重，已经转至江苏省南京救治，仍在积极抢救中。http://t.cn/zTwunOd 提醒：勤洗双手勤通风，发热咳嗽要就医</t>
  </si>
  <si>
    <t>1902498807</t>
  </si>
  <si>
    <t>心中自然富有</t>
  </si>
  <si>
    <t>zq8jMCvBP</t>
  </si>
  <si>
    <t>上海黄浦江万头死猪事件，余波未平，H7N9禽流感已悄然夺命，更加令民众恐慌。知名专家学者愤怒谴责当局在第一时间隐瞒消息，无异于杀人！</t>
  </si>
  <si>
    <t>2740152125</t>
  </si>
  <si>
    <t>慕容吹博</t>
  </si>
  <si>
    <t>zq8jJDIYd</t>
  </si>
  <si>
    <t>全球首现H7N9禽流感 上海两例已死亡安徽病危 http://t.cn/zTAAosC</t>
  </si>
  <si>
    <t>3226759044</t>
  </si>
  <si>
    <t>中時網路新聞</t>
  </si>
  <si>
    <t>zq8jJDIX4</t>
  </si>
  <si>
    <t>http://ww2.sinaimg.cn/thumbnail/c0546f84gw1e3a3vfm8zyj.jpg</t>
  </si>
  <si>
    <t>【防疫滴水不漏】大陸驚爆H7N9禽流感，台灣疾管局昨晚立即提升機場港口檢疫等防疫措施，並呼籲出國民眾注意防範。桃園機場也利用體溫感測儀加強體溫檢查，並貼出公告請旅客注意。 http://t.cn/zTwFnJp</t>
  </si>
  <si>
    <t>1994240742</t>
  </si>
  <si>
    <t>君越人生</t>
  </si>
  <si>
    <t>2755426480</t>
  </si>
  <si>
    <t>环保伪专家</t>
  </si>
  <si>
    <t>zq8iUwlxA</t>
  </si>
  <si>
    <t>沪、皖发现3例人感染H7N9禽流感病例[看东方]http://t.cn/zTwrF1q</t>
  </si>
  <si>
    <t>#智盛直击##普洛股份# 异动点评：【两人感染禽流感 疫苗概念股强势】上海和安徽发现三例人感染H7N9禽流感病例，其中，两例上海患者已死亡，一例安徽患者病情严重正在抢救。专家认为，目前没有提示该病毒 ... (来自智盛http://t.cn/zTwglvv )</t>
  </si>
  <si>
    <t>zq8iMAv7u</t>
  </si>
  <si>
    <t>【禽流感H7N9首现人感染 上海安徽2人死亡1人危重】上海、安徽相继发现3人感染H7N9禽流感，其中2人死亡，1人危重。国家卫生和计划生育委员会昨日通报，此次人感染的H7N9禽流感病毒，是全球首次发现的新亚型流感病毒，以往仅在禽间发现；因此尚未纳入我国法定报告传染病监测报告系统http://t.cn/zTAAAKZ</t>
  </si>
  <si>
    <t>3263826063</t>
  </si>
  <si>
    <t>天岳恒团员青年之家</t>
  </si>
  <si>
    <t>zq8ijimOE</t>
  </si>
  <si>
    <t>由于近期出现H7N9新型禽流感病毒，请大家一旦出现发热、咳嗽等急性呼吸道感染症状，尤其是出现高热、呼吸困难者，应及时就医。务必保持勤洗手、咳嗽和打喷嚏时遮掩口鼻等个人卫生习惯，能够有效预防流感等呼吸道传染疾病。同时还应避免接触和食用病（死）禽、畜。</t>
  </si>
  <si>
    <t>2965256227</t>
  </si>
  <si>
    <t>舆情前沿</t>
  </si>
  <si>
    <t>zq8ii7wAP</t>
  </si>
  <si>
    <t>禽流感H7N9首现人感染 上海安徽2人死亡1人危重 - Powered by EmpireCMS http://t.cn/zTAAIm1</t>
  </si>
  <si>
    <t>zq8if9BTw</t>
  </si>
  <si>
    <t>凤凰周刊 【上海1名禽流感死者系猪肉商贩 】此次H7N9禽流感病毒，是全球首次发现的新亚型流感病毒，尚未纳入我国法定报告传染病监测报告系统。据称没有足够证据表明是否与上海黄浦江出现大批的死猪有关，但鉴于上海27岁死亡男子是一名猪肉商贩，相关部门有必要采集死猪样本，化验是否存在禽流感病毒。</t>
  </si>
  <si>
    <t>2715715523</t>
  </si>
  <si>
    <t>别想抢我昵称</t>
  </si>
  <si>
    <t>zq8if9BYh</t>
  </si>
  <si>
    <t>上海3起H7N9新型禽流感...目前还没有对抗的疫苗......大家注意吧..囧</t>
  </si>
  <si>
    <t>2291795062</t>
  </si>
  <si>
    <t>爱不解释-彩晴</t>
  </si>
  <si>
    <t>zq8icvENv</t>
  </si>
  <si>
    <t>http://ww4.sinaimg.cn/thumbnail/889a0476jw1e3a3scjll5j.jpg</t>
  </si>
  <si>
    <t>闪电了不要紧，#明天欢型上新啦！#打雷了不要紧，#明天欢型上新啦！#刮风了不要紧，#明天欢型上新啦！#下雨了不要紧，#明天欢型上新啦！#下冰雹了不要紧，#明天欢型上新啦！#H7N9禽流感了不要紧，#明天欢型上新啦！#@欢型品牌官方微博</t>
  </si>
  <si>
    <t>2734260474</t>
  </si>
  <si>
    <t>车尚秀SHOW</t>
  </si>
  <si>
    <t>湖北省广播电视总台公共频道《车尚秀》栏目官方微博</t>
  </si>
  <si>
    <t>zq8i3nDqB</t>
  </si>
  <si>
    <t>zq8hW0vQ6</t>
  </si>
  <si>
    <t>http://ww3.sinaimg.cn/thumbnail/76ddb2e6jw1e3a3rnty22j.jpg</t>
  </si>
  <si>
    <t>3167715525</t>
  </si>
  <si>
    <t>念语135</t>
  </si>
  <si>
    <t>zq8hTjbQG</t>
  </si>
  <si>
    <t>上海2人感染H7N9禽流感死亡 系全球首例  http://t.cn/zTAAcY5  （分享自 @头条新闻）</t>
  </si>
  <si>
    <t>1899160671</t>
  </si>
  <si>
    <t>nice2061</t>
  </si>
  <si>
    <t>zq8hGCb44</t>
  </si>
  <si>
    <t>嗯，接受10年前的非典教训，加强个人卫生，注意防护隔离。【上海2人感染H7N9禽流感死亡 系全球首例  http://t.cn/zTAA463  （分享自 @头条新闻）】</t>
  </si>
  <si>
    <t>3207755564</t>
  </si>
  <si>
    <t>暗恋fxming</t>
  </si>
  <si>
    <t>zq8hGCbab</t>
  </si>
  <si>
    <t>上海2人感染H7N9禽流感死亡 系全球首例  http://t.cn/zTAA5Dx  （分享自 @头条新闻）@mark</t>
  </si>
  <si>
    <t>1771123707</t>
  </si>
  <si>
    <t>从来不尿颤的Chen</t>
  </si>
  <si>
    <t>zq8hD2nBa</t>
  </si>
  <si>
    <t>上海2人感染H7N9禽流感死亡 系全球首例  http://t.cn/zTAAbSZ   人生苦短，赶紧性感，说不定哪天就嗝屁了</t>
  </si>
  <si>
    <t>3237640022</t>
  </si>
  <si>
    <t>生活惜爱惜福</t>
  </si>
  <si>
    <t>zq8hw07gz</t>
  </si>
  <si>
    <t>http://ww1.sinaimg.cn/thumbnail/c0fa7756jw1e3a3qkqeskj.jpg</t>
  </si>
  <si>
    <t>2545568307</t>
  </si>
  <si>
    <t>个股雷达-广济药业</t>
  </si>
  <si>
    <t>zq8hrd3ZX</t>
  </si>
  <si>
    <t>【快讯：广济药业未有计划 冲高回落涨3.3%】逆势连拉两涨停，今日发布澄清公告称目前公司维生素B2产品销售价格相对稳定，价格波动幅度很小，目前公司没有对维生素B2的提价的计划。在公告来以后，有分析人士表示恰逢H7N9流感出现两例死亡案例，医药股受到市场追...http://t.cn/zTAAqQt</t>
  </si>
  <si>
    <t>1884646074</t>
  </si>
  <si>
    <t>阿坏Simon</t>
  </si>
  <si>
    <t>zq8hbiibk</t>
  </si>
  <si>
    <t>http://ww4.sinaimg.cn/thumbnail/70556abajw1e3a3pqhcc4j.jpg</t>
  </si>
  <si>
    <t xml:space="preserve">禽流感疑變種殺人。上海及安徽出現兩死一危的人類感染H7N9禽流感病毒個案，其中一名死者病發前，兩名兒子也患嚴重肺炎，未知是否人傳人；另一名死者本身為豬販。本港專家指，人類感染H7N9病毒是全球首次，殺傷力強勁，不排除病毒由禽鳥跳至豬隻身上基因「洗牌」，甚至與早前上海黃浦江大量死豬有關。  </t>
  </si>
  <si>
    <t>1702041890</t>
  </si>
  <si>
    <t>进财哥</t>
  </si>
  <si>
    <t>zq8h5o5oB</t>
  </si>
  <si>
    <t>http://ww3.sinaimg.cn/thumbnail/65731922jw1e3a3phvj2fj.jpg</t>
  </si>
  <si>
    <t>禽流感H7N9首现人感染 上海安徽2人死亡1人危重 http://t.cn/zTwRTbp  @mark</t>
  </si>
  <si>
    <t>3208664920</t>
  </si>
  <si>
    <t>小迈MT</t>
  </si>
  <si>
    <t>zq8h3B89c</t>
  </si>
  <si>
    <t>http://ww3.sinaimg.cn/thumbnail/bf405758jw1e3a3pd6lovj.jpg</t>
  </si>
  <si>
    <t>视频：H7N9禽流感感染来源尚不清楚尚无疫苗 http://t.cn/zTwXIrL  （分享自 @新浪视频）</t>
  </si>
  <si>
    <t>3238152282</t>
  </si>
  <si>
    <t>吉林天泽堂中医院</t>
  </si>
  <si>
    <t>zq8gZqgsY</t>
  </si>
  <si>
    <t>对于H7N9禽流感 大家来讨论一下这件事是现在才发生的吗？我感觉很蹊跷啊</t>
  </si>
  <si>
    <t>2046263187</t>
  </si>
  <si>
    <t>福建频道</t>
  </si>
  <si>
    <t>微博本地资讯博主（福建）http://t.cn/Rz7EQgx</t>
  </si>
  <si>
    <t>zq8gWvC0o</t>
  </si>
  <si>
    <t>http://ww2.sinaimg.cn/thumbnail/79f77f93jw1e3a3p4kxf0j.jpg</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</si>
  <si>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wmJv4</t>
  </si>
  <si>
    <t>1686785965</t>
  </si>
  <si>
    <t>GlobalTimes</t>
  </si>
  <si>
    <t>环球时报英文版官方微博</t>
  </si>
  <si>
    <t>zq8gOcAOY</t>
  </si>
  <si>
    <t>http://ww4.sinaimg.cn/thumbnail/648a4fadjw1e3a3onvy8vj.jpg</t>
  </si>
  <si>
    <t>Two die from new avian flu virus（上海安徽3人染H7N9禽流感2人死亡）；Three cases of humans being infected by H7N9 avian influenza have been detected recently in Shanghai and Anhui Province. The two in Shanghai died and the other is in critical condition. http://t.cn/zTAAygx</t>
  </si>
  <si>
    <t>2692536274</t>
  </si>
  <si>
    <t>垫江发布</t>
  </si>
  <si>
    <t>中共垫江县委对外宣传办公室官方微博</t>
  </si>
  <si>
    <t>zq8gNF9YD</t>
  </si>
  <si>
    <t>#今日关注#上海、安徽相继发现3人感染H7N9禽流感，其中2人死亡，1人病情危重。 专家诊断3名患者为人感染H7N9禽流感确诊病例。3例病例临床表现均为早期出现发热、咳嗽等呼吸道感染症状，进而发展为严重肺炎和呼吸困难。</t>
  </si>
  <si>
    <t>zq8gKqdOz</t>
  </si>
  <si>
    <t>2265575307</t>
  </si>
  <si>
    <t>乙未吉祥</t>
  </si>
  <si>
    <t>zq8gJut3S</t>
  </si>
  <si>
    <t>收藏了 //【禽流感H7N9首现人感染 上海安徽2人死亡1人危重】http://t.cn/zTAAyI0 (分享自 @今日头条)</t>
  </si>
  <si>
    <t>3166095537</t>
  </si>
  <si>
    <t>索之天下</t>
  </si>
  <si>
    <t>zq8gIBe2v</t>
  </si>
  <si>
    <t>H7N9不会像非典那样来势凶凶，但这漫长的变异让人恐惧，</t>
  </si>
  <si>
    <t>1599797181</t>
  </si>
  <si>
    <t>lieezy</t>
  </si>
  <si>
    <t>zq8gICbbO</t>
  </si>
  <si>
    <t>http://ww1.sinaimg.cn/thumbnail/5f5af7bdjw1e3a3ok2z0bj.jpg</t>
  </si>
  <si>
    <t>1416976100</t>
  </si>
  <si>
    <t>自由自在风行水上</t>
  </si>
  <si>
    <t>zq8gFCd7r</t>
  </si>
  <si>
    <t>上海、安徽相继发现3人感染H7N9禽流感，其中2人死亡，1人病情危重。是全球首次发现的新亚型流感病毒，既往仅在禽间发现；因此，尚未纳入我国法定报告传染病监测报告系统。上海2人感染H7N9禽流感死亡 系全球首例  http://t.cn/zTAAZAi  （分享自 @头条新闻）</t>
  </si>
  <si>
    <t>3140822827</t>
  </si>
  <si>
    <t>Hst古月</t>
  </si>
  <si>
    <t>zq8gErmKg</t>
  </si>
  <si>
    <t>http://ww1.sinaimg.cn/thumbnail/bb35272bjw1e3a3odbz35j.jpg</t>
  </si>
  <si>
    <t>【上海1名肉贩死于新型禽流感 或与黄浦江死猪有关】国家卫生和计划生育委员会3月31日通报，上海市和安徽省发现3例人感染H7N9禽流感病例，两人死亡，一人病危。 http://t.cn/zTAwsZO  一江死猪引发的“血案”。</t>
  </si>
  <si>
    <t>zq8gDid7y</t>
  </si>
  <si>
    <t>收藏了 //【上海、安徽发生3例人感染H7N9禽流感确诊病例】http://t.cn/zTAALpo (分享自 @今日头条)</t>
  </si>
  <si>
    <t>2830468554</t>
  </si>
  <si>
    <t>顽童爱家_fang</t>
  </si>
  <si>
    <t>zq8gCnhuH</t>
  </si>
  <si>
    <t>上海2人感染H7N9禽流感死亡 系全球首例  http://t.cn/zTAALGj  （分享自 @头条新闻）</t>
  </si>
  <si>
    <t>1679346444</t>
  </si>
  <si>
    <t>淼族青年</t>
  </si>
  <si>
    <t>zq8gvlW4b</t>
  </si>
  <si>
    <t>3175986672</t>
  </si>
  <si>
    <t>jnnkyy2013</t>
  </si>
  <si>
    <t>zq8gpEJ32</t>
  </si>
  <si>
    <t>发表了博文 《安徽确诊1例H7N9禽流感患者 病情危重》 - 国家卫生和计划生育委员会3月31日通报，我国上海市和安徽省发现3例人感染H7N9禽流感病例。 通报说，上海市患者李某，男，87岁，2月19 http://t.cn/zTAAADu</t>
  </si>
  <si>
    <t>1774215272</t>
  </si>
  <si>
    <t>武汉广播电视台</t>
  </si>
  <si>
    <t>武汉广播电视台官方微博</t>
  </si>
  <si>
    <t>zq8gm9SSn</t>
  </si>
  <si>
    <t>2024344352</t>
  </si>
  <si>
    <t>湘潭大学团委</t>
  </si>
  <si>
    <t>共青团湘潭大学委员会官方微博</t>
  </si>
  <si>
    <t>zq8gmck1j</t>
  </si>
  <si>
    <t>#时事热点#【沪皖发生3例人感染H7N9禽流感确诊病例】官方31日通报，沪、皖发现3例人感染H7N9禽流感病例。H7N9亚型禽流感病毒以前仅在禽间发现，未发现人感染。截至目前，3例确诊患者感染来源尚不清楚。专家提示，一旦出现发热、咳嗽等症状，尤其是高热、呼吸困难者，应及时就医。http://t.cn/zTw4znf</t>
  </si>
  <si>
    <t>2251957154</t>
  </si>
  <si>
    <t>琼哥的小唐</t>
  </si>
  <si>
    <t>zq8gd2IbW</t>
  </si>
  <si>
    <t>朋友们，请大家最近少与动物接触，特别是禽类，病毒h7n9是很危险的哦@微笑的爱无处不在 @闻PRINCE @新生代小臭臭 @姚小遠遠遠遠 @ @琼哥是一个小城管 我在:http://t.cn/zYedhHI</t>
  </si>
  <si>
    <t>2442912985</t>
  </si>
  <si>
    <t>荣川汽车</t>
  </si>
  <si>
    <t>唐山荣川实业集团有限公司官方微博</t>
  </si>
  <si>
    <t>zq8gbtJi6</t>
  </si>
  <si>
    <t>#荣川温馨提示#【沪皖3人感染H7N9禽流感2人死亡 世界首现人感染】目前，上海和安徽发现3例人感染H7N9禽流感病例，其中2人死亡，1人病情危重。目前该病毒尚未纳入我国法定报告传染病监测报告系统。国内外尚无针对该病毒的疫苗。如果有不明原因发烧、肺炎，一定及时到医院就诊。</t>
  </si>
  <si>
    <t>2014301505</t>
  </si>
  <si>
    <t>隔壁家胖纸</t>
  </si>
  <si>
    <t>广州百衣常秀服饰有限公司 经理</t>
  </si>
  <si>
    <t>zq8g7o6dk</t>
  </si>
  <si>
    <t>上海2人感染H7N9禽流感死亡 系全球首例  http://t.cn/zTAAhWv  （分享自 @头条新闻）转发扩散。大家注意预防流感。</t>
  </si>
  <si>
    <t>zq8g23DRY</t>
  </si>
  <si>
    <t>科学预防H7N9禽流感 1加强锻炼，补充营养，充足睡眠; 2勤洗手，远离家禽分泌物; 3购买经过检疫的禽类产品; 4吃禽肉要煮熟煮透，食用鸡蛋时蛋壳用流水清洗，且不吃生或半生的鸡蛋; 5如果出现发热头痛、鼻塞咳嗽、全身不适等呼吸道症状，戴上口罩，尽快到医院就诊。</t>
  </si>
  <si>
    <t>3159259054</t>
  </si>
  <si>
    <t>余先森110</t>
  </si>
  <si>
    <t>zq8fTtg5C</t>
  </si>
  <si>
    <t>http://ww3.sinaimg.cn/thumbnail/bc4e77aegw1e3a3merqwvj.jpg</t>
  </si>
  <si>
    <t>#上海安徽H7N9禽流感系全球最新流感病毒#，</t>
  </si>
  <si>
    <t>3241783604</t>
  </si>
  <si>
    <t>金牛股神hh</t>
  </si>
  <si>
    <t>zq8fTtg9t</t>
  </si>
  <si>
    <t>今日股盘：受上海市发现两列人感染H7N9禽流感的影响，早盘医药股纷纷大幅高开，盘中多数个股出现飘红，多地国五条细则未受涉及20%个税，地产股盘中出现走强，但这种走势仅仅只是反弹，短期很难出现较好的表现，不排除后期继续震荡回调。但银行股和保险股等大盘蓝筹股继续低迷，部分继续拖累股指。</t>
  </si>
  <si>
    <t>2554272564</t>
  </si>
  <si>
    <t>优酷时间</t>
  </si>
  <si>
    <t>优酷网与全国媒体内容合作互动平台--优酷时间</t>
  </si>
  <si>
    <t>zq8fSllA5</t>
  </si>
  <si>
    <t>http://ww1.sinaimg.cn/thumbnail/983f1b34jw1e3a3mc4eapj.jpg</t>
  </si>
  <si>
    <t>【我国三人感染禽流感 上海两例已死亡】国家卫生和计划生育委员会通报：上海和安徽发现三例人感染H7N9禽流感病例，两例上海患者已死亡，一例安徽患者病情严重正在抢救。H7N9禽流感病毒此前只在禽间发现，从未发现人感染情况。专家认为，目前没有提示该病毒有较强人传人能力。http://t.cn/zTwqs15</t>
  </si>
  <si>
    <t>3173943825</t>
  </si>
  <si>
    <t>韩方科颜</t>
  </si>
  <si>
    <t>`东莞韩方科颜商贸有限公司</t>
  </si>
  <si>
    <t>zq8fOteD0</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</si>
  <si>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韩方科颜今日观点#</t>
  </si>
  <si>
    <t>2819618843</t>
  </si>
  <si>
    <t>中国哏儿都</t>
  </si>
  <si>
    <t>zq8fKkgfq</t>
  </si>
  <si>
    <t>http://ww4.sinaimg.cn/thumbnail/a80ff81bjw1e3a3m2754jj.jpg</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</si>
  <si>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PS：那这仨是怎么传上的</t>
  </si>
  <si>
    <t>zq8fKkg8K</t>
  </si>
  <si>
    <t>【如何预防H7N9流感】勤洗手、室内勤通风换气、注意营养、保持良好体质有利于预防流感等呼吸道传染病。出现打喷嚏、咳嗽等呼吸道感染症状时，要用纸巾、手帕掩盖口鼻，防止传播病毒。此外，还要特别注意尽量避免直接接触病死禽、畜。目前，尚无针对H7N9禽流感病毒的疫苗。</t>
  </si>
  <si>
    <t>2145932164</t>
  </si>
  <si>
    <t>东莞日报</t>
  </si>
  <si>
    <t>东莞日报官方微博</t>
  </si>
  <si>
    <t>zq8fK3rLe</t>
  </si>
  <si>
    <t>http://ww4.sinaimg.cn/thumbnail/7fe85384jw1e3a3m16gxlj.jpg</t>
  </si>
  <si>
    <t>【沪皖3人感染H7N9禽流感2人死亡 世界首现人感染】目前，上海和安徽发现3例人感染H7N9禽流感病例，其中2人死亡，1人病情危重。目前该病毒尚未纳入我国法定报告传染病监测报告系统。国内外尚无针对该病毒的疫苗。如果有不明原因发烧、肺炎，一定及时到医院就诊。http://t.cn/zTAAh3E</t>
  </si>
  <si>
    <t>2152848143</t>
  </si>
  <si>
    <t>歪道道</t>
  </si>
  <si>
    <t>黑铁科技首席战略顾问</t>
  </si>
  <si>
    <t>zq8fH4KaZ</t>
  </si>
  <si>
    <t>一片祭奠哥哥的声音。在这滚滚的洪流中，我寻找到一些已经被所谓缅怀，感动，回忆等等遮盖住的一些弱小细流：西藏“3.29”塌方现场已找到21名遇难工人遗体。其余60多人依旧失踪被埋。缅怀[蜡烛]。新型禽流感来了：上海安徽H7N9禽流感系全球最新流感病毒，目前尚无针对性药物。发现的两例患者已经死亡。</t>
  </si>
  <si>
    <t>【上海安徽H7N9禽流感系全球最新流感病毒】 上海、安徽相继发现3人感染H7N9禽流感，其中2人死亡，1人病情危重。国家卫生和计划生育委员会昨日通报，此次人感染的H7N9禽流感病毒，是全球首次发现的新亚型流感病毒http://t.cn/zTAzTsW</t>
  </si>
  <si>
    <t>2039654605</t>
  </si>
  <si>
    <t>傅蕾蕾JennyPat</t>
  </si>
  <si>
    <t>JP Fine Art Group Ltd藝術品經紀人；香港「雲漢樓」字畫修復師；漫畫家</t>
  </si>
  <si>
    <t>zq8fvihSg</t>
  </si>
  <si>
    <t>http://ww1.sinaimg.cn/thumbnail/7992a8cdjw1e3a3lfi1aoj.jpg</t>
  </si>
  <si>
    <t>又來了。 《H7N9禽流感世界首现人感染》 (来自 @手机新浪网) http://t.cn/zTwRIbK</t>
  </si>
  <si>
    <t>2741281805</t>
  </si>
  <si>
    <t>wei视角</t>
  </si>
  <si>
    <t>zq8fs3lFH</t>
  </si>
  <si>
    <t>zq8fp60M8</t>
  </si>
  <si>
    <t>上海2人因感染H7N9禽流感死亡http://t.cn/zTAwsvY</t>
  </si>
  <si>
    <t>2592733792</t>
  </si>
  <si>
    <t>清泉-美丽的乡村</t>
  </si>
  <si>
    <t>zq8fmF3ak</t>
  </si>
  <si>
    <t>上海安徽现3例H7N9禽流感病例 其中2人死亡http://t.cn/zTw3yWx 点击页面跳转后选择 ‘直接访问互联网页’ 即可收看视频。</t>
  </si>
  <si>
    <t>2049035554</t>
  </si>
  <si>
    <t>5623的我</t>
  </si>
  <si>
    <t>zq8flcBxD</t>
  </si>
  <si>
    <t>http://ww2.sinaimg.cn/thumbnail/7a21cd22gw1e3a3kz5a0yj.jpg</t>
  </si>
  <si>
    <t>【香港专家吁查黄浦江死猪 以排查禽流感】上海安徽3例感染H7N9禽流感，两死一病危。香港专家何栢良表示，虽无足够证据表明本次禽流感与黄浦江大批死猪有关，但鉴于上海27岁死亡男子是一名猪肉商贩，相关部门有必要采集死猪样本，化验是否存在禽流感病毒。http://t.cn/zTAwF4I</t>
  </si>
  <si>
    <t>1515559853</t>
  </si>
  <si>
    <t>懒虫0555</t>
  </si>
  <si>
    <t>zq8fgdZW8</t>
  </si>
  <si>
    <t>上海2人感染H7N9禽流感死亡 系全球首例  http://t.cn/zTAwDXW  （分享自 @头条新闻）</t>
  </si>
  <si>
    <t>2898762277</t>
  </si>
  <si>
    <t>手机用户61561387</t>
  </si>
  <si>
    <t>zq8ff2JF6</t>
  </si>
  <si>
    <t>http://ww2.sinaimg.cn/thumbnail/acc79a25jw1e3a3kr7mbqj.jpg</t>
  </si>
  <si>
    <t>等待专家来说禽流感不危险了…… 《H7N9禽流感世界首现人感染》 (来自 @手机新浪网) http://t.cn/zTwRIbK</t>
  </si>
  <si>
    <t>1959617294</t>
  </si>
  <si>
    <t>晓知多多</t>
  </si>
  <si>
    <t>zq8f7BoB5</t>
  </si>
  <si>
    <t>看新闻说上海2人感染H7N9禽流感身亡，立马想到不要感冒了，不要往人多的地方扎堆。。。。。</t>
  </si>
  <si>
    <t>1907607927</t>
  </si>
  <si>
    <t>瀛美</t>
  </si>
  <si>
    <t>zq8eXgnGd</t>
  </si>
  <si>
    <t>H7N9可能基因改變，進入豬內基因洗牌 有1名上海男死者是豬肉檔販，港大感染及傳染病中心總監何栢良：不排除患者是在肉檔附近家禽檔感染病毒，但早前黃浦江發現大量死豬漂浮，他指政府有責任調查死豬和禽流感是否有關。</t>
  </si>
  <si>
    <t>zq8eWnJ5A</t>
  </si>
  <si>
    <t>【沪皖发现3例人感染H7N9禽流感病例（热点解读）】 我国发生3例人感染H7N9禽流感病例国家卫生和计生委：发现3例人感染H7N9禽流感病例国家卫生和计划生育委员会3月31日通报，上海市和安徽省发现3例人感染H7N9禽流感病例。上海市患...http://t.cn/zTAwr3k</t>
  </si>
  <si>
    <t>3212473682</t>
  </si>
  <si>
    <t>义吐为快</t>
  </si>
  <si>
    <t>zq8eVutX4</t>
  </si>
  <si>
    <t>博友们好。悉听H7N9流感发生希望朋友们关注，现在发现一定要全力抗击以勉发展成过去的案例。</t>
  </si>
  <si>
    <t>2141857071</t>
  </si>
  <si>
    <t>霓虹儿童广场</t>
  </si>
  <si>
    <t>zq8eUlN23</t>
  </si>
  <si>
    <t>http://ww4.sinaimg.cn/thumbnail/7faa252fjw1e3a3jwfqeij.jpg</t>
  </si>
  <si>
    <t>【霓虹新闻】霓虹提醒粑粑麻麻们注意防范——上海安徽3人感染H7N9禽流感 2人死亡1人病危：上海安徽3人感染H7N9禽流感，其中上海两名患者分别于3月4日、10日死亡，安徽患者病危。国家卫生和计生委昨日通报，此次人感染H7N9禽流感病毒，是全球首次发现的新亚型流感病毒。</t>
  </si>
  <si>
    <t>3136760045</t>
  </si>
  <si>
    <t>流浪人L</t>
  </si>
  <si>
    <t>zq8eKxPcQ</t>
  </si>
  <si>
    <t>看新闻了没？H7N9来了，怎么办？</t>
  </si>
  <si>
    <t>1797093672</t>
  </si>
  <si>
    <t>朱颖颖有你就好丶</t>
  </si>
  <si>
    <t>zq8eIc8E4</t>
  </si>
  <si>
    <t>我们这一代人啊，好不容易小学就有非典来袭，好不容易上个初中结婚禽流感，再好不容易中考上了高中结果H1N1出来了，现在吧好不容易高考完了上个大学结果H7N9了。同志们要小心，我们多不容易才活着的！！！[抓狂][抓狂][抓狂]@小破-莞 @春天在那Gone雅君的眼睛里 @谌灵要在2013活的精彩 @hi嗨girl-</t>
  </si>
  <si>
    <t>1843749702</t>
  </si>
  <si>
    <t>旺報</t>
  </si>
  <si>
    <t>《旺报》官方微博</t>
  </si>
  <si>
    <t>zq8eFh6rg</t>
  </si>
  <si>
    <t>【陆禽流感 港专家：变种机率高】 中国大陆官方昨天公布全球首次发现人类感染H7N9型禽流感3个病例，且已有2人死亡，香港传染病专家认为，这显示病毒变种机率很高，未来可能还会出现人类感染病例。 Read more: http://t.cn/zTAw379</t>
  </si>
  <si>
    <t>3202924400</t>
  </si>
  <si>
    <t>健康科普常识</t>
  </si>
  <si>
    <t>zq8ewEqBh</t>
  </si>
  <si>
    <t>http://ww4.sinaimg.cn/thumbnail/bee8bf70jw1e3a3ixejv6j.jpg</t>
  </si>
  <si>
    <t>【全球首次报告人感染H7N9禽流感病例 中国已加强监测】中国国家卫生和计划生育委员会3月31号通报，上海市和安徽省发现3例人感染H7N9禽流感病例，其中2名患者死亡。这也是全球首次报告人感染H7N9病毒病例。国家疾控中心表示，目前患者的具体感染来源尚不清楚，无证据表明该病毒具有较强的人际传播能力。</t>
  </si>
  <si>
    <t>2697733831</t>
  </si>
  <si>
    <t>双鱼穷小子</t>
  </si>
  <si>
    <t>zq8eawTMh</t>
  </si>
  <si>
    <t>CNTV</t>
  </si>
  <si>
    <t>[视频]中国发现3例人感染H7N9禽流感病例_新闻频道_央视网 http://t.cn/zTwgr2e</t>
  </si>
  <si>
    <t>2410964480</t>
  </si>
  <si>
    <t>长沙智翔教育咨询</t>
  </si>
  <si>
    <t>长沙智翔教育咨询有限公司官方微博</t>
  </si>
  <si>
    <t>zq8e6qcF2</t>
  </si>
  <si>
    <t>3月31日，国家卫生和计划生育委员会通报，我国上海市和安徽省发现3例人感染H7N9禽流感病例，其中上海2名患者经抢救无效死亡。目前国内外尚无针对H7N9禽流感病毒的疫苗。湖南暂无病例，省疾控中心将于近期发布最新的防控指南。</t>
  </si>
  <si>
    <t>2946063463</t>
  </si>
  <si>
    <t>Al-Male</t>
  </si>
  <si>
    <t>zq8dZ1B3v</t>
  </si>
  <si>
    <t>#H7N9#咳嗽不止，鼻塞。睡不着，还。烦躁，还没力气，把我隔离了吧，我爱你们，我不想你们过清 明节@徐红红红红红红 @你不傻叉会死吗 @讲不好笑的笑话 @我要我们在一起洁 @我非不快乐LDD [感冒]</t>
  </si>
  <si>
    <t>3202722214</t>
  </si>
  <si>
    <t>14级微博</t>
  </si>
  <si>
    <t>2人感染H7N9禽流感死亡 媒体介绍HxNx病毒家族-http://t.cn/zTAPB3G</t>
  </si>
  <si>
    <t>3226147551</t>
  </si>
  <si>
    <t>东子2020的快乐生活</t>
  </si>
  <si>
    <t>zq8dY6aVA</t>
  </si>
  <si>
    <t>安徽省滁州市患者韩某，女，35岁，3月15日发病，目前病情危重，正在江苏南京积极救治。 3例病例临床表现均为早期出现发热、咳嗽等呼吸道感染症状，进而发展为严重肺炎和呼吸困难。3月29日下午，中国疾病预防控制中心从相关病例的标本中分离到H7N9禽流感病毒。</t>
  </si>
  <si>
    <t>2635620841</t>
  </si>
  <si>
    <t>凯旋1108</t>
  </si>
  <si>
    <t>zq8dY6aUV</t>
  </si>
  <si>
    <t xml:space="preserve">#我有话说#【视频：上海安徽3例H7N9禽流感系世界首现人感染】 救人是要紧事儿，不能有松懈 http://t.cn/zTwmJv4  </t>
  </si>
  <si>
    <t>zq8dV8QxD</t>
  </si>
  <si>
    <t>http://ww1.sinaimg.cn/thumbnail/bee5a9a6jw1e3a3hdfk45j.jpg</t>
  </si>
  <si>
    <t>安徽感染H7N9禽流感患者正在抢救中 - 社会 - 东南网 http://t.cn/zTwshll</t>
  </si>
  <si>
    <t>zq8dR2mtc</t>
  </si>
  <si>
    <t>http://ww4.sinaimg.cn/thumbnail/bee5a9a6jw1e3a3h7fjjdj.jpg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</si>
  <si>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http://t.cn/zTAwlo6</t>
  </si>
  <si>
    <t>沪皖发现3例人感染H7N9禽流感病例 - 高清在线观看 - 腾讯视频 http://t.cn/zTw1uUN</t>
  </si>
  <si>
    <t>2407659483</t>
  </si>
  <si>
    <t>黎明时的海岸线</t>
  </si>
  <si>
    <t>zq8dLpiWb</t>
  </si>
  <si>
    <t>H7N9禽流感-新亚型流感病毒:病原不详，尚无资料，尚未监测；病例沪死亡两人。皖危一人已居金陵；</t>
  </si>
  <si>
    <t>2694940231</t>
  </si>
  <si>
    <t>建德志愿者叶浪</t>
  </si>
  <si>
    <t>zq8dG8d3Z</t>
  </si>
  <si>
    <t>健康西湖短信：上海和安徽发现3例人感染H7N9禽流感病例，两名上海患者死亡。专家提示大家做到勤开窗、勤通风、勤洗手，尽量少去人多拥挤的地方，保持咳嗽和打喷嚏时遮掩口鼻等个人卫生习惯，避免接触和食用病（死）禽、畜。如果有感冒症状应及时就医。--区卫生局【西湖区短信平台】</t>
  </si>
  <si>
    <t>2313741510</t>
  </si>
  <si>
    <t>艾德叔叔</t>
  </si>
  <si>
    <t>艾德叔叔儿童安全动漫官方微博</t>
  </si>
  <si>
    <t>zq8dFd31C</t>
  </si>
  <si>
    <t>http://ww4.sinaimg.cn/thumbnail/89e8e4c6tw1e3a3gmjemyj.jpg</t>
  </si>
  <si>
    <t>3月份上海安徽3人感染H7N9禽流感 2人已死亡。流感是由流感病毒引起的一种急性呼吸道传染病。专家示，一旦出现发热、咳嗽等急性呼吸道感染症状，出现高热、呼吸困难者，应及时就医。保持勤洗手、咳嗽和打喷嚏时遮掩口鼻等卫生习惯，能够有效预防流感等呼吸道传染疾病。应避免接触和食用病（死）禽、畜。</t>
  </si>
  <si>
    <t>zq8dBmtEh</t>
  </si>
  <si>
    <t>对于H7N9禽流感病毒，人们最想知道的是，如此厉害的家伙，到底从哪里来的？传播的机理是什么？目前有没有办法防治？又该如何杀灭？。。。不搞清楚这些，那我们所能做的，就全是盲人摸象，只好像对付非典一样：随它悄悄的来，可悲的再让它无声的走，如果我们一无所知，那太可怕了。</t>
  </si>
  <si>
    <t>1958917802</t>
  </si>
  <si>
    <t>疯狂的小豹豹</t>
  </si>
  <si>
    <t>zq8dz0N7c</t>
  </si>
  <si>
    <t>现在又说有H7N9了。还是吃斋好。对皮肤又好，又没毒素。想想，不如恨一把心，出家算了。 现在我每天晚上都念百来遍“阿尼陀佛”。</t>
  </si>
  <si>
    <t>1369165024</t>
  </si>
  <si>
    <t>火山男人</t>
  </si>
  <si>
    <t>zq8dxcCDc</t>
  </si>
  <si>
    <t>中国三人感染H7N9禽流感病毒 专家称：能被控制http://t.cn/zTAwpMY</t>
  </si>
  <si>
    <t>2176805211</t>
  </si>
  <si>
    <t>安沪网</t>
  </si>
  <si>
    <t>安沪网官方微博www.anhuwang.com</t>
  </si>
  <si>
    <t>zq8dvc6Lb</t>
  </si>
  <si>
    <t>上海、安徽发生多人感染H7N9、请大家关注：http://t.cn/zTAwNBS</t>
  </si>
  <si>
    <t>2862366012</t>
  </si>
  <si>
    <t>追寻快乐的小魔</t>
  </si>
  <si>
    <t>zq8dvadJa</t>
  </si>
  <si>
    <t>上海两人感染H7N9禽流感身亡，扬州时报： http://t.cn/zTAwN30</t>
  </si>
  <si>
    <t>3263022014</t>
  </si>
  <si>
    <t>小黄帽活动网</t>
  </si>
  <si>
    <t>zq8dsbcV7</t>
  </si>
  <si>
    <t>http://ww3.sinaimg.cn/thumbnail/c27dc3bejw1e3a3g3xvzpj.jpg</t>
  </si>
  <si>
    <t>1959437653</t>
  </si>
  <si>
    <t>中国网西部瞭望</t>
  </si>
  <si>
    <t>新华通讯社半月谈西部瞭望频道运营部主任</t>
  </si>
  <si>
    <t>zq8drBfBL</t>
  </si>
  <si>
    <t>http://ww2.sinaimg.cn/thumbnail/74caa555jw1e3a3g18ee8j.jpg</t>
  </si>
  <si>
    <t>2838834547</t>
  </si>
  <si>
    <t>异域风快时尚人气购物中心</t>
  </si>
  <si>
    <t>zq8dr2sbU</t>
  </si>
  <si>
    <t>http://ww2.sinaimg.cn/thumbnail/a9352d73jw1e3a3g4orhfj.jpg</t>
  </si>
  <si>
    <t>H7N9病例感染源不明 病毒未发现较强人传人能力  http://t.cn/zTAwCvx  （分享自 @新浪健康）</t>
  </si>
  <si>
    <t>3172083845</t>
  </si>
  <si>
    <t>全友定制衣柜承德店-木易OoO围脖</t>
  </si>
  <si>
    <t>zq8domjXA</t>
  </si>
  <si>
    <t>2703852873</t>
  </si>
  <si>
    <t>chengcheng35</t>
  </si>
  <si>
    <t>zq8dmieFa</t>
  </si>
  <si>
    <t>H7N9，厉害！大家小心了......</t>
  </si>
  <si>
    <t>2780150235</t>
  </si>
  <si>
    <t>金三胖祖爷爷的祖爷爷</t>
  </si>
  <si>
    <t>zq8dm0DsP</t>
  </si>
  <si>
    <t>【禽流感H7N9首现人感染 上海安徽2人死亡1人危重】http://t.cn/zTAw93g (分享自 @今日头条)</t>
  </si>
  <si>
    <t>1224554550</t>
  </si>
  <si>
    <t>搜图网</t>
  </si>
  <si>
    <t>zq8dkvKzW</t>
  </si>
  <si>
    <t>http://ww2.sinaimg.cn/thumbnail/48fd3836tw1e3a3eek727j.jpg</t>
  </si>
  <si>
    <t>【卫生部证实】2013年3月31号，中国卫生委员会通报，上海发现2例人感染H7N9禽流感病例：87岁上海市男性患者李某，于3月4号抢救无效死亡；另一位上海市男性患者吴某，于3月10号抢救无效死亡，年仅27岁。二人从发病到死亡时间分别仅有14天和12天。评论：卫生状况如何严峻，严肃治理刻不容缓。[话筒]</t>
  </si>
  <si>
    <t>1867999271</t>
  </si>
  <si>
    <t>曹-靖坤</t>
  </si>
  <si>
    <t>zq8dhyq8v</t>
  </si>
  <si>
    <t>http://ww4.sinaimg.cn/thumbnail/6f576827jw1e3a3fqzlonj.jpg</t>
  </si>
  <si>
    <t>在安徽的亲朋好友们，最近千万别感冒！注意身体哈……@平凡人669 @安徽曹海峰 @神农鸦鸦 @清风竹筝 中国3人感染H7N9禽流感 官方:感染源不清楚尚无疫苗 http://t.cn/zTwdlVD</t>
  </si>
  <si>
    <t>中国疾控中心专家介绍，根据目前对3病例88位密切接触者的医学观察结果，未提示H7N9禽流感病毒具有较强的人传人能力。</t>
  </si>
  <si>
    <t>2736030645</t>
  </si>
  <si>
    <t>莱西公安</t>
  </si>
  <si>
    <t>莱西市公安局官方微博</t>
  </si>
  <si>
    <t>zq8de0cGY</t>
  </si>
  <si>
    <t>http://ww2.sinaimg.cn/thumbnail/a31483b5tw1e3a3anmfmhj.jpg</t>
  </si>
  <si>
    <t>#警方麦克风#【沪皖3例H7N9禽流感系世界首现人感染 专家提醒做好卫生防备】现国内外尚无针对H7N9禽流感病毒的疫苗。专家提醒一旦出现发热、咳嗽等急性呼吸道感染症状，尤其出现高热、呼吸困难者，应及时就医;保持勤洗手、咳嗽和打喷嚏时遮掩口鼻等个人卫生习惯，避免接触和食用病(死)禽、畜。</t>
  </si>
  <si>
    <t>zq8dbC4Wk</t>
  </si>
  <si>
    <t>原标题：禽流感H7N9首现人感染 新京报讯（记者魏铭言）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</si>
  <si>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3106243647</t>
  </si>
  <si>
    <t>12药网</t>
  </si>
  <si>
    <t>长沙市凯纳网络技术有限公司</t>
  </si>
  <si>
    <t>zq8dbmwHQ</t>
  </si>
  <si>
    <t>#N7N9禽流感#【禽流感来袭2人死亡】国家卫生和计划生育委员会昨日通报，上海市和安徽省发现3例人感染H7N9禽流感病例。其中，上海2例患者已死亡，安徽患者病情严重正在抢救。@每日健康百科 @马云微语 @阳阳阳de西瓜</t>
  </si>
  <si>
    <t>2794252373</t>
  </si>
  <si>
    <t>wo_赖pi猪</t>
  </si>
  <si>
    <t>zq8d6ClH8</t>
  </si>
  <si>
    <t>发表了博文 《上海安徽H7N9禽流感系全球最新流感病毒》 -  上海安徽H7N9禽流感系全球最新流感病毒 2013-04-01 稿件来源：新京报  评论：（49）   2009年10月，垂杨柳中学一名 http://t.cn/zTAwSak</t>
  </si>
  <si>
    <t>1568210745</t>
  </si>
  <si>
    <t>我即天道MPL</t>
  </si>
  <si>
    <t>zq8d37CKr</t>
  </si>
  <si>
    <t>上海亲们少吃鸡肉吧。 上海2人感染H7N9禽流感死亡 系全球首例  http://t.cn/zTAwXbj  （分享自 @头条新闻）</t>
  </si>
  <si>
    <t>2429419741</t>
  </si>
  <si>
    <t>黄昏里的LAO男孩</t>
  </si>
  <si>
    <t>zq8d103dc</t>
  </si>
  <si>
    <t>【上海1名禽流感死者系猪肉商贩 】此次H7N9禽流感病毒，是全球首次发现的新亚型流感病毒，尚未纳入我国法定报告传染病监测报告系统。据称没有足够证据表明是否与上海黄浦江出现大批的死猪有关，但鉴于上海27岁死亡男子是一名猪肉商贩，相关部门有必要采集死猪样本，化验是否存在禽流感病毒。(云南网)</t>
  </si>
  <si>
    <t>2007272927</t>
  </si>
  <si>
    <t>一边走一边瞧</t>
  </si>
  <si>
    <t>zq8cZh2yN</t>
  </si>
  <si>
    <t>http://ww3.sinaimg.cn/thumbnail/77a48ddfjw1e3a3ex3cjlj.jpg</t>
  </si>
  <si>
    <t>禽流感H7N9首现人感染 上海安徽2人死亡1人危重 http://t.cn/zTwRTbp  和黄浦江投猪案有关联否？</t>
  </si>
  <si>
    <t>zq8cTAvMK</t>
  </si>
  <si>
    <t>http://ww1.sinaimg.cn/thumbnail/6d1b4b9bjw1e3a3eqv13aj.jpg</t>
  </si>
  <si>
    <t>【沪皖发现3例人感染H7N9禽流感病例（热点解读）】 我国发生3例人感染H7N9禽流感病例国家卫生和计生委：发现3例人感染H7N9禽流感病例国家卫生和计划生育委员会3月31日通报，上海市和安徽省发现3例人感染H7N9禽流感病例。上海市患...http://t.cn/zTAw6Km</t>
  </si>
  <si>
    <t>2832972425</t>
  </si>
  <si>
    <t>洛宁工商专业所</t>
  </si>
  <si>
    <t>zq8cKqVFZ</t>
  </si>
  <si>
    <t>上海2人感染H7N9禽流感死亡 系全球首例  http://t.cn/zTAwMOm  （来自 @头条新闻）</t>
  </si>
  <si>
    <t>2303594937</t>
  </si>
  <si>
    <t>汉中手机报官方微博</t>
  </si>
  <si>
    <t>《汉中手机报》官方微博</t>
  </si>
  <si>
    <t>zq8cDou7A</t>
  </si>
  <si>
    <t>【我省未发现人感染H7N9】昨天，国家卫生和计划生育委员会通报：上海和安徽发现三例人感染H7N9禽流感病例。记者了解到，我省从未发现过人感染H7N9禽流感，去冬今春我省的流感以H3N2型、H1N1型甲型季节性流感为主，还有部分乙型流感，目前我省已经对流感实行全年监测。</t>
  </si>
  <si>
    <t>1649670037</t>
  </si>
  <si>
    <t>互动百科</t>
  </si>
  <si>
    <t>互动百科官方微博</t>
  </si>
  <si>
    <t>zq8cA8bFl</t>
  </si>
  <si>
    <t>http://ww4.sinaimg.cn/thumbnail/6253f795jw1e3a3dxxszqj.jpg</t>
  </si>
  <si>
    <t>1326617953</t>
  </si>
  <si>
    <t>阿谜陀</t>
  </si>
  <si>
    <t>zq8cpc7kt</t>
  </si>
  <si>
    <t>http://ww1.sinaimg.cn/thumbnail/4f129561gw1e3a3cugj0ej.jpg</t>
  </si>
  <si>
    <t>H7N9，貌似港台区比内地区对人民的安然更为担忧……除了伪造新闻内地还在忙什么。上旬死亡，31日才公布疫情，飘到上海边上的死猪一直没个哪怕是大概的说明，明显惧怕唤起内地群众的环境警醒意识……</t>
  </si>
  <si>
    <t>zq8co2BvW</t>
  </si>
  <si>
    <t>http://ww2.sinaimg.cn/thumbnail/b78fa83djw1e3a3dfplwcj.jpg</t>
  </si>
  <si>
    <t>【（禽流感再袭系列）沪一禽流感死者疑为猪肉摊贩，专家称畜类传播证据稍显不足】大智慧阿思达克通讯社4月1日讯，卫计委31日通报，上海市和安徽省发现3例人感染H7N9禽流感病例，此次人感染的H7N9禽流感病毒，是全球首次发现的新亚型流感病毒。http://t.cn/zTA7yAZ</t>
  </si>
  <si>
    <t>zq8cnFycW</t>
  </si>
  <si>
    <t>[/流汗]——「上海安徽H7N9禽流感系全球最新流感病毒--汉网」http://t.cn/zTwsRJE</t>
  </si>
  <si>
    <t>2368576744</t>
  </si>
  <si>
    <t>哈港有撒港头</t>
  </si>
  <si>
    <t>zq8cn9mky</t>
  </si>
  <si>
    <t>上海2人感染H7N9禽流感死亡 系全球首例  http://t.cn/zTAwt8u  （分享自 @头条新闻）</t>
  </si>
  <si>
    <t>2734710053</t>
  </si>
  <si>
    <t>郑州树标科技-2012</t>
  </si>
  <si>
    <t>zq8cjxnCa</t>
  </si>
  <si>
    <t>上海2人感染H7N9禽流感死亡 系全球首例  http://t.cn/zTAwct2  （分享自 @头条新闻）</t>
  </si>
  <si>
    <t>1733881294</t>
  </si>
  <si>
    <t>传说中的徐夫人</t>
  </si>
  <si>
    <t>zq8ciE8H0</t>
  </si>
  <si>
    <t>[黑线]上海、安徽相继发现3人感染H7N9禽流感，其中2人死亡，1人病情危重[衰]</t>
  </si>
  <si>
    <t>2674689574</t>
  </si>
  <si>
    <t>命运是我</t>
  </si>
  <si>
    <t>zq8ceemRn</t>
  </si>
  <si>
    <t>【禽流感H7N9首现人感染 上海安徽2人死亡1人危重】http://t.cn/zTAwtVr (分享自 @今日头条)</t>
  </si>
  <si>
    <t>2033462384</t>
  </si>
  <si>
    <t>福来人逍遥</t>
  </si>
  <si>
    <t>zq8cd6QxU</t>
  </si>
  <si>
    <t>上海2人感染H7N9禽流感死亡 系全球首例  http://t.cn/zTAw5R9  （分享自 @头条新闻）</t>
  </si>
  <si>
    <t>1981341853</t>
  </si>
  <si>
    <t>lazarous</t>
  </si>
  <si>
    <t>zq8ccahxY</t>
  </si>
  <si>
    <t>最近多加小心 上海2人感染H7N9禽流感死亡 全球首例   上海、安徽相继发现3人感染H7N9禽流感，其中2人死亡，1人病情危重。国家卫生和计划生育委员会昨日通报，此次人感染的H7N9禽流...  http://t.cn/zTA75E7</t>
  </si>
  <si>
    <t>2081417785</t>
  </si>
  <si>
    <t>维科家纺电子商务</t>
  </si>
  <si>
    <t xml:space="preserve">宁波维科电子商务有限公司 </t>
  </si>
  <si>
    <t>zq8ca9aCR</t>
  </si>
  <si>
    <t>上海2人感染H7N9#禽流感#死亡 20天后通报 针对新发现的H7N9禽流感病毒以及出现死亡病例情况，国家卫生和计划生育委员会卫生应急办公室昨天介绍了发现、确诊以及救治的经过，并回应了为什么在患者死亡近20天才公布疫情的质疑。请关注&gt;&gt;&gt;http://t.cn/zTwEVaH</t>
  </si>
  <si>
    <t>1753115743</t>
  </si>
  <si>
    <t>黄雅婷cici</t>
  </si>
  <si>
    <t>zq8c2s0HO</t>
  </si>
  <si>
    <t>http://ww1.sinaimg.cn/thumbnail/687e6c5fjw1e3a3ck0w7zj.jpg</t>
  </si>
  <si>
    <t>印象很深刻小学毕业那年发生了非典，好不容易熬到初中毕业发生了禽流感，硬生生挺过来了高中毕业发生了猪流感，奇迹般的上了大学要毕业了H7N9来了[泪]</t>
  </si>
  <si>
    <t>1408354542</t>
  </si>
  <si>
    <t>独醒真累</t>
  </si>
  <si>
    <t>上海丰畅贸易有限公司董事长</t>
  </si>
  <si>
    <t>zq8bY3F24</t>
  </si>
  <si>
    <t>http://ww4.sinaimg.cn/thumbnail/53f1c8eejw1e3a3cbdwssj.jpg</t>
  </si>
  <si>
    <t>安徽确诊1例H7N9禽流感患者 病情危重(图) http://t.cn/zTwBTwY  据了解，3月20日，江苏省南京市收治了1例由安徽省滁州市转来的重症肺炎患者。患者韩某，女，35岁。3月25日，经江苏省疾控中心检测，该病例标本为甲型流感病毒核酸阳性。</t>
  </si>
  <si>
    <t>2493064460</t>
  </si>
  <si>
    <t>龘龘123</t>
  </si>
  <si>
    <t>zq8bVnVkp</t>
  </si>
  <si>
    <t>H7N9禽流感致2人死亡 尚无针对性疫苗   http://t.cn/zTAw4C5  （分享自 @新浪财经）</t>
  </si>
  <si>
    <t>2607651257</t>
  </si>
  <si>
    <t>找妳不好找</t>
  </si>
  <si>
    <t>zq8bS6jzq</t>
  </si>
  <si>
    <t>http://ww3.sinaimg.cn/thumbnail/9b6d99b9jw1e3a3c4h8l9j.jpg</t>
  </si>
  <si>
    <t>密切关注中。。。『上海安徽3人感染H7N9禽流感 沪2人已死亡』http://t.cn/zTw1OjX（分享自@新浪视野 WAP版）</t>
  </si>
  <si>
    <t>2659630681</t>
  </si>
  <si>
    <t>北京12320在聆听</t>
  </si>
  <si>
    <t>北京市公共卫生热线（12320）服务中心官方微博</t>
  </si>
  <si>
    <t>zq8bNlV65</t>
  </si>
  <si>
    <t>http://ww3.sinaimg.cn/thumbnail/9e86be59jw1e3a3bvg6wbj.jpg</t>
  </si>
  <si>
    <t>#应对H7N9 要警惕、 莫恐慌#H7N9禽流感病毒在我国首次致人死命，但医学观察结果提示，该病毒未显示出较强的人传人能力。专家提醒：目前对该病毒认识尚十分有限，对88名密切接触者进行医学观察，其结果也未提示该病毒具有较强的人传人能力。对于这一新发疫情应该高度警惕，但也不必恐慌。</t>
  </si>
  <si>
    <t>2842072807</t>
  </si>
  <si>
    <t>明诺琳</t>
  </si>
  <si>
    <t>zq8bHrQut</t>
  </si>
  <si>
    <t>中国新闻周刊微博</t>
  </si>
  <si>
    <t>#中国新闻周刊# 《H7N9禽流感系最新流感病毒 尚无疫苗》 http://t.cn/zTAZtTE</t>
  </si>
  <si>
    <t>2078790253</t>
  </si>
  <si>
    <t>我是灰太狼的粉丝</t>
  </si>
  <si>
    <t>zq8bCt39g</t>
  </si>
  <si>
    <t>上海2人感染H7N9禽流感死亡 系全球首例  http://t.cn/zTAwwDM  （分享自 @头条新闻）</t>
  </si>
  <si>
    <t>2134516581</t>
  </si>
  <si>
    <t>冇毛草</t>
  </si>
  <si>
    <t>zq8bvklOv</t>
  </si>
  <si>
    <t>http://ww1.sinaimg.cn/thumbnail/7f3a2365jw1e3a3b6r7naj.jpg</t>
  </si>
  <si>
    <t>1684344587</t>
  </si>
  <si>
    <t>纯灰白</t>
  </si>
  <si>
    <t>zq8bgyikJ</t>
  </si>
  <si>
    <t>H7N9专家建议:应采集黄浦江死猪样本化验是否存禽流感病毒 http://t.cn/zTAwZqT</t>
  </si>
  <si>
    <t>2991126630</t>
  </si>
  <si>
    <t>成都市爱心人士公益协会</t>
  </si>
  <si>
    <t>zq8bgAQD3</t>
  </si>
  <si>
    <t>上海2人感染H7N9禽流感死亡 系全球首例  http://t.cn/zTAwzPW  （分享自 @头条新闻）</t>
  </si>
  <si>
    <t>2801347843</t>
  </si>
  <si>
    <t>捕鱼达人2801347843</t>
  </si>
  <si>
    <t>zq8bfF3hK</t>
  </si>
  <si>
    <t>http://ww3.sinaimg.cn/thumbnail/a6f92d03jw1e3a3ajbepzj.jpg</t>
  </si>
  <si>
    <t>冲床春风 【4月1日新浪早报】H7N9禽流感世界首现人感染；阿房宫耗资2亿将作为违建拆除 (来自 @手机新浪网) http://t.cn/zTwmXuC</t>
  </si>
  <si>
    <t>1782060674</t>
  </si>
  <si>
    <t>小五哦</t>
  </si>
  <si>
    <t>zq8b5lJcx</t>
  </si>
  <si>
    <t>#h7n9#吓人！ 我点评了http://t.cn/zTwJ9ZT</t>
  </si>
  <si>
    <t>1683627127</t>
  </si>
  <si>
    <t>宁波润石山</t>
  </si>
  <si>
    <t>zq8b2ooph</t>
  </si>
  <si>
    <t>上海2人感染H7N9禽流感死亡 系全球首例  http://t.cn/zTAwP09  （分享自 @头条新闻）</t>
  </si>
  <si>
    <t>1777620583</t>
  </si>
  <si>
    <t>降房价</t>
  </si>
  <si>
    <t>zq8aZst9q</t>
  </si>
  <si>
    <t>H7N9禽流感来袭 概念股将卷土重来_股票频道_同花顺金融服务网#refCountId=pop_50ab41b8_259 http://t.cn/zTAZeke  @mark</t>
  </si>
  <si>
    <t>2901669960</t>
  </si>
  <si>
    <t>大熊的毛里求斯</t>
  </si>
  <si>
    <t>zq8aXlT3k</t>
  </si>
  <si>
    <t>http://ww2.sinaimg.cn/thumbnail/acf3f848jw1e3a39s52kxj.jpg</t>
  </si>
  <si>
    <t>#04月01日扬子晚报#H7N9禽流感首次感染人类 http://t.cn/zTwuwZT @搜狐新闻客户端</t>
  </si>
  <si>
    <t>2624737732</t>
  </si>
  <si>
    <t>荆州妇科网</t>
  </si>
  <si>
    <t>荆州妇科网 8516000.com官方微博</t>
  </si>
  <si>
    <t>zq8aUnYDQ</t>
  </si>
  <si>
    <t>发表了博文 《禽流感H7N9首现人感染》 - 　新京报讯 （记者魏铭言）上海、安徽相继发现3人感染H7N9禽流感，其中2人死亡，1人病情危重。国家卫生和计划生育委员会昨日通报，此次人感染的H7N9禽流 http://t.cn/zTAwvAw</t>
  </si>
  <si>
    <t>1913994261</t>
  </si>
  <si>
    <t>热情的我掩护你送死</t>
  </si>
  <si>
    <t>zq8aRreln</t>
  </si>
  <si>
    <t>【视频：沪、皖发现3例人感染H7N9禽流感病例[看东方]】 http://t.cn/zTw1x9V</t>
  </si>
  <si>
    <t>1844117867</t>
  </si>
  <si>
    <t>竹轩听雨lzq</t>
  </si>
  <si>
    <t>zq8aNlwaJ</t>
  </si>
  <si>
    <t>http://ww2.sinaimg.cn/thumbnail/6deb016bjw1e3a39da53pj.jpg</t>
  </si>
  <si>
    <t>2158190630</t>
  </si>
  <si>
    <t>queenkiller再生</t>
  </si>
  <si>
    <t>zq8aIhE81</t>
  </si>
  <si>
    <t>內地傳媒報道，上海有2人感染禽流感死亡。報道引述國家?生和計劃生育委員會說，上海和安徽發現三人感H7N9禽流感病例，上海兩名患者已經去世，安徽 一名患者病情嚴重。當局表示，H7N9禽流感病毒，之前只在禽鳥身上發現，並無 人類感染個案。專家初步說，病毒並無人傳人跡象。 @旋转木马转到吐</t>
  </si>
  <si>
    <t>1703708034</t>
  </si>
  <si>
    <t>沐易芓bobo</t>
  </si>
  <si>
    <t>zq8aIh46B</t>
  </si>
  <si>
    <t>解感冒了[感冒]不会是H7N9吧[闭嘴][闭嘴]</t>
  </si>
  <si>
    <t>3067221774</t>
  </si>
  <si>
    <t>深圳市应急管理办公室</t>
  </si>
  <si>
    <t>深圳市人民政府应急管理办公室官方微博</t>
  </si>
  <si>
    <t>zq8aI157u</t>
  </si>
  <si>
    <t>http://ww2.sinaimg.cn/thumbnail/b6d2170egw1e3a38zts6qj.jpg</t>
  </si>
  <si>
    <t>【广东暂未发现H7N9病例】上海、安徽相继发现3人感染H7N9禽流感，其中2人死亡，1人病情危重。昨日，省疾控传染病防治所所长表示，广东暂没发现H7N9禽流感病例，且流感发展态势并无异常。提醒广大市民：一旦出现发热、咳嗽等急性呼吸道感染症状，尤其是出现高热、呼吸困难者，应及时就医。Via南方日报</t>
  </si>
  <si>
    <t>2327911624</t>
  </si>
  <si>
    <t>填写爱情空白</t>
  </si>
  <si>
    <t>zq8aHprlf</t>
  </si>
  <si>
    <t>http://ww4.sinaimg.cn/thumbnail/8ac11cc8jw1e3a394blvtj.jpg</t>
  </si>
  <si>
    <t>【视频：全球首现人染H7N9禽流感  上海安徽2死1危[正午30分]】 http://t.cn/zTAIBbo  （分享自 @优酷网）</t>
  </si>
  <si>
    <t>2155841394</t>
  </si>
  <si>
    <t>默声静养</t>
  </si>
  <si>
    <t>zqaj8xzbD</t>
  </si>
  <si>
    <t>上海2人感染H7N9禽流感死亡 系全球首例  http://t.cn/zTAJbqI  （分享自 @头条新闻）</t>
  </si>
  <si>
    <t>1959988783</t>
  </si>
  <si>
    <t>梦之韵2011</t>
  </si>
  <si>
    <t>zqaj4FQAC</t>
  </si>
  <si>
    <t>要说生物制药板块上涨是因为防御性投资所致我赞同，说是因为上海和安徽发现三例H7N9禽流感病例所致，那买票者纯属瞎胡闹。患上此病如同中彩一样，何况还属于新型病毒，哪家公司也没生产此药。真TM可笑。</t>
  </si>
  <si>
    <t>2085935587</t>
  </si>
  <si>
    <t>九月的小太阳</t>
  </si>
  <si>
    <t>zqaiXDcfY</t>
  </si>
  <si>
    <t>1506566570</t>
  </si>
  <si>
    <t>望篱东归</t>
  </si>
  <si>
    <t>zqaiS0PhZ</t>
  </si>
  <si>
    <t xml:space="preserve">#我有话说#【上海2人感染H7N9禽流感死亡 系全球首例】 中国人自作孽，病死家畜不但不妥善处理，而且还流向餐桌。报应！ http://t.cn/zTwRIbK  </t>
  </si>
  <si>
    <t>2661164765</t>
  </si>
  <si>
    <t>gdd555588</t>
  </si>
  <si>
    <t>zqaiRF0Ru</t>
  </si>
  <si>
    <t>板报</t>
  </si>
  <si>
    <t>#板报#【安徽禽流感患者赴南京就医 感染源尚不明晰】 　　“截至目前，患者的具体感染来源还不清楚，病源之前未出现过”，1日，江苏省卫生厅办公室主任戚兴锋对“感染H7N9亚型禽流感病毒的安徽患者在南京救治... http://t.cn/zTAJUjG</t>
  </si>
  <si>
    <t>2521151310</t>
  </si>
  <si>
    <t>Mr_Y---yf飛</t>
  </si>
  <si>
    <t>zqaiPCGU0</t>
  </si>
  <si>
    <t xml:space="preserve">H7N9比h1n1厉害嘛@嘻_BEEBE_嘻 </t>
  </si>
  <si>
    <t>1653864207</t>
  </si>
  <si>
    <t>syuu宗</t>
  </si>
  <si>
    <t>zqaiLb9Jl</t>
  </si>
  <si>
    <t>http://ww4.sinaimg.cn/thumbnail/6293f70fjw1e3acnndcwrj.jpg</t>
  </si>
  <si>
    <t>3136411755</t>
  </si>
  <si>
    <t>zartin</t>
  </si>
  <si>
    <t>zqaiKjEXI</t>
  </si>
  <si>
    <t>上海安徽H7N9禽流感系全球最新流感病毒(图)_工大在线 http://t.cn/zTAJyjT</t>
  </si>
  <si>
    <t>1896500610</t>
  </si>
  <si>
    <t>麦灵和想来想去的猫</t>
  </si>
  <si>
    <t>作家自由撰稿人麦灵、作品《只爱陌生人》《中国娃娃》《暝城》《淘宝真高兴》</t>
  </si>
  <si>
    <t>zqaiF2lYF</t>
  </si>
  <si>
    <t>非典10年，H7N9来袭。十年前那个四月，实在令人永生难忘。朋友吩咐最近勿食禽类蛋类。话头刚到，刚好卤了几只鸡蛋。为难啊…</t>
  </si>
  <si>
    <t>1976029707</t>
  </si>
  <si>
    <t>艳芬-Elina</t>
  </si>
  <si>
    <t>zqaiCBruX</t>
  </si>
  <si>
    <t>上海、安徽相继发现3人感染H7N9禽流感，其中2人死亡，1人病情危重。国家卫生和计划生育委员会昨日通报，此次人感染的H7N9禽流感病毒，是全球首次发现的新亚型流感病毒。看来禽流感又来袭了。。。。。。[可怜][吃惊]</t>
  </si>
  <si>
    <t>3086298587</t>
  </si>
  <si>
    <t>老k呓语</t>
  </si>
  <si>
    <t>zqaiAfKQ1</t>
  </si>
  <si>
    <t>发表了博文 《禽流感概念股+预防小常识》 -  禽流感概念卷土重来，国家卫生和计划生育委员会3月31日通报，我国上海和安徽发现三例人感染H7N9禽流感病例，两例上海患者已死亡，一例安徽患者病情严重正在 http://t.cn/zTAJLOu</t>
  </si>
  <si>
    <t>1974066243</t>
  </si>
  <si>
    <t>violet-1225</t>
  </si>
  <si>
    <t>zqaipkGNG</t>
  </si>
  <si>
    <t>H7N9新型禽流感[黑线][黑线][黑线][黑线][黑线][黑线][黑线][黑线]</t>
  </si>
  <si>
    <t>2697870283</t>
  </si>
  <si>
    <t>转化医学网</t>
  </si>
  <si>
    <t>转化医学网（www.360zhyx.com）官方微博</t>
  </si>
  <si>
    <t>zqailaQ6B</t>
  </si>
  <si>
    <t>转化医学网-皮皮时光</t>
  </si>
  <si>
    <t>http://ww1.sinaimg.cn/thumbnail/a0ce3bcbjw1e3acmkdzm1j.jpg</t>
  </si>
  <si>
    <t>【沪皖人感染H7N9禽流感病例系世界首现人感染】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http://t.cn/zTAJ2Z4</t>
  </si>
  <si>
    <t>2652897300</t>
  </si>
  <si>
    <t>深秋落叶1240</t>
  </si>
  <si>
    <t>zqai1ptWQ</t>
  </si>
  <si>
    <t>上海2人感染H7N9禽流感死亡 系全球首例  http://t.cn/zTAJzrq  （分享自 @头条新闻）</t>
  </si>
  <si>
    <t>2461312084</t>
  </si>
  <si>
    <t>蓝玫瑰女士</t>
  </si>
  <si>
    <t>zqahO8huo</t>
  </si>
  <si>
    <t>H7N9病例确诊 数家上市公司澄清与疫苗无关 http://t.cn/zTAcy0k</t>
  </si>
  <si>
    <t>1452785301</t>
  </si>
  <si>
    <t>喜欢吃鱼的大熊</t>
  </si>
  <si>
    <t>zqahHBXo6</t>
  </si>
  <si>
    <t>上海感染H7N9禽流感死者家属曾出现相似症状 http://t.cn/zTAJz2E（分享自@凤凰客户端）</t>
  </si>
  <si>
    <t>1407648035</t>
  </si>
  <si>
    <t>navinnx</t>
  </si>
  <si>
    <t>zqahEE1jU</t>
  </si>
  <si>
    <t>十年前，sars，果子狸，张国荣，毕业 十年后，h7n9，菊花蝙蝠，张国荣，加班。只有一样是永恒的</t>
  </si>
  <si>
    <t>2970142913</t>
  </si>
  <si>
    <t>手机用户2970142913</t>
  </si>
  <si>
    <t>zqahsx44u</t>
  </si>
  <si>
    <t>1663625824</t>
  </si>
  <si>
    <t>宋立刚ADRTJ</t>
  </si>
  <si>
    <t>天津市药品不良反应监测中心 主任</t>
  </si>
  <si>
    <t>zqahrBeQL</t>
  </si>
  <si>
    <t>南都DAILYHD</t>
  </si>
  <si>
    <t>http://ww2.sinaimg.cn/thumbnail/6328ea60jw1e3ack9tw3jj.jpg</t>
  </si>
  <si>
    <t>上海2人染H7N9禽流感死亡 http://t.cn/zTAJhpw 分享自 @南都DAILY HD for iPad http://t.cn/aCuxQP</t>
  </si>
  <si>
    <t>1173053405</t>
  </si>
  <si>
    <t>开心的米斯金</t>
  </si>
  <si>
    <t>zqahqbn0p</t>
  </si>
  <si>
    <t>上海2人感染H7N9禽流感死亡 系全球首例  http://t.cn/zTAJPFm  （分享自 @头条新闻）@mark</t>
  </si>
  <si>
    <t>zqahkvJS6</t>
  </si>
  <si>
    <t>【游资炒作H7N9禽流感概念股 板块狂飙】国家卫生和计划生育委员会昨日（3月31日）通报，我国上海和安徽发现三例人感染H7N9禽流感病例，两例上海患者已死亡，一例安徽患者病情严重正在抢救。H7N9禽流感病毒，是全球首次发现的新亚型流感病毒。受此消息影响，...http://t.cn/zTAJPr4</t>
  </si>
  <si>
    <t>1776476431</t>
  </si>
  <si>
    <t>ChineseNews</t>
  </si>
  <si>
    <t>zqahkvJPV</t>
  </si>
  <si>
    <t>世衛︰目前無證據顯示H7N9會人傳人</t>
  </si>
  <si>
    <t>微发现客户端</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</si>
  <si>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via头条新闻</t>
  </si>
  <si>
    <t>2616160330</t>
  </si>
  <si>
    <t>花径无梦</t>
  </si>
  <si>
    <t>zqahhjmgO</t>
  </si>
  <si>
    <t>【H7N9禽流感】上海、安徽近期继发现3人感染H7N9禽流感，其中2人死亡，1人病情危重。国家卫计委表示，此次人感染的H7N9禽流感病毒，是全球首次发现的新亚型流感病毒。目前国内外尚无针对H7N9禽流感病毒的疫苗。今日从浙江省卫生厅和省疾控中心获悉，截至目前，浙江省没有发现人感染H7N9禽流感病例。</t>
  </si>
  <si>
    <t>1769507700</t>
  </si>
  <si>
    <t>尛仙女糖</t>
  </si>
  <si>
    <t>zqah2gK5k</t>
  </si>
  <si>
    <t>http://ww1.sinaimg.cn/thumbnail/69788b74jw1e3acj855syj.jpg</t>
  </si>
  <si>
    <t>2102972774</t>
  </si>
  <si>
    <t>文传青年</t>
  </si>
  <si>
    <t>共青团四川大学锦城学院文学与传媒系委员会官方微博</t>
  </si>
  <si>
    <t>zqah08tZL</t>
  </si>
  <si>
    <t>http://ww3.sinaimg.cn/thumbnail/7d58d166jw1e3aciy8sa1j.jpg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</si>
  <si>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</si>
  <si>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1687451701</t>
  </si>
  <si>
    <t>zark77</t>
  </si>
  <si>
    <t>zqagXcVfb</t>
  </si>
  <si>
    <t>H7N9禽流感来袭 生物疫苗股井喷http://t.cn/zTA22WX</t>
  </si>
  <si>
    <t>2264533525</t>
  </si>
  <si>
    <t>Leoyoung寶</t>
  </si>
  <si>
    <t>zqagSbvzi</t>
  </si>
  <si>
    <t>上海2人感染H7N9禽流感死亡 系全球首例  http://t.cn/zTAxFM1  （分享自 @头条新闻）</t>
  </si>
  <si>
    <t>2799292132</t>
  </si>
  <si>
    <t>徐范超一心工作求发展</t>
  </si>
  <si>
    <t>zqagOlCDX</t>
  </si>
  <si>
    <t>我去，感觉要死了，就剩半条命吊起。最近的H7N9有点凶，咱们@像大树一样不倒 不拉@黄华无非般若 @吴祥锦绝对给力 @-阿杰-6 这几爷子垫背就不好意思叫他们兄弟[挖鼻屎]</t>
  </si>
  <si>
    <t>2904900663</t>
  </si>
  <si>
    <t>柴米油盐酱醋茶wyw</t>
  </si>
  <si>
    <t>zqagL6Gm3</t>
  </si>
  <si>
    <t>http://ww4.sinaimg.cn/thumbnail/ad254437jw1e3acigm1dtj.jpg</t>
  </si>
  <si>
    <t>视频：上海安徽3例H7N9禽流感系世界首现人感染 http://t.cn/zTwmJv4  （分享自 @新浪视频）</t>
  </si>
  <si>
    <t>1876341087</t>
  </si>
  <si>
    <t>蝦咪狼</t>
  </si>
  <si>
    <t>zqagAsb7L</t>
  </si>
  <si>
    <t>http://ww3.sinaimg.cn/thumbnail/6fd6b15fjw1e3aci2wcfrj.jpg</t>
  </si>
  <si>
    <t>好文分享：“上海两人染H7N9禽流感死亡 卫生委20天后才通报”。网易云阅读的订阅源《家庭医生在线》不错， 值得一看~ http://t.cn/zTAxD9N</t>
  </si>
  <si>
    <t>1574607545</t>
  </si>
  <si>
    <t>南往北漂</t>
  </si>
  <si>
    <t>zqagzeVrS</t>
  </si>
  <si>
    <t>3.15不说食品卫生安全了，因为没法说了，不再是新闻了。嘉兴死猪流往上海餐桌还流向了哪里?H7N9出现了......</t>
  </si>
  <si>
    <t>2053508962</t>
  </si>
  <si>
    <t>邦哥CWB</t>
  </si>
  <si>
    <t>zqagxbWfz</t>
  </si>
  <si>
    <t>中國衛生部證實，上海和安徽先後確診三例人類感染H7N9禽流感病毒，是全球首次發現，其中上海兩名患者死亡。上海市兩名死亡患者分別是一名87歲和一名27歲男子，兩人先後於3月4日和3月10日不治。專家呼籲，應避免接觸病、死禽鳥及其排泄物，勤洗手，有發燒、咳嗽等呼吸道感染症狀，應儘速就醫。</t>
  </si>
  <si>
    <t>上海和安徽发生三例人感染H7N9禽流感病例 两人死亡 http://t.cn/zTwue7u</t>
  </si>
  <si>
    <t>1605937474</t>
  </si>
  <si>
    <t>ctrip艳-梦之声</t>
  </si>
  <si>
    <t>zqagwAirj</t>
  </si>
  <si>
    <t>看到新闻上说近期在上海H7N9禽流感病毒，禽流感好可怕……好可怕…[泪]</t>
  </si>
  <si>
    <t>1837039967</t>
  </si>
  <si>
    <t>乐此不疲的赵赵</t>
  </si>
  <si>
    <t>zqagwjmBv</t>
  </si>
  <si>
    <t>http://ww4.sinaimg.cn/thumbnail/6d7f015fjw1e3achwcm6aj.jpg</t>
  </si>
  <si>
    <t>买口罩去@孙宇航 《H7N9禽流感世界首现人感染》 (来自 @手机新浪网) http://t.cn/zTAVc3b</t>
  </si>
  <si>
    <t>3108393415</t>
  </si>
  <si>
    <t>玖伍贰柒3213</t>
  </si>
  <si>
    <t>zqagw436L</t>
  </si>
  <si>
    <t>清明回老家的童鞋注意了(⊙o⊙)哦 《上海2人感染H7N9禽流感死亡》 (来自 @头条新闻) http://t.cn/zTwRIbK</t>
  </si>
  <si>
    <t>zqaguxv9r</t>
  </si>
  <si>
    <t>上海2人感染H7N9禽流感死亡 系全球首例  http://t.cn/zTAxe8F  （分享自 @头条新闻）</t>
  </si>
  <si>
    <t>2791010047</t>
  </si>
  <si>
    <t>静尘凝雅</t>
  </si>
  <si>
    <t>zqagriyML</t>
  </si>
  <si>
    <t>http://ww1.sinaimg.cn/thumbnail/a65b6effjw1e3achovf3mj.jpg</t>
  </si>
  <si>
    <t>1633273554</t>
  </si>
  <si>
    <t>厦门美东雷克萨斯</t>
  </si>
  <si>
    <t>厦门美东雷克萨斯汽车销售服务有限公司</t>
  </si>
  <si>
    <t>zqagjBoyS</t>
  </si>
  <si>
    <t>http://ww2.sinaimg.cn/thumbnail/6159c6d2jw1e3achdyeawj.jpg</t>
  </si>
  <si>
    <t>#雷克萨斯 关怀#【禽流感来了？这次是人感染了[吃惊][衰]】国家卫生和计划生育委员会通报：上海和安徽发现三例人感染H7N9禽流感病例，两例上海患者已死亡，一例安徽患者病情严重正在抢救。H7N9禽流感病毒此前只在禽间发现，从未发现过人感染情况[吃惊]专家认为，目前没有提示该病毒有较强人传人能力。</t>
  </si>
  <si>
    <t>2397927713</t>
  </si>
  <si>
    <t>ZHangNING寕</t>
  </si>
  <si>
    <t>zqagjAO00</t>
  </si>
  <si>
    <t>我生病一个多星期 输噢5天液水  你们这些杂种些都不关心下我  有些连电话也没得 你们都是好朋友 等姐姐得个h7n9回来第一个就传染你们[怒][怒][怒][酷]@唐灵_Nicole @筑城康堤 @呂思佳鳴 @阿迅阿迅阿迅 我在:http://t.cn/zTAxezz</t>
  </si>
  <si>
    <t>2135841987</t>
  </si>
  <si>
    <t>贫僧法号猫叔</t>
  </si>
  <si>
    <t>zqaghxiIo</t>
  </si>
  <si>
    <t>http://ww4.sinaimg.cn/thumbnail/7f4e5cc3jw1e3achapgqsj.jpg</t>
  </si>
  <si>
    <t>都H9N7了啊『上海安徽3人感染H7N9禽流感 沪2人已死亡』http://t.cn/zTw1OjX（分享自@新浪视野 WAP版）</t>
  </si>
  <si>
    <t>1798223784</t>
  </si>
  <si>
    <t>浙江日落大草原</t>
  </si>
  <si>
    <t>zqag8n8mk</t>
  </si>
  <si>
    <t>发表了一篇转载博文 《[转载]建议彻查H7N9首现人感染与转基因病原体关联》 -  http://t.cn/zTAxdFk</t>
  </si>
  <si>
    <t>zqag3DjWf</t>
  </si>
  <si>
    <t>发表了一篇转载博文 《[转载]众网友呼吁彻查H7N9致死与转基因病毒之关联（引用）》 -  http://t.cn/zTAxdCz</t>
  </si>
  <si>
    <t>2042883593</t>
  </si>
  <si>
    <t>我和雨雾</t>
  </si>
  <si>
    <t>zqag2stCl</t>
  </si>
  <si>
    <t>http://ww1.sinaimg.cn/thumbnail/79c3ee09jw1e3acgntnw7j.jpg</t>
  </si>
  <si>
    <t>上海2人感染H7N9禽流感死亡 全球首例新型病毒 - 要闻速览 - 威海新闻网  http://t.cn/zTwFfi6</t>
  </si>
  <si>
    <t>#4.1搜狐晚报#上海安徽H7N9禽流感暂无疫苗 http://t.cn/zTAtsRd @搜狐新闻客户端</t>
  </si>
  <si>
    <t>2823990520</t>
  </si>
  <si>
    <t>股市小星1973</t>
  </si>
  <si>
    <t>zqafJwZGu</t>
  </si>
  <si>
    <t>http://ww2.sinaimg.cn/thumbnail/a852acf8jw1e3acfvup8mj.jpg</t>
  </si>
  <si>
    <t>发表了博文 《生物疫苗概念股》 - 生物疫苗概念股 　国家卫生和计划生育委员会2013年3月31日通报，我国上海和安徽发现三例人感染H7N9禽流感病例，两例上海患者已死亡，一例安徽患者病情严重正在抢救 http://t.cn/zTAxBUm</t>
  </si>
  <si>
    <t>2820200160</t>
  </si>
  <si>
    <t>AfeierGirl</t>
  </si>
  <si>
    <t>zqafGzFpv</t>
  </si>
  <si>
    <t>一会儿是猪流感、一会儿是禽流感，一会儿是H1N1、一会儿是H7N9，[吃惊][吃惊][赶火车][赶火车]</t>
  </si>
  <si>
    <t>2081809621</t>
  </si>
  <si>
    <t>smartbeaver</t>
  </si>
  <si>
    <t>zqafByV0S</t>
  </si>
  <si>
    <t>及时公开信息是关键，不管情况怎样。 //【H7N9禽流感毒性更强更致命】http://t.cn/zTAx16f (分享自 @今日头条)</t>
  </si>
  <si>
    <t>2240205370</t>
  </si>
  <si>
    <t>海哥的博客06</t>
  </si>
  <si>
    <t>zqafub9p0</t>
  </si>
  <si>
    <t>禽流感H7N9首现人感染沪皖2死1危重；官方称系新亚型流感病毒，未现较强人传人能力，尚无疫苗</t>
  </si>
  <si>
    <t>1789634837</t>
  </si>
  <si>
    <t>Momo_泥毛</t>
  </si>
  <si>
    <t>zqafqCQzI</t>
  </si>
  <si>
    <t xml:space="preserve"> @吕小杜 [可怜]听说上海那边H7N9禽流感，你没事吧？[害羞]</t>
  </si>
  <si>
    <t>2951377860</t>
  </si>
  <si>
    <t>魏晗莃</t>
  </si>
  <si>
    <t>zqafpcqWB</t>
  </si>
  <si>
    <t>华为Ascend D2</t>
  </si>
  <si>
    <t>据砖家研究发现黄浦江死猪系H7N9禽流感源头，也是大量死猪的病因。要死啦要死啦。</t>
  </si>
  <si>
    <t>2590420451</t>
  </si>
  <si>
    <t>蓝色风情2804</t>
  </si>
  <si>
    <t>zqafnnfKJ</t>
  </si>
  <si>
    <t>头要炸了，全身痛。H7N9来了。</t>
  </si>
  <si>
    <t>3255460692</t>
  </si>
  <si>
    <t>zhizhu3255460692</t>
  </si>
  <si>
    <t>zqaeWxnR6</t>
  </si>
  <si>
    <t>http://ww1.sinaimg.cn/thumbnail/c20a6354jw1e3acdv0ow8j.jpg</t>
  </si>
  <si>
    <t>今天倒霉被车撞了   《上海2人感染H7N9禽流感死亡》 (来自 @手机新浪网) http://t.cn/zTwUKXW</t>
  </si>
  <si>
    <t>2203132197</t>
  </si>
  <si>
    <t>zhaoruiying3371</t>
  </si>
  <si>
    <t>zqaeTx1Y2</t>
  </si>
  <si>
    <t>http://ww3.sinaimg.cn/thumbnail/83512125jw1e3acdquj8pj.jpg</t>
  </si>
  <si>
    <t>分享自避邪匠  《中国又领先了世界一回，20天后才通报。》 -  中国又领先了世界一回。全球首次发现人类感染H7N9病毒事发上海。患者3月4日死亡，3月31日才公布疫情。这么可怕的传染...  (来自 @头条博客) -   http://t.cn/zTAxEEZ</t>
  </si>
  <si>
    <t>1978093697</t>
  </si>
  <si>
    <t>平顶山晚报</t>
  </si>
  <si>
    <t>平顶山晚报官方微博</t>
  </si>
  <si>
    <t>zqaeRbloC</t>
  </si>
  <si>
    <t>http://ww1.sinaimg.cn/thumbnail/75e75081tw1e3acdmfyeaj.jpg</t>
  </si>
  <si>
    <t>3198702845</t>
  </si>
  <si>
    <t>还是那么在意她</t>
  </si>
  <si>
    <t>zqaeP7g5V</t>
  </si>
  <si>
    <t>http://ww4.sinaimg.cn/thumbnail/bea854fdjw1e3acdk29hcj.jpg</t>
  </si>
  <si>
    <t>医学多发达，病毒就有多牛 《H7N9禽流感世界首现人感染》 (来自 @手机新浪网) http://t.cn/zTwRIbK</t>
  </si>
  <si>
    <t>1591721162</t>
  </si>
  <si>
    <t>楚楚楚人</t>
  </si>
  <si>
    <t>中国人民解放军 少校</t>
  </si>
  <si>
    <t>zqaeNCnbG</t>
  </si>
  <si>
    <t>http://ww3.sinaimg.cn/thumbnail/5edfbccagw1e3aca3hap1j.jpg</t>
  </si>
  <si>
    <t>上海的这个新闻节目主持人是个眨巴眼，说话慌慌张张、结结巴巴的。是被H7N9禽流感吓的吗？</t>
  </si>
  <si>
    <t>1936542541</t>
  </si>
  <si>
    <t>沈海东ShenHD</t>
  </si>
  <si>
    <t>zqaeAlXzW</t>
  </si>
  <si>
    <t>一直搞不懂，从H1N1发展到H7N9，这中间隔着这么多品种都到哪里去了？原来都给猪吃掉了！</t>
  </si>
  <si>
    <t>3273250734</t>
  </si>
  <si>
    <t>风2198</t>
  </si>
  <si>
    <t>zqaeyhRVr</t>
  </si>
  <si>
    <t>上海2人感染H7N9禽流感死亡 系全球首例  http://t.cn/zTAx80O  （分享自 @头条新闻）</t>
  </si>
  <si>
    <t>2365911612</t>
  </si>
  <si>
    <t>silly--慧婕</t>
  </si>
  <si>
    <t>zqaevC8gS</t>
  </si>
  <si>
    <t>上海2人感染H7N9禽流感死亡 系全球首例  http://t.cn/zTAxTTN  记得读六年级那一年！</t>
  </si>
  <si>
    <t>2754235101</t>
  </si>
  <si>
    <t>手里的镜子</t>
  </si>
  <si>
    <t>zqaev4wq1</t>
  </si>
  <si>
    <t>http://ww1.sinaimg.cn/thumbnail/a42a4addjw1e3accpw8hyj.jpg</t>
  </si>
  <si>
    <t>最近不能吃鸡肉了\'同志们都注意了啊\'防患于未然吗\'静静等待夏天的到来\'\'\' 《H7N9禽流感世界首现人感染》 (来自 @手机新浪网) http://t.cn/zTwRIbK</t>
  </si>
  <si>
    <t>1043374270</t>
  </si>
  <si>
    <t>氧气层</t>
  </si>
  <si>
    <t>zqaeupinQ</t>
  </si>
  <si>
    <t>听说上海有H7N9，赶紧跑路[嘻嘻] 我在这里:http://t.cn/zlOs6zB</t>
  </si>
  <si>
    <t>3032901613</t>
  </si>
  <si>
    <t>西大纺织服装学院团委学生会</t>
  </si>
  <si>
    <t>西南大学纺织服装学院团委学生会官方微博</t>
  </si>
  <si>
    <t>zqaety2AV</t>
  </si>
  <si>
    <t>【今日要闻】国家卫生和计划生育委员会今天通报，上海市和安徽省总共发现了3位人感染H7N9亚型禽流感患者。其中，上海2名病人已经死亡，安徽的一例患者正在南京接受治疗，病情危重。http://t.cn/zTAx8xO</t>
  </si>
  <si>
    <t>3063607927</t>
  </si>
  <si>
    <t>天使幸福下一站88</t>
  </si>
  <si>
    <t>zqaet0qBX</t>
  </si>
  <si>
    <t>h7n9啊   谁有新招 我在:http://t.cn/zjcFKPC</t>
  </si>
  <si>
    <t>3190061053</t>
  </si>
  <si>
    <t>龙剑龙123</t>
  </si>
  <si>
    <t>zqaeqCiko</t>
  </si>
  <si>
    <t>QQ阅读</t>
  </si>
  <si>
    <t>http://ww1.sinaimg.cn/thumbnail/be2477fdjw1e3accj7amyj.jpg</t>
  </si>
  <si>
    <t>怎么那么多疾病啊  来自《安徽确诊1例H7N9禽流感患者 病情危重(图)》： 国家卫生和计... http://url.cn/AHNegb</t>
  </si>
  <si>
    <t>2477151547</t>
  </si>
  <si>
    <t>军源品茶</t>
  </si>
  <si>
    <t>zqaei0Mjb</t>
  </si>
  <si>
    <t>H7N9禽流感，上海，一父亲两儿子。死猪。。。我承认我怕了。是不是都吃死猪肉了？上海的朋友注意安全啊。还有一个是猪肉商贬。</t>
  </si>
  <si>
    <t>1959891115</t>
  </si>
  <si>
    <t>自由卫</t>
  </si>
  <si>
    <t>zqaeevkIw</t>
  </si>
  <si>
    <t>@赵梓贵 年初贵州也发生人感染高致病禽流感致死的案例！【视频：全球首现人染H7N9禽流感  上海安徽2死1危[正午30分]】 http://t.cn/zTAIBbo</t>
  </si>
  <si>
    <t>2782243145</t>
  </si>
  <si>
    <t>山东市民</t>
  </si>
  <si>
    <t>zqaebwf1x</t>
  </si>
  <si>
    <t>上海2人感染H7N9禽流感死亡 系全球首例  http://t.cn/zTAxHtz  （分享自 @头条新闻）</t>
  </si>
  <si>
    <t>1411517574</t>
  </si>
  <si>
    <t>官员不守法何来中国梦</t>
  </si>
  <si>
    <t>zqae8z4pr</t>
  </si>
  <si>
    <t>【家禽类终于发动反攻了！】上海2人感染H7N9禽流感死亡 系全球首例  http://t.cn/zTAxjnH  （分享自 @头条新闻）</t>
  </si>
  <si>
    <t>1140295875</t>
  </si>
  <si>
    <t>lacey小石头</t>
  </si>
  <si>
    <t>zqae8j3iV</t>
  </si>
  <si>
    <t>禽流感都H7N9了？…………无穷无尽啊！</t>
  </si>
  <si>
    <t>2435763107</t>
  </si>
  <si>
    <t>尚南静雨</t>
  </si>
  <si>
    <t>zqae253kx</t>
  </si>
  <si>
    <t>[2013.4.1]星期一《午间快讯》栏目内容：1.南海舰队联合机动编队在西太平洋组织实弹射击训练 2.莫斯科迎风雪 或为33年来最冷的三月 3.上海、安徽发生3人感染H7N9禽流感确诊病例 4.拉顿冷称2030年印尼有望成为世界经济七强之一 中午广播说错了，大家谅解，以后会注意，当是过愚人节嘛！@梅林中学广播站</t>
  </si>
  <si>
    <t>2327515970</t>
  </si>
  <si>
    <t>严文龙0</t>
  </si>
  <si>
    <t>zqadQfQfr</t>
  </si>
  <si>
    <t>古汉台web分享</t>
  </si>
  <si>
    <t>http://ww4.sinaimg.cn/thumbnail/8abb1342jw1e3acb1as2gj.jpg</t>
  </si>
  <si>
    <t>【H7N9禽流感已致2人死 目前尚无针对H7N9禽流感的疫苗】上海、安徽相继发现3人感染H7N9禽流感，其中2人死亡，1人病情危重。专家称，此次人感染的H7N9禽流感病毒，是全球首次发现的新亚型流感病毒，目前国内外尚没有... http://t.cn/zTAxjpN  （分享自 @古汉台网）</t>
  </si>
  <si>
    <t>1660920480</t>
  </si>
  <si>
    <t>sirley</t>
  </si>
  <si>
    <t>zqadLvVnN</t>
  </si>
  <si>
    <t>http://ww3.sinaimg.cn/thumbnail/62ffa2a0gw1e3acat1istj.jpg</t>
  </si>
  <si>
    <t>日本惶恐H7N9禽流感，部分日本醫藥股在東京股市攀升，刷下今年以來新高。日本不少傳媒最近正提升對中國飲食安全問題的關注，主要是靜觀黃浦江漂流近萬隻死豬案過去了一個月仍無人被捕的不可思議，並有不了了之時。日本有影響力的雜誌《周刊文春》4月也刊登了一篇題為「中國猛毒食品」的報道。</t>
  </si>
  <si>
    <t>1660268333</t>
  </si>
  <si>
    <t>手拿菜刀砍电线1路火花带闪电</t>
  </si>
  <si>
    <t>zqadIAfk5</t>
  </si>
  <si>
    <t>文中各种推卸责任，各种专家会诊————上海两人染H7N9禽流感死亡 卫生委20天后才通报 _财经中心_四川新闻网 http://t.cn/zTwsyvi</t>
  </si>
  <si>
    <t>1973915550</t>
  </si>
  <si>
    <t>内参软件</t>
  </si>
  <si>
    <t>zqadIwPP9</t>
  </si>
  <si>
    <t>发表了博文 《H7N9“惊动”相关概念 地产调控细则终落地》 - H7N9“惊动”相关概念 地产调控细则终落地 一，大盘形势 周一A股早盘小幅低开，盘中一度震荡反弹，受阻于下降通道压力反弹失败，目前日 http://t.cn/zTAxjxE</t>
  </si>
  <si>
    <t>2566385767</t>
  </si>
  <si>
    <t>符海銮</t>
  </si>
  <si>
    <t>zqadFzvxh</t>
  </si>
  <si>
    <t>http://ww4.sinaimg.cn/thumbnail/98f7f067jw1e3acalwqwtj.jpg</t>
  </si>
  <si>
    <t>每年一新，比手机都快，地球太危险了，我想回自己的星球去… 《H7N9禽流感世界首现人感染》 (来自 @手机新浪网) http://t.cn/zTwRIbK</t>
  </si>
  <si>
    <t>2305819271</t>
  </si>
  <si>
    <t>东营日报社</t>
  </si>
  <si>
    <t>zqadF3HAH</t>
  </si>
  <si>
    <t xml:space="preserve">【禽流感H7N9首现人感染 上海安徽2人死亡1人危重】专家提示，一旦出现发热、咳嗽等急性呼吸道感染症状，尤其是出现高热、呼吸困难者，应及时就医。保持勤洗手、咳嗽和打喷嚏时遮掩口鼻等个人卫生习惯，能够有效预防流感等呼吸道传染疾病。同时还应避免接触和食用病(死)禽、畜。http://t.cn/zTAxlDH </t>
  </si>
  <si>
    <t>1836471751</t>
  </si>
  <si>
    <t>2345网址导航</t>
  </si>
  <si>
    <t>上海二三四五网络科技股份有限公司</t>
  </si>
  <si>
    <t>zqadDyljc</t>
  </si>
  <si>
    <t>http://ww3.sinaimg.cn/thumbnail/6d7655c7jw1e3acai723yj.jpg</t>
  </si>
  <si>
    <t xml:space="preserve">#禽流感#H7N9首现人感染，上海安徽2人死亡1人病危。国家卫计委称系新亚型流感病毒，尚无疫苗。还一直以为我们国人百毒不侵，看来也只是初级阶段，人生在世，处处危机啊！大家一定要当心啊！[衰] </t>
  </si>
  <si>
    <t>2392131954</t>
  </si>
  <si>
    <t>考拉国新鲜事</t>
  </si>
  <si>
    <t>澳大利亚Bneing Technology Pty Ltd</t>
  </si>
  <si>
    <t>zqadx4sS0</t>
  </si>
  <si>
    <t>http://ww1.sinaimg.cn/thumbnail/8e950972jw1e3aca8qjeyj.jpg</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</si>
  <si>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via 头条新闻</t>
  </si>
  <si>
    <t>2035168250</t>
  </si>
  <si>
    <t>南都珠海</t>
  </si>
  <si>
    <t>南方都市报珠海读本官方微博</t>
  </si>
  <si>
    <t>zqadw8jPa</t>
  </si>
  <si>
    <t>http://ww4.sinaimg.cn/thumbnail/794e33fajw1e3aca7bd6qj.jpg</t>
  </si>
  <si>
    <t>【广东暂未发现H7N9病例】上海、安徽相继发现3人感染H7N9禽流感，其中2人死亡，1人病情危重。据省疾控传染病防治所，广东暂未发现H7N9禽流感病例。如果您出现发热、咳嗽等急性呼吸道感染症状，尤其是高热、呼吸困难，要尽快就医，及时治疗。（广东发布）http://t.cn/zTw10VP</t>
  </si>
  <si>
    <t>2104812267</t>
  </si>
  <si>
    <t>布丁-布里斯班生活家</t>
  </si>
  <si>
    <t>布丁播报有限责任公司布丁-布里斯班生活家官方微博</t>
  </si>
  <si>
    <t>zqadvir2J</t>
  </si>
  <si>
    <t>http://ww2.sinaimg.cn/thumbnail/7d74e2ebjw1e3aca64zhaj.jpg</t>
  </si>
  <si>
    <t>【布丁播报】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via 头条新闻</t>
  </si>
  <si>
    <t>2989530793</t>
  </si>
  <si>
    <t>积点网络</t>
  </si>
  <si>
    <t>上海积点网络技术有限公司</t>
  </si>
  <si>
    <t>zqadv0PIm</t>
  </si>
  <si>
    <t>http://ww1.sinaimg.cn/thumbnail/b2309ea9jw1e3aca5kgwwj.jpg</t>
  </si>
  <si>
    <t>03年，我们认识了SARS；05年，我们认识了禽流感；07年，我们认识了纸质包子；08年，我们认识了毒奶粉；11年，我们认识了地沟油[泪]总认为国人早已百毒不侵，哪知又败给了H7N9禽流感[闭嘴]苍天呐！拿什么拯救我们的身体[泪][泪][泪]</t>
  </si>
  <si>
    <t>1660604114</t>
  </si>
  <si>
    <t>安全管家</t>
  </si>
  <si>
    <t>zqadunASf</t>
  </si>
  <si>
    <t>http://ww2.sinaimg.cn/thumbnail/62faced2jw1e3aca4kv2hj.jpg</t>
  </si>
  <si>
    <t xml:space="preserve">【聚焦H7N9禽流感：如何预防？】1加强锻炼，补充营养，充足睡眠；2勤洗手，远离家禽分泌物；3购买经过检疫的禽类产品；4吃禽肉要煮熟煮透，食用鸡蛋时蛋壳用流水清洗，且不吃生或半生鸡蛋；5如果出现发热头痛、鼻塞咳嗽、全身不适等呼吸道症状，戴上口罩，尽快到医院就诊。这不是愚人节！[转发] </t>
  </si>
  <si>
    <t>2421156783</t>
  </si>
  <si>
    <t>dlfdzh</t>
  </si>
  <si>
    <t>zqadulPHu</t>
  </si>
  <si>
    <t>今天看到上海有两人死于H7N9，而且是20天前，那时正在开两会，为了不给领导添麻烦，当然不能报导了！卫生部的解释只能说明他们只卖药不管死活！ 我在:http://t.cn/zTAxWTt</t>
  </si>
  <si>
    <t>1831979102</t>
  </si>
  <si>
    <t>忧郁的匪徒_</t>
  </si>
  <si>
    <t>zqadigGcI</t>
  </si>
  <si>
    <t>H1N1    H7N9？？ 我在:http://t.cn/zTAx0GZ</t>
  </si>
  <si>
    <t>2703421907</t>
  </si>
  <si>
    <t>惠农科教信息港</t>
  </si>
  <si>
    <t>河南农业大学惠农科教信息港官方微博</t>
  </si>
  <si>
    <t>zqaddwRK4</t>
  </si>
  <si>
    <t>[/抓狂]哎呦喂    一切都可以解决的——「上海安徽H7N9禽流感系全球最新流感病毒--汉网」http://t.cn/zTwsRJE</t>
  </si>
  <si>
    <t>1830508605</t>
  </si>
  <si>
    <t>咳嗽处方</t>
  </si>
  <si>
    <t>zqad21AM4</t>
  </si>
  <si>
    <t>【我国首次发现人感染H7N9禽流感 上海2人死亡(附股)】 沪皖3人感染H7N9禽流感2人死亡，1人在南京治疗病情危重国家卫生和计划生育委员会3月31日通报，我国上海市和安徽省发现3例人感染H7N9禽流感病例。上海两名患者已死亡通报说，...http://t.cn/zTAx9kL</t>
  </si>
  <si>
    <t>2506128162</t>
  </si>
  <si>
    <t>广体学生会权益部</t>
  </si>
  <si>
    <t>zqacVbVUP</t>
  </si>
  <si>
    <t>近日，上海發現二例新型病毒 H7N9致死病例，目前国内外还没有相应的疫苗，希望引起同学关注。 我在这里:http://t.cn/zjqrIFL</t>
  </si>
  <si>
    <t>1030932863</t>
  </si>
  <si>
    <t>sdlbg</t>
  </si>
  <si>
    <t>zqacRlmzm</t>
  </si>
  <si>
    <t>http://ww3.sinaimg.cn/thumbnail/3d72c97fjw1e3ac8ih4acj.jpg</t>
  </si>
  <si>
    <t>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    @mark</t>
  </si>
  <si>
    <t>2073718643</t>
  </si>
  <si>
    <t>万和芯</t>
  </si>
  <si>
    <t>新乡市万和滤清器有限公司</t>
  </si>
  <si>
    <t>zqacKAdNh</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</si>
  <si>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http://t.cn/zTAx6pV</t>
  </si>
  <si>
    <t>1216381575</t>
  </si>
  <si>
    <t>天下疾控是一家</t>
  </si>
  <si>
    <t>zqacElcRf</t>
  </si>
  <si>
    <t>不是 是调砂，有些粗颗粒.这个壶，由于我搁置在柜子里几年了，且没有冲泡，有些蒙尘了. ——看到赤脚医生的博文《H7N9来了，一切可都安好？》有感而发的评论。http://t.cn/zTwYmJw</t>
  </si>
  <si>
    <t>3221855662</t>
  </si>
  <si>
    <t>LUSIA-天空的影子</t>
  </si>
  <si>
    <t>zqacyrEoy</t>
  </si>
  <si>
    <t>H7N9禽流感病毒！！！！！戴口罩啊戴口罩！不出门啊不出门！[悲伤]</t>
  </si>
  <si>
    <t>2368452863</t>
  </si>
  <si>
    <t>艾草草是句号</t>
  </si>
  <si>
    <t>zqacw7zHy</t>
  </si>
  <si>
    <t>专家提示，一旦出现发热、咳嗽等急性呼吸道感染症状，尤其是出现高热、呼吸困难者，应及时就医。保持勤洗手、咳嗽和打喷嚏时遮掩口鼻等个人卫生习惯，能够有效预防流感等呼吸道传染疾病。同时还应避免接触和食用病(死)禽、畜。新型禽流感出现了大家注意H7N9禽流感。@新闻人_青年@世上没有安徒生</t>
  </si>
  <si>
    <t>2540430892</t>
  </si>
  <si>
    <t>kyleson</t>
  </si>
  <si>
    <t>zqactbLGI</t>
  </si>
  <si>
    <t>为啥晚了20多天公布呢。。【视频：全球首现人染H7N9禽流感  上海安徽2死1危[正午30分]】 http://t.cn/zTAIBbo  （分享自 @优酷网）</t>
  </si>
  <si>
    <t>1232121710</t>
  </si>
  <si>
    <t>山西晚报</t>
  </si>
  <si>
    <t>山西晚报官方微博</t>
  </si>
  <si>
    <t>zqacpiIYO</t>
  </si>
  <si>
    <t>【图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</si>
  <si>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1647621195</t>
  </si>
  <si>
    <t>柠檬的超人</t>
  </si>
  <si>
    <t>zqacooP5N</t>
  </si>
  <si>
    <t>http://ww3.sinaimg.cn/thumbnail/6234b44bjw1e3ac7bmcy9j.jpg</t>
  </si>
  <si>
    <t>3194691285</t>
  </si>
  <si>
    <t>樱泽和晴晴</t>
  </si>
  <si>
    <t>zqac6FvUC</t>
  </si>
  <si>
    <t>铂程斋--上海安徽3例H7N9禽流感系世界首现人感染 dapenti.com-喷嚏网：阅读、发现和分享：8小时外的健康生活！您的网络博客文摘，原创社会人文书评，每天只需5分钟... http://t.cn/zTAxcEp</t>
  </si>
  <si>
    <t>zqac15KSr</t>
  </si>
  <si>
    <t>2251668784</t>
  </si>
  <si>
    <t>诺_zuo</t>
  </si>
  <si>
    <t>zqabZA0SE</t>
  </si>
  <si>
    <t>此次人感染的H7N9禽流感病毒，是全球首次发现的新亚型流感病毒，人感人，关键能治好呀</t>
  </si>
  <si>
    <t>2810446240</t>
  </si>
  <si>
    <t>LindSay墩墩</t>
  </si>
  <si>
    <t>zqabJ5DAe</t>
  </si>
  <si>
    <t>http://ww1.sinaimg.cn/thumbnail/a78401a0jw1e3ac5m5bcrj.jpg</t>
  </si>
  <si>
    <t>嗷嗷、怕怕〜 《H7N9禽流感世界首现人感染》 (来自 @手机新浪网) http://t.cn/zTwRIbK</t>
  </si>
  <si>
    <t>2446864977</t>
  </si>
  <si>
    <t>删繁就简003</t>
  </si>
  <si>
    <t>zqabEjw0L</t>
  </si>
  <si>
    <t>http://ww3.sinaimg.cn/thumbnail/91d83251jw1e3ac5f6pcqj.jpg</t>
  </si>
  <si>
    <t>全球最新好比世界第一！【上海安徽H7N9禽流感系全球最新流感病毒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</si>
  <si>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2814675483</t>
  </si>
  <si>
    <t>xiaomin66666</t>
  </si>
  <si>
    <t>zqabq7Rid</t>
  </si>
  <si>
    <t>发表了博文 《H7N9禽流感的危害》 -  上海、安徽相继发现3人感染H7N9禽流感，其中2人死亡，1人病情危重。国家卫生和计划生育委员会昨日通报，此次人感染的H7N9禽流感病毒，是全球首次发现的新亚 http://t.cn/zTAxUsE</t>
  </si>
  <si>
    <t>1503787347</t>
  </si>
  <si>
    <t>易里</t>
  </si>
  <si>
    <t>zqabhy8jz</t>
  </si>
  <si>
    <t>俄外长:怀疑H7N9是日本为了夺岛释放 改进型基因武器</t>
  </si>
  <si>
    <t>1534938251</t>
  </si>
  <si>
    <t>点点不是点点是京城的饼脸小三爷</t>
  </si>
  <si>
    <t>zqabeCC9e</t>
  </si>
  <si>
    <t>上海安徽H7N9禽流感，已死亡两人，北京目前未发现病例……尼玛非典技能CD结束了是吗！</t>
  </si>
  <si>
    <t>1639131405</t>
  </si>
  <si>
    <t>康肆坦丁</t>
  </si>
  <si>
    <t>zqabel0LS</t>
  </si>
  <si>
    <t>H7N9型禽流感 http://t.cn/zTAxL0K</t>
  </si>
  <si>
    <t>zqab9h8jS</t>
  </si>
  <si>
    <t>http://ww3.sinaimg.cn/thumbnail/71a79003jw1e3ac44u1v8j.jpg</t>
  </si>
  <si>
    <t>3145078585</t>
  </si>
  <si>
    <t>虎小小小小小小妞</t>
  </si>
  <si>
    <t>zqab88JQG</t>
  </si>
  <si>
    <t>http://ww4.sinaimg.cn/thumbnail/bb761739jw1e3ac434t1oj.jpg</t>
  </si>
  <si>
    <t>2890397937</t>
  </si>
  <si>
    <t>手机用户2890397937</t>
  </si>
  <si>
    <t>zqab40W4J</t>
  </si>
  <si>
    <t>http://ww3.sinaimg.cn/thumbnail/ac47f8f1jw1e3ac3wmosuj.jpg</t>
  </si>
  <si>
    <t>要注意个人卫生，保持良好的卫生习惯，，， 《H7N9禽流感世界首现人感染》 (来自 @手机新浪网) http://t.cn/zTwRIbK</t>
  </si>
  <si>
    <t>2128570901</t>
  </si>
  <si>
    <t>上海-老甘</t>
  </si>
  <si>
    <t>zqaaSsNYk</t>
  </si>
  <si>
    <t>http://ww3.sinaimg.cn/thumbnail/7edf6a15jw1e3ac3dwn9jj.jpg</t>
  </si>
  <si>
    <t>1698823241</t>
  </si>
  <si>
    <t>东方早报</t>
  </si>
  <si>
    <t>《东方早报》官方微博</t>
  </si>
  <si>
    <t>zqaaEfp9d</t>
  </si>
  <si>
    <t>http://ww2.sinaimg.cn/thumbnail/6541fc49jw1e3ac2u8rxaj.jpg</t>
  </si>
  <si>
    <t>2405634385</t>
  </si>
  <si>
    <t>黄碧云小云猪</t>
  </si>
  <si>
    <t>zqaaBkqwV</t>
  </si>
  <si>
    <t>中国发现3例人感染H7N9禽流感病例 高热呼吸困 http://t.cn/zTAM3n6  （分享自 @凤凰视频）</t>
  </si>
  <si>
    <t>1650370651</t>
  </si>
  <si>
    <t>NICE_LOGO</t>
  </si>
  <si>
    <t>zqaaB2P4O</t>
  </si>
  <si>
    <t>2612313391</t>
  </si>
  <si>
    <t>东方优悠</t>
  </si>
  <si>
    <t>zqaaAsEgq</t>
  </si>
  <si>
    <t>H7N9流感的情况.大家注意讲究卫生，须进一步观察事态发展就行了.没必要“小题大作”恐慌.中国历史上不知发生过多少次大的瘟疫.但中医治疗温病比西方治疗更有经验和效果.该做的防疫工作和病源的调查去做就行了.没必要象上次撒司时全民动员.草木皆兵吧？</t>
  </si>
  <si>
    <t>3195829491</t>
  </si>
  <si>
    <t>伪文艺小清新一号</t>
  </si>
  <si>
    <t>zqaat5wzr</t>
  </si>
  <si>
    <t>我想知道H1N1到H7N9病毒进化了几代了，有木有生物病理学家解释解释。。。。。 我在:http://t.cn/zTAxvwm</t>
  </si>
  <si>
    <t>1846820652</t>
  </si>
  <si>
    <t>西海子夜</t>
  </si>
  <si>
    <t>zqaat43FH</t>
  </si>
  <si>
    <t>http://ww4.sinaimg.cn/thumbnail/6e143f2cjw1e3ac2dkdpfj.jpg</t>
  </si>
  <si>
    <t>H7N9来袭：我们需要怎样的疫情通报 --分享   http://t.cn/zTAMs24</t>
  </si>
  <si>
    <t>3051187595</t>
  </si>
  <si>
    <t>蛤泽玛利登</t>
  </si>
  <si>
    <t>zqaanpkHL</t>
  </si>
  <si>
    <t>http://ww3.sinaimg.cn/thumbnail/b5dd6d8bjw1e3ac25n5n5j.jpg</t>
  </si>
  <si>
    <t>3174587691</t>
  </si>
  <si>
    <t>健康生活小护士</t>
  </si>
  <si>
    <t>zqaahwjBr</t>
  </si>
  <si>
    <t>http://ww3.sinaimg.cn/thumbnail/bd385d2bjw1e3ac1x31mwj.jpg</t>
  </si>
  <si>
    <t>1970962151</t>
  </si>
  <si>
    <t>凯迪网络猫坛论语</t>
  </si>
  <si>
    <t>海南凯迪网络资讯有限公司</t>
  </si>
  <si>
    <t>zqaa6BFmC</t>
  </si>
  <si>
    <t>http://ww4.sinaimg.cn/thumbnail/757a7ee7jw1e3ac1gl7dzj.jpg</t>
  </si>
  <si>
    <t>头条新闻 【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</si>
  <si>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1558359117</t>
  </si>
  <si>
    <t>周璟心</t>
  </si>
  <si>
    <t>zqaa33Fzm</t>
  </si>
  <si>
    <t>话说，黄浦江那些投江的猪冤魂未散，现 在发威了！——全球首次发现人类感染H7N9 病毒事发上海。猪祸未消，禽患又至。魔都人 民不易啊！刚喝完猪肉汤，又加了个全球最新 流感病毒的菜！嘉兴老板也说了：“"上海人以 前不知道吃过多少死猪，你们自己不知道而 已。”脊背一阵发凉啊。。。。</t>
  </si>
  <si>
    <t>2943873955</t>
  </si>
  <si>
    <t>琳郴</t>
  </si>
  <si>
    <t>zqaa33FB4</t>
  </si>
  <si>
    <t>http://ww2.sinaimg.cn/thumbnail/af77f3a3jw1e3ac1axrgij.jpg</t>
  </si>
  <si>
    <t>上海H7N9禽流感系最新流感病毒 具体来源不明_中国经营网_中国经营报 国家卫计委表示，此次人感染的H7N9禽流感病毒，是全球首次发现的新亚型流感病毒。... http://t.cn/zTAqujO</t>
  </si>
  <si>
    <t>1995100311</t>
  </si>
  <si>
    <t>王丝雨Sakina</t>
  </si>
  <si>
    <t>zqa9Yliah</t>
  </si>
  <si>
    <t>上海2人感染H7N9禽流感死亡 系全球首例  http://t.cn/zTAMdJi  （分享自 @头条新闻）</t>
  </si>
  <si>
    <t>2498979370</t>
  </si>
  <si>
    <t>贝特淋浴房</t>
  </si>
  <si>
    <t>佛山市高明贝特尔卫浴有限公司</t>
  </si>
  <si>
    <t>zqa9Pthgg</t>
  </si>
  <si>
    <t>http://t.cn/zTAMrPv上海安徽H7N9禽流感系全球最新流感病毒 #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思考]</t>
  </si>
  <si>
    <t>1738902907</t>
  </si>
  <si>
    <t>RP大左</t>
  </si>
  <si>
    <t>zqa9JuXU0</t>
  </si>
  <si>
    <t>上海2人感染H7N9禽流感死亡 父子先后发病去世 http://t.cn/zTwm41D  （分享自 @新浪上海）</t>
  </si>
  <si>
    <t>zqa9ustsh</t>
  </si>
  <si>
    <t>http://ww3.sinaimg.cn/thumbnail/61ff32dejw1e3abxs6ccnj.jpg</t>
  </si>
  <si>
    <t>【香港专家：应检验黄浦江死猪是否存禽流感病毒】上海和安徽发现3例人感染H7N9禽流感病例，已死亡2人。香港大学感染及传染病中心总监何栢良说，没有足够证据评论禽流感和黄浦江死猪是否有关，但鉴于上海27岁死亡男子是猪肉商贩，内地有必要采集死猪样本，化验是否存在禽流感病毒。http://t.cn/zTw0u3R</t>
  </si>
  <si>
    <t>1863481824</t>
  </si>
  <si>
    <t>橙报官微</t>
  </si>
  <si>
    <t>南京大学金陵学院院报</t>
  </si>
  <si>
    <t>zqa9lyJGp</t>
  </si>
  <si>
    <t>【小橙大事】#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所以大家一定要注意个人生活饮食方面的卫生哦。</t>
  </si>
  <si>
    <t>2694171215</t>
  </si>
  <si>
    <t>雾月飞花2694171215</t>
  </si>
  <si>
    <t>zqa97Fl3A</t>
  </si>
  <si>
    <t>3月31号，中国卫生和计划生育委员会通报，上海和安徽发现3例人感染H7N9禽流感病例。其中，87岁上海市男性患者李某，于3月4号抢救无效死亡。另一位上海市男性患... ——看到dingshengma的博文《普京突然令黑海军演，未预先通知北京》有感而发的评论。http://t.cn/zTwTuzD</t>
  </si>
  <si>
    <t>1913451897</t>
  </si>
  <si>
    <t>wjmcn</t>
  </si>
  <si>
    <t>zqa8YyUcT</t>
  </si>
  <si>
    <t>http://ww4.sinaimg.cn/thumbnail/720cf579jw1e3abykmqdmj.jpg</t>
  </si>
  <si>
    <t>上海2人染H7N9禽流感死亡 官方20天后通报  http://t.cn/zTAMTtO</t>
  </si>
  <si>
    <t>zqa8WdwPg</t>
  </si>
  <si>
    <t>#912微新闻#【上海1名肉贩死于新型禽流感 专家建议化验死猪】国家卫生和计划生育委员会3月31日通报，上海市和安徽省发现3例人感染H7N9禽流感病例。国内外尚无针对H7N9禽流感病毒的疫苗。但鉴于上海27岁死亡男子是一名猪肉商贩，内地的相关部门有必要采集死猪的样本，化验是否存在禽流感病毒。</t>
  </si>
  <si>
    <t>3242948420</t>
  </si>
  <si>
    <t>车谜520</t>
  </si>
  <si>
    <t>zqa8U97pJ</t>
  </si>
  <si>
    <t>http://ww1.sinaimg.cn/thumbnail/c14b7744jw1e3abybfnu9j.jpg</t>
  </si>
  <si>
    <t>上海H7N9禽流感2死1危 漂浮死猪或是元凶(图)-上海，H7N9禽流感，黄浦江-水工业行业-hc360慧聪网 http://t.cn/zTAIwbn</t>
  </si>
  <si>
    <t>1325369123</t>
  </si>
  <si>
    <t>东瀛蒙面游侠</t>
  </si>
  <si>
    <t>zqa8TfSha</t>
  </si>
  <si>
    <t>全球首次发现人类感染H7N9病毒事发上海。猪祸未消，禽患又至。魔都人民不易啊！刚喝完猪肉汤，又加了个全球最新流感病毒的菜！嘉兴老板也说了：“"上海人以前不知道吃过多少死猪，你们自己不知道而已。”脊背一阵发凉啊。。。。</t>
  </si>
  <si>
    <t>1159701611</t>
  </si>
  <si>
    <t>幽兰jewel</t>
  </si>
  <si>
    <t>zqa8skVX5</t>
  </si>
  <si>
    <t>上海安徽等地现人感染H7N9禽流感病例  http://t.cn/zTAMpMy  （分享自 @新浪视频）</t>
  </si>
  <si>
    <t>3242892384</t>
  </si>
  <si>
    <t>旭3242892384</t>
  </si>
  <si>
    <t>zqa8rr2C9</t>
  </si>
  <si>
    <t>http://ww1.sinaimg.cn/thumbnail/c14a9c60jw1e3abx7frzej.jpg</t>
  </si>
  <si>
    <t>2550756250</t>
  </si>
  <si>
    <t>热门生活小百科</t>
  </si>
  <si>
    <t>zqa8guYh9</t>
  </si>
  <si>
    <t>【上海安徽3例H7N9禽流感系世界首现人感染】上海、安徽相继发现3人感染H7N9禽流感，其中2人死亡，1人病情危重。此次人感染的H7N9禽流感病毒，尚未纳入我国法定报告传染病监测报告系统。目前国内外尚无针对H7N9禽流感病毒的疫苗。专家提醒应勤洗手等。(人民日报)</t>
  </si>
  <si>
    <t>zqa8eucdI</t>
  </si>
  <si>
    <t>http://ww3.sinaimg.cn/thumbnail/6e143f2cjw1e3abwnmzjvj.jpg</t>
  </si>
  <si>
    <t>H7N9来袭：我们需要怎样的疫情通报 --从光明网分享   http://t.cn/zTAM9Ey</t>
  </si>
  <si>
    <t>2949132244</t>
  </si>
  <si>
    <t>一行鸥鹭上青天</t>
  </si>
  <si>
    <t>zqa8cEoOR</t>
  </si>
  <si>
    <t>http://ww3.sinaimg.cn/thumbnail/afc82fd4jw1e3abwkxl8gj.jpg</t>
  </si>
  <si>
    <t>【禽流感又出现，上海安徽发生3例2人死。】禽流感H7N9首现人感染，上海安徽2人死亡1人病危。国家卫计委称系新亚型流感病毒，尚无疫苗。还一直以为我们是百毒不侵，看来也只是初级阶段，人生在世，处处危机啊！  http://t.cn/zTAMC4r</t>
  </si>
  <si>
    <t>1173005092</t>
  </si>
  <si>
    <t>钾钩</t>
  </si>
  <si>
    <t>zqa899LTg</t>
  </si>
  <si>
    <t>今天新闻说卖猪肉的死于H7N9 ，信息量好大[泪]</t>
  </si>
  <si>
    <t>2642243671</t>
  </si>
  <si>
    <t>似水若离</t>
  </si>
  <si>
    <t>zqa89ba5O</t>
  </si>
  <si>
    <t>http://ww4.sinaimg.cn/thumbnail/9d7d7057jw1e3abwfj5ucj.jpg</t>
  </si>
  <si>
    <t>……『上海安徽3人感染H7N9禽流感 沪2人已死亡』http://t.cn/zTw1OjX（分享自@新浪视野 WAP版）</t>
  </si>
  <si>
    <t>2355711695</t>
  </si>
  <si>
    <t>SKIR-张笑言</t>
  </si>
  <si>
    <t>zqa86vqAh</t>
  </si>
  <si>
    <t>最新禽流感来了，还未有疫苗，感冒咳嗽小心啦！鸡鸭又不能吃了！【视频：全球首现人染H7N9禽流感  上海安徽2死1危[正午30分]】 http://t.cn/zTAIBbo  （分享自 @优酷网）</t>
  </si>
  <si>
    <t>1748483444</t>
  </si>
  <si>
    <t>破茧REBIRTH</t>
  </si>
  <si>
    <t>zqa7Znigx</t>
  </si>
  <si>
    <t>H7N9弄得我不敢去西塘玩了</t>
  </si>
  <si>
    <t>2403589483</t>
  </si>
  <si>
    <t>尝新2011</t>
  </si>
  <si>
    <t>zqa7OspKn</t>
  </si>
  <si>
    <t>http://ww2.sinaimg.cn/thumbnail/8f43dd6bjw1e3abvkz13ej.jpg</t>
  </si>
  <si>
    <t>禽流感H7N9首现人感染 上海安徽2人死亡1人危重.专家提示，一旦出现发热、咳嗽等急性呼吸道感染症状，尤其是出现高热、呼吸困难者，应及时就医。保持勤洗手、咳嗽和打喷嚏时遮掩口鼻等个人卫生习惯，能够有效预防流感等呼吸道传染疾病。同时还应避免接触和食用病（死）禽、畜。 http://t.cn/zTwRTbp</t>
  </si>
  <si>
    <t>zqa7EFlmo</t>
  </si>
  <si>
    <t>上海安徽H7N9禽流感系全球最新流感病毒 - 国内 - 记者在线 http://t.cn/zTAM6Ue</t>
  </si>
  <si>
    <t>2418357490</t>
  </si>
  <si>
    <t>鑫佛莱</t>
  </si>
  <si>
    <t>佛山市鑫佛莱家具厂 法人</t>
  </si>
  <si>
    <t>zqa7Dwjtz</t>
  </si>
  <si>
    <t>#精彩评论#【上海2人感染H7N9禽流感死亡 系全球首例】@SergeySuo：真的，昨天就报了 http://t.cn/zTwRIbK</t>
  </si>
  <si>
    <t>1869899941</t>
  </si>
  <si>
    <t>福星李嘉诚</t>
  </si>
  <si>
    <t>zqa7AyYAN</t>
  </si>
  <si>
    <t>http://ww3.sinaimg.cn/thumbnail/6f7468a5jw1e3abv0nfvcj.jpg</t>
  </si>
  <si>
    <t>『上海安徽3人感染H7N9禽流感 沪2人已死亡』 http://t.cn/zTw1OjX （分享自@新浪视野 WAP版） 不会吧，又有病毒来袭呀。</t>
  </si>
  <si>
    <t>1400821415</t>
  </si>
  <si>
    <t>HinkerLiu</t>
  </si>
  <si>
    <t>zqa7ywfWA</t>
  </si>
  <si>
    <t>上海2人感染H7N9禽流感死亡 系全球首例  http://t.cn/zTAMJwv  （分享自 @头条新闻）</t>
  </si>
  <si>
    <t>2769744277</t>
  </si>
  <si>
    <t>Bigearsss</t>
  </si>
  <si>
    <t>zqa7jpuDp</t>
  </si>
  <si>
    <t>H7N9。。大家注意身体哦〜〜[奥特曼][奥特曼]感冒咳嗽流鼻涕的注意休息@希夏是小怪物 @抱卜儿妞子 @张馨馨现在叫Alala了 @凉静静脸烫烫 @大婧寳兒独一无2最爱权志龙</t>
  </si>
  <si>
    <t>1761019912</t>
  </si>
  <si>
    <t>西安唐乐宫韩庆利</t>
  </si>
  <si>
    <t>西安唐乐宫有限公司 销售经理</t>
  </si>
  <si>
    <t>zqa7cmrbs</t>
  </si>
  <si>
    <t>[衰]【H7N9禽流感】上海、安徽近期继发现3人感染H7N9禽流感，其中2人死亡，1人病情危重。国家卫计委表示，此次人感染的H7N9禽流感病毒，是全球首次发现的新亚型流感病毒。目前国内外尚无针对H7N9禽流感病毒的疫苗。今日从浙江省卫生厅和省疾控中心获悉，截至目前，浙江省没有发现人感染H7N9禽流感病例</t>
  </si>
  <si>
    <t>[视频: 沪、皖发现3例人感染H7N9禽流感病例[看东方]] (分享自优酷无线客户端) http://t.cn/zTw1x9V</t>
  </si>
  <si>
    <t>2231286332</t>
  </si>
  <si>
    <t>melbourne_pioneer</t>
  </si>
  <si>
    <t>Melbourne Pioneer Pty. Ltd.</t>
  </si>
  <si>
    <t>zqa6UCpnz</t>
  </si>
  <si>
    <t>http://ww2.sinaimg.cn/thumbnail/84feba3cjw1e3abta5if9j.jpg</t>
  </si>
  <si>
    <t>[吃惊]【图解新闻：一图了解禽流感】国内禽流感又来了，这次是[吃惊][吃惊]H7N9。H呀N呀，可组合很多种。虽然这次H7N9的传播途径等尚未知晓，但我们或许可以从已知的类型中探知一二。那么病毒主要通过什么途径传播？除了勤洗手，吃禽肉鸡蛋等要煮熟、煮透之外，怎么做还可能起到预防作用?</t>
  </si>
  <si>
    <t>zqa6SyjC8</t>
  </si>
  <si>
    <t>http://ww1.sinaimg.cn/thumbnail/9e86be59jw1e3abt4bo7oj.jpg</t>
  </si>
  <si>
    <t>#禽流感预防#【目前感染H7N9禽流感病毒的风险大吗？】目前，仅在局部地区发现少数病例，病例的密切接触者经医学观察未发现续发病例。根据目前有限证据推测，感染该病毒的风险还是比较低的。</t>
  </si>
  <si>
    <t>2905396145</t>
  </si>
  <si>
    <t>xdqx1206_6c15e3</t>
  </si>
  <si>
    <t>zqa6IaRtS</t>
  </si>
  <si>
    <t>发表了博文 《上海安徽H7N9禽流感系全球最新流感病毒》 - 上海、安徽相继发现3人感染H7N9禽流感，其中2人死亡，1人病情危重。国家卫生和计划生育委员会昨日通报，此次人感染的H7N9禽流感病毒，是 http://t.cn/zTAM59L</t>
  </si>
  <si>
    <t>1650784971</t>
  </si>
  <si>
    <t>jkhenry</t>
  </si>
  <si>
    <t>zqa6G7qpf</t>
  </si>
  <si>
    <t>中新网-视频-禽流感H7N9首现人感染 尚无针对疫苗 http://t.cn/zTAMUnf</t>
  </si>
  <si>
    <t>1586408942</t>
  </si>
  <si>
    <t>shawngel</t>
  </si>
  <si>
    <t>zqa6x08P2</t>
  </si>
  <si>
    <t>http://ww1.sinaimg.cn/thumbnail/5e8eadeejw1e3absakq8tj.jpg</t>
  </si>
  <si>
    <t xml:space="preserve">但愿"瘟疫"不再。。。『上海安徽3人感染H7N9禽流感 沪2人已死亡』 http://t.cn/zTw1OjX （分享自@新浪视野 WAP版） </t>
  </si>
  <si>
    <t>1136165880</t>
  </si>
  <si>
    <t>xmasmichelle</t>
  </si>
  <si>
    <t>zqa62h0QA</t>
  </si>
  <si>
    <t>H7N9！ 你地返来有无申请居家隔离？@ @viviliao [偷笑]</t>
  </si>
  <si>
    <t>1249072627</t>
  </si>
  <si>
    <t>生物库</t>
  </si>
  <si>
    <t>zqa62d3X0</t>
  </si>
  <si>
    <t>上海2人感染H7N9禽流感死亡 系全球首例  http://t.cn/zTAMUz6  （分享自 @头条新闻）禽流感也能感染人了</t>
  </si>
  <si>
    <t>1938999300</t>
  </si>
  <si>
    <t>东华大学外语学院分团委学生会</t>
  </si>
  <si>
    <t>zqa612dL6</t>
  </si>
  <si>
    <t>#朝闻夕识#上海市和安徽省发现3例人感染H7N9禽流感病例。据了解，此次人感染的H7N9禽流感病毒，是全球首次发现的新亚型流感病毒，尚未纳入我国法定报告传染病监测报告系统。上海2人死于H7N9禽流感，其中1人是猪肉商贩。</t>
  </si>
  <si>
    <t>2696411641</t>
  </si>
  <si>
    <t>Shuyi舒</t>
  </si>
  <si>
    <t>zqa5Tp07t</t>
  </si>
  <si>
    <t>又出现H7N9，[怒]各位要注意卫生和饮食[书呆子]</t>
  </si>
  <si>
    <t>1766883881</t>
  </si>
  <si>
    <t>振峰振奋</t>
  </si>
  <si>
    <t>zqa5PcUmc</t>
  </si>
  <si>
    <t>上海和安徽发现三例人感染H7N9禽流感病例，两例上海患者已死亡。原来黄浦江里的肉汤是有毒的啊。</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</si>
  <si>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</si>
  <si>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1285094294</t>
  </si>
  <si>
    <t>偶公子</t>
  </si>
  <si>
    <t>新浪航空特约摄影师</t>
  </si>
  <si>
    <t>zqa5w0un1</t>
  </si>
  <si>
    <t>就在最近谈H7N9色变时，我貌似光荣的感冒了[药]</t>
  </si>
  <si>
    <t>1117678681</t>
  </si>
  <si>
    <t>卸了妆的和尚</t>
  </si>
  <si>
    <t>zqa5ekjfD</t>
  </si>
  <si>
    <t>http://ww3.sinaimg.cn/thumbnail/429e6c59jw1e3aboyjkiaj.jpg</t>
  </si>
  <si>
    <t>H7N9，禽，人，猪。但愿无关。</t>
  </si>
  <si>
    <t>2079855457</t>
  </si>
  <si>
    <t>云2011410</t>
  </si>
  <si>
    <t>zqa563WjF</t>
  </si>
  <si>
    <t>H7N9会重演SARS的悲剧吗</t>
  </si>
  <si>
    <t>1597508641</t>
  </si>
  <si>
    <t>LUCIA_CHENLX</t>
  </si>
  <si>
    <t>zqa55qh4A</t>
  </si>
  <si>
    <t>别报果子狸了，来说H7N9吧！</t>
  </si>
  <si>
    <t>2714914831</t>
  </si>
  <si>
    <t>小香从心出发</t>
  </si>
  <si>
    <t>zqa512vCT</t>
  </si>
  <si>
    <t>http://ww3.sinaimg.cn/thumbnail/a1d2500fjw1e3aboed3l6j.jpg</t>
  </si>
  <si>
    <t>嗯，咳嗽快点好吧，别到时候被抓去隔离了，那就崩溃了『上海安徽3人感染H7N9禽流感 沪2人已死亡』http://t.cn/zTw1OjX（分享自@新浪视野 WAP版）</t>
  </si>
  <si>
    <t>1248948460</t>
  </si>
  <si>
    <t>碧水淸荷</t>
  </si>
  <si>
    <t>北京领航线国际文化传媒中心总经理</t>
  </si>
  <si>
    <t>zqa4T1KX2</t>
  </si>
  <si>
    <t>http://ww1.sinaimg.cn/thumbnail/4a7170ecjw1e3abo2gzlij.jpg</t>
  </si>
  <si>
    <t>3256599101</t>
  </si>
  <si>
    <t>僚机1029</t>
  </si>
  <si>
    <t>zqa4BhMTP</t>
  </si>
  <si>
    <t>上海市和安徽省发现3例人感染H7N9禽流感病例，其中2例已死亡[泪]，第3例病情危重。据了解，该病例以前仅在禽间发现，人感染情况目前尚属全球首次。[感冒] 我在:http://t.cn/zTAM7aO</t>
  </si>
  <si>
    <t>zqa4A8RJV</t>
  </si>
  <si>
    <t>上海2人感染H7N9禽流感死亡 系全球首例  http://t.cn/zTAMPdG  （分享自 @头条新闻）</t>
  </si>
  <si>
    <t>2654861094</t>
  </si>
  <si>
    <t>华尔街渔夫</t>
  </si>
  <si>
    <t>zqa4y2dd7</t>
  </si>
  <si>
    <t>http://ww1.sinaimg.cn/thumbnail/9e3df726jw1e3abn7rk99j.jpg</t>
  </si>
  <si>
    <t>1863824593</t>
  </si>
  <si>
    <t>品味人间酸甜</t>
  </si>
  <si>
    <t>1097065763</t>
  </si>
  <si>
    <t>不出鞘的刀刀</t>
  </si>
  <si>
    <t>zqa3WwD6l</t>
  </si>
  <si>
    <t>H7N9来了 我在:http://t.cn/zTAIsUo</t>
  </si>
  <si>
    <t>2453180622</t>
  </si>
  <si>
    <t>西南大学青春缙云网</t>
  </si>
  <si>
    <t>西南大学青春缙云网官方微博</t>
  </si>
  <si>
    <t>zqa3UaW20</t>
  </si>
  <si>
    <t>http://ww3.sinaimg.cn/thumbnail/923890cegw1e3ablhqus0j.jpg</t>
  </si>
  <si>
    <t>#社会时讯#【上海2人感染H7N9禽流感死亡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http://t.cn/zTwRIbK</t>
  </si>
  <si>
    <t>2758173945</t>
  </si>
  <si>
    <t>关键全国粉丝后援团</t>
  </si>
  <si>
    <t>zqa3Q0jTr</t>
  </si>
  <si>
    <t>http://ww2.sinaimg.cn/thumbnail/a46664f9jw1e3able2kwij.jpg</t>
  </si>
  <si>
    <t>注意卫生！『上海安徽3人感染H7N9禽流感 沪2人已死亡』http://t.cn/zTw1OjX（分享自@新浪视野 WAP版）</t>
  </si>
  <si>
    <t>2003858281</t>
  </si>
  <si>
    <t>_啊啊啊柒</t>
  </si>
  <si>
    <t>zqa3ygZwk</t>
  </si>
  <si>
    <t>http://ww4.sinaimg.cn/thumbnail/77707369jw1e3abknulltj.jpg</t>
  </si>
  <si>
    <t>我觉得我实习的时候会碰上H7N9的爆发期，也算是功德完满了[酷]</t>
  </si>
  <si>
    <t>zqa3urZyn</t>
  </si>
  <si>
    <t>http://ww2.sinaimg.cn/thumbnail/6f17b4d1jw1e3abkhwcohj.jpg</t>
  </si>
  <si>
    <t>可怕的符号   禽流感H7N9首现人感染 上海安徽2人死亡1人危重 http://t.cn/zTwRIDz</t>
  </si>
  <si>
    <t>1913382117</t>
  </si>
  <si>
    <t>深圳晚报</t>
  </si>
  <si>
    <t>《深圳晚报》官方微博</t>
  </si>
  <si>
    <t>zqa3lyqWJ</t>
  </si>
  <si>
    <t>http://ww3.sinaimg.cn/thumbnail/720be4e5jw1e3abk4pjyaj.jpg</t>
  </si>
  <si>
    <t>#大百科#【专家支招H7N9禽流感防控】专家提醒，公众一旦出现发热、咳嗽等急性呼吸道感染症状，尤其是出现高热、呼吸困难者，应及时就医。保持勤洗手、咳嗽和打喷嚏时遮掩口鼻等卫生习惯，能够有效预防流感等呼吸道传染疾病。同时，避免接触和食用病(死)禽、畜。http://t.cn/zTAck6ehttp://t.cn/zTAck6e</t>
  </si>
  <si>
    <t>2146265135</t>
  </si>
  <si>
    <t>乐学中国行</t>
  </si>
  <si>
    <t>zqa3jc6tf</t>
  </si>
  <si>
    <t>1438359832</t>
  </si>
  <si>
    <t>Antonio-XCS</t>
  </si>
  <si>
    <t>zqa3dz32z</t>
  </si>
  <si>
    <t>刚刚新闻说的H7N9那两个是上海闵行五院的[吃惊]</t>
  </si>
  <si>
    <t>2782989511</t>
  </si>
  <si>
    <t>Martin111111111</t>
  </si>
  <si>
    <t>zqa3cqnd9</t>
  </si>
  <si>
    <t>http://ww2.sinaimg.cn/thumbnail/a5e10cc7jw1e3abjrhjtjj.jpg</t>
  </si>
  <si>
    <t>『上海安徽3人感染H7N9禽流感 沪2人已死亡』 http://t.cn/zTw1OjX （分享自@新浪视野 WAP版） 要小心了！！</t>
  </si>
  <si>
    <t>2668909517</t>
  </si>
  <si>
    <t>小大可2668909517</t>
  </si>
  <si>
    <t>zqa3bgLun</t>
  </si>
  <si>
    <t>据悉，H7N9是禽流感的一种亚型。流感病毒颗粒外腊由两型表面糖蛋白覆盖，一型为植物血凝素(即H)，一型为神经氨酸酶(即N)，H又分15个亚型，N分9个亚型。所有人类的流感病毒都据悉，H7N9是禽流感的一种亚型。流感病毒颗粒外腊由两型表面糖蛋白覆盖 我在:http://t.cn/zTAIgJa</t>
  </si>
  <si>
    <t>1828359495</t>
  </si>
  <si>
    <t>曹先生的围脖</t>
  </si>
  <si>
    <t>zqa31ax0N</t>
  </si>
  <si>
    <t>H7N9流感病毒致2人死亡 五医药股涨停！ 这两件事物联系在一起是不是有被称为幸灾乐祸的嫌疑呢？</t>
  </si>
  <si>
    <t>3176284283</t>
  </si>
  <si>
    <t>南京12320卫生热线</t>
  </si>
  <si>
    <t>南京市卫生信息中心</t>
  </si>
  <si>
    <t>zqa2Qyat3</t>
  </si>
  <si>
    <t>http://ww1.sinaimg.cn/thumbnail/bd52407bjw1e3abi7o0dkj.jpg</t>
  </si>
  <si>
    <t>【中华人民共和国卫生部对人感染H7N9禽流感疫情答问】可见下图或直接登录南京卫生12320网站查询相关内容，网址：http://t.cn/zTAIrGi</t>
  </si>
  <si>
    <t>1908629654</t>
  </si>
  <si>
    <t>酱油的幸福在他方</t>
  </si>
  <si>
    <t>zqa2J9Bba</t>
  </si>
  <si>
    <t>上海2人感染H7N9禽流感死亡……我擦居然就发生在我家隔壁的市五医院[吃惊]</t>
  </si>
  <si>
    <t>3283176691</t>
  </si>
  <si>
    <t>独孤兄弟</t>
  </si>
  <si>
    <t>zqa2HpMvx</t>
  </si>
  <si>
    <t>http://ww1.sinaimg.cn/thumbnail/c3b14cf3jw1e3abih1hzfj.jpg</t>
  </si>
  <si>
    <t>zqa2FzZeX</t>
  </si>
  <si>
    <t>同花顺财经讯   3月31日，国家卫生和计划生育委员会紧急通报，国内首次发现人感染H7N9禽流感病毒，3名患者已确诊，其中2人死亡。这也是全球首次发现的新亚型流感病毒。 我在:http://t.cn/zTAIBUT</t>
  </si>
  <si>
    <t>2208348212</t>
  </si>
  <si>
    <t>猪的头不是猪的</t>
  </si>
  <si>
    <t>zqa2ColKx</t>
  </si>
  <si>
    <t>http://ww1.sinaimg.cn/thumbnail/83a0b834jw1e3abi9bgevg.gif</t>
  </si>
  <si>
    <t>【上海感染H7N9禽流感死者家属曾出现相似症状】上海发现2例人感染H7N9禽流感病例，其中一例87岁李某，一家三口曾出现相似症状送院。另外，正在南京参与会诊安徽H7N9禽流感病患的公共卫生专家表示，安徽患者韩某有过禽类和猪的接触史。87岁的 http://t.cn/zTAI3n6  （分享自 @凤凰网）</t>
  </si>
  <si>
    <t>1855723691</t>
  </si>
  <si>
    <t>Penny_Day</t>
  </si>
  <si>
    <t>zqa2klekx</t>
  </si>
  <si>
    <t>累 心脏不适 感觉随时猝死[生病] 正好H7N9来了 全体休息一个月如何？[泪]</t>
  </si>
  <si>
    <t>1445531894</t>
  </si>
  <si>
    <t>奔跑的鱼尾狮</t>
  </si>
  <si>
    <t>  企业首席质量官</t>
  </si>
  <si>
    <t>zqa2eqPOs</t>
  </si>
  <si>
    <t>http://ww1.sinaimg.cn/thumbnail/562910f6jw1e3abh9fanij.jpg</t>
  </si>
  <si>
    <t xml:space="preserve">禽流感H7N9首现人感染 上海安徽2人死亡1人危重  http://url.cn/CM0HB6 </t>
  </si>
  <si>
    <t xml:space="preserve"> 《H7N9禽流感世界首现人感染》 (来自 @手机新浪网) http://t.cn/zTAVc3b</t>
  </si>
  <si>
    <t>1710663217</t>
  </si>
  <si>
    <t>阿拉上海百事通</t>
  </si>
  <si>
    <t>温州大学物理与电子信息工程学院 教师</t>
  </si>
  <si>
    <t>zqa21oFzn</t>
  </si>
  <si>
    <t>英国《每日电讯报》3月31日的报道援引世卫组织致法新社一份电子邮件中的话说，在中国发现的人感染H7N9病毒案例中，没有证据显示该病毒出现了人际之间的传播。世卫组织还说，H7N9病毒感染人类的效率似乎不高，我们因此认为这种病毒对公共健康的威胁不大。</t>
  </si>
  <si>
    <t>2285471693</t>
  </si>
  <si>
    <t>深圳新闻播报</t>
  </si>
  <si>
    <t>zqa1UALJ3</t>
  </si>
  <si>
    <t>http://ww4.sinaimg.cn/thumbnail/883987cdjw1e3abgga9zlj.jpg</t>
  </si>
  <si>
    <t>2805585023</t>
  </si>
  <si>
    <t>YML568</t>
  </si>
  <si>
    <t>zqa1UmjGv</t>
  </si>
  <si>
    <t>上海2人感染H7N9禽流感死亡 系全球首例  http://t.cn/zTAIEja  （分享自 @头条新闻）!!!</t>
  </si>
  <si>
    <t>1957118904</t>
  </si>
  <si>
    <t>CeStLaV骐</t>
  </si>
  <si>
    <t>zqa1PhKGR</t>
  </si>
  <si>
    <t>http://ww3.sinaimg.cn/thumbnail/74a743b8jw1e3abg16984j.jpg</t>
  </si>
  <si>
    <t>上海安徽H7N9禽流感系全球最新流感病毒 （大家可要预防；注意了。）（生命在于健康，在于珍惜）[给力][浮云][神马][围观][威武]</t>
  </si>
  <si>
    <t>2518050664</t>
  </si>
  <si>
    <t>臭豆腐-孙思航</t>
  </si>
  <si>
    <t>zqa1PjGEJ</t>
  </si>
  <si>
    <t>http://ww2.sinaimg.cn/thumbnail/96166768jw1e3abg8gx1bj.jpg</t>
  </si>
  <si>
    <t>我们要预防H7N9新型流感。[酷][威武][吃惊]</t>
  </si>
  <si>
    <t>3131658217</t>
  </si>
  <si>
    <t>全球ipad集中营</t>
  </si>
  <si>
    <t>zqa1P25mT</t>
  </si>
  <si>
    <t>即刻社交</t>
  </si>
  <si>
    <t>http://ww1.sinaimg.cn/thumbnail/baa94fe9jw1e3abg7vzy2j.jpg</t>
  </si>
  <si>
    <t>【上海两例人感染H7N9禽流感病例密切接触者未发现异常情况】#要闻#经国家卫生和计划生育委员会组织专家确诊并依法向社会公布，上海市发现2例人感染H7N9禽流感病例。截至目前，所有密切接触者均未发现类似症状和发病情况。今年以来上海流感、肺炎发病率与近三年同期相比并无明显上升。详见长微博。</t>
  </si>
  <si>
    <t>2247129865</t>
  </si>
  <si>
    <t>朱梦妍</t>
  </si>
  <si>
    <t>zqa1LcHe8</t>
  </si>
  <si>
    <t>我什么都没乱吃就过敏了，现在好像更严重了！想想前两天抱过一条生病的狗狗，这几天爆发的那个什么H7N9禽流感病毒只发生在接触过牲口的人身上，我会不会离死不远了…靠，人家美人都是死于比较凄美的病，怎么到我这边就是禽流感了？[泪]</t>
  </si>
  <si>
    <t>2775156445</t>
  </si>
  <si>
    <t>帝都爆料</t>
  </si>
  <si>
    <t>zqa1K0tla</t>
  </si>
  <si>
    <t>http://ww2.sinaimg.cn/thumbnail/a56986ddjw1e3abfznqb4j.jpg</t>
  </si>
  <si>
    <t>2828520770</t>
  </si>
  <si>
    <t>华夏聚焦</t>
  </si>
  <si>
    <t>zqa1J7eoe</t>
  </si>
  <si>
    <t>【我国三人感染禽流感，两人死亡】国家 卫生和计划生育委员会通报：上海和安徽 发现三例人感染H7N9禽流感病例，两例上 海患者已死亡，一例安徽患者病情严重正 在抢救。H7N9禽流感病毒此前只在禽间发 现，从未发现过人感染情况。专家认为， 目前没有提示该病毒有较强人传人能力。 http://t.cn/zjZXnTC</t>
  </si>
  <si>
    <t>2808778355</t>
  </si>
  <si>
    <t>广州情报</t>
  </si>
  <si>
    <t>zqa1z4ox0</t>
  </si>
  <si>
    <t>http://ww2.sinaimg.cn/thumbnail/a76a8e73jw1e3abfjfhfbj.jpg</t>
  </si>
  <si>
    <t>2338076141</t>
  </si>
  <si>
    <t>黄桷树之下</t>
  </si>
  <si>
    <t>zqa1qwpWa</t>
  </si>
  <si>
    <t>【上海2人染H7N9禽流感死亡 官方称公众感染风险低】国家卫生和计生委员会昨通报，上海和安徽发现3例人感染H7N9禽流感病例.其中2人抢救无效死亡，1人病情危重.截至目前，3例病例的88名密切接触者均未现异常情况.这是国内外首次发现人感染病例.中国疾控中心称，据目前有限证据推测，公众感染该病毒的风险较低.</t>
  </si>
  <si>
    <t>1967950503</t>
  </si>
  <si>
    <t>无锡二泉房产</t>
  </si>
  <si>
    <t>zqa1khKdo</t>
  </si>
  <si>
    <t>http://ww4.sinaimg.cn/thumbnail/754c8aa7jw1e3abeycd5rj.jpg</t>
  </si>
  <si>
    <t xml:space="preserve">【新型禽流感H7N9已致两人死亡】国家卫生和计划生育委员会3月31日通报，上海市和安徽省发现3例人感染H7N9禽流感病例。2例上海患者已死亡，1例安徽患者病情严重正在南京抢救。H7N9禽流感病毒此前只在禽间发现，从未发现过人感染情况。上述病例有关情况已及时向世界卫生组织通报。http://t.cn/zTw363H </t>
  </si>
  <si>
    <t>zqa1gpr22</t>
  </si>
  <si>
    <t>#4.1愚人节#新闻公布了H7N9病毒</t>
  </si>
  <si>
    <t>1911484643</t>
  </si>
  <si>
    <t>CCTV焦点访谈</t>
  </si>
  <si>
    <t>CCTV焦点访谈官方微博</t>
  </si>
  <si>
    <t>zqa17jVPL</t>
  </si>
  <si>
    <t>《焦点访谈》今日播出：1、追查新型禽流感:国家卫生和计划生育委员会通报上海和安徽发现3例人感染H7N9禽流感病例。2、观风景不要煞风景:聚焦在景区乱写乱画，在公共场所吸烟、乱扔烟头、乱扔垃圾等旅游不文明行为。</t>
  </si>
  <si>
    <t>zqa16FWtW</t>
  </si>
  <si>
    <t>法新社的报道说，中国国家卫生和计划生育委员会在一份声明中称，目前没有针对H7N9禽流感病毒的疫苗。中国被认为是世界上受禽流感威胁最大的国家之一，因为中国的家禽饲养量是世界上最高的，许多农村地区的家禽被饲养在与人的居住场所很近的地方。</t>
  </si>
  <si>
    <t>1424876727</t>
  </si>
  <si>
    <t>猫豆儿88</t>
  </si>
  <si>
    <t>zqa0XeL1I</t>
  </si>
  <si>
    <t>世道变了。这年头感个冒都能死人了。// 上海2人感染H7N9禽流感死亡 系全球首例  http://t.cn/zTAIlCU</t>
  </si>
  <si>
    <t>2720283142</t>
  </si>
  <si>
    <t>lovelanqiu</t>
  </si>
  <si>
    <t>zqa0VaFH7</t>
  </si>
  <si>
    <t>专家介绍，流感是由流感病毒引起的一种急性呼吸道传染病。流感病毒可分为甲(A)、乙(B)、丙(C)三型。其中，甲型流感依据流感病毒特征可分为HxNx共135种亚型，H7N9亚型禽流感病毒是其中的一种，既往仅在禽间发现，从未发现过人的感染情况。</t>
  </si>
  <si>
    <t>2396098011</t>
  </si>
  <si>
    <t>张金凤Jessie</t>
  </si>
  <si>
    <t>zqa0SfDFs</t>
  </si>
  <si>
    <t>春天来了，大家一定要注意卫生，勤洗手，保持个人及环境卫生，H7N9来了！ 我在:http://t.cn/zTAIYzx</t>
  </si>
  <si>
    <t>2753162595</t>
  </si>
  <si>
    <t>鸡老刁</t>
  </si>
  <si>
    <t>zqa0tFtiy</t>
  </si>
  <si>
    <t>（突发奇想）：从H1N1到H7N9，听到的报道只牺牲了可以忽略的数量，国人其实很强壮。别拍砖！丝毫没有不尊重生命的念头。 我在:http://t.cn/zTAIWWL</t>
  </si>
  <si>
    <t>2061092951</t>
  </si>
  <si>
    <t>榜样得力量</t>
  </si>
  <si>
    <t>zqa0suD3j</t>
  </si>
  <si>
    <t>4.2妖股排行NO.1海王生物 莱茵生物 联环药业 H7N9（3只历史妖股明天检验） NO.2长江通信 600345 光纤入户智能家庭 NO.3海岛建设 600515 土地（能不能妖看明天的表现了目前仓位较重） 紧跟热点 只做龙头 不足之处欢迎补充</t>
  </si>
  <si>
    <t>1651195807</t>
  </si>
  <si>
    <t>群英会萃会计群</t>
  </si>
  <si>
    <t>zqa0rDBag</t>
  </si>
  <si>
    <t>http://ww1.sinaimg.cn/thumbnail/626b3f9fjw1e3abcnbzqmj.jpg</t>
  </si>
  <si>
    <t>1784901191</t>
  </si>
  <si>
    <t>邓斌-GG3M移动微媒体</t>
  </si>
  <si>
    <t>鸽姆微媒体系统科技有限公司董事长</t>
  </si>
  <si>
    <t>zqa0pf402</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</si>
  <si>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http://t.cn/zTAfI0g</t>
  </si>
  <si>
    <t>2918168965</t>
  </si>
  <si>
    <t>小扁头0206</t>
  </si>
  <si>
    <t>zqa0drpnA</t>
  </si>
  <si>
    <t>http://ww1.sinaimg.cn/thumbnail/adefb985jw1e3abc42tggj.jpg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</si>
  <si>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http://t.cn/zTAI01l</t>
  </si>
  <si>
    <t>3166099863</t>
  </si>
  <si>
    <t>Adun_Tassadar</t>
  </si>
  <si>
    <t>zqa0chI0k</t>
  </si>
  <si>
    <t>http://ww1.sinaimg.cn/thumbnail/bcb6d997jw1e3abc29ci3j.jpg</t>
  </si>
  <si>
    <t>禽流感H7N9致2人死亡 全球最新流感病毒侵袭 你准备好了吗_国内新闻_河南健康网 河南健康网：禽流感又发现新病毒!今年3月底，全球最新流感病毒禽流感H7N9强势来袭，上海和安徽两地已有三人感染，其中两名... http://t.cn/zTAI0On</t>
  </si>
  <si>
    <t>3233107992</t>
  </si>
  <si>
    <t>JmhZhao</t>
  </si>
  <si>
    <t>zqa0cgyWa</t>
  </si>
  <si>
    <t>http://ww3.sinaimg.cn/thumbnail/c0b55018jw1e3abc2f144j.jpg</t>
  </si>
  <si>
    <t>2178978667</t>
  </si>
  <si>
    <t>鞍山电视台第一地产</t>
  </si>
  <si>
    <t>鞍山电视台 《第一地产》栏目官方微博</t>
  </si>
  <si>
    <t>zqa05rDV3</t>
  </si>
  <si>
    <t>新京报讯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</si>
  <si>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1817823454</t>
  </si>
  <si>
    <t>好姑娘总会光芒四射-gr</t>
  </si>
  <si>
    <t>zqa04hNvr</t>
  </si>
  <si>
    <t>搜狐视频</t>
  </si>
  <si>
    <t>H7N9禽流感感染来源尚不清 目前无疫苗 - 搜狐视频 http://t.cn/zTAIpZB  （分享自 @搜狐视频）最近还是不要吃鸡了</t>
  </si>
  <si>
    <t>2786149417</t>
  </si>
  <si>
    <t>陈迷往事</t>
  </si>
  <si>
    <t>zqa02c4U5</t>
  </si>
  <si>
    <t>上海2人感染H7N9禽流感死亡 系全球首例  http://t.cn/zTAIN5f  （分享自 @头条新闻）</t>
  </si>
  <si>
    <t>1574756682</t>
  </si>
  <si>
    <t>南京BangBang俱乐部</t>
  </si>
  <si>
    <t>zqa012RjP</t>
  </si>
  <si>
    <t>http://t.cn/zTw1x9V  （H7N9来了！！什么都不要讲了！我懂了！ 我要每天开始吃大蒜了！）</t>
  </si>
  <si>
    <t>1620172427</t>
  </si>
  <si>
    <t>鄂梅雨田</t>
  </si>
  <si>
    <t>zq9ZR00nu</t>
  </si>
  <si>
    <t>上海2人感染H7N9禽流感死亡 系全球首例  http://t.cn/zTAIKUk</t>
  </si>
  <si>
    <t>1453987563</t>
  </si>
  <si>
    <t>宁稼雨</t>
  </si>
  <si>
    <t>南开大学文学院教授、博士生导师</t>
  </si>
  <si>
    <t>zq9ZJyRF8</t>
  </si>
  <si>
    <t>转——上海2人感染H7N9禽流感死亡 系全球首例  http://t.cn/zTAICAH  （分享自 @头条新闻）</t>
  </si>
  <si>
    <t>2131448543</t>
  </si>
  <si>
    <t>郴州新闻联播</t>
  </si>
  <si>
    <t>郴州电视台郴州新闻联播</t>
  </si>
  <si>
    <t>zq9ZJjYzm</t>
  </si>
  <si>
    <t>http://ww1.sinaimg.cn/thumbnail/7f0b52dfgw1e3abattjptj.jpg</t>
  </si>
  <si>
    <t>国家卫生和计划生育委员会通报了上海市和安徽省确诊发现3例人感染H7N9禽流感病例。</t>
  </si>
  <si>
    <t>2113836861</t>
  </si>
  <si>
    <t>wangyu1918ok_d0261e</t>
  </si>
  <si>
    <t>zq9ZFqH3M</t>
  </si>
  <si>
    <t>发表了博文 《热词：H7N9禽流感》 - 上海、安徽相继发现3人感染H7N9禽流感，其中2人死亡，1人病情危重。国家卫生和计划生育委员会昨日通报，此次人感染的H7N9禽流感病毒，是全球首次发现的新亚型 http://t.cn/zTAICKU</t>
  </si>
  <si>
    <t>1620631872</t>
  </si>
  <si>
    <t>文虫叮咬</t>
  </si>
  <si>
    <t>zq9Zw08SG</t>
  </si>
  <si>
    <t>http://ww3.sinaimg.cn/thumbnail/6098e140jw1e3ababc3wdj.jpg</t>
  </si>
  <si>
    <t>专家：H7N9禽流感特异性治疗手段需观察研究 网易新闻 http://t.cn/zTAI9Mz  （分享自 @网易新闻）</t>
  </si>
  <si>
    <t>2347627985</t>
  </si>
  <si>
    <t>魔兽世界的微博</t>
  </si>
  <si>
    <t>2295941640</t>
  </si>
  <si>
    <t>跑马射蚊鬚</t>
  </si>
  <si>
    <t>zq9Zhut23</t>
  </si>
  <si>
    <t>http://ww4.sinaimg.cn/thumbnail/88d94a08tw1e3ab48fpfhj.jpg</t>
  </si>
  <si>
    <t>H5N1与H7N9的感情故事[黑线]http://t.cn/zTwqs15</t>
  </si>
  <si>
    <t>1802821544</t>
  </si>
  <si>
    <t>亻尔犭青我是讠隹</t>
  </si>
  <si>
    <t>zq9Ze1E35</t>
  </si>
  <si>
    <t>H7N9开始了，虽然只有几个病例，但是大家要小心哟，出门打算戴口罩了，个人较喜欢用3M的口罩。我至今仍穿着四件衣服保暖…[熊猫]</t>
  </si>
  <si>
    <t>3250871274</t>
  </si>
  <si>
    <t>原味燕麦</t>
  </si>
  <si>
    <t>zq9YWeBsE</t>
  </si>
  <si>
    <t>听说上海出了两例病案，病人感染了H7N9，不久后便告别人间，据说这种病毒本来是在家禽里传播的，现在出现在人身上。听了这个之后，我就犹豫了，这个星期还要不要去看狗狗跟猫啊。。。纠结中。。。</t>
  </si>
  <si>
    <t>1761378802</t>
  </si>
  <si>
    <t>烂烂熊</t>
  </si>
  <si>
    <t>zq9YW01nv</t>
  </si>
  <si>
    <t>奔波两天全身疼 晚上老头儿说他感冒了 没力气 然后我打开电脑 看到了h7n9[衰][衰][衰] 还好老头儿没发烧没咳嗽 老头儿老太太你们可挺住啊 不然我真吃不消</t>
  </si>
  <si>
    <t>1848509020</t>
  </si>
  <si>
    <t>周俊峰love</t>
  </si>
  <si>
    <t>国家一级运动员，全国中学生运动会乒乓球男单冠军周俊峰</t>
  </si>
  <si>
    <t>zq9YU9SNb</t>
  </si>
  <si>
    <t>H7N9？？？好像会死人的</t>
  </si>
  <si>
    <t>3171104453</t>
  </si>
  <si>
    <t>蕭萧映娴</t>
  </si>
  <si>
    <t>zq9YSEZVE</t>
  </si>
  <si>
    <t>http://ww2.sinaimg.cn/thumbnail/bd0336c5jw1e3ab8or86xj.jpg</t>
  </si>
  <si>
    <t>2881517394</t>
  </si>
  <si>
    <t>睿学要带爸妈环游世界</t>
  </si>
  <si>
    <t>zq9YGy5e2</t>
  </si>
  <si>
    <t>排骨汤为天朝带来了H7N9病毒。。</t>
  </si>
  <si>
    <t>1989033013</t>
  </si>
  <si>
    <t>半夏的西瓜要过冬了</t>
  </si>
  <si>
    <t>zq9YDAKTc</t>
  </si>
  <si>
    <t>消息两则。第一则，路上一屌丝捧束花在向他女神告白，长得确实是女神，成功没有我不知道，我就想说今天这个节日告白，活该你单身一辈子。第二则，上海已经有两人死于新型H7N9禽流感， 其中一人是猪肉贩子。顿感惊恐！</t>
  </si>
  <si>
    <t>1726587424</t>
  </si>
  <si>
    <t>富有的蚂蚁</t>
  </si>
  <si>
    <t>上海思研企业管理咨询有限公司 项目经理</t>
  </si>
  <si>
    <t>zq9YCaNUf</t>
  </si>
  <si>
    <t>头疼，呼吸困难也是H7N9的症状么？[抓狂][生病]</t>
  </si>
  <si>
    <t>1140525224</t>
  </si>
  <si>
    <t>AIX_NP</t>
  </si>
  <si>
    <t>zq9YA7Om7</t>
  </si>
  <si>
    <t>如何预防H7N9禽流感    1\禽流感和吃禽类的肉没有直接关系，2\动物身上的病毒是通过什么途径被人感染的呢？3\目前国内外尚无疫苗。 亲们有时间要加强锻炼身体哈@可爱的华南虎 @心安便是安 @小米共 @玲-lara @YOYO_秀  http://t.cn/zTA5X0D</t>
  </si>
  <si>
    <t>1271294811</t>
  </si>
  <si>
    <t>小包子小包子爱吃鱼</t>
  </si>
  <si>
    <t>zq9Ynpdv9</t>
  </si>
  <si>
    <t>H7N9[晕][晕][晕]</t>
  </si>
  <si>
    <t>2883190897</t>
  </si>
  <si>
    <t>苏州情调</t>
  </si>
  <si>
    <t>zq9Yd1eZx</t>
  </si>
  <si>
    <t>http://ww1.sinaimg.cn/thumbnail/abda0071jw1e3ab6y588pj.jpg</t>
  </si>
  <si>
    <t>2173567135</t>
  </si>
  <si>
    <t>人在他乡遇故知</t>
  </si>
  <si>
    <t>zq9Y5DqQv</t>
  </si>
  <si>
    <t>【基金抢筹抗毒先锋疫苗股(表)】 编者按：2013年3月31日，《每日经济新闻》记者从国家卫生和计划生育委员会（以下简称卫生和计生委）网站获悉，上海市和安徽省发现3例人感染H7N9禽流感病例。其中上海两名患者经积极... http://t.cn/zTAIMgi  （分享自 @凤凰财经）</t>
  </si>
  <si>
    <t>3069664011</t>
  </si>
  <si>
    <t>延大公管行管12</t>
  </si>
  <si>
    <t>zq9Y4sABr</t>
  </si>
  <si>
    <t>温馨提示:明日多云，6度-17度。新闻点读:1.朝决定“经济和核武力建设并行”。2.沪2人感染H7N9禽流感死亡。3.西安公布房价控制目标。励志名言:昙花一现，不是你我的追求；完善自我，只为更好的绽放。</t>
  </si>
  <si>
    <t>1918382453</t>
  </si>
  <si>
    <t>可爱-女王</t>
  </si>
  <si>
    <t>zq9Y0iGwL</t>
  </si>
  <si>
    <t>3月30日 有一名19岁的男青年死于七宝巴黎春天卫生间里，猜会不会是H7N9禽流感？？？？</t>
  </si>
  <si>
    <t>2268667960</t>
  </si>
  <si>
    <t>军中洋妞</t>
  </si>
  <si>
    <t>zq9XZsUKv</t>
  </si>
  <si>
    <t>http://ww4.sinaimg.cn/thumbnail/87392038jw1e3ab6enc89j.jpg</t>
  </si>
  <si>
    <t>安徽确诊1例H7N9禽流感患者 病情危重(图) http://t.cn/zTwBTwY</t>
  </si>
  <si>
    <t>2528325643</t>
  </si>
  <si>
    <t>NuonuoKing菁</t>
  </si>
  <si>
    <t>zq9XVABrY</t>
  </si>
  <si>
    <t>【上海、安徽发生3例人感染H7N9禽流感确诊病例】http://t.cn/zTAIMKj (分享自 @今日头条)</t>
  </si>
  <si>
    <t>zq9XU6qu8</t>
  </si>
  <si>
    <t>上海两人感染H7N9禽流感身亡 系全球首例 据国家卫生和计划生育委员会网站消息，国家卫生和计划生育委员会3月31日通报，上海市和安徽省发现3例人感染H7N9禽流感病例。据介绍，上海市患者李某，男，87岁，2月19日发病，3月4日经积极抢救无 http://t.cn/zTAfdJg</t>
  </si>
  <si>
    <t>2441491121</t>
  </si>
  <si>
    <t>掌上药店</t>
  </si>
  <si>
    <t>掌上药店，是一款专注于大众健康的移动应用，医疗新媒体。</t>
  </si>
  <si>
    <t>zq9XTdbua</t>
  </si>
  <si>
    <t>http://ww3.sinaimg.cn/thumbnail/918632b1jw1e3ab5c9a1oj.jpg</t>
  </si>
  <si>
    <t>【上海2例H7N9禽流感患者死亡】国家卫生和计划生育委员会3月31日通报，上海和安徽发现3例H7N9禽流感病例，其中2名上海患者死亡。这种新病原的潜伏期很短，约1~3天，因为是新的病原，现在还不清楚这种病毒是否会在人与人之间传播。所以市民还是需要注意卫生，打喷嚏捂住口鼻，避免接触死畜类禽类。</t>
  </si>
  <si>
    <t>2659694891</t>
  </si>
  <si>
    <t>大马即时新闻</t>
  </si>
  <si>
    <t>zq9XP7nlX</t>
  </si>
  <si>
    <t>rssTool</t>
  </si>
  <si>
    <t>光华日报： 全球首爆H7N9杀2人　专家不排除禽猪基因洗牌 : （北京1日综合电）禽流感疑变种杀人。上海及安徽出现2死1危的人类感染H7N9禽流感病毒个案，其中一名死者病发前，两名儿子也患严重肺炎，未知是否人传人；另一名死者本身为猪 ... http://t.cn/zTAcBpY</t>
  </si>
  <si>
    <t>2913081970</t>
  </si>
  <si>
    <t>hlf3899</t>
  </si>
  <si>
    <t>zq9XOwOqG</t>
  </si>
  <si>
    <t>http://ww3.sinaimg.cn/thumbnail/ada21a72jw1e3ab5yla53j.jpg</t>
  </si>
  <si>
    <t>最近发现身边有不少感冒了，希望大家梦早点康 《H7N9禽流感世界首现人感染》 (来自 @手机新浪网) http://t.cn/zTwRIbK</t>
  </si>
  <si>
    <t>zq9XK3B6B</t>
  </si>
  <si>
    <t>安徽省卫生厅3月31日通报，滁州市确诊1例人感染H7N9禽流感病例。目前，患者仍在积极抢救中。 患者韩某，女，35岁，家住滁州市。2013年3月15日，患者发病，临床表现为早期出现发热、咳嗽等呼吸道感染症状，进而发展为严重肺炎和呼吸困难。患者目前已经转至南京救治，病情危重，正在积极抢救中。</t>
  </si>
  <si>
    <t>1751908700</t>
  </si>
  <si>
    <t>謝拉特的朋友</t>
  </si>
  <si>
    <t>zq9XK5kBr</t>
  </si>
  <si>
    <t>我有理由相信早排黃浦江豬屍和今次H7N9禽流感有關!</t>
  </si>
  <si>
    <t>2721267211</t>
  </si>
  <si>
    <t>提莫的爸爸</t>
  </si>
  <si>
    <t>zq9XGd1Ho</t>
  </si>
  <si>
    <t>一天被戳两针，还他……要被你们怀疑是什么H7N9，蛋都碎了！[顶]</t>
  </si>
  <si>
    <t>zq9XzqRln</t>
  </si>
  <si>
    <t>#果子狸#注意身体 预防H7N9！</t>
  </si>
  <si>
    <t>1662280812</t>
  </si>
  <si>
    <t>长春传</t>
  </si>
  <si>
    <t>zq9Xz9g1a</t>
  </si>
  <si>
    <t>NND[汗]猪走了，鸡来了《焦点访谈》今日播出：1、追查新型禽流感:卫生部通报上海和安徽发现3例人感染H7N9禽流感病例。2、观风景不要煞风景:聚焦在景区乱写乱画，在公共场所吸烟、乱扔烟头、乱扔垃圾等旅游不文明行为。</t>
  </si>
  <si>
    <t>zq9Xv15ri</t>
  </si>
  <si>
    <t>《焦点访谈》今日播出：1、追查新型禽流感:卫生部通报上海和安徽发现3例人感染H7N9禽流感病例。2、观风景不要煞风景:聚焦在景区乱写乱画，在公共场所吸烟、乱扔烟头、乱扔垃圾等旅游不文明行为。</t>
  </si>
  <si>
    <t>2500223840</t>
  </si>
  <si>
    <t>纯洁的白哥</t>
  </si>
  <si>
    <t>zq9XqfxCh</t>
  </si>
  <si>
    <t>http://ww3.sinaimg.cn/thumbnail/95066360jw1e3ab4ycxq3j.jpg</t>
  </si>
  <si>
    <t>#4.1搜狐晚报#上海安徽H7N9禽流感暂无疫苗 http://t.cn/zTAtsRd</t>
  </si>
  <si>
    <t>3130287745</t>
  </si>
  <si>
    <t>超声科丫头</t>
  </si>
  <si>
    <t>zq9Xn2lpU</t>
  </si>
  <si>
    <t>同志们，小心H7N9！</t>
  </si>
  <si>
    <t>2853009865</t>
  </si>
  <si>
    <t>郑州玩乐住</t>
  </si>
  <si>
    <t>zq9Xk3hBT</t>
  </si>
  <si>
    <t>http://ww2.sinaimg.cn/thumbnail/aa0d79c9jw1e3ab4ogx9yj.jpg</t>
  </si>
  <si>
    <t>2775856197</t>
  </si>
  <si>
    <t>可乐鸡块吃不吃15</t>
  </si>
  <si>
    <t>zq9Xja2uj</t>
  </si>
  <si>
    <t>《新闻深一度》 三人感染H7N9禽流感两人死亡 http://t.cn/zTAIc06</t>
  </si>
  <si>
    <t>3205174940</t>
  </si>
  <si>
    <t>己见网</t>
  </si>
  <si>
    <t>zq9Xh8enu</t>
  </si>
  <si>
    <t>http://ww4.sinaimg.cn/thumbnail/bf0b169cjw1e3ab4ke8whj.jpg</t>
  </si>
  <si>
    <t>#现在，你应该重新关注禽流感！# 来自新浪图解新闻 :禽流感又来了，这次是H7N9。虽然这次H7N9的传播途径等尚未知晓，但我们或许可以从已知的类型中探知一二。那么病毒主要通过什么途径传播？怎么做才能起到预防作用? http://t.cn/zTAIcJe</t>
  </si>
  <si>
    <t>1660940880</t>
  </si>
  <si>
    <t>宝贝静儿</t>
  </si>
  <si>
    <t>zq9XgcI9F</t>
  </si>
  <si>
    <t>2309978313</t>
  </si>
  <si>
    <t>just顾晓雪</t>
  </si>
  <si>
    <t>zq9Xflctr</t>
  </si>
  <si>
    <t>H7N9 真的有人问是什么牌的？哈哈哈</t>
  </si>
  <si>
    <t>3237178230</t>
  </si>
  <si>
    <t>风中的承诺3237178230</t>
  </si>
  <si>
    <t>zq9Xf48GZ</t>
  </si>
  <si>
    <t>http://ww2.sinaimg.cn/thumbnail/c0f36b76jw1e3ab4hakvqj.jpg</t>
  </si>
  <si>
    <t>2489167444</t>
  </si>
  <si>
    <t>惠大经管党务中心</t>
  </si>
  <si>
    <t>zq9X9r4m0</t>
  </si>
  <si>
    <t>http://ww2.sinaimg.cn/thumbnail/945dae54jw1e3ab499744j.jpg</t>
  </si>
  <si>
    <t>2095399965</t>
  </si>
  <si>
    <t>幸福烟台</t>
  </si>
  <si>
    <t>zq9X45Nuz</t>
  </si>
  <si>
    <t>http://ww2.sinaimg.cn/thumbnail/7ce5441djw1e3ab40pdlqj.jpg</t>
  </si>
  <si>
    <t>zq9WW8MWC</t>
  </si>
  <si>
    <t>小心，上海安徽发生3例禽流感2人死！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</si>
  <si>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1829126544</t>
  </si>
  <si>
    <t>赢在东方909</t>
  </si>
  <si>
    <t>zq9WTbsuK</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</si>
  <si>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</si>
  <si>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2050785665</t>
  </si>
  <si>
    <t>暗香浮动簌簌</t>
  </si>
  <si>
    <t>zq9WP5Uoy</t>
  </si>
  <si>
    <t>http://ww1.sinaimg.cn/thumbnail/7a3c8181jw1e3ab3ehxqoj.jpg</t>
  </si>
  <si>
    <t>昨天老公刚花80几大洋买了一只草鸡炖汤！我假装忧国忧民感概物价其实是心疼银子的心还没平复，今天居然就听说H7N9了？[吃惊]心又开始疼了[挖鼻屎]这鸡，吃？还是不吃？[偷笑]</t>
  </si>
  <si>
    <t>1870864637</t>
  </si>
  <si>
    <t>JXuanzi</t>
  </si>
  <si>
    <t>zq9WN0LHb</t>
  </si>
  <si>
    <t>1650499241</t>
  </si>
  <si>
    <t>乎小妞Wendy</t>
  </si>
  <si>
    <t>zq9WM5kkd</t>
  </si>
  <si>
    <t>H7N9禽流感来袭。。大家伙的又要提起高度警惕了</t>
  </si>
  <si>
    <t>1816578841</t>
  </si>
  <si>
    <t>秋思无憾</t>
  </si>
  <si>
    <t>zq9WLwVDu</t>
  </si>
  <si>
    <t>上海2人感染H7N9禽流感死亡 系全球首例  http://t.cn/zTAIbWH  （分享自 @头条新闻）</t>
  </si>
  <si>
    <t>2535871363</t>
  </si>
  <si>
    <t>风景在2015</t>
  </si>
  <si>
    <t>zq9WGusl4</t>
  </si>
  <si>
    <t>HTC灵感</t>
  </si>
  <si>
    <t>H7N9来袭，马勒壁的我以为是什么新手机牌子呢！</t>
  </si>
  <si>
    <t>2556393591</t>
  </si>
  <si>
    <t>妍儿菇凉也疯狂</t>
  </si>
  <si>
    <t>zq9WC38dk</t>
  </si>
  <si>
    <t>http://ww1.sinaimg.cn/thumbnail/985f7877jw1e3ab2uzm8vj.jpg</t>
  </si>
  <si>
    <t>1715820232</t>
  </si>
  <si>
    <t>风中蒹葭雨中蒟蒻</t>
  </si>
  <si>
    <t>zq9WpjWD4</t>
  </si>
  <si>
    <t>4月1日果然是一个大日子，国五条细则，涨最低工资，H7N9……</t>
  </si>
  <si>
    <t>2163366777</t>
  </si>
  <si>
    <t>我独行夜雨渐停</t>
  </si>
  <si>
    <t>zq9WlcpcT</t>
  </si>
  <si>
    <t>我想上海出现的两列感染H7N9禽流感病毒死者，不经让我一身寒战。不知传播能力如何</t>
  </si>
  <si>
    <t>1698661925</t>
  </si>
  <si>
    <t>汪汪汪o_O</t>
  </si>
  <si>
    <t>zq9W8dIkv</t>
  </si>
  <si>
    <t>H7N9听着就很可怕。大家注意身体。</t>
  </si>
  <si>
    <t>2001427021</t>
  </si>
  <si>
    <t>canfly9</t>
  </si>
  <si>
    <t>zq9W4EJDA</t>
  </si>
  <si>
    <t>新的禽流感病毒H7N9好恐怖[衰]感染症状和得肺炎类似！戴口罩出门吧！</t>
  </si>
  <si>
    <t>zq9VJDKrD</t>
  </si>
  <si>
    <t>OMG[可憐]除H7N9禽流感在內地爆發外，來自中東的新沙士亦來勢洶洶。新沙士去年四月率先於中東爆發，至今造成全球十七人感染，十一人死亡，死亡率超過六成五.其中沙特阿拉伯患者佔九人，當中六人死亡，患者以富豪為主，而英國早前更爆出人傳人個案。相比○三年沙士僅一成一的死亡率，新沙士明顯高出五倍</t>
  </si>
  <si>
    <t>3128041643</t>
  </si>
  <si>
    <t>陆克艾特幂</t>
  </si>
  <si>
    <t>zq9VGag8b</t>
  </si>
  <si>
    <t>安徽省卫生厅3月31日通报，滁州市确诊1例人感染H7N9禽流感病例。目前，患者仍在积极抢救中。  患者韩某，女，35岁，家住滁州市。2013年3月15日，患者发病，临床表现为早期出现发热、咳嗽等呼吸道感染症状，进而发展为严重肺炎和呼吸困难。患者目前已经转至南京救治，病情危重，正在积极抢救中。</t>
  </si>
  <si>
    <t>2851348240</t>
  </si>
  <si>
    <t>魔刀KUMA桑</t>
  </si>
  <si>
    <t>zq9VDbUja</t>
  </si>
  <si>
    <t>H7N9在市五院发生，闵行啊，恐怖! [吃惊]</t>
  </si>
  <si>
    <t>2250440454</t>
  </si>
  <si>
    <t>暮-0-今天天气好晴朗呀</t>
  </si>
  <si>
    <t>zq9VC24AW</t>
  </si>
  <si>
    <t>#H7N9# [挖鼻屎]话说。。。h7n9来势汹汹。。。。咱们是要来一次全素之旅么？[汗][汗]@Carina丶跌跌撞撞在奔跑 你要负责我们的人身安全。。[奥特曼][奥特曼] 详情:http://t.cn/zTAbt7m</t>
  </si>
  <si>
    <t>1039475950</t>
  </si>
  <si>
    <t>骷骷骨骨</t>
  </si>
  <si>
    <t>zq9VzDWnD</t>
  </si>
  <si>
    <t>廊坊这空气，跑两步开始咳嗽，知道的是因为pmXX，不知道的以为我H7N9呢。 我在:http://t.cn/zTAIASI</t>
  </si>
  <si>
    <t>1765119684</t>
  </si>
  <si>
    <t>丁丁小酒一枚</t>
  </si>
  <si>
    <t>zq9Vzlkc2</t>
  </si>
  <si>
    <t>H7N9未知的威胁</t>
  </si>
  <si>
    <t>2065674935</t>
  </si>
  <si>
    <t>娜就这样叭</t>
  </si>
  <si>
    <t>zq9Vpy5Tl</t>
  </si>
  <si>
    <t>http://ww4.sinaimg.cn/thumbnail/7b1fb2b7jw1e3aazswip1j.jpg</t>
  </si>
  <si>
    <t>2469362044</t>
  </si>
  <si>
    <t>人間苍狼</t>
  </si>
  <si>
    <t>zq9Vo5Eja</t>
  </si>
  <si>
    <t>我在阳光苑：-_-# 徘徊间又见绝味鸭脖，居然在吃与不吃中思想斗争n秒。h7n9！坚决不碰，虽然巨饿...... http://t.cn/zTAIw5Y</t>
  </si>
  <si>
    <t>1881662765</t>
  </si>
  <si>
    <t>倾情夜2765</t>
  </si>
  <si>
    <t>zq9VidXu6</t>
  </si>
  <si>
    <t>新型病毒：H7N9。</t>
  </si>
  <si>
    <t>2706238285</t>
  </si>
  <si>
    <t>高雄小黃</t>
  </si>
  <si>
    <t>zq9VcgY17</t>
  </si>
  <si>
    <t>台灣新聞快報 中國大陸驚傳禽流感，三人感染H7N9禽流感，其中兩人死亡，引發國際關注。由於兩岸往來密切，立法院社福衛環委員會4月1日要求衛生署針對國內防疫措施提出報告，疾管局局長張峰義特別提醒，國人至大陸務必避免接觸禽鳥類。 如果食用雞、鴨、鵝等禽類，務必要煮熟，做好相關防護措施。</t>
  </si>
  <si>
    <t>1222433734</t>
  </si>
  <si>
    <t>乘势如龙</t>
  </si>
  <si>
    <t>zq9V13ilb</t>
  </si>
  <si>
    <t>发表了博文 《上海暴发H7N9禽流感  市场追涨疫苗股》 -  一、市场趋势  （请结合下方的“A股趋势分析图”） 周一大盘报收缩量小红星。股指小幅低开，早盘冲高回落，全天于红线附近窄幅整理，上沿22 http://t.cn/zTAI7CR</t>
  </si>
  <si>
    <t>1665806171</t>
  </si>
  <si>
    <t>Morthrus</t>
  </si>
  <si>
    <t>zq9UZAGYt</t>
  </si>
  <si>
    <t>h7n9来袭了么？鸡鸭少吃了[泪]</t>
  </si>
  <si>
    <t>2492132232</t>
  </si>
  <si>
    <t>龍城太守书画</t>
  </si>
  <si>
    <t>zq9UZj5Cm</t>
  </si>
  <si>
    <t>http://ww1.sinaimg.cn/thumbnail/948aeb88jw1e3aaypmfwmj.jpg</t>
  </si>
  <si>
    <t>禽流感H7N9首现人感染 上海安徽2人死亡1人危重  http://t.cn/zTAI7JK</t>
  </si>
  <si>
    <t>3245321364</t>
  </si>
  <si>
    <t>大唐周报</t>
  </si>
  <si>
    <t>zq9URkk8y</t>
  </si>
  <si>
    <t>CUTV.华夏论坛</t>
  </si>
  <si>
    <t>http://ww4.sinaimg.cn/thumbnail/c16fac94jw1e3aaydkh5xj.jpg</t>
  </si>
  <si>
    <t>听说死的一个是猪肉贩，H7N9禽流感跟死猪有没有关系？ | 迄今为止，上海共有4名出现类似症状的患者死亡，这4名死者均在今年2月至3月期间，收治位于上海市第五人民医院。该院内部人士透露，3名死者为父子关系。另外一名27岁的吴姓死亡患者，据传职业 http://t.cn/zTAIhNG</t>
  </si>
  <si>
    <t>1177070935</t>
  </si>
  <si>
    <t>燕草如</t>
  </si>
  <si>
    <t>zq9UR1Jkc</t>
  </si>
  <si>
    <t>H7N9[感冒][泪]</t>
  </si>
  <si>
    <t>1791227703</t>
  </si>
  <si>
    <t>xiao57</t>
  </si>
  <si>
    <t>zq9UHgtCD</t>
  </si>
  <si>
    <t>又开始H7N9了〜[衰]</t>
  </si>
  <si>
    <t>3234365054</t>
  </si>
  <si>
    <t>B浪创新高</t>
  </si>
  <si>
    <t>zq9UGn5WQ</t>
  </si>
  <si>
    <t>发表了博文 《大盘继续萎靡不振，热点板块百花齐放》 - 复盘作业，热点跟踪   1.H7N9新亚型猪流感概念 海王生物，联环药业，鲁抗医药，莱茵生物，天坛生物，达安基因等   2.土地流转概念 辉隆股 http://t.cn/zTAIP6K</t>
  </si>
  <si>
    <t>2337450993</t>
  </si>
  <si>
    <t>换热设备老戴</t>
  </si>
  <si>
    <t>zq9UFdn2q</t>
  </si>
  <si>
    <t>专家支招H7N9禽流感防控---据国家卫生和计划生育委员会通报，上海市等地近日出现人感染Ｈ７Ｎ９禽流感病例。  http://t.cn/zTAIvF8</t>
  </si>
  <si>
    <t>1729189194</t>
  </si>
  <si>
    <t>Vic多鱼果</t>
  </si>
  <si>
    <t>zq9UBFuEw</t>
  </si>
  <si>
    <t>H1N1转眼进化成H7N9....   压力好大</t>
  </si>
  <si>
    <t>2199881752</t>
  </si>
  <si>
    <t>鱼儿-老鼠鼻孔插根葱</t>
  </si>
  <si>
    <t>zq9UwBRQR</t>
  </si>
  <si>
    <t>//@花園中的北極熊://@花園中的北極熊 :禽流感疑變種殺人。上海及安徽出現兩死一危的人類感染H7N9禽流感病毒個案，其中一名死 ...[原微博]http://t.cn/zTAIvaU</t>
  </si>
  <si>
    <t>1747001194</t>
  </si>
  <si>
    <t>Urielya</t>
  </si>
  <si>
    <t>欧唯特信息系统中国公关部高级主管</t>
  </si>
  <si>
    <t>zq9Ut3BRM</t>
  </si>
  <si>
    <t>H7N9型禽流感... ...[衰]，国际第一例。怎么今年公共卫生首发案例都在中国发生呢。</t>
  </si>
  <si>
    <t>1707723592</t>
  </si>
  <si>
    <t>罗鱼罗昱</t>
  </si>
  <si>
    <t>zq9Uo2cbW</t>
  </si>
  <si>
    <t>网易财经</t>
  </si>
  <si>
    <t>http://ww2.sinaimg.cn/thumbnail/65c9cb48jw1e3aax5u7qjj.jpg</t>
  </si>
  <si>
    <t>@七殿tweet 中国两人感染H7N9禽流感死亡 传播力尚不明确 网易财经 http://t.cn/zTAfs2K  （分享自 @网易财经）</t>
  </si>
  <si>
    <t>1775229461</t>
  </si>
  <si>
    <t>Super潴脑</t>
  </si>
  <si>
    <t>zq9UmAef4</t>
  </si>
  <si>
    <t>上海两人染H7N9禽流感死亡  http://t.cn/zTAfsUf  （分享自 @头条新闻）</t>
  </si>
  <si>
    <t>3199147293</t>
  </si>
  <si>
    <t>ZHONGFAN3199147293</t>
  </si>
  <si>
    <t>zq9UgnXfp</t>
  </si>
  <si>
    <t>09年刚刚过的H1N1。现在又来个H7N9。感觉世界末日不远了。</t>
  </si>
  <si>
    <t>1864925480</t>
  </si>
  <si>
    <t>J-Y_Chan</t>
  </si>
  <si>
    <t>zq9UeCriL</t>
  </si>
  <si>
    <t>之前有一大堆病死猪，现在有H7N9。</t>
  </si>
  <si>
    <t>3182698757</t>
  </si>
  <si>
    <t>新浪山东</t>
  </si>
  <si>
    <t>新浪山东官方微博</t>
  </si>
  <si>
    <t>zq9Ud67Jl</t>
  </si>
  <si>
    <t>http://ww1.sinaimg.cn/thumbnail/bdb42105jw1e3aaiewdm9j.jpg</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</si>
  <si>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猛戳大图！[转发]</t>
  </si>
  <si>
    <t>3219809582</t>
  </si>
  <si>
    <t>78JASON</t>
  </si>
  <si>
    <t>zq9U596P9</t>
  </si>
  <si>
    <t>http://ww4.sinaimg.cn/thumbnail/bfea652ejw1e3aawdu24rj.jpg</t>
  </si>
  <si>
    <t>1672662962</t>
  </si>
  <si>
    <t>叶微花</t>
  </si>
  <si>
    <t>zq9TQnzSg</t>
  </si>
  <si>
    <t>http://ww4.sinaimg.cn/thumbnail/63b2cfb2jw1e3aavrphcfj.jpg</t>
  </si>
  <si>
    <t>H7N9 http://t.cn/zTwshll</t>
  </si>
  <si>
    <t>2803744024</t>
  </si>
  <si>
    <t>琚英英</t>
  </si>
  <si>
    <t>zq9TJACCQ</t>
  </si>
  <si>
    <t>上海安徽等地现人感染H7N9禽流感病例  http://t.cn/zTAfeAI  （分享自 @新浪视频）</t>
  </si>
  <si>
    <t>1948491350</t>
  </si>
  <si>
    <t>P民D丝</t>
  </si>
  <si>
    <t>zq9TI67By</t>
  </si>
  <si>
    <t>四月网</t>
  </si>
  <si>
    <t>英网友评中国出现H7N9型禽流感（3） @四月网评论  http://t.cn/zTAfger  （分享自 @四月网评论）</t>
  </si>
  <si>
    <t>1847398950</t>
  </si>
  <si>
    <t>哈哈儿童网</t>
  </si>
  <si>
    <t>儿童成长一站式服务平台哈哈儿童网www.hahaertong.com官方微博</t>
  </si>
  <si>
    <t>zq9TqENIq</t>
  </si>
  <si>
    <t>zq9TqkqpZ</t>
  </si>
  <si>
    <t>H7N9!可怕呀! 注意卫生了</t>
  </si>
  <si>
    <t>2322976775</t>
  </si>
  <si>
    <t>一斤桃花二壶酒</t>
  </si>
  <si>
    <t>zq9Tlj0HB</t>
  </si>
  <si>
    <t>最近H7N9流感很严重哇。。@吹不散的沙丘 @小酒小琴么么哒 注意安全哇~~</t>
  </si>
  <si>
    <t>1612564015</t>
  </si>
  <si>
    <t>alejoy</t>
  </si>
  <si>
    <t>zq9ThuanP</t>
  </si>
  <si>
    <t>http://ww2.sinaimg.cn/thumbnail/601dc62fjw1e3aaubwjz1j.jpg</t>
  </si>
  <si>
    <t>发表了博文 《2013年04月01日大盘走势总结》 -  低开达到2227，之后回抽一分中枢，继续中枢延续盘整，本周仍在89线年线120线也就是日线布林下轨盘的机会大了，板块上，受H7N9病毒引发生物 http://t.cn/zTAfraV</t>
  </si>
  <si>
    <t>1671733684</t>
  </si>
  <si>
    <t>一堂之言</t>
  </si>
  <si>
    <t>zq9TctLls</t>
  </si>
  <si>
    <t>2人感染H7N9禽流感死亡 媒体介绍HxNx病毒家族 网易新闻 http://t.cn/zTwkQ4H  （分享自 @网易新闻）</t>
  </si>
  <si>
    <t>2313230242</t>
  </si>
  <si>
    <t>香辣胡椒粉</t>
  </si>
  <si>
    <t>zq9T8mwnv</t>
  </si>
  <si>
    <t>已有3人感染H7N9禽流感，2人死亡1人病危。香港专家表示，是否与黄浦江大批死猪有关，没有足够的证据基础评论，但其中一个是猪肉商贩，内地的相关部门有必要采集死猪的样本，化验是否存在禽流感病毒。很诚恳。@西门町吃在宁波 @姚晨 @老刘混饭吃     @宁波晚报   @地球都被震惊了  @钱江晚报</t>
  </si>
  <si>
    <t>2657412387</t>
  </si>
  <si>
    <t>Zsl0517_思龙</t>
  </si>
  <si>
    <t>zq9SXovzh</t>
  </si>
  <si>
    <t>【科普】H7N9型禽流感是一种新型禽流感，于2013年3月底在上海和安徽两地率先发现。H7N9型禽流感是全球首次发现的新亚型流感病毒，尚未纳入我国法定报告传染病监测报告系统，并且至2013年4月初尚未有疫苗推出。@Z-s1yan @泉州民生事 @头条新闻 @武荣好男人 @张炜鑫_ @央视新闻 @薛蛮子</t>
  </si>
  <si>
    <t>1483241474</t>
  </si>
  <si>
    <t>荆棘密布烽火连天</t>
  </si>
  <si>
    <t>zq9SV2c5y</t>
  </si>
  <si>
    <t>HxNx这个病毒从2009年的H1N1迅速升级到了2013年的H7N9，iphone从2007年诞生，直到今年才升级到iphone5。#还是鸟比较猛#</t>
  </si>
  <si>
    <t>2112926213</t>
  </si>
  <si>
    <t>伯乐国际有限公司</t>
  </si>
  <si>
    <t>zq9SQCv8a</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</si>
  <si>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http://t.cn/zTAf3vI</t>
  </si>
  <si>
    <t>2537822734</t>
  </si>
  <si>
    <t>空心汤团儿</t>
  </si>
  <si>
    <t>zq9SQ3ion</t>
  </si>
  <si>
    <t>H7N9 新型禽流感[吃惊][吃惊][吃惊][吃惊]</t>
  </si>
  <si>
    <t>2803272404</t>
  </si>
  <si>
    <t>超级超级大懒虫虫</t>
  </si>
  <si>
    <t>zq9SNCEzS</t>
  </si>
  <si>
    <t>没事的  大家放心——「上海安徽H7N9禽流感系全球最新流感病毒--汉网」http://t.cn/zTwsRJE</t>
  </si>
  <si>
    <t>2679352213</t>
  </si>
  <si>
    <t>黄宗济黄文科</t>
  </si>
  <si>
    <t>zq9SIBeJ6</t>
  </si>
  <si>
    <t>H7N9来了？？？？[草泥马]</t>
  </si>
  <si>
    <t>1644467070</t>
  </si>
  <si>
    <t>鹏程万里_2006</t>
  </si>
  <si>
    <t>  华图教育  华南区  总经理</t>
  </si>
  <si>
    <t>zq9SuqRA9</t>
  </si>
  <si>
    <t>http://ww2.sinaimg.cn/thumbnail/6204937ejw1e3aasao2z2j.jpg</t>
  </si>
  <si>
    <t>2243382504</t>
  </si>
  <si>
    <t>疯狂的敏敏</t>
  </si>
  <si>
    <t>zq9Spqljl</t>
  </si>
  <si>
    <t>http://ww3.sinaimg.cn/thumbnail/85b74ce8jw1e3aas3rnedj.jpg</t>
  </si>
  <si>
    <t>2671652993</t>
  </si>
  <si>
    <t>steven_gz</t>
  </si>
  <si>
    <t>zq9Sd1Nkb</t>
  </si>
  <si>
    <t>http://ww4.sinaimg.cn/thumbnail/9f3e3081jw1e3aarkuk38j.jpg</t>
  </si>
  <si>
    <t>上午就觉得反胃恶心；中午开始四肢酸痛，浑身无力；下午觉得冷，毫无精神。回家一量体温，38。唉，我最怕发烧了。之前是猛虎，现在就变萌猫了。[可怜]虽然主任诊断是胃肠感冒，但我心有戚戚，不会是H7N9吧[衰]想喝白粥，来点四川泡菜[生病]</t>
  </si>
  <si>
    <t>2213983473</t>
  </si>
  <si>
    <t>风翛夜影</t>
  </si>
  <si>
    <t>zq9Sd0j0L</t>
  </si>
  <si>
    <t>新华网长沙４月１日电（记者 帅才）据国家卫生和计划生育委员会通报，上海市等地近日出现人感染Ｈ７Ｎ９禽流感病例。湖南省目前尚未收到Ｈ７Ｎ９禽流感病例报告，</t>
  </si>
  <si>
    <t>2496470850</t>
  </si>
  <si>
    <t>z远云</t>
  </si>
  <si>
    <t>zq9S9sOEk</t>
  </si>
  <si>
    <t>上海2人感染H7N9禽流感死亡 系全球首例  http://t.cn/zTAfHpF  （分享自 @头条新闻）</t>
  </si>
  <si>
    <t>1169069323</t>
  </si>
  <si>
    <t>塞北一孤狼</t>
  </si>
  <si>
    <t>zq9S1w45O</t>
  </si>
  <si>
    <t>猪是否也可能携带H7N9禽流感病毒，上海公共卫生临床中心副主任卢洪洲就表示正在研究中。【上海感染H7N9禽流感死者家属曾出现相似症状】 http://t.cn/zTAf8vH  （分享自 @凤凰网）</t>
  </si>
  <si>
    <t>2880258544</t>
  </si>
  <si>
    <t>晨风一曲</t>
  </si>
  <si>
    <t>zq9RXC1lM</t>
  </si>
  <si>
    <t>http://ww2.sinaimg.cn/thumbnail/abad41f0jw1e3aaqwab00j.jpg</t>
  </si>
  <si>
    <t>发表了一篇转载博文 《[转载]上海2人感染H7N9禽流感死亡20天后才通报》 -  http://t.cn/zTAf8ro</t>
  </si>
  <si>
    <t>1435925857</t>
  </si>
  <si>
    <t>永远的小乖乖老公</t>
  </si>
  <si>
    <t>zq9RTutwt</t>
  </si>
  <si>
    <t>H7N9出现啦，要注意身体之得！梅雨天，除左保暖，锻炼都系一个问题，我系屋企都会锻炼返的鸡肉出来嘎啦，你都唔好捱坏左身体之好！加油！</t>
  </si>
  <si>
    <t>2615088673</t>
  </si>
  <si>
    <t>大连水一方</t>
  </si>
  <si>
    <t>大连水一方食品有限公司官方微博</t>
  </si>
  <si>
    <t>zq9RPDh9W</t>
  </si>
  <si>
    <t>上海2人感染H7N9禽流感死亡 系全球首例  http://t.cn/zTAfl3A  （分享自 @头条新闻）多喝水，多吃水果，加强身体锻炼，注意保暖。好运吧朋友们，爱在大连水一方。</t>
  </si>
  <si>
    <t>1963520070</t>
  </si>
  <si>
    <t>Dear李景兴</t>
  </si>
  <si>
    <t>zq9RH5XlZ</t>
  </si>
  <si>
    <t>http://ww2.sinaimg.cn/thumbnail/7508f046jw1e3aaq99d0uj.jpg</t>
  </si>
  <si>
    <t>感冒一天不好，我就得抽這個…不然喉嚨真的受不了！感冒都快一個月個了。好難受！剛看新聞又有禽流感好像是H7N9吧？難道我有禽流感了！</t>
  </si>
  <si>
    <t>2456168390</t>
  </si>
  <si>
    <t>奉献了</t>
  </si>
  <si>
    <t>zq9RE80cE</t>
  </si>
  <si>
    <t>上海两人感染H7N9禽流感身亡 湖南暂未接到感染报告   http://t.cn/zTAfHgp</t>
  </si>
  <si>
    <t>H7N9禽流感来袭 生物疫苗股井喷-财经频道-东方财富网 http://t.cn/zTA22WX  （分享自 @东方财富网）</t>
  </si>
  <si>
    <t>2750177177</t>
  </si>
  <si>
    <t>无可待替--锋</t>
  </si>
  <si>
    <t>zq9Rslas5</t>
  </si>
  <si>
    <t>http://ww4.sinaimg.cn/thumbnail/a3ec5f99jw1e3aapn0b78j.jpg</t>
  </si>
  <si>
    <t>又有新病毒，H7N9病毒发生，大家注意身体 我在:http://t.cn/zY4X6FN</t>
  </si>
  <si>
    <t>3289190151</t>
  </si>
  <si>
    <t>善健康</t>
  </si>
  <si>
    <t>zq9R17w9Q</t>
  </si>
  <si>
    <t>http://ww4.sinaimg.cn/thumbnail/c40d0f07jw1e3aaoisydjj.jpg</t>
  </si>
  <si>
    <t>1656911504</t>
  </si>
  <si>
    <t>Phoenix-焱</t>
  </si>
  <si>
    <t>zq9QVcRiX</t>
  </si>
  <si>
    <t>大家小心H7N9[江南style]</t>
  </si>
  <si>
    <t>3098618342</t>
  </si>
  <si>
    <t>低压电解式臭氧发生器</t>
  </si>
  <si>
    <t>zq9QTc3TX</t>
  </si>
  <si>
    <t>禽流感H7N9首现人感染 上海安徽2人死亡1人危重 预防感染就用臭氧消毒机_金华市广源环保科技有限公司 金华市广源环保科技有限公司 http://t.cn/zTAfO09</t>
  </si>
  <si>
    <t>2162641533</t>
  </si>
  <si>
    <t>水辉or橙or歌星</t>
  </si>
  <si>
    <t>zqbW8AE2M</t>
  </si>
  <si>
    <t>h7n9禽流感唔系愚人节玩嘢呱？听日唔食烧腊快餐囖。命紧要。</t>
  </si>
  <si>
    <t>3195575715</t>
  </si>
  <si>
    <t>爵爷护卫</t>
  </si>
  <si>
    <t>zqbVQgzKf</t>
  </si>
  <si>
    <t>应对H7N9禽流感不必恐慌，但要注意预防_大同新闻网 http://t.cn/zTA0Mfp</t>
  </si>
  <si>
    <t>2850560874</t>
  </si>
  <si>
    <t>rui_wy</t>
  </si>
  <si>
    <t>zqbVOcupg</t>
  </si>
  <si>
    <t>http://ww2.sinaimg.cn/thumbnail/a9e81b6ajw1e3ajuoa8mnj.jpg</t>
  </si>
  <si>
    <t>太恐怖了…『上海安徽3人感染H7N9禽流感 沪2人已死亡』http://t.cn/zTw1OjX（分享自@新浪视野 WAP版）</t>
  </si>
  <si>
    <t>1726847380</t>
  </si>
  <si>
    <t>史丹利澳門</t>
  </si>
  <si>
    <t>记者林承祖</t>
  </si>
  <si>
    <t>zqbVJsFYj</t>
  </si>
  <si>
    <t>http://ww4.sinaimg.cn/thumbnail/66ed9994gw1e3ajuclwsmj.jpg</t>
  </si>
  <si>
    <t>【澳門】衛生局籲市民避免接觸禽鳥（2/2）林松稱現時有3宗感染H7N9禽流感病例，未知哪些群體較高機會感染。他呼籲市民避免接觸禽鳥，一旦接觸要即時洗手，注意個人衛生，並提醒醫護人員若懷疑求診者感染禽流感病毒，首要做好防護措施，避免自身受感染，同時要向衛生局通報。</t>
  </si>
  <si>
    <t>1791523033</t>
  </si>
  <si>
    <t>Yq_咪娃</t>
  </si>
  <si>
    <t>zqbVGwXK0</t>
  </si>
  <si>
    <t>http://ww1.sinaimg.cn/thumbnail/6ac878d9jw1e3ajucpabqj.jpg</t>
  </si>
  <si>
    <t>轉眼間，哥哥離開十年了，Sars也消失十年了，我也畢業十年了[吃惊][吃惊]現在〜H7N9 來了[感冒][感冒]桑田也變不回蒼海！ 我在:http://t.cn/zTA0IpJ</t>
  </si>
  <si>
    <t>zqbVzpQBc</t>
  </si>
  <si>
    <t>http://ww1.sinaimg.cn/thumbnail/66ed9994gw1e3ajtyp1ygj.jpg</t>
  </si>
  <si>
    <t>【澳門】衛生局籲市民避免接觸禽鳥（1/2）內地確診3宗人類感染H7N9禽流感病毒個案。澳門衛生局疾病預防控制中心協調員林松稱，暫時未有資料證實病毒經由禽鳥傳人，以及會否人傳人或病毒變種。他稱暫時未有H7N9禽流感病毒預防疫苗，但衛生局有儲備足夠10萬名患者使用的抗病毒口服藥物用作治療。</t>
  </si>
  <si>
    <t>2713588360</t>
  </si>
  <si>
    <t>米纳娄舍</t>
  </si>
  <si>
    <t>zqbVywBAk</t>
  </si>
  <si>
    <t>H7N9…我刚要毕业就要碰上这种事？ 我在:http://t.cn/zjoY1LG</t>
  </si>
  <si>
    <t>1082806461</t>
  </si>
  <si>
    <t>zaburo</t>
  </si>
  <si>
    <t>zqbVniVXD</t>
  </si>
  <si>
    <t>随享.iPhone</t>
  </si>
  <si>
    <t>妈的，屌丝刚准备凭着14k的纯帅去上海充小资呢，妈的H7N9把我要逼得肉不能吃，水必须纯净水烧开，那我剩下个屌啊，剩下的只有屌丝啊[泪]老板，把0.4也给我吧，我要买肉吃[泪]</t>
  </si>
  <si>
    <t>1064760220</t>
  </si>
  <si>
    <t>万涛</t>
  </si>
  <si>
    <t>31会议网 CEO</t>
  </si>
  <si>
    <t>zqbVfl5BA</t>
  </si>
  <si>
    <t>3月31日国家卫生和计划生育委员会通报称，目前已发现3例人感染H7N9禽流感病例，但感染来源尚不明确。一位疫苗专家4月1日表示，估计3年内不会有有效疫苗问世。</t>
  </si>
  <si>
    <t>1696368072</t>
  </si>
  <si>
    <t>Iven_Smile</t>
  </si>
  <si>
    <t>zqbVd22MS</t>
  </si>
  <si>
    <t>H7N9来了，希望都健健康康的，真心怕了。。</t>
  </si>
  <si>
    <t>2720762271</t>
  </si>
  <si>
    <t>大爷在搬砖</t>
  </si>
  <si>
    <t>zqbVaAnu6</t>
  </si>
  <si>
    <t>四核终结者_联想K860i</t>
  </si>
  <si>
    <t>H7N9禽流感又来了。其实有时候能活着过完一辈子已经算是不易了。加油吧，为了更加美好的生活！[呵呵][耶][心]</t>
  </si>
  <si>
    <t>2443510604</t>
  </si>
  <si>
    <t>Nicy小杜</t>
  </si>
  <si>
    <t>zqbUXDFoP</t>
  </si>
  <si>
    <t>我是不是得了H7N9啊？不会吧……… 我在:http://t.cn/zTA0t08</t>
  </si>
  <si>
    <t>1870305751</t>
  </si>
  <si>
    <t>但是我叫拂晓呀</t>
  </si>
  <si>
    <t>zqbURoRiJ</t>
  </si>
  <si>
    <t>H7N9...[怒]</t>
  </si>
  <si>
    <t>2656274875</t>
  </si>
  <si>
    <t>央视新闻</t>
  </si>
  <si>
    <t>中央电视台新闻中心官方微博</t>
  </si>
  <si>
    <t>zqbUQd7lL</t>
  </si>
  <si>
    <t>http://ww1.sinaimg.cn/thumbnail/9e5389bbjw1e3ajradw7aj.jpg</t>
  </si>
  <si>
    <t>【上海：漂浮死猪未检出禽流感】上海市政府今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央视记者张文权）</t>
  </si>
  <si>
    <t>2446458642</t>
  </si>
  <si>
    <t>稀饭培根sss</t>
  </si>
  <si>
    <t>重庆市山金农业开发有限公司 董事长</t>
  </si>
  <si>
    <t>zqbUHDDaJ</t>
  </si>
  <si>
    <t>H7N9已经死2人了，有点恐怖哦，大家注意点身体健康啊</t>
  </si>
  <si>
    <t>3187988483</t>
  </si>
  <si>
    <t>贫农姚大哥</t>
  </si>
  <si>
    <t>zqbUGai4r</t>
  </si>
  <si>
    <t>目前新出现的禽流感新变异病毒H7N9致死率高，人之间有传染性。有发热、咳嗽头疼感冒症状的患者千万注意，一定要到医院积极接受治疗，以防万一。</t>
  </si>
  <si>
    <t>2755459964</t>
  </si>
  <si>
    <t>黄金开户投资-叶氏谈金</t>
  </si>
  <si>
    <t>zqbUCDHxs</t>
  </si>
  <si>
    <t>http://ww2.sinaimg.cn/thumbnail/a43cfb7cjw1e3ajrn5r0oj.jpg</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</si>
  <si>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Twe2K1</t>
  </si>
  <si>
    <t>zqbUr6Ws9</t>
  </si>
  <si>
    <t>【禽流感炒作难以持续】H7N9禽流感病毒致两例患者死亡的消息一出，医药股再度全线爆发；昨日，海王生物、鲁抗医药、联环药业、莱茵生物、天坛生物五股强势涨停，并带动超级细菌概念板块整体上涨3.31%，涨幅位居各概念指数之首。假想式的概念炒作 自禽流感病例在国...http://t.cn/zTA0G8Q</t>
  </si>
  <si>
    <t>1766271690</t>
  </si>
  <si>
    <t>璐璐aihailu</t>
  </si>
  <si>
    <t>zqbUf17Ul</t>
  </si>
  <si>
    <t>禽流感H7N9来啦 好可怕啊[晕][睡觉][围观]</t>
  </si>
  <si>
    <t>2037145917</t>
  </si>
  <si>
    <t>晒太阳的猫yl</t>
  </si>
  <si>
    <t>zqbU6qXwy</t>
  </si>
  <si>
    <t>http://ww4.sinaimg.cn/thumbnail/796c613djw1e3ajqb4v4vg.gif</t>
  </si>
  <si>
    <t>大家小心，最近应该远离菜场和人多的地方／／【上海感染H7N9禽流感死者家属曾出现相似症状】上海发现2例人感染H7N9禽流感病例，其中一例87岁李某，一家三口曾出现相似症状送院。另外，正在南京参与会诊安徽H7N9禽流感病患的公共卫生专家表示，安徽患者韩某有过禽类和猪的接触史 （分享自 @凤凰网）</t>
  </si>
  <si>
    <t>1588565932</t>
  </si>
  <si>
    <t>地球卫士XJ</t>
  </si>
  <si>
    <t>zqbU39Otg</t>
  </si>
  <si>
    <t xml:space="preserve"> @williamontheway:  上海安徽三人感染H7N9禽流感，兩人死亡的新聞，內地傳媒並不重視。但此則新聞幾乎佔據全港報章的頭條。 http://t.cn/zTASCAx 我在:http://t.cn/zTA04ih</t>
  </si>
  <si>
    <t>2910152920</t>
  </si>
  <si>
    <t>胶澳县令</t>
  </si>
  <si>
    <t>李阳少儿英语  教务部主任</t>
  </si>
  <si>
    <t>zqbTMl4S2</t>
  </si>
  <si>
    <t>[话筒]【上海官方称黄浦江漂浮死猪未检出禽流感病毒】针对已发现的H7N9禽流感致死病例，上海市政府4月1日召开专题会议，部署H7N9禽流感防控工作，卫生部门将进一步加强上海市流感、不明原因肺炎病例等呼吸道传染病疫情的监测防控力度。</t>
  </si>
  <si>
    <t>3124928055</t>
  </si>
  <si>
    <t>海大新媒体</t>
  </si>
  <si>
    <t>海南</t>
  </si>
  <si>
    <t>前  初级 会计</t>
  </si>
  <si>
    <t>zqbTEmkzV</t>
  </si>
  <si>
    <t>苹果官网发布总裁致信，向中国消费者道歉，@人民日报 等媒体目的达到了，可否也花点时间关注H7N9（两个月才曝光，汗颜啊）、关注篮协（坑爹的联赛坑爹的奖杯）、、、、还有省略一万字，附上苹果官网道歉信原文http://t.cn/zTASxBU 只瞄准苹果，绝不明智、也不理智。</t>
  </si>
  <si>
    <t>2189246673</t>
  </si>
  <si>
    <t>朵朵鲜花网</t>
  </si>
  <si>
    <t>zqbTr4zvI</t>
  </si>
  <si>
    <t>国际鲜花蛋糕速递！致电：4006868530，淘宝店铺代码：D5992645——「上海安徽H7N9禽流感系全球最新流感病毒--汉网」http://t.cn/zTwsRJE</t>
  </si>
  <si>
    <t>2286855455</t>
  </si>
  <si>
    <t>青年Tank江</t>
  </si>
  <si>
    <t>zqbTmBsOs</t>
  </si>
  <si>
    <t>上海安徽H7N9禽流感系全球最新流感病毒 _中国网 聚焦山西频道 http://t.cn/zTA02Lw</t>
  </si>
  <si>
    <t>1743849893</t>
  </si>
  <si>
    <t>知弈</t>
  </si>
  <si>
    <t>zqbTchVo9</t>
  </si>
  <si>
    <t>其实我真的想过自己就是感染的H7N9。毕竟发烧咳嗽什么的好像差不多，又是在上海... 不过不是很害怕的样子呢，我真的处之泰然么？算了，不说这种不吉利的话，还是当成愚人节玩笑一笑了之吧。[哈哈]</t>
  </si>
  <si>
    <t>2141925135</t>
  </si>
  <si>
    <t>吴欣科</t>
  </si>
  <si>
    <t>zqbT4ihSy</t>
  </si>
  <si>
    <t>上海2人感染H7N9禽流感死亡 系全球首例  http://t.cn/zTA0wJW  （分享自 @头条新闻）</t>
  </si>
  <si>
    <t>1905766414</t>
  </si>
  <si>
    <t>飛特物流官方微博</t>
  </si>
  <si>
    <t>广州飞特物流有限公司官方微博</t>
  </si>
  <si>
    <t>3156058340</t>
  </si>
  <si>
    <t>fanny黄丽</t>
  </si>
  <si>
    <t>zqbSLnt9h</t>
  </si>
  <si>
    <t>H7N9来了，世界末日还会远吗? 我在这里:http://t.cn/zj5Gzaj</t>
  </si>
  <si>
    <t>2653969663</t>
  </si>
  <si>
    <t>杨丽zxl</t>
  </si>
  <si>
    <t>zqbSyFNCY</t>
  </si>
  <si>
    <t>http://ww4.sinaimg.cn/thumbnail/9e305cffjw1e3ajmcdrqaj.jpg</t>
  </si>
  <si>
    <t>昨天的街口。还印记着曾经的爱情。@angelababy @刘亦菲 #h7n9#[女孩儿][女孩儿][女孩儿][女孩儿][女孩儿][女孩儿][女孩儿][女孩儿][女孩儿] 我在:http://t.cn/zYniW1N</t>
  </si>
  <si>
    <t>2728957123</t>
  </si>
  <si>
    <t>Lucyyy很瘦好吗</t>
  </si>
  <si>
    <t>zqbSjEcZH</t>
  </si>
  <si>
    <t>http://ww3.sinaimg.cn/thumbnail/a2a894c3jw1e3ajlpt3pwj.jpg</t>
  </si>
  <si>
    <t>恐哦『上海安徽3人感染H7N9禽流感 沪2人已死亡』http://t.cn/zTw1OjX（分享自@新浪视野 WAP版）</t>
  </si>
  <si>
    <t>3150843312</t>
  </si>
  <si>
    <t>Chen陈源棋</t>
  </si>
  <si>
    <t>zqbSeCLoy</t>
  </si>
  <si>
    <t>别了H1N1迎来H7N9大家要防范流感</t>
  </si>
  <si>
    <t>1876456287</t>
  </si>
  <si>
    <t>矫情憋</t>
  </si>
  <si>
    <t>zqbS6kslV</t>
  </si>
  <si>
    <t>http://ww2.sinaimg.cn/thumbnail/6fd8735fjw1e3ajl66c1uj.jpg</t>
  </si>
  <si>
    <t>老老实实吃饭好了。『上海安徽3人感染H7N9禽流感 沪2人已死亡』http://t.cn/zTw1OjX（分享自@新浪视野 WAP版）</t>
  </si>
  <si>
    <t>2948796223</t>
  </si>
  <si>
    <t>黄洄Tina</t>
  </si>
  <si>
    <t>人感染H7N9全球首次发现 尚无针对性的疫苗 http://t.cn/zTw3i3U</t>
  </si>
  <si>
    <t>2167992257</t>
  </si>
  <si>
    <t>潘潘MIRO</t>
  </si>
  <si>
    <t>zqbRJA2Cx</t>
  </si>
  <si>
    <t>2468480825</t>
  </si>
  <si>
    <t>开心果旋旋</t>
  </si>
  <si>
    <t>zqbRGDu1b</t>
  </si>
  <si>
    <t>十年前是H5N1，现在上海、安微发现3例H7N9[汗][汗][汗]</t>
  </si>
  <si>
    <t>2430022744</t>
  </si>
  <si>
    <t>沟渠诗人</t>
  </si>
  <si>
    <t>zqbRGB4oi</t>
  </si>
  <si>
    <t>牛逼的人就是活着的时候经历了，从H1N1到H7N9，从苹果到苹果5、从Windows98到Windows7……母牛都不愿意了……[害羞]</t>
  </si>
  <si>
    <t>1902054585</t>
  </si>
  <si>
    <t>JasonYan要努力奋斗</t>
  </si>
  <si>
    <t>zqbRD4xsn</t>
  </si>
  <si>
    <t>今日新闻话最新流感H7n9 。。。 我爸话翻比我听系H N97，，， i only can say N97 is behind the times...[囧]</t>
  </si>
  <si>
    <t>2241365282</t>
  </si>
  <si>
    <t>苏小婉seu</t>
  </si>
  <si>
    <t>zqbRBjEnE</t>
  </si>
  <si>
    <t xml:space="preserve">H7N9，april  1st ，sunshine ，yellow ，slim ，monday </t>
  </si>
  <si>
    <t>2590428890</t>
  </si>
  <si>
    <t>Pipe-organ</t>
  </si>
  <si>
    <t>zqbRA8NC3</t>
  </si>
  <si>
    <t>什么H1N1，H7N9呀，这特么病毒也跟美剧似的！</t>
  </si>
  <si>
    <t>2126747355</t>
  </si>
  <si>
    <t>s老K</t>
  </si>
  <si>
    <t>zqbRwfKtS</t>
  </si>
  <si>
    <t>H7N9面世，据说还没有接种役苗。怕了吗，怕就对了，生命面前又有谁不怕。</t>
  </si>
  <si>
    <t>1975428683</t>
  </si>
  <si>
    <t>张小龙丶</t>
  </si>
  <si>
    <t>zqbRglodx</t>
  </si>
  <si>
    <t>http://ww3.sinaimg.cn/thumbnail/75bea64bjw1e3ajj0tw9lj.jpg</t>
  </si>
  <si>
    <t>什么就叫积极治疗 《H7N9禽流感世界首现人感染》 (来自 @手机新浪网) http://t.cn/zTwRIbK</t>
  </si>
  <si>
    <t>1799947140</t>
  </si>
  <si>
    <t>胡万平平</t>
  </si>
  <si>
    <t>上海一喜食品机械有限公司总经理助理</t>
  </si>
  <si>
    <t>zqbR6xUEU</t>
  </si>
  <si>
    <t>h7n9来袭，，  危险呀，！！[怒]</t>
  </si>
  <si>
    <t>1934243082</t>
  </si>
  <si>
    <t>白青云大连</t>
  </si>
  <si>
    <t>zqbR2rTRP</t>
  </si>
  <si>
    <t>《上海两人染H7N9禽流感死亡 全球首例尚无疫苗》http://t.cn/zTApgWc</t>
  </si>
  <si>
    <t>2206859314</t>
  </si>
  <si>
    <t>吴所畏惧亦是一种不凡</t>
  </si>
  <si>
    <t>zqbQZuygu</t>
  </si>
  <si>
    <t>我爸就一二货，给老妈发了条恶作剧短信，说我得了H7N9。一下子打过来的电话，我以为会是很戏谑的语气来跟我讨论，没想到老爸以严肃的口吻说以后坚决不能这样开玩笑，他不是属于我们这个时代的人，不要玩弄他。哎呀我去，搞得我愚人不成反挨骂。。[抓狂]</t>
  </si>
  <si>
    <t>1704351827</t>
  </si>
  <si>
    <t>我有糖吃耶</t>
  </si>
  <si>
    <t>zqbQRdpfq</t>
  </si>
  <si>
    <t>好像回到了非典的时候，再不退烧就是感染H7N9禽流感了吧、忌口的时候才知道能吃是一种多么幸福的恩赐，各种想吃不能吃、、、肉、、、肉、、、肉、、、[泪][泪][泪]</t>
  </si>
  <si>
    <t>1467903697</t>
  </si>
  <si>
    <t>远股传说</t>
  </si>
  <si>
    <t>zqbQPoGJk</t>
  </si>
  <si>
    <t>1、明日继续关注H7N9概念股票； 2、维生素概念股票可以逢低进； 3、电动汽车板块可以提前埋伏；</t>
  </si>
  <si>
    <t>1085751035</t>
  </si>
  <si>
    <t>君定宇内</t>
  </si>
  <si>
    <t>zqbQCqvSZ</t>
  </si>
  <si>
    <t>#新华分享#国家卫生和计划生育委员会昨日通报，上海市和安徽省发现3例人感染H7N9禽流感病例，其中两例经抢救无效死亡，另一例安徽患者正在江苏南京积极救治。由于医务人员接触患有感染性疾病病人的机会更多，卫生应... http://t.cn/zTAp1g2</t>
  </si>
  <si>
    <t>1677242613</t>
  </si>
  <si>
    <t>旅游达人王琪</t>
  </si>
  <si>
    <t>上海旅游时报策划部主任王琪</t>
  </si>
  <si>
    <t>zqbQxpeDH</t>
  </si>
  <si>
    <t>上海H7N9禽流感死者两个儿子出现相似症状http://t.cn/zTAKHQK 点击页面跳转后选择 ‘直接访问互联网页’ 即可收看视频。</t>
  </si>
  <si>
    <t>2273781327</t>
  </si>
  <si>
    <t>木木雪飞</t>
  </si>
  <si>
    <t>zqbQd3ESx</t>
  </si>
  <si>
    <t>http://ww4.sinaimg.cn/thumbnail/8787264fjw1e3ajgb1ky9j.jpg</t>
  </si>
  <si>
    <t>话说，黄浦江那些投江的猪冤魂 未散，现在发威了！——全球首次发 现人类感染H7N9病毒事发上海。猪 祸未消，禽患又至。魔都人民不易 啊！刚喝完猪肉汤，又加了个全球最 新流感病毒的菜！嘉兴老板也说 了：“"上海人以前不知道吃过多少死 猪，你们自己不知道而已。”脊背一 阵发凉啊。。。。</t>
  </si>
  <si>
    <t>3290845553</t>
  </si>
  <si>
    <t>記憶幸福_</t>
  </si>
  <si>
    <t>深圳市房地产经纪人助理钟盛先</t>
  </si>
  <si>
    <t>zqbQ7pRRS</t>
  </si>
  <si>
    <t>上海两人染H7N9禽流感死亡 卫生委20天后才通报-http://t.cn/zTwubB3</t>
  </si>
  <si>
    <t>1222062690</t>
  </si>
  <si>
    <t>芳子6688</t>
  </si>
  <si>
    <t>zqbQ0ySII</t>
  </si>
  <si>
    <t>“非典”己远离我们十年，现在又出现H7N9禽流感病毒，可怕。[感冒][感冒][感冒]</t>
  </si>
  <si>
    <t>1585237567</t>
  </si>
  <si>
    <t>泉之韵sky</t>
  </si>
  <si>
    <t>zqbPVyz6R</t>
  </si>
  <si>
    <t>http://ww4.sinaimg.cn/thumbnail/6fb7563djw1e2xdzm7bokg.gif</t>
  </si>
  <si>
    <t>砖家说，上海安徽H7N9禽流感系全球最新流感病毒。这与黄浦江里的排骨猪肉汤有联系么，砖家们，要不喝桶试试[哼]</t>
  </si>
  <si>
    <t>3190608925</t>
  </si>
  <si>
    <t>I君子侯</t>
  </si>
  <si>
    <t>zqbPNj6hM</t>
  </si>
  <si>
    <t>http://ww2.sinaimg.cn/thumbnail/be2cd41djw1e3ajf95r88j.jpg</t>
  </si>
  <si>
    <t>从09年到如今的H7N9。。。</t>
  </si>
  <si>
    <t>zqbPLwCaB</t>
  </si>
  <si>
    <t>没有春天的2013！祈祷平安！！——「上海安徽H7N9禽流感系全球最新流感病毒--汉网」http://t.cn/zTwsRJE</t>
  </si>
  <si>
    <t>2662066333</t>
  </si>
  <si>
    <t>观念与思维</t>
  </si>
  <si>
    <t>zqbPI1Ioq</t>
  </si>
  <si>
    <t>http://ww2.sinaimg.cn/thumbnail/9eabe89djw1e3ajf13a44j.jpg</t>
  </si>
  <si>
    <t>上海安徽三人感染H7N9禽流感，兩人死亡的新聞，內地傳媒並不重視，我们忙着群众喜迎</t>
  </si>
  <si>
    <t>zqbPHorjP</t>
  </si>
  <si>
    <t>1913599222</t>
  </si>
  <si>
    <t>三叶长青-MUFC</t>
  </si>
  <si>
    <t>zqbPA1kSJ</t>
  </si>
  <si>
    <t>最近天气连场暴雨，肚子里不断打仗，听课时天旋地转，还在新闻看到有了那么个H7N9，能再多点事情么！？继续埋头苦干。大家要努力哈！</t>
  </si>
  <si>
    <t>1783302675</t>
  </si>
  <si>
    <t>近藤勋猩猩派</t>
  </si>
  <si>
    <t>zqbPwrtXn</t>
  </si>
  <si>
    <t>就算到时候跟那年的SARS 一样 我也会去找你的【视频：全球首现人染H7N9禽流感  上海安徽2死1危[正午30分]】 http://t.cn/zTAIBbo  （分享自 @优酷网）</t>
  </si>
  <si>
    <t>3047988277</t>
  </si>
  <si>
    <t>kobe达达</t>
  </si>
  <si>
    <t>zqbPvAFTR</t>
  </si>
  <si>
    <t>又来了! 《上海2人感染H7N9禽流感死亡》 (来自 @头条新闻) http://t.cn/zTwRIbK</t>
  </si>
  <si>
    <t>1065398425</t>
  </si>
  <si>
    <t>小迷糊__WOWO</t>
  </si>
  <si>
    <t>zqbPr9lAW</t>
  </si>
  <si>
    <t>转 // #我在看新闻# 《上海安徽三人感染H7N9禽流感2人死亡》 http://t.cn/zTApREJ；观看视频：http://t.cn/zTApREi</t>
  </si>
  <si>
    <t>2535076802</t>
  </si>
  <si>
    <t>浙传青协</t>
  </si>
  <si>
    <t>浙江传媒学院桐乡校区青年志愿者协会官方微博</t>
  </si>
  <si>
    <t>zqbPocRqW</t>
  </si>
  <si>
    <t>大家注意拉！最近刚发现的H7N9亚型禽流感是流感病毒的其中一种。专家温馨提示，保持勤洗手、咳嗽和打喷嚏时遮掩口鼻等习惯，能有效预防流感等呼吸道传染疾病。[太阳]还应避免接触和食用病(死)禽畜。一旦出现发热、咳嗽等急性呼吸道感染症状，尤其出现高热、呼吸困难者，应及时就医哦。[围观]</t>
  </si>
  <si>
    <t>2671121243</t>
  </si>
  <si>
    <t>小丹丹Vs</t>
  </si>
  <si>
    <t>zqbPcntxB</t>
  </si>
  <si>
    <t>http://ww3.sinaimg.cn/thumbnail/9f36135bjw1e3ajdqikdfj.jpg</t>
  </si>
  <si>
    <t>3253767785</t>
  </si>
  <si>
    <t>心是半透明</t>
  </si>
  <si>
    <t>zqbP48OWg</t>
  </si>
  <si>
    <t>H7n9妈妈米啊……生化危机咯咯……❗❓ 我在:http://t.cn/zTApQOG</t>
  </si>
  <si>
    <t>3139123363</t>
  </si>
  <si>
    <t>歪弟的烦人虫</t>
  </si>
  <si>
    <t>zqbOTrS0a</t>
  </si>
  <si>
    <t>如果一个女人真的爱你，她会因为很多事情跟你吵架，但却始终如一的陪在你身边。#h7n9#</t>
  </si>
  <si>
    <t>2097588375</t>
  </si>
  <si>
    <t>尘世中的真我</t>
  </si>
  <si>
    <t>zqbOIvNem</t>
  </si>
  <si>
    <t>我能想到的一季度热词：雾霾、李天一、两会、中国梦、国五条、铁道部、改革、死猪、H7N9......</t>
  </si>
  <si>
    <t>1932322140</t>
  </si>
  <si>
    <t>人天人天</t>
  </si>
  <si>
    <t>zqbOEnCjH</t>
  </si>
  <si>
    <t>#预防禽流感关键在卫生：H7N9亚型禽流感是流感病毒是其中一种。专家提示，预防关键在卫生，保持勤洗手、咳嗽和打喷嚏时遮掩口鼻等习惯，能有效预防流感等呼吸道传染疾病。应避免接触和食用病(死)禽畜。一旦出现发热、咳嗽等急性呼吸道感染症状，尤其出现高热、呼吸困难者，应及时就医。</t>
  </si>
  <si>
    <t>2206881091</t>
  </si>
  <si>
    <t>J_小肆蛇精病</t>
  </si>
  <si>
    <t>zqbOtrxyf</t>
  </si>
  <si>
    <t>我是不是得H7N9了......[崩溃][好囧][震惊][悲催][悲伤]</t>
  </si>
  <si>
    <t>2648507945</t>
  </si>
  <si>
    <t>S_彩虹</t>
  </si>
  <si>
    <t>zqbOpiua2</t>
  </si>
  <si>
    <t>各位  晚安  从今开始只吃素 不吃荤[左哼哼]  H7N9是很厉害的 [感冒][感冒][感冒] 大家监督[哈哈][哈哈][哈哈]  [握手][握手][握手]劝你们也别吃了 @ZHONGAI-lxy @鄧敏丑鬼 @鈡小蕊Bossa @ye晨鸿Precious  @</t>
  </si>
  <si>
    <t>2643983043</t>
  </si>
  <si>
    <t>当你听我说8023</t>
  </si>
  <si>
    <t>zqbOmodrY</t>
  </si>
  <si>
    <t>剪客..一起分享好内容</t>
  </si>
  <si>
    <t>http://ww1.sinaimg.cn/thumbnail/9d97fac3jw1e3ajbktihlj.jpg</t>
  </si>
  <si>
    <t>上海两人染H7N9禽流感死亡 卫生委20天后才通报 【全文】http://t.cn/zTApjf3</t>
  </si>
  <si>
    <t>2822086315</t>
  </si>
  <si>
    <t>五彩的小草</t>
  </si>
  <si>
    <t>zqbOfgwX8</t>
  </si>
  <si>
    <t>发表了博文 《监管力度不够惹的祸》 - 最新#市政府今天举行专题会议，部署H7N9禽流感防控工作。目前与上海2名确诊病例的密切接触者未发现类似症状和发病情况。今年以来本市流感、肺炎发病率总体平稳。市动 http://t.cn/zTApl9M</t>
  </si>
  <si>
    <t>3296232005</t>
  </si>
  <si>
    <t>今日商报</t>
  </si>
  <si>
    <t>zqbO7znZa</t>
  </si>
  <si>
    <t xml:space="preserve"> @李开复@李承鹏@六六@薛蛮子上海两人染H7N9禽流感死亡，官方20天后才通报，香港专家称大陆有必要采集黄浦江死猪样本，排查禽流感。卫生部和上海官方某些专家官员一再强调死猪不会对饮用水造成污染，晚上焦点访谈只报道#禽流感#对是否与死猪有关只字未提，现在为什么上海会发生禽流感？我们需要解释！</t>
  </si>
  <si>
    <t>2296525231</t>
  </si>
  <si>
    <t>广师外国语新闻信息部</t>
  </si>
  <si>
    <t>zqbO38JgY</t>
  </si>
  <si>
    <t>#国内新闻#【上海2人感染H7N9禽流感死亡 系全球首例】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</si>
  <si>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1680212422</t>
  </si>
  <si>
    <t>至爱无疆</t>
  </si>
  <si>
    <t>zqbNUzdIQ</t>
  </si>
  <si>
    <t>卫计委：国内外尚无针对H7N9禽流感病毒的疫苗   http://t.cn/zTApOGI</t>
  </si>
  <si>
    <t>1804405422</t>
  </si>
  <si>
    <t>甘知昊</t>
  </si>
  <si>
    <t>zqbNSgBre</t>
  </si>
  <si>
    <t>#中国之声#这个时候我们更应该做好公共卫生工作，做到早发现，早隔离，早报告，早诊治。H7N9  http://t.cn/zO2NEZA</t>
  </si>
  <si>
    <t>1363558595</t>
  </si>
  <si>
    <t>嫣语秋玲</t>
  </si>
  <si>
    <t>zqbNFuXYm</t>
  </si>
  <si>
    <t>发表了博文 《H7N9禽流感引爆生物疫苗股 多路游资疯狂抢筹》 - 首页 &gt; 股票 &gt; 原创中心 &gt; 独家数据点评 &gt; 正文 搜索 H7N9禽流感引爆生物疫苗股 多路游资疯狂抢筹 字号小大 来源：同花 http://t.cn/zTApp8Z</t>
  </si>
  <si>
    <t>2547540950</t>
  </si>
  <si>
    <t>小兔588</t>
  </si>
  <si>
    <t>zqbNi9ubC</t>
  </si>
  <si>
    <t>华东全球首爆H7N9禽流感两死，且有死者为猪贩，而上海曾出现大量不明死猪，世卫密切关注 http://t.cn/zTApCIO</t>
  </si>
  <si>
    <t>1972281490</t>
  </si>
  <si>
    <t>叶大圆</t>
  </si>
  <si>
    <t>zqbNdqy34</t>
  </si>
  <si>
    <t>H7N9能用C11H17N308治不？@刘烨</t>
  </si>
  <si>
    <t>2477944327</t>
  </si>
  <si>
    <t>慕辰001</t>
  </si>
  <si>
    <t>zqbNdpFzQ</t>
  </si>
  <si>
    <t>啊…什么H7N9甲流，甲流又来了，哦尼玛，老纸感冒了，肿么办？你们离我远一点！ [生病] [感冒]@罗小岳 @Zhou小思 @li李闪闪 @李梦珺1</t>
  </si>
  <si>
    <t>zqbN3qrq7</t>
  </si>
  <si>
    <t>東方日報： H7N9禽流感疫情擴散？ : （上海、台北1日訊）中國上海、安徽傳出H7N9禽流感疫情，專家憂心病毒出現在兩個不同地區，又同時引起重症。「疫情很不尋常」，病例可能已經「散開來了」。中國至今共有3人證實感染H7N9禽流感病 ... http://t.cn/zTApKpr</t>
  </si>
  <si>
    <t>1925042403</t>
  </si>
  <si>
    <t>每日向前</t>
  </si>
  <si>
    <t>zqbN2dY75</t>
  </si>
  <si>
    <t>@财经网：【香港专家：应检验黄浦江死猪是否存禽流感病毒】上海和安徽发现3例人感染H7N9禽流感病例，已死亡2人。香港大学感染及传染病中心总监何栢良说，没有足够证据基础评论禽流感和黄浦江死猪是否有关，但鉴于上海27岁死亡男子是猪肉商贩，内地有必要采集死猪样本，化验是否存在禽流感病毒。</t>
  </si>
  <si>
    <t>2164809844</t>
  </si>
  <si>
    <t>羊獨</t>
  </si>
  <si>
    <t>zqbN0bubN</t>
  </si>
  <si>
    <t>http://ww3.sinaimg.cn/thumbnail/81086074jw1e3aj83ablcj.jpg</t>
  </si>
  <si>
    <t>上海豬販死於H7N9禽流感　專家籲查黃浦江死豬 | ETtoday大陸 | ETtoday iPad版 http://t.cn/zTwFPHu</t>
  </si>
  <si>
    <t>2288486705</t>
  </si>
  <si>
    <t>奏耐天津</t>
  </si>
  <si>
    <t>微博本地资讯博主（天津）http://t.cn/Rz7EQgx</t>
  </si>
  <si>
    <t>zqbMY3Ovg</t>
  </si>
  <si>
    <t>奏耐论坛客户端</t>
  </si>
  <si>
    <t>http://ww2.sinaimg.cn/thumbnail/88678931jw1e3aj7zzoluj.jpg</t>
  </si>
  <si>
    <t>《卫生部就“内地人感染H7N9禽流感疫情”答问》http://t.cn/zTAchYk</t>
  </si>
  <si>
    <t>3208594530</t>
  </si>
  <si>
    <t>朗驰沪宁-朱春云</t>
  </si>
  <si>
    <t>1789088877</t>
  </si>
  <si>
    <t>XXX_VIP贤渣_</t>
  </si>
  <si>
    <t>zqbMAs5n2</t>
  </si>
  <si>
    <t>#H7N9禽流感#？？啥玩意！</t>
  </si>
  <si>
    <t>3224524992</t>
  </si>
  <si>
    <t>sccertary-liu</t>
  </si>
  <si>
    <t>zqbMzyPOE</t>
  </si>
  <si>
    <t>H7N9，，流感又来了。。</t>
  </si>
  <si>
    <t>3169312543</t>
  </si>
  <si>
    <t>请把樱桃还给小丸子520</t>
  </si>
  <si>
    <t>zqbMqF2fk</t>
  </si>
  <si>
    <t>#禽流感# H7N9来了，注意身体啊！</t>
  </si>
  <si>
    <t>3167761970</t>
  </si>
  <si>
    <t>_赤龙_</t>
  </si>
  <si>
    <t>zqbMb2sA7</t>
  </si>
  <si>
    <t>我国3人感染H7N9禽流感（上海2患者，男性，病亡，密切接触者未发现异常；安徽1患者，女性，病情危重，国内外尚无疫苗）。</t>
  </si>
  <si>
    <t>2604413030</t>
  </si>
  <si>
    <t>30之1</t>
  </si>
  <si>
    <t>zqbLXqEyU</t>
  </si>
  <si>
    <t>#2013之地铁那些事儿# H7N9......今儿落班时间在地铁上见一大叔携带2生鸡......避无可避[抓狂][哼][衰][怒][怒骂][愤怒]有事找@广州地铁  我地有买票搭铁，签咗约@广州地铁 无得抵赖，@广州地铁 放任携带禽畜，视为不作为，违约行为</t>
  </si>
  <si>
    <t>1238487117</t>
  </si>
  <si>
    <t>Simplesnow</t>
  </si>
  <si>
    <t>zqbLX9K1L</t>
  </si>
  <si>
    <t>WeicoiPad</t>
  </si>
  <si>
    <t>H7N9死者是位猪肉商贩，近期请诸位一定注意各自饮食，尤其pork；还有不要随便在外面小店吃饭。 @Dreamer-孟  @令狐冲最爱任盈盈  @LizzieJ   @笑傲和江湖   @米小能能   @Sideways-huan   @贝贝雪母婴生活馆</t>
  </si>
  <si>
    <t>1851198434</t>
  </si>
  <si>
    <t>zhengpopo</t>
  </si>
  <si>
    <t>美联博润投资咨询有限公司董事分析师</t>
  </si>
  <si>
    <t>zqbLUsrRu</t>
  </si>
  <si>
    <t>#股市#周一上证收于2234点，跌0.1%，四月“开门绿”。极端低迷的成交量表明，当前市场观望氛围浓重，进入短期变盘临界点。耐心一些，布局消费板块。可适当介入生物医药板块，H7N9带来的市场预期并没有解决该病毒是否能被完全攻克问题，加之季节交换是制药好时机，但千万不必恋战，见好就收。</t>
  </si>
  <si>
    <t>3252916182</t>
  </si>
  <si>
    <t>Once_the_beautiful_spring</t>
  </si>
  <si>
    <t>zqbLQ2FIL</t>
  </si>
  <si>
    <t>可怕的禽流感——「上海安徽H7N9禽流感系全球最新流感病毒--汉网」http://t.cn/zTwsRJE</t>
  </si>
  <si>
    <t>2824651420</t>
  </si>
  <si>
    <t>风一样的浪子00</t>
  </si>
  <si>
    <t>zqbLGhrpe</t>
  </si>
  <si>
    <t>上海2人感染H7N9禽流感死亡 系全球首例  http://t.cn/zTApxAJ  （分享自 @头条新闻）</t>
  </si>
  <si>
    <t>2658329713</t>
  </si>
  <si>
    <t>kljkj668</t>
  </si>
  <si>
    <t>zqbLfoKcx</t>
  </si>
  <si>
    <t>#板报#【上海称近期禽流感病情与黄浦江死猪无关】 　　#最新#市政府今天举行专题会议，部署H7N9禽流感防控工作。目前与上海2名确诊病例的密切接触者未发现类似症状和发病情况。今年以来本市流感、肺炎发... http://t.cn/zTApf7d</t>
  </si>
  <si>
    <t>1817627384</t>
  </si>
  <si>
    <t>梅淑平</t>
  </si>
  <si>
    <t>zqbKYx8cr</t>
  </si>
  <si>
    <t>H7N9好像很厉害，怕死呀，要改吃素</t>
  </si>
  <si>
    <t>1760867904</t>
  </si>
  <si>
    <t>summer_羲合数码</t>
  </si>
  <si>
    <t>zqbKMspIN</t>
  </si>
  <si>
    <t>http://ww4.sinaimg.cn/thumbnail/68f4b640jw1e3aj2epcrtj.jpg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</si>
  <si>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http://t.cn/zTApqYT</t>
  </si>
  <si>
    <t>1861397094</t>
  </si>
  <si>
    <t>news110</t>
  </si>
  <si>
    <t>zqbKH844s</t>
  </si>
  <si>
    <t>http://ww4.sinaimg.cn/thumbnail/6ef2aa66tw1e3aj24gd55j.jpg</t>
  </si>
  <si>
    <t>禽流感有新變種？ H7N9毒性更強更致命</t>
  </si>
  <si>
    <t>1804179170</t>
  </si>
  <si>
    <t>Yimi即系薏米</t>
  </si>
  <si>
    <t>zqbKC9nPY</t>
  </si>
  <si>
    <t>临摹完中岛梨绘的小姑娘，忽略了右手边的黑猫，然后宣布感冒了，不会是H7N9吧，我不爱你[感冒] 我在:http://t.cn/zTApq3x</t>
  </si>
  <si>
    <t>zqbKpqITe</t>
  </si>
  <si>
    <t>1833957372</t>
  </si>
  <si>
    <t>何味道</t>
  </si>
  <si>
    <t>zqbKhpkL0</t>
  </si>
  <si>
    <t xml:space="preserve">#4.1搜狐晚报#上海安徽H7N9禽流感暂无疫苗 http://t.cn/zTAtsRd @搜狐新闻客户端 </t>
  </si>
  <si>
    <t>1654302995</t>
  </si>
  <si>
    <t>醒世o</t>
  </si>
  <si>
    <t>zqbK01QkN</t>
  </si>
  <si>
    <t>时间很晚了，很多人还在到处的找消息看外围股市，都希望能找到能够支撑明天股市走好的蛛丝马迹，哪怕是天灾人祸的H7N9禽流感来袭，也当成是某些板块的利好希望。股市自有本身固有的规律，涨多了会跌，跌多了自然也会涨，更何况就算指数涨了你的股票也不一定能涨，何苦去自寻烦恼呢。</t>
  </si>
  <si>
    <t>2808408782</t>
  </si>
  <si>
    <t>西瓜切刀</t>
  </si>
  <si>
    <t>zqbJYuvCL</t>
  </si>
  <si>
    <t>http://ww3.sinaimg.cn/thumbnail/a764eacejw1e3aj0cc31uj.jpg</t>
  </si>
  <si>
    <t>威胁 @mark 《H7N9禽流感世界首现人感染》 (来自 @手机新浪网) http://t.cn/zTwRIbK</t>
  </si>
  <si>
    <t>1671376861</t>
  </si>
  <si>
    <t>_幻化成花</t>
  </si>
  <si>
    <t>zqbJQgddv</t>
  </si>
  <si>
    <t>http://ww2.sinaimg.cn/thumbnail/639f2fddjw1e3aj0015g2j.jpg</t>
  </si>
  <si>
    <t>又来禽流感。。。『上海安徽3人感染H7N9禽流感 沪2人已死亡』http://t.cn/zTw1OjX（分享自@新浪视野 WAP版）</t>
  </si>
  <si>
    <t>1255592311</t>
  </si>
  <si>
    <t>菜鸟求组</t>
  </si>
  <si>
    <t>zqbJMpW2f</t>
  </si>
  <si>
    <t>http://ww4.sinaimg.cn/thumbnail/4ad6d177jw1e3aizu89efj.jpg</t>
  </si>
  <si>
    <t>2039655892</t>
  </si>
  <si>
    <t>湯馬仕ThomasK</t>
  </si>
  <si>
    <t>zqbJJaETf</t>
  </si>
  <si>
    <t>H7N9....有机会来自上海死猪。。。[晕][晕][晕]</t>
  </si>
  <si>
    <t>2585403512</t>
  </si>
  <si>
    <t>liu学生_阿凡提</t>
  </si>
  <si>
    <t>zqbJEFz9o</t>
  </si>
  <si>
    <t>http://ww2.sinaimg.cn/thumbnail/9a1a2078gw1e3aiy7o8ovj.jpg</t>
  </si>
  <si>
    <t>#http://t.cn/zTApLjI禽流感H7N9首现人感染 上海安徽2人死亡1人危重，禽流感又来了[吃惊][吃惊][吃惊]、大家小心@GDMC最新鲜 @虾米锂盐 @广东医之声 @GDMC广医新闻</t>
  </si>
  <si>
    <t>3222613134</t>
  </si>
  <si>
    <t>大兜兜818</t>
  </si>
  <si>
    <t>zqbJupjDL</t>
  </si>
  <si>
    <t>H7N9」」但愿只是个不幸的个例」」</t>
  </si>
  <si>
    <t>2692214763</t>
  </si>
  <si>
    <t>中山大学南校区求进报社</t>
  </si>
  <si>
    <t>zqbJsj11c</t>
  </si>
  <si>
    <t>http://ww4.sinaimg.cn/thumbnail/a077efebgw1e3aixyddoaj.jpg</t>
  </si>
  <si>
    <t>#H7N9#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上海市政府称近期禽流感病情与黄浦江死猪无关。</t>
  </si>
  <si>
    <t>zqbJ69fYb</t>
  </si>
  <si>
    <t>【上海：漂浮死猪未检出禽流感】针对已发现的Ｈ７Ｎ９禽流感致死病例，上海市政府１日召开专题会议，部署Ｈ７Ｎ９禽流感防控工作。根据农业部兽医局和上海市农委要求，上海市动物疾控中心当天也对近期打捞上来的黄浦江上游漂浮死猪抽检的３４份留存样品，进行了禽流感通用引物检测，未发现禽流感病毒。</t>
  </si>
  <si>
    <t>1415092992</t>
  </si>
  <si>
    <t>lvminsong</t>
  </si>
  <si>
    <t>zqbJ2iGhK</t>
  </si>
  <si>
    <t>[转载]H7N9禽流感致2人亡感染来源不明(图) http://t.cn/zTA9jv6</t>
  </si>
  <si>
    <t>2769516267</t>
  </si>
  <si>
    <t>爷们可以乐悠悠</t>
  </si>
  <si>
    <t>zqbIUj3Ri</t>
  </si>
  <si>
    <t>上海安徽H7N9禽流感系全球最新流感病毒，http://t.cn/zTw12gP 中国人是善于遗忘的，十年后，又提醒大家了。希望大家保护好自己，保重身体</t>
  </si>
  <si>
    <t>2618732175</t>
  </si>
  <si>
    <t>王爷femina</t>
  </si>
  <si>
    <t>zqbINwyDL</t>
  </si>
  <si>
    <t>http://ww4.sinaimg.cn/thumbnail/9c16ae8fjw1e3aixbtd7aj.jpg</t>
  </si>
  <si>
    <t>额『上海安徽3人感染H7N9禽流感 沪2人已死亡』http://t.cn/zTw1OjX（分享自@新浪视野 WAP版）</t>
  </si>
  <si>
    <t>2672676450</t>
  </si>
  <si>
    <t>dinson23</t>
  </si>
  <si>
    <t>zqbIy9iFC</t>
  </si>
  <si>
    <t>H7N9唔怪的今日的医药概念甘犀利</t>
  </si>
  <si>
    <t>1736175480</t>
  </si>
  <si>
    <t>洛洛73</t>
  </si>
  <si>
    <t>zqbIuCWNb</t>
  </si>
  <si>
    <t>H7N9？新型流感亚病毒？</t>
  </si>
  <si>
    <t>3039723841</t>
  </si>
  <si>
    <t>Moonking_Wang</t>
  </si>
  <si>
    <t>zqbIie5R8</t>
  </si>
  <si>
    <t>2976561203</t>
  </si>
  <si>
    <t>nevermore_125</t>
  </si>
  <si>
    <t>zqbI3b3pB</t>
  </si>
  <si>
    <t xml:space="preserve">#我有话说#【上海2人感染H7N9禽流感死亡 系全球首例】 www.mafeitl2013.com 蒙茶网 http://t.cn/zTwRIbK  </t>
  </si>
  <si>
    <t>1826570284</t>
  </si>
  <si>
    <t>梦行者老愚</t>
  </si>
  <si>
    <t>zqbHNaUQQ</t>
  </si>
  <si>
    <t>发表了博文 《2013年04月01日》 - 财经要闻&amp;#9670;H7N9禽流感来袭 生物疫苗股井喷&amp;#9670;神十运抵酒泉 6至8月择机发射&amp;#9670;上交所鼓励股价持续低于每股净资产的公司回购 http://t.cn/zTANkGm</t>
  </si>
  <si>
    <t>2612769703</t>
  </si>
  <si>
    <t>小石头是地才越努力越幸运</t>
  </si>
  <si>
    <t>zqbHFwej4</t>
  </si>
  <si>
    <t>战斗机海域坠毁，H7N9流感致二人死亡，在想清明放假会不会扩大疫情？单词数学，我还在被它们玩，临睡前记忆最深的单词 sexual harassment。hare野兔ass驴，驴在兔后兔烦恼。非重口理解。</t>
  </si>
  <si>
    <t>1586085657</t>
  </si>
  <si>
    <t>强制执行力</t>
  </si>
  <si>
    <t>zqbHt5fcU</t>
  </si>
  <si>
    <t>http://ww4.sinaimg.cn/thumbnail/5e89bf19jw1e3aitwok20j.jpg</t>
  </si>
  <si>
    <t>发表了博文 《4月1日盘后——大盘整理下跌中继》 - 一、大盘：大盘震荡收小阴线。禽流感h7n9病毒概念、城镇化上涨。涨停15家，跌停5家。 二、关注： 1、板块：化工化肥氨纶。 2、个股：山东矿机。 http://t.cn/zTANehe</t>
  </si>
  <si>
    <t>1970360053</t>
  </si>
  <si>
    <t>小苏苏白</t>
  </si>
  <si>
    <t>zqbHrhT1S</t>
  </si>
  <si>
    <t>http://ww3.sinaimg.cn/thumbnail/75714ef5jw1e3aitu43u9j.jpg</t>
  </si>
  <si>
    <t>啥…又有禽流感，注意『上海安徽3人感染H7N9禽流感 沪2人已死亡』http://t.cn/zTw1OjX（分享自@新浪视野 WAP版）</t>
  </si>
  <si>
    <t>1933646913</t>
  </si>
  <si>
    <t>略人甲</t>
  </si>
  <si>
    <t>恒大地产集团北京公司渠道主管</t>
  </si>
  <si>
    <t>zqbHqoDXn</t>
  </si>
  <si>
    <t>H7N9，这么厉害</t>
  </si>
  <si>
    <t>2640152620</t>
  </si>
  <si>
    <t>穗富投资-易向军</t>
  </si>
  <si>
    <t>广州可可投资咨询有限公司总经理 易向军</t>
  </si>
  <si>
    <t>zqbHjk0yH</t>
  </si>
  <si>
    <t>发表了博文 《[罗马] H7N9禽流感概念爆发 禽流感相关概念股一览！    》 -  禽流感概念今日盘中再度强势爆发，引发涨停潮。受H7N9禽流感爆发的消息影响，A股市场上的流感题材股再度受到了市场 http://t.cn/zTANdFW</t>
  </si>
  <si>
    <t>1964327835</t>
  </si>
  <si>
    <t>公民日报V</t>
  </si>
  <si>
    <t>zqbHabmFm</t>
  </si>
  <si>
    <t>上海1名感染H7N9禽流感病毒死者系肉贩 专家建议化验黄浦江死猪 网易新闻 http://t.cn/zTAZ1c5  （分享自 @网易新闻）</t>
  </si>
  <si>
    <t>1596992764</t>
  </si>
  <si>
    <t>朋友们好呀</t>
  </si>
  <si>
    <t>zqbHacCPk</t>
  </si>
  <si>
    <t>上海2人感染H7N9禽流感死亡 系全球首例  http://t.cn/zTANrBk  （分享自 @头条新闻）</t>
  </si>
  <si>
    <t>2385639652</t>
  </si>
  <si>
    <t>初吻给了奶嘴2005</t>
  </si>
  <si>
    <t>zqbH1hypA</t>
  </si>
  <si>
    <t>http://ww1.sinaimg.cn/thumbnail/8e31f8e4gw1e3aisqk7ddj.jpg</t>
  </si>
  <si>
    <t>H7N9禽流感须知</t>
  </si>
  <si>
    <t>2593138753</t>
  </si>
  <si>
    <t>年轻的幺爷爷</t>
  </si>
  <si>
    <t>zqbGSsmBx</t>
  </si>
  <si>
    <t>http://ww1.sinaimg.cn/thumbnail/9a902841jw1e3aise3c0hj.jpg</t>
  </si>
  <si>
    <t>想当年还是h1n1病毒，现在都变成了h7n9了。哎！病毒都变得那么求快，我们总不能除了年龄的增加，其他什么都没变吧！哎！感叹时光飞逝~</t>
  </si>
  <si>
    <t>1660127647</t>
  </si>
  <si>
    <t>anneangle</t>
  </si>
  <si>
    <t>zqbGQ3S76</t>
  </si>
  <si>
    <t>H7N9来了，bless...</t>
  </si>
  <si>
    <t>H7N9禽流感弄的人心惶惶，特意奉上【十大抗感冒食物】①大蒜、②绿茶、③草莓、④柑橘、⑤甜椒、⑥西兰花、⑦瘦肉、⑧鸡汤、⑨蜂蜜、⑩辣椒。</t>
  </si>
  <si>
    <t>1651428902</t>
  </si>
  <si>
    <t>21世纪经济报道</t>
  </si>
  <si>
    <t>21世纪经济报道官方微博</t>
  </si>
  <si>
    <t>zqbGNo8Wr</t>
  </si>
  <si>
    <t>21世纪经济报道-皮皮</t>
  </si>
  <si>
    <t>http://ww2.sinaimg.cn/thumbnail/626ece26jw1e3ais77g0tj.jpg</t>
  </si>
  <si>
    <t xml:space="preserve">  #21大事件#上海安徽3人感染H7N9禽流感2死1病危，多地出台国五条细则未涉及20%个税，人民币兑美元汇率再创汇改新高，IPO核查最后1周京城人满为患，苹果发布致中国消费者道歉信，吉林长春今起上调燃气价格，百城房价连涨10月，3月PMI为50.9%创11个月新高，各地纪念张国荣十年祭......</t>
  </si>
  <si>
    <t>3220622210</t>
  </si>
  <si>
    <t>那一片海全是水</t>
  </si>
  <si>
    <t>zqbGHwddq</t>
  </si>
  <si>
    <t>上海2人感染H7N9禽流感死亡 系全球首例  http://t.cn/zTAN3K5  （分享自 @头条新闻）</t>
  </si>
  <si>
    <t>1649190340</t>
  </si>
  <si>
    <t>wisdn</t>
  </si>
  <si>
    <t>zqbGFporp</t>
  </si>
  <si>
    <t>再次复活再倒数中，可以病差唔多半个月，真系怀疑系唔系中H7N9[汗][汗]......</t>
  </si>
  <si>
    <t>3206134050</t>
  </si>
  <si>
    <t>生活需要一点二</t>
  </si>
  <si>
    <t>zqbGy6b2c</t>
  </si>
  <si>
    <t>看新闻说又出现了H7N9禽流感，虽然还没有发现极强的传染现象但是还是要做好预防。所以@张玮全球玮员会 @郭政太疯癫 @张玮是谁  因为你们全国各地那都飞所以请 注意身体变化，出门要戴口罩，请勤洗手，注意卫生。这是非常诚恳的关心，请体谅哎特了你们</t>
  </si>
  <si>
    <t>1874659381</t>
  </si>
  <si>
    <t>warren29357994</t>
  </si>
  <si>
    <t>zqbGxcVts</t>
  </si>
  <si>
    <t>财经网</t>
  </si>
  <si>
    <t>http://ww3.sinaimg.cn/thumbnail/6fbd0835jw1e3airipjpyj.jpg</t>
  </si>
  <si>
    <t>中国3人感染H7N9禽流感 官方:感染源不清楚尚无疫苗-财经网 http://t.cn/zTANuin</t>
  </si>
  <si>
    <t>3214602753</t>
  </si>
  <si>
    <t>shen宇琪</t>
  </si>
  <si>
    <t>  攀普科技 网络推广</t>
  </si>
  <si>
    <t>zqbGwisfp</t>
  </si>
  <si>
    <t>1489783431</t>
  </si>
  <si>
    <t>pplong</t>
  </si>
  <si>
    <t>zqbGspe6h</t>
  </si>
  <si>
    <t xml:space="preserve">  两件事情看起来没有多少的瓜葛，但真的深究起来还有是不少的问题的。 ——看到甲秀评论的博文《H7N9禽流感和“死猪”的猜疑》有感而发的评论。http://t.cn/zTAZf7f</t>
  </si>
  <si>
    <t>1936952034</t>
  </si>
  <si>
    <t>京佳教育沙振浩</t>
  </si>
  <si>
    <t xml:space="preserve">京佳教育集团创始人 </t>
  </si>
  <si>
    <t>zqbG3Doi9</t>
  </si>
  <si>
    <t>2256485331</t>
  </si>
  <si>
    <t>NGO周兆军</t>
  </si>
  <si>
    <t>日照市义务工作者联合会会长</t>
  </si>
  <si>
    <t>zqbFZ9Xou</t>
  </si>
  <si>
    <t>上海2人感染H7N9禽流感死亡 系全球首例  http://t.cn/zTANEzV  （分享自 @头条新闻）</t>
  </si>
  <si>
    <t>1811237933</t>
  </si>
  <si>
    <t>徐丹静SanSun</t>
  </si>
  <si>
    <t>zqbFJeqxM</t>
  </si>
  <si>
    <t>真希望H7N9只是愚人节中的一个笑话[蜡烛]</t>
  </si>
  <si>
    <t>1930006553</t>
  </si>
  <si>
    <t>lemperorjan</t>
  </si>
  <si>
    <t>zqbFJcsCu</t>
  </si>
  <si>
    <t xml:space="preserve"> @悦麻麻YY 『上海2例H7N9禽流感患者死亡』东方网记者刘轶琳3月31日报道：据国家卫生和计划生育委员会今日通报，上海市和安徽省发现3例人感染H7... http://t.cn/zTwtgET (分享自@新浪视野 iPad版)</t>
  </si>
  <si>
    <t>1812813543</t>
  </si>
  <si>
    <t>鋸喉</t>
  </si>
  <si>
    <t>zqbFGz28F</t>
  </si>
  <si>
    <t>http://ww4.sinaimg.cn/thumbnail/6c0d56e7jw1e3aipcgbt5j.jpg</t>
  </si>
  <si>
    <t>原谅我还沉浸在h1n1的年代『上海安徽3人感染H7N9禽流感 沪2人已死亡』http://t.cn/zTw1OjX（分享自@新浪视野 WAP版）</t>
  </si>
  <si>
    <t>1911620497</t>
  </si>
  <si>
    <t>贾俊国</t>
  </si>
  <si>
    <t>zqbFDBmG9</t>
  </si>
  <si>
    <t>http://ww2.sinaimg.cn/thumbnail/71f10391jw1e3aip5up2fj.jpg</t>
  </si>
  <si>
    <t>2146833707</t>
  </si>
  <si>
    <t>阳光小马子</t>
  </si>
  <si>
    <t>zqbFtB22D</t>
  </si>
  <si>
    <t>话说又来禽流感了，现在的禽流感是H7N9，每几年要闹一闹。。。 我在:http://t.cn/zTANHpj</t>
  </si>
  <si>
    <t>2637521533</t>
  </si>
  <si>
    <t>天涯岁月闯天涯</t>
  </si>
  <si>
    <t>zqbFdB1zj</t>
  </si>
  <si>
    <t>H7N9禽流感的来袭，再次提示我们以后我们的人类医学可以和动物医学合并了，也就是说当我们在病房里的时候可以碰见动物病友了</t>
  </si>
  <si>
    <t>1936248932</t>
  </si>
  <si>
    <t>京丹</t>
  </si>
  <si>
    <t>zqbF9rYUn</t>
  </si>
  <si>
    <t xml:space="preserve">　　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大家高度重视哈。。 </t>
  </si>
  <si>
    <t>2958296995</t>
  </si>
  <si>
    <t>校园拐角看美女</t>
  </si>
  <si>
    <t>zqbF7FuIu</t>
  </si>
  <si>
    <t>貌似又一场非典要来了，H7N9你太恐怖了，这不是要戒肉吗[泪][泪][泪][泪] 我在:http://t.cn/zjatCOT</t>
  </si>
  <si>
    <t>3012075027</t>
  </si>
  <si>
    <t>小jing镜</t>
  </si>
  <si>
    <t>zqbF6dURa</t>
  </si>
  <si>
    <t>大家要注意啦！！【视频：全球首现人染H7N9禽流感  上海安徽2死1危[正午30分]】 http://t.cn/zTAIBbo  （分享自 @优酷网）</t>
  </si>
  <si>
    <t>2430230273</t>
  </si>
  <si>
    <t>--yu珍小美女--</t>
  </si>
  <si>
    <t>zqbEKDlQZ</t>
  </si>
  <si>
    <t>下午觉得有点烧，晚上回来的时候室友就说新闻报道H7N9来了，搞得我好紧张....</t>
  </si>
  <si>
    <t>2616415524</t>
  </si>
  <si>
    <t>雨落潇星</t>
  </si>
  <si>
    <t>zqbEF3K7f</t>
  </si>
  <si>
    <t>#4.1搜狐晚报#上海安徽H7N9禽流感暂无疫苗 http://t.cn/zTAtsRd @搜狐新闻客户端大家注意防暖，多锻炼，增强抵抗力 我在:http://t.cn/zTANO8i</t>
  </si>
  <si>
    <t>1395813504</t>
  </si>
  <si>
    <t>迎来送往</t>
  </si>
  <si>
    <t>zqbEBsTlR</t>
  </si>
  <si>
    <t xml:space="preserve">#我有话说#【上海2人感染H7N9禽流感死亡 系全球首例】 H7、N9，类似国产的Q7、X6车一样，值得恭喜！ http://t.cn/zTwRIbK  </t>
  </si>
  <si>
    <t>zqbEtelbn</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</si>
  <si>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3月上旬死亡昨日才公布”系因H7N9未纳入报告系统。http://t.cn/zTwRIbK</t>
  </si>
  <si>
    <t>安徽禽流感患者赴南京就医 感染源尚不明晰 　　“截至目前，患者的具体感染来源还不清楚，病源之前未出现过”，1日，江苏省卫生厅办公室主任戚兴锋对“感染H7N9亚型禽流感病毒的安徽患者在...  http://t.cn/zTACP5q</t>
  </si>
  <si>
    <t>1844319393</t>
  </si>
  <si>
    <t>Bluebeards</t>
  </si>
  <si>
    <t>zqbEqg4GY</t>
  </si>
  <si>
    <t>H7N9事件，上海死猪水质无影响，不知检测水质是否有病毒检测一项？建议对当初的死猪病毒检测，并用该病毒感染猪，检查猪是否感染确定是否死猪投江导致H7N9病毒传播</t>
  </si>
  <si>
    <t>2381644704</t>
  </si>
  <si>
    <t>dan_loong</t>
  </si>
  <si>
    <t>zqbEk5Maq</t>
  </si>
  <si>
    <t>先有一两个月的雾霾空气，后有上万头死猪的黄浦江水，最后是要命的H7N9，还让不让人活了？！</t>
  </si>
  <si>
    <t>3006733237</t>
  </si>
  <si>
    <t>郑女子的奋斗青春</t>
  </si>
  <si>
    <t>zqbEbsyhh</t>
  </si>
  <si>
    <t>上海、安徽相继发现3人感染H7N9禽流感，其中2人死亡，1人病情危重。国家卫生和计划生育委员会昨日通报，此次人感染的H7N9禽流感病毒，是全球首次发现的新亚型流感病毒，既往仅在禽间发现。中国疾控中心专家介绍，目前对3病例88位密切接触者的医学观察结果，未提示H7N9禽流感病毒具有较强的人传人能力。</t>
  </si>
  <si>
    <t>2648643745</t>
  </si>
  <si>
    <t>Luv提拉米苏</t>
  </si>
  <si>
    <t>zqbEaksIX</t>
  </si>
  <si>
    <t>1万多头猪，2个人，1种新病毒，H7N9考验人的身体还是心理？</t>
  </si>
  <si>
    <t>2122506831</t>
  </si>
  <si>
    <t>华商晨报</t>
  </si>
  <si>
    <t>《华商晨报》官方微博</t>
  </si>
  <si>
    <t>zqbE8eudL</t>
  </si>
  <si>
    <t>【上海称近期禽流感病情与黄浦江死猪无关】上海市政府今天举行专题会议，部署H7N9禽流感防控工作。目前与上海2名确诊病例的密切接触者未发现类似症状和发病情况。上海市动物疾控中心今天对近期打捞上来的黄浦江上游漂浮死猪抽检的34份留存样品进行了禽流感通用引物检测，未发现禽流感病毒。@上海发布</t>
  </si>
  <si>
    <t>2754924097</t>
  </si>
  <si>
    <t>-施亦杰-</t>
  </si>
  <si>
    <t>zqbE4qR9k</t>
  </si>
  <si>
    <t>上海禽流感死亡病人两儿子感染肺炎 未检出H7N9 http://t.cn/zTAcLjV  （分享自 @新浪上海）</t>
  </si>
  <si>
    <t>1882359070</t>
  </si>
  <si>
    <t>喵了个呆</t>
  </si>
  <si>
    <t>zqbDMlsit</t>
  </si>
  <si>
    <t>我得了H7N9……</t>
  </si>
  <si>
    <t>3190526701</t>
  </si>
  <si>
    <t>酥油茶G</t>
  </si>
  <si>
    <t>zqbDEmHLM</t>
  </si>
  <si>
    <t>http://ww4.sinaimg.cn/thumbnail/be2b92edgw1e3aik21777j.jpg</t>
  </si>
  <si>
    <t>中国又领先了世界一回。全球首次发现人类感染H7N9病毒事发上海。患者3月4日死亡，3月31日才公布疫情。这么可怕的传染病拖了一个月才向民众公开，显然是官方的维稳需要，必须等两会开完了才能公布。官方的任何解释都是撒谎。官方早知道这是极厉害的传染病，患者家人可能早就被悄悄隔离，龌龊！[疑问]</t>
  </si>
  <si>
    <t>2729651040</t>
  </si>
  <si>
    <t>happy皮米糍</t>
  </si>
  <si>
    <t>zqbDqu9R6</t>
  </si>
  <si>
    <t>上海安徽H7N9禽流感系全球最新流感病毒 http://t.cn/zTw12gP</t>
  </si>
  <si>
    <t>1744304415</t>
  </si>
  <si>
    <t>田亚伟</t>
  </si>
  <si>
    <t>歪特光线传媒有限公司运营总监</t>
  </si>
  <si>
    <t>zqbDlb8zw</t>
  </si>
  <si>
    <t>发表了博文 《上海安徽H7N9禽流感系全球最新流感病毒》 - 上海、安徽相继发现3人感染H7N9禽流感，其中2人死亡，1人病情危重。国家卫生和计划生育委员会昨日通报，此次人感染的H7N9禽流感病毒，是 http://t.cn/zTANaT7</t>
  </si>
  <si>
    <t>1960338881</t>
  </si>
  <si>
    <t>毛毛虫的爸爸</t>
  </si>
  <si>
    <t>zqbDf0p2h</t>
  </si>
  <si>
    <t>上海2人感染H7N9禽流感死亡 系全球首例  http://t.cn/zTANXg5  （分享自 @头条新闻）</t>
  </si>
  <si>
    <t>1290102477</t>
  </si>
  <si>
    <t>阿童木_快</t>
  </si>
  <si>
    <t>zqbDe79jr</t>
  </si>
  <si>
    <t>我在看【视频：全球首现人染H7N9禽流感  上海安徽2死1危[正午30分]】：下一个横空出世的病毒又会是H几N几呢人类再咗下去就离灭亡不远了~不过我坚信全世界人类都被咱们中国人连累了~唉！赶紧查查病死猪肉吧！黄浦江里一万多头呢！说没关心打... http://t.cn/zTAIBbo （分享自 @优酷资讯）</t>
  </si>
  <si>
    <t>3216133304</t>
  </si>
  <si>
    <t>手机用户3216133304</t>
  </si>
  <si>
    <t>zqbDe5D5m</t>
  </si>
  <si>
    <t>上海2人感染H7N9禽流感死亡 全球首例   上海、安徽相继发现3人感染H7N9禽流感，其中2人死亡，1人病情危重。国家卫生和计划生育委员会昨日通报，此次人感染的H7N9禽流...  http://t.cn/zTA75E7</t>
  </si>
  <si>
    <t>1809531220</t>
  </si>
  <si>
    <t>任亞王木木</t>
  </si>
  <si>
    <t>zqbDdco5r</t>
  </si>
  <si>
    <t>都已经到H7N9了……不需要玛雅预言 不需要外星人袭击 不需要彗星撞地球 大家可以继续滥用抗生素 “自然选择”出强大的病毒宝贝来毁灭人类……</t>
  </si>
  <si>
    <t>1096203804</t>
  </si>
  <si>
    <t>乐儿_蓓蓓</t>
  </si>
  <si>
    <t>zqbDc1xFT</t>
  </si>
  <si>
    <t>http://ww3.sinaimg.cn/thumbnail/4156be1cjw1e3aiixyt1ij.jpg</t>
  </si>
  <si>
    <t>上海2人感染H7N9禽流感死亡 系全球首例 http://t.cn/zTwRIbK (分享自 @新浪新闻客户端 )</t>
  </si>
  <si>
    <t>2175445984</t>
  </si>
  <si>
    <t>人再辉煌</t>
  </si>
  <si>
    <t>zqbD71dRK</t>
  </si>
  <si>
    <t>前两天出的H7N9禽流感的消息，说不定是机构借消息出货，今天医药股只有5只涨停，还有三分之一是下跌的。</t>
  </si>
  <si>
    <t>1733473781</t>
  </si>
  <si>
    <t>CHERRIE323</t>
  </si>
  <si>
    <t>zqbCZD0yO</t>
  </si>
  <si>
    <t>H7N9是禽流感 请问各位这病毒厉害吗 我这个月是要带宝宝回来的啊[抓狂]</t>
  </si>
  <si>
    <t>1053229907</t>
  </si>
  <si>
    <t>去台湾旅游网</t>
  </si>
  <si>
    <t>www.qutaiwan.com.cn去台湾旅游网官方微博</t>
  </si>
  <si>
    <t>zqbCY7gof</t>
  </si>
  <si>
    <t>http://ww2.sinaimg.cn/thumbnail/3ec70353gw1e3aiibyhcnj.jpg</t>
  </si>
  <si>
    <t>上海安徽H7N9禽流感系全球最新流感病毒！上海和安徽发现人感染H7N9禽流感病例，其中两例死亡，另一例安徽患者病危。3例患者的具体感染来源尚不清楚。魔都更加被妖魔化了。 网友点评：3月的事情！四月初才报道，要是空气传染那上海给安徽不是残了，我代表上海人民问候上海市公务猿们！！！</t>
  </si>
  <si>
    <t>2557596510</t>
  </si>
  <si>
    <t>轻活Style</t>
  </si>
  <si>
    <t>zqbCVtuWI</t>
  </si>
  <si>
    <t>上海好不安全 //【H7N9禽流感毒性更强更致命】http://t.cn/zTANiFe (分享自 @今日头条)</t>
  </si>
  <si>
    <t>1984890990</t>
  </si>
  <si>
    <t>宁城-高延涛</t>
  </si>
  <si>
    <t>中国电信宁城分公司   装维客户经理  高延涛</t>
  </si>
  <si>
    <t>zqbCT7Ofd</t>
  </si>
  <si>
    <t>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 我在:http://t.cn/zTANiH9</t>
  </si>
  <si>
    <t>1946088900</t>
  </si>
  <si>
    <t>lady鼎铭</t>
  </si>
  <si>
    <t>zqbCQs4Xj</t>
  </si>
  <si>
    <t>　#最新#市政府今天举行专题会议，部署H7N9禽流感防控工作。目前与上海2名确诊病例的密切接触者未发现类似症状和发病情况。 《上海称禽流感病情与死猪无关》 (来自 @头条新闻) http://t.cn/zTANvE3</t>
  </si>
  <si>
    <t>2664618541</t>
  </si>
  <si>
    <t>vgvl111</t>
  </si>
  <si>
    <t>zqbCLoHbw</t>
  </si>
  <si>
    <t>#板报#【上海官方称黄浦江漂浮死猪未检出禽流感病毒】 新华上海快讯：上海市政府今天举行专题会议，部署H7N9禽流感防控工作。目前与上海2名确诊病例的密切接触者未发现类似症状和发病情况。今年以来本市流感... http://t.cn/zTANJdD</t>
  </si>
  <si>
    <t>1649797081</t>
  </si>
  <si>
    <t>唧唧歪歪讲梦话</t>
  </si>
  <si>
    <t>zqbCE3Jz5</t>
  </si>
  <si>
    <t xml:space="preserve"> 『沪皖人感染H7N9禽流感病例系世界首现人感染』上海、安徽相继发现3人感染H7N9禽流感，其中2人死亡，1人病情危重。国家卫生和计划生育委员会昨日（... http://t.cn/zTANxDC (分享自@新浪视野 iPad版)</t>
  </si>
  <si>
    <t>3044191952</t>
  </si>
  <si>
    <t>吴慧君小妖</t>
  </si>
  <si>
    <t>zqbCE3ycK</t>
  </si>
  <si>
    <t>【视频《广东早晨》 上海2人因感染H7N9禽流感死亡_新浪视频】《广东早晨》 上海2人因感染H7N9禽流感死亡 / http://t.cn/zTwmoj4（分享自 @新浪视频）</t>
  </si>
  <si>
    <t>2304039451</t>
  </si>
  <si>
    <t>宣传E家</t>
  </si>
  <si>
    <t>zqbCD8lnm</t>
  </si>
  <si>
    <t>发表了博文 《禽流感H7N9首现人感染 上海安徽2人死亡1人危重》 -  2009年10月，垂杨柳中学一名女生在接种甲型H1N1流感疫苗。昨日卫计委称，国内外尚无H7N9疫苗。新京报资料图 薛珺 摄  http://t.cn/zTANxFD</t>
  </si>
  <si>
    <t>2615211210</t>
  </si>
  <si>
    <t>羊城通先生</t>
  </si>
  <si>
    <t>zqbCrCAhD</t>
  </si>
  <si>
    <t>3204740321</t>
  </si>
  <si>
    <t>OutManSUN1221</t>
  </si>
  <si>
    <t>zqbCj3Lmp</t>
  </si>
  <si>
    <t>H7N9来了，看你们还敢吃肯德基不？</t>
  </si>
  <si>
    <t>3225424072</t>
  </si>
  <si>
    <t>益民398ym</t>
  </si>
  <si>
    <t>zqbCiu7De</t>
  </si>
  <si>
    <t>国家卫生和计划生育委员会就人感染H7N9禽流感疫情答问——益民医药网 http://t.cn/zTANI2H</t>
  </si>
  <si>
    <t>1677140610</t>
  </si>
  <si>
    <t>时空交易者</t>
  </si>
  <si>
    <t>zqbC7erjL</t>
  </si>
  <si>
    <t>发表了博文 《4月1日（周一）热点题材》 -  4月1日（周一）热点题材  上涨板块： 一、流感概念：卫生部人感染H7N9禽流感疫情答问：国内外尚无疫苗 ；三人感染，其中两人死亡。 1、海王生物、莱茵 http://t.cn/zTANVkL</t>
  </si>
  <si>
    <t>1722159935</t>
  </si>
  <si>
    <t>钢之炼金盲肠</t>
  </si>
  <si>
    <t>zqbC38a4K</t>
  </si>
  <si>
    <t>H7N9我觉得一定是歪国间谍秘密投放的生化武器，所以在机场看见歪国人就躲得远远的，生怕一不注意被人脖子上插一针管从此走上隔离道路。一定是我看片的方式不对，阴谋论者必须得在夹缝中求生存啊我容易么我</t>
  </si>
  <si>
    <t>1711201853</t>
  </si>
  <si>
    <t>刘振山-山子</t>
  </si>
  <si>
    <t>zqbC1kDLl</t>
  </si>
  <si>
    <t>红围脖Android客户端</t>
  </si>
  <si>
    <t>H7N9[汗][汗][汗]</t>
  </si>
  <si>
    <t>1798684292</t>
  </si>
  <si>
    <t>FM975摩登音乐台</t>
  </si>
  <si>
    <t>zqbBRyxwc</t>
  </si>
  <si>
    <t>http://ww2.sinaimg.cn/thumbnail/6b35be84jw1e3aifjrq8oj.jpg</t>
  </si>
  <si>
    <t>#拒绝禽流感 防范于未然#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</si>
  <si>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zqbBNt5H5</t>
  </si>
  <si>
    <t>H7N9型禽流感——益民医药网 http://t.cn/zTANtCU</t>
  </si>
  <si>
    <t>2653004922</t>
  </si>
  <si>
    <t>道非道尚可道</t>
  </si>
  <si>
    <t>zqbBLoZh4</t>
  </si>
  <si>
    <t>话说，黄浦江那些投江的猪冤魂未散，现在发威了！——全球首次发现人类感染H7N9病毒事发上海。猪祸未消，禽患又至。魔都人民不易啊！刚喝完猪肉汤，又加了个全球最新流感病毒的菜！嘉兴老板也说了：“"上海人以前不知道吃过多少死猪，你们自己不知道而已。”脊背一阵发凉啊。。。</t>
  </si>
  <si>
    <t>2473101181</t>
  </si>
  <si>
    <t>揍小黑</t>
  </si>
  <si>
    <t>zqbBG3fOm</t>
  </si>
  <si>
    <t>#禽流感# 纳尼？我今天刚吃了唐老鸭的酱板鸭，H7N9？会不会中标，哎不管了吃完再说…………</t>
  </si>
  <si>
    <t>2539335922</t>
  </si>
  <si>
    <t>健康耳语</t>
  </si>
  <si>
    <t>zqbBBkiAT</t>
  </si>
  <si>
    <t>【健闻联播】①我国现H7N9病例，感染源不明，病毒未发现较强人传人能力。国内外尚无针对H7N9禽流感病毒的疫苗②涉假美素丽儿蛋白质不达标 流向批次不清；③国家食药监总局:二氧化硫残留标准近期出台标准。更多详见：http://t.cn/zTA95hX</t>
  </si>
  <si>
    <t>1949068812</t>
  </si>
  <si>
    <t>941绍兴交通广播</t>
  </si>
  <si>
    <t>FM94.1绍兴交通广播官方微博</t>
  </si>
  <si>
    <t>zqbBB2HnE</t>
  </si>
  <si>
    <t>http://ww4.sinaimg.cn/thumbnail/742c6e0cjw1e3aieuxde4j.jpg</t>
  </si>
  <si>
    <t>【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t>
  </si>
  <si>
    <t>2926510775</t>
  </si>
  <si>
    <t>装的很内涵</t>
  </si>
  <si>
    <t>zqbByoImB</t>
  </si>
  <si>
    <t>上海2人感染H7N9禽流感死亡 系全球首例  http://t.cn/zTANGSR  （分享自 @头条新闻）</t>
  </si>
  <si>
    <t>2641040911</t>
  </si>
  <si>
    <t>hjg8765</t>
  </si>
  <si>
    <t>zqbBt35aL</t>
  </si>
  <si>
    <t>上海2人感染H7N9禽流感死亡 系全球首例  http://t.cn/zTANqLX  （分享自 @头条新闻）</t>
  </si>
  <si>
    <t>1826042643</t>
  </si>
  <si>
    <t>大哥MBA</t>
  </si>
  <si>
    <t>zqbBsrrrS</t>
  </si>
  <si>
    <t>健康第一——「上海安徽H7N9禽流感系全球最新流感病毒--汉网」http://t.cn/zTwsRJE</t>
  </si>
  <si>
    <t>2970341157</t>
  </si>
  <si>
    <t>胡萝卜须8888</t>
  </si>
  <si>
    <t>zqbBg3M2q</t>
  </si>
  <si>
    <t>发表了博文 《H7N9禽流感即将来袭，各位做好准备了吗？》 - H7N9禽流感  上海、安徽相继发现3人感染H7N9禽流感，其中2人死亡，1人病情危重。国家卫生和计划生育委员会昨日通报，此次人感染的H http://t.cn/zTANbrm</t>
  </si>
  <si>
    <t>3059218695</t>
  </si>
  <si>
    <t>江财经院大研会2014</t>
  </si>
  <si>
    <t>zqbB9fRQQ</t>
  </si>
  <si>
    <t>#流感季#上海、安徽相继发现3人感染H7N9禽流感，其中2人死亡，1人病情危重。小编在此提醒大家要多注意保暖哟！！@江西财经大学校报@江财经院大研会2012@江财工商民联</t>
  </si>
  <si>
    <t>1596349477</t>
  </si>
  <si>
    <t>zjyhp3j</t>
  </si>
  <si>
    <t>zqbB7bMm5</t>
  </si>
  <si>
    <t>发表了博文 《热点追踪！》 - 国家卫生和计划生育委员会3月31日通报，我国上海和安徽发现三例人感染H7N9禽流感病例，两例上海患者已死亡，一例安徽患者病情严重正在抢救。 【H7N9禽流感概念升天：联 http://t.cn/zTAN4gz</t>
  </si>
  <si>
    <t>2162966971</t>
  </si>
  <si>
    <t>失乐O</t>
  </si>
  <si>
    <t>zqbB4w33x</t>
  </si>
  <si>
    <t>诺基亚5230</t>
  </si>
  <si>
    <t>345天，h7n9？犀利。又出现感染人类的新变种病毒…点解好多病菌？上海两例拉…[思考]人类是脆弱的…自食其果……</t>
  </si>
  <si>
    <t>2618577481</t>
  </si>
  <si>
    <t>曼珠菲菲</t>
  </si>
  <si>
    <t>zqbB06gMp</t>
  </si>
  <si>
    <t>不小心睡了两天沙发，不会得H7N9了吧？[思考][吃惊][吃惊][吃惊] 嗯，一定要好好珍惜眼前人，我对着镜子发誓[许愿]</t>
  </si>
  <si>
    <t>1948662523</t>
  </si>
  <si>
    <t>水平成双</t>
  </si>
  <si>
    <t>zqbAWxirY</t>
  </si>
  <si>
    <t>今儿有人问我知不知道H7N9是咋回事，我说我不懂，要等官方发布的正能量消息。非要问我的话，我只知道那些江里飘来的死猪不是集体殉情自杀的。#禽流感#</t>
  </si>
  <si>
    <t>1642512402</t>
  </si>
  <si>
    <t>中国新闻周刊</t>
  </si>
  <si>
    <t>中国新闻周刊官方微博</t>
  </si>
  <si>
    <t>zqbAVFITr</t>
  </si>
  <si>
    <t>http://ww1.sinaimg.cn/thumbnail/61e6c012jw1e3aid5gv9qj.jpg</t>
  </si>
  <si>
    <t>【夜视点•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 http://t.cn/zTAGKf8</t>
  </si>
  <si>
    <t>2334535135</t>
  </si>
  <si>
    <t>唯一的阿呆</t>
  </si>
  <si>
    <t>zqbAVp00S</t>
  </si>
  <si>
    <t>关于H7N9，上海2位过逝的，均在五院，百度五院地址，上海市闵行区。</t>
  </si>
  <si>
    <t>1820876230</t>
  </si>
  <si>
    <t>啷里格郎</t>
  </si>
  <si>
    <t>zqbATCuSn</t>
  </si>
  <si>
    <t>SARS---&gt;H1N1---&gt;H7N9.说明病毒的变异越来越简单了。只变数字不变字母了。</t>
  </si>
  <si>
    <t>1797468112</t>
  </si>
  <si>
    <t>藍杺黒洫-wdPrs</t>
  </si>
  <si>
    <t>zqbAJyHKL</t>
  </si>
  <si>
    <t>睡前再发条正经的，关于h7n9，杭州的CDC暂时没什么内部消息[生病]唉～ 我在:http://t.cn/zTANLYA</t>
  </si>
  <si>
    <t>3164478592</t>
  </si>
  <si>
    <t>SIFIC-吴月静好</t>
  </si>
  <si>
    <t>zqbAyDpa6</t>
  </si>
  <si>
    <t>http://ww2.sinaimg.cn/thumbnail/bc9e1c80jw1e3aic5cc5jj.jpg</t>
  </si>
  <si>
    <t>H7N9型禽流感疑与死猪事件有关联 - 传染病管理 - 上海国际医院感染控制论坛 - Powered by Discuz! http://t.cn/zTAKDcc</t>
  </si>
  <si>
    <t>1826693793</t>
  </si>
  <si>
    <t>德德德语小超人</t>
  </si>
  <si>
    <t>zqbAa6Vqd</t>
  </si>
  <si>
    <t>上海H7N9禽流感弄的好恐慌[生病][生病]</t>
  </si>
  <si>
    <t>1078562815</t>
  </si>
  <si>
    <t>幸运海浪2012</t>
  </si>
  <si>
    <t>zqbA1vbI2</t>
  </si>
  <si>
    <t>上海2人感染H7N9禽流感死亡 系全球首例  http://t.cn/zTAN7rN  （分享自 @头条新闻）</t>
  </si>
  <si>
    <t>2833170260</t>
  </si>
  <si>
    <t>yangj-森</t>
  </si>
  <si>
    <t>zqbzVi3VV</t>
  </si>
  <si>
    <t>上海安徽3例H7N9禽流感系世界首现人感染http://t.cn/zTwrXMN</t>
  </si>
  <si>
    <t>2892405592</t>
  </si>
  <si>
    <t>g小娟微博</t>
  </si>
  <si>
    <t>zqbzV0szS</t>
  </si>
  <si>
    <t>发表了博文 《请您关注》 -  春季是各种病源的多发之际，近日，我省和上海发生了3例禽流感H7N9病例。3例病例临床表现均为早期出现发热、咳嗽等呼吸道感染症状，进而发展为严重肺炎和呼吸困难。据专家介绍 http://t.cn/zTAN74t</t>
  </si>
  <si>
    <t>3212078964</t>
  </si>
  <si>
    <t>亭林有我独唱</t>
  </si>
  <si>
    <t>zqbzN5Fmh</t>
  </si>
  <si>
    <t>安徽滁州H7N9禽流感患者正在南京抢救 | 合肥在线 http://t.cn/zTANPRu</t>
  </si>
  <si>
    <t>1307254334</t>
  </si>
  <si>
    <t>海阔春天</t>
  </si>
  <si>
    <t>zqbzKlYBe</t>
  </si>
  <si>
    <t>3月3日～3月20日，正值全国两会期间，在上海黄浦江上发现死猪漂流的事件，同时据新闻报道，这个期间在上海有2名患有特种H7N9禽流感病毒的男人死亡。这两件事，非常可怕，死猪漂流而水质怎么样？特种H7N9禽流感病毒是全球都没有针对的疫苗。这两件事是大事急事。希望治理死猪。查清H7N9禽病毒的源头。</t>
  </si>
  <si>
    <t>3181959134</t>
  </si>
  <si>
    <t>偶是流氓祺</t>
  </si>
  <si>
    <t>zqbzK8jCh</t>
  </si>
  <si>
    <t>张国荣哥哥去世后，中国陷入多灾多难，从04年的非典开始，到如今的H7N9，哥哥，Miss you much…</t>
  </si>
  <si>
    <t>1785133412</t>
  </si>
  <si>
    <t>zqbzIhTeg</t>
  </si>
  <si>
    <t>H7N9又是神马东西？上海去不得了还是要戒肉？？？</t>
  </si>
  <si>
    <t>2628470685</t>
  </si>
  <si>
    <t>CDTV新闻中心</t>
  </si>
  <si>
    <t>成都电视台新闻中心</t>
  </si>
  <si>
    <t>zqbzGzjpl</t>
  </si>
  <si>
    <t>http://ww4.sinaimg.cn/thumbnail/9cab479djw1e3ai9ysec3j.jpg</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</si>
  <si>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By新浪</t>
  </si>
  <si>
    <t>2246814163</t>
  </si>
  <si>
    <t>ChristieSe7en</t>
  </si>
  <si>
    <t>zqbzCpbze</t>
  </si>
  <si>
    <t>上海2人感染H7N9禽流感死亡 系全球首例  http://t.cn/zTANvmT  （分享自 @头条新闻）</t>
  </si>
  <si>
    <t>1939394545</t>
  </si>
  <si>
    <t>慕湮丶言_还是很爱何以琛</t>
  </si>
  <si>
    <t>zqbzv07cl</t>
  </si>
  <si>
    <t>http://ww3.sinaimg.cn/thumbnail/7398cff1jw1e3ai9hbsquj.jpg</t>
  </si>
  <si>
    <t>我靠，总感觉Ｈ1N1才刚过去，又来个H7N9，中国人不是应该百毒不侵的么[哼]</t>
  </si>
  <si>
    <t>1093557485</t>
  </si>
  <si>
    <t>骆驼实报</t>
  </si>
  <si>
    <t>zqbzk6YSw</t>
  </si>
  <si>
    <t>http://ww1.sinaimg.cn/thumbnail/412e5cedjw1e3ai910fm5j.jpg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</si>
  <si>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http://t.cn/zTACFco</t>
  </si>
  <si>
    <t>3205448640</t>
  </si>
  <si>
    <t>Barnettl</t>
  </si>
  <si>
    <t>zqbzjdJAr</t>
  </si>
  <si>
    <t>优酷iPhone客户端</t>
  </si>
  <si>
    <t>上海两人感染H7N9禽流感身亡 系全球首例 http://t.cn/zTwqs15</t>
  </si>
  <si>
    <t>3149524157</t>
  </si>
  <si>
    <t>余娱于鱼588</t>
  </si>
  <si>
    <t>zqbzggnNc</t>
  </si>
  <si>
    <t>上海安徽3例H7N9禽流感病毒携带者，2人死亡，1人病情加重。H7N9禽流感病毒首现世，目前没有针对性的疫苗。因此，生活要洁净，常洗手，不食病禽肉，不接触病禽。同时，要提高警惕性，若出现发热、咳嗽症状，应及时就医。</t>
  </si>
  <si>
    <t>1942524162</t>
  </si>
  <si>
    <t>都得黄</t>
  </si>
  <si>
    <t>zqbza44yU</t>
  </si>
  <si>
    <t>感染新型H7N9禽流感病毒死亡的87岁李某和两个五十多岁的儿子 并没有禽类接触史 (#没品脑补# 最近没叫过鸡啊……鸭也没叫过……)</t>
  </si>
  <si>
    <t>1770459610</t>
  </si>
  <si>
    <t>宓s_琛</t>
  </si>
  <si>
    <t>zqbz00iQw</t>
  </si>
  <si>
    <t>肿么又出了个H7N9。。。好可怕！[可怜]春天果然不是好季节！～ 我在:http://t.cn/zYakRKi</t>
  </si>
  <si>
    <t>1782825974</t>
  </si>
  <si>
    <t>阜宁网</t>
  </si>
  <si>
    <t>阜宁网jszlm.com官方微博</t>
  </si>
  <si>
    <t>zqbyKn05m</t>
  </si>
  <si>
    <t>JSZLM</t>
  </si>
  <si>
    <t>http://ww2.sinaimg.cn/thumbnail/6a43c3f6jw1e3ai7k3qabj.jpg</t>
  </si>
  <si>
    <t>沪皖3人感染H7N9禽流感2人亡 1人在宁治疗病情危重 | 　　中国江苏网4月1日讯 国家卫生和计划生育委员会3月31日通报，我国上海市和安徽省发现3例人感染H7N9禽流感病例。　　上海两名患者已死亡　　通报说，上 http://t.cn/zTACgip</t>
  </si>
  <si>
    <t>1653501671</t>
  </si>
  <si>
    <t>丁补之</t>
  </si>
  <si>
    <t>媒体人</t>
  </si>
  <si>
    <t>zqbyK2NGi</t>
  </si>
  <si>
    <t>http://ww3.sinaimg.cn/thumbnail/628e6ee7jw1e3ai7ayizwj.jpg</t>
  </si>
  <si>
    <t>世卫组织驻中国代表Michael O'Leary 说，H7N9是禽类病毒，不是来自猪的病毒。一家三口短期内都出现严重的肺炎，“这会引起很多担忧。”目前很难判断新病毒的危害性，尤其是病毒会否变异，进行人际传播。</t>
  </si>
  <si>
    <t>3212749004</t>
  </si>
  <si>
    <t>sific-niujialan</t>
  </si>
  <si>
    <t>zqbyHmd5S</t>
  </si>
  <si>
    <t>昨天下午，国家卫生和计划生育委员会发出通报，上海市和安徽省发现3例人感染H7N9禽流感病例，这是H7N9亚型禽流感病毒首次被发现人感染的情况。目前，这三名患者中，有两人已经死亡，另一名患者是安徽滁洲市的韩某，女，今年35岁，3月9日发病，到现在已经过去20多天了，正在江苏南京的医院治疗。</t>
  </si>
  <si>
    <t>1909300132</t>
  </si>
  <si>
    <t>muy_七叶树</t>
  </si>
  <si>
    <t>zqbyGbmGY</t>
  </si>
  <si>
    <t>@问道三日  南京都沾上边了。。。。 上海2人感染H7N9禽流感死亡 系全球首例  http://t.cn/zTACBI1  （分享自 @头条新闻）</t>
  </si>
  <si>
    <t>2366201164</t>
  </si>
  <si>
    <t>一直等待一生</t>
  </si>
  <si>
    <t>zqbyyv4Dq</t>
  </si>
  <si>
    <t>升级版的H7N9禽源流感病毒 目前尚无疫苗</t>
  </si>
  <si>
    <t>3043962440</t>
  </si>
  <si>
    <t>堵乐荣的世界</t>
  </si>
  <si>
    <t>zqbyyudmV</t>
  </si>
  <si>
    <t>【视频H7N9禽流感人际传播力不强 感染风险不高|上海|安徽|禽流感|感染源|H7N9_新浪视频】视频：H7N9禽流感人际传播力不强 感染风险不高 / http://t.cn/zTwmjYi（分享自 @新浪视频）</t>
  </si>
  <si>
    <t>2705848171</t>
  </si>
  <si>
    <t>笨笨的大雄adam</t>
  </si>
  <si>
    <t>zqbyydtfA</t>
  </si>
  <si>
    <t>有报道指，上海另一名27岁的H7N9禽流感病患是猪肉摊贩，而正在南京参与会诊安徽H7N9禽流感病患的上海公共卫生专家卢洪洲对本台表示，安徽患者韩某也曾接触过禽类和猪，曾有过禽类和猪的接触史</t>
  </si>
  <si>
    <t>3043961174</t>
  </si>
  <si>
    <t>堵彬2013</t>
  </si>
  <si>
    <t>zqbyx2CYd</t>
  </si>
  <si>
    <t>【视频H7N9禽流感感染来源尚不清楚尚无疫苗|禽流感|疫苗|感染|H7N9_新浪视频】视频：H7N9禽流感感染来源尚不清楚尚无疫苗 / http://t.cn/zTwXIrL（分享自 @新浪视频）</t>
  </si>
  <si>
    <t>3043972424</t>
  </si>
  <si>
    <t>窦子渝2013</t>
  </si>
  <si>
    <t>zqbyx1LM2</t>
  </si>
  <si>
    <t>【视频上海安徽3例H7N9禽流感系世界首现人感染|禽流感|安徽|视频|上海_新浪视频】视频：上海安徽3例H7N9禽流感系世界首现人感染 / http://t.cn/zTwmJv4（分享自 @新浪视频）</t>
  </si>
  <si>
    <t>2725104531</t>
  </si>
  <si>
    <t>开始了我们的青春</t>
  </si>
  <si>
    <t>zqbyshX3i</t>
  </si>
  <si>
    <t>上海安徽等地现人感染H7N9禽流感病例  http://t.cn/zTACr4x  （分享自 @新浪视频）</t>
  </si>
  <si>
    <t>2544191434</t>
  </si>
  <si>
    <t>新华上海快讯</t>
  </si>
  <si>
    <t>新华社上海分社微博</t>
  </si>
  <si>
    <t>zqbyouEVj</t>
  </si>
  <si>
    <t>上海市政府今天举行专题会议，部署H7N9禽流感防控工作。目前与上海2名确诊病例的密切接触者未发现类似症状和发病情况。今年以来本市流感、肺炎发病率总体平稳。市动物疾控中心今天对近期打捞上来的黄浦江上游漂浮死猪抽检的34份留存样品，进行了禽流感通用引物检测，未发现禽流感病毒。via@上海发布</t>
  </si>
  <si>
    <t>3131648263</t>
  </si>
  <si>
    <t>权威iphone俱乐部</t>
  </si>
  <si>
    <t>zqbygeeHV</t>
  </si>
  <si>
    <t>2139965150</t>
  </si>
  <si>
    <t>Madamoiselle_琪</t>
  </si>
  <si>
    <t>zqbxHkWsW</t>
  </si>
  <si>
    <t>神奇国度出现H7N9禽流感，和死猪有关系吗？</t>
  </si>
  <si>
    <t>1893359112</t>
  </si>
  <si>
    <t>24News</t>
  </si>
  <si>
    <t>24News廣播頻道官方微博</t>
  </si>
  <si>
    <t>zqbxEogGh</t>
  </si>
  <si>
    <t>4月1日新聞在線內容：高等法院就示威者佔用碼頭批出中期禁制令；內地專家稱H7N9病毒難找感染源人傳人能力不強；日本加強警戒監控應對北韓威脅。歡迎登入電台頻道收聽！ 電台頻道：http://t.cn/zTACnGy 在iTunes上收聽：http://t.cn/zjpm3Pq</t>
  </si>
  <si>
    <t>2812675944</t>
  </si>
  <si>
    <t>nanzhiqi</t>
  </si>
  <si>
    <t>zqbxwpsrc</t>
  </si>
  <si>
    <t>新浪浙江</t>
  </si>
  <si>
    <t>浙江已启动应急监测检测H7N9禽流感病毒程序 http://t.cn/zTw3H5K</t>
  </si>
  <si>
    <t>3294169471</t>
  </si>
  <si>
    <t>美文初醒</t>
  </si>
  <si>
    <t>zqbxqvQhO</t>
  </si>
  <si>
    <t>上海市和安徽省发现3例人感染H7N9禽流感病例，其中两个抢救无效死亡，一人正在积极抢救。根据介绍，这也是全球首次发现的新亚型流感病毒，目前国内外都没有针对H7N9禽流感病毒的疫苗。</t>
  </si>
  <si>
    <t>2404656083</t>
  </si>
  <si>
    <t>Teresa-万鑫表行</t>
  </si>
  <si>
    <t>zqbxp1CtP</t>
  </si>
  <si>
    <t>是不是漂流猪惹的祸？ // #我在看新闻# 《禽流感H7N9致沪皖2死1病危》  官方20天后才通报，称未现较强人传人能力。 http://t.cn/zTwuneL；观看视频：http://t.cn/zTwnP54</t>
  </si>
  <si>
    <t>1732604292</t>
  </si>
  <si>
    <t>夏落指沫</t>
  </si>
  <si>
    <t>zqbxeoORS</t>
  </si>
  <si>
    <t>http://ww4.sinaimg.cn/thumbnail/67457184jw1e3ai3nw0oyj.jpg</t>
  </si>
  <si>
    <t>2833476750</t>
  </si>
  <si>
    <t>湘潭环保迪迪</t>
  </si>
  <si>
    <t>  湘潭环境保护协会 常务理事</t>
  </si>
  <si>
    <t>zqbxdvzp8</t>
  </si>
  <si>
    <t>http://ww2.sinaimg.cn/thumbnail/a8e36c8ejw1e3ai3mlyd6j.jpg</t>
  </si>
  <si>
    <t>禽流感H7N9首现人感染 上海2人死亡1人危重 大家说跟死猪有关吗http://t.cn/zTwRTbp  @天马智慧人生@秦可可的水族馆@魔鬼灵魂二@66-李亮@小小龙将军@飞鱼0酒窝@元芳视角@林尽染@慕容心语003@冷锋看法</t>
  </si>
  <si>
    <t>1946221633</t>
  </si>
  <si>
    <t>梁学泉</t>
  </si>
  <si>
    <t>zqbxdrL7o</t>
  </si>
  <si>
    <t>还没弄懂H1N1是啥，又出来一个H7N9，真的学不过来了[晕]</t>
  </si>
  <si>
    <t>2717794151</t>
  </si>
  <si>
    <t>疯狂赚钱秘诀无私奉献</t>
  </si>
  <si>
    <t>zqbxbowAA</t>
  </si>
  <si>
    <t>发表了博文 《#tomhua郭荣龙世界互联网峰会分享#揭秘#上海安徽H7N9禽流感系全球最新流感病毒#》 - 上海安徽H7N9禽流感系全球最新流感病毒 备受瞩目的世界互联网峰会，第52届世界互联网峰会 http://t.cn/zTACQdy</t>
  </si>
  <si>
    <t>2661378972</t>
  </si>
  <si>
    <t>杭利裴伦</t>
  </si>
  <si>
    <t>上海中策实业有限公司法人</t>
  </si>
  <si>
    <t>zqbx65vmi</t>
  </si>
  <si>
    <t>非典来了 【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 我在:http://t.cn/zTACQc4</t>
  </si>
  <si>
    <t>1906838590</t>
  </si>
  <si>
    <t>开裆的棉毛裤</t>
  </si>
  <si>
    <t>zqbx4zLqb</t>
  </si>
  <si>
    <t>(焦点访谈)：昨天下午，国家卫生和计划生育委员会发出通报，上海市和安徽省发现3例人感染H7N9禽流感病例，这是H7N9亚型禽流感病毒首次被发现人感染的情况。目前，这三名患者中，有两人已经死亡，另一名患者是安徽滁洲市的韩某，女，今年35岁，3月9日发病，到现在已经过去20多天了，在南京的医院治疗。</t>
  </si>
  <si>
    <t>2792910095</t>
  </si>
  <si>
    <t>擋不住的靚仔</t>
  </si>
  <si>
    <t>zqbx2zpcU</t>
  </si>
  <si>
    <t>小心新病毒！H7N9</t>
  </si>
  <si>
    <t>1321893505</t>
  </si>
  <si>
    <t>若谷虚实相间</t>
  </si>
  <si>
    <t>zqbwQqHuZ</t>
  </si>
  <si>
    <t>多病多愁身啊，感冒得恼火!不过应该不是H7N9禽流感，因为最近没有去抓雀雀，糠小鸟![抓狂][睡觉]</t>
  </si>
  <si>
    <t>1411411661</t>
  </si>
  <si>
    <t>luckyslevin</t>
  </si>
  <si>
    <t>zqbwLphlP</t>
  </si>
  <si>
    <t>疑问：一，为什么20天以后才报？二，与黄浦江猪头涌动有无联系？三，病亡二人如何染病？三，H7N9与从前肆虐欧亚的禽流感有何区别？卫生部专家给解答下。上海2人染H7N9禽流感死亡 官方20天后通报_星岛社会_突发新闻 http://t.cn/zTwrOOR  （分享自 @星岛环球网-HK）</t>
  </si>
  <si>
    <t>1738029034</t>
  </si>
  <si>
    <t>约克论坛</t>
  </si>
  <si>
    <t>约克论坛官方微博</t>
  </si>
  <si>
    <t>zqbwDs6AX</t>
  </si>
  <si>
    <t>http://ww2.sinaimg.cn/thumbnail/679837eajw1e3ai1wejwdj.jpg</t>
  </si>
  <si>
    <t>【禽流感又来了，这次是H7N9。H呀N呀】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 http://t.cn/zTACjjn</t>
  </si>
  <si>
    <t>3106390297</t>
  </si>
  <si>
    <t>自在心间1977</t>
  </si>
  <si>
    <t>成美教育投资有限公司 副总经理</t>
  </si>
  <si>
    <t>zqbwzgoyZ</t>
  </si>
  <si>
    <t>本来回家就晚，看了晚间新闻心情十分沉重！H7N9已经夺去几人的生命了••••••原因主要有动物的尸体病菌变异，自然法则，请尊重动物的生命和尊严，哪怕只是尸体。善待它们，世界才能和谐！</t>
  </si>
  <si>
    <t>1824857087</t>
  </si>
  <si>
    <t>喵酱_Mio</t>
  </si>
  <si>
    <t>zqbwjkQq6</t>
  </si>
  <si>
    <t>H7N9不是很久之前的事儿了么，就是旁边五院啊，而且死亡人数不止两人吧……喵，拖了那么久，总是有问题。不过拖了那么久还是这些数字说明还不到多严峻的地步，最近还是注意保暖，感冒了快点吃药什么的比较好。</t>
  </si>
  <si>
    <t>1697601814</t>
  </si>
  <si>
    <t>京华时报</t>
  </si>
  <si>
    <t>京华时报官方微博</t>
  </si>
  <si>
    <t>zqbwhhz3o</t>
  </si>
  <si>
    <t>http://ww4.sinaimg.cn/thumbnail/652f5916jw1e3ai17u5bsj.jpg</t>
  </si>
  <si>
    <t>2336629234</t>
  </si>
  <si>
    <t>忧伤马不停蹄</t>
  </si>
  <si>
    <t>zqbw7eEv1</t>
  </si>
  <si>
    <t>H7N9 我在:http://t.cn/zTAC0Bd</t>
  </si>
  <si>
    <t>1914891324</t>
  </si>
  <si>
    <t>长沙FM105电台</t>
  </si>
  <si>
    <t>长沙人民广播电台新闻广播官方微博</t>
  </si>
  <si>
    <t>zqbw3E5vb</t>
  </si>
  <si>
    <t>4月2日《都市早班车》提要： 长沙公布今年新建商品住房价格控制目标：低于居民收入实际增幅。 长沙警方破获制销伪劣烟丝“第一案”。 湖南暂未收到H7N9禽流感病例报告。 长沙凤凰陵园7年公开违规经营，记者调查：陵园面积扩大一倍，墓地数量超过3万。</t>
  </si>
  <si>
    <t>1315926024</t>
  </si>
  <si>
    <t>胭脂马琦琦</t>
  </si>
  <si>
    <t>zqbvHe8gS</t>
  </si>
  <si>
    <t>h7n9禽流感已导致三人死亡，主要症状是发热咳嗽，我都咳嗽这么久了，应该没事，这应该属于甲类流感吧，让我想起甲类h1n1等病毒，人类要联手抵抗甲流</t>
  </si>
  <si>
    <t>1677408652</t>
  </si>
  <si>
    <t>郑小君没有180</t>
  </si>
  <si>
    <t>zqbvtlIPH</t>
  </si>
  <si>
    <t>①从发病到死亡 3个基本都在两周左右 ②凭什么就说发病初期 抗流感药物就会有作用 有临床案例？别随便说 好吗 ③猪投江死 鸭投江死 如果真有关系 那可能感染的区域 怎么划定。专家请认真对待【视频：全球首现人染H7N9禽流感  上海安徽2死1危[正午30分]】 http://t.cn/zTAIBbo  （分享自 @优酷网）</t>
  </si>
  <si>
    <t>1831576544</t>
  </si>
  <si>
    <t>宋国敏政一街</t>
  </si>
  <si>
    <t>zqbvjhjeW</t>
  </si>
  <si>
    <t>上海2人感染H7N9禽流感死亡 系全球首例  http://t.cn/zTACo3y  （分享自 @头条新闻）</t>
  </si>
  <si>
    <t>1789491030</t>
  </si>
  <si>
    <t>刘亿的刘等等</t>
  </si>
  <si>
    <t>zqbvi5Cb0</t>
  </si>
  <si>
    <t>http://ww2.sinaimg.cn/thumbnail/6aa97756jw1e3ahyp2qw1j.jpg</t>
  </si>
  <si>
    <t>啊！我不会die吧？？主啊！救我！o&gt;_</t>
  </si>
  <si>
    <t>2099202662</t>
  </si>
  <si>
    <t>博鳌何生</t>
  </si>
  <si>
    <t>海南金箍棒科技有限公司 职员</t>
  </si>
  <si>
    <t>zqbv9fU9Q</t>
  </si>
  <si>
    <t>http://ww3.sinaimg.cn/thumbnail/7d1f4a66gw1e3ahy6sd7vj.jpg</t>
  </si>
  <si>
    <t>今晚复盘 很多好的个股都出现买点 但大盘趋势不稳 风格转换还未确立 不敢轻易出手 今辉隆股份实盘也没有做 只虚拟盘试试感觉 好股的机会很多 抓涨停板也是很容易的 关键是要找出盘面风格特点 今日盘面房地产利空出尽短线出现反弹 能持续多久未知 医药的受H7N9刺激 持续性也是疑问 做题材要加以谨慎为主</t>
  </si>
  <si>
    <t>1243037972</t>
  </si>
  <si>
    <t>小屌丝拜托福敬GRE</t>
  </si>
  <si>
    <t>zqbv85AIk</t>
  </si>
  <si>
    <t xml:space="preserve">如果H7N9蔓延，清明假期就长了。。。要不带个箱子。@王宸宇微博 @Andy守望者z </t>
  </si>
  <si>
    <t>2372649470</t>
  </si>
  <si>
    <t>健康上海12320</t>
  </si>
  <si>
    <t>上海市卫生局官方微博</t>
  </si>
  <si>
    <t>zqbv6j5ug</t>
  </si>
  <si>
    <t>http://ww2.sinaimg.cn/thumbnail/8d6bc1fegw1e3ahxuk4f3j.jpg</t>
  </si>
  <si>
    <t>【市政府专题会议部署H7N9禽流感防控工作】市政府今天举行专题会议，明确本市各级医疗卫生机构要规范发热门诊管理，高度关注类似症状的肺炎病例，及时发现并按规范做好病例报告、样品采集、实验室检测和医疗救治等工作。截止目前，与2名确诊病例的密切接触者未发现类似症状和发病情况。详见长微博。</t>
  </si>
  <si>
    <t>1578578222</t>
  </si>
  <si>
    <t>YaHa0</t>
  </si>
  <si>
    <t>zqbv5FuF0</t>
  </si>
  <si>
    <t>发表了博文 《H7N9禽流感来袭 生物疫苗股井喷》 - 　国家卫生和计划生育委员会3月31日通报，我国上海和安徽发现三例人感染H7N9禽流感病例，两例上海患者已死亡，一例安徽患者病情严重正在抢救。受此 http://t.cn/zTACSqN</t>
  </si>
  <si>
    <t>1891290193</t>
  </si>
  <si>
    <t>名庄诚品酒业</t>
  </si>
  <si>
    <t>zqbuYz8gx</t>
  </si>
  <si>
    <t>2685639653</t>
  </si>
  <si>
    <t>北京寶島婦産醫院</t>
  </si>
  <si>
    <t>北京寶島婦産醫院官方微博</t>
  </si>
  <si>
    <t>zqbuVBNMN</t>
  </si>
  <si>
    <t>http://ww3.sinaimg.cn/thumbnail/a0139be5jw1e3ahxrush5j.jpg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</si>
  <si>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via:新浪)</t>
  </si>
  <si>
    <t>1747491037</t>
  </si>
  <si>
    <t>Jenny37度的温暖</t>
  </si>
  <si>
    <t>zqbuI2qqT</t>
  </si>
  <si>
    <t>昏昏沉沉 不会是H7N9吧[衰]</t>
  </si>
  <si>
    <t>3214434164</t>
  </si>
  <si>
    <t>12级人力资源胥亚伟</t>
  </si>
  <si>
    <t>zqbuI2qqF</t>
  </si>
  <si>
    <t>#法政系每日新闻# 上海2人感染H7N9禽流感死亡 系全球首例。</t>
  </si>
  <si>
    <t>1867085277</t>
  </si>
  <si>
    <t>苏州新闻网</t>
  </si>
  <si>
    <t>苏州新闻网 官方微博</t>
  </si>
  <si>
    <t>zqbuFF9dI</t>
  </si>
  <si>
    <t>#国内新闻#【安徽禽流感患者赴南京就医 感染源尚不明晰】http://t.cn/zTAC6yx“目前，患者的具体感染来源还不清楚，病源之前未出现过”，1日，江苏省卫生厅办公室主任戚兴锋对“感染H7N9亚型禽流感病毒的安徽患者在南京救治”回应称：“专家组正在制定救治方案，江苏这边尽力希望把患者‘拉回来’。”</t>
  </si>
  <si>
    <t>2095199061</t>
  </si>
  <si>
    <t>始终大于零</t>
  </si>
  <si>
    <t>zqbuCt2Bj</t>
  </si>
  <si>
    <t>http://ww4.sinaimg.cn/thumbnail/7ce23355jw1e3ahwzaisvj.jpg</t>
  </si>
  <si>
    <t>(+﹏+)~ 【4月1日新浪早报】H7N9禽流感世界首现人感染；阿房宫耗资2亿将作为违建拆除 (来自 @手机新浪网) http://t.cn/zTwmXuC</t>
  </si>
  <si>
    <t>2176637853</t>
  </si>
  <si>
    <t>陶渊明的桃花源</t>
  </si>
  <si>
    <t>zqbuCqdkg</t>
  </si>
  <si>
    <t>H7N9的出现，是不是为了纪念SARS十年？？[思考][思考][思考]</t>
  </si>
  <si>
    <t>3192879904</t>
  </si>
  <si>
    <t>北有村杏</t>
  </si>
  <si>
    <t>zqbuBwYb0</t>
  </si>
  <si>
    <t>之前的病毒是H1N1，现在升级换代成H7N9 了。还能使人感染上这种病毒致死，看来病毒的更新速度之迅猛，传染力之强是前所未有的。人类，你研发出治疗这种病毒的疫苗了吗？[可怜]</t>
  </si>
  <si>
    <t>3134963615</t>
  </si>
  <si>
    <t>武科大管理学院微博宣传</t>
  </si>
  <si>
    <t>zqbuwdWSC</t>
  </si>
  <si>
    <t>新型流感H7N9来袭，由于有效疫苗还没有研制出来，请大家照顾好自己的身体，多吃水果，多多锻炼，平时教室在四、五层或者更高层的孩子们注意啦，少乘电梯，步行上去，在没有空闲时间用来锻炼的情况下，爬楼梯就是最好的锻炼~</t>
  </si>
  <si>
    <t>1645205342</t>
  </si>
  <si>
    <t>谢雨村</t>
  </si>
  <si>
    <t>前 东莞市金辉房地产服务有限公司 置业顾问</t>
  </si>
  <si>
    <t>zqbumdOlh</t>
  </si>
  <si>
    <t>http://ww3.sinaimg.cn/thumbnail/620fd75ejw1e3ahwb4fbhj.jpg</t>
  </si>
  <si>
    <t>活着真不容易啊！禽流感H7N9首现人感染 上海安徽2人死亡1人危重 http://t.cn/zTwRTbp</t>
  </si>
  <si>
    <t>2954930675</t>
  </si>
  <si>
    <t>宫保鸡丁拌柳丁</t>
  </si>
  <si>
    <t>zqbuikwZ2</t>
  </si>
  <si>
    <t>上海2人感染H7N9禽流感死亡 系全球首例  http://t.cn/zTACM5k</t>
  </si>
  <si>
    <t>3219551600</t>
  </si>
  <si>
    <t>紫花地丁1616</t>
  </si>
  <si>
    <t>zqbtYvBmu</t>
  </si>
  <si>
    <t>H7N9禽流感病毒具有较强的人传人能力</t>
  </si>
  <si>
    <t>1857648782</t>
  </si>
  <si>
    <t>云南红十字志愿工作者</t>
  </si>
  <si>
    <t>zqbtLgE3b</t>
  </si>
  <si>
    <t>#新华分享#专家支招H7N9禽流感防控---据国家卫生和计划生育委员会通报，上海市等地近日出现人感染Ｈ７Ｎ９禽流感病例。  http://t.cn/zTACclf</t>
  </si>
  <si>
    <t>2045417935</t>
  </si>
  <si>
    <t>枯荷_听雨声</t>
  </si>
  <si>
    <t>zqbtJcxOI</t>
  </si>
  <si>
    <t>上海2人感染H7N9禽流感死亡 系全球首例  http://t.cn/zTACtGG  （分享自 @头条新闻） 禽流感又来袭！！！注意防范！！！</t>
  </si>
  <si>
    <t>3212551112</t>
  </si>
  <si>
    <t>一路风景1023</t>
  </si>
  <si>
    <t>zqbtz8QGo</t>
  </si>
  <si>
    <t>@曹蔚Boss H7N9 跋跋蔚，注意啦！！汉堡包。。。</t>
  </si>
  <si>
    <t>2074730885</t>
  </si>
  <si>
    <t>晴空气23</t>
  </si>
  <si>
    <t>zqbtz6TVU</t>
  </si>
  <si>
    <t>我只想说：早睡早起，少吃多动，看书工作。八点起床、十一点睡觉；减少零食，增加运动。健康生活，远离H7N9。</t>
  </si>
  <si>
    <t>3221745377</t>
  </si>
  <si>
    <t>么小孔</t>
  </si>
  <si>
    <t>zqbte7Ynr</t>
  </si>
  <si>
    <t>#万恶的世界#H7N9病毒来袭，防护工作一定到位，保佑思密达</t>
  </si>
  <si>
    <t>1975084185</t>
  </si>
  <si>
    <t>旅墨衣097</t>
  </si>
  <si>
    <t>zqbta2mPi</t>
  </si>
  <si>
    <t>http://ww2.sinaimg.cn/thumbnail/75b96499jw1e3aht8isq7j.jpg</t>
  </si>
  <si>
    <t>【新闻也可爱】 禽流感再度来袭——H7N9禽流感首次感染人类:两名上海患者经抢救无效身亡，一名安徽患者目前病情危重，在南京抢救。88名亲密接触者均无异常。据报道，江苏已有检测H7N9的能力。 http://t.cn/zTACGus  --来自@人人小站</t>
  </si>
  <si>
    <t>3214234190</t>
  </si>
  <si>
    <t>海岸生活圈</t>
  </si>
  <si>
    <t>zqbt5yG2e</t>
  </si>
  <si>
    <t>上海安徽H7N9禽流感系全球最新流感病毒，所以选择好的生活环境是我们最重要的决定：http://t.cn/zTACGcu</t>
  </si>
  <si>
    <t>3171584253</t>
  </si>
  <si>
    <t>记者赵建云</t>
  </si>
  <si>
    <t>民族时报 记者</t>
  </si>
  <si>
    <t>zqbsU4eC1</t>
  </si>
  <si>
    <t>http://ww2.sinaimg.cn/thumbnail/bd0a88fdjw1e3ahsken2oj.jpg</t>
  </si>
  <si>
    <t>《新闻直播间》 国家卫生和计生委 发现3例人感染H7N9禽流感病例 http://t.cn/zTw4iDf  （分享自 @新浪视频）@mark</t>
  </si>
  <si>
    <t>1241861365</t>
  </si>
  <si>
    <t>Leon孤独</t>
  </si>
  <si>
    <t>zqbsNiivh</t>
  </si>
  <si>
    <t>http://ww3.sinaimg.cn/thumbnail/4a054cf5jw1e3ahsafay9j.jpg</t>
  </si>
  <si>
    <t xml:space="preserve"> 　话说，黄浦江那些投江的猪冤魂未散，现在发威了！——全球首次发现人类感染H7N9病毒事发上海。猪祸未消，禽患又至。魔都人民不易啊！刚喝完猪肉汤，又加了个全球最新流感病毒的菜！ http://t.cn/zTAIX2R @网易新闻客户端</t>
  </si>
  <si>
    <t>3114175427</t>
  </si>
  <si>
    <t>解放日报</t>
  </si>
  <si>
    <t>解放日报官方微博</t>
  </si>
  <si>
    <t>zqbsM7rLC</t>
  </si>
  <si>
    <t>http://ww3.sinaimg.cn/thumbnail/b99e8bc3jw1e3ahs8udrpj.jpg</t>
  </si>
  <si>
    <t>【上海布署禽流感防控工作】上海市政府今天举行专题会议，部署H7N9禽流感防控工作。目前与上海2名确诊病例的密切接触者未发现类似症状和发病情况。上海市动物疾控中心今天对近期打捞上来的黄浦江漂浮死猪抽检的34份留存样品，进行了禽流感通用引物检测，未发现禽流感病毒。据@上海发布</t>
  </si>
  <si>
    <t>1780108894</t>
  </si>
  <si>
    <t>吾言无言</t>
  </si>
  <si>
    <t>zqbsK1QDC</t>
  </si>
  <si>
    <t>沪皖人感染H7N9禽流感病例系世界首现人感染 - 趋势 - 生物谷 http://t.cn/zTACULq</t>
  </si>
  <si>
    <t>踩！大家一起来踩吧：【视频：全球首现人染H7N9禽流感  上海安徽2死1危[正午30分]】 http://t.cn/zTAIBbo （分享自 @优酷资讯）</t>
  </si>
  <si>
    <t>2347824383</t>
  </si>
  <si>
    <t>qiqi_de_mother</t>
  </si>
  <si>
    <t>zqbsEF55v</t>
  </si>
  <si>
    <t>http://ww1.sinaimg.cn/thumbnail/8bf0f4ffjw1e3ahry4y48j.jpg</t>
  </si>
  <si>
    <t>1951294330</t>
  </si>
  <si>
    <t>改行抓鱼</t>
  </si>
  <si>
    <t>zqbszoMdv</t>
  </si>
  <si>
    <t>「上海两人感染H7N9禽流感身亡」 http://t.cn/zTwUp9C @网易新闻客户端</t>
  </si>
  <si>
    <t>2610361533</t>
  </si>
  <si>
    <t>丿灬小陈</t>
  </si>
  <si>
    <t>zqbsz4spy</t>
  </si>
  <si>
    <t>上海2人感染H7N9禽流感死亡 系全球首例  http://t.cn/zTA9kRU  （分享自 @头条新闻）@Baiya-魏 @Bosa--方 @魏桂聪--给生活加点料 @小魏-天天 @Vanessa-小魏</t>
  </si>
  <si>
    <t>1781376341</t>
  </si>
  <si>
    <t>YZJ_余子杰</t>
  </si>
  <si>
    <t>zqbsp1C3E</t>
  </si>
  <si>
    <t>国家卫生和计划生育委员会通报称，上海市和安徽省发现3例人感染H7N9禽流感病例。其中上海的两位患者经抢救无效死亡，安徽的患者目前正在南京接受救治。</t>
  </si>
  <si>
    <t>zqbsdePS2</t>
  </si>
  <si>
    <t>【视频：全球首现人染H7N9禽流感  上海安徽2死1危[正午30分]】 http://t.cn/zTAIBbo  （分享自 @优酷网）Attention！！！</t>
  </si>
  <si>
    <t>2175911375</t>
  </si>
  <si>
    <t>Gentlemmmm</t>
  </si>
  <si>
    <t>zqbs66LBr</t>
  </si>
  <si>
    <t>我觉得H7N9流感病毒是由黄浦江死猪引起的</t>
  </si>
  <si>
    <t>2820908627</t>
  </si>
  <si>
    <t>Ryan_周小贝</t>
  </si>
  <si>
    <t>zqbrOFdr3</t>
  </si>
  <si>
    <t>http://ww1.sinaimg.cn/thumbnail/a823a653jw1e3ahpt4bj0j.jpg</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</si>
  <si>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via人民日报</t>
  </si>
  <si>
    <t>1710819891</t>
  </si>
  <si>
    <t>Sweet_Zou</t>
  </si>
  <si>
    <t>zqbrElTHA</t>
  </si>
  <si>
    <t>http://ww1.sinaimg.cn/thumbnail/65f90a33jw1e3ahpcz705j.jpg</t>
  </si>
  <si>
    <t>H7N9 // 禽流感患者死亡20天后公布疫情  http://t.cn/zTw3RJe (分享自ZAKER)</t>
  </si>
  <si>
    <t>1715014187</t>
  </si>
  <si>
    <t>韦雨齐peter</t>
  </si>
  <si>
    <t>zqbria8JL</t>
  </si>
  <si>
    <t>近几天上海2人感染H7N9禽流感身亡，我在想，这跟黄浦江的死猪有关吗？</t>
  </si>
  <si>
    <t>2899626965</t>
  </si>
  <si>
    <t>小酌花雕</t>
  </si>
  <si>
    <t>zqbrh17Vk</t>
  </si>
  <si>
    <t>2365549104</t>
  </si>
  <si>
    <t>J-e-p-s-e-n</t>
  </si>
  <si>
    <t>zqbrawbri</t>
  </si>
  <si>
    <t>百度百科</t>
  </si>
  <si>
    <t>【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http://t.cn/zTA9gEL</t>
  </si>
  <si>
    <t>3109166095</t>
  </si>
  <si>
    <t>米小V-</t>
  </si>
  <si>
    <t>zqbr6Cplf</t>
  </si>
  <si>
    <t>现在的流感都直接从H1N1蹦到了H7N9，不是说事物的发展有规律性吗?还有什么不可能发生啊?</t>
  </si>
  <si>
    <t>zqbqZxJSN</t>
  </si>
  <si>
    <t>H7N9禽流感来袭 生物疫苗股井喷  http://t.cn/zTA9sZP  （分享自 @新浪财经）</t>
  </si>
  <si>
    <t>3219084803</t>
  </si>
  <si>
    <t>火星来得过客</t>
  </si>
  <si>
    <t>zqbqZwTyB</t>
  </si>
  <si>
    <t>3199118510</t>
  </si>
  <si>
    <t>雪山飞鱼笑嘻嘻</t>
  </si>
  <si>
    <t>zqbqKb1Dx</t>
  </si>
  <si>
    <t>http://ww1.sinaimg.cn/thumbnail/beaeacaejw1e3ahn1ltcfj.jpg</t>
  </si>
  <si>
    <t>生死由命那些蛀虫可能都躲起来 《H7N9禽流感世界首现人感染》 (来自 @手机新浪网) http://t.cn/zTwRIbK</t>
  </si>
  <si>
    <t>3198431710</t>
  </si>
  <si>
    <t>AIittIebit琪</t>
  </si>
  <si>
    <t>zqbqB3mHn</t>
  </si>
  <si>
    <t>中国首次出现H7N9流感病毒！其中一位就在滁州市，各位兄弟都注意到啊！ [汗][泪]</t>
  </si>
  <si>
    <t>1052625380</t>
  </si>
  <si>
    <t>Ceoarkey</t>
  </si>
  <si>
    <t>zqbqv8Huj</t>
  </si>
  <si>
    <t>上海、安徽现H7N9禽流感病毒人感染病例，经中央电视台播出后，很多人在问，我们离这些未知疾病有多远，会不会在人群间传播？这到目前为止还知之甚少。那我们能做的，就是离病死的禽畜远点，做好隔离消毒；绝对不吃病死畜、禽及死因不明的水产品。</t>
  </si>
  <si>
    <t>1798691870</t>
  </si>
  <si>
    <t>嗨我是大射手</t>
  </si>
  <si>
    <t>zqbqpvDj5</t>
  </si>
  <si>
    <t>最近不要吃鸡肉也不要买活鸡，更不要与活鸡接触， 上海3人 H7N9 禽流感 死亡 均与活鸡接触。 真是可怕</t>
  </si>
  <si>
    <t>1876291447</t>
  </si>
  <si>
    <t>我不要青春要面包</t>
  </si>
  <si>
    <t>zqbqe0W7a</t>
  </si>
  <si>
    <t>http://ww1.sinaimg.cn/thumbnail/6fd5ef77jw1e3ahlp8ukmj.jpg</t>
  </si>
  <si>
    <t>注意啦！『上海安徽3人感染H7N9禽流感 沪2人已死亡』http://t.cn/zTw1OjX（分享自@新浪视野 WAP版）</t>
  </si>
  <si>
    <t>2720738473</t>
  </si>
  <si>
    <t>-小-海-哥-</t>
  </si>
  <si>
    <t>zqbqbCdfk</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</si>
  <si>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亲们 要注意爱护自己的卫生，积极防御流感！</t>
  </si>
  <si>
    <t>2620766273</t>
  </si>
  <si>
    <t>维山崔嵬</t>
  </si>
  <si>
    <t>zqbqb2alO</t>
  </si>
  <si>
    <t>上海市和安徽省发现3例人感染H7N9禽流感病例。据了解，此次人感染的H7N9禽流感病毒，是全球首次发现的新亚型流感病毒，尚未纳入我国法定报告传染病监测报告系统。</t>
  </si>
  <si>
    <t>2254485242</t>
  </si>
  <si>
    <t>岭师法政瞭望学社</t>
  </si>
  <si>
    <t>zqbq9fGcA</t>
  </si>
  <si>
    <t>1.新京报讯 （记者魏铭言）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湛师学生社团联合会 @湛师法政社联会</t>
  </si>
  <si>
    <t>1698357244</t>
  </si>
  <si>
    <t>左左大叔是好人</t>
  </si>
  <si>
    <t>《简约》入选“第十一届华东大奖创意设计大赛”</t>
  </si>
  <si>
    <t>zqbq4wHrq</t>
  </si>
  <si>
    <t>http://ww3.sinaimg.cn/thumbnail/653adffcjw1e3ahlbbiivj.jpg</t>
  </si>
  <si>
    <t>滁州确诊1女子感染H7N9禽流感病例 病情危重 http://t.cn/zTwunOd  （分享自 @新浪安徽）</t>
  </si>
  <si>
    <t>1961946331</t>
  </si>
  <si>
    <t>台州网络商城</t>
  </si>
  <si>
    <t>zqbq1zmNF</t>
  </si>
  <si>
    <t>http://ww1.sinaimg.cn/thumbnail/74f0ecdbjw1e3ahl6yrqcj.jpg</t>
  </si>
  <si>
    <t>天啊 【4月1日新浪早报】H7N9禽流感世界首现人感染；阿房宫耗资2亿将作为违建拆除 (来自 @手机新浪网) http://t.cn/zTwmXuC</t>
  </si>
  <si>
    <t>2429014690</t>
  </si>
  <si>
    <t>香港卫视两岸民声</t>
  </si>
  <si>
    <t>香港卫视新闻杂志节目《截击时事》官方微博</t>
  </si>
  <si>
    <t>zqbpPcBuF</t>
  </si>
  <si>
    <t>【袁苑说新闻】CNN美军隐形战斗机进入驻韩基地 明报撤离9年 美化学部队重返韩 The Wall Street Journal西藏山体滑坡救援工作受阻 星岛日报H7N9杀两沪男 南方都市报多地抢闸出台新国五条细则 星岛日报 三年花500万元 Gucci穿上瘾 普立兹作家变病态购物狂 东方日报 沙宣摧毁家庭 http://t.cn/zTA9qP4</t>
  </si>
  <si>
    <t>3269113774</t>
  </si>
  <si>
    <t>0小彬彬0</t>
  </si>
  <si>
    <t>zqbpOAXwT</t>
  </si>
  <si>
    <t>http://ww3.sinaimg.cn/thumbnail/c2dab7aejw1e3ahko8lq5j.jpg</t>
  </si>
  <si>
    <t>1911483017</t>
  </si>
  <si>
    <t>金满铮</t>
  </si>
  <si>
    <t>zqbpNnvln</t>
  </si>
  <si>
    <t>上海2人感染H7N9禽流感死亡 系全球首例  http://t.cn/zTA9ndp  （分享自 @头条新闻）</t>
  </si>
  <si>
    <t>1684364530</t>
  </si>
  <si>
    <t>茶多酚-vitiligo</t>
  </si>
  <si>
    <t>zqbpGiPAc</t>
  </si>
  <si>
    <t>本想提醒一下身体免疫力较差的病人，出门要戴口罩，后来一想“上海两人感染H7N9禽流感死亡”，所以在上海口罩是无所谓了……</t>
  </si>
  <si>
    <t>2939208102</t>
  </si>
  <si>
    <t>Maggie饭饭</t>
  </si>
  <si>
    <t>zqbpDmYrc</t>
  </si>
  <si>
    <t>愿人人平安，远离H7N9[围观][微风][爱心传递][飞机][礼物][喜]</t>
  </si>
  <si>
    <t>zqbpB1gw3</t>
  </si>
  <si>
    <t>3043998164</t>
  </si>
  <si>
    <t>王旭艳2006</t>
  </si>
  <si>
    <t>zqbpAoakF</t>
  </si>
  <si>
    <t>上海两人感染H7N9禽流感病毒，每次一想到病毒，我就会联想到生化危机，行尸走肉………[黑线]</t>
  </si>
  <si>
    <t>2519463803</t>
  </si>
  <si>
    <t>人生命里知多少</t>
  </si>
  <si>
    <t>zqbpy1Djk</t>
  </si>
  <si>
    <t>http://ww4.sinaimg.cn/thumbnail/962bf77bjw1e3ahjyte2gj.jpg</t>
  </si>
  <si>
    <t>3233556054</t>
  </si>
  <si>
    <t>大盐津</t>
  </si>
  <si>
    <t>zqbpspprz</t>
  </si>
  <si>
    <t>【后续】上海市政府今天举行专题会议，部署H7N9禽流感防控工作。目前与上海2名确诊病例的密切接触者未发现类似症状和发病情况。上海市动物疾控中心今天对近期打捞上来的黄浦江漂浮死猪抽检的34份留存样品，进行了禽流感通用引物检测，未发现禽流感病毒。据@上海发布</t>
  </si>
  <si>
    <t>2710468783</t>
  </si>
  <si>
    <t>东方网评论</t>
  </si>
  <si>
    <t>东方网评论部官方微博</t>
  </si>
  <si>
    <t>zqbpjA3vO</t>
  </si>
  <si>
    <t>http://ww1.sinaimg.cn/thumbnail/a18e78afjw1e3ahjdloo9j.jpg</t>
  </si>
  <si>
    <t>[黄浦江上游漂浮死猪抽检留存样品未发现禽流感病毒]市政府举行专题会议，部署H7N9禽流感防控工作。目前与上海2名确诊病例的密切接触者未发现类似症状和发病情况。市动物疾控中心对近期打捞上来的黄浦江上游漂浮死猪抽检的34份留存样品，进行了禽流感通用引物检测，未发现禽流感病毒。via@上海发布</t>
  </si>
  <si>
    <t>1007088625</t>
  </si>
  <si>
    <t>老骨47</t>
  </si>
  <si>
    <t>zqbphbIr7</t>
  </si>
  <si>
    <t>近来真是内外交困，危机四伏。中日钓鱼岛之争，朝鲜又搞核武……国内天灾人祸频出，政治腐败，贫富悬殊，环境恶化，猪江事还未完，今又爆出H7n9禽流感，而是第一次出现在人的身上，上海巳死了2人了，难道不是大自然又一次警告？</t>
  </si>
  <si>
    <t>2587624737</t>
  </si>
  <si>
    <t>董如意围脖</t>
  </si>
  <si>
    <t>zqbpcrTxY</t>
  </si>
  <si>
    <t>2451545054</t>
  </si>
  <si>
    <t>阳光一把手</t>
  </si>
  <si>
    <t>zqbpbjDQt</t>
  </si>
  <si>
    <t>上海2人感染H7N9禽流感死亡 系全球首例  http://t.cn/zTA9EFT  （分享自 @头条新闻）</t>
  </si>
  <si>
    <t>zqboZ9hdh</t>
  </si>
  <si>
    <t>看到“上海两人感染H7N9禽流感死亡”，我很恐慌，虽然恐慌，我还是去上海了，虽然恐慌，我还是在上海吃饭了，虽然恐慌，我还在上海吃猪肉了，虽然恐慌，我在上海吃的猪肉还是被消化了……O(∩_∩)O~</t>
  </si>
  <si>
    <t>3228673032</t>
  </si>
  <si>
    <t>越是折腾越要好好活着</t>
  </si>
  <si>
    <t>zqboWcMBA</t>
  </si>
  <si>
    <t>【上海、安徽发生3例人感染H7N9禽流感确诊病例】http://t.cn/zTA9RKi (分享自 @今日头条)</t>
  </si>
  <si>
    <t>1642870104</t>
  </si>
  <si>
    <t>qiang点cheng</t>
  </si>
  <si>
    <t>zqboQi7gk</t>
  </si>
  <si>
    <t>1.烟木有了，以后就戒了。 2.h7n9来了呀，573的童鞋，以后别吃他们食堂的翅中啦。 3.痛苦好半天了，想了半天，我感觉是木有烟了。</t>
  </si>
  <si>
    <t>1839345280</t>
  </si>
  <si>
    <t>还是定风波</t>
  </si>
  <si>
    <t>作家 代表作品《百家争鸣：春秋战国擂台赛》等</t>
  </si>
  <si>
    <t>zqboQ2Xep</t>
  </si>
  <si>
    <t xml:space="preserve"> S大哥佬：中国又领先了世界一回。全球首次发现人类感染H7N9病毒事发上海。患者3月4日死亡，3月31日才公布疫情。这么可怕的传染病拖了一个月才向民众公开，显然是官方的维稳需要，必须等两会开完了才能公布。官方的任何解释都是撒谎。http://t.cn/zjBiVke</t>
  </si>
  <si>
    <t>2477584571</t>
  </si>
  <si>
    <t>祖国在你心中吗</t>
  </si>
  <si>
    <t>zqboP7gR8</t>
  </si>
  <si>
    <t>H7n9禽流感来袭，大家不要接触病死禽类，可是怎么样才能保证不接触呢？一个就是zf加强管理，一个就是最近不要买禽类了。</t>
  </si>
  <si>
    <t>1843920745</t>
  </si>
  <si>
    <t>我叫啊飞</t>
  </si>
  <si>
    <t>zqboEchyd</t>
  </si>
  <si>
    <t>上海H7N9型禽流感爆发，疑与死猪事件有关@米粒饭团0618</t>
  </si>
  <si>
    <t>1882212640</t>
  </si>
  <si>
    <t>Eternal_Memory1</t>
  </si>
  <si>
    <t>zqboEbbig</t>
  </si>
  <si>
    <t>据说上海有H7N9这是H1N1的升级版么？@coolamborghini</t>
  </si>
  <si>
    <t>2035178321</t>
  </si>
  <si>
    <t>河北人间天使</t>
  </si>
  <si>
    <t>zqboygvSG</t>
  </si>
  <si>
    <t>H7N9禽流感毒性更强更致命  http://t.cn/zTA9HXt  （分享自 @新浪健康）</t>
  </si>
  <si>
    <t>1722223212</t>
  </si>
  <si>
    <t>傳說中的劉小妹</t>
  </si>
  <si>
    <t>zqbopqLXD</t>
  </si>
  <si>
    <t>头疼丫的想屎了[黑线][黑线][黑线]我不会感染H7N9禽流感了吧[生病][生病][生病]脑袋要炸了[感冒][感冒][感冒]</t>
  </si>
  <si>
    <t>zqboovgN8</t>
  </si>
  <si>
    <t>《晚间新闻》 关注人感染H7N9禽流感疫情 检查发现患者有基础性疾病 http://t.cn/zTA9T9Y</t>
  </si>
  <si>
    <t>2750357353</t>
  </si>
  <si>
    <t>黄泷星</t>
  </si>
  <si>
    <t>zqboliqsS</t>
  </si>
  <si>
    <t>曾光:为避免禽流感，要尽量不接触家禽和野禽！这对主妇们不啻是福音，不知吃货们有何感想？另外，H7N9是啥含义？砖家不可通俗说大白话，一头雾水整得象“感冒“似的[偷笑]</t>
  </si>
  <si>
    <t>2328931932</t>
  </si>
  <si>
    <t>dichenju滁塵居</t>
  </si>
  <si>
    <t>zqbo8fjQ5</t>
  </si>
  <si>
    <t>現在危及人类感染H7N9禽流感病毒又出現了，這應該與浦江中的死豬是否有關?！</t>
  </si>
  <si>
    <t>1314608344</t>
  </si>
  <si>
    <t>新闻晨报</t>
  </si>
  <si>
    <t>《新闻晨报》官方微博</t>
  </si>
  <si>
    <t>zqbo6tFfU</t>
  </si>
  <si>
    <t>http://ww1.sinaimg.cn/thumbnail/4e5b54d8jw1e3ahg9ou9qj.jpg</t>
  </si>
  <si>
    <t>【后续】上海市政府今天举行专题会议，部署H7N9禽流感防控工作。目前与上海2名确诊病例的密切接触者未发现类似症状和发病情况。今年以来本市流感、肺炎发病率总体平稳。市动物疾控中心今天对近期打捞上来的黄浦江上游漂浮死猪抽检的34份留存样品，进行了禽流感通用引物检测，未发现禽流感病毒。</t>
  </si>
  <si>
    <t>3225656250</t>
  </si>
  <si>
    <t>晶的视觉</t>
  </si>
  <si>
    <t>zqbnZpfFy</t>
  </si>
  <si>
    <t>发表了博文 《91@365 H7N9 来袭！》 - H7N9来袭：上海这两天因为H7N9 弄得人心惶惶啊，儿子这几天咳嗽发热没去学校，今儿没想到他们班有16个孩 http://t.cn/zTA9lWK http://t.cn/Sc2PZN</t>
  </si>
  <si>
    <t>1780688890</t>
  </si>
  <si>
    <t>国泰君安_WGJ</t>
  </si>
  <si>
    <t>zqbnXjecw</t>
  </si>
  <si>
    <t>H7N9 疫情为什么20天后再公开？？想保密？想欺骗？什么时代了？</t>
  </si>
  <si>
    <t>2461841780</t>
  </si>
  <si>
    <t>孙世普</t>
  </si>
  <si>
    <t>zqbnVwJZU</t>
  </si>
  <si>
    <t>【上海惊现致命新病毒 已悄然夺命】3月31号，中国卫生和计划生育委员会通报，上海和安徽发现3例人感染H7N9禽流感病例，许多民众质疑，上海的两例确诊患者均于3月上旬死亡，官方为何延误数周后才公布这些病例？其症状与十年前的SARS却是惊人类似。官方故伎重演，拖延瞒报，拿人民的生命当儿戏。</t>
  </si>
  <si>
    <t>2965606204</t>
  </si>
  <si>
    <t>南京工业大学ERP沙盘协会</t>
  </si>
  <si>
    <t>南京工业大学ERP沙盘协会官方微博</t>
  </si>
  <si>
    <t>zqbnw9Xwg</t>
  </si>
  <si>
    <t>【关注H7N9】由于H7N9为新型病毒，暂时没有疫苗，目前国内一共发现三例，其中上海两例（已死亡），安徽一例，目前在南京救治。H7N9禽流感病毒此前只在禽间发现，从未发现过人感染情况。流感是一种急性呼吸道感染性疾病。勤洗手、室内勤通风换气、注意营养、保持良好体质有利于预防流感等呼吸道传染病</t>
  </si>
  <si>
    <t>1206364772</t>
  </si>
  <si>
    <t>wendy-huang</t>
  </si>
  <si>
    <t>zqbnsk3oo</t>
  </si>
  <si>
    <t>遇到一个极品病人，问题木牢牢，极其焦虑，应付她搞得我的头都痛了，她儿子对这个老妈也无语了啊，伤不起伤不起，终于她去睡觉了，预防H7N9大家请戴好口罩[感冒]</t>
  </si>
  <si>
    <t>3165365714</t>
  </si>
  <si>
    <t>华美佳商场</t>
  </si>
  <si>
    <t>zqbnlevej</t>
  </si>
  <si>
    <t>1070113101</t>
  </si>
  <si>
    <t>doorguest</t>
  </si>
  <si>
    <t>zqbnk3EbL</t>
  </si>
  <si>
    <t>http://ww1.sinaimg.cn/thumbnail/3fc8a14djw1e3ahe7nfo5j.jpg</t>
  </si>
  <si>
    <t>分享自会明会  《会明会：关于3例H7N9病例的随想》 - 会明会： 历史在重演——从SARS到H7N9？   4月1日的前一天，国家卫生和计划生育委员会通报，上海、安徽发生3例人感染H7N9禽...  (来自 @头条博客) -   http://t.cn/zTA9Ncz</t>
  </si>
  <si>
    <t>zqbnjbA5Z</t>
  </si>
  <si>
    <t>危及人类感染H7N9禽流感病毒，應該涉嫌與江中的死豬有關否?！</t>
  </si>
  <si>
    <t>2118931932</t>
  </si>
  <si>
    <t>上海潮流资讯</t>
  </si>
  <si>
    <t>zqbndf7h3</t>
  </si>
  <si>
    <t>http://ww1.sinaimg.cn/thumbnail/7e4c55dcgw1e3ahdpw995j.jpg</t>
  </si>
  <si>
    <t>【专家：禽流感死亡病例与死猪事件无关】全程参与病人诊治抢救的卢洪洲教授表示：此次新型禽流感病例与死猪事件时空上无关，死猪源头浙江没发现禽流感，死亡病例发生在相对较远的闵行区。更关键的是，研究证明导致猪死亡的病毒是猪圆环病毒，只传染猪不传染人；上海两个死亡病例明确是H7N9禽流感引起。</t>
  </si>
  <si>
    <t>1924604975</t>
  </si>
  <si>
    <t>要带小白去Provence</t>
  </si>
  <si>
    <t>zqbn18H5W</t>
  </si>
  <si>
    <t>感冒ing 兼拉肚子[泪]。不会是得了H7N9吧？明天会学校散播散播病毒才行</t>
  </si>
  <si>
    <t>MSN健康频道</t>
  </si>
  <si>
    <t>卫计委：国内外尚无针对H7N9禽流感病毒的疫苗_热点_健康_MSN中文网 http://t.cn/zTwBXMb  （分享自 @MSN健康）</t>
  </si>
  <si>
    <t>2431899825</t>
  </si>
  <si>
    <t>马评大财经</t>
  </si>
  <si>
    <t>zqbmXjfNG</t>
  </si>
  <si>
    <t>iMAIBO.NET投资脉搏</t>
  </si>
  <si>
    <t>#禽流感#2009年甲型H1N1流感全球蔓延时，A股中的相关概念股曾被热炒；此次，甲H7N9禽流感来袭，相关概念股的炒作不起来都不行了。...  http://t.cn/zTA99hh</t>
  </si>
  <si>
    <t>2158851563</t>
  </si>
  <si>
    <t>可乐6079</t>
  </si>
  <si>
    <t>zqbmL9PSf</t>
  </si>
  <si>
    <t>《晚间新闻》 关注人感染H7N9禽流感疫情 http://t.cn/zTA9olp</t>
  </si>
  <si>
    <t>3214460372</t>
  </si>
  <si>
    <t>顶天立地719388</t>
  </si>
  <si>
    <t>zqbmJ5KjO</t>
  </si>
  <si>
    <t>http://ww1.sinaimg.cn/thumbnail/bf98c5d4jw1e3ahcqppbhj.jpg</t>
  </si>
  <si>
    <t>沪皖发现3例人感染H7N9禽流感病例-北京医院网上预约挂号，北京挂号，北京大学人民医院网上预约挂号，北京挂号平台，北京挂号网，北京医院挂号网，北大人民医院网上挂号，北医三院网上预约挂号 北京挂号，北京医院网... http://t.cn/zTA9SF3  @mark</t>
  </si>
  <si>
    <t>zqbmDb4Wz</t>
  </si>
  <si>
    <t>《晚间新闻》 关注人感染H7N9禽流感疫情 多种病毒变异致病 http://t.cn/zTA9SR9</t>
  </si>
  <si>
    <t>2121296401</t>
  </si>
  <si>
    <t>潇洒人间2011</t>
  </si>
  <si>
    <t>3015857801</t>
  </si>
  <si>
    <t>庄弘宏-Sunshine</t>
  </si>
  <si>
    <t>zqbmzkvhk</t>
  </si>
  <si>
    <t>畜流感H7N9来了、妹啊要接近高考了 、怎么还有这么可怕的事啊、明天要带8 -4去消毒啊@大湿哥 @郭俊宇bingo @ 我在:http://t.cn/zTA9SMs</t>
  </si>
  <si>
    <t>1854570915</t>
  </si>
  <si>
    <t>青年报</t>
  </si>
  <si>
    <t xml:space="preserve"> 青年报——“服务大都会最活跃人群” </t>
  </si>
  <si>
    <t>zqbmz2TYA</t>
  </si>
  <si>
    <t>http://ww1.sinaimg.cn/thumbnail/6e8a81a3jw1e3ahcbuhq5j.jpg</t>
  </si>
  <si>
    <t xml:space="preserve">【黄浦江上游漂浮死猪抽检未发现禽流感病毒】市政府今天举行专题会议，部署H7N9禽流感防控工作。目前与上海2名确诊病例的密切接触者未发现类似症状和发病情况。市动物疾控中心今天对近期打捞上来的黄浦江上游漂浮死猪抽检的34份留存样品，进行了禽流感通用引物检测，未发现禽流感病毒。 via上海发布 </t>
  </si>
  <si>
    <t>3040402090</t>
  </si>
  <si>
    <t>凡夫俗子裸的世界</t>
  </si>
  <si>
    <t>zqbmr4YD7</t>
  </si>
  <si>
    <t>http://ww4.sinaimg.cn/thumbnail/b538daaajw1e3ahbzq0n0j.jpg</t>
  </si>
  <si>
    <t>上海安徽现3例H7N9禽流感 或系全球最新流感病毒(1)_社会万象_光明网(图)-搜狐滚动 http://t.cn/zTA9XFe</t>
  </si>
  <si>
    <t>2764548682</t>
  </si>
  <si>
    <t>簡愚</t>
  </si>
  <si>
    <t>zqbmqvREO</t>
  </si>
  <si>
    <t>看到新聞說上海有人因感染H7N9禽流感死亡，今天突然覺得頭好痛，[生病]感覺有點不舒服，會不會是我也要感冒了？哎，起床時間被提前了點而已，就開始不舒服，也太誇張了吧？？？[抓狂]</t>
  </si>
  <si>
    <t>2802771600</t>
  </si>
  <si>
    <t>被虚焦的桃客</t>
  </si>
  <si>
    <t>zqbmdbyus</t>
  </si>
  <si>
    <t>http://ww1.sinaimg.cn/thumbnail/a70ee690jw1e3ahbfc5t1j.jpg</t>
  </si>
  <si>
    <t>H７N９蔓延的速度似乎比想像中快了许多。试想这个时候如果带只口罩出门会不会带来不可避免的恐慌呢？[晕]@谢旻绮 @z7郑友刚 @一疼是这个煜腾 @陌陌兮 @STEDFAST-cj @super小巨人63 @ohohoh-jw @其实我是一只小蘑菇 @吴易繁回不去吴一凡 @夏昊Filmmaker @_Xxy_晓云_ 我在这里:http://t.cn/zj6M65j</t>
  </si>
  <si>
    <t>3091010683</t>
  </si>
  <si>
    <t>猪猪快乐杨玉兰</t>
  </si>
  <si>
    <t>zqbmcBedS</t>
  </si>
  <si>
    <t>http://ww4.sinaimg.cn/thumbnail/b83d147bjw1e3ahbektldj.jpg</t>
  </si>
  <si>
    <t>2667669682</t>
  </si>
  <si>
    <t>林中泉水_7359</t>
  </si>
  <si>
    <t>zqbm7xEKv</t>
  </si>
  <si>
    <t>听说上海发现了H7N9禽流感，使我联想到前段时间黄埔江漂死猪的事。我不知道二者是否有联系，但我知道80年代上海曾暴发“甲肝”，而暴发“甲肝”前曾有报道上海污水乱排问题。疾病问题是否与环境有关，我不敢说，但教育公民爱护环境对预防疾病应该是有利的。因此，我觉得教育公民遵守社会公德是很重要的。</t>
  </si>
  <si>
    <t>2160431314</t>
  </si>
  <si>
    <t>停駐在心間的樂符</t>
  </si>
  <si>
    <t>zqbm71GfQ</t>
  </si>
  <si>
    <t>咳嗽，胸闷，难道是h7n9？这玩笑开大了……[哼][哼] 我在:http://t.cn/zTA9i32</t>
  </si>
  <si>
    <t>1911683895</t>
  </si>
  <si>
    <t>坡坡zh</t>
  </si>
  <si>
    <t>zqbm65cYF</t>
  </si>
  <si>
    <t>先说死者两个儿子都出现重度肺部感染，又说相关接触的88人无异常现象，尼玛这是新闻，即使说假话骗老百姓，你也说得像真的一点行不行【视频：全球首现人染H7N9禽流感  上海安徽2死1危[正午30分]】 http://t.cn/zTAIBbo  （分享自 @优酷网）</t>
  </si>
  <si>
    <t>2034021330</t>
  </si>
  <si>
    <t>z_ruru</t>
  </si>
  <si>
    <t>zqbm16Yp8</t>
  </si>
  <si>
    <t>又来了个H7N9病毒。。。[衰][汗][汗]</t>
  </si>
  <si>
    <t>3215941674</t>
  </si>
  <si>
    <t>Tsy0301</t>
  </si>
  <si>
    <t>武汉满江红形象设计艺术职业培训学校 时尚化妆师</t>
  </si>
  <si>
    <t>zqblR2XI2</t>
  </si>
  <si>
    <t>联想乐Phone_P700i</t>
  </si>
  <si>
    <t>春天来了，现在又有猪流感了（H7N9）……@Huan_1 @-AISI 我在:http://t.cn/zY4JfpQ</t>
  </si>
  <si>
    <t>zqdz2c8LY</t>
  </si>
  <si>
    <t>为什么总是这些东西。。好吓人！！！H7N9病例确诊 数家上市公司澄清与疫苗无关 http://t.cn/zTAcy0k</t>
  </si>
  <si>
    <t>2109969334</t>
  </si>
  <si>
    <t>别逗我o_O</t>
  </si>
  <si>
    <t>zqdyO1b9n</t>
  </si>
  <si>
    <t>我正在#PPTV网络电视 android手机客户端#观看#上海安徽H7N9禽流感系全球最新流感病毒【资讯】美国脱口秀主持人犀利讽刺黄浦江死猪事件#。观看地址：http://t.cn/zTAY599黄埠在线 @vachel哥 我在:http://t.cn/zTAYVI0</t>
  </si>
  <si>
    <t>1952262350</t>
  </si>
  <si>
    <t>联合国电台</t>
  </si>
  <si>
    <t>联合国电台官方微博</t>
  </si>
  <si>
    <t>zqdyN9e7U</t>
  </si>
  <si>
    <t>http://ww1.sinaimg.cn/thumbnail/745d28cegw1e3ar1hgf6qj.jpg</t>
  </si>
  <si>
    <t>中国国家卫生和计划生育委员会日前向世界卫生组织通报，在上海和安徽先后发现3例H7N9禽流感病毒致人感染病例，目前卫生部门正在就患者感染病毒的来源和传播方式进行调查。世界卫生组织对此表示密切关注。http://t.cn/zTAYVfr</t>
  </si>
  <si>
    <t>zqdxbwIoD</t>
  </si>
  <si>
    <t>http://ww3.sinaimg.cn/thumbnail/9747ceccjw1e3aqxf7d1zj.jpg</t>
  </si>
  <si>
    <t>禽流感H7N9首现人感染 上海安徽2人死亡1人危重 http://t.cn/zTAYtAi</t>
  </si>
  <si>
    <t>zqdwJc4LG</t>
  </si>
  <si>
    <t>PPTV的安卓手机端</t>
  </si>
  <si>
    <t xml:space="preserve">我正在#PPTV网络电视 android手机客户端#观看#上海安徽H7N9禽流感系全球最新流感病毒【资讯】美国脱口秀主持人犀利讽刺黄浦江死猪事件#。观看地址：http://t.cn/zTAY599黄埠在线 @vachel哥 </t>
  </si>
  <si>
    <t>2442123677</t>
  </si>
  <si>
    <t>蒋周阳</t>
  </si>
  <si>
    <t>zqdwc3gVH</t>
  </si>
  <si>
    <t>发表了博文 《2013年04月02日》 -  上海安徽H7N9禽流感系全球最新流感病毒  2009年10月，垂杨柳中学一名女生在接种甲型H1N1流感疫苗。   上海、安徽相继发现3人感染H7N9禽流感 http://t.cn/zTAYqWN</t>
  </si>
  <si>
    <t>2926524223</t>
  </si>
  <si>
    <t>陆莎hollo</t>
  </si>
  <si>
    <t>zqdv0tQge</t>
  </si>
  <si>
    <t>H7N9来了，同志们</t>
  </si>
  <si>
    <t>1356693764</t>
  </si>
  <si>
    <t>圖圖的平凡生活</t>
  </si>
  <si>
    <t>zqdtBjMQ0</t>
  </si>
  <si>
    <t>[猪头]死猪事件，和妈妈说最近别买猪肉，今天新闻爆🐥H7N9，让妈妈别买鸡鸭〜为什么现在什么都有毒。。。</t>
  </si>
  <si>
    <t>水缘泡泡</t>
  </si>
  <si>
    <t>【上海安徽发现3例H7N9禽流感病例 浙江目前没有发现】近期发烧咳嗽要高度警惕及时就医 昨天，国家卫生和计划生育委员会通报，上海市和安徽省共发现3例人感染H7N9禽流感病例，其中两人 http://t.cn/zTAjjUY</t>
  </si>
  <si>
    <t>zqdriy1SQ</t>
  </si>
  <si>
    <t>【H7N9成因待解 确诊周期将缩短】全球首次发现的新亚型流感病毒，“H7N9”让禽流感病毒的阴霾再度来袭。中国证券报记者经多方了解得知，相关部门正在积极研究H7N9病毒出现人感染病例的原因，下周将在中国疾控中心组织下召开病毒分析会。据专家介绍，H7N9禽...http://t.cn/zTAY2r3</t>
  </si>
  <si>
    <t>zqdoXdtdG</t>
  </si>
  <si>
    <t>【超级菌概念股躁动一厢情愿】作为全球首次发现的新亚型流感病毒，“H7N9”让禽流感病毒的阴霾再度来袭。记者经多方了解得知，相关部门正在积极研究H7N9病毒出现人感染病例的原因，下周将在中国疾控中心组织下召开病毒分析会。据专家介绍，H7N9禽流感病毒传染性...http://t.cn/zTAYZVs</t>
  </si>
  <si>
    <t>1725974781</t>
  </si>
  <si>
    <t>Andriy_C景羊</t>
  </si>
  <si>
    <t>财经杂志《资本创富》、娱乐杂志《3週刊》、《富周刊》专栏作家</t>
  </si>
  <si>
    <t>zqdjyoB1H</t>
  </si>
  <si>
    <t>http://ww4.sinaimg.cn/thumbnail/66e048fdgw1e3apx2mpi7j.jpg</t>
  </si>
  <si>
    <t>「上海及安徽2月起先後有兩男一女證實感染H7N9禽流感，為全球首次有人類感染，三名患者於短時間內惡化至嚴重肺炎。居於上海的87歲老翁及27歲青年，發病後不足兩星期即告死亡，35歲安徽女子情況危重。」 各位朋友，切勿忘記2003年「非典型肺炎」病毒的殺傷力，注意衛生，出入公共場所後要勤洗手！</t>
  </si>
  <si>
    <t>2266041841</t>
  </si>
  <si>
    <t>樷培军</t>
  </si>
  <si>
    <t>zqdibzXc8</t>
  </si>
  <si>
    <t>http://ww2.sinaimg.cn/thumbnail/87110df1jw1e3apuz9jcjj.jpg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</si>
  <si>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http://t.cn/zTAjeoK</t>
  </si>
  <si>
    <t>3147893767</t>
  </si>
  <si>
    <t>Kiafe</t>
  </si>
  <si>
    <t>zqdi5o2JE</t>
  </si>
  <si>
    <t>上海：漂浮死猪未检出禽流感】针对已发现的Ｈ７Ｎ９禽流感致死病例，上海市政府１日召开专题会议，部署Ｈ７Ｎ９禽流感防控工作。根据农业部兽医局和上海市农委要求，上海市动物疾控中心当天也对近期打捞上来的黄浦江上游漂浮死猪抽检的３４份留存样品，进行了禽流感通用引物检测，未发现禽流感病毒。</t>
  </si>
  <si>
    <t>【浙江省卫生厅：已建立全省网络 尚未检测到H7N9病毒】浙江在线04月01日讯 昨天，国家卫生和计划生育委员会通报：上海市和安徽省发现3例人感染H7N9禽流感病例，其中两人死亡。这个病毒 http://t.cn/zTAjJv3</t>
  </si>
  <si>
    <t>1851175543</t>
  </si>
  <si>
    <t>结果长了十斤肉的懒孩子</t>
  </si>
  <si>
    <t>zqdguo5K9</t>
  </si>
  <si>
    <t>。。。我这是要H7N9的节奏嘛[挖鼻屎]睡不着真难受[伤心]</t>
  </si>
  <si>
    <t>3212526082</t>
  </si>
  <si>
    <t>手机用户3212526082</t>
  </si>
  <si>
    <t>zqde4CPSb</t>
  </si>
  <si>
    <t>http://ww4.sinaimg.cn/thumbnail/bf7b4202jw1e3apkft5owj.jpg</t>
  </si>
  <si>
    <t>又是一场什么样的瘟疫来袭！可怕 @mark 《H7N9禽流感世界首现人感染》 (来自 @手机新浪网) http://t.cn/zTwRIbK</t>
  </si>
  <si>
    <t>1740253341</t>
  </si>
  <si>
    <t>湾兔俗丽佛</t>
  </si>
  <si>
    <t>zqdcQEYG0</t>
  </si>
  <si>
    <t>#H7N9# 小心阿 不要变成sars第二阿 详情:http://t.cn/zTAbt7m</t>
  </si>
  <si>
    <t>2904072137</t>
  </si>
  <si>
    <t>内心深处住着个受</t>
  </si>
  <si>
    <t>zqdclDlKI</t>
  </si>
  <si>
    <t>上海，安徽发现3例H7N9流感病毒，上海2例已死亡，防患发热，咳嗽症状。 我在:http://t.cn/zTAjndF</t>
  </si>
  <si>
    <t>1904645555</t>
  </si>
  <si>
    <t>COCOPark陶子</t>
  </si>
  <si>
    <t>zqdbk665S</t>
  </si>
  <si>
    <t>http://ww3.sinaimg.cn/thumbnail/718695b3jw1e3apddfsf4j.jpg</t>
  </si>
  <si>
    <t>新型变异禽流感H7N9出现在上海，目前还没有疫苗控制，已有两人感染死亡。希望大家注意…</t>
  </si>
  <si>
    <t>1650802480</t>
  </si>
  <si>
    <t>超级横财令</t>
  </si>
  <si>
    <t>zqda8uN0c</t>
  </si>
  <si>
    <t>http://ww3.sinaimg.cn/thumbnail/62653f30jw1e3apac8dgoj.jpg</t>
  </si>
  <si>
    <t>发表了一篇转载博文 《[转载]当H7N9禽流感连夺两条生命》 -  http://t.cn/zTAj8xT</t>
  </si>
  <si>
    <t>2336400683</t>
  </si>
  <si>
    <t>工体CocoPark</t>
  </si>
  <si>
    <t>zqd9enuL5</t>
  </si>
  <si>
    <t>http://ww4.sinaimg.cn/thumbnail/8b42a52bjw1e3ap80aqbej.jpg</t>
  </si>
  <si>
    <t>1770522981</t>
  </si>
  <si>
    <t>蚂蚁V世界</t>
  </si>
  <si>
    <t>zqd7E0dig</t>
  </si>
  <si>
    <t>http://ww4.sinaimg.cn/thumbnail/69880965jw1e3ap3xv03gj.jpg</t>
  </si>
  <si>
    <t>【上海称近期禽流感病情与黄浦江死猪无关】#最新#市政府今天举行专题会议，部署H7N9禽流感防控工作... http://t.cn/zTANvE3 ( 分享自 @新浪新闻客户端 )</t>
  </si>
  <si>
    <t>1801742380</t>
  </si>
  <si>
    <t>浙江经贸网</t>
  </si>
  <si>
    <t>浙江经贸网 www.zjjm.gov.cn官方微博</t>
  </si>
  <si>
    <t>zqd6Dmx73</t>
  </si>
  <si>
    <t>3257889071</t>
  </si>
  <si>
    <t>农民底层工</t>
  </si>
  <si>
    <t>zqd5NCrEh</t>
  </si>
  <si>
    <t>通报太晚！办事效率不敢恭维！ 《上海2人感染H7N9禽流感死亡》 (来自 @头条新闻) http://t.cn/zTwRIbK</t>
  </si>
  <si>
    <t>2199055981</t>
  </si>
  <si>
    <t>偏偏喜欢你超时空</t>
  </si>
  <si>
    <t>zqd4E6OOk</t>
  </si>
  <si>
    <t>商都网</t>
  </si>
  <si>
    <t>http://ww4.sinaimg.cn/thumbnail/8312ee6djw1e3aow9ca4xj.jpg</t>
  </si>
  <si>
    <t>h7n9禽流感患者死后20天才公布 全球首次发现人感染该病毒_禽流感患者死后20天才公布_商都新闻 http://t.cn/zTAj01a</t>
  </si>
  <si>
    <t>1377174045</t>
  </si>
  <si>
    <t>作家小许有法</t>
  </si>
  <si>
    <t>作者，代表作《神雕后传之凤凰浧盘》</t>
  </si>
  <si>
    <t>zqd4nA9Vd</t>
  </si>
  <si>
    <t>中国现H7N9禽流感-搜狐健康 http://t.cn/zTwJEQl</t>
  </si>
  <si>
    <t>1712571955</t>
  </si>
  <si>
    <t>三文鱼的气息</t>
  </si>
  <si>
    <t>zqd4eopk6</t>
  </si>
  <si>
    <t>【世卫组织：上海新型禽流感“引发担忧”】世界卫生组织驻中国代表兰睿明（Michael O’Leary）周一（4月1日）在北京表示，对中国出现的新型禽流感致死病例表关注。 此前，中国卫生部门说，一名死于H7N9禽流感的上海人的两个儿子也出现疑似症状。</t>
  </si>
  <si>
    <t>2881572272</t>
  </si>
  <si>
    <t>温哥华乐活网</t>
  </si>
  <si>
    <t>zqd3UA8j7</t>
  </si>
  <si>
    <t>上海两人感染H7N9禽流感去世 - 中国国家卫生和计划生育委员会称，尚不清楚这三人是如何感染H7N9病毒的。该委员会发表声明称，三名患者都表现出了咳嗽、发烧的初步症状，随后发展成肺炎和呼吸困难。 http://t.cn/zTAjpu7</t>
  </si>
  <si>
    <t>1920522103</t>
  </si>
  <si>
    <t>蒲公英播视</t>
  </si>
  <si>
    <t>zqd3TrLqh</t>
  </si>
  <si>
    <t>上海两人染H7N9禽流感身亡 卫生委20天后通报http://t.cn/zTAjpnq</t>
  </si>
  <si>
    <t>2945527440</t>
  </si>
  <si>
    <t>上局马段-T7777</t>
  </si>
  <si>
    <t>zqd3Fypcv</t>
  </si>
  <si>
    <t>马鞍山易网</t>
  </si>
  <si>
    <t>请诗城人民请注意H7N9禽流感再次爆发。请各位注意环境卫生不要去人口多的地方 | 国家卫生和计划生育委员会2013年3月31日通报，上海市和安徽省发现3例人感染H7N9禽流感病例，其H7N9禽流感新闻中上海2名患者抢救无效死亡，安徽1名患者正在抢救中。 http://t.cn/zTAjpS8</t>
  </si>
  <si>
    <t>1665877494</t>
  </si>
  <si>
    <t>蜜絲莵丶</t>
  </si>
  <si>
    <t>zqd3ybke7</t>
  </si>
  <si>
    <t>HTC微客</t>
  </si>
  <si>
    <t>凌晨2点半。觉得浑身不舒服醒了。又发烧了。38.3。这是要把老子怎么搞好吧。老子不会得了那个什么H7N9禽流感吧。快点天亮吧。我要去医院。 我在这里:http://t.cn/zj5OtAF</t>
  </si>
  <si>
    <t>2089646435</t>
  </si>
  <si>
    <t>执着的球王</t>
  </si>
  <si>
    <t>zqd3b5T5A</t>
  </si>
  <si>
    <t>新浪广东</t>
  </si>
  <si>
    <t>http://ww4.sinaimg.cn/thumbnail/7c8d7963jw1e3aoshh8qej.jpg</t>
  </si>
  <si>
    <t>省疾控传染病防治所所长：粤暂未发现H7N9病例 http://t.cn/zTwub6a  @mark 广东没有死猪应该不会有H7N9病毒！</t>
  </si>
  <si>
    <t>3047345521</t>
  </si>
  <si>
    <t>E08291xx</t>
  </si>
  <si>
    <t>zqd0IDoB8</t>
  </si>
  <si>
    <t>http://ww4.sinaimg.cn/thumbnail/b5a2cd71jw1e3aom72sa4j.jpg</t>
  </si>
  <si>
    <t>注意衛生、勤洗手。科技先進了、病毒也是！ 《H7N9禽流感世界首现人感染》 (来自 @手机新浪网) http://t.cn/zTwRIbK</t>
  </si>
  <si>
    <t>zqcXNw9gX</t>
  </si>
  <si>
    <t>先是瞒报，有人戳穿谎言，官方辟谣，两会后不得已对外公布实情，接着专家说不要恐慌，媒体集体失语....官方处理上海H7N9杀人病毒的ISO流程，有没有似曾相似。对，跟2003年的非典很像。在中国，人命不足贵，早死早投胎。</t>
  </si>
  <si>
    <t>1433349232</t>
  </si>
  <si>
    <t>尚方宝剑2002</t>
  </si>
  <si>
    <t>zqcXcyg0G</t>
  </si>
  <si>
    <t>发表了博文 《H7N9禽流感来袭真伪“甲流”公司需明辨》 - &amp;#8857;记者 王文嫣&amp;#9675;编辑 梁伟 　　近日官方消息称，沪皖两地发现3例人感染H7N9禽流感病例，其中2例已死亡。这是H7 http://t.cn/zTAjJSX</t>
  </si>
  <si>
    <t>zqcWTDVqB</t>
  </si>
  <si>
    <t>1434043830</t>
  </si>
  <si>
    <t>居加煮妇Cindy</t>
  </si>
  <si>
    <t>zqcW2auep</t>
  </si>
  <si>
    <t>[汗]上海安徽H7N9禽流感系全球最新流感病毒http://t.cn/zTwsRJE</t>
  </si>
  <si>
    <t>2742195275</t>
  </si>
  <si>
    <t>森森0123</t>
  </si>
  <si>
    <t>zqcVeukEh</t>
  </si>
  <si>
    <t>H1N1变异H7N9了？！！</t>
  </si>
  <si>
    <t>2522874801</t>
  </si>
  <si>
    <t>孙孙tc</t>
  </si>
  <si>
    <t>zqcTxDaa1</t>
  </si>
  <si>
    <t>大概食物中毒中，希望不是第四例H7N9感染者</t>
  </si>
  <si>
    <t>2963595103</t>
  </si>
  <si>
    <t>可乐鸡块吃不吃18</t>
  </si>
  <si>
    <t>zqcStouiM</t>
  </si>
  <si>
    <t>《晚间新闻报道》 发现3例人感染H7N9禽流感病例 http://t.cn/zTAj5fi</t>
  </si>
  <si>
    <t>2618433152</t>
  </si>
  <si>
    <t>Jessicalovelittleironhorse</t>
  </si>
  <si>
    <t>zqcQI5uzH</t>
  </si>
  <si>
    <t>@顶_汤 @panda是奶油小方 @Woolychi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请不要在外面用餐！以免交叉感染！</t>
  </si>
  <si>
    <t>1760273480</t>
  </si>
  <si>
    <t>鱼尾Grace調时差</t>
  </si>
  <si>
    <t>zqcQArHnx</t>
  </si>
  <si>
    <t>H7N9橫行…穿得像個熊一樣也不要感冒！</t>
  </si>
  <si>
    <t>2423094615</t>
  </si>
  <si>
    <t>张景程Epica</t>
  </si>
  <si>
    <t>强盛通讯  职员</t>
  </si>
  <si>
    <t>zqcPTzCBK</t>
  </si>
  <si>
    <t>【视频：全球首现人染H7N9禽流感  上海安徽2死1危[正午30分]】 http://t.cn/zTAIBbo</t>
  </si>
  <si>
    <t>3129590447</t>
  </si>
  <si>
    <t>格根是光明的意思</t>
  </si>
  <si>
    <t>zqcPs84M9</t>
  </si>
  <si>
    <t>#H7N9#禽流感H7N9并不一定是由禽类传染给人类的。原本没有什么人流感、猪流感、或什么马流感，最早都是从禽类传给其他物种。当禽流感病毒传播足够广泛后，不再需要禽类这个载体，禽流感病毒就会在新宿主体内的重组，这次出现新的病毒类型就是这个原因。 详情:http://t.cn/zTAbt7m</t>
  </si>
  <si>
    <t>1951889374</t>
  </si>
  <si>
    <t>听说名字拉轰点能出名</t>
  </si>
  <si>
    <t>zqcNx0ACh</t>
  </si>
  <si>
    <t>这个，H7N9流感都来了啊！</t>
  </si>
  <si>
    <t>2035912951</t>
  </si>
  <si>
    <t>创艺影像定制工作室</t>
  </si>
  <si>
    <t>zqcML9pdQ</t>
  </si>
  <si>
    <t>晒宝堂3D商城</t>
  </si>
  <si>
    <t>http://ww1.sinaimg.cn/thumbnail/795990f7jw1e3anmdwk6zj.jpg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</si>
  <si>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zI5uq</t>
  </si>
  <si>
    <t>【上海:未从漂浮死猪中检出禽流感】上海市动物疾控中心4月1日对近期打捞上来的黄浦江上游漂浮死猪抽检的34份留存样品，进行禽流感通用引物检测，未发现禽流感病毒。上海1日部署防控Ｈ7Ｎ9禽流感，卫生部门将加强呼吸道传染病疫情的监控力度。http://t.cn/zTAWU13</t>
  </si>
  <si>
    <t>2023973364</t>
  </si>
  <si>
    <t>笑料百态101</t>
  </si>
  <si>
    <t>zqcLDoNJL</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</si>
  <si>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中国疾控中心专家介绍，根据目前对3病例88位密切接触者</t>
  </si>
  <si>
    <t>2477050800</t>
  </si>
  <si>
    <t>阿里-席学刚</t>
  </si>
  <si>
    <t>zqcLjktNT</t>
  </si>
  <si>
    <t>(1/2)@美利坚文明：上海水域集中出现1万多头死猪；H7N9禽流感被瞒报20多天；香港专家呼吁排查死猪；生物医学证明禽流感可能在禽类和猪之间相互感染…http://t.cn/zTAvDQp同花顺刊文“上海H7N9型禽流感爆发 疑与死猪事件有关联”…真不希望这其间有什么关联，</t>
  </si>
  <si>
    <t>1670581875</t>
  </si>
  <si>
    <t>昌源背后</t>
  </si>
  <si>
    <t>高级摄影师</t>
  </si>
  <si>
    <t>zqcL86POW</t>
  </si>
  <si>
    <t>最近要注意H7N9禽流感。。。好危险 _</t>
  </si>
  <si>
    <t>1649941833</t>
  </si>
  <si>
    <t>老徐娱乐</t>
  </si>
  <si>
    <t>zqcKGk6iG</t>
  </si>
  <si>
    <t>又他妈死人啦？我是不相信真有什么H7N9禽流感，什么病毒，什么疫苗呵呵，一切都是生意。媒体跟着造势分一杯羹。搞病毒这块的太他妈人渣了我操他妈的。最后还是老百姓买单。</t>
  </si>
  <si>
    <t>1668707354</t>
  </si>
  <si>
    <t>Shirlley_</t>
  </si>
  <si>
    <t>zqcKofZPI</t>
  </si>
  <si>
    <t>http://ww1.sinaimg.cn/thumbnail/6376741ajw1e3angby90uj.jpg</t>
  </si>
  <si>
    <t>今年的愚人节一点不愚，战机坠毁不愚人，H7N9不愚人，重点还有专家辟谣公众传染性低，更不会愚人，总之亲们要加强自我保护意识，该洗手时洗手，该看病时看病，该吃素要吃素，最后分享一个最近在忙的片儿，非广告[偷笑] 真心萌，人父人母的朋友们可以带着宝贝们一起看〜http://t.cn/zTAw0MM</t>
  </si>
  <si>
    <t>zqcJBvzSF</t>
  </si>
  <si>
    <t>http://ww2.sinaimg.cn/thumbnail/92acbe5djw1e3anebc5h2j.jpg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</si>
  <si>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http://t.cn/zTAlscv</t>
  </si>
  <si>
    <t>2693569362</t>
  </si>
  <si>
    <t>毒胚子Amy</t>
  </si>
  <si>
    <t>zqcGFvctq</t>
  </si>
  <si>
    <t>http://ww2.sinaimg.cn/thumbnail/a08c9b52jw1e3an6si3uaj.jpg</t>
  </si>
  <si>
    <t>嗡嘛呢叭咪吽 ***上海的朋友們&amp;內地的佛光人們多保重喔*** 《H7N9禽流感世界首现人感染》 (来自 @手机新浪网) http://t.cn/zTwRIbK</t>
  </si>
  <si>
    <t>1341249205</t>
  </si>
  <si>
    <t>spectrexiao-无力回天</t>
  </si>
  <si>
    <t>zqcGolkiY</t>
  </si>
  <si>
    <t>真心地说，与其违心的关注一个死人不如关注H7N9，从微生物上讲一旦病毒从其他物种病毒传入就很难治愈！艾滋就是个例子，如果禽流感真的变种到在人际间可传播，那么就真的世界末日了！艾滋至少传播途径可控，尼玛飞沫传染的流感类防不胜防！愚见，轻喷。</t>
  </si>
  <si>
    <t>1972724753</t>
  </si>
  <si>
    <t>晒太阳的吸血鬼K</t>
  </si>
  <si>
    <t>zqcGbCHxc</t>
  </si>
  <si>
    <t>http://ww4.sinaimg.cn/thumbnail/75956411jw1e3an5ki50hj.jpg</t>
  </si>
  <si>
    <t>我不要得H7N9...[泪]咳到喉嚨好痛，鼻子塞住，胃不舒服，肚子還有點痛，出門又忘記帶葯，現在水又被我喝完渴死...本來我還想用唱吧録首歌抒發下愚人節的情感，這情況看來是不行的了[兔子]</t>
  </si>
  <si>
    <t>2360975632</t>
  </si>
  <si>
    <t>扎西德勒2014</t>
  </si>
  <si>
    <t>zqcDUpprh</t>
  </si>
  <si>
    <t>国家卫生和计划生育委员会3月31日通报，我国上海和安徽发现三例人感染H7N9禽流感病例，两例上海患者已死亡，一例安徽患者病情严重正在抢救。受此消息影响，A股市场生物疫苗概念股周一集体井喷，高居两市概念板块涨幅榜首位。</t>
  </si>
  <si>
    <t>3274114774</t>
  </si>
  <si>
    <t>高科绿水东城_34784</t>
  </si>
  <si>
    <t>zqcCls216</t>
  </si>
  <si>
    <t>上海市和安徽省发现3例人感染H7N9禽流感病例。其中上海两名患者经积极抢救无效死亡，死者均为男性；另一名女性患者病情危重，截至3月31日，正在江苏南京积极救治。资料显示，H7N9亚型禽流感病毒是甲型流感病毒其中的一种，是一种新亚型病毒，既往仅在禽间发现，未发现人感染情况。</t>
  </si>
  <si>
    <t>1986326102</t>
  </si>
  <si>
    <t>子木3riC</t>
  </si>
  <si>
    <t>zqcBGrtTQ</t>
  </si>
  <si>
    <t>扑家汉化平台</t>
  </si>
  <si>
    <t>http://ww2.sinaimg.cn/thumbnail/7664ee56jw1e3amu0sou9j.jpg</t>
  </si>
  <si>
    <t>“嗯，H7N9定是境外敌对势力制造的。”（好邪恶的游戏 #IOS#【个人汉化】 瘟疫公司中文汉化版发布，感谢个人汉化的辛勤汉化，喜欢此游戏的玩家快来下载吧，另外请扩散支持他们哦 http://t.cn/zTAlWiU  （分享自 @扑家汉化平台）</t>
  </si>
  <si>
    <t>1863258182</t>
  </si>
  <si>
    <t>人肉GPS経験値上昇中</t>
  </si>
  <si>
    <t>zqcAM0aAS</t>
  </si>
  <si>
    <t>http://ww3.sinaimg.cn/thumbnail/6f0f1046jw1e3amroe9plj.jpg</t>
  </si>
  <si>
    <t>沪皖三人感染H7N9禽流感 系全球首例目前尚无疫苗 - 东方早报 iPhone</t>
  </si>
  <si>
    <t>3180450623</t>
  </si>
  <si>
    <t>陀飞轮I</t>
  </si>
  <si>
    <t>zqcAEADWe</t>
  </si>
  <si>
    <t>http://ww3.sinaimg.cn/thumbnail/bd91d33fjw1e3amrdkyfzj.jpg</t>
  </si>
  <si>
    <t>1949861977</t>
  </si>
  <si>
    <t>NJMU急诊科陈医生</t>
  </si>
  <si>
    <t>   江苏省人民医院急诊科  医师</t>
  </si>
  <si>
    <t>zqcA073vS</t>
  </si>
  <si>
    <t>http://ww2.sinaimg.cn/thumbnail/74388859jw1e3ampn1j9nj.jpg</t>
  </si>
  <si>
    <t>学习下H7N9，加强防护。</t>
  </si>
  <si>
    <t>2695915921</t>
  </si>
  <si>
    <t>宇之水寒</t>
  </si>
  <si>
    <t>zqcyYhYpP</t>
  </si>
  <si>
    <t>1403531777</t>
  </si>
  <si>
    <t>4457Post</t>
  </si>
  <si>
    <t>zqcwECRHj</t>
  </si>
  <si>
    <t>世界卫生组织驻中国代表兰睿明周一（4月1日）在北京表示，对中国出现的新型禽流感致死病例表关注。有报道说，上海的一名死者生前是猪肉摊贩，一些网民怀疑病毒来自猪。不过，世卫组织驻中国代表兰睿明说，H7N9是禽类病毒，不是来自于猪的病毒。上海附近江面近期出现的大批死猪应该是“巧合”。</t>
  </si>
  <si>
    <t>zqcwya8pd</t>
  </si>
  <si>
    <t>【上海加强H7N9禽流感防控 黄浦江死猪未检出禽流感病毒】针对已发现的H7N9禽流感致死病例，上海市政府4月1日召开专题会议，部署H7N9禽流感防控工作，卫生部门将进一步加强上海... http://t.cn/zTAloRU</t>
  </si>
  <si>
    <t>1514034265</t>
  </si>
  <si>
    <t>北京思财翻译中心</t>
  </si>
  <si>
    <t>zqcvzy4ut</t>
  </si>
  <si>
    <t>H7N9原本属于低致病性感冒病毒，死亡率低。2013年才发现人类也可以被感染 。可能病毒已经出现基因改变或基因洗牌，变成高致病性禽流感。</t>
  </si>
  <si>
    <t>1867095721</t>
  </si>
  <si>
    <t>Mr唐渝顺</t>
  </si>
  <si>
    <t>zqcvy9FSL</t>
  </si>
  <si>
    <t>联想乐Phone_S890</t>
  </si>
  <si>
    <t>最近在中国神州大地上可能会出现两个让人恐慌的危机，H7N9流感和朝鲜半岛核战争核扩散。所以说，各位保重。</t>
  </si>
  <si>
    <t>2637755053</t>
  </si>
  <si>
    <t>叶秋在流浪</t>
  </si>
  <si>
    <t>zqcvncFI2</t>
  </si>
  <si>
    <t>还捎带着重感冒，无语了。。话说我快两年没感冒了，这次居然这么重？！不会是H7N9吧？！</t>
  </si>
  <si>
    <t>3275426904</t>
  </si>
  <si>
    <t>随心baby01</t>
  </si>
  <si>
    <t>zqcuSqzWS</t>
  </si>
  <si>
    <t>新型流感H7N9来袭，大家多多注意了！</t>
  </si>
  <si>
    <t>3208236773</t>
  </si>
  <si>
    <t>7蓝天7-77</t>
  </si>
  <si>
    <t>zqcuJzI56</t>
  </si>
  <si>
    <t>最可怕是h7n9要灭族了。还他妈这个那个。悲哀。</t>
  </si>
  <si>
    <t>1908417784</t>
  </si>
  <si>
    <t>遂昌快活林</t>
  </si>
  <si>
    <t>zqcud7pMJ</t>
  </si>
  <si>
    <t>http://ww3.sinaimg.cn/thumbnail/71c024f8jw1e3amaukkm3j.jpg</t>
  </si>
  <si>
    <t>000078，海王生物，禽流感疫情概念，4/1开盘开盘一字板，深圳益田路介入1601万，同类的002166 莱茵生物，600513 联环药业，600789 鲁抗医药， 600616 天坛生物等等拉板，对于这种概念，游资向来比较喜欢炒作，卫生部人感染H7N9禽流感疫情答问：国内外尚无疫苗 ，所以，短线而言，这几个股里，会出妖股</t>
  </si>
  <si>
    <t>2671404713</t>
  </si>
  <si>
    <t>咕隆冈</t>
  </si>
  <si>
    <t>zqctlz17D</t>
  </si>
  <si>
    <t>话说，黄浦江那些投江的猪冤魂未散，现在发威了！——全球首次发现人类感染H7N9病毒事发上海。猪祸未消，禽患又至。魔都人民不易啊！刚喝完猪肉汤，又加了个全球最新流感病毒的菜！嘉兴老板也说了：“"上海人以前不知道吃过多少死猪，你们自己不知道而已。”脊背一 阵发凉啊。。。</t>
  </si>
  <si>
    <t>3016320303</t>
  </si>
  <si>
    <t>淮安陈得利</t>
  </si>
  <si>
    <t>zqct9dsCy</t>
  </si>
  <si>
    <t>http://ww1.sinaimg.cn/thumbnail/b3c9652fjw1e3am84sx06j.jpg</t>
  </si>
  <si>
    <t>2413381772</t>
  </si>
  <si>
    <t>KTSF26台</t>
  </si>
  <si>
    <t>美国旧金山华语电视台-KTSF26台</t>
  </si>
  <si>
    <t>zqcswsMcf</t>
  </si>
  <si>
    <t>http://ww1.sinaimg.cn/thumbnail/8fd9488cjw1e3am6gmfi5j.jpg</t>
  </si>
  <si>
    <t>【中國通報兩例H7N9禽流感死亡病例 全球首現】中國衛生和計劃生育委員會3月31日通報，上海和安徽發現3例人感染H7N9禽流感病例，其中兩名男子搶救無效死亡，一名女子病危。這是全球首次發現新的亞型流感病毒。 http://t.cn/zTAl59B</t>
  </si>
  <si>
    <t>2169773867</t>
  </si>
  <si>
    <t>飞-SELL</t>
  </si>
  <si>
    <t>zqcsv2bvo</t>
  </si>
  <si>
    <t>原来H7N9不是愚人节特辑节目[衰]</t>
  </si>
  <si>
    <t>1876499221</t>
  </si>
  <si>
    <t>中国广东服装设计师采购聚会群</t>
  </si>
  <si>
    <t>zqcsdhkga</t>
  </si>
  <si>
    <t>广州的城管该管不管，也就是我们海珠区泰宁南街治安亭旁边，垃圾占了半个车道，经常装满垃圾的小拉车排队，垃圾满满，收垃圾的车姗姗来迟收垃圾，臭气喷天，什么文明广州，垃圾，城管就是大爷难怪被打，打12345广州市长专线投诉，H7N9就是从垃圾开始的 详情:http://t.cn/zTAbRvI</t>
  </si>
  <si>
    <t>1676230380</t>
  </si>
  <si>
    <t>一个在当地较为聪明的人</t>
  </si>
  <si>
    <t>zqcrK04Nw</t>
  </si>
  <si>
    <t>！ //【H7N9禽流感毒性更强更致命】http://t.cn/zTAlGWs (分享自 @今日头条)</t>
  </si>
  <si>
    <t>1644648333</t>
  </si>
  <si>
    <t>21世纪报系旗下专业财经新闻网站</t>
  </si>
  <si>
    <t>zqcrpEqD7</t>
  </si>
  <si>
    <t>http://ww2.sinaimg.cn/thumbnail/6207578djw1e3am3ooo10j.jpg</t>
  </si>
  <si>
    <t>【21观察：秘而不宣比H7N9禽流感病毒更可怕】10年前，非典爆发，时任卫生部部长张文康在新闻发布会上仍声称“中国是安全的”；10年后，官方在2人因感染H7N9死亡20天后，才公布疫情。疫情信息公开为何总是被遮掩？SARS可怕，H7N9病毒可怕，但比它们更可怕的是政府部门的秘而不宣。http://t.cn/zTAWpL9</t>
  </si>
  <si>
    <t>2425764100</t>
  </si>
  <si>
    <t>紫云门紫童</t>
  </si>
  <si>
    <t>福州华仁堂健康产品有限公司董事长</t>
  </si>
  <si>
    <t>zqcreFqaN</t>
  </si>
  <si>
    <t>【导读】国家卫生和计划生育委员 会回应说，此次人感染的H7N9禽 流感病毒，是全球首次发现的新亚 型流感病毒，尚未纳入法定报告传 染病监测报告系统。在发现病情 后，经进一步核实，方判定上述患 者为人感染H7N9禽流感病毒病 例。《卫生部就“内地人感染H7N9禽流感疫情”答问》http://t.cn/zTAchYk</t>
  </si>
  <si>
    <t>1783983355</t>
  </si>
  <si>
    <t>Bimmer_Rui</t>
  </si>
  <si>
    <t>zqcr2fPOo</t>
  </si>
  <si>
    <t>http://ww1.sinaimg.cn/thumbnail/6a556cfbjw1e3am2pus0xj.jpg</t>
  </si>
  <si>
    <t>......//【上海安徽H7N9禽流感系全球最新流感病毒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</si>
  <si>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zqcr0fM6x</t>
  </si>
  <si>
    <t>广州的城管该管不管，也就是我们海珠区泰宁南街治安亭旁边，垃圾占了半个车道，经常装满垃圾的小拉车排队，垃圾满满，收垃圾的车姗姗来迟收垃圾，臭气喷天，什么文明广州，垃圾，城管就是大爷，再不管就打12345广州市长专线投诉，H7N9就是从垃圾开始的 详情:http://t.cn/zTwervq</t>
  </si>
  <si>
    <t>1421359702</t>
  </si>
  <si>
    <t>我财我乐-吴旭东</t>
  </si>
  <si>
    <t>我财我乐副总裁，资深财经媒体人</t>
  </si>
  <si>
    <t>zqcpJAlbY</t>
  </si>
  <si>
    <t>我财我乐</t>
  </si>
  <si>
    <t>【秘而不宣，比H7N9禽流感病毒更可怕】3月31日，国家卫生和计划生育委员会通报，上海、安徽相继发现3人感染H7N9禽流感，其中2人死亡，1人病情危重。据市五医院介绍，市五医院曾先后收治一家三口。这3名患者年龄分别在55、69、87岁，在2月14日－24日期间先后来院就诊。http://t.cn/zTAlA0k</t>
  </si>
  <si>
    <t>zqcpjC58I</t>
  </si>
  <si>
    <t>广州的城管该管不管，也就是我们海珠区泰宁南街治安亭旁边，垃圾占了半个车道，经常装满垃圾的小拉车排队，垃圾满满，收垃圾的车姗姗来迟收垃圾，臭气喷天，什么文明广州，垃圾，城管就是大爷，再不管就打12345广州市长专线投诉，H7N9就是从垃圾开始的 详情:http://t.cn/zTAbt7m</t>
  </si>
  <si>
    <t>3253334440</t>
  </si>
  <si>
    <t>合肥财经职业学院学生会</t>
  </si>
  <si>
    <t>合肥财经职业学院学生会官方微博</t>
  </si>
  <si>
    <t>zqcoJidmH</t>
  </si>
  <si>
    <t>现有新型H7N9禽流感病毒祸害人类，上海市已有两人死亡，安徽滁州市一例已确诊，目前正在抢救。感染该病毒会出现发热，咳嗽等急性呼吸道感染，尤其出现高热（38℃以上），呼吸困难等症。。希望大家注意卫生，正规用餐，避免不洁饮食。避免与禽类接触，防患于未然。</t>
  </si>
  <si>
    <t>1894755900</t>
  </si>
  <si>
    <t>点解冇人粉我</t>
  </si>
  <si>
    <t>zqcouuJBm</t>
  </si>
  <si>
    <t>腰酸背痛，咳嗽，全身无力，呼吸有点困难，不会是H7N9吧</t>
  </si>
  <si>
    <t>2796186810</t>
  </si>
  <si>
    <t>信风博雅</t>
  </si>
  <si>
    <t>zqcoub6LK</t>
  </si>
  <si>
    <t xml:space="preserve">  水手远望  h7n9禽流感是不是美国放的？  &gt;&gt;&gt;  严重同意质疑，先查一查有没有基因修饰吧。 ——看到何新博客的博文《野村证券认为： 中国金融体系正显现出金融危机前的特征》有感而发的评论。http://t.cn/zTA5XT0</t>
  </si>
  <si>
    <t>1854665901</t>
  </si>
  <si>
    <t>陈-灿-佳</t>
  </si>
  <si>
    <t>zqconndkO</t>
  </si>
  <si>
    <t>达菲为早期治疗h7n9唯一有效物</t>
  </si>
  <si>
    <t>1417874125</t>
  </si>
  <si>
    <t>早荻</t>
  </si>
  <si>
    <t>zqco2FVUA</t>
  </si>
  <si>
    <t>H7N9禽流感死人—黄浦江死猪—死猪禽流感？—上海事大！</t>
  </si>
  <si>
    <t>1667557465</t>
  </si>
  <si>
    <t>余音绕梁66</t>
  </si>
  <si>
    <t>zqcns7ypj</t>
  </si>
  <si>
    <t>【基金抢筹抗毒先锋疫苗股(表)】 编者按：2013年3月31日，《每日经济新闻》记者从国家卫生和计划生育委员会（以下简称卫生和计生委）网站获悉，上海市和安徽省发现3例人感染H7N9禽流感病例。其中上海两名患者经积极... http://t.cn/zTAlvqZ  （分享自 @凤凰财经）@mark</t>
  </si>
  <si>
    <t>1880532340</t>
  </si>
  <si>
    <t>夜游神红叶酱</t>
  </si>
  <si>
    <t>zqcnqAK77</t>
  </si>
  <si>
    <t>1993年俺10岁，上海爆发了风沙水痘，于是俺很不幸地在生日当天中标倒下了[泪]；2003年俺20岁，全球爆发了非典，于是俺很悲剧地被封锁在大学城里出不来，连定好的酒席也不好参加，郁闷地坐在宿舍楼外叹气[泪]；2013年俺即将步入30，今天又有两例H7N9报道，于是俺有很不详地预感，8晓得杯具会否重演啊！</t>
  </si>
  <si>
    <t>1859487630</t>
  </si>
  <si>
    <t>木火通明炜</t>
  </si>
  <si>
    <t>zqcn2DzVb</t>
  </si>
  <si>
    <t>H7N9病毒上海二人死亡。其中27歲姓吳的青年為豬肉檔主。另安徽35歲女人病危！這是人類首例個案！有關部門為了避免世人质難，將其於與黃浦江萬三千頭死豬掛勾，竟然隱瞞疫情，另有八十几人也有感染迹象。香港有關部門強調，這次疫情攻擊性強，人類難以招架，同時也沒有特效藥醫治！提醒華東地區的朋友！</t>
  </si>
  <si>
    <t>3210168792</t>
  </si>
  <si>
    <t>政府-</t>
  </si>
  <si>
    <t>zqcn24nqk</t>
  </si>
  <si>
    <t>http://ww2.sinaimg.cn/thumbnail/bf5749d8jw1e3alsg98doj.jpg</t>
  </si>
  <si>
    <t>悲催，又一个不治之症。 《H7N9禽流感世界首现人感染》 (来自 @手机新浪网) http://t.cn/zTwRIbK</t>
  </si>
  <si>
    <t>2573199600</t>
  </si>
  <si>
    <t>美了美了笑了</t>
  </si>
  <si>
    <t>zqcmH6r2R</t>
  </si>
  <si>
    <t>到底有多严重？……【上海安徽H7N9禽流感系全球最新流感病毒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</si>
  <si>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2951561330</t>
  </si>
  <si>
    <t>Shuolin2011</t>
  </si>
  <si>
    <t>zqclR6Vvm</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</si>
  <si>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http://t.cn/zTAWeMk  （分享自 @凤凰网）</t>
  </si>
  <si>
    <t>1729747007</t>
  </si>
  <si>
    <t>韦木火先生</t>
  </si>
  <si>
    <t>zqclLrQdd</t>
  </si>
  <si>
    <t>2244730665</t>
  </si>
  <si>
    <t>鑫鑫香港代购及招代理</t>
  </si>
  <si>
    <t>zqckwEyRq</t>
  </si>
  <si>
    <t>http://ww4.sinaimg.cn/thumbnail/85cbdf29jw1e3alm1l2l9j.jpg</t>
  </si>
  <si>
    <t>希望能够得到控制 《H7N9禽流感世界首现人感染》 (来自 @手机新浪网) http://t.cn/zTwRIbK</t>
  </si>
  <si>
    <t>1784549750</t>
  </si>
  <si>
    <t>EdChan</t>
  </si>
  <si>
    <t>上海我们贸易有限公司 创作总监</t>
  </si>
  <si>
    <t>zqcjWjOho</t>
  </si>
  <si>
    <t>http://ww1.sinaimg.cn/thumbnail/6a5e1176jw1e3alkj7g5yj.jpg</t>
  </si>
  <si>
    <t>H7N9 真正的起因[偷笑]</t>
  </si>
  <si>
    <t>1787600843</t>
  </si>
  <si>
    <t>一杆上果岭020</t>
  </si>
  <si>
    <t>zqcjMgYEj</t>
  </si>
  <si>
    <t>2979742845</t>
  </si>
  <si>
    <t>感悟人生2012无悔</t>
  </si>
  <si>
    <t>zqcjy3jNf</t>
  </si>
  <si>
    <t>上海官方称黄浦江漂浮死猪未检出禽流感病毒 新华上海快讯：上海市政府今天举行专题会议，部署H7N9禽流感防控工作。目前与上海2名确诊病例的密切接触者未发现类似症状和发病情况。今年以来本...  http://t.cn/zTAWmpx</t>
  </si>
  <si>
    <t>2209561292</t>
  </si>
  <si>
    <t>LUNA心情</t>
  </si>
  <si>
    <t>zqciMaTgX</t>
  </si>
  <si>
    <t>http://ww2.sinaimg.cn/thumbnail/83b33accjw1e3alhjgze0j.jpg</t>
  </si>
  <si>
    <t>3203372312</t>
  </si>
  <si>
    <t>Dr1600</t>
  </si>
  <si>
    <t>zqcimvRXD</t>
  </si>
  <si>
    <t>新京报讯 (记者魏铭言)上海、安徽相继发现3人感染H7N9禽流感，其中2人死亡，1人病情危重。国家卫生和计划生育委员会昨日通报，此次人感染的H7N9禽流感病毒，是全球首次发现的新亚型流感病毒，既往仅在禽间发现；因此... http://t.cn/zTAWHFe  （分享自 @头条新闻）</t>
  </si>
  <si>
    <t>1352695985</t>
  </si>
  <si>
    <t>彭澎</t>
  </si>
  <si>
    <t>南方民间智库副主席、省体改会副会长、广州市社科院研究员</t>
  </si>
  <si>
    <t>zqcilkiNG</t>
  </si>
  <si>
    <t>http://ww4.sinaimg.cn/thumbnail/50a080b1jw1e3algfnjvpj.jpg</t>
  </si>
  <si>
    <t>到底有多严重？……【上海安徽H7N9禽流感系全球最新流感病毒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</si>
  <si>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zqciex7KW</t>
  </si>
  <si>
    <t>【我国出现人感染H7N9禽流感病例】中国科技网北京3月31日电（记者 项铮）国家卫生和计划生育委员会今天通报，我国上海、安徽发现3例人感染H7N9禽流感病例，其中2例已经死亡。3例病例临床表现均为早期出现发热、咳嗽等呼吸道感染 http://t.cn/zTAWQRj  （分享自 @凤凰网科技）</t>
  </si>
  <si>
    <t>81417702</t>
  </si>
  <si>
    <t>松姨</t>
  </si>
  <si>
    <t>zqci5F8e3</t>
  </si>
  <si>
    <t>http://ww1.sinaimg.cn/thumbnail/04da55e6jw1e3alfscvikj.jpg</t>
  </si>
  <si>
    <t>「严重关注!」上海2人染H7N9禽流感死亡 http://t.cn/zTAJhpw 分享自 @南都DAILY HD for iPad http://t.cn/aCuxQP</t>
  </si>
  <si>
    <t>3180880402</t>
  </si>
  <si>
    <t>Ivy-inCD</t>
  </si>
  <si>
    <t>zqci0DIp6</t>
  </si>
  <si>
    <t>上海感染H7N9禽流感死者家属曾出现相似症状 http://t.cn/zTAoRCJ（分享自@凤凰客户端）</t>
  </si>
  <si>
    <t>1740612827</t>
  </si>
  <si>
    <t>少年随风飞扬</t>
  </si>
  <si>
    <t>zqchWvxBN</t>
  </si>
  <si>
    <t>黄浦江的上万头猪在玩漂流，各相关部门面对民众对污染的质疑，发表的声明是水质没受到污染是安全的。却没有公布相关的检测的数据，以及猪的死因。至3月10日，上海市出现2名人感染h7n9新型禽流感病毒死亡病例，却在20多天后才公布消息，这样的国家机制，实在难以让您的人民对您有所期望和放心吖</t>
  </si>
  <si>
    <t>2306625037</t>
  </si>
  <si>
    <t>Emma马平</t>
  </si>
  <si>
    <t>zqchV35ZG</t>
  </si>
  <si>
    <t>偶不是也H7N9了吧，头疼、发热、鼻塞、呼吸困难[感冒][感冒]</t>
  </si>
  <si>
    <t>zqchKDBgW</t>
  </si>
  <si>
    <t>http://ww1.sinaimg.cn/thumbnail/6364e859jw1e3alexamdhj.jpg</t>
  </si>
  <si>
    <t>华兰生物上周五冲高回落，资金小幅净流出。据报道，上海、安徽相继发现3人感染H7N9禽流感，其中2人死亡，1人病情危重。受此消息影响，禽流感概念股今日或再次受到主力资金的炒作。  除华兰生物外，相关的疫苗概念股... http://t.cn/zTAWHhu  （分享自 @凤凰证券）@mark</t>
  </si>
  <si>
    <t>zqchCpS33</t>
  </si>
  <si>
    <t>卫计委通报三例人感染H7N9禽流感病例 两人死亡 http://t.cn/zTAWTQL（分享自@凤凰客户端）</t>
  </si>
  <si>
    <t>2733486024</t>
  </si>
  <si>
    <t>代购闲置转让</t>
  </si>
  <si>
    <t>zqchtxSBu</t>
  </si>
  <si>
    <t>http://ww4.sinaimg.cn/thumbnail/a2edafc8jw1e3ale7movdj.jpg</t>
  </si>
  <si>
    <t>　　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t>
  </si>
  <si>
    <t>zqchrtNfB</t>
  </si>
  <si>
    <t>安徽H7N9禽流感患者南京接受救治 感染源尚不明晰 http://t.cn/zTAWTwG（分享自@凤凰客户端）</t>
  </si>
  <si>
    <t>2015185167</t>
  </si>
  <si>
    <t>就是那么哈你</t>
  </si>
  <si>
    <t>zqchmrFSw</t>
  </si>
  <si>
    <t>http://ww3.sinaimg.cn/thumbnail/781d490fjw1e3aldxhgjwj.jpg</t>
  </si>
  <si>
    <t>沪皖3人感染H7N9禽流感 国内外尚无此病毒疫苗http://t.cn/zTwuBE9 上海市和安徽省发现3例人感染H7N9禽流感病例，其中两名患者已经去世，一名患者病情危重。上述病例有关情况已及时向世界卫生组织、港澳台地区和有关国家通报，据无针对H7N9禽流感病毒的疫苗。</t>
  </si>
  <si>
    <t>2767147954</t>
  </si>
  <si>
    <t>爱股民网</t>
  </si>
  <si>
    <t>爱股民网www.igumin.net官方微博</t>
  </si>
  <si>
    <t>zqchmaLYe</t>
  </si>
  <si>
    <t>http://ww2.sinaimg.cn/thumbnail/a4ef53b2jw1e3aldw9px9j.jpg</t>
  </si>
  <si>
    <t>【H7N9“躲猫猫”：上海新型禽流感病毒确诊的漫长历程】此次H7N9病例的公开，使得此前上海市卫生局和为上述李姓病患进行治疗的上海市第五人民医院的“辟谣”动作浮出水面...1、被误诊的病毒？2、通报为何如此缓慢;3、人际间是否传染待考;http://t.cn/zW1cTYh</t>
  </si>
  <si>
    <t>1234270063</t>
  </si>
  <si>
    <t>猪的诅咒</t>
  </si>
  <si>
    <t>zqches8Po</t>
  </si>
  <si>
    <t xml:space="preserve">#我有话说#【上海2人感染H7N9禽流感死亡 系全球首例】 小心了！ http://t.cn/zTwRIbK  </t>
  </si>
  <si>
    <t>1844613102</t>
  </si>
  <si>
    <t>钮门快递软件_郑工</t>
  </si>
  <si>
    <t>zqchbwilr</t>
  </si>
  <si>
    <t>上海禽流感病毒H7N9为全球最新病毒，专家提示，一旦出现发热、咳嗽等急性呼吸道感染症状，尤其是出现高热、呼吸困难者，应及时就医。保持勤洗手、咳嗽和打喷嚏时遮掩口鼻等个人卫生习惯，能够有效预防流感等呼吸道传染疾病。------------上海的朋友们，注意了，出门带口罩吧</t>
  </si>
  <si>
    <t>zqcgKkqOJ</t>
  </si>
  <si>
    <t>http://ww2.sinaimg.cn/thumbnail/679837eajw1e3alc0wxisj.jpg</t>
  </si>
  <si>
    <t>感染H7N9禽流感，两人死亡的新闻，内地传媒并不重视，但此则新闻几乎占据全港报章的头条。</t>
  </si>
  <si>
    <t>1421278084</t>
  </si>
  <si>
    <t>吴建胜律师</t>
  </si>
  <si>
    <t>浙江蓝汇律师事务所主任</t>
  </si>
  <si>
    <t>zqcgCjVrV</t>
  </si>
  <si>
    <t xml:space="preserve"> @城市谢健:【愚人节新闻】1上海两人染H7N9禽流感死亡 官方20天后才通报。2.河南农房陷入15米深水坑致1死 或因采矿所致。3.温州针扎多名女乘客男子：希望姑娘回头看 没准对上眼。4空军战机坠毁两名驾驶员丧命。5南京版细则正文仅132字 被吐槽相当于一条微。6.浙江冤案当事人反悔：要起诉对我刑讯逼供者</t>
  </si>
  <si>
    <t>3168281613</t>
  </si>
  <si>
    <t>请叫我小肚腩-</t>
  </si>
  <si>
    <t>zqcfQdmUy</t>
  </si>
  <si>
    <t>高一那年来了一场甲型H1N1；现在大一，H7N9走准备爆发了吗？哎～现在的病毒可真多啊[感冒][感冒][感冒]</t>
  </si>
  <si>
    <t>1730905774</t>
  </si>
  <si>
    <t>成长太慢伤情</t>
  </si>
  <si>
    <t>zqce3DmaE</t>
  </si>
  <si>
    <t>语信智能手机</t>
  </si>
  <si>
    <t>希望只是平常感冒而已，我们还要一起走完我们的以后呢，其实我也害怕，只是把害怕藏在了傻笑后面。[泪]（H7N9禽流感）</t>
  </si>
  <si>
    <t>2614583487</t>
  </si>
  <si>
    <t>妖娆哥爱天津</t>
  </si>
  <si>
    <t>天津滨江道妖娆哥</t>
  </si>
  <si>
    <t>zqce2svRL</t>
  </si>
  <si>
    <t>http://ww2.sinaimg.cn/thumbnail/9bd760bfjw1e3al0bvvadj.jpg</t>
  </si>
  <si>
    <t>尽快转发吧，大陆博友，尤其是上海博友。信息来自@袁裕来律师 【神哥点评：今天下午新闻媒体相继发布了H7N9禽流感致死的最新消息，该病毒首次在人类感染。希望官方能尽快给出科学且真实的信息，首先：H7N9是否真的与上海死猪无关，其次：还病毒会不会像非典一样在人与人之间传播】</t>
  </si>
  <si>
    <t>2218908754</t>
  </si>
  <si>
    <t>justina-dd</t>
  </si>
  <si>
    <t>zqcdpcI37</t>
  </si>
  <si>
    <t>#H7N9# 次奥这个世界太危险了TT安徽安徽啊要是传染开来了怎么办！！！ 详情:http://t.cn/zTAbt7m</t>
  </si>
  <si>
    <t>1391466314</t>
  </si>
  <si>
    <t>anfeye</t>
  </si>
  <si>
    <t>zqcdeg1zB</t>
  </si>
  <si>
    <t>H7N9跟黄浦江上的死猪有木有关系?</t>
  </si>
  <si>
    <t>3163867960</t>
  </si>
  <si>
    <t>despair2008</t>
  </si>
  <si>
    <t>zqcd296cX</t>
  </si>
  <si>
    <t>http://ww1.sinaimg.cn/thumbnail/bc94cb38jw1e3al2u4a0gj.jpg</t>
  </si>
  <si>
    <t>转发 《H7N9禽流感世界首现人感染》 (来自 @手机新浪网) http://t.cn/zTwRIbK</t>
  </si>
  <si>
    <t>2200173681</t>
  </si>
  <si>
    <t>涛心人</t>
  </si>
  <si>
    <t>zqccDCSxV</t>
  </si>
  <si>
    <t>http://ww1.sinaimg.cn/thumbnail/8323fc71jw1e3al1tnsfoj.jpg</t>
  </si>
  <si>
    <t xml:space="preserve"> 【No.27 重大疫情来袭，公众如何知情】：近日上海两人感染H7N9 禽流感死亡，国家卫生委以“自问自 答”的方式花大笔墨解释为何病患死亡 20天后才公布疫情，http://t.cn/zTw12gP </t>
  </si>
  <si>
    <t>2102070183</t>
  </si>
  <si>
    <t>骏骏David</t>
  </si>
  <si>
    <t>zqcbAjPQv</t>
  </si>
  <si>
    <t>http://ww1.sinaimg.cn/thumbnail/7d4b0ba7jw1e3akz3y8toj.jpg</t>
  </si>
  <si>
    <t>中国3人感染H7N9禽流感 官方:感染源不清楚尚无疫苗 http://t.cn/zTwdlVD</t>
  </si>
  <si>
    <t>3238472214</t>
  </si>
  <si>
    <t>evallon</t>
  </si>
  <si>
    <t>zqcbyxTDE</t>
  </si>
  <si>
    <t>H7N9是禽流感的一种亚型。所有人类的流感病毒都可以引起禽类流感，但不是所有的禽流感病毒都可以引起人类流感，禽流感病毒中，H5、H7、H9可以传染给人，其中H5为高致病性。H7N9亚型禽流感病毒以前仅在禽间发现，未发现过人的感染情况。这个病毒的生物学特点、致病力、传播力，还没有依据进行分析判断。</t>
  </si>
  <si>
    <t>1903458955</t>
  </si>
  <si>
    <t>人性殿堂</t>
  </si>
  <si>
    <t>zqcbraMHR</t>
  </si>
  <si>
    <t>【上海两人感染H7N9禽流感去世】   http://t.cn/zTAWtjQ ( 分享自 @鲜果联播 )</t>
  </si>
  <si>
    <t>1686770977</t>
  </si>
  <si>
    <t>fangxiong789</t>
  </si>
  <si>
    <t>zqcbmoSEY</t>
  </si>
  <si>
    <t>全球首现人染H7N9禽流感 上海安徽2死1危[正午30分]http://t.cn/zTAMLab</t>
  </si>
  <si>
    <t>1279704637</t>
  </si>
  <si>
    <t>方益松</t>
  </si>
  <si>
    <t>方益松，《读者》签约作家，湖北省旅游局“灵秀湖北旅游体验师“</t>
  </si>
  <si>
    <t>zqcbkkNkZ</t>
  </si>
  <si>
    <t>【上海：黄浦江死猪未检出禽流感病毒】上海市政府昨天举行专题会议，部署H7N9禽流感防控工作。目前与上海2名确诊病例的密切接触者未发现类似症状和发病情况。市动物疾控中心近期打捞上来的黄浦江上游漂浮死猪抽检的34份留存样品，进行了禽流感通用引物检测，未发现禽流感病毒。</t>
  </si>
  <si>
    <t>3212880464</t>
  </si>
  <si>
    <t>现代药物应用</t>
  </si>
  <si>
    <t>《中国现代药物应用》杂志</t>
  </si>
  <si>
    <t>zqcaQbkjN</t>
  </si>
  <si>
    <t>【H7N9释意】流感病毒颗粒外层由两种类型的表面糖蛋白所覆盖， 一种为植物血凝素(即H)，一型为神经氨酸酶(即N)，H又分15个亚型，N分9个亚型。就目前所知，所有人类的流感病毒都可以引起禽类流感，但不是所有的禽流感病毒都可以引起人类流感，现在发现禽流感病毒中，H5、H7、H9可以传染给人。</t>
  </si>
  <si>
    <t>2472282234</t>
  </si>
  <si>
    <t>瓦啊杜固</t>
  </si>
  <si>
    <t>zqcaBrEtA</t>
  </si>
  <si>
    <t>http://ww4.sinaimg.cn/thumbnail/935c087ajw1e3akwllzz3j.jpg</t>
  </si>
  <si>
    <t>2035647750</t>
  </si>
  <si>
    <t>邓俊昌</t>
  </si>
  <si>
    <t>zqcaqvyoQ</t>
  </si>
  <si>
    <t>1692613077</t>
  </si>
  <si>
    <t>天狼之眼12</t>
  </si>
  <si>
    <t>zqca9ohXk</t>
  </si>
  <si>
    <t>【耐心等待第二轮上涨。】  今日大盘继续震荡，受H7N9禽流感影响，医药类、兽药类、生物制药股狂涨。高送转次新股继续上行。收盘小跌2.23点，收2234.4点。成交669.98亿。 我上一篇博客写的很清楚，由于IPO开闸已经... http://t.cn/zTA0M9o</t>
  </si>
  <si>
    <t>2501103431</t>
  </si>
  <si>
    <t>墨沫00</t>
  </si>
  <si>
    <t>zqca4EsOy</t>
  </si>
  <si>
    <t>吃了无数死猪的上海人吃出了H7N9禽流感？！[吃惊][衰]</t>
  </si>
  <si>
    <t>3268313122</t>
  </si>
  <si>
    <t>梅川叁角酷</t>
  </si>
  <si>
    <t>zqc9HgNYG</t>
  </si>
  <si>
    <t>全球首现人染H7N9禽流感 上海安徽2死1危http://t.cn/zTAIBbo视频来自优酷</t>
  </si>
  <si>
    <t>3154330770</t>
  </si>
  <si>
    <t>江西贺老表</t>
  </si>
  <si>
    <t>zqc9E4SYv</t>
  </si>
  <si>
    <t>http://ww3.sinaimg.cn/thumbnail/bc034492jw1e3aku4mku7j.jpg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</si>
  <si>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http://t.cn/zTAW2n5  （分享自 @凤凰网）</t>
  </si>
  <si>
    <t>2503108654</t>
  </si>
  <si>
    <t>10职业经理人</t>
  </si>
  <si>
    <t>zqc9lnH9R</t>
  </si>
  <si>
    <t>H7N9，take care yourselves!!!!!</t>
  </si>
  <si>
    <t>1408543974</t>
  </si>
  <si>
    <t>Freeman斧子</t>
  </si>
  <si>
    <t>zqc8Nsu0k</t>
  </si>
  <si>
    <t>3285196541</t>
  </si>
  <si>
    <t>手机用户3285196541</t>
  </si>
  <si>
    <t>zqc8uxasM</t>
  </si>
  <si>
    <t>卫计委通报三例人感染H7N9禽流感病例 两人死亡http://t.cn/zTAoENO分享自凤凰新闻HD</t>
  </si>
  <si>
    <t>3048936073</t>
  </si>
  <si>
    <t>小周天乐</t>
  </si>
  <si>
    <t>zqc8pttDE</t>
  </si>
  <si>
    <t>【省疾控传染病防治所所长：粤暂未发现H7N9病例】http://t.cn/zTAW7Xa (分享自 @今日头条)</t>
  </si>
  <si>
    <t>3231541132</t>
  </si>
  <si>
    <t>欧朵拉张双胜</t>
  </si>
  <si>
    <t>zqc8iqFxf</t>
  </si>
  <si>
    <t>安徽1例人感染H7N9禽流感病例正在南京救治 病情危重 -   @中国新闻网 #中新分享#  http://t.cn/zTAWhTl  （分享自 @中国新闻网）</t>
  </si>
  <si>
    <t>1661542170</t>
  </si>
  <si>
    <t>沧海横流5138</t>
  </si>
  <si>
    <t>zqc8gmzNN</t>
  </si>
  <si>
    <t>2597620045</t>
  </si>
  <si>
    <t>Ssssayida_Ppppp</t>
  </si>
  <si>
    <t>zqc7V619K</t>
  </si>
  <si>
    <t>又来了，又来了，咋撒病都有嘛，真是真是的....【视频：全球首现人染H7N9禽流感  上海安徽2死1危[正午30分]】 http://t.cn/zTAIBbo  （分享自 @优酷网）</t>
  </si>
  <si>
    <t>1948714922</t>
  </si>
  <si>
    <t>小尼玛是大叔</t>
  </si>
  <si>
    <t>zqc7P8HLE</t>
  </si>
  <si>
    <t>[1/2]全球首次发现人类感染H7N9禽流感病毒事发上海。上海两例已死，安徽一例正在抢救（上海患者分别与3月4日和3月10日死亡），3月31日才公布疫情。20多天后才向公众公开疫情的消息，显然官方为维稳需要，必须等两会开完，元首出访回来才能公布。任何解释都无法掩盖这一事实，官方知道这是一种严重的传</t>
  </si>
  <si>
    <t>1181056647</t>
  </si>
  <si>
    <t>喝普洱的棕熊</t>
  </si>
  <si>
    <t>zqc7IDltu</t>
  </si>
  <si>
    <t>中国发现全球首例人类感染H7N9禽流感的病例，两名上海市病患因发病死亡，一名安徽省病患病情危重，但目前未能证实H7N9病毒已出现人传人的迹象。</t>
  </si>
  <si>
    <t>1651622163</t>
  </si>
  <si>
    <t>衡则平</t>
  </si>
  <si>
    <t>zqc71fKuk</t>
  </si>
  <si>
    <t>http://ww4.sinaimg.cn/thumbnail/6271c113jw1e3aknelgl3j.jpg</t>
  </si>
  <si>
    <t xml:space="preserve">#我有话说#【上海2人感染H7N9禽流感死亡 系全球首例】  http://t.cn/zTwRIbK  </t>
  </si>
  <si>
    <t>1975093595</t>
  </si>
  <si>
    <t>为了我的_IOU</t>
  </si>
  <si>
    <t>zqc6RboYi</t>
  </si>
  <si>
    <t>以前是H1N1，现在都H7N9了，病毒的世界可真是飞速发展啊，照这样看，现在已经是超发达国家水平了。</t>
  </si>
  <si>
    <t>2626785321</t>
  </si>
  <si>
    <t>佑涛</t>
  </si>
  <si>
    <t>zqc6Lykwm</t>
  </si>
  <si>
    <t>http://ww4.sinaimg.cn/thumbnail/9c919029jw1e3akmpoe49j.jpg</t>
  </si>
  <si>
    <t>3261027330</t>
  </si>
  <si>
    <t>天空云彩00</t>
  </si>
  <si>
    <t>zqc6HrDjy</t>
  </si>
  <si>
    <t xml:space="preserve"> @李开复:转发微博 微博原文：@williamontheway:上海安徽三人感染H7N9禽流感，兩人死亡的新聞，內地傳媒並不重視。但此則新聞幾乎佔據全港報章的頭條。 http://t.cn/zTASCAx 我在:http://t.cn/zji3eEW</t>
  </si>
  <si>
    <t>2412838852</t>
  </si>
  <si>
    <t>噔一个笑time</t>
  </si>
  <si>
    <t>zqc6qygY1</t>
  </si>
  <si>
    <t>http://ww4.sinaimg.cn/thumbnail/8fd0ffc4jw1e3aklwkikoj.jpg</t>
  </si>
  <si>
    <t>#4.2#上海安徽H7N9禽流感暂无疫苗 http://t.cn/zTAtsRd</t>
  </si>
  <si>
    <t>2565788524</t>
  </si>
  <si>
    <t>森哶</t>
  </si>
  <si>
    <t>zqc6mrc72</t>
  </si>
  <si>
    <t>http://ww4.sinaimg.cn/thumbnail/98eed36cjw1e3aklq7t3mj.jpg</t>
  </si>
  <si>
    <t>@鱼鳞叭叭 『上海安徽3人感染H7N9禽流感 沪2人已死亡』http://t.cn/zTw1OjX（分享自@新浪视野 WAP版）</t>
  </si>
  <si>
    <t>1959345571</t>
  </si>
  <si>
    <t>反腐大卫</t>
  </si>
  <si>
    <t>zqc6a3Kgs</t>
  </si>
  <si>
    <t>还有多少这样的官员0345 《上海2人感染H7N9禽流感死亡》 (来自 @头条新闻) http://t.cn/zTwRIbK</t>
  </si>
  <si>
    <t>2498058742</t>
  </si>
  <si>
    <t>横岗小鱼网</t>
  </si>
  <si>
    <t>zqc5X0ui2</t>
  </si>
  <si>
    <t>上海官方称黄浦江漂浮死猪未检出禽流感病毒 | 新华网上海4月1日电 （记者仇逸、朱翃）针对已发现的H7N9禽流感致死病例，上海市政府4月1日召开专题会议，部署H7N9禽流感防控工作，卫生部门将进一步加强上海市流感、不明原因肺炎病例等呼吸道传染病 http://t.cn/zTAO8ei</t>
  </si>
  <si>
    <t>zqc5S27Yw</t>
  </si>
  <si>
    <t xml:space="preserve">#我有话说#【上海2人感染H7N9禽流感死亡 系全球首例】 “3确诊者感染来源尚不明”，是谁说的其中一人是卖猪的？ http://t.cn/zTwRIbK  </t>
  </si>
  <si>
    <t>1817346160</t>
  </si>
  <si>
    <t>等等极限密码</t>
  </si>
  <si>
    <t>zqc5H527h</t>
  </si>
  <si>
    <t>鲁抗医药（600789）：禽流感概念 题材面： 3月31日，国家卫生和计划生育委员会通报：上海和安徽发现三例H7N9禽流感病例，两例上海患者已死亡，安徽患者正在抢救。</t>
  </si>
  <si>
    <t>2407357575</t>
  </si>
  <si>
    <t>tangxiaoqu0210</t>
  </si>
  <si>
    <t>zqc5cDpFe</t>
  </si>
  <si>
    <t>上海安徽等地现人感染H7N9禽流感病例  http://t.cn/zTAOOWP  （分享自 @新浪视频）</t>
  </si>
  <si>
    <t>zqc57ju6x</t>
  </si>
  <si>
    <t>【禽流感又来了】这次是H7N9。病毒主要通过什么途径传播？除了勤洗手，吃禽肉鸡蛋等要煮熟、煮透之外，怎么做还可能起到预防作用? http://t.cn/zTAVna0</t>
  </si>
  <si>
    <t>2535143805</t>
  </si>
  <si>
    <t>玛莎拉蒂敞篷版</t>
  </si>
  <si>
    <t>zqc4LtAnH</t>
  </si>
  <si>
    <t>H7N9禽流感来袭 生物疫苗股井喷 http://t.cn/zTAOCXw</t>
  </si>
  <si>
    <t>1917140143</t>
  </si>
  <si>
    <t>清和源氏</t>
  </si>
  <si>
    <t>zqc4Ff4WX</t>
  </si>
  <si>
    <t>[嘘] 而H7N9新型流感虽然在3月底才被卫生部正式通报出来，但上海市患者李某是于2013年3月4日经积极抢救无效死亡的，上海市患者吴某也是在3月10日经积极抢救无效死亡的。可见，患者感染和死亡的时间与上海黄浦江飘浮着大量死猪几乎就是在同一时间段。</t>
  </si>
  <si>
    <t>zqc4Ff4Ug</t>
  </si>
  <si>
    <t>http://ww1.sinaimg.cn/thumbnail/96b8de86jw1e3akhd86twj.jpg</t>
  </si>
  <si>
    <t>上海安徽H7N9禽流感暂无疫苗 http://t.cn/zTAtsRd</t>
  </si>
  <si>
    <t>zqc4nczMK</t>
  </si>
  <si>
    <t>来了来了！！！H7N9禽流感引爆生物疫苗股 多路游资疯狂抢筹~2013年3月11日，有上海市农业委员会披露，黄浦江松江段水域打捞起的死猪其中一份检测出猪圆环病毒病原阳性，初步判断猪圆环病毒病引起了猪瘟。截止到3月底，媒体称上海相关水域基本完成死猪打捞，水质和生猪产品未现异常。~</t>
  </si>
  <si>
    <t>2843856254</t>
  </si>
  <si>
    <t>昵称无法创建</t>
  </si>
  <si>
    <t>zqc48rAod</t>
  </si>
  <si>
    <t>黄浦江漂死猪，三人死于H7N9新型禽流感。莫非真要吃斋了。</t>
  </si>
  <si>
    <t>1877000151</t>
  </si>
  <si>
    <t>Q_太后</t>
  </si>
  <si>
    <t>zqc44kMJu</t>
  </si>
  <si>
    <t>http://ww3.sinaimg.cn/thumbnail/6fe0bfd7jw1e3akfuio7rj.jpg</t>
  </si>
  <si>
    <t>上海有H7N9、朝鲜半岛局势动荡不安、5月份我还是留在马拉旅游吧…</t>
  </si>
  <si>
    <t>2751300327</t>
  </si>
  <si>
    <t>WyR-背影猫</t>
  </si>
  <si>
    <t>zqc3ZyS0D</t>
  </si>
  <si>
    <t>H7N9总感觉像手机型号似的腻。</t>
  </si>
  <si>
    <t>1769552334</t>
  </si>
  <si>
    <t>吾爱溜</t>
  </si>
  <si>
    <t>zqc2ZfpE5</t>
  </si>
  <si>
    <t>http://ww4.sinaimg.cn/thumbnail/697939cejw1e3akd2u3zzj.jpg</t>
  </si>
  <si>
    <t>咳得肺都要出来了，脑壳都要咳爆了，噢卖羔，不会是H7N9摆。酒窝酒窝</t>
  </si>
  <si>
    <t>2949708631</t>
  </si>
  <si>
    <t>XIU嘉年华</t>
  </si>
  <si>
    <t>zqc2IDKho</t>
  </si>
  <si>
    <t>http://ww2.sinaimg.cn/thumbnail/afd0fb57jw1e3akce23j7j.jpg</t>
  </si>
  <si>
    <t>……碰上今天这种日子我不经意又秀了智商。我下意识盯了“三湘都市报”好久，觉得这的确是个媒体，觉得的确“每个人都是暂时的完整”。『上海安徽3人感染H7N9禽流感 沪2人已死亡』http://t.cn/zTw1OjX（分享自@新浪视野 WAP版）</t>
  </si>
  <si>
    <t>2554879581</t>
  </si>
  <si>
    <t>石河子大学希冀模联</t>
  </si>
  <si>
    <t>石河子大学希冀模拟联合国官方微博</t>
  </si>
  <si>
    <t>zqc2CaNHL</t>
  </si>
  <si>
    <t>http://ww4.sinaimg.cn/thumbnail/98485e5djw1e3akbvkcmsj.jpg</t>
  </si>
  <si>
    <t>April 1， 2013--上海、安徽相继发现3人感染H7N9禽流感，其中2人死亡，1人病情危重。国家卫生和计划生育委员会3月31日通报，此次人感染的H7N9禽流感病毒，是全球首次发现的新亚型流感病毒，既往仅在禽间发现。http://t.cn/zTAJFE5</t>
  </si>
  <si>
    <t>1915830322</t>
  </si>
  <si>
    <t>Karma_莲</t>
  </si>
  <si>
    <t>zqc2hwhCx</t>
  </si>
  <si>
    <t>http://ww1.sinaimg.cn/thumbnail/72314032jw1e3akb9q78qj.jpg</t>
  </si>
  <si>
    <t>“2 in China First Known Deaths from H7N9 Bird Flu”——网易云阅读订阅源《TIME》。 http://t.cn/zTAzY2W</t>
  </si>
  <si>
    <t>1446451015</t>
  </si>
  <si>
    <t>没人管的人</t>
  </si>
  <si>
    <t>zqc2ap5HM</t>
  </si>
  <si>
    <t>H5N1到H7N9，到底还有多少排列组合[汗]</t>
  </si>
  <si>
    <t>2512350627</t>
  </si>
  <si>
    <t>泪恋蝶缘</t>
  </si>
  <si>
    <t>  深圳一世纪网络科技有限公司 营销经理</t>
  </si>
  <si>
    <t>zqc1tx8b6</t>
  </si>
  <si>
    <t>【上海安徽3例H7N9禽流感系世界首现人感染】上海、安徽相继发现3人感染H7N9禽流感，其中2人死亡，1人病情危重。此次人感染的H7N9禽流感病毒，尚未纳入我国法定报告传染病监测报告系统。目前国内外尚无针对H7N9禽流感病毒的疫苗。专家提醒应勤洗手等。(人民日报)http://url.cn/Cni5lM</t>
  </si>
  <si>
    <t>3076449511</t>
  </si>
  <si>
    <t>南宫莫岚</t>
  </si>
  <si>
    <t>zqc1q2NXM</t>
  </si>
  <si>
    <t>http://ww4.sinaimg.cn/thumbnail/b75ee4e7jw1e3ak91sl6ej.jpg</t>
  </si>
  <si>
    <t>恩『上海安徽3人感染H7N9禽流感 沪2人已死亡』http://t.cn/zTw1OjX（分享自@新浪视野 WAP版）</t>
  </si>
  <si>
    <t>2064265732</t>
  </si>
  <si>
    <t>YuLink_Sol</t>
  </si>
  <si>
    <t>zqc0MrMUM</t>
  </si>
  <si>
    <t>H7N9都来了，大家注意预防哦…</t>
  </si>
  <si>
    <t>1956259962</t>
  </si>
  <si>
    <t>锦瑟jap</t>
  </si>
  <si>
    <t>zqc0JauMQ</t>
  </si>
  <si>
    <t>禽流感h7n9   明天还要去上海呢     这什么情况！！！[泪][泪][泪]</t>
  </si>
  <si>
    <t>1751326082</t>
  </si>
  <si>
    <t>雙子尖下巴</t>
  </si>
  <si>
    <t>zqc0ErLzV</t>
  </si>
  <si>
    <t>为毛我有种我的假期要被那该死的H7N9毁掉的赶脚？！[哼]</t>
  </si>
  <si>
    <t>2271569980</t>
  </si>
  <si>
    <t>祁连狼</t>
  </si>
  <si>
    <t>作家，作品《心泣》获1994年中国鲁迅奖</t>
  </si>
  <si>
    <t>zqc0E8aOz</t>
  </si>
  <si>
    <t>疫情报告公开以何为第一原则 国家卫生和计生委昨日通报，沪皖发现3例人感染H7N9禽流感病例。</t>
  </si>
  <si>
    <t>1211150785</t>
  </si>
  <si>
    <t>排球爱好者2010</t>
  </si>
  <si>
    <t>zqc0nkB79</t>
  </si>
  <si>
    <t>北青网</t>
  </si>
  <si>
    <t>上海安徽现新型禽流感 2人死亡_资讯_MSN中国 国家卫生和计划生育委员会3月31日通报，上海市和安徽省发现3例人感染H7N9禽流感病例。目前专家未提示该病毒具有较强的人... http://t.cn/zTA0RM0  发烧门诊又要紧张起来了，请各位网友注意保养哦！</t>
  </si>
  <si>
    <t>1215567450</t>
  </si>
  <si>
    <t>爱斯基摩的小痞子</t>
  </si>
  <si>
    <t>zqc0mrlHV</t>
  </si>
  <si>
    <t>各位朋友！近段时间不要吃禽类，少吃肉类！！不要去人多的地方！！就出去吃饭找卫生条件好的饭馆！！勤洗手、洗澡！！防止感染H7N9，此类传染病目前传染性极强，并且传播途径不明！！一定要提高警惕！！全国目前感染此病的人都死了！ 我在:http://t.cn/zYcwxIy</t>
  </si>
  <si>
    <t>2607069334</t>
  </si>
  <si>
    <t>放弃丨承丿诺</t>
  </si>
  <si>
    <t>zqc0mp7rE</t>
  </si>
  <si>
    <t>http://t.cn/zTwd9V7  沪皖3人染H7N9禽流感 2上海患者死亡</t>
  </si>
  <si>
    <t>1142511971</t>
  </si>
  <si>
    <t>V-琬</t>
  </si>
  <si>
    <t>zqc00fnUN</t>
  </si>
  <si>
    <t>1853510640</t>
  </si>
  <si>
    <t>俗人-VK</t>
  </si>
  <si>
    <t>zqbZU5d70</t>
  </si>
  <si>
    <t>H7N9，冰雹。又是神奇的一年。[黑线][黑线][黑线]</t>
  </si>
  <si>
    <t>2073811021</t>
  </si>
  <si>
    <t>SOMNUS_LINZ</t>
  </si>
  <si>
    <t>zqbZP0O9Q</t>
  </si>
  <si>
    <t>http://ww2.sinaimg.cn/thumbnail/7b9bd84djw1e3ak4y6zjlj.jpg</t>
  </si>
  <si>
    <t>有发热、咳嗽等呼吸道感染症状的，统统的需要隔离！这是病，得治。H7N9禽流感，这个代号说明病毒变异的速度已经远远的快于人类可以预防的程度了，悲哀...</t>
  </si>
  <si>
    <t>1458312085</t>
  </si>
  <si>
    <t>非知名兽医</t>
  </si>
  <si>
    <t>河南农业大学牧医工程学院   教师</t>
  </si>
  <si>
    <t>zqbZo7grn</t>
  </si>
  <si>
    <t xml:space="preserve"> 既往确认感染人的禽流感病毒有H5N1、H9N2、H7N2、H7N3、H7N7、H5N2、H10N7，症状表现各不相同，可以表现为呼吸道症状、结膜炎、甚至死亡。//分享网易新闻:「疾控中心:公众染H7N9风险低」http://t.cn/zTwRcUh @网易新闻客户端</t>
  </si>
  <si>
    <t>1895025521</t>
  </si>
  <si>
    <t>淋浴房防爆膜</t>
  </si>
  <si>
    <t>zqbZdwEMn</t>
  </si>
  <si>
    <t>http://ww3.sinaimg.cn/thumbnail/70f3cb71jw1e3ak3eyhr6j.jpg</t>
  </si>
  <si>
    <t xml:space="preserve">H7N9全球首现感染人     专家介绍，流感是由流感病毒引起的一种急性呼吸道传染病。流感病毒可分为甲（A）、乙（B）、丙（C）三型。其中，甲型流感依据流感病毒特征可分为HxNx共135种亚型，H7N9亚型禽流感病毒是其中的一种，既往仅在禽间发现，从未发现过人的感染情况。    </t>
  </si>
  <si>
    <t>1900691967</t>
  </si>
  <si>
    <t>乐乐抱大树乐乐就乐了</t>
  </si>
  <si>
    <t>zqbYOoij8</t>
  </si>
  <si>
    <t>http://ww2.sinaimg.cn/thumbnail/714a41ffjw1e3ak2dlxkyj.jpg</t>
  </si>
  <si>
    <t xml:space="preserve"> @乐乐的大树 背靠大树好乘凉[嘻嘻]凉的我都H7N9了[泪]快带我去暖和的地方</t>
  </si>
  <si>
    <t>2157456130</t>
  </si>
  <si>
    <t>何水水Kiwi</t>
  </si>
  <si>
    <t>zqbYAde3S</t>
  </si>
  <si>
    <t>http://ww2.sinaimg.cn/thumbnail/80982b02jw1e3ak1rz8gmj.jpg</t>
  </si>
  <si>
    <t>上海安徽三人感染H7N9禽流感，兩人死亡的新聞，內地傳媒並不重視。但此則新聞幾乎佔據全港報章的頭條。</t>
  </si>
  <si>
    <t>2008470961</t>
  </si>
  <si>
    <t>中低度的二锅头</t>
  </si>
  <si>
    <t>zqbYmkTJP</t>
  </si>
  <si>
    <t>正想午睡 被领导叫起 H7N9的干活。回顾过去 展望未来 如果能多暴露问题 渐入困局的丐帮（你懂的）或许能迎来一次机遇。只是帮主的降龙十八掌学会五掌，太极功却已大成。[浮云]</t>
  </si>
  <si>
    <t>1632366047</t>
  </si>
  <si>
    <t>姜小囡_Aopo</t>
  </si>
  <si>
    <t>zqbY9CgYg</t>
  </si>
  <si>
    <t>TNND、连疫苗的木有、还要公众别恐慌？！ //分享网易新闻:「疾控中心:公众染H7N9风险低」 http://t.cn/zTwRcUh @网易新闻客户端</t>
  </si>
  <si>
    <t>2627970753</t>
  </si>
  <si>
    <t>开心的朗仔</t>
  </si>
  <si>
    <t>zqbY6nkiT</t>
  </si>
  <si>
    <t>唉。如今上海又话确诊禽流感:仲话首次发现H7N9</t>
  </si>
  <si>
    <t>2216791820</t>
  </si>
  <si>
    <t>三峡晚报</t>
  </si>
  <si>
    <t>三峡晚报官方微博</t>
  </si>
  <si>
    <t>zqbXS8RaO</t>
  </si>
  <si>
    <t>http://ww2.sinaimg.cn/thumbnail/84218f0cjw1e3ajzydujrj.jpg</t>
  </si>
  <si>
    <t>#晚安，宜昌#今天，宜昌市疾控中心发布消息：宜昌未发现H7N9禽流感病例。专家表示，市民不必恐慌，普通市民，特别是孩子们，平时避免接触家禽及其他雀鸟；接触过禽鸟或禽鸟粪便，立刻清水彻底清洁双手；选购活鸡时，应尽量避免接触鸡和鸡粪，切勿用口吹鸡的尾部，接触后及时清洗双手。晚安，宜昌！</t>
  </si>
  <si>
    <t>1791888351</t>
  </si>
  <si>
    <t>kk-小丑鱼</t>
  </si>
  <si>
    <t>zqbXNaO6h</t>
  </si>
  <si>
    <t>http://ww1.sinaimg.cn/thumbnail/6ace0bdfjw1e3ajzr7l9qj.jpg</t>
  </si>
  <si>
    <t>【H7N9禽流感 粤暂未现】 http://t.cn/zTA0CAd (分享自ZAKER安卓手机版)</t>
  </si>
  <si>
    <t>1406746975</t>
  </si>
  <si>
    <t>报人黄一刚</t>
  </si>
  <si>
    <t>青年时报总编办副主任，资深媒体人，曾四获中国晚报新闻奖一等奖</t>
  </si>
  <si>
    <t>zqbXI82ci</t>
  </si>
  <si>
    <t>http://ww3.sinaimg.cn/thumbnail/53d9415fgw1e3ajw4g0coj.jpg</t>
  </si>
  <si>
    <t>想起10年前那个春天，何其相似！社会进步了吗？想起半个月前那条传谣者被拘留的谣言：“外地一对小夫妻去××游玩回来后高烧不退，男的病死在医院，女的还在医院但也生命垂危。”是否传讹？//@酥油茶G :中国又领先了世界一回。全球首次发现人类感染H7N9病毒事发上海。患者3月4日死亡，31日才公布疫情……</t>
  </si>
  <si>
    <t>1879028282</t>
  </si>
  <si>
    <t>射手名探</t>
  </si>
  <si>
    <t>zqbXG4aqk</t>
  </si>
  <si>
    <t>http://ww2.sinaimg.cn/thumbnail/6fffb23ajw1e3ajzgau9qj.jpg</t>
  </si>
  <si>
    <t xml:space="preserve"> 【4月1日新浪早报】H7N9禽流感世界首现人感染；阿房宫耗资2亿将作为违建拆除  http://t.cn/zTwuomJ</t>
  </si>
  <si>
    <t>1963656095</t>
  </si>
  <si>
    <t>范凯Kevin</t>
  </si>
  <si>
    <t>zqbXziqJM</t>
  </si>
  <si>
    <t>N9和N97、N79我都知道是诺基亚的型号，唯独H7N9不知道是什么型号。</t>
  </si>
  <si>
    <t>2172059891</t>
  </si>
  <si>
    <t>啊S啦O杰S杰</t>
  </si>
  <si>
    <t>zqbXo3BNY</t>
  </si>
  <si>
    <t>【视频：全球首现人染H7N9禽流感  上海安徽2死1危】 http://t.cn/zTAIBbo  （分享自 @优酷网）</t>
  </si>
  <si>
    <t>1716349994</t>
  </si>
  <si>
    <t>江湖起风云</t>
  </si>
  <si>
    <t>zqbXmxuLd</t>
  </si>
  <si>
    <t>http://ww1.sinaimg.cn/thumbnail/664d6c2atw1e3ajxwkoodg.gif</t>
  </si>
  <si>
    <t>#禽流感# H7N9禽流感病毒预防知识：应勤洗手、室内勤通风换气、不去人多空气不好的地方、注意营养、保持良好体质有利于预防流感等呼吸道传染病。。一旦感冒发热，立即就医。此外，还要特别注意尽量避免直接接触病死禽、畜。 详情:http://t.cn/zTw6nRK</t>
  </si>
  <si>
    <t>3211454512</t>
  </si>
  <si>
    <t>Biefans婷</t>
  </si>
  <si>
    <t>zqbWyBWun</t>
  </si>
  <si>
    <t>禽流感H7N9，请大家注意防范噢! 我在:http://t.cn/zTA06S6</t>
  </si>
  <si>
    <t>1780654173</t>
  </si>
  <si>
    <t>元素12</t>
  </si>
  <si>
    <t>zqbWhtx0Z</t>
  </si>
  <si>
    <t>http://ww3.sinaimg.cn/thumbnail/6a22a05djw1e3ajvvuculj.jpg</t>
  </si>
  <si>
    <t>#元创# 4/1 晴 上海2人感染H7N9死亡，愤怒的小鸟一旦来袭，能打败猪，也能打败人。被打败的猪都在上海，嘉兴人说：上海人吃过无数死猪，谢谢你这么坦白。全国工商联统计称房价中61%被政府拿走，政府富则国富，国富则民强，挺好。奥巴马推广美国制造时，振华重工logo华丽现身，股票600320会大涨哦。</t>
  </si>
  <si>
    <t>1054571203</t>
  </si>
  <si>
    <t>李欣磬</t>
  </si>
  <si>
    <t>中国歌剧舞剧院导演</t>
  </si>
  <si>
    <t>zqbWeup0u</t>
  </si>
  <si>
    <t>2463482121</t>
  </si>
  <si>
    <t>手机用户2463482121</t>
  </si>
  <si>
    <t>zqfbZBtE4</t>
  </si>
  <si>
    <t>微博汇Android版</t>
  </si>
  <si>
    <t>上海在两位感染H7N9患者死后20天才公布疫情遭疑，http://t.cn/zTw3rnt (分享自@21CN新闻)</t>
  </si>
  <si>
    <t>2780362943</t>
  </si>
  <si>
    <t>老五2780362943</t>
  </si>
  <si>
    <t>zqfbXcju1</t>
  </si>
  <si>
    <t>多死多好，我现在在医院，是感染性肺炎，发烧高39、5。已经半个月了，还没有好，医生们只是负责搞完你口袋的钱，不会给你治病的。 《官方称公众感染H7N9风险较低》 (来自 @头条新闻) http://t.cn/zTAYqLk</t>
  </si>
  <si>
    <t>1677951364</t>
  </si>
  <si>
    <t>关注智能</t>
  </si>
  <si>
    <t>北京北岳科技有限公司 创始人</t>
  </si>
  <si>
    <t>zqfbTlKkD</t>
  </si>
  <si>
    <t>【H7N9禽流感早播报】世界卫生组织：不排除H7N9病源来自猪等动物，针对上海和安徽报告的H7N9型禽流感死亡病例，世界卫生组织驻华代表蓝睿明博士在京发布H7N9禽流感相关信息，表示不排除病源来自于猪等其他动物</t>
  </si>
  <si>
    <t>1708957631</t>
  </si>
  <si>
    <t>C瓜D瓜</t>
  </si>
  <si>
    <t>zqfbQ7YaY</t>
  </si>
  <si>
    <t>哦！上海称禽流感病情与黄浦江死猪无关2013-04-01新华网。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</si>
  <si>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2202282007</t>
  </si>
  <si>
    <t>花不花燕如--</t>
  </si>
  <si>
    <t>zqfbJ48qE</t>
  </si>
  <si>
    <t>上海两人感染H7N9禽流感身亡 系全球首例 http://t.cn/zTwqs15 我在:http://t.cn/zTAQWJg</t>
  </si>
  <si>
    <t>zqfbIpGPr</t>
  </si>
  <si>
    <t xml:space="preserve">世卫组织:不排除H7N9源自猪 据吴某家属介绍，吴某也很少到禽类摊位，跟禽类接触。 http://t.cn/zTAHtY0 @搜狐新闻客户端 </t>
  </si>
  <si>
    <t>Q1确诊者3月上旬已死亡为何昨日才公布？H7N9尚未纳入报告系统</t>
  </si>
  <si>
    <t>1789820443</t>
  </si>
  <si>
    <t>活跃的小兔空间</t>
  </si>
  <si>
    <t>zqfbCv2zP</t>
  </si>
  <si>
    <t>http://ww3.sinaimg.cn/thumbnail/6aae7e1bjw1e3ay7spvrzj.jpg</t>
  </si>
  <si>
    <t>【世界卫生组织：不排除H7N9病源来自猪等动物】昨晚，世界卫生组织驻华代表蓝睿明博士在京发布H7N9禽流感信息，表示世卫组织会提供一切可能的帮助。此前，有报道称，其中一名27岁的死亡患者生前为猪肉商贩，蓝睿明表示，不排除病源来自于猪等其他动物。评：上海要注意啰。[酷]http://t.cn/zTAQ9ca</t>
  </si>
  <si>
    <t>移动微博同步应用</t>
  </si>
  <si>
    <t>世界卫生组织：不排除H7N9病源来自猪等动物 http://t.cn/zTAHbM4（分享自@凤凰客户端）</t>
  </si>
  <si>
    <t>其中，甲型流感依据流感病毒特征可分为HxNx共135种亚型，H7N9亚型禽流感病毒是其中的一种，既往仅在禽间发现，从未发现过人的感染情况。</t>
  </si>
  <si>
    <t>2911409764</t>
  </si>
  <si>
    <t>wxj0211</t>
  </si>
  <si>
    <t>zqfbzjzQU</t>
  </si>
  <si>
    <t>当年的非典都忘记了吧。  【上海称禽流感病情与黄浦江死猪无关 网易新闻】核心提示：针对已发现的H7N9禽流感致死病例，上海市动物疾控中心4月1日对近期打捞上来的黄浦江上游漂浮死猪抽检，未发现禽流感病毒。此前有报道称，其中一名27岁的死亡患者生前为猪肉商...</t>
  </si>
  <si>
    <t>2372685962</t>
  </si>
  <si>
    <t>中国石静</t>
  </si>
  <si>
    <t>zqfbse56x</t>
  </si>
  <si>
    <t>诺基亚Lumia820</t>
  </si>
  <si>
    <t xml:space="preserve">拒绝鸡肉，预防H7N9禽流感！@jy-阙 @冰糖菊子 @金星 金老师上海的一定要注意！ @杨博BOBO @勇闯天下1985 @郑兆钧 </t>
  </si>
  <si>
    <t>2736984164</t>
  </si>
  <si>
    <t>就微你而开</t>
  </si>
  <si>
    <t>zqfbpym1u</t>
  </si>
  <si>
    <t>又发现人染H7N9禽流感病毒，春季又是呼吸道疾病易感染季节，家里多通风，勤洗手，多吃蔬果，注意身体。</t>
  </si>
  <si>
    <t>zqfbpg5Ra</t>
  </si>
  <si>
    <t>http://ww3.sinaimg.cn/thumbnail/74bbea70jw1e3ay7fx1nhj.jpg</t>
  </si>
  <si>
    <t>世卫:不排除H7N9病源来自猪 http://t.cn/zTATOaA（分享自@凤凰客户端）</t>
  </si>
  <si>
    <t>1947085163</t>
  </si>
  <si>
    <t>石润茶行</t>
  </si>
  <si>
    <t>zqfblpwEn</t>
  </si>
  <si>
    <t>http://ww3.sinaimg.cn/thumbnail/740e296bjw1e3ay7ahbdmj.jpg</t>
  </si>
  <si>
    <t>世界卫生组织：不排除H7N9病源来自猪等动物 http://t.cn/zTAHbM4（分享自@凤凰客户端）你们信不信我不知道，反正我是信了。</t>
  </si>
  <si>
    <t>1846622721</t>
  </si>
  <si>
    <t>雨然Moon</t>
  </si>
  <si>
    <t>zqfbi7O72</t>
  </si>
  <si>
    <t>1721933921</t>
  </si>
  <si>
    <t>华中农业大学团委</t>
  </si>
  <si>
    <t xml:space="preserve">武汉华中农业大学团委 </t>
  </si>
  <si>
    <t>zqfbi7O8K</t>
  </si>
  <si>
    <t>http://ww2.sinaimg.cn/thumbnail/66a2a061jw1e3ay75i98pj.jpg</t>
  </si>
  <si>
    <t>#九州志#清明出游的同学们注意安全呀。||【中疾控：据有限证据推测 公众感染H7N9风险较低】中疾控称，因仅在局部地区发现少数病例，病例的密切接触者经医学观察未发现续发病例。根据目前有限证据推测，公众感染该病毒的风险较低。 http://t.cn/zTAQNAG  （分享自 @凤凰网）</t>
  </si>
  <si>
    <t>1916873230</t>
  </si>
  <si>
    <t>西风驻东南</t>
  </si>
  <si>
    <t>zqfbfvx10</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</si>
  <si>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http://t.cn/zTAQp0z  （分享自 @凤凰网）</t>
  </si>
  <si>
    <t>Q2确诊者如何感染H7N9？3确诊者感染来源尚不明</t>
  </si>
  <si>
    <t>2668156831</t>
  </si>
  <si>
    <t>郭磊呀</t>
  </si>
  <si>
    <t>zqfbbCF61</t>
  </si>
  <si>
    <t>深度怀疑上海感染H7N9致死的人是喝了黄浦江的死猪水[挖鼻屎]</t>
  </si>
  <si>
    <t>世卫组织：不排除H7N9禽流感病源来自猪等动物 http://t.cn/zTAjsKQ</t>
  </si>
  <si>
    <t>3101372247</t>
  </si>
  <si>
    <t>幼教天使2012</t>
  </si>
  <si>
    <t>zqfb84Zri</t>
  </si>
  <si>
    <t>北京将H7N9病毒纳入监测 抗病毒药初步确定 - ★医院发现不明原因肺炎病例时，应立即将病例收治入院，按呼吸道传染病隔离治疗。  @中国新闻网 #中新分享#  http://t.cn/zTAQp3E  （分享自 @中国新闻网）</t>
  </si>
  <si>
    <t>1427572164</t>
  </si>
  <si>
    <t>蒋树业</t>
  </si>
  <si>
    <t>北京曲一线图书策划有限公司总策划</t>
  </si>
  <si>
    <t>zqfb7w8Ax</t>
  </si>
  <si>
    <t>http://ww1.sinaimg.cn/thumbnail/551705c4jw1e3ay6qajrzj.jpg</t>
  </si>
  <si>
    <t>3272016575</t>
  </si>
  <si>
    <t>淡淡3272016575</t>
  </si>
  <si>
    <t>zqfb7bKxe</t>
  </si>
  <si>
    <t>http://ww2.sinaimg.cn/thumbnail/c30702bfjw1e3ay6ph7sej.jpg</t>
  </si>
  <si>
    <t>这样的世界，让我们没有了安全感，还是锻炼身体吧！它是第一位！ 《H7N9禽流感世界首现人感染》 (来自 @手机新浪网) http://t.cn/zTAQp6f</t>
  </si>
  <si>
    <t>1739363505</t>
  </si>
  <si>
    <t>Treesea2</t>
  </si>
  <si>
    <t>zqfaUeonG</t>
  </si>
  <si>
    <t>一键图文</t>
  </si>
  <si>
    <t>http://ww3.sinaimg.cn/thumbnail/67ac94b1jw1e3ay661h23j.jpg</t>
  </si>
  <si>
    <t>#上海加强H7N9禽流感防控 漂浮死猪未检出禽流感 - 新闻 - 国际在线# 上海加强H7N9禽流感防控 漂浮死猪未检出禽流感 2013-04-02 03:58:07 | 来源： 新华网 | 编辑：杨玉国 | 发表评论 进入论坛&gt;&gt; 新华网上海4月1日电（记者仇逸、朱翃）针对已发现的Ｈ7Ｎ9禽流感致死病例，上海... http://t.cn/zTAQNRy</t>
  </si>
  <si>
    <t>2373359497</t>
  </si>
  <si>
    <t>山东卫生新闻网</t>
  </si>
  <si>
    <t>山东卫生新闻网 sdwsnews.com.cn官方微博</t>
  </si>
  <si>
    <t>zqfaRvSSc</t>
  </si>
  <si>
    <t>【中国疾控中心：公众感染H7N9风险较低】昨日，中国疾控中心发布《人感染H7N9禽流感病毒知识问答》，其中明确，目前尚未证实H7N9禽流感病毒具有人传人的能力。http://t.cn/zTAQN0P</t>
  </si>
  <si>
    <t>zqfaRehFR</t>
  </si>
  <si>
    <t>上海加强H7N9禽流感防控 漂浮死猪未检出禽流感 - 针对已发现的H7N9禽流感致死病例，上海市政府4月1日召开专题会议，部署H7N9禽流感防控工作，卫生部门将进一步加强上海市流感、不明原因肺炎病例等呼吸  @中国新闻网 ... http://t.cn/zTAQNSR  （分享自 @中国新闻网）</t>
  </si>
  <si>
    <t>1677958675</t>
  </si>
  <si>
    <t>witkey2013</t>
  </si>
  <si>
    <t>zqfaMfEL4</t>
  </si>
  <si>
    <t>http://ww3.sinaimg.cn/thumbnail/64039e13jw1e3ay5s8rw5j.jpg</t>
  </si>
  <si>
    <t>1686654432</t>
  </si>
  <si>
    <t>拾破烂小孩儿</t>
  </si>
  <si>
    <t>zqfaLEFmJ</t>
  </si>
  <si>
    <t>正在吃早饭，早间新闻又在播昨天的H7N9病毒的新闻，还让不让吃肉了……[抓狂][抓狂][抓狂]</t>
  </si>
  <si>
    <t>3月29日下午，中国疾病预防控制中心从相关病例的标本中分离到H7N9禽流感病毒。</t>
  </si>
  <si>
    <t>2276600401</t>
  </si>
  <si>
    <t>天下为公之2012</t>
  </si>
  <si>
    <t>zqfaG1LMG</t>
  </si>
  <si>
    <t xml:space="preserve">#4.2搜狐早报#世卫组织:不排除H7N9源自猪 据吴某家属介绍，吴某也很少到禽类摊位，跟禽类接触。 http://t.cn/zTAHtY0 @搜狐新闻客户端 </t>
  </si>
  <si>
    <t>1676694201</t>
  </si>
  <si>
    <t>下岗的农民没办法</t>
  </si>
  <si>
    <t>【上海称禽流感病情与黄浦江死猪无关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</si>
  <si>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2502975170</t>
  </si>
  <si>
    <t>笑笑bu说话</t>
  </si>
  <si>
    <t>zqfargMeS</t>
  </si>
  <si>
    <t>新出的禽流感H7N9是真的吗？[思考][思考][思考][思考]</t>
  </si>
  <si>
    <t>2631774490</t>
  </si>
  <si>
    <t>cornu01</t>
  </si>
  <si>
    <t>zqfaiDCWx</t>
  </si>
  <si>
    <t>发表了博文 《「上海人不知吃過多少死豬」》 - (綜合報道)(星島日報報道)H7N9禽流感病毒傳人後，專家估計病毒可能透過豬隻出現基因洗牌，有內地傳媒繼續在浙江省嘉興市追蹤黃浦江死豬事件，據當地餐飲業 http://t.cn/zTAQ964</t>
  </si>
  <si>
    <t>2404477114</t>
  </si>
  <si>
    <t>中国私家菜园</t>
  </si>
  <si>
    <t>zqfaeySnm</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</si>
  <si>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http://t.cn/zTAQKiw  （分享自 @凤凰网）</t>
  </si>
  <si>
    <t>1857249480</t>
  </si>
  <si>
    <t>爱家爱木实木家居定制</t>
  </si>
  <si>
    <t>zqfadEZpK</t>
  </si>
  <si>
    <t>http://ww4.sinaimg.cn/thumbnail/6eb360c8jw1e3ay4ew9iuj.jpg</t>
  </si>
  <si>
    <t>中国又领先了世界一回。全球首次发现人类感染H7N9病毒事发上海。患者3月4日死亡，3月31日才公布疫情。这么可怕的传染病拖了一个月才向民众公开，显然是官方的维稳需要，必须等两会开完了才能公布。官方的任何解释都是撒谎。我相信，官方早就知道这是极厉害的传染病，患者家人可能早就被悄悄隔离，龌龊</t>
  </si>
  <si>
    <t>【世卫组织：不排除H7N9禽流感病源来自猪等动物 网易新闻】核心提示：世界卫生组织驻华代表蓝睿明博士在京发布H7N9禽流感相关信息时表示，不排除病源来自于猪等其他动物：“按照以往的经验，大部分病源来自于鸟禽类，但不排除与猪等其它动物有关的可... http://t.cn/zTAYQMn  （分享自 @网易新闻）</t>
  </si>
  <si>
    <t>1846217753</t>
  </si>
  <si>
    <t>经济之声天下财经</t>
  </si>
  <si>
    <t>中央人民广播电台经济之声《天下财经》栏目</t>
  </si>
  <si>
    <t>zqfaanimU</t>
  </si>
  <si>
    <t>上海市政府昨天举行专题会议，部署H7N9禽流感防控工作。上海市动物疾控中心昨天对近期打捞上来的黄浦江上游漂浮死猪抽检的34份留存样品，进行了禽流感通用引物检测，没有发现禽流感病毒。</t>
  </si>
  <si>
    <t>zqfa81BWu</t>
  </si>
  <si>
    <t>世卫组织密切关注中国H7N9禽流感病毒感染情况 - 中国卫计委表示，本次致人感染的H7N9禽流感病毒，是全球首次发现的新亚型流感病毒。  @中国新闻网 #中新分享#  http://t.cn/zTAQKYs  （分享自 @中国新闻网）</t>
  </si>
  <si>
    <t>zqfa78mZr</t>
  </si>
  <si>
    <t>http://ww1.sinaimg.cn/thumbnail/6d3f150ejw1e3ay4506csj.jpg</t>
  </si>
  <si>
    <t>【网传沪H7N9禽流感病例系五院患者 院方称尚未证实】 国家卫生和计划生育委员会于3月31日通报，我国上海市和安徽省发现3例人感染H7N9禽流感病例，通报称，其中一例为上海市患者李某，男，87岁，2月19日发病，3月4日经积极抢救无效死...http://t.cn/zTAQKQo</t>
  </si>
  <si>
    <t>zqfa6wJen</t>
  </si>
  <si>
    <t>http://ww2.sinaimg.cn/thumbnail/655546ecgw1e3ay429snkj.jpg</t>
  </si>
  <si>
    <t>【今日早间要闻】世卫组织：不排除H7N9禽流感病源来自猪等动物；上海官方称黄浦江漂浮死猪未检出禽流感病毒；国务院：排水防涝纳入政府考核 避免内涝致伤亡；中国南海舰队在西太平洋遭外国舰机跟踪侦察；发改委调查中石化招标纠纷 可能涉及“牛郎门”；温州市委秘书长被曝给婚外情女子20万后分手。</t>
  </si>
  <si>
    <t>世卫组织：不排除H7N9禽流感病源来自猪等动物-http://t.cn/zTAHP2a</t>
  </si>
  <si>
    <t>zqfa1vjTQ</t>
  </si>
  <si>
    <t>【H7N9疫情早知道】继上海的李某和吴某病死外，李某两儿子也感染重症肺炎，其中小儿子已经死亡.注意，李某和吴某同住闵行区，直线距离400米! 安徽病例就医于南京东南大学附属医院，已经病危，院方拒不透露实情.大家一定要记住SARS的教训，千万不要迷信官方! 上海地区闵行，五院，上海公卫中心属于危险地带</t>
  </si>
  <si>
    <t>2316793971</t>
  </si>
  <si>
    <t>毅然觉然315</t>
  </si>
  <si>
    <t>zqfa0DdGt</t>
  </si>
  <si>
    <t>http://ww1.sinaimg.cn/thumbnail/8a177873jw1e3ay3v8mmrj.jpg</t>
  </si>
  <si>
    <t>是感染上的可能性低还是感染后死的可能性低？这点得说清楚，前者是感染率，后者是治愈率【中疾控：据有限证据推测 公众感染H7N9风险较低】中疾控称，因仅在局部地区发现少数病例，病例的密切接触者经医学观察未发现续发病例。根据目前有限证据推测，公众感染该病毒的风险较低。 http://t.cn/zTAQJZy</t>
  </si>
  <si>
    <t>1934323297</t>
  </si>
  <si>
    <t>手机搜狐</t>
  </si>
  <si>
    <t>手机搜狐m.sohu.com官方微博</t>
  </si>
  <si>
    <t>zqf9YxZQR</t>
  </si>
  <si>
    <t>http://ww4.sinaimg.cn/thumbnail/734b6e61jw1e3ay3rk4ayj.jpg</t>
  </si>
  <si>
    <t>【传禽流感人传人 官方:说不准】3月30日，我国确诊了3例人感染H7N9禽流感病例，其中上海市2例（均死亡），安徽省1例。病例发病时间为2月下旬与3月中旬。这是全球首次发现的人感染H7N9禽流感病例。截至目前，3例确诊病例的具体感染来源尚不清楚。http://t.cn/zTAQKGG</t>
  </si>
  <si>
    <t>zqf9VAFCe</t>
  </si>
  <si>
    <t>http://ww3.sinaimg.cn/thumbnail/61c99730jw1e3ay369g17j.jpg</t>
  </si>
  <si>
    <t>【上海一名H7N9禽流感死者曾卖猪肉 未接触禽类】在目前已经确诊的人感染H7N9禽流感3例病例中，记者探访了三人的发病过程和更多细节。87岁的李某没有接触过禽类，也没有外出史。27岁的吴某在菜市场销售猪肉，没有接触禽类。另一患者韩某发病前一周曾在农贸市场买过一只鸡。http://t.cn/zTAHuuE</t>
  </si>
  <si>
    <t>2182868442</t>
  </si>
  <si>
    <t>深圳全说</t>
  </si>
  <si>
    <t>zqf9OglbH</t>
  </si>
  <si>
    <t>「密切接触者均未发现异常情况」国家卫生和计划生育委员会昨天通报，上海和安徽发现3例人感染H7N9禽流感病例。其中2人抢救无效死亡，1人病情危重。截至目前，3例病例的88名密切接触者均未发现异常情况。中国疾控中心称，根据目前有限证据推测，公众感染该病毒的风险较低，并建议尽量避免接触病死禽畜。</t>
  </si>
  <si>
    <t>1348928477</t>
  </si>
  <si>
    <t>峥爱_李</t>
  </si>
  <si>
    <t>zqf9LAC9O</t>
  </si>
  <si>
    <t>H7N9!上海人现在慌了么？死猪事情还拼命地封口</t>
  </si>
  <si>
    <t>世界卫生组织驻华代表蓝睿明博士在京发布H7N9禽流感相关信息时表示，不排除病源来自于猪等其他动物：“按照以往的经验，大部分病源来自于鸟禽类，但不排除与猪等其它动物有关的可能。”</t>
  </si>
  <si>
    <t>1314053172</t>
  </si>
  <si>
    <t>Amy-不懂你的黑色幽默</t>
  </si>
  <si>
    <t>zqf9H9aIc</t>
  </si>
  <si>
    <t>人都会长大，都会在社会大学潜移默化的影响中改变，就像几年前的H1N1已悄然变成了H7N9，不论你关注与否。[织]</t>
  </si>
  <si>
    <t>1879671824</t>
  </si>
  <si>
    <t>winner西西</t>
  </si>
  <si>
    <t>zqf9DCvvR</t>
  </si>
  <si>
    <t>http://ww4.sinaimg.cn/thumbnail/70098410jw1e3ay2xenbjj.jpg</t>
  </si>
  <si>
    <t>世界卫生组织：不排除H7N9病源来自猪等动物 http://t.cn/zTATOaA 分享自@凤凰客户端</t>
  </si>
  <si>
    <t>#4.2搜狐早报#世卫组织:不排除H7N9源自猪 据吴某家属介绍，吴某也很少到禽类摊位，跟禽类接触。 http://t.cn/zTAHtY0 @搜狐新闻客户端</t>
  </si>
  <si>
    <t>1872666854</t>
  </si>
  <si>
    <t>996WiFiRadio</t>
  </si>
  <si>
    <t>浙江广播电视集团FM996民生资讯广播、声动中国最佳互动电台</t>
  </si>
  <si>
    <t>zqf9wuH1r</t>
  </si>
  <si>
    <t>【新闻早上好】H7N9禽流感病毒来袭，我省卫生部门紧急部署应对措施，上海称禽流感病情与死猪无关；杭州、宁波出台“国五条”细则，都未涉及20%个税，网友称假离婚排队卖房的，都白忙活了；杭州籍老女排核心球员陈招娣昨天病逝；清明小长假高速免费通行 免费时段结束前，将提前2小时发放通行卡……</t>
  </si>
  <si>
    <t>2027898935</t>
  </si>
  <si>
    <t>____小手晴天</t>
  </si>
  <si>
    <t>zqf9vCzUU</t>
  </si>
  <si>
    <t>H7N9来了！！！怎么今天就这么烦躁呢！</t>
  </si>
  <si>
    <t>3279714357</t>
  </si>
  <si>
    <t>哇噻冰淇淋也</t>
  </si>
  <si>
    <t>zqf9vkYEd</t>
  </si>
  <si>
    <t>http://ww4.sinaimg.cn/thumbnail/c37c7835jw1e3ay2kt3yfj.jpg</t>
  </si>
  <si>
    <t>病毒可怕，没人想知道、它从何处来，只能人们珍稀眼前的这一切就好了。『上海安徽3人感染H7N9禽流感 沪2人已死亡』http://t.cn/zTw1OjX（分享自@新浪视野 WAP版）</t>
  </si>
  <si>
    <t>2181502881</t>
  </si>
  <si>
    <t>江南电视人梁军</t>
  </si>
  <si>
    <t>zqf9ua8iy</t>
  </si>
  <si>
    <t>http://ww4.sinaimg.cn/thumbnail/820717a1jw1e3ay2j7gxzj.jpg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</si>
  <si>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http://t.cn/zTAQSAV  （分享自 @凤凰网）</t>
  </si>
  <si>
    <t>zqf9u90i2</t>
  </si>
  <si>
    <t>http://ww3.sinaimg.cn/thumbnail/6d1b4b9bjw1e3ay2j55q7j.jpg</t>
  </si>
  <si>
    <t>【H7N9病毒来袭 浙江省医院密切监测不明原因肺炎】 南京一医院重症监护病房大门紧闭。安徽1例感染H7N9禽流感的患者正在此接受救治。记者只能在门外拍摄。 新华社 摄浙江在线04月02日讯记者从昨日上午省卫生厅召开的"人感染H7N9禽流...http://t.cn/zTAQS5h</t>
  </si>
  <si>
    <t>2163117944</t>
  </si>
  <si>
    <t>醋宝宝mylife</t>
  </si>
  <si>
    <t>zqf9sFfeR</t>
  </si>
  <si>
    <t>http://ww1.sinaimg.cn/thumbnail/80ee8f78jw1e3ay2h74bvj.jpg</t>
  </si>
  <si>
    <t>【世界卫生组织：不排除H7N9病源来自猪等动物】http://t.cn/zTAQS7r (分享自 @今日头条)</t>
  </si>
  <si>
    <t>1133029747</t>
  </si>
  <si>
    <t>萧山周琪</t>
  </si>
  <si>
    <t>zqf9t0t7Y</t>
  </si>
  <si>
    <t>如果H7N9是由猪传染的话，那么还算是禽流感吗？</t>
  </si>
  <si>
    <t>3217914373</t>
  </si>
  <si>
    <t>王剑锋V</t>
  </si>
  <si>
    <t>苏州科技城商贸发展部主任、科新文化旅游发展有限公司总经理</t>
  </si>
  <si>
    <t>zqf9p9glQ</t>
  </si>
  <si>
    <t>上海检测黄浦江漂浮死猪:未发现禽流感病毒；世界卫生组织：不排除H7N9病源来自猪等动物，27岁死亡病例生前为猪肉贩http://t.cn/zTAT0sW分享自凤凰新闻HD</t>
  </si>
  <si>
    <t>1747486190</t>
  </si>
  <si>
    <t>Riku小小小姐</t>
  </si>
  <si>
    <t>zqf9ox46B</t>
  </si>
  <si>
    <t>H7N9是在市五医院发现并救治的</t>
  </si>
  <si>
    <t>2231120371</t>
  </si>
  <si>
    <t>被逼无奈2231120371</t>
  </si>
  <si>
    <t>1934909433</t>
  </si>
  <si>
    <t>张华林江苏</t>
  </si>
  <si>
    <t>中国电信无锡分公司总经理</t>
  </si>
  <si>
    <t>zqf9n5aMu</t>
  </si>
  <si>
    <t>酷派大观HD</t>
  </si>
  <si>
    <t>上海发生h7n9死亡病例，有人说是吃了黄浦江的死猪造成的，你认为可能吗？</t>
  </si>
  <si>
    <t>zqf96ukWb</t>
  </si>
  <si>
    <t>http://ww4.sinaimg.cn/thumbnail/60718250jw1e3ay1gnmfvj.jpg</t>
  </si>
  <si>
    <t>zqf94tEjc</t>
  </si>
  <si>
    <t>http://ww2.sinaimg.cn/thumbnail/64039e13jw1e3ay1gj23bj.jpg</t>
  </si>
  <si>
    <t>上海称黄浦江死猪未检出禽流感病毒_资讯_MSN中国 　　新华网上海4月1日电 针对已发现的H7N9禽流感致死病例，上海市政府4月1日召开专题会议，部署H7N9禽流感防控工作... http://t.cn/zTAH1ek</t>
  </si>
  <si>
    <t>23224790</t>
  </si>
  <si>
    <t>笑看风云变0</t>
  </si>
  <si>
    <t>zqf90zFfG</t>
  </si>
  <si>
    <t>【上海：漂浮死猪未检出禽流感】针对已发现的Ｈ７Ｎ９禽流感致死病例，上海市政府１日召开专题会议，部署Ｈ７Ｎ９禽流感防控工作。根据农业部兽医局和上海市农委要求，上海市动物疾控中心当天也对近期打捞上来的黄浦江上游漂浮死猪抽检的３４份留存样品，进行了禽流感通用引物检测，未发现禽流感病毒</t>
  </si>
  <si>
    <t>2653476161</t>
  </si>
  <si>
    <t>俺不姓福而茗福</t>
  </si>
  <si>
    <t>zqf8YwFUK</t>
  </si>
  <si>
    <t>http://ww3.sinaimg.cn/thumbnail/9e28d541jw1e3ay17wgflj.jpg</t>
  </si>
  <si>
    <t>#请照顾好自己及身边的人#世卫组织:不排除H7N9源自猪 据吴某家属介绍，吴某也很少到禽类摊位，跟禽类接触。 http://t.cn/zTAHtY0 @搜狐新闻客户端</t>
  </si>
  <si>
    <t>2717198801</t>
  </si>
  <si>
    <t>杜健军</t>
  </si>
  <si>
    <t>上海继甫环保科技有限公司    创始人兼董事长</t>
  </si>
  <si>
    <t>zqf8Yf4AI</t>
  </si>
  <si>
    <t>http://ww2.sinaimg.cn/thumbnail/a1f529d1jw1e3ay179g44j.jpg</t>
  </si>
  <si>
    <t>2048720142</t>
  </si>
  <si>
    <t>天外有天寻高手</t>
  </si>
  <si>
    <t>zqf8XE0nu</t>
  </si>
  <si>
    <t>我国三人感染H7N9禽流感死亡 首次发现传播力尚不明确  http://t.cn/zTAQ6Be  （分享自 @新浪财经）</t>
  </si>
  <si>
    <t>1847334692</t>
  </si>
  <si>
    <t>tri_h</t>
  </si>
  <si>
    <t>zqf8Tu99y</t>
  </si>
  <si>
    <t>believe it or not【上海称禽流感病情与黄浦江死猪无关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</si>
  <si>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1710809942</t>
  </si>
  <si>
    <t>一路无言</t>
  </si>
  <si>
    <t>zqf8RbRdU</t>
  </si>
  <si>
    <t>http://ww1.sinaimg.cn/thumbnail/65f8e356jw1e3ay0wvqaej.jpg</t>
  </si>
  <si>
    <t>【中疾控：据有限证据推测 公众感染H7N9风险较低】中疾控称，因仅在局部地区发现少数病例，病例的密切接触者经医学观察未发现续发病例。根据目前有限证据推测，公众感染该病毒的风险较低。 http://t.cn/zTAQ6Si  （分享自 @凤凰网）</t>
  </si>
  <si>
    <t>世卫组织:不排除H7N9源自猪 据吴某家属介绍，吴某也很少到禽类摊位，跟禽类接触。 http://t.cn/zTAHtY0 @搜狐新闻客户端</t>
  </si>
  <si>
    <t>2374427234</t>
  </si>
  <si>
    <t>地道拉布粉</t>
  </si>
  <si>
    <t>zqf8OuoAZ</t>
  </si>
  <si>
    <t>H7N9来了，过一会儿肉又要升价，赶紧吃</t>
  </si>
  <si>
    <t>3124960611</t>
  </si>
  <si>
    <t>DongJy001</t>
  </si>
  <si>
    <t>2014542665</t>
  </si>
  <si>
    <t>古道瘦马MJ</t>
  </si>
  <si>
    <t>zqf8N1mzX</t>
  </si>
  <si>
    <t>http://ww1.sinaimg.cn/thumbnail/78137b49jw1e3ay0qrkrhj.jpg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</si>
  <si>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http://t.cn/zTAQ6f8  （分享自 @凤凰网）</t>
  </si>
  <si>
    <t>《世界卫生组织：不排除H7N9病源来自猪等动物》http://t.cn/zTATg3r</t>
  </si>
  <si>
    <t>1784473157</t>
  </si>
  <si>
    <t>中国新闻网</t>
  </si>
  <si>
    <t>中国新闻网法人微博</t>
  </si>
  <si>
    <t>zqf8E9lwU</t>
  </si>
  <si>
    <t>http://ww2.sinaimg.cn/thumbnail/6a5ce645jw1e3ay0dtxe6j.jpg</t>
  </si>
  <si>
    <t>#大头条#【上海：黄浦江游漂浮死猪未检测出禽流感】截至目前，与上海2名确诊为H7N9禽流感的密切接触者未发现类似症状和发病情况。此外，上海市动物疾控中心4月1日对近期打捞上来的黄浦江上游漂浮死猪抽检的34份留存样品，进行了禽流感通用引物检测，未发现禽流感病毒。http://t.cn/zTAQGSX</t>
  </si>
  <si>
    <t>1984545823</t>
  </si>
  <si>
    <t>联环药业-sh600513</t>
  </si>
  <si>
    <t>zqf8r992A</t>
  </si>
  <si>
    <t>个股微博</t>
  </si>
  <si>
    <t>【禽流感来袭 联环药业涨停】异动表现：近日有报道称H7N9禽流感疫情来袭，受此影响，昨天生物医药概念股早盘集体高开，联环药业(600513)开盘涨停。点评：近日有新闻报道上海、安徽相继发现数人感染H7N9禽流感。3月29日下午... http://t.cn/zTATbuM</t>
  </si>
  <si>
    <t>1292427634</t>
  </si>
  <si>
    <t>千载难遇</t>
  </si>
  <si>
    <t>zqf8p5F5H</t>
  </si>
  <si>
    <t>http://ww1.sinaimg.cn/thumbnail/4d08e172jw1e3axzr94p1j.jpg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</si>
  <si>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http://t.cn/zTAQJ9E  （分享自 @凤凰网）@mark</t>
  </si>
  <si>
    <t>3月29日下午，中国疾病预防控制中心从送检的病例标本中分离到3株H7N9禽流感病毒。</t>
  </si>
  <si>
    <t>1725323685</t>
  </si>
  <si>
    <t>宸熙庭枫</t>
  </si>
  <si>
    <t>zqf89FF93</t>
  </si>
  <si>
    <t>世卫:不排除H7N9病源来自猪 http://t.cn/zTATOaA 分享自@凤凰客户端</t>
  </si>
  <si>
    <t>2733929311</t>
  </si>
  <si>
    <t>世茂玉锦湾</t>
  </si>
  <si>
    <t>世茂玉锦湾官方微博</t>
  </si>
  <si>
    <t>zqf87ElD5</t>
  </si>
  <si>
    <t>http://ww2.sinaimg.cn/thumbnail/a2f4735fjw1e3axz1qtnkj.jpg</t>
  </si>
  <si>
    <t>【朝闻世界】①成都天气：23～15℃ 多云 南风。②媒体称多地国五条细则准备就绪 粤或月底发布。③炒房客陆续撤离 温州部分豪宅房价被腰斩。④上海安徽3人感染H7N9禽流感 系首次发现人感染。⑤朝鲜调整中央政治局常委。</t>
  </si>
  <si>
    <t>1224481241</t>
  </si>
  <si>
    <t>阿才时代</t>
  </si>
  <si>
    <t>zqf84nGa2</t>
  </si>
  <si>
    <t>面对如此局面，你安心吗？——上海加强H7N9禽流感防控 漂浮死猪未检出禽流感——世界卫生组织：不排除病源来自猪等动物</t>
  </si>
  <si>
    <t>1408142750</t>
  </si>
  <si>
    <t>赵春锋</t>
  </si>
  <si>
    <t>zqf83cPDw</t>
  </si>
  <si>
    <t>http://ww3.sinaimg.cn/thumbnail/53ee8d9ejw1e3axyuoln3j.jpg</t>
  </si>
  <si>
    <t>世界卫生组织：不排除H7N9病源来自猪等动物 http://t.cn/zTAT0sW 分享自@凤凰客户端</t>
  </si>
  <si>
    <t>世界卫生组织：不排除H7N9病源来自猪等动物http://t.cn/zTAT0sW分享自凤凰新闻HD</t>
  </si>
  <si>
    <t>2594829140</t>
  </si>
  <si>
    <t>绍兴晚报</t>
  </si>
  <si>
    <t>绍兴晚报官方微博</t>
  </si>
  <si>
    <t>zqf81piwB</t>
  </si>
  <si>
    <t>#早安绍兴#H7N9来了，情况不明，防范为上。亲，早安。zh</t>
  </si>
  <si>
    <t>1889395557</t>
  </si>
  <si>
    <t>季风西北</t>
  </si>
  <si>
    <t>  华西证券理财史友军</t>
  </si>
  <si>
    <t>zqf7Zmftm</t>
  </si>
  <si>
    <t>上海已有3人感染H7N9禽流感，2人死亡1人病危。香港专家表示，是否与黄浦江大批死猪有关。个人觉得完全有可能，官方死不认账。</t>
  </si>
  <si>
    <t>3223540981</t>
  </si>
  <si>
    <t>和平街资讯策略</t>
  </si>
  <si>
    <t>zqf7Vd1Bx</t>
  </si>
  <si>
    <t>传闻：海正药业（600267）唯一受益H7N9和超级细菌的双概念股。H7N9禽流感病例，海正药业涉足神经氨酸酶抑制剂，唯一有效的前期治疗药物；我国首个自主超级菌药物投产，替加环素生产原料为去甲金霉素，国内上市公司海正药业等生产。</t>
  </si>
  <si>
    <t>3085104463</t>
  </si>
  <si>
    <t>重师文学院12级外汉一支部</t>
  </si>
  <si>
    <t>zqf7TqxnI</t>
  </si>
  <si>
    <t>#重大新闻# 上海安徽3例H7N9禽流感系世界首现人感染，其中2人死亡，1人病情危重。此次感染的H7N9禽流感病毒，尚未纳入我国法定报告传染病监测报告系统。目前国内外尚无针对H7N9禽流感病毒的疫苗。一旦出现发热、咳嗽等急性呼吸道感染症状，尤其是出现高热、呼吸困难应及时就医。</t>
  </si>
  <si>
    <t>3224210291</t>
  </si>
  <si>
    <t>安徽阜阳资讯</t>
  </si>
  <si>
    <t>zqf7Op85V</t>
  </si>
  <si>
    <t>31日，国家卫生和计划生育委 员会通报称，上海市和安徽省发现3 例人感染H7N9禽流感病例。  海的两位患者经抢救无效死亡，安 徽的患者目前正在南京接受救治。记者1日在这名安徽患者所在的 南京某医院了解到，目前该病人正 在重症监护室抢救，尚未脱离生命 危险。</t>
  </si>
  <si>
    <t>3147357744</t>
  </si>
  <si>
    <t>粤德仔</t>
  </si>
  <si>
    <t>zqf7KBkEZ</t>
  </si>
  <si>
    <t>手机QQ浏览器</t>
  </si>
  <si>
    <t xml:space="preserve">【上海称近期禽流感与黄浦江死猪无关】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 </t>
  </si>
  <si>
    <t>3224732843</t>
  </si>
  <si>
    <t>爱妮女装</t>
  </si>
  <si>
    <t>zqf7Ivwc0</t>
  </si>
  <si>
    <t>上海、安徽发生3例人感染H7N9禽流感确诊病例http://t.cn/zTwIYnb</t>
  </si>
  <si>
    <t>1726862092</t>
  </si>
  <si>
    <t>皇三儿</t>
  </si>
  <si>
    <t>zqf7Iggil</t>
  </si>
  <si>
    <t>狂咳嗽..H7N9 最初症状也是咳嗽..有没有这么巧合..是要隔离我吗? [可怜][悲伤][感冒]</t>
  </si>
  <si>
    <t>zqf7HChbQ</t>
  </si>
  <si>
    <t>《朝闻天下》 关注人感染H7N9禽流感事件 http://t.cn/zTAQIHM</t>
  </si>
  <si>
    <t>1452391825</t>
  </si>
  <si>
    <t>syg103</t>
  </si>
  <si>
    <t>内蒙古润龙化工有限责任公司 营销副总</t>
  </si>
  <si>
    <t>zqf7ujv54</t>
  </si>
  <si>
    <t>1924269502</t>
  </si>
  <si>
    <t>老黄在此吊打小学生教其如何做人</t>
  </si>
  <si>
    <t>zqf7mnx1x</t>
  </si>
  <si>
    <t>中国疾控中心称公众感染H7N9风险较低。我艹</t>
  </si>
  <si>
    <t>1751858145</t>
  </si>
  <si>
    <t>Sophia这厮叫做帆</t>
  </si>
  <si>
    <t>zqf7lsySY</t>
  </si>
  <si>
    <t>东苑球场那边，有棵树倒了，拦在路口。昨晚熄灯又忘记关大灯，今早六点就被闪瞎，然后就一直做迟到的恶梦。谢谢你昨晚的关心@娜娜飞呀飞 ，虽然我觉得你万年不上围脖。早上吃饭新闻又在播H7N9，最近是流感高发期，大家都注意身体吧！</t>
  </si>
  <si>
    <t>2375086267</t>
  </si>
  <si>
    <t>参考消息</t>
  </si>
  <si>
    <t>《参考消息》微博</t>
  </si>
  <si>
    <t>zqf7kB35r</t>
  </si>
  <si>
    <t>http://ww2.sinaimg.cn/thumbnail/8d90f0bbjw1e3axx0hypej.jpg</t>
  </si>
  <si>
    <t>#上班路上翻翻《参考消息》# 今日报纸要闻目录：1、美朝“斗狠”升高半岛战争危险 金正恩放狠话“内外有别”；2、中国H7N9病毒死亡病例引关注 世卫组织称未发现人际传播证据；3、解放军新举措打击“车牌腐败”；4、中国“城管”亟待提高执法水平……《参考消息》，全国各地报亭有售。[太阳]</t>
  </si>
  <si>
    <t>3012759565</t>
  </si>
  <si>
    <t>x吴噜噜的Daddy泳卉serena</t>
  </si>
  <si>
    <t>zqf7iucBD</t>
  </si>
  <si>
    <t>http://ww2.sinaimg.cn/thumbnail/b393100djw1e3axwxh9vej.jpg</t>
  </si>
  <si>
    <t>上海加强H7N9禽流感防控 漂浮死猪未检出禽流感 - 上海加强H7N9禽流感防控 漂浮死猪未检出禽流感   http://t.cn/zTAQfVh</t>
  </si>
  <si>
    <t>发病后早期使用神经氨酸酶抑制剂类抗流感病毒药物可能是有效的，但对人类新发现的H7N9禽流感病毒感染的特异性治疗手段仍需观察研究。</t>
  </si>
  <si>
    <t>1980717580</t>
  </si>
  <si>
    <t>Ordinary_man</t>
  </si>
  <si>
    <t>zqf7dvyBU</t>
  </si>
  <si>
    <t>刚刚听广播，这次H7N9的感染者之一是在菜场卖猪肉的 卖猪肉的。怎么这么巧？</t>
  </si>
  <si>
    <t>2034347300</t>
  </si>
  <si>
    <t>郑州晚报</t>
  </si>
  <si>
    <t>郑州晚报官方微博</t>
  </si>
  <si>
    <t>zqf73pYI5</t>
  </si>
  <si>
    <t>http://ww3.sinaimg.cn/thumbnail/7941ad24jw1e3axwb2r09j.jpg</t>
  </si>
  <si>
    <t>2427738507</t>
  </si>
  <si>
    <t>艾-児</t>
  </si>
  <si>
    <t>zqf739pAY</t>
  </si>
  <si>
    <t>http://ww3.sinaimg.cn/thumbnail/90b4598bjw1e3axw9x3oaj.jpg</t>
  </si>
  <si>
    <t>【世界卫生组织：不排除H7N9病源来自猪等动物】http://t.cn/zTAQVoF (分享自 @今日头条)</t>
  </si>
  <si>
    <t>1346347810</t>
  </si>
  <si>
    <t>讷敏的微博</t>
  </si>
  <si>
    <t>zqf71mVJf</t>
  </si>
  <si>
    <t>http://ww2.sinaimg.cn/thumbnail/503fa322jw1e3axw7yva0j.jpg</t>
  </si>
  <si>
    <t xml:space="preserve">#我有话说#【H7N9禽流感来袭 生物疫苗股井喷】  http://t.cn/zTAtRc6  </t>
  </si>
  <si>
    <t>zqf70eq7R</t>
  </si>
  <si>
    <t>【世界卫生组织：不排除H7N9病源来自猪等动物】针对上海和安徽报告的H7N9型禽流感死亡病例，世界卫生组织驻华代表蓝睿明博士在京发布H7N9禽流感相关信息，表示不排除病源来自于猪等其他动物。</t>
  </si>
  <si>
    <t>2032139271</t>
  </si>
  <si>
    <t>证券资讯博览</t>
  </si>
  <si>
    <t>证券资讯频道节目组</t>
  </si>
  <si>
    <t>zqf6Gn1oJ</t>
  </si>
  <si>
    <t>http://ww3.sinaimg.cn/thumbnail/791ffc07jw1e3axvcf96wj.jpg</t>
  </si>
  <si>
    <t>【上海：漂浮死猪未检出禽流感】上海市政府昨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央视新闻）</t>
  </si>
  <si>
    <t>2000961721</t>
  </si>
  <si>
    <t>和讯网</t>
  </si>
  <si>
    <t>和讯网官方微博</t>
  </si>
  <si>
    <t>zqf6Atpio</t>
  </si>
  <si>
    <t>http://ww4.sinaimg.cn/thumbnail/774440b9jw1e3axuqoaqkj.jpg</t>
  </si>
  <si>
    <t>【世卫组织：不排除H7N9禽流感病源来自猪等动物】昨晚，世界卫生组织驻华代表蓝睿明（TimothyO'Leary）博士在京发布H7N9禽流感相关信息，表示世卫组织会提供一切可能的帮助。此前，有报道称其中一名27岁的死亡患者生前为猪肉商贩，蓝睿明表示，不排除病源来自于猪等其他动物。http://t.cn/zTAQtEL</t>
  </si>
  <si>
    <t>2189002531</t>
  </si>
  <si>
    <t>欢乐欣冉</t>
  </si>
  <si>
    <t>1465679902</t>
  </si>
  <si>
    <t>礼仪培训专家李国辉</t>
  </si>
  <si>
    <t>上海世博会开幕式礼仪培训专家李国辉</t>
  </si>
  <si>
    <t>zqf6uzRdd</t>
  </si>
  <si>
    <t>http://ww2.sinaimg.cn/thumbnail/575c801ejw1e3axuux432j.jpg</t>
  </si>
  <si>
    <t>转：上海安徽三人感染H7N9禽流感，兩人死亡的新聞，內地傳媒並不重視。但此則新聞幾乎佔據全港報章的頭條。过去人类只是分析可能有禽流感爆发，今天是事实还死人了，别忘记了2003年的非典。</t>
  </si>
  <si>
    <t>3211342497</t>
  </si>
  <si>
    <t>845335788_0270bc</t>
  </si>
  <si>
    <t>zqf6oltsZ</t>
  </si>
  <si>
    <t>发表了博文 《禽流感再次出现》 - 针对已发现的H7N9禽流感致死病例，上海市政府4月1日召开专题会议，部署H7N9禽流感防控工作，卫生部门将进一步加强上海市流感、不明原因肺炎病例等呼吸道传染病疫情的 http://t.cn/zTAQ5Q9</t>
  </si>
  <si>
    <t>2643765143</t>
  </si>
  <si>
    <t>对不起-我想做个好人</t>
  </si>
  <si>
    <t>zqf6naDhT</t>
  </si>
  <si>
    <t>http://ww4.sinaimg.cn/thumbnail/9d94a797jw1e3axujpz8fj.jpg</t>
  </si>
  <si>
    <t>上海安徽三人感染H7N9禽流感，兩人死亡的新聞，內地傳媒並不重視。但此則新聞幾乎佔據全港報章的頭條。 http://t.cn/zTASCAx 我在:http://t.cn/zTAQ5lK</t>
  </si>
  <si>
    <t>1725252714</t>
  </si>
  <si>
    <t>温州网</t>
  </si>
  <si>
    <t>温州网官方微博</t>
  </si>
  <si>
    <t>zqf6kgFbx</t>
  </si>
  <si>
    <t>1403396314</t>
  </si>
  <si>
    <t>李雪松-爱咨询爱生活</t>
  </si>
  <si>
    <t>zqf6gElgv</t>
  </si>
  <si>
    <t>【医药板块大涨1.35%】受我国发现3例人感染H7N9禽流感病毒确诊病例影响，医药板块昨天全线爆发。生物制药板块昨天整体大涨1.35%，个股方面，近七成个股收红。其中，海王生物、鲁抗医药、联环药业、莱茵生物、天坛生物涨停，达安基因、现代制药等个股涨幅居前。</t>
  </si>
  <si>
    <t>2992717435</t>
  </si>
  <si>
    <t>中国临床医生</t>
  </si>
  <si>
    <t>《中国临床医生》杂志官方微博</t>
  </si>
  <si>
    <t>zqf6gmK7d</t>
  </si>
  <si>
    <t>【H7N9禽流感病毒首现 已造成两人死亡】 来自政府部门公开消息称，全球首次发现的H7N9禽流感病毒，已造成两名感染者身亡，惟一的一位幸存者，已被送往南京市中大医院重症监护病房积极救治。临床表现均为早期出现发热、咳嗽等呼吸道感染症状，进而发展为严重的肺炎和呼吸困难。  http://t.cn/zTAQbGi</t>
  </si>
  <si>
    <t>1842558333</t>
  </si>
  <si>
    <t>记者徐进</t>
  </si>
  <si>
    <t>济宁市广播电视台 记者</t>
  </si>
  <si>
    <t>zqf6eCoqZ</t>
  </si>
  <si>
    <t>http://ww1.sinaimg.cn/thumbnail/6dd3357djw1e3axu76yd2j.jpg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</si>
  <si>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http://t.cn/zTAQ5hf  （分享自 @凤凰网）</t>
  </si>
  <si>
    <t>2651569932</t>
  </si>
  <si>
    <t>人世宇宙y</t>
  </si>
  <si>
    <t>zqf6dryiA</t>
  </si>
  <si>
    <t>H7N9，有木有人心惶惶？</t>
  </si>
  <si>
    <t>2649647554</t>
  </si>
  <si>
    <t>hardworker566</t>
  </si>
  <si>
    <t>zqf6cgI3j</t>
  </si>
  <si>
    <t xml:space="preserve"> H7N9是什么？是一种新的禽流感病毒，已致使沪上二名患者死亡，南京也收治了一名安徽籍的35岁女士仍在抢救中而且情况不容乐观。春头腊边气温跌宕起伏要谨防着凉感冒发烧尤其这致人死亡的H7N9新禽流感病毒。</t>
  </si>
  <si>
    <t>1324914164</t>
  </si>
  <si>
    <t>cszchensheng</t>
  </si>
  <si>
    <t>zqf60qnCM</t>
  </si>
  <si>
    <t>http://ww2.sinaimg.cn/thumbnail/4ef895f4jw1e3axtlrpitj.jpg</t>
  </si>
  <si>
    <t xml:space="preserve"> 《世卫组织:不排除H7N9来自动物》 (来自 @头条新闻) http://t.cn/zTAHbBT</t>
  </si>
  <si>
    <t>2971213323</t>
  </si>
  <si>
    <t>晚礼服装</t>
  </si>
  <si>
    <t>H7N9禽流感。上海方面表示，对死猪抽检34份样品，未发现禽流感病毒。世卫驻华代表蓝睿明表示，按以往经验大部分病源来自于鸟禽类，但不排除与猪等有关的可能。——应对禽流感关键是信息及时公开。患者死后20天才通报，还堂而皇之说因新病毒没纳入报告系统。4月是非典爆发十周年纪，不要忘记瞒报教训。</t>
  </si>
  <si>
    <t>1987909927</t>
  </si>
  <si>
    <t>凤凰手机报</t>
  </si>
  <si>
    <t>凤凰手机报官方微博</t>
  </si>
  <si>
    <t>zqf5Xu5zo</t>
  </si>
  <si>
    <t>【上海：死猪未检出禽流感病毒】1日，上海市动物疾控中心对黄浦江死猪抽检的34份留存样品进行检测，未发现禽流感病毒。上海市政府当日举行会议，部署H7N9禽流感防控工作。目前，上海2名确诊病例的密切接触者未发现类似症状。中国疾控中心称，尚未证实H7N9具有人传人的能力，公众感染该病毒的风险较低。</t>
  </si>
  <si>
    <t>2950856261</t>
  </si>
  <si>
    <t>方便榨菜丝</t>
  </si>
  <si>
    <t>zqf5ToeDF</t>
  </si>
  <si>
    <t>http://ww1.sinaimg.cn/thumbnail/afe27e45jw1e3axtbfnesj.jpg</t>
  </si>
  <si>
    <t>过去二十多天才通报。。。官方还值得信赖吗？？？ // #我在看新闻# 《世卫：不排除H7N9病源来自猪》  北京将H7N9病毒纳入监测；上海称黄浦江死猪未检出禽流感。 http://t.cn/zTATnwV</t>
  </si>
  <si>
    <t>2129102901</t>
  </si>
  <si>
    <t>正版瞌睡鱼游走</t>
  </si>
  <si>
    <t>重庆作家协会 会员</t>
  </si>
  <si>
    <t>zqf5RgO7T</t>
  </si>
  <si>
    <t>http://ww1.sinaimg.cn/thumbnail/7ee78835jw1e3axt89vwwj.jpg</t>
  </si>
  <si>
    <t>又来?难怪最近老看到有人带口罩.『上海安徽3人感染H7N9禽流感 沪2人已死亡』http://t.cn/zTw1OjX（分享自@新浪视野 WAP版）</t>
  </si>
  <si>
    <t>1670153712</t>
  </si>
  <si>
    <t>相心言上</t>
  </si>
  <si>
    <t>zqf5R0eT5</t>
  </si>
  <si>
    <t>http://ww2.sinaimg.cn/thumbnail/638c85f0jw1e3axt7kowjj.jpg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</si>
  <si>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http://t.cn/zTAQGpH  （分享自 @凤凰网）</t>
  </si>
  <si>
    <t>1468659462</t>
  </si>
  <si>
    <t>阿言2012</t>
  </si>
  <si>
    <t>zqf5N9FQf</t>
  </si>
  <si>
    <t>http://ww4.sinaimg.cn/thumbnail/5789f706jw1e3axt21anlj.jpg</t>
  </si>
  <si>
    <t>猪肉要降价了【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http://t.cn/zTAQbwe  （分享自 @凤凰网）</t>
  </si>
  <si>
    <t>1227391222</t>
  </si>
  <si>
    <t>爱果果</t>
  </si>
  <si>
    <t>zqf5L6d8S</t>
  </si>
  <si>
    <t>http://ww1.sinaimg.cn/thumbnail/492880f6jw1e3axsz0etlg.gif</t>
  </si>
  <si>
    <t>【上海2人死于H7N9禽流感 其中1人是猪肉商贩】据国家卫生和计划生育委员会网站消息，国家卫生和计划生育委员会3月31日通报，上海市和安徽省发现3例人感染H7N9禽流感病例。据了解，此次人感染的H7N9禽流感病毒，是全球首次发现的新亚型流感病 http://t.cn/zTAQGcv  （分享自 @凤凰网）</t>
  </si>
  <si>
    <t>2280250065</t>
  </si>
  <si>
    <t>刘书铭_卓越</t>
  </si>
  <si>
    <t>宁波江东吸引力文化传播有限公司临沂分公司   执行总监</t>
  </si>
  <si>
    <t>zqf5CdCoV</t>
  </si>
  <si>
    <t>3236503737</t>
  </si>
  <si>
    <t>手机用户rx3236503737</t>
  </si>
  <si>
    <t>zqf5Aq6Dq</t>
  </si>
  <si>
    <t>H7N9禽流感是一个什么病人们应该怎么预防呢？ 我在:http://t.cn/zjxbnbk</t>
  </si>
  <si>
    <t>2203390462</t>
  </si>
  <si>
    <t>西湖闲云</t>
  </si>
  <si>
    <t>zqf5xcdcW</t>
  </si>
  <si>
    <t>世界卫生组织：不排除H7N9病源来自猪等动物</t>
  </si>
  <si>
    <t>3166589131</t>
  </si>
  <si>
    <t>渤海浊浪</t>
  </si>
  <si>
    <t>zqf5wAzoH</t>
  </si>
  <si>
    <t>1044046195</t>
  </si>
  <si>
    <t>深爱航空</t>
  </si>
  <si>
    <t>zqf5qFV7Z</t>
  </si>
  <si>
    <t>新华网上海4月1日电（记者仇逸、朱翃）针对已发现的H7N9禽流感致死病例，上海市政府4月1日召开专题会议，部署H7N9禽流感防控工作，卫生部门将进一步加强上海市流感、不明原因肺炎病例等呼吸道传染病疫情的监测防控力度。[给力]</t>
  </si>
  <si>
    <t>1631166354</t>
  </si>
  <si>
    <t>哎呦不错噢_</t>
  </si>
  <si>
    <t>zqf5pcrVv</t>
  </si>
  <si>
    <t>從H1N1到H7N9</t>
  </si>
  <si>
    <t>2554279783</t>
  </si>
  <si>
    <t>实事实话实说</t>
  </si>
  <si>
    <t>zqf5jAqF8</t>
  </si>
  <si>
    <t>世卫组织：不排除H7N9禽流感病源来自猪等动物。http://t.cn/zTAQ4ro</t>
  </si>
  <si>
    <t>1885122884</t>
  </si>
  <si>
    <t>不會彈鋼琴也不會烤蛋糕的黃小康</t>
  </si>
  <si>
    <t>zqf58EnrJ</t>
  </si>
  <si>
    <t>http://ww4.sinaimg.cn/thumbnail/705cb144jw1e3axrecx3kj.jpg</t>
  </si>
  <si>
    <t>是不是上海有什么H7N9…[泪] 我在这里:http://t.cn/zlly03p</t>
  </si>
  <si>
    <t>2803341990</t>
  </si>
  <si>
    <t>茹芯太医</t>
  </si>
  <si>
    <t>zqf57u9Cd</t>
  </si>
  <si>
    <t>针对H7N9禽流感病毒是全球首次发现的新亚型流感病毒，还没有特别针对此病毒的疫苗，市民可以从生活细节入手，保持良好的个人卫生习惯是预防包括禽流感在内的传染病的关键。 戴口罩，勤洗手是简单有效的方法。</t>
  </si>
  <si>
    <t>2973754352</t>
  </si>
  <si>
    <t>山城茶坊</t>
  </si>
  <si>
    <t>重庆居汇网络有限公司</t>
  </si>
  <si>
    <t>2931895944</t>
  </si>
  <si>
    <t>棠哥TommyHui</t>
  </si>
  <si>
    <t>zqf4ZdP05</t>
  </si>
  <si>
    <t>http://ww4.sinaimg.cn/thumbnail/aec12e88jw1e3axqzyp1oj.jpg</t>
  </si>
  <si>
    <t>各方在華東好友要小心清潔，特別勿接觸家禽鳥類，上海證實發現H7N9禽流感病毒殺人事件。[闭嘴][失望]</t>
  </si>
  <si>
    <t>2819002603</t>
  </si>
  <si>
    <t>心随燕舞1314</t>
  </si>
  <si>
    <t>zqf4VDdc9</t>
  </si>
  <si>
    <t>http://ww3.sinaimg.cn/thumbnail/a80690ebjw1e3axqv1clmj.jpg</t>
  </si>
  <si>
    <t>【世界卫生组织：不排除H7N9病源来自猪等动物】http://t.cn/zTAQUJj (分享自 @今日头条)</t>
  </si>
  <si>
    <t>1758029313</t>
  </si>
  <si>
    <t>花花花花李达摩-悉达多</t>
  </si>
  <si>
    <t>zqf4Qleyl</t>
  </si>
  <si>
    <t xml:space="preserve"> 【世卫:不排除H7N9病源来自猪】 http://t.cn/zTAHN9X 分享自@百度新闻</t>
  </si>
  <si>
    <t>2273719094</t>
  </si>
  <si>
    <t>浙江knight</t>
  </si>
  <si>
    <t>嘉兴市排气检测有限公司职员</t>
  </si>
  <si>
    <t>zqf4J0qYz</t>
  </si>
  <si>
    <t>感冒不是H7N9吧@922欣辰 我在:http://t.cn/zTAQyRT</t>
  </si>
  <si>
    <t>2963611653</t>
  </si>
  <si>
    <t>可乐鸡块吃不吃24</t>
  </si>
  <si>
    <t>zqf4Fo9id</t>
  </si>
  <si>
    <t>《晨光新视界》 3例H7N9禽流感病密切接触者未发现异常情况 http://t.cn/zTAQy0M</t>
  </si>
  <si>
    <t>1762432441</t>
  </si>
  <si>
    <t>Ivan瓜少</t>
  </si>
  <si>
    <t>zqf4zbTX9</t>
  </si>
  <si>
    <t>http://ww3.sinaimg.cn/thumbnail/690c95b9jw1e3axpx2ywnj.jpg</t>
  </si>
  <si>
    <t>通知通知：由于朝韩两国局势紧张，加上H7N9的残忍出现。。所以，从即日起，到本周日，全校师生放假6天！ 我在:http://t.cn/zTAQy5l</t>
  </si>
  <si>
    <t>1775876641</t>
  </si>
  <si>
    <t>Sunbeamy</t>
  </si>
  <si>
    <t>zqf4ohud1</t>
  </si>
  <si>
    <t>http://ww3.sinaimg.cn/thumbnail/69d9ba21jw1e3axpgu51xj.jpg</t>
  </si>
  <si>
    <t>是真的吗？--#新华分享#上海加强Ｈ７Ｎ９禽流感防控 未从漂浮死猪中检出禽流感---针对已发现的Ｈ７Ｎ９禽流感致死病例，上海市政府于４月１日召开专题会议，部署Ｈ７Ｎ９禽流感防控工作，卫生部门将进一步加强上海市流感、不明原... http://t.cn/zTAQLSG</t>
  </si>
  <si>
    <t>2686509062</t>
  </si>
  <si>
    <t>若谷-rg</t>
  </si>
  <si>
    <t>zqf4nnDi7</t>
  </si>
  <si>
    <t>H7N9病源在何方？[疑問]【世界卫生组织：不排除H7N9病源来自猪等动物http://t.cn/zTAT0sW】 〖上海：黄浦江死猪未检出禽流感病毒http://t.cn/zTAT0sl〗</t>
  </si>
  <si>
    <t>1896110221</t>
  </si>
  <si>
    <t>瑞瑞mteYang</t>
  </si>
  <si>
    <t>zqf4mdp40</t>
  </si>
  <si>
    <t>昨晚看央视晚间新闻报道，说上海又发现新的禽流感病毒，H7N9。</t>
  </si>
  <si>
    <t>1895081582</t>
  </si>
  <si>
    <t>姓毛的老蒋地方人</t>
  </si>
  <si>
    <t>zqf4lA7D1</t>
  </si>
  <si>
    <t>咳嗽咳死我了！不会什么H7N9吧！[生病][生病]</t>
  </si>
  <si>
    <t>3077408190</t>
  </si>
  <si>
    <t>asir-y</t>
  </si>
  <si>
    <t>zqf4jw2wh</t>
  </si>
  <si>
    <t>对于有基础疾病（慢性阻塞性肺疾病、糖尿病、肝硬化等）的患者来说，重症肺炎的发病率很高，重症肺炎的致死率相当高。H7N9病毒对于有基础疾病患者来说，更应当加强预防。</t>
  </si>
  <si>
    <t>2252700320</t>
  </si>
  <si>
    <t>我透過清風擁著你</t>
  </si>
  <si>
    <t>zqf4aF5ZE</t>
  </si>
  <si>
    <t>香港新浪微博主頁</t>
  </si>
  <si>
    <t>http://ww2.sinaimg.cn/thumbnail/86457aa0jw1e3axowksbsj.jpg</t>
  </si>
  <si>
    <t>1977955163</t>
  </si>
  <si>
    <t>晕晕_晕了</t>
  </si>
  <si>
    <t>zqf40CThC</t>
  </si>
  <si>
    <t>我在想新型的禽流感会不会跟黄埔江死猪有关？既然专家说H7N9一般只在动物间传播，不容易感染人，而那三人又没有接触禽畜的记录。死猪本来就易产生大量病菌，又经过江水漂流，水为人所用，真的一点问题都没有么？</t>
  </si>
  <si>
    <t>2407452207</t>
  </si>
  <si>
    <t>电气陈志江</t>
  </si>
  <si>
    <t>zqf403538</t>
  </si>
  <si>
    <t>1000071742</t>
  </si>
  <si>
    <t>海陆空1008</t>
  </si>
  <si>
    <t>zqf3Ly3Mx</t>
  </si>
  <si>
    <t xml:space="preserve"> @南方日报: 【上海称近期禽流感与黄浦江死猪无关】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t>
  </si>
  <si>
    <t>至于H7N9在人际间的传染性和致病性，由于目前确诊病例仅3例，对该病毒及其所致疾病的研究资料十分有限，专家正在对该病毒的毒力和人际传播的能力做进一步判断。</t>
  </si>
  <si>
    <t>2285575933</t>
  </si>
  <si>
    <t>醉猴阿皮</t>
  </si>
  <si>
    <t>zqf3Al0OB</t>
  </si>
  <si>
    <t xml:space="preserve"> 【世卫:不排除H7N9病源来自猪】 http://t.cn/zTAHN9X 上海的一位死亡患者是猪肉商贩，平时与猪肉的接触远多于常人。亦有报道称，安徽患者韩某也曾接触过禽类和猪。</t>
  </si>
  <si>
    <t>1676543523</t>
  </si>
  <si>
    <t>风海流Y</t>
  </si>
  <si>
    <t>zqf3xnGHr</t>
  </si>
  <si>
    <t>好文分享：“中国疾控中心：公众感染H7N9风险较低”。网易云阅读的订阅源《头条精选》不错， 值得一看~http://t.cn/zTAQw9E</t>
  </si>
  <si>
    <t>1945596341</t>
  </si>
  <si>
    <t>守护者宋文强</t>
  </si>
  <si>
    <t>zqf3nkgIi</t>
  </si>
  <si>
    <t>http://ww1.sinaimg.cn/thumbnail/73f771b5jw1e3axmvevajj.jpg</t>
  </si>
  <si>
    <t>可怕，有预苗吗？『上海安徽3人感染H7N9禽流感 沪2人已死亡』http://t.cn/zTw1OjX（分享自@新浪视野 WAP版）</t>
  </si>
  <si>
    <t>2416687641</t>
  </si>
  <si>
    <t>不再lov3</t>
  </si>
  <si>
    <t>zqf3n4VTq</t>
  </si>
  <si>
    <t>http://ww3.sinaimg.cn/thumbnail/900bba19jw1e3axmuuqfej.jpg</t>
  </si>
  <si>
    <t>H7N9禽流感[悲剧]</t>
  </si>
  <si>
    <t>2013041367</t>
  </si>
  <si>
    <t>标签造型</t>
  </si>
  <si>
    <t>zqf3dBjOC</t>
  </si>
  <si>
    <t>http://ww3.sinaimg.cn/thumbnail/77fc92d7jw1e3axmh08maj.jpg</t>
  </si>
  <si>
    <t>沪感染科专家：人感染H7N9与死猪事件无关 http://t.cn/zTAH1Fd  医院收治不明原因肺炎病人后，卢洪洲2月26日即前去会诊，全程参与了对病人的诊治和抢救，由于患者病情已经到了晚期，出现全身症状，最后抢救无效。他第一时间取到19份病毒标本，带回市公共卫生临床中心生物安全实验室里开展分型检测</t>
  </si>
  <si>
    <t>1676472303</t>
  </si>
  <si>
    <t>ALWAYS欧维士-李志刚</t>
  </si>
  <si>
    <t>zqf39sB0R</t>
  </si>
  <si>
    <t>又有H7N9禽流感病毒了！新闻说是死了三四个吧，【不是网络谣言】死者与猪和鸡接触过，难道猪肉价格又要下降？[抓狂]</t>
  </si>
  <si>
    <t>1610712333</t>
  </si>
  <si>
    <t>东方投资证券分析</t>
  </si>
  <si>
    <t>东方投资证券分析公司证券资深分析师团队</t>
  </si>
  <si>
    <t>zqf3809C2</t>
  </si>
  <si>
    <t>中国疾控中心称公众感染H7N9风险较低，对医药股的炒作有负面影响</t>
  </si>
  <si>
    <t>1880578955</t>
  </si>
  <si>
    <t>蓝色心人Scott_Li</t>
  </si>
  <si>
    <t>zqf2Wt0Li</t>
  </si>
  <si>
    <t>1720700794</t>
  </si>
  <si>
    <t>鹤之风</t>
  </si>
  <si>
    <t>zqf2GbGXc</t>
  </si>
  <si>
    <t>世卫于当地时间4月1日傍晚更新了其网站上的全球警示信息，公告H7N9禽流感首度在中国大陆爆发人类感染的案例。世卫组织表示，目前没有证据显示，在中国大陆造成两人丧生的新禽流感病毒H7N9能够人传人。</t>
  </si>
  <si>
    <t>1753100813</t>
  </si>
  <si>
    <t>flh2010</t>
  </si>
  <si>
    <t>zqf2w7Rad</t>
  </si>
  <si>
    <t>http://ww2.sinaimg.cn/thumbnail/687e320djw1e3axkni32lj.jpg</t>
  </si>
  <si>
    <t>世卫:不排除H7N9病源来自猪 http://t.cn/zTAHbM4</t>
  </si>
  <si>
    <t>1419935172</t>
  </si>
  <si>
    <t>宋体金</t>
  </si>
  <si>
    <t>作家，文化学者，网络V春晚创办人新浪微博社区委员会专家成员  新浪微公益爱心团成员</t>
  </si>
  <si>
    <t>zqf2vwdtI</t>
  </si>
  <si>
    <t>[公众感染H7N9禽流感病毒的风险较低]我国确诊了3例人感染H7N9禽流感病例。这是全球首次发现的人感染H7N9禽流感病例。 昨日，中国疾控中心称，因仅在局部地区发现少数病例，病例的密切接触者经医学观察未发现续发病例。根据目前有限证据推测，尚未证实病毒具有人传人的能力http://t.cn/zTAHFYr</t>
  </si>
  <si>
    <t>2492626532</t>
  </si>
  <si>
    <t>重庆市大足区疾病预防控制中心</t>
  </si>
  <si>
    <t>重庆市大足区疾病预防控制中心官方微博</t>
  </si>
  <si>
    <t>zqf2pmH3w</t>
  </si>
  <si>
    <t>http://ww3.sinaimg.cn/thumbnail/94927664jw1e3axkdu8ywj.jpg</t>
  </si>
  <si>
    <t>H7N9须知（来自新华社）</t>
  </si>
  <si>
    <t>1899800407</t>
  </si>
  <si>
    <t>惠州电台</t>
  </si>
  <si>
    <t>惠州广播电视传媒集团惠州电台官方微博</t>
  </si>
  <si>
    <t>zqf2ocoRb</t>
  </si>
  <si>
    <t>【上海称近期禽流感病情与黄浦江死猪无关】 针对已发现的H7N9禽流感致死病例，上海市动物疾控中心昨天对近期打捞上来的黄浦江上游漂浮死猪抽检，未发现禽流感病毒。此前有报道称，其中一名27岁的死亡患者生前为猪肉商贩，世界卫生组织驻华代表蓝睿明博士表示，不排除病源来自于猪等动物。</t>
  </si>
  <si>
    <t>2073218093</t>
  </si>
  <si>
    <t>丧心病狂的TOM猫</t>
  </si>
  <si>
    <t>zqf2mpn2s</t>
  </si>
  <si>
    <t>http://ww4.sinaimg.cn/thumbnail/7b92cc2djw1e3axk9vmh0j.jpg</t>
  </si>
  <si>
    <t>刚才看到台湾媒体报道上海新闻，两人染H7N9禽流感死亡，事发半个多月后才通报，恰恰前些天曝出死猪事件，怀疑有所关联，台湾称大陆有必要采集黄浦江死猪样本，排查疫情及传染情况，咱们的卫生部和某些专家官员却一再强调死猪不会对饮用水造成污染，魔都人民请多注意@上海亨利 @斯坦福橋de藍 @帽帽龟</t>
  </si>
  <si>
    <t>1970986387</t>
  </si>
  <si>
    <t>onedayinthelife</t>
  </si>
  <si>
    <t>zqf2mpn1U</t>
  </si>
  <si>
    <t>http://ww4.sinaimg.cn/thumbnail/757add93jw1e3axk9ra07j.jpg</t>
  </si>
  <si>
    <t>世界卫生组织：不排除H7N9病源来自猪等动物  http://t.cn/zTAQhXZ  （分享自 @头条新闻）</t>
  </si>
  <si>
    <t>zqf2btjzD</t>
  </si>
  <si>
    <t>http://ww4.sinaimg.cn/thumbnail/a4ef53b2jw1e3axjt642qj.jpg</t>
  </si>
  <si>
    <t>【H7N9概念股受捧专家“泼冷水”：疫苗没一年拿不下来】H7N9禽流感病毒事件发生后，昨日，海王生物等多个疫苗概念股涨停。昨日下午，上海疾控中心一名要求匿名的预防接种专家对表示，H7N9疫苗如果想顺利面市，并走上批量生产的道路，“我估计没有一年时间肯定是拿不下来的”。http://t.cn/zW1cTYh</t>
  </si>
  <si>
    <t>2292384734</t>
  </si>
  <si>
    <t>Xt嘉锰</t>
  </si>
  <si>
    <t>zqf1R65E0</t>
  </si>
  <si>
    <t>[泪]咳嗽咳到肺疼怎么回事？ 肺炎？ H7N9禽流感早期？ 变声了。[抓狂][抓狂]难道是更年期提早？</t>
  </si>
  <si>
    <t>2122106291</t>
  </si>
  <si>
    <t>上海联通客户俱乐部</t>
  </si>
  <si>
    <t>上海联通客户俱乐部官方微博</t>
  </si>
  <si>
    <t>zqf1PBcU4</t>
  </si>
  <si>
    <t>#沃资讯#【H7N9禽流感系全球最新流感病毒】上海和安徽发现人感染H7N9禽流感病例.3例患者的具体感染来源尚不清楚.国家卫计委表示，此次人感染的H7N9病毒，是全球首次发现的新亚型流感病毒.目前，已派出专家协助开展疫情应急处置和病重患者的临床救治工作并开展风险评估，研判疫情形势.(摘自网易新闻)</t>
  </si>
  <si>
    <t>2363802384</t>
  </si>
  <si>
    <t>殷嘉如2010</t>
  </si>
  <si>
    <t>1716496265</t>
  </si>
  <si>
    <t>懿切如意</t>
  </si>
  <si>
    <t>zqf1G8ktI</t>
  </si>
  <si>
    <t>http://ww2.sinaimg.cn/thumbnail/664fa789jw1e3axii6g8aj.jpg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</si>
  <si>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http://t.cn/zTAHs8i</t>
  </si>
  <si>
    <t>1107754325</t>
  </si>
  <si>
    <t>拓荒者的心声</t>
  </si>
  <si>
    <t>zqf1zDKq5</t>
  </si>
  <si>
    <t>http://ww2.sinaimg.cn/thumbnail/4206fd55jw1e3axi97qjwg.gif</t>
  </si>
  <si>
    <t>【上海2人死于H7N9禽流感 其中1人是猪肉商贩】据国家卫生和计划生育委员会网站消息，国家卫生和计划生育委员会3月31日通报，上海市和安徽省发现3例人感染H7N9禽流感病例。据了解，此次人感染的H7N9禽流感病毒，是全球首次发现的新亚型流感病 http://t.cn/zTAHsHY  （分享自 @凤凰网）</t>
  </si>
  <si>
    <t>zqf1zC2B7</t>
  </si>
  <si>
    <t>http://ww4.sinaimg.cn/thumbnail/b78fa83djw1e3axi91st9j.jpg</t>
  </si>
  <si>
    <t>【大智慧早报】摘要：1、大陆银行赴台参股比例调高，投资上市银行持股比例可达10% 2、(独家)境内港澳台居民开炒A股，首日开立A股账户1044个 3、城市排水防涝百亿级市场加码，拟定十年路线图 4、上海市政府召开专题会议安排H7N9防控，称高度关注类似病例 5、长春民用天然气价格上调至2.8元/立方米。</t>
  </si>
  <si>
    <t>2191812860</t>
  </si>
  <si>
    <t>和讯网股票</t>
  </si>
  <si>
    <t>和讯网股票频道stock.hexun.com官方微博</t>
  </si>
  <si>
    <t>zqf1zjqfR</t>
  </si>
  <si>
    <t>http://ww1.sinaimg.cn/thumbnail/82a468fcjw1e3axi7b6mwj.jpg</t>
  </si>
  <si>
    <t>【H7N9概念股受捧 专家：疫苗没一年拿不下来】H7N9禽流感病毒事件发生后，多疫苗概念股涨停。昨日下午，上海疾控中心一名专家对表示，由于生物学特性的差异等原因限制，H7N9疫苗如果想顺利面市，并走上批量生产的道路，“我估计没有一年时间肯定是拿不下来的”。http://t.cn/zTAHsQb</t>
  </si>
  <si>
    <t>3076878737</t>
  </si>
  <si>
    <t>合肥2012伤痕</t>
  </si>
  <si>
    <t>zqf1yrcrX</t>
  </si>
  <si>
    <t>http://ww3.sinaimg.cn/thumbnail/b7657191jw1e3axi77edjj.jpg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</si>
  <si>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http://t.cn/zTAHsWg  （分享自 @凤凰网）</t>
  </si>
  <si>
    <t>2798330543</t>
  </si>
  <si>
    <t>广水半岛人家酒店</t>
  </si>
  <si>
    <t>武汉经济技术开发区广水半岛人家酒店</t>
  </si>
  <si>
    <t>zqf1tariO</t>
  </si>
  <si>
    <t>世卫组织：不排除H7N9病毒源自猪等动物。</t>
  </si>
  <si>
    <t>1228325051</t>
  </si>
  <si>
    <t>每日时事焦点</t>
  </si>
  <si>
    <t>zqf1tarhQ</t>
  </si>
  <si>
    <t>http://ww3.sinaimg.cn/thumbnail/4936c0bbjw1e3axhz3kd4j.jpg</t>
  </si>
  <si>
    <t>【上海称近期禽流感与黄浦江死猪无关】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http://t.cn/zTAHY1d 新华</t>
  </si>
  <si>
    <t>1036595361</t>
  </si>
  <si>
    <t>胡同口看天儿</t>
  </si>
  <si>
    <t>《新文化报》新闻采访中心副主任矫雁肇</t>
  </si>
  <si>
    <t>zqf1feOmY</t>
  </si>
  <si>
    <t>H7N9，汹汹来袭。但愿，不要成为第二个SARS。官方的操作，再度出现了当年遮掩的迹象，令人不安。提示大家，回家第一件事，认真洗手。</t>
  </si>
  <si>
    <t>2105377254</t>
  </si>
  <si>
    <t>Mokaso</t>
  </si>
  <si>
    <t>zqf1atZp8</t>
  </si>
  <si>
    <t>春季天干物燥，正是细菌复苏的时候，要格外注意身体健康，南方已出现H7N9型禽流感，听闻已有死人。</t>
  </si>
  <si>
    <t>2938417007</t>
  </si>
  <si>
    <t>thusspakezarathustra</t>
  </si>
  <si>
    <t>zqf16Dqsf</t>
  </si>
  <si>
    <t>今天大街上好多戴N95的。。防H7N9么。。</t>
  </si>
  <si>
    <t>2050528834</t>
  </si>
  <si>
    <t>迷2013惘2050528834</t>
  </si>
  <si>
    <t>zqf15tBkU</t>
  </si>
  <si>
    <t>H7N9已导致3人死亡，数人感染，所幸的是现在发现其传播性并不强，大家注意保护自己，规律的生活，发现身体不适，及时就医！ 我在:http://t.cn/zTAHF5R</t>
  </si>
  <si>
    <t>1325343083</t>
  </si>
  <si>
    <t>大连冬虫夏草</t>
  </si>
  <si>
    <t>zqf12eG1w</t>
  </si>
  <si>
    <t>3024572115</t>
  </si>
  <si>
    <t>卍ClementYu卍</t>
  </si>
  <si>
    <t>zqf115xQ2</t>
  </si>
  <si>
    <t>H7N9禽流感病毒毒性尚难确定 专家称公众感染风险较低_百度视频  http://t.cn/zTALQFu</t>
  </si>
  <si>
    <t>3263426130</t>
  </si>
  <si>
    <t>上海爆料网</t>
  </si>
  <si>
    <t>zqf10cQ0t</t>
  </si>
  <si>
    <t>http://ww4.sinaimg.cn/thumbnail/c283ee52jw1e3axgs5l6pj.jpg</t>
  </si>
  <si>
    <t>【专家：禽流感死亡病例与死猪事件无关】全程参与病人诊治抢救的卢洪洲教授表示：此次新型禽流感病例与死猪事件时空上无关，死猪源头浙江没发现禽流感，死亡病例发生在相对较远的闵行区。更关键的是研究证明导致猪死亡的病毒是猪圆环病毒，只传染猪不传染人；上海两个死亡病例明确是H7N9禽流感引起。转</t>
  </si>
  <si>
    <t>2683689883</t>
  </si>
  <si>
    <t>上海头条播报</t>
  </si>
  <si>
    <t>微博本地资讯博主（上海）http://t.cn/Rz7EQgx</t>
  </si>
  <si>
    <t>zqf0ZBccw</t>
  </si>
  <si>
    <t>http://ww3.sinaimg.cn/thumbnail/9ff5db9bjw1e3axgriko2j.jpg</t>
  </si>
  <si>
    <t>2044730937</t>
  </si>
  <si>
    <t>汽车兵1976</t>
  </si>
  <si>
    <t>zqf0UeVMj</t>
  </si>
  <si>
    <t>【中疾控：据有限证据推测 公众感染H7N9风险较低】中疾控称，因仅在局部地区发现少数病例，病例的密切接触者经医学观察未发现续发病例。根据目前有限证据推测，公众感染该病毒的风险较低。 http://t.cn/zTAHkOw  （分享自 @凤凰网）</t>
  </si>
  <si>
    <t>1934506344</t>
  </si>
  <si>
    <t>永往直前WU</t>
  </si>
  <si>
    <t>zqf0PgMA0</t>
  </si>
  <si>
    <t>http://ww3.sinaimg.cn/thumbnail/734e3968jw1e3axgc02uuj.jpg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</si>
  <si>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http://t.cn/zTAHkcB  （分享自 @凤凰网）@mark</t>
  </si>
  <si>
    <t>zqf0OkhEw</t>
  </si>
  <si>
    <t>http://ww2.sinaimg.cn/thumbnail/82798723jw1e3axgac2mrj.jpg</t>
  </si>
  <si>
    <t>zqf0O2Gue</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</si>
  <si>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http://t.cn/zTAHkGK  （分享自 @凤凰网）</t>
  </si>
  <si>
    <t>2015819481</t>
  </si>
  <si>
    <t>米多媽Ma</t>
  </si>
  <si>
    <t>zqf0G7d4j</t>
  </si>
  <si>
    <t>莫名其妙发烧，不会是H7N9吧〜[衰]</t>
  </si>
  <si>
    <t>1406183291</t>
  </si>
  <si>
    <t>笨伯jian0wei</t>
  </si>
  <si>
    <t>zqf0zxFlF</t>
  </si>
  <si>
    <t>黄浦江漂流近万只死猪案过去了一个月，并有不了了之的倾向，说这事儿与H7N9有关，我是不相信的。</t>
  </si>
  <si>
    <t>2807818400</t>
  </si>
  <si>
    <t>MR_FangXin</t>
  </si>
  <si>
    <t>zqf0ssb5o</t>
  </si>
  <si>
    <t>上海安徽H7N9禽流感迟报20天 系全球最新流感......注意哦</t>
  </si>
  <si>
    <t>zqf0mzDZJ</t>
  </si>
  <si>
    <t>H7N9禽流感病毒，根据目前的报道，看似没有人人传播情况。预防感染主要是尽量避免和禽类接触，注意个人卫生（勤洗手、脸面部等），坚持锻炼身体。</t>
  </si>
  <si>
    <t>3264233780</t>
  </si>
  <si>
    <t>南航经管12级工管一班</t>
  </si>
  <si>
    <t>zqf0irtK3</t>
  </si>
  <si>
    <t>！H7N9预防措施！1.多锻炼多休息不熬夜多补充VC，营养要保证→_→减肥的娃先缓缓啊 2.勤洗手多通风带口罩（美美的那些个口罩其实是么得有什么用滴！）禽类食物要正规 3.清明外出游玩少接触禽鸟，勿做些喂鸽子之类文艺行为呐@经管南航 @南航刘旭</t>
  </si>
  <si>
    <t>1262091205</t>
  </si>
  <si>
    <t>雪春3</t>
  </si>
  <si>
    <t>zqf0dsjmR</t>
  </si>
  <si>
    <t>http://ww1.sinaimg.cn/thumbnail/4b39fbc5jw1e3axepwclqj.jpg</t>
  </si>
  <si>
    <t>世界卫生组织：不排除H7N9病源来自猪等动物  http://t.cn/zTAHgHa  （分享自 @头条新闻）</t>
  </si>
  <si>
    <t>3241755660</t>
  </si>
  <si>
    <t>八零後喔</t>
  </si>
  <si>
    <t>zqf0cedsz</t>
  </si>
  <si>
    <t>http://ww2.sinaimg.cn/thumbnail/c139440cjw1e3axepkr6sj.jpg</t>
  </si>
  <si>
    <t>『上海安徽3人感染H7N9禽流感 沪2人已死亡』 http://t.cn/zTw1OjX （分享自@新浪视野 WAP版） 很可惜</t>
  </si>
  <si>
    <t>1650064927</t>
  </si>
  <si>
    <t>姑苏闲云</t>
  </si>
  <si>
    <t>zqeZWinXs</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</si>
  <si>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http://t.cn/zTAHdX4  （分享自 @凤凰网）</t>
  </si>
  <si>
    <t>1348748454</t>
  </si>
  <si>
    <t>醒世笑语</t>
  </si>
  <si>
    <t>zqeZHvLw4</t>
  </si>
  <si>
    <t>【H7N9疫情】继上海的李某和吴某病死外，李某两儿子也感染重症肺炎，其中小儿子已经死亡.注意，李某和吴某同住闵行区，直线距离400米! 安徽病例就医于南京东南大学附属医院，已经病危，院方拒不透露实情.大家一定要记住SARS的教训，千万不要迷信官方! 上海地区闵行，五院，上海公卫中心属于危险地带......[生病]</t>
  </si>
  <si>
    <t>1885341850</t>
  </si>
  <si>
    <t>道道有道乎</t>
  </si>
  <si>
    <t>zqeZD4nam</t>
  </si>
  <si>
    <t>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t>
  </si>
  <si>
    <t>zqeZApEZo</t>
  </si>
  <si>
    <t>《看东方》 上海：H7N9死亡病例李某两儿子因相似症状就医尚未确定是否感染 http://t.cn/zTAHdz3</t>
  </si>
  <si>
    <t>2279678534</t>
  </si>
  <si>
    <t>12siiii</t>
  </si>
  <si>
    <t>zqeZzyEBt</t>
  </si>
  <si>
    <t>http://ww4.sinaimg.cn/thumbnail/87e12246jw1e3axd4jjbrg.gif</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</si>
  <si>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http://t.cn/zTAHrkL  （分享自 @凤凰网）</t>
  </si>
  <si>
    <t>2016202825</t>
  </si>
  <si>
    <t>想年糕的阿尔卑斯</t>
  </si>
  <si>
    <t>zqeZzh3ny</t>
  </si>
  <si>
    <t>刚听说禽流感的时候还是H1N1，现在都H7N9了。。。</t>
  </si>
  <si>
    <t>1407640800</t>
  </si>
  <si>
    <t>东街月光族</t>
  </si>
  <si>
    <t>zqeZwzIii</t>
  </si>
  <si>
    <t>http://ww1.sinaimg.cn/thumbnail/53e6e4e0jw1e3axd025erj.jpg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</si>
  <si>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http://t.cn/zTAHrBa  （分享自 @凤凰网）</t>
  </si>
  <si>
    <t>1682207150</t>
  </si>
  <si>
    <t>南方日报</t>
  </si>
  <si>
    <t>南方日报官方微博</t>
  </si>
  <si>
    <t>zqeZtE0u9</t>
  </si>
  <si>
    <t>http://ww3.sinaimg.cn/thumbnail/644471aejw1e3axcvn1f7j.jpg</t>
  </si>
  <si>
    <t>zqeZrg5td</t>
  </si>
  <si>
    <t>世界卫生组织驻华代表称：不排除H7N9禽流感病源来自猪等动物；上海表示黄浦江死猪未检出禽流感病毒；粤未发现人感染H7N9病例。</t>
  </si>
  <si>
    <t>zqeZq7u0e</t>
  </si>
  <si>
    <t>【上海2人死于H7N9禽流感 其中1人是猪肉商贩】据国家卫生和计划生育委员会网站消息，国家卫生和计划生育委员会3月31日通报，上海市和安徽省发现3例人感染H7N9禽流感病例。据了解，此次人感染的H7N9禽流感病毒，是全球首次发现的新亚型流感病 http://t.cn/zTAHBDs  （分享自 @凤凰网）</t>
  </si>
  <si>
    <t>1636196540</t>
  </si>
  <si>
    <t>yamaguchimiki</t>
  </si>
  <si>
    <t>zqeZhvuLz</t>
  </si>
  <si>
    <t>我不会真得他们所说得什么H7N9吧'呸呸呸'不会的'我这么善良'并且我有好多愿望没实现呢'绝对不可能有事得'老天爷我相信你会保佑我的[奥特曼] 我在:http://t.cn/zTAHr4U</t>
  </si>
  <si>
    <t>2652370582</t>
  </si>
  <si>
    <t>私家车美食导航</t>
  </si>
  <si>
    <t>大连电台991汽车广播《私家车美食导航》节目官方微博</t>
  </si>
  <si>
    <t>zqeZbAecz</t>
  </si>
  <si>
    <t>http://ww1.sinaimg.cn/thumbnail/9e17f696jw1e3axc4ynabj.jpg</t>
  </si>
  <si>
    <t>【上海、安徽发生3人感染H7N9禽流感确诊病例，2名上海患者死亡】国家卫生和计划生育委员会通报:上海和安徽发现3例人感染H7N9禽流感病例，2例上海患者已死亡，一例安徽患者病情严重正在南京某医院抢救。据悉，H7N9禽流感病毒此前只在禽间发现，未发现过人感染情况…ps:同学们注意身体，以防感冒。</t>
  </si>
  <si>
    <t>zqeZ55mY1</t>
  </si>
  <si>
    <t>《看东方》 安徽H7N9患者正在南京救治目前病情危重 http://t.cn/zTAHBJz</t>
  </si>
  <si>
    <t>3149343200</t>
  </si>
  <si>
    <t>UASFKJ</t>
  </si>
  <si>
    <t>3219071733</t>
  </si>
  <si>
    <t>医乃仁术2013</t>
  </si>
  <si>
    <t>zqeYOwgDO</t>
  </si>
  <si>
    <t>北京将H7N9纳入传染病监测 初步确定用达菲治疗_新闻中心_中国网  http://t.cn/zTAH1Xg</t>
  </si>
  <si>
    <t>1945835875</t>
  </si>
  <si>
    <t>权权007啊</t>
  </si>
  <si>
    <t>zqeYKrlvW</t>
  </si>
  <si>
    <t>H7N9“躲猫猫”：上海新型禽流感病毒确诊的漫长历程     o&gt;_</t>
  </si>
  <si>
    <t>2284748680</t>
  </si>
  <si>
    <t>酷骑519</t>
  </si>
  <si>
    <t>zqeYuaG9U</t>
  </si>
  <si>
    <t>http://ww2.sinaimg.cn/thumbnail/882e7f88jw1e3axabywwuj.jpg</t>
  </si>
  <si>
    <t>1654197201</t>
  </si>
  <si>
    <t>238阳光</t>
  </si>
  <si>
    <t>zqeYohDym</t>
  </si>
  <si>
    <t>http://ww1.sinaimg.cn/thumbnail/62990bd1jw1e3axa38l65j.jpg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</si>
  <si>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http://t.cn/zTAH35U  （分享自 @凤凰网）</t>
  </si>
  <si>
    <t>2810315130</t>
  </si>
  <si>
    <t>上海医界精英会</t>
  </si>
  <si>
    <t>zqeYmbk4U</t>
  </si>
  <si>
    <t>#新闻#【防禽流感可从细节入手 不吃未熟透鸡蛋别接近不明野鸟】http://t.cn/zTAH3Ih针对H7N9禽流感病毒是全球首次发现的新亚型流感病毒，还没有特别针对此病毒的疫苗，瑞金医院感染管理科主任倪语星表示，市民可以从生活细节入手，保持良好的个人卫生习惯是预防包括禽流感在内的传染病的关键。</t>
  </si>
  <si>
    <t>2099663524</t>
  </si>
  <si>
    <t>中大南方经管系生活部</t>
  </si>
  <si>
    <t>zqeYgxgEO</t>
  </si>
  <si>
    <t>每天新闻摘要： 1.瑞士女游客在印度遭轮奸案开庭 http://t.cn/zTw8igX 2. 上海2人感染H7N9禽流感死亡 系全球首例 http://t.cn/zTwRIbK 3企业废物被埋入田地周边寸草不生 农民索赔无门 http://t.cn/zTwRCf1</t>
  </si>
  <si>
    <t>2264867362</t>
  </si>
  <si>
    <t>Hello小胖纸</t>
  </si>
  <si>
    <t>zqeYgiUkS</t>
  </si>
  <si>
    <t>老骨头真是经不住折腾啊，[晕]@小名是陈莹-- 回去头疼，我这直接莫名其妙发烧了，会被当做h7n9隔离嘛？[抓狂][抓狂]你们都还好吧[衰]@程琳是疯子 @大俗人李嘉伟 我在这里:http://t.cn/zj54yFO</t>
  </si>
  <si>
    <t>1706460877</t>
  </si>
  <si>
    <t>__张新奇</t>
  </si>
  <si>
    <t>长春雷诺实业有限公司 总经理</t>
  </si>
  <si>
    <t>zqeYfnqWI</t>
  </si>
  <si>
    <t>H7N9...死猪[闭嘴][闭嘴]</t>
  </si>
  <si>
    <t>2010090323</t>
  </si>
  <si>
    <t>云淡风轻的表情</t>
  </si>
  <si>
    <t>zqeY80YnH</t>
  </si>
  <si>
    <t>http://ww3.sinaimg.cn/thumbnail/77cf8b53jw1e3ax9d09tzj.jpg</t>
  </si>
  <si>
    <t>世卫组织：不排除H7N9禽流感病源来自猪等动物(图)-搜狐滚动 http://t.cn/zTAHmw6</t>
  </si>
  <si>
    <t>2799355100</t>
  </si>
  <si>
    <t>Luna__0210</t>
  </si>
  <si>
    <t>zqeY5Es1V</t>
  </si>
  <si>
    <t>http://ww4.sinaimg.cn/thumbnail/a6dac4dcjw1e3ax9brq9kj.jpg</t>
  </si>
  <si>
    <t>防感染 《上海2人感染H7N9禽流感死亡》 (来自 @手机新浪网) http://t.cn/zTwUKXW</t>
  </si>
  <si>
    <t>1903768460</t>
  </si>
  <si>
    <t>小浩穿马甲</t>
  </si>
  <si>
    <t>阿里巴巴产品经理</t>
  </si>
  <si>
    <t>zqeY531pC</t>
  </si>
  <si>
    <t>H7N9会不会是下一个SARS？ 我在:http://t.cn/zTAHuSC</t>
  </si>
  <si>
    <t>2569589147</t>
  </si>
  <si>
    <t>张鉴堃real</t>
  </si>
  <si>
    <t>三维CAD应用工程师</t>
  </si>
  <si>
    <t>zqeXZ7mSp</t>
  </si>
  <si>
    <t>http://ww3.sinaimg.cn/thumbnail/9928d19bjw1e3ax91j5dtj.jpg</t>
  </si>
  <si>
    <t>看吧，我就说免费的猪肉汤喝不得。→_→ //【世界卫生组织：不排除H7N9病源来自猪等动物】http://t.cn/zTAHuyV (分享自 @今日头条)</t>
  </si>
  <si>
    <t>3136112967</t>
  </si>
  <si>
    <t>DMZ美洋洋</t>
  </si>
  <si>
    <t>zqeXXDuBV</t>
  </si>
  <si>
    <t>#多美滋1000日计划#新型H7N9亚型禽流感病毒是否跟跳江的猪有关。@DMZ--张会 @DMZ左姐 @石头上的穿越 @八千里路云和月y @多美滋1000日计划 @我就爱吃地沟油 @DMZ花 我在:http://t.cn/zTAHuwp</t>
  </si>
  <si>
    <t>1942588380</t>
  </si>
  <si>
    <t>mayinfrance</t>
  </si>
  <si>
    <t>zqeXXlTn3</t>
  </si>
  <si>
    <t>对@蕭敬騰 说：be careful 上海安徽发生3例禽流感2人死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</si>
  <si>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2804706591</t>
  </si>
  <si>
    <t>魅力傣家</t>
  </si>
  <si>
    <t>昆明新亚房地产经纪有限公司 销售部经理</t>
  </si>
  <si>
    <t>zqeXX6wmq</t>
  </si>
  <si>
    <t>【上海称黄浦江死猪未检出禽流感病毒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</si>
  <si>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2158647323</t>
  </si>
  <si>
    <t>李文友-养生友道</t>
  </si>
  <si>
    <t>上海电视台纪实频道《扁鹊会》节目常驻嘉宾</t>
  </si>
  <si>
    <t>zqeXPELor</t>
  </si>
  <si>
    <t>答：此次人感染的H7N9禽流感病毒从病毒生物学上属于禽源流感病毒，</t>
  </si>
  <si>
    <t>2129478992</t>
  </si>
  <si>
    <t>景德镇校园</t>
  </si>
  <si>
    <t>景德镇校园官方账号</t>
  </si>
  <si>
    <t>zqeXK6nPo</t>
  </si>
  <si>
    <t>http://ww1.sinaimg.cn/thumbnail/7eed4550jw1e3ax8f0i81j.jpg</t>
  </si>
  <si>
    <t>2964779475</t>
  </si>
  <si>
    <t>可乐鸡块吃不吃19</t>
  </si>
  <si>
    <t>zqeXHF1IS</t>
  </si>
  <si>
    <t>《早安山东》 上海：警惕H7N9禽流感 国内外无疫苗 http://t.cn/zTAHnF6</t>
  </si>
  <si>
    <t>1049030524</t>
  </si>
  <si>
    <t>吉利6733</t>
  </si>
  <si>
    <t xml:space="preserve"> 《官方称公众感染H7N9风险较低》 (来自 @头条新闻) http://t.cn/zTAYqLk</t>
  </si>
  <si>
    <t>1574458095</t>
  </si>
  <si>
    <t>Stef木北</t>
  </si>
  <si>
    <t>zqeXBepHY</t>
  </si>
  <si>
    <t>http://ww2.sinaimg.cn/thumbnail/5dd852efjw1e3ax8284dhj.jpg</t>
  </si>
  <si>
    <t xml:space="preserve">禽流感再次来袭！『上海安徽3人感染H7N9禽流感 沪2人已死亡』 http://t.cn/zTw1OjX （分享自@新浪视野 WAP版） </t>
  </si>
  <si>
    <t>1735467624</t>
  </si>
  <si>
    <t>碎掉的节艹会慢慢捡回来的Gerry</t>
  </si>
  <si>
    <t>zqeXA3zwU</t>
  </si>
  <si>
    <t>又一种新的禽流感病毒H7N9有三例人感染了，好！恐！怖！</t>
  </si>
  <si>
    <t>【21观察：秘而不宣比H7N9禽流感病毒更可怕_21世纪网-21cbh.com】 非典十年回眸，我们本应有理由不再害怕。但时至今日，疫情信息公开仍被遮遮掩掩。SARS可怕，H7N9病毒可怕，但比它们更可怕的是政府部门的秘而不宣。... http://t.cn/zTAWpL9  （分享自 @21世纪网）</t>
  </si>
  <si>
    <t>1231119030</t>
  </si>
  <si>
    <t>陈元武</t>
  </si>
  <si>
    <t>zqeXwt0Mu</t>
  </si>
  <si>
    <t>http://ww1.sinaimg.cn/thumbnail/496162b6jw1e3ax7v69ljg.gif</t>
  </si>
  <si>
    <t>【中疾控：据有限证据推测 公众感染H7N9风险较低】中疾控称，因仅在局部地区发现少数病例，病例的密切接触者经医学观察未发现续发病例。根据目前有限证据推测，公众感染该病毒的风险较低。 http://t.cn/zTAHncf  （分享自 @凤凰网）</t>
  </si>
  <si>
    <t>zqeXtvGJ2</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</si>
  <si>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http://t.cn/zTAHEc1  （分享自 @凤凰网）</t>
  </si>
  <si>
    <t>1093486174</t>
  </si>
  <si>
    <t>青青原中魁</t>
  </si>
  <si>
    <t>zqeXqgLx8</t>
  </si>
  <si>
    <t>http://ww2.sinaimg.cn/thumbnail/412d465ejw1e3ax7lvw0tj.jpg</t>
  </si>
  <si>
    <t>1046034195</t>
  </si>
  <si>
    <t>狼之天堂</t>
  </si>
  <si>
    <t>zqeXotEog</t>
  </si>
  <si>
    <t>http://ww3.sinaimg.cn/thumbnail/3e593713jw1e3ax7jd1qoj.jpg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</si>
  <si>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http://t.cn/zTAHEDE  （分享自 @凤凰网）</t>
  </si>
  <si>
    <t>1845860540</t>
  </si>
  <si>
    <t>V-FM1062汽车广播</t>
  </si>
  <si>
    <t>贵州广播电视台都市调频 V-FM106.2  汽车音乐广播官方微博</t>
  </si>
  <si>
    <t>zqeX4ECzz</t>
  </si>
  <si>
    <t>http://ww1.sinaimg.cn/thumbnail/6e0598bcgw1e3ax6ostzoj.jpg</t>
  </si>
  <si>
    <t>#资讯在前方 我们在路上# 昨天，中国疾控中心发布《人感染H7N9禽流感病毒知识问答》明确，目前尚未证实H7N9禽流感病毒具有人与人之间传播的能力。更多即时资讯，请关注@V-FM1062汽车音乐广播 8点的V整点 . 网络收听:http://t.cn/hDTXSu</t>
  </si>
  <si>
    <t>zqeX46qoV</t>
  </si>
  <si>
    <t>http://ww2.sinaimg.cn/thumbnail/7a3835a5jw1e3ax6omch3j.jpg</t>
  </si>
  <si>
    <t>zqeX0hBfy</t>
  </si>
  <si>
    <t>http://ww4.sinaimg.cn/thumbnail/496162b6jw1e3ax6j4jyvj.jpg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</si>
  <si>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http://t.cn/zTAHRlf  （分享自 @凤凰网）</t>
  </si>
  <si>
    <t>1748524863</t>
  </si>
  <si>
    <t>已婚妇女的葱</t>
  </si>
  <si>
    <t>zqeWUBOpz</t>
  </si>
  <si>
    <t>H7N9 这又是什么新病毒？</t>
  </si>
  <si>
    <t>2411368600</t>
  </si>
  <si>
    <t>华中农业大学楚天学院校团委</t>
  </si>
  <si>
    <t>共青团华中农业大学楚天学院委员会官方微博</t>
  </si>
  <si>
    <t>zqeWFiJIJ</t>
  </si>
  <si>
    <t>#t天天天下#新华网上海4月1日电，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</si>
  <si>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2041092077</t>
  </si>
  <si>
    <t>河南科技大学广播站</t>
  </si>
  <si>
    <t>河南科技大学广播站官方微博</t>
  </si>
  <si>
    <t>zqeWcioYE</t>
  </si>
  <si>
    <t>#开元校区##新闻有话说#今天我们共同关注的内容有#上海地铁拟全面禁食 逃票严重将记入信用库##禽流感H7N9首现人感染 系全球首例#12：00让我们不见不散[太開心][太開心][話筒][話筒]@_春蕾 @soulmate76</t>
  </si>
  <si>
    <t>1288361790</t>
  </si>
  <si>
    <t>本溪老刘</t>
  </si>
  <si>
    <t>zqeWcjp3P</t>
  </si>
  <si>
    <t>发表了博文 《世卫组织密切关注中国H7N9禽流感病毒感染情况》 -  世卫组织密切关注中国H7N9禽流感病毒感染情况   2013年04月02日 05:43　来源：中国新闻网   　　中新社联合国4月 http://t.cn/zTAHQb5</t>
  </si>
  <si>
    <t>1677469692</t>
  </si>
  <si>
    <t>江上烟云</t>
  </si>
  <si>
    <t>zqeWbaMQ5</t>
  </si>
  <si>
    <t>官方说上海黄浦江死猪未查出H7N9病毒，世卫专家说不能排除猪等源由，两者共同点都是模凌两可，不同点专家是大胆假设小心论证，政治家是稳定民众撇清干系。当科学被政治化后，就会衍生出专家型官员和政治型专家。</t>
  </si>
  <si>
    <t>1911245371</t>
  </si>
  <si>
    <t>张含韵vs邓丽君</t>
  </si>
  <si>
    <t>zqeW1nlNR</t>
  </si>
  <si>
    <t>昨晚，世界卫生组织驻华代表蓝睿明（TimothyO'Leary）博士在京发布H7N9禽流感相关信息，表示世卫组织会提供一切可能的帮助，不排除病源来自于猪等其他动物。生部发布称H7N9病毒对达菲敏感。</t>
  </si>
  <si>
    <t>2705040023</t>
  </si>
  <si>
    <t>天佑风一样的小雨</t>
  </si>
  <si>
    <t>zqeW1mlK0</t>
  </si>
  <si>
    <t>世卫组织：不排除H7N9病源来自猪http://t.cn/zTAT0sW</t>
  </si>
  <si>
    <t>2144231143</t>
  </si>
  <si>
    <t>手机用户2144231143</t>
  </si>
  <si>
    <t>zqeW0u6OC</t>
  </si>
  <si>
    <t>禽流感升级了，卫生状况令人担忧，吃猪、吃鸡鸭鹅也担心。有効办法就是……！ //【H7N9禽流感毒性更强更致命】http://t.cn/zTAHHTI (分享自 @今日头条)</t>
  </si>
  <si>
    <t>2286908003</t>
  </si>
  <si>
    <t>人民网法人微博</t>
  </si>
  <si>
    <t>zqeVZjgFk</t>
  </si>
  <si>
    <t>http://ww4.sinaimg.cn/thumbnail/884f7263jw1e3ax3mxqbpj.jpg</t>
  </si>
  <si>
    <t>#早播报#1、国务院:10年左右建成较完善城市排水防涝体系；加强排水防涝工作行政负责制，将其纳入政府工作绩效考核体系。(图1)2、H7N9病毒纳入两大传染病监测网，数小时内确定可疑病例是否感染。世界卫生组织：不排除病源来自于猪等其他动物。(图2) 3、海南不出台国五条细则，海口三亚延续限购政策。</t>
  </si>
  <si>
    <t>zqeVZ0Fnm</t>
  </si>
  <si>
    <t>【H7N9疫情，上海有朋友的转告】据悉，继上海的李某和吴某病死外，李某两儿子也感染重症肺炎，其中小儿子已经死亡.注意，李某和吴某同住闵行区，直线距离400米! 安徽病例就医于南京东南大学附属医院，已经病危，院方拒不透露实情./[吃惊][吃惊][吃惊][吃惊][吃惊][吃惊][吃惊][吃惊][吃惊][吃惊][吃惊]</t>
  </si>
  <si>
    <t>1642877311</t>
  </si>
  <si>
    <t>马宸卓君</t>
  </si>
  <si>
    <t>新浪移动事业部.内容主编</t>
  </si>
  <si>
    <t>zqeVY7qrv</t>
  </si>
  <si>
    <t>http://ww1.sinaimg.cn/thumbnail/61ec517fjw1e3ax3vccmlj.jpg</t>
  </si>
  <si>
    <t>禽流感又来了，这次是H7N9。H呀N呀，组合很多种。H7N9的传播途径尚未知晓，但我们或许可以从已知的禽流感类型中探知一二。病毒主要通过什么途径传播？除了高热、咳嗽等还有什么表现？勤洗手，吃禽肉鸡蛋要煮熟之外，怎么做可能预防？【一图了解禽流感】http://t.cn/zTAHYOZ  （分享自 @新浪图解新闻）</t>
  </si>
  <si>
    <t>1748490005</t>
  </si>
  <si>
    <t>网事如疯AUV</t>
  </si>
  <si>
    <t>zqeVUgRrR</t>
  </si>
  <si>
    <t>http://ww2.sinaimg.cn/thumbnail/6837d715jw1e3ax3q2t65j.jpg</t>
  </si>
  <si>
    <t>世卫组织:不排除H7N9源自猪 据吴某家属介绍，吴某也很少到禽类摊位，跟禽类接触。 http://t.cn/Syma1s</t>
  </si>
  <si>
    <t>1879624160</t>
  </si>
  <si>
    <t>五味罐子</t>
  </si>
  <si>
    <t>zqeVOndid</t>
  </si>
  <si>
    <t>【H7N9疫情】继上海的李某和吴某病死外，李某两儿子也感染重症肺炎，其中小儿子已经死亡.注意，李某和吴某同住闵行区，直线距离400米! 安徽病例就医于南京东南大学附属医院，已经病危，院方拒不透露实情.大家一定要记住SARS的教训！上海地区闵行，五院，上海公卫中心属于危险地带......[生病]</t>
  </si>
  <si>
    <t>1419207595</t>
  </si>
  <si>
    <t>蓝色演义</t>
  </si>
  <si>
    <t>zqeVNe7gb</t>
  </si>
  <si>
    <t>http://ww3.sinaimg.cn/thumbnail/549763abjw1e3ax3f5cuej.jpg</t>
  </si>
  <si>
    <t>国家卫生和计划生育委员会3月31日通报，上海、安徽相继发现3人感染H7N9禽流感，已致2人死亡，两死亡病例均在2月发病3月上旬死亡。如今告天下，为时不算晚！晚了又如何？最多新感染！感染又如何？最多再隐瞒！隐瞒又如何？ 又非第一次！多次又如何？大家已习惯……</t>
  </si>
  <si>
    <t>1626033511</t>
  </si>
  <si>
    <t>Century21Joe邱</t>
  </si>
  <si>
    <t>21世纪不动产上海锐丰副总经理邱德章</t>
  </si>
  <si>
    <t>zqeVG6SMT</t>
  </si>
  <si>
    <t>早晨上海！注意个人卫生，流感嚴重H7N9，保重！[泪]</t>
  </si>
  <si>
    <t>2641105877</t>
  </si>
  <si>
    <t>猥琐女汉子的淑女人生-</t>
  </si>
  <si>
    <t>zqeVuBpw0</t>
  </si>
  <si>
    <t>http://ww3.sinaimg.cn/thumbnail/9d6c13d5jw1e3ax2nt6dlj.jpg</t>
  </si>
  <si>
    <t>上海开始新的H7N9禽流感。而我要踏上医学实习道路…… 我在:http://t.cn/zTAHTU7</t>
  </si>
  <si>
    <t>2021098267</t>
  </si>
  <si>
    <t>王叄石</t>
  </si>
  <si>
    <t>zqeVuhAw8</t>
  </si>
  <si>
    <t>死作… 【世卫:不排除H7N9病源来自猪】http://t.cn/zTAHN9X分享自@百度新闻</t>
  </si>
  <si>
    <t>1967067163</t>
  </si>
  <si>
    <t>别跟我说话了</t>
  </si>
  <si>
    <t>zqeVugAAP</t>
  </si>
  <si>
    <t>前两年是H1N1 现在这是H7N9   这又是非典的前兆呗</t>
  </si>
  <si>
    <t>1929329727</t>
  </si>
  <si>
    <t>网易新闻官方微博，做有态度的新闻门户</t>
  </si>
  <si>
    <t>zqeVmhRip</t>
  </si>
  <si>
    <t>【上海称黄浦江死猪未检出禽流感病毒】针对已发现的H7N9禽流感致死病例，上海市动物疾控中心4月1日对近期打捞上来的黄浦江上游漂浮死猪抽检，未发现禽流感病毒。此前有报道称，一名27岁的死亡患者生前为猪肉商贩，世界卫生组织驻华代表蓝睿明博士表示，不排除病源来自猪等动物。http://t.cn/zTAHY1d</t>
  </si>
  <si>
    <t>2609556915</t>
  </si>
  <si>
    <t>张松峰-的微博</t>
  </si>
  <si>
    <t>zqeViu2RB</t>
  </si>
  <si>
    <t xml:space="preserve"> 《官方称公众感染H7N9风险较低》 (来自 @头条新闻) http://t.cn/zTAYn1K</t>
  </si>
  <si>
    <t>2258007444</t>
  </si>
  <si>
    <t>耳朵的MOM-戒各种GOING</t>
  </si>
  <si>
    <t>zqeVe4hoA</t>
  </si>
  <si>
    <t>快到清明，妖风四起，配合着H7N9真应景[生病][生病][生病]</t>
  </si>
  <si>
    <t>1635356621</t>
  </si>
  <si>
    <t>小子路爸爸</t>
  </si>
  <si>
    <t>zqeV149iU</t>
  </si>
  <si>
    <t>http://ww1.sinaimg.cn/thumbnail/61798fcdjw1e3ax1fcgyoj.jpg</t>
  </si>
  <si>
    <t>大家小心啦【沪部署H7N9禽流感防控 关注类似症状肺炎病例】 http://t.cn/zTAHj36 (分享自ZAKER安卓手机版)</t>
  </si>
  <si>
    <t>2753006425</t>
  </si>
  <si>
    <t>哈尔滨发布</t>
  </si>
  <si>
    <t>中共哈尔滨市委宣传部官方微博</t>
  </si>
  <si>
    <t>zqeV099kP</t>
  </si>
  <si>
    <t>#热点新闻回放•晨间版#【南海舰队在西太平洋遭外国舰机跟踪侦察】【目击者还原苏27坠毁：像折翼鸟儿一样飘落】【世卫组织：不排除H7N9禽流感病源来自猪等动物】【苹果CEO向中国消费者致歉 称将调整售后政策】【朝鲜最高人民会议今日召开 或出台经济政策】【朴槿惠：朝鲜如挑衅将在初期“有力回应”】</t>
  </si>
  <si>
    <t>2535911844</t>
  </si>
  <si>
    <t>吴忆萍-上海</t>
  </si>
  <si>
    <t>zqeUODGqh</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</si>
  <si>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http://t.cn/zTAHl8h  （分享自 @凤凰网）</t>
  </si>
  <si>
    <t>1286163813</t>
  </si>
  <si>
    <t>梁志超-</t>
  </si>
  <si>
    <t>资深房地产媒体人、易居研究院新闻主任梁志超</t>
  </si>
  <si>
    <t>zqeUODdqJ</t>
  </si>
  <si>
    <t xml:space="preserve"> 【世卫:不排除H7N9病源来自猪】针对上海安徽报告H7N9型禽流感死亡病例，北京启动防控，H7N9病毒纳入流感和不明原因肺炎两大监测体系，医院加强应急值守。 http://t.cn/zTAHN9X</t>
  </si>
  <si>
    <t>1997798000</t>
  </si>
  <si>
    <t>小红帽Amy</t>
  </si>
  <si>
    <t>zqeUOiRhr</t>
  </si>
  <si>
    <t>走了h1n1，来了h7n9~~~嘎危险啦!咳……[可怜][黑线][吃惊][汗] 我在:http://t.cn/zjR6LGj</t>
  </si>
  <si>
    <t>2496593164</t>
  </si>
  <si>
    <t>瞧万岁爷</t>
  </si>
  <si>
    <t>zqeUMeMae</t>
  </si>
  <si>
    <t>http://ww3.sinaimg.cn/thumbnail/94cefd0cjw1e3ax0tp2t4j.jpg</t>
  </si>
  <si>
    <t>有报道称，其中一名27岁的死亡患者生前为猪肉商贩，蓝睿明在接受采访时表示，不排除病源来自于猪等其他动物。《世界卫生组织：不排除H7N9病源来自猪等动物》http://t.cn/zTATg3r</t>
  </si>
  <si>
    <t>2050270301</t>
  </si>
  <si>
    <t>Anking_XU</t>
  </si>
  <si>
    <t>zqeUJkd7h</t>
  </si>
  <si>
    <t>http://ww2.sinaimg.cn/thumbnail/7a34a45djw1e3ax0p56iuj.jpg</t>
  </si>
  <si>
    <t>请继续！ // #我在看新闻# 《世卫：不排除H7N9病源来自猪》  北京将H7N9病毒纳入监测；上海称黄浦江死猪未检出禽流感。 http://t.cn/zTATnwV</t>
  </si>
  <si>
    <t>1661287423</t>
  </si>
  <si>
    <t>数码达人</t>
  </si>
  <si>
    <t>zqeUJirV6</t>
  </si>
  <si>
    <t>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看来取样检验的样品没有代表性，或者故意隐瞒？</t>
  </si>
  <si>
    <t>1668230985</t>
  </si>
  <si>
    <t>猪小喵之喵爸</t>
  </si>
  <si>
    <t>zqeUzeDQR</t>
  </si>
  <si>
    <t>H7N9來了[晕]</t>
  </si>
  <si>
    <t>3017106051</t>
  </si>
  <si>
    <t>让候鸟飞</t>
  </si>
  <si>
    <t>保护候鸟公益活动官方微博</t>
  </si>
  <si>
    <t>zqeUscnGi</t>
  </si>
  <si>
    <t>http://ww3.sinaimg.cn/thumbnail/b3d56283jw1e3awzxn2b2j.jpg</t>
  </si>
  <si>
    <t>【禽流感H7N9首现人感染 上海安徽2人死亡1人危重】上海、安徽相继发现3人感染H7N9禽流感，其中2人死亡，1人病情危重.........原文：http://t.cn/zTwRTbp @邓飞 @冯永锋 @提问时间 @新京报</t>
  </si>
  <si>
    <t>2656393955</t>
  </si>
  <si>
    <t>静清上校</t>
  </si>
  <si>
    <t>zqeUrj8H8</t>
  </si>
  <si>
    <t xml:space="preserve"> 分享21cn新闻：中国疾控中心：公众感染H7N9风险较低  http://t.cn/zTAHWR9</t>
  </si>
  <si>
    <t>2123823970</t>
  </si>
  <si>
    <t>浪花一朵朵呦</t>
  </si>
  <si>
    <t>zqeUpdVwL</t>
  </si>
  <si>
    <t>H1N1还没有控制好，现在H7N9又来了，现在的病毒变化的真快，人类要顺应自然才能长治久安。 我在:http://t.cn/zTAHWHZ</t>
  </si>
  <si>
    <t>1749268814</t>
  </si>
  <si>
    <t>Jimmy-郭盼</t>
  </si>
  <si>
    <t>zqeUomUR0</t>
  </si>
  <si>
    <t>朝闻天下上看到又出现禽流感H7N9，大家要注意安全！</t>
  </si>
  <si>
    <t>1985673900</t>
  </si>
  <si>
    <t>黑龙江卫视视频</t>
  </si>
  <si>
    <t>zqeUo0Zvu</t>
  </si>
  <si>
    <t>《新闻夜航晨光版》 上海：87岁父亲发现被感染H7N9 http://t.cn/zTAHWlj</t>
  </si>
  <si>
    <t>3224052532</t>
  </si>
  <si>
    <t>川音美女胡恩绮</t>
  </si>
  <si>
    <t>zqeUeztri</t>
  </si>
  <si>
    <t>发表了博文 《上海称未发现禽流感病情与黄浦江死猪有关》 -  针对已发现的H7N9禽流感致死病例，上海市政府于4月1日召开专题会议，部署H7N9禽流感防控工作，卫生部门将进一步加强上海市流感、不明原因 http://t.cn/zTAHWUN</t>
  </si>
  <si>
    <t>1969763862</t>
  </si>
  <si>
    <t>Dongala-乄</t>
  </si>
  <si>
    <t>zqeU6BpOx</t>
  </si>
  <si>
    <t>http://ww2.sinaimg.cn/thumbnail/75683616jw1e3awz3n07gj.jpg</t>
  </si>
  <si>
    <t>（H7N9)大家千萬別小看此一禽流感病毒，他有可能是影響今年全世界經濟的最大變數，若從上海和安徽的三個死亡病例推論，已被感染的至少有90人，而且就地理位置看已經散播開了，請別碰觸所有動物，此病毒目前無藥且人全無抗體。</t>
  </si>
  <si>
    <t>1965147005</t>
  </si>
  <si>
    <t>杨勇强是社稷师也是攻城师</t>
  </si>
  <si>
    <t>zqeTUsRmh</t>
  </si>
  <si>
    <t>http://ww1.sinaimg.cn/thumbnail/7521c37dgw1e3awyi0tidj.jpg</t>
  </si>
  <si>
    <t>世界卫生组织：H7N9禽流感不排除病源来自猪等动物。上海的一位死亡患者是猪肉商贩，安徽患者韩某也曾接触过禽类和猪。上海患者李姓父子3人基本没有活禽的接触史。相关部门：黄浦江死猪未检出禽流感。（信息来源：凤凰网http://t.cn/zTAT0sW）</t>
  </si>
  <si>
    <t>2213177115</t>
  </si>
  <si>
    <t>最爱小八卦lxq</t>
  </si>
  <si>
    <t>zqeTQDi1m</t>
  </si>
  <si>
    <t>对面医生家居然搭起个鸡窝，养起鸡来了，尼玛的，不知道上海又出现h7n9新型禽流感了吗</t>
  </si>
  <si>
    <t>【上海：漂浮死猪未检出禽流感】上海市政府今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t>
  </si>
  <si>
    <t>2303205051</t>
  </si>
  <si>
    <t>小明orz</t>
  </si>
  <si>
    <t>zqeTG3vN6</t>
  </si>
  <si>
    <t>甲型H7N9...</t>
  </si>
  <si>
    <t>1142469425</t>
  </si>
  <si>
    <t>徐新华_智能电网</t>
  </si>
  <si>
    <t>国家电网公司 电力工程高级工程师</t>
  </si>
  <si>
    <t>zqeTC9IQF</t>
  </si>
  <si>
    <t>上海两个H7N9死亡病例，一人于3月4日死亡，另一人于3月10日死亡，但官方直至3月31日才公布。</t>
  </si>
  <si>
    <t>1868967792</t>
  </si>
  <si>
    <t>风-倾听</t>
  </si>
  <si>
    <t>zqeTA6DhR</t>
  </si>
  <si>
    <t>华为荣耀手机</t>
  </si>
  <si>
    <t>媒体辟谣说，上海患H7N9死亡的人，和猪无关，我信了……</t>
  </si>
  <si>
    <t>1734308902</t>
  </si>
  <si>
    <t>widkun</t>
  </si>
  <si>
    <t>zqeTzu01K</t>
  </si>
  <si>
    <t>h7N9    多么可怕的病毒   我们要勇敢面对</t>
  </si>
  <si>
    <t>3018318617</t>
  </si>
  <si>
    <t>道德故事汇</t>
  </si>
  <si>
    <t>青岛市委宣传部官方微博</t>
  </si>
  <si>
    <t>zqeTuugnM</t>
  </si>
  <si>
    <t>http://ww1.sinaimg.cn/thumbnail/b3e7e319jw1e3awxivjwyj.jpg</t>
  </si>
  <si>
    <t>【青岛未现禽流感发热及时就医】“上海、安徽相继发现3人感染H7N9禽流感，其中2人死亡，1人病情危重。”这条新闻令青岛市民很担心。记者从市畜牧部门了解到，青岛没有禽流感疫情报告。专家提醒，若出现高热应及时就医。</t>
  </si>
  <si>
    <t>1838636341</t>
  </si>
  <si>
    <t>张树军_</t>
  </si>
  <si>
    <t>家乐园房地产开发公司副总经理张树军</t>
  </si>
  <si>
    <t>zqeTuaZG0</t>
  </si>
  <si>
    <t>2683713161</t>
  </si>
  <si>
    <t>澳大利亚华人</t>
  </si>
  <si>
    <t>zqeTsqbmn</t>
  </si>
  <si>
    <t>http://ww4.sinaimg.cn/thumbnail/9ff63689jw1e3awxfxx56j.jpg</t>
  </si>
  <si>
    <t>【上海安徽H7N9禽流感迟报20天 系全球最新流感(图)】 | 2009年10月，垂杨柳中学一名女生在接种甲型H1N1流感疫苗。上海、安徽相继发现3人感染H7N9禽流感，其中2人死亡，1人病情危重。国家卫生和计划生育委员会昨日通报 http://t.cn/zTAHp38</t>
  </si>
  <si>
    <t>1564606543</t>
  </si>
  <si>
    <t>敬天爱人-qdx</t>
  </si>
  <si>
    <t>zqeToglEq</t>
  </si>
  <si>
    <t>上海2人感染H7N9禽流感死亡 目前尚无针对性疫苗；H7N9禽流感来袭 生物疫苗股井喷。这就是中国股市的悲哀[思考]</t>
  </si>
  <si>
    <t>zqeTl4EwQ</t>
  </si>
  <si>
    <t>【中国疾控中心：公众感染H7N9风险较低】新京报讯 (记者魏铭言)昨日，中国疾控中心发布《人感染H7N9禽流感病毒知识问答》，其中明确，目前尚未证实H7N9禽流感病毒具有人传人的能力。...... 详情: http://t.cn/zTAHp5h</t>
  </si>
  <si>
    <t>1858713992</t>
  </si>
  <si>
    <t>平民搜索</t>
  </si>
  <si>
    <t>zqeTj0zqe</t>
  </si>
  <si>
    <t>【广东加强流感病例不明肺炎监测 未现禽流感病例】目前未发现人感染H7N9禽流感病例，专家称大规模爆发可能性不大新快报讯(记者 李斯璐) 记者从广东省疾控中心获悉，国家卫生和计划生育委员...... 详情: http://t.cn/zTAHpyl</t>
  </si>
  <si>
    <t>zqeThvGGy</t>
  </si>
  <si>
    <t>http://ww1.sinaimg.cn/thumbnail/417f79adjw1e3awwzxjpog.gif</t>
  </si>
  <si>
    <t>【中疾控：据有限证据推测 公众感染H7N9风险较低】中疾控称，因仅在局部地区发现少数病例，病例的密切接触者经医学观察未发现续发病例。根据目前有限证据推测，公众感染该病毒的风险较低。 http://t.cn/zTAHpzl  （分享自 @凤凰网）</t>
  </si>
  <si>
    <t>2494308234</t>
  </si>
  <si>
    <t>xi0ngma0熊猫</t>
  </si>
  <si>
    <t>zqeT3ALbU</t>
  </si>
  <si>
    <t xml:space="preserve"> 【世卫:不排除H7N9病源来自猪】http://t.cn/zTAHN9X分享自@百度新闻</t>
  </si>
  <si>
    <t>2435835794</t>
  </si>
  <si>
    <t>小日本股子</t>
  </si>
  <si>
    <t>zqeT28jQy</t>
  </si>
  <si>
    <t>上证微博</t>
  </si>
  <si>
    <t>又到股市乱糟糟，·上交所：鼓励股价低于每股净资产公司回购股份，人家不要你自个儿也不要?忽悠吧.齐鲁证券：超级细菌再度引爆抗生素个股(荐股)，疫苗股遭爆炒 数家上市公司澄清与H7N9病毒无关.</t>
  </si>
  <si>
    <t>1278452352</t>
  </si>
  <si>
    <t>挨踢屌丝</t>
  </si>
  <si>
    <t>zqeT0CKFt</t>
  </si>
  <si>
    <t>http://ww3.sinaimg.cn/thumbnail/4c33a280jw1e3awwarvcjj.jpg</t>
  </si>
  <si>
    <t>黄浦江那些投江的猪冤魂未散，现在发威了！——全球首次发现人类感染H7N9病毒事发上海。猪祸未消，禽患又至。魔都人民不易啊！刚喝完猪肉汤，又加了个全球最新流感病毒的菜！嘉兴老板也说了：“"上海人以前不知道吃过多少死猪，你们自己不知道而已。”脊背一阵发凉啊。。。。</t>
  </si>
  <si>
    <t>此次人感染的H7N9禽流感病毒，是全球首次发现的新亚型流感病毒，既往仅在禽间发现；因此，尚未纳入我国法定报告传染病监测报告系统。</t>
  </si>
  <si>
    <t>1311221722</t>
  </si>
  <si>
    <t>思念和梦想一起飞</t>
  </si>
  <si>
    <t>zqeSTxgqo</t>
  </si>
  <si>
    <t>我国首次报告人感染H7N9禽流感病例 -    http://t.cn/zTAHNP9</t>
  </si>
  <si>
    <t>zqeST0iXJ</t>
  </si>
  <si>
    <t>http://ww2.sinaimg.cn/thumbnail/417f79adjw1e3awvz156aj.jpg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</si>
  <si>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http://t.cn/zTAHNvx  （分享自 @凤凰网）</t>
  </si>
  <si>
    <t>3261810077</t>
  </si>
  <si>
    <t>杺草儿</t>
  </si>
  <si>
    <t>zqeSKFila</t>
  </si>
  <si>
    <t>国家卫生和计划生育委员会3月31日通报，上海市和安徽省发现3例人感染H7N9禽流感病毒，是全球首次发现的新亚型流感病毒，尚未纳入我国法定报告传染病监测报告系统。国内外尚无针对H7N9禽流感病毒的疫苗。3例临床表现均为早期出现发热、咳嗽等呼吸道感染症状，进而发展为严重肺炎和呼吸困难。</t>
  </si>
  <si>
    <t>zqeSL1zPb</t>
  </si>
  <si>
    <t>http://ww2.sinaimg.cn/thumbnail/417f79adjw1e3awvn00zcg.gif</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</si>
  <si>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http://t.cn/zTAHCGp  （分享自 @凤凰网）</t>
  </si>
  <si>
    <t>2707837673</t>
  </si>
  <si>
    <t>金凤凰Andy安迪</t>
  </si>
  <si>
    <t>zqeSI4fQx</t>
  </si>
  <si>
    <t>安徽1例人感染H7N9禽流感病例正在南京救治 病情危重 -   @中国新闻网 #中新分享#  http://t.cn/zTAH9dZ  （分享自 @中国新闻网）</t>
  </si>
  <si>
    <t>zqeSDicRX</t>
  </si>
  <si>
    <t>发表了博文 《中国发现全球首例H7N9禽流感病例　两死一病危》 -  中国发现全球首例H7N9禽流感病例　两死一病危  （2013-04-01）   &amp;#9679; 沈泽玮   沈泽玮　北京特派员   http://t.cn/zTAHC6E</t>
  </si>
  <si>
    <t>1659267251</t>
  </si>
  <si>
    <t>行看流水坐看云</t>
  </si>
  <si>
    <t>zqeSyj2Sl</t>
  </si>
  <si>
    <t>http://ww2.sinaimg.cn/thumbnail/62e668b3jw1e3awv2fozgj.jpg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</si>
  <si>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http://t.cn/zTAH9m6  （分享自 @凤凰网）</t>
  </si>
  <si>
    <t>2695451601</t>
  </si>
  <si>
    <t>黑雪姬Momo</t>
  </si>
  <si>
    <t>zqeSxpNUF</t>
  </si>
  <si>
    <t>我...我得了H7N9了！！！（好像愚人节已经过了@V-Ar_机智的纯洁君</t>
  </si>
  <si>
    <t>2073369920</t>
  </si>
  <si>
    <t>ji_jue</t>
  </si>
  <si>
    <t>zqeSrrVkf</t>
  </si>
  <si>
    <t>【上海安徽H7N9禽流感迟报20天 系全球最新流感】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</si>
  <si>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2235308872</t>
  </si>
  <si>
    <t>斉王</t>
  </si>
  <si>
    <t>zqeSlygx0</t>
  </si>
  <si>
    <t>新型禽流感病毒。h7n9~ 诸位，多多保重。</t>
  </si>
  <si>
    <t>1651447955</t>
  </si>
  <si>
    <t>西南民族大学读书协会</t>
  </si>
  <si>
    <t>zqeSkpFHF</t>
  </si>
  <si>
    <t>http://ww1.sinaimg.cn/thumbnail/626f1893jw1e3awujvox3j.jpg</t>
  </si>
  <si>
    <t>1266748890</t>
  </si>
  <si>
    <t>长征4669</t>
  </si>
  <si>
    <t>zqeSfmIJn</t>
  </si>
  <si>
    <t>http://ww4.sinaimg.cn/thumbnail/4b810ddajw1e3awucjagaj.jpg</t>
  </si>
  <si>
    <t>2801579610</t>
  </si>
  <si>
    <t>职业房产经纪人-链家</t>
  </si>
  <si>
    <t>zqeS5zOUa</t>
  </si>
  <si>
    <t>http://ww2.sinaimg.cn/thumbnail/a6fcb65ajw1e3awtwpj5xj.jpg</t>
  </si>
  <si>
    <t>[话筒]上海安徽3人感染H7N9禽流感2死1病危 官方称公众感染风险低 | 病毒传播力尚不明确 | 接触者未发现异常 详情http://t.cn/zTAbGIR</t>
  </si>
  <si>
    <t>2410049805</t>
  </si>
  <si>
    <t>-桜吹雪-</t>
  </si>
  <si>
    <t>zqeS3e8Bn</t>
  </si>
  <si>
    <t>大家记得出门带口罩，H7N9又来了。 我在:http://t.cn/zTAHKub</t>
  </si>
  <si>
    <t>3291590315</t>
  </si>
  <si>
    <t>帅哥老宅男888</t>
  </si>
  <si>
    <t>zqeROd9ZE</t>
  </si>
  <si>
    <t>http://ww3.sinaimg.cn/thumbnail/c431aeabjw1e3awt7i6lzj.jpg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</si>
  <si>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http://t.cn/zTAHohb  （分享自 @凤凰网）</t>
  </si>
  <si>
    <t>2016356681</t>
  </si>
  <si>
    <t>张似莲</t>
  </si>
  <si>
    <t>zqeRLxrcQ</t>
  </si>
  <si>
    <t>http://ww2.sinaimg.cn/thumbnail/782f2949jw1e3awt3z3utj.jpg</t>
  </si>
  <si>
    <t>好文分享：“上海安徽H7N9禽流感系全球最新流感病毒”。网易云阅读的订阅源《经济观察报》不错， 值得一看~ http://t.cn/zTAHoCu</t>
  </si>
  <si>
    <t>2941661042</t>
  </si>
  <si>
    <t>小罗0802</t>
  </si>
  <si>
    <t>zqeRxCwm5</t>
  </si>
  <si>
    <t>2310758802</t>
  </si>
  <si>
    <t>钱江洪潮</t>
  </si>
  <si>
    <t>zqeRnzIih</t>
  </si>
  <si>
    <t>Firefox火狐浏览器</t>
  </si>
  <si>
    <t>http://ww2.sinaimg.cn/thumbnail/89bb6192jw1e3aws2o4x6j.jpg</t>
  </si>
  <si>
    <t>21观察：秘而不宣比H7N9禽流感病毒更可怕  http://t.cn/zTAWpL9</t>
  </si>
  <si>
    <t>2615956063</t>
  </si>
  <si>
    <t>小小小小相很认真OoO</t>
  </si>
  <si>
    <t>zqeRerGrh</t>
  </si>
  <si>
    <t>H7N9禽流感…</t>
  </si>
  <si>
    <t>3223892370</t>
  </si>
  <si>
    <t>绵师资源环境工程学院团总支</t>
  </si>
  <si>
    <t>zqeRe7Pqp</t>
  </si>
  <si>
    <t>1893036961</t>
  </si>
  <si>
    <t>这才是你的青春</t>
  </si>
  <si>
    <t>zqeRayRCr</t>
  </si>
  <si>
    <t>世卫组织:不排除H7N9病源来自猪等动物</t>
  </si>
  <si>
    <t>2165285463</t>
  </si>
  <si>
    <t>猫侠8</t>
  </si>
  <si>
    <t>秒拍达人</t>
  </si>
  <si>
    <t>zqeQT8XXU</t>
  </si>
  <si>
    <t>http://ww3.sinaimg.cn/thumbnail/810fa257jw1e3awqv0rzvj.jpg</t>
  </si>
  <si>
    <t>【世界卫生组织：不排除H7N9病源来自猪等动物】http://t.cn/zTAHXgz (分享自 @今日头条)</t>
  </si>
  <si>
    <t>2996277084</t>
  </si>
  <si>
    <t>南航微学工</t>
  </si>
  <si>
    <t>南京航空航天大学学生处官方微博</t>
  </si>
  <si>
    <t>zqeQRD6jm</t>
  </si>
  <si>
    <t>【微杂谈】上海、安徽相继3人感染的H7N9禽流感病毒，是全球首次发现的新亚型流感病毒，既往仅在禽间发现，尚未纳入我国法定报告传染病监测报告系统。据专家的观察，并未发现该病毒具有较强的人传人能力。感染初期症状为发热咳嗽及呼吸困难。大家一定要勤洗手、勤通风，尽量避免直接接触病死禽畜。</t>
  </si>
  <si>
    <t>1782507970</t>
  </si>
  <si>
    <t>颜权威</t>
  </si>
  <si>
    <t>zqeQQtXZe</t>
  </si>
  <si>
    <t>H7N9诶，快逃。哈哈[奥特曼][嘻嘻]</t>
  </si>
  <si>
    <t>2859543784</t>
  </si>
  <si>
    <t>西狭晚照</t>
  </si>
  <si>
    <t>zqeQP33OW</t>
  </si>
  <si>
    <t>http://ww4.sinaimg.cn/thumbnail/aa712ce8jw1e3awqmxy5bj.jpg</t>
  </si>
  <si>
    <t>#新华分享#北京将H7N9纳入传染病监测 初步确定用达菲治疗---★医院发现不明原因肺炎病例时，应立即将病例收治入院，按呼吸道传染病隔离治疗。★经专家组会诊诊断为SARS、人禽流感疑似病例或临床诊断病例或实验室确诊病... http://t.cn/zTAHXjM</t>
  </si>
  <si>
    <t>2875289372</t>
  </si>
  <si>
    <t>打死陈铭铭</t>
  </si>
  <si>
    <t>zqePRzKZ4</t>
  </si>
  <si>
    <t>黄浦江死猪死不瞑目！所以制造H7N9强势来袭。大家小心啊，该干嘛干嘛去就好。</t>
  </si>
  <si>
    <t>1629313452</t>
  </si>
  <si>
    <t>有箫无孔</t>
  </si>
  <si>
    <t>zqePQs9WM</t>
  </si>
  <si>
    <t>原本是鸡与鸡间的HIV，因为特殊癖好传给了人类，叫H7N9。</t>
  </si>
  <si>
    <t>2096538335</t>
  </si>
  <si>
    <t>昆山日报</t>
  </si>
  <si>
    <t>昆山日报官方微博。</t>
  </si>
  <si>
    <t>zqePPwEz0</t>
  </si>
  <si>
    <t>zqePJkphH</t>
  </si>
  <si>
    <t>发表了博文 《上海市政府召开专题会议部署H7N9禽流感防控工作》 - 　市政府昨天举行专题会议，部署H7N9禽流感防控工作。沈晓明副市长出席会议，要求各部门高度重视，全力以赴，密切协作，积极防控人感染 http://t.cn/zTAHJHZ</t>
  </si>
  <si>
    <t>1935684877</t>
  </si>
  <si>
    <t>喵了个咪的喵喵神</t>
  </si>
  <si>
    <t>zqePItqQC</t>
  </si>
  <si>
    <t>这个时候去医院看发热科 那肯定先被当作是H7N9的排查对象[抓狂]</t>
  </si>
  <si>
    <t>zqePIqbC4</t>
  </si>
  <si>
    <t>《超级新闻场》 上海：H7N9死亡病例亲属 因相似症状就医 http://t.cn/zTAHJlk</t>
  </si>
  <si>
    <t>Q4人感染H7N9能否得到有效治疗？特异性治疗手段仍需研究</t>
  </si>
  <si>
    <t>2179012044</t>
  </si>
  <si>
    <t>迤而霖之耶</t>
  </si>
  <si>
    <t>zqePw4wam</t>
  </si>
  <si>
    <t>http://ww2.sinaimg.cn/thumbnail/81e115ccjw1e3awnbz0mbj.jpg</t>
  </si>
  <si>
    <t>世卫:不排除H7N9病源来自猪 http://t.cn/zTATOaA</t>
  </si>
  <si>
    <t>2002350202</t>
  </si>
  <si>
    <t>艳阳马甲</t>
  </si>
  <si>
    <t>zqePmhsJd</t>
  </si>
  <si>
    <t>http://ww4.sinaimg.cn/thumbnail/7759707ajw1e3awmxmvobj.jpg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</si>
  <si>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http://t.cn/zTAHxpo  （分享自 @凤凰网）</t>
  </si>
  <si>
    <t>1901399627</t>
  </si>
  <si>
    <t>我是拿D没办法</t>
  </si>
  <si>
    <t>zqeP6j1Lm</t>
  </si>
  <si>
    <t>1726664693</t>
  </si>
  <si>
    <t>心依旧终无悔</t>
  </si>
  <si>
    <t>zqeP1hCFJ</t>
  </si>
  <si>
    <t>http://ww2.sinaimg.cn/thumbnail/66eacff5jw1e3awm2eq3rj.jpg</t>
  </si>
  <si>
    <t>【世界卫生组织：不排除H7N9病源来自猪等动物】http://t.cn/zTAHM0X (分享自 @今日头条)</t>
  </si>
  <si>
    <t>1714125463</t>
  </si>
  <si>
    <t>双城地心</t>
  </si>
  <si>
    <t>zqeOUuIe2</t>
  </si>
  <si>
    <t>http://ww2.sinaimg.cn/thumbnail/662b7a97jw1e3awlsgpnoj.jpg</t>
  </si>
  <si>
    <t>菜场《世界卫生组织：不排除H7N9病源来自猪等动物》http://t.cn/zTAHMy0</t>
  </si>
  <si>
    <t>zqeOLkaxw</t>
  </si>
  <si>
    <t>诺基亚X7</t>
  </si>
  <si>
    <t>http://ww1.sinaimg.cn/thumbnail/57d5d4fajw1e3awlev4kzj.jpg</t>
  </si>
  <si>
    <t>1886657312</t>
  </si>
  <si>
    <t>在江湖捣浆糊</t>
  </si>
  <si>
    <t>zqeOvFhUm</t>
  </si>
  <si>
    <t>http://ww2.sinaimg.cn/thumbnail/70741b20jw1e3awkrno7ij.jpg</t>
  </si>
  <si>
    <t>[弱] //【世界卫生组织：不排除H7N9病源来自猪等动物】http://t.cn/zTAHIPD (分享自 @今日头条)</t>
  </si>
  <si>
    <t>2322800600</t>
  </si>
  <si>
    <t>李国生记者</t>
  </si>
  <si>
    <t>媒体人，《华夏时报》特稿部资深调查记者李国生</t>
  </si>
  <si>
    <t>zqeOvmIla</t>
  </si>
  <si>
    <t>http://ww2.sinaimg.cn/thumbnail/8a731fd8jw1e3awkpsj11j.jpg</t>
  </si>
  <si>
    <t>【世卫组织：不排除H7N9病源来自猪等动物】昨晚，世卫组织驻华代表蓝睿明博士在京发布H7N9禽流感相关信息，表示世卫组织会提供一切可能的帮助。此前，有报道称，上海一名27岁的死亡患者生前为猪肉商贩，蓝睿明在接受采访时表示，不排除病源来自于猪等其他动物。http://t.cn/zTAT0sW</t>
  </si>
  <si>
    <t>zqeOsaDdX</t>
  </si>
  <si>
    <t>市政府召开专题会议部署H7N9禽流感防控工作 -    http://t.cn/zTAHfEt</t>
  </si>
  <si>
    <t>2124418513</t>
  </si>
  <si>
    <t>V小泡V</t>
  </si>
  <si>
    <t>zqeOps4ew</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</si>
  <si>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t>
  </si>
  <si>
    <t>1939642290</t>
  </si>
  <si>
    <t>想要的太多想的太少</t>
  </si>
  <si>
    <t>zqeOn9ea0</t>
  </si>
  <si>
    <t>格瓦拉生活网</t>
  </si>
  <si>
    <t>http://ww2.sinaimg.cn/thumbnail/739c97b2jw1e3awkekd50j.jpg</t>
  </si>
  <si>
    <t>都H7N9了。。。。。 今天成功领取10积分微博控红包 @格瓦拉生活网 http://t.cn/zjXxmqZ</t>
  </si>
  <si>
    <t>2958890924</t>
  </si>
  <si>
    <t>蚁族无情丶舞郎</t>
  </si>
  <si>
    <t>zqeO2p7Tf</t>
  </si>
  <si>
    <t>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</si>
  <si>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zqeNZdsDG</t>
  </si>
  <si>
    <t>http://ww2.sinaimg.cn/thumbnail/679d4855jw1e3awjf39chj.jpg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</si>
  <si>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http://t.cn/zTAHVCp  （分享自 @凤凰网）</t>
  </si>
  <si>
    <t>1092481665</t>
  </si>
  <si>
    <t>思念它如刀</t>
  </si>
  <si>
    <t>zqeNYjOhO</t>
  </si>
  <si>
    <t>南网</t>
  </si>
  <si>
    <t>http://ww2.sinaimg.cn/thumbnail/411df281jw1e3awjdsqjkj.jpg</t>
  </si>
  <si>
    <t>上海1名肉贩死于新型禽流感 专家建议化验死猪- 南网 - 南方日报官方网站社会  据国家卫生和计划生育委员会网站消息，国家卫生和计划生育委员会3月31日通报，上海市和安徽省发现3例人感染H7N9禽流感... http://t.cn/zTAHVSN  （分享自 @南方日报）</t>
  </si>
  <si>
    <t>1317758092</t>
  </si>
  <si>
    <t>农业追梦者</t>
  </si>
  <si>
    <t>农享网CEO</t>
  </si>
  <si>
    <t>zqeNSDUW7</t>
  </si>
  <si>
    <t>H7N9疫情：继上海的李某和吴某病死外，李某两儿子也感染重症肺炎，其中小儿子已经死亡.李某和吴某同住闵行区，直线距离400米!。安徽病例就医于南京东南大学附属医院，已经病危...提醒大家照顾好自己身体</t>
  </si>
  <si>
    <t>zqeNPaEyw</t>
  </si>
  <si>
    <t>http://ww3.sinaimg.cn/thumbnail/84459874jw1e3awj097rtg.gif</t>
  </si>
  <si>
    <t>我们要听终南山怎么说【中疾控：据有限证据推测 公众感染H7N9风险较低】中疾控称，因仅在局部地区发现少数病例，病例的密切接触者经医学观察未发现续发病例。根据目前有限证据推测，公众感染该病毒的风险较低。 http://t.cn/zTAHcFl  （分享自 @凤凰网）</t>
  </si>
  <si>
    <t>3097199163</t>
  </si>
  <si>
    <t>mzdno1</t>
  </si>
  <si>
    <t>zqeNL2upu</t>
  </si>
  <si>
    <t>[围观]世卫组织：不排除H7N9禽流感病源来自猪等动物_新华报业网  http://t.cn/zTAHbj5  @月亮里的榕儿 @nongei777777 @睡眼惺忪看世界1 @陶居南菊</t>
  </si>
  <si>
    <t>2314186032</t>
  </si>
  <si>
    <t>王-家麟</t>
  </si>
  <si>
    <t>zqeNCs7yj</t>
  </si>
  <si>
    <t>每當中國出現疫情都是最晚通報...上海两人染H7N9禽流感死亡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http://t.cn/zTAHtqf</t>
  </si>
  <si>
    <t>1659457011</t>
  </si>
  <si>
    <t>三个半乌米</t>
  </si>
  <si>
    <t>zqeNwgYBP</t>
  </si>
  <si>
    <t>http://ww2.sinaimg.cn/thumbnail/62e94df3jw1e3awi7zunej.jpg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</si>
  <si>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http://t.cn/zTAHtds  （分享自 @凤凰网）</t>
  </si>
  <si>
    <t>2281600681</t>
  </si>
  <si>
    <t>股票数据分析</t>
  </si>
  <si>
    <t>zqeNwgYBo</t>
  </si>
  <si>
    <t>地球垂直搜索网</t>
  </si>
  <si>
    <t>【禽流感致疫苗概念股遭爆炒 分析师称不具可持续性】 3月31日晚，国家卫生和计划生育委员会通报，上海市和安徽省发现3例人感染H7N9禽流感病例，其中两人抢救无效死亡，一人正在积极抢救。 http://t.cn/zTAHcbm</t>
  </si>
  <si>
    <t>zqeNthmyV</t>
  </si>
  <si>
    <t>中国疾控中心：公众感染H7N9风险较低  http://t.cn/zTAHc7R  （分享自 @头条新闻）</t>
  </si>
  <si>
    <t>3198258035</t>
  </si>
  <si>
    <t>杲珥凡</t>
  </si>
  <si>
    <t>zqeNjw9A1</t>
  </si>
  <si>
    <t>http://ww2.sinaimg.cn/thumbnail/bea18b73jw1e3awhp73o7j.jpg</t>
  </si>
  <si>
    <t>#新华分享#上海加强Ｈ７Ｎ９禽流感防控 漂浮死猪未检出禽流感---针对已发现的Ｈ７Ｎ９禽流感致死病例，上海市政府４月１日召开专题会议，部署Ｈ７Ｎ９禽流感防控工作，卫生部门将进一步加强上海市流感、不明原因肺炎... http://t.cn/zTAHtTj</t>
  </si>
  <si>
    <t>zqeNdmcIz</t>
  </si>
  <si>
    <t>【上海：对漂浮死猪抽检未发现禽流感病毒】新华网上海4月1日电 (记者仇逸、朱翃) 针对已发现的H7N9禽流感致死病例，上海市政府于4月1日召开专题会议，部署H7N9禽流感防控工作，卫生...... 详情: http://t.cn/zTAHtKx</t>
  </si>
  <si>
    <t>2422744732</t>
  </si>
  <si>
    <t>来自神奈川</t>
  </si>
  <si>
    <t>zqeN1tEeX</t>
  </si>
  <si>
    <t>BBCChinese.com ‏@bbcchinese 1時間 世卫组织：未发现新禽流感人际间感染: 世卫组织称，近期在中国出现的H7N9禽流感并没有迹象显示发生了人和人之间的相互感染。 http://t.cn/zTAHtz4</t>
  </si>
  <si>
    <t>2672517905</t>
  </si>
  <si>
    <t>武艺a朗迈</t>
  </si>
  <si>
    <t>zqeN0CaHr</t>
  </si>
  <si>
    <t>世界卫生组织驻华代表蓝 睿明（TimothyO'Leary）博士在京发 布H7N9禽流感相关信息，表示世卫 组织会提供一切可能的帮助。此前， 有报道称，其中一名27岁的死亡患者 生前为猪肉商贩，蓝睿明在接受采访 时表示，不排除病源来自于猪等其他 动物。</t>
  </si>
  <si>
    <t>2078676617</t>
  </si>
  <si>
    <t>悦人2010</t>
  </si>
  <si>
    <t>zqeMX79wO</t>
  </si>
  <si>
    <t>□世界卫生组织：不排除病源来自猪等动物  昨晚，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t>
  </si>
  <si>
    <t>2714429130</t>
  </si>
  <si>
    <t>Leman4</t>
  </si>
  <si>
    <t>zqeMS5KvW</t>
  </si>
  <si>
    <t>http://ww3.sinaimg.cn/thumbnail/a1cae6cajw1e3awgjnmk6j.jpg</t>
  </si>
  <si>
    <t>【世卫组织：不排除H7N9禽流感病源来自猪等动物 网易新闻】世界卫生组织驻华代表蓝睿明博士在京发布H7N9禽流感相关信息时表示，不排除病源来自于猪等其他动物：“按照以往的经验，大部分病源来自于鸟禽类，但不排除与猪等其它动物有关的可... http://t.cn/zTAYQMn  （分享自 @网易新闻）@mark</t>
  </si>
  <si>
    <t>zqeMRu6MX</t>
  </si>
  <si>
    <t>http://ww1.sinaimg.cn/thumbnail/679d4855jw1e3awgj0h5cj.jpg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</si>
  <si>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http://t.cn/zTAH5jz  （分享自 @凤凰网）</t>
  </si>
  <si>
    <t>1231057203</t>
  </si>
  <si>
    <t>丫丫帝</t>
  </si>
  <si>
    <t>zqeMPEmj8</t>
  </si>
  <si>
    <t>发表了博文 《上海H7N9禽流感患者死后20天疫情方公布》 - 上海H7N9禽流感患者死后20天疫情方公布 2013年04月01日02:39 新京报   新京报讯 (记者魏铭言)上海、安徽相继发现3人 http://t.cn/zTAH5j3</t>
  </si>
  <si>
    <t>1736328470</t>
  </si>
  <si>
    <t>Young-阳2320</t>
  </si>
  <si>
    <t>zqeMPnJ2s</t>
  </si>
  <si>
    <t>都四月份了，还这么冷，真没天理。。。这个节骨眼感冒，不是H7N9吧。哈哈哈</t>
  </si>
  <si>
    <t>2466298575</t>
  </si>
  <si>
    <t>钓鱼岛属于中国领土</t>
  </si>
  <si>
    <t>zqeMKCX9M</t>
  </si>
  <si>
    <t>http://ww4.sinaimg.cn/thumbnail/9300bacfjw1e3awg9ckxnj.jpg</t>
  </si>
  <si>
    <t>上海安徽H7N9禽流感暂无疫苗 http://t.cn/zTAtsRd @搜狐新闻客户端</t>
  </si>
  <si>
    <t>2598832433</t>
  </si>
  <si>
    <t>L_如果有一天</t>
  </si>
  <si>
    <t>zqeMEaSu8</t>
  </si>
  <si>
    <t>[上海两人感染H7N9禽流感身亡 系全球首例]http://t.cn/zTwqs15 我在这里:http://t.cn/zj5Sswr</t>
  </si>
  <si>
    <t>zqeMABUOe</t>
  </si>
  <si>
    <t>【上海称黄浦江死猪未检出禽流感病毒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@网易新闻）@mark</t>
  </si>
  <si>
    <t>1481430363</t>
  </si>
  <si>
    <t>zcc311</t>
  </si>
  <si>
    <t>zqeMhnLq7</t>
  </si>
  <si>
    <t xml:space="preserve">上海的一位死亡患者是猪肉商贩，平时与猪肉的接触远多于常人。亦有报道称，在南京参与会诊安徽H7N9禽流感病患专家表示，安徽患者韩某也曾接触过禽类和猪。问及H7N9是否可能与接触非检验检疫合格死猪有关时，蓝睿明说，按照以往的经验，大部分病源来自于鸟禽类，但不排除与猪等其它动物有关的可能。   </t>
  </si>
  <si>
    <t>2609668783</t>
  </si>
  <si>
    <t>哈金院金苑之声有线广播</t>
  </si>
  <si>
    <t>哈尔滨金融学院金苑之声有线广播官方微博</t>
  </si>
  <si>
    <t>zqeM3cN5F</t>
  </si>
  <si>
    <t>【禽流感来袭】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早间新闻 2013.4.2 6:45~7:15</t>
  </si>
  <si>
    <t>zqeM0y259</t>
  </si>
  <si>
    <t>http://ww1.sinaimg.cn/thumbnail/7fce5ee7jw1e3awecwbb7j.jpg</t>
  </si>
  <si>
    <t>广州做好准备了吗…… //【世界卫生组织：不排除H7N9病源来自猪等动物】http://t.cn/zTAHGxK (分享自 @今日头条)</t>
  </si>
  <si>
    <t>1909762354</t>
  </si>
  <si>
    <t>农民雨村</t>
  </si>
  <si>
    <t>zqeM0ft6C</t>
  </si>
  <si>
    <t>H7N9厉害啊，会死人的。江苏，南京危险地。</t>
  </si>
  <si>
    <t>1625439895</t>
  </si>
  <si>
    <t>温暖---嘴角上扬</t>
  </si>
  <si>
    <t>zqeLN118R</t>
  </si>
  <si>
    <t>H7N9，希望把它扼杀在摇篮里。 我在:http://t.cn/zTAHb3J</t>
  </si>
  <si>
    <t>zqeLzFm12</t>
  </si>
  <si>
    <t>【H7N9禽流感来袭 概念股卷土重来】海王生物、莱茵生物、联环药业、天坛生物、鲁抗医药强势涨停，板块集体走强。交易数据显示，莱茵生物、海王生物买入居首位的同为华泰证券深圳荣超商务中心营业部，各近1600万元；鲁抗医药被中信证券杭州两营业部合计买入3089万元。http://t.cn/zW1cTYh</t>
  </si>
  <si>
    <t>zqeLzEwFx</t>
  </si>
  <si>
    <t>官方公佈兩名H7N9禽流感死者都住上海閔行區，《蘋果》記者昨在該區走訪多個菜市場，雞檔主均稱生意大減。而27歲的死者吳亮亮是江蘇鹽城人，兩個月前才到外父在閔行景川市場開的冰鮮豬肉檔幫手終染禽流感撒手人間。他的妻子吳曉雅在他住院期間，每日都去醫院陪伴但沒被感染，日前已返江蘇鄉下；</t>
  </si>
  <si>
    <t>1790362105</t>
  </si>
  <si>
    <t>TonyYang_CHN</t>
  </si>
  <si>
    <t>zqeLzEwDM</t>
  </si>
  <si>
    <t>http://ww4.sinaimg.cn/thumbnail/6ab6c1f9jw1e3awd8k6xaj.jpg</t>
  </si>
  <si>
    <t>这次二师兄摊上大事了 //世界卫生组织：不排除H7N9病源来自猪等动物 http://t.cn/zTAHbM4（分享自@凤凰客户端）</t>
  </si>
  <si>
    <t>zqeLidFx4</t>
  </si>
  <si>
    <t>「我們認為他是住院被感染的！」官方證實患H7N9禽流感死亡的青年吳亮亮，其家人昨向《蘋果》表示，吳因肺炎入住上海第五人民醫院，初時只在普通病房，但入院當日同病區一家三口有兩人死亡，其中一人官方證實感染H7N9不治；吳的家人指，是醫院未做好隔離措施，令吳被傳染枉死。</t>
  </si>
  <si>
    <t>3270106827</t>
  </si>
  <si>
    <t>小清新-焕焕</t>
  </si>
  <si>
    <t>zqeL7izY5</t>
  </si>
  <si>
    <t>联想乐Phone_S720</t>
  </si>
  <si>
    <t>看新闻说是安徽感染h7n9禽流感，姐姐，一定要自己照顾好自己！[爱你]</t>
  </si>
  <si>
    <t>3186982654</t>
  </si>
  <si>
    <t>阿海爱旅游</t>
  </si>
  <si>
    <t>zqeL4CR5j</t>
  </si>
  <si>
    <t>2468571994</t>
  </si>
  <si>
    <t>Swift语言</t>
  </si>
  <si>
    <t>zqeKO6cG5</t>
  </si>
  <si>
    <t>上海安徽H7N9禽流感系全球最新流感病毒，上海两人死亡20天后，卫生委才通报。</t>
  </si>
  <si>
    <t>zqeKKeGdv</t>
  </si>
  <si>
    <t>http://ww1.sinaimg.cn/thumbnail/40e068b7jw1e3awb3mivjj.jpg</t>
  </si>
  <si>
    <t>转 // #我在看新闻# 《世卫：不排除H7N9病源来自猪》  北京将H7N9病毒纳入监测；上海称黄浦江死猪未检出禽流感。 http://t.cn/zTATnwV</t>
  </si>
  <si>
    <t>焦点昨日，国家卫计委针对人感染H7N9禽流感，回答了公众关切的问题，问答称，</t>
  </si>
  <si>
    <t>1766711063</t>
  </si>
  <si>
    <t>基金重仓股</t>
  </si>
  <si>
    <t>zqeKw3I58</t>
  </si>
  <si>
    <t>【游资炒作H7N9禽流感概念股 板块狂飙】 国家卫生和计划生育委员会昨日(3月31日)通报，我国上海和安徽发现三例人感染H7N9禽流感病例，两例上海患者已死亡，一例安徽患者病情严重正在抢救。H7N9禽流感病毒，是全球首次发现的新亚型流感...http://t.cn/zTAHy8p</t>
  </si>
  <si>
    <t>2952900501</t>
  </si>
  <si>
    <t>蘇詩華</t>
  </si>
  <si>
    <t>zqeKjotqW</t>
  </si>
  <si>
    <t>手机腾讯网</t>
  </si>
  <si>
    <t>上海安徽3例H7N9病例感染源尚不清楚 http://t.cn/zTAHy5f</t>
  </si>
  <si>
    <t>3160635077</t>
  </si>
  <si>
    <t>方圓几里的丑八怪</t>
  </si>
  <si>
    <t>浙江长征职业技术学院电信系文艺部干事</t>
  </si>
  <si>
    <t>zqeKic9wY</t>
  </si>
  <si>
    <t>Flyme.Meizu.Pro</t>
  </si>
  <si>
    <t>H7N9，大家小心吧了～</t>
  </si>
  <si>
    <t>1784144985</t>
  </si>
  <si>
    <t>衷宇视野</t>
  </si>
  <si>
    <t>zqeKg84ud</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</si>
  <si>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http://t.cn/zTAHLiS  （分享自 @凤凰网）</t>
  </si>
  <si>
    <t>1974808274</t>
  </si>
  <si>
    <t>网易新闻客户端官方微博</t>
  </si>
  <si>
    <t>zqeKg7dke</t>
  </si>
  <si>
    <t>2698419751</t>
  </si>
  <si>
    <t>火烧夹蛋</t>
  </si>
  <si>
    <t>zqeKcxicE</t>
  </si>
  <si>
    <t>http://ww4.sinaimg.cn/thumbnail/a0d69e27jw1e3aw9pngymg.gif</t>
  </si>
  <si>
    <t>【H7N9“躲猫猫”：上海新型禽流感病毒确诊的漫长历程】 3月31日，国家卫生和计划生育委员会通报，在上海和安徽发现3例人感染H7N9禽流感病例。根据通报，在上述3个病例中，87岁的上海男性患者李某于2月19日发病；3月29日，中国疾病预... http://t.cn/zTAHLdj  （分享自 @凤凰财经）</t>
  </si>
  <si>
    <t>zqeKb4QUQ</t>
  </si>
  <si>
    <t xml:space="preserve">□转自凤凰网：世界卫生组织：不排除病源来自猪等动物  昨晚，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   </t>
  </si>
  <si>
    <t>1886392622</t>
  </si>
  <si>
    <t>石城布衣</t>
  </si>
  <si>
    <t>南京贝思格 供应链管理培训 咨询顾问</t>
  </si>
  <si>
    <t>zqeJZAsIV</t>
  </si>
  <si>
    <t>http://ww3.sinaimg.cn/thumbnail/7070112ejw1e3aw96srazj.jpg</t>
  </si>
  <si>
    <t>2803475303</t>
  </si>
  <si>
    <t>彼岸群花盛放</t>
  </si>
  <si>
    <t>zqeJVsiBC</t>
  </si>
  <si>
    <t>禽流感：H7N9，</t>
  </si>
  <si>
    <t>1535936167</t>
  </si>
  <si>
    <t>南开大学研究生院</t>
  </si>
  <si>
    <t>zqeJGkMTB</t>
  </si>
  <si>
    <t>上海、安徽发现3人感染H7N9禽流感，其中2人死亡，1人病危。H7N9禽流感病毒是全球首次发现的新亚型流感病毒，目前国内外尚无针对H7N9禽流感病毒的疫苗。世卫驻华代表蓝睿明表示，按以往经验大部分病源来自于鸟禽类，但不排除与猪等有关的可能。@南开上海校友会 @南开安徽校友会，各位校友多多注意！</t>
  </si>
  <si>
    <t>1354870292</t>
  </si>
  <si>
    <t>咖啡香自苦口</t>
  </si>
  <si>
    <t>zqeJ8mKQI</t>
  </si>
  <si>
    <t>http://ww4.sinaimg.cn/thumbnail/50c1ae14tw1e3aw6scc07j.jpg</t>
  </si>
  <si>
    <t>上海：黄浦江死猪未检出禽流感病毒! 世界卫生组织：不排除H7N9病源来自猪等动物.http://t.cn/zTAT0sW</t>
  </si>
  <si>
    <t>小儿子被诊断为重症肺炎，经抢救无效死亡。目前两人均未检测出H7N9禽流感。</t>
  </si>
  <si>
    <t>2713991961</t>
  </si>
  <si>
    <t>喷砂机领航者</t>
  </si>
  <si>
    <t>zqeIg0yfh</t>
  </si>
  <si>
    <t xml:space="preserve"> 『楚天金报』感染H7N9禽流感病毒 上海2人身亡  http://t.cn/zTAHZSK</t>
  </si>
  <si>
    <t>3238905584</t>
  </si>
  <si>
    <t>刘阳的小博博</t>
  </si>
  <si>
    <t>zqeIbAm21</t>
  </si>
  <si>
    <t>http://ww1.sinaimg.cn/thumbnail/c10dc6f0jw1e3aw4jwq41j.jpg</t>
  </si>
  <si>
    <t>上海两人感染H7N9禽流感身亡 湖南暂未接到感染报告-新闻频道-和讯网 http://t.cn/zTAHZIa</t>
  </si>
  <si>
    <t>此外，目前国内外尚无针对H7N9禽流感病毒的疫苗。</t>
  </si>
  <si>
    <t>答：此次人感染的H7N9禽流感病毒，是全球首次发现的新亚型流感病毒，尚未纳入我国法定报告传染病监测报告系统。</t>
  </si>
  <si>
    <t>1205492773</t>
  </si>
  <si>
    <t>益弘草堂--青岛王健</t>
  </si>
  <si>
    <t>青岛万宝丰投资咨询有限公司投资总监</t>
  </si>
  <si>
    <t>zqeHS3qds</t>
  </si>
  <si>
    <t>1212987771</t>
  </si>
  <si>
    <t>剑门雄关2010</t>
  </si>
  <si>
    <t>zqeHvj29g</t>
  </si>
  <si>
    <t>http://ww1.sinaimg.cn/thumbnail/484cb97bjw1e3aw2sjy4sj.jpg</t>
  </si>
  <si>
    <t>外媒关注H7N9病毒　尚无人类互相传染证据——分享自环球网@环球网  http://t.cn/zTAH7NN</t>
  </si>
  <si>
    <t>2934092553</t>
  </si>
  <si>
    <t>朱朱猪猪志明</t>
  </si>
  <si>
    <t>zqeHq2q4A</t>
  </si>
  <si>
    <t>http://ww4.sinaimg.cn/thumbnail/aee2b309jw1e3aw2kzzcej.jpg</t>
  </si>
  <si>
    <t>又是流感『上海安徽3人感染H7N9禽流感 沪2人已死亡』http://t.cn/zTw1OjX（分享自@新浪视野 WAP版）</t>
  </si>
  <si>
    <t>1634368183</t>
  </si>
  <si>
    <t>姜齐人</t>
  </si>
  <si>
    <t>zqeHlzRal</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</si>
  <si>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http://t.cn/zTAHh3N  （分享自 @凤凰网）</t>
  </si>
  <si>
    <t>1688864597</t>
  </si>
  <si>
    <t>河南新闻广播</t>
  </si>
  <si>
    <t>河南新闻广播官方微博</t>
  </si>
  <si>
    <t>zqeH46Z3z</t>
  </si>
  <si>
    <t>#657微新闻#今天7点的《河南新闻》您将听到：我国发现全球首例H7N9禽流感病例，目前我省没有发现疑似病例；郑州版“国五条”实施细则发布，对百姓关心的“20%个税”、“二套房利率” “限购是否扩大”等关键性问题只字未提；我省餐饮服务业推出食品安全“透明厨房，但一年仅开放4天。</t>
  </si>
  <si>
    <t>1224208117</t>
  </si>
  <si>
    <t>天涯雨晴</t>
  </si>
  <si>
    <t>zqeGmmNiP</t>
  </si>
  <si>
    <t xml:space="preserve">【追踪:H7N9禽流感患者感染来源】上海市和安徽省发现3例人感染H7N9禽流感病例，目前这三名患者中有两人已经死亡。其中一位死者是一名猪肉商贩，另一位87岁的...(分享自@视频手机报)http://t.cn/zTAHP2r  </t>
  </si>
  <si>
    <t>zqeGm7eNz</t>
  </si>
  <si>
    <t>zqeFYa7k3</t>
  </si>
  <si>
    <t>[兔子]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</si>
  <si>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2800680395</t>
  </si>
  <si>
    <t>新闻广播编辑部</t>
  </si>
  <si>
    <t>zqeFX0dzg</t>
  </si>
  <si>
    <t>@河南新闻广播 今天7点的《河南新闻》您将听到：我国发现全球首例H7N9禽流感病例，目前我省没有发现疑似病例；郑州版“国五条”实施细则发布，对百姓关心的“20%个税”、“二套房利率” “限购是否扩大”等关键性问题只字未提；我省餐饮服务业推出食品安全“透明厨房，但一年仅开放4天</t>
  </si>
  <si>
    <t>1653113924</t>
  </si>
  <si>
    <t>慕毅飞</t>
  </si>
  <si>
    <t>浙江省温岭市委党校教师、知名时评人</t>
  </si>
  <si>
    <t>zqeFRmer4</t>
  </si>
  <si>
    <t>【外媒关注H7N9病毒 专家认为人类不易感染】从H1N1到H5N1，再到现在的H7N9，庞大而复杂的流感病毒家族不时变异出威胁人类生命安全的致命性病毒;新型H7N9流感病毒会不会大规模传染？尚无出现人类互相传染的证据，而且病毒传染看似效率不高http://t.cn/zTAYoeN 慕评：但愿是实话，千万别忽悠人，怕了。</t>
  </si>
  <si>
    <t>1492622055</t>
  </si>
  <si>
    <t>张大千的空间</t>
  </si>
  <si>
    <t>zqeFNvFyg</t>
  </si>
  <si>
    <t>沪皖3例H7N9病例感染源不明 我在:http://t.cn/zTATsT1</t>
  </si>
  <si>
    <t>2288244305</t>
  </si>
  <si>
    <t>直播郑州365</t>
  </si>
  <si>
    <t>微博本地资讯博主（郑州）http://t.cn/Rz7EQgx</t>
  </si>
  <si>
    <t>zqeFLrAyy</t>
  </si>
  <si>
    <t>http://ww2.sinaimg.cn/thumbnail/8863d651jw1e3avyciu6xj.jpg</t>
  </si>
  <si>
    <t>#早新闻#上海市政府昨天举行专题会议，部署H7N9禽流感防控工作。目前与上海2名确诊病例的密切接触者没有发现类似症状和发病情况。另外，上海市动物疾控中心昨天对近期打捞上来的黄浦江上游漂浮死猪抽检的34份留存样品，进行了禽流感通用引物检测，没有发现禽流感病毒。</t>
  </si>
  <si>
    <t>zqeFJnvw0</t>
  </si>
  <si>
    <t>世卫组织：不排除H7N9禽流感病源来自猪等动物_新闻_腾讯网 http://t.cn/zTAjsKQ</t>
  </si>
  <si>
    <t>1844291310</t>
  </si>
  <si>
    <t>太平居士乐园</t>
  </si>
  <si>
    <t>zqeFtbPpy</t>
  </si>
  <si>
    <t>http://ww2.sinaimg.cn/thumbnail/6deda6eejw1e3avxkwwldj.jpg</t>
  </si>
  <si>
    <t>世卫:不排除H7N9病源来自猪等 http://t.cn/zTATFku（分享自@凤凰客户端）</t>
  </si>
  <si>
    <t>1747173625</t>
  </si>
  <si>
    <t>郑州新闻广播</t>
  </si>
  <si>
    <t>郑州电台新闻广播官方微博、声动中国最受欢迎电台</t>
  </si>
  <si>
    <t>zqeENbGBS</t>
  </si>
  <si>
    <t>【郑州早新闻提要】市疾控中心表示郑州目前未发现H7N9禽流感，市民不必惊慌</t>
  </si>
  <si>
    <t>3243133200</t>
  </si>
  <si>
    <t>Amoe让我杀死丘比特</t>
  </si>
  <si>
    <t>zqeEB3RsU</t>
  </si>
  <si>
    <t>http://ww2.sinaimg.cn/thumbnail/c14e4910jw1e3avvcfg2hj.jpg</t>
  </si>
  <si>
    <t>2636297821</t>
  </si>
  <si>
    <t>知行合一真难</t>
  </si>
  <si>
    <t>zqeEvqOK9</t>
  </si>
  <si>
    <t>世界卫生组织 。不排除病源来自猪等动物。 昨晚，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t>
  </si>
  <si>
    <t>2121860737</t>
  </si>
  <si>
    <t>柏煜</t>
  </si>
  <si>
    <t>康复之家创始人柏煜</t>
  </si>
  <si>
    <t>zqeEriEFK</t>
  </si>
  <si>
    <t>zqeEpy7H3</t>
  </si>
  <si>
    <t>http://ww4.sinaimg.cn/thumbnail/7c8c5039jw1e3avuvatsrj.jpg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</si>
  <si>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http://t.cn/zTATDJk  （分享自 @凤凰网）</t>
  </si>
  <si>
    <t>1004094560</t>
  </si>
  <si>
    <t>威冯</t>
  </si>
  <si>
    <t>zqeDZzjMe</t>
  </si>
  <si>
    <t>http://ww3.sinaimg.cn/thumbnail/3bd94460jw1e3avtsyrsxj.jpg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</si>
  <si>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http://t.cn/zTATea3  （分享自 @凤凰网）</t>
  </si>
  <si>
    <t>2414129431</t>
  </si>
  <si>
    <t>千年老妖2414129431</t>
  </si>
  <si>
    <t>zqeDOih2G</t>
  </si>
  <si>
    <t>http://ww2.sinaimg.cn/thumbnail/8fe4b117jw1e3avtc0eccj.jpg</t>
  </si>
  <si>
    <t>//#我在看新闻#《世卫：不排除H7N9病源来自猪》 北京将H7N9病毒纳入监测；上海称黄浦江死猪未检出禽流感。 http://t.cn/zTATnwV</t>
  </si>
  <si>
    <t>1452884170</t>
  </si>
  <si>
    <t>二氧化硫兔宝宝</t>
  </si>
  <si>
    <t>zqeDLDub4</t>
  </si>
  <si>
    <t>大家小心了！！。。。上海两人染H7N9禽流感死亡 卫生委20天后才通报http://t.cn/zTwR0gu分享自凤凰新闻HD</t>
  </si>
  <si>
    <t>zqeDHuoe0</t>
  </si>
  <si>
    <t>【卫计委：国内外尚无针对H7N9禽流感病毒的疫苗】目前专家正在对该病毒的毒力和人际传播的能力做进一步判断，国内外尚无针对H7N9禽流感病毒的疫苗。 http://t.cn/zTwgNjf 慕评：人类在它面前，无能为力，只能求老天保佑了。</t>
  </si>
  <si>
    <t>1404145887</t>
  </si>
  <si>
    <t>王忙忙</t>
  </si>
  <si>
    <t>zqeDDDPn0</t>
  </si>
  <si>
    <t>http://ww4.sinaimg.cn/thumbnail/53b190dfjw1e3avswf3aej.jpg</t>
  </si>
  <si>
    <t>2567991153</t>
  </si>
  <si>
    <t>Lemon_辣妈媛</t>
  </si>
  <si>
    <t>zqeDD5yPn</t>
  </si>
  <si>
    <t>某专家开始扯淡了！[怒]【上海：漂浮死猪未检出禽流感】上海市政府今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t>
  </si>
  <si>
    <t>1677877887</t>
  </si>
  <si>
    <t>杨张兵</t>
  </si>
  <si>
    <t>长宁区青联委员 杨张兵</t>
  </si>
  <si>
    <t>zqeDyDmen</t>
  </si>
  <si>
    <t>http://ww1.sinaimg.cn/thumbnail/6402627fjw1e3avsp0ov1j.jpg</t>
  </si>
  <si>
    <t>看来黄浦江的猪还得继续停留在我们的视线里。《世界卫生组织：不排除H7N9病源来自猪等动物》http://t.cn/zTATg3r</t>
  </si>
  <si>
    <t>2702061364</t>
  </si>
  <si>
    <t>钟云_等你两年后回来csy</t>
  </si>
  <si>
    <t>zqeDw04O0</t>
  </si>
  <si>
    <t>上海重度污染''全球首发H7N9''真的好放假类''</t>
  </si>
  <si>
    <t>zqeDtjqeq</t>
  </si>
  <si>
    <t>从首例发生到发布用20天，昨天开始布控，这是否就是效率？   上海部署H7N9禽流感防控工作 http://t.cn/zTATgje 分享自@凤凰客户端</t>
  </si>
  <si>
    <t>3172651174</t>
  </si>
  <si>
    <t>叶子随风飘看世界</t>
  </si>
  <si>
    <t>zqeDolqyh</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</si>
  <si>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http://t.cn/zTATdmL  （分享自 @凤凰网）</t>
  </si>
  <si>
    <t>1500177631</t>
  </si>
  <si>
    <t>qbx一生何求</t>
  </si>
  <si>
    <t>zqeCJv9D7</t>
  </si>
  <si>
    <t>沪皖现3例H7N9禽流感2人死 http://t.cn/zTwmJv4</t>
  </si>
  <si>
    <t>zqeCzulqQ</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</si>
  <si>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http://t.cn/zTATryO  （分享自 @凤凰网）@mark</t>
  </si>
  <si>
    <t>2312217611</t>
  </si>
  <si>
    <t>博客中国48小时排行</t>
  </si>
  <si>
    <t>zqeCowiQ3</t>
  </si>
  <si>
    <t>上海安徽H7N9禽流感系全球最新流感病毒 上海、安徽相继发现3人感染H7N9禽流感，其中2人死亡，1人病情危重。国家卫生和计划生育委员会昨日通报，此次人感染的H7N9禽流感病毒，是全球首次发现的新亚型流感病毒，既往仅在禽间发现http://t.cn/zTATrcC</t>
  </si>
  <si>
    <t>2693311293</t>
  </si>
  <si>
    <t>奔三头一年</t>
  </si>
  <si>
    <t>zqeC9dVTt</t>
  </si>
  <si>
    <t>刚出现h7n9    我就梦见了</t>
  </si>
  <si>
    <t>1727646481</t>
  </si>
  <si>
    <t>佛缘-日月</t>
  </si>
  <si>
    <t>zqeC250Jw</t>
  </si>
  <si>
    <t>http://ww1.sinaimg.cn/thumbnail/66f9cb11jw1e3avorju7cj.jpg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</si>
  <si>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http://t.cn/zTATBNS  （分享自 @凤凰网）</t>
  </si>
  <si>
    <t>1744682627</t>
  </si>
  <si>
    <t>试想者</t>
  </si>
  <si>
    <t>zqeBQ1zqB</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</si>
  <si>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http://t.cn/zTAT19f  （分享自 @凤凰网）</t>
  </si>
  <si>
    <t>1832433117</t>
  </si>
  <si>
    <t>Kiss流年</t>
  </si>
  <si>
    <t>zqeBM7ySC</t>
  </si>
  <si>
    <t>中国发现全球首例H7N9禽流感病例　两死一病危 http://t.cn/zTwuzYU</t>
  </si>
  <si>
    <t>1789045917</t>
  </si>
  <si>
    <t>秋雨潇潇xlz</t>
  </si>
  <si>
    <t>zqeBL0aCk</t>
  </si>
  <si>
    <t>http://ww2.sinaimg.cn/thumbnail/6aa2ac9djw1e3avo2f6m6j.jpg</t>
  </si>
  <si>
    <t>2235427322</t>
  </si>
  <si>
    <t>正墓室1</t>
  </si>
  <si>
    <t>zqeBF30lJ</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</si>
  <si>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http://t.cn/zTAT1Kj  （分享自 @凤凰网）</t>
  </si>
  <si>
    <t>zqeBunDkv</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</si>
  <si>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http://t.cn/zTAT1y0  （分享自 @凤凰网）</t>
  </si>
  <si>
    <t>1665215233</t>
  </si>
  <si>
    <t>小磨油</t>
  </si>
  <si>
    <t>zqeBdxRTZ</t>
  </si>
  <si>
    <t>H7N9已有2人死亡。请注意！！！！</t>
  </si>
  <si>
    <t>1988757811</t>
  </si>
  <si>
    <t>阳光的白开</t>
  </si>
  <si>
    <t>zqeAYuMaX</t>
  </si>
  <si>
    <t>http://ww3.sinaimg.cn/thumbnail/768a0933jw1e3avm28z0lj.jpg</t>
  </si>
  <si>
    <t>zqeAafDbL</t>
  </si>
  <si>
    <t>疫情报告公开以何为第一原则 国家卫生和计生委昨日通报，沪皖发现3例人感染H7N9禽流感病例。在通报所附“疫情答问”中，卫生和计生委自问“上海的两例确诊患者均于3月上旬死亡，为什么国家卫生和计划生育委员会3月31日才公布疫情”</t>
  </si>
  <si>
    <t>1495493313</t>
  </si>
  <si>
    <t>香港博伲高级家政服务</t>
  </si>
  <si>
    <t>zqezR4pU3</t>
  </si>
  <si>
    <t>http://ww4.sinaimg.cn/thumbnail/59236ac1jw1e3avj71w35j.jpg</t>
  </si>
  <si>
    <t>世界卫生组织：不排除H7N9病源来自猪等动物_资讯频道_凤凰网 http://t.cn/zTAT0sW</t>
  </si>
  <si>
    <t>1901957135</t>
  </si>
  <si>
    <t>记录者火兴才</t>
  </si>
  <si>
    <t>zqezMB3GZ</t>
  </si>
  <si>
    <t>http://ww2.sinaimg.cn/thumbnail/715d900fjw1e3avj0n24rj.jpg</t>
  </si>
  <si>
    <t>【世卫组织:禽流感病源或来自猪】世界卫生组织驻华代表蓝睿明博士在京发布H7N9禽流感相关信息，表示世卫组织会提供一切可能的帮助。此前，有报道称，其中一名27岁的死亡患者生前为猪肉商贩，不排除病源来自于猪等其他动物。 http://t.cn/zTAYseA @网易新闻客户端</t>
  </si>
  <si>
    <t>3208814484</t>
  </si>
  <si>
    <t>吉林丨李静</t>
  </si>
  <si>
    <t>zqezKhX5K</t>
  </si>
  <si>
    <t>#尼坤# 怎么H7N9没人关注呢？</t>
  </si>
  <si>
    <t>zqezbDQoZ</t>
  </si>
  <si>
    <t>《朝闻天下》 关注人感染H7N9禽流感事件 http://t.cn/zTATEYh</t>
  </si>
  <si>
    <t>2651732404</t>
  </si>
  <si>
    <t>天天早班车</t>
  </si>
  <si>
    <t>湖北广播电视台楚天交通广播《天天早班车》官方微博</t>
  </si>
  <si>
    <t>zqez63f1K</t>
  </si>
  <si>
    <t>上海、安徽3例H7N9禽流感确诊患者感染源目前还不清楚。上海1名患者发病前，两名家庭成员也发生重症肺炎，病因在查。</t>
  </si>
  <si>
    <t>2207744184</t>
  </si>
  <si>
    <t>费晓东-微信feixiaodong1221</t>
  </si>
  <si>
    <t>多途国际旅行社有限公司副总经理</t>
  </si>
  <si>
    <t>zqey3nqXC</t>
  </si>
  <si>
    <t>1921963825</t>
  </si>
  <si>
    <t>尹克林</t>
  </si>
  <si>
    <t>zqexwgulo</t>
  </si>
  <si>
    <t>http://ww2.sinaimg.cn/thumbnail/728ed731gw1e3avccaonsj.jpg</t>
  </si>
  <si>
    <t>#上海禽流感# 4月1日上海发生两起禽流感死亡病例后，加强了各医院防控措施：呼吸道感染。一87岁男士2月19日发病，3月4日去世；另一27岁男士2月27日发病，3月10日去世。安徽3月9日一35岁女士发病，目前病危。禽流感病毒菌株为H7N9，未发现人传人病例。世卫担忧突变菌株。台湾对来自港澳三地人员测体温。</t>
  </si>
  <si>
    <t>1984485695</t>
  </si>
  <si>
    <t>博硕生物科技</t>
  </si>
  <si>
    <t>武汉博硕生物科技有限公司</t>
  </si>
  <si>
    <t>zqexbzeLM</t>
  </si>
  <si>
    <t>上海安徽3人感染2人死亡，H7N9重磅来袭，READY?</t>
  </si>
  <si>
    <t>3187624872</t>
  </si>
  <si>
    <t>bingyuhuo2013</t>
  </si>
  <si>
    <t>zqewm9t8n</t>
  </si>
  <si>
    <t>1814956030</t>
  </si>
  <si>
    <t>笃悠悠的二手马甲</t>
  </si>
  <si>
    <t>zqevn1CrH</t>
  </si>
  <si>
    <t>凤凰卫视4-1：上海感染H7N9禽流感死者家属曾出现相似症状！第五人民医院党办主任徐东丽证实上海发现的两例人感染H7N9禽流感的病例中，其中一例87岁李某一家三口曾经出现相似的症状送院！另外正在南京参与会诊安徽H7N9禽流感病患的公卫专家表示安徽患者韩某还有过禽类和猪的接触史。</t>
  </si>
  <si>
    <t>2105993384</t>
  </si>
  <si>
    <t>2012-VanGogh-sEar</t>
  </si>
  <si>
    <t>zqeviy6Sx</t>
  </si>
  <si>
    <t>http://ww4.sinaimg.cn/thumbnail/7d86e8a8jw1e3av7iiub7j.jpg</t>
  </si>
  <si>
    <t>😿🙀又有禽流感H7N9？？[吐]🙀又来了！另一种世界末日的方法说[奥特曼]细菌毁灭地球啦❗❗😿</t>
  </si>
  <si>
    <t>3170994202</t>
  </si>
  <si>
    <t>夕颜不懂晨光的美</t>
  </si>
  <si>
    <t>zqeuSiYWu</t>
  </si>
  <si>
    <t>http://ww1.sinaimg.cn/thumbnail/bd01881ajw1e3av6fit9yj.jpg</t>
  </si>
  <si>
    <t>禽流感H7N9首现人感染--深度频道--MSN中文网 禽流感H7N9首现人感染 http://t.cn/zTwkPBv</t>
  </si>
  <si>
    <t>zqetscItj</t>
  </si>
  <si>
    <t>【上海:禽流感病情与死猪无关】针对已发现的H7N9禽流感致死病例，上海市政府4月1日召开专题会议，部署H7N9禽流感防控工作，卫生部门将进一步加强上海市流感、不明原因肺炎病例等呼吸道传染病疫情的监测防控力度。</t>
  </si>
  <si>
    <t>zqessq8q6</t>
  </si>
  <si>
    <t>　　昨晚，世界卫生组织驻华代表蓝睿明 （TimothyO'Leary）博士在京发布H7N9禽流感相关信息，表示世卫组织会提供一切可能的帮助。此前，有报道称，其中一名27岁的死亡患者生前为猪肉商贩，蓝睿明在接受采访时表示，不排除病源来自于猪等其他动物。</t>
  </si>
  <si>
    <t>1160333964</t>
  </si>
  <si>
    <t>偶在线1</t>
  </si>
  <si>
    <t>zqesb0fLR</t>
  </si>
  <si>
    <t>http://ww3.sinaimg.cn/thumbnail/45294a8cjw1e3auzhwptnj.jpg</t>
  </si>
  <si>
    <t>转 // #我在看新闻# 《世卫：不排除H7N9病毒来自猪》  北京市已将H7N9病毒纳入监测体系，初步确定可用达菲治疗。 http://t.cn/zTATvnm</t>
  </si>
  <si>
    <t>2913419797</t>
  </si>
  <si>
    <t>专属娜的味道</t>
  </si>
  <si>
    <t>zqerVFHUo</t>
  </si>
  <si>
    <t>http://ww2.sinaimg.cn/thumbnail/ada74215jw1e3auyvy504j.jpg</t>
  </si>
  <si>
    <t>『上海安徽3人感染H7N9禽流感 沪2人已死亡』 http://t.cn/zTw1OjX （分享自@新浪视野 WAP版） 太恐怖了～～～～</t>
  </si>
  <si>
    <t>南京初步确诊一名女子感染H7N9禽流感 网易新闻 http://t.cn/zTAd9jP  （分享自 @网易新闻）</t>
  </si>
  <si>
    <t>2141645033</t>
  </si>
  <si>
    <t>疯一样的小风子</t>
  </si>
  <si>
    <t>zqgOSx09f</t>
  </si>
  <si>
    <t>http://ww1.sinaimg.cn/thumbnail/7fa6e8e9jw1e3b5fkrqqkj.jpg</t>
  </si>
  <si>
    <t>上海两名H7N9禽流感死者都未接触禽类　其中一人系猪肉摊贩 http://t.cn/zTAgvAl (分享自@抽屉新热榜)</t>
  </si>
  <si>
    <t>1081967854</t>
  </si>
  <si>
    <t>劳百姓007</t>
  </si>
  <si>
    <t>zqgONgGqv</t>
  </si>
  <si>
    <t>世卫:不排除H7N9病源来自猪  分享自@凤凰客户端</t>
  </si>
  <si>
    <t>1972725723</t>
  </si>
  <si>
    <t>走你正能量</t>
  </si>
  <si>
    <t>zqgOMlFT2</t>
  </si>
  <si>
    <t>【南京初步确诊一名女子感染H7N9禽流感】http://t.cn/zTAd8hh（转）</t>
  </si>
  <si>
    <t>2488597830</t>
  </si>
  <si>
    <t>夕秦川</t>
  </si>
  <si>
    <t>zqgOMlFSp</t>
  </si>
  <si>
    <t>http://ww4.sinaimg.cn/thumbnail/9454fd46jw1e3b5faz8yxj.jpg</t>
  </si>
  <si>
    <t>【安徽H7N9禽流感患者仍未脱离危险 曾和猪有接触史】中国疾控中心病毒病控制所副所长舒跃龙表示，H7N9禽流感病毒的特点是一个新的重配病毒，它的生物学特点，它的致病因、传播力，目前还没有依据来分析判断。相关新闻　　上海抽检漂浮死猪未发现禽 http://t.cn/zTAdsL7  （分享自 @凤凰网）</t>
  </si>
  <si>
    <t>2610423043</t>
  </si>
  <si>
    <t>安博优学东直门校区</t>
  </si>
  <si>
    <t>zqgOM3910</t>
  </si>
  <si>
    <t>http://ww4.sinaimg.cn/thumbnail/9b97e503jw1e3b5cctsixj.jpg</t>
  </si>
  <si>
    <t>上海新型H7N9来袭，学生们要注意预防，小心禽类产品。锻炼身体，强壮身体让病毒无法入侵!</t>
  </si>
  <si>
    <t>3091804375</t>
  </si>
  <si>
    <t>鑫鑫黄金网-粤贵银白银现货白银</t>
  </si>
  <si>
    <t>广州鑫鑫投资管理有限公司总经理</t>
  </si>
  <si>
    <t>zqgOLtIso</t>
  </si>
  <si>
    <t>http://ww2.sinaimg.cn/thumbnail/b84930d7jw1e3b5f9mjfhj.jpg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</si>
  <si>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http://t.cn/zTAdFc2  （分享自 @凤凰网）</t>
  </si>
  <si>
    <t>1473300875</t>
  </si>
  <si>
    <t>治贪反腐</t>
  </si>
  <si>
    <t>zqgOKgEYR</t>
  </si>
  <si>
    <t>http://ww2.sinaimg.cn/thumbnail/57d0c98bjw1e3b5f7s3iuj.jpg</t>
  </si>
  <si>
    <t>2239580202</t>
  </si>
  <si>
    <t>生物通网站</t>
  </si>
  <si>
    <t>生命科学第一网：生物通www.ebiotrade.com 认证微薄</t>
  </si>
  <si>
    <t>zqgOJq6zU</t>
  </si>
  <si>
    <t>我国出现人感染H7N9禽流感病例 -据国家卫生和计划生育委员会通报，我国上海、安徽发现3例人感染H7N9禽流感病例，其中2例已经死亡。3例病例临床表现均为早期出现发热、咳嗽等呼吸道感染症状，进而发展为严重肺炎和呼吸困难。这是全球首次发现的新亚型流感病毒 http://t.cn/zTARJ3r</t>
  </si>
  <si>
    <t>//#我在看新闻#《世卫：不排除H7N9病源来自猪》 北京将H7N9病毒纳入监测；上海称黄浦江死猪未检出禽流感。 http://t.cn/zTAQeWx</t>
  </si>
  <si>
    <t>3167175633</t>
  </si>
  <si>
    <t>虫虫kissyou</t>
  </si>
  <si>
    <t>zqgOHBRCR</t>
  </si>
  <si>
    <t>世卫称H7N9禽流感不排除病毒源自猪，前段时间免费喝过肉汤的同学们可要注意了！</t>
  </si>
  <si>
    <t>1640138461</t>
  </si>
  <si>
    <t>丽水学院中特理论研学会总会</t>
  </si>
  <si>
    <t>丽水学院中特理论研学会总会官方微博</t>
  </si>
  <si>
    <t>zqgOGq5LB</t>
  </si>
  <si>
    <t>针对已发现的H7N9禽流感致死病例，上海市政府4月1日召开专题会议，部署H7N9禽流感防控工作，卫生部门将进一步加强上海市流感、不明原因肺炎病例等呼吸道传染病疫情的监测防控力度。</t>
  </si>
  <si>
    <t>zqgOFhrFz</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</si>
  <si>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http://t.cn/zTAdDto  （分享自 @凤凰网）</t>
  </si>
  <si>
    <t>2696175241</t>
  </si>
  <si>
    <t>聪哥向前冲冲冲</t>
  </si>
  <si>
    <t>zqgOEFNJk</t>
  </si>
  <si>
    <t>http://ww3.sinaimg.cn/thumbnail/a0b45e89jw1e3b5ezo4bcj.jpg</t>
  </si>
  <si>
    <t>小心流感 // #我在看新闻# 《南京疑现一甲型H7N9流感病例》  南京鼓楼医院行政处主管称病人处于隔离状态，无需恐慌。 http://t.cn/zTAdBHR</t>
  </si>
  <si>
    <t>zqgOC2vqi</t>
  </si>
  <si>
    <t>http://ww1.sinaimg.cn/thumbnail/45ae950bjw1e3b5ev7u96j.jpg</t>
  </si>
  <si>
    <t>和猪的想法不同。【世界卫生组织：不排除H7N9病源来自猪等动物】 http://t.cn/zTAdkcZ  （分享自 @凤凰网）</t>
  </si>
  <si>
    <t>2640506410</t>
  </si>
  <si>
    <t>湘潭小武哥</t>
  </si>
  <si>
    <t>天源文化传媒有限公司 董事长绿色卫士环保志愿者</t>
  </si>
  <si>
    <t>zqgOyrlOQ</t>
  </si>
  <si>
    <t>http://ww4.sinaimg.cn/thumbnail/9d62ee2ajw1e3b5eqv7w7j.jpg</t>
  </si>
  <si>
    <t>今天上午 “@南京正在发生”微博曝出江宁区发现一例人感染甲型H7N9流感病毒病例？ 微博上并附有一张江宁区政府总值班室报送市政府总值班室文件的截图。 随后， 官方认证为南京鼓楼医院行政处主管的微博初步确认了此事的 http://t.cn/zTAdlTv @网易新闻客户端</t>
  </si>
  <si>
    <t>1804033164</t>
  </si>
  <si>
    <t>合肥热线</t>
  </si>
  <si>
    <t>合肥热线官方微博 http://www.hefei.cc/</t>
  </si>
  <si>
    <t>zqgOycpy1</t>
  </si>
  <si>
    <t>#H7N9型禽流感#第4个感染者在江苏南京被确诊，女，45岁，从事家禽宰杀工作。</t>
  </si>
  <si>
    <t>1479770325</t>
  </si>
  <si>
    <t>新民周刊杨江</t>
  </si>
  <si>
    <t>新民周刊首席记者杨江</t>
  </si>
  <si>
    <t>zqgOvcqg9</t>
  </si>
  <si>
    <t>http://ww1.sinaimg.cn/thumbnail/583380d5jw1e3b5el6br3j.jpg</t>
  </si>
  <si>
    <t>【南京初步确诊一名女子感染H7N9禽流感】今天上午“@南京正在发生”曝出江宁区发现一例人感染甲型H7N9流感病毒病例，并附有一张江宁区政府总值班室报送市政府总值班室文件的截图。官方认证为南京鼓楼医院行政处主管的微博初步确认了此事的真实性，并称病人处于完全隔离治疗状态。http://t.cn/zTAd9jP</t>
  </si>
  <si>
    <t>1455088805</t>
  </si>
  <si>
    <t>密大罗</t>
  </si>
  <si>
    <t>zqgOtav8Q</t>
  </si>
  <si>
    <t>http://ww3.sinaimg.cn/thumbnail/56bae4a5jw1e3b5ei3oo0j.jpg</t>
  </si>
  <si>
    <t>央视刚讲了H7N9不会人与人传染，我将信将疑时，百度就推来南京确诊1例…迷茫了…</t>
  </si>
  <si>
    <t>zqgOo94KH</t>
  </si>
  <si>
    <t>http://ww1.sinaimg.cn/thumbnail/407d84eejw1e3b5eakxbbj.jpg</t>
  </si>
  <si>
    <t>南京江宁现一甲型H7N9流感病例 鼓楼医院初步确认 http://t.cn/zTAdQHj 分享自@凤凰客户端</t>
  </si>
  <si>
    <t>1454281085</t>
  </si>
  <si>
    <t>solo茶</t>
  </si>
  <si>
    <t>zqgObpiOB</t>
  </si>
  <si>
    <t>http://t.cn/zTAdp8j 悲剧开始一幕幕的上演了 #南京初步确诊一名女子感染H7N9禽流感#</t>
  </si>
  <si>
    <t>2720767942</t>
  </si>
  <si>
    <t>Tommy_轩</t>
  </si>
  <si>
    <t>zqgO9CORy</t>
  </si>
  <si>
    <t>http://ww3.sinaimg.cn/thumbnail/a22b9fc6jw1e3b5dnhb8vj.jpg</t>
  </si>
  <si>
    <t>二师兄快降价啦、【H7N9】</t>
  </si>
  <si>
    <t>1893656651</t>
  </si>
  <si>
    <t>要减肚子etao</t>
  </si>
  <si>
    <t>zqgO5uEfe</t>
  </si>
  <si>
    <t>http://ww2.sinaimg.cn/thumbnail/70dee84bjw1e3b5c8fmw1j.jpg</t>
  </si>
  <si>
    <t>【龙虎网报道】（记者 李伟整理）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并称病人处于完全隔离治疗状态，大家无需恐慌</t>
  </si>
  <si>
    <t>1835557944</t>
  </si>
  <si>
    <t>邦德学友教育</t>
  </si>
  <si>
    <t xml:space="preserve">广州市学友文化发展有限公司 </t>
  </si>
  <si>
    <t>zqgO3824d</t>
  </si>
  <si>
    <t>http://ww2.sinaimg.cn/thumbnail/6d686438jw1e3b5dfytnkj.jpg</t>
  </si>
  <si>
    <t>#今日热点#【一图了解禽流感】禽流感再次又来了，这次是H7N9。虽然H7N9的传播途径尚未知晓，但我们或许可以从已知的类型中探知一二。禽流感病毒有哪些类型？主要通过什么途径传播？我们该如何预防？除了勤洗手，吃禽肉鸡蛋等要煮熟、煮透之外，我们还可以怎么做？（图片来源新浪）</t>
  </si>
  <si>
    <t>1072568712</t>
  </si>
  <si>
    <t>小吳小窩</t>
  </si>
  <si>
    <t>zqgO2xjRb</t>
  </si>
  <si>
    <t>H7N9；会以什么样的势头来到这天国地界，距2003非典刚好十周年。最近，陆陆续续有了少数非典患者后遗症的消息。世卫组织早前不断警告各国政府--要警惕超级细菌的新变种。可是上海ZF在处理此次H7N9时，竟然等患者去世那么多天才对外界公布。未免太过自私了点，或者说是完全不负责任！！[怒][怒][怒][怒]</t>
  </si>
  <si>
    <t>1952535775</t>
  </si>
  <si>
    <t>平阳诗坛</t>
  </si>
  <si>
    <t>zqgNWmdEo</t>
  </si>
  <si>
    <t>http://ww1.sinaimg.cn/thumbnail/746154dfjw1e3b5d40f2jj.jpg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</si>
  <si>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http://t.cn/zTAddQb  （分享自 @凤凰网）</t>
  </si>
  <si>
    <t>3265970782</t>
  </si>
  <si>
    <t>大众dsg维权活动</t>
  </si>
  <si>
    <t>zqgNW6d9p</t>
  </si>
  <si>
    <t>http://ww4.sinaimg.cn/thumbnail/c2aac25ejw1e3b5d36d0rj.jpg</t>
  </si>
  <si>
    <t>zqgNT5cMV</t>
  </si>
  <si>
    <t>《新闻30分》 关注人感染H7N9禽流感事件 父子三人发病 仅父亲发现H7N9 http://t.cn/zTAdg7h</t>
  </si>
  <si>
    <t>2474791414</t>
  </si>
  <si>
    <t>传媒陈志龙</t>
  </si>
  <si>
    <t>新闻媒体人</t>
  </si>
  <si>
    <t>zqgNRAjZs</t>
  </si>
  <si>
    <t>上海一H7N9禽流感死者系猪肉摊贩http://t.cn/zTAQ17b安徽禽流感患者曾和猪有接触史http://t.cn/zTA8EqZ此次人感染的禽流感病毒，是全球首次发现的新亚型流感病毒，既往仅在禽间发现；因此，尚未纳入我国法定报告传染病监测报告系统，其生物学特点，它的致病因、传播力，目前还没有依据来分析判断。</t>
  </si>
  <si>
    <t>zqgNNayas</t>
  </si>
  <si>
    <t>《新闻30分》 关注人感染H7N9禽流感事件 通报3例禽流感H7N9患者病历 http://t.cn/zTAddXZ</t>
  </si>
  <si>
    <t>1879788114</t>
  </si>
  <si>
    <t>Ayi-玄艺</t>
  </si>
  <si>
    <t>zqgNMCza2</t>
  </si>
  <si>
    <t>http://ww2.sinaimg.cn/thumbnail/700b4a52jw1e3b5crs031j.jpg</t>
  </si>
  <si>
    <t>禽流感又来了 ( ⊙o⊙ )( ⊙o⊙ )( ⊙o⊙ )     【南京初步确诊一名女子感染H7N9禽流感】 网易新闻 http://t.cn/zTAd9jP  （分享自 @网易新闻）</t>
  </si>
  <si>
    <t>2673130441</t>
  </si>
  <si>
    <t>黄anan</t>
  </si>
  <si>
    <t>zqgNM3mvb</t>
  </si>
  <si>
    <t>http://ww1.sinaimg.cn/thumbnail/9f54bbc9jw1e3b5cq5e57j.jpg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</si>
  <si>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http://t.cn/zTAdrpF  （分享自 @凤凰网）</t>
  </si>
  <si>
    <t>1316380494</t>
  </si>
  <si>
    <t>老胡侃</t>
  </si>
  <si>
    <t>北京和室尚品家具有限公司 美卓和室榻榻米 总经理</t>
  </si>
  <si>
    <t>zqgNIrFtN</t>
  </si>
  <si>
    <t>http://ww1.sinaimg.cn/thumbnail/4e765f4ejw1e3b5cl9yvkj.jpg</t>
  </si>
  <si>
    <t>第四例！已经到南京了？／／ 【南京1女子确诊感染H7N9禽流感】http://t.cn/zTAdp8j分享自@百度新闻</t>
  </si>
  <si>
    <t>3166732761</t>
  </si>
  <si>
    <t>两孩子的家</t>
  </si>
  <si>
    <t>zqgNFulb4</t>
  </si>
  <si>
    <t>南京初步确诊一名女子感染H7N9禽流感~~~</t>
  </si>
  <si>
    <t>1781001021</t>
  </si>
  <si>
    <t>WobblyCheeses</t>
  </si>
  <si>
    <t>zqgNBESgE</t>
  </si>
  <si>
    <t>唉~~[挖鼻屎]又爆禽流感啦[生病]，警惕#H7N9禽流感# 国内外无疫苗 （分享自 @百度视频） http://t.cn/zTAdnXf</t>
  </si>
  <si>
    <t>1857008312</t>
  </si>
  <si>
    <t>快乐鲁班</t>
  </si>
  <si>
    <t>zqgNBleSV</t>
  </si>
  <si>
    <t>据传，南京江宁一例疑似H7N9已经死亡，有畜禽接触史。小心防范，保重身体。</t>
  </si>
  <si>
    <t>3177114444</t>
  </si>
  <si>
    <t>谭安平</t>
  </si>
  <si>
    <t>zqgNzAMLL</t>
  </si>
  <si>
    <t>http://ww4.sinaimg.cn/thumbnail/bd5eeb4cjw1e3b5c80x1jj.jpg</t>
  </si>
  <si>
    <t>//#我在看新闻#《南京疑现一甲型H7N9流感病例》 南京鼓楼医院行政处主管称病人处于隔离状态，无需恐慌。 http://t.cn/zTAdBHR</t>
  </si>
  <si>
    <t>2881305020</t>
  </si>
  <si>
    <t>grace秋-86</t>
  </si>
  <si>
    <t>zqgNzh9xJ</t>
  </si>
  <si>
    <t>网易新闻：http://t.cn/zTAdBYJ 上海市政府：黄浦江漂浮死猪中未发现禽流感病毒 世卫组织：不排除H7N9禽流感病源来自猪等动物 官方：北京尚未发现H7N9禽流感病例 卫计委通报三例人感染H7N9禽流感病例 两人死亡 湖南疾控中心:湖南暂未接到H7N9禽流感病例报告</t>
  </si>
  <si>
    <t>3243107402</t>
  </si>
  <si>
    <t>ever是最开心宝贝</t>
  </si>
  <si>
    <t>zqgNy9Wl6</t>
  </si>
  <si>
    <t>http://ww4.sinaimg.cn/thumbnail/c14de44ajw1e3b5c4wtolj.jpg</t>
  </si>
  <si>
    <t>大家注意--南京江宁初步确定发现一甲型H7N9流感病例 网易新闻 http://t.cn/zTAd9jP  （分享自 @网易新闻）</t>
  </si>
  <si>
    <t>2727011760</t>
  </si>
  <si>
    <t>新龙耀IT</t>
  </si>
  <si>
    <t>合肥新龙耀信息技术有限公司</t>
  </si>
  <si>
    <t>zqgNy9WeT</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</si>
  <si>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http://t.cn/zTAd3dW  （分享自 @凤凰网）</t>
  </si>
  <si>
    <t>1185163321</t>
  </si>
  <si>
    <t>杀妹妹kivi</t>
  </si>
  <si>
    <t>zqgNy7f7G</t>
  </si>
  <si>
    <t>我感冒了，然后@无敌的杀杀 每天都给我看H7N9禽流感的发病报道[生病][生病][生病]</t>
  </si>
  <si>
    <t>1846521691</t>
  </si>
  <si>
    <t>王芬旗</t>
  </si>
  <si>
    <t>zqgNy6jnP</t>
  </si>
  <si>
    <t>继上海，安徽之后，南京初步确诊一名女子感染H7N9禽流感——肯德基什么少吃点，鸡肉少吃点吧</t>
  </si>
  <si>
    <t>zqgNwCmhC</t>
  </si>
  <si>
    <t>今天上午“@南京正在发生”微博曝出江宁区发现一例人感染甲型H7N9流感病毒病例？微博上并附有一张江宁区政府总值班室报送市政府总值班室文件的截图。随后，官方认证为南京鼓楼医院行政处主管的微博确认了此事的真实性，并称病人处于完全隔离治疗状态，大家无需恐慌，近期不要吃禽类产品或煮熟再食用。</t>
  </si>
  <si>
    <t>1725723665</t>
  </si>
  <si>
    <t>伽蓝小人V</t>
  </si>
  <si>
    <t>zqgNw39M2</t>
  </si>
  <si>
    <t>南京初步确诊一名女子感染H7N9禽流感</t>
  </si>
  <si>
    <t>2781448194</t>
  </si>
  <si>
    <t>郭团伟</t>
  </si>
  <si>
    <t>zqgNvb0gK</t>
  </si>
  <si>
    <t>1245205471</t>
  </si>
  <si>
    <t>蜜司杨</t>
  </si>
  <si>
    <t>zqgNufJZC</t>
  </si>
  <si>
    <t>多吃素少吃肉吧...远离H7N9 @一甩一甩孙小辫儿 @晓琳不是小林</t>
  </si>
  <si>
    <t>1652601115</t>
  </si>
  <si>
    <t>Weeds</t>
  </si>
  <si>
    <t>zqgNtF1Ul</t>
  </si>
  <si>
    <t>南京发现第四例H7N9感染者。</t>
  </si>
  <si>
    <t>2381479703</t>
  </si>
  <si>
    <t>5号楼的叔叔张</t>
  </si>
  <si>
    <t>zqgNsvgTV</t>
  </si>
  <si>
    <t>http://ww4.sinaimg.cn/thumbnail/8df27f17jw1e3b5bvricsj.jpg</t>
  </si>
  <si>
    <t>南京也有啦！！！ 南京初步确诊一名女子感染H7N9禽流感 网易新闻 http://t.cn/zTAd9jP  （分享自 @网易新闻）</t>
  </si>
  <si>
    <t>2262654380</t>
  </si>
  <si>
    <t>lypress</t>
  </si>
  <si>
    <t>zqgNrjlqf</t>
  </si>
  <si>
    <t>在上海的孩子别到处乱跑了，吓人。【视频：上海：H7N9死亡病例李某两儿子因相似症状就医  尚未确定是否感染[看东方]】 http://t.cn/zTAREtv  （分享自 @优酷网）</t>
  </si>
  <si>
    <t>1749990115</t>
  </si>
  <si>
    <t>北京青年报</t>
  </si>
  <si>
    <t>北京青年报官方微博</t>
  </si>
  <si>
    <t>zqgNripEi</t>
  </si>
  <si>
    <t>http://ww4.sinaimg.cn/thumbnail/684ebae3jw1e3b5bven99j.jpg</t>
  </si>
  <si>
    <t xml:space="preserve">【一张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快看图吧。by新浪 </t>
  </si>
  <si>
    <t>2763359067</t>
  </si>
  <si>
    <t>施海锋微博</t>
  </si>
  <si>
    <t>zqgNr2OWB</t>
  </si>
  <si>
    <t>http://ww1.sinaimg.cn/thumbnail/a4b5835bjw1e3b5bumueoj.jpg</t>
  </si>
  <si>
    <t>南京初步确诊一名女子感染H7N9禽流感_网易新闻中心 http://t.cn/zTAd8hh</t>
  </si>
  <si>
    <t>1998196097</t>
  </si>
  <si>
    <t>辣妈俊爸潮宝宝</t>
  </si>
  <si>
    <t>zqgNr1K7t</t>
  </si>
  <si>
    <t>http://ww2.sinaimg.cn/thumbnail/771a0d81jw1e3b5bux3ruj.jpg</t>
  </si>
  <si>
    <t>【3人染禽流感儿童少喂鸽子接触禽类】31日，上海、安徽两省发现3例人感染H7N9禽流感病例。春季正呼吸道传染病的好发季节，专家提醒，出于谨慎考虑，儿童少去动物园，少接触鸟类和禽类，做好春季预防传染病的基本防护</t>
  </si>
  <si>
    <t>2547964030</t>
  </si>
  <si>
    <t>摇曳的月光</t>
  </si>
  <si>
    <t>3006724890</t>
  </si>
  <si>
    <t>成人斯蒂尔病</t>
  </si>
  <si>
    <t>zqgNq7zri</t>
  </si>
  <si>
    <t>- 关注人感染Ｈ７Ｎ９禽流感病毒事件，国内已确诊三例，并已经死亡两例~！提醒大家注意~！QQ：79024140</t>
  </si>
  <si>
    <t>zqgNpvVAT</t>
  </si>
  <si>
    <t>http://ww2.sinaimg.cn/thumbnail/8caafe12jw1e3b5btagmfj.jpg</t>
  </si>
  <si>
    <t>【世卫组织：不排除H7N9病源来自其他动物，包括猪】世卫组织驻华代表蓝睿明博士昨天在京发布H7N9禽流感相关信息，表示世卫组织会提供一切可能的帮助。上海一名27岁的死者生前为猪肉商贩，蓝睿明介绍，不排除病源来自于猪等其他动物。上海政府昨晚发布，黄浦江打捞上的死猪中，未发现禽流感病毒。</t>
  </si>
  <si>
    <t>1561922654</t>
  </si>
  <si>
    <t>wpwpdog</t>
  </si>
  <si>
    <t>zqgNoCGxT</t>
  </si>
  <si>
    <t>http://ww1.sinaimg.cn/thumbnail/5d190c5ejw1e3b5brxsd8j.jpg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</si>
  <si>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http://t.cn/zTAd1Uj  （分享自 @凤凰网）</t>
  </si>
  <si>
    <t>1411912051</t>
  </si>
  <si>
    <t>王樱霏</t>
  </si>
  <si>
    <t>zqgNo3u3V</t>
  </si>
  <si>
    <t>刚才央视午间新闻好不容易把H7N9禽流感作为头条新闻播出，可还没说完却好像被强行掐断了？</t>
  </si>
  <si>
    <t>1898030520</t>
  </si>
  <si>
    <t>上海复大医院</t>
  </si>
  <si>
    <t xml:space="preserve">上海复大医院 </t>
  </si>
  <si>
    <t>zqgNntQmc</t>
  </si>
  <si>
    <t>http://ww4.sinaimg.cn/thumbnail/7121a5b8gw1e3b5bojbzzj.jpg</t>
  </si>
  <si>
    <t>【沪感染科专家：人感染H7N9与死猪事件无关】网上有说法：上海发生的两例人感染禽流感死亡病例，可能与黄浦江死猪事件有关。对此上海市公共卫生中心卢洪洲教授明确表示：死猪事件中导致猪死亡的病毒只传染猪不传染人；而上海两个死亡病例明确是H7N9禽流感引起，与死猪事件无关。#上海复大医院#（转）</t>
  </si>
  <si>
    <t>3256817701</t>
  </si>
  <si>
    <t>手机用户3256817701</t>
  </si>
  <si>
    <t>zqgNnrQj7</t>
  </si>
  <si>
    <t>微友们不要打开电视不然你会看到让你觉得「噁心恐惧」这世界#h7n9#我都有种厌世的感觉＂ 我在:http://t.cn/zTAd1xE</t>
  </si>
  <si>
    <t>2714003043</t>
  </si>
  <si>
    <t>各種控的女子_茜茜茜茜</t>
  </si>
  <si>
    <t>zqgNlrmnB</t>
  </si>
  <si>
    <t>家禽什么滴这季度还是少吃吧，H7N9看到这数字就碉堡了，话说我昨晚才吃了鸡。。。[衰][衰]@給咪Fai @萝莉脸</t>
  </si>
  <si>
    <t>zqgNky7dF</t>
  </si>
  <si>
    <t>http://ww4.sinaimg.cn/thumbnail/417f79adjw1e3b5blggesj.jpg</t>
  </si>
  <si>
    <t>【安徽H7N9禽流感患者仍未脱离危险 曾和猪有接触史】中国疾控中心病毒病控制所副所长舒跃龙表示，H7N9禽流感病毒的特点是一个新的重配病毒，它的生物学特点，它的致病因、传播力，目前还没有依据来分析判断。相关新闻　　上海抽检漂浮死猪未发现禽 http://t.cn/zTAd39C  （分享自 @凤凰网）</t>
  </si>
  <si>
    <t>2571502903</t>
  </si>
  <si>
    <t>MAVISxiu</t>
  </si>
  <si>
    <t>zqgNjBgU1</t>
  </si>
  <si>
    <t>http://ww1.sinaimg.cn/thumbnail/99460537jw1e3b5bkij7yj.jpg</t>
  </si>
  <si>
    <t>2679233901</t>
  </si>
  <si>
    <t>麦兜族族长</t>
  </si>
  <si>
    <t>zqgNhgw60</t>
  </si>
  <si>
    <t>我觉得H7N9和黄浦江里的猪汤有关，是不是居民的饮用水被污染了？建议相关部门把好检疫的关口，最好先检测一下上海的居民生活饮用水质量！先天下之忧而忧。</t>
  </si>
  <si>
    <t>1207867950</t>
  </si>
  <si>
    <t>于海是妞妞的爹</t>
  </si>
  <si>
    <t>zqgNhgw2L</t>
  </si>
  <si>
    <t>http://ww1.sinaimg.cn/thumbnail/47fe9a2ejw1e3b5bgi35qj.jpg</t>
  </si>
  <si>
    <t>分享网易新闻:「南京江宁初步确认1例H7N9患者」 http://t.cn/zTAdlTv @网易新闻客户端</t>
  </si>
  <si>
    <t>1942658285</t>
  </si>
  <si>
    <t>刘海波WB</t>
  </si>
  <si>
    <t>zqgNeDrPN</t>
  </si>
  <si>
    <t>【上海禽流感死者生前在菜市场从事猪肉销售】据央视报道，上海27岁的吴某因H7N9禽流感抢救无效死亡。记者了解到，吴某是今年1月从江苏到上海闵行一家菜市场从事猪肉销售工作，虽然菜市场也有禽类销售，但是吴某与他们并没有接触。http://t.cn/zTAR1bM</t>
  </si>
  <si>
    <t>2803642412</t>
  </si>
  <si>
    <t>重庆合趣电商</t>
  </si>
  <si>
    <t>重庆合趣电子商务有限公司</t>
  </si>
  <si>
    <t>zqgNekeXT</t>
  </si>
  <si>
    <t>http://ww4.sinaimg.cn/thumbnail/a71c302cjw1e3b5bc9fj5j.jpg</t>
  </si>
  <si>
    <t xml:space="preserve"> //分享网易新闻:「南京初步确认1例H7N9感染病例」http://t.cn/zTAdlTv @网易新闻客户端</t>
  </si>
  <si>
    <t>1934823012</t>
  </si>
  <si>
    <t>樾女子美容康体中心</t>
  </si>
  <si>
    <t>zqgNejbGx</t>
  </si>
  <si>
    <t>【早新闻：上海两人感染H7N9禽流感死亡】上海安徽3例H7N9禽流感系世界首现人感染，其中2人死亡，1人病情危重。提醒大家：一旦出现发热、咳嗽等急性呼吸道感染症状，尤其是出现高热、呼吸困难者，应及时就医。保持勤洗手、咳嗽和打喷嚏时遮掩口鼻等个人卫生习惯。同时应避免接触和食用病（死）禽、畜</t>
  </si>
  <si>
    <t>媒体称上海一H7N9禽流感死亡患者曾销售猪肉 http://t.cn/zTA8j3B</t>
  </si>
  <si>
    <t>2331007454</t>
  </si>
  <si>
    <t>比吾杰尔</t>
  </si>
  <si>
    <t>zqgN3EII5</t>
  </si>
  <si>
    <t>拖着感冒的疑似H7N9携带的疲劳病体上班真心苦逼阿 我在这里:http://t.cn/zj54IAf</t>
  </si>
  <si>
    <t>zqgN3n7qJ</t>
  </si>
  <si>
    <t>-关注人感染Ｈ７Ｎ９禽流感病毒事件，国内已确诊三例，并已经死亡两例~！提醒大家注意~！QQ：79024140</t>
  </si>
  <si>
    <t>2694391701</t>
  </si>
  <si>
    <t>a0704227</t>
  </si>
  <si>
    <t>zqgN2diIM</t>
  </si>
  <si>
    <t>踩！大家一起来踩吧：【视频：上海：H7N9死亡病例李某两儿子因相似症状就医  尚未确定是否感染[看东方]】 http://t.cn/zTAREtv （分享自 @优酷资讯）</t>
  </si>
  <si>
    <t>zqgN1j26Q</t>
  </si>
  <si>
    <t>-关注人感染Ｈ７Ｎ９禽流感病毒事件，国内已确诊三例，并已经死亡两例~！提醒大家注意~！QQ：79024140 、</t>
  </si>
  <si>
    <t>2137665927</t>
  </si>
  <si>
    <t>中国电信芜湖分公司</t>
  </si>
  <si>
    <t>中国电信股份有限公司芜湖分公司</t>
  </si>
  <si>
    <t>zqgMZhzMK</t>
  </si>
  <si>
    <t>#禽流感# [安徽禽流感患者发病前曾买鸡]  已经确诊的人感染H7N9禽流感3例病例中，上海的李某和吴某经积极抢救无效死亡，安徽的韩某在江苏南京治疗。探访了三名患者的发病过程和更多细节。李某没有接触过禽类。2吴某在菜市场销售猪肉，没有接触禽类。韩某发病前一周曾在农贸市场买过一只鸡。</t>
  </si>
  <si>
    <t>2691422582</t>
  </si>
  <si>
    <t>发现与思索</t>
  </si>
  <si>
    <t>zqgMY6JqT</t>
  </si>
  <si>
    <t>http://ww3.sinaimg.cn/thumbnail/a06bd976jw1e3b5anxgldj.jpg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</si>
  <si>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http://t.cn/zTAdmO7  （分享自 @凤凰网）</t>
  </si>
  <si>
    <t>1313515340</t>
  </si>
  <si>
    <t>boxi</t>
  </si>
  <si>
    <t>zqgMX9VPv</t>
  </si>
  <si>
    <t>安徽、上海、南京，从事禽畜屠宰，H7N9</t>
  </si>
  <si>
    <t>2078023901</t>
  </si>
  <si>
    <t>Eagle-鹰公主</t>
  </si>
  <si>
    <t>zqgMWBQt1</t>
  </si>
  <si>
    <t>http://ww4.sinaimg.cn/thumbnail/7bdc20ddjw1e3b5am2j1ej.jpg</t>
  </si>
  <si>
    <t>亲们最近又一轮禽流感H7N9来袭，多运动，多注意休息，保持身体身心健康，最近少吃禽类食品，保持健康从这个春天开始吧！用你对待你的呼吸那样，对待你的生命吧！[雪人][雪人][雪人][雪人][绿丝带][绿丝带][绿丝带][绿丝带][兔子][兔子][兔子][兔子][给力]</t>
  </si>
  <si>
    <t>1942312481</t>
  </si>
  <si>
    <t>ChasonR</t>
  </si>
  <si>
    <t>zqgMUg9DQ</t>
  </si>
  <si>
    <t>http://ww2.sinaimg.cn/thumbnail/73c55621jw1e3b5aien5aj.jpg</t>
  </si>
  <si>
    <t>3215236514</t>
  </si>
  <si>
    <t>浙江山水郎食品有限公司</t>
  </si>
  <si>
    <t>zqgMT3Hc4</t>
  </si>
  <si>
    <t>这条新闻恐惧了！世卫称H7N9病源不排除来自猪；新型H7N9禽流感日前在上海及安徽相继出现病例后，世界卫生组织驻华代表蓝睿明表示，世卫会提供一切可能的帮助，不排除病源来自于猪等其他动物。他指据世卫所知，目前3例患者期间没有任何关联，正调查患者曾接触过哪些人及动物，调查一切可能病源。死猪啊</t>
  </si>
  <si>
    <t>2471185460</t>
  </si>
  <si>
    <t>Zook王传霖A</t>
  </si>
  <si>
    <t>zqgMPwkFm</t>
  </si>
  <si>
    <t>http://ww3.sinaimg.cn/thumbnail/934b4c34jw1e3b5a97qowj.jpg</t>
  </si>
  <si>
    <t>同志们多多注意。。。南京初步确诊一名女子感染H7N9禽流感 网易新闻 http://t.cn/zTAd9jP  （分享自 @网易新闻）</t>
  </si>
  <si>
    <t>zqgMN82p8</t>
  </si>
  <si>
    <t>联想不久前江中漂死猪。世界卫生组织：不排除H7N9病源来自猪等动物-手机凤凰网 http://t.cn/zTAdRwj (分享自@百度搜索APP) 我在:http://t.cn/zTAdnTp</t>
  </si>
  <si>
    <t>1741823110</t>
  </si>
  <si>
    <t>颜-春</t>
  </si>
  <si>
    <t>四川成都铁路局遵义车务段站长  颜春</t>
  </si>
  <si>
    <t>zqgMLFKVs</t>
  </si>
  <si>
    <t>[南京江宁初步确认1例H7N9患者] 今天上午江宁区发现一例人感染甲型H7N9流感病毒病例，随后，官方认证为南京鼓楼医院行政处主管的微博初步确认了此事的真实性，并称病人处于完全隔离治疗状态，大家无需恐慌，近期不要吃禽类产品或煮熟再食用。</t>
  </si>
  <si>
    <t>3233117164</t>
  </si>
  <si>
    <t>永远在你身边-Hao</t>
  </si>
  <si>
    <t>zqgML31sH</t>
  </si>
  <si>
    <t>[衰]禽流感又来了哇，这回是H7N9。。。呼呼。。南京啊，南京</t>
  </si>
  <si>
    <t>1955606933</t>
  </si>
  <si>
    <t>等待我的梦想_</t>
  </si>
  <si>
    <t>zqgMIFPmu</t>
  </si>
  <si>
    <t>发表了博文 《上海两人h7n9禽流感身亡 主凶竟然是同性性传播》 - 上海两人h7n9禽流感身亡，禽流感又在一度发生，如何能够正确避免禽流感传播。同性性传播？同性性传播会传染禽流感吗？学生也会发生同性 http://t.cn/zTAdncW</t>
  </si>
  <si>
    <t>2040879635</t>
  </si>
  <si>
    <t>MissLi966</t>
  </si>
  <si>
    <t>zqgMI5HaB</t>
  </si>
  <si>
    <t>昨晚，世界卫生组织驻华代表蓝睿明（TimothyO'Leary）博士在京发布H7N9禽流感相关信息，表示世卫组织会提供一切可能的帮助。此前，有报道称，其中上海一名27岁的死亡患者生前为猪肉商贩，蓝睿明在接受采访时表示，不排除病源来自于猪等其他动物。</t>
  </si>
  <si>
    <t>2237278685</t>
  </si>
  <si>
    <t>基督的小宝贝</t>
  </si>
  <si>
    <t>zqgMGk8VO</t>
  </si>
  <si>
    <t>http://ww4.sinaimg.cn/thumbnail/855a29ddjw1e3b59y2eywj.jpg</t>
  </si>
  <si>
    <t>媒体称上海一H7N9禽流感死亡患者曾销售猪肉 http://t.cn/zTAjsKQ</t>
  </si>
  <si>
    <t>1954100615</t>
  </si>
  <si>
    <t>浮生百魅</t>
  </si>
  <si>
    <t>zqgMEh1GL</t>
  </si>
  <si>
    <t>上海出现H7N9禽流感病毒，妹的，清明还过去呢。。。[悲伤][感冒]</t>
  </si>
  <si>
    <t>1438123671</t>
  </si>
  <si>
    <t>沙漠玫瑰_</t>
  </si>
  <si>
    <t>zqgMDFnJQ</t>
  </si>
  <si>
    <t>微博AIR</t>
  </si>
  <si>
    <t>这H7N9型鸟感冒是祖木个意思？</t>
  </si>
  <si>
    <t>1857246473</t>
  </si>
  <si>
    <t>jiajia2007</t>
  </si>
  <si>
    <t>zqgMzhdxR</t>
  </si>
  <si>
    <t>http://ww2.sinaimg.cn/thumbnail/6eb35509jw1e3b59mpolij.jpg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</si>
  <si>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http://t.cn/zTAdRAH  （分享自 @凤凰网）</t>
  </si>
  <si>
    <t>3232866712</t>
  </si>
  <si>
    <t>电子通信工程系</t>
  </si>
  <si>
    <t>zqgMvn8TU</t>
  </si>
  <si>
    <t>http://ww1.sinaimg.cn/thumbnail/c0b1a198tw1e3b59ct0m3j.jpg</t>
  </si>
  <si>
    <t>【一图了解禽流感】禽流感又来了，这次是H7N9。H？N？，组合看起来好复杂。虽然这次H7N9的传播途径尚未知晓，但或可以从已知的病毒类型中探知一二。病毒主要通过什么途径传播？除了勤洗手，吃禽肉鸡蛋等要煮熟、煮透之外，该如何预防? @新浪图解新闻 这张图帮你了解一下——知识贴哦！</t>
  </si>
  <si>
    <t>1969793013</t>
  </si>
  <si>
    <t>sdq_情天注</t>
  </si>
  <si>
    <t xml:space="preserve"> 深圳易思博软件技术有限公司 职员</t>
  </si>
  <si>
    <t>zqgMs8dn3</t>
  </si>
  <si>
    <t>http://ww2.sinaimg.cn/thumbnail/7568a7f5jw1e3b59ciw9zj.jpg</t>
  </si>
  <si>
    <t>//分享网易新闻:南京江宁初步确认1例H7N9患者 http://t.cn/zTAdlTv @网易新闻客户端</t>
  </si>
  <si>
    <t>1562527982</t>
  </si>
  <si>
    <t>艾芮儿小团</t>
  </si>
  <si>
    <t>zqgMr0RuG</t>
  </si>
  <si>
    <t>上海一禽流感死者系肉贩 世卫称不排除H7N9病毒源自猪 http://t.cn/zTAdKfM@Ling_张凌 你看专家辟谣的结果〜</t>
  </si>
  <si>
    <t>2884425104</t>
  </si>
  <si>
    <t>心静如水JJP</t>
  </si>
  <si>
    <t>zqgMhwHic</t>
  </si>
  <si>
    <t>南京疑现一甲型H7N9流感病例 鼓楼医院初步确认 http://t.cn/zTAdNfz</t>
  </si>
  <si>
    <t>2682873781</t>
  </si>
  <si>
    <t>柳春庆-维斯凯猎头</t>
  </si>
  <si>
    <t>维斯凯猎头总经理、首席顾问</t>
  </si>
  <si>
    <t>zqgMdE6PD</t>
  </si>
  <si>
    <t>3月30日晚上，南京一45岁女性被诊断为患有甲型H7N9流感病毒疑似病例，目前患者正在鼓楼医院救治。该患者在江宁区东新农贸市场从事家禽宰杀工作。患者先是出现发热、咳嗽等症状，病情加重到江宁中医院就诊，24日病情进一步恶化，转至鼓楼医院ICU，病情危重。http://t.cn/zTAd8hh</t>
  </si>
  <si>
    <t>1226900265</t>
  </si>
  <si>
    <t>摩羯座的LiLi</t>
  </si>
  <si>
    <t>zqgMdmvyo</t>
  </si>
  <si>
    <t>H7N9禽流感，为什么在二十天后才公布？！为什么不提前公布让大家提前做好预防准备。</t>
  </si>
  <si>
    <t>1278710130</t>
  </si>
  <si>
    <t>fuqinweida3137</t>
  </si>
  <si>
    <t>zqgMd7rfo</t>
  </si>
  <si>
    <t>【安徽H7N9禽流感患者有猪接触史 】 韩女士3月15日出现发热，随后出现高热和呼吸困难，20日，病情危重转到南京救治，31日被确诊为人感染H7N9禽流感病例。对她会诊的上海公共卫生专家卢洪洲表示，其曾有过禽类和猪的接触史。此前报道指上海一名27岁的H7N9禽流感病患是卖猪肉的。</t>
  </si>
  <si>
    <t>2987034593</t>
  </si>
  <si>
    <t>壮哉我大戏文</t>
  </si>
  <si>
    <t>zqgMcdFvL</t>
  </si>
  <si>
    <t>鉴于江苏上海接连发现甲型H7N9流感病例，故建议取消实践周去江苏的计划。</t>
  </si>
  <si>
    <t>1972278764</t>
  </si>
  <si>
    <t>播思王钧</t>
  </si>
  <si>
    <t>北京播思软件技术有限公司 软件测试工程师</t>
  </si>
  <si>
    <t>zqgMaa6vj</t>
  </si>
  <si>
    <t>http://ww2.sinaimg.cn/thumbnail/758e95ecjw1e3b58lj9vjj.jpg</t>
  </si>
  <si>
    <t>南京江宁初步确定发现一甲型H7N9流感病例 网易新闻 http://t.cn/zTAd9jP  （分享自 @网易新闻）</t>
  </si>
  <si>
    <t>3197225140</t>
  </si>
  <si>
    <t>出芽的豆芽louis</t>
  </si>
  <si>
    <t>zqgMa7A5q</t>
  </si>
  <si>
    <t>南京初步确诊一名女子感染H7N9禽流感 江宁区~~~~</t>
  </si>
  <si>
    <t>1851867231</t>
  </si>
  <si>
    <t>fljmeylq</t>
  </si>
  <si>
    <t>zqgM55eNa</t>
  </si>
  <si>
    <t>黄胜友: 这新闻恐惧了！世卫称H7N9病源不排除来自猪；新型H7N9禽流感日前在上海及安徽相继出现病例后，世卫驻华代表蓝睿明表示，世卫会提供一切可能的帮助，不排除病源来自于猪等其他动物。他指据世卫所知，目前3例患者期间没有任何关联，正调查患者曾接触过哪些人及动物，调查一切可能病源。死猪啊</t>
  </si>
  <si>
    <t>zqgLZvCbB</t>
  </si>
  <si>
    <t>乔布斯的iPhone6</t>
  </si>
  <si>
    <t>http://ww2.sinaimg.cn/thumbnail/9bd760bfjw1e3b585zf6gj.jpg</t>
  </si>
  <si>
    <t>3176109984</t>
  </si>
  <si>
    <t>其准</t>
  </si>
  <si>
    <t>zqgLRvtTb</t>
  </si>
  <si>
    <t>http://ww2.sinaimg.cn/thumbnail/bd4f97a0jw1e3b57tzmwtj.jpg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</si>
  <si>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http://t.cn/zTAdY9m  （分享自 @凤凰网）</t>
  </si>
  <si>
    <t>1976553077</t>
  </si>
  <si>
    <t>Dtboy_li</t>
  </si>
  <si>
    <t>zqgLRtrS1</t>
  </si>
  <si>
    <t>http://ww4.sinaimg.cn/thumbnail/75cfce75jw1e3b57tujw0j.jpg</t>
  </si>
  <si>
    <t>【上海H7N9新型禽流感病毒】令人恐惧的官方措辞：2死1伤，死后20天通报，还没有疫苗，不确定是否人人之间传染，不确定感染源 http://t.cn/zTArt82 (分享自@抽屉新热榜)</t>
  </si>
  <si>
    <t>2573570094</t>
  </si>
  <si>
    <t>SunChasing</t>
  </si>
  <si>
    <t>前 北京万方软件有限公司 软件开发工程师</t>
  </si>
  <si>
    <t>zqgLReJa6</t>
  </si>
  <si>
    <t>http://ww4.sinaimg.cn/thumbnail/9965902ejw1e3b57t5rsij.jpg</t>
  </si>
  <si>
    <t>感染低，不是不感染。上海2人染H7N9禽流感死亡 官方称公众感染风险低_中国经济网——国家经济门户 http://t.cn/zTA8Ize  （分享自 @中国经济网）</t>
  </si>
  <si>
    <t>2823583717</t>
  </si>
  <si>
    <t>宁静宁静njnj</t>
  </si>
  <si>
    <t>zqgLNFKIM</t>
  </si>
  <si>
    <t>江宁区发现一例疑似人感染甲型H7N9流感病毒病例，该女子今年45岁，住江宁天景山小区，在农贸市场从事家禽宰杀工作。 我在:http://t.cn/zj38YhF</t>
  </si>
  <si>
    <t>1559083970</t>
  </si>
  <si>
    <t>Mizzy-敉</t>
  </si>
  <si>
    <t>zqgL6wiBm</t>
  </si>
  <si>
    <t>H7N9来咯，同志们小心哈！爱惜身体哦！[哈哈]</t>
  </si>
  <si>
    <t>zqgL56dDj</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</si>
  <si>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http://t.cn/zTAd0oy  （分享自 @凤凰网）</t>
  </si>
  <si>
    <t>2711658472</t>
  </si>
  <si>
    <t>好食物聆听</t>
  </si>
  <si>
    <t>zqgL52Vlw</t>
  </si>
  <si>
    <t>新华网上海4月1日电 针对已发现的H7N9禽流感致死病例，上海市政府4月1日召开专题会议，部署H7N9禽流感防控工作，卫生部门将进一步加强上海市流感、不明原因肺炎病例等呼吸道传染病疫情的监测防控力度。</t>
  </si>
  <si>
    <t>1708099187</t>
  </si>
  <si>
    <t>南通网</t>
  </si>
  <si>
    <t>南通网官方微博</t>
  </si>
  <si>
    <t>zqgL3zGzI</t>
  </si>
  <si>
    <t>http://ww1.sinaimg.cn/thumbnail/65cf8673jw1e3b550txthj.jpg</t>
  </si>
  <si>
    <t>【如何防范H7N9禽流感】 南通专家给您支招：[围观][围观] http://t.cn/zTAdOdn</t>
  </si>
  <si>
    <t>1389523627</t>
  </si>
  <si>
    <t>德也狂生</t>
  </si>
  <si>
    <t>zqgL1cm5y</t>
  </si>
  <si>
    <t>@施力勤 #H7N9疫情#继上海的李某和吴某病死外，李某两儿子也感染重症肺炎，其中小儿子已经死亡.注意，李某和吴某同住闵行区，直线距离400米!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t>
  </si>
  <si>
    <t>2385846212</t>
  </si>
  <si>
    <t>人力资源在线</t>
  </si>
  <si>
    <t>zqgKZ9cGm</t>
  </si>
  <si>
    <t>【南京江宁现一甲型H7N9流感病例 鼓楼医院初步确认】“@南京正在发生”微博截图“@菲尼克斯phoenix”微博截图原标题：南京江宁现一甲型H7N9流感病例... http://t.cn/zTAdOIL  （分享自 @21CN新闻）</t>
  </si>
  <si>
    <t>3223664632</t>
  </si>
  <si>
    <t>街头巷尾美食</t>
  </si>
  <si>
    <t>zqgKYf1Sf</t>
  </si>
  <si>
    <t>http://ww3.sinaimg.cn/thumbnail/c02537f8jw1e3b55jd555j.jpg</t>
  </si>
  <si>
    <t>【安徽H7N9禽流感患者有猪接触史】 安徽韩女士3月15日出现发热，随后出现了高热和呼吸困难，20日，病情危重的她转到南京救治，31日被确诊为人感染H7N9禽流感病例。对她会诊的上海公共卫生专家卢洪洲表示，其曾有过禽类和猪的接触史。此前报道指上海一名27岁的H7N9禽流感病患是猪肉摊贩。</t>
  </si>
  <si>
    <t>1956587697</t>
  </si>
  <si>
    <t>蒲小幽</t>
  </si>
  <si>
    <t>zqgKSljfV</t>
  </si>
  <si>
    <t>koobee智能手机</t>
  </si>
  <si>
    <t>请大家慎防h7n9禽流感，虽无较强的人传人能力，但还是小心为妙。</t>
  </si>
  <si>
    <t>2849892940</t>
  </si>
  <si>
    <t>媛小张-v-</t>
  </si>
  <si>
    <t>zqgKQhUei</t>
  </si>
  <si>
    <t>禽流感怎么又来了。[闭嘴][感冒] #禽流感#  [沪、皖发现3例人感染H7N9禽流感病例[看东方]]http://t.cn/zTw1x9V</t>
  </si>
  <si>
    <t>3223265642</t>
  </si>
  <si>
    <t>彭艳利88</t>
  </si>
  <si>
    <t>zqgKQhe3T</t>
  </si>
  <si>
    <t>H7N9禽流感病毒毒性尚难确定 专家称公众感染风险较低http://t.cn/zY1txFo</t>
  </si>
  <si>
    <t>1991321773</t>
  </si>
  <si>
    <t>单色微冰</t>
  </si>
  <si>
    <t>zqgKP6nKL</t>
  </si>
  <si>
    <t>http://ww2.sinaimg.cn/thumbnail/76b128adjw1e3b555hcwgj.jpg</t>
  </si>
  <si>
    <t>【上海一H7N9禽流感死者系猪肉摊贩】目前已经确诊的人感染H7N9禽流感3例病例 http://t.cn/zTAdNQa  （分享自 @凤凰网）</t>
  </si>
  <si>
    <t>1890119733</t>
  </si>
  <si>
    <t>爱吃苹果的小浣熊</t>
  </si>
  <si>
    <t>zqgKLfOzZ</t>
  </si>
  <si>
    <t>南京江宁初步确定发现一甲型H7N9流感病例 http://t.cn/zTAdp8j</t>
  </si>
  <si>
    <t>2254897637</t>
  </si>
  <si>
    <t>金小妹蜗牛</t>
  </si>
  <si>
    <t>zqgKLeSP3</t>
  </si>
  <si>
    <t>上海市政府4月1日召开专题会议，针对已发现的H7N9禽流感部署防控工作，卫生部门将进一步加强上海市流感、不明原因肺炎病例等呼吸道传染病疫情的监测防控力度。</t>
  </si>
  <si>
    <t>南京江宁初步确定发现一甲型H7N9流感病例</t>
  </si>
  <si>
    <t>2722385841</t>
  </si>
  <si>
    <t>一辈子的朋友日记</t>
  </si>
  <si>
    <t>zqgKFlaaG</t>
  </si>
  <si>
    <t>现在又来流感了，叫什么Ｈ７Ｎ９ 少吃鸡多洗手吧！！！[挖鼻屎]</t>
  </si>
  <si>
    <t>2871675214</t>
  </si>
  <si>
    <t>行李房福建工行积分商城网</t>
  </si>
  <si>
    <t>行李房福建工行积分商城网icbcfj.xinglifang.cn官方微博</t>
  </si>
  <si>
    <t>zqgKC5iXU</t>
  </si>
  <si>
    <t>http://ww1.sinaimg.cn/thumbnail/ab2a494ejw1e3b54mh8p7j.jpg</t>
  </si>
  <si>
    <t>【上海：黄浦江死猪未检出禽流感病毒】针对已发现的#H7N9禽流感#致死病例，上海市动物疾控中心4月1日对近期打捞上来的黄浦江上游漂浮死猪抽检，未发现禽流感病毒。此前有报道称，其中一名27岁的死亡患者生前为猪肉商贩，世卫组织驻华代表蓝睿明博士称，不排除病源来自于猪等动物。</t>
  </si>
  <si>
    <t>【视频：上海：H7N9死亡病例李某两儿子因相似症状就医  尚未确定是否感染[看东方]】 http://t.cn/zTAREtv  （分享自 @优酷网）</t>
  </si>
  <si>
    <t>zqgKAAqcR</t>
  </si>
  <si>
    <t>http://ww1.sinaimg.cn/thumbnail/82120766jw1e3b54kmf0ij.jpg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</si>
  <si>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http://t.cn/zTAdNtW  （分享自 @凤凰网）</t>
  </si>
  <si>
    <t>2285350657</t>
  </si>
  <si>
    <t>群英顾问</t>
  </si>
  <si>
    <t>北京群英管理顾问有限公司</t>
  </si>
  <si>
    <t>zqgKyhXiR</t>
  </si>
  <si>
    <t>时光机</t>
  </si>
  <si>
    <t>【医药板块大涨1.35%】京华时报（微博）讯（记者王浩娇）受我国发现3例人感染H7N9禽流感病毒确诊病例影响，医药板块昨天全线爆发。生物制药板块昨天整体大涨1.35%，个股方面，近七成个股收红。http://t.cn/zTAdNx5</t>
  </si>
  <si>
    <t>1814796925</t>
  </si>
  <si>
    <t>韦君子05</t>
  </si>
  <si>
    <t>zqgKy0m2x</t>
  </si>
  <si>
    <t>H7N9 ，Test ，Test</t>
  </si>
  <si>
    <t>1766537113</t>
  </si>
  <si>
    <t>草婴儿</t>
  </si>
  <si>
    <t>zqgKwcdbF</t>
  </si>
  <si>
    <t>【市场炒作禽流感概念股】中国发现三例人感染H7N9禽流感病毒的确诊病例，引发市场再度掀起对相关概念股的炒作。在中国A股市场上，现有的禽流感概念股主要是禽流感疫苗类公司和其他类疫苗公司。昨日，桂林莱茵和华兰生物股价就分别上扬了10%和3.1%。 http://t.cn/zTAd9Z5</t>
  </si>
  <si>
    <t>2598520830</t>
  </si>
  <si>
    <t>詹浩旭</t>
  </si>
  <si>
    <t>zqgKvzWvc</t>
  </si>
  <si>
    <t>h7n9死了好多人！别吓我啊！一直咳嗽！ 我在:http://t.cn/zTAdNZF</t>
  </si>
  <si>
    <t>1972739653</t>
  </si>
  <si>
    <t>陈珂Cotton</t>
  </si>
  <si>
    <t>zqgKupIRu</t>
  </si>
  <si>
    <t>H7N9禽流感又来了？</t>
  </si>
  <si>
    <t>1708046570</t>
  </si>
  <si>
    <t>mlykira</t>
  </si>
  <si>
    <t>zqgKnlRXu</t>
  </si>
  <si>
    <t>上海一禽流感死者系肉贩 世卫称不排除H7N9病毒源自猪...@丁寨遇良 @幸諨de顏銫 最近就别吃猪肉了...[汗] 我在:http://t.cn/zTAdCqu</t>
  </si>
  <si>
    <t>2952433050</t>
  </si>
  <si>
    <t>考试没有那些年之说</t>
  </si>
  <si>
    <t>zqgKmpqQg</t>
  </si>
  <si>
    <t>http://ww1.sinaimg.cn/thumbnail/affa8d9ajw1e3b53whykzj.jpg</t>
  </si>
  <si>
    <t>是人害死了猪？还是猪要惩戒狠心的人？ 猪先生身前没有一刻安宁过，整天忙着食用速长剂，死后还要忍受灌水的恶心，；若免疫力太差不幸病死的话，吝啬的人们绝不会给予亡猪一方沉睡的净土，让它们在冰冷的上海黄浦江四处漂浮！ 据报道已有个别地方爆发H7N9禽流感致死病例，这是升天的猪在向人类控诉吗？</t>
  </si>
  <si>
    <t>1358892147</t>
  </si>
  <si>
    <t>夕喆艾克思</t>
  </si>
  <si>
    <t>zqgK6sSL4</t>
  </si>
  <si>
    <t>http://ww4.sinaimg.cn/thumbnail/50ff0c73gw1e3b53arrr9j.jpg</t>
  </si>
  <si>
    <t>1773066917</t>
  </si>
  <si>
    <t>Fairy_李小虫</t>
  </si>
  <si>
    <t>  初级中学 音乐教师 李月</t>
  </si>
  <si>
    <t>zqgK47LhM</t>
  </si>
  <si>
    <t>http://ww2.sinaimg.cn/thumbnail/69aedaa5jw1e3b5384ufbj.jpg</t>
  </si>
  <si>
    <t>安徽确诊1例人感染H7N9禽流感病毒，这人还是滁州的</t>
  </si>
  <si>
    <t>3180903253</t>
  </si>
  <si>
    <t>新闻第一泉</t>
  </si>
  <si>
    <t>济南广播电视台电视新闻综合频道《新闻第一泉》栏目官方微博</t>
  </si>
  <si>
    <t>zqgK3d1s5</t>
  </si>
  <si>
    <t>http://ww1.sinaimg.cn/thumbnail/bd98bb55tw1e3b531diiyj.jpg</t>
  </si>
  <si>
    <t>人感染H7N9禽流感事件调查</t>
  </si>
  <si>
    <t>2008871265</t>
  </si>
  <si>
    <t>阿修罗帝国</t>
  </si>
  <si>
    <t>zqgK2BnG3</t>
  </si>
  <si>
    <t>上海加强H7N9禽流感防控 漂浮死猪未检出禽流感 - 上海加强H7N9禽流感防控 漂浮死猪未检出禽流感    http://t.cn/zTAdKLC</t>
  </si>
  <si>
    <t>1639794102</t>
  </si>
  <si>
    <t>程良君</t>
  </si>
  <si>
    <t>中国电信安徽分公司客户服务部业务主管、客服微博运营主管程良君</t>
  </si>
  <si>
    <t>zqgJXD7fJ</t>
  </si>
  <si>
    <t>【愿患者早日康复】专家称安徽滁州H7N9禽流感患者有猪接触史   http://t.cn/zTA3HoK  （分享自 @头条新闻）——没整明白，有点乱，这禽流感与接触猪又有关系了？</t>
  </si>
  <si>
    <t>1630668752</t>
  </si>
  <si>
    <t>HA-HH</t>
  </si>
  <si>
    <t>zqgJTsJli</t>
  </si>
  <si>
    <t>看到最新的禽流感H7N9   不禁让我想起了当年的H1N1    还有当时在韩国  @金贤重  你还是艺人一号的说  嘿嘿~~~[嘻嘻][哈哈][嘻嘻][哈哈][爱你][害羞][可爱]</t>
  </si>
  <si>
    <t>1716632033</t>
  </si>
  <si>
    <t>ZhangChaoo</t>
  </si>
  <si>
    <t>zqgJTth3f</t>
  </si>
  <si>
    <t>H7N9禽流感[衰]都在上海啊，你妹啊会不会危险。。。</t>
  </si>
  <si>
    <t>1724922292</t>
  </si>
  <si>
    <t>AByoung</t>
  </si>
  <si>
    <t>zqgJTuWiK</t>
  </si>
  <si>
    <t>http://ww1.sinaimg.cn/thumbnail/66d039b4jw1e3b52sbzuuj.jpg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</si>
  <si>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http://t.cn/zTAdSeK  （分享自 @凤凰网）</t>
  </si>
  <si>
    <t>zqgJNzHIX</t>
  </si>
  <si>
    <t>【视频：上海：安徽确诊3例人感染H7N9禽流感病例】 http://t.cn/zTwKV7p  （分享自 @优酷网）</t>
  </si>
  <si>
    <t>1931523023</t>
  </si>
  <si>
    <t>邓杰-鬼仔</t>
  </si>
  <si>
    <t>zqgJMDTQn</t>
  </si>
  <si>
    <t>H7N9都来了，千万别感冒呀！！！[泪]</t>
  </si>
  <si>
    <t>zqgJKAKo0</t>
  </si>
  <si>
    <t>http://ww4.sinaimg.cn/thumbnail/c01f216atw1e3b52e6lgcj.jpg</t>
  </si>
  <si>
    <t>上海一H7N9禽流感死者系猪肉摊贩http://t.cn/zY1txFo</t>
  </si>
  <si>
    <t>3222042492</t>
  </si>
  <si>
    <t>Baby芳小胖</t>
  </si>
  <si>
    <t>zqgJK1xVz</t>
  </si>
  <si>
    <t>沪皖H7N9禽流感系全球首次发现的新亚型流感病毒。大家最近别感冒哦！[吃惊][吃惊][吃惊][吃惊][吃惊][吃惊]</t>
  </si>
  <si>
    <t>2320011423</t>
  </si>
  <si>
    <t>candiiV</t>
  </si>
  <si>
    <t>zqgJH3hLn</t>
  </si>
  <si>
    <t>H7N9，好恐怖的感觉。 我在:http://t.cn/zTAdar0</t>
  </si>
  <si>
    <t>zqgJH4dyW</t>
  </si>
  <si>
    <t>国家防总启动Ⅳ级抗旱应急响应 加派工作组赴旱区指导 疫苗股遭爆炒 数家上市公司澄清与H7N9病毒无关 4月1日起，光伏发电项目增值税税率将下调50% 个股： ST博通更名为博通股份 三安光电否认媒体报道 称近期不停牌 *ST东碳成功摘星脱帽 3日复牌简称变为东新电碳 金智科技3500万增资紫金信托</t>
  </si>
  <si>
    <t>zqgJGubXA</t>
  </si>
  <si>
    <t>http://ww3.sinaimg.cn/thumbnail/abecd590jw1e3b529b8tzj.jpg</t>
  </si>
  <si>
    <t>沪感染科专家：人感染H7N9与死猪事件无关 http://t.cn/zTAH1Fd</t>
  </si>
  <si>
    <t>1779634673</t>
  </si>
  <si>
    <t>曲建波</t>
  </si>
  <si>
    <t>鸿蒙广告传媒CEO 梦幻气球创办人 《靜靜的河-單車去南寧》作者</t>
  </si>
  <si>
    <t>zqgJz5tT2</t>
  </si>
  <si>
    <t>http://ww1.sinaimg.cn/thumbnail/6a1311f1jw1e3b51yam76j.jpg</t>
  </si>
  <si>
    <t>2232873262</t>
  </si>
  <si>
    <t>开心or稻草人</t>
  </si>
  <si>
    <t>zqgJyw0uA</t>
  </si>
  <si>
    <t>H7N9???</t>
  </si>
  <si>
    <t>3230051392</t>
  </si>
  <si>
    <t>搜狐微博老梁</t>
  </si>
  <si>
    <t>大连安邦房地产开发有限公司 项目发展部部长</t>
  </si>
  <si>
    <t>zqgJybiXh</t>
  </si>
  <si>
    <t>【上海禽流感死者在菜市场从事猪肉销售】据央视报道，上海27岁的吴某因H7N9禽流感抢救无效死亡。记者了解到，吴某是今年1月从江苏到上海闵行一家菜市场从事猪肉销售工作，虽然菜市场也有禽类销售，但是吴某与他们并没有接触。http://t.cn/zTAdaPW</t>
  </si>
  <si>
    <t>2033259605</t>
  </si>
  <si>
    <t>nxllw</t>
  </si>
  <si>
    <t>zqgJtcZ50</t>
  </si>
  <si>
    <t>宁夏吴忠前一个月发生口蹄疫，有人知道吗！ 【世卫组织:H7N9未现人际传播】http://t.cn/zTAuKpY分享自@百度新闻</t>
  </si>
  <si>
    <t>1629950054</t>
  </si>
  <si>
    <t>ALLini</t>
  </si>
  <si>
    <t>zqgJpBRhx</t>
  </si>
  <si>
    <t>关于H7N9这个流感。。。“丢复旦的脸要交大的命”这句话真经典[黑线][黑线][黑线]黑得漂亮==。。。</t>
  </si>
  <si>
    <t>1872021213</t>
  </si>
  <si>
    <t>无知常乐呵</t>
  </si>
  <si>
    <t>zqgJpmpa4</t>
  </si>
  <si>
    <t>#H7N9# 大家注意了！ 详情:http://t.cn/zTAbt7m</t>
  </si>
  <si>
    <t>1229723510</t>
  </si>
  <si>
    <t>倖福的壊吖頭lisa</t>
  </si>
  <si>
    <t>zqgJltGUc</t>
  </si>
  <si>
    <t>我去............还能去上海么？？？H7N9啊</t>
  </si>
  <si>
    <t>1226360962</t>
  </si>
  <si>
    <t>中国药材市场网</t>
  </si>
  <si>
    <t>电子商务网站中国药材市场(zgycsc.com)官方微博</t>
  </si>
  <si>
    <t>zqgJldEaO</t>
  </si>
  <si>
    <t>上海检测黄浦江漂浮死猪:未发现禽流感病毒: 12320公共卫生热线要切实做好面向市民的防治知识宣传 对黄浦江上游漂浮死猪样品进行检测，未发现禽流感病毒 市政府昨天举行专题会议，部署H7N9禽流感防控工作。副市长沈晓明出席会议，要求各部门高度..http://t.cn/zTAd6aJ</t>
  </si>
  <si>
    <t>3234767764</t>
  </si>
  <si>
    <t>大大花先生</t>
  </si>
  <si>
    <t>zqgJdft5r</t>
  </si>
  <si>
    <t>#H7N9# 大家一起死，哈哈 详情:http://t.cn/zTAbt7m</t>
  </si>
  <si>
    <t>2861942315</t>
  </si>
  <si>
    <t>冠Retard</t>
  </si>
  <si>
    <t>zqgJcme0I</t>
  </si>
  <si>
    <t>禽流感H7N9来了吗...</t>
  </si>
  <si>
    <t>1766038180</t>
  </si>
  <si>
    <t>毛肚哥</t>
  </si>
  <si>
    <t>zqgJ9ojum</t>
  </si>
  <si>
    <t>当年是H1N1 现在H7N9 变种好快啊！地球太危险了 还是回火星吧。。。</t>
  </si>
  <si>
    <t>2264877597</t>
  </si>
  <si>
    <t>睿睿想吃海底捞</t>
  </si>
  <si>
    <t>zqgJ6psgu</t>
  </si>
  <si>
    <t>诶卧槽，以前的H1N1升级了！！！！现在是H7N9了！！！！！！("▔□▔)</t>
  </si>
  <si>
    <t>2076255252</t>
  </si>
  <si>
    <t>车道931</t>
  </si>
  <si>
    <t>郑州人民广播电台经济广播《车道931》、声动中国最受欢迎电台</t>
  </si>
  <si>
    <t>zqgJ2glWo</t>
  </si>
  <si>
    <t>【12：00 资讯提要】 1、世卫组织称：不排除H7N9病源来自其他动物，包括猪 2、沈阳房地产新政出台：限购由局部改为全市 3、长春回应燃气涨价：已是推迟两年半调价 4、塞浦路斯银行称：已完成资本重组</t>
  </si>
  <si>
    <t>1237673114</t>
  </si>
  <si>
    <t>天室汇集</t>
  </si>
  <si>
    <t>zqgJ1n6Ux</t>
  </si>
  <si>
    <t>北京将H7N9病毒纳入监测 抗病毒药初步确定 http://t.cn/zTAdJWa</t>
  </si>
  <si>
    <t>1421103782</t>
  </si>
  <si>
    <t>扬州喜哥</t>
  </si>
  <si>
    <t>zqgIZm374</t>
  </si>
  <si>
    <t>http://ww3.sinaimg.cn/thumbnail/54b452a6jw1e3b50gukv5j.jpg</t>
  </si>
  <si>
    <t>【南京江宁现一甲型H7N9流感病例 鼓楼医院初步确认】【龙虎网报道】（记者 李伟整理）今天上午“@南京正在发生”微博曝出江宁区发现一例人感染甲型H7N9流感病毒病例？微博上并附有一张江宁区政府总值班室报送市政府总值班室文件的截图。随后，官方认 http://t.cn/zTAdJql  （分享自 @凤凰网）</t>
  </si>
  <si>
    <t>70631800</t>
  </si>
  <si>
    <t>百闻</t>
  </si>
  <si>
    <t>zqgIQrYi0</t>
  </si>
  <si>
    <t>和讯股票消息 4月1日，世界卫生组织驻华代表蓝睿明博士在京发布H7N9禽流感相关信息。当被问及H7N9是否可能与接触非检验检疫合格死猪有关时，蓝睿明说，按照以往的经验，大部分病源来自于鸟... ——看到百闻的博文《午盘分析4.2》有感而发的评论。http://t.cn/zTAd4dk</t>
  </si>
  <si>
    <t>1868532804</t>
  </si>
  <si>
    <t>SS美丽心情</t>
  </si>
  <si>
    <t>海南国际旅游岛商报采访中心记者常珊珊</t>
  </si>
  <si>
    <t>zqgIPiCg9</t>
  </si>
  <si>
    <t>上海和安徽发现3例人感染H7N9禽流感病例。昨日，商报记者采访了解到，我省从未发现过人感染H7N9禽流感，去冬今春我省的流感以甲型H1N1季节性流感为主，还有部分乙型流感，目前我省已经对流感实行全年监测，市民无需恐慌。http://t.cn/zTAdxob</t>
  </si>
  <si>
    <t>3170989553</t>
  </si>
  <si>
    <t>饮鸩不止渴y</t>
  </si>
  <si>
    <t>zqgIO5m0V</t>
  </si>
  <si>
    <t>【上海H7N9新型禽流感病毒】令人恐惧的官方措辞：2死1伤，死后20天通报，还没有疫苗，不确定是否人人之间传染，不确定感染源。</t>
  </si>
  <si>
    <t>zqgIJD91K</t>
  </si>
  <si>
    <t>http://ww3.sinaimg.cn/thumbnail/6d1b4b9bjw1e3b4zto14ej.jpg</t>
  </si>
  <si>
    <t>【上海一H7N9禽流感死者 其子未检测出病毒】 东方网记者陈珠还4月2日报道：据央视新闻消息，在目前已经确诊的三名病例中，上海一名87岁的李某和27岁的吴某经积极抢救无效死亡，安徽的韩某目前正在南京积极治疗。其中，87岁的李某没有接触过...http://t.cn/zTAdMkr</t>
  </si>
  <si>
    <t>1657017055</t>
  </si>
  <si>
    <t>莺啼燕喃</t>
  </si>
  <si>
    <t>zqgIIsiOE</t>
  </si>
  <si>
    <t>新浪育儿</t>
  </si>
  <si>
    <t>3人染禽流感儿童少喂鸽子接触禽类http://t.cn/zTAEDdk（分享自@新浪育儿）国家卫生和计划生育委员会31日通报，我国上海市和安徽省发现3例人感染H7N9禽流感病例。目前，未发现3例病例之间有流行病学关联。截至目前，3例确诊患者的具体感染来源尚不清楚。此外，3例病例的88名密切接触者均未发现异常情况</t>
  </si>
  <si>
    <t>1462573232</t>
  </si>
  <si>
    <t>思敏啦</t>
  </si>
  <si>
    <t>zqgIHC32q</t>
  </si>
  <si>
    <t>官方称公众感染H7N9风险较低 http://t.cn/zTAYqLk</t>
  </si>
  <si>
    <t>1868402424</t>
  </si>
  <si>
    <t>游走在上海的无敌光</t>
  </si>
  <si>
    <t>zqgIG9BqF</t>
  </si>
  <si>
    <t>H7N9会是另一场SARS吗？[汗][悲伤]</t>
  </si>
  <si>
    <t>2749018011</t>
  </si>
  <si>
    <t>西塞山区和平街社区</t>
  </si>
  <si>
    <t>黄石市西塞山区和平街社区官方微博</t>
  </si>
  <si>
    <t>zqgIEE7Ws</t>
  </si>
  <si>
    <t>http://ww3.sinaimg.cn/thumbnail/a3daaf9bgw1e3b4wjpy1tj.jpg</t>
  </si>
  <si>
    <t>今天上午我社区干部对辖区内居民进行排查，主要对H7N9禽流感防御知识进行宣传。该病毒是发现的新亚型流感病毒，一旦出现发热、咳嗽等急性呼吸道感染症状就应及时就医，平时保持勤洗手及掩护口鼻良好卫生习惯，避免接触和食用病（死）禽畜。如发现外来人员做好防预措施。</t>
  </si>
  <si>
    <t>1821459487</t>
  </si>
  <si>
    <t>抽屉网新热榜官方微博www.chouti.com</t>
  </si>
  <si>
    <t>zqgICir5e</t>
  </si>
  <si>
    <t>抽屉网</t>
  </si>
  <si>
    <t>http://ww3.sinaimg.cn/thumbnail/6c91441fjw1e3b4zh0vuqj.jpg</t>
  </si>
  <si>
    <t>【上海H7N9新型禽流感病毒】令人恐惧的官方措辞：2死1伤，死后20天通报，还没有疫苗，不确定是否人人之间传染，不确定感染源 http://t.cn/zTArt82</t>
  </si>
  <si>
    <t>3236591001</t>
  </si>
  <si>
    <t>中医健康周刊</t>
  </si>
  <si>
    <t>zqgICgZ49</t>
  </si>
  <si>
    <t>发表了博文 《H7N9来了 中医健康周刊第十一期20130401》 -  http://t.cn/zTAdMbQ</t>
  </si>
  <si>
    <t>2408898834</t>
  </si>
  <si>
    <t>Belfour_Studio</t>
  </si>
  <si>
    <t>湖北宜昌三峡电视台 电视编导  许正宇</t>
  </si>
  <si>
    <t>zqgIz23zC</t>
  </si>
  <si>
    <t>咳死我了，昨晚睡前吃了一堆的感冒药，早上到现在一直咳····[委屈][委屈] 我不会得了H7N9吧····[晕][晕]</t>
  </si>
  <si>
    <t>1032212084</t>
  </si>
  <si>
    <t>欣怡老爸JlHU</t>
  </si>
  <si>
    <t>zqgIuBhlk</t>
  </si>
  <si>
    <t>http://ww1.sinaimg.cn/thumbnail/3d864e74jw1e3b4z7bk3kj.jpg</t>
  </si>
  <si>
    <t>《上海一H7N9禽流感死者系猪肉摊贩》http://t.cn/zTAQ17b</t>
  </si>
  <si>
    <t>1940438782</t>
  </si>
  <si>
    <t>郭维嘉</t>
  </si>
  <si>
    <t>zqgIuBhgJ</t>
  </si>
  <si>
    <t>h7n9的说。。。[兔子][兔子][兔子]禽流感</t>
  </si>
  <si>
    <t>3256966340</t>
  </si>
  <si>
    <t>Lee鑫悦</t>
  </si>
  <si>
    <t>zqgIu0E2u</t>
  </si>
  <si>
    <t>H7N9？？[感冒][感冒]</t>
  </si>
  <si>
    <t>1891572142</t>
  </si>
  <si>
    <t>中华海上明月</t>
  </si>
  <si>
    <t>zqgItp0bV</t>
  </si>
  <si>
    <t>比H7N9禽流感病毒更可怕是什么？秘而不宣！ 为何时至今日，政府信息公开仍然总是遮遮掩掩？SARS可怕，H7N9病毒可怕，但比它们更可怕的是秘而不宣。</t>
  </si>
  <si>
    <t>3116058402</t>
  </si>
  <si>
    <t>马马虎虎V5</t>
  </si>
  <si>
    <t>zqgIneKQ9</t>
  </si>
  <si>
    <t>上海安徽等地现人感染H7N9禽流感病例  http://t.cn/zTAdVsI  （分享自 @新浪视频）</t>
  </si>
  <si>
    <t>1046547614</t>
  </si>
  <si>
    <t>wj0419</t>
  </si>
  <si>
    <t>zqgIla4oJ</t>
  </si>
  <si>
    <t>外媒关注上海H7N9新型禽流感病毒 - IBTimes 中文网  http://t.cn/zTA1sY2</t>
  </si>
  <si>
    <t>1681061360</t>
  </si>
  <si>
    <t>南方日报东莞观察</t>
  </si>
  <si>
    <t>南方日报-东莞观察</t>
  </si>
  <si>
    <t>zqgIiw269</t>
  </si>
  <si>
    <t>【东莞尚未发现感染H7N9禽流感】上海和安徽相继发现人感染H7N9禽流感病例，还出现了死亡病例。东莞市疾控中心向记者介绍说，目前东莞市未发现人感染禽流感疑似病例。</t>
  </si>
  <si>
    <t>2536247354</t>
  </si>
  <si>
    <t>冷暧自知man</t>
  </si>
  <si>
    <t>zqgIhzH6G</t>
  </si>
  <si>
    <t>h7n9应该很可怕吧</t>
  </si>
  <si>
    <t>3118920947</t>
  </si>
  <si>
    <t>广州诚僦科技有限公司</t>
  </si>
  <si>
    <t>zqgIfd4Dy</t>
  </si>
  <si>
    <t>【追问：医院究竟是不知情还是不承认？】 3月初网曝上海第五人民医院现不明死亡病例，初诊流感有呼吸衰竭症状，五院否认。今天央视称吴某发热咳嗽就诊于上海第五人民医院，3月10日死亡，此人是感染H7N9禽流感患者之一。据21世纪经济报道，五院称“我们也是从新闻才获知上海发现两例H7N9禽流感病例。”</t>
  </si>
  <si>
    <t>zqgIem9PP</t>
  </si>
  <si>
    <t>安徽H7N9禽流感患者未脱离危险 接触者未见感染 网易新闻 http://t.cn/zTAdV6M  （分享自 @网易新闻）</t>
  </si>
  <si>
    <t>1975355961</t>
  </si>
  <si>
    <t>奔跑的鱼fs</t>
  </si>
  <si>
    <t>zqgId8Zqk</t>
  </si>
  <si>
    <t>【上海感染H7N9禽流感患者死者有一种曾卖猪肉】注意了同志们，禽类和猪肉都要小心了</t>
  </si>
  <si>
    <t>2082093921</t>
  </si>
  <si>
    <t>阴阳先</t>
  </si>
  <si>
    <t>zqgIcgGb1</t>
  </si>
  <si>
    <t>太犀利了吧，偶表示的佩服像涛涛江水连绵不绝。。。一句话I 服了 you 不会是新流感病毒H7N9吧！</t>
  </si>
  <si>
    <t>1737260062</t>
  </si>
  <si>
    <t>毛骁骁22</t>
  </si>
  <si>
    <t>zqgI9jlV9</t>
  </si>
  <si>
    <t xml:space="preserve"> 【世卫组织:H7N9未现人际传播】 http://t.cn/zTAuKpY 分享自@百度新闻</t>
  </si>
  <si>
    <t>3233555160</t>
  </si>
  <si>
    <t>豫宛竹签</t>
  </si>
  <si>
    <t>zqgI3FmSa</t>
  </si>
  <si>
    <t>http://ww3.sinaimg.cn/thumbnail/c0bc22d8jw1e3b4y0oa3aj.jpg</t>
  </si>
  <si>
    <t>1376457421</t>
  </si>
  <si>
    <t>凯博星咨询-焦玉文</t>
  </si>
  <si>
    <t>北京凯博星企业管理咨询有限公司总经理、管理咨询师</t>
  </si>
  <si>
    <t>zqgI1Cdsl</t>
  </si>
  <si>
    <t>H7N9病毒，世界卫生组织表示“密切监控情势发展”，但又认为尚无出现人类互相传染的证据，而且病毒传染看似效率不高，因此对公共卫生的威胁似乎较低。——“看似效率不高”、“威胁似乎较低”，这话说得咋那么没底气呢？</t>
  </si>
  <si>
    <t>2434329824</t>
  </si>
  <si>
    <t>-巴勒-</t>
  </si>
  <si>
    <t>zqgHWjcHP</t>
  </si>
  <si>
    <t>【上海称禽流感病情与死猪无关。我们该信谁的？ 】当初，万头死猪在黄埔江游泳，上海说，水质合格，没有大的影响。现在，上海又说，已发现的H7N9禽流感致死病例跟黄浦江上的死猪无关。而世卫组织代表蓝睿明博士表示，不排除病源来自于猪等动物。我们信谁的好呢？ http://t.cn/zTAWAAr</t>
  </si>
  <si>
    <t>2523929794</t>
  </si>
  <si>
    <t>COLNAGO</t>
  </si>
  <si>
    <t>zqgHHhZnm</t>
  </si>
  <si>
    <t>从H1N1到H7N9，病毒都进化了多少代了，我们的疫苗咋就不成长呢？ 我在:http://t.cn/zTAdqmh</t>
  </si>
  <si>
    <t>2250336385</t>
  </si>
  <si>
    <t>牛儿耕田</t>
  </si>
  <si>
    <t>zqgHGlJdp</t>
  </si>
  <si>
    <t>上海一名H7N9患者为肉贩，卫生部称不排除源自于猪[泪]猪肉不能吃了 我在:http://t.cn/zTAdqHO</t>
  </si>
  <si>
    <t>2762130425</t>
  </si>
  <si>
    <t>似水流连Garlian</t>
  </si>
  <si>
    <t>zqgHG3c9c</t>
  </si>
  <si>
    <t>南京江宁现一甲型H7N9流感病例? 鼓楼医院工作人员初步确认 http://t.cn/zTA1q4P</t>
  </si>
  <si>
    <t>1880655945</t>
  </si>
  <si>
    <t>广工自动化学院学生会</t>
  </si>
  <si>
    <t>广东工业大学自动化学院学生会官方微博</t>
  </si>
  <si>
    <t>zqgHEzffN</t>
  </si>
  <si>
    <t>http://ww1.sinaimg.cn/thumbnail/70188849jw1e3b4x1w1khj.jpg</t>
  </si>
  <si>
    <t>#风云时代#【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t>
  </si>
  <si>
    <t>2768870360</t>
  </si>
  <si>
    <t>欢乐马的幸福生活</t>
  </si>
  <si>
    <t>zqgHzxPKu</t>
  </si>
  <si>
    <t>H7N9如若真和《一群死猪的奇幻漂流》有关，上海和北京就基本处在一个起跑线了。一个水不能喝，一个空气不能吸。</t>
  </si>
  <si>
    <t>3067352151</t>
  </si>
  <si>
    <t>圈子网官博</t>
  </si>
  <si>
    <t>重庆圈子文化传播有限公司</t>
  </si>
  <si>
    <t>zqgHym3Fh</t>
  </si>
  <si>
    <t>【上海一H7N9禽流感死者系猪肉摊贩】在目前已经确诊的3例病例当中，上海87岁的李某和27岁的吴某，经积极抢救无效死亡，安徽的韩某目前正在江苏南京积极治疗。本台记者昨天分别赶往了上海和安徽，探访了三名患者的发病过程和更多的细节。 http://t.cn/zTA15sO  @梦想的左岸cq @中国新闻周刊 @央视新闻</t>
  </si>
  <si>
    <t>2482242324</t>
  </si>
  <si>
    <t>CCTV看点</t>
  </si>
  <si>
    <t>CCTV看点法人微博</t>
  </si>
  <si>
    <t>zqgHqEVeg</t>
  </si>
  <si>
    <t>http://ww3.sinaimg.cn/thumbnail/93f40314jw1e3b4when1hj.jpg</t>
  </si>
  <si>
    <t xml:space="preserve">【#追查新型禽流感#】目前我国发现3例人感染H7N9禽流感病毒病例，这是全球首次发现的新亚行流感病毒。上海、安徽等地已开展对患者的临床救治和疫情应急处置等工作，专家们指出，从现在有限的证据看，病毒的人际传播能力并不是很强，大家不用恐慌。@CCTV焦点访谈   http://t.cn/zTAX1PL  </t>
  </si>
  <si>
    <t>2447907163</t>
  </si>
  <si>
    <t>优美女生</t>
  </si>
  <si>
    <t>zqgHo5xB9</t>
  </si>
  <si>
    <t>http://ww1.sinaimg.cn/thumbnail/91e8195bjw1e3b4wcm7fwj.jpg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</si>
  <si>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 via头条新闻 http://t.cn/zTAVna0</t>
  </si>
  <si>
    <t>2644020583</t>
  </si>
  <si>
    <t>把心情拿出来晒晒太阳</t>
  </si>
  <si>
    <t>zqgHo3Frk</t>
  </si>
  <si>
    <t>http://ww2.sinaimg.cn/thumbnail/9d988d67jw1e3b4wclgruj.jpg</t>
  </si>
  <si>
    <t>【上海一H7N9禽流感死者系猪肉摊贩】在目前已经确诊的人感染H7N9禽流感3例病例中，上海的87岁的李某和27岁的吴某经积极抢救无效死亡，安徽的韩某在江苏南京治疗。记者探访了三名患者的发病过程和更多细节。 http://t.cn/zTAd4KP  （分享自 @凤凰网）</t>
  </si>
  <si>
    <t>2908441717</t>
  </si>
  <si>
    <t>天津商业情报</t>
  </si>
  <si>
    <t>zqgHlDvCN</t>
  </si>
  <si>
    <t>http://ww2.sinaimg.cn/thumbnail/ad5b4c75jw1e3b4w9pf14j.jpg</t>
  </si>
  <si>
    <t>【图解：何为禽流感？】禽流感又来了，这次是H7N9！禽流感病毒一般有哪些传播途径？除了高热、咳嗽等还有什么表现临床？我们又该通过哪些措施来预防禽流感？via新浪新闻中心</t>
  </si>
  <si>
    <t>2505109390</t>
  </si>
  <si>
    <t>雾锁鹏城</t>
  </si>
  <si>
    <t>zqgHl8cMn</t>
  </si>
  <si>
    <t>http://ww1.sinaimg.cn/thumbnail/9550ef8ejw1e3b4w8dhmsj.jpg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</si>
  <si>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http://t.cn/zTAd4Dl  （分享自 @凤凰网）</t>
  </si>
  <si>
    <t>1599294127</t>
  </si>
  <si>
    <t>恒沙一粒</t>
  </si>
  <si>
    <t>zqgHeirxm</t>
  </si>
  <si>
    <t>【“辟谣”何其早！】上海闵行区李姓父子三人当初在上海市第五人民医院就诊后，87岁的父亲和55岁的小儿子被诊断为重症肺炎3月4日死亡。而另一名27岁男性3月10日也死于该院。当时卫生局针对网传辟谣说与禽流感无关，事隔20天国家终于承认在87岁的父亲病例中发现了H7N9禽流感。辟谣为啥不能慎重点呢？</t>
  </si>
  <si>
    <t>2056862941</t>
  </si>
  <si>
    <t>与z歌同行</t>
  </si>
  <si>
    <t>zqgHbCIxa</t>
  </si>
  <si>
    <t>http://ww4.sinaimg.cn/thumbnail/7a993cddtw1e3b4vv4aj4j.jpg</t>
  </si>
  <si>
    <t>上海一H7N9禽流感死者系猪肉摊贩</t>
  </si>
  <si>
    <t>3171282774</t>
  </si>
  <si>
    <t>荣耀星球</t>
  </si>
  <si>
    <t>zqgH35YGM</t>
  </si>
  <si>
    <t>http://ww1.sinaimg.cn/thumbnail/bd05ef56jw1e3b4vhm0huj.jpg</t>
  </si>
  <si>
    <t>【安徽H7N9禽流感患者仍未脱离危险 曾和猪有接触史】中国疾控中心病毒病控制所副所长舒跃龙表示，H7N9禽流感病毒的特点是一个新的重配病毒，它的生物学特点，它的致病因、传播力，目前还没有依据来分析判断。相关新闻　　上海抽检漂浮死猪未发现禽 http://t.cn/zTAdUwB  （分享自 @凤凰网）</t>
  </si>
  <si>
    <t>2853871667</t>
  </si>
  <si>
    <t>地铁锋尚</t>
  </si>
  <si>
    <t>《地铁锋尚》官方微博</t>
  </si>
  <si>
    <t>zqgGZg1iT</t>
  </si>
  <si>
    <t>http://ww3.sinaimg.cn/thumbnail/7147772ajw1e3b4v8rxflj.jpg</t>
  </si>
  <si>
    <t>禽流感又来了，这次是H7N9。虽然这次的传播途径等尚未知晓，但我们或许可以从已知的类型中探知一二。勤洗手，不吃生的或半生的鸡蛋、禽肉烹饪要煮熟、煮透……戳大图让你了解禽流感</t>
  </si>
  <si>
    <t>1769830595</t>
  </si>
  <si>
    <t>棉嘟嘟的冷小七</t>
  </si>
  <si>
    <t>英迈（中国）投资有限公司 客户经理</t>
  </si>
  <si>
    <t>zqgGWeQnQ</t>
  </si>
  <si>
    <t>小爸爸，最近我决定不要吵着吃烤乳猪了，因为H7N9禽流感可能源于死猪，砖家称上海人不知道吃了多少只死猪了[泪]我最近安分点，就只吃烤乳鸽吧[moc转发] @小七宝小爸爸</t>
  </si>
  <si>
    <t>zqgGTjy78</t>
  </si>
  <si>
    <t>http://ww4.sinaimg.cn/thumbnail/4970af6etw1e3b4oiu6jyj.jpg</t>
  </si>
  <si>
    <t>【上海一H7N9禽流感死者系猪肉摊贩】27岁男性吴某，2月27日同样因为发热咳嗽等症状就诊于上海市第五人民医院。3月10日经抢救无效死亡。记者了解到，吴某是今年1月从江苏到上海闵行一家菜市场从事猪肉销售工作，虽然菜市场也有禽类销售，但是吴某与他们并没有接触。via@凤凰网 http://t.cn/zTAQFlc</t>
  </si>
  <si>
    <t>2723772212</t>
  </si>
  <si>
    <t>扬州职大校信联部</t>
  </si>
  <si>
    <t>zqgGLmAJs</t>
  </si>
  <si>
    <t>中国国家卫生和计划生育委员会3月31号通报，上海市和安徽省发现3例人感染H7N9禽流感病例，其中两名患者死亡。这也是全球首次报告人感染H7N9病毒病例。 虽然没波及这里 但是大家要注意身体哦 ，最好不要感冒。@扬州职业大学记者团 @扬州职大校设维部 @扬州职大团委 @扬州职大校宣传蔀</t>
  </si>
  <si>
    <t>2726125321</t>
  </si>
  <si>
    <t>TVIMH</t>
  </si>
  <si>
    <t>zqgGKbKrG</t>
  </si>
  <si>
    <t>大家，没事别出去了，在家宅着吧！H7N9来南京了...江宁已经发现一例了...[感冒]</t>
  </si>
  <si>
    <t>2276716345</t>
  </si>
  <si>
    <t>我可是陈秋羽呢</t>
  </si>
  <si>
    <t>zqgGG2WhO</t>
  </si>
  <si>
    <t>H7N9。。江宁也有了一个患者。。[泪]</t>
  </si>
  <si>
    <t>1868667774</t>
  </si>
  <si>
    <t>沐小木屋</t>
  </si>
  <si>
    <t>zqgGyCg7D</t>
  </si>
  <si>
    <t>安徽滁州有了人感染H7N9禽流感病毒了，好恐怖</t>
  </si>
  <si>
    <t>1709157165</t>
  </si>
  <si>
    <t>联合国</t>
  </si>
  <si>
    <t>联合国官方微博</t>
  </si>
  <si>
    <t>zqgGvnkyC</t>
  </si>
  <si>
    <t>http://ww2.sinaimg.cn/thumbnail/65dfab2djw1e3b4u41unuj.jpg</t>
  </si>
  <si>
    <t>［全球健康］世界卫生组织4月1日表示，中国国家卫生和计划生育委员会已向该组织通报了经过试验室检测确认的3例H7N9禽流感病毒致人感染病例的情况，其中2例出现在上海，经抢救无效死亡，1例出现在安徽，患者病情严重。世卫组织对此表示密切关注，并将持续与中国政府保持联络，以随时更新进一步的信息。</t>
  </si>
  <si>
    <t>3257013232</t>
  </si>
  <si>
    <t>元凯小叫兽</t>
  </si>
  <si>
    <t>zqgGsrJXp</t>
  </si>
  <si>
    <t>这几天感冒，好怕怕《安徽的》 《视频:沪皖现3例H7N9禽流感》 (来自 @头条新闻) http://t.cn/zTwmJv4</t>
  </si>
  <si>
    <t>2526830532</t>
  </si>
  <si>
    <t>0猴子请的救兵0</t>
  </si>
  <si>
    <t>zqgGrxRy0</t>
  </si>
  <si>
    <t>上海一禽流感死者系猪贩，世卫组织称不排除H7N9病毒源自死猪。[吃惊] 人心不古，信仰缺失，良知何在！[熊猫]</t>
  </si>
  <si>
    <t>3213503844</t>
  </si>
  <si>
    <t>最美妈咪官方微博</t>
  </si>
  <si>
    <t>湖北福佑家和科技有限公司</t>
  </si>
  <si>
    <t>zqgGoiVpS</t>
  </si>
  <si>
    <t>http://ww2.sinaimg.cn/thumbnail/bf8a2d64jw1e3b4tsuf3kj.jpg</t>
  </si>
  <si>
    <t>#禽流感# 分享自最美妈咪 - 3月31日，国家卫生和计划生育委员会通报，我国首次确认发现3例人感染H7N9禽流感病例。其中，2例已经死亡，1例病情危重...  (来自 @头条博客) -   http://t.cn/zTArdD7   ---各位准妈咪要注意哦，多喝水，多吃水果蔬菜增加抵抗力，严防感冒。</t>
  </si>
  <si>
    <t>1260008904</t>
  </si>
  <si>
    <t>悠菲</t>
  </si>
  <si>
    <t>三六五网（300295.SZ） 生活频道邻里社区  经理</t>
  </si>
  <si>
    <t>zqgGee4yq</t>
  </si>
  <si>
    <t>http://t.cn/zTAueuO 江宁发现H7N9流感病毒病例............... 住江宁的亲们，你们还好不？</t>
  </si>
  <si>
    <t>1230044971</t>
  </si>
  <si>
    <t>Tom_7891</t>
  </si>
  <si>
    <t>zqgGaF6si</t>
  </si>
  <si>
    <t>http://ww1.sinaimg.cn/thumbnail/4950ff2bjw1e3b4t8yzd6j.jpg</t>
  </si>
  <si>
    <t>转 // #我在看新闻# 《世卫：不排除H7N9病源来自猪》  北京将H7N9病毒纳入监测；上海称黄浦江死猪未检出禽流感。 http://t.cn/zTAQDoY</t>
  </si>
  <si>
    <t>3165184844</t>
  </si>
  <si>
    <t>红星闪闪的牛B的人</t>
  </si>
  <si>
    <t>zqgGanvh6</t>
  </si>
  <si>
    <t>http://ww3.sinaimg.cn/thumbnail/bca8e34cjw1e3b4t8obgkj.jpg</t>
  </si>
  <si>
    <t>1379007395</t>
  </si>
  <si>
    <t>空空空空者</t>
  </si>
  <si>
    <t>zqgG9vcdk</t>
  </si>
  <si>
    <t>上海一H7N9禽流感死者系猪肉摊贩http://t.cn/zTAQ17b</t>
  </si>
  <si>
    <t>1884150484</t>
  </si>
  <si>
    <t>苴国布衣</t>
  </si>
  <si>
    <t>zqgG6ggE5</t>
  </si>
  <si>
    <t>【北京将H7N9病毒纳入监测 抗病毒药初步确定】针对上海和安徽报告的H7N9型禽流感死亡病例，北京市已启动全市医疗机构的防控部署工作，在将H7N9病毒纳入本市流感和不明原因肺炎两大监测体系的同时，要求各医院加强应急值守，并储备相关疫情用品，一旦发现... http://t.cn/zTAdZ7c</t>
  </si>
  <si>
    <t>3166909817</t>
  </si>
  <si>
    <t>地球观察家</t>
  </si>
  <si>
    <t>zqgFV3CiV</t>
  </si>
  <si>
    <t>为什么每到换届都会出现疫情，而且都不及时公开？【上海一H7N9禽流感死者系猪肉摊贩】在目前已经确诊的人感染H7N9禽流感3例病例中，上海的87岁的李某和27岁的吴某经积极抢救无效死亡，安徽的韩某在江苏南京治疗。记者探访了三名患者的发病过程和更多细节。 http://t.cn/zTAdPhN  （分享自 @凤凰网）</t>
  </si>
  <si>
    <t>2405379972</t>
  </si>
  <si>
    <t>啊Nings</t>
  </si>
  <si>
    <t>zqgFV3CiF</t>
  </si>
  <si>
    <t>上海一禽流感死者系肉贩 世卫称不排除H7N9病毒源自猪</t>
  </si>
  <si>
    <t>H7N9“躲猫猫”：上海新型禽流感病毒确诊的漫长历程 http://t.cn/zTA1esq</t>
  </si>
  <si>
    <t>1894913445</t>
  </si>
  <si>
    <t>上帝遗弃者</t>
  </si>
  <si>
    <t>zqgFOwiPw</t>
  </si>
  <si>
    <t>2464548193</t>
  </si>
  <si>
    <t>京京_北北北</t>
  </si>
  <si>
    <t>zqgFK7wp3</t>
  </si>
  <si>
    <t>http://ww2.sinaimg.cn/thumbnail/92e60561jw1e3b4s4xicgj.jpg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</si>
  <si>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http://t.cn/zTArrFJ  （分享自 @凤凰网）</t>
  </si>
  <si>
    <t>1802112585</t>
  </si>
  <si>
    <t>大鳄生物科技公司</t>
  </si>
  <si>
    <t>zqgFICDkW</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</si>
  <si>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http://t.cn/zTAdPdt  （分享自 @凤凰网）</t>
  </si>
  <si>
    <t>2300221174</t>
  </si>
  <si>
    <t>老妈滇</t>
  </si>
  <si>
    <t>zqgFI450I</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</si>
  <si>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http://t.cn/zTAdPY4  （分享自 @凤凰网）</t>
  </si>
  <si>
    <t>1192065654</t>
  </si>
  <si>
    <t>行踏空林落叶声</t>
  </si>
  <si>
    <t>zqgFyghAa</t>
  </si>
  <si>
    <t>http://ww4.sinaimg.cn/thumbnail/470d7a76jw1e3b4rnrjxpj.jpg</t>
  </si>
  <si>
    <t>【上海一H7N9禽流感死者系猪肉摊贩】在目前已经确诊的人感染H7N9禽流感3例病例中，上海的87岁的李某和27岁的吴某经抢救无效死亡，安徽的韩某在江苏南京治疗。记者了解到，吴某在上海闵行一家菜市场从事猪肉销售工作，虽然菜市场也有禽类，但是吴某并没有接触。http://t.cn/zTAreQQ  （分享自 @凤凰网）</t>
  </si>
  <si>
    <t>2159886400</t>
  </si>
  <si>
    <t>我爱潮流上海</t>
  </si>
  <si>
    <t>zqgFtxpbw</t>
  </si>
  <si>
    <t>http://ww1.sinaimg.cn/thumbnail/80bd4040jw1e3b4rgyxt4j.jpg</t>
  </si>
  <si>
    <t>预防禽流感关键在卫生：H7N9亚型禽流感是流感病毒是其中一种。专家提示，预防关键在卫生，保持勤洗手、咳嗽和打喷嚏时遮掩口鼻等习惯，能有效预防流感等呼吸道传染疾病。应避免接触和食用病(死)禽畜。一旦出现发热、咳嗽等急性呼吸道感染症状，尤其出现高热、呼吸困难者，应及时就医。图转</t>
  </si>
  <si>
    <t>2996257027</t>
  </si>
  <si>
    <t>大路第一派出所</t>
  </si>
  <si>
    <t>内蒙古鄂尔多斯市准格尔旗公安局大路第一派出所官方微博</t>
  </si>
  <si>
    <t>zqgFraMGO</t>
  </si>
  <si>
    <t>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</si>
  <si>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1132428807</t>
  </si>
  <si>
    <t>四川工人日报</t>
  </si>
  <si>
    <t>四川工人日报官方微博</t>
  </si>
  <si>
    <t>zqgFmbeXV</t>
  </si>
  <si>
    <t>http://ww4.sinaimg.cn/thumbnail/437f7e07jw1e3b4r5fupej.jpg</t>
  </si>
  <si>
    <t>【一张图了解禽流感】禽流感又来了，这次是H7N9。H呀N呀，可组合很多种。病毒主要通过什么途径传播？除了勤洗手，吃禽肉鸡蛋等要煮熟、煮透之外，我们还需要怎么做起到预防作用?  via:新浪图解新闻 http://t.cn/zTAVna0</t>
  </si>
  <si>
    <t>2105668881</t>
  </si>
  <si>
    <t>中国茶客365网</t>
  </si>
  <si>
    <t>zqgFknP0C</t>
  </si>
  <si>
    <t>【上海H7N9禽流感死者生前在菜市场从事猪肉销售】27岁男性吴某，2月27日因为发热咳嗽等症状就诊于上海市第五人民医院。3月10日经抢救无效死亡。吴某是今年1月从江苏到上海闵行一家菜市场从事猪肉销售工作，虽然菜市场也有禽类销售，但是吴某与他们并没有接触。 http://t.cn/zTAB9SZ</t>
  </si>
  <si>
    <t>【东莞无人感染禽流感病例】上海市和安徽省发现3例人感染H7N9禽流感病例，2人经抢救无效死亡，具体感染源尚不清楚。“到目前为止，东莞未发现人感染禽流感病例（以下简称人禽流感）。”4月1日，东莞市疾控中心表示，东莞会加强流感样病例以及不明原因肺炎病例的监测，做好防控。</t>
  </si>
  <si>
    <t>1746537310</t>
  </si>
  <si>
    <t>压力山大裘0217</t>
  </si>
  <si>
    <t>zqgFgzVLK</t>
  </si>
  <si>
    <t>#黑镜#是不是自从英国首相搞了那头猪以后，就出现H7N9了啊？[挖鼻屎]@三月鸟 @发条-陳</t>
  </si>
  <si>
    <t>1864625245</t>
  </si>
  <si>
    <t>Gabirille</t>
  </si>
  <si>
    <t>zqgF9qOHq</t>
  </si>
  <si>
    <t>2160168317</t>
  </si>
  <si>
    <t>空气净化网-微博</t>
  </si>
  <si>
    <t>zqgF2DR3E</t>
  </si>
  <si>
    <t>【专家：目前仍处呼吸道疾病高发期雾霾天更需加强防范】据《新闻晨报》报道，本市发生2例人感染H7N9禽流感死亡事件引起市民极大关注。目前是否属于流感高发期？与其他病毒相比，H7N9禽流感毒性如何？针对该问题，记者昨天走访了上海市疾病预防控制中心和上海市公共卫生临床中心 http://t.cn/zTAruxK</t>
  </si>
  <si>
    <t>2985468290</t>
  </si>
  <si>
    <t>石狮轩辉旧货回收部</t>
  </si>
  <si>
    <t>zqgEWueP3</t>
  </si>
  <si>
    <t>2134392501</t>
  </si>
  <si>
    <t>ellenkwok</t>
  </si>
  <si>
    <t>zqgEWueSM</t>
  </si>
  <si>
    <t>蘋果日報 - 要聞港聞  兩死者隔數病房H7N9疑人傳人　滬醫院被指散播 新聞連結: http://t.cn/zTArkbS</t>
  </si>
  <si>
    <t>2012556802</t>
  </si>
  <si>
    <t>成就有缘人</t>
  </si>
  <si>
    <t>zqgEW940M</t>
  </si>
  <si>
    <t>害你没商量。。。。。。。吃的有毒没毒死，喝的有毒没毒死，穿的有毒没毒死，车里有毒没呛死，装修住房没熏死，那啥没冤死。H7N9禽流感又来了。。。。。。。不要和日本打了也不要抗击美帝了多求自保吧。</t>
  </si>
  <si>
    <t>2608195620</t>
  </si>
  <si>
    <t>萝卜芹菜-侠女</t>
  </si>
  <si>
    <t>zqgEOrVlu</t>
  </si>
  <si>
    <t>「世卫称不排除H7N9病毒源自猪」昨晚，世界卫生组织驻华代表蓝睿明博士在京发布H7N9禽流感相关信息，表示世卫组织会提供一切可能的帮助。此前，有报道称，其中上海一名27岁的死亡患者生前为猪肉商贩，蓝睿明表示，不排除病源来自于猪等其他动物。（京华）</t>
  </si>
  <si>
    <t>zqgENCeSb</t>
  </si>
  <si>
    <t>http://ww2.sinaimg.cn/thumbnail/9ff63689jw1e3b4pq8wihj.jpg</t>
  </si>
  <si>
    <t>【上海官方称黄浦江漂浮死猪未检出禽流感病毒(图)】 | 3月10日，环卫工人在黄浦江松江段江面打捞死猪 针对已发现的H7N9禽流感致死病例，上海市政府4月1日召开专题会议，部署H7N9禽流感防控工作，卫生部门将进一步加强 http://t.cn/zTArD4t</t>
  </si>
  <si>
    <t>2716719722</t>
  </si>
  <si>
    <t>泰尔力图保健用品公司</t>
  </si>
  <si>
    <t>呼和浩特市泰尔力图医疗保健用品有限公司官方微博</t>
  </si>
  <si>
    <t>zqgENiRO2</t>
  </si>
  <si>
    <t># 禽流感又来了，这次是H7N9。此次首次感染人类，亲们，要注意防护哦.今天你带口罩了吗?#</t>
  </si>
  <si>
    <t>1744542744</t>
  </si>
  <si>
    <t>美丽中的妈妈</t>
  </si>
  <si>
    <t>zqgEKD8vq</t>
  </si>
  <si>
    <t>微博话题墙</t>
  </si>
  <si>
    <t>#上海H7N9新型禽流感病毒#难道是黄浦江的那些猪带来的。先有猪，后有病毒，官方声明，一切可靠。这是什么意思啊。http://t.cn/zTw1OV0</t>
  </si>
  <si>
    <t>2216398675</t>
  </si>
  <si>
    <t>自由自在510</t>
  </si>
  <si>
    <t>zqgEK35HL</t>
  </si>
  <si>
    <t>从今天开始大家改吃素吧！h7n9来了！[怒] 我在:http://t.cn/zYonovY</t>
  </si>
  <si>
    <t>1406685183</t>
  </si>
  <si>
    <t>注册会计师税务师</t>
  </si>
  <si>
    <t>zqgEGbAjs</t>
  </si>
  <si>
    <t>http://ww2.sinaimg.cn/thumbnail/53d84fffgw1e3b4pec8dcj.jpg</t>
  </si>
  <si>
    <t>禽流感又来了，这次是H7N9。怕传播吗？不怕！为什么？因为我有辉旺负离子养生盐灯－净化空气，杀菌灭毒！</t>
  </si>
  <si>
    <t>2868028012</t>
  </si>
  <si>
    <t>龙青睿</t>
  </si>
  <si>
    <t>zqgEFilkJ</t>
  </si>
  <si>
    <t>http://ww3.sinaimg.cn/thumbnail/aaf2a26cjw1e3b4pdzn21j.jpg</t>
  </si>
  <si>
    <t>这社会活下来是一种勇气…//#我在看新闻#《安徽禽流感患者曾接触禽类和猪》 仍未能脱离危险，专家称仍在调查猪是否携带H7N9病毒。 http://t.cn/zTA811t</t>
  </si>
  <si>
    <t>1514543275</t>
  </si>
  <si>
    <t>芳塔戈罗</t>
  </si>
  <si>
    <t>天津妈妈网编辑</t>
  </si>
  <si>
    <t>1644117713</t>
  </si>
  <si>
    <t>黄山育才大二班</t>
  </si>
  <si>
    <t>zqgExkxAd</t>
  </si>
  <si>
    <t>发表了博文 《家长关注——温馨提醒》 -  春季是各种病源的多发之际，近日，我省和上海发生了3例禽流感H7N9病例。3例病例临床表现均为早期出现发热、咳嗽等呼吸道感染症状，进而发展为严重肺炎和呼吸困难 http://t.cn/zTArgXo</t>
  </si>
  <si>
    <t>1323812847</t>
  </si>
  <si>
    <t>于清风</t>
  </si>
  <si>
    <t>zqgEvADjN</t>
  </si>
  <si>
    <t>微享</t>
  </si>
  <si>
    <t>H7N9“躲猫猫”：上海新型禽流感病毒确诊的漫长历程 http://t.cn/zTAR6Te   3月7日，五院与上海市卫生局先后通过官方微博称，网传上海市闵行区出现不明原因死亡病例的消息不实，辟谣稿还引用专家观点表示，李某及其小儿子死亡，“系因患有多项基础性疾病，加上肺部重度感染所致”。</t>
  </si>
  <si>
    <t>1903347065</t>
  </si>
  <si>
    <t>HLY_Lanly</t>
  </si>
  <si>
    <t>zqgEkDRuh</t>
  </si>
  <si>
    <t xml:space="preserve"> @HGY_Hugo 和我都去查了H7N9的症状然后发现很自己的症状不同，于是妥妥的放心了！(～﹃～)~zZ</t>
  </si>
  <si>
    <t>2996573345</t>
  </si>
  <si>
    <t>德州大众网</t>
  </si>
  <si>
    <t>大众网德州站官方微博</t>
  </si>
  <si>
    <t>zqgEj8BKy</t>
  </si>
  <si>
    <t>http://ww4.sinaimg.cn/thumbnail/b29c14a1tw1e3b4ofrk2vj.jpg</t>
  </si>
  <si>
    <t>一图了解禽流感。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t>
  </si>
  <si>
    <t>1497036023</t>
  </si>
  <si>
    <t>禅是一枝花2011</t>
  </si>
  <si>
    <t>联讯证券有限责任公司上海营业部总经理   张旭</t>
  </si>
  <si>
    <t>zqgEcobsE</t>
  </si>
  <si>
    <t>【安徽H7N9禽流感患者仍未脱离危险 曾和猪有接触史】中国疾控中心病毒病控制所副所长舒跃龙表示，H7N9禽流感病毒的特点是一个新的重配病毒，它的生物学特点，它的致病因、传播力，目前还没有依据来分析判断。转</t>
  </si>
  <si>
    <t>2196228005</t>
  </si>
  <si>
    <t>趁雪山未眠</t>
  </si>
  <si>
    <t>zqgE5wOtw</t>
  </si>
  <si>
    <t>要死[泪]感冒[泪]不想是H7N9啊[泪]</t>
  </si>
  <si>
    <t>2620690961</t>
  </si>
  <si>
    <t>中国吃网菜谱大全版块</t>
  </si>
  <si>
    <t>zqgDXgtkL</t>
  </si>
  <si>
    <t>【如何做预防禽流感H7N9的感染】避免接触鸡只和粪便，勿用口鼻接近鸡只尾部。不可避免接触时 应佩戴口罩和手套，处理活得或者冻鸡后，要用清洁液或肥皂彻底清洗双手；解剖活( 死)家禽、家畜及其制品后要彻...  --查看更多，点击进入http://t.cn/zTAr1Kk</t>
  </si>
  <si>
    <t>1977938620</t>
  </si>
  <si>
    <t>绍兴_Eric</t>
  </si>
  <si>
    <t>zqgDShNdZ</t>
  </si>
  <si>
    <t>http://ww3.sinaimg.cn/thumbnail/75e4f2bcjw1e3b4nciy0wj.jpg</t>
  </si>
  <si>
    <t>新发现的#H7N9#的禽流感来了，早期临床表现均为发热、咳嗽等呼吸道感染症状，部分病例可发展为严重肺炎和呼吸困难，甚至死亡。亲们请做到勤洗手、室内勤通风换气、咳嗽和打喷嚏时遮掩口鼻等个人卫生习惯。同时还应避免接触和食用病(死)禽、畜。</t>
  </si>
  <si>
    <t>2898875764</t>
  </si>
  <si>
    <t>珍熙金线莲</t>
  </si>
  <si>
    <t>“珍熙”金线莲官方微博</t>
  </si>
  <si>
    <t>zqgDMFpYT</t>
  </si>
  <si>
    <t>http://ww4.sinaimg.cn/thumbnail/acc95574jw1e3b4n4avn5j.jpg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</si>
  <si>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t>
  </si>
  <si>
    <t>2794115374</t>
  </si>
  <si>
    <t>牛扣生活章鱼哥</t>
  </si>
  <si>
    <t>牛扣网 董事长、CEO</t>
  </si>
  <si>
    <t>zqgDKj278</t>
  </si>
  <si>
    <t>http://ww2.sinaimg.cn/thumbnail/a68ad12ejw1e3b4n0uby4j.jpg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</si>
  <si>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http://t.cn/zTAr3L0  （分享自 @凤凰网）</t>
  </si>
  <si>
    <t>2649761871</t>
  </si>
  <si>
    <t>青春朝阳YOUNG</t>
  </si>
  <si>
    <t>共青团北京市朝阳区委员会官方微博</t>
  </si>
  <si>
    <t>zqgDJ6pzE</t>
  </si>
  <si>
    <t>http://ww4.sinaimg.cn/thumbnail/9df0284fjw1e3b4mxap1ij.jpg</t>
  </si>
  <si>
    <t>【沪皖3例H7N9禽流感系世界首现人感染】其中2人死亡，1人病情危重。此次人感染的H7N9禽流感病毒，尚未纳入我国法定报告传染病监测报告系统。国内外尚无针对H7N9禽流感病毒的疫苗。专家提醒一旦出现发热、咳嗽等急性呼吸道感染症状，尤其是出现高热、呼吸困难应及时就医。（小编：舒畅）</t>
  </si>
  <si>
    <t>1760664064</t>
  </si>
  <si>
    <t>西南园子</t>
  </si>
  <si>
    <t>zqgDHAAIr</t>
  </si>
  <si>
    <t>http://ww2.sinaimg.cn/thumbnail/68f19a00jw1e3b4mxcyprj.jpg</t>
  </si>
  <si>
    <t>【上海H7N9新型禽流感病毒】令人恐惧的官方措辞：2死1伤，死后20天通报，还没有疫苗，不确定是否人人之间传染，不确定感染源 http://t.cn/zTArt82  （分享自 @抽屉新热榜）准备跑路！</t>
  </si>
  <si>
    <t>1926084342</t>
  </si>
  <si>
    <t>蓑笠翁-寒江雪</t>
  </si>
  <si>
    <t>zqgDH4MYq</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</si>
  <si>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http://t.cn/zTArnqJ  （分享自 @凤凰网）</t>
  </si>
  <si>
    <t>1449181700</t>
  </si>
  <si>
    <t>青袍一舞笑人庸</t>
  </si>
  <si>
    <t>zqgDGqGAp</t>
  </si>
  <si>
    <t>http://ww2.sinaimg.cn/thumbnail/5660c204jw1e3b4mv92x7j.jpg</t>
  </si>
  <si>
    <t>【深圳尚未检出H7N9流感病毒】深圳市疾控中心传染病防制科主任谢旭表示目前深圳市在医院、社康中心、学校和禽类养殖场所等地设置了39个流感疫情监测哨点，H7N9流感病毒已被列为流感监测对象。疾控专家表示流感临床症状是发烧、流涕、喉痛等，预防就要要勤洗手、多通风、少扎堆，饮食均衡和充分休息。</t>
  </si>
  <si>
    <t>1886302263</t>
  </si>
  <si>
    <t>暴风影音在线产品</t>
  </si>
  <si>
    <t xml:space="preserve">暴风网际科技有限公司 </t>
  </si>
  <si>
    <t>zqgDGaQGt</t>
  </si>
  <si>
    <t>http://ww3.sinaimg.cn/thumbnail/706eb037jw1e3b4mubrszj.jpg</t>
  </si>
  <si>
    <t>1927356340</t>
  </si>
  <si>
    <t>zqgDFeUah</t>
  </si>
  <si>
    <t>http://ww2.sinaimg.cn/thumbnail/72e11fb4tw1e3b4mbekb2j.jpg</t>
  </si>
  <si>
    <t>【上海禽流感死者生前从事猪肉销售】据央视报道，H7N9禽流感致死的上海27岁吴某今年1月从江苏到上海闵行一家菜市场从事猪肉销售工作，直至发现病情。报道称，虽然菜市场也有禽类销售，但是吴某与他们并没有接触。http://t.cn/zTAR1bM[话筒]</t>
  </si>
  <si>
    <t>zqgDF00kb</t>
  </si>
  <si>
    <t>http://ww1.sinaimg.cn/thumbnail/72cdb6f6jw1e3b4mstwjuj.jpg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</si>
  <si>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http://t.cn/zTAru9m  （分享自 @凤凰网）</t>
  </si>
  <si>
    <t>zqgDDtmhR</t>
  </si>
  <si>
    <t>http://ww3.sinaimg.cn/thumbnail/95eebdefjw1e3b4mqs5soj.jpg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</si>
  <si>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http://t.cn/zTAruKb  （分享自 @凤凰网）</t>
  </si>
  <si>
    <t>zqgDBrIP7</t>
  </si>
  <si>
    <t>#同乐坊#世卫组称不排除H7N9病源来自猪等动物        中疾控：尚未证实H7N9禽流感病毒可人际传播      研究称烟民抽“起床烟”会增加患肺癌风险</t>
  </si>
  <si>
    <t>2719449731</t>
  </si>
  <si>
    <t>河南青年报官微</t>
  </si>
  <si>
    <t>河南青年报官方网站http://www.hnqnb.cn</t>
  </si>
  <si>
    <t>zqgDAduIc</t>
  </si>
  <si>
    <t>据中国疾病预防控制中心网站消息，近日，中国疾病预防控制中心发布《人感染H7N9禽流感病毒知识问答》，中国确诊了3例人感染H7N9禽流感病例，其中上海市2例(均死亡)，安徽省1例，目前尚无针对H7N9禽流感病毒的疫苗。根据目前有限证据推测，公众感染该病毒的风险较低。</t>
  </si>
  <si>
    <t>2789662290</t>
  </si>
  <si>
    <t>2013凡人</t>
  </si>
  <si>
    <t>zqgDzFeGa</t>
  </si>
  <si>
    <t>http://ww3.sinaimg.cn/thumbnail/a646de52jw1e3b4ml9p6wj.jpg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</si>
  <si>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http://t.cn/zTArndm  （分享自 @凤凰网）</t>
  </si>
  <si>
    <t>zqgDw8Hqh</t>
  </si>
  <si>
    <t>http://ww3.sinaimg.cn/thumbnail/b50e84dcgw1e3b4mbqjfqj.jpg</t>
  </si>
  <si>
    <t>内地惊现全球首宗人类感染H7N9禽流感及死亡的个案，市民人心惶惶，直至现时仍未知道感染病毒的源头，未研发有效治疗方法，更不知道病毒会否人传人。食物及生局局长高永文昨表示会与内地当局紧密联繫..http://url.cn/DRzOt9.</t>
  </si>
  <si>
    <t>1582405417</t>
  </si>
  <si>
    <t>M丶Septembre</t>
  </si>
  <si>
    <t>zqgDqtd3T</t>
  </si>
  <si>
    <t>【上海称禽流感疫情与黄浦江死猪无关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</si>
  <si>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2141564977</t>
  </si>
  <si>
    <t>走玩-在雨中行走</t>
  </si>
  <si>
    <t>zqgDlbU1i</t>
  </si>
  <si>
    <t>http://ww1.sinaimg.cn/thumbnail/7fa5b031jw1e3b4lz9v7wj.jpg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</si>
  <si>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http://t.cn/zTArRmX  （分享自 @凤凰网）</t>
  </si>
  <si>
    <t>3174424155</t>
  </si>
  <si>
    <t>勇飞扬2012</t>
  </si>
  <si>
    <t>西部网健康频道编辑 记者</t>
  </si>
  <si>
    <t>zqgDfyeYM</t>
  </si>
  <si>
    <t>【上海一H1N9禽流感死亡患者曾销售猪肉】昨天，记者从北京市疾控中心获悉，针对上海和安徽报告的H7N9型禽流感死亡病例，北京市已启动全市医疗机构的防控部署工作，在将H7N9病毒纳入本市流感和不明原因肺炎两大监测体系的同时，要求各医院加强应急值守，一旦发现可疑需及时上报。</t>
  </si>
  <si>
    <t>1144997154</t>
  </si>
  <si>
    <t>追梦CG</t>
  </si>
  <si>
    <t>zqgDchh6W</t>
  </si>
  <si>
    <t>H7N9，大家多注意防范</t>
  </si>
  <si>
    <t>1996428911</t>
  </si>
  <si>
    <t>开米拉_</t>
  </si>
  <si>
    <t>zqgDchh5M</t>
  </si>
  <si>
    <t>边看着江宁出现H7N9病例边吃着盐水鸭的人心理素质是强大滴~~~~~</t>
  </si>
  <si>
    <t>2949878914</t>
  </si>
  <si>
    <t>厦门热门搜罗</t>
  </si>
  <si>
    <t>zqgD9DAkW</t>
  </si>
  <si>
    <t>http://ww1.sinaimg.cn/thumbnail/afd39482jw1e3b4lj14dlj.jpg</t>
  </si>
  <si>
    <t xml:space="preserve">预防禽流感关键在卫生：H7N9亚型禽流感是流感病毒是其中一种。专家提示，预防关键在卫生，保持勤洗手、咳嗽和打喷嚏时遮掩口鼻等习惯，能有效预防流感等呼吸道传染疾病。应避免接触和食用病(死)禽畜。一旦出现发热、咳嗽等急性呼吸道感染症状，尤其出现高热、呼吸困难者，应及时就医。图转 </t>
  </si>
  <si>
    <t>2788250051</t>
  </si>
  <si>
    <t>欣小妞Apr</t>
  </si>
  <si>
    <t>zqgD94nLd</t>
  </si>
  <si>
    <t>我又饿了，唉，到饭点了，今天木有带午饭来，吃什么啊？最近H7N9闹这么厉害，鸡鸭不能吃，听说上海那两人中有一个是养猪的还是宰猪的我也不清楚，反正就是猪肉也有危险咯。有没有人能告诉我，你们中午都打算吃什么啊?@___B晓调雨后 @花小岩 @坚持不歇耿麻油</t>
  </si>
  <si>
    <t>2712466075</t>
  </si>
  <si>
    <t>狗丶乐乐</t>
  </si>
  <si>
    <t>zqgD6pVSN</t>
  </si>
  <si>
    <t>卧槽，听说只是听说江宁这里发现一个疑似H7N9禽流感患者！就是那个菜场@陳先森_叼着奶嘴闲逛 @Mr-程- @</t>
  </si>
  <si>
    <t>2298082240</t>
  </si>
  <si>
    <t>CC神兜兜</t>
  </si>
  <si>
    <t>zqgD2w30a</t>
  </si>
  <si>
    <t>http://ww2.sinaimg.cn/thumbnail/88f9f3c0jw1e3b4l82m4xj.jpg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</si>
  <si>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http://t.cn/zTArRqP  （分享自 @凤凰网）</t>
  </si>
  <si>
    <t>3243051180</t>
  </si>
  <si>
    <t>迷你多mini</t>
  </si>
  <si>
    <t>zqgD1lcMo</t>
  </si>
  <si>
    <t>国家卫生和计划生育委员会通报：我国上海、安徽发生3例人感染H7N9禽流感确诊病历！以后还是吃素吧~~</t>
  </si>
  <si>
    <t>1924858885</t>
  </si>
  <si>
    <t>生物在线Lab-on-Web</t>
  </si>
  <si>
    <t>上海北岸信息技术有限公司</t>
  </si>
  <si>
    <t>zqgCW4LOV</t>
  </si>
  <si>
    <t>【禽流感H7N9首现人感染】此次人感染的H7N9禽流感病毒，是全球首次发现的新亚型流感病毒，既往仅在禽间发现。对于这次感染死亡事件，确诊者3月上旬已死亡为何30日才公布？H7N9能否人传人？http://t.cn/zTAr88E</t>
  </si>
  <si>
    <t>zqgCUzlmC</t>
  </si>
  <si>
    <t>http://ww2.sinaimg.cn/thumbnail/8caafe12gw1e3b4kooaiej.jpg</t>
  </si>
  <si>
    <t>【一张图了解禽流感】禽流感又来了，这次是H7N9。H呀N呀，可组合很多种。病毒主要通过什么途径传播？除了勤洗手，吃禽肉鸡蛋等要煮熟、煮透之外，我们还需要怎么做起到预防作用? via:新浪图解新闻 http://t.cn/zTAVna0</t>
  </si>
  <si>
    <t>2295877594</t>
  </si>
  <si>
    <t>直播君</t>
  </si>
  <si>
    <t>zqgCTov7l</t>
  </si>
  <si>
    <t>http://ww4.sinaimg.cn/thumbnail/88d84fdagw1e3b4ku0qd2j.jpg</t>
  </si>
  <si>
    <t>2554091814</t>
  </si>
  <si>
    <t>中金在线黄金网</t>
  </si>
  <si>
    <t>中金在线黄金网官方微博http://gold.cnfol.com/</t>
  </si>
  <si>
    <t>zqgCSebVD</t>
  </si>
  <si>
    <t>中金在线官网</t>
  </si>
  <si>
    <t>http://ww3.sinaimg.cn/thumbnail/983c5926jw1e3b4ksgjg2j.jpg</t>
  </si>
  <si>
    <t xml:space="preserve">#号外号外#【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生病] [生病] [生病] </t>
  </si>
  <si>
    <t>1795332482</t>
  </si>
  <si>
    <t>席玲的心視界</t>
  </si>
  <si>
    <t>zqgCQspNc</t>
  </si>
  <si>
    <t xml:space="preserve"> 【世卫组织:H7N9未现人际传播】http://t.cn/zTAuKpY分享自@百度新闻</t>
  </si>
  <si>
    <t>1140741374</t>
  </si>
  <si>
    <t>nd81j</t>
  </si>
  <si>
    <t>zqgCMjwhv</t>
  </si>
  <si>
    <t>十年一轮回，现在又轮到禽流感了！H7N9！[疑问][吃惊][思考]</t>
  </si>
  <si>
    <t>2105905260</t>
  </si>
  <si>
    <t>好好好爸</t>
  </si>
  <si>
    <t>zqgCKyQFI</t>
  </si>
  <si>
    <t>新华网上海4月1日电 针对已发现的H7N9禽流感致死病例，上海市政府4月1日召开专题会议……上海称禽流感疫情与黄浦江死猪无关。哈哈哈哈，上海人民愚人节快乐了！</t>
  </si>
  <si>
    <t>1166557705</t>
  </si>
  <si>
    <t>农林凯歌</t>
  </si>
  <si>
    <t>中华爱心基金会 会长 邢凯</t>
  </si>
  <si>
    <t>zqgCJ44Ve</t>
  </si>
  <si>
    <t>http://ww4.sinaimg.cn/thumbnail/45884209gw1e3b4kdmwpij.jpg</t>
  </si>
  <si>
    <t>【安徽H7N9禽流感患者仍未脱离危险 与猪有接触史】正在南京参与会诊的上海公共卫生临床中心副主任卢洪洲接受媒体采访时表示，安徽的H7N9患者有过禽类和猪的接触史。而对于这种接触与人感染禽流感之间的关联，以及猪是否有可能会携带H7N9病毒，仍在调查研究中。 http://t.cn/zTA8EqZ</t>
  </si>
  <si>
    <t>zqgCH0uDn</t>
  </si>
  <si>
    <t>http://ww3.sinaimg.cn/thumbnail/b50e84dcgw1e3b4k8x9nsj.jpg</t>
  </si>
  <si>
    <t>【聚焦H7N9禽流感：如何预防？】专家称预防禽流感的关键在卫生。室内勤通风换气，勤洗手、咳嗽打喷嚏时遮掩口鼻等习惯能有效预防流感等呼吸道传染疾病。应避免接触和食用病(死)禽畜。一旦出现发热、咳嗽等急性呼吸道感染症状，尤其出现高热、呼吸困难者，应及时就医。http://url.cn/AnyBd1.</t>
  </si>
  <si>
    <t>1400438034</t>
  </si>
  <si>
    <t>尔千花园</t>
  </si>
  <si>
    <t>zqgCFuaM1</t>
  </si>
  <si>
    <t>http://ww2.sinaimg.cn/thumbnail/5378fd12jw1e3b4k9s2n1j.jpg</t>
  </si>
  <si>
    <t>如何应对？【世卫组织:不排除H7N9来自猪】 http://t.cn/zTA8B7S (@掌中新浪 ) http://t.cn/zjTIBOe</t>
  </si>
  <si>
    <t>1837051301</t>
  </si>
  <si>
    <t>念念不忘-莫渡的</t>
  </si>
  <si>
    <t>zqgCCxMJa</t>
  </si>
  <si>
    <t>【上海H7N9新型禽流感病毒】令人恐惧的官方措辞：2死1伤，死后20天通报，还没有疫苗，不确定是否人人之间传染，不确定感染源 http://t.cn/zTArt82  （分享自 @抽屉新热榜）</t>
  </si>
  <si>
    <t>2072202831</t>
  </si>
  <si>
    <t>乐居扬州</t>
  </si>
  <si>
    <t>新浪乐居扬州站官方微博</t>
  </si>
  <si>
    <t>zqgCAc6vP</t>
  </si>
  <si>
    <t>http://ww4.sinaimg.cn/thumbnail/7b834e4fjw1e3b4jz3n78j.jpg</t>
  </si>
  <si>
    <t>【读图：一图了解禽流感】禽流感又来了，这次是H7N9。虽然这次H7N9的传播途径等尚未知晓，但我们或许可以从已知的类型中探知一二。那么病毒主要通过什么途径传播？除了勤洗手，吃禽肉鸡蛋等要煮熟、煮透之外，怎么做还可能起到预防作用?详见下图！ 想起了K娃版《我不想说我是鸡》http://t.cn/zTAQbtM</t>
  </si>
  <si>
    <t>2809596690</t>
  </si>
  <si>
    <t>人民药店张明辉</t>
  </si>
  <si>
    <t>南京人民药店第十九分店 经理</t>
  </si>
  <si>
    <t>zqgCwlxhs</t>
  </si>
  <si>
    <t>[悲伤]近期不要吃禽类产品或煮熟再食用，如没必要，尽量远离。如有感冒发热现象及时就医，小心感染甲型H7N9流感病毒。弄谁身谁都顶不...</t>
  </si>
  <si>
    <t>2185161020</t>
  </si>
  <si>
    <t>民声科技</t>
  </si>
  <si>
    <t>深圳市民声科技有限公司官方微博</t>
  </si>
  <si>
    <t>zqgCtquhq</t>
  </si>
  <si>
    <t>http://ww2.sinaimg.cn/thumbnail/823ee93cjw1e3b4jr8v5cj.jpg</t>
  </si>
  <si>
    <t>【上海：黄浦江死猪未检出禽流感病毒】针对已发现的H7N9禽流感致死病例，上海市动物疾控中心4月1日对近期打捞上来的黄浦江上游漂浮死猪抽检，未发现禽流感病毒。此前有报道称，其中一名27岁的死亡患者生前为猪肉商贩，世卫组织驻华代表蓝睿明博士称，不排除病源来自于猪等动物。</t>
  </si>
  <si>
    <t>2106598694</t>
  </si>
  <si>
    <t>川上如水</t>
  </si>
  <si>
    <t>zqgClrJm3</t>
  </si>
  <si>
    <t>把一件生化武器说成禽流感，美英似乎相当的配合，美国制造并发起攻击，英国故意混淆视听，掩人耳目，西方世界灭华之心不死。可叹国内红色汉奸太多，真的很危险啊。总有一天这些自以为聪明的汉奸会发现他们也不可... (评论给 英报：世卫称未发现H7N9病毒人际传播证据_中国频道_《 http://t.cn/zTAQYsD )</t>
  </si>
  <si>
    <t>2355699501</t>
  </si>
  <si>
    <t>采矿车44号</t>
  </si>
  <si>
    <t>zqgCla7Yp</t>
  </si>
  <si>
    <t>英报：世卫称未发现H7N9病毒人际传播证据_中国频道_《参考消息》官方网站 http://t.cn/zTAQYsD</t>
  </si>
  <si>
    <t>1974604823</t>
  </si>
  <si>
    <t>滴露官方微博</t>
  </si>
  <si>
    <t xml:space="preserve">利洁时家化（中国）有限公司 </t>
  </si>
  <si>
    <t>zqgCjlOon</t>
  </si>
  <si>
    <t>http://ww4.sinaimg.cn/thumbnail/75b21417jw1e3b4j806dfj.jpg</t>
  </si>
  <si>
    <t>禽流感又来了，这次是H7N9。不过不用怕，有滴露君支招呢！勤洗手，吃禽肉鸡蛋等要煮熟、煮透，时刻保持个人清洁和家居卫生，远离致病菌。#爱上洗手更健康#</t>
  </si>
  <si>
    <t>2115290782</t>
  </si>
  <si>
    <t>天才萧萧007</t>
  </si>
  <si>
    <t>zqgCdr8Z2</t>
  </si>
  <si>
    <t>考虑H7N9……[晕][晕][晕][晕]</t>
  </si>
  <si>
    <t>3195708540</t>
  </si>
  <si>
    <t>新航_XinHang</t>
  </si>
  <si>
    <t>天津市新航线贸易有限公司</t>
  </si>
  <si>
    <t>zqgCbEfzC</t>
  </si>
  <si>
    <t>http://ww2.sinaimg.cn/thumbnail/be7aa47cjw1e3b4j0xkm8j.jpg</t>
  </si>
  <si>
    <t>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  一图了解禽流感</t>
  </si>
  <si>
    <t>3271563215</t>
  </si>
  <si>
    <t>NO相见恨晚</t>
  </si>
  <si>
    <t>zqgC6DedC</t>
  </si>
  <si>
    <t>上海人少喝点死猪汤：[晕]上海称黄浦江死猪未检出禽流感病毒，而世卫组织称，不排除已致两人死亡的H7N9禽流感病源来自猪等动物.</t>
  </si>
  <si>
    <t>1489193240</t>
  </si>
  <si>
    <t>迷途de猪</t>
  </si>
  <si>
    <t>zqgC6nsxk</t>
  </si>
  <si>
    <t>“【黄浦江死猪样本未检出禽流感病毒】 市政府昨天举行专题会议，部署H7N9禽流感防控工作。目前，与上海2名确诊病例的密切接触者未发现类似症状和发病情况。市动物疾控中心昨天对近期打捞的“黄浦江死猪”抽检的34份留存样品，进行了禽流感通用引物检测，未发现禽流感病毒。”</t>
  </si>
  <si>
    <t>1804595460</t>
  </si>
  <si>
    <t>上海生活小灵通</t>
  </si>
  <si>
    <t>zqgC4AYfu</t>
  </si>
  <si>
    <t>http://ww3.sinaimg.cn/thumbnail/6b8ff104jw1e3b4iq84cej.jpg</t>
  </si>
  <si>
    <t>【上海1名H7N9禽流感死者曾卖猪肉 未接触禽类】据央视消息，上海1名27岁的H7N9禽流感死者生前为猪肉商贩;今年1月从江苏来的闵行，虽然菜市场也有禽类销售，但是吴某与它们并无接触.世卫组织驻华代表蓝睿明博士表示不排除病源来自于猪等其他动物.上海政府昨晚发布，黄浦江打捞上的死猪中，未发现禽流感病毒.</t>
  </si>
  <si>
    <t>1664217537</t>
  </si>
  <si>
    <t>最是那一回眸的销魂</t>
  </si>
  <si>
    <t>zqgC4gduB</t>
  </si>
  <si>
    <t>http://ww4.sinaimg.cn/thumbnail/6331f1c1jw1e3b4ipsq2fj.jpg</t>
  </si>
  <si>
    <t>尼玛猪流感啊！——【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http://t.cn/zTArOiL  （分享自 @凤凰网）</t>
  </si>
  <si>
    <t>zqgC3q7Jq</t>
  </si>
  <si>
    <t>#同乐坊#上海称禽流感疫情与黄浦江死猪无关  世界卫生组织：不排除病源来自猪等动物 海1名死者系猪肉贩  H7N9禽流感已致上海2人死亡安徽1人病危暂未发现人传染人  3位H7N9禽流感患者早期均发热咳嗽发展为肺炎感染源仍不明  官方:公众感染风险低北京未发现病例确定达菲治疗全球无疫苗</t>
  </si>
  <si>
    <t>1691178651</t>
  </si>
  <si>
    <t>混在投行的中财人</t>
  </si>
  <si>
    <t>zqgC14qYA</t>
  </si>
  <si>
    <t>先有死猪，后又H7Ｎ9，偶然的吗，太巧了吧http://t.cn/zTArOcU  上海检测黄浦江漂浮死猪:未发现禽流感病毒</t>
  </si>
  <si>
    <t>1859428970</t>
  </si>
  <si>
    <t>中国警察网</t>
  </si>
  <si>
    <t>中国警察网官方围脖</t>
  </si>
  <si>
    <t>zqirKkXFZ</t>
  </si>
  <si>
    <t>http://ww3.sinaimg.cn/thumbnail/6ed4a26ajw1e3bclc3ju5j.jpg</t>
  </si>
  <si>
    <t>【禽流感，你知道什么？】禽流感又来了，这次是H7N9。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http://t.cn/zT2AllS</t>
  </si>
  <si>
    <t>1699493494</t>
  </si>
  <si>
    <t>央广新闻晚高峰</t>
  </si>
  <si>
    <t>中央人民广播电台中国之声 《新闻晚高峰》栏目</t>
  </si>
  <si>
    <t>zqirJrIEX</t>
  </si>
  <si>
    <t>[思考]17：30-18:00 ▲追踪者说：禽流感事件追踪，世卫组织称不排除H7N9病源来自猪等动物 ▲爆料者说:安徽一工程师起诉银行放贷计息暗藏陷阱，一年不当获利可超百亿；</t>
  </si>
  <si>
    <t>2122443641</t>
  </si>
  <si>
    <t>威海好网</t>
  </si>
  <si>
    <t>威海好网官方微博weihai.hiao.com</t>
  </si>
  <si>
    <t>zqirIytCX</t>
  </si>
  <si>
    <t>http://ww1.sinaimg.cn/thumbnail/7e81eb79jw1e3bcm2ikh0j.jpg</t>
  </si>
  <si>
    <t>#微新闻#【媒体称南京江宁初步确认一甲型H7N9流感病例】据消息，4月2日上午有微博曝出江宁区发现一例人感染甲型H7N9流感病毒病例，并附有江宁区政府总值班室报送市政府文件的截图。随后南京鼓楼医院行政处主管的微博初步确认了此事的真实性，并称病人处于完全隔离治疗状态。</t>
  </si>
  <si>
    <t>zqirHpfEn</t>
  </si>
  <si>
    <t>http://ww3.sinaimg.cn/thumbnail/9cab479djw1e3bcj5pqfmj.jpg</t>
  </si>
  <si>
    <t>【北京将H7N9病毒纳入传染病监测网】据新华网，北京卫生局消息，针对H7N9病毒的检测试剂2日已到北京，北京已将H7N9纳入流感和不明原因肺炎监测体系。北京疾控中心称，北京各类医疗机构将加强对不明原因可疑病例排查，特别是对不明原因肺炎的监测，发现可疑病例，需第一时间上报。http://t.cn/zT2w1Iv</t>
  </si>
  <si>
    <t>上海、安徽相继发现3人感染H7N9禽流感，其中2人死亡，1人病情危重。国家卫生和计划生育委员会昨日通报，</t>
  </si>
  <si>
    <t>1906042625</t>
  </si>
  <si>
    <t>俺不是好孩子</t>
  </si>
  <si>
    <t>zqirFB9dI</t>
  </si>
  <si>
    <t>我擦，南京江宁区出现H7N9禽流感了</t>
  </si>
  <si>
    <t>1661725184</t>
  </si>
  <si>
    <t>北京房产</t>
  </si>
  <si>
    <t>新浪乐居北京站官方微博</t>
  </si>
  <si>
    <t>zqirxlUfS</t>
  </si>
  <si>
    <t>http://ww4.sinaimg.cn/thumbnail/630bea00jw1e3bcl25juvj.jpg</t>
  </si>
  <si>
    <t>【注意！北京市已将H7N9病毒纳入传染病监测网】北京已将H7N9纳入北京流感和不明原因肺炎监测体系。北京疾控中心称，北京各类医疗机构将加强对不明原因可疑病例排查，特别是对不明原因肺炎的监测，一旦发现可疑病例，需第一时间上报。近期身体不舒服的童鞋要尽快去医院！[奥特曼]http://t.cn/zT2ZpNg</t>
  </si>
  <si>
    <t>1747967333</t>
  </si>
  <si>
    <t>四幺小隹</t>
  </si>
  <si>
    <t>zqiru6YFi</t>
  </si>
  <si>
    <t>你妹的H7N9要不要离这么近啦 老子怕死喜吃肉啊。</t>
  </si>
  <si>
    <t>zqirqzRfv</t>
  </si>
  <si>
    <t>新浪江苏</t>
  </si>
  <si>
    <t>http://ww4.sinaimg.cn/thumbnail/4d38979djw1e3bclbm6dbj.jpg</t>
  </si>
  <si>
    <t>【南京初步确诊一名女子感染H7N9禽流感(图)】“南京鼓楼医院行政处主管、鼓楼医院红客核心成员”的“@菲尼克斯phoenix”称，病人处于完全隔离治疗状态，大家无需恐慌目前还未正式确诊，近期不要吃禽类产品或煮熟再食用。如有感冒发热现象及时就医。 http://t.cn/zTADMa1  （分享自 @新浪江苏）@mark</t>
  </si>
  <si>
    <t>1672127694</t>
  </si>
  <si>
    <t>左边的童话之丁斯特</t>
  </si>
  <si>
    <t>zqirq0Eyg</t>
  </si>
  <si>
    <t>墨客</t>
  </si>
  <si>
    <t>转自推特：“H7N9禽流感传染源尚不清楚”: 中国疾控中心官员承认，至今仍不清楚已造成上海2人死亡的H7N9禽流感的传染源。 t.co/TXOP7UPu3v</t>
  </si>
  <si>
    <t>2659108590</t>
  </si>
  <si>
    <t>孙国英9809</t>
  </si>
  <si>
    <t>zqirplam0</t>
  </si>
  <si>
    <t>http://ww1.sinaimg.cn/thumbnail/9e7ec6eejw1e3bcl9nfvoj.jpg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</si>
  <si>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http://t.cn/zT2AEAK  （分享自 @凤凰网）</t>
  </si>
  <si>
    <t>2662470921</t>
  </si>
  <si>
    <t>安徽财经大学青年志愿者协会</t>
  </si>
  <si>
    <t>安徽财经大学青年志愿者协会官方微博</t>
  </si>
  <si>
    <t>zqiroak2O</t>
  </si>
  <si>
    <t>http://ww3.sinaimg.cn/thumbnail/9eb21509jw1e3bcl7pchqj.jpg</t>
  </si>
  <si>
    <t>3月30日晚上，江宁区一居民被省市疾控、卫生部门诊断为甲型H7N9流感病毒疑似病例，患者正在鼓楼医院救治。患者是45岁的女性，在东新农贸市场从事家禽宰杀工作。患者先是出现发热、咳嗽等症状，目前，待上报国家卫生和计划生育委员会确认。 大家要注意哦！[心]</t>
  </si>
  <si>
    <t>1134631603</t>
  </si>
  <si>
    <t>马克希莫斯</t>
  </si>
  <si>
    <t>zqirmFrdf</t>
  </si>
  <si>
    <t>禽流感来袭，恐怖---------------南京初步确认一例H7N9禽流感病例 [该患者在农贸市场从事家禽宰杀 上海死者在菜市场销售猪肉] [安徽禽流感患者有猪接触史</t>
  </si>
  <si>
    <t>1773667484</t>
  </si>
  <si>
    <t>学新闻的包子</t>
  </si>
  <si>
    <t>zqirlgPhp</t>
  </si>
  <si>
    <t>仔仔…上海有H7N9咯   小心点。不要吃鸡肉咯啦啦咯！！！…………@xuningxin</t>
  </si>
  <si>
    <t>1903463205</t>
  </si>
  <si>
    <t>幽默大师A关注环保财经杂谈文摘</t>
  </si>
  <si>
    <t>zqirjul20</t>
  </si>
  <si>
    <t>南京疑现一甲型H7N9流感病例 鼓楼医院初步确认 _ 财经频道 _ 东方财富网(Eastmoney.com) http://t.cn/zT2PBRr (UC浏览器)</t>
  </si>
  <si>
    <t>3178210314</t>
  </si>
  <si>
    <t>满分超人de妈咪</t>
  </si>
  <si>
    <t>zqirjsvBY</t>
  </si>
  <si>
    <t>北京市已将H7N9病毒纳入传染病监测网】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http://t.cn/zT2ZpNg</t>
  </si>
  <si>
    <t>3219814410</t>
  </si>
  <si>
    <t>求缺5568</t>
  </si>
  <si>
    <t>2440297210</t>
  </si>
  <si>
    <t>Wangl_Lee</t>
  </si>
  <si>
    <t>zqirhoqgI</t>
  </si>
  <si>
    <t>南京江宁初步确认一人感染甲型H7N9流感病例。是不是该弄个口罩带带。[打哈欠]</t>
  </si>
  <si>
    <t>3118362101</t>
  </si>
  <si>
    <t>香茶茗心</t>
  </si>
  <si>
    <t>zqirgtb9C</t>
  </si>
  <si>
    <t>第4例H7N9患者在南京被确诊，患者从事家禽宰杀，后怕怕。。。。。</t>
  </si>
  <si>
    <t>zqirfBWgq</t>
  </si>
  <si>
    <t>2650485897</t>
  </si>
  <si>
    <t>过山峰2650485897</t>
  </si>
  <si>
    <t>zqirer607</t>
  </si>
  <si>
    <t>http://ww3.sinaimg.cn/thumbnail/9dfb3489jw1e3bcktig2lj.jpg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</si>
  <si>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http://t.cn/zT2A81X  （分享自 @凤凰网）</t>
  </si>
  <si>
    <t>3274886932</t>
  </si>
  <si>
    <t>靈夢的雜物室</t>
  </si>
  <si>
    <t>zqirdgfG4</t>
  </si>
  <si>
    <t>http://ww1.sinaimg.cn/thumbnail/c332cf14gw1e3bckogliaj.jpg</t>
  </si>
  <si>
    <t>今天打篮球咳嗽 同学都远离2米：H7N9！ 我很尴尬的好不好</t>
  </si>
  <si>
    <t>3227018020</t>
  </si>
  <si>
    <t>晴天zdb</t>
  </si>
  <si>
    <t>zqird0sFl</t>
  </si>
  <si>
    <t>南京江宁发现首例甲型H7N9禽流感感染者。 我在:http://t.cn/zT2A8nQ</t>
  </si>
  <si>
    <t>1559281374</t>
  </si>
  <si>
    <t>没事儿别bibi</t>
  </si>
  <si>
    <t>zqiraywqK</t>
  </si>
  <si>
    <t>喷嚏一个接一个的，不是谁想我想的都想不起来了，就是h7n9了</t>
  </si>
  <si>
    <t>2115998974</t>
  </si>
  <si>
    <t>乐观的夕阳</t>
  </si>
  <si>
    <t>zqiragVgU</t>
  </si>
  <si>
    <t>上海2例人感染H7N9禽流感死亡</t>
  </si>
  <si>
    <t>3257483364</t>
  </si>
  <si>
    <t>丶床5568很搖</t>
  </si>
  <si>
    <t>zqir3v1OM</t>
  </si>
  <si>
    <t>zqiqYa0vO</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</si>
  <si>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http://t.cn/zT2AHAt  （分享自 @凤凰网）</t>
  </si>
  <si>
    <t>1103086452</t>
  </si>
  <si>
    <t>小玛朱</t>
  </si>
  <si>
    <t>zqiqW7VCB</t>
  </si>
  <si>
    <t>大家当心啦～//中新网4月2日电 据上海市人民政府新闻办官方微博“上海发布”消息，上海今天启动流感流行应急预案Ⅲ级响应，17时15分将召开新闻发布会介绍上海H7N9禽流感疫情防控工作情况。</t>
  </si>
  <si>
    <t>1884642600</t>
  </si>
  <si>
    <t>江南网</t>
  </si>
  <si>
    <t>江南地区最新的资讯和互动服务网站江南网www.jnmz.net官方微博</t>
  </si>
  <si>
    <t>zqiqVy2LW</t>
  </si>
  <si>
    <t>南京发现H7N9禽流感新病例 - 江南明珠网，江南网 http://t.cn/zT2AT0L</t>
  </si>
  <si>
    <t>2662507244</t>
  </si>
  <si>
    <t>金诚生活馆</t>
  </si>
  <si>
    <t>苏州金诚生活用品有限公司官方微博</t>
  </si>
  <si>
    <t>zqiqVf2PV</t>
  </si>
  <si>
    <t>http://ww3.sinaimg.cn/thumbnail/9eb2a2ecjw1e3bcjxzd99j.jpg</t>
  </si>
  <si>
    <t>【新亚型流感病毒-H7N9病毒】 关注H7N9病毒信息，关注健康！！ 上海、安徽相继发现3人感染H7N9禽流感，其中2人死亡，1人病情危重。 H7N9亚型禽流感病毒是其中的一种，既往仅在禽间发现，从未发现过人的感染情况。此次人感染的H7N9禽流感病毒，是全球首次发现的新亚型流感病毒。</t>
  </si>
  <si>
    <t>1922501600</t>
  </si>
  <si>
    <t>上官禾荏</t>
  </si>
  <si>
    <t>zqiqTclE1</t>
  </si>
  <si>
    <t>H7N9电视电话视频培训会议中</t>
  </si>
  <si>
    <t>3083730525</t>
  </si>
  <si>
    <t>妃兰蒂时尚品牌女装</t>
  </si>
  <si>
    <t>zqiqT8AX8</t>
  </si>
  <si>
    <t>http://ww4.sinaimg.cn/thumbnail/b7cdfe5djw1e3bcjxti3vj.jpg</t>
  </si>
  <si>
    <t>南京江宁初步确认一甲型H7N9流感病例  http://t.cn/zT2AHyu  （分享自 @头条新闻）</t>
  </si>
  <si>
    <t>1991123083</t>
  </si>
  <si>
    <t>江西日报</t>
  </si>
  <si>
    <t>江西日报官方微博</t>
  </si>
  <si>
    <t>zqiqQbgCV</t>
  </si>
  <si>
    <t>http://ww1.sinaimg.cn/thumbnail/76ae208bjw1e3bcjhdfgcj.jpg</t>
  </si>
  <si>
    <t>#微速递#【上海今天启动流感流行应急预案Ⅲ级响应】近日H7N9型禽流感致沪上2人遇难。@上海发布 上海市政府决定，从4月2日起启动上海市流感流行应急预案Ⅲ级响应。今天17:15，市政府新闻办将举行新闻发布会。</t>
  </si>
  <si>
    <t>1651763737</t>
  </si>
  <si>
    <t>已-无-所-谓</t>
  </si>
  <si>
    <t>zqiqP2LsB</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</si>
  <si>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http://t.cn/zT2AT3d  （分享自 @凤凰网）</t>
  </si>
  <si>
    <t>1108019791</t>
  </si>
  <si>
    <t>LandRover-his-father</t>
  </si>
  <si>
    <t>zqiqP1wsk</t>
  </si>
  <si>
    <t>http://ww4.sinaimg.cn/thumbnail/420b0a4fjw1e3bcjr0g4pj.jpg</t>
  </si>
  <si>
    <t>但愿不要像非典时期那样 《南京确认一甲型H7N9流感病例》 (来自 @头条新闻) http://t.cn/zTAg0En</t>
  </si>
  <si>
    <t>2365926451</t>
  </si>
  <si>
    <t>封卵麓</t>
  </si>
  <si>
    <t>zqiqO8hq5</t>
  </si>
  <si>
    <t>http://ww3.sinaimg.cn/thumbnail/8d052c33gw1e3bcjptzxej.jpg</t>
  </si>
  <si>
    <t>//分享网易新闻:南京确诊1名女子感染H7N9 http://t.cn/zTAdlTv 网易新闻客户端</t>
  </si>
  <si>
    <t>1944652600</t>
  </si>
  <si>
    <t>龍梟up2013_油之花一朵朵Queen_V</t>
  </si>
  <si>
    <t>zqiqNhFTt</t>
  </si>
  <si>
    <t>http://ww2.sinaimg.cn/thumbnail/73e90b38jw1e3bcjmqhluj.jpg</t>
  </si>
  <si>
    <t>北京市已将H7N9病毒纳入传染病监测网 http://t.cn/zT2ZpNg</t>
  </si>
  <si>
    <t>3257483560</t>
  </si>
  <si>
    <t>小黑5568</t>
  </si>
  <si>
    <t>zqiqMlNqK</t>
  </si>
  <si>
    <t>1794097052</t>
  </si>
  <si>
    <t>舜-左单右双</t>
  </si>
  <si>
    <t>zqiqKBWtf</t>
  </si>
  <si>
    <t>http://ww1.sinaimg.cn/thumbnail/6aefbf9cjw1e3bcjl8fdcj.jpg</t>
  </si>
  <si>
    <t>我才刚到就……分享网易新闻:南京确诊1名女子感染H7N9 http://t.cn/zTAdlTv @网易新闻客户端</t>
  </si>
  <si>
    <t>2426196450</t>
  </si>
  <si>
    <t>福建农林大学金山学院团委办公室</t>
  </si>
  <si>
    <t>福建农林大学金山学院团委办公室官方微博</t>
  </si>
  <si>
    <t>zqiqHCTkA</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</si>
  <si>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国家会公布疫情吗？</t>
  </si>
  <si>
    <t>3144050451</t>
  </si>
  <si>
    <t>zqiqHli5V</t>
  </si>
  <si>
    <t>大智慧阿思达克通讯社4月2日讯【前三月通报甲流、禽流感发病和死亡人数已超去年全年】今年前三月通报的甲流发病3597人，死亡16人。人感染高致病性H5N1禽流感发病2人，死亡2人；人感染H7N9禽流感发病3人，死亡2人。甲流和人感染高致病性禽流感的发病、死亡人数已经超过去年全年。http://t.cn/zT2Ai58</t>
  </si>
  <si>
    <t>2128372947</t>
  </si>
  <si>
    <t>每日上海</t>
  </si>
  <si>
    <t>zqiqFxTEA</t>
  </si>
  <si>
    <t>http://ww2.sinaimg.cn/thumbnail/7edc64d3jw1e3bcjcwidij.jpg</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</si>
  <si>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上海发布 将微直播。</t>
  </si>
  <si>
    <t>3305120593</t>
  </si>
  <si>
    <t>侳溾5568</t>
  </si>
  <si>
    <t>zqiqAwtZ8</t>
  </si>
  <si>
    <t>链接H7N9全球首现感染人专家介绍，流感是由流感病毒引起的一种急性呼吸道传染病。流感病毒可分为甲（A）、乙（B）、丙（C）三型。</t>
  </si>
  <si>
    <t>zqiqx0Rz6</t>
  </si>
  <si>
    <t>2722903675</t>
  </si>
  <si>
    <t>米上迷</t>
  </si>
  <si>
    <t>zqiqw6I3c</t>
  </si>
  <si>
    <t>积极配合 防范H7N9禽流感疫情 ！</t>
  </si>
  <si>
    <t>2626739625</t>
  </si>
  <si>
    <t>明君君君君</t>
  </si>
  <si>
    <t>zqiqumv6I</t>
  </si>
  <si>
    <t>朋友们最近要吃斋啊！预防H7N9禽流感！特别是免疫力差容易感冒的孩纸！[感冒] 我在这里:http://t.cn/zjqrEK6</t>
  </si>
  <si>
    <t>3231316804</t>
  </si>
  <si>
    <t>全国热点事件</t>
  </si>
  <si>
    <t>zqiqu2CGd</t>
  </si>
  <si>
    <t>2013年3月30日晚上，南京江宁区一居民被省市疾控、卫生部门诊断为患有甲型H7N9流感病毒疑似病例，目前患者正在鼓楼医院救治。该患者是一名45岁的女性，在江宁区东新农贸市场从事家禽宰杀工作。</t>
  </si>
  <si>
    <t>2392506253</t>
  </si>
  <si>
    <t>翱翔宇宙1</t>
  </si>
  <si>
    <t>zqiqsh3aa</t>
  </si>
  <si>
    <t>http://ww1.sinaimg.cn/thumbnail/8e9abf8djw1e3bcitjfnwj.jpg</t>
  </si>
  <si>
    <t>【滁州H7N9禽流感患者未脱离危险 曾接触禽类猪】http://t.cn/zT2AlDI (分享自 @今日头条)</t>
  </si>
  <si>
    <t>1831974324</t>
  </si>
  <si>
    <t>ExiaHan</t>
  </si>
  <si>
    <t>zqiqrnOb4</t>
  </si>
  <si>
    <t>南京江宁初步确认一人感染甲型H7N9流感病例，http://t.cn/zT2Ptzs</t>
  </si>
  <si>
    <t>2518895162</t>
  </si>
  <si>
    <t>News上海</t>
  </si>
  <si>
    <t>zqiqopzco</t>
  </si>
  <si>
    <t>http://ww1.sinaimg.cn/thumbnail/96234a3agw1e3bcim84idj.jpg</t>
  </si>
  <si>
    <t>【最新消息：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t>
  </si>
  <si>
    <t>2834331754</t>
  </si>
  <si>
    <t>秋至以至</t>
  </si>
  <si>
    <t>zqiqm3SPy</t>
  </si>
  <si>
    <t>滁州有H7N9，[衰] 我在:http://t.cn/zT2AlGz</t>
  </si>
  <si>
    <t>2971879884</t>
  </si>
  <si>
    <t>棒子面儿煮咖啡</t>
  </si>
  <si>
    <t>zqiqkBfgD</t>
  </si>
  <si>
    <t>http://ww1.sinaimg.cn/thumbnail/b12349ccjw1e3bciikww7j.jpg</t>
  </si>
  <si>
    <t>南京江宁初步确认一甲型H7N9流感病例  http://t.cn/zT2ANLv  （分享自 @头条新闻） 呃·····寒假时候看到江苏有了一个保护伞生物科技公司，这才不到几个月，就有了这个·····</t>
  </si>
  <si>
    <t>1827023192</t>
  </si>
  <si>
    <t>陈义微博</t>
  </si>
  <si>
    <t>zqiqkijg1</t>
  </si>
  <si>
    <t>http://ww4.sinaimg.cn/thumbnail/6ce62958jw1e3bcihn9alj.jpg</t>
  </si>
  <si>
    <t xml:space="preserve"> 【南京发现1名H7N9禽流感感染者】 http://t.cn/zTAdp8j 分享自@百度新闻</t>
  </si>
  <si>
    <t>3128366201</t>
  </si>
  <si>
    <t>乐子王密</t>
  </si>
  <si>
    <t>zqiqj6yok</t>
  </si>
  <si>
    <t>http://ww4.sinaimg.cn/thumbnail/ba771479jw1e3bcifuy1tj.jpg</t>
  </si>
  <si>
    <t>么，不好！南京发现全国第4例H7N9病例 南京发现全国第4例感染甲型H7N9流感病毒病例，患者已被隔离治疗。 http://t.cn/zTAgjA1 @搜狐新闻客户端</t>
  </si>
  <si>
    <t>1647081197</t>
  </si>
  <si>
    <t>卸甲坉田</t>
  </si>
  <si>
    <t>zqiqj96Ps</t>
  </si>
  <si>
    <t>1998：洪水；2003：SARS ; 2008：地震；2013：H7N9？</t>
  </si>
  <si>
    <t>3234915300</t>
  </si>
  <si>
    <t>北京韩医生祛痘国贸旗舰店</t>
  </si>
  <si>
    <t>zqiqffZ1W</t>
  </si>
  <si>
    <t>http://ww2.sinaimg.cn/thumbnail/c0d0e3e4jw1e3bcia7n2fj.jpg</t>
  </si>
  <si>
    <t>甲型h7n9流感病例预防措施：1保持勤洗手、咳嗽和打喷嚏时遮掩口鼻等个人卫生习惯，能够有效预防流感等呼吸道传染疾病2加强体育锻炼，注意补充营养，保证充足的睡眠和休息，以增强抵抗力3尽可能减少与禽类不必要的接触，尤其是与病死禽的接触。4应尽量在正规的销售禽流感疫情场所购买经过检疫的禽类产品</t>
  </si>
  <si>
    <t>2716199335</t>
  </si>
  <si>
    <t>罗志猛lzm</t>
  </si>
  <si>
    <t>zqiqemK2K</t>
  </si>
  <si>
    <t>南京新确认一人患H7N9 系农贸市场家禽宰杀工</t>
  </si>
  <si>
    <t>1636068331</t>
  </si>
  <si>
    <t>丫丫成长足印</t>
  </si>
  <si>
    <t>zqiqe7GiY</t>
  </si>
  <si>
    <t>http://ww2.sinaimg.cn/thumbnail/61846bebjw1e3bci69inoj.jpg</t>
  </si>
  <si>
    <t>南京江宁初步确认一甲型H7N9流感病例  http://t.cn/zT2AWvq  （分享自 @头条新闻）</t>
  </si>
  <si>
    <t>3258577260</t>
  </si>
  <si>
    <t>Wall-E0225</t>
  </si>
  <si>
    <t>zqiqe7mIg</t>
  </si>
  <si>
    <t>http://ww3.sinaimg.cn/thumbnail/c239f16cjw1e3bci8dd1rj.jpg</t>
  </si>
  <si>
    <t>江宁吗……   怎么感觉那么近呀…… 《南京确认一甲型H7N9流感病例》 (来自 @头条新闻) http://t.cn/zTAg0En</t>
  </si>
  <si>
    <t>1765573603</t>
  </si>
  <si>
    <t>Wintersfish</t>
  </si>
  <si>
    <t>心理咨询师</t>
  </si>
  <si>
    <t>zqiqdvISj</t>
  </si>
  <si>
    <t>H7N9来了!大家注意!</t>
  </si>
  <si>
    <t>2928466397</t>
  </si>
  <si>
    <t>棉湖成哥</t>
  </si>
  <si>
    <t>zqiqdupCt</t>
  </si>
  <si>
    <t>http://ww3.sinaimg.cn/thumbnail/ae8cd9ddjw1e3bci7g7ovj.jpg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</si>
  <si>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http://t.cn/zT2AOdG  （分享自 @凤凰网）</t>
  </si>
  <si>
    <t>2393902582</t>
  </si>
  <si>
    <t>跑跑_Jonas</t>
  </si>
  <si>
    <t>zqiqcBaG3</t>
  </si>
  <si>
    <t>最近别吃禽类比较好@卡丁车_lakina ~江宁区发现一例疑似人感染甲型H7N9流感病毒病例，该女子今年45岁，住江宁天景山小区，在农贸市场从事家禽宰杀工作。</t>
  </si>
  <si>
    <t>2012689594</t>
  </si>
  <si>
    <t>新乡县福尔摩斯</t>
  </si>
  <si>
    <t>河南省新乡县公安局小冀派出所科员</t>
  </si>
  <si>
    <t>zqiqagMGO</t>
  </si>
  <si>
    <t>【视频：上海称禽流感与死猪无关 安徽H7N9患者正在南京救治[正午30分]】 http://t.cn/zTAgsam  （分享自 @优酷网）</t>
  </si>
  <si>
    <t>zqiq71Qk7</t>
  </si>
  <si>
    <t>甲型H7N9流感病例有扩散趋势 生物疫苗股再起升势  http://t.cn/zT2AOcW  （分享自 @新浪财经）</t>
  </si>
  <si>
    <t>1987450842</t>
  </si>
  <si>
    <t>天气晴啦001</t>
  </si>
  <si>
    <t>zqiq0ugfu</t>
  </si>
  <si>
    <t>http://ww1.sinaimg.cn/thumbnail/767617dajw1e3bchodejsj.jpg</t>
  </si>
  <si>
    <t>【南京初步确诊一名女子感染H7N9禽流感】http://t.cn/zT2A08E (分享自 @今日头条)</t>
  </si>
  <si>
    <t>1255733653</t>
  </si>
  <si>
    <t>林培长</t>
  </si>
  <si>
    <t>zqipZ3oU4</t>
  </si>
  <si>
    <t>http://ww4.sinaimg.cn/thumbnail/4ad8f995jw1e3bchm59dpj.jpg</t>
  </si>
  <si>
    <t>南京江宁初步确认一甲型H7N9流感病例  http://t.cn/zT2ApWl  （分享自 @头条新闻）</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</si>
  <si>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小布将微直播。</t>
  </si>
  <si>
    <t>1906065011</t>
  </si>
  <si>
    <t>Knight-Dong</t>
  </si>
  <si>
    <t>zqipVrVO5</t>
  </si>
  <si>
    <t>http://ww1.sinaimg.cn/thumbnail/719c3e73jw1e3bchgqsraj.jpg</t>
  </si>
  <si>
    <t>【南京初步确诊一名女子感染H7N9禽流感】http://t.cn/zT2A0Lx (分享自 @今日头条)</t>
  </si>
  <si>
    <t>3033787943</t>
  </si>
  <si>
    <t>媛的极品partner</t>
  </si>
  <si>
    <t>zqipTq0k8</t>
  </si>
  <si>
    <t>http://ww3.sinaimg.cn/thumbnail/b4d3ee27jw1e3bchdpffcj.jpg</t>
  </si>
  <si>
    <t>【淡定！南京发现一H7N9流感病例 系家禽宰杀工】http://t.cn/zT2ANg2</t>
  </si>
  <si>
    <t>2192265882</t>
  </si>
  <si>
    <t>药品评价</t>
  </si>
  <si>
    <t>《药品评价》官方微博</t>
  </si>
  <si>
    <t>zqipSf9Tw</t>
  </si>
  <si>
    <t>4月1日，中国疾控中心发布《人感染H7N9禽流感病毒知识问答》，其中明确，目前尚未证实H7N9禽流感病毒具有人传人的能力。</t>
  </si>
  <si>
    <t>2103625573</t>
  </si>
  <si>
    <t>放假回新疆sa</t>
  </si>
  <si>
    <t>zqipR4DyQ</t>
  </si>
  <si>
    <t>害怕死在这里 H7N9</t>
  </si>
  <si>
    <t>2958674087</t>
  </si>
  <si>
    <t>酷贝乐小天使童装</t>
  </si>
  <si>
    <t>zqipL9DB1</t>
  </si>
  <si>
    <t>http://ww3.sinaimg.cn/thumbnail/b059c8a7jw1e3bch1if7mj.jpg</t>
  </si>
  <si>
    <t>南京疑现一甲型H7N9流感病例 鼓楼医院初步确认 http://t.cn/zTAdNfz  @mark</t>
  </si>
  <si>
    <t>2965066007</t>
  </si>
  <si>
    <t>神的偶2013</t>
  </si>
  <si>
    <t>zqipJDxBj</t>
  </si>
  <si>
    <t>H7N9来了，你会再次恐慌吗？</t>
  </si>
  <si>
    <t>1257200120</t>
  </si>
  <si>
    <t>絮阁阿佳</t>
  </si>
  <si>
    <t>zqipJlWoH</t>
  </si>
  <si>
    <t>http://ww1.sinaimg.cn/thumbnail/4aef59f8jw1e3bcgz2l4sj.jpg</t>
  </si>
  <si>
    <t xml:space="preserve"> @上海安徽三人感染H7N9禽流感，兩人死亡的新聞，內地傳媒並不重視。但此則新聞幾乎佔據全港報章的頭條。</t>
  </si>
  <si>
    <t>2390283363</t>
  </si>
  <si>
    <t>林理尽致</t>
  </si>
  <si>
    <t>zqipG65Mr</t>
  </si>
  <si>
    <t>记得09年H1N1病毒暴发初期媒体普遍称该病毒为猪流感，后来据说为顾及感染猪病患者的脸面，不再用猪流感称呼，逐渐又将H1N1病毒归类为禽流感。此次全球首现人感染H7N9病毒患者，世卫组织称不排除H7N9病毒源于死猪，而上海的两位死者中27岁那位正巧是卖猪肉的。黄浦江上飘浮的仅是死猪？ [疑问]</t>
  </si>
  <si>
    <t>1978806243</t>
  </si>
  <si>
    <t>困千年</t>
  </si>
  <si>
    <t>zqipC1sl8</t>
  </si>
  <si>
    <t>突然发觉哈，猪肉汤&amp;H7N9的关系就和国五条&amp;去年官员抛售房子的关系一样，都是有联系的。</t>
  </si>
  <si>
    <t>3007811814</t>
  </si>
  <si>
    <t>抹泪已成习惯</t>
  </si>
  <si>
    <t>zqipBpOly</t>
  </si>
  <si>
    <t>《南京发现一H7N9流感病例 系家禽宰杀工》http://t.cn/zTAsQaG</t>
  </si>
  <si>
    <t>1969133003</t>
  </si>
  <si>
    <t>素馅小肉包5</t>
  </si>
  <si>
    <t>zqipzAIqW</t>
  </si>
  <si>
    <t>我去～南京江宁已经有人感染H7N9病毒了[衰]，生活在南京怎么觉得这么危险[生病]，所以大家最近还是不要吃猪肉的好。我是不爱吃…</t>
  </si>
  <si>
    <t>2165618650</t>
  </si>
  <si>
    <t>吃喝玩乐IN上海</t>
  </si>
  <si>
    <t>zqipzic7l</t>
  </si>
  <si>
    <t>http://ww2.sinaimg.cn/thumbnail/8114b7datw1e3bcgj6cc3j.jpg</t>
  </si>
  <si>
    <t>2206399804</t>
  </si>
  <si>
    <t>PatrickLehnis</t>
  </si>
  <si>
    <t>zqipzkhSb</t>
  </si>
  <si>
    <t>【南京疑现一甲型H7N9流感病例 鼓楼医院初步 确认】今天上午微博曝出南京发现一例人感染甲型H7N9流 感病毒病例。官方认证为南京鼓楼医院行政处主管的微博初 步确认了此事的真实性，并称病人处于完全隔离治疗状态， 大家无需恐慌，近期不要吃禽类产品或煮熟再食用。</t>
  </si>
  <si>
    <t>2605421690</t>
  </si>
  <si>
    <t>辣手红樱桃</t>
  </si>
  <si>
    <t>zqipzlILc</t>
  </si>
  <si>
    <t>http://ww4.sinaimg.cn/thumbnail/9b4b947ajw1e3bcgjtbagj.jpg</t>
  </si>
  <si>
    <t>【南京初步确诊一名女子感染H7N9禽流感】 　　“@南京正在发生”微博截图  　　“@菲尼克斯phoenix ” 微博截图  　　【龙虎网报道】今天上午“@南京正在发生”微博曝出江宁区发现一例人感染甲型H7N9流感病毒病例?微博上并... http://t.cn/zT2ACPT  （分享自 @21CN新闻）</t>
  </si>
  <si>
    <t>1649467691</t>
  </si>
  <si>
    <t>YUChenkang</t>
  </si>
  <si>
    <t>zqipz0AOO</t>
  </si>
  <si>
    <t>http://ww4.sinaimg.cn/thumbnail/6250e12bjw1e3bcg5hqxaj.jpg</t>
  </si>
  <si>
    <t>［H7N9禽流感来袭：达菲治疗 上药等价值有望增长］想起来一部韩国电影叫铁线虫入侵。 http://t.cn/zT2Ax5w</t>
  </si>
  <si>
    <t>2613701267</t>
  </si>
  <si>
    <t>Tie_木真</t>
  </si>
  <si>
    <t>zqipz0AMY</t>
  </si>
  <si>
    <t>【视频：上海称禽流感与死猪无关 安徽H7N9患者正在南京救治[正午30分]】 http://t.cn/zTAgsam  （分享自 @优酷网）                                                                  这不扯淡呢么 你说跟死猪没关系谁信啊 逃命去吧赶紧！</t>
  </si>
  <si>
    <t>2934421010</t>
  </si>
  <si>
    <t>中华网安全频道</t>
  </si>
  <si>
    <t>safe.china.com中华网安全频道官方微博</t>
  </si>
  <si>
    <t>zqipyr2wu</t>
  </si>
  <si>
    <t>北京：不明原因肺炎将做H7N9检测 - 今后，本市各医疗机构如果发现不明原因的肺炎患者，将进行H7N9病毒检测。记者从卫生部门了解到，目前本市尚未发现H7N9病毒感染病例，也没有发现不明原因的肺炎患者。   http://t.cn/zT2ACbp</t>
  </si>
  <si>
    <t>3242403184</t>
  </si>
  <si>
    <t>陕北老张</t>
  </si>
  <si>
    <t>zqipuziXP</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</si>
  <si>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回答记者提问。@三只小熊的幸福</t>
  </si>
  <si>
    <t>3166921215</t>
  </si>
  <si>
    <t>Daniel傅</t>
  </si>
  <si>
    <t>zqipuhHHL</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</si>
  <si>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小布将微直播</t>
  </si>
  <si>
    <t>2849505997</t>
  </si>
  <si>
    <t>双鱼晕晕兔</t>
  </si>
  <si>
    <t>zqiptosEV</t>
  </si>
  <si>
    <t>H7N9已有两人死亡，小区内养鸡的人依然淡定</t>
  </si>
  <si>
    <t>1961500491</t>
  </si>
  <si>
    <t>品管彭朋</t>
  </si>
  <si>
    <t>zqipsgcBn</t>
  </si>
  <si>
    <t>http://ww2.sinaimg.cn/thumbnail/74ea1f4bjw1e3bcg96dphj.jpg</t>
  </si>
  <si>
    <t>死猪是怎么死的，打捞上来又何去了呢？ 《南京确认一甲型H7N9流感病例》 (来自 @头条新闻) http://t.cn/zTAdk4K</t>
  </si>
  <si>
    <t>2092833662</t>
  </si>
  <si>
    <t>P胖胖仔Z</t>
  </si>
  <si>
    <t>zqipmk5I8</t>
  </si>
  <si>
    <t>http://ww4.sinaimg.cn/thumbnail/7cbe1b7ejw1e3bcg0p1ukj.jpg</t>
  </si>
  <si>
    <t>分享网易新闻:「南京确诊1名女子感染H7N9」 http://t.cn/zTAdlTv @网易新闻客户端</t>
  </si>
  <si>
    <t>2207397177</t>
  </si>
  <si>
    <t>老闫999</t>
  </si>
  <si>
    <t>zqipjDeO2</t>
  </si>
  <si>
    <t>2952732492</t>
  </si>
  <si>
    <t>武汉卫生12320</t>
  </si>
  <si>
    <t>zqipj42fn</t>
  </si>
  <si>
    <t>如何预防H7N9流感？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</si>
  <si>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3212971875</t>
  </si>
  <si>
    <t>阿木隆索加图索</t>
  </si>
  <si>
    <t>zqipirtb6</t>
  </si>
  <si>
    <t>H7N9型禽流感是一种新型禽流感，于2013年3月底在上海和安徽两地率先发现。中国终于有自己的东西了!看谁再敢说我们中国人缺乏创新意识！#我骄傲#</t>
  </si>
  <si>
    <t>1390756434</t>
  </si>
  <si>
    <t>智之致</t>
  </si>
  <si>
    <t>zqipi9RVo</t>
  </si>
  <si>
    <t>H7N9新型禽流感！！！关爱身边人，你我在行动！</t>
  </si>
  <si>
    <t>2002474925</t>
  </si>
  <si>
    <t>佛山微新闻</t>
  </si>
  <si>
    <t>佛山传媒全媒体新闻微博发布平台</t>
  </si>
  <si>
    <t>zqiphhyeQ</t>
  </si>
  <si>
    <t>http://ww4.sinaimg.cn/thumbnail/775b57adgw1e3bce99s2qj.jpg</t>
  </si>
  <si>
    <t>【广东下发紧急通知全省部署禽流感疫情防控】继沪皖发现3人感染H7N9禽流感，2人死亡后。今日，南京再确认一例甲型H7N9流感病例。截止目前，广东未接到高致病性禽流感的疫情报告。广东省农业厅已向全省各地下发紧急通知，进一步部署禽流感等重大动物疫病防控。http://t.cn/zT2AK9t http://t.cn/zTADa0k</t>
  </si>
  <si>
    <t>1280616531</t>
  </si>
  <si>
    <t>chq011905jjl</t>
  </si>
  <si>
    <t>zqipg9fVm</t>
  </si>
  <si>
    <t>1784593274</t>
  </si>
  <si>
    <t>性在作用_人有鬼</t>
  </si>
  <si>
    <t>zqipe2CH9</t>
  </si>
  <si>
    <t>南京发现一H7N9流感病例 系家禽宰杀工http://t.cn/zTADJ6F</t>
  </si>
  <si>
    <t>3143387303</t>
  </si>
  <si>
    <t>123小麦粥</t>
  </si>
  <si>
    <t>zqipcwOuF</t>
  </si>
  <si>
    <t>上海称禽流感与死猪无关 安徽H7N9患者正在南京救治[正午30分]</t>
  </si>
  <si>
    <t>zqip9ApCn</t>
  </si>
  <si>
    <t>http://ww4.sinaimg.cn/thumbnail/83158cc9jw1e3bcfhxvl6j.jpg</t>
  </si>
  <si>
    <t>【北京将H7N9病毒纳入传染病监测网】据新华网，北京卫生局消息，针对H7N9病毒的检测试剂2日已到北京，北京已将H7N9纳入流感和不明原因肺炎监测体系。北京疾控中心称，北京各类医疗机构将加强对不明原因可疑病例排查，特别是对不明原因肺炎的监测，发现可疑病例，需第一时间上报。</t>
  </si>
  <si>
    <t>3099696103</t>
  </si>
  <si>
    <t>7淘货官微</t>
  </si>
  <si>
    <t>成都全搜索新闻网7淘货（www.7taohuo.com/）官方微博</t>
  </si>
  <si>
    <t>zqip90hHy</t>
  </si>
  <si>
    <t>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t>
  </si>
  <si>
    <t>3035678972</t>
  </si>
  <si>
    <t>izenghao</t>
  </si>
  <si>
    <t>zqip6E9Ly</t>
  </si>
  <si>
    <t>http://ww2.sinaimg.cn/thumbnail/b4f0c8fcjw1e3bcfdbusdj.jpg</t>
  </si>
  <si>
    <t>南京发现一H7N9流感病例 系家禽宰杀工http://t.cn/zT2AxdJ</t>
  </si>
  <si>
    <t>3169209623</t>
  </si>
  <si>
    <t>共青团西体经管系12营销班团支部</t>
  </si>
  <si>
    <t>zqip63STD</t>
  </si>
  <si>
    <t>[致上海2人死亡的H7N9病毒为全球首见 ]上海市和安徽省发现3例人感染H7N9禽流感病例，上海2人死亡。截至目前，H7N9为全球首次发现，具体感染来源尚不清楚。PS：大家要做好预防工作，据说今日南京又发现一例。@西体-孟璐 @经管系--张红丽 @西体共青团12级经管系经济班 @西安体育学院微博协会</t>
  </si>
  <si>
    <t>zqip4z04g</t>
  </si>
  <si>
    <t>H7N9病毒与既往H1N1、H5N1和其他季节性流感病例相比其毒力和传染性如何？ 由于目前只发现3例人感染H7N9禽流感病毒确诊病例，对该病毒及其所致疾病的研究资料十分有限，尚无法对该病毒的毒力和人际传播的能力做出准确判断。</t>
  </si>
  <si>
    <t>zqip3FL2A</t>
  </si>
  <si>
    <t>http://ww3.sinaimg.cn/thumbnail/53a969bejw1e3bcf91cb0j.jpg</t>
  </si>
  <si>
    <t>#星资讯#【一张图了解H7N9型禽流感】3月31日，国家卫生和计划生育委员会通报，上海和安徽发现3例人感染H7N9禽流感病例。其中2人抢救无效死亡，1人病情危重。这是全球首次发现这种新亚型流感病毒感染人。临床表现均为早期出现发热、咳嗽等呼吸道感染症状，进而发展为严重肺炎和呼吸困难。Via新华</t>
  </si>
  <si>
    <t>1740571862</t>
  </si>
  <si>
    <t>弥生猫Hihihihihime</t>
  </si>
  <si>
    <t>zqip1BFQO</t>
  </si>
  <si>
    <t>中国上海市でH7N9型の鳥インフルエンザに感染した87歳と27歳の男性が3月に死亡した問題で、世界保健機関（WHO）中国事務所のオリアリー代表は、27歳の男性が豚肉の仕入れ・販売を行っていたとの報道があることから、豚などの動物が感染源である可能性を排除しないと語った。中国メディアが2日伝えた。</t>
  </si>
  <si>
    <t>2696190874</t>
  </si>
  <si>
    <t>三亚搜房网</t>
  </si>
  <si>
    <t>北京搜房科技发展有限公司三亚分公司</t>
  </si>
  <si>
    <t>zqioZA5jg</t>
  </si>
  <si>
    <t>http://ww2.sinaimg.cn/thumbnail/a0b49b9ajw1e3bcf2ruboj.jpg</t>
  </si>
  <si>
    <t>【南京初步确诊一名女子感染H7N9禽流感】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  http://t.cn/zTAdp8j</t>
  </si>
  <si>
    <t>1798934205</t>
  </si>
  <si>
    <t>中国纸业网</t>
  </si>
  <si>
    <t>中国纸业网 chinapaper.net官方微博</t>
  </si>
  <si>
    <t>zqioYnMMx</t>
  </si>
  <si>
    <t>【南京江宁初步确认一甲型H7N9流感病例】南京鼓楼医院行政处主管初步确认此事的真实性，并称病人处于完全隔离治疗状态，大家无需恐慌，近期不要吃禽类产品或煮熟再食用。http://t.cn/zTAdk4K @龙虎网 @新快报 @新周刊 @现代快报</t>
  </si>
  <si>
    <t>2629165924</t>
  </si>
  <si>
    <t>曾经的年少无知的我</t>
  </si>
  <si>
    <t>1892671004</t>
  </si>
  <si>
    <t>渔乐山野间</t>
  </si>
  <si>
    <t>zqioW3xHe</t>
  </si>
  <si>
    <t>http://ww4.sinaimg.cn/thumbnail/70cfde1cjw1e3bcewtwcsj.jpg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</si>
  <si>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http://t.cn/zT2AaxI  （分享自 @凤凰网）</t>
  </si>
  <si>
    <t>1753225277</t>
  </si>
  <si>
    <t>shutupandloveme</t>
  </si>
  <si>
    <t>zqioTCVQf</t>
  </si>
  <si>
    <t>H7N9没有引起大恐慌是因为还未发现人与人之间的传播途径。总之先远离死禽啦。</t>
  </si>
  <si>
    <t>zqioSbvwS</t>
  </si>
  <si>
    <t>东南商报网</t>
  </si>
  <si>
    <t>http://ww3.sinaimg.cn/thumbnail/7a3b0f61jw1e3bcertltaj.jpg</t>
  </si>
  <si>
    <t xml:space="preserve">【世卫组织：不排除H7N9病源来自其他动物，包括猪】世卫组织驻华代表蓝睿明博士昨天在京发布H7N9禽流感相关信息，表示世卫组织会提供一切可能的帮助。上海一名27岁的死者生前为猪肉商贩，蓝睿明介绍，不排除病源来自于猪等其他动物。上海政府昨晚发布，黄浦江打捞上的死猪中，未发现禽流感病毒。 </t>
  </si>
  <si>
    <t>2373645222</t>
  </si>
  <si>
    <t>ly_zb</t>
  </si>
  <si>
    <t>zqioRzRwT</t>
  </si>
  <si>
    <t>http://ww1.sinaimg.cn/thumbnail/8d7af3a6jw1e3bceqtkq5j.jpg</t>
  </si>
  <si>
    <t xml:space="preserve"> 《南京确认一甲型H7N9流感病例》 (来自 @头条新闻) http://t.cn/zTAdk4K</t>
  </si>
  <si>
    <t>zqioQ6p2M</t>
  </si>
  <si>
    <t>H7N9禽流感感染病例的主要临床表现？ 目前3例确诊病例主要表现为典型的病毒性肺炎，起病急，病程早期均有高热（38℃以上），咳嗽等呼吸道感染症状。起病5-7天出现呼吸困难，重症肺炎并进行性加重，部分病例可迅速发展为急性呼吸窘迫综合症并死亡。</t>
  </si>
  <si>
    <t>1497258995</t>
  </si>
  <si>
    <t>可塑橡皮</t>
  </si>
  <si>
    <t>zqioOBwiO</t>
  </si>
  <si>
    <t>在一个发现H7N9的日子里，孩子要去动物园春游，我们却接了一个鸡的客户，要去鸡场拍片子，这是何等让人纠结的事啊。</t>
  </si>
  <si>
    <t>2275883675</t>
  </si>
  <si>
    <t>天山网</t>
  </si>
  <si>
    <t>天山网官方微博</t>
  </si>
  <si>
    <t>zqioOkVke</t>
  </si>
  <si>
    <t>http://ww1.sinaimg.cn/thumbnail/87a73a9bjw1e3bcekpq6qj.jpg</t>
  </si>
  <si>
    <t>#阿凡提播报#【北京将H7N9病毒纳入传染病监测网】据新华网，北京卫生局消息，针对H7N9病毒的检测试剂2日已到北京，北京已将H7N9纳入流感和不明原因肺炎监测体系。北京疾控中心称，北京各类医疗机构将加强对不明原因可疑病例排查，特别是对不明原因肺炎的监测，发现可疑病例，需第一时间上报。</t>
  </si>
  <si>
    <t>zqioLlF1M</t>
  </si>
  <si>
    <t>http://ww3.sinaimg.cn/thumbnail/7a21cd22gw1e3bcegq5l0j.jpg</t>
  </si>
  <si>
    <t>【南京现1例H7病例】继上海安徽两地出现H7N9禽流感感染病例外，4月2日上午“南京正在发生”微博曝出南京江宁区发现一例人感染甲型H7N9流感病毒病例，据悉，该名患者在农贸市场从事家禽宰杀工作。http://t.cn/zT2AXUV @菲尼克斯phoenix @在物理层蹉跎岁月的IT农民工</t>
  </si>
  <si>
    <t>3097634635</t>
  </si>
  <si>
    <t>深圳市思晨社会工作服务社</t>
  </si>
  <si>
    <t>zqioLnAfV</t>
  </si>
  <si>
    <t>#H7N9病毒#来了，大家要勤洗手，注意个人卫生啊！</t>
  </si>
  <si>
    <t>1800426620</t>
  </si>
  <si>
    <t>巴巴粑粑豆</t>
  </si>
  <si>
    <t>zqioKaOQm</t>
  </si>
  <si>
    <t>病毒蔓延至南京 南京一妇女确诊感染H7N9 http://t.cn/zT2AtDJ 这段时间大家最好注意点了，这个H7N9传播速度非常快，之前还在上海安徽，现在已经到南京了。大家尽量少吃禽类动物，少点出去，注意身体啊。。别搞到等下过多几天就见不到你了。。</t>
  </si>
  <si>
    <t>1862216123</t>
  </si>
  <si>
    <t>William新域boundless杂志</t>
  </si>
  <si>
    <t>zqioJB5TJ</t>
  </si>
  <si>
    <t>上海一禽流感死者系肉贩 世卫称不排除H7N9病毒源自猪 2013-04-02 京华时报 世界卫生组织驻华代表TimothyO'Leary博士在京发布H7N9禽流感相关信息，表示世卫组织会提供一切可能的帮助。此前，有报道称，其中上海一名27岁的死亡患者生前为猪肉商贩不排除病源来自于猪等其他动物。 http://t.cn/zj5tMCO</t>
  </si>
  <si>
    <t>2687554233</t>
  </si>
  <si>
    <t>我爱乐活网猪坚强</t>
  </si>
  <si>
    <t>北京乐享生活文化传媒有限公司 经理</t>
  </si>
  <si>
    <t>zqioIFVYD</t>
  </si>
  <si>
    <t>我爱乐活</t>
  </si>
  <si>
    <t>北京将H7N9病毒纳入传染病监测网 | 【北京将H7N9病毒纳入传染病监测网】北京市卫生局2日称，北京市已将H7N9病毒纳入北京市流感和不明原因肺炎监测体系。北京市卫生部门已经有了针对H7N9病毒的检测试剂，并将对医院进行培训，指导医生在发现不明 http://t.cn/zT2A6d0</t>
  </si>
  <si>
    <t>3198230642</t>
  </si>
  <si>
    <t>老锅布鲁斯</t>
  </si>
  <si>
    <t>zqioI6Jts</t>
  </si>
  <si>
    <t>南京初步确诊一名女子感染H7N9禽流感 http://t.cn/zTADMa1 介个是新病例哦</t>
  </si>
  <si>
    <t>2641400693</t>
  </si>
  <si>
    <t>昌平法老</t>
  </si>
  <si>
    <t>zqioFcLJC</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</si>
  <si>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http://t.cn/zT2AilK  （分享自 @凤凰网）</t>
  </si>
  <si>
    <t>zqioEgabQ</t>
  </si>
  <si>
    <t>目前我国人感染H7N9禽流感疫情现况？ 2013年3月30日，我国确诊了3例人感染H7N9禽流感病例，其中上海市2例（均死亡），安徽省1例。病例发病时间为2月下旬与3月中旬。这是全球首次发现的人感染H7N9禽流感病例。</t>
  </si>
  <si>
    <t>1972210390</t>
  </si>
  <si>
    <t>门外阳光</t>
  </si>
  <si>
    <t>zqioDEwnI</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</si>
  <si>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t>
  </si>
  <si>
    <t>1836264402</t>
  </si>
  <si>
    <t>PPMEET</t>
  </si>
  <si>
    <t>苏州阔地网络科技有限公司</t>
  </si>
  <si>
    <t>zqioD8G0O</t>
  </si>
  <si>
    <t>http://ww4.sinaimg.cn/thumbnail/6d732bd2jw1e3bce4a2n8j.jpg</t>
  </si>
  <si>
    <t>南京疑现一甲型H7N9流感病例，鼓楼医院初步确认。</t>
  </si>
  <si>
    <t>1322367917</t>
  </si>
  <si>
    <t>Peace橘</t>
  </si>
  <si>
    <t>zqioBBmRh</t>
  </si>
  <si>
    <t>#H7N9# 远离人群 到哪先洗手。别吃肉了 详情:http://t.cn/zTAbt7m</t>
  </si>
  <si>
    <t>1276481367</t>
  </si>
  <si>
    <t>喜欢你快半拍</t>
  </si>
  <si>
    <t>zqioBmbMO</t>
  </si>
  <si>
    <t>流感到南京了？ @mark 《甲型H7N9流感病例有扩散趋势》 (来自 @新浪财经) http://t.cn/zTAkjDa</t>
  </si>
  <si>
    <t>1690931407</t>
  </si>
  <si>
    <t>DulcesDarla</t>
  </si>
  <si>
    <t>zqiozxhAr</t>
  </si>
  <si>
    <t>[泪]H7N9粗线在南京了，这是要死的节奏啊啊啊啊[生病] 我在:http://t.cn/zT2Ai3R</t>
  </si>
  <si>
    <t>1937791962</t>
  </si>
  <si>
    <t>茶马叮噹</t>
  </si>
  <si>
    <t>zqioynocC</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</si>
  <si>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http://t.cn/zT2AMFs  （分享自 @凤凰网）</t>
  </si>
  <si>
    <t>3257497842</t>
  </si>
  <si>
    <t>围肩5568</t>
  </si>
  <si>
    <t>zqioxsgx0</t>
  </si>
  <si>
    <t>2285711003</t>
  </si>
  <si>
    <t>时尚化妆技巧</t>
  </si>
  <si>
    <t>zqioq66cG</t>
  </si>
  <si>
    <t>http://ww1.sinaimg.cn/thumbnail/883d2e9bjw1e3bcddzlt0j.jpg</t>
  </si>
  <si>
    <t>【上海今天启动流感流行应急预案Ⅲ级响应】据@上海发布 消息，上海市政府决定，从4月2日起启动上海市流感流行应急预案Ⅲ级响应。今天17:15，市政府新闻办将举行新闻发布会，由市卫计委、市疾控中心、市农委等部门负责人介绍上海H7N9禽流感疫情防控工作情况，并回答记者提问。</t>
  </si>
  <si>
    <t>1828276017</t>
  </si>
  <si>
    <t>我的脑袋有点硬</t>
  </si>
  <si>
    <t>zqiol73sn</t>
  </si>
  <si>
    <t>又一例了【视频：南京女子感染H7N9禽流感 全国4例2人死亡】 http://t.cn/zTAFytc  （分享自 @优酷网）</t>
  </si>
  <si>
    <t>1197881910</t>
  </si>
  <si>
    <t>shmdlxs</t>
  </si>
  <si>
    <t>zqiokvpKl</t>
  </si>
  <si>
    <t>http://ww4.sinaimg.cn/thumbnail/47663a36jw1e3bcddtji4j.jpg</t>
  </si>
  <si>
    <t>【一张图了解禽流感】禽流感又来了，这次是H7N9。H呀N呀，可组合很多种。虽然这次H7N9的传播途径尚未知晓，但我们或许可以从已知的类型中探知一二。那么病毒主要通过什么途径传播？除了勤洗手，吃禽肉鸡蛋等要煮熟、煮透之外，怎么做还可能起到预防作用？</t>
  </si>
  <si>
    <t>3179847552</t>
  </si>
  <si>
    <t>新梅紫月</t>
  </si>
  <si>
    <t>zqiojyRVk</t>
  </si>
  <si>
    <t>http://ww4.sinaimg.cn/thumbnail/bd889f80jw1e3bcdc5fakj.jpg</t>
  </si>
  <si>
    <t>3304864161</t>
  </si>
  <si>
    <t>以黑5568</t>
  </si>
  <si>
    <t>zqiog3h6Y</t>
  </si>
  <si>
    <t>1807664190</t>
  </si>
  <si>
    <t>飞砂风中转2001</t>
  </si>
  <si>
    <t>zqiocuj92</t>
  </si>
  <si>
    <t>http://t.cn/zTADJ6F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并称病人处于完全隔离治疗状态，近期不要吃禽类产品</t>
  </si>
  <si>
    <t>2776591192</t>
  </si>
  <si>
    <t>欧派爱在骑行</t>
  </si>
  <si>
    <t>欧派官方微博</t>
  </si>
  <si>
    <t>zqiocbLRO</t>
  </si>
  <si>
    <t>在继上海安徽发现甲型H7N9流感病例之后，南京江宁区也发现一例意识病例，请各位注意安全，发现有此类发热、咳嗽等急性呼吸道感染症状，尤其高热、呼吸困难者请及时就医检查，不要拿自己的身体开玩笑。</t>
  </si>
  <si>
    <t>3043134793</t>
  </si>
  <si>
    <t>Chen景页</t>
  </si>
  <si>
    <t>zqiobiwNm</t>
  </si>
  <si>
    <t>http://ww3.sinaimg.cn/thumbnail/b5628d49jw1e3bcczwcgoj.jpg</t>
  </si>
  <si>
    <t>註意衛士 《南京现一甲型H7N9流感病例 鼓楼医院初步确认》 (来自 @手机搜狐) http://t.cn/zTAeIOy</t>
  </si>
  <si>
    <t>1627539342</t>
  </si>
  <si>
    <t>刘好打</t>
  </si>
  <si>
    <t>zqioa8CzQ</t>
  </si>
  <si>
    <t>@小小豆丁妹 H7n9来袭，我好担心</t>
  </si>
  <si>
    <t>3221870415</t>
  </si>
  <si>
    <t>新密市新华路团委</t>
  </si>
  <si>
    <t>zqio7sTz6</t>
  </si>
  <si>
    <t>上海市和安徽省发现３例人感染Ｈ７Ｎ９禽流感病例。专家认为，目前密切接触者医学观察结果，未提示该病毒具有较强的人传人能力。由于目前只发现３例人感染Ｈ７Ｎ９禽流感病毒确诊病例，对该病毒及其所致疾病的研究资料有限，专家正在对该病毒的毒力和人际传播的能力做进一步判断。@新密市青年志愿者</t>
  </si>
  <si>
    <t>1494820141</t>
  </si>
  <si>
    <t>海狗油90</t>
  </si>
  <si>
    <t>zqio7dfef</t>
  </si>
  <si>
    <t>http://ww2.sinaimg.cn/thumbnail/5919252djw1e3bcctn75vj.jpg</t>
  </si>
  <si>
    <t>南京江宁初步确认一甲型H7N9流感病例  http://t.cn/zT2AfG2  （分享自 @头条新闻）</t>
  </si>
  <si>
    <t>3044741431</t>
  </si>
  <si>
    <t>Elida93</t>
  </si>
  <si>
    <t>zqio6jZTE</t>
  </si>
  <si>
    <t>亲们H7N9病毒来袭，要注意卫生，保护身体哦！[爱心传递]</t>
  </si>
  <si>
    <t>1644948230</t>
  </si>
  <si>
    <t>法制晚报</t>
  </si>
  <si>
    <t>《法制晚报》官方微博</t>
  </si>
  <si>
    <t>zqio4d1RR</t>
  </si>
  <si>
    <t>http://ww2.sinaimg.cn/thumbnail/620beb06jw1e3bcc87enaj.jpg</t>
  </si>
  <si>
    <t>【北京市已将H7N9病毒纳入传染病监测网】北京卫生局消息，针对H7N9病毒的检测试剂2日已到北京。北京已将H7N9纳入北京流感和不明原因肺炎监测体系。北京疾控中心称，各类医疗机构将加强对不明原因可疑病例排查，特别是对不明原因肺炎的监测，一旦发现可疑病例，需第一时间上报。http://t.cn/zT2ZpNg</t>
  </si>
  <si>
    <t>1988465563</t>
  </si>
  <si>
    <t>818医药网-健康养生</t>
  </si>
  <si>
    <t>818医药网 818.com官方微博</t>
  </si>
  <si>
    <t>zqio3mEWJ</t>
  </si>
  <si>
    <t>根据人民网报道，上海发现2例人感染H7N9禽流感病例。经医学观察，截至目前，病例的所有密切接触者均未发现类似症状和发病情况，建议大家做好预防措施。可泡饮黄芪这类中药以增强免疫力，也可服用一些补气增强免疫的中药来抵抗禽流感等传染类疾病。[心][心]</t>
  </si>
  <si>
    <t>2299841292</t>
  </si>
  <si>
    <t>张建超-Hypnos</t>
  </si>
  <si>
    <t>zqio05Ntq</t>
  </si>
  <si>
    <t>【H7N9型禽流感_百度百科】http://t.cn/zT2AtFM</t>
  </si>
  <si>
    <t>zqinYinbi</t>
  </si>
  <si>
    <t>【沪感染科专家：人感染H7N9与死猪事件无关】http://t.cn/zT2AcT9 (分享自 @今日头条)</t>
  </si>
  <si>
    <t>2720207641</t>
  </si>
  <si>
    <t>SIFIC-安全控180</t>
  </si>
  <si>
    <t>zqinVCE4L</t>
  </si>
  <si>
    <t>马上放假了，大家就别带孩子去公园喂鸽子啦，多通风、勤洗手预防H7N9[耶][奥特曼]@钱海蓝 @偶然宝宝 @junesmile11 @娜小娜119 @蓝胖胖医生 @南京市口腔修复医生陈@妍妍亲乖 @超级蒲妈妈 @兮兮她妈</t>
  </si>
  <si>
    <t>3218561011</t>
  </si>
  <si>
    <t>安商网</t>
  </si>
  <si>
    <t>北京安商信息技术有限公司</t>
  </si>
  <si>
    <t>zqinUv1OR</t>
  </si>
  <si>
    <t>【北京市已将H7N9病毒纳入传染病监测网】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安商)</t>
  </si>
  <si>
    <t>1033212031</t>
  </si>
  <si>
    <t>导演高晓舰</t>
  </si>
  <si>
    <t>导演 《荆轲刺秦王》《杀死比尔》摄制组成员</t>
  </si>
  <si>
    <t>zqinUuE73</t>
  </si>
  <si>
    <t>http://ww2.sinaimg.cn/thumbnail/3d95907fjw1e3bccalb2dj.jpg</t>
  </si>
  <si>
    <t>1：上海官方:禽流感病情与死猪无关 http://t.cn/zTA09NR 2： 世卫组织:禽流感病源或来自猪 http://t.cn/zTAYseA 3：安徽H7N9禽流感患者有猪接触史 4：上海27岁H7N9禽流感病患是猪肉摊贩。 5： 南京确诊1女感染，为屠宰工。H7N9 http://t.cn/zTAdlTv 6： 广东紧急部署禽流感防控 http://t.cn/zT2PfhV</t>
  </si>
  <si>
    <t>2437100487</t>
  </si>
  <si>
    <t>中国房地产内幕</t>
  </si>
  <si>
    <t>zqinTgXyd</t>
  </si>
  <si>
    <t>http://ww4.sinaimg.cn/thumbnail/914333c7jw1e3bcc92sjdj.jpg</t>
  </si>
  <si>
    <t>上海安徽三人感染H7N9禽流感，两人死亡的新闻，2／3的死亡率，大陆传媒并不重视。但此则新闻几乎占据全港报章的头条。</t>
  </si>
  <si>
    <t>1424180312</t>
  </si>
  <si>
    <t>伏睡虎2Z</t>
  </si>
  <si>
    <t>zqinRdOyq</t>
  </si>
  <si>
    <t>#警惕H7N９# 我们来关注一种新型的禽流感病毒。国家卫生计生委昨天通报，我国上海市和安徽省确诊发现了3例人感染H7N9禽流感病毒，而此前从未发现人感染这种病毒的情况。那这次人感染H7N9禽流感病毒是全球首次发现的新亚型流感病毒，原来仅在禽间发现。警惕H7N９，http://t.cn/zTwxNaP</t>
  </si>
  <si>
    <t>1941135911</t>
  </si>
  <si>
    <t>读你2070</t>
  </si>
  <si>
    <t>zqinQErLT</t>
  </si>
  <si>
    <t>360特供机AK47</t>
  </si>
  <si>
    <t>#H7N9#平凉有没有滴 我点评了http://t.cn/zTwV6Cn</t>
  </si>
  <si>
    <t>1595927895</t>
  </si>
  <si>
    <t>yearzi</t>
  </si>
  <si>
    <t>zqinQE46e</t>
  </si>
  <si>
    <t>#H7N9# 南京又报一例疑似病例，关注中！ 详情:http://t.cn/zTAbt7m</t>
  </si>
  <si>
    <t>3304983295</t>
  </si>
  <si>
    <t>雄鹰5568</t>
  </si>
  <si>
    <t>zqinQ21Xz</t>
  </si>
  <si>
    <t>2935381205</t>
  </si>
  <si>
    <t>随园abcd</t>
  </si>
  <si>
    <t>zqinOfxXL</t>
  </si>
  <si>
    <t>http://ww2.sinaimg.cn/thumbnail/aef65cd5jw1e3bcc1r8ibj.jpg</t>
  </si>
  <si>
    <t>【南京初步确诊一名女子感染H7N9禽流感】http://t.cn/zT2A5Yw (分享自 @今日头条)</t>
  </si>
  <si>
    <t>2749048152</t>
  </si>
  <si>
    <t>江苏IPTV新闻</t>
  </si>
  <si>
    <t>江苏广电总台IPTV新闻编辑部</t>
  </si>
  <si>
    <t>zqinJyxBo</t>
  </si>
  <si>
    <t>http://ww3.sinaimg.cn/thumbnail/a3db2558jw1e3bcbnp29yj.jpg</t>
  </si>
  <si>
    <t>#今日预告#国家卫生和计划生育委员会昨日通报，上海市和安徽省发现3例人感染H7N9禽流感病例，其中两例经抢救无效死亡，另一例安徽患者正在江苏南京积极救治。目前上海2例病例的感染源尚未明确。点播路径：IPTV首页—新闻—专题—沪皖首现人感染H7N9禽流感病例。</t>
  </si>
  <si>
    <t>1956985621</t>
  </si>
  <si>
    <t>苏州佳世达</t>
  </si>
  <si>
    <t>苏州佳世达电通有限公司官方招聘微博</t>
  </si>
  <si>
    <t>zqinI65yu</t>
  </si>
  <si>
    <t>http://ww4.sinaimg.cn/thumbnail/74a53b15jw1e3bcbq1pe0j.jpg</t>
  </si>
  <si>
    <t>【Q生活】冬春季节是禽流感的多发时期，近期出现感染H7N9禽流感者是全球首次发现的新亚型流感病毒，大家要引起重视，学会正确防护。小Q今天给大家普及人感染禽流感防治知识问答，远离病菌，健康生活工作。</t>
  </si>
  <si>
    <t>1790394933</t>
  </si>
  <si>
    <t>浩如烟海---</t>
  </si>
  <si>
    <t>zqinGzlsi</t>
  </si>
  <si>
    <t>http://ww4.sinaimg.cn/thumbnail/6ab74235jw1e3bcboqvcmj.jpg</t>
  </si>
  <si>
    <t>3123243087</t>
  </si>
  <si>
    <t>杨奉乐</t>
  </si>
  <si>
    <t>zqinGgNKY</t>
  </si>
  <si>
    <t>大家注意H7N9病毒来袭请大家注意防范，没有药物抑制，已有3人死亡。注意！</t>
  </si>
  <si>
    <t>2206212500</t>
  </si>
  <si>
    <t>奉敏Alice</t>
  </si>
  <si>
    <t>zqinG2nPo</t>
  </si>
  <si>
    <t>http://ww1.sinaimg.cn/thumbnail/83802194jw1e3bcbop0x9j.jpg</t>
  </si>
  <si>
    <t>貌似我，呼吸道感染了，咳嗽，好痛苦…我是感染了H7N9吗…[吃惊][吃惊][吃惊][吃惊] 我在:http://t.cn/zT2AGYb</t>
  </si>
  <si>
    <t>【媒体称南京江宁初步确认一甲型H7N9流感病例】据消息，4月2日上午有微博曝出江宁区发现一例人感染甲型H7N9流感病毒病例，并附有江宁区政府总值班室报送市政府文件的截图。随后南京鼓楼医院行政处主管的微博初步确认了此事的真实性，并称病人处于完全隔离治疗状态。</t>
  </si>
  <si>
    <t>1780838631</t>
  </si>
  <si>
    <t>楼市传媒</t>
  </si>
  <si>
    <t>北京广厦信和广告有限公司</t>
  </si>
  <si>
    <t>zqinDkpWg</t>
  </si>
  <si>
    <t>http://ww2.sinaimg.cn/thumbnail/6a2570e7jw1e3bcbksgomj.jpg</t>
  </si>
  <si>
    <t>#热点聚焦#【北京市已将H7N9病毒纳入传染病监测网】市卫生局消息，针对H7N9病毒的检测试剂2日已到北京，北京已将H7N9纳入北京流感和不明原因肺炎监测体系。市疾控中心称，各类医疗机构将加强对不明原因可疑病例排查，特别是对不明原因肺炎的监测，一旦发现可疑病例需第一时间上报。http://t.cn/zT2ZpNg</t>
  </si>
  <si>
    <t>2190325585</t>
  </si>
  <si>
    <t>赵赵赵青松</t>
  </si>
  <si>
    <t>zqini51e8</t>
  </si>
  <si>
    <t>http://ww4.sinaimg.cn/thumbnail/828db751jw1e3bcapom79j.jpg</t>
  </si>
  <si>
    <t>【南京江宁初步确认一人感染甲型H7N9流感病例】 今天上午“@南京正在发生”微博曝出江宁区发现一例人感染甲型H7N9流感病毒病例？微博上并附有一张江宁区政府总值班室报送市政府总值班室文件的截图。随后，官方认证为南京鼓楼医院… http://t.cn/zT2ALIc</t>
  </si>
  <si>
    <t>1256974112</t>
  </si>
  <si>
    <t>妖精李</t>
  </si>
  <si>
    <t>武汉得意楚天科技有限公司 得意生活网资深编辑</t>
  </si>
  <si>
    <t>zqinfpi0l</t>
  </si>
  <si>
    <t>上海今天启动H7N9禽流感疫情Ⅲ级戒备，我后天的飞机去上海，忽然有种清明节去送死的壮烈感觉[泪][泪]</t>
  </si>
  <si>
    <t>2011667484</t>
  </si>
  <si>
    <t>广州新东方烹饪学校</t>
  </si>
  <si>
    <t xml:space="preserve">广州市番禺区新东方烹饪职业培训学校 </t>
  </si>
  <si>
    <t>zqinf7GPY</t>
  </si>
  <si>
    <t>发表了博文 《【今日头条】上海2人感染H7N9禽流感死亡 系全球首例》 -  新京报讯 (记者魏铭言)上海、安徽相继发现3人感染H7N9禽流感，其中2人死亡，1人病情危重。国家卫生和计划生育委员会昨日 http://t.cn/zT2A2ej</t>
  </si>
  <si>
    <t>zqinetZPs</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</si>
  <si>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t>
  </si>
  <si>
    <t>1814459203</t>
  </si>
  <si>
    <t>小琳木木子</t>
  </si>
  <si>
    <t>zqindj9rx</t>
  </si>
  <si>
    <t>可怕的H7N9，祝福家乡人 人平安， [蜡烛]</t>
  </si>
  <si>
    <t>2463956632</t>
  </si>
  <si>
    <t>龍鹰翔天地</t>
  </si>
  <si>
    <t>zqin9d24X</t>
  </si>
  <si>
    <t>http://ww2.sinaimg.cn/thumbnail/92dcfe98jw1e3bcacalhkj.jpg</t>
  </si>
  <si>
    <t>安徽H7N9患者曾接触禽类和猪 截至昨晚，患者仍在抢救中，没能脱离生命危险。 http://t.cn/zTAD6j8 @搜狐新闻客户端</t>
  </si>
  <si>
    <t>1675060241</t>
  </si>
  <si>
    <t>颜成明_</t>
  </si>
  <si>
    <t>zqin8zl2j</t>
  </si>
  <si>
    <t xml:space="preserve">  南京江宁初步确认一起H7N9女感染者  　4月1日上午“@南京正在发生”微博曝出江宁区发现一例人感染甲型H7N9流感病毒病例？微博上并附有一张江宁区政府总值班室报送市政府总值班... ——看到颜成明的博文《243、癸巳甲午咏》有感而发的评论。http://t.cn/zYSCXEe</t>
  </si>
  <si>
    <t>1772103964</t>
  </si>
  <si>
    <t>采姑娘ed小蘑菇</t>
  </si>
  <si>
    <t>zqin82OEv</t>
  </si>
  <si>
    <t>http://ww3.sinaimg.cn/thumbnail/69a0291cjw1e3bcaadi3yj.jpg</t>
  </si>
  <si>
    <t>我是病人，所以我要预防H7N9！</t>
  </si>
  <si>
    <t>1258140295</t>
  </si>
  <si>
    <t>就素面朝天吧</t>
  </si>
  <si>
    <t>zqin5E3ZQ</t>
  </si>
  <si>
    <t>请问专家:从H1N1到H7N9要多长时间呢?</t>
  </si>
  <si>
    <t>1807167944</t>
  </si>
  <si>
    <t>Z-c文</t>
  </si>
  <si>
    <t>zqin4tPOQ</t>
  </si>
  <si>
    <t>http://ww2.sinaimg.cn/thumbnail/6bb731c8jw1e3bca5e90uj.jpg</t>
  </si>
  <si>
    <t>转 // #我在看新闻# 《广东紧急通知全省防控禽流感》  北京市已将H7N9病毒纳入传染病监测网。 http://t.cn/zTAkvux</t>
  </si>
  <si>
    <t>zqin3xVog</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</si>
  <si>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回答记者提问。</t>
  </si>
  <si>
    <t>2884054700</t>
  </si>
  <si>
    <t>Cedar_Z</t>
  </si>
  <si>
    <t>zqin288L0</t>
  </si>
  <si>
    <t>http://ww2.sinaimg.cn/thumbnail/abe72eacjw1e3bc9zxcjgj.jpg</t>
  </si>
  <si>
    <t>全国第四例感染新型H7N9禽流感 专家就预防问题答疑-西安房地产-365地产家居网 http://t.cn/zT2AZUz</t>
  </si>
  <si>
    <t>3218676657</t>
  </si>
  <si>
    <t>极品冷笑话2013地盘</t>
  </si>
  <si>
    <t>zqin0EKCd</t>
  </si>
  <si>
    <t>http://ww4.sinaimg.cn/thumbnail/bfd91bb1jw1e3bc9zl2ebj.jpg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</si>
  <si>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http://t.cn/zT2AzOz</t>
  </si>
  <si>
    <t>2526841212</t>
  </si>
  <si>
    <t>复古神韻微博</t>
  </si>
  <si>
    <t>zqimYj3H6</t>
  </si>
  <si>
    <t>3月30日晚上，江宁区一居民被省市疾控、卫生部门诊断为患有甲型H7N9流感病毒疑似病例，目前患者正在鼓楼医院救治。该患者是一名45岁的女性，在江宁区东新农贸市场从事家禽宰杀工作</t>
  </si>
  <si>
    <t>1909099355</t>
  </si>
  <si>
    <t>阳光灿烂小米兰</t>
  </si>
  <si>
    <t>zqimYhytN</t>
  </si>
  <si>
    <t>转自朋友#H7N9疫情#继上海的李某和吴某病死外，李某两儿子也感染重症肺炎，其中小儿子已经死亡.注意，李某和吴某同住闵行区，直线距离400米! 安徽病例就医于南京东南大学附属医院，已经病危，院方拒不透露实情.大家一定要记住SARS的教训，千万不要迷信官方! 上海地区闵行，五院，上海公卫中心属于危险地带..</t>
  </si>
  <si>
    <t>2256231983</t>
  </si>
  <si>
    <t>上海热门资讯</t>
  </si>
  <si>
    <t>zqimXFkaB</t>
  </si>
  <si>
    <t>http://ww3.sinaimg.cn/thumbnail/867b5e2fjw1e3bc9n5ty0j.jpg</t>
  </si>
  <si>
    <t>2036401884</t>
  </si>
  <si>
    <t>宝宝树早教</t>
  </si>
  <si>
    <t>大型育儿网站宝宝树旗下【米卡成长天地】mika123.com官方微博</t>
  </si>
  <si>
    <t>zqimXDgBI</t>
  </si>
  <si>
    <t>http://ww2.sinaimg.cn/thumbnail/796106dcjw1e3bc9vg4ipj.jpg</t>
  </si>
  <si>
    <t>【3人染禽流感儿童少喂鸽子接触禽类】31日，上海、安徽两省发现3例人感染H7N9禽流感病例。春季正呼吸道传染病的好发季节，专家提醒，出于谨慎考虑，儿童少去动物园，少接触鸟类和禽类，做好春季预防传染病的基本防护。</t>
  </si>
  <si>
    <t>2997910853</t>
  </si>
  <si>
    <t>美龄宫微博</t>
  </si>
  <si>
    <t>zqimX8d6y</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</si>
  <si>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http://t.cn/zT2wkDU  （分享自 @凤凰网）</t>
  </si>
  <si>
    <t>2607969444</t>
  </si>
  <si>
    <t>一颗有太阳心的向日葵花子</t>
  </si>
  <si>
    <t>zqimV22nD</t>
  </si>
  <si>
    <t>http://ww2.sinaimg.cn/thumbnail/9b7274a4jw1e3bc9r6axmj.jpg</t>
  </si>
  <si>
    <t>【南京初步确诊一名女子感染H7N9禽流感】http://t.cn/zT2AzNv (分享自 @今日头条)</t>
  </si>
  <si>
    <t>1289285351</t>
  </si>
  <si>
    <t>双时血书太空网</t>
  </si>
  <si>
    <t>zqimV22lS</t>
  </si>
  <si>
    <t>发表了博文 《有异动看大九宫 H7N9》 - 4月3日零点整  更苦  保持  撤出大九宫 有异动看大智慧----主题瞭望塔：行业收入稳步增长，医药生物股遭资金哄抢  出处:大智慧资讯研究中心 | 发 http://t.cn/zT2AzNJ</t>
  </si>
  <si>
    <t>2011075080</t>
  </si>
  <si>
    <t>齐鲁晚报</t>
  </si>
  <si>
    <t>齐鲁晚报官方微博</t>
  </si>
  <si>
    <t>zqimTv5Xv</t>
  </si>
  <si>
    <t>http://ww1.sinaimg.cn/thumbnail/77de9208jw1e3bc9p5adkj.jpg</t>
  </si>
  <si>
    <t>【上海今天启动流感流行应急预案Ⅲ级响应 17:15将召开新闻发布会】@上海发布 消息，上海市政府决定，从4月2日起启动上海市流感流行应急预案Ⅲ级响应。今天17:15，市政府新闻办将举行新闻发布会，由市卫计委、市疾控中心、市农委等部门负责人介绍上海H7N9禽流感疫情防控工作情况，并回答记者提问。</t>
  </si>
  <si>
    <t>2718081620</t>
  </si>
  <si>
    <t>苏州工业园区分局水上派出所</t>
  </si>
  <si>
    <t>苏州市公安局苏州工业园区分局水上派出所官方微博</t>
  </si>
  <si>
    <t>zqimSmStn</t>
  </si>
  <si>
    <t>【沪皖3例H7N9禽流感系世界首现人感染 专家提醒做好卫生防备】现国内外尚无针对H7N9禽流感病毒的疫苗。专家提醒一旦出现发热、咳嗽等急性呼吸道感染症状，尤其出现高热、呼吸困难者，应及时就医;保持勤洗手、咳嗽和打喷嚏时遮掩口鼻等个人卫生习惯，避免接触和食用病(死)禽、畜。http://t.cn/zTwnQ13</t>
  </si>
  <si>
    <t>1914880192</t>
  </si>
  <si>
    <t>文汇报</t>
  </si>
  <si>
    <t>文汇报官方微博</t>
  </si>
  <si>
    <t>zqimRdxc1</t>
  </si>
  <si>
    <t>http://ww3.sinaimg.cn/thumbnail/7222c0c0jw1e3bc9ldm7yj.jpg</t>
  </si>
  <si>
    <t>【一起来对“行为陋习”宣战吧】知道吗？一口痰中的结核杆菌能存活8个月！上海已全面启动“行为陋习劝阻行动”。前日，上海与安徽通报了全球首例人感染甲型H7N9禽流感病毒，以至于人们对咳嗽、流感、不明原因的肺炎等呼吸道传染病倍感警觉。行为陋习不仅损害城市形象，还危及我们的健康与安全。文汇报</t>
  </si>
  <si>
    <t>2056946115</t>
  </si>
  <si>
    <t>唐古拉财富</t>
  </si>
  <si>
    <t>北京唐古拉投资管理有限公司</t>
  </si>
  <si>
    <t>zqimQxLHC</t>
  </si>
  <si>
    <t>http://ww2.sinaimg.cn/thumbnail/7a9a81c3jw1e3bc9e6n9ij.jpg</t>
  </si>
  <si>
    <t>【H7N9-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http://t.cn/zOKGsgS</t>
  </si>
  <si>
    <t>1997544897</t>
  </si>
  <si>
    <t>鹏媒体赵鹏</t>
  </si>
  <si>
    <t>前空中网 iPhone项目部 策划工程师</t>
  </si>
  <si>
    <t>zqimPr2ON</t>
  </si>
  <si>
    <t>http://ww4.sinaimg.cn/thumbnail/77101dc1jw1e3bc9j8hn4j.jpg</t>
  </si>
  <si>
    <t>【安徽H7N9禽流感患者有猪接触史】安徽韩女士3月15日发热，后出现了高热和呼吸困难，20日，病情危重的她转到南京救治，31日被确诊为人感染H7N9禽流感病例。对她会诊的上海公共卫生专家卢洪洲表示，其曾有过禽类和猪的接触史。此前报道指上海一名27岁的H7N9禽流感病患是猪肉摊贩。http://t.cn/zTAkFmz</t>
  </si>
  <si>
    <t>2551510864</t>
  </si>
  <si>
    <t>上海Bang</t>
  </si>
  <si>
    <t>zqimOvK20</t>
  </si>
  <si>
    <t>云中小鸟</t>
  </si>
  <si>
    <t>http://ww3.sinaimg.cn/thumbnail/9814f750jw1e3bc9hsllbj.jpg</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</si>
  <si>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上海发布 将微直播。</t>
  </si>
  <si>
    <t>1491743873</t>
  </si>
  <si>
    <t>笑洋</t>
  </si>
  <si>
    <t>zqimOvK0u</t>
  </si>
  <si>
    <t>H7N9？人类与大自然斗争的产物，做个健康生活的人吧，其实没什么可怕的。</t>
  </si>
  <si>
    <t>3125008211</t>
  </si>
  <si>
    <t>SINOPHARMXC</t>
  </si>
  <si>
    <t>zqimN3QjB</t>
  </si>
  <si>
    <t>http://ww3.sinaimg.cn/thumbnail/ba43d753jw1e3bc9f9uorj.jpg</t>
  </si>
  <si>
    <t>南京江宁初步确认一甲型H7N9流感病例  http://t.cn/zT2AhCO  （分享自 @头条新闻）</t>
  </si>
  <si>
    <t>1907304662</t>
  </si>
  <si>
    <t>烫姐重生</t>
  </si>
  <si>
    <t>zqimMqHk4</t>
  </si>
  <si>
    <t>喉咙痛到崩溃，还是没抵挡的住呀，H7N9</t>
  </si>
  <si>
    <t>1775205317</t>
  </si>
  <si>
    <t>薯条的blog</t>
  </si>
  <si>
    <t>zqimK5YeA</t>
  </si>
  <si>
    <t>http://ww4.sinaimg.cn/thumbnail/69cf7bc5jw1e3bc96gx3sj.jpg</t>
  </si>
  <si>
    <t>上海安徽三人感染H7N9禽流感，两人死亡</t>
  </si>
  <si>
    <t>3304981885</t>
  </si>
  <si>
    <t>四十5568</t>
  </si>
  <si>
    <t>zqimIjucN</t>
  </si>
  <si>
    <t>zqimHqfew</t>
  </si>
  <si>
    <t>1622663164</t>
  </si>
  <si>
    <t>X7890</t>
  </si>
  <si>
    <t>zqimCFthX</t>
  </si>
  <si>
    <t>H7N9 大家小心</t>
  </si>
  <si>
    <t>1925964495</t>
  </si>
  <si>
    <t>我家小孩叫艮艮</t>
  </si>
  <si>
    <t>zqimC7JFy</t>
  </si>
  <si>
    <t>天哪。。世界末日是在一点一点的来么？？？又出现h7n9了。。。天呐[泪][泪][泪][泪][悲伤][悲伤][可怜]</t>
  </si>
  <si>
    <t>1061301714</t>
  </si>
  <si>
    <t>嘿嘿微微一笑</t>
  </si>
  <si>
    <t>zqimBdZrU</t>
  </si>
  <si>
    <t>http://ww3.sinaimg.cn/thumbnail/3f422dd2jw1e3bc8xzi9gj.jpg</t>
  </si>
  <si>
    <t>南京江宁初步确认一甲型H7N9流感病例  http://t.cn/zT2AvP3  （分享自 @头条新闻）</t>
  </si>
  <si>
    <t>zqimx4RaR</t>
  </si>
  <si>
    <t>http://ww4.sinaimg.cn/thumbnail/8e9abf8djw1e3bc8rm9ujj.jpg</t>
  </si>
  <si>
    <t>【南京初步确诊一名女子感染H7N9禽流感】http://t.cn/zT2wsjd (分享自 @今日头条)</t>
  </si>
  <si>
    <t>1216135107</t>
  </si>
  <si>
    <t>我小样的</t>
  </si>
  <si>
    <t>zqimwbC8a</t>
  </si>
  <si>
    <t>如果人和鸟都能感染H7N9型禽流感，那猪可以幸免吗？是猪的错么？看看爆发地点</t>
  </si>
  <si>
    <t>1847349274</t>
  </si>
  <si>
    <t>CS幸福哩</t>
  </si>
  <si>
    <t>zqimuq5TK</t>
  </si>
  <si>
    <t>不喜欢魔都。哈哈，魔都中毒咯-H7N9[偷笑]。啦啦啦</t>
  </si>
  <si>
    <t>3257496304</t>
  </si>
  <si>
    <t>少爷5568</t>
  </si>
  <si>
    <t>zqimtwQNz</t>
  </si>
  <si>
    <t>3181183757</t>
  </si>
  <si>
    <t>东莞三容自动化三合一自动送料机</t>
  </si>
  <si>
    <t>东莞市三容自动化设备有限公司</t>
  </si>
  <si>
    <t>zqimsm0xq</t>
  </si>
  <si>
    <t>http://ww2.sinaimg.cn/thumbnail/bd9d030djw1e3bc8km9m0j.jpg</t>
  </si>
  <si>
    <t>2576520402</t>
  </si>
  <si>
    <t>常州月星环球港</t>
  </si>
  <si>
    <t>常州月星环球港官方微博</t>
  </si>
  <si>
    <t>zqimruK8l</t>
  </si>
  <si>
    <t>http://ww4.sinaimg.cn/thumbnail/999294d2jw1e3bc8hi8kzj.jpg</t>
  </si>
  <si>
    <t>zqimrrNKC</t>
  </si>
  <si>
    <t>1908691944</t>
  </si>
  <si>
    <t>carry0626</t>
  </si>
  <si>
    <t>zqimqBuJl</t>
  </si>
  <si>
    <t>【上海启动流感流行应急预案Ⅲ级响应 将举行发布会】中新网4月2日电 据上海市人民政府新闻办官方微博“上海发布”消息，上海今天启动流感流行应急预案Ⅲ级响应，17时15分将召开新闻发布会介绍上海H7N9禽流感疫情防控工作情况。 http://t.cn/zT2wknt</t>
  </si>
  <si>
    <t>2164197661</t>
  </si>
  <si>
    <t>高压线附近</t>
  </si>
  <si>
    <t>zqimqzYQe</t>
  </si>
  <si>
    <t>http://ww1.sinaimg.cn/thumbnail/80ff091djw1e3bc8i27jtj.jpg</t>
  </si>
  <si>
    <t xml:space="preserve"> 《南京确认一甲型H7N9流感病例》 (来自 @头条新闻) http://t.cn/zTAg0En</t>
  </si>
  <si>
    <t>zqimkngKV</t>
  </si>
  <si>
    <t>http://ww2.sinaimg.cn/thumbnail/4cfde0e3jw1e3bc88xt7qj.jpg</t>
  </si>
  <si>
    <t>【南京初步确诊一名女子感染H7N9禽流感】http://t.cn/zT2wkAK (分享自 @今日头条)</t>
  </si>
  <si>
    <t>zqimge87C</t>
  </si>
  <si>
    <t>H7N9禽流感来袭！Σ(｀д′*ノ)ノ 猪肉鸡肉还是少吃的好！</t>
  </si>
  <si>
    <t>2044124893</t>
  </si>
  <si>
    <t>轩辕凝夕jll</t>
  </si>
  <si>
    <t>zqimflR6p</t>
  </si>
  <si>
    <t>http://ww3.sinaimg.cn/thumbnail/79d6deddjw1e3bc81byi3j.jpg</t>
  </si>
  <si>
    <t>南京江宁初步确认一人感染甲型H7N9流感病例_新闻中心_中国网  http://t.cn/zT2vtDW</t>
  </si>
  <si>
    <t>2966962560</t>
  </si>
  <si>
    <t>科雍投资</t>
  </si>
  <si>
    <t>zqimf4fQd</t>
  </si>
  <si>
    <t>上海大规模不明不白的死猪之后H7N9禽流感爆发。死亡病例造成了社会恐慌，舆论问责指向上海隐瞒死猪真相和疫情，上海帮们成为标靶。春季本来就是流感疫情高发季节，舆论炒作不排除有幕后推手。若真有幕后，则恐慌和疫情有可能被推手炒作升级。因此禽流感预防和治疗概念的上升空间或超过简单的疫情炒作。</t>
  </si>
  <si>
    <t>1565446247</t>
  </si>
  <si>
    <t>阿菜的美好生活</t>
  </si>
  <si>
    <t>zqimf4Fq4</t>
  </si>
  <si>
    <t>http://ww3.sinaimg.cn/thumbnail/5d4ed067jw1e3bc80g2bag.gif</t>
  </si>
  <si>
    <t>【我国出现人感染H7N9禽流感病例】中国科技网北京3月31日电（记者 项铮）国家卫生和计划生育委员会今天通报，我国上海、安徽发现3例人感染H7N9禽流感病例，其中2例已经死亡。3例病例临床表现均为早期出现发热、咳嗽等呼吸道感染 http://t.cn/zTw3qeW  （分享自 @凤凰网科技）</t>
  </si>
  <si>
    <t>3001480013</t>
  </si>
  <si>
    <t>山东开泰集团有限公司</t>
  </si>
  <si>
    <t>zqimebqj3</t>
  </si>
  <si>
    <t>http://ww1.sinaimg.cn/thumbnail/b2e6f34djw1e3bc7qg6vpj.jpg</t>
  </si>
  <si>
    <t>#H7N9型禽流感#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文字来源；百度百科）</t>
  </si>
  <si>
    <t>1870405371</t>
  </si>
  <si>
    <t>妈妈说0-6</t>
  </si>
  <si>
    <t>妈妈说官方微博</t>
  </si>
  <si>
    <t>zqimc8QMM</t>
  </si>
  <si>
    <t>http://ww2.sinaimg.cn/thumbnail/6f7c1efbjw1e3bc7u8r61j.jpg</t>
  </si>
  <si>
    <t>【南京初步确诊一女子感染H7N9禽流感】上午曝江宁现一例H7N9流感病毒病例，并附区政府总值班室报送市政府总值班室文件的截图。随后官方认证为南京鼓楼医院行政处主管的微博初步确认了此事，称疑似患者处于完全隔离治疗状态，是农贸市场的家禽宰杀工。[黑线] 大家近期不要吃禽类产品或煮熟再食用。</t>
  </si>
  <si>
    <t>1796308323</t>
  </si>
  <si>
    <t>zqimbcItQ</t>
  </si>
  <si>
    <t>好几天没上网没看电视，今天才知道上海闹流感，H7N9 病毒，今天还在马路走，不知明天会灭哪一个，人活一生究竟的意义在何处</t>
  </si>
  <si>
    <t>1852508440</t>
  </si>
  <si>
    <t>的确良uncle</t>
  </si>
  <si>
    <t>zqim5i3RP</t>
  </si>
  <si>
    <t>近日出现了H7N9禽流感病毒，上海已经死亡3人，患者会出现发热、咳嗽等急性呼吸道感染症状，尤其高热、呼吸困难者，国内外尚无针对H7N9禽流感病毒的疫苗，请大家勤洗手、室内勤通风换气、注意营养、保持良好体质，尽量避免直接接触病死禽、畜。注意保护自己，保护家人，请通知身边的朋友。</t>
  </si>
  <si>
    <t>1875279151</t>
  </si>
  <si>
    <t>我叫易卜拉</t>
  </si>
  <si>
    <t>zqim25Zv5</t>
  </si>
  <si>
    <t>http://ww4.sinaimg.cn/thumbnail/6fc67d2fjw1e3bc7h7x9wj.jpg</t>
  </si>
  <si>
    <t>南京初步确诊一名女子感染H7N9禽流感 网易新闻 http://t.cn/zTAd9jP</t>
  </si>
  <si>
    <t>1742841830</t>
  </si>
  <si>
    <t>张洋爱胡逾男</t>
  </si>
  <si>
    <t>zqim24t16</t>
  </si>
  <si>
    <t>这H7N9是什么来历</t>
  </si>
  <si>
    <t>2525452002</t>
  </si>
  <si>
    <t>北大健康深圳中心杨老师</t>
  </si>
  <si>
    <t>zqim1rurK</t>
  </si>
  <si>
    <t>昨日，中国疾控中心发布《人感染H7N9禽流感病毒知识问答》目前尚未证实H7N9禽流感病毒具有人传人的能力。3月30日，我国确诊了3例人感染H7N9禽流感病例，其中上海市2例(均死亡)，安徽省1例。截至目前，3例确诊病例的具体感染来源尚不清楚。根据目前有限证据推测，公众感染该病毒的风险较低。</t>
  </si>
  <si>
    <t>2659135911</t>
  </si>
  <si>
    <t>苏州结核病防治</t>
  </si>
  <si>
    <t>zqim0zdLW</t>
  </si>
  <si>
    <t>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</si>
  <si>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1641461590</t>
  </si>
  <si>
    <t>Daalon</t>
  </si>
  <si>
    <t>新浪财经编委、新闻组主管马龙</t>
  </si>
  <si>
    <t>zqim0hCtM</t>
  </si>
  <si>
    <t>北京：不明原因肺炎患者将做H7N9检测；广东下发紧急通知全省部署禽流感疫情防控。[衰]</t>
  </si>
  <si>
    <t>3297663505</t>
  </si>
  <si>
    <t>3鬼娃娃花68子</t>
  </si>
  <si>
    <t>1944866687</t>
  </si>
  <si>
    <t>-yonghee-</t>
  </si>
  <si>
    <t>zqilTb9hi</t>
  </si>
  <si>
    <t>http://ww4.sinaimg.cn/thumbnail/73ec4f7fjw1e3bc73xpv6j.jpg</t>
  </si>
  <si>
    <t>#H7N9流感预防措施# 1、加强锻炼保证睡眠休息；2、减少与禽类接触，勤洗手；3、加强室内空气流通，每天1～2次开窗换气半小时。吃禽肉要煮熟、煮透，食用鸡蛋时蛋壳应用流水清洗，应烹调加热充分，不吃生的或半生的鸡蛋。 //【南京初步确诊一名女子感染H7N9禽流感】http://t.cn/zT2wBw4</t>
  </si>
  <si>
    <t>1653220535</t>
  </si>
  <si>
    <t>洋流</t>
  </si>
  <si>
    <t>zqilSiSGm</t>
  </si>
  <si>
    <t>据德国媒体披露，从去年开始，全球发现了一种类SARS病毒，17人感染，死亡率50%。传染源不明，无有效治愈方法。上海安徽南京的H7N9可能就是这种病毒。今天开始，人多的公共场所必须戴防毒面具了</t>
  </si>
  <si>
    <t>2339214710</t>
  </si>
  <si>
    <t>ljf_tornado</t>
  </si>
  <si>
    <t>zqilPkzZg</t>
  </si>
  <si>
    <t>南京确认一甲型H7N9流感病例 http://t.cn/zTAdk4K (UC浏览器)@西部的几米</t>
  </si>
  <si>
    <t>zqilP2YLf</t>
  </si>
  <si>
    <t>http://ww1.sinaimg.cn/thumbnail/61ff32dejw1e3bc63j7ufj.jpg</t>
  </si>
  <si>
    <t>2639504791</t>
  </si>
  <si>
    <t>臧建春V</t>
  </si>
  <si>
    <t>zqilNAtFK</t>
  </si>
  <si>
    <t>http://ww3.sinaimg.cn/thumbnail/9d53a597jw1e3bc6wa20tj.jpg</t>
  </si>
  <si>
    <t>3241327954</t>
  </si>
  <si>
    <t>想sayno就必须强大</t>
  </si>
  <si>
    <t>zqilN1h2A</t>
  </si>
  <si>
    <t xml:space="preserve">【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 </t>
  </si>
  <si>
    <t>zqilMEQSI</t>
  </si>
  <si>
    <t>1656737654</t>
  </si>
  <si>
    <t>现代快报</t>
  </si>
  <si>
    <t>南京《现代快报》</t>
  </si>
  <si>
    <t>zqilMnfG0</t>
  </si>
  <si>
    <t>http://ww2.sinaimg.cn/thumbnail/62bfcf76jw1e3bc6owx41j.jpg</t>
  </si>
  <si>
    <t>【上海今天启动流感流行应急预案Ⅲ级响应】上海市政府决定，从4月2日起启动上海市流感流行应急预案Ⅲ级响应。今天17:15，市政府新闻办将举行新闻发布会，由市卫计委、市疾控中心、市农委等部门负责人介绍上海H7N9禽流感疫情防控工作情况，并回答记者提问。via@上海发布</t>
  </si>
  <si>
    <t>2991308805</t>
  </si>
  <si>
    <t>华工交通科技协会</t>
  </si>
  <si>
    <t>华南理工大学交通科技协会官方微博</t>
  </si>
  <si>
    <t>zqilM5Esz</t>
  </si>
  <si>
    <t>http://ww3.sinaimg.cn/thumbnail/b24bc005jw1e3bc6trftej.jpg</t>
  </si>
  <si>
    <t>春季流感来袭，大家注意身体！ 《南京确认一甲型H7N9流感病例》 (来自 @头条新闻) http://t.cn/zTAg0En</t>
  </si>
  <si>
    <t>zqilLdnSE</t>
  </si>
  <si>
    <t>http://ww4.sinaimg.cn/thumbnail/8e9abf8djw1e3bc6saricj.jpg</t>
  </si>
  <si>
    <t>【世界卫生组织：不排除H7N9病源来自猪等动物】http://t.cn/zT2w3a7 (分享自 @今日头条)</t>
  </si>
  <si>
    <t>1696893015</t>
  </si>
  <si>
    <t>Gary1986</t>
  </si>
  <si>
    <t>zqilJ8ka9</t>
  </si>
  <si>
    <t>非典时期我发烧，H7N9了我又感冒……我是生命力顽强呢还是太胆小……</t>
  </si>
  <si>
    <t>1143854062</t>
  </si>
  <si>
    <t>现代快报郑春平</t>
  </si>
  <si>
    <t>现代快报总编辑助理</t>
  </si>
  <si>
    <t>zqilH5dnE</t>
  </si>
  <si>
    <t>http://ww4.sinaimg.cn/thumbnail/442dd3eejw1e3bbz0k2ltj.jpg</t>
  </si>
  <si>
    <t>【正值非典十年，H7N9让历史何其相似】同样是全球首次发现还没纳入法定报告监测系统；同样没有针对性疫苗；同样还闹不清源头在哪，鸟类、家禽还是猪……下午上海开新闻发布会答记者问并微直播。这样的公共卫生事件面前越透明越有利，不知十年后的今天多少政府部门牢记了这一点。@微博江苏 @南京发布</t>
  </si>
  <si>
    <t>1445589771</t>
  </si>
  <si>
    <t>抢销战略王海</t>
  </si>
  <si>
    <t>zqilGtzEV</t>
  </si>
  <si>
    <t>【21观察：秘而不宣比H7N9禽流感病毒更可怕_21世纪网-21cbh.com】 非典十年回眸，我们本应有理由不再害怕。但时至今日，疫情信息公开仍被遮遮掩掩。SARS可怕，H7N9病毒可怕，但比它们更可怕的是政府部门的秘而不宣。... http://t.cn/zTAWpL9  （分享自 @21世纪网）@mark</t>
  </si>
  <si>
    <t>zqilF09rz</t>
  </si>
  <si>
    <t>http://ww1.sinaimg.cn/thumbnail/7fe85384jw1e3bc6ism5ej.jpg</t>
  </si>
  <si>
    <t>【感染科专家：公众对Ｈ７Ｎ９无需过度恐慌】参与上海和安徽人感染Ｈ７Ｎ９病例救治的感染科专家、上海市公共卫生临床中心卢洪洲教授说，公众对Ｈ７Ｎ９无需过度恐慌；应加强对重症患者救治，尽可能减少死亡病例。感染后是否出现重症甚至死亡取决于个体差异、病毒毒性，是否有基础疾病、肥胖等因素。</t>
  </si>
  <si>
    <t>2729965817</t>
  </si>
  <si>
    <t>重庆电视台新财经频道</t>
  </si>
  <si>
    <t>重庆电视台新财经频道官方微博</t>
  </si>
  <si>
    <t>zqilEri5t</t>
  </si>
  <si>
    <t>【北京市已将H7N9病毒纳入传染病监测网】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http://t.cn/zT2ZpNg</t>
  </si>
  <si>
    <t>1164307443</t>
  </si>
  <si>
    <t>日照香炉之星月</t>
  </si>
  <si>
    <t>日照公安民警</t>
  </si>
  <si>
    <t>zqilAxWot</t>
  </si>
  <si>
    <t>http://ww1.sinaimg.cn/thumbnail/4565ebf3jw1e3bc6cyvnfj.jpg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</si>
  <si>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http://t.cn/zT2wmL4  （分享自 @凤凰网）</t>
  </si>
  <si>
    <t>2770345647</t>
  </si>
  <si>
    <t>连云港论坛网</t>
  </si>
  <si>
    <t>连云港论坛网LYGBBS.COM官方微博</t>
  </si>
  <si>
    <t>zqils2JIu</t>
  </si>
  <si>
    <t>http://ww3.sinaimg.cn/thumbnail/a5201eafjw1e3bc5zv2ksj.jpg</t>
  </si>
  <si>
    <t>南京疑现一甲型H7N9流感病例 鼓楼医院初步确认 | 　　【龙虎网报道】今天上午“@南京正在发生”微博曝出江宁区发现一例人感染甲型H7N9流感病毒病例？微博上并附有一张江宁区政府总值班室报送市政府总值班室文件的截图。 http://t.cn/zT2wEpU</t>
  </si>
  <si>
    <t>zqilrqEGk</t>
  </si>
  <si>
    <t>【上海今天启动流感流行应急预案Ⅲ级响应，17:15将召开新闻发布会】@上海发布 ：上海市政府决定，4月2日起启动上海市流感流行应急预案Ⅲ级响应。今天17:15，市政府新闻办将举行新闻发布会，由市卫计委、市疾控中心、市农委等介绍上海H7N9禽流感疫情防控工作情况，并回答记者提问。http://t.cn/zT2Z3MN</t>
  </si>
  <si>
    <t>2194771382</t>
  </si>
  <si>
    <t>珠海第一资讯</t>
  </si>
  <si>
    <t>zqilplfDU</t>
  </si>
  <si>
    <t>http://ww1.sinaimg.cn/thumbnail/82d18db6gw1e3bc5uzfmfj.jpg</t>
  </si>
  <si>
    <t>【上海今天启动流感流行应急预案Ⅲ级响应】上海市政府决定，从4月2日起启动上海市流感流行应急预案Ⅲ级响应。今天17:15，上海市政府新闻办将举行新闻发布会，由市卫计委、市疾控中心、市农委等部门负责人介绍上海H7N9禽流感疫情防控工作情况，并回答记者提问。(上海发布）</t>
  </si>
  <si>
    <t>2642057783</t>
  </si>
  <si>
    <t>vivianxue1020</t>
  </si>
  <si>
    <t>zqilor1MV</t>
  </si>
  <si>
    <t>http://ww3.sinaimg.cn/thumbnail/9d7a9a37jw1e3bc5usnaej.jpg</t>
  </si>
  <si>
    <t>【感染科专家：公众对Ｈ７Ｎ９无需过度恐慌】参与上海和安徽人感染Ｈ７Ｎ９病例救治的感染科专家、上海市公共卫生临床中心卢洪洲教授说，公众对Ｈ７Ｎ９无需过度恐慌；应加强对重症患者救治，尽可能减少死亡病例。感染后是否出现重症甚至死亡取决于个体差异、病毒毒性，是否有基础疾病、肥胖等因素。转</t>
  </si>
  <si>
    <t>1871552955</t>
  </si>
  <si>
    <t>蓝晶灵R</t>
  </si>
  <si>
    <t>zqilgshOd</t>
  </si>
  <si>
    <t>南京江宁初步确认一甲型H7N9流感病例http://t.cn/zTAdk4K</t>
  </si>
  <si>
    <t>2320502127</t>
  </si>
  <si>
    <t>散淡客老程</t>
  </si>
  <si>
    <t>zqil95bGZ</t>
  </si>
  <si>
    <t xml:space="preserve">#微闻#【世卫:不排除H7N9禽流感来自猪】世界卫生组织驻华代表蓝睿明在京发布H7N9禽流感相关信息，表示世卫组织会提供一切可能的帮助。上海死者是猪肉贩，安徽患者曾接触禽类和猪。按以往经验，大部分病源来于鸟http://t.cn/zTA1VCa @搜狐新闻客户端 </t>
  </si>
  <si>
    <t>2027170643</t>
  </si>
  <si>
    <t>青春的笨笨笨</t>
  </si>
  <si>
    <t>zqil6qrKQ</t>
  </si>
  <si>
    <t>东方早报：【上海今天启动流感流行应急预案Ⅲ级响应】据@上海发布，上海市政府决定，从4月2日起启动上海市流感流行应急预案Ⅲ级响应。今天17:15，市政府新闻办将举行新闻发布会，由市卫计委、市疾控中心、市农委等部门负责人介绍上海H7N9禽流感疫情防控工作情况，并回答记者提问。</t>
  </si>
  <si>
    <t>2615114103</t>
  </si>
  <si>
    <t>WALTERS-QX</t>
  </si>
  <si>
    <t>zqil4mmu3</t>
  </si>
  <si>
    <t>新型病毒年年有，H7N9不可怕吧 我在:http://t.cn/zT2wTpt</t>
  </si>
  <si>
    <t>2823707375</t>
  </si>
  <si>
    <t>ynsuncheng</t>
  </si>
  <si>
    <t>zqil4p88A</t>
  </si>
  <si>
    <t>http://ww1.sinaimg.cn/thumbnail/a84e5aefjw1e3bc50hykmj.jpg</t>
  </si>
  <si>
    <t>视频：H7N9禽流感人际传播力不强 感染风险不高 http://t.cn/zT2wYOh  （分享自 @新浪视频）</t>
  </si>
  <si>
    <t>2012811525</t>
  </si>
  <si>
    <t>莫斯肯先森要去赫尔辛根</t>
  </si>
  <si>
    <t>zqil47wSL</t>
  </si>
  <si>
    <t>南京江宁初步确认一人感染甲型H7N9流感病例_新闻中心_中国网  http://t.cn/zT2vtDW  真尼马。。。。[蜡烛] [蜡烛]  [蜡烛]  [蜡烛]  还想着清明去将军山呢。。。。。。</t>
  </si>
  <si>
    <t>zqil2yTeQ</t>
  </si>
  <si>
    <t>上海今天下午17：15将召开H7N9疫情新闻发布会。传江苏南通也发现1例，已死亡。</t>
  </si>
  <si>
    <t>1325595300</t>
  </si>
  <si>
    <t>天目湖家乡水</t>
  </si>
  <si>
    <t>zqil21Thj</t>
  </si>
  <si>
    <t>http://ww2.sinaimg.cn/thumbnail/4f02faa4jw1e3bc4wo8t0j.jpg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</si>
  <si>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http://t.cn/zT2wNMB  （分享自 @凤凰网）</t>
  </si>
  <si>
    <t>2846084180</t>
  </si>
  <si>
    <t>我爱豆_豆爱我</t>
  </si>
  <si>
    <t>zqikY97pA</t>
  </si>
  <si>
    <t>http://ww4.sinaimg.cn/thumbnail/a9a3cc54jw1e3bc4r8pwfj.jpg</t>
  </si>
  <si>
    <t>收藏了 //【世界卫生组织：不排除H7N9病源来自猪等动物】http://t.cn/zT2wYtr (分享自 @今日头条)</t>
  </si>
  <si>
    <t>3199868795</t>
  </si>
  <si>
    <t>悦乐堂</t>
  </si>
  <si>
    <t>zqikU0WQF</t>
  </si>
  <si>
    <t xml:space="preserve">#我有话说#【南京江宁初步确认一甲型H7N9流感病例】 赶快行动起来打一场人民战争消灭它 http://t.cn/zTAdk4K  </t>
  </si>
  <si>
    <t>1736708753</t>
  </si>
  <si>
    <t>珠海特区报</t>
  </si>
  <si>
    <t>珠海特区报官方微博</t>
  </si>
  <si>
    <t>zqikS0zKn</t>
  </si>
  <si>
    <t>http://ww2.sinaimg.cn/thumbnail/67841291gw1e3bc46yn8mj.jpg</t>
  </si>
  <si>
    <t>2697321567</t>
  </si>
  <si>
    <t>cheny沉默的你好美</t>
  </si>
  <si>
    <t>zqikQsY5y</t>
  </si>
  <si>
    <t>http://ww3.sinaimg.cn/thumbnail/a0c5dc5fjw1e3bc4fxc0cj.jpg</t>
  </si>
  <si>
    <t>【南京初步确诊一名女子感染H7N9禽流感】http://t.cn/zT2wllK (分享自 @今日头条)</t>
  </si>
  <si>
    <t>2281989980</t>
  </si>
  <si>
    <t>江淮官网</t>
  </si>
  <si>
    <t>zqikOFuDi</t>
  </si>
  <si>
    <t>http://ww4.sinaimg.cn/thumbnail/8804675cjw1e3bc4dnn7dj.jpg</t>
  </si>
  <si>
    <t>【注意啦！四月呼吸道传染病来袭】四月是呼吸道传染病的好发季节。近期国内出现H7N9禽流感病例，市民一旦出现发热、咳嗽等急性呼吸道感染症状，尤其是出现高热、呼吸困难，应及时就医。记得保持勤洗手，咳嗽和打喷嚏时遮掩口鼻，避免接触和食用病（死）禽、畜。http://t.cn/zT2wlIA</t>
  </si>
  <si>
    <t>2881026780</t>
  </si>
  <si>
    <t>平凡的黄昏夜</t>
  </si>
  <si>
    <t>zqikO6i5W</t>
  </si>
  <si>
    <t>最近，上海、安徽等地出现的H7N9禽流感病例，患病者都多少和禽畜养殖、加工工作有关，莫非是与浙江嘉兴的病死猪乱扔事件有联系，如此果真，麻烦就大了。</t>
  </si>
  <si>
    <t>2395539203</t>
  </si>
  <si>
    <t>佳迪86</t>
  </si>
  <si>
    <t>zqikNe2v3</t>
  </si>
  <si>
    <t>世卫组织通报3例中国H7N9禽流感患者病例 http://t.cn/zTAn0tU</t>
  </si>
  <si>
    <t>1570204410</t>
  </si>
  <si>
    <t>般若波罗密多D</t>
  </si>
  <si>
    <t>zqikNfcan</t>
  </si>
  <si>
    <t>http://ww2.sinaimg.cn/thumbnail/5d976afajw1e3bc4azjl6j.jpg</t>
  </si>
  <si>
    <t>南京江宁初步确认一甲型H7N9流感病例  http://t.cn/zT2wWIM  （分享自 @头条新闻）</t>
  </si>
  <si>
    <t>1666273762</t>
  </si>
  <si>
    <t>疯狂的土壕</t>
  </si>
  <si>
    <t>zqikMlWWb</t>
  </si>
  <si>
    <t>http://ww4.sinaimg.cn/thumbnail/635151e2jw1e3bc49v0wzj.jpg</t>
  </si>
  <si>
    <t>分享网易新闻:「南京确诊1名女子感染H7N9」http://t.cn/zTAdlTv @网易新闻客户端</t>
  </si>
  <si>
    <t>2479046971</t>
  </si>
  <si>
    <t>神秘的香椿树</t>
  </si>
  <si>
    <t>zqikLcEz8</t>
  </si>
  <si>
    <t>http://ww2.sinaimg.cn/thumbnail/93c3413bjw1e3bc484te5j.jpg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</si>
  <si>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http://t.cn/zT2w0Jz  （分享自 @凤凰网）</t>
  </si>
  <si>
    <t>3077453285</t>
  </si>
  <si>
    <t>Phoebe很好</t>
  </si>
  <si>
    <t>zqikK1O09</t>
  </si>
  <si>
    <t>南京有疑似的H7N9啊。。。。无比的纠结郁闷，会议不能延期么？</t>
  </si>
  <si>
    <t>1289743743</t>
  </si>
  <si>
    <t>谢蜀黍</t>
  </si>
  <si>
    <t>zqikJoBND</t>
  </si>
  <si>
    <t>http://ww1.sinaimg.cn/thumbnail/4cdfed7fjw1e3bc456xfpj.jpg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</si>
  <si>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http://t.cn/zTADJ6F  （分享自 @凤凰网）</t>
  </si>
  <si>
    <t>2508636770</t>
  </si>
  <si>
    <t>丁若梅</t>
  </si>
  <si>
    <t>zqikJ70zx</t>
  </si>
  <si>
    <t>踩！大家一起来踩吧：【视频：上海称禽流感与死猪无关 安徽H7N9患者正在南京救治[正午30分]】 http://t.cn/zTAgsam （分享自 @优酷资讯）</t>
  </si>
  <si>
    <t>3223869573</t>
  </si>
  <si>
    <t>山西人上微博</t>
  </si>
  <si>
    <t>zqikHAZf7</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</si>
  <si>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回答记者提问。（@上海发布 ）</t>
  </si>
  <si>
    <t>2756409431</t>
  </si>
  <si>
    <t>内蒙古卫生厅卫生监督所</t>
  </si>
  <si>
    <t>zqikCgYQn</t>
  </si>
  <si>
    <t>H7N9型禽流感是一种新型禽流感，于2013年3月底在上海和安徽两地率先发现。H7N9型禽流感是全球首次发现的新亚型流感病毒，尚未纳入我国法定报告传染病监测报告系统，尚未有疫苗推出。被该病毒感染均在早期出现发热等症状，尚未证实此类病毒是否具有人传染人的特性，上海2名患者抢救无效死亡。</t>
  </si>
  <si>
    <t>zqikBnJMM</t>
  </si>
  <si>
    <t>大智慧阿思达克通讯社4月2日讯【多地启动H7N9禽流感防控部署工作，病毒样本研究成当前工作重点】备战H7N9禽流感疫情的工作正从上海向全国各地推进。国家卫计委4月1日召开视频会议，要求各方积极备战，以防疫情升温，目前多地已紧急启动H7N9禽流感防控部署工作。http://t.cn/zT2zfRY</t>
  </si>
  <si>
    <t>2505620294</t>
  </si>
  <si>
    <t>梅洪的微博</t>
  </si>
  <si>
    <t>zqikB8eIg</t>
  </si>
  <si>
    <t>http://ww2.sinaimg.cn/thumbnail/9558bb46jw1e3bc3sr7b3j.jpg</t>
  </si>
  <si>
    <t>《南京疑现一甲型H7N9流感病例 鼓楼医院初步确认》江宁区一居民被省市疾控、卫生部门诊断为患有甲型H7N9流感病毒疑似病例，该患者是一名45岁的女性，从事家禽宰杀工作。患者先是出现发热、咳嗽等症状，病情加重到江宁中医院就诊，病情危重。初步认为此病例为人感染甲型H7N9流感。http://t.cn/zTAdNfz</t>
  </si>
  <si>
    <t>3237949710</t>
  </si>
  <si>
    <t>秋舟评论</t>
  </si>
  <si>
    <t>zqikAdThR</t>
  </si>
  <si>
    <t>南京确认一人患H7N9 系农贸市场家禽宰杀工</t>
  </si>
  <si>
    <t>1815503177</t>
  </si>
  <si>
    <t>phenix有点慢</t>
  </si>
  <si>
    <t>zqikz5Hms</t>
  </si>
  <si>
    <t>http://ww1.sinaimg.cn/thumbnail/6c366149jw1e3bc3pqvopj.jpg</t>
  </si>
  <si>
    <t>南京的朋友注意了。 《南京确认一甲型H7N9流感病例》 (来自 @头条新闻) http://t.cn/zTAdk4K</t>
  </si>
  <si>
    <t>zqikyaTNk</t>
  </si>
  <si>
    <t>注意安全，，，南京江宁现一甲型H7N9流感病例 鼓楼医院初步确认http://t.cn/zTArKWV分享自凤凰新闻HD</t>
  </si>
  <si>
    <t>2515733265</t>
  </si>
  <si>
    <t>张张张张张张雪</t>
  </si>
  <si>
    <t>zqiky8OgJ</t>
  </si>
  <si>
    <t>http://ww1.sinaimg.cn/thumbnail/95f30b11jw1e3bc3oj69gj.jpg</t>
  </si>
  <si>
    <t>南京发现全国第4例H7N9病例 南京发现全国第4例感染甲型H7N9流感病毒病例，患者已被隔离治疗。 http://t.cn/zTAgjA1 @搜狐新闻客户端</t>
  </si>
  <si>
    <t>2149623833</t>
  </si>
  <si>
    <t>深夜的烨深沉</t>
  </si>
  <si>
    <t>zqikxAOpF</t>
  </si>
  <si>
    <t>http://ww4.sinaimg.cn/thumbnail/8020a819jw1e3bc3mc4f0j.jpg</t>
  </si>
  <si>
    <t>南京疑现一甲型H7N9流感病例 鼓楼医院初步确认 http://t.cn/zTAdNfz  @随风飘逸ellen 孩子你要小心了~ 还是斋戒一段时间吧······</t>
  </si>
  <si>
    <t>3218340852</t>
  </si>
  <si>
    <t>闰土爆料</t>
  </si>
  <si>
    <t>zqikxzfXb</t>
  </si>
  <si>
    <t>立方网</t>
  </si>
  <si>
    <t>http://ww2.sinaimg.cn/thumbnail/bfd3fbf4jw1e3bc3o6pghj.jpg</t>
  </si>
  <si>
    <t>据上海市人民政府新闻办官方微博“上海发布”消息，上海今天启动流感流行应急预案Ⅲ级响应，17时15分将召开新闻发布会介绍上海H7N9禽流感疫情防控工作情况。 http://t.cn/zT2wpXN #立方网#</t>
  </si>
  <si>
    <t>1575068377</t>
  </si>
  <si>
    <t>清风许徐</t>
  </si>
  <si>
    <t>zqikxfze5</t>
  </si>
  <si>
    <t>http://ww3.sinaimg.cn/thumbnail/5de1a2d9jw1e3bc3n07r7j.jpg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</si>
  <si>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http://t.cn/zT2wNKP  （分享自 @凤凰网）</t>
  </si>
  <si>
    <t>2454093562</t>
  </si>
  <si>
    <t>5i5i-吾爱无癌</t>
  </si>
  <si>
    <t>zqikwmkcy</t>
  </si>
  <si>
    <t>http://ww1.sinaimg.cn/thumbnail/92467efagw1e3bc3cathjj.jpg</t>
  </si>
  <si>
    <t>【面对H7N9：我们可以更从容】1、加强体育锻炼，充足睡眠，增强抵抗力。2、保持卫生习惯，勤洗手，远离禽鸟。3、健康饮食，补充营养：吃禽肉、蛋要煮熟、煮透。4、保单体检，查缺补漏，完善医疗保障。请伙伴们互相告知、提醒客户，希望大家都平安。一起加油，抵御病魔！! [话筒][围观]</t>
  </si>
  <si>
    <t>1960986971</t>
  </si>
  <si>
    <t>屋顶上的小鱼儿</t>
  </si>
  <si>
    <t>zqikulS8E</t>
  </si>
  <si>
    <t>http://ww3.sinaimg.cn/thumbnail/74e2495bjw1e3bc3j9qzpj.jpg</t>
  </si>
  <si>
    <t>1932161993</t>
  </si>
  <si>
    <t>韩国-微凉</t>
  </si>
  <si>
    <t>zqk4IFJmh</t>
  </si>
  <si>
    <t>江苏省发现4例人感染H7N9禽流感病例，分别是南京，常州，苏州，宿迁，江苏的朋友们大家注意卫生，最近别吃家禽类的食物！！！切记切记！！大家相互转告，这病目前没药可治，基本都是死！！  http://t.cn/zT2Ilbb</t>
  </si>
  <si>
    <t>1895720287</t>
  </si>
  <si>
    <t>惑还是惑惑</t>
  </si>
  <si>
    <t>zqk4Io84C</t>
  </si>
  <si>
    <t>刚看CCTV新闻，吴江也有一例H7N9禽流感病例！[吃惊] 我在:http://t.cn/zT2IQ0j</t>
  </si>
  <si>
    <t>1826533620</t>
  </si>
  <si>
    <t>1_値很侒瀞</t>
  </si>
  <si>
    <t>zqk4ImMkN</t>
  </si>
  <si>
    <t>连续发烧'连续头痛[生病][生病][生病]我这是得了H7N9么[思考][思考][思考]好难受[感冒][感冒][感冒][泪][泪][泪]</t>
  </si>
  <si>
    <t xml:space="preserve"> 《江苏发现4例人感染H7N9禽流感》 (来自 @头条新闻) http://t.cn/zT2VKRj</t>
  </si>
  <si>
    <t>1884666832</t>
  </si>
  <si>
    <t>Laughing述述</t>
  </si>
  <si>
    <t>zqk4IkKi9</t>
  </si>
  <si>
    <t>全国已发现7例H7N9禽流感患者 江苏新增3例  http://t.cn/zT2VZ5N 分享自@凤凰客户端</t>
  </si>
  <si>
    <t>2271334151</t>
  </si>
  <si>
    <t>为幸福折腾</t>
  </si>
  <si>
    <t>zqk4I40eS</t>
  </si>
  <si>
    <t>十年前这时候闹非点，今年又闹H7N9</t>
  </si>
  <si>
    <t>2676690260</t>
  </si>
  <si>
    <t>struggle-lazy才业</t>
  </si>
  <si>
    <t>zqk4HdhsH</t>
  </si>
  <si>
    <t>江苏确诊4例H7N9禽流感病例 4人均病危  http://t.cn/zT2IHkX  （分享自 @头条新闻）</t>
  </si>
  <si>
    <t>2653817943</t>
  </si>
  <si>
    <t>八仙桌轶事</t>
  </si>
  <si>
    <t>zqk4Hdhum</t>
  </si>
  <si>
    <t>http://ww1.sinaimg.cn/thumbnail/9e2e0c57jw1e3bjswkns4j.jpg</t>
  </si>
  <si>
    <t>[汗][汗][汗]【江苏4例H7N9禽流感病例分处四个城市】江苏确诊4例H7N9禽流感病例：患者许某，女，45岁，南京江宁区人，从事活禽宰杀；患者桑某，女，48岁，宿迁市沭阳县人，从事板材业；患者沈某，男，83岁，苏州市吴江区人；患者张某，女，32岁，常州人，现居无锡市滨湖区。详见：http://t.cn/zT2cdJA</t>
  </si>
  <si>
    <t>3202564827</t>
  </si>
  <si>
    <t>哎loveset</t>
  </si>
  <si>
    <t>zqk4G2qWO</t>
  </si>
  <si>
    <t>http://ww4.sinaimg.cn/thumbnail/bee342dbjw1e3bjsuyoebj.jpg</t>
  </si>
  <si>
    <t xml:space="preserve"> 【4月2日新浪晚报】南京确认一甲型H7N9流感病例；湖北碾死村民疑犯:老总下令碾  http://t.cn/zTADABS</t>
  </si>
  <si>
    <t>1865680024</t>
  </si>
  <si>
    <t>Ryan一路向北</t>
  </si>
  <si>
    <t>zqk4FqMU8</t>
  </si>
  <si>
    <t>在这H7N9病毒趋向弥漫的年代，是不是要取消清明节出游计划？@请输入用户名 我在:http://t.cn/zT2IQbq</t>
  </si>
  <si>
    <t>1436649830</t>
  </si>
  <si>
    <t>光脚丫的猪v</t>
  </si>
  <si>
    <t>zqk4EwbNC</t>
  </si>
  <si>
    <t>二师兄也不是好惹的 //分享网易新闻:「世卫:不排除H7N9来自猪等动物」 http://t.cn/zT2brjR @网易新闻客户端</t>
  </si>
  <si>
    <t>2062699751</t>
  </si>
  <si>
    <t>Sheep_木羊</t>
  </si>
  <si>
    <t>zqk4EfWjb</t>
  </si>
  <si>
    <t>2013年H7N9禽流感来袭，我在工作，2003年非典蔓延成灾难，那年我刚上高中，希望不是十年的轮回，防患于未然吧。</t>
  </si>
  <si>
    <t>1298916153</t>
  </si>
  <si>
    <t>可爱唯一地盘</t>
  </si>
  <si>
    <t>zqk4EeAxb</t>
  </si>
  <si>
    <t>【江苏发现4例人感染H7N9禽流感】可怕！四川有没有啊 http://t.cn/zT2V0dN (@掌中新浪 ) http://t.cn/zjTIBOe</t>
  </si>
  <si>
    <t>1612162045</t>
  </si>
  <si>
    <t>下雪的天空</t>
  </si>
  <si>
    <t>zqk4EczDC</t>
  </si>
  <si>
    <t>天灾人祸给每届china政府一个下马威。03的sars，08的地震，这次不会h7n9也来势凶猛吧。亲们，自己多注意。[爱心传递]</t>
  </si>
  <si>
    <t>1596042921</t>
  </si>
  <si>
    <t>无所不王</t>
  </si>
  <si>
    <t>耐克高中联赛球员 王磊</t>
  </si>
  <si>
    <t>zqk4EczBX</t>
  </si>
  <si>
    <t>http://t.cn/zTAgsam 上海称禽流感与死猪无关 安徽H7N9患者正在南京救治</t>
  </si>
  <si>
    <t>3192885057</t>
  </si>
  <si>
    <t>靓尚432</t>
  </si>
  <si>
    <t>zqk4DAVPb</t>
  </si>
  <si>
    <t>温馨提示：苏州吴江区发生H7N9禽流感病毒已经送往医院抢救 靓尚提醒:最近不要吃鸡肉，鸡肉串带含有鸡肉的食物；同时常州宿迁已经发现！相互转告</t>
  </si>
  <si>
    <t>1445937283</t>
  </si>
  <si>
    <t>林滤山</t>
  </si>
  <si>
    <t>广东工业大学副研究员。</t>
  </si>
  <si>
    <t>zqk4CqWQx</t>
  </si>
  <si>
    <t>http://ww2.sinaimg.cn/thumbnail/562f4083jw1e3bjsovgpej.jpg</t>
  </si>
  <si>
    <t>【H7N9，千万不要和猪扯上关系】江苏省卫生厅4月2日通报，江苏省确诊4例人感染H7N9禽流感病例，加上安徽和上海的3例，目前已发现7例。担心的是，没发现的还有多少呢？感染后已经死掉的有没有呢？中国人真是不简单，食品、药品、饮水、空气，死猪的事还没弄清楚，现在H7N9又来捣乱。悲催啊！</t>
  </si>
  <si>
    <t>2802710713</t>
  </si>
  <si>
    <t>养殖圈_养殖业什么最赚钱</t>
  </si>
  <si>
    <t>zqk4CqWNg</t>
  </si>
  <si>
    <t>我在#爱畜牧#回复了主题《热点解读:3例人感染H7N9禽流感病例》:唉，这些事呀！！！！ http://t.cn/zT2IHBX</t>
  </si>
  <si>
    <t>2469922350</t>
  </si>
  <si>
    <t>杨一261481112</t>
  </si>
  <si>
    <t>zqk4ByQxn</t>
  </si>
  <si>
    <t>目前内地已确诊7例人感染H7N9禽流感病例 http://t.cn/zT2IH85 (UC浏览器)</t>
  </si>
  <si>
    <t>1752511174</t>
  </si>
  <si>
    <t>Juicezl</t>
  </si>
  <si>
    <t>zqk4ByQER</t>
  </si>
  <si>
    <t>H7N9，这是什么情况啊？买个优美滋发个口罩戴着在店里，快闷死了啊。</t>
  </si>
  <si>
    <t>1716944343</t>
  </si>
  <si>
    <t>惠麓嵇叔夜</t>
  </si>
  <si>
    <t>zqk4BAczk</t>
  </si>
  <si>
    <t>http://ww2.sinaimg.cn/thumbnail/66567dd7jw1e3bjso9phmj.jpg</t>
  </si>
  <si>
    <t>江苏省卫生厅4月2日通报，江苏省确诊4例人感染H7N9禽流感病例。@梁溪是我家 @C3要做个野心男 近期不要出去吃了，尤其不要点家禽类荤菜。做好图中四点就不会有事了，除非你跟病毒携带者亲密接触过。无锡目前有一人在医院。http://t.cn/zT2cSpO</t>
  </si>
  <si>
    <t>3203915394</t>
  </si>
  <si>
    <t>品味吉祥因心而至</t>
  </si>
  <si>
    <t>zqk4BAcDI</t>
  </si>
  <si>
    <t>江苏确诊四例H7N9病。 我在:http://t.cn/zT2VByw</t>
  </si>
  <si>
    <t>2964733435</t>
  </si>
  <si>
    <t>jiangfu008</t>
  </si>
  <si>
    <t>zqk4Bg6wA</t>
  </si>
  <si>
    <t>最好病死贪官，无良商人 《江苏发现4例人感染H7N9禽流感》 (来自 @头条新闻) http://t.cn/zT2cdJA</t>
  </si>
  <si>
    <t>3228480200</t>
  </si>
  <si>
    <t>河南好人的围脖</t>
  </si>
  <si>
    <t>zqk4AFBnv</t>
  </si>
  <si>
    <t>甲流H7N9来了吗，环境，我们什么时候能再见到碧空兰天呢</t>
  </si>
  <si>
    <t>1791298665</t>
  </si>
  <si>
    <t>兰州晨报</t>
  </si>
  <si>
    <t>兰州晨报官方微博</t>
  </si>
  <si>
    <t>zqk4B0ZWk</t>
  </si>
  <si>
    <t>【江苏省发现4例人感染H7N9禽流感病例】截至目前，全国已确认7例，其中上海2例已死亡，安徽一例病危。专家提醒，面对人感染H7N9禽流感疫情，莫惊慌、要警惕。避免接触和食用病（死）禽、畜。一旦出现高热、呼吸困难者，应及时就医。http://t.cn/zT2ce1R</t>
  </si>
  <si>
    <t>1926490854</t>
  </si>
  <si>
    <t>星小锋</t>
  </si>
  <si>
    <t>zqk4A5gfl</t>
  </si>
  <si>
    <t>我还在上海，同事都不想过来换班了，说这边有H7N9，明天哪个旅客坐我飞机可不准发烧哈！！</t>
  </si>
  <si>
    <t>3268860600</t>
  </si>
  <si>
    <t>快抢精光</t>
  </si>
  <si>
    <t>zqk4zsLcx</t>
  </si>
  <si>
    <t>http://ww4.sinaimg.cn/thumbnail/c2d6dab8jw1e3bjsf4j95j.jpg</t>
  </si>
  <si>
    <t>江苏确诊4例H7N9禽流感病例 全国已现7例： 中新网南京4月2日电(记者 朱晓颖)江苏省卫生厅4月2日通报，江苏省确诊4例人感染H7N9禽流感病例。 患者许某，女，45岁，南京市江宁区人，从事活禽宰杀工作。3月19日出现发热、头晕、全身酸痛乏力等症状。3月27日上午，由于病情加重转至南京（见图片2）</t>
  </si>
  <si>
    <t>1004789752</t>
  </si>
  <si>
    <t>sh周捷</t>
  </si>
  <si>
    <t>zqk4zb9Wd</t>
  </si>
  <si>
    <t>瑞金医院已收到两个h7n9，请各位多洗手，最好戴口罩。  （刚朋友发的微信转发下，大家多注意，特别家里有小孩的啊）</t>
  </si>
  <si>
    <t>2678579615</t>
  </si>
  <si>
    <t>王kingw</t>
  </si>
  <si>
    <t>zqk4yCRxc</t>
  </si>
  <si>
    <t>【江苏发现4例人感染H7N9禽流感】病情不可怕，就怕媒体来说话 http://t.cn/zT2V0dN (@掌中新浪)</t>
  </si>
  <si>
    <t>1322638982</t>
  </si>
  <si>
    <t>血海飘香007888</t>
  </si>
  <si>
    <t>zqk4yhUPD</t>
  </si>
  <si>
    <t>我想说，不进Icu(烧钱的地方) 就发现不了 《江苏发现4例人感染H7N9禽流感》 (来自 @头条新闻) http://t.cn/zT2cdJA</t>
  </si>
  <si>
    <t>1202529914</t>
  </si>
  <si>
    <t>手机用户1202529914</t>
  </si>
  <si>
    <t>zqk4ylggo</t>
  </si>
  <si>
    <t>http://ww1.sinaimg.cn/thumbnail/47ad267ajw1e3bjsjl6b3j.jpg</t>
  </si>
  <si>
    <t>转 // #我在看新闻# 《江苏确诊4例H7N9禽流感病例》  江苏卫生厅通报，江苏确诊4例人感染H7N9禽流感病例。 http://t.cn/zT2VzhG</t>
  </si>
  <si>
    <t>2698594560</t>
  </si>
  <si>
    <t>LV-微离落</t>
  </si>
  <si>
    <t>zqk4y2iP1</t>
  </si>
  <si>
    <t>H7N9，貌似离我很近咩。[书呆子][书呆子]@期待那一缕阳光的温暖 你很危险啊，赶紧离开上海吧。[鼓掌][鼓掌]</t>
  </si>
  <si>
    <t>3238359184</t>
  </si>
  <si>
    <t>袁-伟人</t>
  </si>
  <si>
    <t>zqk4xpx7O</t>
  </si>
  <si>
    <t>#H7N9#此货是针对中国的病毒武器否？！</t>
  </si>
  <si>
    <t>1322581164</t>
  </si>
  <si>
    <t>M米素海外代购</t>
  </si>
  <si>
    <t>zqk4vCbGB</t>
  </si>
  <si>
    <t>上海发现了几例H7N9禽流感病例'而我从上海回来就搞了两只小鸡崽'不会有问题吧[吃惊][吃惊][吃惊][生病][生病][生病] 我在:http://t.cn/zT2IHvD</t>
  </si>
  <si>
    <t>2588693210</t>
  </si>
  <si>
    <t>深圳日报-英文</t>
  </si>
  <si>
    <t>英文深圳日报官方微博</t>
  </si>
  <si>
    <t>zqk4vEah0</t>
  </si>
  <si>
    <t>江苏出现四例H7N9人禽流感病例。 Four people in East China's Jiangsu Province have been confirmed as being infected with the lesser-known H7N9 bird flu， local authorities said today. (Xinhua)</t>
  </si>
  <si>
    <t>2483751035</t>
  </si>
  <si>
    <t>cc程晨</t>
  </si>
  <si>
    <t>zqk4vFwoo</t>
  </si>
  <si>
    <t>http://ww1.sinaimg.cn/thumbnail/940b087bjw1e3bjsfm2tuj.jpg</t>
  </si>
  <si>
    <t>H7N9型禽流感是一种新型禽流感，于2013年3月底在上海和安徽两地率先发现。H7N9型禽流感是全球首次发现的新亚型流感病毒，并且至2013年4月初尚未有疫苗推出。被该病毒感染均在早期出现发热等症状，至2013年4月尚未证实此类病毒是否具有人传染人的特性。#禽流感#</t>
  </si>
  <si>
    <t xml:space="preserve"> 【4月2日新浪晚报】南京确认一甲型H7N9流感病例；湖北碾死村民疑犯:老总下令碾。快来订阅新浪早晚报，免费新闻资讯每天准时送到，天下大事尽在“掌”握 ！  http://t.cn/zWNQKI9</t>
  </si>
  <si>
    <t>2031851203</t>
  </si>
  <si>
    <t>real-晶</t>
  </si>
  <si>
    <t>zqk4vkAuN</t>
  </si>
  <si>
    <t>发表了博文 《预防H7N9禽流感》 - 国家卫生和计划生育委员会发布官方通报：上海市和安徽省发现3例人感染H7N9禽流感病例。 　　上海市患者李某，男，87岁，2月19日发病，3月4日经积极抢救无效死 http://t.cn/zT2ITsR</t>
  </si>
  <si>
    <t>1313197685</t>
  </si>
  <si>
    <t>liu881500</t>
  </si>
  <si>
    <t>zqk4vkAqZ</t>
  </si>
  <si>
    <t>禽流感H7N9来了</t>
  </si>
  <si>
    <t>zqk4uscKB</t>
  </si>
  <si>
    <t>发表了博文 《H7N9》 - H7N9是禽流感的一种亚型。流感病毒颗粒外腊由两型表面糖蛋白覆盖，一型为植物血凝素（即H），一型为神经氨酸酶（即N），H又分15个亚型，N分9个亚型。所有人类的流感病毒都 http://t.cn/zT2ITrC</t>
  </si>
  <si>
    <t>1840417011</t>
  </si>
  <si>
    <t>youngkiss</t>
  </si>
  <si>
    <t>【全国已发现7例H7N9禽流感患者 江苏新增3例 网易新闻】核心提示：江苏省卫生厅4月2日通报，江苏省确诊4例人感染H7N9禽流感病例，其中3人为外界首次知晓。在之前上海曾发现2例患者，安徽和南京各发现一例。目前为止，全国已发现7例H7N9... http://t.cn/zT2cFmg  （分享自 @网易新闻）</t>
  </si>
  <si>
    <t>2405303597</t>
  </si>
  <si>
    <t>_WE____</t>
  </si>
  <si>
    <t>zqk4tjPj9</t>
  </si>
  <si>
    <t>江苏省发现4例人感染H7N9禽流感病例  http://t.cn/zT2I0XI  （分享自 @头条新闻）我枕边的人儿啊。。。。。@流水化莎2709920353</t>
  </si>
  <si>
    <t>2481802681</t>
  </si>
  <si>
    <t>kw520kw</t>
  </si>
  <si>
    <t>zqk4sFIFL</t>
  </si>
  <si>
    <t>全国已发现7例H7N9禽流感患者 - 新闻社区 - 菏泽民生，菏泽信息港，菏泽百姓网，菏泽房产---欢迎访问【菏泽民生】 - 关注菏泽 关注民生! http://t.cn/zT2IT9y</t>
  </si>
  <si>
    <t>2495129854</t>
  </si>
  <si>
    <t>孙小杰的好朋友</t>
  </si>
  <si>
    <t>zqk4s8YD2</t>
  </si>
  <si>
    <t>H7N9来袭''注意防范。朋友们。</t>
  </si>
  <si>
    <t>2415246442</t>
  </si>
  <si>
    <t>指撩青丝</t>
  </si>
  <si>
    <t>zqk4rxkHD</t>
  </si>
  <si>
    <t>江苏省发现4例人感染H7N9禽流感病例 http://t.cn/zT2ce1R  新品种禽流感又来了，在江苏！在身边！！没有疫苗！！！江宁的大妈挺住啊</t>
  </si>
  <si>
    <t>1226492253</t>
  </si>
  <si>
    <t>charming3312</t>
  </si>
  <si>
    <t>zqk4remX5</t>
  </si>
  <si>
    <t>H7N9来了，还离我这么近，哎。</t>
  </si>
  <si>
    <t>2843837013</t>
  </si>
  <si>
    <t>小猪仔shote</t>
  </si>
  <si>
    <t>zqk4qmua3</t>
  </si>
  <si>
    <t>今天上午南京江宁区发现一例人感染甲型H7N9流感病毒病例。随后，官方确认了此事的真实性，并称病人处于完全隔离治疗状态，大家无需恐慌，近期不要吃禽类产品。目前发现7例〜〜@小熊胖胖w  @良_民 @方正学堂 @宁海草根 @笨笨-小西瓜 @低调的简单幸福 @踮起脚尖233 @瓯江月影 @山禾木 @莫小俊Love</t>
  </si>
  <si>
    <t>1355749543</t>
  </si>
  <si>
    <t>茅厕天屎</t>
  </si>
  <si>
    <t>zqk4q4SNU</t>
  </si>
  <si>
    <t>近期大家都要注意加小心啊！ //分享网易新闻:「江苏发现4人感染H7N9禽流感」http://t.cn/zT2cB7S @网易新闻客户端</t>
  </si>
  <si>
    <t>2122587022</t>
  </si>
  <si>
    <t>Dr宋春杰</t>
  </si>
  <si>
    <t>zqk4q4SJI</t>
  </si>
  <si>
    <t>江苏省卫生厅4月2日通报，江苏省确诊4例人感染H7N9禽流感病例。目前全国已经有七例感染患者。</t>
  </si>
  <si>
    <t>2266210777</t>
  </si>
  <si>
    <t>慕容-飞-雪</t>
  </si>
  <si>
    <t>辽宁省交通高等专科学校教师 导游员</t>
  </si>
  <si>
    <t>zqk4q4SFL</t>
  </si>
  <si>
    <t>2003年，SARS来了！[抓狂][抓狂] 2013年，H7N9来了！[抓狂][抓狂] 2023年，*****来了！[抓狂][抓狂] ******，将会是什么呢？@闯闯1216 @单大可V @吴威的V博 @Neon_汪宁 @Neon_汪宁 @王灰c_h @追风筝的人-KIKI @孙维翰SIRIUS @亲爱honey雅 @回忆吾爱 我在这里:http://t.cn/zjccUhz</t>
  </si>
  <si>
    <t>1026908262</t>
  </si>
  <si>
    <t>viphjw</t>
  </si>
  <si>
    <t>ViYaZone站长</t>
  </si>
  <si>
    <t>zqk4q2qNM</t>
  </si>
  <si>
    <t>江苏省发现4例人感染H7N9禽流感病例 http://t.cn/zT2ce1R</t>
  </si>
  <si>
    <t>zqk4pqN21</t>
  </si>
  <si>
    <t>#国内新闻#【江苏省发现4例人感染H7N9禽流感病例】http://t.cn/zT2IT51江苏省卫生厅4月2日通报，江苏省确诊4例人感染H7N9禽流感病例。</t>
  </si>
  <si>
    <t>1242815432</t>
  </si>
  <si>
    <t>Justing-Young</t>
  </si>
  <si>
    <t>zqk4pah2K</t>
  </si>
  <si>
    <t>http://ww3.sinaimg.cn/thumbnail/4a13dbc8jw1e3bjs3simlj.jpg</t>
  </si>
  <si>
    <t>有一例在无锡滨湖区！！！江苏省发现4例人感染H7N9禽流感病例 http://t.cn/zT2Vblr</t>
  </si>
  <si>
    <t>2925119083</t>
  </si>
  <si>
    <t>山东健康咨询网</t>
  </si>
  <si>
    <t>zqk4p9bOI</t>
  </si>
  <si>
    <t>江苏确诊4例人感染H7N9禽流感病例 北上广应急响应 2013-04-02 江苏省卫生厅网站 江苏省卫生厅4月2日通报，江苏省确诊4例人感染H7N9禽流感病例。（编者注：截至目前，全国已确认7例，其中上海2例已死亡，安徽一例病危。）</t>
  </si>
  <si>
    <t>zqk4oyD8Q</t>
  </si>
  <si>
    <t>http://ww4.sinaimg.cn/thumbnail/67d21c86jw1e3bjs50kbhj.jpg</t>
  </si>
  <si>
    <t>《江苏确诊4人感染H7N9禽流感》http://t.cn/zT2VDTr</t>
  </si>
  <si>
    <t>1714514261</t>
  </si>
  <si>
    <t>龙春泠</t>
  </si>
  <si>
    <t>青岛OPPO手机 销售总经理</t>
  </si>
  <si>
    <t>zqk4owGAx</t>
  </si>
  <si>
    <t>http://ww3.sinaimg.cn/thumbnail/66316955jw1e3bjs54so1j.jpg</t>
  </si>
  <si>
    <t>H7N9在上海、安徽闹的沸沸扬扬的，看来已经有些厉害了，尽量远离农贸市场，预防为主。</t>
  </si>
  <si>
    <t>2147836244</t>
  </si>
  <si>
    <t>猫猫猫就是个猫小弟</t>
  </si>
  <si>
    <t>zqk4mvTEO</t>
  </si>
  <si>
    <t>太可怕了。希望不是“非典”，死亡率太高了。。江苏确诊4例H7N9禽流感病例 4人均病危  http://t.cn/zT2IlPA  （分享自 @头条新闻）</t>
  </si>
  <si>
    <t>1009801894</t>
  </si>
  <si>
    <t>tone微波</t>
  </si>
  <si>
    <t>zqk4muxkO</t>
  </si>
  <si>
    <t>江苏确诊4例H7N9禽流感病例 4人均病危  http://t.cn/zT2IjuA  （分享自 @头条新闻） 注意安全呀！！！</t>
  </si>
  <si>
    <t>2217812543</t>
  </si>
  <si>
    <t>Mr_韓尐</t>
  </si>
  <si>
    <t>zqk4meikP</t>
  </si>
  <si>
    <t>国家卫生和计划生育委员会通报：上海和安徽发现三例感染H7N9禽流感病例，两例上海患者已死亡。据最新消息：4月2日，南京一女子初步确诊感染H7N9禽流感。世界卫生组织表示：不排除病源来自于猪等其他动物。亲，禽流感来了，要注意卫生哦！</t>
  </si>
  <si>
    <t>1822946274</t>
  </si>
  <si>
    <t>罗贵网仓科技</t>
  </si>
  <si>
    <t>网仓科技副总裁</t>
  </si>
  <si>
    <t>zqk4ll37c</t>
  </si>
  <si>
    <t>我怎么每天流浪在H7N9高发区？上海 江苏 安徽.......</t>
  </si>
  <si>
    <t>zqk4ljGrO</t>
  </si>
  <si>
    <t>http://ww1.sinaimg.cn/thumbnail/7fac3e75jw1e3bjrzvngqj.jpg</t>
  </si>
  <si>
    <t>【世卫组织：不排除H7N9禽流感病源来自猪等动物 网易新闻】VS [上海称禽流感疫情与黄浦江死猪无关]（分享自 @网易新闻）我选择相信前者，你呢？</t>
  </si>
  <si>
    <t>2674232201</t>
  </si>
  <si>
    <t>拓翔李建民</t>
  </si>
  <si>
    <t>zqk4liCo5</t>
  </si>
  <si>
    <t>http://ww3.sinaimg.cn/thumbnail/9f658b89tw1e3bjs07m8hj.jpg</t>
  </si>
  <si>
    <t>江苏省发现4例人感染H7N9禽流感病例 省卫生厅落实5条措施全力做好疫情防治工作 发布时间：2013-4-2</t>
  </si>
  <si>
    <t>2541341845</t>
  </si>
  <si>
    <t>中国文化报河北记者站赵桂龙</t>
  </si>
  <si>
    <t>zqk4kacr6</t>
  </si>
  <si>
    <t>分享网易新闻:「北京:不明原因肺炎将检测H7N9」 http://t.cn/zT22cAH @网易新闻客户端</t>
  </si>
  <si>
    <t>2000737541</t>
  </si>
  <si>
    <t>孙源孙悟饭</t>
  </si>
  <si>
    <t>zqk4k8Q3X</t>
  </si>
  <si>
    <t>我觉得我有点鼻塞，不会是H7N9了吧？</t>
  </si>
  <si>
    <t>3212067497</t>
  </si>
  <si>
    <t>緑松石</t>
  </si>
  <si>
    <t>zqk4jxc8m</t>
  </si>
  <si>
    <t xml:space="preserve">躲过了SARS和2012，现在又离H7N9这么近，看着感染人数在增加就有点儿慌啊！暂时别回南京了@凡半乡@窗台藤蔓@门门@new秀 </t>
  </si>
  <si>
    <t xml:space="preserve">江苏确诊4人感染H7N9禽流感 江苏省卫生厅4月2日通报，江苏省确诊4例人感染H7N9禽流感病例，截至目前全国患者已达7例。 http://t.cn/zT2VZLM @搜狐新闻客户端 </t>
  </si>
  <si>
    <t>zqk4jdFyG</t>
  </si>
  <si>
    <t>http://ww3.sinaimg.cn/thumbnail/c2d6dab8jw1e3bjpqxfmsj.jpg</t>
  </si>
  <si>
    <t>江苏确诊4例H7N9禽流感病例 全国已现7例： 中新网南京4月2日电(记者 朱晓颖)江苏省卫生厅4月2日通报，江苏省确诊4例人感染H7N9禽流感病例。 患者许某，女，45岁，南京市江宁区人，从事活禽宰杀工作。3月19日出现发热、头晕、全身酸痛乏力等症状。3月27日上午，由于病情加重转至南京（见图片1）</t>
  </si>
  <si>
    <t>2269215274</t>
  </si>
  <si>
    <t>吃素的狮子820</t>
  </si>
  <si>
    <t>zqk4jgX8e</t>
  </si>
  <si>
    <t>上海一禽流感死者系肉贩 世卫称不排除H7N9病毒源自猪http://t.cn/zT2IYor 宁波马三</t>
  </si>
  <si>
    <t>2077991785</t>
  </si>
  <si>
    <t>访道</t>
  </si>
  <si>
    <t>zqk4jgXjU</t>
  </si>
  <si>
    <t xml:space="preserve">#我有话说#【江苏确诊4例H7N9禽流感病例 4人均病危】 是不是没事就不要出门了 http://t.cn/zT2cdJA  </t>
  </si>
  <si>
    <t>1861262305</t>
  </si>
  <si>
    <t>邱亦森</t>
  </si>
  <si>
    <t>zqk4iDWRn</t>
  </si>
  <si>
    <t>09年还是H1N1！我晕，现在都H7N9啦！这禽流感还是很厉害啊！最好的办法还是强壮自己啊！都多注意自己的身体哦！</t>
  </si>
  <si>
    <t>2139775835</t>
  </si>
  <si>
    <t>装满钱包去旅游</t>
  </si>
  <si>
    <t>zqk4h9Ak9</t>
  </si>
  <si>
    <t xml:space="preserve">#微闻#【南京初步确认一甲型H7N9流感病例】据江苏省宣主管的龙虎网，今天上午有微博曝出江宁区发现一例人感染甲型H7N9流感病毒病例。官方认证为南京鼓楼医院行政处主管的微博初步确认了此事，并称病人处于完全隔http://t.cn/zT27bCb @搜狐新闻客户端 </t>
  </si>
  <si>
    <t>2381288737</t>
  </si>
  <si>
    <t>沉睡的-心</t>
  </si>
  <si>
    <t>zqk4gyNUY</t>
  </si>
  <si>
    <t>江苏确诊4例H7N9禽流感病例 4人均病危  http://t.cn/zT2IjrH  （分享自 @头条新闻）</t>
  </si>
  <si>
    <t>1819921793</t>
  </si>
  <si>
    <t>盛中阳光</t>
  </si>
  <si>
    <t>zqk4fFyXX</t>
  </si>
  <si>
    <t xml:space="preserve">江苏确诊4人感染H7N9禽流感 江苏省卫生厅4月2日通报，江苏省确诊4例人感染H7N9禽流感病例，截至目前全国患者已达7例。 http://t.cn/zT2VZLM @搜狐 </t>
  </si>
  <si>
    <t>2434384292</t>
  </si>
  <si>
    <t>金瓶山上</t>
  </si>
  <si>
    <t>zqk4g0E6Z</t>
  </si>
  <si>
    <t>江苏省发现4例人感染H7N9禽流感病例  http://t.cn/zT2IjSj  （分享自 @头条新闻）</t>
  </si>
  <si>
    <t>3213293441</t>
  </si>
  <si>
    <t>Bryan_JF</t>
  </si>
  <si>
    <t>zqk4g20JB</t>
  </si>
  <si>
    <t>http://ww3.sinaimg.cn/thumbnail/bf86f781jw1e3bjrrgfaaj.jpg</t>
  </si>
  <si>
    <t>【 江苏确诊4例人感染H7N9禽流感 http://t.cn/zT2cSpO 】(分享自 ZAKER)</t>
  </si>
  <si>
    <t>1849383600</t>
  </si>
  <si>
    <t>西风的声音</t>
  </si>
  <si>
    <t>上海青桐网络科技技术有限公司 高级总监</t>
  </si>
  <si>
    <t>zqk4g20Pd</t>
  </si>
  <si>
    <t>继上海和安徽的三例之后，江苏宣布新发现四例H7N9，请大家务必小心！http://t.cn/zT2IPRk</t>
  </si>
  <si>
    <t>zqk4fnXCm</t>
  </si>
  <si>
    <t>全国已发现7例H7N9禽流感患者 江苏新增3例~~~我去，还挺厉害啊</t>
  </si>
  <si>
    <t>1803598905</t>
  </si>
  <si>
    <t>玲秀江山_喜杨杨</t>
  </si>
  <si>
    <t>zqk4f6mpP</t>
  </si>
  <si>
    <t>江苏确诊4例H7N9禽流感病例 4人均病危  http://t.cn/zT2IjmL  （分享自 @头条新闻）</t>
  </si>
  <si>
    <t>2663684293</t>
  </si>
  <si>
    <t>伴与久-moon</t>
  </si>
  <si>
    <t>zqk4ex7GU</t>
  </si>
  <si>
    <t>看了白岩松的书才知道当年非典的“保密工作”做的那么好，后来的全面爆发与这不无关系。而这次H7N9流感每一例病例都及时的告知了公众，充分尊重了公众的知情权。其实，有些事不是你想瞒就能瞒得住的。</t>
  </si>
  <si>
    <t>3016632761</t>
  </si>
  <si>
    <t>敏敏凰飛兒</t>
  </si>
  <si>
    <t>zqk4ecfRX</t>
  </si>
  <si>
    <t>【全国已发现7例H7N9禽流感患者，江苏新增3例】江苏省卫生厅4月2日通报，江苏省确诊4例人感染H7N9禽流感病例，其中3人为外界首次知晓。在之前上海曾发现2例患者，安徽和南京各发现一例。目前为止，全国已发现7例H7N9禽流感患者。（网易新闻）</t>
  </si>
  <si>
    <t>zqk4bibeC</t>
  </si>
  <si>
    <t>http://ww3.sinaimg.cn/thumbnail/6548a21bgw1e3bjratazpj.jpg</t>
  </si>
  <si>
    <t>【香港食卫局长高永文:内地H7N9禽流感是禽鸟病毒】据香港电子媒体消息，香港食物及卫生局局长高永文表示，内地出现H7N9禽流感个案，专家曾初步分析病毒基因图谱，认为是禽鸟间“洗牌”而出现，但未对特敏福等两种药物出现抗药性。http://t.cn/zT2tzlC</t>
  </si>
  <si>
    <t>2984174411</t>
  </si>
  <si>
    <t>随你命名</t>
  </si>
  <si>
    <t>zqk4aE9ck</t>
  </si>
  <si>
    <t>http://ww4.sinaimg.cn/thumbnail/b1dee34bjw1e3bjrkgvdgj.jpg</t>
  </si>
  <si>
    <t>转 // #我在看新闻# 《江苏确诊4人感染H7N9禽流感》  目前全国已确认7例，其中上海2名患者死亡。 http://t.cn/zT2fru7，来自专题 http://t.cn/zT2fruz</t>
  </si>
  <si>
    <t>2773976700</t>
  </si>
  <si>
    <t>昆明广播电视台</t>
  </si>
  <si>
    <t>昆明广播电视台（集团）官方微博</t>
  </si>
  <si>
    <t>zqk4aE9a5</t>
  </si>
  <si>
    <t>#新闻突发#【江苏省发现4例人感染H7N9禽流感病例】江苏省卫生厅4月2日通报，江苏省确诊4例人感染H7N9禽流感病例。截至目前，全国已确认7例，其中上海2例已死亡，安徽一例病危。via人民网 详细情况请点击 昆明广播电视台官方网站http://t.cn/zT2I51I</t>
  </si>
  <si>
    <t>1684397685</t>
  </si>
  <si>
    <t>赵贰囍Sue</t>
  </si>
  <si>
    <t>江苏省品牌学会设计中心设计师</t>
  </si>
  <si>
    <t>zqk4amxYx</t>
  </si>
  <si>
    <t>都已经h7n9了 @薛光明儿</t>
  </si>
  <si>
    <t>分享网易新闻:「江苏发现4人感染H7N9禽流感」 http://t.cn/zT2cB7S @网易新闻客户端</t>
  </si>
  <si>
    <t>2143859497</t>
  </si>
  <si>
    <t>Skinologist</t>
  </si>
  <si>
    <t>zqk49aQ2s</t>
  </si>
  <si>
    <t>江苏省发现4例人感染H7N9禽流感病例http://t.cn/zT2cSpO</t>
  </si>
  <si>
    <t>1141419662</t>
  </si>
  <si>
    <t>淡定的天马</t>
  </si>
  <si>
    <t>zqk48hB5C</t>
  </si>
  <si>
    <t>送走雾霾，送走沙尘，迎来H7N9！上海两例，安徽一例，江苏今天四例！</t>
  </si>
  <si>
    <t>3040559380</t>
  </si>
  <si>
    <t>侯莹Lille</t>
  </si>
  <si>
    <t>zqk47pdEU</t>
  </si>
  <si>
    <t>上海安徽三人感染H7N9禽流感，两人死亡，去世20天后才公布了疫情，内地媒体对此并不重视，而这则消息几乎占据全港报的头条。敬告大家要高度警惕，最近别吃猪肉、少家禽，多吃蔬菜水果，别去人群密集的地方，勤洗手。</t>
  </si>
  <si>
    <t>1798533801</t>
  </si>
  <si>
    <t>宿迁人才网王然</t>
  </si>
  <si>
    <t>zqk47pdAY</t>
  </si>
  <si>
    <t>沭阳一例h7n9禽流感患者在南京一家医院ICU救治，离我们好近，提醒大家一定注意防患，出门最好带口罩 我在:http://t.cn/zT2Ijza</t>
  </si>
  <si>
    <t>1077325171</t>
  </si>
  <si>
    <t>camillehuang</t>
  </si>
  <si>
    <t>zqk47pdA5</t>
  </si>
  <si>
    <t>1：上海:禽流感病情与死猪无关 http://t.cn/zTA09NR 2： 世卫组织:禽流感病源或来自猪 http://t.cn/zTAYseA 3：安徽H7N9禽流感患者有猪接触史 4：上海27岁H7N9禽流感病患是猪肉摊贩。 5： 南京确诊1名女子感染，为屠宰工。H7N9 http://t.cn/zTAdlTv 6： 广东紧急部署禽流感防控 http://t.cn/zT2PfhV</t>
  </si>
  <si>
    <t>3178514740</t>
  </si>
  <si>
    <t>漂怜孤独</t>
  </si>
  <si>
    <t>zqk45F6ma</t>
  </si>
  <si>
    <t>又有一种病毒 H7N9，请大家主意个人卫生</t>
  </si>
  <si>
    <t>1931821861</t>
  </si>
  <si>
    <t>SamSzh</t>
  </si>
  <si>
    <t>zqk45BRVu</t>
  </si>
  <si>
    <t>江苏省确诊4例人感染H7N9禽流感病例 - 江苏省卫生厅4月2日通报，江苏省确诊4例人感染H7N9禽流感病例。  @中国新闻网 #中新分享#  http://t.cn/zT2IWbv  （分享自 @中国新闻网）</t>
  </si>
  <si>
    <t>3255548065</t>
  </si>
  <si>
    <t>流浪者3255548065</t>
  </si>
  <si>
    <t>zqk453x45</t>
  </si>
  <si>
    <t>http://ww2.sinaimg.cn/thumbnail/c20bb8a1jw1e3bjrbxpiuj.jpg</t>
  </si>
  <si>
    <t>真不是人啊，为了小利益，既然开车压死人。鄙视－O－ @mark 【4月2日新浪晚报】南京确认一甲型H7N9流感病例；湖北碾死村民疑犯:老总下令碾 (来自 @手机新浪网) http://t.cn/zTADABS</t>
  </si>
  <si>
    <t>zqk44rTi0</t>
  </si>
  <si>
    <t>2128286587</t>
  </si>
  <si>
    <t>一剂之长</t>
  </si>
  <si>
    <t>zqk44sSU1</t>
  </si>
  <si>
    <t>十年一轮回，H7N9禽流感袭来，莫名其妙突现，犹记得当年也是大局初定时遭病毒肆虐，致人心惶惶，坊间笑传世间之不祥乃当家人姓氏之故！ 我在:http://t.cn/zT2Il8U</t>
  </si>
  <si>
    <t>3259686515</t>
  </si>
  <si>
    <t>也有3259686515</t>
  </si>
  <si>
    <t>zqk449qje</t>
  </si>
  <si>
    <t>#H7N9#鸡肉你怕吗？ 我点评了http://t.cn/zTwV6Cn</t>
  </si>
  <si>
    <t>2609097837</t>
  </si>
  <si>
    <t>海南街头巷尾</t>
  </si>
  <si>
    <t>zqk43yEd6</t>
  </si>
  <si>
    <t>#禽流感H7N9#大陆已经出现禽流感，海南政府将在机场以及港口加强监管，如果有发现大陆旅客感染禽流感，将其隔离，并且将这名感染者送回大陆，以防大陆禽流感流入海南岛。@凤凰网@人民网@头条新闻@南方都市报@海峡导报@东方早报@北京晚报@深圳特区报@重庆晚报@扬子晚报@燕赵晚报</t>
  </si>
  <si>
    <t>1955468805</t>
  </si>
  <si>
    <t>猪头的猪_猪头的头</t>
  </si>
  <si>
    <t>zqk43xMBA</t>
  </si>
  <si>
    <t>2003年3月十届人大开幕 sars    2013年3月十八大开幕 h7n9. 两者肯定没有必然联系，只是很有意思。[偷笑][偷笑][偷笑][偷笑][偷笑][偷笑]</t>
  </si>
  <si>
    <t>2499409381</t>
  </si>
  <si>
    <t>飘泊2499409381</t>
  </si>
  <si>
    <t>zqk43i2av</t>
  </si>
  <si>
    <t>http://ww4.sinaimg.cn/thumbnail/94f9f5e5jw1e3bjr9b36gj.jpg</t>
  </si>
  <si>
    <t>3251105524</t>
  </si>
  <si>
    <t>易文亮-</t>
  </si>
  <si>
    <t>zqk42Exsi</t>
  </si>
  <si>
    <t>禽流感（h7n9）来袭，各位博友注意做到以下几项预防措施：1，保持室内清洁，注意个人卫生。2，进食禽肉，蛋类要彻底煮熟。3，发现疫情时，应尽量避免与禽类接触。4，注意生活用具的消毒处理。5，若有发热及呼吸道症状，应戴上口罩，尽快就诊。祝大家身体健康，阖家美满！ 我在:http://t.cn/zjxqRqp</t>
  </si>
  <si>
    <t>3216242867</t>
  </si>
  <si>
    <t>资产评估2008</t>
  </si>
  <si>
    <t>zqk42Fp85</t>
  </si>
  <si>
    <t>H7N9禽流感爆发好快的！搞的好吓人！每次大换届都有这样的事，98年大洪水，03年非典，13年又禽流感……求解？ 我在这里:http://t.cn/zjcfAq0</t>
  </si>
  <si>
    <t>1238043682</t>
  </si>
  <si>
    <t>周乱发</t>
  </si>
  <si>
    <t>zqk430qKp</t>
  </si>
  <si>
    <t>江苏确诊4例H7N9禽流感病例 4人均病危  http://t.cn/zT2I0Jk  （分享自 @头条新闻） 一下子感觉来势很猛么，有点恐惧</t>
  </si>
  <si>
    <t>1865169184</t>
  </si>
  <si>
    <t>王v栋</t>
  </si>
  <si>
    <t>zqk42oN0Z</t>
  </si>
  <si>
    <t>http://ww4.sinaimg.cn/thumbnail/6f2c3920jw1e3bjr8aaoqj.jpg</t>
  </si>
  <si>
    <t>1669051412</t>
  </si>
  <si>
    <t>CRI英闻天下</t>
  </si>
  <si>
    <t>中国国际广播电台 英闻天下 官方微博</t>
  </si>
  <si>
    <t>zqk42mWh6</t>
  </si>
  <si>
    <t>【江苏确诊4例H7N9禽流感病例，4人均病危正全力抢救】China Reports 4 More H7N9 Bird Flu Infections -    http://t.cn/zT2Ipd9  （分享自 @CRI英闻天下）</t>
  </si>
  <si>
    <t>3218020614</t>
  </si>
  <si>
    <t>失落3218020614</t>
  </si>
  <si>
    <t>zqk41wUKa</t>
  </si>
  <si>
    <t>http://ww2.sinaimg.cn/thumbnail/bfcf1906jw1e3bjr6rqdxj.jpg</t>
  </si>
  <si>
    <t>1178862174</t>
  </si>
  <si>
    <t>虫不知阿尔法</t>
  </si>
  <si>
    <t>zqk41fjhy</t>
  </si>
  <si>
    <t>分享一个话题 #禽流感# 全国已确认7例H7N9禽流感病例，上海启动流感三级应急预案...http://t.cn/zTw6nE2</t>
  </si>
  <si>
    <t>3025253782</t>
  </si>
  <si>
    <t>江宁新闻微博报</t>
  </si>
  <si>
    <t>zqk40kH1S</t>
  </si>
  <si>
    <t>江苏省发现4例人感染H7N9禽流感病例 患者许某，女，45岁，南京江宁区人，从事活禽宰杀工作！经调查，该病例的密切接触者共49人！</t>
  </si>
  <si>
    <t>2334086572</t>
  </si>
  <si>
    <t>遥望晨曦2009</t>
  </si>
  <si>
    <t>zqk40jIy5</t>
  </si>
  <si>
    <t>江苏确诊4例H7N9！[抓狂]</t>
  </si>
  <si>
    <t>2945622963</t>
  </si>
  <si>
    <t>阳光下拥抱着你</t>
  </si>
  <si>
    <t>zqk3ZpBNv</t>
  </si>
  <si>
    <t>江苏省发现4例人感染H7N9禽流感病例省卫生厅落实5条措施全力做好疫情防治工作 江苏省卫生厅4月2日通报，江苏省确诊4例人感染H7N9禽流感病例。 患者许某，女，45岁，南京市江宁区人，从事活禽宰杀工作。3月19日 ...http://t.cn/zT2IlZa</t>
  </si>
  <si>
    <t>1421187087</t>
  </si>
  <si>
    <t>chinamens</t>
  </si>
  <si>
    <t>zqk3Z9Qq0</t>
  </si>
  <si>
    <t>江苏确诊4例H7N9禽流感病例 4人均病危  http://t.cn/zT2IW8l  （分享自 @头条新闻）</t>
  </si>
  <si>
    <t>1914231565</t>
  </si>
  <si>
    <t>嘉兴99号</t>
  </si>
  <si>
    <t>嘉兴南湖晚报99号网站（www.jx99hao.com）官方微博</t>
  </si>
  <si>
    <t>zqk3YzzwA</t>
  </si>
  <si>
    <t>http://ww4.sinaimg.cn/thumbnail/7218db0dgw1e3bjpzm4m1j.jpg</t>
  </si>
  <si>
    <t>【江苏省发现4例人感染H7N9禽流感病例】江苏省卫生厅4月2日通报，江苏省确诊4例人感染H7N9禽流感病例。截至目前，全国已确认7例，其中上海2例已死亡，安徽一例病危。如何防治禽流感？请查看大图，扩散周知！[话筒]图via央视新闻</t>
  </si>
  <si>
    <t>1678470695</t>
  </si>
  <si>
    <t>龙虎网</t>
  </si>
  <si>
    <t>龙虎网官方微博</t>
  </si>
  <si>
    <t>zqk3YfDgW</t>
  </si>
  <si>
    <t>http://ww1.sinaimg.cn/thumbnail/640b6e27jw1e3bjqtv46pj.jpg</t>
  </si>
  <si>
    <t>江苏确诊4例H7N9禽流感病例：患者许某，女，45岁，南京江宁区人，从事活禽宰杀；患者桑某，女，48岁，宿迁市沭阳县人，从事板材加工工作；患者沈某，男，83岁，苏州市吴江区人；患者张某，女，32岁，常州人，现居无锡市滨湖区，无业。http://t.cn/zT2VmL4</t>
  </si>
  <si>
    <t>1735004352</t>
  </si>
  <si>
    <t>我是嘉睿妈</t>
  </si>
  <si>
    <t>zqk3YeLsJ</t>
  </si>
  <si>
    <t>由市卫计委、市疾控中心、市农委等部门负责人介绍上海H7N9禽流感疫情防控工作情况，并回答记者提问。小布将微直播。</t>
  </si>
  <si>
    <t>1914823495</t>
  </si>
  <si>
    <t>亞歷克斯-羅-夫斯基</t>
  </si>
  <si>
    <t>zqk3Y0mGh</t>
  </si>
  <si>
    <t>只知道H5N1， 又来个H7N9，  N1H3也不远了。[嘻嘻]</t>
  </si>
  <si>
    <t>1740093315</t>
  </si>
  <si>
    <t>轻烟寒食</t>
  </si>
  <si>
    <t>zqk3XD7H6</t>
  </si>
  <si>
    <t>发表了博文 《全国已发现7例H7N9禽流感患者 江苏新增3例》 - 2013-04-02 19:44:48　来源: 江苏政府网　有3818人参与 核心提示：江苏省卫生厅4月2日通报，江苏省确诊4例人感 http://t.cn/zT2IWBu</t>
  </si>
  <si>
    <t>3213408753</t>
  </si>
  <si>
    <t>李光耀在行动</t>
  </si>
  <si>
    <t>zqk3XoILv</t>
  </si>
  <si>
    <t>开开点评_发现好去处</t>
  </si>
  <si>
    <t>亲们新型变种禽流感H7N9来袭，大家要注意和禽类的接触和平常食用的食物！@米高佐蹲  @mp0452 @民工陈小平  @郭吉军</t>
  </si>
  <si>
    <t>2439112543</t>
  </si>
  <si>
    <t>陈结结结且</t>
  </si>
  <si>
    <t>zqk3X5Kfg</t>
  </si>
  <si>
    <t>H7N9的来源可能来自猪，你叫我们猪族情何以堪哪？？？？？？</t>
  </si>
  <si>
    <t>2389611694</t>
  </si>
  <si>
    <t>北方等红杏</t>
  </si>
  <si>
    <t>zqk3UrnJa</t>
  </si>
  <si>
    <t>http://ww2.sinaimg.cn/thumbnail/8e6e94aejw1e3bjqw4vxaj.jpg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</si>
  <si>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http://t.cn/zT2IWbe  （分享自 @凤凰网）</t>
  </si>
  <si>
    <t>2965313884</t>
  </si>
  <si>
    <t>太平盛世2965313884</t>
  </si>
  <si>
    <t>zqk3Uq0st</t>
  </si>
  <si>
    <t>唉！江苏又发现h7n9禽流感病毒，让人好担心！！！ 我在:http://t.cn/zT2IW6y</t>
  </si>
  <si>
    <t>2654534210</t>
  </si>
  <si>
    <t>果津甜莉</t>
  </si>
  <si>
    <t>zqk3Tf9Wm</t>
  </si>
  <si>
    <t>#H7N9禽流感#</t>
  </si>
  <si>
    <t>3069093357</t>
  </si>
  <si>
    <t>娇俏可人小女人</t>
  </si>
  <si>
    <t>zqk3SDw1u</t>
  </si>
  <si>
    <t>http://ww1.sinaimg.cn/thumbnail/b6eea5edjw1e3bjqtsnw7j.jpg</t>
  </si>
  <si>
    <t>【南京确认一甲型H7N9流感病例】 http://t.cn/zT2Lmgf (@掌中新浪)</t>
  </si>
  <si>
    <t>zqk3SnhSm</t>
  </si>
  <si>
    <t>http://ww1.sinaimg.cn/thumbnail/9ff63689jw1e3bjqsu8j8j.jpg</t>
  </si>
  <si>
    <t>【江苏确诊4例H7N9禽流感病例 全国已有7例(图)】 | 江苏省卫生厅4月2日通报，江苏省确诊4例人感染H7N9禽流感病例。（编者注：截至目前，全国已确认7例，其中上海2例已死亡，安徽一例病危。） 患者许某，女，45岁，南京 http://t.cn/zT2IWU1</t>
  </si>
  <si>
    <t>2000569325</t>
  </si>
  <si>
    <t>Plato-x</t>
  </si>
  <si>
    <t>zqk3S5GvS</t>
  </si>
  <si>
    <t>H7N9听说都传到江宁了 真的假的 老天保佑 千万别让我感冒 不然就要被隔离了 嗯 得多穿点衣服[感冒][蜡烛][蜡烛]</t>
  </si>
  <si>
    <t>1264694160</t>
  </si>
  <si>
    <t>瑞雪烹梅1120</t>
  </si>
  <si>
    <t>沈阳市沈北新区实验学校教师</t>
  </si>
  <si>
    <t>zqk3RqRE3</t>
  </si>
  <si>
    <t>http://ww4.sinaimg.cn/thumbnail/4b61b390jw1e3bjqrr8r2j.jpg</t>
  </si>
  <si>
    <t>面对在地球上存活几十亿年的微生物，人类是多么的无助！贪图口腹之欲的我们，是应该想一想与他们的相处之道了！    【江苏确诊4人感染H7N9禽流感】http://t.cn/zT2IVGd  （分享自 @凤凰网）</t>
  </si>
  <si>
    <t>1827478847</t>
  </si>
  <si>
    <t>秀秀多多</t>
  </si>
  <si>
    <t>zqk3RqRDv</t>
  </si>
  <si>
    <t>江苏一下子就确认了四例H7N9，让我早上怎么安心吃蛋饼？！[抓狂]突然觉得食堂好多早餐都跟鸡蛋有关[可怜]</t>
  </si>
  <si>
    <t>1781575292</t>
  </si>
  <si>
    <t>草原禅狼</t>
  </si>
  <si>
    <t>zqk3Rb3Vc</t>
  </si>
  <si>
    <t>http://ww4.sinaimg.cn/thumbnail/6a30ae7cjw1e3bjqp13ikj.jpg</t>
  </si>
  <si>
    <t>黄浦江的猪，你可能又摊上大事了！江苏确诊4人感染H7N9禽流感 。医药股、疫苗股看涨啊！ http://t.cn/zT2GSmf</t>
  </si>
  <si>
    <t>2954349970</t>
  </si>
  <si>
    <t>肖高氏2012</t>
  </si>
  <si>
    <t>zqk3QANs6</t>
  </si>
  <si>
    <t>感冒什么时候才能好![泪][泪][泪]同事看到我纷纷问发烧嘛？H7N9袭来怕怕啊</t>
  </si>
  <si>
    <t>zqk3QxCxN</t>
  </si>
  <si>
    <t>http://ww2.sinaimg.cn/thumbnail/6d428018jw1e3bjqq7lacj.jpg</t>
  </si>
  <si>
    <t>【南京初步确诊一名女子感染H7N9禽流感】http://t.cn/zT2IOD8 (分享自 @今日头条)</t>
  </si>
  <si>
    <t>3230364330</t>
  </si>
  <si>
    <t>美丽可爱温柔流氓兔</t>
  </si>
  <si>
    <t>zqk3Qjc9w</t>
  </si>
  <si>
    <t>兄弟姐妹们，现在猪肉要少吃最好别吃哦，因H7N9禽流感已经死好几人咯，都是死猪惹的祸。</t>
  </si>
  <si>
    <t>1531799007</t>
  </si>
  <si>
    <t>春蕾蕾要奋斗</t>
  </si>
  <si>
    <t>zqk3Qjc0i</t>
  </si>
  <si>
    <t>#H7N9禽流感# 最近大家要小心啊！！！！ 详情:http://t.cn/zTw1CW7</t>
  </si>
  <si>
    <t>2907465095</t>
  </si>
  <si>
    <t>走自己要走的路-_-</t>
  </si>
  <si>
    <t>zqk3QgT9U</t>
  </si>
  <si>
    <t>大家以后都少吃鸡猪和少接触鸡和猪！ H7N9流感来了！[吃惊][吃惊][吃惊][吃惊][猪头][猪头][感冒][感冒]@小暖儿cc @黄雪颖614 @武大彤想要稳稳的幸福 @加油晓玉 @武家瑞 @lazy_J</t>
  </si>
  <si>
    <t>3178041302</t>
  </si>
  <si>
    <t>宁波闲置控</t>
  </si>
  <si>
    <t>宁波五七汇客网络有限公司</t>
  </si>
  <si>
    <t>zqk3P8lyA</t>
  </si>
  <si>
    <t>全国已发现第四例h7n9禽流感病例，，h7n9是一种急性呼吸道感染性疾病。勤洗手，室内勤通风换气，注意添衣防感冒，避免食用和接触禽类！</t>
  </si>
  <si>
    <t>2745880744</t>
  </si>
  <si>
    <t>wkei323</t>
  </si>
  <si>
    <t>zqk3Of69K</t>
  </si>
  <si>
    <t>http://ww3.sinaimg.cn/thumbnail/a3aad0a8jw1e3bjqmj1mjg.gif</t>
  </si>
  <si>
    <t>【江蘇4男女確診感染H7N9禽流感】江蘇省疾控中心檢測證實，1男3女病患者對H7N9禽流感病毒呈陽性反應，他們均在各醫院ICU治療，病情均危重。案例中只有一名83歲男性，而3女性患者由32至48歲不等，其中只有45歲女患者... http://t.cn/zT2IOCB  （分享自 @香港新浪新聞）</t>
  </si>
  <si>
    <t>1907845687</t>
  </si>
  <si>
    <t>南通瞿标</t>
  </si>
  <si>
    <t>zqk3NC53N</t>
  </si>
  <si>
    <t>H7N9有点猛[吃惊]</t>
  </si>
  <si>
    <t>1043343455</t>
  </si>
  <si>
    <t>吴懿v</t>
  </si>
  <si>
    <t>优酷土豆集团互联网电视高级总监</t>
  </si>
  <si>
    <t>zqk3NiGR2</t>
  </si>
  <si>
    <t>假期去外地的同志们注意了!江苏省发现4例人感染H7N9禽流感病例  http://t.cn/zT2INHx  （分享自 @头条新闻）</t>
  </si>
  <si>
    <t>zqk3NjyI1</t>
  </si>
  <si>
    <t>友情提示：千万不能小看人感染H7N9禽流感:1.人以前没有感染过，现在有感染了，人群中对此病毒无免疫性。2.人感染后，病情重，仅有几例中已有死亡病例，还在抢救中。3.无疫苗预防。4.有禽类接触史，亦有不明者。5.人感染H7N9临床症状与其他病毒感染症状无特异性。请大家严重关注！</t>
  </si>
  <si>
    <t>//分享网易新闻:江苏发现4人感染H7N9禽流感 http://t.cn/zT2cB7S @网易新闻客户端</t>
  </si>
  <si>
    <t>2134897681</t>
  </si>
  <si>
    <t>祯宝妞妞</t>
  </si>
  <si>
    <t>zqk3Lftnc</t>
  </si>
  <si>
    <t xml:space="preserve">【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上海发布 将微直播。 </t>
  </si>
  <si>
    <t>2160202774</t>
  </si>
  <si>
    <t>纯洁的田伯光</t>
  </si>
  <si>
    <t>zqk3KDPBs</t>
  </si>
  <si>
    <t>黄浦江的猪，H7N9的鸡，老衲还是吃素吧</t>
  </si>
  <si>
    <t>3059507534</t>
  </si>
  <si>
    <t>无聊孤独症患者-得治</t>
  </si>
  <si>
    <t>zqk3K6UuU</t>
  </si>
  <si>
    <t>http://ww3.sinaimg.cn/thumbnail/b65c614ejw1e3bjqg8mzzj.jpg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</si>
  <si>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http://t.cn/zT2I0u6  （分享自 @凤凰网）</t>
  </si>
  <si>
    <t>2101025643</t>
  </si>
  <si>
    <t>我是皇上的马甲</t>
  </si>
  <si>
    <t>zqk3K3LbC</t>
  </si>
  <si>
    <t>这H7N9给折腾的。。。。。。还不如直接末日来的痛快点，尼玛，为毛玛雅人不靠谱</t>
  </si>
  <si>
    <t>1751382180</t>
  </si>
  <si>
    <t>不是所有的好男人都叫陈小晨</t>
  </si>
  <si>
    <t>南京中天园林建设有限责任公司市场部经理</t>
  </si>
  <si>
    <t>zqk3JdFnu</t>
  </si>
  <si>
    <t>江苏有H7N9了，大家小心了 我在这里:http://t.cn/zjiPgXP</t>
  </si>
  <si>
    <t>2268457280</t>
  </si>
  <si>
    <t>nicejacky</t>
  </si>
  <si>
    <t>zqk3JdFmB</t>
  </si>
  <si>
    <t>Low risk for humans to contract H7N9 bird flu - China's health authority said humans are at a very low risk for contracting the lesser-known H7N9 bird flu.Bei... http://t.cn/zT2IOAy</t>
  </si>
  <si>
    <t>1636589092</t>
  </si>
  <si>
    <t>绿洲扩张</t>
  </si>
  <si>
    <t>zqk3Jaw4B</t>
  </si>
  <si>
    <t>江苏确诊4人感染H7N9禽流感 http://t.cn/zT2IOZl (UC浏览器) 我在:http://t.cn/zT2IOZU</t>
  </si>
  <si>
    <t>2258307413</t>
  </si>
  <si>
    <t>冯某人不惯着你</t>
  </si>
  <si>
    <t>zqk3IADPU</t>
  </si>
  <si>
    <t>http://ww3.sinaimg.cn/thumbnail/869b0955jw1e3bjqeh8wej.jpg</t>
  </si>
  <si>
    <t>@刘梦Veronica-精英计划 @动感西西子 @羊同学要和论文相亲相爱 @奔波的小壁虎 【江苏确诊4例人感染H7N9禽流感】 http://t.cn/zT2cSpO (分享自ZAKER安卓手机版)</t>
  </si>
  <si>
    <t>1951889074</t>
  </si>
  <si>
    <t>MC马俊</t>
  </si>
  <si>
    <t>著名说唱团体099X主唱马俊</t>
  </si>
  <si>
    <t>zqk3I0xNu</t>
  </si>
  <si>
    <t>http://ww1.sinaimg.cn/thumbnail/745776b2jw1e3bjqdlxnuj.jpg</t>
  </si>
  <si>
    <t>根据黄浦江的大量死猪以及H7N9禽流感病毒最初感染者的肉贩这一职业身份，我有理由建议相关部门对于传染源的调查可以参考两部影片，一部《铁线虫》一部《传染病》#禽流感##h7n9# 我在:http://t.cn/zT2I0DH</t>
  </si>
  <si>
    <t>2618529731</t>
  </si>
  <si>
    <t>手机用户2618529731</t>
  </si>
  <si>
    <t>zqk3I0xMy</t>
  </si>
  <si>
    <t>http://ww3.sinaimg.cn/thumbnail/9c1397c3jw1e3bjqdh05lj.jpg</t>
  </si>
  <si>
    <t>1832220454</t>
  </si>
  <si>
    <t>闲茶人等</t>
  </si>
  <si>
    <t>zqk3H9zAb</t>
  </si>
  <si>
    <t>全国已发现7例H7N9禽流感患者 江苏新增3例  http://t.cn/zT2V44N 分享自@凤凰客户端</t>
  </si>
  <si>
    <t>1694891455</t>
  </si>
  <si>
    <t>ABOVE-AND-BEYOND無用之大用</t>
  </si>
  <si>
    <t>zqk3FDiPj</t>
  </si>
  <si>
    <t>这个发展速度好快啊！ 江苏省发现4例人感染H7N9禽流感病例  http://t.cn/zT2IC1V  （分享自 @头条新闻）</t>
  </si>
  <si>
    <t>1008562927</t>
  </si>
  <si>
    <t>邓麒麟19700723</t>
  </si>
  <si>
    <t>zqk3FDiIu</t>
  </si>
  <si>
    <t>刚才在凤凰卫视上看见江苏省又确诊四例H7N9，看来禽流感又要肆虐了！ 我在:http://t.cn/zT2I0Hi</t>
  </si>
  <si>
    <t>3107660895</t>
  </si>
  <si>
    <t>天圆地方3511E</t>
  </si>
  <si>
    <t>zqk3FBy2b</t>
  </si>
  <si>
    <t>3014121841</t>
  </si>
  <si>
    <t>薛薛style</t>
  </si>
  <si>
    <t>zqk3FkOEt</t>
  </si>
  <si>
    <t>H7n9七例了！都不敢刷微博了，越刷越多？什么情况啊？感冒好几天了， 咳嗽的很厉害，有点小紧张，我都不知道我是不是发热了，我到底热不热啊？ http://t.cn/zO35QOX</t>
  </si>
  <si>
    <t>1432605450</t>
  </si>
  <si>
    <t>jackybaixj</t>
  </si>
  <si>
    <t>zqk3Fn4VL</t>
  </si>
  <si>
    <t>http://ww3.sinaimg.cn/thumbnail/5563d30ajw1e3bjq9ejopj.jpg</t>
  </si>
  <si>
    <t>//#我在看新闻#《江苏确诊4人感染H7N9禽流感》 目前全国已确认7例，其中上海2名患者死亡。 http://t.cn/zT2fru7，来自专题 http://t.cn/zT2fruz</t>
  </si>
  <si>
    <t>2169523132</t>
  </si>
  <si>
    <t>野马GT500Mike</t>
  </si>
  <si>
    <t>zqk3DzcQy</t>
  </si>
  <si>
    <t>江苏又是4例H7N9。看来正在扩散中。。。</t>
  </si>
  <si>
    <t>2017780511</t>
  </si>
  <si>
    <t>贵州新闻广播邓春萍</t>
  </si>
  <si>
    <t>zqk3DxsFc</t>
  </si>
  <si>
    <t>我家附近菜场上鸡市才开张没多久，什么意思？江苏确诊4例H7N9禽流感病例 全国已有7例 http://t.cn/zT2I0ab贵州新闻广播</t>
  </si>
  <si>
    <t>1742288603</t>
  </si>
  <si>
    <t>媛苑爱吃草</t>
  </si>
  <si>
    <t>zqk3DhBxP</t>
  </si>
  <si>
    <t>http://ww2.sinaimg.cn/thumbnail/67d936dbjw1e3bjq6sebhj.jpg</t>
  </si>
  <si>
    <t>吃素！远离H7N9！ 我在:http://t.cn/zT2I0Jq</t>
  </si>
  <si>
    <t>2177695027</t>
  </si>
  <si>
    <t>小鱼儿茜茜</t>
  </si>
  <si>
    <t>zqk3DgJm8</t>
  </si>
  <si>
    <t>目前已确诊7例患者感染H7N9病毒，媒体报道目前没有药物可以治疗！挺可怕的，不知这病会不会大规模爆发？像前两年SARS那样！@急诊科女超人于莺</t>
  </si>
  <si>
    <t>2980286211</t>
  </si>
  <si>
    <t>没有水的旱荷花</t>
  </si>
  <si>
    <t>zqk3Cnupf</t>
  </si>
  <si>
    <t>江苏确诊4例H7N9禽流感病例 4人均病危  http://t.cn/zT2IpKk  （分享自 @头条新闻）</t>
  </si>
  <si>
    <t>1940593940</t>
  </si>
  <si>
    <t>漫漫人生路LSQRMB</t>
  </si>
  <si>
    <t>zqk3CpJRo</t>
  </si>
  <si>
    <t>http://ww3.sinaimg.cn/thumbnail/73ab1d14jw1e3bjq55mluj.jpg</t>
  </si>
  <si>
    <t>【世界卫生组织：不排除H7N9病源来自猪等动物】市疾控中心相关负责人表示，昨天卫生部门已召开针对本市加强H7N9病毒防控的部署工作会，即日起，全市各级各类医疗机构都要加强对不明原因可疑病例的排查， http://t.cn/zT2IJus  又是鸡又是猪的，情况太复杂，难怪专家整不明白，部门监管不力。</t>
  </si>
  <si>
    <t>2380478834</t>
  </si>
  <si>
    <t>合肥绿手指农夫市集</t>
  </si>
  <si>
    <t>zqk3C519E</t>
  </si>
  <si>
    <t>江苏新增3例H7N9禽流感患者 全国已现7例http://t.cn/zT2I0tY</t>
  </si>
  <si>
    <t>1785002525</t>
  </si>
  <si>
    <t>中国风涅槃</t>
  </si>
  <si>
    <t>zqk3Aix3b</t>
  </si>
  <si>
    <t>【江苏省发现4例人感染H7N9禽流感病例】江苏省卫生厅4月2日通报，江苏省确诊4例人感染H7N9禽流感病例。无锡滨湖区一人感染！ http://t.cn/zT2V0dN (@掌中新浪 ) http://t.cn/zjTIBOe</t>
  </si>
  <si>
    <t>1960009755</t>
  </si>
  <si>
    <t>三水一生sunny</t>
  </si>
  <si>
    <t>zqk3zsoJ4</t>
  </si>
  <si>
    <t>http://ww3.sinaimg.cn/thumbnail/74d3601bjw1e3bjq0svpgj.jpg</t>
  </si>
  <si>
    <t>亲们，素食+水产吧，H7N9变异新品种呦[吃惊]，还好不喜红肉[感冒]#禽流感#</t>
  </si>
  <si>
    <t>2392266911</t>
  </si>
  <si>
    <t>李建国_</t>
  </si>
  <si>
    <t>zqk3zr0PY</t>
  </si>
  <si>
    <t>【全国已确认7例人感染H7N9禽流感病例 2例已死亡】江苏省卫生厅4月2日通报，江苏省确诊4例人感染H7N9禽流感病例，均病情危重，正在抢救。截至目前，全国已确认7例，其中上海2例已死亡，安徽一例病危。http://t.cn/zT2V6Xo</t>
  </si>
  <si>
    <t>3205209932</t>
  </si>
  <si>
    <t>共存2015</t>
  </si>
  <si>
    <t>  陕西省友谊医院   护士</t>
  </si>
  <si>
    <t>zqk3z7GKW</t>
  </si>
  <si>
    <t>2956268925</t>
  </si>
  <si>
    <t>齐鲁豫人</t>
  </si>
  <si>
    <t>zqk3z7GGU</t>
  </si>
  <si>
    <t>从H1N1到H7N9，短短两年左右的时间，这升级换代的速度让苹果望尘莫及。只是"上市发布"的速度太慢了，就象这最后一款H7N9，都有人＂用＂上了，20天以后才向百姓发布。 我在:http://t.cn/zT2IpdB</t>
  </si>
  <si>
    <t>2723157793</t>
  </si>
  <si>
    <t>徘徊在理想和现实中的狮子</t>
  </si>
  <si>
    <t>zqk3ywUVV</t>
  </si>
  <si>
    <t>患者沈某，男，83岁，苏州市吴江区人，感染H7N9，看来要吃素了[汗]</t>
  </si>
  <si>
    <t>1423512840</t>
  </si>
  <si>
    <t>angelina_sunshine</t>
  </si>
  <si>
    <t>zqk3ywUTX</t>
  </si>
  <si>
    <t>[衰]江苏新增3例H7N9感染者 全国已发现7例</t>
  </si>
  <si>
    <t>3267995150</t>
  </si>
  <si>
    <t>pan2598837026</t>
  </si>
  <si>
    <t>zqk3xCNQW</t>
  </si>
  <si>
    <t>江苏省发现4例人感染H7N9禽流感病例 http://t.cn/zT2cdJA</t>
  </si>
  <si>
    <t>1626886023</t>
  </si>
  <si>
    <t>崔氏小农</t>
  </si>
  <si>
    <t>zqk3xDFQO</t>
  </si>
  <si>
    <t>江苏省确诊4例人感染H7N9禽流感病例 。。。。。。。。。。。。。。。</t>
  </si>
  <si>
    <t>1931823464</t>
  </si>
  <si>
    <t>想个名字真的不容易口牙</t>
  </si>
  <si>
    <t>zqk3xmV1B</t>
  </si>
  <si>
    <t>江苏又出三例h7n9 好恐怖 [生病]</t>
  </si>
  <si>
    <t>1741020517</t>
  </si>
  <si>
    <t>熬夜战士</t>
  </si>
  <si>
    <t>zqk3xm4AE</t>
  </si>
  <si>
    <t>注意呼吸安全～//分享网易新闻:北京:不明原因肺炎将检测H7N9 http://t.cn/zT22cAH @网易新闻客户端</t>
  </si>
  <si>
    <t>2573385110</t>
  </si>
  <si>
    <t>Second20111130</t>
  </si>
  <si>
    <t>zqk3wamlW</t>
  </si>
  <si>
    <t>#最新#上海市政府决定，从4月2日起启动上海市流感流行应急预案Ⅲ级响应。今天17:15，市政府新闻办将举行新闻发布会，由市卫计委、市疾控中心、市农委等部门负责人介绍上海H7N9禽流感疫情防控工作情况，并回答记者提问 迷你便携插卡音响淘宝名店http:zhong1987.taobao.com</t>
  </si>
  <si>
    <t>2386014061</t>
  </si>
  <si>
    <t>62--魏晓凯</t>
  </si>
  <si>
    <t>zqk3vAqnM</t>
  </si>
  <si>
    <t>H7N9？    能不能传到揭阳来啊</t>
  </si>
  <si>
    <t>1991883185</t>
  </si>
  <si>
    <t>小个儿番茄</t>
  </si>
  <si>
    <t>zqk3viOX6</t>
  </si>
  <si>
    <t>据说江苏也发现了H7N9？？？不会吧，有危险吗？@月光边境之 @别说很无奈 我在:http://t.cn/zT2IpiN</t>
  </si>
  <si>
    <t>1547505784</t>
  </si>
  <si>
    <t>j沉默是金j</t>
  </si>
  <si>
    <t>zqk3vkd2O</t>
  </si>
  <si>
    <t>面对人感染H7N9禽流感疫情 1:要保持良好的个人卫生习惯； 2:注意加强营养，增强体质； 3:避免接触和食用病（死）禽、畜； 4:一旦出现发热、咳嗽等急性呼吸道感染症状，尤其是出现高热、呼吸困难者，应及时就医。</t>
  </si>
  <si>
    <t>2267708492</t>
  </si>
  <si>
    <t>黄曙光zz</t>
  </si>
  <si>
    <t>zqk3uoKgi</t>
  </si>
  <si>
    <t>2003年春，非典； 2013年春，H7N9[衰]? 新一届政府也要忙起来了[嘘]，好巧好巧[吃惊]</t>
  </si>
  <si>
    <t>2768311067</t>
  </si>
  <si>
    <t>傲娇黄大爷-</t>
  </si>
  <si>
    <t>zqk3u9mq0</t>
  </si>
  <si>
    <t>当年我们中考的时候是H1N1现在他们中考是不是H7N9呢[哈哈][衰]@Lxy-梁徐雅 @大雯雯雯雯- @锅锅guoguo锅锅 @</t>
  </si>
  <si>
    <t>1061685895</t>
  </si>
  <si>
    <t>福州微扩散</t>
  </si>
  <si>
    <t>zqk3u9mmE</t>
  </si>
  <si>
    <t>http://ww4.sinaimg.cn/thumbnail/3f480a87jw1e3bjpspyoqj.jpg</t>
  </si>
  <si>
    <t>哎 // #我在看新闻# 《江苏确诊4人感染H7N9禽流感》  目前全国已确认7例，其中上海2名患者死亡。 http://t.cn/zT2fru7，来自专题 http://t.cn/zT2fruz</t>
  </si>
  <si>
    <t>2648558953</t>
  </si>
  <si>
    <t>传奇_我</t>
  </si>
  <si>
    <t>zqk3twkpE</t>
  </si>
  <si>
    <t>【面对人感染H7N9禽流感疫情，莫惊慌、要警惕】1.要保持良好的个人卫生习惯， 比如勤洗手、室内勤通风换气等。2.注意加强营养，增强个人体质。3.避免接触和食用病 （死）禽、畜。4.一旦出现发热、咳嗽等急性呼吸道感染症状，尤其是出现高热、呼吸困难 者，应及时就医。转</t>
  </si>
  <si>
    <t>1914030210</t>
  </si>
  <si>
    <t>冠明锅哥哥</t>
  </si>
  <si>
    <t>zqk3tg7fW</t>
  </si>
  <si>
    <t>分享网易新闻:「世卫:不排除H7N9来自猪等动物」 http://t.cn/zT2brjR @网易新闻客户端</t>
  </si>
  <si>
    <t>1667306882</t>
  </si>
  <si>
    <t>marthamm</t>
  </si>
  <si>
    <t>zqk3skEZW</t>
  </si>
  <si>
    <t>下午在淘宝买了20个口罩 H7N9早上看到还只有3例 现在已经确诊7例 看来口罩还是买少了[衰]</t>
  </si>
  <si>
    <t>1830511607</t>
  </si>
  <si>
    <t>JH張家豪</t>
  </si>
  <si>
    <t>zqk3rc1gA</t>
  </si>
  <si>
    <t>猪的死是上海和浙江的恩怨，H7N9为什么要报复江苏呢？太没天理了</t>
  </si>
  <si>
    <t>2317091885</t>
  </si>
  <si>
    <t>bilibili喵喵</t>
  </si>
  <si>
    <t>zqk3r8WxL</t>
  </si>
  <si>
    <t>江苏卫生厅：江苏确诊4例人感染H7N9禽流感病例 http://t.cn/zT2fsQt</t>
  </si>
  <si>
    <t>1984123054</t>
  </si>
  <si>
    <t>安東尼在台北</t>
  </si>
  <si>
    <t>zqk3qfHw5</t>
  </si>
  <si>
    <t>【江蘇省確診4例H7N9禽流感病例】江蘇省衛生廳今晚發布消息，稱已確發現4例人感染H7N9禽流感病例。截至目前，中國已確認7例，其中上海2例已死亡，安徽一例病危。江蘇省病例: 南京市江寧區、宿遷市沭陽縣、蘇州市吳江區、無錫市濱湖區</t>
  </si>
  <si>
    <t>1954311613</t>
  </si>
  <si>
    <t>数街灯的人</t>
  </si>
  <si>
    <t>zqk3pE3MZ</t>
  </si>
  <si>
    <t>H7N9 觉得挺扯的，这养鸡的卖鸡的不得禽流感，这莫名其妙的一群人得了 还让不让养鸡的跟卖鸡的活了······ 大爷的，说风就是雨的。从来没有像今天这样想要骂娘。</t>
  </si>
  <si>
    <t>3206813515</t>
  </si>
  <si>
    <t>其琪2013</t>
  </si>
  <si>
    <t>zqk3q1aJt</t>
  </si>
  <si>
    <t>http://ww2.sinaimg.cn/thumbnail/bf24174bjw1e3bjpmkjylj.jpg</t>
  </si>
  <si>
    <t>【4月2日新浪晚报】南京确认一甲型H7N9流感病例；湖北碾死村民疑犯:老总下令碾  http://t.cn/zTADABS</t>
  </si>
  <si>
    <t>2842431947</t>
  </si>
  <si>
    <t>懒懒de喵星人</t>
  </si>
  <si>
    <t>zqk3ouTBa</t>
  </si>
  <si>
    <t>快来看这个话题 #禽流感# 全国已确认7例H7N9禽流感病例，上海启动流感三级应急预案...http://t.cn/zTw6nE2</t>
  </si>
  <si>
    <t>2314483361</t>
  </si>
  <si>
    <t>韩冰冰03</t>
  </si>
  <si>
    <t>zqk3nzYnX</t>
  </si>
  <si>
    <t>【全国确认7例H7N9禽流感 新增江苏4例 】据中新网，江苏省卫生厅今日通报，江苏省确诊4例人感染H7N9禽流感病例。加上之前上海和安徽的3例，全国共达7例。如何防治禽流感？请查看大图，扩散周知</t>
  </si>
  <si>
    <t>1909351145</t>
  </si>
  <si>
    <t>时立-ShiLi</t>
  </si>
  <si>
    <t>秘书</t>
  </si>
  <si>
    <t>zqk3nzYkC</t>
  </si>
  <si>
    <t>【面对人感染H7N9禽流感疫情，莫惊慌、要警惕】1.要保持良好的个人卫生习惯， 比如勤洗手、室内勤通风换气等。2.注意加强营养，增强个人体质。3.避免接触和食用病 （死）禽、畜。4.一旦出现发热、咳嗽等急性呼吸道感染症状，尤其是出现高热、呼吸困难 者，应及时就医。</t>
  </si>
  <si>
    <t>2122436652</t>
  </si>
  <si>
    <t>郎飞捷-志娟</t>
  </si>
  <si>
    <t>zqk3nk2QF</t>
  </si>
  <si>
    <t>http://ww1.sinaimg.cn/thumbnail/7e81d02cjw1e3bjpit1sdj.jpg</t>
  </si>
  <si>
    <t>禽流感，病毒无处不在，一定要讲究卫生 《南京确认一甲型H7N9流感病例》 (来自 @手机新浪网) http://t.cn/zTAdk4K</t>
  </si>
  <si>
    <t>2641086751</t>
  </si>
  <si>
    <t>滑稽不过如此</t>
  </si>
  <si>
    <t>zqk3maAvj</t>
  </si>
  <si>
    <t>H7N9不会像当年的H1N1吧…… 我在:http://t.cn/zT2ICB1</t>
  </si>
  <si>
    <t>1986392860</t>
  </si>
  <si>
    <t>幸福男人886</t>
  </si>
  <si>
    <t>zqk3kFHit</t>
  </si>
  <si>
    <t>会传染吗？不会像非典一样吧 《江苏发现4例人感染H7N9禽流感》 (来自 @头条新闻) http://t.cn/zT2cdJA</t>
  </si>
  <si>
    <t>1837735854</t>
  </si>
  <si>
    <t>熊记卤味</t>
  </si>
  <si>
    <t>zqk3ko5Xb</t>
  </si>
  <si>
    <t>想当年的h1n1。如今新闻说的是h7n9了，病毒也在不断的升级，是不是等到hxnx了，丧尸当街了呢？</t>
  </si>
  <si>
    <t>3241263410</t>
  </si>
  <si>
    <t>胡丑牛_5158</t>
  </si>
  <si>
    <t>南京车之翼网络科技有限公司 运营总监</t>
  </si>
  <si>
    <t>zqk3klURg</t>
  </si>
  <si>
    <t>希望医疗部门能尽快解决H7N9的疫苗问题</t>
  </si>
  <si>
    <t>3211591135</t>
  </si>
  <si>
    <t>蔡蔡大妞</t>
  </si>
  <si>
    <t>zqk3k6uBT</t>
  </si>
  <si>
    <t>H7N9来势汹汹！南京常州苏州宿舍沦陷！少吃鸡鸭鹅猪，勤洗手，增加抵抗力！[拳头][拳头]加油！@靖江论坛 @靖江奢品汇 @闪闪天一哥 @涛浪淘尽 @戴眼镜的C @三三无敌ing @茗鼎名茶靖江旗舰店 @泰州达人会</t>
  </si>
  <si>
    <t>2370610015</t>
  </si>
  <si>
    <t>人生若只如初见carol</t>
  </si>
  <si>
    <t>zqk3jrNDV</t>
  </si>
  <si>
    <t>http://ww1.sinaimg.cn/thumbnail/8d4ca35fjw1e3bjpd8ca6j.jpg</t>
  </si>
  <si>
    <t>H7N9禽流感疫情已有4人感染：上海2人死亡，安徽1人危重，南京1人确诊，感染H7N9禽流感病例，提醒亲们：勿接触死禽畜， 出现高热、呼吸困难者应及早就医。 //【南京初步确诊一名女子感染H7N9禽流感】http://t.cn/zT2ICIO (分享自 @今日头条)</t>
  </si>
  <si>
    <t>1870429295</t>
  </si>
  <si>
    <t>艾草小强</t>
  </si>
  <si>
    <t>zqk3iAdaR</t>
  </si>
  <si>
    <t>http://ww4.sinaimg.cn/thumbnail/6f7c7c6fjw1e3bjpa3ecdj.jpg</t>
  </si>
  <si>
    <t>关于 H7N9 禽流感，你不得不知道的几个事实</t>
  </si>
  <si>
    <t>zqk3hqKWN</t>
  </si>
  <si>
    <t>2080535325</t>
  </si>
  <si>
    <t>奇幻喵</t>
  </si>
  <si>
    <t>zqk3hpmu4</t>
  </si>
  <si>
    <t>http://ww2.sinaimg.cn/thumbnail/7c02731djw1e3bjp9y1s8j.jpg</t>
  </si>
  <si>
    <t>从现在开始不再吃家禽，坑爹的 // #我在看新闻# 《江苏确诊4人感染H7N9禽流感》  目前全国已确认7例，其中上海2名患者死亡。 http://t.cn/zT2fru7，来自专题 http://t.cn/zT2fruz</t>
  </si>
  <si>
    <t>3206440331</t>
  </si>
  <si>
    <t>张家港发布</t>
  </si>
  <si>
    <t>张家港市人民政府新闻办官方微博</t>
  </si>
  <si>
    <t>zqk3hnIhL</t>
  </si>
  <si>
    <t>http://ww4.sinaimg.cn/thumbnail/bf1e658bjw1e3bjpa2x1qj.jpg</t>
  </si>
  <si>
    <t>【看图防治禽流感 】专家提醒，面对人感染H7N9禽流感疫情，莫惊慌、要警惕。一是要保持良好的个人卫生习惯，勤洗手、室内勤通风等。二是注意加强营养，增强体质。三是避免接触和食用病（死）禽、畜。四是一旦出现发热、咳嗽等急性呼吸道感染症状，尤其是出现高热、呼吸困难者，应及时就医。via央视新闻</t>
  </si>
  <si>
    <t>2035865613</t>
  </si>
  <si>
    <t>征_仪</t>
  </si>
  <si>
    <t>zqk3gdKaF</t>
  </si>
  <si>
    <t>还记得2009年的甲型H1N1流感吗？经过几年的发展已经成功升级为H7N9 流感。搞得跟软件似的，根据今天的新闻中心的报道，上海已经有两名患者死亡。还是注意个人卫生吧</t>
  </si>
  <si>
    <t>1927985225</t>
  </si>
  <si>
    <t>江南女角</t>
  </si>
  <si>
    <t>zqk3fC6qF</t>
  </si>
  <si>
    <t>http://t.cn/zT2crC3 全国已发现7例H7N9禽流感患者 江苏新增3例 2013-04-02 19:44:48 来源: 江苏政府网</t>
  </si>
  <si>
    <t>1283834851</t>
  </si>
  <si>
    <t>没人跟我抢昵称了吧</t>
  </si>
  <si>
    <t>zqk3fCRSw</t>
  </si>
  <si>
    <t>强烈建议House的编剧解开H7N9的传染之迷 我在:http://t.cn/zT2I9KX</t>
  </si>
  <si>
    <t>1663301167</t>
  </si>
  <si>
    <t>单车饮绿</t>
  </si>
  <si>
    <t>zqk3e9ETe</t>
  </si>
  <si>
    <t>2013年H7N9禽流感来袭，2003年非典蔓延成灾难，希望不是十年的轮回，各位亲，防患于未然吧。</t>
  </si>
  <si>
    <t>1970922293</t>
  </si>
  <si>
    <t>少爷00000</t>
  </si>
  <si>
    <t>zqk3d0Fsk</t>
  </si>
  <si>
    <t>#禽流感# 江苏卫生厅4月2日发布消息，称已确发现4例人感染H7N9禽流感病例。截至目前，全国已确认7例，其中上海2例已死亡，安徽一例病危。上海于2日启动流感流行应急预案Ⅲ级响应。 详情:http://t.cn/zTw6nRK</t>
  </si>
  <si>
    <t>2355271831</t>
  </si>
  <si>
    <t>大秦神州</t>
  </si>
  <si>
    <t> 深圳市盛谷科技有限公司   运营主管</t>
  </si>
  <si>
    <t>zqk3c4HcL</t>
  </si>
  <si>
    <t>流感来了吗?-----江苏省确诊4例人感染H7N9禽流感病例</t>
  </si>
  <si>
    <t>2297970601</t>
  </si>
  <si>
    <t>春花秋食696</t>
  </si>
  <si>
    <t>zqk3aAGCA</t>
  </si>
  <si>
    <t>江苏确诊4例H7N9禽流感病例 4人均病危  http://t.cn/zT2IKtb  （分享自 @头条新闻）</t>
  </si>
  <si>
    <t>2804219464</t>
  </si>
  <si>
    <t>我是小张你是谁</t>
  </si>
  <si>
    <t>zqk3ale0l</t>
  </si>
  <si>
    <t>http://ww4.sinaimg.cn/thumbnail/a724fe48jw1e3bjozl776j.jpg</t>
  </si>
  <si>
    <t>【江苏确诊4例人感染H7N9禽流感】 http://t.cn/zT2cSpO (分享自ZAKER安卓手机版)</t>
  </si>
  <si>
    <t>1773098524</t>
  </si>
  <si>
    <t>吃货范范猫</t>
  </si>
  <si>
    <t>zqk3a0BO4</t>
  </si>
  <si>
    <t>http://ww2.sinaimg.cn/thumbnail/69af561cjw1e3bjoz2lt9j.jpg</t>
  </si>
  <si>
    <t>2609941334</t>
  </si>
  <si>
    <t>引哥哥哥哥大</t>
  </si>
  <si>
    <t>zqk38vIUP</t>
  </si>
  <si>
    <t>能不能先回家避两天，work from home可以吗？  江苏省发现4例人感染H7N9禽流感病例  http://t.cn/zT2I6m6  （分享自 @头条新闻）</t>
  </si>
  <si>
    <t>2120379662</t>
  </si>
  <si>
    <t>夕子瓜</t>
  </si>
  <si>
    <t>zqk37kSyh</t>
  </si>
  <si>
    <t>H7N9，好吧禽流感又来了。</t>
  </si>
  <si>
    <t>1887575331</t>
  </si>
  <si>
    <t>年年有成</t>
  </si>
  <si>
    <t>zqk37lKTl</t>
  </si>
  <si>
    <t>全国已发现7例H7N9禽流感患者，江苏新增3例.患者许某，女，45岁，南京市江宁区人，从事活禽宰杀工作。患者桑某，女，48岁，宿迁市沭阳县人，从事板材加工工作。患者张某，女，32岁，常州人，现居无锡市滨湖区，无业。</t>
  </si>
  <si>
    <t>3175892283</t>
  </si>
  <si>
    <t>胡智仁不是土火耍得来微博</t>
  </si>
  <si>
    <t>zqk37lKWE</t>
  </si>
  <si>
    <t>H7N9？还记得H1N1不？@掰掰掰掰掰GL @LXXxxxxxx_ @HFonlylove丶soccer @超级程泳霖 @HUANGccccccc @张瀚是个大忙人 初中遭了一坝人</t>
  </si>
  <si>
    <t>1068742524</t>
  </si>
  <si>
    <t>疯狂追寻Dream</t>
  </si>
  <si>
    <t>zqk37nAnq</t>
  </si>
  <si>
    <t>全国已发现7例H7N9禽流感患者 江苏新增3例-新闻频道-手机搜狐 http://t.cn/zT2Ion8 (手机QQ浏览器) 我在:http://t.cn/zT2IoEH</t>
  </si>
  <si>
    <t>2285601747</t>
  </si>
  <si>
    <t>雪莹loves_sunshine</t>
  </si>
  <si>
    <t>zqk37nAoU</t>
  </si>
  <si>
    <t>那个H7N9好像有发展的趋势，你们要不要买点莲花清瘟、双黄连、板蓝根备着？宿舍用点消毒水啥的？@丰昀一定一定要早睡 @丹YU爱麦片 @Juan_WXJuan @A小调兰花草 @米兰嗒 @健欢-聚秀育全 @培逸且行且珍惜 @宇宇宇慧</t>
  </si>
  <si>
    <t>2659389417</t>
  </si>
  <si>
    <t>南京邮电大学广播台</t>
  </si>
  <si>
    <t>zqk37nArA</t>
  </si>
  <si>
    <t>#VONEWS#【关注H7N9】江苏省发现4例人感染H7N9禽流感病例。江苏省卫生厅4月2日通报，江苏省确诊4例人感染H7N9禽流感病例，一例系南京江宁屠宰工人。截至目前，全国已确认7例，其中上海2例已死亡，安徽一例病危。</t>
  </si>
  <si>
    <t>3213904162</t>
  </si>
  <si>
    <t>大道无形_92859</t>
  </si>
  <si>
    <t>zqk37nSL7</t>
  </si>
  <si>
    <t>分享视频《朝闻天下》 发现3例人感染H7N9禽流感病例 http://t.cn/zT2IoRX</t>
  </si>
  <si>
    <t>2015856171</t>
  </si>
  <si>
    <t>金蝶软件成都官方微博</t>
  </si>
  <si>
    <t>zqk35jukc</t>
  </si>
  <si>
    <t>2127823061</t>
  </si>
  <si>
    <t>上古穷奇</t>
  </si>
  <si>
    <t>zqk352byV</t>
  </si>
  <si>
    <t>南京女子确诊感染H7N9禽流感 广东紧急部署严防疫情_中国大学网 http://t.cn/zT2Io7D</t>
  </si>
  <si>
    <t>1986800013</t>
  </si>
  <si>
    <t>最乖的幽幽</t>
  </si>
  <si>
    <t>zqk352bsC</t>
  </si>
  <si>
    <t>@b布丁d 快看央视13频道，H7N9专题，神呐，死的那两个人患病前都没有接触过禽类，其中一个还是菜市场卖猪肉的。南京已经出现一起了，在江宁。。。</t>
  </si>
  <si>
    <t>3168073152</t>
  </si>
  <si>
    <t>爱狗禅师CX</t>
  </si>
  <si>
    <t>zqk34qfg9</t>
  </si>
  <si>
    <t>为了抗击H7N9不可以吃鸡蛋！那吃卵蛋啊？[衰][偷笑][偷笑][偷笑]</t>
  </si>
  <si>
    <t>1116692207</t>
  </si>
  <si>
    <t>谢不凋</t>
  </si>
  <si>
    <t>zqk33uj3S</t>
  </si>
  <si>
    <t>#H7N9禽流感#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</si>
  <si>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1402773047</t>
  </si>
  <si>
    <t>八万与九菜</t>
  </si>
  <si>
    <t>zqk33fonP</t>
  </si>
  <si>
    <t>太可怕了，爆发了！江苏省发现4例人感染H7N9禽流感病例。1、患者许某，女，45岁，南京市江宁区人，从事活禽宰杀工作。2、　患者桑某，女，48岁，宿迁市沭阳县人，从事板材加工工作。3、患者沈某，男，83岁，苏州市吴江区人。4、患者张某，女，32岁，常州人，现居无锡市滨湖区，无业。</t>
  </si>
  <si>
    <t>2456764752</t>
  </si>
  <si>
    <t>成都求职创业farm</t>
  </si>
  <si>
    <t>zqk32DKtB</t>
  </si>
  <si>
    <t>http://ww3.sinaimg.cn/thumbnail/926f4150jw1e3bjoo1gl0j.jpg</t>
  </si>
  <si>
    <t>【江苏确诊4例H7N9禽流感病例】江苏卫生厅今晚发布消息，称已确发现4例人感染H7N9禽流感病例。截至目前，全国已确认7例，其中上海2例已死亡，安徽一例病危。[话筒]童鞋们，要学会保护自己哦</t>
  </si>
  <si>
    <t>2138456601</t>
  </si>
  <si>
    <t>诚信广东</t>
  </si>
  <si>
    <t>广东省企业诚信建设促进会官方微博</t>
  </si>
  <si>
    <t>zqk32BWrH</t>
  </si>
  <si>
    <t>【广东：紧急通知全省部署禽流感疫情防控】近日上海和安徽发现感染H7N9禽流感病例，引起社会广泛关注。截至目前，广东未接到高致病性禽流感的疫情报告。广东省农业厅已下发紧急通知，进一步部署禽流感等重大动物疫病防控。@广东发布 提醒您如果身体不适，应及时就医哦~ http://t.cn/zT220CE</t>
  </si>
  <si>
    <t>2133469695</t>
  </si>
  <si>
    <t>七仔的新欢是GD</t>
  </si>
  <si>
    <t>zqk31r62y</t>
  </si>
  <si>
    <t>H7N9正闹得慌，今天我就鼻子塞了…[睡觉]还好不是发热咳嗽的症状[闭嘴][闭嘴]</t>
  </si>
  <si>
    <t>【为何20多天后才公布感染H7N9信息？】#微直播#市疾控中心主任吴凡答：H7N9是新型病毒，该病例在门诊和收治过程中进行了检测，先排除了SARS等已知病毒，再进行未知病毒判断和诊疗。经过基因测序和比对，并送国家疾控中心病毒分离确认后，确定其感染H7N9病毒。未知病源的检测是相当困难的，需要一段时间</t>
  </si>
  <si>
    <t>1777438971</t>
  </si>
  <si>
    <t>阐幽一级合作伙伴米兔</t>
  </si>
  <si>
    <t>zqk30zXkh</t>
  </si>
  <si>
    <t>2735709905</t>
  </si>
  <si>
    <t>陆建新-无锡</t>
  </si>
  <si>
    <t>zqk30fnj7</t>
  </si>
  <si>
    <t>患者张某，女，32岁，常州人，现居无锡市滨湖区，无业。3月21日出现发热、咳嗽等症状。3月28日，患者病情加重转入无锡某医院ICU治疗。目前，患者病情危重，正在全力抢救。3月31日，经江苏省疾控中心检测确定为H7N9禽流感病毒核酸阳性。 我在:http://t.cn/zT2IS4O</t>
  </si>
  <si>
    <t>1839127817</t>
  </si>
  <si>
    <t>JonnyLu滴太太</t>
  </si>
  <si>
    <t>zqk300KnA</t>
  </si>
  <si>
    <t>http://ww1.sinaimg.cn/thumbnail/6d9edd09jw1e3bjojkbw3j.jpg</t>
  </si>
  <si>
    <t>为什么点#h7n9#就无限闪退 微博还有这种巧合的BUG[汗]</t>
  </si>
  <si>
    <t>1803302051</t>
  </si>
  <si>
    <t>任凯在线</t>
  </si>
  <si>
    <t>zqk2Z5ptw</t>
  </si>
  <si>
    <t>http://ww2.sinaimg.cn/thumbnail/6b7c34a3tw1e3bjnrehv2j.jpg</t>
  </si>
  <si>
    <t>如何预防H7N9禽流感？ 勤洗手、室内勤通风换气、注意营养、保持良好体质有利于预防流感等呼吸道传染病。出现打喷嚏、咳嗽等呼吸道感染症状时，要用纸巾、手帕掩盖口鼻，预防感染他人。此外，还要特别注意尽量避免直接接触病死禽、畜。</t>
  </si>
  <si>
    <t>3239216934</t>
  </si>
  <si>
    <t>闽南师大帮帮扩音器</t>
  </si>
  <si>
    <t>zqk2YtLK7</t>
  </si>
  <si>
    <t>#快讯#江苏省发现4例人感染H7N9禽流感病例，全国确认7例。详见：http://t.cn/zT2cdJA</t>
  </si>
  <si>
    <t>1178614941</t>
  </si>
  <si>
    <t>夜里的tonny</t>
  </si>
  <si>
    <t>宁波灵时互动文化传播有限公司 策划总监</t>
  </si>
  <si>
    <t>zqk2Yeg2O</t>
  </si>
  <si>
    <t>全国已发现第四例h7n9禽流感病例，，h7n9是一种急性呼吸道感染性疾病。勤洗手，室内勤通风换气，注意添衣防感冒，避免食用和接触禽类</t>
  </si>
  <si>
    <t>1957555013</t>
  </si>
  <si>
    <t>人在旅途-KevinLee</t>
  </si>
  <si>
    <t>zqk2XzE7z</t>
  </si>
  <si>
    <t>江苏省发现4例人感染H7N9禽流感病例  http://t.cn/zT2Iact  （分享自 @头条新闻）</t>
  </si>
  <si>
    <t>zqk2X1k6d</t>
  </si>
  <si>
    <t>【全国已发现7例H7N9禽流感患者，江苏新增3例】江苏省卫生厅4月2日通报，江苏省确诊4例人感染H7N9禽流感病例，其中3人为外界首次知晓。在之前上海曾发现2例患者，安徽和南京各发现一例。目前为止，全国已发现7例H7N9禽流感患者。</t>
  </si>
  <si>
    <t>据新华社电根据上海卫生部门监测，2例人感染H7N9禽流感病例的所有密切接触者，目前均未发现类似症状和发病情况。</t>
  </si>
  <si>
    <t>2161023171</t>
  </si>
  <si>
    <t>天韬来了</t>
  </si>
  <si>
    <t>zqk2W852c</t>
  </si>
  <si>
    <t>H7N9，左手拎只鸡，右手牵头猪。</t>
  </si>
  <si>
    <t>2587056517</t>
  </si>
  <si>
    <t>HNHYM</t>
  </si>
  <si>
    <t>zqk2W856s</t>
  </si>
  <si>
    <t>江苏省发现4例人感染H7N9禽流感病例|禽流感|H7N9|病例_新浪新闻 江苏省发现4例人感染H7N9禽流感病例 http://t.cn/zT2cdJA</t>
  </si>
  <si>
    <t>2032507671</t>
  </si>
  <si>
    <t>大兵_鱼鱼</t>
  </si>
  <si>
    <t>zqk2Waadg</t>
  </si>
  <si>
    <t>H7N9全国7例 http://t.cn/zT2IaIz</t>
  </si>
  <si>
    <t>1909961684</t>
  </si>
  <si>
    <t>哈里小熙</t>
  </si>
  <si>
    <t>zqk2VydzY</t>
  </si>
  <si>
    <t>H7N9！我靠！好可怕〜</t>
  </si>
  <si>
    <t>3176971557</t>
  </si>
  <si>
    <t>小雀斑QQ</t>
  </si>
  <si>
    <t>zqk2VgUTI</t>
  </si>
  <si>
    <t>H7N9如此可怕的情况下'由于不想出门'我又吃了一次肯德基'[汗]'有点怕</t>
  </si>
  <si>
    <t>3255849454</t>
  </si>
  <si>
    <t>手机用户3255849454</t>
  </si>
  <si>
    <t>zqk2S1FEU</t>
  </si>
  <si>
    <t>http://ww3.sinaimg.cn/thumbnail/c21051eejw1e3bjo879vyj.jpg</t>
  </si>
  <si>
    <t>2613936327</t>
  </si>
  <si>
    <t>王建国198710</t>
  </si>
  <si>
    <t>zqk2S1Ftp</t>
  </si>
  <si>
    <t>华为Ascend D1 四核</t>
  </si>
  <si>
    <t>H7N9禽流感！</t>
  </si>
  <si>
    <t>2734485561</t>
  </si>
  <si>
    <t>hingism</t>
  </si>
  <si>
    <t>zqk2R8J9Y</t>
  </si>
  <si>
    <t>http://ww1.sinaimg.cn/thumbnail/a2fcf039jw1e3bjo6uemdj.jpg</t>
  </si>
  <si>
    <t>想当年研一在南京还因为室友甲流被隔离哪&gt;</t>
  </si>
  <si>
    <t>1739805191</t>
  </si>
  <si>
    <t>尼基達</t>
  </si>
  <si>
    <t>香港電腦廣場雜誌記者</t>
  </si>
  <si>
    <t>zqk2Qv1z1</t>
  </si>
  <si>
    <t>H7N9，個案已經增加至7宗，全部都是上月中發現，絕對有理由是部門間互相隱瞞，直至事件蓋不住，才逐一公開...這段時間絕對有可能，已導致病毒傳播開來!!</t>
  </si>
  <si>
    <t>1241282897</t>
  </si>
  <si>
    <t>流浪的蛤蟆</t>
  </si>
  <si>
    <t>起点前白金作者，现于纵横中文网络混迹，国内知名网络写手</t>
  </si>
  <si>
    <t>zqk2PkbaB</t>
  </si>
  <si>
    <t>江苏省卫生厅4月2日通报，江苏省确诊4例人感染H7N9禽流感病例。我去，散播的这么广，岂不是说很有可能就大面积爆发……江宁，宿迁市沭阳县，苏州市吴江区，无锡市滨湖区http://t.cn/zT2crC3 原来还想@跳舞小五 @方想本尊 现在连@无罪的文学江湖 都得圈圈了，最近你们不要出去吃鸡了，鸭也不能吃了</t>
  </si>
  <si>
    <t>1244520911</t>
  </si>
  <si>
    <t>夏宜玮</t>
  </si>
  <si>
    <t>zqk2ObnQd</t>
  </si>
  <si>
    <t>大家小心啊 《江苏发现4例人感染H7N9禽流感》 (来自 @头条新闻) http://t.cn/zT2cdJA</t>
  </si>
  <si>
    <t>1715801465</t>
  </si>
  <si>
    <t>王小葱在路上</t>
  </si>
  <si>
    <t>zqk2Ng5Na</t>
  </si>
  <si>
    <t>真是服了“淡定”的安徽省相关部门。在上海、江苏临近省市，包括本省都已经发现H7N9禽流感案例甚至已有死亡的情况下，上海召开了新闻发布会，启动了应急措施，江苏卫生厅晚间公布了确诊病例，连南方曾有过SARS之痛教训的广东都启动了应对举措。这里的卫生部门竟然只有一句，“今日无内容要发表”。[弱]</t>
  </si>
  <si>
    <t>2289334234</t>
  </si>
  <si>
    <t>柒先生丨要努力</t>
  </si>
  <si>
    <t>zqk2N0xpm</t>
  </si>
  <si>
    <t>#伟伟道来#-#微声提醒#截止至目前，江苏省共发现4例感染H7N9禽流感病例，省卫生厅目前正积极开展疫情防治工作。专家针对此事提出“莫慌张”的提示，并督促个人做好卫生工作，尽量避免与死禽等感染源的接触。各位亲们“莫慌张”。</t>
  </si>
  <si>
    <t>3236725644</t>
  </si>
  <si>
    <t>小赵颖同学</t>
  </si>
  <si>
    <t>zqk2MoTj7</t>
  </si>
  <si>
    <t>http://ww2.sinaimg.cn/thumbnail/c0ec838cjw1e3bjnzp0upj.jpg</t>
  </si>
  <si>
    <t>1411941131</t>
  </si>
  <si>
    <t>赵海涛</t>
  </si>
  <si>
    <t>北京草原影视文化传播有限公司   副总裁</t>
  </si>
  <si>
    <t>zqk2MoAlb</t>
  </si>
  <si>
    <t>大咔</t>
  </si>
  <si>
    <t xml:space="preserve">江苏今日确诊4例人感染H7N9禽流感病例；截至目前全国已确认7例，其中上海2例患者已死亡，安徽1人病危。中国新闻网（分享自@大咔） http://t.cn/zOZuWj7 </t>
  </si>
  <si>
    <t>1882716230</t>
  </si>
  <si>
    <t>南昌铁路</t>
  </si>
  <si>
    <t>南昌铁路局官方微博</t>
  </si>
  <si>
    <t>zqk2MoAk9</t>
  </si>
  <si>
    <t>http://ww4.sinaimg.cn/thumbnail/7037f846jw1e3bjny4maij.jpg</t>
  </si>
  <si>
    <t>#昌铁微生活#【如何预防H7N9禽流感】一旦出现发热、咳嗽等急性呼吸道感染症状，尤其是出现高热、呼吸困难者，应及时就医。保持勤洗手、咳嗽和打喷嚏时遮掩口鼻等个人卫生习惯，能够有效预防流感等呼吸道传染疾病。同时还应避免接触和食用病(死)禽、畜。</t>
  </si>
  <si>
    <t>zqk2MoAjf</t>
  </si>
  <si>
    <t>http://ww3.sinaimg.cn/thumbnail/6b608346jw1e3bjnznukij.jpg</t>
  </si>
  <si>
    <t>【江苏省确诊4例人感染H7N9禽流感病例】江苏省卫生厅4月2日通报，患者许某，女，45岁，南京市江宁区人，从事活禽宰杀工作。患者桑某，女，48岁，宿迁市沭阳县人，从事板材加工工作。患者沈某，男，83岁，苏州市吴江区人。患者张某，女，32岁，常州人，现居无锡市滨湖区，无业。http://t.cn/zT2I6Pi</t>
  </si>
  <si>
    <t>3192819413</t>
  </si>
  <si>
    <t>Cao曹阳Yang</t>
  </si>
  <si>
    <t>zqk2Lvl4p</t>
  </si>
  <si>
    <t>http://ww3.sinaimg.cn/thumbnail/be4e8ed5jw1e3bjnyej1rj.jpg</t>
  </si>
  <si>
    <t>要爆发了，大家要小心了～【江苏确诊4例人感染H7N9禽流感】 http://t.cn/zT2cSpO (分享自ZAKER安卓手机版)</t>
  </si>
  <si>
    <t>2938597871</t>
  </si>
  <si>
    <t>郭爱民说</t>
  </si>
  <si>
    <t>zqk2KAmFW</t>
  </si>
  <si>
    <t>江苏省卫生厅4月2日通报，江苏确诊三女一男4例感染H7N9禽流感病例，其中一名女患者从事活禽宰杀工作。截至目前，江苏4例病例的所有密切接触者均未发现有发热或呼吸道症状。目前，全国已确认7例</t>
  </si>
  <si>
    <t>3109330697</t>
  </si>
  <si>
    <t>198好人好梦</t>
  </si>
  <si>
    <t>zqk2Kzu34</t>
  </si>
  <si>
    <t>江苏确认第四人H7N9流感病人</t>
  </si>
  <si>
    <t xml:space="preserve">     [国内]江苏省发现4例人感染H7N9禽流感病例(04/02 19:51)  http://t.cn/zT2I4S6</t>
  </si>
  <si>
    <t>zqk2KhSM2</t>
  </si>
  <si>
    <t>2104693617</t>
  </si>
  <si>
    <t>重庆时报</t>
  </si>
  <si>
    <t>重庆时报官方微博</t>
  </si>
  <si>
    <t>zqk2K1a8C</t>
  </si>
  <si>
    <t>http://ww3.sinaimg.cn/thumbnail/7d731371gw1e3bjnrh92ij.jpg</t>
  </si>
  <si>
    <t>【江苏发现4人感染H7N9禽流感】江苏省卫生厅今通报，江苏省确诊4例人感染H7N9禽流感病例。目前，未发现上述4例病例间存在流行病学关联。专家提醒，要保持良好的个人卫生习惯，注意加强营养，避免接触和食用病（死）禽、畜，一旦出现发热、咳嗽，尤其是出现高热、呼吸困难者，应及时就医。图via头条新闻</t>
  </si>
  <si>
    <t>1652739024</t>
  </si>
  <si>
    <t>五毒烂人</t>
  </si>
  <si>
    <t>zqk2K3cg2</t>
  </si>
  <si>
    <t>http://ww3.sinaimg.cn/thumbnail/6282cbd0jw1e3bjnwibqfj.jpg</t>
  </si>
  <si>
    <t>这个H7N9不禁想起这个啊 我在:http://t.cn/zT2IioS</t>
  </si>
  <si>
    <t>1463138165</t>
  </si>
  <si>
    <t>高高小Z的blog</t>
  </si>
  <si>
    <t>zqk2J9DL5</t>
  </si>
  <si>
    <t>SARS十年前，大家保重。 《江苏发现4例人感染H7N9禽流感》 (来自 @头条新闻) http://t.cn/zT2cdJA</t>
  </si>
  <si>
    <t>zqk2J72sa</t>
  </si>
  <si>
    <t>http://ww3.sinaimg.cn/thumbnail/8d4ca35fjw1e3bjnuvh4kj.jpg</t>
  </si>
  <si>
    <t>// @重庆商报: 【重庆暂未发现人感染H7N9禽流感病例】H7N9禽流感疫情已有4人感染：上海2人死亡，安徽1人危重，南京1人确诊，好在目前我市暂未发现人感染H7N9禽流感病例，提醒亲们：勿接触死禽畜， 出现高热、呼吸困难者应及早就医。 商报记者 陈瑜 http://t.cn/zT2IiGq</t>
  </si>
  <si>
    <t>3301789743</t>
  </si>
  <si>
    <t>望那片花海</t>
  </si>
  <si>
    <t>zqk2IwhjI</t>
  </si>
  <si>
    <t>可怕的H7N9，人类的智慧呀，，突破一下吧！</t>
  </si>
  <si>
    <t>2457503593</t>
  </si>
  <si>
    <t>Icar_001</t>
  </si>
  <si>
    <t>zqk2H2X4k</t>
  </si>
  <si>
    <t>http://ww1.sinaimg.cn/thumbnail/927a8769jw1e3bjnrkasbj.jpg</t>
  </si>
  <si>
    <t>上海安徽三人感染H7N9禽流感，两人死亡的新闻，内地传媒并不重视。但此则新闻几乎占据全港报章的头条！ （@参议王林军） http://t.cn/zTAkw5Y （分享自 @抽屉新热榜）</t>
  </si>
  <si>
    <t>1899960281</t>
  </si>
  <si>
    <t>仰望星空的笨猫</t>
  </si>
  <si>
    <t>zqk2GrjmK</t>
  </si>
  <si>
    <t>1409758837</t>
  </si>
  <si>
    <t>冷山梁</t>
  </si>
  <si>
    <t>zqk2GtTW1</t>
  </si>
  <si>
    <t>江苏省发现4例人感染H7N9禽流感病例  http://t.cn/zT2IMRZ  （分享自 @头条新闻）</t>
  </si>
  <si>
    <t>2453473352</t>
  </si>
  <si>
    <t>Sam-Sean</t>
  </si>
  <si>
    <t>zqk2GdHSG</t>
  </si>
  <si>
    <t>海朴_iPhone版</t>
  </si>
  <si>
    <t>http://ww1.sinaimg.cn/thumbnail/923d0848jw1e3bjnqbz6ij.jpg</t>
  </si>
  <si>
    <t>上海一H7N9禽流感死者系猪肉摊贩 http://t.cn/zT2IJpk（来自海朴）</t>
  </si>
  <si>
    <t>1226125497</t>
  </si>
  <si>
    <t>sea杨啸</t>
  </si>
  <si>
    <t>安迪亚美广告 COO</t>
  </si>
  <si>
    <t>zqk2F2Rmx</t>
  </si>
  <si>
    <t>http://ww2.sinaimg.cn/thumbnail/491530b9jw1e3bjnoajzvj.jpg</t>
  </si>
  <si>
    <t>根据小强的生存逻辑发现一只周围可能已经有百只了[哼]【 江苏确诊4例人感染H7N9禽流感 http://t.cn/zT2cSpO 】(分享自 ZAKER)</t>
  </si>
  <si>
    <t>1571429280</t>
  </si>
  <si>
    <t>来一碗心灵毒药</t>
  </si>
  <si>
    <t>zqlHBCLqY</t>
  </si>
  <si>
    <t>#H7N9禽流感# 少上街吧朋友们~不然就变死猪飘水里了 详情:http://t.cn/zTw1CW7</t>
  </si>
  <si>
    <t>1677130013</t>
  </si>
  <si>
    <t>李凯楠V尤里</t>
  </si>
  <si>
    <t>中瑞园区集团资金管理部 职员</t>
  </si>
  <si>
    <t>zqlHy7t8M</t>
  </si>
  <si>
    <t>h7n9处理不好就又是一个非典，继续隐瞒吧天朝，看来是到了囤积板蓝根的时候了。</t>
  </si>
  <si>
    <t>2049924094</t>
  </si>
  <si>
    <t>汪家巷黑道一姐</t>
  </si>
  <si>
    <t>zqlHxvPmp</t>
  </si>
  <si>
    <t>#H7N9# …不吃肉了正好减肥 我点评了http://t.cn/zTwV6Cn</t>
  </si>
  <si>
    <t>2831527894</t>
  </si>
  <si>
    <t>水天极-创始人</t>
  </si>
  <si>
    <t>zqlHwzTf2</t>
  </si>
  <si>
    <t>【中国で新たに鳥インフルエンザ感染判明、４人が重体】世界で初めて鳥インフルエンザ「Ｈ７Ｎ９型」の人への感染が確認された中国で、新たに４人の感染者が出ました。４人はいずれも重体です。http://t.cn/zT29gz7，//あらた//かんせ//はんめい//じゅうたい//かくにん</t>
  </si>
  <si>
    <t>2408625025</t>
  </si>
  <si>
    <t>njfz龙</t>
  </si>
  <si>
    <t>zqlHvogze</t>
  </si>
  <si>
    <t xml:space="preserve">#微闻#【上海H7N9发布会的忠告】1没事少吃猪肉和鸡肉.2尽量不要在外边吃，因为家禽来路不明.3如果患了流感，尽量不要急着去医院，先观察一段时间，医院环境密闭，不排除交叉感染可能.4多运动多吃水果蔬菜，增http://t.cn/zT2ozel @搜狐新闻客户端 </t>
  </si>
  <si>
    <t>2836508432</t>
  </si>
  <si>
    <t>这里是海南三亚</t>
  </si>
  <si>
    <t>zqlHudqoP</t>
  </si>
  <si>
    <t>江苏确诊4人感染H7N9禽流感http://t.cn/zTAEBFC</t>
  </si>
  <si>
    <t>1645090815</t>
  </si>
  <si>
    <t>sy033</t>
  </si>
  <si>
    <t>zqlHtE0V3</t>
  </si>
  <si>
    <t>为什么都是病情危重，有点吓人了 《江苏发现4例人感染H7N9禽流感》 (来自 @头条新闻) http://t.cn/zT2cdJA</t>
  </si>
  <si>
    <t>2346582242</t>
  </si>
  <si>
    <t>Armors</t>
  </si>
  <si>
    <t>zqlHt4Om3</t>
  </si>
  <si>
    <t>#H7N9禽流感#   ...... 详情:http://t.cn/zTw1CW7</t>
  </si>
  <si>
    <t>3216580187</t>
  </si>
  <si>
    <t>老狼asdsadf</t>
  </si>
  <si>
    <t>zqlHrikeF</t>
  </si>
  <si>
    <t>我在看【视频：江苏确诊4例人感染H7N9禽流感病例】：wqnmlgb[愤怒] http://t.cn/zT2Jshk （分享自 @优酷资讯）</t>
  </si>
  <si>
    <t>zqlHrgSYR</t>
  </si>
  <si>
    <t>http://ww4.sinaimg.cn/thumbnail/542d2f38gw1e3bquvaiuxj.jpg</t>
  </si>
  <si>
    <t>【你不得不看的H7N9禽流感发布会】4月2日下午5点左右，上海市政府召开新闻发布会，介绍上海H7N9禽流感疫情，回答记者提问。H7N9跟黄浦江上的死猪有没有关联？上海医院最初否认死者感染禽流感，为何现在又承认是禽流感？H7N9会不会在禽和畜之间传播？上海两个死亡病例间有无相关性？在这都能找到答案。</t>
  </si>
  <si>
    <t>#H7N9禽流感# [吃惊] 详情:http://t.cn/zTw1CW7</t>
  </si>
  <si>
    <t>3082384123</t>
  </si>
  <si>
    <t>元芳时评</t>
  </si>
  <si>
    <t>zqlHiqkyd</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</si>
  <si>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转</t>
  </si>
  <si>
    <t>1418974423</t>
  </si>
  <si>
    <t>雪洛温玉化千骨</t>
  </si>
  <si>
    <t>zqlHhx5uo</t>
  </si>
  <si>
    <t>可以放下一半心了[感冒]WHO said on Tuesday that both they and Chinese authorities are monitoring cases of the H7N9 bird flu strain. WHO spokesperson said there is no evidence of a link between three patients and no evidence of human-to-human transmission.</t>
  </si>
  <si>
    <t>2157561424</t>
  </si>
  <si>
    <t>Azure罐头</t>
  </si>
  <si>
    <t>zqlHhuTnf</t>
  </si>
  <si>
    <t>Weico微可拍</t>
  </si>
  <si>
    <t>http://ww1.sinaimg.cn/thumbnail/8099c650jw1e3bqyrhwevj.jpg</t>
  </si>
  <si>
    <t>感冒难受碎不着。。。各种怀疑自己H7N9。。。[泪][泪]</t>
  </si>
  <si>
    <t>2123526003</t>
  </si>
  <si>
    <t>yang燕yanZ</t>
  </si>
  <si>
    <t>zqlHabdPY</t>
  </si>
  <si>
    <t>http://ww4.sinaimg.cn/thumbnail/7e926f73jw1e3bqyg86r6j.jpg</t>
  </si>
  <si>
    <t>新闻报道:禽流感H5N1升级为H7N9了[围观]江苏已4宗个案了[抓狂]生命可贵，大家要注意卫生[奥特曼]勤洗手[奥特曼]…… 我在这里:http://t.cn/zj5xsOG</t>
  </si>
  <si>
    <t>1586316241</t>
  </si>
  <si>
    <t>叮当猫爱</t>
  </si>
  <si>
    <t>zqlH6kEgc</t>
  </si>
  <si>
    <t>【视频：江苏确诊4例人感染H7N9禽流感病例】 http://t.cn/zT2Jshk  （分享自 @优酷网）  央视还在继续往下按这事么   呵呵</t>
  </si>
  <si>
    <t>1762269482</t>
  </si>
  <si>
    <t>我的历史我的天</t>
  </si>
  <si>
    <t>zqlH58yKK</t>
  </si>
  <si>
    <t>美国真的要对朝鲜动手了。2003年3月非典全国应时爆发，20日伊战爆发。江苏确诊4例H7N9禽流感病例 4人均病危  http://t.cn/zT29YCG  （分享自 @头条新闻）@0少爷他爹  @徐昕 @mark</t>
  </si>
  <si>
    <t>2129777030</t>
  </si>
  <si>
    <t>羔羊妹儿</t>
  </si>
  <si>
    <t>zqlH2rsKO</t>
  </si>
  <si>
    <t>http://ww1.sinaimg.cn/thumbnail/7ef1d186jw1e3bqy4p19rj.jpg</t>
  </si>
  <si>
    <t>小心H7N9！洗洗睡吧、孩子们！ 我在这里:http://t.cn/zleUG49</t>
  </si>
  <si>
    <t>1733972451</t>
  </si>
  <si>
    <t>西祠水西皮</t>
  </si>
  <si>
    <t>南京师大商学院老师</t>
  </si>
  <si>
    <t>zqlGZvuMV</t>
  </si>
  <si>
    <t>睡不着，H7N9正处在爆发的临界点吗？当然不是忧国忧民 睡不着和这没关系，一是赢球激动反复回味，二是备课兴奋不停咀嚼，三是纠结犹豫欧冠咋办</t>
  </si>
  <si>
    <t>2686529930</t>
  </si>
  <si>
    <t>king金敏</t>
  </si>
  <si>
    <t>zqlGYATNr</t>
  </si>
  <si>
    <t>H7N9，来势汹汹啊！[奥特曼]</t>
  </si>
  <si>
    <t>2618707293</t>
  </si>
  <si>
    <t>樊家興Javiy</t>
  </si>
  <si>
    <t>zqlGYivMJ</t>
  </si>
  <si>
    <t>http://ww1.sinaimg.cn/thumbnail/9c164d5djw1e3bqxyd516j.jpg</t>
  </si>
  <si>
    <t>[弱] //【滁州H7N9禽流感患者未脱离危险 曾接触禽类猪】http://t.cn/zT29rZ2 (分享自 @今日头条)</t>
  </si>
  <si>
    <t>1651013890</t>
  </si>
  <si>
    <t>喵京yxk</t>
  </si>
  <si>
    <t>zqlGXrprH</t>
  </si>
  <si>
    <t>由于没预备，临时起意的出行在我纠结了一晚上最终还是溺死在沙发上，原来当年拍下脑袋在火车站临时改目的地的激情果然是需要年轻来支持的，现在虽然春暖花开的我还是喜欢团成一团卷在沙发上，哎老啦老啦。好吧其实我就是看到H7N9了，好吧好吧其实就是懒。</t>
  </si>
  <si>
    <t>1791951531</t>
  </si>
  <si>
    <t>周记凉粉店</t>
  </si>
  <si>
    <t>zqlGX8suB</t>
  </si>
  <si>
    <t>@能叔麻辣烫 那个H7N9要小心，至于五一计划，友情诚可贵，但生命价更高。我还是坚坚强强的在这里等你们吧~[委屈]</t>
  </si>
  <si>
    <t>1606301823</t>
  </si>
  <si>
    <t>林康室内设计工作室</t>
  </si>
  <si>
    <t>zqlGVoz7s</t>
  </si>
  <si>
    <t>腾讯爱看iPad版</t>
  </si>
  <si>
    <t xml:space="preserve">什么是H7N9型禽流感病毒？ http://t.cn/zTAgmr1    </t>
  </si>
  <si>
    <t>1853928701</t>
  </si>
  <si>
    <t>R冯冯</t>
  </si>
  <si>
    <t>zqlGUb8um</t>
  </si>
  <si>
    <t>H7N9都有什麼症狀啊？我現在喉嚨很痛啊，帶一些感冒，說話都說不了了[生病][生病][生病] 我在:http://t.cn/zT29BB5</t>
  </si>
  <si>
    <t>1763512583</t>
  </si>
  <si>
    <t>小微闪烁yong</t>
  </si>
  <si>
    <t>zqlGQDvhQ</t>
  </si>
  <si>
    <t>甲型H7N9流感病例有扩散趋势 生物疫苗股再起升势  http://t.cn/zT29BpU  （分享自 @新浪财经）</t>
  </si>
  <si>
    <t>2315902425</t>
  </si>
  <si>
    <t>伊春德贴吧</t>
  </si>
  <si>
    <t>zqlGQ4iIw</t>
  </si>
  <si>
    <t>#H7N9禽流感# 亲们，注意!注意了！ 详情:http://t.cn/zTw1CW7</t>
  </si>
  <si>
    <t>1644873757</t>
  </si>
  <si>
    <t>xiaobo</t>
  </si>
  <si>
    <t>zqlGOj3OS</t>
  </si>
  <si>
    <t>RT @avb001 看着H7N9禽流感的新闻，不禁就想到前两天的《焦点访谈》里面那个因发帖被拘留的网友，在新浪发帖说一对上海夫妻去杭州回来感冒住院，几天后男的就死了。其实是真有这事，男的也确实死了，女的还没出院。就因为帖子说是怪病，被转发了1万7千次，然后就被拘留了……</t>
  </si>
  <si>
    <t>2927081851</t>
  </si>
  <si>
    <t>沈启平</t>
  </si>
  <si>
    <t>zqlGMcpmO</t>
  </si>
  <si>
    <t>#微闻#【互动：你知道这个字的含义吗？】禽流感又来了！沪、苏、皖等地确诊H7N9禽流感病例。与此同时，一场闹剧似正上演。。。你发现“凶”器了吗？http://t.cn/zT2oohM @搜狐新闻客户端 我在:http://t.cn/zT29BxE</t>
  </si>
  <si>
    <t>1757246443</t>
  </si>
  <si>
    <t>huoyanzhushen</t>
  </si>
  <si>
    <t>zqlGKpVwa</t>
  </si>
  <si>
    <t>http://ww1.sinaimg.cn/thumbnail/68bd73ebjw1e3bqxdphc8j.jpg</t>
  </si>
  <si>
    <t>【南京初步确诊一名女子感染H7N9禽流感】http://t.cn/zT29BcP (分享自 @今日头条)</t>
  </si>
  <si>
    <t>1748013305</t>
  </si>
  <si>
    <t>小鹦鹉雨点</t>
  </si>
  <si>
    <t>zqlGIDrBJ</t>
  </si>
  <si>
    <t xml:space="preserve">#我有话说#【江苏确诊4例H7N9禽流感病例 4人均病危】 诶呀！南京中大医院收治患者了，同学和老师们要小心啊！ http://t.cn/zT2cdJA  </t>
  </si>
  <si>
    <t>1133296810</t>
  </si>
  <si>
    <t>雲和月的彼鍴</t>
  </si>
  <si>
    <t>zqlGI5ycA</t>
  </si>
  <si>
    <t>#H7N9禽流感# 如果真如世卫组织所说，此次禽流感有可能来源于猪，那么个人认为嘉兴那些丢猪的农民都应该以危害公共安全罪判刑，嘉兴的领导也是，包括浙江省的领导~ 详情:http://t.cn/zTw1CW7</t>
  </si>
  <si>
    <t>2191277584</t>
  </si>
  <si>
    <t>亨利文</t>
  </si>
  <si>
    <t>zqlGG2I9C</t>
  </si>
  <si>
    <t>http://ww3.sinaimg.cn/thumbnail/829c3e10jw1e3bqx7cepmj.jpg</t>
  </si>
  <si>
    <t>【江苏省发现4例人感染H7N9禽流感病例】 江苏省卫生厅4月2日通报，江苏省确诊4例人感染H7N9禽流感病例。   http://t.cn/zT2xnaq  （分享自 @21世纪网）</t>
  </si>
  <si>
    <t xml:space="preserve">江苏确诊4人感染H7N9禽流感 江苏确诊4例人感染H7N9禽流感病例，截至目前全国患者达7例。 http://t.cn/zT2VZLM @搜狐新闻客户端 </t>
  </si>
  <si>
    <t>2730093740</t>
  </si>
  <si>
    <t>TREASURING-QIN</t>
  </si>
  <si>
    <t>zqlGEcTiS</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</si>
  <si>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 http://t.cn/zjt0E4F</t>
  </si>
  <si>
    <t>3274760700</t>
  </si>
  <si>
    <t>ZQ小帝</t>
  </si>
  <si>
    <t>zqlGDBfzg</t>
  </si>
  <si>
    <t>4月2日，在南京发现一例H7N9禽流感病例后，江苏省卫生厅通报，该省共确诊4例人感染H7N9禽流感病例。</t>
  </si>
  <si>
    <t>1891178660</t>
  </si>
  <si>
    <t>Marshall_Song</t>
  </si>
  <si>
    <t>zqlGD4839</t>
  </si>
  <si>
    <t>有这样一群人，在他们小学毕业时有非典，初中毕业有H5N1，高中毕业有H1N1，大学毕业有H7N9，据说传到南京了，尼玛~@Dolphin小小小CC ~这里危险~</t>
  </si>
  <si>
    <t>1645948745</t>
  </si>
  <si>
    <t>和平小鸽子</t>
  </si>
  <si>
    <t>zqlGCsuew</t>
  </si>
  <si>
    <t>http://ww3.sinaimg.cn/thumbnail/621b2f49jw1e3bqx1y34vj.jpg</t>
  </si>
  <si>
    <t>【如何才能预防禽流感】据悉，目前全国已确7例H7N9禽流感病例，其中上海2例已死亡，安徽1例病危，江苏4例病危抢救中。且目前尚无针对H7N9禽流感病毒疫苗。让我们通过图片来了解一下，怎么做才能预防禽流感？</t>
  </si>
  <si>
    <t>3212877470</t>
  </si>
  <si>
    <t>曾雁翔微博</t>
  </si>
  <si>
    <t>都市日報 記者</t>
  </si>
  <si>
    <t>zqlGCsue2</t>
  </si>
  <si>
    <t>http://ww3.sinaimg.cn/thumbnail/bf809e9egw1e3bqw9148oj.jpg</t>
  </si>
  <si>
    <t>#H7N9禽流感# 《江苏确诊4人感染H7N9禽流感》 目前全国已确认7例，其中上海2名患者死亡。 详情:http://t.cn/zTw1CW7</t>
  </si>
  <si>
    <t>1876016743</t>
  </si>
  <si>
    <t>XMockingjay</t>
  </si>
  <si>
    <t>zqlGCc8oF</t>
  </si>
  <si>
    <t>#H7N9禽流感#   幸亏很少吃禽类，快快投奔我大内蒙吧！牛羊肉奶制品拯救中国人！ 详情:http://t.cn/zTw1CW7</t>
  </si>
  <si>
    <t>zqlGC8OeH</t>
  </si>
  <si>
    <t>#微闻#【上海H7N9发布会的忠告】1没事少吃猪肉和鸡肉.2尽量不要在外边吃，因为家禽来路不明.3如果患了流感，尽量不要急着去医院，先观察一段时间，医院环境密闭，不排除交叉感染可能.4多运动多吃水果蔬菜，增http://t.cn/zT2ozel @搜狐新闻客户端 我在:http://t.cn/zT291uC</t>
  </si>
  <si>
    <t>1417544522</t>
  </si>
  <si>
    <t>萧无尘</t>
  </si>
  <si>
    <t>zqlGBiTfI</t>
  </si>
  <si>
    <t>H1N1的阴影还没完全消散，H7N9又气势汹汹而来。不理解的一点就是，3月7号就发生的死亡病历，过了20天才对外公布，并且开始还极力否认患者死于禽流感，直到最后世界卫生组织开始确定了，才开始闪烁其辞羞答答的承认，公信力何在？安全感何在？上海五院，被人这样打脸，你们不疼吗？ http://t.cn/zj5iGuM</t>
  </si>
  <si>
    <t>2102838011</t>
  </si>
  <si>
    <t>漫天夭舞</t>
  </si>
  <si>
    <t>zqlGBiTkC</t>
  </si>
  <si>
    <t>从非典到甲型H1N1再到现在的H7N9，这世界还让不让人活了?</t>
  </si>
  <si>
    <t>2237439020</t>
  </si>
  <si>
    <t>天平糖果果</t>
  </si>
  <si>
    <t>zqlGzwp43</t>
  </si>
  <si>
    <t>滨湖区现首例H7N9禽流感确诊病例，哇靠，吓人到。带口罩出门。每次换届都有可怕的传染病出现。这世界变异中，新型病毒不断诞生。</t>
  </si>
  <si>
    <t>1912310041</t>
  </si>
  <si>
    <t>在山这头</t>
  </si>
  <si>
    <t>zqlGx9sSU</t>
  </si>
  <si>
    <t>http://ww1.sinaimg.cn/thumbnail/71fb8919jw1e3bqwtmucgj.jpg</t>
  </si>
  <si>
    <t>【小心禽流感，越来越严重！】目前H7N9禽流感疫情导致上海2人死亡，安徽1人危重，江苏4人感染。广东下发紧急通知全省部署禽流感疫情防控！注意：厨房生熟分开，不吃生或半熟鸡鸭肉及鸡蛋；勿接触禽类；高热及时就医！目前尚无针对禽流感病毒的疫苗，一旦感染后果不堪设想！建议喝力度伸增强抵抗力-转</t>
  </si>
  <si>
    <t>1396050694</t>
  </si>
  <si>
    <t>hurry_panda</t>
  </si>
  <si>
    <t>zqlGv5nvP</t>
  </si>
  <si>
    <t>#H7N9禽流感# 大家都多加小心。尤其@指尖以上回忆以下 详情:http://t.cn/zTw1CW7</t>
  </si>
  <si>
    <t>1750421977</t>
  </si>
  <si>
    <t>小米羊爱学术</t>
  </si>
  <si>
    <t>zqlGqDa61</t>
  </si>
  <si>
    <t>http://ww3.sinaimg.cn/thumbnail/685551d9jw1e3bqwl0gsbj.jpg</t>
  </si>
  <si>
    <t>昨天参加莫医生的讲座，关于公共卫生等于社会公平公义的观点虽然十分有道理，但似乎总有点泛泛而谈之感。今天看完了《钟南山谈健康》，私以为做好公共卫生，除了解决社会公平问题外，还有健康意识的提高。前者对我们而言太难，但实际上我们真的有很多事可以做。H7N9来了…… 我在:http://t.cn/zT291y1</t>
  </si>
  <si>
    <t>3204691372</t>
  </si>
  <si>
    <t>L時光吹老了少年的夢</t>
  </si>
  <si>
    <t>zqlGofqXN</t>
  </si>
  <si>
    <t>#H7N9禽流感# 上眼药！！ 详情:http://t.cn/zTw1CW7</t>
  </si>
  <si>
    <t>1237489083</t>
  </si>
  <si>
    <t>农夫养的牛</t>
  </si>
  <si>
    <t>江西文山建设工程有限公司南昌分公司设计总监</t>
  </si>
  <si>
    <t>zqlGhbXL3</t>
  </si>
  <si>
    <t>H7N9禽流感来了，祝福好运，晚安！</t>
  </si>
  <si>
    <t>3213556454</t>
  </si>
  <si>
    <t>如果当时1010</t>
  </si>
  <si>
    <t>zqlGf5RCR</t>
  </si>
  <si>
    <t>#H7N9禽流感# 启动100级响应由个屁用？南北极冰川在融化 各种远古病毒都在复苏变异 人类灾难 人类是脆弱的 保护环境吧 能多活一天是一天吧！我就知道屁是屎无奈的叹息 详情:http://t.cn/zTw1CW7</t>
  </si>
  <si>
    <t>2649260401</t>
  </si>
  <si>
    <t>星沫1983小朋友</t>
  </si>
  <si>
    <t>zqlGam3HU</t>
  </si>
  <si>
    <t>#H7N9禽流感# 有点人心惶惶 详情:http://t.cn/zTw1CW7</t>
  </si>
  <si>
    <t>1769532752</t>
  </si>
  <si>
    <t>监视狂魔沈夜</t>
  </si>
  <si>
    <t>zqlG6whVO</t>
  </si>
  <si>
    <t>http://ww4.sinaimg.cn/thumbnail/6978ed50jw1e3bqvfx9lkj.jpg</t>
  </si>
  <si>
    <t>鉴于H7N9禽流感风烟骤起，家住较近的我们就更有必要强健我们的身体，以运动增强抵抗力。。。。。。所以，板友们，明天我们去滑板吧，已经好几天没滑了，别再放我鸽子了啊[可怜][可怜][可怜]</t>
  </si>
  <si>
    <t>1517408915</t>
  </si>
  <si>
    <t>胡甜松子</t>
  </si>
  <si>
    <t>zqlG5nTaT</t>
  </si>
  <si>
    <t>H7N9，想起当年那段充满恐慌，监狱一样的廊院生活不禁背后阵阵发凉。。。大家保重啊！</t>
  </si>
  <si>
    <t>2540851692</t>
  </si>
  <si>
    <t>幽幽xiao魔女</t>
  </si>
  <si>
    <t>zqlG4bN6W</t>
  </si>
  <si>
    <t>h7n9禽流感又出来了，注意注意噢</t>
  </si>
  <si>
    <t>1965589757</t>
  </si>
  <si>
    <t>feng1965589757</t>
  </si>
  <si>
    <t>zqlG3A9gC</t>
  </si>
  <si>
    <t>北京：不明原因肺炎将检测H7N9 试剂今天已运抵-http://t.cn/zT29ups</t>
  </si>
  <si>
    <t>1835661187</t>
  </si>
  <si>
    <t>布鲁斯--bruce</t>
  </si>
  <si>
    <t>zqlG3gzuQ</t>
  </si>
  <si>
    <t>http://ww1.sinaimg.cn/thumbnail/6d69f783jw1e3bqvlnnoaj.jpg</t>
  </si>
  <si>
    <t>#h7n9# 专家提醒，面对人感染H7N9禽流感疫情，莫惊慌、要警惕。一是要保持良好的个人卫生习惯，比如勤洗手、室内勤通风换气等。二是注意加强营养，增强个人体质。三是避免接触和食用病(死)禽、畜。四是一旦出现发热、咳嗽等急性呼吸道感染症状，尤其是出现高热、呼吸困难者，应及时就医。（像非典呀）</t>
  </si>
  <si>
    <t>1642265530</t>
  </si>
  <si>
    <t>pollywu</t>
  </si>
  <si>
    <t>zqlG2piVy</t>
  </si>
  <si>
    <t>这是生死劫难啊！十年前sars的时候还在读书，年轻不知死活，现在又来了新病毒，自己当一万个心，别人不当回事，如果上地铁被人感冒咳嗽这么一喷。。。 //分享网易新闻:「江苏发现4人感染H7N9禽流感」http://t.cn/zT2cB7S @网易新闻客户端</t>
  </si>
  <si>
    <t>1419566554</t>
  </si>
  <si>
    <t>LL俞小羊XX</t>
  </si>
  <si>
    <t>zqlG1cuqj</t>
  </si>
  <si>
    <t>2003的SARS，2013的H7N9?十年一轮回？十年一洗礼？十年。。。</t>
  </si>
  <si>
    <t>1895681684</t>
  </si>
  <si>
    <t>万祥龙</t>
  </si>
  <si>
    <t>zqlG0E4v2</t>
  </si>
  <si>
    <t>1765962262</t>
  </si>
  <si>
    <t>丿Hugo</t>
  </si>
  <si>
    <t>zqlFVCEwl</t>
  </si>
  <si>
    <t>H7N9禽流感来了，恐怖啊！！</t>
  </si>
  <si>
    <t>2697173761</t>
  </si>
  <si>
    <t>蒲公英的微笑S</t>
  </si>
  <si>
    <t>zqlFViDDo</t>
  </si>
  <si>
    <t>http://ww1.sinaimg.cn/thumbnail/a0c39b01gw1e3bqt1ylhej.jpg</t>
  </si>
  <si>
    <t>春天，容易引发病毒流高发作的季节，本人多年一直偏爱面食和素食，也呼吁大家多吃素，多吃水果，多喝水，除了肉类真的是还有很多美食。希望H7N9禽流感不要恶化，无法避免时只能防范，注意卫生，祈祷平安 [蜡烛]</t>
  </si>
  <si>
    <t>2612185524</t>
  </si>
  <si>
    <t>51导购返利网</t>
  </si>
  <si>
    <t>zqlFU8X1t</t>
  </si>
  <si>
    <t>http://ww3.sinaimg.cn/thumbnail/9bb2c9b4jw1e3bqv8bk8zj.jpg</t>
  </si>
  <si>
    <t>大家吃素吧。建议不要吃猪肉等！一定要注意卫生，饮食前一定要洗手。//#我在看新闻#《江苏确诊4人感染H7N9禽流感》 目前全国已确认7例，其中上海2名患者死亡。 http://t.cn/zT2fru7，来自专题 http://t.cn/zT2oV4Z</t>
  </si>
  <si>
    <t>3049434305</t>
  </si>
  <si>
    <t>对我而言帅气的他哈哈哈</t>
  </si>
  <si>
    <t>zqlFSljDp</t>
  </si>
  <si>
    <t>讲H7N9归结到猪身上你们也是有才，死猪到处都有么，宿迁，滁州也不在黄浦江啊，浙江有死猪也没出现病毒啊。 看了半天新闻，想看的看不到，看到的都是尼玛废话，没价值，还有胡吊扯。我勒个去</t>
  </si>
  <si>
    <t>2020576777</t>
  </si>
  <si>
    <t>曦阳皓月</t>
  </si>
  <si>
    <t>zqlFS67sW</t>
  </si>
  <si>
    <t>#H7N9禽流感#H1走了，H7又来了。注意啊。[感冒] 详情:http://t.cn/zTw1CW7</t>
  </si>
  <si>
    <t>2116927390</t>
  </si>
  <si>
    <t>墨乧陳</t>
  </si>
  <si>
    <t>zqlFN3psa</t>
  </si>
  <si>
    <t>#H7N9禽流感# 这个变种好像还木有疫苗等针对性手段 所以说住院除开常规的治疗，等于被隔离 我说的如此委婉 你懂的 所以很恐怖.....病毒 主要是免疫缺失 流感 传播性高 民众又很难甄别 等确诊新闻出现时 以及开始有所传播了...科技跟不上 那只有和病毒比进化了.....吗？</t>
  </si>
  <si>
    <t>2868332040</t>
  </si>
  <si>
    <t>晓晓橘笙_</t>
  </si>
  <si>
    <t>zqlFMac8D</t>
  </si>
  <si>
    <t>[生病][生病]又有流感了。。H7N9禽流感。。大家注意身体啊。不要感冒发烧了。。晚安咯。。[害羞]@___朦纸最爱晨 @村东头放羊的 @李炜楠-lwn @情绪D伪装 @为晨倾心-思思思晨 @血朵 @___永远爱晨的钰 @忆晨梦_婉盈 @vision-锦玉是若忆 我在:http://t.cn/zT29mx5</t>
  </si>
  <si>
    <t>zqlFLf24l</t>
  </si>
  <si>
    <t>http://ww2.sinaimg.cn/thumbnail/bf8afae6tw1e3bqut6u6dj.jpg</t>
  </si>
  <si>
    <t>#H7N9禽流感#启动100级响应由个屁用？南北极冰川在融化 各种远古病毒都在复苏变异 人类灾难 人类是脆弱的 保护环境吧 能多活一天是一天吧！我就知道屁是屎无奈的叹息</t>
  </si>
  <si>
    <t>1967220397</t>
  </si>
  <si>
    <t>Vincent-Lynn</t>
  </si>
  <si>
    <t>zqlFADJgK</t>
  </si>
  <si>
    <t>诺基亚C7</t>
  </si>
  <si>
    <t>#h7n9#我在上海，我要变僵尸了，快来让我一人一口</t>
  </si>
  <si>
    <t>1766189965</t>
  </si>
  <si>
    <t>棉花加鲁鲁</t>
  </si>
  <si>
    <t>zqlFzrDyo</t>
  </si>
  <si>
    <t>我想我可能是生病了 一直咳嗽 脑袋的神经还会伴随咳嗽的震动而疼痛 没有精神 希望这一切会在一觉醒来之后就好了吧 我不是H7N9</t>
  </si>
  <si>
    <t>1068810361</t>
  </si>
  <si>
    <t>牛者恒牛</t>
  </si>
  <si>
    <t>普元信息技术股份有限公司 市场拓展经理</t>
  </si>
  <si>
    <t>zqlFqgat2</t>
  </si>
  <si>
    <t>江苏确诊四例H7N9病例 腾讯财经 2013-04-03 00:18:08 4月2日，江苏省卫生厅发布信息，确诊4例人感染H7N9禽流感病例，目前四位患者均病情危重，正在全力抢救，其中45岁女患者许某从事活禽宰杀工作。 在经过前一日集体... 2条相同新闻 - 百度快照 http://t.cn/zT29n72</t>
  </si>
  <si>
    <t>1468537244</t>
  </si>
  <si>
    <t>Apollojane</t>
  </si>
  <si>
    <t>S2视觉摄影机构创始人 首席摄影师，曾获“图灵杯”环保摄影大赛三等奖</t>
  </si>
  <si>
    <t>zqlFppSOw</t>
  </si>
  <si>
    <t>#H7N9禽流感# 意料之中的事，希望不要再“非典”重演！ 详情:http://t.cn/zTw1CW7</t>
  </si>
  <si>
    <t>2161646700</t>
  </si>
  <si>
    <t>lananylg</t>
  </si>
  <si>
    <t>zqlFp8hnw</t>
  </si>
  <si>
    <t>江苏发现四例h7n9禽流感，h7n9来袭请大家保持警惕，注意卫生，少食家禽肉类及鸡蛋。</t>
  </si>
  <si>
    <t>3237238054</t>
  </si>
  <si>
    <t>寻找幸福寻找快乐</t>
  </si>
  <si>
    <t>zqlFn38VC</t>
  </si>
  <si>
    <t>什么是H7N9禽流感？ .流感是由流感病毒引起的一种急性呼吸道传染病。其中，甲型流感可分为HxNx共135种亚型，H7N9亚型禽流感病毒是其中的一种，既往仅在禽间发现，未发现过人感染。</t>
  </si>
  <si>
    <t>1168550317</t>
  </si>
  <si>
    <t>Weweout</t>
  </si>
  <si>
    <t>zqlFmsy62</t>
  </si>
  <si>
    <t>病毒又来了。。。。别来北京。 @mark 《江苏发现4例人感染H7N9禽流感》 (来自 @头条新闻) http://t.cn/zT2cdJA</t>
  </si>
  <si>
    <t>2896134551</t>
  </si>
  <si>
    <t>yangyangalways</t>
  </si>
  <si>
    <t>zqlFkD7zd</t>
  </si>
  <si>
    <t>掌中新浪Symbian版</t>
  </si>
  <si>
    <t>【江苏确诊4人感染H7N9禽流感】 http://t.cn/zT2IuHO (@掌中新浪)</t>
  </si>
  <si>
    <t>zqlFjubaD</t>
  </si>
  <si>
    <t>甲型H7N9流感病例有扩散趋势 生物疫苗股再起升势  http://t.cn/zT29Epn  （分享自 @新浪财经）</t>
  </si>
  <si>
    <t>3228007470</t>
  </si>
  <si>
    <t>小女人健康饮食</t>
  </si>
  <si>
    <t>zqlFdAylV</t>
  </si>
  <si>
    <t>#H7N9禽流感# 禽类生肉一定要彻底煮熟才能吃！ 详情:http://t.cn/zTw1CW7</t>
  </si>
  <si>
    <t>1268043470</t>
  </si>
  <si>
    <t>本虞</t>
  </si>
  <si>
    <t>《芒果画报》编辑主管&amp;时装编辑</t>
  </si>
  <si>
    <t>zqlFdzx89</t>
  </si>
  <si>
    <t>明天去苏州，H7N9让我怯步。[生病]</t>
  </si>
  <si>
    <t>2128466710</t>
  </si>
  <si>
    <t>失忆syq</t>
  </si>
  <si>
    <t>zqlFbg7TY</t>
  </si>
  <si>
    <t>江苏省确诊四例H7N9禽流感感染病例，目前病情均危重，分布于南京市，苏州市，宿迁市，常州市，世卫组织称不排除病毒来源于猪。@小晨子zz   @zjl15667@偏爱_小东东  @小安榆  看来咱们中队旅游得改地方。</t>
  </si>
  <si>
    <t>1889927194</t>
  </si>
  <si>
    <t>ZENGYONG曾勇</t>
  </si>
  <si>
    <t>zqlF6v2HA</t>
  </si>
  <si>
    <t>#H7N9禽流感# 流感来袭，尽量少出外就餐，主餐清淡为主，没事别往人堆里集，保持健康有规律生活状态。 详情:http://t.cn/zTw1CW7</t>
  </si>
  <si>
    <t>3271457111</t>
  </si>
  <si>
    <t>anson_luan</t>
  </si>
  <si>
    <t>zqlF5D44E</t>
  </si>
  <si>
    <t>#H7N9禽流感# 据昨天报道，与两死者有过接触史的88人暂无异常症状，如情况属实，说明此病毒可能不存在人与人之间的传播途径，故广大市民大可不必如此恐慌。[阴险]如果情绪不佳，身体的免疫力会降低哦 详情:http://t.cn/zTw1CW7</t>
  </si>
  <si>
    <t>1720358533</t>
  </si>
  <si>
    <t>绍兴E网</t>
  </si>
  <si>
    <t>我们是绍兴最大的论坛网站，我们需要一个官方微博，推广网站信息</t>
  </si>
  <si>
    <t>zqlF2mRQ1</t>
  </si>
  <si>
    <t>[转]针对上海H7N9发布会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祝大家健康</t>
  </si>
  <si>
    <t>2658981835</t>
  </si>
  <si>
    <t>世卫全球医学技术交流中心</t>
  </si>
  <si>
    <t>世卫全球医学技术交流（北京）中心</t>
  </si>
  <si>
    <t>zqlF1uT8o</t>
  </si>
  <si>
    <t>#H7N9禽流感#【世卫组织: 新禽流感无人际传播证据】WHO said on Tuesday that both they and Chinese authorities are monitoring cases of the H7N9 bird flu strain. WHO spokesperson said there is no evidence of a link between three patients and no evidence of human-to-human transmission.</t>
  </si>
  <si>
    <t>【世卫组织：不排除H7N9禽流感病源来自猪等动物】1日晚，世界卫生组织驻华代表蓝睿明在京发布H7N9禽流感相关信息，表示世卫组织会提供一切可能的帮助。上海死者是猪肉贩，安徽患者曾接触禽类和猪。蓝睿明说，按以往经验，大部分病源来于鸟禽，但不排除与猪等其它动物有关的可能。</t>
  </si>
  <si>
    <t>2312920817</t>
  </si>
  <si>
    <t>一万个核桃</t>
  </si>
  <si>
    <t>zqlEWscs5</t>
  </si>
  <si>
    <t>H7N9来了～ 我在:http://t.cn/zT29RGr</t>
  </si>
  <si>
    <t>1401206933</t>
  </si>
  <si>
    <t>fanhaoxin</t>
  </si>
  <si>
    <t>  全国卫生产业企业管理协会 常务副秘书长</t>
  </si>
  <si>
    <t>zqlEV11nI</t>
  </si>
  <si>
    <t>1972149474</t>
  </si>
  <si>
    <t>xia窝</t>
  </si>
  <si>
    <t>zqlEUo71j</t>
  </si>
  <si>
    <t>H7N9！！！！！！</t>
  </si>
  <si>
    <t>1552721455</t>
  </si>
  <si>
    <t>Lavender_婧</t>
  </si>
  <si>
    <t>zqlESBCNe</t>
  </si>
  <si>
    <t>#H7N9禽流感# 后知后觉得发现禽流感又开始了，这让我这个最近几天严重感冒的孩纸的情何以堪呐！本来翻译完迷迷糊糊想睡觉这下彻底清醒了。如果我不幸去了，明天记得给我烧纸钱。。。[泪] 详情:http://t.cn/zTw1CW7</t>
  </si>
  <si>
    <t>2662574693</t>
  </si>
  <si>
    <t>中国需要成吉思汗</t>
  </si>
  <si>
    <t>北京天森广告有限公司 销售总监</t>
  </si>
  <si>
    <t>zqlEPjQAt</t>
  </si>
  <si>
    <t>#H7N9禽流感# 禽病人感，屡屡发生。要想根治必须治本，只要人做人事不做禽事，怎患禽病？有一话说人类禽兽话的步伐太快，我觉得有道理！ 详情:http://t.cn/zTw1CW7</t>
  </si>
  <si>
    <t>1239064971</t>
  </si>
  <si>
    <t>一缕茶烟_透碧纱</t>
  </si>
  <si>
    <t>zqlEObQBH</t>
  </si>
  <si>
    <t>我总觉得h7n9这事儿，没有想象的那麽简单～</t>
  </si>
  <si>
    <t>2120526672</t>
  </si>
  <si>
    <t>會動鐘意瑟蘭迪爾</t>
  </si>
  <si>
    <t>zqlENhFst</t>
  </si>
  <si>
    <t>[吃驚]H7N9?天哪，又是禽流感！！妹子你在上海危险了！！@草莓酱喵呜</t>
  </si>
  <si>
    <t>2441067947</t>
  </si>
  <si>
    <t>趙青天</t>
  </si>
  <si>
    <t>zqlEM91Mw</t>
  </si>
  <si>
    <t>【焦点新闻】中国已发现7例H7N9禽流感病例，其中：上海2例、安徽1例、江苏4例，各地加强防控措施。湖北碾死村民疑犯：老总说让我碾、碾了不要紧。粤水利厅原副厅长等多名棺员、因充当保护伞落马。</t>
  </si>
  <si>
    <t>2808149110</t>
  </si>
  <si>
    <t>恋雨非暖</t>
  </si>
  <si>
    <t>zqlEM7L44</t>
  </si>
  <si>
    <t>H7N9？ http://t.cn/zT2989O</t>
  </si>
  <si>
    <t>1368814627</t>
  </si>
  <si>
    <t>刘阳703</t>
  </si>
  <si>
    <t>zqlELxnVO</t>
  </si>
  <si>
    <t>禽流感又来了！ 《江苏发现4例人感染H7N9禽流感》 (来自 @头条新闻) http://t.cn/zT2cdJA</t>
  </si>
  <si>
    <t>3001827990</t>
  </si>
  <si>
    <t>年轻的小白杨V</t>
  </si>
  <si>
    <t>zqlEIvXAo</t>
  </si>
  <si>
    <t>目前，江苏省确诊4例人感染H7N9禽流感病例 。南广所在的南京江宁区也出现了感染者，已经有好多同学的家长给同学打来的关心的电话，千叮咛万嘱咐，不管走多远，父母的心永远牵挂着我们。感动[心]感恩[心，更要负责人有担当的活着[呵呵]</t>
  </si>
  <si>
    <t>1873033331</t>
  </si>
  <si>
    <t>goodcoke</t>
  </si>
  <si>
    <t>zqlEH7BIW</t>
  </si>
  <si>
    <t>上海称因病源检测困难 20多天后才公布H7N9信息-http://t.cn/zT29W4I</t>
  </si>
  <si>
    <t>1846713837</t>
  </si>
  <si>
    <t>七色的偽物人形</t>
  </si>
  <si>
    <t>zqlEGd5Od</t>
  </si>
  <si>
    <t>H7N9禽流感又是什么变异啊，有点可怕！</t>
  </si>
  <si>
    <t>1430961681</t>
  </si>
  <si>
    <t>南康甜柚8柚香柚甜</t>
  </si>
  <si>
    <t>zqlEEnNoJ</t>
  </si>
  <si>
    <t>中国大陆确诊人类感染流感H7N9个案，大有当年SARS之风，少出门啊！</t>
  </si>
  <si>
    <t>2035696375</t>
  </si>
  <si>
    <t>侧耳倾听-那边</t>
  </si>
  <si>
    <t>zqlECE7nB</t>
  </si>
  <si>
    <t>#H7N9禽流感# 这.... 还回不回去呢？ 详情:http://t.cn/zTw1CW7</t>
  </si>
  <si>
    <t>1771313024</t>
  </si>
  <si>
    <t>julie颖</t>
  </si>
  <si>
    <t>zqlECjIeV</t>
  </si>
  <si>
    <t>http://ww1.sinaimg.cn/thumbnail/69941780jw1e3bqrx6q4hj.jpg</t>
  </si>
  <si>
    <t>1847769857</t>
  </si>
  <si>
    <t>飞舞的烟灰Gosling</t>
  </si>
  <si>
    <t>zqlEBsnlk</t>
  </si>
  <si>
    <t>http://ww4.sinaimg.cn/thumbnail/6e22bb01jw1e3bqrvsh40j.jpg</t>
  </si>
  <si>
    <t>【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官方信息。@孙靓妹Selina 我在:http://t.cn/zT29QKE</t>
  </si>
  <si>
    <t>1831683822</t>
  </si>
  <si>
    <t>太行王屋山上的人</t>
  </si>
  <si>
    <t>济源市九州旅行社有限公司   计调员</t>
  </si>
  <si>
    <t>zqlEBcWod</t>
  </si>
  <si>
    <t>http://ww1.sinaimg.cn/thumbnail/6d2d46eejw1e3bqrva7o3j.jpg</t>
  </si>
  <si>
    <t>zqlEz6H2N</t>
  </si>
  <si>
    <t>话说H7N9.全国很多地方发病，但那么分散...这是什么情况，而且与患者密切接触的都没有发病，这 又说明什么，我这颗奇葩突然感觉这是因为他们一起使用了某个公司的食品？ 还是一起去了哪个地方（病毒源）？ 还是.，. 还是能做什么事呢 距离那么远，而且还有83岁老人 在家里 只能说外来食物有病毒.</t>
  </si>
  <si>
    <t>[视频: 江苏确诊4例人感染H7N9禽流感病例] (分享自优酷无线客户端) http://t.cn/zT2J3PI</t>
  </si>
  <si>
    <t>2841669457</t>
  </si>
  <si>
    <t>哪片松林</t>
  </si>
  <si>
    <t>zqlEyt9f0</t>
  </si>
  <si>
    <t xml:space="preserve"> 《江苏发现4例人感染H7N9禽流感》 (来自 @头条新闻) http://t.cn/zT2cdJA</t>
  </si>
  <si>
    <t>2845805625</t>
  </si>
  <si>
    <t>中北宋翔</t>
  </si>
  <si>
    <t>zqlExBOqc</t>
  </si>
  <si>
    <t>不要拿H7N9来引发恐慌，先关注动态再说。</t>
  </si>
  <si>
    <t>2747103384</t>
  </si>
  <si>
    <t>菲尚主题KTV主力店</t>
  </si>
  <si>
    <t>zqlEv0FT9</t>
  </si>
  <si>
    <t>#H7N9禽流感# 我怎么看？我一个普通百姓，我懂个屁啊，还不得听你们指挥啊 详情:http://t.cn/zTw1CW7</t>
  </si>
  <si>
    <t>3118142691</t>
  </si>
  <si>
    <t>仙林仙</t>
  </si>
  <si>
    <t>zqlErpz8a</t>
  </si>
  <si>
    <t>如果这次H7N9发展成另一个SARS，我估计会联想到《V字仇杀队》，以及我们两届政府都是刚上台的时候生事。。。</t>
  </si>
  <si>
    <t>2408684394</t>
  </si>
  <si>
    <t>向向爸1004</t>
  </si>
  <si>
    <t>zqlEquq1p</t>
  </si>
  <si>
    <t>听说多吃水果蔬菜、多运动可以预防H7N9。最近老婆回娘家我也很少吃水果蔬菜了，唉•••自己懒的买也懒的吃</t>
  </si>
  <si>
    <t>2493221450</t>
  </si>
  <si>
    <t>8618汽车模型之家</t>
  </si>
  <si>
    <t>8618汽车模型论坛  www.8618.org  官方微博</t>
  </si>
  <si>
    <t>zqlEpFdkS</t>
  </si>
  <si>
    <t>听完上海H7N9发布会之后的忠告：1，没事少吃猪肉鸡肉，2，尽量不要在外边吃，因为家禽来路不明，3，如果患了流感，尽量不要急着去医院，先观察一段时间，医院环境密闭，不排除交叉感染可能，4，多运动多吃水果蔬菜，增强抵抗力。5，高度警惕，随时关注中国官方、港媒和世卫组织信息。为了更多人请转！</t>
  </si>
  <si>
    <t>1753143323</t>
  </si>
  <si>
    <t>超妹_已注销</t>
  </si>
  <si>
    <t>zqlEpml8D</t>
  </si>
  <si>
    <t>小学要毕业非典了，初中毕业了禽流感了，高中毕业甲流了，现在眼看着大学要毕业了，以为总能平平安安踏入社会了，尼玛又来个什么H7N9？！这一路的挫折坎坷你们懂吗？懂吗？？！</t>
  </si>
  <si>
    <t>zqlEpjzTq</t>
  </si>
  <si>
    <t>2260869973</t>
  </si>
  <si>
    <t>苗苗_Amelie</t>
  </si>
  <si>
    <t>天津华信物业管理有限公司 中控员</t>
  </si>
  <si>
    <t>zqlEpjzQT</t>
  </si>
  <si>
    <t>#H7N9禽流感#原来这个也要升级哟？！[思考]更不敢吃肉了，好吧 寿司寿司～[bm可爱]</t>
  </si>
  <si>
    <t>2586122520</t>
  </si>
  <si>
    <t>七秒失忆_Queen丶J</t>
  </si>
  <si>
    <t>zqlEmDR2a</t>
  </si>
  <si>
    <t>H7N9来了！还是绝食保险！[生病]果断绝食了，谁叫我吃饭我打谁！[怒]</t>
  </si>
  <si>
    <t>1616863471</t>
  </si>
  <si>
    <t>请叫我万能阿曼</t>
  </si>
  <si>
    <t>zqlEm7pbY</t>
  </si>
  <si>
    <t>h7n9来了@张半仙不会说温岭话 @钟大头_ 你们喝的黄浦江猪肉汤还是得了禽流感的 [衰][衰][衰]</t>
  </si>
  <si>
    <t>2163483624</t>
  </si>
  <si>
    <t>MoiCheng-JewelryDesign</t>
  </si>
  <si>
    <t>zqlEm6yPQ</t>
  </si>
  <si>
    <t>大家别吃肉了。。。上海两人感染H7N9禽流感身亡 系全球首例 网易新闻 http://t.cn/zTwUdvj  （分享自 @网易新闻）</t>
  </si>
  <si>
    <t>1770403965</t>
  </si>
  <si>
    <t>得一24</t>
  </si>
  <si>
    <t>zqlEkDN9C</t>
  </si>
  <si>
    <t>#H7N9禽流感# 砖家辟谣说，跟黄浦江上的死猪没有任何关系！[晕]这下危险了。 详情:http://t.cn/zTw1CW7</t>
  </si>
  <si>
    <t>3268394487</t>
  </si>
  <si>
    <t>互助小喇叭</t>
  </si>
  <si>
    <t>新浪微博互助服务平台官方账号</t>
  </si>
  <si>
    <t>zqlEkmbUi</t>
  </si>
  <si>
    <t>微问</t>
  </si>
  <si>
    <t>@MAXXZN斩岚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</si>
  <si>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1756988457</t>
  </si>
  <si>
    <t>wo39</t>
  </si>
  <si>
    <t>zqlEj9ePN</t>
  </si>
  <si>
    <t>http://ww3.sinaimg.cn/thumbnail/68b98429jw1e3bqn8pwubj.jpg</t>
  </si>
  <si>
    <t>请远离H7N9[拜托]</t>
  </si>
  <si>
    <t>H7N9流感可怕，更可怕的是隐瞒疫情，10年前非典就是惨痛的教训。当时卫生部官员隐瞒真相，解放军301医院蒋彦永医生意识到问题的可怕性，马上电邮内地两家官媒，但悲催的是并没有人理会。最终通过美国两家媒体向全世界披露了非典实情，挽救了无数生命。教训深刻，中国人不能总是在走投无路时求助美国。</t>
  </si>
  <si>
    <t>zqlEfCn64</t>
  </si>
  <si>
    <t>@乌毛毛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</si>
  <si>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zqlEf3aw0</t>
  </si>
  <si>
    <t>1270808884</t>
  </si>
  <si>
    <t>舞台精灵--王悦丽</t>
  </si>
  <si>
    <t>王悦丽 原江苏省昆剧院五旦 刀马旦演员    现苏州艺术学校昆曲教师</t>
  </si>
  <si>
    <t>zqlEe9Vte</t>
  </si>
  <si>
    <t>惊悚……南京，宿迁，无锡，苏州吴江！！！！ 『江苏省发现4例人感染H7N9禽流感病例 省卫生厅落实5条措施全力做好疫情防治工作』  http://t.cn/zT2cSpO</t>
  </si>
  <si>
    <t>1867397525</t>
  </si>
  <si>
    <t>哒哩咯哒</t>
  </si>
  <si>
    <t>zqlEcF2qv</t>
  </si>
  <si>
    <t>H7N9袭来…连续打N+1个喷嚏</t>
  </si>
  <si>
    <t>1691758902</t>
  </si>
  <si>
    <t>BBC全球探秘资讯</t>
  </si>
  <si>
    <t>zqlEcB2KZ</t>
  </si>
  <si>
    <t>http://ww2.sinaimg.cn/thumbnail/64d63136gw1e3bqqhzrjuj.jpg</t>
  </si>
  <si>
    <t>北京时间4月2日晚BBC:中国江苏省卫生厅4月2日晚间通报，江苏省确诊4例人感染H7N9禽流感病例。江苏省已经指定16家三级甲等医院作为江苏省首批定点收治医院，江苏省卫生厅同时也制定《江苏省人感染H7N9禽流感病例监测排查管理方案》，组织各级医疗卫生机构加强对不明原因肺炎病例和流感样病例的监测。</t>
  </si>
  <si>
    <t>zqlEbcAHW</t>
  </si>
  <si>
    <t>@郝小君Jessica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</si>
  <si>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2823821292</t>
  </si>
  <si>
    <t>安徽_小V</t>
  </si>
  <si>
    <t>肥肥网络科技有限公司 安青网安徽论坛主管 曹微</t>
  </si>
  <si>
    <t>zqlE9FCV2</t>
  </si>
  <si>
    <t>安徽滁州确诊1例感染H7N9禽流感病毒，禽流感莫非会再次来袭？同志们准备好没？[偷笑]</t>
  </si>
  <si>
    <t>1740708954</t>
  </si>
  <si>
    <t>言小悅_吃饭睡觉打VV</t>
  </si>
  <si>
    <t>zqlE8bhfe</t>
  </si>
  <si>
    <t>#H7N9禽流感# 吓人~~~ 详情:http://t.cn/zTw1CW7</t>
  </si>
  <si>
    <t>1773732325</t>
  </si>
  <si>
    <t>五又居士冲啊</t>
  </si>
  <si>
    <t>zqlE6qHGh</t>
  </si>
  <si>
    <t>达菲 //分享网易新闻:「不排除H7N9病源来自猪等动物」http://t.cn/zTAgjOX @网易新闻客户端</t>
  </si>
  <si>
    <t>2708457805</t>
  </si>
  <si>
    <t>陈诗昂ANG</t>
  </si>
  <si>
    <t>zqlE67cbm</t>
  </si>
  <si>
    <t>SARS，十年，H7N9。白醋，口罩，板蓝根，体温计……隔离？</t>
  </si>
  <si>
    <t>2677264433</t>
  </si>
  <si>
    <t>袁狐狸</t>
  </si>
  <si>
    <t>zqlE4mCCI</t>
  </si>
  <si>
    <t>有一种不详的预感，这次H7N9会变成全国范围。。。希望我的预感是错的。[生病]</t>
  </si>
  <si>
    <t>1901353603</t>
  </si>
  <si>
    <t>勤_王太</t>
  </si>
  <si>
    <t>zqlE2jjGc</t>
  </si>
  <si>
    <t>H7N9 这次真的让我害怕！[泪]</t>
  </si>
  <si>
    <t>zqlE0wPsX</t>
  </si>
  <si>
    <t>@布衣若斯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</si>
  <si>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2680305435</t>
  </si>
  <si>
    <t>Radiuman</t>
  </si>
  <si>
    <t>zqlDYrYvi</t>
  </si>
  <si>
    <t>中国移动定制终端</t>
  </si>
  <si>
    <t xml:space="preserve"> @冯小刚 #h7n9#[呵呵]</t>
  </si>
  <si>
    <t>1590636247</t>
  </si>
  <si>
    <t>lee多多他姐</t>
  </si>
  <si>
    <t>zqlDXzuMI</t>
  </si>
  <si>
    <t>#H7N9禽流感# 擦，不会是又一个非典吧， 详情:http://t.cn/zTw1CW7</t>
  </si>
  <si>
    <t>1403958665</t>
  </si>
  <si>
    <t>red16_我还是支持拜仁慕尼黒</t>
  </si>
  <si>
    <t>zqlDXgken</t>
  </si>
  <si>
    <t>H7N9都到家门口了，我还真笑不出来了</t>
  </si>
  <si>
    <t>1290025280</t>
  </si>
  <si>
    <t>阿新的球事儿</t>
  </si>
  <si>
    <t>zqlDVwGzu</t>
  </si>
  <si>
    <t>江苏确诊4例H7N9禽流感病例 4人均病危  http://t.cn/zT29Yqc  （分享自 @头条新闻）</t>
  </si>
  <si>
    <t>1665951627</t>
  </si>
  <si>
    <t>深蓝x浅蓝</t>
  </si>
  <si>
    <t>zqlDUkyTL</t>
  </si>
  <si>
    <t>感冒好像和我越来越近，只希望不是H7N9，最好是睡一觉明天就好啦</t>
  </si>
  <si>
    <t>3017344597</t>
  </si>
  <si>
    <t>小丫头VS大骗子</t>
  </si>
  <si>
    <t>zqlDTpLc0</t>
  </si>
  <si>
    <t>http://ww2.sinaimg.cn/thumbnail/b3d90655jw1e3bqq2e3vxj.jpg</t>
  </si>
  <si>
    <t>@h7n92003年3月非典全国爆发2013年3月先喝猪汤，后有H7N9!话说五院就在身边，能活着也是值得骄傲的事！！</t>
  </si>
  <si>
    <t>3201129532</t>
  </si>
  <si>
    <t>洪三月飞雪</t>
  </si>
  <si>
    <t>zqlDREPAK</t>
  </si>
  <si>
    <t>http://ww1.sinaimg.cn/thumbnail/becd5c3cjw1e3bqq05eowj.jpg</t>
  </si>
  <si>
    <t>1969133141</t>
  </si>
  <si>
    <t>asdf12456</t>
  </si>
  <si>
    <t>zqlDR44QN</t>
  </si>
  <si>
    <t xml:space="preserve">江苏有H7N9禽流感了  </t>
  </si>
  <si>
    <t>1905874937</t>
  </si>
  <si>
    <t>jszjdgbjghw</t>
  </si>
  <si>
    <t>zqlDQdFh2</t>
  </si>
  <si>
    <t>http://ww3.sinaimg.cn/thumbnail/719957f9jw1e3bqpxrz8hj.jpg</t>
  </si>
  <si>
    <t>江苏4例h7n9//#我在看新闻#《江苏确诊4人感染H7N9禽流感》 目前全国已确认7例，其中上海2名患者死亡。 http://t.cn/zT2fru7，来自专题 http://t.cn/zT2oV4Z</t>
  </si>
  <si>
    <t>2112530303</t>
  </si>
  <si>
    <t>好奇心的我YO</t>
  </si>
  <si>
    <t>zqlDMEGI7</t>
  </si>
  <si>
    <t>『上海2人感染H7N9禽流感死亡』http://t.cn/zTwUKXW</t>
  </si>
  <si>
    <t>1995558907</t>
  </si>
  <si>
    <t>小夏看全球</t>
  </si>
  <si>
    <t>zqlDMlO0i</t>
  </si>
  <si>
    <t>【浙江未现H7N9禽流感病例 官方称尚无针对性疫苗】近日，据国家卫生和计划生育委员会通报称，上海市和安徽省共发现3例人感染H7N9禽流感确诊病例，其中2人死亡，1人病情危重。浙江省卫生厅相关专家提醒，市民一旦出现... http://t.cn/zT29joh  （分享自 @21CN新闻）</t>
  </si>
  <si>
    <t>2406028371</t>
  </si>
  <si>
    <t>五毒水镜</t>
  </si>
  <si>
    <t>zqlDLaXGB</t>
  </si>
  <si>
    <t>http://ww2.sinaimg.cn/thumbnail/8f691453jw1e3bqpofherj.jpg</t>
  </si>
  <si>
    <t>江苏省确诊4例人感染H7N9禽流感病例 - 江苏省卫生厅4月2日通报，江苏省确诊4例人感染H7N9禽流感病例。  @中国新闻网 #中新分享#  http://t.cn/zT29jbf  （分享自 @中国新闻网）</t>
  </si>
  <si>
    <t>3221573920</t>
  </si>
  <si>
    <t>大学帮网站dxbond</t>
  </si>
  <si>
    <t>zqlDIdCXb</t>
  </si>
  <si>
    <t>#实时热点# 【新型禽流感来袭】H7N9亚型禽流感病毒是一种新型禽流感，此前从未发现过人的感染情况。此次中国出现的H7N9型禽流感，是全球首次发现的新亚型流感病毒，尚无疫苗，已死亡2人。你知道新型禽流感都有哪些新特征吗?此前又有过哪些禽流感疫情呢?</t>
  </si>
  <si>
    <t>1404116407</t>
  </si>
  <si>
    <t>适之宝枕工坊官方</t>
  </si>
  <si>
    <t>青岛适宝家居用品有限公司</t>
  </si>
  <si>
    <t>zqlDH1gsZ</t>
  </si>
  <si>
    <t>Gif快手Android版</t>
  </si>
  <si>
    <t>http://ww1.sinaimg.cn/thumbnail/53b11db7jw1e3bqpjrmcvj.jpg</t>
  </si>
  <si>
    <t>#中医知道#720期，上海两人染H7N9禽流感死亡官方20天后通报-红歌会网-唱响红歌弘扬正气！昨日卫计委称，国内外尚无H7N9疫苗。新京报资料图薛珺...http://t.cn/zTAciKX疫苗肯定对付不了变异的病毒。就算疫苗有效，也需要一定的时间研制和生产。而病毒是不会等你一切准备好了再传染的。只有中医才是能解决</t>
  </si>
  <si>
    <t>3148077423</t>
  </si>
  <si>
    <t>Vagabond-Soul</t>
  </si>
  <si>
    <t>zqlDG9xxZ</t>
  </si>
  <si>
    <t>H7N9 我在:http://t.cn/zYkD8jU</t>
  </si>
  <si>
    <t>2082199903</t>
  </si>
  <si>
    <t>广播潮人</t>
  </si>
  <si>
    <t>zqlDEDXcs</t>
  </si>
  <si>
    <t>【广东下发紧急通知全省部署禽流感疫情防控】近日上海和安徽发现感染H7N9禽流感病例，引起社会广泛关注。截至目前，广东未接到高致病性禽流感的疫情报告。省农业厅已下发紧急通知，进一步部署禽流感等重大动物疫病防控。提醒您如果身体不适，应及时就医哦！！@韩星de音乐世界 @HA沛FLY @汽车912</t>
  </si>
  <si>
    <t>2536917782</t>
  </si>
  <si>
    <t>紫sumnos</t>
  </si>
  <si>
    <t>zqlDED8Qo</t>
  </si>
  <si>
    <t>H7N9出现了，不知人类还经得起几个HXNX的摧残？可知逝者和病患是被人们共同毒害的？在中国，违法成本太低了！呼吁有关部门能出台真正有力的法律、卫生政策来保护和治理环境污染，加强卫生方面的宣传及教育。这样人类才能自救！@浙江卫生 @卫生部控烟传播活动 @甘肃省卫生厅 @陕西省卫生厅</t>
  </si>
  <si>
    <t>2636850443</t>
  </si>
  <si>
    <t>icekeyicekey</t>
  </si>
  <si>
    <t>zqlDC0FE1</t>
  </si>
  <si>
    <t>十年前一场非典让人心慌慌，十年后H7N9又来了，希望这次不要太严重，虽然今天我感冒了，可是我不发烧，不是禽流感！ 我在:http://t.cn/zjJ9cQe</t>
  </si>
  <si>
    <t>1927716425</t>
  </si>
  <si>
    <t>HelloKitty_殷小Co</t>
  </si>
  <si>
    <t>苏州宝康纺织服装有限公司 运营主管</t>
  </si>
  <si>
    <t>zqlDAdnqo</t>
  </si>
  <si>
    <t>http://ww2.sinaimg.cn/thumbnail/72e69e49tw1e3bqab02vcj.jpg</t>
  </si>
  <si>
    <t>如果能活在二次元的世界里，我想有魔法[moc转发]，我想抹去人们心中所有不美好的记忆，我想消除H7N9禽流感，我想打遍天下怪兽，我想拯救世界[奥特曼][奥特曼].......我一定不想回到这里.....于是我先选择去“ 做梦” ，全世界晚安[音乐盒]！</t>
  </si>
  <si>
    <t>1813177061</t>
  </si>
  <si>
    <t>二舟_好运承包商</t>
  </si>
  <si>
    <t>zqlDvunTU</t>
  </si>
  <si>
    <t>#H7N9#哦、尼玛、祝某某和某某清明节快乐！我才不是诅咒你们呢[嘻嘻] 我点评了http://t.cn/zTwV6Cn</t>
  </si>
  <si>
    <t>1909475477</t>
  </si>
  <si>
    <t>胡牛逼</t>
  </si>
  <si>
    <t>zqlDtpuju</t>
  </si>
  <si>
    <t>才从上海回来就重感冒，h7n9，我猜没这么倒霉的。[衰][衰][衰]</t>
  </si>
  <si>
    <t>2687253483</t>
  </si>
  <si>
    <t>穿越单向度社会</t>
  </si>
  <si>
    <t>zqlDsx3Mi</t>
  </si>
  <si>
    <t>http://ww4.sinaimg.cn/thumbnail/a02c3bebjw1e3bqoy8fx0j.jpg</t>
  </si>
  <si>
    <t xml:space="preserve">#我有话说#【江苏确诊4例H7N9禽流感病例 4人均病危】  http://t.cn/zT2cdJA  </t>
  </si>
  <si>
    <t>2331294051</t>
  </si>
  <si>
    <t>过午-不食-</t>
  </si>
  <si>
    <t>zqlDoFGpD</t>
  </si>
  <si>
    <t>如果说非典是外星人向人类投放的病毒，那么H7N9就是外星人为了纪念非典诞生十周年的又一呕心力作。。。</t>
  </si>
  <si>
    <t>2096086145</t>
  </si>
  <si>
    <t>西厢府</t>
  </si>
  <si>
    <t>    初级中学信息技术 教师</t>
  </si>
  <si>
    <t>zqlDo9dMh</t>
  </si>
  <si>
    <t>踩！大家一起来踩吧：【视频：江苏确诊4例人感染H7N9禽流感病例】 http://t.cn/zT2Jshk （分享自 @优酷资讯）</t>
  </si>
  <si>
    <t>2637469140</t>
  </si>
  <si>
    <t>JJ爹地</t>
  </si>
  <si>
    <t>zqlDk12IW</t>
  </si>
  <si>
    <t>@I_am_朵胃 回去小心啊，H7N9在上海呢</t>
  </si>
  <si>
    <t>2712429401</t>
  </si>
  <si>
    <t>淘宝小雯礼栈</t>
  </si>
  <si>
    <t>zqlDj7NIb</t>
  </si>
  <si>
    <t xml:space="preserve"> 『南京初步确定1名H7N9感染者』据“@南京正在发生”微博截图，3月30日晚上，江宁区一居民被省市疾控、卫生部门诊断为患有甲型H7N9... http://t.cn/zT29lfU (分享自@新浪视野 iPad版)</t>
  </si>
  <si>
    <t>2704894681</t>
  </si>
  <si>
    <t>白紫蓝_Rainbow</t>
  </si>
  <si>
    <t>zqlDgat2u</t>
  </si>
  <si>
    <t>#H7N9禽流感# @泫泣_六道轮回 要小心，少吃鸡肉。。。 详情:http://t.cn/zTw1CW7</t>
  </si>
  <si>
    <t>3074149535</t>
  </si>
  <si>
    <t>上体运训宣传</t>
  </si>
  <si>
    <t>zqlDauHLz</t>
  </si>
  <si>
    <t>【培养好习惯，预防禽流感】预防禽 流感关键在卫生：H7N9亚型禽流感 是流感病毒是其中一种。温馨提示， 预防关键在卫生，保持勤洗手和打喷嚏时遮掩口鼻等习惯，能有效 预防流感等呼吸道传染疾病。应避免 接触和食用病(死)禽畜。</t>
  </si>
  <si>
    <t>2793125802</t>
  </si>
  <si>
    <t>唔光八</t>
  </si>
  <si>
    <t>zqlD94Xst</t>
  </si>
  <si>
    <t>http://ww2.sinaimg.cn/thumbnail/a67bb7aajw1e3bqo3ed28j.jpg</t>
  </si>
  <si>
    <t>內地多地加強部署嚴防禽流病毒 - 快訊-文匯網 中國內地已發現7例H7N9禽流感確診病例，引起社會高度關注。對此，中國多地加強啟動防控部署，以應對病毒來襲。... http://t.cn/zT29WqT</t>
  </si>
  <si>
    <t>1246916594</t>
  </si>
  <si>
    <t>曾格</t>
  </si>
  <si>
    <t>zqlD891rY</t>
  </si>
  <si>
    <t>h7n9来了，原来2012只是开始   哈哈哈哈    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</si>
  <si>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1916633417</t>
  </si>
  <si>
    <t>北极冰狐970</t>
  </si>
  <si>
    <t>zqlD6EXiB</t>
  </si>
  <si>
    <t>十年前是非典，今天是H7N9 [吃惊][可怜][生病][感冒]</t>
  </si>
  <si>
    <t>1659349714</t>
  </si>
  <si>
    <t>刘_逛逛</t>
  </si>
  <si>
    <t>zqlD5tiCY</t>
  </si>
  <si>
    <t>截至目前，全国已确认7例，其中上海2例已死亡，安徽一例病危。面对人感染H7N9禽流感疫情，1要保持良好的个人卫生习惯；2注意加强营养，增强体质；3避免接触和食用病（死）禽、畜；4一旦出现发热、咳嗽等急性呼吸道感染症状，尤其是出现高热、呼吸困难者，应及时就医。</t>
  </si>
  <si>
    <t>2091633372</t>
  </si>
  <si>
    <t>小月酱要减肥</t>
  </si>
  <si>
    <t>zqlD5cvZ1</t>
  </si>
  <si>
    <t>新型H7N9禽流感，莫非跟黄浦江的死猪有关？…诶，等等，我的快递到了，我去取一下。[呵呵]</t>
  </si>
  <si>
    <t>2210719665</t>
  </si>
  <si>
    <t>U闹闹_YHM-leo</t>
  </si>
  <si>
    <t>zqlD5cvX6</t>
  </si>
  <si>
    <t>http://ww4.sinaimg.cn/thumbnail/83c4e7b1gw1e3bqnxoaj9j.jpg</t>
  </si>
  <si>
    <t>哈哈，在关注H7N9禽流感病毒的时候发现了这个，吴亦凡你什么时候去当的医生，还是个主任了！！（求吴大夫看病）</t>
  </si>
  <si>
    <t>zqlD4CJQN</t>
  </si>
  <si>
    <t>2580116103</t>
  </si>
  <si>
    <t>晓--女人</t>
  </si>
  <si>
    <t>zqlD4BrXr</t>
  </si>
  <si>
    <t>H7N9；一波未平，一波又起。</t>
  </si>
  <si>
    <t>1785936124</t>
  </si>
  <si>
    <t>X均校长Guo</t>
  </si>
  <si>
    <t>zqlD4ASeH</t>
  </si>
  <si>
    <t>留意H7N9！！</t>
  </si>
  <si>
    <t>2023494324</t>
  </si>
  <si>
    <t>关注斗门</t>
  </si>
  <si>
    <t>zqlD4jh1f</t>
  </si>
  <si>
    <t>【澳门随时启动口岸检疫】三级戒备下，前线医务人员进入高度警觉，密切留意与沪、徽、苏有关的严重呼吸道症状或肺炎的病人。化验所已紧急筹措H7N9检测试剂，另已储备10万人治疗所需的抗流感病毒药物、可供３个月大量使用的消耗性防护物资。视疫情变化，澳门随时可能启动各口岸对入境旅客的检疫工作。</t>
  </si>
  <si>
    <t>2796383404</t>
  </si>
  <si>
    <t>七面丶人生</t>
  </si>
  <si>
    <t>zqlD41FNg</t>
  </si>
  <si>
    <t>新型流感H7N9凶猛来袭！！ 要好好锻炼锻炼身体了，提高身体素质～[奥特曼]</t>
  </si>
  <si>
    <t>2640944163</t>
  </si>
  <si>
    <t>小IME是大胖胖</t>
  </si>
  <si>
    <t>zqlD1nNZq</t>
  </si>
  <si>
    <t>怎么突然间都回来度假了？不知道这里有H7N9吗？[汗][闭嘴]</t>
  </si>
  <si>
    <t>1348701335</t>
  </si>
  <si>
    <t>礼乐嗨皮</t>
  </si>
  <si>
    <t>zqlD14lPj</t>
  </si>
  <si>
    <t>http://ww1.sinaimg.cn/thumbnail/50638c97jw1e3bqntooi6j.jpg</t>
  </si>
  <si>
    <t>【世卫组织：H7N9禽流感无人际传播证据】CCTVNEWS：【世卫组织: 新禽流感无人际传播证据】WHO said on Tuesday that both they and Chinese authorities are monitorin http://t.cn/zT29OrG  （分享自 @凤凰网）</t>
  </si>
  <si>
    <t>1930510183</t>
  </si>
  <si>
    <t>天涯威客</t>
  </si>
  <si>
    <t>zqlD0uyKq</t>
  </si>
  <si>
    <t>http://ww3.sinaimg.cn/thumbnail/73113f67jw1e3bqnsms63j.jpg</t>
  </si>
  <si>
    <t>【世卫组织：H7N9禽流感无人际传播证据】CCTVNEWS：【世卫组织: 新禽流感无人际传播证据】WHO said on Tuesday that both they and Chinese authorities are monitorin http://t.cn/zT29Ouy  （分享自 @凤凰网）</t>
  </si>
  <si>
    <t>2825040387</t>
  </si>
  <si>
    <t>晴空朵儿6655</t>
  </si>
  <si>
    <t>zqlD0b6Pc</t>
  </si>
  <si>
    <t>H7N9病毒虽比不上非典时的来势凶猛，但也不得不防范于未然，千万别再重蹈覆辙了....[奥特曼] 我在:http://t.cn/zT29OdY</t>
  </si>
  <si>
    <t>1842455655</t>
  </si>
  <si>
    <t>我系陈世美</t>
  </si>
  <si>
    <t>zqlCYpbfD</t>
  </si>
  <si>
    <t>#H7N9# 我点评了http://t.cn/zTwV6Cn</t>
  </si>
  <si>
    <t>1896991503</t>
  </si>
  <si>
    <t>东东西西066坎</t>
  </si>
  <si>
    <t>zqlCY71Jq</t>
  </si>
  <si>
    <t>【视频：江苏确诊4例人感染H7N9禽流感病例】 http://t.cn/zT2Jshk （分享自 优酷网）</t>
  </si>
  <si>
    <t>1769462083</t>
  </si>
  <si>
    <t>蓝色沸点5548</t>
  </si>
  <si>
    <t>zqlCRAJQG</t>
  </si>
  <si>
    <t>#H7N9禽流感# 希望不是另一场SARS 详情:http://t.cn/zTw1CW7</t>
  </si>
  <si>
    <t>3264259260</t>
  </si>
  <si>
    <t>诚毅师范中文</t>
  </si>
  <si>
    <t>zqlCQrIps</t>
  </si>
  <si>
    <t>[花心]温馨提示，大家清明节回去玩耍上山下乡一定多带件外套，容易着凉，而且要尽量穿长裤长衣，避免蚊子叮咬，顺便再说一下，去人多的地方带个口罩，大家一定要注意这种多变的鬼天气。[可怜]最近爱食肉的孩子一定要煮熟肉，那个什么狗屁h7n9出来了。为了不让他祸害人间大家注意啦！</t>
  </si>
  <si>
    <t>2901157117</t>
  </si>
  <si>
    <t>永远的八号球</t>
  </si>
  <si>
    <t>zqlCQ7tPE</t>
  </si>
  <si>
    <t>#H7N9#我很好奇从h1n1到现在h7n9病毒变异过程，是否到最后会成为所谓的超级病毒，免疫一切东西然后让人类陷入超级灾难之中。。。想起来都觉得恐怖[害羞] 我点评了http://t.cn/zTwV6Cn</t>
  </si>
  <si>
    <t>1957003465</t>
  </si>
  <si>
    <t>一一忘忧草一一</t>
  </si>
  <si>
    <t>zqlCODpNg</t>
  </si>
  <si>
    <t>H7N9来了[吃惊]，达菲（奥司他韦）75mg*2粒，Bid[感冒]</t>
  </si>
  <si>
    <t>2429176182</t>
  </si>
  <si>
    <t>小黑白鼠</t>
  </si>
  <si>
    <t>zqlCMjxmd</t>
  </si>
  <si>
    <t xml:space="preserve"> 『全国已现7例禽流感2人已死』中新社北京4月2日电 (记者 欧阳开宇)中国内地已发现7例H7N9禽流感确诊病例，引起社会高度关注。... http://t.cn/zT2o3mP (分享自@新浪视野 iPad版)</t>
  </si>
  <si>
    <t>1812845844</t>
  </si>
  <si>
    <t>秋烟淼</t>
  </si>
  <si>
    <t>zqlCM1Ked</t>
  </si>
  <si>
    <t>2091941632</t>
  </si>
  <si>
    <t>苏州瑞兰海斯健康科技有限公司</t>
  </si>
  <si>
    <t>苏州瑞兰海斯健康科技有限公司官方微博</t>
  </si>
  <si>
    <t>zqlCJmcG2</t>
  </si>
  <si>
    <t>http://ww3.sinaimg.cn/thumbnail/7cb07f00jw1e3bqkd4zu2j.jpg</t>
  </si>
  <si>
    <t>【新型H7N9流感】是一种新型禽流感，于2013年3月底在上海和安徽两地率先被发现。至2013年4月初尚未有疫苗推出。#如何预防?# ❶保持室内清洁；❷进食禽肉、蛋类要彻底煮熟；❸发现疫情时，赢尽量避免与禽类接触；❹注意生活用具的消毒处理；❺若有发热及呼吸道症状，赢戴上口罩，尽快就医.@共青团苏州12355</t>
  </si>
  <si>
    <t>1133953075</t>
  </si>
  <si>
    <t>蝴蝶蘇</t>
  </si>
  <si>
    <t>zqlCJmcFT</t>
  </si>
  <si>
    <t>http://ww4.sinaimg.cn/thumbnail/4396c033jw1e3bqn30ykwj.jpg</t>
  </si>
  <si>
    <t>天下没有免费的豚骨汤喝，珍惜生命，远离H7N9，口罩都给我戴起来～</t>
  </si>
  <si>
    <t>2314289822</t>
  </si>
  <si>
    <t>军盐要钱不要咸</t>
  </si>
  <si>
    <t>zqlCIqlNT</t>
  </si>
  <si>
    <t xml:space="preserve">江苏确诊4人感染H7N9禽流感 江苏确诊4例人感染H7N9禽流感病例，截至目前全国患者达7例。 http://t.cn/zT2VZLM @搜狐新闻客户端@小米应用商店 </t>
  </si>
  <si>
    <t>2120003975</t>
  </si>
  <si>
    <t>不贰美</t>
  </si>
  <si>
    <t>zqlCHzwsn</t>
  </si>
  <si>
    <t>感冒了，发烧了，是不是H7N9了[泪]</t>
  </si>
  <si>
    <t>1786289240</t>
  </si>
  <si>
    <t>jacky吴小轩轩</t>
  </si>
  <si>
    <t>zqlCECbO4</t>
  </si>
  <si>
    <t>什么的h7n9的？   老薛被禁了呢？  那不上微薄了。                啥时候解了再来。     @薛之谦    可怜的娃，我们懂你。</t>
  </si>
  <si>
    <t>3003791613</t>
  </si>
  <si>
    <t>Jason_cheung张</t>
  </si>
  <si>
    <t>zqlCEzMLz</t>
  </si>
  <si>
    <t>江苏省确诊4例人感染H7N9禽流感病例 http://t.cn/zT2iTQa（分享自@凤凰客户端）</t>
  </si>
  <si>
    <t>2132196154</t>
  </si>
  <si>
    <t>小超人SupermanLeon</t>
  </si>
  <si>
    <t>zqlCEibzQ</t>
  </si>
  <si>
    <t>http://ww3.sinaimg.cn/thumbnail/7f16bb3ajw1e3bqmvv7hij.jpg</t>
  </si>
  <si>
    <t>转 // #我在看新闻# 《安徽禽流感患者曾接触禽类和猪》  仍未能脱离危险，专家称仍在调查猪是否携带H7N9病毒。 http://t.cn/zTAkRwn，来自专题 http://t.cn/zT2oV4Z</t>
  </si>
  <si>
    <t>1711305735</t>
  </si>
  <si>
    <t>这世界怎么了</t>
  </si>
  <si>
    <t>zqlCuxNdI</t>
  </si>
  <si>
    <t>砖家们，你们站出来就可以了，请不要讲话，因为你们一出来只要不是弱智的人都知道你们要说什么！！！ //【沪感染科专家：人感染H7N9与死猪事件无关】http://t.cn/zT29pEc (分享自 @今日头条)</t>
  </si>
  <si>
    <t>1895971915</t>
  </si>
  <si>
    <t>约小亚holic</t>
  </si>
  <si>
    <t>zqlCrAt7I</t>
  </si>
  <si>
    <t>H7N9事件难道不是很好的health communication研究案例么……</t>
  </si>
  <si>
    <t>zqlCqrmeU</t>
  </si>
  <si>
    <t>http://ww1.sinaimg.cn/thumbnail/73113f67jw1e3bqmb0lhrj.jpg</t>
  </si>
  <si>
    <t>【江苏确诊4人感染H7N9禽流感】 http://t.cn/zT29NjN  （分享自 @凤凰网）</t>
  </si>
  <si>
    <t>1789211550</t>
  </si>
  <si>
    <t>莫寒fans</t>
  </si>
  <si>
    <t>zqlCpvz7G</t>
  </si>
  <si>
    <t>同志们，关爱自己关爱他们，见者转发！江苏省发现4例人感染H7N9禽流感病例 http://t.cn/zT2ce1R</t>
  </si>
  <si>
    <t>2361863990</t>
  </si>
  <si>
    <t>没有休假的哈皮</t>
  </si>
  <si>
    <t>zqlCntPlH</t>
  </si>
  <si>
    <t>突然有个大胆的假设，因为禁宴令，家禽牲畜大批量「闲置」，鉴于猪投上海掀起轩然大波，屠宰场不再敢轻举妄动，导致禽畜尸体室内堆积，产生交叉感染病毒变异，最终有了H7N9。建议就病例周边屠宰场或菜市场内寻找病源</t>
  </si>
  <si>
    <t>zqlCmjb3G</t>
  </si>
  <si>
    <t>【最新：全国确认7例H7N9禽流感 新增江苏4例 】江苏省确诊4例人感染H7N9禽流感病例。加上之前上海和安徽的3例，全国共达7例。希望禽流感赶紧离开我大江苏啊。大家都要健健康康的。</t>
  </si>
  <si>
    <t>转 // #我在看新闻# 《江苏确诊4人感染H7N9禽流感》  目前全国已确认7例，其中上海2名患者死亡。 http://t.cn/zT2fru7，来自专题 http://t.cn/zT2oV4Z</t>
  </si>
  <si>
    <t>2775242695</t>
  </si>
  <si>
    <t>追逐太阳的开心果</t>
  </si>
  <si>
    <t>zqlCgFURQ</t>
  </si>
  <si>
    <t>计划好的南京之行，鉴于目前长三角的禽流感病例取消吧，果断退票去了。江苏省已确诊4例人感染H7N9禽流感病例。全国已确认7例人感染H7N9禽流感病例，上海2例已死亡，安徽一例病危。上海市政府启动应急预案Ⅲ级响应……</t>
  </si>
  <si>
    <t>3004681997</t>
  </si>
  <si>
    <t>阿Kisan远</t>
  </si>
  <si>
    <t>zqlCg4ozi</t>
  </si>
  <si>
    <t>H7N9心里慌慌的 我在:http://t.cn/zT29NQI</t>
  </si>
  <si>
    <t>1835017943</t>
  </si>
  <si>
    <t>不要和我抢莎米米</t>
  </si>
  <si>
    <t>zqlCdaG6p</t>
  </si>
  <si>
    <t>请大家注意，小心！ //分享网易跟贴:「江苏发现4人感染H7N9禽流感」 http://t.cn/zT29NK9</t>
  </si>
  <si>
    <t>2174228227</t>
  </si>
  <si>
    <t>琦cherry琦</t>
  </si>
  <si>
    <t>zqlCd7TuI</t>
  </si>
  <si>
    <t>http://ww2.sinaimg.cn/thumbnail/81981703jw1e3bqlpfog2j.jpg</t>
  </si>
  <si>
    <t>【世界卫生组织：不排除H7N9病源来自猪等动物】http://t.cn/zT29N6y (分享自 @今日头条)</t>
  </si>
  <si>
    <t>3164681460</t>
  </si>
  <si>
    <t>海参凉菜小窝</t>
  </si>
  <si>
    <t>zqlCbFN7C</t>
  </si>
  <si>
    <t>不要在外面吃饭了 《江苏发现4例人感染H7N9禽流感》 (来自 @头条新闻) http://t.cn/zT2cdJA</t>
  </si>
  <si>
    <t>1864235894</t>
  </si>
  <si>
    <t>阿咩咩咩咩咩咩咩cei</t>
  </si>
  <si>
    <t>zqlCb5i3Y</t>
  </si>
  <si>
    <t>#H7N9#记得小学 一年级非典闹得很大 初中 初一H1N1闹得很大 现在我是高中 高一[打哈气] 我点评了http://t.cn/zTwV6Cn</t>
  </si>
  <si>
    <t>1905285311</t>
  </si>
  <si>
    <t>小石浦</t>
  </si>
  <si>
    <t>zqlCb2ZjP</t>
  </si>
  <si>
    <t>最近大家要注意，少吃禽类食物，多喝水蔬菜，没事别外出，因为H7N9禽流感根本不知道来源所在，只知禽类，带宠物的尽量多让你们的“宝宝”洗洗澡，别出去乱溜达，非常时期我们应该有非常之强制意志。</t>
  </si>
  <si>
    <t>3085100947</t>
  </si>
  <si>
    <t>我有大怪物</t>
  </si>
  <si>
    <t>zqlC7eI2K</t>
  </si>
  <si>
    <t>上海H7N9那俩患者都是在五院死的，好恐怖，已经预警了，妈妈让我哪都别去。。。好害怕！@我有大动物</t>
  </si>
  <si>
    <t>2339927093</t>
  </si>
  <si>
    <t>玛丽玛丽多啦波</t>
  </si>
  <si>
    <t>zqlC4f6g3</t>
  </si>
  <si>
    <t>糗友们注意了，h7n9禽流感现在在安徽、上海、江苏发现有死亡！希望大家注意避免与家禽接触！小鸡炖蘑菇就先别吃了。大家健康平安就是最大的快乐！@糗事百科 我在这里:http://t.cn/zj5PHDX</t>
  </si>
  <si>
    <t>zqlC0s6lJ</t>
  </si>
  <si>
    <t>[红丝带] 江苏省卫生厅4月2日通报，江苏省确诊4例人感染H7N9禽流感病例。（编者注：截止目前，全国已确认7例，其中上海2例已死亡，安徽一例病危。）[蜡烛]</t>
  </si>
  <si>
    <t>1714846881</t>
  </si>
  <si>
    <t>两山雨水</t>
  </si>
  <si>
    <t>zqlBZdH6s</t>
  </si>
  <si>
    <t>H7N9@lara_liu 您给说说咋办 我在这里:http://t.cn/zj5Lcw1</t>
  </si>
  <si>
    <t xml:space="preserve"> 《南京确认一甲型H7N9流感病例》 (来自 @手机新浪网) http://t.cn/zTAdk4K</t>
  </si>
  <si>
    <t>1203997385</t>
  </si>
  <si>
    <t>快乐幸福女</t>
  </si>
  <si>
    <t>zqlBS8cLY</t>
  </si>
  <si>
    <t>感染办通知，出现了H7N9禽流感病毒，患者会出现发热、咳嗽等急性呼吸道感染症状，尤其高热、呼吸困难者，国内外尚无针对H7N9禽流感病毒的疫苗，请大家勤洗手、室内勤通风换气、注意营养、保持良好体质，有利于预防呼吸道疾病的传染，尽量避免直接接触病死禽、畜。亲爱的们，注意保护自己，保护家人。</t>
  </si>
  <si>
    <t>2824393943</t>
  </si>
  <si>
    <t>SuperNoNo-粒粒橙</t>
  </si>
  <si>
    <t>zqlBMyFZ5</t>
  </si>
  <si>
    <t>#H7N9#禽流感爆发全国确诊7例，死亡2例、病危1例，这场瘟疫不知又要带走多少生命…做好个人卫生，勤洗手、消毒、带口罩、避免人多密集地、吃素食! 我点评了http://t.cn/zTwV6Cn</t>
  </si>
  <si>
    <t>1832702527</t>
  </si>
  <si>
    <t>满珥_維姬</t>
  </si>
  <si>
    <t>zqlBMenLd</t>
  </si>
  <si>
    <t>受了@wooden_木 劝诱，忍不住看了枪版北京遇上西雅图。莫名的抑郁感。确实有泪点，但是戳不中我的泪腺。也许最后在帝国大厦上两人错过，才中我意（太邪恶了）。不过就现在这样结束也不错，梦幻故事。蓝后，我便决定只身前往西安了。管它什么H7N9的禽流感呢~しるが？ボケ！</t>
  </si>
  <si>
    <t>1999796167</t>
  </si>
  <si>
    <t>转角遇见楚先生</t>
  </si>
  <si>
    <t>zqlBLl8Pe</t>
  </si>
  <si>
    <t>从H5N5到H7N9，什么概念？以后还会有H10N10吗？</t>
  </si>
  <si>
    <t>1480907872</t>
  </si>
  <si>
    <t>都市衣馆</t>
  </si>
  <si>
    <t>zqlBKthyQ</t>
  </si>
  <si>
    <t>宝贝分享越转越开心</t>
  </si>
  <si>
    <t>http://ww1.sinaimg.cn/thumbnail/5844dc60jw1e3bqkkcuc8j.jpg</t>
  </si>
  <si>
    <t>[6795]#h7n9禽流感# #微博荐宝#2013春装新款 民族风时尚圆领撞色短袖T女装打底衫，现价39元，速度哦亲！转发有优惠哦亲！转发一条，立减0.01元！最低35.1元！！数量有限！狂点：http://t.cn/zT299cf #微柜台#</t>
  </si>
  <si>
    <t>1961507353</t>
  </si>
  <si>
    <t>宅男_Xiao_Wu</t>
  </si>
  <si>
    <t>zqlBKbGdk</t>
  </si>
  <si>
    <t>快来看这个话题 #H7N9禽流感# 全国已确认7例H7N9禽流感病例，上海启动流感三级应急预案...http://t.cn/zTw1CWI</t>
  </si>
  <si>
    <t>2078494537</t>
  </si>
  <si>
    <t>PaganiJ</t>
  </si>
  <si>
    <t>zqlBIquVY</t>
  </si>
  <si>
    <t>http://ww2.sinaimg.cn/thumbnail/7be34f49jw1e3bqkhq2vfj.jpg</t>
  </si>
  <si>
    <t>又一个h7n9 我在:http://t.cn/zT2992P</t>
  </si>
  <si>
    <t>2760468515</t>
  </si>
  <si>
    <t>灵魂的代言</t>
  </si>
  <si>
    <t>zqlBHc9pq</t>
  </si>
  <si>
    <t>#H7N9禽流感# 一切都会好的·原不幸者安息！ 详情:http://t.cn/zTw1CW7</t>
  </si>
  <si>
    <t>1221948585</t>
  </si>
  <si>
    <t>织梦生活</t>
  </si>
  <si>
    <t>zqlBGl6nS</t>
  </si>
  <si>
    <t>分享织梦建站的文章「房价中61%被政府拿走 淘宝网1.59亿拍出一块地 H7N9禽流感」 http://t.cn/zT29oSF  @mark</t>
  </si>
  <si>
    <t>2823751491</t>
  </si>
  <si>
    <t>运城论坛001</t>
  </si>
  <si>
    <t>地方网站运城论坛（www.ycluntan.com）官方微博</t>
  </si>
  <si>
    <t>zqlBGiUq5</t>
  </si>
  <si>
    <t>#权威发布#@北京晚报: 【北京：不明原因肺炎将检测H7N9 检测试剂今天已运抵——亲，保重】北京卫生局表示，针对H7N9病毒，初步确定用达菲治疗。【论坛君语：运城的亲，注意：远离感冒，远离人民路小学（家境富裕，多去京沪旅游，2009年末运城甲型H1N1型流感发源地）】 我在这里:http://t.cn/zjwxfpB</t>
  </si>
  <si>
    <t>1740666461</t>
  </si>
  <si>
    <t>呉家小妞</t>
  </si>
  <si>
    <t>zqlBFpFv7</t>
  </si>
  <si>
    <t>原本计划的旅行，因为H7N9终止了，特么的倒霉，难道注定没机会远游了么！[泪][泪][泪]</t>
  </si>
  <si>
    <t>3253552955</t>
  </si>
  <si>
    <t>小珊羊3253552955</t>
  </si>
  <si>
    <t>zqlBFafUf</t>
  </si>
  <si>
    <t>http://ww1.sinaimg.cn/thumbnail/c1ed473bjw1e3bqkcetqyj.jpg</t>
  </si>
  <si>
    <t>2924894397</t>
  </si>
  <si>
    <t>呼叫朱大饼</t>
  </si>
  <si>
    <t>zqlBExfNN</t>
  </si>
  <si>
    <t>江苏出现好几例h7n9了，江苏要成灾区的赶脚了</t>
  </si>
  <si>
    <t>3262606574</t>
  </si>
  <si>
    <t>梅XIANG-Z</t>
  </si>
  <si>
    <t>zqlBEh0Ik</t>
  </si>
  <si>
    <t>江苏确诊4例H7N9禽流感病例 4人均病危  http://t.cn/zT29KHU  （分享自 @头条新闻）</t>
  </si>
  <si>
    <t>2474889513</t>
  </si>
  <si>
    <t>爱喝茶的鱼鱼鱼</t>
  </si>
  <si>
    <t>zqlBD7ti3</t>
  </si>
  <si>
    <t>#H7N9禽流感# 上海2例已死亡，安徽一例病危，江苏省发现4例。SO:1没事少吃猪肉鸡肉，2不要在外边吃饭，3如果患了流感，尽量不要急着去医院，先观察一段，医院环境密闭，不排除交叉感染可能，4多运动多吃水果蔬菜，5关注中国官方、港媒和世卫组织信息 详情:http://t.cn/zTw1CW7</t>
  </si>
  <si>
    <t>2340236530</t>
  </si>
  <si>
    <t>Angelia陳歆</t>
  </si>
  <si>
    <t>zqlBBjFYY</t>
  </si>
  <si>
    <t>#H7N9禽流感# 禽流感来了，[非常汗][非常汗][许愿] 详情:http://t.cn/zTw1CW7</t>
  </si>
  <si>
    <t>1775832453</t>
  </si>
  <si>
    <t>壹人世界_</t>
  </si>
  <si>
    <t>zqlBB24IW</t>
  </si>
  <si>
    <t>#H7N9禽流感# 大家最近要小心了！远离鸡鸭鸟类！注意安全，好运！ 详情:http://t.cn/zTw1CW7</t>
  </si>
  <si>
    <t>zqlBuftfL</t>
  </si>
  <si>
    <t>@外表小清新_内有二逼心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</si>
  <si>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1871444897</t>
  </si>
  <si>
    <t>敝人_這樣先生_</t>
  </si>
  <si>
    <t>zqlBtiLY9</t>
  </si>
  <si>
    <t>迷迷糊糊烧到这个点，睡又睡不着，头又疼得要死，眼皮还很重很重…刷了下微博看到各种H7N9的事情，然后又看到死了几个都在家附近的人…顿时凌乱了…</t>
  </si>
  <si>
    <t>1934726365</t>
  </si>
  <si>
    <t>蔡蔡_安蝶开始新生活</t>
  </si>
  <si>
    <t>zqlBt1aIp</t>
  </si>
  <si>
    <t>突然担心清明假期的免费通行政策会不会让H7N9更严重？这几天感染病例涌现得有点太快了吧……</t>
  </si>
  <si>
    <t>2074320545</t>
  </si>
  <si>
    <t>鼠尾听涛</t>
  </si>
  <si>
    <t>zqlBrzJTm</t>
  </si>
  <si>
    <t>江苏确诊4例H7N9禽流感病例 4人均病危  http://t.cn/zT29SH6  （分享自 @头条新闻）报复，报应@新浪湖北</t>
  </si>
  <si>
    <t>zqlBq7i9Z</t>
  </si>
  <si>
    <t>@黄雨竹不腐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</si>
  <si>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2421590197</t>
  </si>
  <si>
    <t>Joyyyful</t>
  </si>
  <si>
    <t>zqlBozNgE</t>
  </si>
  <si>
    <t>#H7N9禽流感# 我要回家！！！[泪][吃惊][可怜] 详情:http://t.cn/zTw1CW7</t>
  </si>
  <si>
    <t>1072199262</t>
  </si>
  <si>
    <t>Cold_Facer</t>
  </si>
  <si>
    <t>zqlBo3cD5</t>
  </si>
  <si>
    <t>世事无常 新型禽流感h7n9 大家多加注意 目前云南还没发现@maRna1 @纳梦雪ok @惩罚影子 @包贰 @半句話先生 [睡觉]大家都锻炼肌肉 预防挨揍[顶]</t>
  </si>
  <si>
    <t>2216401515</t>
  </si>
  <si>
    <t>起翔_青筝</t>
  </si>
  <si>
    <t>zqlBme6X1</t>
  </si>
  <si>
    <t>不停的咳…难道……我中了H7N9[衰]#禽流感#</t>
  </si>
  <si>
    <t>zqlBlDLhd</t>
  </si>
  <si>
    <t>@張晟任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</si>
  <si>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1799950637</t>
  </si>
  <si>
    <t>Jennypie</t>
  </si>
  <si>
    <t>zqlBlDLdf</t>
  </si>
  <si>
    <t>http://ww2.sinaimg.cn/thumbnail/6b49112djw1e3bqjjjueej.jpg</t>
  </si>
  <si>
    <t>#Novotel hotel# nice hotel. 刚来就让我得知江苏四例H7N9 ，[抓狂][抓狂][哼]，要不是这死孩子带我住好酒店，姐明儿就打道回府！舍命陪女子了我！</t>
  </si>
  <si>
    <t>1886611981</t>
  </si>
  <si>
    <t>Virtues馬</t>
  </si>
  <si>
    <t>zqlBl4yF9</t>
  </si>
  <si>
    <t>【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</si>
  <si>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1217404783</t>
  </si>
  <si>
    <t>方靖知常</t>
  </si>
  <si>
    <t>zqlBioPbl</t>
  </si>
  <si>
    <t>世卫组织密切关注中国H7N9禽流感病毒感染情况 - 中国卫计委表示，本次致人感染的H7N9禽流感病毒，是全球首次发现的新亚型流感病毒。  @中国新闻网 #中新分享#  http://t.cn/zT29oZG  （分享自 @中国新闻网）</t>
  </si>
  <si>
    <t>2610661455</t>
  </si>
  <si>
    <t>葛世洁</t>
  </si>
  <si>
    <t>zqlBhuiY0</t>
  </si>
  <si>
    <t>#每日更新#希望我和朋友健康。H7N9快灭绝。</t>
  </si>
  <si>
    <t>zqlBgm2T6</t>
  </si>
  <si>
    <t>@班察加纳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</si>
  <si>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1783180225</t>
  </si>
  <si>
    <t>Prince-阳光划过流年</t>
  </si>
  <si>
    <t>zqlBfrurn</t>
  </si>
  <si>
    <t>http://ww1.sinaimg.cn/thumbnail/6a492bc1jw1e3bqjahi4zj.jpg</t>
  </si>
  <si>
    <t>这足以说明有一部分禽类已经感染了，大家注意『南京现一甲型H7N9流感病例 患者在农贸市场从事家禽宰杀工作』http://t.cn/zT24rx6（分享自@新浪视野 WAP版）</t>
  </si>
  <si>
    <t>2036916070</t>
  </si>
  <si>
    <t>南理弹道</t>
  </si>
  <si>
    <t>zqlBfqdQ6</t>
  </si>
  <si>
    <t>江苏确诊4例H7N9禽流感病例：南京江宁，宿迁沭阳，苏州吴江，无锡滨湖。居然分布在四个不同的城市，形势严峻啊！！03非典后，时隔10年，13的中国又要面临一番考验了！</t>
  </si>
  <si>
    <t>2100892503</t>
  </si>
  <si>
    <t>同心石桥</t>
  </si>
  <si>
    <t>zqlBd76OA</t>
  </si>
  <si>
    <t xml:space="preserve"> 【江苏确诊4例H7N9禽流感病例】 http://t.cn/zT2cSpO 分享自@百度新闻</t>
  </si>
  <si>
    <t>1783796670</t>
  </si>
  <si>
    <t>SissyWongSissy</t>
  </si>
  <si>
    <t>zqlBbyPor</t>
  </si>
  <si>
    <t>H7N9？究竟鸡定猪？勤力洗手啊要～～ [疑问]</t>
  </si>
  <si>
    <t>1861795754</t>
  </si>
  <si>
    <t>浩浩-先森</t>
  </si>
  <si>
    <t>zqlBb1I2C</t>
  </si>
  <si>
    <t>#H7N9禽流感# 这次的禽流感挺吓人的，希望不会爆发！ 详情:http://t.cn/zTw1CW7</t>
  </si>
  <si>
    <t>3208686722</t>
  </si>
  <si>
    <t>Koala-sx</t>
  </si>
  <si>
    <t>zqlB9vzI0</t>
  </si>
  <si>
    <t>http://ww3.sinaimg.cn/thumbnail/bf40ac82jw1e3bqirq9k3j.jpg</t>
  </si>
  <si>
    <t>H7N9来袭。都要注意防范。吃东西就要全熟的。室内要保持通风。少睡赖觉多运动。少饿肚子多吃饭。我很好。你也要很好。</t>
  </si>
  <si>
    <t>1858452952</t>
  </si>
  <si>
    <t>当前名字不合法666</t>
  </si>
  <si>
    <t>zqlB8kJxO</t>
  </si>
  <si>
    <t>认真看了h7n9 的新闻，有提到了十年前的SARS，当时在广东爆发，我在广东，五年级，发烧四十一度，加上感冒足足病了一个多月。高三时H1N1肆虐，也是感冒了许久，每天戴着口罩出门。现在大三，2013年，H7N9，感染病例首现沪徽，我就人在安徽。这一次，可不能再生病了，远离猪鸡，拒绝流感，珍爱生命。</t>
  </si>
  <si>
    <t>zqlB7b89n</t>
  </si>
  <si>
    <t>@Leader丶隆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</si>
  <si>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1445708247</t>
  </si>
  <si>
    <t>不沉默的大多数</t>
  </si>
  <si>
    <t>媒体人陈默</t>
  </si>
  <si>
    <t>zqlB3A63r</t>
  </si>
  <si>
    <t>http://ww1.sinaimg.cn/thumbnail/562bc1d7jw1e3bqhvgqslj.jpg</t>
  </si>
  <si>
    <t>上海启动三级响应，每天上报.世界卫生组织1日在瑞士日内瓦通报，中国出现3例人感染H7N9禽流感确诊病例，称将与中国政府部门保持联系，及时公布疫情发展的最新情况.</t>
  </si>
  <si>
    <t>zqlB10aMN</t>
  </si>
  <si>
    <t>@依晓风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</si>
  <si>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1288607315</t>
  </si>
  <si>
    <t>高丶小赖</t>
  </si>
  <si>
    <t>zqlB0m0jr</t>
  </si>
  <si>
    <t>非典离开后十年又来了一个H7N9，希望这一次大北京不会重蹈覆辙！加油！</t>
  </si>
  <si>
    <t>1254887023</t>
  </si>
  <si>
    <t>仨鸭子奔呗儿</t>
  </si>
  <si>
    <t>前智立方  创意部 美术指导</t>
  </si>
  <si>
    <t>zqlB0laKu</t>
  </si>
  <si>
    <t>【H7N9—病毒凶猛】1·人类如何对待禽畜，禽畜就如何对待人类，这是宿命。2·在国外，除了脸什么都不要；在国内，除了脸，什么都他妈要。3·游戏《疯狂的小鸟》中，就是用小鸟射击猪，猪又将病毒传播</t>
  </si>
  <si>
    <t>zqlAV4bIC</t>
  </si>
  <si>
    <t>@开封房团网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</si>
  <si>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1956785513</t>
  </si>
  <si>
    <t>I-Uncomf</t>
  </si>
  <si>
    <t>zqlAV2adt</t>
  </si>
  <si>
    <t>H7N9的事情让我想到铁线虫入侵！！！！@沈寒潇 @晨宇硕 @青城卖花姑娘 @梓枫伊甸 @gesufan</t>
  </si>
  <si>
    <t>2384233651</t>
  </si>
  <si>
    <t>夏裕超</t>
  </si>
  <si>
    <t>zqlATACcF</t>
  </si>
  <si>
    <t>#禽流感#小学闹“非典”，初中闹“地震”，高中闹“H1甲流”，大学闹“H7N9禽流感”。[草泥马][草泥马][草泥马][奥特曼]</t>
  </si>
  <si>
    <t>1877230111</t>
  </si>
  <si>
    <t>广石化声音</t>
  </si>
  <si>
    <t>zqlASose8</t>
  </si>
  <si>
    <t>微博秀</t>
  </si>
  <si>
    <t xml:space="preserve"> 變種H7N9禽流感爆人傳人恐慌﹗全球首位命喪H7N9的上海老翁，其兩名兒子同時染病，但老翁病發前未離開寓所，又無動物接觸史，疑兒子中招後感染父親。食物及衞生局局長高永文更指，新病毒或有多個源頭...[暈] 提高警覺，注意個人衛生【微信】</t>
  </si>
  <si>
    <t>1783344963</t>
  </si>
  <si>
    <t>后影飞翔</t>
  </si>
  <si>
    <t>zqlAS6QZc</t>
  </si>
  <si>
    <t>http://ww4.sinaimg.cn/thumbnail/6a4baf43jw1e3bqibi08yj.jpg</t>
  </si>
  <si>
    <t>全国目前确诊7例人感染H7N9禽流感病例，江苏4例，安徽1例，上海2人抢救无效死亡。禽流感病毒中，H5、H7、H9可传染给人。据特征可分为HxNx共135种亚型，H7N9是其中的一种。其主要临床表现为典型的病毒性肺炎，起病急，病程早期均有高热（38℃以上），咳嗽等呼吸道感染症状。（信息来自凤凰网）</t>
  </si>
  <si>
    <t>1609458721</t>
  </si>
  <si>
    <t>丷更夜_来点兔纸嘛</t>
  </si>
  <si>
    <t>zqlARu20S</t>
  </si>
  <si>
    <t>艾玛H7N9禽流感，江苏新增四例———南京，宿迁，无锡，吴江各一例，全送到ICU了———这不是坑爹呢，到目前为止通报的一共7例，两例在上海一例在安徽，全是好邻居啊，这回病毒直接找上我大江苏了⊙﹏⊙b汗、、、我不吃家禽和猪肉了、、、</t>
  </si>
  <si>
    <t>zqlAQlGfz</t>
  </si>
  <si>
    <t>@cowboy何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</si>
  <si>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3217525870</t>
  </si>
  <si>
    <t>罗萌---</t>
  </si>
  <si>
    <t>zqlAPsr74</t>
  </si>
  <si>
    <t>#H7N9#当心啦。。禽流感又来了 我点评了http://t.cn/zTwV6Cn 我在:http://t.cn/zT29axB</t>
  </si>
  <si>
    <t>2617097301</t>
  </si>
  <si>
    <t>天天325</t>
  </si>
  <si>
    <t>zqlAPp7cT</t>
  </si>
  <si>
    <t>#H7N9禽流感# 一定要淡定 详情:http://t.cn/zTw1CW7</t>
  </si>
  <si>
    <t>2514387344</t>
  </si>
  <si>
    <t>小锋锋000</t>
  </si>
  <si>
    <t>zqlAOwHTP</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</si>
  <si>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http://t.cn/zT29awk  （分享自 @凤凰网）</t>
  </si>
  <si>
    <t>1666881352</t>
  </si>
  <si>
    <t>葛麦斯</t>
  </si>
  <si>
    <t>大连海事大学 教师</t>
  </si>
  <si>
    <t>zqlANFWSC</t>
  </si>
  <si>
    <t>#H7N9禽流感# 事态渐重，需要严肃对待了，近期不吃禽类食品了。 详情:http://t.cn/zTw1CW7</t>
  </si>
  <si>
    <t>zqlALiWip</t>
  </si>
  <si>
    <t>@突然自wo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</si>
  <si>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2317862820</t>
  </si>
  <si>
    <t>隐居的妖精</t>
  </si>
  <si>
    <t>zqlALgWWe</t>
  </si>
  <si>
    <t>http://ww4.sinaimg.cn/thumbnail/8a27c7a4jw1e3bqi190v4j.jpg</t>
  </si>
  <si>
    <t>看到八宝矿难的名单，我就哭的好伤心，看到H7N9，失眠了，我想我以后可以不要看新闻，不要看</t>
  </si>
  <si>
    <t>2239354300</t>
  </si>
  <si>
    <t>红鱼口</t>
  </si>
  <si>
    <t>zqlAKnHXU</t>
  </si>
  <si>
    <t>H7N9之夜仍在延续</t>
  </si>
  <si>
    <t>zqlAHc4KI</t>
  </si>
  <si>
    <t>@love生活丶更爱明天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</si>
  <si>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2341816770</t>
  </si>
  <si>
    <t>诺丁汉大学绿色校园传媒</t>
  </si>
  <si>
    <t>宁波诺丁汉大学绿色校园传媒官方微博</t>
  </si>
  <si>
    <t>zqlAGiPvu</t>
  </si>
  <si>
    <t>@刘俊1984: 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</si>
  <si>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2805097764</t>
  </si>
  <si>
    <t>随燕南飞2010</t>
  </si>
  <si>
    <t>zqlAEwlbK</t>
  </si>
  <si>
    <t>#H7N9禽流感# 要重视谨慎小心。 详情:http://t.cn/zTw1CW7</t>
  </si>
  <si>
    <t>1759533373</t>
  </si>
  <si>
    <t>阿昕妈咪</t>
  </si>
  <si>
    <t>zqlAADksz</t>
  </si>
  <si>
    <t>http://ww3.sinaimg.cn/thumbnail/68e0593djw1e3bqhlrp9hj.jpg</t>
  </si>
  <si>
    <t>H7N9病例感染源不明 病毒未发现较强人传人能力  http://t.cn/zT29xbB  （分享自 @新浪健康）</t>
  </si>
  <si>
    <t>3226385592</t>
  </si>
  <si>
    <t>思念很简单</t>
  </si>
  <si>
    <t>zqlAA482l</t>
  </si>
  <si>
    <t>又出现了H7N9，人呀，好好管住自己的嘴。[吃惊]</t>
  </si>
  <si>
    <t>1630287383</t>
  </si>
  <si>
    <t>Doctor_何E</t>
  </si>
  <si>
    <t>zqlAygOlW</t>
  </si>
  <si>
    <t>H7N9来了，是否还是这个流程：没有没有=&gt;有吧有吧=&gt;你们上你们上=&gt;干得好干得好=&gt;坏人坏人</t>
  </si>
  <si>
    <t>2169781125</t>
  </si>
  <si>
    <t>CALTHA-XM</t>
  </si>
  <si>
    <t>zqlAweEWY</t>
  </si>
  <si>
    <t>南京江宁出现H7N9禽流感……我滴妈呀……</t>
  </si>
  <si>
    <t>2118051993</t>
  </si>
  <si>
    <t>鹏鹏努力奋斗要成功</t>
  </si>
  <si>
    <t>zqlAvEl1U</t>
  </si>
  <si>
    <t>http://ww1.sinaimg.cn/thumbnail/7e3ee899jw1e3bqheulmdj.jpg</t>
  </si>
  <si>
    <t>H7N9袭击我大江苏啊，保佑我家pigeons和你家的chickens[蜡烛][蜡烛][蜡烛]更重要的是要保护一下我们的亲人们。[蜡烛][蜡烛][蜡烛][感冒][感冒][感冒]@馨馨信心加倍會實現  来自诺基亚地图 我在:http://t.cn/zjc3uif</t>
  </si>
  <si>
    <t>zqlAreyvq</t>
  </si>
  <si>
    <t>@文艺小S年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</si>
  <si>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1827922993</t>
  </si>
  <si>
    <t>每天必看的新鲜事儿</t>
  </si>
  <si>
    <t>zqlAofTWy</t>
  </si>
  <si>
    <t>http://ww1.sinaimg.cn/thumbnail/6cf3e431jw1e3bqh3he70j.jpg</t>
  </si>
  <si>
    <t>【教你如何预防禽流感】国家卫生和计生委昨日通报，此次人感染H7N9禽流感病毒，是全球首次发现的新亚型流感病毒。大家当心！ http://t.cn/zT2VJpe</t>
  </si>
  <si>
    <t>3299978703</t>
  </si>
  <si>
    <t>非鱼儿q</t>
  </si>
  <si>
    <t>zqlAnmENr</t>
  </si>
  <si>
    <t>转自@糗事百科 糗友们注意了，h7n9禽流感现在在安徽、上海、江苏发现有死亡！希望大家注意避免与家禽接触！小鸡炖蘑菇就先别吃了。大家健康平安就是最大的快乐！</t>
  </si>
  <si>
    <t>zqlAnlALQ</t>
  </si>
  <si>
    <t xml:space="preserve">#我有话说#【江苏确诊4例H7N9禽流感病例 4人均病危】 鸟儿还分国籍？鸟儿热爱中国，生了病都不愿离开，非得把一种举世无双的病毒留在中国？此事必有蹊跷。 http://t.cn/zT2cdJA  </t>
  </si>
  <si>
    <t>2120451445</t>
  </si>
  <si>
    <t>盛水的空杯子</t>
  </si>
  <si>
    <t>zqlAmd8eM</t>
  </si>
  <si>
    <t>zqlAl2hKB</t>
  </si>
  <si>
    <t>@水墨煮酒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</si>
  <si>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3203349524</t>
  </si>
  <si>
    <t>W__XINGLI</t>
  </si>
  <si>
    <t>zqlAkqDXw</t>
  </si>
  <si>
    <t>科学越发达，病毒也越猖狂。禽流感变异的挺快，都H7N9了。。。</t>
  </si>
  <si>
    <t>1656630094</t>
  </si>
  <si>
    <t>MTI算神马酱说</t>
  </si>
  <si>
    <t>zqlAiAWTa</t>
  </si>
  <si>
    <t>#H7N9禽流感# 还说和那些死去的猪没关系！！！ 详情:http://t.cn/zTw1CW7</t>
  </si>
  <si>
    <t>1964168211</t>
  </si>
  <si>
    <t>猫鼬番长Dean</t>
  </si>
  <si>
    <t>zqlAi2AkM</t>
  </si>
  <si>
    <t>#H7N9禽流感#@妖妖叨叨 @于家莞尔 江苏上海都有了！！你们要注意啊！@YoonJae-HenryLau_俊 要不晚点再去上海？</t>
  </si>
  <si>
    <t>zqlAgyJZ2</t>
  </si>
  <si>
    <t>@醉看红尘落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</si>
  <si>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2498616040</t>
  </si>
  <si>
    <t>唯美时分健康美疗庄园</t>
  </si>
  <si>
    <t>广州唯美时分美容有限公司官方微博</t>
  </si>
  <si>
    <t>zqlAgyJTc</t>
  </si>
  <si>
    <t>HTC 新渴望VC</t>
  </si>
  <si>
    <t xml:space="preserve"> @唯美时分健康美疗庄园 :  H7N9流感可怕，更可怕的是隐瞒疫情，10年前非典就是惨痛的教训。当时卫生部官员隐瞒真相，解放军301医院蒋彦永医生意识到问题的可怕性，马上电邮内地两家官媒，但悲催的是并没有人理会。最终通过美国两家媒体向全世界披露了非典实情，挽救了无数生命。</t>
  </si>
  <si>
    <t>zqlAetCwf</t>
  </si>
  <si>
    <t>【江苏确诊4例H7N9禽流感病例】江苏卫生厅今晚发布消息，称已确发现4例人感染H7N9禽流感病例。截至目前，全国已确认7例，其中上海2例已死亡，安徽一例病危。http://t.cn/zT2cdJA</t>
  </si>
  <si>
    <t>1151941090</t>
  </si>
  <si>
    <t>阿琳arlene</t>
  </si>
  <si>
    <t>zqlAd0lbM</t>
  </si>
  <si>
    <t>當年的6月聚會因為H1N1取消，雖然最後還是堅持去了HK，在幾乎沒什麼人的海洋館玩得很爽。但今年的608會因為H7N9取消嗎？[挖鼻屎]</t>
  </si>
  <si>
    <t>zqlAbxjxk</t>
  </si>
  <si>
    <t>@唯爱___臣宝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</si>
  <si>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1865346672</t>
  </si>
  <si>
    <t>Chuchu枕流</t>
  </si>
  <si>
    <t>zqlAaD3uM</t>
  </si>
  <si>
    <t xml:space="preserve"> @假影耽栖  清明不回来看我 希望你不要得H7N9禽流感 不然我救不了你的 我们@solo-or 为他祈祷吧 [蜡烛][蜡烛][蜡烛]</t>
  </si>
  <si>
    <t>2293015247</t>
  </si>
  <si>
    <t>李斯奇喵</t>
  </si>
  <si>
    <t>zqlA75GW5</t>
  </si>
  <si>
    <t>想到无锡滨湖区有一例H7N9病例就为沁担心起来。@slowsoul_qin 你一点要勤洗手多通风，全人多的地方要带口罩。。 http://t.cn/zWMU3Vv</t>
  </si>
  <si>
    <t>zqlA5mmDY</t>
  </si>
  <si>
    <t>@吴浪锴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</si>
  <si>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1431257152</t>
  </si>
  <si>
    <t>winnie_xiong_winnie_xiong</t>
  </si>
  <si>
    <t>zqlA54xgA</t>
  </si>
  <si>
    <t>http://ww2.sinaimg.cn/thumbnail/554f4040jw1e3bqga0pu6j.jpg</t>
  </si>
  <si>
    <t>#H7N9#闵行区景谷路景川菜市场、上海市第五人民医院。珍惜生命、远离以上两处高危区。via@上海闵行论坛</t>
  </si>
  <si>
    <t>2108692442</t>
  </si>
  <si>
    <t>紫砂笔记</t>
  </si>
  <si>
    <t>zqlA3fXPC</t>
  </si>
  <si>
    <t xml:space="preserve">江苏确诊4人感染H7N9禽流感 江苏确诊4例人感染H7N9禽流感病例，截至目前全国患者达7例。 http://t.cn/zT2VZLM @吴同语  </t>
  </si>
  <si>
    <t>1576423724</t>
  </si>
  <si>
    <t>梁生灵</t>
  </si>
  <si>
    <t>作家。出版诗集《一枚钉子前进》等四部。</t>
  </si>
  <si>
    <t>zqlA2Ek6S</t>
  </si>
  <si>
    <t>[发霉表情]  ——看到不懈陈辞的博文《三人感染H7N9禽流感，兩人死亡的新聞，內地傳媒並不重視。但此則新聞幾乎佔據全港報章的頭條》有感而发的评论。http://t.cn/zT2o1wY</t>
  </si>
  <si>
    <t>2202239324</t>
  </si>
  <si>
    <t>低调蟋蟀</t>
  </si>
  <si>
    <t>zqlA27qBh</t>
  </si>
  <si>
    <t xml:space="preserve"> @瘦瘦孙 @嚣张饭饭  听完上海H7N9发布会之后的几点忠告：1，没事少吃猪肉和鸡肉，2，尽量不要在外边吃，因为家禽来路不明，3，如果患了流感，尽量不要急着去医院，先观察一段时间，医院环境密闭，不排除交叉感染可能，4，多运动多吃水果蔬菜，增强抵抗力。 我在:http://t.cn/zT29JO5</t>
  </si>
  <si>
    <t>3290241835</t>
  </si>
  <si>
    <t>MisChen雨过风景</t>
  </si>
  <si>
    <t>zqlA1vMJD</t>
  </si>
  <si>
    <t>奥克斯智能手机</t>
  </si>
  <si>
    <t>http://ww3.sinaimg.cn/thumbnail/c41d1b2bjw1e3bqg5l0g9j.jpg</t>
  </si>
  <si>
    <t>【师傅；二兄弟在上海】说到；上海我们不会不知道！它总能轰动全国，前不久，有猪猪下江游泳、有创造猪的XX新品牌某品点心！也在不久上海市民也在浦江边点蜡烛！到现在还不知道到底是给猪猪开追悼，还是其他神马的地球息灭一小时！现在却又说;（H7N9）跟猪猪（二兄师）有关！是猪猪发威／报复？[思考]</t>
  </si>
  <si>
    <t>2627608665</t>
  </si>
  <si>
    <t>离开以前丶多年以后</t>
  </si>
  <si>
    <t>zqlA1vyGl</t>
  </si>
  <si>
    <t>zqlA1ebpC</t>
  </si>
  <si>
    <t>@小丑泪了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</si>
  <si>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2740318554</t>
  </si>
  <si>
    <t>一個_謊言</t>
  </si>
  <si>
    <t>zqlzXljGU</t>
  </si>
  <si>
    <t>第一次觉得自己离危险这么近……H7N9</t>
  </si>
  <si>
    <t>2061854237</t>
  </si>
  <si>
    <t>指唇间的温柔</t>
  </si>
  <si>
    <t>zqlzXljEs</t>
  </si>
  <si>
    <t>关于H7N9禽流感诗一首 http://t.cn/zT2KDc4</t>
  </si>
  <si>
    <t>zqlzX5M6h</t>
  </si>
  <si>
    <t>@王乙丞Caicool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</si>
  <si>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1720804293</t>
  </si>
  <si>
    <t>大火炖羊汤</t>
  </si>
  <si>
    <t>zqlzWcL6o</t>
  </si>
  <si>
    <t>宿舍讨论H7N9禽流感，说飞禽鸡鸭猪肉都不能吃了，只有鱼肉可以吃了；这时候黄倩慢悠悠来了句：鱼肉可不行，没见猪都飘河里去了么。。。</t>
  </si>
  <si>
    <t>1653994320</t>
  </si>
  <si>
    <t>饭饱先</t>
  </si>
  <si>
    <t>zqlzTwNpg</t>
  </si>
  <si>
    <t>关于 H7N9 禽流感，你不得不知道的几个事实：http://t.cn/zT2bJzO</t>
  </si>
  <si>
    <t>1403903184</t>
  </si>
  <si>
    <t>金小贱_Soni</t>
  </si>
  <si>
    <t>zqlzTd9ry</t>
  </si>
  <si>
    <t>看微博上一群大V使劲地说预防H7N9禽流感要少吃猪肉………………我决定还是洗洗睡吧……[黑线]</t>
  </si>
  <si>
    <t>1145925905</t>
  </si>
  <si>
    <t>翟思远</t>
  </si>
  <si>
    <t>  神华信息技术有限公司 运营维护部 职员</t>
  </si>
  <si>
    <t>zqlzSAFBH</t>
  </si>
  <si>
    <t>#H7N9禽流感# @一李晨一 @猪猪许豆豆 一晃都十年啦[泪] 详情:http://t.cn/zTw1CW7</t>
  </si>
  <si>
    <t>3196441100</t>
  </si>
  <si>
    <t>十里堡股神</t>
  </si>
  <si>
    <t>zqlzPlKft</t>
  </si>
  <si>
    <t>600836 界龙实业 崇明土地流转概念持续升温 000671 阳 光 城 拟10送6转3派1.5元 002166 莱茵生 2015年生物制造年产值将达7500亿元，沪皖现禽流感2死亡病例无H7N9疫苗 000506 中润资源 房地产开发转型金矿 600156 华升股 拟向控股股东置入汇一药机51%股权+“第一夫人”着装国产品牌</t>
  </si>
  <si>
    <t>1717280477</t>
  </si>
  <si>
    <t>英语学习频道</t>
  </si>
  <si>
    <t>UNSV英语学习频道官方微博（www.unsv.com）</t>
  </si>
  <si>
    <t>zqlzOdZVC</t>
  </si>
  <si>
    <t>http://ww2.sinaimg.cn/thumbnail/665b9eddjw1e3bqflhr7rj.jpg</t>
  </si>
  <si>
    <t>H7N9 is coming， where to buy surgical masks? 甲流来了，上哪买口罩？</t>
  </si>
  <si>
    <t>2762975192</t>
  </si>
  <si>
    <t>襄阳同城会官网</t>
  </si>
  <si>
    <t>襄阳同城会 www.xytch.com官方微博</t>
  </si>
  <si>
    <t>zqlzOdZPj</t>
  </si>
  <si>
    <t>襄阳同城会</t>
  </si>
  <si>
    <t>http://ww4.sinaimg.cn/thumbnail/a4afa7d8jw1e3bqfkud69j.jpg</t>
  </si>
  <si>
    <t>全国已确认7例H7N9禽流感病例 上海启动流感三级应急预案 | 江苏省发现4例人感染H7N9禽流感病例 省卫生厅落实5条措施全力做好疫情防治工作 　江苏省卫生厅4月2日通报，江苏省确诊4例人感染H7N9禽流感病例。　　 http://t.cn/zT29xNE</t>
  </si>
  <si>
    <t>2667246611</t>
  </si>
  <si>
    <t>居安思危网</t>
  </si>
  <si>
    <t>居安思危网（www.vipsos.org）官方微博</t>
  </si>
  <si>
    <t>zqlzOdLGM</t>
  </si>
  <si>
    <t>http://ww3.sinaimg.cn/thumbnail/9efaf413jw1e3bqfledo8j.jpg</t>
  </si>
  <si>
    <t>H7N9是禽流感的一种亚型。流感病毒颗粒 外腊由两型表面糖蛋…… （通过@长微博移动版 发表）</t>
  </si>
  <si>
    <t>2276406767</t>
  </si>
  <si>
    <t>CheY_</t>
  </si>
  <si>
    <t>zqlzN03SV</t>
  </si>
  <si>
    <t>http://ww1.sinaimg.cn/thumbnail/87af35efgw1e3bqewtkztj.jpg</t>
  </si>
  <si>
    <t>隔壁看到的，原帖：Domo君: これまで人への感染が確認されていなかった「Ｈ７Ｎ９型」の鳥インフルエンザウイルスについて、中国東部の江蘇省の衛生当局は、新たに４人の感染が確認されたと発表しました。これで、中国での感染者は合わせて７人になり、このうち２人が死亡しています。</t>
  </si>
  <si>
    <t>3091739467</t>
  </si>
  <si>
    <t>SOHO青岛</t>
  </si>
  <si>
    <t>zqlzN39pn</t>
  </si>
  <si>
    <t>大家最近多吃水果蔬菜，多锻炼身体，增强免疫力！ 《江苏发现4例人感染H7N9禽流感》 (来自 @头条新闻) http://t.cn/zT2cdJA</t>
  </si>
  <si>
    <t>1805029367</t>
  </si>
  <si>
    <t>Ssac</t>
  </si>
  <si>
    <t>zqlzLy2ex</t>
  </si>
  <si>
    <t>喉咙痛，不会是H7N9吧。。。。[淚][淚][淚][淚][淚][淚][淚][淚][淚]</t>
  </si>
  <si>
    <t>2643355740</t>
  </si>
  <si>
    <t>神马vincci</t>
  </si>
  <si>
    <t>zqlzKnpX4</t>
  </si>
  <si>
    <t>http://ww2.sinaimg.cn/thumbnail/9d8e685cjw1e3bqffuqmlj.jpg</t>
  </si>
  <si>
    <t>地球实在太危险。曾经的非典，H5N1禽流感，汶川地震，到现在的H7N9禽流感。到目前为止，七个病例不是死了就是进了ICU。唉，是我们没有善待地球的惩罚吗？[悲伤]</t>
  </si>
  <si>
    <t>1687197043</t>
  </si>
  <si>
    <t>李柏雨</t>
  </si>
  <si>
    <t>zqlzIj5R0</t>
  </si>
  <si>
    <t>H7N9全国七例了，吓人哦！ 我在:http://t.cn/zjKBhIl</t>
  </si>
  <si>
    <t>2149263817</t>
  </si>
  <si>
    <t>摇摇晃晃的Apple</t>
  </si>
  <si>
    <t>zqlzIh5Z1</t>
  </si>
  <si>
    <t>这次的H7N9会不会再来一次非典事件？</t>
  </si>
  <si>
    <t>2799349282</t>
  </si>
  <si>
    <t>木子李201235</t>
  </si>
  <si>
    <t>zqlzFDAHB</t>
  </si>
  <si>
    <t>又禽流感了  H7N9    保重  [綠絲帶][綠絲帶]</t>
  </si>
  <si>
    <t>1894225220</t>
  </si>
  <si>
    <t>KG帮我打安吉</t>
  </si>
  <si>
    <t>zqlzEaUvC</t>
  </si>
  <si>
    <t>#H7N9禽流感#吓尿，求别来我小南通 http://t.cn/zTwIsFP</t>
  </si>
  <si>
    <t>2802127537</t>
  </si>
  <si>
    <t>inforsom</t>
  </si>
  <si>
    <t>zqlzCmrOA</t>
  </si>
  <si>
    <t>听说H7N9型禽流感要爆发了，比非典还死亡率高。真可怕！从03非典，05原始禽流感到09首次病毒突变，再到13年的新禽流感。病毒都在不断进步，但是人类却停滞不前。（症状是发热，大家小心点）</t>
  </si>
  <si>
    <t>2065360347</t>
  </si>
  <si>
    <t>下垂眼顾小雅</t>
  </si>
  <si>
    <t>zqlzz7wwS</t>
  </si>
  <si>
    <t>H7N9死了2人了，大家少吃家禽家畜啊。怎么想到H1N1了。</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</si>
  <si>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</si>
  <si>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2419924785</t>
  </si>
  <si>
    <t>如歌雅士</t>
  </si>
  <si>
    <t>zqlzrruD5</t>
  </si>
  <si>
    <t>上海市政府决定，从4月2日起启动上海市流感流行应急预案Ⅲ级响应。今天17:15，市政府新闻办将举行新闻发布会，由市卫计委、市疾控中心、市农委等部门负责人介绍上海H7N9禽流感疫情防控工作情况，并回答记者提问。</t>
  </si>
  <si>
    <t>1915143531</t>
  </si>
  <si>
    <t>狐未精</t>
  </si>
  <si>
    <t>zqlzrc3wd</t>
  </si>
  <si>
    <t>上海，南京，安徽，H7N9闹得人心惶惶。 我在:http://t.cn/zT29I1J</t>
  </si>
  <si>
    <t>2453778990</t>
  </si>
  <si>
    <t>是什么让你如此留恋</t>
  </si>
  <si>
    <t>zqlzr7WWv</t>
  </si>
  <si>
    <t>http://ww1.sinaimg.cn/thumbnail/9241b22ejw1e3bqen5ugpj.jpg</t>
  </si>
  <si>
    <t>江苏省发现4例人感染H7N9禽流感病例省卫生厅落实5条措施全力做好疫情防治工作  　江苏省卫生厅4月2日通报，江苏省确诊4例人感染H7N9禽流感病例。　　患者许某，女，45岁，南京(详见长微博) ...  http://t.cn/zT29Ipt  （分享自 @长微博工具）</t>
  </si>
  <si>
    <t>1863275242</t>
  </si>
  <si>
    <t>山野樊夫</t>
  </si>
  <si>
    <t>zqlzpD4cU</t>
  </si>
  <si>
    <t>出门在外，还在上海，哎，老天保佑吧 《江苏发现4例人感染H7N9禽流感》 (来自 @头条新闻) http://t.cn/zT2cdJA</t>
  </si>
  <si>
    <t>1350097151</t>
  </si>
  <si>
    <t>India_Ayurveda</t>
  </si>
  <si>
    <t>zqlzp5Oib</t>
  </si>
  <si>
    <t>http://ww2.sinaimg.cn/thumbnail/5078d8ffjw1e3bqearoz4j.jpg</t>
  </si>
  <si>
    <t>H7N9自我预防贴士：1、早晚各一杯姜汁蜂蜜水；2、一撮茴香籽泡茶水（或热水），整日饮用；3、5克姜黄粉以热水（或热汤）冲服。</t>
  </si>
  <si>
    <t>1437599154</t>
  </si>
  <si>
    <t>阿迪大师-西班牙杂技队</t>
  </si>
  <si>
    <t>zqlzodo2k</t>
  </si>
  <si>
    <t>http://ww3.sinaimg.cn/thumbnail/55b005b2jw1e3bqeiu66qj.jpg</t>
  </si>
  <si>
    <t>2410558554</t>
  </si>
  <si>
    <t>河源市欧阳剑辉</t>
  </si>
  <si>
    <t>zqlzmo8Q3</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</si>
  <si>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</si>
  <si>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1737788631</t>
  </si>
  <si>
    <t>e2who</t>
  </si>
  <si>
    <t>zqlzlg3aG</t>
  </si>
  <si>
    <t>http://ww2.sinaimg.cn/thumbnail/67948cd7jw1e3bqeeh44lj.jpg</t>
  </si>
  <si>
    <t>H7N9禽流感病毒[汗]可能出現了人傳人病例[生病]大家小心，注意環境衛生丶勤洗手</t>
  </si>
  <si>
    <t>1805916260</t>
  </si>
  <si>
    <t>士_心Chace</t>
  </si>
  <si>
    <t>zqlzik32T</t>
  </si>
  <si>
    <t>#H7N9禽流感#  妈呀，太恐怖了！！ 详情:http://t.cn/zTw1CW7</t>
  </si>
  <si>
    <t>1257247275</t>
  </si>
  <si>
    <t>李山泉博客</t>
  </si>
  <si>
    <t>美国奥本海默基金公司董事总经理李山泉</t>
  </si>
  <si>
    <t>zqlzhoG6K</t>
  </si>
  <si>
    <t>H7N9引起海外的广泛关注。从H5N1到H7N9仅仅是变种病毒编号，还是表示危险程度已升级？记得几年前读过一篇文章，好像是美国疾控中心和联合国什么机构的研究。预计未来人类遭遇大规模疾病感染的可能不断增加。主要原因是，过去几十年沿用的有效抗生素效力下降，但缺伐针对变种病毒的有效新药。</t>
  </si>
  <si>
    <t>1787235235</t>
  </si>
  <si>
    <t>不要过期的爱</t>
  </si>
  <si>
    <t>zqlzh74Up</t>
  </si>
  <si>
    <t>#H7N9禽流感# 病毒也在进化着！！！ 详情:http://t.cn/zTw1CW7</t>
  </si>
  <si>
    <t>1736317290</t>
  </si>
  <si>
    <t>噢丿丑妻一U一</t>
  </si>
  <si>
    <t>zqlzfCYCi</t>
  </si>
  <si>
    <t>#H7N9禽流感# 关呼人命的事情，央媒集体失声，“有关部门”全部成了“无关部门” 详情:http://t.cn/zTw1CW7</t>
  </si>
  <si>
    <t>18006734</t>
  </si>
  <si>
    <t>爱情是什么东西</t>
  </si>
  <si>
    <t>zqlzfCcdh</t>
  </si>
  <si>
    <t>2368182314</t>
  </si>
  <si>
    <t>Jeff_ChenJianfeng</t>
  </si>
  <si>
    <t>zqlzflnnJ</t>
  </si>
  <si>
    <t>http://ww3.sinaimg.cn/thumbnail/8d27982ajw1e3bqe5cudqj.jpg</t>
  </si>
  <si>
    <t>【江苏卫生厅：江苏确诊4例人感染H7N9禽流感病例】 http://t.cn/zT26euk (分享自ZAKER安卓手机版)</t>
  </si>
  <si>
    <t>2351048472</t>
  </si>
  <si>
    <t>天使冯金彪</t>
  </si>
  <si>
    <t>zqlzdiCIR</t>
  </si>
  <si>
    <t>现今医学对病毒感染还是充满了无奈，没办法啊 《江苏发现4例人感染H7N9禽流感》 (来自 @头条新闻) http://t.cn/zT2cdJA</t>
  </si>
  <si>
    <t>1140155337</t>
  </si>
  <si>
    <t>贵州浪十三</t>
  </si>
  <si>
    <t>中信国安葡萄酒业营销有限公司 营销主任</t>
  </si>
  <si>
    <t>zqlzdiCD4</t>
  </si>
  <si>
    <t>http://ww3.sinaimg.cn/thumbnail/43f563c9jw1e3bqe26v7yj.jpg</t>
  </si>
  <si>
    <t>4月2日晚，江苏发现4例H7N9禽流感病例。截至目前，全国已确认7例，其中上海2例已死亡，安徽1例、江苏4例均病情危重，正在抢救。江苏省确诊的4例患者分别在南京市江宁区、宿迁市沭阳县、苏州市吴江区和无锡市滨湖区。 观察者网  http://t.cn/zT2xE6A</t>
  </si>
  <si>
    <t>2086175751</t>
  </si>
  <si>
    <t>王艳芬是潜力股</t>
  </si>
  <si>
    <t>zqlzc5FI4</t>
  </si>
  <si>
    <t>h7n9？禽流感？他妈的还是在中国发现？现在已经死人了？还江苏上海？而且就这几天发现的？尼玛啊！吓人啊！是不是接下去我就不能吃肉了啊！！！[衰][衰] 我在:http://t.cn/zT29f8q</t>
  </si>
  <si>
    <t>zqlz96p2d</t>
  </si>
  <si>
    <t>000078 海王生物 2015年生物制造年产值将达7500亿元，沪皖现禽流感2死亡病例无H7N9疫苗 600801 华新水泥 旺季效益渐显助推水泥行业+工信部、财政部等发布水泥行业兼并重组目标 600654 飞乐股份 参股金融+汽车电子 002370 亚太药业 化学制剂药的开发、生产与销售</t>
  </si>
  <si>
    <t>2011908071</t>
  </si>
  <si>
    <t>The-Pink-Xer</t>
  </si>
  <si>
    <t>zqlz7FymM</t>
  </si>
  <si>
    <t>我国专家表示与猪无关 //分享网易新闻:「世卫:不排除H7N9来自猪等」 http://t.cn/zT2brjR @网易新闻客户端</t>
  </si>
  <si>
    <t>1629699905</t>
  </si>
  <si>
    <t>这个吴杰不太冷</t>
  </si>
  <si>
    <t>zqlz7nX4a</t>
  </si>
  <si>
    <t>大家有打算去南京、上海、无锡等已经出现H7N9流感患者这些城市的、希望大家取消掉！别在乎那几十块路费、好好在宿舍呆着！ 我在:http://t.cn/zT29fxu</t>
  </si>
  <si>
    <t>2196802830</t>
  </si>
  <si>
    <t>七秒入睡徐</t>
  </si>
  <si>
    <t>zqlz44ZJ6</t>
  </si>
  <si>
    <t>跟你说江苏现在那个h7n9是全国最厉害的地方，四个病人全部病危，一个就在我住的江宁区，你确定你还要来么？@你若陈峰</t>
  </si>
  <si>
    <t>3238884282</t>
  </si>
  <si>
    <t>手机用户3238884282</t>
  </si>
  <si>
    <t>zqlz24Vpa</t>
  </si>
  <si>
    <t>http://ww3.sinaimg.cn/thumbnail/c10d73bajw1e3bqdlm5sdj.jpg</t>
  </si>
  <si>
    <t>1057969821</t>
  </si>
  <si>
    <t>西风瘦马winnv</t>
  </si>
  <si>
    <t>zqlz20UB6</t>
  </si>
  <si>
    <t>江苏确诊4例H7N9禽流感病例 4人均病危  http://t.cn/zT29tk9  （分享自 @头条新闻）</t>
  </si>
  <si>
    <t>2662037824</t>
  </si>
  <si>
    <t>墨鸦小春_MOY</t>
  </si>
  <si>
    <t>zqlz0gnik</t>
  </si>
  <si>
    <t>”H7N9型禽流感的3例确诊病例主要表现：典型的病毒性肺炎，起病急，病程早期均有高热（38℃以上）、肌肉酸痛、咳嗽等呼吸道感染症状。“哦哦···呵····呵，我這病的症状和这个什么H7N9型禽流感是一样的耶，呵呵，感觉好巧哦。[生病]</t>
  </si>
  <si>
    <t>1672622285</t>
  </si>
  <si>
    <t>地理纠纠</t>
  </si>
  <si>
    <t>zqlyZ5xaJ</t>
  </si>
  <si>
    <t>#H7N9禽流感# 作为眼瞅着奔那块去的人，咱们是不是虎？@走着走着就到了西藏 @快乐的豆油 @藏想家Elise @遨游世界的飞鱼 详情:http://t.cn/zTw1CW7</t>
  </si>
  <si>
    <t>2477149397</t>
  </si>
  <si>
    <t>叽咕小K</t>
  </si>
  <si>
    <t>zqlyYtTqu</t>
  </si>
  <si>
    <t>苏州也有一例了，吓人  江苏确诊4例H7N9禽流感病例 4人均病危  http://t.cn/zT29cdM  （分享自 @头条新闻）</t>
  </si>
  <si>
    <t>#H7N9禽流感#来看看这个话题 http://t.cn/zTwIsFP</t>
  </si>
  <si>
    <t>2651523961</t>
  </si>
  <si>
    <t>蓝天碧水之家</t>
  </si>
  <si>
    <t>zqlyU4OZH</t>
  </si>
  <si>
    <t>江苏省发现4例人感染H7N9禽流感病例 http://t.cn/zT2ce1R  注意加强营养，增强个人体质</t>
  </si>
  <si>
    <t>2049250451</t>
  </si>
  <si>
    <t>人生_梦伊场</t>
  </si>
  <si>
    <t>zqlyU2bag</t>
  </si>
  <si>
    <t>突然感觉H7N9 离我好近哦，就在南京江宁就有一例患者。。。[可怜][衰]</t>
  </si>
  <si>
    <t>3238391222</t>
  </si>
  <si>
    <t>手机用户3238391222</t>
  </si>
  <si>
    <t>zqlyOa9jo</t>
  </si>
  <si>
    <t>多注意身体 专题:《多地出现人感染H7N9禽流感病例》 (来自 @头条新闻) http://t.cn/zTARzqv</t>
  </si>
  <si>
    <t>1854460795</t>
  </si>
  <si>
    <t>天蝎666</t>
  </si>
  <si>
    <t>zqlyNxPSD</t>
  </si>
  <si>
    <t>发表了一篇转载博文 《[转载]什么是H7N9型禽流感病毒？》 -  http://t.cn/zT29cW6</t>
  </si>
  <si>
    <t>2585806857</t>
  </si>
  <si>
    <t>_倔强的蚂蚁</t>
  </si>
  <si>
    <t>东莞市南粤装饰工程有限公司 会计</t>
  </si>
  <si>
    <t>zqlyN0E8p</t>
  </si>
  <si>
    <t>小感冒不能小看，呢排新闻度成日讲紧H7N9，喉咙5舒服歌个人，记得要吃药阿。。上埋听日班又放假了。。无节目[泪]</t>
  </si>
  <si>
    <t>1768431014</t>
  </si>
  <si>
    <t>空瞳L</t>
  </si>
  <si>
    <t>zqlyMmZJi</t>
  </si>
  <si>
    <t>http://ww1.sinaimg.cn/thumbnail/69681da6tw1e3bqcn1vg3j.jpg</t>
  </si>
  <si>
    <t>刚上微博才留意到H7N9禽流感的严重性，今天无端端鼻塞了，应该与此无关吧？明天睡醒应该平安无事，嘿嘿~~晚安~~</t>
  </si>
  <si>
    <t>3257853451</t>
  </si>
  <si>
    <t>李晨Lic</t>
  </si>
  <si>
    <t>zqlyLrNYX</t>
  </si>
  <si>
    <t>#h7n9#好几个童鞋都斯重感冒、高烧……最近要注意身体啊亲们@林俊杰 @李晨Lee22 @谢娜 @羊羊羊Joseph [爱你] 我在:http://t.cn/zT29caz</t>
  </si>
  <si>
    <t>1817080931</t>
  </si>
  <si>
    <t>Z-Aithne</t>
  </si>
  <si>
    <t>zqlyK1XZa</t>
  </si>
  <si>
    <t>#H7N9禽流感# 前几天还跟人说，我送给自己的30岁的礼物就是吃素，我只是单纯的觉得现在的肉类要吃死人，结果就来了H7N9，虽然砖家还没有证实有联系，但是猪肉汤整个事件太诡异了，到现在也没有一个能信服的说法，从现在起戒肉吧同学们[可怜] 详情:http://t.cn/zTw1CW7</t>
  </si>
  <si>
    <t>2183053343</t>
  </si>
  <si>
    <t>小小鑫梦想家</t>
  </si>
  <si>
    <t>zqlyJFk0Y</t>
  </si>
  <si>
    <t>#H7N9禽流感# 这就是那上万头猪冤魂回来了？先在上海发飙了？坑爹啊，又快到了高校隔离的日子 详情:http://t.cn/zTw1CW7</t>
  </si>
  <si>
    <t>3171756422</t>
  </si>
  <si>
    <t>emilyxyc</t>
  </si>
  <si>
    <t>zqlyJqk2r</t>
  </si>
  <si>
    <t>http://ww2.sinaimg.cn/thumbnail/bd0d2986jw1e3bqctvdllj.jpg</t>
  </si>
  <si>
    <t>禽流感爆发，大家切勿多吃飞禽类，蛋类，食用最好都煮熟切勿吃流黄蛋了。。。//#我在看新闻#《江苏确诊4人感染H7N9禽流感》 目前全国已确认7例，其中上海2名患者死亡。 http://t.cn/zT2fru7，来自专题 http://t.cn/zT2oV4Z</t>
  </si>
  <si>
    <t>2081990373</t>
  </si>
  <si>
    <t>王东旭-PR</t>
  </si>
  <si>
    <t>  迅联时代        文案专员</t>
  </si>
  <si>
    <t>zqlyIgP1M</t>
  </si>
  <si>
    <t xml:space="preserve">南京初步确认出现一H7N9流感病例    【导读】... 今天上午“@南京正在发生”微博曝出江宁区发现一例人感染甲型H7N9流感病毒病例？微博上并附有一张江宁区政府总值班室报送市政府总值班室文件的截图。随后，官方认证为南京鼓楼医院行政处主管的...  </t>
  </si>
  <si>
    <t>1960860465</t>
  </si>
  <si>
    <t>FF_西瓜泡馕</t>
  </si>
  <si>
    <t>zqlyG8Ntb</t>
  </si>
  <si>
    <t>朋友们注意身体#H7N9#@晓意的小屋 @memory霄 @Yoko414 @lady爹爹 @敬建 @园来是你 @摇滚流浪诗人 @暮小诗 @Lyw_微2 @暮小思 @沐念安好 @逸静凌飞 @Queena-梦梵 @gyf微笑阳光 @Tab-w @pep郑小培在北半球 @米娜718 还有等等。。</t>
  </si>
  <si>
    <t>1834928411</t>
  </si>
  <si>
    <t>李伯牙</t>
  </si>
  <si>
    <t>zqlyFhvlU</t>
  </si>
  <si>
    <t>发表了博文 《禽流感与水安全》 - 禽流感与水安全 H7N9，又让我知道了一种新的禽流感病毒。这种病毒已经在上海、江苏、安徽等地出现病例，而且还有患者死亡，这让人不由得想起SARS。 SARS留下的阴 http://t.cn/zT29tkE</t>
  </si>
  <si>
    <t>1506144921</t>
  </si>
  <si>
    <t>王东Money</t>
  </si>
  <si>
    <t>第一财经《好运money+》杂志执行总编辑</t>
  </si>
  <si>
    <t>zqlyDe32G</t>
  </si>
  <si>
    <t>喊H7N9禽流感股市行情的都是傻逼，尤其是点名道姓说股票的！[鄙视][怒][鄙视][怒骂]</t>
  </si>
  <si>
    <t>2278066273</t>
  </si>
  <si>
    <t>灿烂-_-微笑</t>
  </si>
  <si>
    <t>阳光体育健身教练王鹤坡</t>
  </si>
  <si>
    <t>zqlyCCpfJ</t>
  </si>
  <si>
    <t>http://ww3.sinaimg.cn/thumbnail/87c88861jw1e3bqck6ndtj.jpg</t>
  </si>
  <si>
    <t>禽流感（H7N9）来袭，专家推荐预防措施！</t>
  </si>
  <si>
    <t>3166080780</t>
  </si>
  <si>
    <t>李茂伟w</t>
  </si>
  <si>
    <t>zqlyAg69a</t>
  </si>
  <si>
    <t>zqlyyrFhN</t>
  </si>
  <si>
    <t>600789 鲁抗医药 2015年生物制造年产值将达7500亿元，沪皖现禽流感2死亡病例无H7N9疫苗 000735 罗 牛 山 受益长影380亿建电影主题公园+海南博鳌召开 002505 大康牧业 PE酝酿赴浙江规模化养殖并购 600678 四川金顶 旺季效益渐显助推水泥行业+重组年报净利增12倍</t>
  </si>
  <si>
    <t>1651474562</t>
  </si>
  <si>
    <t>无敌李大侠</t>
  </si>
  <si>
    <t>zqlyx1M5W</t>
  </si>
  <si>
    <t>#H7N9禽流感# 还考研复试什么呀，直接录取吧~不要复试了~会传染的~~~ 详情:http://t.cn/zTw1CW7</t>
  </si>
  <si>
    <t>1659303374</t>
  </si>
  <si>
    <t>cklive</t>
  </si>
  <si>
    <t>zqlywrtQe</t>
  </si>
  <si>
    <t>咯咯哒</t>
  </si>
  <si>
    <t>世界卫生组织：不排除H7N9病源来自猪等动物_资讯频道_凤凰网 - http://t.cn/zTA3EWP</t>
  </si>
  <si>
    <t>3277766582</t>
  </si>
  <si>
    <t>麻麻米米_17971</t>
  </si>
  <si>
    <t>zqlywnA7P</t>
  </si>
  <si>
    <t>收到在防疫站朋友的信息，说北京的防疫站已经做了H7N9的疫情培训，传达了国家疾控的信息，情况要比媒体报道得严重得多，记住别吃禽类，肉类也少吃！早知道专家都不靠谱！</t>
  </si>
  <si>
    <t>2439413037</t>
  </si>
  <si>
    <t>当你慢慢来</t>
  </si>
  <si>
    <t>zqlyr6wyl</t>
  </si>
  <si>
    <t>#H7N9禽流感# 恐怖啊[汗] 详情:http://t.cn/zTw1CW7</t>
  </si>
  <si>
    <t>1652763852</t>
  </si>
  <si>
    <t>末世界_tab</t>
  </si>
  <si>
    <t>zqlypzGTy</t>
  </si>
  <si>
    <t>H7N9禽流感。。又一种疾病，但愿早点走吧。。</t>
  </si>
  <si>
    <t>zqlypzGS1</t>
  </si>
  <si>
    <t>600626 申达股份 上海两人感染H7N9禽流感身亡+本地生产口罩 002333 罗普斯金 土地升值"老厂区拍卖价达39亿"+产品铝建筑型材和铝工业材 300106 西部牧业 婴幼儿奶粉项目将贡献业绩 002458 益生股份 鸡蛋期货完成联网测试上市在即+与肯德基洽谈中成为其供应商</t>
  </si>
  <si>
    <t>3070530492</t>
  </si>
  <si>
    <t>梦溪潺潺</t>
  </si>
  <si>
    <t>zqlylbSls</t>
  </si>
  <si>
    <t>非典走了，甲流来了，甲流刚过，H7N9来了，不管什么原因，不管与黄浦江病猪有没有关系，只希望政府给我们更多的知情权，付出更大的努力，不要像当年非典那样直到疫情藏无可藏才普及民众。</t>
  </si>
  <si>
    <t>zqlykjbkQ</t>
  </si>
  <si>
    <t>江苏确诊4人感染H7N9禽流感_资讯频道_凤凰网 - http://t.cn/zT2VaHs</t>
  </si>
  <si>
    <t>1042697802</t>
  </si>
  <si>
    <t>楼慕宇</t>
  </si>
  <si>
    <t>zqlyicBcM</t>
  </si>
  <si>
    <t>#H7N9禽流感# 不吃鸡肉猪肉，因为喝中药的关系，牛羊肉和水产也不能吃……于是乎我要吃素了嘤嘤嘤~~~~ 详情:http://t.cn/zTw1CW7</t>
  </si>
  <si>
    <t>2099022120</t>
  </si>
  <si>
    <t>飞奔的Faye</t>
  </si>
  <si>
    <t>zqlygsBs9</t>
  </si>
  <si>
    <t>看到H7N9的通知突然意识到自己感冒了……我不会被隔离吧~？ 我在:http://t.cn/zT295yt</t>
  </si>
  <si>
    <t>1782714701</t>
  </si>
  <si>
    <t>christy的人生要煎蛋</t>
  </si>
  <si>
    <t>zqlygs4hP</t>
  </si>
  <si>
    <t>诺基亚N9手机</t>
  </si>
  <si>
    <t xml:space="preserve">听说南京确诊4例H7N9禽流感 一看到这个地名我就不禁想到你 好几次想提醒你 吃东西什么注意点 可是又觉得这不是我该管的范围 其实我本来是不太在乎這些事的 可是因为你卻格外重視 語無輪次的 </t>
  </si>
  <si>
    <t>3274190525</t>
  </si>
  <si>
    <t>Mr_Ruru</t>
  </si>
  <si>
    <t>zqlyg8w6t</t>
  </si>
  <si>
    <t>H7N9……禽流感又回来了吗？</t>
  </si>
  <si>
    <t>1987291552</t>
  </si>
  <si>
    <t>小阳小阳同志</t>
  </si>
  <si>
    <t>zqlyf09zT</t>
  </si>
  <si>
    <t>#H7N9禽流感# H7N9，没事少吃猪肉鸡肉，注意个人卫生 详情:http://t.cn/zTw1CW7</t>
  </si>
  <si>
    <t>2958127842</t>
  </si>
  <si>
    <t>美国绿卡基金</t>
  </si>
  <si>
    <t>zqlye8ge0</t>
  </si>
  <si>
    <t>上海解释20余天后公布感染H7N9信息原因  http://t.cn/zT29qxK  （分享自 @头条新闻）</t>
  </si>
  <si>
    <t>1912190685</t>
  </si>
  <si>
    <t>水到渠未成</t>
  </si>
  <si>
    <t>zqlyc2iQJ</t>
  </si>
  <si>
    <t>http://ww4.sinaimg.cn/thumbnail/71f9b6ddgw1e3bqbb5d8aj.jpg</t>
  </si>
  <si>
    <t>【一图了解禽流感】禽流感又来了，这次是H7N9。虽然其传播途径尚未知晓，但我们或许可以从已知的禽流感类型中探知一二。那么禽流感病毒主要通过什么途径传播？除了高热、咳嗽等还有什么表现临床？勤洗手，吃禽肉鸡蛋等要煮熟、煮透之外，怎么做可能起到预防作用？http://t.cn/zT2KuhK</t>
  </si>
  <si>
    <t>1650656877</t>
  </si>
  <si>
    <t>北冥有鱼_蝎蟹</t>
  </si>
  <si>
    <t>zqly95tQM</t>
  </si>
  <si>
    <t>好文分享：“江苏省发现4例人感染H7N9禽流感病例”。网易云阅读的订阅源《财经网》不错， 值得一看~  http://t.cn/zT29qlM</t>
  </si>
  <si>
    <t>3156656752</t>
  </si>
  <si>
    <t>艺潮流</t>
  </si>
  <si>
    <t>zqly7zf29</t>
  </si>
  <si>
    <t>3205670705</t>
  </si>
  <si>
    <t>平瓶平0318</t>
  </si>
  <si>
    <t>zqly7A5Vp</t>
  </si>
  <si>
    <t>上海发布: 【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 .</t>
  </si>
  <si>
    <t>2542090870</t>
  </si>
  <si>
    <t>甘亚节能科技</t>
  </si>
  <si>
    <t>杭州甘亚节能科技有限公司官方微博</t>
  </si>
  <si>
    <t>zqly72JZH</t>
  </si>
  <si>
    <t>http://ww3.sinaimg.cn/thumbnail/97853a76jw1e3bq5kcmnnj.jpg</t>
  </si>
  <si>
    <t>新发现的H7N9病毒致死患者在早期表现为呼吸道感染。经过美国第三方独立实验室喷嚏试验证明，RGF的PHI净化技术能在病毒以43m/s速度扩散时，瞬间杀灭其中78%的病毒。有效在动态环境中控制病毒扩散。以下为美国堪萨斯州立大学实验室对PHI技术杀灭H1N1病毒的试验结果 @今日早报 @杭州交通918 @西湖之声</t>
  </si>
  <si>
    <t>3067584107</t>
  </si>
  <si>
    <t>Utop_Yes</t>
  </si>
  <si>
    <t>zqly5gfGe</t>
  </si>
  <si>
    <t>#h7n9禽流感#完了，我发烧，发热，头晕，还咳嗽，怎么办？千万不要是啊？我还年轻呢！[失望]</t>
  </si>
  <si>
    <t>1911203043</t>
  </si>
  <si>
    <t>lefrog-航哥</t>
  </si>
  <si>
    <t>zqly2gesy</t>
  </si>
  <si>
    <t>查了些新闻，做下大胆的猜测，纯属个人想法。H7N9隐瞒了20多天，差不多同时间，嘉兴死猪飘到黄浦江，官方的那个死因有智商的都不大会相信，据说死的其中一个27岁的是猪贩子。然后SARS的元凶是菊花蝠，猪又是最容易感染的中间宿主，等等我好像明白什么了……</t>
  </si>
  <si>
    <t>『上海两人染H7N9禽流感死亡 卫生委20天后才通报』http://t.cn/zTwD1ME（分享自@新浪视野 WAP版）</t>
  </si>
  <si>
    <t>1930415235</t>
  </si>
  <si>
    <t>脑残Gabrielle小阿毛药不能停</t>
  </si>
  <si>
    <t>zqly0eP71</t>
  </si>
  <si>
    <t>#H7N9禽流感# @洪小武iYoghourt 多保重，注意身体 详情:http://t.cn/zTw1CW7</t>
  </si>
  <si>
    <t>1668944712</t>
  </si>
  <si>
    <t>无边落木1989</t>
  </si>
  <si>
    <t>zqlxZiUk6</t>
  </si>
  <si>
    <t>怎么又出来H7N9禽流感啦？是不是又得戴口罩啦</t>
  </si>
  <si>
    <t>1801847257</t>
  </si>
  <si>
    <t>萌萌就是萌萌不是马</t>
  </si>
  <si>
    <t>zqlxZ2a5D</t>
  </si>
  <si>
    <t>#H7N9禽流感# 禽流感完了这又怀疑是猪流感了。。。我去。。。干脆啥都别吃。。注射营养液得了。。 详情:http://t.cn/zTw1CW7</t>
  </si>
  <si>
    <t>zqlxXwqlO</t>
  </si>
  <si>
    <t>禽流概念：申达股份 鲁抗医药 海王生物 莱茵生物 龙头股份“H7N9禽流” 水泥概念：四川金顶 华新水泥 海螺水泥 祁连山 巢东股份 秦岭水泥 “旺季” 三沙概念；罗 牛 山 海德股份 中海海盛 海南高速 海南椰岛 罗顿发展 海峡股份“电影主题公园”</t>
  </si>
  <si>
    <t>1685164300</t>
  </si>
  <si>
    <t>YJNeil</t>
  </si>
  <si>
    <t>zqnklpOcr</t>
  </si>
  <si>
    <t>全国已确认7例H7N9禽流感病例，上海启动流感三级应急预案 江苏卫生厅4月2日发布消息，称已确发现4例人感染H7N9禽流感病例。截至目前，全国已确认7例，其中上海2例已死亡，安徽一例病危。上海于2日启动流感流行应急预案Ⅲ级响应。</t>
  </si>
  <si>
    <t>1283331414</t>
  </si>
  <si>
    <t>道草是也</t>
  </si>
  <si>
    <t>zqnkkyCyK</t>
  </si>
  <si>
    <t xml:space="preserve"> @mark 《江苏发现4例人感染H7N9禽流感》 (来自 @头条新闻) http://t.cn/zT2VKRj</t>
  </si>
  <si>
    <t>1875684953</t>
  </si>
  <si>
    <t>知欧周知欧</t>
  </si>
  <si>
    <t>2854983274</t>
  </si>
  <si>
    <t>辛迪美意</t>
  </si>
  <si>
    <t>zqnk36HrV</t>
  </si>
  <si>
    <t>中国已现7例H7N9禽流感患者 江苏增3例</t>
  </si>
  <si>
    <t>1257124250</t>
  </si>
  <si>
    <t>不变的死胖子</t>
  </si>
  <si>
    <t>zqnjO2vCr</t>
  </si>
  <si>
    <t>#早早早新闻#《朝鲜宣布重启宁边核设施》http://t.cn/zT20iD6《江苏发现4例H7N9 均病危抢救中 截至发稿内地共7例，2死5危》http://t.cn/zT20iDX《广东省水利厅原副厅长吕英明受贿至少2000万》http://t.cn/zT20iDi《河源血铅案 环保局长获刑3年半》http://t.cn/zT20iDa</t>
  </si>
  <si>
    <t>1983732703</t>
  </si>
  <si>
    <t>yhaddint</t>
  </si>
  <si>
    <t>zqnjHyhEX</t>
  </si>
  <si>
    <t>擦...可千万别蔓延起来啊...【江苏确诊4例H7N9禽流感病例 4人均病危  http://t.cn/zT20ihR  （分享自 @头条新闻）】</t>
  </si>
  <si>
    <t>1766938972</t>
  </si>
  <si>
    <t>Lady-西西</t>
  </si>
  <si>
    <t>zqnjGF2LA</t>
  </si>
  <si>
    <t>#H7N9禽流感#同志们！！你们都小心点啊〜！ 特别在高三的 那么忙那么累免疫没那么好了 特别容易感染 我点评了http://t.cn/zTwIsFP</t>
  </si>
  <si>
    <t>1138863640</t>
  </si>
  <si>
    <t>__明月清风__</t>
  </si>
  <si>
    <t>zqnjEjmJb</t>
  </si>
  <si>
    <t>江苏省卫生厅4月2日通报，江苏省确诊4例人感染H7N9禽流感病例。（截至目前，全国已确认7例，其中上海2例已死亡，安徽一例病危。）</t>
  </si>
  <si>
    <t>1888387935</t>
  </si>
  <si>
    <t>阿才_哥</t>
  </si>
  <si>
    <t>zqnjokfvO</t>
  </si>
  <si>
    <t>非典--H7N9，十年一轮，还得小心啊！千完别再相信专家。微信，你敢收费半毛，立马卸载。注：今天不是失眠，昨晚八点十分就着了，这是自然醒！ 我在:http://t.cn/zT20iG9</t>
  </si>
  <si>
    <t>1631915101</t>
  </si>
  <si>
    <t>巷人</t>
  </si>
  <si>
    <t>zqnjjAs4m</t>
  </si>
  <si>
    <t>【巷语】好嘛！前天是一水的纪念伶人，把H7N9禽流感的丢在一边；昨天一水的H7N9禽流感，纪念伶人一事好像从未发生。滨湖区有个H7N9禽流感患者，敢不敢把滨湖区来个大隔离，全体放假？省得全市百姓提心吊胆的。当然扫墓也不要扫了，好了！交通可以也不堵了，防火安全也不用担心了。</t>
  </si>
  <si>
    <t>2579172945</t>
  </si>
  <si>
    <t>强壮彪悍的奇女子</t>
  </si>
  <si>
    <t>zqnjehshV</t>
  </si>
  <si>
    <t>如果不是这两天港澳台媒体铺天盖地地报道H7N9禽流感病毒的问题，上海会启动三级应急反应吗？江苏会公布疫情吗？</t>
  </si>
  <si>
    <t>2703468915</t>
  </si>
  <si>
    <t>海朴热辣新闻</t>
  </si>
  <si>
    <t>海朴(www.hipu.com)官方微博</t>
  </si>
  <si>
    <t>zqnj7tzY0</t>
  </si>
  <si>
    <t>http://ww2.sinaimg.cn/thumbnail/a123a973jw1e3by2os8aij.jpg</t>
  </si>
  <si>
    <t>【网传北京东直门医院现H7N9病例 院方称系捏造】综合新华社电 记者昨日从国家卫生和计划生育委员会获悉，江苏省确诊4例人感染H7N9禽流感病例。目前，患者病情危重，正在全力抢救。..精彩专题: http://t.cn/zT20J3H #医学观察# #病例# #密切接触者#</t>
  </si>
  <si>
    <t>1496810557</t>
  </si>
  <si>
    <t>复合材料专家--翁祖祺</t>
  </si>
  <si>
    <t>教授级高级工程师，中国管理科学研究院学术委员会特约研究员</t>
  </si>
  <si>
    <t>zqniQCxGL</t>
  </si>
  <si>
    <t>中国已发现7例H7N9禽流感病例 各地加强防控措施 - (记者 欧阳开宇)中国内地已发现7例H7N9禽流感确诊病例，引起社会高度关注。  @中国新闻网 #中新分享#  http://t.cn/zT20JzX  （分享自 @中国新闻网）</t>
  </si>
  <si>
    <t>2312238792</t>
  </si>
  <si>
    <t>Salinna_vera</t>
  </si>
  <si>
    <t>zqniF9mzX</t>
  </si>
  <si>
    <t>#H7N9禽流感# 5月回国开会，将要直奔疫区。[泪]祖国的亲人们，但愿一个月的时间流感能被控制住。 详情:http://t.cn/zTw1CW7</t>
  </si>
  <si>
    <t>【江苏发现4例人感染H7N9禽流感】 http://t.cn/zT2V0dN (@掌中新浪) http://t.cn/zjTIBOe</t>
  </si>
  <si>
    <t>2563434261</t>
  </si>
  <si>
    <t>張黒黒</t>
  </si>
  <si>
    <t>zqnimuwNu</t>
  </si>
  <si>
    <t>http://ww2.sinaimg.cn/thumbnail/98cae715jw1e3by0qe453j.jpg</t>
  </si>
  <si>
    <t>板蓝根是怎么个意思？难道过期了不成＂＂＂不流鼻涕改发烧啦[怒]555头疼脑热失眠ｉｎｇ#h7n9#[可憐]曾经的活力哪里去鸟[照相機] 我在这里:http://t.cn/zjcLyFC</t>
  </si>
  <si>
    <t>1733508440</t>
  </si>
  <si>
    <t>mosmom</t>
  </si>
  <si>
    <t>zqnhJcdZC</t>
  </si>
  <si>
    <t>看了一些外媒的报道，对于这次H7N9总结如下： 感染的病例都相当严重，但愿不要人际传播；有可能是禽传给猪，猪再传给人，猪是哺乳动物，病毒如果适应了猪再传给人就很恐怖；死猪上检测不到病毒可能是和死亡多长时间有关，刚杀死的猪应该可以检测到。另外，大家最近不要吃猪肉和含猪肉加工的食品啊！</t>
  </si>
  <si>
    <t>zqnhhqZyW</t>
  </si>
  <si>
    <t>H7N9信息发布要让公众看得懂 4月2日，江苏省又发现4例人感染H7N9禽流感病例。 之前，上海和安徽发现人感染H7N9禽流感病例，其中两例死亡，另一例安徽患者病危。</t>
  </si>
  <si>
    <t>zqnhh9YoI</t>
  </si>
  <si>
    <t>【上海称无证据表明H7N9病毒来源于猪】中新网上海4月2日电 (记者 陈静)上海疾控中心负责人吴凡今日表示，新发现的流感病毒是人感染禽流感病毒，还是禽流感病毒经过突变成为人流感病毒，目...... 详情: http://t.cn/zT20IH1</t>
  </si>
  <si>
    <t>1600186941</t>
  </si>
  <si>
    <t>王保田</t>
  </si>
  <si>
    <t>百度文学APP平台事业部渠道主管    前中国电信福富软件渠道主管</t>
  </si>
  <si>
    <t>zqnhdyXF7</t>
  </si>
  <si>
    <t>http://ww1.sinaimg.cn/thumbnail/5f60ea3djw1e3bxxtegu6j.jpg</t>
  </si>
  <si>
    <t>禽流感又来了，这次是H7N9。H呀N呀，组合很多种。虽然这次H7N9的传播途径尚未知晓，但我们或许可从已知禽流感类型中探知一二。那么禽流感病毒主要通过什么途径传播？除了高热、咳嗽等还有什么表现临床？勤洗手，吃禽肉鸡蛋等要煮熟、煮透之外，怎么做可能起到预防作用？</t>
  </si>
  <si>
    <t>2297760033</t>
  </si>
  <si>
    <t>FreeWind_</t>
  </si>
  <si>
    <t>zqnh9sR9h</t>
  </si>
  <si>
    <t>http://ww1.sinaimg.cn/thumbnail/88f50921jw1e3bxxn4q13j.jpg</t>
  </si>
  <si>
    <t xml:space="preserve">『上海两人染H7N9禽流感死亡 卫生委20天后才通报』 http://t.cn/zTwD1ME （分享自@新浪视野 WAP版） </t>
  </si>
  <si>
    <t>3201330325</t>
  </si>
  <si>
    <t>袁丽娜V</t>
  </si>
  <si>
    <t>zqnh2oqjw</t>
  </si>
  <si>
    <t>患者张某，女，32岁，常州人，现居无锡市滨湖区，无业。3月21日出现发热、咳嗽等症状。3月28日，患者病情加重转入无锡某医院ICU治疗。目前，患者病情危重，正在全力抢救。3月31日，经江苏省疾控中心检测确定为H7N9禽流感病毒核酸阳性。 我在:http://t.cn/zT20Ix2</t>
  </si>
  <si>
    <t>2468826814</t>
  </si>
  <si>
    <t>Av_A</t>
  </si>
  <si>
    <t>zqngXECTg</t>
  </si>
  <si>
    <t>#H7N9禽流感# ...... 详情:http://t.cn/zTw1CW7</t>
  </si>
  <si>
    <t>1658741604</t>
  </si>
  <si>
    <t>扎西次仁</t>
  </si>
  <si>
    <t>zqngSlD5g</t>
  </si>
  <si>
    <t>http://ww3.sinaimg.cn/thumbnail/62de6364jw1e3bxwvuxsbj.jpg</t>
  </si>
  <si>
    <t>全国H7N9禽流感病例已达7人 江苏新确诊4人病危 http://t.cn/zT2pqQm</t>
  </si>
  <si>
    <t>zqngIfJYS</t>
  </si>
  <si>
    <t>H7N9虽新，不妨碍信息公开 4月2日，江苏省又发现4例人感染H7N9禽流感病例。</t>
  </si>
  <si>
    <t>2407004452</t>
  </si>
  <si>
    <t>杏子方方</t>
  </si>
  <si>
    <t>zqngtwf4F</t>
  </si>
  <si>
    <t>中国已发现7例H7N9禽流感病例 各地加强防控措施-禽流感-东北网国内 中国已发现7例H7N9禽流感病例 各地加强防控措施... http://t.cn/zT2anmC</t>
  </si>
  <si>
    <t>3130697084</t>
  </si>
  <si>
    <t>手机用户3130697084</t>
  </si>
  <si>
    <t>zqnfX2baD</t>
  </si>
  <si>
    <t>http://ww2.sinaimg.cn/thumbnail/ba9aa57cjw1e3bxujv4kdj.jpg</t>
  </si>
  <si>
    <t>1477558965</t>
  </si>
  <si>
    <t>幸运剑南飞</t>
  </si>
  <si>
    <t>zqnfLuvn1</t>
  </si>
  <si>
    <t>禽流感来了！h7n9，江苏宣布发现4例感染者，全国最多！环境恶化终将给人类自己带来灭顶之灾。表面看，动物是致命病毒的宿主，如非典是蝙蝠带来的，禽流感是飞禽带来的。其实，野心勃勃的人类才是罪魁！我猜想，毁灭人类的肯定是人类自身，环境失控，病毒失控，核武失控……</t>
  </si>
  <si>
    <t>1774062607</t>
  </si>
  <si>
    <t>恋爱与婚姻管理</t>
  </si>
  <si>
    <t>慧爱家庭服务（上海）有限公司创始人</t>
  </si>
  <si>
    <t>zqnfmC1F3</t>
  </si>
  <si>
    <t>#禽流感#目前上海已经启动了流感Ⅲ级响应，在加强监控的基础上，也希望能发现H7N9的传播途径，疾控的同学处于正常上班的状态。只要人与人之间的传染性不高，就不会有特别大的问题，03年的SARS最主要的原因就是人与人之间的传染太强。 我点评了http://t.cn/zYNDLSH</t>
  </si>
  <si>
    <t>1971876595</t>
  </si>
  <si>
    <t>Leonw2012</t>
  </si>
  <si>
    <t>zqnf3balA</t>
  </si>
  <si>
    <t xml:space="preserve">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t>
  </si>
  <si>
    <t>2531860891</t>
  </si>
  <si>
    <t>Badboyshane</t>
  </si>
  <si>
    <t>zqnf1Dc9z</t>
  </si>
  <si>
    <t>刚回家路上在出租车上的广播里说，南京已发现第4例感染H7N9禽流感病例。大家要警惕，保持良好的个人习惯，避免接触和食用病（死）禽、畜，若食用烹饪一定要熟透，大家留意！！！</t>
  </si>
  <si>
    <t>1436927172</t>
  </si>
  <si>
    <t>tttlllyyy</t>
  </si>
  <si>
    <t>zqneO5mvP</t>
  </si>
  <si>
    <t>H7N9未现人传人，远离带病动物应更重要！想起四楼那活畜远比禽流感更贻害无穷！</t>
  </si>
  <si>
    <t>1751993274</t>
  </si>
  <si>
    <t>杰Jayjay</t>
  </si>
  <si>
    <t>zqnegoADr</t>
  </si>
  <si>
    <t>@weNsssssss  江苏有四例H7N9了。。表示，你一路小心</t>
  </si>
  <si>
    <t>2470943240</t>
  </si>
  <si>
    <t>庄泽鑫____</t>
  </si>
  <si>
    <t>zqnebEdSQ</t>
  </si>
  <si>
    <t>H7N9禽流感，大家要注意卫生别感冒啦[可怜]</t>
  </si>
  <si>
    <t>2029260107</t>
  </si>
  <si>
    <t>昌邑说官网微博</t>
  </si>
  <si>
    <t>昌邑说www.cyshuo.com官方微博</t>
  </si>
  <si>
    <t>zqne13QdR</t>
  </si>
  <si>
    <t>昌邑说</t>
  </si>
  <si>
    <t>我国已确诊7例H7N9禽流感病例 感染源尚不清楚 | 中国网4月2日讯 （记者 唐佳蕾）今日，江苏省卫生厅通报，江苏省已确诊4例人感染H7N9禽流感病例。此前，上海市和安徽省也发现3例人感染H7N9禽流感病例。目前 http://t.cn/zT205Oz</t>
  </si>
  <si>
    <t>1652988340</t>
  </si>
  <si>
    <t>恰到好处</t>
  </si>
  <si>
    <t>zqndsa3ae</t>
  </si>
  <si>
    <t>#H7N9禽流感# 信佛吧，吃素。信佛吧，吃素。信佛吧，吃素。信佛，救自己，救社会，救人类。 详情:http://t.cn/zTw1CW7</t>
  </si>
  <si>
    <t>2532845313</t>
  </si>
  <si>
    <t>小陈3G手机卡</t>
  </si>
  <si>
    <t>zqndhcx39</t>
  </si>
  <si>
    <t>http://ww2.sinaimg.cn/thumbnail/96f82701jw1e3bxnoyr9yj.jpg</t>
  </si>
  <si>
    <t>【南京初步确诊一名女子感染H7N9禽流感】http://t.cn/zT20qYu (分享自 @今日头条)</t>
  </si>
  <si>
    <t>2769827575</t>
  </si>
  <si>
    <t>广州吃喝玩乐聚会圈</t>
  </si>
  <si>
    <t>zqncThRTq</t>
  </si>
  <si>
    <t>zqncRvobC</t>
  </si>
  <si>
    <t>http://ww2.sinaimg.cn/thumbnail/40e068b7jw1e3bxmn6ai2j.jpg</t>
  </si>
  <si>
    <t>转 // #我在看新闻# 《官方称公众不易染H7N9禽流感》  沪皖3人染H7N9禽流感2人亡，国内外尚无针对性疫苗。 http://t.cn/zTwEPJA，来自专题 http://t.cn/zT20bEk</t>
  </si>
  <si>
    <t>2709559614</t>
  </si>
  <si>
    <t>绳梯马</t>
  </si>
  <si>
    <t>zqncJvbIZ</t>
  </si>
  <si>
    <t>全国已确认7例H7N9禽流感病例，上海启动流感三级应急预案。禽流感来了，大家注意防范吧</t>
  </si>
  <si>
    <t>zqncs8pPG</t>
  </si>
  <si>
    <t xml:space="preserve"> 《专家：H7N9检测试剂已生产》 (来自 @头条新闻) http://t.cn/zT2NawV</t>
  </si>
  <si>
    <t>2965759517</t>
  </si>
  <si>
    <t>台灣用戶2965759517唐大仁</t>
  </si>
  <si>
    <t>zqncpb67U</t>
  </si>
  <si>
    <t>http://ww3.sinaimg.cn/thumbnail/b0c5e61djw1e3bxlgzqgyj.jpg</t>
  </si>
  <si>
    <t>大陸3人染H7N9禽流感　病患家屬曾出現相同症狀 | ETtoday大陸新聞 | ETtoday MobileWeb http://t.cn/zTA0Fkc</t>
  </si>
  <si>
    <t>zqnc81di8</t>
  </si>
  <si>
    <t>#v5orz新闻#  钟南山:暂不需制H7N9专门疫苗  http://t.cn/zT20bEE ~请关注 @v5orz</t>
  </si>
  <si>
    <t>zqnc81dhI</t>
  </si>
  <si>
    <t>转 // #我在看新闻# 《江苏4人染H7N9禽流感 均病危》  目前全国H7N9禽流感病例已达7人，全国来自长三角。 http://t.cn/zT20bED，来自专题 http://t.cn/zT20bEk</t>
  </si>
  <si>
    <t>2000741497</t>
  </si>
  <si>
    <t>爱阴湿毯d教皇</t>
  </si>
  <si>
    <t>zqnc0kFvo</t>
  </si>
  <si>
    <t>#H7N9禽流感# 上海流感啊··民伯小心啊 详情:http://t.cn/zTw1CW7</t>
  </si>
  <si>
    <t>1161344973</t>
  </si>
  <si>
    <t>imwht</t>
  </si>
  <si>
    <t>zqnbA3SNc</t>
  </si>
  <si>
    <t>H7N9禽流感好恐怖，不是要重蹈03年的SARS吧。。。[生病]</t>
  </si>
  <si>
    <t>zqnbeaLZd</t>
  </si>
  <si>
    <t>http://ww1.sinaimg.cn/thumbnail/78f40d4bjw1e3bxigcr7jj.jpg</t>
  </si>
  <si>
    <t>上海启动三级防控，江苏确认4例新病例，安徽一人病危……面对H7N9禽流感疫情，公众难免担忧焦虑，此时更需政府积极行动，给人信心：以信息公开消除公众担忧，以更严密防控保障公众健康，唯有此，才能相向努 http://t.cn/zT204wz</t>
  </si>
  <si>
    <t>1805423593</t>
  </si>
  <si>
    <t>我是大宝琪</t>
  </si>
  <si>
    <t>zqnaU4Bvm</t>
  </si>
  <si>
    <t>#H7N9禽流感# omo！我们医院来前天呼吸科来了个二十多岁的女孩，入院原因是感冒 呼吸困难，昨天去呼吸科他们都带两层口罩，而我去了至少三趟他们科，我只有一层口罩啊，忧桑...@王兮雯 你也要小心你们楼上啊，当年唯一一例吉林的甲流就是咱们医院收的 详情:http://t.cn/zTw1CW7</t>
  </si>
  <si>
    <t>zqnaJ74r7</t>
  </si>
  <si>
    <t>http://ww4.sinaimg.cn/thumbnail/4bf876a7jw1e3bxh688vcj.jpg</t>
  </si>
  <si>
    <t xml:space="preserve"> 《H7N9患者欲卖房却被公布住址》 (来自 @头条新闻) http://t.cn/zT2pylz</t>
  </si>
  <si>
    <t>2403040754</t>
  </si>
  <si>
    <t>半知三解</t>
  </si>
  <si>
    <t>zqnaGbeZy</t>
  </si>
  <si>
    <t>最近要开小生意的注意了，如果H7N9控制不住，街上的人流会如当年SARS一样锐减，还是等等看。已经开了的，要注意现金流，要作坏打算。</t>
  </si>
  <si>
    <t>2439138814</t>
  </si>
  <si>
    <t>法兰蜀黍</t>
  </si>
  <si>
    <t>zqnaDgCNe</t>
  </si>
  <si>
    <t>OS X</t>
  </si>
  <si>
    <t>希望H7N9不会人传人。不然感觉暑假回不了国了。</t>
  </si>
  <si>
    <t>zqnaC5MHy</t>
  </si>
  <si>
    <t>http://ww4.sinaimg.cn/thumbnail/9ff63689jw1e3bxgves5ij.jpg</t>
  </si>
  <si>
    <t>【世界卫生组织称不排除H7N9病源来自猪等动物(图)】 | 北京一家医院的发热门诊。昨天（4月1日），记者从北京市疾控中心获悉，针对上海和安徽报告的H7N9型禽流感死亡病例，北京市已启动全市医疗机构的防控部署工作，在将 http://t.cn/zT20UGO</t>
  </si>
  <si>
    <t>zqnaAycoT</t>
  </si>
  <si>
    <t>禽流感竟如此猖狂 《江苏发现4例人感染H7N9禽流感》 (来自 @头条新闻) http://t.cn/zT2VKRj</t>
  </si>
  <si>
    <t>1917227877</t>
  </si>
  <si>
    <t>東周李牧</t>
  </si>
  <si>
    <t>zqnaAgBeu</t>
  </si>
  <si>
    <t>[即時] (疾病管制局曰) 鑑於此次3名H7N9禽流感確定病例中有部分個案已確認有禽類接觸史，本局已提醒國人注意，前往大陸旅遊、掃墓或商務往返，務必注意個人衛生和自我防護，返國後10天內如出現發燒或類流感症狀，應戴上口罩儘速就醫，並向醫師說明旅遊及接觸史，以利診斷治療。</t>
  </si>
  <si>
    <t>zqnap5F5A</t>
  </si>
  <si>
    <t>曲突徙薪亡恩泽，焦头烂额为上客——有感于10年前非典 | 蒋彦永遭雪藏，钟南山爆红。正应了那句古训：“曲突徙薪亡恩泽，焦头烂额为上客”。向蒋彦永先生致敬！ H7N9流感可怕，更可怕的是隐瞒疫情，10年前非 http://t.cn/zT20yk8</t>
  </si>
  <si>
    <t>1648480660</t>
  </si>
  <si>
    <t>刺客-Joe</t>
  </si>
  <si>
    <t>zqn9Z1dta</t>
  </si>
  <si>
    <t>1，每当有禽流感，海王生物和莱茵生物总是第一个上涨，这个H7N9就是生物医药股的“量化宽松”政策。2，看到黄浦江上的成堆的死猪，真让我对一些当权者的良心感到心寒。3，既然当权者心都黑了，自然微信就要收费啦，无耻的运营商拉结工信部和发改委向可怜的百姓伸手要钱。微信要收费，那么EMAIL邮政也收费</t>
  </si>
  <si>
    <t>zqn9Rk5Q6</t>
  </si>
  <si>
    <t>http://ww3.sinaimg.cn/thumbnail/4bf876a7jw1e3bxey3n37j.jpg</t>
  </si>
  <si>
    <t xml:space="preserve"> 《东直门医院否认发布H7N9信息》 (来自 @头条新闻) http://t.cn/zT2pUcP</t>
  </si>
  <si>
    <t>1477280742</t>
  </si>
  <si>
    <t>猪八戒的三师弟</t>
  </si>
  <si>
    <t>zqn9QqQV3</t>
  </si>
  <si>
    <t>http://ww2.sinaimg.cn/thumbnail/580d83e6jw1e3bxewfmfhj.jpg</t>
  </si>
  <si>
    <t>禽流感又来了，这次是H7N9。虽然这次H7N9的传播途径尚未知晓，但我们或许可以从已知的禽流感类型中探知一二。除了高热、咳嗽等还有什么表现临床？勤洗手，吃禽肉鸡蛋等要煮熟、煮透之外，怎么做可能起到预防作用？ 一图了解禽流感  http://t.cn/zT20LOs  （分享自 @新浪图解新闻）@mark</t>
  </si>
  <si>
    <t>1883248472</t>
  </si>
  <si>
    <t>小菜鸟-阿Niew</t>
  </si>
  <si>
    <t>zqn9AxBDu</t>
  </si>
  <si>
    <t>江苏省确诊4例人感染H7N9禽流感病例 http://t.cn/zT2iTQa 分享自@凤凰客户端</t>
  </si>
  <si>
    <t>1258773741</t>
  </si>
  <si>
    <t>sunshineChung</t>
  </si>
  <si>
    <t>zqn9zEmJu</t>
  </si>
  <si>
    <t>(1/2)@上海发布：【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t>
  </si>
  <si>
    <t>1156517660</t>
  </si>
  <si>
    <t>奇尔</t>
  </si>
  <si>
    <t>zqn9xzf4I</t>
  </si>
  <si>
    <t>【南京H7N9患者欲卖房治病 家庭住址遭人公布上网】新京报讯 昨日，安徽滁州一H7N9确诊患者韩某仍在南京中大医院ICU病房治疗，其丈夫称，目前妻子的病情仍很危重，北京派去的专家已提供治疗方案。据了解，患者发病前5天曾去菜市场买活鸡回家烹煮 http://t.cn/zT20Lfi  （分享自 @凤凰网）</t>
  </si>
  <si>
    <t>2089480615</t>
  </si>
  <si>
    <t>猫大猫的传说</t>
  </si>
  <si>
    <t>网络营销师</t>
  </si>
  <si>
    <t>zqn9kiyND</t>
  </si>
  <si>
    <t>【H7N9疫情】很可能像03年SARS一样席卷长三角甚至中国。继前日上海在菜场开卖猪摊位李某吴某病死该疫情外，李两儿子也感染重症肺炎，其中小儿子已经死亡。注，李某和吴某同住闵行直线距离400米! 另安徽病例目前就医于南京东大附属医院，已病危，院方拒不透露实情。一定要记住SARS教训，千万别迷信官方!</t>
  </si>
  <si>
    <t>1909786483</t>
  </si>
  <si>
    <t>北京101网校徐州分校</t>
  </si>
  <si>
    <t>zqn9eldNR</t>
  </si>
  <si>
    <t>2557173891</t>
  </si>
  <si>
    <t>热门新闻头条资讯</t>
  </si>
  <si>
    <t>zqn9afL1c</t>
  </si>
  <si>
    <t>http://ww2.sinaimg.cn/thumbnail/986b6083jw1e3bxd5vrqyj.jpg</t>
  </si>
  <si>
    <t>2178514063</t>
  </si>
  <si>
    <t>WYAO_HUST</t>
  </si>
  <si>
    <t>zqn92vxJm</t>
  </si>
  <si>
    <t>国内朋友要注意预防H7N9流感了，好吓人！</t>
  </si>
  <si>
    <t>1576816172</t>
  </si>
  <si>
    <t>雪哥给力每一天</t>
  </si>
  <si>
    <t>zqn8Xu8OO</t>
  </si>
  <si>
    <t>看完行尸走肉然后关注一下H7N9。唉。。。</t>
  </si>
  <si>
    <t>3236275090</t>
  </si>
  <si>
    <t>坊间小传闻</t>
  </si>
  <si>
    <t>zqn8NuqNe</t>
  </si>
  <si>
    <t>http://ww1.sinaimg.cn/thumbnail/c0e5a392jw1e3bxc817guj.jpg</t>
  </si>
  <si>
    <t>江苏省确诊4例人感染H7N9禽流感病例。目前，患者病情危重，正在全力抢救。专家称：近期或有更多人感染H7N9。</t>
  </si>
  <si>
    <t>2949723650</t>
  </si>
  <si>
    <t>温夫利1688</t>
  </si>
  <si>
    <t>zqn8LERg8</t>
  </si>
  <si>
    <t>[全球首现人染H7N9禽流感 上海安徽2死1危[正午30分]]http://t.cn/zTAIBbo</t>
  </si>
  <si>
    <t>3229311140</t>
  </si>
  <si>
    <t>刘陶成</t>
  </si>
  <si>
    <t>zqn8xvWo6</t>
  </si>
  <si>
    <t>上海通报H7N9禽流感病毒，每“日”报告。同志们要记得哦</t>
  </si>
  <si>
    <t>zqn8wjs0b</t>
  </si>
  <si>
    <t>江苏确诊4例H7N9禽流感病例 4人均病危  http://t.cn/zT20AFx  （分享自 @头条新闻）</t>
  </si>
  <si>
    <t>2423204487</t>
  </si>
  <si>
    <t>炎爱伤口消</t>
  </si>
  <si>
    <t>zqn8l8v6N</t>
  </si>
  <si>
    <t>http://ww1.sinaimg.cn/thumbnail/906f2a87jw1e3bxb1x7xgj.jpg</t>
  </si>
  <si>
    <t>[2496]#h7n9禽流感# 不用手术，不用打针，不用吃药，轻松治愈皮肤溃烂伤口.伤口消特效中药粉外敷治疗伤口溃疡拔毒消炎止痛生肌愈合不留疤痕，现价138元，难于抵抗的诱惑！数量有限！狂点：http://t.cn/zjwEZNS #微柜台#</t>
  </si>
  <si>
    <t>1095001177</t>
  </si>
  <si>
    <t>赵凤竹</t>
  </si>
  <si>
    <t>zqn7UtwhV</t>
  </si>
  <si>
    <t>http://ww1.sinaimg.cn/thumbnail/41446459gw1e3bx9x7eytj.jpg</t>
  </si>
  <si>
    <t>看着H7N9禽流感的新闻，不禁就想到前两天的《焦点访谈》里面那个因发帖被拘留的网友，在新浪发帖说一对上海夫妻去杭州回来感冒住院，几天后男的就死了。其实是真有这事，男的也确实死了，女的还没出院。就因为帖子说是怪病，被转发了1万7千次，然后就被拘留了……</t>
  </si>
  <si>
    <t>1974560913</t>
  </si>
  <si>
    <t>秋天果子多</t>
  </si>
  <si>
    <t>zqn7N6Q5h</t>
  </si>
  <si>
    <t>http://ww3.sinaimg.cn/thumbnail/75b16891jw1e3bx9myjivj.jpg</t>
  </si>
  <si>
    <t>zqn7JAznV</t>
  </si>
  <si>
    <t>江苏省发现4例人感染H7N9禽流感病例 | 江苏省卫生厅4月2日通报，江苏省确诊4例人感染H7N9禽流感病例。　　患者许某，女，45岁，南京市江宁区人，从事活禽宰杀工作。3月19日出现发热、头晕、全身酸痛乏力等症 http://t.cn/zT20wFW</t>
  </si>
  <si>
    <t>2936024291</t>
  </si>
  <si>
    <t>星河舰</t>
  </si>
  <si>
    <t>zqn7zv4Ka</t>
  </si>
  <si>
    <t>#H7N9禽流感# 好恐怖，真的来了，不知人为还是天灾。水污染、空气污染、粮食污染、食品不健康、瘦肉精、死猪肉、速长鸡还有很多，人浊天怨，呜呼！百姓。</t>
  </si>
  <si>
    <t>3170828480</t>
  </si>
  <si>
    <t>配电箱装饰3170828480</t>
  </si>
  <si>
    <t>zqn7o2wB2</t>
  </si>
  <si>
    <t>http://ww3.sinaimg.cn/thumbnail/bcff00c0jw1e3bx8lrqu3j.jpg</t>
  </si>
  <si>
    <t xml:space="preserve">     [国内]钟南山:暂不需研制H7N9专门疫苗 无证据人传人(04/03 03 http://t.cn/zT207BS</t>
  </si>
  <si>
    <t>zqn730Zqj</t>
  </si>
  <si>
    <t>3243051030</t>
  </si>
  <si>
    <t>手机用户3243051030</t>
  </si>
  <si>
    <t>zqn6FFFKf</t>
  </si>
  <si>
    <t>http://ww1.sinaimg.cn/thumbnail/c14d0816jw1e3bx6s1vaoj.jpg</t>
  </si>
  <si>
    <t>zqn5H5cTO</t>
  </si>
  <si>
    <t xml:space="preserve">     钟南山:暂不需研制H7N9专门疫苗 无证据人传人     http://t.cn/zT207BS</t>
  </si>
  <si>
    <t>1321458011</t>
  </si>
  <si>
    <t>yxx119</t>
  </si>
  <si>
    <t>zqn5DwffG</t>
  </si>
  <si>
    <t>发表了博文 《全国H7N9禽流感病例已达7人：关注2012-2018年危险期》 - 全国H7N9禽流感病例已达7人：关注2012-2018年危险期 2013-4-3 04:08 |个人分类:科技点评| http://t.cn/zT207mr</t>
  </si>
  <si>
    <t>2404650262</t>
  </si>
  <si>
    <t>冰糖不冰糖不糖</t>
  </si>
  <si>
    <t>zqn5r9Ovr</t>
  </si>
  <si>
    <t>http://ww2.sinaimg.cn/thumbnail/8f540d16jw1e3bx3jneouj.jpg</t>
  </si>
  <si>
    <t>怎么又有禽流感了。。。全国H7N9禽流感病例已达7人 江苏新确诊4人病危 http://t.cn/zT2pqQm</t>
  </si>
  <si>
    <t>2928785280</t>
  </si>
  <si>
    <t>毛小科-vanessa</t>
  </si>
  <si>
    <t>zqn52BsPK</t>
  </si>
  <si>
    <t>【苑广阔：H7N9虽新，不妨碍信息公开】http://t.cn/zT20hDl (分享自 @今日头条)</t>
  </si>
  <si>
    <t>3128594375</t>
  </si>
  <si>
    <t>极爱铖滔</t>
  </si>
  <si>
    <t>zqn4QdwvW</t>
  </si>
  <si>
    <t>#H7N9禽流感# http://t.cn/zT20PqG 详情:http://t.cn/zTw1CW7</t>
  </si>
  <si>
    <t>3121559223</t>
  </si>
  <si>
    <t>Okay-Y</t>
  </si>
  <si>
    <t>zqn4Ldaw2</t>
  </si>
  <si>
    <t>http://ww1.sinaimg.cn/thumbnail/ba0f36b7jw1e3bx1veh8ej.jpg</t>
  </si>
  <si>
    <t>【内地H7N9禽流感病例已达7人 近期可能发现更多病例】据江苏省卫生厅4月2日通报，患者许某，女，45岁，南京市江宁区人，从事活禽宰杀工作。3月19日出现发热、头晕、全身酸痛乏力等症状。4月2日下午，诊断该病例为人感染H7N9禽流感确诊病例。该患者 http://t.cn/zT20hxx</t>
  </si>
  <si>
    <t>1884245222</t>
  </si>
  <si>
    <t>ZAKER新闻频道</t>
  </si>
  <si>
    <t>ZAKER新闻频道 myzaker.com官方微博</t>
  </si>
  <si>
    <t>zqn4CBL1P</t>
  </si>
  <si>
    <t>南京发现一H7N9疑似病例 http://t.cn/zTAkkOt</t>
  </si>
  <si>
    <t>2693459042</t>
  </si>
  <si>
    <t>做人的境界888</t>
  </si>
  <si>
    <t>zqn4f0G3U</t>
  </si>
  <si>
    <t>http://ww2.sinaimg.cn/thumbnail/a08aec62jw1e3bx0j9il1j.jpg</t>
  </si>
  <si>
    <t>全国H7N9禽流感病例已达7人 江苏新确诊4人病危 http://t.cn/zT2pqQm  @mark</t>
  </si>
  <si>
    <t>zqn49m3dG</t>
  </si>
  <si>
    <t>http://ww4.sinaimg.cn/thumbnail/ae91b780jw1e3bx0b4qe0j.jpg</t>
  </si>
  <si>
    <t>【滁州H7N9禽流感患者未脱离危险 曾接触禽类猪】http://t.cn/zT20PXR (分享自 @今日头条)</t>
  </si>
  <si>
    <t>zqn3Pi1KL</t>
  </si>
  <si>
    <t>http://ww2.sinaimg.cn/thumbnail/44ef0f1cjw1e3bwzgspdij.jpg</t>
  </si>
  <si>
    <t>【内地H7N9禽流感病例已达7人 近期可能发现更多病例】据江苏省卫生厅4月2日通报，患者许某，女，45岁，南京市江宁区人，从事活禽宰杀工作。3月19日出现发热、头晕、全身酸痛乏力等症状。4月2日下午，诊断该病例为人感染H7N9禽流感确诊病例。该患者 http://t.cn/zT20vsB  （分享自 @凤凰网）</t>
  </si>
  <si>
    <t>1772715494</t>
  </si>
  <si>
    <t>别太真心</t>
  </si>
  <si>
    <t>zqn3PeVSI</t>
  </si>
  <si>
    <t>http://ww4.sinaimg.cn/thumbnail/69a97de6jw1e3bwzhdiitj.jpg</t>
  </si>
  <si>
    <t>江苏省确诊4例人感染H7N9禽流感病例 - 江苏省卫生厅4月2日通报，江苏省确诊4例人感染H7N9禽流感病例。  @中国新闻网 #中新分享#  http://t.cn/zT20veZ  （分享自 @中国新闻网）</t>
  </si>
  <si>
    <t>3251954262</t>
  </si>
  <si>
    <t>妩媚小_釹人</t>
  </si>
  <si>
    <t>zqn11drg1</t>
  </si>
  <si>
    <t>#H7N9禽流感#不带这么玩滴[泪][泪] 我点评了http://t.cn/zTwIsFP 我在:http://t.cn/zT2pDYd</t>
  </si>
  <si>
    <t>2429128662</t>
  </si>
  <si>
    <t>华夏教育网</t>
  </si>
  <si>
    <t>华夏教育网官方微博http://www.hxedu.org/</t>
  </si>
  <si>
    <t>zqn0YwchC</t>
  </si>
  <si>
    <t>http://ww4.sinaimg.cn/thumbnail/90c98fd6jw1e3bws6dh45j.jpg</t>
  </si>
  <si>
    <t>2709541140</t>
  </si>
  <si>
    <t>钱陷阱</t>
  </si>
  <si>
    <t>zqn0NA9CG</t>
  </si>
  <si>
    <t>2556554111</t>
  </si>
  <si>
    <t>小熊饼干816</t>
  </si>
  <si>
    <t>zqn0upjow</t>
  </si>
  <si>
    <t>1664133441</t>
  </si>
  <si>
    <t>漫步人生7580</t>
  </si>
  <si>
    <t>zqn0eqlpj</t>
  </si>
  <si>
    <t>H7N9真的来了吗 我在:http://t.cn/zT2peHD</t>
  </si>
  <si>
    <t>2657153541</t>
  </si>
  <si>
    <t>九尾狐不见了尾巴</t>
  </si>
  <si>
    <t>zqn0eqlnO</t>
  </si>
  <si>
    <t>http://ww4.sinaimg.cn/thumbnail/9e60f205jw1e3bwq9axmij.jpg</t>
  </si>
  <si>
    <t>『南京现一甲型H7N9流感病例 患者在农贸市场从事家禽宰杀工作』http://t.cn/zT24rx6（分享自@新浪视野 WAP版）</t>
  </si>
  <si>
    <t>#H7N9禽流感# [衰][衰][衰]大家要小心啊！ 详情:http://t.cn/zTw1CW7</t>
  </si>
  <si>
    <t>zqmZVwG4w</t>
  </si>
  <si>
    <t>http://ww4.sinaimg.cn/thumbnail/a2c3bd4cjw1e3bwph7a7mj.jpg</t>
  </si>
  <si>
    <t>啥都别吃了，以素为主！ // @兒戲_0: 这个病毒传染到人身上，是否说哺乳类动物都可以被感染?长江流域除了漂流过死猪还有死鸭子吧?疑惑…… //【南京初步确诊一名女子感染H7N9禽流感】http://t.cn/zT2pe56 (分享自 @今日头条)</t>
  </si>
  <si>
    <t>2611380167</t>
  </si>
  <si>
    <t>奥地利随想</t>
  </si>
  <si>
    <t>zqmZm5HaE</t>
  </si>
  <si>
    <t>世界卫生组织称不排除H7N9病源来自猪等动物------近日，世界卫生组织驻华代表蓝睿明博士在京发布H7N9禽流感相关信息，表示世卫组织会提供一切可能的帮助。此前，有报道称，其中一名27岁的死亡患者生前为猪肉商贩，蓝睿明在接受采访时表示，不排除病源来自于猪等其他动物。</t>
  </si>
  <si>
    <t>1848762791</t>
  </si>
  <si>
    <t>我是佳能</t>
  </si>
  <si>
    <t>zqmZjb2kz</t>
  </si>
  <si>
    <t>全国已发现7例H7N9禽流感患者 江苏新增3例 http://t.cn/zT2Vybd分享自凤凰新闻HD</t>
  </si>
  <si>
    <t>2157073150</t>
  </si>
  <si>
    <t>上海优惠折扣</t>
  </si>
  <si>
    <t>zqmZ504x0</t>
  </si>
  <si>
    <t>http://ww4.sinaimg.cn/thumbnail/809252fejw1e3bwnb1umqj.jpg</t>
  </si>
  <si>
    <t>【全国确认7例H7N9禽流感 新增江苏4例】据中新网，江苏省卫生厅今日通报，江苏省确诊4例人感染H7N9禽流感病例。加上之前上海和安徽的3例，全国共达7例。上海市政府已启动应急预案Ⅲ级响应。（央视）</t>
  </si>
  <si>
    <t>1733467351</t>
  </si>
  <si>
    <t>蒋虫二</t>
  </si>
  <si>
    <t>zqmYTrkBU</t>
  </si>
  <si>
    <t>#H7N9禽流感#  江苏的大家一定都要好好的啊~~~~ 4/7都在江苏，这段时间还是别吃肉了，一起吃素吧…… 详情:http://t.cn/zTw1CW7</t>
  </si>
  <si>
    <t>2188650115</t>
  </si>
  <si>
    <t>老麻叔</t>
  </si>
  <si>
    <t>zqmYhkcsR</t>
  </si>
  <si>
    <t>http://ww1.sinaimg.cn/thumbnail/82742683jw1e3bwl8w2e7j.jpg</t>
  </si>
  <si>
    <t>2601802813</t>
  </si>
  <si>
    <t>七堇年1023</t>
  </si>
  <si>
    <t>zqmYcymYR</t>
  </si>
  <si>
    <t>「全国已发现7例禽流感病例 其中2人已死亡」 中国内地已发现7例H7N9禽流感确诊病例，引起社会高度关注。对此，中国多地加强启动防控部署，以应对病毒来袭。 http://t.cn/zT2Xed9</t>
  </si>
  <si>
    <t>zqmY64wLB</t>
  </si>
  <si>
    <t>最近自来水刷牙，发现水是苦的！ //【沪感染科专家：人感染H7N9与死猪事件无关】http://t.cn/zT2pr6p (分享自 @今日头条)</t>
  </si>
  <si>
    <t>1678163085</t>
  </si>
  <si>
    <t>偶系老猫</t>
  </si>
  <si>
    <t>zqmXUxgZO</t>
  </si>
  <si>
    <t>动物对人类的报复已经开始，H7N9据说无药可治，花多少钱也是死。“人”为什么还不警醒？还要继续干那些断子绝孙的缺德事？。。。 ——看到北昆刘剑钧的博文《转载——全国已确认7例H7N9禽流感病例，其中上海2例已死亡》有感而发的评论。http://t.cn/zT2prbS</t>
  </si>
  <si>
    <t>1835617350</t>
  </si>
  <si>
    <t>城中晨</t>
  </si>
  <si>
    <t>zqmXAbFme</t>
  </si>
  <si>
    <t>#H7N9禽流感# 想想当年还是H1N1，现在都已经H7N9了!岁月不饶人呀!隔离的生活马上又得来了。毕竟人命还是最重要!Ps:成都的那个蚜虫也太恐怖了一点吧，我觉得杀虫剂都没有办法用了!只能靠运气了?或者就什么都不打开，直接暗无天日过日子!世界末日不是过了嘛? 详情:http://t.cn/zTw1CW7</t>
  </si>
  <si>
    <t>3306427987</t>
  </si>
  <si>
    <t>小帅3306427987</t>
  </si>
  <si>
    <t>zqmXzgPqs</t>
  </si>
  <si>
    <t>http://ww1.sinaimg.cn/thumbnail/c5141653jw1e3bwjfjpv6j.jpg</t>
  </si>
  <si>
    <t>2431956544</t>
  </si>
  <si>
    <t>移动新媒体</t>
  </si>
  <si>
    <t>行业资讯网站51569移动新媒体网(51569.com)官方微博</t>
  </si>
  <si>
    <t>zqmWV5bp3</t>
  </si>
  <si>
    <t>http://ww3.sinaimg.cn/thumbnail/90f4b640jw1e3bwhrozvej.jpg</t>
  </si>
  <si>
    <t>zqmWq54eZ</t>
  </si>
  <si>
    <t>江苏省卫生厅4月2日通报，江苏省确诊4例人感染H7N9禽流感病例。http://t.cn/zT2V3Ug。专家提醒，面对人感染H7N9禽流感疫情，莫惊慌、要警惕。</t>
  </si>
  <si>
    <t>2647587285</t>
  </si>
  <si>
    <t>棠棠同我翻黎个碗度</t>
  </si>
  <si>
    <t>zqmW8jBDs</t>
  </si>
  <si>
    <t>http://ww1.sinaimg.cn/thumbnail/9dcef9d5gw1e3bwfc8vq2j.jpg</t>
  </si>
  <si>
    <t>#H7N9#新型禽流感病毒H7N9，听到我都怕怕。我的小强都怕怕</t>
  </si>
  <si>
    <t>zqmVDBzU5</t>
  </si>
  <si>
    <t>http://ww4.sinaimg.cn/thumbnail/83802194jw1e3bwehqsndj.jpg</t>
  </si>
  <si>
    <t>好久没去慢摇吧了，放松，放松，解解压~~~也让我忘记H7N9啦…… 我在:http://t.cn/zT2puEa</t>
  </si>
  <si>
    <t>2958379390</t>
  </si>
  <si>
    <t>iamNicholas_</t>
  </si>
  <si>
    <t>zqmVC98Ce</t>
  </si>
  <si>
    <t>H7N9…[感冒][感冒][感冒]来吧。。</t>
  </si>
  <si>
    <t>2382909013</t>
  </si>
  <si>
    <t>暮然回首的博客</t>
  </si>
  <si>
    <t>zqmVAkDtv</t>
  </si>
  <si>
    <t>#H7N9禽流感#让人心惊胆战的禽流感又来了！打家行动起来，打一场歼灭禽流感的人民战争！ 详情:http://t.cn/zTw1CW7</t>
  </si>
  <si>
    <t>2914023385</t>
  </si>
  <si>
    <t>情致趣</t>
  </si>
  <si>
    <t>zqmVrvKBp</t>
  </si>
  <si>
    <t xml:space="preserve">南京现一甲型H7N9流感病例患者在农贸市场从事家禽宰杀工作 </t>
  </si>
  <si>
    <t>2944574907</t>
  </si>
  <si>
    <t>promise漂流瓶</t>
  </si>
  <si>
    <t>zqmV5l0vj</t>
  </si>
  <si>
    <t>最新一次禽流感为何被称为"H7N9”? http://t.cn/zTA354v</t>
  </si>
  <si>
    <t>zqmUJsUSB</t>
  </si>
  <si>
    <t>http://ww1.sinaimg.cn/thumbnail/af912e90jw1e3bwc6i1u3j.jpg</t>
  </si>
  <si>
    <t>【聚焦新病毒特别报道】全国H7N9禽流感病例已达7人 江苏新确诊4人病危 | 昨日从国家卫生和计划生育委员会获悉，江苏省确诊4例人感染H7N9禽流感病例。目前，患者病情危重，正在全力抢救。据江苏省卫生厅4月2日通报，患者许某，女，45岁，南京市 http://t.cn/zT2pmGy</t>
  </si>
  <si>
    <t>1630407045</t>
  </si>
  <si>
    <t>AKZDGZ</t>
  </si>
  <si>
    <t>zqmU1941n</t>
  </si>
  <si>
    <t>H7N9......为什么国内又开始爆发传染性病毒了......[生病]</t>
  </si>
  <si>
    <t>3243093882</t>
  </si>
  <si>
    <t>屌丝兔3243093882</t>
  </si>
  <si>
    <t>zqmTAh6gv</t>
  </si>
  <si>
    <t>http://ww3.sinaimg.cn/thumbnail/c14daf7ajw1e3bw97l7ysj.jpg</t>
  </si>
  <si>
    <t>3192995114</t>
  </si>
  <si>
    <t>鬇鬡1990</t>
  </si>
  <si>
    <t>zqmT8cLHS</t>
  </si>
  <si>
    <t>HTC 8S</t>
  </si>
  <si>
    <t>H7N9来了  再不吃优尔胶囊就晚了   呜呜。。</t>
  </si>
  <si>
    <t>1265806053</t>
  </si>
  <si>
    <t>色猫之三</t>
  </si>
  <si>
    <t>zqmSWlXGh</t>
  </si>
  <si>
    <t>去看了医生，大夫说我没病。诊断结果不是失眠，也不是H7N9禽流感。是自个儿不想睡。</t>
  </si>
  <si>
    <t>2455438672</t>
  </si>
  <si>
    <t>好导航</t>
  </si>
  <si>
    <t>zqmSRkyN9</t>
  </si>
  <si>
    <t>http://ww1.sinaimg.cn/thumbnail/925b0550jw1e3bw7dcknvj.jpg</t>
  </si>
  <si>
    <t>zqmSO45L4</t>
  </si>
  <si>
    <t>http://ww2.sinaimg.cn/thumbnail/3e593713jw1e3bw7828eqj.jpg</t>
  </si>
  <si>
    <t>3223316580</t>
  </si>
  <si>
    <t>虹宇2013</t>
  </si>
  <si>
    <t>zqmSxwyoQ</t>
  </si>
  <si>
    <t>3181324972</t>
  </si>
  <si>
    <t>天地游学0108</t>
  </si>
  <si>
    <t>zqmS42oFs</t>
  </si>
  <si>
    <t>#H7N9禽流感# 现在养鸡，买活鸡都是非常危险的活动！ 详情:http://t.cn/zTw1CW7</t>
  </si>
  <si>
    <t>2259817395</t>
  </si>
  <si>
    <t>super羽毛浠</t>
  </si>
  <si>
    <t>zqmS1Ddks</t>
  </si>
  <si>
    <t>#H7N9禽流感# 还不知道到底在那种物种之间传染 家妈！看来最近要戒荤哦 想不瘦都难[有点困] 详情:http://t.cn/zTw1CW7</t>
  </si>
  <si>
    <t>1814662331</t>
  </si>
  <si>
    <t>某某某青年寐</t>
  </si>
  <si>
    <t>zqmRMfRc1</t>
  </si>
  <si>
    <t>2991908505</t>
  </si>
  <si>
    <t>w26414010</t>
  </si>
  <si>
    <t>zqmRI7HaN</t>
  </si>
  <si>
    <t>患者桑某，女，48岁，宿迁市沭阳县人，从事板材加工工作。3月19日出现发热、头晕、咳嗽等症状。3月30日，由于病情加重，患者转院到南京市某医院ICU救治。目前，患者病情危重，正在全力抢救。3月30日，江苏省疾控中心检测显示H7N9禽流感病毒核酸弱阳性。 我在:http://t.cn/zT2pQtr</t>
  </si>
  <si>
    <t>1316790280</t>
  </si>
  <si>
    <t>仁智义信</t>
  </si>
  <si>
    <t>zqmRG3Cbv</t>
  </si>
  <si>
    <t>专家介绍，建立新型病毒的研究方法是一件比较困难的事情，短期内尚无法确定到底是什么原因导致了H7N9禽流感的出现。“H7N9是一种新的亚型流感病毒，一是它是否具备较强的传染性，这将决定疾控的力度和范围；二是它的致死率有多高，如果这种病毒致死率较高，意味着要加大治疗研究和疫苗防疫的投入。”</t>
  </si>
  <si>
    <t>2714927934</t>
  </si>
  <si>
    <t>Sam小熊孩子</t>
  </si>
  <si>
    <t>zqmRFqqfS</t>
  </si>
  <si>
    <t>http://ww4.sinaimg.cn/thumbnail/a1d2833ejw1e3bw4b5j6xj.jpg</t>
  </si>
  <si>
    <t>1789211924</t>
  </si>
  <si>
    <t>租0佐吢房</t>
  </si>
  <si>
    <t>zqmRkuFSK</t>
  </si>
  <si>
    <t>#H7N9禽流感# 让流感来得更猛烈些吧！[阴险][阴险] 详情:http://t.cn/zTw1CW7</t>
  </si>
  <si>
    <t>1289297892</t>
  </si>
  <si>
    <t>卡农不是佳能</t>
  </si>
  <si>
    <t>zqmR05Vay</t>
  </si>
  <si>
    <t>上海解释20余天后公布感染H7N9信息原因  http://t.cn/zT2pYRE  （分享自 @头条新闻）解释就是掩饰，未确诊但可以先告知民众，大家可以先有个提防，SARS给我们带来的代价还不够吗？</t>
  </si>
  <si>
    <t>1530365630</t>
  </si>
  <si>
    <t>KS_SFUK</t>
  </si>
  <si>
    <t>zqmQBi38b</t>
  </si>
  <si>
    <t>#H7N9禽流感# 除了戴口罩外，還必須要勤洗手！！！！！！！！！ 详情:http://t.cn/zTw1CW7</t>
  </si>
  <si>
    <t>1028772830</t>
  </si>
  <si>
    <t>马汉</t>
  </si>
  <si>
    <t>江南晚报总编辑马汉</t>
  </si>
  <si>
    <t>zqmQa5qlb</t>
  </si>
  <si>
    <t>H7N9，看似是一款新型的手机、轿车、民航飞机，它实则是大自然向人类的又一道索命符。</t>
  </si>
  <si>
    <t>zqmQ5lal2</t>
  </si>
  <si>
    <t>江苏省卫生厅通报，江苏省已确诊4例人感染H7N9禽流感病例。此前，上海市和安徽省也发现3例人感染H7N9禽流感病例。目前，中国确诊的H7N9禽流感病例已有7例。</t>
  </si>
  <si>
    <t>1067780593</t>
  </si>
  <si>
    <t>缺月疏桐冷沙州</t>
  </si>
  <si>
    <t>zqmPN2uOg</t>
  </si>
  <si>
    <t>http://ww2.sinaimg.cn/thumbnail/3fa509f1jw1e3bvzhpxd1j.jpg</t>
  </si>
  <si>
    <t>// @环猪格格等猪猪: 好怕 //@anzeel安洁: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//【南京初步确诊一名女子感染H7N9禽流感】http://t.cn/zT2pYMl</t>
  </si>
  <si>
    <t>zqmPLxCbA</t>
  </si>
  <si>
    <t>江苏省确诊4例人感染H7N9禽流感病例</t>
  </si>
  <si>
    <t>zqmPI15TJ</t>
  </si>
  <si>
    <t>http://ww2.sinaimg.cn/thumbnail/3fa509f1jw1e3bvza93q6j.jpg</t>
  </si>
  <si>
    <t>// @anzeel安洁: 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//【南京初步确诊一名女子感染H7N9禽流感】http://t.cn/zT2pjFk (分享自 @今日头条)</t>
  </si>
  <si>
    <t>zqmPFln9m</t>
  </si>
  <si>
    <t>专家提醒，面对人感染H7N9禽流感疫情，莫惊慌、要警惕。一是要保持良好的个人卫生习惯，比如勤洗手、室内勤通风换气等。二是注意加强营养，增强个人体质。三是避免接触和食用病(死)禽、畜。四是一旦出现发热、咳嗽等急性呼吸道感染症状，尤其是出现高热、呼吸困难者，应及时就医。</t>
  </si>
  <si>
    <t>2048087511</t>
  </si>
  <si>
    <t>别指望明天</t>
  </si>
  <si>
    <t>zqmPv0vJN</t>
  </si>
  <si>
    <t>http://ww1.sinaimg.cn/thumbnail/7a1355d7gw1e3bvwyi9ttj.jpg</t>
  </si>
  <si>
    <t>世卫组织:不排除猪是中国禽流感病源 记者从北京市疾控中心获悉，针对上海和安徽报告的H7N9型禽流感死亡病例，北京市已启动全市医疗机构的防控部署工作，在将H7N9病毒纳入全市流感和不明原因肺炎两大监测体系的同时，要求各医院加强应急值守，并储备相关疫情用品，一旦发现可疑病例需及时上报。</t>
  </si>
  <si>
    <t>1716389794</t>
  </si>
  <si>
    <t>手浪1716389794</t>
  </si>
  <si>
    <t>zqmPqyLzd</t>
  </si>
  <si>
    <t>发表了一篇转载博文 《H7N9概念股 禽流感概念股》 -  http://t.cn/zT2pjos</t>
  </si>
  <si>
    <t>1061015207</t>
  </si>
  <si>
    <t>大海似我心</t>
  </si>
  <si>
    <t>zqmPdgA7A</t>
  </si>
  <si>
    <t>上海官方回应为何20多天后公布感染H7N9信息 http://t.cn/zT2ppY1</t>
  </si>
  <si>
    <t>2428870040</t>
  </si>
  <si>
    <t>互联网热门排行</t>
  </si>
  <si>
    <t>zqmONgN9W</t>
  </si>
  <si>
    <t>http://ww4.sinaimg.cn/thumbnail/90c59d98jw1e3bvwy3c0bj.jpg</t>
  </si>
  <si>
    <t>3156748337</t>
  </si>
  <si>
    <t>杭州爱尔兰音乐酒吧</t>
  </si>
  <si>
    <t>zqmOvfgwb</t>
  </si>
  <si>
    <t>江苏省已确诊4例人感染H7N9禽流感病例。全国已确认7例人感染H7N9禽流感病例，上海2例已死亡，安徽一例病危。上海市政府启动应急预案Ⅲ级响应……</t>
  </si>
  <si>
    <t>2381878452</t>
  </si>
  <si>
    <t>Rachel再也不改名了</t>
  </si>
  <si>
    <t>zqmOiwJUL</t>
  </si>
  <si>
    <t>全国H7N9禽流感病患增至7例，江苏4例均病危</t>
  </si>
  <si>
    <t>zqmO7Dhxc</t>
  </si>
  <si>
    <t>江苏确诊4例人感染H7N9禽流感 http://t.cn/zT2VSFk</t>
  </si>
  <si>
    <t>1879646060</t>
  </si>
  <si>
    <t>Miss大慧--抵制遗弃虐杀小动物</t>
  </si>
  <si>
    <t>zqmO4ompo</t>
  </si>
  <si>
    <t>H7N9情况要比媒体报道得严重得多，记住别吃禽类，肉类也少吃！ 这下又多给我一个不出门的理由啦···还好我也要吃肉，但是还是爱吃素多一点。。。估计这下要被迫吃鱼了···不过让我吃鱼的时候，千万记住不要把鱼眼睛对着我，最怕看到····</t>
  </si>
  <si>
    <t>1692918381</t>
  </si>
  <si>
    <t>揸Fit嘉</t>
  </si>
  <si>
    <t>zqmNUD9Il</t>
  </si>
  <si>
    <t xml:space="preserve"> @晚起的小虫V H7N9离咱有多远？[围观][围观][围观]</t>
  </si>
  <si>
    <t>2200890223</t>
  </si>
  <si>
    <t>henanjiang</t>
  </si>
  <si>
    <t>zqmNP1uja</t>
  </si>
  <si>
    <t>http://ww3.sinaimg.cn/thumbnail/832eeb6fgw1e3bvguq0idj.jpg</t>
  </si>
  <si>
    <t>1981830000</t>
  </si>
  <si>
    <t>爱上情歌的几天</t>
  </si>
  <si>
    <t>zqmNOFsPh</t>
  </si>
  <si>
    <t>昨天听说江苏发现4例H7N9流感患者，再加上我这半死不活的样子，难道我是第五例？？[衰][衰]</t>
  </si>
  <si>
    <t>1650497890</t>
  </si>
  <si>
    <t>陀螺转不转zhuan</t>
  </si>
  <si>
    <t>zqmNrmUWU</t>
  </si>
  <si>
    <t>H7N9看得人心慌。这些冷漠的人，你们牺牲环境，扔死猪，乱排污水，拿着政府的污染处理费，将污染直接埋于地下或在夜晚倒入江中，你们真的安心吗？你们那么爱钱，但你们在害命，在害自己的命。之前离上帝很近，但现在尊重每一个宗教，我相信这个世界一定存在着一个很有力量的神圣，它看着呢。</t>
  </si>
  <si>
    <t>1653806483</t>
  </si>
  <si>
    <t>逍遥大佛</t>
  </si>
  <si>
    <t>zqmNonC3f</t>
  </si>
  <si>
    <t>http://ww2.sinaimg.cn/thumbnail/62931593jw1e3bvtccyqqj.jpg</t>
  </si>
  <si>
    <t>分享自逍遥大佛  《H7N9禽流感病毒 -   最近媒体报道：2013年3月底在上海和安徽两地率先发现H7N9型禽流感。H7N9型禽流感是全球首次发现的新亚型流感病毒...  (来自 @头条博客) -   http://t.cn/zT2p0Ro</t>
  </si>
  <si>
    <t>1630136591</t>
  </si>
  <si>
    <t>herillusion</t>
  </si>
  <si>
    <t>zqmNh3AfZ</t>
  </si>
  <si>
    <t>#H7N9禽流感# so terrible！@糯米君_智商和RP一起行方不明 @-kylielee Be Careful！ 详情:http://t.cn/zTw1CW7</t>
  </si>
  <si>
    <t>1823184085</t>
  </si>
  <si>
    <t>美国侨报网</t>
  </si>
  <si>
    <t>美国侨报网官方微博</t>
  </si>
  <si>
    <t>zqmN9mst7</t>
  </si>
  <si>
    <t>【世卫组织：新禽流感无人际传播证据】世界卫生组织1日说，没有证据显示在中国#H7N9#禽流感病毒能够在人际间传播。他说，“它要么变成真正的人类病毒，使我们不得不定期应对；要么变成动物病毒，极少出现人类感染病例。”http://t.cn/zT2pp8L</t>
  </si>
  <si>
    <t>zqmMRCwrA</t>
  </si>
  <si>
    <t>【上海称无证据表明H7N9病毒来源于猪】中新网上海4月2日电 (记者 陈静)上海疾控中心负责人吴凡今日表示，新发现的流感病毒是人感染禽流感病毒，还是禽流感病毒经过突变成为人流感病毒，目...... 详情: http://t.cn/zT2p0ST</t>
  </si>
  <si>
    <t>1593445151</t>
  </si>
  <si>
    <t>悲苦良藥_嶼時</t>
  </si>
  <si>
    <t>zqmMHf4Lf</t>
  </si>
  <si>
    <t>1715735894</t>
  </si>
  <si>
    <t>彻悟本性</t>
  </si>
  <si>
    <t>zqmMGlPUk</t>
  </si>
  <si>
    <t>分享网易新闻:「江苏发现4人感染H7N9禽流感」http://t.cn/zT2cB7S @网易新闻客户端</t>
  </si>
  <si>
    <t>zqmMCwQvT</t>
  </si>
  <si>
    <t>发表了博文 《上海官方回应为何20多天后公布感染H7N9信息》 - 据上海市政府新闻办公室官方微博“上海发布”最新发布消息，今天下午，上海市政府召开新闻发布会，介绍上海H7N9禽流感疫情防控工作情况。 http://t.cn/zT2ppY1</t>
  </si>
  <si>
    <t>zqmMyp6h1</t>
  </si>
  <si>
    <t>http://ww3.sinaimg.cn/thumbnail/6204f763gw1e3bvq81b61j.jpg</t>
  </si>
  <si>
    <t>【香港禽流感为何未致公众恐慌】2011年12月20日，我国香港一市场发现含有H5N1高致病性禽流感病毒的一只死鸡。这只死鸡就像倒下的第一块多米诺骨牌.....很多读者对大陆H7N9禽流感感到恐慌，我们根据权威资料编辑这条长微博供您参考。应对禽流感，不因无知而恐惧，不因恐惧而盲目，不因盲目而脆弱。</t>
  </si>
  <si>
    <t>1297573365</t>
  </si>
  <si>
    <t>幕后的丑角</t>
  </si>
  <si>
    <t>zqmMw1rnY</t>
  </si>
  <si>
    <t>【世卫组织：不排除H7N9禽流感病源来自猪等动物】世卫组织驻华代表蓝睿明博士昨天在京发布H7N9禽流感相关信息，表示世卫组织会提供一切可能的帮助。此前，有报道称，上海一名27岁的死者生前为猪肉商贩。蓝睿明表示，不排除病源来自于猪等其他动物。----------请大家在最近少吃肉。</t>
  </si>
  <si>
    <t>2511251234</t>
  </si>
  <si>
    <t>zhangloveyang1314</t>
  </si>
  <si>
    <t>zqmMr35HW</t>
  </si>
  <si>
    <t>H7N9禽流感来袭 我在这里:http://t.cn/zj9xX7o</t>
  </si>
  <si>
    <t>zqmMgFbyC</t>
  </si>
  <si>
    <t>【上海疾控中心：无证据表明#H7N9#病毒来源于猪】上海疾控中心负责人吴凡2日表示，新发现的流感病毒是人感染禽流感病毒，还是禽流感病毒经过突变成为人流感病毒，目前尚未明确。上海市农委负责人殷欧说，上海市场猪肉、鸡肉可以放心吃，当然是煮熟了吃。你敢吃么？[思考]http://t.cn/zT2pCO3</t>
  </si>
  <si>
    <t>1944832373</t>
  </si>
  <si>
    <t>林子大了2012</t>
  </si>
  <si>
    <t>zqmLZdkKV</t>
  </si>
  <si>
    <t>3102331695</t>
  </si>
  <si>
    <t>春风秋雨beijing</t>
  </si>
  <si>
    <t>zqmLBAm8N</t>
  </si>
  <si>
    <t>【2013.4.3股市研判】1.昨日盘中传言节后恢复T+0、实行新退市制度，在等政策落地、尤其券商；2.“人感染H7N9禽流感病例增至7例，专家说没有证据表明与黄埔江死猪有关系，但不排除可能性。”这又是屁话！——医药板块将走高；3.节前不奢望变盘逆转，企稳即可，今择机满仓，关注医药、券商股。</t>
  </si>
  <si>
    <t>zqmLwAqFe</t>
  </si>
  <si>
    <t>http://ww1.sinaimg.cn/thumbnail/9fb34051jw1e3bvokfnzlj.jpg</t>
  </si>
  <si>
    <t>//#我在看新闻#《江苏确诊4人感染H7N9禽流感》 目前全国已确认7例，其中上海2名患者死亡。 http://t.cn/zT2fru7，来自专题 http://t.cn/zT2oV4Z</t>
  </si>
  <si>
    <t>3253848401</t>
  </si>
  <si>
    <t>平凡世界平3253848401</t>
  </si>
  <si>
    <t>zqmLutj2B</t>
  </si>
  <si>
    <t>http://ww1.sinaimg.cn/thumbnail/c1f1c951jw1e3bvohm267j.jpg</t>
  </si>
  <si>
    <t>1262778630</t>
  </si>
  <si>
    <t>野猫喵喵子女王大人</t>
  </si>
  <si>
    <t>zqmLq5wBv</t>
  </si>
  <si>
    <t>#H7N9禽流感# 那·我·应·该·上·哪·吃·鸡·肉？？？！！！！！#哥最爱的鸡肉你为什么总是那么能折腾咱能不折腾了然后你安安心心来哥的肚子里不好吗# 详情:http://t.cn/zTw1CW7</t>
  </si>
  <si>
    <t>3302774923</t>
  </si>
  <si>
    <t>小静3302774923</t>
  </si>
  <si>
    <t>zqmLptSTx</t>
  </si>
  <si>
    <t>http://ww3.sinaimg.cn/thumbnail/c4dc588bjw1e3bvo9jbxij.jpg</t>
  </si>
  <si>
    <t>zqmL4v3dI</t>
  </si>
  <si>
    <t>【中国已发现7例#H7N9#禽流感患者 江苏新增3例】江苏省卫生厅4月2日通报，江苏省确诊4例人感染H7N9禽流感病例，其中3人为外界首次知晓。在之前上海曾发现2例患者，安徽和南京各发现一例。目前为止，全国已发现7例H7N9禽流感患者。 http://t.cn/zT2p9Yh</t>
  </si>
  <si>
    <t>1734277262</t>
  </si>
  <si>
    <t>仙人球er</t>
  </si>
  <si>
    <t>zqmL3ieJM</t>
  </si>
  <si>
    <t>是不是h7n9？能不能检查一下。男子到底有什么基础性疾病？27岁死于重症肺炎，女的也同时住进ICU？ 传言杭州因不明疾病封城 官方调查后紧急辟谣-http://t.cn/zT2pC2a</t>
  </si>
  <si>
    <t>【一图了解禽流感】全国已确认7例H7N9禽流感病例，江苏省卫生厅4月2日通报，江苏省确诊4例人感染H7N9禽流感病例。截至目前，全国已确认7例，其中上海2例已死亡，安徽一例病危。 http://t.cn/zTAF4Yn via新浪黑龙江</t>
  </si>
  <si>
    <t>1709164040</t>
  </si>
  <si>
    <t>秦岭野生堂_男丁格尔</t>
  </si>
  <si>
    <t>略阳县人民医院   护士</t>
  </si>
  <si>
    <t>zqmKMt8Bc</t>
  </si>
  <si>
    <t>全国已发现7例H7N9禽流感患者 江苏新增3例 核心提示：江苏省卫生厅4月2日通报，江苏省确诊4例人感染H7N9禽流感病例，其中3人为外界首次知晓。在之前上海曾发现2例患者，安徽和南京各发现一例。目前为止，全国已发现7例H7N9禽流感患者。 http://t.cn/zT2crC3</t>
  </si>
  <si>
    <t>2474704164</t>
  </si>
  <si>
    <t>茶水铺老板娘</t>
  </si>
  <si>
    <t>zqmKmcLPE</t>
  </si>
  <si>
    <t>#H7N9禽流感# [挖鼻屎] 详情:http://t.cn/zTw1CW7</t>
  </si>
  <si>
    <t>1870284704</t>
  </si>
  <si>
    <t>Loner_Shen</t>
  </si>
  <si>
    <t>zqmKd1KFk</t>
  </si>
  <si>
    <t>#h7n9禽流感# 知道为什么现在各种各样的病毒横行么？是因为我们人类，我们自己~在我们享受现在的同时，希望，也为我们的子孙想一想~</t>
  </si>
  <si>
    <t>3276200314</t>
  </si>
  <si>
    <t>萧海南</t>
  </si>
  <si>
    <t>zqmJJqZbU</t>
  </si>
  <si>
    <t>罕见H7N9禽流感来袭，请大家造好措施！</t>
  </si>
  <si>
    <t>3224069813</t>
  </si>
  <si>
    <t>丫丫丫丫3224069813</t>
  </si>
  <si>
    <t>zqmJIzIDk</t>
  </si>
  <si>
    <t>恐怖 《江苏发现4例人感染H7N9禽流感》 (来自 @头条新闻) http://t.cn/zT2cdJA</t>
  </si>
  <si>
    <t>1728230805</t>
  </si>
  <si>
    <t>嚴小姐Selina_o0O</t>
  </si>
  <si>
    <t>zqmJxDGm0</t>
  </si>
  <si>
    <t>#H7N9禽流感# 吃素~ 详情:http://t.cn/zTw1CW7</t>
  </si>
  <si>
    <t>1840343161</t>
  </si>
  <si>
    <t>天涯浪客369</t>
  </si>
  <si>
    <t>zqmJxm5ca</t>
  </si>
  <si>
    <t>http://ww3.sinaimg.cn/thumbnail/6db16879jw1e3bvjgy3wqj.jpg</t>
  </si>
  <si>
    <t>[原创]【舆情观察】从SARS到H7N9，信息公开透明最关键 【猫眼看人】 - 凯迪社区   http://t.cn/zT2poMQ</t>
  </si>
  <si>
    <t>1300438144</t>
  </si>
  <si>
    <t>Loki洛奇呀这是</t>
  </si>
  <si>
    <t>zqmJplosz</t>
  </si>
  <si>
    <t>还记得H1N1吗？现在，H7N9来了！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注意 要及时就医</t>
  </si>
  <si>
    <t>3229337481</t>
  </si>
  <si>
    <t>流贺</t>
  </si>
  <si>
    <t>zqmJifUTh</t>
  </si>
  <si>
    <t>#H7N9禽流感# 啧又来！ 详情:http://t.cn/zTw1CW7</t>
  </si>
  <si>
    <t>2745086057</t>
  </si>
  <si>
    <t>寶呗豬头</t>
  </si>
  <si>
    <t>zqmJahcoI</t>
  </si>
  <si>
    <t>我会不会是H7N9，感觉要快死了，怎么感觉越活越艰难，小时候没这么多屁事[泪][泪][泪][泪][泪][泪][泪] 我在:http://t.cn/zT2pSk4</t>
  </si>
  <si>
    <t>1912864714</t>
  </si>
  <si>
    <t>就想宅在家</t>
  </si>
  <si>
    <t>zqmIYtvk1</t>
  </si>
  <si>
    <t>全国H7N9禽流感病患增至7例，江苏4例均病危。。。我怎么这两天感觉有点发热，伴有较强烈的咳嗽啊？尼玛，我不会这么倒霉吧！</t>
  </si>
  <si>
    <t>1721846784</t>
  </si>
  <si>
    <t>求真务实的老周</t>
  </si>
  <si>
    <t>zqmIifJ8o</t>
  </si>
  <si>
    <t>http://ww3.sinaimg.cn/thumbnail/66a14c00jw1e3bvg9yb3hj.jpg</t>
  </si>
  <si>
    <t>不要吃两条腿的动物 【南京一女子初步确诊感染H7N9】http://t.cn/zTAdp8j分享自@百度新闻</t>
  </si>
  <si>
    <t>1833682881</t>
  </si>
  <si>
    <t>鲁魏瓢</t>
  </si>
  <si>
    <t>zqmIieePE</t>
  </si>
  <si>
    <t>江苏确诊4例H7N9禽流感病例 4人均病危</t>
  </si>
  <si>
    <t>1957841720</t>
  </si>
  <si>
    <t>李子柏KBZippo</t>
  </si>
  <si>
    <t>zqmI1q7qW</t>
  </si>
  <si>
    <t>H7N9。。。果然又一劫。。。已尽其三。。。</t>
  </si>
  <si>
    <t>2939732374</t>
  </si>
  <si>
    <t>蒙奇丶李文强</t>
  </si>
  <si>
    <t>zqmHKynmC</t>
  </si>
  <si>
    <t>【视频：江苏确诊4例人感染H7N9禽流感病例】 http://t.cn/zT2Jshk  （分享自 @优酷网）</t>
  </si>
  <si>
    <t>1945987222</t>
  </si>
  <si>
    <t>环球流浪--</t>
  </si>
  <si>
    <t>zqmHC1wIG</t>
  </si>
  <si>
    <t>H1N1→H7N9?</t>
  </si>
  <si>
    <t>1733853807</t>
  </si>
  <si>
    <t>三碗干白饭</t>
  </si>
  <si>
    <t>zqmHu0fL8</t>
  </si>
  <si>
    <t>后知后觉的反应过来.. H7N9[衰] 朕的宫保鸡丁怎么办.. 看来只能回家逮只家养咯咯来吃了[挖鼻屎]</t>
  </si>
  <si>
    <t>zqmHntYuv</t>
  </si>
  <si>
    <t>发表了博文 《H7N9禽流感病毒---向人类再次发起警报》 - 最近媒体报道：2013年3月底在上海和安徽两地率先发现H7N9型禽流感。H7N9型禽流感是全球首次发现的新亚型流感病毒，尚未纳入我国法定 http://t.cn/zT2p6l5</t>
  </si>
  <si>
    <t>2530395824</t>
  </si>
  <si>
    <t>童peony</t>
  </si>
  <si>
    <t>zqmHe5n7O</t>
  </si>
  <si>
    <t>http://ww3.sinaimg.cn/thumbnail/96d2c6b0jw1e3bvdj31mjj.jpg</t>
  </si>
  <si>
    <t>2600832963</t>
  </si>
  <si>
    <t>老彪子JDX</t>
  </si>
  <si>
    <t>3199044883</t>
  </si>
  <si>
    <t>硒都内衣风</t>
  </si>
  <si>
    <t>zqmGYot0B</t>
  </si>
  <si>
    <t>H7N9[怒] 我在:http://t.cn/zT2pi3s</t>
  </si>
  <si>
    <t>1496834091</t>
  </si>
  <si>
    <t>衣食饭袋</t>
  </si>
  <si>
    <t>北京曦和文化传播有限公司 董事长</t>
  </si>
  <si>
    <t>zqmGJyNnG</t>
  </si>
  <si>
    <t>http://ww3.sinaimg.cn/thumbnail/5937e02bjw1e3bvcadue8j.jpg</t>
  </si>
  <si>
    <t>南京H7N9患者家人欲卖房治病却被公布住址  http://t.cn/zT2pJvH  （分享自 @头条新闻）不应自费，国家应启动疾控预案</t>
  </si>
  <si>
    <t>1901399831</t>
  </si>
  <si>
    <t>漫步主升浪</t>
  </si>
  <si>
    <t>zqmGGo12N</t>
  </si>
  <si>
    <t>#禽流感##h7n9# 利好：达菲概念股，金刚烷胺概念股及莽草酸概念股</t>
  </si>
  <si>
    <t>2455354690</t>
  </si>
  <si>
    <t>福建那点儿事</t>
  </si>
  <si>
    <t>zqmGGjSmI</t>
  </si>
  <si>
    <t>http://ww1.sinaimg.cn/thumbnail/9259bd42jw1e3bvc5s62pj.jpg</t>
  </si>
  <si>
    <t>2010165307</t>
  </si>
  <si>
    <t>Nora-Q</t>
  </si>
  <si>
    <t>zqmGmfnuS</t>
  </si>
  <si>
    <t>记得前几天在看到过一则微博，说是有人去杭州回来就染上不明怪病持续发热死亡，另一人正抢救，杭州全城戒严。后来官方出来辟谣，发微博者也主动出来说自己也是听说，没有调查清楚就发了。那怪病应该就是H7N9禽流感了吧，这是巧合还是又一次证明官方口中的“谣言”到最后都会是真的呢？@古墓派小师妹</t>
  </si>
  <si>
    <t>3248461382</t>
  </si>
  <si>
    <t>蜜客Love-me</t>
  </si>
  <si>
    <t>蜜客love-me官方微博</t>
  </si>
  <si>
    <t>zqmGipjag</t>
  </si>
  <si>
    <t>#H7N9禽流感# 网易的猪肉不好卖了吧 详情:http://t.cn/zTw1CW7</t>
  </si>
  <si>
    <t>2705522794</t>
  </si>
  <si>
    <t>仁之爱保姆月嫂</t>
  </si>
  <si>
    <t>温州仁之爱家政服务公司官方微博</t>
  </si>
  <si>
    <t>zqmGgmIfP</t>
  </si>
  <si>
    <t>【H7N9来袭，不能再瞒报了】H7N9禽流感已致上海2人死亡，安徽1人病危。今江苏再确诊4例人感染H7N9禽流感病例，4人均病危。情况不容乐观，当然也不必恐慌。然备受质疑的是，相关疫情、病例信息的公开、通报显得迟滞，甚至是网上传言出现之后似才"倒逼"政府公布相关疫情信息。这让人难以理解。</t>
  </si>
  <si>
    <t>2912391603</t>
  </si>
  <si>
    <t>大小_女疌</t>
  </si>
  <si>
    <t>zqmG07G3V</t>
  </si>
  <si>
    <t xml:space="preserve">上海有那个什么H7N9，你注意点啊！@Moon院长归来喵 </t>
  </si>
  <si>
    <t>2479101787</t>
  </si>
  <si>
    <t>HW_小伟</t>
  </si>
  <si>
    <t>广播电视编辑记者</t>
  </si>
  <si>
    <t>zqmFZcsNn</t>
  </si>
  <si>
    <t>新型禽流感H7N9，难道又要在有一场硬仗？ 我在这里:http://t.cn/zjMKeGS</t>
  </si>
  <si>
    <t>2100752943</t>
  </si>
  <si>
    <t>snowydaycat</t>
  </si>
  <si>
    <t>zqmFY4FlJ</t>
  </si>
  <si>
    <t>#H7N9禽流感#回来上海就赶上这个了…鸡鸭再见 详情:http://t.cn/zTw1CW7</t>
  </si>
  <si>
    <t>1808679060</t>
  </si>
  <si>
    <t>幸福之敏</t>
  </si>
  <si>
    <t>zqmFyCz1g</t>
  </si>
  <si>
    <t>#H7N9禽流感#现在头痛很怕怕，希望通过微博能尽快知道最新的消息。。。 http://t.cn/zTwIsFP</t>
  </si>
  <si>
    <t>zqmFpt0m4</t>
  </si>
  <si>
    <t>【“围剿”H7N9：和时间赛跑】对于H7N9这个新型病毒，地方政府和卫生、疾控系统正在展开一场防疫攻关。昨天，江苏通报发现4例人感染H7N9禽流感病例。上海市和安徽省此前已经发现3例人感染H7N9禽流感病例。http://t.cn/zT2pMxk  （分享自 @东方财富网）</t>
  </si>
  <si>
    <t>1744620641</t>
  </si>
  <si>
    <t>黄小根已成肉嘟嘟-shi</t>
  </si>
  <si>
    <t>zqmFjzqWZ</t>
  </si>
  <si>
    <t>#H7N9禽流感# 还好在扩散开之前回美帝了。 详情:http://t.cn/zTw1CW7</t>
  </si>
  <si>
    <t>1764955605</t>
  </si>
  <si>
    <t>平凡心HF</t>
  </si>
  <si>
    <t>zqmF6yftC</t>
  </si>
  <si>
    <t>江苏确诊4例H7N9禽流感病例 4人均病危  http://t.cn/zT2pMwo  （分享自 @头条新闻）</t>
  </si>
  <si>
    <t>2297694811</t>
  </si>
  <si>
    <t>坑爹堂</t>
  </si>
  <si>
    <t>zqmF5npop</t>
  </si>
  <si>
    <t>#H7N9禽流感# Honkies 7 Niggers 9。从1：1的平局（H1N1）一路战到现在，流感势头愈演愈烈，黑人一方已经占据上风了。 详情:http://t.cn/zTw1CW7</t>
  </si>
  <si>
    <t>zqmF31Jgr</t>
  </si>
  <si>
    <t>滁州26名与禽流感患者接触者无流感症状 | 3月31日，国家卫生和计划生育委员会通报滁州市发现一例人感染H7N9禽流感病例。记者4月1日了解到，滁州市之前已采集患者家属、密切接触者和环境标本近150份检测，其中26名密切接触者医学观察已满10天， http://t.cn/zT2pMPR</t>
  </si>
  <si>
    <t>2058865994</t>
  </si>
  <si>
    <t>少年食神小ballball</t>
  </si>
  <si>
    <t>zqmELiSAc</t>
  </si>
  <si>
    <t>看了H7N9的新闻之后好怕怕(´･_･`)大家都笑我傻。。。再也不露大腿了，以后每天穿的暖暖和和，多吃水果蔬菜多运动，打消一切怒旅遊的念頭</t>
  </si>
  <si>
    <t>2908116230</t>
  </si>
  <si>
    <t>阿尔法frank</t>
  </si>
  <si>
    <t>zqmECnSJX</t>
  </si>
  <si>
    <t>http://ww1.sinaimg.cn/thumbnail/ad565506jw1e3bv6uxfbcj.jpg</t>
  </si>
  <si>
    <t>【目前内地已确诊7例人感染H7N9禽流感病例】人民日报 截至目前，全国已确认7例，其中上海2例已死亡，安徽一例病危。面对人感染H7N9禽流感疫情，1要保持良好的个人卫生习惯；2注意加强营养，增强体质；3避免接触和食用病（死）禽、畜；4一 http://t.cn/zT2pIGK  （分享自 @凤凰网）</t>
  </si>
  <si>
    <t>zqmEBxGdE</t>
  </si>
  <si>
    <t>南京江宁初步确认一甲型H7N9流感病例 | 4月2日上午“@南京正在发生”微博曝出江宁区发现一例人感染甲型H7N9流感病毒病例？微博上并附有一张江宁区政府总值班室报送市政府总值班室文件的截图。随后，官方认证为南京鼓楼医院行政处主管的微博初步 http://t.cn/zT2pI5n</t>
  </si>
  <si>
    <t>2640471741</t>
  </si>
  <si>
    <t>冬暖馨阳</t>
  </si>
  <si>
    <t>zqmEtxTxq</t>
  </si>
  <si>
    <t>#微信-腾讯新闻# 上海一禽流感死者系肉贩 世卫称不排除H7N9病毒源自猪 http://url.cn/DCPSKq 我在这里:http://t.cn/zjfpbha</t>
  </si>
  <si>
    <t>2293149043</t>
  </si>
  <si>
    <t>day_dream2</t>
  </si>
  <si>
    <t>zqmErdhzn</t>
  </si>
  <si>
    <t>上海出現 H7N9禽流感死亡個案，[感冒]大家小心囉[飞机]@要對生活有點激情啊焚蛋 @于二小姐 @自由的ceci @ 我在:http://t.cn/zT2pfkF</t>
  </si>
  <si>
    <t>1356466410</t>
  </si>
  <si>
    <t>斯坦福桥守望者</t>
  </si>
  <si>
    <t>zqmEhau1E</t>
  </si>
  <si>
    <t>#Bird Flu H7N9# 隐隐地感到这病一爆发，不怀好意的国家又要严格检查大陆人民了……</t>
  </si>
  <si>
    <t>2914084221</t>
  </si>
  <si>
    <t>Happy许小盒</t>
  </si>
  <si>
    <t>zqmE1s6HS</t>
  </si>
  <si>
    <t>2079928603</t>
  </si>
  <si>
    <t>CYY爱的神话</t>
  </si>
  <si>
    <t>zqmDE7ARL</t>
  </si>
  <si>
    <t>http://ww1.sinaimg.cn/thumbnail/7bf9311bjw1e3bv4cu90sj.jpg</t>
  </si>
  <si>
    <t>#h7n9# 我们要做到不离不弃！水来挖土挡 病来国家治</t>
  </si>
  <si>
    <t>1893673340</t>
  </si>
  <si>
    <t>StrawB_Alex</t>
  </si>
  <si>
    <t>zqmDCFfB7</t>
  </si>
  <si>
    <t>http://ww3.sinaimg.cn/thumbnail/70df297cjw1e3bv4b2hspj.jpg</t>
  </si>
  <si>
    <t>2152976030</t>
  </si>
  <si>
    <t>WANGTAO______</t>
  </si>
  <si>
    <t>zqmDrqxQt</t>
  </si>
  <si>
    <t>[悲伤]难道我命中的是H7N9</t>
  </si>
  <si>
    <t>2951851004</t>
  </si>
  <si>
    <t>夜梓小朋友</t>
  </si>
  <si>
    <t>zqmDgt2vO</t>
  </si>
  <si>
    <t>半夜紧张的睡不好觉～ H7N9～大家注意预防～特别是安徽上海 江苏的朋友～还有我最近不打算买东西了～特别是上海 苏州的宝贝[怒][怒][怒] 我在:http://t.cn/zT2pcWT</t>
  </si>
  <si>
    <t>1154922695</t>
  </si>
  <si>
    <t>anonymousess</t>
  </si>
  <si>
    <t>zqmDdxbJR</t>
  </si>
  <si>
    <t>http://ww1.sinaimg.cn/thumbnail/44d6b8c7jw1e3bv39tkkwj.jpg</t>
  </si>
  <si>
    <t xml:space="preserve">『上海两人染H7N9禽流感死亡 卫生委20天后才通报』 http://t.cn/zT2bpTN （分享自@新浪视野 WAP版） </t>
  </si>
  <si>
    <t>2912009367</t>
  </si>
  <si>
    <t>文ren</t>
  </si>
  <si>
    <t>zqmD0v6nG</t>
  </si>
  <si>
    <t>#H7N9禽流感#注意啊，鸡排各种 http://t.cn/zTwIsFP</t>
  </si>
  <si>
    <t>zqmCHCjye</t>
  </si>
  <si>
    <t>http://ww4.sinaimg.cn/thumbnail/44d6b8c7jw1e3bv1ylek4j.jpg</t>
  </si>
  <si>
    <t xml:space="preserve">『南京现一甲型H7N9流感病例 患者在农贸市场从事家禽宰杀工作』 http://t.cn/zT24rx6 （分享自@新浪视野 WAP版） </t>
  </si>
  <si>
    <t>2297247587</t>
  </si>
  <si>
    <t>Lazy恋陽s光</t>
  </si>
  <si>
    <t>zqmCj4ZvI</t>
  </si>
  <si>
    <t>H7N9嗖嘎→_→ 我在:http://t.cn/zT2c6s2</t>
  </si>
  <si>
    <t>2460671565</t>
  </si>
  <si>
    <t>卢散人</t>
  </si>
  <si>
    <t>zqmBT6IKG</t>
  </si>
  <si>
    <t>http://ww3.sinaimg.cn/thumbnail/92aade4djw1e3buzv0bsrj.jpg</t>
  </si>
  <si>
    <t>2317692585</t>
  </si>
  <si>
    <t>可爱雷雷365</t>
  </si>
  <si>
    <t>zqmBKcNtC</t>
  </si>
  <si>
    <t>1963852297</t>
  </si>
  <si>
    <t>孙言露</t>
  </si>
  <si>
    <t>zqmBHz2zb</t>
  </si>
  <si>
    <t>不敢去公司食堂了… //分享网易新闻:「江苏发现4人感染H7N9禽流感」 http://t.cn/zT2cB7S @网易新闻客户端</t>
  </si>
  <si>
    <t>1878766903</t>
  </si>
  <si>
    <t>Tom申</t>
  </si>
  <si>
    <t>zqmBcvrzC</t>
  </si>
  <si>
    <t>【江苏发现4例人感染H7N9禽流感】 http://t.cn/zT2V0dN (@掌中新浪)</t>
  </si>
  <si>
    <t>zqmASbh4Y</t>
  </si>
  <si>
    <t>#v5orz新闻#  专家：H7N9检测试剂已生产  http://t.cn/zT2pGPq ~请关注 @v5orz</t>
  </si>
  <si>
    <t>3037065613</t>
  </si>
  <si>
    <t>魔都那点事儿</t>
  </si>
  <si>
    <t>zqmALBYf8</t>
  </si>
  <si>
    <t>http://ww4.sinaimg.cn/thumbnail/b505f18djw1e3buwzqw60j.jpg</t>
  </si>
  <si>
    <t>【媒体称南京江宁初步确认一甲型H7N9流感病例[衰]】龙虎网消息，今天上午有微博曝出江宁区发现一例人感染甲型H7N9流感病毒病例，并附有江宁区政府总值班室报送市政府文件的截图。随后南京鼓楼医院行政处主管的微博初步确认了此事的真实性，并称病人处于完全隔离治疗状态。头条新闻</t>
  </si>
  <si>
    <t>1831875671</t>
  </si>
  <si>
    <t>永远的梦1971</t>
  </si>
  <si>
    <t>zqmAJxThV</t>
  </si>
  <si>
    <t>江苏确诊4例H7N9禽流感病例 4人均病危  http://t.cn/zT2pbYy  （分享自 @头条新闻）</t>
  </si>
  <si>
    <t>104802</t>
  </si>
  <si>
    <t>微博热门话题</t>
  </si>
  <si>
    <t>zqmADoFMP</t>
  </si>
  <si>
    <t>[2~3:00] #h7n9禽流感#(9062) › #微时代之恋人物#(4562) › #厨子戏子痞子#(1489) › #钢丝军团#(931) › #战国锅tv#(837) › #校园快讯#(837) › #综合报道#(806) › #朴政珉生日快乐#(806) › #韩国代购#(682) » http://t.cn/akvUIJ 手机版» http://t.cn/zOyF1Ya [睡觉]</t>
  </si>
  <si>
    <t>1678736060</t>
  </si>
  <si>
    <t>吃饭饭-睡觉觉-爱咋咋地</t>
  </si>
  <si>
    <t>zqmAxu28r</t>
  </si>
  <si>
    <t>#H7N9禽流感#   咋办呢。。这就快回家了怎么还出了这事儿了呢。。@噗安番茄马铃薯 @gchan_ @小和尚心情低落落 @夏米7爱吃糖 走之前提高抵抗力啊！！！！！！ 详情:http://t.cn/zTw1CW7</t>
  </si>
  <si>
    <t>3232881884</t>
  </si>
  <si>
    <t>我行我素开心快乐</t>
  </si>
  <si>
    <t>zqmA2qZo8</t>
  </si>
  <si>
    <t>http://ww4.sinaimg.cn/thumbnail/c0b1dcdcjw1e3buv3xvw8j.jpg</t>
  </si>
  <si>
    <t>1664746057</t>
  </si>
  <si>
    <t>坐看日出</t>
  </si>
  <si>
    <t>zqmzUc4N6</t>
  </si>
  <si>
    <t>http://ww3.sinaimg.cn/thumbnail/633a0249jw1e3buureu7wj.jpg</t>
  </si>
  <si>
    <t>据称红酒是流感病毒的天敌，抗H7N9的神器，于是继抢盐抢蜡烛抢天然气之后，国人又将疯狂的抢红酒了，4月9日酒仙网全场红酒100%返现，预测必遭哄抢。http://t.cn/zT2qqcw (通过 @微发现iPhone客户端 发现)</t>
  </si>
  <si>
    <t>2744900770</t>
  </si>
  <si>
    <t>香子86400</t>
  </si>
  <si>
    <t>zqmzoxJfX</t>
  </si>
  <si>
    <t>http://ww4.sinaimg.cn/thumbnail/a39bdca2jw1e3butgz672j.jpg</t>
  </si>
  <si>
    <t>1473383934</t>
  </si>
  <si>
    <t>薛纪天EdDuck</t>
  </si>
  <si>
    <t>福州老建筑群负责人、福州老建筑百科网管理员薛纪天</t>
  </si>
  <si>
    <t>zqmz4bBfn</t>
  </si>
  <si>
    <t>http://ww4.sinaimg.cn/thumbnail/57d20dfejw1e3busm6g8mj.jpg</t>
  </si>
  <si>
    <t>@刘俊1984: H7N9杀人病毒事件再一次证明，当初官方口中的“谣言”到最后都是真的，不信你看3月7日那天下午，上海市第五人民医院官微、上海市卫生局官微先后发的两条微博。</t>
  </si>
  <si>
    <t>2151901965</t>
  </si>
  <si>
    <t>建设民主法治国家改善民生888888</t>
  </si>
  <si>
    <t>zqmyDwI9Q</t>
  </si>
  <si>
    <t xml:space="preserve"> @mark 专题:《多地出现人感染H7N9禽流感病例》 (来自 @头条新闻) http://t.cn/zTARzqv</t>
  </si>
  <si>
    <t>2153006622</t>
  </si>
  <si>
    <t>艺术篮球</t>
  </si>
  <si>
    <t>zqmyCnupH</t>
  </si>
  <si>
    <t>既然砖家问过猪和猪无关，请问那和什么有关呢？这些砖家能代表多少专家的观点呢？凡事不要这么快结论。 //【沪感染科专家：人感染H7N9与死猪事件无关】http://t.cn/zT2pLDj (分享自 @今日头条)</t>
  </si>
  <si>
    <t>2441698674</t>
  </si>
  <si>
    <t>互联网热门头条</t>
  </si>
  <si>
    <t>zqmyz6X8N</t>
  </si>
  <si>
    <t>http://ww4.sinaimg.cn/thumbnail/91895d72jw1e3burcex76j.jpg</t>
  </si>
  <si>
    <t>1199288023</t>
  </si>
  <si>
    <t>一個二馬</t>
  </si>
  <si>
    <t>我爱生活（天津）网络科技有限公司总经理</t>
  </si>
  <si>
    <t>zqmyuoLUd</t>
  </si>
  <si>
    <t>http://ww2.sinaimg.cn/thumbnail/477baed7jw1e3bur5ks3rj.jpg</t>
  </si>
  <si>
    <t>【H7N9禽流感传染源暂不详】在目前已经确诊的人感染H7N9禽流感3例病例中，上海的87岁的李某和27岁的吴某经积极抢救无效死亡，安徽的韩某在江苏南京治疗。 http://t.cn/zT2pLpB  （分享自 @凤凰网）</t>
  </si>
  <si>
    <t>1827405197</t>
  </si>
  <si>
    <t>不帅你报警VS汤小团</t>
  </si>
  <si>
    <t>zqmyiidpO</t>
  </si>
  <si>
    <t>http://ww1.sinaimg.cn/thumbnail/6cebfd8djw1e3buqncd00j.jpg</t>
  </si>
  <si>
    <t xml:space="preserve">回家一开电脑手机就看到国内H7N9的病例已确诊7人上海2例已死安徽1例病危我就牙齿发软胃打颤#我会告诉你我在啃烤鸡？！！#@姚姚乐2012 @乖乖远走高飞 @不要叫我陈华辣 </t>
  </si>
  <si>
    <t>2649675222</t>
  </si>
  <si>
    <t>林法克</t>
  </si>
  <si>
    <t>zqmygvJFq</t>
  </si>
  <si>
    <t>http://ww1.sinaimg.cn/thumbnail/9deed5d6jw1e3buqksp9cj.jpg</t>
  </si>
  <si>
    <t>2498821492</t>
  </si>
  <si>
    <t>Jane小悦</t>
  </si>
  <si>
    <t>zqmyf2YA1</t>
  </si>
  <si>
    <t>@空心的zyq922 @贪食蛇乙 @Sun上上 @YEAHYJ 小心h7n9病毒喔!!! 一定要健康!!!! [酷]</t>
  </si>
  <si>
    <t>1822950417</t>
  </si>
  <si>
    <t>闲散的逗号</t>
  </si>
  <si>
    <t>zqmy8gtYy</t>
  </si>
  <si>
    <t>闹不清H1N1后为啥是H7N9 ，怎么排的？感个冒也很可怕，谁知道是千里冰封导致的普通感冒，还是万里猪漂导致的禽流感呢？</t>
  </si>
  <si>
    <t>3244393374</t>
  </si>
  <si>
    <t>球子_1963</t>
  </si>
  <si>
    <t>zqmy74zLi</t>
  </si>
  <si>
    <t>http://ww2.sinaimg.cn/thumbnail/c161839ejw1e3buq6ntylj.jpg</t>
  </si>
  <si>
    <t>1751431352</t>
  </si>
  <si>
    <t>老子原名是Henry</t>
  </si>
  <si>
    <t>zqmy74g5M</t>
  </si>
  <si>
    <t>http://ww3.sinaimg.cn/thumbnail/6864b8b8jw1e3buq6mvmjj.jpg</t>
  </si>
  <si>
    <t>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//【南京初步确诊一名女子感染H7N9禽流感】http://t.cn/zT2p2uU (分享自 @今日头条)</t>
  </si>
  <si>
    <t>2863247232</t>
  </si>
  <si>
    <t>聆听海边雨声</t>
  </si>
  <si>
    <t>zqmxTaTXZ</t>
  </si>
  <si>
    <t>http://ww4.sinaimg.cn/thumbnail/aaa9af80jw1e3buplukw7j.jpg</t>
  </si>
  <si>
    <t>【世界卫生组织：不排除H7N9病源来自猪等动物】http://t.cn/zT2p26Q (分享自 @今日头条)</t>
  </si>
  <si>
    <t>1777934593</t>
  </si>
  <si>
    <t>凌惠怪茹</t>
  </si>
  <si>
    <t>zqmxwpApz</t>
  </si>
  <si>
    <t>1944244957</t>
  </si>
  <si>
    <t>BowieLuk</t>
  </si>
  <si>
    <t>2688389593</t>
  </si>
  <si>
    <t>课外辅导__5201314__教有方教育</t>
  </si>
  <si>
    <t>zqmx5w6YV</t>
  </si>
  <si>
    <t>江苏确诊4人感染H7N9禽流感</t>
  </si>
  <si>
    <t>1882411152</t>
  </si>
  <si>
    <t>狂喜--孔圆</t>
  </si>
  <si>
    <t>狂喜文化传媒有限公司 艺人总监</t>
  </si>
  <si>
    <t>zqmwvutPQ</t>
  </si>
  <si>
    <t>H7N9...[吃惊][感冒][黑线]</t>
  </si>
  <si>
    <t>3257219845</t>
  </si>
  <si>
    <t>莲莲喷火</t>
  </si>
  <si>
    <t>zqmwsxa0q</t>
  </si>
  <si>
    <t>他还没回来[失望]家里已经水漫金山寺、总感觉今天怪怪的、是不是我多想了[疑问][疑问][思考]#h7n9## 我在:http://t.cn/zT2pZjl</t>
  </si>
  <si>
    <t>1466916091</t>
  </si>
  <si>
    <t>KimberlyZhang</t>
  </si>
  <si>
    <t>zqmwnwPpI</t>
  </si>
  <si>
    <t>喉咙痛，头疼，鼻子难受，我不会是H7N9了吧[泪]</t>
  </si>
  <si>
    <t>1752365011</t>
  </si>
  <si>
    <t>才就就</t>
  </si>
  <si>
    <t>zqmwisXLv</t>
  </si>
  <si>
    <t>什么？！不让人吃猪肉，这和让我去死有什么区别#H7N9禽流感#</t>
  </si>
  <si>
    <t>2733424552</t>
  </si>
  <si>
    <t>大饮茶V</t>
  </si>
  <si>
    <t>zqmwboSH3</t>
  </si>
  <si>
    <t>【视频：江苏确诊4例人感染H7N9禽流感病例】 http://t.cn/zT2Jshk</t>
  </si>
  <si>
    <t>2262151562</t>
  </si>
  <si>
    <t>攻击高度4000米</t>
  </si>
  <si>
    <t>zqmvW49lr</t>
  </si>
  <si>
    <t>@人民日报：上海启动三级防控，江苏确认4例新病例，安徽一人病危……面对H7N9禽流感疫情，公众难免担忧焦虑，此时更需政府积极行动，给人信心：以信息公开消除公众担忧，以更严密防控保障公众健康，唯有此，才能相向努力，同心抗击。十年之后，中国人不应再承受非典那个春天里相似的恐慌。</t>
  </si>
  <si>
    <t>1763721661</t>
  </si>
  <si>
    <t>金晶小火焰</t>
  </si>
  <si>
    <t>zqmvT6PwG</t>
  </si>
  <si>
    <t>【H7N9禽流感】截至目前，全国已确认7例。建议大家： ❶远离活禽；❷尽量少接触生的禽肉、畜肉，如果非得接触，请注意随时认真洗手；❸不吃未煮熟的禽肉、畜肉；❹老年人、免疫力低下者加倍注意以上措施；❺凡与已知病人接触者，积极配合隔离，利家利国；❻有发烧积极就医，并如实说明禽类接触史。</t>
  </si>
  <si>
    <t>1662251655</t>
  </si>
  <si>
    <t>胡传雨</t>
  </si>
  <si>
    <t>中央财经大学金融学院办公室主任胡传雨</t>
  </si>
  <si>
    <t>zqmvi85SK</t>
  </si>
  <si>
    <t>央视可否拿出批苹果的半成功力报道一下H7N9？</t>
  </si>
  <si>
    <t>3209284827</t>
  </si>
  <si>
    <t>贪吃贪玩的小样</t>
  </si>
  <si>
    <t>zqmv5s1Rd</t>
  </si>
  <si>
    <t>#H7N9禽流感# 季节性流感从动物到动物会发生变异. 等到人感染后， 普通的流感药物没用， 因为病毒已出现变异.  因此，重要的是要锻炼身体，吃的健康，提高你的免疫系统. 详情:http://t.cn/zTw1CW7</t>
  </si>
  <si>
    <t>1978848700</t>
  </si>
  <si>
    <t>onyx徐冲</t>
  </si>
  <si>
    <t>zqmv4yMXl</t>
  </si>
  <si>
    <t>人民新闻</t>
  </si>
  <si>
    <t>。江苏省发现4例人感染H7N9禽流感病例省卫生厅落实5条措施全力做好疫情防治工作江苏省卫生厅4月2日通报，江苏省确诊4例人感染H7N9禽流感病例。患者许某，女，45岁，南京市江宁区人，从事活禽宰杀工作…详见：http://t.cn/zT2Vp7b</t>
  </si>
  <si>
    <t>1963999277</t>
  </si>
  <si>
    <t>-对-白-</t>
  </si>
  <si>
    <t>zqmv2aEMi</t>
  </si>
  <si>
    <t>【什么是H7N9禽流感病毒？】流感病毒可分为甲（A）、乙（B）、丙（C）三型。其中，甲型流感依据流感病毒血凝素蛋白（HA）的不同可分为1-16种亚型，根据病毒神经氨酸酶蛋白（NA）的不同可分为1-9种亚型，HA不同亚型可以与NA http://t.cn/zT2Ns6R （分享自 @凤凰网）</t>
  </si>
  <si>
    <t>1962901803</t>
  </si>
  <si>
    <t>三秋音and我要去新西兰</t>
  </si>
  <si>
    <t>zqmuVEnsZ</t>
  </si>
  <si>
    <t>世界发展的太快了，两年前我在英国感染了H1N1，可现在现在都出现H7N9了，不知道我的抗体是否还有用</t>
  </si>
  <si>
    <t>1915851085</t>
  </si>
  <si>
    <t>盈火虫999</t>
  </si>
  <si>
    <t>zqmuQnPvT</t>
  </si>
  <si>
    <t>#H7N9禽流感# 人们一定要有好的心理素质，不要恐慌，才能战胜！不可能像非典那么严重的，现在政府信息也很透明。放心吧，安心工作好好生活 详情:http://t.cn/zTw1CW7</t>
  </si>
  <si>
    <t>1978652167</t>
  </si>
  <si>
    <t>江南小蒜</t>
  </si>
  <si>
    <t>zqmuEut77</t>
  </si>
  <si>
    <t>要死了，保持距离啊，@大大张大大 @小马大人 @我家有只会吃草的狗 @翔仔joyness @Miss失眠end 吃素才是王道#H7N9禽流感#</t>
  </si>
  <si>
    <t>1252279865</t>
  </si>
  <si>
    <t>球球公主snow</t>
  </si>
  <si>
    <t>zqmuA6lkc</t>
  </si>
  <si>
    <t>唉 我好难过 清明节是去江南的好时候 偏偏开始H7N9了[哼]</t>
  </si>
  <si>
    <t>3255752440</t>
  </si>
  <si>
    <t>莲花5568闹池</t>
  </si>
  <si>
    <t>2091445731</t>
  </si>
  <si>
    <t>互联网正能量</t>
  </si>
  <si>
    <t>51569移动新媒体(51569.com)无线运营总监</t>
  </si>
  <si>
    <t>zqmuvmxJF</t>
  </si>
  <si>
    <t>http://ww1.sinaimg.cn/thumbnail/7ca8ede3jw1e3bugxchtfj.jpg</t>
  </si>
  <si>
    <t>1726530475</t>
  </si>
  <si>
    <t>巧巧巧巧好巧</t>
  </si>
  <si>
    <t>zqmulmbPp</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</si>
  <si>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芭迪陶晨艳 @Hello_澄澄 @坚持一辈子都爱 @李锦国 @周小丢vianna</t>
  </si>
  <si>
    <t>1844391031</t>
  </si>
  <si>
    <t>阿草屮艸</t>
  </si>
  <si>
    <t>zqmukpYiM</t>
  </si>
  <si>
    <t>H7N9……家人和大亲友一切平安。</t>
  </si>
  <si>
    <t>2121677803</t>
  </si>
  <si>
    <t>迟行雨中</t>
  </si>
  <si>
    <t>zqmuj0vHv</t>
  </si>
  <si>
    <t>再次提醒：回家先洗手；避免接触和食用任何禽类！切切！ 【江苏确诊4例H7N9禽流感病例】 http://t.cn/zT2cSpO 分享自@百度新闻</t>
  </si>
  <si>
    <t>1417498724</t>
  </si>
  <si>
    <t>tyunxiao</t>
  </si>
  <si>
    <t>zqmu6x9dy</t>
  </si>
  <si>
    <t>#H7N9禽流感# 这个恶魔怎么又来了，要快速铲除它。 详情:http://t.cn/zTw1CW7</t>
  </si>
  <si>
    <t>3047427713</t>
  </si>
  <si>
    <t>永强波家的</t>
  </si>
  <si>
    <t>zqmu564VS</t>
  </si>
  <si>
    <t>江苏又有4人染H7N9禽流感病情危重 ，要扩大化了。 我在:http://t.cn/zT2pvgs</t>
  </si>
  <si>
    <t>1704088297</t>
  </si>
  <si>
    <t>王朋642</t>
  </si>
  <si>
    <t>zqmtYjgGx</t>
  </si>
  <si>
    <t>#H7N9禽流感# 注意饮食！注意卫生！ 详情:http://t.cn/zTw1CW7</t>
  </si>
  <si>
    <t>3140177885</t>
  </si>
  <si>
    <t>搭配小美妞</t>
  </si>
  <si>
    <t>zqmtWtOzG</t>
  </si>
  <si>
    <t>http://ww4.sinaimg.cn/thumbnail/bb2b4fddgw1e3bufhlwkdj.jpg</t>
  </si>
  <si>
    <t>2145540123</t>
  </si>
  <si>
    <t>星宇商者无域</t>
  </si>
  <si>
    <t>zqmtv46MX</t>
  </si>
  <si>
    <t>http://ww2.sinaimg.cn/thumbnail/7fe2581bjw1e3buecmigwj.jpg</t>
  </si>
  <si>
    <t>1311459607</t>
  </si>
  <si>
    <t>陆振华</t>
  </si>
  <si>
    <t>《21世纪经济报道》驻布鲁塞尔记者</t>
  </si>
  <si>
    <t>zqmtqhl8K</t>
  </si>
  <si>
    <t>http://ww4.sinaimg.cn/thumbnail/4e2b4917gw1e3bud6ktmij.jpg</t>
  </si>
  <si>
    <t>4月2日，无锡日报1版：我市有能力检测H7N9禽流感。（感搅底气不足啊。。）</t>
  </si>
  <si>
    <t>1999044513</t>
  </si>
  <si>
    <t>你的脚步__是我永远跟不上的距离</t>
  </si>
  <si>
    <t>zqmtfENtL</t>
  </si>
  <si>
    <t>#H7N9禽流感#   别吓我~~不敢吃鸡肉了啦  什么肉都不敢吃了啦 详情:http://t.cn/zTw1CW7</t>
  </si>
  <si>
    <t>1011423562</t>
  </si>
  <si>
    <t>海铁树网</t>
  </si>
  <si>
    <t>zqmtbf2pu</t>
  </si>
  <si>
    <t>海铁树微互联</t>
  </si>
  <si>
    <t>http://ww2.sinaimg.cn/thumbnail/3c49194ajw1e3budhi32sj.jpg</t>
  </si>
  <si>
    <t>江苏省发现4例人感染H7N9禽流感病例 http://t.cn/zT2Nsh8</t>
  </si>
  <si>
    <t>3279687524</t>
  </si>
  <si>
    <t>森林中的一点绿</t>
  </si>
  <si>
    <t>zqmt8xXBU</t>
  </si>
  <si>
    <t>#H7N9禽流感# [吃惊]是不是大家都应该吃点抗病毒的药啊。 详情:http://t.cn/zTw1CW7</t>
  </si>
  <si>
    <t>3160605333</t>
  </si>
  <si>
    <t>绝种好男孩儿</t>
  </si>
  <si>
    <t>zqmsYva7m</t>
  </si>
  <si>
    <t>H7N9来了…开始新一轮囤货…</t>
  </si>
  <si>
    <t>1743295773</t>
  </si>
  <si>
    <t>汗青微博</t>
  </si>
  <si>
    <t>出版人，古兵器收藏者，帝国最后的荣耀、天崩地解1644大变局作者</t>
  </si>
  <si>
    <t>zqmsR7xOd</t>
  </si>
  <si>
    <t>目前家中冰箱里储存有整整一个大储藏格香肠，还有一个大储藏格的咸肉酱肉，还有不老少的鲜猪肉，近三大格的肉食，坚持到 H7N9 这茬儿结束应该够了吧……</t>
  </si>
  <si>
    <t>zqmsMFSQe</t>
  </si>
  <si>
    <t>http://ww4.sinaimg.cn/thumbnail/9d62ee2ajw1e3bucjkh5tj.jpg</t>
  </si>
  <si>
    <t>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并称病人处于完全隔离治疗状态，大家无需恐... http://t.cn/zT2NFaK</t>
  </si>
  <si>
    <t>1891512967</t>
  </si>
  <si>
    <t>中国网双语新闻</t>
  </si>
  <si>
    <t>中国网 china.org.cn/chinese官方微博</t>
  </si>
  <si>
    <t>zqoXqyDCK</t>
  </si>
  <si>
    <t>http://ww1.sinaimg.cn/thumbnail/70be3287jw1e3c5cwv77jj.jpg</t>
  </si>
  <si>
    <t>【中国已确诊7例H7N9禽流感病例 感染源尚不清楚 China reports 4 more H7N9 bird flu infections】昨日，江苏省卫生厅通报，江苏省已确诊4例人感染H7N9禽流感病例。此前，上海市和安徽省也发现3例人感染H7N9禽流感病例。目前，中国确诊的H7N9禽流感病例已有7例。详情请点击：http://t.cn/zT2YnYu</t>
  </si>
  <si>
    <t>1417859842</t>
  </si>
  <si>
    <t>有人遛鱼</t>
  </si>
  <si>
    <t>zqoXqxBvD</t>
  </si>
  <si>
    <t>http://ww2.sinaimg.cn/thumbnail/5482d302jw1e3c5cxwow7j.jpg</t>
  </si>
  <si>
    <t>【全国H7N9禽流感病例已达7人】 http://t.cn/zT2WGGB (分享自ZAKER安卓手机版)</t>
  </si>
  <si>
    <t>1694182375</t>
  </si>
  <si>
    <t>大家好我是范范范佩西</t>
  </si>
  <si>
    <t>zqoXqg09C</t>
  </si>
  <si>
    <t>好吓人 // #我在看新闻# 《全国H7N9禽流感病例已达7人》  其中江苏4人、安徽1人病危，上海2人死亡。 http://t.cn/zT2lAqu，来自专题 http://t.cn/zT2ODpr</t>
  </si>
  <si>
    <t>1756771227</t>
  </si>
  <si>
    <t>蓝黑色雄鹰</t>
  </si>
  <si>
    <t>zqoXqeEL9</t>
  </si>
  <si>
    <t>H7N9，又一个新组合，H和N这两哥们还能整出多少组合呢，真要命了！！！</t>
  </si>
  <si>
    <t>1650375365</t>
  </si>
  <si>
    <t>礼娜</t>
  </si>
  <si>
    <t>zqoXpFos0</t>
  </si>
  <si>
    <t>http://ww2.sinaimg.cn/thumbnail/625ebac5jw1e3c5cwdb4ej.jpg</t>
  </si>
  <si>
    <t>大家最近一定不要感冒了，饮食也要相当注意啦#可怕的H7N9##微博桌面截图#</t>
  </si>
  <si>
    <t>2253751214</t>
  </si>
  <si>
    <t>生活健康小护士</t>
  </si>
  <si>
    <t>zqoXpFoxy</t>
  </si>
  <si>
    <t>http://ww3.sinaimg.cn/thumbnail/865583aejw1e3c5cwls6bj.jpg</t>
  </si>
  <si>
    <t>【上海卫生部门采取有力措施 投入流感防控工作】#防控H7N9禽流感#确定市公共卫生临床中心为市级定点医疗机构；提高医务人员对疑似人禽流感、传染性非典型肺炎、新型冠状病毒等疫情的警惕性和敏感性；全市流感监测点和开设发热门诊的医疗机构不明原因肺炎从“每周报告”改为“每日报告”。详见长微博。</t>
  </si>
  <si>
    <t>zqoXpnNey</t>
  </si>
  <si>
    <t>http://ww4.sinaimg.cn/thumbnail/691b3356gw1e3c5cnz1joj.jpg</t>
  </si>
  <si>
    <t>【今日头版】秦光荣：坚决打赢抗旱这场硬仗；城镇居民大病医保，昆明、曲靖先行试点；公交机场专线10日开跑；挥泪伤离别，相见哽无语 ；我省半天内可检测H7N9病毒；清明期间小车免费通行；昆明地铁首期工程一号线全线贯通；朝鲜将重启宁边核反应堆；“云南新娘”集体逃跑 邯郸15位男子遭骗婚。</t>
  </si>
  <si>
    <t>1668928944</t>
  </si>
  <si>
    <t>云南信息报</t>
  </si>
  <si>
    <t>云南信息报官方微博</t>
  </si>
  <si>
    <t>zqoXpnNbL</t>
  </si>
  <si>
    <t>http://ww4.sinaimg.cn/thumbnail/6379d5b0gw1e3c5cnh7nwj.jpg</t>
  </si>
  <si>
    <t>#H7N9禽流感#【云南17个实验室 半天能测出H7N9病毒】云南省疾控中心人员表示，与H5N1相比，从现象上看，H7N9的毒性和传播能力更强。据悉，云南目前尚未接诊到疑似病患者，但覆盖全省的17个实验室都有能力检测出该病毒，并且半天时间能够出结果-http://t.cn/zT2Yn94</t>
  </si>
  <si>
    <t>1655039853</t>
  </si>
  <si>
    <t>四川新闻中心</t>
  </si>
  <si>
    <t>新浪四川新闻频道官方微博</t>
  </si>
  <si>
    <t>zqoXplpHN</t>
  </si>
  <si>
    <t>地方站</t>
  </si>
  <si>
    <t>http://ww1.sinaimg.cn/thumbnail/62a5e76djw1e3c5cvrrbgj.jpg</t>
  </si>
  <si>
    <t>【四川发布】《全国确诊7例 四川未接到H7N9疫情报告》3月30日，我国确诊了3例人感染H7N9禽流感病例，昨日，江苏新增4例感染。四川省疾控中心表示，我省暂未接到相关疫情报告，已要求各疾控部门和医疗机构严密监控和排查疫情。小编提醒大家，清明出游看到死鸟记到闪远些http://t.cn/zT2YnKT</t>
  </si>
  <si>
    <t>1252241273</t>
  </si>
  <si>
    <t>东皋小生</t>
  </si>
  <si>
    <t>zqoXpkvYw</t>
  </si>
  <si>
    <t>【全国共7例#H7N9禽流感#病例，江苏确诊4例，4人均病危。】小生作为一名江苏人，可不可以这样理解这条消息：全国总共就只有7例，咱们江苏就占了一半多，而且都病危。。是该庆幸呢，还是该悲哀呢！求预防措施。。。</t>
  </si>
  <si>
    <t>2520367534</t>
  </si>
  <si>
    <t>辛佑-R</t>
  </si>
  <si>
    <t>zqoXpkvXU</t>
  </si>
  <si>
    <t>我们躲的过非典，躲的过红眼病，躲的过汶川地震，躲的过禽流感，躲的过世界末日，现在，我们还能躲的过新型h7n9禽流感吗？如果侥幸躲过了，还能躲的了下一次吗？如果侥幸躲过了下一次，我们还能侥幸多少次？世界，人类。突然发现这两个词在一起觉得越发的恐怖！</t>
  </si>
  <si>
    <t>1274894135</t>
  </si>
  <si>
    <t>欲行欲摄</t>
  </si>
  <si>
    <t>zqoXp3Ouy</t>
  </si>
  <si>
    <t>http://ww2.sinaimg.cn/thumbnail/4bfd5737jw1e3c5cv84oaj.jpg</t>
  </si>
  <si>
    <t>转发 //【全国H7N9禽流感病例已达7人 江苏新确诊4人病危】http://t.cn/zT2Ynaf (分享自 @今日头条)</t>
  </si>
  <si>
    <t>2242711010</t>
  </si>
  <si>
    <t>卢渣渣他亲妈</t>
  </si>
  <si>
    <t>zqoXp6c0T</t>
  </si>
  <si>
    <t>#H7N9禽流感# 一进公司就听说禽流感已经传到滨湖区了那里已经被隔离了 吓傻了因为真的挺近的 清明节都不敢出去玩了 现在有点喉咙头痛什么的 我还没见到偶吧就不能这么挂了啊TTTTTTTTT 详情:http://t.cn/zTw1CW7</t>
  </si>
  <si>
    <t>1881585783</t>
  </si>
  <si>
    <t>Charles总是慢半拍</t>
  </si>
  <si>
    <t>zqoXosaJb</t>
  </si>
  <si>
    <t>全国已经出现了7例H7N9禽流感，在这个时间感冒只能是对自己内心的一种考验，不过出事也可以拉着@青风逢林 垫背，虽不能同年同月同日生，但求。。。。。。。。。。。</t>
  </si>
  <si>
    <t>2773628092</t>
  </si>
  <si>
    <t>讷漠尔河人</t>
  </si>
  <si>
    <t>zqoXobUH3</t>
  </si>
  <si>
    <t>H7N9貌似很恐怖！</t>
  </si>
  <si>
    <t>2403875842</t>
  </si>
  <si>
    <t>tanglaotou</t>
  </si>
  <si>
    <t>zqoXobUD5</t>
  </si>
  <si>
    <t>http://ww4.sinaimg.cn/thumbnail/8f483c02jw1e3c5ctr5h3j.jpg</t>
  </si>
  <si>
    <t>【H7N9病例集中长三角 专家称患病跟地域因素不大】公开资料显示，H7N9流感病毒既往仅在禽间发现，在荷兰、日本及美国等地曾发生过禽间暴发疫情，但未发现过人的感染情况。 http://t.cn/zT2Ynwe  （分享自 @凤凰网）</t>
  </si>
  <si>
    <t>1631941834</t>
  </si>
  <si>
    <t>东北第一宝</t>
  </si>
  <si>
    <t>zqoXnBj2F</t>
  </si>
  <si>
    <t>http://ww3.sinaimg.cn/thumbnail/614574cajw1e3c5ctkd0aj.jpg</t>
  </si>
  <si>
    <t>电话给老爸老妈，告诉他们：不要养鸡啦！已经有的鸡，每天就给它们点儿饭吃，它们长大就留着下蛋，不下蛋的也别吃肉！告诉老爸老妈，也别养猪啦！H7N9来啦！还有不要吃肉啦！完全吃素吧！老妈笑着说：你去告诉你老爸吧！老爸也笑着说：你还是去问你老妈吧！唉，感觉再次被忽视的我在家中的权威哈！</t>
  </si>
  <si>
    <t>2773826340</t>
  </si>
  <si>
    <t>巴黎之喂</t>
  </si>
  <si>
    <t>zqoXmEMTu</t>
  </si>
  <si>
    <t xml:space="preserve"> @JanetHolly: 收到在防疫站朋友的信息，说北京的防疫站已经做了H7N9的疫情培训，传达了国家疾控的信息，情况要比媒体报道得严重得多，记住别吃禽类，肉类也少吃！早就知道专家说的都不靠谱！</t>
  </si>
  <si>
    <t>3240142440</t>
  </si>
  <si>
    <t>中国数字影像</t>
  </si>
  <si>
    <t>zqoXn26r3</t>
  </si>
  <si>
    <t>全国共现7例H7N9禽流感患者，患者会出现发热、咳嗽等急性呼吸道感染症状，目前尚无疫苗。请保持良好卫生习惯，勤洗手、室内勤通风、注意营养增强体质，避免接触病或死的禽、畜，为了保护自己，保护家人，请尽量吃素！[爱心]'</t>
  </si>
  <si>
    <t>1929413341</t>
  </si>
  <si>
    <t>FK的萨拉丁</t>
  </si>
  <si>
    <t>zqoXn26w6</t>
  </si>
  <si>
    <t>http://ww2.sinaimg.cn/thumbnail/730082ddjw1e3c5cruw1nj.jpg</t>
  </si>
  <si>
    <t>@叉嘻嘻LOHAS 难道又是新一轮的非典，最近禽类不能吃了[吃惊][吃惊] 【 全国H7N9禽流感病例已达7人 http://t.cn/zT2WGGB 】(分享自 ZAKER)</t>
  </si>
  <si>
    <t>1283704572</t>
  </si>
  <si>
    <t>扣子扣子一枚</t>
  </si>
  <si>
    <t>zqoXn26wE</t>
  </si>
  <si>
    <t>江苏省已确认4例H7N9禽流感病例，其中无锡已有一个确诊病例，情况十分危急，目前正在极力抢救.......[围观][围观][围观][围观][围观]</t>
  </si>
  <si>
    <t>zqoXmqsGX</t>
  </si>
  <si>
    <t>(2/2)7N9的检测试剂盒，并开始下发全国各地流感监测网络实验室。中疾控一位流行病学专家表示，近期仍有可能发现更多人感染H7N9禽流感病例的可能性。(综合人民日报、新京报)</t>
  </si>
  <si>
    <t>2695468284</t>
  </si>
  <si>
    <t>我觉得倪德灿这个名字很好听</t>
  </si>
  <si>
    <t>zqoXmqsEg</t>
  </si>
  <si>
    <t>南京H7N9，已经发现四例了。要马上赶回家了。</t>
  </si>
  <si>
    <t>1366168224</t>
  </si>
  <si>
    <t>人事调整播报</t>
  </si>
  <si>
    <t>zqoXmo5xq</t>
  </si>
  <si>
    <t>【广东疾控中心称H7N9病毒可用达菲做早期治疗】昨日，广东省疾控中心称，目前排查情况显示广东省暂未发现人感染H7N9禽流感病例，也没有发现H9、H5型的禽流感病例。H7N9病毒可用达菲做早期治疗，目前广东已有达菲的药物储备。(南方都市报)</t>
  </si>
  <si>
    <t>2940183252</t>
  </si>
  <si>
    <t>壹零壹90</t>
  </si>
  <si>
    <t>zqoXlxdvc</t>
  </si>
  <si>
    <t>上海回应H7N9疫情延迟20多天公开：需时间检测 http://t.cn/zT2jB0m</t>
  </si>
  <si>
    <t>1957518947</t>
  </si>
  <si>
    <t>小楼听雨6273</t>
  </si>
  <si>
    <t>zqoXluQwU</t>
  </si>
  <si>
    <t>江苏确诊4例H7N9禽流感病，上海启动应急预案，据上海市卫生部门建议，对高度怀疑或已确诊病例尽早使用“达菲”和金刚烷胺等抗流感药物（600789鲁抗医药；000739普洛股份）。</t>
  </si>
  <si>
    <t>1653221163</t>
  </si>
  <si>
    <t>hedy秋秋</t>
  </si>
  <si>
    <t>zqoXlclrQ</t>
  </si>
  <si>
    <t>要出发啦[哈哈]。微博上满屏都是h7n9，很担忧啊，切记不能吃肉 我在这里:http://t.cn/zlMJbFU</t>
  </si>
  <si>
    <t>3236310642</t>
  </si>
  <si>
    <t>智能洁身器royalstar</t>
  </si>
  <si>
    <t>zqoXlclst</t>
  </si>
  <si>
    <t>1786701902</t>
  </si>
  <si>
    <t>夏誉YQ</t>
  </si>
  <si>
    <t>zqoXleA3O</t>
  </si>
  <si>
    <t>#H7N9禽流感# 千万不要传开来 啊！！！！[奥特曼] 详情:http://t.cn/zTw1CW7</t>
  </si>
  <si>
    <t>1791118823</t>
  </si>
  <si>
    <t>德泰堂平安避险急救自救宝典</t>
  </si>
  <si>
    <t>zqoXkDYsX</t>
  </si>
  <si>
    <t>#H7N9禽流感# 更多平安避险急救自救知识请关注@德泰堂平安避险急救自救宝典 详情:http://t.cn/zTw1CW7</t>
  </si>
  <si>
    <t>1938406547</t>
  </si>
  <si>
    <t>醉清风_lili</t>
  </si>
  <si>
    <t>zqoXkBByR</t>
  </si>
  <si>
    <t>H7N9的报道着实让我震惊了，希望此次禽流感不要影响到正常的生活作息…[睡觉]，少碰鸡，鸭和猪，防患于未然[哈哈]</t>
  </si>
  <si>
    <t>1920100830</t>
  </si>
  <si>
    <t>一把年纪小少年</t>
  </si>
  <si>
    <t>zqoXkAHJ2</t>
  </si>
  <si>
    <t>http://ww2.sinaimg.cn/thumbnail/727269dejw1e3c5ce1warj.jpg</t>
  </si>
  <si>
    <t>早上起来看到个科普H7N9的帖子 大家看一下淡定下吧 不过我觉得就对禽类低致病性这一点很要命啊</t>
  </si>
  <si>
    <t>1914491671</t>
  </si>
  <si>
    <t>要早起好困的月月</t>
  </si>
  <si>
    <t>zqoXkj6qO</t>
  </si>
  <si>
    <t>禽流感H7N9全国7例，江苏就确诊4例，我要冒着生命危险回家么？</t>
  </si>
  <si>
    <t>2820478922</t>
  </si>
  <si>
    <t>春来寒归</t>
  </si>
  <si>
    <t>zqoXkj6w1</t>
  </si>
  <si>
    <t>【申请公开黄浦江死猪禽流感检测报告】上海一市民向上海市农业委员会寄出信息公开申请信，要求公开黄浦江死猪禽流感检测报告。上海已有两例禽流感死亡病例，江苏也确诊多人感染，世卫组织同时称：不排除H7N9病源来自猪等动物。支持这位网友，高谈阔论不如一个小小的行动。</t>
  </si>
  <si>
    <t>1413503321</t>
  </si>
  <si>
    <t>济南便利店设备联盟</t>
  </si>
  <si>
    <t>zqoXkj6wk</t>
  </si>
  <si>
    <t>http://ww3.sinaimg.cn/thumbnail/54405959jw1e3c5cooy9rj.jpg</t>
  </si>
  <si>
    <t>预防禽流感 做好基础保障 如何预防H7N9禽流感？叶燕青教授表示，要勤洗手、室内勤通风、注意营养、保持良好体质。出现打喷嚏、咳嗽等呼吸道感染症状时，要用纸巾、手帕掩盖口鼻，预防感染他人。体质较弱的人群，出门时最好戴口罩。 http://t.cn/S5SCJE</t>
  </si>
  <si>
    <t>2474532907</t>
  </si>
  <si>
    <t>2月30日的25点整</t>
  </si>
  <si>
    <t>zqoXkll0p</t>
  </si>
  <si>
    <t xml:space="preserve"> 《无证据表明H7N9病毒来源于猪》 (来自 @头条新闻) http://t.cn/zT2c06r</t>
  </si>
  <si>
    <t>3020412695</t>
  </si>
  <si>
    <t>福鼎启航</t>
  </si>
  <si>
    <t>zqoXk4LSM</t>
  </si>
  <si>
    <t>美丽中国，H7N9禽流感，卫星导航，关注个股：石基信息，永泰能源，北斗星通，西部牧业。（重点关注，切记低吸，勿追高）</t>
  </si>
  <si>
    <t>2679255197</t>
  </si>
  <si>
    <t>绿色建材--会呼吸的建材</t>
  </si>
  <si>
    <t>zqoXjpRrG</t>
  </si>
  <si>
    <t>http://ww2.sinaimg.cn/thumbnail/9fb2309djw1e3c5cmyo1cj.jpg</t>
  </si>
  <si>
    <t>全国H7N9禽流感病例已达7人 江苏新确诊4人病危 http://t.cn/zT2pqQm  http://t.cn/zjx34wn</t>
  </si>
  <si>
    <t>2231098810</t>
  </si>
  <si>
    <t>雅安头条</t>
  </si>
  <si>
    <t>雅安新报官方微博</t>
  </si>
  <si>
    <t>zqoXjauDK</t>
  </si>
  <si>
    <t>【预防H7N9禽流感 牢记专家这些建议！】专家指出：1、该病毒对外界环境抵抗力不强，100℃中一分钟可以被消灭，70℃经几分钟即能被灭活，消毒药可轻松杀死。2、厨房生熟分开，不吃生的或半熟的鸡鸭鹅及鸡蛋等。3、清明假期，尽量不要接触鸟类和禽类等。http://t.cn/zT2Y8bv</t>
  </si>
  <si>
    <t>3100848745</t>
  </si>
  <si>
    <t>头发乱于夏</t>
  </si>
  <si>
    <t>zqoXj9a6u</t>
  </si>
  <si>
    <t>H7N9病毒正在蔓延，忽然想起十年前的那个春天，非典从北京扩散，如今流感以上海为起点！是不是十年一换届的领导规则，对流感也适应！多难兴邦，愿中国安宁[绿丝带][good]</t>
  </si>
  <si>
    <t>2647566747</t>
  </si>
  <si>
    <t>全国卫生12320</t>
  </si>
  <si>
    <t>全国12320卫生公益热线官方微博</t>
  </si>
  <si>
    <t>zqoXiwCqh</t>
  </si>
  <si>
    <t>http://ww3.sinaimg.cn/thumbnail/9dcea99btw1e3c5cklqi9j.jpg</t>
  </si>
  <si>
    <t>#H7N9禽流感#江苏卫生厅4月2日发布消息，称已确发现4例人感染H7N9禽流感病例。截至目前，全国已确认7例，其中上海2例已死亡，安徽一例病危。上海于2日启动流感流行应急预案Ⅲ级响应。http://t.cn/zT2cSpO[话筒]</t>
  </si>
  <si>
    <t>2274727224</t>
  </si>
  <si>
    <t>古面阿佩</t>
  </si>
  <si>
    <t>zqoXiyQKe</t>
  </si>
  <si>
    <t>#H7N9禽流感# 注意了！ 详情:http://t.cn/zTw1CW7</t>
  </si>
  <si>
    <t>1410248531</t>
  </si>
  <si>
    <t>皮海洲</t>
  </si>
  <si>
    <t>独立财经撰稿人，财经名博</t>
  </si>
  <si>
    <t>zqoXiihE8</t>
  </si>
  <si>
    <t>http://ww2.sinaimg.cn/thumbnail/540eaf53jw1e3c5cjd385j.jpg</t>
  </si>
  <si>
    <t>江苏发现4例H7N9 均病危抢救中 - [南都网]截至昨晚，全国已确认7例，除已知的上海2例已死亡、安徽1例病危外，江苏昨日通报确诊4例人感染H7N9禽流感病例。目前，江苏4名患者病情危重，正在全力抢救。   http://t.cn/zT2YEyD</t>
  </si>
  <si>
    <t>3251401104</t>
  </si>
  <si>
    <t>河南农大食品团委</t>
  </si>
  <si>
    <t>河南农大食品团委官方微博</t>
  </si>
  <si>
    <t>zqoXhp2vX</t>
  </si>
  <si>
    <t>南方日报 :  【江苏4例H7N9禽流感病例 分散在四个城市】 江苏确诊4例H7N9禽流感病例：南京患者许某，女，45岁，从事活禽宰杀；宿迁患者桑某，女，48岁；苏州患者沈某，男，83岁；常州患者张某，女，32岁，现居无锡市滨湖区。（未完） 我在:http://t.cn/zjupCx5</t>
  </si>
  <si>
    <t>zqoXgec96</t>
  </si>
  <si>
    <t>http://ww1.sinaimg.cn/thumbnail/809252fejw1e3c5chteu4j.jpg</t>
  </si>
  <si>
    <t>zqoXfiARc</t>
  </si>
  <si>
    <t>http://ww1.sinaimg.cn/thumbnail/62c412dfjw1e3c5cgxydvj.jpg</t>
  </si>
  <si>
    <t>视频：专家称不排除H7N9病原体来自猪 http://t.cn/zT2Mxdq  （分享自 @新浪视频）上海疾控中心专家指出按照以往的经验，禽流感大多来源于鸟禽类，但是不排除H7N9病原体来自猪。</t>
  </si>
  <si>
    <t>1529611265</t>
  </si>
  <si>
    <t>温州永嘉生活</t>
  </si>
  <si>
    <t>zqoXfiASt</t>
  </si>
  <si>
    <t>上海、安徽两地出现的人感染H7N9禽流感病例，引起各方关注。昨天据温州市疾病预防控制中心通报，到目前为止，温州暂未发现人感染H7N9禽流感的病例，疾控部门已加强对禽流感疫情和不明原因肺炎病例的监测。市民如果近期有发热、咳嗽，尤其是出现高热、呼吸困难等症状，请高度警惕，及时就医。</t>
  </si>
  <si>
    <t>2784910392</t>
  </si>
  <si>
    <t>丫丫伢车</t>
  </si>
  <si>
    <t>zqoXf3lQT</t>
  </si>
  <si>
    <t>#H7N9禽流感# 额地个神呀。。。 详情:http://t.cn/zTw1CW7</t>
  </si>
  <si>
    <t>1951044533</t>
  </si>
  <si>
    <t>鹤哥向前冲</t>
  </si>
  <si>
    <t>zqoXf05IC</t>
  </si>
  <si>
    <t>http://ww1.sinaimg.cn/thumbnail/744a93b5jw1e3c5cg8ug1j.jpg</t>
  </si>
  <si>
    <t>【全国H7N9禽流感病例已达7人 江苏新确诊4人病危】http://t.cn/zT2YE4g (分享自 @今日头条)</t>
  </si>
  <si>
    <t>2196993490</t>
  </si>
  <si>
    <t>xierf_c0409b</t>
  </si>
  <si>
    <t>zqoXf05IB</t>
  </si>
  <si>
    <t>http://ww4.sinaimg.cn/thumbnail/82f375d2jw1e3c5cg2zs0j.jpg</t>
  </si>
  <si>
    <t>[赞] //【南京H7N9患者家人欲卖房治病却被公布住址】http://t.cn/zT2YE4c (分享自 @今日头条)</t>
  </si>
  <si>
    <t>2082344131</t>
  </si>
  <si>
    <t>爱疯的黑猪</t>
  </si>
  <si>
    <t>zqoXerHWB</t>
  </si>
  <si>
    <t>http://ww4.sinaimg.cn/thumbnail/7c1e0cc3jw1e3c5cffon6j.jpg</t>
  </si>
  <si>
    <t>//分享网易新闻:全国共现7例H7N9禽流感患者 http://t.cn/zT20piK @网易新闻客户端</t>
  </si>
  <si>
    <t>zqoXea6IM</t>
  </si>
  <si>
    <t>【全国发现7名H7N9禽流感患者】记者昨日从国家卫生和计划生育委员会获悉，江苏省确诊4例人感染H7N9禽流感病例。目前，患者病情危重，正在全力抢救。@21世纪经济报道 @梦想的左岸cq @圈子改变人生 @新港左岸陈桥 @重庆是平的 @第二剑 @中国新闻周刊 @象花儿一样灿烂825  http://t.cn/zT2YTWb</t>
  </si>
  <si>
    <t>3202022262</t>
  </si>
  <si>
    <t>我带你去哈</t>
  </si>
  <si>
    <t>zqoXdvcWg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</si>
  <si>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 我在:http://t.cn/zjMh0Ia</t>
  </si>
  <si>
    <t>1904888564</t>
  </si>
  <si>
    <t>猪肉贩子Jason</t>
  </si>
  <si>
    <t>zqoXdevE2</t>
  </si>
  <si>
    <t>[酷] 我的ID 猪肉贩子。我喜欢旅游，也贩东西；上海黄浦江漂漂猪不是我扔的；官方说完全没影响... 我为自己代言。你呢？ H7N9，今天你吃了么？</t>
  </si>
  <si>
    <t>1711607754</t>
  </si>
  <si>
    <t>爱国者数码相框官方微博</t>
  </si>
  <si>
    <t>zqoXcEbCN</t>
  </si>
  <si>
    <t>http://ww2.sinaimg.cn/thumbnail/66050fcajw1e3c5cbhiimj.jpg</t>
  </si>
  <si>
    <t>禽流感来袭，童鞋们，小假期出行一定要注意预防哦！全国H7N9禽流感病例已达7人 江苏新确诊4人病危 http://t.cn/zT2pqQm</t>
  </si>
  <si>
    <t>1644729004</t>
  </si>
  <si>
    <t>新浪河南</t>
  </si>
  <si>
    <t>新浪河南网官方微博</t>
  </si>
  <si>
    <t>zqoXckmKj</t>
  </si>
  <si>
    <t>http://ww2.sinaimg.cn/thumbnail/620892actw1e3c56ess03j.jpg</t>
  </si>
  <si>
    <t>【请扩散周知：发热、咳嗽不止 请及时就医】继上海和安徽发现3例人感染H7N9禽流感病例，江苏再确诊4例。目前，患者正在全力抢救。河南疾控中心称，目前河南未发现此类病例。相关病例专家提醒：吃禽肉要煮熟、煮透，接触过禽鸟或禽鸟粪便应用清洁剂洗手，出现发热咳嗽请及时就医。http://t.cn/zT2YRrv</t>
  </si>
  <si>
    <t>2210064761</t>
  </si>
  <si>
    <t>tse_man</t>
  </si>
  <si>
    <t>zqoXc3FqR</t>
  </si>
  <si>
    <t>H7N9禽流感在上海擴散至華東造成大爆發。毗鄰上海的江蘇省昨晚公佈四宗人類感染H7N9禽流感個案，全部情況危殆，令內地確診個案增至七宗。上海閔行區中心醫院被踢爆有五宗原因不明重症肺炎個案，院方沒上報及採取隔離措施。有本港微生物學家指，H7N9病毒毒性強及感染源頭廣泛，可能在部份飼養的禽鳥存在</t>
  </si>
  <si>
    <t>2956769583</t>
  </si>
  <si>
    <t>Opera2956769583</t>
  </si>
  <si>
    <t>zqoXc2LrH</t>
  </si>
  <si>
    <t>http://ww3.sinaimg.cn/thumbnail/b03cb92fjw1e3c5cbrc1sj.jpg</t>
  </si>
  <si>
    <t>#4.3搜狐早报#解读:沪禽流感与死猪有关吗? 世卫组织：不排除H7N9禽流感病源来自猪等动物。 http://t.cn/zT2lSq1 @搜狐新闻客户端</t>
  </si>
  <si>
    <t>【 全国H7N9禽流感病例已达7人 http://t.cn/zT2WGGB 】(分享自 ZAKER)</t>
  </si>
  <si>
    <t>1787667993</t>
  </si>
  <si>
    <t>中信建投</t>
  </si>
  <si>
    <t>zqoXbaqmW</t>
  </si>
  <si>
    <t>发表了博文 《2013.04.03 信息早读》 - 【禽流感病例新增4例】 2日，江苏省卫生厅通报，该省确诊4例人感染H7N9禽流感病例，至此全国患者增至7例。同日，上海市政府决定，从4月2日起启动流 http://t.cn/zT2YRWy</t>
  </si>
  <si>
    <t>2013497993</t>
  </si>
  <si>
    <t>小静静cherry</t>
  </si>
  <si>
    <t>zqoXaxSFT</t>
  </si>
  <si>
    <t>#H7N9禽流感# 好可怕[可怜]这又是什么东东 详情:http://t.cn/zTw1CW7</t>
  </si>
  <si>
    <t>1984041637</t>
  </si>
  <si>
    <t>星杰国际设计</t>
  </si>
  <si>
    <t>星杰国际设计官方微博</t>
  </si>
  <si>
    <t>zqoXaxSHP</t>
  </si>
  <si>
    <t>http://ww1.sinaimg.cn/thumbnail/764212a5jw1e3c5ca4brrj.jpg</t>
  </si>
  <si>
    <t xml:space="preserve">H7N9型禽流感来了，预防与运动手册。@新周刊 </t>
  </si>
  <si>
    <t>2710466355</t>
  </si>
  <si>
    <t>楊樺生-NatureBamboo自然家</t>
  </si>
  <si>
    <t>zqoXaA5YJ</t>
  </si>
  <si>
    <t>警惕H7N9，愿大家平平安安！ 我在:http://t.cn/zT2YRNf</t>
  </si>
  <si>
    <t>3149820004</t>
  </si>
  <si>
    <t>w6908</t>
  </si>
  <si>
    <t>zqoXaghsj</t>
  </si>
  <si>
    <t>http://ww3.sinaimg.cn/thumbnail/bbbe7064jw1e3c5c9oyicg.gif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</si>
  <si>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http://t.cn/zTAuflc  （分享自 @凤凰网）</t>
  </si>
  <si>
    <t>1964121385</t>
  </si>
  <si>
    <t>小散户也能赚钱</t>
  </si>
  <si>
    <t>zqoXaghp4</t>
  </si>
  <si>
    <t>H7N9小心哈，锻炼身体，提高免疫力，家禽就不要吃了先</t>
  </si>
  <si>
    <t>1902566635</t>
  </si>
  <si>
    <t>许昌坤鹏商贸有限公司</t>
  </si>
  <si>
    <t>zqoXa0Tuq</t>
  </si>
  <si>
    <t>http://ww1.sinaimg.cn/thumbnail/7166dcebjw1e3c5c93gcuj.jpg</t>
  </si>
  <si>
    <t>#新闻速读#【一张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</si>
  <si>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1781307637</t>
  </si>
  <si>
    <t>爱湿冷的老虎</t>
  </si>
  <si>
    <t>zqoX9EDBQ</t>
  </si>
  <si>
    <t>http://ww3.sinaimg.cn/thumbnail/6a2c98f5jw1e3c5c8mdm3j.jpg</t>
  </si>
  <si>
    <t>【全国H7N9禽流感病例已达7人 江苏新确诊4人病危】http://t.cn/zT2YR6i (分享自 @今日头条)</t>
  </si>
  <si>
    <t>2370517285</t>
  </si>
  <si>
    <t>可视化图汇</t>
  </si>
  <si>
    <t>zqoX8tNmd</t>
  </si>
  <si>
    <t>http://ww1.sinaimg.cn/thumbnail/8d4b3925gw1e3c5c4wlncj.jpg</t>
  </si>
  <si>
    <t>#信息图汇#【禽流感来袭】H7N9亚型禽流感病毒是一种新型禽流感，以前仅在禽间发现，从未发现过人的感染情况。此次人感染的H7N9禽流感病毒，是全球首次发现的新亚型流感病毒，尚无疫苗。中国已死亡2人。（腾讯百科）</t>
  </si>
  <si>
    <t>2956645825</t>
  </si>
  <si>
    <t>金陵花花</t>
  </si>
  <si>
    <t>zqoX8d66z</t>
  </si>
  <si>
    <t>凤凰网：【南京H7N9患者丈夫哭诉要卖楼救妻】江苏确诊4宗H7N9病例，当中包括45岁、从事宰鸡工作的南京女子许文琴。许文琴的丈夫业勇称现时太太仍然隔离治疗。业勇含着泪对记者说﹕「太太住院已经花掉六七万人民币，现在打算卖掉房子救老婆。」 详情：http://t.cn/zT2pIc2</t>
  </si>
  <si>
    <t>1918158495</t>
  </si>
  <si>
    <t>你好_Alina_</t>
  </si>
  <si>
    <t>zqoX8epca</t>
  </si>
  <si>
    <t>#H7N9禽流感# 最近还是少吃鸡肉，猪肉改吃海鲜蔬菜吧，魔都离这边太近，有点慌 详情:http://t.cn/zTw1CW7</t>
  </si>
  <si>
    <t>1860181114</t>
  </si>
  <si>
    <t>亚洲第一快手龙星杰</t>
  </si>
  <si>
    <t>zqoX8epef</t>
  </si>
  <si>
    <t>江苏确诊4例H7N9禽流感病例 4人均病危  http://t.cn/zT2YRz1  （分享自 @头条新闻）</t>
  </si>
  <si>
    <t>1863816940</t>
  </si>
  <si>
    <t>言炎想当年</t>
  </si>
  <si>
    <t>zqoX7DNya</t>
  </si>
  <si>
    <t>http://ww2.sinaimg.cn/thumbnail/6f1796ecjw1e3c5c5s9ehj.jpg</t>
  </si>
  <si>
    <t>我要不要去买个口罩带带，一为遮档我家门口漫天的灰尘，每天等车半小时，大车来来去去的，顿时觉得整个人从里头脏到外头，二么为了遮遮H7N9，中国政府的公信力那怎一个差子了得[闭嘴]</t>
  </si>
  <si>
    <t>2887985982</t>
  </si>
  <si>
    <t>小男孩不裝B</t>
  </si>
  <si>
    <t>zqoX7la6V</t>
  </si>
  <si>
    <t>H7N9流感在几个地区很严重耶。 我在:http://t.cn/zT2YR43</t>
  </si>
  <si>
    <t>1803621034</t>
  </si>
  <si>
    <t>ShiRLeY蔚蔚</t>
  </si>
  <si>
    <t>CF de.studio建筑事务所建筑师 魏蔚</t>
  </si>
  <si>
    <t>zqoX6sXbI</t>
  </si>
  <si>
    <t>http://ww4.sinaimg.cn/thumbnail/6b8112aajw1e3c5c1y33nj.jpg</t>
  </si>
  <si>
    <t>闵行同志全体放假。。。据上海医疗行业内部知情人士和前方记者透露的最新消息，【H7N9疫情】很有可能像2003年的SARS一样席卷长三角甚至中国。继前日上海在菜市场开卖猪摊位的李某和吴某病死于该疫情外，...(www.changweibo .com，第5675616条@长围脖）</t>
  </si>
  <si>
    <t>1553416024</t>
  </si>
  <si>
    <t>海力网</t>
  </si>
  <si>
    <t>海力网官方微博</t>
  </si>
  <si>
    <t>zqoX6qC6m</t>
  </si>
  <si>
    <t>http://ww2.sinaimg.cn/thumbnail/5c973f58tw1e3c5bymgh7j.jpg</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</si>
  <si>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南方日报</t>
  </si>
  <si>
    <t>3085179083</t>
  </si>
  <si>
    <t>河南盟友捌捌网络技术有限公司</t>
  </si>
  <si>
    <t>zqoX686WP</t>
  </si>
  <si>
    <t>【专家：H7N9流感人际传播力不强】国家流感中心主任舒跃龙称，从目前看，H7N9流感的人际传播能力还不是很强，一般公众感染风险并不高：“我想提醒大家高度警惕，有肺炎和呼吸道症状，要及时告知医生是否有动物接触史。”专家建议保持良好的个人卫生，避免接触和食用病(死)禽、畜。http://t.cn/zOXSvpG</t>
  </si>
  <si>
    <t>2644742591</t>
  </si>
  <si>
    <t>jingxiao529</t>
  </si>
  <si>
    <t>zqoX5i6IL</t>
  </si>
  <si>
    <t>http://ww4.sinaimg.cn/thumbnail/9da391bfjw1e3c5c1rws5j.jpg</t>
  </si>
  <si>
    <t xml:space="preserve"> 【4月2日新浪晚报】南京确认一甲型H7N9流感病例；湖北碾死村民疑犯:老总下令碾 (来自 @手机新浪网) http://t.cn/zTADABS</t>
  </si>
  <si>
    <t>1643971635</t>
  </si>
  <si>
    <t>凤凰卫视</t>
  </si>
  <si>
    <t>凤凰卫视官方微博</t>
  </si>
  <si>
    <t>zqoX50vpx</t>
  </si>
  <si>
    <t>http://ww3.sinaimg.cn/thumbnail/61fd0433gw1e3c5bzaqfsj.jpg</t>
  </si>
  <si>
    <t>【动态】江苏省卫生厅4月2日通报，江苏省确诊4例人感染H7N9禽流感病例，四人都病情危重，正在医院加护病房全力抢救。中国内地目前已发现七例H7N9禽流感病例。本台记者李波报道，有200多人与江苏患者有过亲密接触，目前这些人体征正常，江苏省卫生厅也表示尚未发现人传人案例。(凤凰早班车 @凤凰微新闻)</t>
  </si>
  <si>
    <t>2261434910</t>
  </si>
  <si>
    <t>女澡堂搓背男工</t>
  </si>
  <si>
    <t>zqoX4FqEK</t>
  </si>
  <si>
    <t>#H7N9禽流感# 这到底是什么样的病毒，太可怕了. 详情:http://t.cn/zTw1CW7</t>
  </si>
  <si>
    <t>2772906297</t>
  </si>
  <si>
    <t>ATCKE</t>
  </si>
  <si>
    <t>zqoX4mwUD</t>
  </si>
  <si>
    <t>http://ww1.sinaimg.cn/thumbnail/a5473139jw1e3c5c11or6j.jpg</t>
  </si>
  <si>
    <t>赶紧大面积集体死亡吧! //【全国H7N9禽流感病例已达7人 江苏新确诊4人病危】http://t.cn/zT2Y8dI (分享自 @今日头条)</t>
  </si>
  <si>
    <t>2842391404</t>
  </si>
  <si>
    <t>乐高宁波</t>
  </si>
  <si>
    <t>宁波棒棒贝贝教育信息咨询有限公司</t>
  </si>
  <si>
    <t>zqoX4nPoq</t>
  </si>
  <si>
    <t>http://ww4.sinaimg.cn/thumbnail/a96b736cjw1e3c5c0njwej.jpg</t>
  </si>
  <si>
    <t>大事件！特别是爱吃家禽的要注意了！相互告知噢！http://t.cn/zT2q2vY  全国已确认7例H7N9禽流感病例，上海启动流感三级应急预案江苏卫生厅4月2日发布消息，称已确发现4例人感染H7N9禽流感病例。截至目前，全国已确认7例，其中上海2例已死亡，安徽一例病危。上海于2日启动流感流行应急预案Ⅲ级响应。</t>
  </si>
  <si>
    <t>2712194170</t>
  </si>
  <si>
    <t>孙大迷胡</t>
  </si>
  <si>
    <t>  中国邮政储蓄银行北京昌平区支行 营业主管</t>
  </si>
  <si>
    <t>zqoX44VE1</t>
  </si>
  <si>
    <t>http://ww1.sinaimg.cn/thumbnail/a1a8cc7atw1e3c5bv0vk4g.gif</t>
  </si>
  <si>
    <t>感冒已经很难受了，还有人说我得了H7N9.。。。</t>
  </si>
  <si>
    <t>1828624894</t>
  </si>
  <si>
    <t>ballbasket</t>
  </si>
  <si>
    <t>zqoX3vCyq</t>
  </si>
  <si>
    <t>最近h7n9很凶猛啊。日子真快一转眼非典过去十年了，不知道这次会怎样</t>
  </si>
  <si>
    <t>2774046380</t>
  </si>
  <si>
    <t>无线昆明</t>
  </si>
  <si>
    <t>昆明广播电视台（集团）无线应用客户端官方微博</t>
  </si>
  <si>
    <t>zqoX3uAim</t>
  </si>
  <si>
    <t>#热点秒读#国内【4月4日零时开始 清明假期小型客车高速免费 】清明节4月4日0:00至6日24:00小车跑高速免费，开车市民谨防清明节假期拥挤【全国共现7例H7N9禽流感患者】现已确发现4例人感染H7N9禽流感病例。截至目前，全国已确认7例，其中上海2例已死亡，安徽一例病危，H7N9禽流感尚无疫苗。</t>
  </si>
  <si>
    <t>2869155320</t>
  </si>
  <si>
    <t>孙孙妈</t>
  </si>
  <si>
    <t>zqoX3thPv</t>
  </si>
  <si>
    <t>去吃个早饭，饭店里的服务员都戴上了口罩[疑问][疑问]。。。是不是h7n9已经有愈来愈严重的趋势呀[吃惊]</t>
  </si>
  <si>
    <t>2246653950</t>
  </si>
  <si>
    <t>她带刺</t>
  </si>
  <si>
    <t>zqoX3bGE6</t>
  </si>
  <si>
    <t>#H7N9禽流感# [衰]当生命受到威胁的时候，挣再多钱也没用，安全感，哪里找？</t>
  </si>
  <si>
    <t>2151914830</t>
  </si>
  <si>
    <t>3分钱</t>
  </si>
  <si>
    <t>zqoX2Cnv6</t>
  </si>
  <si>
    <t>#H7N9禽流感# 到底传不传染，如何传染有没有个准确答付 详情:http://t.cn/zTw1CW7</t>
  </si>
  <si>
    <t>2259661342</t>
  </si>
  <si>
    <t>新浪江苏官方微博</t>
  </si>
  <si>
    <t>zqoX2A2PN</t>
  </si>
  <si>
    <t>http://ww1.sinaimg.cn/thumbnail/86afb21etw1e3c5bwmx6yj.jpg</t>
  </si>
  <si>
    <t>#今日头条#【江苏确诊4名H7N9禽流感患者】昨天省卫生厅通报，江苏省确诊4例人感染H7N9禽流感病例，病情都是危重，分别在南京、苏州及无锡三地抢救。我省已指定16家三甲医院作为首批定点收治医院，详见：http://t.cn/zT2WDA5 专家提醒要警惕莫惊慌，服板蓝根预防因人而异：http://t.cn/zT2jjth</t>
  </si>
  <si>
    <t>2316062337</t>
  </si>
  <si>
    <t>我家有个宝贝叫丑丑</t>
  </si>
  <si>
    <t>zqoX2hxBj</t>
  </si>
  <si>
    <t>http://ww4.sinaimg.cn/thumbnail/8a0c4e81jw1e3c5bxc43oj.jpg</t>
  </si>
  <si>
    <t>同志们注意咯、要保护好自己哦。 //【全国H7N9禽流感病例已达7人 江苏新确诊4人病危】http://t.cn/zT2Y8OY (分享自 @今日头条)</t>
  </si>
  <si>
    <t>2033632124</t>
  </si>
  <si>
    <t>LESIES蓝色倾情</t>
  </si>
  <si>
    <t>杭州蓝色倾情服饰有限公司</t>
  </si>
  <si>
    <t>zqoX23aP7</t>
  </si>
  <si>
    <t>http://ww2.sinaimg.cn/thumbnail/7936c37cgw1e3c5b5nqyej.jpg</t>
  </si>
  <si>
    <t>【一张图了解禽流感】禽流感又来了！虽然这次H7N9禽流感的传播途径尚未知晓，但我们或许可以从已知的禽流感类型中探知一二。那么禽流感病毒主要通过什么途径传播？除了高热、咳嗽等还有什么表现临床？勤洗手，吃禽肉鸡蛋等要煮熟、煮透之外，怎么做可能起到预防作用？（转）</t>
  </si>
  <si>
    <t>2164389177</t>
  </si>
  <si>
    <t>kevin疯狂君</t>
  </si>
  <si>
    <t>zqoX23aNO</t>
  </si>
  <si>
    <t>http://ww4.sinaimg.cn/thumbnail/8101f539jw1e3c5bws3n0j.jpg</t>
  </si>
  <si>
    <t>分享网易新闻:「全国共现7例H7N9禽流感患者」http://t.cn/zT20piK @网易新闻客户端</t>
  </si>
  <si>
    <t>2840162644</t>
  </si>
  <si>
    <t>长寿区消委会</t>
  </si>
  <si>
    <t>zqoX20Qsr</t>
  </si>
  <si>
    <t>江苏确诊4人感染H7N9禽流感 均病危 媒体指H7N9病例集中长三角 钟南山：未发现人传人 南京H7N9患者欲卖房治病 家庭住址被公布上网</t>
  </si>
  <si>
    <t>2033180361</t>
  </si>
  <si>
    <t>BRAVACHINA</t>
  </si>
  <si>
    <t>BRAVA中国官方微博</t>
  </si>
  <si>
    <t>zqoX1pcAt</t>
  </si>
  <si>
    <t>http://ww1.sinaimg.cn/thumbnail/792fdec9jw1e3c5bvlx6yj.jpg</t>
  </si>
  <si>
    <t>BRAVA#最新闻# 全国已确认7例H7N9禽流感病例，上海启动流感三级应急预案：江苏卫生厅4月2日发布消息，称已确发现4例人感染H7N9禽流感病例。截至目前，全国已确认7例，其中上海2例已死亡，安徽一例病危。上海于2日全面启动流感流行应急预案Ⅲ级响应！！大家勤洗手，多通风，保持室内新鲜空气！</t>
  </si>
  <si>
    <t>2291382821</t>
  </si>
  <si>
    <t>森姆莱克</t>
  </si>
  <si>
    <t>深圳市沃德润丰电子商务有限公司</t>
  </si>
  <si>
    <t>zqoX1quId</t>
  </si>
  <si>
    <t>#H7N9禽流感# 四川好象没有看到禽流感的通知，不过也让都担心不已，特别是清明节到了，本来应该是去踏青的时候，这个不知道会影响我们的行程不，真希望森姆莱克再做大些，成立个疾病基金会，那样就好了哦！ 详情:http://t.cn/zTw1CW7</t>
  </si>
  <si>
    <t>1746950031</t>
  </si>
  <si>
    <t>番禺社区网Py168</t>
  </si>
  <si>
    <t>番禺社区网 Py168.Com官方微博</t>
  </si>
  <si>
    <t>zqoX1quLj</t>
  </si>
  <si>
    <t>http://ww1.sinaimg.cn/thumbnail/6820578fgw1e3c58fxodej.jpg</t>
  </si>
  <si>
    <t>【怎样预防禽流感H7N9】1、没事少吃猪肉和鸡肉 2、尽量不要在外边吃，因为家禽来路不明 3、如果患了流感，尽量不要急着去医院，先观察一段时间，医院环境密闭，不排除交叉感染可能 4、多运动、多吃水果蔬菜，增强抵抗力 5、高度警惕，随时关注中国官方、港媒和世卫组织信息 via@央视新闻 @杨承平</t>
  </si>
  <si>
    <t>3188927102</t>
  </si>
  <si>
    <t>咻的一下就跑了</t>
  </si>
  <si>
    <t>zqoX19VDM</t>
  </si>
  <si>
    <t>全国H7N9禽流感病例已达7人，目前感染的几例大部分已经死亡，其他属病危， 江苏新确诊4人病危。大家可以和年龄大的，消息不灵通家人、亲戚说一下，尽量不要接触鸡禽、猪。</t>
  </si>
  <si>
    <t>2459050121</t>
  </si>
  <si>
    <t>泉州美食玩乐爆料圈</t>
  </si>
  <si>
    <t>微博本地资讯博主（泉州）http://t.cn/Rz7EQgx</t>
  </si>
  <si>
    <t>zqoX18ToO</t>
  </si>
  <si>
    <t>http://ww1.sinaimg.cn/thumbnail/92922089jw1e3c5bvhnjzj.jpg</t>
  </si>
  <si>
    <t>【震惊！H7N9禽流感来势凶猛，转发预防方法给亲人朋友[话筒]】全国确认7例H7N9禽流感 新增江苏4例 上海2例己死！[生病]江苏省卫生厅通报，确诊4例人感染H7N9禽流感病例。加上之前上海和安徽的3例，全国共达7例。如何防治禽流感？请查看大图，扩散周知！注意别吃死鸡鸭等，没把握是活鸡鸭猪的店少吃了！</t>
  </si>
  <si>
    <t>3110356531</t>
  </si>
  <si>
    <t>咔咔品牌微博</t>
  </si>
  <si>
    <t>杭州汉印贸易有限公司</t>
  </si>
  <si>
    <t>zqoX0dsm2</t>
  </si>
  <si>
    <t>http://ww3.sinaimg.cn/thumbnail/b9644633gw1e3c5bpuc5kj.jpg</t>
  </si>
  <si>
    <t>#H7N9禽流感#上海！江苏！安徽！大家注意卫生和安全！温馨提醒：1，没事少吃猪肉和鸡肉，2，尽量不要在外边吃，因为家禽来路不明，3，如果患了流感，尽量不要急着去医院，先观察一段时间，医院环境密闭，不排除交叉感染可能，4，多运动多吃水果蔬菜，增强抵抗力。</t>
  </si>
  <si>
    <t>3242753410</t>
  </si>
  <si>
    <t>ilove_73150</t>
  </si>
  <si>
    <t>zqoX0fEfk</t>
  </si>
  <si>
    <t>http://ww1.sinaimg.cn/thumbnail/c1487d82jw1e3c5bsetmhj.jpg</t>
  </si>
  <si>
    <t>江苏新增3例！南京H7N9患者欲卖房治病 发病前曾购活鸡(图) 江苏新增3例！南京H7N9患者欲卖房治病 发病前曾购活鸡(图)... http://t.cn/zT2YQRE</t>
  </si>
  <si>
    <t>1848912110</t>
  </si>
  <si>
    <t>清远共青团</t>
  </si>
  <si>
    <t>共青团清远市委员会官方微博</t>
  </si>
  <si>
    <t>zqoX0gGC6</t>
  </si>
  <si>
    <t>#团情微讯#【全国已发现7例禽流感病例 其中2人已死亡】中国内地已发现7例H7N9禽流感确诊病例，引起社会高度关注。对此，中国多地加强启动防控部署，以应对病毒来袭。 http://t.cn/zT2SiBG  （分享自 @头条新闻）</t>
  </si>
  <si>
    <t>1778020797</t>
  </si>
  <si>
    <t>时刻准备者-PLY</t>
  </si>
  <si>
    <t>zqoX0gGFt</t>
  </si>
  <si>
    <t>H7N9禽流感病毒，正在无声无息蔓延。大家买口罩吧[衰]</t>
  </si>
  <si>
    <t>1665879285</t>
  </si>
  <si>
    <t>糯米嬷嬷</t>
  </si>
  <si>
    <t>zqoWZE0pa</t>
  </si>
  <si>
    <t>Keeping a close eye on the H7N9 bird flu virus.[右哼哼][左哼哼]</t>
  </si>
  <si>
    <t>2007451915</t>
  </si>
  <si>
    <t>李国玲_AngelLee</t>
  </si>
  <si>
    <t>zqoWZCIzs</t>
  </si>
  <si>
    <t>http://ww2.sinaimg.cn/thumbnail/77a7490bjw1e3c5bti6hcj.jpg</t>
  </si>
  <si>
    <t>【全国H7N9禽流感病例已达7人 江苏新确诊4人病危】http://t.cn/zT2Y8fz (分享自 @今日头条)</t>
  </si>
  <si>
    <t>1942136603</t>
  </si>
  <si>
    <t>智慧女生yt</t>
  </si>
  <si>
    <t>zqoWZBOCn</t>
  </si>
  <si>
    <t>http://ww2.sinaimg.cn/thumbnail/73c2a71btw1e3c5bidx79j.jpg</t>
  </si>
  <si>
    <t>【新型禽流感来袭】H7N9亚型禽流感病毒是一种新型禽流感，此前从未发现过人的感染情况。此次中国出现的H7N9型禽流感，是全球首次发现的新亚型流感病毒，尚无疫苗，已死亡2人。你知道新型禽流感都有哪些新特征吗？此前又有过哪些禽流感疫情呢？via@vista看天下</t>
  </si>
  <si>
    <t>2550412937</t>
  </si>
  <si>
    <t>花旗絮语</t>
  </si>
  <si>
    <t>zqoWZ4NQK</t>
  </si>
  <si>
    <t>http://ww3.sinaimg.cn/thumbnail/98043689jw1e3c5bs9zhnj.jpg</t>
  </si>
  <si>
    <t>【关注H7N9】南京医院有3例了。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</si>
  <si>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1855024094</t>
  </si>
  <si>
    <t>成都晚报</t>
  </si>
  <si>
    <t>成都晚报官方微博</t>
  </si>
  <si>
    <t>zqoWYqYiq</t>
  </si>
  <si>
    <t>http://ww2.sinaimg.cn/thumbnail/6e916bdegw1e3c5b66o5xj.jpg</t>
  </si>
  <si>
    <t>2359030117</t>
  </si>
  <si>
    <t>zqoWYrSng</t>
  </si>
  <si>
    <t>你可以开始吃素啦，不要吃肉啦，离那个H7N9远点哈。。。@我是poopoo</t>
  </si>
  <si>
    <t>2946362893</t>
  </si>
  <si>
    <t>肾友网微博</t>
  </si>
  <si>
    <t>zqoWYrSnI</t>
  </si>
  <si>
    <t>【防治禽流感 台：到大陆活动物都别碰】大陆爆发H7N9禽流感人类病例，台湾专家表示，已知病例分布距离遥远，且无亲属关系，显示疫情已「散开来了」。他呼吁民众前往当地，包含禽鸟在内，只要是活的动物都别碰，以免遭染病或短暂带病毒的动物传染http://t.cn/zT2Y8bn</t>
  </si>
  <si>
    <t>2869245134</t>
  </si>
  <si>
    <t>呆萌的二小姐</t>
  </si>
  <si>
    <t>zqoWYrSo6</t>
  </si>
  <si>
    <t>我怀疑我得H7N9了</t>
  </si>
  <si>
    <t>1977610261</t>
  </si>
  <si>
    <t>长江证券</t>
  </si>
  <si>
    <t xml:space="preserve">长江证券官方微博 </t>
  </si>
  <si>
    <t>zqoWYta13</t>
  </si>
  <si>
    <t>#极速快递1# ●道指、标普再度双双刷新历史新高●习近平：为建设美丽中国创造更好生态条件●央行2日正回购300亿 本周净回笼资金250亿●全国已发现7例H7N9禽流感患者 江苏新增3例●人民币汇率突破6.20关口 最高报6.1986●“十二五”后三年交通投资规模或达4万亿●国务院拟四大政策推进老工业基地改造</t>
  </si>
  <si>
    <t>2418845917</t>
  </si>
  <si>
    <t>_无敌美少女V</t>
  </si>
  <si>
    <t>zqoWY9n65</t>
  </si>
  <si>
    <t>H7N9，什么玩意儿？？</t>
  </si>
  <si>
    <t>2682400571</t>
  </si>
  <si>
    <t>马贰</t>
  </si>
  <si>
    <t>zqoWY9n1a</t>
  </si>
  <si>
    <t>【视频：最新消息：江苏省发现4例人感染H7N9禽流感病例 看东方 130403】 http://t.cn/zT2lHbP  （分享自 @优酷网）@V笨狗</t>
  </si>
  <si>
    <t>1766179892</t>
  </si>
  <si>
    <t>Miss小胡_日子壹天壹天壹天過</t>
  </si>
  <si>
    <t>zqoWXijIP</t>
  </si>
  <si>
    <t>难道我也H7N9了？[晕]</t>
  </si>
  <si>
    <t>1061068722</t>
  </si>
  <si>
    <t>桐儿妈妈团购</t>
  </si>
  <si>
    <t>zqoWXg82f</t>
  </si>
  <si>
    <t>http://ww3.sinaimg.cn/thumbnail/3f3e9fb2jw1e3c5bpzlzmj.jpg</t>
  </si>
  <si>
    <t>【全国H7N9禽流感病例已达7人 江苏新确诊4人病危】http://t.cn/zT2Y8hx (分享自 @今日头条)</t>
  </si>
  <si>
    <t>2615417307</t>
  </si>
  <si>
    <t>凤凰网</t>
  </si>
  <si>
    <t>凤凰网官方微博</t>
  </si>
  <si>
    <t>zqoWWEufp</t>
  </si>
  <si>
    <t>http://ww1.sinaimg.cn/thumbnail/9be419dbjw1e3c5bpb3pgj.jpg</t>
  </si>
  <si>
    <t>一张图带你认识H7N9疫情简况</t>
  </si>
  <si>
    <t>1916920751</t>
  </si>
  <si>
    <t>六走的人</t>
  </si>
  <si>
    <t>zqoWWFooe</t>
  </si>
  <si>
    <t>http://ww2.sinaimg.cn/thumbnail/7241e3afgw1e3c5boep8qj.jpg</t>
  </si>
  <si>
    <t>身体不怎么舒服呢？，貌似感冒了，人间四月天，岂能感冒，不会是H7N9吧！！最好把我隔离了，面对早上7点和晚上11点过的孩纸们的电话，肿么说好呢？都是要出国留学的人儿了，咋还不做好自己的事情呢？出了国可木有我这样好的保姆姐姐。[挤眼]。早安</t>
  </si>
  <si>
    <t>1735263555</t>
  </si>
  <si>
    <t>嗨皮儿派乐特</t>
  </si>
  <si>
    <t>zqoWX0Iit</t>
  </si>
  <si>
    <t>#H7N9禽流感# @上海的朋友 @杨小雄Evan 详情:http://t.cn/zTw1CW7</t>
  </si>
  <si>
    <t>1063214990</t>
  </si>
  <si>
    <t>悠游女生</t>
  </si>
  <si>
    <t>zqoWX0IpA</t>
  </si>
  <si>
    <t>#H7N9禽流感# 恐怖恐怖…… 详情:http://t.cn/zTw1CW7</t>
  </si>
  <si>
    <t>1683472727</t>
  </si>
  <si>
    <t>央广网</t>
  </si>
  <si>
    <t>中国广播网官方微博</t>
  </si>
  <si>
    <t>zqoWWp4rW</t>
  </si>
  <si>
    <t>#央广新闻# 【全国已确诊7例H7N9禽流感病例 专家:公众感染风险不高】，继安徽、上海出现三例确认病历后，江苏省卫生厅昨天（2日）通报，江苏省确诊4例人感染H7N9禽流感病例。截至目前，全国已确认的7例病例中，上海2例已死亡，安徽一例病危。http://t.cn/zT2YQkx</t>
  </si>
  <si>
    <t>zqoWWp4r7</t>
  </si>
  <si>
    <t>#H7N9禽流感# [衰]当生命受到威胁的时候，挣再多钱也没用，安全感，哪里找？ 详情:http://t.cn/zTw1CW7</t>
  </si>
  <si>
    <t>2810037491</t>
  </si>
  <si>
    <t>内工大管理学院新闻传媒中心</t>
  </si>
  <si>
    <t>zqoWWnN4Z</t>
  </si>
  <si>
    <t>http://ww1.sinaimg.cn/thumbnail/a77dc4f3jw1e3c5bnalf9j.jpg</t>
  </si>
  <si>
    <t>综合新华社电 记者昨日从国家卫生和计划生育委员会获悉，江苏省确诊4例人感染H7N9禽流感病例。目前，患者病情危重，正在全力抢救。 昨天，记者从北京市疾控中心获悉，H7N9病毒检测试剂已经抵京。目前北京尚未发现需要检测的可疑病例，检测流程正在梳理，预计今日将正式公布。</t>
  </si>
  <si>
    <t>2193055395</t>
  </si>
  <si>
    <t>霸道二少vs</t>
  </si>
  <si>
    <t>zqoWW8vvQ</t>
  </si>
  <si>
    <t>专家提醒，面对人感染 H7N9禽流感疫情，莫惊慌、要警惕。一 是要保持良好的个人卫生习惯，比如勤洗 手、室内勤通风换气等。二是注意加强营 养，增强个人体质。三是避免接触和食用 病（死）禽、畜。四是一旦出现发热、咳 嗽等急性呼吸道感染症状，尤其是出现高 热、呼吸困难者， http://t.cn/zjiIToD</t>
  </si>
  <si>
    <t>2841590032</t>
  </si>
  <si>
    <t>锦三居委会</t>
  </si>
  <si>
    <t>zqoWVedYo</t>
  </si>
  <si>
    <t>【世卫组织：首次发现人感染H7N9禽流感】世界卫生组织2日表示，目前对在中国造成两人死亡的人感染H7N9禽流感相关知识还很有限，疫情暴发的范围、感染源以及传播方式等都需要进一步调查确认。该组织新闻发言人确认，这是首次发现人感染H7N9禽流感，截至目前尚未表现出人际间传播。 @宜居凉城</t>
  </si>
  <si>
    <t>1717022775</t>
  </si>
  <si>
    <t>名品导购网</t>
  </si>
  <si>
    <t>名品导购网官方微博</t>
  </si>
  <si>
    <t>zqoWVc2Pz</t>
  </si>
  <si>
    <t>http://ww3.sinaimg.cn/thumbnail/6657b037jw1e3c5bn4ictj.jpg</t>
  </si>
  <si>
    <t>【上海全面启动流感流行应急预案III级响应】昨天17:15，市政府新闻办将举行新闻发布会，由市卫计委、市疾控中心、市农委等部门负责人介绍上海H7N9禽流感疫情防控工作情况，上海市政府决定，从4月2日起启动上海市流感流行应急预案Ⅲ级响应。</t>
  </si>
  <si>
    <t>1675968213</t>
  </si>
  <si>
    <t>CARSON2009</t>
  </si>
  <si>
    <t>zqoWUjHTn</t>
  </si>
  <si>
    <t>发表了一篇转载博文 《[转载]H7N9禽流感 概念股》 -  http://t.cn/zT2YQQD</t>
  </si>
  <si>
    <t>1923268724</t>
  </si>
  <si>
    <t>老妖乖-</t>
  </si>
  <si>
    <t>zqoWUiNOi</t>
  </si>
  <si>
    <t>#H7N9禽流感# 看来和上海的“死猪”有密不可分的关系。。。 详情:http://t.cn/zTw1CW7</t>
  </si>
  <si>
    <t>1786803607</t>
  </si>
  <si>
    <t>北京娱乐信报</t>
  </si>
  <si>
    <t>北京娱乐信报官方微博</t>
  </si>
  <si>
    <t>zqoWUiNK6</t>
  </si>
  <si>
    <t>【不明原因肺炎将测H7N9】今后，本市各医疗机构如果发现不明原因的肺炎患者，将进行H7N9病毒检测。截至昨天，我国已发现H7N9禽流感病例7例，其中两例死亡。北京市卫生局表示，北京尚未发现此类病例，也未发现不明原因的肺炎患者。http://t.cn/zT2j8Os</t>
  </si>
  <si>
    <t>1700580935</t>
  </si>
  <si>
    <t>霍森布鲁兹老爷L</t>
  </si>
  <si>
    <t>zqoWUiNJX</t>
  </si>
  <si>
    <t>20天过后再通报就不会造成社会恐慌了？LD们的赌徒心理，我等P民不值钱唉      江苏确诊4例H7N9禽流感病例 4人均病危  http://t.cn/zT2YO83  （分享自 @头条新闻）</t>
  </si>
  <si>
    <t>2088299703</t>
  </si>
  <si>
    <t>万家论坛</t>
  </si>
  <si>
    <t xml:space="preserve">合肥一家以城市消费为方向的生活互动社区bbs.365jia.cn 官方微博 </t>
  </si>
  <si>
    <t>zqoWUiNIV</t>
  </si>
  <si>
    <t>http://ww3.sinaimg.cn/thumbnail/7c78ecb7jw1e3c5blgfpyj.jpg</t>
  </si>
  <si>
    <t xml:space="preserve">#H7N9禽流感#【全国H7N9禽流感病例已达7人 江苏新确诊4人病危】江苏卫生厅今晚发布消息，称已确发现4例人感染H7N9禽流感病例。截至目前，全国已确认7例，其中上海2例已死亡，安徽一例病危。详情&gt;&gt;http://t.cn/zTA7dJ0 [蜡烛] </t>
  </si>
  <si>
    <t>1834695857</t>
  </si>
  <si>
    <t>视赢家</t>
  </si>
  <si>
    <t>江苏有线视赢家官方微博</t>
  </si>
  <si>
    <t>zqoWU26BQ</t>
  </si>
  <si>
    <t>【要闻直击】江苏确诊四例H7N9禽流感病例。专家称未来3年对交通网投资规模可能达4万亿元。昨夜美股收高，欧洲主要国家股市有一个点以上的涨幅。纽约黄金期货下跌25美元，报收于每盎司1575.9美元。</t>
  </si>
  <si>
    <t>1039377593</t>
  </si>
  <si>
    <t>审时度势_趋势</t>
  </si>
  <si>
    <t>zqoWTpyM5</t>
  </si>
  <si>
    <t>1.江苏确诊4例H7N9禽流感病，上海启动应急预案，据上海市卫生部门建议，对高度怀疑或已确诊病例尽早使用“达菲”和金刚烷胺等抗流感药物（600789鲁抗医药；000739普洛股份）。</t>
  </si>
  <si>
    <t>2270884310</t>
  </si>
  <si>
    <t>安恩宝</t>
  </si>
  <si>
    <t>安恩宝官方微博</t>
  </si>
  <si>
    <t>zqoWTbaTh</t>
  </si>
  <si>
    <t>#H7N9禽流感来袭 宝宝需早预防#春季流感多发，十年前经历过一场SARS抗争，十年后的今天又收到H7N9禽流感病毒的通报。任何不明感染来源的病毒，总让人陷入些许的恐慌状态。但是，只要注意好日常卫生工作，给你和宝宝筑起一道健康城墙，就不怕任何病毒的侵害。</t>
  </si>
  <si>
    <t>2822906777</t>
  </si>
  <si>
    <t>湖南星卡</t>
  </si>
  <si>
    <t>湖南星广传媒有限公司</t>
  </si>
  <si>
    <t>zqoWSwjJV</t>
  </si>
  <si>
    <t>#星卡·朝闻#【湖南启动监测H7N9】 4月2日，湖南已将H7N9病毒纳入传染病监测网。医疗机构发现人感染H7N9禽流感疑似病例、确诊病例后，应于2小时内进行网络直报，报告疾病类别选择“其它传染病”，并在备注栏中注明是“人感染H7N9禽流感疑似病例或者确诊病例”。http://t.cn/zT2YQKp</t>
  </si>
  <si>
    <t>zqoWShVFM</t>
  </si>
  <si>
    <t>http://ww2.sinaimg.cn/thumbnail/4206fd55jw1e3c5biif8sj.jpg</t>
  </si>
  <si>
    <t>【南京H7N9患者欲卖房治病 家庭住址被公布上网】新京报讯 昨日，安徽滁州一H7N9确诊患者韩某仍在南京中大医院ICU病房治疗，其丈夫称，目前妻子的病情仍很危重，北京派去的专家已提供治疗方案。据了解，患者发病前5天曾去菜市场买活鸡回家烹煮 http://t.cn/zT2YHbl  （分享自 @凤凰网）</t>
  </si>
  <si>
    <t>zqoWSfCDM</t>
  </si>
  <si>
    <t>http://ww3.sinaimg.cn/thumbnail/794e33fajw1e3c5biqhecj.jpg</t>
  </si>
  <si>
    <t>【珠海检测H7N9，5小时能出结果】珠海在2月份已加强对禽流感等重大动物疫病进行防控，其中15%的散养家禽成防疫重点。市疾控中心称，珠海有能力快速检测H7N9，四五个小时便能出结果。记者走访发现，H7N9暂时未影响到珠海市场家禽及猪肉的养殖及销售。澳门进入流感应对三级戒备状态http://t.cn/zT2YQSA</t>
  </si>
  <si>
    <t>zqoWSeItg</t>
  </si>
  <si>
    <t>#今日热点#1.13省份上调最低工资标准 陕1150元/月排12；2.地铁二号线今起执行新时刻表 高峰期6分5秒一趟；3.陕西未检测出H7N9携带者 检测病毒新试剂今抵陕；4.西安市建起10条"绿波带" 有效减少停车等待次数；5.清明小长假陕西要降温 西安市民扫墓最佳线路图。http://t.cn/hmuPq</t>
  </si>
  <si>
    <t>3216564502</t>
  </si>
  <si>
    <t>游龙3216564502</t>
  </si>
  <si>
    <t>zqoWRFfrZ</t>
  </si>
  <si>
    <t>3位H7N9禽流感患...-搜搜新闻 http://t.cn/zT2YQxE (UC浏览器)</t>
  </si>
  <si>
    <t>1723465505</t>
  </si>
  <si>
    <t>lonelyice</t>
  </si>
  <si>
    <t>zqoWRoGyT</t>
  </si>
  <si>
    <t>http://ww2.sinaimg.cn/thumbnail/66b9ff21jw1e3c5bh935hj.jpg</t>
  </si>
  <si>
    <t>非典2来袭吗？//分享网易新闻:全国共现7例H7N9禽流感患者 http://t.cn/zT20piK @网易新闻客户端</t>
  </si>
  <si>
    <t>1245172922</t>
  </si>
  <si>
    <t>陳晓蓓Crystal</t>
  </si>
  <si>
    <t>zqoWR4Mk5</t>
  </si>
  <si>
    <t>http://ww4.sinaimg.cn/thumbnail/4a37d4bajw1e3c5bgg5hcj.jpg</t>
  </si>
  <si>
    <t>天哪，新一轮流感？！全国H7N9禽流感病例已达7人 江苏新确诊4人病危 http://t.cn/zT2pqQm</t>
  </si>
  <si>
    <t>2878843007</t>
  </si>
  <si>
    <t>红麒麟公考在线</t>
  </si>
  <si>
    <t>公途在线（北京）教育科技有限公司</t>
  </si>
  <si>
    <t>zqoWQsesw</t>
  </si>
  <si>
    <t>http://ww1.sinaimg.cn/thumbnail/ab97a87ftw1e3c5bbuf6sj.jpg</t>
  </si>
  <si>
    <t>#麒麟早报# 1.聚焦甲型H7N9疫情http://t.cn/zT2lcma 2.北京2013上半年招考公务员调剂开始报名http://t.cn/zTAGYD3 3.西安市环保局：3月份西安空气质量优良天数为零 4.天津：为了卖房避税 半夜排队离婚http://t.cn/zT2OTK8 5."中国最美丽的妻子"：女子打拼7年为亡夫还债170万http://t.cn/zTA38Hc</t>
  </si>
  <si>
    <t>zqoWQseq0</t>
  </si>
  <si>
    <t>http://ww4.sinaimg.cn/thumbnail/8caafe12jw1e3c5bg0b5rj.jpg</t>
  </si>
  <si>
    <t>#今日读报#【我市未检出Ｈ7Ｎ9禽流感】市疾控中心昨天向媒体通报，本市检出Ｈ１Ｎ１流感和甲３型流感，前者的部分病例出现重症肺炎。截至昨天发稿时未检出Ｈ７Ｎ９禽流感。目前，本市正在加强不明原因肺炎的监测。http://t.cn/zT2YQqC</t>
  </si>
  <si>
    <t>2795210732</t>
  </si>
  <si>
    <t>智多盈涂传高</t>
  </si>
  <si>
    <t>深圳市智多盈投资顾问有限公司 投资顾问</t>
  </si>
  <si>
    <t>zqoWQaDby</t>
  </si>
  <si>
    <t>http://ww2.sinaimg.cn/thumbnail/a69b87ecjw1e3c5bfasx2j.jpg</t>
  </si>
  <si>
    <t>发表了博文 《2013年4.3早盘异动个股揭秘》 - 鲁抗医药：江苏发现4例人感染H7N9禽流感病例上海启动应急预案三级响应 临床上常用的神经氨酸酶抑制剂有扎那米韦(zanzmivir)和奥司他韦(O http://t.cn/zT2YQ4l</t>
  </si>
  <si>
    <t>2684794461</t>
  </si>
  <si>
    <t>杭州西湖大道营业部-长江证券</t>
  </si>
  <si>
    <t>长江证券股份有限公司杭州建国中路证劵营业部官方微博</t>
  </si>
  <si>
    <t>zqoWP2ZFP</t>
  </si>
  <si>
    <t>产经新闻： 国务院正式批复全国老工业基地调整改造规划； 北斗航天应用通过测试验证； 工信部公示首批符合《钢铁行业规范条件》45家企业； 江苏省确诊4例人感染H7N9禽流感病例 3月双氧水价格上涨一成； 深圳首批30亿产业专项资金公示； 券商基金分仓佣金收入四年下降。</t>
  </si>
  <si>
    <t>1856446532</t>
  </si>
  <si>
    <t>江淮晨报</t>
  </si>
  <si>
    <t>《江淮晨报》官方微博</t>
  </si>
  <si>
    <t>zqoWP2ZKr</t>
  </si>
  <si>
    <t>http://ww1.sinaimg.cn/thumbnail/6ea72044jw1e3c5bdn1naj.jpg</t>
  </si>
  <si>
    <t>【全国H7N9禽流感病例已达7人 江苏新确诊4人病危】记者昨日从国家卫生和计生委获悉，江苏省确诊4例人感染H7N9禽流感病例。目前，患者病情危重，正在全力抢救。此前，上海和安徽发现3例人感染H7N9禽流感病例。上海两名患者抢救无效死亡。安徽省滁州市患者正在南京抢救。via新华社 http://t.cn/zT20LFI</t>
  </si>
  <si>
    <t>2011224180</t>
  </si>
  <si>
    <t>爱上兔子的小羊</t>
  </si>
  <si>
    <t>zqoWOp3l1</t>
  </si>
  <si>
    <t>#H7N9禽流感# 1：7人中只有3个人有明确的 禽类、畜类（主要是猪）接触史，所以肯定不全部是由 禽类、畜类 传染的 。 2：江苏4个地方 19、20号出现病例，说明发病的基础非常广泛 ，不是某个病毒突然变异导致的。能染病的病毒已经扩散开来了 。</t>
  </si>
  <si>
    <t>1865904391</t>
  </si>
  <si>
    <t>Chris_Cheung_</t>
  </si>
  <si>
    <t>zqoWO7s3W</t>
  </si>
  <si>
    <t>上海H7N9新型禽流感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</si>
  <si>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2364685884</t>
  </si>
  <si>
    <t>懒得长芽的土豆</t>
  </si>
  <si>
    <t>zqoWNft5O</t>
  </si>
  <si>
    <t>http://ww2.sinaimg.cn/thumbnail/8cf23e3cjw1e3c5bb0urzj.jpg</t>
  </si>
  <si>
    <t>【全国已现7例人患H7N9禽流感】   http://t.cn/zT20Tji ( 分享自 @鲜果联播 )</t>
  </si>
  <si>
    <t>1783128865</t>
  </si>
  <si>
    <t>蛋糕专家彩坊</t>
  </si>
  <si>
    <t>彩坊西饼东莞官方微博</t>
  </si>
  <si>
    <t>zqoWMBFaG</t>
  </si>
  <si>
    <t>蛋糕专家彩坊-皮皮时</t>
  </si>
  <si>
    <t>#蛋糕#【禽流感防治指南】截至昨晚，我国累计报告H7N9禽流感病例7例，其中两人死亡，5人病危。病毒防治方面专家说，目前的病例表明：H7N9病毒不会在人与人之间传播；“达菲”等药物能有效治疗；不要吃生的或半熟的禽类，比如烧得太嫩带血的白斩鸡、半生的鸡蛋等。（转）@李彩华蛋糕达人 @3W咖啡深圳</t>
  </si>
  <si>
    <t>2387962454</t>
  </si>
  <si>
    <t>幸福的立羽</t>
  </si>
  <si>
    <t>zqoWMDPdC</t>
  </si>
  <si>
    <t>http://ww3.sinaimg.cn/thumbnail/8e556a56jw1e3c5ba136fj.jpg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</si>
  <si>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http://t.cn/zT2YTT4  （分享自 @凤凰网）</t>
  </si>
  <si>
    <t>1819732597</t>
  </si>
  <si>
    <t>老莫哥</t>
  </si>
  <si>
    <t>zqoWMEREG</t>
  </si>
  <si>
    <t>http://ww1.sinaimg.cn/thumbnail/6c76ea75jw1e3c5baeg0vj.jpg</t>
  </si>
  <si>
    <t>死了这么多都没引起注意，八戒的报复?【江苏新确诊4人感染H7N9禽流感 均病危】4月2日下午，诊断该病例为人感染H7N9禽流感确诊病例。该患者 http://t.cn/zT2Ylos  （分享自 @凤凰网）</t>
  </si>
  <si>
    <t>江苏确诊四例H7N9禽流感病例 http://t.cn/zT2lfG7  （分享自 @凤凰视频）</t>
  </si>
  <si>
    <t>2837787642</t>
  </si>
  <si>
    <t>淡定精华</t>
  </si>
  <si>
    <t>zqoWMngp1</t>
  </si>
  <si>
    <t>中金在线网站</t>
  </si>
  <si>
    <t>http://ww1.sinaimg.cn/thumbnail/a92533fajw1e3c5ba4cwcj.jpg</t>
  </si>
  <si>
    <t>全国H7N9禽流感病例已达7人 江苏4人均病危_国内财经_财经_中金在线 http://t.cn/zT2lEl5  （分享自 @中金在线）</t>
  </si>
  <si>
    <t>1922028730</t>
  </si>
  <si>
    <t>建湖城网站</t>
  </si>
  <si>
    <t>建湖城网 jianhucheng.com官方微博</t>
  </si>
  <si>
    <t>zqoWMngnc</t>
  </si>
  <si>
    <t>http://ww1.sinaimg.cn/thumbnail/728fd4bagw1e3c5b97y5pj.jpg</t>
  </si>
  <si>
    <t>【全国H7N9禽流感病例已达7人 江苏新确诊4例】从国家卫生和计划生育委员会获悉，江苏省确诊4例人感染H7N9禽流感病例。目前，患者病情危重，正在全力抢救！详见：http://t.cn/zT2YHEC</t>
  </si>
  <si>
    <t>2241553777</t>
  </si>
  <si>
    <t>suki-sj</t>
  </si>
  <si>
    <t>zqoWMmdU7</t>
  </si>
  <si>
    <t>#H7N9禽流感# 相关政府部门不要再藏着掖着了，有最新消息应及时发布相关新闻，不要再拿“怕引起恐慌”为借口 详情:http://t.cn/zTw1CW7</t>
  </si>
  <si>
    <t>1120056382</t>
  </si>
  <si>
    <t>小南货店</t>
  </si>
  <si>
    <t>zqoWMkY4M</t>
  </si>
  <si>
    <t>患者沈某，男，83岁，苏州市吴江区人。3月20日出现发热、咳嗽、咳痰、伴胸闷、气喘及胸痛等症状。3月29日，患者病情加重，至吴江某医院治疗。目前，患者病情危重，正在全力抢救。4月1日，经江苏省疾控中心检测确定为H7N9禽流感病毒核酸阳性。</t>
  </si>
  <si>
    <t>1243349183</t>
  </si>
  <si>
    <t>纳兰菲菲</t>
  </si>
  <si>
    <t>zqoWMk3Tw</t>
  </si>
  <si>
    <t>H7N9来啦！大家注意啊！</t>
  </si>
  <si>
    <t>2620170053</t>
  </si>
  <si>
    <t>韦博国际英语杭州中心</t>
  </si>
  <si>
    <t>zqoWM2sCG</t>
  </si>
  <si>
    <t>http://ww1.sinaimg.cn/thumbnail/9c2c9f45jw1e3c5b9acyej.jpg</t>
  </si>
  <si>
    <t>#WebDaily#  On Saturday， the three cases were confirmed to be human infections of H7N9 avian influenza， based on clinical observation， laboratory tests and epidemiological surveys.上海、安徽相继发现3人感染H7N9禽流感，其中2人死亡，1人病情危重。生活在养禽大省的你慌了没？</t>
  </si>
  <si>
    <t>1342469705</t>
  </si>
  <si>
    <t>卡槑尖斌</t>
  </si>
  <si>
    <t>zqoWM2sGA</t>
  </si>
  <si>
    <t>http://ww2.sinaimg.cn/thumbnail/50047649jw1e3c5b9kv0yj.jpg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</si>
  <si>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http://t.cn/zT2YH9g  （分享自 @凤凰网）</t>
  </si>
  <si>
    <t>2659100173</t>
  </si>
  <si>
    <t>中国联通辽宁铁岭客服</t>
  </si>
  <si>
    <t>中国联合网络通信有限公司铁岭市分公司客户服务官方微博</t>
  </si>
  <si>
    <t>zqoWM3mOy</t>
  </si>
  <si>
    <t>http://ww1.sinaimg.cn/thumbnail/9e7ea60djw1e3c5b92ba5j.jpg</t>
  </si>
  <si>
    <t>#沃•新闻#【上海加强H7N9禽流感防控，漂浮死猪未检出禽流感】新华网上海4月1日电:针对已发现的H7N9禽流感致死病例，上海市政府4月1日召开专题会议，部署H7N9禽流感防控工作，卫生部门将进一步加强上海市流感、不明原因肺炎病例等呼吸道传染病疫情的监测防控力度。</t>
  </si>
  <si>
    <t>1007891822</t>
  </si>
  <si>
    <t>王海顺</t>
  </si>
  <si>
    <t>zqoWLrJ5a</t>
  </si>
  <si>
    <t>近期在中国出现的人感染H7N9禽流感病毒是全球首次发现的新亚型流感病毒。目前上海已有两人死亡，安徽的1例病人病情危重，仍在救治中。最新通报的4个病例全部来自于江苏。截至2日晚记者发稿时，北京、广东、湖南、重庆、海南等地对外发布消息称，尚未发现人感染H7N9禽流感病例。</t>
  </si>
  <si>
    <t>2452748154</t>
  </si>
  <si>
    <t>上海滩包打听</t>
  </si>
  <si>
    <t>zqoWLbnAn</t>
  </si>
  <si>
    <t>http://ww4.sinaimg.cn/thumbnail/9231f77ajw1e3c5b85887j.jpg</t>
  </si>
  <si>
    <t>【北京：不明原因肺炎将检测H7N9 检测试剂今天已运抵——亲，保重！！】北京卫生局表示，针对H7N9病毒，初步确定用达菲治疗。北京已将H7N9纳入北京流感和不明原因肺炎监测体系，将加强对不明原因可疑病例排查，特别是对不明原因肺炎的监测，一旦发现可疑病例，需第一时间上报。（北京晚报）</t>
  </si>
  <si>
    <t>1895394815</t>
  </si>
  <si>
    <t>荆楚网</t>
  </si>
  <si>
    <t>荆楚网新浪官方微博</t>
  </si>
  <si>
    <t>zqoWKyu3F</t>
  </si>
  <si>
    <t>http://ww1.sinaimg.cn/thumbnail/70f96dffgw1e3c5b3ys77j.jpg</t>
  </si>
  <si>
    <t>【全国感染H7N9病毒病例已达7例】昨日，江苏省已确诊4例人感染，均病危，正在全力抢救。此前，上海和安徽发现3例人感染H7N9禽流感病例。其中上海两名患者抢救无效死亡，安徽患者正在抢救。我省暂未发现H7N9禽流感疫情。H7N9是新型病毒，目前无疫苗，专家建议禽类食物应彻底煮熟。http://t.cn/zT2YHp5</t>
  </si>
  <si>
    <t>3213743522</t>
  </si>
  <si>
    <t>搜图网2013</t>
  </si>
  <si>
    <t>zqoWKgSMZ</t>
  </si>
  <si>
    <t>江苏省卫生厅4月2日通报，江苏省确诊4例人感染H7N9禽流感病例。</t>
  </si>
  <si>
    <t>1975813025</t>
  </si>
  <si>
    <t>葛贰爺</t>
  </si>
  <si>
    <t> 北京智讯时代网络技术有限公司编辑部主管</t>
  </si>
  <si>
    <t>zqoWKfYEV</t>
  </si>
  <si>
    <t>非典，禽流感，再到H7N9禽流感——为什么只在中国出现？？？</t>
  </si>
  <si>
    <t>分享网易新闻:「媒体称H7N9感染者集中长三角」 http://t.cn/zT2j5WI @网易新闻客户端</t>
  </si>
  <si>
    <t>1929496477</t>
  </si>
  <si>
    <t>杭州交通918</t>
  </si>
  <si>
    <t>杭州交通经济广播 交通91.8 官方微博</t>
  </si>
  <si>
    <t>zqoWJ7i5D</t>
  </si>
  <si>
    <t>http://ww4.sinaimg.cn/thumbnail/7301c79djw1e3c5b50s4bj.jpg</t>
  </si>
  <si>
    <t>【交通91.8特别提醒】预防H7N9禽流感，牢记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南方日报</t>
  </si>
  <si>
    <t>3275036754</t>
  </si>
  <si>
    <t>江苏学易科技-沭阳</t>
  </si>
  <si>
    <t>zqoWJ62Bk</t>
  </si>
  <si>
    <t>新型禽流感，沭阳人也中招了……患者桑某，女，48岁，宿迁市沭阳县人，从事板材加工工作。3月19日出现发热、头晕、咳嗽等症状。4月2日下午，诊断该病例为人感染H7N9禽流感确诊病例。经调查，该病例的密切接触者共有60人。经医学观察，截至目前，均未发现有发热或呼吸道症状。</t>
  </si>
  <si>
    <t>zqoWJ62xy</t>
  </si>
  <si>
    <t>【专家：H7N9流感人际传播力不强】国家流感中心主任舒跃龙称，从目前看，H7N9流感的人际传播能力还不是很强，一般公众感染风险并不高：“我想提醒大家高度警惕，有肺炎和呼吸道症状，要及时告知医生是否有动物接触史。”专家建议保持良好的个人卫生，避免接触和食用病(死)禽、畜。 http://t.cn/zT2YwbO</t>
  </si>
  <si>
    <t>1038899225</t>
  </si>
  <si>
    <t>Jon舒</t>
  </si>
  <si>
    <t>zqoWItuxm</t>
  </si>
  <si>
    <t>http://ww2.sinaimg.cn/thumbnail/3dec5819gw1e3c5b1k9b7j.jpg</t>
  </si>
  <si>
    <t>H7N9流感可怕，要不你给360把把脉，心理会好受点，因为天天显示都是一百分，但就是解决不了你的问题～</t>
  </si>
  <si>
    <t>2336574702</t>
  </si>
  <si>
    <t>南腔北调kiwi</t>
  </si>
  <si>
    <t>zqoWIf5kk</t>
  </si>
  <si>
    <t>#H7N9禽流感# 希望及时得到真实的事态发展。 详情:http://t.cn/zTw1CW7</t>
  </si>
  <si>
    <t>1831630923</t>
  </si>
  <si>
    <t>浣保会会长神功已练成</t>
  </si>
  <si>
    <t>zqoWIe2TC</t>
  </si>
  <si>
    <t>http://ww4.sinaimg.cn/thumbnail/6d2c784bjw1e3c5b39obxj.jpg</t>
  </si>
  <si>
    <t>再有哪个SB在我的首页刷什么关于H7N9的消息大陆的媒体都不报，港媒仗义执言你们都被蒙蔽了这一类的屁话老子就把这个图摔他丫脸上。地铁报、地方报纸头版都是这消息，新闻联播每天都在播，你要是看不见要么是瞎子要么是造谣犯，总之负分从老子的关注名单中滚出去！</t>
  </si>
  <si>
    <t>1779655793</t>
  </si>
  <si>
    <t>聪仔岂是蓬蒿人</t>
  </si>
  <si>
    <t>zqoWHDrBc</t>
  </si>
  <si>
    <t>http://ww3.sinaimg.cn/thumbnail/6a136471jw1e3c5b39f0dj.jpg</t>
  </si>
  <si>
    <t>江苏确认4人感染H7N9禽流感 曾与167人密切接触 - IBTimes 中文网  http://t.cn/zT2Ika6</t>
  </si>
  <si>
    <t>1646811825</t>
  </si>
  <si>
    <t>悲摧的桃子</t>
  </si>
  <si>
    <t>zqoWHkNQt</t>
  </si>
  <si>
    <t>#H7N9禽流感# 禽流感的症状是什么啊……我好预防一下……[生病][生病][生病][生病][生病][生病][生病][生病][生病][生病][生病] 详情:http://t.cn/zTw1CW7</t>
  </si>
  <si>
    <t>2108620264</t>
  </si>
  <si>
    <t>太湖农人</t>
  </si>
  <si>
    <t>太湖佳品生态农产品销售平台创始人</t>
  </si>
  <si>
    <t>zqoWHlQcQ</t>
  </si>
  <si>
    <t>名城苏州网</t>
  </si>
  <si>
    <t>世卫组织称H7N9病源或来自猪 专家称怪猪有些牵强-名城新闻网 http://t.cn/zT2YTnk</t>
  </si>
  <si>
    <t>3037492883</t>
  </si>
  <si>
    <t>圣子农场</t>
  </si>
  <si>
    <t>四川省圣子生态农业发展有限公司</t>
  </si>
  <si>
    <t>zqoWGsBal</t>
  </si>
  <si>
    <t>http://ww4.sinaimg.cn/thumbnail/b50c7693jw1e3c5b198lrj.jpg</t>
  </si>
  <si>
    <t>【全国H7N9禽流感病例已达7人 江苏新确诊4人病危】 从国家卫生和计划生育委员会获悉，江苏省确诊4例人感染H7N9禽流感病例。目前，患者病情危重，正在全力抢救。 http://t.cn/zT2pqQm  @mark</t>
  </si>
  <si>
    <t>2130359775</t>
  </si>
  <si>
    <t>lucijun</t>
  </si>
  <si>
    <t>zqoWGsBaN</t>
  </si>
  <si>
    <t>又来了！ 《江苏发现4例人感染H7N9禽流感》 (来自 @头条新闻) http://t.cn/zT2cdJA</t>
  </si>
  <si>
    <t>1630357353</t>
  </si>
  <si>
    <t>傲嬌羙少女</t>
  </si>
  <si>
    <t>zqoWG8IlH</t>
  </si>
  <si>
    <t>#H7N9禽流感# 真恐怖！逃命要紧啊！ 详情:http://t.cn/zTw1CW7</t>
  </si>
  <si>
    <t>2788732793</t>
  </si>
  <si>
    <t>阿叻斯酷</t>
  </si>
  <si>
    <t>zqoWFx4BH</t>
  </si>
  <si>
    <t>http://ww3.sinaimg.cn/thumbnail/a638af79jw1e3c5b02x78j.jpg</t>
  </si>
  <si>
    <t>【精品汇】怎样预防禽流感-H7N9 http://t.cn/zT2jeqx  （分享自 @大旗网）</t>
  </si>
  <si>
    <t>1927720205</t>
  </si>
  <si>
    <t>机械工程滨</t>
  </si>
  <si>
    <t>zqoWFez5G</t>
  </si>
  <si>
    <t>花了10万？期待国家报销?What a hell...//【南京患者欲卖房凑钱 家庭住址被网上公布 网易新闻】核心提示：4月2日，江苏确诊4名H7N9禽流感患者。其中南京确认的第一例患者许某，在市场从事活禽宰杀工作，患病以来已陆续花费10万元，目前打算卖房凑钱，但... http://t.cn/zT2pJR4  （分享自 @网易新闻）</t>
  </si>
  <si>
    <t>2189456985</t>
  </si>
  <si>
    <t>现代快报无锡教育</t>
  </si>
  <si>
    <t>现代快报教育工作室</t>
  </si>
  <si>
    <t>zqoWFgIob</t>
  </si>
  <si>
    <t>http://ww1.sinaimg.cn/thumbnail/82807659jw1e3c5azhh33j.jpg</t>
  </si>
  <si>
    <t>【南京H7N9患者欲卖房治病 家庭住址被公布上网】新京报讯 昨日，安徽滁州一H7N9确诊患者韩某仍在南京中大医院ICU病房治疗，其丈夫称，目前妻子的病情仍很危重，北京派去的专家已提供治疗方案。据了解，患者发病前5天曾去菜市场买活鸡回家烹煮 http://t.cn/zT2YTox  （分享自 @凤凰网）</t>
  </si>
  <si>
    <t>2533849460</t>
  </si>
  <si>
    <t>牛票涨涨涨</t>
  </si>
  <si>
    <t>zqoWF09v6</t>
  </si>
  <si>
    <t>http://ww1.sinaimg.cn/thumbnail/97077974jw1e3c5ayqyy8j.jpg</t>
  </si>
  <si>
    <t>【资讯】江苏发现4例人感染H7N9禽流感病例，上海启动应急预案三级响应[话筒][话筒][话筒]</t>
  </si>
  <si>
    <t>2019647071</t>
  </si>
  <si>
    <t>黄村人伟科</t>
  </si>
  <si>
    <t>zqoWECVhz</t>
  </si>
  <si>
    <t>之前有H1N1，现在又出了H7N9，以后是不是肯定会有H100N150啊。</t>
  </si>
  <si>
    <t>2880524640</t>
  </si>
  <si>
    <t>牛股88资讯</t>
  </si>
  <si>
    <t>zqoWEovCG</t>
  </si>
  <si>
    <t>http://ww4.sinaimg.cn/thumbnail/abb15160jw1e3c5axqvm9j.jpg</t>
  </si>
  <si>
    <t>2309847003</t>
  </si>
  <si>
    <t>编程是如何练成的</t>
  </si>
  <si>
    <t>博世集团 职员</t>
  </si>
  <si>
    <t>zqoWEntcl</t>
  </si>
  <si>
    <t>http://ww4.sinaimg.cn/thumbnail/89ad77dbjw1e3c5axr5k3j.jpg</t>
  </si>
  <si>
    <t>南京H7N9患者家人欲卖房治病却被公布住址_新闻中心_中国网  http://t.cn/zT2YTC8</t>
  </si>
  <si>
    <t>2963176870</t>
  </si>
  <si>
    <t>涨停一手资讯</t>
  </si>
  <si>
    <t>zqoWE6UlF</t>
  </si>
  <si>
    <t>http://ww3.sinaimg.cn/thumbnail/b09e7da6jw1e3c5ax3wn3j.jpg</t>
  </si>
  <si>
    <t>zqoWE6UtH</t>
  </si>
  <si>
    <t>#H7N9禽流感# 相关政府部门不要再藏着掖着了，有最新消息应及时发布相关新闻，不要再拿“怕引起恐慌”为借口[怒] 详情:http://t.cn/zTw1CW7</t>
  </si>
  <si>
    <t>1817414934</t>
  </si>
  <si>
    <t>多啦_钱特紧</t>
  </si>
  <si>
    <t>zqoWDbo9X</t>
  </si>
  <si>
    <t>公交车上，有一大姐已经开始联系各个商户，预购防护服……防护镜……3M口罩了……H7N9真的要来了？有点儿当年非典的劲头儿～[闭嘴]</t>
  </si>
  <si>
    <t>1254226105</t>
  </si>
  <si>
    <t>JinDeyang</t>
  </si>
  <si>
    <t>zqoWCyQ79</t>
  </si>
  <si>
    <t>http://ww2.sinaimg.cn/thumbnail/4ac1f8b9gw1e3c5aq71t2j.jpg</t>
  </si>
  <si>
    <t>H7N9 by google</t>
  </si>
  <si>
    <t>2409617051</t>
  </si>
  <si>
    <t>凤舞九天来子</t>
  </si>
  <si>
    <t>zqoWCjnO2</t>
  </si>
  <si>
    <t>#H7N9禽流感# 现在的人怎么竟得动物病，人好脆弱呀。 详情:http://t.cn/zTw1CW7</t>
  </si>
  <si>
    <t>2474782383</t>
  </si>
  <si>
    <t>烦烦烦的忧郁症小姐</t>
  </si>
  <si>
    <t>zqoWBFB2G</t>
  </si>
  <si>
    <t>#H7N9禽流感# 我这几天老咳嗽，除了咳嗽没有其他的症状，是禽流感么？很害怕，谁能告诉我 详情:http://t.cn/zTw1CW7</t>
  </si>
  <si>
    <t>2103370505</t>
  </si>
  <si>
    <t>骨科专家-田松</t>
  </si>
  <si>
    <t>河南中医学院 中医师</t>
  </si>
  <si>
    <t>zqoWBFB2m</t>
  </si>
  <si>
    <t>#H7N9禽流感# 江苏卫生厅4月2日发布消息，称已确发现4例人感染H7N9禽流感病例。截至目前，全国已确认7例，其中上海2例已死亡，安徽一例病危。上海于2日启动流感流行应急预案Ⅲ级响应。 详情:http://t.cn/zTw1CW7</t>
  </si>
  <si>
    <t>1838672663</t>
  </si>
  <si>
    <t>华夏时报</t>
  </si>
  <si>
    <t>《华夏时报》官方微博</t>
  </si>
  <si>
    <t>zqoWBFB15</t>
  </si>
  <si>
    <t>http://ww1.sinaimg.cn/thumbnail/6d97eb17gw1e3c4r5yqvxj.jpg</t>
  </si>
  <si>
    <t>【江苏确诊4例H7N9禽流感病例 全国7例】江苏卫生厅昨晚发布消息，称已确发现4例人感染H7N9禽流感病例。截至目前，全国已确认7例，其中上海2例已死亡，安徽一例病危。目前H7N9禽流感尚无疫苗。</t>
  </si>
  <si>
    <t>1439536671</t>
  </si>
  <si>
    <t>清风MichaelKim</t>
  </si>
  <si>
    <t>zqoWBnZMs</t>
  </si>
  <si>
    <t>发表了博文 《江苏确诊4例H7N9禽流感病例 4人均病危》 -  江苏省发现4例人感染H7N9禽流感病例 省卫生厅落实5条措施全力做好疫情防治工作 江苏省卫生厅4月2日通报，江苏省确诊4例人感染H7N http://t.cn/zT2YTpu</t>
  </si>
  <si>
    <t>2627653395</t>
  </si>
  <si>
    <t>金贝壳财富俱乐部</t>
  </si>
  <si>
    <t>zqoWBoU9k</t>
  </si>
  <si>
    <t>http://ww1.sinaimg.cn/thumbnail/9c9ecf13gw1e3c5ar3ebfj.jpg</t>
  </si>
  <si>
    <t>#生活国海#【一张图了解并预防禽流感】截至昨日晚，全国已确认7例H7N9禽流感病例，其中上海2例已死亡，安徽1例病危，江苏4例病危，正在全力抢救。江苏今日确诊4病例分处四个城市：患者许某，南京江宁区人；患者桑某，宿迁市沭阳县人；患者沈某，苏州市吴江区人；患者张某，现居无锡市滨湖区。（新浪）</t>
  </si>
  <si>
    <t>1892600827</t>
  </si>
  <si>
    <t>沈视晚报官方微博</t>
  </si>
  <si>
    <t>沈阳广播电视台《沈视晚报》栏目官方微博</t>
  </si>
  <si>
    <t>zqoWBq8F2</t>
  </si>
  <si>
    <t>http://ww3.sinaimg.cn/thumbnail/70cecbfbjw1e3c5atn4xbj.jpg</t>
  </si>
  <si>
    <t>【沈阳尚未发现H7N9禽流感病例】 国家卫生和计划生育委员会表示，目前国内外还没有针对H7N9禽流感病毒的疫苗。而记者从沈阳市疾控中心了解到，目前沈阳暂未发现感染H7N9禽流感的病例。</t>
  </si>
  <si>
    <t>2490979332</t>
  </si>
  <si>
    <t>Pang子也要说</t>
  </si>
  <si>
    <t>zqoWB9zUB</t>
  </si>
  <si>
    <t>http://ww1.sinaimg.cn/thumbnail/94795404jw1e3c5aso1rlj.jpg</t>
  </si>
  <si>
    <t>【 全国H7N9禽流感病例已达7人 http://t.cn/zT2WQxq 】(分享自 ZAKER)</t>
  </si>
  <si>
    <t>1602416445</t>
  </si>
  <si>
    <t>旗锋</t>
  </si>
  <si>
    <t>zqoWB9zU1</t>
  </si>
  <si>
    <t>【目前的治疗方法？】基因序列分析显示，该病毒对神经氨酸酶抑制剂类抗流感病毒药物敏感。根据其他型别流感抗病毒治疗的经验，发病后早期使用神经氨酸酶抑制剂类抗流感病毒药物可能是有效的，但对人类新发现的H7N9禽 http://t.cn/zT2YTJY  （分享自 @凤凰网）</t>
  </si>
  <si>
    <t>3083673274</t>
  </si>
  <si>
    <t>鲜城江苏</t>
  </si>
  <si>
    <t>zqoWAvF8G</t>
  </si>
  <si>
    <t>http://ww3.sinaimg.cn/thumbnail/b7cd1ebajw1e3c5asimtwj.jpg</t>
  </si>
  <si>
    <t>【江苏确诊4例H7N9禽流感病例】江苏卫生厅昨晚发布消息，称已确诊发现4例人感染H7N9禽流感病例。目前4人均病危，未发现4例间存在流行病学关联。截至目前，全国已确认7例，其中上海2例已死亡，安徽一例病危。http://t.cn/zTADgQZ</t>
  </si>
  <si>
    <t>3195809715</t>
  </si>
  <si>
    <t>yaffahu</t>
  </si>
  <si>
    <t>zqoWAxW21</t>
  </si>
  <si>
    <t>#H7N9禽流感# 好怕怕呀，马上要出去玩的人可怎么办？ 详情:http://t.cn/zTw1CW7</t>
  </si>
  <si>
    <t>1642088277</t>
  </si>
  <si>
    <t>财经网官方微博</t>
  </si>
  <si>
    <t>zqoWzjUAg</t>
  </si>
  <si>
    <t>财经网微社区</t>
  </si>
  <si>
    <t>http://ww4.sinaimg.cn/thumbnail/61e04755jw1e3c5aqdy8aj.jpg</t>
  </si>
  <si>
    <t>1635073893</t>
  </si>
  <si>
    <t>秋秋Supergirl</t>
  </si>
  <si>
    <t>zqoWzn5K5</t>
  </si>
  <si>
    <t>#H7N9#大家保重吧。真正的世界末日来了。 http://t.cn/zTwV6Cn</t>
  </si>
  <si>
    <t>1110037034</t>
  </si>
  <si>
    <t>于萍-雨辰</t>
  </si>
  <si>
    <t>zqoWz5ukK</t>
  </si>
  <si>
    <t>南京H7N9确认有了。鼓楼医院重症监护室。最近尽量不要吃家禽了。也不用太恐慌，目前还不通过人传播。</t>
  </si>
  <si>
    <t>3149590555</t>
  </si>
  <si>
    <t>鲁南商报</t>
  </si>
  <si>
    <t>山东鲁南商报官方微博</t>
  </si>
  <si>
    <t>zqoWz2jmi</t>
  </si>
  <si>
    <t>【临沂疾控中心发布禽流感健康预警:出游别碰禽鸟】近期，上海、安徽相继出现H7N9禽流感病例。4月2日，临沂市疾病控制预防中心公布全市第一季度流感发病监测情况，同时发布高致病性禽流感健康预警，提醒广大市民保持良好卫生习惯，预防人感染高致病性禽流感。http://t.cn/zT2YTf3</t>
  </si>
  <si>
    <t>2095954650</t>
  </si>
  <si>
    <t>商旅仁</t>
  </si>
  <si>
    <t>zqoWysO5D</t>
  </si>
  <si>
    <t>苏沪皖发现有人流感H7N9禽病毒并致死2人 云南未发现有人感染 .</t>
  </si>
  <si>
    <t>1497559354</t>
  </si>
  <si>
    <t>nn质感</t>
  </si>
  <si>
    <t>zqoWy94mk</t>
  </si>
  <si>
    <t>华丽家族检测H7N9，海正药业生产达菲中间体，莱茵生物做达菲原料，上海医药生产达菲 华丽家族真是什么热门搞什么 完全为炒股</t>
  </si>
  <si>
    <t>zqoWxfPn8</t>
  </si>
  <si>
    <t>大智慧阿思达克通讯社4月2日讯【江苏通报4例人感染H7N9禽流感，已按预案开展疫情防控】江苏省卫生厅周二晚间通报，江苏省确诊4例人感染H7N9禽流感病例，至此，全国已经发现7例H7N9禽流感病例。值得注意的是，4例患者中45岁的许某，正是此前大智慧报道的南京江宁区患者。http://t.cn/zT2YTyt</t>
  </si>
  <si>
    <t>2441245594</t>
  </si>
  <si>
    <t>股添乐-</t>
  </si>
  <si>
    <t>zqoWxhXGw</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</si>
  <si>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t>
  </si>
  <si>
    <t>2127082783</t>
  </si>
  <si>
    <t>世界中联北京御方堂中医门诊</t>
  </si>
  <si>
    <t>世界中医药学会联合会北京御方堂中医门诊部官方微博</t>
  </si>
  <si>
    <t>zqoWwpL2Z</t>
  </si>
  <si>
    <t>H7N9#禽流感#，患者会发热、咳嗽，尤其是高热、呼吸困难。1，少吃猪肉和鸡肉，2，尽量不要在外边吃，因为家禽来路不明，3，如果患了流感，尽量不要急着去医院，先观察一段时间，医院环境密闭，不排除交叉感染可能，4，多运动增强营养，增强抵抗力。5，高度警惕，随时关注中国官方、港媒和世卫组织信息</t>
  </si>
  <si>
    <t>2785108132</t>
  </si>
  <si>
    <t>宁城县公安局治安大队</t>
  </si>
  <si>
    <t>内蒙古</t>
  </si>
  <si>
    <t>内蒙古赤峰市宁城县公安局治安管理大队官方微博</t>
  </si>
  <si>
    <t>zqoWwmAo1</t>
  </si>
  <si>
    <t>江苏确诊4例H7N9禽流感病例 4人均病危 http://url.cn/B9YqAk.</t>
  </si>
  <si>
    <t>2028790371</t>
  </si>
  <si>
    <t>经典假期国旅官方微博</t>
  </si>
  <si>
    <t>天津市经典假期国际旅行社有限公司</t>
  </si>
  <si>
    <t>zqoWwmAmE</t>
  </si>
  <si>
    <t>http://ww2.sinaimg.cn/thumbnail/78ece263jw1e3c5ame5eoj.jpg</t>
  </si>
  <si>
    <t>#禽流感逆袭#全国发现7名H7N9禽流感患者，其中江苏省确诊4例，此前上海和安徽发现3例人感染H7N9禽流感病例，上海2名患者死亡，安徽患者尚在抢救。有专家表示，近期仍有可能发现更多病例，中国疾控系统将对全国各地不明原因肺炎病例开展针对H7N9的筛查。</t>
  </si>
  <si>
    <t>1644990870</t>
  </si>
  <si>
    <t>kittycat</t>
  </si>
  <si>
    <t>zqoWw4Z7S</t>
  </si>
  <si>
    <t>#H7N9禽流感#  春天是病毒肆虐的季节，大家最近少去人多的地方吧，尽量不要去鸡鸭等运输存储的场所。 详情:http://t.cn/zTw1CW7</t>
  </si>
  <si>
    <t>1850093421</t>
  </si>
  <si>
    <t>Dreaman-毛毛</t>
  </si>
  <si>
    <t>zqoWw4Z4m</t>
  </si>
  <si>
    <t>中国联通沃商店</t>
  </si>
  <si>
    <t>h7n9 好像不让吃肉。 我在:http://t.cn/zT2q2Am</t>
  </si>
  <si>
    <t>1609792925</t>
  </si>
  <si>
    <t>阿散井恋次兄</t>
  </si>
  <si>
    <t>zqoWvww1A</t>
  </si>
  <si>
    <t>化龙巷</t>
  </si>
  <si>
    <t>江苏省发现4例人感染H7N9禽流感病例：省卫生厅落实5条措施全力做好疫情防治工作|龙城茶座-化龙巷 http://t.cn/zT2YYhR  （分享自 @化龙巷）</t>
  </si>
  <si>
    <t>1740514592</t>
  </si>
  <si>
    <t>野兔子宝宝</t>
  </si>
  <si>
    <t>zqoWvtlho</t>
  </si>
  <si>
    <t>http://ww1.sinaimg.cn/thumbnail/67be2520jw1e3c5akqc43j.jpg</t>
  </si>
  <si>
    <t>无锡有H7N9了，咋整？？？[抓狂][抓狂]心惶惶[可怜][可怜]#禽流感#</t>
  </si>
  <si>
    <t>1852373791</t>
  </si>
  <si>
    <t>山丹丹花开哎</t>
  </si>
  <si>
    <t>zqoWvbK2O</t>
  </si>
  <si>
    <t>这个H7N9好似蛮可怕的. 前一阵子听说这里也有人得个流感就死了， 也不知到底是什么流感， 吓人哪.</t>
  </si>
  <si>
    <t>2731970321</t>
  </si>
  <si>
    <t>哎哟喂的梅利号</t>
  </si>
  <si>
    <t>zqoWvcEpK</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</si>
  <si>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</si>
  <si>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2946214960</t>
  </si>
  <si>
    <t>蜗居网-爱蜗居</t>
  </si>
  <si>
    <t>嘉兴蜗居网络科技有限公司</t>
  </si>
  <si>
    <t>zqoWuDgY9</t>
  </si>
  <si>
    <t>#H7N9禽流感# O(∩_∩)O哈哈~，还是素食主义好。 详情:http://t.cn/zTw1CW7</t>
  </si>
  <si>
    <t>1233126710</t>
  </si>
  <si>
    <t>黎家美沙酮</t>
  </si>
  <si>
    <t>海南省科学技术信息研究所执行主编</t>
  </si>
  <si>
    <t>zqoWuDgRY</t>
  </si>
  <si>
    <t>上海回应H7N9疫情延迟20多天公开：需时间检测 http://t.cn/zT2lL48</t>
  </si>
  <si>
    <t>1828403017</t>
  </si>
  <si>
    <t>儿子叫高煜</t>
  </si>
  <si>
    <t>zqoWuB0F1</t>
  </si>
  <si>
    <t>少吃多动，勤通风勤洗手，避免感冒远离H7N9[威武][威武]</t>
  </si>
  <si>
    <t>1812611174</t>
  </si>
  <si>
    <t>KT-添</t>
  </si>
  <si>
    <t>zqoWulFDn</t>
  </si>
  <si>
    <t>3月31日，上海和安徽发现3例人感染H7N9禽流感病毒，这是全球首次发现新亚型流感病毒，上海2名患者已死亡；江苏又有4人确诊感染</t>
  </si>
  <si>
    <t>zqoWu44pP</t>
  </si>
  <si>
    <t>【全国发现7名H7N9禽流感患者】近日，全国共发现7名H7N9禽流感患者。其中江苏省确诊4例，此前上海和安徽发现3例人感染H7N9禽流感病例，上海2名患者死亡，安徽患者尚在抢救。有专家表示，近期仍有可能发现更多病例，中国疾控系统将对全国各地不明原因肺炎病例开展针对H7N9的筛查。http://t.cn/zT2WbjM</t>
  </si>
  <si>
    <t>2023832564</t>
  </si>
  <si>
    <t>静之天命</t>
  </si>
  <si>
    <t>zqoWtro2T</t>
  </si>
  <si>
    <t>http://ww2.sinaimg.cn/thumbnail/78a13bf4jw1e3c5ahwas5j.jpg</t>
  </si>
  <si>
    <t>钟南山：H7N9病毒暂不需研制专门疫苗 http://t.cn/zT2Ylzc （分享自 @抽屉新热榜）</t>
  </si>
  <si>
    <t>1412268035</t>
  </si>
  <si>
    <t>红叶友情</t>
  </si>
  <si>
    <t>zqoWtro63</t>
  </si>
  <si>
    <t>对@宿迁之声 说：专家提醒，面对人感染H7N9禽流感疫情，莫惊慌、要警惕。一是要保持良好的个人卫生习惯，比如勤洗手、室内勤通风换气等。二是注意加强营养，增强个人体质。三是避免接触和食用病(死)禽、畜。四是一旦出现发热、咳嗽等急性呼吸道感染症状，尤其是出现高热、呼吸困难者，应及时就医。</t>
  </si>
  <si>
    <t>2153672972</t>
  </si>
  <si>
    <t>湖州太湖网</t>
  </si>
  <si>
    <t>zqoWtsqtn</t>
  </si>
  <si>
    <t>【全国已确认7例H7N9禽流感病例，上海启动流感三级应急预案】 江苏卫生厅4月2日发布消息，称已确发现4例人感染H7N9禽流感病例。截至目前，全国已确认7例，其中上海2例已死亡，安徽一例病危。上海于2日启动流感流行应急预案Ⅲ级响应。</t>
  </si>
  <si>
    <t>2271149120</t>
  </si>
  <si>
    <t>芒果LemonQueen</t>
  </si>
  <si>
    <t>zqoWswVqQ</t>
  </si>
  <si>
    <t>都已经订好五一去杭州旅游了，H7N9已经病发七个人了，情何以堪，不敢去了。</t>
  </si>
  <si>
    <t>3202831522</t>
  </si>
  <si>
    <t>承翰-陶源</t>
  </si>
  <si>
    <t>zqoWsfkfo</t>
  </si>
  <si>
    <t>http://ww4.sinaimg.cn/thumbnail/bee754a2gw1e3c5acdww7j.jpg</t>
  </si>
  <si>
    <t>#承翰·生活#【图解:何为禽流感?】禽流感H7N9来了，全国已经发现7例病例，禽流感病毒一般有哪些传播途径?除了高热、咳嗽等还有什么表现临床?我们又该通过哪些措施来预防禽流感?</t>
  </si>
  <si>
    <t>2099270082</t>
  </si>
  <si>
    <t>general_jun</t>
  </si>
  <si>
    <t>zqoWrlaQa</t>
  </si>
  <si>
    <t>清明要不要出去呢，H7N9好恐怖！</t>
  </si>
  <si>
    <t>2373344580</t>
  </si>
  <si>
    <t>燕赵都市报秦皇岛</t>
  </si>
  <si>
    <t>zqoWr4u4a</t>
  </si>
  <si>
    <t>【全国H7N9禽流感病例已达7人 江苏新确诊4人病危】江苏卫生厅昨晚发布消息，称已确诊发现4例人感染H7N9禽流感病例。目前4人均病危，未发现4例间存在流行病学关联。截至目前，全国已确认7例，其中上海2例已死亡，安徽一例病危。http://t.cn/zT2YYKC</t>
  </si>
  <si>
    <t>2257871841</t>
  </si>
  <si>
    <t>超高校级的IT民工</t>
  </si>
  <si>
    <t>zqoWr5HeO</t>
  </si>
  <si>
    <t>http://ww4.sinaimg.cn/thumbnail/869463e1jw1e3c5adu9faj.jpg</t>
  </si>
  <si>
    <t>2136156505</t>
  </si>
  <si>
    <t>大连兜兜</t>
  </si>
  <si>
    <t>“我爱大连”民间环保活动发起人，退伍军人</t>
  </si>
  <si>
    <t>zqoWr6JLq</t>
  </si>
  <si>
    <t>H7N9禽流感病例已达7人！真实的！不为人知的数字又会是多少呢[晕][晕][晕][晕]乡亲们！败管哪跑了[衰][衰][衰][衰]做好相应防范措施吧！</t>
  </si>
  <si>
    <t>1971809502</t>
  </si>
  <si>
    <t>广州伊丽莎白妇产医院</t>
  </si>
  <si>
    <t>广州伊丽莎白妇产医院官方微博</t>
  </si>
  <si>
    <t>zqoWqu3tc</t>
  </si>
  <si>
    <t>http://ww1.sinaimg.cn/thumbnail/75876cdegw1e3c5a9z13lj.jpg</t>
  </si>
  <si>
    <t>【H7N9禽流感-感染途径】既往国际上所发现的人感染H7亚型的流感病毒也多来自于禽类，未发现过人的感染情况。根据密切接触者医学观察，未提示该病毒具有较强的人传人能力，由于目前只发现3例人感染流感病毒确诊病例，对该病毒及其所致疾病的研究资料有限，专家正在对该病毒传播的能力做进一步判断。</t>
  </si>
  <si>
    <t>1937960354</t>
  </si>
  <si>
    <t>白菜道士1982</t>
  </si>
  <si>
    <t>zqoWqduJm</t>
  </si>
  <si>
    <t>我评论了新闻【H7N9是否人际传播尚不清楚 尚没法证明和死猪有关】：看完之后，我觉得唯一感觉就是“什么事情都不确定” http://t.cn/zT2YYJ1</t>
  </si>
  <si>
    <t>【全国H7N9禽流感病例已达7人】 http://t.cn/zT2WQxq (分享自ZAKER安卓手机版)</t>
  </si>
  <si>
    <t>2077348891</t>
  </si>
  <si>
    <t>肥而不腻4193</t>
  </si>
  <si>
    <t>zqoWpzBgD</t>
  </si>
  <si>
    <t>全体吃货注意了，新一轮的禽流感又来了。鸡肉不让吃了，肉类也要少吃了。该出家的出家。等H7N9过去了，大家在还俗吧。</t>
  </si>
  <si>
    <t>2029662960</t>
  </si>
  <si>
    <t>潯陽老吳</t>
  </si>
  <si>
    <t>zqoWpzBg6</t>
  </si>
  <si>
    <t>http://ww4.sinaimg.cn/thumbnail/78fa32f0gw1e3c563lgjsj.jpg</t>
  </si>
  <si>
    <t>请亲朋好友注意H7N9流感，主要来源目前证实为家禽和猪密切接触者。@Still-Ellen-woo吴锦芳 @虞渔鱼-yuyuyuyuyu</t>
  </si>
  <si>
    <t>1081018730</t>
  </si>
  <si>
    <t>rongrong0720</t>
  </si>
  <si>
    <t>zqoWpjd1c</t>
  </si>
  <si>
    <t>#H7N9禽流感# 玉蝴蝶讲的病毒嘛？？？太恐怖啦 详情:http://t.cn/zTw1CW7</t>
  </si>
  <si>
    <t>3276289261</t>
  </si>
  <si>
    <t>Iuxurious_媛</t>
  </si>
  <si>
    <t>zqoWpkfGd</t>
  </si>
  <si>
    <t>H7N9 禽流感死亡患者的，醫療費用和安葬費都應該國家賠償。是因為國家沒有辦法整治好病人。 我在:http://t.cn/zT2YYVa</t>
  </si>
  <si>
    <t>2649390143</t>
  </si>
  <si>
    <t>陇南徽县旅游</t>
  </si>
  <si>
    <t>徽县旅游局官方微博</t>
  </si>
  <si>
    <t>zqoWp2EpD</t>
  </si>
  <si>
    <t>#H7N9禽流感# 请大家注意个人卫生，尽量避免在外就餐，不要和禽类长时间的接触。 详情:http://t.cn/zTw1CW7</t>
  </si>
  <si>
    <t>1839518372</t>
  </si>
  <si>
    <t>聆听Joyce-J</t>
  </si>
  <si>
    <t>zqoWonQHk</t>
  </si>
  <si>
    <t>http://ww3.sinaimg.cn/thumbnail/6da4d2a4jw1e3c5aaorpgj.jpg</t>
  </si>
  <si>
    <t>又一例 《南京确认一甲型H7N9流感病例》 (来自 @手机新浪网) http://t.cn/zTAdk4K</t>
  </si>
  <si>
    <t>3039945814</t>
  </si>
  <si>
    <t>和聚基金</t>
  </si>
  <si>
    <t>深圳和聚基金管理有限公司</t>
  </si>
  <si>
    <t>zqoWnuBHh</t>
  </si>
  <si>
    <t>发表了博文 《和聚基金内参04.03》 - 【精华导读】 ＞央行本周继续回笼资金 ＞多地启动H7N9疫情防控 ＞“土地”资源股被热炒 ＞楚天高速欲谋求业务转型 ＞多家公司项目获深圳扶持＞期指合约由贴水 http://t.cn/zT2YY2Q</t>
  </si>
  <si>
    <t>1935844742</t>
  </si>
  <si>
    <t>m71138858</t>
  </si>
  <si>
    <t>zqoWndUS9</t>
  </si>
  <si>
    <t>发表了博文 《2013年04月03日》 - 【今日导读】  &gt;禽流感病例新增4例 达菲和金刚烷胺再次成救星  &gt;药品流通改革意见出台在即　两类股可关注  &gt;天奇股份定增或实施  &gt; H7N9禽流感和土 http://t.cn/zT2YYZg</t>
  </si>
  <si>
    <t>3146142585</t>
  </si>
  <si>
    <t>中国电信果园西里合作营业厅</t>
  </si>
  <si>
    <t>zqoWmCh1O</t>
  </si>
  <si>
    <t>近期有可能发现更多人感染H7N9禽流感病例，中国疾控系统特别是国家流感监测报告网络和实验室能力，具备快速应对、防控新病毒的能力。中国疾控中心从送检的病例标本中分离到3株H7N9禽流感病毒。目前除了既往对H3N2、H1N1季节性流感病毒、H5N1禽流感病毒等的筛查外，还将筛查新病毒H7N9。@肚子真美</t>
  </si>
  <si>
    <t>2211336343</t>
  </si>
  <si>
    <t>三合弦</t>
  </si>
  <si>
    <t>zqoWmBmCG</t>
  </si>
  <si>
    <t>江苏确诊4例H7N9禽流感病例 均病危 http://t.cn/zT2W9OX（分享自@凤凰客户端）</t>
  </si>
  <si>
    <t>1815992600</t>
  </si>
  <si>
    <t>狸猫H太子</t>
  </si>
  <si>
    <t>zqoWmjLnt</t>
  </si>
  <si>
    <t>@JanetHolly 收到在防疫站朋友的信息，说北京的防疫站已经做了H7N9的疫情培训，传达了国家疾控的信息，情况要比媒体报道得严重得多，记住别吃禽类，肉类也少吃！早知道专家都不靠谱！ //@费明微博: 非典十年又重来。//@kaka1573: 风声紧，别吃肉啊</t>
  </si>
  <si>
    <t>3217039941</t>
  </si>
  <si>
    <t>zlf220</t>
  </si>
  <si>
    <t>zqoWm34Bj</t>
  </si>
  <si>
    <t>#H7N9禽流感# 注意卫生，少吃生食，肉暂不吃，健康第一！ 详情:http://t.cn/zTw1CW7</t>
  </si>
  <si>
    <t>1726999052</t>
  </si>
  <si>
    <t>微闻哥</t>
  </si>
  <si>
    <t>桂林新桂林传媒有限公司 网络评论员</t>
  </si>
  <si>
    <t>zqoWm34D3</t>
  </si>
  <si>
    <t>http://ww4.sinaimg.cn/thumbnail/66efea0cgw1e3c59716kij.jpg</t>
  </si>
  <si>
    <t>[话筒]【上海，江苏H7N9禽流感告急】全国已确认7例H7N9禽流感病例，上海启动流感三级应急预案。江苏卫生厅4月2日发布消息，称已确发现4例人感染H7N9禽流感病例。截至目前，全国已确认7例，其中上海2例已死亡，安徽一例病危。上海于2日启动流感流行应急预案Ⅲ级响应。请大家注意@杂谈五味 @观点联播V</t>
  </si>
  <si>
    <t>2272153561</t>
  </si>
  <si>
    <t>济南amber</t>
  </si>
  <si>
    <t>zqoWm5jKe</t>
  </si>
  <si>
    <t>http://ww2.sinaimg.cn/thumbnail/876e4fd9jw1e3c5a65u0yj.jpg</t>
  </si>
  <si>
    <t>【 全国H7N9禽流感病例已达7人 http://t.cn/zT2WGGB 】</t>
  </si>
  <si>
    <t>1893492513</t>
  </si>
  <si>
    <t>玲珑麒麟貔貅</t>
  </si>
  <si>
    <t>zqoWlqwpk</t>
  </si>
  <si>
    <t>有什么新鲜事想告诉大家？140字全国H7N9禽流感病患增至7例，江苏4例均病危</t>
  </si>
  <si>
    <t>2810249012</t>
  </si>
  <si>
    <t>友谊路街道宝山六村</t>
  </si>
  <si>
    <t>zqoWl9PCy</t>
  </si>
  <si>
    <t>昨日下午，上海市政府新闻办就H7N9禽流感举行新闻发布会。针对上海近日发现H7N9禽流感病毒，上海目前已经启动了流感流行应急预案的三级响应，上海市农委副主任殷欧重申，上海市动物疾控中心对近期打捞上来的黄浦江上游漂浮死猪抽检的34份留存样品，进行了禽流感通用引物检测，未发现禽流感病毒</t>
  </si>
  <si>
    <t>1794576911</t>
  </si>
  <si>
    <t>噠儍苽</t>
  </si>
  <si>
    <t>zqoWkhMR8</t>
  </si>
  <si>
    <t>vivo X1</t>
  </si>
  <si>
    <t>http://ww4.sinaimg.cn/thumbnail/6af7120fjw1e3c5a3wvrbj.jpg</t>
  </si>
  <si>
    <t>#h7n9#H7N9型禽流感来了吖！[衰][吐][疑问]</t>
  </si>
  <si>
    <t>早评：隔夜美股上涨道指、标普再创历史最高收盘纪录。上交所放宽上市公司闲置募资用途 这将对有超募资金的上市公司是重大利好。股指在年线附近震荡，今天是节前最后一个交易日也是重要的时间关口，密切注意今天的变化。江苏发现4例人感染H7N9禽流感病例。国家四大政策推进老工业基地调整改造。</t>
  </si>
  <si>
    <t>1236844065</t>
  </si>
  <si>
    <t>cym060606</t>
  </si>
  <si>
    <t>zqoWkiPwZ</t>
  </si>
  <si>
    <t>http://ww3.sinaimg.cn/thumbnail/49b8be21jw1e3c5a45ni8j.jpg</t>
  </si>
  <si>
    <t>zqoWjoxKT</t>
  </si>
  <si>
    <t>http://ww1.sinaimg.cn/thumbnail/bf86f781jw1e3c5a1xdqkj.jpg</t>
  </si>
  <si>
    <t>Oh nooooo 【 全国H7N9禽流感病例已达7人 http://t.cn/zT2WGGB 】(分享自 ZAKER)</t>
  </si>
  <si>
    <t>3253574680</t>
  </si>
  <si>
    <t>J-Ky韩</t>
  </si>
  <si>
    <t>zqoWjoxP2</t>
  </si>
  <si>
    <t>http://ww3.sinaimg.cn/thumbnail/c1ed9c18jw1e3c5a0xb0dj.jpg</t>
  </si>
  <si>
    <t>3294365221</t>
  </si>
  <si>
    <t>股票分析师-01</t>
  </si>
  <si>
    <t>zqoWjoxRj</t>
  </si>
  <si>
    <t>2258794864</t>
  </si>
  <si>
    <t>Lethe_小肝儿</t>
  </si>
  <si>
    <t>zqoWiwlkn</t>
  </si>
  <si>
    <t>http://ww1.sinaimg.cn/thumbnail/86a27970jw1e3c5a1n0rwj.jpg</t>
  </si>
  <si>
    <t>全国H7N9禽流感病例已达7人 江苏新确诊4人病危 http://t.cn/zT2pqQm  中国媒体瞒的功力举世无双 说不定北京已经有了~</t>
  </si>
  <si>
    <t>1215410980</t>
  </si>
  <si>
    <t>一头装睡的木马</t>
  </si>
  <si>
    <t>zqoWiu6x1</t>
  </si>
  <si>
    <t>#H7N9禽流感# 到底能不能在人际间传染？？？？？ 详情:http://t.cn/zTw1CW7</t>
  </si>
  <si>
    <t>84637637</t>
  </si>
  <si>
    <t>随遇而安_昔年</t>
  </si>
  <si>
    <t>zqoWicvlm</t>
  </si>
  <si>
    <t>http://ww3.sinaimg.cn/thumbnail/050b77c5jw1e3c5a0yvwoj.jpg</t>
  </si>
  <si>
    <t>发表了博文 《全国发现7名H7N9禽流感患者》 - 核心提示：近日，全国共发现7名H7N9禽流感患者。其中江苏省确诊4例，此前上海和安徽发现3例人感染H7N9禽流感病例，上海2名患者死亡，安徽患者尚在 http://t.cn/zT2YjCf</t>
  </si>
  <si>
    <t>2819983830</t>
  </si>
  <si>
    <t>简简单单旋律</t>
  </si>
  <si>
    <t>zqoWhC3zy</t>
  </si>
  <si>
    <t>上海两人死于H7N9禽流感  http://t.cn/zT2YWhZ  （分享自 @头条新闻）    大家要做好预防工作哦</t>
  </si>
  <si>
    <t>2610074912</t>
  </si>
  <si>
    <t>雅思无声的使命</t>
  </si>
  <si>
    <t>zqoWhilVU</t>
  </si>
  <si>
    <t>http://ww4.sinaimg.cn/thumbnail/9b929520jw1e3c5a000ufj.jpg</t>
  </si>
  <si>
    <t>// @雅雀无声的使命: // @医生岳伟: 今日下午开会，目前发现的H7N9，为新的重配禽流感病毒，8个内部片段中有6个来源于H9N2， 晚间新闻中表述如下:目前不清楚新病毒是发生变异后的人流感病毒，还是变异的禽流感病毒感染人类。 //@白衣咸饭:7例特点：1，都是H7N9， http://t.cn/zT2YjaM</t>
  </si>
  <si>
    <t>1198084573</t>
  </si>
  <si>
    <t>羌笛乐声</t>
  </si>
  <si>
    <t>zqoWhksqB</t>
  </si>
  <si>
    <t>http://ww1.sinaimg.cn/thumbnail/476951ddjw1e3c59y19e2j.jpg</t>
  </si>
  <si>
    <t>全国H7N9禽流感病例已达7人 江苏新确诊4人病危 http://t.cn/zT2pqQm  ——这是什么概念？什么性质？</t>
  </si>
  <si>
    <t>早评：隔夜美股上涨道指标普再创历史最高收盘纪录上交所放宽上市公司闲置募资用途 这将对有超募资金的上市公司是重大利好。股指在年线附近震荡今天是节前最后一个交易日也是重要的时间关口密切注意今天的变化江苏发现4例人感染H7N9禽流感病例国家四大政策推进老工业基地调整改造关注医药和东北区域板块</t>
  </si>
  <si>
    <t>3085858722</t>
  </si>
  <si>
    <t>广州生活消费</t>
  </si>
  <si>
    <t>zqoWfwMkz</t>
  </si>
  <si>
    <t>http://ww3.sinaimg.cn/thumbnail/b7ee77a2tw1e3c59t2781j.jpg</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</si>
  <si>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南方日报http://t.cn/zT2jVRW</t>
  </si>
  <si>
    <t>1246704495</t>
  </si>
  <si>
    <t>王丛-cherrie</t>
  </si>
  <si>
    <t>zqoWfwMl7</t>
  </si>
  <si>
    <t>#H7N9禽流感# 加强锻炼吧 详情:http://t.cn/zTw1CW7</t>
  </si>
  <si>
    <t>3225355202</t>
  </si>
  <si>
    <t>股民团n1</t>
  </si>
  <si>
    <t>3227139990</t>
  </si>
  <si>
    <t>大盘的走势</t>
  </si>
  <si>
    <t>zqoWfhpyI</t>
  </si>
  <si>
    <t>2679116827</t>
  </si>
  <si>
    <t>GeekMuseMa</t>
  </si>
  <si>
    <t>zqoWeCCV9</t>
  </si>
  <si>
    <t>尼玛，一大早来看了几条H7N9的新闻，he死我了！！！</t>
  </si>
  <si>
    <t>2167099425</t>
  </si>
  <si>
    <t>风语者125</t>
  </si>
  <si>
    <t>zqoWeDxpK</t>
  </si>
  <si>
    <t>http://ww2.sinaimg.cn/thumbnail/812b5021jw1e3c59w7fonj.jpg</t>
  </si>
  <si>
    <t>警惕！别忘记非典之痛！政府可不能再瞒报 //【全国H7N9禽流感病例已达7人 江苏新确诊4人病危】http://t.cn/zT2Yjyk (分享自 @今日头条)</t>
  </si>
  <si>
    <t>2675235393</t>
  </si>
  <si>
    <t>头版客户端</t>
  </si>
  <si>
    <t>头版客户端官方微博</t>
  </si>
  <si>
    <t>zqoWeEJ0o</t>
  </si>
  <si>
    <t>上海回应H7N9疫情延迟20多天公开：需时间检测，http://t.cn/zT2YjLK</t>
  </si>
  <si>
    <t>2075487553</t>
  </si>
  <si>
    <t>365苏州二手房</t>
  </si>
  <si>
    <t>365地产家居网苏州二手房官方微博http://sell.sz.house365.com/</t>
  </si>
  <si>
    <t>zqoWeEJ2r</t>
  </si>
  <si>
    <t>http://ww2.sinaimg.cn/thumbnail/7bb56d41gw1e3c59nwn89j.jpg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</si>
  <si>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转）</t>
  </si>
  <si>
    <t>3265965100</t>
  </si>
  <si>
    <t>股民一家共赚钱</t>
  </si>
  <si>
    <t>3226923044</t>
  </si>
  <si>
    <t>股民大米</t>
  </si>
  <si>
    <t>1658766931</t>
  </si>
  <si>
    <t>枫酱老坛酸菜牛肉面就是这个味儿</t>
  </si>
  <si>
    <t>zqoWe3qtf</t>
  </si>
  <si>
    <t>#H7N9禽流感# 清明在回老家不回南京了！[生病] 详情:http://t.cn/zTw1CW7</t>
  </si>
  <si>
    <t>3226977252</t>
  </si>
  <si>
    <t>股市风情解析</t>
  </si>
  <si>
    <t>3227041252</t>
  </si>
  <si>
    <t>股市风云n1</t>
  </si>
  <si>
    <t>2185548592</t>
  </si>
  <si>
    <t>东莞理工学院莞城校区图书馆</t>
  </si>
  <si>
    <t>东莞理工学院城市学院图书馆官方微博</t>
  </si>
  <si>
    <t>zqoWe6z6C</t>
  </si>
  <si>
    <t>http://ww4.sinaimg.cn/thumbnail/8244d330gw1e3c59lrk1bj.jpg</t>
  </si>
  <si>
    <t>新型H7N9禽流感来袭，童鞋们要注意安全，食用的禽类及禽蛋类一定要彻底煮熟才能食用，若发现不舒服，请立即就医。</t>
  </si>
  <si>
    <t>1224572797</t>
  </si>
  <si>
    <t>夹竹桃Genius</t>
  </si>
  <si>
    <t>zqoWdrMGG</t>
  </si>
  <si>
    <t>H7N9是禽流感的一种亚型。流感病毒颗粒外腊由两型表面糖蛋白覆盖，一型为血细胞凝集素（即H），一型为神经氨酸酶（即N），H又分15个亚型，N分9个亚型。所有人类的流感病毒都可以引起禽类流感，但不是所有的禽流感病毒都可以引起人类流感，禽流感病毒中，H5、H7、H9可以传染给人。</t>
  </si>
  <si>
    <t>2014589801</t>
  </si>
  <si>
    <t>seven_瓶</t>
  </si>
  <si>
    <t>zqoWdtSKE</t>
  </si>
  <si>
    <t>求你了，不要感冒啦…好难受呀，我不要得H7N9[泪][泪]</t>
  </si>
  <si>
    <t>3225863454</t>
  </si>
  <si>
    <t>股市赚钱d1</t>
  </si>
  <si>
    <t>1832453421</t>
  </si>
  <si>
    <t>行走的风景_从江</t>
  </si>
  <si>
    <t>zqoWduVnn</t>
  </si>
  <si>
    <t>世卫组织：需进一步调查H7N9禽流感传播方式  http://t.cn/zT2YlnP  （分享自 @头条新闻）</t>
  </si>
  <si>
    <t>1832220414</t>
  </si>
  <si>
    <t>莫默_MoMo</t>
  </si>
  <si>
    <t>莫默，悬疑作家，出版人，代表作《祝家庄诡秘事件簿之血月莲花殇》</t>
  </si>
  <si>
    <t>zqoWdabsB</t>
  </si>
  <si>
    <t>全国H7N9禽流感病例已达7人 江苏新确诊4人病危。同志们，要多锻炼身体了，最近要小心感冒。</t>
  </si>
  <si>
    <t>1820516697</t>
  </si>
  <si>
    <t>栩吖吖</t>
  </si>
  <si>
    <t>zqoWcj2l4</t>
  </si>
  <si>
    <t>http://ww2.sinaimg.cn/thumbnail/6c82e159jw1e3c59s6byuj.jpg</t>
  </si>
  <si>
    <t>禽流感来袭_图解H7N9新特征</t>
  </si>
  <si>
    <t>2146896204</t>
  </si>
  <si>
    <t>天天九块九特价专区</t>
  </si>
  <si>
    <t>zqoWc1r6a</t>
  </si>
  <si>
    <t>无觅相关文章插件</t>
  </si>
  <si>
    <t>http://ww1.sinaimg.cn/thumbnail/7ff7094cjw1e3c59rfwozj.jpg</t>
  </si>
  <si>
    <t>【新型禽流感来袭】 http://t.cn/zT2YlBY H7N9亚型禽流感病毒是一种新型禽流感，此前从未发现过人的感染情况。此次中国出现的H7N9型禽流感，是全球首次发现的新亚型流感病毒，尚无疫苗，已死亡2人。你知道新型禽流感都有哪些新特征吗？此前又有过哪些禽流感疫情呢？ 如果您的阅读器看不到图片，请订...</t>
  </si>
  <si>
    <t>2884175605</t>
  </si>
  <si>
    <t>Singapore_鹏</t>
  </si>
  <si>
    <t>zqoWc1r2X</t>
  </si>
  <si>
    <t>【江苏4人感染H7N9禽流感均病危】今年高考肯定考H7N9 http://t.cn/zT2Wa0s (@掌中新浪) http://t.cn/zjTIBOe</t>
  </si>
  <si>
    <t>3223551651</t>
  </si>
  <si>
    <t>usitrip走四方旅游网</t>
  </si>
  <si>
    <t>Usitrip.com</t>
  </si>
  <si>
    <t>zqoWb8bXF</t>
  </si>
  <si>
    <t>#健康提示#如何预防H7N9禽流感？勤洗手、室内勤通风换气、注意营养、保持良好体质有利于预防流感等呼吸道传染病。出现打喷嚏、咳嗽等呼吸道感染症状时，要用纸巾、手帕掩盖口鼻，预防感染他人。此外，还要特别注意尽量避免直接接触病死禽、畜。</t>
  </si>
  <si>
    <t>1685219667</t>
  </si>
  <si>
    <t>Sabrina_梦醒</t>
  </si>
  <si>
    <t>zqoWb9eEh</t>
  </si>
  <si>
    <t>http://ww1.sinaimg.cn/thumbnail/64726953jw1e3c59pso60j.jpg</t>
  </si>
  <si>
    <t>哎 【 全国H7N9禽流感病例已达7人 http://t.cn/zT2WGGB 】(分享自 ZAKER)</t>
  </si>
  <si>
    <t>1933468143</t>
  </si>
  <si>
    <t>橘子味儿的小蘑菇</t>
  </si>
  <si>
    <t>zqoW9lHKR</t>
  </si>
  <si>
    <t>大家都要注意啊[衰][衰][衰] 【 全国H7N9禽流感病例已达7人 http://t.cn/zT2WGGB 】(分享自 ZAKER)</t>
  </si>
  <si>
    <t>1710003893</t>
  </si>
  <si>
    <t>十八子已惘</t>
  </si>
  <si>
    <t>zqoW9lHKB</t>
  </si>
  <si>
    <t>#H7N9禽流感# 看这~就想到那时#甲流#熬啊。。。 详情:http://t.cn/zTw1CW7</t>
  </si>
  <si>
    <t>1907243941</t>
  </si>
  <si>
    <t>叽里咕噜爱唠叨</t>
  </si>
  <si>
    <t>zqoW9210z</t>
  </si>
  <si>
    <t>#禽流感#截止目前，全国已确认7例H7N9禽流感病例，其中上海2例已死亡，安徽1例病危。有关部门也提出了几点忠告，尽量别吃禽类少吃肉，多吃水果蔬菜多运动，以增强抵抗力。广大市民们可要多加注意，提高警惕，及时预防。。。</t>
  </si>
  <si>
    <t>2334162530</t>
  </si>
  <si>
    <t>1818黄金眼</t>
  </si>
  <si>
    <t>浙江电视台6频道《1818黄金眼》栏目组官方微博</t>
  </si>
  <si>
    <t>zqoW920YA</t>
  </si>
  <si>
    <t>http://ww4.sinaimg.cn/thumbnail/8b207e62gw1e3c59g0zwsj.jpg</t>
  </si>
  <si>
    <t>【预防H7N9禽流感 牢记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via新华网</t>
  </si>
  <si>
    <t>1649946222</t>
  </si>
  <si>
    <t>开往春天的subway</t>
  </si>
  <si>
    <t>zqoW920XU</t>
  </si>
  <si>
    <t>H7N9型禽流感预防措施：5、学校及幼儿园应采取措施，教导儿童不要喂饲野鸽或其他雀鸟，如接触禽鸟或禽鸟粪便后，要立刻彻底清洗双手。外出在旅途中，尽量避免接触禽鸟，例如不要前往观鸟园、农场、街市或到公园活动；不要喂饲白鸽或野鸟等。</t>
  </si>
  <si>
    <t>2815569265</t>
  </si>
  <si>
    <t>YQ亚萍</t>
  </si>
  <si>
    <t>zqoW8rhHy</t>
  </si>
  <si>
    <t>H7N9禽流感袭击无锡啦，在哪它来哪，[悲伤]不过，咱心态好，没事[嘻嘻]@阿涅斯的一枚小太阳 @KyoXuU @小兰兰凤梅 @卐二极管@乖乖燕杰 我在:http://t.cn/zT2Yloj</t>
  </si>
  <si>
    <t>2017320711</t>
  </si>
  <si>
    <t>josie_dan</t>
  </si>
  <si>
    <t>zqoW88LSx</t>
  </si>
  <si>
    <t>//#我在看新闻#《全国H7N9禽流感病例已达7人》 其中江苏4人、安徽1人病危，上海2人死亡。 http://t.cn/zT2lfBT；观看视频：http://t.cn/zT2lfBH</t>
  </si>
  <si>
    <t>3210979432</t>
  </si>
  <si>
    <t>常州拉卡莎家具</t>
  </si>
  <si>
    <t>zqoW8aRrF</t>
  </si>
  <si>
    <t>http://ww4.sinaimg.cn/thumbnail/bf63a868jw1e3c59m2pyuj.jpg</t>
  </si>
  <si>
    <t>#如何预防H7N9禽流感#避免接触死禽、死畜，勤洗手，一旦出现发热、咳嗽等急性呼吸道感染症状，尤其是出现高热、呼吸困难者，应及时就医。平时可以吃金施尔康，补充维生素C等多种维生素，可以增强免疫力，经常参加体育锻炼，也增加机体对病毒的抵抗能力，另外要有充足的睡眠和休息。</t>
  </si>
  <si>
    <t>1337149732</t>
  </si>
  <si>
    <t>gwthai</t>
  </si>
  <si>
    <t>zqoW8aRuu</t>
  </si>
  <si>
    <t>春天来了，万物复苏，也包括病毒。      江苏发现4例H7N9 均病危抢救中 http://t.cn/zT2YOXe</t>
  </si>
  <si>
    <t>2721914103</t>
  </si>
  <si>
    <t>bia叽-小小白</t>
  </si>
  <si>
    <t>zqoW8aRvR</t>
  </si>
  <si>
    <t>聽說最近江蘇H7N9比較厲害，愛卿你要當心~~@江南水烟玉</t>
  </si>
  <si>
    <t>3230161000</t>
  </si>
  <si>
    <t>无所谓宁静</t>
  </si>
  <si>
    <t>zqoW8bU5Q</t>
  </si>
  <si>
    <t>现在又有H7n9流感，放假又没的玩啦!</t>
  </si>
  <si>
    <t>1256147467</t>
  </si>
  <si>
    <t>蓝海科技手机电脑专卖</t>
  </si>
  <si>
    <t>助理工程师</t>
  </si>
  <si>
    <t>zqoW7y2Hn</t>
  </si>
  <si>
    <t>http://ww4.sinaimg.cn/thumbnail/4adf4a0bjw1e3c59lenrhg.gif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</si>
  <si>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http://t.cn/zT2Yl5m  （分享自 @凤凰网）</t>
  </si>
  <si>
    <t>2180785813</t>
  </si>
  <si>
    <t>Doom乁S乀day</t>
  </si>
  <si>
    <t>zqoW7hCmv</t>
  </si>
  <si>
    <t>http://ww4.sinaimg.cn/thumbnail/81fc2695jw1e3c59k1bz4j.jpg</t>
  </si>
  <si>
    <t>流感又来了！大家要保重身体哈！ 【 全国H7N9禽流感病例已达7人 http://t.cn/zT2WQxq 】(分享自 ZAKER)</t>
  </si>
  <si>
    <t>1105422223</t>
  </si>
  <si>
    <t>流氓伊兔</t>
  </si>
  <si>
    <t>zqoW7fwWR</t>
  </si>
  <si>
    <t>http://ww1.sinaimg.cn/thumbnail/41e3678fjw1e3c59kw1ofj.jpg</t>
  </si>
  <si>
    <t>【全国H7N9禽流感病例已达7人 江苏新确诊4人病危】http://t.cn/zT2Ylxo (分享自 @今日头条)</t>
  </si>
  <si>
    <t>1677941813</t>
  </si>
  <si>
    <t>我叫吕海涛</t>
  </si>
  <si>
    <t>zqoW7fwSV</t>
  </si>
  <si>
    <t>http://ww3.sinaimg.cn/thumbnail/64035c35tw1e3c599m3kcj.jpg</t>
  </si>
  <si>
    <t>分享图片各地感染H7N9情况</t>
  </si>
  <si>
    <t>江苏发现4例人感染H7N9禽流感病例。国家四大政策推进老工业基地调整改造。关注医药和东北区域板块。</t>
  </si>
  <si>
    <t>2178646272</t>
  </si>
  <si>
    <t>以民为尊尊</t>
  </si>
  <si>
    <t>zqoW6mhUM</t>
  </si>
  <si>
    <t>http://ww2.sinaimg.cn/thumbnail/81db8100gw1e3c59i4nbgj.jpg</t>
  </si>
  <si>
    <t>【禽流感防治指南】截至昨晚，我国累计报告H7N9禽流感病例7例，其中两人死亡，5人病危。病毒防治方面专家说，目前的病例表明：H7N9病毒不会在人与人之间传播；“达菲”等药物能有效治疗；家里处理杀白了的鸡鸭时，最好戴手套；不要吃生的或半熟的禽类，比如烧得太嫩带血的白斩鸡、半生的鸡蛋等。.</t>
  </si>
  <si>
    <t>2862474890</t>
  </si>
  <si>
    <t>超级紫丁香006</t>
  </si>
  <si>
    <t>zqoW67ODZ</t>
  </si>
  <si>
    <t>#4.3搜狐早报#全国H7N9禽流感病例已达7人 江苏省确诊4例人感染H7N9禽流感病例。目前，患者病情危重。 http://t.cn/zT2lc64 @搜狐新闻客户端</t>
  </si>
  <si>
    <t>3239589907</t>
  </si>
  <si>
    <t>风起的时候_18807</t>
  </si>
  <si>
    <t>zqoW5brHC</t>
  </si>
  <si>
    <t>H7N9禽流感病例已达7人 均病危</t>
  </si>
  <si>
    <t>1776916403</t>
  </si>
  <si>
    <t>ZW-FROG-GYY</t>
  </si>
  <si>
    <t>zqoW5cmcy</t>
  </si>
  <si>
    <t>上海H7N9禽流感，我有点感冒的症状，我靠。赶紧好。</t>
  </si>
  <si>
    <t>2231103154</t>
  </si>
  <si>
    <t>AES-慢慢</t>
  </si>
  <si>
    <t>zqoW4lkto</t>
  </si>
  <si>
    <t>http://ww2.sinaimg.cn/thumbnail/84fbeeb2jw1e3c59gbdvej.jpg</t>
  </si>
  <si>
    <t>zqoW4khLx</t>
  </si>
  <si>
    <t>中国已发现7例H7N9禽流感病例 各地加强防控措施 - (记者 欧阳开宇)中国内地已发现7例H7N9禽流感确诊病例，引起社会高度关注。  @中国新闻网 #中新分享#  http://t.cn/zT2YWBa  （分享自 @中国新闻网）</t>
  </si>
  <si>
    <t>zqoW4icFh</t>
  </si>
  <si>
    <t>http://ww3.sinaimg.cn/thumbnail/75cfce75jw1e3c59gdu4qj.jpg</t>
  </si>
  <si>
    <t>钟南山：H7N9病毒暂不需研制专门疫苗 http://t.cn/zT2Ylzc (分享自@抽屉新热榜)</t>
  </si>
  <si>
    <t>1833222750</t>
  </si>
  <si>
    <t>西子湖畔</t>
  </si>
  <si>
    <t>西子湖畔官方微博</t>
  </si>
  <si>
    <t>zqoW42GrP</t>
  </si>
  <si>
    <t>http://ww1.sinaimg.cn/thumbnail/6d44c25egw1e3c59eivndj.jpg</t>
  </si>
  <si>
    <t>【惠州未发现人感染H7N9禽流感病例】昨日媒体报道上海、安徽等地陆续出现H 7N 9禽流感病例，并出现人员感染死亡的情况。针对这一热点，南都记者也和惠州市疾病预防控制中心取得了联系，疾控中心介绍，惠州目前尚未发现有人感染该类型禽流感病毒的情况，在此之前惠州也从没出现过http://t.cn/zT2YlvJ</t>
  </si>
  <si>
    <t>zqoW42Gu3</t>
  </si>
  <si>
    <t>全国H7N9禽流感病例已达7人 江苏新确诊4人病危</t>
  </si>
  <si>
    <t>2696694902</t>
  </si>
  <si>
    <t>南京大厂三毛高端宠物美容</t>
  </si>
  <si>
    <t>zqoW42Gxt</t>
  </si>
  <si>
    <t>【全国H7N9禽流感病例已达7人 江苏新确诊4人病危】http://t.cn/zT2YlPE（来自今日头条http://t.cn/zYrUTfg）</t>
  </si>
  <si>
    <t>1675349022</t>
  </si>
  <si>
    <t>圆滚滚的小悯鹤</t>
  </si>
  <si>
    <t>zqoW3oXCG</t>
  </si>
  <si>
    <t>H7N9来了，非常可怕……没事家里蹲着……</t>
  </si>
  <si>
    <t>1567484752</t>
  </si>
  <si>
    <t>TBLim</t>
  </si>
  <si>
    <t>zqoW2yQkK</t>
  </si>
  <si>
    <t>http://ww2.sinaimg.cn/thumbnail/5d6deb50jw1e3c59dgbfij.jpg</t>
  </si>
  <si>
    <t>3115083675</t>
  </si>
  <si>
    <t>已死已亡</t>
  </si>
  <si>
    <t>zqoW2vIBA</t>
  </si>
  <si>
    <t>关于H7N9病毒，大家不要惊慌。命里有时终须有。。。</t>
  </si>
  <si>
    <t>1922434012</t>
  </si>
  <si>
    <t>黑人说</t>
  </si>
  <si>
    <t>zqoW2f22W</t>
  </si>
  <si>
    <t>2007602717</t>
  </si>
  <si>
    <t>Bison柳</t>
  </si>
  <si>
    <t>zqoW1nZZL</t>
  </si>
  <si>
    <t>恐怖，下午回苏州 《江苏发现4例人感染H7N9禽流感》 (来自 @头条新闻) http://t.cn/zT2cdJA</t>
  </si>
  <si>
    <t>zqoW14bIU</t>
  </si>
  <si>
    <t>我正在看http://t.cn/zTwgPqw视频专题的“H7N9禽流感感染来源尚不清楚尚无疫苗” http://t.cn/zTwXIrL  （分享自 @新浪视频）</t>
  </si>
  <si>
    <t>3275032734</t>
  </si>
  <si>
    <t>幸福老人_19535</t>
  </si>
  <si>
    <t>zqoW13h6a</t>
  </si>
  <si>
    <t>如何应对H7N9禽流感病毒 禽流感病毒可通过消化道和呼吸道进入人体传染给人，人类直接接触受禽流感病毒感染的家禽及其粪便或直接接触禽流感病毒也可以被感染。</t>
  </si>
  <si>
    <t>2126667064</t>
  </si>
  <si>
    <t>_阿璐</t>
  </si>
  <si>
    <t>zqoW0rDmN</t>
  </si>
  <si>
    <t>一波未平一波又起。现在是吃的越少越健康了。黄埔江的死猪没化验出砷没检测出H7N9 那他们为什么会死? 能明确告诉我们吗？能否告诉我们现在什么是可以吃的呢？[抓狂][抓狂][抓狂]</t>
  </si>
  <si>
    <t>1689485700</t>
  </si>
  <si>
    <t>羽羽羽羽羽儿</t>
  </si>
  <si>
    <t>zqoVZyoiS</t>
  </si>
  <si>
    <t>#H7N9禽流感# 保护好自己，加强锻炼！！ 详情:http://t.cn/zTw1CW7</t>
  </si>
  <si>
    <t>2047598534</t>
  </si>
  <si>
    <t>西南证券杨正街营业部</t>
  </si>
  <si>
    <t>西南证券 重庆杨家坪正街证券营业部</t>
  </si>
  <si>
    <t>zqoVZiRH5</t>
  </si>
  <si>
    <t>工信部公示首批符合钢铁行业规范条件45家企业；推进药品流通改革意见将发布；中国北斗卫星导航系统将加快面向大众化应用步伐；上海谋划自由贸易试验区，方案已报国务院；江苏确诊四例H7N9禽流感病例；</t>
  </si>
  <si>
    <t>1727405864</t>
  </si>
  <si>
    <t>宁小杯</t>
  </si>
  <si>
    <t>zqoVZhHHm</t>
  </si>
  <si>
    <t>http://ww4.sinaimg.cn/thumbnail/66f61f28gw1e3c58rjss5j.jpg</t>
  </si>
  <si>
    <t>#H7N9疫情#江蘇衛生廳對外表示，疫情發生後，已成立人感染H7N9禽流感防治工作領導小組及人感染H7N9禽流感疫情預防控制專家組、醫療救治專家組等疫情防控工作。台專家也說：「這次疫情很不尋常，病例恐不只安徽南京兩地，可能已擴散開來了」。</t>
  </si>
  <si>
    <t>zqoVYpCzG</t>
  </si>
  <si>
    <t>【H7N9禽流感感染病例的主要临床表现？】目前对该疾病临床特征的认识还很有限，该病毒感染能否引起轻型病例或其他临床表现尚不清楚。随着更多的病例信息的积累，对该疾病的认识将会发生变化。 http://t.cn/zT2YW7Z  （分享自 @凤凰网）</t>
  </si>
  <si>
    <t>1217338655</t>
  </si>
  <si>
    <t>zdlille</t>
  </si>
  <si>
    <t>zqoVY5WTx</t>
  </si>
  <si>
    <t>http://ww2.sinaimg.cn/thumbnail/488f1d1fjw1e3c596ylg5j.jpg</t>
  </si>
  <si>
    <t>发表了一篇转载博文 《[转载]解读H7N9禽流感及其预防措施（博首）》 -  http://t.cn/zT2YW6I</t>
  </si>
  <si>
    <t>3223969910</t>
  </si>
  <si>
    <t>sunflower的微博</t>
  </si>
  <si>
    <t>zqoVWEb7M</t>
  </si>
  <si>
    <t>#H7N9禽流感# 瘟疫呀瘟疫，没有战争就会有这个，似乎也是自然规律，人太多了！ 详情:http://t.cn/zTw1CW7</t>
  </si>
  <si>
    <t>zqoVWBYEp</t>
  </si>
  <si>
    <t>发表了博文 《和聚基金内参04.03》 - 【精华导读】 ＞央行本周继续回笼资金 ＞多地启动H7N9疫情防控 ＞“土地”资源股被热炒 ＞楚天高速欲谋求业务转型 ＞多家公司项目获深圳扶持＞期指合约由贴水 http://t.cn/zT2YWqa</t>
  </si>
  <si>
    <t>2997542085</t>
  </si>
  <si>
    <t>用微笑丶迎接幸福</t>
  </si>
  <si>
    <t>zqoVWknsd</t>
  </si>
  <si>
    <t>【江苏4例H7N9禽流感病例 分散在四个城市！】江苏确诊4例H7N9禽流感病例：南京患者许某，女，45岁，从事活禽宰杀；宿迁患者桑某，女，48岁；苏州患者沈某，男，83岁；常州患者张某，女，32岁，现居无锡市滨湖区。目前4人均病危，未发现4例间存在流行病学关联。至今，全国已发现7例！图：一图预防H7N9</t>
  </si>
  <si>
    <t>2479140292</t>
  </si>
  <si>
    <t>家电市场杂志</t>
  </si>
  <si>
    <t>《家电市场》杂志 官方微博</t>
  </si>
  <si>
    <t>zqoVW4Yy5</t>
  </si>
  <si>
    <t>#H7N9禽流感# 1、如果发现有发烧，咳嗽等呼吸道感染的症状，特别是有高烧与呼吸困难的症状时请尽快看医生。2、注意不要在出卖活鸡的巿场等地不必要地接触鸡和家畜。3、勤洗手，漱口，注意卫生管理。4、注意要在人多的地方带口罩。 详情:http://t.cn/zTw1CW7</t>
  </si>
  <si>
    <t>zqoVVqdK3</t>
  </si>
  <si>
    <t>H7N9型禽流感预防措施：3、应尽量在正规的销售禽流感疫情场所购买经过检疫的禽类产品。4、养成良好的个人卫生习惯，加强室内空气流通，每天1～2次开窗换气半小时。吃禽肉要煮熟、煮透，食用预防措施鸡蛋时蛋壳应用流水清洗，应烹调加热充分，不吃生的或半生的鸡蛋。</t>
  </si>
  <si>
    <t>2105114773</t>
  </si>
  <si>
    <t>民享财富管理中心</t>
  </si>
  <si>
    <t>郑州民享财富投资管理顾问有限公司</t>
  </si>
  <si>
    <t>zqoVVqdP7</t>
  </si>
  <si>
    <t>http://ww1.sinaimg.cn/thumbnail/7d798095tw1e3c58ntl8dj.jpg</t>
  </si>
  <si>
    <t>【H7N9禽流感死亡率可达60% 河南暂未发现病例】4月2日，据国家卫生和计划生育委员会通报，继上海和安徽发现3例人感染H7N9禽流感病例后，江苏省确诊4例人感染H7N9禽流感病例。从河南省疾控中心传来的消息称，目前河南尚未发现此类病例，也未发现不明原因的肺炎患者。 http://t.cn/zT2lISv</t>
  </si>
  <si>
    <t>2355160087</t>
  </si>
  <si>
    <t>末日前的深思</t>
  </si>
  <si>
    <t>zqoVVsi4M</t>
  </si>
  <si>
    <t>我觉得禽流感或许又会成为一个大灾难，这不会是五年换届领导人必经的考验吧？#h7n9# 我在:http://t.cn/zT2YWLb</t>
  </si>
  <si>
    <t>1631651157</t>
  </si>
  <si>
    <t>_风火连城_</t>
  </si>
  <si>
    <t>zqoVVbJqW</t>
  </si>
  <si>
    <t>H7N9禽流感来了不恐怖，恐怖的是专家们开始说话了……</t>
  </si>
  <si>
    <t>3144159523</t>
  </si>
  <si>
    <t>LOVE圈圈MYSELF</t>
  </si>
  <si>
    <t>zqoVVaGH8</t>
  </si>
  <si>
    <t>http://ww1.sinaimg.cn/thumbnail/bb681123jw1e3c592jkroj.jpg</t>
  </si>
  <si>
    <t>H7N9来啦！大家注意避让啊！</t>
  </si>
  <si>
    <t>2799617585</t>
  </si>
  <si>
    <t>石家庄又火了</t>
  </si>
  <si>
    <t>微博本地资讯博主（石家庄）http://t.cn/Rz7EQgx</t>
  </si>
  <si>
    <t>zqoVV8Cvm</t>
  </si>
  <si>
    <t>http://ww1.sinaimg.cn/thumbnail/a6dec631gw1e3c585io5fj.jpg</t>
  </si>
  <si>
    <t>【关于此次H7N9禽流感的最新、全面的资料及分析】目前上海、江苏等地共发现7例人感染H7N9禽流感病例，2人死亡，5人病危。10年前那场SARS，给我们留下血泪教训。一个没有记忆的民族，是没有希望的民族；一个不会反思的政府，是不合格的政府。愿灾难不再轮回。见长微博。 转给你爱的人[话筒]</t>
  </si>
  <si>
    <t>zqoVUwYL4</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</si>
  <si>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http://t.cn/zT2YOrm  （分享自 @凤凰网）</t>
  </si>
  <si>
    <t>1897861585</t>
  </si>
  <si>
    <t>安小安的微博</t>
  </si>
  <si>
    <t>zqoVUxTqb</t>
  </si>
  <si>
    <t>#H7N9禽流感# 禽流感来了 我最爱的鸡爪子 是不是不能吃了[可怜] 这世界太可怕了 详情:http://t.cn/zTw1CW7</t>
  </si>
  <si>
    <t>1288993400</t>
  </si>
  <si>
    <t>超级笑</t>
  </si>
  <si>
    <t>zqoVTFNRx</t>
  </si>
  <si>
    <t>#H7N9禽流感# 养鸡的人又倒霉了。 详情:http://t.cn/zTw1CW7</t>
  </si>
  <si>
    <t>1664576043</t>
  </si>
  <si>
    <t>阿拉文一刀</t>
  </si>
  <si>
    <t>zqoVTocrr</t>
  </si>
  <si>
    <t>http://ww2.sinaimg.cn/thumbnail/63376a2bjw1e3c58xxgo6j.jpg</t>
  </si>
  <si>
    <t>都是3月20日前后生病，怎么都到4月2日才确认病因？ 全国H7N9禽流感病例已达7人 江苏新确诊4人病危 http://t.cn/zT2pqQm</t>
  </si>
  <si>
    <t>2012146607</t>
  </si>
  <si>
    <t>HeimerdG</t>
  </si>
  <si>
    <t>zqoVT7DZt</t>
  </si>
  <si>
    <t>http://ww1.sinaimg.cn/thumbnail/77eeebafjw1e3c58zidezj.jpg</t>
  </si>
  <si>
    <t>@10生工2 //分享网易新闻:全国共现7例H7N9禽流感患者 http://t.cn/zT20piK @网易新闻客户端</t>
  </si>
  <si>
    <t>3096896861</t>
  </si>
  <si>
    <t>北大青鸟沈阳总校</t>
  </si>
  <si>
    <t>zqoVSsTua</t>
  </si>
  <si>
    <t>http://ww3.sinaimg.cn/thumbnail/b896e55dgw1e3c58xbsozj.jpg</t>
  </si>
  <si>
    <t>[话筒][话筒]【全国H7N9禽流感病例已达7人】，禽流感流感是一种急性呼吸道感染性疾病，常规防控措施为：勤洗手、室内勤通风换气、注意营养、生活有规律，坚持体育锻炼，保持良好体质。</t>
  </si>
  <si>
    <t>1708140531</t>
  </si>
  <si>
    <t>轩辕中生</t>
  </si>
  <si>
    <t>zqoVStOdB</t>
  </si>
  <si>
    <t>#H7N9禽流感# 想起了十年前的這個時候，正是非典蔓延的時候，祈禱千萬別重蹈覆轍！ 详情:http://t.cn/zTw1CW7</t>
  </si>
  <si>
    <t>3224438250</t>
  </si>
  <si>
    <t>丶妳是我的幸運星v5</t>
  </si>
  <si>
    <t>zqoVSuXnw</t>
  </si>
  <si>
    <t>#H7N9禽流感# [围观]第一时间[转发] 详情:http://t.cn/zTw1CW7</t>
  </si>
  <si>
    <t>2014011833</t>
  </si>
  <si>
    <t>强敏炜炜</t>
  </si>
  <si>
    <t>zqoVSuXqc</t>
  </si>
  <si>
    <t>http://ww1.sinaimg.cn/thumbnail/780b61b9jw1e3c58yy6b8j.jpg</t>
  </si>
  <si>
    <t>恐怖。。不要传播到我们周边的地区！我都觉得系同死猪事件有D关系咯！！全国H7N9禽流感病例已达7人 江苏新确诊4人病危 http://t.cn/zT2pqQm</t>
  </si>
  <si>
    <t>1769732051</t>
  </si>
  <si>
    <t>楠楠_XHS</t>
  </si>
  <si>
    <t>新华社财经频道记者田楠楠</t>
  </si>
  <si>
    <t>zqoVSw09z</t>
  </si>
  <si>
    <t>http://ww3.sinaimg.cn/thumbnail/697bf7d3jw1e3c58ywegvj.jpg</t>
  </si>
  <si>
    <t>全国H7N9禽流感病例已达7人，江苏新确诊4人病危，上海和安徽发现3例人感染H7N9禽流感病例。其中上海两名患者抢救无效死亡。安徽省滁州市患者韩某正在南京抢救。</t>
  </si>
  <si>
    <t>1763525027</t>
  </si>
  <si>
    <t>ADVMot</t>
  </si>
  <si>
    <t>zqoVRzEzh</t>
  </si>
  <si>
    <t>http://ww4.sinaimg.cn/thumbnail/691d41a3tw1e3c57ma05ej.jpg</t>
  </si>
  <si>
    <t>上帝今天在不在我不知道，但是撒旦永远在我们身后。#H7N9禽流感#</t>
  </si>
  <si>
    <t>2595815402</t>
  </si>
  <si>
    <t>善良的美女lili68</t>
  </si>
  <si>
    <t>zqoVRi3h1</t>
  </si>
  <si>
    <t>1400504733</t>
  </si>
  <si>
    <t>彩蛋的故事</t>
  </si>
  <si>
    <t>zqoVRk738</t>
  </si>
  <si>
    <t>http://ww1.sinaimg.cn/thumbnail/537a019djw1e3c58x1o28j.jpg</t>
  </si>
  <si>
    <t>信他们这帮孙子？当年sars的阴影还留在心底，控制不了了，Y才会出来说，hi，好像有传播哦【全国H7N9禽流感病例已达7人】 http://t.cn/zT2WGGB (分享自ZAKER安卓手机版)</t>
  </si>
  <si>
    <t>2883721762</t>
  </si>
  <si>
    <t>北京普康中医院</t>
  </si>
  <si>
    <t>北京普康中医医院</t>
  </si>
  <si>
    <t>zqoVR2vOg</t>
  </si>
  <si>
    <t>1267847271</t>
  </si>
  <si>
    <t>张仙僧不正经</t>
  </si>
  <si>
    <t>魔力斯奇那办公用品（上海）有限公司  市场部经理</t>
  </si>
  <si>
    <t>zqoVQajoL</t>
  </si>
  <si>
    <t>1489115901</t>
  </si>
  <si>
    <t>天空下的法师</t>
  </si>
  <si>
    <t>zqoVQ9gFn</t>
  </si>
  <si>
    <t>http://ww4.sinaimg.cn/thumbnail/58c21afdjw1e3c58v9u4aj.jpg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</si>
  <si>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http://t.cn/zT2Y0dj  （分享自 @凤凰网）</t>
  </si>
  <si>
    <t>2605385304</t>
  </si>
  <si>
    <t>Harvey_Ren</t>
  </si>
  <si>
    <t>zqoVQ9gCp</t>
  </si>
  <si>
    <t>http://ww3.sinaimg.cn/thumbnail/9b4b0658jw1e3c58uitz1j.jpg</t>
  </si>
  <si>
    <t>1735096934</t>
  </si>
  <si>
    <t>大眼睛湘潭1065电台</t>
  </si>
  <si>
    <t>zqoVQ87Oq</t>
  </si>
  <si>
    <t>【全国H7N9禽流感病例已达7人 江苏新确诊4人病危】中国内地已发现7例H7N9禽流感确诊病例，目前上海已有两人死亡，安徽的1例病人病情危重，仍在救治中。最新通报的4个病例全部来自于江苏。北京、广东、湖南、重庆、海南等地对外发布消息称，尚未发现人感染H7N9禽流感病例。http://t.cn/zT2aGp4</t>
  </si>
  <si>
    <t>1833175532</t>
  </si>
  <si>
    <t>苓忆</t>
  </si>
  <si>
    <t>zqoVQ7d4V</t>
  </si>
  <si>
    <t>H7N9。好像很恐怖滴感觉。。。。</t>
  </si>
  <si>
    <t>2770589022</t>
  </si>
  <si>
    <t>襄阳日报</t>
  </si>
  <si>
    <t>《襄阳日报》官方微博</t>
  </si>
  <si>
    <t>zqoVQ7cZU</t>
  </si>
  <si>
    <t>http://ww1.sinaimg.cn/thumbnail/a523d55etw1e3c586jr5hj.jpg</t>
  </si>
  <si>
    <t>【预防H7N9禽流感 牢记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via南方日报 http://t.cn/zT2jVRW</t>
  </si>
  <si>
    <t>2696044911</t>
  </si>
  <si>
    <t>丽萍so</t>
  </si>
  <si>
    <t>zqoVPg1uP</t>
  </si>
  <si>
    <t>#H7N9禽流感#大家要注意禽流感正在蔓延。 详情:http://t.cn/zTw1CW7</t>
  </si>
  <si>
    <t>1505944797</t>
  </si>
  <si>
    <t>抠旅游</t>
  </si>
  <si>
    <t> 北京三正智旅信息技术有限公司    总经理</t>
  </si>
  <si>
    <t>zqoVODf3i</t>
  </si>
  <si>
    <t>http://ww3.sinaimg.cn/thumbnail/59c2e4ddgw1e3c58oeoahj.jpg</t>
  </si>
  <si>
    <t>H7N9知多少？还是缺乏怎么预防</t>
  </si>
  <si>
    <t>2203680314</t>
  </si>
  <si>
    <t>Jessica仲小理</t>
  </si>
  <si>
    <t>zqoVOlDPh</t>
  </si>
  <si>
    <t>#H7N9禽流感# 大家注意身体啊 详情:http://t.cn/zTw1CW7</t>
  </si>
  <si>
    <t>2830386182</t>
  </si>
  <si>
    <t>王渝山</t>
  </si>
  <si>
    <t>珠海市旺中塑料制品有限公司 技术主任</t>
  </si>
  <si>
    <t>zqoVOnPf7</t>
  </si>
  <si>
    <t>http://ww4.sinaimg.cn/thumbnail/a8b44406jw1e3c58soxq9j.jpg</t>
  </si>
  <si>
    <t>江苏确诊4例人感染H7N9禽流感病例--社会--人民网 http://t.cn/zT2Y0Me</t>
  </si>
  <si>
    <t>1326856002</t>
  </si>
  <si>
    <t>春青时代_</t>
  </si>
  <si>
    <t>zqoVO42AQ</t>
  </si>
  <si>
    <t>人类一直担心的大事终究还是来了，躲不过就认真面对吧！已经确诊的江苏4例，上海2例，安徽1例，上海已经启动应急预案Ⅲ级响应，可以想象得到，各地也将会跟进，像当年SARS发生那样打一场对付H7N9人民战争，温馨提醒：少吃鸡肉和猪肉，室内勤通风，保持个人卫生，愿大家都好好的。祈福天佑中华！</t>
  </si>
  <si>
    <t>zqoVNsoJB</t>
  </si>
  <si>
    <t>上海安徽等地现人感染H7N9禽流感病例  http://t.cn/zT2Y0WM  （分享自 @新浪视频）什么是H7N9禽流感？ 流感是由流感病毒引起的一种急性呼吸道传染病。其中，甲型流感可分为HxNx共135种亚型，H7N9亚型禽流感病毒是其中的一种，既往仅在禽间发现，未发现过人感染。</t>
  </si>
  <si>
    <t>1879988235</t>
  </si>
  <si>
    <t>光胜牵着阿呆和阿瓜的手</t>
  </si>
  <si>
    <t>zqoVNru0i</t>
  </si>
  <si>
    <t xml:space="preserve">额。。。我最近也有点咳嗽，不碍事么。。江苏确诊4人感染H7N9禽流感 江苏确诊4例人感染H7N9禽流感病例，截至目前全国患者达7例。 http://t.cn/zT2VZLM @搜狐新闻客户端 </t>
  </si>
  <si>
    <t>1424314177</t>
  </si>
  <si>
    <t>苏打家的大山</t>
  </si>
  <si>
    <t>zqoVN9SMe</t>
  </si>
  <si>
    <t>h7n9让我有些担心啊，计划明天去南京玩两天的，[思考]真让人焦虑。</t>
  </si>
  <si>
    <t>3154733957</t>
  </si>
  <si>
    <t>红网湘潭冯勇</t>
  </si>
  <si>
    <t>湘潭市公共汽车公司 联合支部书记</t>
  </si>
  <si>
    <t>zqoVNaNAg</t>
  </si>
  <si>
    <t>http://ww3.sinaimg.cn/thumbnail/bc096b85jw1e3c58qu6u6j.jpg</t>
  </si>
  <si>
    <t>湖南暂时还没有这样的病例，请大家不要恐慌。注意环境卫生！ //【全国H7N9禽流感病例已达7人 江苏新确诊4人病危】http://t.cn/zT2YO4d (分享自 @今日头条)</t>
  </si>
  <si>
    <t>3259963491</t>
  </si>
  <si>
    <t>小文艺的life</t>
  </si>
  <si>
    <t>zqoVM28wJ</t>
  </si>
  <si>
    <t>#H7N9禽流感#我们，宿迁沭阳竟然有 我点评了http://t.cn/zTwIsFP 我在:http://t.cn/zT2Y0sN</t>
  </si>
  <si>
    <t>2504285000</t>
  </si>
  <si>
    <t>LiuHaoRui</t>
  </si>
  <si>
    <t>zqoVLquHn</t>
  </si>
  <si>
    <t>上海，江苏，南京…跨度这么大只有十几例H7N9？？？</t>
  </si>
  <si>
    <t>2606532970</t>
  </si>
  <si>
    <t>新沂发布</t>
  </si>
  <si>
    <t>江苏省新沂市人民政府官方微博</t>
  </si>
  <si>
    <t>zqoVLprU7</t>
  </si>
  <si>
    <t>http://ww3.sinaimg.cn/thumbnail/9b5c896agw1e3c58lduswj.jpg</t>
  </si>
  <si>
    <t>【一图了解禽流感】禽流感又来了，这次是H7N9。H？N？，组合看起来好复杂。虽然这次H7N9的传播途径尚未知晓，但或可以从已知的病毒类型中探知一二。病毒主要通过什么途径传播？除了勤洗手，吃禽肉鸡蛋等要煮熟、煮透之外，该如何预防? @新浪图解新闻 这张图帮你了解一下——知识贴哦！自：@人民日报</t>
  </si>
  <si>
    <t>1570090410</t>
  </si>
  <si>
    <t>Cyberspace神</t>
  </si>
  <si>
    <t>zqoVLojAe</t>
  </si>
  <si>
    <t>http://ww2.sinaimg.cn/thumbnail/5d95adaagw1e3c58nabxbj.jpg</t>
  </si>
  <si>
    <t>#微博热门话题# H7N9来袭，提醒保持适当运动、不食用不明来源肉类食品、勤洗手给自己留个好心情！</t>
  </si>
  <si>
    <t>zqoVKfEon</t>
  </si>
  <si>
    <t>http://ww1.sinaimg.cn/thumbnail/9b4b947ajw1e3c58mfcstj.jpg</t>
  </si>
  <si>
    <t>南京H7N9患者治疗每天花近1万 欲卖房被公布住址 - 昨日，从事活禽宰杀的许某确认为感染H7N9禽流感确诊病例，其所工作的南京江宁区东新农贸市场仍正常营业。  @中国新闻网 #中新分享#  http://t.cn/zT2Y0wb  （分享自 @中国新闻网）</t>
  </si>
  <si>
    <t>2253282005</t>
  </si>
  <si>
    <t>我自逍遥我意醉</t>
  </si>
  <si>
    <t>zqoVJCXM3</t>
  </si>
  <si>
    <t>http://ww3.sinaimg.cn/thumbnail/864e5ad5jw1e3c58m2tcoj.jpg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</si>
  <si>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http://t.cn/zT2Y05o  （分享自 @凤凰网）</t>
  </si>
  <si>
    <t>1964031091</t>
  </si>
  <si>
    <t>陈一夫-天涯永不断</t>
  </si>
  <si>
    <t>zqoVJCXIO</t>
  </si>
  <si>
    <t>多么轻描淡写的“4例”啊。。。视频：江苏确诊4例人感染H7N9禽流感病例 http://t.cn/zT2MJm5  （分享自 @新浪视频）</t>
  </si>
  <si>
    <t>3034532515</t>
  </si>
  <si>
    <t>江苏大学京江学院团委</t>
  </si>
  <si>
    <t>zqoVJCXGF</t>
  </si>
  <si>
    <t>全国H7N9禽流感病例以达7人，江苏4例，安徽1例病危，上海2例死亡。目前尚未证实该病毒可人际传播。</t>
  </si>
  <si>
    <t>2520500630</t>
  </si>
  <si>
    <t>霖姿不想食人间烟火</t>
  </si>
  <si>
    <t>zqoVJ3Lbo</t>
  </si>
  <si>
    <t>H7N9禽流感人数这两天在不断增加，为什么会这样？这个病毒的根源在哪里？[疑问][疑问][疑问][疑问]</t>
  </si>
  <si>
    <t>1950799813</t>
  </si>
  <si>
    <t>样子型M</t>
  </si>
  <si>
    <t>zqoVItad4</t>
  </si>
  <si>
    <t>http://ww2.sinaimg.cn/thumbnail/7446d7c5jw1e3c58k1bxdj.jpg</t>
  </si>
  <si>
    <t>你们这些专家的话还能相信吗【钟南山：H7N9禽流感没发现人传人 重演非典可能性极小】中广网北京4月3日消息（记者李欣 周洪 杨静 张棉棉）据中国之声《新闻纵横》报道，继安徽、上海出现三例确认病历后，江苏省卫生厅昨天（2日）通报，江苏省确诊4例人感染H7N9禽流感病例</t>
  </si>
  <si>
    <t>zqoVIq4vo</t>
  </si>
  <si>
    <t>我正在看http://t.cn/zTwgPqw视频专题的“江苏确诊4例人感染H7N9禽流感病例” http://t.cn/zT2MJm5  （分享自 @新浪视频）</t>
  </si>
  <si>
    <t>3052954451</t>
  </si>
  <si>
    <t>军旅人生无悔</t>
  </si>
  <si>
    <t>zqoVI8thX</t>
  </si>
  <si>
    <t>:#新闻百科#H7N9亚型禽流感病毒是一种新型禽流感，以前仅在禽间发现，从未发现过人的感染情况。此次人感染的H7N9禽流感病毒，是全球首次发现的新亚型流感病毒，尚无疫苗。</t>
  </si>
  <si>
    <t>1576483094</t>
  </si>
  <si>
    <t>hello圆妞妞</t>
  </si>
  <si>
    <t>zqoVI8tiz</t>
  </si>
  <si>
    <t>早上朝闻天下说吴江有个男的证实得H7N9了，呃。。。</t>
  </si>
  <si>
    <t>1786758267</t>
  </si>
  <si>
    <t>君君Mouse</t>
  </si>
  <si>
    <t>zqoVI9o33</t>
  </si>
  <si>
    <t>#H7N9禽流感# 靠，危险 危险。大家还是在家呆着最安全 详情:http://t.cn/zTw1CW7</t>
  </si>
  <si>
    <t>2034768502</t>
  </si>
  <si>
    <t>Mr-冬哥</t>
  </si>
  <si>
    <t>zqoVIbySe</t>
  </si>
  <si>
    <t>http://ww4.sinaimg.cn/thumbnail/79481a76jw1e3c58j07mej.jpg</t>
  </si>
  <si>
    <t>只是不舒服而已，真的不是H7N9禽流感……[汗]</t>
  </si>
  <si>
    <t>1495963404</t>
  </si>
  <si>
    <t>梦想家朱益斌</t>
  </si>
  <si>
    <t>zqoVHg95w</t>
  </si>
  <si>
    <t>[懒得理你] 03年小学毕业上初中赶上了非典。09年高中毕业上大一让我们赶上了甲型H1N1。13年大学即将毕业又开始闹H7N9禽流感。综上所述。09级童鞋小学中学大学每逢毕业必有疫情发生。说的不就是我嘛！</t>
  </si>
  <si>
    <t>1589642583</t>
  </si>
  <si>
    <t>云霍小哇</t>
  </si>
  <si>
    <t>zqoVHfefS</t>
  </si>
  <si>
    <t>H7N9来了，社会每天都在变。多吃有益蔬菜水果。</t>
  </si>
  <si>
    <t>zqoVGDAyd</t>
  </si>
  <si>
    <t>http://ww1.sinaimg.cn/thumbnail/9b929520jw1e3c58hie46j.jpg</t>
  </si>
  <si>
    <t>// @医生岳伟: 今日下午开会，目前发现的H7N9，为新的重配禽流感病毒，8个内部片段中有6个来源于H9N2， 晚间新闻中表述如下:目前不清楚新病毒是发生变异后的人流感病毒，还是变异的禽流感病毒感染人类。 //@白衣咸饭:7例特点：1，都是H7N9，说明是种新重组的流感病毒； http://t.cn/zT2Y0Gz</t>
  </si>
  <si>
    <t>1811457462</t>
  </si>
  <si>
    <t>Panic丶Peng</t>
  </si>
  <si>
    <t>zqoVFtF6G</t>
  </si>
  <si>
    <t>地沟油，乱吃药的鸡，猪肉汤自来水，假冒进口奶粉还是过期的，猪肉泡泡药水变牛肉，全国空气污染，H7N9禽流感开始爆发...留条小命给我打DOTA啊</t>
  </si>
  <si>
    <t>1759015961</t>
  </si>
  <si>
    <t>冰狼linsea</t>
  </si>
  <si>
    <t>正保远程教育 中华远程教育有限公司 市场营销部 销售经理</t>
  </si>
  <si>
    <t>zqoVFc3Wf</t>
  </si>
  <si>
    <t>http://ww4.sinaimg.cn/thumbnail/68d87419jw1e3c58f23mmj.jpg</t>
  </si>
  <si>
    <t>#H7N9禽流感#出现高热呼吸困难请及时就诊！</t>
  </si>
  <si>
    <t>2921959282</t>
  </si>
  <si>
    <t>傻里傻气懒小猪</t>
  </si>
  <si>
    <t>zqoVFdbvS</t>
  </si>
  <si>
    <t>测个800死半条命就算了，滨湖区有H7N9，这咳得怎么就觉得有点严重咩，是不是得像其他人那样出去带口罩哇。</t>
  </si>
  <si>
    <t>2767406022</t>
  </si>
  <si>
    <t>海宁号外</t>
  </si>
  <si>
    <t>zqoVFeej7</t>
  </si>
  <si>
    <t>http://ww3.sinaimg.cn/thumbnail/a4f343c6jw1e3c58esymwj.jpg</t>
  </si>
  <si>
    <t>【嘉兴暂未发现人感染H7N9禽流感病例】 与我省相邻的上海和安徽确诊3例人感染H7N9禽流感病例，其中两人死亡。对此不少市民非常关注，市疾控中心表示，我市尚未发现人感染H7N9禽流感病例，市民不必恐慌，同时市疾控中心实验室近期将具备确诊检测该病毒的能力。</t>
  </si>
  <si>
    <t>2721939221</t>
  </si>
  <si>
    <t>延安电信官方</t>
  </si>
  <si>
    <t>中国电信股份有限公司延安分公司官方微博</t>
  </si>
  <si>
    <t>zqoVECAAb</t>
  </si>
  <si>
    <t>#H7N9禽流感# 预防、措施、医治、卫生、环境都有干系。从现在的自我做起吧。 详情:http://t.cn/zTw1CW7</t>
  </si>
  <si>
    <t>1645433134</t>
  </si>
  <si>
    <t>桔子66</t>
  </si>
  <si>
    <t>zqoVEzvkV</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</si>
  <si>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acewing</t>
  </si>
  <si>
    <t>1877963017</t>
  </si>
  <si>
    <t>高孟吉Maggie_Gao</t>
  </si>
  <si>
    <t>zqoVEiOXc</t>
  </si>
  <si>
    <t>http://ww1.sinaimg.cn/thumbnail/6fef7109jw1e3c58dwimhj.jpg</t>
  </si>
  <si>
    <t>忒吓人啊 //【全国H7N9禽流感病例已达7人 江苏新确诊4人病危】http://t.cn/zT2YpkW (分享自 @今日头条)</t>
  </si>
  <si>
    <t>1648198177</t>
  </si>
  <si>
    <t>星辰暗狼</t>
  </si>
  <si>
    <t>zqoVEiOWo</t>
  </si>
  <si>
    <t>http://ww3.sinaimg.cn/thumbnail/623d8221jw1e3c58dswh8j.jpg</t>
  </si>
  <si>
    <t>全国H7N9禽流感病例达7人 资金关注达菲概念股_股票频道_同花顺金融服务网 http://t.cn/zT2YpmD</t>
  </si>
  <si>
    <t>2642966263</t>
  </si>
  <si>
    <t>吴地吴人吴语</t>
  </si>
  <si>
    <t>zqoVEhU5C</t>
  </si>
  <si>
    <t>患者张某，女，32岁，常州人，现居无锡市滨湖区，无业。3月21日出现发热、咳嗽等症状。3月28日，患者病情加重转入无锡某医院ICU治疗。目前，患者病情危重，正在全力抢救。3月31日，经江苏省疾控中心检测确定为H7N9禽流感病毒核酸阳性。</t>
  </si>
  <si>
    <t>2788236374</t>
  </si>
  <si>
    <t>待我再用一用泡椒凤爪</t>
  </si>
  <si>
    <t>zqoVD967a</t>
  </si>
  <si>
    <t>我已进入黄土高原，只一天时间，江苏已确认4例H7N9病例。大家吃饭出游都要更加小心，勤用肥皂洗手，多通风、喝水、吃点蒜和醋；必要时戴口罩，愿我们都平安。[拳头][心][感冒]</t>
  </si>
  <si>
    <t>2408629813</t>
  </si>
  <si>
    <t>谢健1992</t>
  </si>
  <si>
    <t>二维CAD高级绘图师</t>
  </si>
  <si>
    <t>zqoVCvq1N</t>
  </si>
  <si>
    <t>http://ww2.sinaimg.cn/thumbnail/8f90c635jw1e3c58b2lqij.jpg</t>
  </si>
  <si>
    <t>南京H7N9患者欲卖房治病遇阻 因家庭住址被人公布：“现在谁还来买？肯定卖不掉了。” http://t.cn/zT2WYxW @搜狐新闻客户端</t>
  </si>
  <si>
    <t>1448448401</t>
  </si>
  <si>
    <t>著名医疗律师官网</t>
  </si>
  <si>
    <t>宋中清律师主持的著名医疗事故律师网 m-lawyers.net官方微博</t>
  </si>
  <si>
    <t>zqoVCfQY5</t>
  </si>
  <si>
    <t>http://ww4.sinaimg.cn/thumbnail/56559191jw1e3c58ai5xzj.jpg</t>
  </si>
  <si>
    <t>【沪H7N9禽流死者被误当沙士非典治疗 家属获赔13万元】大公网#医疗案例# 李家父子3人就医後，院方曾用治疗“非典”（港称“沙士”）的方法对他们进行救治，但小儿子及父亲先後去世，幸存的大哥则是依照普通感冒治愈，因此李家认为这是医疗事故。  http://t.cn/zT2Yp8Q</t>
  </si>
  <si>
    <t>2438428451</t>
  </si>
  <si>
    <t>火星晓疯紫</t>
  </si>
  <si>
    <t>zqoVBFg1f</t>
  </si>
  <si>
    <t>最近闲的无聊就瞎想  H7N9这东西，怎么会有化合价超过7的，怎么没多一层电子层？？学理的解释一下@My-neighber-TOTORO @王颐Libra @天然呆的韭菜</t>
  </si>
  <si>
    <t>2483947640</t>
  </si>
  <si>
    <t>深_思_者</t>
  </si>
  <si>
    <t>zqoVBCb1v</t>
  </si>
  <si>
    <t>H7N9又到来了，真感叹说一句话：十年一轮回啊！</t>
  </si>
  <si>
    <t>3236762750</t>
  </si>
  <si>
    <t>林宥嘉微博包子团</t>
  </si>
  <si>
    <t>zqoVB63tM</t>
  </si>
  <si>
    <t>http://ww1.sinaimg.cn/thumbnail/c0ed147ejw1e3c588ns67j.jpg</t>
  </si>
  <si>
    <t>最近H7N9猖獗，虎视眈眈地看着我们，大家注意饮食卫生，不要感冒了！</t>
  </si>
  <si>
    <t>2055232555</t>
  </si>
  <si>
    <t>临峰笑月</t>
  </si>
  <si>
    <t>zqoVB50zr</t>
  </si>
  <si>
    <t>#H7N9禽流感# 一爆发，就迅雷不及掩耳啊，一定要慎重.. 详情:http://t.cn/zTw1CW7</t>
  </si>
  <si>
    <t>1767975774</t>
  </si>
  <si>
    <t>幻玄天</t>
  </si>
  <si>
    <t>zqoVB50wk</t>
  </si>
  <si>
    <t>上海举行新闻发布介绍H7N9禽流感疫情防控工作情况 - 搜狐视频 http://t.cn/zT2YChe  （分享自 @搜狐视频）禽流感又来了吗？这会在人间传播吗？</t>
  </si>
  <si>
    <t>2133569055</t>
  </si>
  <si>
    <t>Tokyo-violet-herb</t>
  </si>
  <si>
    <t>zqoVArkO9</t>
  </si>
  <si>
    <t>H7N9禽流感上海3例，江苏4例，6号上海开始实施应急预案，希望看到微博的朋友早做准备，偶准备去囤积些板蓝根，抗病毒口服液，酒精，84等消毒液，希望大家都平平安安。[呵呵]</t>
  </si>
  <si>
    <t>2547474495</t>
  </si>
  <si>
    <t>华投_张婷婷</t>
  </si>
  <si>
    <t>zqoVAaEtv</t>
  </si>
  <si>
    <t>【说句心里话】手里有流感概念股，看到h7n9扩散的消息暗爽有木有？手里有环保概念股后，看到各地环境污染严重暗爽有木有？手里有天燃气概念股后，看到涨价的新闻暗爽有木有？手里有水泥股，听到地震的消息暗爽有木有？手里有军工股，听说三胖要打仗暗爽有木有？股市改造三观哟。</t>
  </si>
  <si>
    <t>1770713970</t>
  </si>
  <si>
    <t>长沙市疾控中心</t>
  </si>
  <si>
    <t>湖南省长沙市疾病预防控制中心官方微博</t>
  </si>
  <si>
    <t>zqoVzBayw</t>
  </si>
  <si>
    <t>近日，上海市、安徽省、江苏省相继报告人感染H7N9禽流感病例，长沙市疾控中心提醒各类禽畜养殖场、散养户、屠宰场、批发及交易市场等禽畜饲养、捕捉、屠宰、储藏、运输人员，交易、经营人员及宠物禽畜养殖人员等重点人群，作业过程中要加强防护，一旦出现发热、咳嗽等急性呼吸道感染症状，请及时就医。</t>
  </si>
  <si>
    <t>1782639931</t>
  </si>
  <si>
    <t>法海爱小青啊</t>
  </si>
  <si>
    <t>zqoVzA7Df</t>
  </si>
  <si>
    <t>http://ww4.sinaimg.cn/thumbnail/6a40ed3bjw1e3c586mi5yj.jpg</t>
  </si>
  <si>
    <t>虽然我不能给你买游艇，不能带你吃法餐，但是我可以每天早上都跑很远给你买油条和豆浆！！  #h7n9##伟大的安妮#@毕鸿东 @哈喽长十郎 我在:http://t.cn/zT2Yp6r</t>
  </si>
  <si>
    <t>2499773623</t>
  </si>
  <si>
    <t>玄玉轩蝎子</t>
  </si>
  <si>
    <t>zqoVz1Y0R</t>
  </si>
  <si>
    <t>http://ww4.sinaimg.cn/thumbnail/94ff84b7jw1e3c585u8yjj.jpg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</si>
  <si>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http://t.cn/zT2YpGk  （分享自 @凤凰网）</t>
  </si>
  <si>
    <t>2985193670</t>
  </si>
  <si>
    <t>芃诤杲Spyker</t>
  </si>
  <si>
    <t>zqoVyqk5T</t>
  </si>
  <si>
    <t>【江苏4人感染H7N9禽流感均病危】好危险 http://t.cn/zT2Wa0s (@掌中新浪)</t>
  </si>
  <si>
    <t>2117066142</t>
  </si>
  <si>
    <t>佛山共青团</t>
  </si>
  <si>
    <t>共青团广东省佛山市委员会官方微博</t>
  </si>
  <si>
    <t>zqoVy6zcK</t>
  </si>
  <si>
    <t xml:space="preserve">江苏确诊4人感染H7N9禽流感 江苏确诊4例人感染H7N9禽流感病例，截至目前全国患者达7例。 http://t.cn/zT2VZLM </t>
  </si>
  <si>
    <t>1043426837</t>
  </si>
  <si>
    <t>大魔怔CoCo</t>
  </si>
  <si>
    <t>zqoVy6zeL</t>
  </si>
  <si>
    <t>H7N9好恐怖，大家小心，不要感冒。</t>
  </si>
  <si>
    <t>2248265475</t>
  </si>
  <si>
    <t>路灿东Candong</t>
  </si>
  <si>
    <t>zqoVy8IPI</t>
  </si>
  <si>
    <t>http://ww4.sinaimg.cn/thumbnail/8601cf03jw1e3c583jqipj.jpg</t>
  </si>
  <si>
    <t>就算是人际可以传播的国家也许不会说吧，是不是要稳定人心阿@李开复 @薛蛮子  【 全国H7N9禽流感病例已达7人 http://t.cn/zT2WGGB 】(分享自 ZAKER)</t>
  </si>
  <si>
    <t>2016605787</t>
  </si>
  <si>
    <t>80yers</t>
  </si>
  <si>
    <t>zqoVxuVs9</t>
  </si>
  <si>
    <t>上海江苏的H7N9与黄浦江的猪有没有关系？不会的，会的，不会的，会的......</t>
  </si>
  <si>
    <t>1856672957</t>
  </si>
  <si>
    <t>雅稚心晴</t>
  </si>
  <si>
    <t>zqoVwBGvA</t>
  </si>
  <si>
    <t>江苏确诊4人感染H7N9禽流感 均病危 - 搜狐视频 http://t.cn/zT2lXuO  （分享自 @搜狐视频）</t>
  </si>
  <si>
    <t>zqoVwBGqO</t>
  </si>
  <si>
    <t>【世卫组织称H7N9禽流感尚无人际间传播证据】央视报道，世界卫生组织发言人法黛拉·沙伊卜当地时间4月2日表示，这是第一次发现人类感染H7N9的病例。世卫组织将与中国卫生部门保持沟通。不过到4月2日为止，尚未发现人际传播的情况。http://t.cn/zT2lxyz</t>
  </si>
  <si>
    <t>1913999103</t>
  </si>
  <si>
    <t>Michelle1207</t>
  </si>
  <si>
    <t>zqoVwk5hO</t>
  </si>
  <si>
    <t>http://ww2.sinaimg.cn/thumbnail/72154effjw1e3c581tgx9j.jpg</t>
  </si>
  <si>
    <t>【普及神器！了解禽流感，防范于未然？禽流感又来了，这次是H7N9。H呀N呀，组合很多种。虽然这次H7N9的传播途径尚未知晓，但我们或许可以从已知的禽流感类型中探知一二。那么禽流感病毒主要通过什么途径传播？除了高热、咳嗽等还有什么表现临床？勤洗...  http://t.cn/zT2Ypzq</t>
  </si>
  <si>
    <t>1308590557</t>
  </si>
  <si>
    <t>bill爱搜索</t>
  </si>
  <si>
    <t>zqoVw4Dnv</t>
  </si>
  <si>
    <t>3002010603</t>
  </si>
  <si>
    <t>网络广播电台</t>
  </si>
  <si>
    <t>zqoVw1z4V</t>
  </si>
  <si>
    <t>【广播早看点】[1]全国H7N9禽流感病例已达7人江苏新确诊4人病危[2] 变形金刚4将在华拍摄导演邀中国演员加盟【下载App客户端】http://t.cn/zjChQln听新闻！[3]多地公车私用扫墓 军车司机质问记者为何拍照 [4] 世锦赛冰壶男队2次丢大分8-10负美国遭连败 [5]#微热点#杜海涛发声明回应冲突：有人抢墨镜项链</t>
  </si>
  <si>
    <t>2654409703</t>
  </si>
  <si>
    <t>电商过客</t>
  </si>
  <si>
    <t>zqoVvpVkg</t>
  </si>
  <si>
    <t>全国H7N9禽流感病患增至7例，江苏4例均病危。这个清明怎么过？明年还有么？</t>
  </si>
  <si>
    <t>zqoVvalnH</t>
  </si>
  <si>
    <t>【港大教授：人的病毒肯定来自动物 这是早有定论的】截至本报记者发稿前，全国已确诊7例H7N9禽流感病例，包含上海2例，安徽1例，江苏4例。管轶：对，这个我也知道，在印尼的猪身上分离出H5N1流感病毒，是Yoshihiro Kawaoka教授做的。 http://t.cn/zT2YNI2  （分享自 @凤凰网）</t>
  </si>
  <si>
    <t>2157695347</t>
  </si>
  <si>
    <t>海丰县彭湃中学</t>
  </si>
  <si>
    <t>海丰县彭湃中学官方微博</t>
  </si>
  <si>
    <t>zqoVuzKpw</t>
  </si>
  <si>
    <t>http://ww3.sinaimg.cn/thumbnail/809bd173jw1e3c57zc78hj.jpg</t>
  </si>
  <si>
    <t>近期在流传H7N9病毒，特转@人民微博 中的禽流感相关知识给大家。</t>
  </si>
  <si>
    <t>2329617062</t>
  </si>
  <si>
    <t>CA买卖网</t>
  </si>
  <si>
    <t>B2B电子商务网站 CA买卖网www.ca-maimai.com官方微博</t>
  </si>
  <si>
    <t>zqoVuh6c3</t>
  </si>
  <si>
    <t>http://ww2.sinaimg.cn/thumbnail/8adb22a6gw1e3c57uow4sj.jpg</t>
  </si>
  <si>
    <t>【[话筒]一张图了解并预防禽流感】截至目前，全国已确认7例H7N9禽流感病例，其中上海2例已死亡，安徽1例病危，江苏4例病危，正在全力抢救。江苏今日确诊4病例分处四个城市：患者许某，南京江宁区人；患者桑某，宿迁市沭阳县人；患者沈某，苏州市吴江区人；患者张某，现居无锡市滨湖区。图@新浪图解新闻</t>
  </si>
  <si>
    <t>2282670150</t>
  </si>
  <si>
    <t>宿迁之声</t>
  </si>
  <si>
    <t>宿迁市人民政府官方微博</t>
  </si>
  <si>
    <t>zqoVt7iLA</t>
  </si>
  <si>
    <t>http://ww2.sinaimg.cn/thumbnail/880ec846gw1e3c57nnkeuj.jpg</t>
  </si>
  <si>
    <t>【宿迁快讯】根据省卫生厅通报，我省确诊4例人感染H7N9禽流感，其一名患者为沭阳人。截至目前，与该病例密切接触者，均未发现有发热或呼吸道症状。市政府于2日晚10点召开专题会议，研究落实H7N9禽流感疫情防控的各项措施，按照我市流感防控应急预案要求立即建立疫情防控工作机制，做好疫情防控工作。</t>
  </si>
  <si>
    <t>2612598813</t>
  </si>
  <si>
    <t>cfsj0101</t>
  </si>
  <si>
    <t>zqoVstw5d</t>
  </si>
  <si>
    <t>发表了博文 《2013-4-3  早盘信息 （周三）》 - 市场信息： 江苏省确诊4例人感染H7N9禽流感且均病情为重，这4人分部较为分散 中国北斗卫星导航系统 http://t.cn/zT2YNjK http://t.cn/Sc2PZN</t>
  </si>
  <si>
    <t>2135990510</t>
  </si>
  <si>
    <t>明月照人1</t>
  </si>
  <si>
    <t>zqoVstw45</t>
  </si>
  <si>
    <t>普洛股份、海正药业受益]2日，江苏省卫生厅通报，该省确诊4例人感染H7N9禽流感病例，至此全国患者增至7例。同日，上海、北京、广东等地也加强防控H7N9禽流感力度。据上海市卫生部门建议，对高度怀疑或已确诊病例尽早使用“达菲”和金刚烷胺等抗流感药物。</t>
  </si>
  <si>
    <t>3166561567</t>
  </si>
  <si>
    <t>CC-云云YoY</t>
  </si>
  <si>
    <t>zqoVsd0Pe</t>
  </si>
  <si>
    <t>#H7N9禽流感# 各种发现病例  唉 详情:http://t.cn/zTw1CW7</t>
  </si>
  <si>
    <t>1931616853</t>
  </si>
  <si>
    <t>向阳山螳螂江青龙寺</t>
  </si>
  <si>
    <t>zqoVsaZUm</t>
  </si>
  <si>
    <t>转： 据上海医疗行业内部知情人士和前方记者透露的最新消息，【H7N9疫情】很有可能像2003年的SARS一样席卷长三角甚至中国。继前日上海在菜市场开卖猪摊位的李某和吴某病死于该疫情外，李某的两儿子也感染重症肺炎，其中小儿子已经死亡。注意，李某和吴某同住闵行区，直线距离400米!</t>
  </si>
  <si>
    <t>1843832440</t>
  </si>
  <si>
    <t>jason逸罡</t>
  </si>
  <si>
    <t>zqoVrAh3v</t>
  </si>
  <si>
    <t>H7N9，果断远离菜市场</t>
  </si>
  <si>
    <t>1964978061</t>
  </si>
  <si>
    <t>M_緈冨</t>
  </si>
  <si>
    <t>zqoVrzm9S</t>
  </si>
  <si>
    <t>http://ww4.sinaimg.cn/thumbnail/751f2f8djw1e3c57v0q4qj.jpg</t>
  </si>
  <si>
    <t>【全国H7N9禽流感病例已达7人 江苏新确诊4人病危】http://t.cn/zT2YNN1 (分享自 @今日头条)</t>
  </si>
  <si>
    <t>1681145965</t>
  </si>
  <si>
    <t>Sophie-TT</t>
  </si>
  <si>
    <t>zqoVrkOFe</t>
  </si>
  <si>
    <t>#H7N9禽流感# [衰]，清明节还能出游吗？ 详情:http://t.cn/zTw1CW7</t>
  </si>
  <si>
    <t>1234198764</t>
  </si>
  <si>
    <t>martin30</t>
  </si>
  <si>
    <t>zqoVr3dgf</t>
  </si>
  <si>
    <t>要不要离开上海~暂避H7N9~[思考][思考][思考]</t>
  </si>
  <si>
    <t>1779247083</t>
  </si>
  <si>
    <t>-淩淩醬-</t>
  </si>
  <si>
    <t>zqoVr2amQ</t>
  </si>
  <si>
    <t>#H7N9禽流感# 禽流感既死猪事件之后来的如此突然，是真有其事还是又一次弥天过海的掩盖？两者真的一点关系都没有？怎么可能，肯定是蓄意转移大众视线。二者关系究竟如何求公开透明！[思考] 详情:http://t.cn/zTw1CW7</t>
  </si>
  <si>
    <t>zqoVq8VjN</t>
  </si>
  <si>
    <t>http://ww2.sinaimg.cn/thumbnail/5f82ef3djw1e3c57shfiij.jpg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</si>
  <si>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http://t.cn/zT2YCsG  （分享自 @凤凰网）</t>
  </si>
  <si>
    <t>2005729975</t>
  </si>
  <si>
    <t>河南一百度</t>
  </si>
  <si>
    <t>河南一百度官方微博</t>
  </si>
  <si>
    <t>zqoVq7PEM</t>
  </si>
  <si>
    <t>http://ww3.sinaimg.cn/thumbnail/778d02b7tw1e3c57l2wdjj.jpg</t>
  </si>
  <si>
    <t>【发热、咳嗽不止 请及时就医】江苏新发现4例人感染H7N9禽流感，4人全部病情危重。截至目前，河南尚未发现此类病例。全省疾控系统今日将召开会议，专题部署防范H7N9禽流感。相关病例专家提醒：吃禽肉要煮熟、煮透，接触过禽鸟或禽鸟粪便应用清洁剂洗手，出现发热咳嗽请及时就医。（河南商报）</t>
  </si>
  <si>
    <t>2285569863</t>
  </si>
  <si>
    <t>漫天飞雪3344</t>
  </si>
  <si>
    <t>zqoVpwbR3</t>
  </si>
  <si>
    <t>#H7N9禽流感# 人类与疾病的抗争！人类与自然的抗争！ 详情:http://t.cn/zTw1CW7</t>
  </si>
  <si>
    <t>1268269024</t>
  </si>
  <si>
    <t>黔南布衣</t>
  </si>
  <si>
    <t>zqoVpykml</t>
  </si>
  <si>
    <t>#H7N9禽流感# 想知道各地疾控防疫部门如何应对。应该针对疫情公布症状初期特征啊 详情:http://t.cn/zTw1CW7</t>
  </si>
  <si>
    <t>1744226437</t>
  </si>
  <si>
    <t>落叶0927</t>
  </si>
  <si>
    <t>zqoVpfGea</t>
  </si>
  <si>
    <t>H7N9为新型重配禽源性病毒，潜伏期一般7天以内，发热、咳嗽、少痰、头痛、肌肉酸痛、全身不适，并迅速发展为重症肺炎，短期内出现多器官衰竭。2013年2月来共确诊11例，上海的死亡2例在华山医院，是父亲和他的小儿子。朋友们最近少接触禽类，出去带口罩，勤洗手。</t>
  </si>
  <si>
    <t>2801218774</t>
  </si>
  <si>
    <t>首饰定制LEE</t>
  </si>
  <si>
    <t>zqoVoE2nN</t>
  </si>
  <si>
    <t>继卫生部门通报在上海、安徽共发现3例人感染H7N9型禽流感案例后，昨日江苏省卫生厅通报，江苏省确诊4例人感染H7N9禽流感病例，四人目前均病情危重，正在全力抢救。600789 鲁抗医药可能会继续爆炒！</t>
  </si>
  <si>
    <t>1562660494</t>
  </si>
  <si>
    <t>野驴队</t>
  </si>
  <si>
    <t>zqoVoE2jz</t>
  </si>
  <si>
    <t>http://ww3.sinaimg.cn/thumbnail/5d244e8ejw1e3c57q9u80j.jpg</t>
  </si>
  <si>
    <t>到底还有多少？【全国H7N9禽流感病例已达7人】 http://t.cn/zT2WGGB (分享自ZAKER安卓手机版)</t>
  </si>
  <si>
    <t>zqoVoC1Ut</t>
  </si>
  <si>
    <t>http://ww3.sinaimg.cn/thumbnail/7f764219gw1e3c57oltjpj.jpg</t>
  </si>
  <si>
    <t>【5问H7N9禽流感】据新京报，什么是H7N9禽流感病毒？H7N9病毒是否会人传人？感染H7N9有何临床表现？如何预防H7N9流感？漂浮死猪致人感染H7N9？戳长微博，为自己也为他人。#话你知#</t>
  </si>
  <si>
    <t>3219605135</t>
  </si>
  <si>
    <t>待浮花-浪沫皆尽</t>
  </si>
  <si>
    <t>zqoVntbZi</t>
  </si>
  <si>
    <t>【袁国勇：H7N9病毒无人类基?20人传人风险低】凤凰卫??日《凤凰早班车》节目播出“袁国勇：H7N9病毒无人类基因，人传人风险低”，以下为文字实录：杨娟：曾经参加破解H5N1禽流感，还有SARS病毒的港大教授袁国勇经过分析和解读H7N9最?pic=http://t.cn/zjxITDn http://t.cn/zT2Y42I  （分享自 @凤凰网）</t>
  </si>
  <si>
    <t>2131938705</t>
  </si>
  <si>
    <t>下沙网官方微博</t>
  </si>
  <si>
    <t>地方门户网站下沙网(www.xiashanet.com)官方微博</t>
  </si>
  <si>
    <t>zqoVntbVe</t>
  </si>
  <si>
    <t>http://ww4.sinaimg.cn/thumbnail/7f12cd91gw1e3c57lvq0vj.jpg</t>
  </si>
  <si>
    <t>【高清图】世卫称H7N9型禽流感病原或来自猪！据上海市疾控中心调查，上海患者李姓父子3人基本没有活禽的接触史，也没有外出史，是在小区居住的退休者，目前其中2人死亡，1人病情危重。http://t.cn/zT2YNw3</t>
  </si>
  <si>
    <t>2095899694</t>
  </si>
  <si>
    <t>张土豆在困惑</t>
  </si>
  <si>
    <t>zqoVnbAHe</t>
  </si>
  <si>
    <t>h7n9禽流感</t>
  </si>
  <si>
    <t>1821121625</t>
  </si>
  <si>
    <t>魏某某说晚安给你听</t>
  </si>
  <si>
    <t>zqoVnbAIN</t>
  </si>
  <si>
    <t>突然希望H7N9蔓延开来，就像当年SARS一样，死亡阴影笼罩，这比世界末日来的更加实际和可怕，我们会去联系我们平时不敢联系的人，说平时不敢说的话，做平时不敢做的事。对朋友说一句，无论什么情况你特么都要给我活着，便是最大的鼓励。这个社会冷漠了太久，太需要感动来振奋人心。</t>
  </si>
  <si>
    <t>1682749290</t>
  </si>
  <si>
    <t>刘渡V</t>
  </si>
  <si>
    <t>乐居互动总经理</t>
  </si>
  <si>
    <t>zqoVncDFW</t>
  </si>
  <si>
    <t>http://ww3.sinaimg.cn/thumbnail/644cb76ajw1e3c57nho9rj.jpg</t>
  </si>
  <si>
    <t>禽流感！天灾还是人祸？ 【 全国H7N9禽流感病例已达7人 http://t.cn/zT2WGGB 】(分享自 ZAKER)</t>
  </si>
  <si>
    <t>2130418794</t>
  </si>
  <si>
    <t>大胖胖铭少</t>
  </si>
  <si>
    <t>zqoVmjowy</t>
  </si>
  <si>
    <t>#H7N9禽流感# BKB 和 绿杖   在手  哥不怕 ....小畜生们注意了。。。。 详情:http://t.cn/zTw1CW7</t>
  </si>
  <si>
    <t>2752416425</t>
  </si>
  <si>
    <t>风起秋枫落</t>
  </si>
  <si>
    <t>zqoVlp6zZ</t>
  </si>
  <si>
    <t>目前全国已有7例感染H7N9型禽流感病毒，感染人员均分布在长三角地区。专家说“这与死猪事件无关。”在这里我倒是要问问那些专家了：江面上死猪的死亡原因你调查了吗?调查结果呢?你说无关，证据呢? 专家说的话，我们敢信吗?</t>
  </si>
  <si>
    <t>2431449194</t>
  </si>
  <si>
    <t>悉林抗炎</t>
  </si>
  <si>
    <t>zqoVln6tN</t>
  </si>
  <si>
    <t>南京H7N9患者治疗每天花近1万 http://t.cn/zOOU36f 近期出现感染H7N9禽流感病毒，是全球首次发现的新亚型流感病毒。目前上海已有两人死亡，安徽的1例病人病情危重，仍在救治中。最新通报的4个病例全部来自江苏。截至昨日，全国已发现7例H7N9禽流感确诊病例，对此，多地加强启动防控部署，以应对病毒。</t>
  </si>
  <si>
    <t>zqoVl6qcz</t>
  </si>
  <si>
    <t>专家称H7N9病毒可用达菲做早期治疗。 在A股市场上，生产达菲中间体莽草酸主要原料的两面针（600249）与有提取莽草酸技术的尖峰集团（600668），两家上市公司受到资金关注。</t>
  </si>
  <si>
    <t>1214265124</t>
  </si>
  <si>
    <t>妮可是个大太阳全身充满正能量唉</t>
  </si>
  <si>
    <t>zqoVkfja4</t>
  </si>
  <si>
    <t>#H7N9禽流感# 早上看了新闻，怕怕的，不能在外面吃东西了！ 详情:http://t.cn/zTw1CW7</t>
  </si>
  <si>
    <t>股指在年线附近震荡，今天是节前最后一个交易日也是重要的时间关口，密切注意今天的变化。江苏发现4例人感染H7N9禽流感病例。国家四大政策推进老工业基地调整改造。关注医药和东北区域板块。</t>
  </si>
  <si>
    <t>2091704420</t>
  </si>
  <si>
    <t>蔡蔡Sada</t>
  </si>
  <si>
    <t>zqoVj1q3o</t>
  </si>
  <si>
    <t>十年前的“非典”（即SARS病毒），因为所处的地方，我不得而知详情。通过柴静的《看见》，才知道当时的情况：整个京城街道空无一人，人心惶惶，甚至有点危机重重，突然让我想起《生化危机》的情景。十年后H7N9禽流感的到来，会是怎么样呢？我想应该会得到很好的控制预防。人的生命很脆弱，所以要珍惜。</t>
  </si>
  <si>
    <t>1651239154</t>
  </si>
  <si>
    <t>小虎学话</t>
  </si>
  <si>
    <t>zqoVj3pLx</t>
  </si>
  <si>
    <t>http://ww4.sinaimg.cn/thumbnail/626be8f2jw1e3c57hq7v0j.jpg</t>
  </si>
  <si>
    <t>1775970835</t>
  </si>
  <si>
    <t>wfllaw</t>
  </si>
  <si>
    <t>zqoVj3pMe</t>
  </si>
  <si>
    <t>http://ww2.sinaimg.cn/thumbnail/69db2a13jw1e3c57hrwp6j.jpg</t>
  </si>
  <si>
    <t>1185860353</t>
  </si>
  <si>
    <t>环保阿凡达</t>
  </si>
  <si>
    <t>zqoVi8b1H</t>
  </si>
  <si>
    <t>全国H7N9禽流感病例已达7人(附股)-搜狐证券http://t.cn/zT2YCCy 本来觉得挺好的，但是看着看着就发现，你们小编责任心不强啊，莱茵生物，华兰生物，竟然用09年的报告来忽悠，难道你还活在09年中？</t>
  </si>
  <si>
    <t>1451453104</t>
  </si>
  <si>
    <t>_cris_</t>
  </si>
  <si>
    <t>zqoViaaCp</t>
  </si>
  <si>
    <t>#H7N9禽流感# 保佑我安全回来吧~~@toshiyadream @美联储家族 详情:http://t.cn/zTw1CW7</t>
  </si>
  <si>
    <t>2826691531</t>
  </si>
  <si>
    <t>股讯锋001</t>
  </si>
  <si>
    <t>zqoViaaJk</t>
  </si>
  <si>
    <t>3195576451</t>
  </si>
  <si>
    <t>合本财经</t>
  </si>
  <si>
    <t>北京合本致道财经投资咨询有限公司</t>
  </si>
  <si>
    <t>zqoVhxsgi</t>
  </si>
  <si>
    <t>新浪长微博</t>
  </si>
  <si>
    <t>http://ww1.sinaimg.cn/thumbnail/be78a083jw1e3c57es7kbj.jpg</t>
  </si>
  <si>
    <t>大盘研判【全国H7N9禽流感病例已达7人 江苏新确诊4人病危】    昨日，医护人员在北京一家医院的发热初筛门诊内工作。目前北京将H7N9病毒纳入传染病监测网。疫苗概念股或受益。【政治局七常委在北京集体乘车植树 习近平连种多棵】    4月2日上午，中共中央总书记、国家主席、中央军</t>
  </si>
  <si>
    <t>2361913903</t>
  </si>
  <si>
    <t>AlexFong0909</t>
  </si>
  <si>
    <t>zqoVhxsf6</t>
  </si>
  <si>
    <t>http://ss6.sinaimg.cn/thumbnail/50e326f1t8e7939223a35&amp;690</t>
  </si>
  <si>
    <t>现在上海、江苏、安徽等地H7N9型禽流感大爆发，情况比媒体报道的严重很多，死亡人数急剧攀升，没事少出门，记住别吃禽类，肉类也少吃~</t>
  </si>
  <si>
    <t>2215059454</t>
  </si>
  <si>
    <t>搜房网西安二手房</t>
  </si>
  <si>
    <t>搜房媒体技术（北京）有限公司西安分公司官方微博</t>
  </si>
  <si>
    <t>zqoVh0nkL</t>
  </si>
  <si>
    <t>[吃惊][吃惊]日前，我国在全球范围内首次出现了H7N9新型禽流感人感染病例，陕西未检测出H7N9携带者 要求发现病例2小时内报告</t>
  </si>
  <si>
    <t>1613962150</t>
  </si>
  <si>
    <t>曹增辉</t>
  </si>
  <si>
    <t>微博常务副总经理</t>
  </si>
  <si>
    <t>zqoVglGX8</t>
  </si>
  <si>
    <t>回想起上次甲流我还中招了，在家隔离休息了一周。#h7n9禽流感#</t>
  </si>
  <si>
    <t>1290505251</t>
  </si>
  <si>
    <t>悦尘子</t>
  </si>
  <si>
    <t>zqoVg50Rj</t>
  </si>
  <si>
    <t>上海、安徽发现3人感染H7N9禽流感，2人死亡，1人病情危重。4月2日，南京初步确认一例甲型H7N9流感病例，我跟你们说 这和死猪可没有关系啊，别乱想，乱想封你们的思维！</t>
  </si>
  <si>
    <t>zqoVg50RD</t>
  </si>
  <si>
    <t>http://ww1.sinaimg.cn/thumbnail/7b834e4fgw1e3c57cs2i0j.jpg</t>
  </si>
  <si>
    <t>【5问H7N9禽流感】什么是H7N9禽流感病毒？H7N9病毒是否会人传人？感染H7N9有何临床表现？如何预防H7N9流感？漂浮死猪致人感染H7N9？戳长微博，为自己也为他人。</t>
  </si>
  <si>
    <t>1725910491</t>
  </si>
  <si>
    <t>piggyll</t>
  </si>
  <si>
    <t>zqqAjeKr7</t>
  </si>
  <si>
    <t>自从新闻上报道H7N9时说甲型流感有135种亚型 是按15*9算的 这样乘只是可能的组合 实际上哪发现了这些 再说就算不加上去年报道的蝙蝠H17 那也是16种HA亚型阿 这几天到处听人这么说 媒体传播信息的能力就是这么惊人</t>
  </si>
  <si>
    <t>2813046762</t>
  </si>
  <si>
    <t>江南微公益</t>
  </si>
  <si>
    <t>江南微公益官方微博</t>
  </si>
  <si>
    <t>zqqAjd1um</t>
  </si>
  <si>
    <t>#今日关注#【预防H7N9禽流感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</si>
  <si>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2417640730</t>
  </si>
  <si>
    <t>陈陈小小羊羊羊</t>
  </si>
  <si>
    <t>zqqAilviM</t>
  </si>
  <si>
    <t>#H7N9禽流感# 少吃肉--- 详情:http://t.cn/zTw1CW7</t>
  </si>
  <si>
    <t>2705857393</t>
  </si>
  <si>
    <t>容感同非受</t>
  </si>
  <si>
    <t>zqqAi2b31</t>
  </si>
  <si>
    <t>H7N9是禽流感的一种亚型。依据流感病毒特征可分为HxNx共135种亚型，H7N9亚型禽流感病毒是其中的一种。这个病毒的生物学特点、致病力、传播力，还没有依据进行分析判断。抵抗力下降。 乐清王十堂铁皮石斛，养心养身养未来，九百年铁皮石斛！ 联系电话：13867781377 地址：乐清市金溪路92号</t>
  </si>
  <si>
    <t>2823049931</t>
  </si>
  <si>
    <t>大连青年商会</t>
  </si>
  <si>
    <t>大连青年商会官方微博</t>
  </si>
  <si>
    <t>zqqAghpjC</t>
  </si>
  <si>
    <t>http://ww4.sinaimg.cn/thumbnail/a84452cbjw1e3ccjesmboj.jpg</t>
  </si>
  <si>
    <t>【专家：H7N9流感人际传播力不强】国家流感中心主任舒跃龙称，从目前看，H7N9流感的人际传播能力还不是很强，一般公众感染风险并不高：“我想提醒大家高度警惕，有肺炎和呼吸道症状，要及时告知医生是否有动物接触史。”专家建议保持良好的个人卫生，避免接触和食用病(死)禽、畜。</t>
  </si>
  <si>
    <t>1937197814</t>
  </si>
  <si>
    <t>折翅的老鹰2010</t>
  </si>
  <si>
    <t>zqqAfCqQr</t>
  </si>
  <si>
    <t>http://ww4.sinaimg.cn/thumbnail/73774af6gw1e3ccggjbmyj.jpg</t>
  </si>
  <si>
    <t>禽流感期男人应警惕的壮阳食物 禽流感又来了，这次是H7N9!不要怕不要慌。我们做好预防准备，节制下自己饮食生活习惯。一切都会变好的。如果平常有喜欢吃壮阳食物强健身体补肾的习惯，以下的 这几种食物这段时间要提高警惕了。 鸡蛋.药酒类.蛇肉.狗肉.接触过禽鸟或禽鸟粪便要用消毒液和清水清洁双手。</t>
  </si>
  <si>
    <t>1442720613</t>
  </si>
  <si>
    <t>选择中医__董洪涛</t>
  </si>
  <si>
    <t>zqqAfmrE7</t>
  </si>
  <si>
    <t>至今全国已确诊7例H7N9禽流感病例，按官方资料，此病感染后出现高热、咳嗽、流涕、肌痛等症状，多数伴有严重的肺炎，严重者心、肾等多种脏器衰竭导致死亡，病死率很高。从中医来看，正逢春分之后，木火上浮，扰动肾精，邪风动于上而肾根亏于下。温邪上受，首先犯肺，逆传心包，入少阴心肾而病陷死地。</t>
  </si>
  <si>
    <t>zqqAe9YXL</t>
  </si>
  <si>
    <t>http://ww4.sinaimg.cn/thumbnail/594bbc03jw1e3ccjblsu2j.jpg</t>
  </si>
  <si>
    <t>【南京H7N9患者治疗每天花近万元，欲卖房被公布住址】南京江宁的许某被确定是新型禽流感病症患者。许某治疗费每天近一万，目前他们已花费10万，原打算卖掉家里二手房，但家庭住址被人公布。“现在谁还买？肯定卖不掉。”全家人为医药费发愁。据悉，南京滁州H7N9患者均曾接触活鸡。http://t.cn/zT2QbOi</t>
  </si>
  <si>
    <t>1656140083</t>
  </si>
  <si>
    <t>欧可诚</t>
  </si>
  <si>
    <t>zqqAdgJQq</t>
  </si>
  <si>
    <t>H7N9在这个早上彻底扑灭了妹纸们下江南的热情，@优游子IVY 改去京北踏青如何？</t>
  </si>
  <si>
    <t>1905653985</t>
  </si>
  <si>
    <t>北京广播网</t>
  </si>
  <si>
    <t>zqqAcF5YK</t>
  </si>
  <si>
    <t>http://ww1.sinaimg.cn/thumbnail/7195f8e1jw1e3ccj8zcbyj.jpg</t>
  </si>
  <si>
    <t>【京城事】截至目前全国已确认7例人感染H7N9禽流感病例。北京启动全市医疗机构防控部署工作，针对H7N9病毒的检测试剂也已抵京。中国疾病预防控制中心首席科学家曾光建议，当前需做好整个呼吸道传染病防治，要多开窗通风，勤洗手，到人多的地方戴口罩，避免接触家禽和野禽。详情：http://t.cn/zT2r8Gy</t>
  </si>
  <si>
    <t>3219889762</t>
  </si>
  <si>
    <t>限量版晓鹏</t>
  </si>
  <si>
    <t>zqqAcp6UM</t>
  </si>
  <si>
    <t>现在H7N9禽流感挺厉害的！我昨晚刚吃了一个鸡腿！和一个鸭腿！吃完我就看到就看到就看到禽流感新闻信息了！叫我怎么活？ 还不如……！估计我得上禽流感也就踏实了！</t>
  </si>
  <si>
    <t>1747138307</t>
  </si>
  <si>
    <t>博叶轩H</t>
  </si>
  <si>
    <t>zqqAcp6UE</t>
  </si>
  <si>
    <t xml:space="preserve"> @现代快报 [苏州通报H7N9禽流感确诊病例情况] 今天上午，苏州市卫生局通报了“苏州H7N9禽流感确诊病例”情况。沈某，男，83岁，病情危重现在吴江治疗。与沈某密切接触的15人已落实医学观察，尚未发现相关症状。苏州已成立人感染H7N9禽流感防治工作领导小组及相关救治防控机构。</t>
  </si>
  <si>
    <t>2469307142</t>
  </si>
  <si>
    <t>澳洲身边客户端</t>
  </si>
  <si>
    <t>zqqAcnuHO</t>
  </si>
  <si>
    <t>http://ww3.sinaimg.cn/thumbnail/932ea306jw1e3ccj9bcvmj.jpg</t>
  </si>
  <si>
    <t>【中国上海称近期禽流感与黄浦江死猪无关[衰]】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via 新华网</t>
  </si>
  <si>
    <t>2122619634</t>
  </si>
  <si>
    <t>刘BB大湿胸</t>
  </si>
  <si>
    <t>zqqAbufyd</t>
  </si>
  <si>
    <t>貌似有点H7N9的征兆，扬州第一人？！[思考]</t>
  </si>
  <si>
    <t>2889710733</t>
  </si>
  <si>
    <t>实时热点style</t>
  </si>
  <si>
    <t>zqqAbcEi9</t>
  </si>
  <si>
    <t>http://ww1.sinaimg.cn/thumbnail/ac3d7c8djw1e3ccj7nfdcj.jpg</t>
  </si>
  <si>
    <t>/“世卫组织：不排除H7N9禽流感病源来自猪的可能”——《H7N9禽流感病源可能来自猪？》。 http://t.cn/zT2n7oj</t>
  </si>
  <si>
    <t>3246131262</t>
  </si>
  <si>
    <t>氧精灵旗舰店</t>
  </si>
  <si>
    <t>合肥康居人智能科技有限公司</t>
  </si>
  <si>
    <t>zqqAbegiH</t>
  </si>
  <si>
    <t>http://ww4.sinaimg.cn/thumbnail/c17c083egw1e3ccj5k4qfj.jpg</t>
  </si>
  <si>
    <t>#H7N9禽流感#又一个新代号！从SARS，到苏丹红，到H1N1，到三聚氰胺，我们的病毒知识普及很快。人对自然破坏多少，对社会公德又忽略几何。清洁的空气，安全的食品，宽容的人心，曾经司空见惯的淳朴，如今却变得奢侈起来。</t>
  </si>
  <si>
    <t>2828931937</t>
  </si>
  <si>
    <t>金石黑鹰</t>
  </si>
  <si>
    <t>zqqAaB0k3</t>
  </si>
  <si>
    <t>H7N9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DLJST老赵 @悟22 @电台简宁</t>
  </si>
  <si>
    <t>2425247167</t>
  </si>
  <si>
    <t>过客白骨精</t>
  </si>
  <si>
    <t>zqqAajp0I</t>
  </si>
  <si>
    <t>(#伤心)#H7N9禽流感#...【详情】&gt;&gt;http://t.cn/zT2rQEX</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</si>
  <si>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t>
  </si>
  <si>
    <t>3285392725</t>
  </si>
  <si>
    <t>金丹妮9岗26</t>
  </si>
  <si>
    <t>zqqA7DFAY</t>
  </si>
  <si>
    <t>H7N9......咋办？咋办？？咋办？？？</t>
  </si>
  <si>
    <t>2311299862</t>
  </si>
  <si>
    <t>韩子家</t>
  </si>
  <si>
    <t>zqqA80MU8</t>
  </si>
  <si>
    <t>http://ww4.sinaimg.cn/thumbnail/89c3a316jw1e3ccj2kfjsj.jpg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</si>
  <si>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http://t.cn/zT2rYTq  （分享自 @凤凰网）</t>
  </si>
  <si>
    <t>3221758801</t>
  </si>
  <si>
    <t>针织家工厂</t>
  </si>
  <si>
    <t>zqqA77xFa</t>
  </si>
  <si>
    <t>#H7N9禽流感# 江浙沪危险了 详情:http://t.cn/zTw1CW7</t>
  </si>
  <si>
    <t>1951725041</t>
  </si>
  <si>
    <t>这个伦我很喜欢</t>
  </si>
  <si>
    <t>zqqA6vTEr</t>
  </si>
  <si>
    <t>H1N1一下就到H7N9涨的还真是快啊[晕][晕]</t>
  </si>
  <si>
    <t>1994543462</t>
  </si>
  <si>
    <t>我疲憊卻樂觀</t>
  </si>
  <si>
    <t>zqqA5zzOg</t>
  </si>
  <si>
    <t>http://ww2.sinaimg.cn/thumbnail/76e25166jw1e3cciv8bnuj.jpg</t>
  </si>
  <si>
    <t>【H7N9禽流感来势凶猛，转发预防方法给亲人朋友】【全国确认7例H7N9禽流感 新增江苏4例 上海2例己死！】江苏省卫生厅通报，江苏省确诊4例人感染H7N9禽流感病例。加上之前上海和安徽的3例，全国共达7例。如何防治禽流感？请查看大图，扩散周知！注意别吃死鸡鸭等，没把握是活鸡鸭猪的店少吃了</t>
  </si>
  <si>
    <t>1785184292</t>
  </si>
  <si>
    <t>方片儿鱼</t>
  </si>
  <si>
    <t>zqqA5lis0</t>
  </si>
  <si>
    <t>真想把前几日吃的鸡都呕出来，SARS来的时候起码在家，H7N9病源居然离自己这么近，万一爆发家都回不去，到时大学城会像孤岛一样被隔离起来，然后我就变成丧尸了。。[泪] 怎么办？拍个电影吧！[馋嘴]</t>
  </si>
  <si>
    <t>zqqA53H6s</t>
  </si>
  <si>
    <t>分享自靖涵  《**美专家表示中国H7N9噩梦可能刚开始**》 - 截至目前，中国已经发现7例H7N9禽流感病毒感染病例，上海死亡2人，安徽感染1人，江苏感染4人。此前在长三角洲流域猪...  (来自 @头条博客) -   http://t.cn/zT2ronX</t>
  </si>
  <si>
    <t>1949818657</t>
  </si>
  <si>
    <t>GAO_YZ</t>
  </si>
  <si>
    <t>zqqA477Xs</t>
  </si>
  <si>
    <t>长三角地区上海江苏安徽的H7N9禽流感好恐怖啊，不能吃鸡蛋鸡肉鸭肉，这些还好办，就是工大到处的鸟屎，防不胜防啊，买口罩买遮阳伞去啦！</t>
  </si>
  <si>
    <t>1197585983</t>
  </si>
  <si>
    <t>Act_of_Valor</t>
  </si>
  <si>
    <t>zqqA4arUm</t>
  </si>
  <si>
    <t>刚听说，浦东也发现H7N9了！恐怖 我在:http://t.cn/zT2rH4T</t>
  </si>
  <si>
    <t>1649425132</t>
  </si>
  <si>
    <t>solozorro</t>
  </si>
  <si>
    <t>zqqA1cRuH</t>
  </si>
  <si>
    <t>H7N9“躲猫猫”：上海新型禽流感病毒确诊的漫长历程_21世纪经济报道多媒体数字报刊平台 http://t.cn/zTAR6Te</t>
  </si>
  <si>
    <t>3281630284</t>
  </si>
  <si>
    <t>温尔雅软体床</t>
  </si>
  <si>
    <t>zqqA1aTi7</t>
  </si>
  <si>
    <t>H7N9型禽流感是全球首次发现的新亚型流感病毒，尚未纳入我国法定报告传染病监测报告系统，并且至2013年4月初尚未有疫苗推出。禽流感病毒在100℃时一分钟可以被消灭，生肉一定要彻底煮熟烧透再吃，千万不要吃生的或半熟的鸡肉、鹅肉、鸭肉等，也不要吃半生不熟的鸡蛋。</t>
  </si>
  <si>
    <t>3185356471</t>
  </si>
  <si>
    <t>运广辉</t>
  </si>
  <si>
    <t>zqqzYe4G6</t>
  </si>
  <si>
    <t>http://ww2.sinaimg.cn/thumbnail/bddcaeb7jw1e3ccinvbajj.jpg</t>
  </si>
  <si>
    <t>媒体:H7N9感染者集中长三角 江苏、上海、安徽三地毗邻，气候相似；但专家称与地域关系不大。 http://t.cn/zT2YdBn @搜狐新闻客户端</t>
  </si>
  <si>
    <t>3178902937</t>
  </si>
  <si>
    <t>东道世纪御酒丸</t>
  </si>
  <si>
    <t>宁波市江东区东道世纪生物科技有限公司</t>
  </si>
  <si>
    <t>zqqzXDSwJ</t>
  </si>
  <si>
    <t>http://ww1.sinaimg.cn/thumbnail/bd7a3599gw1e3ccil6umwj.jpg</t>
  </si>
  <si>
    <t>【H7N9禽流感预防措施】勤洗手、室内勤通风换气、注意营养、保持良好体质有利于预防流感等呼吸道传染病。出现打喷嚏、咳嗽等呼吸道感染症状时，要用纸巾、手帕掩盖口鼻，预防感染他人。此外，还要特别注意尽量避免直接接触病死禽。</t>
  </si>
  <si>
    <t>2100462323</t>
  </si>
  <si>
    <t>艾因斯糖</t>
  </si>
  <si>
    <t>zqqzXFeaQ</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</si>
  <si>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感冒]</t>
  </si>
  <si>
    <t>1687145631</t>
  </si>
  <si>
    <t>Tom丶俊</t>
  </si>
  <si>
    <t>zqqzWt1TZ</t>
  </si>
  <si>
    <t>专题</t>
  </si>
  <si>
    <t>#两会#H7N9流感可怕，更可怕的是隐瞒疫情 http://t.cn/zYjtYQs</t>
  </si>
  <si>
    <t>2160735471</t>
  </si>
  <si>
    <t>falcon_zy</t>
  </si>
  <si>
    <t>zqqzUmYxr</t>
  </si>
  <si>
    <t>【H7N9禽流感防治常识】1.病情表现为典型的病毒性肺炎，起病急，病程早期有高热，咳嗽等呼吸道感染症状。起病5-7天出现呼吸困难。2对鸡肉等彻底煮熟，不要吃半生不熟鸡蛋。3.广东疾控中心称可用达菲做早期治疗4.尽量不接触活禽鸟和猪等。5.病毒在100℃一分钟可被消灭 @Vanessa_OO_Ma</t>
  </si>
  <si>
    <t>1048153285</t>
  </si>
  <si>
    <t>nmgQSW</t>
  </si>
  <si>
    <t>zqqzU5na4</t>
  </si>
  <si>
    <t>http://ww3.sinaimg.cn/thumbnail/3e798cc5jw1e3ccihpz8aj.jpg</t>
  </si>
  <si>
    <t>视频:江苏首例H7N9患者所在农贸市场已无人光顾 http://t.cn/zT21qzh  （分享自 @新浪视频）</t>
  </si>
  <si>
    <t>3218903572</t>
  </si>
  <si>
    <t>数据绘</t>
  </si>
  <si>
    <t>zqqzSDNu6</t>
  </si>
  <si>
    <t>（转）1.江苏昨日确诊4例人感染H7N9禽流感，全国H病例已达7人；2.天津出现为卖房避税半夜排队离婚现象，房市面前婚书薄似纸；3.话剧《如梦之梦》在北京热演，许晴李宇春受肯定；4.身边人证实王大治未离婚，疑借董洁上位；5.NBA直播：半场结束湖人55-40领先小牛15分，奥尼尔退役仪式马上开始[馋嘴]</t>
  </si>
  <si>
    <t>1958150662</t>
  </si>
  <si>
    <t>葛磊律师</t>
  </si>
  <si>
    <t>  广东信德盛律师事务所 律师</t>
  </si>
  <si>
    <t>zqqzSB0rj</t>
  </si>
  <si>
    <t>http://ww3.sinaimg.cn/thumbnail/74b70206gw1e3ccho0e3rj.jpg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</si>
  <si>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</si>
  <si>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1368310100</t>
  </si>
  <si>
    <t>龍大侠客</t>
  </si>
  <si>
    <t>zqqzSiSPg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</si>
  <si>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http://t.cn/zlJVxHl</t>
  </si>
  <si>
    <t>2523393920</t>
  </si>
  <si>
    <t>翔_成长空间</t>
  </si>
  <si>
    <t>zqqzRpDIB</t>
  </si>
  <si>
    <t>http://ww3.sinaimg.cn/thumbnail/9667ef80jw1e3cch4t8zjj.jpg</t>
  </si>
  <si>
    <t>【禽流感防治指南，赶紧收藏吧】截至2日晚，我国累计报告H7N9禽流感病例7例，其中两人死亡，5人病危。病毒防治专家说，目前的病例表明：H7N9病毒不会在人与人之间传播；“达菲”等药物能有效治疗；家里处理杀白了的鸡鸭时，最好戴手套；不要吃生的或半熟的禽类，如烧得太嫩带血白斩鸡、半生的鸡蛋等。</t>
  </si>
  <si>
    <t>2769145965</t>
  </si>
  <si>
    <t>兰州微直播</t>
  </si>
  <si>
    <t>微博本地资讯博主（兰州）http://t.cn/Rz7EQgx</t>
  </si>
  <si>
    <t>zqqzRsWRr</t>
  </si>
  <si>
    <t>三星Galaxy_S</t>
  </si>
  <si>
    <t>http://ww1.sinaimg.cn/thumbnail/a50dd06djw1e3ccie0wnej.jpg</t>
  </si>
  <si>
    <t>zqqzRsWUe</t>
  </si>
  <si>
    <t>http://ww3.sinaimg.cn/thumbnail/bf63a868jw1e3ccie3jmej.jpg</t>
  </si>
  <si>
    <t>2363445122</t>
  </si>
  <si>
    <t>Abby璇儿</t>
  </si>
  <si>
    <t>zqqzQwowg</t>
  </si>
  <si>
    <t>不知道是不是这两天关注“H7N9型禽流感”密切了点，一看到相关消息就觉着有咳嗽、胸闷的症状呀，已经开始条件反射了[衰]</t>
  </si>
  <si>
    <t>1242983731</t>
  </si>
  <si>
    <t>广州人才网020job</t>
  </si>
  <si>
    <t>广州人才网 020job.com官方微博</t>
  </si>
  <si>
    <t>zqqzQi6aM</t>
  </si>
  <si>
    <t>http://ww2.sinaimg.cn/thumbnail/4a166d33jw1e3ccibv202j.jpg</t>
  </si>
  <si>
    <t>【遇可疑病例 广东可快速检测H7N9】4月2日下午，江苏省确诊4例人感染H7N9禽流感病例，已迅速开展疫情防控工作。目前广东尚未发现H7N9禽流感可疑病例。省卫生厅已紧急部署人禽流感防控工作，省疾控中心已做好技术储备，一旦发现H7N9禽流感疑似病例，可很快做好病毒检测。</t>
  </si>
  <si>
    <t>2072711311</t>
  </si>
  <si>
    <t>17_少女症</t>
  </si>
  <si>
    <t>zqqzP5TE9</t>
  </si>
  <si>
    <t>关于预防H7N9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</si>
  <si>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1798449547</t>
  </si>
  <si>
    <t>沈晗琴Hans</t>
  </si>
  <si>
    <t>zqqzOcEuK</t>
  </si>
  <si>
    <t>班主任第一次给我们开班会，主题"H7N9"，他给我们讲了03年的非典，好恐怖的!好吧，我们的旅游应该也pass了吧[抓狂]</t>
  </si>
  <si>
    <t>2434450635</t>
  </si>
  <si>
    <t>失忆者NO冰河</t>
  </si>
  <si>
    <t>zqqzN0nvw</t>
  </si>
  <si>
    <t>这两天H7N9来袭，公众地方到处都是蒙面客，弄的人心惶惶，午间用餐发现多数同事都有口罩装备且决不沾荤。其实提高警惕是应该的，但没必要过度紧张，病未至，人先吓死了。不过还是提醒大家要尽量避免接触家禽类，勤洗手，加强自身锻炼，最重要的是爱护环境，好的环境才能让人类远离这些疾病。</t>
  </si>
  <si>
    <t>2754662727</t>
  </si>
  <si>
    <t>星期双</t>
  </si>
  <si>
    <t>zqqzN39Ti</t>
  </si>
  <si>
    <t>#H7N9#能不遇，最好别遇，遇到了，能躲就躲，相聚了不如早聚，就不会错过了明天的清明！ 我点评了http://t.cn/zTwV6Cn</t>
  </si>
  <si>
    <t>1928107065</t>
  </si>
  <si>
    <t>西明餐厅</t>
  </si>
  <si>
    <t>南京西明餐饮管理有限公司</t>
  </si>
  <si>
    <t>zqqzMqa0Y</t>
  </si>
  <si>
    <t>http://ww4.sinaimg.cn/thumbnail/72ec9439jw1e3ccgz5t7xj.jpg</t>
  </si>
  <si>
    <t>盘点#H7N9#期间优先选择的食物：1、太妃流沙包；2、虾皇饺；3、干炒牛河；4、面包咖哩虾；5、菠萝包；6、田园绿色蔬菜沙拉…………欢迎补充</t>
  </si>
  <si>
    <t>2167060230</t>
  </si>
  <si>
    <t>半碗水Ta_</t>
  </si>
  <si>
    <t>zqqzModeE</t>
  </si>
  <si>
    <t>http://ww3.sinaimg.cn/thumbnail/812ab706jw1e3cci3dhjij.jpg</t>
  </si>
  <si>
    <t>【紧急预防H7N9禽流感 专家的三点忠告！】疾控中心首席专家何剑峰：1、该病毒对外界环境抵抗力不强，100℃中一分钟可以被消灭，消毒药可轻松杀死。2、不吃生的或半熟的鸡鸭鹅及鸡蛋等。3、清明假期，尽量不要接触猪和鸟类等。请大家注意安全！</t>
  </si>
  <si>
    <t>1460722121</t>
  </si>
  <si>
    <t>张九辉</t>
  </si>
  <si>
    <t>前 长城证券首席投资顾问张九辉</t>
  </si>
  <si>
    <t>zqqzMode7</t>
  </si>
  <si>
    <t>#H7N9禽流感# 猪干的？？ Sars 重演。。。 详情:http://t.cn/zTw1CW7</t>
  </si>
  <si>
    <t>3292399877</t>
  </si>
  <si>
    <t>余音绕梁8315</t>
  </si>
  <si>
    <t>zqqzM78il</t>
  </si>
  <si>
    <t>#H7N9禽流感# 不会是非典第二吧？ 详情:http://t.cn/zTw1CW7</t>
  </si>
  <si>
    <t>2927976817</t>
  </si>
  <si>
    <t>zqqzKF1B6</t>
  </si>
  <si>
    <t>H7N9来了！[偷笑][偷笑] 我在这里:http://t.cn/zjqmiyX</t>
  </si>
  <si>
    <t>2471082484</t>
  </si>
  <si>
    <t>年年NINA</t>
  </si>
  <si>
    <t>zqqzK4sE7</t>
  </si>
  <si>
    <t>#H7N9禽流感# 劳资平时捐的钱呢，交的税呢，拿出来救人啊，我靠，搞了半天还是自费啊，准备像非典那样弄的全世界都是…… 详情:http://t.cn/zTw1CW7</t>
  </si>
  <si>
    <t>3281638020</t>
  </si>
  <si>
    <t>殷围锦</t>
  </si>
  <si>
    <t>zqqzK2wbW</t>
  </si>
  <si>
    <t>关于H7N9：江苏省又发现了四例，但四名感染者没有很大联系；大家一定要注意卫生啊</t>
  </si>
  <si>
    <t>1831337582</t>
  </si>
  <si>
    <t>0o青o0</t>
  </si>
  <si>
    <t>zqqzJqSfL</t>
  </si>
  <si>
    <t>(2/6)感染H7N9禽流感病例。（新华社）  相关阅读：  http://t.cn/zT2Q58c    清明节高速路免费通行3天  --------------------  中国网消息，清明小长假即将到来，根据《重大节假日免收</t>
  </si>
  <si>
    <t>2815636620</t>
  </si>
  <si>
    <t>愿望是我</t>
  </si>
  <si>
    <t>zqqzI1J0B</t>
  </si>
  <si>
    <t>http://ww2.sinaimg.cn/thumbnail/a7d3348cjw1e3cchxnandj.jpg</t>
  </si>
  <si>
    <t>推荐看看#天天电影#频道的《04.03专家认为：物种屏障限制H7N9病毒在人际间传播》这个视频。 http://t.cn/zT2rOHr  （分享自 @PPS爱频道）</t>
  </si>
  <si>
    <t>2284013830</t>
  </si>
  <si>
    <t>烟-茶-道</t>
  </si>
  <si>
    <t>zqqzHEUus</t>
  </si>
  <si>
    <t>h7n9病毒是我国最先发现的，我们一定要申请专利。保护好这一伟大的知识产权吧。</t>
  </si>
  <si>
    <t>2356968941</t>
  </si>
  <si>
    <t>乐开LiK厨居</t>
  </si>
  <si>
    <t>zqqzH5bh2</t>
  </si>
  <si>
    <t>H7N9禽流感，开信提醒各位家禽需充分烧熟就餐！</t>
  </si>
  <si>
    <t>1048032943</t>
  </si>
  <si>
    <t>Bingegogogo</t>
  </si>
  <si>
    <t>zqqzEpYoG</t>
  </si>
  <si>
    <t>尼玛，越老越脆皮，感冒了，鼻塞喉咙痒，难道是h7n9的前兆？ 我在:http://t.cn/zT2rOXU</t>
  </si>
  <si>
    <t>3231831192</t>
  </si>
  <si>
    <t>迷茫的失地农民</t>
  </si>
  <si>
    <t>zqqzErnXq</t>
  </si>
  <si>
    <t>流量管家网页版</t>
  </si>
  <si>
    <t>http://ww3.sinaimg.cn/thumbnail/c0a1d498jw1e3cchsurhzj.jpg</t>
  </si>
  <si>
    <t>#热点新闻#南京一甲型H7N9流感病例http://t.cn/zT2r0Vb 实时流量查询、热点新闻浏览、火爆视频欣赏、热门应用下载尽在流量管家。 http://t.cn/zT2r0Vb  （分享自 @天翼流量管家）</t>
  </si>
  <si>
    <t>3209812245</t>
  </si>
  <si>
    <t>不是所的洗发露都叫潘婷</t>
  </si>
  <si>
    <t>zqqzE9MBk</t>
  </si>
  <si>
    <t>#H7N9#觉得这病例没新闻报道的这么恐怖 我点评了http://t.cn/zTwV6Cn 我在:http://t.cn/zT2rOxJ</t>
  </si>
  <si>
    <t>2254260822</t>
  </si>
  <si>
    <t>大智慧量化投资</t>
  </si>
  <si>
    <t>大智慧培训中心官方微博</t>
  </si>
  <si>
    <t>zqqzE9MyA</t>
  </si>
  <si>
    <t>http://ww2.sinaimg.cn/thumbnail/865d4a56gw1e3ccg0jfv7j.jpg</t>
  </si>
  <si>
    <t>【H7N9禽流感防治常识】1.病情表现为典型的病毒性肺炎，起病急，病程早期有高热（38度以上），咳嗽等呼吸道感染症状。起病5-7天出现呼吸困难。2.鸡肉等彻底煮熟，不要吃半生不熟鸡蛋。3.广东疾控中心称可用达菲做早期治疗 4.尽量不接触活禽鸟和猪等。5.病毒在100℃中一分钟可被消灭(据公开资料整理)</t>
  </si>
  <si>
    <t>1859688852</t>
  </si>
  <si>
    <t>09静水深流</t>
  </si>
  <si>
    <t>zqqzDy8Pc</t>
  </si>
  <si>
    <t>华尔街日报中文版</t>
  </si>
  <si>
    <t>http://ww2.sinaimg.cn/thumbnail/6ed89994jw1e3cchth71vg.gif</t>
  </si>
  <si>
    <t>读报：H7N9病毒的麻烦之处在哪里？-华尔街日报 中国又报告了四例H7N9禽流感病例，有外媒援引病毒学专家的话说，人类对这种禽流感病毒没有天然免疫力，在感染者体内发现了该... http://t.cn/zT2Rjfb</t>
  </si>
  <si>
    <t>2664292961</t>
  </si>
  <si>
    <t>创意园区-开心驿站</t>
  </si>
  <si>
    <t>苏州工业园区公安分局创新创意警务办公室官方微博</t>
  </si>
  <si>
    <t>zqqzDy8HL</t>
  </si>
  <si>
    <t xml:space="preserve"> @学点知识防身: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</si>
  <si>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3146070743</t>
  </si>
  <si>
    <t>Android小游戏排行榜</t>
  </si>
  <si>
    <t>zqqzDhTCw</t>
  </si>
  <si>
    <t>http://ww4.sinaimg.cn/thumbnail/bb853ad7jw1e3cchsm1ccj.jpg</t>
  </si>
  <si>
    <t>【一张图了解并预防禽流感】截至目前，全国已确认7例H7N9禽流感病例，其中上海2例已死亡，安徽1例病危，江苏4例病危，正在全力抢救。江苏2日确诊4病例分处4个城市：患者许某，南京江宁区人；患者桑某，宿迁市沭阳县人；患者沈某，苏州市吴江区人；患者张某，现居无锡市。图据//新浪图解新闻 //人民日报</t>
  </si>
  <si>
    <t>2652873201</t>
  </si>
  <si>
    <t>炫棋风</t>
  </si>
  <si>
    <t>zqqzDf7Wl</t>
  </si>
  <si>
    <t>至今，官方统计，中国已有七人感染禽流感（H7N9），主要分布在：江苏、上海、安徽。已有二人死亡。各位亲请注意身体健康！</t>
  </si>
  <si>
    <t>3179997224</t>
  </si>
  <si>
    <t>zqqzCDu7q</t>
  </si>
  <si>
    <t>上午，早盘小幅高开，受到禽流感H7N9有扩散消息影响，生物医药板块走势较强，带动指数有一波小幅拉升，无奈地产银行板块冲高回落，大盘震荡，上证指数还在5日线与年线之间震荡</t>
  </si>
  <si>
    <t>3108186017</t>
  </si>
  <si>
    <t>潇姐promise</t>
  </si>
  <si>
    <t>zqqzCDu40</t>
  </si>
  <si>
    <t>江苏已经发现H7N9禽流感4列全部病危其中沭阳就有一列！从现在开始不吃肉了，不接触禽类，包括各种宠物！没有十分重要的事，尽量不出门。妹的！禽流感厉害啊发现七列二死四病危！</t>
  </si>
  <si>
    <t>快速问医生</t>
  </si>
  <si>
    <t>#快速问医生#健康话题，期待你哦！亲们，我刚发现了“H7N9禽流感来袭，你做好预防准备了吗？ ”话题，等你一起来哦！分享自@快速问医生 http://t.cn/zWfaCzV</t>
  </si>
  <si>
    <t>1786377172</t>
  </si>
  <si>
    <t>DDX战法创始人</t>
  </si>
  <si>
    <t>zqqzz9I1u</t>
  </si>
  <si>
    <t>http://ww4.sinaimg.cn/thumbnail/6a79f3d4gw1e3cch6mb7uj.jpg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</si>
  <si>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 。转发一下哈！！</t>
  </si>
  <si>
    <t>2755644567</t>
  </si>
  <si>
    <t>放松心情去旅游</t>
  </si>
  <si>
    <t>zqqzyuM1l</t>
  </si>
  <si>
    <t>资料：H7N9禽流感防治常识  http://t.cn/zT2rNcx  （分享自 @头条新闻）</t>
  </si>
  <si>
    <t>2826131014</t>
  </si>
  <si>
    <t>鲲鹏微视界</t>
  </si>
  <si>
    <t>zqqzydHqU</t>
  </si>
  <si>
    <t>http://ww4.sinaimg.cn/thumbnail/a8735646gw1e3cch4r31aj.jpg</t>
  </si>
  <si>
    <t>#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</si>
  <si>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3008551874</t>
  </si>
  <si>
    <t>弘宇原始口粮</t>
  </si>
  <si>
    <t>江苏弘宇农业股份有限公司</t>
  </si>
  <si>
    <t>zqqzx2QTY</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</si>
  <si>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</si>
  <si>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3226135405</t>
  </si>
  <si>
    <t>抚顺星期三宾馆</t>
  </si>
  <si>
    <t>抚顺市星期三凯旋门商务宾馆</t>
  </si>
  <si>
    <t>zqqzwqGpG</t>
  </si>
  <si>
    <t>1682475621</t>
  </si>
  <si>
    <t>大学尚未结束丁小乐仍需努力</t>
  </si>
  <si>
    <t>zqqzv09YF</t>
  </si>
  <si>
    <t xml:space="preserve"> @点点开始奋起了 亲爱的，上海发现的H7N9 怎么样了呀。你可得注意身体啊。。。[爱你] 我在这里:http://t.cn/zjtV2tz</t>
  </si>
  <si>
    <t>3276571363</t>
  </si>
  <si>
    <t>诚实可靠小崀君</t>
  </si>
  <si>
    <t>zqqzuEbSM</t>
  </si>
  <si>
    <t>http://ww2.sinaimg.cn/thumbnail/c34c82e3jw1e3cchfzkl0j.jpg</t>
  </si>
  <si>
    <t>发表了一篇转载博文 《[转载]解读H7N9禽流感及其预防措施（浪首、博首专题、草根专题）》 -  http://t.cn/zT2rpc7</t>
  </si>
  <si>
    <t>1854396162</t>
  </si>
  <si>
    <t>赫拉小飽</t>
  </si>
  <si>
    <t>zqqzttlof</t>
  </si>
  <si>
    <t>http://ww3.sinaimg.cn/thumbnail/6e87d702gw1e3ccgo3k7wj.jpg</t>
  </si>
  <si>
    <t>坑爹的PM2.5，连呼吸都那么痛！万恶的禽流感升级到H7N9，可怜的上班挤车族，情何以堪.......建议远离拥挤人群，是不是不上班更安全.....@安少1113 @一隻失語的貓</t>
  </si>
  <si>
    <t>zqqztbK9G</t>
  </si>
  <si>
    <t>H7N9型禽流感是一种新型禽流感，于2013年3月底在上海和安徽两地率先发现。H7N9型禽流感是全球首次发现的新亚型流感病毒。被该病毒感染均在早期出现发热等症状，至2013年4月尚未证实此类病毒是否具有人传染人的特性，上海2名患者抢救无效死亡，安徽滁州1名患者正在南京抢救中。</t>
  </si>
  <si>
    <t>2234437660</t>
  </si>
  <si>
    <t>乾坤_Lester</t>
  </si>
  <si>
    <t>zqqzsAD3f</t>
  </si>
  <si>
    <t>上海称因病源检测困难 20多天后才公布H7N9信息 @鬼马精灵ho http://t.cn/zT2rNdh</t>
  </si>
  <si>
    <t>3186001544</t>
  </si>
  <si>
    <t>妞妞淡定不淡定</t>
  </si>
  <si>
    <t>zqqzslMQh</t>
  </si>
  <si>
    <t>H7N9？？！！</t>
  </si>
  <si>
    <t>H7N9禽流感来袭</t>
  </si>
  <si>
    <t>1831172297</t>
  </si>
  <si>
    <t>阿米鬼</t>
  </si>
  <si>
    <t>zqqzs1qsA</t>
  </si>
  <si>
    <t>说牛肉不能吃，苏州的牛有碳疽杆菌。说猪肉不能吃，上海的猪带着庇霜漂在河里。说鸡也不能吃，江苏的鸡有H7N9没药能治。。。在这清明时节，只能感慨，活在人间也如地狱啊。</t>
  </si>
  <si>
    <t>2764138803</t>
  </si>
  <si>
    <t>丽婷-何</t>
  </si>
  <si>
    <t>zqqzrpMJQ</t>
  </si>
  <si>
    <t>下午的会议，结果是如何？H7N9太可怕 了，希望能尽快研究出治疗的好方案……做为 医护人员的我们要加强保护自我，那样才能援救更多的患者……</t>
  </si>
  <si>
    <t>2820407011</t>
  </si>
  <si>
    <t>淼淼天后</t>
  </si>
  <si>
    <t>zqqzrraXL</t>
  </si>
  <si>
    <t>上海释疑事发20余天后公布感染H7N9信息</t>
  </si>
  <si>
    <t>1201877047</t>
  </si>
  <si>
    <t>livewire</t>
  </si>
  <si>
    <t>zqqzrraZH</t>
  </si>
  <si>
    <t>#H7N9禽流感# 自从前段时间猪投海上之后，到现在的瘟疫出现。这两件事，说起来好像没有关系，想想又似乎有关系。世界不太平，人类时时刻刻都在经受着生死考验，对于我们这些小人物，只能听天由命了！真可谓：天作孽，犹可违；自作孽，不可活。 详情:http://t.cn/zTw1CW7</t>
  </si>
  <si>
    <t>2813084962</t>
  </si>
  <si>
    <t>海航_中国集</t>
  </si>
  <si>
    <t>zqqzqgklC</t>
  </si>
  <si>
    <t>http://ww4.sinaimg.cn/thumbnail/a7ac4522jw1e3cch99wmnj.jpg</t>
  </si>
  <si>
    <t>H7N9病例集中长三角 专家称发病与地域关系不大  http://t.cn/zT2rN2j  （分享自 @头条新闻）</t>
  </si>
  <si>
    <t>【南京安徽H7N9患者均曾接触活鸡 为治病花光积蓄】江苏省卫生厅4月2日通报，江苏省确诊4例人感染H7N9禽流感病例。目前，4名患者病情危重，正在全力抢救。截至目前全国已确认7例，其中上海2人已死亡。据悉，南京安徽H7N9患者均曾接触活鸡。</t>
  </si>
  <si>
    <t>1996763737</t>
  </si>
  <si>
    <t>葡萄藤的秋千</t>
  </si>
  <si>
    <t>zqqzplH0u</t>
  </si>
  <si>
    <t>#H7N9禽流感# 从十年前的非典走到今天，其实都是我们咎由自取，化学仪器的泄露，无节制的繁殖习惯，土地、海洋和空气的的污染，生态环境的破坏，食品的不安全，加上拼命消耗的自然资源，当地球无法承受人类的摧残就会启动自然淘汰法则，病毒其实就是净化的过程 详情:http://t.cn/zTw1CW7</t>
  </si>
  <si>
    <t>1805190331</t>
  </si>
  <si>
    <t>_小牛mom</t>
  </si>
  <si>
    <t>zqqzp6Qsn</t>
  </si>
  <si>
    <t>http://ww3.sinaimg.cn/thumbnail/6b9904bbjw1e3cch7ky24j.jpg</t>
  </si>
  <si>
    <t>偷懒来吃椰子鸡…真要吃鸡!!!H7N9</t>
  </si>
  <si>
    <t>zqqzp3yO2</t>
  </si>
  <si>
    <t xml:space="preserve"> 视频:江苏4人感染H7N9均病危  http://t.cn/zT2r7bd</t>
  </si>
  <si>
    <t>3281622512</t>
  </si>
  <si>
    <t>李白儿不是诗人是女生</t>
  </si>
  <si>
    <t>zqqznzcEU</t>
  </si>
  <si>
    <t>天气变暖了，可是H7N9又来了，减肥，不吃肉了、</t>
  </si>
  <si>
    <t>2705199231</t>
  </si>
  <si>
    <t>草儿青青1999</t>
  </si>
  <si>
    <t>zqqzkkgFt</t>
  </si>
  <si>
    <t>h7n9来了，中国人的小聪明，养殖用药、病死肉、水污染、大气污染、食品添加，那一种不是人吭人，那一种不是为了眼前利益，现在，报应来了。</t>
  </si>
  <si>
    <t>1464271820</t>
  </si>
  <si>
    <t>Angelamusic2012</t>
  </si>
  <si>
    <t>zqqzjcaun</t>
  </si>
  <si>
    <t>http://ww4.sinaimg.cn/thumbnail/574703ccjw1e3ccgyyonyj.jpg</t>
  </si>
  <si>
    <t>分享自刘水年华之睿爸  《解读H7N9禽流感及其预防措施》 -    图/网络  整理/睿爸      2013年3月30日，我国确诊了3例人感染H7N9禽流感病例，其中上海市2例（均死亡），安徽省1例...  (来自 @头条博客) -   http://t.cn/zT2r9oA</t>
  </si>
  <si>
    <t>2406752533</t>
  </si>
  <si>
    <t>馒头包小</t>
  </si>
  <si>
    <t>如皋兄弟网络科技有限公司 主编</t>
  </si>
  <si>
    <t>zqqzi1jY7</t>
  </si>
  <si>
    <t>H7N9禽流感引发人们讨论SARS病毒元凶中华菊头蝠 综合新闻 - 国内新闻 - 如皋新闻网 - 如皋商务信息网 http://t.cn/zT2r9xZ</t>
  </si>
  <si>
    <t>1624366923</t>
  </si>
  <si>
    <t>悟为7092</t>
  </si>
  <si>
    <t>zqqzhmoJ3</t>
  </si>
  <si>
    <t xml:space="preserve">#H7N9禽流感首现人感染#H7N9信息发布要让公众看得懂 国家卫计委不能仅满足于及时发布H7N9禽流感相关信息。 http://t.cn/zT2jDBu @搜狐新闻客户端 </t>
  </si>
  <si>
    <t>2196456564</t>
  </si>
  <si>
    <t>e懒虫</t>
  </si>
  <si>
    <t>zqqzfDbCg</t>
  </si>
  <si>
    <t>#H7N9禽流感# 看来地球已经不适合人类居住了，还是回火星吧。 详情:http://t.cn/zTw1CW7</t>
  </si>
  <si>
    <t>3233837800</t>
  </si>
  <si>
    <t>凤凰_小龙女涅槃重生</t>
  </si>
  <si>
    <t>zqqzfzUrc</t>
  </si>
  <si>
    <t>http://ww3.sinaimg.cn/thumbnail/c0c072e8gw1e3ccgslp58j.jpg</t>
  </si>
  <si>
    <t>#H7N9禽流感#害怕。。。</t>
  </si>
  <si>
    <t>3208534034</t>
  </si>
  <si>
    <t>叶槟宾</t>
  </si>
  <si>
    <t>zqqzflAas</t>
  </si>
  <si>
    <t>#H7N9#白首乌属于何首乌的一种，但是不等于何首乌。白首乌有赤、白两种，赤首乌即是中药房能买到的红色的何首乌，白首乌产地稀少，中药房一般是没有卖的。两者都有乌发功效，但是其他功效千差万别，不可混用。</t>
  </si>
  <si>
    <t>1859044302</t>
  </si>
  <si>
    <t>望海亭崖</t>
  </si>
  <si>
    <t>zqqzep3XA</t>
  </si>
  <si>
    <t>苏州市吴江区发现一例h7n9禽流感病例，外出的筒子们注意保护好自己啊！ 我在:http://t.cn/zT2rKni</t>
  </si>
  <si>
    <t>2966828794</t>
  </si>
  <si>
    <t>如皋兄弟网络</t>
  </si>
  <si>
    <t>如皋市兄弟网络科技有限公司</t>
  </si>
  <si>
    <t>zqqzesl04</t>
  </si>
  <si>
    <t>H7N9禽流感引发人们讨论SARS病毒元凶中华菊头蝠 http://t.cn/zT2rKmc SARS元凶是菊花蝠这件事，其实在技术层面也是有理论支撑的。据了解，在哺乳动物中，蝙蝠是狂犬病病毒、尼帕病毒、汉塔病毒等许多动物源病毒的重要宿主。而中华菊花蝠被实验证明，可能有助于将病毒传染</t>
  </si>
  <si>
    <t>2262194234</t>
  </si>
  <si>
    <t>宁波象山海事</t>
  </si>
  <si>
    <t>中华人民共和国宁波海事局象山海事处官方微博</t>
  </si>
  <si>
    <t>zqqzeaJJc</t>
  </si>
  <si>
    <t>【宁波市检出H1N1和甲3型流感 未检出H7N9禽流感】宁波市流感病毒监测网络实验室1-3月份从近230例的哨点医院流感样病例标本中检测出15例甲型H1N1流感病毒，甲3型流感病毒2例。但目前在流感样病例标本中未检测到H7N9禽流感病毒。@NBTV看看看 http://t.cn/zT21zO4 我在:http://t.cn/zT2rKH9</t>
  </si>
  <si>
    <t>分享话题 #H7N9禽流感# 全国已确认7例H7N9禽流感病例，上海启动流感三级应急预案...http://t.cn/zTw1CWI</t>
  </si>
  <si>
    <t>2275057944</t>
  </si>
  <si>
    <t>陶国公</t>
  </si>
  <si>
    <t>zqqzdeKCF</t>
  </si>
  <si>
    <t>好文分享：“世卫组织：不排除H7N9禽流感病源来自猪的可能”。网易云阅读的订阅源《网易新闻》不错， 值得一看~http://t.cn/zT2n7oj</t>
  </si>
  <si>
    <t>2056346650</t>
  </si>
  <si>
    <t>中国江苏网</t>
  </si>
  <si>
    <t>中国江苏网官方微博</t>
  </si>
  <si>
    <t>zqqzdg7wW</t>
  </si>
  <si>
    <t>http://ww1.sinaimg.cn/thumbnail/7a915c1ajw1e3ccgqbj4hj.jpg</t>
  </si>
  <si>
    <t>江苏省公布首批感染H7N9禽流感病例定点收治医院名单，按照“集中重患、集中专家、集中资源、集中救治”的原则，全力做好医疗救治工作，努力降低病死率。</t>
  </si>
  <si>
    <t>2618682813</t>
  </si>
  <si>
    <t>山东电信传媒</t>
  </si>
  <si>
    <t>中国电信山东号百电信传媒官方微博</t>
  </si>
  <si>
    <t>zqqzbc1zs</t>
  </si>
  <si>
    <t>http://ww3.sinaimg.cn/thumbnail/9c15edbdjw1e3ccf8vbwaj.jpg</t>
  </si>
  <si>
    <t>全国H7N9病例已达7人 江苏4人病危</t>
  </si>
  <si>
    <t>zqqzbaEYH</t>
  </si>
  <si>
    <t xml:space="preserve">#H7N9禽流感首现人感染#个人如何预防禽流感？ 不去暴发禽流感地区；接触禽畜后彻底洗净双手；鸡肉等彻底煮熟。 http://t.cn/zT2JIU5 @搜狐新闻客户端 </t>
  </si>
  <si>
    <t>1913319067</t>
  </si>
  <si>
    <t>凤裔凰</t>
  </si>
  <si>
    <t>zqqzba7PF</t>
  </si>
  <si>
    <t>如何预防H7N9禽流感？专家表示，勤洗手、室内勤通风换气、注意营养、保持良好体质有利于预防流感等呼吸道传染病。出现打喷嚏、咳嗽等呼吸道感染症状时，要用纸巾、手帕掩盖口鼻，预防感染他人，特别要注意避免直接接触病死禽、畜。 我在:http://t.cn/zjxGPzN</t>
  </si>
  <si>
    <t>3203297953</t>
  </si>
  <si>
    <t>马日飞1987</t>
  </si>
  <si>
    <t>zqqzaAnHB</t>
  </si>
  <si>
    <t>http://ww3.sinaimg.cn/thumbnail/beee72a1jw1e3ccgm5gfqj.jpg</t>
  </si>
  <si>
    <t>就H7N9流感我写了个小故事:图图:"妈妈为什么我们家不买小鸡吃了呢"图图妈妈:"因为小鸡生病了" 图图:"为什么鸡生病了图图就不能吃了呢"图图妈妈:"因为小鸡生病了，吃了会生病哦"图图:"图图明白了生病的小鸡吃了会生病，图图要等小鸡病好了在吃"。。。说到底还是吃！珍爱生命远离鸡肉~</t>
  </si>
  <si>
    <t>1448642781</t>
  </si>
  <si>
    <t>wowowodot</t>
  </si>
  <si>
    <t>zqqz9FeHS</t>
  </si>
  <si>
    <t>我建议杀鸡不应该鸡的面前杀，看看那些杀鸡的就在鸡面前若无其事大加轼杀，有的还在其的面前公开的破鸡的内脏，是的鸡是不一定懂，但看同类这样的处境它会如何反映？ ——看到赵查理的博文《应对H7N9禽流感，别忘了SARS经验》有感而发的评论。http://t.cn/zT2YtGt</t>
  </si>
  <si>
    <t>2860837174</t>
  </si>
  <si>
    <t>成都希顿国际广场微博</t>
  </si>
  <si>
    <t>成都乔治希顿房地产开发有限公司</t>
  </si>
  <si>
    <t>zqqz7mOlu</t>
  </si>
  <si>
    <t>#成都希顿国际广场资讯#【全国H7N9禽流感病例已达7人 江苏新确诊4人病危】4月3日讯，中国内地已发现7例H7N9禽流感确诊病例，目前上海已有两人死亡，安徽的1例病人病情危重，仍在救治中。最新通报的4个病例全部来自于江苏。北京、广东、湖南、重庆、海南等地发布消息称，尚未发现人感染H7N9禽流感病例。</t>
  </si>
  <si>
    <t>1745902430</t>
  </si>
  <si>
    <t>啊赖赖赖</t>
  </si>
  <si>
    <t>zqqz6bXUZ</t>
  </si>
  <si>
    <t>http://ww1.sinaimg.cn/thumbnail/68105b5ejw1e3ccgevfzmj.jpg</t>
  </si>
  <si>
    <t>远离H7N9禽流感，加入朝韩战争！来吧！我不怕！！哈哈哈哈！！！ 我在这里:http://t.cn/zlly03p</t>
  </si>
  <si>
    <t>zqqz69eLf</t>
  </si>
  <si>
    <t xml:space="preserve">#H7N9禽流感首现人感染#病毒通过什么途径传给人类？ 接触带有相当病毒的禽类粪便羽毛等；禽肉未经煮熟可能进入人体。 http://t.cn/zT23C5E @搜狐新闻客户端 </t>
  </si>
  <si>
    <t>1400653104</t>
  </si>
  <si>
    <t>管理_IPO咨询</t>
  </si>
  <si>
    <t>zqqz5yWTG</t>
  </si>
  <si>
    <t>http://ww3.sinaimg.cn/thumbnail/537c4530jw1e3ccgd22vrj.jpg</t>
  </si>
  <si>
    <t>全国H7N9患者增至7例 近期可能发现更多人感染  http://t.cn/zT2r64c  （分享自 @头条新闻）</t>
  </si>
  <si>
    <t>2561223934</t>
  </si>
  <si>
    <t>罗罗罗罗天发</t>
  </si>
  <si>
    <t>zqqz5hlAv</t>
  </si>
  <si>
    <t>难道H7N9？好难受。。。[抓狂][抓狂]</t>
  </si>
  <si>
    <t>zqqz3uR6N</t>
  </si>
  <si>
    <t>http://ww1.sinaimg.cn/thumbnail/67d21c86jw1e3ccga2se2j.jpg</t>
  </si>
  <si>
    <t>【南京H7N9患者欲卖房治病 家庭住址被公布上网】 昨日，安徽滁州一H7N9确诊患者韩某仍在南京中大医院ICU病房治疗，其丈夫称，目前妻子的病情仍很危重，北京派去的专家已提供治疗方案。据了解，患者发病前5天曾去菜市场买活鸡回家烹煮 http://t.cn/zT2rGxA</t>
  </si>
  <si>
    <t>1848460240</t>
  </si>
  <si>
    <t>jszjgLily</t>
  </si>
  <si>
    <t>zqqz2iERa</t>
  </si>
  <si>
    <t>有人收到在防疫站朋友的信息，说北京的防疫站已经做了H7N9的疫情培训，传达了国家疾控的信息，#情况要比媒体报道得严重得多#，记住别吃禽类，肉类也少吃！早知道专家都不靠谱。【爱信不信[泪]】</t>
  </si>
  <si>
    <t>3179338194</t>
  </si>
  <si>
    <t>狮啸荒野</t>
  </si>
  <si>
    <t>zqqz22p3Y</t>
  </si>
  <si>
    <t>美专家称H7N9噩梦可能刚开始——H7N9是甲型流感病毒的一种，以往 H7N9病毒仅在禽间主要是鸟类中间发生，并未发现人或者其他的哺乳动物感染这种病毒，因此在中国出现的H7N9人死亡病例十分令人担忧——美国传染病学专家加勒特如此表示 ——但愿相关疫苗能尽快研究推出……主保佑  http://t.cn/zT2BgiN</t>
  </si>
  <si>
    <t>zqqz20wcU</t>
  </si>
  <si>
    <t xml:space="preserve">#H7N9禽流感首现人感染#人与人之间会传播禽流感吗？ 尚未发现病例；不过，理论上若病毒变种，就可能出现人际传播。 http://t.cn/zT2JVYH @搜狐新闻客户端 </t>
  </si>
  <si>
    <t>zqqz1qLdr</t>
  </si>
  <si>
    <t>http://ww2.sinaimg.cn/thumbnail/7a26e286jw1e3ccg8qx4hj.jpg</t>
  </si>
  <si>
    <t xml:space="preserve">#防治禽流感# 【湖北未发现H7N9疫情 全国感染病例升至7例】昨天，全国感染H7N9病毒病例已达7例。湖北省卫生厅表示，我省暂未发现H7N9禽流感疫情。省疾控中心发布通报，要求各地疾控部门对H7N9禽流感加强预防，一旦发现不明原因发热和肺炎患者要及时上报。http://t.cn/zT2Yvk7 [话筒]全民 预防 </t>
  </si>
  <si>
    <t>3216096511</t>
  </si>
  <si>
    <t>腾讯微生活合肥站</t>
  </si>
  <si>
    <t>zqqz1oSt8</t>
  </si>
  <si>
    <t>http://ww1.sinaimg.cn/thumbnail/bfb1bcffgw1e3ccg07hcyg.gif</t>
  </si>
  <si>
    <t>#微幽默#问：如何防范雾霾？砖家答：尽量呆在家里不要开窗户 。问：怎样预防H7N9禽流感 ？砖家答：多开窗户通风。——亲，我究竟是开呢还是不开呢？[围观]</t>
  </si>
  <si>
    <t>二级 企业人力资源管理师</t>
  </si>
  <si>
    <t>3236430042</t>
  </si>
  <si>
    <t>湘大艺术学院团委</t>
  </si>
  <si>
    <t>zqqyZo2yi</t>
  </si>
  <si>
    <t>#H7N9禽流感# 注意饮食呀，卫生，大家一起预防。 详情:http://t.cn/zTw1CW7</t>
  </si>
  <si>
    <t>1762000832</t>
  </si>
  <si>
    <t>一十老Super</t>
  </si>
  <si>
    <t>zqqyZkMJu</t>
  </si>
  <si>
    <t>#H7N9禽流感# 三级响应是什么意思？我怎么没见到措施？ 详情:http://t.cn/zTw1CW7</t>
  </si>
  <si>
    <t>3172643295</t>
  </si>
  <si>
    <t>烟台红星美凯龙商场</t>
  </si>
  <si>
    <t>上海红星美凯龙品牌管理有限公司烟台分公司</t>
  </si>
  <si>
    <t>zqqyZ541f</t>
  </si>
  <si>
    <t>#H7N9禽流感# 预防预防 详情:http://t.cn/zTw1CW7</t>
  </si>
  <si>
    <t>2338135967</t>
  </si>
  <si>
    <t>以行践言2014</t>
  </si>
  <si>
    <t>zqqyYrxuX</t>
  </si>
  <si>
    <t>http://ww2.sinaimg.cn/thumbnail/8b5d1f9fjw1e3cceniw8bj.jpg</t>
  </si>
  <si>
    <t>#宣传栏# 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</si>
  <si>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zqqyXyPRA</t>
  </si>
  <si>
    <t xml:space="preserve">#H7N9禽流感首现人感染#禽流感的易感动物有哪些？ 常见的禽类如鸡、鸭、鹅等；除了感染禽类，禽流感还可以感染猪。 http://t.cn/zT2JqfI @搜狐新闻客户端 </t>
  </si>
  <si>
    <t>3282160475</t>
  </si>
  <si>
    <t>shelly天津</t>
  </si>
  <si>
    <t>zqqyU2ixs</t>
  </si>
  <si>
    <t>http://ww2.sinaimg.cn/thumbnail/c3a1cb5bjw1e3ccfxh92pj.jpg</t>
  </si>
  <si>
    <t>全国H7N9禽流感病例已达7人 江苏新确诊4人病危 http://t.cn/zT2Q4FQ</t>
  </si>
  <si>
    <t>2147663000</t>
  </si>
  <si>
    <t>东莞健力口腔医院</t>
  </si>
  <si>
    <t>zqqyRFuLR</t>
  </si>
  <si>
    <t>H7N9很可怕，但更可怕的是隐瞒疫情，10年前非典就是惨痛的教训。…忠告大家：1，少吃猪肉和鸡肉，2，尽量不要在外边吃，3，如果患了流感，尽量不要急着去医院，先观察一段时间，医院环境密闭，不排除交叉感染可能，4，多运动多吃水果蔬菜，增强抵抗力。5，高度警惕，随时关注港媒和世卫组织信息。</t>
  </si>
  <si>
    <t>3180984660</t>
  </si>
  <si>
    <t>郑白虎天然呆</t>
  </si>
  <si>
    <t>zqqyRnTq3</t>
  </si>
  <si>
    <t>#H7N9禽流感# 身为江苏人，臣惶恐，真的很浊急 详情:http://t.cn/zTw1CW7</t>
  </si>
  <si>
    <t>3128517613</t>
  </si>
  <si>
    <t>叫我番番好了</t>
  </si>
  <si>
    <t>zqqyRmz7f</t>
  </si>
  <si>
    <t>截至2日晚，我国累计报告H7N9禽流感病例7例，其中两人死亡，5人病危。病毒防治方面专家说，目前的病例表明：H7N9病毒不会在人与人之间传播；“达菲”等药物能有效治疗；处理杀白了的鸡鸭时，最好戴手套；不要吃生的或半熟的禽类，比如烧得太嫩带血的白斩鸡、半生的鸡蛋等。其实我准备吃素了 肉汤都不喝</t>
  </si>
  <si>
    <t>zqqyQbaY0</t>
  </si>
  <si>
    <t xml:space="preserve">#H7N9禽流感首现人感染#什么是H7N9禽流感病毒？ 流感病毒可分为甲（A）、乙（B）、丙（C）三型。 http://t.cn/zT2JGhE @搜狐新闻客户端 </t>
  </si>
  <si>
    <t>1251204491</t>
  </si>
  <si>
    <t>叶千荣</t>
  </si>
  <si>
    <t>日本东海大学教授，朝日CS卫星电视主持人叶千荣</t>
  </si>
  <si>
    <t>zqqyQd2Mh</t>
  </si>
  <si>
    <t>每日新闻报道：日本国立感染症研究所在对这次的H7N9新型禽流感病毒分析后确认病毒已发生变异。负责分析的该研究所流感病毒研究中心主任田代真人认为：＂该病毒变异后已易于由其他动物传染给人，并更易在哺乳动物体内增殖。虽未确认人际感染，但从上海的病例来看，尚无法否定其可能性＂。</t>
  </si>
  <si>
    <t>3176909321</t>
  </si>
  <si>
    <t>Allenjay章</t>
  </si>
  <si>
    <t>zqqyPhVN5</t>
  </si>
  <si>
    <t>H7N9来了，自己正感冒中呢，加油，赶快好起来，强身健体才能对抗病毒！</t>
  </si>
  <si>
    <t>1574767553</t>
  </si>
  <si>
    <t>艾克森国际翻译</t>
  </si>
  <si>
    <t>西安艾克森翻译文化传播有限公司</t>
  </si>
  <si>
    <t>zqqyNvrue</t>
  </si>
  <si>
    <t>#H7N9禽流感#关爱健康，真爱生命！</t>
  </si>
  <si>
    <t>2209060794</t>
  </si>
  <si>
    <t>进化中的射手-Bowen</t>
  </si>
  <si>
    <t>zqqyMCch8</t>
  </si>
  <si>
    <t>新浪视野-上海两人染H7N9禽流感死亡 卫生委20天后才通报 http://t.cn/zT2riHA (来自@欧朋浏览器)又有流感</t>
  </si>
  <si>
    <t>3243159154</t>
  </si>
  <si>
    <t>哥以jie烟</t>
  </si>
  <si>
    <t>zqqyMmeSn</t>
  </si>
  <si>
    <t>http://ww3.sinaimg.cn/thumbnail/c14eae72jw1e3ccfm5o1vj.jpg</t>
  </si>
  <si>
    <t>1743826402</t>
  </si>
  <si>
    <t>诗妹_言</t>
  </si>
  <si>
    <t>zqqyMmsAc</t>
  </si>
  <si>
    <t>我觉得……消息什么的……不要太隐蔽……不要重蹈覆辙了……这回的H7N9貌似……你懂</t>
  </si>
  <si>
    <t>1216370372</t>
  </si>
  <si>
    <t>liushuchen88</t>
  </si>
  <si>
    <t>zqqyMnQck</t>
  </si>
  <si>
    <t>http://ww3.sinaimg.cn/thumbnail/488056c4jw1e3ccfm4dskj.jpg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</si>
  <si>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t>
  </si>
  <si>
    <t>3061673481</t>
  </si>
  <si>
    <t>Babyiloveyou一万年</t>
  </si>
  <si>
    <t>zqqyM2ZIQ</t>
  </si>
  <si>
    <t>第045期 非典十年梦魇犹在 H7N9新病毒来袭 江苏省卫生厅2日通报，江苏省确诊4例人感染H7N9禽流感病例，其中3人为外界首次知晓。在之前上海曾发现2例患者，安徽和南京各发现1例。2013年正值非典十周年，病毒梦魇再度来袭。</t>
  </si>
  <si>
    <t>2146402275</t>
  </si>
  <si>
    <t>李窕</t>
  </si>
  <si>
    <t>zqqyLuASu</t>
  </si>
  <si>
    <t>【防御H7N9：远离病死禽鸟和死猪】广东省疾控中心何剑峰介绍，远离病死的禽鸟和死猪。虽没证据证明黄浦江死猪有问题，但猪是重要载体，是流感混合体。何剑峰说，病毒怕热，禽类煮熟再吃；杀鸡宰鸭时先戴上口罩；H7N9病毒可用达菲做早期治疗。毕英佐教授说，注意保护眼睛。</t>
  </si>
  <si>
    <t>3189409844</t>
  </si>
  <si>
    <t>唐小末00</t>
  </si>
  <si>
    <t>zqqyK0xYO</t>
  </si>
  <si>
    <t>#H7N9禽流感#走了个H1N1又来了个H7N9，唉。。。。</t>
  </si>
  <si>
    <t>2792547902</t>
  </si>
  <si>
    <t>有图无面</t>
  </si>
  <si>
    <t>zqqyIu148</t>
  </si>
  <si>
    <t>http://ww2.sinaimg.cn/thumbnail/a672e63ejw1e3ccfgh9grj.jpg</t>
  </si>
  <si>
    <t>zqqyFwGhI</t>
  </si>
  <si>
    <t>http://ww4.sinaimg.cn/thumbnail/60d1df4bjw1e3ccfc0tvmj.jpg</t>
  </si>
  <si>
    <t>#H7N9禽流感首现人感染#安徽H7N9患者曾接触禽类和猪 截至昨晚，患者仍在抢救中，没能脱离生命危险。 http://t.cn/zTAD6j8 @搜狐新闻客户端</t>
  </si>
  <si>
    <t>2639298335</t>
  </si>
  <si>
    <t>manofsilence</t>
  </si>
  <si>
    <t>zqqyEF5cH</t>
  </si>
  <si>
    <t>江苏新确诊4人感染H7N9禽流感 均病危，江苏的亲们，注意了啊</t>
  </si>
  <si>
    <t>1305566994</t>
  </si>
  <si>
    <t>莫依moi</t>
  </si>
  <si>
    <t>zqqyElPTC</t>
  </si>
  <si>
    <t>http://ww1.sinaimg.cn/thumbnail/4dd15f12jw1e3ccfahsy4j.jpg</t>
  </si>
  <si>
    <t>江苏确诊4例H7N9禽流感病例 江苏卫生厅今晚发布消息，称已确诊发现4例人感染H7N9禽流感病例。截至目前，全国已确认7例，其中上海2例已死亡，安徽一例病危。</t>
  </si>
  <si>
    <t>1287947511</t>
  </si>
  <si>
    <t>曹福祥</t>
  </si>
  <si>
    <t>zqqyDedSh</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</si>
  <si>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http://t.cn/zT2rVrn  （分享自 @凤凰网）</t>
  </si>
  <si>
    <t>1885637912</t>
  </si>
  <si>
    <t>中国宁波网</t>
  </si>
  <si>
    <t>中国宁波网官方微博</t>
  </si>
  <si>
    <t>zqqyCAZx7</t>
  </si>
  <si>
    <t>http://ww3.sinaimg.cn/thumbnail/70648d18tw1e3ccdg9a65j.jpg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</si>
  <si>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广而告之#</t>
  </si>
  <si>
    <t>1960785875</t>
  </si>
  <si>
    <t>今晚报</t>
  </si>
  <si>
    <t>今晚报官方微博新浪微博社区委员会专家成员</t>
  </si>
  <si>
    <t>zqqyC08VD</t>
  </si>
  <si>
    <t>http://ww3.sinaimg.cn/thumbnail/74df37d3tw1e3ccf1hfetj.jpg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</si>
  <si>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via头条新闻</t>
  </si>
  <si>
    <t>1864856841</t>
  </si>
  <si>
    <t>精选文章</t>
  </si>
  <si>
    <t>zqqyAyuaX</t>
  </si>
  <si>
    <t>《新政府的关键疫：人 禽 兽》　　“月初发病月尾披露，疑似5人感染H7N9致4死，这是死亡率5分之4的病啊!我们报纸都炒疯了记者都开始卧底调查了国内的报纸怎么这么淡定捏……国内同行们，两会已经顺利过渡了”， 这则来自香港媒体... http://t.cn/zT2rx0n</t>
  </si>
  <si>
    <t>2831068971</t>
  </si>
  <si>
    <t>1Cross医十字医学社区</t>
  </si>
  <si>
    <t>1cross医十字医学社区http://www.1cross.net/官方微博</t>
  </si>
  <si>
    <t>zqqyAfiyc</t>
  </si>
  <si>
    <t>继安徽、上海出现三例确认病历后，江苏省卫生厅昨天（2日）通报，江苏省确诊4例人感染H7N9禽流感病例。截至目前，全国已确认的7例病例中，上海2例已死亡，安徽一例病危。</t>
  </si>
  <si>
    <t>2938479582</t>
  </si>
  <si>
    <t>永恒的念2013</t>
  </si>
  <si>
    <t>zqqyAdEuw</t>
  </si>
  <si>
    <t>清明出行注意安全啊！H7N9型禽流感是一种新型禽流感，于2013年3月底在上海和安徽两地率先发现。H7N9型禽流感是全球首次发现的新亚型流感病毒，尚未纳入我国法定报告传染病监测报告系统，并且至2013年4月初尚未有疫苗推出。http://t.cn/zT2rxXN</t>
  </si>
  <si>
    <t>zqqyzDEPM</t>
  </si>
  <si>
    <t xml:space="preserve">#H7N9禽流感首现人感染#上海1名肉贩死于新型禽流感 专家建议：应采集黄浦江死猪样本化验是否存禽流感病毒。 http://t.cn/zT2rxJw @搜狐新闻客户端 </t>
  </si>
  <si>
    <t>3003304730</t>
  </si>
  <si>
    <t>宜昌广电新闻</t>
  </si>
  <si>
    <t>zqqyzm3ub</t>
  </si>
  <si>
    <t>http://ww4.sinaimg.cn/thumbnail/b302cb1ajw1e3ccf30lozj.jpg</t>
  </si>
  <si>
    <t>【湖北暂未发现H7N9禽流感 不要乱吃肉】  我国出现3例确诊的感染H7N9禽流感患者，其中两例死亡，安徽离湖北较近，公众是否有感染的风险？湖北省是否发现感染者？是否有疫苗可以接种？该如何预防感染禽流感病毒？来源：三峡广电网(http://t.cn/zYrRAYn http://t.cn/zT2rIv0</t>
  </si>
  <si>
    <t>3290922645</t>
  </si>
  <si>
    <t>我一朵气质花</t>
  </si>
  <si>
    <t>zqqyy9yQ8</t>
  </si>
  <si>
    <t>http://ww3.sinaimg.cn/thumbnail/c4277e95gw1e3ccf09rocj.jpg</t>
  </si>
  <si>
    <t>【江苏４人感染Ｈ７Ｎ９禽流感 患者目前病情危重正全力抢救 全国确诊病例增至7例】4人均于昨天下午被确诊为人感染H7N9禽流感确诊病例。经调查，4个病例的密切接触者共167人。经医学观察，截至目前，病例的所有密切接触者均未发现有发热或呼吸道症状。</t>
  </si>
  <si>
    <t>1819834685</t>
  </si>
  <si>
    <t>嘉兴第九区官方</t>
  </si>
  <si>
    <t>嘉兴第九区网www.jx09.com官方微博</t>
  </si>
  <si>
    <t>zqqyxzL48</t>
  </si>
  <si>
    <t>http://ww3.sinaimg.cn/thumbnail/696ed00egw1e3cceews4jj.jpg</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</si>
  <si>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话筒]</t>
  </si>
  <si>
    <t>2323952825</t>
  </si>
  <si>
    <t>WTer_爱执信</t>
  </si>
  <si>
    <t>zqqyvx3lP</t>
  </si>
  <si>
    <t>修唯你不会是中了H7N9吧？…@天天雨却不下雨</t>
  </si>
  <si>
    <t>2880173201</t>
  </si>
  <si>
    <t>山东理工大学青年志愿者协会</t>
  </si>
  <si>
    <t>zqqyvdSdI</t>
  </si>
  <si>
    <t>亲们，注意了：【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 巧</t>
  </si>
  <si>
    <t>zqqyvdSfM</t>
  </si>
  <si>
    <t>http://ww4.sinaimg.cn/thumbnail/60d1df4bjw1e3ccew99t2j.jpg</t>
  </si>
  <si>
    <t>#H7N9禽流感首现人感染#上海启动流感应急预案3级响应 17时15分，市政府新闻办将举行新闻发布会，并回答记者提问。 http://t.cn/zT2UtYz @搜狐新闻客户端</t>
  </si>
  <si>
    <t>2009942127</t>
  </si>
  <si>
    <t>伶伦桑</t>
  </si>
  <si>
    <t>zqqyu31OQ</t>
  </si>
  <si>
    <t>http://ww2.sinaimg.cn/thumbnail/77cd486fjw1e3cceuu681j.jpg</t>
  </si>
  <si>
    <t>回南京亲戚家全副武装〒_〒#南京发现H7N9好口怕！#</t>
  </si>
  <si>
    <t>1784484645</t>
  </si>
  <si>
    <t>刘西西ly</t>
  </si>
  <si>
    <t>zqqyu1nA0</t>
  </si>
  <si>
    <t>http://ww3.sinaimg.cn/thumbnail/6a5d1325jw1e3cceunzrsj.jpg</t>
  </si>
  <si>
    <t>【H7N9华东大爆发】http://t.cn/zT2rM2s (分享自 @今日头条)</t>
  </si>
  <si>
    <t>zqqyt9YcT</t>
  </si>
  <si>
    <t>病毒！H7N9華東大爆發！多四人中招，小心！小心</t>
  </si>
  <si>
    <t>1752291082</t>
  </si>
  <si>
    <t>91问问调查网</t>
  </si>
  <si>
    <t>Research Panel Asia旗下的中国会员网站</t>
  </si>
  <si>
    <t>zqqyt9MEI</t>
  </si>
  <si>
    <t>http://ww2.sinaimg.cn/thumbnail/6871d70ajw1e3ccetl4uqj.jpg</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</si>
  <si>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t>
  </si>
  <si>
    <t>1687941055</t>
  </si>
  <si>
    <t>仰望百慕大</t>
  </si>
  <si>
    <t>zqqyszIpz</t>
  </si>
  <si>
    <t>#求助#我遇到了问题，谁来帮帮我：你好:我想问一下板蓝根能否预防H7N9，或者说非典时期公布的其他中药对H7N9有无疗效？谢谢！【来自百度知道】http://t.cn/zT2rIs2</t>
  </si>
  <si>
    <t>1112332152</t>
  </si>
  <si>
    <t>冉冉201377</t>
  </si>
  <si>
    <t>zqqyseTc3</t>
  </si>
  <si>
    <t>1648096965</t>
  </si>
  <si>
    <t>湖南大众传媒学院金海岸电台</t>
  </si>
  <si>
    <t>zqqyr42KR</t>
  </si>
  <si>
    <t>#午间资讯摘要# 1.朝决定实行“经济建设和核武力建设并行路线” 2.希拉里4月将进行首次有酬演讲 3.战机老化不是苏-27坠毁原因 4. H7N9禽流感系全球最新流感病毒 5.大学生为还苹果手机按揭贷款到工地搬8天砖 6.研究生收费读研需5万 七成学生不会放弃考研 7.一季度厦门轻度污染10天</t>
  </si>
  <si>
    <t>zqqyqu3fz</t>
  </si>
  <si>
    <t>http://ww3.sinaimg.cn/thumbnail/60d1df4bjw1e3cceq1dygj.jpg</t>
  </si>
  <si>
    <t>#H7N9禽流感首现人感染#上海建立防控流感工作领导制 将不明原因肺炎主动搜索的频率“每周报告”改为“每日报告”。  http://t.cn/zT2bShy @搜狐新闻客户端</t>
  </si>
  <si>
    <t>2685007963</t>
  </si>
  <si>
    <t>食为记</t>
  </si>
  <si>
    <t>泉州食为记餐饮有限责任公司官方微博</t>
  </si>
  <si>
    <t>zqqyp3aJd</t>
  </si>
  <si>
    <t>http://ww3.sinaimg.cn/thumbnail/a009f85bjw1e3cceen1xvj.jpg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</si>
  <si>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</si>
  <si>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1781095467</t>
  </si>
  <si>
    <t>拾宝山人</t>
  </si>
  <si>
    <t>zqqyopXEf</t>
  </si>
  <si>
    <t>http://ww3.sinaimg.cn/thumbnail/6a295c2bjw1e3ccemszerj.jpg</t>
  </si>
  <si>
    <t>【午间快乐】.你看我像谁？，不许胡说！～当心H7N9！</t>
  </si>
  <si>
    <t>zqqyo9Vqj</t>
  </si>
  <si>
    <t>【南京H7N9患者欲卖房治病 家庭住址被公布上网】昨日，安徽滁州一H7N9确诊患者韩某仍在南京中大医院ICU病房治疗，其丈夫称，目前妻子的病情仍很危重，北京派去的专家已提供治疗方案。据了解，患者发病前5天曾去菜市场买活鸡回家烹煮 http://t.cn/zT2rGxA</t>
  </si>
  <si>
    <t>2524056097</t>
  </si>
  <si>
    <t>SEO执行者2013</t>
  </si>
  <si>
    <t>zqqynwToR</t>
  </si>
  <si>
    <t>#H7N9禽流感# 不要太恐慌现在科技很发达的，注意卫生，加强锻炼 详情:http://t.cn/zTw1CW7</t>
  </si>
  <si>
    <t>2169630227</t>
  </si>
  <si>
    <t>号之哟</t>
  </si>
  <si>
    <t>zqqymEKbB</t>
  </si>
  <si>
    <t>http://ww2.sinaimg.cn/thumbnail/8151ee13jw1e3ccejx2h7j.jpg</t>
  </si>
  <si>
    <t>1207496085</t>
  </si>
  <si>
    <t>剑胆琴心0125</t>
  </si>
  <si>
    <t>zqqymDtnk</t>
  </si>
  <si>
    <t>2003年3月二会刚开完，国家领导人换届完，总理走马上任，非典爆发了，总理后来把非典灭了。花了几个月，也改变了国家卫生预防体系。2013年3月，二会刚开完，国家领导人换届完，总理走马上任，H7N9禽流感来了，愿总理在H7N9禽流感没有爆发前就把它灭了。相信能够做到，咱老百姓我也助一臂之力。</t>
  </si>
  <si>
    <t>2537272193</t>
  </si>
  <si>
    <t>Roy-天然呆酷猫猫-in-JP</t>
  </si>
  <si>
    <t>zqqym4gLB</t>
  </si>
  <si>
    <t>亲们注意健康【全国H7N9禽流感病例已达7人 江苏4人均病危 国内外尚无疫苗】近日，全国共发现7例人感染H7N9禽流感病例，两例上海患者已死亡，其他一例安徽患者和四例江苏患者病情危重，正在全力抢救。据医学观察结果，未提示该病毒具有较强的人传人能力。卫士建议大家最近一段时间尽量减少和禽类接触。</t>
  </si>
  <si>
    <t>3066452713</t>
  </si>
  <si>
    <t>银联商务95534</t>
  </si>
  <si>
    <t>银联商务有限公司</t>
  </si>
  <si>
    <t>zqqyltTzv</t>
  </si>
  <si>
    <t>【温馨提醒：关于H7N9的5点建议】①少吃猪肉和鸡肉；②尽量不要在外边吃，因为家禽来路不明；③如果患了流感，尽量不要急着去医院，先观察一段时间，医院环境密闭，不排除交叉感染可能；④多运动多吃水果蔬菜，增强抵抗力；⑤高度警惕，随时关注中国官方、港媒和世卫组织信息。</t>
  </si>
  <si>
    <t>3197849105</t>
  </si>
  <si>
    <t>缌蕴服饰旗舰店</t>
  </si>
  <si>
    <t>海宁市缌蕴服饰有限公司</t>
  </si>
  <si>
    <t>zqqyltTzq</t>
  </si>
  <si>
    <t>#禽流感~H7N9#又要吃大蒜了吗？</t>
  </si>
  <si>
    <t>zqqykxJtA</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</si>
  <si>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http://t.cn/zT2rVsj  （分享自 @凤凰网）</t>
  </si>
  <si>
    <t>1669347712</t>
  </si>
  <si>
    <t>博瑞娜Borena</t>
  </si>
  <si>
    <t>zqqyjoxqp</t>
  </si>
  <si>
    <t>#H7N9禽流感#报告。上海2人死亡：李某，男，87岁，2月19日发病，3月4日抢救无效死亡。吴某，男，27岁，2月27日发病，3月10日抢救无效死亡，其是猪肉商贩。安徽滁州市患者韩某，女，35岁，3月9日发病，目前病情危重，正在南京救治。江苏4人感染：分别来自南京江宁区、宿迁市沭阳县、苏州吴江区、无锡市</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</si>
  <si>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</si>
  <si>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zqqyj6WcP</t>
  </si>
  <si>
    <t>http://ww2.sinaimg.cn/thumbnail/60d1df4bjw1e3cceenjfmj.jpg</t>
  </si>
  <si>
    <t>#H7N9禽流感首现人感染#江苏确诊4人感染H7N9禽流感 江苏确诊4例人感染H7N9禽流感病例，截至目前全国患者达7例。 http://t.cn/zT2VZLM @搜狐新闻客户端</t>
  </si>
  <si>
    <t>1658649931</t>
  </si>
  <si>
    <t>NewsRobot</t>
  </si>
  <si>
    <t>zqqyitDWB</t>
  </si>
  <si>
    <t>H7N9防疫等級 衛生署擬提升</t>
  </si>
  <si>
    <t>zqqyhm0gy</t>
  </si>
  <si>
    <t>http://ww2.sinaimg.cn/thumbnail/698929b8jw1e3ccec83m2j.jpg</t>
  </si>
  <si>
    <t>全国H7N9禽流感病例已达7人 江苏新确诊4人病危 http://t.cn/zT2pqQm  3月29日，中国疾控中心从送检的病例标本中分离到3株H7N9禽流感病毒。目前已经研制出针对H7N9的检测试剂盒，并开始批量生产，尽快发到各地，目前除了既往对H3N2、H1N1季节性流感病毒、H5N1禽流感病毒等的筛查外，还将筛查新病毒H7N9</t>
  </si>
  <si>
    <t>2866996450</t>
  </si>
  <si>
    <t>李_Jum29</t>
  </si>
  <si>
    <t>zqqyfzdwJ</t>
  </si>
  <si>
    <t>http://ww3.sinaimg.cn/thumbnail/aae2e4e2gw1e3cc64xderj.jpg</t>
  </si>
  <si>
    <t>#H7N9禽流感# [感冒]上个月还买了一沓口罩，真特么买着了! 详情:http://t.cn/zTw1CW7</t>
  </si>
  <si>
    <t>1776202624</t>
  </si>
  <si>
    <t>Onymous-Z</t>
  </si>
  <si>
    <t>zqqyfgmuk</t>
  </si>
  <si>
    <t>那我们这批九零后呢，倒是赶上了。。。小学时呢SARS来了，中学时呢禽流感来了，高中时呢甲H1N1病毒来了，好不容易活到大学，倒又来了个H7N9，还让不让人过日子啦。。。[泪]</t>
  </si>
  <si>
    <t>3109110867</t>
  </si>
  <si>
    <t>盟盟文学颂</t>
  </si>
  <si>
    <t>上海陆联信息技术有限公司</t>
  </si>
  <si>
    <t>zqqyfhCbe</t>
  </si>
  <si>
    <t>手机中国联盟</t>
  </si>
  <si>
    <t>2791664754</t>
  </si>
  <si>
    <t>srryhuang</t>
  </si>
  <si>
    <t>电子商务师</t>
  </si>
  <si>
    <t>zqqyfhCfb</t>
  </si>
  <si>
    <t>//#我在看新闻#《全国H7N9禽流感病例达7人》 江苏4名患者和安徽一名患者均已病危，上海两人死亡。 http://t.cn/zT2m2sd，来自专题 http://t.cn/zT2m2sr</t>
  </si>
  <si>
    <t>2610344707</t>
  </si>
  <si>
    <t>渤海论坛官博</t>
  </si>
  <si>
    <t>渤海论坛bohaibbs.net官方微博</t>
  </si>
  <si>
    <t>zqqyeEIBx</t>
  </si>
  <si>
    <t>http://ww3.sinaimg.cn/thumbnail/9b96b303jw1e3cce8dq9mj.jpg</t>
  </si>
  <si>
    <t>2079159021</t>
  </si>
  <si>
    <t>番茄蛋汤味儿真香_CXY</t>
  </si>
  <si>
    <t>zqqyelsMU</t>
  </si>
  <si>
    <t>完了完了，我大江苏已经确诊了4例H7N9禽流感了！[抓狂]肿么办肿么办？！暑假还能回的了家吗？[抓狂][抓狂][泪]</t>
  </si>
  <si>
    <t>3275197372</t>
  </si>
  <si>
    <t>幸福现代城</t>
  </si>
  <si>
    <t>zqqydtSa6</t>
  </si>
  <si>
    <t>【新浪微博今日关于#H7N9#讨论热度分布图】江苏省昨日确诊4例人感染H7N9禽流感病例，全国H7N9禽流感病例已达7人。疫情引发各地网友关注。新浪微博4月3日关于#H7N9#讨论热度分布图。根据数据显示：上海、江苏、北京、广东、浙江等5省市网友讨论最多。 我在:http://t.cn/zT2rV6Z</t>
  </si>
  <si>
    <t>2719313065</t>
  </si>
  <si>
    <t>红楼掩面人</t>
  </si>
  <si>
    <t>zqqyddwjX</t>
  </si>
  <si>
    <t>十年前的非典仿佛就在昨天，然而H7N9已经扑面而来了，想想是不是挺恐怖的。但生活仍将继续… 我在:http://t.cn/zT2rVML</t>
  </si>
  <si>
    <t>zqqycyYpI</t>
  </si>
  <si>
    <t>http://ww2.sinaimg.cn/thumbnail/81093795jw1e3cce51eepj.jpg</t>
  </si>
  <si>
    <t>【南京H7N9患者欲卖房治病 家庭住址被公布上网】原本打算卖掉家里的二手房付医药费的业家，昨天突然发现，家庭住址被人公布在微博。“现在谁还来买？肯定卖不掉了。”业海有些愤怒。他说要追究公布这些信息的网友的责任。----【得病的全部免费治疗，而且要最好的服务， 政府做晚了就完蛋</t>
  </si>
  <si>
    <t>3070133837</t>
  </si>
  <si>
    <t>我就是冯QQ</t>
  </si>
  <si>
    <t>zqqycBSiT</t>
  </si>
  <si>
    <t>http://ww2.sinaimg.cn/thumbnail/b6fe864djw1e3cce4wrcfj.jpg</t>
  </si>
  <si>
    <t>大家要多加小心呀『上海两人染H7N9禽流感死亡 卫生委20天后才通报』http://t.cn/zTwD1ME（分享自@新浪视野 WAP版）</t>
  </si>
  <si>
    <t>3088294717</t>
  </si>
  <si>
    <t>沈阳市养老服务中心</t>
  </si>
  <si>
    <t>zqqybFJpn</t>
  </si>
  <si>
    <t>沈阳尚未发现H7N9禽流感病例_新闻中心_http://t.cn/zlpgZEU</t>
  </si>
  <si>
    <t>1659532401</t>
  </si>
  <si>
    <t>此博已注销请移步</t>
  </si>
  <si>
    <t>zqqybpMwp</t>
  </si>
  <si>
    <t xml:space="preserve"> @头条新闻: 【H7N9禽流感防治常识】1.病情表现为典型的病毒性肺炎，起病急，病程早期有高热，咳嗽等呼吸道感染症状。起病5-7天出现呼吸困难。2对鸡肉等彻底煮熟，不要吃半生不熟鸡蛋。3.广东疾控中心称可用达菲做早期治疗4.尽量不接触活禽鸟和猪等。5.病毒在100℃一分钟可被消灭。</t>
  </si>
  <si>
    <t>zqqyauSTW</t>
  </si>
  <si>
    <t>http://ww3.sinaimg.cn/thumbnail/b813a33djw1e3cce22bblj.jpg</t>
  </si>
  <si>
    <t>全国H7N9患者增至7例 _新闻中心_http://t.cn/zlpgZEU</t>
  </si>
  <si>
    <t>1804339503</t>
  </si>
  <si>
    <t>张旾琇</t>
  </si>
  <si>
    <t>zqqyauSZn</t>
  </si>
  <si>
    <t>#H7N9禽流感# 怎么预防啊？？？除了猪肉和鸡肉不能吃外，还有什么是不能吃的？？？ 详情:http://t.cn/zTw1CW7</t>
  </si>
  <si>
    <t>1968091453</t>
  </si>
  <si>
    <t>德格拉斯</t>
  </si>
  <si>
    <t>zqqyagbeN</t>
  </si>
  <si>
    <t>索尼Xperia Z L36h</t>
  </si>
  <si>
    <t>H7N9全城恐慌</t>
  </si>
  <si>
    <t>3255028765</t>
  </si>
  <si>
    <t>空中翼东3255028765</t>
  </si>
  <si>
    <t>zqqy95D08</t>
  </si>
  <si>
    <t>睁开眼看看吧！哪个养猪场都不是把类便直接排到河里的？难道政府不知道？非也，只不过挣一只眼闭一只眼而已。其实那些不是高官的官员也不是生活在真空里，也要生活在被污染的空气中和环境中，其中就包括h7n9。醒醒吧老爷们，很可能下一个被感染的就是你。不要再让环境污染了。</t>
  </si>
  <si>
    <t>1776542573</t>
  </si>
  <si>
    <t>赵家楽Alice</t>
  </si>
  <si>
    <t>zqqy7iQbz</t>
  </si>
  <si>
    <t>#H7N9禽流感#危险@陈诉陈语 我点评了http://t.cn/zTwIsFP</t>
  </si>
  <si>
    <t>1843142044</t>
  </si>
  <si>
    <t>欣明kk</t>
  </si>
  <si>
    <t>zqqy71eUk</t>
  </si>
  <si>
    <t>#H7N9禽流感#小心D啊 @HWQ-泉 详情:http://t.cn/zTw1CW7</t>
  </si>
  <si>
    <t>3279027540</t>
  </si>
  <si>
    <t>文艺小青年语录</t>
  </si>
  <si>
    <t>zqqy4BRS3</t>
  </si>
  <si>
    <t>http://ww1.sinaimg.cn/thumbnail/c371fd54gw1e3cahg4f9kj.jpg</t>
  </si>
  <si>
    <t>分享图片#预防H7N9禽流感# 1、该病毒对外界环境抵抗力不强，100℃中一分钟可以被消灭，消毒药可轻松杀死。2、不吃生的或半熟的鸡鸭鹅及鸡蛋等。3、清明假期，尽量不要接触猪和鸟类等。近期出外游玩，近期尽量不要接触活禽鸟和猪等动物。特别是遇到不明野鸟不要近距离接触，看到病死的禽畜更不要碰。[呵呵]</t>
  </si>
  <si>
    <t>1940610527</t>
  </si>
  <si>
    <t>予香阁</t>
  </si>
  <si>
    <t>zqqy4kgyP</t>
  </si>
  <si>
    <t>http://ww1.sinaimg.cn/thumbnail/73ab5ddfjw1e3ccdrlirzj.jpg</t>
  </si>
  <si>
    <t>对@比昆仑帅 说：在这个产生H7N9的季节，朵朵与梦梦请各位亲们多吃蔬菜粗粮保健康！祝各位亲生活幸福安康！http://t.cn/zY9Bi3D</t>
  </si>
  <si>
    <t>2478450517</t>
  </si>
  <si>
    <t>tlycherry</t>
  </si>
  <si>
    <t>zqqy3sfV4</t>
  </si>
  <si>
    <t>http://ww4.sinaimg.cn/thumbnail/93ba2755jw1e3ccdrk4lmj.jpg</t>
  </si>
  <si>
    <t>南京H7N9患者家人欲卖房治病却被公布住址_新闻中心_中国网  http://t.cn/zT2l84V</t>
  </si>
  <si>
    <t>2675838061</t>
  </si>
  <si>
    <t>雨逍遥33</t>
  </si>
  <si>
    <t>zqqy39q5O</t>
  </si>
  <si>
    <t>百度头版新闻H7N9流感已经逆袭苏州，再见猪肉，再见鸡肉！煎饼馒头包子外带老干妈，我来了</t>
  </si>
  <si>
    <t>2314430731</t>
  </si>
  <si>
    <t>上海合江实业有限公司</t>
  </si>
  <si>
    <t>zqqy1oa6O</t>
  </si>
  <si>
    <t>【南京H7N9患者欲卖房治病 家庭住址被公布上网】新京报讯 昨日，安徽滁州一H7N9确诊患者韩某仍在南京中大医院ICU病房治疗，其丈夫称，目前妻子的病情仍很危重，北京派去的专家已提供治疗方案。据了解，患者发病前5天曾去菜市场买活鸡回家烹煮 http://t.cn/zT2rGBl  （分享自 @凤凰网）</t>
  </si>
  <si>
    <t>1859876405</t>
  </si>
  <si>
    <t>莆田同城会</t>
  </si>
  <si>
    <t>莆田同城会官方微博</t>
  </si>
  <si>
    <t>zqqy1mVXp</t>
  </si>
  <si>
    <t>http://ww4.sinaimg.cn/thumbnail/6edb7635jw1e3ccdmyvpdj.jpg</t>
  </si>
  <si>
    <t>#同城TIPS#关于H7N9的几点忠告：1，没事少吃猪肉和鸡肉，2，尽量不要在外边吃，因为家禽来路不明，3，如果患了流感，尽量不要急着去医院，先观察一段时间，医院环境密闭，不排除交叉感染可能，4，多运动多吃水果蔬菜，增强抵抗力。</t>
  </si>
  <si>
    <t>zqqy0uUPs</t>
  </si>
  <si>
    <t>#952新闻快讯# ●中国外交部已就朝鲜半岛局势约见有关国家驻华使节 ●疾控专家称:近期有可能发现更多H7N9感染病例 ●北京地铁10号线将于5月5号贯通运营 ●北京高考英语考试年内将启动改革</t>
  </si>
  <si>
    <t>2319125055</t>
  </si>
  <si>
    <t>于伟健1224</t>
  </si>
  <si>
    <t>zqqxZBY6p</t>
  </si>
  <si>
    <t>#H7N9禽流感# 童鞋们少吃肉，勤锻炼。珍爱生命，远离家禽。 详情:http://t.cn/zTw1CW7</t>
  </si>
  <si>
    <t>1922775810</t>
  </si>
  <si>
    <t>三工_Mu23</t>
  </si>
  <si>
    <t>zqqxZk47g</t>
  </si>
  <si>
    <t>中国真泥马的快呆不下去了，非典、甲流。现在又来一个H7N9。。。</t>
  </si>
  <si>
    <t>2737144691</t>
  </si>
  <si>
    <t>袁豆豆_豆豆</t>
  </si>
  <si>
    <t>zqqxY6lbI</t>
  </si>
  <si>
    <t>#h7n9#未来数日，我决定只吃素。愿世界和平〜@二人余林夕木口丁叮噹 @---向暖</t>
  </si>
  <si>
    <t>3228337312</t>
  </si>
  <si>
    <t>tian14575477</t>
  </si>
  <si>
    <t>zqqxXd5Sq</t>
  </si>
  <si>
    <t>H7N9，看来我老爸真的很严重了，明天一定要拉他去医院~!</t>
  </si>
  <si>
    <t>2024144281</t>
  </si>
  <si>
    <t>海上半弓地</t>
  </si>
  <si>
    <t>zqqxWjQMj</t>
  </si>
  <si>
    <t>http://ww1.sinaimg.cn/thumbnail/78a5fd99gw1e3ca71d93mj.jpg</t>
  </si>
  <si>
    <t>就传播源而言，SARS非典与H7N9流感的最大区别也许是“有没有微博”，并非是专家们关心的果子狸、蝙蝠、禽、猪。。。。。这是十年来中国社会发展的重要标志。</t>
  </si>
  <si>
    <t>1741554284</t>
  </si>
  <si>
    <t>同仁麒麟</t>
  </si>
  <si>
    <t>zqqxT4UJF</t>
  </si>
  <si>
    <t>H7N9让我们感知人生无常，需要珍惜活着的每一天。</t>
  </si>
  <si>
    <t>3095662621</t>
  </si>
  <si>
    <t>仁照点燃小宇宙</t>
  </si>
  <si>
    <t>zqqxSuVKN</t>
  </si>
  <si>
    <t>H7N9又来了……清明节还是不要到处乱跑了，跟三个同寂寞、共无聊、留成都、月底穷的人类去附近的主题咖啡馆消磨就好了……顺便可以看看书……要考试了～</t>
  </si>
  <si>
    <t>2935199660</t>
  </si>
  <si>
    <t>心丨灰</t>
  </si>
  <si>
    <t>zqqxSw8Q8</t>
  </si>
  <si>
    <t>这是想掩饰什么嘛？ 《无证据表明H7N9病毒来源于猪》 (来自 @头条新闻) http://t.cn/zT2c06r</t>
  </si>
  <si>
    <t>3205322940</t>
  </si>
  <si>
    <t>宅易购食品网店</t>
  </si>
  <si>
    <t>zqqxSbFza</t>
  </si>
  <si>
    <t>http://ww1.sinaimg.cn/thumbnail/bf0d58bcgw1e3ccd1t2j9j.jpg</t>
  </si>
  <si>
    <t>H7N9禽流感，预防从正确洗手开始！</t>
  </si>
  <si>
    <t>2232905440</t>
  </si>
  <si>
    <t>Hitman2-1</t>
  </si>
  <si>
    <t>zqqxRiquU</t>
  </si>
  <si>
    <t>鉴于H7N9的事态，以及我们可能会遇到的情况，在出去徒步的这两三天里，我建议大家集体食用干粮，尽量避免在外进食，尤其是禽类，请医生 @乔希-superrise 补充要点，以及防范措施 @大麦的新村儿 @小理飞猫</t>
  </si>
  <si>
    <t>1875191853</t>
  </si>
  <si>
    <t>骄梅一剪</t>
  </si>
  <si>
    <t>zqqxQqQ8d</t>
  </si>
  <si>
    <t>安徽滁州一H7N9确诊患者韩某仍在南京中大医院ICU病房治疗，其丈夫称，目前妻子的病情仍很危重，北京派去的专家已提供治疗方案。据了解，患者发病前5天曾去菜市场买活鸡回家烹煮。</t>
  </si>
  <si>
    <t>1960027367</t>
  </si>
  <si>
    <t>盛高置地SPGLAND</t>
  </si>
  <si>
    <t>zqqxPz6vF</t>
  </si>
  <si>
    <t>http://ww2.sinaimg.cn/thumbnail/74d3a4e7jw1e3ccd6sq9rj.jpg</t>
  </si>
  <si>
    <t>1827467074</t>
  </si>
  <si>
    <t>aku-wing</t>
  </si>
  <si>
    <t>zqqxPz6r3</t>
  </si>
  <si>
    <t>昨天还是前天报道说H7N9病毒有可能来自猪，今天又说有可能来自活鸡，最近吃鱼好了。[晕]@要争气</t>
  </si>
  <si>
    <t>2953876427</t>
  </si>
  <si>
    <t>请勿模范鋡楿</t>
  </si>
  <si>
    <t>zqqxPvW93</t>
  </si>
  <si>
    <t>http://ww1.sinaimg.cn/thumbnail/b01093cbjw1e3ccd6y5yzj.jpg</t>
  </si>
  <si>
    <t>发表了博文 《新型流感》 -  我们常常说道“不干不净，吃着没病”，这几天新闻爆出一种名为H7N9的新型的禽流感，分别在上海和江苏等地出现一共7列，其中一名是在市场从事家禽宰杀工作的，看来我们还是要注 http://t.cn/zT2rqv5</t>
  </si>
  <si>
    <t>2738657234</t>
  </si>
  <si>
    <t>江苏最资讯</t>
  </si>
  <si>
    <t>zqqxPhvha</t>
  </si>
  <si>
    <t>http://ww4.sinaimg.cn/thumbnail/a33c97d2jw1e3ccd6fbzxj.jpg</t>
  </si>
  <si>
    <t>江苏省公布首批感染H7N9禽流感病例定点收治医院名单，按照“集中重患、集中专家、集中资源、集中救治”的原则，全力做好医疗救治工作，努力降低病死率。[话筒]</t>
  </si>
  <si>
    <t>2781120172</t>
  </si>
  <si>
    <t>潮汇KTV</t>
  </si>
  <si>
    <t>汕头市潮汇餐饮娱乐有限公司官方微博</t>
  </si>
  <si>
    <t>zqqxPhcus</t>
  </si>
  <si>
    <t>http://ww4.sinaimg.cn/thumbnail/a5c486acgw1e3ccd521wwj.jpg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</si>
  <si>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</si>
  <si>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zqqxPfZFS</t>
  </si>
  <si>
    <t>http://ww4.sinaimg.cn/thumbnail/60d1df4bjw1e3ccd62qo1j.jpg</t>
  </si>
  <si>
    <t>2808430764</t>
  </si>
  <si>
    <t>井冈山大学旅游协会</t>
  </si>
  <si>
    <t>井冈山大学旅游协会官方微博</t>
  </si>
  <si>
    <t>zqqxOFRcc</t>
  </si>
  <si>
    <t>#流感小提示#【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</si>
  <si>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2133252281</t>
  </si>
  <si>
    <t>我们到底输给了什么</t>
  </si>
  <si>
    <t>zqqxOl5Bs</t>
  </si>
  <si>
    <t>H7N9，新的品种爆发了？[衰]</t>
  </si>
  <si>
    <t>2417092640</t>
  </si>
  <si>
    <t>暨南青年-珠海读本</t>
  </si>
  <si>
    <t>暨南大学珠海校区《暨南青年-珠海读本》报纸官方微博</t>
  </si>
  <si>
    <t>zqqxO6lD6</t>
  </si>
  <si>
    <t>http://ww1.sinaimg.cn/thumbnail/9011e820jw1e3ccd3x9v9j.jpg</t>
  </si>
  <si>
    <t>【民生】 #H7N9禽流感防治常识 #1.病情表现为典型病毒性肺炎，起病急，早期有高热（38度以上），咳嗽等呼吸道感染症状。起病5-7天出现呼吸困难。2彻底煮熟鸡肉等，不要吃半生不熟鸡蛋。3.广东疾控中心称可用达菲做早期治疗4.尽量不接触活禽鸟和猪等。5.病毒在100℃中一分钟可被消灭。(via头条新闻)</t>
  </si>
  <si>
    <t>2611643767</t>
  </si>
  <si>
    <t>千本樱株式会社</t>
  </si>
  <si>
    <t>淘宝千本樱株式会社官方微博</t>
  </si>
  <si>
    <t>zqqxNrQq5</t>
  </si>
  <si>
    <t>H7N9来了 1 没事别吃猪肉和鸡肉 2 尽量不要在外边吃因为家禽来路不明 现在公务员为了安全都开始自己养鸡养猪吃了 3如果患了流感 尽量不要急着去医院 先观察一段时间 实在不行就自己自行了断 比去医院受罪强 毕竟现在无药可救的 4 高度警惕，随时关注中国官方 港媒和世卫组织信息 因为虚假信息害死人。</t>
  </si>
  <si>
    <t>2868208342</t>
  </si>
  <si>
    <t>众智云集</t>
  </si>
  <si>
    <t>众智云集项目组</t>
  </si>
  <si>
    <t>zqqxMjR6h</t>
  </si>
  <si>
    <t>http://ww2.sinaimg.cn/thumbnail/aaf562d6jw1e3ccbixlmuj.jpg</t>
  </si>
  <si>
    <t>【众智最新播报】预防新型H7N9流感，求扩散，求转发[围观]。@苏州发布 @苏州新闻 @无线苏州 @苏州新闻网</t>
  </si>
  <si>
    <t>1777172910</t>
  </si>
  <si>
    <t>桂林开心假期_553</t>
  </si>
  <si>
    <t>zqqxMgZVU</t>
  </si>
  <si>
    <t>2544898445</t>
  </si>
  <si>
    <t>个股雷达-鲁抗医药</t>
  </si>
  <si>
    <t>zqqxM13yO</t>
  </si>
  <si>
    <t>【内地已报告7例H7N9禽流感病例 主力连续三日搏杀一股】今日沪指高开4.95点，涨0.22%，报2232.69点。盘面看，生物疫苗涨幅居前，主力资金连续三日逆市抢筹 鲁抗医药 ，今日该股继续涨停。技术方面，据凤凰直播员通过 图解资金流向平台指出，鲁抗医...http://t.cn/zT2rGGE</t>
  </si>
  <si>
    <t>1919688583</t>
  </si>
  <si>
    <t>上铁资讯</t>
  </si>
  <si>
    <t>上海铁路局官方微博</t>
  </si>
  <si>
    <t>zqqxLs17W</t>
  </si>
  <si>
    <t>http://ww4.sinaimg.cn/thumbnail/726c1f87gw1e3cccxcyozj.jpg</t>
  </si>
  <si>
    <t>#上铁分享#【如何预防禽流感？】截至目前，全国已确认7例H7N9禽流感病例，其中上海2例已死亡，安徽1例病危，江苏4例病危，正在全力抢救。禽流感来袭，要警惕但别恐慌。如何自检和预防，什么东西不能吃，什么地方不能去，请查看大图，扩散周知</t>
  </si>
  <si>
    <t>2241250090</t>
  </si>
  <si>
    <t>光大证券淮海中路</t>
  </si>
  <si>
    <t>zqqxL69t0</t>
  </si>
  <si>
    <t>板块方面，生物疫苗、医药、船舶、银行等板块涨幅居前；三沙概念、环保、石墨烯、海南等板块跌幅居前。受H7N9疫情影响，生物疫苗板块表现活跃，截至收盘，莱茵生物、东北制药、海王生物、四环生物、鲁抗医药、两面针六股涨停。</t>
  </si>
  <si>
    <t>1873063933</t>
  </si>
  <si>
    <t>倒叙时光</t>
  </si>
  <si>
    <t>zqqxJjFdP</t>
  </si>
  <si>
    <t>#H7N9禽流感# 又来了~~~·[吃惊][衰] 详情:http://t.cn/zTw1CW7</t>
  </si>
  <si>
    <t>1597768931</t>
  </si>
  <si>
    <t>狼之迪子</t>
  </si>
  <si>
    <t>zqqxH0OVn</t>
  </si>
  <si>
    <t>H7N9来了。。。大家要注意身体啊！ 我在:http://t.cn/zYQUrKI</t>
  </si>
  <si>
    <t>1993958785</t>
  </si>
  <si>
    <t>团不拢怂哈皮搓搓</t>
  </si>
  <si>
    <t>zqqxGDVCS</t>
  </si>
  <si>
    <t xml:space="preserve">【非典10年：不要隐瞒】2003年春天，非典袭击中国。白衣天使的前赴后继、媒体记者的追寻真相，还有那些陌生人的祝福及“猝不及防”的爱情。非典，政府从隐瞒、讳莫如深到信息公开。10年后的今天H7N9来袭，政府能不隐瞒了吗？ </t>
  </si>
  <si>
    <t>2408986381</t>
  </si>
  <si>
    <t>維港園</t>
  </si>
  <si>
    <t>zqqxGmkjW</t>
  </si>
  <si>
    <t>发表了博文 《2013年04月03日》 - 中 国又报告了四例H7N9禽流感病例，有外媒援引病毒学专家的话说，人类对这种禽流感病毒没有天然免疫力，在感染者体内发现了该病毒的一种变体，这种变体可能使H7 http://t.cn/zT2rbAG</t>
  </si>
  <si>
    <t>2360701292</t>
  </si>
  <si>
    <t>xah258</t>
  </si>
  <si>
    <t>zqqxFfJNb</t>
  </si>
  <si>
    <t>死猪不怕开水烫  烫了细菌也杀不死  嘿嘿 (评论给 全国H7N9禽流感病例已达7人_MSN健康频道_MSN中文网 http://t.cn/zT2Hz0e )</t>
  </si>
  <si>
    <t>2356107195</t>
  </si>
  <si>
    <t>采矿车77号</t>
  </si>
  <si>
    <t>zqqxFfJIY</t>
  </si>
  <si>
    <t>全国H7N9禽流感病例已达7人_MSN健康频道_MSN中文网 http://t.cn/zT2Hz0e</t>
  </si>
  <si>
    <t>2040584555</t>
  </si>
  <si>
    <t>观史阅世</t>
  </si>
  <si>
    <t>zqqxEE5Td</t>
  </si>
  <si>
    <t>环保专家说，雾霾危害健康，要紧闭门窗留在室内。医学专家说，应对H7N9要勤开窗通风。生活在北京的我到底该听谁的[思考]？</t>
  </si>
  <si>
    <t>2272314031</t>
  </si>
  <si>
    <t>精神轮回</t>
  </si>
  <si>
    <t>zqqxE0DnK</t>
  </si>
  <si>
    <t>H7N9禽流感病毒，患者会出现发热、咳嗽等急性呼吸道感染症状，尤其高热、呼吸困难者，国内外尚无针对H7N9禽流感病毒的疫苗，请大家勤洗手、室内勤通风换气、注意营养。</t>
  </si>
  <si>
    <t>3239724932</t>
  </si>
  <si>
    <t>睡不着怪枕头</t>
  </si>
  <si>
    <t>zqqxCxpDR</t>
  </si>
  <si>
    <t>http://ww4.sinaimg.cn/thumbnail/c11a4784jw1e3cccno0pwj.jpg</t>
  </si>
  <si>
    <t>江苏今日确诊4例人感染H7N9禽流感病例；截至目前全国已确认7例，其中上海2例患者已死亡，安徽1人病危。面对人感染H7N9禽流感疫情，莫惊慌、要警惕。，没事少吃猪肉和鸡肉，2，尽量不要在外边吃，因为家禽来路不明，3，如果患了流感，尽量不要急着去医院，先观察一段时间，医院环境不排除交叉感染可能，</t>
  </si>
  <si>
    <t>1410803001</t>
  </si>
  <si>
    <t>MarketerRobin</t>
  </si>
  <si>
    <t>zqqxBnK3v</t>
  </si>
  <si>
    <t>【四招教你如何预防H7N9流感】一是要保持良好的个人卫生习惯，比如勤洗手、室内勤通风换气等。二是注意加强营养，增强个人体质。三是避免接触和食用病（死）禽、畜。四是一旦出现发热、咳嗽等急性呼吸道感染症状，尤其是出现高热、呼吸困难者，应及时就医。</t>
  </si>
  <si>
    <t>1897220332</t>
  </si>
  <si>
    <t>猪努努的主人</t>
  </si>
  <si>
    <t>zqqxB4XMf</t>
  </si>
  <si>
    <t>江苏确诊四例H7N9病例……【神吐槽】问：怎样预防禽流感？专家：多开窗户通风....问：怎样防范雾霾？专家：尽量呆在家里不要开窗户</t>
  </si>
  <si>
    <t>2363463831</t>
  </si>
  <si>
    <t>低调的蛐蛐victim</t>
  </si>
  <si>
    <t>zqqxAeiZ7</t>
  </si>
  <si>
    <t>禽流感h7n9让医药股短期内还有很大的炒作操作空间</t>
  </si>
  <si>
    <t>1651161605</t>
  </si>
  <si>
    <t>xxKun</t>
  </si>
  <si>
    <t>zqqxy5XUD</t>
  </si>
  <si>
    <t>http://ww4.sinaimg.cn/thumbnail/626aba05jw1e3cccggn9lj.jpg</t>
  </si>
  <si>
    <t>【禽流感来袭】此次中国出现的H7N9型禽流感，是全球首次发现的新亚型流感病毒，尚无疫苗，已死亡2人。你知道新型禽流感都有哪些新特征吗？此前又有过哪些禽流感疫情呢？策划：王小鱼。制图：傅艳。 http://t.cn/zTAr39m</t>
  </si>
  <si>
    <t>1649173367</t>
  </si>
  <si>
    <t>每日经济新闻</t>
  </si>
  <si>
    <t>《每日经济新闻》官方微博</t>
  </si>
  <si>
    <t>zqqxy7D6Q</t>
  </si>
  <si>
    <t>http://ww3.sinaimg.cn/thumbnail/624c6377jw1e3cccf2fqpj.jpg</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</si>
  <si>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绍兴天天商报</t>
  </si>
  <si>
    <t>1442581864</t>
  </si>
  <si>
    <t>炊烟De碎碎念</t>
  </si>
  <si>
    <t>zqqxy7D9i</t>
  </si>
  <si>
    <t>【全国已确认7例人感染H7N9禽流感】截至目前，全国已确认7例，其中上海2例死亡，安徽一例病危。面对人感染H7N9禽流感疫情，1要保持良好的个人 卫生习惯；增强体质；3避免接触和食用病（死）禽、畜；4一旦出现发热、咳嗽等急性呼吸道感染症状，尤其是出现高热、呼吸困难者，应及时就医。</t>
  </si>
  <si>
    <t>2296670361</t>
  </si>
  <si>
    <t>阿兴博</t>
  </si>
  <si>
    <t>zqqxy8NQo</t>
  </si>
  <si>
    <t>转 // #我在看新闻# 《全国H7N9禽流感病例达7人》  江苏4名患者和安徽一名患者均已病危，上海两人死亡。 http://t.cn/zT2m2sd，来自专题 http://t.cn/zT2m2sr</t>
  </si>
  <si>
    <t>1788605171</t>
  </si>
  <si>
    <t>丫头_Amor</t>
  </si>
  <si>
    <t>zqqxxfyzs</t>
  </si>
  <si>
    <t>关于预防H7N9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@Ambiguous_Rhythm</t>
  </si>
  <si>
    <t>1883541977</t>
  </si>
  <si>
    <t>莫愁姐姐来了</t>
  </si>
  <si>
    <t>zqqxxenW0</t>
  </si>
  <si>
    <t>#H7N9禽流感# 好可怕，到底感染源在哪 详情:http://t.cn/zTw1CW7</t>
  </si>
  <si>
    <t>1213338205</t>
  </si>
  <si>
    <t>SN笑三少</t>
  </si>
  <si>
    <t>zqqxwjtDN</t>
  </si>
  <si>
    <t>http://ww4.sinaimg.cn/thumbnail/4852125djw1e3ccce2xs0j.jpg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</si>
  <si>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http://t.cn/zT2rLLV  （分享自 @凤凰网）</t>
  </si>
  <si>
    <t>2341257660</t>
  </si>
  <si>
    <t>共青团东南大学委员会</t>
  </si>
  <si>
    <t>共青团东南大学委员会官方微博</t>
  </si>
  <si>
    <t>zqqxw1Sjh</t>
  </si>
  <si>
    <t>「你知道吗」说一些预防H7N9的方法噢。 吃：吃禽肉要煮熟、煮透，食用鸡蛋时蛋壳应用流水清洗，应烹调加热充分，不吃生的或半生的鸡蛋。在正规的销售禽流感疫情场所购买经过检疫的禽类产品。另外注意补充营养如富含维C等增强免疫的食物。</t>
  </si>
  <si>
    <t>2821595480</t>
  </si>
  <si>
    <t>Henson小鑫小缨Angela</t>
  </si>
  <si>
    <t>zqqxw1SgR</t>
  </si>
  <si>
    <t>H7N9禽流感，上海死了两个，南京死了一个，照这个北上的发展方向，那下一个......不是山东么! [抓狂]</t>
  </si>
  <si>
    <t>3202951015</t>
  </si>
  <si>
    <t>李科锋likeF</t>
  </si>
  <si>
    <t>中证亿源国际投资管理有限公司证券分析师</t>
  </si>
  <si>
    <t>zqqxuyEDE</t>
  </si>
  <si>
    <t>H7N9禽流感 http://t.cn/zT2no0q</t>
  </si>
  <si>
    <t>1564320652</t>
  </si>
  <si>
    <t>英勇XIAO月</t>
  </si>
  <si>
    <t>zqqxsx8Ae</t>
  </si>
  <si>
    <t>#H7N9禽流感# 感觉有点像当年的非典？所以说，不要吃半生不熟的鸡蛋，这个靠谱，可是作为吃货，半生不熟的炒滑蛋才够滑才好吃啊~ 详情:http://t.cn/zTw1CW7</t>
  </si>
  <si>
    <t>1783404914</t>
  </si>
  <si>
    <t>蓝布衬依</t>
  </si>
  <si>
    <t>zqqxrmi2v</t>
  </si>
  <si>
    <t>http://ww1.sinaimg.cn/thumbnail/6a4c9972gw1e3cc5dz61qj.jpg</t>
  </si>
  <si>
    <t>#H7N9禽流感# 难怪以前猪肉至少卖到14元一斤，昨天跌到10~12元。每天做饭变成了一件头疼的事情！真不知道该买什么菜？丫头还特挑食，只喜欢吃瘦肉和烤鸭。而且这次才知道卖烤鸭的竟然不是自己杀鸭子，为了图省事都是从别处进货来的。 详情:http://t.cn/zTw1CW7</t>
  </si>
  <si>
    <t>2411318925</t>
  </si>
  <si>
    <t>佳了个慧儿</t>
  </si>
  <si>
    <t>zqqxpynZP</t>
  </si>
  <si>
    <t>H7N9？这是要闹哪样！？[吃惊]</t>
  </si>
  <si>
    <t>2345712891</t>
  </si>
  <si>
    <t>边陲小镇特产小店</t>
  </si>
  <si>
    <t>zqqxpfCU1</t>
  </si>
  <si>
    <t>今天休假 本来计划回家时买只鸡吃 但是想想H7N9 后怕了 算了 不吃了吧</t>
  </si>
  <si>
    <t>1685484952</t>
  </si>
  <si>
    <t>逆襲心裡住了一頭棕熊</t>
  </si>
  <si>
    <t>zqqxoDpUQ</t>
  </si>
  <si>
    <t>下午H7N9紧急开会....我尼玛每次出夜班都开会......</t>
  </si>
  <si>
    <t>1688144694</t>
  </si>
  <si>
    <t>AKTulip</t>
  </si>
  <si>
    <t>秦皇岛微景网络工程有限公司 网站策划顾问</t>
  </si>
  <si>
    <t>zqqxo4dlB</t>
  </si>
  <si>
    <t>H7N9来了，微博上各种中医骗子和中医五毛党格外活跃。已经看到各种有神效的药方几十种，以及数不过来的香囊、香熏、艾炙、针灸、推拿、刮痧、砭石、拔火罐、点穴、糖盐水、姜汤、大蒜、陈醋、祖传秘方寡妇洗脚水……等等，看到眼花缭乱处不仅感慨，中华文化真的勃大精深。</t>
  </si>
  <si>
    <t>3233917194</t>
  </si>
  <si>
    <t>wxcs_001</t>
  </si>
  <si>
    <t>zqqxnui8K</t>
  </si>
  <si>
    <t>【百度百科】近期出现的人感染H7N9禽流感病毒，是全球首次发现的新亚型流感病毒。% http://t.cn/zT2Bed2</t>
  </si>
  <si>
    <t>1272353282</t>
  </si>
  <si>
    <t>磬馨的天空</t>
  </si>
  <si>
    <t>克什克腾旗磬馨孝支育文化有限公司 策划部总经理</t>
  </si>
  <si>
    <t>zqqxmzkkw</t>
  </si>
  <si>
    <t>http://ww4.sinaimg.cn/thumbnail/4bd69202jw1e3ccbkq7k5j.jpg</t>
  </si>
  <si>
    <t>各位，额在江苏省无锡市滨湖区（此处特注）科教软件园。大家要密切关注我哦！。随时给大家报告一线材料。今天的是，中午去园区食堂吃饭，几乎所有人都在讨论滨湖区这一h7n9病例。看来，大家对于自己的生命还是挺关心的。[偷笑][偷笑]</t>
  </si>
  <si>
    <t>1725373907</t>
  </si>
  <si>
    <t>无碍居士</t>
  </si>
  <si>
    <t>zqqxmjrrb</t>
  </si>
  <si>
    <t>http://ww3.sinaimg.cn/thumbnail/66d71dd3jw1e3ccbz3oo6j.jpg</t>
  </si>
  <si>
    <t>钟南山：目前无证据证明H7N9病毒传染 暂不需研制专门疫苗 http://t.cn/zT2YcDl</t>
  </si>
  <si>
    <t>1288144773</t>
  </si>
  <si>
    <t>阿杰jh</t>
  </si>
  <si>
    <t>zqqxmhIXv</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</si>
  <si>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</si>
  <si>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1853684765</t>
  </si>
  <si>
    <t>平千芷</t>
  </si>
  <si>
    <t>zqqxm1Q1K</t>
  </si>
  <si>
    <t>http://ww1.sinaimg.cn/thumbnail/6e7cfc1djw1e3ccby6hj2j.jpg</t>
  </si>
  <si>
    <t>关于H7N9禽流感病毒：什么是H7N9禽流感病毒？  流感病毒可分为甲（A）、乙（B）、丙（C）三型。其中，甲型流感依据流感病毒血凝素蛋白（HA）的不同可分为1-16种亚型，根据病毒神经氨酸酶蛋白（N... http://t.cn/zT2rLxz （使用新浪长微博工具发布 http://t.cn/zOXAaic）</t>
  </si>
  <si>
    <t>2645776437</t>
  </si>
  <si>
    <t>河北联合大学社联</t>
  </si>
  <si>
    <t>河北联合大学大学生社团联合会官方微博</t>
  </si>
  <si>
    <t>zqqxkgLpT</t>
  </si>
  <si>
    <t>H7N9禽流感越演越烈。这是全球首次发现的流感病毒，尚未纳入我国法定报告传染病监测报告系统，并且至今尚未有疫苗推出。全国H7N9禽流感病例达7人 ，上海已发现人感染H7N9禽流感病例，两例死亡。我们要及早做好预防工作，早发现早治疗，节假日期间避免去公众场所，要注意个人的生命健康！</t>
  </si>
  <si>
    <t>2264679220</t>
  </si>
  <si>
    <t>4点十三少</t>
  </si>
  <si>
    <t>zqqxjkog5</t>
  </si>
  <si>
    <t>http://ww2.sinaimg.cn/thumbnail/86fc4334jw1e3ccbuyrunj.jpg</t>
  </si>
  <si>
    <t>H7N9禽流感木有任何前奏而至，医用口罩带起来，顺势对付一下肮脏的空气...[感冒][感冒][感冒]...</t>
  </si>
  <si>
    <t>2245449845</t>
  </si>
  <si>
    <t>giser--踏步向前</t>
  </si>
  <si>
    <t>zqqxh0p6L</t>
  </si>
  <si>
    <t>江苏确诊4例H7N9禽流感病例 4人均病危  http://t.cn/zT2rw72  （分享自 @头条新闻）</t>
  </si>
  <si>
    <t>2758117654</t>
  </si>
  <si>
    <t>葱葱儿很励志</t>
  </si>
  <si>
    <t>zqqxh0phi</t>
  </si>
  <si>
    <t>http://ww3.sinaimg.cn/thumbnail/a4658916jw1e3ccbr7gofj.jpg</t>
  </si>
  <si>
    <t>全国H7N9禽流感病例已达7人 江苏新确诊4人病危_新闻中心_中国网  http://t.cn/zT2WYBv</t>
  </si>
  <si>
    <t>3235292590</t>
  </si>
  <si>
    <t>想要贞节牌坊的美眉</t>
  </si>
  <si>
    <t>zqqxh0phz</t>
  </si>
  <si>
    <t>http://ww2.sinaimg.cn/thumbnail/c0d6a5aejw1e3ccbr51mvj.jpg</t>
  </si>
  <si>
    <t>H7N9禽流感来袭_网易新闻_网易网 http://t.cn/zTA1uBk</t>
  </si>
  <si>
    <t>1878528244</t>
  </si>
  <si>
    <t>喂喂_亲爱的Guo</t>
  </si>
  <si>
    <t>zqqxh1P2o</t>
  </si>
  <si>
    <t>http://ww3.sinaimg.cn/thumbnail/6ff810f4jw1e3ccbqr11gj.jpg</t>
  </si>
  <si>
    <t>真的，我可以说我们脑子不合适吗，因为从昨晚到今天我一直在说H7N9，蓝后，我们愣是点了大盘鸡来吃，哦！漏！现在有点后怕…@属于夜的裙 @抹茶留香</t>
  </si>
  <si>
    <t>1780427901</t>
  </si>
  <si>
    <t>大熊家de季小妞</t>
  </si>
  <si>
    <t>zqqxgoLq7</t>
  </si>
  <si>
    <t>#H7N9禽流感# 带口罩。。。绝食了要[生病]猪，鸡，牛奶 各种不放心 详情:http://t.cn/zTw1CW7</t>
  </si>
  <si>
    <t>3106498557</t>
  </si>
  <si>
    <t>医药证券网</t>
  </si>
  <si>
    <t>zqqxfvw8F</t>
  </si>
  <si>
    <t>中国内地已发现7例H7N9禽流感确诊病例，引起社会高度关注。对此，中国多地加强启动防控部署，以应对病毒来袭。</t>
  </si>
  <si>
    <t>1646343421</t>
  </si>
  <si>
    <t>如鹰展翼而上</t>
  </si>
  <si>
    <t>歌珊地养殖专业合作社CIO 基督徒百科网CTO 微博社区委员会成员</t>
  </si>
  <si>
    <t>zqqxfvvYV</t>
  </si>
  <si>
    <t>http://ww1.sinaimg.cn/thumbnail/622134fdjw1e3ccbovcjtj.jpg</t>
  </si>
  <si>
    <t>#精彩评论#【H7N9病例集中长三角 专家称发病与地域关系不大】@草民的信念：应该问问那位说黄浦江里的死猪就象泳池里有几只苍蝇的专家？ http://t.cn/zT20Yew</t>
  </si>
  <si>
    <t>1733551851</t>
  </si>
  <si>
    <t>Dear难当</t>
  </si>
  <si>
    <t>zqqxeAz9k</t>
  </si>
  <si>
    <t>好像被H7N9禽流感三面夹击了，西面有江宁，东面有无锡、苏州，北面有宿迁，寻求向南突围啊!!!溧水、溧阳我相信你们! [奥特曼][奥特曼] 我在:http://t.cn/zT2rA3P</t>
  </si>
  <si>
    <t>2402291894</t>
  </si>
  <si>
    <t>萧悟了</t>
  </si>
  <si>
    <t>zqqxd87pG</t>
  </si>
  <si>
    <t>#H7N9禽流感# 来了…… 详情:http://t.cn/zTw1CW7</t>
  </si>
  <si>
    <t>1875411763</t>
  </si>
  <si>
    <t>凿开的世界</t>
  </si>
  <si>
    <t>zqqxcx2X0</t>
  </si>
  <si>
    <t>我的朋友们，上海出现禽流感H7N9变种病毒已经有两个人死掉了，大家不要吃猪肉和鸡肉。注意身体多吃点蔬菜。看到的朋友相互告知一下自己的家人和朋友进行提醒。 我在:http://t.cn/zT2rAxG</t>
  </si>
  <si>
    <t>2296743297</t>
  </si>
  <si>
    <t>米殿-许智峰</t>
  </si>
  <si>
    <t>zqqxcyb37</t>
  </si>
  <si>
    <t>近期出现的人感染H7N9禽流感病毒。。。证明我们人类犯杀戒太严重，禽的烟魂来跟人类讨讨债来了。为了身体健康，少吃肉，多运动，为环保，多吃素，有益健康。</t>
  </si>
  <si>
    <t>1005349707</t>
  </si>
  <si>
    <t>ZHUSL看股</t>
  </si>
  <si>
    <t>zqqxabmbP</t>
  </si>
  <si>
    <t>h7n9无疫苗可对付，但生物疫苗股已到了最后的疯狂，典型的无知</t>
  </si>
  <si>
    <t>zqqxabm3r</t>
  </si>
  <si>
    <t>http://ww4.sinaimg.cn/thumbnail/b78fa83djw1e3ccbgq54rj.jpg</t>
  </si>
  <si>
    <t>【禽流感疫情升级，益生股份鸡苗跌破成本价】大智慧阿思达克通讯社4月3日讯，H7N9禽流感确诊病例上升至7例，江苏4例患者均病危，疫情消息使本已受“速生鸡”事件重创的禽类养殖企业再遭不利。卓创资讯分析师孙光梅周三向大智慧表示，祖代鸡企业益生股份的鸡苗目前已经跌破成本价。http://t.cn/zT2rhlX</t>
  </si>
  <si>
    <t>2596092455</t>
  </si>
  <si>
    <t>7号天蝎楠</t>
  </si>
  <si>
    <t>zqqx9kELQ</t>
  </si>
  <si>
    <t>http://ww4.sinaimg.cn/thumbnail/9abd3a27jw1e3ccbfyo34j.jpg</t>
  </si>
  <si>
    <t>【视频：江苏确诊4人感染H7N9禽流感 均病危】 http://t.cn/zT2Qagz  （分享自 @360影视）十年前的03年，非典，十年后的现在，又是禽流感，十年一轮回啊</t>
  </si>
  <si>
    <t>2006802213</t>
  </si>
  <si>
    <t>难得不糊涂911</t>
  </si>
  <si>
    <t>zqqx9hxBB</t>
  </si>
  <si>
    <t>http://ww3.sinaimg.cn/thumbnail/779d5f25jw1e3ccbfwxqkj.jpg</t>
  </si>
  <si>
    <t>#精彩评论#【南京H7N9患者家人欲卖房治病却被公布住址】@坐家_w：涉及重大公共安全事件，国家应该负责救治！大家帮忙转起来！@张泉灵 @任志强 http://t.cn/zT2pylz</t>
  </si>
  <si>
    <t>1637854923</t>
  </si>
  <si>
    <t>广铁警方在线</t>
  </si>
  <si>
    <t>广州铁路公安局官方微博</t>
  </si>
  <si>
    <t>zqqx88nVs</t>
  </si>
  <si>
    <t>http://ww2.sinaimg.cn/thumbnail/619faecbjw1e3ccbdezlij.jpg</t>
  </si>
  <si>
    <t>【清明踏青远离野鸟】对人感染H7N9禽流感疫情，莫惊慌、要警惕。清明小长假观赏鸟类是否安全？专家表示，如果周围没疫情，鸽子等鸟类就是健康的。假如发现附近有鸟类突然死亡，应该马上向卫生部门报告并及时消毒、隔离。外出游玩时，不要近距离接触野鸟，看到死鸟更不要碰。http://t.cn/zT2W4mW</t>
  </si>
  <si>
    <t>2964827371</t>
  </si>
  <si>
    <t>可乐鸡块吃不吃31</t>
  </si>
  <si>
    <t>zqqx7ds3v</t>
  </si>
  <si>
    <t>《午间新闻》 全国已确认7例H7N9禽流感病例 http://t.cn/zT2rwc3</t>
  </si>
  <si>
    <t>3244537090</t>
  </si>
  <si>
    <t>爱在囧图3244537090</t>
  </si>
  <si>
    <t>zqqx5rxa7</t>
  </si>
  <si>
    <t>#请插入话题名称##h7n9# 禽流感又来袭击了 友友们尽量少在外面吃来历不明的家禽多吃这蔬菜水果以提高自己的体质</t>
  </si>
  <si>
    <t>2553794882</t>
  </si>
  <si>
    <t>Awah中华號</t>
  </si>
  <si>
    <t>广州市白云区青年志愿者协会 白云爱衣 副队长 杰出志愿者</t>
  </si>
  <si>
    <t>zqqx3mS4O</t>
  </si>
  <si>
    <t>http://ww1.sinaimg.cn/thumbnail/9837d142gw1e3cc85eizpj.jpg</t>
  </si>
  <si>
    <t>H7N9禽流感尚无疫苗 防禽流感注意事项: 省卫生厅落实5条措施全力做好疫情防治工作 江苏省卫生厅4月2日通报，江苏省确诊4例人感染H7N9禽流感病例。http://t.cn/zT2rZE7</t>
  </si>
  <si>
    <t>1921631311</t>
  </si>
  <si>
    <t>嗡嗡_嗡嗡_嗡嗡</t>
  </si>
  <si>
    <t>zqqx2f89D</t>
  </si>
  <si>
    <t>http://ww3.sinaimg.cn/thumbnail/7289c44fjw1e3ccb58ym9j.jpg</t>
  </si>
  <si>
    <t>[围观]注意，上海H7N9发布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http://t.cn/zj5zPDJ</t>
  </si>
  <si>
    <t>2301274317</t>
  </si>
  <si>
    <t>北京女書家毛慧敏</t>
  </si>
  <si>
    <t>zqqx1AXfi</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</si>
  <si>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t>
  </si>
  <si>
    <t>zqqwLlPDo</t>
  </si>
  <si>
    <t>http://ww3.sinaimg.cn/thumbnail/622134fdjw1e3ccaft6ygj.jpg</t>
  </si>
  <si>
    <t xml:space="preserve">#我有话说#【H7N9病例集中长三角 专家称发病与地域关系不大】  http://t.cn/zT20Yew  </t>
  </si>
  <si>
    <t>1197092405</t>
  </si>
  <si>
    <t>顽皮的卤蛋</t>
  </si>
  <si>
    <t>zqqwJyLt8</t>
  </si>
  <si>
    <t>H7N9来啦。。。呼呼。。。</t>
  </si>
  <si>
    <t>2711526203</t>
  </si>
  <si>
    <t>成都移动CMCC</t>
  </si>
  <si>
    <t>中国移动通信集团四川有限公司成都分公司</t>
  </si>
  <si>
    <t>zqqwJiOVd</t>
  </si>
  <si>
    <t>http://ww1.sinaimg.cn/thumbnail/a19e9b3bjw1e3cca3x4r1j.jpg</t>
  </si>
  <si>
    <t>【预防H7N9禽流感 牢记这三点】1、禽流感病毒对外界环境的抵抗力不强，病毒在100℃中一分钟可以被消灭，70℃经几分钟即能被灭活。2、在厨房中要将生熟分开，牢记不吃生的或半熟的鸡肉、鹅肉、鸭肉等，对鸡肉等食物应彻底煮熟，特别是注意不要吃半生不熟的鸡蛋....扩散周知！（转）</t>
  </si>
  <si>
    <t>2312511093</t>
  </si>
  <si>
    <t>南国紫轩客刘欢</t>
  </si>
  <si>
    <t>zqqwJ2Ee3</t>
  </si>
  <si>
    <t>http://ww4.sinaimg.cn/thumbnail/89d61e75jw1e3ccacnvflj.jpg</t>
  </si>
  <si>
    <t>H7N9病例集中长三角 专家称发病与地域关系不大  http://t.cn/zT2BFSd  （分享自 @头条新闻）【长三角危急了，江西还会远吗？注意卫生，远离流感，加强预防。。。。。。@江西日报</t>
  </si>
  <si>
    <t>zqqwInV3b</t>
  </si>
  <si>
    <t>《午间新闻》 新闻链接：H7N9型禽流感 http://t.cn/zT2rh9V</t>
  </si>
  <si>
    <t>2645153193</t>
  </si>
  <si>
    <t>A名银世家</t>
  </si>
  <si>
    <t>zqqwInV0E</t>
  </si>
  <si>
    <t>http://ww2.sinaimg.cn/thumbnail/9da9d5a9jw1e3cca9xoswj.jpg</t>
  </si>
  <si>
    <t>对这次H7N9禽流感“我自己”采取的措施:1.暂避接触禽类。2.勤洗手消毒（用必速）尤吃食物前。3.鸡蛋煮熟吃。4.暂不吃生食。5.适时流通家中空气並适宜晒太阳。6.不熬夜适时运动7.多吃新鲜蔬果並保证优质蛋白质摄入。9.每天补充1000毫克维生素C(纽崔莱维生素C)。10.穴位按摩双侧足三里和合谷。</t>
  </si>
  <si>
    <t>2658947253</t>
  </si>
  <si>
    <t>我承认我必须二</t>
  </si>
  <si>
    <t>zqqwI7YeU</t>
  </si>
  <si>
    <t>听闻常州已经有H7N9的病例。希望在常州的家人和朋友注意保护自己，不要感冒了。来自远方的问候[心][心] 我在:http://t.cn/zT2rh6Z</t>
  </si>
  <si>
    <t>1739287933</t>
  </si>
  <si>
    <t>干手机-迪奥电器</t>
  </si>
  <si>
    <t>台州迪奥电器有限公司</t>
  </si>
  <si>
    <t>zqqwG2e4n</t>
  </si>
  <si>
    <t>http://ww4.sinaimg.cn/thumbnail/67ab6d7djw1e3cca82um7j.jpg</t>
  </si>
  <si>
    <t>分享自　　　　  《酒精手部消毒 捍卫我们的健康生活（拒绝禽流感）》 -  昨日，江苏省确诊4例人感染H7N9禽流感病例。患者病情危重，正在全力抢救。 可怕的禽流感再次惊扰着我们的生活。...  (来自 @头条博客) -    http://t.cn/zT2rh2r</t>
  </si>
  <si>
    <t>2077111412</t>
  </si>
  <si>
    <t>Younker_Xue</t>
  </si>
  <si>
    <t>zqqwDEFXL</t>
  </si>
  <si>
    <t>@老娄桑 @韩冰砚 我老早都觉得上回咱在轴一中门口吃的鸡真有问题，我当时都感染了只不过我命大没死，现在H7N9型禽流感真的来了，都保重啊注意安全注意卫生[bm好吧]</t>
  </si>
  <si>
    <t>2385303912</t>
  </si>
  <si>
    <t>是屎屎</t>
  </si>
  <si>
    <t>zqqwDE5R6</t>
  </si>
  <si>
    <t>H7N9......</t>
  </si>
  <si>
    <t>2351419435</t>
  </si>
  <si>
    <t>扬州伪球迷</t>
  </si>
  <si>
    <t>zqqwD4Tim</t>
  </si>
  <si>
    <t>H7N9，又一个新代号，从SARS，到苏丹红，到H1N1，到三聚氰胺，我们的病毒知识普及很快。人对自然破坏多少，人对人性忽略几何，老天就会用相应的措施来惩罚人类。清洁的空气，安全的食品，宽容的人心，曾经我们最容易得到的东西，如今变得奢侈起来。善有善报，恶有恶报，从善不迟，自有公道！</t>
  </si>
  <si>
    <t>1935481133</t>
  </si>
  <si>
    <t>goto向前</t>
  </si>
  <si>
    <t>zqqwD6xtm</t>
  </si>
  <si>
    <t>【江苏确诊4人感染H7N9禽流感 均病危】继上海市和安徽省发现3例人感染H7N9禽流感病例后，4月2日，江苏省卫生厅通报，江苏省确诊4例人感染H7N9禽流感病例。4名患者中，一南京45岁患者，从事活禽宰杀工作。全国H7N9禽流感病例已达7人 江苏新确诊4人病危 http://t.cn/zT2lXuO</t>
  </si>
  <si>
    <t>2733080685</t>
  </si>
  <si>
    <t>福建新闻台</t>
  </si>
  <si>
    <t>zqqwCtPBn</t>
  </si>
  <si>
    <t>http://ww1.sinaimg.cn/thumbnail/a2e7806djw1e3cca397z9j.jpg</t>
  </si>
  <si>
    <t>3277734440</t>
  </si>
  <si>
    <t>一路健康</t>
  </si>
  <si>
    <t>zqqwBA0gV</t>
  </si>
  <si>
    <t>【钟南山：目前无证据证明H7N9病毒传染 暂不需研制专门疫苗】 “跟10年前的非典是不一样的。我记得非典时，我看第一例跟第二例时都已经有了传染性。”钟南山称，只是初步从实验室的观察发现对达菲有效，还根本谈不上研制。另外目前事态还没有严重到研制专门疫苗、药物的程度。 http://t.cn/zT2YcDl</t>
  </si>
  <si>
    <t>1956503427</t>
  </si>
  <si>
    <t>深圳宝安大兴丰田</t>
  </si>
  <si>
    <t>zqqwB2ryO</t>
  </si>
  <si>
    <t>http://ww2.sinaimg.cn/thumbnail/749ddf83gw1e3cc9zcmmpj.jpg</t>
  </si>
  <si>
    <t>【禽流感】上海安徽三人感染H7N9禽流感，兩人死亡的新聞，內地傳媒並不重視。但此則新聞幾乎佔據全港報章的頭條。</t>
  </si>
  <si>
    <t>2403835217</t>
  </si>
  <si>
    <t>十六夜姬君</t>
  </si>
  <si>
    <t>zqqwB0NAB</t>
  </si>
  <si>
    <t>#H7N9禽流感# ……我都不想呆在上海了呜呜呜好可怕 详情:http://t.cn/zTw1CW7</t>
  </si>
  <si>
    <t>3166702421</t>
  </si>
  <si>
    <t>直饮水时代李编辑</t>
  </si>
  <si>
    <t>《直饮水时代》《中国水世界》 杂志编辑</t>
  </si>
  <si>
    <t>zqqwAp9Lu</t>
  </si>
  <si>
    <t>http://ww2.sinaimg.cn/thumbnail/bcc00b55jw1e3cc9zwsvmj.jpg</t>
  </si>
  <si>
    <t>钟南山，h7n9现在不似非典！  h7n9很多百姓都担心这一次禽流感的发展会不会出现像SARS那样大面积死亡的情况，中国工程院院士、中华医学会会长@钟南山 在接受中国之声专访时分析，判断这一点恐怕要从聚集性和传染性来看 ……</t>
  </si>
  <si>
    <t>1575555751</t>
  </si>
  <si>
    <t>数字商业时代</t>
  </si>
  <si>
    <t>《数字商业时代》官方微博</t>
  </si>
  <si>
    <t>zqqwApJRs</t>
  </si>
  <si>
    <t>http://ww2.sinaimg.cn/thumbnail/5de912a7jw1e3cc9zwmr9j.jpg</t>
  </si>
  <si>
    <t>【全国确诊7例H7N9禽流感】继安徽、上海出现三例确认病历后，江苏省确诊4例人感染H7N9禽流感病例。上海两人抢救无效已死亡的新闻，内地传媒并不重视。但此则新闻几乎占据全港报章的头条。</t>
  </si>
  <si>
    <t>2942020532</t>
  </si>
  <si>
    <t>Ricknpp</t>
  </si>
  <si>
    <t>zqqwAqNy0</t>
  </si>
  <si>
    <t>#H7N9禽流感# [生病] 详情:http://t.cn/zTw1CW7</t>
  </si>
  <si>
    <t>3112318011</t>
  </si>
  <si>
    <t>龙庙山野猪生态园</t>
  </si>
  <si>
    <t>zqqwzwuIo</t>
  </si>
  <si>
    <t>http://ww4.sinaimg.cn/thumbnail/b982343btw1e3cc9x4lqnj.jpg</t>
  </si>
  <si>
    <t>H7N9禽流感病例已达7人 江苏4人新确诊病危http://t.cn/zT2rP4k</t>
  </si>
  <si>
    <t>zqqwzvUzF</t>
  </si>
  <si>
    <t>http://ww3.sinaimg.cn/thumbnail/676b7a66gw1e3cc9w3fvoj.jpg</t>
  </si>
  <si>
    <t>【世卫组织：首次发现人感染H7N9禽流感 未发现人际间传播】世界卫生组织发言人法德拉·沙伊卜表示，近日在中国发现的人感染H7N9禽流感是世界首次发现此类病例，目前H7N9还未出现人际间传播，沙伊卜表示，目前对H7N9的知识非常有限，疫情爆发的范围、感染源、传播方式等都还需调查。http://t.cn/zT2TSEp</t>
  </si>
  <si>
    <t>3255550590</t>
  </si>
  <si>
    <t>zqqwzfWYd</t>
  </si>
  <si>
    <t>H7N9…猪流感又要来了么…</t>
  </si>
  <si>
    <t>2128468033</t>
  </si>
  <si>
    <t>花花园丁</t>
  </si>
  <si>
    <t>zqqwylEa3</t>
  </si>
  <si>
    <t>#H7N9禽流感# 我好怕啊！不会中招吧！真想逃回家里！ 详情:http://t.cn/zTw1CW7</t>
  </si>
  <si>
    <t>3204747005</t>
  </si>
  <si>
    <t>古月炜昊</t>
  </si>
  <si>
    <t>zqqwxtsBO</t>
  </si>
  <si>
    <t>【#快速问医生#健康话题，期待你哦！】亲们，我刚发现了“H7N9禽流感来袭，你做好预防准备了吗？”话题，等你一起来哦（分享自@快速问医生）http://t.cn/zY7otxx</t>
  </si>
  <si>
    <t>1652691017</t>
  </si>
  <si>
    <t>佛山电台</t>
  </si>
  <si>
    <t>佛山人民广播电台官方微博</t>
  </si>
  <si>
    <t>zqqwwAdmB</t>
  </si>
  <si>
    <t>http://ww2.sinaimg.cn/thumbnail/62821049tw1e3cc9qzkqoj.jpg</t>
  </si>
  <si>
    <t>【H7N9禽流感防治常识】1.病情表现为典型的病毒性肺炎，起病急，病程早期有高热（38度以上），咳嗽等呼吸道感染症状。2对家禽肉彻底煮熟，不要吃半生不熟鸡蛋。3.广东疾控中心称可用达菲做早期治疗4.尽量不接触活禽鸟和猪等。5.病毒在100℃中一分钟可被消灭。</t>
  </si>
  <si>
    <t>3279398364</t>
  </si>
  <si>
    <t>彭宇程</t>
  </si>
  <si>
    <t>zqqwwiC11</t>
  </si>
  <si>
    <t>H7N9又突然来袭击！你们都怎么认为啊……</t>
  </si>
  <si>
    <t>2199300834</t>
  </si>
  <si>
    <t>嘎子圆滚滚</t>
  </si>
  <si>
    <t>zqqww10BE</t>
  </si>
  <si>
    <t>H7N9  来南京了'少吃点猪肉和鸡肉啊[挖鼻屎][鲜花]</t>
  </si>
  <si>
    <t>2128652665</t>
  </si>
  <si>
    <t>小皮毕业了</t>
  </si>
  <si>
    <t>zqqwvFUKm</t>
  </si>
  <si>
    <t>H7N9，H7N9，H7N9，H7N9，H7N9，H7N9!</t>
  </si>
  <si>
    <t>3078767594</t>
  </si>
  <si>
    <t>刘骑正骨</t>
  </si>
  <si>
    <t>常州市无极盲人推拿部 经营者</t>
  </si>
  <si>
    <t>zqqwvFkAa</t>
  </si>
  <si>
    <t>#H7N9禽流感# 这一次的禽流感不知道对服务行业的影响有多长时间了，当年可是休假了半年啊！</t>
  </si>
  <si>
    <t>2435703477</t>
  </si>
  <si>
    <t>上海美食探店</t>
  </si>
  <si>
    <t>zqqwvnJhD</t>
  </si>
  <si>
    <t>http://ww3.sinaimg.cn/thumbnail/912de2b5tw1e3cc9rxyphj.jpg</t>
  </si>
  <si>
    <t>1662452502</t>
  </si>
  <si>
    <t>美元滴麻麻</t>
  </si>
  <si>
    <t>zqqwv7Loc</t>
  </si>
  <si>
    <t>#H7N9禽流感# [可怜] 详情:http://t.cn/zTw1CW7</t>
  </si>
  <si>
    <t>2192665017</t>
  </si>
  <si>
    <t>乔戈里山k2</t>
  </si>
  <si>
    <t>zqqwuv4iI</t>
  </si>
  <si>
    <t>http://ww2.sinaimg.cn/thumbnail/82b169b9jw1e3cc9r56mkj.jpg</t>
  </si>
  <si>
    <t>据江苏省卫生厅4月2日通报，患者许某，女，45岁，南京市江宁区人，从事活禽宰杀工作。3月19日出现发热、头晕、全身酸痛乏力等症状。4月2日下午，诊断该病例为人感染H7N9禽流感确诊病例。该患者为江苏省首例人感染H7N... http://t.cn/zT2Bs2z  （分享自 @头条新闻）</t>
  </si>
  <si>
    <t>2136309927</t>
  </si>
  <si>
    <t>经典启示录</t>
  </si>
  <si>
    <t>zqqwuuu5V</t>
  </si>
  <si>
    <t>http://ww4.sinaimg.cn/thumbnail/7f5580a7jw1e3cc9r4xfxj.jpg</t>
  </si>
  <si>
    <t>【#快速问医生#健康话题，期待你哦！】亲们，我刚发现了“H7N9禽流感来袭，你做好预防准备了吗？”话题，等你一起来哦！（分享自@快速问医生）http://t.cn/zY7otxx</t>
  </si>
  <si>
    <t>zqqwqnVJ4</t>
  </si>
  <si>
    <t>【#快速问医生#健康话题，期待你哦！】亲们，我刚发现了“H7N9禽流感来袭，你做好预防准备了吗？”话题，等你一起来哦！，（分享自@快速问医生）http://t.cn/zY7otxx</t>
  </si>
  <si>
    <t>3226644584</t>
  </si>
  <si>
    <t>和讯网专业财经</t>
  </si>
  <si>
    <t>zqqwq4Hsh</t>
  </si>
  <si>
    <t>截至目前，全国已确认的7例病例中，上海2例已死亡，安徽一例病危。H7N9禽流感病例人数的上升。 受此消息影响，今日开盘生物医药板块个股全线暴涨。</t>
  </si>
  <si>
    <t>2012225931</t>
  </si>
  <si>
    <t>看世界杂志社</t>
  </si>
  <si>
    <t>《看世界》杂志官方微博</t>
  </si>
  <si>
    <t>zqqwpewiP</t>
  </si>
  <si>
    <t>http://ww2.sinaimg.cn/thumbnail/77f0218bjw1e3cc9j3lycj.jpg</t>
  </si>
  <si>
    <t>2052976637</t>
  </si>
  <si>
    <t>汕头-大华网</t>
  </si>
  <si>
    <t>大华网官方微博</t>
  </si>
  <si>
    <t>zqqwoCSpa</t>
  </si>
  <si>
    <t>大华网</t>
  </si>
  <si>
    <t>http://ww4.sinaimg.cn/thumbnail/7a5deffdjw1e3cc9iixkfj.jpg</t>
  </si>
  <si>
    <t>【钟南山：目前无证据证明H7N9病毒传染 暂不需研制专门疫苗】“跟10年前的非典是不一样的。我记得非典时，我看第一例跟第二例时都已有了传染性。”钟南山称，只是初步从实验室的观察发现对达菲有效，还根本谈不上研制。另外目前事态还没有严重到研制专门疫苗、药物的程度。财经网http://t.cn/zT2YcDl</t>
  </si>
  <si>
    <t>1779235973</t>
  </si>
  <si>
    <t>吸血鬼-灭世</t>
  </si>
  <si>
    <t>zqqwoCSny</t>
  </si>
  <si>
    <t>彩虹公交</t>
  </si>
  <si>
    <t>【全国已确认7例H7N9禽流感病例-如何预防】其中上海2例已死亡，安徽一例病危。预防：多锻炼、多休息、勤洗手、注意个人卫生、避免与禽类接触、室内清洁、生活用具消毒等。...来自彩虹公交http://t.cn/zjqkJWW</t>
  </si>
  <si>
    <t>zqqwolh1j</t>
  </si>
  <si>
    <t>【#快速问医生#健康话题，期待你哦！】亲们，我刚发现了“H7N9禽流感来袭，你做好预防准备了吗？”话题，等你一起来哦！！！（分享自@快速问医生）http://t.cn/zY7otxx</t>
  </si>
  <si>
    <t>2435775534</t>
  </si>
  <si>
    <t>安农大工学院学生分会</t>
  </si>
  <si>
    <t>安徽农业大学工学院学生分会官方微博</t>
  </si>
  <si>
    <t>zqqwojPRT</t>
  </si>
  <si>
    <t>http://ww1.sinaimg.cn/thumbnail/912efc2ejw1e3cc9hq0hoj.jpg</t>
  </si>
  <si>
    <t>#天下大事#【媒体称南京江宁初步确认一甲型H7N9流感病例】据消息，4月2日上午有微博曝出江宁区发现一例人感染甲型H7N9流感病毒病例，并附有江宁区政府总值班室报送市政府文件的截图。随后南京鼓楼医院行政处主管的微博初步确认了此事的真实性，并称病人处于完全隔离治疗状态。</t>
  </si>
  <si>
    <t>VOA：美专家表示中国H7N9噩梦可能刚开始 http://t.cn/zT21WJ7</t>
  </si>
  <si>
    <t>1779465545</t>
  </si>
  <si>
    <t>信望爱基督徒团契</t>
  </si>
  <si>
    <t>zqqwo0BNi</t>
  </si>
  <si>
    <t>1865132594</t>
  </si>
  <si>
    <t>萨姆大舒</t>
  </si>
  <si>
    <t>zqqwo0BNw</t>
  </si>
  <si>
    <t>想起大学凑热闹一样地去打了个禽流感疫苗，比起这次的H7N9，我其实更担心疫苗的副作用。我怀疑，我现在记忆力下降、体力变差、小腹有赘肉都是疫苗的后遗症，另外客户开证不及时、宁波环境变差、全球经济低迷可能也和疫苗有关，因此我是真心后悔打了那天煞的疫苗[泪] （开开玩笑的，不要封我号）</t>
  </si>
  <si>
    <t>1797538110</t>
  </si>
  <si>
    <t>基督徒百科</t>
  </si>
  <si>
    <t>基督徒百科网站godwithus.cn官方微博</t>
  </si>
  <si>
    <t>zqqwo1c8p</t>
  </si>
  <si>
    <t>1919972621</t>
  </si>
  <si>
    <t>圆润女人</t>
  </si>
  <si>
    <t>zqqwo1c8R</t>
  </si>
  <si>
    <t>#H7N9禽流感# 提高警惕，加强防范！ 详情:http://t.cn/zTw1CW7</t>
  </si>
  <si>
    <t>1141191417</t>
  </si>
  <si>
    <t>必有我师V</t>
  </si>
  <si>
    <t>zqqwns1OT</t>
  </si>
  <si>
    <t>如果说乔布斯的苹果是被上帝咬了一口，那这个上帝一定是中国人，确切的说是中国政府。苹果得罪这个上帝，日子自然不会好过。但我觉得我们官媒目前的焦点，实在不应该是上赶着去削苹果，而是该用心的关注一下危机四伏的H7N9、无数的死猪以及在自己的土地上被轧死的上帝的信徒们。这不是新政应有的气象！</t>
  </si>
  <si>
    <t>1984962631</t>
  </si>
  <si>
    <t>踢球的小黑</t>
  </si>
  <si>
    <t>zqqwnqAEW</t>
  </si>
  <si>
    <t>http://ww1.sinaimg.cn/thumbnail/76502047jw1e3cc9glqlbj.jpg</t>
  </si>
  <si>
    <t>全国H7N9患者增至7例 近期可能发现更多人感染  http://t.cn/zT2Bsht  （分享自 @头条新闻）@love小巫</t>
  </si>
  <si>
    <t>3262009383</t>
  </si>
  <si>
    <t>从化大学生联盟</t>
  </si>
  <si>
    <t>zqqwnqAvX</t>
  </si>
  <si>
    <t>http://ww4.sinaimg.cn/thumbnail/c26e5027jw1e3cc9g9310j.jpg</t>
  </si>
  <si>
    <t>【真是要小心禽流感了，越来越严重！】截至目前，这一波H7N9禽流感疫情导致上海2人死亡，安徽1人危重，江苏4人感染。广东也下发紧急通知全省部署禽流感疫情防控！注意：厨房生熟分开，不吃生或半熟鸡鸭肉及鸡蛋；勿接触禽类；高热及时就医！目前尚无针对禽流感病毒的疫苗，一旦感染后果不堪设想</t>
  </si>
  <si>
    <t>1917261090</t>
  </si>
  <si>
    <t>粤滋味揾食团</t>
  </si>
  <si>
    <t>微博本地资讯博主（广州）http://t.cn/Rz7EQgx</t>
  </si>
  <si>
    <t>zqqwnpycn</t>
  </si>
  <si>
    <t>http://ww4.sinaimg.cn/thumbnail/72471522jw1e3cc9gawmyj.jpg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</si>
  <si>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</si>
  <si>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1703371307</t>
  </si>
  <si>
    <t>北京晚报</t>
  </si>
  <si>
    <t>北京晚报官方微博</t>
  </si>
  <si>
    <t>zqqwnaqwQ</t>
  </si>
  <si>
    <t>http://ww4.sinaimg.cn/thumbnail/6587622bjw1e3cc9g77cbj.jpg</t>
  </si>
  <si>
    <t xml:space="preserve"> 【江苏４人感染Ｈ７Ｎ９禽流感 患者目前病情危重正全力抢救 全国确诊病例增至7例】4人均于昨天下午被确诊为人感染H7N9禽流感确诊病例。经调查，4个病例的密切接触者共167人。经医学观察，截至目前，病例的所有密切接触者均未发现有发热或呼吸道症状。本报记者代丽丽      </t>
  </si>
  <si>
    <t>1846405924</t>
  </si>
  <si>
    <t>Windrooter-Haichen</t>
  </si>
  <si>
    <t>zqqwn8ZjK</t>
  </si>
  <si>
    <t>资料：H7N9禽流感防治常识  http://t.cn/zT2BsiA  （分享自 @头条新闻）</t>
  </si>
  <si>
    <t>1738620794</t>
  </si>
  <si>
    <t>_小柳说我是闪了腰的企鹅</t>
  </si>
  <si>
    <t>zqqwmyMvf</t>
  </si>
  <si>
    <t>#H7N9#尼玛，禽流感搞得我都不敢去看油菜花节了。。[抓狂][抓狂] 我点评了http://t.cn/zTwV6Cn 我在:http://t.cn/zT2BsaP</t>
  </si>
  <si>
    <t>zqqwmvIyW</t>
  </si>
  <si>
    <t>http://ww2.sinaimg.cn/thumbnail/775b57adjw1e3cc9eztdkj.jpg</t>
  </si>
  <si>
    <t>#生活小贴士#【一张图了解禽流感】禽流感又来了，这次是H7N9。虽然这次H7N9的传播途径尚未知晓，但我们或许可以从已知的禽流感类型中探知一二。那么禽流感病毒主要通过什么途径传播？除了高热、咳嗽等还有什么表现临床？勤洗手，吃禽肉鸡蛋等要煮熟、煮透之外，还能怎样预防？请查看大图，扩散周知！</t>
  </si>
  <si>
    <t>2042765135</t>
  </si>
  <si>
    <t>别BB__好嘛</t>
  </si>
  <si>
    <t>zqqwme7jG</t>
  </si>
  <si>
    <t>http://ww2.sinaimg.cn/thumbnail/79c21f4fjw1e3cc9epx56j.jpg</t>
  </si>
  <si>
    <t>早放学家里没人。因为H7N9老麦老肯都不敢吃了。弱弱滴坐在小河磅边上等爸妈回家[泪][泪][泪][泪][泪][泪]@厶甴丶刈厶 我在:http://t.cn/zT2BsxQ</t>
  </si>
  <si>
    <t>1686013772</t>
  </si>
  <si>
    <t>hzghm</t>
  </si>
  <si>
    <t>zqqwlmuE8</t>
  </si>
  <si>
    <t>H7N9会不会像以前闹非典那么吓人啊</t>
  </si>
  <si>
    <t>zqqwlmuFX</t>
  </si>
  <si>
    <t>【#快速问医生#健康话题，期待你哦！】亲们，我刚发现了“H7N9禽流感来袭，你做好预防准备了吗？”话题，等你一起来哦！？（分享自@快速问医生）http://t.cn/zY7otxx</t>
  </si>
  <si>
    <t>3231963484</t>
  </si>
  <si>
    <t>Happy姗媩鱼</t>
  </si>
  <si>
    <t>zqqwlmuGc</t>
  </si>
  <si>
    <t>http://ww2.sinaimg.cn/thumbnail/c0a3d95cjw1e3cc9ddof9j.jpg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</si>
  <si>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http://t.cn/zT2BkjV</t>
  </si>
  <si>
    <t>1681561355</t>
  </si>
  <si>
    <t>财识网</t>
  </si>
  <si>
    <t>《财经文摘》杂志官方网站财识网</t>
  </si>
  <si>
    <t>zqqwlmuHw</t>
  </si>
  <si>
    <t>http://ww2.sinaimg.cn/thumbnail/643a970bjw1e3cc9dfv8yj.jpg</t>
  </si>
  <si>
    <t>1455314103</t>
  </si>
  <si>
    <t>邦的李永新</t>
  </si>
  <si>
    <t>邦的集团邦的科技有限公司 市场总监</t>
  </si>
  <si>
    <t>zqqwkbEae</t>
  </si>
  <si>
    <t>http://ww3.sinaimg.cn/thumbnail/56be54b7jw1e3cc99ys2zj.jpg</t>
  </si>
  <si>
    <t>这段时间是不是要暂定吃鸡猪肉？H7N9禽流感_资讯频道_凤凰网 http://t.cn/zT2BD8z</t>
  </si>
  <si>
    <t>2033972723</t>
  </si>
  <si>
    <t>用一生走遍世界</t>
  </si>
  <si>
    <t>zqqwkaCay</t>
  </si>
  <si>
    <t>#上海#上海H7N9发布会的忠告：1，没事少吃猪肉和鸡肉，2，尽量不要在外边吃，因为家禽来路不明，3，如果患了流感，尽量不要急着去医院，先观察一段时间，医院环境密闭，不排除交叉感染可能，4，多运动多吃水果蔬菜，增强抵抗力。5，高度警惕，随时关注中国官方和世卫组织信息。http://t.cn/zlGiTtz</t>
  </si>
  <si>
    <t>zqqwj2eNC</t>
  </si>
  <si>
    <t>【#快速问医生#健康话题，期待你哦！】亲们，我刚发现了“H7N9禽流感来袭，你做好预防准备了吗？”话题，等你一起来哦！！（分享自@快速问医生）http://t.cn/zY7otxx</t>
  </si>
  <si>
    <t>2113419354</t>
  </si>
  <si>
    <t>zhuben188</t>
  </si>
  <si>
    <t>zqqwip9zk</t>
  </si>
  <si>
    <t>#H7N9禽流感# 关键要有强有力的运转体系机制. 详情:http://t.cn/zTw1CW7</t>
  </si>
  <si>
    <t>3187654930</t>
  </si>
  <si>
    <t>来旺兄弟宠物</t>
  </si>
  <si>
    <t>福州市仓山区来旺兄弟信息技术有限公司</t>
  </si>
  <si>
    <t>zqqwio7T0</t>
  </si>
  <si>
    <t>http://ww1.sinaimg.cn/thumbnail/bdffc112jw1e3cc9987fhj.jpg</t>
  </si>
  <si>
    <t>#来旺兄弟·知道#有时候上天给我们不只是惊喜，H7N9禽流感来袭： 据中国疾病预防控制中心1.勤洗手、室内勤通风换气、注意营养、保持良好体质有利于预防流感等呼吸道传染病2.出现打喷嚏、咳嗽等呼吸道感染症状时，要用纸巾、手帕掩盖口鼻，预防感染他人3.还要特别注意尽量避免直接接触病死禽畜</t>
  </si>
  <si>
    <t>2200132560</t>
  </si>
  <si>
    <t>成都电视台移动频道</t>
  </si>
  <si>
    <t>成都电视台移动频道官方微博</t>
  </si>
  <si>
    <t>zqqwio7ND</t>
  </si>
  <si>
    <t>http://ww3.sinaimg.cn/thumbnail/83235bd0jw1e3cc9913v2j.jpg</t>
  </si>
  <si>
    <t>【全国H7N9禽流感患者达7人 江苏4人病危】江苏省卫生厅通报，已确诊4例H7N9禽流感病例，其中一人从事活禽宰杀工作，4名患者病情危重，正全力抢救。截至目前，全国发现7例H7N9禽流感患者，2名上海患者死亡。中疾控专家表示，近期仍有可能发现更多病例。四川未现疫情，相应防控措施已展开。</t>
  </si>
  <si>
    <t>3249811902</t>
  </si>
  <si>
    <t>童话梦621</t>
  </si>
  <si>
    <t>zqqwinxjk</t>
  </si>
  <si>
    <t>H7N9禽流感防治</t>
  </si>
  <si>
    <t>1710737762</t>
  </si>
  <si>
    <t>-侯小影-</t>
  </si>
  <si>
    <t>zqqwi7ygL</t>
  </si>
  <si>
    <t>#H7N9禽流感# 我妈这几天忙色特了。她把猫狗都归到家禽类，"老头啊~有猫！不要靠近!"~ 没文化，真可怕！ 详情:http://t.cn/zTw1CW7</t>
  </si>
  <si>
    <t>1607352315</t>
  </si>
  <si>
    <t>xiongqi011</t>
  </si>
  <si>
    <t>zqqwhvUgt</t>
  </si>
  <si>
    <t>广东疾控中心称H7N9病毒可用达菲做早期治疗  http://t.cn/zT2BFNi  （分享自 @头条新闻）@mark</t>
  </si>
  <si>
    <t>3130021383</t>
  </si>
  <si>
    <t>Ave小石头</t>
  </si>
  <si>
    <t>zqqwgE6kx</t>
  </si>
  <si>
    <t>亲，保重身体! 《新京报：预防H7N9禽流感 禽畜有病人有权知道》 (来自 @手机搜狐) http://t.cn/zT2jy9t</t>
  </si>
  <si>
    <t>zqqwgmv4J</t>
  </si>
  <si>
    <t>【#快速问医生#健康话题，期待你哦！】亲们，我刚发现了“H7N9禽流感来袭，你做好预防准备了吗？”话题，等你一起来哦！，，（分享自@快速问医生）http://t.cn/zY7otxx</t>
  </si>
  <si>
    <t>1887538377</t>
  </si>
  <si>
    <t>四川在线</t>
  </si>
  <si>
    <t>四川在线微博</t>
  </si>
  <si>
    <t>zqqwg4yr4</t>
  </si>
  <si>
    <t>http://ww4.sinaimg.cn/thumbnail/70818cc9jw1e3cc9593klj.jpg</t>
  </si>
  <si>
    <t>1762503144</t>
  </si>
  <si>
    <t>福星高照n财源广进_茗茗</t>
  </si>
  <si>
    <t>zqqwfqczw</t>
  </si>
  <si>
    <t>#H7N9#不要来上海！ 我点评了http://t.cn/zTwV6Cn</t>
  </si>
  <si>
    <t>3176454013</t>
  </si>
  <si>
    <t>滑板之星</t>
  </si>
  <si>
    <t>zqqwfbEs2</t>
  </si>
  <si>
    <t>http://ww3.sinaimg.cn/thumbnail/bd54d77djw1e3cc93ryz4j.jpg</t>
  </si>
  <si>
    <t>听完H7N9发布会后的忠告：1，没事少吃猪肉和鸡肉，2，尽量不要在外边吃，因为家禽来路不明，3，如果患了流感，尽量不要急着去医院，先观察一段时间，4，多运动多吃水果蔬菜，增强抵抗力。确实如此，只有多运动，才能有棒棒的身体，何不趁这好天气，携家眷去公园走走，滑滑森宝迪滑板车。</t>
  </si>
  <si>
    <t>1646154185</t>
  </si>
  <si>
    <t>券商大头兵</t>
  </si>
  <si>
    <t>华泰证券南昌苏圃路证券营业部 高级营销经理</t>
  </si>
  <si>
    <t>zqqwfbj8Z</t>
  </si>
  <si>
    <t>资料：H7N9禽流感防治常识  http://t.cn/zT2Bkpu  （分享自 @头条新闻）</t>
  </si>
  <si>
    <t>2694141742</t>
  </si>
  <si>
    <t>华西证券客户服务中心</t>
  </si>
  <si>
    <t>zqqwewXl4</t>
  </si>
  <si>
    <t>http://ww4.sinaimg.cn/thumbnail/a095572ejw1e3cc93hzddj.jpg</t>
  </si>
  <si>
    <t>#华彩播报#【南京安徽H7N9患者均曾接触活鸡 】江苏省卫生厅4月2日通报，江苏省确诊4例人感染H7N9禽流感病例。目前，4名患者病情危重，正在全力抢救。截至目前全国已确认7例，其中上海2人已死亡。据悉，南京安徽H7N9患者均曾接触活鸡。</t>
  </si>
  <si>
    <t>zqqwewXqj</t>
  </si>
  <si>
    <t>http://ww2.sinaimg.cn/thumbnail/6e916bdejw1e3cc93pcdrj.jpg</t>
  </si>
  <si>
    <t>【世卫组织：尚未发现H7N9病毒在人际间传播】世界卫生组织2日在日内瓦表示，将与中国政府部门保持接触，收集H7N9型禽流感有关信息，以便及时作出反应。世卫组织新闻发言人表示：这是第一次出现人感染H7N9禽流感病毒的病例。截止目前，没有发现该病毒在人际间传播的可能。http://t.cn/zT2YOKM</t>
  </si>
  <si>
    <t>2508935901</t>
  </si>
  <si>
    <t>上瘾的双鱼</t>
  </si>
  <si>
    <t>zqqwexxVL</t>
  </si>
  <si>
    <t>分享自靖涵  《**美专家表示中国H7N9噩梦可能刚开始**》 - 截至目前，中国已经发现7例H7N9禽流感病毒感染病例，上海死亡2人，安徽感染1人，江苏感染4人。此前在长三角洲流域猪...  (来自 @头条博客) -   http://t.cn/zT2BF2s</t>
  </si>
  <si>
    <t>zqqwdoOwY</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</si>
  <si>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</si>
  <si>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2067863655</t>
  </si>
  <si>
    <t>妇产科刘艳玲</t>
  </si>
  <si>
    <t>zqqwdoOBn</t>
  </si>
  <si>
    <t>1595323105</t>
  </si>
  <si>
    <t>梁home</t>
  </si>
  <si>
    <t>zqqwcvUsy</t>
  </si>
  <si>
    <t>#H7N9禽流感# 我好怕怕哦[奥特曼] 详情:http://t.cn/zTw1CW7</t>
  </si>
  <si>
    <t>zqqwcbQTi</t>
  </si>
  <si>
    <t>http://ww4.sinaimg.cn/thumbnail/622fca3djw1e3cc8xezzej.jpg</t>
  </si>
  <si>
    <t>【今日关注：H7N9禽流感疫情】目前全国已确认7例人感染H7N9禽流感，北上广等各地已开展防控部署工作。虽然上海动物疾控中心检测黄浦江死猪并没发现禽流感病毒，但疾控专家表示，仍不能判定与猪等其它动物无关。究竟H7N9病源是否来自猪？怎样预防？更多阅读详见今日#精彩推荐#：http://t.cn/htqCe</t>
  </si>
  <si>
    <t>zqqwb3sxq</t>
  </si>
  <si>
    <t>[12~13:00] #忠烈杨家将#(3258) › #古剑奇谭二#(2886) › #与艺携手第四年#(2668) › #h7n9疫情#(1613) › #每天一条正能量#(1396) › #ajc球鞋实拍#(1179) › #负责任的旅行#(1179) › #运营商微信收费#(868) › #文山流词句#(775) » http://t.cn/akvUIJ 手机版» http://t.cn/zOyF1Ya</t>
  </si>
  <si>
    <t>3074300952</t>
  </si>
  <si>
    <t>自然界de风</t>
  </si>
  <si>
    <t>zqqwaoM84</t>
  </si>
  <si>
    <t>http://ww2.sinaimg.cn/thumbnail/b73e1c18jw1e3cc8xak9aj.jpg</t>
  </si>
  <si>
    <t>江苏确诊4人感染H7N9禽流感 江苏省卫生厅4月2日通报，江苏省确诊4例人感染H7N9禽流感病例，截至目前全国患者已达7例。 http://t.cn/zT2VZLM @搜狐新闻客户端</t>
  </si>
  <si>
    <t>zqqwapmDv</t>
  </si>
  <si>
    <t>http://ww3.sinaimg.cn/thumbnail/77d8547bjw1e3cc8x47bij.jpg</t>
  </si>
  <si>
    <t>【世卫组织：尚未发现H7N9病毒在人际间传播】世界卫生组织2日在日内瓦表示，将与中国政府部门保持接触，收集H7N9型禽流感有关信息，以便及时作出反应。世卫组织新闻发言人表示，“这是第一次出现人感染H7N9禽流感病毒的病例。截止目前，没有发现该病毒在人际间传播的可能。”http://t.cn/zT2YtuS</t>
  </si>
  <si>
    <t>1484612947</t>
  </si>
  <si>
    <t>青未了96</t>
  </si>
  <si>
    <t>zqqwartuM</t>
  </si>
  <si>
    <t>03年，非典肆虐北京；13年，H7N9侵蚀南京。十周年，勿忘。</t>
  </si>
  <si>
    <t>1339012227</t>
  </si>
  <si>
    <t>葫芦的博</t>
  </si>
  <si>
    <t>zqqwa7Lp4</t>
  </si>
  <si>
    <t>http://ww4.sinaimg.cn/thumbnail/4fcfb483jw1e3cc8worczj.jpg</t>
  </si>
  <si>
    <t>#4.3网上那点事#红人红事榜：H7N9来临 勿恐慌 H7N9日常防范攻略；笑闻，朝鲜化肥用尽全国陷入大便抢夺战。 http://t.cn/zT2mefj @搜狐新闻客户端</t>
  </si>
  <si>
    <t>3250657035</t>
  </si>
  <si>
    <t>贺贺贺贺jyh</t>
  </si>
  <si>
    <t>zqqwa7aKi</t>
  </si>
  <si>
    <t>#H7N9禽流感#春暖花开，流感到来。希望大家做好预防，注意病毒在100℃中一分钟可被消灭！！！[黑线]</t>
  </si>
  <si>
    <t>2198692254</t>
  </si>
  <si>
    <t>中国评论通讯社</t>
  </si>
  <si>
    <t>中国评论通讯社官方微博</t>
  </si>
  <si>
    <t>zqsdd4kby</t>
  </si>
  <si>
    <t>中国评论新闻网</t>
  </si>
  <si>
    <t>http://ww4.sinaimg.cn/thumbnail/830d619ejw1e3cjq6q9v0j.jpg</t>
  </si>
  <si>
    <t>【大陆爆禽流感疫情　台南紧张起来】中评社台南4月3日电（记者赵家麟）大陆出现H7N9禽流感死亡病例，引起台湾各界关注。台南市议会议长赖美惠3日于定期大会上表示，台南市身为农业大市，是台湾主要家畜禽产区之一，呼吁市府相关单位尽早启动相关...http://t.cn/zTLZDmJ</t>
  </si>
  <si>
    <t>2312722897</t>
  </si>
  <si>
    <t>吾观苍海</t>
  </si>
  <si>
    <t>zqsdcsGjX</t>
  </si>
  <si>
    <t>关于H7N9，很困惑，为什么买鸡的（说是接触）挂了，一直在卖鸡、杀鸡的却没有事</t>
  </si>
  <si>
    <t>2364687722</t>
  </si>
  <si>
    <t>我们是E12</t>
  </si>
  <si>
    <t>E12 公益活动官方微博</t>
  </si>
  <si>
    <t>zqsdcal9a</t>
  </si>
  <si>
    <t>http://ww2.sinaimg.cn/thumbnail/8cf2456ajw1e3cjpxa8f2j.jpg</t>
  </si>
  <si>
    <t>#E12•公益资讯#【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</si>
  <si>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2091614625</t>
  </si>
  <si>
    <t>火炎火又</t>
  </si>
  <si>
    <t>zqsdbhPYF</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</si>
  <si>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t>
  </si>
  <si>
    <t>1935650650</t>
  </si>
  <si>
    <t>Purple强莉的微博</t>
  </si>
  <si>
    <t>zqsdbh64y</t>
  </si>
  <si>
    <t>春暖花开，江与猪是不是带着H7N9步入？还有啥隐瞒着的？吃素吃荤吃水果[伤心]吃什么呢？战战兢兢[囧]战战兢兢</t>
  </si>
  <si>
    <t>1369328082</t>
  </si>
  <si>
    <t>bread7ever浪里个浪</t>
  </si>
  <si>
    <t>zqsd7tXWS</t>
  </si>
  <si>
    <t>尼玛啊！三号线开的是冷空调啊！！！！！！[生病][生病][生病]H7N9了册那！</t>
  </si>
  <si>
    <t>2279823580</t>
  </si>
  <si>
    <t>Robin--萝卜青菜</t>
  </si>
  <si>
    <t>zqsd6xhhB</t>
  </si>
  <si>
    <t>转：收到防疫站朋友信息，说北京的防疫站已经做了H7N9的疫情培训，传达了国家疫控的信息，情况要比媒体报道的严重得多，记住别吃禽肉，肉类也少吃，早知道专家都不靠谱！  别去闵行区！</t>
  </si>
  <si>
    <t>3197188912</t>
  </si>
  <si>
    <t>增高长高资讯</t>
  </si>
  <si>
    <t>zqsd6gq4a</t>
  </si>
  <si>
    <t>发表了博文 《江苏新确诊4人感染H7N9禽流感 均病危》 - 综合新华社电 记者昨日从国家卫生和计划生育委员会获悉，江苏省确诊4例人感染H7N9禽流感病例。目前，患者病情危重，正在全力抢救。 据江苏省 http://t.cn/zTLZDPv</t>
  </si>
  <si>
    <t>2440205425</t>
  </si>
  <si>
    <t>张健2440205425</t>
  </si>
  <si>
    <t>zqsd6gpZd</t>
  </si>
  <si>
    <t>http://ww1.sinaimg.cn/thumbnail/91729471jw1e3cjprwpq2j.jpg</t>
  </si>
  <si>
    <t>2020990485</t>
  </si>
  <si>
    <t>Rosemary研</t>
  </si>
  <si>
    <t>zqsd6gpWL</t>
  </si>
  <si>
    <t>系咪病毒识得挑时间架呢？非典10年，又出现h7n9病毒，各位不要买鸡吃啦！</t>
  </si>
  <si>
    <t>1747282797</t>
  </si>
  <si>
    <t>独斟月下</t>
  </si>
  <si>
    <t>zqsd6gpWk</t>
  </si>
  <si>
    <t>2779967795</t>
  </si>
  <si>
    <t>我的独行侠</t>
  </si>
  <si>
    <t>zqsd60DRE</t>
  </si>
  <si>
    <t>http://ww4.sinaimg.cn/thumbnail/a5b2f133jw1e3cjpvujhhj.jpg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</si>
  <si>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http://t.cn/zTLZem4  （分享自 @凤凰网）</t>
  </si>
  <si>
    <t>2303173037</t>
  </si>
  <si>
    <t>我C乃姆满</t>
  </si>
  <si>
    <t>zqsd5pSkq</t>
  </si>
  <si>
    <t>http://ww1.sinaimg.cn/thumbnail/8947a1adjw1e3cjpv0hgdj.jpg</t>
  </si>
  <si>
    <t>新浪微博今日关于#H7N9#讨论热度分布图  http://t.cn/zTLZroy  （分享自 @头条新闻）</t>
  </si>
  <si>
    <t>1792264581</t>
  </si>
  <si>
    <t>再見灬靑春</t>
  </si>
  <si>
    <t>zqsd4vKT0</t>
  </si>
  <si>
    <t>谁知道如果有人每天在半封闭公共场合一直吐痰，每天坚持不懈，日均次数在30次左右。尤其在目前H7N9病毒出现的情况下，一旦其携带某种传染性病毒可能会发生大规模扩散。这种情况你遇到会怎么办？</t>
  </si>
  <si>
    <t>2803464452</t>
  </si>
  <si>
    <t>灬侒君恠</t>
  </si>
  <si>
    <t>zqsd3DnQe</t>
  </si>
  <si>
    <t>http://ww1.sinaimg.cn/thumbnail/a7197904jw1e3cjpsykwrg.gif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</si>
  <si>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http://t.cn/zTLZ6qt  （分享自 @凤凰网）</t>
  </si>
  <si>
    <t>2639831025</t>
  </si>
  <si>
    <t>_-WangXL</t>
  </si>
  <si>
    <t>zqsd2a3HH</t>
  </si>
  <si>
    <t>http://ww4.sinaimg.cn/thumbnail/9d589ff1jw1e3cjpqbzlxj.jpg</t>
  </si>
  <si>
    <t>防御h7n9第一步 口罩走起 我在:http://t.cn/zTLZeSQ</t>
  </si>
  <si>
    <t>1225480412</t>
  </si>
  <si>
    <t>靠谱女青年er</t>
  </si>
  <si>
    <t>zqscX6OUA</t>
  </si>
  <si>
    <t>转自朋友圈-收到在防疫站朋友的信息，说北京的防疫站已经做了H7N9的疫情培训，传达了国家疾控的信息，情况要比媒体报道得严重得多，尽量别吃禽类，肉类也少吃！注意尽量带口罩，提高免疫力@吴丹_rebecca</t>
  </si>
  <si>
    <t>1472728050</t>
  </si>
  <si>
    <t>Ray麻麻-QZ</t>
  </si>
  <si>
    <t>zqscX64FG</t>
  </si>
  <si>
    <t>专家称不排除H7N9病原体来自猪---猪肉不能吃了。</t>
  </si>
  <si>
    <t>2563264805</t>
  </si>
  <si>
    <t>广东快线</t>
  </si>
  <si>
    <t>zqscV1Z7H</t>
  </si>
  <si>
    <t>http://ww2.sinaimg.cn/thumbnail/98c85125jw1e3cjpfpuamj.jpg</t>
  </si>
  <si>
    <t>【沪广场鸽定期打疫苗放飞 儿童少接触鸟类和禽类】本市发生的感染H7N9禽流感死亡事件让不少市民担忧，人民广场、世纪公园里的鸽子是否安全?4月2日在现场看到，数百只广场鸽仍在人民广场上悠闲散步，不乏两三岁的小朋友与之亲密接触。而管理方表示，每年都会定期给鸽子打疫苗，至今未发现疫情。</t>
  </si>
  <si>
    <t>1968126031</t>
  </si>
  <si>
    <t>远山0072011</t>
  </si>
  <si>
    <t>zqscU9umG</t>
  </si>
  <si>
    <t>#H7N9禽流感# 认真对待，严加防控，一种流感而已，不必恐慌。 详情:http://t.cn/zTw1CW7</t>
  </si>
  <si>
    <t>1921681833</t>
  </si>
  <si>
    <t>CHENBINBIN_</t>
  </si>
  <si>
    <t>zqscSmfPg</t>
  </si>
  <si>
    <t>像我今年体质这么弱 时不时就重感冒的人 是不是特别容易感染H7N9啊 [泪][泪]浙江都有了疑似病例 我完蛋了么[抓狂]</t>
  </si>
  <si>
    <t>3181366165</t>
  </si>
  <si>
    <t>新浪无锡</t>
  </si>
  <si>
    <t>新浪无锡官方微博</t>
  </si>
  <si>
    <t>zqscRwqKS</t>
  </si>
  <si>
    <t>http://ww2.sinaimg.cn/thumbnail/bd9fcb95jw1e3cjnaiztfj.jpg</t>
  </si>
  <si>
    <t>#防治禽流感#【无锡确诊感染H7N9禽流感患者无禽类接触史】无锡市疾控中心办公室3日发布了该市人感染H7N9禽流感防控情况的说明。据调查，当地确诊的一名人感染H7N9禽流感患者张某在今年2月15日回到无锡，后无外出和禽类接触史，且其居住地小区附近无禽类养殖场及禽类死亡情况。详细http://t.cn/zTLZgwj</t>
  </si>
  <si>
    <t>2673096373</t>
  </si>
  <si>
    <t>忽然有感觉</t>
  </si>
  <si>
    <t>zqscQzLvx</t>
  </si>
  <si>
    <t>东直门医院辟谣北京现疫情 3日，东直门医院辟谣称，北京并未出现H7N9疫情。另一方面，许多网友也晒出防治禽流感的常识手册，普及卫生知识。截至4月2日晚，全国已有7例H7N9禽流感患者，其中上海2例已死亡，江苏新确诊4人均病危。上海一位市民已申请公开死猪禽流感检测报告，</t>
  </si>
  <si>
    <t>1865112814</t>
  </si>
  <si>
    <t>开着拖拉机_newlife</t>
  </si>
  <si>
    <t>zqscQ36ij</t>
  </si>
  <si>
    <t>http://ww4.sinaimg.cn/thumbnail/6f2b5ceejw1e3cjp7zj7dj.jpg</t>
  </si>
  <si>
    <t>友情提示！！！【江苏新确诊4人感染H7N9禽流感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http://t.cn/zTLZBlC  （分享自 @凤凰网）</t>
  </si>
  <si>
    <t>2408673571</t>
  </si>
  <si>
    <t>用酒卖醉的男人</t>
  </si>
  <si>
    <t>zqscPaJHw</t>
  </si>
  <si>
    <t>H7N9病毒~我已经被隔离了。</t>
  </si>
  <si>
    <t>3149749112</t>
  </si>
  <si>
    <t>砺儒中学贴吧</t>
  </si>
  <si>
    <t>zqscOvG5W</t>
  </si>
  <si>
    <t>1359922744</t>
  </si>
  <si>
    <t>平安漯河</t>
  </si>
  <si>
    <t>河南省漯河市公安局官方微博</t>
  </si>
  <si>
    <t>zqscNCqOi</t>
  </si>
  <si>
    <t>#什么是H7N9？# H7N9是禽流感的一种亚型。所有人类的流感病毒都可以引起禽类流感，但不是所有的禽流感病毒都可以引起人类流感，禽流感病毒中，H5、H7、H9可以传染给人，其中H5为高致病性。依据流感病毒特征可分为HxNx共135种亚型，H7N9亚型禽流感病毒是其中的一种。[围观]</t>
  </si>
  <si>
    <t>zqscNmGcZ</t>
  </si>
  <si>
    <t>【H7N9禽流感防治常识】1.病情表现为典型的病毒性肺炎，起病急，病程早期有高热，咳嗽等呼吸道感染症状。起病5-7天出现呼吸困难。2对鸡肉等彻底煮熟，不要吃半生不熟鸡蛋。3.尽量不接触活禽鸟和猪等。4.病毒在100℃中一分钟可被消灭。5.服用白云山板蓝根抗病毒防治流感，白云山口炎清提高免疫力！</t>
  </si>
  <si>
    <t>2592858410</t>
  </si>
  <si>
    <t>青年观察报</t>
  </si>
  <si>
    <t>zqscN54Vm</t>
  </si>
  <si>
    <t>联想乐Phone_A790e</t>
  </si>
  <si>
    <t>【钟南山：H7N9聚集性不明显 非典重演可能性小】中国工程院院士钟南山昨天表示，H7N9病例目前无明确聚集性，现在没有证据表明这种流感可以人传人。虽然这个疾病的死亡率很高，但目前和病人有过密切接触的人都没有出现相应病症，SARS重演的可能性极小。http://t.cn/zT2eutG</t>
  </si>
  <si>
    <t>1870519591</t>
  </si>
  <si>
    <t>江海派出所</t>
  </si>
  <si>
    <t>江苏省南通市开发区公安分局江海派出所</t>
  </si>
  <si>
    <t>zqscLjh09</t>
  </si>
  <si>
    <t>【感染H7N9流感临床症状及体征有哪些？】感染H7N9后的早期症状与普通流感相似，包括发热、咳嗽、喉痛、身体疼痛发冷等，还会出现腹泻呕吐、眼睛发红。部分患者病情可迅速进展，甚至继发严重肺、炎肺出血、胸腔积液、肾功能衰竭、败血症、休克及Reye综合症、呼吸衰竭及多器官损伤、导致死亡。</t>
  </si>
  <si>
    <t>2623177645</t>
  </si>
  <si>
    <t>沈阳大学校园广播电台</t>
  </si>
  <si>
    <t>沈阳大学广播电台官方微博</t>
  </si>
  <si>
    <t>zqscLiAAW</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</si>
  <si>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</si>
  <si>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1463259954</t>
  </si>
  <si>
    <t>卡叔在江湖</t>
  </si>
  <si>
    <t>阿里云计算互联网产品设计师</t>
  </si>
  <si>
    <t>zqscKqUx4</t>
  </si>
  <si>
    <t>http://ww3.sinaimg.cn/thumbnail/57379332jw1e3cjp06kudj.jpg</t>
  </si>
  <si>
    <t>为了证明禽流感与黄浦江死猪无关，仅用了一天时间 - 上海卫生和疾控部门为了证明没有延迟通报，对H7N9的检验用了20天！同是上海卫生疾控部门，为了证明禽流感与黄浦江死猪无关，仅用了一天时间！凡是能为你们开脱的，你们无所不用其极，飞...  @萝卜网官方微博 #萝卜网# http://t.cn/zTLZd2L</t>
  </si>
  <si>
    <t>3225743445</t>
  </si>
  <si>
    <t>天佑任逍遥</t>
  </si>
  <si>
    <t>zqscJufS2</t>
  </si>
  <si>
    <t>http://ww4.sinaimg.cn/thumbnail/6fb7563djw1e2xdqkbnn0g.gif</t>
  </si>
  <si>
    <t>#H7N9禽流感# 又是一场硬仗 详情:http://t.cn/zTw1CW7</t>
  </si>
  <si>
    <t>2247850075</t>
  </si>
  <si>
    <t>手机用户2247850075</t>
  </si>
  <si>
    <t>zqscHqanY</t>
  </si>
  <si>
    <t>H7N9怪吓人勒'''[衰][衰] 我在:http://t.cn/zTLZrub</t>
  </si>
  <si>
    <t>2109964153</t>
  </si>
  <si>
    <t>天津可口可乐饮料公司</t>
  </si>
  <si>
    <t>天津可口可乐饮料有限公司</t>
  </si>
  <si>
    <t>zqscGhQi9</t>
  </si>
  <si>
    <t>http://ww2.sinaimg.cn/thumbnail/7dc37f79jw1e3cjol78joj.jpg</t>
  </si>
  <si>
    <t>快下班啦~明天就是清明小长假，久坐办公室的童鞋们都去户外伸伸胳膊、踢踢腿吧~[甩甩手]吃动平衡才可以有好身体来抵抗H7N9哦！[奥特曼]</t>
  </si>
  <si>
    <t>2938066752</t>
  </si>
  <si>
    <t>上海中大肿瘤医院</t>
  </si>
  <si>
    <t>zqscG0eSG</t>
  </si>
  <si>
    <t>http://ww4.sinaimg.cn/thumbnail/af1f5740jw1e3cjorc3qmj.jpg</t>
  </si>
  <si>
    <t>【如何预防H7N9禽流感:H7N9禽流感的症状？H7N9禽流感的的预防措施?】#H7N9禽流感#的症状：发热、咳嗽等急性呼吸道感染症状，尤其是会出现高热、呼吸困难。预防措施：1、增强抵抗力;2、减少与禽类不必要的接触;3、养成良好的个人卫生习惯;4、不要轻视重感冒……[围观]|《肿瘤说》&gt;&gt;http://t.cn/zTLZuGf</t>
  </si>
  <si>
    <t>3176631243</t>
  </si>
  <si>
    <t>jennymaomao2013</t>
  </si>
  <si>
    <t>zqscF6khi</t>
  </si>
  <si>
    <t>中港實錄：通訊員陳小琴報導中國方面發生H7N9禽流感疫情後，中國及香港居民對此大為緊張，另外，中港對H7N9禽流感嚴陣以待 By Elsa Tsang， 03 Apr 2013. 。http://t.cn/zTLZByK</t>
  </si>
  <si>
    <t>zqscEuGm9</t>
  </si>
  <si>
    <t>关于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</si>
  <si>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1840347764</t>
  </si>
  <si>
    <t>长江蟹</t>
  </si>
  <si>
    <t>zqscD3MSI</t>
  </si>
  <si>
    <t>http://ww4.sinaimg.cn/thumbnail/6db17a74jw1e3cjomsfwkj.jpg</t>
  </si>
  <si>
    <t>分享自张友平医生  《新型禽流感》 - H7N9型禽流感是一种新型禽流感，于2013年3月底在上海和安徽两地率先发现。H7N9型禽流感是全球首次发现的新亚型流感病毒，尚未纳入我...  (来自 @头条博客) -   http://t.cn/zTLZBZf</t>
  </si>
  <si>
    <t>2953011774</t>
  </si>
  <si>
    <t>只魏星晨-疯亽愿</t>
  </si>
  <si>
    <t>zqscCaxK9</t>
  </si>
  <si>
    <t>#H7N9禽流感# 神马！！又有禽流感，死人啊！！！ 详情:http://t.cn/zTw1CW7</t>
  </si>
  <si>
    <t>2787791351</t>
  </si>
  <si>
    <t>台照刚</t>
  </si>
  <si>
    <t>zqscBy0RL</t>
  </si>
  <si>
    <t>http://ww3.sinaimg.cn/thumbnail/a62a51f7jw1e3cjon3322g.gif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</si>
  <si>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http://t.cn/zTLZBel  （分享自 @凤凰网）</t>
  </si>
  <si>
    <t>2801463350</t>
  </si>
  <si>
    <t>湖南新媒体</t>
  </si>
  <si>
    <t>zqscBdTK6</t>
  </si>
  <si>
    <t>【放假了！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围观]（央视新闻）</t>
  </si>
  <si>
    <t>2140285145</t>
  </si>
  <si>
    <t>开心恺文</t>
  </si>
  <si>
    <t>zqscAnafV</t>
  </si>
  <si>
    <t>亲，最近H7N9流感来袭，提醒您和家人做好防护，清明假期少外出，避免接触禽类，养成勤洗手的好习惯，记得也转达给身边的人哦[鲜花]</t>
  </si>
  <si>
    <t>3232099652</t>
  </si>
  <si>
    <t>佟金声</t>
  </si>
  <si>
    <t>zqscAmvpD</t>
  </si>
  <si>
    <t>建丰免烧空心制砖机1500D，H7N9禽流感_志趣网 http://t.cn/zTLZBDC</t>
  </si>
  <si>
    <t>2921459375</t>
  </si>
  <si>
    <t>遇见潘潘</t>
  </si>
  <si>
    <t>zqscxnk0L</t>
  </si>
  <si>
    <t>http://ww1.sinaimg.cn/thumbnail/ae21eeafjw1e3cjogsbbfj.jpg</t>
  </si>
  <si>
    <t>【全国H7N9禽流感病例已达7人 江苏新确诊4人病危】4月3日讯，中国内地已发现7例H7N9禽流感确诊病例，目前上海已有两人死亡，安徽的1例病人病情危重，仍在救治中。最新通报的4个病例全部来自于江苏。北京、广东、湖南、重庆、海南等地对外发布消息称，尚未发现人感染H7N9禽流感病例。</t>
  </si>
  <si>
    <t>1848751870</t>
  </si>
  <si>
    <t>拉基斯222</t>
  </si>
  <si>
    <t>zqscx8dYq</t>
  </si>
  <si>
    <t>勤洗手，勤通风，防控H7N9病毒~~~~！[猪头][兔子]</t>
  </si>
  <si>
    <t>1415577842</t>
  </si>
  <si>
    <t>最爱美人风</t>
  </si>
  <si>
    <t>zqscurQ8B</t>
  </si>
  <si>
    <t>http://ww2.sinaimg.cn/thumbnail/546000f2tw1e3cjmzs6q1j.jpg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</si>
  <si>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7人确认感染</t>
  </si>
  <si>
    <t>2697679543</t>
  </si>
  <si>
    <t>愿说真话归红尘</t>
  </si>
  <si>
    <t>zqscupZh0</t>
  </si>
  <si>
    <t>#H7N9禽流感#欢迎您：该死的禽流感</t>
  </si>
  <si>
    <t>1882257963</t>
  </si>
  <si>
    <t>Jay-u佑</t>
  </si>
  <si>
    <t>zqsctwK5x</t>
  </si>
  <si>
    <t>今天我吃了KFC~会不会得H7N9~~哦弥陀佛</t>
  </si>
  <si>
    <t>1648650483</t>
  </si>
  <si>
    <t>寒风中的余热</t>
  </si>
  <si>
    <t>zqsctA8gw</t>
  </si>
  <si>
    <t>http://ww1.sinaimg.cn/thumbnail/624468f3jw1e3cjo9jbnvj.jpg</t>
  </si>
  <si>
    <t>关于#H7N9禽流感#的讨论正在热烈进行中，赶紧去说点儿啥吧！【搜狐微博】 http://t.cn/zT2TVRf</t>
  </si>
  <si>
    <t>3220877804</t>
  </si>
  <si>
    <t>手机用户3220877804</t>
  </si>
  <si>
    <t>zqsctgZPB</t>
  </si>
  <si>
    <t>同时，下发《关于切实加强人感染H7N9禽流感疫情防控工作的紧急通知》，强化疫情防控，全力救治病人。</t>
  </si>
  <si>
    <t>2619313803</t>
  </si>
  <si>
    <t>聚淘吧-蚂蚁网络</t>
  </si>
  <si>
    <t>zqscsFlT0</t>
  </si>
  <si>
    <t>亲，最近H7N9流感来袭，提醒您和家人做好防护，清明假期少外出，避免接触禽类，养成勤洗手的好习惯，记得也转达给身边的人哦「蚂蚁网络工作室」</t>
  </si>
  <si>
    <t>1768083350</t>
  </si>
  <si>
    <t>百变小英666</t>
  </si>
  <si>
    <t>zqscsoosg</t>
  </si>
  <si>
    <t>http://ww4.sinaimg.cn/thumbnail/6962cf96jw1e3cjo90v2ej.jpg</t>
  </si>
  <si>
    <t>禽流感来袭莫恐慌  干扰素帮你忙：禽流感的全球恐慌      最近中国出现7例人感染H7N9禽流感病例，引发了人们对禽流感的恐慌，因为往昔依然在眼前。  87年前，人类第一次受到流感的大规模袭击，... http://t.cn/zTLZBvb （使用新浪长微博工具发布 http://t.cn/zOXAaic）</t>
  </si>
  <si>
    <t>2432802621</t>
  </si>
  <si>
    <t>hao123</t>
  </si>
  <si>
    <t>hao123上网导航官方微博</t>
  </si>
  <si>
    <t>zqscslTGW</t>
  </si>
  <si>
    <t>http://ww4.sinaimg.cn/thumbnail/91019f3djw1e3cjid0pkgj.jpg</t>
  </si>
  <si>
    <t>#hao123今日热点一图秀#今日微博热点话题推荐：H7N9禽流感来袭，上海启动三级应急预案：http://t.cn/zTLZ1sb；杜海涛工作室回应争执：http://t.cn/zTLZ1sq；高一男生寝室照走红：http://t.cn/zTLZ1sU；CCTV新闻惊现《生活大爆炸》谢耳朵：http://t.cn/zTLZ1sy。更多精彩内容欢迎关注@hao123</t>
  </si>
  <si>
    <t>1401757780</t>
  </si>
  <si>
    <t>奋斗者1</t>
  </si>
  <si>
    <t>zqscs7Gmu</t>
  </si>
  <si>
    <t>#H7N9禽流感# 今年养鸡鸭的私营业主要亏血本了。。。当然，二师兄的日子也好不到哪里去。 详情:http://t.cn/zTw1CW7</t>
  </si>
  <si>
    <t>zqscruvAm</t>
  </si>
  <si>
    <t>上海在菜市场卖猪肉的李某和吴某病死于H7N9，李某的两儿子也感染重症肺炎，其中一人死亡。另一安徽病例就诊于南京东南大学医院，已经病危。目前南京又初步确诊一名女子感染H7N9，从事家禽宰杀工作。国内外尚无针对H7N9禽流感病毒的疫苗，请大家勤洗手、室内勤通风换气、尽量避免直接接触病死禽、畜。</t>
  </si>
  <si>
    <t>1921103731</t>
  </si>
  <si>
    <t>都市报道60分</t>
  </si>
  <si>
    <t>天津新闻频道《都市报道60分》官方微博</t>
  </si>
  <si>
    <t>zqscqhOd8</t>
  </si>
  <si>
    <t>http://ww3.sinaimg.cn/thumbnail/7281b773tw1e3cjnyzj89j.jpg</t>
  </si>
  <si>
    <t>市疾病预防控制中心今天召开新闻通气会，通报本市目前尚未发现H7N9禽流感病例。</t>
  </si>
  <si>
    <t>1703918184</t>
  </si>
  <si>
    <t>福建毛立平</t>
  </si>
  <si>
    <t>福建福清市政协委员</t>
  </si>
  <si>
    <t>zqscqjFa8</t>
  </si>
  <si>
    <t>从事活禽宰杀工作感染了H7N9禽流感的病例，给我们敲起了警钟。现在在城乡各地，活禽宰杀几乎是无人管理的地步，必须非改不可。由此可见，我建议：应该加强活禽宰杀管理整治。建议：一、明确管理整治目标。 加强对活禽宰杀交易的管理工作。切实开展一场管理整治活禽宰杀交易市场的管理工作，</t>
  </si>
  <si>
    <t>1657216210</t>
  </si>
  <si>
    <t>执著人生-新</t>
  </si>
  <si>
    <t>zqscovjV3</t>
  </si>
  <si>
    <t>逝去的，虽已消散，记忆依旧存在。忘却的是伤痛，不忘的是怀念。选择遗忘那伤心的种种，对你的思念永存心头。清明节来临，愿朋友忘却烦恼无忧愁！ ——看到晨光初照的博文《如何防范H7N9禽流感》有感而发的评论。http://t.cn/zTLP96Q</t>
  </si>
  <si>
    <t>2436621544</t>
  </si>
  <si>
    <t>River-仔</t>
  </si>
  <si>
    <t>zqscoh6ne</t>
  </si>
  <si>
    <t>大市假期氣氛濃厚，成交偏低。近期大市低位一日比一日走高，漸形成上升趨勢，但仍受制20天線。加上大陸H7N9禽流感疫情加重及朝鮮局勢緊張，市況仍觀望居多。阻力224／226，支持220／218</t>
  </si>
  <si>
    <t>1925273181</t>
  </si>
  <si>
    <t>深圳众深联马自达</t>
  </si>
  <si>
    <t>深圳众深联马自达官方微博</t>
  </si>
  <si>
    <t>zqscn4JjF</t>
  </si>
  <si>
    <t>一汽马自达车主俱乐部</t>
  </si>
  <si>
    <t>南京安徽H7N9患者均曾接触活鸡 为治病花光积蓄】 | 【南京安徽H7N9患者均曾接触活鸡 为治病花光积蓄】江苏省卫生厅4月2日通报，江苏省确诊4例人感染H7N9禽流感病例。目前，4名患者病情危重，正在 http://t.cn/zTLZ1Jv</t>
  </si>
  <si>
    <t>3265238002</t>
  </si>
  <si>
    <t>蔡忠建</t>
  </si>
  <si>
    <t>zqscmt5sK</t>
  </si>
  <si>
    <t>举报违章建筑好难啊，官官相护，就像H7N9</t>
  </si>
  <si>
    <t>3017950722</t>
  </si>
  <si>
    <t>悟道的途中</t>
  </si>
  <si>
    <t>zqsck81mY</t>
  </si>
  <si>
    <t>http://ww3.sinaimg.cn/thumbnail/b3e24602jw1e3cjnwn15kj.jpg</t>
  </si>
  <si>
    <t>多地出现人感染H7N9禽流感病例 http://t.cn/zTLPPiU</t>
  </si>
  <si>
    <t>1756473223</t>
  </si>
  <si>
    <t>荧荧如惑的威尼斯红</t>
  </si>
  <si>
    <t>zqsck5xHO</t>
  </si>
  <si>
    <t>http://ww3.sinaimg.cn/thumbnail/68b1a787jw1e3cjnx28tuj.jpg</t>
  </si>
  <si>
    <t>H7N9？@星落丶晨@请不要坐在你苍白人生的对面丶『南京现一甲型H7N9流感病例 患者在农贸市场从事家禽宰杀工作』http://t.cn/zT24rx6（分享自@新浪视野 WAP版）</t>
  </si>
  <si>
    <t>2528083534</t>
  </si>
  <si>
    <t>法宝</t>
  </si>
  <si>
    <t>上海法宝网信息服务有限公司官方微博</t>
  </si>
  <si>
    <t>zqsciAEFC</t>
  </si>
  <si>
    <t>http://ww4.sinaimg.cn/thumbnail/96af7e4ejw1e3cjnuqmw0j.jpg</t>
  </si>
  <si>
    <t>【南京H7N9患者治疗每天花近万元 欲卖房被公布住址】南京江宁一女士许某被确定是新型禽流感病症患者。许某治疗的费用是每天将近一万元，目前他们已经陆续花费了10万，原本打算卖掉家里的二手房，但家庭住址被人公布在微博。“现在谁还来买？肯定卖不掉了。”全家人为医药费发愁。</t>
  </si>
  <si>
    <t>2652266314</t>
  </si>
  <si>
    <t>AzureS-蔚蓝</t>
  </si>
  <si>
    <t>zqscfnzQ2</t>
  </si>
  <si>
    <t>http://ww4.sinaimg.cn/thumbnail/9e165f4agw1e3cjnm88kbj.jpg</t>
  </si>
  <si>
    <t>分享图片人感染H7N9禽流感。各位注意卫生</t>
  </si>
  <si>
    <t>3228595047</t>
  </si>
  <si>
    <t>中交兴路车联网</t>
  </si>
  <si>
    <t>北京中交兴路车联网科技有限公司</t>
  </si>
  <si>
    <t>zqscf47sg</t>
  </si>
  <si>
    <t>http://ww3.sinaimg.cn/thumbnail/c0707367jw1e3cjnoauwyj.jpg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</si>
  <si>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</si>
  <si>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3225696581</t>
  </si>
  <si>
    <t>雾里人生路</t>
  </si>
  <si>
    <t>zqscecJvg</t>
  </si>
  <si>
    <t>禽流感泛滥 H7N9来袭 苦了养殖户 又要接受新的挑战！！！哎</t>
  </si>
  <si>
    <t>3241508332</t>
  </si>
  <si>
    <t>郑州宇工机械</t>
  </si>
  <si>
    <t>zqscd01ZX</t>
  </si>
  <si>
    <t>http://ww4.sinaimg.cn/thumbnail/c1357decjw1e3cjnmggilj.jpg</t>
  </si>
  <si>
    <t>南京H7N9患者治疗每天近1万 欲卖房被公布住址 http://t.cn/zT2T5Yl  （分享自 @新浪江苏）@mark</t>
  </si>
  <si>
    <t>1865340365</t>
  </si>
  <si>
    <t>张春莉008</t>
  </si>
  <si>
    <t>zqscd3oBf</t>
  </si>
  <si>
    <t>钟南山：H7N9暂不需研制专门疫苗 无证据人传人_国内新闻_环球网 京华时报讯昨天，江苏省确诊4例人感染H7N9禽流感病例。... http://t.cn/zTLZ3ht</t>
  </si>
  <si>
    <t>2881803670</t>
  </si>
  <si>
    <t>虎扑实战健身</t>
  </si>
  <si>
    <t>虎扑实战健身（http://bbs.hupu.com/fit）官方微博</t>
  </si>
  <si>
    <t>zqscca9w5</t>
  </si>
  <si>
    <t>http://ww1.sinaimg.cn/thumbnail/abc4d596jw1e3cjnjiz6aj.jpg</t>
  </si>
  <si>
    <t>H7N9很可怕！在家跟着性感教练在家健身燃脂吧！http://t.cn/zTLZ3y0</t>
  </si>
  <si>
    <t>3228040064</t>
  </si>
  <si>
    <t>木乃伊丶笑了</t>
  </si>
  <si>
    <t>zqscc9fIT</t>
  </si>
  <si>
    <t>#H7N9禽流感# 我也感冒了   各位注意身体啊~ 详情:http://t.cn/zTw1CW7</t>
  </si>
  <si>
    <t>1921987367</t>
  </si>
  <si>
    <t>笨笨熊yong</t>
  </si>
  <si>
    <t>zqscbx0ds</t>
  </si>
  <si>
    <t>发热，咳嗽...H7N9 好好的隔离几天了。</t>
  </si>
  <si>
    <t>3235579152</t>
  </si>
  <si>
    <t>迈克尔阿米尼美式高档家具</t>
  </si>
  <si>
    <t>zqscaEmGH</t>
  </si>
  <si>
    <t>南京安徽H7N9患者均曾接触活鸡 为治病花光积蓄--台海网 精彩新闻尽在台海网 http://t.cn/zT2jNaE</t>
  </si>
  <si>
    <t>3044008563</t>
  </si>
  <si>
    <t>JohnZQ蒙</t>
  </si>
  <si>
    <t>zqscaEmG8</t>
  </si>
  <si>
    <t>http://ww3.sinaimg.cn/thumbnail/b56fe273jw1e3cjnj1bu4j.jpg</t>
  </si>
  <si>
    <t>注意预防 《南京确认一甲型H7N9流感病例》 (来自 @手机新浪网) http://t.cn/zTAdk4K</t>
  </si>
  <si>
    <t>2819429364</t>
  </si>
  <si>
    <t>赵小囧不万能</t>
  </si>
  <si>
    <t>zqsca2Hj0</t>
  </si>
  <si>
    <t>钟南山：本次H7N9病例呈散发，未观察到人传染人的情况，“重演SARS可能极小”。#H7N9#</t>
  </si>
  <si>
    <t>3005846203</t>
  </si>
  <si>
    <t>新闻热点吧</t>
  </si>
  <si>
    <t>zqsca2Hjn</t>
  </si>
  <si>
    <t>http://ww2.sinaimg.cn/thumbnail/b32992bbjw1e3cjnhwaodj.jpg</t>
  </si>
  <si>
    <t>1766580892</t>
  </si>
  <si>
    <t>l100</t>
  </si>
  <si>
    <t>zqsc9sUBI</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</si>
  <si>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t>
  </si>
  <si>
    <t>3084410803</t>
  </si>
  <si>
    <t>异度空间----</t>
  </si>
  <si>
    <t>zqsc5meoJ</t>
  </si>
  <si>
    <t>资料：H7N9禽流感防治常识  http://t.cn/zTLZTHR  （分享自 @头条新闻）      健康就有愉快的生活，并不是钱多。</t>
  </si>
  <si>
    <t>3123710637</t>
  </si>
  <si>
    <t>Hao龙刑</t>
  </si>
  <si>
    <t>zqsc4sZ1R</t>
  </si>
  <si>
    <t>#H7N9禽流感# 怎么办，身为资深吃货的我连吃鸡肉都没味了[伤心] 详情:http://t.cn/zTw1CW7</t>
  </si>
  <si>
    <t>1647250610</t>
  </si>
  <si>
    <t>大龙宽</t>
  </si>
  <si>
    <t>不跟团 旅行定制网 CEO</t>
  </si>
  <si>
    <t>zqsc3eMLe</t>
  </si>
  <si>
    <t>http://ww4.sinaimg.cn/thumbnail/622f0cb2jw1e3cjn7nz09j.jpg</t>
  </si>
  <si>
    <t>我问专家：怎样防范雾霾天气？专家：尽量呆在家里不要开窗！我又问专家：怎样预防禽流感H7N9？专家：多开窗通风.…… 泥马，我顿时想一口咬死他！kuan宽！</t>
  </si>
  <si>
    <t>1740642574</t>
  </si>
  <si>
    <t>从心而见</t>
  </si>
  <si>
    <t>zqsc2lxGa</t>
  </si>
  <si>
    <t>#H7N9禽流感# 家里只有猫和老鼠，不会得禽流感吧？ 详情:http://t.cn/zTw1CW7</t>
  </si>
  <si>
    <t>2232822744</t>
  </si>
  <si>
    <t>梅州时空网官方微博</t>
  </si>
  <si>
    <t>梅州新闻资讯综合社区门户网站梅州时空网www.mzsky.cc官方微博</t>
  </si>
  <si>
    <t>zqsc1uKaO</t>
  </si>
  <si>
    <t>http://ww4.sinaimg.cn/thumbnail/85162bd8gw1e3cjn3ox38j.jpg</t>
  </si>
  <si>
    <t>国家卫生和计划生育委员会获悉，江苏省确诊4例人感染H7N9禽流感病例。目前，患者病情危重，正在全力抢救。[吃惊]http://t.cn/zTLZmgX</t>
  </si>
  <si>
    <t>zqsc0z3q4</t>
  </si>
  <si>
    <t>http://ww2.sinaimg.cn/thumbnail/96af7e4ejw1e3cjn45ik1j.jpg</t>
  </si>
  <si>
    <t>在上海感染H7N9禽流感死亡的27歲男子吳亮亮，生前在豬肉檔工作。他外父強調死者生前無接觸過家禽。2月底出現感冒發燒，3月3日到上海第五醫院求醫，診斷為普通肺炎，次日入住呼吸道科。他的病房與另一名因H7N9禽流感死亡的男病人在同層，醫院無隔離措施。院方承認疏忽並向家屬賠償13萬元人民幣。</t>
  </si>
  <si>
    <t>3199156051</t>
  </si>
  <si>
    <t>您不粉我我丝您</t>
  </si>
  <si>
    <t>zqsbZ935J</t>
  </si>
  <si>
    <t>#H7N9#来看看这个话题 http://t.cn/zTwV6Cn</t>
  </si>
  <si>
    <t>3210877504</t>
  </si>
  <si>
    <t>企业家健康俱乐部</t>
  </si>
  <si>
    <t>zqsbYwPgV</t>
  </si>
  <si>
    <t>《人感染H7N9禽流感病毒知识问答》（中国疾病预防控制中心） H7N9特刊——专业解读H7N9禽流感预防措施http://t.cn/zTLZmp6</t>
  </si>
  <si>
    <t>1376890411</t>
  </si>
  <si>
    <t>骑士资本</t>
  </si>
  <si>
    <t>zqsbWb8qg</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</si>
  <si>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需要，还有你们的仕途，能遮掩就遮掩，能隐瞒就隐瞒@fen1234</t>
  </si>
  <si>
    <t>1776596237</t>
  </si>
  <si>
    <t>我爱大脸加霏猫</t>
  </si>
  <si>
    <t>zqsbV1LII</t>
  </si>
  <si>
    <t>#H7N9禽流感# 清明节还是太平点，不要到处跑了，这种可怕的世道，活着比死了的难啊！ 详情:http://t.cn/zTw1CW7</t>
  </si>
  <si>
    <t>2080813093</t>
  </si>
  <si>
    <t>QQ-vicky</t>
  </si>
  <si>
    <t>zqsbU5bsl</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</si>
  <si>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关注中国官方、港媒和世卫组织信息。</t>
  </si>
  <si>
    <t>2076018103</t>
  </si>
  <si>
    <t>金刷子持证油漆工</t>
  </si>
  <si>
    <t>zqsbSC9Y4</t>
  </si>
  <si>
    <t>http://ww2.sinaimg.cn/thumbnail/7bbd85b7gw1e3cjmjzcitj.jpg</t>
  </si>
  <si>
    <t>#我的健康我做主# H7N9来袭，不可不防。流感是一种急性呼吸道感染疾病，勤洗手，室内勤通风换气，注意营养，保持良好体质有利于预防流感等呼吸道传染疾病。出现打喷嚏，咳嗽等呼吸道感染症状时，要用纸巾，手帕掩盖口鼻，预防感染他人。此外还要特别注意尽量避免直接接触病死禽，畜哦！</t>
  </si>
  <si>
    <t>1925924115</t>
  </si>
  <si>
    <t>捣忆</t>
  </si>
  <si>
    <t>zqsbSCJfX</t>
  </si>
  <si>
    <t>#H7N9禽流感# 平安是福。 详情:http://t.cn/zTw1CW7</t>
  </si>
  <si>
    <t>2015936541</t>
  </si>
  <si>
    <t>江南文化园</t>
  </si>
  <si>
    <t>zqsbSm2eG</t>
  </si>
  <si>
    <t>资料：H7N9禽流感防治常识  http://t.cn/zTLZnov  （分享自 @头条新闻）</t>
  </si>
  <si>
    <t>3091196467</t>
  </si>
  <si>
    <t>MSN妙</t>
  </si>
  <si>
    <t>MSN中文网 “妙” http://miao.msn.com.cn官方微博</t>
  </si>
  <si>
    <t>zqsbRahn4</t>
  </si>
  <si>
    <t>http://ww1.sinaimg.cn/thumbnail/b83fea33jw1e3cjm2au5bj.jpg</t>
  </si>
  <si>
    <t>#H7N9禽流感# 引起社会的高度关注，面对疫情，大家不要惊慌，要用正面心态要小心防范！同时更要备好防御“武器”，戴口罩、勤洗手、多消毒、增强免疫力，一样都不能少！&gt;&gt;http://t.cn/zTLZYmg @MSN健康</t>
  </si>
  <si>
    <t>1683609621</t>
  </si>
  <si>
    <t>晔虹</t>
  </si>
  <si>
    <t>zqsbQxjaJ</t>
  </si>
  <si>
    <t>近万头的死猪像腾馄饨一样在黄浦江里大漂流却神奇的没有污染水质。因感染H7N9丢失生命的2个无辜可怜人对于一个拥有2380万人口的城市来说占的比例是微小到零点N多位以后了。太阳照常升起生活如常有序逆来顺受惯的温和上海人民耳光响亮的预祝，这场H7N9禽流感病毒战役ZF打个漂亮滴大胜仗！不出意外！嘿！</t>
  </si>
  <si>
    <t>3282726940</t>
  </si>
  <si>
    <t>LORIY17</t>
  </si>
  <si>
    <t>zqsbNzYFP</t>
  </si>
  <si>
    <t>有了sars经验，相信政府的应急能力和水平。对H7n9流感不必过分恐慌。</t>
  </si>
  <si>
    <t>2191695730</t>
  </si>
  <si>
    <t>昵称真他么难取</t>
  </si>
  <si>
    <t>zqsbMp87U</t>
  </si>
  <si>
    <t>H7N9怎么念？</t>
  </si>
  <si>
    <t>3191618240</t>
  </si>
  <si>
    <t>Saint__威</t>
  </si>
  <si>
    <t>zqsbKDXzT</t>
  </si>
  <si>
    <t>http://ww2.sinaimg.cn/thumbnail/be3c3ac0jw1e3cjmen797j.jpg</t>
  </si>
  <si>
    <t>非典十年梦魇犹在 H7N9新病毒来袭 - 优酷关注专题 - 优酷视频 http://t.cn/zT2rlVH</t>
  </si>
  <si>
    <t>1757029427</t>
  </si>
  <si>
    <t>老君论道</t>
  </si>
  <si>
    <t>zqsbKl2F6</t>
  </si>
  <si>
    <t>发表了博文 《全国H7N9禽流感病例已达7人 江苏新确诊4人病危》 - 全国H7N9禽流感病例已达7人 江苏新确诊4人病危 各地新闻新京报 [微博] 魏铭言 刘春瑞 2013-04-03 02:49  http://t.cn/zTLZEBr</t>
  </si>
  <si>
    <t>2344740944</t>
  </si>
  <si>
    <t>同济经典设计</t>
  </si>
  <si>
    <t>同济经典设计官方微博</t>
  </si>
  <si>
    <t>zqsbK6LqR</t>
  </si>
  <si>
    <t>http://ww2.sinaimg.cn/thumbnail/8bc1e850jw1e3cjmf236wj.jpg</t>
  </si>
  <si>
    <t>#生活贴士#【H7N9防治常识】1.病情表现为典型的病毒性肺炎，起病急，病程早期有高热（38度以上）咳嗽等呼吸道感染症状。起病5-7天出现呼吸困难。2鸡肉等彻底煮熟，不要吃半生不熟鸡蛋。3.广东疾控中心称可用达菲做早期治疗4.尽量不接触活禽鸟和猪等。5.病毒在100℃中一分钟可被消灭~~注意个人卫生~~</t>
  </si>
  <si>
    <t>2125833630</t>
  </si>
  <si>
    <t>韩衣基地</t>
  </si>
  <si>
    <t>淘宝韩衣基地官方微博</t>
  </si>
  <si>
    <t>zqsbJv7G0</t>
  </si>
  <si>
    <t>#H7N9禽流感# 海在菜市场卖猪肉的李某和吴某病死于H7N9，李某的两儿子也感染重症肺炎，其中一人死亡。另一安徽病例就诊于南京东南大学医院，已经病危。目前南京又初步确诊一名女子感染H7N9，从事家禽宰杀工作。 详情:http://t.cn/zTw1CW7</t>
  </si>
  <si>
    <t>1131365481</t>
  </si>
  <si>
    <t>Bug宁</t>
  </si>
  <si>
    <t>zqsbI2FGo</t>
  </si>
  <si>
    <t>杭州发现一例H7N9患者，慌死了，这节日过不安稳了！！！</t>
  </si>
  <si>
    <t>1612072974</t>
  </si>
  <si>
    <t>吴小矛</t>
  </si>
  <si>
    <t>zqsbI07bn</t>
  </si>
  <si>
    <t>http://ww1.sinaimg.cn/thumbnail/6016480egw1e3cjm0nel6j.jpg</t>
  </si>
  <si>
    <t>H7N9禽流感防治常识 ：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</si>
  <si>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1912860692</t>
  </si>
  <si>
    <t>龙岗新闻网</t>
  </si>
  <si>
    <t>龙岗新闻网官方微博</t>
  </si>
  <si>
    <t>zqsbHnHR3</t>
  </si>
  <si>
    <t>#龙岗新闻#【关注H7N9禽流感：深圳口岸加强流感疫情监测】鉴于国内发生人感染H7N9禽流感病毒，深圳检验检疫局从昨日开始要求各口岸检验检疫部门密切监察流感动态。（深圳特区报）http://t.cn/zT2r7CD</t>
  </si>
  <si>
    <t>1972038471</t>
  </si>
  <si>
    <t>眉间尺-2003</t>
  </si>
  <si>
    <t>zqsbGusKu</t>
  </si>
  <si>
    <t>【世卫组织：首次发现人感染H7N9禽流感 现在下结论还太早】世界卫生组织发言人法德拉·沙伊卜表示，近日在中国发现的人感染H7N9禽流感是世界首次发现此类病例，目前H7N9还未出现人际间传播，沙伊卜表示，目前对H7N9的知识非常有限，疫情爆发的范围、感染源、传播方式等都还需调查。http://t.cn/zT2TSEp</t>
  </si>
  <si>
    <t>3169651282</t>
  </si>
  <si>
    <t>陈家有女叫小卷儿</t>
  </si>
  <si>
    <t>zqsbGeaCe</t>
  </si>
  <si>
    <t>我的天语手机K-Touch</t>
  </si>
  <si>
    <t>万恶的H7N9，不能吃肉，让我很尴尬。[泪][泪][抓狂][抓狂]</t>
  </si>
  <si>
    <t>1117203681</t>
  </si>
  <si>
    <t>灿灿的朗朗晴空</t>
  </si>
  <si>
    <t>zqsbGcRzh</t>
  </si>
  <si>
    <t>发表了博文 《H7N9禽流感来袭，各位亲们如何自处？》 -  4月2日，据国家卫生和计划生育委员会通报，继上海和安徽发现3例人感染H7N9禽流感病例后，江苏省确诊4例人感染H7N9禽流感病例。目前，患 http://t.cn/zTLZEMJ</t>
  </si>
  <si>
    <t>zqsbDgirY</t>
  </si>
  <si>
    <t>2013年3月底在上海和安徽两地率先发现H7N9型禽流感，它是全球首次发现的新亚型流感病毒，到目前为止尚没有针对该类病毒的疫苗推出，在此我们再次了解一下禽流感。 【微健康】H7N9特刊——当H7N9型禽流感袭来该如何应对?http://t.cn/zTLZEPK</t>
  </si>
  <si>
    <t>1747613000</t>
  </si>
  <si>
    <t>秦游索天</t>
  </si>
  <si>
    <t>厦门玛仕如文化传播有限公司业务总监</t>
  </si>
  <si>
    <t>zqsbDgiox</t>
  </si>
  <si>
    <t>#H7N9禽流感# 不着急，淡定... 详情:http://t.cn/zTw1CW7</t>
  </si>
  <si>
    <t>2429755101</t>
  </si>
  <si>
    <t>我是睡不醒的猫</t>
  </si>
  <si>
    <t>zqsbCDT8a</t>
  </si>
  <si>
    <t>钟南山：H7N9聚集性不明显 非典重演可能性小】中国工程院院士钟南山昨天在受访时表示，H7N9病例目前无明确聚集性，现在没有证据表明这种流感可以人传人。虽然这个疾病的死亡率很高，但目前和病人有过密切接触的人都没有出现相应病症，SARS重演的可能性极小。（中国广播网）http://t.cn/zT2eutG</t>
  </si>
  <si>
    <t>2105119814</t>
  </si>
  <si>
    <t>欧亚-金融学院</t>
  </si>
  <si>
    <t>西安欧亚学院金融学院官方微博</t>
  </si>
  <si>
    <t>zqsbCpAZL</t>
  </si>
  <si>
    <t>http://ww4.sinaimg.cn/thumbnail/7d799446jw1e3cjm3numrj.jpg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</si>
  <si>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马上小长假了，同学们出行饮食可要注意哦～</t>
  </si>
  <si>
    <t>zqsbCn3ga</t>
  </si>
  <si>
    <t>http://ww4.sinaimg.cn/thumbnail/66f9cb11jw1e3cjm3xd59g.gif</t>
  </si>
  <si>
    <t>【袁国勇：H7N9病毒无人类基因 人传人风险低】凤凰卫视4月3日《凤凰早班车》节目播出“袁国勇：H7N9病毒无人类基因，人传人风险低”，以下为文字实录：杨娟：曾经参加破解H5N1禽流感，还有SARS病毒的港大教授袁国勇经过分析和解读H7N9最新 http://t.cn/zTLZRR2  （分享自 @凤凰网）</t>
  </si>
  <si>
    <t>zqsbAiXHo</t>
  </si>
  <si>
    <t>H7N9禽流感引起社会高度关注 面对疫情，不要惊慌，要警惕 戴口罩，勤洗手，多消毒，增强抵抗力，用积极正面的心态预防和对抗流感病毒。</t>
  </si>
  <si>
    <t>zqsbA0AVM</t>
  </si>
  <si>
    <t>http://ww3.sinaimg.cn/thumbnail/c0707367jw1e3cjluk844j.jpg</t>
  </si>
  <si>
    <t>#抗击H7N9#六步洗手法</t>
  </si>
  <si>
    <t>1767659140</t>
  </si>
  <si>
    <t>Nickole猪猪</t>
  </si>
  <si>
    <t>zqsbz7lR3</t>
  </si>
  <si>
    <t>http://ww4.sinaimg.cn/thumbnail/695c5684gw1e3cjlxkkhqj.jpg</t>
  </si>
  <si>
    <t>鉴于最近H7N9[生病]来袭，自身免疫力和呼吸道的抵抗力的提高很重要...配全套产品抵抗疾病来袭，生命最可贵啊...折后价：3396元（两个月的量哦）你还在等什么？</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</si>
  <si>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via@头条新闻）</t>
  </si>
  <si>
    <t>1897851032</t>
  </si>
  <si>
    <t>九江晨报</t>
  </si>
  <si>
    <t>《九江晨报》官方微博</t>
  </si>
  <si>
    <t>zqsbyvI1S</t>
  </si>
  <si>
    <t>http://ww4.sinaimg.cn/thumbnail/711ee898jw1e3cjlers8sj.jpg</t>
  </si>
  <si>
    <t>【九江将出拳防控H7N9禽流感】自上海、安徽发现3例人感染禽流感病例，江苏又确诊发现4例人感染H7N9禽流感。市疾控中心表示，我市尚未发现N7H9禽流感病例，疾控中心将对此事保持高度关注，并于近日推出防治措施。据了解，该病暂不能在人与人之间传播，因此市民无需恐慌。</t>
  </si>
  <si>
    <t>2946520413</t>
  </si>
  <si>
    <t>我与我的故事2011</t>
  </si>
  <si>
    <t>zqsbx41Oo</t>
  </si>
  <si>
    <t>http://ww1.sinaimg.cn/thumbnail/afa0555djw1e3cjlvg700j.jpg</t>
  </si>
  <si>
    <t>发表了一篇转载博文 《[转载]日本砖家：禽流感H7N9病毒已经呈现强毒性了》 -  http://t.cn/zTLZR4s</t>
  </si>
  <si>
    <t>2967085661</t>
  </si>
  <si>
    <t>哇whoops</t>
  </si>
  <si>
    <t>zqsbwa18m</t>
  </si>
  <si>
    <t>又H7N9了，肿么办。[吃惊][吃惊][吃惊]</t>
  </si>
  <si>
    <t>zqsbu6HhD</t>
  </si>
  <si>
    <t>http://ww2.sinaimg.cn/thumbnail/6661f89bjw1e3cjlrm5jjj.jpg</t>
  </si>
  <si>
    <t>【钟南山：H7N9聚集性不明显 非典重演可能性小】中国工程院院士钟南山表示，H7N9病例目前无明确聚集性，现在没有证据表明这种流感可以人传人。虽然这疾病的死亡率很高，但目前和病人有过密切接触的人都没有出现相应病症，SARS重演的可能性极小。亲，猛点下图一起来学习防治常识。http://t.cn/zT2kgUp</t>
  </si>
  <si>
    <t>zqsbu6Hcl</t>
  </si>
  <si>
    <t>南京滁州H7N9患者均曾接触活鸡 家人盼国家报销[吃惊]http://t.cn/zT2ptTh</t>
  </si>
  <si>
    <t>3259743775</t>
  </si>
  <si>
    <t>木木你我</t>
  </si>
  <si>
    <t>zqsbtxAwV</t>
  </si>
  <si>
    <t>偶买噶，看来我不能去江苏拉，危险啊 《江苏发现4例人感染H7N9禽流感》 (来自 @头条新闻) http://t.cn/zT2cdJA</t>
  </si>
  <si>
    <t>2472683563</t>
  </si>
  <si>
    <t>Shen_大大大大琪</t>
  </si>
  <si>
    <t>zqsbtds4A</t>
  </si>
  <si>
    <t>H7N9，，搞得和生化武器样，，，，这不都七个人了，，出门戴口罩啊亲们，现在风大好传染啊= =随风飘扬的细菌。[思考]</t>
  </si>
  <si>
    <t>1415450407</t>
  </si>
  <si>
    <t>njcxh</t>
  </si>
  <si>
    <t>zqsbsjrlw</t>
  </si>
  <si>
    <t>H7N9流感可怕，更可怕的是隐瞒疫情，都已经死了一些人，报纸上都是轻描淡写过，政府部门不报，媒体也害怕的，看好了，跟非典有一拼了，重视起来吧！又有多少人要落马？等着。。。。。。</t>
  </si>
  <si>
    <t>1720067952</t>
  </si>
  <si>
    <t>无产阶级1971</t>
  </si>
  <si>
    <t>zqsbr9SmN</t>
  </si>
  <si>
    <t>激动网_</t>
  </si>
  <si>
    <t>http://ww4.sinaimg.cn/thumbnail/66862770jw1e3cjll3h8oj.jpg</t>
  </si>
  <si>
    <t>新闻0401上海2人感染H7N9禽流感死亡 http://t.cn/zTLZOpH</t>
  </si>
  <si>
    <t>zqsbr8AWQ</t>
  </si>
  <si>
    <t>http://ww4.sinaimg.cn/thumbnail/758aeb47jw1e3cjll71mzj.jpg</t>
  </si>
  <si>
    <t>@上海发布:【为何20多天后才公布感染H7N9信息?】市疾控中心主任吴凡答：H7N9是新型病毒，该病例在门诊和收治过程中进行了检测，先排除了SARS等已知病毒，再进行未知病毒判断和诊疗。经过基因测序和比对，并送国家疾控中心病毒分离确认后，确定其感染H7N9病毒。未知病源的检测是相当困难的，需要一段时间。</t>
  </si>
  <si>
    <t>1642190821</t>
  </si>
  <si>
    <t>lrj6126197</t>
  </si>
  <si>
    <t>zqsbpou6G</t>
  </si>
  <si>
    <t>我评论了新闻【南京H7N9患者治疗每天近1万 欲卖房被公布住址】：其实无论哪种禽流感用中草药加抗生素应该能治的，象江苏省确诊4例人感染H7N9禽流感病症，就可以用银翘解毒丸加柴胡、抗病毒针剂和青霉素吊针应该可以的。 http://t.cn/zT2T5Yl</t>
  </si>
  <si>
    <t>1907605051</t>
  </si>
  <si>
    <t>弦断晓音近</t>
  </si>
  <si>
    <t>zqsbpmSq4</t>
  </si>
  <si>
    <t>http://ww1.sinaimg.cn/thumbnail/71b3be3bjw1e3cjlksio8j.jpg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</si>
  <si>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http://t.cn/zTLZQXn  （分享自 @凤凰网）</t>
  </si>
  <si>
    <t>1095480511</t>
  </si>
  <si>
    <t>八閒真人</t>
  </si>
  <si>
    <t>zqsbpm6Gc</t>
  </si>
  <si>
    <t>江苏省又发现了4例人感染H7N9禽流感病例。上海瞞報也躲不過是次禽流感第一城頭銜，而問題的關鍵是三月初就發現卻不願承認。上海的行為不僅僅表現在疫情遲報，其它事故和貪污腐敗等情事都是這樣。從表面上來看社會穩定，實際卻是不作為，推卸責任。上海不是真空社會，環境不衛生和貪污不會比其它地方少</t>
  </si>
  <si>
    <t>1410378714</t>
  </si>
  <si>
    <t>球球doctor</t>
  </si>
  <si>
    <t>zqsbp5h7h</t>
  </si>
  <si>
    <t>这个清明节最敏感的话题就是H7N9了吧，人体在超负荷运转下是不是更容易被传染？看看神经科这帮大夫护士的反应吧，拭目以待！</t>
  </si>
  <si>
    <t>zqsbp4vmy</t>
  </si>
  <si>
    <t>http://ww2.sinaimg.cn/thumbnail/66f9cb11jw1e3cjljypidg.gif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</si>
  <si>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http://t.cn/zTLZQeT  （分享自 @凤凰网）</t>
  </si>
  <si>
    <t>2113794771</t>
  </si>
  <si>
    <t>h翔实h</t>
  </si>
  <si>
    <t>zqsbobgcc</t>
  </si>
  <si>
    <t>1860517600</t>
  </si>
  <si>
    <t>小海米Zafria</t>
  </si>
  <si>
    <t>zqsbodDJe</t>
  </si>
  <si>
    <t>#h7n9#流感泛滥，清明还是哪也别去了吧，一定要注意别感冒了[雪人][雪]好担心啊 我在:http://t.cn/zjxbOO1</t>
  </si>
  <si>
    <t>zqsbnkoqk</t>
  </si>
  <si>
    <t>http://ww3.sinaimg.cn/thumbnail/658fba68jw1e3cjlhalbuj.jpg</t>
  </si>
  <si>
    <t xml:space="preserve">#我有话说#【新浪微博今日关于#H7N9#讨论热度分布图】  http://t.cn/zT23J5h  </t>
  </si>
  <si>
    <t>1559426312</t>
  </si>
  <si>
    <t>grace-燕子</t>
  </si>
  <si>
    <t>zqsbmr9cC</t>
  </si>
  <si>
    <t>生活：明日阴转小雨，14-18℃。H7N9禽流感病毒在100℃的高温中，1分钟就可被消灭，消毒药可轻松杀死。近期尽量不吃未熟透的禽类及蛋。 我在这里:http://t.cn/zjMqATK</t>
  </si>
  <si>
    <t>3194213854</t>
  </si>
  <si>
    <t>佛山精致生活网</t>
  </si>
  <si>
    <t>佛山精致生活网 01246.com 官方微博</t>
  </si>
  <si>
    <t>zqsbmpxLT</t>
  </si>
  <si>
    <t>http://ww2.sinaimg.cn/thumbnail/be63d5dejw1e3cjlbuw4xj.jpg</t>
  </si>
  <si>
    <t>雾霾未尽，夺命流感又来！ 上海、安徽相继发现3人感染 H7N9 禽流感，其中2人死亡，1人病情危重。据权威通报，此次感染的H7N9禽流感病毒，是全球首次发现的新亚型流感病毒。</t>
  </si>
  <si>
    <t>2337383894</t>
  </si>
  <si>
    <t>武宁愚民</t>
  </si>
  <si>
    <t>zqsbkFzPF</t>
  </si>
  <si>
    <t>#H7N9禽流感# 凡是能为你们开脱的，你们无所不用其极，飞速完成；凡是与老百姓生命健康有关的，为了维稳和政治需要，还有你们的仕途，能遮掩就遮掩，能隐瞒就隐瞒。 详情:http://t.cn/zTw1CW7</t>
  </si>
  <si>
    <t>2058936380</t>
  </si>
  <si>
    <t>美美ring</t>
  </si>
  <si>
    <t>zqsbknYwm</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</si>
  <si>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 我在:http://t.cn/zTLZQKO</t>
  </si>
  <si>
    <t>2121882814</t>
  </si>
  <si>
    <t>帮女郎</t>
  </si>
  <si>
    <t>湖北综合帮女郎栏目官方微博</t>
  </si>
  <si>
    <t>zqsbk5scc</t>
  </si>
  <si>
    <t>微博桌面安全版</t>
  </si>
  <si>
    <t>http://ww1.sinaimg.cn/thumbnail/7e795cbejw1e3cjlcn579j.jpg</t>
  </si>
  <si>
    <t>4-03#360看天下#今日看点：江苏确诊4例人感染H7N9禽流感病例|朝鲜重启曾关闭的核反应堆 半岛紧张局势持续升级|安倍晋三月底或出访俄罗斯，有望成为10年来首位访俄日本首相|河北一教师打骂学生视频曝光，如此师表，斯文扫地，更多－[湖北网台] http://t.cn/zTLZCg6 @湖北电视台官方微博@帮女郎@mark</t>
  </si>
  <si>
    <t>2415708587</t>
  </si>
  <si>
    <t>科友传媒</t>
  </si>
  <si>
    <t>科学之友杂志社</t>
  </si>
  <si>
    <t>zqsbk356N</t>
  </si>
  <si>
    <t>http://ww1.sinaimg.cn/thumbnail/8ffcc9abjw1e3cjlc8mobj.jpg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</si>
  <si>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</si>
  <si>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1742474850</t>
  </si>
  <si>
    <t>全球热门精选榜</t>
  </si>
  <si>
    <t>zqsbjccWG</t>
  </si>
  <si>
    <t>http://ww3.sinaimg.cn/thumbnail/67dc0e62jw1e3cjlb7qzfj.jpg</t>
  </si>
  <si>
    <t>H7N9型禽流感来了。（新周刊）提醒身边的人，注意预防~</t>
  </si>
  <si>
    <t>1796732052</t>
  </si>
  <si>
    <t>動心-炫</t>
  </si>
  <si>
    <t>zqsbiiXBN</t>
  </si>
  <si>
    <t>禽流感h7n9型禽流感，大家一定要注意卫生，通风远离生禽</t>
  </si>
  <si>
    <t>关于#H7N9禽流感#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</si>
  <si>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1881267357</t>
  </si>
  <si>
    <t>猪壹扇儿</t>
  </si>
  <si>
    <t>zqsbho7Cp</t>
  </si>
  <si>
    <t>#H7N9禽流感# 少出门吧[汗] 详情:http://t.cn/zTw1CW7</t>
  </si>
  <si>
    <t>zqsbfARo2</t>
  </si>
  <si>
    <t>到目前已有7例H7N9患者。资料显示：患者多与禽类有接触史，尚无人与人之间的传播，携带这种病毒的主要为水禽类，如野鸭、雁、海鸥。猪本身不带病毒，但能起到媒介的作用，新发病例多为禽类直接传播可能性大，提醒大家不要惊慌，曰常生活中注意个人卫生，保持室内空气新鲜，避免直接接触死禽、畜。</t>
  </si>
  <si>
    <t>1824932513</t>
  </si>
  <si>
    <t>James晋阳府</t>
  </si>
  <si>
    <t>zqsbf1EPs</t>
  </si>
  <si>
    <t>#H7N9禽流感# 那能去哪儿玩儿呢，现在···传染源是哪儿？？？ 详情:http://t.cn/zTw1CW7</t>
  </si>
  <si>
    <t>1355232735</t>
  </si>
  <si>
    <t>草根打望</t>
  </si>
  <si>
    <t>zqsbcEiCM</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</si>
  <si>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来自@头条新闻 )</t>
  </si>
  <si>
    <t>2012672445</t>
  </si>
  <si>
    <t>小李like</t>
  </si>
  <si>
    <t>zqsbclVry</t>
  </si>
  <si>
    <t>十年前，SARS.你我还在上小学.停课在家，闻着满屋的消毒水味吃着冰棍.就这么过了夏天.四年前，H1N1.我们还是在上学.没有停课.只是加强了卫生管理.今年.H7N9黄浦江飘死猪.你是一位白衣天使.我是一位IT员工.  十年了…这日渐崩坏的世界…  希望未来也如过去一样…有惊无险的走过。</t>
  </si>
  <si>
    <t>2713598201</t>
  </si>
  <si>
    <t>徐小燕ailsa</t>
  </si>
  <si>
    <t>zqsbc56b7</t>
  </si>
  <si>
    <t>http://ww3.sinaimg.cn/thumbnail/a1be38f9jw1e3cjl0vicpj.jpg</t>
  </si>
  <si>
    <t>1649856265</t>
  </si>
  <si>
    <t>新华大宗-曾慧琴</t>
  </si>
  <si>
    <t>zqsbc4k7m</t>
  </si>
  <si>
    <t>#H7N9禽流感# 哪都不敢去了，还是乖乖做我的宅女神吧[bm兴奋] 详情:http://t.cn/zTw1CW7</t>
  </si>
  <si>
    <t>zqsb8g66j</t>
  </si>
  <si>
    <t>#H7N9禽流感# 上海卫生和疾控部门为了证明没有延迟通报，对H7N9的检验用了20天！同是上海卫生疾控部门，为了证明禽流感与黄浦江死猪无关，仅用了一天时间! 详情:http://t.cn/zTw1CW7</t>
  </si>
  <si>
    <t>2083896645</t>
  </si>
  <si>
    <t>丽君友情坊掌柜</t>
  </si>
  <si>
    <t>zqsb6rg9z</t>
  </si>
  <si>
    <t>发表了一篇转载博文 《[转载]南京H7N9患者欲卖房治病暴露啥？》 -  http://t.cn/zTLZTej</t>
  </si>
  <si>
    <t>2859759690</t>
  </si>
  <si>
    <t>营养屋公司</t>
  </si>
  <si>
    <t>营养屋（成都）生物医药有限公司</t>
  </si>
  <si>
    <t>zqsb6cVWr</t>
  </si>
  <si>
    <t>http://ww3.sinaimg.cn/thumbnail/aa74784ajw1e3cjhikdt9j.jpg</t>
  </si>
  <si>
    <t>#预防禽流感#预防H7N9禽流感，牢记三忠告:1、H7N9病毒对外界环境抵抗力不强，100℃中一分钟可以被消灭，消毒药可轻松杀死。2、在厨房中要将生熟食物分开，牢记不吃生的或半熟的鸡鸭鹅肉及鸡蛋等。3、清明假期，外出踏青尽量不要接触鸟类和猪等，别喂鸽子了。@西安斯强</t>
  </si>
  <si>
    <t>2665449241</t>
  </si>
  <si>
    <t>常州武进城管执法</t>
  </si>
  <si>
    <t>常州市武进区城市管理执法大队官方微博</t>
  </si>
  <si>
    <t>zqsb5jGGF</t>
  </si>
  <si>
    <t>如何防范H7N9型禽流感?目前尚无针对H7N9禽流感病毒的疫苗。和预防其他传染病一样，市民要加强体育锻炼，保证充足的睡眠和休息，同时还要特别注意尽量避免直接接触病死禽、畜。特别提醒，厨房中要生熟分开，鸡肉、鹅肉、鸭肉等应彻底煮熟，尤其炒鸡蛋时，一些市民喜欢炒得半生熟，这些都要尽量避免。</t>
  </si>
  <si>
    <t>zqsb5gpJV</t>
  </si>
  <si>
    <t>#抗击H7N9#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t>
  </si>
  <si>
    <t>1870278232</t>
  </si>
  <si>
    <t>人潮中的鼠仙</t>
  </si>
  <si>
    <t>zqsb4pw6G</t>
  </si>
  <si>
    <t>H7N9禽流感来袭！！！！！又一拨灾难开始了它摧残人类的步伐……勤洗手，多通风，人多不去凑热闹……都要重视起来[汗][汗][汗] 我在:http://t.cn/zTLZTH4</t>
  </si>
  <si>
    <t>zqsb4nWJE</t>
  </si>
  <si>
    <t>http://ww1.sinaimg.cn/thumbnail/ae91b780jw1e3cjkp0lymj.jpg</t>
  </si>
  <si>
    <t>【全国H7N9禽流感病例已达7人 江苏新确诊4人病危】http://t.cn/zTLZTld (分享自 @今日头条)</t>
  </si>
  <si>
    <t>1616783701</t>
  </si>
  <si>
    <t>下雨l</t>
  </si>
  <si>
    <t>zqsb3fB2G</t>
  </si>
  <si>
    <t>#H7N9禽流感#  谣言太重了，  那么怕死有些人都不在上海就听了一点风声在那边瞎讲。劳资都快咳血了都还好好活着，你们有什么资格在那里得瑟唧唧歪歪惹人讨厌，准备惊艳？ 详情:http://t.cn/zTw1CW7</t>
  </si>
  <si>
    <t>zqsb1sb1Q</t>
  </si>
  <si>
    <t>我评论了新闻【禽流感防治手册：应尽量避免与禽类接触】：其实无论哪种禽流感用中草药加抗生素应该能治的，象江苏省确诊4例人感染H7N9禽流感病症，就可以用银翘解毒丸加柴胡、抗病毒针剂和青霉素吊针应该可以的。中国几千年老祖宗留 http://t.cn/zTAFjGy</t>
  </si>
  <si>
    <t>zqsb190UZ</t>
  </si>
  <si>
    <t>http://ww3.sinaimg.cn/thumbnail/6d1950e5jw1e3cjkk9v4dj.jpg</t>
  </si>
  <si>
    <t>【全国H7N9禽流感确诊病例地图】 截至2013年4月3日上午，全国H7N9禽流感病例增至7人。 http://t.cn/zTLZTt0</t>
  </si>
  <si>
    <t>1844989573</t>
  </si>
  <si>
    <t>偶像权志龙</t>
  </si>
  <si>
    <t>zqsb0wAY4</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</si>
  <si>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t>
  </si>
  <si>
    <t>1838631731</t>
  </si>
  <si>
    <t>型猪</t>
  </si>
  <si>
    <t>zqsaYaUb3</t>
  </si>
  <si>
    <t>资料：H7N9禽流感防治常识  http://t.cn/zTLZYiO  （分享自 @头条新闻）</t>
  </si>
  <si>
    <t>3221114510</t>
  </si>
  <si>
    <t>新闻晚报_上海名医</t>
  </si>
  <si>
    <t>新闻晚报《上海名医》周刊官方微博</t>
  </si>
  <si>
    <t>zqsaXzgn2</t>
  </si>
  <si>
    <t>【上海46名H7N9禽流感密切接触者解除医学观察】上海市卫生和计划生育委员会昨天介绍，上海2例人感染H7N9禽流感病例的46名密切接触者，经临床医学观察后，未发生感染症状和不适，目前已全部解除了医学观察。via@头条新闻</t>
  </si>
  <si>
    <t>3275812284</t>
  </si>
  <si>
    <t>守望_7203</t>
  </si>
  <si>
    <t>zqsaX2onI</t>
  </si>
  <si>
    <t>#H7N9禽流感# 关注安全，注重良好的生活习惯，对政府控制疫情有信心。 详情:http://t.cn/zTw1CW7</t>
  </si>
  <si>
    <t>3200500757</t>
  </si>
  <si>
    <t>青岛新闻广播海娟</t>
  </si>
  <si>
    <t>青岛新闻广播新闻主管</t>
  </si>
  <si>
    <t>zqsaW6OCA</t>
  </si>
  <si>
    <t>【新闻晚高峰】关注旅游：钟南山解读H7N9禽流感，大家不必过分担忧，清明期间可以放心出游；清明踏春，可以到极地海洋世界喂海鸟；清明小长假，全国高速公路免费；我市海港、空港迎来扫墓探亲客流高峰.@青岛新闻广播FM1076 http://t.cn/zl7cFxr</t>
  </si>
  <si>
    <t>2907020675</t>
  </si>
  <si>
    <t>天正融投资</t>
  </si>
  <si>
    <t>天正融投资北京有限公司</t>
  </si>
  <si>
    <t>zqsaUkkpg</t>
  </si>
  <si>
    <t>世卫组织：尚未发现H7N9病毒在人际间传播</t>
  </si>
  <si>
    <t>1879701634</t>
  </si>
  <si>
    <t>伊娘2010</t>
  </si>
  <si>
    <t>zqsaREAZv</t>
  </si>
  <si>
    <t>H7N9来了。春天本来就是易感冒的季节，各位亲友要多多保重啦！</t>
  </si>
  <si>
    <t>1716231755</t>
  </si>
  <si>
    <t>偷心宝贝</t>
  </si>
  <si>
    <t>zqsaQfoTZ</t>
  </si>
  <si>
    <t>百度魔图iPhone版</t>
  </si>
  <si>
    <t>http://ww1.sinaimg.cn/thumbnail/664b9e4bjw1e3cjk3tjkij.jpg</t>
  </si>
  <si>
    <t>为应对即将来的H7N9病毒，公司研发的铜绿假单胞菌注射液为员工免费提供，肚皮下注射，减少疼痛，加快吸收！感谢某经理为大家演示。</t>
  </si>
  <si>
    <t>1224426667</t>
  </si>
  <si>
    <t>封神天下之广成子</t>
  </si>
  <si>
    <t>美的集团有限公司计划物流总监</t>
  </si>
  <si>
    <t>zqsaPDKZq</t>
  </si>
  <si>
    <t>3148998764</t>
  </si>
  <si>
    <t>淑人君子敏行讷言</t>
  </si>
  <si>
    <t>zqsaP25il</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</si>
  <si>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</si>
  <si>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需要，还有你们的仕途，能遮掩就遮掩，能隐瞒就隐瞒。</t>
  </si>
  <si>
    <t>2127091242</t>
  </si>
  <si>
    <t>安娜-Y</t>
  </si>
  <si>
    <t>zqsaOsUzX</t>
  </si>
  <si>
    <t>上海在菜市场卖猪肉的李某和吴某病死于H7N9，李某的两儿子也感染重症肺炎，其中一人死亡。另安徽病例就诊于南京东南大学医院，已经病危。目前南京又初诊一女子感染H7N9，从事家禽宰杀工作。国内外尚无针对H7N9禽流感病毒的疫苗，请大家勤洗手、室内勤通风换气、避免接触病死禽、畜</t>
  </si>
  <si>
    <t>2478139052</t>
  </si>
  <si>
    <t>包子先生学中医</t>
  </si>
  <si>
    <t>zqsaNzFmV</t>
  </si>
  <si>
    <t>http://ww1.sinaimg.cn/thumbnail/93b566acjw1e3cjjyl2s0j.jpg</t>
  </si>
  <si>
    <t>分享自董洪涛  《猪流感，禽流感，中医如何看？》 -  2013年春天，国内开始出现H7N9禽流感，至4月3日全国已确诊7例病例，按官方资料，此病感染后出现高热、咳嗽、流涕、肌痛等症...  (来自 @头条博客) -   http://t.cn/zTLZlNM</t>
  </si>
  <si>
    <t>2721395001</t>
  </si>
  <si>
    <t>小肥鴨吖</t>
  </si>
  <si>
    <t>zqsaNzFjc</t>
  </si>
  <si>
    <t>難道我中了H7N9？！</t>
  </si>
  <si>
    <t>3188193140</t>
  </si>
  <si>
    <t>过客阿文2014</t>
  </si>
  <si>
    <t>zqsaN0sLS</t>
  </si>
  <si>
    <t>分享自过客阿文2013  《2013年04月03日》 -       【习惯性“隐瞒”】截至目前，中国H7N9病毒感者已确认7例，上海2例已死亡，安徽一例病危。面对变故，最痛苦是们家人。...  (来自 @头条博客) -   http://t.cn/zTLZjAN</t>
  </si>
  <si>
    <t>2114390012</t>
  </si>
  <si>
    <t>毛丫头的毛妈妈</t>
  </si>
  <si>
    <t>zqsaMlzrW</t>
  </si>
  <si>
    <t>#清明小长假# 欢乐的小长假来罗，亲们，阳光如此之好，可不能闷在家里啊，走出去感受阳光，感受大自然，去你妹的H7N9吧！！！@lion宋 @娃娃的部落 @晴天tutu @HZ老師 明天动物园的干活啊？</t>
  </si>
  <si>
    <t>1681728573</t>
  </si>
  <si>
    <t>即墨交警</t>
  </si>
  <si>
    <t>即墨市公安局交通警察大队官方微博</t>
  </si>
  <si>
    <t>zqsaM4KDX</t>
  </si>
  <si>
    <t>http://ww1.sinaimg.cn/thumbnail/643d243djw1e3cjjxxa9wj.jpg</t>
  </si>
  <si>
    <t>【如何预防H7N9禽流感】中国疾控中心：①吃熟食，不吃生鸡蛋，禽流感病毒不耐热，100℃下1分钟即可灭活。②注意尽量避免直接接触病死禽、畜。③勤洗手、室内勤通风换气、注意营养。④保持室内清洁。⑤若有发热及呼吸道症状，应戴上口罩，尽快就诊。关于H7N9那点事，一张图了解下。扩散周知！@央视新闻</t>
  </si>
  <si>
    <t>2779302307</t>
  </si>
  <si>
    <t>仁果网</t>
  </si>
  <si>
    <t>仁果网官方微博</t>
  </si>
  <si>
    <t>zqsaLdYhg</t>
  </si>
  <si>
    <t>http://ww2.sinaimg.cn/thumbnail/a5a8c9a3gw1e3cjjp1dbdj.jpg</t>
  </si>
  <si>
    <t>上仁果网， 多吃新鲜进口水果，预防H7N9病毒，流感和不明原因肺炎，之所以称为禽流感是因为以往仅在禽鸟中发现过！春季是流感高峰，控制不当，会很严重！SARS即是建议用去皮的柠檬榨汁泡水，浓淡可随个人喜好！注意先用凉白开锁定营养后加入热水，或中药店购买乌梅熬水！http://t.cn/zjnfvPm</t>
  </si>
  <si>
    <t>2443001373</t>
  </si>
  <si>
    <t>柴火妞李木子</t>
  </si>
  <si>
    <t>zqsaK0F5k</t>
  </si>
  <si>
    <t>低烧浑身酸痛 头晕吃不下饭 嗓子巨痛 各位我是不是染上了H7N9流感了???恐怖哦[泪]</t>
  </si>
  <si>
    <t>2696499277</t>
  </si>
  <si>
    <t>闵行十大有为青年</t>
  </si>
  <si>
    <t>zqsaJFQcT</t>
  </si>
  <si>
    <t>看着H7N9禽流感的新闻，不禁就想到前两天的《焦点访谈》里面那个因发帖被拘留的网友，在新浪发帖说一对上海夫妻去杭州回来感冒住院，几天后男的就死了。其实是真有这事，男的也确实死了，女的还没出院。就因为帖子说是怪病，被转发了1万7千次，然后就被拘留了</t>
  </si>
  <si>
    <t>2625020821</t>
  </si>
  <si>
    <t>马桥CDC</t>
  </si>
  <si>
    <t>  海宁市第二人民医院 公共卫生科医生</t>
  </si>
  <si>
    <t>zqsaIuZJB</t>
  </si>
  <si>
    <t>http://ww1.sinaimg.cn/thumbnail/9c76a395gw1e3cjjpsh0yj.jpg</t>
  </si>
  <si>
    <t>H7N9禽流感来袭，公众应加强自身防护。详情猛击长微博→</t>
  </si>
  <si>
    <t>zqsaHk9r1</t>
  </si>
  <si>
    <t>http://ww2.sinaimg.cn/thumbnail/7c35bd45jw1e3cjjr6nv3j.jpg</t>
  </si>
  <si>
    <t>发表了一篇转载博文 《[转载]解读H7N9禽流感及其预防措施（博首专题、草根专题）》 -  http://t.cn/zTLZj7a</t>
  </si>
  <si>
    <t>2502236480</t>
  </si>
  <si>
    <t>夏威夷的小何</t>
  </si>
  <si>
    <t>zqsaH5MXe</t>
  </si>
  <si>
    <t>问，如何防范雾霾，砖家答；尽量呆在家里不要开窗户，问，怎样预防H7N9禽流感？砖家答；多开窗户通风；～亲，我究竟是开呢还是不开呢？一阵凌乱！开一半吧！ 我在:http://t.cn/zTLZlFj</t>
  </si>
  <si>
    <t>2476927904</t>
  </si>
  <si>
    <t>活宝贝波波</t>
  </si>
  <si>
    <t>zqsaH3kBS</t>
  </si>
  <si>
    <t>转：【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</si>
  <si>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3122846632</t>
  </si>
  <si>
    <t>士子同心2013</t>
  </si>
  <si>
    <t>zqsaGa5wB</t>
  </si>
  <si>
    <t>就中国发现多人感染H7N9禽流感，并出现死者一问题，日本厚生劳动省今天开始呼吁前往中国或者在中国的日本公民不要接近集市等地的动物，同时需要积极洗手、漱口做好防御病毒工作。 日本厚生劳动省今天在日本全国的机场和港口张贴告示，提醒日本游客。</t>
  </si>
  <si>
    <t>zqsaFg3PC</t>
  </si>
  <si>
    <t>发表了博文 《2013年04月03日》 - 【习惯性“隐瞒”】截至目前，中国H7N9病毒感者已确认7例，上海2例已死亡，安徽一例病危。面对变故，最痛苦是们家人。天灾背面是人祸的魅影，政府在此事上一如既 http://t.cn/zTLZlm8</t>
  </si>
  <si>
    <t>1931012422</t>
  </si>
  <si>
    <t>楼兰馥缕</t>
  </si>
  <si>
    <t>zqsaE7vVy</t>
  </si>
  <si>
    <t>#H7N9禽流感# 这段时间少吃肉，特别是猪肉和家禽肉~~ 详情:http://t.cn/zTw1CW7</t>
  </si>
  <si>
    <t>1661598840</t>
  </si>
  <si>
    <t>传媒老王</t>
  </si>
  <si>
    <t>报纸媒体人，纸媒研究者</t>
  </si>
  <si>
    <t>zqsaDcKS1</t>
  </si>
  <si>
    <t>这个小长假的热点新闻仍然是：关注H7N9禽流感</t>
  </si>
  <si>
    <t>3238571180</t>
  </si>
  <si>
    <t>嗨校网-广建分站</t>
  </si>
  <si>
    <t>zqsaC3q4W</t>
  </si>
  <si>
    <t>http://ww4.sinaimg.cn/thumbnail/c108acacjw1e3cjjir11ej.jpg</t>
  </si>
  <si>
    <t>【H7N9病毒暂未证实会人传人 主要表现为病毒性肺炎】截至昨晚，我国已确诊7例人感染H7N9禽流感病例。何为H7N9禽流感病毒？该病毒是否会人传人？针对公众对新病毒H7N9的各种疑问，昨日，相关专家进行了解答，并为公众支招预防举措。 http://t.cn/zTLZOO1  （分享自 @凤凰网）</t>
  </si>
  <si>
    <t>1851367620</t>
  </si>
  <si>
    <t>船长_X</t>
  </si>
  <si>
    <t>zqsaBsIzf</t>
  </si>
  <si>
    <t>h7n9是什么？可以吃吗？是索尼的三星的诺基亚的黑莓的还是苹果的？是宝马的奔驰的雷克萨斯的奥迪的还是吉普的？哟西……我知道了，就是小王子养了一颗玫瑰的那个小！行！星！</t>
  </si>
  <si>
    <t>2607789285</t>
  </si>
  <si>
    <t>保温杯Virgo</t>
  </si>
  <si>
    <t>zqsaBqgIf</t>
  </si>
  <si>
    <t>http://ww4.sinaimg.cn/thumbnail/9b6fb4e5jw1e3cjjibvzqj.jpg</t>
  </si>
  <si>
    <t>截至目前，新型H7N9禽流感疫情导致上海2人死亡，安徽1人病危，江苏4人病危。安全在于平时，注意个人卫生，不接触禽类，不吃街边摊，大可放心防范。 我在:http://t.cn/zTLZlfO</t>
  </si>
  <si>
    <t>2120372522</t>
  </si>
  <si>
    <t>REFEREE-ZhangYZ</t>
  </si>
  <si>
    <t>四川省成都市蜀星中学校   教师</t>
  </si>
  <si>
    <t>zqsaBqgDg</t>
  </si>
  <si>
    <t>3158175322</t>
  </si>
  <si>
    <t>知安_</t>
  </si>
  <si>
    <t>zqsaAztiO</t>
  </si>
  <si>
    <t>马勒戈壁！！！隔壁车厢有人晕眩呕吐，广播求助了，是H7N9么？哥只想平安回家。。。。。。。。</t>
  </si>
  <si>
    <t>2963756081</t>
  </si>
  <si>
    <t>天佑2963756081</t>
  </si>
  <si>
    <t>zqsaz65dO</t>
  </si>
  <si>
    <t>#H7N9~禽流感#来袭、大家注意，身体健康[挤眼]</t>
  </si>
  <si>
    <t>1417194513</t>
  </si>
  <si>
    <t>黑松sz818</t>
  </si>
  <si>
    <t>zqsays9uS</t>
  </si>
  <si>
    <t>2146749375</t>
  </si>
  <si>
    <t>诚美美</t>
  </si>
  <si>
    <t>zqsays9pc</t>
  </si>
  <si>
    <t>【H7N9禽流感来袭 SARS没有改变的中国】目前上海、江苏等地共发现7例人感染H7N9禽流感病例，2人死亡，5人病危。10年前那场SARS，给我们留下血泪教训。http://t.cn/zTLZpHs</t>
  </si>
  <si>
    <t>2840684504</t>
  </si>
  <si>
    <t>做个女汉子-保护好自己</t>
  </si>
  <si>
    <t>zqsaxyUiU</t>
  </si>
  <si>
    <t>http://ww3.sinaimg.cn/thumbnail/a95167d8jw1e3cjjcpl5aj.jpg</t>
  </si>
  <si>
    <t>卓卓说最近H7N9流感让自己注意一下  别感冒了  吃东西时不要吃半生不熟的   出门带个口罩，可是刚才吃了这样的香蕉不会有事吧？</t>
  </si>
  <si>
    <t>3271340355</t>
  </si>
  <si>
    <t>手机用户3271340355</t>
  </si>
  <si>
    <t>zqsax0umx</t>
  </si>
  <si>
    <t>http://ww1.sinaimg.cn/thumbnail/c2fcb143jw1e3cjjb9d6gj.jpg</t>
  </si>
  <si>
    <t xml:space="preserve">H7N9禽流感来袭 http://t.cn/zT2x9tb @搜狐新闻客户端    </t>
  </si>
  <si>
    <t>3214071260</t>
  </si>
  <si>
    <t>xhhc-承承</t>
  </si>
  <si>
    <t>zqsau5AO0</t>
  </si>
  <si>
    <t>#H7N9禽流感# 怎么回事啊 详情:http://t.cn/zTw1CW7</t>
  </si>
  <si>
    <t>2634252290</t>
  </si>
  <si>
    <t>乐于奔跑者</t>
  </si>
  <si>
    <t>zqsau2mYZ</t>
  </si>
  <si>
    <t>@宿迁之声 昨晚，市政府召开专题会议，研究落实H7N9禽流感疫情防控的各项措施，明确各有关方面的疫情防控责任，按照我市流感防控应急预案要求，立即建立疫情防控工作机制，切实做好疫情防控工作。</t>
  </si>
  <si>
    <t>3186020382</t>
  </si>
  <si>
    <t>紫竹星云1971</t>
  </si>
  <si>
    <t>zqsat9UBa</t>
  </si>
  <si>
    <t>2001523765</t>
  </si>
  <si>
    <t>西涧浪花</t>
  </si>
  <si>
    <t>zqsasi9SA</t>
  </si>
  <si>
    <t>http://ww2.sinaimg.cn/thumbnail/774cd435jw1e3cjj4idtcj.jpg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</si>
  <si>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http://t.cn/zTLZO0L  （分享自 @凤凰网）</t>
  </si>
  <si>
    <t>1665737413</t>
  </si>
  <si>
    <t>上官月蒙</t>
  </si>
  <si>
    <t>zqsapjkQ5</t>
  </si>
  <si>
    <t>我很郁闷，全国一共才7例#H7N9#，为神马一大半都在江苏？？？？为神马？？？？为神马滨湖就有一个，为神马我就在滨湖？？？ 我在#无锡市滨湖区# http://t.cn/zjOzwYt</t>
  </si>
  <si>
    <t>1774379225</t>
  </si>
  <si>
    <t>竖子成名01</t>
  </si>
  <si>
    <t>zqsao7HI5</t>
  </si>
  <si>
    <t>#H7N9禽流感#  想起当年非典，仍心有余悸。 详情:http://t.cn/zTw1CW7</t>
  </si>
  <si>
    <t>1804696234</t>
  </si>
  <si>
    <t>-天清地宁-</t>
  </si>
  <si>
    <t>江苏省常州市公安局天宁分局</t>
  </si>
  <si>
    <t>zqsanzh6O</t>
  </si>
  <si>
    <t>http://ww2.sinaimg.cn/thumbnail/6b917aaajw1e3cjixq2cjj.jpg</t>
  </si>
  <si>
    <t>#关注H7N9#【食用禽、猪肉是否会感染H7N9流感？】答：目前尚无证据表明H7N9流感能通过食物传播。因此，使用处理得当的熟禽、畜肉是安全的。将禽、畜肉烹制内部温度达到71℃，可杀死细菌和病毒。</t>
  </si>
  <si>
    <t>2761971855</t>
  </si>
  <si>
    <t>小熊爱吃草_16147</t>
  </si>
  <si>
    <t>zqsanesyp</t>
  </si>
  <si>
    <t>未雨绸缪总是要的，应该加紧研究啊 《钟南山:暂不需制H7N9专门疫苗》 (来自 @头条新闻) http://t.cn/zT2prHU</t>
  </si>
  <si>
    <t>2794802707</t>
  </si>
  <si>
    <t>real裴裴</t>
  </si>
  <si>
    <t>zqsamDBz7</t>
  </si>
  <si>
    <t>#H7N9禽流感# 都要注意健康，安全啊！！！ 详情:http://t.cn/zTw1CW7</t>
  </si>
  <si>
    <t>2531941741</t>
  </si>
  <si>
    <t>fl75</t>
  </si>
  <si>
    <t>1749281944</t>
  </si>
  <si>
    <t>CeCi姐妹</t>
  </si>
  <si>
    <t>《CeCi 姐妹》姐妹杂志官方微博</t>
  </si>
  <si>
    <t>zqsaid2t3</t>
  </si>
  <si>
    <t>http://ww2.sinaimg.cn/thumbnail/6843ec98jw1e3cjipdltej.jpg</t>
  </si>
  <si>
    <t xml:space="preserve">【江苏确诊4例H7N9禽流感均病危 全国7例死亡2例】 4月2日，江苏省4例人感染H7N9禽流感患者病情危重，正全力抢救。4例感染者的密切接触者暂时都未发现有发热或呼吸道症状。截至目前全国已确认7例，其中上海2人已死亡。据悉，南京安徽H7N9患者均曾接触活鸡。 </t>
  </si>
  <si>
    <t>3236902650</t>
  </si>
  <si>
    <t>宇智波儒欢</t>
  </si>
  <si>
    <t>zqsahEBt1</t>
  </si>
  <si>
    <t>#H7N9禽流感# 大家一定要做好防护措施，注意卫生！ 详情:http://t.cn/zTw1CW7</t>
  </si>
  <si>
    <t>2280351364</t>
  </si>
  <si>
    <t>anzeel安洁</t>
  </si>
  <si>
    <t>anzeel安洁公司官方微博</t>
  </si>
  <si>
    <t>zqsahkAey</t>
  </si>
  <si>
    <t>http://ww2.sinaimg.cn/thumbnail/87eb6684jw1e3cjhvep9zj.jpg</t>
  </si>
  <si>
    <t>#H7N9禽流感# 除了少吃肉多吃蔬菜多运动，大家也要注意安全消毒，特别是厨房卫生间以及办公室，细菌大量滋生，用稀释过的消毒液擦桌子拖地，就能起到很好的预防病毒的效果。 详情:http://t.cn/zTw1CW7</t>
  </si>
  <si>
    <t>1185030320</t>
  </si>
  <si>
    <t>五角羊</t>
  </si>
  <si>
    <t>zqsah2c1f</t>
  </si>
  <si>
    <t>http://ww2.sinaimg.cn/thumbnail/46a220b0jw1e3cjino6pjj.jpg</t>
  </si>
  <si>
    <t>上海回应H7N9疫情延迟20多天公开：需时间检测 - 高清在线观看 - 腾讯视频 http://t.cn/zT2TkPO</t>
  </si>
  <si>
    <t>2668673995</t>
  </si>
  <si>
    <t>尤加利FF</t>
  </si>
  <si>
    <t>zqsagqyfl</t>
  </si>
  <si>
    <t>#H7N9#这是又开始了 每年春天都会来临么 以后是不是越来越厉害了 就像异形一样 进化的那么迅速 少接触家禽和牲畜！ 我点评了http://t.cn/zTwV6Cn</t>
  </si>
  <si>
    <t>3300740397</t>
  </si>
  <si>
    <t>法兰克福汽配展</t>
  </si>
  <si>
    <t>zqsagqycj</t>
  </si>
  <si>
    <t>zqsag9JOC</t>
  </si>
  <si>
    <t>http://ww3.sinaimg.cn/thumbnail/7cc4eaa3jw1e3cjim02ldj.jpg</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</si>
  <si>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为了家人的健康请速扩散！</t>
  </si>
  <si>
    <t>1464891961</t>
  </si>
  <si>
    <t>乱蓬蓬海</t>
  </si>
  <si>
    <t>zqsaffHRU</t>
  </si>
  <si>
    <t>袁国勇表示，H7N9禽流感病毒中，八条基因都与禽鸟的病毒基因相似，故相信H7N9病毒由禽鸟而来，其中一段基因制造酵素，酵素有变异，令病毒能适应人体体温三十七度，可能是病毒能猛击人类的其中一个原因。</t>
  </si>
  <si>
    <t>2274400514</t>
  </si>
  <si>
    <t>山山mmm</t>
  </si>
  <si>
    <t>zqsafiUix</t>
  </si>
  <si>
    <t>http://ww4.sinaimg.cn/thumbnail/87909902jw1e3cjiizutfj.jpg</t>
  </si>
  <si>
    <t>分享自张友平医生  《新型禽流感》 - H7N9型禽流感是一种新型禽流感，于2013年3月底在上海和安徽两地率先发现。H7N9型禽流感是全球首次发现的新亚型流感病毒，尚未纳入我...  (来自 @头条博客) -   http://t.cn/zTLZpsq</t>
  </si>
  <si>
    <t>1421684090</t>
  </si>
  <si>
    <t>邢子任</t>
  </si>
  <si>
    <t>zqsaeEQWI</t>
  </si>
  <si>
    <t>http://ww3.sinaimg.cn/thumbnail/54bd2d7ajw1e3cjig6x2oj.jpg</t>
  </si>
  <si>
    <t>内地H7N9疫情概况</t>
  </si>
  <si>
    <t>1646314065</t>
  </si>
  <si>
    <t>健身教练房</t>
  </si>
  <si>
    <t>zqsaeEQTi</t>
  </si>
  <si>
    <t>http://ww1.sinaimg.cn/thumbnail/6220c251jw1e3cjikegpbj.jpg</t>
  </si>
  <si>
    <t>H7N9禽流感致沪两人死，吃死禽肉会感染吗?你快快去关注下~~：无论是家禽，还是野禽，都是营养丰富的肉类，但病禽和死禽千万不可食用，一旦食用，就会染上副伤寒、鸡白痢、鸭伤寒等疾病，同时还会... http://t.cn/zTLZ0ET （使用新浪长微博工具发布 http://t.cn/zOXAaic）</t>
  </si>
  <si>
    <t>zqsaeoIjJ</t>
  </si>
  <si>
    <t>http://ww1.sinaimg.cn/thumbnail/66862770jw1e3cjii3s6mg.gif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</si>
  <si>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http://t.cn/zTLZKIA  （分享自 @凤凰网）</t>
  </si>
  <si>
    <t>2489846930</t>
  </si>
  <si>
    <t>江苏身边事</t>
  </si>
  <si>
    <t>新浪江苏新闻中心官方微博</t>
  </si>
  <si>
    <t>zqsae4RnF</t>
  </si>
  <si>
    <t>http://ww4.sinaimg.cn/thumbnail/94680c92jw1e3cjihq3dvj.jpg</t>
  </si>
  <si>
    <t>【无锡确诊感染H7N9禽流感患者无禽类接触史】无锡市疾控中心办公室3日发布了该市人感染H7N9禽流感防控情况的说明。据调查，当地确诊的一名人感染H7N9禽流感患者张某在今年2月15日回到无锡，后无外出和禽类接触史，且其居住地小区附近无禽类养殖场及禽类死亡情况。详细：http://t.cn/zTLZ0TE</t>
  </si>
  <si>
    <t>2081708871</t>
  </si>
  <si>
    <t>杜敏SEO</t>
  </si>
  <si>
    <t>80后资深设计师，现任前程无忧SEO优化师</t>
  </si>
  <si>
    <t>zqsadcpb3</t>
  </si>
  <si>
    <t>http://ww4.sinaimg.cn/thumbnail/7c145b47jw1e3cjig0os7j.jpg</t>
  </si>
  <si>
    <t>最近H7N9流感来袭，提醒各位朋友和你家人们做好防护，清明假期减少外出，避免接触禽类，勤洗手，记得转告你最的亲密的朋友和家人吧。</t>
  </si>
  <si>
    <t>1106112985</t>
  </si>
  <si>
    <t>济南杂记</t>
  </si>
  <si>
    <t>微博本地资讯博主（济南）http://t.cn/Rz7EQgx</t>
  </si>
  <si>
    <t>zqsaczYnk</t>
  </si>
  <si>
    <t>上海H7N9患者治疗竟然是自费！！！</t>
  </si>
  <si>
    <t>zqsabp82u</t>
  </si>
  <si>
    <t>http://ww3.sinaimg.cn/thumbnail/8a40f44djw1e3cjifs84qj.jpg</t>
  </si>
  <si>
    <t>2553816977</t>
  </si>
  <si>
    <t>zqsaaehA6</t>
  </si>
  <si>
    <t>http://ww3.sinaimg.cn/thumbnail/98382791tw1e3cji8hcwgj.jpg</t>
  </si>
  <si>
    <t>完了，我要得H7N9流感了[伤心]，鼻子这个难受啊！[泪]</t>
  </si>
  <si>
    <t>zqsa9DqPs</t>
  </si>
  <si>
    <t>http://ww2.sinaimg.cn/thumbnail/7f18298djw1e3cjid5h4pj.jpg</t>
  </si>
  <si>
    <t>3163227242</t>
  </si>
  <si>
    <t>正在施现梦想的人</t>
  </si>
  <si>
    <t>zqsa9DqLP</t>
  </si>
  <si>
    <t>#H7N9禽流感# 广州这边有发现H7N9禽流感，我做饭的时候感觉这边的猪肉，没有乡下的好</t>
  </si>
  <si>
    <t>3274123261</t>
  </si>
  <si>
    <t>只是个穷小孩</t>
  </si>
  <si>
    <t>zqsa9l2ps</t>
  </si>
  <si>
    <t>禽流感H7N9大家最近就别吃鸡了，死人了 我在:http://t.cn/zTLZ0w1</t>
  </si>
  <si>
    <t>zqsa8aZ5q</t>
  </si>
  <si>
    <t>http://ww2.sinaimg.cn/thumbnail/7d96b8d3jw1e3cjiadduuj.jpg</t>
  </si>
  <si>
    <t>3223355042</t>
  </si>
  <si>
    <t>客家福客家特产</t>
  </si>
  <si>
    <t>zqsa7hJZI</t>
  </si>
  <si>
    <t>#H7N9禽流感再次来袭，客家盐焗鸡等禽类食品还能吃吗？#据日前新闻报道，H7N9禽流感再次来袭，而且近期感染的人群属全球首次发现的新型流感病毒，在上海已经有2人死亡，安徽1人病重，江苏2人感染，感染人数已经升至7人！到目前为止，国内还没有针此病毒的疫苗。部分发病人员http://t.cn/zTLZprE</t>
  </si>
  <si>
    <t>zqsa708GZ</t>
  </si>
  <si>
    <t>http://ww1.sinaimg.cn/thumbnail/a76a8e73jw1e3cji85huoj.jpg</t>
  </si>
  <si>
    <t>3060240395</t>
  </si>
  <si>
    <t>爱慕ggz</t>
  </si>
  <si>
    <t>zqsa6FjaC</t>
  </si>
  <si>
    <t>上海H7N9禽流感死者生前在菜市场从事猪肉销售</t>
  </si>
  <si>
    <t>zqsa5dEzZ</t>
  </si>
  <si>
    <t>江苏已确诊7例H7N9禽流感</t>
  </si>
  <si>
    <t>3225576643</t>
  </si>
  <si>
    <t>亿我支付</t>
  </si>
  <si>
    <t>浙江亿我拍信息科技有限公司</t>
  </si>
  <si>
    <t>zqsa4EplF</t>
  </si>
  <si>
    <t>#H7N9禽流感# 清明节放假3天，大家是不是都已经做好了出游的准备啊，三个字：没戏了！！！禽流感来了，大家还是少去人多的地方，注意卫生多通风，不是杞人忧天，提早防患有利无害的[同意][同意][同意] 详情:http://t.cn/zTw1CW7</t>
  </si>
  <si>
    <t>1496816487</t>
  </si>
  <si>
    <t>邬欣-supercoke</t>
  </si>
  <si>
    <t>北京畅游云景网络科技有限责任公司 副总经理</t>
  </si>
  <si>
    <t>zqsa4C0Ka</t>
  </si>
  <si>
    <t>特别想知道几个知识，1、H7N9会人人传播吗？官方说不，为什么呢？肺炎，为什么不传染呢？2、北京到底有没有H7N9呢？东直门医院辟谣了，今天301会辟谣吗？在上海隐瞒了20天，死人才报出来的情况下，该不该相信辟谣呢？如果最后证明有？这次辟谣的会不会又是临时工呢？ 北京雾霾+H7N9，这是种族灭绝！</t>
  </si>
  <si>
    <t>1765428402</t>
  </si>
  <si>
    <t>炫华的炫幕</t>
  </si>
  <si>
    <t>  温州交通运输集团 职员</t>
  </si>
  <si>
    <t>zqsa4kpsj</t>
  </si>
  <si>
    <t>看到新闻，卖猪肉的人得了H7N9禽流感，禽类食品不能吃了，猪肉还能吃吗，考虑考虑，吃素吧！ 我在:http://t.cn/zTLZpCm</t>
  </si>
  <si>
    <t>2606342802</t>
  </si>
  <si>
    <t>温州机场彩虹服务</t>
  </si>
  <si>
    <t>温州机场地面服务公司服务部官方微博</t>
  </si>
  <si>
    <t>zqsa3qnbj</t>
  </si>
  <si>
    <t>#温馨提示#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</si>
  <si>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zqsa2xVdv</t>
  </si>
  <si>
    <t>http://ww2.sinaimg.cn/thumbnail/7cd423bfjw1e3cji2f64vj.jpg</t>
  </si>
  <si>
    <t>2128088103</t>
  </si>
  <si>
    <t>i木頭兒</t>
  </si>
  <si>
    <t>zqsa0wdPi</t>
  </si>
  <si>
    <t>H7N9，来袭。国内外尚无针对H7N9禽流感病毒的疫苗，请大家勤洗手、室内勤通风换气、尽量避免直接接触病死禽、畜。吃素了，亲！阿弥陀佛！@高二楞子 [感冒]@kl月儿 @胡梦秋 @Wang皮皮 @</t>
  </si>
  <si>
    <t>zqsa0cesD</t>
  </si>
  <si>
    <t>http://ww4.sinaimg.cn/thumbnail/7e344199jw1e3cjhyr4s8j.jpg</t>
  </si>
  <si>
    <t>1612890720</t>
  </si>
  <si>
    <t>lanmu2006</t>
  </si>
  <si>
    <t>zqs9Z1o3c</t>
  </si>
  <si>
    <t>【实招！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</si>
  <si>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zqs9Z0AMb</t>
  </si>
  <si>
    <t>发表了博文 《H7N9禽流感致沪两人死，吃死禽肉会感染吗?你快快去关注下~~》 - 无论是家禽，还是野禽，都是营养丰富的肉类，但病禽和死禽千万不可食用，一旦食用，就会染上副伤寒、鸡白痢、鸭伤寒等疾病， http://t.cn/zTLZN13</t>
  </si>
  <si>
    <t>2865904672</t>
  </si>
  <si>
    <t>FACEME_</t>
  </si>
  <si>
    <t>zqs9YraWR</t>
  </si>
  <si>
    <t>尼玛，又有禽流感了[浮云]#H7N9#</t>
  </si>
  <si>
    <t>1211831270</t>
  </si>
  <si>
    <t>YZshirley</t>
  </si>
  <si>
    <t>zqs9XySYj</t>
  </si>
  <si>
    <t>http://ww4.sinaimg.cn/thumbnail/483b13e6jw1e3cjhuzd7wj.jpg</t>
  </si>
  <si>
    <t>疫情是最可怕的，将来战争不会是枪炮弹，而是无声无息的细菌战。【目前内地已确诊7例人感染H7N9禽流感病例】面对人感染H7N9禽流感疫情，1要保持良好的个人卫生习惯；2注意加强营养，增强体质；3避免接触和食用病（死）禽、畜；4一 http://t.cn/zTLZXZJ  （分享自 @凤凰网）</t>
  </si>
  <si>
    <t>1798974345</t>
  </si>
  <si>
    <t>王大锤的小娇妻</t>
  </si>
  <si>
    <t>zqs9WEGlJ</t>
  </si>
  <si>
    <t>要不要打预防针 ？H7N9</t>
  </si>
  <si>
    <t>3260898930</t>
  </si>
  <si>
    <t>啊浩Alone</t>
  </si>
  <si>
    <t>zqs9WCsJy</t>
  </si>
  <si>
    <t>收藏了 //【读报：H7N9病毒的麻烦之处在哪里？】http://t.cn/zTLZNal (分享自 @今日头条)</t>
  </si>
  <si>
    <t>zqs9W3gax</t>
  </si>
  <si>
    <t>http://ww4.sinaimg.cn/thumbnail/7f224295jw1e3cjhs9q99j.jpg</t>
  </si>
  <si>
    <t>1404842105</t>
  </si>
  <si>
    <t>诺丁山上</t>
  </si>
  <si>
    <t>zqs9VceBZ</t>
  </si>
  <si>
    <t>【H7N9禽流感防治常识】1.病情表现为典型的病毒性肺炎，起病急，病程早期高热（38度以上），咳嗽等呼吸道感染症状。起病5-7天出现呼吸困难2.鸡肉等彻底煮熟，不要吃半生不熟鸡蛋3.广东疾控中心称可用达菲做早期治疗4.尽量不接触活禽鸟和猪5.病毒在100℃中一分钟可被消灭。(@头条新闻 据公开资料整理)</t>
  </si>
  <si>
    <t>2457916393</t>
  </si>
  <si>
    <t>很帅很帅的苗先生</t>
  </si>
  <si>
    <t>zqs9VaOlC</t>
  </si>
  <si>
    <t>钟南山:H7N9暂不需研制专门疫苗 无证据人传人--健康卫生频道--人民网 http://t.cn/zTLZNPH</t>
  </si>
  <si>
    <t>2056861131</t>
  </si>
  <si>
    <t>哈罗北北</t>
  </si>
  <si>
    <t>zqs9UAAFQ</t>
  </si>
  <si>
    <t>#H7N9禽流感# 恐怖，，H1n1--H7N9，，越来越大，，是不是病毒越来越强呢 详情:http://t.cn/zTw1CW7</t>
  </si>
  <si>
    <t>1712999614</t>
  </si>
  <si>
    <t>米诺子莎莎Lisa</t>
  </si>
  <si>
    <t>zqs9UAAFv</t>
  </si>
  <si>
    <t>H7N9[汗][汗][汗]好恐怖[可怜][可怜][可怜]</t>
  </si>
  <si>
    <t>1870545745</t>
  </si>
  <si>
    <t>小君nandy</t>
  </si>
  <si>
    <t>zqs9UhzcT</t>
  </si>
  <si>
    <t>H7N9 各位要小心啊~~</t>
  </si>
  <si>
    <t>zqs9TFVpL</t>
  </si>
  <si>
    <t>http://ww2.sinaimg.cn/thumbnail/7d09619fjw1e3cjhp6cdnj.jpg</t>
  </si>
  <si>
    <t>zqs9T5Vx2</t>
  </si>
  <si>
    <t>http://ww3.sinaimg.cn/thumbnail/7d0a0677jw1e3cjho3xbgj.jpg</t>
  </si>
  <si>
    <t>zqs9SxskE</t>
  </si>
  <si>
    <t>分享自张友平医生  《新型禽流感》 - H7N9型禽流感是一种新型禽流感，于2013年3月底在上海和安徽两地率先发现。H7N9型禽流感是全球首次发现的新亚型流感病毒，尚未纳入我...  (来自 @头条博客) -   http://t.cn/zTLZ9AU</t>
  </si>
  <si>
    <t>281588614</t>
  </si>
  <si>
    <t>上官舒雅</t>
  </si>
  <si>
    <t>zqs9Sv53S</t>
  </si>
  <si>
    <t>http://t.cn/zT2pUcP。全国H7N9患者增至7例，中疾控专家表示，近期仍有可能发现更多病例。</t>
  </si>
  <si>
    <t>zqs9Sv51y</t>
  </si>
  <si>
    <t>http://ww3.sinaimg.cn/thumbnail/5eb0d739jw1e3cjhnali8j.jpg</t>
  </si>
  <si>
    <t>2995692852</t>
  </si>
  <si>
    <t>飞妹呆囧囧</t>
  </si>
  <si>
    <t>zqs9R50wi</t>
  </si>
  <si>
    <t>#H7N9禽流感#  在这个病菌滋发的春季，大家一定要注意避免感染，少外出，室内整洁、多通风。感觉这个H7N9禽流感好恐怖，大家随时做好预防吧。 详情:http://t.cn/zTw1CW7</t>
  </si>
  <si>
    <t>zqs9QqZvM</t>
  </si>
  <si>
    <t>http://ww3.sinaimg.cn/thumbnail/7d7f24a4jw1e3cjhkbw6mj.jpg</t>
  </si>
  <si>
    <t>2983717037</t>
  </si>
  <si>
    <t>阿侸</t>
  </si>
  <si>
    <t>zqs9PhyBK</t>
  </si>
  <si>
    <t>http://ww2.sinaimg.cn/thumbnail/b1d7e8adjw1e3cjhgqggmj.jpg</t>
  </si>
  <si>
    <t>H7N9病例集中长三角 专家称患病跟地域关系不大-新闻中心道-千华网 http://t.cn/zT2jMG2</t>
  </si>
  <si>
    <t>1062288692</t>
  </si>
  <si>
    <t>南方有苏木</t>
  </si>
  <si>
    <t>zqs9O5iEE</t>
  </si>
  <si>
    <t>发表了博文 《H7N9的疑问》 - 小时在乡村，不会爬树 没摸过鸟蛋 长大后上学、工作 选择了室内的职业 且与飞翔无关   有时，在城市边缘偶遇 我小心谨慎 勿越雷池 它们十分机敏，掉头飞去 那天雨后 http://t.cn/zTLZCfc</t>
  </si>
  <si>
    <t>2032689027</t>
  </si>
  <si>
    <t>农财宝典畜牧版</t>
  </si>
  <si>
    <t>《农财宝典》畜牧版 官方微博 http://animal.nfncb.cn</t>
  </si>
  <si>
    <t>zqs9NdsRL</t>
  </si>
  <si>
    <t>http://ww1.sinaimg.cn/thumbnail/79285f83gw1e3cjhatt6xj.jpg</t>
  </si>
  <si>
    <t>【三种药对H7N9有效】除了达菲，还有扎那米韦、帕那米韦两种药对治疗H7N9病毒有效。但这三种药都是处方药，不能在药店随意购买。浙江大学医学院附属第一医院感染科主任盛吉芳教授说，在没任何发病症状情况下服药是没必要的，病人错误使用或滥用达菲，会增加流感病毒的抗药性。http://t.cn/zTLZMyV</t>
  </si>
  <si>
    <t>1668511261</t>
  </si>
  <si>
    <t>cloverlawyer</t>
  </si>
  <si>
    <t>zqs9MApLn</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</si>
  <si>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</si>
  <si>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1886779671</t>
  </si>
  <si>
    <t>音乐初心</t>
  </si>
  <si>
    <t>zqs9MjUDT</t>
  </si>
  <si>
    <t>死猪肉导致南方禽流感H7N9，不知道比H1N1厉害不，但是至少有四人已经在半月内病危了。 </t>
  </si>
  <si>
    <t>1741069154</t>
  </si>
  <si>
    <t>智慧先去看看</t>
  </si>
  <si>
    <t>zqs9L94j0</t>
  </si>
  <si>
    <t>http://ww2.sinaimg.cn/thumbnail/67c69b62jw1e3cjhc598wj.jpg</t>
  </si>
  <si>
    <t>发表了一篇转载博文 《[转载]当H7N9禽流感连夺两条生命》 -  http://t.cn/zTLZ9sd</t>
  </si>
  <si>
    <t>zqs9L7aGK</t>
  </si>
  <si>
    <t>http://ww3.sinaimg.cn/thumbnail/7cc5c5b9jw1e3cjhcdwrxj.jpg</t>
  </si>
  <si>
    <t>1257657860</t>
  </si>
  <si>
    <t>王林的迷你雪</t>
  </si>
  <si>
    <t>zqs9JChBP</t>
  </si>
  <si>
    <t>政府一直在回避，H7N9是否可以人际传播？</t>
  </si>
  <si>
    <t>2219655691</t>
  </si>
  <si>
    <t>Da_tang</t>
  </si>
  <si>
    <t>zqs9JEbrg</t>
  </si>
  <si>
    <t>个人体温最高记录39.4。感觉:全身皮被剥开，悬浮在身体四周。还好保护住了肺。并非H7N9。</t>
  </si>
  <si>
    <t>zqs9IrrcN</t>
  </si>
  <si>
    <t>http://ww2.sinaimg.cn/thumbnail/7cd32fffjw1e3cjh8a7rvj.jpg</t>
  </si>
  <si>
    <t>1841452281</t>
  </si>
  <si>
    <t>CCTV13新闻直播间</t>
  </si>
  <si>
    <t>2568620353</t>
  </si>
  <si>
    <t>三少zby</t>
  </si>
  <si>
    <t>zqs9HA5LG</t>
  </si>
  <si>
    <t xml:space="preserve"> 『关于H7N9禽流感，你不得不知道的几个事实』  http://t.cn/zT2lCTP</t>
  </si>
  <si>
    <t>3104503410</t>
  </si>
  <si>
    <t>Reality-Life</t>
  </si>
  <si>
    <t>zqs9HgAQw</t>
  </si>
  <si>
    <t xml:space="preserve"> 【防H7N9:远离死禽畜 保护眼睛】 http://t.cn/zT2HuMT 分享自@百度新闻</t>
  </si>
  <si>
    <t>3099013767</t>
  </si>
  <si>
    <t>a爱古古</t>
  </si>
  <si>
    <t>zqs9Fwih1</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</si>
  <si>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</si>
  <si>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zqs9Fcvdq</t>
  </si>
  <si>
    <t>http://ww1.sinaimg.cn/thumbnail/7fe85384jw1e3cjh37xoyj.jpg</t>
  </si>
  <si>
    <t>【如何预防H7N9禽流感】中国疾控中心：①吃熟食，不吃生鸡蛋，禽流感病毒不耐热，100℃下1分钟即可灭活。②注意尽量避免直接接触病死禽、畜。③勤洗手、室内勤通风换气、注意营养。④保持室内清洁。⑤若有发热及呼吸道症状，应戴上口罩，尽快就诊。关于H7N9那点事，一张图了解下。(via.@人民日报)</t>
  </si>
  <si>
    <t>2024263115</t>
  </si>
  <si>
    <t>Newton1021</t>
  </si>
  <si>
    <t>zqs9E1EPC</t>
  </si>
  <si>
    <t>http://ww1.sinaimg.cn/thumbnail/7cd04275jw1e3cjh1eiyfj.jpg</t>
  </si>
  <si>
    <t>zqs9DrUM4</t>
  </si>
  <si>
    <t>http://ww1.sinaimg.cn/thumbnail/7ce5441djw1e3cjh0pb5bj.jpg</t>
  </si>
  <si>
    <t>3211283065</t>
  </si>
  <si>
    <t>你lailai个腿</t>
  </si>
  <si>
    <t>zqs9zBl79</t>
  </si>
  <si>
    <t>甲型流感依据流感病毒特征可分为HxNx共135种亚型，可怕！那岂不是有H1N1，H3N2，H5N1，H7N9……</t>
  </si>
  <si>
    <t>2810975562</t>
  </si>
  <si>
    <t>天空许多云</t>
  </si>
  <si>
    <t>漳州市第三医院 医师</t>
  </si>
  <si>
    <t>zqs9xvlQz</t>
  </si>
  <si>
    <t>H7N9特征：当前发现的7例确诊病例临床特征来看，病例起病急、早期出现发热，体温38.6-40℃，咳嗽，发病后5-7天出现呼吸困难和重症肺炎，进行性加重，快速进展出现急性呼吸窘迫综合征。白细胞计数正常或降低，淋巴细胞分类计数减少，影像学呈现出双肺实变和毛玻璃样改变。</t>
  </si>
  <si>
    <t>zqs9w4NZj</t>
  </si>
  <si>
    <t>http://ww1.sinaimg.cn/thumbnail/7775fe66jw1e3cjgpnxczj.jpg</t>
  </si>
  <si>
    <t>zqs9vuoWO</t>
  </si>
  <si>
    <t>【江西一中学被曝有学生疑似感染禽流感 官方否认】另外，江西省卫生厅有关方面负责人今天表示，截至目前，江西省尚未发现人感染H7N9禽流感病例。目前，江西省已经启动哨点监测，加强了H7N9禽流感病毒的监测，一旦发现疑似病例，卫生部门将迅速启 http://t.cn/zTLZodf</t>
  </si>
  <si>
    <t>2671530631</t>
  </si>
  <si>
    <t>婷尼镁</t>
  </si>
  <si>
    <t>zqs9vta6u</t>
  </si>
  <si>
    <t>听说H7N9降临江浙了，听说你要去XX玩儿了。。。。。。。。。[哈哈]我——到——家——鸟——！！！！活着回来啊不然我以后找谁作图啊！[酷]@李孟_since1994</t>
  </si>
  <si>
    <t>2609592771</t>
  </si>
  <si>
    <t>杨粵然V</t>
  </si>
  <si>
    <t>zqs9vbyPF</t>
  </si>
  <si>
    <t>http://ww4.sinaimg.cn/thumbnail/9b8b39c3jw1e3cjgnp6ybj.jpg</t>
  </si>
  <si>
    <t>猪流感，禽流感，中医如何看？：2013年春天，国内开始出现H7N9禽流感，至4月3日全国已确诊7例病例，按官方资料，此病感染后出现高热、咳嗽、流涕、肌痛等症状，多数伴有严重的肺炎，严重者心、... http://t.cn/zTLz9dM （使用新浪长微博工具发布 http://t.cn/zOXAaic）</t>
  </si>
  <si>
    <t>1883344527</t>
  </si>
  <si>
    <t>111235pk</t>
  </si>
  <si>
    <t>zqs9uzV1U</t>
  </si>
  <si>
    <t>每逢毕业必有一次大流感，小学毕业SARS，初中毕业猪瘟，高中毕业甲型H1N1，大学快毕业又H7N9……祸从口入哇，以后尽量少吃肉吧，各种肉们说，不是不报，时候未到啊，要不佛家主张吃素呢啊，还是有一定道理的啊</t>
  </si>
  <si>
    <t>3297489683</t>
  </si>
  <si>
    <t>号外号外tree</t>
  </si>
  <si>
    <t>zqs9uiAf3</t>
  </si>
  <si>
    <t>h7n9来袭，逃逃逃，，，，，</t>
  </si>
  <si>
    <t>1400046984</t>
  </si>
  <si>
    <t>晶晶mm</t>
  </si>
  <si>
    <t>中文在线数据分析总监</t>
  </si>
  <si>
    <t>zqs9uijQw</t>
  </si>
  <si>
    <t>自HK回来，我和@hanar 具有同样的感冒症状，刚刚看了新闻，江苏上海安徽确诊7例H7N9禽流感病例。我俩不会是吧，我好象似乎可能或许大概，有点发烧了......记得当年在KZ的时候，有同事得了SARS，万死一生，最后活着回来了，自此性情大变。我如果经此一役，能王者归来，我估计我也会性情大变！</t>
  </si>
  <si>
    <t>2407245781</t>
  </si>
  <si>
    <t>大溪米粉</t>
  </si>
  <si>
    <t>zqs9tp4Dd</t>
  </si>
  <si>
    <t>http://ww3.sinaimg.cn/thumbnail/8f7ba7d5jw1e3cjglvas9j.jpg</t>
  </si>
  <si>
    <t>转发评论:应该国家免费治疗吧？这么严重的传染病不免费救治后果很严重啊！ 《H7N9患者欲卖房却被公布住址》 (来自 @手机新浪网) http://t.cn/zT2pylz</t>
  </si>
  <si>
    <t>1188742767</t>
  </si>
  <si>
    <t>善用佳软</t>
  </si>
  <si>
    <t>善用佳软(http://xbeta.info)站长</t>
  </si>
  <si>
    <t>zqs9t7tmA</t>
  </si>
  <si>
    <t>微盘</t>
  </si>
  <si>
    <t>http://ww2.sinaimg.cn/thumbnail/46dac66fjw1e3cjgl7tkzj.jpg</t>
  </si>
  <si>
    <t>【禽流感安全提醒】转发公司SHE部门的《近期H7N9禽流感预防措施》，假期外出，莫忘安全！ http://t.cn/zTLZodQ</t>
  </si>
  <si>
    <t>1867913753</t>
  </si>
  <si>
    <t>完整无缺2012</t>
  </si>
  <si>
    <t>zqs9sx41f</t>
  </si>
  <si>
    <t>王小贱语录</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</si>
  <si>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 (来自 (null) )</t>
  </si>
  <si>
    <t>3171774714</t>
  </si>
  <si>
    <t>Flyinghistory</t>
  </si>
  <si>
    <t>zqs9sw5Uw</t>
  </si>
  <si>
    <t>http://ww3.sinaimg.cn/thumbnail/bd0d70fajw1e3cjgkw85uj.jpg</t>
  </si>
  <si>
    <t>全国H7N9患者增至7例 近期可能发现更多人感染  http://t.cn/zTLZoPQ  （分享自 @头条新闻）</t>
  </si>
  <si>
    <t>2880626314</t>
  </si>
  <si>
    <t>半个句号XL</t>
  </si>
  <si>
    <t>zqs9stVCp</t>
  </si>
  <si>
    <t>我的天啊，现在居然出现新型病毒H7N9[汗]</t>
  </si>
  <si>
    <t>3036902645</t>
  </si>
  <si>
    <t>sasa1227</t>
  </si>
  <si>
    <t>zqs9sfsJY</t>
  </si>
  <si>
    <t>【H7N9禽流感防治常识】1.病情表现为典型的病毒性肺炎，起病急，病程早期有高热（38度以上），咳嗽等呼吸道感染症状。起病5-7天出现呼吸困难。2对鸡肉等彻底煮熟，不要吃半生不熟鸡蛋。3.广东疾控...  --发布到微刊《发帖》http://t.cn/zTLZonm</t>
  </si>
  <si>
    <t>1776666537</t>
  </si>
  <si>
    <t>眉山乐居</t>
  </si>
  <si>
    <t>新浪乐居眉山站</t>
  </si>
  <si>
    <t>zqs9rCArf</t>
  </si>
  <si>
    <t>http://ww3.sinaimg.cn/thumbnail/69e5c7a9gw1e3cjgg2y1jj.jpg</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</si>
  <si>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每日经济新闻）</t>
  </si>
  <si>
    <t>2116931520</t>
  </si>
  <si>
    <t>注销中测试</t>
  </si>
  <si>
    <t>zqs9qs06s</t>
  </si>
  <si>
    <t>好文分享：“开盘：H7N9概念股领涨 沪指高开涨0.22%”。网易云阅读的订阅源《和讯网》不错， 值得一看~  http://t.cn/zTLZoOG</t>
  </si>
  <si>
    <t>zqs9qaoRa</t>
  </si>
  <si>
    <t xml:space="preserve">【江苏确诊4例H7N9感染:病情危重】根据江苏省卫生厅的通报，4名患者三女一男，其中一人从事活禽宰杀工作。(分享自@视频手机报)http://t.cn/zT2HbSo  </t>
  </si>
  <si>
    <t>2160069677</t>
  </si>
  <si>
    <t>恏緗回來</t>
  </si>
  <si>
    <t>zqs9pyL1o</t>
  </si>
  <si>
    <t>1791641734</t>
  </si>
  <si>
    <t>i陆太太</t>
  </si>
  <si>
    <t>zqs9pgTHc</t>
  </si>
  <si>
    <t>亲，最近H7N9流感来袭，提醒您和家人做好防护，清明假期少外出，避免接触禽类，养成勤洗手的好习惯，记得也转达给身边的人哦[自行车]</t>
  </si>
  <si>
    <t>2941527881</t>
  </si>
  <si>
    <t>武汉海宁皮革城官博</t>
  </si>
  <si>
    <t>湖北金联民生控股有限公司</t>
  </si>
  <si>
    <t>zqs9oDlJu</t>
  </si>
  <si>
    <t>http://ww3.sinaimg.cn/thumbnail/af542749gw1e3cjge9ij7j.jpg</t>
  </si>
  <si>
    <t>昔日非典的景象还历历在目，近日H7N9禽流感又来袭！昨天，全国感染H7N9病毒病例已达7例。江苏、上海、北京等地纷纷采取措施，加强疫情防控。但是请武汉伢不要恐慌！我省暂未发现H7N9禽流感疫情，且3例病例的88名密切接触者均未发现异常情况。</t>
  </si>
  <si>
    <t>2739242193</t>
  </si>
  <si>
    <t>LiangYuanyang</t>
  </si>
  <si>
    <t>zqs9nd3LW</t>
  </si>
  <si>
    <t>http://ww2.sinaimg.cn/thumbnail/a34584d1jw1e3cjgch4zdj.jpg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</si>
  <si>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http://t.cn/zTLZanS  （分享自 @凤凰网）@小老板lifengqiong</t>
  </si>
  <si>
    <t>2238778940</t>
  </si>
  <si>
    <t>妙和奇</t>
  </si>
  <si>
    <t>zqs9mlTiV</t>
  </si>
  <si>
    <t>中兴手机</t>
  </si>
  <si>
    <t>　目前还没有针对H7N9禽流感的流感疫苗。专家提示，对于H7N9禽流感，公众无须恐慌，要保持良好的个人卫生习惯，比如勤洗手、室内勤通风换气等，避免接触和食用病死禽畜。一旦出现发热、咳嗽等急性呼吸道感染症状，尤其是出现高热、呼吸困难者，应及时就医。</t>
  </si>
  <si>
    <t>3160813473</t>
  </si>
  <si>
    <t>小樹南</t>
  </si>
  <si>
    <t>zqs9kxkde</t>
  </si>
  <si>
    <t>2889391790</t>
  </si>
  <si>
    <t>金正生活电器</t>
  </si>
  <si>
    <t>中山市金正生活电器有限公司官方微博</t>
  </si>
  <si>
    <t>zqs9kfIWU</t>
  </si>
  <si>
    <t>http://ww1.sinaimg.cn/thumbnail/ac389eaegw1e3cjg5eh8yj.jpg</t>
  </si>
  <si>
    <t>#预防H7N9禽流感新招#食用鸡蛋时蛋壳应用流水清洗，应烹调加热充分，不吃生的或半生的鸡蛋。注意过木？！[bm可爱][good]</t>
  </si>
  <si>
    <t>3002603554</t>
  </si>
  <si>
    <t>大中华小百姓</t>
  </si>
  <si>
    <t>zqs9kfITf</t>
  </si>
  <si>
    <t>我评论了新闻【南京H7N9患者治疗每天近1万 欲卖房被公布住址】：鬼话、骗话不要说啦! 不付钱谁给你挂号，谁给你看病啊？ 等国家的钱看病就是等死了也难到吧! 逗你玩呢，谁叫你捡了捧头当针(真)啦？ 不花钱能看病的那 http://t.cn/zT2T5Yl</t>
  </si>
  <si>
    <t>2106290470</t>
  </si>
  <si>
    <t>遗失的斛律</t>
  </si>
  <si>
    <t>zqs9jBVyG</t>
  </si>
  <si>
    <t>http://ww1.sinaimg.cn/thumbnail/7d8b7126gw1e3cjdg320sj.jpg</t>
  </si>
  <si>
    <t>H7N9让我感觉是不是生化危机来了。大家要注意少接触市场生禽。我们家的张小邪和吴小灵要坚强啊！我还指望你们生小小邪和小小灵呢。</t>
  </si>
  <si>
    <t>1767961804</t>
  </si>
  <si>
    <t>大江网</t>
  </si>
  <si>
    <t>江西大江网官方微博</t>
  </si>
  <si>
    <t>zqs9joykB</t>
  </si>
  <si>
    <t>江西微博</t>
  </si>
  <si>
    <t>#大江快报#【南昌确定5家H7N9禽流感定点救治医院】为进一步做好人感染H7N9禽流感的医疗救治应对准备工作，4月3日，南昌市卫生局确定了南昌市第九医院、南昌县人民医院、新建县人民医院、进贤县人民医院和安义县人民医院5家医院为人感染H7N9禽流感定点救治医 http://t.cn/zTLZSnd</t>
  </si>
  <si>
    <t>3281251502</t>
  </si>
  <si>
    <t>追风的老人_30631</t>
  </si>
  <si>
    <t>zqs9jkkki</t>
  </si>
  <si>
    <t>#H7N9禽流感# 那一定是给鸡们吃的药物还不够！ 详情:http://t.cn/zTw1CW7</t>
  </si>
  <si>
    <t>2943703813</t>
  </si>
  <si>
    <t>默默猪Oo</t>
  </si>
  <si>
    <t>zqs9itepc</t>
  </si>
  <si>
    <t>画个圈圈诅咒你们全家都得H7N9，气死我了，畜牲我怎么就碰这么一畜牲啊[怒][怒][怒]</t>
  </si>
  <si>
    <t>2640653021</t>
  </si>
  <si>
    <t>KACON</t>
  </si>
  <si>
    <t> 乐清市凯昆贸易有限公司 总经理</t>
  </si>
  <si>
    <t>zqs9isZll</t>
  </si>
  <si>
    <t>H7N9禽流感防治常识H7N9禽流感病情表现为典型的病毒性肺炎，起病急，病程早期有38度以上高热咳嗽等呼吸道感染症状，起病5-7天出现呼吸困难。专家建议防治方法：1、对鸡肉等彻底煮熟，不要吃半生不熟的鸡蛋；2、尽量不接触活禽鸟和猪等；3、可用达菲做早期治疗；4、病毒在100度环境中1分钟即可被消灭。</t>
  </si>
  <si>
    <t>2708136507</t>
  </si>
  <si>
    <t>小拾梦</t>
  </si>
  <si>
    <t>zqs9ir5bC</t>
  </si>
  <si>
    <t>http://ww4.sinaimg.cn/thumbnail/a16ae23bjw1e3cjg5un2aj.jpg</t>
  </si>
  <si>
    <t>肯定与前段时间黄浦江的死猪有关系 //【全国H7N9禽流感病例已达7人 江苏新确诊4人病危】http://t.cn/zTLZSYW (分享自 @今日头条)</t>
  </si>
  <si>
    <t>2714056514</t>
  </si>
  <si>
    <t>da-ai_提拉米苏</t>
  </si>
  <si>
    <t>zqs9hzKaS</t>
  </si>
  <si>
    <t>推荐@周杰伦无微博 的帖子《【魔天伦】关于「H7N9禽流感」的几点忠告！》，大家也来看看吧～ http://t.cn/zT2m0gr</t>
  </si>
  <si>
    <t>3202194522</t>
  </si>
  <si>
    <t>jianghangyan</t>
  </si>
  <si>
    <t>zqs9gp8Eq</t>
  </si>
  <si>
    <t>中国移动 HTC T329t</t>
  </si>
  <si>
    <t>H7N9开始了，，，大家都要提高警惕喔，，，尽量少去公共场所呀！</t>
  </si>
  <si>
    <t>1354662744</t>
  </si>
  <si>
    <t>太原日报</t>
  </si>
  <si>
    <t>《太原日报》官方微博</t>
  </si>
  <si>
    <t>zqs9gp8CB</t>
  </si>
  <si>
    <t xml:space="preserve">【江苏省发现4例人感染 H7N9 禽流感病例】记者2日从国家卫生和计划生育委员会获悉，江苏省确诊4例人感染 H7N9 禽流感病例。目前，患者病情危重，正在全力抢救。经调查，这4例病例的密切接触者共167人。经医学观察，截至目前，病例所有密切接触者均未发现有发热或呼吸道症状。  </t>
  </si>
  <si>
    <t>2736699133</t>
  </si>
  <si>
    <t>幸福松原丨</t>
  </si>
  <si>
    <t>zqs9g7xr5</t>
  </si>
  <si>
    <t>【江苏发现4例人感染H7N9禽流感】#………#  (@掌中新浪) http://t.cn/zjTIBOe</t>
  </si>
  <si>
    <t>zqs9fc9f8</t>
  </si>
  <si>
    <t>http://ww2.sinaimg.cn/thumbnail/7d0a1d33jw1e3cjg0cq9uj.jpg</t>
  </si>
  <si>
    <t>2040148445</t>
  </si>
  <si>
    <t>二货丶乐趣多</t>
  </si>
  <si>
    <t>zqs9eAvso</t>
  </si>
  <si>
    <t>http://ww2.sinaimg.cn/thumbnail/799a31ddjw1e3cjg06krlj.jpg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</si>
  <si>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http://t.cn/zTLZa70  （分享自 @凤凰网）还是注意点，。 亲、。</t>
  </si>
  <si>
    <t>2409224264</t>
  </si>
  <si>
    <t>汤斯敦--南亚专柜</t>
  </si>
  <si>
    <t>深圳汤斯敦珠宝有限公司</t>
  </si>
  <si>
    <t>zqs9en7LW</t>
  </si>
  <si>
    <t>http://ww4.sinaimg.cn/thumbnail/8f99d848gw1e3cje4gmhdj.jpg</t>
  </si>
  <si>
    <t>#H7N9禽流感#汤斯敦 新款#钨金吊坠# 创意 项坠 #男士饰品#永不磨损刀刮不花 DZ126#生日礼物#女人如山，山清水秀；女人如水，似水柔情；女人如风，风过无痕 http://t.cn/zTLZSbM</t>
  </si>
  <si>
    <t>1739646522</t>
  </si>
  <si>
    <t>LYu-exe</t>
  </si>
  <si>
    <t>zqs9dacpX</t>
  </si>
  <si>
    <t>#H7N9禽流感# 真倒霉啊……都不敢在外面吃肉~第一次出远门，不想挂在这边啊！！[可怜] 详情:http://t.cn/zTw1CW7</t>
  </si>
  <si>
    <t>1289178810</t>
  </si>
  <si>
    <t>昆山安蒂克精密五金工具有限公司</t>
  </si>
  <si>
    <t>昆山安蒂克精密五金工具有限公司官方微博</t>
  </si>
  <si>
    <t>zqs9cyymS</t>
  </si>
  <si>
    <t>南京H7N9患者欲卖房治病 家庭住址被公布上网http://t.cn/zT2lfG7</t>
  </si>
  <si>
    <t>3304862005</t>
  </si>
  <si>
    <t>刘阿5568伦</t>
  </si>
  <si>
    <t>zqs9cyk6d</t>
  </si>
  <si>
    <t>3月30日，江苏省疾控中心检测显示H7N9禽流感病毒核酸弱阳性。4月2日下午，经中国疾控中心流感中心实验室复核为H7N9禽流感病毒核酸阳性。</t>
  </si>
  <si>
    <t>3185412621</t>
  </si>
  <si>
    <t>dalianlaoren</t>
  </si>
  <si>
    <t>zqs9b66EY</t>
  </si>
  <si>
    <t>http://ww2.sinaimg.cn/thumbnail/bddd8a0djw1e3cjfurfvoj.jpg</t>
  </si>
  <si>
    <t xml:space="preserve">#我有话说#【新浪微博今日关于#H7N9#讨论热度分布图】 还是公务员关心的多。他们的收入多，退休了还有双轨制。 http://t.cn/zT23J5h  </t>
  </si>
  <si>
    <t>1895277342</t>
  </si>
  <si>
    <t>北京百朝翻译服务有限公司</t>
  </si>
  <si>
    <t>zqs9b5SrO</t>
  </si>
  <si>
    <t>H7N9禽流感防治常识： 1. 38度以上高热伴有咳嗽立即就诊； 2. 勤洗手，禁接触病死禽畜； 3. 鸡肉鸡蛋要熟透再吃； 4. 手有破损处理肉类需戴手套； 5. 注意营养、保持良好体质。</t>
  </si>
  <si>
    <t>2744774337</t>
  </si>
  <si>
    <t>Amy--小敏</t>
  </si>
  <si>
    <t>zqs9awxBu</t>
  </si>
  <si>
    <t>钟南山：H7N9禽流感重演SARS可能极小  http://t.cn/zTLZac0  （分享自 @头条新闻）</t>
  </si>
  <si>
    <t>1714377941</t>
  </si>
  <si>
    <t>JCtlzz</t>
  </si>
  <si>
    <t>zqs9awxyz</t>
  </si>
  <si>
    <t>http://ww1.sinaimg.cn/thumbnail/662f54d5jw1e3cjftsb6nj.jpg</t>
  </si>
  <si>
    <t>在浙江，有被包围的赶脚。。我表示真心的恐慌 《全国H7N9禽流感病例增至7例》 (来自 @头条新闻) http://t.cn/zT2pUcP</t>
  </si>
  <si>
    <t>zqs9askrH</t>
  </si>
  <si>
    <t>专家：非典过去十年，仍不知其来自哪里，如何消失。十年后的今天又来了个H7N9禽流感，至今来源不明无药可医。可怕啊....我们该怎么办？又能怎么办呢？只能祈祷别染上....</t>
  </si>
  <si>
    <t>1089473600</t>
  </si>
  <si>
    <t>鑫媒体</t>
  </si>
  <si>
    <t>河南大学外语学院团委书记</t>
  </si>
  <si>
    <t>zqs9acRmW</t>
  </si>
  <si>
    <t>http://ww1.sinaimg.cn/thumbnail/40f00c40jw1e3cjftc3l6j.jpg</t>
  </si>
  <si>
    <t>非典过去十年了，当年的教训足够深刻。希望政府不要犯同样的错误。【江苏新确诊4人感染H7N9禽流感 均病危】据江苏省卫生厅4月2日通报，患者许某，女，45岁，南京市江宁区人，从事活禽宰杀工作。3月19日出现发热、头晕、全身酸痛乏力等症状。 http://t.cn/zTLZIkO  （分享自 @凤凰网）</t>
  </si>
  <si>
    <t>2042925023</t>
  </si>
  <si>
    <t>众神的黄昏_Zeiss</t>
  </si>
  <si>
    <t>zqs9acDk1</t>
  </si>
  <si>
    <t>http://ww3.sinaimg.cn/thumbnail/79c48fdfjw1e3cjds23hrj.jpg</t>
  </si>
  <si>
    <t>人人上看到的，关于这次的H7N9禽流感的科普贴</t>
  </si>
  <si>
    <t>3281550922</t>
  </si>
  <si>
    <t>阿六阿六_885</t>
  </si>
  <si>
    <t>zqs99lH2e</t>
  </si>
  <si>
    <t>#H7N9禽流感# 恐惧，担心非典时期重来 详情:http://t.cn/zTw1CW7</t>
  </si>
  <si>
    <t>2825045410</t>
  </si>
  <si>
    <t>飞舞的蒲公英---</t>
  </si>
  <si>
    <t>zqs989RQ9</t>
  </si>
  <si>
    <t>http://ww4.sinaimg.cn/thumbnail/a862c5a2jw1e3cjfo2tstj.jpg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</si>
  <si>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http://t.cn/zTLZXRe  （分享自 @凤凰网）</t>
  </si>
  <si>
    <t>1286001297</t>
  </si>
  <si>
    <t>平常的心态88</t>
  </si>
  <si>
    <t>zqs97fiIW</t>
  </si>
  <si>
    <t>http://ww4.sinaimg.cn/thumbnail/4ca6d291jw1e3cjfovld0j.jpg</t>
  </si>
  <si>
    <t>分享自张友平医生  《新型禽流感》 - H7N9型禽流感是一种新型禽流感，于2013年3月底在上海和安徽两地率先发现。H7N9型禽流感是全球首次发现的新亚型流感病毒，尚未纳入我...  (来自 @头条博客) -   http://t.cn/zTLZXkr</t>
  </si>
  <si>
    <t>2949172732</t>
  </si>
  <si>
    <t>BYGYSY</t>
  </si>
  <si>
    <t>zqs96nnqi</t>
  </si>
  <si>
    <t>[打喷嚏][生病]现在这天气天天下雨，大家要注意，不要感冒了，更不要传染上H7N9禽流感呀~~注意身体，要挺住明天去拜山啊</t>
  </si>
  <si>
    <t>2849390255</t>
  </si>
  <si>
    <t>勇敢的小猫咪喵喵喵</t>
  </si>
  <si>
    <t>zqs95bdj8</t>
  </si>
  <si>
    <t>又有病毒－－H7N9....</t>
  </si>
  <si>
    <t>1956869812</t>
  </si>
  <si>
    <t>小小巧幸福</t>
  </si>
  <si>
    <t>zqs94kgBk</t>
  </si>
  <si>
    <t>最紧好讨厌鸡，生鸡、山鸡、走地鸡……包括@LittlelittleChicken ，小心感染H7N9[抓狂][抓狂][害羞][害羞] 我在:http://t.cn/zTLZaPn</t>
  </si>
  <si>
    <t>1666786847</t>
  </si>
  <si>
    <t>张清-好人</t>
  </si>
  <si>
    <t>zqs942Fc9</t>
  </si>
  <si>
    <t>http://ww3.sinaimg.cn/thumbnail/6359261fjw1e3cjfjuw84j.jpg</t>
  </si>
  <si>
    <t>全国H7N9禽流感病例已达7人_MSN健康频道_MSN中文网 记者昨日从国家卫生和计划生育委员会获悉，江苏省确诊4例人感染H7N9禽流感病例。目前，患者病情危重，正在全力抢救。截至目... http://t.cn/zT2Hz0e</t>
  </si>
  <si>
    <t>zqs93oJ1A</t>
  </si>
  <si>
    <t>http://ww1.sinaimg.cn/thumbnail/68fa6712jw1e3cjfdcignj.jpg</t>
  </si>
  <si>
    <t>H7N9防治常识：1.病情表现为典型的病毒性肺炎，起病急，病程早期有高热（38度以上），咳嗽等呼吸道感染症状。起病5-7天出现呼吸困难。2对鸡肉等彻底煮熟，不要吃半生不熟鸡蛋。3.达菲做早期治疗。4.尽量不接触活禽鸟和猪等。5.勤洗手，多喝白开水，外出不去人群聚集的地方，戴口罩。</t>
  </si>
  <si>
    <t>2882703384</t>
  </si>
  <si>
    <t>游荡在16楼</t>
  </si>
  <si>
    <t>zqs939q1Z</t>
  </si>
  <si>
    <t>【紧急预防H7N9禽流感，专家的三点忠告！】①该病毒对外界环境抵抗力不强，100℃中一分钟可以被消灭，消毒药可轻松杀死。②不吃生的或半熟的鸡鸭鹅及鸡蛋等。③清明假期，尽量不要接触猪和鸟类等。 我在:http://t.cn/zTLZXBr</t>
  </si>
  <si>
    <t>1730635322</t>
  </si>
  <si>
    <t>卷毛书生</t>
  </si>
  <si>
    <t>zqs91lWLQ</t>
  </si>
  <si>
    <t>【禽流感H7N9首现人感染_21世纪网-21cbh.com】 禽流感H7N9首现人感染，2人死亡1人危重。官方称疫情与黄浦江死猪无关，目前尚无疫苗。   http://t.cn/zT2GcFQ  （分享自 @21世纪网）</t>
  </si>
  <si>
    <t>2708165944</t>
  </si>
  <si>
    <t>天蓝色的微凉海湾</t>
  </si>
  <si>
    <t>家家顺控股集团 销售经理</t>
  </si>
  <si>
    <t>zqs9132hW</t>
  </si>
  <si>
    <t>【H7N9禽流感预防】1.要保持良好的个人卫生习惯， 比如勤洗手、室内勤通风换气等。2.注意加强营养，增强个人体质。3.避免接触和食用病 （死）禽、畜，食用禽鸟要彻底煮熟。4.打流感育苗，以减少同时感染流感和禽流感。5.平时加强体育锻炼，多休息避免过度劳累。（图转）</t>
  </si>
  <si>
    <t>2342407415</t>
  </si>
  <si>
    <t>Z秋天的树</t>
  </si>
  <si>
    <t>zqs90c5fe</t>
  </si>
  <si>
    <t>江苏确诊4例H7N9禽流感病例 4人均病危  http://t.cn/zTLZXSe  （分享自 @头条新闻）</t>
  </si>
  <si>
    <t>1934359763</t>
  </si>
  <si>
    <t>踏雪无痕_笑天涯</t>
  </si>
  <si>
    <t>zqs90b6iJ</t>
  </si>
  <si>
    <t>#H7N9禽流感# 禽流感又来了，如何是好，怎样预防呢，眼下搞的是人心惶惶的 详情:http://t.cn/zTw1CW7</t>
  </si>
  <si>
    <t>zqs8ZAriE</t>
  </si>
  <si>
    <t>【陆专家研判 H7N9病例可能增加】 大陆中国疾控中心1名流行病学专家表示，近期仍有可能发现更多感染H7N9禽流感的病例。但他宣称，大陆疾控系统「具备快速应对、防控新病毒的能力」。 http://t.cn/zTLZX9t</t>
  </si>
  <si>
    <t>2625602440</t>
  </si>
  <si>
    <t>橋橋---</t>
  </si>
  <si>
    <t>zqs8Z1eHc</t>
  </si>
  <si>
    <t>http://ww3.sinaimg.cn/thumbnail/9c7f8388jw1e3cjfchkjxj.jpg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</si>
  <si>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http://t.cn/zTLZJ0k</t>
  </si>
  <si>
    <t>1723858877</t>
  </si>
  <si>
    <t>隆鑫花漾的山谷</t>
  </si>
  <si>
    <t>隆鑫花漾的山谷项目官方微博</t>
  </si>
  <si>
    <t>zqs8YpAKi</t>
  </si>
  <si>
    <t>http://ww4.sinaimg.cn/thumbnail/66bfffbdgw1e3cjf78xq7j.jpg</t>
  </si>
  <si>
    <t>#山谷.养生#【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</si>
  <si>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1957782141</t>
  </si>
  <si>
    <t>黄BOBO大家家</t>
  </si>
  <si>
    <t>zqs8XwlCx</t>
  </si>
  <si>
    <t>http://ww3.sinaimg.cn/thumbnail/74b1627djw1e3cjfafm2xj.jpg</t>
  </si>
  <si>
    <t>这几天一直有点低烧，我是要长高了还是得了H7N9？？？？[悲伤]</t>
  </si>
  <si>
    <t>1850766527</t>
  </si>
  <si>
    <t>琳卡杰娜</t>
  </si>
  <si>
    <t>zqs8Wipdz</t>
  </si>
  <si>
    <t>【新型禽流感】 H7N9型禽流感是一种新型禽流感，于2013年3月底在上海和安徽两地率先发现。H7N9型禽流感是全球首次发现的新亚型流感病毒，尚未纳入我国法定报告传染病监测报告系统，并且至2013年4月初尚未有疫苗推出... http://t.cn/zT2RY1Y</t>
  </si>
  <si>
    <t>zqs8WipdJ</t>
  </si>
  <si>
    <t>人人上看到一个颇有人气的公共主页说江宁东大出现了一例疑似H7N9的病例，脑残吧，江苏的病例要送交上海疾控检测？禽流感可怕，谣言更可怕。不信谣，不传谣。</t>
  </si>
  <si>
    <t>2036604342</t>
  </si>
  <si>
    <t>朱宽新</t>
  </si>
  <si>
    <t>南京威尔达智能科技有限公司 软件开发工程师</t>
  </si>
  <si>
    <t>zqs8Wkw1S</t>
  </si>
  <si>
    <t>http://ww4.sinaimg.cn/thumbnail/79641db6jw1e3cjf8rn5xj.jpg</t>
  </si>
  <si>
    <t>1889512080</t>
  </si>
  <si>
    <t>中国女装网官方</t>
  </si>
  <si>
    <t>中国女装网www.nz86.com官方微博</t>
  </si>
  <si>
    <t>zqs8TEMjM</t>
  </si>
  <si>
    <t>#H7N9禽流感# 还有什么可以吃？还有什么能放心？[衰] 详情:http://t.cn/zTw1CW7</t>
  </si>
  <si>
    <t>2199296545</t>
  </si>
  <si>
    <t>那就笑一个呗</t>
  </si>
  <si>
    <t>zqs8TDu1Z</t>
  </si>
  <si>
    <t>http://ww3.sinaimg.cn/thumbnail/83169a21jw1e3cjf4uwqij.jpg</t>
  </si>
  <si>
    <t>好可怕『南京现一甲型H7N9流感病例 患者在农贸市场从事家禽宰杀工作』http://t.cn/zT24rx6（分享自@新浪视野 WAP版）</t>
  </si>
  <si>
    <t>3242673714</t>
  </si>
  <si>
    <t>青春闲暇时</t>
  </si>
  <si>
    <t>zqs8TlSLw</t>
  </si>
  <si>
    <t>【中国H7N9禽流感病毒或已变异为强毒性】http://t.cn/zTLZ6nn (分享自 @今日头条)</t>
  </si>
  <si>
    <t>2033009870</t>
  </si>
  <si>
    <t>幸福妞爸_jesson</t>
  </si>
  <si>
    <t>zqs8T3t77</t>
  </si>
  <si>
    <t>H7N9禽流感病情表现为典型的病毒性肺炎，起病急，病程早期有38度以上高热、咳嗽等呼吸道感染症状，起病5-7天出现呼吸困难。专家建议防治方法： 1、对鸡肉等彻底煮熟，不要吃半生不熟的鸡蛋；2、尽量不接触活禽鸟和猪等；3、可用达菲做早期治疗；4、病毒在100度环境中1分钟即被消灭</t>
  </si>
  <si>
    <t>2335416412</t>
  </si>
  <si>
    <t>猎隼丶止戈</t>
  </si>
  <si>
    <t>zqs8Sckz0</t>
  </si>
  <si>
    <t>我吃奥，福建不是.....以后不吃肉了....  【网友称杭州确诊新H7N9病例】 http://weibo.com/1028138431/zqs1ACM2M 分享自@百度新闻</t>
  </si>
  <si>
    <t>2101567962</t>
  </si>
  <si>
    <t>librajulia</t>
  </si>
  <si>
    <t>zqs8Scktp</t>
  </si>
  <si>
    <t>#H7N9禽流感# 苏州离上海那么近，就一点么影响么？据说上海某区某医院已经收到患者。还请属实报到 详情:http://t.cn/zTw1CW7</t>
  </si>
  <si>
    <t>2082980903</t>
  </si>
  <si>
    <t>墨涂涂MTT</t>
  </si>
  <si>
    <t>zqs8Rk4pc</t>
  </si>
  <si>
    <t>#H7N9禽流感# 铁定不止7例！不知道要加上几个0！ 详情:http://t.cn/zTw1CW7</t>
  </si>
  <si>
    <t>1251157927</t>
  </si>
  <si>
    <t>Oracle逍遥派指环_Coca</t>
  </si>
  <si>
    <t>zqs8R2tgk</t>
  </si>
  <si>
    <t>新甲流病毒H7N9比较可怕，大家请转发下面的内容：近期出外游玩，尽量不要接触活禽鸟和猪等动物。特别是遇到不明野鸟不要近距离接触，看到病死的禽畜更不要碰。在厨房中要将生熟分开，牢记不吃生的或半熟的鸡肉、鹅肉、鸭肉等，对鸡肉等食物应彻底煮熟，特别是注意不要吃半生不熟的鸡蛋。</t>
  </si>
  <si>
    <t>1686770435</t>
  </si>
  <si>
    <t>super宇譞</t>
  </si>
  <si>
    <t>  大连电台幸福956广播记者</t>
  </si>
  <si>
    <t>zqs8R1tZz</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</si>
  <si>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 。</t>
  </si>
  <si>
    <t>2515735512</t>
  </si>
  <si>
    <t>淘宝店主-美丽_无极限</t>
  </si>
  <si>
    <t>zqs8OEkRw</t>
  </si>
  <si>
    <t>#H7N9禽流感# 还是在家呆着好了 详情:http://t.cn/zTw1CW7</t>
  </si>
  <si>
    <t>2035365090</t>
  </si>
  <si>
    <t>零点公共呼叫中心</t>
  </si>
  <si>
    <t>零点研究咨询集团公共服务呼叫中心官方微博</t>
  </si>
  <si>
    <t>zqs8O2RoA</t>
  </si>
  <si>
    <t>http://ww3.sinaimg.cn/thumbnail/795134e2tw1e3cjepgdk4j.jpg</t>
  </si>
  <si>
    <t>【全国H7N9禽流感确诊病例地图】截至2013年4月3日上午，全国H7N9禽流感病例增至7人。</t>
  </si>
  <si>
    <t>2178643892</t>
  </si>
  <si>
    <t>chetr168</t>
  </si>
  <si>
    <t>zqs8Nrdx9</t>
  </si>
  <si>
    <t>发表了博文 《如何预防H7N9禽流感？》 - 什么是H7N9禽流感病毒？   流感病毒可分为甲（A）、乙（B）、丙（C）三型。其中，甲型流感依据流感病毒血凝素蛋白（HA）的不同可分为1-16种亚型，根 http://t.cn/zTLZ6Zl</t>
  </si>
  <si>
    <t>2237275527</t>
  </si>
  <si>
    <t>lqiian</t>
  </si>
  <si>
    <t>zqs8N8NVK</t>
  </si>
  <si>
    <t>一会是污染，一会是H7N9，没一会是消停的，怎么没人发明便携式防毒面罩呢！ 详情:http://t.cn/zTw1CW7</t>
  </si>
  <si>
    <t>3246253540</t>
  </si>
  <si>
    <t>静海服务区</t>
  </si>
  <si>
    <t>zqs8LEJnQ</t>
  </si>
  <si>
    <t>南京H7N9患者家人欲卖房治病却被公布住址_新闻中心_中国网  http://t.cn/zT2TglL</t>
  </si>
  <si>
    <t>1766760401</t>
  </si>
  <si>
    <t>zqs8LopeO</t>
  </si>
  <si>
    <t>#H7N9禽流感# @王尛麥  小主劝你别去了 详情:http://t.cn/zTw1CW7</t>
  </si>
  <si>
    <t>2331979130</t>
  </si>
  <si>
    <t>上海精致生活</t>
  </si>
  <si>
    <t>zqs8LopaN</t>
  </si>
  <si>
    <t>http://ww3.sinaimg.cn/thumbnail/8aff2d7ajw1e3cjesdarhj.jpg</t>
  </si>
  <si>
    <t>3287837957</t>
  </si>
  <si>
    <t>老广吹水佬</t>
  </si>
  <si>
    <t>zqs8Kw9wh</t>
  </si>
  <si>
    <t xml:space="preserve">H7N9禽流感病毒-一种不详的预感，非典的画面重现在脑海里，这次要看政府办事效率，能力。该杀鸡还是猪？会不会人传人？中国在这个时候不能发生大规模疫症。。。。。。已经死去两个了，5个危殆。政府要速度行动。@中国新闻网 @央视新闻 </t>
  </si>
  <si>
    <t>2421070803</t>
  </si>
  <si>
    <t>台灣民宿calvin</t>
  </si>
  <si>
    <t>zqs8Kw9w7</t>
  </si>
  <si>
    <t>http://ww3.sinaimg.cn/thumbnail/904e9bd3jw1e3cjerezzaj.jpg</t>
  </si>
  <si>
    <t>注意H7N9囉，，疫情升級了 我在:http://t.cn/zTLZinQ</t>
  </si>
  <si>
    <t>1735857047</t>
  </si>
  <si>
    <t>不才小先生</t>
  </si>
  <si>
    <t>zqs8Kbt9A</t>
  </si>
  <si>
    <t>http://ww3.sinaimg.cn/thumbnail/67771397jw1e3cjeimi06j.jpg</t>
  </si>
  <si>
    <t>最近H7N9禽流感来袭，大肆占据各大新闻网首页头条，不能排除情势继续恶化与疫情继续肆虐的可能，估计不久又得闹的人心惶惶。我就不明白了，怎么中国有这么多流感发生，怎么哪一次都是治标不治本，鸡鸭鹅到底得罪了谁谁谁……</t>
  </si>
  <si>
    <t>3236859634</t>
  </si>
  <si>
    <t>shanzhiyu_92507</t>
  </si>
  <si>
    <t>zqs8HwymL</t>
  </si>
  <si>
    <t>我今天看到有关H7N9禽流感患者治病新闻。自己掏钱为自己治病，天经地义，可他们得的是危及全人类生命安全的病，如果没有房子卖，是不是就得停止治疗，任由其病毒扩散，危及众生。国家政府对待国人的生命，竟然会如此冷漠！为药费，让他们去卖房？</t>
  </si>
  <si>
    <t>2155697484</t>
  </si>
  <si>
    <t>高軍雄ting</t>
  </si>
  <si>
    <t>zqs8G6mNv</t>
  </si>
  <si>
    <t>【独家资料:H7N9禽流感防治常识】 http://t.cn/zT2R44r (@掌中新浪 ) http://t.cn/zjTIBOe</t>
  </si>
  <si>
    <t>3175592420</t>
  </si>
  <si>
    <t>小小芳3175592420</t>
  </si>
  <si>
    <t>zqs8G46GM</t>
  </si>
  <si>
    <t>#H7N9~禽流感#看来养鸡的又要倒霉了！</t>
  </si>
  <si>
    <t>2268037101</t>
  </si>
  <si>
    <t>舟遥遥以情扬</t>
  </si>
  <si>
    <t>zqs8E01cp</t>
  </si>
  <si>
    <t>H7N9禽流感。。。在杭州的表示压力好大。。。你们怎么看？@插标卖鞋 @雪超小窝 @刘旭就是我 ，上海的人：什么感觉。。？@淡淡的味道AT</t>
  </si>
  <si>
    <t>3025159441</t>
  </si>
  <si>
    <t>一日陸戰隊終身陸戰隊</t>
  </si>
  <si>
    <t>zqs8E1hq4</t>
  </si>
  <si>
    <t>#H7N9禽流感# 台灣海關嚴防大陸遊客!!有感冒發燒立即隔離! 详情:http://t.cn/zTw1CW7</t>
  </si>
  <si>
    <t>2837476301</t>
  </si>
  <si>
    <t>六月果壳</t>
  </si>
  <si>
    <t>zqs8DqD9u</t>
  </si>
  <si>
    <t>HTC 倾心</t>
  </si>
  <si>
    <t>H7n9来了，减少外出，少食肉@Vera_SJ</t>
  </si>
  <si>
    <t>2905925463</t>
  </si>
  <si>
    <t>啊斯维丽亚</t>
  </si>
  <si>
    <t>zqs8CworP</t>
  </si>
  <si>
    <t>h7n9型禽流感来了!大家注意卫生啊!别乱吃了!</t>
  </si>
  <si>
    <t>211486895</t>
  </si>
  <si>
    <t>笑风雨竹</t>
  </si>
  <si>
    <t>zqs8AbH2z</t>
  </si>
  <si>
    <t>#H7N9禽流感# 防大于堵！[围观] 详情:http://t.cn/zTw1CW7</t>
  </si>
  <si>
    <t>zqs8zA382</t>
  </si>
  <si>
    <t>【江苏4人感染H7N9禽流感均病危】 http://t.cn/zT26dYn (@掌中新浪 ) http://t.cn/zjTIBOe</t>
  </si>
  <si>
    <t>1036232591</t>
  </si>
  <si>
    <t>愛上協和-麻涌</t>
  </si>
  <si>
    <t>zqs8xtIeq</t>
  </si>
  <si>
    <t>http://ww3.sinaimg.cn/thumbnail/3dc3a78fgw1e3cjaa00bij.jpg</t>
  </si>
  <si>
    <t>最新的禽流感病毒：H7N9~！进化了，完全的进化……以前才H5N1。[囧]禽流感病毒可通过消化道和呼吸道进入人体，人类直接接触受禽流感病毒感染的家禽及其粪便或直接接触禽流感病毒也可以被感染。亲们，最近请勿直接接触鸡、鸭、猪……也请告诉你们的家人朋友同学。小心使得万年船~[蜡烛][蜡烛][蜡烛]</t>
  </si>
  <si>
    <t>1777210485</t>
  </si>
  <si>
    <t>为梦而飞的微博</t>
  </si>
  <si>
    <t>zqs8w0rMi</t>
  </si>
  <si>
    <t>#H7N9禽流感# 在经济快速发展的今天，能不能更多的关注到健康安全方面？健康安全是1，其他一切都是0。再多的0，前面没有1，还等于0。 详情:http://t.cn/zTw1CW7</t>
  </si>
  <si>
    <t>zqs8v9gtU</t>
  </si>
  <si>
    <t>http://ww1.sinaimg.cn/thumbnail/71c453e8jw1e3cje3xf5dj.jpg</t>
  </si>
  <si>
    <t>【H7N9试剂已经抵达深圳】【H7N9试剂已经抵达深圳】#禽流感#H7N9试剂已经抵达深圳，疾控中心实验室内，工作人员隔着玻璃向媒体展示该种试剂。该试剂用于确诊H7N9病毒。南都记者霍建斌摄影 http://t.cn/zTLZxtD</t>
  </si>
  <si>
    <t>1296209285</t>
  </si>
  <si>
    <t>新罗居士</t>
  </si>
  <si>
    <t>zqs8v7cKc</t>
  </si>
  <si>
    <t>1875387385</t>
  </si>
  <si>
    <t>欧大仔</t>
  </si>
  <si>
    <t>成都魅嘉音乐文化传播有限责任公司 企划总监</t>
  </si>
  <si>
    <t>zqs8uyCxk</t>
  </si>
  <si>
    <t>淘宝</t>
  </si>
  <si>
    <t>http://ww1.sinaimg.cn/thumbnail/6fc823f9jw1e3cje3einuj.jpg</t>
  </si>
  <si>
    <t>为了备战#H7N9# 仔爷特为各位亲准备了【高维生素C，增强人体免疫力】的奢侈小零食#金枕头榴莲干# 凡跟俺相互关注的盆友，把地址私信我吧？凡留必寄！PS：凡私信问“是真的吗？”者，从此拉黑[怒]。 http://t.cn/zTLz4nU</t>
  </si>
  <si>
    <t>zqs8uyCBS</t>
  </si>
  <si>
    <t>http://ww3.sinaimg.cn/thumbnail/5a4618abjw1e3cje3q5loj.jpg</t>
  </si>
  <si>
    <t>禽流感又来了 H7N9的爆发会导致房价下调吗？ - 众所周知，在非典期间房价曾经有所下跌，甚至到07年前都未能恢复。曾经听说过除非爆发疫症或重大自然灾害或战争，房价才有可能下调，如今的H7N9会否成为房价下跌的一个... http://t.cn/zTLZMsw</t>
  </si>
  <si>
    <t>1879514225</t>
  </si>
  <si>
    <t>落雪冰封</t>
  </si>
  <si>
    <t>zqs8tD8qo</t>
  </si>
  <si>
    <t>#H7N9禽流感#呃！现在弄感冒了是不是有点吓人。[悲伤][黑线]这几天是肿么了，好多事嘞！</t>
  </si>
  <si>
    <t>2589515362</t>
  </si>
  <si>
    <t>好人遇见好运</t>
  </si>
  <si>
    <t>zqs8t3777</t>
  </si>
  <si>
    <t>【如何预防H7N9禽流感】中国疾控中心：①吃熟食，不吃生鸡蛋，禽流感病毒不耐热，100℃下1分钟即可灭活。②注意尽量避免直接接触病死禽、畜。③勤洗手、室内勤通风换气、注意营养。④保持室内清洁。⑤若有发热及呼吸道症状，应戴上口罩，尽快就诊</t>
  </si>
  <si>
    <t>1960675690</t>
  </si>
  <si>
    <t>北京芭蕾雨</t>
  </si>
  <si>
    <t>北京芭蕾雨悦都楼盘项目官方微博</t>
  </si>
  <si>
    <t>zqs8ssi1I</t>
  </si>
  <si>
    <t>http://ww2.sinaimg.cn/thumbnail/74dd896ajw1e3cjdyqenqj.jpg</t>
  </si>
  <si>
    <t>#H7N9禽流感# 【全国已确认7例H7N9禽流感病例，上海启动流感三级应急预案】江苏卫生厅称已确发现4例人感染H7N9禽流感病例。截至目前，全国已确认7例，其中上海2例已死亡，安徽一例病危。春天是流感的高峰期，大家在假期出行时要注意身体健康哦~ 详情:http://t.cn/zTw1CW7</t>
  </si>
  <si>
    <t>zqs8sbVxk</t>
  </si>
  <si>
    <t>http://ww4.sinaimg.cn/thumbnail/6727663ajw1e3cjdzjhcpj.jpg</t>
  </si>
  <si>
    <t>【江苏新确诊4人染H7N9禽流感病毒】 记者昨日了解到，中国疾控中心已研制出针对新病毒H7N9的检测试剂盒，并开始下发全国各地流感监测网络实验室。   http://t.cn/zTLvf4N  （分享自 @21世纪网）无锡的感染者住在滨湖区。</t>
  </si>
  <si>
    <t>3281495662</t>
  </si>
  <si>
    <t>小树苗_78406</t>
  </si>
  <si>
    <t>zqs8scVqr</t>
  </si>
  <si>
    <t>#H7N9禽流感让大家感到恐慌，其实大可不必。多运动，增强体质，提高免疫力，抵抗疾病！ 详情:http://t.cn/zTw1CW7</t>
  </si>
  <si>
    <t>2709966110</t>
  </si>
  <si>
    <t>ravenshiba</t>
  </si>
  <si>
    <t>zqs8rAhDt</t>
  </si>
  <si>
    <t>H7N9真讓人擔憂 我在:http://t.cn/zTLZxIC</t>
  </si>
  <si>
    <t>1748136152</t>
  </si>
  <si>
    <t>水瓶怪-艾瑞</t>
  </si>
  <si>
    <t>zqs8rye8u</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</si>
  <si>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@谈珏eVonne想戒酒 @孙安辉</t>
  </si>
  <si>
    <t>1987210403</t>
  </si>
  <si>
    <t>miumiu-jing</t>
  </si>
  <si>
    <t>zqs8o2vLg</t>
  </si>
  <si>
    <t>http://ww1.sinaimg.cn/thumbnail/76726ca3jw1e3cjdt8978j.jpg</t>
  </si>
  <si>
    <t>青岛电视台记者正在采访H7N9禽流感[悲伤]</t>
  </si>
  <si>
    <t>2865967170</t>
  </si>
  <si>
    <t>Q先生_____</t>
  </si>
  <si>
    <t>zqs8nqRXH</t>
  </si>
  <si>
    <t>http://ww2.sinaimg.cn/thumbnail/aad33042jw1e3cjbc10duj.jpg</t>
  </si>
  <si>
    <t>#H7N9禽流感#锻炼身体！！！@_井夜 @失億泡沫 @Tiana-Yq是小脸大鼻子 @9零主打 @aj-Alisa @小熊乖乖女 @牛倌漫道 @愛菗煙de莵呮 @ii-伟 [笑哈哈]</t>
  </si>
  <si>
    <t>3023851007</t>
  </si>
  <si>
    <t>蒲云龙-</t>
  </si>
  <si>
    <t>zqs8ns6gd</t>
  </si>
  <si>
    <t>WeicoGIF</t>
  </si>
  <si>
    <t>H7N9 禽流感。。。  又來？</t>
  </si>
  <si>
    <t>1904670890</t>
  </si>
  <si>
    <t>舜-耀_丁扬</t>
  </si>
  <si>
    <t>zqs8nt6k6</t>
  </si>
  <si>
    <t>倒头什么H7N9弄的都不知道吃什么</t>
  </si>
  <si>
    <t>3222521160</t>
  </si>
  <si>
    <t>michael--xiang</t>
  </si>
  <si>
    <t>zqs8jztsG</t>
  </si>
  <si>
    <t>新闻说，江苏发现四例H7N9疑似病例，这个社会怎么了…… 我在:http://t.cn/zTLZMXA</t>
  </si>
  <si>
    <t>2420863674</t>
  </si>
  <si>
    <t>Purple樱</t>
  </si>
  <si>
    <t>zqs8jztlG</t>
  </si>
  <si>
    <t>H7N9?！</t>
  </si>
  <si>
    <t>1867115143</t>
  </si>
  <si>
    <t>夜妖9569</t>
  </si>
  <si>
    <t>zqs8jiH6y</t>
  </si>
  <si>
    <t>听闻您所在地区被H7N9侵袭，提醒您做好防护，假期少外出，避免接触禽类，要勤洗手噢 @勿忘我奶茶 @紫雾儿Cynthia媛 @Adrift_泡泡_吼吼 @岸上的鱼1225 @人鱼朵朵地盘 @慵懒的小调调 @Riich金鑫 @宝贝吴_XClub 。。。</t>
  </si>
  <si>
    <t>2962419167</t>
  </si>
  <si>
    <t>风痕神韵</t>
  </si>
  <si>
    <t>zqs8jiGYJ</t>
  </si>
  <si>
    <t>H7N9暴发究竟谁应该为此负责呢？ 这些年来，国家快速发展，环境污染相当严重，很多老板为了私利，将大量有毒有害的物质排入与人们密切相关的江河或空气中。进而引起各种生物的基因变异，越来越多的人得癌症了，越来越多的致病病毒变异后活性增强了。最应该负责的就是政府，政府中丧尽天良的领导人。</t>
  </si>
  <si>
    <t>3239900460</t>
  </si>
  <si>
    <t>侯宁-论股</t>
  </si>
  <si>
    <t>zqs8ioCZM</t>
  </si>
  <si>
    <t>2301415787</t>
  </si>
  <si>
    <t>健康京口</t>
  </si>
  <si>
    <t>镇江市京口区卫生和人口计划生育局官方微博</t>
  </si>
  <si>
    <t>zqs8heBuk</t>
  </si>
  <si>
    <t>专家提醒，面对人感染H7N9禽流感疫情，莫惊慌、要警惕。一要保持良好的个人卫生习惯，比如勤洗手、室内勤通风换气等；二要注意加强营养，增强个人体质；三要避免接触和食用病(死)禽、畜；四是一旦出现发热、咳嗽等急性呼吸道感染症状，尤其是出现高热、呼吸困难者，应及时就医。</t>
  </si>
  <si>
    <t>1306879242</t>
  </si>
  <si>
    <t>中国少爷FOREVER</t>
  </si>
  <si>
    <t>zqs8g3LaI</t>
  </si>
  <si>
    <t>#H7N9禽流感#我觉得今年我是有运气呢，什么事都能遇到 ，从来不看书的我在机场候机楼买了一本柴静的《看见》里面有一章写上次禽流感时她们采访的报道，这不，今年又来了，大家要小心，关注媒体报道，不要再象上次北京全城空巷的场景了</t>
  </si>
  <si>
    <t>1643382211</t>
  </si>
  <si>
    <t>偶是小叉叉</t>
  </si>
  <si>
    <t>zqs8g5YII</t>
  </si>
  <si>
    <t>介于目前H7N9，最近还是吃吃斋吧〜</t>
  </si>
  <si>
    <t>2141142432</t>
  </si>
  <si>
    <t>zodiac1982</t>
  </si>
  <si>
    <t>zqs8f9H4W</t>
  </si>
  <si>
    <t>http://ww3.sinaimg.cn/thumbnail/7f9f3da0jw1e3cjdganyoj.jpg</t>
  </si>
  <si>
    <t>H7N9禽流感首现人感染 http://t.cn/zT2x9tb @搜狐新闻客户端</t>
  </si>
  <si>
    <t>2558943503</t>
  </si>
  <si>
    <t>蕊爸蕊妈</t>
  </si>
  <si>
    <t>zqs8do1TS</t>
  </si>
  <si>
    <t>H7N9来袭医药股频涨停 资金关注达菲概念股 http://t.cn/zT28lye</t>
  </si>
  <si>
    <t>1828735615</t>
  </si>
  <si>
    <t>Min若s</t>
  </si>
  <si>
    <t>zqs8cdbt2</t>
  </si>
  <si>
    <t>挑“猪肉”，一块活猪的猪肉，一块黄浦江的死猪肉，结果一不小心选了块黄浦江的死猪肉，在不知道是死猪肉的时候，开始吃吃还蛮香，和朋友说这猪肉真不错，推荐她以后也去试试，后来没想到越吃越难吃，还时不时的出现H7N9症状。看不懂吧！看不懂就对了，因为不是写给人看的。</t>
  </si>
  <si>
    <t>1082734021</t>
  </si>
  <si>
    <t>小肥兔子_卡</t>
  </si>
  <si>
    <t>zqs8b2l57</t>
  </si>
  <si>
    <t>假期我来啦！！！！可是因为H7N9，不敢出门了，肿么办。。</t>
  </si>
  <si>
    <t>2008976691</t>
  </si>
  <si>
    <t>石头STAR</t>
  </si>
  <si>
    <t>zqs89zF6F</t>
  </si>
  <si>
    <t>http://ww3.sinaimg.cn/thumbnail/77be8d33jw1e3cjd89z0xj.jpg</t>
  </si>
  <si>
    <t>最近在看非天夜翔的《二零一三》，太应景了……【各地多措施应对H7N9禽流感】 http://t.cn/zTLPpIT (分享自ZAKER安卓手机版)</t>
  </si>
  <si>
    <t>1281395931</t>
  </si>
  <si>
    <t>叶凋零</t>
  </si>
  <si>
    <t>zqs89h3cF</t>
  </si>
  <si>
    <t>http://ww3.sinaimg.cn/thumbnail/4c608cdbjw1e3cjd7fbyej.jpg</t>
  </si>
  <si>
    <t>鼎鼎大名的三凤桥肉庄的酱排骨已经买好了，已让酒店明天发顺丰，等@雨聼521 从西安回来就可以上手了，至于@xixi1035 则可以直接品鉴，鉴于我们从H7N9重灾区回来我会选择边不见面同城快递给你，筒子们，俺胡汉三要回来了</t>
  </si>
  <si>
    <t>1923539513</t>
  </si>
  <si>
    <t>Jackie有安心</t>
  </si>
  <si>
    <t>zqs87sxAm</t>
  </si>
  <si>
    <t>我想问：十年一次的禽流感和高层更换有啥联系？十年前。。SARS。。十年后。。。H7N9</t>
  </si>
  <si>
    <t>1068339841</t>
  </si>
  <si>
    <t>zqs87aWml</t>
  </si>
  <si>
    <t>H7N9禽流感有扩散迹象，华东地区先成重灾区！继上海及安徽先后证实有患者感染H7N9禽流感死亡后，江苏省衞生厅昨晚通报，该省宿迁市、南京市及苏州市等，确诊四宗共三女一男H7N9禽流感新病例，全部在医院深切治疗部（ICU）抢救，令全国确诊患H7N9禽流感人数飆升至七人，当中两人死亡。[挖鼻屎]</t>
  </si>
  <si>
    <t>2782129791</t>
  </si>
  <si>
    <t>钟Jerrain</t>
  </si>
  <si>
    <t>zqs86CkdC</t>
  </si>
  <si>
    <t>分享网易新闻:「钟南山:H7N9重演SARS可能极小」 http://t.cn/zTL7qRf @网易新闻客户端</t>
  </si>
  <si>
    <t>2287506651</t>
  </si>
  <si>
    <t>西西里船歌</t>
  </si>
  <si>
    <t>zqs86kJ2a</t>
  </si>
  <si>
    <t>新浪微博今日关于#H7N9#讨论热度分布图  http://t.cn/zTLZfXP  （分享自 @头条新闻）</t>
  </si>
  <si>
    <t>2401645660</t>
  </si>
  <si>
    <t>Ritalxy</t>
  </si>
  <si>
    <t>zqs83DYFq</t>
  </si>
  <si>
    <t>#杭州最帅交警# 恐怖，感染H7N9全过程(内容可能引起不适.请谨慎点击)http://t.cn/zTLZvt0 详情:http://t.cn/zT23kS2</t>
  </si>
  <si>
    <t>3192308400</t>
  </si>
  <si>
    <t>徐州日报</t>
  </si>
  <si>
    <t>“徐州日报”微博</t>
  </si>
  <si>
    <t>zqs83no4d</t>
  </si>
  <si>
    <t>【预防H7N9禽流感，牢记三忠告】1、H7N9病毒对外界环境抵抗力不强，100℃中一分钟可以被消灭，消毒药可轻松杀死。2、在厨房中要将生熟食物分开，牢记不吃生的或半熟的鸡鸭鹅肉及鸡蛋等。3、清明假期，外出踏青尽量不要接触鸟类和猪等，最好别喂鸽子了</t>
  </si>
  <si>
    <t>3227945324</t>
  </si>
  <si>
    <t>纸在糊妳</t>
  </si>
  <si>
    <t>zqs83mni4</t>
  </si>
  <si>
    <t>钟南山：H7N9禽流感重演SARS可能极小  http://t.cn/zTLZfVQ  （分享自 @头条新闻）</t>
  </si>
  <si>
    <t>1146443050</t>
  </si>
  <si>
    <t>中国策划联盟</t>
  </si>
  <si>
    <t>zqs83lbM1</t>
  </si>
  <si>
    <t>H7N9禽源流感病毒，目前尚无疫苗!上海\安徽发现3例人感染H7N9禽流感病例，其中2例已经死亡;临床表现均为早期出现发热\咳嗽等呼吸道感染症状;一旦出现发热、咳嗽等急性呼吸道感染症状，尤其是出现高热\呼吸困难者，应及时就医，保持勤洗手\咳嗽和打喷嚏时遮掩口鼻等个人卫生习惯，避免接触和食用病（死）禽\畜</t>
  </si>
  <si>
    <t>2984681762</t>
  </si>
  <si>
    <t>waimd世界</t>
  </si>
  <si>
    <t>zqs81xSnu</t>
  </si>
  <si>
    <t>http://ww1.sinaimg.cn/thumbnail/b1e6a122gw1e3cjcumftaj.jpg</t>
  </si>
  <si>
    <t>死猪排骨汤，漂浮老鸭汤，是否是导致H7N9来袭现在还没有结论，这时让我不禁想起2003年的非典那恐怖的隔离区，隔离的城市，灾难无情 请大家出门带好口罩 保护好自己</t>
  </si>
  <si>
    <t>1901709047</t>
  </si>
  <si>
    <t>楊小Kelly</t>
  </si>
  <si>
    <t>zqs81xSsd</t>
  </si>
  <si>
    <t>對@港仔捷運有限公司 說：HI楊b!!!上海新禽流感h7n9好毒，死左幾個人!!!你要注意呀!!!戴口罩，避開人群，清潔清潔!!!</t>
  </si>
  <si>
    <t>1856567447</t>
  </si>
  <si>
    <t>Taipei潮爺</t>
  </si>
  <si>
    <t>zqs811H1e</t>
  </si>
  <si>
    <t>分享自靖涵  《**美专家表示中国H7N9噩梦可能刚开始**》 - 截至目前，中国已经发现7例H7N9禽流感病毒感染病例，上海死亡2人，安徽感染1人，江苏感染4人。此前在长三角洲流域猪...  (来自 @头条博客) -   http://t.cn/zTLZVF3</t>
  </si>
  <si>
    <t>2261904025</t>
  </si>
  <si>
    <t>HoyaRen</t>
  </si>
  <si>
    <t>zqs810Gdq</t>
  </si>
  <si>
    <t>我的老婆陪着我走了这么多年 婚后第二个生日到了 我想说我爱你 想你一起走过每一个纪念日 每一个春夏秋冬 每一个白天黑夜 继续走起 keep walkin 生日快乐[奥特曼] 有你每天都[太开心] 米米禽h7n9一边去@Hoyayiyi</t>
  </si>
  <si>
    <t>zqs80Fsv3</t>
  </si>
  <si>
    <t>H7N9是禽流感的一种亚型。流感病毒颗粒外腊由两型表面糖蛋白覆盖，一型为血细胞凝集素（即H），一型为神经氨酸酶（即N），H又分15个亚型，N分9个亚型。所有人类的流感病毒都可以引起禽类流感，但不是所有的禽流感病毒都可以引起人类流感，禽流感病毒中，H5、H7、H9可以传染给人，其中H5为高致病性。</t>
  </si>
  <si>
    <t>2399648874</t>
  </si>
  <si>
    <t>Hitpoint汉特</t>
  </si>
  <si>
    <t>上海汉特信息技术有限公司</t>
  </si>
  <si>
    <t>zqs7ZebRU</t>
  </si>
  <si>
    <t>http://ww3.sinaimg.cn/thumbnail/8f07bc6ajw1e3cjcrc141j.jpg</t>
  </si>
  <si>
    <t>【汉特时事】围剿#H7N9#和时间赛跑。江苏通报发现4例人感染H7N9禽流感病例。上海市和安徽省此前已经发现3例人感染H7N9禽流感病例。上海搜索不明肺炎频率已经从“每周报告”改为“每日报告”。</t>
  </si>
  <si>
    <t>1867735680</t>
  </si>
  <si>
    <t>如东河口派出所</t>
  </si>
  <si>
    <t>如东县公安局河口派出所</t>
  </si>
  <si>
    <t>zqs7ZebRS</t>
  </si>
  <si>
    <t>http://ww1.sinaimg.cn/thumbnail/6f536280jw1e3cj96cs2lj.jpg</t>
  </si>
  <si>
    <t>#安全防范#公安机关提醒广大群众，正确对态H7N9禽流感。</t>
  </si>
  <si>
    <t>2375421853</t>
  </si>
  <si>
    <t>小鑫鑫有所属</t>
  </si>
  <si>
    <t>zqs7YiWv0</t>
  </si>
  <si>
    <t>2359883730</t>
  </si>
  <si>
    <t>芬840613</t>
  </si>
  <si>
    <t>zqs7XrHn3</t>
  </si>
  <si>
    <t xml:space="preserve"> @头条新闻: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 我在:http://t.cn/zTLZV1x</t>
  </si>
  <si>
    <t>2418613582</t>
  </si>
  <si>
    <t>新编辑部故事-聂卫红</t>
  </si>
  <si>
    <t>zqs7XqwxA</t>
  </si>
  <si>
    <t>恐怖！看到这个：“江苏卫生厅4月2日发布消息，称已确发现4例人感染H7N9禽流感病例。截至目前，全国已确认7例，其中上海2例已死亡，安徽一例病危。”这几年乱七八糟的突发疾病真多啊，为了自己和家庭的保障，大家都应该给自己买份保险啊！</t>
  </si>
  <si>
    <t>zqs7Wys9g</t>
  </si>
  <si>
    <t>http://ww2.sinaimg.cn/thumbnail/bc20a3c0jw1e3cjcoqntnj.jpg</t>
  </si>
  <si>
    <t>zqs7WfG8N</t>
  </si>
  <si>
    <t>http://ww2.sinaimg.cn/thumbnail/67ab6d7djw1e3cjco06tqj.jpg</t>
  </si>
  <si>
    <t>六招预防H7N9病毒---降温了请注意防寒  http://t.cn/zTLZV8h</t>
  </si>
  <si>
    <t>1512853292</t>
  </si>
  <si>
    <t>pclza</t>
  </si>
  <si>
    <t>zqs7WeQSv</t>
  </si>
  <si>
    <t>中国出现的“H7N9”病毒已经变异，更容易传染给人 日经BP社开设的面向制造业/高技术产业技术人员，研究人员的中文综合信息网站。提供技术报道，评论以及专题等丰富多彩的专业内... http://t.cn/zTLzsrs</t>
  </si>
  <si>
    <t>1282341540</t>
  </si>
  <si>
    <t>齐鲁大地401</t>
  </si>
  <si>
    <t>zqs7VoCwW</t>
  </si>
  <si>
    <t>http://ww3.sinaimg.cn/thumbnail/4c6efaa4jw1e3cjcmu0b4j.jpg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</si>
  <si>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http://t.cn/zTLZVaY  （分享自 @凤凰网）</t>
  </si>
  <si>
    <t>zqs7UsmF6</t>
  </si>
  <si>
    <t>http://ww2.sinaimg.cn/thumbnail/7f9f3da0jw1e3cjclje9pj.jpg</t>
  </si>
  <si>
    <t>红人红事榜：H7N9来临 勿恐慌 H7N9日常防范攻略；笑闻，朝鲜化肥用尽全国陷入大便抢夺战。 http://t.cn/zT2mefj @搜狐新闻客户端</t>
  </si>
  <si>
    <t>2661172115</t>
  </si>
  <si>
    <t>sdf666fff</t>
  </si>
  <si>
    <t>zqs7Sp6Df</t>
  </si>
  <si>
    <t>#板报#【苏州H7N9患者暂未确定病源来源 专家将再次会诊】 　　中新网苏州4月3日电 （记者　吴瞳）3日，苏州市卫生局通报了该市吴江区一名确诊为人感染H7N9禽流感疫情患者的相关情况：患者沈某，男，83岁... http://t.cn/zTLZVf9</t>
  </si>
  <si>
    <t>1647607612</t>
  </si>
  <si>
    <t>Netizen33</t>
  </si>
  <si>
    <t>zqs7Ry2zc</t>
  </si>
  <si>
    <t xml:space="preserve">#我有话说#【南京H7N9患者家人欲卖房治病却被公布住址】 建议去北京旅游，看看还救不救，国家那么多钱，为什么不能拿出点救人？ http://t.cn/zT2pylz  </t>
  </si>
  <si>
    <t>1310289301</t>
  </si>
  <si>
    <t>普罗维登斯之眼</t>
  </si>
  <si>
    <t>zqs7PqWEe</t>
  </si>
  <si>
    <t>http://ww1.sinaimg.cn/thumbnail/4e196d95gw1e3cjbio4n4j.jpg</t>
  </si>
  <si>
    <t>官方消息越少越要警惕！在上海感染H7N9禽流感死亡的27歲男子吳亮亮生前在豬肉檔工作。他外父強調死者生前無接觸過家禽。2月底感冒發燒，3月3日到上海第五醫院診斷為普通肺炎，次日入住呼吸道科。他的病房與另一名因H7N9禽流感死亡的男病人同層，醫院無隔離措施，院方承認疏忽並向家屬賠償13萬元人民幣</t>
  </si>
  <si>
    <t>1907769063</t>
  </si>
  <si>
    <t>透明空灵</t>
  </si>
  <si>
    <t>zqs7NFhOY</t>
  </si>
  <si>
    <t>#上海两人染H7N9禽流感死亡卫生委20天后才通报#这很奇怪吗？发现一种新型的病毒，是随便就可以通报的吗？如果不经过反复的确认，通报的内容出错，谁又来负责？引起了社会的注意力，却又发现是虚惊一场，谁又该承担责任？不要用自己的无知，去质问别人，要多想想！@央视新闻@新浪评论@环球时报</t>
  </si>
  <si>
    <t>2332665822</t>
  </si>
  <si>
    <t>摄影迷1992</t>
  </si>
  <si>
    <t>zqs7NpR6W</t>
  </si>
  <si>
    <t>http://ww4.sinaimg.cn/thumbnail/8b09a7dejw1e3cjcb3z9wj.jpg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</si>
  <si>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 http://t.cn/zTLZcQ5</t>
  </si>
  <si>
    <t>1791250195</t>
  </si>
  <si>
    <t>浪奔的兔子</t>
  </si>
  <si>
    <t>zqs7KpwnV</t>
  </si>
  <si>
    <t>【怎样预防禽流感-H7N9】1、没事少吃猪肉和鸡肉 2、少吃牛肉，有时牛肉也是猪肉 3、可能可以吃鸡肉，因为鸡肉不一定是鸡肉。[挖鼻屎]奇特的现象只有在天朝才能遇见。</t>
  </si>
  <si>
    <t>1282544285</t>
  </si>
  <si>
    <t>医昭</t>
  </si>
  <si>
    <t>zqs7GBW6O</t>
  </si>
  <si>
    <t>http://ww3.sinaimg.cn/thumbnail/4c72129djw1e3cjc0oe0zj.jpg</t>
  </si>
  <si>
    <t>H7N9禽流感最新路透路（4）：《人感染H7N9禽流感诊疗方案(2013年第1版)》：《人感染H7N9禽流感诊疗方案(2013年第1版)》       人感染H7N9禽流感是由H7N9亚型禽流感病毒引起的急性呼吸道传染病。... http://t.cn/zTLZtkt （使用新浪长微博工具发布 http://t.cn/zOXAaic）</t>
  </si>
  <si>
    <t>zqs7Gib5r</t>
  </si>
  <si>
    <t xml:space="preserve"> 【钟南山:H7N9重演SARS可能极小】 http://t.cn/zT2F8pa 分享自@百度新闻</t>
  </si>
  <si>
    <t>1082300063</t>
  </si>
  <si>
    <t>竹子北京</t>
  </si>
  <si>
    <t>zqs7EgfcV</t>
  </si>
  <si>
    <t>H7N9已经出现多例，建议大家近期少食用猪肉、家禽等肉类食品！</t>
  </si>
  <si>
    <t>2048922901</t>
  </si>
  <si>
    <t>乐乐乐乐的新家</t>
  </si>
  <si>
    <t>zqs7CrBm7</t>
  </si>
  <si>
    <t>H7N9型禽流感来了。。烧鸡翅，卤鸡爪子，煨鸡汤都搞不成了[抓狂]</t>
  </si>
  <si>
    <t>3023438851</t>
  </si>
  <si>
    <t>海岛奇兵TONY</t>
  </si>
  <si>
    <t>zqs7Ca09J</t>
  </si>
  <si>
    <t>http://ww2.sinaimg.cn/thumbnail/b4360403jw1e3cjbuax6xj.jpg</t>
  </si>
  <si>
    <t>【H7N9华东大爆发】http://t.cn/zTLZtJw (分享自 @今日头条)</t>
  </si>
  <si>
    <t>2435478271</t>
  </si>
  <si>
    <t>G小小强</t>
  </si>
  <si>
    <t>zqs7C9awE</t>
  </si>
  <si>
    <t>1740117360</t>
  </si>
  <si>
    <t>Fiona2911</t>
  </si>
  <si>
    <t>zqs7BfVtk</t>
  </si>
  <si>
    <t>H7N9，像一款诺记手机型号。</t>
  </si>
  <si>
    <t>1187525344</t>
  </si>
  <si>
    <t>闪亮鱼</t>
  </si>
  <si>
    <t>zqs7AEhFP</t>
  </si>
  <si>
    <t>http://ww2.sinaimg.cn/thumbnail/46c832e0jw1e3cjbsm08wj.jpg</t>
  </si>
  <si>
    <t>**美专家表示中国H7N9噩梦可能刚开始**：截至目前，中国已经发现7例H7N9禽流感病毒感染病例，上海死亡2人，安徽感染1人，江苏感染4人。此前在长三角洲流域猪、鸭、鹅等大规模死亡，人类和禽类死... http://t.cn/zT2RRgI （使用新浪长微博工具发布 http://t.cn/zOXAaic）</t>
  </si>
  <si>
    <t>2607382497</t>
  </si>
  <si>
    <t>北海之南2012</t>
  </si>
  <si>
    <t>zqs7Anw0E</t>
  </si>
  <si>
    <t>专家的话：怎样防范雾霾？不开窗户。怎样预防h7n9？勤开窗户，保持室内空气流通。</t>
  </si>
  <si>
    <t>1758715915</t>
  </si>
  <si>
    <t>Suman_陈</t>
  </si>
  <si>
    <t>zqs7yB1KW</t>
  </si>
  <si>
    <t>我们这一代：当我们小学毕业的时候非典来了我们初中毕业的时候禽流感来了，高中毕业的时候H1N1猪流感来了，当我们即将大学毕业走向社会时，H7N9禽流感又席卷而来！[衰][衰][衰]#H7N9禽流感#</t>
  </si>
  <si>
    <t>1586416053</t>
  </si>
  <si>
    <t>时尚潮孩儿童装淘宝店</t>
  </si>
  <si>
    <t>zqs7x8Acw</t>
  </si>
  <si>
    <t>#H7N9禽流感#很恐怖。</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</si>
  <si>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</si>
  <si>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3243131500</t>
  </si>
  <si>
    <t>乐在其中_33801</t>
  </si>
  <si>
    <t>zqs7vCRtM</t>
  </si>
  <si>
    <t>#H7N9禽流感# 听说卫生所要打疫苗了，疫苗出来了吗? 详情:http://t.cn/zTw1CW7</t>
  </si>
  <si>
    <t>1875164075</t>
  </si>
  <si>
    <t>未满18岁请在家人陪同下观看</t>
  </si>
  <si>
    <t>zqs7vm5W4</t>
  </si>
  <si>
    <t>#H7N9禽流感# 山卡卡的孩子，没机会接触. 详情:http://t.cn/zTw1CW7</t>
  </si>
  <si>
    <t>1309851882</t>
  </si>
  <si>
    <t>李锋生</t>
  </si>
  <si>
    <t>中金信国资产管理中心（有限合伙）      执行合伙人；</t>
  </si>
  <si>
    <t>zqs7uuZfQ</t>
  </si>
  <si>
    <t>http://ww3.sinaimg.cn/thumbnail/4e12c0eajw1e3cjbj458fj.jpg</t>
  </si>
  <si>
    <t>【H7N9试剂已经抵达深圳】【H7N9试剂已经抵达深圳】#禽流感#H7N9试剂已经抵达深圳，疾控中心实验室内，工作人员隔着玻璃向媒体展示该种试剂。该试剂用于确诊H7N9病毒。南都记者霍建斌摄影 http://t.cn/zTLZ5Uo  （分享自 @凤凰网）</t>
  </si>
  <si>
    <t>zqs7uuZcM</t>
  </si>
  <si>
    <t>http://ww4.sinaimg.cn/thumbnail/c066896cjw1e3cjbitflcj.jpg</t>
  </si>
  <si>
    <t>记者戴口罩采访禽流感疫情发布会 - H7N9禽流感疫情防控工作发布会现场  http://t.cn/zTLZ5fW  （分享自 @头条新闻）</t>
  </si>
  <si>
    <t>3238392730</t>
  </si>
  <si>
    <t>琳儿_95389</t>
  </si>
  <si>
    <t>zqs7uapTD</t>
  </si>
  <si>
    <t>H7N9，温馨提示，尽量少吃猪肉、鸡肉。我是食肉者！怎么活？？？[震惊][bobuyaoa]</t>
  </si>
  <si>
    <t>3166268347</t>
  </si>
  <si>
    <t>天津花吻情总店</t>
  </si>
  <si>
    <t>天津市西青区紫桔梗花卉商店</t>
  </si>
  <si>
    <t>zqs7tyM2u</t>
  </si>
  <si>
    <t>#H7N9禽流感# 是啊谁也不愿意染病，染上病了普通人有几个能看得起 详情:http://t.cn/zTw1CW7</t>
  </si>
  <si>
    <t>1952473151</t>
  </si>
  <si>
    <t>长风巨侠</t>
  </si>
  <si>
    <t>zqs7tk8J8</t>
  </si>
  <si>
    <t>专家称达菲对H7N9感染者早期使用效果很好 网易新闻 http://t.cn/zT2u8sw  （分享自 @网易新闻）</t>
  </si>
  <si>
    <t>2502370104</t>
  </si>
  <si>
    <t>吃货玩遍东莞</t>
  </si>
  <si>
    <t>zqs7s8gyq</t>
  </si>
  <si>
    <t>http://ww2.sinaimg.cn/thumbnail/95272338jw1e3cjbfexykj.jpg</t>
  </si>
  <si>
    <t>【真是要小心禽流感了！越来越严重！】截至目前，这一波H7N9禽流感疫情导致上海2人死亡，安徽1人危重，江苏4人感染。广东也下发紧急通知全省部署禽流感疫情防控！千万注意：厨房生熟分开，不吃生或半熟鸡鸭肉及鸡蛋；勿接触禽类；高热及时就医！目前尚无针对禽流感病毒的疫苗，一旦感染后果不堪设想！</t>
  </si>
  <si>
    <t>1307912364</t>
  </si>
  <si>
    <t>kkllmmmmm_rj7</t>
  </si>
  <si>
    <t>zqs7rg37t</t>
  </si>
  <si>
    <t>http://ww4.sinaimg.cn/thumbnail/4df528acjw1e3cjbedhhjj.jpg</t>
  </si>
  <si>
    <t xml:space="preserve">#我有话说#【全国H7N9患者增至7例 近期可能发现更多人感染】  http://t.cn/zT2pUcP  </t>
  </si>
  <si>
    <t>zqs7qDnsO</t>
  </si>
  <si>
    <t>【无锡确诊感染H7N9禽流感患者无禽类接触史】中新网无锡4月3日电 (孙权)无锡市疾控中心办公室3日发布了该市人感染H7N9禽流感防控情况的说明。据调查，当地确诊的一名人感染H7N9禽流感患者张某在今年2月15日回到无锡，后无外出和禽类接触史 http://t.cn/zTLZqdv</t>
  </si>
  <si>
    <t>2668559063</t>
  </si>
  <si>
    <t>yzcoredx917</t>
  </si>
  <si>
    <t>zqs7oxlVV</t>
  </si>
  <si>
    <t>http://ww2.sinaimg.cn/thumbnail/9f0efad7jw1e3cjbaft7yj.jpg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</si>
  <si>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http://t.cn/zTLZblQ  （分享自 @凤凰网）</t>
  </si>
  <si>
    <t>1700315953</t>
  </si>
  <si>
    <t>青年时报</t>
  </si>
  <si>
    <t>青年时报官方微博</t>
  </si>
  <si>
    <t>zqs7o16N0</t>
  </si>
  <si>
    <t>http://ww2.sinaimg.cn/thumbnail/6558c331jw1e3cisqrkv8j.jpg</t>
  </si>
  <si>
    <t>#世相视角#：【钟南山：H7N9禽流感重演SARS可能极小】钟南山称，虽然H7N9禽流感死亡率很高，但正目前和病人有过密切接触的人都没有出现相应病症，因此SARS重演可能性极小，最关键的就是它还没发现有人传人，以及它的聚集性。现在上海安徽和江苏发现的7例并没有形成流行的一个表现。http://t.cn/zT2sKwO</t>
  </si>
  <si>
    <t>3174246093</t>
  </si>
  <si>
    <t>没伞的女孩子要学会奔跑</t>
  </si>
  <si>
    <t>zqs7o04Zm</t>
  </si>
  <si>
    <t>#H7N9禽流感# 还有什么能吃地？？ 详情:http://t.cn/zTw1CW7</t>
  </si>
  <si>
    <t>2105383114</t>
  </si>
  <si>
    <t>赀记</t>
  </si>
  <si>
    <t xml:space="preserve">汕头市金平区赀记竹筒饭店 </t>
  </si>
  <si>
    <t>zqs7nor6E</t>
  </si>
  <si>
    <t>http://ww1.sinaimg.cn/thumbnail/7d7d98cagw1e3cjb6fcyjj.jpg</t>
  </si>
  <si>
    <t>中国疾控中心：H7N9病毒可用达菲做早期治疗http://t.cn/zTLZqYK</t>
  </si>
  <si>
    <t>2331152704</t>
  </si>
  <si>
    <t>叫我王咩咩ing</t>
  </si>
  <si>
    <t>zqs7n4UjY</t>
  </si>
  <si>
    <t>http://ww3.sinaimg.cn/thumbnail/8af29140jw1e3cjb848n5j.jpg</t>
  </si>
  <si>
    <t>#04.03参考消息#境外媒体：H7N9禽流感病毒或已变异 有专家称，中国患者的死亡也许说明H7N9型病毒已经发生变异，变得对人类更具杀伤力。 http://t.cn/zTLZqje @搜狐新闻客户端</t>
  </si>
  <si>
    <t>2001128391</t>
  </si>
  <si>
    <t>阿弥陀佛自在江湖</t>
  </si>
  <si>
    <t>zqs7mcv2T</t>
  </si>
  <si>
    <t>http://ww4.sinaimg.cn/thumbnail/7746cbc7jw1e3cjb6nmdkj.jpg</t>
  </si>
  <si>
    <t>问：怎样防范雾霾？专家：尽量呆在家里不要开窗户 。问：怎样预防H7N9流感？专家：多开窗户通风。[衰][衰]</t>
  </si>
  <si>
    <t>3235053702</t>
  </si>
  <si>
    <t>fendou1111</t>
  </si>
  <si>
    <t>zqs7mbFb2</t>
  </si>
  <si>
    <t>H7N9流感太厉害了，广大市民可要注意了，怎样预防都不知道呀，悲哀、</t>
  </si>
  <si>
    <t>1740211462</t>
  </si>
  <si>
    <t>MC村口卖肉男</t>
  </si>
  <si>
    <t>zqs7l3M4M</t>
  </si>
  <si>
    <t>http://ww3.sinaimg.cn/thumbnail/67b98506jw1e3cjb54cj1j.jpg</t>
  </si>
  <si>
    <t>全国7例H7N9禽流感病例 专家：不能全怪猪 _ 证券之星 http://t.cn/zTLZqvO</t>
  </si>
  <si>
    <t>1896148164</t>
  </si>
  <si>
    <t>还是不正常</t>
  </si>
  <si>
    <t>zqs7l3LYt</t>
  </si>
  <si>
    <t>19lou.com</t>
  </si>
  <si>
    <t>我在#杭州19楼#看到“目前病例看H7N9不会人传人 现在确诊只要几小时”:“从目前病例看H7N9不会人传人 现在起确诊只要几小时达菲等药物对治疗有效昨天下午，浙江...” 一起来围观吧~链接是 http://t.cn/zTLZqV3</t>
  </si>
  <si>
    <t>2760218724</t>
  </si>
  <si>
    <t>大福通</t>
  </si>
  <si>
    <t>zqs7kpaZS</t>
  </si>
  <si>
    <t>中国H7N9禽流感病毒或已变异为强毒性， 3日获悉，有关中国国内接连确诊的人感染H7N9禽流感病毒，专家根据基因解析等结果分析认为，此次病毒有可能并非原本的弱毒性，而是一旦发病就容易引起重症的强毒性。 感染的病人去医院不是自费吧。 我在:http://t.cn/zTLZqIQ</t>
  </si>
  <si>
    <t>2737817591</t>
  </si>
  <si>
    <t>崂山公安话平安</t>
  </si>
  <si>
    <t>青岛市公安局崂山分局官方微博</t>
  </si>
  <si>
    <t>zqs7k8ptj</t>
  </si>
  <si>
    <t>http://ww3.sinaimg.cn/thumbnail/a32fc7f7tw1e3cjayresjj.jpg</t>
  </si>
  <si>
    <t>#禽流感防御攻略#禽流感又来了，这次是H7N9。那么禽流感病毒主要通过什么途径传播？除了高热、咳嗽等还有什么表现临床？勤洗手，吃禽肉鸡蛋等要煮熟、煮透之外，怎么做可能起到预防作用？请看本期的防御攻略吧！（图片资料来源于网络）</t>
  </si>
  <si>
    <t>2153939585</t>
  </si>
  <si>
    <t>六盘水联通游开高</t>
  </si>
  <si>
    <t>zqs7jfapx</t>
  </si>
  <si>
    <t>http://ww3.sinaimg.cn/thumbnail/80628281jw1e3cjb2088qj.jpg</t>
  </si>
  <si>
    <t>【全国H7N9禽流感病例已达7人 江苏新确诊4人病危】http://t.cn/zTLZqyC (分享自 @今日头条)</t>
  </si>
  <si>
    <t>3204300834</t>
  </si>
  <si>
    <t>南航经管11级</t>
  </si>
  <si>
    <t>zqs7i3u8P</t>
  </si>
  <si>
    <t>#生活小贴士#【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</si>
  <si>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zqs7haf6N</t>
  </si>
  <si>
    <t>http://ww1.sinaimg.cn/thumbnail/75cfce75jw1e3cjazb801j.jpg</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</si>
  <si>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 http://t.cn/zTLPcov (分享自@抽屉新热榜)</t>
  </si>
  <si>
    <t>1914763225</t>
  </si>
  <si>
    <t>iStation炫特区</t>
  </si>
  <si>
    <t>zqs7haeZG</t>
  </si>
  <si>
    <t>http://ww3.sinaimg.cn/thumbnail/7220f7d9gw1e3cjay22o7j.jpg</t>
  </si>
  <si>
    <t>【如何预防#H7N9禽流感#】中国疾控中心表示：1.吃熟食，不吃生鸡蛋，禽流感病毒不耐热，100℃下1分钟即可灭活。2.注意尽量避免直接接触病死禽、畜。3.勤洗手、室内勤通风换气、注意营养。4.保持室内清洁。5.若有发热及呼吸道症状，应戴上口罩，尽快就诊。（央视新闻）</t>
  </si>
  <si>
    <t>2154790692</t>
  </si>
  <si>
    <t>吴江之星-奔驰</t>
  </si>
  <si>
    <t>吴江之星汽车销售服务有限公司官方微博</t>
  </si>
  <si>
    <t>zqs7gyBb3</t>
  </si>
  <si>
    <t>http://ww4.sinaimg.cn/thumbnail/806f7f24jw1e3cjay12ytj.jpg</t>
  </si>
  <si>
    <t>H7N9禽流感相关知识—吴江之星一直关爱着您：H7N9是禽流感的一种亚型。流感病毒颗粒外腊由两型表面糖蛋白覆盖，一型为植物血凝素(即H)，一型为神经氨酸酶(即N)，H又分15个亚型，N分9个亚型。所... http://t.cn/zTLZGdZ （使用新浪长微博工具发布 http://t.cn/zOXAaic）</t>
  </si>
  <si>
    <t>2146629100</t>
  </si>
  <si>
    <t>mylan88</t>
  </si>
  <si>
    <t>zqs7ewq9L</t>
  </si>
  <si>
    <t>易会</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</si>
  <si>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t>
  </si>
  <si>
    <t>zqs7efQYy</t>
  </si>
  <si>
    <t>http://ww2.sinaimg.cn/thumbnail/6b917aaajw1e3cjauxfaaj.jpg</t>
  </si>
  <si>
    <t>#关注H7N9#【感染H7N9流感临床症状及体征有哪些？】感染H7N9后的早期症状与普通流感相似，包括发热、咳嗽、喉痛、身体疼痛发冷等，还会出现腹泻呕吐、眼睛发红。部分患者病情可迅速进展，甚至继发严重肺、炎肺出血、胸腔积液、肾功能衰竭、败血症、休克及Reye综合症、呼吸衰竭及多器官损伤、导致死亡。</t>
  </si>
  <si>
    <t>1496814565</t>
  </si>
  <si>
    <t>华西都市报</t>
  </si>
  <si>
    <t>华西都市报官方微博</t>
  </si>
  <si>
    <t>zqs7caJ7V</t>
  </si>
  <si>
    <t>http://ww4.sinaimg.cn/thumbnail/593793e5jw1e3cjarujbcj.jpg</t>
  </si>
  <si>
    <t>3227945844</t>
  </si>
  <si>
    <t>南南792</t>
  </si>
  <si>
    <t>zqs7bxaYp</t>
  </si>
  <si>
    <t>http://ww2.sinaimg.cn/thumbnail/c0668b74jw1e3cjaqp71hj.jpg</t>
  </si>
  <si>
    <t>发表了博文 《解读H7N9禽流感及其预防措施！急急急！！！》 - 沧州中能提醒大家注意卫生，勤洗手，养成良好的个人卫生习惯，远离小动物，有病及时就医，祝愿大家远离禽流感病毒！ 沧州中能机械制造有限公司 http://t.cn/zTLZGtX</t>
  </si>
  <si>
    <t>1751576641</t>
  </si>
  <si>
    <t>顺德何智芳康复门诊部</t>
  </si>
  <si>
    <t>zqs7bfzNI</t>
  </si>
  <si>
    <t>人感染H7N9禽流感病毒知识问答 http://t.cn/zT2u3H8  （分享自 @新浪健康）@mark</t>
  </si>
  <si>
    <t>2143899625</t>
  </si>
  <si>
    <t>If-I--were-a--Boy</t>
  </si>
  <si>
    <t>zqs79uZvZ</t>
  </si>
  <si>
    <t>我感冒发烧好几天了，难道是H7N9？[可怜] 详情:http://t.cn/zTw1CW7</t>
  </si>
  <si>
    <t>1779201302</t>
  </si>
  <si>
    <t>viviemty</t>
  </si>
  <si>
    <t>zqs79do8v</t>
  </si>
  <si>
    <t>#H7N9禽流感# 一个(45)杀猪的，一个(27)从事猪肉销售工作，没有接触禽类，一个和猪和禽都有接触.我觉得是不是应该把黄浦江的猪好好调查下?[哼] 详情:http://t.cn/zTw1CW7</t>
  </si>
  <si>
    <t>2851447920</t>
  </si>
  <si>
    <t>Kyrie-shi</t>
  </si>
  <si>
    <t>zqs79buhe</t>
  </si>
  <si>
    <t>[抓狂]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</si>
  <si>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3120603400</t>
  </si>
  <si>
    <t>路过的人你好</t>
  </si>
  <si>
    <t>zqs76xEu3</t>
  </si>
  <si>
    <t>H7N9又来了[感冒][感冒][感冒] 我在:http://t.cn/zTLZb8a</t>
  </si>
  <si>
    <t>1713441375</t>
  </si>
  <si>
    <t>玉溪孙玺</t>
  </si>
  <si>
    <t>云南玉溪飞扬旅行社有限责任公司 总经理</t>
  </si>
  <si>
    <t>zqs76e9E5</t>
  </si>
  <si>
    <t>2003年4月16日，WHO宣布，一种新型冠状病毒是SARS的病原，并将其命名为SARS冠状病毒。2013年4月2日，江苏省确诊4例人感染H7N9禽流感病例，患者病情危重，正在全力抢救。此前，上海和安徽发现3例人感染H7N9禽流感病例，其中上海两名患者抢救无效死亡。</t>
  </si>
  <si>
    <t>3235045050</t>
  </si>
  <si>
    <t>我只在乎你only_love</t>
  </si>
  <si>
    <t>zqs75mNXS</t>
  </si>
  <si>
    <t>#H7N9禽流感# 我今天没吃白切鸡饭，小心为上。 详情:http://t.cn/zTw1CW7</t>
  </si>
  <si>
    <t>1661325893</t>
  </si>
  <si>
    <t>广州新浪房产</t>
  </si>
  <si>
    <t>广州乐居官方微博</t>
  </si>
  <si>
    <t>zqs75kUx0</t>
  </si>
  <si>
    <t>http://ww3.sinaimg.cn/thumbnail/6305d245gw1e3cjabrn8jj.jpg</t>
  </si>
  <si>
    <t>#下班分享#【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每日经济新闻）</t>
  </si>
  <si>
    <t>2984741654</t>
  </si>
  <si>
    <t>家园齐河四</t>
  </si>
  <si>
    <t>zqs74a42z</t>
  </si>
  <si>
    <t>http://ww2.sinaimg.cn/thumbnail/b1e78b16jw1e3cjad7d9vj.jpg</t>
  </si>
  <si>
    <t>科 普 宣 传———如何预防H7N9禽流感？禽流感防治常识。</t>
  </si>
  <si>
    <t>zqs73AjB7</t>
  </si>
  <si>
    <t>http://ww1.sinaimg.cn/thumbnail/6548a21bgw1e3cj05s27fj.jpg</t>
  </si>
  <si>
    <t>#晚报小食堂#【菠萝饭】“老板些，要吃点哪？”先来份菠萝饭，再来个撒撇，手撕干巴、水腌菜洋芋、烤五花肉、烤猪皮，再来个凉拌荷包蛋、芭蕉花……各位童鞋，给差不多啦？差不多么就开始吃了嘛，最近H7N9有点恐怖，不敢吃家禽了。</t>
  </si>
  <si>
    <t>2780160884</t>
  </si>
  <si>
    <t>成都热门话题</t>
  </si>
  <si>
    <t>微博本地资讯博主（成都）http://t.cn/Rz7EQgx</t>
  </si>
  <si>
    <t>zqs72oq1q</t>
  </si>
  <si>
    <t>http://ww1.sinaimg.cn/thumbnail/a5b5e374jw1e3ciy7d4dnj.jpg</t>
  </si>
  <si>
    <t>#雾霾，禽流感！横竖都是死？！# 中国室外空气污染致120万人过早死亡，几乎占全球此类死亡总数的40%（新华网）；截至目前，全国已确认7例H7N9禽流感病例，其中上海2例已死亡，安徽1例病危，江苏4例病危，正在全力抢救（人民日报）；外媒分析此次公布禽流感感染人数可能还只是冰山一角……</t>
  </si>
  <si>
    <t>2395219463</t>
  </si>
  <si>
    <t>老空杯子</t>
  </si>
  <si>
    <t>zqs727ROc</t>
  </si>
  <si>
    <t>感冒了！是不是H7N9呀！......</t>
  </si>
  <si>
    <t>zqs71vaUx</t>
  </si>
  <si>
    <t>@丝洛克慢夫斯基 @加命蘑菇 分享自靖涵  《**美专家表示中国H7N9噩梦可能刚开始**》 - 截至目前，中国已经发现7例H7N9禽流感病毒感染病例，上海死亡2人，安徽感染1人，江苏感染4人。此前在长三角洲流域猪...  (来自 @头条博客) -   http://t.cn/zTLZUWC</t>
  </si>
  <si>
    <t>2671128933</t>
  </si>
  <si>
    <t>安哥拉华人报</t>
  </si>
  <si>
    <t>zqs70B5BB</t>
  </si>
  <si>
    <t>http://ww4.sinaimg.cn/thumbnail/9f363165gw1e3cja9ish6j.jpg</t>
  </si>
  <si>
    <t>截至今日，中国出现7例H7N9禽流感病例，上海两例（死亡），安徽一例（病危），江苏四例（病危）。全国各地紧急备战！[吃惊][吃惊]</t>
  </si>
  <si>
    <t>2043351562</t>
  </si>
  <si>
    <t>江苏广播</t>
  </si>
  <si>
    <t>江苏人民广播电台官方微博</t>
  </si>
  <si>
    <t>zqs70kkxk</t>
  </si>
  <si>
    <t>【受禽流感影响 南京活禽价格略有下跌】江苏确诊4例人感染H7N9禽流感病例，其中包括南京江宁区一位从事活禽宰杀的工人，这对南京农贸市场产生了些许影响。记者看到这两天尽管活禽的价格有所松动，但生意并不是很好。市场方呼吁市民，对于禽流感，“不要担心过头了”。http://t.cn/zTLZ43q</t>
  </si>
  <si>
    <t>1409934205</t>
  </si>
  <si>
    <t>coase宋</t>
  </si>
  <si>
    <t>zqtQ89sKl</t>
  </si>
  <si>
    <t>唉，丈母娘周一港买了两只鸡，现在冰在冰箱里，怎么说都不听。//分享网易新闻:杭州2人感染H7N9 1人死亡 http://t.cn/zTL2kGY @网易新闻客户端</t>
  </si>
  <si>
    <t>1998610781</t>
  </si>
  <si>
    <t>天芷杰嫣</t>
  </si>
  <si>
    <t>zqtQ89sF8</t>
  </si>
  <si>
    <t>H7N9禽流感在上海江苏浙江已出现感染者，千万远离各种禽兽啊，如不幸出现流感样症状，如发热，咳嗽，少痰，可伴有头痛、肌肉酸痛和全身不适。重症患者表现为重症肺炎，体温大多持续在39℃以上，出现呼吸困难，可伴有咯血痰，可快速进展出现急性呼吸窘迫综合征等。那十有八九OVER。因此多吃素啊！</t>
  </si>
  <si>
    <t>1733493611</t>
  </si>
  <si>
    <t>潮打石城寂寞回</t>
  </si>
  <si>
    <t>zqtQ7wxbh</t>
  </si>
  <si>
    <t>刚给家打完电话，突然在南京有一种恐惧感，H7N9到底如何？不会像2003年一样吧？十年。。。荣哥走了十年，非典也走了十年，十年前貌似也是这个时间段。。。好可怕。。。而这次南京还处于漩涡之中。。。祈祷一切平安！</t>
  </si>
  <si>
    <t>1942696210</t>
  </si>
  <si>
    <t>作家静渊</t>
  </si>
  <si>
    <t>zqtQ7vSFO</t>
  </si>
  <si>
    <t>发表了一篇转载博文 《[转载](转载)美专家表示中国H7N9噩梦可能刚开始》 -  http://t.cn/zTL5Be2</t>
  </si>
  <si>
    <t>2901677361</t>
  </si>
  <si>
    <t>HeartbeatsHJ</t>
  </si>
  <si>
    <t>zqtQ7eVNZ</t>
  </si>
  <si>
    <t>H7N9都传到浙江了   好慌啊</t>
  </si>
  <si>
    <t>2083542123</t>
  </si>
  <si>
    <t>萌咕咕的77</t>
  </si>
  <si>
    <t>zqtQ6Bcsz</t>
  </si>
  <si>
    <t>#H7N9#杭州也出现了，这世界是怎么啦[泪][泪][泪][悲伤][悲伤] 我点评了http://t.cn/zTwV6Cn 我在:http://t.cn/zTL5BRK</t>
  </si>
  <si>
    <t>3003070713</t>
  </si>
  <si>
    <t>廖志聪别给我犯贱</t>
  </si>
  <si>
    <t>zqtQ6mXXm</t>
  </si>
  <si>
    <t>H7N9得病的人又多了几个，真是忧心忡忡啊</t>
  </si>
  <si>
    <t>3088228357</t>
  </si>
  <si>
    <t>上海龙企</t>
  </si>
  <si>
    <t>上海龙企数码科技有限公司</t>
  </si>
  <si>
    <t>zqtQ6lGCV</t>
  </si>
  <si>
    <t>【H7N9禽流感疫情防控方案】 http://t.cn/zTL5Bn7 (@掌中新浪 ) http://t.cn/zjTIBOe</t>
  </si>
  <si>
    <t>2359051440</t>
  </si>
  <si>
    <t>路人甲韩永鸣</t>
  </si>
  <si>
    <t>网易河北市场运营部媒介经理</t>
  </si>
  <si>
    <t>zqtQ5rNb2</t>
  </si>
  <si>
    <t>http://ww3.sinaimg.cn/thumbnail/8c9c44b0jw1e3cqwqd6dij.jpg</t>
  </si>
  <si>
    <t>【卫生部：严禁因费用问题推诿H7N9患者】国家卫生和计生委发布人感染H7N9禽流感疫情防控工作通知，要求医疗救治费用按照规定渠道解决，严禁因费用问题延误救治或推诿患者。已报告确诊病例的地区，要落实定点医院，组建市级专家组，建立分级诊疗和转诊机制，必要时对重症病例集中救治。</t>
  </si>
  <si>
    <t>3205295640</t>
  </si>
  <si>
    <t>新闻自助餐</t>
  </si>
  <si>
    <t>新闻自助餐官方微博</t>
  </si>
  <si>
    <t>zqtQ4zbIG</t>
  </si>
  <si>
    <t>H7N9禽流感病例升至9人 官方要求最大限度减少死亡 - 浙江当天确诊两例人感染H7N9禽流感病例，成为出现H7N9禽流感疫情的又一新省份，全国报告病例数也上升至9人。面对病例数量上升，国家卫生和计划生育委员会3日要求实行人感染H7N9禽流感病例个案报告制度。 http://t.cn/zTL5BNQ</t>
  </si>
  <si>
    <t>2873145380</t>
  </si>
  <si>
    <t>尤胜浩</t>
  </si>
  <si>
    <t>zqtQ4yycz</t>
  </si>
  <si>
    <t>#H7N9禽流感# 太可怕了。。。 详情:http://t.cn/zTw1CW7</t>
  </si>
  <si>
    <t>3206679380</t>
  </si>
  <si>
    <t>盺雨的妈咪</t>
  </si>
  <si>
    <t>zqtQ4fvL4</t>
  </si>
  <si>
    <t>微活动</t>
  </si>
  <si>
    <t>#H7N9禽流感#这么给力的好活动，咱一定参加。@18671265157斌斌1983 @偿偿不中要22 @black玄间1987 地址：http://t.cn/zTL4hj9</t>
  </si>
  <si>
    <t>1838820821</t>
  </si>
  <si>
    <t>鑫森淼焱垚磊0716</t>
  </si>
  <si>
    <t>zqtQ3Fj2b</t>
  </si>
  <si>
    <t>09年入学是H1N1，13年毕业是H7N9，时代变了，病毒也是与时俱进啊！</t>
  </si>
  <si>
    <t>2632631440</t>
  </si>
  <si>
    <t>送赞干部朴邢曰</t>
  </si>
  <si>
    <t>zqtQ3DRYC</t>
  </si>
  <si>
    <t>最近了解网上事情少的可以去看看这几个新出来的词汇:绿茶婊 H7N9 三亚海天盛宴</t>
  </si>
  <si>
    <t>3224811791</t>
  </si>
  <si>
    <t>空悬佚念</t>
  </si>
  <si>
    <t>zqtQ3nHMG</t>
  </si>
  <si>
    <t>#H7N9禽流感# 加强锻炼，注意清洁。我们能做的只有这些了 详情:http://t.cn/zTw1CW7</t>
  </si>
  <si>
    <t>1178807323</t>
  </si>
  <si>
    <t>手机用户1178807323</t>
  </si>
  <si>
    <t>zqtQ3nHQK</t>
  </si>
  <si>
    <t>【浙江2例人感染禽流感情况】患者洪某男38岁杭州建德人在江苏太仓工作。3月7日左右发病18日回浙20日转往萧山某医院治疗，于27日上午经抢救无效死亡。4月3日，经中国疾控中心流感中心实验室复核为H7N9禽流感病毒核酸阳性。目前，该病例所有密切接触者均未发现有发热或呼吸道症状</t>
  </si>
  <si>
    <t>2517174387</t>
  </si>
  <si>
    <t>闽通轮胎经营部</t>
  </si>
  <si>
    <t>zqtQ2dtQx</t>
  </si>
  <si>
    <t>http://ww2.sinaimg.cn/thumbnail/96090873jw1e3cqwmt0p2j.jpg</t>
  </si>
  <si>
    <t>转 // #我在看新闻# 《疾控中心:H7N9早期可用达菲治》  广东暂未发现感染病例，达菲药物有作储备。 http://t.cn/zTLw19h</t>
  </si>
  <si>
    <t>zqtQ1zMBz</t>
  </si>
  <si>
    <t>#发烧症状护理#“6如何预防人禽流感●应加强体育锻炼，增强个人体质多休息，避免过度劳累，不吸烟，勤洗手；注意个人卫生，打喷嚏或咳嗽时掩住口鼻。”这篇『江苏4例H7N9禽流感患者病情危重 此前上海2例患者死亡』不错，值得一看。&gt;&gt;http://t.cn/zTL5Bbi（来自@简网）</t>
  </si>
  <si>
    <t>1389149803</t>
  </si>
  <si>
    <t>阿卫666</t>
  </si>
  <si>
    <t>zqtQ1D7Hf</t>
  </si>
  <si>
    <t>H7N9禽流感病例升至9人 将实行疫情日报告-财经频道-东方财富网 http://t.cn/zTLGyb7  （分享自 @东方财富网）</t>
  </si>
  <si>
    <t>3245416055</t>
  </si>
  <si>
    <t>多啦小城梦</t>
  </si>
  <si>
    <t>zqtQ12DdI</t>
  </si>
  <si>
    <t>http://ww3.sinaimg.cn/thumbnail/c1711e77jw1e3cqwlc1epj.jpg</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</si>
  <si>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白雪公主陈晨温馨提示</t>
  </si>
  <si>
    <t>1406876624</t>
  </si>
  <si>
    <t>生活是无奈的</t>
  </si>
  <si>
    <t>zqtQ07kQ9</t>
  </si>
  <si>
    <t>H7N9!哎，担忧</t>
  </si>
  <si>
    <t>1654513820</t>
  </si>
  <si>
    <t>沈雁冰</t>
  </si>
  <si>
    <t>zqtPZg8fm</t>
  </si>
  <si>
    <t>http://ww3.sinaimg.cn/thumbnail/629de09cjw1e3cqwihwkrj.jpg</t>
  </si>
  <si>
    <t>长三角沦陷了，上海、江苏、浙江、安徽四省检出H7N9。。。[泪]逃得出雾霾，逃不过病毒，还好黄浦江里没发现猪。</t>
  </si>
  <si>
    <t>2057913680</t>
  </si>
  <si>
    <t>滔滔江水-独傲霜雪</t>
  </si>
  <si>
    <t>zqtPYmhOa</t>
  </si>
  <si>
    <t xml:space="preserve"> 《H7N9禽流感重演SARS可能极小》 (来自 @头条新闻) http://t.cn/zT2sKwO</t>
  </si>
  <si>
    <t>2307046262</t>
  </si>
  <si>
    <t>flyfly1004</t>
  </si>
  <si>
    <t>zqtPXdk48</t>
  </si>
  <si>
    <t>【人感染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纵隔气肿、脓毒症、休克、意识障碍及急性肾损伤等。</t>
  </si>
  <si>
    <t>2673728663</t>
  </si>
  <si>
    <t>讨厌夏天-讨厌冬天</t>
  </si>
  <si>
    <t>zqtPXdjRK</t>
  </si>
  <si>
    <t>出现了好多例H7N9禽流感~~~大家要注意!特别是江苏那边……</t>
  </si>
  <si>
    <t>1735937570</t>
  </si>
  <si>
    <t>江南都市报</t>
  </si>
  <si>
    <t>江南都市报官方微博</t>
  </si>
  <si>
    <t>zqtPXbruK</t>
  </si>
  <si>
    <t>#微播报#【三大权威机构教你预防H7N9】卫生部发布如何判断可能被感染：1、潜伏期为7天左右；2、一般表现为流感样症状，如发热、咳嗽，伴有头痛肌肉酸痛等。3、重症患者表现为重症肺炎，体温大多在39℃以上。农业部表示，人H7N9的来源和传播途径仍不清楚，可能来自候鸟迁徙。</t>
  </si>
  <si>
    <t>3177076304</t>
  </si>
  <si>
    <t>三七总2</t>
  </si>
  <si>
    <t>zqtPWAo8m</t>
  </si>
  <si>
    <t>怎么现在h7n9，又要步入十年前非典疫情。。。。。先是辟谣言，否定疫情。。。随后局面失控。。。。祈福2013。。。。</t>
  </si>
  <si>
    <t>zqtPW0B3V</t>
  </si>
  <si>
    <t>http://ww1.sinaimg.cn/thumbnail/7b834e4fjw1e3cqwc977ij.jpg</t>
  </si>
  <si>
    <t>【截至4月3日，全国已发现9例H7N9禽流感患者】其中上海2例(已死亡)，江苏4例(病危)，2例在南京，苏州和无锡分别1例，安徽1例，杭州2例(1例死亡)。，据浙江省政府消息，杭州市已确诊两例人感染H7N9禽流感病例，两名患者1人已经死亡，1人正在救治。H7N9病例集中长三角 新闻链接http://t.cn/zT2Wmb8</t>
  </si>
  <si>
    <t>1746067030</t>
  </si>
  <si>
    <t>937江苏新闻广播</t>
  </si>
  <si>
    <t>江苏广播电视总台新闻广播官方微博、声动中国最受欢迎电台</t>
  </si>
  <si>
    <t>zqtPVnw5j</t>
  </si>
  <si>
    <t>http://ww3.sinaimg.cn/thumbnail/6812de56jw1e3cqvuzf8vj.jpg</t>
  </si>
  <si>
    <t>【钟南山：H7N9禽流感重演SARS可能极小】钟南山称，虽然H7N9禽流感的死亡率很高，但正目前和病人有过密切接触的人都没有出现相应病症，因此SARS重演的可能性极小，最关键的就是它还没发现有人传人，以及它的聚集性。http://t.cn/zT2sOtR无论如何，大家提高警惕！预防六点提示，点看大图 （人民日报）</t>
  </si>
  <si>
    <t>2565158901</t>
  </si>
  <si>
    <t>something的抽屉</t>
  </si>
  <si>
    <t>zqtPV7VLz</t>
  </si>
  <si>
    <t>H7N9来了! 我在:http://t.cn/zTL51Jc</t>
  </si>
  <si>
    <t>3059773625</t>
  </si>
  <si>
    <t>SYSU-Danilo</t>
  </si>
  <si>
    <t>zqtPUfYwW</t>
  </si>
  <si>
    <t>新增病例啊 #H7N9禽流感# 全国已确认9例H7N9禽流感，3例死亡...http://t.cn/zTw1CWI</t>
  </si>
  <si>
    <t>3233416662</t>
  </si>
  <si>
    <t>本俪美容养生堂</t>
  </si>
  <si>
    <t>zqtPSrCSi</t>
  </si>
  <si>
    <t>继上海、安徽发现3例人感染H7N9禽流感病例后，江苏省2日又确诊4例病例，至此H7N9禽流感确诊病例数已达7人，其中2人死亡。==几乎每年一次大规模的禽流感，严重威胁着我们身体.春季反潮，易滋生不明细菌，易传播不明病毒.所以，要保持干净通风，多锻炼身体.尽量多吃素食少吃肉类.</t>
  </si>
  <si>
    <t>1426584470</t>
  </si>
  <si>
    <t>HiGo_德强</t>
  </si>
  <si>
    <t>江苏欧索软件有限公司移动事业部产品经理</t>
  </si>
  <si>
    <t>zqtPQF8IF</t>
  </si>
  <si>
    <t>十年了，SARS时我在coding， H7N9 了，我还在coding</t>
  </si>
  <si>
    <t>3086448967</t>
  </si>
  <si>
    <t>胭脂的过客</t>
  </si>
  <si>
    <t>zqtPQDHsE</t>
  </si>
  <si>
    <t>[赞] //【读报：H7N9病毒的麻烦之处在哪里？】http://t.cn/zTL53gx (分享自 @今日头条)</t>
  </si>
  <si>
    <t>1783155113</t>
  </si>
  <si>
    <t>GX月maggie</t>
  </si>
  <si>
    <t>zqtPQo5kV</t>
  </si>
  <si>
    <t>#H7N9禽流感# 我靠，，非典二代么？？......准备好口罩[抓狂] 详情:http://t.cn/zTw1CW7</t>
  </si>
  <si>
    <t>2989390611</t>
  </si>
  <si>
    <t>快乐跑步者</t>
  </si>
  <si>
    <t>zqtPQ4uO6</t>
  </si>
  <si>
    <t xml:space="preserve"> @头条新闻: 【H7N9防治常识】1.表现为典型的病毒性肺炎，起病急，早期有高热（38度以上），咳嗽等呼吸道感染症状。起病5-7天出现呼吸困难。2对鸡肉等彻底煮熟，不要吃半生不熟鸡蛋。3.广东疾控中心称可用达菲做早期治疗4.尽量不接触活禽鸟和猪等。5.病毒在100℃中一分钟可被消灭。</t>
  </si>
  <si>
    <t>1922845515</t>
  </si>
  <si>
    <t>平凡老百姓2011</t>
  </si>
  <si>
    <t>zqtPPewSC</t>
  </si>
  <si>
    <t>http://ww3.sinaimg.cn/thumbnail/729c4b4bjw1e3cqw3ql03j.jpg</t>
  </si>
  <si>
    <t>【 H7N9禽流感将实行疫情日报告制度 http://t.cn/zTL53Hl 】(分享自 ZAKER)</t>
  </si>
  <si>
    <t>2848051334</t>
  </si>
  <si>
    <t>海_少爺_sky_Louis</t>
  </si>
  <si>
    <t>zqtPOlhw8</t>
  </si>
  <si>
    <t>#H7N9禽流感#小心小心在小心 我点评了http://t.cn/zTwIsFP 我在:http://t.cn/zTL53OO</t>
  </si>
  <si>
    <t>2169384170</t>
  </si>
  <si>
    <t>紫嫣0901</t>
  </si>
  <si>
    <t>zqtPO3GcY</t>
  </si>
  <si>
    <t>#H7N9禽流感# 人定胜天。 详情:http://t.cn/zTw1CW7</t>
  </si>
  <si>
    <t>1886781864</t>
  </si>
  <si>
    <t>XxxHaroobomkun</t>
  </si>
  <si>
    <t>zqtPO1QH8</t>
  </si>
  <si>
    <t>好增奋喔〜[奥特曼]紧接#绿茶婊#和#可乐屌#组合成#三亚海天盛宴# 爆炒黑木耳!!!涵盖一年话题＜H  HIV  H7N9  感觉找到真爱了[帅]</t>
  </si>
  <si>
    <t>1772737671</t>
  </si>
  <si>
    <t>F0703014的小凤妞</t>
  </si>
  <si>
    <t>zqtPO0ppM</t>
  </si>
  <si>
    <t>打开网易发现杭州出现两例h7n9，虽然官方说没有病例之间存在联系，但还是有点不放心啊，每次专家说的话都要反过来听的。。。</t>
  </si>
  <si>
    <t>【Ｈ７Ｎ９禽流感确诊９例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t>
  </si>
  <si>
    <t>1848179580</t>
  </si>
  <si>
    <t>Cherrypie_Pie</t>
  </si>
  <si>
    <t>zqtPN98oX</t>
  </si>
  <si>
    <t>http://ww4.sinaimg.cn/thumbnail/6e28fb7cjw1e3cqw0pmy4j.jpg</t>
  </si>
  <si>
    <t>得了#H7N9#？虽然挺潮[生病]     就这么辜负人间四月美意也不安心</t>
  </si>
  <si>
    <t>2507545010</t>
  </si>
  <si>
    <t>吃在莘庄</t>
  </si>
  <si>
    <t>zqtPMxusl</t>
  </si>
  <si>
    <t>http://ww1.sinaimg.cn/thumbnail/957619b2gw1e3cqvxb7zvj.jpg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</si>
  <si>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央视新闻」</t>
  </si>
  <si>
    <t>2630341583</t>
  </si>
  <si>
    <t>瑞轩妍</t>
  </si>
  <si>
    <t>zqtPMdVil</t>
  </si>
  <si>
    <t>http://ww1.sinaimg.cn/thumbnail/9cc7d3cfjw1e3cqvqmpz2j.jpg</t>
  </si>
  <si>
    <t>【杭州新增2例H7N9禽流感患者 病例集中长三角】截至4月3日19点，全国被确诊的H7N9禽流感患者已增至9人，新增两例病例均来自浙江杭州，其中1人因抢救无效死亡，全国因禽流感死亡人数增至3人。http://url.cn/CEMMpb</t>
  </si>
  <si>
    <t>1658356652</t>
  </si>
  <si>
    <t>道路安全宣传</t>
  </si>
  <si>
    <t>zqtPLEf3r</t>
  </si>
  <si>
    <t>#H7N9禽流感#关注，了解，传播。让更多人知道！ 我点评了http://t.cn/zTwIsFP</t>
  </si>
  <si>
    <t>2129293315</t>
  </si>
  <si>
    <t>suzie睡醒了</t>
  </si>
  <si>
    <t>zqtPLmDxw</t>
  </si>
  <si>
    <t>@貓貓Evans  最近多吃素。。杭州确诊两例人感染H7N9禽流感病例1人死亡  http://t.cn/zTL5RQN  （分享自 @头条新闻）</t>
  </si>
  <si>
    <t>2384421960</t>
  </si>
  <si>
    <t>江中无老虎</t>
  </si>
  <si>
    <t>zqtPL34S2</t>
  </si>
  <si>
    <t>新华快讯：浙江省卫生厅今天通报，浙江省确诊2例人感染H7N9禽流感病例，其中一例患者死亡。 www.xhqm.cn</t>
  </si>
  <si>
    <t>zqtPL4wcV</t>
  </si>
  <si>
    <t>http://ww1.sinaimg.cn/thumbnail/624c6377jw1e3cqvvcqdtj.jpg</t>
  </si>
  <si>
    <t>【卫生部：严禁因费用问题推诿H7N9患者】国家卫生和计生委发布人感染H7N9禽流感疫情防控工作通知，要求医疗救治费用按照规定渠道解决，严禁因费用问题延误救治或推诿患者。已报告确诊病例的地区，要落实定点医院，组建市级专家组，建立分级诊疗和转诊机制，必要时对重症病例集中救治。@央视新闻</t>
  </si>
  <si>
    <t>2754859142</t>
  </si>
  <si>
    <t>走游客</t>
  </si>
  <si>
    <t>zqtPL526X</t>
  </si>
  <si>
    <t>华商网</t>
  </si>
  <si>
    <t>http://ww4.sinaimg.cn/thumbnail/a433d086jw1e3cqvxifzcj.jpg</t>
  </si>
  <si>
    <t>陕西可第一时间对H7N9型禽流感病毒进行检测-华商杂谈-华商论坛 http://t.cn/zTL5uYx</t>
  </si>
  <si>
    <t>1890926607</t>
  </si>
  <si>
    <t>每天学点经济学</t>
  </si>
  <si>
    <t>每天学点经济学（ mjingji.com） 官方微博</t>
  </si>
  <si>
    <t>zqtPKrr3J</t>
  </si>
  <si>
    <t>http://ww3.sinaimg.cn/thumbnail/70b5400ftw1e3cqvtc21sj.jpg</t>
  </si>
  <si>
    <t>【关于H7N9的5点建议】①少吃猪肉和鸡肉；②尽量不要在外边吃，因为家禽来路不明；③如果患了流感，尽量不要急着去医院，先观察一段时间，医院环境密闭，不排除交叉感染可能；④多运动多吃水果蔬菜，增强抵抗力；⑤高度警惕，随时关注中国官方、港媒和世卫组织信息。</t>
  </si>
  <si>
    <t>3215816510</t>
  </si>
  <si>
    <t>冰氏彷幽000</t>
  </si>
  <si>
    <t>zqtPKbh93</t>
  </si>
  <si>
    <t>http://ww3.sinaimg.cn/thumbnail/bfad773ejw1e3cqvwcumcj.jpg</t>
  </si>
  <si>
    <t>『上海两人染H7N9禽流感死亡 卫生委20天后才通报』 http://t.cn/zTwD1ME （分享自@新浪视野 WAP版） 应该不会大范围扩散！</t>
  </si>
  <si>
    <t>3049456530</t>
  </si>
  <si>
    <t>zqtPJgAHa</t>
  </si>
  <si>
    <t>H7N9禽流感来了。。死亡率虽少，到目前仲昧有解药喔！！大家注意身体喔！[嘻嘻][嘻嘻][嘻嘻][睡觉][神马][神马] 我在:http://t.cn/zTL537y</t>
  </si>
  <si>
    <t>3214064442</t>
  </si>
  <si>
    <t>一缕晴香</t>
  </si>
  <si>
    <t>zqtPIEWO6</t>
  </si>
  <si>
    <t>http://ww1.sinaimg.cn/thumbnail/bf92bb3ajw1e3cqvuf0iuj.jpg</t>
  </si>
  <si>
    <t>发表了博文 《新型禽流感》 - 标签： 性疾病 问题 水平 卫生部门 全文 分类： 健康保健 H7N9型禽流感是一种新型禽流感，于2013年3月底在上海和安徽两地率先发现。H7N9型禽流感是全球首次发 http://t.cn/zTL5usz</t>
  </si>
  <si>
    <t>1677481843</t>
  </si>
  <si>
    <t>爱股如疯</t>
  </si>
  <si>
    <t>zqtPIoMXa</t>
  </si>
  <si>
    <t>发表了一篇转载博文 《[转载]人感染H7N9禽流感诊疗方案（2013年第1版）》 -  http://t.cn/zTL5uDo</t>
  </si>
  <si>
    <t>1690031024</t>
  </si>
  <si>
    <t>小新新_浩</t>
  </si>
  <si>
    <t>zqtPI7bBH</t>
  </si>
  <si>
    <t>刚看完厨痞戏，什么H7N9禽流感，赶紧吃河豚肝吧！！！</t>
  </si>
  <si>
    <t>资料：如何预防H7N9禽流感 勤洗手、室内勤通风换气，注意尽量避免直接接触病死禽、畜。 http://t.cn/zTLL3SB @搜狐新闻客户端</t>
  </si>
  <si>
    <t>1967127330</t>
  </si>
  <si>
    <t>范双全-勿忘心安</t>
  </si>
  <si>
    <t>zqtPHu6rj</t>
  </si>
  <si>
    <t xml:space="preserve">浙江2人感染禽流感 1人死亡 浙江省卫生厅今天通报，浙江省确诊2例人感染H7N9禽流感病例，其中一例患者死亡。 http://t.cn/zTLL72p 上帝的惩罚？ </t>
  </si>
  <si>
    <t>2759351994</t>
  </si>
  <si>
    <t>渔色2759351994</t>
  </si>
  <si>
    <t>zqtPGARmJ</t>
  </si>
  <si>
    <t>找不到原因，开始赖鸟了 【农业部:H7N9病毒或由候鸟带入】 http://t.cn/zTLLas9 分享自@百度新闻</t>
  </si>
  <si>
    <t>2708270565</t>
  </si>
  <si>
    <t>JesuKi</t>
  </si>
  <si>
    <t>zqtPGjg2B</t>
  </si>
  <si>
    <t>禽流感又来了。还升级了！H7N9。预防预防啊！[酷][酷][酷]</t>
  </si>
  <si>
    <t>2709572853</t>
  </si>
  <si>
    <t>无事人2007</t>
  </si>
  <si>
    <t>zqtPGmhNS</t>
  </si>
  <si>
    <t>http://ww1.sinaimg.cn/thumbnail/a180ccf5jw1e3cqvqfogzj.jpg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</si>
  <si>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http://t.cn/zTL5R7h  （分享自 @凤凰网）</t>
  </si>
  <si>
    <t>3097679575</t>
  </si>
  <si>
    <t>深山里土特产</t>
  </si>
  <si>
    <t>zqtPFteVA</t>
  </si>
  <si>
    <t>http://ww4.sinaimg.cn/thumbnail/b8a2d6d7jw1e3cqvmc6p4j.jpg</t>
  </si>
  <si>
    <t>#H7N9禽流感# 2013汉中仙毫新茶上市。特价促销中http://t.cn/zTL5nw6 详情:http://t.cn/zTw1CW7</t>
  </si>
  <si>
    <t>1356298193</t>
  </si>
  <si>
    <t>NEW浪沙淘金</t>
  </si>
  <si>
    <t>zqtPF8pK7</t>
  </si>
  <si>
    <t>沙发哈！ ——看到姜广策的博文《人感染H7N9禽流感诊疗方案（2013年第1版）》有感而发的评论。http://t.cn/zTL5pID</t>
  </si>
  <si>
    <t>2085428761</t>
  </si>
  <si>
    <t>郑Fan</t>
  </si>
  <si>
    <t>zqtPF8pMa</t>
  </si>
  <si>
    <t>关于H7N9 目前得出比较确切的消息人与人之间目前无传染能力，「密切接触者做了(检验)都是阴性。所以目前认为 H7N9 没有人间传播的能力」，不必过分恐慌，但与接触禽类、家畜生蛋生肉以及粪便有直接接触的人不可掉以轻心，避免直接接触，接触之后立即彻底洗手。</t>
  </si>
  <si>
    <t>3268114880</t>
  </si>
  <si>
    <t>蓝图630</t>
  </si>
  <si>
    <t>zqtPEzZxc</t>
  </si>
  <si>
    <t>走了H1N1来了H7N9，又是紧张！动物有风险，接触需谨慎！</t>
  </si>
  <si>
    <t>2149838391</t>
  </si>
  <si>
    <t>lanxinyy</t>
  </si>
  <si>
    <t>zqtPEgC4d</t>
  </si>
  <si>
    <t>H7N9，突然带回了SARS 的恐惧感，我不明白的是，为什么经过了SARS的切肤之痛后，我们的社会对此类的事件仍然没有足够的应对力？？？？？亲们，都照顾好自己哦~~</t>
  </si>
  <si>
    <t>1230938295</t>
  </si>
  <si>
    <t>易水健康</t>
  </si>
  <si>
    <t>zqtPEgC4o</t>
  </si>
  <si>
    <t>#H7N9禽流感# 禽流感真可怕，也许是鸡对人流吃他们的报复，所以建议以后还是不要吃鸡肉了吧，多吃素食。多吃水果，水果中的维生素C可以提高人体抵抗力力，推荐到网上购物一些好的维生素C保健品，www.weizhongwei.com.cn 有进口的。 详情:http://t.cn/zTw1CW7</t>
  </si>
  <si>
    <t>3249036044</t>
  </si>
  <si>
    <t>小ET寒</t>
  </si>
  <si>
    <t>zqtPE0MX4</t>
  </si>
  <si>
    <t>http://ww2.sinaimg.cn/thumbnail/c1a85b0cjw1e3cqvn7pydj.jpg</t>
  </si>
  <si>
    <t>紧急预防H7N9禽流感，专家的三点忠告①该病毒对外界环境抵抗力不强100℃中一分钟可以被消灭消毒药可轻松杀死②不吃生的或半熟的鸡鸭鹅及鸡蛋等③清明假期尽量不要接触猪和鸟类等预防建议多娱乐多运动多晒太阳多饮酒洋酒效果好多泡吧多多泡吧阿后宫酒吧定位热线18083392396 小寒</t>
  </si>
  <si>
    <t>1663927653</t>
  </si>
  <si>
    <t>GEM-Sifo</t>
  </si>
  <si>
    <t>zqtPE0MS4</t>
  </si>
  <si>
    <t>【卫生部发布H7N9禽流感一般表现与诊断标准】据现有H7N9禽流感病例的调查结果，潜伏期一般为7天以内。患者表现为流感样症状，如发热咳嗽少痰，可伴头痛、肌肉酸痛和全身不适。重症患者表现为重症肺炎，体温大多持续在39℃以上，呼吸困难，可伴有咯血痰等。 http://t.cn/zTL5lBB  （分享自 @凤凰网）</t>
  </si>
  <si>
    <t>2625948351</t>
  </si>
  <si>
    <t>落雨boy惊</t>
  </si>
  <si>
    <t>zqtPCvTzO</t>
  </si>
  <si>
    <t>浙江确诊2例人感染H7N9禽流感病例 1人死亡 http://t.cn/zTLyxlG</t>
  </si>
  <si>
    <t>1701426675</t>
  </si>
  <si>
    <t>早晨深夜</t>
  </si>
  <si>
    <t>zqtPAabXx</t>
  </si>
  <si>
    <t>#新华分享#农业部：沪皖苏等地未发现动物H7N9流感疫情---农业部新闻办公室有关负责人３日表示，近日上海、安徽、江苏先后出现多例人Ｈ７Ｎ９亚型流感病例。  http://t.cn/zTL5mui</t>
  </si>
  <si>
    <t>2305009784</t>
  </si>
  <si>
    <t>LJALJL</t>
  </si>
  <si>
    <t>zqtPzyxXD</t>
  </si>
  <si>
    <t>http://ww1.sinaimg.cn/thumbnail/8963a878jw1e3cqvgkzjxj.jpg</t>
  </si>
  <si>
    <t>1957636780</t>
  </si>
  <si>
    <t>620新闻直播间</t>
  </si>
  <si>
    <t>广东广播电视台《6：20新闻直播间》官方微博</t>
  </si>
  <si>
    <t>zqtPzgWv4</t>
  </si>
  <si>
    <t>TVS南方社区</t>
  </si>
  <si>
    <t>【江苏：确诊4例人感染H7N9禽流感病例】 江苏省卫生厅昨天（4月2日）通报，江苏确诊4例人感染H7N9禽流感病例，4人病情严重。 截至目前全国已经有7例确诊H7N9禽流感病例，两例死亡，病毒来源还不清楚。   http://t.cn/zTLqen7</t>
  </si>
  <si>
    <t>1844029382</t>
  </si>
  <si>
    <t>小小小__小珊</t>
  </si>
  <si>
    <t>zqtPyF5K9</t>
  </si>
  <si>
    <t>頂～冇貢兒戲得唔囖？[泪][泪][泪]繫甘樣又唔舒服。[泪][泪]難道在h7n9盛行噶時候。繫甘就傳染佐+_+？[泪][泪][泪][泪][泪][汗]好唔舒服啵。 我在这里:http://t.cn/zjtjvkn</t>
  </si>
  <si>
    <t>1698434332</t>
  </si>
  <si>
    <t>南口记忆</t>
  </si>
  <si>
    <t>zqtPxrgsk</t>
  </si>
  <si>
    <t>http://ww3.sinaimg.cn/thumbnail/653c0d1cjw1e3cqupgd36j.jpg</t>
  </si>
  <si>
    <t>【新闻——卫生委发布H7N9禽流感临床表现：潜伏期7天以内】据流感潜伏期及现有H7N9禽流感病例调查，潜伏期一般为7天以内。一般表现为流感样症状，如发热，咳嗽，少痰，可伴有头痛、肌肉酸痛和全身不适。重症患者病情发展迅速，表现为重症肺炎，体温大多持续在39℃以上，出现呼吸困难，可伴有咯血痰等。</t>
  </si>
  <si>
    <t>2093172405</t>
  </si>
  <si>
    <t>Power681</t>
  </si>
  <si>
    <t>zqtPxueRn</t>
  </si>
  <si>
    <t>http://ww3.sinaimg.cn/thumbnail/7cc346b5jw1e3cqvd9af1j.jpg</t>
  </si>
  <si>
    <t>【杭州确诊两例H7N9禽流感病例】 http://t.cn/zTLyyFa (分享自ZAKER安卓手机版)</t>
  </si>
  <si>
    <t>1675808190</t>
  </si>
  <si>
    <t>全球头条联播</t>
  </si>
  <si>
    <t>zqtPxurRX</t>
  </si>
  <si>
    <t>#H7N9禽流感# 不怕可怕的病毒，就怕猪一样的政府 详情:http://t.cn/zTw1CW7</t>
  </si>
  <si>
    <t>1886789265</t>
  </si>
  <si>
    <t>寍靜的深海</t>
  </si>
  <si>
    <t>zqtPxcDxs</t>
  </si>
  <si>
    <t>#H7N9禽流感# 额...03非典....是不是每次中央换届都要有点细菌病毒神马的~[黑线]这每天东南小风刮着，看来要注意防护了。。 详情:http://t.cn/zTw1CW7</t>
  </si>
  <si>
    <t>1063969185</t>
  </si>
  <si>
    <t>仰天长啸132</t>
  </si>
  <si>
    <t>zqtPxb6Ll</t>
  </si>
  <si>
    <t>资料：H7N9禽流感防治常识  http://t.cn/zTL5mSw  （分享自 @头条新闻）</t>
  </si>
  <si>
    <t>1882367392</t>
  </si>
  <si>
    <t>消费能见度</t>
  </si>
  <si>
    <t>浙江经视频道《消费能见度》节目官博</t>
  </si>
  <si>
    <t>zqtPw1MJd</t>
  </si>
  <si>
    <t>http://ww3.sinaimg.cn/thumbnail/7032a5a0gw1e3cqva6r1gj.jpg</t>
  </si>
  <si>
    <t>根据浙江省卫生厅今天通报，浙江省确诊2例人感染H7N9禽流感病例，其中一例患者死亡。经调查，该病例的密切接触者共125人，截至目前，该病例的所有密切接触者均未发现有发热或呼吸道症状。</t>
  </si>
  <si>
    <t>3125089664</t>
  </si>
  <si>
    <t>yxj常青树</t>
  </si>
  <si>
    <t>zqtPvEMjl</t>
  </si>
  <si>
    <t>http://ww4.sinaimg.cn/thumbnail/ba451580jw1e3cqvb0iv3j.jpg</t>
  </si>
  <si>
    <t>【H7N9华东大爆发】http://t.cn/zTL5miM (分享自 @今日头条)</t>
  </si>
  <si>
    <t>1785149912</t>
  </si>
  <si>
    <t>上海创智天地</t>
  </si>
  <si>
    <t>创智天地</t>
  </si>
  <si>
    <t>zqtPv8Kmt</t>
  </si>
  <si>
    <t>http://ww2.sinaimg.cn/thumbnail/6a6739d8gw1e3cqqzufujj.jpg</t>
  </si>
  <si>
    <t>【紧急预防H7N9禽流感】1.病情表现为典型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请转给身边的人！</t>
  </si>
  <si>
    <t>2608585932</t>
  </si>
  <si>
    <t>天天开心而已_郑州618</t>
  </si>
  <si>
    <t>zqtPuwTeY</t>
  </si>
  <si>
    <t>H7N9致人死亡 日常生活4个释疑1个提醒 - 郑州618信息网|zz618.com http://t.cn/zTL5mzZ</t>
  </si>
  <si>
    <t>2805042372</t>
  </si>
  <si>
    <t>RoseMelo</t>
  </si>
  <si>
    <t>zqtPtDQZ5</t>
  </si>
  <si>
    <t>H7N9可能会成为手游市场的催化剂</t>
  </si>
  <si>
    <t>1990854161</t>
  </si>
  <si>
    <t>QR健智</t>
  </si>
  <si>
    <t>zqtPtj5Df</t>
  </si>
  <si>
    <t>http://ww2.sinaimg.cn/thumbnail/76aa0611jw1e3cqv7a626j.jpg</t>
  </si>
  <si>
    <t xml:space="preserve"> 《北京规范H7N9检测流程》 (来自 @手机新浪网) http://t.cn/zT2FoQt</t>
  </si>
  <si>
    <t>zqtPt1ukA</t>
  </si>
  <si>
    <t>http://ww3.sinaimg.cn/thumbnail/6d1950e5jw1e3cqv6j9j4j.jpg</t>
  </si>
  <si>
    <t>【南京禽流感患者供职菜场门可罗雀 政府部门未对其他摊主做检测】 许文琴在南京东新集贸市场的摊位，日前她被确诊患有H7N9禽流感。               仇子明/摄南京市江宁区居民肖女士因女儿在附近住院，提出一只家养的鸡来到了该区的...http://t.cn/zTL5mwU</t>
  </si>
  <si>
    <t>2544162414</t>
  </si>
  <si>
    <t>张启明v</t>
  </si>
  <si>
    <t>九口袋董事长</t>
  </si>
  <si>
    <t>zqtPst092</t>
  </si>
  <si>
    <t>http://ww1.sinaimg.cn/thumbnail/97a4d66ejw1e3cqv5sfvdj.jpg</t>
  </si>
  <si>
    <t>#H7N9禽流感#病人在江苏境内的苏州、无锡、宿迁、南京多点出现，这说明疫情已经扩散开了，更可怕的是，居然找不到传染源，病毒似乎从天上掉下来的！死猪来临时大家所期待、恐惧也最不愿意看到的疫情还是来了，虽然政府说跟死猪没关，那请告诉我们和什么有关行吗？别再让外国媒体来告诉我们结果了</t>
  </si>
  <si>
    <t>1652986661</t>
  </si>
  <si>
    <t>萧山网</t>
  </si>
  <si>
    <t>萧山网官方微博</t>
  </si>
  <si>
    <t>zqtPscuY0</t>
  </si>
  <si>
    <t>#今日关注#【杭州确诊两例H7N9禽流感病例1人死亡】省卫生厅4月3日通报，浙江省确诊2例人感染H7N9禽流感病例，其中1例患者死亡。患者洪某，男，38岁，杭州建德人。于3月7日左右发病，20日转往萧山某医院治疗。24日患者病情加重，于27日上午经抢救无效死亡。患者杨某正在救治中。http://t.cn/zTL5nsD</t>
  </si>
  <si>
    <t>2577552822</t>
  </si>
  <si>
    <t>顺时针V逆时针</t>
  </si>
  <si>
    <t>zqtPqoGMx</t>
  </si>
  <si>
    <t>正北方网</t>
  </si>
  <si>
    <t>http://ww2.sinaimg.cn/thumbnail/99a255b6jw1e3cqv2oaobj.jpg</t>
  </si>
  <si>
    <t>全国H7N9禽流感病例已达7人_国内_正北方网（原北方新闻网） http://t.cn/zTL5nyr</t>
  </si>
  <si>
    <t>2160929774</t>
  </si>
  <si>
    <t>小灰灰de亲娘</t>
  </si>
  <si>
    <t>zqtPq49Ss</t>
  </si>
  <si>
    <t>新闻说了，目前达菲可以用于H7N9的初期治疗，于是我想到了十年前的SARS，[抓狂][抓狂][抓狂][吃惊][吃惊][吃惊]</t>
  </si>
  <si>
    <t>2413976141</t>
  </si>
  <si>
    <t>左手开道奇</t>
  </si>
  <si>
    <t>zqtPpvrDu</t>
  </si>
  <si>
    <t>最近的H7N9，突然想起了盎格鲁撒克逊计划http://t.cn/SaQjFN，＂（1）第三次世界大战不久将要发生，这是已经被计划好的，它将是核武和生物武器的战争。情报人士认为它将在未来的2012-2014年的时间内开始。 ＂。</t>
  </si>
  <si>
    <t>2095173597</t>
  </si>
  <si>
    <t>darth_丧失哈士奇</t>
  </si>
  <si>
    <t>zqtPoAIxY</t>
  </si>
  <si>
    <t>很好奇问什么许多H7N9病人都说3月20日前后确认感染 问什么到最近才公布疫情→_→@</t>
  </si>
  <si>
    <t>分享网易新闻:「杭州2人感染H7N9 1人死亡」http://t.cn/zTL2kGY @网易新闻客户端</t>
  </si>
  <si>
    <t>1762173204</t>
  </si>
  <si>
    <t>刘泽子</t>
  </si>
  <si>
    <t>zqtPnpSkg</t>
  </si>
  <si>
    <t>国家卫生和计生委今日要求提高人感染H7N9禽流感病例早期识别、重症与危重症救治能力，最大限度减少死亡。明日起，已报告确诊病例省份将启动疫情日报告制度。浙江今日确诊两例人感染H7N9禽流感病例，全国报告病例数上升至9人。</t>
  </si>
  <si>
    <t>3022370832</t>
  </si>
  <si>
    <t>张志祥166</t>
  </si>
  <si>
    <t>zqtPn8h1P</t>
  </si>
  <si>
    <t>我不想再经历一次SARs了!因为那一段悲闷的时光所发生的所有感人事件，都是医患用生命著写的！H7N9事态现在给我感觉非常'不好！请大家珍重自己的身体！注意卫生！最重要的是最近少吃猪和鸡，及其制品！由其是来路不确定的！</t>
  </si>
  <si>
    <t>3182302903</t>
  </si>
  <si>
    <t>解忧杂货店Nickii</t>
  </si>
  <si>
    <t>zqtPllMRl</t>
  </si>
  <si>
    <t>浙江杭州建德已有人感染H7N9，同学们要注意啦，不要和家禽玩，可能会感染的。同学们要注意安全啦。动物园最好不要去啦，目前听说人与人还不确定会不会传染。但家禽很有可能会传染的。但吃鸡肉等还是没事的，因为是经过高温处理过的。大家注意啦。</t>
  </si>
  <si>
    <t>1890508515</t>
  </si>
  <si>
    <t>管大牙很聪明明明</t>
  </si>
  <si>
    <t>zqtPl4bBS</t>
  </si>
  <si>
    <t>http://ww3.sinaimg.cn/thumbnail/70aedee3jw1e3cquuwjsaj.jpg</t>
  </si>
  <si>
    <t>中考不会因为h7n9然后就只考三科了吧，</t>
  </si>
  <si>
    <t>1914093861</t>
  </si>
  <si>
    <t>天天小滋</t>
  </si>
  <si>
    <t>zqtPl5DIW</t>
  </si>
  <si>
    <t xml:space="preserve"> @Drjiu 亲，你幸运的躲过了H7N9[哈哈][哈哈]</t>
  </si>
  <si>
    <t>3223001872</t>
  </si>
  <si>
    <t>无巢鸟2013</t>
  </si>
  <si>
    <t>zqtPktZIs</t>
  </si>
  <si>
    <t>#H7N9禽流感# 淡定应对不用恐慌 详情:http://t.cn/zTw1CW7</t>
  </si>
  <si>
    <t>1961271447</t>
  </si>
  <si>
    <t>就是这个--和</t>
  </si>
  <si>
    <t>zqtPkr5Yp</t>
  </si>
  <si>
    <t>#安全和你# 听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</si>
  <si>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zqtPkaWvX</t>
  </si>
  <si>
    <t>@刘刚吃亏是福：【这是为什么？】第一条：从3月9日起，网传杭州不明疾病致人死亡http://t.cn/zTLygh8 据央视报道，经杭州市卫生局核查，该微博被证明为谣言。传“不明疾病在杭传播”微博造谣者也被抓获。 第二条：浙江省卫生厅4月3日通报，浙江省确诊2例人感染H7N9禽流感病例，其中1例患者死亡。</t>
  </si>
  <si>
    <t>2033330640</t>
  </si>
  <si>
    <t>胡乱起个铭</t>
  </si>
  <si>
    <t>zqtPjC3YD</t>
  </si>
  <si>
    <t>三亚海天盛宴。。。搞不好就会得HIV9了，H7N9绝对弱爆。。哇哈哈。。</t>
  </si>
  <si>
    <t>1946241702</t>
  </si>
  <si>
    <t>世界最强的村支书-神经P</t>
  </si>
  <si>
    <t>zqtPjAKhI</t>
  </si>
  <si>
    <t>#H7N9禽流感# 为了存活下来我需要爱丽丝 详情:http://t.cn/zTw1CW7</t>
  </si>
  <si>
    <t>2802774595</t>
  </si>
  <si>
    <t>一个老兵HZLA</t>
  </si>
  <si>
    <t>zqtPjj8Uo</t>
  </si>
  <si>
    <t>http://ww2.sinaimg.cn/thumbnail/a70ef243jw1e3cqusafdgj.jpg</t>
  </si>
  <si>
    <t>针对近期出现的H7N9禽流感病情，专家提示：对于H7N9禽流感，大家无须恐慌，但要保持良好的个人卫生习惯，比如勤洗手、室内勤通风换气等，避免接触和食用病死禽畜。一旦出现发热、咳嗽等急性呼吸道感染症状，尤其是出现高热、呼吸困难者，应及时就医。[爱心传递]</t>
  </si>
  <si>
    <t>1818339764</t>
  </si>
  <si>
    <t>mike朱</t>
  </si>
  <si>
    <t>zqtPiEBRa</t>
  </si>
  <si>
    <t>http://ww3.sinaimg.cn/thumbnail/6c61a9b4jw1e3cquri9b7j.jpg</t>
  </si>
  <si>
    <t>湖北未发现H7N9疫情 全国感染病例升至7例 http://t.cn/zT2Yvk7  （分享自 @新浪湖北）</t>
  </si>
  <si>
    <t>1411849194</t>
  </si>
  <si>
    <t>8英里外的怀念</t>
  </si>
  <si>
    <t>zqtPhwEcR</t>
  </si>
  <si>
    <t>#H7N9禽流感# 10年前一次非典，现在又来一次禽流感，好烦 详情:http://t.cn/zTw1CW7</t>
  </si>
  <si>
    <t>2426021002</t>
  </si>
  <si>
    <t>亚洲风国际摄影</t>
  </si>
  <si>
    <t>深圳市亚洲风影视传媒有限公司</t>
  </si>
  <si>
    <t>zqtPhgmvm</t>
  </si>
  <si>
    <t>http://ww1.sinaimg.cn/thumbnail/909a248ajw1e3cqupeobmj.jpg</t>
  </si>
  <si>
    <t>【深圳流感发展态势无异常】全国已确认7例人感染H7N9禽流感病例，上海2例已死亡，安徽一例病危。2日深圳市疾控中心表示深圳尚未发现H7N9禽流感病例，专门针对H7N9的检验试剂今日运抵深圳，该试剂4小时内就可出检验结果确认是否感染H7N9禽流感。 。#亚洲风摄影#网址：www.szfssy.com</t>
  </si>
  <si>
    <t>2278345570</t>
  </si>
  <si>
    <t>王木木-2007</t>
  </si>
  <si>
    <t>zqtPhf2xa</t>
  </si>
  <si>
    <t>杭州也有2例感染了H7N9，我惊慌啊!明天我们每人带5只口罩!@Johnny-xh</t>
  </si>
  <si>
    <t>1259001037</t>
  </si>
  <si>
    <t>袁红蕾的美lea小窝</t>
  </si>
  <si>
    <t>zqtPhcaiz</t>
  </si>
  <si>
    <t>【紧急预防H7N9禽流感 专家的三点忠告！】疾控中心首席专家何剑峰：1、该病毒对外界环境抵抗力不强，100℃中一分钟可以被消灭，消毒药可轻松杀死。2、不吃生的或半熟的鸡鸭鹅及鸡蛋等。3、清明假期，尽量不要接触猪和鸟类等。</t>
  </si>
  <si>
    <t>3226173010</t>
  </si>
  <si>
    <t>爱沐浴的风</t>
  </si>
  <si>
    <t>zqtPhcaiw</t>
  </si>
  <si>
    <t>H7N9禽流感，淡定呀！！！！！！[泪]</t>
  </si>
  <si>
    <t>3273644862</t>
  </si>
  <si>
    <t>meidiwu</t>
  </si>
  <si>
    <t>zqtPgEIvL</t>
  </si>
  <si>
    <t>#h7n9# [吃驚][吃驚]</t>
  </si>
  <si>
    <t>1080108940</t>
  </si>
  <si>
    <t>风车诃德</t>
  </si>
  <si>
    <t>zqtPgn79j</t>
  </si>
  <si>
    <t>唉，不知道说什么好了。研制出来了，给人用还是鸡鸭用啊？李主任首先用吧！---卫计委:6-8个月研发出H7N9禽流感新疫苗  http://t.cn/zTL5QpB  （分享自 @头条新闻）</t>
  </si>
  <si>
    <t>2198284533</t>
  </si>
  <si>
    <t>遇见美好-Eileen</t>
  </si>
  <si>
    <t>zqtPfcgr3</t>
  </si>
  <si>
    <t>1045534261</t>
  </si>
  <si>
    <t>凡人_刘铭</t>
  </si>
  <si>
    <t>zqtPf84La</t>
  </si>
  <si>
    <t>http://ww4.sinaimg.cn/thumbnail/3e519635jw1e3cqtc7s4ij.jpg</t>
  </si>
  <si>
    <t>十年前SARS，十年后H7N9</t>
  </si>
  <si>
    <t>2145889340</t>
  </si>
  <si>
    <t>赵_狒狒</t>
  </si>
  <si>
    <t>zqtPexSKI</t>
  </si>
  <si>
    <t>怎么又来了个H7N9呢？还要不要你们吃了[挖鼻屎]，幸亏俺是信佛的，不吃荤</t>
  </si>
  <si>
    <t>3288329981</t>
  </si>
  <si>
    <t>枝祝常乐</t>
  </si>
  <si>
    <t>zqtPeACkN</t>
  </si>
  <si>
    <t>//#我在看新闻#《杭州2人感染禽流感 1人死亡》 目前全国已有9人感染H7N9禽流感，其中3人死亡。 http://t.cn/zTLUiLb，来自专题 http://t.cn/zT2yOom</t>
  </si>
  <si>
    <t>1731430551</t>
  </si>
  <si>
    <t>的确良林</t>
  </si>
  <si>
    <t>zqtPehH4E</t>
  </si>
  <si>
    <t>长三角禽流感H7N9爆发，会不会跟之前长江出现大量死猪有关啊？防疫部门应该出来解释解释！</t>
  </si>
  <si>
    <t>1652466173</t>
  </si>
  <si>
    <t>Simon-Ghost</t>
  </si>
  <si>
    <t>zqtPeghzL</t>
  </si>
  <si>
    <t>[视频]日内瓦：H7N9禽流感尚无人际间传播证据_新闻频道_央视网 http://t.cn/zT2TSEp</t>
  </si>
  <si>
    <t>2360347217</t>
  </si>
  <si>
    <t>林-木槿</t>
  </si>
  <si>
    <t>青岛四月天教育科技有限公司经理</t>
  </si>
  <si>
    <t>zqtPctNrY</t>
  </si>
  <si>
    <t>http://ww3.sinaimg.cn/thumbnail/8cb00a51tw1e3cquguutej.jpg</t>
  </si>
  <si>
    <t>境外媒体：H7N9禽流感病毒或已变异http://t.cn/zTL7C97</t>
  </si>
  <si>
    <t>zqtPcslzr</t>
  </si>
  <si>
    <t>【浙江2人感染禽流感】浙江省卫生厅今天通报，浙江省确诊2例人感染H7N9禽流感病例，其中一例患者死亡。截止目前全国已确诊9例。 我在:http://t.cn/zTL5Eyu</t>
  </si>
  <si>
    <t>1691755743</t>
  </si>
  <si>
    <t>starly张杰</t>
  </si>
  <si>
    <t>zqtPcdAQj</t>
  </si>
  <si>
    <t>卫生委：最快6到8个月研发出H7N9禽流感新疫苗 http://t.cn/zTLquQX 分享自@凤凰客户端</t>
  </si>
  <si>
    <t>1747364253</t>
  </si>
  <si>
    <t>豪宝贝love馨小妞</t>
  </si>
  <si>
    <t>zqtPbz6ng</t>
  </si>
  <si>
    <t>http://ww1.sinaimg.cn/thumbnail/6826a99djw1e3cqugat6aj.jpg</t>
  </si>
  <si>
    <t>新型禽流感：H7N9型禽流感是一种新型禽流感，于2013年3月在上海和安徽两地率先发现。H7N9型禽流感是全球首次发现的新亚型流感病毒，尚未纳入我国法定报告传染病监测报告系统，并且至2013年4月初... http://t.cn/zT2E0sU （使用新浪长微博工具发布 http://t.cn/zOXAaic）</t>
  </si>
  <si>
    <t>2874723143</t>
  </si>
  <si>
    <t>秋天的星愿</t>
  </si>
  <si>
    <t>zqtPbhv75</t>
  </si>
  <si>
    <t>4月2日，中国卫生部初步确定使用达菲进行抗病毒治疗疑似病例。但是美国传染病学专家加勒特表示，目前世界上还没有针对H7N9的疫苗，那么，中国是否进行了达菲对H7N9的敏感性测试，结果是什么。</t>
  </si>
  <si>
    <t>1680334557</t>
  </si>
  <si>
    <t>达斯埃里克</t>
  </si>
  <si>
    <t>zqtPbklnl</t>
  </si>
  <si>
    <t>http://ww3.sinaimg.cn/thumbnail/6427deddjw1e3cqugk7gij.jpg</t>
  </si>
  <si>
    <t>【快讯】杭州确诊两例人感染H7N9禽流感病例，1人死亡，疫情已扩展至4省市 http://t.cn/zTLywLk (分享自@抽屉新热榜)</t>
  </si>
  <si>
    <t>2516639391</t>
  </si>
  <si>
    <t>爱折腾的王尼玛</t>
  </si>
  <si>
    <t>zqtPaFRlq</t>
  </si>
  <si>
    <t>近几日都H7N9都开始肆掠了...[汗]不敢吃肉了啊</t>
  </si>
  <si>
    <t>2160148754</t>
  </si>
  <si>
    <t>周子福</t>
  </si>
  <si>
    <t>zqtPar5ZA</t>
  </si>
  <si>
    <t>2426699220</t>
  </si>
  <si>
    <t>光澄籽</t>
  </si>
  <si>
    <t>zqtP8lCwF</t>
  </si>
  <si>
    <t>看到一則新聞： 3日，苏州卫生局通报， 苏州吴江一例感染H7N9禽流感患者病情危重， 正在全力抢救中，但该患者感染来源尚未确定， 有待进一步调查。 －－吳江在周莊的隔壁。 常帶愛犬去、有很多鳥類的森林公園，就在吳江（@＿@） 苏州H7N9患者病情危重 成立疫情防控专家组 http://t.cn/zTL5RTD</t>
  </si>
  <si>
    <t>1081956093</t>
  </si>
  <si>
    <t>城市户口的农民工</t>
  </si>
  <si>
    <t>zqtP7dt3J</t>
  </si>
  <si>
    <t>http://ww1.sinaimg.cn/thumbnail/407d56fdjw1e3cqua8ylvg.gif</t>
  </si>
  <si>
    <t>【卫生委印发人感染H7N9禽流感诊疗方案】【卫生部：严禁因费用问题推诿H7N9患者】国家卫生和计生委发布人感染H7N9禽流感疫情防控工作通知，要求医疗救治费用按照规定渠道解决，严禁因费用问题延误救治或推诿患者。已报告确诊病例的地区 http://t.cn/zTL5H69  （分享自 @凤凰网）</t>
  </si>
  <si>
    <t>1973209907</t>
  </si>
  <si>
    <t>球爸影函</t>
  </si>
  <si>
    <t>zqtP7dsVa</t>
  </si>
  <si>
    <t>看到一直不断的h7n9病毒不断扩散的新闻，心情真是郁闷 我在:http://t.cn/zTL5RK2</t>
  </si>
  <si>
    <t>1447332591</t>
  </si>
  <si>
    <t>凯茜杰贝尔</t>
  </si>
  <si>
    <t>zqtP7c8Vw</t>
  </si>
  <si>
    <t>http://ww2.sinaimg.cn/thumbnail/56448aefjw1e3cqu82o7rj.jpg</t>
  </si>
  <si>
    <t>分享自张友平医生《新型禽流感》 - H7N9型禽流感是一种新型禽流感，于2013年3月在上海和安徽两地率先发现。H7N9型禽流感是全球首次发现的新亚型流感病毒，尚未纳入我国法...  (来自 @头条博客) -   http://t.cn/zTL5Q90</t>
  </si>
  <si>
    <t>1626410480</t>
  </si>
  <si>
    <t>microdistance</t>
  </si>
  <si>
    <t>zqtP79kfX</t>
  </si>
  <si>
    <t>十年前非典之痛，至今犹在！ 今年，H7N9 又凶猛袭来！ 联想到如今各种社会乱象，不禁想问问，这过去的十年，除了GDP连年高速增长，房价屡创历史新高，其他呢？道德、文化、信仰呢？ 生活的环境呢？ ... ？ ... ？ ... ？</t>
  </si>
  <si>
    <t>3266177772</t>
  </si>
  <si>
    <t>weiweizhengge</t>
  </si>
  <si>
    <t>zqtP6z8nn</t>
  </si>
  <si>
    <t>如何预防H7N9禽流感：平时一定要特别注意饮食卫生，进食禽肉、蛋类要彻底煮熟，加工、保存食物要注意生、熟分开，勿食未熟禽肉和内脏，解剖活（死）家禽、家畜及其制品后要彻底洗手。非常时期，公众特别是儿童应避免密切接触家禽和野禽。东北山珍滋补店：东北山特产，增强免疫力http://t.cn/zTL5R9h</t>
  </si>
  <si>
    <t>1863068342</t>
  </si>
  <si>
    <t>小小木棍</t>
  </si>
  <si>
    <t>zqtP6g56h</t>
  </si>
  <si>
    <t>我在杭州，怎么H7N9也来了＞.＜…</t>
  </si>
  <si>
    <t>1950366897</t>
  </si>
  <si>
    <t>王昊NomoreNoless</t>
  </si>
  <si>
    <t>zqtP5FTeE</t>
  </si>
  <si>
    <t>今天一天知道了H7N9 绿茶婊 还有三亚海天盛宴 这么多新名词 涨姿势！！！！</t>
  </si>
  <si>
    <t>1839221867</t>
  </si>
  <si>
    <t>只是我是天蝎座</t>
  </si>
  <si>
    <t>zqtP4eN51</t>
  </si>
  <si>
    <t>#H7N9禽流感# 到浙江了。。最近我一直流感诶。。。[吃惊] 详情:http://t.cn/zTw1CW7</t>
  </si>
  <si>
    <t>2115802477</t>
  </si>
  <si>
    <t>一101</t>
  </si>
  <si>
    <t>zqtP2pvtg</t>
  </si>
  <si>
    <t>http://ww4.sinaimg.cn/thumbnail/7e1c956djw1e3cqu32wofj.jpg</t>
  </si>
  <si>
    <t>发表了一篇转载博文 《[转载]日本砖家：禽流感H7N9病毒已经呈现强毒性了》 -  http://t.cn/zTL58sJ</t>
  </si>
  <si>
    <t>1838309137</t>
  </si>
  <si>
    <t>李振坡_</t>
  </si>
  <si>
    <t>东营市临海园大酒店 总经理</t>
  </si>
  <si>
    <t>zqtP1xmxO</t>
  </si>
  <si>
    <t>晚饭后打开新闻看后，现在还想恶心。各种新闻报道各种丢了性命的人、H7N9病毒开始蔓延、死猪、环境污染导致死鸡、雾霾、官员贪腐，这是怎么啦？表示压力很大……</t>
  </si>
  <si>
    <t>2658256713</t>
  </si>
  <si>
    <t>Mr馬群</t>
  </si>
  <si>
    <t>zqtP1xIuk</t>
  </si>
  <si>
    <t>#疫情通知#【辽宁紧急部署防控H7N9禽流感】辽宁日报：省疾病预防控制中心紧急部署 拟就流感监测 重症肺炎监测工作组织督导检查 及时沟通禽流感发病情况 ——卫生部官员建议大家尽量不去人多拥挤 空气不流通的场所 避免接触和食用病死的家禽 不吃生的或半熟的禽肉 蛋类等食品[可怜]</t>
  </si>
  <si>
    <t>3250488221</t>
  </si>
  <si>
    <t>搞笑就来</t>
  </si>
  <si>
    <t>zqtP0Etni</t>
  </si>
  <si>
    <t>鸡的问题又来了：病毒H7n9大家小心了[衰] 我在:http://t.cn/zTL58nC</t>
  </si>
  <si>
    <t>2460029963</t>
  </si>
  <si>
    <t>舟山酷酷</t>
  </si>
  <si>
    <t>zqtP0ochy</t>
  </si>
  <si>
    <t>http://ww4.sinaimg.cn/thumbnail/92a1140bjw1e3cqu0eaubj.jpg</t>
  </si>
  <si>
    <t>南京安徽H7N9患者均曾接触活鸡 为治病花光积蓄 http://t.cn/zT20Y4h</t>
  </si>
  <si>
    <t>2930939761</t>
  </si>
  <si>
    <t>雷云海上</t>
  </si>
  <si>
    <t>zqtP0oc8o</t>
  </si>
  <si>
    <t>早晨读报：中国又报告了四例H7N9禽流感病例，有外媒援引病毒学专家的话说，人类对这种禽流感病毒没有天然免疫力 ... http://t.cn/zTL5SAp 《纽约时报》4月2日报道说，此次在中国出现的H7N9禽流感疫情之所以很麻烦，是因为目前没有针对H7N9禽流感病毒的疫苗。注意！警报响了！！不可大意啊！！！</t>
  </si>
  <si>
    <t>2796409880</t>
  </si>
  <si>
    <t>张烈堂的堂</t>
  </si>
  <si>
    <t>zqtP07Vf3</t>
  </si>
  <si>
    <t>#H7N9禽流感# 大家留意了！ 详情:http://t.cn/zTw1CW7</t>
  </si>
  <si>
    <t>1409856332</t>
  </si>
  <si>
    <t>皮皮拾叁水</t>
  </si>
  <si>
    <t>zqtOYD21x</t>
  </si>
  <si>
    <t>2359732413</t>
  </si>
  <si>
    <t>映Lynn</t>
  </si>
  <si>
    <t>zqtOYAnS9</t>
  </si>
  <si>
    <t>10年前的H1N1要卷土重来吗？H7N9是怎么引起的？到底和猪有没有关系？！！</t>
  </si>
  <si>
    <t>2883965414</t>
  </si>
  <si>
    <t>新华广东快讯</t>
  </si>
  <si>
    <t>新华社广东分社</t>
  </si>
  <si>
    <t>zqtOYA209</t>
  </si>
  <si>
    <t>【Ｈ７Ｎ９禽流感确诊９例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胡浩、吕诺）</t>
  </si>
  <si>
    <t>3031031022</t>
  </si>
  <si>
    <t>心累很难恢复</t>
  </si>
  <si>
    <t>zqtOYA1YZ</t>
  </si>
  <si>
    <t>据浙江省卫生厅今天通报，浙江省确诊2例人感染H7N9禽流感病例，其中一例患者死亡。【编者注：截至2013年4月3日，全国共发现H7N9禽流感确诊患者9例，3人死亡。分别是上海2例(死亡)，安徽1例、江苏4例、浙江2例(1人死亡)】</t>
  </si>
  <si>
    <t>2529989071</t>
  </si>
  <si>
    <t>曹魁元-色人工厂视觉制造</t>
  </si>
  <si>
    <t>zqtOXpbEE</t>
  </si>
  <si>
    <t>全国已发现9例H7N9禽流感患者 浙江新增2例-http://t.cn/zTLUv6q</t>
  </si>
  <si>
    <t>3187892510</t>
  </si>
  <si>
    <t>蒋望舒</t>
  </si>
  <si>
    <t>zqtOVCHtw</t>
  </si>
  <si>
    <t>感冒了，烧退了，咳嗽--- 好担心啊，总觉得和H7N9很像啊~ 祝福自己</t>
  </si>
  <si>
    <t>1318522454</t>
  </si>
  <si>
    <t>宝盖木</t>
  </si>
  <si>
    <t>zqtOVl67A</t>
  </si>
  <si>
    <t>【H7N9禽流感病例升至9人】 官方:最大限度减少死亡。</t>
  </si>
  <si>
    <t>1348991701</t>
  </si>
  <si>
    <t>crosslas</t>
  </si>
  <si>
    <t>金创黄金（上海）有限公司 金融研究中心经理 风控部经理 陈广江</t>
  </si>
  <si>
    <t>zqtOV3QRE</t>
  </si>
  <si>
    <t>【卫计委：最快6到8个月研发出H7N9禽流感新疫苗】中广网报道称，国家卫生和计划生育委员会今天表示，人感染H7N9禽流感的疫苗预研究工作正在进行，疫苗研究即将启动，预计最快6-8个月研发出新疫苗。</t>
  </si>
  <si>
    <t>3202752311</t>
  </si>
  <si>
    <t>caixiaowen372_a9b382</t>
  </si>
  <si>
    <t>zqtOV3uPB</t>
  </si>
  <si>
    <t>http://ww1.sinaimg.cn/thumbnail/bee61f37gw1e3cqtr4vzpj.jpg</t>
  </si>
  <si>
    <t>非典十年梦魇犹在 H7N9新病毒来袭 浙江省卫生厅3日通报，浙江省确诊2例人感染H7N9禽流感病例，其中1人死亡。在之前上海曾发现2例患者、江苏4例、安徽1例，目前我国人感染禽流感已增至9例。2013年正值非典十周年，病毒梦魇再度来袭。</t>
  </si>
  <si>
    <t>1853179207</t>
  </si>
  <si>
    <t>M_and_H</t>
  </si>
  <si>
    <t>zqtOTjZ2G</t>
  </si>
  <si>
    <t>http://ww4.sinaimg.cn/thumbnail/6e754547jw1e3cqtptjd1j.jpg</t>
  </si>
  <si>
    <t>卫生委官员公布H7N9禽流感“预防五法” http://t.cn/zTL5QDd 分享自@凤凰客户端</t>
  </si>
  <si>
    <t>1071237695</t>
  </si>
  <si>
    <t>冀F-管景峰-E123</t>
  </si>
  <si>
    <t>zqtOQEeMB</t>
  </si>
  <si>
    <t>http://ww1.sinaimg.cn/thumbnail/3fd9ca3fjw1e3cqtlgv83j.jpg</t>
  </si>
  <si>
    <t>好文分享：“中国明确H7N9禽流感潜伏期为7天以内”——网易云阅读订阅源《网易新闻》。 http://t.cn/zTL5QSa</t>
  </si>
  <si>
    <t>1326861730</t>
  </si>
  <si>
    <t>我爱冰雨乖乖</t>
  </si>
  <si>
    <t>zqtOQmDvM</t>
  </si>
  <si>
    <t>#H7N9禽流感# 很恐怖很害怕，大家一起吃素吧。 详情:http://t.cn/zTw1CW7</t>
  </si>
  <si>
    <t>2187122847</t>
  </si>
  <si>
    <t>哇哈哈YaF</t>
  </si>
  <si>
    <t>zqtOQ24Yw</t>
  </si>
  <si>
    <t>上次H1N1的时候我发烧了，这次H7N9我感冒了〜瞎凑什么热闹，</t>
  </si>
  <si>
    <t>2776755323</t>
  </si>
  <si>
    <t>二师兄蜗牛</t>
  </si>
  <si>
    <t>zqtOOfWLh</t>
  </si>
  <si>
    <t>卫计委:H7N9疫情将每日报告 http://t.cn/zTLqU82 @网易新闻客户端</t>
  </si>
  <si>
    <t>2524184857</t>
  </si>
  <si>
    <t>Angel-安魂者</t>
  </si>
  <si>
    <t>zqtOOfWIb</t>
  </si>
  <si>
    <t xml:space="preserve">#4. 03央视财经#江苏省发现4例人感染H7N9禽流感病例 截至目前，全国已确认7例人感染H7N9禽流感病例，其中上海2例已死亡，安徽一例病危。 http://t.cn/zT2jaGd </t>
  </si>
  <si>
    <t>2347949271</t>
  </si>
  <si>
    <t>健康报官方微博</t>
  </si>
  <si>
    <t>zqtONmlyN</t>
  </si>
  <si>
    <t>http://ww2.sinaimg.cn/thumbnail/8bf2dcd7jw1e3cqss0jywj.jpg</t>
  </si>
  <si>
    <t>#人感染H7N9禽流感#【加强疫情防控】国家卫生和计划生育委员会要求，各地卫生部门加强医院感染防控和医务人员个人防护，强化监测报告；组建省级临床专家组，提高人感染H7N9禽流感病例早期识别、重症与危重症救治能力，最大限度减少死亡。同时，及时准确地发布疫情信息，及时回应社会关切。</t>
  </si>
  <si>
    <t>1427414452</t>
  </si>
  <si>
    <t>happy小阳线</t>
  </si>
  <si>
    <t>zqtON7Gqu</t>
  </si>
  <si>
    <t>卫计委公布H7N9禽流感临床表现及诊疗方案  http://t.cn/zTL5Huo  （分享自 @头条新闻）</t>
  </si>
  <si>
    <t>2795118312</t>
  </si>
  <si>
    <t>里下河边</t>
  </si>
  <si>
    <t>zqtOMd67W</t>
  </si>
  <si>
    <t>资料：H7N9禽流感防治常识  http://t.cn/zTL5jnK  （分享自 @头条新闻）</t>
  </si>
  <si>
    <t>3279844210</t>
  </si>
  <si>
    <t>jiangjiang_31957</t>
  </si>
  <si>
    <t>zqtOLjQCM</t>
  </si>
  <si>
    <t>#H7N9禽流感# 不知有关部门能不能检测下上次死猪死鸭体内有没有类似毒株?千万不能轻视啊! 详情:http://t.cn/zTw1CW7</t>
  </si>
  <si>
    <t>2730271452</t>
  </si>
  <si>
    <t>水vs水晶</t>
  </si>
  <si>
    <t>zqtOKp0VQ</t>
  </si>
  <si>
    <t>http://ww1.sinaimg.cn/thumbnail/a2bca2dcjw1e3cqtc8ev0j.jpg</t>
  </si>
  <si>
    <t>@谁是张大色: 供奉，悬挂，或转发此忿怒莲师金刚铠甲风马旗，获莲师殊胜加持，远离H7N9禽流感等一切瘟疫!</t>
  </si>
  <si>
    <t>3052347320</t>
  </si>
  <si>
    <t>耶朗--泓艺易学</t>
  </si>
  <si>
    <t>zqtOJvLWr</t>
  </si>
  <si>
    <t>发表了博文 《关注流感疫情》 - 近几天，禽流感H7N9骤然出现，上海死亡2例，另接治5名不明原因肺炎患者。江苏确诊4例、均病危，安徽一人。这让我想起了10年前的非典。当时我们国家的第三代领导刚和第四 http://t.cn/zTL5Huh</t>
  </si>
  <si>
    <t>3270464740</t>
  </si>
  <si>
    <t>流浪的小虫子</t>
  </si>
  <si>
    <t>zqtOIFrpd</t>
  </si>
  <si>
    <t>『清荷一叶』 【预防H7N9禽流感 牢记专家的三点忠告！】广东疾控中心首席专家、传染病预防控制所所长何剑峰：1、该病毒对外界环境抵抗力不强，100℃时一分钟可以被消灭，消毒药可轻松杀死。2、不吃生的或半熟的鸡鸭鹅及鸡蛋等。3、清明假期，尽量不要接触鸟类和猪等，别喂鸽子了！</t>
  </si>
  <si>
    <t>1660466595</t>
  </si>
  <si>
    <t>常州网</t>
  </si>
  <si>
    <t>常州网官方微博</t>
  </si>
  <si>
    <t>zqtOICwNk</t>
  </si>
  <si>
    <t>http://ww4.sinaimg.cn/thumbnail/62f8b5a3jw1e3cqsmv5hpj.jpg</t>
  </si>
  <si>
    <t>#热点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央视新闻</t>
  </si>
  <si>
    <t>3022904804</t>
  </si>
  <si>
    <t>992568508洋行</t>
  </si>
  <si>
    <t>zqtOInPZ2</t>
  </si>
  <si>
    <t>【H7N9禽流感防治常识】 我在:http://t.cn/zTL5HON</t>
  </si>
  <si>
    <t>1769238022</t>
  </si>
  <si>
    <t>古人2012</t>
  </si>
  <si>
    <t>zqtOImuVv</t>
  </si>
  <si>
    <t>南报网</t>
  </si>
  <si>
    <t>无耻的卫生厅，无耻的中医，趁机发国难财！[怒骂][鄙视] “卫生厅：板蓝根冲剂黄芪口服液可用于预防H7N9禽流感   http://t.cn/zTL5O4E   ”</t>
  </si>
  <si>
    <t>2039265870</t>
  </si>
  <si>
    <t>Lucyzhu1981</t>
  </si>
  <si>
    <t>zqtOI6eGy</t>
  </si>
  <si>
    <t>#H7N9#未来很渺茫 我点评了http://t.cn/zTwV6Cn</t>
  </si>
  <si>
    <t>zqtOGBlry</t>
  </si>
  <si>
    <t>【卫生委：最快6到8个月研发出H7N9禽流感新疫苗】【预计6到8个月研发出新疫苗】国家卫生和计划生育委员会今天表示，人感染H7N9禽流感的疫苗预研究工作正在进行，疫苗研究即将启动，预计最快6-8个月研发出新疫苗。 http://t.cn/zTL5HGh  （分享自 @凤凰网）</t>
  </si>
  <si>
    <t>1271269930</t>
  </si>
  <si>
    <t>Tony198hz</t>
  </si>
  <si>
    <t>zqtOGiote</t>
  </si>
  <si>
    <t>杭州确诊两例人感染H7N9禽流感病例1人死亡  http://t.cn/zTL5HUD  （分享自 @头条新闻）</t>
  </si>
  <si>
    <t>1674051695</t>
  </si>
  <si>
    <t>大文化使者Huge</t>
  </si>
  <si>
    <t>zqtOGgQ5q</t>
  </si>
  <si>
    <t>发表了博文 《禽瘟来了 先人去了》 - &amp;#128567;禽流感..了解更重要 H7N9来了，一个转贴接着一个转贴，除了帮着机构真假发布犯病人数，就是相互传播着恐惧。其实经历过非典的人都知道，人在这样 http://t.cn/zTL5Hiu</t>
  </si>
  <si>
    <t>zqtOF8TeO</t>
  </si>
  <si>
    <t>【卫计委：人感染H7N9病例实行个案报告制度】国家卫生和计划生育委员会3日下发通知，要求各地加强人感染H7N9禽流感疫情防控工作，实行人感染H7N9禽流感病例个案报告制度。  http://t.cn/zTL5IDP</t>
  </si>
  <si>
    <t>3164128871</t>
  </si>
  <si>
    <t>蒙奇奇的蓝色梦想</t>
  </si>
  <si>
    <t>zqtOF8T3P</t>
  </si>
  <si>
    <t>这是什么情况啊～上海、杭州相继都出现了人感染H7N9，这让我很忐忑啊，还是美丽的大宁强好啊～[悲伤][悲伤][悲伤][悲伤][悲伤]</t>
  </si>
  <si>
    <t>2772291221</t>
  </si>
  <si>
    <t>见闻实时新闻</t>
  </si>
  <si>
    <t>华尔街见闻实时新闻 官方微博</t>
  </si>
  <si>
    <t>zqtOF5ZCi</t>
  </si>
  <si>
    <t>【卫计委：最快6到8个月研发出H7N9禽流感新疫苗】中广网报道称，国家卫生和计划生育委员会今天表示，人感染H7N9禽流感的疫苗预研究工作正在进行，疫苗研究即将启动，预计最快6-8个月研发出新疫苗。http://t.cn/zlWusvU</t>
  </si>
  <si>
    <t>1746589600</t>
  </si>
  <si>
    <t>JILL大神</t>
  </si>
  <si>
    <t>zqtOEd6FG</t>
  </si>
  <si>
    <t>好久不怎么关注微博的热门东西了.最近就三个东西比较火，【禽流感H7N9型】【三亚海天盛宴】【绿茶婊】~~又长知识了。</t>
  </si>
  <si>
    <t>zqtOEd6Fi</t>
  </si>
  <si>
    <t>http://ww1.sinaimg.cn/thumbnail/61ff32dejw1e3cqsfgqa5j.jpg</t>
  </si>
  <si>
    <t>【国家卫生和计生委：H7N9禽流感临床表现】患者一般表现为流感症状，如发热，咳嗽，少痰，可伴头痛、肌肉酸痛和全身不适。重症患者病情发展迅速，表现为重症肺炎，体温大多持续在39℃以上，呼吸困难，快速进展出现急性呼吸窘迫综合征等。并印发《人感染H7N9禽流感诊疗方案》，详见http://t.cn/zTLyEEY</t>
  </si>
  <si>
    <t>2249578465</t>
  </si>
  <si>
    <t>Mee_Q</t>
  </si>
  <si>
    <t>zqtOEcKuT</t>
  </si>
  <si>
    <t>H7N9，听说是上海那边先发现的.果然是大城市的人才能得的起的病，我们这小地方真想得还得不起了.</t>
  </si>
  <si>
    <t>2168642593</t>
  </si>
  <si>
    <t>放弃她去西藏</t>
  </si>
  <si>
    <t>zqtODCEma</t>
  </si>
  <si>
    <t xml:space="preserve"> 《浙江发现2例感染H7N9禽流感病例 1人已经死亡》 (来自 @手机搜狐) http://t.cn/zTLURd3</t>
  </si>
  <si>
    <t>3206039943</t>
  </si>
  <si>
    <t>倍思博SAP社区网</t>
  </si>
  <si>
    <t>倍思博SAP社区网( www.beisibo.com ) 官方微博</t>
  </si>
  <si>
    <t>zqtOCqgkg</t>
  </si>
  <si>
    <t>杭州今日确诊2例H7N9禽流感 1人已死亡</t>
  </si>
  <si>
    <t>1854021767</t>
  </si>
  <si>
    <t>zqtOCqggV</t>
  </si>
  <si>
    <t>H7N9来袭，又有人死亡了。这让我不得不想到10年前的非典，哥哥跳楼，学校封校，当志愿者，闻京色变，奶爹和女友分分合合，家乐福米面全无。。。</t>
  </si>
  <si>
    <t>1086468180</t>
  </si>
  <si>
    <t>菲娘_23116</t>
  </si>
  <si>
    <t>zqtOBxnq9</t>
  </si>
  <si>
    <t>姜汤或能治H7N9。某人病情表现为典型的病毒性肺炎，起病急，病程早期有高热（38度以上），咳嗽等呼吸道感染症状。起病5-7天出现呼吸困难，惑为H7N9。喝姜汤得愈。</t>
  </si>
  <si>
    <t>2283036333</t>
  </si>
  <si>
    <t>Yisa_xy</t>
  </si>
  <si>
    <t>zqtOAE8ea</t>
  </si>
  <si>
    <t>上海离苏州那么近，好可怕…H7N9   千万别来张家港…[奥特曼][奥特曼][奥特曼]</t>
  </si>
  <si>
    <t>2689297662</t>
  </si>
  <si>
    <t>花花吴小蓓</t>
  </si>
  <si>
    <t>zqtOzthZO</t>
  </si>
  <si>
    <t>上海市第五人民医院，要不要这样啊~~~~全球首例H7N9</t>
  </si>
  <si>
    <t>2920430822</t>
  </si>
  <si>
    <t>可靠的lancer1982</t>
  </si>
  <si>
    <t>zqtOzthVR</t>
  </si>
  <si>
    <t>【视频上海2人感染H7N9禽流感死亡 系全球首例 在线观看 - 酷6视频】上海2人感染H7N9禽流感死亡 系全球首例 在线观看，上海、安徽相继发现3人感染H7N9禽流感，其中2人死亡，1人病情危重。国... http://t.cn/zTLhWBA（分享自 @酷6网）</t>
  </si>
  <si>
    <t>1815141490</t>
  </si>
  <si>
    <t>看南昌</t>
  </si>
  <si>
    <t>zqtOxoQaC</t>
  </si>
  <si>
    <t>【南昌确定5家禽流感定点救治医院】4月3日，南昌市卫生局确定了南昌市第九医院、南昌县人民医院等5家医院为人感染H7N9禽流感定点救治医院。同时，南昌市卫生局成立人感染H7N9禽流感市级医疗救治工作专家组，负责全市人感染H7N9禽流感病例诊断治疗工作技术指导。（江西日报）</t>
  </si>
  <si>
    <t>zqtOxa64S</t>
  </si>
  <si>
    <t>http://ww2.sinaimg.cn/thumbnail/69b48022jw1e3cqsso30pj.jpg</t>
  </si>
  <si>
    <t>2013年04月03日，@中国求生手册 曝光禽流感，H7N9禽流感病例已达7人。驱猛兽而百姓宁，亮出你的态度！#中国求生手册#  #禽流感# #确诊# http://t.cn/zO3w2MS</t>
  </si>
  <si>
    <t>1562286271</t>
  </si>
  <si>
    <t>vileey</t>
  </si>
  <si>
    <t>zqtOwvBaV</t>
  </si>
  <si>
    <t>#H7N9禽流感# 我有多悲剧， 03年SARS，因为用凉水洗头高烧，差点被学校隔离；09年甲流，感冒至39.1℃，在医院输液好几天才好转。现在H7N9弄的人心惶惶的时候，我特么的又很应景的开始咳嗽，胸腔都疼了。这要闹哪样！！！！</t>
  </si>
  <si>
    <t>3165580825</t>
  </si>
  <si>
    <t>乌耳东家的邬婆-</t>
  </si>
  <si>
    <t>zqtOwx6gu</t>
  </si>
  <si>
    <t>H7N9。听起来好像手机型号！　68；</t>
  </si>
  <si>
    <t>1731308857</t>
  </si>
  <si>
    <t>悉达多166</t>
  </si>
  <si>
    <t>zqtOwdZXc</t>
  </si>
  <si>
    <t>发表了一篇转载博文 《[转载]应对H7N9禽流感，别忘了SARS经验》 -  http://t.cn/zTL5TqR</t>
  </si>
  <si>
    <t>1896367251</t>
  </si>
  <si>
    <t>黄勇vip</t>
  </si>
  <si>
    <t>百度LBS搜索部 研发工程师</t>
  </si>
  <si>
    <t>zqtOwdZUf</t>
  </si>
  <si>
    <t>全身关节痛，不会是H7N9[衰]</t>
  </si>
  <si>
    <t>1985159633</t>
  </si>
  <si>
    <t>海蓝皮皮-点点小</t>
  </si>
  <si>
    <t>zqtOvnBjO</t>
  </si>
  <si>
    <t>江浙沪皖都出现了H7N9，包邮包多了么[挖鼻屎]</t>
  </si>
  <si>
    <t>1802573521</t>
  </si>
  <si>
    <t>热点话题榜</t>
  </si>
  <si>
    <t>zqtOv3vOm</t>
  </si>
  <si>
    <t>http://ww2.sinaimg.cn/thumbnail/6b7116d1jw1e3cqsnoov6j.jpg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</si>
  <si>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转)</t>
  </si>
  <si>
    <t>2371158652</t>
  </si>
  <si>
    <t>江_0627</t>
  </si>
  <si>
    <t>zqtOusZY5</t>
  </si>
  <si>
    <t>杭州也有人死了 //分享网易新闻:「杭州2人感染H7N9 1人死亡」 http://t.cn/zTL2kGY @网易新闻客户端</t>
  </si>
  <si>
    <t>2551151643</t>
  </si>
  <si>
    <t>你的习惯v</t>
  </si>
  <si>
    <t>zqtOucKqp</t>
  </si>
  <si>
    <t>浙江2人感染禽流感 1人死亡 浙江省卫生厅今天通报，浙江省确诊2例人感染H7N9禽流感病例，其中一例患者死亡。 http://t.cn/zTLL72p @搜狐新闻客户端@小米应用商店</t>
  </si>
  <si>
    <t>1350147074</t>
  </si>
  <si>
    <t>江阴警方</t>
  </si>
  <si>
    <t>江苏省江阴市公安局官方微博</t>
  </si>
  <si>
    <t>zqtOtzKDr</t>
  </si>
  <si>
    <t>http://ww4.sinaimg.cn/thumbnail/50799c02jw1e3cqsnmlbyj.jpg</t>
  </si>
  <si>
    <t>【国家卫生和计划生育委员会发布H7N9禽流感诊断标准】据流感的潜伏期及现有H7N9禽流感病例调查，潜伏期一般为7天以内。一般表现为流感样症状，如发热，咳嗽，少痰，可伴有头痛、肌肉酸痛和全身不适。重症患者病情发展迅速，表现为重症肺炎，体温大多持续在39℃以上，出现呼吸困难，可伴有咯血痰等。via人民日报</t>
  </si>
  <si>
    <t>1737821202</t>
  </si>
  <si>
    <t>PT_WANG</t>
  </si>
  <si>
    <t>zqtOt1TLs</t>
  </si>
  <si>
    <t>浙江也来了… //分享网易新闻:「杭州2人感染H7N9 1人死亡」 http://t.cn/zTL2kGY @网易新闻客户端</t>
  </si>
  <si>
    <t>zqtOsFnUe</t>
  </si>
  <si>
    <t>http://ww4.sinaimg.cn/thumbnail/68690a6cgw1e3cqsl9uw5j.jpg</t>
  </si>
  <si>
    <t>【卫生委印发人感染H7N9禽流感疫情防控方案】此方案适用于现阶段人感染H7N9禽流感病例的防控。目前对该疾病的感染来源、感染发病的危险因素、传播途径、潜伏期、传染期、临床特点以及该病毒人际传播能力尚不清楚。本方案将根据对该疾病科学认识的深入和疫情形势变化适时更新。http://t.cn/zTL5Yrp</t>
  </si>
  <si>
    <t>3251360420</t>
  </si>
  <si>
    <t>丞相伯伯</t>
  </si>
  <si>
    <t>zqtOs7iem</t>
  </si>
  <si>
    <t>http://ww2.sinaimg.cn/thumbnail/c1cbd2a4jw1e3cqskzn4qj.jpg</t>
  </si>
  <si>
    <t>病毒无处不在啊 《北京规范H7N9检测流程》 (来自 @手机新浪网) http://t.cn/zT2FoQt</t>
  </si>
  <si>
    <t>1866149272</t>
  </si>
  <si>
    <t>夏炎fang</t>
  </si>
  <si>
    <t>zqtOre2SO</t>
  </si>
  <si>
    <t>#H7N9#春暖花开是不错，但是传染病和神经病太多 我点评了http://t.cn/zTwV6Cn 我在:http://t.cn/zTL5YYM</t>
  </si>
  <si>
    <t>2495758637</t>
  </si>
  <si>
    <t>发觉私享</t>
  </si>
  <si>
    <t>zqtOrcWhB</t>
  </si>
  <si>
    <t>H7N9流感除了平时注意少去人群集中的地方和注意个人卫生以外 一旦周围人出现流感症状 一定要及时就医隔离 切勿讳疾忌医 错失治疗时机</t>
  </si>
  <si>
    <t>2646209023</t>
  </si>
  <si>
    <t>岁月无痕88888</t>
  </si>
  <si>
    <t>zqtOqBioQ</t>
  </si>
  <si>
    <t xml:space="preserve">浙江2人感染禽流感 1人死亡 浙江省卫生厅今天通报，浙江省确诊2例人感染H7N9禽流感病例，其中一例患者死亡。 http://t.cn/zTLL72p @搜狐新闻客户端 </t>
  </si>
  <si>
    <t>3091539190</t>
  </si>
  <si>
    <t>L德银</t>
  </si>
  <si>
    <t>zqtOq3bTs</t>
  </si>
  <si>
    <t>http://ww3.sinaimg.cn/thumbnail/b84524f6jw1e3cqshjnpkj.jpg</t>
  </si>
  <si>
    <t>H7N9千万不要靠近我[委屈] 我在:http://t.cn/zTL5YSz</t>
  </si>
  <si>
    <t>1883430683</t>
  </si>
  <si>
    <t>joukm</t>
  </si>
  <si>
    <t>zqtOpsU9z</t>
  </si>
  <si>
    <t>H7N9是新型病毒，未知病源的检测是相当困难的，需要一段时间（通报疫情）。” 问：怎样防范雾霾？专家：尽量呆在家里不要开窗户。问：怎样预防禽流感？专家：多开窗户通风......横竖都是一死啊（哈哈哈哈哈哈）</t>
  </si>
  <si>
    <t>1340086894</t>
  </si>
  <si>
    <t>我是姐姐你是哥哥</t>
  </si>
  <si>
    <t>zqtOpbiJs</t>
  </si>
  <si>
    <t>1716279774</t>
  </si>
  <si>
    <t>朱剑笛</t>
  </si>
  <si>
    <t>zqtOp9Wzs</t>
  </si>
  <si>
    <t>http://ww4.sinaimg.cn/thumbnail/664c59dejw1e3cqsgl672j.jpg</t>
  </si>
  <si>
    <t>H7N9禽流感为啥会在“禽与禽”和“禽与人”之间传播，而不能在人与人之间传播呢？</t>
  </si>
  <si>
    <t>2540769585</t>
  </si>
  <si>
    <t>唐赛萌</t>
  </si>
  <si>
    <t>zqtOozEMa</t>
  </si>
  <si>
    <t>浙江省杭州市首次发现两例H7N9禽流感病人，一人已死亡，现在这个不能吃，那个不能吃，吃什么安全啊？ 我在:http://t.cn/zTL5YMz</t>
  </si>
  <si>
    <t>2597646874</t>
  </si>
  <si>
    <t>奖Sean_88888888</t>
  </si>
  <si>
    <t>zqtOoyiEk</t>
  </si>
  <si>
    <t>http://ww3.sinaimg.cn/thumbnail/9ad4f21ajw1e3cqsfyx9fj.jpg</t>
  </si>
  <si>
    <t>1617648817</t>
  </si>
  <si>
    <t>陈俊天元</t>
  </si>
  <si>
    <t>zqtOoyiAM</t>
  </si>
  <si>
    <t>我正在看http://t.cn/zT2Hzij视频专题的“江苏首例H7N9患者所在农贸市场已无人光顾” http://t.cn/zT21qzh  （分享自 @新浪视频）</t>
  </si>
  <si>
    <t>1115799281</t>
  </si>
  <si>
    <t>可乐不爱喝可乐-</t>
  </si>
  <si>
    <t>zqtOoi3mG</t>
  </si>
  <si>
    <t>最近H7N9的新闻闹得沸沸扬扬，更不巧合的是本人今天中午吃了外卖而且是鸡翅，心中很是不安[哼]事后暗下决心[思考]自己动手下厨，于是乎下班了（赶在菜场关门的前一秒）买了好几包绿叶菜（各种不同种类）！回到家打开却发现老板多给了我一包野菜，于是－当做青菜煮了！嗯！[馋嘴]味道还不错呢！[太开心]</t>
  </si>
  <si>
    <t>2107983710</t>
  </si>
  <si>
    <t>扬州职大团委</t>
  </si>
  <si>
    <t>扬州市职业大学校团委官方微博</t>
  </si>
  <si>
    <t>zqtOnmmKz</t>
  </si>
  <si>
    <t>http://ww4.sinaimg.cn/thumbnail/7da5475ejw1e3cqsec3g9j.jpg</t>
  </si>
  <si>
    <t>#团这儿就是力量#【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赶快转发吧！</t>
  </si>
  <si>
    <t>三是制定《江苏省人感染H7N9禽流感病例监测排查管理方案》，组织各级医疗卫生机构加强对不明原因肺炎病例和流感样病例的监测，</t>
  </si>
  <si>
    <t>2289620940</t>
  </si>
  <si>
    <t>守护-清</t>
  </si>
  <si>
    <t>zqtOlzSvl</t>
  </si>
  <si>
    <t>http://ww3.sinaimg.cn/thumbnail/8878d7ccjw1e3cqsbkryyj.jpg</t>
  </si>
  <si>
    <t>H7N9型禽流感来了。提醒身边的人，注意预防~</t>
  </si>
  <si>
    <t>1572652260</t>
  </si>
  <si>
    <t>夕阳无限好999地盘</t>
  </si>
  <si>
    <t>zqtOlzw7w</t>
  </si>
  <si>
    <t>http://ww2.sinaimg.cn/thumbnail/5dbcc4e4jw1e3cqsbpsl0j.jpg</t>
  </si>
  <si>
    <t>转 // #我在看新闻# 《H7N9临床表现：潜伏期7天内》  患者会有发热，咳嗽等症状；最快6-8个月研制出疫苗。 http://t.cn/zTL5jYB</t>
  </si>
  <si>
    <t>非典十年梦魇犹在 H7N9新病毒来袭 - 优酷关注专题 - 优酷视频 http://t.cn/zTL4fSe</t>
  </si>
  <si>
    <t>2808184642</t>
  </si>
  <si>
    <t>miki8888</t>
  </si>
  <si>
    <t>zqtOljlB7</t>
  </si>
  <si>
    <t>此次H7N9流感非常厉害，兄弟姐妹们，请大家务必做好相关预防工作，尽量少吃家禽，如实在想吃必须烧熟，一般100度可将此病毒杀死，勤洗手，注意室内通风；每天可喝点板蓝根预防</t>
  </si>
  <si>
    <t>1749604875</t>
  </si>
  <si>
    <t>中国经济时报</t>
  </si>
  <si>
    <t>中国经济时报官方微博</t>
  </si>
  <si>
    <t>zqtOkoFHp</t>
  </si>
  <si>
    <t>【卫生委称：6-8个月出H7N9禽流感新疫苗】据央广中国之声，国家卫生和计划生育委员会今天表示，人感染H7N9禽流感的疫苗预研究工作正在进行，疫苗研究即将启动，预计最快6-8个月研发出新疫苗。（G）</t>
  </si>
  <si>
    <t>2920388704</t>
  </si>
  <si>
    <t>可爱多pooky1988</t>
  </si>
  <si>
    <t>zqtOikAbM</t>
  </si>
  <si>
    <t>【视频禽流感死者两儿子就医 症状相似一人已死  在线观看 - 酷6视频】禽流感死者两儿子就医 症状相似一人已死  在线观看，上海：H7N9死亡病例李某两儿子因相似症状就医  尚未确定是否感染. / http://t.cn/zTLhpiO（分享自 @酷6网）</t>
  </si>
  <si>
    <t>3239782600</t>
  </si>
  <si>
    <t>爱玩好疯骑行侠20</t>
  </si>
  <si>
    <t>zqtOinmgR</t>
  </si>
  <si>
    <t>联合越野</t>
  </si>
  <si>
    <t>H7N9致人死亡 日常生活4个释疑1个提醒_SUV联合越野 http://t.cn/zTL5lX0  （分享自 @联合越野）</t>
  </si>
  <si>
    <t>1859525432</t>
  </si>
  <si>
    <t>雲淡風輕的博客</t>
  </si>
  <si>
    <t>zqtOinmiV</t>
  </si>
  <si>
    <t>　周三晚间，国家卫计委发布《人感染H7N9禽流感诊疗方案（2013年第1版）》（下称“方案”），针对人感染H7N9禽流感的治疗，卫计委推荐了五种中成药。  　　方案称，疏风解毒胶囊、连花清瘟胶囊、清开灵注射液、参麦注射液、生脉注射液等五种中成药可用来治疗人感染H7N9禽流感。</t>
  </si>
  <si>
    <t>2518140874</t>
  </si>
  <si>
    <t>城门之下可以栖迟</t>
  </si>
  <si>
    <t>zqtOhu6Pv</t>
  </si>
  <si>
    <t>http://ww1.sinaimg.cn/thumbnail/9617c7cajw1e3cqs559qij.jpg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</si>
  <si>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http://t.cn/zTL5l16  （分享自 @凤凰网）</t>
  </si>
  <si>
    <t>1410636481</t>
  </si>
  <si>
    <t>IAM李刚</t>
  </si>
  <si>
    <t>zqtOhrHzG</t>
  </si>
  <si>
    <t>浙江省发现2例人感染H7N9禽流感病例 1人死亡 网易新闻 http://t.cn/zTLLEjD  （分享自 @网易新闻）</t>
  </si>
  <si>
    <t>3251661300</t>
  </si>
  <si>
    <t>阿受酱</t>
  </si>
  <si>
    <t>zqtOgguLM</t>
  </si>
  <si>
    <t>http://ww4.sinaimg.cn/thumbnail/c1d069f4gw1e3cqs2kkyej.jpg</t>
  </si>
  <si>
    <t>呜呜呜~~可怕的H7N9禽流感[蜡烛] 祝酱酱们健健康康的</t>
  </si>
  <si>
    <t>1653725387</t>
  </si>
  <si>
    <t>侠哥</t>
  </si>
  <si>
    <t>中视星程影视董事 执行总裁 水田国际影视城筹建基地办公室副主任</t>
  </si>
  <si>
    <t>zqtOghTG1</t>
  </si>
  <si>
    <t>【杭州确诊两例人感染H7N9一死】 http://t.cn/zTLLjAy (@掌中新浪 ) http://t.cn/zjTIBOe</t>
  </si>
  <si>
    <t>3235358582</t>
  </si>
  <si>
    <t>一家亲有机健康生活馆</t>
  </si>
  <si>
    <t>zqtOg1EKa</t>
  </si>
  <si>
    <t>【H7N9禽流感防治常识】1.病情表现为典型的病毒性肺炎，起病急，病程早期高热（38度以上），咳嗽等呼吸道感染症状。起病5-7天出现呼吸困难2.鸡肉等彻底煮熟，不要吃半生不熟鸡蛋3.广东疾控中心称可用达菲做早期治疗4.尽量不接触活禽鸟和猪5.病毒在100℃中一分钟可被消灭。 我在:http://t.cn/zTL5jcl</t>
  </si>
  <si>
    <t>2004872840</t>
  </si>
  <si>
    <t>吴玥nicole</t>
  </si>
  <si>
    <t>zqtOfFdwK</t>
  </si>
  <si>
    <t>同志们，现在H7N9很严重，出去玩的注意了，该戴口罩的戴上哦，勤洗手哦</t>
  </si>
  <si>
    <t>2920385860</t>
  </si>
  <si>
    <t>可爱多小银1980</t>
  </si>
  <si>
    <t>zqtOfnCgo</t>
  </si>
  <si>
    <t>【视频南京发现一H7N9流感病例 系家禽宰杀工 在线观看 - 酷6视频】南京发现一H7N9流感病例 系家禽宰杀工 在线观看，微博曝出江宁区发现一例人感染甲型H7N9流感病毒病例？微博上并附有一张江宁区... http://t.cn/zTLhNEq（分享自 @酷6网）</t>
  </si>
  <si>
    <t>1596980337</t>
  </si>
  <si>
    <t>张大鹏o淮安</t>
  </si>
  <si>
    <t>zqtOf5EnT</t>
  </si>
  <si>
    <t>http://ww2.sinaimg.cn/thumbnail/5f2ffc71jw1e3cqs1jmpkj.jpg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</si>
  <si>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http://t.cn/zTL5jwW  （分享自 @凤凰网）</t>
  </si>
  <si>
    <t>1751991454</t>
  </si>
  <si>
    <t>嘎子堵烟囱</t>
  </si>
  <si>
    <t>zqtOewLtd</t>
  </si>
  <si>
    <t xml:space="preserve"> @_罗广 @aedo007 @赤脚的羔羊 @ryan麒麟 @王君清  杭州也有H7N9了，兄弟们顶住啊。</t>
  </si>
  <si>
    <t>2572513664</t>
  </si>
  <si>
    <t>独立团1977</t>
  </si>
  <si>
    <t>网络从业人员</t>
  </si>
  <si>
    <t>zqtOdC9x2</t>
  </si>
  <si>
    <t>1390271394</t>
  </si>
  <si>
    <t>化工老高</t>
  </si>
  <si>
    <t>zqtOdALut</t>
  </si>
  <si>
    <t>发表了博文 《我作为业外人士分析H7N9禽流感应该是野鸟传播的，请各位鸟友注意防护》 -  我作为业外人士分析H7N9禽流感应该是野鸟传播的，请各位鸟友注意防护，主要是不要接触鸟的粪便和羽毛，及时洗手 http://t.cn/zTL5jzc</t>
  </si>
  <si>
    <t>2627740871</t>
  </si>
  <si>
    <t>AmorL_L</t>
  </si>
  <si>
    <t>zqtOd4jna</t>
  </si>
  <si>
    <t>http://ww4.sinaimg.cn/thumbnail/9ca024c7jw1e3cqrynpflj.jpg</t>
  </si>
  <si>
    <t>小小的H7N9流感，让小滁州原本热闹的街道近来变得异常冷清。看来大家都是怕死的。[哼] 我在这里:http://t.cn/zj5hIXx</t>
  </si>
  <si>
    <t>1613668142</t>
  </si>
  <si>
    <t>T_Regret</t>
  </si>
  <si>
    <t>zqtOd4jdx</t>
  </si>
  <si>
    <t>我感觉我好不了了，喉咙痛，鼻塞，咳嗽就差发烧了。。H7N9!</t>
  </si>
  <si>
    <t>1998785501</t>
  </si>
  <si>
    <t>西里呱啦一地</t>
  </si>
  <si>
    <t> 临沂商祺商贸有限公司销售部城市经理颜廷川</t>
  </si>
  <si>
    <t>zqtOcpV7i</t>
  </si>
  <si>
    <t>http://ww1.sinaimg.cn/thumbnail/77230bddjw1e3cqrvm7z5g.gif</t>
  </si>
  <si>
    <t>#H7N9禽流感#禽流感都江浙沪包邮啦 ！亲们，山东是不是下一个包邮地段……</t>
  </si>
  <si>
    <t>2546925112</t>
  </si>
  <si>
    <t>MovieArt</t>
  </si>
  <si>
    <t>zqtObx2Cy</t>
  </si>
  <si>
    <t>H7N9禽流感！NM上海挂了两，逃出上海吧亲！！！</t>
  </si>
  <si>
    <t>1705248680</t>
  </si>
  <si>
    <t>我是兔子头</t>
  </si>
  <si>
    <t>zqtObhOEO</t>
  </si>
  <si>
    <t>这个够详细贴切！！[good][good]甘肃省人感染H7N9禽流感中医药防治预案|甘肃省卫生厅 http://t.cn/zTLAxhF</t>
  </si>
  <si>
    <t>2671104823</t>
  </si>
  <si>
    <t>泰山路上</t>
  </si>
  <si>
    <t>济南捷豹压缩机有限公司  业务经理</t>
  </si>
  <si>
    <t>zqtOaozad</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</si>
  <si>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http://t.cn/zTL5OlI  （分享自 @凤凰网）</t>
  </si>
  <si>
    <t>2866472922</t>
  </si>
  <si>
    <t>樱姿孑影</t>
  </si>
  <si>
    <t>zqtOamch4</t>
  </si>
  <si>
    <t>【H7N9禽流感防治常识】1、病情表现为典型的病毒性肺炎，起病急，病程早期有高热（38度以上）、咳嗽等呼吸道感染症状。起病5-7天出现呼吸困难。2、对鸡肉等要彻底煮熟，不吃半生不熟鸡蛋。3、广东疾控中心称可用达菲做早期治疗。4、尽量不接触活禽鸟和猪等。5、讲卫生，保持室内清洁。。</t>
  </si>
  <si>
    <t>2043979821</t>
  </si>
  <si>
    <t>一只老太太</t>
  </si>
  <si>
    <t>zqtO9v3d8</t>
  </si>
  <si>
    <t>H7N9  杭州又查出两例。[汗] 不能掉以轻心呵 各位亲。</t>
  </si>
  <si>
    <t>2920404674</t>
  </si>
  <si>
    <t>可爱深优1981</t>
  </si>
  <si>
    <t>zqtO9sACU</t>
  </si>
  <si>
    <t>【视频江苏确诊4例人感染H7N9禽流感病例 在线观看 - 酷6视频】江苏确诊4例人感染H7N9禽流感病例 在线观看，苏确诊4例H7N9禽流感病例：患者许某，女，45岁，南京江宁区人，从事活禽宰杀；患者... http://t.cn/zTLhCdf（分享自 @酷6网）</t>
  </si>
  <si>
    <t>1697436777</t>
  </si>
  <si>
    <t>ET喵醬納柯嵐</t>
  </si>
  <si>
    <t>zqtO9blZ4</t>
  </si>
  <si>
    <t>我明天要打電話去公司說，我失蹤三天不是因為H7N9...我會健康活潑的回去額.</t>
  </si>
  <si>
    <t>3290681601</t>
  </si>
  <si>
    <t>terly3290681601</t>
  </si>
  <si>
    <t>zqtO9drWr</t>
  </si>
  <si>
    <t>2920403760</t>
  </si>
  <si>
    <t>可爱excalibur1991</t>
  </si>
  <si>
    <t>zqtO8zI8J</t>
  </si>
  <si>
    <t>【视频上海释疑20余天后公布感染H7N9信息原因 在线观看 - 酷6视频】上海释疑20余天后公布感染H7N9信息原因 在线观看，据央视报道，今天下午5点20分，上海市政府新闻办举行新闻发布会，由市卫计... http://t.cn/zTLhCu8（分享自 @酷6网）</t>
  </si>
  <si>
    <t>1656241395</t>
  </si>
  <si>
    <t>财经红黑榜</t>
  </si>
  <si>
    <t>zqtO8zlB2</t>
  </si>
  <si>
    <t>http://ww1.sinaimg.cn/thumbnail/62b83cf3tw1e3cqrnsjm7j.jpg</t>
  </si>
  <si>
    <t>北京、上海等地要求“初步确定用达菲治疗H7N9禽流感”，明天市场大概率围绕“达菲”炒作。 上海药业、长江药业从国外的罗氏集团购买了“达菲”专利并生产产品。二是炒“达菲”原料莽草酸。上市公司有 002166 、 600668 、 600249 。</t>
  </si>
  <si>
    <t>1064537857</t>
  </si>
  <si>
    <t>黑白_书生</t>
  </si>
  <si>
    <t>zqtO77gsG</t>
  </si>
  <si>
    <t>http://ww3.sinaimg.cn/thumbnail/3f738f01jw1e3cqrpknbjj.jpg</t>
  </si>
  <si>
    <t>据说京沪高铁是H7N9传播线路[汗]</t>
  </si>
  <si>
    <t>1064892782</t>
  </si>
  <si>
    <t>会明会</t>
  </si>
  <si>
    <t>zqtO79lDG</t>
  </si>
  <si>
    <t>http://ww3.sinaimg.cn/thumbnail/3f78f96ejw1e3cqrnvjdvj.jpg</t>
  </si>
  <si>
    <t>关于印发《人感染H7N9禽流感医院感染预防与控制技术指南（2013年版）》的通知 http://t.cn/zTLycuW  @mark</t>
  </si>
  <si>
    <t>1826329141</t>
  </si>
  <si>
    <t>饭团晓蕾</t>
  </si>
  <si>
    <t>zqtO79lIU</t>
  </si>
  <si>
    <t>鸡，鸭，蛋先不要吃了。菜市场去的话，也不要往卖鸡，鸭的摊位那边走。相互转告下自己家人或者身边的朋友吧。H7N9，来浙江了，杭州已经死人了。。。。。。。</t>
  </si>
  <si>
    <t>1833960712</t>
  </si>
  <si>
    <t>陳大胆儿-做自己的超人</t>
  </si>
  <si>
    <t>zqtO5EJ0Y</t>
  </si>
  <si>
    <t>http://ww4.sinaimg.cn/thumbnail/6d500508jw1e3cqrnnn0dj.jpg</t>
  </si>
  <si>
    <t>如果发烧38度+不停咳嗽=H7N9 那我现在应该被隔离了吧</t>
  </si>
  <si>
    <t>2473216742</t>
  </si>
  <si>
    <t>幸福weina</t>
  </si>
  <si>
    <t>zqtO55wra</t>
  </si>
  <si>
    <t>2003年钟南山先生多次向全国提醒，SARS十年后在中国卷土重来，目前的H7N9禽流感证实了此远大的技术预测![晕][晕][晕]远离活鸡活鸦，少吃猪牛养[汗][汗][汗] 我在这里:http://t.cn/zjIsERU</t>
  </si>
  <si>
    <t>2364350433</t>
  </si>
  <si>
    <t>吴琴弟</t>
  </si>
  <si>
    <t>zqtO55fsl</t>
  </si>
  <si>
    <t>#H7N9禽流感# http://t.cn/zT2eluy 详情:http://t.cn/zTw1CW7</t>
  </si>
  <si>
    <t>1700029037</t>
  </si>
  <si>
    <t>阿脩羅的外婆</t>
  </si>
  <si>
    <t>zqtO52OnJ</t>
  </si>
  <si>
    <t>H7N9禽流感病例升至9人 官方要求最大限度减少死亡_侨报网  http://t.cn/zTL5WOH</t>
  </si>
  <si>
    <t>2920375092</t>
  </si>
  <si>
    <t>可爱暖羊羊1986</t>
  </si>
  <si>
    <t>zqtO49zls</t>
  </si>
  <si>
    <t>【视频H7N9禽流感感染来源尚不清楚尚无疫苗 在线观看 - 酷6视频】H7N9禽流感感染来源尚不清楚尚无疫苗 在线观看，国家卫生和计划生育委员会31日通报，上海市和安徽省发现3例人感染H7N9禽流感病... http://t.cn/zTLh9qa（分享自 @酷6网）</t>
  </si>
  <si>
    <t>1987389992</t>
  </si>
  <si>
    <t>i杜秋</t>
  </si>
  <si>
    <t>zqtO3iKLo</t>
  </si>
  <si>
    <t>如果真是猪肉汤喝出来的。六个月会发生什么。 // 卫计委：最快6个月研发出H7N9疫苗  http://t.cn/zTL5Wr1 (分享自ZAKER)</t>
  </si>
  <si>
    <t>2095832403</t>
  </si>
  <si>
    <t>陳傻傻_Eric</t>
  </si>
  <si>
    <t>zqtO2nrU1</t>
  </si>
  <si>
    <t>如果我感染了H7N9，请不要把我抛弃......</t>
  </si>
  <si>
    <t>1226144933</t>
  </si>
  <si>
    <t>盛泽写真</t>
  </si>
  <si>
    <t>zqtO28aQR</t>
  </si>
  <si>
    <t xml:space="preserve"> 『H7N9禽流感病例升至9人 官方要求最大限度减少死亡』  http://t.cn/zTLbJnm</t>
  </si>
  <si>
    <t>1598027771</t>
  </si>
  <si>
    <t>易逝的尘</t>
  </si>
  <si>
    <t>zqtO1wfZo</t>
  </si>
  <si>
    <t>H7N9病毒席卷而来，难道要重演SARS，真不希望看到！！</t>
  </si>
  <si>
    <t>1848398100</t>
  </si>
  <si>
    <t>可以叫我明哥哥</t>
  </si>
  <si>
    <t>zqtO1eVEA</t>
  </si>
  <si>
    <t>现在的新闻都是讲H7N9病毒</t>
  </si>
  <si>
    <t>2307436025</t>
  </si>
  <si>
    <t>TV宁海新闻</t>
  </si>
  <si>
    <t>宁波市宁海县广播电视台官方微博</t>
  </si>
  <si>
    <t>zqtO1eVwS</t>
  </si>
  <si>
    <t>据浙江省卫生厅今天通报，浙江省确诊2例人感染H7N9禽流感病例，其中一例患者死亡。【截至2013年4月3日，全国共发现H7N9禽流感确诊患者9例，3人死亡。分别是上海2例(死亡)，安徽1例、江苏4例、浙江2例(1人死亡)】</t>
  </si>
  <si>
    <t>3255611315</t>
  </si>
  <si>
    <t>农公子3255611315</t>
  </si>
  <si>
    <t>zqtO1eEC5</t>
  </si>
  <si>
    <t>H7N9型禽流感来了。</t>
  </si>
  <si>
    <t>zqtO1eEvw</t>
  </si>
  <si>
    <t>http://ww2.sinaimg.cn/thumbnail/3f78f96ejw1e3cqrh1953j.jpg</t>
  </si>
  <si>
    <t>关于印发人感染H7N9禽流感疫情防控方案（第一版）的通知 http://t.cn/zTLUwYR  @mark</t>
  </si>
  <si>
    <t>3232077502</t>
  </si>
  <si>
    <t>浙江武义赛车场</t>
  </si>
  <si>
    <t>zqtO1cBx4</t>
  </si>
  <si>
    <t>偶的神呀！浙江也中枪鸟！！！！【杭州确诊2例H7N9禽流感病例】据浙江省政府消息，杭州市已确诊两例感染H7N9病例。两名患者中，1人正在救治，另外一名男性患者洪某，3月7日左右发病，27日上午经抢救无效死亡。目前，死者所有密切接触者125人均未发现有发热或呼吸道症状。</t>
  </si>
  <si>
    <t>zqtO1ceQA</t>
  </si>
  <si>
    <t>浙江省又发现二例H7N9禽流感患者，其中—例已死亡(3月20日入萧山医院，3月27日死亡)从发病到死亡仅为七天，目前全国共感染H7N9禽流感暂为9例，其中3列已死亡，死亡率为33.3333%，目前，暂无针对H7N9禽流感疫苗。</t>
  </si>
  <si>
    <t>2667667283</t>
  </si>
  <si>
    <t>槛外人ZY</t>
  </si>
  <si>
    <t>zqtO0AAYK</t>
  </si>
  <si>
    <t>杭州确诊2例禽流感病例 内地H7N9禽流感增至9人_中国大学网 http://t.cn/zTL50aR</t>
  </si>
  <si>
    <t>1577826897</t>
  </si>
  <si>
    <t>Fenng</t>
  </si>
  <si>
    <t>「小道消息」出品人</t>
  </si>
  <si>
    <t>zqtNZ8w69</t>
  </si>
  <si>
    <t>关于 H7N9 ，刚收到的来自一线的消息，「密切接触者做了(检验)都是阴性。所以目前认为 H7N9 没有人间传播的能力」。望周知。</t>
  </si>
  <si>
    <t>2920394542</t>
  </si>
  <si>
    <t>双鱼火乃香1982</t>
  </si>
  <si>
    <t>zqtNZ89kw</t>
  </si>
  <si>
    <t>【视频专家：H7N9禽流感来源尚不清楚 尚无疫苗 在线观看 - 酷6视频】专家：H7N9禽流感来源尚不清楚 尚无疫苗 在线观看，专家表示，目前确诊的3个病例中，两人曾有禽类接触史，一人没有。因此H7N... http://t.cn/zTAa8S8（分享自 @酷6网）</t>
  </si>
  <si>
    <t>2001171691</t>
  </si>
  <si>
    <t>朱骏摄影</t>
  </si>
  <si>
    <t>zqtNYgnbC</t>
  </si>
  <si>
    <t>H7N9来袭，大家要注意了！</t>
  </si>
  <si>
    <t>1933159365</t>
  </si>
  <si>
    <t>钢铁炼金术焱炎之火</t>
  </si>
  <si>
    <t>zqtNXn8eo</t>
  </si>
  <si>
    <t>看新闻才发现苹果更新iphone的速度远没有H1N1更新自己的速度... 病毒仅三四年的速度就更新到第七版了，H7N9...</t>
  </si>
  <si>
    <t>1777597014</t>
  </si>
  <si>
    <t>Magdaline</t>
  </si>
  <si>
    <t>zqtNWtT1X</t>
  </si>
  <si>
    <t>真的有点害怕这h7n9病毒[汗]</t>
  </si>
  <si>
    <t>2586163384</t>
  </si>
  <si>
    <t>秋十三会发光</t>
  </si>
  <si>
    <t>zqtNWsq1B</t>
  </si>
  <si>
    <t>然后现在是又要过没有肉吃的生活了H7N9还是H9N7的是不是有比甲流严重 你们小心哪 好运@彭梦洁想一个人cc @Think私想者 @Eel-群-有我 @思嘎嘎嘎 @黃玲麗每天每天都犯困 @DT-朽龙 @丨Mr灬章丶东 @maybe_陈沛 @Rr灵冉儿漂起来 @不如我们就此别过</t>
  </si>
  <si>
    <t>1629784273</t>
  </si>
  <si>
    <t>王澎湃Oneway</t>
  </si>
  <si>
    <t>zqtNWdcJR</t>
  </si>
  <si>
    <t>http://ww4.sinaimg.cn/thumbnail/612488d1jw1e3cqr9ore8j.jpg</t>
  </si>
  <si>
    <t>杭州H7N9粗没，武装起来</t>
  </si>
  <si>
    <t>2794116292</t>
  </si>
  <si>
    <t>幸福的碎片啊</t>
  </si>
  <si>
    <t>zqtNWchNu</t>
  </si>
  <si>
    <t>感冒了好难受，会不会是H7N9呢？[委屈]</t>
  </si>
  <si>
    <t>2167719874</t>
  </si>
  <si>
    <t>bill---lyb</t>
  </si>
  <si>
    <t>zqtNVhzFk</t>
  </si>
  <si>
    <t>H7N9不简单，系上海只敢食海鲜咯，阴功咯</t>
  </si>
  <si>
    <t>zqtNU8cmW</t>
  </si>
  <si>
    <t>http://ww4.sinaimg.cn/thumbnail/5f2ffc71jw1e3cqr6gqdbg.gif</t>
  </si>
  <si>
    <t>【卫生委：最快6到8个月研发出H7N9禽流感新疫苗】【预计6到8个月研发出新疫苗】国家卫生和计划生育委员会今天表示，人感染H7N9禽流感的疫苗预研究工作正在进行，疫苗研究即将启动，预计最快6-8个月研发出新疫苗。 http://t.cn/zTL5OXx  （分享自 @凤凰网）</t>
  </si>
  <si>
    <t>3207361830</t>
  </si>
  <si>
    <t>哈尔滨医科大学校园微博</t>
  </si>
  <si>
    <t>zqtNU6JiW</t>
  </si>
  <si>
    <t>关于预防H7N9的几点忠告：1，没事少吃猪肉和鸡肉 2尽量不要在外边吃，因为家禽来路不明 3如果患了流感，尽量不要急着去医院，先观察一段时间，医院环境密闭，不排除交叉感染可能 4多运动多吃水果蔬菜，增强抵抗力 5高度警惕，随时关注中国官方、港媒和世卫组织信息。</t>
  </si>
  <si>
    <t>zqtNQg9DH</t>
  </si>
  <si>
    <t>专家提醒，因为禽流感的特殊性，目前广大群众应该以预防为主。那么究竟该如何H7N9禽流感呢，专家给出如下建议： #如何预防禽流感#1、减少与禽类不必要的接触，尤其是与病、死禽的接触。勤洗手，远离家禽的分泌物，接触过禽鸟或禽鸟粪便，要注意用消毒液和清水彻底清洁双手 http://t.cn/zT2eluy</t>
  </si>
  <si>
    <t>1623430433</t>
  </si>
  <si>
    <t>卷毛小怪爱黄毛</t>
  </si>
  <si>
    <t>zqtNQivzm</t>
  </si>
  <si>
    <t>力度伸竟然搞团购，说是为了方便消费者提高抵抗力，抵御H7N9疫情，我真是无语了，@玻璃小羊 你可以建议下善存也这么宣传…………[哼]</t>
  </si>
  <si>
    <t>1145084922</t>
  </si>
  <si>
    <t>王二兄弟</t>
  </si>
  <si>
    <t>zqtNQiMRU</t>
  </si>
  <si>
    <t>RT @fangzhouzi “未发现流行病学关联”应是指患者之间不是互相感染的。H7N9和H5N1是不同的禽流感病毒亚型。流感病毒分成A、B、C三型，再根据病毒表面的两种蛋白质H和N编号分亚型。这两种禽流感病毒属于A型的不同亚型。</t>
  </si>
  <si>
    <t>3257628262</t>
  </si>
  <si>
    <t>宁静5568</t>
  </si>
  <si>
    <t>zqtNQ01ua</t>
  </si>
  <si>
    <t>3223694803</t>
  </si>
  <si>
    <t>haohao0106</t>
  </si>
  <si>
    <t>zqtNOwik7</t>
  </si>
  <si>
    <t>h7n9 我在:http://t.cn/zTL5OyR</t>
  </si>
  <si>
    <t>2402147944</t>
  </si>
  <si>
    <t>Garmire_Lu</t>
  </si>
  <si>
    <t>zqtNOv8Ex</t>
  </si>
  <si>
    <t>又打不过BOSS了。话说H7N9关狗肉么，刚才还吃了几块…</t>
  </si>
  <si>
    <t>2718838191</t>
  </si>
  <si>
    <t>Y机器猫Y</t>
  </si>
  <si>
    <t>zqtNOdxrv</t>
  </si>
  <si>
    <t>http://ww4.sinaimg.cn/thumbnail/a20e2dafjw1e3cqqxv3zuj.jpg</t>
  </si>
  <si>
    <t>2013清明浙赣骑行正式开始，不过出师不利，感冒同时嗓子发炎，希望不是H7N9，出发之前买了三盒药，祈祷未来三天不要下雨。</t>
  </si>
  <si>
    <t>1922255833</t>
  </si>
  <si>
    <t>江_金阳</t>
  </si>
  <si>
    <t>zqtNN1dWS</t>
  </si>
  <si>
    <t>治疗H7N9的特效药，就是中华猕猴桃。救人一命胜作七级浮屠。看到赶紧转。 我在:http://t.cn/zTL50Fr</t>
  </si>
  <si>
    <t>3248272382</t>
  </si>
  <si>
    <t>乳胶漆_97951</t>
  </si>
  <si>
    <t>zqtNMr3eg</t>
  </si>
  <si>
    <t>大家注意预防h7n9禽流感病毒！江苏已有多例</t>
  </si>
  <si>
    <t>218349490</t>
  </si>
  <si>
    <t>正本清源123</t>
  </si>
  <si>
    <t>zqtNMr3gv</t>
  </si>
  <si>
    <t>发表了一篇转载博文 《[转载](转载)美专家表示中国H7N9噩梦可能刚开始》 -  http://t.cn/zTL50D9</t>
  </si>
  <si>
    <t>2845312535</t>
  </si>
  <si>
    <t>Chris雅甄</t>
  </si>
  <si>
    <t>zqtNLyF49</t>
  </si>
  <si>
    <t>我害怕  我是  H7N9    不可能的！</t>
  </si>
  <si>
    <t>2920381742</t>
  </si>
  <si>
    <t>双子拜勒岗1988</t>
  </si>
  <si>
    <t>zqtNLgcQO</t>
  </si>
  <si>
    <t>【视频一名禽流感死者曾销售猪肉 没有接触禽类 在线观看 - 酷6视频】一名禽流感死者曾销售猪肉 没有接触禽类 在线观看，在目前已经确诊的人感染H7N9禽流感3例病例中，上海的87岁的李某和27岁的吴某... http://t.cn/zTLhXOM（分享自 @酷6网）</t>
  </si>
  <si>
    <t>1849076920</t>
  </si>
  <si>
    <t>暖寻_</t>
  </si>
  <si>
    <t>zqtNKEz5Q</t>
  </si>
  <si>
    <t>http://ww4.sinaimg.cn/thumbnail/6e36acb8jw1e3cqqsxenbj.jpg</t>
  </si>
  <si>
    <t>1425284062</t>
  </si>
  <si>
    <t>老亓琦</t>
  </si>
  <si>
    <t>zqtNK5mzm</t>
  </si>
  <si>
    <t>卫生部撤了，《人感染H7N9禽流感诊疗方案》这次出的倒快。只是有点诧异，原来[汗]参麦注射液能益气固脱，养阴生津，生脉。用于治疗气阴两虚型之休克、冠心病、病毒性心肌炎、慢性肺心病、粒细胞减少症。是急症必备药……[汗][汗][汗][汗][汗]</t>
  </si>
  <si>
    <t>1733879143</t>
  </si>
  <si>
    <t>北美新浪</t>
  </si>
  <si>
    <t>北美新浪官方微博</t>
  </si>
  <si>
    <t>zqtNK3TkG</t>
  </si>
  <si>
    <t>http://ww3.sinaimg.cn/thumbnail/6758e567jw1e3cqqet4c6j.jpg</t>
  </si>
  <si>
    <t>【卫生部官员公布H7N9禽流感“预防五法”】长江中下游三省市先后发现9例H7N9禽流感确诊病例，引发社会关注。4月3日国家卫生与计划生育委员会新闻中心主任毛群安及相关专家表示，目前该病毒未发现人际传播，不必恐慌，并建议民众近期不要自行宰杀家禽，避免接触和食用病死家禽。http://t.cn/zTL5Cex</t>
  </si>
  <si>
    <t>3063891425</t>
  </si>
  <si>
    <t>freakookscrewball</t>
  </si>
  <si>
    <t>zqtNJtIG2</t>
  </si>
  <si>
    <t>金立天鉴智能手机</t>
  </si>
  <si>
    <t>知道我为什么清明不回家吗？因为我爸让我在大后方躲避H7N9。@T踢Z谁H去 @这个大逊儿不太基 @最閃耀的中國黑客_葳陽 @偶是小波波不是小小波 @冉楚及年少轻狂 @秦秦秦秦秦熊猫十秒的冲动 @请告诉我你的内裤- @周家震 @Y叶怡 @ZHANGLIJUN又在吃糠了 @章加威 我在:http://t.cn/zTL50N2</t>
  </si>
  <si>
    <t>1996041437</t>
  </si>
  <si>
    <t>李恒通</t>
  </si>
  <si>
    <t>zqtNJaEhW</t>
  </si>
  <si>
    <t>刚看到了微博风云榜，果然不出所料，分类热词时事排行第一的是H7N9，唉，流感闹得是人心忐忑啊~[挖鼻屎]</t>
  </si>
  <si>
    <t>1908250790</t>
  </si>
  <si>
    <t>anutry</t>
  </si>
  <si>
    <t>zqtNIjIaW</t>
  </si>
  <si>
    <t>http://ww4.sinaimg.cn/thumbnail/71bd98a6jw1e3cqqoyiplj.jpg</t>
  </si>
  <si>
    <t>上海安徽三人感染H7N9禽流感，两人死亡的新闻，内地传媒并不重视。但此则新闻几  乎占据全港报章的头条！</t>
  </si>
  <si>
    <t>2159171691</t>
  </si>
  <si>
    <t>赵小晚_Phoenix</t>
  </si>
  <si>
    <t>曼达拉（北京）影视文化有限公司 平面模特</t>
  </si>
  <si>
    <t>zqtNHpDgt</t>
  </si>
  <si>
    <t>http://ww3.sinaimg.cn/thumbnail/80b2586bjw1e3cqp7z4xaj.jpg</t>
  </si>
  <si>
    <t>刚看电视跟叔叔阿姨还说禽流感H7N9的事，回来微博瞬间被#三亚海天盛宴#HIV各种刷屏，扒野模真假高富帅齐聚的三亚海天盛宴，简直是爆炒黑木耳！各种带V的男人女人在显摆自己刚参加完，大概还没想到这个淫趴已经被爆了。2100个，庞大的数字！推荐这个话题。太尼玛劲爆毁三观了！！！[吐][吐][吐][吐][吐]</t>
  </si>
  <si>
    <t>1739850010</t>
  </si>
  <si>
    <t>为本尊全力以赴-半-</t>
  </si>
  <si>
    <t>zqtNHafyG</t>
  </si>
  <si>
    <t>@肖十一妹 @一期一会de雪 是H7N9。。。不是9|7[挖鼻屎]</t>
  </si>
  <si>
    <t>1995271587</t>
  </si>
  <si>
    <t>山的那边不是海</t>
  </si>
  <si>
    <t>zqtNGfBUG</t>
  </si>
  <si>
    <t>#H7N9禽流感# 每年都来这么一出，人心惶惶啊 详情:http://t.cn/zTw1CW7</t>
  </si>
  <si>
    <t>3275912252</t>
  </si>
  <si>
    <t>博山交警秩序</t>
  </si>
  <si>
    <t>博山交警大队交管科官方微博</t>
  </si>
  <si>
    <t>zqtNFD96c</t>
  </si>
  <si>
    <t>【如何预防H7N9禽流感？】①吃熟食不吃生鸡蛋，禽流感病毒不耐热，100℃下1分钟即可灭活；②避免直接接触病死禽、畜；③勤洗手、勤通风、注意营养；④若有发热及呼吸道症状，应戴上口罩尽快就诊，更多热点&gt;&gt;http://t.cn/zj6JVFS</t>
  </si>
  <si>
    <t>1791177811</t>
  </si>
  <si>
    <t>理想型先森和饼只姑娘</t>
  </si>
  <si>
    <t>zqtNDjESe</t>
  </si>
  <si>
    <t>一回家就困 每天早上三点醒是不是得H7N9了[挖鼻屎]</t>
  </si>
  <si>
    <t>2781868913</t>
  </si>
  <si>
    <t>鉡顆餹丨憇菿伈</t>
  </si>
  <si>
    <t>zqtNCEljv</t>
  </si>
  <si>
    <t>“敌人”来临，大家做好抗战准备。 《钟南山:暂不需制H7N9专门疫苗》 (来自 @头条新闻) http://t.cn/zT2prHU</t>
  </si>
  <si>
    <t>2906182901</t>
  </si>
  <si>
    <t>Z2z2_xin魏喂喂</t>
  </si>
  <si>
    <t>zqtNCElms</t>
  </si>
  <si>
    <t>03年——非典；06年——禽流感；09年——甲流 好了，到13年了——H7N9 [威武][囧][泪]这到底是闹哪样？难道这是我们太衰？念个书嘛。。。隔个几年给我们个“惊喜”[衰][感冒][威武] 我在:http://t.cn/zTL5pmN</t>
  </si>
  <si>
    <t>1651811901</t>
  </si>
  <si>
    <t>Pitmaster</t>
  </si>
  <si>
    <t>zqtND23dn</t>
  </si>
  <si>
    <t>http://ww3.sinaimg.cn/thumbnail/6274a63djw1e3cqqgkj6lg.gif</t>
  </si>
  <si>
    <t>@叫我麒妈 公园也不安全了【上海等地未现动物H7N9疫情 病毒或由候鸟带入】【未发现动物H7N9疫情 病毒或由候鸟带入】据农业部网站，近日农业部开展动物H7N9疫情排查和调查工作。全球共检出25株H7N9亚型流感病毒，均来自野鸟，候鸟迁徙将病毒带入我国的可能性较大。 http://t.cn/zTL5NNQ</t>
  </si>
  <si>
    <t>2485948677</t>
  </si>
  <si>
    <t>我爱长春我爱家</t>
  </si>
  <si>
    <t>zqtNCodpZ</t>
  </si>
  <si>
    <t>#H7N9禽流感# 这就是滥用抗生素的结果。 详情:http://t.cn/zTw1CW7</t>
  </si>
  <si>
    <t>1236434792</t>
  </si>
  <si>
    <t>地刺君早起去搬砖</t>
  </si>
  <si>
    <t>zqtNC8O5y</t>
  </si>
  <si>
    <t>大家保重身体啊！杭州确诊两例人感染H7N9禽流感病例1人死亡  http://t.cn/zTL598G</t>
  </si>
  <si>
    <t>2160881500</t>
  </si>
  <si>
    <t>Ma滢</t>
  </si>
  <si>
    <t>zqtNBx9WN</t>
  </si>
  <si>
    <t>H7N9来了 我在这里:http://t.cn/zj5Jd0g</t>
  </si>
  <si>
    <t>1625454405</t>
  </si>
  <si>
    <t>一凌2010</t>
  </si>
  <si>
    <t>zqtNBbTJA</t>
  </si>
  <si>
    <t>我们也正因为这个问题而在考虑是否取消外出呢。谢谢老师的温馨提示。 ——看到师大附幼总园小小1班的博文《H7N9》有感而发的评论。http://t.cn/zTLqspI</t>
  </si>
  <si>
    <t>2806370332</t>
  </si>
  <si>
    <t>帅气的无良考拉君</t>
  </si>
  <si>
    <t>zqtNA3jtV</t>
  </si>
  <si>
    <t>H7N9疫情扩大，看来清明不宜出游，是不是要避避啊？[思考]</t>
  </si>
  <si>
    <t>2248054604</t>
  </si>
  <si>
    <t>彭小颖同学</t>
  </si>
  <si>
    <t>zqtNzpptm</t>
  </si>
  <si>
    <t>http://ww1.sinaimg.cn/thumbnail/85fe974ctw1e3cqq6vm77j.jpg</t>
  </si>
  <si>
    <t>H7N9流感来袭，注意饮食和卫生哦！</t>
  </si>
  <si>
    <t>1891212504</t>
  </si>
  <si>
    <t>姜广策</t>
  </si>
  <si>
    <t>西藏德传投资管理有限公司董事长姜广策</t>
  </si>
  <si>
    <t>zqtNz7Od0</t>
  </si>
  <si>
    <t>发表了博文 《人感染H7N9禽流感诊疗方案（2013年第1版）》 - 人感染H7N9禽流感诊疗方案 （2013年第1版）   人感染H7N9禽流感是由H7N9亚型禽流感病毒引起的急性呼吸道传染病。自2 http://t.cn/zTL5pID</t>
  </si>
  <si>
    <t>1738803045</t>
  </si>
  <si>
    <t>雨落-志祥</t>
  </si>
  <si>
    <t>zqtNyzOuG</t>
  </si>
  <si>
    <t>记得我对禽流感的记忆，我就记得，第一次，醋涨价了，第二次，板蓝根涨价了，第三次，病毒口服液涨价了，第四次，盐涨价了，这次涨什么0 0 H7N9禽流感病例升至9人 将实行疫情日报告 -中国-东方早报网 http://t.cn/zTLqmKi</t>
  </si>
  <si>
    <t>3054686522</t>
  </si>
  <si>
    <t>瑞金新鲜事</t>
  </si>
  <si>
    <t>zqtNyzOzC</t>
  </si>
  <si>
    <t>http://ww1.sinaimg.cn/thumbnail/b612d13ajw1e3cqqadjglj.jpg</t>
  </si>
  <si>
    <t>【小心禽流感，越来越严重了！】截至今日，这波#H7N9禽流感#导致上海2人死亡，安徽1人危重，江苏4人感染。广东也下发紧急通知全省部署禽流感疫情防控！PS，同志们注意：厨房生熟分开；不吃生或半熟鸡鸭肉及鸡蛋；勿接触禽类；高热及时就医！扩散周知~</t>
  </si>
  <si>
    <t>zqtNxmNqL</t>
  </si>
  <si>
    <t>【Ｈ７Ｎ９禽流感确诊９例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新华视点）</t>
  </si>
  <si>
    <t>3232472052</t>
  </si>
  <si>
    <t>爱卷裤腿的男孩</t>
  </si>
  <si>
    <t>zqtNxmNqo</t>
  </si>
  <si>
    <t>http://ww2.sinaimg.cn/thumbnail/c0ab9bf4jw1e3cqq8uhlqj.jpg</t>
  </si>
  <si>
    <t>#4.03微精选#专家：H7N9禽流感重演SARS可能极小 H7N9禽流感会像SARS那样大范围传播吗？中华医学会会长钟南山表示，H7N9禽流感重演SARS可能极小…… http://t.cn/zTLGaGa</t>
  </si>
  <si>
    <t>1832845483</t>
  </si>
  <si>
    <t>叫我陈少</t>
  </si>
  <si>
    <t>zqtNwe6Yu</t>
  </si>
  <si>
    <t>一放假就病倒，似乎成了规律。发冷，发热，头痛欲裂，全身无力，肌肉酸痛。不会是什么H7N9吧。喝了两包小柴胡后，发了一身汗，舒服了一点……</t>
  </si>
  <si>
    <t>2920343452</t>
  </si>
  <si>
    <t>卖火柴的洸1982</t>
  </si>
  <si>
    <t>zqtNviI2A</t>
  </si>
  <si>
    <t>【视频最新消息：江苏确诊4例人感染H7N9禽流感病例 在线观看 - 酷6视频】最新消息：江苏确诊4例人感染H7N9禽流感病例 在线观看，　苏确诊4例H7N9禽流感病例：患者许某，女，45岁，南京江宁区... http://t.cn/zT2T1nP（分享自 @酷6网）</t>
  </si>
  <si>
    <t>2814318355</t>
  </si>
  <si>
    <t>韶大夜洞</t>
  </si>
  <si>
    <t>zqtNvjsXn</t>
  </si>
  <si>
    <t>现在的H7N9越来越恐怖了，大家清明回家的要小心点啊，还有就是在学校的也注意点，特别是出去旅游的更要小心了</t>
  </si>
  <si>
    <t>1757088127</t>
  </si>
  <si>
    <t>辛肥子</t>
  </si>
  <si>
    <t>zqtNvkRCv</t>
  </si>
  <si>
    <t>H7N9的最初症状就是感冒！！！！[抓狂][抓狂][抓狂][衰][衰][衰][闭嘴]</t>
  </si>
  <si>
    <t>1843720035</t>
  </si>
  <si>
    <t>子宸伟岚</t>
  </si>
  <si>
    <t>zqtNv1RMR</t>
  </si>
  <si>
    <t>H7N9，最近别吃鸡，别接触活禽</t>
  </si>
  <si>
    <t>2920342670</t>
  </si>
  <si>
    <t>卖火柴的squalo1983</t>
  </si>
  <si>
    <t>zqtNunZuE</t>
  </si>
  <si>
    <t>【视频江苏确诊4例H7N9禽流感病例 全国已现7例 在线观看 - 酷6视频】江苏确诊4例H7N9禽流感病例 全国已现7例 在线观看，江苏省卫生厅4月2日通报，江苏省确诊4例人感染H7N9禽流感病例。 ... http://t.cn/zTLhJUe（分享自 @酷6网）</t>
  </si>
  <si>
    <t>1869045793</t>
  </si>
  <si>
    <t>陈晓涵1995</t>
  </si>
  <si>
    <t>zqtNunZpS</t>
  </si>
  <si>
    <t>杭州也有2例 H7N9 死亡1人。就在福建隔壁啊~大家要注意日常卫生喔~特别是@徐娇 要小心，就在你的杭州。</t>
  </si>
  <si>
    <t>2327267075</t>
  </si>
  <si>
    <t>陈大土妞</t>
  </si>
  <si>
    <t>zqtNs4vZ2</t>
  </si>
  <si>
    <t>想去坐过山车，天旋地转，恩。。。旋转木马，恩。。。蹦极，恩。。。想得H7N9[闭嘴]</t>
  </si>
  <si>
    <t>zqtNs4w23</t>
  </si>
  <si>
    <t>http://ww1.sinaimg.cn/thumbnail/7c8af1a7jw1e3cqq0g8g6j.jpg</t>
  </si>
  <si>
    <t>防H7N9...</t>
  </si>
  <si>
    <t>1454341531</t>
  </si>
  <si>
    <t>飞雨淡江南</t>
  </si>
  <si>
    <t>zqtNs4wcP</t>
  </si>
  <si>
    <t>针对社会广泛关注的H7N9禽流感疫情，中国国家卫生和计划生育委员会3日要求提高人感染H7N9禽流感病例(包括确诊病例和疑似病例)早期识别、重症与危重症救治能力，最大限度减少死亡。浙江确诊两例人感染H7N9禽流感病例，成为出现H7N9禽流感疫情的又一新省份，全国报告病例数也上升至9人。</t>
  </si>
  <si>
    <t>1133035075</t>
  </si>
  <si>
    <t>alex况然</t>
  </si>
  <si>
    <t>zqtNraxah</t>
  </si>
  <si>
    <t>尼玛，脑壳发热，四肢乏力。会不会是H7N9？？？</t>
  </si>
  <si>
    <t>1093613653</t>
  </si>
  <si>
    <t>横横来直直去</t>
  </si>
  <si>
    <t>zqtNqi1j4</t>
  </si>
  <si>
    <t>【江苏发现4例人感染H7N9禽流感】 http://t.cn/zT26dYn (@掌中新浪)</t>
  </si>
  <si>
    <t>1513371483</t>
  </si>
  <si>
    <t>嚎情满怀</t>
  </si>
  <si>
    <t>zqtNpo2Zz</t>
  </si>
  <si>
    <t>[转]据卫生部刚发的诊疗方案，H7N9禽流感可以使用达菲和扎那米韦进行抗病毒治疗。在中医方面，也给出治疗的方子，中成药方面可选择疏风解毒胶囊、连花清瘟胶囊、清开灵注射液等进行治疗。</t>
  </si>
  <si>
    <t>zqtNp8zf2</t>
  </si>
  <si>
    <t>http://ww3.sinaimg.cn/thumbnail/6e754547jw1e3cqpvxka9j.jpg</t>
  </si>
  <si>
    <t>卫生委：H7N9禽流感将实行疫情日报告制度 http://t.cn/zTL5NLq 分享自@凤凰客户端</t>
  </si>
  <si>
    <t>zqtNofjXb</t>
  </si>
  <si>
    <t>资料：H7N9禽流感防治常识: H7N9流感症状：发烧38度以上伴有咳嗽及呼吸困难 确诊病例主要表现为典型的病毒性肺炎，起病急，病程早期均有高热 38℃以上 ，咳嗽等呼吸道感染症状。起病5-7天出现呼吸困难，重症肺炎并进行性加重，部分病例可迅速发..http://t.cn/zTL5N7L</t>
  </si>
  <si>
    <t>1684886740</t>
  </si>
  <si>
    <t>TH_MDB</t>
  </si>
  <si>
    <t>zqtNodcB7</t>
  </si>
  <si>
    <t>没人在乎H7N9长啥样子了，今晚都飞去三亚，吃大餐了[偷笑]</t>
  </si>
  <si>
    <t>2096525014</t>
  </si>
  <si>
    <t>我是一棵小小的豆芽-----黄豆芽</t>
  </si>
  <si>
    <t>zqtNodcA7</t>
  </si>
  <si>
    <t xml:space="preserve"> @扬子晚报: #扬子快讯# 卫生与计生委要求各地做好H7N9禽流感防控，及时公开疫情，不得因费用延误推诿救治患者；称最快6-8个月可研制出H7N9疫苗。</t>
  </si>
  <si>
    <t>1167322922</t>
  </si>
  <si>
    <t>淘邛崃</t>
  </si>
  <si>
    <t>zqtNnDG5H</t>
  </si>
  <si>
    <t>2012726081</t>
  </si>
  <si>
    <t>专注web前端开发</t>
  </si>
  <si>
    <t>zqtNmrqhA</t>
  </si>
  <si>
    <t>新型禽流感来袭？全国H7N9禽流感病例已达7人 - 新闻热点 - 健康100年_健康养生综合网站 http://t.cn/zTL5CCN</t>
  </si>
  <si>
    <t>1976520075</t>
  </si>
  <si>
    <t>叶妖洁</t>
  </si>
  <si>
    <t>zqtNmpeZX</t>
  </si>
  <si>
    <t>上海有H7N9病毒。。。我还有几天就要回去了。。。怎么办。。。姐姐煽动我去尼泊尔落地签。。。纠结。。。[委屈][委屈][委屈][委屈]</t>
  </si>
  <si>
    <t>2241219250</t>
  </si>
  <si>
    <t>Yummy_YanZhiiiiii</t>
  </si>
  <si>
    <t>zqtNlzA4h</t>
  </si>
  <si>
    <t>http://ww3.sinaimg.cn/thumbnail/85964ab2jw1e3cqprftfjj.jpg</t>
  </si>
  <si>
    <t>冷飕飕……H7N9离我们如此之近……@乐居吴江 @7-零8落 @Rock乐爱生活 @Kanyeeeeeeee @皮蛋丢丢 我在这里:http://t.cn/zjKHOtX</t>
  </si>
  <si>
    <t>1808330243</t>
  </si>
  <si>
    <t>ttdd1994</t>
  </si>
  <si>
    <t>zqtNk77Gk</t>
  </si>
  <si>
    <t>清明将至，上海的各种亲戚如期而来，这次居然没给我带好吃的[怒] 想了想就算带了也不能乱吃，只要你们别带H7N9我就谢天谢地了。[熊猫][熊猫]</t>
  </si>
  <si>
    <t>2718237895</t>
  </si>
  <si>
    <t>张小音会会会亲亲你</t>
  </si>
  <si>
    <t>zqtNjajar</t>
  </si>
  <si>
    <t>H1N1 没了啊 他孙子出来了 叫H7N9！！</t>
  </si>
  <si>
    <t>2984827272</t>
  </si>
  <si>
    <t>中国应急装备网</t>
  </si>
  <si>
    <t>zqtNijdSq</t>
  </si>
  <si>
    <t>http://ww2.sinaimg.cn/thumbnail/b1e8d988jw1e3cqpma96ij.jpg</t>
  </si>
  <si>
    <t>浙江发现2例感染H7N9禽流感病例 1人死亡_国内资讯_资讯_中国应急装备网 http://t.cn/zTL5C4D</t>
  </si>
  <si>
    <t>2772712253</t>
  </si>
  <si>
    <t>安徽阜阳播报</t>
  </si>
  <si>
    <t>zqtNi1CB9</t>
  </si>
  <si>
    <t>1790244365</t>
  </si>
  <si>
    <t>叮当go</t>
  </si>
  <si>
    <t>zqtNh7Hf6</t>
  </si>
  <si>
    <t>资阳不会有H7N9了吧？[吃惊]</t>
  </si>
  <si>
    <t>2012793355</t>
  </si>
  <si>
    <t>amggan</t>
  </si>
  <si>
    <t>zqtNgwJ9T</t>
  </si>
  <si>
    <t>Microsoft</t>
  </si>
  <si>
    <t>零三年来了非典，一三年来了这H7N9。据说这人吧，是十年一运，莫非这病毒也是十年一爆发…?</t>
  </si>
  <si>
    <t>1880162010</t>
  </si>
  <si>
    <t>HT丫头</t>
  </si>
  <si>
    <t>zqtNfld6F</t>
  </si>
  <si>
    <t>http://ww4.sinaimg.cn/thumbnail/7010fedajw1e3cqo0p032g.gif</t>
  </si>
  <si>
    <t>#关注H7N9禽流感# 个人如何预防H7N9亚型禽流感病毒禽流感感染？基本卫生习惯和食品安全的措施是预防许多传染病传播包括H7N9亚型禽流感病毒的先决条件，包括：勤洗手；酒精消毒；咳嗽或打喷嚏时用纸巾捂住嘴和鼻子；防止受病毒污染的手通过鼻子、嘴和眼结膜传染这种可能出现的情况。via 联合国</t>
  </si>
  <si>
    <t>1280189247</t>
  </si>
  <si>
    <t>经邑城市思考者</t>
  </si>
  <si>
    <t>华汇工程设计集团股份有限公司 城市发展研究中心 研究总监</t>
  </si>
  <si>
    <t>zqtNeu29y</t>
  </si>
  <si>
    <t>关于H7N9，这次黄浦江上的死猪，也被怀疑可能是病毒源。在印尼，研究人员曾发现某些地区一半的猪都染有H5N1病毒，而猪是鸟类病毒演化成人际病毒最常见的中间媒介。</t>
  </si>
  <si>
    <t>2308596940</t>
  </si>
  <si>
    <t>Today丶金哥</t>
  </si>
  <si>
    <t>zqtNdAN1Z</t>
  </si>
  <si>
    <t>http://ww3.sinaimg.cn/thumbnail/899a64ccjw1e3cqpfsnvrj.jpg</t>
  </si>
  <si>
    <t>H7N9逆袭浙江~~</t>
  </si>
  <si>
    <t>1749149794</t>
  </si>
  <si>
    <t>悠了悠头发快掉完了</t>
  </si>
  <si>
    <t>zqtNdznFB</t>
  </si>
  <si>
    <t>爸爸看到浙江发现2例H7N9，死了一个，打电话问我，要不要回家，说家里无论非典，猪流感，禽流感，都没有一例。。。[悲伤][悲伤][悲伤]虽然爸爸有点夸张，但是#最关心自己的永远是父母，甚至多过自己关心自己。#[泪][泪]</t>
  </si>
  <si>
    <t>2622468085</t>
  </si>
  <si>
    <t>育儿教子小百科</t>
  </si>
  <si>
    <t>zqtNcE0h2</t>
  </si>
  <si>
    <t>http://ww2.sinaimg.cn/thumbnail/9c4faff5jw1e3cqpe394bj.jpg</t>
  </si>
  <si>
    <t>3236790452</t>
  </si>
  <si>
    <t>大连晋源商贸有限公司</t>
  </si>
  <si>
    <t>zqtNcmoYH</t>
  </si>
  <si>
    <t>#H7N9禽流感# 微吧《健康吧》还差857票，一起关注你我及家人健康的知识·愿大家同我一起关注我们的生存环境，我们的食品安全，关注我们的健康！一起组建我们的{健康吧}，一起为健康接力请点击投票转发. http://t.cn/zYkVBGX 详情:http://t.cn/zTw1CW7</t>
  </si>
  <si>
    <t>2553948730</t>
  </si>
  <si>
    <t>赣州柚子林论坛</t>
  </si>
  <si>
    <t>赣州综合门户网站，赣州柚子林论坛www.youzilin.cn官方微博</t>
  </si>
  <si>
    <t>zqtNc8kEP</t>
  </si>
  <si>
    <t>http://ww1.sinaimg.cn/thumbnail/983a2a3ajw1e3cqpcpp2lj.jpg</t>
  </si>
  <si>
    <t>1249864090</t>
  </si>
  <si>
    <t>摄影师花影雪</t>
  </si>
  <si>
    <t>重庆韩纱摄影工作室 经营者</t>
  </si>
  <si>
    <t>zqtNc6V9F</t>
  </si>
  <si>
    <t>#H7N9禽流感# 马上过去旅游，悲催，上天保佑平安无事 详情:http://t.cn/zTw1CW7</t>
  </si>
  <si>
    <t>1407117377</t>
  </si>
  <si>
    <t>廣鉴-始终</t>
  </si>
  <si>
    <t>zqtNc6hlk</t>
  </si>
  <si>
    <t>十年轮回：H7N9与SARS，2003与2013，10年一轮回。我们有长进吗？</t>
  </si>
  <si>
    <t>2251550230</t>
  </si>
  <si>
    <t>星期五910</t>
  </si>
  <si>
    <t>沈阳朗晴商业经营管理有限公司副总经理</t>
  </si>
  <si>
    <t>zqtNc4NMl</t>
  </si>
  <si>
    <t>这两天忙于事物，刚刚认真关注到H7N9流感，看来是需要注意了！[吃惊]</t>
  </si>
  <si>
    <t>1732625303</t>
  </si>
  <si>
    <t>一日一美女</t>
  </si>
  <si>
    <t>zqtNbd2nB</t>
  </si>
  <si>
    <t>http://ww2.sinaimg.cn/thumbnail/6745c397jw1e3cqpbyrj8j.jpg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</si>
  <si>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转~</t>
  </si>
  <si>
    <t>zqtNaDrlm</t>
  </si>
  <si>
    <t>H7N9病例集中长三角 专家称发病与地域关系不大: 截至4月2日，全国已发现7名患者感染H7N9病毒案例。湖南已将H7N9病毒纳入传染病监测网。 由于缺乏相关的研究资料，该病毒特性被蒙上神秘面纱，卫生部门也缺乏明确说法。为自身健康计，公众有必要关..http://t.cn/zTL59aa</t>
  </si>
  <si>
    <t>1702896953</t>
  </si>
  <si>
    <t>河北青年报</t>
  </si>
  <si>
    <t>《河北青年报》官方微博</t>
  </si>
  <si>
    <t>zqtNaBox4</t>
  </si>
  <si>
    <t>http://ww1.sinaimg.cn/thumbnail/65802539jw1e3cqpb1a5pj.jpg</t>
  </si>
  <si>
    <t>【卫生部：严禁因费用问题推诿H7N9患者】国家卫生和计生委发布人感染H7N9禽流感疫情防控工作通知，要求医疗救治费用按照规定渠道解决，严禁因费用问题延误救治或推诿患者。已报告确诊病例的地区，要落实定点医院，组建市级专家组，建立分级诊疗和转诊机制，必要时对重症病例集中救治。via@央视新闻</t>
  </si>
  <si>
    <t>2418181414</t>
  </si>
  <si>
    <t>真实的小草的美丽家园</t>
  </si>
  <si>
    <t>zqtNakqwg</t>
  </si>
  <si>
    <t>首例h7n9是某菜场卖肉的，在五院看的病。天哪，不会是我们附近吧!</t>
  </si>
  <si>
    <t>2531578824</t>
  </si>
  <si>
    <t>杭州折扣特搜</t>
  </si>
  <si>
    <t>zqtNa2bUC</t>
  </si>
  <si>
    <t>http://ww1.sinaimg.cn/thumbnail/96e4d3c8jw1e3cqp9iqw4j.jpg</t>
  </si>
  <si>
    <t>【杭州发现2例人感染H7N9禽流感病例 一人已经死亡】浙江省卫生厅4月3日通报，浙江省确诊2例人感染H7N9禽流感病例，其中1例患者死亡。逝者洪某，男，38岁，杭州建德人，厨师，在江苏太仓工作。患者杨某，男，67岁，杭州市人，退休在家。 http://t.cn/zTLL5Wh</t>
  </si>
  <si>
    <t>2530451700</t>
  </si>
  <si>
    <t>东莞折扣特搜</t>
  </si>
  <si>
    <t>zqtN9qycj</t>
  </si>
  <si>
    <t>http://ww3.sinaimg.cn/thumbnail/96d3a0f4jw1e3cqp9ge1aj.jpg</t>
  </si>
  <si>
    <t>【紧急注意！禽流感感染再扩大！ 预防攻略】最新消息，目前全国共发现9例人感染H7N9禽流感病例，江苏4例，浙江2例，上海2例，安徽1例。其中死亡3例。广东也紧急下发通知防控！注意：进食禽肉、蛋类要彻底煮熟。保存食物时要注意生熟分开；不生食禽肉，解剖家禽、家畜及其制品后要彻底洗手。看图[感冒]</t>
  </si>
  <si>
    <t>2810373291</t>
  </si>
  <si>
    <t>新华网</t>
  </si>
  <si>
    <t>新华网法人微博</t>
  </si>
  <si>
    <t>zqtN9aZ6B</t>
  </si>
  <si>
    <t>【Ｈ７Ｎ９禽流感确诊9例 最大限度减少死亡】目前，我国已报告确诊9例人感染Ｈ７Ｎ９禽流感，上海2例，安徽1例，江苏4例，浙江2例。国家卫生和计划生育委员会3日发通知，要求实行人感染Ｈ７Ｎ９禽流感病例个案报告制度，最大限度减少死亡，严禁因费用问题延误救治或推诿患者。http://t.cn/zTL5KQI</t>
  </si>
  <si>
    <t>2842373355</t>
  </si>
  <si>
    <t>躲起来不让你发现</t>
  </si>
  <si>
    <t>zqtN99zCK</t>
  </si>
  <si>
    <t>http://ww4.sinaimg.cn/thumbnail/a96b2cebjw1e3cqp8r0teg.gif</t>
  </si>
  <si>
    <t>【卫生部：如何预防H7N9禽流感？】东方网记者周峰4月2日报道：今天，上海启动流感三级应急预案，并加强发热门诊。普通市民如何预防H7N9禽流感？有哪些特别需要注意的事项？日前，卫生部官方网站发布《人感染H7N9禽流感疫情答问》 http://t.cn/zTL597d  （分享自 @凤凰网）</t>
  </si>
  <si>
    <t>2626821051</t>
  </si>
  <si>
    <t>古港浏阳河</t>
  </si>
  <si>
    <t>zqtN7CA9E</t>
  </si>
  <si>
    <t>H7N9禽流感病，这个不会像当年“非典”一样吓人吧[可怜]想当年那日子过得惶恐得!</t>
  </si>
  <si>
    <t>2162834904</t>
  </si>
  <si>
    <t>西子卓敦</t>
  </si>
  <si>
    <t>zqtN7CAeA</t>
  </si>
  <si>
    <t>http://ww3.sinaimg.cn/thumbnail/80ea3dd8gw1e3cqor043mj.jpg</t>
  </si>
  <si>
    <t>卫生委发布H7N9禽流感临床表现：潜伏期一般为7天以内(详细见附图)</t>
  </si>
  <si>
    <t>zqtN7EFZR</t>
  </si>
  <si>
    <t>http://ww3.sinaimg.cn/thumbnail/a557867cjw1e3cqp6e3ojj.jpg</t>
  </si>
  <si>
    <t>【4月3日 卫生部：不得因费用延误救治H7N9禽流感患者】卫生与计生委要求各地做好H7N9禽流感防控，及时公开疫情，不得因费用延误推诿救治患者；称最快6-8个月可研制出H7N9疫苗。欲知更多详情请点击http://t.cn/zT2I51I也可下载无线昆明APP手机客户端进行查看。</t>
  </si>
  <si>
    <t>2551689784</t>
  </si>
  <si>
    <t>悠遠堂2011</t>
  </si>
  <si>
    <t>zqtN6dDJw</t>
  </si>
  <si>
    <t xml:space="preserve"> 【杭州H7N9死亡患者为厨师】 http://t.cn/zTLLRTU 分享自@百度新闻</t>
  </si>
  <si>
    <t>3197858044</t>
  </si>
  <si>
    <t>昭圣咨询</t>
  </si>
  <si>
    <t>zqtN6a8Bn</t>
  </si>
  <si>
    <t>H7N9禽流感防治常识】病情表现为典型的病毒性肺炎，起病急，病程早期有高热（38度以上），咳嗽等呼吸道感染症状。起病5-7天出现呼吸困难，其实这都是身体跟病毒战斗。只要给足身体材料。身体有足够的弹药就会战胜病毒。而非送到医院去找死？</t>
  </si>
  <si>
    <t>zqtN5kooE</t>
  </si>
  <si>
    <t>【全国已发现9例H7N9禽流感患者 浙江新增2例 网易新闻】核心提示：江苏省卫生厅4月2日通报，江苏省确诊4例人感染H7N9禽流感病例，其中3人为外界首次知晓。在之前上海曾发现2例患者，安徽和南京各发现一例。浙江杭州新增两例。目前为止，全国... http://t.cn/zT2cFmg  （分享自 @网易新闻）</t>
  </si>
  <si>
    <t>2818823580</t>
  </si>
  <si>
    <t>聆风院主</t>
  </si>
  <si>
    <t>zqtN3wtCo</t>
  </si>
  <si>
    <t>H7N9集中在长江三角洲地区，会和黄浦江有什么关系么？我在瞎想我在瞎想</t>
  </si>
  <si>
    <t>zqtN3vT6c</t>
  </si>
  <si>
    <t>http://ww4.sinaimg.cn/thumbnail/5f2ffc71jw1e3cqp0hveag.gif</t>
  </si>
  <si>
    <t>【卫生委回应延迟20多天发布H7N9疫情信息】答：此次人感染的H7N9禽流感病毒，是全球首次发现的新亚型流感病毒，尚未纳入我国法定报告传染病监测报告系统。由于目前只发现3例人感染H7N9禽流感病毒确诊病例，对该病毒及其所致疾病的研究资 http://t.cn/zTL5KoG  （分享自 @凤凰网）</t>
  </si>
  <si>
    <t>2334389170</t>
  </si>
  <si>
    <t>冯煜茗</t>
  </si>
  <si>
    <t>zqtN3eSas</t>
  </si>
  <si>
    <t>@国家卫生和计划生育委员会 #发布H7N9禽流感诊断标准#据流感的潜伏期及现有H7N9禽流感病例的调查，潜伏期一般为7天以内。一般表现为流感样症状如发热，咳嗽，少痰，可伴有头痛、肌肉酸痛和全身不适。重症患 《专家就禽流感问题答疑：病毒怕光怕热易被消杀》 (来自 @头条新闻) http://t.cn/zTAkHCT</t>
  </si>
  <si>
    <t>1903325477</t>
  </si>
  <si>
    <t>Wan中元</t>
  </si>
  <si>
    <t>zqtN2EE5e</t>
  </si>
  <si>
    <t>http://ww1.sinaimg.cn/thumbnail/71727125jw1e3cqoyza9yj.jpg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</si>
  <si>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http://t.cn/zTL5o12  （分享自 @凤凰网）</t>
  </si>
  <si>
    <t>1404419004</t>
  </si>
  <si>
    <t>理想中的鸡蛋</t>
  </si>
  <si>
    <t>zqtN2CE4K</t>
  </si>
  <si>
    <t>虎扑体育网</t>
  </si>
  <si>
    <t>@我的我的Fiona ，未雨绸缪。有了北京的前车之鉴，宁可信其有  #虎扑强文# 下午四点已确诊H7N9，大家有什么想问的？ http://t.cn/zTLAHIO  （分享自 @虎扑篮球）</t>
  </si>
  <si>
    <t>1747486973</t>
  </si>
  <si>
    <t>音之平</t>
  </si>
  <si>
    <t>zqtN2BabA</t>
  </si>
  <si>
    <t>http://ww4.sinaimg.cn/thumbnail/682888fdtw1e3cqoy0fq9j.jpg</t>
  </si>
  <si>
    <t>因为Ｈ7Ｎ9，清明去动物园的想法开始动摇了。昨天去长寿路送货，工作结束后鬼使神差的又跑了一趟长宁路江苏路的兆丰大厦，心情一直低落至此</t>
  </si>
  <si>
    <t>2721151170</t>
  </si>
  <si>
    <t>稍息立正马班长好</t>
  </si>
  <si>
    <t>zqtN1tNA1</t>
  </si>
  <si>
    <t>二哥车祸我竟然现在才知道，，好愧疚，想起甲流时候的闪闪，尼玛又来H7N9，李珍基你不要碰炸鸡了[闭嘴]  今天头被一记扣球砸中，帅气的蓉儿你要怎么补偿我[害羞]  赶脚最近事情好多啊啊，大家一定要好好的   二逼美少年超级蛋你也是。。@SuperEgg- @蓝越时 我在:http://t.cn/zTL5KMV</t>
  </si>
  <si>
    <t>2358928462</t>
  </si>
  <si>
    <t>赛男赛男赛男</t>
  </si>
  <si>
    <t>zqtN0x4Ke</t>
  </si>
  <si>
    <t>春来了，只有向人的身心里寄寓，添了奸情和酗酒打架的案件，添了孕妇；添了疾病和传染，添了H7N9。近来，大家一定要注意饮食，预防禽流感！</t>
  </si>
  <si>
    <t>1400776392</t>
  </si>
  <si>
    <t>营养师顾中一</t>
  </si>
  <si>
    <t>北京友谊医院营养科营养师 北京营养师协会理事 专栏作者</t>
  </si>
  <si>
    <t>zqtN0gXmb</t>
  </si>
  <si>
    <t>①禽流感病毒普遍对热敏感，65摄氏度加热30分钟或煮沸2分钟以上可灭活 ②传染源尚不明确，推测可能为携带病毒的禽类及其分泌物或排泄物 ③尚无人与人之间传播的确切证据 ④注意休息、多饮水、加强营养，给易于消化的饮食——摘自国家卫生和计划生育委员会《人感染H7N9禽流感诊疗方案（2013年第1版）》</t>
  </si>
  <si>
    <t>2358713787</t>
  </si>
  <si>
    <t>恋空-jj</t>
  </si>
  <si>
    <t>zqtN0iWzY</t>
  </si>
  <si>
    <t>H7N9流感 你注意安全 记得带口罩</t>
  </si>
  <si>
    <t>1902030157</t>
  </si>
  <si>
    <t>ZM来自MZ</t>
  </si>
  <si>
    <t>zqtMZDPHa</t>
  </si>
  <si>
    <t>随着杭州又爆出两例H7N9禽流感，不知当初对黄浦江漂浮的上万头死猪“辟谣”的“专家们”现在又该怎么辟谣了~~~~</t>
  </si>
  <si>
    <t>1432203822</t>
  </si>
  <si>
    <t>人间城郭</t>
  </si>
  <si>
    <t>zqtMZ66Vv</t>
  </si>
  <si>
    <t>http://ww3.sinaimg.cn/thumbnail/555db22ejw1e3cqot4w43j.jpg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</si>
  <si>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http://t.cn/zTL5o0u  （分享自 @凤凰网）@mark</t>
  </si>
  <si>
    <t>2779636280</t>
  </si>
  <si>
    <t>佛科院北院广播台新闻部</t>
  </si>
  <si>
    <t>zqtMYbo6c</t>
  </si>
  <si>
    <t>http://ww4.sinaimg.cn/thumbnail/a5ade238gw1e3cqoqyp1cj.jpg</t>
  </si>
  <si>
    <t>【预防H7N9，同学们不可轻视！】根据新闻媒体的报导，卫生部发布如何判断可能被感染：1、潜伏期为7天左右；2、一般表现为流感样症状，如发热、咳嗽，伴有头痛肌肉酸痛等。3、重症患者表现为重症肺炎，体温大多在39℃以上。农业部表示，人H7N9的来源和传播途径仍不清楚，可能来自候鸟迁徙。图：央视新闻</t>
  </si>
  <si>
    <t>1931123817</t>
  </si>
  <si>
    <t>吊梢眉要努力要上进</t>
  </si>
  <si>
    <t>zqtMYeQzG</t>
  </si>
  <si>
    <t>感冒，我不会H7N9了吧[抓狂]</t>
  </si>
  <si>
    <t>3172677502</t>
  </si>
  <si>
    <t>手机用户3172677502</t>
  </si>
  <si>
    <t>zqtMYeQBC</t>
  </si>
  <si>
    <t>http://ww2.sinaimg.cn/thumbnail/bd1b377ejw1e3cqos23n0j.jpg</t>
  </si>
  <si>
    <t>【禽流感来袭】　　此次中国出现的H7N9型禽流感，是全球首次发现的新亚型流感病毒，尚无疫苗，已死亡2人。你知道新型禽流感都有哪些新特征吗？此前又有过哪些禽流感疫情呢？策划：王小鱼。制图：傅艳。 http://t.cn/zTAr39m</t>
  </si>
  <si>
    <t>1787935977</t>
  </si>
  <si>
    <t>落叶蛙</t>
  </si>
  <si>
    <t>zqtMXBe4V</t>
  </si>
  <si>
    <t>http://ww3.sinaimg.cn/thumbnail/6a91bce9jw1e3cqocc1s3j.jpg</t>
  </si>
  <si>
    <t>H7N9，三个省出现了你的踪迹，死亡率确实有点高，你让我想起了“非典”那个年代……[呵呵]</t>
  </si>
  <si>
    <t>1270699904</t>
  </si>
  <si>
    <t>思者无形</t>
  </si>
  <si>
    <t>zqtMXjCQ8</t>
  </si>
  <si>
    <t>#央视快讯# 【杭州确诊两例人感染H7N9禽流感病例，1人已死亡】据浙江省政府消息，杭州市已确诊两例人感染H7N9禽流感病例，两名患者1人已经死亡，1人正在救治。（央视记者高珧）#思者无形#转发！</t>
  </si>
  <si>
    <t>2590569521</t>
  </si>
  <si>
    <t>减肥的兔纸</t>
  </si>
  <si>
    <t>zqtMXi8Vm</t>
  </si>
  <si>
    <t>这两天貌似h7n9禽流感开始肆虐，骚年们，知道哥为啥回内蒙了吧！哼哼...哼@平胸而论 @干了这杯番茄蛋汤 @杂牌人生 @傻叉二蛋</t>
  </si>
  <si>
    <t>1277207007</t>
  </si>
  <si>
    <t>rr的蜜糖罐子</t>
  </si>
  <si>
    <t>zqtMVvENt</t>
  </si>
  <si>
    <t>此时此刻的H7N9 让我想起了当年的洪涛院士 分享自慕盛学  《试谈洪涛院士非典病毒定性的失误和原因》 http://t.cn/zTL5aiI</t>
  </si>
  <si>
    <t>杭州发现两例人感染H7N9禽流感病例 一人死亡 网易新闻 http://t.cn/zTLLzeH  （分享自 @网易新闻）</t>
  </si>
  <si>
    <t>3264470842</t>
  </si>
  <si>
    <t>不想麻烦-</t>
  </si>
  <si>
    <t>zqtMUFRen</t>
  </si>
  <si>
    <t>http://ww4.sinaimg.cn/thumbnail/c293df3ajw1e3cqoljktyj.jpg</t>
  </si>
  <si>
    <t>浙江省发现2例人感染H7N9禽流感病例 其中1例已经死亡_地区财经_财经_中金在线 http://t.cn/zTLLlJF  （分享自 @中金在线）</t>
  </si>
  <si>
    <t>2637101667</t>
  </si>
  <si>
    <t>苏城小王</t>
  </si>
  <si>
    <t>zqtMUmPpD</t>
  </si>
  <si>
    <t>H7N9可怕的名称，希望大家不吃家禽，不碰野味!</t>
  </si>
  <si>
    <t>1815264823</t>
  </si>
  <si>
    <t>Im江胖子</t>
  </si>
  <si>
    <t>zqtMSzO8f</t>
  </si>
  <si>
    <t>H7N9杭州已经感染死亡两人了？各位注意哦…@寒风飘雪1983 @2011小城故事 @climber童小童 @猪超人的小西</t>
  </si>
  <si>
    <t>2708208861</t>
  </si>
  <si>
    <t>lwmf乐悠悠s</t>
  </si>
  <si>
    <t>zqtMSiJpV</t>
  </si>
  <si>
    <t>证券时报网</t>
  </si>
  <si>
    <t>http://ww1.sinaimg.cn/thumbnail/a16bfcddjw1e3cqohwjrlj.jpg</t>
  </si>
  <si>
    <t>中国明确H7N9禽流感潜伏期为7天以内_证券时报网 http://t.cn/zTL5SIb</t>
  </si>
  <si>
    <t>1969805287</t>
  </si>
  <si>
    <t>春华秋实的秋实</t>
  </si>
  <si>
    <t>zqtMSk9H5</t>
  </si>
  <si>
    <t>在萧山的表示惶恐！[感冒][感冒][感冒]患者洪某，男，38岁，杭州建德人，在江苏太仓工作。3月7日左右发病，18日回浙，20日转往萧山某医院治疗，于27日上午经抢救无效死亡。4月3日，经中国疾控中心流感中心实验室复核为H7N9禽流感病毒核酸阳性。目前，该病例所有密切接触者均未发现有发热或呼吸道症状。</t>
  </si>
  <si>
    <t>1223326024</t>
  </si>
  <si>
    <t>Firenze11</t>
  </si>
  <si>
    <t>zqtMRF543</t>
  </si>
  <si>
    <t>转发：昨天住院总去卫生厅参加了卫生部北京电视会议，回来分享了一下PPT，几例H7N9患者肺炎迅速进展为ARDS，胸片和CT明显显示一周至十天内双肺进展为＂大白肺＂，白细胞显著降低，免疫系统奔溃。死亡率很高，目前也没有有效的治疗手段。重在预防</t>
  </si>
  <si>
    <t>2545352832</t>
  </si>
  <si>
    <t>money_晓晓</t>
  </si>
  <si>
    <t>zqtMRqUh6</t>
  </si>
  <si>
    <t>杭州h7n9禽流感死亡者，洪某，38岁，厨师，在太仓工作！！！这是真的吗！！！！[抓狂][抓狂][抓狂]</t>
  </si>
  <si>
    <t>1568725010</t>
  </si>
  <si>
    <t>看NBA的彼得叔叔</t>
  </si>
  <si>
    <t>zqtMQwevf</t>
  </si>
  <si>
    <t>h7n9似乎有愈演愈烈之势。</t>
  </si>
  <si>
    <t>2450560955</t>
  </si>
  <si>
    <t>Mr-JayNing</t>
  </si>
  <si>
    <t>zqvsTqVx2</t>
  </si>
  <si>
    <t>雾霾的时候说“少开窗减少外出”H7N9来了又说“多开窗勤通风” 可现在是又雾霾又禽流感，我们该怎么办呢？我们可以理解成横竖都是死吗？区别就是一个快一个慢！</t>
  </si>
  <si>
    <t>2398721793</t>
  </si>
  <si>
    <t>靓凤的靓凤</t>
  </si>
  <si>
    <t>zqvsR3tO8</t>
  </si>
  <si>
    <t>http://ww3.sinaimg.cn/thumbnail/8ef99701jw1e3cy32zqqwj.jpg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</si>
  <si>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http://t.cn/zTLaXIh  （分享自 @凤凰网）</t>
  </si>
  <si>
    <t>1714119291</t>
  </si>
  <si>
    <t>智商余额不足请充值</t>
  </si>
  <si>
    <t>zqvsQsCuK</t>
  </si>
  <si>
    <t>MOTO 锋芒V MT887</t>
  </si>
  <si>
    <t>三亚海天盛宴，绿茶裱，爆炒黑木耳，2100套，H7N9，尼玛，我没有落伍吧！ 我在:http://t.cn/zTLaaP2</t>
  </si>
  <si>
    <t>1621143321</t>
  </si>
  <si>
    <t>我真的不想洗衣服</t>
  </si>
  <si>
    <t>zqvsMBgCX</t>
  </si>
  <si>
    <t>http://ww3.sinaimg.cn/thumbnail/60a0af19jw1e3cy2x1ppyj.jpg</t>
  </si>
  <si>
    <t>各种high啊貌似……妹子们，回来好好检查下，HIV和H7N9都是High字辈儿的，估计1024已经有你们的套图了，多少男神已经右键另存为。[鄙视][鄙视]终于明白中国的病种为啥传播那么快鸟……#越看越悲愤，睡不着了#</t>
  </si>
  <si>
    <t>2706481052</t>
  </si>
  <si>
    <t>原野飛煙</t>
  </si>
  <si>
    <t>zqvsH1rgp</t>
  </si>
  <si>
    <t>這陣子香港變得立立亂，罷工工潮一個禮拜還未結束，H7N9又在長三角漸漸增多病例，連湖南也有死亡病例。寄望不要蔓延至廣東，否則香港一定失守。</t>
  </si>
  <si>
    <t>1642651585</t>
  </si>
  <si>
    <t>王叶家的猫咪</t>
  </si>
  <si>
    <t>zqvsD90oK</t>
  </si>
  <si>
    <t>http://ww3.sinaimg.cn/thumbnail/61e8dfc1jw1e3cy2igkwoj.jpg</t>
  </si>
  <si>
    <t>[弱] //【农业部：上海安徽江苏等地未发现动物H7N9流感疫情】http://t.cn/zTLaXc6 (分享自 @今日头条)</t>
  </si>
  <si>
    <t>2074638657</t>
  </si>
  <si>
    <t>YoungPhan</t>
  </si>
  <si>
    <t>zqvsC10Bw</t>
  </si>
  <si>
    <t>http://ww2.sinaimg.cn/thumbnail/7ba87941jw1e3cy2gp1bcj.jpg</t>
  </si>
  <si>
    <t>@秦乐乐乐 山东狗剩子，脸四方，发育早，衣服不好找，一把鼻涕一泡尿，逼邵东的二舅姥爷花三月做瘦肉精的工资买了件高仿猪皮飞行员马甲，于是就立志以后当飞行员，爱飞机爱到极致，可惜肾不好，透过你强大的右手，终于走上了航空事业，不撸无以射大雕，撸得一手好管，0分，bio〜最近H7N9少撸微秒</t>
  </si>
  <si>
    <t>2350830673</t>
  </si>
  <si>
    <t>经济论道</t>
  </si>
  <si>
    <t>zqvszA25O</t>
  </si>
  <si>
    <t>http://ww2.sinaimg.cn/thumbnail/8c1ed451jw1e3cy2d91x2j.jpg</t>
  </si>
  <si>
    <t>忙了一天，晚上网络解乏，了解到：1、H7N9病毒已浮出水面，政府会出面控制解决。2、林妙可事件很明白她是未成年人，网络世界不全是她可以涉足的。3、养老金多轨制必须立即着手改革，民怨不可压制。3、中国军队集结中朝边界，北朝鲜一意孤行可能后果很严重！金三世可能是玩核玩出火了，受难的是百姓。</t>
  </si>
  <si>
    <t>2698054023</t>
  </si>
  <si>
    <t>汐子是爱贱人菲的ACG控</t>
  </si>
  <si>
    <t>zqvswmbad</t>
  </si>
  <si>
    <t>http://ww3.sinaimg.cn/thumbnail/a0d10987gw1e3cy26nn0nj.jpg</t>
  </si>
  <si>
    <t>浙江沪的妹纸们注意了啊 减肥的时间到了 最近不要吃肉了啊！就吃吃瓜果蔬菜吧 预防H7N9晓得哇</t>
  </si>
  <si>
    <t>2141751895</t>
  </si>
  <si>
    <t>Scy闺蜜盟-嘉玲面膜一级倩小雅</t>
  </si>
  <si>
    <t>zqvstFnrq</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</si>
  <si>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</si>
  <si>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1789553383</t>
  </si>
  <si>
    <t>seafish22</t>
  </si>
  <si>
    <t>zqvstnM5O</t>
  </si>
  <si>
    <t>一边担心h7n9  一边准备游西湖(x_x)</t>
  </si>
  <si>
    <t>2271859890</t>
  </si>
  <si>
    <t>精钢自撸娃</t>
  </si>
  <si>
    <t>zqvsr3XCa</t>
  </si>
  <si>
    <t>http://ww4.sinaimg.cn/thumbnail/8769d4b2jw1e3cy207gj8j.jpg</t>
  </si>
  <si>
    <t>最快6-8个月出疫苗？呵呵！不得以费用问题延缓治疗？呵呵！不早啦，洗洗睡吧 // #我在看新闻# 《H7N9临床表现：潜伏期7天内》  患者会有发热，咳嗽等症状；最快6-8个月研制出疫苗。 http://t.cn/zTL5jYB</t>
  </si>
  <si>
    <t>3231464920</t>
  </si>
  <si>
    <t>嘉兴发布新闻</t>
  </si>
  <si>
    <t>zqvsqsjPA</t>
  </si>
  <si>
    <t>卫生委发布H7N9禽流感临床表现：潜伏期一般为7天以内.一般表现为流感样症状，如发热，咳嗽，少痰，可伴有头痛、肌肉酸痛和全身不适。重症患者病情发展迅速，表现为重症肺炎，体温大多持续在39℃以上，出现呼吸困难，可伴有咯血痰等</t>
  </si>
  <si>
    <t>1780468033</t>
  </si>
  <si>
    <t>安然401</t>
  </si>
  <si>
    <t>zqvsnbvYW</t>
  </si>
  <si>
    <t>临睡前通过手机微博学到几个新的词汇：“H7N9禽流感”，“绿茶婊”，“三亚海天盛宴 " ，"爆炒黑木耳"，”绿茶婊“，长知识了。[挖鼻屎][挖鼻屎][挖鼻屎]</t>
  </si>
  <si>
    <t>3220986282</t>
  </si>
  <si>
    <t>吃葡萄要到葡萄牙</t>
  </si>
  <si>
    <t>zqvskh31M</t>
  </si>
  <si>
    <t>#H7N9#上海猪汤？病毒来袭？中国版的＂铁线虫入侵＂？ 我点评了http://t.cn/zTwV6Cn</t>
  </si>
  <si>
    <t>1668800515</t>
  </si>
  <si>
    <t>hongyi-弘益</t>
  </si>
  <si>
    <t>zqvsibYLI</t>
  </si>
  <si>
    <t>http://ww1.sinaimg.cn/thumbnail/6377e003jw1e3cy1n5qryj.jpg</t>
  </si>
  <si>
    <t>卫计委公布H7N9禽流感临床表现及诊疗方案 http://t.cn/zTLb3HB (分享自 @新浪新闻客户端 )</t>
  </si>
  <si>
    <t>1894266145</t>
  </si>
  <si>
    <t>我是女王陛下不是天然呆</t>
  </si>
  <si>
    <t>zqvshhW1G</t>
  </si>
  <si>
    <t>最近H7N9挺厉害。小心点。别感冒了。少去人多的地方。不一一发了。大家都注意点吧。</t>
  </si>
  <si>
    <t>2056344857</t>
  </si>
  <si>
    <t>憨冰妞</t>
  </si>
  <si>
    <t>zqvsfdQF7</t>
  </si>
  <si>
    <t>http://ww4.sinaimg.cn/thumbnail/7a915519jw1e3cy1ivh6lj.jpg</t>
  </si>
  <si>
    <t>H7N9 ...。。。</t>
  </si>
  <si>
    <t>3170657293</t>
  </si>
  <si>
    <t>爱敌不过底线</t>
  </si>
  <si>
    <t>zqvsc0I1c</t>
  </si>
  <si>
    <t>#H7N9已来袭了…希望大家注意#大家都在热议这个话题，特别分享给你们！http://t.cn/zTLaiYP</t>
  </si>
  <si>
    <t>1541378015</t>
  </si>
  <si>
    <t>健康涟漪-姜森</t>
  </si>
  <si>
    <t>zqvs9zI94</t>
  </si>
  <si>
    <t>有效应对H7N9禽流感 http://t.cn/zTL6DXz</t>
  </si>
  <si>
    <t>zqvs5b1c1</t>
  </si>
  <si>
    <t>微博今日话题</t>
  </si>
  <si>
    <t>#H7N9已来袭了…希望大家注意…#希望快速解决他…@今日话题</t>
  </si>
  <si>
    <t>1902820503</t>
  </si>
  <si>
    <t>这波强行不亏</t>
  </si>
  <si>
    <t>zqvrZyLYi</t>
  </si>
  <si>
    <t>世上最远的距离：我在浙江担心H7N9的侵袭 你在三亚与HIV擦肩。 晚安。</t>
  </si>
  <si>
    <t>1731075501</t>
  </si>
  <si>
    <t>我在非洲啊</t>
  </si>
  <si>
    <t>zqvrZhaMU</t>
  </si>
  <si>
    <t>#H7N9禽流感# 想来今后怪病会很多吗？我们经历了那么多的考验，应该是五毒不侵了，怎么还会有那么多的人跟不上趟呢？我想我们还是要坚持锻炼、勇于冒险才是。 详情:http://t.cn/zTw1CW7</t>
  </si>
  <si>
    <t>1713608643</t>
  </si>
  <si>
    <t>眼科小蕃薯</t>
  </si>
  <si>
    <t>zqvrUfLdF</t>
  </si>
  <si>
    <t>丁香园</t>
  </si>
  <si>
    <t>国家卫计委印发人感染H7N9禽流感诊疗方案（2013年第1版） http://t.cn/zTLI52b  （分享自 @丁香园）</t>
  </si>
  <si>
    <t>3121040683</t>
  </si>
  <si>
    <t>海角八點八九號</t>
  </si>
  <si>
    <t>zqvrT31o9</t>
  </si>
  <si>
    <t>大陸接連傳出感染H7N9禽流感病例，2個人都集中在浙江杭州，其中1人已經發病死亡；目前累計已經造成9人感染，其中3人死亡，6人病危。而現在又再傳出新H1N1的死亡病例，不禁讓人擔心，大陸的各累禽流感病毒的疫情，是否已擴散開了。 我在:http://t.cn/zTLaiAv</t>
  </si>
  <si>
    <t>2154708500</t>
  </si>
  <si>
    <t>Tracy524517</t>
  </si>
  <si>
    <t>zqvrOl6y4</t>
  </si>
  <si>
    <t>#H7N9禽流感# [草泥马] 详情:http://t.cn/zTw1CW7</t>
  </si>
  <si>
    <t>卫计委发布H7N9禽流感临床表现：潜伏期7天以内 http://t.cn/zTLcPCI</t>
  </si>
  <si>
    <t>1765241865</t>
  </si>
  <si>
    <t>lee春辉</t>
  </si>
  <si>
    <t>zqvrHwoeN</t>
  </si>
  <si>
    <t>看#禽流感# #H7N9#，奇怪的是这几个有发病的的方都是南方这边，浙江、上海、江苏、安徽。很奇怪的～～</t>
  </si>
  <si>
    <t>1970489160</t>
  </si>
  <si>
    <t>陈敏昌</t>
  </si>
  <si>
    <t>zqvrGC3XT</t>
  </si>
  <si>
    <t>听到H7N9咁恐怖，搞到唔敢去睇西雅图。</t>
  </si>
  <si>
    <t>2503842572</t>
  </si>
  <si>
    <t>夹缝中悲催的一代</t>
  </si>
  <si>
    <t>zqvrGC3Z3</t>
  </si>
  <si>
    <t>出门要小心了，死掉的那个在萧山。 // #我在看新闻# 《杭州2人感染禽流感 1人死亡》  目前全国已有9人感染H7N9禽流感，其中3人死亡。 http://t.cn/zTLUiLb，来自专题 http://t.cn/zT2U9XE</t>
  </si>
  <si>
    <t>zqvrFrdzZ</t>
  </si>
  <si>
    <t>大陸又增添了2名感染H7N9禽流感病例，2個人都集中在浙江杭州，其中1人已經發病死亡。目前累計已經造成9人感染，其中3人死亡，6人病危。上海的27歲的死者家屬就質疑，病患是在醫院內遭到另1名87歲的患者傳染，對此上海疾管局表示，目前民眾染病的途徑不清楚。 我在:http://t.cn/zTLaJKf</t>
  </si>
  <si>
    <t>1828313793</t>
  </si>
  <si>
    <t>燕山--老道</t>
  </si>
  <si>
    <t>沈阳市登山协会秘书长</t>
  </si>
  <si>
    <t>zqvrCuYDO</t>
  </si>
  <si>
    <t>http://ww2.sinaimg.cn/thumbnail/6cf9dac1tw1e3cxzhcakuj.jpg</t>
  </si>
  <si>
    <t>#世卫组织不排除H7N9来自猪 初定使用达菲治疗# 北京市疾控中心获悉，针对上海和安徽报告的H7N9型禽流感死亡病例，北京已启动全市医疗机构的防控部署工作，将H7N9病毒纳入本市流感和不明原因肺炎两大监测体系的同时，要求各医院加强应急值守，并储备相关疫情用品。@我亲爱的老虎 http://t.cn/zTLaJxs</t>
  </si>
  <si>
    <t>1363042131</t>
  </si>
  <si>
    <t>Lo紫秋Lo</t>
  </si>
  <si>
    <t>zqvrxvnqj</t>
  </si>
  <si>
    <t>H7N9禽流感病，大家要小心！</t>
  </si>
  <si>
    <t>1027395671</t>
  </si>
  <si>
    <t>纳古羽兰</t>
  </si>
  <si>
    <t>zqvrwAjKK</t>
  </si>
  <si>
    <t>好好的一次旅行，赶上下雨、赶上感冒，赶上MC，还赶上H7N9，算不算很悲催呢？</t>
  </si>
  <si>
    <t>2012804261</t>
  </si>
  <si>
    <t>关帝诗竹-</t>
  </si>
  <si>
    <t>zqvrw17dW</t>
  </si>
  <si>
    <t>http://ww1.sinaimg.cn/thumbnail/77f8f4a5jw1e3cxzmzecfj.jpg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</si>
  <si>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 http://t.cn/zTLaJhW</t>
  </si>
  <si>
    <t>3237521062</t>
  </si>
  <si>
    <t>健发贸易</t>
  </si>
  <si>
    <t>zqvrv6MLa</t>
  </si>
  <si>
    <t>H7N9致人死亡 日常生活4个释疑1个提醒_SUV联合越野 http://t.cn/zTLaxkQ  （分享自 @联合越野）</t>
  </si>
  <si>
    <t>1349846590</t>
  </si>
  <si>
    <t>摩天轮8282</t>
  </si>
  <si>
    <t>zqvrufsk5</t>
  </si>
  <si>
    <t xml:space="preserve">禽流感H7N9型，三亚海天盛宴，绿茶婊。尼玛，都是鸡惹的祸！[怒] </t>
  </si>
  <si>
    <t>1824700881</t>
  </si>
  <si>
    <t>小鹿菇凉_Lu</t>
  </si>
  <si>
    <t>zqvrr0wLs</t>
  </si>
  <si>
    <t>这大晚上的，还科普了三个网络新名词：绿茶婊，H7N9，三亚海天盛宴。 信息量真大！</t>
  </si>
  <si>
    <t>2715591655</t>
  </si>
  <si>
    <t>牛仔petty</t>
  </si>
  <si>
    <t>zqvrnsybF</t>
  </si>
  <si>
    <t>转 // #我在看新闻# 《专家:尚无H7N9禽流感病毒疫苗》  国家卫生和计生委正组织疫苗研究，研发时间至少需要半年。 http://t.cn/zTLabcb；观看视频：http://t.cn/zTLabcG</t>
  </si>
  <si>
    <t>1791953370</t>
  </si>
  <si>
    <t>一地酱油Z</t>
  </si>
  <si>
    <t>zqvrmfT2d</t>
  </si>
  <si>
    <t>http://ww4.sinaimg.cn/thumbnail/6acf09dagw1e3cxz73j84j.jpg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</si>
  <si>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来自腾讯网）</t>
  </si>
  <si>
    <t>1862742633</t>
  </si>
  <si>
    <t>天天涨停ing</t>
  </si>
  <si>
    <t>zqvrfqTE9</t>
  </si>
  <si>
    <t>http://ww2.sinaimg.cn/thumbnail/6f073269gw1e3cxyrxqe8j.jpg</t>
  </si>
  <si>
    <t>【卫计委公布H7N9禽流感防控等方案】截止4月3日21点，卫生和计划生育委员会就人感染H7N9禽流感共发布了《人感染H7N9禽流感疫情防控方案（第一版）》、《人感染H7N9禽流感医院感染预防与控制技术指南（2013年版）》、《人感染H7N9禽流感诊疗方案》等文件，电子版可直接下载：</t>
  </si>
  <si>
    <t>1306134611</t>
  </si>
  <si>
    <t>拍电影的吴晓莉</t>
  </si>
  <si>
    <t>方琳影视传媒有限公司执行制片</t>
  </si>
  <si>
    <t>zqvre0nfL</t>
  </si>
  <si>
    <t>http://ww2.sinaimg.cn/thumbnail/4dda0853jw1e3cxywupbuj.jpg</t>
  </si>
  <si>
    <t>这样的分析看来很可怕啊？什么人都有机会感染到H7N9禽流感额</t>
  </si>
  <si>
    <t>1744260207</t>
  </si>
  <si>
    <t>啥啥-yeah</t>
  </si>
  <si>
    <t>zqvr2sFea</t>
  </si>
  <si>
    <t>无关痛痒的新闻也好，观众看过后最多觉得无聊，比看完一些负面新闻的揪心无奈和恐慌来得好！#h7n9#</t>
  </si>
  <si>
    <t>2864738240</t>
  </si>
  <si>
    <t>Corbicula</t>
  </si>
  <si>
    <t>zqvqVmkEh</t>
  </si>
  <si>
    <t>http://ww3.sinaimg.cn/thumbnail/aac06fc0jw1e3cxwdg3o4j.jpg</t>
  </si>
  <si>
    <t>如果H7N9与候鸟有关，入夏前候鸟可能携带病毒进入山东菏泽地区、胶东和河南地区，南方也未必安全。个人认为环保组织应当暂时避开湿地展开学生活动@绿色和平</t>
  </si>
  <si>
    <t>zqvqQlKGD</t>
  </si>
  <si>
    <t>http://ww4.sinaimg.cn/thumbnail/936e8ffajw1e3cxxxjdy7j.jpg</t>
  </si>
  <si>
    <t>【上海H7N9禽流感死者家属疑：住院遭87岁患者传染】上海的27岁的死者家属就质疑，病患是在医院内遭到另1名87岁的患者传染，对此上海疾管局表示，目前民众染病的途径不清楚。世... http://t.cn/zTLaIkE</t>
  </si>
  <si>
    <t>1032017393</t>
  </si>
  <si>
    <t>Rockieee</t>
  </si>
  <si>
    <t>zqvqOjLAx</t>
  </si>
  <si>
    <t>哎，第一批死的实在是太悲剧了啊 《6-8个月出H7N9禽流感新疫苗》 (来自 @头条新闻) http://t.cn/zTLGBDj</t>
  </si>
  <si>
    <t>1433765237</t>
  </si>
  <si>
    <t>诗人刀哥</t>
  </si>
  <si>
    <t>先锋诗人</t>
  </si>
  <si>
    <t>zqvqNE5Oz</t>
  </si>
  <si>
    <t>【谣言与真相】3月9日网传“不明疾病在杭传播”致人死亡。杭州认定该微博造谣，博主被行政拘留。http://t.cn/zTLygh8 4月3日，浙江省卫生厅通报，杭州确诊2例H7N9禽流感病例，男性患者洪某，3月7日左右发病27日死亡。http://t.cn/zTLyxlG 网传杭州不明疾病致人死亡 四造谣者被抓http://t.cn/zTLVCKU</t>
  </si>
  <si>
    <t>2604902012</t>
  </si>
  <si>
    <t>请叫我弹小弹</t>
  </si>
  <si>
    <t>zqvqNqwy9</t>
  </si>
  <si>
    <t>H7N9禽流感 杭州也有了，一人抢救，一人死亡（在萧山某医院）！要小心啦！@寒冬也有阳光</t>
  </si>
  <si>
    <t>2209043522</t>
  </si>
  <si>
    <t>开始的毛毛雨</t>
  </si>
  <si>
    <t>zqvqN8Viq</t>
  </si>
  <si>
    <t>科普了三个网络新名词：#绿茶婊#，#H7N9#，#三亚海天盛宴#。 你OUT了伐？ 我在这里:http://t.cn/zjJ9wq5</t>
  </si>
  <si>
    <t>2698631760</t>
  </si>
  <si>
    <t>DoReMiFaSolNIT</t>
  </si>
  <si>
    <t>zqvqLmrjj</t>
  </si>
  <si>
    <t>http://ww4.sinaimg.cn/thumbnail/a0d9da50jw1e3cxxq5zyvj.jpg</t>
  </si>
  <si>
    <t>H7N9禽流感潛伏期7日以內　要注意發燒、咳嗽等症狀 | ETtoday生活新聞 | ETtoday 新聞雲 http://t.cn/zTLMVl4  (要多洗手哦!)</t>
  </si>
  <si>
    <t>zqvqI5pCw</t>
  </si>
  <si>
    <t>【多地防控H7N9禽流感 专家称无需恐慌】中新网4月3日电 中国内地近日先后发现7例H7N9禽流感确诊病例，且集中于长江中下游毗邻的三省市，引发社会关注。对此，中国多地启动防控部署，并...... 详情: http://t.cn/zTLaIHw</t>
  </si>
  <si>
    <t>3173752204</t>
  </si>
  <si>
    <t>潘鬓消磨</t>
  </si>
  <si>
    <t>zqvqCaKTm</t>
  </si>
  <si>
    <t>1.世界卫生组织：不排除H7N9病源是猪。2.上海称禽流感疫情与黄浦江漂浮死猪无关</t>
  </si>
  <si>
    <t>zqvqB20LO</t>
  </si>
  <si>
    <t>http://ww4.sinaimg.cn/thumbnail/936e8ffajw1e3cxxaf0drj.jpg</t>
  </si>
  <si>
    <t>【英国媒体:H7N9病毒对人有强致病性】据解放日报报道，著名科技期刊《自然》杂志(Nature)近日发文称，H7N9病毒对鸟类无明显致病性，对人类却有很强的致病... http://t.cn/zTLaI2A</t>
  </si>
  <si>
    <t>2554831794</t>
  </si>
  <si>
    <t>NBLEIGHCHEN</t>
  </si>
  <si>
    <t>zqvqymhGN</t>
  </si>
  <si>
    <t>上海死猪到底来自哪里？嘉兴还是上海本地？为什么H7N9首先出现在上海而不是嘉兴。清明节到了，如果这些死猪被冤枉了，那你就去找冤枉你的人算帐吧</t>
  </si>
  <si>
    <t>1780254345</t>
  </si>
  <si>
    <t>莽娃2013</t>
  </si>
  <si>
    <t>zqvquuIiJ</t>
  </si>
  <si>
    <t>http://ww4.sinaimg.cn/thumbnail/6a1c8689jw1e3cxx1bkjwj.jpg</t>
  </si>
  <si>
    <t>H7N9，啥子西洋玩意儿，远离，必须远离！</t>
  </si>
  <si>
    <t>3202241434</t>
  </si>
  <si>
    <t>普拉达D恶魔</t>
  </si>
  <si>
    <t>zqvqs75pC</t>
  </si>
  <si>
    <t>#H7N9禽流感#【防禽流感，板蓝根又要火了！】江苏卫生厅公布中药预防禽流感参考方法：1.中成药：玉屏风散颗粒、板蓝根冲剂、黄芪口服液。2.袋泡茶：银花10g、菊花10g、甘草3g。 3.中药汤剂：银花、连翘、柴胡、黄芩、防风、桔梗、炒白术、牛子各10g，黄芪、板蓝根各15g，甘草5g</t>
  </si>
  <si>
    <t>2938465347</t>
  </si>
  <si>
    <t>RRRRRRRRED</t>
  </si>
  <si>
    <t>zqvqqkBnb</t>
  </si>
  <si>
    <t>【截至2013年4月3日23时23分 全国共发现H7N9禽流感确诊患者10例，4人死亡。分别是上海2例(死亡)，安徽1例、江苏4例、浙江2例(1人死亡)、湖南1例（死亡）】</t>
  </si>
  <si>
    <t>1782875381</t>
  </si>
  <si>
    <t>琅琅浪浪</t>
  </si>
  <si>
    <t>zqvqptiJY</t>
  </si>
  <si>
    <t>【专家称尚无H7N9禽流感病毒疫苗 研发至少半年】中新社北京4月3日电  中国疾病预防控制中心卫生应急中心主任冯子健3日接受媒体采访时说，目前国内外尚无针对H7N9禽流感病毒的疫苗，国家卫生和计生委正在组织疫苗研究。 http://t.cn/zTLafNj  （分享自 @凤凰网）</t>
  </si>
  <si>
    <t>2118524683</t>
  </si>
  <si>
    <t>fllyaway</t>
  </si>
  <si>
    <t>zqvqoB3RC</t>
  </si>
  <si>
    <t>浙江两例H7N9，一例死亡，还有一例在我同学手下管着。。。最近还是远离浙一的好。。。</t>
  </si>
  <si>
    <t>3200846974</t>
  </si>
  <si>
    <t>吾是你的</t>
  </si>
  <si>
    <t>zqvqn7CdE</t>
  </si>
  <si>
    <t>分享自张友平医生  《新型禽流感》 - H7N9型禽流感是一种新型禽流感，于2013年3月底在上海和安徽两地率先发现。H7N9型禽流感是全球首次发现的新亚型流感病毒，尚未纳入我...  (来自 @头条博客) -   http://t.cn/zTLaVjx</t>
  </si>
  <si>
    <t>1855871781</t>
  </si>
  <si>
    <t>多多妈咪呦-肖</t>
  </si>
  <si>
    <t>zqvqli5cr</t>
  </si>
  <si>
    <t>大多有点流鼻涕，打喷嚏，天气很冷，没有回暖的意向啊，朋友说北京出现了H7N9只是还没报，本来准备明早带着大多奔北京玩两天，潭柘寺动物园海洋馆，见两个亲人，但是看来悬啊。刚睡了一觉醒来，我跟老公说，要不咱明天取消出行？老公：有点纠结。看到老公开着的电脑上都是海洋馆、H7N9一类的搜索。</t>
  </si>
  <si>
    <t>1001837465</t>
  </si>
  <si>
    <t>曹星-聆听</t>
  </si>
  <si>
    <t>zqvqjh2Si</t>
  </si>
  <si>
    <t>http://ww1.sinaimg.cn/thumbnail/3bb6d399jw1e3cxwkid4aj.jpg</t>
  </si>
  <si>
    <t>H7N9禽流感将实行疫情日报告制度  http://t.cn/zTL53Hl (分享自ZAKER)</t>
  </si>
  <si>
    <t>zqvqggFtd</t>
  </si>
  <si>
    <t>http://ww3.sinaimg.cn/thumbnail/53a969begw1e3cw6w7sw2j.jpg</t>
  </si>
  <si>
    <t>星报4月4日精彩导读: 1、我省H7N9今起实行疫情日报告制度；2、省卫生厅特急转发H7N9诊疗方案；3、合肥市启动H7N9禽流感应急预案；4、清明节：走近那些“送行者”。详见：http://t.cn/StcZ62；安徽财经网：http://t.cn/zjEB1Fv。by周卫星 @市场星报 @虞海宁 @星报陈宝红</t>
  </si>
  <si>
    <t>2995658714</t>
  </si>
  <si>
    <t>张宇识</t>
  </si>
  <si>
    <t>zqvqcq5VE</t>
  </si>
  <si>
    <t>网上各种H7N9的消息，也不知道哪个是真哪个是假。要是人与人之间能传染这事儿就麻烦了，死亡率好高……</t>
  </si>
  <si>
    <t>1413153183</t>
  </si>
  <si>
    <t>spowr</t>
  </si>
  <si>
    <t>zqvqc8uL8</t>
  </si>
  <si>
    <t>刚刚看到三条新闻。台湾成立了禽流感中央指挥中心；日本研究出H7N9病毒因遗传物质变异导致传染给人类；中国驳斥流感传言。</t>
  </si>
  <si>
    <t>3192993207</t>
  </si>
  <si>
    <t>DRY恨水流</t>
  </si>
  <si>
    <t>zqvqc8uJb</t>
  </si>
  <si>
    <t>对政府的表态，赞一个！ 《卫生部:严禁因费推诿H7N9患者》 (来自 @头条新闻) http://t.cn/zTLGBUb</t>
  </si>
  <si>
    <t>1727736774</t>
  </si>
  <si>
    <t>湘籍华人</t>
  </si>
  <si>
    <t>zqvqbAUlw</t>
  </si>
  <si>
    <t>　　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蛋疼的小灰灰 我们绝交吧？</t>
  </si>
  <si>
    <t>2084091311</t>
  </si>
  <si>
    <t>邹为888</t>
  </si>
  <si>
    <t>zqvq6hTyw</t>
  </si>
  <si>
    <t>#微闻#【卫计委公布H7N9禽流感临床表现】患者一般表现为流感样症状，如发热，咳嗽，少痰，可伴有头痛、肌肉酸痛和全身不适。重症患者病情发展迅速，表现为重症肺炎，体温大多持续在39℃以上，出现呼吸困难，可伴有http://t.cn/zTLM4bB @搜狐新闻客户端</t>
  </si>
  <si>
    <t>1670421223</t>
  </si>
  <si>
    <t>王志安</t>
  </si>
  <si>
    <t>资深媒体人，新浪微博社区委员会专家成员</t>
  </si>
  <si>
    <t>zqvq2ERvd</t>
  </si>
  <si>
    <t>也有可能真害怕，每年吓死的人，统计出来也吓死人。//@农达朱毅 H7N9 最糟糕了就是甲型H1N1，和SARS不可同日而语。人，需要那么点尽其在我的从容，需要去留无意海阔天空的气度。渲染和信仰恐慌的人，是对连点事故都没有的生活心生厌倦，想在想象的恐慌中增添一点刺激性佐料罢了，心底里也未必真害怕。</t>
  </si>
  <si>
    <t>1343035194</t>
  </si>
  <si>
    <t>脸笑的很肉麻</t>
  </si>
  <si>
    <t>zqvq0BSWF</t>
  </si>
  <si>
    <t>网易网友:『钟南山，狗一样的人！』 分享网易跟贴:「钟南山:H7N9重演SARS可能极小」 http://t.cn/zTLaVXU @网易新闻客户端</t>
  </si>
  <si>
    <t>3177939070</t>
  </si>
  <si>
    <t>九戒_浓意</t>
  </si>
  <si>
    <t>zqvpX4ff8</t>
  </si>
  <si>
    <t>发表了博文 《新型禽流感》 - H7N9型禽流感是一种新型禽流感，于2013年3月底在上海和安徽两地率先发现。H7N9型禽流感是全球首次发现的新亚型流感病毒，尚未纳入我国法定报告传染病监测报告系统，并 http://t.cn/zTLaVG0</t>
  </si>
  <si>
    <t>3255753210</t>
  </si>
  <si>
    <t>六尺5568</t>
  </si>
  <si>
    <t>zqvpVhLbt</t>
  </si>
  <si>
    <t>4月1日，经江苏省疾控中心检测确定为H7N9禽流感病毒核酸阳性。按照有关要求，4</t>
  </si>
  <si>
    <t>1916428271</t>
  </si>
  <si>
    <t>宝贝莉児atcyd</t>
  </si>
  <si>
    <t>zqvpUpCUs</t>
  </si>
  <si>
    <t>杭州确诊两例人感染H7N9禽流感病例1人死亡 http://t.cn/zTLLVZt （分享自 头条新闻）</t>
  </si>
  <si>
    <t>zqvpS6TVC</t>
  </si>
  <si>
    <t>【专家称尚无H7N9禽流感病毒疫苗 研发至少半年】中新社北京4月3日电  中国疾病预防控制中心卫生应急中心主任冯子健3日接受媒体采访时说，目前国内外尚无针对H7N9禽流感病毒的疫苗，国家卫生和计生委正在组织疫苗研究。 http://t.cn/zTLacdG  （分享自 @凤凰网）</t>
  </si>
  <si>
    <t>3190892600</t>
  </si>
  <si>
    <t>52度灬白开水</t>
  </si>
  <si>
    <t>zqvpL1oQQ</t>
  </si>
  <si>
    <t>分享网易新闻:「杭州2人感染H7N9 1人死亡」 http://t.cn/zTL2kGY @网易新闻客户端</t>
  </si>
  <si>
    <t>1549717971</t>
  </si>
  <si>
    <t>metrology</t>
  </si>
  <si>
    <t>zqvpJtys8</t>
  </si>
  <si>
    <t>2003年，换完届之后非典；2013年，换完届之后来个H7N9，难道是十年一轮回？浙江，江苏，上海，安徽，湖南，正好是哥们的出差区域，一个月都要辗转几次〜〜祝大家健康。</t>
  </si>
  <si>
    <t>1963514033</t>
  </si>
  <si>
    <t>_hello_world___</t>
  </si>
  <si>
    <t>zqvpEcuCZ</t>
  </si>
  <si>
    <t>每天早些起床做些事打打球的日子还挺充实，赶着清明节一波又一波同学跑出去游玩儿，这H7N9啊，真得小心。突然想起那会儿也就是这个时候起了水痘，遗憾打包回家。。好了睡觉，ww不要不开心，晚安ww...</t>
  </si>
  <si>
    <t>1965109865</t>
  </si>
  <si>
    <t>小寶殿下oO</t>
  </si>
  <si>
    <t>zqvpBfaip</t>
  </si>
  <si>
    <t>H7N9都还没搞明白 就出来个新H1N1 昏啊〜原来自己吓唬自己 真能玩儿死自己的 希望风波赶紧结束吧 恐慌真不是好玩儿的〜</t>
  </si>
  <si>
    <t>1922604500</t>
  </si>
  <si>
    <t>tiger_yaoli</t>
  </si>
  <si>
    <t>金蝶软件（中国）有限公司    中央大客户事业部   销售总监</t>
  </si>
  <si>
    <t>zqvpzc5J3</t>
  </si>
  <si>
    <t>http://ww1.sinaimg.cn/thumbnail/72989dd4jw1e3cxunu8qpj.jpg</t>
  </si>
  <si>
    <t>扒鸡，我来了！h7n9</t>
  </si>
  <si>
    <t>1612553361</t>
  </si>
  <si>
    <t>大眼睛的Flora</t>
  </si>
  <si>
    <t>zqvpzb4Yg</t>
  </si>
  <si>
    <t>无惧H7N9 南京 我们来了我在这里：#江苏议事园酒店# http://t.cn/zWhAiuv</t>
  </si>
  <si>
    <t>2621596432</t>
  </si>
  <si>
    <t>银狐-金豺</t>
  </si>
  <si>
    <t>zqvpxpBDq</t>
  </si>
  <si>
    <t>http://ww1.sinaimg.cn/thumbnail/9c426310jw1e3cxul47hgj.jpg</t>
  </si>
  <si>
    <t>【湖南出现一例新H1N1流感死亡病例】新华网长沙4月3日电（记者黄兴华）记者3日从湖南省岳阳市疾控部门获悉，经过一个多星期的抢救，一名身患新H1N1流感病毒的患者在岳阳不治身亡。 H1N1会不会变异为H7N9？</t>
  </si>
  <si>
    <t>1751907695</t>
  </si>
  <si>
    <t>第4个毒药</t>
  </si>
  <si>
    <t>zqvpurgAS</t>
  </si>
  <si>
    <t>我是12点滚上床的，可是睡到现在都还没睡着[打哈气]。据说H7N9上海死亡两例，好吧你天天都有锻炼身体我不用瞎担心的[衰]。好想深夜打电话骚扰一下清明节要加班的人啊[嘻嘻]@-----TOTORO</t>
  </si>
  <si>
    <t>2843318194</t>
  </si>
  <si>
    <t>林林的幸福故事</t>
  </si>
  <si>
    <t>zqvpurgGP</t>
  </si>
  <si>
    <t>这段时间H7N9型禽流感正热，所以不管是去哪里，都要注意饮食卫生，少吃路边摊 我在:http://t.cn/zTLatHJ</t>
  </si>
  <si>
    <t>1846949151</t>
  </si>
  <si>
    <t>商洋Charles</t>
  </si>
  <si>
    <t>zqvps3BIu</t>
  </si>
  <si>
    <t>http://ww4.sinaimg.cn/thumbnail/6e16351fjw1e3cxucwifoj.jpg</t>
  </si>
  <si>
    <t>@大庭广众发行：今日港媒 H7N9! http://t.cn/zTLcRSe (分享自@抽屉新热榜)</t>
  </si>
  <si>
    <t>1792296544</t>
  </si>
  <si>
    <t>JJrrrrRR_余小奇</t>
  </si>
  <si>
    <t>zqvpqh7G5</t>
  </si>
  <si>
    <t>海天你应该是酱油阿，怎么变质了！绿茶你应该是饮料阿，怎么和酱油一起变质了！三亚你应该是景点阿，怎么和酱油还有绿茶一起变质了！难怪禽流感H1N1也变异成H7N9了！欢乐的世界及时行乐！</t>
  </si>
  <si>
    <t>1575824064</t>
  </si>
  <si>
    <t>古名胜</t>
  </si>
  <si>
    <t>zqvpma4co</t>
  </si>
  <si>
    <t>http://ww4.sinaimg.cn/thumbnail/5ded2ac0jw1e3cxkllrfkj.jpg</t>
  </si>
  <si>
    <t>分享图片 如果上图000606青海明胶在毒胶胶囊事件中红色箭头处是仙人指路的话，那么下图是这周它在H7N9事件中黄色箭头处，难道是笨人指路？清明后继续去片。[哈哈]</t>
  </si>
  <si>
    <t>1253996690</t>
  </si>
  <si>
    <t>ericmsn</t>
  </si>
  <si>
    <t>zqvplhGe4</t>
  </si>
  <si>
    <t>H7N9禽流感预防建议 ：•避免触摸生病的动物，包括猫狗等宠物•不去活禽市场、动物市场和养猪场等 •不要接触生病或死亡的鸟类，注意让儿童避免接触•避免触碰有可能被鸟类粪便污染的物体表面。不要在有鸟类栖息的水体中游泳•保持个人卫生，餐前后洗手•加工禽类食品时（包括鸡蛋）一定要煮熟热透...</t>
  </si>
  <si>
    <t>1660505933</t>
  </si>
  <si>
    <t>复姓田园</t>
  </si>
  <si>
    <t>zqvpgvTg0</t>
  </si>
  <si>
    <t>据说“H7N9最难就业季”来了。</t>
  </si>
  <si>
    <t>zqvpdAxAK</t>
  </si>
  <si>
    <t>http://ww3.sinaimg.cn/thumbnail/6a4484f5jw1e3cxtrtioij.jpg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</si>
  <si>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http://t.cn/zTLa5EI  （分享自 @凤凰网）</t>
  </si>
  <si>
    <t>1273315932</t>
  </si>
  <si>
    <t>EB达人</t>
  </si>
  <si>
    <t>zqvpdyySd</t>
  </si>
  <si>
    <t>//【农业部:H7N9病毒或由候鸟带入】上海、安徽、江苏等地均未发现动物H7N9流感疫情。...http://t.cn/zTLLas9[分享自@百度新闻客户端]</t>
  </si>
  <si>
    <t>2667620737</t>
  </si>
  <si>
    <t>Scar2005</t>
  </si>
  <si>
    <t>zqvp80Wmp</t>
  </si>
  <si>
    <t>http://ww3.sinaimg.cn/thumbnail/9f00a981jw1e3cxtjchfrj.jpg</t>
  </si>
  <si>
    <t>此次H7N9禽流感特点：1、凶险：已经公布的9个病例，3例已经死亡，其余均在抢救；2、这是第一次H7N9感染人类；3、感染源尚未确定；4、分布在长三角地区； 5、目前还未发现人际间的相互传播！ @丁香园</t>
  </si>
  <si>
    <t>2933975230</t>
  </si>
  <si>
    <t>Queen范-倩</t>
  </si>
  <si>
    <t>zqvp5kcnW</t>
  </si>
  <si>
    <t>H7N9，宣传语居然是多喝水少吃肉[悲伤][悲伤]好吧，早点休息了[生病]</t>
  </si>
  <si>
    <t>1993893385</t>
  </si>
  <si>
    <t>AmelieLQY</t>
  </si>
  <si>
    <t>zqvp49m7b</t>
  </si>
  <si>
    <t>#H7N9禽流感##绿茶婊##三亚海天盛宴##HIV##酱油婊#分分钟涨姿势，有觉不睡，一颗八卦的心哟，致敬@八卦_我实在是太CJ了 第一时间播报！[偷笑]</t>
  </si>
  <si>
    <t>2985207760</t>
  </si>
  <si>
    <t>小卫微讯</t>
  </si>
  <si>
    <t>zqvp0BoSk</t>
  </si>
  <si>
    <t xml:space="preserve"> 【官方:最大限度减少H7N9致死率】 http://t.cn/zTLbJnm 分享自@百度新闻</t>
  </si>
  <si>
    <t>zqvp0jNFH</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</si>
  <si>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http://t.cn/zTLaq9C  （分享自 @凤凰网）</t>
  </si>
  <si>
    <t>2060290987</t>
  </si>
  <si>
    <t>Frank-Won</t>
  </si>
  <si>
    <t>zqvoVwYZT</t>
  </si>
  <si>
    <t>#H7N9禽流感# 报道说发生此病毒的有浙江、江苏。这两个地方是否让大家想起最近的一个#上海松江死猪事件# 对不对？两件事情是否有关联不说，报道里说明有几位患者曾亲密接触60多人，均未被传染，看了重点还是把患病的原因找到！</t>
  </si>
  <si>
    <t>2421524512</t>
  </si>
  <si>
    <t>shallylia</t>
  </si>
  <si>
    <t>zqvoVfnG3</t>
  </si>
  <si>
    <t xml:space="preserve">China steps up H7N9 monitoring http://t.cn/zT2TgXc @中国日报-移动新媒体 </t>
  </si>
  <si>
    <t>1927953217</t>
  </si>
  <si>
    <t>吖鬼啊啊啊</t>
  </si>
  <si>
    <t>zqvoSAMhZ</t>
  </si>
  <si>
    <t>又到每星期一病了 在学校发烧还要熬夜通宵忙东忙西 在家里一病还有老爹把姜磨成粉给我泡脚 瞬间感动有木有[c震惊哭][c震惊哭][c震惊哭][c震惊哭][c震惊哭][c震惊哭]就算H7N9来了也不怕了啊啊啊</t>
  </si>
  <si>
    <t>zqvoQvzed</t>
  </si>
  <si>
    <t>http://ww4.sinaimg.cn/thumbnail/75b52ed2jw1e3cxst2f8aj.jpg</t>
  </si>
  <si>
    <t>「卫计委发H7N9禽流感诊断标准」 http://t.cn/zTLaqH4  请仔细阅读</t>
  </si>
  <si>
    <t>zqvoK3HfU</t>
  </si>
  <si>
    <t>【专家称尚无H7N9禽流感病毒疫苗 研发至少半年】中国疾病预防控制中心卫生应急中心主任冯子健3日接受媒体采访时说，目前国内外尚无针对H7N9禽流感病毒的疫苗，国家卫生和计... http://t.cn/zTLaqGY</t>
  </si>
  <si>
    <t>2416453044</t>
  </si>
  <si>
    <t>辛欣辛欣辛辛欣</t>
  </si>
  <si>
    <t>zqvoI0Db9</t>
  </si>
  <si>
    <t>H7N9 H1N1。。。之前无论什么天灾人祸都可以高坐我大东北 现在发现身边就潜伏这种可能 有点怕 不过 也许可能没准 过段日子会发现瘦了可以准备迎接夏天了 #大难不。。必有后福奏是这个意思#</t>
  </si>
  <si>
    <t>2871749634</t>
  </si>
  <si>
    <t>zqvoCDi72</t>
  </si>
  <si>
    <t>大背景，H7N9。话说，男老师有一只鹦鹉，浑身是不同颜色的绿，有孔雀羽毛的感觉，很好看。。。割割。。。今儿个大家都围着小鸟逗它，这时一老教师路过，朝我们喊：别玩他的鸟！当心禽流感。。。他的鸟。。。的鸟。。。鸟。。。</t>
  </si>
  <si>
    <t>1416799863</t>
  </si>
  <si>
    <t>樊立慧</t>
  </si>
  <si>
    <t>安徽市场星报文体部主任樊立慧</t>
  </si>
  <si>
    <t>zqvoC2XG0</t>
  </si>
  <si>
    <t>现在的资讯已经很发达了，信息的公开透明也应该做得更好才对，但愿H7N9不会如非典般肆虐，亲朋好友，放假减少流动，注意身体健康！</t>
  </si>
  <si>
    <t>2156014427</t>
  </si>
  <si>
    <t>腾讯微评天下</t>
  </si>
  <si>
    <t>zqvozpe5s</t>
  </si>
  <si>
    <t>http://ww4.sinaimg.cn/thumbnail/80822b5bjw1e3cxs41ul3j.jpg</t>
  </si>
  <si>
    <t>#图片新闻#【非典10年：不要隐瞒】2003年的春天，非典袭击中国。请不要忘记那些曾经的温暖和感动。白衣天使的前赴后继、媒体记者的追寻真相，还有那些陌生人的祝福及“猝不及防”的爱情。非典，政府从隐瞒、讳莫如深到信息公开。10年后的今天H7N9来袭，即时公开信息更显重要。</t>
  </si>
  <si>
    <t>2774154007</t>
  </si>
  <si>
    <t>865memory</t>
  </si>
  <si>
    <t>zqvoydw7z</t>
  </si>
  <si>
    <t>http://ww2.sinaimg.cn/thumbnail/a55a3b17jw1e3cxs1q245j.jpg</t>
  </si>
  <si>
    <t>分享网易新闻:「卫计委发H7N9禽流感诊断标准」http://t.cn/zTL5vFW @网易新闻客户端</t>
  </si>
  <si>
    <t>2060662613</t>
  </si>
  <si>
    <t>疯狂曲</t>
  </si>
  <si>
    <t>zqvoxDLaS</t>
  </si>
  <si>
    <t>2281152012</t>
  </si>
  <si>
    <t>青年男人玩味人生</t>
  </si>
  <si>
    <t>zqvon1Jp2</t>
  </si>
  <si>
    <t>新H1N1，还有H7N9一起来了，危机四伏的初春。</t>
  </si>
  <si>
    <t>1845274825</t>
  </si>
  <si>
    <t>沃子丑</t>
  </si>
  <si>
    <t>zqvomEFS4</t>
  </si>
  <si>
    <t>//#我在看新闻#《专家:尚无H7N9禽流感病毒疫苗》 国家卫生和计生委正组织疫苗研究，研发时间至少需要半年。 http://t.cn/zTLabcb；观看视频：http://t.cn/zTLabcG</t>
  </si>
  <si>
    <t>3225861640</t>
  </si>
  <si>
    <t>_WillLeung</t>
  </si>
  <si>
    <t>zqvolvPeC</t>
  </si>
  <si>
    <t>http://ww2.sinaimg.cn/thumbnail/c046be08jw1e3cxrj6owwj.jpg</t>
  </si>
  <si>
    <t>五天假的第一天全部贡献给各种材料了。好在书桌旁有草莓的清香伴了我一天。所以心情没有特别糟。今天再奋斗一下下就可以休息了。#h7n9#来了。刚好把肉禁一段时间当作减肥吧。保持好心情对于健康的身体也很重要喔。---晚安</t>
  </si>
  <si>
    <t>1831732305</t>
  </si>
  <si>
    <t>晗滨-Chan</t>
  </si>
  <si>
    <t>zqvokBICl</t>
  </si>
  <si>
    <t>03年出个非典，我们大选，美帝攻打伊拉克。 13年出个H7N9，我们大选，朝鲜和美帝叫嚣着开战。 我怎么感觉总有点不可告人的秘密，就是说不出来。大家觉得这是巧合吗？</t>
  </si>
  <si>
    <t>zqvodgvpY</t>
  </si>
  <si>
    <t>http://ww2.sinaimg.cn/thumbnail/6db288f3jw1e3cxr6j27aj.jpg</t>
  </si>
  <si>
    <t>好文分享：“世卫组织：不排除H7N9禽流感病源来自猪的可能”。网易云阅读的订阅源《网易新闻》不错， 值得一看~ http://t.cn/zT2n7oj</t>
  </si>
  <si>
    <t>2712170143</t>
  </si>
  <si>
    <t>晔晔夜夜晔猫子</t>
  </si>
  <si>
    <t>zqvoc4Dym</t>
  </si>
  <si>
    <t>每逢09级毕业必有一次大流感，03年非典，06年禽流感，09年猪流感，13年H7N9。[生病][生病]</t>
  </si>
  <si>
    <t>2011224821</t>
  </si>
  <si>
    <t>悦璇</t>
  </si>
  <si>
    <t>zqvo5ykXu</t>
  </si>
  <si>
    <t>#H7N9禽流感# 素食不敢保证疫情从此绝迹，但人畜人禽共患疫情发作率一定降到最低，绝对不会如今日这般频繁! 详情:http://t.cn/zTw1CW7</t>
  </si>
  <si>
    <t>3244474350</t>
  </si>
  <si>
    <t>雨笙十七</t>
  </si>
  <si>
    <t>zqvo5xtlr</t>
  </si>
  <si>
    <t>#H7N9禽流感# 别吃肉了。 详情:http://t.cn/zTw1CW7</t>
  </si>
  <si>
    <t>zqvo5hLhw</t>
  </si>
  <si>
    <t>http://ww4.sinaimg.cn/thumbnail/6fccae59jw1e3cxqv0c7dj.jpg</t>
  </si>
  <si>
    <t>我正在#H7N9#的主页，扫描下面的二维码就能看到了，快来看看吧！ 我分享了http://t.cn/zTwV6Cn</t>
  </si>
  <si>
    <t>2938928551</t>
  </si>
  <si>
    <t>龙港大叔新闻</t>
  </si>
  <si>
    <t>微博本地资讯博主（温州）http://t.cn/Rz7EQgx</t>
  </si>
  <si>
    <t>zqvo2hpjM</t>
  </si>
  <si>
    <t>http://ww3.sinaimg.cn/thumbnail/af2c7da7jw1e3cxqqr1qqj.jpg</t>
  </si>
  <si>
    <t>据某些专家说，H7N9的传染源尚不明确，我呢，随便做了一张图，大家随便看一下吧~  by:@梦晨伤</t>
  </si>
  <si>
    <t>3254254721</t>
  </si>
  <si>
    <t>乡村莫扎特</t>
  </si>
  <si>
    <t>zqvo2hpkc</t>
  </si>
  <si>
    <t>最近貌似很多兄弟姐妹们挺关心三亚海天盛宴和数字2100子，爆炒黑木耳，绿茶婊，我怎么感觉很无聊，我更关心那些趴在地上考试的孩子，以及现在还不能确定是否容易传染的H7N9，不知道大家知不知道有个小孩叫“小臭臭”她在唱歌为留守儿童募捐，而你们又在关心什么谣言与八卦，难道我们真的不如孩</t>
  </si>
  <si>
    <t>1934685583</t>
  </si>
  <si>
    <t>我家书店</t>
  </si>
  <si>
    <t>綦江区文龙街道我家书店</t>
  </si>
  <si>
    <t>zqvnXh81P</t>
  </si>
  <si>
    <t xml:space="preserve">资料：如何预防H7N9禽流感 勤洗手、室内勤通风换气，注意尽量避免直接接触病死禽、畜。 http://t.cn/zTLL3SB @搜狐新闻客户端 </t>
  </si>
  <si>
    <t>1665402500</t>
  </si>
  <si>
    <t>忐忑不安等未来的咕噜君</t>
  </si>
  <si>
    <t>zqvnVbUgJ</t>
  </si>
  <si>
    <t>http://ww4.sinaimg.cn/thumbnail/63440684jw1e3cxqg24duj.jpg</t>
  </si>
  <si>
    <t>这个有意思 →_→ 【为什么检测出H7N9要20天，证明它与黄浦江死猪无关却只用1天？】  http://t.cn/zTLa48R  （分享自 @果壳网）</t>
  </si>
  <si>
    <t>2675361315</t>
  </si>
  <si>
    <t>C任静忆</t>
  </si>
  <si>
    <t>zqvnRlkG0</t>
  </si>
  <si>
    <t>http://ww4.sinaimg.cn/thumbnail/9f76c623jw1e3cxqa2vbwj.jpg</t>
  </si>
  <si>
    <t>以后要吃素菜了，杜绝一切肉类！[汗][汗]据浙江省卫生厅今天通报，浙江省确诊2例人感染H7N9禽流感病例，其中一例患者死亡。【编者注：截至2013年4月3日，全国共发现H7N9禽流感确诊患者9例，3人死亡。分别是上海2例(死亡)，安徽1例、江苏4例、浙江2例(1人死亡)】[吃惊][吃惊][吃惊][吃惊][吃惊]</t>
  </si>
  <si>
    <t>1984036215</t>
  </si>
  <si>
    <t>zqvnP0MCp</t>
  </si>
  <si>
    <t>睡醒就是十天白班的最后一天，应该高兴一下。[挖鼻屎][挖鼻屎]终于即将要迎接辉煌的两天休了。[思考][思考][思考]我好困，晚安，福星大人。[打哈气][打哈气]   #H7N9请远离我们#</t>
  </si>
  <si>
    <t>2011608772</t>
  </si>
  <si>
    <t>糖果2688</t>
  </si>
  <si>
    <t>zqvnP0MC1</t>
  </si>
  <si>
    <t>患者洪某，男，38岁，杭州建德人，在江苏太仓工作。3月7日左右发病，18日回浙，20日转往萧山某医院治疗，于27日上午经抢救无效死亡。4月3日，经中国疾控中心流感中心实验室复核为H7N9禽流感病毒核酸阳性。目前，该病例所有密切接触者均未发现有发热或呼吸道症状。</t>
  </si>
  <si>
    <t>2840108575</t>
  </si>
  <si>
    <t>锕锕锕喃ing</t>
  </si>
  <si>
    <t>zqvnOFBCr</t>
  </si>
  <si>
    <t>怎么都是H7N9，没啥新闻可看了… 我在:http://t.cn/zTLa4Nc</t>
  </si>
  <si>
    <t>1810385643</t>
  </si>
  <si>
    <t>_ZmLy_____</t>
  </si>
  <si>
    <t>zqvnO8pdM</t>
  </si>
  <si>
    <t>#H7N9禽流感# 妈呀！！！安徽一例病危！！！！！6~8个月研制出来！！！！[吃惊][吃惊][吃惊] 详情:http://t.cn/zTw1CW7</t>
  </si>
  <si>
    <t>2130779030</t>
  </si>
  <si>
    <t>Amy的小99</t>
  </si>
  <si>
    <t>zqvnLqFTv</t>
  </si>
  <si>
    <t>http://ww1.sinaimg.cn/thumbnail/7f011b96jw1e3cxq17ca1j.jpg</t>
  </si>
  <si>
    <t>H7N9的新闻铺天盖地啊❗❗</t>
  </si>
  <si>
    <t>2168471880</t>
  </si>
  <si>
    <t>伍月那女子</t>
  </si>
  <si>
    <t>zqvnHlx3k</t>
  </si>
  <si>
    <t>#H7N9禽流感# 什么时候研发出H7N9禽流感新疫苗？听说要半年，那这几个月怎么办？ 详情:http://t.cn/zTw1CW7</t>
  </si>
  <si>
    <t>1659104642</t>
  </si>
  <si>
    <t>HathorOfDendera</t>
  </si>
  <si>
    <t>zqvnFw10W</t>
  </si>
  <si>
    <t>最后说几句①病毒产生了适于感染哺乳动物的变异；②猪是哺乳动物；①+②→猪作为宿主的可能性不能排除；有专家说：“H7N9是禽流感病毒，只传染鸟，不传染猪，所以上海的猪肯定没问题”，专家有误，政府层面的轻敌是很危险的；但若有人现在说：“H7N9肯定是黄浦江死猪传播的”，他也没根据。不要太慌。</t>
  </si>
  <si>
    <t>1947158847</t>
  </si>
  <si>
    <t>我是你失散多年的大表妹啊</t>
  </si>
  <si>
    <t>zqvnFfyuj</t>
  </si>
  <si>
    <t>这大晚上的，还科普了三个网络新名词：绿茶婊，H7N9，三亚海天盛宴。 我在:http://t.cn/zYxJ360</t>
  </si>
  <si>
    <t>2161870650</t>
  </si>
  <si>
    <t>wangkuohsuan</t>
  </si>
  <si>
    <t>zqvnxzh56</t>
  </si>
  <si>
    <t>http://ww2.sinaimg.cn/thumbnail/80db873ajw1e3cxpgtpd3j.jpg</t>
  </si>
  <si>
    <t>H7N9禽流感擴散　浙江省杭州再增2例1人死亡 http://t.cn/zTLGIGg</t>
  </si>
  <si>
    <t>zqvnwmqvt</t>
  </si>
  <si>
    <t>//【官方:最大限度减少H7N9致死率】要求H7N9禽流感实行疫情日报告制度...http://t.cn/zTLbJnm[分享自@百度新闻客户端]</t>
  </si>
  <si>
    <t>1664745764</t>
  </si>
  <si>
    <t>i川夏</t>
  </si>
  <si>
    <t>zqvnncQ1j</t>
  </si>
  <si>
    <t>#物言乱语#虽然官方辟谣了，但是H7N9按诸多消息上看应该是很严重，以我浅薄的医学常识来看可以推导到3月中旬，也就是猪集体跳江的时候。具体的不敢多想，太恐怖了...</t>
  </si>
  <si>
    <t>1422054080</t>
  </si>
  <si>
    <t>爱咋咋的WL</t>
  </si>
  <si>
    <t>zqvnltodw</t>
  </si>
  <si>
    <t>H7N9越来越多了，又有非典时的味了</t>
  </si>
  <si>
    <t>1889803773</t>
  </si>
  <si>
    <t>傻子克虎</t>
  </si>
  <si>
    <t>zqvniv1Lr</t>
  </si>
  <si>
    <t>记得上学的时候SARS蔓延的恐怖，学校都禁止出入。没有想到现在又有了H7N9. 而且是丛江浙沪开始。专家说和黄浦江肥猪没有关系。好的，我信了。专家又说没有证据表明会有传染的迹象，好的，我也信了。反正你们说什么我都信。如果我是你们我就会说这是美帝国反华分子策划的有预谋的事件。人民都是傻子。</t>
  </si>
  <si>
    <t>1913767933</t>
  </si>
  <si>
    <t>lorenzojazz</t>
  </si>
  <si>
    <t>zqvnhzMom</t>
  </si>
  <si>
    <t>禽流感H7N9型，三亚海天盛宴，绿茶婊。尼玛，都是鸡惹的祸！</t>
  </si>
  <si>
    <t>2389283082</t>
  </si>
  <si>
    <t>Boz1丶</t>
  </si>
  <si>
    <t>zqvnfe5Jq</t>
  </si>
  <si>
    <t>注意身体 现在又不知道从哪冒出个H7N9 少去点网吧 分要上 命也得要是吧?</t>
  </si>
  <si>
    <t>2077870080</t>
  </si>
  <si>
    <t>醌er</t>
  </si>
  <si>
    <t>zqvndrBB3</t>
  </si>
  <si>
    <t>知乎网</t>
  </si>
  <si>
    <t>我在 @知乎 回答了问题【「达菲」是否可以预防 H7N9 型禽流感？】：达菲作为神经氨酸抑制剂，从作用机理来看，只能限制病毒的扩散，其实最终消灭病毒的过程还是由自身的免疫系统完成的。预防H7N9的最好手段：在尽可能少或者不接触患病禽类的条件下，保持身体的健康状态，… http://t.cn/zTLayTL</t>
  </si>
  <si>
    <t>3019470892</t>
  </si>
  <si>
    <t>我AI你是多麽坚定的信仰</t>
  </si>
  <si>
    <t>zqvnb5V1b</t>
  </si>
  <si>
    <t>H7N9，，，，，鸡蛋能吃麽?????[泪][泪][泪][泪][抓狂][抓狂][抓狂][抓狂] 我在:http://t.cn/zTLay9s</t>
  </si>
  <si>
    <t>1898476992</t>
  </si>
  <si>
    <t>进击的颠颠_庄颠垒</t>
  </si>
  <si>
    <t>zqvnafIy1</t>
  </si>
  <si>
    <t>老师说：“知道最近的新闻吧，H7N9是什么？”我吼：“九氮化七氢！”空气凝固了丫有木有！！</t>
  </si>
  <si>
    <t>3038034930</t>
  </si>
  <si>
    <t>青春三塔</t>
  </si>
  <si>
    <t>zqvn8tewc</t>
  </si>
  <si>
    <t>HTC One SC</t>
  </si>
  <si>
    <t>#H7N9禽流感#提高警惕 http://t.cn/zTwIsFP</t>
  </si>
  <si>
    <t>3046597690</t>
  </si>
  <si>
    <t>黑丫子部落格</t>
  </si>
  <si>
    <t>zqvn41yYR</t>
  </si>
  <si>
    <t>发表了一篇转载博文 《[转载]应对H7N9禽流感，别忘了SARS经验》 -  http://t.cn/zTLayzR</t>
  </si>
  <si>
    <t>2042792177</t>
  </si>
  <si>
    <t>随口的约定</t>
  </si>
  <si>
    <t>台州大藏珍宝保健食品有限公司 营销经理</t>
  </si>
  <si>
    <t>zqvn2dVKL</t>
  </si>
  <si>
    <t>这次的H7N9是不是和死猪漂浮有关哦</t>
  </si>
  <si>
    <t>2670567081</t>
  </si>
  <si>
    <t>苗煜奇myq</t>
  </si>
  <si>
    <t>zqvn1Eioj</t>
  </si>
  <si>
    <t>不上微博我不会知道的- -今天学习了三个词汇...“H7N9禽流感”，“绿茶婊”，“三亚海天盛宴 " 我在:http://t.cn/zTLaLDR</t>
  </si>
  <si>
    <t>1087495187</t>
  </si>
  <si>
    <t>柳叶刀芒</t>
  </si>
  <si>
    <t>zqvmWAS47</t>
  </si>
  <si>
    <t>看到江浙苏皖沪H7N9禽流感的消息，替那方的朋友们担心！惟愿好人平安，朋友无恙！</t>
  </si>
  <si>
    <t>1620834872</t>
  </si>
  <si>
    <t>球迷老骨头</t>
  </si>
  <si>
    <t>zqvmQpLgu</t>
  </si>
  <si>
    <t>卫计委公布H7N9禽流感临床表现及诊疗方案 。。。http://t.cn/zTLcsCC</t>
  </si>
  <si>
    <t>zqvmAvgHU</t>
  </si>
  <si>
    <t>h7n9………………我明白了，每逢09级毕业总有一次大流感[泪][泪][泪]</t>
  </si>
  <si>
    <t>1831817820</t>
  </si>
  <si>
    <t>邻家大哥之眼神</t>
  </si>
  <si>
    <t>zqvmAaFKI</t>
  </si>
  <si>
    <t xml:space="preserve">#微闻#【国内外尚无H7N9禽流感病毒疫苗】上海在菜市场卖猪肉的李某和吴某病死于H7N9，李某的两儿子也感染重症肺炎，其中一人死亡。另一安徽病例就诊于南京东南大学医院，已经病危。目前南京又初步确诊一名女子感http://t.cn/zTLcfbb @搜狐新闻客户端 </t>
  </si>
  <si>
    <t>1258015342</t>
  </si>
  <si>
    <t>超级破烂</t>
  </si>
  <si>
    <t>zqvmv9g4b</t>
  </si>
  <si>
    <t>http://ww3.sinaimg.cn/thumbnail/4afbca6ejw1e3cxhy6jmnj.jpg</t>
  </si>
  <si>
    <t>人总是愿意相信自己期盼的结果，并给予支持。 H7N9病毒是低致病性禽流感病毒，9人死亡3例，5例病重的解释是“还有不少轻微症状的病情没有收集到，所以不能证明H7N9高致病性”。但是这个也证明了H7N9的传播性不弱，图片江浙沪皖。@丁香园的消息，两名接触过死亡患者的医务人员有发热的现象，目前正隔离</t>
  </si>
  <si>
    <t>zqvmr44WG</t>
  </si>
  <si>
    <t>截止今日凌晨，江苏确诊4人感染H7N9禽流感，均病危；全国已确认7例，其中上海2例已死亡，安徽一例病危。这一次，疫情信息的公开、通报又略显迟滞，让人不禁联想起10年也是春天来临的那场恐怖的灾难。历史总是重演，而且还惊人的相似，十年一个轮回，但求天佑中华！该是考验新的领导人智慧的时候了！</t>
  </si>
  <si>
    <t>1794308181</t>
  </si>
  <si>
    <t>上品性感美女会所</t>
  </si>
  <si>
    <t>zqvmr15pD</t>
  </si>
  <si>
    <t>http://ww2.sinaimg.cn/thumbnail/6af2f855gw1e3cxmkut37j.jpg</t>
  </si>
  <si>
    <t>【国家卫生和计划生育委员会公布H7N9禽流感临床表现及诊疗方案（含中医药治疗）】患者一般表现为流感样症状，如发热，咳嗽，少痰，可伴有头痛、肌肉酸痛和全身不适。重症患者病情发展迅速，表现为重症肺炎，体温大多持续在39℃以上，出现呼吸困难，可伴有咯血痰，可快速进展出现急性呼吸窘迫综合征等。</t>
  </si>
  <si>
    <t>2045823624</t>
  </si>
  <si>
    <t>学雷锋成孙子</t>
  </si>
  <si>
    <t>zqvmmBRRy</t>
  </si>
  <si>
    <t>靠谱吗？【6-8个月出H7N9禽流感新疫苗】 http://t.cn/zTLtydZ (@掌中新浪) http://t.cn/zjTIBOe</t>
  </si>
  <si>
    <t>3180169210</t>
  </si>
  <si>
    <t>反腐倡廉小百姓</t>
  </si>
  <si>
    <t>zqvmjAnRg</t>
  </si>
  <si>
    <t>浙江确诊2例人感染H7N9禽流感病例 1人死亡 http://t.cn/zTL2Dgl</t>
  </si>
  <si>
    <t>1735370610</t>
  </si>
  <si>
    <t>吴发发达不再一天八餐</t>
  </si>
  <si>
    <t>zqvmj4icC</t>
  </si>
  <si>
    <t>诺基亚Lumia920</t>
  </si>
  <si>
    <t>刚起床刷个微博还真不容易，一会说h7n9，一会又h1n1，一会又朝鲜开战，一会又微信收费，还有树洞上各种骂宿委会。嗯，这里的空气太糟糕了，我还是继续睡觉去吧。[打哈气]</t>
  </si>
  <si>
    <t>3186624002</t>
  </si>
  <si>
    <t>肥肥LMEIZI</t>
  </si>
  <si>
    <t>zqvmisEpe</t>
  </si>
  <si>
    <t>那边出现了H7N9禽流感，请你一定要注意好身体哦，不要接触禽类和动物类的，尽量不要去公共场所，要勤洗手的哦！ 我在:http://t.cn/zTLaAbT</t>
  </si>
  <si>
    <t>2701050474</t>
  </si>
  <si>
    <t>小布与小卜</t>
  </si>
  <si>
    <t>zqvmfaBQT</t>
  </si>
  <si>
    <t>H7N9加上H1N1  还让人活吗？！@小卜与小布 @我头上没长角 @Narcissus-Savior @Narcissi-Small</t>
  </si>
  <si>
    <t>2682803515</t>
  </si>
  <si>
    <t>随卿风</t>
  </si>
  <si>
    <t>zqvmbn9mU</t>
  </si>
  <si>
    <t xml:space="preserve"> 《疾预控中心:会现更多H7N9病例》 (来自 @头条新闻) http://t.cn/zTLIEgf</t>
  </si>
  <si>
    <t>2266795354</t>
  </si>
  <si>
    <t>农艺师8</t>
  </si>
  <si>
    <t>zqvm8qRGB</t>
  </si>
  <si>
    <t>http://ww1.sinaimg.cn/thumbnail/871c8d5ajw1e3cxlv0fy3g.gif</t>
  </si>
  <si>
    <t>【H7N9禽流感概念股提上基金持仓日程(表)】 编者按：4月2日，江苏省卫生厅通报，江苏省确诊4例人感染H7N9禽流感病例，其中江苏省首例人感染H7N9禽流感病例许某从事活禽宰杀工作。至本报截稿时，全国确诊的H7N9禽流感病例已... http://t.cn/zTLaZeM  （分享自 @凤凰财经）@mark</t>
  </si>
  <si>
    <t>3269430387</t>
  </si>
  <si>
    <t>罗麦统帅QQ2546716602</t>
  </si>
  <si>
    <t>zqvm8mHUV</t>
  </si>
  <si>
    <t>http://ww3.sinaimg.cn/thumbnail/c2df8c73jw1e3cxlureo4g.gif</t>
  </si>
  <si>
    <t>发表了博文 《吃罗麦公司的蒜素片防Ｈ7Ｎ9禽流感》 - 近日，中国内地已发现7例H7N9禽流感确诊病例，引起社会高度关注。对此，中国多地加强启动防控部署，以应对病毒来袭。此次在中国出现的人感染H7N9 http://t.cn/zTLawQh</t>
  </si>
  <si>
    <t>zqvm7bRyY</t>
  </si>
  <si>
    <t>H1N1、H7N9、手足口病、都在发生----</t>
  </si>
  <si>
    <t>2839286411</t>
  </si>
  <si>
    <t>龙港草根播报</t>
  </si>
  <si>
    <t>zqvm6AdJ6</t>
  </si>
  <si>
    <t>http://ww2.sinaimg.cn/thumbnail/a93c128bjw1e3cxlqn8u2j.jpg</t>
  </si>
  <si>
    <t>【最近网上发生了2件事】❶3月9日网友发布不明原因疾病微博在杭传播，其友回来后高烧不退致死。杭州警方认定博主造谣将其行政拘留。 ❷4月3日浙江卫生厅通报杭州确诊2例H7N9禽流感病例，男性患者洪某，3月7日左右发病，27日上午死亡。http://t.cn/zTLVCKU （令我陷入深深的沉思）</t>
  </si>
  <si>
    <t>1795616087</t>
  </si>
  <si>
    <t>追夢人JN</t>
  </si>
  <si>
    <t>zqvm65b5t</t>
  </si>
  <si>
    <t>江苏H7N9禽流感今日增至十三例。</t>
  </si>
  <si>
    <t>1797857633</t>
  </si>
  <si>
    <t>My__________</t>
  </si>
  <si>
    <t>zqvlUxsNH</t>
  </si>
  <si>
    <t>2100很可能会感染H7N9.因为禽。。。。#三亚海天盛宴#</t>
  </si>
  <si>
    <t>3206728632</t>
  </si>
  <si>
    <t>fifififififififififi5</t>
  </si>
  <si>
    <t>zqvlT3Yat</t>
  </si>
  <si>
    <t>H7N9实在让我太烦了</t>
  </si>
  <si>
    <t>1731273454</t>
  </si>
  <si>
    <t>大叔智能工作室</t>
  </si>
  <si>
    <t>zqvlR0VU8</t>
  </si>
  <si>
    <t>这两天最热门的话题，除了H7N9就是三亚的群P大会了。真是朱门酒肉臭，路有冻死骨。</t>
  </si>
  <si>
    <t>2708556294</t>
  </si>
  <si>
    <t>不尴尬的沉默默</t>
  </si>
  <si>
    <t>zqvlQme2w</t>
  </si>
  <si>
    <t>我一直以为H7N9和海南绝对不会有联系，因为据说非典的时候海南无一例感染病例，因为它的小岛封闭性，但是今天看了三亚海天盛筵，我觉得海南更不安全了[闭嘴]~你觉得呢？@无力公关部 @77王小琦 @玫瑰色的你在哪里 @Francesco一直在</t>
  </si>
  <si>
    <t>1761287251</t>
  </si>
  <si>
    <t>终南归隐</t>
  </si>
  <si>
    <t>zqvlHueEl</t>
  </si>
  <si>
    <t>#最新消息#【H7N9】新华网长沙4月3日电（记者黄兴华）记者3日从湖南省岳阳市疾控部门获悉，经过一个多星期的抢救，一名身患新H1N1流感病毒的患者在岳阳不治身亡。</t>
  </si>
  <si>
    <t>1826564910</t>
  </si>
  <si>
    <t>Qinpeng111</t>
  </si>
  <si>
    <t>zqvlGE3Ih</t>
  </si>
  <si>
    <t>#快速问医生#健康话题，期待你哦！亲们，我刚发现了“全国H7N9禽流感病例已达7人 江苏新确诊4人病危 ”话题，等你一起来哦！分享自@快速问医生 http://t.cn/zWfaCzV</t>
  </si>
  <si>
    <t>zqvlBzzJQ</t>
  </si>
  <si>
    <t>凤凰网资讯：截至4月3日，内地已经确诊9例人感染H7N9禽流感病例，多分布在旅游城市，其中上海2例（已死亡），江苏4例（病危），2例在南京，苏州和无锡分别1例，安徽1例，杭州2例（1例死亡）。 [衰]</t>
  </si>
  <si>
    <t>1283431191</t>
  </si>
  <si>
    <t>山东卫视张晓磊</t>
  </si>
  <si>
    <t>中国十大影视策划专家、山东卫视《天下父母》栏目宣传推广总监</t>
  </si>
  <si>
    <t>zqvlB1xEo</t>
  </si>
  <si>
    <t>http://ww2.sinaimg.cn/thumbnail/4c7f9b17jw1e3cxkh1898j.jpg</t>
  </si>
  <si>
    <t>据某些专家说，H7N9的传染源尚不明确，我呢，随便做了一张图，大家随便看一下吧~ [心][猪头][太阳]   by:@梦晨伤</t>
  </si>
  <si>
    <t>2972579372</t>
  </si>
  <si>
    <t>青果榄</t>
  </si>
  <si>
    <t>zqvlwAb4U</t>
  </si>
  <si>
    <t>【新型禽流感】 H7N9型禽流感是一种新型禽流感，于2013年3月底在上海和安徽两地率先发现。H7N9型禽流感是全球首次发现的新亚型流感病毒，尚未纳入我国法定报告传染病监测报告系统，并且至2013年4月初尚未有疫苗推出... http://t.cn/zT2mYrE</t>
  </si>
  <si>
    <t>2451587915</t>
  </si>
  <si>
    <t>莫待无花空折枝吖</t>
  </si>
  <si>
    <t>zqvlv7JuR</t>
  </si>
  <si>
    <t>这会影响到杭州的美术生源吗？ // #我在看新闻# 《杭州2人感染禽流感 1人死亡》  目前全国已有9人感染H7N9禽流感，其中3人死亡。 http://t.cn/zTLUiLb，来自专题 http://t.cn/zT2U9XE</t>
  </si>
  <si>
    <t>3188817802</t>
  </si>
  <si>
    <t>house虎辉</t>
  </si>
  <si>
    <t>zqvlux8V7</t>
  </si>
  <si>
    <t>[焦点访谈]严防H7N9/做了“风水”坏了山水(20130403)_新闻频道_央视网 http://t.cn/zTLc7Er  @mark</t>
  </si>
  <si>
    <t>2800629287</t>
  </si>
  <si>
    <t>创客家董辉</t>
  </si>
  <si>
    <t>zqvlpe83d</t>
  </si>
  <si>
    <t>http://ww2.sinaimg.cn/thumbnail/a6ee3627jw1e3cxjzns0bj.jpg</t>
  </si>
  <si>
    <t>【H7N9禽流感将实行疫情日报告制度】 http://t.cn/zTL53Hl (分享自ZAKER安卓手机版)</t>
  </si>
  <si>
    <t>2273343685</t>
  </si>
  <si>
    <t>八六一二七</t>
  </si>
  <si>
    <t>zqvliqe0i</t>
  </si>
  <si>
    <t>http://ww2.sinaimg.cn/thumbnail/878078c5jw1e3cxjpf4t3j.jpg</t>
  </si>
  <si>
    <t>【铂程斋--港大教授：人的病毒肯定来自动物 这是早有定论的】 http://t.cn/zTLav5N 截至本报记者发稿前，全国已确诊7例H7N9禽流感病例，包含上海2例，安徽1例，江苏4例。而官方称，“H7N9亚型禽流感病毒以往仅在禽间发现，未发现过人的感染情况。” 被美国...（分享自@无觅网）</t>
  </si>
  <si>
    <t>1869137745</t>
  </si>
  <si>
    <t>卓群李</t>
  </si>
  <si>
    <t>zqvle0s6f</t>
  </si>
  <si>
    <t>土豆微评：尽量避免坐飞机，那样病毒就不会认为你是鸟人了。【H7N9临床表现及诊疗方案公布】 http://t.cn/zTL5QGX 分享自@百度新闻</t>
  </si>
  <si>
    <t>2010333975</t>
  </si>
  <si>
    <t>补鞋人</t>
  </si>
  <si>
    <t>zqvla6NVv</t>
  </si>
  <si>
    <t>我在想，之前黄浦江的死猪事件跟当前H7N9禽流感出现是不是有关联啊啊啊啊？</t>
  </si>
  <si>
    <t>1873611997</t>
  </si>
  <si>
    <t>失眠大熊猫的圈</t>
  </si>
  <si>
    <t>zqvl0DaLW</t>
  </si>
  <si>
    <t>http://ww2.sinaimg.cn/thumbnail/6fad0cddjw1e3cxizgezij.jpg</t>
  </si>
  <si>
    <t>H7N9离你有多远？知识...</t>
  </si>
  <si>
    <t>1835949941</t>
  </si>
  <si>
    <t>sylvia甩掉胖胖肉</t>
  </si>
  <si>
    <t>zqvkZtviK</t>
  </si>
  <si>
    <t>这次的H7N9禽流感病毒是经过全新洗牌的病毒，在之前从来没有出现过，而病毒基因有八节，其中H7的部分是来自浙江的野鸟，N9的部分是来自韩国的野鸟，那么其余的六节相信是来自长江以北。@NineBerry 看起来好吓人</t>
  </si>
  <si>
    <t>1842266095</t>
  </si>
  <si>
    <t>关心自己微博</t>
  </si>
  <si>
    <t>zqvkZbU6c</t>
  </si>
  <si>
    <t>资料：H7N9禽流感防治常识  http://t.cn/zTLXDFL  （分享自 @头条新闻）</t>
  </si>
  <si>
    <t>2621159155</t>
  </si>
  <si>
    <t>好一元Yoyi</t>
  </si>
  <si>
    <t>zqvkXof11</t>
  </si>
  <si>
    <t>【孝感吧】最近H7N9病毒多发，吧友们要好好照顾自己。 【孝感吧】 http://t.cn/zTLXDrw (分享自 @百度贴吧)</t>
  </si>
  <si>
    <t>2164563454</t>
  </si>
  <si>
    <t>绚丽与彩咖啡</t>
  </si>
  <si>
    <t>zqvkV4zFb</t>
  </si>
  <si>
    <t>http://ww4.sinaimg.cn/thumbnail/81049dfejw1e3cxiqx14gj.jpg</t>
  </si>
  <si>
    <t>杭州发现两例人感染H7N9禽流感病例 一人死亡 网易新闻 http://t.cn/zTLLzeH  （分享自 @网易新闻），唉，又来了</t>
  </si>
  <si>
    <t>1924808981</t>
  </si>
  <si>
    <t>totototoni</t>
  </si>
  <si>
    <t>zqvkUsVKU</t>
  </si>
  <si>
    <t>分享自靖涵  《**美专家表示中国H7N9噩梦可能刚开始**》 - 截至目前，中国已经发现7例H7N9禽流感病毒感染病例，上海死亡2人，安徽感染1人，江苏感染4人。此前在长三角洲流域猪...  (来自 @头条博客) -   http://t.cn/zTLXD4I</t>
  </si>
  <si>
    <t>1393578651</t>
  </si>
  <si>
    <t>OneFromMar</t>
  </si>
  <si>
    <t>zqvkMdE21</t>
  </si>
  <si>
    <t>中国，永远作为种新型禽类流感的发源传播地闻名世界（非典型肺炎，禽流感，H1N1，H7N9），让世界卫生组织情何以堪，你们简直就是一个病毒库啊，啥都敢吃！ 我在:http://t.cn/zTLXehi</t>
  </si>
  <si>
    <t>1582257067</t>
  </si>
  <si>
    <t>摄影师彭凯</t>
  </si>
  <si>
    <t>zqvkHqKsU</t>
  </si>
  <si>
    <t>@笑-傲-西-湖 @周鹏行天下 @宋阳阳挺南周 @何-勇-ing 杭州的哥几个，你们要注意呀//浙江省发现2例人感染H7N9禽流感病例 1人死亡 网易新闻 http://t.cn/zTLLEjD （分享自 @网易新闻）</t>
  </si>
  <si>
    <t>zqvkEuBhq</t>
  </si>
  <si>
    <t>http://ww1.sinaimg.cn/thumbnail/6fad0cddjw1e3cxi2lqlbj.jpg</t>
  </si>
  <si>
    <t>[围观]H1N1和H7N9怕吗？恐惧吗？嗯...</t>
  </si>
  <si>
    <t>1744890845</t>
  </si>
  <si>
    <t>链家苑新宽</t>
  </si>
  <si>
    <t>链家地产 亚北新区置业顾问</t>
  </si>
  <si>
    <t>zqvkBxgRs</t>
  </si>
  <si>
    <t>http://ww2.sinaimg.cn/thumbnail/6800ebddjw1e3cxhxzgygj.jpg</t>
  </si>
  <si>
    <t>//分享网易新闻:卫计委发H7N9禽流感诊断标准 http://t.cn/zTL5vFW @网易新闻客户端</t>
  </si>
  <si>
    <t>zqvkBgvsn</t>
  </si>
  <si>
    <t>http://ww3.sinaimg.cn/thumbnail/76ddb2e6jw1e3cxhxf8bkj.jpg</t>
  </si>
  <si>
    <t>1878102947</t>
  </si>
  <si>
    <t>suniti</t>
  </si>
  <si>
    <t>zqvkAERHj</t>
  </si>
  <si>
    <t>禽流感H7N9型，三亚海天盛宴，绿茶婊。尼玛，都是鸡惹的祸！呸</t>
  </si>
  <si>
    <t>3137382022</t>
  </si>
  <si>
    <t>black代志强</t>
  </si>
  <si>
    <t>zqvkwuFHe</t>
  </si>
  <si>
    <t>http://ww3.sinaimg.cn/thumbnail/bb00a686jw1e3cxhqj58zj.jpg</t>
  </si>
  <si>
    <t>分享网易新闻:「卫计委发H7N9禽流感诊断标准」http://t.cn/zTL5vFW 网易新闻客户端</t>
  </si>
  <si>
    <t>1724545580</t>
  </si>
  <si>
    <t>我是一个书生的养乐多</t>
  </si>
  <si>
    <t>zqvkuaamZ</t>
  </si>
  <si>
    <t>无论看到H1N1还是H7N9 在我看来都像丧尸来了。。。。</t>
  </si>
  <si>
    <t>2195852302</t>
  </si>
  <si>
    <t>好一出双簧</t>
  </si>
  <si>
    <t>zqvkqkqzL</t>
  </si>
  <si>
    <t>#H7N9禽流感# 最近还是少吃肉好 详情:http://t.cn/zTw1CW7</t>
  </si>
  <si>
    <t>1851216235</t>
  </si>
  <si>
    <t>Vincent-A</t>
  </si>
  <si>
    <t>zqvkqjAR7</t>
  </si>
  <si>
    <t>#H7N9禽流感# 天气不好，老下雨，刚刚买了一大袋鸡肉放在冰箱里冷藏这，真的有点担心~~~ 详情:http://t.cn/zTw1CW7</t>
  </si>
  <si>
    <t>2011644201</t>
  </si>
  <si>
    <t>给我鼓励</t>
  </si>
  <si>
    <t>zqvkpsfC4</t>
  </si>
  <si>
    <t>http://ww2.sinaimg.cn/thumbnail/77e74129jw1e3cxhgau4jj.jpg</t>
  </si>
  <si>
    <t>分享自姜广策  《人感染H7N9禽流感诊疗方案（2013年第1版）》 -  人感染H7N9禽流感诊疗方案  （2013年第1版）     人感染H7N9禽流感是由H7N9亚型禽流感病毒引起的急性呼吸道传染...  (来自 @头条博客) -   http://t.cn/zTLX16j</t>
  </si>
  <si>
    <t>1970243121</t>
  </si>
  <si>
    <t>幸福鱼--痒痒鱼</t>
  </si>
  <si>
    <t>zqvkofvrD</t>
  </si>
  <si>
    <t>1313不得了，有地儿干旱，有地儿太涝，雾霾无处不在，鸡蛋冰雹灾害，黄沙漫天飞扬，H7N9作怪，天坑又再出来，难道是外星人来讨债？离婚风波，假证乐呵！正所谓上有政策，下有对策！看风景哪里最好，我也懵了！</t>
  </si>
  <si>
    <t>2290834417</t>
  </si>
  <si>
    <t>Sky_Y_Bai</t>
  </si>
  <si>
    <t>zqvkoek6a</t>
  </si>
  <si>
    <t>小道消息：这次H7N9貌似和03年的SARS差不多-鞋盒领导。请大家常洗手，少吃猪肉，少外出。本人拒收快递，尤其是到付的。</t>
  </si>
  <si>
    <t>1891984210</t>
  </si>
  <si>
    <t>减数分裂SILENCE</t>
  </si>
  <si>
    <t>zqvknFLoB</t>
  </si>
  <si>
    <t>h7n9 还没整明白，新型的h1n1 又开始死人了。。感叹生命脆弱的同时也看到了离别的痛苦，只能珍惜眼前不咳嗽的人了。（新文体） 我在:http://t.cn/zTLXBw4</t>
  </si>
  <si>
    <t>2615640044</t>
  </si>
  <si>
    <t>黄嘉偉偉偉偉偉偉偉</t>
  </si>
  <si>
    <t>zqvkn3tKS</t>
  </si>
  <si>
    <t>刚刚买完宵夜鸡排，鸡块回来才记起现在禽流感H7N9，等我吃完就挂了就麻烦，所以，，，，，，，我果断的丢去了[泪][泪][泪]</t>
  </si>
  <si>
    <t>1770520840</t>
  </si>
  <si>
    <t>lovelyying_孤獨精</t>
  </si>
  <si>
    <t>zqvklABZ6</t>
  </si>
  <si>
    <t>http://ww3.sinaimg.cn/thumbnail/69880108jw1e3cxha1r9qj.jpg</t>
  </si>
  <si>
    <t>新鲜噶H7N9未完，网上已经瞬间卑三亚海天盛宴占据，大量高级鸡、高富帅齐聚三亚爆炒黑木耳；各种带V的男人女人系围脖显摆自己刚参加完以表示自己几甘有面，余兴未散依个淫趴已经被爆了，各路明星围脖删都删吾切，一晚2100个袋袋，数字惊人！人心的丑陋</t>
  </si>
  <si>
    <t>2925848843</t>
  </si>
  <si>
    <t>哟西美美</t>
  </si>
  <si>
    <t>zqvkkFlM7</t>
  </si>
  <si>
    <t>今儿知道了3个新名词，【禽流感H7N9型】【三亚海天盛宴】【绿茶婊】！</t>
  </si>
  <si>
    <t>1776238755</t>
  </si>
  <si>
    <t>SDBLPGC</t>
  </si>
  <si>
    <t>zqvkhqq2h</t>
  </si>
  <si>
    <t>H7N9禽流感慢慢扩散啦 很快就要戒鸡了。</t>
  </si>
  <si>
    <t>1547277414</t>
  </si>
  <si>
    <t>Y凤儿</t>
  </si>
  <si>
    <t>zqvkfnwbK</t>
  </si>
  <si>
    <t>睡了一觉醒来，你以为已经过了三个小时了，其实才过了三十分钟，这就是火车。从杭州之行初有想法，到最后各种细节落定，将近一个月的时间里经历了不少波折，H7N9在江浙一带日益严重，我们这是明知山有虎偏向虎山行？？这个清明注定不走寻常路~</t>
  </si>
  <si>
    <t>2269634934</t>
  </si>
  <si>
    <t>重庆肝病</t>
  </si>
  <si>
    <t>zqvkev6L9</t>
  </si>
  <si>
    <t>【6-8个月出H7N9禽流感新疫苗】卫生计委?太拗口了还是卫生部直接了当! http://t.cn/zTLGdkp (@掌中新浪 ) http://t.cn/zjTIBOe</t>
  </si>
  <si>
    <t>2413533105</t>
  </si>
  <si>
    <t>我不是蔡曉東</t>
  </si>
  <si>
    <t>zqvket5Ea</t>
  </si>
  <si>
    <t xml:space="preserve"> @海天招牌拌饭酱 对付H7N9和HIV哪个你有把握一些？[思考]#三亚海天盛宴##h7n9#</t>
  </si>
  <si>
    <t>2486740551</t>
  </si>
  <si>
    <t>Somnus__Cc_Cc</t>
  </si>
  <si>
    <t>zqvkcaujN</t>
  </si>
  <si>
    <t>不会吧！38度～我就知道，一畏寒了我就逃不了了～胃肠炎引起应激性发热喇～可是，你这风头火势的，我会被当成H7N9的可疑病例的喇～[泪][泪][泪]</t>
  </si>
  <si>
    <t>1910870413</t>
  </si>
  <si>
    <t>小_林先生</t>
  </si>
  <si>
    <t>  中国新雅投资集团有限公司  市场部经理</t>
  </si>
  <si>
    <t>zqvk5D7gJ</t>
  </si>
  <si>
    <t>http://ww1.sinaimg.cn/thumbnail/71e5918djw1e3cxgmqomuj.jpg</t>
  </si>
  <si>
    <t>起床就可以回家了，晚安，厦门…（感冒了，不知道会不会感染了H7N9）[感冒][感冒][感冒][晕]</t>
  </si>
  <si>
    <t>1816299422</t>
  </si>
  <si>
    <t>千年老妖-rocky</t>
  </si>
  <si>
    <t>zqvk53UDE</t>
  </si>
  <si>
    <t>【紧急预防H7N9禽流感 专家的三点忠告！】疾控中心首席专家何剑峰：1、该病毒对外界环境抵抗力不强，100℃中一分钟可以被消灭，消毒药可轻松杀死。2、不吃生的或半熟的鸡鸭鹅及鸡蛋等。3、清明假期，尽量不要接触猪和鸟类等。（新浪新闻）</t>
  </si>
  <si>
    <t>zqvk51Txj</t>
  </si>
  <si>
    <t>http://ww4.sinaimg.cn/thumbnail/80ad75ebjw1e3cxgl4stkj.jpg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</si>
  <si>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http://t.cn/zTLXn8U  （分享自 @凤凰网）</t>
  </si>
  <si>
    <t>2664648303</t>
  </si>
  <si>
    <t>我好呀-</t>
  </si>
  <si>
    <t>zqvk2DLFj</t>
  </si>
  <si>
    <t>最近都别吃鸡了  H7N9禽流感又来了 #好他娘的多灾多难#</t>
  </si>
  <si>
    <t>2129670417</t>
  </si>
  <si>
    <t>Michael林鹏</t>
  </si>
  <si>
    <t>zqvk1sViX</t>
  </si>
  <si>
    <t>2003 SARS，2006 H5N1，2009 H1N1，2013 H7N9…</t>
  </si>
  <si>
    <t>1806690504</t>
  </si>
  <si>
    <t>阳光在指间跳跃</t>
  </si>
  <si>
    <t>zqvk0k60v</t>
  </si>
  <si>
    <t>H7N9来了，畜禽都不能吃了，要戒肉了。</t>
  </si>
  <si>
    <t>1681501490</t>
  </si>
  <si>
    <t>开始忏悔</t>
  </si>
  <si>
    <t>zqvjYvAIU</t>
  </si>
  <si>
    <t>http://ww3.sinaimg.cn/thumbnail/6439ad32jw1e3cxg0pmhcj.jpg</t>
  </si>
  <si>
    <t>擦！~ 岳阳出现H1N1病例，我看成H7N9了，吓死我了，我就说这野鸟怎么飞得那么快咯。。。[汗]保佑我大中国平安！！！[蜡烛][蜡烛][蜡烛]</t>
  </si>
  <si>
    <t>2344223235</t>
  </si>
  <si>
    <t>高艳艳110</t>
  </si>
  <si>
    <t>北京市公安局勤务指挥部110接警民警高艳艳</t>
  </si>
  <si>
    <t>zqvjVygpp</t>
  </si>
  <si>
    <t>H7N9病毒弄得人人可危:值班时，一群众求助，要求派警将其邻居饲养的鸽子处理掉[黑线]下班回家坐地铁时，旁边一男子向朋友电话咨询:“哥们，哪支股票是出疫苗的，禽流感来了，这类股票大涨”[钱]到家儿子见了我，很认真地问:“妈妈，我咳嗽了，是不是得了79流感？电视上说的…”[抓狂]</t>
  </si>
  <si>
    <t>zqvjTczR6</t>
  </si>
  <si>
    <t>http://ww1.sinaimg.cn/thumbnail/80ad75ebjw1e3cxg3tfdzg.gif</t>
  </si>
  <si>
    <t>【江苏确诊4例人感染H7N9禽流感病例 全国已发现7例】人民网北京4月2日电 江苏省卫生厅4月2日通报，江苏省确诊4例人感染H7N9禽流感病例。截至目前，全国已确诊7例人感染H7N9禽流感病例，其中上海两名患者已死亡，安徽一名患者病危。 http://t.cn/zTLXYRx  （分享自 @凤凰网）</t>
  </si>
  <si>
    <t>3161564372</t>
  </si>
  <si>
    <t>超级假期</t>
  </si>
  <si>
    <t>zqvjRrhEa</t>
  </si>
  <si>
    <t>发表了博文 《卫计委公布H7N9禽流感临床表现及诊疗方案》 - 人感染H7N9禽流感诊疗方案 　　(2013年第1版) 　　人感染H7N9禽流感是由H7N9亚型禽流感病毒引起的急性呼吸道传染病。自20 http://t.cn/zTLXEEf</t>
  </si>
  <si>
    <t>1868869507</t>
  </si>
  <si>
    <t>玮鸫</t>
  </si>
  <si>
    <t>zqvjP5AYd</t>
  </si>
  <si>
    <t>清明扫墓，对先人缅怀，寄托哀思。清明节也是一个旅游的大好季节，但是今年正赶上大风降温，又有H7N9肆虐，看来除扫墓外，只能蜗居在家了。</t>
  </si>
  <si>
    <t>zqvjOuMaF</t>
  </si>
  <si>
    <t>http://ww3.sinaimg.cn/thumbnail/c09c3dd8jw1e3cxfx2q5sj.jpg</t>
  </si>
  <si>
    <t>卫计委发布H7N9禽流感诊断标准  http://t.cn/zTLtNSE</t>
  </si>
  <si>
    <t>zqvjLf1yC</t>
  </si>
  <si>
    <t>一是省卫生厅成立人感染H7N9禽流感防治工作领导小组及人感染H7N9禽流感疫情预防控制专家组、医疗救治专家组，</t>
  </si>
  <si>
    <t>1142643520</t>
  </si>
  <si>
    <t>雍城布衣</t>
  </si>
  <si>
    <t>zqvjJ9K9b</t>
  </si>
  <si>
    <t>http://ww2.sinaimg.cn/thumbnail/441b5b40gw1e3cxfl9x4fj.jpg</t>
  </si>
  <si>
    <t>卫生委官员公布H7N9禽流感“预防五法”——别乱吃啊 http://t.cn/zTL5QDd</t>
  </si>
  <si>
    <t>2138453084</t>
  </si>
  <si>
    <t>因何入梦来</t>
  </si>
  <si>
    <t>zqvjIhH8v</t>
  </si>
  <si>
    <t>#H7N9禽流感# 各地陆续发现H7N7病例并不可怕 要是传出有医护人员被传染 隔离， 那就完了..</t>
  </si>
  <si>
    <t>2398895041</t>
  </si>
  <si>
    <t>胜婷zst</t>
  </si>
  <si>
    <t>zqvjE8kgZ</t>
  </si>
  <si>
    <t>http://ww3.sinaimg.cn/thumbnail/8efc3bc1jw1e3cxfh9v88j.jpg</t>
  </si>
  <si>
    <t xml:space="preserve">专家谈预防H7N9：出游勿接触不明野鸟病死禽畜！鸡蛋要煮熟！http://t.cn/zT2kSOB 来自@VIVA畅读 </t>
  </si>
  <si>
    <t>1246780214</t>
  </si>
  <si>
    <t>袅袅小居</t>
  </si>
  <si>
    <t>zqvjAkPV5</t>
  </si>
  <si>
    <t>春，你今年为毛来的这么晚，矜持扭捏，等的我猴急。还有H7N9来裹乱，哎！我先睡了，留着明天（不，今天了），再操心[睡觉]。</t>
  </si>
  <si>
    <t>3156312095</t>
  </si>
  <si>
    <t>手机用户3156312095</t>
  </si>
  <si>
    <t>zqvjywsTh</t>
  </si>
  <si>
    <t>3174152691</t>
  </si>
  <si>
    <t>营养师徐冰</t>
  </si>
  <si>
    <t>  国家二级公共营养师</t>
  </si>
  <si>
    <t>zqvjwrbk8</t>
  </si>
  <si>
    <t xml:space="preserve">【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 </t>
  </si>
  <si>
    <t>1920245337</t>
  </si>
  <si>
    <t>犬小狼</t>
  </si>
  <si>
    <t>zqvjvzWJI</t>
  </si>
  <si>
    <t>#H7N9禽流感# 祈祷.. 详情:http://t.cn/zTw1CW7</t>
  </si>
  <si>
    <t>1253816404</t>
  </si>
  <si>
    <t>金恩楠</t>
  </si>
  <si>
    <t>第八届篆刻艺术评展 二等奖</t>
  </si>
  <si>
    <t>zqvjtfkL5</t>
  </si>
  <si>
    <t>http://ww3.sinaimg.cn/thumbnail/4abbb854jw1e3cxf15m1vj.jpg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</si>
  <si>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http://t.cn/zTLXWJO  （分享自 @凤凰网）</t>
  </si>
  <si>
    <t>2358747324</t>
  </si>
  <si>
    <t>张三疯_睡不够星人</t>
  </si>
  <si>
    <t>zqvjrrLWY</t>
  </si>
  <si>
    <t>我绝对有理由相信H7N9的源头来自三亚海天！绝不含糊！句句属实！[哼]觉对不能让那2100流入大海！你最近去过海南吗？</t>
  </si>
  <si>
    <t>1679102410</t>
  </si>
  <si>
    <t>色兰亭</t>
  </si>
  <si>
    <t>zqvjnzbU4</t>
  </si>
  <si>
    <t>三亚的姑娘们都回到江南了，满是H7N9的绿茶和黑木耳的浓香。</t>
  </si>
  <si>
    <t>1719057175</t>
  </si>
  <si>
    <t>我是水果鱼</t>
  </si>
  <si>
    <t>zqx5Vxjco</t>
  </si>
  <si>
    <t>http://ww3.sinaimg.cn/thumbnail/6676bb17jw1e3d5a6l6v7j.jpg</t>
  </si>
  <si>
    <t>江苏省卫生厅4月2日通报，江苏省确诊4例人感染H7N9禽流感病例，四人都病情危重，正在医院加护病房全力抢救。中国内地目前已发现七例H7N9禽流感病例。记者报道，有200多人与江苏患者有过亲密接触，目前这些人体征正常，江苏省卫生厅也表示尚未发现人传人案例(凤凰早班车)http://t.cn/zTLKtlz</t>
  </si>
  <si>
    <t>2116724782</t>
  </si>
  <si>
    <t>老吴好想学</t>
  </si>
  <si>
    <t>zqx5TukPl</t>
  </si>
  <si>
    <t>http://ww3.sinaimg.cn/thumbnail/7e2aa82ejw1e3d5a3be62j.jpg</t>
  </si>
  <si>
    <t>【佛山市农业局称引发H7N9禽流感疫情的可能性很小】针对此次上海出现H 7N 9禽流感疫情，昨日市农业局已下发关于动物疫情防控紧急通知，提醒各区各级农业部门加强禽类疫情的防控、巡查。市农业局表示，连日来畜牧医科的相关工作人员都在基层进行巡 http://t.cn/zTLKIxl  （分享自 @凤凰网）结论太早了?</t>
  </si>
  <si>
    <t>1728493520</t>
  </si>
  <si>
    <t>及时语庄语</t>
  </si>
  <si>
    <t>zqx5szKVD</t>
  </si>
  <si>
    <t>http://ww4.sinaimg.cn/thumbnail/6706b7d0jw1e3d58yv0s3j.jpg</t>
  </si>
  <si>
    <t>#H7N9禽流感# 【心理学：小动作出卖了你】神经心理学家Marsha Lucas指出，如果女性在和男性在目光接触后视线迅速下移，一边开始抚弄自己的头发，然后又抬起下巴来看对方，那多半对那位男性已经有浓厚的兴趣。 详情:http://t.cn/zTw1CW7</t>
  </si>
  <si>
    <t>3175924517</t>
  </si>
  <si>
    <t>fangfongren_38c0d5</t>
  </si>
  <si>
    <t>zqx5s0yzO</t>
  </si>
  <si>
    <t>网易博客绑定</t>
  </si>
  <si>
    <t>《浙江4月3日通报确诊2例人感染H7N9禽流感病例》  浙江省卫生厅4月3日通报，浙江省确诊2例人感染H7N9禽流感病例，其中1例患者死亡。... http://t.cn/zTLKIze</t>
  </si>
  <si>
    <t>1612604260</t>
  </si>
  <si>
    <t>男人的真爱只有一次</t>
  </si>
  <si>
    <t>zqx5g9Z7H</t>
  </si>
  <si>
    <t>http://ww4.sinaimg.cn/thumbnail/601e6364jw1e3d58gtn2bj.jpg</t>
  </si>
  <si>
    <t xml:space="preserve">#我有话说#【疾预控中心:监测力度加大后会发现更多H7N9病例】  http://t.cn/zTLIEgf  </t>
  </si>
  <si>
    <t>2202949224</t>
  </si>
  <si>
    <t>赢新潮流武汉</t>
  </si>
  <si>
    <t>广州赢新网络科技有限公司</t>
  </si>
  <si>
    <t>zqx59ow8W</t>
  </si>
  <si>
    <t>粉丝大本营</t>
  </si>
  <si>
    <t>http://ww2.sinaimg.cn/thumbnail/834e5668jw1e3d586sm35j.jpg</t>
  </si>
  <si>
    <t>【三大权威机构教你预防H7N9】卫生部发布如何判断可能被感染：1、潜伏期为7天左右；2、一般表现为流感样症状，如发热、咳嗽，伴有头痛肌肉酸痛等。3、重症患者表现为重症肺炎，体温大多在39℃以上。农业部表示，人H7N9的来源和传播途径仍不清楚，可能来自候鸟迁徙。图：疾控中心公布的预防措施。</t>
  </si>
  <si>
    <t>2179101685</t>
  </si>
  <si>
    <t>紫凝泪馨</t>
  </si>
  <si>
    <t>zqx56amrK</t>
  </si>
  <si>
    <t>//分享网易新闻:杭州2人感染H7N9 1人死亡 http://t.cn/zTL2kGY</t>
  </si>
  <si>
    <t>2583473237</t>
  </si>
  <si>
    <t>luckily_依依</t>
  </si>
  <si>
    <t>zqx54Cj4O</t>
  </si>
  <si>
    <t>不明物〜最可怕！ //【读报：H7N9病毒的麻烦之处在哪里？】http://t.cn/zTLKfVs (分享自 @今日头条)</t>
  </si>
  <si>
    <t>1442448820</t>
  </si>
  <si>
    <t>祘珠儿</t>
  </si>
  <si>
    <t>zqx522cH4</t>
  </si>
  <si>
    <t>http://ww3.sinaimg.cn/thumbnail/55fa05b4jw1e3d57vb60yj.jpg</t>
  </si>
  <si>
    <t>【杭州确诊两例H7N9禽流感病例】 http://t.cn/zTLyFy8 (分享自ZAKER安卓手机版)</t>
  </si>
  <si>
    <t>3281502225</t>
  </si>
  <si>
    <t>飞翔的马_48654</t>
  </si>
  <si>
    <t>zqx51no63</t>
  </si>
  <si>
    <t>卫计委公布H7N9禽流感临床表现及诊疗方案  http://t.cn/zTLKfyf  （分享自 @头条新闻）</t>
  </si>
  <si>
    <t>1447212652</t>
  </si>
  <si>
    <t>炊烟的小资生活</t>
  </si>
  <si>
    <t>zqx4Sgfjx</t>
  </si>
  <si>
    <t>我刚在@微盘 发现了一个很不错的文件"人感染H7N9禽流感诊疗方案.doc"，推荐你也来看看！ http://t.cn/zTLKVs9</t>
  </si>
  <si>
    <t>2609339744</t>
  </si>
  <si>
    <t>杭州家政网</t>
  </si>
  <si>
    <t>zqx4RFmNw</t>
  </si>
  <si>
    <t>杭州家政网-杭州生活服务网-浙江省发现2例人感染H7N9禽流感病例 一人死亡 http://t.cn/zTLKVkq</t>
  </si>
  <si>
    <t>1888608304</t>
  </si>
  <si>
    <t>195Vv-Sosi-Fx</t>
  </si>
  <si>
    <t>zqx4REBCd</t>
  </si>
  <si>
    <t>http://ww3.sinaimg.cn/thumbnail/7091e030jw1e3d57ggt1gj.jpg</t>
  </si>
  <si>
    <t>近日湖南岳阳有一位感染新型H1N1病毒患者已身亡，现又有9例H7N9病毒患者，3位已身亡～最近饮食安全，卫生，生活习惯，该注意的还是要注意！两种病毒一同出现，不可掉以轻心。</t>
  </si>
  <si>
    <t>1871290622</t>
  </si>
  <si>
    <t>JuniorKang</t>
  </si>
  <si>
    <t>zqx4NfBSm</t>
  </si>
  <si>
    <t>没有人可以预测的到 未雨绸缪 才是王道 分享网易新闻:「钟南山:H7N9重演SARS可能极小」 http://t.cn/zTL7qRf @网易新闻客户端</t>
  </si>
  <si>
    <t>zqx4Kgpnm</t>
  </si>
  <si>
    <t>我刚在@微盘 发现了一个很不错的文件"人感染H7N9禽流感诊疗方案.doc"，推荐你也来看看哦！ http://t.cn/zTLKVnT</t>
  </si>
  <si>
    <t>zqx4J6GUQ</t>
  </si>
  <si>
    <t>卫计委公布H7N9禽流感临床表现及诊疗方案 | 各省、自治区、直辖市卫生厅局，新疆生产建设兵团卫生局：　　近日，我国部分省份发现人感染H7N9禽流感病例。为指导医疗机构做好人感染H7N9禽流感医疗救治工作， http://t.cn/zTLKVRM</t>
  </si>
  <si>
    <t>3028791102</t>
  </si>
  <si>
    <t>手机用户3028791102</t>
  </si>
  <si>
    <t>zqx4kzFeK</t>
  </si>
  <si>
    <t>#h7n9# 病毒疯狂的出现，是大自然对人类破坏环境的惩罚#h7n9 我在:http://t.cn/zTLKVA7</t>
  </si>
  <si>
    <t>1778340387</t>
  </si>
  <si>
    <t>班魁</t>
  </si>
  <si>
    <t>北京给道科技有限公司总裁兼CEO，给道社区创始人，微博营销专家</t>
  </si>
  <si>
    <t>zqx3SayUt</t>
  </si>
  <si>
    <t>#给道##早安#【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</si>
  <si>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2011570413</t>
  </si>
  <si>
    <t>lotparis</t>
  </si>
  <si>
    <t>zqx3JCDR6</t>
  </si>
  <si>
    <t xml:space="preserve">【H7N9禽流感防治常识】  1.病情表现为典型的病毒性肺炎，起病急，病程早期有高热（38度以上），咳嗽等呼吸道感染症状。起病5-7天出现呼吸困难。 2.对鸡肉等彻底煮熟，不要吃半生不熟鸡蛋。 3.广东疾控中心称可用达菲做早期治疗。 4.尽量不接触活禽鸟和猪等。 5.病毒在100℃中一分钟可被消灭。 </t>
  </si>
  <si>
    <t>3170197732</t>
  </si>
  <si>
    <t>杂谈网事</t>
  </si>
  <si>
    <t>zqx3Isz0j</t>
  </si>
  <si>
    <t>我正在看http://t.cn/zT2TMVD视频专题的“专家称不排除H7N9病原体来自猪” http://t.cn/zT2Mxdq  （分享自 @新浪视频）</t>
  </si>
  <si>
    <t>1961873163</t>
  </si>
  <si>
    <t>leleycz</t>
  </si>
  <si>
    <t>zqx3I7LrN</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</si>
  <si>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转)@健康上海12320</t>
  </si>
  <si>
    <t>2204056682</t>
  </si>
  <si>
    <t>湛江潮流情报</t>
  </si>
  <si>
    <t>zqx3ynRSo</t>
  </si>
  <si>
    <t>http://ww4.sinaimg.cn/thumbnail/835f3c6ajw1e3d543mn1ej.jpg</t>
  </si>
  <si>
    <t>zqx3ynRRZ</t>
  </si>
  <si>
    <t>http://ww2.sinaimg.cn/thumbnail/74937b05jw1e3d543lhjtj.jpg</t>
  </si>
  <si>
    <t>内地印发人感染H7N9禽流感诊疗方案及防控方案 http://t.cn/zTLKtdy（分享自@凤凰客户端）</t>
  </si>
  <si>
    <t>3064321074</t>
  </si>
  <si>
    <t>手机用户3064321074</t>
  </si>
  <si>
    <t>zqx3gDX3Y</t>
  </si>
  <si>
    <t>h7n9禽流感好可怕呀，大家一定要主意了，猪肉，鸡肉，山鸡，等，这些东西最好不要吃，目前这种病还没发现有啥好的治疗方法，死亡率很高，要多运动，多讲究卫生， 我在:http://t.cn/zTLKt6m</t>
  </si>
  <si>
    <t>2796581941</t>
  </si>
  <si>
    <t>山西五哥2012</t>
  </si>
  <si>
    <t>zqx357pyV</t>
  </si>
  <si>
    <t>杭州确诊两例人感染H7N9禽流感病例1人死亡  http://t.cn/zTLKtZC  （分享自 @头条新闻）@mark</t>
  </si>
  <si>
    <t>分享网易新闻:「卫计委:H7N9疫情将每日报告」 http://t.cn/zTLqU82 @网易新闻客户端</t>
  </si>
  <si>
    <t>zqx2Ry6Vn</t>
  </si>
  <si>
    <t>//分享网易新闻:专家:H7N9病毒或来自候鸟 http://t.cn/zTLyPEY</t>
  </si>
  <si>
    <t>1731481131</t>
  </si>
  <si>
    <t>dreamaholik</t>
  </si>
  <si>
    <t>zqx2OByfc</t>
  </si>
  <si>
    <t>希望 H7N9 唔會好似十年前的 SARS 咁恐怖，希望現在知道的感染數字不是冰山一角，希望大家都吸取十年前的經驗好好 contain 這 outbreak.</t>
  </si>
  <si>
    <t>3155073037</t>
  </si>
  <si>
    <t>潘安后人2012</t>
  </si>
  <si>
    <t>zqx2B1tQc</t>
  </si>
  <si>
    <t>#H7N9禽流感# 如果，病毒基因发生突变会不会变成丧尸病毒。感冒，发烧，假死，尸变。 详情:http://t.cn/zTw1CW7</t>
  </si>
  <si>
    <t>1256510410</t>
  </si>
  <si>
    <t>laofuzi大爷</t>
  </si>
  <si>
    <t>zqx2zvrst</t>
  </si>
  <si>
    <t>H7N9如此可怕，这个清明节还是在家猫着吧。</t>
  </si>
  <si>
    <t>zqx2spXOM</t>
  </si>
  <si>
    <t>#板报#【日本驻沪总领馆通告国民 切勿接近家禽家畜】 【环球网报道 记者 乌元春】日本媒体4月3日报道，因中国江苏省又有多名患者被确诊感染了H7N9禽流感病毒，日本驻上海总领事馆3日呼吁在华日本人注意... http://t.cn/zTLKqBI</t>
  </si>
  <si>
    <t>2175261627</t>
  </si>
  <si>
    <t>上市公司解密</t>
  </si>
  <si>
    <t>zqx2kpWdz</t>
  </si>
  <si>
    <t>http://ww3.sinaimg.cn/thumbnail/81a7dbbbjw1e3d50ynqr9j.jpg</t>
  </si>
  <si>
    <t>各地感染H7N9情况 浙江1人死亡、1人感染： 洪某，男，38岁，杭州建德人，死亡。 杨某，男，67岁，杭州市人。 上海2人死亡： 李某，男，87岁，2月19日发病，3月4日抢救无效死亡 吴某，男，27岁，... http://t.cn/zTLKq0F （使用新浪长微博工具发布 http://t.cn/zOXAaic）</t>
  </si>
  <si>
    <t>1991301737</t>
  </si>
  <si>
    <t>吾愛秋秋</t>
  </si>
  <si>
    <t>zqx2ctGWi</t>
  </si>
  <si>
    <t>#h7n9#忽然觉得那肉摊和医院都离我家很近…其实真的近，都在三公里内！</t>
  </si>
  <si>
    <t>3196588081</t>
  </si>
  <si>
    <t>河池韦青律师</t>
  </si>
  <si>
    <t>广西铁义律师事务所 专职律师</t>
  </si>
  <si>
    <t>zqx28D8lt</t>
  </si>
  <si>
    <t>http://ww4.sinaimg.cn/thumbnail/be881031jw1e3d50gwwsxj.jpg</t>
  </si>
  <si>
    <t>《卫生委：严禁因费用问题延误救治H7N9禽流感感染者》http://t.cn/zTLKqbq</t>
  </si>
  <si>
    <t>1886804597</t>
  </si>
  <si>
    <t>哪来这么多事啊啊啊</t>
  </si>
  <si>
    <t>zqx24dnqU</t>
  </si>
  <si>
    <t>国内河上又飘猪又飘鸭的，是计划放H7N9逆袭么 我在:http://t.cn/zTLKqZI</t>
  </si>
  <si>
    <t>1246582603</t>
  </si>
  <si>
    <t>陆家嘴金融大亨</t>
  </si>
  <si>
    <t>zqx1XFVKR</t>
  </si>
  <si>
    <t>H7N9来了 来者不善 善者不来。</t>
  </si>
  <si>
    <t>3109843997</t>
  </si>
  <si>
    <t>缴点方谈</t>
  </si>
  <si>
    <t>zqx1VAxFy</t>
  </si>
  <si>
    <t>H7N9的到来     说明生物大战又开始了    也考验一下中国在这方面的制假能力有多强</t>
  </si>
  <si>
    <t>1793386283</t>
  </si>
  <si>
    <t>怪獣_sean</t>
  </si>
  <si>
    <t>zqx1P6HJs</t>
  </si>
  <si>
    <t>浙江确诊2例人感染H7N9禽流感病例 1人死亡 http://t.cn/zTL5dkz 分享自@凤凰客户端</t>
  </si>
  <si>
    <t>1369923170</t>
  </si>
  <si>
    <t>荭顏為莙1笑</t>
  </si>
  <si>
    <t>zqx1Jey0W</t>
  </si>
  <si>
    <t>天那H7N9、H1N1一起来，地球是要毁灭人类吗怕怕[闭嘴][感冒]</t>
  </si>
  <si>
    <t>2566402482</t>
  </si>
  <si>
    <t>冰凌花8012</t>
  </si>
  <si>
    <t>牡丹江市铁岭中心校教师</t>
  </si>
  <si>
    <t>zqx1Hat9H</t>
  </si>
  <si>
    <t>http://ww2.sinaimg.cn/thumbnail/98f831b2jw1e3d4zbtq8pg.gif</t>
  </si>
  <si>
    <t>【袁国勇：H7N9病毒无人类基因 人传人风险低】凤凰卫视4月3日《凤凰早班车》节目播出“袁国勇：H7N9病毒无人类基因，人传人风险低”，以下为文字实录：杨娟：曾经参加破解H5N1禽流感，还有SARS病毒的港大教授袁国勇经过分析和解读H7N9最新 http://t.cn/zTLKb1V  （分享自 @凤凰网）</t>
  </si>
  <si>
    <t>2053518211</t>
  </si>
  <si>
    <t>Scorpio阿管</t>
  </si>
  <si>
    <t>zqx1FEpPO</t>
  </si>
  <si>
    <t>http://ww4.sinaimg.cn/thumbnail/7a663383jw1e3d4z9j8zrj.jpg</t>
  </si>
  <si>
    <t>艾玛，一大早看微博，最劲爆的新闻不是H7N9，而是#三亚海天盛宴#。几天不见，听说你去三亚了，，，[偷笑][偷笑]</t>
  </si>
  <si>
    <t>2623529361</t>
  </si>
  <si>
    <t>小畜畜ta媳妇儿</t>
  </si>
  <si>
    <t>zqx1G0og8</t>
  </si>
  <si>
    <t>我今天买了个汉堡，吃到里面的肉软绵绵的，回家觉得恶心反胃，然后去求解释，店员说您放心，这个鸡肉是去年的，别担心H7N9，听到这我提着的心总算踏实了，开开心心的回家了。[哈哈][哈哈][哈哈]</t>
  </si>
  <si>
    <t>3208699462</t>
  </si>
  <si>
    <t>中文转播台</t>
  </si>
  <si>
    <t>zqx1EuKyg</t>
  </si>
  <si>
    <t>http://ww2.sinaimg.cn/thumbnail/bf40de46jw1e3d4z89w38j.jpg</t>
  </si>
  <si>
    <t>【重庆做好防控H7N9禽流感病毒准备】4月3日从重庆市卫生局了解到，国家疾病预防控制中心H7N9禽流感检测试剂近日将送达重庆。目前重庆已经做好防控H7N9病毒的准备。</t>
  </si>
  <si>
    <t>2741300382</t>
  </si>
  <si>
    <t>顾曦聪</t>
  </si>
  <si>
    <t>zqx1oxjNu</t>
  </si>
  <si>
    <t>H7N9，，，注意了。。。 我在:http://t.cn/zTLKbd2</t>
  </si>
  <si>
    <t>zqx19chPW</t>
  </si>
  <si>
    <t>#H7N9禽流感# 病毒会发生基因突变ma 详情:http://t.cn/zTw1CW7</t>
  </si>
  <si>
    <t>zqx0HFekA</t>
  </si>
  <si>
    <t>浙江确诊2例人感染H7N9禽流感病例 1人死亡 http://t.cn/zTL5dkz（分享自@凤凰客户端）</t>
  </si>
  <si>
    <t>zqx0C4Djc</t>
  </si>
  <si>
    <t>http://ww4.sinaimg.cn/thumbnail/74937b05jw1e3d4wk7z6xj.jpg</t>
  </si>
  <si>
    <t>卫生部官员公布H7N9禽流感“预防五法” http://t.cn/zTL5QDd（分享自@凤凰客户端）</t>
  </si>
  <si>
    <t>zqx0vAj4C</t>
  </si>
  <si>
    <t>http://ww4.sinaimg.cn/thumbnail/746154dfjw1e3d4waoc7tj.jpg</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</si>
  <si>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http://t.cn/zTLK4Ch  （分享自 @凤凰网）</t>
  </si>
  <si>
    <t>2318416524</t>
  </si>
  <si>
    <t>染小样</t>
  </si>
  <si>
    <t>zqx0teD3b</t>
  </si>
  <si>
    <t>不得不说围脖信息量，被扫盲。 一到假期就睡不著，醒来，#h7n9##三亚海天盛宴##绿茶婊##爆炒黑木耳#[神马][浮云]</t>
  </si>
  <si>
    <t>2395204061</t>
  </si>
  <si>
    <t>LingLin-刘玲</t>
  </si>
  <si>
    <t>zqx0pnjha</t>
  </si>
  <si>
    <t>世卫组织：尚未发现H7N9病毒在人际间传播世界卫生组织2日在日内瓦表示，将与中国政府部门保持接触收集H7N9型禽流感有关信息，以便及时作出反应。世卫组织新闻发言人表示：这是第一次出现人感染H7N9禽流感病毒的病例截止目前，没有发现该病毒在人际间传播的可能http://t.cn/zT2YOKM</t>
  </si>
  <si>
    <t>3280968300</t>
  </si>
  <si>
    <t>pemsou268</t>
  </si>
  <si>
    <t>zqx0jsFO3</t>
  </si>
  <si>
    <t>【卫计委：确诊H7N9病例省份须日报疫情】新京报讯 (记者魏铭言) 今日起，H7N9疫情及防控动态将实行日报机制。国家卫生和计划生育委员会昨晚下发《关于加强人感染H7N9禽流感疫情防控...... 详情: http://t.cn/zTLK4fy</t>
  </si>
  <si>
    <t>1751929653</t>
  </si>
  <si>
    <t>Wang是个玩石头的人</t>
  </si>
  <si>
    <t>zqx0gu9QG</t>
  </si>
  <si>
    <t>#h7n9#会不会放假？清明节多放一天给力！ 我在这里:http://t.cn/zjtVnYd</t>
  </si>
  <si>
    <t>zqx0gsQeS</t>
  </si>
  <si>
    <t>官方:6-8个月研发出H7N9疫苗 http://t.cn/zTLqOwo（分享自@凤凰客户端）</t>
  </si>
  <si>
    <t>1496844245</t>
  </si>
  <si>
    <t>PRCfanrong</t>
  </si>
  <si>
    <t>zqx0gdKT9</t>
  </si>
  <si>
    <t>2点半才睡，5点就起床赶火车，还好买的是软卧，可以在火车上睡回笼觉。离H7N9越来越近...</t>
  </si>
  <si>
    <t>3266011730</t>
  </si>
  <si>
    <t>pemsou231</t>
  </si>
  <si>
    <t>zqx0erhbc</t>
  </si>
  <si>
    <t>http://ww2.sinaimg.cn/thumbnail/c2ab6252jw1e3d4vkz72hj.jpg</t>
  </si>
  <si>
    <t>【南京安徽H7N9患者均曾接触活鸡】昨日，从事活禽宰杀的许某确认为感染H7N9禽流感确诊病例，其所工作的南京江宁区东新农贸市场仍正常营业。据韩某的丈夫说，妻子确诊后，南京疾控中心已对他...... 详情: http://t.cn/zTLKPDB</t>
  </si>
  <si>
    <t>zqx0aBtDE</t>
  </si>
  <si>
    <t>http://ww3.sinaimg.cn/thumbnail/8d6bc1fegw1e3d4v26oh0j.jpg</t>
  </si>
  <si>
    <t>【网传普陀区出现流感死亡病例 是否感染H7N9禽流感卫生部门正在检测、诊断中】#防控H7N9禽流感#网传普陀区出现流感死亡病例，是否感染H7N9禽流感卫生部门目前正在检测、诊断中。详见长微博。</t>
  </si>
  <si>
    <t>2507477244</t>
  </si>
  <si>
    <t>武汉三镇论坛</t>
  </si>
  <si>
    <t>zqx09qDDb</t>
  </si>
  <si>
    <t>http://ww1.sinaimg.cn/thumbnail/957510fcjw1e3d4vdhmc9j.jpg</t>
  </si>
  <si>
    <t>【今日之声（4月3号）：要用烧红的铁烧尽腐败】H7N9全国感染布局一、“H7N9是新型病毒，未知病源的检测是相当困难的，需要一段时间（通报疫情）。”——【截止目前，全国共发现H7N9患者7例，其中两人死亡，主要集中于长三角地区。上海疾控中心主任吴凡在记者……http://t.cn/zTLK4hf</t>
  </si>
  <si>
    <t>zqx05itRv</t>
  </si>
  <si>
    <t>【人感染H7N9禽流感预防与控制指南(2013年版)】各省、自治区、直辖市卫生厅局，新疆生产建设兵团卫生局：为进一步指导医疗机构做好人感染H7N9禽流感医院感染预防与控制工作，降低发生...... 详情: http://t.cn/zTLKUdR</t>
  </si>
  <si>
    <t>zqx03b7LC</t>
  </si>
  <si>
    <t>【人感染H7N9禽流感诊疗方案及防控方案印发】国家卫生和计划生育委员会3日印发人感染H7N9禽流感诊疗方案、防控方案及医院感染预防与控制技术指南。诊疗方案指出，人感染H7N9禽流感潜伏期一般为7天以内。患者一般表现为流感样症状，可伴有头痛、肌肉酸痛和全身不适。http://t.cn/zTLtU5w新华网</t>
  </si>
  <si>
    <t>2034594801</t>
  </si>
  <si>
    <t>Agatha-刘彬</t>
  </si>
  <si>
    <t>zqx01oDZQ</t>
  </si>
  <si>
    <t>#H7N9禽流感#真是麻烦~~这几个月看来都不能经常吃肉肉了~~呜呜[lt切克闹]</t>
  </si>
  <si>
    <t>zqwZZn5aG</t>
  </si>
  <si>
    <t>http://ww2.sinaimg.cn/thumbnail/957510fcjw1e3d4uyg1u9j.jpg</t>
  </si>
  <si>
    <t>【杭州确诊两例人感染H7N9禽流感病例，1人死亡，疫情已扩展至4省市】据浙江省政府消息，杭州市已确诊两例人感染H7N9禽流感病例，两名患者1人已经死亡，1人正在救治。(央视记者高珧)新华网浙江频道4月3日电(记者张乐)浙江省卫生厅4月3日通报，浙江省确诊……http://t.cn/zTLKU8r</t>
  </si>
  <si>
    <t>全国确诊9例人感染H7N9 分布4省市3人已死亡 http://t.cn/zTLSaUs</t>
  </si>
  <si>
    <t>3024501042</t>
  </si>
  <si>
    <t>梧桐之城</t>
  </si>
  <si>
    <t>zqwZKzhNV</t>
  </si>
  <si>
    <t>「官方:H7N9重演SARS可能性小」专家发话了，大家注意安全。 http://t.cn/zTLovdd @网易新闻客户端</t>
  </si>
  <si>
    <t>2936074973</t>
  </si>
  <si>
    <t>海之魅_与QQ相同</t>
  </si>
  <si>
    <t>zqwZHlzBS</t>
  </si>
  <si>
    <t>官方发布H7N9临床表现：潜伏期7天 表现流感症状 http://t.cn/zTLqYsT</t>
  </si>
  <si>
    <t>2534346294</t>
  </si>
  <si>
    <t>热点Breaking</t>
  </si>
  <si>
    <t>zqwZB6OhI</t>
  </si>
  <si>
    <t>极阅</t>
  </si>
  <si>
    <t>http://ww3.sinaimg.cn/thumbnail/970f0e36jw1e3d4ty1jo2j.jpg</t>
  </si>
  <si>
    <t xml:space="preserve">禽流感H7N9检测试剂成都投用 四川尚无感染病例   </t>
  </si>
  <si>
    <t>zqwZzFdop</t>
  </si>
  <si>
    <t>http://ww1.sinaimg.cn/thumbnail/957510fcjw1e3d4twgzcfj.jpg</t>
  </si>
  <si>
    <t>【为了证明禽流感与黄浦江死猪无关，仅用了一天时间】上海卫生和疾控部门为了证明没有延迟通报，对H7N9的检验用了20天！同是上海卫生疾控部门，为了证明禽流感与黄浦江死猪无关，仅用了一天时间！凡是能为你们开脱的，你们无所不用其极，飞速完成；凡是与老百姓生命健……http://t.cn/zTLKykU</t>
  </si>
  <si>
    <t>1118309394</t>
  </si>
  <si>
    <t>长春飞火流星贝</t>
  </si>
  <si>
    <t>zqwZzmRaI</t>
  </si>
  <si>
    <t>这一开春病毒又来了，这次H7N9不知道会整到什么样，为什么病都是从南方出现的，南方人在干什么，天天就想着吃 我在:http://t.cn/zTLKyDU</t>
  </si>
  <si>
    <t>zqwZwpxrZ</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</si>
  <si>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http://t.cn/zTLKyXr  （分享自 @凤凰网）</t>
  </si>
  <si>
    <t>2372360687</t>
  </si>
  <si>
    <t>长春出租车预定赵师傅</t>
  </si>
  <si>
    <t>zqwZe5doE</t>
  </si>
  <si>
    <t>http://ww4.sinaimg.cn/thumbnail/8d6759eftw1e3d4syccc4j.jpg</t>
  </si>
  <si>
    <t>南京H7N9患者治疗每天花近万元 欲卖房被公布住址】 南京江宁一女士许某被确定是新型禽流感病症患者。 许某治疗的费用是每天将近一万元，目前他们已经陆续花费了10万， 原本打算卖掉家里的二手房，但家庭住址被人公布在微博。 “现在谁还来买？肯定卖不掉了。”全家人为医药费发愁。</t>
  </si>
  <si>
    <t>1611180007</t>
  </si>
  <si>
    <t>dongma</t>
  </si>
  <si>
    <t>zqwZ7g0Y0</t>
  </si>
  <si>
    <t>发表了博文 《还敢回家吗?》 - 东京 — 日本禽流感病毒专家称，H7N9 禽流感病毒遗传基因发生变异，变得易于感染人体细胞，呼吁严密监视人际感染。 　　日本国立感染症研究所星期三说，经过对H7N9  http://t.cn/zTLKy7B</t>
  </si>
  <si>
    <t>1034472307</t>
  </si>
  <si>
    <t>hy64312</t>
  </si>
  <si>
    <t>zqwYZhirM</t>
  </si>
  <si>
    <t>http://ww3.sinaimg.cn/thumbnail/3da8cb73jw1e3d4seahx6g.gif</t>
  </si>
  <si>
    <t>H7N9来袭：我们需要怎样的疫情通报 http://t.cn/zT2XV8x（分享自@凤凰客户端）</t>
  </si>
  <si>
    <t>1946068557</t>
  </si>
  <si>
    <t>z1z1z2z2</t>
  </si>
  <si>
    <t>zqwYQrSHw</t>
  </si>
  <si>
    <t>浙江在线杭州4月3日讯（记者 李利 王秀萍）浙江省卫生厅4月3日通报，浙江省确诊2例人感染H7N9禽流感病例，其中1例患者死亡。</t>
  </si>
  <si>
    <t>2062002290</t>
  </si>
  <si>
    <t>成鑫网</t>
  </si>
  <si>
    <t>zqwYJ3Abq</t>
  </si>
  <si>
    <t>转【Ｈ７Ｎ９禽流感确诊９例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胡浩、吕诺）</t>
  </si>
  <si>
    <t>2096053255</t>
  </si>
  <si>
    <t>花脸猫-</t>
  </si>
  <si>
    <t>zqwYBmsRx</t>
  </si>
  <si>
    <t>H7N9看样子又想好好的跟我们好好地玩玩，逐渐壮大啦.....</t>
  </si>
  <si>
    <t>3219638104</t>
  </si>
  <si>
    <t>安生de故</t>
  </si>
  <si>
    <t>zqwYynP0S</t>
  </si>
  <si>
    <t>卫生委发布H7N9禽流感临床表现：潜伏期一般为7天以内，一般表现为流感样症状，如发热，咳嗽，少痰，可伴有头痛、肌肉酸痛和全身不适。重症患者病情发展迅速，表现为重症肺炎，体温大多持续在39℃以上，出现呼吸困难，可伴有咯血痰等。</t>
  </si>
  <si>
    <t>2593326121</t>
  </si>
  <si>
    <t>病娇款_大表哥</t>
  </si>
  <si>
    <t>zqwYtmqje</t>
  </si>
  <si>
    <t>今天早上BBC又发布了一则讯息， 又发现了4名感染了H7N9= =</t>
  </si>
  <si>
    <t>3246170482</t>
  </si>
  <si>
    <t>让习总说话</t>
  </si>
  <si>
    <t>zqwYrzWzy</t>
  </si>
  <si>
    <t>H7N9?额的神啊！</t>
  </si>
  <si>
    <t>1831284200</t>
  </si>
  <si>
    <t>不适宜对外婆开炮</t>
  </si>
  <si>
    <t>zqwYlFiTh</t>
  </si>
  <si>
    <t>听说大陆发H7N9了？[得意地笑]</t>
  </si>
  <si>
    <t>2550550821</t>
  </si>
  <si>
    <t>必是必思</t>
  </si>
  <si>
    <t>zqwYlr12u</t>
  </si>
  <si>
    <t>上海因感染H7N9致死男子被曝住院时未隔离防护 2013年04月04日 02:29 来源：新京报</t>
  </si>
  <si>
    <t>3208013650</t>
  </si>
  <si>
    <t>3地狱骑士68</t>
  </si>
  <si>
    <t>zqwYg61Zc</t>
  </si>
  <si>
    <t>3138314325</t>
  </si>
  <si>
    <t>汉室宫廷</t>
  </si>
  <si>
    <t>zqwYfwnyy</t>
  </si>
  <si>
    <t>最近最敏感的话题是 h7n9禽流感病毒，从各大媒体爆料的新闻看出，大家是要小心注意防范了，每个人的生命只有一次，能避免的风险最好让让，注意个人卫生，不到人多的地方活动，素食一段时间，不接触死畜禽！</t>
  </si>
  <si>
    <t>zqwY37Uko</t>
  </si>
  <si>
    <t>http://ww2.sinaimg.cn/thumbnail/9ff63689jw1e3d4pzl2zlj.jpg</t>
  </si>
  <si>
    <t>【H7N9禽流感多地同时爆发 疫情扩大 各地急应变(图)】 | H7N9禽流感再添四例 上海应变中国确诊感染H7N9禽流感人数飙升至七人，引起民众人心惶惶。上海一名工人2日在活鸡批发市场喷洒消毒液。(美联社)中国H7N9禽流感疫 http://t.cn/zTLK2UA</t>
  </si>
  <si>
    <t>zqwY1lqAj</t>
  </si>
  <si>
    <t>卫计委：严禁因费用问题延误救治H7N9禽流感感染者2013年04月03日 20:03 来源：中国新闻网</t>
  </si>
  <si>
    <t>2309227505</t>
  </si>
  <si>
    <t>齐天的地盘</t>
  </si>
  <si>
    <t>zqwY07gL4</t>
  </si>
  <si>
    <t>发表了一篇转载博文 《[转载](转载)美专家表示中国H7N9噩梦可能刚开始》 -  http://t.cn/zTLK2ZU</t>
  </si>
  <si>
    <t>3207992134</t>
  </si>
  <si>
    <t>3忠心耿耿68</t>
  </si>
  <si>
    <t>zqwXTAZqB</t>
  </si>
  <si>
    <t>1296281621</t>
  </si>
  <si>
    <t>独山梅花</t>
  </si>
  <si>
    <t>zqwXTAZqu</t>
  </si>
  <si>
    <t>http://ww2.sinaimg.cn/thumbnail/4d43b015jw1e3d4plblz1j.jpg</t>
  </si>
  <si>
    <t>《卫生部发布H7N9禽流感一般表现与诊断标准》http://t.cn/zTLKAd5</t>
  </si>
  <si>
    <t>1858962991</t>
  </si>
  <si>
    <t>子威ziwei</t>
  </si>
  <si>
    <t>zqwXF9LgB</t>
  </si>
  <si>
    <t>H7N9 is on the rises， hopeful it won't get to Toronto.</t>
  </si>
  <si>
    <t>2768730171</t>
  </si>
  <si>
    <t>大尾巴鹰百科全书</t>
  </si>
  <si>
    <t>zqwXE0a8h</t>
  </si>
  <si>
    <t>卫计委公布H7N9禽流感临床表现及诊疗方案  http://t.cn/zTLKA6R  （分享自 @头条新闻）</t>
  </si>
  <si>
    <t>3249518925</t>
  </si>
  <si>
    <t>魅舞芳香</t>
  </si>
  <si>
    <t>zqwXDowrr</t>
  </si>
  <si>
    <t>http://ww4.sinaimg.cn/thumbnail/c1afb94djw1e3d4oxdkdaj.jpg</t>
  </si>
  <si>
    <t>致多灾多难的我们:读书时遇上非典•地震•洪灾，踏入社会后遇上金融危机•世界末日•毒空气•毒食品•h7n9。到底是毒死还是饿死纠结的问题....我们还能活着，真不易。</t>
  </si>
  <si>
    <t>2530488433</t>
  </si>
  <si>
    <t>仰望夜空0910</t>
  </si>
  <si>
    <t>zqwXwBoZr</t>
  </si>
  <si>
    <t>全国H7N9禽流感病例已达7人</t>
  </si>
  <si>
    <t>1221190443</t>
  </si>
  <si>
    <t>double言</t>
  </si>
  <si>
    <t>zqwXripf9</t>
  </si>
  <si>
    <t>鉴于H7N9如此严重，我决定上海行。。别吃荤菜了[衰][衰]再去买个口罩要不[抓狂][抓狂][抓狂]</t>
  </si>
  <si>
    <t>1588192593</t>
  </si>
  <si>
    <t>怪咖一枚_L</t>
  </si>
  <si>
    <t>zqwXiorJT</t>
  </si>
  <si>
    <t>http://ww2.sinaimg.cn/thumbnail/5ea9e551jw1e3d4o1yk5bj.jpg</t>
  </si>
  <si>
    <t>[弱] //【全国H7N9禽流感病例已达7人 江苏新确诊4人病危】http://t.cn/zTLKwFF (分享自 @今日头条)</t>
  </si>
  <si>
    <t>1838700187</t>
  </si>
  <si>
    <t>多澄橙</t>
  </si>
  <si>
    <t>zqwXa9nrz</t>
  </si>
  <si>
    <t>小学跳了级 结果就陪着09级摊上大事儿了 非典禽流感甲流H7N9 毕业季忒不好过啊。。</t>
  </si>
  <si>
    <t>3213478984</t>
  </si>
  <si>
    <t>聚宝哥</t>
  </si>
  <si>
    <t>zqwX9wumR</t>
  </si>
  <si>
    <t>看来以后要吃素食了，有了H7N9禽流感之后，你还敢吃肉吗？</t>
  </si>
  <si>
    <t>3220411492</t>
  </si>
  <si>
    <t>pass咽_go</t>
  </si>
  <si>
    <t>zqwX7aOh7</t>
  </si>
  <si>
    <t>关于 H7N9 ，刚收到的来自一线科研人员的消息，「密切接触者做了(检验)都是阴性。所以目前认为 H7N9 没有人间传播的能力」。望周知。fenng #章鱼哥不传谣#</t>
  </si>
  <si>
    <t>zqwX3BCse</t>
  </si>
  <si>
    <t>发表了博文 《H7N9禽流感病毒或由候鸟带入》 - http://t.cn/zTLKwjA http://t.cn/zTLKwj2</t>
  </si>
  <si>
    <t>1221383172</t>
  </si>
  <si>
    <t>MER123</t>
  </si>
  <si>
    <t>zqwWOyUso</t>
  </si>
  <si>
    <t>http://ww1.sinaimg.cn/thumbnail/48ccd404jw1e3d4mtl17dj.jpg</t>
  </si>
  <si>
    <t>【卫计委公布H7N9禽流感临床表现及诊疗方案】各省、自治区、直辖市卫生厅局，新疆生产建设兵团卫生局：近日... http://t.cn/zTLb3HB ( 分享自 @新浪新闻客户端 )</t>
  </si>
  <si>
    <t>3207236370</t>
  </si>
  <si>
    <t>嘉兴妇保院格林童话</t>
  </si>
  <si>
    <t>zqwWG2QUK</t>
  </si>
  <si>
    <t>非典十年祭，又来H7N9，世事轮回？？？？</t>
  </si>
  <si>
    <t>1616152161</t>
  </si>
  <si>
    <t>最爱霓裳舞</t>
  </si>
  <si>
    <t>zqwWByNsZ</t>
  </si>
  <si>
    <t>杭州确诊两例人感染H7N9禽流感病例1人死亡  http://t.cn/zTLKZ8G  （分享自 @头条新闻）</t>
  </si>
  <si>
    <t>1578699692</t>
  </si>
  <si>
    <t>romn1117</t>
  </si>
  <si>
    <t>zqwWv6OQN</t>
  </si>
  <si>
    <t>http://ww4.sinaimg.cn/thumbnail/5e190bacjw1e3d4m0c5b1j.jpg</t>
  </si>
  <si>
    <t>江苏4人染H7N9禽流感 http://t.cn/zTLMPCU 分享自 @南都DAILY HD for iPad http://t.cn/aCuxQP</t>
  </si>
  <si>
    <t>3172678675</t>
  </si>
  <si>
    <t>BreakUuu</t>
  </si>
  <si>
    <t>zqwWilbdO</t>
  </si>
  <si>
    <t>#H7N9禽流感#来自WHO网站:目前还不知道病人从哪里感染病毒;还没有疫苗(以防被骗);国内实验室发现神经氨酸酶抑制剂(neuraminidase inhibitors)有一定抑制病毒的作用.预防方法:勤洗手，带口罩，肉类鸡蛋等要完全煮熟，注意生食和熟食要分开，不要接触. http://t.cn/zT2Tu7m</t>
  </si>
  <si>
    <t>1849941225</t>
  </si>
  <si>
    <t>中国亮剑Coolboy</t>
  </si>
  <si>
    <t>zqwW268Qn</t>
  </si>
  <si>
    <t>一、H7N9流感症状：发烧38度以上伴有咳嗽及呼吸困难   确诊病例主要表现为典型的病毒性肺炎，起病急，病程早期均有高热(38℃以上)，咳嗽等呼吸道感染症状。起病5-7天出现呼吸困难，重症肺炎并进行性加重，部分病例可迅速发展为急性呼吸窘迫综合症并死亡。 二、专家建议38度以上高热伴有咳嗽立即就诊</t>
  </si>
  <si>
    <t>1976372791</t>
  </si>
  <si>
    <t>说出真实话</t>
  </si>
  <si>
    <t>zqwVYfA5s</t>
  </si>
  <si>
    <t>新浪江西</t>
  </si>
  <si>
    <t>http://ww1.sinaimg.cn/thumbnail/75cd0e37jw1e3d4knvzbdj.jpg</t>
  </si>
  <si>
    <t>新确诊4例H7N9禽流感病例 http://t.cn/zTLKzHc</t>
  </si>
  <si>
    <t>2618591550</t>
  </si>
  <si>
    <t>ng_keehong</t>
  </si>
  <si>
    <t>zqwVUqiBv</t>
  </si>
  <si>
    <t>First H1N1， now what's H7N9?</t>
  </si>
  <si>
    <t>1150583791</t>
  </si>
  <si>
    <t>大五莲</t>
  </si>
  <si>
    <t>微博本地资讯博主（五莲）http://t.cn/Rz7EQgx</t>
  </si>
  <si>
    <t>zqwVSkWlR</t>
  </si>
  <si>
    <t>http://ww2.sinaimg.cn/thumbnail/449483eftw1e3d4ke03wmj.jpg</t>
  </si>
  <si>
    <t>2003，SARS肆虐；十年后，H7N9又来了@冬日明月晨风</t>
  </si>
  <si>
    <t>2806385084</t>
  </si>
  <si>
    <t>三毛村未出稼菇娘</t>
  </si>
  <si>
    <t>zqwVNCqgw</t>
  </si>
  <si>
    <t>注意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</si>
  <si>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1816112073</t>
  </si>
  <si>
    <t>redyy5701</t>
  </si>
  <si>
    <t>zqwVBxpnX</t>
  </si>
  <si>
    <t>#关于H7N9的那些事之四#从现在的情况看，H7N9有可能通过候鸟传播，因为东部沿海在候鸟东亚迁徙线上，向北区域，辽宁山东等地应予以重视，大家最近就不要去湿地公园玩了，6-7月份随着夏季到来，病毒自然会消失，但同在东亚迁徙线上的澳大利亚将是下一季关注目标。 我在:http://t.cn/zTLKzh1</t>
  </si>
  <si>
    <t>1907776915</t>
  </si>
  <si>
    <t>小梦_Elena</t>
  </si>
  <si>
    <t>zqwVAkIaY</t>
  </si>
  <si>
    <t>H7N9是很可怕的病毒！！！从上海到杭州 我在嘉兴早已经不吃猪肉了 接下来在义乌也最好不吃！@E-吖偶Mentos @炫炫炫要坚强 @余朵歆 @没没zxl @空空后面也有V @雷迪暴暴 @许蕾后面也有V @雪儿FBX @白久蛋 我在:http://t.cn/zTLKzPZ</t>
  </si>
  <si>
    <t>zqwV8zRBl</t>
  </si>
  <si>
    <t>http://ww2.sinaimg.cn/thumbnail/6e31f1f0jw1e3d4iik652j.jpg</t>
  </si>
  <si>
    <t>又一个鲜活的生命倒在H7N9魔爪下，我们在此为你祈福！愿在天堂里能寻到你的快乐！ 我在:http://t.cn/zTLK7Js</t>
  </si>
  <si>
    <t>2993836754</t>
  </si>
  <si>
    <t>真实的我微笑</t>
  </si>
  <si>
    <t>zqwV5CxRz</t>
  </si>
  <si>
    <t>#H7N9型禽流感# 我在:http://t.cn/zTLK7Ik</t>
  </si>
  <si>
    <t>1673551550</t>
  </si>
  <si>
    <t>牟春虎</t>
  </si>
  <si>
    <t>重庆勇坤金属材料有限公司 销售牟春虎</t>
  </si>
  <si>
    <t>zqwUClxOp</t>
  </si>
  <si>
    <t>[1/2][百科]H7N9禽流感防治常识----------------H7N9禽流感病情表现为典型的病毒性肺炎，起病急，病程早期有38度以上高热、咳嗽等呼吸道感染症状，起病5-7天出现呼吸困难。专家建议防治方法：1、对鸡肉等彻底煮熟，不要吃半生不熟的鸡蛋；2、尽量不接触活禽鸟和猪等；3、可用达菲做早期治疗；4、病毒</t>
  </si>
  <si>
    <t>2646429605</t>
  </si>
  <si>
    <t>Mjolnir_Lifan</t>
  </si>
  <si>
    <t>zqwUC5NOy</t>
  </si>
  <si>
    <t>非典与h7n9禽流感都发生在中国政权改组非稳定期内，我阴谋论了？ 我在:http://t.cn/zTLKhYS</t>
  </si>
  <si>
    <t>1759874303</t>
  </si>
  <si>
    <t>盾蟹盾蟹盾蟹蹲</t>
  </si>
  <si>
    <t>zqwUtbKNp</t>
  </si>
  <si>
    <t>http://ww4.sinaimg.cn/thumbnail/68e58cffjw1e3d4gtbrtpj.jpg</t>
  </si>
  <si>
    <t>死猪也嘴硬 //【H7N9禽流感与上海死猪】http://t.cn/zTLKhan (分享自 @今日头条)</t>
  </si>
  <si>
    <t>1395310680</t>
  </si>
  <si>
    <t>杨阳阳2277</t>
  </si>
  <si>
    <t>zqwUnjdaA</t>
  </si>
  <si>
    <t>http://ww3.sinaimg.cn/thumbnail/532ac058jw1e3d4gkbkffj.jpg</t>
  </si>
  <si>
    <t>【卫生委定义H7N9病例及密切接触者】【H7N9病例及密切接触者定义】据卫生部网站，对H7N9的病例及密切接触者给出定义，详情见长微博。 http://t.cn/zTLKhti  （分享自 @凤凰网）</t>
  </si>
  <si>
    <t>3297646701</t>
  </si>
  <si>
    <t>3梦里蓝天68</t>
  </si>
  <si>
    <t>zqwUivXXm</t>
  </si>
  <si>
    <t>1806348570</t>
  </si>
  <si>
    <t>Ethan_蔡</t>
  </si>
  <si>
    <t>zqwU6qqLt</t>
  </si>
  <si>
    <t>http://ww1.sinaimg.cn/thumbnail/6baab11agw1e3d4fjfxn9j.jpg</t>
  </si>
  <si>
    <t>#三亚海天盛宴# 一个充满#绿茶裱#的地方， #H7N9# 如何控制， 鸡们啊~！ 放过人类吧····</t>
  </si>
  <si>
    <t>zqwTZCNYU</t>
  </si>
  <si>
    <t>【媒体称杭州发现两例H7N9禽流感疑似病例】新京报核心报道 刚刚从浙江省相关部门获悉：杭州市已发现两例H7N9禽流感疑似病例。 详情: http://t.cn/zTLKPjJ</t>
  </si>
  <si>
    <t>zqwTr4FkE</t>
  </si>
  <si>
    <t>http://ww3.sinaimg.cn/thumbnail/b89b823bjw1e3d4e5nmx0j.jpg</t>
  </si>
  <si>
    <t>【官方发布H7N9临床表现：潜伏期7天以内 表现流感症状】根据流感的潜伏期及现有H7N9禽流感病毒感染病例的调查结果，H7N9禽流感病毒潜伏期一般为7天以内。这是国家卫生和计划生育委员会3日晚发布的信息。 http://t.cn/zTLKvVQ  （分享自 @凤凰网）</t>
  </si>
  <si>
    <t>3223218981</t>
  </si>
  <si>
    <t>华缘网</t>
  </si>
  <si>
    <t>华缘网官方微博</t>
  </si>
  <si>
    <t>zqwT6F2nb</t>
  </si>
  <si>
    <t>http://ww4.sinaimg.cn/thumbnail/c01e6b25jw1e3d4dbsomoj.jpg</t>
  </si>
  <si>
    <t>#时事新闻##中国#公众如何预防H7N9流感 http://t.cn/zTLbULB 截止至今晨，中国已确诊9例人感染H7N9禽流感病例[生病] 。公众如何预防H7N9流感成为了最受关注的问题。疑似感染症状：病毒性肺炎，高热38℃以上，咳嗽。加国目前尚无案例，但是请转告你在国内的父母，勤开窗通风，勤洗手，注意营养</t>
  </si>
  <si>
    <t>zqwSXdSMi</t>
  </si>
  <si>
    <t>http://ww3.sinaimg.cn/thumbnail/6e31f1f0jw1e3d4cwwx42j.jpg</t>
  </si>
  <si>
    <t>纸鹤代表我对你的怀念！愿你在天堂永远守护家乡这片宁静天空，(我们一定会战胜H7N9这个魔鬼)。 我在:http://t.cn/zTLosRc</t>
  </si>
  <si>
    <t>3284865664</t>
  </si>
  <si>
    <t>囿蓉</t>
  </si>
  <si>
    <t>zqwSpuRoN</t>
  </si>
  <si>
    <t>【浙江2人感染禽流感】浙江省卫生厅今 天通报，浙江省确诊2例人感染H7N9禽流感 病例，其中一例患者死亡。 我在:http://t.cn/zTLoFrp</t>
  </si>
  <si>
    <t>2786983192</t>
  </si>
  <si>
    <t>70亿份之一2012</t>
  </si>
  <si>
    <t>zqwSeBBCL</t>
  </si>
  <si>
    <t>http://ww4.sinaimg.cn/thumbnail/a61dfd18jw1e3d4b389r1g.gif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</si>
  <si>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http://t.cn/zTLoF7X  （分享自 @凤凰网）</t>
  </si>
  <si>
    <t>1759270375</t>
  </si>
  <si>
    <t>银坠儿</t>
  </si>
  <si>
    <t>zqwS5as64</t>
  </si>
  <si>
    <t>3220410944</t>
  </si>
  <si>
    <t>立右芈手</t>
  </si>
  <si>
    <t>zqwRUbC8l</t>
  </si>
  <si>
    <t>感觉自己感冒了呢？不知道会不会是H7N9。哎，我也是命不好，之前非典和流感那时我都中招住院，祈祷这次不会在中招[生病][生病][生病][生病]</t>
  </si>
  <si>
    <t>2799754672</t>
  </si>
  <si>
    <t>爱家乐网</t>
  </si>
  <si>
    <t>zqwRJ0MHH</t>
  </si>
  <si>
    <t>http://ww3.sinaimg.cn/thumbnail/a6e0ddb0jw1e3d49pw6maj.jpg</t>
  </si>
  <si>
    <t>爱家乐网 爱家乐网是一个以爱、互助、包容为中心思想的小综合性网站，目标是团结一批志愿者来帮助祖国山区的小孩子都能够上学而成立的一家... http://t.cn/zTLokHn  H7N9     离流感疫情风險较低，但我们还是要注意卫生喔</t>
  </si>
  <si>
    <t>1866314905</t>
  </si>
  <si>
    <t>涅槃的精致</t>
  </si>
  <si>
    <t>zqwRAoYbL</t>
  </si>
  <si>
    <t>http://ww3.sinaimg.cn/thumbnail/6f3db499jw1e3d49f6tqoj.jpg</t>
  </si>
  <si>
    <t>[弱] //【媒体称H7N9感染者集中长三角】http://t.cn/zTLokTz (分享自 @今日头条)</t>
  </si>
  <si>
    <t>2885686107</t>
  </si>
  <si>
    <t>阿卡狄亚一世</t>
  </si>
  <si>
    <t>zqwRq6N7M</t>
  </si>
  <si>
    <t>当年的H1N1把中国乃至整个东南亚的经济打的哀鸿遍野。今天，H7N9有不请自到，但愿犀利二哥团队打起十二分精神，提早戒备，马虎不得。前车之鉴不远矣!天佑中华。</t>
  </si>
  <si>
    <t>1999473223</t>
  </si>
  <si>
    <t>summer_穿着棉袄吹冷气</t>
  </si>
  <si>
    <t>zqwRl1O0k</t>
  </si>
  <si>
    <t>虽然说H7N9尚未发现能够人与人之间传播，不过我们这会儿去南京是不是也有点太勇敢了[挖鼻屎]，戴口罩，起来赶火车 我在:http://t.cn/zTLokVf</t>
  </si>
  <si>
    <t>3202425655</t>
  </si>
  <si>
    <t>水芸涧丶聆听</t>
  </si>
  <si>
    <t>zqwRiDGv4</t>
  </si>
  <si>
    <t>http://ww2.sinaimg.cn/thumbnail/bee12337tw1e3d48p54y2j.jpg</t>
  </si>
  <si>
    <t>#H7N9禽流感# 禽流感袭来，千万不要扩散，大家提高警惕，看看预防措施！</t>
  </si>
  <si>
    <t>1064525805</t>
  </si>
  <si>
    <t>品味Single</t>
  </si>
  <si>
    <t>zqwRdChEd</t>
  </si>
  <si>
    <t>http://ww2.sinaimg.cn/thumbnail/3f735fedjw1e3d48hlax0j.jpg</t>
  </si>
  <si>
    <t>目前国内外尚无针对H7N9禽流感病毒的疫苗。 // #我在看新闻# 《新闻百科：解析新型禽流感》  解析新型禽流感 http://t.cn/zT2M6ea，来自专题 http://t.cn/zT2U9XE</t>
  </si>
  <si>
    <t>2410420623</t>
  </si>
  <si>
    <t>rrr空白</t>
  </si>
  <si>
    <t>zqwR6zE3C</t>
  </si>
  <si>
    <t>分享网易新闻:「专家:H7N9重演SARS可能性小」 http://t.cn/zTLovdd @网易新闻客户端</t>
  </si>
  <si>
    <t>zqwR3ltXy</t>
  </si>
  <si>
    <t>注意：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</si>
  <si>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2823105211</t>
  </si>
  <si>
    <t>杨小懒是不二</t>
  </si>
  <si>
    <t>zqwQXqQtA</t>
  </si>
  <si>
    <t>在这H7N9和新H1N1蓄势待发的时候，这大晚上的我竟发起烧来。生生吓得睡不着了。当然也不知道是不是能到小飞飞了，顿时觉得好久未见，甚是思念。哎，小妖精。 我在:http://t.cn/zTLoDp0</t>
  </si>
  <si>
    <t>3170394061</t>
  </si>
  <si>
    <t>最懂你的天蝎座xz</t>
  </si>
  <si>
    <t>zqwPSmcK6</t>
  </si>
  <si>
    <t>http://ww2.sinaimg.cn/thumbnail/bcf85fcdjw1e3d451gzq9j.jpg</t>
  </si>
  <si>
    <t>【深圳流感发展态势无异常】全国已确认7例人感染H7N9禽流感病例，上海2例已死亡，安徽一例病危。2日深圳市疾控中心表示深圳尚未发现H7N9禽流感病例，专门针对H7N9的检验试剂今日运抵深圳，该试剂4小时内就可出检验结果确认是否感染H7N9禽流感。</t>
  </si>
  <si>
    <t>1038463907</t>
  </si>
  <si>
    <t>osamy</t>
  </si>
  <si>
    <t>zqwPQi7NT</t>
  </si>
  <si>
    <t>http://ww3.sinaimg.cn/thumbnail/3de5b3a3jw1e3d44xu9e6j.jpg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</si>
  <si>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http://t.cn/zTLogIE  又好像以前的非典！好吓人！</t>
  </si>
  <si>
    <t>3223498664</t>
  </si>
  <si>
    <t>牛人Philip</t>
  </si>
  <si>
    <t>zqwPyvU8N</t>
  </si>
  <si>
    <t>中国新增四例H7N9禽流感病例: 地方官员称，周二又有四人感染新的亚型禽流感病毒，四人均来自江苏。此前，上海已有两人感染此种病毒死亡，安徽另有一人病情危重。H7N9病毒尚无疫苗。</t>
  </si>
  <si>
    <t>1391101360</t>
  </si>
  <si>
    <t>Gordon小圆点</t>
  </si>
  <si>
    <t>zqwPxEdKC</t>
  </si>
  <si>
    <t>禽流感H7N9 http://t.cn/zTLay3z</t>
  </si>
  <si>
    <t>『南京安徽H7N9患者均曾接触活鸡 为治病花光积蓄』http://t.cn/zTLibBm（分享自@新浪视野 WAP版）</t>
  </si>
  <si>
    <t>1162548993</t>
  </si>
  <si>
    <t>侠女娃娃妈</t>
  </si>
  <si>
    <t>zqwPszTeV</t>
  </si>
  <si>
    <t>卫计委发布H7N9禽流感临床表现：潜伏期7天以内http://t.cn/zTLogAq</t>
  </si>
  <si>
    <t>zqwP9F7FB</t>
  </si>
  <si>
    <t>#关于H7N9的那些事之三#H7N9并不是一种新的病毒，但它原来不感染人，感染禽也不是H5N1那种强毒，属于一种比较温和的病毒，这次病毒如此凶猛必是有了比较大的变异，但好在至今为止，并未发现人传人的禽流感病毒，所以现阶段只用提防各种鸟类禽类就可以了，尤其是死鸟死禽。</t>
  </si>
  <si>
    <t>2745094045</t>
  </si>
  <si>
    <t>柔弱似水</t>
  </si>
  <si>
    <t>zqwP8uhCk</t>
  </si>
  <si>
    <t>易经角度看 ，如何从饮食起居防范H7N9？其一：饮食方面最好不吃禽类、蛇类、鲤鱼、马肉、昆虫类食物（尽管有些地方小吃做的非常好吃）；其二：尽量不要去东部主疫情省份旅游、商务活动；其三：心情积极乐观，坚持散步锻炼，常晒太阳，常开窗（最好南面的）通气。祝愿天下苍生，吉祥永昌！</t>
  </si>
  <si>
    <t>3268284067</t>
  </si>
  <si>
    <t>hanbangling</t>
  </si>
  <si>
    <t>zqwP5wXIj</t>
  </si>
  <si>
    <t>http://ww2.sinaimg.cn/thumbnail/c2ce0ea3jw1e3d430yvpgj.jpg</t>
  </si>
  <si>
    <t>发表了一篇转载博文 《[转载]解读H7N9禽流感及其预防措施（博首专题、草根专题）》 -  http://t.cn/zTLodOF</t>
  </si>
  <si>
    <t>http://ww4.sinaimg.cn/thumbnail/602e26catw1e3c1v524bej.jpg</t>
  </si>
  <si>
    <t>H7N9预防指南 地址：http://t.cn/zT2OFOO</t>
  </si>
  <si>
    <t>1760054861</t>
  </si>
  <si>
    <t>Ms_Lee玲玉</t>
  </si>
  <si>
    <t>zqwOHEws0</t>
  </si>
  <si>
    <t>http://ww2.sinaimg.cn/thumbnail/68e84e4djw1e3d420zidrj.jpg</t>
  </si>
  <si>
    <t>三人。。。一致口罩，防流感#h7n9##h＊n＊#[哈哈][哈哈][哈哈][哈哈]，这么早回家，自驾要是不熟悉道路。。。回家不知道能几点了。。。[浮云][浮云][浮云]</t>
  </si>
  <si>
    <t>2129789901</t>
  </si>
  <si>
    <t>心系960</t>
  </si>
  <si>
    <t>zqwOGpX60</t>
  </si>
  <si>
    <t xml:space="preserve">#我有话说#【卫计委:6-8个月研发出H7N9禽流感新疫苗】 达菲那是国家战略储备，咱平民老百姓是吃不上的。。。 http://t.cn/zTLGBDj  </t>
  </si>
  <si>
    <t>世界卫生组织：不排除H7N9病源来自猪等动物 （分享自@凤凰客户端）</t>
  </si>
  <si>
    <t>1241173231</t>
  </si>
  <si>
    <t>买醉的番茄</t>
  </si>
  <si>
    <t>zqwO0vgAk</t>
  </si>
  <si>
    <t>#H7N9# #三亚海天盛宴# #绿茶婊# 三大头条， 讲的都是一种动物，鸡。[黑线]</t>
  </si>
  <si>
    <t>2629792063</t>
  </si>
  <si>
    <t>晓彬110</t>
  </si>
  <si>
    <t>zqwNOE4Cm</t>
  </si>
  <si>
    <t>杭州确诊两例人感染H7N9禽流感病例1人死亡  http://t.cn/zTLoBzc  （分享自 @头条新闻）</t>
  </si>
  <si>
    <t>1158813164</t>
  </si>
  <si>
    <t>伍大3粗的Cory</t>
  </si>
  <si>
    <t>zqwNOmKWq</t>
  </si>
  <si>
    <t>外面的鸟儿都开始叫了，我在考虑睡不睡，不睡就熬到七点去吃个早饭，睡了就不去吃早饭了，哎，正在纠结突然想起来有H7N9流感。OMG，想想就害怕，睡吧！ 我在:http://t.cn/zTLoBLd</t>
  </si>
  <si>
    <t>2142902367</t>
  </si>
  <si>
    <t>天津l李洋</t>
  </si>
  <si>
    <t>zqwNEjFH5</t>
  </si>
  <si>
    <t>现在的鸡除了H7N9就是HIV，碰不得也吃不得，屌丝还是自撸比较安全。</t>
  </si>
  <si>
    <t>2779434695</t>
  </si>
  <si>
    <t>嘢茶R星蒾纞</t>
  </si>
  <si>
    <t>zqwND8PCM</t>
  </si>
  <si>
    <t>http://ww4.sinaimg.cn/thumbnail/a5aacec7jw1e3d3z9wfnbj.jpg</t>
  </si>
  <si>
    <t>今儿知道了3个新名词。【禽流感H7N9型】【三亚海天盛宴】【绿茶婊】如果，如果我不上微博，我就不知道三亚海天盛宴与绿茶婊，所以，我暂时还是离不开微博 #三亚海天盛宴##绿茶婊##禽流感# 我在这里:http://t.cn/zjcTm6X</t>
  </si>
  <si>
    <t>zqwNCfSiJ</t>
  </si>
  <si>
    <t>2013.4.4凌晨1点56分见好友微信，让占卜流感H7N9疫情，刚巧我正有此意！用时间起卦～～兑上震下六爻动，占卜：疫情虽一时盛行，并且主要都局限东部省份，结果无大碍，很快平复，国家会动用当年非典一样的举全国之人财物，强力予以彻底歼灭。该病情会像风一样来去都快，徒留记忆中的震惊担忧而已！</t>
  </si>
  <si>
    <t>2063220722</t>
  </si>
  <si>
    <t>梁Guanghao</t>
  </si>
  <si>
    <t>zqwNrmeLN</t>
  </si>
  <si>
    <t>【视频：南京女子感染H7N9禽流感 全国4例2人死亡】 http://t.cn/zTAFytc  （分享自 @优酷网）阿弥陀佛...</t>
  </si>
  <si>
    <t>1705564917</t>
  </si>
  <si>
    <t>老杜找乐儿</t>
  </si>
  <si>
    <t>旅美自由撰稿人</t>
  </si>
  <si>
    <t>zqwNl7j49</t>
  </si>
  <si>
    <t>（拼错重发）杂志4月2日在其网上发文报道了H7N9病毒研究的最新进展。http://t.cn/zT2livi几个发现：1. H7N9是一种有三种已知禽流感病毒（ H9N2，H11N9，H7）“合体”而成；2.鸟类家禽感染此三类病毒后，并不会出现严重症状，导致在难以察觉的情况下使病毒广泛传播；</t>
  </si>
  <si>
    <t>2030543397</t>
  </si>
  <si>
    <t>活力的春风又生</t>
  </si>
  <si>
    <t>zqwNb4vh9</t>
  </si>
  <si>
    <t>2296322711</t>
  </si>
  <si>
    <t>上海陈小川</t>
  </si>
  <si>
    <t>zqwMUvq0g</t>
  </si>
  <si>
    <t>上海禽流感H7N9希望能够点遏制。</t>
  </si>
  <si>
    <t>1715761075</t>
  </si>
  <si>
    <t>马大哈哈哈哈尼玛勒笔</t>
  </si>
  <si>
    <t>zqwMUgxiB</t>
  </si>
  <si>
    <t>昨儿在西单换乘四号线的时候，用扭基道哥的话来说就是：当时我就惊了。。草泥马那人 乌央乌央的 连走道的地儿都没了 这两天H7N9闹的沸沸扬扬 所以外地逼们该滚蛋就麻利儿滚蛋吧 没滚来的就踏实儿在家待着吧 小弟不胜感激</t>
  </si>
  <si>
    <t>3031627767</t>
  </si>
  <si>
    <t>爱是冷媒</t>
  </si>
  <si>
    <t>zqwMOjb3Y</t>
  </si>
  <si>
    <t>大家如何看“H7N9”你们害怕吗？</t>
  </si>
  <si>
    <t>1889567533</t>
  </si>
  <si>
    <t>Wzh-IC</t>
  </si>
  <si>
    <t>zqwML6e6W</t>
  </si>
  <si>
    <t>#H7N9#世界末日的一部分。 我点评了http://t.cn/zTwV6Cn 我在:http://t.cn/zTLo3N1</t>
  </si>
  <si>
    <t>1663747857</t>
  </si>
  <si>
    <t>WayneF</t>
  </si>
  <si>
    <t>zqwMt5tj8</t>
  </si>
  <si>
    <t>http://ww1.sinaimg.cn/thumbnail/632ac711jw1e3d3wamtfjj.jpg</t>
  </si>
  <si>
    <t>杭州确诊两例人感染H7N9禽流感病例1人死亡 http://t.cn/zTLSAfL (分享自 @新浪新闻客户端 )</t>
  </si>
  <si>
    <t>1075975204</t>
  </si>
  <si>
    <t>6399晓龙</t>
  </si>
  <si>
    <t>zqwMrgfwZ</t>
  </si>
  <si>
    <t>资料：H7N9禽流感防治常识  http://t.cn/zTLo3zc  （分享自 @头条新闻）</t>
  </si>
  <si>
    <t>3244609030</t>
  </si>
  <si>
    <t>失信必失天下</t>
  </si>
  <si>
    <t>zqwMhdJR2</t>
  </si>
  <si>
    <t>#H7N9【户口被换家产被占！我成了谁？】陕西汉中网友樊荣桂 在微博和博客中诉说了自己的离奇遭遇，她说自己当年外出打工时被继父的女儿暗地取走户口本，顶替她身份信息与别人结婚，导致自己想结婚时无法登记，被迫成为未婚妈妈，男友也借此夺走二人全部财产。长微博为樊… 我点评了http://t.cn/zTwV6Cn</t>
  </si>
  <si>
    <t>2119958503</t>
  </si>
  <si>
    <t>大海的心520</t>
  </si>
  <si>
    <t>zqwMd7hKi</t>
  </si>
  <si>
    <t>到底杭州和上海还能不能去，飞机票都买好了，这倒霉摧的，怎么办啊？这H7N9病毒，来的太不是时候了[泪][泪][泪][泪][泪][泪]</t>
  </si>
  <si>
    <t>1931930885</t>
  </si>
  <si>
    <t>江笑白丁</t>
  </si>
  <si>
    <t>zqwM2sQOY</t>
  </si>
  <si>
    <t>我先到家，幺爸他们晚点到，打开后备箱，居然带回两只鸡！顿时不能淡定，不得不承认：这是敢于直面H7N9的一家子啊！</t>
  </si>
  <si>
    <t>2398082871</t>
  </si>
  <si>
    <t>SUNY-曲晓丹</t>
  </si>
  <si>
    <t>zqwLIo14G</t>
  </si>
  <si>
    <t>转发：（转发）据上海医疗行业内部知情人士和前方记者透露的最新消息，【H7N9疫情】很有可能像2003年的SARS一样席卷长三角甚至中国。继前日上海在菜市场开卖猪摊位的李某和吴某病死于该疫情外，李某的两儿子也感染重症肺炎，其中小儿子已经死亡。注意，李某和吴某同住闵行区，直线距</t>
  </si>
  <si>
    <t>2000307721</t>
  </si>
  <si>
    <t>新秦商务咨询</t>
  </si>
  <si>
    <t xml:space="preserve">新秦商务咨询（上海）有限公司 </t>
  </si>
  <si>
    <t>zqwLI51Oh</t>
  </si>
  <si>
    <t>新秦调查</t>
  </si>
  <si>
    <t>针对【上海1名肉贩死于新型禽流感 专家建议化验死猪】的新闻调查：你觉得上海禽流感死亡案例与黄浦江死猪有关系吗？31.16%的受访者认为有。19.81%的受访者认为没有。49.03%的受访者认为不好说。你认为应该如何防止新型禽流感H7N9病毒…http://t.cn/zTAR9Ra</t>
  </si>
  <si>
    <t>1803598307</t>
  </si>
  <si>
    <t>无铭-浪子</t>
  </si>
  <si>
    <t>zqwLruxZq</t>
  </si>
  <si>
    <t>分享网易新闻：「卫计委发H7N9禽流感诊断标准」  http://t.cn/zTL5vFW</t>
  </si>
  <si>
    <t>3030097082</t>
  </si>
  <si>
    <t>可以笑的話不會哭3030097082</t>
  </si>
  <si>
    <t>zqwLg1mhv</t>
  </si>
  <si>
    <t>http://ww2.sinaimg.cn/thumbnail/b49b9cbajw1e3d3t6hl96j.jpg</t>
  </si>
  <si>
    <t>1184024064</t>
  </si>
  <si>
    <t>DongFangHong6</t>
  </si>
  <si>
    <t>zqwLd1YTk</t>
  </si>
  <si>
    <t>http://ww2.sinaimg.cn/thumbnail/4692c600jw1e3d3t2d40pj.jpg</t>
  </si>
  <si>
    <t>【媒体称H7N9感染者集中长三角】http://t.cn/zTLonFe (分享自 @今日头条)</t>
  </si>
  <si>
    <t>zqwL8kf61</t>
  </si>
  <si>
    <t>【视频：防控H7N9禽流感：上海46位密切接触者全部解除观察[东方午新闻]】 http://t.cn/zTLz7fZ  （分享自 @优酷网）</t>
  </si>
  <si>
    <t>zqwKVk84c</t>
  </si>
  <si>
    <t>http://ww3.sinaimg.cn/thumbnail/7afa3ff2jw1e3d3sc4xwpj.jpg</t>
  </si>
  <si>
    <t>非典十年梦魇犹在 H7N9新病毒来?20- 优酷关注专题 - 优酷视频 http://t.cn/zTL4fSe</t>
  </si>
  <si>
    <t>1098937190</t>
  </si>
  <si>
    <t>哟哟大王叫我来巡山勒</t>
  </si>
  <si>
    <t>zqwKLgEwA</t>
  </si>
  <si>
    <t>http://ww4.sinaimg.cn/thumbnail/41807366jw1e3d3rx602sj.jpg</t>
  </si>
  <si>
    <t>恶心他妈给恶心开门，恶心到家啦！ //【H7N9禽流感与上海死猪】http://t.cn/zTLonif (分享自 @今日头条)</t>
  </si>
  <si>
    <t>zqwKKm0Mr</t>
  </si>
  <si>
    <t>#关于H7N9的那些事之二#与大多数病毒不同，流感病毒基因组是分节段的，现在发现有16种H和9种N，也就形成了不同的亚型，所以它的变化可以是单基因的突变，也可以是不同病毒间相同节段的交换，叫做重排，重排是使病毒突破种属限制的主要潜在风险。</t>
  </si>
  <si>
    <t>zqwKJczyO</t>
  </si>
  <si>
    <t>http://ww2.sinaimg.cn/thumbnail/559368bdjw1e3d3rucfogj.jpg</t>
  </si>
  <si>
    <t>【卫计委发H7N9禽流感诊断标准】　　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t>
  </si>
  <si>
    <t>3182925314</t>
  </si>
  <si>
    <t>希望CDJ</t>
  </si>
  <si>
    <t>zqwJC3N8t</t>
  </si>
  <si>
    <t>大哥我今天上网时哭了，男儿有泪不轻弹。H7N9为什么蔓延，老中医们出来弄一中草药的偏方。</t>
  </si>
  <si>
    <t>zqwJ3tXaD</t>
  </si>
  <si>
    <t>人感染H7N9禽流感病毒知识问答  http://t.cn/zTLoQ5Y  （分享自 @头条新闻）</t>
  </si>
  <si>
    <t>2153647022</t>
  </si>
  <si>
    <t>成都打折优惠</t>
  </si>
  <si>
    <t>zqwISe7Jo</t>
  </si>
  <si>
    <t>http://ww1.sinaimg.cn/thumbnail/805e0baejw1e3d3n2zbkhj.jpg</t>
  </si>
  <si>
    <t>2052281715</t>
  </si>
  <si>
    <t>傲首領峰-令你裸露</t>
  </si>
  <si>
    <t>zqwIFyyHM</t>
  </si>
  <si>
    <t>http://ww1.sinaimg.cn/thumbnail/7a535573jw1e3d3mjz7noj.jpg</t>
  </si>
  <si>
    <t xml:space="preserve">【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t>
  </si>
  <si>
    <t>zqwIz1KSz</t>
  </si>
  <si>
    <t>http://ww1.sinaimg.cn/thumbnail/5d244e8ejw1e3d3maale2j.jpg</t>
  </si>
  <si>
    <t>【杭州发现两例H7N9禽流感病例[图]】杭州两例禽流感1人已经死亡1人正在救治。目前全国已经确认9例。 http://t.cn/zTLo8zt  （分享自 @21CN新闻）</t>
  </si>
  <si>
    <t>2310746120</t>
  </si>
  <si>
    <t>Yang_上海的微风</t>
  </si>
  <si>
    <t>zqwIaclnf</t>
  </si>
  <si>
    <t>看果壳网在那里兴师动众解释为什么需要20天和1天，我觉得这个世界很多分歧在于，每个人所关心的东西完全不在一个层面上。医生：告诉您一个好消息，它来自科学：最后经我们证实，您感染的是H3N6，而不是H7N9，它的死亡率仅仅是11.3452%，而不是之前的67.1683%，坏消息是：您帐户没钱了，请立即出院。</t>
  </si>
  <si>
    <t>2881925302</t>
  </si>
  <si>
    <t>标清优之良伴1314</t>
  </si>
  <si>
    <t>zqwHYn3Cc</t>
  </si>
  <si>
    <t>国家卫生和计划生育委员会3日印发人感染H7N9禽流感诊疗方案、防控方案及医院感染预防与控制技术指南。</t>
  </si>
  <si>
    <t>1381448544</t>
  </si>
  <si>
    <t>宁采臣4s</t>
  </si>
  <si>
    <t>zqwHVb91M</t>
  </si>
  <si>
    <t>人民日报新闻</t>
  </si>
  <si>
    <t xml:space="preserve">我国将对H7N9实行疫情日报告   http://t.cn/zTLbmj6 </t>
  </si>
  <si>
    <t>1976994001</t>
  </si>
  <si>
    <t>坔I老虎U</t>
  </si>
  <si>
    <t>zqwHCeMNZ</t>
  </si>
  <si>
    <t>H7N9禽流感病例已致死三人，希望不要重蹈十年前非典的覆辙。Ծ‸Ծ</t>
  </si>
  <si>
    <t>2076470383</t>
  </si>
  <si>
    <t>大慈悲救苦难无量清净法身戴毛瑾</t>
  </si>
  <si>
    <t>zqwHxdnV6</t>
  </si>
  <si>
    <t>http://ww4.sinaimg.cn/thumbnail/7bc46c6fgw1e3d3jeaktfj.jpg</t>
  </si>
  <si>
    <t>京沪线上的同学们要小心了。。。有木有发现H7N9是沿着京沪线传播的。。。（黑框圈出的城市都出现了H7N9病例）</t>
  </si>
  <si>
    <t>2162106110</t>
  </si>
  <si>
    <t>小不隆东便利多多</t>
  </si>
  <si>
    <t>zqwHnaA46</t>
  </si>
  <si>
    <t>这个看起来有点靠谱 关于H7N9的新闻 http://t.cn/zTLoTZ8</t>
  </si>
  <si>
    <t>3183471901</t>
  </si>
  <si>
    <t>中新社记者何蒋勇</t>
  </si>
  <si>
    <t xml:space="preserve">  中国新闻社浙江分社记者 </t>
  </si>
  <si>
    <t>zqwHjmK2g</t>
  </si>
  <si>
    <t>http://ww3.sinaimg.cn/thumbnail/bdbfed1djw1e3d3j3cxrej.jpg</t>
  </si>
  <si>
    <t>#杭州2人感染禽流感 1人死亡#国内报道，浙江省卫生厅4月3日通报，浙江省确诊2例人感染H7N9禽流感病例，其中1例患者死亡。图为4月3日，在北京市疾控中心，工作人员对H7N9检测试剂进行工作</t>
  </si>
  <si>
    <t>2367335625</t>
  </si>
  <si>
    <t>知道不知道雨的旋律</t>
  </si>
  <si>
    <t>zqwHb3H6S</t>
  </si>
  <si>
    <t>http://ww4.sinaimg.cn/thumbnail/8d1aacc9jw1e3d3iq4pbwj.jpg</t>
  </si>
  <si>
    <t>【一图了解禽流感 什么是H7N9】禽流感又来了，这次是H7N9。H呀N呀，可组合很多种。虽然这次H7N9的传播途径等尚未知晓，但我们或许可以从已知的类型中探知一二。那么病毒主要通过什么途径传播？除了勤洗手，吃禽肉鸡蛋等要煮熟、煮透之外，怎么做...  http://t.cn/zTLoTnz</t>
  </si>
  <si>
    <t>3281041981</t>
  </si>
  <si>
    <t>0812出来的都是牛逼孩子</t>
  </si>
  <si>
    <t>zqwGMh2y1</t>
  </si>
  <si>
    <t>H7N9浙江也到了。杭州已有一人over。童鞋们最近少吃鸡肉猪肉。留着小命嫁好男人娶老婆啊</t>
  </si>
  <si>
    <t>2739169920</t>
  </si>
  <si>
    <t>安蒂克0315</t>
  </si>
  <si>
    <t>zqwGykUXK</t>
  </si>
  <si>
    <t>我们江苏呀，H7N9高发区，上海.、江苏、安徹、湖南，一场战争在长三角l暴发。珠三角、渤海经济三角区，不可掉以轻心，中国沿海发达地区告急！！！这不是危言耸听，帝国主义亡我之心不死！！！！ 我在:http://t.cn/zTLoY1d</t>
  </si>
  <si>
    <t>1701426222</t>
  </si>
  <si>
    <t>江都小竇</t>
  </si>
  <si>
    <t>zqwGa5IDa</t>
  </si>
  <si>
    <t>[蜡烛]生化危鸡H7N9来袭！</t>
  </si>
  <si>
    <t>3248295880</t>
  </si>
  <si>
    <t>贱贱贱贱贱心</t>
  </si>
  <si>
    <t>zqwG9gHyZ</t>
  </si>
  <si>
    <t>http://ww3.sinaimg.cn/thumbnail/c19d0fc8jw1e3d3g3ge1ej.jpg</t>
  </si>
  <si>
    <t>4月3日，浙江确诊2例人感染H7N9病例，其中1人死亡。当天东直门医院辟谣称北京未现疫情。截至目前H7N9禽流感已在上海、浙江、安徽、福建造成9人发病3人死亡。清明节到来，大家出门要当心，不要吃生冷肉食！</t>
  </si>
  <si>
    <t>1409842251</t>
  </si>
  <si>
    <t>太平鸟</t>
  </si>
  <si>
    <t>zqwG9ctHa</t>
  </si>
  <si>
    <t>专家称尚无H7N9禽流感病毒疫苗 研发至少半年 - 中国疾病预防控制中心卫生应急中心主任冯子健3日接受媒体采访时说，目前国内外尚无针对H7N9禽流感病毒的疫苗，国家卫生和计生委正在组织疫苗研究。  @中国新闻网 #中新... http://t.cn/zTLoYZR  （分享自 @中国新闻网）@mark</t>
  </si>
  <si>
    <t>1901520682</t>
  </si>
  <si>
    <t>思念故乡的月</t>
  </si>
  <si>
    <t>zqwG8lBLs</t>
  </si>
  <si>
    <t>http://ww1.sinaimg.cn/thumbnail/7156e72ajw1e3d3g27d04j.jpg</t>
  </si>
  <si>
    <t>1805939997</t>
  </si>
  <si>
    <t>豫穗大侠</t>
  </si>
  <si>
    <t>zqwFYkFoj</t>
  </si>
  <si>
    <t>太慢了 《6-8个月出H7N9禽流感新疫苗》 (来自 @头条新闻) http://t.cn/zTLGBDj</t>
  </si>
  <si>
    <t>zqwFY34fv</t>
  </si>
  <si>
    <t>#关于H7N9的那些事之一#禽流感病毒有什么不一样？普遍意义上讲，H7N9和H1N1同属于甲型流感病毒，病毒大致特性一致，预防呼吸道传染病的措施基本适用，但禽流感病毒与流感病毒主要抗原HA与呼吸道表面结合的唾液酸受体不同，导致禽流感病毒一般情况下不感染人类，除非发生突变和重组。</t>
  </si>
  <si>
    <t>zqwF79nbR</t>
  </si>
  <si>
    <t>专家又说话了，这次它们说：H7N9重演SARS可能性小。不知从什么时候开始。我开始对专家的话反着听了……是我太灰暗？还是砖家叫兽们太不靠谱？唉……</t>
  </si>
  <si>
    <t>zqwETcOGs</t>
  </si>
  <si>
    <t>国内外尚无针对H7N9禽流感病毒的疫苗，请大家勤洗手、室内勤通风换气、尽量避免直接接触病死禽、畜。（以后决定吃斋了）[生病]</t>
  </si>
  <si>
    <t>1736240491</t>
  </si>
  <si>
    <t>左刊</t>
  </si>
  <si>
    <t>zqwEHnwSj</t>
  </si>
  <si>
    <t>http://ww1.sinaimg.cn/thumbnail/677ced6bjw1e3d3cdty4zj.jpg</t>
  </si>
  <si>
    <t>供奉，悬挂，或转发此忿怒莲师金刚铠甲风马旗，获莲师殊胜加持，远离H7N9禽流感等一切瘟疫!</t>
  </si>
  <si>
    <t>1851150785</t>
  </si>
  <si>
    <t>风声佩翠</t>
  </si>
  <si>
    <t>zqwErrsFc</t>
  </si>
  <si>
    <t>http://ww3.sinaimg.cn/thumbnail/6e5651c1jw1e3d3bqdnybj.jpg</t>
  </si>
  <si>
    <t>H7N9禽流感_资讯频道_凤凰网 http://t.cn/zTLoWhm</t>
  </si>
  <si>
    <t>2567530494</t>
  </si>
  <si>
    <t>广东鸿浩律师</t>
  </si>
  <si>
    <t>zqwEob9XD</t>
  </si>
  <si>
    <t>http://ww3.sinaimg.cn/thumbnail/990967fejw1e3d3bl7tb2j.jpg</t>
  </si>
  <si>
    <t>分享自张友平医生  《新型禽流感》 - H7N9型禽流感是一种新型禽流感，于2013年3月底在上海和安徽两地率先发现。H7N9型禽流感是全球首次发现的新亚型流感病毒，尚未纳入我...  (来自 @头条博客) -   http://t.cn/zTLoOgP</t>
  </si>
  <si>
    <t>1705281684</t>
  </si>
  <si>
    <t>beixin111璘</t>
  </si>
  <si>
    <t>zqwEnCKYa</t>
  </si>
  <si>
    <t>http://ww4.sinaimg.cn/thumbnail/65a48894jw1e3d3bkjlsej.jpg</t>
  </si>
  <si>
    <t>H7N9 WHO Frequently Asked Questions ： http://t.cn/zT2Tu7m  补充一点。。那个拿完生鸡蛋壳 生肉的以及类似跟他们有接触的东西的那... http://t.cn/zTLoWPV （使用新浪长微博工具发布 http://t.cn/zOXAaic）</t>
  </si>
  <si>
    <t>2014732547</t>
  </si>
  <si>
    <t>转游全郑州</t>
  </si>
  <si>
    <t>zqwEc4gZJ</t>
  </si>
  <si>
    <t>#h7n9# 可怕的禽流感 我在:http://t.cn/zTLoOmJ</t>
  </si>
  <si>
    <t>1912507217</t>
  </si>
  <si>
    <t>恩恩堂堂</t>
  </si>
  <si>
    <t>zqwE73d9S</t>
  </si>
  <si>
    <t>http://ww4.sinaimg.cn/thumbnail/71fe8b51jw1e3d3avkb0nj.jpg</t>
  </si>
  <si>
    <t>鉴于H7N9，本人决定从明天起吃素 我在这里:http://t.cn/zjtJE5U</t>
  </si>
  <si>
    <t>2388491621</t>
  </si>
  <si>
    <t>Alan_-dong</t>
  </si>
  <si>
    <t>zqwDMoTAp</t>
  </si>
  <si>
    <t>都在唧唧歪歪担心么撕H7N9，哪有那么幸运能感染上、[哼]</t>
  </si>
  <si>
    <t>2679850151</t>
  </si>
  <si>
    <t>童優偉</t>
  </si>
  <si>
    <t>爱美丽花艺生活馆 经理</t>
  </si>
  <si>
    <t>zqwDK3dyA</t>
  </si>
  <si>
    <t>H7N9。會不會出大事？！[疑问][疑问][疑问][思考][思考][思考]</t>
  </si>
  <si>
    <t>3208705762</t>
  </si>
  <si>
    <t>688雅小丫</t>
  </si>
  <si>
    <t>zqwDz3TfE</t>
  </si>
  <si>
    <t>http://ww2.sinaimg.cn/thumbnail/bf40f6e2jw1e3d39gzuuzj.jpg</t>
  </si>
  <si>
    <t>H7N9禽流感病例升至9人 将实行疫情日报告 http://t.cn/zTLbrgW(分享自#掌上百度#聚合阅读)</t>
  </si>
  <si>
    <t>2417768331</t>
  </si>
  <si>
    <t>你好我是尼奥</t>
  </si>
  <si>
    <t>zqwDn0ja9</t>
  </si>
  <si>
    <t>华为手机</t>
  </si>
  <si>
    <t>忍不住发个微博……h7n9好恐怖………</t>
  </si>
  <si>
    <t>zqwDeEeOl</t>
  </si>
  <si>
    <t>http://ww2.sinaimg.cn/thumbnail/bf40f6e2jw1e3d38ncnibj.jpg</t>
  </si>
  <si>
    <t>卫计委公布H7N9禽流感临床表现及诊疗方案 http://t.cn/zTL5sRN(分享自#掌上百度#聚合阅读)</t>
  </si>
  <si>
    <t>1569291163</t>
  </si>
  <si>
    <t>一盘太阳</t>
  </si>
  <si>
    <t>汽车之家-技术部-网络工程师</t>
  </si>
  <si>
    <t>zqwDc0Xlu</t>
  </si>
  <si>
    <t>#知乎问答# H7N9 疫情会大面积爆发吗？有什么注意事项？ http://t.cn/zT2RQvt（分享自@知乎）</t>
  </si>
  <si>
    <t>1104566115</t>
  </si>
  <si>
    <t>一沐月颜小北yM</t>
  </si>
  <si>
    <t>zqwD9Dbo3</t>
  </si>
  <si>
    <t>#H7N9禽流感#天佑，大家，一生平安～…﹌[心][心] 我点评了http://t.cn/zTwIsFP 我在:http://t.cn/zTLo0cp</t>
  </si>
  <si>
    <t>1805310580</t>
  </si>
  <si>
    <t>宫城Henry</t>
  </si>
  <si>
    <t>zqwCPxdYE</t>
  </si>
  <si>
    <t>凌晨多1小时犯困，本打算上微博看看H7N9的新闻然后睡觉，不曾想各种#暴炒黑木耳# #三亚海天盛筵# #绿茶婊# 信息满屏飞。 2100个避孕套，连杜蕾斯官方微博也趁机打起广告。。。 劲爆的新闻，害我现在困意全消[钟]</t>
  </si>
  <si>
    <t>2133188900</t>
  </si>
  <si>
    <t>阿蟹是我</t>
  </si>
  <si>
    <t>zqwCKgOw8</t>
  </si>
  <si>
    <t>砖家，你又扯到你的蛋了。 //分享网易新闻:「专家:H7N9重演SARS可能性小」 http://t.cn/zTLovdd</t>
  </si>
  <si>
    <t>1649706220</t>
  </si>
  <si>
    <t>爱学习</t>
  </si>
  <si>
    <t>zqwCIcJEA</t>
  </si>
  <si>
    <t>http://ww2.sinaimg.cn/thumbnail/625484ecjw1e3d37afm2aj.jpg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</si>
  <si>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http://t.cn/zTLopSc  （分享自 @凤凰网）</t>
  </si>
  <si>
    <t>2652445510</t>
  </si>
  <si>
    <t>嘀儿哩咯哒</t>
  </si>
  <si>
    <t>zqwCvcCCa</t>
  </si>
  <si>
    <t>友情提醒：无锡病人已经死了，家住天鹅湖一期117号二楼，诊断该病例为人感染H7N9禽流感确诊病例 [吃惊][吃惊][吃惊][吃惊][吃惊]哎哟我去，这不是我家么[蜡烛][蜡烛][蜡烛][蜡烛][蜡烛]</t>
  </si>
  <si>
    <t>2942049925</t>
  </si>
  <si>
    <t>流星之约888</t>
  </si>
  <si>
    <t>zqwCmjv7G</t>
  </si>
  <si>
    <t>发表了博文 《美专家表示中国H7N9噩梦可能刚开始** (2013-04-03 06:12:08)》 - 截至目前，中国已经发现7例H7N9禽流感病毒感染病例，上海死亡2人，安徽感染1人，江苏感染4人 http://t.cn/zTLop2t</t>
  </si>
  <si>
    <t>1973794361</t>
  </si>
  <si>
    <t>Cathyhsl</t>
  </si>
  <si>
    <t>zqwCkvzfa</t>
  </si>
  <si>
    <t>i微宝贝</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</si>
  <si>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 来自@i微宝贝</t>
  </si>
  <si>
    <t>zqwC92X8a</t>
  </si>
  <si>
    <t>【上海等地未现动物H7N9疫情 病毒或由候鸟带入】【未发现动物H7N9疫情 病毒或由候鸟带入】据农业部网站，近日农业部开展动物H7N9疫情排查和调查工作。目前，上海、安徽、江苏等地均未...... 详情: http://t.cn/zTLoNrr</t>
  </si>
  <si>
    <t>zqwC1kEoo</t>
  </si>
  <si>
    <t>http://ww4.sinaimg.cn/thumbnail/bf40f6e2jw1e3d35ib5l4j.jpg</t>
  </si>
  <si>
    <t>疾预控中心:监测力度加大后会发现更多H7N9病例 http://t.cn/zTLMmKG(分享自#掌上百度#聚合阅读)</t>
  </si>
  <si>
    <t>3215330974</t>
  </si>
  <si>
    <t>pemsou213</t>
  </si>
  <si>
    <t>zqwBStSBv</t>
  </si>
  <si>
    <t>【卫生计生委:H7N9禽流感潜伏期为7天以内】中新社北京4月3日电 (记者 欧阳开宇)根据流感的潜伏期及现有H7N9禽流感病毒感染病例的调查结果，H7N9禽流感病毒潜伏期一般为7天以内...... 详情: http://t.cn/zTLoNNx</t>
  </si>
  <si>
    <t>zqwBNteDB</t>
  </si>
  <si>
    <t>【各地多举措防控禽流感 上海启动流感应急预案】原标题：中国多举措防控禽流感国际在线综合报道：中国内地已发现7例H7N9禽流感确诊病例。目前多地正采取措施加强防控，以应对病毒来袭。针对2...... 详情: http://t.cn/zTLoNXu</t>
  </si>
  <si>
    <t>1587975255</t>
  </si>
  <si>
    <t>泉州阿龙</t>
  </si>
  <si>
    <t>zqyIOvWp3</t>
  </si>
  <si>
    <t>http://ww3.sinaimg.cn/thumbnail/5ea69457jw1e3dcgspb21j.jpg</t>
  </si>
  <si>
    <t>【江苏卫生厅：板蓝根冲剂可预防H7N9禽流感】3.中药汤剂：银花、连翘、柴胡、黄芩、防风、桔梗、炒白术、牛子各10g，黄芪、板蓝根各15g，甘草5g。加减：寒战高热加柴胡、黄芩、大青叶；腹胀便结加生大黄、枳实、厚朴。 http://t.cn/zTLOrCj  （分享自 @凤凰网）</t>
  </si>
  <si>
    <t>1250978533</t>
  </si>
  <si>
    <t>石公里</t>
  </si>
  <si>
    <t>zqyINDFiL</t>
  </si>
  <si>
    <t>http://ww2.sinaimg.cn/thumbnail/4a906ae5jw1e3dcgpcxvuj.jpg</t>
  </si>
  <si>
    <t>湖南发紧急通知监测H7N9：发现即隔离 - 4月3日，在北京市疾控中心，工作人员对H7N9检测试剂进行操作。目前，这种试剂已下达我剩新华社图H7N9禽流感疫情分布图最新疫情杭州确诊两例1例患者死亡浙江省卫生厅4月3日通报... http://t.cn/zTLOBQh</t>
  </si>
  <si>
    <t>2011743363</t>
  </si>
  <si>
    <t>星月wan</t>
  </si>
  <si>
    <t>zqyINmJ3r</t>
  </si>
  <si>
    <t>http://ww4.sinaimg.cn/thumbnail/77e8c483jw1e3dcgqo1huj.jpg</t>
  </si>
  <si>
    <t xml:space="preserve"> @mark 《6-8个月出H7N9禽流感疫苗》 (来自 @手机新浪网) http://t.cn/zTLGBDj</t>
  </si>
  <si>
    <t>2740753573</t>
  </si>
  <si>
    <t>时尚服装箱包</t>
  </si>
  <si>
    <t>zqyINjFrO</t>
  </si>
  <si>
    <t>http://ww4.sinaimg.cn/thumbnail/a35c94a5jw1e3dcgqw2c7j.jpg</t>
  </si>
  <si>
    <t>分享个笑话：全国确认7例H7N9禽流感 新增江苏4例。 笑死我了 淘宝网（艾依美2012）旗舰店</t>
  </si>
  <si>
    <t>2772306203</t>
  </si>
  <si>
    <t>LL-小熊猫</t>
  </si>
  <si>
    <t>zqyIN57K1</t>
  </si>
  <si>
    <t>【安徽H7N9禽流感患者仍未脱离危险 曾和猪有接触史 】中国疾控中心病毒病控制所副所长舒跃龙表示，H7N9禽流感病毒的特点是一个新的重配病毒，它的生物学特点，它的致病因、传播力，目前还没有依据来分析判断。相关新闻　　上海抽检漂浮死猪未发现禽 http://t.cn/zTLOra9  （分享自 @凤凰网）</t>
  </si>
  <si>
    <t>2246830955</t>
  </si>
  <si>
    <t>王晓嵩is_OK</t>
  </si>
  <si>
    <t>zqyIN4sN8</t>
  </si>
  <si>
    <t>#清明假期去哪#万恶的H7N9，搞的都不敢出门了</t>
  </si>
  <si>
    <t>2191945927</t>
  </si>
  <si>
    <t>国金期货顾小春</t>
  </si>
  <si>
    <t>zqyIMqqkP</t>
  </si>
  <si>
    <t>H7N9临床表现及诊疗方案公布 http://t.cn/zTLpRT4（分享自@凤凰客户端）</t>
  </si>
  <si>
    <t>1780618363</t>
  </si>
  <si>
    <t>BluforJewel</t>
  </si>
  <si>
    <t>zqyIMqqls</t>
  </si>
  <si>
    <t>一线消息：目前的研究来看，H7N9没有人间传播的能力。From 微信“小道消息” #从昨天开始只吃牛肉了#...</t>
  </si>
  <si>
    <t>1887259304</t>
  </si>
  <si>
    <t>楚天金报</t>
  </si>
  <si>
    <t>《楚天金报》官方微博</t>
  </si>
  <si>
    <t>zqyIMqqnG</t>
  </si>
  <si>
    <t>http://ww3.sinaimg.cn/thumbnail/707d4aa8jw1e3dcgplvsjj.jpg</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</si>
  <si>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http://t.cn/zTL0VrO转</t>
  </si>
  <si>
    <t>2133109971</t>
  </si>
  <si>
    <t>河海大学研究生会</t>
  </si>
  <si>
    <t>河海大学研究生会官方微博</t>
  </si>
  <si>
    <t>zqyIMttUg</t>
  </si>
  <si>
    <t>【温馨提醒】江苏省卫生厅：玉屏风散颗粒、板蓝根冲剂、黄芪口服液可用于预防H7N9禽流感。各位河海小研赶紧储藏哦！[鼓掌][鼓掌]</t>
  </si>
  <si>
    <t>2614351981</t>
  </si>
  <si>
    <t>Never-goes-down</t>
  </si>
  <si>
    <t>zqyIM8P74</t>
  </si>
  <si>
    <t>【什么是H7N9禽流感病毒？】流感病毒可分为甲（A）、乙（B）、丙（C）三型。其中，甲型流感依据流感病毒血凝素蛋白（HA）的不同可分为1-16种亚型，根据病毒神经氨酸酶蛋白（NA）的不同可分为1-9种亚型，HA不同亚型可以与NA http://t.cn/zTLOBEn  （分享自 @凤凰网）</t>
  </si>
  <si>
    <t>zqyILAeLM</t>
  </si>
  <si>
    <t>http://ww1.sinaimg.cn/thumbnail/652f5916jw1e3dcgohqskj.jpg</t>
  </si>
  <si>
    <t>【江苏卫生厅：板蓝根冲剂可预防H7N9禽流感】江苏省卫生厅发布人感染H7N9禽流感防治中医方，玉屏风散颗粒、板蓝根冲剂、黄芪口服液等中成药可用于预防，适用于高危人群，现阶段主要是从事禽类养殖、销售、宰杀、加工业者，以及在发病前一周内接触过禽类者。by南京日报网http://t.cn/zTLpMmb</t>
  </si>
  <si>
    <t>卫计委公布H7N9禽流感临床表现及诊疗方案 http://t.cn/zTLCP0E（分享自@凤凰客户端）</t>
  </si>
  <si>
    <t>2826006553</t>
  </si>
  <si>
    <t>luke星月禅佛</t>
  </si>
  <si>
    <t>zqyILxbmB</t>
  </si>
  <si>
    <t>HTC Butterfly</t>
  </si>
  <si>
    <t>卫计委，"喂鸡委＂，瞧这倒霉名字取的，把H7N9都招来了。</t>
  </si>
  <si>
    <t>2208833902</t>
  </si>
  <si>
    <t>叼着奶嘴去上课灬</t>
  </si>
  <si>
    <t>zqyILhYqD</t>
  </si>
  <si>
    <t>江苏卫生厅：板蓝根冲剂可预防H7N9禽流感 http://t.cn/zTLpuYw  快去买板蓝根冲剂把！！</t>
  </si>
  <si>
    <t>1219753107</t>
  </si>
  <si>
    <t>天涯的蛇行四海</t>
  </si>
  <si>
    <t>zqyIL0n0T</t>
  </si>
  <si>
    <t>板蓝根又要火了？ 《江苏:板蓝根可预防H7N9禽流感》 (来自 @头条新闻) http://t.cn/zTL0Wwa</t>
  </si>
  <si>
    <t>2108305774</t>
  </si>
  <si>
    <t>力仁禧玛</t>
  </si>
  <si>
    <t>zqyIKml87</t>
  </si>
  <si>
    <t>（医保？）南京H7N9禽流感患者自付近10万仍欠医院上万元 http://t.cn/zTLouGY</t>
  </si>
  <si>
    <t>2752443435</t>
  </si>
  <si>
    <t>感觉体</t>
  </si>
  <si>
    <t>zqyIK6aCw</t>
  </si>
  <si>
    <t>H7N9——一个即将【全世界出名】的家伙！</t>
  </si>
  <si>
    <t>1785231062</t>
  </si>
  <si>
    <t>新闻零零柒</t>
  </si>
  <si>
    <t>浙江电视台钱江频道《新闻007》</t>
  </si>
  <si>
    <t>zqyIK6aG3</t>
  </si>
  <si>
    <t>http://ww3.sinaimg.cn/thumbnail/6a6876d6gw1e3dcgjzdpyj.jpg</t>
  </si>
  <si>
    <t>【板蓝根冲剂可预防H7N9禽流感】江苏省卫生厅发布人感染H7N9禽流感防治中医方:板蓝根冲剂、黄芪口服液可用于预防H7N9禽流感。http://t.cn/zTLpMmb</t>
  </si>
  <si>
    <t>1697829074</t>
  </si>
  <si>
    <t>飞语轻扬</t>
  </si>
  <si>
    <t>内蒙古通辽优仕广告策划公司总经理 齐翼飞</t>
  </si>
  <si>
    <t>zqyIK6aGe</t>
  </si>
  <si>
    <t>http://ww3.sinaimg.cn/thumbnail/6532d0d2jw1e3dcglmy3kj.jpg</t>
  </si>
  <si>
    <t>剛剛啃的雞，不會被H7N9吧！ 我在:http://t.cn/zTLOr5H</t>
  </si>
  <si>
    <t>1838895210</t>
  </si>
  <si>
    <t>田力George-bezos</t>
  </si>
  <si>
    <t>zqyIICU2n</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</si>
  <si>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</si>
  <si>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1916152904</t>
  </si>
  <si>
    <t>马提昵克</t>
  </si>
  <si>
    <t>zqyIIifOE</t>
  </si>
  <si>
    <t>板蓝根能预防h7n9</t>
  </si>
  <si>
    <t>1838836571</t>
  </si>
  <si>
    <t>爬在墙角看红杏</t>
  </si>
  <si>
    <t>zqyIIifOC</t>
  </si>
  <si>
    <t>http://ww3.sinaimg.cn/thumbnail/6d9a6b5bjw1e3dcgj2p0zj.jpg</t>
  </si>
  <si>
    <t>八个月？？？谁能等→_→ 《6-8个月出H7N9禽流感疫苗》 (来自 @手机新浪网) http://t.cn/zTLGBDj</t>
  </si>
  <si>
    <t>1683676323</t>
  </si>
  <si>
    <t>方圆惑</t>
  </si>
  <si>
    <t>zqyIHroyK</t>
  </si>
  <si>
    <t>南京H7N9禽流感患者自付近10万仍欠医院上万元 http://t.cn/zTLouGY</t>
  </si>
  <si>
    <t>2427660911</t>
  </si>
  <si>
    <t>槑人一槑</t>
  </si>
  <si>
    <t>zqyIH8Qu8</t>
  </si>
  <si>
    <t>板蓝根又要火了。。。涨价啦！！ //【江苏卫生厅：板蓝根冲剂可预防H7N9禽流感】http://t.cn/zTLOrvH (分享自 @今日头条)</t>
  </si>
  <si>
    <t>1254431963</t>
  </si>
  <si>
    <t>窗敲雨</t>
  </si>
  <si>
    <t>果壳网编辑、科学松鼠会成员、药学硕士</t>
  </si>
  <si>
    <t>zqyIH8Qr1</t>
  </si>
  <si>
    <t>http://ww2.sinaimg.cn/thumbnail/4ac51cdbjw1e3dcgh67dij.jpg</t>
  </si>
  <si>
    <t>这个有意思 →_→【@窗敲雨 回答：H7N9病毒对达菲敏感吗？可以用达菲治疗或是预防H7N9吗？】   http://t.cn/zTLOBKS  （分享自 @果壳网）</t>
  </si>
  <si>
    <t>3140740035</t>
  </si>
  <si>
    <t>科德学生会</t>
  </si>
  <si>
    <t>zqyIGxcGv</t>
  </si>
  <si>
    <t>http://ww3.sinaimg.cn/thumbnail/bb33e3c3jw1e3dcg5yx30j.jpg</t>
  </si>
  <si>
    <t>清明假期已经到来，各位同学出门游玩要注意饮食卫生，H7N9禽流感在我国已经发生了好几起病例，大家要尽量少吃猪肉和鸡肉，多吃蔬果，少去人群密集的地方，保证自身的饮食安全，做好预防措施。祝同学们假期愉快！[心]</t>
  </si>
  <si>
    <t>1947812681</t>
  </si>
  <si>
    <t>俞维清</t>
  </si>
  <si>
    <t>zqyIGyOux</t>
  </si>
  <si>
    <t>关于h7n9的微博才转就被删了</t>
  </si>
  <si>
    <t>2822393092</t>
  </si>
  <si>
    <t>专偷小萝卜</t>
  </si>
  <si>
    <t>zqyIFkVBE</t>
  </si>
  <si>
    <t>板蓝根为何对非典、H1N1、以及现在的H7N9都有预防作用呢？专家可不可以从化学成分方面解释一下？不要就简单的一句——它能预防——可以么？@头条新闻</t>
  </si>
  <si>
    <t>zqyIFkVyG</t>
  </si>
  <si>
    <t>http://ww2.sinaimg.cn/thumbnail/8caafe12jw1e3dcgevwaij.jpg</t>
  </si>
  <si>
    <t>【H7N9潜伏期7天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http://t.cn/zTLyEEY</t>
  </si>
  <si>
    <t>2088393697</t>
  </si>
  <si>
    <t>不二遊</t>
  </si>
  <si>
    <t>zqyIF5HGo</t>
  </si>
  <si>
    <t>分享网易新闻:「H7N9临床表现及诊疗方案发布」 http://t.cn/zTLCXfz @网易新闻客户端</t>
  </si>
  <si>
    <t>2047847220</t>
  </si>
  <si>
    <t>KDS宽带社</t>
  </si>
  <si>
    <t>zqyIF5HAm</t>
  </si>
  <si>
    <t>http://ww1.sinaimg.cn/thumbnail/7a0fab34jw1e3dcge5378j.jpg</t>
  </si>
  <si>
    <t>#KDS网友爆料#【网传普陀区出现流感死亡病例 是否感染H7N9禽流感卫生部门正在检测、诊断中】#防控H7N9禽流感#网传普陀区出现流感死亡病例，是否感染H7N9禽流感卫生部门目前正在检测、诊断中。详见长微博Via@健康上海12320 【点评】信息透明，及时公布[good]</t>
  </si>
  <si>
    <t>1902116964</t>
  </si>
  <si>
    <t>某raccoon</t>
  </si>
  <si>
    <t>zqyIEuIWg</t>
  </si>
  <si>
    <t>潜伏期7天！ //分享网易新闻:「H7N9临床表现及诊疗方案发布」 http://t.cn/zTLCXfz @网易新闻客户端</t>
  </si>
  <si>
    <t>1959594565</t>
  </si>
  <si>
    <t>Monster_style</t>
  </si>
  <si>
    <t>上海实业城市开发集团有限公司财务经理</t>
  </si>
  <si>
    <t>zqyIEt7oT</t>
  </si>
  <si>
    <t>http://ww2.sinaimg.cn/thumbnail/74cd0a45jw1e3dcgdi2qaj.jpg</t>
  </si>
  <si>
    <t>我在G60沪昆高速嘉兴服务区：上车睡觉，下车尿尿。大肉粽不敢下手啊，H7N9嘉兴源头啊 http://t.cn/zTLOBQn</t>
  </si>
  <si>
    <t>2607249743</t>
  </si>
  <si>
    <t>令狐桑葚</t>
  </si>
  <si>
    <t>zqyIC7r2t</t>
  </si>
  <si>
    <t>优酷iPad客户端</t>
  </si>
  <si>
    <t>我不想说我是鸡 http://t.cn/hrFf5    由于H7N9的到来，这首歌要翻红了。😬🐣🐖🐽猪和鸡大家最近要少吃哦。尽量不去江浙。</t>
  </si>
  <si>
    <t>2321789397</t>
  </si>
  <si>
    <t>张家港联通</t>
  </si>
  <si>
    <t>中国联合网络通信有限公司张家港市分公司官方微博</t>
  </si>
  <si>
    <t>zqyIBvNdC</t>
  </si>
  <si>
    <t>#沃提醒#友情小贴士：关于H7N9禽流感的几点建议，1）不要吃半生半熟的禽类，如带血的白斩鸡和半熟的鸡蛋。2）多吃水果蔬菜，勤洗手，多运动，增强抵抗力。3）随时关注官方卫生组织发布的信息和指导建议。4）在人群密集环境下可佩戴口罩来防护。</t>
  </si>
  <si>
    <t>2152865174</t>
  </si>
  <si>
    <t>leo红先生</t>
  </si>
  <si>
    <t>zqyIBf7QR</t>
  </si>
  <si>
    <t>板蓝根又要脱销了！江苏卫生厅：板蓝根冲剂可预防H7N9禽流感  http://t.cn/zTLO1KW  （分享自 @头条新闻）</t>
  </si>
  <si>
    <t>2192166787</t>
  </si>
  <si>
    <t>素食煮意</t>
  </si>
  <si>
    <t>zqyIACydL</t>
  </si>
  <si>
    <t>http://ww3.sinaimg.cn/thumbnail/82a9cf83tw1e3dccg7ax2j.jpg</t>
  </si>
  <si>
    <t>#H7N9禽流感新闻# 【内力人感染禽流感H7N9确认病例】下图，（截止到4月3号），其中一名上海因感染H7N9致死男子被曝住院时未隔离防护，并且病前曾销售品牌肉。[霹雳]。@觉出2011 @一日一善念-靠垫网 @靠垫网 转自：靠垫网http://t.cn/zTLOBIg</t>
  </si>
  <si>
    <t xml:space="preserve"> 《江苏:板蓝根可预防H7N9禽流感》 (来自 @头条新闻) http://t.cn/zTLOH0p</t>
  </si>
  <si>
    <t>1775783653</t>
  </si>
  <si>
    <t>白打與瞬步</t>
  </si>
  <si>
    <t>zqyIAjw8B</t>
  </si>
  <si>
    <t>还记得上次经理流感是在高三哦，那年高考关键时候，西安宝鸡出现甲型H1N1流感，回家休息一周，之后每天早上进校门都查校牌，量体温，一直到高考前昔，真希望这次的禽流感也能迅速被控制。[悲伤][悲伤][悲伤]@杨力T-MC @曹园丽 @唐唐唐薪蕙 #H7N9禽流感# 我在:http://t.cn/zjtfp6T</t>
  </si>
  <si>
    <t>2365384641</t>
  </si>
  <si>
    <t>谁解其中味-</t>
  </si>
  <si>
    <t>zqyIAjw6I</t>
  </si>
  <si>
    <t>【国家卫生和计划生育委员会发布H7N9禽流感诊断标准】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t>
  </si>
  <si>
    <t>3213986954</t>
  </si>
  <si>
    <t>手机用户3213986954</t>
  </si>
  <si>
    <t>zqyIA3lLq</t>
  </si>
  <si>
    <t>2402639120</t>
  </si>
  <si>
    <t>德尚弦</t>
  </si>
  <si>
    <t>zqyIyyt0z</t>
  </si>
  <si>
    <t>看来哥手上的板蓝根要值钱了《江苏卫生厅：板蓝根冲剂可预防H7N9禽流感》http://t.cn/zTL07xc</t>
  </si>
  <si>
    <t>2553250393</t>
  </si>
  <si>
    <t>饭重盐</t>
  </si>
  <si>
    <t>zqyIygRLz</t>
  </si>
  <si>
    <t>病死猪抛河里，感冒药有毒，婴儿奶粉不可靠，猪肉添加化学物质变牛肉，还有什么伤天害理的事做不出来？这类人群还有资格留在地球上吗？H7N9，来吧！灭了那些害人之人，灭了那些拿人钱不干人事的人，请老天有眼，保佑善良无辜的人们吧！</t>
  </si>
  <si>
    <t>2829054660</t>
  </si>
  <si>
    <t>PatrickJin_FFFF</t>
  </si>
  <si>
    <t>zqyIy0bNQ</t>
  </si>
  <si>
    <t xml:space="preserve"> 『卫计委发布H7N9禽流感临床表现：潜伏期7天以内』  http://t.cn/zTLcPCI</t>
  </si>
  <si>
    <t>2875636954</t>
  </si>
  <si>
    <t>90后_向成</t>
  </si>
  <si>
    <t>zqyIy0QUV</t>
  </si>
  <si>
    <t>江苏卫生厅：板蓝根冲剂可预防H7N9禽流感  http://t.cn/zTLO1gt  （分享自 @头条新闻）</t>
  </si>
  <si>
    <t>1799714294</t>
  </si>
  <si>
    <t>海洋的回忆</t>
  </si>
  <si>
    <t>zqyIx7BM5</t>
  </si>
  <si>
    <t>江苏卫生厅：板蓝根冲剂可预防H7N9禽流感  http://t.cn/zTLO1YW  （分享自 @头条新闻）</t>
  </si>
  <si>
    <t>1353874437</t>
  </si>
  <si>
    <t>经典洛宁</t>
  </si>
  <si>
    <t>zqyIwcMzi</t>
  </si>
  <si>
    <t>【无锡病例详情】 江苏省卫生厅详细披露了4位患者的感染H7N9禽流感情况。 其中，患者张某，女，32岁，常州人，现居无锡市滨湖区，无业。3月21日出现发热、咳嗽等症状。3月28日，患者病情加重转入无锡某医院ICU治疗。目前，患者病情危重，正在全力抢救。</t>
  </si>
  <si>
    <t>1867392205</t>
  </si>
  <si>
    <t>常不坏</t>
  </si>
  <si>
    <t>zqyIwblBw</t>
  </si>
  <si>
    <t>对H7N9流感病毒整理如下：1，该病毒主要宿主为水禽，陆禽少有。但据说感染者都与猪有过接触，可能与之前上海死猪事件相关。2，目前该病毒没有人际传播的证据。3，少吃猪肉和禽肉，鸡蛋之类。4，达菲可用于早起治疗。5，不排除政府瞒报疫情的可能，大家近期小心。</t>
  </si>
  <si>
    <t>3261936130</t>
  </si>
  <si>
    <t>薛铁丑</t>
  </si>
  <si>
    <t>国家二级足球运动员</t>
  </si>
  <si>
    <t>zqyIwblyp</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</si>
  <si>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</si>
  <si>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1642518931</t>
  </si>
  <si>
    <t>xiaosong</t>
  </si>
  <si>
    <t>zqyIvzHKX</t>
  </si>
  <si>
    <t>分享网易新闻:「江苏:板蓝根冲剂可预防H7N9」http://t.cn/zTL0hGp</t>
  </si>
  <si>
    <t>3004670084</t>
  </si>
  <si>
    <t>2011级审计2班</t>
  </si>
  <si>
    <t>zqyIvB8KM</t>
  </si>
  <si>
    <t>全国H7N9禽流感病例已达7人 多位患者曾接触活鸡</t>
  </si>
  <si>
    <t>1764668530</t>
  </si>
  <si>
    <t>咪咕噜小姐</t>
  </si>
  <si>
    <t>zqyIvC3E2</t>
  </si>
  <si>
    <t>[衰][衰][衰]一会儿H7N9一会儿H1N1……霸天虎来侵略地球了？高端生化武器？我还是不去健身房了…[悲伤][悲伤]…在屋头个人撇哈脚练哈瑜伽算咯……</t>
  </si>
  <si>
    <t>1666797124</t>
  </si>
  <si>
    <t>赣K姚圩</t>
  </si>
  <si>
    <t>zqyIvC3FE</t>
  </si>
  <si>
    <t>　　各省、自治区、直辖市卫生厅局，新疆生产建设兵团卫生局，中国疾病预防控制中心：  为做好人感染H7N9禽流感疫情的预防控制工作，保护人民群众的身体健康和生命安全，我委组织制定了《人感染H7N9禽流感疫情防控方案(第一版)》 《H7N9禽流感疫情防控方案》 (来自 @头条新闻) http://t.cn/zTLblA3</t>
  </si>
  <si>
    <t>zqyIvl7yB</t>
  </si>
  <si>
    <t>新浪房产11</t>
  </si>
  <si>
    <t>http://ww1.sinaimg.cn/thumbnail/50b27c05jw1e3dcfzvw57j.jpg</t>
  </si>
  <si>
    <t>http://t.cn/zT2nHpy  【无锡病例详情】 江苏省卫生厅详细披露了4位患者的感染H7N9禽流感情况。 其中，患者张某，女，32岁，常州人，现居无锡市滨湖区，无业。3月21日出现发热、咳嗽等症状。3月28日，患者病情加重转入无锡某医院ICU治疗。目前，患者病情危重，正在全力抢救。</t>
  </si>
  <si>
    <t>1052625023</t>
  </si>
  <si>
    <t>霹雳piper</t>
  </si>
  <si>
    <t>zqyIv2R4J</t>
  </si>
  <si>
    <t>南京H7N9禽流感患者自付近10万仍欠医院上万元 http://t.cn/zTLKJ2b  @mark</t>
  </si>
  <si>
    <t>2216549640</t>
  </si>
  <si>
    <t>韵盈财务顾问</t>
  </si>
  <si>
    <t>广州市韵盈财务顾问有限公司</t>
  </si>
  <si>
    <t>zqyIurdgO</t>
  </si>
  <si>
    <t>http://ww1.sinaimg.cn/thumbnail/841ddd08jw1e3dcfyu6wpj.jpg</t>
  </si>
  <si>
    <t>【广东H7N9检测试剂已到位】广东目前未监测到有任何H5、H7和H9型禽流感。首批5套H7N9病毒检测试剂昨日下午已部分抵达广州，预计一次可分离检测1000人次样本，3至5小时即可出结果。省疾控中心首席专家何剑峰称，必须要重视哺乳动物特别是猪的监测，猪可同时感染禽流感和人流感，再传播到人身上。</t>
  </si>
  <si>
    <t>一张图告诉你怎么预防H7N9禽流感！又有板蓝根……</t>
  </si>
  <si>
    <t>2353236141</t>
  </si>
  <si>
    <t>李检的求学之路</t>
  </si>
  <si>
    <t>zqyIuoRvU</t>
  </si>
  <si>
    <t>#H7N9禽流感# 6-8个月才研制出疫苗那会在死多少人后才遏制？ 详情:http://t.cn/zTw1CW7</t>
  </si>
  <si>
    <t>2597314437</t>
  </si>
  <si>
    <t>也许天蝎座-allen</t>
  </si>
  <si>
    <t>zqyIuah5K</t>
  </si>
  <si>
    <t>http://ww1.sinaimg.cn/thumbnail/9acfdf85jw1e3dcfxqkarj.jpg</t>
  </si>
  <si>
    <t>图片说明：流感H7N9的疫情没有控制，让人担心啊！这表情赞吧！ 我在:http://t.cn/zTLO1WP</t>
  </si>
  <si>
    <t>2263438892</t>
  </si>
  <si>
    <t>深圳第一</t>
  </si>
  <si>
    <t>微博本地资讯博主（深圳）http://t.cn/Rz7EQgx</t>
  </si>
  <si>
    <t>zqyIu8HjW</t>
  </si>
  <si>
    <t>http://ww1.sinaimg.cn/thumbnail/86e9562cgw1e3dcflej49j.jpg</t>
  </si>
  <si>
    <t>【深圳大伙注意了！】一张图告诉你怎么预防H7N9禽流感！又有板蓝根…… (央视新闻)</t>
  </si>
  <si>
    <t>3181163833</t>
  </si>
  <si>
    <t>九宅壹生</t>
  </si>
  <si>
    <t>zqyIu7gh6</t>
  </si>
  <si>
    <t>http://ww1.sinaimg.cn/thumbnail/bd9cb539jw1e3dcfxv99cj.jpg</t>
  </si>
  <si>
    <t>亲 不论工作多忙 也别忘记每年一次的体检 不怕百毒不侵 就怕H7N9 [浮云][浮云][浮云]我在301[浮云]你在哪里</t>
  </si>
  <si>
    <t>1057746793</t>
  </si>
  <si>
    <t>杂文家王若谷</t>
  </si>
  <si>
    <t>杂文作者</t>
  </si>
  <si>
    <t>zqyItxY7P</t>
  </si>
  <si>
    <t>http://ww4.sinaimg.cn/thumbnail/3f0bef69jw1e3dcfxc7gcj.jpg</t>
  </si>
  <si>
    <t>【江苏卫生厅：板蓝根冲剂可预防H7N9禽流感】3.中药汤剂：银花、连翘、柴胡、黄芩、防风、桔梗、炒白术、牛子各10g，黄芪、板蓝根各15g，甘草5g。加减：寒战高热加柴胡、黄芩、大青叶；腹胀便结加生大黄、枳实、厚朴。 http://t.cn/zTLO1bH  （分享自 @凤凰网）@mark</t>
  </si>
  <si>
    <t>1192396154</t>
  </si>
  <si>
    <t>小韩1192396154</t>
  </si>
  <si>
    <t>zqyItxY8u</t>
  </si>
  <si>
    <t>http://ww3.sinaimg.cn/thumbnail/4712857ajw1e3dcfxigngj.jpg</t>
  </si>
  <si>
    <t>分享网易新闻:「中国多地备战H7N9禽流感」http://t.cn/zTL0P93 @网易新闻客户端</t>
  </si>
  <si>
    <t>1934846112</t>
  </si>
  <si>
    <t>谢云BOINC</t>
  </si>
  <si>
    <t>zqyItgmLA</t>
  </si>
  <si>
    <t>在凤凰网看到江苏省卫生厅又在拿板蓝根说事了，据他们胡扯这玩意儿能预防H7N9禽流感。从读者的回复来看，大多数人还是很理智的。</t>
  </si>
  <si>
    <t>1653360343</t>
  </si>
  <si>
    <t>1984老大哥ge</t>
  </si>
  <si>
    <t>zqyItfsio</t>
  </si>
  <si>
    <t>面对H7N9，各大电台居然异口同声的防护措施居然都是要大家锻炼身体提高抵抗力！妮吗，来了得急吗？[怒][怒][怒][怒][怒] 我在:http://t.cn/zYkQg2v</t>
  </si>
  <si>
    <t>1771269093</t>
  </si>
  <si>
    <t>长安县令</t>
  </si>
  <si>
    <t>中交车联网站总监 薄卫桥</t>
  </si>
  <si>
    <t>zqyIsDOwN</t>
  </si>
  <si>
    <t>http://ww4.sinaimg.cn/thumbnail/69936be5jw1e3dcb8kugmj.jpg</t>
  </si>
  <si>
    <t>#抗击H7N9#甘肃卫生厅：按摩迎香穴可预防H7N9禽流感！请按下图按摩，也可艾灸足三里、神阙、气海等穴位，每日灸1次。早睡早起，适应自然界的生发之气。饮食要清淡，多吃菠菜、蒜苗、香葱、小油菜等。多晒太阳，多听音乐，保持乐观情绪。http://t.cn/apyhSC</t>
  </si>
  <si>
    <t>2292001277</t>
  </si>
  <si>
    <t>苍生正道</t>
  </si>
  <si>
    <t>zqyIskMeK</t>
  </si>
  <si>
    <t>江苏卫生厅：板蓝根冲剂可预防H7N9禽流感2013年04月04日 08:58 来源：南京日报  作者：查金忠 沈卫</t>
  </si>
  <si>
    <t>2779493431</t>
  </si>
  <si>
    <t>在北京看天下</t>
  </si>
  <si>
    <t>zqyIs6bww</t>
  </si>
  <si>
    <t>分享网易新闻:「上海H7N9死者住院时未隔离」http://t.cn/zTLKYsO @网易新闻客户端</t>
  </si>
  <si>
    <t>1730384725</t>
  </si>
  <si>
    <t>建成jackie</t>
  </si>
  <si>
    <t>zqyIrrxbN</t>
  </si>
  <si>
    <t xml:space="preserve"> 【江苏卫生厅:中药可预防H7N9】 http://t.cn/zTL0DLr 分享自@百度新闻</t>
  </si>
  <si>
    <t>zqyIr9W0B</t>
  </si>
  <si>
    <t>http://ww4.sinaimg.cn/thumbnail/8c9c44b0jw1e3dcfpmf7wj.jpg</t>
  </si>
  <si>
    <t>【密切监测H7N9禽流感】国家卫生计生委4日发布的《人感染H7N9禽流感疫情防控方案》要求，监测同时具备以下4项条件的病例：1、发热(腋下体温≥38℃)；2、具有肺炎的影像学特征；3、发病早期白细胞总数降低或正常，或淋巴细胞分类计数减少；4、不能从临床或实验室角度诊断为常见病原所致肺炎。</t>
  </si>
  <si>
    <t>1528528692</t>
  </si>
  <si>
    <t>dream婭軒</t>
  </si>
  <si>
    <t>zqyIqBiBU</t>
  </si>
  <si>
    <t>【H7N9禽流感最长潜伏期为7天】  (@掌中新浪) http://t.cn/zjTIBOe</t>
  </si>
  <si>
    <t>1800894485</t>
  </si>
  <si>
    <t>美国佳家</t>
  </si>
  <si>
    <t>zqyIqBixi</t>
  </si>
  <si>
    <t>http://ww2.sinaimg.cn/thumbnail/6b577815jw1e3dcfsw1shg.gif</t>
  </si>
  <si>
    <t>【日本专家：H7N9病毒可能基因变异 进而向人传染】。日本国立感染症研究所流感病毒研究中心主任田代真人表示，H7N9病毒有可能发生基因变异，变得容易向人传染，因此有必要密切关注是否存在轻症患者和无症状的隐性感染者，而且一旦发生变异，要防范的对象将不限于禽鸟类。 http://t.cn/zTL9VjM</t>
  </si>
  <si>
    <t>2184332523</t>
  </si>
  <si>
    <t>此女子叫抹茶</t>
  </si>
  <si>
    <t>zqyIqADmJ</t>
  </si>
  <si>
    <t>http://ww1.sinaimg.cn/thumbnail/823244ebjw1e3dcfsy5l1j.jpg</t>
  </si>
  <si>
    <t>禽流感来啦！ // #我在看新闻# 《中国多地紧急"备战"H7N9禽流感》  专家称重演SARS可能性小，无需恐慌。 http://t.cn/zTL9OGW</t>
  </si>
  <si>
    <t>3025738787</t>
  </si>
  <si>
    <t>魅力女孩LN</t>
  </si>
  <si>
    <t>zqyIqADlq</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</si>
  <si>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5.病毒在100℃中一分钟可被消灭。</t>
  </si>
  <si>
    <t>zqyIqj23g</t>
  </si>
  <si>
    <t>http://ww2.sinaimg.cn/thumbnail/7edc64d3jw1e3dcfsby8aj.jpg</t>
  </si>
  <si>
    <t>【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围观] 「新闻晨报」</t>
  </si>
  <si>
    <t>3178088694</t>
  </si>
  <si>
    <t>qdlzw</t>
  </si>
  <si>
    <t>zqyIpnrZL</t>
  </si>
  <si>
    <t>http://ww4.sinaimg.cn/thumbnail/bd6dc8f6jw1e3dcfrcmsaj.jpg</t>
  </si>
  <si>
    <t>一张图告诉你怎么预防H7N9禽流感！又有板蓝根…… 我在:http://t.cn/zTLO12a</t>
  </si>
  <si>
    <t>3106250394</t>
  </si>
  <si>
    <t>南通发布</t>
  </si>
  <si>
    <t>南通市委宣传部官方微博</t>
  </si>
  <si>
    <t>zqyIpqs5f</t>
  </si>
  <si>
    <t>http://ww3.sinaimg.cn/thumbnail/b9259e9ajw1e3dcezr0ofj.jpg</t>
  </si>
  <si>
    <t>【江苏卫生厅：板蓝根冲剂可预防H7N9禽流感】江苏省卫生厅昨日发布多个预防、诊治人感染H7N9禽流感的中医方，包括玉屏风散颗粒、板蓝根冲剂、黄芪口服液等中成药。适用于高危人群，现阶段主要是从事禽类养殖、销售、宰杀、加工业者，以及在发病前一周内接触过禽类者。</t>
  </si>
  <si>
    <t>3145256874</t>
  </si>
  <si>
    <t>tsec3145256874</t>
  </si>
  <si>
    <t>zqyIoucVb</t>
  </si>
  <si>
    <t>还说禽流感 别以讹传讹   根据最新的报道，杭州发现两例H7N9患者，其中一人死亡，这两天H7N9的疫情一公布，大家就慌了，有嘛可慌的呢，这疫情还没传...  http://t.cn/zTLCUVj</t>
  </si>
  <si>
    <t>3238924704</t>
  </si>
  <si>
    <t>展馆网_59853</t>
  </si>
  <si>
    <t>zqyIowxPW</t>
  </si>
  <si>
    <t>专家称尚无H7N9禽流感病毒疫苗 研发至少半年展馆网www.zhanguan.cc_ 远程网上展会信息平台 http://t.cn/zTLO3fE</t>
  </si>
  <si>
    <t>【江苏卫生厅:板蓝根可预防H7N9】 http://t.cn/zTLOf6s (@掌中新浪 ) http://t.cn/zjTIBOe</t>
  </si>
  <si>
    <t>1779085342</t>
  </si>
  <si>
    <t>Kofan_Tsui</t>
  </si>
  <si>
    <t>zqyIoe2Lz</t>
  </si>
  <si>
    <t>#三亚海天盛宴# #绿茶婊# #h7n9# 这两天信息量太大了!有点难消化[睡觉]</t>
  </si>
  <si>
    <t>2294278267</t>
  </si>
  <si>
    <t>锦州冯彩</t>
  </si>
  <si>
    <t>zqyInAXXf</t>
  </si>
  <si>
    <t>最近猪肉连续出现问题'禽流感在现H7N9、爱吃猪肉的朋友们注意了'感冒发烧不退咳嗽的 请到医院检查一下'预防措施勤通风'冲剂板蓝根。祝大家身体健康'远离H7N9。</t>
  </si>
  <si>
    <t>2007198462</t>
  </si>
  <si>
    <t>qunar_李文芳</t>
  </si>
  <si>
    <t>zqyInjmG4</t>
  </si>
  <si>
    <t>转 // #我在看新闻# 《全国已有9人染H7N9 分布4省市》  江苏4例、安徽1例、上海2例、浙江2例，3位患者已死亡。 http://t.cn/zTLK85V，来自专题 http://t.cn/zT2VQGO</t>
  </si>
  <si>
    <t>2912953041</t>
  </si>
  <si>
    <t>都说了不是陈利</t>
  </si>
  <si>
    <t>zqyInjmGO</t>
  </si>
  <si>
    <t>板蓝根万能啊 《江苏:板蓝根可预防H7N9禽流感》 (来自 @头条新闻) http://t.cn/zTLpMmb</t>
  </si>
  <si>
    <t>3233407604</t>
  </si>
  <si>
    <t>施施_16921</t>
  </si>
  <si>
    <t>zqyInlHkq</t>
  </si>
  <si>
    <t>http://ww3.sinaimg.cn/thumbnail/c0b9e274jw1e3dcfo3r14j.jpg</t>
  </si>
  <si>
    <t>分享自施施  《江苏卫生厅：板蓝根冲剂可预防H7N9禽流感》 -   正在看第1段 共6段       内地确诊人感染H7N9禽流感病例升至9例   H7N9禽流感尚无人际间传播证据   严防H7N9禽流感 ...  (来自 @头条博客) -   http://t.cn/zTLO3nd</t>
  </si>
  <si>
    <t>1105354074</t>
  </si>
  <si>
    <t>国凡2013</t>
  </si>
  <si>
    <t>zqyIn3cAk</t>
  </si>
  <si>
    <t>http://ww2.sinaimg.cn/thumbnail/41e25d5ajw1e3dcfngjaij.jpg</t>
  </si>
  <si>
    <t>【卫计委：严禁因费用问题延误救治H7N9禽流感感染者】浙江当天确诊两例人感染H7N9禽流感病例，成为出现H7N9禽流感疫情的又一新省份，全国报告病例数也上升至9人。 http://t.cn/zTLO3tE  （分享自 @凤凰网）</t>
  </si>
  <si>
    <t>3246828902</t>
  </si>
  <si>
    <t>beibei_82117</t>
  </si>
  <si>
    <t>zqyIn1LwI</t>
  </si>
  <si>
    <t>什么是H7N9禽流感？ 流感是由流感病毒引起的一种急性呼吸道传染病。其中，甲型流感可分为HxNx共135种亚型，H7N9亚型禽流感病毒是其中的一种，既往仅在禽间发现，未发现过人感染。</t>
  </si>
  <si>
    <t>1805999481</t>
  </si>
  <si>
    <t>itssoso</t>
  </si>
  <si>
    <t>zqyIn1LqB</t>
  </si>
  <si>
    <t>H7N9未去，H1N1又来袭！[思考]http://t.cn/zTLfiqD</t>
  </si>
  <si>
    <t>2610010671</t>
  </si>
  <si>
    <t>麦库MYCO</t>
  </si>
  <si>
    <t>无锡麦库MYCO项目官方微博</t>
  </si>
  <si>
    <t>zqyImt7k6</t>
  </si>
  <si>
    <t>江苏省卫生厅2日通报，江苏省确诊4例人感染H7N9禽流感病例，其中3人为外界首次知晓。在之前上海曾发现2例患者，安徽和南京各发现1例。2013年正值非典十周年，病毒梦魇再度来袭。 http://t.cn/zTL7s85</t>
  </si>
  <si>
    <t>1221029227</t>
  </si>
  <si>
    <t>二十七-争做短线狗</t>
  </si>
  <si>
    <t>zqyImryNE</t>
  </si>
  <si>
    <t>擦 要h7n9了。。。。。尼玛又咳嗽这不科学吧</t>
  </si>
  <si>
    <t>3059654393</t>
  </si>
  <si>
    <t>Relaxer_1978</t>
  </si>
  <si>
    <t>zqyImaQT1</t>
  </si>
  <si>
    <t>转-上海快讯：湖南出现一例新H1N1流感死亡病例，该流感病原体系新型甲型H1N1流感病毒，在人群中传播。人感染H7N9禽流感防控方案昨日发布。</t>
  </si>
  <si>
    <t xml:space="preserve"> 《江苏:板蓝根可预防H7N9禽流感》 (来自 @头条新闻) http://t.cn/zTLpMmb</t>
  </si>
  <si>
    <t>2650264743</t>
  </si>
  <si>
    <t>皓月2650264743</t>
  </si>
  <si>
    <t>zqyIlhBGC</t>
  </si>
  <si>
    <t>】这个春天，蠢猪裸泳溺死江上，害得人心惶惶；鸡患流感H7N9，连累族群被诛！清明假期：出游别喂鸽子；禽肉鸡蛋煮熟；半生牛排别吃；我的叮嘱牢记。 我在:http://t.cn/zTLO3l3</t>
  </si>
  <si>
    <t>1033333984</t>
  </si>
  <si>
    <t>东莞友邦黄志勇</t>
  </si>
  <si>
    <t>zqyIlhBJz</t>
  </si>
  <si>
    <t>分享网易新闻:「H7N9患者治疗费用每天近万元」 http://t.cn/zTL0jvA @网易新闻客户端</t>
  </si>
  <si>
    <t>2786967204</t>
  </si>
  <si>
    <t>博弈1998</t>
  </si>
  <si>
    <t>zqyIl0FD3</t>
  </si>
  <si>
    <t>http://ww1.sinaimg.cn/thumbnail/a61dbea4jw1e3dcfkk2uoj.jpg</t>
  </si>
  <si>
    <t>【江苏卫生厅：板蓝根冲剂可预防H7N9禽流感】3.中药汤剂：银花、连翘、柴胡、黄芩、防风、桔梗、炒白术、牛子各10g，黄芪、板蓝根各15g，甘草5g。加减：寒战高热加柴胡、黄芩、大青叶；腹胀便结加生大黄、枳实、厚朴。 http://t.cn/zTLO3wq  （分享自 @凤凰网）</t>
  </si>
  <si>
    <t>zqyIl00q6</t>
  </si>
  <si>
    <t>http://ww3.sinaimg.cn/thumbnail/a53e091bjw1e3dcfip6otg.gif</t>
  </si>
  <si>
    <t>【H7N9禽流感感染病例的主要临床表现？】目前对该疾病临床特征的认识还很有限，该病毒感染能否引起轻型病例或其他临床表现尚不清楚。随着更多的病例信息的积累，对该疾病的认识将会发生变化。 http://t.cn/zTLO3Ma  （分享自 @凤凰网）</t>
  </si>
  <si>
    <t>2755664147</t>
  </si>
  <si>
    <t>sunshine2755664147</t>
  </si>
  <si>
    <t>zqyIkomrK</t>
  </si>
  <si>
    <t>OPPO手机</t>
  </si>
  <si>
    <t xml:space="preserve"> @璐璐小qq 你们那有H7N9哦，不要接触活禽哦[呵呵]</t>
  </si>
  <si>
    <t>1649469284</t>
  </si>
  <si>
    <t>新浪四川</t>
  </si>
  <si>
    <t>新浪四川官方微博</t>
  </si>
  <si>
    <t>zqyIk7qpf</t>
  </si>
  <si>
    <t>http://ww2.sinaimg.cn/thumbnail/6250e764jw1e3dcfirqafj.jpg</t>
  </si>
  <si>
    <t>#防治禽流感#【一张图告诉你怎么预防H7N9禽流感！】又有板蓝根……http://t.cn/zT2svsu 图据央视新闻</t>
  </si>
  <si>
    <t>1890747062</t>
  </si>
  <si>
    <t>草乂</t>
  </si>
  <si>
    <t>zqyIjsNlc</t>
  </si>
  <si>
    <t>【甘肃卫生厅：按摩迎香穴可预防H7N9禽流感】”http://t.cn/zTL0VrO【江苏卫生厅：板蓝根冲剂可预防H7N9禽流感】http://t.cn/zTLpMmb 一有问题就是大蒜跟板蓝根顶用，现在连按摩都有用，卫生厅都是做口条用的？</t>
  </si>
  <si>
    <t>3218379223</t>
  </si>
  <si>
    <t>眼镜蛇没有毒</t>
  </si>
  <si>
    <t>zqyIjdw5h</t>
  </si>
  <si>
    <t>转发评论:啊！！！为什么每年都人心惶惶的…… 《江苏:板蓝根可预防H7N9禽流感》 (来自 @手机新浪网) http://t.cn/zTL0Wwa</t>
  </si>
  <si>
    <t>2155405222</t>
  </si>
  <si>
    <t>不靠谱一射手</t>
  </si>
  <si>
    <t>zqyIizyjr</t>
  </si>
  <si>
    <t>童鞋们，杭州确诊H7N9的厨子是在204国道的太丰社区造船厂工作的，附近的童靴们要注意啊，一旦有发烧症状马上去医院~！！</t>
  </si>
  <si>
    <t>3282599510</t>
  </si>
  <si>
    <t>酷炫一线</t>
  </si>
  <si>
    <t>zqyIi3kT7</t>
  </si>
  <si>
    <t>http://ww2.sinaimg.cn/thumbnail/c3a87e56jw1e3dcfftzsmj.jpg</t>
  </si>
  <si>
    <t>【台湾机场加强禽流感H7N9检疫】 2013年4月1日，上海、安徽等地发生H7N9禽流感致死案例，台湾“卫生署疾病管制局”设在桃园机场的体温检测站，持续执行入境旅客发烧筛检作业，如果红外线体温遥测结果显示旅客可能有发.... http://t.cn/zTLOu8R  （分享自 @凤凰网围观）</t>
  </si>
  <si>
    <t>1424935320</t>
  </si>
  <si>
    <t>超级小闪电</t>
  </si>
  <si>
    <t>zqyIi1N3z</t>
  </si>
  <si>
    <t>【H7N9禽流感防治】 1、病情表现为典型的病毒性肺炎，起病急，病程早期有高热（38度以上），咳嗽等呼吸道感染症状。起病5-7天出现呼吸困难。 2、对鸡肉等彻底煮熟，不要吃半生不熟鸡蛋。 3、广东疾控中心称可用达菲做早期治疗。 4、尽量不接触活禽鸟和猪等。 5、病毒在100℃中一分钟可被消灭。</t>
  </si>
  <si>
    <t>zqyIgxMG3</t>
  </si>
  <si>
    <t>http://ww1.sinaimg.cn/thumbnail/7218db0djw1e3dcfe3rovj.jpg</t>
  </si>
  <si>
    <t>【江苏卫生厅：板蓝根冲剂可预防H7N9禽流感】一张图告诉你怎么预防H7N9禽流感！板蓝根又要热卖啦！[话筒] 扩散周知！</t>
  </si>
  <si>
    <t>2308361655</t>
  </si>
  <si>
    <t>华夏周报</t>
  </si>
  <si>
    <t>zqyIggQGr</t>
  </si>
  <si>
    <t>省卫生厅发布人感染H7N9禽流感防治中医方:板蓝根冲剂、黄芪口服液可用于预防。适用于高危人群，现阶段主要是从事禽类养殖、销售、宰杀、加工业者，以及在发病前一周内接触过禽类者。H7N9禽流感  http://t.cn/zTLOEdu  （分享自 @头条新闻）</t>
  </si>
  <si>
    <t>zqyIfm41l</t>
  </si>
  <si>
    <t>http://ww4.sinaimg.cn/thumbnail/9975d527jw1e3dcfbeo6gj.jpg</t>
  </si>
  <si>
    <t>【H7N9禽流感病例升至9人 官方要求最大限度减少死亡】针对H7N9禽流感疫情，国家卫生和计划生育委员会要求提高人感染H7N9禽流感病例早期识别、重症与危重症救治能力，最大限度减少死亡。在救治费方面，强调医疗救治费用按照规定渠道解决，严禁因费用问题延误救治或推诿患者。http://t.cn/zTLOuF5</t>
  </si>
  <si>
    <t>1021326530</t>
  </si>
  <si>
    <t>金城阳</t>
  </si>
  <si>
    <t>zqyIernOU</t>
  </si>
  <si>
    <t>http://ww4.sinaimg.cn/thumbnail/3ce034c2jw1e3dcfb1dclj.jpg</t>
  </si>
  <si>
    <t>分享网易新闻:「江苏:板蓝根冲剂可预防H7N9」http://t.cn/zTL0hGp @网易新闻客户端</t>
  </si>
  <si>
    <t>1891206451</t>
  </si>
  <si>
    <t>zqyIcqgLm</t>
  </si>
  <si>
    <t>江苏省中医院呼吸科确诊一例h7n9禽流感，患者周日已经死亡，周二夜间一疑似病例由呼吸科转入icu继续治疗</t>
  </si>
  <si>
    <t>//分享网易新闻:江苏:板蓝根冲剂可预防H7N9 http://t.cn/zTL0hGp @网易新闻客户端</t>
  </si>
  <si>
    <t>2053390595</t>
  </si>
  <si>
    <t>897编辑部的故事</t>
  </si>
  <si>
    <t>青岛交通广播编辑部</t>
  </si>
  <si>
    <t>zqyIbfqjr</t>
  </si>
  <si>
    <t>http://ww2.sinaimg.cn/thumbnail/7a644103jw1e3dcew3lqjj.jpg</t>
  </si>
  <si>
    <t>甘肃省《人感染H7N9禽流感中医药防治预案》显示，在非药预防栏目里，艾灸足三里、神阙、气海等穴位，每日灸1次，按摩迎香穴也可以预防H7N9禽流感。中成药治疗方案里则列显示，“可选用连花清瘟胶囊、柴银口服液、银黄颗粒等。”@青岛交通广播FM897</t>
  </si>
  <si>
    <t>zqyIaAOs5</t>
  </si>
  <si>
    <t>杭州确诊两例人感染H7N9禽流感病例1人死亡  http://t.cn/zTLOutR  （分享自 @头条新闻）</t>
  </si>
  <si>
    <t>1771975841</t>
  </si>
  <si>
    <t>雪痕世界</t>
  </si>
  <si>
    <t>zqyIa3UEO</t>
  </si>
  <si>
    <t>经过一个清明小长假，势必会加快H7N9的传播，使其迅速扩散至各大城市，所以我建议还是不要外出了，宅寝室吧~哈哈！@好氿不贱 咱达菲口罩走起？</t>
  </si>
  <si>
    <t>3230055542</t>
  </si>
  <si>
    <t>宿豫区来龙新城</t>
  </si>
  <si>
    <t>江苏省宿迁市宿豫区来龙镇人民政府官方微博</t>
  </si>
  <si>
    <t>zqyI9sW8u</t>
  </si>
  <si>
    <t>我镇上午十点在会议室将召开H7N9禽流感防控工作会议！ 我在:http://t.cn/zjx4rsj</t>
  </si>
  <si>
    <t>3206328604</t>
  </si>
  <si>
    <t>杭电_邱洪君</t>
  </si>
  <si>
    <t>zqyI9bkOR</t>
  </si>
  <si>
    <t>H7N9，你悄悄地来，你也悄悄地走吧，别带走任何一个生命 我在:http://t.cn/zTLOubN</t>
  </si>
  <si>
    <t>1816396291</t>
  </si>
  <si>
    <t>yriver2010</t>
  </si>
  <si>
    <t>zqyI99OmD</t>
  </si>
  <si>
    <t>http://ww1.sinaimg.cn/thumbnail/6c440203jw1e3dcf35jakj.jpg</t>
  </si>
  <si>
    <t>转 // #我在看新闻# 《官方公布H7N9症状及诊疗方案》  方案指出，根据现有病例的调查结果，潜伏期一般为7天以内。 http://t.cn/zTLpmH2</t>
  </si>
  <si>
    <t>1774170535</t>
  </si>
  <si>
    <t>海晨之光</t>
  </si>
  <si>
    <t>zqyI7DueI</t>
  </si>
  <si>
    <t>收藏了 //【江苏卫生厅：板蓝根冲剂可预防H7N9禽流感】http://t.cn/zTLOu7k (分享自 @今日头条)</t>
  </si>
  <si>
    <t>1869945103</t>
  </si>
  <si>
    <t>抖S的KY君Ta啃玉米根本停不下来</t>
  </si>
  <si>
    <t>zqyI77ffB</t>
  </si>
  <si>
    <t>http://ww1.sinaimg.cn/thumbnail/6f75190fjw1e3dcezrelcj.jpg</t>
  </si>
  <si>
    <t>1928672713</t>
  </si>
  <si>
    <t>宜尔螽斯羽</t>
  </si>
  <si>
    <t>zqyI76zYp</t>
  </si>
  <si>
    <t>#h7n9#斋戒月[泪][泪] 我在:http://t.cn/zTLOmFM</t>
  </si>
  <si>
    <t>2017844191</t>
  </si>
  <si>
    <t>D调的问哥</t>
  </si>
  <si>
    <t>zqyI6u5hp</t>
  </si>
  <si>
    <t>是指用硫磺熏过的金银花枝叶吗？广药的维C银翘片要开卖了？ 【江苏卫生厅:中药可预防H7N9】 http://t.cn/zTL0DLr 分享自@百度新闻</t>
  </si>
  <si>
    <t>3201810900</t>
  </si>
  <si>
    <t>追梦---之鹏程万里</t>
  </si>
  <si>
    <t>zqyI6u5hz</t>
  </si>
  <si>
    <t>http://ww4.sinaimg.cn/thumbnail/bed7c1d4jw1e3dceyxs1kj.jpg</t>
  </si>
  <si>
    <t>又一重要讯息！ 《陇制H7N9禽流感中药防治预案》 (来自 @头条新闻) http://t.cn/zTL0VrO</t>
  </si>
  <si>
    <t xml:space="preserve"> 《6-8个月出H7N9禽流感疫苗》 (来自 @手机新浪网) http://t.cn/zTLGBDj</t>
  </si>
  <si>
    <t>zqyI6e07j</t>
  </si>
  <si>
    <t>http://ww4.sinaimg.cn/thumbnail/a53e091bjw1e3dceyijcrg.gif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</si>
  <si>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http://t.cn/zTLOm8N  （分享自 @凤凰网）</t>
  </si>
  <si>
    <t>2329445205</t>
  </si>
  <si>
    <t>ss最近你还好么</t>
  </si>
  <si>
    <t>zqyI6cu1U</t>
  </si>
  <si>
    <t>http://ww3.sinaimg.cn/thumbnail/8ad88355jw1e3dceybf62j.jpg</t>
  </si>
  <si>
    <t>【百科知道经验联合策划：图解H7N9禽流感病毒】SARS十年之后，新型禽流感病毒N7H9突然来袭，目前确诊报告病例有9人。尽管目前H7N9禽流感传染源尚未明确，又是全球首发新亚型流感病毒，但其实人们...http://t.cn/zTL0OCS #来自百度云ROM百页窗分享#</t>
  </si>
  <si>
    <t>3238050692</t>
  </si>
  <si>
    <t>好小伙儿Yeah</t>
  </si>
  <si>
    <t>zqyI6cu1F</t>
  </si>
  <si>
    <t>江苏卫生厅和甘肃省卫生厅分别推出中药预防H7N9禽流感方法。江苏卫生厅开出的方案是玉屏风散颗粒、板蓝根冲剂、黄芪口服液；甘肃开出的方案是藿香9g 贯众10g 大青叶15g 甘草3克，每日1剂，水煎服，分2次服用，连用3天。更多药方点击：http://t.cn/zTL0VrO 我在:http://t.cn/zTLOm1k</t>
  </si>
  <si>
    <t>2012350205</t>
  </si>
  <si>
    <t>西安eTV</t>
  </si>
  <si>
    <t>西安教育电视台官方微博</t>
  </si>
  <si>
    <t>zqyI539K0</t>
  </si>
  <si>
    <t>http://ww3.sinaimg.cn/thumbnail/77f206fdjw1e3dcevnkrdj.jpg</t>
  </si>
  <si>
    <t>2134498084</t>
  </si>
  <si>
    <t>Mac__Wong</t>
  </si>
  <si>
    <t>zqyI52ul3</t>
  </si>
  <si>
    <t>http://ww2.sinaimg.cn/thumbnail/7f39db24jw1e3dcew8cvyj.jpg</t>
  </si>
  <si>
    <t>板蓝根冲剂可预防H7N9禽流感  http://t.cn/zTL0KqM (分享自ZAKER)</t>
  </si>
  <si>
    <t>1655746665</t>
  </si>
  <si>
    <t>陆弃</t>
  </si>
  <si>
    <t>青年学者，伍豪传媒总裁、总策划师，伍豪会馆馆长</t>
  </si>
  <si>
    <t>zqyI4qQCA</t>
  </si>
  <si>
    <t>【江苏卫生厅：板蓝根冲剂可预防H7N9禽流感】南京日报消息，江苏省卫生厅昨日发布《人感染H7N9禽流感中医药防治技术方案》：玉屏风散颗粒、板蓝根冲剂、黄芪口服液等中成药可用以预防；适用高危人群，现阶段主要是从事禽类养殖、销售、加工业者，以及在发病前一周内接触过禽类者。http://t.cn/zTLpMmb</t>
  </si>
  <si>
    <t>1243417333</t>
  </si>
  <si>
    <t>仟屾暮膤小阿狸</t>
  </si>
  <si>
    <t>zqyI3dItr</t>
  </si>
  <si>
    <t>【H7N9禽流感来袭】上海、安徽、江苏先后发现人感染H7N9禽流感病例，全国共达7例。如何防治禽流感？1.病情表现为典型的病毒性肺炎，起病急，病程早期有高热（38度以上），咳嗽等呼吸道感染症状。起病5-7天出现呼吸困难。</t>
  </si>
  <si>
    <t>2740737812</t>
  </si>
  <si>
    <t>素人-June</t>
  </si>
  <si>
    <t>zqyI2nqks</t>
  </si>
  <si>
    <t>又是板蓝根【江苏:板蓝根可预防H7N9禽流感】 http://t.cn/zTLOf6s (@掌中新浪)</t>
  </si>
  <si>
    <t>2982329220</t>
  </si>
  <si>
    <t>玉笛凤箫</t>
  </si>
  <si>
    <t>zqyI2ktte</t>
  </si>
  <si>
    <t>http://ww3.sinaimg.cn/thumbnail/b1c2bb84jw1e3dcestiuej.jpg</t>
  </si>
  <si>
    <t>甘肃卫生厅：按摩迎香穴可预防H7N9禽流感  http://t.cn/zTLOnaK  （分享自 @头条新闻）</t>
  </si>
  <si>
    <t>zqyI25P9t</t>
  </si>
  <si>
    <t>【甘肃卫生厅推荐按摩迎香穴预防H7N9禽流感】甘肃省《人感染H7N9禽流感中医药防治预案》“非药预防”中称，艾灸足三里、神阙、气海等穴位，每日灸1次，按摩迎香穴也可以预防H7N9禽流感。中成药治疗方案里则显示，“可选用连花清瘟胶囊、柴银口服液、银黄颗粒等。”</t>
  </si>
  <si>
    <t>1937354655</t>
  </si>
  <si>
    <t>Super-indoorsman</t>
  </si>
  <si>
    <t>zqyI1ubcz</t>
  </si>
  <si>
    <t>2299652923</t>
  </si>
  <si>
    <t>hp1963</t>
  </si>
  <si>
    <t>zqyI1res3</t>
  </si>
  <si>
    <t>分享自靖涵  《**美专家表示中国H7N9噩梦可能刚开始**》 - 截至目前，中国已经发现7例H7N9禽流感病毒感染病例，上海死亡2人，安徽感染1人，江苏感染4人。此前在长三角洲流域猪...  (来自 @头条博客) -   http://t.cn/zTLOm25</t>
  </si>
  <si>
    <t>1960420511</t>
  </si>
  <si>
    <t>青菜_萝卜</t>
  </si>
  <si>
    <t>zqyI1bUAd</t>
  </si>
  <si>
    <t>如果H7N9会重蹈十年前非典的覆辙，我想我就可以请假休息了[感冒]</t>
  </si>
  <si>
    <t>1822417893</t>
  </si>
  <si>
    <t>素食主义者同盟会</t>
  </si>
  <si>
    <t>zqyI01Jti</t>
  </si>
  <si>
    <t>2011年的一篇学术论文已经论述在红腿鸥体内发现高致病性H1N1和低致病性H7N9禽流感病毒。可以推测，H7N9并非不在人与人之间传播，只不过其传播性低罢了。因此不管真假，请重视起来，禽蛋类甚至肉类都不要吃生冷的。</t>
  </si>
  <si>
    <t>#H7N9禽流感# http://t.cn/zTwIsFP</t>
  </si>
  <si>
    <t>2126820197</t>
  </si>
  <si>
    <t>灬翥</t>
  </si>
  <si>
    <t>zqyHZ6ZoF</t>
  </si>
  <si>
    <t>1935931314</t>
  </si>
  <si>
    <t>仁者弘毅</t>
  </si>
  <si>
    <t>zqyHZ6ZnP</t>
  </si>
  <si>
    <t>江苏卫生厅：板蓝根冲剂可预防H7N9禽流感  http://t.cn/zTLOTMf  （分享自 @头条新闻）</t>
  </si>
  <si>
    <t>1879065280</t>
  </si>
  <si>
    <t>Daching李</t>
  </si>
  <si>
    <t>zqyHYvlBo</t>
  </si>
  <si>
    <t>http://ww2.sinaimg.cn/thumbnail/700042c0jw1e3dcenbzltj.jpg</t>
  </si>
  <si>
    <t>【H7N9禽流感来袭 为什么不给免费治疗？】截至2013年4月3日23时全国共发现确诊患者10例，4人死亡。分别是上海2例(死亡)、安徽1例、江苏4例、浙江2例(1人死亡)、湖南1例（死亡）昨天南京一女士被确定是新型禽流感病症患者，其子称为治病家里已经花了10多万，想把家里房子卖了给妈妈看病，可没人敢买！</t>
  </si>
  <si>
    <t>2218064662</t>
  </si>
  <si>
    <t>老头的人</t>
  </si>
  <si>
    <t>zqyHXlkFN</t>
  </si>
  <si>
    <t>早上好，昨天雾霾天气专家说别开窗，今天H7N9专家又说多开窗！那我是开还是不开呢？@小郭的人 @忙西忙啊 @欧阳委员 @温州草根新闻</t>
  </si>
  <si>
    <t>2109980830</t>
  </si>
  <si>
    <t>舞台天地</t>
  </si>
  <si>
    <t>zqyHX4oP8</t>
  </si>
  <si>
    <t>推测公众染H7N9禽流感风险低_手机环球网 http://t.cn/zTLOnuH (UC浏览器) 我在:http://t.cn/zTLOnuU</t>
  </si>
  <si>
    <t>2505952710</t>
  </si>
  <si>
    <t>乐清发布</t>
  </si>
  <si>
    <t>乐清市政府新闻办公室官方微博</t>
  </si>
  <si>
    <t>zqyHX3JnI</t>
  </si>
  <si>
    <t>http://ww1.sinaimg.cn/thumbnail/955dcdc6jw1e3dceksdo9j.jpg</t>
  </si>
  <si>
    <t>#清•提醒#【板蓝根不可能防治H7N9】 有人炒作板蓝根可防治禽流感，实系讹传，人为制造抢购风。非典专家、中科院院士钟南山：现在根本谈不上针对性药物和方法，只是针对重症一般支持性治疗。比如说人工呼吸等。现没有任何证据证明其可以人传染人，人类除非接触带病禽，并大量吸入该病毒，才可能感染。</t>
  </si>
  <si>
    <t>zqyHWpOUp</t>
  </si>
  <si>
    <t>http://ww2.sinaimg.cn/thumbnail/6c30dc72jw1e3dcek0sntj.jpg</t>
  </si>
  <si>
    <t>据某些专家说，H7N9禽流感的传染源尚不明确，@梦晨伤 随便做了一张图，大家随便看一下吧~ [心][猪头][太阳]</t>
  </si>
  <si>
    <t>1098359635</t>
  </si>
  <si>
    <t>楊長靑</t>
  </si>
  <si>
    <t>清华医院 CEO助理 杨长青</t>
  </si>
  <si>
    <t>zqyHWb9EB</t>
  </si>
  <si>
    <t>问：如何防范雾霾？砖家答：尽量待在家里不要开窗通风。问：如何预防H7N9禽流感？砖家答：尽量开窗通风。亲，我到底是开呢还是不开呢，一阵凌乱之后，砖家答：就开一半吧！祝粉友们假期快乐！</t>
  </si>
  <si>
    <t>1724644130</t>
  </si>
  <si>
    <t>传说中的老梁</t>
  </si>
  <si>
    <t>zqyHVzvNs</t>
  </si>
  <si>
    <t>http://ww3.sinaimg.cn/thumbnail/66cbfb22jw1e3dceizjxyj.jpg</t>
  </si>
  <si>
    <t>大家还等得了么…… 《6-8个月出H7N9禽流感疫苗》 (来自 @手机新浪网) http://t.cn/zTLGBDj</t>
  </si>
  <si>
    <t>1765891182</t>
  </si>
  <si>
    <t>厦门日报</t>
  </si>
  <si>
    <t>厦门日报官方微博</t>
  </si>
  <si>
    <t>zqyHVzvNy</t>
  </si>
  <si>
    <t>厦门网</t>
  </si>
  <si>
    <t>http://ww1.sinaimg.cn/thumbnail/69415c6ejw1e3dceizt74j.jpg</t>
  </si>
  <si>
    <t>#日报早读#【面对H7N9 要警惕 别惊慌】针对社会广泛关注的H7N9禽流感疫情，中国国家卫生和计划生育委员会3日要求提高人感染H7N9禽流感病例早期识别、重症与危重症救治能力，最大限度减少死亡。人感染H7N9禽流感的疫苗预研究工作正在进行，预计最快6-8个月研发出新疫苗。  http://t.cn/zTLOYaj</t>
  </si>
  <si>
    <t>2440490310</t>
  </si>
  <si>
    <t>向往蓝天07999088</t>
  </si>
  <si>
    <t>zqyHVhf8X</t>
  </si>
  <si>
    <t>http://ww4.sinaimg.cn/thumbnail/9176ed46jw1e3dceiflw8j.jpg</t>
  </si>
  <si>
    <t>【江苏卫生厅：板蓝根冲剂可预防H7N9禽流感】3.中药汤剂：银花、连翘、柴胡、黄芩、防风、桔梗、炒白术、牛子各10g，黄芪、板蓝根各15g，甘草5g。加减：寒战高热加柴胡、黄芩、大青叶；腹胀便结加生大黄、枳实、厚朴。 http://t.cn/zTLOEUp  （分享自 @凤凰网）</t>
  </si>
  <si>
    <t>1870795035</t>
  </si>
  <si>
    <t>没有学识的减菲猫</t>
  </si>
  <si>
    <t>zqyHVgqai</t>
  </si>
  <si>
    <t>http://ww3.sinaimg.cn/thumbnail/6f82111bjw1e3dceidhhij.jpg</t>
  </si>
  <si>
    <t>亲，以后别喝咖啡和酒改喝板蓝根吧【江苏卫生厅：板蓝根冲剂可预防H7N9禽流感】3.中药汤剂：银花、连翘、柴胡、黄芩、防风、桔梗、炒白术、牛子各10g，黄芪、板蓝根各15g，甘草5g。加减：寒战高热加柴胡、黄芩、大青叶；腹胀便结加生大黄、枳实、厚朴。 http://t.cn/zTLOEAU  （分享自 @凤凰网）</t>
  </si>
  <si>
    <t>2946584610</t>
  </si>
  <si>
    <t>诸暨安利信阀门</t>
  </si>
  <si>
    <t>zqyHUnZZK</t>
  </si>
  <si>
    <t>【江苏卫生厅:板蓝根可预防H7N9】果然板蓝根'走悄'给我猜中 http://t.cn/zTLOXcj (@掌中新浪)</t>
  </si>
  <si>
    <t>1881135252</t>
  </si>
  <si>
    <t>宗度</t>
  </si>
  <si>
    <t>zqyHU5zT9</t>
  </si>
  <si>
    <t>【江苏卫生厅：板蓝根冲剂可预防H7N9禽流感】中成药：玉屏风散颗粒、板蓝根冲剂、黄芪口服液。袋泡茶：银花10g、菊花10g、甘草3g，泡茶饮。中药汤剂：银花、连翘、柴胡、黄芩、防风、桔梗、炒白术、牛子各10g，黄芪、板蓝根各15g，甘草5g。</t>
  </si>
  <si>
    <t>1975457265</t>
  </si>
  <si>
    <t>蓝精灵_Jonnick</t>
  </si>
  <si>
    <t>zqyHTtW7o</t>
  </si>
  <si>
    <t>板蓝根要涨价了？ 《江苏:板蓝根可预防H7N9禽流感》 (来自 @头条新闻) http://t.cn/zTLpMmb</t>
  </si>
  <si>
    <t>2863669814</t>
  </si>
  <si>
    <t>写真派</t>
  </si>
  <si>
    <t>zqyHTdOVi</t>
  </si>
  <si>
    <t>杭州确诊2例人感染H7N9禽流感病例 1人已死亡 - 网友报料 - 写真派 - www.xiezhenpai.com 浙江省卫生厅4月3日通报，浙江省确诊2例人感染H7N9禽流感病例，其中1例患者死亡。患者洪某，男，38岁，杭州建德人，厨... http://t.cn/zTLOEB6</t>
  </si>
  <si>
    <t>1624073337</t>
  </si>
  <si>
    <t>HELI86</t>
  </si>
  <si>
    <t>zqyHTd9Cz</t>
  </si>
  <si>
    <t>http://ww1.sinaimg.cn/thumbnail/60cd6479jw1e3dcefdwdjj.jpg</t>
  </si>
  <si>
    <t>H7N9来，鉴于咱们昨晚的事情，亲们保重[泪][泪][泪][泪]@纤风絮语 @有一颗蘑菇</t>
  </si>
  <si>
    <t>2848427412</t>
  </si>
  <si>
    <t>夏小雨的晴天</t>
  </si>
  <si>
    <t>zqyHSkzPw</t>
  </si>
  <si>
    <t>【江苏:板蓝根可预防H7N9禽流感】 http://t.cn/zTLOf6s (@掌中新浪 )</t>
  </si>
  <si>
    <t>2869916700</t>
  </si>
  <si>
    <t>壹ge周少梅</t>
  </si>
  <si>
    <t>zqyHSkzR7</t>
  </si>
  <si>
    <t>http://ww4.sinaimg.cn/thumbnail/ab0f741cjw1e3dcee2ih2g.gif</t>
  </si>
  <si>
    <t>【什么是H7N9禽流感病毒？】流感病毒可分为甲（A）、乙（B）、丙（C）三型。其中，甲型流感依据流感病毒血凝素蛋白（HA）的不同可分为1-16种亚型，根据病毒神经氨酸酶蛋白（NA）的不同可分为1-9种亚型，HA不同亚型可以与NA http://t.cn/zTLORTw  （分享自 @凤凰网）</t>
  </si>
  <si>
    <t>2557506202</t>
  </si>
  <si>
    <t>妙一官博</t>
  </si>
  <si>
    <t>上海妙一生物科技有限公司</t>
  </si>
  <si>
    <t>zqyHRrkGa</t>
  </si>
  <si>
    <t>新华网北京４月３日电（记者吕诺、胡浩）记者３日从国家卫生和计划生育委员会获悉，浙江省３日确诊２例人感染Ｈ７Ｎ９禽流感病例。目前，全国共确诊人感染Ｈ７Ｎ９禽流感病例９例，分布在４个省市，其中江苏４例、安徽１例、上海２例、浙江２例，３位患者已经死亡。</t>
  </si>
  <si>
    <t>1069197271</t>
  </si>
  <si>
    <t>湖北长江泳者</t>
  </si>
  <si>
    <t>zqyHPDmTi</t>
  </si>
  <si>
    <t>怎么预防H7N9禽流感！又有板蓝根……哈哈哈 ，中华"神根".</t>
  </si>
  <si>
    <t>3276031230</t>
  </si>
  <si>
    <t>天道酬勤_81911</t>
  </si>
  <si>
    <t>zqyHOu06n</t>
  </si>
  <si>
    <t>快来看这个话题 #H7N9禽流感# 全国已确认9例H7N9禽流感，3例死亡...http://t.cn/zTw1CWI</t>
  </si>
  <si>
    <t>2129393900</t>
  </si>
  <si>
    <t>立群岛</t>
  </si>
  <si>
    <t>zqyHOu00A</t>
  </si>
  <si>
    <t>制订了《江苏省人感染H7N9禽流感中医药防治技术方案(2013年第1版)》。这一方案提供了预防、诊治人感染H7N9禽流感的多个中医方。  　　一、预防   　　1.中成药：玉屏风散颗粒、板蓝根冲剂、黄芪口服液。   　　...  http://t.cn/zTLOEPo  （分享自 @头条新闻）</t>
  </si>
  <si>
    <t>2878348204</t>
  </si>
  <si>
    <t>石家庄新浪房产电商LEJU</t>
  </si>
  <si>
    <t>石家庄新浪房产电商LEJU官方微博</t>
  </si>
  <si>
    <t>zqyHMpf7n</t>
  </si>
  <si>
    <t>#新闻速递#全国确诊9例人感染H7N9 分布4省市3人已死亡.河北启动H7N9禽流感防控应急预案，不明原因肺炎实时上报.综合专家建议，师鉴表示公众要保持勤洗手、咳嗽和打喷嚏时遮掩口鼻等个人卫生习惯，能够有效预防流感等呼吸道传染疾病。同时还应避免接触病死禽、畜。via燕赵都市报@石家庄市 @石家庄论坛</t>
  </si>
  <si>
    <t>2803301701</t>
  </si>
  <si>
    <t>人民日报</t>
  </si>
  <si>
    <t>《人民日报》法人微博</t>
  </si>
  <si>
    <t>zqyHMpUuD</t>
  </si>
  <si>
    <t>人民日报微博</t>
  </si>
  <si>
    <t>http://ww2.sinaimg.cn/thumbnail/a716fd45jw1e3dce563hnj.jpg</t>
  </si>
  <si>
    <t>【甘肃卫生厅推荐按摩迎香穴预防H7N9禽流感】甘肃省《人感染H7N9禽流感中医药防治预案》“非药预防”中称，艾灸足三里、神阙、气海等穴位，每日灸1次，按摩迎香穴也可以预防H7N9禽流感。中成药治疗方案里则显示，“可选用连花清瘟胶囊、柴银口服液、银黄颗粒等。”http://t.cn/zTLOE0X</t>
  </si>
  <si>
    <t>2144315140</t>
  </si>
  <si>
    <t>小青柠冬小麦</t>
  </si>
  <si>
    <t>zqyHMpUvd</t>
  </si>
  <si>
    <t xml:space="preserve"> 《信息公开是H7N9最好心理疫苗》 (来自 @头条新闻) http://t.cn/zT2Ek0U</t>
  </si>
  <si>
    <t>2332836450</t>
  </si>
  <si>
    <t>心无所著2011</t>
  </si>
  <si>
    <t>zqyHM7DK9</t>
  </si>
  <si>
    <t>非典当年，美国打了伊拉克。类似非典的H7N9来了，美国又想打哪个？</t>
  </si>
  <si>
    <t>2764676041</t>
  </si>
  <si>
    <t>谁伴我闯荡--HO</t>
  </si>
  <si>
    <t>zqyHLvZZo</t>
  </si>
  <si>
    <t>[1/2]亲爱的，清明小长假期间，外出踏青或出外游玩，需慎重选择候鸟栖息地或湿地，尽量不要接触活禽等动物，看到病死的禽畜更不要碰。面对H7N9禽流感，首先要注意饮食卫生，做到“吃熟食、喝热水”，肉类和禽蛋类须煮熟再吃，养成良好的饮食习惯不但可以预防H7N9病毒，而且对预防其他传染病也是有益处</t>
  </si>
  <si>
    <t>zqyHLf45J</t>
  </si>
  <si>
    <t>分享网易新闻:「H7N9患者治疗费用每天近万元」http://t.cn/zTL0jvA @网易新闻客户端</t>
  </si>
  <si>
    <t>3276757244</t>
  </si>
  <si>
    <t>新鲜感_69983</t>
  </si>
  <si>
    <t>zqyHKiUA2</t>
  </si>
  <si>
    <t>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t>
  </si>
  <si>
    <t>1278001570</t>
  </si>
  <si>
    <t>沛县百姓网微博</t>
  </si>
  <si>
    <t>zqyHIh3TO</t>
  </si>
  <si>
    <t>江苏4人浙江2人染H7N9禽流感病毒！ http://t.cn/zTLOEwa</t>
  </si>
  <si>
    <t>1216446680</t>
  </si>
  <si>
    <t>福建老皮</t>
  </si>
  <si>
    <t>当代诗人、作家，《诗歌蓝本》主编。</t>
  </si>
  <si>
    <t>zqyHHDbtw</t>
  </si>
  <si>
    <t>禽兽正在危害民众。——卫计委发布H7N9禽流感临床表现： http://t.cn/zTLcPCI</t>
  </si>
  <si>
    <t>2585434490</t>
  </si>
  <si>
    <t>Mike_罗随之</t>
  </si>
  <si>
    <t>zqyHI089o</t>
  </si>
  <si>
    <t>H7N9会是SARS的卷土重来吗……</t>
  </si>
  <si>
    <t>2954073693</t>
  </si>
  <si>
    <t>沉默久了2954073693</t>
  </si>
  <si>
    <t>zqyHGvfd9</t>
  </si>
  <si>
    <t>2658281447</t>
  </si>
  <si>
    <t>尉迟艺珊</t>
  </si>
  <si>
    <t>zqyHGtMVH</t>
  </si>
  <si>
    <t>http://ww1.sinaimg.cn/thumbnail/9e7227e7jw1e3dcdwheyaj.jpg</t>
  </si>
  <si>
    <t>甘肃卫生厅：按摩迎香穴可预防H7N9禽流感  http://t.cn/zTLORqy  （分享自 @头条新闻）</t>
  </si>
  <si>
    <t>1863000433</t>
  </si>
  <si>
    <t>寻找灵感音乐的小伙子</t>
  </si>
  <si>
    <t>zqyHGcYqU</t>
  </si>
  <si>
    <t>(3/8)9例。（新华社） 相关阅读： http://t.cn/zTLORdU  卫计委印发H7N9禽流感诊疗方案及防控方案 -------------------- 国家卫生和计划生育委员会3日印发人感染H7N9禽流感诊疗方案、</t>
  </si>
  <si>
    <t>zqyHGcYpg</t>
  </si>
  <si>
    <t>(2/8)来自野鸟，候鸟迁徙将病毒带入我国的可能性较大。国家卫生和计生委同日下发通知，要求各地加强人感染H7N9禽流感疫情防控工作，实行人感染H7N9禽流感病例个案报告制度。此外，浙江省卫生厅3日通报，浙江省确诊2例人感染H7N9禽流感病例，其中1例患者死亡。目前，全国共确诊人感染H7N9禽流感病例</t>
  </si>
  <si>
    <t>zqyHGcYnR</t>
  </si>
  <si>
    <t>(1/8) 新闻早报4.4 【国内要闻】 农业部：H7N9或由候鸟带入 -------------------- 农业部3日表示，目前，上海、安徽、江苏等地均未发现动物H7N9流感疫情。农业部专家认为，这次人H7N9亚型流感病毒的来源和传播途径仍然不清楚。此前全球共检出25株H7N9亚型流感病毒，均</t>
  </si>
  <si>
    <t>zqyHGcYkc</t>
  </si>
  <si>
    <t xml:space="preserve"> 新闻早报4.4 【本期导读】 &gt;官方称H7N9或由候鸟带入 &gt;盗窃定罪数额门槛提高 &gt;下月起“严检”进口奶粉 &gt;柏林现百公斤二战哑弹 &gt;粤村主任自揭本村污染 &gt;英国现“猫头鹰邮递员” &gt; C罗破门皇马主场3-0 &gt;孙杨摘取200米自冠军 &gt;曝王大治借董洁炒作 &gt;杜海涛发声明否认斗殴</t>
  </si>
  <si>
    <t>zqyHGcbF0</t>
  </si>
  <si>
    <t>http://ww1.sinaimg.cn/thumbnail/6eaa94bdjw1e3dcdvkxd4j.jpg</t>
  </si>
  <si>
    <t>3128780795</t>
  </si>
  <si>
    <t>中国藏药在线</t>
  </si>
  <si>
    <t>zqyHGaJZW</t>
  </si>
  <si>
    <t>http://ww1.sinaimg.cn/thumbnail/ba7d67fbjw1e3dcdvdcloj.jpg</t>
  </si>
  <si>
    <t>卫生厅：板蓝根冲剂可预防H7N9禽流感：省卫生厅发布人感染H7N9禽流感防治中医方:板蓝根冲剂、黄芪口服液可用于预防H7N9禽流感南报网讯 (记者 查金忠 通讯员 沈卫) 为探索和发挥中医药在防治人感... http://t.cn/zTLOR1k （使用新浪长微博工具发布 http://t.cn/zOXAaic）</t>
  </si>
  <si>
    <t>2359112134</t>
  </si>
  <si>
    <t>不向鬼说好话</t>
  </si>
  <si>
    <t>zqyHFAxUI</t>
  </si>
  <si>
    <t>板蓝根？可以预防H7N9还可以预防H5N1还可以预防非典。这么牛B的板蓝根竟然只有中国有还没有外国人跟中国人强，有这样的神药，死也不用怕了，感觉中国人民真的很幸福。我为你作为中国人而感到骄傲。江苏卫生厅：板蓝根冲剂可预防H7N9禽流感  http://t.cn/zTLORcc  （分享自 @头条新闻）</t>
  </si>
  <si>
    <t>1468498990</t>
  </si>
  <si>
    <t>异想天开的祥仔</t>
  </si>
  <si>
    <t>zqyHFAxYR</t>
  </si>
  <si>
    <t>H7N9禽流感的出现。朋友们别吃肉类。改吃蔬菜和鱼类吧。</t>
  </si>
  <si>
    <t>2804071870</t>
  </si>
  <si>
    <t>南航流浪人wonder</t>
  </si>
  <si>
    <t>zqyHFkoJC</t>
  </si>
  <si>
    <t>板蓝根好东西啊 《江苏:板蓝根可预防H7N9禽流感》 (来自 @头条新闻) http://t.cn/zTLpMmb</t>
  </si>
  <si>
    <t>1635989807</t>
  </si>
  <si>
    <t>NJU_LDM</t>
  </si>
  <si>
    <t>zqyHF2Nv7</t>
  </si>
  <si>
    <t>http://ww4.sinaimg.cn/thumbnail/6183392fjw1e3dcdu3p6lj.jpg</t>
  </si>
  <si>
    <t>【江苏卫生厅：板蓝根冲剂可预防H7N9禽流感】3.中药汤剂：银花、连翘、柴胡、黄芩、防风、桔梗、炒白术、牛子各10g，黄芪、板蓝根各15g，甘草5g。加减：寒战高热加柴胡、黄芩、大青叶；腹胀便结加生大黄、枳实、厚朴。 http://t.cn/zTLORG2  （分享自 @凤凰网）</t>
  </si>
  <si>
    <t>1760718485</t>
  </si>
  <si>
    <t>淹死的_yu</t>
  </si>
  <si>
    <t>zqyHF27SR</t>
  </si>
  <si>
    <t>问：如何防范雾霾？砖家答：尽量呆在家里不要开窗户。问：怎样预防H7N9禽流感？砖家答：多开窗户通风。亲，我究竟是开呢还是不开呢？一阵凌乱后，砖家答：开一半吧！</t>
  </si>
  <si>
    <t>1769008722</t>
  </si>
  <si>
    <t>章小强Amelie</t>
  </si>
  <si>
    <t>zqyHEFRhT</t>
  </si>
  <si>
    <t>每日看微博，发现祖国人民陷入一片危难之中，H7N9、雾霾、死猪、鸭绿江边备战状态、情妇举报官员人身安全受到威胁、为了买房离婚的都白离了。。。心情好沉重，需要看看CCTV调节一下。</t>
  </si>
  <si>
    <t>1687060747</t>
  </si>
  <si>
    <t>She_LiaR</t>
  </si>
  <si>
    <t>注册会计师陈希莉</t>
  </si>
  <si>
    <t>zqyHEog0c</t>
  </si>
  <si>
    <t>【紧急预防H7N9禽流感，专家的三点忠告！】①该病毒对外界环境抵抗力不强，100℃中一分钟可以被消灭，消毒药可轻松杀死。②不吃生的或半熟的鸡鸭鹅及鸡蛋等。③清明假期，尽量不要接触猪和鸟类等。药监局在问罗氏达菲的库存。</t>
  </si>
  <si>
    <t>2119406943</t>
  </si>
  <si>
    <t>泰哥雄起90</t>
  </si>
  <si>
    <t>zqyHEpHHT</t>
  </si>
  <si>
    <t>恩，每朝皇帝上台都有点人祸。 @mark 《江苏:板蓝根可预防H7N9禽流感》 (来自 @头条新闻) http://t.cn/zTLOH0p</t>
  </si>
  <si>
    <t>2967674794</t>
  </si>
  <si>
    <t>Miss钟离</t>
  </si>
  <si>
    <t>zqyHEqu82</t>
  </si>
  <si>
    <t>快传看看 《中国印发人感染H7N9禽流感诊疗方案及防控方案》 (来自 @手机搜狐) http://t.cn/zTLo2br</t>
  </si>
  <si>
    <t>3108256511</t>
  </si>
  <si>
    <t>心静如水1029</t>
  </si>
  <si>
    <t>zqyHE86wh</t>
  </si>
  <si>
    <t>国家卫生部门4月3日印发的人感染#H7N9禽流感#疫情防控方案 （第一版）明确，同时具备4项条件的病例为监测病例：1发热 （腋下体温 38摄氏度） ）；2具有肺炎的影像学特征；3发病早期白细胞总数降低或正常，或淋巴细胞分类计数减少；4不能从临床或实验室角度诊断为常见病原所致肺炎。这个必转！</t>
  </si>
  <si>
    <t>2342878322</t>
  </si>
  <si>
    <t>蒙蒙哒女子</t>
  </si>
  <si>
    <t>zqyHDwsJ5</t>
  </si>
  <si>
    <t>禽流感H7N9。上海 南京 苏州。早上看完新闻就不开心了，因为我的家人全在这儿。你们自己用好好注意身体，勿忘心安@BetterSuki @丁三这个名字不会被占用 @Better_Maggie @sotsuhihi @小小草DZY-elaine</t>
  </si>
  <si>
    <t>2621371362</t>
  </si>
  <si>
    <t>贾佳1988</t>
  </si>
  <si>
    <t xml:space="preserve">江苏众信策动文化传媒有限公司 市场总监 </t>
  </si>
  <si>
    <t>zqyHDhpq5</t>
  </si>
  <si>
    <t>http://ww2.sinaimg.cn/thumbnail/9c3ef3e2jw1e3dcdrmd7yj.jpg</t>
  </si>
  <si>
    <t>疫苗研究即将启动？我勒个去！我们政府的速度真快！ 《6-8个月出H7N9禽流感疫苗》 (来自 @手机新浪网) http://t.cn/zTLGBDj</t>
  </si>
  <si>
    <t>1785876312</t>
  </si>
  <si>
    <t>甜MT</t>
  </si>
  <si>
    <t>zqyHDdpOw</t>
  </si>
  <si>
    <t>http://ww4.sinaimg.cn/thumbnail/6a724f58jw1e3dcdrhuqrj.jpg</t>
  </si>
  <si>
    <t>悲了个催的，H7N9远离不了我啊</t>
  </si>
  <si>
    <t>1259089753</t>
  </si>
  <si>
    <t>大连媒人V</t>
  </si>
  <si>
    <t>zqyHCBM0A</t>
  </si>
  <si>
    <t>【H7N9临床表现及诊疗方案发布】3日印发人感染H7N9禽流感疫情防控方案 （第一版）明确，同时具备4项条件为监测病例：发热 （腋下体温 38 ）；具有肺炎的影像学特征；发病早期白细胞总数降低或正常，或淋巴细胞分类计数减少；不能从临床或实验室角度诊断为常见病原所致肺炎。（新华网）</t>
  </si>
  <si>
    <t>1787968963</t>
  </si>
  <si>
    <t>卢德麟</t>
  </si>
  <si>
    <t>zqyHAzU97</t>
  </si>
  <si>
    <t>http://ww3.sinaimg.cn/thumbnail/6a923dc3jw1e3dcdmziyrj.jpg</t>
  </si>
  <si>
    <t>【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http://url.cn/9O4sOc</t>
  </si>
  <si>
    <t>1654956103</t>
  </si>
  <si>
    <t>LinCollins许</t>
  </si>
  <si>
    <t>zqyHAk4Ab</t>
  </si>
  <si>
    <t>http://ww4.sinaimg.cn/thumbnail/62a4a047jw1e3dcdn378hg.gif</t>
  </si>
  <si>
    <t>【什么是H7N9禽流感病毒？】流感病毒可分为甲（A）、乙（B）、丙（C）三型。其中，甲型流感依据流感病毒血凝素蛋白（HA）的不同可分为1-16种亚型，根据病毒神经氨酸酶蛋白（NA）的不同可分为1-9种亚型，HA不同亚型可以与NA http://t.cn/zTLO8l6  （分享自 @凤凰网）</t>
  </si>
  <si>
    <t>zqyHAhxl3</t>
  </si>
  <si>
    <t>http://ww1.sinaimg.cn/thumbnail/65802539jw1e3dcdnbcnaj.jpg</t>
  </si>
  <si>
    <t xml:space="preserve">【卫生计生委发布H7N9诊断标准 】国家卫生和计划生育委员会网站称：根据流感的潜伏期及现有H7N9禽流感病毒感染病例的调查结果，H7N9禽流感病毒潜伏期一般为7天以内。一般表现为流感样症状，如发热，咳嗽，少痰，可伴有头痛、肌肉酸痛和全身不适，重症患者病情发展迅速。via央视新闻http://t.cn/zTLyEEY </t>
  </si>
  <si>
    <t>1750553234</t>
  </si>
  <si>
    <t>信息时报</t>
  </si>
  <si>
    <t>信息时报官方微博</t>
  </si>
  <si>
    <t>zqyHAhxkY</t>
  </si>
  <si>
    <t>http://ww1.sinaimg.cn/thumbnail/68575292jw1e3dcdnfsxlj.jpg</t>
  </si>
  <si>
    <t>#本报#【广东H7N9检测试剂已到位】广东目前未监测到有任何H5、H7和H9型禽流感。首批5套H7N9病毒检测试剂昨日下午已部分抵达广州，预计一次可分离检测1000人次样本，3至5小时即可出结果。省疾控中心首席专家何剑峰称，必须要重视哺乳动物特别是猪的监测，猪可同时感染禽流感和人流感，再传播到人身上。</t>
  </si>
  <si>
    <t>zqyHzFTvs</t>
  </si>
  <si>
    <t>http://ww4.sinaimg.cn/thumbnail/70f9fd63jw1e3dccs2ptpj.jpg</t>
  </si>
  <si>
    <t>【中国多地进入H7N9禽流感防控“备战”状态】目前全国已发现9例H7N9禽流感确诊病例，对此，多地加强防控部署，进入H7N9禽流感防控“备战”状态。国家卫生和计生委要求，在已报告确诊人感染H7N9禽流感病例的省份启动疫情信息日报告制度……（中新网）详细：http://t.cn/zTLOR2T</t>
  </si>
  <si>
    <t>1818744947</t>
  </si>
  <si>
    <t>Faaay_Z</t>
  </si>
  <si>
    <t>zqyHzqPw6</t>
  </si>
  <si>
    <t>http://ww2.sinaimg.cn/thumbnail/6c67d873jw1e3dcdm16vyj.jpg</t>
  </si>
  <si>
    <t>2708209821</t>
  </si>
  <si>
    <t>小魂淡East</t>
  </si>
  <si>
    <t>海口经济学院 北大荒剧组社团社长</t>
  </si>
  <si>
    <t>zqyHz7so4</t>
  </si>
  <si>
    <t>http://ww3.sinaimg.cn/thumbnail/a16c009djw1e3dcdkv2nej.jpg</t>
  </si>
  <si>
    <t>【江苏卫生厅：板蓝根冲剂可预防H7N9禽流感】3.中药汤剂：银花、连翘、柴胡、黄芩、防风、桔梗、炒白术、牛子各10g，黄芪、板蓝根各15g，甘草5g。加减：寒战高热加柴胡、黄芩、大青叶；腹胀便结加生大黄、枳实、厚朴。 http://t.cn/zTLpryi  （分享自 @凤凰网）</t>
  </si>
  <si>
    <t>1193848022</t>
  </si>
  <si>
    <t>李莉</t>
  </si>
  <si>
    <t>北京交通广播主持人李莉</t>
  </si>
  <si>
    <t>zqyHz5fhe</t>
  </si>
  <si>
    <t>2938252982</t>
  </si>
  <si>
    <t>懒人琦琦</t>
  </si>
  <si>
    <t>zqyHyv3iU</t>
  </si>
  <si>
    <t>http://ww1.sinaimg.cn/thumbnail/af222eb6jw1e3dcdkkld9j.jpg</t>
  </si>
  <si>
    <t>【H7N9会不会是SARS重演？】http://t.cn/zTLO8Fv (分享自 @今日头条)</t>
  </si>
  <si>
    <t>3191083315</t>
  </si>
  <si>
    <t>1986VS强哥</t>
  </si>
  <si>
    <t>zqyHyedir</t>
  </si>
  <si>
    <t>十年前非典，十年后H7N9。 我在:http://t.cn/zTLO8Da</t>
  </si>
  <si>
    <t>2600322947</t>
  </si>
  <si>
    <t>宋清玉smile</t>
  </si>
  <si>
    <t>zqyHyds3v</t>
  </si>
  <si>
    <t>板蓝根能预防H7N9？万能的中国药[懒得理你]</t>
  </si>
  <si>
    <t>2013595335</t>
  </si>
  <si>
    <t>北京大兴健康教育</t>
  </si>
  <si>
    <t>北京市大兴区疾病预防控制中心健康教育科官方微博</t>
  </si>
  <si>
    <t>zqyHxElcu</t>
  </si>
  <si>
    <t>我市正处于冬春交换之际，气温变化大，呼吸道传染病高发期，为预防H7N9禽流感和其他呼吸道传染病，要保持勤洗手、室内勤通风换气、注意营养，保证充足的睡眠和休息，加强体育锻炼，应尽量减少去空气不流通和人群拥挤的场所。</t>
  </si>
  <si>
    <t>1806416712</t>
  </si>
  <si>
    <t>chiqinggun</t>
  </si>
  <si>
    <t>zqyHxEl9D</t>
  </si>
  <si>
    <t>可恶的H7N9，难得回家一趟，好好的清明也过不安稳，下午又得赶出去。</t>
  </si>
  <si>
    <t>3018678055</t>
  </si>
  <si>
    <t>西伯利亚猫2001</t>
  </si>
  <si>
    <t>zqyHxiLhy</t>
  </si>
  <si>
    <t>zqyHxiLg9</t>
  </si>
  <si>
    <t>【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http://t.cn/zTLGsVG 新闻晨报</t>
  </si>
  <si>
    <t xml:space="preserve">江苏卫生厅:板蓝根可预防H7N9 印发中医药防治方案，玉屏风散颗粒、黄芪口服液等亦可预防。 http://t.cn/zTL0FFe @搜狐新闻客户端 </t>
  </si>
  <si>
    <t>zqyHx2BNx</t>
  </si>
  <si>
    <t>恩，每朝皇帝上台都有点人祸。 《江苏:板蓝根可预防H7N9禽流感》 (来自 @头条新闻) http://t.cn/zTLOH0p</t>
  </si>
  <si>
    <t>zqyHwpwdw</t>
  </si>
  <si>
    <t>http://ww2.sinaimg.cn/thumbnail/594bbc03tw1e3dcdb22joj.jpg</t>
  </si>
  <si>
    <t>【疾预控中心:监测力度加大后会发现更多H7N9病例】中国疾病预防控制中心卫生应急中心主任接受采访时表示，H7N9与SARS是完全不同病毒。目前和病人有过密切接触的人都没有出现相应病症，像SARS一样传播的可能性极小。但随着监测力度加大及监测程序和策略调整，相信会发现更多病例。http://t.cn/zTLIEgf</t>
  </si>
  <si>
    <t>zqyHw7V2l</t>
  </si>
  <si>
    <t>发表了博文 《卫生厅：板蓝根冲剂可预防H7N9禽流感》 - 省卫生厅发布人感染H7N9禽流感防治中医方:板蓝根冲剂、黄芪口服液可用于预防H7N9禽流感 南报网讯 (记者 查金忠 通讯员 沈卫) 为探索 http://t.cn/zTLO8T1</t>
  </si>
  <si>
    <t>3214103771</t>
  </si>
  <si>
    <t>对话官微</t>
  </si>
  <si>
    <t>政务微博即时对话、办实事平台，人民微博出品</t>
  </si>
  <si>
    <t>zqyHvg7Qt</t>
  </si>
  <si>
    <t>#H7N9禽流感最新播报#浙江省３日确诊２例人感染Ｈ７Ｎ９禽流感病例。目前，全国共确诊人感染Ｈ７Ｎ９禽流感病例９例，其中江苏４例、安徽１例、上海２例、浙江２例，３位患者已经死亡。http://t.cn/zTLO8OS</t>
  </si>
  <si>
    <t>分享网易新闻:「江苏:板蓝根冲剂可预防H7N9」 http://t.cn/zTL0hGp @网易新闻客户端</t>
  </si>
  <si>
    <t>【 板蓝根冲剂可预防H7N9禽流感 http://t.cn/zTL0KqM 】(分享自 ZAKER)</t>
  </si>
  <si>
    <t>1642756451</t>
  </si>
  <si>
    <t>大C梦想家_</t>
  </si>
  <si>
    <t>zqyHuEu4k</t>
  </si>
  <si>
    <t>听闻上海和杭州都确诊H7N9了，我们卡中间好危险啊。 我在:http://t.cn/zTLO8N2</t>
  </si>
  <si>
    <t>1790031777</t>
  </si>
  <si>
    <t>东方茶文化网</t>
  </si>
  <si>
    <t>zqyHuD2dl</t>
  </si>
  <si>
    <t>http://ww1.sinaimg.cn/thumbnail/6ab1b7a1jw1e3dcdf5ldvj.jpg</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</si>
  <si>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t>
  </si>
  <si>
    <t>1950248293</t>
  </si>
  <si>
    <t>心心心心意</t>
  </si>
  <si>
    <t>zqyHulqXz</t>
  </si>
  <si>
    <t>被禽流感搞了紧张死了，走在路上听见有人咳嗽的都会怀疑他是不是染上H7N9病毒了[汗][汗]，坐在人群密集的地方会因为没戴口罩感觉特别慌张，该死的H7N9！！早上出门前特意喝了一杯板蓝根，预防预防。@goldsea茜 @流好愉悦 @穿Diesel的碧咸_ @朵朵朵朵朵小妞 @抓抓邹</t>
  </si>
  <si>
    <t>1326410461</t>
  </si>
  <si>
    <t>瞭望东方周刊</t>
  </si>
  <si>
    <t>zqyHteyJa</t>
  </si>
  <si>
    <t>【世卫组织：H7N9禽流感疫情蔓延的风险较低】世界卫生组织发言人格雷戈里•哈特尔3日在日内瓦说，H7N9禽流感病毒的宿主和传播途径可能成为当前调查的两大重点。另外，根据目前掌握的情况，疫情蔓延的风险较低。</t>
  </si>
  <si>
    <t>2192614433</t>
  </si>
  <si>
    <t>猫头鹰0088</t>
  </si>
  <si>
    <t>zqyHtcMXY</t>
  </si>
  <si>
    <t>H7N9临床表现及诊疗方案公布 http://t.cn/zTLpRT4</t>
  </si>
  <si>
    <t>1403200741</t>
  </si>
  <si>
    <t>幸福的米兰迷</t>
  </si>
  <si>
    <t>zqyHrqiIb</t>
  </si>
  <si>
    <t>http://ww1.sinaimg.cn/thumbnail/53a324e5jw1e3dcd81usrj.jpg</t>
  </si>
  <si>
    <t>@postone02：卫计委公布H7N9禽流感治疗方案里，治疗部分很大的篇幅都是中药，甚至推荐了两个中成药注射液：生脉注射液和参麦注射液。这是两个什么药呢？一个是去年刚上药监局的不良反应黑名单，另一个药在一家区级医院两年内发生了43例不良反应，看看截图。 http://t.cn/zTLpMr3  （分享自 @抽屉）</t>
  </si>
  <si>
    <t>3083850960</t>
  </si>
  <si>
    <t>樊姬养生馆</t>
  </si>
  <si>
    <t>zqyHrqiHf</t>
  </si>
  <si>
    <t>http://ww1.sinaimg.cn/thumbnail/b7cfd4d0jw1e3dcd9y2ujj.jpg</t>
  </si>
  <si>
    <t>甘肃卫生厅：按摩迎香穴可预防H7N9禽流感  http://t.cn/zTLO8vL  （分享自 @头条新闻）</t>
  </si>
  <si>
    <t>3203013070</t>
  </si>
  <si>
    <t>河南漯河房管在线</t>
  </si>
  <si>
    <t>漯河市住房保障和房屋管理局官方微博</t>
  </si>
  <si>
    <t>zqyHro6CW</t>
  </si>
  <si>
    <t>http://ww3.sinaimg.cn/thumbnail/beea19cejw1e3dcd9lnp0j.jpg</t>
  </si>
  <si>
    <t>【江苏卫生厅：板蓝根冲剂可预防H7N9禽流感】3.中药汤剂：银花、连翘、柴胡、黄芩、防风、桔梗、炒白术、牛子各10g，黄芪、板蓝根各15g，甘草5g。加减：寒战高热加柴胡、黄芩、大青叶；腹胀便结加生大黄、枳实、厚朴。 http://t.cn/zTLOQY1  （分享自 @凤凰网）</t>
  </si>
  <si>
    <t>1880975964</t>
  </si>
  <si>
    <t>敬业徐</t>
  </si>
  <si>
    <t>zqyHratbc</t>
  </si>
  <si>
    <t>卫计委：H7N9禽流感最长潜伏期为7天  http://t.cn/zTLOQYu  （分享自 @头条新闻）</t>
  </si>
  <si>
    <t>224462758</t>
  </si>
  <si>
    <t>好人Microblogging</t>
  </si>
  <si>
    <t>zqyHquRCW</t>
  </si>
  <si>
    <t>http://ww2.sinaimg.cn/thumbnail/0d6107a6jw1e3dcd8htnrj.jpg</t>
  </si>
  <si>
    <t>南京一家禽宰杀工感染H7N9禽流感_雅虎资讯 http://t.cn/zT230B7</t>
  </si>
  <si>
    <t>3236153070</t>
  </si>
  <si>
    <t>刘纯源主任_55414</t>
  </si>
  <si>
    <t>zqyHqdgtk</t>
  </si>
  <si>
    <t>难道是H7N9病毒的预兆？ ——看到陆一的blog的博文《清明前一日的奇怪天象》有感而发的评论。http://t.cn/zT2dWm9</t>
  </si>
  <si>
    <t>1719563655</t>
  </si>
  <si>
    <t>妥了宝贝_mix</t>
  </si>
  <si>
    <t>zqyHqdgqG</t>
  </si>
  <si>
    <t>http://ww3.sinaimg.cn/thumbnail/667e7587jw1e3dcd849hkj.jpg</t>
  </si>
  <si>
    <t>【江苏卫生厅：板蓝根冲剂可预防H7N9禽流感】3.中药汤剂：银花、连翘、柴胡、黄芩、防风、桔梗、炒白术、牛子各10g，黄芪、板蓝根各15g，甘草5g。加减：寒战高热加柴胡、黄芩、大青叶；腹胀便结加生大黄、枳实、厚朴。 http://t.cn/zTLOQjz  （分享自 @凤凰网）</t>
  </si>
  <si>
    <t>3105537441</t>
  </si>
  <si>
    <t>肾病综合症咨询</t>
  </si>
  <si>
    <t>zqyHpD4ve</t>
  </si>
  <si>
    <t>按摩迎香穴可预防H7N9禽流感，肾病患者也要多注意了，生活起局，饮食调理一定要做好。</t>
  </si>
  <si>
    <t>3192281204</t>
  </si>
  <si>
    <t>巨无天霸</t>
  </si>
  <si>
    <t>zqyHpk1rl</t>
  </si>
  <si>
    <t>http://ww4.sinaimg.cn/thumbnail/be465874jw1e3dcd6zri2j.jpg</t>
  </si>
  <si>
    <t>什么是H7N9型禽流感？_360问答 http://t.cn/zTLJvMb</t>
  </si>
  <si>
    <t>3197598900</t>
  </si>
  <si>
    <t>穷一生而求一败</t>
  </si>
  <si>
    <t>zqyHpmd8F</t>
  </si>
  <si>
    <t>唉！天杀的H7N9，又要忙一阵子了！[泪][感冒][黑线]</t>
  </si>
  <si>
    <t>3229816533</t>
  </si>
  <si>
    <t>赵亚光律师</t>
  </si>
  <si>
    <t>北京市华城律师事务所 合伙人、律师</t>
  </si>
  <si>
    <t>zqyHoqMon</t>
  </si>
  <si>
    <t>新华网北京4月3日电（记者胡浩、吕诺）中国国家卫生和计划生育委员会3日印发人感染H7N9禽流感诊疗方案、防控方案及医院感染预防与控制技术指南。根据诊疗方案，对临床诊断和确诊患者应进行隔离治疗。对症治疗可吸氧、应用解热药、止咳祛痰药等，并应尽早应用抗流感病毒药物。</t>
  </si>
  <si>
    <t>1706282194</t>
  </si>
  <si>
    <t>百尺竿头689</t>
  </si>
  <si>
    <t>zqyHoaD5p</t>
  </si>
  <si>
    <t>http://ww2.sinaimg.cn/thumbnail/65b3ccd2jw1e3dccv6kkhj.jpg</t>
  </si>
  <si>
    <t>“江苏卫生厅：板蓝根冲剂可预防H7N9禽流感”，估计板蓝根要火要脱销了。</t>
  </si>
  <si>
    <t>3291270971</t>
  </si>
  <si>
    <t>飞雪dtvm</t>
  </si>
  <si>
    <t>zqyHnyZff</t>
  </si>
  <si>
    <t>#4.4搜狐节日早报#H7N9禽流感病毒热点问答 H7N9特征：体温38.6-40℃，咳嗽，发病后5-7天出现呼吸困难和重症肺炎。 http://t.cn/zTL0k7e @搜狐新闻客户端</t>
  </si>
  <si>
    <t>1847217690</t>
  </si>
  <si>
    <t>青春小尾巴这也有人抢</t>
  </si>
  <si>
    <t>zqyHnfW71</t>
  </si>
  <si>
    <t xml:space="preserve"> @囡囡是小恶魔Crystal:同事@调皮天使在我家 十年前因为sars取消了婚宴，今年会否因为H7N9也取消婚宴？@双鱼葵葵</t>
  </si>
  <si>
    <t>2098272881</t>
  </si>
  <si>
    <t>菜菜zj624</t>
  </si>
  <si>
    <t>zqyHn2iaA</t>
  </si>
  <si>
    <t>#三亚海天盛宴#满屏的三亚海天盛宴、绿茶婊、爆炒黑木耳，信息量着实太大有点消化不了。有些鸡带来的是H7N9，有些鸡却带来了HIV...三观尽毁[围观] 我点评了http://t.cn/zThM7Xq</t>
  </si>
  <si>
    <t>1242791067</t>
  </si>
  <si>
    <t>王立律师</t>
  </si>
  <si>
    <t>zqyHn0wka</t>
  </si>
  <si>
    <t>请问上海博友，是哪个品牌猪肉？ //分享网易新闻:「上海H7N9死者住院时未隔离」 http://t.cn/zTLKYsO @网易新闻客户端</t>
  </si>
  <si>
    <t>2054377661</t>
  </si>
  <si>
    <t>人生就像一场旅行不在乎远近</t>
  </si>
  <si>
    <t>zqyHmqEk1</t>
  </si>
  <si>
    <t>http://ww2.sinaimg.cn/thumbnail/7a7350bdjw1e3dcd2pljxj.jpg</t>
  </si>
  <si>
    <t>视频:专家称H7N9禽流感目前没有发现人传人迹象 http://t.cn/zTLCsd4  （分享自 @新浪视频）</t>
  </si>
  <si>
    <t>2755475387</t>
  </si>
  <si>
    <t>SR-麥子</t>
  </si>
  <si>
    <t>zqyHmoSpp</t>
  </si>
  <si>
    <t>H7N9预防措施：     1、加强体育锻炼，注意补充营养，增强抵抗力。  2、养成良好的个人卫生习惯，勤洗手，每天1～2次开窗换气半小时。 　　3、吃禽肉要煮熟、煮透，不吃生的或半生的鸡蛋。要有充足的睡眠和休息，均衡饮食。 　　4、出现发热、头痛、鼻塞、咳嗽、全身不适等呼吸道症状时，应尽快就医。</t>
  </si>
  <si>
    <t>1772190152</t>
  </si>
  <si>
    <t>时代报</t>
  </si>
  <si>
    <t>《I时代报》官方微博</t>
  </si>
  <si>
    <t>zqyHmo943</t>
  </si>
  <si>
    <t>http://ww1.sinaimg.cn/thumbnail/69a179c8jw1e3dcd2ev1pj.jpg</t>
  </si>
  <si>
    <t>zqyHlts9Z</t>
  </si>
  <si>
    <t>//分享网易新闻:H7N9临床表现及诊疗方案发布 http://t.cn/zTLCXfz @网易新闻客户端</t>
  </si>
  <si>
    <t>3092817084</t>
  </si>
  <si>
    <t>TABLO-J</t>
  </si>
  <si>
    <t>zqyHldiRI</t>
  </si>
  <si>
    <t>万能的板蓝根 《江苏:板蓝根可预防H7N9禽流感》 (来自 @头条新闻) http://t.cn/zTLpMmb</t>
  </si>
  <si>
    <t>3008976193</t>
  </si>
  <si>
    <t>广东凉皮儿</t>
  </si>
  <si>
    <t>zqyHk4Xp8</t>
  </si>
  <si>
    <t>3289433551</t>
  </si>
  <si>
    <t>此生-不-悔</t>
  </si>
  <si>
    <t>zqyHk10JL</t>
  </si>
  <si>
    <t>http://ww4.sinaimg.cn/thumbnail/c410c5cfjw1e3dccyvbjvg.gif</t>
  </si>
  <si>
    <t>【什么是H7N9禽流感病毒？】流感病毒可分为甲（A）、乙（B）、丙（C）三型。其中，甲型流感依据流感病毒血凝素蛋白（HA）的不同可分为1-16种亚型，根据病毒神经氨酸酶蛋白（NA）的不同可分为1-9种亚型，HA不同亚型可以与NA http://t.cn/zTLOQAA  （分享自 @凤凰网）</t>
  </si>
  <si>
    <t>zqyHjrxMm</t>
  </si>
  <si>
    <t>【江苏卫生厅:板蓝根可预防H7N9】板蓝根要涨价大卖了 http://t.cn/zTLOf6s (@掌中新浪 ) http://t.cn/zjTIBOe</t>
  </si>
  <si>
    <t>1656684587</t>
  </si>
  <si>
    <t>贪嗔痴漫疑</t>
  </si>
  <si>
    <t>zqyHjbIht</t>
  </si>
  <si>
    <t>爱嘀咕社区</t>
  </si>
  <si>
    <t>世卫组织说，中国H7N9型禽流感病毒人类感染病例将会增多，但由于缺少人际间传染，因此发生禽流感大范围疫情的可能性不大。 http://t.cn/zTLOQLs</t>
  </si>
  <si>
    <t>2787711285</t>
  </si>
  <si>
    <t>小雯-阿姨</t>
  </si>
  <si>
    <t>zqyHj9WsF</t>
  </si>
  <si>
    <t>江苏卫生厅：板蓝根冲剂可预防H7N9禽流感  http://t.cn/zTLOHNJ  （分享自 @新浪健康）@mark</t>
  </si>
  <si>
    <t>2379911332</t>
  </si>
  <si>
    <t>秋风木水</t>
  </si>
  <si>
    <t>zqyHigHom</t>
  </si>
  <si>
    <t>H1N1，H7N9......H123N457(2049年)......</t>
  </si>
  <si>
    <t>2698386964</t>
  </si>
  <si>
    <t>我就是跳蚤</t>
  </si>
  <si>
    <t>zqyHifYEA</t>
  </si>
  <si>
    <t>我还是信吧，反正自我安慰的。 《江苏:板蓝根可预防H7N9禽流感》 (来自 @头条新闻) http://t.cn/zTLpMmb</t>
  </si>
  <si>
    <t>1801849947</t>
  </si>
  <si>
    <t>莎小雨就是一条鱼</t>
  </si>
  <si>
    <t>河南省微进行科技有限公司 市场合作部助理</t>
  </si>
  <si>
    <t>zqyHhEkWt</t>
  </si>
  <si>
    <t>#H7N9禽流感# 额滴神。。。又来了。。。 详情:http://t.cn/zTw1CW7</t>
  </si>
  <si>
    <t>2164406375</t>
  </si>
  <si>
    <t>金金-丽华</t>
  </si>
  <si>
    <t>zqyHhnsfR</t>
  </si>
  <si>
    <t>H7N9来啦，别瞎跑了，出去记得戴口罩啊@元元亲爱的说的对啊 [挖鼻屎]</t>
  </si>
  <si>
    <t>1870792961</t>
  </si>
  <si>
    <t>jessech9</t>
  </si>
  <si>
    <t>zqyHh7CHU</t>
  </si>
  <si>
    <t>2368500494</t>
  </si>
  <si>
    <t>乡里郎中李定文</t>
  </si>
  <si>
    <t>湖南省中医药大学第一附属医院治未病中心副主任</t>
  </si>
  <si>
    <t>zqyHh58tG</t>
  </si>
  <si>
    <t>人感染H7N9禽流感中医药防治</t>
  </si>
  <si>
    <t>3267119257</t>
  </si>
  <si>
    <t>赫斯特李军</t>
  </si>
  <si>
    <t>zqyHh58oG</t>
  </si>
  <si>
    <t>发表了博文 《江苏卫生厅：板蓝根冲剂可预防H7N9禽流感》 - 　 　　症状：恶寒发热，或高热，干咳少痰，舌质偏红，苔薄黄，脉浮数。 　　治法：透表清气。　　参考方药：小柴省卫生厅发布人感染H7N9禽 http://t.cn/zTLOHgI</t>
  </si>
  <si>
    <t>1991402041</t>
  </si>
  <si>
    <t>zqyHh3Gu0</t>
  </si>
  <si>
    <t>H7N9来了，又可以囤板蓝根什么的了。。</t>
  </si>
  <si>
    <t>2153826613</t>
  </si>
  <si>
    <t>儍_萌_萌</t>
  </si>
  <si>
    <t>zqyHgtuDo</t>
  </si>
  <si>
    <t>http://ww3.sinaimg.cn/thumbnail/8060c935jw1e3dcctcq7mj.jpg</t>
  </si>
  <si>
    <t>木有素质的车啊，人家后面都等半天了，你们说插就插太没素质了，终于有人受不了了，走下一位很有正义的大叔对他们进行了教育[哈哈][赞]#h7n9#</t>
  </si>
  <si>
    <t>1448668897</t>
  </si>
  <si>
    <t>玄小U_存钱买青鸟</t>
  </si>
  <si>
    <t>zqyHfAXYH</t>
  </si>
  <si>
    <t>最新一例H7N9先后去东方和东仁济就诊，目测是浦东的，虽然患者之前有去过外地，但有些事情还是说不准，已叮嘱爹妈去菜场买菜别接触活禽，浦东的童鞋们还是多注意……这个春天不太平啊……</t>
  </si>
  <si>
    <t>2144561202</t>
  </si>
  <si>
    <t>Billy_Fernando</t>
  </si>
  <si>
    <t>zqyHenXrQ</t>
  </si>
  <si>
    <t>干嘛现在中国才来那个H7N9病毒。。。Haiz 。。。</t>
  </si>
  <si>
    <t>1211454962</t>
  </si>
  <si>
    <t>黄永耀</t>
  </si>
  <si>
    <t>资深投资分析专家</t>
  </si>
  <si>
    <t>zqyHe8wiF</t>
  </si>
  <si>
    <t>http://ww3.sinaimg.cn/thumbnail/483555f2jw1e3dccqafryj.jpg</t>
  </si>
  <si>
    <t>甘肃卫生厅：按摩迎香穴可预防H7N9禽流感  http://t.cn/zTLOHt3  （分享自 @头条新闻）</t>
  </si>
  <si>
    <t>2121161750</t>
  </si>
  <si>
    <t>郭现俊</t>
  </si>
  <si>
    <t>zqyHdwSsJ</t>
  </si>
  <si>
    <t>国家卫生和计划生育委员会通报：上海和安徽发现 三例感染H7N9禽流感病例，两例上海患者已死 亡。据最新消息：4月2日，南京一女子初步确诊感 染H7N9禽流感。世界卫生组织表示：不排除病源 来自于猪等其他动物。亲，禽流感来了，要注意卫 生哦！腾讯</t>
  </si>
  <si>
    <t>1698282430</t>
  </si>
  <si>
    <t>小叶子cookie</t>
  </si>
  <si>
    <t>zqyHdfh89</t>
  </si>
  <si>
    <t>赶紧喝板蓝根啊。。。。 《江苏:板蓝根可预防H7N9禽流感》 (来自 @头条新闻) http://t.cn/zTLpMmb</t>
  </si>
  <si>
    <t>2504801274</t>
  </si>
  <si>
    <t>西安地铁新报</t>
  </si>
  <si>
    <t>西安地铁新报官方微博</t>
  </si>
  <si>
    <t>zqyHdezgj</t>
  </si>
  <si>
    <t>http://ww3.sinaimg.cn/thumbnail/954c3bfatw1e3dcco1qisj.jpg</t>
  </si>
  <si>
    <t>【清明外出游玩别接触禽鸟】H7N9由于目前发病源尚不清晰，提倡尽量减少宰杀家禽等祭祖行为。同时，尽量减少与家禽类接触，如有碰触要及时洗手。疾控中心首席专家表示，近期出外游玩踏青，尽量不要接触活禽鸟和猪等动物。特别是遇到不明野鸟不要近距离接触。 http://t.cn/zTL0zMn</t>
  </si>
  <si>
    <t>3263070432</t>
  </si>
  <si>
    <t>步行者二号</t>
  </si>
  <si>
    <t>zqyHdezeA</t>
  </si>
  <si>
    <t>现在大家都在谈。空气，水。新形流感但我要告诉大家，不要怕，空气吸的久了就习惯了。水喝久了也就习惯了。也锻炼了你们的机体。所以嘛对H7N9流感，我们是有准备的，是有前期培训的，现在是发挥你们长期培养，锻炼的时候了~（声音拉长，慢声读出来）@姚晨 @赵薇 @任志强 我在:http://t.cn/zTLOHau</t>
  </si>
  <si>
    <t>1566387140</t>
  </si>
  <si>
    <t>heyone2free</t>
  </si>
  <si>
    <t>zqyHdd7eO</t>
  </si>
  <si>
    <t>http://ww3.sinaimg.cn/thumbnail/5d5d2bc4gw1e3dcb8b5egj.jpg</t>
  </si>
  <si>
    <t>燕赵《相比十年前，我们有理由更从容一些》http://t.cn/zTLOHKF这次禽流感疫情，目前看还没有大规模扩散的迹象。H7N9，也许只是病毒不停变异过程中的“瞬间状态”。希望疫情很快就会过去，但目前还不能轻言胜利，尤其要继续发挥信息公开、应急响应等制度的作用，不能让来之不易的进步出现“回流”。</t>
  </si>
  <si>
    <t xml:space="preserve">#4.4搜狐节日早报#官方发布H7N9禽流感诊疗方案 根据以往经验，推测可能为携带H7N9禽流感病毒的禽类及其分泌物或排泄物。 http://t.cn/zTLO7tm @搜狐新闻客户端 </t>
  </si>
  <si>
    <t>2017570943</t>
  </si>
  <si>
    <t>ellen默默小生</t>
  </si>
  <si>
    <t>zqyHc2gW9</t>
  </si>
  <si>
    <t>1845864154</t>
  </si>
  <si>
    <t>看看新闻网</t>
  </si>
  <si>
    <t>上海广播电视台SMG旗下24小时新闻网站</t>
  </si>
  <si>
    <t>zqyHbsMPL</t>
  </si>
  <si>
    <t>http://ww4.sinaimg.cn/thumbnail/6e05a6dagw1e3dcccagnmj.jpg</t>
  </si>
  <si>
    <t>【上海普陀出现一例流感死亡病例 死者从事禽类运输】上海卫生局@健康上海12320 称，在普陀区出现一例流感死亡病例，尚未确定是否感染H7N9禽流感。据了解，近期有一江苏如皋从事运输鸡鸭工作的中年男子因咳嗽等发热症状前往普陀区某医院就诊，4月3日患者病情加重经抢救无效死亡。http://t.cn/zTLOHce</t>
  </si>
  <si>
    <t>1257284734</t>
  </si>
  <si>
    <t>讨厌葱姜蒜的黑豹姐姐</t>
  </si>
  <si>
    <t>zqyHbsMO2</t>
  </si>
  <si>
    <t>H7N9乱飞的季节，千万要停住，不敢感冒啊！！！快别打喷嚏了……</t>
  </si>
  <si>
    <t>2365486934</t>
  </si>
  <si>
    <t>vvvvya</t>
  </si>
  <si>
    <t>zqyHbbbv8</t>
  </si>
  <si>
    <t>在网上看到某媒体说板蓝根能预防H7N9，不由想感叹，真乃神药啊。。。接下来就是醋也能预防了吧，板蓝根，白醋，走起-_-|||</t>
  </si>
  <si>
    <t>1225920502</t>
  </si>
  <si>
    <t>一路牧歌</t>
  </si>
  <si>
    <t>zqyHa26UE</t>
  </si>
  <si>
    <t>http://ww1.sinaimg.cn/thumbnail/49120ff6jw1e3dccj7q0tj.jpg</t>
  </si>
  <si>
    <t>1034235780</t>
  </si>
  <si>
    <t>张锡磊</t>
  </si>
  <si>
    <t>zqyH94WCS</t>
  </si>
  <si>
    <t>http://ww1.sinaimg.cn/thumbnail/3da52f84jw1e3dccib15tj.jpg</t>
  </si>
  <si>
    <t>上海在菜市场卖猪肉的李某和吴某病死于H7N9，李某的两儿子也感染重症肺炎，其中一人死亡。另一安徽病例就诊于南京东南大学医院，已经病危。目前南京又初步确诊一名女子感染H7N9，从事家禽宰杀工作。国内外尚无针对H7N9禽流感病毒的疫苗，请大家勤洗手、室内勤通风换气、尽量避免直接接触病死禽、畜。转</t>
  </si>
  <si>
    <t>1946711795</t>
  </si>
  <si>
    <t>虎妈唐熙熙</t>
  </si>
  <si>
    <t>zqyH8bHCA</t>
  </si>
  <si>
    <t>完了，又该抢购板蓝根了，蓝根兄你又火了！万能的蓝根兄又能自由进入千家万户了。 //【江苏卫生厅：板蓝根冲剂可预防H7N9禽流感】http://t.cn/zTLOTgI (分享自 @今日头条)</t>
  </si>
  <si>
    <t>1851733897</t>
  </si>
  <si>
    <t>都市晨报</t>
  </si>
  <si>
    <t>《都市晨报》官方微博</t>
  </si>
  <si>
    <t>zqyH8bHCH</t>
  </si>
  <si>
    <t>【江苏卫生厅：板蓝根冲剂可预防H7N9禽流感】江苏省卫生厅昨日发布人感染H7N9禽流感防治中医方，玉屏风散颗粒、板蓝根冲剂、黄芪口服液等中成药可用于预防，适用于高危人群，现阶段主要是从事禽类养殖、销售、宰杀、加工业者，以及在发病前一周内接触过禽类者。详细：http://t.cn/zTL0sH5@新浪江苏</t>
  </si>
  <si>
    <t>2339185644</t>
  </si>
  <si>
    <t>烟锁武陵</t>
  </si>
  <si>
    <t>zqyH8fCCM</t>
  </si>
  <si>
    <t>http://ww4.sinaimg.cn/thumbnail/8b6d23ecjw1e3dcch8uizj.jpg</t>
  </si>
  <si>
    <t>想活着【杭州确诊两例H7N9禽流感病例】 http://t.cn/zTLyFy8 (分享自ZAKER安卓手机版)</t>
  </si>
  <si>
    <t>1246354484</t>
  </si>
  <si>
    <t>mymaxwu</t>
  </si>
  <si>
    <t>zqyH8fCGX</t>
  </si>
  <si>
    <t>http://ww2.sinaimg.cn/thumbnail/4a49dc34jw1e3dcchkk1uj.jpg</t>
  </si>
  <si>
    <t>好慢啊   《6-8个月出H7N9禽流感疫苗》 (来自 @手机新浪网) http://t.cn/zTLGBDj</t>
  </si>
  <si>
    <t>1769440201</t>
  </si>
  <si>
    <t>方大淘HyunLeo</t>
  </si>
  <si>
    <t>zqyH7DYIt</t>
  </si>
  <si>
    <t>http://ww2.sinaimg.cn/thumbnail/697783c9jw1e3dccgfzt1j.jpg</t>
  </si>
  <si>
    <t>哦 8个月不吃禽肉好了，我怕死 《6-8个月出H7N9禽流感疫苗》 (来自 @手机新浪网) http://t.cn/zTLGBDj</t>
  </si>
  <si>
    <t>2116147241</t>
  </si>
  <si>
    <t>MisterJohnnyJohnny</t>
  </si>
  <si>
    <t>zqyH74Mcl</t>
  </si>
  <si>
    <t>分享网易新闻:「H7N9患者治疗费用每天近万元」http://t.cn/zTL0jvA</t>
  </si>
  <si>
    <t>2811272600</t>
  </si>
  <si>
    <t>GZ郁金香</t>
  </si>
  <si>
    <t>zqyH5vYC8</t>
  </si>
  <si>
    <t>怕H7N9，喝板蓝根。[哈哈][哈哈] 我在这里:http://t.cn/zjMpfFZ</t>
  </si>
  <si>
    <t>1731265205</t>
  </si>
  <si>
    <t>好机相派报</t>
  </si>
  <si>
    <t>泉州丰泽合众信息技术有限公司 渠道总监</t>
  </si>
  <si>
    <t>zqyH5vYzk</t>
  </si>
  <si>
    <t>// @比目鱼的_眼睛: 板蓝根真是堪比仙丹，非典时候能预防非典禽流感来了能预防禽流感，这后台是有多硬！没有严谨的实验论证就能得出结论，这是典型的中国特色专家跟政府常做的事，正所谓”穿了才知道”。 //【江苏卫生厅：板蓝根冲剂可预防H7N9禽流感】http://t.cn/zTLOTWn (分享自 @今日头条)</t>
  </si>
  <si>
    <t>2441365717</t>
  </si>
  <si>
    <t>老邹一号</t>
  </si>
  <si>
    <t>zqyH5ihWl</t>
  </si>
  <si>
    <t>http://ww3.sinaimg.cn/thumbnail/918448d5jw1e3dccck63fj.jpg</t>
  </si>
  <si>
    <t>又该涨价了 // 板蓝根冲剂可预防H7N9禽流感  http://t.cn/zTL0KqM (分享自ZAKER)</t>
  </si>
  <si>
    <t>2279534114</t>
  </si>
  <si>
    <t>阳光马晓甲</t>
  </si>
  <si>
    <t>zqyH5gw37</t>
  </si>
  <si>
    <t>卫计委发布H7N9禽流感临床表现：潜伏期7天以内 http://t.cn/zTLcPCI  除了没量体温，以上症状全有。。。</t>
  </si>
  <si>
    <t>1166729151</t>
  </si>
  <si>
    <t>丁丁历鲜记</t>
  </si>
  <si>
    <t>zqyH3u1T8</t>
  </si>
  <si>
    <t>官方发布H7N9禽流感临床表现和诊疗方案 网易新闻 http://t.cn/zTLap3V  （分享自 @网易新闻）</t>
  </si>
  <si>
    <t>1117702130</t>
  </si>
  <si>
    <t>徒步方队</t>
  </si>
  <si>
    <t>zqyH2A6ul</t>
  </si>
  <si>
    <t>《江苏卫生厅：板蓝根冲剂可预防H7N9禽流感》http://t.cn/zTL07xc</t>
  </si>
  <si>
    <t>1602272860</t>
  </si>
  <si>
    <t>CC常程</t>
  </si>
  <si>
    <t>zqyH20U4N</t>
  </si>
  <si>
    <t>http://ww2.sinaimg.cn/thumbnail/5f80be5cjw1e3dcc831t3j.jpg</t>
  </si>
  <si>
    <t>【江苏卫生厅：板蓝根冲剂可预防H7N9禽流感】3.中药汤剂：银花、连翘、柴胡、黄芩、防风、桔梗、炒白术、牛子各10g，黄芪、板蓝根各15g，甘草5g。加减：寒战高热加柴胡、黄芩、大青叶；腹胀便结加生大黄、枳实、厚朴。 http://t.cn/zTLOYFJ  （分享自 @凤凰网）</t>
  </si>
  <si>
    <t>1273265477</t>
  </si>
  <si>
    <t>xydx1273265477</t>
  </si>
  <si>
    <t>zqyH21Ab3</t>
  </si>
  <si>
    <t>江苏卫生厅：板蓝根冲剂可预防H7N9禽流感|禽流感|板蓝根|江苏_新浪新闻http://t.cn/zTLpMmb</t>
  </si>
  <si>
    <t>2513275700</t>
  </si>
  <si>
    <t>水晶女孩Mikey</t>
  </si>
  <si>
    <t>zqyH1pWlk</t>
  </si>
  <si>
    <t>【H7N9禽流感最长潜伏期为7天】 http://t.cn/zTLGC8p (@掌中新浪)</t>
  </si>
  <si>
    <t>2022411865</t>
  </si>
  <si>
    <t>白痴逹烧饼junjun-名字很长</t>
  </si>
  <si>
    <t>zqyH16cMO</t>
  </si>
  <si>
    <t>你消失有点久了，大将军~ @爱音乐的怪兽医 我们这里有H7N9。好可怕好可怕[围观]</t>
  </si>
  <si>
    <t>3200153301</t>
  </si>
  <si>
    <t>萌妈源源</t>
  </si>
  <si>
    <t>zqyH0uz2e</t>
  </si>
  <si>
    <t>【江苏卫生厅：板蓝根冲剂可预防H7N9禽流感】http://t.cn/zTLOTzV (分享自 @今日头条)</t>
  </si>
  <si>
    <t>1570238375</t>
  </si>
  <si>
    <t>风轻云淡djs</t>
  </si>
  <si>
    <t>zqyH0eq2k</t>
  </si>
  <si>
    <t>http://ww4.sinaimg.cn/thumbnail/5d97efa7jw1e3dcc5d5zvj.jpg</t>
  </si>
  <si>
    <t>【江苏卫生厅：板蓝根冲剂可预防H7N9禽流感】3.中药汤剂：银花、连翘、柴胡、黄芩、防风、桔梗、炒白术、牛子各10g，黄芪、板蓝根各15g，甘草5g。加减：寒战高热加柴胡、黄芩、大青叶；腹胀便结加生大黄、枳实、厚朴。 http://t.cn/zTLOYgv  （分享自 @凤凰网）</t>
  </si>
  <si>
    <t>2522129603</t>
  </si>
  <si>
    <t>口袋妖怪萌图</t>
  </si>
  <si>
    <t>zqyH0epYc</t>
  </si>
  <si>
    <t>http://ww3.sinaimg.cn/thumbnail/9654a4c3jw1e3dcbawp15j.jpg</t>
  </si>
  <si>
    <t>【乱入】最近突发H7N9禽流感，诸位亲爱的童鞋注意了！注意三餐饮食卫生，只吃熟食，勤于洗手，室内通风，免于流感！（最近鸡蛋还是别吃了[囧]）</t>
  </si>
  <si>
    <t>还说禽流感 别以讹传讹   根据最新的报道，杭州发现两例H7N9患者，其中一人死亡，这两天H7N9的疫情一公布，大家就慌了，有嘛可慌的呢，这疫情还没传播到天津来呢，有些人就以讹传讹，还说天津已经发现了啊什么的，这不瞎扯么，现在只有上海和杭州发现了，根本没咱的事儿...  http://t.cn/zTLCUVj</t>
  </si>
  <si>
    <t>3214141887</t>
  </si>
  <si>
    <t>走在山水间的小怪</t>
  </si>
  <si>
    <t>zqyGZBk22</t>
  </si>
  <si>
    <t>http://ww3.sinaimg.cn/thumbnail/bf93e9bfjw1e3dcc4r8vmj.jpg</t>
  </si>
  <si>
    <t>【北京不排除出现H7N9禽流感疑似病例可能】市疾控中心副主任庞星火表示，尽管目前报告的感染病例都集中在华东地区，但这并不意味着北京“绝对安全”，不会发生相关疫情。她解释称，北京作为国际化大都市，每日从外地或国外进京的人口数量非 http://t.cn/zTLOYJo  （分享自 @凤凰网）</t>
  </si>
  <si>
    <t>1764897493</t>
  </si>
  <si>
    <t>灿烂的孤单的变遥远的啊</t>
  </si>
  <si>
    <t>zqyGY8SxY</t>
  </si>
  <si>
    <t>江苏卫生厅:板蓝根可预防H7N9 印发中医药防治方案，玉屏风散颗粒、黄芪口服液等亦可预防。 http://t.cn/zTL0FFe @搜狐新闻客户端</t>
  </si>
  <si>
    <t>2545968802</t>
  </si>
  <si>
    <t>韩超--玄武资本</t>
  </si>
  <si>
    <t>zqyGY8Szs</t>
  </si>
  <si>
    <t>同仁堂，白云山 《江苏:板蓝根可预防H7N9禽流感》 (来自 @头条新闻) http://t.cn/zTLpMmb</t>
  </si>
  <si>
    <t>2565379450</t>
  </si>
  <si>
    <t>玉珂67</t>
  </si>
  <si>
    <t>zqyGYcMhf</t>
  </si>
  <si>
    <t>http://ww3.sinaimg.cn/thumbnail/98e8957ajw1e3dcc23z4mj.jpg</t>
  </si>
  <si>
    <t>甘肃卫生厅：按摩迎香穴可预防H7N9禽流感  http://t.cn/zTLOY6e  （分享自 @头条新闻）</t>
  </si>
  <si>
    <t>zqyGXB8qu</t>
  </si>
  <si>
    <t>http://ww3.sinaimg.cn/thumbnail/7037f846jw1e3dcbvkm9nj.jpg</t>
  </si>
  <si>
    <t>#昌铁微生活#一张图告诉你怎么预防H7N9禽流感。铁粉们，转给身边的朋友吧[围观] via央视新闻</t>
  </si>
  <si>
    <t>1895849525</t>
  </si>
  <si>
    <t>心鸣之旅</t>
  </si>
  <si>
    <t>zqyGXyGW8</t>
  </si>
  <si>
    <t>1792232424</t>
  </si>
  <si>
    <t>Alighieri</t>
  </si>
  <si>
    <t>zqyGVx32c</t>
  </si>
  <si>
    <t>江苏卫生厅：板蓝根冲剂可预防H7N9禽流感  http://t.cn/zTLOjlP  （分享自 @头条新闻）目测又是要脱销的节奏啊~</t>
  </si>
  <si>
    <t>1949520731</t>
  </si>
  <si>
    <t>南林笑笑森</t>
  </si>
  <si>
    <t>zqyGVvh6g</t>
  </si>
  <si>
    <t>我去，我还囤了几包呢。。。江苏卫生厅称板蓝根冲剂可预防H7N9禽流感 网易新闻 http://t.cn/zTL0Gjk  （分享自 @网易新闻）</t>
  </si>
  <si>
    <t>1412696060</t>
  </si>
  <si>
    <t>时光漫步1999</t>
  </si>
  <si>
    <t>zqyGVuBIR</t>
  </si>
  <si>
    <t xml:space="preserve">#微闻#【官方：板蓝根冲剂可预防H7N9禽流感】【江苏卫生厅：板蓝根冲剂可预防H7N9禽流感】中成药：玉屏风散颗粒、板蓝根冲剂、黄芪口服液。袋泡茶：银花10g、菊花10g、甘草3g，泡茶饮。中药汤剂：银花、http://t.cn/zTL0Dxz @搜狐新闻客户端 </t>
  </si>
  <si>
    <t>3226775902</t>
  </si>
  <si>
    <t>医学论文写作发表指导</t>
  </si>
  <si>
    <t>zqyGUBmLC</t>
  </si>
  <si>
    <t>【应对H7N9】1.加强体育锻炼，注意补充营养，保证充分的睡眠和休息；2.尽可能减少与禽类不必要的接触，勤洗手；3.到正规场所购买经过检疫的禽类产品；4.养成良好的个人习惯，加强室内空气流通；5.学校要加强对孩子的监管，让孩子们勤洗手；6.感冒不可小视。大家一起努力，保持好心情，拥有好身体！</t>
  </si>
  <si>
    <t>zqyGUC1S0</t>
  </si>
  <si>
    <t>我们的红十字会去哪里了？ //分享网易新闻:「H7N9患者治疗费用每天近万元」 http://t.cn/zTL0jvA @网易新闻客户端</t>
  </si>
  <si>
    <t>3162502370</t>
  </si>
  <si>
    <t>SIFIC-医院感染官网</t>
  </si>
  <si>
    <t>上海国际医院感染控制论坛www.icchina.org.cn/bbs官方微博</t>
  </si>
  <si>
    <t>zqyGUDNUQ</t>
  </si>
  <si>
    <t>http://ww3.sinaimg.cn/thumbnail/bc7ff4e2jw1e3dcb453u2j.jpg</t>
  </si>
  <si>
    <t>“早发现、早报告、早诊断、早隔离、早治疗”这“五早”措施在防控传染病疫情方面有着非常重要的作用。4月3日，国家卫计委发布了《人感染H7N9禽流感疫情防控方案（第一版）》。希望我们大家共同努力，及早控制这一疫情。【Ly】</t>
  </si>
  <si>
    <t>zqyGUijim</t>
  </si>
  <si>
    <t>http://ww2.sinaimg.cn/thumbnail/a5ade238jw1e3dcbws1skj.jpg</t>
  </si>
  <si>
    <t>#头条新闻#【H7N9潜伏期7天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各位亲要保重</t>
  </si>
  <si>
    <t>1795263620</t>
  </si>
  <si>
    <t>酱油万</t>
  </si>
  <si>
    <t>zqyGU2PlF</t>
  </si>
  <si>
    <t>板兰根又要涨了，！ 省卫生厅发布人感染H7N9禽流感防治中医方:板蓝根冲剂、黄芪口服液可用于预防H7N9禽流感 我在:http://t.cn/zTLOYxW</t>
  </si>
  <si>
    <t>1958285784</t>
  </si>
  <si>
    <t>1瞬间的时间</t>
  </si>
  <si>
    <t>zqyGU0I0B</t>
  </si>
  <si>
    <t>http://ww4.sinaimg.cn/thumbnail/74b911d8jw1e3dcbvobz0j.jpg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</si>
  <si>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http://t.cn/zTLOja2  （分享自 @凤凰网）</t>
  </si>
  <si>
    <t>1599560854</t>
  </si>
  <si>
    <t>我还年轻还可以重新出发</t>
  </si>
  <si>
    <t>西式烹调师</t>
  </si>
  <si>
    <t>zqyGT8VfN</t>
  </si>
  <si>
    <t>当时非典的时候板蓝根都断货了 //【江苏卫生厅：板蓝根冲剂可预防H7N9禽流感】http://t.cn/zTLOY5a (分享自 @今日头条)</t>
  </si>
  <si>
    <t>1870157631</t>
  </si>
  <si>
    <t>一水之涵</t>
  </si>
  <si>
    <t>zqyGT8Vhf</t>
  </si>
  <si>
    <t>http://ww1.sinaimg.cn/thumbnail/6f78573fjw1e3dcbumhihj.jpg</t>
  </si>
  <si>
    <t>【H7N9会不会是SARS重演？】http://t.cn/zTLOY5f (分享自 @今日头条)</t>
  </si>
  <si>
    <t>1652426495</t>
  </si>
  <si>
    <t>太仓橙子</t>
  </si>
  <si>
    <t>zqyGSee0I</t>
  </si>
  <si>
    <t xml:space="preserve"> 《预控中心:会现更多H7N9病例》 (来自 @头条新闻) http://t.cn/zTLIEgf</t>
  </si>
  <si>
    <t>3268006510</t>
  </si>
  <si>
    <t>蝎子丶_84110</t>
  </si>
  <si>
    <t>zqyGRkYYb</t>
  </si>
  <si>
    <t>#H7N9禽流感#  6-8个月出疫苗如果大面积感染的话那要死多少人啊 ？？？？ 疫苗的研制速度就不能快点吗？？？？？？ 详情:http://t.cn/zTw1CW7</t>
  </si>
  <si>
    <t>1510263191</t>
  </si>
  <si>
    <t>cfromsky年轻人</t>
  </si>
  <si>
    <t>zqyGR5uwt</t>
  </si>
  <si>
    <t>http://ww3.sinaimg.cn/thumbnail/5a04c997jw1e3dcbpghyij.jpg</t>
  </si>
  <si>
    <t>【钟南山：“H7N9不会重演SARS一幕”】清明一般用活鸡祭祖的这种做法，还是尽量少点。  http://t.cn/zTLSWHN  （分享自 @21世纪网）</t>
  </si>
  <si>
    <t>3225764260</t>
  </si>
  <si>
    <t>野蛮人ff</t>
  </si>
  <si>
    <t>zqyGR5uyg</t>
  </si>
  <si>
    <t>联想乐Phone_S560</t>
  </si>
  <si>
    <t>H7N9，，H1N1的变异。冲在最前面是医护工作者，护士，医疗纠纷最先挨打也是护士。凭什么？是不是觉得只有在这种时候天使才是重要的。 我在:http://t.cn/zTLOYhe</t>
  </si>
  <si>
    <t>3215583032</t>
  </si>
  <si>
    <t>Philomena洋妞</t>
  </si>
  <si>
    <t>zqyGPj0ik</t>
  </si>
  <si>
    <t>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t>
  </si>
  <si>
    <t>2233144303</t>
  </si>
  <si>
    <t>张哲0421</t>
  </si>
  <si>
    <t>zqyGOFfVG</t>
  </si>
  <si>
    <t>#H7N9禽流感# 听说外面的垃圾塑料袋可以预防H7N9禽流感！来呀！亲们！拿出你们抢购板蓝根的热情，释放你们屯盐的魅力，出去抢垃圾吧！ 详情:http://t.cn/zTw1CW7</t>
  </si>
  <si>
    <t>1914213903</t>
  </si>
  <si>
    <t>这个人已经不在了</t>
  </si>
  <si>
    <t>zqyGOpLgd</t>
  </si>
  <si>
    <t>有模特美女聚集的地方，就会有很多富人参与买单；有富人扎堆玩乐的地方，就会有很多模特美女去淘金。三亚海天盛筵那点事儿不奇怪，可这次炒出一个艾滋病，是要爆红几个人，还是转移大众注意力缓解h7n9的舆论压力？最长半个月，这事儿就了了，最终啥都没有。</t>
  </si>
  <si>
    <t>zqyGO89XZ</t>
  </si>
  <si>
    <t xml:space="preserve">【我国确诊9例H7N9病例:分布4省】其中江苏4例、安徽1例、上海2例、浙江2例，3位患者已经死亡。(分享自@视频手机报)http://t.cn/zTLNvIv  </t>
  </si>
  <si>
    <t>1400831224</t>
  </si>
  <si>
    <t>dxbdl</t>
  </si>
  <si>
    <t>zqyGNyi3J</t>
  </si>
  <si>
    <t>又见板蓝根，卫生厅都是学中医的么？ 《江苏:板蓝根可预防H7N9禽流感》 (来自 @头条新闻) http://t.cn/zTLpMmb</t>
  </si>
  <si>
    <t>1938294395</t>
  </si>
  <si>
    <t>CC是失眠小姐</t>
  </si>
  <si>
    <t>zqyGNvRZO</t>
  </si>
  <si>
    <t>我这是得了H7N9么？身体发热，头痛欲裂，咳嗽咳死，视线模糊，还要挣扎着上班，别人都放假了啊，尼玛还没加班工资，我又不联村，留着我这是要去救火么？</t>
  </si>
  <si>
    <t>1496984045</t>
  </si>
  <si>
    <t>畜牧大集胡文辉</t>
  </si>
  <si>
    <t>《饲料广角》杂志社 编辑部 副主编</t>
  </si>
  <si>
    <t>zqyGNupCD</t>
  </si>
  <si>
    <t>卫生计生委印发H7N9禽流感疫情防控方案  http://t.cn/zTLOjKV  （分享自 @头条新闻）</t>
  </si>
  <si>
    <t>江苏卫生厅称板蓝根冲剂可预防H7N9禽流感 网易新闻 http://t.cn/zTL0Gjk  （分享自 @网易新闻）</t>
  </si>
  <si>
    <t>2096746322</t>
  </si>
  <si>
    <t>Jacky__Fan</t>
  </si>
  <si>
    <t>zqyGNgGHi</t>
  </si>
  <si>
    <t>//分享网易新闻:H7N9患者治疗费用每天近万元 http://t.cn/zTL0jvA @网易新闻客户端</t>
  </si>
  <si>
    <t>2167406082</t>
  </si>
  <si>
    <t>小强热线-浙江教科</t>
  </si>
  <si>
    <t>浙江电视台教育科技频道《小强热线》栏目官方微博</t>
  </si>
  <si>
    <t>zqyGMBaFN</t>
  </si>
  <si>
    <t>http://ww4.sinaimg.cn/thumbnail/812ffe02gw1e3dcbl66ocj.jpg</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</si>
  <si>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http://t.cn/zTL0VrO</t>
  </si>
  <si>
    <t>3009510152</t>
  </si>
  <si>
    <t>江门交警</t>
  </si>
  <si>
    <t>江门市公安局交通警察支队官方微博</t>
  </si>
  <si>
    <t>zqyGMnry4</t>
  </si>
  <si>
    <t>http://ww3.sinaimg.cn/thumbnail/b3617b08gw1e3dcbh5z9lj.jpg</t>
  </si>
  <si>
    <t>#微提示#看图预防H7N9禽流感！</t>
  </si>
  <si>
    <t>zqyGMl1My</t>
  </si>
  <si>
    <t>http://ww3.sinaimg.cn/thumbnail/791ffc07jw1e3dcbkqn18j.jpg</t>
  </si>
  <si>
    <t>一张图告诉你怎么预防H7N9禽流感！又有板蓝根……via央视新闻</t>
  </si>
  <si>
    <t>zqyGM5QmW</t>
  </si>
  <si>
    <t>http://ww4.sinaimg.cn/thumbnail/a53e091bjw1e3dcbkag08g.gif</t>
  </si>
  <si>
    <t>【什么是H7N9禽流感病毒？】流感病毒可分为甲（A）、乙（B）、丙（C）三型。其中，甲型流感依据流感病毒血凝素蛋白（HA）的不同可分为1-16种亚型，根据病毒神经氨酸酶蛋白（NA）的不同可分为1-9种亚型，HA不同亚型可以与NA http://t.cn/zTLOWJu  （分享自 @凤凰网）</t>
  </si>
  <si>
    <t>2175683622</t>
  </si>
  <si>
    <t>萝卜臣先生</t>
  </si>
  <si>
    <t>zqyGM44kB</t>
  </si>
  <si>
    <t>2172611597</t>
  </si>
  <si>
    <t>尼斯家的大卫</t>
  </si>
  <si>
    <t>zqyGLsqpJ</t>
  </si>
  <si>
    <t>江苏卫生厅：板蓝根冲剂可预防H7N9禽流感  http://t.cn/zTLOjtW  （分享自 @头条新闻）</t>
  </si>
  <si>
    <t>2610227087</t>
  </si>
  <si>
    <t>布口袋家居淘宝店</t>
  </si>
  <si>
    <t>zqyGLrMLg</t>
  </si>
  <si>
    <t>http://ww2.sinaimg.cn/thumbnail/9b94e78fjw1e3dcbjn8gmj.jpg</t>
  </si>
  <si>
    <t>【台商姐弟心系厦门绿生活】 小笨笨可爱卡通四吸盘强力创意挂钩 浴室粘钩 多用挂钩 吸盘挂钩 地址http://t.cn/zTLOj6f  #涨工资# #H7N9禽流感# 。。。。。。</t>
  </si>
  <si>
    <t>3251795370</t>
  </si>
  <si>
    <t>随梦逝远</t>
  </si>
  <si>
    <t>zqyGLabv6</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</si>
  <si>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t>
  </si>
  <si>
    <t>2160449294</t>
  </si>
  <si>
    <t>DMCin帝美森_雨蓉</t>
  </si>
  <si>
    <t>DMCin帝美森创始人兼CEO</t>
  </si>
  <si>
    <t>zqyGLabz1</t>
  </si>
  <si>
    <t>http://ww2.sinaimg.cn/thumbnail/80c5d70ejw1e3dcbj2v7oj.jpg</t>
  </si>
  <si>
    <t>6-8个月？到时都不知死多少人了，到时估计也过了吧，用不上了 《6-8个月出H7N9禽流感疫苗》 (来自 @手机新浪网) http://t.cn/zTLGBDj</t>
  </si>
  <si>
    <t>1820348701</t>
  </si>
  <si>
    <t>蘑菇蘑菇肥蘑菇</t>
  </si>
  <si>
    <t>zqyGLaPaE</t>
  </si>
  <si>
    <t>http://ww1.sinaimg.cn/thumbnail/6c80511djw1e3dcbj2u9ij.jpg</t>
  </si>
  <si>
    <t>我夜观星象，掐指一算[思考] 鱼肉该涨价了…   #H7N9我打打打#</t>
  </si>
  <si>
    <t>2407081761</t>
  </si>
  <si>
    <t>李国航2010</t>
  </si>
  <si>
    <t>zqyGLcB9F</t>
  </si>
  <si>
    <t>//#我在看新闻#《全国已有9人染H7N9 分布4省市》 江苏4例、安徽1例、上海2例、浙江2例，3位患者已死亡。 http://t.cn/zTLK85V，来自专题 http://t.cn/zT2VQGO</t>
  </si>
  <si>
    <t>1033596294</t>
  </si>
  <si>
    <t>超级黑崎一心</t>
  </si>
  <si>
    <t>zqyGKzbek</t>
  </si>
  <si>
    <t>http://ww1.sinaimg.cn/thumbnail/3d9b6d86jw1e3dcbi7mr9j.jpg</t>
  </si>
  <si>
    <t>这效率 《6-8个月出H7N9禽流感疫苗》 (来自 @手机新浪网) http://t.cn/zTLGBDj</t>
  </si>
  <si>
    <t>1863539744</t>
  </si>
  <si>
    <t>刘鑫-馋</t>
  </si>
  <si>
    <t>zqyGKzbdU</t>
  </si>
  <si>
    <t>天啊...那个什么H7N9越来越厉害了！我看我还是老老实实在家带着哪也不去的好...</t>
  </si>
  <si>
    <t>2450660060</t>
  </si>
  <si>
    <t>婧_w</t>
  </si>
  <si>
    <t>zqyGKhzXn</t>
  </si>
  <si>
    <t>卫计委：H7N9禽流感最长潜伏期为7天  http://t.cn/zTLOW1N  （分享自 @头条新闻）</t>
  </si>
  <si>
    <t>1609008142</t>
  </si>
  <si>
    <t>恬小静_cathy</t>
  </si>
  <si>
    <t>zqyGJq6O4</t>
  </si>
  <si>
    <t>长江网</t>
  </si>
  <si>
    <t>http://ww3.sinaimg.cn/thumbnail/5fe7840ejw1e3dcbefzf0j.jpg</t>
  </si>
  <si>
    <t>卫计委公布H7N9禽流感临床表现及诊疗方案 - 卫计委公布H7N9禽流感临床表现及诊疗方案 国家卫生和计划生育委员会日前在其官方网站公布人感染H7N9禽流感诊疗方案。方案指出，根据流感的潜伏期及现有H7N9禽流感病毒感染... http://t.cn/zTLOWR7  （分享自 @长江网官方微博）</t>
  </si>
  <si>
    <t>3035349951</t>
  </si>
  <si>
    <t>铭妈365</t>
  </si>
  <si>
    <t>zqyGIv5ER</t>
  </si>
  <si>
    <t>又要开始疯抢！！！ 了江苏卫生厅：板蓝根冲剂可预防H7N9禽流感  http://t.cn/zTLOO0O  （分享自 @头条新闻）</t>
  </si>
  <si>
    <t>1525373404</t>
  </si>
  <si>
    <t>小蘇妹儿o0</t>
  </si>
  <si>
    <t>zqyGIt06N</t>
  </si>
  <si>
    <t>H1N1我们太小，H7N9我们太老 我在:http://t.cn/zTLOjhB</t>
  </si>
  <si>
    <t>2642460103</t>
  </si>
  <si>
    <t>雨过天晴白云升</t>
  </si>
  <si>
    <t>zqyGIboTW</t>
  </si>
  <si>
    <t>非典过去10年了（2003年至2013年），H7N9型禽流感来了，嗨！没完没了呀。</t>
  </si>
  <si>
    <t>3274004032</t>
  </si>
  <si>
    <t>关注_14879</t>
  </si>
  <si>
    <t>zqyGHBdto</t>
  </si>
  <si>
    <t>这H7N9不会像非典那样可怕吧 如果来就来的猛烈点吧 就像行尸走肉那样 来个大大的清洗 把这世界的肮脏都给洗干净了</t>
  </si>
  <si>
    <t>2561873927</t>
  </si>
  <si>
    <t>陈是英英陈的陈</t>
  </si>
  <si>
    <t>zqyGHzL4p</t>
  </si>
  <si>
    <t>我得去药店买些板蓝根→_→预防H7N9</t>
  </si>
  <si>
    <t>2133084194</t>
  </si>
  <si>
    <t>阿六头说新闻</t>
  </si>
  <si>
    <t xml:space="preserve">杭州电视台西湖明珠频道 《阿六头说新闻》官方微博 </t>
  </si>
  <si>
    <t>zqyGHjChU</t>
  </si>
  <si>
    <t>http://ww2.sinaimg.cn/thumbnail/7f244822jw1e3dcbd9w5xj.jpg</t>
  </si>
  <si>
    <t>1683469791</t>
  </si>
  <si>
    <t>我天下一家</t>
  </si>
  <si>
    <t>zqyGH4pRU</t>
  </si>
  <si>
    <t>http://ww2.sinaimg.cn/thumbnail/6457b5dfjw1e3dcbce854j.jpg</t>
  </si>
  <si>
    <t>预防药方，请广大市民扩散甘肃卫生厅：按摩迎香穴可预防H7N9禽流感  http://t.cn/zTLO04y  （分享自 @头条新闻）</t>
  </si>
  <si>
    <t>1810930891</t>
  </si>
  <si>
    <t>李晨c92c</t>
  </si>
  <si>
    <t xml:space="preserve">中央电视台体育频道制作中心制片李晨晨 </t>
  </si>
  <si>
    <t>zqyGH0yBC</t>
  </si>
  <si>
    <t>#三亚海天盛宴# #绿茶婊# #h7n9# 这两天信息量太大了！不好消化啊... ...</t>
  </si>
  <si>
    <t>1657890011</t>
  </si>
  <si>
    <t>冲儿小屋</t>
  </si>
  <si>
    <t>zqyGG8M4G</t>
  </si>
  <si>
    <t>江苏卫生厅:板蓝根冲剂可预防H7N9禽流感 我在:http://t.cn/zTLOln6</t>
  </si>
  <si>
    <t>1780352121</t>
  </si>
  <si>
    <t>EphraimDW</t>
  </si>
  <si>
    <t>zqyGFxKRp</t>
  </si>
  <si>
    <t>H7N9临床表现及诊疗方案公布 http://t.cn/zTLpn3E 分享自@凤凰客户端  专业贴</t>
  </si>
  <si>
    <t>3234453754</t>
  </si>
  <si>
    <t>一个空白的影子</t>
  </si>
  <si>
    <t>zqyGFe4zj</t>
  </si>
  <si>
    <t>【江苏卫生厅：板蓝根冲剂可预防H7N9禽流感】http://t.cn/zTLOljA (分享自 @今日头条)</t>
  </si>
  <si>
    <t>1885554584</t>
  </si>
  <si>
    <t>Frank-Leeeeeee</t>
  </si>
  <si>
    <t>zqyGFfx0N</t>
  </si>
  <si>
    <t>【江苏卫生厅：板蓝根冲剂可预防H7N9禽流感】http://t.cn/zTLOljZ (分享自 @今日头条)</t>
  </si>
  <si>
    <t>南京H7N9禽流感患者自付近10万仍欠医院上万元 http://t.cn/zTLKJ2b</t>
  </si>
  <si>
    <t>3172510073</t>
  </si>
  <si>
    <t>542794623_07de58</t>
  </si>
  <si>
    <t>zqyGEoGvJ</t>
  </si>
  <si>
    <t>2193735115</t>
  </si>
  <si>
    <t>信息引领生活</t>
  </si>
  <si>
    <t>zqyGEkPyp</t>
  </si>
  <si>
    <t>【神一样的板蓝根，你拯救了全世界，可惜就是不能治脑残。】江苏卫生厅：板蓝根冲剂可预防H7N9禽流感  http://t.cn/zTLO0wf  （分享自 @头条新闻）</t>
  </si>
  <si>
    <t>3150940690</t>
  </si>
  <si>
    <t>双木成林fl</t>
  </si>
  <si>
    <t>zqyGE5j6Z</t>
  </si>
  <si>
    <t>http://ww4.sinaimg.cn/thumbnail/bbcf8a12jw1e3dcb7j7gxj.jpg</t>
  </si>
  <si>
    <t>1543566990</t>
  </si>
  <si>
    <t>陈喵斯基</t>
  </si>
  <si>
    <t>zqyGE4GS9</t>
  </si>
  <si>
    <t>祝大家清明节快乐啊 非典 时隔10年 H7N9 卷土重来 地球真的不适合居住了啊 [汗]</t>
  </si>
  <si>
    <t>1747093354</t>
  </si>
  <si>
    <t>DearZSlove</t>
  </si>
  <si>
    <t>zqyGDt31U</t>
  </si>
  <si>
    <t>绿茶、红茶、奶茶、龙井、茶水，羊杂汤、菊花、地沟油、观音〜后面加个“婊”子，毁三观：1、现在的婚姻不仅小三危害，还要提防这个婊那个婊；2、有些鸡带来的是H7N9，有些鸡却带来了HIV...还敢吃鸡？</t>
  </si>
  <si>
    <t>2711704560</t>
  </si>
  <si>
    <t>逆天疯少-宇族</t>
  </si>
  <si>
    <t>zqyGDc47l</t>
  </si>
  <si>
    <t>http://ww4.sinaimg.cn/thumbnail/a1a153f0jw1e3dcb7cdlgj.jpg</t>
  </si>
  <si>
    <t>呃，到底是什么情况？ 《H7N9患者欲卖房却被公布住址》 (来自 @头条新闻) http://t.cn/zT2WEfB</t>
  </si>
  <si>
    <t>2147105751</t>
  </si>
  <si>
    <t>梅州猪肚</t>
  </si>
  <si>
    <t>zqyGBrlOS</t>
  </si>
  <si>
    <t>1595060255</t>
  </si>
  <si>
    <t>黄小微同学</t>
  </si>
  <si>
    <t>zqyGB7YpD</t>
  </si>
  <si>
    <t>http://ww4.sinaimg.cn/thumbnail/5f12b01fjw1e3dcb3qqa9j.jpg</t>
  </si>
  <si>
    <t>@白旋風8 @东风Honda-潇湘之悦 【如何用中药预防H7N9禽流感？】江苏卫生厅和甘肃省卫生厅分别推出中药预防H7N9禽流感方法。江苏卫生厅开出的方案是玉屏风散颗粒、板蓝根冲剂、黄芪口服液；甘肃开出的方案是藿香9g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t>
  </si>
  <si>
    <t>1433402950</t>
  </si>
  <si>
    <t>后现代派小说家童牧野</t>
  </si>
  <si>
    <t>专栏作家，已出版小说《财神的宝库》等。</t>
  </si>
  <si>
    <t>zqyGAwkBM</t>
  </si>
  <si>
    <t>全国确诊9人感染H7N9病毒 3人死亡 网易新闻 http://t.cn/zTL9BOS  （分享自 @网易新闻）</t>
  </si>
  <si>
    <t>2876860980</t>
  </si>
  <si>
    <t>Baby_Setlla</t>
  </si>
  <si>
    <t>zqyGAwkFs</t>
  </si>
  <si>
    <t>哗！原来板蓝根可以用来预防甘多重大疾病咖，甘板蓝根晤系成为神药！ 《江苏:板蓝根可预防H7N9禽流感》 (来自 @头条新闻) http://t.cn/zTLpMmb</t>
  </si>
  <si>
    <t>1968184223</t>
  </si>
  <si>
    <t>雨师傅儿</t>
  </si>
  <si>
    <t>武汉辰美蒂雅传媒文化有限公司艺人总监</t>
  </si>
  <si>
    <t>zqyGAwkGe</t>
  </si>
  <si>
    <t>http://ww1.sinaimg.cn/thumbnail/75501b9fjw1e3dcb3dgjvj.jpg</t>
  </si>
  <si>
    <t>有些鸡带来的是H7N9，有些鸡却带来了HIV...#三亚海天盛宴#</t>
  </si>
  <si>
    <t>1002713284</t>
  </si>
  <si>
    <t>BB289</t>
  </si>
  <si>
    <t>zqyGAy6NH</t>
  </si>
  <si>
    <t>转发微博 ：@央视新闻:【H7N9潜伏期7天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t>
  </si>
  <si>
    <t>2750979097</t>
  </si>
  <si>
    <t>喵喵了个米</t>
  </si>
  <si>
    <t>zqyGAcF1u</t>
  </si>
  <si>
    <t>收藏了 //【江苏卫生厅：板蓝根冲剂可预防H7N9禽流感】http://t.cn/zTLOlhI (分享自 @今日头条)</t>
  </si>
  <si>
    <t>1455765840</t>
  </si>
  <si>
    <t>大大石头人</t>
  </si>
  <si>
    <t>zqyGzkSwK</t>
  </si>
  <si>
    <t>http://ww3.sinaimg.cn/thumbnail/56c53950jw1e3dcb0w7v0j.jpg</t>
  </si>
  <si>
    <t>【江苏卫生厅：板蓝根冲剂可预防H7N9禽流感】 http://t.cn/zTLOC5P  （分享自 @凤凰网）板蓝根要脱销了吧？？@某猪 @kinutyou @小钢蹦儿Donna @小崔0411 @豆浆没有豆了 @西域de后街 @麦马甲 @大新213 @最后的桫椤 @双紫星星hoho</t>
  </si>
  <si>
    <t>2630356382</t>
  </si>
  <si>
    <t>好人lry一生平安</t>
  </si>
  <si>
    <t>zqyGycpUU</t>
  </si>
  <si>
    <t>http://ww1.sinaimg.cn/thumbnail/9cc80d9ejw1e3dcazerncj.jpg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</si>
  <si>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http://t.cn/zTLKOQU  （分享自 @凤凰网）</t>
  </si>
  <si>
    <t>1737007843</t>
  </si>
  <si>
    <t>Keinafe</t>
  </si>
  <si>
    <t>zqyGwDH5e</t>
  </si>
  <si>
    <t>据卫生院说板蓝根可以预防H7N9禽流感，朋友们大家都弄点喝吧，祝大家健健康康[呵呵]@悠优hoho很爱吃 @变异的狮子111 @oldguan爱篮球 @口合口合鱼 @米饭真的不想熬夜 @mobaodb @穎穎825 @YouKnow小董裘 @洛二宝 @缺眠的狒狒 @厷主超想小驸马 @45杜的爱 @被爸妈卖掉滴_小囡 @馋喂喂慢 @盛小释要努力工作</t>
  </si>
  <si>
    <t>3251987574</t>
  </si>
  <si>
    <t>怒气滴小毛驴</t>
  </si>
  <si>
    <t>zqyGwF9BS</t>
  </si>
  <si>
    <t>Dell平板电脑</t>
  </si>
  <si>
    <t>【中国已确诊９例新型禽流感病例】中国疾控中心卫生应急中心主任冯子健３日晚说，目前全国已经确诊人感染Ｈ７Ｎ９禽流感病例９例，其中江苏４例、安徽１例、上海２例、浙江２例。目前，国家卫生和计生委已要求特别加强对不明原因肺炎的监测，Ｈ７Ｎ９检测试剂已经在内地３１个省份派发到位。</t>
  </si>
  <si>
    <t>3233408120</t>
  </si>
  <si>
    <t>红星卫视</t>
  </si>
  <si>
    <t>红星卫视官方微博</t>
  </si>
  <si>
    <t>zqyGwnyoH</t>
  </si>
  <si>
    <t>卫计委公布H7N9禽流感临床表现及诊疗方案_滚动新闻_红星卫视 http://t.cn/zTLOWl1</t>
  </si>
  <si>
    <t>3180749352</t>
  </si>
  <si>
    <t>安尐璃</t>
  </si>
  <si>
    <t>2136524791</t>
  </si>
  <si>
    <t>低调中的楠佳</t>
  </si>
  <si>
    <t>zqyGw7Eqr</t>
  </si>
  <si>
    <t>http://ww1.sinaimg.cn/thumbnail/7f58c7f7jw1e3dcawf3v0j.jpg</t>
  </si>
  <si>
    <t>好可怜…『南京安徽H7N9患者均曾接触活鸡 为治病花光积蓄』http://t.cn/zTLibBm（分享自@新浪视野 WAP版）</t>
  </si>
  <si>
    <t>3287791055</t>
  </si>
  <si>
    <t>内蒙突泉县新华路营业厅</t>
  </si>
  <si>
    <t>中国移动通信集团内蒙古有限公司突泉县分公司</t>
  </si>
  <si>
    <t>zqyGuzBKV</t>
  </si>
  <si>
    <t>【密切监测H7N9禽流感】国家卫生计生委4日发布的《人感染H7N9禽流感疫情防控方案》要求，同时具备以下4项条件的病例：1、发热(腋下体温≥38℃)2、具有肺炎的影像学特征；3、发病早期白细胞总数降低或正常，或淋巴细胞分类计数减少；4、不能从临床或实验室角度诊断为常见病原所致肺炎</t>
  </si>
  <si>
    <t>1901246050</t>
  </si>
  <si>
    <t>紫ppp009</t>
  </si>
  <si>
    <t>zqyGui0z1</t>
  </si>
  <si>
    <t xml:space="preserve">浙江2人感染禽流感 1人死亡 浙江省卫生厅今天通报，浙江省确诊2例人感染H7N9禽流感病例，其中一例患者死亡。 http://t.cn/zTLL72p 搜狐新闻客户端 </t>
  </si>
  <si>
    <t>3270620674</t>
  </si>
  <si>
    <t>柏拉图视觉摄影-阿龙</t>
  </si>
  <si>
    <t>zqyGtqe8g</t>
  </si>
  <si>
    <t>全国H7N9禽流感病例已达7人 多位患者曾接触活鸡 2013-04-03 新京报 腾讯新闻 南京另一家农贸市场内待售的活鸡。因南京出现H7N9禽流病例，买活鸡的顾客减少。 我在:http://t.cn/zj0aEV1</t>
  </si>
  <si>
    <t>2133859570</t>
  </si>
  <si>
    <t>胡寻新</t>
  </si>
  <si>
    <t>zqyGszlU1</t>
  </si>
  <si>
    <t>http://ww2.sinaimg.cn/thumbnail/7f301cf2jw1e3dcarl5aeg.gif</t>
  </si>
  <si>
    <t>【内地共确诊9例人感染H7N9禽流感病例】中广网北京4月4日消息（记者沈静文 李欣）据中国之声《新闻和报纸摘要》报道，卫生和计划生育委员会昨晚通报，浙江报告两例人感染H7N9禽流感病例，至此，全国共确诊9例人感染H7N9禽流感病例，其 http://t.cn/zTLOOsR  （分享自 @凤凰网）</t>
  </si>
  <si>
    <t>2075943903</t>
  </si>
  <si>
    <t>陈炘葳</t>
  </si>
  <si>
    <t>zqyGrovqh</t>
  </si>
  <si>
    <t>发生了什么事情？一夜之间从78直接掉纷至65…那些人难道因为H7N9被带走了？？</t>
  </si>
  <si>
    <t>1647703194</t>
  </si>
  <si>
    <t>大大的勇敢AND小小的关怀</t>
  </si>
  <si>
    <t>zqyGrnPyn</t>
  </si>
  <si>
    <t>原来除了金霉素，板蓝根也能够治百病挖。。。不怕又出现抢购潮么？江苏卫生厅：板蓝根冲剂可预防H7N9禽流感  http://t.cn/zTLOpUq  （分享自 @头条新闻）</t>
  </si>
  <si>
    <t>1712333884</t>
  </si>
  <si>
    <t>有志小青年SD</t>
  </si>
  <si>
    <t>新华人寿保险股份有限公司 保费部主管</t>
  </si>
  <si>
    <t>zqyGr3516</t>
  </si>
  <si>
    <t>1578740773</t>
  </si>
  <si>
    <t>江苏综艺</t>
  </si>
  <si>
    <t>电视机构</t>
  </si>
  <si>
    <t>zqyGr6e9s</t>
  </si>
  <si>
    <t>http://ww1.sinaimg.cn/thumbnail/5e19ac25jw1e3dcaozs8zj.jpg</t>
  </si>
  <si>
    <t>【江苏卫生厅：板蓝根冲剂可预防H7N9禽流感】江苏省卫生厅昨日发布人感染H7N9禽流感防治中医方，玉屏风散颗粒、板蓝根冲剂、黄芪口服液等中成药可用于预防，适用于高危人群，现阶段主要是从事禽类养殖、销售、宰杀、加工业者，以及在发病前一周内接触过禽类者。详细：http://t.cn/zTL0sH5(新浪江苏)</t>
  </si>
  <si>
    <t>zqyGr6eap</t>
  </si>
  <si>
    <t>1628324947</t>
  </si>
  <si>
    <t>联拓刘昊斌律师</t>
  </si>
  <si>
    <t>刘昊斌 北京市联拓律师事务所主任，北京劳动法律网创始人，海淀区企业培训中心等多家机构特邀劳动法讲师。</t>
  </si>
  <si>
    <t>zqyGq9Q0h</t>
  </si>
  <si>
    <t>http://ww1.sinaimg.cn/thumbnail/610e4453jw1e3dcanjqnnj.jpg</t>
  </si>
  <si>
    <t>【上海因感染H7N9致死男子被曝住院时未隔离防护】http://t.cn/zTLOO1Q (分享自 @今日头条)</t>
  </si>
  <si>
    <t>1269021062</t>
  </si>
  <si>
    <t>Shun_Kyonobu</t>
  </si>
  <si>
    <t>zqyGq9PYV</t>
  </si>
  <si>
    <t>【江苏卫生厅：板蓝根冲剂可预防H7N9禽流感】http://t.cn/zTLOO1l (分享自 @今日头条)</t>
  </si>
  <si>
    <t>1718119594</t>
  </si>
  <si>
    <t>悠然见雅山</t>
  </si>
  <si>
    <t>zqyGpjJS0</t>
  </si>
  <si>
    <t>1003671095</t>
  </si>
  <si>
    <t>魅力之星</t>
  </si>
  <si>
    <t>zqyGnu72j</t>
  </si>
  <si>
    <t>http://ww2.sinaimg.cn/thumbnail/3bd2ce37jw1e3dcak408dj.jpg</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</si>
  <si>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http://t.cn/zTLOOJu  （分享自 @凤凰网）</t>
  </si>
  <si>
    <t>3277678624</t>
  </si>
  <si>
    <t>丶过眼云烟_92731</t>
  </si>
  <si>
    <t>zqyGnu6Zf</t>
  </si>
  <si>
    <t>【H7N9临床表现及诊疗方案发布】H7N9潜伏期一般为7天内。表现为流感样症状，如发热，咳嗽，可伴有头痛、肌肉酸痛和全身不适。重症患者病情发展迅速，表现为重症肺炎，体温大多持续在39 以上，出现呼吸困难，可伴有咯血痰；快速进展出现急性呼吸窘迫综合征、纵隔气肿、意识障碍及急性肾损伤等。</t>
  </si>
  <si>
    <t>2655187833</t>
  </si>
  <si>
    <t>国亮wb</t>
  </si>
  <si>
    <t>zqyGndYtv</t>
  </si>
  <si>
    <t>【江苏卫生厅：板蓝根冲剂可预防H7N9禽流感】http://t.cn/zTLOO9F (分享自 @今日头条)</t>
  </si>
  <si>
    <t>1759445325</t>
  </si>
  <si>
    <t>黄土地上的油菜哥V</t>
  </si>
  <si>
    <t>zqyGmE0qp</t>
  </si>
  <si>
    <t>江苏卫生厅：板蓝根冲剂可预防H7N9禽流感  http://t.cn/zTLOOqn  （分享自 @头条新闻）</t>
  </si>
  <si>
    <t>2188628677</t>
  </si>
  <si>
    <t>蒋雯丽_雯丽茶吧</t>
  </si>
  <si>
    <t>蒋雯丽吧官方微博—雯丽茶吧 QQ群105840571</t>
  </si>
  <si>
    <t>zqyGmEGwT</t>
  </si>
  <si>
    <t>【友情提示】最近H7N9禽流感有发展的趋势，现提供几条防治常识：1、外出回来请第一时间用流动的水洗手（#娘要嫁人#里芳子的这个习惯非常好一进门先洗手。）！2、对鸡肉等家禽食物彻底煮熟，不要吃半生不熟的鸡蛋。3、尽量不接触活禽、鸟之类的生物。4、如遇咳嗽等呼吸道感染症状请及时就医！</t>
  </si>
  <si>
    <t>2185131153</t>
  </si>
  <si>
    <t>浩浩的新马甲</t>
  </si>
  <si>
    <t>zqyGltQ5y</t>
  </si>
  <si>
    <t>江苏卫生厅:板蓝根可预防H7N9 http://t.cn/zTL0wYS（分享自@凤凰客户端）  自家卫生间:把h7n9研究清楚了在说！多呼吸新鲜空气亦可预防h7n9</t>
  </si>
  <si>
    <t>3241882590</t>
  </si>
  <si>
    <t>烟雨斜阳_91359</t>
  </si>
  <si>
    <t>zqyGlta16</t>
  </si>
  <si>
    <t>【江苏卫生厅：板蓝根冲剂可预防H7N9禽流感】3.中药汤剂：银花、连翘、柴胡、黄芩、防风、桔梗、炒白术、牛子各10g，黄芪、板蓝根各15g，甘草5g。加减：寒战高热加柴胡、黄芩、大青叶；腹胀便结加生大黄、枳实、厚朴。 http://t.cn/zTLO0n9  （分享自 @凤凰网）</t>
  </si>
  <si>
    <t>1756814603</t>
  </si>
  <si>
    <t>Miss杨大傻</t>
  </si>
  <si>
    <t>zqyGlceOS</t>
  </si>
  <si>
    <t>1.保持个人卫生，勤洗手。保持室内空气流动，畅通。2.增加营养，提高自身免疫力。3.不要接触病死禽猪。4.凡有感冒，高热现象及时就医。#H7N9#@聪明的小陈 @王曦曦的世界 @虎妞妞瑶猪 @小莹子_yz @黄小呆的芒果 @0杨帆0 @An_gmiAT_gL @carrie0613 @焘爱敏 @染小暄爱笑的眼睛</t>
  </si>
  <si>
    <t>2055538681</t>
  </si>
  <si>
    <t>美乐婴早教</t>
  </si>
  <si>
    <t>福州市鼓楼区美乐婴早期教育培训中心</t>
  </si>
  <si>
    <t>zqyGkiZxl</t>
  </si>
  <si>
    <t>http://ww2.sinaimg.cn/thumbnail/7a8507f9jw1e3dcaemapjj.jpg</t>
  </si>
  <si>
    <t>#警惕#【甲型H7N9禽流感来袭】我国已确诊3例人感染H7N9禽流感病例。中疾控称，目前尚未证实H7N9有人传人能力，推测公众感染风险较低。预防注意：出现发热、咳嗽等急性呼吸道感染症状，尤其是高热、呼吸困难，应及时就医；保持勤洗手，咳嗽、喷嚏时遮掩口鼻等卫生习惯；避免接触和食用病（死）禽、畜。</t>
  </si>
  <si>
    <t>2450567563</t>
  </si>
  <si>
    <t>多一份矜持少一份虚荣</t>
  </si>
  <si>
    <t>zqyGkiZyh</t>
  </si>
  <si>
    <t>http://ww3.sinaimg.cn/thumbnail/9210b18bjw1e3dcaeqqj7j.jpg</t>
  </si>
  <si>
    <t>H7N9禽流感病例新增4例 钟南山:重演SARS可能极小 - 继上海、安徽发现3例人感染H7N9禽流感病例后，江苏省2日又确诊4例病例，至此H7N9禽流感确诊病例数已达7人，其中2人死亡。  @中国新闻网 #中新分享#  http://t.cn/zTLO0y2  （分享自 @中国新闻网）</t>
  </si>
  <si>
    <t>1697992644</t>
  </si>
  <si>
    <t>扫地的唐老八</t>
  </si>
  <si>
    <t>微博红人，资阳环卫工人“唐老八”</t>
  </si>
  <si>
    <t>zqyGk1oe9</t>
  </si>
  <si>
    <t>1285958787</t>
  </si>
  <si>
    <t>lenaguo131</t>
  </si>
  <si>
    <t>zqyGjpKwi</t>
  </si>
  <si>
    <t>酷6网分享</t>
  </si>
  <si>
    <t>http://ww2.sinaimg.cn/thumbnail/4ca62c83jw1e3dcac4a6qj.jpg</t>
  </si>
  <si>
    <t>我是一只鸡 MTV http://t.cn/zTLO0PD   @SuperFiona @艾声叹奇 给你两的人生完整一下，注意饮食安全，远离H7N9！人不能没有鸡的世界(^○^)</t>
  </si>
  <si>
    <t>1105865583</t>
  </si>
  <si>
    <t>Web201208</t>
  </si>
  <si>
    <t>zqyGjpKtP</t>
  </si>
  <si>
    <t>【H7N9禽流感最长潜伏期为7天】 http://t.cn/zTL0hVO (@掌中新浪)</t>
  </si>
  <si>
    <t>2150439403</t>
  </si>
  <si>
    <t>大家里里面66</t>
  </si>
  <si>
    <t>zqyGjp4q1</t>
  </si>
  <si>
    <t>zqyGisHoe</t>
  </si>
  <si>
    <t>【江苏卫生厅：板蓝根冲剂可预防H7N9禽流感】http://t.cn/zTLO0e5 (分享自 @今日头条)</t>
  </si>
  <si>
    <t>2186373001</t>
  </si>
  <si>
    <t>zZzZzZz柱</t>
  </si>
  <si>
    <t>zqyGhkYTp</t>
  </si>
  <si>
    <t>http://ww2.sinaimg.cn/thumbnail/82516789jw1e3dcaan247j.jpg</t>
  </si>
  <si>
    <t>禽流感H7N9来了，哥再也不吃猪肉了[衰]</t>
  </si>
  <si>
    <t>zqyGh0fYj</t>
  </si>
  <si>
    <t>#4.4搜狐节日早报#官方：H7N9重演SARS可能性小 今日起，H7N9疫情及防控动态将实行日报机制。 http://t.cn/zTLO0EX @搜狐新闻客户端</t>
  </si>
  <si>
    <t>1794725803</t>
  </si>
  <si>
    <t>不可驻留</t>
  </si>
  <si>
    <t>zqyGh3nA9</t>
  </si>
  <si>
    <t>当年世界流感大爆发，难道是因为没有用上中国的板蓝根？不作实际调研、公开信息，却搞些糊弄人的鬼东西，这就是你们的职能吗？ 《江苏:板蓝根可预防H7N9禽流感》 (来自 @头条新闻) http://t.cn/zTLpMmb</t>
  </si>
  <si>
    <t>2891667474</t>
  </si>
  <si>
    <t>摩羯源宓</t>
  </si>
  <si>
    <t>zqyGgspLw</t>
  </si>
  <si>
    <t>杭州确诊两例人感染H7N9禽流感病例1人死亡  http://t.cn/zTLO06T  （分享自 @头条新闻）</t>
  </si>
  <si>
    <t>1799927511</t>
  </si>
  <si>
    <t>玲ling咩_好好生活</t>
  </si>
  <si>
    <t>zqyGgaOr6</t>
  </si>
  <si>
    <t>http://ww2.sinaimg.cn/thumbnail/6b48b6d7jw1e3dca8gvlxj.jpg</t>
  </si>
  <si>
    <t>6至8个月！！！！！！！-_-|| 《6-8个月出H7N9禽流感疫苗》 (来自 @手机新浪网) http://t.cn/zTLGBDj</t>
  </si>
  <si>
    <t>1707824115</t>
  </si>
  <si>
    <t>双子的仙</t>
  </si>
  <si>
    <t>zqyGg8tEC</t>
  </si>
  <si>
    <t>http://ww3.sinaimg.cn/thumbnail/65cb53f3jw1e3dca8gxu5j.jpg</t>
  </si>
  <si>
    <t>H1N1、H7N9！ //【湖南出现一例新H1N1流感死亡病例】http://t.cn/zTLO0OF (分享自 @今日头条)</t>
  </si>
  <si>
    <t>2873348782</t>
  </si>
  <si>
    <t>軒軒媽咪--s</t>
  </si>
  <si>
    <t>zqyGfhzm8</t>
  </si>
  <si>
    <t>http://ww2.sinaimg.cn/thumbnail/ab43d2aejw1e3dca7eobwj.jpg</t>
  </si>
  <si>
    <t>蘇州确认有一例h7n9，担心爸爸媽媽中[害羞]</t>
  </si>
  <si>
    <t>2059034230</t>
  </si>
  <si>
    <t>-喂喂喂蔚蔚-</t>
  </si>
  <si>
    <t>zqyGeFfqb</t>
  </si>
  <si>
    <t>杭州已发现两例感染H7N9病毒，心里顿时紧张起来，直到现在才发现，只有当你真正与这些东西距离如此近时，才会明白生命的意义，才会懂得珍惜生命~~[心]</t>
  </si>
  <si>
    <t>1401537387</t>
  </si>
  <si>
    <t>嬉笑驽马</t>
  </si>
  <si>
    <t>zqyGeokeA</t>
  </si>
  <si>
    <t>今年的流感是花着来啦？H7N9还没搞清楚，又来了H1N1！                湖南出现一例新H1N1流感死亡病例-和讯网 http://t.cn/zTLOKry</t>
  </si>
  <si>
    <t>【上海H7N9死者病历被曝遭封存 住院未隔离 网易新闻】核心提示：4月3日一名不愿具名的人员称，上海H7N9死者李某在入院后并未进行完全隔离，而他与另一名病人吴某同住在上海第五医院的同一层病房。据医院内部人士告知，目前，李某等相关病历已... http://t.cn/zTLKeCa  （分享自 @网易新闻）</t>
  </si>
  <si>
    <t>1828904937</t>
  </si>
  <si>
    <t>phenix_火鸟</t>
  </si>
  <si>
    <t>zqyGe62SG</t>
  </si>
  <si>
    <t>板蓝根又要暴涨了…… 《江苏:板蓝根可预防H7N9禽流感》 (来自 @头条新闻) http://t.cn/zTLpMmb</t>
  </si>
  <si>
    <t>1925721717</t>
  </si>
  <si>
    <t>彼岸慈渡</t>
  </si>
  <si>
    <t>zqyGduoZI</t>
  </si>
  <si>
    <t>卫计委公布H7N9禽流感临床表现及诊疗方案http://t.cn/zTL0OnR分享自凤凰新闻HD</t>
  </si>
  <si>
    <t>3091489605</t>
  </si>
  <si>
    <t>Mendy-燕-</t>
  </si>
  <si>
    <t>zqyGdsKJf</t>
  </si>
  <si>
    <t>http://ww1.sinaimg.cn/thumbnail/b8446345jw1e3dca4xxiyj.jpg</t>
  </si>
  <si>
    <t>[弱] //【H7N9会不会是SARS重演？】http://t.cn/zTLO0f5 (分享自 @今日头条)</t>
  </si>
  <si>
    <t>3180240222</t>
  </si>
  <si>
    <t>0i小米粥i0</t>
  </si>
  <si>
    <t>zqyGdsKHH</t>
  </si>
  <si>
    <t>什么更新换代最快！有人说，手机是当代更新最快的。其实你们没发现禽流感正在无声无息的争夺更新最快之首，早已由H5N1编带更新为H7N9了！</t>
  </si>
  <si>
    <t>1949977725</t>
  </si>
  <si>
    <t>老布双鱼</t>
  </si>
  <si>
    <t>zqyGddtUZ</t>
  </si>
  <si>
    <t>我刚在@微盘 发现了一个很不错的文件"人感染H7N9禽流感疫情防控方案.doc"，推荐你也来看看哦！ http://t.cn/zTLO0fX</t>
  </si>
  <si>
    <t>3053759072</t>
  </si>
  <si>
    <t>劲听Jradio</t>
  </si>
  <si>
    <t>天津人民广播电台APP---劲听</t>
  </si>
  <si>
    <t>zqyGcy2Ue</t>
  </si>
  <si>
    <t>【H7N9禽流感检测试剂抵津 高烧不退请速就诊】#天津新闻#目前，天津尚未发现感染H7N9禽流感病例。针对H7N9病毒的检测试剂已到达天津，如果市民出现高热不退、呼吸困难、胸痛等症状，应立即去医院就诊检测。清明小长假来临，专家提醒市民，在外吃食物一定要注意饮食的卫生，食物要加工熟了再吃。</t>
  </si>
  <si>
    <t>1025424670</t>
  </si>
  <si>
    <t>Rikki老汉</t>
  </si>
  <si>
    <t>zqyGcjyBu</t>
  </si>
  <si>
    <t>低烧一周多时间了，这两天开始扁桃体和呼吸道明显感觉有炎症，呼吸也不太通畅，老爸说我不会是得了H7N9吧？[哈哈] 今天还在悲惨的上班，希望下班时的天气不要太恶劣~</t>
  </si>
  <si>
    <t>2136415237</t>
  </si>
  <si>
    <t>丧尸少年</t>
  </si>
  <si>
    <t>zqyGcgrE0</t>
  </si>
  <si>
    <t>我觉自己好像得H7N9了……</t>
  </si>
  <si>
    <t>zqyGbENTa</t>
  </si>
  <si>
    <t>http://ww4.sinaimg.cn/thumbnail/954c3bfatw1e3dca1bap2j.jpg</t>
  </si>
  <si>
    <t>【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http://t.cn/zTLGsVG</t>
  </si>
  <si>
    <t>2237580831</t>
  </si>
  <si>
    <t>何lena</t>
  </si>
  <si>
    <t>zqyGbqZBj</t>
  </si>
  <si>
    <t>#醒神提示#【 H7N9禽流感防治常识】①病情表现为典型的病毒性肺炎，起病急，病程早期有高热（38度以上），咳嗽等呼吸道感染症状。起病5-7天出现呼吸困难。②对鸡肉等彻底煮熟，不要吃半生不熟鸡蛋。③广东疾控中心称可用达菲做早期治疗④尽量不接触活禽鸟和猪等。⑤病毒在100℃中一分钟可被消灭。</t>
  </si>
  <si>
    <t>2030973831</t>
  </si>
  <si>
    <t>甘伍叶律师</t>
  </si>
  <si>
    <t>zqyGbqjzC</t>
  </si>
  <si>
    <t>评杭州两例禽流感：用科学来消弭H7N9带来的恐慌 - 综合新闻 - 国家能源网-CMEN.CC http://t.cn/zTLO0zl</t>
  </si>
  <si>
    <t>1807379660</t>
  </si>
  <si>
    <t>老妖不是妖</t>
  </si>
  <si>
    <t>zqyGboFss</t>
  </si>
  <si>
    <t>H7N9凶猛，大家多吃素食</t>
  </si>
  <si>
    <t>1327020571</t>
  </si>
  <si>
    <t>老陈04</t>
  </si>
  <si>
    <t>zqyGb5Bqs</t>
  </si>
  <si>
    <t>http://ww1.sinaimg.cn/thumbnail/4f18ba1bjw1e3dca1bpltj.jpg</t>
  </si>
  <si>
    <t>学习 // #我在看新闻# 《官方公布H7N9症状及诊疗方案》  方案指出，根据现有病例的调查结果，潜伏期一般为7天以内。 http://t.cn/zTLpmH2，来自专题 http://t.cn/zT2VQGO</t>
  </si>
  <si>
    <t>1912073703</t>
  </si>
  <si>
    <t>色色眼睛-</t>
  </si>
  <si>
    <t>zqyGatXFd</t>
  </si>
  <si>
    <t>http://ww1.sinaimg.cn/thumbnail/71f7ede7jw1e3dca0ugu6j.jpg</t>
  </si>
  <si>
    <t>等研究出来全世界都毁灭了~ 《6-8个月出H7N9禽流感疫苗》 (来自 @手机新浪网) http://t.cn/zTLGBDj</t>
  </si>
  <si>
    <t>2980195671</t>
  </si>
  <si>
    <t>Trouble-_-makers</t>
  </si>
  <si>
    <t>zqyGax4qx</t>
  </si>
  <si>
    <t>[视频: 浙江确诊两例H7N9禽流感病例1人死亡] (分享自优酷无线客户端) http://t.cn/zTLUoEw</t>
  </si>
  <si>
    <t>2312712202</t>
  </si>
  <si>
    <t>liujianhuagz</t>
  </si>
  <si>
    <t>zqyG9Cbw1</t>
  </si>
  <si>
    <t>江苏卫生厅：板蓝根冲剂可预防H7N9禽流感，曾经参加破解H5N1禽流感，还有SARS病毒的港大教授袁国勇经过分析和解读H7N9最新的基因排序之后表示，他发现这次的H7N9禽流感病毒是经过全新洗牌的病毒</t>
  </si>
  <si>
    <t>1147105364</t>
  </si>
  <si>
    <t>FM95李二宁</t>
  </si>
  <si>
    <t>FM95财富广播主持人李宁</t>
  </si>
  <si>
    <t>zqyG9AIE5</t>
  </si>
  <si>
    <t>#如何预防H7N9和HIV#注意卫生，远离禽类</t>
  </si>
  <si>
    <t>1927239893</t>
  </si>
  <si>
    <t>VV波波2013</t>
  </si>
  <si>
    <t>zqyG9mU6t</t>
  </si>
  <si>
    <t>H7n9.  板兰根。 央视。  sars.   [抓狂]</t>
  </si>
  <si>
    <t xml:space="preserve"> @mark 《江苏:板蓝根可预防H7N9禽流感》 (来自 @头条新闻) http://t.cn/zTLpMmb</t>
  </si>
  <si>
    <t>1951791067</t>
  </si>
  <si>
    <t>尛苦瓜</t>
  </si>
  <si>
    <t>zqyG8rlfY</t>
  </si>
  <si>
    <t>【江苏卫生厅：板蓝根冲剂可预防H7N9禽流感】http://t.cn/zTLOpuL (分享自 @今日头条)</t>
  </si>
  <si>
    <t>3245979424</t>
  </si>
  <si>
    <t>小喽喽26</t>
  </si>
  <si>
    <t>zqyG88heD</t>
  </si>
  <si>
    <t>又是板蓝根 ！真会做营销！ 这下又要提价且断货了！ //【江苏卫生厅：板蓝根冲剂可预防H7N9禽流感】http://t.cn/zTLOpmQ (分享自 @今日头条)</t>
  </si>
  <si>
    <t>1246584690</t>
  </si>
  <si>
    <t>空白就是Blank</t>
  </si>
  <si>
    <t>zqyG7zJOw</t>
  </si>
  <si>
    <t>http://ww2.sinaimg.cn/thumbnail/4a4d5f72jw1e3dc9wcghdj.jpg</t>
  </si>
  <si>
    <t>zqyG7i8uC</t>
  </si>
  <si>
    <t>卫计委：最快6到8个月研发出H7N9禽流感新疫苗 网易新闻 http://t.cn/zTLVl79  （分享自 @网易新闻）</t>
  </si>
  <si>
    <t>zqyG6pzrI</t>
  </si>
  <si>
    <t>杭州确诊两例人感染H7N9禽流感病例1人死亡  http://t.cn/zTLOpa6  （分享自 @头条新闻）</t>
  </si>
  <si>
    <t>zqyG67Yfw</t>
  </si>
  <si>
    <t>http://ww2.sinaimg.cn/thumbnail/68df014djw1e3dc9u0eraj.jpg</t>
  </si>
  <si>
    <t>甘肃卫生厅：按摩迎香穴可预防H7N9禽流感  http://t.cn/zTLOpyx  （分享自 @头条新闻）</t>
  </si>
  <si>
    <t>1934641472</t>
  </si>
  <si>
    <t>-仟王之王-</t>
  </si>
  <si>
    <t>襄樊市青年志愿者协会 会员</t>
  </si>
  <si>
    <t>zqyG67i7Z</t>
  </si>
  <si>
    <t>03年出个非典，我们大选，美帝攻打伊拉克。 13年出个H7N9，我们大选，朝鲜和美帝叫嚣着开战。</t>
  </si>
  <si>
    <t>1360528231</t>
  </si>
  <si>
    <t>线的二分之一</t>
  </si>
  <si>
    <t>zqyG5syeG</t>
  </si>
  <si>
    <t>【江苏卫生厅：板蓝根冲剂可预防H7N9禽流感】http://t.cn/zTLOpNI (分享自 @今日头条)</t>
  </si>
  <si>
    <t>2583929510</t>
  </si>
  <si>
    <t>weihe316</t>
  </si>
  <si>
    <t>zqyG5e2Tn</t>
  </si>
  <si>
    <t>【江苏卫生厅:板蓝根可预防H7N9】 http://t.cn/zTLOXcj (@掌中新浪)</t>
  </si>
  <si>
    <t>2654995373</t>
  </si>
  <si>
    <t>想改个微博名呢</t>
  </si>
  <si>
    <t>zqyG5eJ7Q</t>
  </si>
  <si>
    <t>http://ww2.sinaimg.cn/thumbnail/9e4003adjw1e3dc9spc95j.jpg</t>
  </si>
  <si>
    <t>回家的赶脚，我的早餐，两个鸡蛋的差别我就不说了。ps:在H7N9作为背景前提下，经鉴定，这两个鸡蛋已充分煮熟，哈哈</t>
  </si>
  <si>
    <t>1639605293</t>
  </si>
  <si>
    <t>三哥年青</t>
  </si>
  <si>
    <t>zqyG4Cp9V</t>
  </si>
  <si>
    <t>http://ww1.sinaimg.cn/thumbnail/61ba642djw1e3dc9s2y7sj.jpg</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</si>
  <si>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http://t.cn/zTLOp7N  （分享自 @凤凰网）</t>
  </si>
  <si>
    <t>1729185044</t>
  </si>
  <si>
    <t>Mrs_D1NG</t>
  </si>
  <si>
    <t>zqyG2yZJE</t>
  </si>
  <si>
    <t>美图GIF</t>
  </si>
  <si>
    <t>http://ww1.sinaimg.cn/thumbnail/67114514jw1e3dc9omu2cg.gif</t>
  </si>
  <si>
    <t>H7N9啊！    #美图GIF#</t>
  </si>
  <si>
    <t>1847725793</t>
  </si>
  <si>
    <t>大鹏小虾</t>
  </si>
  <si>
    <t>zqyG2yjB6</t>
  </si>
  <si>
    <t>板蓝根估计要成盐 《江苏:板蓝根可预防H7N9禽流感》 (来自 @头条新闻) http://t.cn/zTLpMmb</t>
  </si>
  <si>
    <t>1340627565</t>
  </si>
  <si>
    <t>王洪涛_ECUST</t>
  </si>
  <si>
    <t>zqyG2vdQH</t>
  </si>
  <si>
    <t>h7n9和朝韩…不在的一个多周好热闹…</t>
  </si>
  <si>
    <t>2570913432</t>
  </si>
  <si>
    <t>吃西瓜不吐西瓜籽kk</t>
  </si>
  <si>
    <t>zqyG2gIcI</t>
  </si>
  <si>
    <t>#微闻#【官方：板蓝根冲剂可预防H7N9禽流感】【江苏卫生厅：板蓝根冲剂可预防H7N9禽流感】中成药：玉屏风散颗粒、板蓝根冲剂、黄芪口服液。袋泡茶：银花10g、菊花10g、甘草3g，泡茶饮。中药汤剂：银花、http://t.cn/zTL0Dxz @搜狐新闻客户端</t>
  </si>
  <si>
    <t>1433086987</t>
  </si>
  <si>
    <t>ybzyc1667</t>
  </si>
  <si>
    <t>zqyG1FKxv</t>
  </si>
  <si>
    <t>【江苏卫生厅：板蓝根冲剂可预防H7N9禽流感】3.中药汤剂：银花、连翘、柴胡、黄芩、防风、桔梗、炒白术、牛子各10g，黄芪、板蓝根各15g，甘草5g。加减：寒战高热加柴胡、黄芩、大青叶；腹胀便结加生大黄、枳实、厚朴。 http://t.cn/zTLON2v  （分享自 @凤凰网）@mark</t>
  </si>
  <si>
    <t>1829359654</t>
  </si>
  <si>
    <t>漫步云端xp2013</t>
  </si>
  <si>
    <t>中国移动通信  职员</t>
  </si>
  <si>
    <t>zqyG1nt93</t>
  </si>
  <si>
    <t>http://ww1.sinaimg.cn/thumbnail/6d09d026jw1e3dc9mzlgvj.jpg</t>
  </si>
  <si>
    <t>这种病应该申请国家减免『南京安徽H7N9患者均曾接触活鸡 为治病花光积蓄』http://t.cn/zTLibBm（分享自@新浪视野 WAP版）</t>
  </si>
  <si>
    <t>3166912977</t>
  </si>
  <si>
    <t>日月从云</t>
  </si>
  <si>
    <t>zqyG1lQzs</t>
  </si>
  <si>
    <t>http://ww1.sinaimg.cn/thumbnail/bcc341d1tw1e3dc9isoisj.jpg</t>
  </si>
  <si>
    <t>h7n9:</t>
  </si>
  <si>
    <t>2752440711</t>
  </si>
  <si>
    <t>珍世铭</t>
  </si>
  <si>
    <t>zqyG15RQ4</t>
  </si>
  <si>
    <t>博友们要注意身体多多保暖好好运动大大通风 最近又有禽流感H7N9出现了 注意咯</t>
  </si>
  <si>
    <t>3040303654</t>
  </si>
  <si>
    <t>吃喝玩乐宁夏川</t>
  </si>
  <si>
    <t>zqyG0ue1P</t>
  </si>
  <si>
    <t>#温馨提示#[心]【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</si>
  <si>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zqyG0cCEF</t>
  </si>
  <si>
    <t>http://ww2.sinaimg.cn/thumbnail/4a906ae5jw1e3dc9kse9cj.jpg</t>
  </si>
  <si>
    <t>江苏省发现4例人感染H7N9禽流感病例 -   @中国江苏网 #江苏网分享#  http://t.cn/zTLON8L</t>
  </si>
  <si>
    <t>1246212141</t>
  </si>
  <si>
    <t>星星爹</t>
  </si>
  <si>
    <t>zqyG0diQH</t>
  </si>
  <si>
    <t>万能的板蓝根，准备脱销！@星星娘 @聶大牌 @有没冇搞错 @jolly江 江苏卫生厅：板蓝根冲剂可预防H7N9禽流感  http://t.cn/zTLO9Wi  （分享自 @头条新闻）</t>
  </si>
  <si>
    <t>1596048472</t>
  </si>
  <si>
    <t>zhou_yi1129</t>
  </si>
  <si>
    <t>zqyFZBF22</t>
  </si>
  <si>
    <t>http://ww3.sinaimg.cn/thumbnail/5f21c458jw1e3dc9jz81ej.jpg</t>
  </si>
  <si>
    <t>板蓝根 每次关键时刻，都挺身而出，它是中国人民的大救星？！ 【 板蓝根冲剂可预防H7N9禽流感 http://t.cn/zTL0KqM 】(分享自 ZAKER)</t>
  </si>
  <si>
    <t>zqyFZzmCs</t>
  </si>
  <si>
    <t>http://ww4.sinaimg.cn/thumbnail/81b90161jw1e3dc9kh6bmj.jpg</t>
  </si>
  <si>
    <t>【H7N9潜伏期7天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t>
  </si>
  <si>
    <t>1817178577</t>
  </si>
  <si>
    <t>WFWg2010</t>
  </si>
  <si>
    <t>zqyFZhoyu</t>
  </si>
  <si>
    <t>江苏卫生厅:板蓝根可预防H7N9 http://t.cn/zTL0wYS（分享自@凤凰客户端）</t>
  </si>
  <si>
    <t>2036895884</t>
  </si>
  <si>
    <t>陈家囡囡</t>
  </si>
  <si>
    <t>zqyFZ1Mgk</t>
  </si>
  <si>
    <t>2003年我小学毕业-SARS，2006年我初中毕业-H5N1，2009年我高中毕业-H1N1，2013年我大学毕业-H7N9。我是09级，我为流感代言。</t>
  </si>
  <si>
    <t>1708837061</t>
  </si>
  <si>
    <t>陈家沟微博</t>
  </si>
  <si>
    <t>zqyFZ2smG</t>
  </si>
  <si>
    <t>2631123821</t>
  </si>
  <si>
    <t>ChEn-_--</t>
  </si>
  <si>
    <t>zqyFY8x4a</t>
  </si>
  <si>
    <t>又有H7N9.注意身体。</t>
  </si>
  <si>
    <t>1442604407</t>
  </si>
  <si>
    <t>大韩国</t>
  </si>
  <si>
    <t>zqyFY6V5B</t>
  </si>
  <si>
    <t>#H7N9禽流感# 不可怕，不沾禽；生活洁，气清新；若近染，饮板蓝；泛消毒，绝病源。 详情:http://t.cn/zTw1CW7</t>
  </si>
  <si>
    <t>2254364424</t>
  </si>
  <si>
    <t>剃邱MAN</t>
  </si>
  <si>
    <t>小学 教师</t>
  </si>
  <si>
    <t>zqyFXwTex</t>
  </si>
  <si>
    <t>#H7N9禽流感# 才刚开始？？？！！！！[生病] 详情:http://t.cn/zTw1CW7</t>
  </si>
  <si>
    <t>1729379603</t>
  </si>
  <si>
    <t>瑞小文</t>
  </si>
  <si>
    <t>zqyFWDE2w</t>
  </si>
  <si>
    <t>http://ww4.sinaimg.cn/thumbnail/67143d13jw1e3dc9fq1z2j.jpg</t>
  </si>
  <si>
    <t>最近很火的名词：H7N9，海天盛宴，绿茶婊，爆炒黑木耳。。。都是鸡惹得祸啊[汗]</t>
  </si>
  <si>
    <t>2456068912</t>
  </si>
  <si>
    <t>黄宇1987</t>
  </si>
  <si>
    <t>zqyFWC2oj</t>
  </si>
  <si>
    <t>多多预防 《江苏:板蓝根可预防H7N9禽流感》 (来自 @头条新闻) http://t.cn/zTLpMmb</t>
  </si>
  <si>
    <t>1456634287</t>
  </si>
  <si>
    <t>目不识丁来</t>
  </si>
  <si>
    <t>zqyFUAeJk</t>
  </si>
  <si>
    <t>看到新闻里江苏省卫生厅发布的板蓝根可预防h7n9'我就预感新的一批抢购狂潮要开始了。</t>
  </si>
  <si>
    <t>2458290544</t>
  </si>
  <si>
    <t>刘娜CATHY</t>
  </si>
  <si>
    <t>zqyFUhXgP</t>
  </si>
  <si>
    <t>http://ww4.sinaimg.cn/thumbnail/92868970jw1e3dc9chd71j.jpg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</si>
  <si>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http://t.cn/zTLOKhn  （分享自 @凤凰网）</t>
  </si>
  <si>
    <t>2280363787</t>
  </si>
  <si>
    <t>吕翠平013</t>
  </si>
  <si>
    <t>zqyFUhXcW</t>
  </si>
  <si>
    <t xml:space="preserve"> 《6-8个月出H7N9禽流感新疫苗》 (来自 @头条新闻) http://t.cn/zTLGBDj</t>
  </si>
  <si>
    <t>1392570951</t>
  </si>
  <si>
    <t>LmncRNA</t>
  </si>
  <si>
    <t>zqyFU0lXX</t>
  </si>
  <si>
    <t>从微薄上H7N9留言态势就可以看出卫生行政主管部门在微薄战场上的运营是多么的失败。本来信任感就处于破产边缘，那些官方微薄帐号还处于长期假死状态...</t>
  </si>
  <si>
    <t>1182650820</t>
  </si>
  <si>
    <t>yumilaoxu</t>
  </si>
  <si>
    <t>zqyFTn6WC</t>
  </si>
  <si>
    <t>http://ww2.sinaimg.cn/thumbnail/467dd1c4jw1e3dc9b64goj.jpg</t>
  </si>
  <si>
    <t>2680139383</t>
  </si>
  <si>
    <t>邵大笑</t>
  </si>
  <si>
    <t>zqyFStv0k</t>
  </si>
  <si>
    <t>http://ww1.sinaimg.cn/thumbnail/9fbfae77jw1e3dc8xeb4tg.gif</t>
  </si>
  <si>
    <t>#尼玛有话说##偷车#技术宅男防不胜防啊.@___HotDog @我乃又耳言寺赤赤 @紅瞎子美 @杨老院 ps；但还是要小心.#H7N9禽流感#看不了的可以去我的#腾讯微博#里看看.</t>
  </si>
  <si>
    <t>3198598752</t>
  </si>
  <si>
    <t>推荐分析师</t>
  </si>
  <si>
    <t>zqyFSdRBT</t>
  </si>
  <si>
    <t>【资讯】浙江确诊两例H7N9禽流感病例1人死亡http://t.cn/zTLUoEw</t>
  </si>
  <si>
    <t>zqyFSbTJn</t>
  </si>
  <si>
    <t>http://ww4.sinaimg.cn/thumbnail/6c30dc72jw1e3dc98vnrbj.jpg</t>
  </si>
  <si>
    <t>【南昌目前未发现人感染禽流感】2日有微博称"南昌十七中有两名学生疑似被感染禽流感已隔离检查"，@南昌教育发布 经核实，南昌十七中无因病隔离的学生。3日市卫生局召开会议，专项部署人感染H7N9流感防控工作。市疾控中心已做好技术准备。目前南昌未发现人感染H7N9流感疑似病例和确诊病例。（江西日报）</t>
  </si>
  <si>
    <t>zqyFRAfYC</t>
  </si>
  <si>
    <t>达菲为早期治理h7n9禽流感的唯一有效药物；达菲三剑客：东阳光铝600673：子公司东阳光药业是罗氏正式授权第二家中国企业生产抗禽流感药物达菲，也是全球第三家获得授权的药企。 海正药业600267：达菲中间体生产。 两面针600249：八角是制造达菲的中间体莽草酸的主要来源。</t>
  </si>
  <si>
    <t>3283107634</t>
  </si>
  <si>
    <t>全方位丶关注</t>
  </si>
  <si>
    <t>zqyFRkCwF</t>
  </si>
  <si>
    <t>http://ww4.sinaimg.cn/thumbnail/c3b03f32jw1e3dc97qi70j.jpg</t>
  </si>
  <si>
    <t>【江苏卫生厅：板蓝根冲剂可预防H7N9禽流感】3.中药汤剂：银花、连翘、柴胡、黄芩、防风、桔梗、炒白术、牛子各10g，黄芪、板蓝根各15g，甘草5g。加减：寒战高热加柴胡、黄芩、大青叶；腹胀便结加生大黄、枳实、厚朴。 http://t.cn/zTLOCfG  （分享自 @凤凰网）</t>
  </si>
  <si>
    <t>2818377462</t>
  </si>
  <si>
    <t>乐活在衢州</t>
  </si>
  <si>
    <t>微博本地资讯博主（衢州）http://t.cn/Rz7EQgx</t>
  </si>
  <si>
    <t>zqyFR31ep</t>
  </si>
  <si>
    <t>360特供机夏新大V</t>
  </si>
  <si>
    <t>【如何用中药预防H7N9禽流感？】江苏卫生厅和甘肃省卫生厅分别推出中药预防H7N9禽流感方法。江苏卫生厅开出的方案是玉屏风散颗粒、板蓝根冲剂、黄芪口服液；甘肃开出的方案是藿香9g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t>
  </si>
  <si>
    <t>1912715061</t>
  </si>
  <si>
    <t>广西电台私家车930</t>
  </si>
  <si>
    <t>广西电台私家车930官方微博</t>
  </si>
  <si>
    <t>zqyFR1quh</t>
  </si>
  <si>
    <t>#930新闻眼#世界卫生组织发言人哈特尔昨天说，目前没有证据表明Ｈ７Ｎ９禽流感疫情出现人际传播，但是已经发现该病毒出现变异，变得易于感染人体。如果不存在人际传播，疫情蔓延风险就比较低。</t>
  </si>
  <si>
    <t>zqyFR1qoh</t>
  </si>
  <si>
    <t>目前你必须知道的重要讯息！ 《江苏:板蓝根可预防H7N9禽流感》 (来自 @头条新闻) http://t.cn/zTLpMmb</t>
  </si>
  <si>
    <t>2477365865</t>
  </si>
  <si>
    <t>米虫xly</t>
  </si>
  <si>
    <t>zqyFQs3CO</t>
  </si>
  <si>
    <t>到底那些上万头渡江的死猪和H7N9有毛关系否[汗]介么大个社会公共卫生事件就被报成一般社会新闻[怒]我们有权利晓得那些猪到底是不是淹死或被天雷劈死的吧[挖鼻屎]</t>
  </si>
  <si>
    <t>3048526217</t>
  </si>
  <si>
    <t>伯宁s</t>
  </si>
  <si>
    <t>zqyFQaskt</t>
  </si>
  <si>
    <t>从H7N1，到H7N9，从Bondaged Discripline Sadism Masochism （SM），Anal sex（肛交），Anilingus（毒龙），blowjob（口交），cream pie（内射），Doggie style（后背式），deep throat（深喉），fingering（指交），fisting（拳），orgy（群P），footjob（足交），到Double Penetration（双插）。</t>
  </si>
  <si>
    <t>1062601971</t>
  </si>
  <si>
    <t>宁夏黑马王子</t>
  </si>
  <si>
    <t>zqyFPwaI7</t>
  </si>
  <si>
    <t>江苏卫生厅：板蓝根可预防H7N9禽流感 官方公布H7N9临床表现及诊疗方案 研发疫苗至少半年 杭州确诊两H7N9病例 1人死 官方：严禁因费用延误救治 上海因感染H7N9致死男子被曝住院时未隔离防护 湖南1人感染新H1N1流感死亡 发病前曾往武汉出差----摘自凤凰网要闻</t>
  </si>
  <si>
    <t>2646183454</t>
  </si>
  <si>
    <t>没什么让我受伤</t>
  </si>
  <si>
    <t>zqyFPy8lu</t>
  </si>
  <si>
    <t>【H7N9禽流感最长潜伏期为7天】  (@掌中新浪)</t>
  </si>
  <si>
    <t>3120616814</t>
  </si>
  <si>
    <t>困于心衡于虑</t>
  </si>
  <si>
    <t>zqyFPyOrk</t>
  </si>
  <si>
    <t>【杭州确诊两例人感染H7N9一死】 http://t.cn/zTLLmtg (@掌中新浪) http://t.cn/zjTIBOe</t>
  </si>
  <si>
    <t>zqyFOlksM</t>
  </si>
  <si>
    <t>http://ww4.sinaimg.cn/thumbnail/4e5b54d8jw1e3dc937ikxj.jpg</t>
  </si>
  <si>
    <t>2086407331</t>
  </si>
  <si>
    <t>乐活安吉拉</t>
  </si>
  <si>
    <t>1922712804</t>
  </si>
  <si>
    <t>Doraemon_啊雄</t>
  </si>
  <si>
    <t>zqyFO5GDw</t>
  </si>
  <si>
    <t>http://ww1.sinaimg.cn/thumbnail/729a44e4jw1e3dc9365fdj.jpg</t>
  </si>
  <si>
    <t>人为？！还是…//#我在看新闻#《官方公布H7N9症状及诊疗方案》 方案指出，根据现有病例的调查结果，潜伏期一般为7天以内。 http://t.cn/zTLpmH2</t>
  </si>
  <si>
    <t>2810541380</t>
  </si>
  <si>
    <t>农场2001</t>
  </si>
  <si>
    <t>zqyFO46cJ</t>
  </si>
  <si>
    <t>http://ww4.sinaimg.cn/thumbnail/a7857544jw1e3dc92pf8qj.jpg</t>
  </si>
  <si>
    <t xml:space="preserve"> - H7N9流感可怕，更可怕的是隐瞒疫情，10年前非典就是惨痛的教训。当时卫生部棺猿隐瞒真相，解放军301医院蒋彦永医生意识到问题的可怕性，马上电邮内地两家官媒，但悲催的是并没有人理会。最终通过美国两家媒体向全世界披露了非典...    http://t.cn/zTLOCR7</t>
  </si>
  <si>
    <t>1946140687</t>
  </si>
  <si>
    <t>路路阿三V</t>
  </si>
  <si>
    <t>zqyFNuIW2</t>
  </si>
  <si>
    <t>网易网友:『钱都被支援非洲了』 分享网易跟贴:「H7N9患者治疗费用每天近万元」 http://t.cn/zTLOCHW @网易新闻客户端</t>
  </si>
  <si>
    <t>2059653457</t>
  </si>
  <si>
    <t>美洁康</t>
  </si>
  <si>
    <t>zqyFNuIZG</t>
  </si>
  <si>
    <t>#H7N9禽流感# 搞不好有是一场灾难。 详情:http://t.cn/zTw1CW7</t>
  </si>
  <si>
    <t>1682806331</t>
  </si>
  <si>
    <t>青叔不是青椒</t>
  </si>
  <si>
    <t>zqyFNuJ2q</t>
  </si>
  <si>
    <t>刘强东做了一点3万人企业的老板应该做的事情，人员工都没说啥，这一个个外姓人感动得跟什么似的。再说这h7n9跟非典丫就不是一回事儿，至于恐慌成这样么。微博啊，一切都是营销</t>
  </si>
  <si>
    <t>zqyFMhCbW</t>
  </si>
  <si>
    <t>【H7N9病毒 已启动疫情日报告制度】卫生和计划生育委员会昨晚（3日）通报，全国共确诊9例人感染H7N9禽流感病例，其中3例死亡。卫生和计划生育委员会要求从今天起，在已报告确诊病例的省份启动疫情信息日报告制度。北京等地区也已制定H7N9禽流感防控方案。http://t.cn/zTL01ot</t>
  </si>
  <si>
    <t>2922864545</t>
  </si>
  <si>
    <t>风一样的湘帅</t>
  </si>
  <si>
    <t>zqAlInuPq</t>
  </si>
  <si>
    <t xml:space="preserve">#4.4搜狐节日早报#官方：H7N9重演SARS可能性小 今日起，H7N9疫情及防控动态将实行日报机制。 http://t.cn/zTLO0EX @搜狐新闻客户端@小米应用商店 </t>
  </si>
  <si>
    <t>2844912344</t>
  </si>
  <si>
    <t>苏州美尚玩家电脑</t>
  </si>
  <si>
    <t>zqAlHeSls</t>
  </si>
  <si>
    <t>江苏卫生厅：板蓝根冲剂可预防H7N9禽流感</t>
  </si>
  <si>
    <t>1805593273</t>
  </si>
  <si>
    <t>Faiamore</t>
  </si>
  <si>
    <t>zqAlG2pef</t>
  </si>
  <si>
    <t>预防H7N9！！</t>
  </si>
  <si>
    <t>2647266571</t>
  </si>
  <si>
    <t>海之蓝草之绿</t>
  </si>
  <si>
    <t>zqAlG0wIB</t>
  </si>
  <si>
    <t>http://ww3.sinaimg.cn/thumbnail/9dca150bjw1e3djnb5qumj.jpg</t>
  </si>
  <si>
    <t>《江苏省人感染H7N9禽流感中医药防治技术方案》提供了预防人感染H7N9禽流感中医方：1.中成药：玉屏风散颗粒、板蓝根冲剂、黄芪口服液。2.袋泡茶：银花10g、菊花10g、甘草3g，泡茶饮。3.中药汤剂：银花、连翘、柴胡、黄芩、防风、桔梗、炒白术、牛子各10g，黄芪、板蓝根各15g，甘草5g。适用于高危人群。</t>
  </si>
  <si>
    <t>#H7N9禽流感# 哎 详情:http://t.cn/zTw1CW7</t>
  </si>
  <si>
    <t>3037024240</t>
  </si>
  <si>
    <t>2001绿萝花</t>
  </si>
  <si>
    <t>zqAlEwVzV</t>
  </si>
  <si>
    <t>Coolpad卓尔7728</t>
  </si>
  <si>
    <t>http://ww3.sinaimg.cn/thumbnail/b5054ff0jw1e3djnaaggyj.jpg</t>
  </si>
  <si>
    <t>#收藏#【官方公布H7N9禽流感临床表现及诊疗方案】禽流感病毒普遍对热敏感，对低温抵抗力较强，65℃加热30分钟或煮沸2分钟以上可灭活。患者一般表现为流感样症状，如发热，咳嗽，少痰，可伴有头痛、肌肉酸痛和全身不适。重症患者病情发展迅速，表现为重症肺炎。http://t.cn/zTLpRB8 （全文见图）</t>
  </si>
  <si>
    <t>1348375573</t>
  </si>
  <si>
    <t>王小六六六六六六</t>
  </si>
  <si>
    <t>zqAlEvDRz</t>
  </si>
  <si>
    <t>http://ww4.sinaimg.cn/thumbnail/505e9415jw1e3djnaei5pj.jpg</t>
  </si>
  <si>
    <t>【江苏卫生厅：板蓝根冲剂可预防H7N9禽流感】3.中药汤剂：银花、连翘、柴胡、黄芩、防风、桔梗、炒白术、牛子各10g，黄芪、板蓝根各15g，甘草5g。加减：寒战高热加柴胡、黄芩、大青叶；腹胀便结加生大黄、枳实、厚朴。 http://t.cn/zTLmUdk  （分享自 @凤凰网）</t>
  </si>
  <si>
    <t>1483256173</t>
  </si>
  <si>
    <t>山野片片</t>
  </si>
  <si>
    <t>zqAlEfUVv</t>
  </si>
  <si>
    <t>http://ww3.sinaimg.cn/thumbnail/5868b16djw1e3djn9pufsj.jpg</t>
  </si>
  <si>
    <t>板蓝根又涨价呀//#我在看新闻#《江苏卫生厅：板蓝根可防H7N9》 江苏卫生厅发布防治H7N9药方：板蓝根冲剂、黄芪口服液。  http://t.cn/zTLRJqD，来自专题 http://t.cn/zTLRJqF</t>
  </si>
  <si>
    <t>2049015902</t>
  </si>
  <si>
    <t>健身进行ing</t>
  </si>
  <si>
    <t>zqAlDDGBX</t>
  </si>
  <si>
    <t>http://ww3.sinaimg.cn/thumbnail/7a21805etw1e3djn78ka0j.jpg</t>
  </si>
  <si>
    <t>[鼓掌]板蓝根又要火了！非典那年囤的还有两三千箱，这下要发财了[鼓掌]http://t.cn/zTL0DLr【江苏卫生厅称板蓝根可预防H7N9禽流感 】</t>
  </si>
  <si>
    <t>2920358914</t>
  </si>
  <si>
    <t>双子浦岛可奈子1980</t>
  </si>
  <si>
    <t>zqAlDm5oN</t>
  </si>
  <si>
    <t>[围观]【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 「新闻晨报」</t>
  </si>
  <si>
    <t>1971900777</t>
  </si>
  <si>
    <t>花i舞</t>
  </si>
  <si>
    <t>北京中润发汽车销售有限公司市场总监李恺</t>
  </si>
  <si>
    <t>zqAlDoing</t>
  </si>
  <si>
    <t>分享:江苏:板蓝根可预防H7N9禽流感，又来了！http://t.cn/zTLm44u</t>
  </si>
  <si>
    <t>2614073991</t>
  </si>
  <si>
    <t>星星丶冰枫</t>
  </si>
  <si>
    <t>zqAlCryAm</t>
  </si>
  <si>
    <t xml:space="preserve"> 江苏卫生厅：板蓝根冲剂可预防H7N9禽流感  http://t.cn/zTLmLr7</t>
  </si>
  <si>
    <t>1834534615</t>
  </si>
  <si>
    <t>S樹吖Y</t>
  </si>
  <si>
    <t>zqAlCbfa9</t>
  </si>
  <si>
    <t>“H7N9预防指南”，这个活动推荐给大家。 地址：http://t.cn/zT2OFOO</t>
  </si>
  <si>
    <t>2753118241</t>
  </si>
  <si>
    <t>媞尔妮deary</t>
  </si>
  <si>
    <t>媞尔妮deary官方微博</t>
  </si>
  <si>
    <t>zqAlBBO20</t>
  </si>
  <si>
    <t>投票</t>
  </si>
  <si>
    <t xml:space="preserve">关于@媞尔妮deary 的投票【防H7N9注意事项你知道哪些？】，挺赞的！先转给你们，大家帮我投一票吧：http://t.cn/zTLmU5W  </t>
  </si>
  <si>
    <t>1811623521</t>
  </si>
  <si>
    <t>山丫头家种的DE粗粮</t>
  </si>
  <si>
    <t>zqAlB0oUZ</t>
  </si>
  <si>
    <t>[吃黄瓜表情] 每年都有可怕的病出来 ——看到抗生素的博文《人感染H7N9禽流感疫情防控方案发布》有感而发的评论。http://t.cn/zTLnKyG</t>
  </si>
  <si>
    <t>1886272815</t>
  </si>
  <si>
    <t>宅人-光影</t>
  </si>
  <si>
    <t>zqAlA7JzB</t>
  </si>
  <si>
    <t>专家说雾霾天气少开窗，专家又说预防禽流感多开窗，我看还是半开窗子，让pm2.5跟h7n9大战500回合，我在旁边憋气最保险</t>
  </si>
  <si>
    <t>1802917545</t>
  </si>
  <si>
    <t>清新绿茶730</t>
  </si>
  <si>
    <t>zqAlzcD50</t>
  </si>
  <si>
    <t>这段时间，打开电视，新闻到处都在说H7N9流感，打开电脑，网站到处都在说H7N9流感，哎，刚好这段时间抵抗力又差，弄的我心惶惶，这段时间我还是吃素吧！</t>
  </si>
  <si>
    <t>1808044677</t>
  </si>
  <si>
    <t>非常人泛</t>
  </si>
  <si>
    <t>zqAlyEtec</t>
  </si>
  <si>
    <t>#H7N9禽流感# 加班~ 详情:http://t.cn/zTw1CW7</t>
  </si>
  <si>
    <t>1241510651</t>
  </si>
  <si>
    <t>李书军</t>
  </si>
  <si>
    <t>广州瀚成信息科技公司总经理</t>
  </si>
  <si>
    <t>zqAlyCQwM</t>
  </si>
  <si>
    <t>http://ww2.sinaimg.cn/thumbnail/49fff2fbjw1e3djn1oty6j.jpg</t>
  </si>
  <si>
    <t>分享网易新闻:「全国已现9例H7N9禽流感患者」  http://t.cn/zTL9Lzj @网易新闻客户端</t>
  </si>
  <si>
    <t>3200847877</t>
  </si>
  <si>
    <t>复能肾医供应室-杜崇兰</t>
  </si>
  <si>
    <t>zqAlykFUg</t>
  </si>
  <si>
    <t>http://ww2.sinaimg.cn/thumbnail/bec91005jw1e3djn160i4j.jpg</t>
  </si>
  <si>
    <t>【江苏卫生厅：板蓝根冲剂可预防H7N9禽流感】3.中药汤剂：银花、连翘、柴胡、黄芩、防风、桔梗、炒白术、牛子各10g，黄芪、板蓝根各15g，甘草5g。加减：寒战高热加柴胡、黄芩、大青叶；腹胀便结加生大黄、枳实、厚朴。 http://t.cn/zTLmy1z  （分享自 @凤凰网）</t>
  </si>
  <si>
    <t>1785775130</t>
  </si>
  <si>
    <t>七夜西辞-DominicZG</t>
  </si>
  <si>
    <t>zqAlykFSB</t>
  </si>
  <si>
    <t>板藍根這麽無敵？記得非典那會兒學校配發板藍根，天天喝。現在禽流感又來，板藍根又可預防。誰發明的板藍根，中國的一大功臣啊。 《江苏:板蓝根可预防H7N9禽流感》 (来自 @头条新闻) http://t.cn/zTLpMmb</t>
  </si>
  <si>
    <t>zqAlxc1qX</t>
  </si>
  <si>
    <t>http://ww1.sinaimg.cn/thumbnail/7f816431gw1e3djmsxaoyj.jpg</t>
  </si>
  <si>
    <t>【江苏卫生厅：板蓝根冲剂可预防H7N9禽流感】《江苏省人感染H7N9禽流感中医药防治技术方案(2013年第1版)》提供了预防、诊治人感染H7N9禽流感的多个中医方。其中提到玉屏风散颗粒、板蓝根冲剂、黄芪口服液可用于预防H7N9禽流感。（南京日报网）</t>
  </si>
  <si>
    <t>2672746055</t>
  </si>
  <si>
    <t>上川奈绪美</t>
  </si>
  <si>
    <t>zqAlvEWNZ</t>
  </si>
  <si>
    <t>http://ww3.sinaimg.cn/thumbnail/9f4ede47jw1e3djmx105nj.jpg</t>
  </si>
  <si>
    <t>1987334597</t>
  </si>
  <si>
    <t>冰清S</t>
  </si>
  <si>
    <t>zqAlw1aXp</t>
  </si>
  <si>
    <t>#H7N9禽流感# 现在在学校，已经完全不敢吃肉食了，上海这个地儿，蔬菜又少得可怜，学生表示很煎熬。而且据朋友的医生妈妈说，他们医院六例病人五例死亡，难道是谣传？还是有关部门的遮掩？ 详情:http://t.cn/zTw1CW7</t>
  </si>
  <si>
    <t>3264711932</t>
  </si>
  <si>
    <t>享受生活美一天123</t>
  </si>
  <si>
    <t>zqAlvm3LH</t>
  </si>
  <si>
    <t>http://ww1.sinaimg.cn/thumbnail/c2978cfcgw1e3djmtioy4j.jpg</t>
  </si>
  <si>
    <t>官方H7N9禽流感诊疗方案 欲语还休 不够明确 清开灵开心人大药房旗舰店有售：http://t.cn/zTLmUIc</t>
  </si>
  <si>
    <t>1862491795</t>
  </si>
  <si>
    <t>Dofeel美妆</t>
  </si>
  <si>
    <t>zqAlvm3Kk</t>
  </si>
  <si>
    <t>//@五月的双楠:我去……上火喝板蓝根，清热喝板蓝根，解毒喝板蓝根，感冒喝板蓝根，SARS喝板蓝根，H5N1喝板蓝根，H7N9还喝板蓝根，再发展下去，艾滋也得喝板蓝根。一帮专家病理都还没有琢磨清楚，药到先出来了！真想说，我去年买了个表。 http://t.cn/zTLmUVx</t>
  </si>
  <si>
    <t xml:space="preserve"> 《视频:尽早用达菲治疗H7N9病毒》 (来自 @头条新闻) http://t.cn/zTL8uN0</t>
  </si>
  <si>
    <t>2231860160</t>
  </si>
  <si>
    <t>Kagenata_Hannn</t>
  </si>
  <si>
    <t>zqAlv5Krg</t>
  </si>
  <si>
    <t>H7N9最先症状是感冒头疼什么的......好吓人！</t>
  </si>
  <si>
    <t>zqAluwhVB</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</si>
  <si>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 http://t.cn/zTLmU5W</t>
  </si>
  <si>
    <t>2626816731</t>
  </si>
  <si>
    <t>悠悠岁月妙曼如歌</t>
  </si>
  <si>
    <t>zqAlucvnj</t>
  </si>
  <si>
    <t>【开不开窗这是个问题】问：怎样防范雾霾？专家：尽量呆在家里不要开窗户 。问：怎样预防H7N9？专家：多开窗户通风。</t>
  </si>
  <si>
    <t>1855380061</t>
  </si>
  <si>
    <t>就叫Eddie仔囖</t>
  </si>
  <si>
    <t>zqAlsq1kV</t>
  </si>
  <si>
    <t>还好患的不是H7N9[晕]</t>
  </si>
  <si>
    <t>3263117444</t>
  </si>
  <si>
    <t>方淇儿</t>
  </si>
  <si>
    <t>zqAlsqzq2</t>
  </si>
  <si>
    <t>#预防H7N9禽流感# 两地开出中药预防H7N9禽流感方法。江苏卫生厅：玉屏风散颗粒、板蓝根冲剂、黄芪口服液；甘肃：藿香9g贯众10g大青叶15g甘草3克，每日1剂水煎服，分2次服用连用3天，非药预防可艾灸足三里、神阙、气海等穴位，每日灸1次，按摩迎香穴。 详情:http://t.cn/zTLjH1x</t>
  </si>
  <si>
    <t>2954701243</t>
  </si>
  <si>
    <t>溦溦MM</t>
  </si>
  <si>
    <t>zqAlsqzur</t>
  </si>
  <si>
    <t>【陇制H7N9禽流感中药防治预案】行政 http://t.cn/zTLmUPb (@掌中新浪 )</t>
  </si>
  <si>
    <t>1738776007</t>
  </si>
  <si>
    <t>溺海了</t>
  </si>
  <si>
    <t>zqAls8q4A</t>
  </si>
  <si>
    <t>预防h7n9，远离鸡肉[鲜花][鲜花][鲜花] 我在:http://t.cn/zTLmyDH</t>
  </si>
  <si>
    <t>2141934923</t>
  </si>
  <si>
    <t>孕事</t>
  </si>
  <si>
    <t>zqAls78hZ</t>
  </si>
  <si>
    <t>http://ww1.sinaimg.cn/thumbnail/7fab554bjw1e3djmr8yu2j.jpg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</si>
  <si>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  (via 新浪新闻)</t>
  </si>
  <si>
    <t>1782966774</t>
  </si>
  <si>
    <t>广州正野</t>
  </si>
  <si>
    <t>zqAlrwMgT</t>
  </si>
  <si>
    <t>http://ww3.sinaimg.cn/thumbnail/6a45e9f6jw1e3djmqqm2tj.jpg</t>
  </si>
  <si>
    <t>#图说#一张图告诉你怎么预防H7N9禽流感！又有板蓝根…… @央视新闻</t>
  </si>
  <si>
    <t>zqAlrxkfr</t>
  </si>
  <si>
    <t>http://ww3.sinaimg.cn/thumbnail/4e343dcfjw1e3djmr0mv8j.jpg</t>
  </si>
  <si>
    <t>#田埂视线#：发这样的官方微博需要后续工作和产品供应跟进，否则，很有可能造成全国范围内的“板蓝根冲剂”紧张脱销。再后来就是粗制滥造的生产加工，再后来就出现假冒伪劣，这几乎是常规套路。不知道本次怎么样？【江苏卫生厅：板蓝根冲剂可预防H7N9禽流感】3   http://t.cn/zTLmP1d</t>
  </si>
  <si>
    <t>zqAlrxklQ</t>
  </si>
  <si>
    <t>http://ww3.sinaimg.cn/thumbnail/6548a21bgw1e3djmq0or1j.jpg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</si>
  <si>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via 央视新闻</t>
  </si>
  <si>
    <t>1941867530</t>
  </si>
  <si>
    <t>贝妮卡</t>
  </si>
  <si>
    <t>zqAlrhlzb</t>
  </si>
  <si>
    <t>http://ww3.sinaimg.cn/thumbnail/73be8c0ajw1e3djmk6007j.jpg</t>
  </si>
  <si>
    <t>卫计委公布H7N9禽流感临床表现及诊疗方案 http://t.cn/zTLYgVb</t>
  </si>
  <si>
    <t>2278689562</t>
  </si>
  <si>
    <t>阳光使者之上官平</t>
  </si>
  <si>
    <t>轩泉办公家具有限公司运营经理</t>
  </si>
  <si>
    <t>zqAlqFHOe</t>
  </si>
  <si>
    <t>http://ww1.sinaimg.cn/thumbnail/87d20b1ajw1e3djmpz49hj.jpg</t>
  </si>
  <si>
    <t>//#我在看新闻#《官方公布H7N9症状及诊疗方案》 方案指出，根据现有病例的调查结果，潜伏期一般为7天以内。 http://t.cn/zTLpmH2</t>
  </si>
  <si>
    <t>3119148023</t>
  </si>
  <si>
    <t>留有后路</t>
  </si>
  <si>
    <t>zqAlqE55f</t>
  </si>
  <si>
    <t>危机四伏！！官方发布H7N9临床表现：潜伏期7天 表现流感症状 http://t.cn/zTLqYsT</t>
  </si>
  <si>
    <t>1775060023</t>
  </si>
  <si>
    <t>其实我是个木匠</t>
  </si>
  <si>
    <t>zqAlq4Sma</t>
  </si>
  <si>
    <t>「目前没有迹象证明 H7N9 禽流感有人际传染的能力。」哦，那么，我更想知道昨天楼道里那两只鸡到底是怎么个意思。</t>
  </si>
  <si>
    <t>2438760752</t>
  </si>
  <si>
    <t>印迹巴士摄影</t>
  </si>
  <si>
    <t>zqAlp9NXg</t>
  </si>
  <si>
    <t>陈杰宽医生《中国上海江苏浙江等地H7N9禽流感的经方治疗方法 》：http://t.cn/zTLmyYF</t>
  </si>
  <si>
    <t>#H7N9禽流感# [话筒] 详情:http://t.cn/zTw1CW7</t>
  </si>
  <si>
    <t>3139331221</t>
  </si>
  <si>
    <t>才让多吉长寿金刚</t>
  </si>
  <si>
    <t>zqAlnEV7k</t>
  </si>
  <si>
    <t>【江苏卫生厅：板蓝根冲剂可预防H7N9禽流感】http://t.cn/zTLmy98 (分享自 @今日头条)</t>
  </si>
  <si>
    <t>3177133834</t>
  </si>
  <si>
    <t>朝之梦_夜之歌</t>
  </si>
  <si>
    <t>zqAlnp8MZ</t>
  </si>
  <si>
    <t>http://ww3.sinaimg.cn/thumbnail/bd5f370ajw1e3djmkk2xlj.jpg</t>
  </si>
  <si>
    <t>【目测板蓝根又要和非典时期一样脱销了……】江苏卫生厅：板蓝根冲剂可预防H7N9禽流感 http://t.cn/zTL0cae  （分享自 @抽屉新热榜）</t>
  </si>
  <si>
    <t>2165329455</t>
  </si>
  <si>
    <t>蔡泳_逮魔鬼的人</t>
  </si>
  <si>
    <t>美国北卡罗来纳大学人口中心研究员蔡泳</t>
  </si>
  <si>
    <t>zqAlmvmP6</t>
  </si>
  <si>
    <t>有懂中医的吗？卫生委《人感染H7N9禽流感诊疗方案》开出的两个方子居然只有药名，不见用量。http://t.cn/zTLyEEY</t>
  </si>
  <si>
    <t>1655880507</t>
  </si>
  <si>
    <t>开心咯嘣</t>
  </si>
  <si>
    <t>zqAlmdLAU</t>
  </si>
  <si>
    <t>在3月底4月初的时候决定一个月不吃肉 结果H7N9就来了 要不要这么配合偶呢</t>
  </si>
  <si>
    <t>1854777204</t>
  </si>
  <si>
    <t>篱笆闲聊</t>
  </si>
  <si>
    <t>篱笆论坛</t>
  </si>
  <si>
    <t>zqAlkrO0Y</t>
  </si>
  <si>
    <t>http://ww2.sinaimg.cn/thumbnail/6e8da774jw1e3djmgov27j.jpg</t>
  </si>
  <si>
    <t>#篱笆热点关注#【网传普陀区出现流感死亡病例，是否感染H7N9禽流感卫生部门正在做标本检测】网传普陀区出现流感死亡病例，是否感染H7N9禽流感，卫生部门目前正在检测。其8名密切接触者目前未发现有发热或呼吸道症状。via@上海日报</t>
  </si>
  <si>
    <t>1274985880</t>
  </si>
  <si>
    <t>李野平</t>
  </si>
  <si>
    <t>zqAljy2Be</t>
  </si>
  <si>
    <t>网易网友:『03年出个非典，我们大选，美帝攻打伊拉克。 13年出个H7N9，我们大选，朝鲜和美帝叫嚣着开战。 我怎么感觉总有点不可告人的秘密，就是说不出来。大家觉得这是巧合吗？』 分享网易跟贴:「四川142名学生现发热腹泻症状」 http://t.cn/zTLXYb7</t>
  </si>
  <si>
    <t>1007917583</t>
  </si>
  <si>
    <t>子轩她爸</t>
  </si>
  <si>
    <t>zqAljwKAy</t>
  </si>
  <si>
    <t>http://ww2.sinaimg.cn/thumbnail/3c139a0fjw1e3djmfc2qhj.jpg</t>
  </si>
  <si>
    <t>有依据吗？甘肃卫生厅：按摩迎香穴可预防H7N9禽流感  http://t.cn/zTLm2pk  （分享自 @头条新闻）</t>
  </si>
  <si>
    <t>3216873883</t>
  </si>
  <si>
    <t>杭州联通网上商城</t>
  </si>
  <si>
    <t>中国联合网络通信有限公司杭州市分公司</t>
  </si>
  <si>
    <t>zqAljgXrd</t>
  </si>
  <si>
    <t>http://ww4.sinaimg.cn/thumbnail/bfbd999bjw1e3djmefn8dj.jpg</t>
  </si>
  <si>
    <t>#热点沃讨论#【南京安徽H7N9患者均曾接触活鸡 为治病花光积蓄】江苏省卫生厅4月2日通报，江苏省确诊4例人感染H7N9禽流感病例。目前，4名患者病情危重，正在全力抢救。截至目前全国已确认7例，其中上海2人已死亡。据悉，南京安徽H7N9患者均曾接触活鸡。</t>
  </si>
  <si>
    <t>1988186095</t>
  </si>
  <si>
    <t>昆山电视台--新闻夜报</t>
  </si>
  <si>
    <t>昆山电视台《新闻夜报》官方微博</t>
  </si>
  <si>
    <t>zqAli4j30</t>
  </si>
  <si>
    <t>夜报扫描：H7N9人感染禽流感病例升至9例，卫计委启动疫情日报告制度；盗窃罪司法解释发布，盗窃罪起刑线提高；关注清明节“公车扫墓”，多地为预防公车私用出措施；百度热搜词：“1.1亿亩耕地受旱”；夜报微博互动；乐山：迟到60年的婚礼，见证钻石婚恋。</t>
  </si>
  <si>
    <t>2724254767</t>
  </si>
  <si>
    <t>zhoulao001</t>
  </si>
  <si>
    <t>zqAlhut2h</t>
  </si>
  <si>
    <t>http://ww2.sinaimg.cn/thumbnail/a260d42fjw1e3djmbv2x9j.jpg</t>
  </si>
  <si>
    <t>#微读京华#【北京不排除出现疑似病例可能 300份检测试剂抵京“待命”】北京市疾控中心表示，首批300人份的H7N9实验室检测试剂已到位，一旦医疗机构出现疑似病例报告将立即启动实验室检测。目前，北京尚未收到人感染H7N9禽流感病例的报告，但不排除出现疑似病例的情况。@李琦-妮子</t>
  </si>
  <si>
    <t>3030657983</t>
  </si>
  <si>
    <t>第六届暨大电协事务部</t>
  </si>
  <si>
    <t>zqAlhcRHJ</t>
  </si>
  <si>
    <t xml:space="preserve">【全国H7N9禽流感病例已达7人 江苏新确诊4人病危】记者从国家卫生和计划生育委员会获悉，江苏省确诊4例人感染H7N9禽流感病例。目前，患者病情危重，正在全力抢救。 </t>
  </si>
  <si>
    <t>1761568183</t>
  </si>
  <si>
    <t>青岛新浪乐居</t>
  </si>
  <si>
    <t>青岛乐居的官方微博</t>
  </si>
  <si>
    <t>zqAlf6YMV</t>
  </si>
  <si>
    <t>http://ww1.sinaimg.cn/thumbnail/68ff65b7jw1e3djm8gnf2j.jpg</t>
  </si>
  <si>
    <t xml:space="preserve">【疾控中心:H7N9禽流感病毒确定禽源性 没有发现人传人迹象】中国疾控中心卫生应急中心主任冯子健表示:可以确定人感染的H7N9禽流感病毒是禽源性的，目前这个病毒没有发现人传人迹象，仍然主要是从动物到人的感染过程。通常流感疫苗研发需要6~8个月，新型禽流感病毒，需要更长时间。http://t.cn/zTLCsd4 </t>
  </si>
  <si>
    <t>1886020625</t>
  </si>
  <si>
    <t>果果的幸福空间</t>
  </si>
  <si>
    <t>zqAlf6YKo</t>
  </si>
  <si>
    <t>#H7N9症状# 光让我们注意注意，专家们倒是快点研究对策啊，有没有找到原因，有没有找到病原，有没有研究出药物治疗啊 详情:http://t.cn/zTLYEcT</t>
  </si>
  <si>
    <t>【沈阳尚未发现H7N9禽流感病例】4月1日从沈阳市疾控中心了解到，目前沈阳暂未发现感染H7N9禽流感的病例。专家介绍，流感可分为甲(A)、乙(B)、丙(C)三型，而甲型流感依据流感病毒特征可分为HxNx共135种亚型，H7N9亚型禽流感病毒是其中的一种。</t>
  </si>
  <si>
    <t>2772461085</t>
  </si>
  <si>
    <t>乖宝妈妈6</t>
  </si>
  <si>
    <t>zqAlcsxPA</t>
  </si>
  <si>
    <t>育儿专家问诊</t>
  </si>
  <si>
    <t>向@鲍秀兰 提问：谢谢您在百忙之中回答我们的问题，还有一个问题想问您，现在H7N9病毒这么猖獗，鸡蛋、猪肉等这些还可以给孩子吃吗（女宝13个半月），需要注意些什么？谢谢您</t>
  </si>
  <si>
    <t>3121783835</t>
  </si>
  <si>
    <t>最诡异的时代</t>
  </si>
  <si>
    <t>zqAlct2lv</t>
  </si>
  <si>
    <t xml:space="preserve">【H7N9临床表现及诊疗方案发布】H7N9潜伏期一般为7天内。表现为流感样症状，如发热，咳嗽，可伴有头痛、肌肉酸痛和全身不适。重症患者病情发展迅速，表现为重症肺炎，体温大多持续在39 以上，出现呼吸困难，可伴有咯血痰；快速进展出现急性呼吸窘迫综合征。 </t>
  </si>
  <si>
    <t>2373329854</t>
  </si>
  <si>
    <t>格瓦拉生活网-苏州电影</t>
  </si>
  <si>
    <t>上海格瓦商务信息咨询有限公司</t>
  </si>
  <si>
    <t>zqAlct2o9</t>
  </si>
  <si>
    <t>http://ww1.sinaimg.cn/thumbnail/8d7623bejw1e3djm4jz7mj.jpg</t>
  </si>
  <si>
    <t>#有关禽流感#禽流感又来了，这次是H7N9。H？N？，组合看起来好复杂。虽然这次H7N9的传播途径尚未知晓，但或可以从已知的病毒类型中探知一二。病毒主要通过什么途径传播？除了勤洗手，吃禽肉鸡蛋等要煮熟、煮透之外，该如何预防? 这张图帮你了解一下——知识贴，要好好看哦~转</t>
  </si>
  <si>
    <t>zqAlcaWyI</t>
  </si>
  <si>
    <t>http://ww4.sinaimg.cn/thumbnail/a80ff81bjw1e3djm40a62j.jpg</t>
  </si>
  <si>
    <t>上海卫生和疾控部门为了证明没有延迟通报，对H7N9的检验用了20天！同是上海卫生疾控部门，为证明禽流感与黄浦江死猪无关，仅用一天时间！凡是能为你们开脱的，你们无所不用其极，飞速完成；凡是与老百姓生命健康有关的，为维稳和政治需要，还有你们的仕途，能遮就遮，能瞒就瞒。via@feng1234</t>
  </si>
  <si>
    <t>zqAlbziLu</t>
  </si>
  <si>
    <t xml:space="preserve">江苏卫生厅:板蓝根可预防H7N9 印发中医药防治方案，玉屏风散颗粒、黄芪口服液等亦可预防。 http://t.cn/zTL0FFe @搜狐新闻客户端@小米应用商店 </t>
  </si>
  <si>
    <t>1808652412</t>
  </si>
  <si>
    <t>冰格绿茶</t>
  </si>
  <si>
    <t>zqAlbhHwY</t>
  </si>
  <si>
    <t>H7N9，目前来看并没有传染性，可是，高危人群， 现阶段主要是从事禽类养殖、销售、宰杀、加工业者，以及在发病前1周内接触过禽类者。尽管发生了这样的事情，这些高危人群还是得继续自己的工作，生活还是要继续，觉得悲哀。</t>
  </si>
  <si>
    <t>1104193895</t>
  </si>
  <si>
    <t>春暖花开君子</t>
  </si>
  <si>
    <t>zqAlb0AAJ</t>
  </si>
  <si>
    <t xml:space="preserve"> @mark 『甘肃省卫生厅制定《人感染H7N9禽流感中医药防治预案》』  http://t.cn/zTLjUgO</t>
  </si>
  <si>
    <t>1253500450</t>
  </si>
  <si>
    <t>恸哭的乌鸦</t>
  </si>
  <si>
    <t>zqAlanaox</t>
  </si>
  <si>
    <t>江苏卫生厅：板蓝根冲剂可预防H7N9禽流感。----官方公然开始放屁了</t>
  </si>
  <si>
    <t>zqAla7ljU</t>
  </si>
  <si>
    <t>卫计委：H7N9禽流感最长潜伏期为7天  http://t.cn/zTLm21M  （分享自 @头条新闻）</t>
  </si>
  <si>
    <t>1964000030</t>
  </si>
  <si>
    <t>派大C在虎糾</t>
  </si>
  <si>
    <t>zqAl9vdtI</t>
  </si>
  <si>
    <t>http://ww2.sinaimg.cn/thumbnail/7510431etw1e3djgrjimfj.jpg</t>
  </si>
  <si>
    <t>出入公共场所，密闭性空间(公车，电梯，列车车厢)使用口罩，勤洗手，有疑似症状者及早就医，H7N9其实不恐怖，[鼓掌]@福建大学圈 @福建医科大学学生会 @福建医科大学红十字会 @福建医科大学吧</t>
  </si>
  <si>
    <t>1782414815</t>
  </si>
  <si>
    <t>中和老頭</t>
  </si>
  <si>
    <t>zqAl9tVop</t>
  </si>
  <si>
    <t>#H7N9禽流感# 科學家初步研究，H7N9禽流感病毒似已產生突變，因而能輕易傳染至豬等動物體內，進而全面傳染至人體，且根據基因解析結果分析，H7N9病毒可能是一發病就容易引起重症的「強毒性」。另外還要提醒大家，目前H7N9並無特效藥！[吃惊] via UDN 我点评了http://t.cn/zTwIsFP</t>
  </si>
  <si>
    <t>1689108150</t>
  </si>
  <si>
    <t>明要</t>
  </si>
  <si>
    <t>zqAl9dCfG</t>
  </si>
  <si>
    <t>#预防H7N9禽流感# 别吃禽、猪肉及陌生人肢体触碰，别人喷嚏远离。随身携带消毒棉球，到家鞋底用消毒液消毒，换洗衣服别和家里的衣服放一起，消毒清洗晾干后再穿，勤洗手不在人流大的地区，加强锻炼增强抵抗力，大蒜每天吃，煮白醋熏房间客厅！ 详情:http://t.cn/zTLjH1x</t>
  </si>
  <si>
    <t>1411943741</t>
  </si>
  <si>
    <t>Yan-一直在围观</t>
  </si>
  <si>
    <t>zqAl9dCf4</t>
  </si>
  <si>
    <t>是开窗吸PM2.5，还是闭窗养H7N9，这是个问题。[衰]</t>
  </si>
  <si>
    <t>2928277042</t>
  </si>
  <si>
    <t>深广电联谊会</t>
  </si>
  <si>
    <t>深广电联谊会官方微博</t>
  </si>
  <si>
    <t>zqAl9dCdm</t>
  </si>
  <si>
    <t>http://ww3.sinaimg.cn/thumbnail/ae89f632jw1e3djlzf85fj.jpg</t>
  </si>
  <si>
    <t xml:space="preserve">#情报局#方子报：【远离禽类 包括花鸟市场】@人民日报 :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 </t>
  </si>
  <si>
    <t>zqAl8mtRP</t>
  </si>
  <si>
    <t>#H7N9禽流感# 【视频：浙江确诊两例H7N9禽流感病例1人死亡】@优酷网 http://t.cn/zTLm2Rm</t>
  </si>
  <si>
    <t>1036713140</t>
  </si>
  <si>
    <t>杭州网</t>
  </si>
  <si>
    <t>杭州网官方微博</t>
  </si>
  <si>
    <t>zqAl82LWl</t>
  </si>
  <si>
    <t>http://ww1.sinaimg.cn/thumbnail/3dcafcb4jw1e3djlxh7nvj.jpg</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</si>
  <si>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</si>
  <si>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2536151025</t>
  </si>
  <si>
    <t>江南小左</t>
  </si>
  <si>
    <t>zqAl7pQ7Q</t>
  </si>
  <si>
    <t>http://ww1.sinaimg.cn/thumbnail/972a97f1jw1e3djlxhnddj.jpg</t>
  </si>
  <si>
    <t>分享新闻图片：甘肃卫生厅：按摩迎香穴可预防H7N9禽流感 http://t.cn/zTL0VrO  （分享自 @头条新闻）</t>
  </si>
  <si>
    <t>3224692577</t>
  </si>
  <si>
    <t>皮尔卡丹官方旗舰店</t>
  </si>
  <si>
    <t>广东皮尔卡丹品牌管理有限公司</t>
  </si>
  <si>
    <t>zqAl6xTdW</t>
  </si>
  <si>
    <t>http://ww1.sinaimg.cn/thumbnail/c034e761jw1e3djlvya7kj.jpg</t>
  </si>
  <si>
    <t xml:space="preserve">#新闻快捷#【H7N9：你到底是怎么来到中国的？】4月4日讯目前全国已发现9例H7N9禽流感确诊病例对此多地加强防控部署进入H7N9禽流感防控备战状态以应对病毒来袭。国家卫生和计生委要求，在已报告确诊人感染H7N9禽流感病例的省份启动疫情信息日报告制度（Pierre Cardin--EST.1950) 　　 </t>
  </si>
  <si>
    <t>1652484947</t>
  </si>
  <si>
    <t>新快报</t>
  </si>
  <si>
    <t>羊城晚报报业集团《新快报》官方微博</t>
  </si>
  <si>
    <t>zqAl6io8O</t>
  </si>
  <si>
    <t>http://ww4.sinaimg.cn/thumbnail/627eeb53jw1e3djlvfpsoj.jpg</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</si>
  <si>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</si>
  <si>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3227440045</t>
  </si>
  <si>
    <t>邳州中山医院doctor罗</t>
  </si>
  <si>
    <t>zqAl6gL5j</t>
  </si>
  <si>
    <t>http://ww3.sinaimg.cn/thumbnail/c05ed3adjw1e3djlv5xopj.jpg</t>
  </si>
  <si>
    <t>【江苏卫生厅：板蓝根冲剂可预防H7N9禽流感】3.中药汤剂：银花、连翘、柴胡、黄芩、防风、桔梗、炒白术、牛子各10g，黄芪、板蓝根各15g，甘草5g。加减：寒战高热加柴胡、黄芩、大青叶；腹胀便结加生大黄、枳实、厚朴。 http://t.cn/zTLmAVj  （分享自 @凤凰网）</t>
  </si>
  <si>
    <t>1632106314</t>
  </si>
  <si>
    <t>高山方舟</t>
  </si>
  <si>
    <t>zqAl5EEcZ</t>
  </si>
  <si>
    <t>发表了博文 《按摩迎香穴可预防H7N9禽流感》 - 按摩迎香穴可预防H7N9禽流感   4月3日电 3日下午，甘肃省卫生厅紧急下发《发关于加强人感染H7N9禽流感防控工作的通知》(以下简称《通知》)。 http://t.cn/zTLm2oT</t>
  </si>
  <si>
    <t>1702736995</t>
  </si>
  <si>
    <t>阿拉婆</t>
  </si>
  <si>
    <t>zqAl57xEu</t>
  </si>
  <si>
    <t>#H7N9禽流感# 流感又光顧了，您準備好了嗎？勤洗手，多通風，吃熟食！[睡觉]</t>
  </si>
  <si>
    <t>3088081482</t>
  </si>
  <si>
    <t>传媒长征路</t>
  </si>
  <si>
    <t>zqAl4vmZd</t>
  </si>
  <si>
    <t>【北京具备H7N9禽流感病毒检测能力】4月3日，在北京市疾控中心，工作人员对H7N9检测试剂进行操作。当日，记者从北京市疾控中心获悉，北京市疾控中心已建立并规范了H7N9禽流感病毒检测流程，一旦收到H7N9禽流感可疑病例报告，疾控人员会去现场采样，调查处置。</t>
  </si>
  <si>
    <t>2152472714</t>
  </si>
  <si>
    <t>小蓝莓77</t>
  </si>
  <si>
    <t>zqAl4aUta</t>
  </si>
  <si>
    <t>http://ww3.sinaimg.cn/thumbnail/804c208ajw1e3djls2j7xj.jpg</t>
  </si>
  <si>
    <t>吃什么都不放心，最近还出了H7N9！今天买了一块本地糕，据说店里的那位阿婆已经自己做糕几十年了，怀念童年时的那种味道。忍不住在路上就吃了一块！[馋嘴]没有添加剂，只有那种质朴、甘甜的味道！</t>
  </si>
  <si>
    <t>1667754962</t>
  </si>
  <si>
    <t>转身之后回首之前</t>
  </si>
  <si>
    <t>zqAl3C7EV</t>
  </si>
  <si>
    <t>1894457321</t>
  </si>
  <si>
    <t>天天视频汇</t>
  </si>
  <si>
    <t>江苏电视台城市频道《零距离点击》栏目官方微博 [修改]</t>
  </si>
  <si>
    <t>zqAl3AyVy</t>
  </si>
  <si>
    <t>江苏城市频道点击-皮</t>
  </si>
  <si>
    <t>http://ww3.sinaimg.cn/thumbnail/70eb1fe9jw1e3djlrudbgj.jpg</t>
  </si>
  <si>
    <t>1968243331</t>
  </si>
  <si>
    <t>宜昌国贸大厦</t>
  </si>
  <si>
    <t>宜昌国贸大厦集团有限公司</t>
  </si>
  <si>
    <t>zqAl26PcA</t>
  </si>
  <si>
    <t>http://ww1.sinaimg.cn/thumbnail/75510283jw1e3djlp9xryj.jpg</t>
  </si>
  <si>
    <t>#最锅巴##图解H7N9病毒#H7N9型禽流感是全球首次发现的新亚型流感病毒，尚未有疫苗推出.禽流感病毒对外界环境抵抗力不强，对高温/紫外线/各种消毒药敏感，容易被杀死，在100℃中1分钟可以被消灭.但禽流感病毒可在自然环境，尤其是凉爽和潮湿的条件下存活较长时间，如粪便中和鼻腔分泌物中的病毒。</t>
  </si>
  <si>
    <t>1351866463</t>
  </si>
  <si>
    <t>妮妮的大脚印</t>
  </si>
  <si>
    <t>zqAl1gqDT</t>
  </si>
  <si>
    <t>http://ww1.sinaimg.cn/thumbnail/5093d85fjw1e3djlo6a71j.jpg</t>
  </si>
  <si>
    <t>好文分享：“卫计委：人感染H7N9禽流感诊疗方案及防控方案”。网易云阅读的订阅源《网易新闻》不错， 值得一看~ http://t.cn/zTLEmaO</t>
  </si>
  <si>
    <t>zqAl1eSmX</t>
  </si>
  <si>
    <t>【官方发布H7N9禽流感临床表现和诊疗方案】国家卫计委3日印发人感染H7N9禽流感诊疗方案、防控方案及预控制指南。指出，人感染H7N9禽流感潜伏期一般为7天以内。患者一般表现为流感样症状，如发热，咳嗽，少痰，可伴有头痛、肌肉酸痛和全身不适。重症患者，表现为重症肺炎，出现呼吸困难，伴有咯血痰等。</t>
  </si>
  <si>
    <t>1114580080</t>
  </si>
  <si>
    <t>红色奥巴马</t>
  </si>
  <si>
    <t>zqAl0EMBY</t>
  </si>
  <si>
    <t>//分享网易新闻:浙江医院否认医务人员染H7N9 http://t.cn/zTLnQxO @网易新闻客户端</t>
  </si>
  <si>
    <t>zqAl0nblT</t>
  </si>
  <si>
    <t>江苏卫生厅：板蓝根冲剂可预防H7N9禽流感  http://t.cn/zTLmAhS  （分享自 @头条新闻）</t>
  </si>
  <si>
    <t>2795682022</t>
  </si>
  <si>
    <t>一生平安8885</t>
  </si>
  <si>
    <t>zqAl0nbpC</t>
  </si>
  <si>
    <t>- @GeneralElection：#憤怒自噴井#上海卫生和疾控部门为了证明没有延迟通报，对H7N9的检验用了20天！同是上海卫生疾控部门，为了证明禽流感与黄浦江死猪无关，仅用了一天时间！凡是能为你们开脱的，你们无所不用其... http://t.cn/zTLmAdN</t>
  </si>
  <si>
    <t>1736747325</t>
  </si>
  <si>
    <t>财神之金雨漫天</t>
  </si>
  <si>
    <t>zqAkZtWgx</t>
  </si>
  <si>
    <t>http://ww1.sinaimg.cn/thumbnail/6784a93djw1e3djlla0krj.jpg</t>
  </si>
  <si>
    <t>卫计委公布H7N9防治中药方中医药治疗http://t.cn/zTLmAum</t>
  </si>
  <si>
    <t>这次的H7N9貌似比电视报道的要严重</t>
  </si>
  <si>
    <t>zqAkXqnng</t>
  </si>
  <si>
    <t>http://ww3.sinaimg.cn/thumbnail/626ece26gw1e3djjpcci3j.jpg</t>
  </si>
  <si>
    <t>【开不开窗这是个问题】问：怎样防范雾霾？专家：尽量呆在家里不要开窗户 。问：怎样预防H7N9？专家：多开窗户通风。（矮油！）</t>
  </si>
  <si>
    <t>3109461862</t>
  </si>
  <si>
    <t>幻影车神2012</t>
  </si>
  <si>
    <t>zqAkXqntz</t>
  </si>
  <si>
    <t>http://ww3.sinaimg.cn/thumbnail/b9569f66jw1e3djli8y8tj.jpg</t>
  </si>
  <si>
    <t>组图：中国多地备战H7N9禽流感 - 目前全国已发现9例H7N9禽流感确诊病例，对此，多地加强防控部署，进入H7N9禽流感防控“备战”状态，以应对病毒来袭。2013年4月3日，北京市暂未发现H7N9禽流感，但市民自觉戴口罩出行，地铁车厢坚持每日消毒。 http://t.cn/zTLmAOI</t>
  </si>
  <si>
    <t>3187586855</t>
  </si>
  <si>
    <t>宜春学院学生团工委</t>
  </si>
  <si>
    <t>宜春学院学生团工作委员会官方微博</t>
  </si>
  <si>
    <t>zqAkWtLND</t>
  </si>
  <si>
    <t>http://ww2.sinaimg.cn/thumbnail/bdfeb727jw1e3djlgt91zj.jpg</t>
  </si>
  <si>
    <t>#云说时事#中新网4月3日电 国家卫生和计划生 育委员会日前在其官方网站公布人感染 H7N9禽流感诊疗方案。http://t.cn/zTLmAoR  江西团省委学校部 团中央学校部</t>
  </si>
  <si>
    <t>2801324157</t>
  </si>
  <si>
    <t>重华木央</t>
  </si>
  <si>
    <t>zqAkWcayz</t>
  </si>
  <si>
    <t>H7N9来了 板蓝根你在哪里[lt切克闹]@航航味儿 @_糖小抠 @o陳帥帥 @黑人yangyaqi</t>
  </si>
  <si>
    <t>zqAkViVxc</t>
  </si>
  <si>
    <t>http://ww3.sinaimg.cn/thumbnail/4a831ca3jw1e3djleuxonj.jpg</t>
  </si>
  <si>
    <t>甘肃卫生厅：按摩迎香穴可预防H7N9禽流感 网易新闻 http://t.cn/zTLOmon  （分享自 @网易新闻）</t>
  </si>
  <si>
    <t>2390530793</t>
  </si>
  <si>
    <t>爱在天地苍茫间</t>
  </si>
  <si>
    <t>zqAkV2CEW</t>
  </si>
  <si>
    <t>http://ww3.sinaimg.cn/thumbnail/8e7c9ae9jw1e3djlelesmj.jpg</t>
  </si>
  <si>
    <t>【江苏卫生厅：板蓝根冲剂可预防H7N9禽流感】3.中药汤剂：银花、连翘、柴胡、黄芩、防风、桔梗、炒白术、牛子各10g，黄芪、板蓝根各15g，甘草5g。加减：寒战高热加柴胡、黄芩、大青叶；腹胀便结加生大黄、枳实、厚朴。 http://t.cn/zTLmwd1  （分享自 @凤凰网）</t>
  </si>
  <si>
    <t>2674851782</t>
  </si>
  <si>
    <t>绿树成荫桃李芬芳</t>
  </si>
  <si>
    <t>zqAkV2CE1</t>
  </si>
  <si>
    <t>http://ww4.sinaimg.cn/thumbnail/9f6effc6jw1e3djld6hf1j.jpg</t>
  </si>
  <si>
    <t>#预防H7N9禽流感#</t>
  </si>
  <si>
    <t>2920319820</t>
  </si>
  <si>
    <t>zqAkTeQgw</t>
  </si>
  <si>
    <t>日本研製H7N9試劑</t>
  </si>
  <si>
    <t>3029495517</t>
  </si>
  <si>
    <t>浪迹天涯晟睿</t>
  </si>
  <si>
    <t>zqAkT0AQW</t>
  </si>
  <si>
    <t>http://ww2.sinaimg.cn/thumbnail/b4926eddjw1e3djl9d3w5j.jpg</t>
  </si>
  <si>
    <t>H7N9禽流感会成为非典第二吗？_腾讯今日话题 http://t.cn/zTLTjVJ</t>
  </si>
  <si>
    <t>2787844887</t>
  </si>
  <si>
    <t>奥徳力螺杆</t>
  </si>
  <si>
    <t>zqAkSEuPE</t>
  </si>
  <si>
    <t>http://ww4.sinaimg.cn/thumbnail/a62b2317jw1e3djlbdjt3j.jpg</t>
  </si>
  <si>
    <t>2013年04月04日，@中国求生手册 曝光禽流感，全国确诊9人感染H7N9病毒。驱猛兽而百姓宁，亮出你的态度！#中国求生手册#  #H7N9# http://t.cn/zO3w2MS</t>
  </si>
  <si>
    <t>3007411305</t>
  </si>
  <si>
    <t>赵九岁_</t>
  </si>
  <si>
    <t>zqAkSEuN7</t>
  </si>
  <si>
    <t>H7N9到湖南了，没想挨对的人喝解百毒的板蓝根噜！[耶]没有开玩笑，卫生厅讲的。[奥特曼][奥特曼][奥特曼]@LA_____ @伟大的奶奶nine @醒密打 @JanenaJ @木子丶599 @-李宁多个晓 @大Mo是小T @过着老人家的生活 @Sharon黄蓝玉</t>
  </si>
  <si>
    <t>1319147142</t>
  </si>
  <si>
    <t>艾妮娜的秘密</t>
  </si>
  <si>
    <t>zqAkSDcvG</t>
  </si>
  <si>
    <t>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 详情:http://t.cn/zTLjH1x</t>
  </si>
  <si>
    <t>2269428310</t>
  </si>
  <si>
    <t>笑笑-Leticia</t>
  </si>
  <si>
    <t>zqAkQBVL3</t>
  </si>
  <si>
    <t>#老公语录#早上起来，老公看一短讯：如何防护雾霾天，少开窗；如何预防H7N9病毒，多开窗。老公得出结论说："原来怎么都是死啊＂[哈哈][哈哈]</t>
  </si>
  <si>
    <t>1775132633</t>
  </si>
  <si>
    <t>Crystal-CQM</t>
  </si>
  <si>
    <t>zqAkQCsAl</t>
  </si>
  <si>
    <t>#预防H7N9禽流感# 这天气不好 详情:http://t.cn/zTLjH1x</t>
  </si>
  <si>
    <t>1841502251</t>
  </si>
  <si>
    <t>大雄_麦不语</t>
  </si>
  <si>
    <t>zqAkQkkrv</t>
  </si>
  <si>
    <t>卫计委：H7N9禽流感最长潜伏期为7天  http://t.cn/zTLmZVk  （分享自 @头条新闻）</t>
  </si>
  <si>
    <t>1734453671</t>
  </si>
  <si>
    <t>大卫木又de围脖</t>
  </si>
  <si>
    <t>zqAkQiOjO</t>
  </si>
  <si>
    <t>H7N9， H7N9，揪心揪心，上海的童鞋们千万当心[感冒][感冒]@Huailiang @莲_向阳花开 @小帅帅他爸 我在这里:http://t.cn/zlmYO3q</t>
  </si>
  <si>
    <t>2400299074</t>
  </si>
  <si>
    <t>39junjun</t>
  </si>
  <si>
    <t>zqAkQ2IZc</t>
  </si>
  <si>
    <t>南方周末网</t>
  </si>
  <si>
    <t>http://ww3.sinaimg.cn/thumbnail/8f11a842jw1e3djl6lgwej.jpg</t>
  </si>
  <si>
    <t>#南方周末# 【监控新型禽流感：关键在于是否人际传播】 一种新型禽流感病毒“H7N9”先后袭击了华东多市，截至4月3日，全国已发现9例H7N9，死亡3例。国家卫生和计划生育委员会3月31日通报，此次人感染的H7N9禽流感病毒，是全...http://t.cn/zTLQ10C</t>
  </si>
  <si>
    <t>1655129284</t>
  </si>
  <si>
    <t>刘冷</t>
  </si>
  <si>
    <t>zqAkPFSeY</t>
  </si>
  <si>
    <t>if it is H7N9， be it.</t>
  </si>
  <si>
    <t>2082215761</t>
  </si>
  <si>
    <t>hfasuhfwbneudh</t>
  </si>
  <si>
    <t>zqAkP7Y4X</t>
  </si>
  <si>
    <t>好像每年都要莫名其妙的发烧一次，要不是h7n9闹太凶可能不会来医院，更不会因为医保报销申请住院[哼]今天护士带她的女儿来了，让我想起小时候和我妈去陕钢，她在做实验，我在看窗外的火车。大概每个人都有这种eva般童年记忆的画面吧[思考][思考]</t>
  </si>
  <si>
    <t>1823316383</t>
  </si>
  <si>
    <t>乐透人生YO</t>
  </si>
  <si>
    <t>zqAkOyn35</t>
  </si>
  <si>
    <t>转！分享给大家//分享网易新闻:江苏:板蓝根冲剂可预防H7N9 http://t.cn/zTL0hGp @网易新闻客户端</t>
  </si>
  <si>
    <t>2247303010</t>
  </si>
  <si>
    <t>康桑阿米达-</t>
  </si>
  <si>
    <t>zqAkMtKda</t>
  </si>
  <si>
    <t>问：怎么防范雾霾？专家：尽量呆在家里不要打开窗户。问：如何预防H7N9流感病毒？专家：多开窗户通风。。尼玛！横竖都是一死阿~[衰]</t>
  </si>
  <si>
    <t>2135457134</t>
  </si>
  <si>
    <t>Dubi114</t>
  </si>
  <si>
    <t>zqAkMaDQA</t>
  </si>
  <si>
    <t>江苏省卫生厅发布人感染H7N9禽流感防治中医方:板蓝根冲剂、黄芪口服液可用于预防H7N9禽流感，板蓝根，神了。http://t.cn/zTLmwiA</t>
  </si>
  <si>
    <t>1769857090</t>
  </si>
  <si>
    <t>QueenaChin</t>
  </si>
  <si>
    <t>zqAkM9lpz</t>
  </si>
  <si>
    <t>H7N9在华东肆虐，勤锻炼，多保重！[可爱]@vs明媚生活</t>
  </si>
  <si>
    <t>1264946015</t>
  </si>
  <si>
    <t>视线2013</t>
  </si>
  <si>
    <t>zqAkM9lnP</t>
  </si>
  <si>
    <t>点评：日本就能抓住商机。 //【日本开始研制H7N9病毒疫苗】http://t.cn/zTLmwxc (分享自 @今日头条)</t>
  </si>
  <si>
    <t>1705754481</t>
  </si>
  <si>
    <t>StephanieDWang</t>
  </si>
  <si>
    <t>zqAkLB27u</t>
  </si>
  <si>
    <t>http://ww1.sinaimg.cn/thumbnail/65abbf71jw1e3djl0msb9j.jpg</t>
  </si>
  <si>
    <t>國內H7N9都來了，你們一定要小心照顧好自己。注意衛生，洗手很重要。～我吃著雪糕為你們祈禱</t>
  </si>
  <si>
    <t>3283499400</t>
  </si>
  <si>
    <t>邓小伟健康管理师</t>
  </si>
  <si>
    <t>zqAkKo9Rr</t>
  </si>
  <si>
    <t>《中原午报》 全国共确诊9例人感染H7N9禽流感病例 分布四省市 http://t.cn/zTLnLXK  （分享自 @新浪搜索）</t>
  </si>
  <si>
    <t>1445987493</t>
  </si>
  <si>
    <t>傻了C了</t>
  </si>
  <si>
    <t>zqAkKmRnI</t>
  </si>
  <si>
    <t>看新闻人家日本都要积极研发H7N9疫苗了，咱们的砖家还说没必要呢，中国人身体真不是盖的</t>
  </si>
  <si>
    <t>1876583272</t>
  </si>
  <si>
    <t>浩声嘹亮</t>
  </si>
  <si>
    <t>zqAkIiM7S</t>
  </si>
  <si>
    <t>【作为医务人员，不要随便转发，关注自己身边，你可以吗?】我确认，我工作的地方尚未有H7N9的病例报告。</t>
  </si>
  <si>
    <t>1681200453</t>
  </si>
  <si>
    <t>小柯爱幻想</t>
  </si>
  <si>
    <t>zqAkI3XEI</t>
  </si>
  <si>
    <t>板蓝根有那么厉害吗，当年非典也是它～//分享网易新闻:江苏:板蓝根冲剂可预防H7N9 http://t.cn/zTL0hGp @网易新闻客户端</t>
  </si>
  <si>
    <t>3160177217</t>
  </si>
  <si>
    <t>讠KK</t>
  </si>
  <si>
    <t>zqAkHsjOO</t>
  </si>
  <si>
    <t>#H7N9禽流感# 为什么每次出事都是些穷人</t>
  </si>
  <si>
    <t>1684087014</t>
  </si>
  <si>
    <t>youl</t>
  </si>
  <si>
    <t>zqAkGhtht</t>
  </si>
  <si>
    <t>http://ww1.sinaimg.cn/thumbnail/646120e6jw1e3djksa6jwj.jpg</t>
  </si>
  <si>
    <t>我国多地多措施应对H7N9禽流感疫情 - 2013年4月3日，广西上思县叫安乡，该县动物疫病预防控制中心技术人员用H5N1禽流感疫苗给肉鸡打针。  截至2013年4月3日，全国报告H7N9禽流感病例...</t>
  </si>
  <si>
    <t>1141101402</t>
  </si>
  <si>
    <t>時光这样好</t>
  </si>
  <si>
    <t>zqAkGeGQL</t>
  </si>
  <si>
    <t>现在又有H7N9了…… 这个世界，让我感觉一点都不安全啊……</t>
  </si>
  <si>
    <t>2514042287</t>
  </si>
  <si>
    <t>我是圣多多</t>
  </si>
  <si>
    <t>zqAkGeGPo</t>
  </si>
  <si>
    <t>今年过节不收礼，要收就收板蓝根。喝了板蓝根，你好我好大家好。怕流感喝板蓝根。不喝板蓝根，一个传染俩。（全国已确认9例H7N9禽流感，3例死亡）。</t>
  </si>
  <si>
    <t>1238247555</t>
  </si>
  <si>
    <t>OddQueen</t>
  </si>
  <si>
    <t>zqAkF594Z</t>
  </si>
  <si>
    <t>#预防H7N9禽流感# [挖鼻屎]又到药材商大发一笔的时候了。。。 详情:http://t.cn/zTLjH1x</t>
  </si>
  <si>
    <t>3201440542</t>
  </si>
  <si>
    <t>兰州日报</t>
  </si>
  <si>
    <t>《兰州日报》官方微博</t>
  </si>
  <si>
    <t>zqAkDk8m7</t>
  </si>
  <si>
    <t>【甘肃加强人感染禽流感防控】甘肃省卫生厅昨日下发紧急通知，要求各地加强人感染H7N9禽流感疫情防控工作，切实保障人民群众身体健康。通知要求，各级卫生行政部门成立人感染H7N9禽流感防控工作领导小组和医疗救治专家小组，密切关注疫情动态，加强应急值守，做好突发疫情应急准备。</t>
  </si>
  <si>
    <t>2459782531</t>
  </si>
  <si>
    <t>胡说八道还稀里糊涂</t>
  </si>
  <si>
    <t>zqAkCrqni</t>
  </si>
  <si>
    <t>#H7N9症状# 还能说啥啊，该注意的注意，自己多个心眼，管好自己的嘴巴，忍过这段时间就行@張硕茼學 @汪小瑶瑶瑶丶Yoyo 详情:http://t.cn/zTLYEcT</t>
  </si>
  <si>
    <t>2288086595</t>
  </si>
  <si>
    <t>娄凯翔他娘</t>
  </si>
  <si>
    <t>zqAkC6wgS</t>
  </si>
  <si>
    <t>又开始制造混乱赚钱了 //【江苏卫生厅：板蓝根冲剂可预防H7N9禽流感】http://t.cn/zTLmZVv (分享自 @今日头条)</t>
  </si>
  <si>
    <t>1277243982</t>
  </si>
  <si>
    <t>岚岛游侠</t>
  </si>
  <si>
    <t>zqAkBybe9</t>
  </si>
  <si>
    <t>http://ww2.sinaimg.cn/thumbnail/4c21324ejw1e3djklpty0j.jpg</t>
  </si>
  <si>
    <t>甘肃卫生厅：按摩迎香穴可预防H7N9禽流感  http://t.cn/zTLmzFM  （分享自 @头条新闻）</t>
  </si>
  <si>
    <t>2249415452</t>
  </si>
  <si>
    <t>水哥882</t>
  </si>
  <si>
    <t>zqAkBezOl</t>
  </si>
  <si>
    <t xml:space="preserve"> 分享网易新闻:「江苏:板蓝根冲剂可预防H7N9」 http://t.cn/zTL0hGp</t>
  </si>
  <si>
    <t>2650934011</t>
  </si>
  <si>
    <t>坛微博</t>
  </si>
  <si>
    <t>zqAkABDth</t>
  </si>
  <si>
    <t>卫计委：H7N9禽流感最长潜伏期为7天  http://t.cn/zTLmzXA</t>
  </si>
  <si>
    <t>1063705057</t>
  </si>
  <si>
    <t>叽哩咣当</t>
  </si>
  <si>
    <t>zqAkABDvj</t>
  </si>
  <si>
    <t>2920261460</t>
  </si>
  <si>
    <t>关于杨戬1980</t>
  </si>
  <si>
    <t>zqAkyfWWy</t>
  </si>
  <si>
    <t>H7N9预防：1.中成药：玉屏风散颗粒、板蓝根冲剂、黄芪口服液。2.袋泡茶：银花10g、菊花10g、甘草3g，泡茶饮。3.中药汤剂：银花、连翘、柴胡、黄芩、防风、桔梗、炒白术、牛子各10g，黄芪、板蓝根各15g，甘草5g。</t>
  </si>
  <si>
    <t>1963407563</t>
  </si>
  <si>
    <t>蓝精灵EHS</t>
  </si>
  <si>
    <t>zqAky16uq</t>
  </si>
  <si>
    <t>http://ww4.sinaimg.cn/thumbnail/750738cbjw1e3djkfuny9j.jpg</t>
  </si>
  <si>
    <t>卫计委公布H7N9禽流感临床表现及诊疗方案 国家卫生和计划生育委员会日前在其官方网站公布人感染H7N9禽流感诊疗方案。 方案指出，根据流感的潜伏期及现有H7N9禽流感病毒感染病例的调查结果，潜伏期一般为7天以内。 以下是全文：http://t.cn/zTLnV2f</t>
  </si>
  <si>
    <t>1352107551</t>
  </si>
  <si>
    <t>晨少KyRios</t>
  </si>
  <si>
    <t>zqAky1DKl</t>
  </si>
  <si>
    <t>#预防H7N9禽流感# #预防H7N9禽流感#  吃生蒜【养生堂：多吃水果可预防H7N9禽流感】可以把新鲜番茄+芦荟榨汁来喝，可加适当苹果醋！~~ 详情:http://t.cn/zTLjH1x</t>
  </si>
  <si>
    <t>2212042693</t>
  </si>
  <si>
    <t>徒步走出快乐健康</t>
  </si>
  <si>
    <t>zqAky1DPC</t>
  </si>
  <si>
    <t>http://ww1.sinaimg.cn/thumbnail/83d917c5jw1e3djk3uenwj.jpg</t>
  </si>
  <si>
    <t>#H7N9禽流感# 刚刚去楼下买饭，听到一对捡破烂的老夫妻对话，让人觉得心里酸酸的。“老婆子，我们晚上去买只鸡吃怎么样？”“那么贵舍不得啊，咱还得攒钱给儿子治病呢。”“没听人说现在禽流感鸡肉很便宜吗？我们很久没吃肉了，你都瘦成啥样儿啦”。 详情:http://t.cn/zTw1CW7</t>
  </si>
  <si>
    <t>2069422117</t>
  </si>
  <si>
    <t>zqAkxpsCk</t>
  </si>
  <si>
    <t>http://ww2.sinaimg.cn/thumbnail/7b58e025jw1e3djkf5un3j.jpg</t>
  </si>
  <si>
    <t>[吃惊][吃惊][吃惊]有来个H7N9.</t>
  </si>
  <si>
    <t>1498359823</t>
  </si>
  <si>
    <t>林谋悦</t>
  </si>
  <si>
    <t>广西国悦集团董事长</t>
  </si>
  <si>
    <t>zqAkx7Rhv</t>
  </si>
  <si>
    <t>问：如何防范雾霾？专家答：尽量呆在家里不要开窗户。问：怎样预防H7N9禽流感？专家答：多开窗户通风。亲，我究竟是开呢还是不开呢？一阵凌乱后，专家答：开一半。</t>
  </si>
  <si>
    <t>2349740591</t>
  </si>
  <si>
    <t>给我一朵花开的时间丶</t>
  </si>
  <si>
    <t>zqAkv3LLp</t>
  </si>
  <si>
    <t>[感冒]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</si>
  <si>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3208130320</t>
  </si>
  <si>
    <t>我的心思由妮猜</t>
  </si>
  <si>
    <t>zqAkv2k6o</t>
  </si>
  <si>
    <t>#H7N9禽流感# 把它消灭掉</t>
  </si>
  <si>
    <t>1440430584</t>
  </si>
  <si>
    <t>石頭12001</t>
  </si>
  <si>
    <t>zqAktySLa</t>
  </si>
  <si>
    <t>中国移动Nokia920T</t>
  </si>
  <si>
    <t>江苏省卫生厅发布板蓝根能预防h7n9，目测又要抢购了！</t>
  </si>
  <si>
    <t>3273264654</t>
  </si>
  <si>
    <t>哈根达斯_86907</t>
  </si>
  <si>
    <t>江苏卫生厅：板蓝根冲剂可预防H7N9禽流感 http://t.cn/zTLn2dB</t>
  </si>
  <si>
    <t>1464178840</t>
  </si>
  <si>
    <t>花斑石Aban</t>
  </si>
  <si>
    <t>zqAksmAZG</t>
  </si>
  <si>
    <t>http://ww4.sinaimg.cn/thumbnail/57459898gw1e3djj8qaiaj.jpg</t>
  </si>
  <si>
    <t>【防治禽流感手册】专门针对H7N9的检验试剂今日运抵深圳，该试剂4小时内就可出检验结果确认是否感染H7N9禽流感。各级各类医疗机构发现符合监测定义的病例后，须于24小时内进行网络直报。各级各类医疗机构发现人感染H7N9禽流感疑似病例、确诊病例后，应当于2小时内进行网络直报。</t>
  </si>
  <si>
    <t>3248985280</t>
  </si>
  <si>
    <t>duke_1026</t>
  </si>
  <si>
    <t>zqAks6qVh</t>
  </si>
  <si>
    <t>#H7N9禽流感#我要重视啊别象SARS</t>
  </si>
  <si>
    <t>2774591047</t>
  </si>
  <si>
    <t>珠江边的蜗牛</t>
  </si>
  <si>
    <t>zqAkqjWrx</t>
  </si>
  <si>
    <t>H7N9只是小流感，癌症，HIV，等更危险。</t>
  </si>
  <si>
    <t>3095357783</t>
  </si>
  <si>
    <t>最最平凡的小草</t>
  </si>
  <si>
    <t>zqAkqhd32</t>
  </si>
  <si>
    <t>#H7N9禽流感# 大可不必杞人忧天，保持个人良好的生活习惯拒绝死禽，畜。明天会一样晴朗的！</t>
  </si>
  <si>
    <t>1878156541</t>
  </si>
  <si>
    <t>中天電視官方微博</t>
  </si>
  <si>
    <t>中天电视股份有限公司官方微博</t>
  </si>
  <si>
    <t>zqAkpqHg1</t>
  </si>
  <si>
    <t>http://ww4.sinaimg.cn/thumbnail/6ff264fdgw1e3djk28n1vj.jpg</t>
  </si>
  <si>
    <t>#中天新闻【#3死6命危 医界忧H7N9成SARS第二】 大陆H7N9禽流感疫情延烧，昨又传出新增2起病例，疫情扩大至浙江省，短短5天共3死6命危。http://t.cn/zTLmzv8</t>
  </si>
  <si>
    <t>zqAkpqHeH</t>
  </si>
  <si>
    <t>1983145107</t>
  </si>
  <si>
    <t>本_座</t>
  </si>
  <si>
    <t>zqAkp95W6</t>
  </si>
  <si>
    <t>http://ww2.sinaimg.cn/thumbnail/76346493jw1e3djk2t02jj.jpg</t>
  </si>
  <si>
    <t>要不要打通任督二脉？？？？~~~~甘肃卫生厅：按摩迎香穴可预防H7N9禽流感  http://t.cn/zTLmhdV  （分享自 @头条新闻）</t>
  </si>
  <si>
    <t>2562201201</t>
  </si>
  <si>
    <t>周松友sy</t>
  </si>
  <si>
    <t>zqAkogoaR</t>
  </si>
  <si>
    <t>http://ww3.sinaimg.cn/thumbnail/98b81671jw1e3djk1ji3lj.jpg</t>
  </si>
  <si>
    <t>H7N9 加强防范</t>
  </si>
  <si>
    <t>1948477281</t>
  </si>
  <si>
    <t>言-传身-教</t>
  </si>
  <si>
    <t>河南省上蔡县百尺乡百尺集小学 语文教师</t>
  </si>
  <si>
    <t>zqAknBu2d</t>
  </si>
  <si>
    <t>江苏卫生厅：板蓝根冲剂可预防H7N9禽流感.预防阶段：玉屏风散颗粒、板蓝根冲剂、黄芪口服液。袋泡茶：银花10g、菊花10g、甘草3g，泡茶饮。</t>
  </si>
  <si>
    <t>1751138500</t>
  </si>
  <si>
    <t>13BAYERN</t>
  </si>
  <si>
    <t>zqAknCMIM</t>
  </si>
  <si>
    <t xml:space="preserve">板蓝根又要畅销了嘛！//江苏卫生厅:板蓝根可预防H7N9 印发中医药防治方案，玉屏风散颗粒、黄芪口服液等亦可预防。 http://t.cn/zTL0FFe @搜狐新闻客户端 </t>
  </si>
  <si>
    <t>2123944237</t>
  </si>
  <si>
    <t>我是登哥</t>
  </si>
  <si>
    <t>zqAknjSMo</t>
  </si>
  <si>
    <t>http://ww1.sinaimg.cn/thumbnail/7e98d12djw1e3djk0orjlj.jpg</t>
  </si>
  <si>
    <t>【江苏卫生厅：板蓝根冲剂可预防H7N9禽流感】3.中药汤剂：银花、连翘、柴胡、黄芩、防风、桔梗、炒白术、牛子各10g，黄芪、板蓝根各15g，甘草5g。加减：寒战高热加柴胡、黄芩、大青叶；腹胀便结加生大黄、枳实、厚朴。 http://t.cn/zTLm7Hb  （分享自 @凤凰网）</t>
  </si>
  <si>
    <t>2653220645</t>
  </si>
  <si>
    <t>我是学霸霸霸霸霸霸</t>
  </si>
  <si>
    <t>zqAknjSLM</t>
  </si>
  <si>
    <t xml:space="preserve"> @王小文- 浙江有H7N9啦，注意一点</t>
  </si>
  <si>
    <t>2615995041</t>
  </si>
  <si>
    <t>禅城区图书馆</t>
  </si>
  <si>
    <t>zqAknjSIR</t>
  </si>
  <si>
    <t>http://ww4.sinaimg.cn/thumbnail/9beceaa1gw1e3djjyqkp5j.jpg</t>
  </si>
  <si>
    <t>甘肃卫生厅：按摩迎香穴可预防H7N9禽流感</t>
  </si>
  <si>
    <t>3185612652</t>
  </si>
  <si>
    <t>枫叶Lee乐悠悠</t>
  </si>
  <si>
    <t>zqAkn2hw4</t>
  </si>
  <si>
    <t>http://ww1.sinaimg.cn/thumbnail/bde0976cjw1e3djjzsw46j.jpg</t>
  </si>
  <si>
    <t>【江苏卫生厅：板蓝根冲剂可预防H7N9禽流感】3.中药汤剂：银花、连翘、柴胡、黄芩、防风、桔梗、炒白术、牛子各10g，黄芪、板蓝根各15g，甘草5g。加减：寒战高热加柴胡、黄芩、大青叶；腹胀便结加生大黄、枳实、厚朴。 http://t.cn/zTLm7Mk  （分享自 @凤凰网）@mark</t>
  </si>
  <si>
    <t>2579480502</t>
  </si>
  <si>
    <t>CallMe-X</t>
  </si>
  <si>
    <t>zqAklj3ro</t>
  </si>
  <si>
    <t>仲係度霖佢係米病咗…今日终于又见到佢发微博…最近H7N9好似好厉害…（数字总值瞬间升级…[挖鼻屎]）不过似乎都未蔓延到广州…好好彩从来流感都唔多关我事…或者係唔留意係咩病…有时我觉得无去医院睇…饮饮水运运动好好休息仲实际～</t>
  </si>
  <si>
    <t>2838292454</t>
  </si>
  <si>
    <t>单二贝</t>
  </si>
  <si>
    <t>zqAkjwyYF</t>
  </si>
  <si>
    <t>http://ww2.sinaimg.cn/thumbnail/a92ce7e6jw1e3djjukthkj.jpg</t>
  </si>
  <si>
    <t>甘蔗可以有效的抵御H7N9流感病毒。@何炅 @黄贯中 @Ms-LiMy @刘二然 @安徽商报 我在:http://t.cn/zTLm7J2</t>
  </si>
  <si>
    <t>3168504320</t>
  </si>
  <si>
    <t>挡不住的一切从0开始</t>
  </si>
  <si>
    <t>zqAkiCMtj</t>
  </si>
  <si>
    <t>http://ww3.sinaimg.cn/thumbnail/bcdb8a00jw1e3djjtrqc3j.jpg</t>
  </si>
  <si>
    <t>我国多地多措施应对H7N9禽流感疫情 - 2013年4月3日，广西上思县叫安乡，该县动物疫病预防控制中心技术人员用H5N1禽流感疫苗给肉鸡打针。梁富盈 摄 图片来源：CFP视觉中国 截至2013年4月3日，全国报告H7N9禽流感病例... http://t.cn/zTLm7LI  （分享自 @中国新闻网）</t>
  </si>
  <si>
    <t>2887346312</t>
  </si>
  <si>
    <t>7mr_独倚看花笑</t>
  </si>
  <si>
    <t>zqAkijLXq</t>
  </si>
  <si>
    <t>江苏卫生厅：板蓝根冲剂可预防H7N9禽流感。近期还是吃素吧。</t>
  </si>
  <si>
    <t>卫计委公布H7N9禽流感临床表现 患者一般表现为流感样症状，如发热，咳嗽，少痰，可伴有头痛、肌肉酸痛和全身不适。重症患者病情发展迅速，表现为重症肺炎，体温大多持续在39℃以上，出现呼吸困难，可伴有咯血痰，可快速进展出现急性呼吸窘迫综合征等。</t>
  </si>
  <si>
    <t>1726689050</t>
  </si>
  <si>
    <t>pink_Joy</t>
  </si>
  <si>
    <t>zqAki2aIY</t>
  </si>
  <si>
    <t xml:space="preserve">【开不开窗这是个问题】问：怎样防范雾霾？专家：尽量呆在家里不要开窗户 。问：怎样预防H7N9？专家：多开窗户通风。 </t>
  </si>
  <si>
    <t>1687106522</t>
  </si>
  <si>
    <t>鹿雀雀</t>
  </si>
  <si>
    <t>zqAkhqx21</t>
  </si>
  <si>
    <t>http://ww4.sinaimg.cn/thumbnail/648f33dajw1e3djjrygdhj.jpg</t>
  </si>
  <si>
    <t>非非典，H1N1，H7N9之囤货</t>
  </si>
  <si>
    <t>2768653545</t>
  </si>
  <si>
    <t>舒畅仙居-畅想</t>
  </si>
  <si>
    <t>zqAkgxi13</t>
  </si>
  <si>
    <t>七点半</t>
  </si>
  <si>
    <t>中国内地共确诊9人染上H7N9禽流感，疫苗正在研究中，请畅迷，婷迷朋友小心注意啦，安全第一阿！</t>
  </si>
  <si>
    <t>1799945717</t>
  </si>
  <si>
    <t>超级无敌霹雳舒小阳阳阳阳阳_</t>
  </si>
  <si>
    <t>zqAkgfGJG</t>
  </si>
  <si>
    <t>新一轮的H7N9又闹得人心惶惶 ，各位亲多喝点板蓝根哦 好好照顾自己哦。。。[心][bed嘿哈]@三彩官方旗舰店 @邓邓er @小小贤思密达 @千寻--米亚 @艾桃然_IRIS @小瑜wang</t>
  </si>
  <si>
    <t>3144278141</t>
  </si>
  <si>
    <t>勾丶MyLove</t>
  </si>
  <si>
    <t>zqAkg01Dm</t>
  </si>
  <si>
    <t>H7N9诊疗方案 官方称板蓝根冲剂可预防H7N9禽流感 - 综合新闻 - 国家能源网-CMEN.CC http://t.cn/zTLmhEP</t>
  </si>
  <si>
    <t>3295640791</t>
  </si>
  <si>
    <t>3失落天使68</t>
  </si>
  <si>
    <t>1631396403</t>
  </si>
  <si>
    <t>微软在线</t>
  </si>
  <si>
    <t>微软在线官方微博</t>
  </si>
  <si>
    <t>zqAkfl8Ug</t>
  </si>
  <si>
    <t>http://ww3.sinaimg.cn/thumbnail/613d2233tw1e3djjlvps4j.jpg</t>
  </si>
  <si>
    <t>#白领修练场# 桃花初绽，杨柳泛青，清明时节的景致最是明朗清秀。大家或祭祖扫墓，或踏青放松其乐融融，但是也要注意健康问题，近日H7N9肆虐，大家要注意防护哦，快来猛戳链接，小编给你来支招，让你轻松过清明。http://t.cn/zTL9NBg</t>
  </si>
  <si>
    <t>2073993613</t>
  </si>
  <si>
    <t>_LDS_</t>
  </si>
  <si>
    <t>zqAkeaiCC</t>
  </si>
  <si>
    <t>专家说:板蓝根可以预防H7N9！国人们快抢啊！</t>
  </si>
  <si>
    <t>2091957213</t>
  </si>
  <si>
    <t>诚信恒美</t>
  </si>
  <si>
    <t>zqAkeaiBR</t>
  </si>
  <si>
    <t>http://ww4.sinaimg.cn/thumbnail/7cb0bbddjw1e3djjmrz6sj.jpg</t>
  </si>
  <si>
    <t>【甘肃卫生厅：按摩迎香穴可预防H7N9禽流感】人民网兰州4月3日电（记者 牟健）3日下午，甘肃省卫生厅紧急下发《发关于加强人感染H7N9禽流感防控工作的通知》（以下简称《通知》）。《通知》要求各级卫生行政部门要高度重视，加强甘肃省人感 http://t.cn/zTLnCf0  （分享自 @凤凰网）@mark</t>
  </si>
  <si>
    <t>1607963892</t>
  </si>
  <si>
    <t>思之想之</t>
  </si>
  <si>
    <t>新浪名博，自由评论员</t>
  </si>
  <si>
    <t>zqAkdyENA</t>
  </si>
  <si>
    <t>http://ww1.sinaimg.cn/thumbnail/5fd794f4jw1e3djjlzizij.jpg</t>
  </si>
  <si>
    <t>发表了博文 《每次换届都有疫情，迎香穴在哪里？（图）》 - 2003年是非典，2013年是H7N9禽流感，每次换届都有疫情，这是巧合吗？难道是在上天在考验新一届政府的领导能力？ 再联想到1998年的特 http://t.cn/zTLmhuB</t>
  </si>
  <si>
    <t>2928901024</t>
  </si>
  <si>
    <t>经视帮帮网</t>
  </si>
  <si>
    <t>湖北经视官方网站—经视帮帮网官方微博</t>
  </si>
  <si>
    <t>zqAkd0LgM</t>
  </si>
  <si>
    <t>http://ww1.sinaimg.cn/thumbnail/ae937ba0jw1e3djjkqffxj.jpg</t>
  </si>
  <si>
    <t xml:space="preserve"> 【H7N9潜伏期7天 官方公布临床表现】患者一般表现为流感样症状，如发热，咳嗽，少痰，可伴有头痛、肌肉酸痛和全身不适。重症患者病情发展迅速，表现为重症肺炎，体温大多持续在39℃以上，出现呼吸困难，可伴有咯血痰，可快速进展出现急性呼吸窘迫综合征等。详细诊疗方案： http://t.cn/zTLmhHL </t>
  </si>
  <si>
    <t>2758416002</t>
  </si>
  <si>
    <t>湖北经视新媒体</t>
  </si>
  <si>
    <t>湖北经视新媒体官方微博</t>
  </si>
  <si>
    <t>zqAkcp7rH</t>
  </si>
  <si>
    <t>http://ww3.sinaimg.cn/thumbnail/a46a1682jw1e3djjk07m1j.jpg</t>
  </si>
  <si>
    <t>2920251852</t>
  </si>
  <si>
    <t>zqAkbcYfU</t>
  </si>
  <si>
    <t>全国确诊9例人感染H7N9 分布4省市3人已死亡</t>
  </si>
  <si>
    <t>1784605003</t>
  </si>
  <si>
    <t>胖子中醫</t>
  </si>
  <si>
    <t>广西中医药大学微博协会成员 南宁建政东社区卫生服务中心针推师</t>
  </si>
  <si>
    <t>zqAkajJiN</t>
  </si>
  <si>
    <t>随着H7N9的到来，渐渐的感觉奸商们又开始囤积生活所需品。十年前那一场灾难我们没有微博，但十年后呢？十年前传言 板蓝根 绿豆..可以预防。十年后又会有什么传言？今年白酒业被扣以奢侈之名，白酒业是否会借此大做一笔？还是某品牌手机厂商说他们的手机辐射可以灭菌？ 我们拭目以待~~@梦晨伤</t>
  </si>
  <si>
    <t>3041909311</t>
  </si>
  <si>
    <t>低调舞会</t>
  </si>
  <si>
    <t>zqAkal2ak</t>
  </si>
  <si>
    <t>休息这几天一点都不好啊！[微风][囧][抓狂]#预防H7N9禽流感#</t>
  </si>
  <si>
    <t>1785310371</t>
  </si>
  <si>
    <t>小二哥-来壶茶</t>
  </si>
  <si>
    <t>zqAka3qZH</t>
  </si>
  <si>
    <t>http://ww1.sinaimg.cn/thumbnail/6a69aca3jw1e3djj3hbaij.jpg</t>
  </si>
  <si>
    <t>截至4月3日下午，全国已发现9名患者感染H7N9病毒案例。此次人感染的H7N9禽流感病毒，是全球首次发现的新亚型流感病毒，既往仅在禽间发现。已确诊的7例H7N9病毒感染患者，都集中在江苏、上海、安徽，其中江苏4例；中西部暂未发现。专家称，目前没有证据显示人与人之间会传播。</t>
  </si>
  <si>
    <t>2284461900</t>
  </si>
  <si>
    <t>垃圾车向前进</t>
  </si>
  <si>
    <t>zqAk8ijVM</t>
  </si>
  <si>
    <t>http://ww1.sinaimg.cn/thumbnail/882a1f4cjw1e3djje0nglj.jpg</t>
  </si>
  <si>
    <t>板蓝根是我最喜欢的药，没有之一，早就备了很多，预测板蓝根又要火       江苏卫生厅：板蓝根冲剂可预防H7N9禽流感 http://t.cn/zTLpuYw</t>
  </si>
  <si>
    <t>zqAk7mp0V</t>
  </si>
  <si>
    <t>江苏卫生厅：板蓝根冲剂可预防H7N9禽流感  http://t.cn/zTLmP3o  （分享自 @头条新闻）</t>
  </si>
  <si>
    <t>zqAk77tuH</t>
  </si>
  <si>
    <t>江苏卫生厅：板蓝根冲剂可预防H7N9禽流感  http://t.cn/zTLmPmZ  （分享自 @头条新闻）</t>
  </si>
  <si>
    <t>3174374852</t>
  </si>
  <si>
    <t>徐康宁求重名</t>
  </si>
  <si>
    <t>zqAk781aq</t>
  </si>
  <si>
    <t>果断要涨价《江苏卫生厅：板蓝根冲剂可预防H7N9禽流感》http://t.cn/zTL07xc</t>
  </si>
  <si>
    <t>1781204951</t>
  </si>
  <si>
    <t>蔻蔻粉丝俱乐部</t>
  </si>
  <si>
    <t>zqAk521qq</t>
  </si>
  <si>
    <t>http://ww1.sinaimg.cn/thumbnail/6a2b07d7jw1e3djj8tpeuj.jpg</t>
  </si>
  <si>
    <t>江宁＝ ＝等等让我出门去菜场买只活鸡『南京安徽H7N9患者均曾接触活鸡 为治病花光积蓄』http://t.cn/zTLofNH（分享自@新浪视野 WAP版）</t>
  </si>
  <si>
    <t>2320257060</t>
  </si>
  <si>
    <t>大连强手正骨</t>
  </si>
  <si>
    <t>大连市中山区强手按摩院</t>
  </si>
  <si>
    <t>zqAk1up55</t>
  </si>
  <si>
    <t>http://ww1.sinaimg.cn/thumbnail/8a4c5024jw1e3djj46dglj.jpg</t>
  </si>
  <si>
    <t>#H7N9禽流感#【如何预防？江苏：板蓝根可预防 甘肃：按摩迎香穴】江苏卫生厅和甘肃省卫生厅分别推出中药预防H7N9禽流感方法。江苏卫生厅开出的方案是玉屏风散颗粒、板蓝根冲剂、黄芪口服液；甘肃省卫生厅下发的《发关于加强人感染H7N9禽流感防控工作的通知》指出，按摩迎香穴可预防H7N9禽流感。</t>
  </si>
  <si>
    <t>1237405624</t>
  </si>
  <si>
    <t>鸿红牛</t>
  </si>
  <si>
    <t>zqAk1t3qZ</t>
  </si>
  <si>
    <t>http://ww1.sinaimg.cn/thumbnail/49c14fb8jw1e3djj3ks49j.jpg</t>
  </si>
  <si>
    <t>【江苏卫生厅：板蓝根冲剂可预防H7N9禽流感】3.中药汤剂：银花、连翘、柴胡、黄芩、防风、桔梗、炒白术、牛子各10g，黄芪、板蓝根各15g，甘草5g。加减：寒战高热加柴胡、黄芩、大青叶；腹胀便结加生大黄、枳实、厚朴。 http://t.cn/zTLmvbK  （分享自 @凤凰网）</t>
  </si>
  <si>
    <t>1660554500</t>
  </si>
  <si>
    <t>lhnlhn</t>
  </si>
  <si>
    <t>zqAk1rKr7</t>
  </si>
  <si>
    <t>江苏卫生厅：板蓝根可预防H7N9禽流感</t>
  </si>
  <si>
    <t>1599564930</t>
  </si>
  <si>
    <t>噶燃多吉</t>
  </si>
  <si>
    <t>邬金康卓林寺 活佛上师</t>
  </si>
  <si>
    <t>zqAk0yvq6</t>
  </si>
  <si>
    <t>http://ww2.sinaimg.cn/thumbnail/5f576c82jw1e3djj2vh8gj.jpg</t>
  </si>
  <si>
    <t>【紧急预防H7N9禽流感，专家的三点忠告！】①该病毒对外界环境抵抗力不强，100℃中一分钟可以被消灭，消毒药可轻松杀死。②不吃生的或半熟的鸡鸭鹅及鸡蛋等。③清明假期，尽量不要接触猪和鸟类等。火速转给身边的人！随喜转发</t>
  </si>
  <si>
    <t>3219027042</t>
  </si>
  <si>
    <t>Sammi天天</t>
  </si>
  <si>
    <t>zqAk0B9N0</t>
  </si>
  <si>
    <t>江苏卫生厅发布：《江苏省人感染H7N9禽流感中医药防治技术方案》其中提到，一个茶饮，可以预防禽流感。配方是：金银花10g，菊花10g，甘草3个，泡茶饮。</t>
  </si>
  <si>
    <t>1199545194</t>
  </si>
  <si>
    <t>小恶魔糖糖糖</t>
  </si>
  <si>
    <t>zqAk0k6bi</t>
  </si>
  <si>
    <t>http://ww3.sinaimg.cn/thumbnail/477f9b6ajw1e3djj1tb17j.jpg</t>
  </si>
  <si>
    <t>流汗要来了吗？亲们，你们已经做好准备了吗？ || 高清：中国多地备战H7N9禽流感 http://t.cn/zTLmPJv</t>
  </si>
  <si>
    <t>3191721364</t>
  </si>
  <si>
    <t>_5771314</t>
  </si>
  <si>
    <t>zqAk0gU7J</t>
  </si>
  <si>
    <t>http://ww3.sinaimg.cn/thumbnail/be3dcd94jw1e3djj1uc10j.jpg</t>
  </si>
  <si>
    <t>每到这季节就瘟疫来临 //【H7N9会不会是SARS重演？】http://t.cn/zTLmPxf (分享自 @今日头条)</t>
  </si>
  <si>
    <t>1935224984</t>
  </si>
  <si>
    <t>香月翔子0108</t>
  </si>
  <si>
    <t>zqAk01XgE</t>
  </si>
  <si>
    <t>http://ww1.sinaimg.cn/thumbnail/73593098jw1e3djizqn23j.jpg</t>
  </si>
  <si>
    <t>江苏卫生厅：板蓝根冲剂可预防H7N9禽流感_中国经济网——国家经济门户 http://t.cn/zTLOeAb  （分享自 @中国经济网）是药三分毒。</t>
  </si>
  <si>
    <t>zqAjZ9fMZ</t>
  </si>
  <si>
    <t>江苏卫生厅：板蓝根冲剂可预防H7N9禽流感_新闻中心_中国网  http://t.cn/zTLY0DZ</t>
  </si>
  <si>
    <t>zqAjYuqbb</t>
  </si>
  <si>
    <t>http://ww1.sinaimg.cn/thumbnail/86a17422jw1e3djizof56j.jpg</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</si>
  <si>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</si>
  <si>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2947524994</t>
  </si>
  <si>
    <t>可靠的王群</t>
  </si>
  <si>
    <t>zqAjWbV0x</t>
  </si>
  <si>
    <t>众志诚城，抗击H7N9！！！http://t.cn/zTLmvs6</t>
  </si>
  <si>
    <t>zqAjViFRk</t>
  </si>
  <si>
    <t>#H7N9禽流感# 大可不必杞人忧天，保持个人良好的生活习惯拒绝死禽，畜。明天会一样晴朗的！ 详情:http://t.cn/zTw1CW7</t>
  </si>
  <si>
    <t>3188559074</t>
  </si>
  <si>
    <t>JM周蓁蓁</t>
  </si>
  <si>
    <t>zqAjUpqHu</t>
  </si>
  <si>
    <t>http://ww4.sinaimg.cn/thumbnail/be0d8ce2jw1e3djitlxqcj.jpg</t>
  </si>
  <si>
    <t>小心H7N9[抓狂]</t>
  </si>
  <si>
    <t>3158812562</t>
  </si>
  <si>
    <t>黏黏黏KLize</t>
  </si>
  <si>
    <t>zqAjU7Plo</t>
  </si>
  <si>
    <t>#H7N9禽流感# 现在全国人都在预防这种病毒…危害性真的是太大了…</t>
  </si>
  <si>
    <t>1743928730</t>
  </si>
  <si>
    <t>玉咖喱</t>
  </si>
  <si>
    <t>zqAjSCWlq</t>
  </si>
  <si>
    <t>#H7N9禽流感# 都要注意，开不得玩笑。 详情:http://t.cn/zTw1CW7</t>
  </si>
  <si>
    <t>3025808185</t>
  </si>
  <si>
    <t>跳动的字节</t>
  </si>
  <si>
    <t>zqAjSkNfq</t>
  </si>
  <si>
    <t>省卫生厅发布人感染H7N9禽流感防治中医方:板蓝根冲剂、黄芪口服液可用于预防H7N9禽流感 http://t.cn/zTL0Gjk</t>
  </si>
  <si>
    <t>3180057690</t>
  </si>
  <si>
    <t>Fondly丶蒾夨</t>
  </si>
  <si>
    <t>zqAjS1Sdb</t>
  </si>
  <si>
    <t>H7N9禽流感，来势凶猛![奥特曼]</t>
  </si>
  <si>
    <t>2920194852</t>
  </si>
  <si>
    <t>儒雅的橘友雅1991</t>
  </si>
  <si>
    <t>zqAjRqepL</t>
  </si>
  <si>
    <t>【左右人生】，作为一个背包客，就算搭乘H7N9号列车，依然在路上。</t>
  </si>
  <si>
    <t>1736698787</t>
  </si>
  <si>
    <t>ECHO请自律</t>
  </si>
  <si>
    <t>zqAjRbAIy</t>
  </si>
  <si>
    <t>街上人那么多，那么多，一点都不想去凑热闹。刚刚楼下有个男的在电话里和他女朋友吵架，不知道为什么我听他说山东话很想笑。其实就算先前新闻里说的那个如皋人真的是因为H7N9死的，我也还是很想回家。现在很想吃青团子想说家乡话，无计，于是，13:52，我默默地往包里装进了一堆书。[书呆子][书呆子]</t>
  </si>
  <si>
    <t>2639116157</t>
  </si>
  <si>
    <t>周简荒</t>
  </si>
  <si>
    <t>zqAjR7k2c</t>
  </si>
  <si>
    <t>【江苏卫生厅：板蓝根冲剂可预防H7N9禽流感】3.中药汤剂：银花、连翘、柴胡、黄芩、防风、桔梗、炒白术、牛子各10g，黄芪、板蓝根各15g，甘草5g。加减：寒战高热加柴胡、黄芩、大青叶；腹胀便结加生大黄、枳实、厚朴。 http://t.cn/zTLnsIU  （分享自 @凤凰网）@mark</t>
  </si>
  <si>
    <t>2111706847</t>
  </si>
  <si>
    <t>上海Morgan</t>
  </si>
  <si>
    <t>zqAjQzWTX</t>
  </si>
  <si>
    <t>江苏卫生厅：板蓝根冲剂可预防H7N9禽流感 http://t.cn/zTARzqv</t>
  </si>
  <si>
    <t>zqAjQfoeJ</t>
  </si>
  <si>
    <t>http://ww1.sinaimg.cn/thumbnail/7071cb75jw1e3djing26tj.jpg</t>
  </si>
  <si>
    <t>2013年04月04日，@中国求生手册 曝光H7N9，清明踏青勿去野禽栖息地。驱猛兽而百姓宁，亮出你的态度！#中国求生手册#  #H7N9# http://t.cn/zO3w2MS</t>
  </si>
  <si>
    <t>1928970677</t>
  </si>
  <si>
    <t>鄭小幽悠优忧_Yo_</t>
  </si>
  <si>
    <t>zqAjPp6iQ</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</si>
  <si>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zxlth 别老去看鸟啦</t>
  </si>
  <si>
    <t>1710280802</t>
  </si>
  <si>
    <t>景轩宝贝</t>
  </si>
  <si>
    <t>zqAjPnslx</t>
  </si>
  <si>
    <t>糗事百科官网</t>
  </si>
  <si>
    <t>转自@糗事百科：问:如何防范雾霾?砖家答:尽量呆在家里不要开窗户。问:怎样预防H7N9禽流感?砖家答:多开窗户通风。问:亲 http://t.cn/zTLnscW</t>
  </si>
  <si>
    <t>2372826845</t>
  </si>
  <si>
    <t>Ma太阳</t>
  </si>
  <si>
    <t>zqAjP7v08</t>
  </si>
  <si>
    <t>大家注意健康啊！ 《江苏:板蓝根可预防H7N9禽流感》 (来自 @头条新闻) http://t.cn/zTLpMmb</t>
  </si>
  <si>
    <t>1749763310</t>
  </si>
  <si>
    <t>哈哉</t>
  </si>
  <si>
    <t>zqAjP7uZ9</t>
  </si>
  <si>
    <t>江苏卫生厅：板蓝根冲剂可预防H7N9禽流感http://t.cn/zTLpryi分享自凤凰新闻HD</t>
  </si>
  <si>
    <t>2920189712</t>
  </si>
  <si>
    <t>傻乎乎田中洋平1985</t>
  </si>
  <si>
    <t>zqAjNzF9G</t>
  </si>
  <si>
    <t>4月4日广州日报报道，从北京空运送达省疾控中心的H7N9病毒检测试剂的外包显示是Ambion品牌的试剂，一盒可检测200人，另外其他媒体报道每1人份试剂成本100元，那么一盒成本就是2万元。2、生产Ambion的公司就是美国life technology（纳斯达克代码LIFE），该公司在中国唯一合资伙伴就是安达基因。</t>
  </si>
  <si>
    <t>2629781914</t>
  </si>
  <si>
    <t>简爱婚典婚礼策划机构</t>
  </si>
  <si>
    <t>鼓楼区简爱婚典服务中心</t>
  </si>
  <si>
    <t>zqAjNCBST</t>
  </si>
  <si>
    <t>江苏卫生厅：板蓝根冲剂可预防H7N9禽流感 http://t.cn/zTL8WIz</t>
  </si>
  <si>
    <t>3210386862</t>
  </si>
  <si>
    <t>zqAjLugG2</t>
  </si>
  <si>
    <t>按摩迎香穴可以预防H7N9禽流感。</t>
  </si>
  <si>
    <t>3241516794</t>
  </si>
  <si>
    <t>夏日棒棒冰_17843</t>
  </si>
  <si>
    <t>zqAjLfgVK</t>
  </si>
  <si>
    <t>1868913104</t>
  </si>
  <si>
    <t>kevin_结庐在人境而无车马喧</t>
  </si>
  <si>
    <t>zqAjKDD4j</t>
  </si>
  <si>
    <t>#H7N9禽流感# 所有病例都集中在長江三角區，難道是偶然的嗎?難道與浙江嘉興的拋投死豬污染水源沒關係嗎?[怒] 详情:http://t.cn/zTw1CW7</t>
  </si>
  <si>
    <t>1935983314</t>
  </si>
  <si>
    <t>珠海宝哥</t>
  </si>
  <si>
    <t>  珠海广播电视台新媒体部职员</t>
  </si>
  <si>
    <t>zqAjIzxiX</t>
  </si>
  <si>
    <t>我们需要一个真实的H7N9疫情的介绍！</t>
  </si>
  <si>
    <t>1039693474</t>
  </si>
  <si>
    <t>bolcco2011</t>
  </si>
  <si>
    <t>zqAjIjA4J</t>
  </si>
  <si>
    <t>江苏卫生厅：板蓝根冲剂可预防H7N9禽流感  http://t.cn/zTLnsIK  （分享自 @头条新闻）</t>
  </si>
  <si>
    <t>1722123415</t>
  </si>
  <si>
    <t>星辰橱柜a卓高美缝剂</t>
  </si>
  <si>
    <t>zqAjIgEr6</t>
  </si>
  <si>
    <t>亲，最近H7N9流感来袭，提醒您和家人做好防护，清明假期少外出，避免接触禽类，养成勤洗手的好习惯，记得也转达给身边的人哦 我在:http://t.cn/zTLnsKY</t>
  </si>
  <si>
    <t>2296834451</t>
  </si>
  <si>
    <t>大炮1979</t>
  </si>
  <si>
    <t>zqAjI1YHO</t>
  </si>
  <si>
    <t>卫计委公布H7N9禽流感临床表现及诊疗方案 http://t.cn/zTLYgVb  @mark</t>
  </si>
  <si>
    <t>1571659000</t>
  </si>
  <si>
    <t>我是黑大胖</t>
  </si>
  <si>
    <t>zqAjHm69a</t>
  </si>
  <si>
    <t>本来想今晚食麦当当，但是想到H7N9，还是算了！</t>
  </si>
  <si>
    <t>1745625843</t>
  </si>
  <si>
    <t>O联O</t>
  </si>
  <si>
    <t>zqAjGsR8R</t>
  </si>
  <si>
    <t>中国国家卫生和计划生育委员会认为，现阶段高危人群主要是从事禽类养殖、销售、宰杀、加工业者，以及在发病前1周内接触过禽类者H7N9型禽流感是一种新型禽流感，于2013年3月底在上海和安徽两地率先发现。http://t.cn/zTLnsLG</t>
  </si>
  <si>
    <t>1709499463</t>
  </si>
  <si>
    <t>于之彦</t>
  </si>
  <si>
    <t>zqAjGbfUa</t>
  </si>
  <si>
    <t>2202970572</t>
  </si>
  <si>
    <t>玩转澳门</t>
  </si>
  <si>
    <t>zqAjFCcri</t>
  </si>
  <si>
    <t>http://ww4.sinaimg.cn/thumbnail/834ea9ccjw1e3dji7jplnj.jpg</t>
  </si>
  <si>
    <t>#插播动态#【流感应对：澳门进入三级戒备】2日晚约23点，澳门新闻局公布，进入流感应对三级戒备状态，针对来自上海、安徽、江苏等地的旅客派发传单。澳门已准备好疫情升级，在各口岸对旅客进行检疫工作。澳门卫生部门高度重视内地H7N9疫情，以紧急会议评估对澳影响，定下三级戒备。（南都记者蒋生）</t>
  </si>
  <si>
    <t>1059690080</t>
  </si>
  <si>
    <t>时尚环保花盆</t>
  </si>
  <si>
    <t>zqAjFAVoD</t>
  </si>
  <si>
    <t>江苏卫生厅：板蓝根冲剂可预防H7N9禽流感http://t.cn/zTLpryi 看看吧，到底啥最抢手，官方都明白的告诉你们，快去抢购吧！[偷笑]</t>
  </si>
  <si>
    <t>2696559771</t>
  </si>
  <si>
    <t>果果爸爸20110824</t>
  </si>
  <si>
    <t>zqAjFjkbv</t>
  </si>
  <si>
    <t>http://ww1.sinaimg.cn/thumbnail/a0ba3c9btw1e3dji3ogu4j.jpg</t>
  </si>
  <si>
    <t>潇洒哥回长春了，专门为面袋哥留下了三件法宝，具有如下功效：提神、美容、预防H7N9。看来潇洒哥的远见，确实很有生活与养生之道。</t>
  </si>
  <si>
    <t>2164792884</t>
  </si>
  <si>
    <t>宁波南苑饭店</t>
  </si>
  <si>
    <t>宁波南苑集团股份有限公司南苑饭店</t>
  </si>
  <si>
    <t>zqAjF2ZLv</t>
  </si>
  <si>
    <t>【如何预防禽流感？远离禽类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</si>
  <si>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江苏省卫生厅发布人感染H7N9禽流感防治中医方:板蓝根冲剂、黄芪口服液可用于预防H7N9禽流感</t>
  </si>
  <si>
    <t>2047192523</t>
  </si>
  <si>
    <t>若影若仙的浮云</t>
  </si>
  <si>
    <t>zqAjDzL23</t>
  </si>
  <si>
    <t>http://ww2.sinaimg.cn/thumbnail/7a05adcbjw1e3dji2st6pj.jpg</t>
  </si>
  <si>
    <t>2212178653</t>
  </si>
  <si>
    <t>手机用户2212178653</t>
  </si>
  <si>
    <t>zqAjDi9yV</t>
  </si>
  <si>
    <t>http://ww1.sinaimg.cn/thumbnail/83db2addjw1e3dji3l4xgj.jpg</t>
  </si>
  <si>
    <t>H7N9禽流感会成为非典第二吗？_腾讯今日话题 http://t.cn/zTLnriZ  @mark</t>
  </si>
  <si>
    <t>1282607874</t>
  </si>
  <si>
    <t>西安经方实践者</t>
  </si>
  <si>
    <t>zqAjCChNf</t>
  </si>
  <si>
    <t>发表了一篇转载博文 《[转载]H7N9禽流感诊的经方治疗》 -  http://t.cn/zTLnFg8</t>
  </si>
  <si>
    <t>1970008132</t>
  </si>
  <si>
    <t>昼长日短</t>
  </si>
  <si>
    <t>zqAjCoUn5</t>
  </si>
  <si>
    <t>H7N9太可怕了，我觉得既然西医治疗的疫苗要半年，不如找中医寻求对策，希望国家多组织那些该领域的老中医参与研究，说不定可以呢，而且中医最大的优势是温和无副作用，国人用着也安心呀</t>
  </si>
  <si>
    <t>2036798023</t>
  </si>
  <si>
    <t>Bobo贞_蕙</t>
  </si>
  <si>
    <t>zqAjC4oGK</t>
  </si>
  <si>
    <t>http://ww1.sinaimg.cn/thumbnail/79671247jw1e3dji22r7lj.jpg</t>
  </si>
  <si>
    <t>三个女人一台戏，不怕H7N9继续吃鸡煲中。[愉快][愉快][愉快][偷笑] 我在:http://t.cn/zTLnF1j</t>
  </si>
  <si>
    <t>3207493595</t>
  </si>
  <si>
    <t>郑灌丹</t>
  </si>
  <si>
    <t>zqAjAALPG</t>
  </si>
  <si>
    <t>#H7N9禽流感#  说明这禽流感很厉害！[抓狂] 详情:http://t.cn/zTw1CW7</t>
  </si>
  <si>
    <t>zqAjz8k3t</t>
  </si>
  <si>
    <t xml:space="preserve"> 《视频:板蓝根可预防H7N9》 (来自 @头条新闻) http://t.cn/zTLRscK</t>
  </si>
  <si>
    <t>2328847184</t>
  </si>
  <si>
    <t>只因是你才情深</t>
  </si>
  <si>
    <t>zqAjxDr6w</t>
  </si>
  <si>
    <t>http://ww4.sinaimg.cn/thumbnail/8acf6350jw1e3djhuc2tmj.jpg</t>
  </si>
  <si>
    <t>江苏卫生厅：板蓝根冲剂可预防H7N9禽流感 http://t.cn/zTLRHzq  （分享自 @凤凰视频）</t>
  </si>
  <si>
    <t>1340110651</t>
  </si>
  <si>
    <t>参言两语</t>
  </si>
  <si>
    <t>zqAjxkApT</t>
  </si>
  <si>
    <t>H7N9禽流感，目前无药可救</t>
  </si>
  <si>
    <t>1202856854</t>
  </si>
  <si>
    <t>无为为为-</t>
  </si>
  <si>
    <t>zqAjwcDzt</t>
  </si>
  <si>
    <t>最大的敌人不是病毒，而是掩盖真相——央视评论员杨宇（YangYu音译）在他的微博上说：“H7N9禽流感正在到来。十年前从SARS中学到的教训是：最大的敌人不是病毒，而是掩盖真相；最好的药物不是类固醇，而是透明度和信任。无论H7N9是什么，现在，检查中国社会在过去10年间是否进步的时刻已经到来。”</t>
  </si>
  <si>
    <t>zqAjuq95U</t>
  </si>
  <si>
    <t>#H7N9禽流感# 多喝新鲜果汁。特别是芦荟+新鲜番茄+芹菜一起榨的果汁（一位认识的中医介绍的）。有效果增强抵抗力 可以预防H7N9 。 榨汁机要火了！~~~ 详情:http://t.cn/zTw1CW7</t>
  </si>
  <si>
    <t>1052527757</t>
  </si>
  <si>
    <t>被剪碎的阳光</t>
  </si>
  <si>
    <t>zqAjtvfzi</t>
  </si>
  <si>
    <t>【甘肃省卫生厅给出的中药预防H7N9禽流感药方，4味药，很简单】一般人群预防方，藿香9g，贯众10g，大青叶15g，甘草3克。用法用量：每日1剂，水煎服，分2次服用，连用3天。试试，别大意。</t>
  </si>
  <si>
    <t>2673329247</t>
  </si>
  <si>
    <t>twoB少钕</t>
  </si>
  <si>
    <t>zqAjsjaNU</t>
  </si>
  <si>
    <t>我要是患上了H7N9，要怎么办啊</t>
  </si>
  <si>
    <t>1088949260</t>
  </si>
  <si>
    <t>AU-by-BBAJ</t>
  </si>
  <si>
    <t>zqAjs0g9i</t>
  </si>
  <si>
    <t>http://ww4.sinaimg.cn/thumbnail/40e80c0cjw1e3djhmm5uoj.jpg</t>
  </si>
  <si>
    <t>视频:江苏卫生厅称板蓝根冲剂可预防H7N9禽流感 http://t.cn/zTLRscK (分享自 @新浪新闻客户端 )</t>
  </si>
  <si>
    <t>2287212455</t>
  </si>
  <si>
    <t>太阳_____当空照</t>
  </si>
  <si>
    <t>zqAjqwGNg</t>
  </si>
  <si>
    <t>【江苏卫生厅：板蓝根冲剂可预防H7N9禽流感】http://t.cn/zTLnkHr (分享自 @今日头条)</t>
  </si>
  <si>
    <t>2533558201</t>
  </si>
  <si>
    <t>詠恆癡鈊</t>
  </si>
  <si>
    <t>zqAjpn4fu</t>
  </si>
  <si>
    <t>多喝板蓝根，黄芪口服液可以预防H7N9禽流感。请互相转告吧!</t>
  </si>
  <si>
    <t>2179928133</t>
  </si>
  <si>
    <t>微型伙伴众筹网</t>
  </si>
  <si>
    <t>zqAjp77fO</t>
  </si>
  <si>
    <t>江苏:板蓝根冲剂可预防H7N9 南京龙虎网-南京日报　04-04 08:55 　　省卫生厅发布人感染H7N9禽流感防治中医方:板蓝根冲剂、黄芪口服液可用于预防H7N9禽流感 000522 002107 300147</t>
  </si>
  <si>
    <t>zqAjp5sUJ</t>
  </si>
  <si>
    <t>http://ww1.sinaimg.cn/thumbnail/83db2addjw1e3djhinifvj.jpg</t>
  </si>
  <si>
    <t>H7N9禽流感会成为非典第二吗？_腾讯今日话题 http://t.cn/zTLnriZ</t>
  </si>
  <si>
    <t>2952422872</t>
  </si>
  <si>
    <t>bqy勤</t>
  </si>
  <si>
    <t>zqAjp5sQM</t>
  </si>
  <si>
    <t>真不让人消停 H7N9新型禽流感</t>
  </si>
  <si>
    <t>2483147205</t>
  </si>
  <si>
    <t>掃淨了陰霾RG自會傾城</t>
  </si>
  <si>
    <t>zqAjotP34</t>
  </si>
  <si>
    <t>http://ww2.sinaimg.cn/thumbnail/9401d1c5jw1e3djhi796lj.jpg</t>
  </si>
  <si>
    <t>甘肃卫生厅：按摩迎香穴可预防H7N9禽流感 http://t.cn/zTLniWE</t>
  </si>
  <si>
    <t>1628583015</t>
  </si>
  <si>
    <t>LT沙漏中的记忆</t>
  </si>
  <si>
    <t>zqAjosBt1</t>
  </si>
  <si>
    <t>http://ww3.sinaimg.cn/thumbnail/61123467jw1e3djhi7qwoj.jpg</t>
  </si>
  <si>
    <t>江苏卫生厅：板蓝根冲剂可预防H7N9禽流感 http://t.cn/zTLpuYw</t>
  </si>
  <si>
    <t>1650903620</t>
  </si>
  <si>
    <t>马哥读报</t>
  </si>
  <si>
    <t>福州拼客网站长马斌</t>
  </si>
  <si>
    <t>zqAjob0a6</t>
  </si>
  <si>
    <t>http://ww4.sinaimg.cn/thumbnail/6266ca44jw1e3djh33edoj.jpg</t>
  </si>
  <si>
    <t>[话筒]【院士强调：远离禽类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央视新闻</t>
  </si>
  <si>
    <t>1800393105</t>
  </si>
  <si>
    <t>合肥土郎中</t>
  </si>
  <si>
    <t>zqAjnz96k</t>
  </si>
  <si>
    <t>http://ww4.sinaimg.cn/thumbnail/6b4fd191jw1e3djhgh8csj.jpg</t>
  </si>
  <si>
    <t>H7N9禽流感，大家注意下咯</t>
  </si>
  <si>
    <t>zqAjlwu55</t>
  </si>
  <si>
    <t>http://ww1.sinaimg.cn/thumbnail/87d20b1ajw1e3djhdc83cj.jpg</t>
  </si>
  <si>
    <t>//#我在看新闻#《【话题】H7N9会成非典第二吗》 和十年前比，防控体系已较完善，然而有关部门依旧不靠谱。 http://t.cn/zTLQx30</t>
  </si>
  <si>
    <t>1680880730</t>
  </si>
  <si>
    <t>何尚区</t>
  </si>
  <si>
    <t>zqAjleSSR</t>
  </si>
  <si>
    <t>#H7N9禽流感#最近怎么全是禽流感？ 我点评了http://t.cn/zTwIsFP 我在:http://t.cn/zTLnk2w</t>
  </si>
  <si>
    <t>1897614891</t>
  </si>
  <si>
    <t>余庆波yqb</t>
  </si>
  <si>
    <t>zqAjkkdAw</t>
  </si>
  <si>
    <t>1346943950</t>
  </si>
  <si>
    <t>管它春夏与秋冬天天乐</t>
  </si>
  <si>
    <t>zqAjjcrBH</t>
  </si>
  <si>
    <t>预控中心:监测力度加大后会发现更多H7N9病例  http://t.cn/zTLnDNX  （分享自 @头条新闻）</t>
  </si>
  <si>
    <t>1848078537</t>
  </si>
  <si>
    <t>敏-小-敏</t>
  </si>
  <si>
    <t>zqAjiANLI</t>
  </si>
  <si>
    <t>http://ww2.sinaimg.cn/thumbnail/6e2770c9jw1e3djh9bjr1j.jpg</t>
  </si>
  <si>
    <t>今天这饭蹭得[汗]，全是鸡肉猪肉[抓狂]，去你的H7N9[右哼哼][左哼哼]</t>
  </si>
  <si>
    <t>2945906925</t>
  </si>
  <si>
    <t>木子瀟丶</t>
  </si>
  <si>
    <t>zqAjiglEF</t>
  </si>
  <si>
    <t>[围观][围观]清明过后一定会大规模爆发H7N9，诸位一定要注意勤洗手，少进城，不吃生，少吃鸡肉多锻炼，多喝水。</t>
  </si>
  <si>
    <t>#禽流感H7N9#减少去人多地和接触禽类【深圳流感发展态势无异常】全国已确认7例人感染H7N9禽流感病例，上海2例已死亡，安徽一例病危。2日深圳市疾控中心表示深圳尚未发现H7N9禽流感病例，专门针对H7N9的检验试剂今日运抵深圳，该试剂4小时内就可出检验结果确认是否感染H7N9禽流感。</t>
  </si>
  <si>
    <t>1216639982</t>
  </si>
  <si>
    <t>ReeL1</t>
  </si>
  <si>
    <t>深圳市品正电子商务有限公司 副总经理</t>
  </si>
  <si>
    <t>zqAjh8lZ3</t>
  </si>
  <si>
    <t>http://ww2.sinaimg.cn/thumbnail/488473eejw1e3djh6x3m9j.jpg</t>
  </si>
  <si>
    <t>2423750852</t>
  </si>
  <si>
    <t>穿越你我之间</t>
  </si>
  <si>
    <t>zqAjgwI7G</t>
  </si>
  <si>
    <t>2013-04-03有报天天读 港媒：H7N9禽流感病毒与黄浦江死猪无关 http://t.cn/zTLnDVG  （分享自 @凤凰视频）</t>
  </si>
  <si>
    <t>2042479615</t>
  </si>
  <si>
    <t>冰山漂流鱼</t>
  </si>
  <si>
    <t>zqAjfDsXn</t>
  </si>
  <si>
    <t>http://ww3.sinaimg.cn/thumbnail/79bdc3ffjw1e3djh32hdxj.jpg</t>
  </si>
  <si>
    <t>甘肃卫生厅：按摩迎香穴可预防H7N9禽流感  http://t.cn/zTLneuk  （分享自 @头条新闻）</t>
  </si>
  <si>
    <t>3168318875</t>
  </si>
  <si>
    <t>魔羯yun</t>
  </si>
  <si>
    <t>zqAjf2BI4</t>
  </si>
  <si>
    <t>http://ww1.sinaimg.cn/thumbnail/bcd8b59bjw1e3djh3htwzj.jpg</t>
  </si>
  <si>
    <t>甘肃卫生厅：按摩迎香穴可预防H7N9禽流感  http://t.cn/zTLne55  （分享自 @头条新闻）</t>
  </si>
  <si>
    <t>2136282063</t>
  </si>
  <si>
    <t>一舟一亭一渔翁</t>
  </si>
  <si>
    <t>zqAjf4ghJ</t>
  </si>
  <si>
    <t>对@范志红_原创营养信息 说：板蓝根可以吗？这些所谓的中成药真的可以吗？？江苏卫生厅：板蓝根冲剂可预防H7N9禽流感</t>
  </si>
  <si>
    <t>3286270204</t>
  </si>
  <si>
    <t>同策_波lucifer</t>
  </si>
  <si>
    <t>zqAjf4gk6</t>
  </si>
  <si>
    <t>#H7N9禽流感#昨晚吃了咖喱鸡！！！ 我点评了http://t.cn/zTwIsFP 我在:http://t.cn/zTLnDaF</t>
  </si>
  <si>
    <t>3198966620</t>
  </si>
  <si>
    <t>小星星DN</t>
  </si>
  <si>
    <t>zqAjf4gmq</t>
  </si>
  <si>
    <t>#H7N9禽流感# 我就在上海啊   我危险吗 详情:http://t.cn/zTw1CW7</t>
  </si>
  <si>
    <t>2375708955</t>
  </si>
  <si>
    <t>觉醒者之路</t>
  </si>
  <si>
    <t>zqAjepyV8</t>
  </si>
  <si>
    <t>http://ww1.sinaimg.cn/thumbnail/8d9a711bjw1e3djh2qih6j.jpg</t>
  </si>
  <si>
    <t>发表了博文 《中药又要涨价了？》 - 中药又要涨价了？ 2013-04-04 / 分类：极端天气与灾难 / 2 / 428人围观 35662 自我鉴别、理性评论、切勿迷信 专家称尚无H7N9禽流感病毒 http://t.cn/zTLnDif</t>
  </si>
  <si>
    <t>1710003741</t>
  </si>
  <si>
    <t>jtuki</t>
  </si>
  <si>
    <t>zqAje9mDF</t>
  </si>
  <si>
    <t>http://ww1.sinaimg.cn/thumbnail/65ec961djw1e3djh2lsnsj.jpg</t>
  </si>
  <si>
    <t>最快6-8个月研发出疫苗…… 病毒进化的速度好快啊，比人类防御能力的进化速度快多了，隔三岔五就来一记大招，伤不起…… =_= 注意卫生，饭前便后要洗手！卫计委公布H7N9禽流感临床表现及诊疗方案 http://t.cn/zTLYgVb</t>
  </si>
  <si>
    <t>1374728617</t>
  </si>
  <si>
    <t>非非非非常YY的巨蟹94138</t>
  </si>
  <si>
    <t>zqAje8b9D</t>
  </si>
  <si>
    <t>坐等国人抢购囤积板蓝根 //【江苏卫生厅：板蓝根冲剂可预防H7N9禽流感】http://t.cn/zTLnDxk (分享自 @今日头条)</t>
  </si>
  <si>
    <t>2105417917</t>
  </si>
  <si>
    <t>摇滚_企鹅</t>
  </si>
  <si>
    <t>zqAje8b8M</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</si>
  <si>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微评：兰州牛肉面更有效。</t>
  </si>
  <si>
    <t>1799836254</t>
  </si>
  <si>
    <t>邈邈兮</t>
  </si>
  <si>
    <t>zqAjbdGi5</t>
  </si>
  <si>
    <t>http://ww4.sinaimg.cn/thumbnail/6b47525ejw1e3djgxxrg0j.jpg</t>
  </si>
  <si>
    <t>Two more H7N9 cases found http://t.cn/zTLjN9V @中国日报-移动新媒体 keep away from the flue！</t>
  </si>
  <si>
    <t>1871344130</t>
  </si>
  <si>
    <t>我吃但我不是货</t>
  </si>
  <si>
    <t>zqAjbc1GR</t>
  </si>
  <si>
    <t>#H7N9症状# 是不是感冒了去医院就出不来了 详情:http://t.cn/zTLYEcT</t>
  </si>
  <si>
    <t>zqAja00wD</t>
  </si>
  <si>
    <t>http://ww3.sinaimg.cn/thumbnail/75b52ed2jw1e3djgvl6yjj.jpg</t>
  </si>
  <si>
    <t>仅供参阅：《江苏省人感染H7N9禽流感中医药防治技术方案(2013年第1版)》。这一方案提供了预防、诊治人感染H7N9禽流感的多个中医方。http://t.cn/zTLneeH</t>
  </si>
  <si>
    <t>2495715120</t>
  </si>
  <si>
    <t>像风像雨又像雾1962</t>
  </si>
  <si>
    <t>zqAj99AII</t>
  </si>
  <si>
    <t xml:space="preserve"> @G-stan【江苏卫生厅:板蓝根冲剂黄芪口服液可预防H7N9禽流感】江苏卫生厅昨日发布《人感染H7N9禽流感中医药防治技术方案》:玉屏风散颗粒、板蓝根冲剂、黄芪口服液等中成药可用以预防，适用高危人群，现阶段主要是从事禽类养殖、销售、加工业者，以及在发病前一周内接触过禽类者.</t>
  </si>
  <si>
    <t>1205466634</t>
  </si>
  <si>
    <t>地与天失消</t>
  </si>
  <si>
    <t>zqAj75v1x</t>
  </si>
  <si>
    <t xml:space="preserve">板蓝根真是千古奇药啊，什么病都可以治：板蓝根冲剂可预防H7N9禽流感 - </t>
  </si>
  <si>
    <t>1984162695</t>
  </si>
  <si>
    <t>xx_老李同志的贤惠媳妇</t>
  </si>
  <si>
    <t>zqAj6r2w6</t>
  </si>
  <si>
    <t>请问最近还剩啥能吃#预防H7N9禽流感#的</t>
  </si>
  <si>
    <t>1806616573</t>
  </si>
  <si>
    <t>柈獸朲</t>
  </si>
  <si>
    <t>北京东方大信投资管理有限公司 人事招聘主管</t>
  </si>
  <si>
    <t>zqAj69dIZ</t>
  </si>
  <si>
    <t>微博全是H7N9的消息了</t>
  </si>
  <si>
    <t>2411572981</t>
  </si>
  <si>
    <t>中大南方艺创系生活部</t>
  </si>
  <si>
    <t>zqAj48acw</t>
  </si>
  <si>
    <t>【H7N9禽流预防--习惯预防】1.保持手部清洁，并用正确方法洗手。 2.避免手部接触眼睛、鼻及口。 3.打喷嚏或咳嗽时应遮掩口鼻。 4.不随地吐痰，如要吐痰应将分泌物包好，弃置于有盖垃圾箱内。 5.有呼吸道感染症状或发烧时，应戴上口罩，并尽早就医。</t>
  </si>
  <si>
    <t>3165002980</t>
  </si>
  <si>
    <t>Clown00521</t>
  </si>
  <si>
    <t>zqAj2BCsQ</t>
  </si>
  <si>
    <t>http://ww1.sinaimg.cn/thumbnail/bca61ce4jw1e3djglkcoqj.jpg</t>
  </si>
  <si>
    <t>甘肃卫生厅：按摩迎香穴可预防H7N9禽流感  http://t.cn/zTLnevg  （分享自 @头条新闻）</t>
  </si>
  <si>
    <t>1734102904</t>
  </si>
  <si>
    <t>恋酱</t>
  </si>
  <si>
    <t> 北纬通信旗下 蜂巢游戏 媒介主管</t>
  </si>
  <si>
    <t>zqAj2k10h</t>
  </si>
  <si>
    <t>江苏卫生厅:板蓝根可预防H7N9，看来这回板蓝根要么脱销，要么涨价。没辙。 我在:http://t.cn/zTLneLR</t>
  </si>
  <si>
    <t>2530431193</t>
  </si>
  <si>
    <t>青年社交读者俱乐部</t>
  </si>
  <si>
    <t>青年社交读者俱乐部官方微博</t>
  </si>
  <si>
    <t>zqAj244qY</t>
  </si>
  <si>
    <t>http://ww4.sinaimg.cn/thumbnail/96d350d9jw1e3djgk2czzj.jpg</t>
  </si>
  <si>
    <t xml:space="preserve">#防治禽流感#【H7N9禽流感防治常识】1.病情表现为典型的病毒性肺炎，起病急，病程早期有高热(38度以上)，咳嗽等呼吸道感染症状。起病5-7天出现呼吸困难。2.对鸡肉等彻底煮熟，不要吃半生不熟鸡蛋。3.勤洗手、室内勤通风换气。4.尽量不接触活禽鸟和猪等。5.病毒在100℃中一分钟可被消灭。via头条新闻  </t>
  </si>
  <si>
    <t>1270415060</t>
  </si>
  <si>
    <t>别急你要的岁月都会给你</t>
  </si>
  <si>
    <t>zqAj0wamD</t>
  </si>
  <si>
    <t>值班回来就感冒了，昨晚一直睡到现在！还梦到各种死人！感觉头要炸了！嗓子要废了！不会是H7N9吧，要死了！都离我远点啊！</t>
  </si>
  <si>
    <t>1569143293</t>
  </si>
  <si>
    <t>小拽-拽</t>
  </si>
  <si>
    <t>zqAj0hA1P</t>
  </si>
  <si>
    <t xml:space="preserve"> 【官方称中药预防H7N9不负责任】 http://weibo.com/1686684155/zqzZBgIjb 分享自@百度新闻</t>
  </si>
  <si>
    <t>zqAiZCVhz</t>
  </si>
  <si>
    <t>《午间视野》 我国已发现9例H7N9禽流感病例 http://t.cn/zTLnmPM  （分享自 @新浪搜索）</t>
  </si>
  <si>
    <t>1900569547</t>
  </si>
  <si>
    <t>必确中国</t>
  </si>
  <si>
    <t>Precor必确官方微博</t>
  </si>
  <si>
    <t>zqAiZ6JuB</t>
  </si>
  <si>
    <t>http://ww1.sinaimg.cn/thumbnail/714863cbgw1e3djget1dij.jpg</t>
  </si>
  <si>
    <t>#Precor必确对抗H7N9禽流感# 对抗禽流感，运动请选择人流较少地方，或是家里。运动后免疫力低下状态一段时间，建议减少人群接触。每周建议设定150分钟以下中等强度训练。补充必需氨基酸如谷氨酰胺，以及蛋白质，维生素C[bed举哑铃] via 林烁Nathan 详情:http://t.cn/zTLjH1x</t>
  </si>
  <si>
    <t>2162898855</t>
  </si>
  <si>
    <t>2012张跃洲</t>
  </si>
  <si>
    <t>zqAiZ3IPa</t>
  </si>
  <si>
    <t>[话筒][话筒][话筒]【紧急预防H7N9禽流感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t>
  </si>
  <si>
    <t>2239166760</t>
  </si>
  <si>
    <t>e动交行湖北省分行</t>
  </si>
  <si>
    <t>交通银行股份有限公司湖北省分行</t>
  </si>
  <si>
    <t>zqAiZ3IP1</t>
  </si>
  <si>
    <t>e动交行湖北省分行-皮</t>
  </si>
  <si>
    <t>http://ww3.sinaimg.cn/thumbnail/8576f928jw1e3djgg1er2j.jpg</t>
  </si>
  <si>
    <t>#贴心e刻#【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</si>
  <si>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1674413584</t>
  </si>
  <si>
    <t>steve1984</t>
  </si>
  <si>
    <t>zqAiZ3IO4</t>
  </si>
  <si>
    <t>#H7N9禽流感# 朋友们注意安全，洁身自好，多吃青菜。 详情:http://t.cn/zTw1CW7</t>
  </si>
  <si>
    <t>1928941270</t>
  </si>
  <si>
    <t>我的号真的被盗了</t>
  </si>
  <si>
    <t>zqAiYbPCj</t>
  </si>
  <si>
    <t>#H7N9禽流感# 昨天吃了只鸭腿，今早起来发热了，这下该怎么办？！？！？！ 详情:http://t.cn/zTw1CW7</t>
  </si>
  <si>
    <t>2268871700</t>
  </si>
  <si>
    <t>GLORIA13XY-JR</t>
  </si>
  <si>
    <t>zqAiX2DRi</t>
  </si>
  <si>
    <t>#H7N9禽流感#头痛好难受[抓狂][晕][悲伤] 我点评了http://t.cn/zTwIsFP</t>
  </si>
  <si>
    <t>zqAiVdn6w</t>
  </si>
  <si>
    <t>http://ww4.sinaimg.cn/thumbnail/bd9fcb95jw1e3djg2zfxwj.jpg</t>
  </si>
  <si>
    <t>#防治禽流感#【江苏卫生厅：板蓝根冲剂可预防H7N9禽流感】江苏省卫生厅昨日发布人感染H7N9禽流感防治中医方，玉屏风散颗粒、板蓝根冲剂、黄芪口服液等中成药可用于预防，适用于高危人群，现阶段主要是从事禽类养殖、销售、宰杀、加工业者，以及在发病前一周内接触过禽类者。http://t.cn/zTLngJg</t>
  </si>
  <si>
    <t>1380568945</t>
  </si>
  <si>
    <t>口腹不饥</t>
  </si>
  <si>
    <t>zqAiSxqrT</t>
  </si>
  <si>
    <t>【H7N9禽流感诊疗方案公布】根据人感染H7N9禽流感诊疗方案（2013年第1版），人感染H7N9禽流感传染源目前尚不明确，推测可能为携带H7N9禽流感病毒的禽类及其分泌物或排泄物。现尚无人与人之间传播的确切证据。现阶段高危人群主要是从事禽类养殖、销售、宰杀、加工业者，以及在发病前1周内接触过禽类者。</t>
  </si>
  <si>
    <t>1912386535</t>
  </si>
  <si>
    <t>上海日报</t>
  </si>
  <si>
    <t>上海日报官方微博</t>
  </si>
  <si>
    <t>zqAiSfPck</t>
  </si>
  <si>
    <t>http://ww4.sinaimg.cn/thumbnail/71fcb3e7tw1e3djfto06pj.jpg</t>
  </si>
  <si>
    <t>【网传普陀区出现流感死亡病例 是否感染H7N9禽流感卫生部门正在做标本检测】网传普陀区出现流感死亡病例，是否感染H7N9禽流感，卫生部门目前正在检测。其8名密切接触者目前未发现有发热或呼吸道症状。via@健康上海12320</t>
  </si>
  <si>
    <t>3258242514</t>
  </si>
  <si>
    <t>空白_的回忆</t>
  </si>
  <si>
    <t>zqAiPA64M</t>
  </si>
  <si>
    <t>#H7N9禽流感#这个流感说是神马东西啊，，动物的吗 我点评了http://t.cn/zTwIsFP</t>
  </si>
  <si>
    <t>1113755561</t>
  </si>
  <si>
    <t>goodman教主</t>
  </si>
  <si>
    <t>zqAiPA671</t>
  </si>
  <si>
    <t>江苏卫生厅称板蓝根可预防H7N9禽流感， 发病初期恶寒、发热、干咳无痰等。继之寒战、高热、咳嗽阵作、气喘息促。而后迅速进入重危症期，持续高热、昏迷、厥脱等</t>
  </si>
  <si>
    <t>1649620403</t>
  </si>
  <si>
    <t>淑女瓜瓜</t>
  </si>
  <si>
    <t>zqAiPA68X</t>
  </si>
  <si>
    <t>http://ww4.sinaimg.cn/thumbnail/625335b3jw1e3djg24s1cj.jpg</t>
  </si>
  <si>
    <t>刚买的小零食，都吃到大半了，看到微信发来的H7N9禽流感病例与我这么近。顿时鸡皮疙瘩竖起…还让不让人活啦！[怒]</t>
  </si>
  <si>
    <t>1996597980</t>
  </si>
  <si>
    <t>非轮海2014</t>
  </si>
  <si>
    <t>zqAiPBqfD</t>
  </si>
  <si>
    <t>http://ww2.sinaimg.cn/thumbnail/7701aadcjw1e3djg22qu2j.jpg</t>
  </si>
  <si>
    <t>分享自股海轮盘  《H7N9禽流感病毒概念股推荐 -  昨天，浙江省卫生厅通报，浙江省确诊2例人感染H7N9禽流感病例，其中1例患者死亡。目前，未发现上述2例病例间存在...  (来自 @头条博客) -   http://t.cn/zTLndQD</t>
  </si>
  <si>
    <t>2920097364</t>
  </si>
  <si>
    <t>乐观的赤丸1988</t>
  </si>
  <si>
    <t>zqAiPiIze</t>
  </si>
  <si>
    <t>H7N9    H1N1  [感冒] 大家注意穿衣 谨防感冒    [晕]勤洗手 多休息 保持好心情 提升免疫力[奥特曼] 尽量不去人流拥挤地[围观] 愿病毒停止扩散[围脖]</t>
  </si>
  <si>
    <t>2322898820</t>
  </si>
  <si>
    <t>赤道吹来的风</t>
  </si>
  <si>
    <t>zqAiPiuQC</t>
  </si>
  <si>
    <t>挺吓人的！ (评论给 全国H7N9禽流感病例已达7人_MSN健康频道_MSN中文网 http://t.cn/zT2Hz0e )</t>
  </si>
  <si>
    <t>3037341802</t>
  </si>
  <si>
    <t>玉罗紫雪</t>
  </si>
  <si>
    <t>zqAiP0TFW</t>
  </si>
  <si>
    <t xml:space="preserve">#4.4搜狐节日早报#H7N9禽流感病毒热点问答 H7N9特征：体温38.6-40℃，咳嗽，发病后5-7天出现呼吸困难和重症肺炎。 http://t.cn/zTL0k7e @搜狐新闻客户端 </t>
  </si>
  <si>
    <t>3196031634</t>
  </si>
  <si>
    <t>TCL健康中国</t>
  </si>
  <si>
    <t>佛山市南海TCL家用电器有限公司</t>
  </si>
  <si>
    <t>zqAiOqzRA</t>
  </si>
  <si>
    <t>http://ww1.sinaimg.cn/thumbnail/be7f9292gw1e3djfcivp4j.jpg</t>
  </si>
  <si>
    <t>#H7N9禽流感# 岳阳也有一例流感死亡，湖南开始需要关注！TCL空气净化机，彻底杀灭室内各种病毒，健康中国，关爱家人。 详情:http://t.cn/zTw1CW7</t>
  </si>
  <si>
    <t>1731986465</t>
  </si>
  <si>
    <t>爱奇艺</t>
  </si>
  <si>
    <t>爱奇艺官方微博</t>
  </si>
  <si>
    <t>zqAiO7EzV</t>
  </si>
  <si>
    <t>http://ww4.sinaimg.cn/thumbnail/673c0421jw1e3djfzg36kj.jpg</t>
  </si>
  <si>
    <t>【视频H7N9禽流感，目前无药可救！】病原体没能查到，目前无药可救！严重性同SARS！！大家外出戴口罩、勤洗手。请转告你身边的亲人，保重！ 视频&gt;&gt;http://t.cn/zTLvP0E</t>
  </si>
  <si>
    <t>2920094992</t>
  </si>
  <si>
    <t>乐观的可爱达达1982</t>
  </si>
  <si>
    <t>zqAiNweA9</t>
  </si>
  <si>
    <t>有感禽流感：砖家建议假期莫去湿地、远离鸟类，甚至连花鸟市场也别去……夹杂在恐惧人群里的我，要为候鸟们庆幸。联想到去年迁徙路线上残忍的猎杀，能不说这是大自然对人类暴戾的报复？SO，就让#H7N9禽流感#来得再猛烈吧！</t>
  </si>
  <si>
    <t>1820072583</t>
  </si>
  <si>
    <t>俑哥_付</t>
  </si>
  <si>
    <t>zqAiNeDjU</t>
  </si>
  <si>
    <t>终于知道H7N9这个名字怎么来的了……“生物学上对于甲型流感的划分是按照血凝素和神经氨酸酶的种类划分的。这两者决定了病毒进入细胞和最后扩散出细胞的能力，但是不决定毒力。我们日常所见到的那些以H (血凝素)和N（神经氨酸酶），比如H3N2，来命名的流感病毒全部是甲型流感的分支。”</t>
  </si>
  <si>
    <t>1916355627</t>
  </si>
  <si>
    <t>窒息_Daniel爱吃辣</t>
  </si>
  <si>
    <t>zqAiLs9iB</t>
  </si>
  <si>
    <t>板蓝根真乃神药也！非典你预防，H7N9你也能预防......</t>
  </si>
  <si>
    <t>1835351897</t>
  </si>
  <si>
    <t>晟行无限</t>
  </si>
  <si>
    <t>zqAiKzZHO</t>
  </si>
  <si>
    <t>#H7N9禽流感# ......板蓝根是神药~....求国家相关部门加大中医学研究力度！！！[挖鼻屎] 详情:http://t.cn/zTw1CW7</t>
  </si>
  <si>
    <t>1844371497</t>
  </si>
  <si>
    <t>社会热点观察</t>
  </si>
  <si>
    <t>zqAiJFFeM</t>
  </si>
  <si>
    <t>江苏运输鸡鸭男子因咳嗽发烧症状在上海死亡，据卫生部门核查，近期有一江苏如皋从事运输鸡鸭工作的中年男子因咳嗽、咳痰并出现发热症状前往本市一个体诊所就诊。后因症状无改善，前往普陀区某医院就诊，患者病情加重经抢救无效于4月3日早上死亡。该病例是否感染H7N9禽流感，卫生部门正在检测、诊断中。</t>
  </si>
  <si>
    <t>1742893205</t>
  </si>
  <si>
    <t>yareisi2000</t>
  </si>
  <si>
    <t>zqAiJ6f2X</t>
  </si>
  <si>
    <t>看到网上有人说，鸡粪掺入猪饲料的方法已推广应用多年，总觉得黄浦江漂猪事件和H7N9之间不是偶然，这果然找到了联系，有些猪肯定已经染上H7N9，另外黄浦江的水随后用于什么也难一一追踪。又查了一下，鸡粪也用于牛羊饲料，大家要遁入空门了，这个配方居然是新浪网4月2日还在推荐的http://t.cn/zTA3Zbk</t>
  </si>
  <si>
    <t>2722701695</t>
  </si>
  <si>
    <t>泰山居士88</t>
  </si>
  <si>
    <t>zqAiIuBgu</t>
  </si>
  <si>
    <t>江苏卫生厅称板蓝根可预防H7N9禽流感 网易新闻 http://t.cn/zTL0Gjk  （分享自 @网易新闻）</t>
  </si>
  <si>
    <t>3043341284</t>
  </si>
  <si>
    <t>御康企业-灸疗御养</t>
  </si>
  <si>
    <t>深圳市御康生物科技有限公司</t>
  </si>
  <si>
    <t>zqAiHEjWR</t>
  </si>
  <si>
    <t>按摩迎香穴/香灸足三里预防H7N9禽流感 http://t.cn/zTLndhM</t>
  </si>
  <si>
    <t>1806309620</t>
  </si>
  <si>
    <t>新绍兴师爷</t>
  </si>
  <si>
    <t>绍兴县人大常委会柯岩街道工委副主任</t>
  </si>
  <si>
    <t>zqAiH29KL</t>
  </si>
  <si>
    <t>中国工程院院士李兰娟：H7N9不会人传人，有药可医。http://t.cn/zTLRC09</t>
  </si>
  <si>
    <t>zqAiH57jd</t>
  </si>
  <si>
    <t>【H7N9禽流预防--饮食】1.“春夏养阳”，勿食寒凉损伤阳气2.饮食要清淡：由冬季的膏粱厚味转变为应季时蔬的清温平淡。如菠菜、蒜苗、香葱、小油菜等3.饮食宜多甘少酸：春季宜吃甘味食物，以健脾胃之气，温补阳气；肝主升发，与春相应，酸入肝，少食酸性食物，既防阳气生发太过，又能养肝，提高抗病能力</t>
  </si>
  <si>
    <t>1777921765</t>
  </si>
  <si>
    <t>捣蛋之父-Milgram</t>
  </si>
  <si>
    <t>zqAiFfFDR</t>
  </si>
  <si>
    <t>http://ww3.sinaimg.cn/thumbnail/69f8eee5jw1e3djd0dejsj.jpg</t>
  </si>
  <si>
    <t>【世界卫生组织关于甲型H7N9病毒的常识解答】了解甲型H7N9病毒，请关注实时更新的世界卫生组织信息，网址：http://t.cn/zTLNLuD （请帮转）</t>
  </si>
  <si>
    <t>1825746005</t>
  </si>
  <si>
    <t>织夏微兰</t>
  </si>
  <si>
    <t>zqAiEmEuX</t>
  </si>
  <si>
    <t>我想要一处300方以上的平层，门口有大片的私家花园草坪，在一间落地全窗的客厅角落，放置一架钢琴。阳光暖暖的午后，煮着香醇的咖啡，烤箱里出炉香甜的曲奇，我弹着一首又一首的曲子，就这样度过迟暮之年。这是我20岁时的愿望，实现的前提是现在不要被感染上h7n9[可怜]</t>
  </si>
  <si>
    <t>1806746292</t>
  </si>
  <si>
    <t>禁婆菜</t>
  </si>
  <si>
    <t>zqAiDvzL8</t>
  </si>
  <si>
    <t>#H7N9禽流感# 怕怕。。。。我在上海额。。。听说长沙也死了一个了。。。我还不敢回学校了。。不吃鸟禽类和猪肉？这让肉食主义者怎么活啊 详情:http://t.cn/zTw1CW7</t>
  </si>
  <si>
    <t>3240785364</t>
  </si>
  <si>
    <t>请问丶爱怎么走</t>
  </si>
  <si>
    <t>zqAiDtprS</t>
  </si>
  <si>
    <t>http://ww2.sinaimg.cn/thumbnail/c12a75d4jw1e3djfju4fbj.jpg</t>
  </si>
  <si>
    <t xml:space="preserve">【温州未发现人感染禽流感病例】4月2日，据温州市疾病预防控制中心通报，到目前为止，温州暂未发现人感染H7N9禽流感的病例，疾控部门已加强对禽流感疫情和不明原因肺炎病例的监测。市民如果近期有发热、咳嗽，尤其是出现高热、呼吸困难等症状，请高度警惕，及时就医。 </t>
  </si>
  <si>
    <t>2330207140</t>
  </si>
  <si>
    <t>阿龙1970A</t>
  </si>
  <si>
    <t>zqAiCCTuN</t>
  </si>
  <si>
    <t>http://ww1.sinaimg.cn/thumbnail/8ae423a4jw1e3djfh1f80j.jpg</t>
  </si>
  <si>
    <t>江苏确诊4例人感染H7N9禽流感病例-高清观看-腾讯视频 http://t.cn/zTLnr5V</t>
  </si>
  <si>
    <t>1798753457</t>
  </si>
  <si>
    <t>没操疯</t>
  </si>
  <si>
    <t>zqAiAvRfb</t>
  </si>
  <si>
    <t>预防H7N9禽流感，这个我懂，H7N9禽流感症状，这个我也知道，清明节外出踏青赛诗，文明祭扫从我做起当心流感</t>
  </si>
  <si>
    <t>3034284375</t>
  </si>
  <si>
    <t>绝顶山小-至尊</t>
  </si>
  <si>
    <t>zqAiAetVE</t>
  </si>
  <si>
    <t>H7N9禽流感的肆虐注定要成为板蓝根在四月里疯狂的诱因！</t>
  </si>
  <si>
    <t>1750193932</t>
  </si>
  <si>
    <t>小0是我</t>
  </si>
  <si>
    <t>zqAiyaoE7</t>
  </si>
  <si>
    <t>http://ww3.sinaimg.cn/thumbnail/6851d70cjw1e3djfbsi1gj.jpg</t>
  </si>
  <si>
    <t>假期没有阳光没有公园，电影院太多人，避开H7N9最好节目--自家观映煲美剧。</t>
  </si>
  <si>
    <t>1215343120</t>
  </si>
  <si>
    <t>湮月</t>
  </si>
  <si>
    <t>zqAiyaaJy</t>
  </si>
  <si>
    <t>总是板蓝根啊。。。我这是黑呢，还是黑呢，还是黑呢？ 《江苏:板蓝根可预防H7N9禽流感》 (来自 @头条新闻) http://t.cn/zTLpMmb</t>
  </si>
  <si>
    <t>3268834767</t>
  </si>
  <si>
    <t>屋顶上的红宝石_20110607</t>
  </si>
  <si>
    <t>zqAixgVHo</t>
  </si>
  <si>
    <t>看新闻说板蓝根对H7N9有作用，正好家里也没了，就去买了2大包备着先[得意地笑]</t>
  </si>
  <si>
    <t>1627494894</t>
  </si>
  <si>
    <t>爱子轩妈咪</t>
  </si>
  <si>
    <t>zqAiwFhVF</t>
  </si>
  <si>
    <t>淡淡定定！心静自然凉，个人卫生到位就健康！ 《江苏:板蓝根可预防H7N9禽流感》 (来自 @头条新闻) http://t.cn/zTLpMmb</t>
  </si>
  <si>
    <t>1652787880</t>
  </si>
  <si>
    <t>姑妄谈</t>
  </si>
  <si>
    <t>zqAiwnGH0</t>
  </si>
  <si>
    <t>昨天江苏省中医药局组织专家在国家卫生和计划生育委员会《人感染H7N9禽流感诊疗方案(2013年第1版)》和临床观察基础上，结合江苏地域特点制订了《江苏省人感染H7N9禽流感中医药防治技术方案(2013年第1版)》。这一方案提供了预防诊治人感染H7N9禽流感的多个中医方。...元芳，你看呢?大人，今天是愚人节?</t>
  </si>
  <si>
    <t>3209743532</t>
  </si>
  <si>
    <t>eqlhw</t>
  </si>
  <si>
    <t>zqAivurB9</t>
  </si>
  <si>
    <t>H7N9临床表现及诊疗方案公布 http://t.cn/zTLnBn5（分享自@凤凰客户端）</t>
  </si>
  <si>
    <t>2397234622</t>
  </si>
  <si>
    <t>hgloo3</t>
  </si>
  <si>
    <t>zqAiuDz8d</t>
  </si>
  <si>
    <t xml:space="preserve">预防#H7N9禽流感#                               1.中成药：玉屏风散颗粒、板蓝根冲剂、黄芪口服液。  2.袋泡茶：银花10g、菊花10g、甘草3g，泡茶饮。  3.中药汤剂：银花、连翘、柴胡、黄芩、防风、桔梗、炒白术、牛子各10g，黄芪、板蓝根各15g，甘草5g。 </t>
  </si>
  <si>
    <t>2024375563</t>
  </si>
  <si>
    <t>小小香葱</t>
  </si>
  <si>
    <t>zqAiujBlw</t>
  </si>
  <si>
    <t>在防治#H7N9#病毒形势严峻的今天，居然发现公用盥洗室的池子里存有两口no law to see的黄痰，简直是恶心他妈给恶心开门——恶心到家了！！！太没素质了！！！立刻用八四消毒液全面清洁！之后用烧开的水大冲！杀死一切潜伏的病毒！全部杀死！！！</t>
  </si>
  <si>
    <t>2520410823</t>
  </si>
  <si>
    <t>陕西城事</t>
  </si>
  <si>
    <t>新浪陕西城市频道官方微博</t>
  </si>
  <si>
    <t>zqAitsIHE</t>
  </si>
  <si>
    <t>http://ww4.sinaimg.cn/thumbnail/963a6ac7jw1e3djf1m1omj.jpg</t>
  </si>
  <si>
    <t>#防治禽流感#【H7N9潜伏期7天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by@央视新闻</t>
  </si>
  <si>
    <t>1264184502</t>
  </si>
  <si>
    <t>hangtian105</t>
  </si>
  <si>
    <t>zqAita5hn</t>
  </si>
  <si>
    <t>http://ww3.sinaimg.cn/thumbnail/4b59ecb6jw1e3djf4ake7g.gif</t>
  </si>
  <si>
    <t>发表了博文 《省卫生厅发布人感染H7N9禽流感防治中医方 板蓝根冲剂、黄芪口服液可用于预防H7N9禽流感》 - 南报网讯(记者查金忠 通讯员沈卫) 为探索和发挥中医药在防治人感染H7N9禽流感中的作用 http://t.cn/zTLnB9k</t>
  </si>
  <si>
    <t>zqAishScT</t>
  </si>
  <si>
    <t>1681562555</t>
  </si>
  <si>
    <t>晋老西汽车-杰</t>
  </si>
  <si>
    <t>晋老西网 汽车事业部 负责人</t>
  </si>
  <si>
    <t>zqAirFcvg</t>
  </si>
  <si>
    <t>2188966042</t>
  </si>
  <si>
    <t>炼钢G</t>
  </si>
  <si>
    <t>zqAirDSeA</t>
  </si>
  <si>
    <t>发表了博文 《王海滨：暂时宅居》 - 暂时宅居（2013-04-04 13:15:28)   新闻数据，已有9人感染H7N9病毒，江浙沪多点爆发，无法确认感染路径。死亡患者有接触禽类和猪肉的案例，这种 http://t.cn/zTLnBJK</t>
  </si>
  <si>
    <t>zqAir602b</t>
  </si>
  <si>
    <t>3247790835</t>
  </si>
  <si>
    <t>我love我家_大宝</t>
  </si>
  <si>
    <t>zqAiqvWSZ</t>
  </si>
  <si>
    <t>H7N9猖獗，家人却不重视卫生，把鸡和晾晒的衣服放在同一密闭阳台，而且家里还有两人咳嗽，让老公去说他却不以为然，我一个寄人离下的孕妇何处容身?现在才更深有体会，没有一个属于自己的家的感觉我就是一个闯入者!</t>
  </si>
  <si>
    <t>1827858362</t>
  </si>
  <si>
    <t>南鱼一只</t>
  </si>
  <si>
    <t>zqAiqdMwx</t>
  </si>
  <si>
    <t>看着路人穿短袖，低头看自己穿了三件，还冷的不行。我该不会。。。[感冒][感冒]H7N9 Nonono。</t>
  </si>
  <si>
    <t>1734710025</t>
  </si>
  <si>
    <t>孟庆瑞1</t>
  </si>
  <si>
    <t>zqAiqcL2p</t>
  </si>
  <si>
    <t>【官方发布H7N9禽流感临床表现】患者一般表现为流感症状，如发热，咳嗽，少痰，可伴头痛、肌肉酸痛和全身不适。重症患者病情发展迅速，表现为重症肺炎，体温大多持续在39℃以上，呼吸困难，快速进展出现急性呼吸窘迫综合征等。诊疗方案指出，人感染H7N9禽流感潜伏期一般为7天以内。</t>
  </si>
  <si>
    <t>1410659442</t>
  </si>
  <si>
    <t>何医生</t>
  </si>
  <si>
    <t>前苏州人民医院的儿科主任医师何启志</t>
  </si>
  <si>
    <t>zqAipCHEW</t>
  </si>
  <si>
    <t>http://ww2.sinaimg.cn/thumbnail/5414f472jw1e3djezcgzpj.jpg</t>
  </si>
  <si>
    <t>收藏资料：H7N9症状及诊疗方案 // #我在看新闻# 《官方公布H7N9症状及诊疗方案》  方案指出，根据现有病例的调查结果，潜伏期一般为7天以内。 http://t.cn/zTLpmH2</t>
  </si>
  <si>
    <t>2664477865</t>
  </si>
  <si>
    <t>朱耿炎</t>
  </si>
  <si>
    <t>zqAip3v28</t>
  </si>
  <si>
    <t>#H7N9禽流感# 恐怖啊[草泥马] 详情:http://t.cn/zTw1CW7</t>
  </si>
  <si>
    <t>1845009263</t>
  </si>
  <si>
    <t>YeeLouisLee</t>
  </si>
  <si>
    <t>zqAip1UMd</t>
  </si>
  <si>
    <t xml:space="preserve"> @头条新闻: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</si>
  <si>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1821563047</t>
  </si>
  <si>
    <t>布阿布阿</t>
  </si>
  <si>
    <t>zqAioqgXk</t>
  </si>
  <si>
    <t>我在@微盘 分享了一个很不错的文件："人感染H7N9禽流感医院感染预防与控制技术指南-2013年版.doc"，快来看看吧~ http://t.cn/zTLnBhx</t>
  </si>
  <si>
    <t>2400586547</t>
  </si>
  <si>
    <t>四级423</t>
  </si>
  <si>
    <t>zqAiny2WS</t>
  </si>
  <si>
    <t>#H7N9禽流感# 一个H7N9造成谣言四起，考研广大网民良心下限的时候到了。信息公开、准确，再大的困难也会克服；谣言横行，再小的困难也是大困难。 我在:http://t.cn/zTLn1ek</t>
  </si>
  <si>
    <t>1781271007</t>
  </si>
  <si>
    <t>哈利波特君</t>
  </si>
  <si>
    <t>zqAinvHBY</t>
  </si>
  <si>
    <t>这个清明 富人可能HIV 穷人可能H7N9 有的鸡HIV 有的鸡H7N9</t>
  </si>
  <si>
    <t>1790003522</t>
  </si>
  <si>
    <t>银翼雄飞</t>
  </si>
  <si>
    <t>zqAingrHg</t>
  </si>
  <si>
    <t>江苏卫生厅：板蓝根冲剂可预防H7N9禽流感 http://t.cn/zTLOtd5（分享自@凤凰客户端）</t>
  </si>
  <si>
    <t>1954353355</t>
  </si>
  <si>
    <t>亥的微薄</t>
  </si>
  <si>
    <t>zqAim3gam</t>
  </si>
  <si>
    <t>板蓝根是万能的 //【江苏卫生厅：板蓝根冲剂可预防H7N9禽流感】http://t.cn/zTLn1nz (分享自 @今日头条)</t>
  </si>
  <si>
    <t>1405955707</t>
  </si>
  <si>
    <t>雄性小人物</t>
  </si>
  <si>
    <t>zqAilrClc</t>
  </si>
  <si>
    <t>#今日清明#   H7N9（Influenza A virus subtype H7N9，记作A(H7N9)或H7N9）是一种甲型流感病毒，是禽流感病毒或禽流感病毒的一个亚型。  H7N9原本属于低致病性感冒病毒，死亡率低。2013年才发现人类也可以被感染。可能病毒已经出现基因改变或基因洗牌，变成高致病性禽流感。wiki</t>
  </si>
  <si>
    <t>64806999</t>
  </si>
  <si>
    <t>卯金刀ZJ</t>
  </si>
  <si>
    <t>zqAilrCjS</t>
  </si>
  <si>
    <t xml:space="preserve">#我有话说#【江苏卫生厅：板蓝根冲剂可预防H7N9禽流感】 真的假的？别给板蓝根做完广告，又不管用 http://t.cn/zTLpMmb  </t>
  </si>
  <si>
    <t>1838121104</t>
  </si>
  <si>
    <t>小小人中</t>
  </si>
  <si>
    <t>zqAikjFWB</t>
  </si>
  <si>
    <t>http://ww1.sinaimg.cn/thumbnail/6d8f8090jw1e3djerets1j.jpg</t>
  </si>
  <si>
    <t>09年爆发甲型H1N1流感，当时正好是度蜜月中……带了双黄连和很多个口罩！麻袋回新加坡的飞机上有人突发高烧，可是一飞机的人都没隔离。新加坡回上海的飞机着陆后来了4个全副武装的人给乘客每人一枪，确认无事后才放行了！记忆很深刻阿！不知道这次的H7N9会不会也如此？？</t>
  </si>
  <si>
    <t>1226962362</t>
  </si>
  <si>
    <t>jian0605_6f12d7</t>
  </si>
  <si>
    <t>zqAijF8lF</t>
  </si>
  <si>
    <t>http://ww1.sinaimg.cn/thumbnail/4921f5bajw1e3djeqycgxj.jpg</t>
  </si>
  <si>
    <t>【江苏卫生厅：板蓝根冲剂可预防H7N9禽流感】3.中药汤剂：银花、连翘、柴胡、黄芩、防风、桔梗、炒白术、牛子各10g，黄芪、板蓝根各15g，甘草5g。加减：寒战高热加柴胡、黄芩、大青叶；腹胀便结加生大黄、枳实、厚朴。 http://t.cn/zTLn1ZL  （分享自 @凤凰网）</t>
  </si>
  <si>
    <t>1657226055</t>
  </si>
  <si>
    <t>胡锋的博</t>
  </si>
  <si>
    <t>  高级经济师</t>
  </si>
  <si>
    <t>zqAijqqMg</t>
  </si>
  <si>
    <t>江苏卫生厅：板蓝根冲剂可预防H7N9禽流感。禽流感是一种病毒，板蓝根可防？</t>
  </si>
  <si>
    <t>2052341497</t>
  </si>
  <si>
    <t>萝卜哪有心</t>
  </si>
  <si>
    <t>zqAihB2Xt</t>
  </si>
  <si>
    <t>你告诉我少年死猪的奇幻漂流和h7n9没关系 ，你告诉我防范雾霾要少出门关闭门窗，你告诉我防范h7n9需要多开门开窗通风，你告诉我房价百分之六十被国家拿走是谣言，我都信了，真的。我爱你中国，亲爱的母亲。我为你流泪，也为我自豪。</t>
  </si>
  <si>
    <t>1469212173</t>
  </si>
  <si>
    <t>爱吃火锅的吸血鬼</t>
  </si>
  <si>
    <t>zqAih4JKv</t>
  </si>
  <si>
    <t>板蓝根太牛逼，啥都防 //分享网易新闻:「江苏:板蓝根冲剂可预防H7N9」 http://t.cn/zTL0hGp @网易新闻客户端</t>
  </si>
  <si>
    <t>1224254755</t>
  </si>
  <si>
    <t>棒棒医生</t>
  </si>
  <si>
    <t>黄石市中心医院血液风湿科 副主任医师</t>
  </si>
  <si>
    <t>zqAig9VQ6</t>
  </si>
  <si>
    <t>甘肃《人感染H7N9禽流感中医药防治预案》中医药防治注意事项注解 http://t.cn/zTLRHFN</t>
  </si>
  <si>
    <t>2165252683</t>
  </si>
  <si>
    <t>hxz_qlh</t>
  </si>
  <si>
    <t>zqAifzQJD</t>
  </si>
  <si>
    <t>http://ww2.sinaimg.cn/thumbnail/810f224bjw1e3djekeyswj.jpg</t>
  </si>
  <si>
    <t>首例 H7N9 疫苗~猜猜我这是在哪里？</t>
  </si>
  <si>
    <t>2951235984</t>
  </si>
  <si>
    <t>狂妄5</t>
  </si>
  <si>
    <t>zqAif04QG</t>
  </si>
  <si>
    <t>我好像是得啦H7N9流感啦。。。[可怜][可怜][可怜]</t>
  </si>
  <si>
    <t>2435262572</t>
  </si>
  <si>
    <t>邬琴candy</t>
  </si>
  <si>
    <t>zqAie7p4F</t>
  </si>
  <si>
    <t>http://ww4.sinaimg.cn/thumbnail/9127286cjw1e3djei8cgnj.jpg</t>
  </si>
  <si>
    <t>组图：中国多地备战H7N9禽流感 - 目前全国已发现9例H7N9禽流感确诊病例，对此，多地加强防控部署，进入H7N9禽流感防控“备战”状态，以应对病毒来袭。2013年4月3日，北京市暂未发现H7N9禽流感，但市民自觉戴口罩出行，地铁车厢坚持每日消毒。 http://t.cn/zTLn3FB</t>
  </si>
  <si>
    <t>2868758010</t>
  </si>
  <si>
    <t>AILIManager</t>
  </si>
  <si>
    <t>嘉兴沃德食品有限公司 区域经理</t>
  </si>
  <si>
    <t>zqAie6PNr</t>
  </si>
  <si>
    <t>嘉兴人</t>
  </si>
  <si>
    <t>http://ww4.sinaimg.cn/thumbnail/aafdc5fajw1e3djei2iqij.jpg</t>
  </si>
  <si>
    <t>人感染H7N9禽流感诊疗方案 - 百姓话题 - 嘉兴人论坛 http://t.cn/zTLn38D</t>
  </si>
  <si>
    <t>1704544512</t>
  </si>
  <si>
    <t>半岛网</t>
  </si>
  <si>
    <t>半岛网官方微博</t>
  </si>
  <si>
    <t>zqAie5QC7</t>
  </si>
  <si>
    <t>http://ww4.sinaimg.cn/thumbnail/65994900jw1e3djehytc4j.jpg</t>
  </si>
  <si>
    <t>【江苏:板蓝根冲剂可预防H7N9】近日，江苏卫生厅发布H7N9禽流感防治中医方:板蓝根冲剂、黄芪口服液可用预防H7N9禽流感。据南京日报#希望不要引起抢购潮#</t>
  </si>
  <si>
    <t>1263144592</t>
  </si>
  <si>
    <t>ddh_chun</t>
  </si>
  <si>
    <t>zqAidvL7M</t>
  </si>
  <si>
    <t>#H7N9禽流感# 板蓝根是神药，家里不备个一箱两箱的，出门都不好意思和人打招呼~ 详情:http://t.cn/zTw1CW7</t>
  </si>
  <si>
    <t>2571515120</t>
  </si>
  <si>
    <t>Cy万晓斌</t>
  </si>
  <si>
    <t>悦琪导刊 站长</t>
  </si>
  <si>
    <t>zqAidvbQA</t>
  </si>
  <si>
    <t>http://ww3.sinaimg.cn/thumbnail/994634f0jw1e3djefd5zpj.jpg</t>
  </si>
  <si>
    <t>板蓝根真是千古奇药啊，什么病都可以治。/ 江苏卫生厅：板蓝根冲剂可预防H7N9禽流感 - 社会 - 东南网 http://t.cn/zTLnmbJ</t>
  </si>
  <si>
    <t>zqAiddAB7</t>
  </si>
  <si>
    <t>我在@微盘 分享了一个很不错的文件："人感染H7N9禽流感疫情防控方案 第一版.doc"，快来看看吧~ http://t.cn/zTLn3dV</t>
  </si>
  <si>
    <t>2668672343</t>
  </si>
  <si>
    <t>高家庄山茶油</t>
  </si>
  <si>
    <t>zqAicAXQt</t>
  </si>
  <si>
    <t>http://ww1.sinaimg.cn/thumbnail/9f10b557jw1e3dj6au4abj.jpg</t>
  </si>
  <si>
    <t>#H7N9禽流感#禽流感图解，只有更好的去了解，才能更好的去防范！ 亲，你还在为刷牙杯有灰尘而烦恼吗？爱情勇士洗漱套装，保证了水杯的干净卫生，从而保持口腔健康远离病毒干扰！http://t.cn/zTLn3tI</t>
  </si>
  <si>
    <t>1980464985</t>
  </si>
  <si>
    <t>西门不冷</t>
  </si>
  <si>
    <t>zqAicAXLi</t>
  </si>
  <si>
    <t>大一的时候是H1N1，现在都h7n9了。</t>
  </si>
  <si>
    <t>3239855047</t>
  </si>
  <si>
    <t>邱彬文</t>
  </si>
  <si>
    <t>zqAiczDoD</t>
  </si>
  <si>
    <t>板蓝根冲剂可预防H7N9禽流感</t>
  </si>
  <si>
    <t>zqAicjmvs</t>
  </si>
  <si>
    <t>【越南因H7N9禽流感停止从中国进口家禽】媒体报道，越南2日宣布停止从中国进口家禽。过去几天，越南已没收扑杀了上万只从中国入境的活鸡。去年，越南有两人死于常见的H5N1禽流感。世卫组织称越南自03年来，有59人死于H5N1禽流感，是东南亚死亡病例最高的地区之一。而同期全球有360多人死于这类禽流感。</t>
  </si>
  <si>
    <t>3242897524</t>
  </si>
  <si>
    <t>Monkey_HYW</t>
  </si>
  <si>
    <t>zqAiagONm</t>
  </si>
  <si>
    <t>#H7N9禽流感# 又要遭打育苗了，唉！！！ 详情:http://t.cn/zTw1CW7</t>
  </si>
  <si>
    <t>1835081942</t>
  </si>
  <si>
    <t>扬州日报官方微博</t>
  </si>
  <si>
    <t>zqAi9Cj1y</t>
  </si>
  <si>
    <t>http://ww3.sinaimg.cn/thumbnail/6d6120d6jw1e3djeasteqj.jpg</t>
  </si>
  <si>
    <t>zqAi8sNdx</t>
  </si>
  <si>
    <t>江苏卫生厅:板蓝根可预防H7N9 http://t.cn/zTLOtd5（分享自@凤凰客户端）</t>
  </si>
  <si>
    <t>1844328514</t>
  </si>
  <si>
    <t>Mr-Uncle-Star</t>
  </si>
  <si>
    <t>zqAi8c9Sc</t>
  </si>
  <si>
    <t>板蓝根要涨价了…… 分享网易新闻：「江苏:板蓝根冲剂可预防H7N9」  http://t.cn/zTL0hGp</t>
  </si>
  <si>
    <t>zqAi8c9MX</t>
  </si>
  <si>
    <t>我在@微盘 分享了一个很不错的文件："人感染H7N9禽流感诊疗方案 2013年第1版.doc"，快来看看吧~ http://t.cn/zTLn3VW</t>
  </si>
  <si>
    <t>1881992292</t>
  </si>
  <si>
    <t>唐神艾艺</t>
  </si>
  <si>
    <t>上海唐神文化传媒有限公司综合客户部副总监</t>
  </si>
  <si>
    <t>zqAi89Rts</t>
  </si>
  <si>
    <t>http://ww3.sinaimg.cn/thumbnail/702cec64gw1e3djdtktsej.jpg</t>
  </si>
  <si>
    <t>中国多地备战H7N9禽流感[句号]</t>
  </si>
  <si>
    <t>1764052604</t>
  </si>
  <si>
    <t>一懒二穷_君莫笑</t>
  </si>
  <si>
    <t>zqAi7gCpn</t>
  </si>
  <si>
    <t>#H7N9是混蛋#于是机油没法来魔都刷司机了个么有妹子B1-4么TUT 顺便周五维修站也求个GD #苦死了册那##KR家的GN带我走呀##F1#</t>
  </si>
  <si>
    <t>2843090423</t>
  </si>
  <si>
    <t>手机用户2843090423</t>
  </si>
  <si>
    <t>zqAi7hWYM</t>
  </si>
  <si>
    <t>http://ww4.sinaimg.cn/thumbnail/a9761df7jw1e3dje81epdj.jpg</t>
  </si>
  <si>
    <t>【江苏运输鸡鸭男子因咳嗽发烧症状在上海死亡】网传普陀区出现一人感染H7N9流感死亡病例。据卫生部门核查，近期有一江苏如皋从事运输鸡鸭工作的中年男子因咳嗽、咳痰并出现发热症状前往本市一个体诊所就诊。后因症状无改善，前往普陀区某医院 http://t.cn/zTLnu1c  （分享自 @凤凰网）</t>
  </si>
  <si>
    <t>2120776414</t>
  </si>
  <si>
    <t>惠州纵横</t>
  </si>
  <si>
    <t>zqAi7ju4o</t>
  </si>
  <si>
    <t>http://ww2.sinaimg.cn/thumbnail/7e687adejw1e3dje877qcj.jpg</t>
  </si>
  <si>
    <t>环球杂志 【如何预防H7N9禽流感？】中国疾病预防控制中心公布预防方法：①吃熟食，不吃生鸡蛋，禽流感病毒不耐热，100℃下1分钟即可灭活。②特别注意尽量避免直接接触病死禽、畜。③勤洗手、室内勤通风换气、注意营养。④保持室内清洁。⑤若有发热及呼吸道症状，应戴上口罩，尽快就诊。</t>
  </si>
  <si>
    <t>2108354223</t>
  </si>
  <si>
    <t>Smile___Ky</t>
  </si>
  <si>
    <t>zqAi5wZEs</t>
  </si>
  <si>
    <t>http://ww1.sinaimg.cn/thumbnail/7daaeeafjw1e3dje5knpkj.jpg</t>
  </si>
  <si>
    <t>好像貌似是这个样子的，09级的我们在毕业之际曾遇到过非典，SARS，H1N1，如今的H7N9病毒又在传播。09级注定是要经历苦难，方能成才麽[哼]若这些都过去了，再苦再累还会怕麽，早已百毒不侵了。[浮云]</t>
  </si>
  <si>
    <t>1871697024</t>
  </si>
  <si>
    <t>ViiGang</t>
  </si>
  <si>
    <t>zqAi5fog5</t>
  </si>
  <si>
    <t>板蓝根可防H7N9？看来又变神药了？这次会不会又被抢购呢？好吧，更应该做的是下周关注制药个股。</t>
  </si>
  <si>
    <t>1625564121</t>
  </si>
  <si>
    <t>盈盈-热爱生活</t>
  </si>
  <si>
    <t>zqAi5eOZD</t>
  </si>
  <si>
    <t>江蘇省衞生廳表示，板藍根沖劑可預防H7N9禽流感， 你信吗？</t>
  </si>
  <si>
    <t>zqAi5eOV0</t>
  </si>
  <si>
    <t>http://ww3.sinaimg.cn/thumbnail/93969e16jw1e3dje4sh3rj.jpg</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</si>
  <si>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央视新闻</t>
  </si>
  <si>
    <t>2359563264</t>
  </si>
  <si>
    <t>心理咨询师梁</t>
  </si>
  <si>
    <t>zqAi431pG</t>
  </si>
  <si>
    <t>[笑哈哈]强悍的H7N9，板蓝根身价要涨了，商家快屯货。</t>
  </si>
  <si>
    <t>1611692902</t>
  </si>
  <si>
    <t>徐赫伦</t>
  </si>
  <si>
    <t>zqAi3q33u</t>
  </si>
  <si>
    <t>板蓝根又要脱销了//分享网易新闻:江苏:板蓝根冲剂可预防H7N9 http://t.cn/zTL0hGp @网易新闻客户端</t>
  </si>
  <si>
    <t>3014090922</t>
  </si>
  <si>
    <t>創焱整合傳播</t>
  </si>
  <si>
    <t>zqAi38rSu</t>
  </si>
  <si>
    <t>http://ww3.sinaimg.cn/thumbnail/b3a760aagw1e3djd2d7c9j.jpg</t>
  </si>
  <si>
    <t>#预防H7N9禽流感# 口服板蓝根预防因人而异！请勿盲目购买服用~！流感是一种自限性的疾病，多休息、多喝水，一周或十天就会恢复。如果感冒发烧吃药后依然持续发烧，而且症状在短时间内加重，甚至出现胸闷、气粗、呼吸困难等症状就要去医院。[圍觀][圍觀]</t>
  </si>
  <si>
    <t>1824007885</t>
  </si>
  <si>
    <t>萝卜zh</t>
  </si>
  <si>
    <t>zqAi39Mlu</t>
  </si>
  <si>
    <t>江苏省卫生厅发布人：板蓝根冲剂、黄芪口服液可用于预防H7N9禽流感~亲们，大家可以喝点预防下哈~</t>
  </si>
  <si>
    <t>1908663465</t>
  </si>
  <si>
    <t>This-is-a-stone</t>
  </si>
  <si>
    <t>zqAi1FQhs</t>
  </si>
  <si>
    <t>板蓝根冲剂可预防H7N9要哭了好吗。。。是预防感冒吧。。。这个时候感冒是想吓死谁啊。。。太仓。。。如皋。。。陆陆续续真·全面。。。</t>
  </si>
  <si>
    <t>2688782973</t>
  </si>
  <si>
    <t>欣馨宇xm</t>
  </si>
  <si>
    <t>zqAi1ETBw</t>
  </si>
  <si>
    <t>带上欣愉的心情，温馨相随，遨步环宇是一道道风景，欣馨宇伴您一路同行【欣馨宇】http://t.cn/zjwLLVd .  //【江苏卫生厅：板蓝根冲剂可预防H7N9禽流感】http://t.cn/zTLnuQz (分享自 @今日头条)</t>
  </si>
  <si>
    <t>2310174214</t>
  </si>
  <si>
    <t>缺乏睡眠的孩纸</t>
  </si>
  <si>
    <t>zqAi15H6K</t>
  </si>
  <si>
    <t>感冒了，咳嗽，头痛，四肢无力，还有点发烧。医生，请不要告诉我，我光荣地感染了H7N9。[可怜的]</t>
  </si>
  <si>
    <t>zqAi0dXUG</t>
  </si>
  <si>
    <t>江苏卫生厅：板蓝根冲剂可预防H7N9禽流感  http://t.cn/zTLnuLT  （分享自 @头条新闻）</t>
  </si>
  <si>
    <t>1788807212</t>
  </si>
  <si>
    <t>摇了摇脑袋</t>
  </si>
  <si>
    <t>zqAi0cs6N</t>
  </si>
  <si>
    <t>http://ww4.sinaimg.cn/thumbnail/6a9f082cgw1e3djdvq7tdj.jpg</t>
  </si>
  <si>
    <t>目前还不清楚按摩迎香穴、板蓝根、碘盐是否可以预防H7N9。不过有些日常预防措施可以参考：</t>
  </si>
  <si>
    <t>3011720791</t>
  </si>
  <si>
    <t>彭瑜凯</t>
  </si>
  <si>
    <t>zqAhZztLc</t>
  </si>
  <si>
    <t>卫计委公布H7N9禽流感诊疗方案，禽类接触者为高危人群，病毒可潜伏7天，研发疫苗最快需半年，江苏卫生厅称板蓝根可预防；全国已9人感染其中3人死亡。</t>
  </si>
  <si>
    <t>1799390285</t>
  </si>
  <si>
    <t>祁阿珂-</t>
  </si>
  <si>
    <t>zqAhZk9iq</t>
  </si>
  <si>
    <t>http://ww2.sinaimg.cn/thumbnail/6b40844djw1e3djdw6u7jj.jpg</t>
  </si>
  <si>
    <t>曾经的H1N1都进化成H7N9了。真恐怖。 我在:http://t.cn/zYPOqJ2</t>
  </si>
  <si>
    <t>1107669872</t>
  </si>
  <si>
    <t>咪了个喵333</t>
  </si>
  <si>
    <t>zqAhZ0hbM</t>
  </si>
  <si>
    <t>#H7N9禽流感# 各地医疗机构全面投入对疫情的监测与预防，如发现人际传播迹象，必须要实事求是地通报！[可怜][悲伤] 详情:http://t.cn/zTw1CW7</t>
  </si>
  <si>
    <t>1587303135</t>
  </si>
  <si>
    <t>文冤阁大学士</t>
  </si>
  <si>
    <t>zqAhZ0hen</t>
  </si>
  <si>
    <t>http://ww4.sinaimg.cn/thumbnail/5e9c52dfjw1e3djdp9qzaj.jpg</t>
  </si>
  <si>
    <t>加拿大病毒学家Earl Brown表示，H7N9在鸟类中致死率不高，亦不传人，或因与H9N2结合，“破例”开始向人类传播，而H9N2在人类中致死率很高。这种情况与致命的H5N1近似。研究人员已发现H7N9病毒中很多部分发生变异，或已具备传染哺乳动物之能力。Brown还担心XXXX隐瞒实际疫情。http://t.cn/zTLCYLG</t>
  </si>
  <si>
    <t>3221884954</t>
  </si>
  <si>
    <t>没心没肺一辈子就好</t>
  </si>
  <si>
    <t>zqAhXdNdD</t>
  </si>
  <si>
    <t>http://ww1.sinaimg.cn/thumbnail/c00a101ajw1e3djdt4iw0j.jpg</t>
  </si>
  <si>
    <t>#H7N9禽流感# 有那么严重吗？淡定啦。[绿丝带][照相机]</t>
  </si>
  <si>
    <t>zqAhW5MA8</t>
  </si>
  <si>
    <t>【H7N9禽流预防--起居】1.春季万物复苏，应当早睡早起，以适应自然界的生发之气。2.春季乍暖还寒，气候多变，要保暖防寒，提高人体的防御能力。3.运动锻炼：春天万木吐翠，空气清新，增加户外运动锻炼，采纳自然之气养阳，使气血通畅，提高正气，强体防病。4.调畅情志：晒太阳，听音乐，保持乐观情绪。</t>
  </si>
  <si>
    <t>2024276101</t>
  </si>
  <si>
    <t>大栄栄</t>
  </si>
  <si>
    <t>zqAhVsDHN</t>
  </si>
  <si>
    <t>可怕的H7N9，希望大家都很好。</t>
  </si>
  <si>
    <t>2127887360</t>
  </si>
  <si>
    <t>大毛211</t>
  </si>
  <si>
    <t>zqAhTndTu</t>
  </si>
  <si>
    <t>http://ww3.sinaimg.cn/thumbnail/7ed4fc00jw1e3djdnjiogj.jpg</t>
  </si>
  <si>
    <t>一车鸡，漫天鸡毛。阿弥陀佛#H7N9禽流感#@黎小俞 我在:http://t.cn/zTLnmBr</t>
  </si>
  <si>
    <t>2406279690</t>
  </si>
  <si>
    <t>民族覺醒-天下為公</t>
  </si>
  <si>
    <t>zqAhRDyKy</t>
  </si>
  <si>
    <t>分享网易新闻:「动物皮毛被偷 居民忧染H7N9」 http://t.cn/zTLTHZ7 @网易新闻客户端</t>
  </si>
  <si>
    <t>1389332442</t>
  </si>
  <si>
    <t>panshoulan</t>
  </si>
  <si>
    <t>zqAhRC4ra</t>
  </si>
  <si>
    <t>请转告亲朋好友：板蓝根冲剂可预防H7N9禽流感 http://t.cn/zTLnmHI</t>
  </si>
  <si>
    <t>1967157364</t>
  </si>
  <si>
    <t>Alan徐方明</t>
  </si>
  <si>
    <t>zqAhQs8FQ</t>
  </si>
  <si>
    <t>10年前的SARA大家抢板蓝根抢的疯狂，这次的H7N9咱中国人也得抢购点啥吧，初步预计板蓝根还是会被抢，因为在没有确认病因和用药之前咱就信任板蓝根了，第二是鱼虾会被抢购，因为鸡鸭猪肉都不敢吃了，各位看到微博的马上行动吧，否则就来不及了。</t>
  </si>
  <si>
    <t>2175485853</t>
  </si>
  <si>
    <t>雁紫飞菲</t>
  </si>
  <si>
    <t>zqAhQ9CVr</t>
  </si>
  <si>
    <t>#H7N9禽流感#人类真是个伟大的生物，把各种病菌都引到自己身上、</t>
  </si>
  <si>
    <t>1785697265</t>
  </si>
  <si>
    <t>是晴还是--情</t>
  </si>
  <si>
    <t>zqAhPzt1p</t>
  </si>
  <si>
    <t>#H7N9禽流感# 板蓝根重出江湖了，膜拜吧~ 详情:http://t.cn/zTw1CW7</t>
  </si>
  <si>
    <t>2166930677</t>
  </si>
  <si>
    <t>游宏宇_ranger</t>
  </si>
  <si>
    <t>zqAhPyTpB</t>
  </si>
  <si>
    <t>这货要断销了！ //分享网易新闻:「江苏:板蓝根冲剂可预防H7N9」 http://t.cn/zTL0hGp @网易新闻客户端</t>
  </si>
  <si>
    <t>3306244857</t>
  </si>
  <si>
    <t>伺月夜</t>
  </si>
  <si>
    <t>zqAhPf3dL</t>
  </si>
  <si>
    <t>板蓝根又要涨价了，大家该买的抓紧买，今天省卫生厅竟然发布板蓝根可以有效预防H7N9流感，投机商又要投机了</t>
  </si>
  <si>
    <t>1238225805</t>
  </si>
  <si>
    <t>天边一朵葵</t>
  </si>
  <si>
    <t>zqAhOFEcM</t>
  </si>
  <si>
    <t>满心满意地吃了好多泡椒凤爪！！哈哈！！突然一拍大腿！！我会不会h7n9[馋嘴][嘻嘻] 我在:http://t.cn/zTLnmxM</t>
  </si>
  <si>
    <t>2716091533</t>
  </si>
  <si>
    <t>儿科医师陈志远</t>
  </si>
  <si>
    <t>温州市中西医结合医院（温州市儿童医院）儿科医生</t>
  </si>
  <si>
    <t>zqAhOFElg</t>
  </si>
  <si>
    <t>http://ww2.sinaimg.cn/thumbnail/a1e4448djw1e3djdgr5tij.jpg</t>
  </si>
  <si>
    <t>#H7N9禽流感#请大家注意</t>
  </si>
  <si>
    <t>zqAhOlObs</t>
  </si>
  <si>
    <t>http://ww4.sinaimg.cn/thumbnail/9d4db77djw1e3djdg1p7wj.jpg</t>
  </si>
  <si>
    <t>【甘肃卫生厅：按摩迎香穴可预防H7N9禽流感】人民网兰州4月3日电（记者 牟健）3日下午，甘肃省卫生厅紧急下发《发关于加强人感染H7N9禽流感防控工作的通知》（以下简称《通知》）。《通知》要求各级卫生行政部门要高度重视，加强甘肃省人感 http://t.cn/zTLnnOi  （分享自 @凤凰网）</t>
  </si>
  <si>
    <t>2674121545</t>
  </si>
  <si>
    <t>广阔的生命</t>
  </si>
  <si>
    <t>zqAhO717I</t>
  </si>
  <si>
    <t>#H7N9禽流感# 老实说，虽然离我们很远，但我还是挺害怕的。 详情:http://t.cn/zTw1CW7</t>
  </si>
  <si>
    <t>1731801482</t>
  </si>
  <si>
    <t>动漫东东</t>
  </si>
  <si>
    <t>原创系统和软件萌化平台动漫东东官方微博</t>
  </si>
  <si>
    <t>zqAhNuNNC</t>
  </si>
  <si>
    <t>江苏卫生厅：玉屏风散颗粒、板蓝根冲剂、黄芪口服液可预防H7N9禽流感。望周知。</t>
  </si>
  <si>
    <t>2718559134</t>
  </si>
  <si>
    <t>l鱼骨l</t>
  </si>
  <si>
    <t>zqAhMkwSg</t>
  </si>
  <si>
    <t>ZTE中兴Grand四核U985</t>
  </si>
  <si>
    <t xml:space="preserve"> @颂颂阿心 @勤劳de小郭 @常明祎 @80崔子 @我爱骚粉色 @柴藤-1981『板蓝根冲剂可预防H7N9禽流感』http://t.cn/zTLnm2Q</t>
  </si>
  <si>
    <t>【#快速问医生#健康话题，期待你哦！】亲们，我刚发现了“全国H7N9禽流感病例已达7人 江苏新确诊4人病危”话题，等你一起来哦！（分享自@快速问医生）http://t.cn/zY7otxx</t>
  </si>
  <si>
    <t>1282028763</t>
  </si>
  <si>
    <t>GarudaKalaviuka</t>
  </si>
  <si>
    <t>zqAhM07tq</t>
  </si>
  <si>
    <t>肯定又要脱销了 //分享网易新闻:「江苏:板蓝根冲剂可预防H7N9」 http://t.cn/zTL0hGp @网易新闻客户端</t>
  </si>
  <si>
    <t>2686022791</t>
  </si>
  <si>
    <t>我是罗小丫</t>
  </si>
  <si>
    <t>zqAhLrhFS</t>
  </si>
  <si>
    <t>2775834763</t>
  </si>
  <si>
    <t>可乐鸡块吃不吃8</t>
  </si>
  <si>
    <t>zqAhLotGU</t>
  </si>
  <si>
    <t>《午间视野》 我国已发现9例H7N9禽流感病例 http://t.cn/zTLnmPM</t>
  </si>
  <si>
    <t>1767168302</t>
  </si>
  <si>
    <t>洪小东</t>
  </si>
  <si>
    <t>zqAhKy2jQ</t>
  </si>
  <si>
    <t>#H7N9禽流感#似乎已经非常严重了……还能出去玩？</t>
  </si>
  <si>
    <t>1823024253</t>
  </si>
  <si>
    <t>深圳大学学生会</t>
  </si>
  <si>
    <t>zqAhKeYfH</t>
  </si>
  <si>
    <t>http://ww1.sinaimg.cn/thumbnail/6ca9247djw1e3djd3wdo0j.jpg</t>
  </si>
  <si>
    <t>#社会热点#截至4月3日，内地已经确诊9例人感染H7N9禽流感病例，多分布在旅游城市，其中上海2例（已死亡），江苏4例（病危），2例在南京，苏州和无锡分别1例，安徽1例，杭州2例（1例死亡）。病毒梦靥来袭，同学们要勤洗手、室内勤通风换气、尽量避免直接接触病死禽、畜。</t>
  </si>
  <si>
    <t>1588814852</t>
  </si>
  <si>
    <t>80后非全职穷爸爸</t>
  </si>
  <si>
    <t>zqAhKeYe3</t>
  </si>
  <si>
    <t>#H7N9禽流感# 升级了啊……我记得最早是H1N1吧……还是神马的……快快蔓延 然后全部单位放假吧……哈哈哈哈 详情:http://t.cn/zTw1CW7</t>
  </si>
  <si>
    <t>1935361990</t>
  </si>
  <si>
    <t>合肥成锅锅</t>
  </si>
  <si>
    <t>1774479917</t>
  </si>
  <si>
    <t>小辉辉要上公大</t>
  </si>
  <si>
    <t>zqAhJkost</t>
  </si>
  <si>
    <t>H5N1，H1N1。。。过去了，现在又来H7N9了么。。。</t>
  </si>
  <si>
    <t>1249860037</t>
  </si>
  <si>
    <t>mysoho</t>
  </si>
  <si>
    <t>zqAhItWEV</t>
  </si>
  <si>
    <t>http://ww3.sinaimg.cn/thumbnail/4a7f59c5jw1e3djd6yi8yj.jpg</t>
  </si>
  <si>
    <t>谨慎为好～【甘肃制定H7N9禽流感防治药方】 http://t.cn/zTLYCWM (分享自ZAKER安卓手机版)</t>
  </si>
  <si>
    <t>1801047587</t>
  </si>
  <si>
    <t>黒瀬-魔都见</t>
  </si>
  <si>
    <t>zqAhHxUqh</t>
  </si>
  <si>
    <t>H7N9疫情……大家注意防护扫墓的时候戴上口罩尽管还未出现人群的感染也要小心 一定要多洗手注意个人卫生啊 少吃不卫生的摊子 据说不会有SARS那种规模啦 多多小心啊傻逼们@夜盲人Adi @LL-Tayuki @To_From @这姑娘除了有点二哪儿都好 @知-长流 @犯二不是天生的 @YouWholeFace 以及一大堆名字很长的人→</t>
  </si>
  <si>
    <t>1891710833</t>
  </si>
  <si>
    <t>北京叶子818</t>
  </si>
  <si>
    <t>zqAhHxUoy</t>
  </si>
  <si>
    <t>卫计委：H7N9禽流感最长潜伏期为7天  http://t.cn/zTLnnJY  （分享自 @头条新闻）</t>
  </si>
  <si>
    <t>1979602583</t>
  </si>
  <si>
    <t>北京刘艳军</t>
  </si>
  <si>
    <t>北京胜旗广告有限公司 法人</t>
  </si>
  <si>
    <t>zqAhHxUmT</t>
  </si>
  <si>
    <t>总是这些莫名其妙的话题#绿茶婊##H7N9禽流感##三亚海天盛宴##董洁##徐浩##小s#不过看到 #爆炒黑木耳#还真想吃了，晚上来一个。明天能换个菜吗？ 我点评了http://t.cn/zTL4f8U</t>
  </si>
  <si>
    <t>3127852630</t>
  </si>
  <si>
    <t>cC乐淘淘Cc</t>
  </si>
  <si>
    <t>zqAhH1uY3</t>
  </si>
  <si>
    <t>#H7N9禽流感# 注意饮食，勤洗手，多运动，多喝水，清明假期尽量远离家禽鸟兽。 详情:http://t.cn/zTw1CW7</t>
  </si>
  <si>
    <t>2149589402</t>
  </si>
  <si>
    <t>碧桂园欧洲城官方</t>
  </si>
  <si>
    <t>碧桂园·欧洲城（安徽滁州）项目微博</t>
  </si>
  <si>
    <t>zqAhEDmHn</t>
  </si>
  <si>
    <t>http://ww3.sinaimg.cn/thumbnail/8020219agw1e3djcw82g5j.jpg</t>
  </si>
  <si>
    <t>#健康小提示#一张图告诉你怎么预防H7N9禽流感！[围观]又有板蓝根……</t>
  </si>
  <si>
    <t>1974447435</t>
  </si>
  <si>
    <t>网易股票</t>
  </si>
  <si>
    <t>网易股票官方微博</t>
  </si>
  <si>
    <t>zqAhEAA4O</t>
  </si>
  <si>
    <t>【专家称尚无H7N9禽流感病毒疫苗 研发至少半年】通常流感疫苗研发期需要6-8个月，但对这种新发现的禽流感病毒，研发疫苗可能需要更长时间。http://t.cn/zTL0JcL</t>
  </si>
  <si>
    <t>1954768455</t>
  </si>
  <si>
    <t>泊浪沙</t>
  </si>
  <si>
    <t>zqAhElLnO</t>
  </si>
  <si>
    <t>http://ww2.sinaimg.cn/thumbnail/74836647jw1e3djd0nipbj.jpg</t>
  </si>
  <si>
    <t>【江苏卫生厅：板蓝根冲剂可预防H7N9禽流感】3.中药汤剂：银花、连翘、柴胡、黄芩、防风、桔梗、炒白术、牛子各10g，黄芪、板蓝根各15g，甘草5g。加减：寒战高热加柴胡、黄芩、大青叶；腹胀便结加生大黄、枳实、厚朴。 http://t.cn/zTLnEg8  （分享自 @凤凰网）</t>
  </si>
  <si>
    <t>1766184214</t>
  </si>
  <si>
    <t>Eva爱肉肉</t>
  </si>
  <si>
    <t>zqAhEkjDk</t>
  </si>
  <si>
    <t>补觉[偷笑]哈爽！连续三天睡眠5小时晚睡，真心累！[困]被动感冒，出门[感冒]，预防H7N9。吓人的玩意[可怜]</t>
  </si>
  <si>
    <t>3204890210</t>
  </si>
  <si>
    <t>阿错2013</t>
  </si>
  <si>
    <t>zqAhE3AjV</t>
  </si>
  <si>
    <t>新浪博客Android版</t>
  </si>
  <si>
    <t>分享张凤林的博文:[转载]江苏卫生厅：板蓝根冲剂可预防H7N9禽流感http://t.cn/zTLnn5j</t>
  </si>
  <si>
    <t>2938101281</t>
  </si>
  <si>
    <t>朱蒙蒙yeah</t>
  </si>
  <si>
    <t>zqAhDalc7</t>
  </si>
  <si>
    <t>http://ww2.sinaimg.cn/thumbnail/af1fde21jw1e3djcz238hj.jpg</t>
  </si>
  <si>
    <t>江苏卫生厅：板蓝根冲剂可预防H7N9禽流感 http://t.cn/zTLn2dB  @mark</t>
  </si>
  <si>
    <t>2821304560</t>
  </si>
  <si>
    <t>成州之窗</t>
  </si>
  <si>
    <t>zqAhD9toh</t>
  </si>
  <si>
    <t>为探索和发挥中医药在防治人感染H7N9禽流感中的作用，昨天，省中医药局组织专家在国家卫生和计划生育委员会《人感染H7N9禽流感诊疗方案(2013年第1版)》和临床观察基础上，结合江苏地域特点，制订了《江苏省人感染H7N9禽流感中医药防治技术方案这一方案提供了预防、诊治人感染H7N9禽流感的多个中医方。</t>
  </si>
  <si>
    <t>3215078584</t>
  </si>
  <si>
    <t>跟我学美容瘦身吧</t>
  </si>
  <si>
    <t>zqAhCeTvU</t>
  </si>
  <si>
    <t>http://ww1.sinaimg.cn/thumbnail/bfa234b8jw1e3djcxpthmj.jpg</t>
  </si>
  <si>
    <t>1988070223</t>
  </si>
  <si>
    <t>qilinlei</t>
  </si>
  <si>
    <t>zqAhB6Pgd</t>
  </si>
  <si>
    <t xml:space="preserve"> @头条新闻: 【如何用中药预防H7N9禽流感？】江苏卫生厅和甘肃省卫生厅分别推出中药预防H7N9禽流感方法。江苏卫生厅开出的方案是玉屏风散颗粒、板蓝根冲剂、黄芪口服液；甘肃开出的方案是藿香9g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t>
  </si>
  <si>
    <t>zqAhAspp7</t>
  </si>
  <si>
    <t>http://ww4.sinaimg.cn/thumbnail/7e706a11jw1e3djcuzl66j.jpg</t>
  </si>
  <si>
    <t>H7N9禽流感会成为非典第二吗？_腾讯今日话题 腾讯今日话题 用常识解读新闻 http://t.cn/zTLTjVJ  @mark</t>
  </si>
  <si>
    <t>2608074425</t>
  </si>
  <si>
    <t>ToKissWarmly_AW</t>
  </si>
  <si>
    <t>zqAhzBmua</t>
  </si>
  <si>
    <t>大家，我现在及时声明一下，大家要注意日常的卫生，最近新发现一种H7N9型的禽流感十分的严重，目前没有什么疫苗可以抵抗，所以大家最好提前进行预防，为了大家的身体健康，希望大家能够对此有一个基本了了解，重视此事。 http://t.cn/zTLnEuy</t>
  </si>
  <si>
    <t>1216414472</t>
  </si>
  <si>
    <t>CCWB2011</t>
  </si>
  <si>
    <t>zqAhziU89</t>
  </si>
  <si>
    <t>http://ww4.sinaimg.cn/thumbnail/48810308jw1e3djctltfzj.jpg</t>
  </si>
  <si>
    <t>甘肃卫生厅：按摩迎香穴可预防H7N9禽流感  http://t.cn/zTLnEJs  （分享自 @头条新闻）</t>
  </si>
  <si>
    <t>1654387654</t>
  </si>
  <si>
    <t>Oasis-LiveForever</t>
  </si>
  <si>
    <t>zqAhxfFuH</t>
  </si>
  <si>
    <t>H7N9江浙沪皖包邮</t>
  </si>
  <si>
    <t>1813221672</t>
  </si>
  <si>
    <t>Lulu__Young</t>
  </si>
  <si>
    <t>zqAhxgffD</t>
  </si>
  <si>
    <t>最近华东爆发H7N9流感，每天总有几个人发病，经抢救无效而死亡。每日看新闻，就会觉得世事无常，好好珍惜身边在乎的人吧！谁知道，下一刻会是谁离开了。。</t>
  </si>
  <si>
    <t>2608600765</t>
  </si>
  <si>
    <t>吉林珍爱妇产医院微博</t>
  </si>
  <si>
    <t>吉林珍爱妇产医院官方微博</t>
  </si>
  <si>
    <t>zqAhwE1Cn</t>
  </si>
  <si>
    <t>http://ww4.sinaimg.cn/thumbnail/9b7c16bdjw1e3djcp14jbj.jpg</t>
  </si>
  <si>
    <t>【预防H7N9禽流感，牢记三忠告】1、H7N9病毒对外界环境抵抗力不强，100℃中一分钟可以被消灭，消毒药可轻松杀死。2、在厨房中要将生熟食物分开，牢记不吃生的或半熟的鸡鸭鹅肉及鸡蛋等。3、清明假期，外出踏青尽量不要接触鸟类和猪等，别喂鸽子了。</t>
  </si>
  <si>
    <t>1315648693</t>
  </si>
  <si>
    <t>雪雪de日常和周末</t>
  </si>
  <si>
    <t>zqAhvbzOq</t>
  </si>
  <si>
    <t>= = //网易网友:『  我现在在国外做二等公民，有新鲜的空气，有医疗保障，不用喝地沟油，不用担心房子70年产权。每当我不开心的时候，我就看看天朝新闻，看完我就舒服多了』 分享网易跟贴:「全国已现9例H7N9禽流感患者http://t.cn/zTLYBrn @网易新闻客户端</t>
  </si>
  <si>
    <t>2568254865</t>
  </si>
  <si>
    <t>中国药业</t>
  </si>
  <si>
    <t>zqAhuhuyB</t>
  </si>
  <si>
    <t>发表了一篇转载博文 《[转载]人感染H7N9禽流感诊疗方案（2013年第1版）》 -  http://t.cn/zTLnEtl</t>
  </si>
  <si>
    <t>2285963491</t>
  </si>
  <si>
    <t>一米牛一</t>
  </si>
  <si>
    <t>zqAhug9A5</t>
  </si>
  <si>
    <t>发表了一篇转载博文 《[转载]江苏卫生厅：板蓝根冲剂可预防H7N9禽流感》 -  http://t.cn/zTLnEtm</t>
  </si>
  <si>
    <t>1501410141</t>
  </si>
  <si>
    <t>抓紧活2010</t>
  </si>
  <si>
    <t>zqAhu0Jme</t>
  </si>
  <si>
    <t xml:space="preserve">#我有话说#【江苏卫生厅：板蓝根冲剂可预防H7N9禽流感】 这算什么，我们村有个人死了，试着喂了一碗板蓝根立即下田耕了三亩地!呵呵!8分钟前支持(0) 回复 分享 http://t.cn/zTLpMmb  </t>
  </si>
  <si>
    <t>2102665135</t>
  </si>
  <si>
    <t>哈哈哈hhhhhhhhhhh</t>
  </si>
  <si>
    <t>zqBYCyRLo</t>
  </si>
  <si>
    <t>#H7N9禽流感# 病毒一路向南，撸省目前没什么可担心的 @死妈 你们吃省小心点吧，尤其东莞鸡多 详情:http://t.cn/zTw1CW7</t>
  </si>
  <si>
    <t>1686414262</t>
  </si>
  <si>
    <t>梅菜咸鱼</t>
  </si>
  <si>
    <t>zqBYBDhYw</t>
  </si>
  <si>
    <t>H7N9，这次真的是江浙沪包邮了。</t>
  </si>
  <si>
    <t>2206501491</t>
  </si>
  <si>
    <t>Lee-vvvv520</t>
  </si>
  <si>
    <t>zqBYBkv7S</t>
  </si>
  <si>
    <t>还有，我想说现在吃鸡安全吗。。。那个什么甲型H7n9弄的怪吓人的。不过依然挡不住我吃啊。算了，先下嘴再说吧[嘻嘻][嘻嘻]</t>
  </si>
  <si>
    <t>1933853043</t>
  </si>
  <si>
    <t>人生探索者智慧</t>
  </si>
  <si>
    <t>zqBYBo1lE</t>
  </si>
  <si>
    <t>2138113037</t>
  </si>
  <si>
    <t>叶子piao丫piao</t>
  </si>
  <si>
    <t>zqBYArg5z</t>
  </si>
  <si>
    <t>H7N9禽流感，太可怕了，居然还是全球首次发现的新亚型流感病毒~~[抓狂]</t>
  </si>
  <si>
    <t xml:space="preserve"> 【4月4日新浪晚报】我国多地备战H7N9禽流感；日本拟取消钓鱼岛“执法线”  http://t.cn/zTL3bFv</t>
  </si>
  <si>
    <t>2143127573</t>
  </si>
  <si>
    <t>华远-华中心</t>
  </si>
  <si>
    <t>长沙橘韵投资有限公司项目华远华中心</t>
  </si>
  <si>
    <t>zqBYziKgh</t>
  </si>
  <si>
    <t>http://ww2.sinaimg.cn/thumbnail/7fbd8815jw1e3dqtz4ptlj.jpg</t>
  </si>
  <si>
    <t>【H7N9禽流感防治常识】1.病情表现为典型的病毒性肺炎，起病急，病程早期有高热（38度以上），咳嗽等呼吸道感染症状。起病5-7天出现呼吸困难。2对鸡肉等彻底煮熟，不要吃半生不熟鸡蛋。3.疾控中心称可用达菲做早期治疗4.尽量不接触活禽鸟和猪等。5.病毒在100℃中一分钟可被消灭。http://t.cn/zYgrd5J</t>
  </si>
  <si>
    <t>1926323717</t>
  </si>
  <si>
    <t>草编包天使的小木屋</t>
  </si>
  <si>
    <t>淘宝草编包 天使的小木屋官方微博</t>
  </si>
  <si>
    <t>zqBYy5zuH</t>
  </si>
  <si>
    <t>http://ww4.sinaimg.cn/thumbnail/72d15e05jw1e3dqtxb3wsj.jpg</t>
  </si>
  <si>
    <t>//#我在看新闻#《[话题]H7N9会成非典第二吗》 和十年前比，防控体系已较完善，然而有关部门依旧不靠谱。 http://t.cn/zTL1OwK</t>
  </si>
  <si>
    <t>1666350555</t>
  </si>
  <si>
    <t>金朝政9527</t>
  </si>
  <si>
    <t xml:space="preserve">  北京市爱语吧科技有限公司 市场部运营主管 </t>
  </si>
  <si>
    <t>zqBYxxr2x</t>
  </si>
  <si>
    <t>#H7N9禽流感# 接触多就会那些动物多就会感染，那广大消费者不是躺着中枪吗？？？太快了，中国的发展已经阻止不了垃圾食物的横行。每每都会听到乡亲们说现在人们不是饿死，而是吃死。但我们有无法改变这一困境。我想只有自上而下的改变才能救中国。 详情:http://t.cn/zTw1CW7</t>
  </si>
  <si>
    <t>2638328020</t>
  </si>
  <si>
    <t>Suning-杭州-齐悦</t>
  </si>
  <si>
    <t>zqBYxfPRs</t>
  </si>
  <si>
    <t>已收藏，推荐大家观看！【视频：浙江新发现一例感染H7N9禽流感确诊病例 系全国第10例】http://t.cn/zTLFIof（来 @优酷资讯 看我更多收藏视频：http://t.cn/zOJKw5o）</t>
  </si>
  <si>
    <t>zqBYwmAz7</t>
  </si>
  <si>
    <t>顶！推荐大家观看：【视频：浙江新发现一例感染H7N9禽流感确诊病例 系全国第10例】 http://t.cn/zTLFIof （分享自 @优酷资讯）</t>
  </si>
  <si>
    <t>1996940854</t>
  </si>
  <si>
    <t>成都白癜风</t>
  </si>
  <si>
    <t>成都白癜风医学研究院</t>
  </si>
  <si>
    <t>zqBYwlpf9</t>
  </si>
  <si>
    <t>http://ww1.sinaimg.cn/thumbnail/7706e636jw1e3dqtuee2yj.jpg</t>
  </si>
  <si>
    <t>#新闻毒药#TOP1：县官员：红色的水不等于不达标（八嘎，你喝两盅试试？）TOP2：全国去年卖楼6.4万亿 政府拿走近4万亿（剪羊毛理论）TOP3: 高中定“最严校规”防男女生交往（皇帝不急太监急）TOP4：河北邯郸天然气突然涨价 称依据两年前听证会（做人不能太发改委）TOP5：H7N9病毒侵袭（似曾相识隐忧？）</t>
  </si>
  <si>
    <t>3216790454</t>
  </si>
  <si>
    <t>满地沉沙</t>
  </si>
  <si>
    <t>zqBYw4Zfl</t>
  </si>
  <si>
    <t>http://ww3.sinaimg.cn/thumbnail/bfbc53b6gw1e3dqt18v5nj.jpg</t>
  </si>
  <si>
    <t>#H7N9禽流感# 按摩迎香穴可以预防流感 详情:http://t.cn/zTw1CW7</t>
  </si>
  <si>
    <t>1854888182</t>
  </si>
  <si>
    <t>我乐意揣着梦想开心的笃定的流浪</t>
  </si>
  <si>
    <t>zqBYvpQme</t>
  </si>
  <si>
    <t>【江苏卫生厅：板蓝根冲剂可预防H7N9禽流感】http://t.cn/zTLF9Cl (分享自 @今日头条)</t>
  </si>
  <si>
    <t>1654639252</t>
  </si>
  <si>
    <t>困境中依然微笑的凡人</t>
  </si>
  <si>
    <t>zqBYvbK3V</t>
  </si>
  <si>
    <t xml:space="preserve"> 《江苏卫生厅：板蓝根冲剂可预防H7N9禽流感》 (来自 @手机搜狐) http://t.cn/zTLQNkK</t>
  </si>
  <si>
    <t>1739591861</t>
  </si>
  <si>
    <t>重庆溜</t>
  </si>
  <si>
    <t>重庆溜官方微博</t>
  </si>
  <si>
    <t>zqBYvbK2j</t>
  </si>
  <si>
    <t>http://ww1.sinaimg.cn/thumbnail/67b010b5jw1e3dqtslynij.jpg</t>
  </si>
  <si>
    <t>2516380875</t>
  </si>
  <si>
    <t>山东网络台微博</t>
  </si>
  <si>
    <t>山东网络广播电视台齐鲁网齐鲁视频v.iqilu.com官方微博</t>
  </si>
  <si>
    <t>zqBYuA68A</t>
  </si>
  <si>
    <t>http://ww2.sinaimg.cn/thumbnail/95fceccbjw1e3dqtmkw83j.jpg</t>
  </si>
  <si>
    <t>【板蓝根冲剂可预防H7N9禽流感】以下药物可预防H7N9禽流感：1.中成药：玉屏风散颗粒、板蓝根冲剂、黄芪口服液。2.袋泡茶：银花10g、菊花10g、甘草3g，泡茶饮。3.中药汤剂：银花、连翘、柴胡、黄芩、防风、桔梗、炒白术、牛子各10g，黄芪、板蓝根各15g，甘草5g。 http://t.cn/zTLWiEZ</t>
  </si>
  <si>
    <t>1963934140</t>
  </si>
  <si>
    <t>月牙锁天</t>
  </si>
  <si>
    <t>zqBYuiuR3</t>
  </si>
  <si>
    <t>#H7N9禽流感# 据说雾霾在一定程度上阻止该病毒在空气中传播。 详情:http://t.cn/zTw1CW7</t>
  </si>
  <si>
    <t>3215685637</t>
  </si>
  <si>
    <t>杨妹妹说我是胖妞</t>
  </si>
  <si>
    <t>zqBYuiuKZ</t>
  </si>
  <si>
    <t>不知道为什么，突然想到今年省检或者高考化学或生物会有考题与H7N9有关～[偷笑][偷笑][偷笑]明天省检了～一中的孩纸们要加油了！！！</t>
  </si>
  <si>
    <t>2923057173</t>
  </si>
  <si>
    <t>尚品小店主</t>
  </si>
  <si>
    <t>zqBYtDmnw</t>
  </si>
  <si>
    <t>H7N9来势汹汹，大家一定要保持规律的作息时间，注意饮食卫生，多运动，才能提高免疫力，健健康康@河北电视台今日资讯</t>
  </si>
  <si>
    <t>2708545407</t>
  </si>
  <si>
    <t>Drling淩</t>
  </si>
  <si>
    <t>zqBYstHS4</t>
  </si>
  <si>
    <t>http://ww3.sinaimg.cn/thumbnail/a1711f7fjw1e3dqtpbg3gj.jpg</t>
  </si>
  <si>
    <t>【江苏卫生厅：板蓝根冲剂可预防H7N9禽流感】3.中药汤剂：银花、连翘、柴胡、黄芩、防风、桔梗、炒白术、牛子各10g，黄芪、板蓝根各15g，甘草5g。加减：寒战高热加柴胡、黄芩、大青叶；腹胀便结加生大黄、枳实、厚朴。 http://t.cn/zTLFKOj  （分享自 @凤凰网）</t>
  </si>
  <si>
    <t>1632096922</t>
  </si>
  <si>
    <t>瞿更生</t>
  </si>
  <si>
    <t>zqBYsc6zA</t>
  </si>
  <si>
    <t>H7N9、绿茶婊、海天盛宴，热闹的四月天。</t>
  </si>
  <si>
    <t>2515764652</t>
  </si>
  <si>
    <t>hu411316</t>
  </si>
  <si>
    <t>zqBYr3yBc</t>
  </si>
  <si>
    <t>浙江已出现两例H7N9 要注意咯 我在:http://t.cn/zTLF9wb</t>
  </si>
  <si>
    <t>2535599753</t>
  </si>
  <si>
    <t>天高海更深</t>
  </si>
  <si>
    <t>zqBYr2njc</t>
  </si>
  <si>
    <t>http://ww4.sinaimg.cn/thumbnail/97222e89jw1e3dqtmuehnj.jpg</t>
  </si>
  <si>
    <t xml:space="preserve"> 2013-04-03 浙江在线-浙江日报 据浙江省卫生厅今天通报，浙江省确诊2例人感染H7N9禽流感病例，其中一例患者死亡。【编者注：截至2013年4月3日，全国共发现H7N9禽流感确诊患者9例，3人死亡。分别是上海2例(死亡)，安徽1例、江苏4例、浙江2例(1人死亡)】</t>
  </si>
  <si>
    <t>1239097607</t>
  </si>
  <si>
    <t>三皇大老爷</t>
  </si>
  <si>
    <t>zqBYr2ndJ</t>
  </si>
  <si>
    <t>http://ww3.sinaimg.cn/thumbnail/49db2107jw1e3dqtmizolj.jpg</t>
  </si>
  <si>
    <t>1071978907</t>
  </si>
  <si>
    <t>胖子Leon</t>
  </si>
  <si>
    <t>zqBYr1gq9</t>
  </si>
  <si>
    <t>江苏卫生厅:板蓝根可预防H7N9 http://t.cn/zTL0wYS（分享自@凤凰网）</t>
  </si>
  <si>
    <t>1895413197</t>
  </si>
  <si>
    <t>极品唐僧</t>
  </si>
  <si>
    <t>zqBYqoqNK</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</si>
  <si>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人民日报</t>
  </si>
  <si>
    <t>2703310783</t>
  </si>
  <si>
    <t>popid</t>
  </si>
  <si>
    <t>zqBYpeMnP</t>
  </si>
  <si>
    <t>http://ww3.sinaimg.cn/thumbnail/a1213fbfjw1e3dqtk83jmj.jpg</t>
  </si>
  <si>
    <t>央视微博吐槽防H7N9禽流感方案:又有板蓝根…… 网易新闻 http://t.cn/zTLujuQ  （分享自 @网易新闻）</t>
  </si>
  <si>
    <t xml:space="preserve">H7N9病毒已变异 更易感染人体 世卫组织：尚未发现有证据表明H7N9禽流感疫情出现人际传播。 http://t.cn/zTLdDzP @搜狐新闻客户端 </t>
  </si>
  <si>
    <t>1956310002</t>
  </si>
  <si>
    <t>CCHappyYummy</t>
  </si>
  <si>
    <t>zqBYo2Kf1</t>
  </si>
  <si>
    <t>#预防H7N9禽流感# 买点板蓝根去 详情:http://t.cn/zTLjH1x</t>
  </si>
  <si>
    <t>3028313441</t>
  </si>
  <si>
    <t>董家小小姐milly</t>
  </si>
  <si>
    <t>zqBYnuzXA</t>
  </si>
  <si>
    <t>http://ww1.sinaimg.cn/thumbnail/b4806561jw1e3dqthr39nj.jpg</t>
  </si>
  <si>
    <t>【江苏卫生厅：板蓝根冲剂可预防H7N9禽流感】3.中药汤剂：银花、连翘、柴胡、黄芩、防风、桔梗、炒白术、牛子各10g，黄芪、板蓝根各15g，甘草5g。加减：寒战高热加柴胡、黄芩、大青叶；腹胀便结加生大黄、枳实、厚朴。 http://t.cn/zTLFSzS  （分享自 @凤凰网）</t>
  </si>
  <si>
    <t>3153516045</t>
  </si>
  <si>
    <t>飞鱼鱼鱼3153516045</t>
  </si>
  <si>
    <t>zqBYnbN5Y</t>
  </si>
  <si>
    <t>http://ww3.sinaimg.cn/thumbnail/bbf6d60djw1e3dqtgusysj.jpg</t>
  </si>
  <si>
    <t>zqBYmz3nt</t>
  </si>
  <si>
    <t>【目前全国共报告人感染H7N9禽流感病例10例 3例死亡】3月31日以来，截至4月4日下午16时，全国共报告人感染H7N9禽流感病例10例。其中浙江3例，1人死亡；江苏4例，均为危重；安徽1例，病情危重；上海2例均死亡。再次提醒大家：流感季节，勤洗手，多通风，有症状及时就诊！</t>
  </si>
  <si>
    <t>2130737177</t>
  </si>
  <si>
    <t>内什么高中女生</t>
  </si>
  <si>
    <t>zqBYmxRvd</t>
  </si>
  <si>
    <t>#H7N9禽流感# 有没有一个官方解释，预防这个病应该注意什么！ 详情:http://t.cn/zTw1CW7</t>
  </si>
  <si>
    <t>1947188200</t>
  </si>
  <si>
    <t>guankfeng</t>
  </si>
  <si>
    <t>zqBYmixVR</t>
  </si>
  <si>
    <t>1927640607</t>
  </si>
  <si>
    <t>红樱桃1811</t>
  </si>
  <si>
    <t>zqBYmjJoX</t>
  </si>
  <si>
    <t>【视频：浙江确诊两例H7N9禽流感病例1人死亡】 http://t.cn/zTLUoEw  （分享自 @优酷网）</t>
  </si>
  <si>
    <t>2738503702</t>
  </si>
  <si>
    <t>奋斗人生2738503702</t>
  </si>
  <si>
    <t>zqBYmjJrU</t>
  </si>
  <si>
    <t>http://ww4.sinaimg.cn/thumbnail/a33a4016jw1e3dqtfz00zj.jpg</t>
  </si>
  <si>
    <t xml:space="preserve"> 《[博]专家:六招预防H7N9病毒》 (来自 @手机新浪网) http://t.cn/zTLB0yL</t>
  </si>
  <si>
    <t>zqBYlECsE</t>
  </si>
  <si>
    <t>#H7N9#【上海新增1例人感染H7N9禽流感死亡病例】据上海卫生和计划委员会通报，上海市今日新确诊1例人感染H7N9禽流感死亡病例。患者储某 ，男， 48岁，江苏如皋人，从事鸡鸭运输工作。截至目前，该病例密切接触者8人均未发现临床异常表现。目前，全国已有11人感染H7N9禽流感。</t>
  </si>
  <si>
    <t>2839466554</t>
  </si>
  <si>
    <t>建大哥</t>
  </si>
  <si>
    <t>zqBYlpiQK</t>
  </si>
  <si>
    <t>http://ww4.sinaimg.cn/thumbnail/a93ed23ajw1e3dqtergz0j.jpg</t>
  </si>
  <si>
    <t>1661063334</t>
  </si>
  <si>
    <t>ByronLim</t>
  </si>
  <si>
    <t>zqBYkw3zQ</t>
  </si>
  <si>
    <t>点点网</t>
  </si>
  <si>
    <t>【關於中國最近發現的A型流感(H7N9)的FAQ (2013.4.3更新)】關於中國最近發現的A型流感(H7N9)的FAQ (2013.4.3更新)2013 四月 4日 17:49 in 醫療疾病 by PanSci 本文由50多位PanSci社群成員共同翻譯自WHO世界衛生組織網站：Frequen…http://t.cn/zTLFKCo</t>
  </si>
  <si>
    <t>2737083437</t>
  </si>
  <si>
    <t>夏_Perrys</t>
  </si>
  <si>
    <t>zqBYktMej</t>
  </si>
  <si>
    <t>#H7N9禽流感# 我是高危人群[泪]感冒了 详情:http://t.cn/zTw1CW7</t>
  </si>
  <si>
    <t>2509007867</t>
  </si>
  <si>
    <t>Gaven_俊</t>
  </si>
  <si>
    <t>zqBYjBJ2j</t>
  </si>
  <si>
    <t>大家快买 ，在药店涨价钱，快  快    快     快 《江苏:板蓝根可预防H7N9禽流感》 (来自 @头条新闻) http://t.cn/zTLpMmb</t>
  </si>
  <si>
    <t>2561396831</t>
  </si>
  <si>
    <t>许小x77</t>
  </si>
  <si>
    <t>zqBYjCOkh</t>
  </si>
  <si>
    <t>卫计委公布H7N9禽流感临床表现及诊疗方案 http://t.cn/zTLHqGz</t>
  </si>
  <si>
    <t>3063855864</t>
  </si>
  <si>
    <t>火神之力之龙斗士</t>
  </si>
  <si>
    <t>zqBYjDZPN</t>
  </si>
  <si>
    <t>#H7N9禽流感# 禽流感会不会来海南啊？[悲伤][悲伤][悲伤][悲伤][悲伤][悲伤][生病][生病][生病][生病][生病][生病][生病][囧][囧][囧][囧][囧][囧][囧][囧][囧][囧][囧][感冒][感冒][感冒][感冒][感冒][感冒][感冒][感冒][感冒][感冒][感冒][感冒]要防御一下 我在这里:http://t.cn/zj53fkF</t>
  </si>
  <si>
    <t>2862845310</t>
  </si>
  <si>
    <t>Ceci_Nuskin</t>
  </si>
  <si>
    <t>zqBYjld8X</t>
  </si>
  <si>
    <t>http://ww1.sinaimg.cn/thumbnail/aaa38d7ejw1e3dqtbmw29j.jpg</t>
  </si>
  <si>
    <t>H7N9禽流感有上升苗头，增强免疫力是王道[奋斗]注意劳逸结合，多补充各种维生素，ϧɹ别是类胡萝卜素，家有老小的更要注意啰，这个很重要！如新G3果汁由南亚地区号称“超级水果”木鳖果制成，辅以各具效益的枸杞，沙棘，刺梨。含有天然的纳米化脂质类胡萝卜素，更具强效抗氧化[幽灵]我今天G3了，你呢？</t>
  </si>
  <si>
    <t>3025177244</t>
  </si>
  <si>
    <t>鈊煩baby</t>
  </si>
  <si>
    <t>zqBYj1kMt</t>
  </si>
  <si>
    <t>http://ww1.sinaimg.cn/thumbnail/b4508a9cjw1e3dqtayqzcj.jpg</t>
  </si>
  <si>
    <t xml:space="preserve"> 【4月4日新浪晚报】我国多地备战H7N9禽流感；日本拟取消钓鱼岛“执法线” (来自 @手机新浪网) http://t.cn/zTL3bFv</t>
  </si>
  <si>
    <t>3195733070</t>
  </si>
  <si>
    <t>金牛小飞兔</t>
  </si>
  <si>
    <t>zqBYj1kLg</t>
  </si>
  <si>
    <t>现在流感闹的沸沸扬扬的 我觉得我们还是要多加预防 目前江苏省卫生厅指出板蓝根可以预防H7N9禽流同仁堂 板蓝根颗粒 5g*10袋 风热感冒 清热解毒 凉血利咽感 个人极力推荐同仁堂颗粒</t>
  </si>
  <si>
    <t>2514603004</t>
  </si>
  <si>
    <t>释放把小宇宙</t>
  </si>
  <si>
    <t>zqBYit9fB</t>
  </si>
  <si>
    <t>http://ww4.sinaimg.cn/thumbnail/95e1cbfcjw1e3dqt9tq9xj.jpg</t>
  </si>
  <si>
    <t>2945765973</t>
  </si>
  <si>
    <t>厦门康美生技总経理黄汉强</t>
  </si>
  <si>
    <t>zqBYirXMa</t>
  </si>
  <si>
    <t>吃牛樟可以對抗禽流感 《我国多地备战H7N9禽流感》 (来自 @头条新闻) http://t.cn/zTL0D8o</t>
  </si>
  <si>
    <t>2420097837</t>
  </si>
  <si>
    <t>Cilia_Sun</t>
  </si>
  <si>
    <t>zqBYiqSOo</t>
  </si>
  <si>
    <t>是不是年纪大了就开始胆小了，当年非典的时候还天天嘛也不想的上课下课，现在的H7N9怎么就觉得有些可怕了呢，同在疫区，10年来心境有变啊</t>
  </si>
  <si>
    <t>2755865787</t>
  </si>
  <si>
    <t>暗夜缡吻</t>
  </si>
  <si>
    <t>zqBYiby63</t>
  </si>
  <si>
    <t>http://ww2.sinaimg.cn/thumbnail/a4432cbbjw1e3dqt9nuk0j.jpg</t>
  </si>
  <si>
    <t>2217207522</t>
  </si>
  <si>
    <t>露懿鹭克褔</t>
  </si>
  <si>
    <t>zqBYhiiMy</t>
  </si>
  <si>
    <t xml:space="preserve">我参与了@网络新闻联播 发起的投票【H7N9禽流感来袭 你会去买板蓝根么？】，我投给了"不会。之前非典曾有过关于板蓝根的炒作。"这个选项。你也快来表态吧：http://t.cn/zTLdTVV </t>
  </si>
  <si>
    <t>3181480924</t>
  </si>
  <si>
    <t>手机用户hxl</t>
  </si>
  <si>
    <t>zqBYg6gJj</t>
  </si>
  <si>
    <t>http://ww4.sinaimg.cn/thumbnail/bda18bdcjw1e3dqt62k5zj.jpg</t>
  </si>
  <si>
    <t>3180363154</t>
  </si>
  <si>
    <t>飞天蚂蚁1223</t>
  </si>
  <si>
    <t>zqBYfvOqC</t>
  </si>
  <si>
    <t>#H7N9禽流感#板蓝根，居家必备[害羞][害羞][害羞] 我点评了http://t.cn/zTwIsFP 我在:http://t.cn/zTLFKhH</t>
  </si>
  <si>
    <t>2756507827</t>
  </si>
  <si>
    <t>我已经不是我_</t>
  </si>
  <si>
    <t>zqBYftyv2</t>
  </si>
  <si>
    <t>http://ww1.sinaimg.cn/thumbnail/a44cf8b3jw1e3dqt59gafj.jpg</t>
  </si>
  <si>
    <t>在这H7N9的时代我在自己烤肉是不是有点厉害了。 我在这里:http://t.cn/zlYDmkA</t>
  </si>
  <si>
    <t>3170039844</t>
  </si>
  <si>
    <t>0蔡甜0</t>
  </si>
  <si>
    <t>zqBYfbXkc</t>
  </si>
  <si>
    <t>http://ww1.sinaimg.cn/thumbnail/bcf2f824jw1e3dqt51yogj.jpg</t>
  </si>
  <si>
    <t>#H7N9禽流感#这孩子完了@朱小朱YYY @木夕木浅色记忆 @不要阻挡张喻的减肥大业 @彼岸yi旧恋 @I-M-rain 我在这里:http://t.cn/zjtGBXx</t>
  </si>
  <si>
    <t>3267318263</t>
  </si>
  <si>
    <t>大江东去518</t>
  </si>
  <si>
    <t>zqBYehwnq</t>
  </si>
  <si>
    <t>据说板蓝根冲剂、玉屏散、黄芪等中药可以预防H7N9。管住口，就应该没有事情的。</t>
  </si>
  <si>
    <t>3248854045</t>
  </si>
  <si>
    <t>芳心媛曦</t>
  </si>
  <si>
    <t>zqBYehwkr</t>
  </si>
  <si>
    <t xml:space="preserve"> @加措活佛-慈爱基金: 【紧急预防H7N9禽流感，专家的三点忠告！】①该病毒对外界环境抵抗力不强，100℃中一分钟可以被消灭，消毒药可轻松杀死。②不吃生的或半熟的鸡鸭鹅及鸡蛋等。③清明假期，尽量不要接触猪和鸟类等。火速转给身边的人！</t>
  </si>
  <si>
    <t xml:space="preserve"> 《我国多地备战H7N9禽流感》 (来自 @手机新浪网) http://t.cn/zTL0D8o</t>
  </si>
  <si>
    <t>1651933301</t>
  </si>
  <si>
    <t>相逢是缘</t>
  </si>
  <si>
    <t>zqBYdFSzV</t>
  </si>
  <si>
    <t>世界卫生组织 | 人感染甲型H7N9禽流感常见问题回答 http://t.cn/zTLFoYP</t>
  </si>
  <si>
    <t>1935102920</t>
  </si>
  <si>
    <t>徐梦思在努力</t>
  </si>
  <si>
    <t>zqBYdptj5</t>
  </si>
  <si>
    <t>http://ww4.sinaimg.cn/thumbnail/735753c8jw1e3dqt2jucgj.jpg</t>
  </si>
  <si>
    <t>板蓝根是神器 《我国多地备战H7N9禽流感》 (来自 @手机新浪网) http://t.cn/zTL0D8o</t>
  </si>
  <si>
    <t>2518519965</t>
  </si>
  <si>
    <t>Jachin_hua</t>
  </si>
  <si>
    <t>zqBYd7S34</t>
  </si>
  <si>
    <t>不出门，睡觉还能感染[哈哈]#清明##预防H7N9禽流感# 我在:http://t.cn/zTLFoup</t>
  </si>
  <si>
    <t>zqBYd6G5Y</t>
  </si>
  <si>
    <t>【杭州新增2例H7N9禽流感患者 病例集中长三角】 经济观察网 记者 仇子明截至4月3日19点，全国被确诊的H7N9禽流感患者已增至9人，新增两例病例均来自浙江杭州，其中1人因抢救无效死亡，全国因禽流感死亡人数增至3人。浙江省卫生厅通告...http://t.cn/zTLFo3z</t>
  </si>
  <si>
    <t>1253743605</t>
  </si>
  <si>
    <t>菩提天堂</t>
  </si>
  <si>
    <t>zqBYcytFX</t>
  </si>
  <si>
    <t>http://ww4.sinaimg.cn/thumbnail/4aba9bf5jw1e3dqt1b066g.gif</t>
  </si>
  <si>
    <t>【浙江新确诊1人感染H7N9禽流感】新华网浙江频道4月4日电（记者 张乐）记者4日从浙江省卫生厅获悉，浙江省4日新确诊1例人感染H7N9禽流感病例。至此，浙江全省共计报告发现人感染H7N9禽流感病例3例。 http://t.cn/zTLFov8  （分享自 @凤凰网）@海个圈儿 你们那儿的</t>
  </si>
  <si>
    <t>3283815780</t>
  </si>
  <si>
    <t>邓巧琳V</t>
  </si>
  <si>
    <t>zqBYaunVE</t>
  </si>
  <si>
    <t>【全国已有10例人感染H7N9禽流感病例 3人已死亡】浙江今日新确诊1例人感染H7N9禽流感病例。至此，我国已有10例人感染H7N9禽流感病例。其中浙江省3例、安徽省1例、江苏省4例、上海市2例，其中3人已经死亡。今日起，已报告确诊病例的省份将启动疫情信息日报告制度。http://t.cn/zTLDqWd</t>
  </si>
  <si>
    <t>2602196747</t>
  </si>
  <si>
    <t>为文字复兴而努力崛起中的杜彦志</t>
  </si>
  <si>
    <t>zqBY9zX5C</t>
  </si>
  <si>
    <t>来源： 戴喆夫的日志 国内这次在上海，安徽出现的H7N9人感染致病性禽流感病例可能又会在造谣党和不明真相的无知大众的推波助澜下产生不必要的恐慌。本来预计已经会有人写个什么日志科普一下，但是等了一天还是没有。为了践行辟谣党用自己的专业的知识粉碎谣言，保护言... http://t.cn/zTLFoKx</t>
  </si>
  <si>
    <t>2062950712</t>
  </si>
  <si>
    <t>妙手仁心王医生</t>
  </si>
  <si>
    <t>zqBY8FF0O</t>
  </si>
  <si>
    <t>中医对于预防和治疗H7N9型禽流感有很好的方法，中药、针灸、放血疗法等中医技法均大有可为，但不是简单按照国家公布的那些成方和中药汤剂自己吃点就可以的，应该请正规中医看诊过后，针对个人的体质不同采取针对性预防和治疗方案为好。多提一句，中医里有温病学派，专治此类疾病，望相关部门引起重视。</t>
  </si>
  <si>
    <t>2502326394</t>
  </si>
  <si>
    <t>CUBA西北工业大学男篮</t>
  </si>
  <si>
    <t>CUBA西北工业大学男篮微博</t>
  </si>
  <si>
    <t>zqBY8o3Jm</t>
  </si>
  <si>
    <t>最近大家注意身体！H7N9不要轻视</t>
  </si>
  <si>
    <t>2250459740</t>
  </si>
  <si>
    <t>Vivian-雨</t>
  </si>
  <si>
    <t>zqBY8mRIk</t>
  </si>
  <si>
    <t>H7N9真可怕。。。板蓝根居然可以预防？</t>
  </si>
  <si>
    <t>1850109443</t>
  </si>
  <si>
    <t>Elva-lin丶</t>
  </si>
  <si>
    <t>zqBY86svb</t>
  </si>
  <si>
    <t>#H7N9禽流感# 一波一波的，无奈~！ 详情:http://t.cn/zTw1CW7</t>
  </si>
  <si>
    <t>2130765231</t>
  </si>
  <si>
    <t>情感真心说话</t>
  </si>
  <si>
    <t>zqBY7vRsj</t>
  </si>
  <si>
    <t>http://ww1.sinaimg.cn/thumbnail/7f00e5afjw1e3dqsty7qaj.jpg</t>
  </si>
  <si>
    <t>2113977707</t>
  </si>
  <si>
    <t>嚻莫言嚻</t>
  </si>
  <si>
    <t>zqBY6DNVB</t>
  </si>
  <si>
    <t>大家还是多注意下吧！ 《我国多地备战H7N9禽流感》 (来自 @头条新闻) http://t.cn/zTL0D8o</t>
  </si>
  <si>
    <t>1866200632</t>
  </si>
  <si>
    <t>副主席妈妈</t>
  </si>
  <si>
    <t>zqBY6DNRJ</t>
  </si>
  <si>
    <t>图钉</t>
  </si>
  <si>
    <t>http://ww4.sinaimg.cn/thumbnail/6f3bf638jw1e3dqssg8xvj.jpg</t>
  </si>
  <si>
    <t>板蓝根黄芪口服液可预防H7N9流感 http://t.cn/zTLFoqn (免费下载http://t.cn/zj9vjC3 )</t>
  </si>
  <si>
    <t>1872865717</t>
  </si>
  <si>
    <t>也卖酒习水特曲和大曲</t>
  </si>
  <si>
    <t>zqBY6CCd8</t>
  </si>
  <si>
    <t>http://ww1.sinaimg.cn/thumbnail/6fa1a9b5jw1e3dqsslj8yj.jpg</t>
  </si>
  <si>
    <t>1882312265</t>
  </si>
  <si>
    <t>我在看内科</t>
  </si>
  <si>
    <t>zqBY6CCcR</t>
  </si>
  <si>
    <t>浙江新增1例H7N9禽流感病例 全国共发现10例 http://t.cn/zTLgyBM</t>
  </si>
  <si>
    <t>1215638585</t>
  </si>
  <si>
    <t>淡淡的男生2012</t>
  </si>
  <si>
    <t>zqBY63pBL</t>
  </si>
  <si>
    <t>http://ww2.sinaimg.cn/thumbnail/48752c39jw1e3dqsrk3tfj.jpg</t>
  </si>
  <si>
    <t>3273570854</t>
  </si>
  <si>
    <t>朵依果儿</t>
  </si>
  <si>
    <t>zqBY64Bc5</t>
  </si>
  <si>
    <t>http://ww2.sinaimg.cn/thumbnail/c31eba26jw1e3dqsr6di7j.jpg</t>
  </si>
  <si>
    <t xml:space="preserve"> 【4月4日新浪晚报】我国多地备战H7N9禽流感；日本拟取消钓鱼岛“执法线”。快来订阅新浪早晚报，免费新闻资讯每天准时送到，天下大事尽在“掌”握 ！  http://t.cn/zWNQKI9</t>
  </si>
  <si>
    <t>3190684045</t>
  </si>
  <si>
    <t>l还有你们</t>
  </si>
  <si>
    <t>zqBY64BkQ</t>
  </si>
  <si>
    <t>据说H7N9流感有治疗方案咯</t>
  </si>
  <si>
    <t>zqBY5qJvZ</t>
  </si>
  <si>
    <t>http://ww3.sinaimg.cn/thumbnail/65dfab2djw1e3dqsquo6wg.gif</t>
  </si>
  <si>
    <t>［关注H7N9禽流感］H7N9禽流感病毒感染是否有治疗方法？[疑问] H7N9禽流感病毒对神经氨酸酶抑制剂类抗流感病毒药物敏感。根据其他型别流感抗病毒治疗的经验，发病后早期使用神经氨酸酶抑制剂类抗流感病毒药物可能是有效的，但对人类新发现的H7N9禽流感病毒感染的特异性治疗手段仍需观察研究。</t>
  </si>
  <si>
    <t>1651498507</t>
  </si>
  <si>
    <t>木子香颂-丫头</t>
  </si>
  <si>
    <t>zqBY5pxrg</t>
  </si>
  <si>
    <t>转 《江苏:板蓝根可预防H7N9禽流感》 (来自 @头条新闻) http://t.cn/zTLpMmb</t>
  </si>
  <si>
    <t>2702378201</t>
  </si>
  <si>
    <t>浙江网络新闻记录</t>
  </si>
  <si>
    <t>zqBY5pxph</t>
  </si>
  <si>
    <t>据浙江省卫生厅报告，浙江省共发现h7n9禽流感3例，其中一例死亡。望民众尽量减少与飞鸟禽类接触，勤洗手，少聚集。@狗的耳朵 @陈利娜律师 @陈鹏roc_chen @磐安公安 @非常磐安</t>
  </si>
  <si>
    <t>1446397561</t>
  </si>
  <si>
    <t>深度依赖的秘密</t>
  </si>
  <si>
    <t>zqBY598hY</t>
  </si>
  <si>
    <t>http://ww4.sinaimg.cn/thumbnail/56364679jw1e3dqsq6s82j.jpg</t>
  </si>
  <si>
    <t>【我国多地备战H7N9禽流感】 http://t.cn/zTLWcXb (@掌中新浪) http://t.cn/zjTIBOe</t>
  </si>
  <si>
    <t>3291843535</t>
  </si>
  <si>
    <t>华家老爸</t>
  </si>
  <si>
    <t>zqBY4i6Tg</t>
  </si>
  <si>
    <t>http://ww4.sinaimg.cn/thumbnail/c4358bcfjw1e3dqsp37r9j.jpg</t>
  </si>
  <si>
    <t>1787424780</t>
  </si>
  <si>
    <t>晚风诗忆</t>
  </si>
  <si>
    <t>zqBY3nFVh</t>
  </si>
  <si>
    <t>江苏卫生厅：板蓝根冲剂可预防H7N9禽流感 - 新闻频道 - 西部网（陕西新闻网）WWW.CNWEST.COM http://t.cn/zTLFS3h</t>
  </si>
  <si>
    <t>1858660424</t>
  </si>
  <si>
    <t>香港E站购店</t>
  </si>
  <si>
    <t>zqBY3oRxY</t>
  </si>
  <si>
    <t>http://ww1.sinaimg.cn/thumbnail/6ec8e848jw1e3dqsnb6xij.jpg</t>
  </si>
  <si>
    <t>1913623831</t>
  </si>
  <si>
    <t>u_know允浩max昌珉</t>
  </si>
  <si>
    <t>zqBY3oRHf</t>
  </si>
  <si>
    <t>http://ww4.sinaimg.cn/thumbnail/720f9517jw1e3dqsnvl8aj.jpg</t>
  </si>
  <si>
    <t>H7N9   五个“不要”，两个“要”，H7N9禽流感健康提醒：不要与活禽密切接触；不要自行宰杀禽类产品；不要生食禽肉；不要轻视重感冒；不要去疫区旅游；要注意个人卫生，保持室内空气流通；要适当进行体育锻炼，以增加机体对病毒的抵抗能力； 我在这里:http://t.cn/zjtWfHG</t>
  </si>
  <si>
    <t>zqBY2vCxF</t>
  </si>
  <si>
    <t>http://ww2.sinaimg.cn/thumbnail/70b5400fjw1e3dqsmi9wwj.jpg</t>
  </si>
  <si>
    <t>【H7N9禽流感防治常识】①病情表现为典型的病毒性肺炎，起病急，病程早期有高热(38度以上)，咳嗽等呼吸道感染症状。起病5-7天出现呼吸困难。②对鸡肉等彻底煮熟，不要吃半生不熟鸡蛋。③广东疾控中心称可用达菲做早期治疗 ④尽量不接触活禽鸟和猪等。⑤病毒在100℃中一分钟可被消灭。(据公开资料整理)</t>
  </si>
  <si>
    <t>1866602702</t>
  </si>
  <si>
    <t>谢立明Tomo</t>
  </si>
  <si>
    <t>乐歌 集团人力资源开发部 人力资源开发专员 谢立明</t>
  </si>
  <si>
    <t>zqBY2cPq8</t>
  </si>
  <si>
    <t>HTC E1</t>
  </si>
  <si>
    <t>[神马][神马][神马](转)2003年我小学毕业-SARS，2006年我初中毕业-H5N1，2009年我高中毕业-H1N1，2013年我大学毕业-H7N9。我是09级，我为流感代言。 我在:http://t.cn/zTLFSuH</t>
  </si>
  <si>
    <t>2874146191</t>
  </si>
  <si>
    <t>Mbb4</t>
  </si>
  <si>
    <t>zqBY2bNZU</t>
  </si>
  <si>
    <t>让抹黑中医的JY的脸又被痛打了一次------江苏卫生厅：板蓝根冲剂可预防H7N9禽流感  http://t.cn/zTLFavp  （分享自 @头条新闻）@mark</t>
  </si>
  <si>
    <t>2636397481</t>
  </si>
  <si>
    <t>人民知己</t>
  </si>
  <si>
    <t>zqBY1kLUY</t>
  </si>
  <si>
    <t>2348714702</t>
  </si>
  <si>
    <t>南审idea精英汇</t>
  </si>
  <si>
    <t>zqBY11YMg</t>
  </si>
  <si>
    <t>#世界任我翻转#四月四号，星期四，江苏有四例H7N9的禽流感病例。。用我们的正能量，翻转禽流感的负能量。。。让禽流感远离我们。。。 @联想idea精英汇 @刘震86 @淡定姐已被占用 @大大滴石头 我在:http://t.cn/zTLFSY8</t>
  </si>
  <si>
    <t>3178349340</t>
  </si>
  <si>
    <t>夏日浮云1213</t>
  </si>
  <si>
    <t>zqBY0pjYX</t>
  </si>
  <si>
    <t>开窗：雾霾；不开窗：H7N9。好纠结！</t>
  </si>
  <si>
    <t>2610485103</t>
  </si>
  <si>
    <t>1014新闻台</t>
  </si>
  <si>
    <t>南宁电台1014新闻台官方微博</t>
  </si>
  <si>
    <t>zqBY0ql2P</t>
  </si>
  <si>
    <t>浙江省卫生厅昨天通报浙江省确诊了两例人感染H7N9禽流感病例，其中一名患者经抢救无效死亡。截至目前，全国一共确诊了九例人感染H7N9禽流感病例，分别是浙江两例，其中一例已经死亡；安徽1例；江苏4例，病情危重；上海两例，已经死亡。</t>
  </si>
  <si>
    <t>1812137063</t>
  </si>
  <si>
    <t>中医路74号</t>
  </si>
  <si>
    <t>zqBY0rwOp</t>
  </si>
  <si>
    <t>H7N9，中医又要火了，不过，等中医帮大家度过难关，又会有多少人倒戈相向呢，呵呵</t>
  </si>
  <si>
    <t>2814066445</t>
  </si>
  <si>
    <t>美丽典</t>
  </si>
  <si>
    <t>zqBXZyhG3</t>
  </si>
  <si>
    <t>亲，现在开始要注意身体了。全国共报告人感染H7N9禽流感病例10例 3例死亡 http://t.cn/zTLFXY5</t>
  </si>
  <si>
    <t>2932990643</t>
  </si>
  <si>
    <t>将计就计2932990643</t>
  </si>
  <si>
    <t>zqBXZx5Ji</t>
  </si>
  <si>
    <t>10句话</t>
  </si>
  <si>
    <t>http://ww2.sinaimg.cn/thumbnail/aed1e2b3jw1e3dqshod2yj.jpg</t>
  </si>
  <si>
    <t>【H7N9禽流感来袭】上海、安徽、江苏先后发现人感染H7N9禽流感病例，全国共达7例。如何防治禽流感？1.病情表现为典型的病毒性肺炎，起病急，病程早期有高热（38度以上），咳嗽等呼吸道感染症状。起病5-7天出现呼吸困... http://t.cn/zTLivGc</t>
  </si>
  <si>
    <t>2771564313</t>
  </si>
  <si>
    <t>JJenny范</t>
  </si>
  <si>
    <t>zqBXZuSRR</t>
  </si>
  <si>
    <t>H7N9禽流感病毒来袭，大家要多注意饮食了…</t>
  </si>
  <si>
    <t>1868291032</t>
  </si>
  <si>
    <t>最爱笑的鸭子</t>
  </si>
  <si>
    <t>zqBXYBDMu</t>
  </si>
  <si>
    <t>小学毕业SARS，初中毕业H5N1，高中毕业甲流（H1N1），大学毕业H7N9！。。。我明白了，每逢09级毕业必有一次大流感。。</t>
  </si>
  <si>
    <t>1909559223</t>
  </si>
  <si>
    <t>床上的小凳子</t>
  </si>
  <si>
    <t>华为  职员</t>
  </si>
  <si>
    <t>zqBXYCPY8</t>
  </si>
  <si>
    <t>雾霾专家和H7N9专家，别和老百姓的窗户过不去了。</t>
  </si>
  <si>
    <t>2655123707</t>
  </si>
  <si>
    <t>四世麦彭仁波切</t>
  </si>
  <si>
    <t>甘孜康藏协庆寺活佛</t>
  </si>
  <si>
    <t>zqBXYCQ0y</t>
  </si>
  <si>
    <t>供奉，悬挂，念xin咒或转发此忿怒莲师金刚铠甲风马旗，获莲师殊胜加持，远离H7N9禽流感等一切瘟疫!</t>
  </si>
  <si>
    <t>1794500865</t>
  </si>
  <si>
    <t>关注我会掉节操的</t>
  </si>
  <si>
    <t>zqBXYleKp</t>
  </si>
  <si>
    <t>#H7N9禽流感# 还蛮严重的哦，我最近都在吃素，但是今天去大姨家看了小嘎鹅[嘘] 详情:http://t.cn/zTw1CW7</t>
  </si>
  <si>
    <t>3175267610</t>
  </si>
  <si>
    <t>海的范围_931</t>
  </si>
  <si>
    <t>zqBXY3DtH</t>
  </si>
  <si>
    <t>#H7N9禽流感# 又发生这样的事，希望大家都把身体锻炼强壮点，有利抵抗这可恶的病毒[酷][奥特曼]</t>
  </si>
  <si>
    <t>1432623523</t>
  </si>
  <si>
    <t>taojin1951</t>
  </si>
  <si>
    <t>zqBXXsZZz</t>
  </si>
  <si>
    <t>【专家披露首例H7N9患者发病情况 称疫苗暂无生产必要】http://t.cn/zTLFSMQ（来自今日头条http://t.cn/zYrUTfg） 我在:http://t.cn/zTLFSMA</t>
  </si>
  <si>
    <t>zqBXXrZIe</t>
  </si>
  <si>
    <t>http://ww4.sinaimg.cn/thumbnail/9e5389bbjw1e3dqs0orcxj.jpg</t>
  </si>
  <si>
    <t>#央视快讯#【上海新增1例人感染H7N9禽流感死亡病例】据上海卫生和计划委员会通报，上海市今日新确诊1例人感染H7N9禽流感死亡病例。患者储某 ，男， 48岁，江苏如皋人，从事鸡鸭运输工作。截至目前，该病例密切接触者8人均未发现临床异常表现。目前，全国已有11人感染H7N9禽流感。（央视记者张文权）</t>
  </si>
  <si>
    <t>zqBXVmIgm</t>
  </si>
  <si>
    <t>【浙江新增1例H7N9禽流感病例】 http://t.cn/zTLglbT (@掌中新浪) http://t.cn/zjTIBOe</t>
  </si>
  <si>
    <t>2794712360</t>
  </si>
  <si>
    <t>V许明昊</t>
  </si>
  <si>
    <t>zqBXUvFi4</t>
  </si>
  <si>
    <t>http://ww3.sinaimg.cn/thumbnail/a693ed28jw1e3dqsasnktj.jpg</t>
  </si>
  <si>
    <t>【越南因H7N9禽流感停止从中国进口家禽】4月4日讯，越南2日宣布停止从中国进口家禽。过去几天，越南已没收扑杀了上万只从中国入境的活鸡。去年，越南有两人死于常见的H5N1禽流感。世卫组织称越南自03年来，有59人死于H5N1禽流感，是东南亚死亡病例最高的地区之一。而同期全球有360多人死于这类禽流感。</t>
  </si>
  <si>
    <t>2831782117</t>
  </si>
  <si>
    <t>宏信证券南充陈松</t>
  </si>
  <si>
    <t>zqBXUffKV</t>
  </si>
  <si>
    <t>　　禽流感继续发酵，江苏省卫生厅发布人感染H7N9禽流感防治中医方：板蓝根冲剂、黄芪口服液可用于预防H7N9禽流感。建议关注相关个股广州药业，香雪制药</t>
  </si>
  <si>
    <t>2119927244</t>
  </si>
  <si>
    <t>天空0情缘</t>
  </si>
  <si>
    <t>zqBXT3dod</t>
  </si>
  <si>
    <t>江苏卫生厅：板蓝根冲剂可预防H7N9禽流感 - 新闻频道 - 西部网（陕西新闻网）WWW.CNWEST.COM http://t.cn/zTLF6Dh</t>
  </si>
  <si>
    <t>3208022484</t>
  </si>
  <si>
    <t>钻石上的颗粒</t>
  </si>
  <si>
    <t>zqBXSrzCT</t>
  </si>
  <si>
    <t>http://ww2.sinaimg.cn/thumbnail/bf3689d4jw1e3dqs7pse5j.jpg</t>
  </si>
  <si>
    <t>3175398170</t>
  </si>
  <si>
    <t>MJG在追梦的路上</t>
  </si>
  <si>
    <t>zqBXRxleA</t>
  </si>
  <si>
    <t>http://ww1.sinaimg.cn/thumbnail/bd44bb1ajw1e3dqs6evsoj.jpg</t>
  </si>
  <si>
    <t>1921447871</t>
  </si>
  <si>
    <t>未及你矜贵pmo</t>
  </si>
  <si>
    <t>zqBXRgJ0T</t>
  </si>
  <si>
    <t>啥都板蓝根，非典囤了几千箱马上就派上用场了 //分享网易新闻:「江苏:板蓝根冲剂可预防H7N9」 http://t.cn/zTL0hGp @网易新闻客户端</t>
  </si>
  <si>
    <t>1567321957</t>
  </si>
  <si>
    <t>manliling</t>
  </si>
  <si>
    <t>zqBXR0jGw</t>
  </si>
  <si>
    <t>【钟南山：“H7N9不会重演SARS一幕”】 钟南山院士向本报记者表达他对于H7N9禽流感病毒的观察与担忧，世界上首次出现H7N9能够感染人的新病毒，他同时也认为，H7N9禽流感病毒“   http://t.cn/zTLTdJN  （分享自 @21世纪网）</t>
  </si>
  <si>
    <t>3161808470</t>
  </si>
  <si>
    <t>Sonia_炸鱼小姐</t>
  </si>
  <si>
    <t>zqBXQCTWE</t>
  </si>
  <si>
    <t>我就知道不回家是错误的选择...呜呜...#H7N9禽流感#恨死你了... 我在这里:http://t.cn/zjqeyRq</t>
  </si>
  <si>
    <t>1889289213</t>
  </si>
  <si>
    <t>MonicaCCbaby</t>
  </si>
  <si>
    <t>zqBXQ5Ssh</t>
  </si>
  <si>
    <t>http://ww4.sinaimg.cn/thumbnail/709c43fdjw1e3dqs3iy0lj.jpg</t>
  </si>
  <si>
    <t>怎么到处都是H7N9、H1N1、H5N1的新闻...病毒瞬息万变，大家都注意啊[感冒]，[淚]不希望再穿上这身装备哦</t>
  </si>
  <si>
    <t>2797928810</t>
  </si>
  <si>
    <t>啊铃儿</t>
  </si>
  <si>
    <t>zqBXQ4TF8</t>
  </si>
  <si>
    <t>【浙江已发现3例人感染H7N9禽流感病例】http://t.cn/zTLFalo (分享自 @今日头条)</t>
  </si>
  <si>
    <t>1750972222</t>
  </si>
  <si>
    <t>小呆不是呆呀呆</t>
  </si>
  <si>
    <t>zqBXPvqtc</t>
  </si>
  <si>
    <t>听说板蓝根冲剂可预防H7N9，筒子们快点去备着吧，不然再过几天又遭疯抢肯定又变成天价，到时候我们这种无产阶级就买不起咯[偷笑][偷笑][挖鼻屎][挖鼻屎][挖鼻屎][挖鼻屎][挖鼻屎]</t>
  </si>
  <si>
    <t>1769163774</t>
  </si>
  <si>
    <t>劉莎朗Sharon</t>
  </si>
  <si>
    <t>zqBXPcDar</t>
  </si>
  <si>
    <t>http://ww4.sinaimg.cn/thumbnail/69734bfejw1e3dqs26ztbj.jpg</t>
  </si>
  <si>
    <t>3290572271</t>
  </si>
  <si>
    <t>手机用户3290572271</t>
  </si>
  <si>
    <t>zqBXN9JDL</t>
  </si>
  <si>
    <t>相信国家一定有办法！ 《我国多地备战H7N9禽流感》 (来自 @头条新闻) http://t.cn/zTL0D8o</t>
  </si>
  <si>
    <t>2946386113</t>
  </si>
  <si>
    <t>我的世界__你没有访问权</t>
  </si>
  <si>
    <t>zqBXN9JDn</t>
  </si>
  <si>
    <t>http://ww1.sinaimg.cn/thumbnail/af9e48c1jw1e3dqrzb6skj.jpg</t>
  </si>
  <si>
    <t>…… 《我国多地备战H7N9禽流感》 (来自 @手机新浪网) http://t.cn/zTL0D8o</t>
  </si>
  <si>
    <t>2393061917</t>
  </si>
  <si>
    <t>蔚蓝天空2034</t>
  </si>
  <si>
    <t>zqBXN9JBZ</t>
  </si>
  <si>
    <t>我还有一包 【 江苏：板蓝根冲剂可预防H7N9禽流感 http://t.cn/zTL0KqM 】(分享自 ZAKER)</t>
  </si>
  <si>
    <t>1744503745</t>
  </si>
  <si>
    <t>hyxhhx</t>
  </si>
  <si>
    <t>zqBXN8xBv</t>
  </si>
  <si>
    <t>http://ww2.sinaimg.cn/thumbnail/67fb03c1jw1e3dqrzdlklj.jpg</t>
  </si>
  <si>
    <t>又增加一例 // #我在看新闻# 《浙江新增1人感染H7N9禽流感》  该患者密切接触者55人，系全国第10例，其中3人死亡。 http://t.cn/zTLe7nc</t>
  </si>
  <si>
    <t>3249554260</t>
  </si>
  <si>
    <t>坚决不文艺</t>
  </si>
  <si>
    <t>zqBXN7zvz</t>
  </si>
  <si>
    <t>H7N9让我想到SARS，十年了。那一年我在医院实习。也许十年对于一个大时代来说不算什么。反正时代进进退退不在乎这区区十年或者二十年。可是对于个体的人，赶上了就是全部。这种事儿想到最后都会以自怜自艾结尾。人之苟活，与蝼蚁并无二致。</t>
  </si>
  <si>
    <t>2579970984</t>
  </si>
  <si>
    <t>Beier米阳</t>
  </si>
  <si>
    <t>zqBXMuJrs</t>
  </si>
  <si>
    <t>[泪]地球太危险了，现在除了PM2.5 和H7N9。又来了一个H1N1。。。大家快回火星吧。</t>
  </si>
  <si>
    <t>2099840832</t>
  </si>
  <si>
    <t>生科院制药学生党支部</t>
  </si>
  <si>
    <t>zqBXMvVGz</t>
  </si>
  <si>
    <t>发表了博文 《最近注意卫生，多吃蔬菜哦~》 - 新华社杭州4月4日电（记者 张乐）记者4日从浙江省卫生厅获悉，浙江省4日新确诊1例人感染Ｈ7Ｎ9禽流感病例。至此，浙江全省共计报告发现人感染Ｈ7Ｎ9禽流 http://t.cn/zTLFafM</t>
  </si>
  <si>
    <t>1783657297</t>
  </si>
  <si>
    <t>LonelyGod浪浪浪味仙</t>
  </si>
  <si>
    <t>zqBXMwTAc</t>
  </si>
  <si>
    <t>H7N9来了，我又想起来当年H1N1的时候天天上课之前量体温。。。张寿明葛阁还每次都说成N1H1哈哈哈@困意无限cxj @YD是杨迪不是淫荡是我的小草儿 @Zzz_麥尕兜 @我是那个什么什么-</t>
  </si>
  <si>
    <t>2890173117</t>
  </si>
  <si>
    <t>永恒的回忆2890173117</t>
  </si>
  <si>
    <t>zqBXMwTDQ</t>
  </si>
  <si>
    <t>http://ww4.sinaimg.cn/thumbnail/ac448abdjw1e3dqryjcfyj.jpg</t>
  </si>
  <si>
    <t>3187369050</t>
  </si>
  <si>
    <t>回头见你在我离开时</t>
  </si>
  <si>
    <t>zqBXMd8aV</t>
  </si>
  <si>
    <t>#H7N9禽流感# 好恐怖啊大家要抓紧预防啊 详情:http://t.cn/zTw1CW7</t>
  </si>
  <si>
    <t>3024001473</t>
  </si>
  <si>
    <t>阿斯顿刻录机_96856</t>
  </si>
  <si>
    <t>zqBXKsNSa</t>
  </si>
  <si>
    <t>浙江已发现3例人感染H7N9禽流感病例  http://t.cn/zTLFXnt  （分享自 @头条新闻）</t>
  </si>
  <si>
    <t>1568231622</t>
  </si>
  <si>
    <t>格柯</t>
  </si>
  <si>
    <t>zqBXJAKT3</t>
  </si>
  <si>
    <t>http://ww3.sinaimg.cn/thumbnail/5d7950c6jw1e3dqrub9h3j.jpg</t>
  </si>
  <si>
    <t>江苏卫生厅：板蓝根冲剂可预防H7N9禽流感 http://t.cn/zTLerwX</t>
  </si>
  <si>
    <t>2327643160</t>
  </si>
  <si>
    <t>FUCKYOU689999</t>
  </si>
  <si>
    <t>zqBXJAKSt</t>
  </si>
  <si>
    <t>#H7N9疫情# 如果一開發就沒封鎖消息就好了</t>
  </si>
  <si>
    <t>1960481851</t>
  </si>
  <si>
    <t>裕东</t>
  </si>
  <si>
    <t>zqBXJyBuv</t>
  </si>
  <si>
    <t>发表了一篇转载博文 《[转载]为了你和亲人健康，不得不看：江苏卫生厅：【XXX可预防H7N9禽流感】》 -  http://t.cn/zTLFa7X</t>
  </si>
  <si>
    <t>转 // #我在看新闻# 《浙江新增1人感染H7N9禽流感》  该患者密切接触者55人，系全国第10例，其中3人死亡。 http://t.cn/zTLe7nc</t>
  </si>
  <si>
    <t>2383586154</t>
  </si>
  <si>
    <t>宝鸡文理学院音乐系团总支</t>
  </si>
  <si>
    <t>zqBXIoI6g</t>
  </si>
  <si>
    <t>@中国之声：【世卫组织发言人：H7N9已发生变异 易于感染人体】世界卫生组织发言人哈特尔3日说，尚未发现有证据表明H7N9禽流感疫情出现人际传播，但已经发现该病毒出现变异，变得易于感染人体。中方上报的确诊病例“并无关联，各病例之间不存在互相感染的关系”。</t>
  </si>
  <si>
    <t>2723871404</t>
  </si>
  <si>
    <t>咕嘟_tianer</t>
  </si>
  <si>
    <t>zqBXInL8O</t>
  </si>
  <si>
    <t>朝鲜发射核弹当天我去北京，江浙爆发H7N9我在上海[晕][晕][晕]</t>
  </si>
  <si>
    <t>1948309511</t>
  </si>
  <si>
    <t>我是歌割手</t>
  </si>
  <si>
    <t>zqBXI76MV</t>
  </si>
  <si>
    <t>多地紧急“备战”H7N9禽流感 卫计委公布诊疗方案  2013-04-03 中国新闻网腾讯新 腾讯新闻</t>
  </si>
  <si>
    <t>2492379812</t>
  </si>
  <si>
    <t>-速度豹-</t>
  </si>
  <si>
    <t>zqBXGlOsc</t>
  </si>
  <si>
    <t>湖州吴兴区新增1例H7N9 http://t.cn/zTLgVAu @网易新闻客户端</t>
  </si>
  <si>
    <t>1810851375</t>
  </si>
  <si>
    <t>粒子陈</t>
  </si>
  <si>
    <t>zqBXGlOpJ</t>
  </si>
  <si>
    <t>#H7N9禽流感# 遇到梅雨天，难道要开着空调敞着窗户吗？纠结…… 详情:http://t.cn/zTw1CW7</t>
  </si>
  <si>
    <t>1760045587</t>
  </si>
  <si>
    <t>甄春豪</t>
  </si>
  <si>
    <t>zqBXGjFTy</t>
  </si>
  <si>
    <t>H7N9真吓人啊~[生病]咩鸡鹅鸭啊，唔好稳我吃！米周围摸，东西要煮熟，熟咗100°C 至少2分钟先吃，老D就老D喇.....睇下D病毒几时进化到生化危机咁......然后我又系少数可以同病毒抵抗的人，传奇又发生了，去杀丧尸，杀吖！！！飞一脚，打低三只，别无想飞走[奥特曼]</t>
  </si>
  <si>
    <t>1302044185</t>
  </si>
  <si>
    <t>龙杰45</t>
  </si>
  <si>
    <t>zqBXG4dcm</t>
  </si>
  <si>
    <t>http://ww2.sinaimg.cn/thumbnail/4d9b9e19jw1e3dqrosdp0j.jpg</t>
  </si>
  <si>
    <t>最近禽流感h7n9貌似很严重，也没抵挡住美食的诱惑！(我简称叫它鸡火锅)[馋嘴][馋嘴][花心][花心][爱你][爱你]超美味！ 我在:http://t.cn/zTLFXYq</t>
  </si>
  <si>
    <t>2696527355</t>
  </si>
  <si>
    <t>doctorkoda</t>
  </si>
  <si>
    <t>zqBXG313I</t>
  </si>
  <si>
    <t>http://ww3.sinaimg.cn/thumbnail/a0b9bdfbjw1e3dqroozpxj.jpg</t>
  </si>
  <si>
    <t>1552975750</t>
  </si>
  <si>
    <t>向前看的雯子</t>
  </si>
  <si>
    <t>zqBXG0Sfr</t>
  </si>
  <si>
    <t>【H7N9病毒已变异 更易感染人体】http://t.cn/zTLFXlJ (分享自 @今日头条)</t>
  </si>
  <si>
    <t>1789020362</t>
  </si>
  <si>
    <t>JJ_JYTogeTherForeveR</t>
  </si>
  <si>
    <t>zqBXEeobr</t>
  </si>
  <si>
    <t xml:space="preserve">自然的报复…H7N9病毒已变异 更易感染人体 世卫组织：尚未发现有证据表明H7N9禽流感疫情出现人际传播。 http://t.cn/zTLdDzP @搜狐新闻客户端 </t>
  </si>
  <si>
    <t>zqBXCu2el</t>
  </si>
  <si>
    <t>http://ww2.sinaimg.cn/thumbnail/807d554cjw1e3dqrjlh25j.jpg</t>
  </si>
  <si>
    <t>【江苏卫生厅：板蓝根冲剂可预防H7N9禽流感】3.中药汤剂：银花、连翘、柴胡、黄芩、防风、桔梗、炒白术、牛子各10g，黄芪、板蓝根各15g，甘草5g。加减：寒战高热加柴胡、黄芩、大青叶；腹胀便结加生大黄、枳实、厚朴。 http://t.cn/zTLF6Jk  （分享自 @凤凰网）@mark</t>
  </si>
  <si>
    <t>1739260577</t>
  </si>
  <si>
    <t>维尼和蜜糖罐</t>
  </si>
  <si>
    <t>zqBXBknTu</t>
  </si>
  <si>
    <t>H7N9来了。 我在这里:http://t.cn/zjte4rX</t>
  </si>
  <si>
    <t>3192997800</t>
  </si>
  <si>
    <t>上网来看</t>
  </si>
  <si>
    <t>zqBXB0F8f</t>
  </si>
  <si>
    <t>H7N9禽流感感染者升至10人 多省启疫情日报告制-http://t.cn/zTLFXU7</t>
  </si>
  <si>
    <t>1343531010</t>
  </si>
  <si>
    <t>哈尔的老婆婆</t>
  </si>
  <si>
    <t>zqBXzxTDB</t>
  </si>
  <si>
    <t>看到各种新闻突然开始害怕了！03年的非典！13年H7N9禽流感难道要重新来一次么？今天还去超市买了排骨！酒哥已经用高压锅炖汤了…是不是不能吃！03年的非典印象太深了…希望一切都好起来！健康是最大的福气！</t>
  </si>
  <si>
    <t>3276767647</t>
  </si>
  <si>
    <t>毛绒绒000</t>
  </si>
  <si>
    <t>zqBXzxTvP</t>
  </si>
  <si>
    <t>大家最近要少吃肉肉呀#H7N9禽流感# 我在:http://t.cn/zTLFXPv</t>
  </si>
  <si>
    <t>1942894262</t>
  </si>
  <si>
    <t>whylizhen</t>
  </si>
  <si>
    <t>zqBXzvMl0</t>
  </si>
  <si>
    <t>#万能的板蓝根#I prepare 板蓝根 all the year round，but not for H7N9 or something else.I have tonsil inflammation frequently，it works.</t>
  </si>
  <si>
    <t>3082439694</t>
  </si>
  <si>
    <t>Research_医药人-Daniel</t>
  </si>
  <si>
    <t>zqBXzuzWR</t>
  </si>
  <si>
    <t>http://ww4.sinaimg.cn/thumbnail/b7ba4c0etw1e3dqrekekij.jpg</t>
  </si>
  <si>
    <t>游资撤离联环药业 伪H7N9概念或遭弃</t>
  </si>
  <si>
    <t>2882838877</t>
  </si>
  <si>
    <t>雪回忆梦</t>
  </si>
  <si>
    <t>zqBXyEymv</t>
  </si>
  <si>
    <t>浙江出现了九例H7N9，请小心</t>
  </si>
  <si>
    <t>2711505670</t>
  </si>
  <si>
    <t>九江新媒体</t>
  </si>
  <si>
    <t>zqBXxtHT7</t>
  </si>
  <si>
    <t>［H7N9禽流感袭击长三角 九江尚未受影响］#九江视窗#H7N9禽流感袭击长三角，浔城生禽市场尚未受影响，九江畜牧局：禽畜检疫仍照常进行，未出现异常。@九江王平  @九江视窗  http://t.cn/zTLFi3z  （分享自 @九江视窗）</t>
  </si>
  <si>
    <t>1050216991</t>
  </si>
  <si>
    <t>沙傻和尚</t>
  </si>
  <si>
    <t>zqBXxrH7T</t>
  </si>
  <si>
    <t>当年甲流来了，我们的大学开学典礼取消，军训的延迟让我受寒感冒。现在的H7N9会让毕业典礼取消吗。。[思考]</t>
  </si>
  <si>
    <t>3112058753</t>
  </si>
  <si>
    <t>重庆网络广播电视台</t>
  </si>
  <si>
    <t>重庆网络广播电视台官方微博</t>
  </si>
  <si>
    <t>zqBXxa5NB</t>
  </si>
  <si>
    <t>http://ww1.sinaimg.cn/thumbnail/b97e3f81jw1e3dqrbc1hzj.jpg</t>
  </si>
  <si>
    <t>【浙江新增1例人感染H7N9禽流感病例 全国确诊10例】_禽流感_国内专题_专题_重庆网络广播电视台  http://t.cn/zTLFtZK</t>
  </si>
  <si>
    <t>1980640567</t>
  </si>
  <si>
    <t>陈俊杰110</t>
  </si>
  <si>
    <t>zqBXxc6uI</t>
  </si>
  <si>
    <t>http://ww1.sinaimg.cn/thumbnail/760e2d37jw1e3dqrbkru4j.jpg</t>
  </si>
  <si>
    <t>3273305174</t>
  </si>
  <si>
    <t>这世界冇太多无奈</t>
  </si>
  <si>
    <t>zqBXwAyLM</t>
  </si>
  <si>
    <t>http://ww4.sinaimg.cn/thumbnail/c31aac56jw1e3dqrb2pfaj.jpg</t>
  </si>
  <si>
    <t>3019296931</t>
  </si>
  <si>
    <t>手机用户3019296931</t>
  </si>
  <si>
    <t>zqBXwfEp7</t>
  </si>
  <si>
    <t>http://ww2.sinaimg.cn/thumbnail/b3f6d0a3jw1e3dqrabhwfj.jpg</t>
  </si>
  <si>
    <t>1652023753</t>
  </si>
  <si>
    <t>天堂咖香迷上蓝</t>
  </si>
  <si>
    <t>zqBXvE0By</t>
  </si>
  <si>
    <t>http://ww1.sinaimg.cn/thumbnail/6277e1c9jw1e3dqr9ldtzj.jpg</t>
  </si>
  <si>
    <t>【专家披露首例H7N9患者发病情况 称疫苗暂无生产必要】http://t.cn/zTLF6jY (分享自 @今日头条)</t>
  </si>
  <si>
    <t>3173744584</t>
  </si>
  <si>
    <t>陈陈1021</t>
  </si>
  <si>
    <t>zqBXv86QH</t>
  </si>
  <si>
    <t>#预防H7N9禽流感# 辽宁有禽流感病例吗 详情:http://t.cn/zTLjH1x</t>
  </si>
  <si>
    <t>2310547303</t>
  </si>
  <si>
    <t>-虛擬的世界-</t>
  </si>
  <si>
    <t>zqBXv86OK</t>
  </si>
  <si>
    <t>http://ww1.sinaimg.cn/thumbnail/89b82767jw1e3dqr8b1ihj.jpg</t>
  </si>
  <si>
    <t>3193925984</t>
  </si>
  <si>
    <t>菲菲的天空是晴天</t>
  </si>
  <si>
    <t>zqBXutaip</t>
  </si>
  <si>
    <t>http://ww1.sinaimg.cn/thumbnail/be5f7160jw1e3dqr7mgwoj.jpg</t>
  </si>
  <si>
    <t>2559706777</t>
  </si>
  <si>
    <t>李学旺0214</t>
  </si>
  <si>
    <t>zqBXtD7KJ</t>
  </si>
  <si>
    <t>http://ww4.sinaimg.cn/thumbnail/98920699jw1e3dqr6jl13j.jpg</t>
  </si>
  <si>
    <t>【浙江新增1例人感染H7N9禽流感病例】 http://t.cn/zTLD321 (分享自ZAKER安卓手机版)</t>
  </si>
  <si>
    <t>1721355074</t>
  </si>
  <si>
    <t>灵异阁广州市分行_泰国圣物</t>
  </si>
  <si>
    <t>zqBXtlwve</t>
  </si>
  <si>
    <t>《我们应该怎样预防禽流感：杭州确诊2例人感染H7N9... -   杭州确诊2例人感染H7N9禽流感病例 1人已死亡     我们应该怎样预防禽流感     1、提高机体...  (来自 @头条博客) -   http://t.cn/zTLF6hl</t>
  </si>
  <si>
    <t>1738423393</t>
  </si>
  <si>
    <t>流失的生命日记V</t>
  </si>
  <si>
    <t>zqBXtik0W</t>
  </si>
  <si>
    <t>【浙江已发现3例人感染H7N9禽流感病例】http://t.cn/zTLF6XA (分享自 @今日头条)</t>
  </si>
  <si>
    <t>1769289170</t>
  </si>
  <si>
    <t>也许能满世界跑的Lizzie</t>
  </si>
  <si>
    <t>zqBXt3V5e</t>
  </si>
  <si>
    <t>昨儿个听说老妈下周要去厦门，玩一个周。。。。。。[哼]不要去啊。。。。。。禽流感啦！H7N9啊！澳门还没有这个，来澳门看看我呗！！[泪][泪]</t>
  </si>
  <si>
    <t>#预防H7N9禽流感# 详情:http://t.cn/zTLjH1x</t>
  </si>
  <si>
    <t>2770874140</t>
  </si>
  <si>
    <t>律师MR王磊</t>
  </si>
  <si>
    <t>zqBXsaFUN</t>
  </si>
  <si>
    <t>江苏卫生厅：板蓝根冲剂可预防H7N9禽流感  http://t.cn/zTLF6b9  （分享自 @头条新闻）</t>
  </si>
  <si>
    <t>1897090192</t>
  </si>
  <si>
    <t>唐夫人姓张</t>
  </si>
  <si>
    <t>zqBXrhwU4</t>
  </si>
  <si>
    <t>#H7N9~禽流感#又是一场硬仗，不敢出门了.</t>
  </si>
  <si>
    <t>1991828601</t>
  </si>
  <si>
    <t>瘦成闪电何其难</t>
  </si>
  <si>
    <t>zqBXrhwNz</t>
  </si>
  <si>
    <t>H7N9挺厉害的，现在媒体封锁消息，和10年前的sars差不多，注意保暖，别吃生自来水和猪肉，目前无药可治。</t>
  </si>
  <si>
    <t>#H7N9症状# 详情:http://t.cn/zTLYEcT</t>
  </si>
  <si>
    <t>2833200780</t>
  </si>
  <si>
    <t>周公放火-欣欣点灯</t>
  </si>
  <si>
    <t>zqBXqCB01</t>
  </si>
  <si>
    <t>江苏卫生厅：板蓝根冲剂可预防H7N9禽流感  http://t.cn/zTLFJlP  （分享自 @头条新闻）   大家注意防护啊</t>
  </si>
  <si>
    <t>2266727320</t>
  </si>
  <si>
    <t>大猫语录_Hao</t>
  </si>
  <si>
    <t>zqBXqmchh</t>
  </si>
  <si>
    <t>http://ww3.sinaimg.cn/thumbnail/871b8398jw1e3dqr181y8j.jpg</t>
  </si>
  <si>
    <t>各位留心啊。不要有命赚钱，没命花钱啊。 《我国多地备战H7N9禽流感》 (来自 @手机新浪网) http://t.cn/zTL0D8o</t>
  </si>
  <si>
    <t>3257853984</t>
  </si>
  <si>
    <t>手机用户3257853984</t>
  </si>
  <si>
    <t>zqBXqohJ7</t>
  </si>
  <si>
    <t>http://ww1.sinaimg.cn/thumbnail/c22ee820jw1e3dqr1pfcsj.jpg</t>
  </si>
  <si>
    <t>2641309770</t>
  </si>
  <si>
    <t>何高华</t>
  </si>
  <si>
    <t>zqBXpv2wI</t>
  </si>
  <si>
    <t>http://ww1.sinaimg.cn/thumbnail/9d6f304ajw1e3dqr0foh6j.jpg</t>
  </si>
  <si>
    <t>zqBXpdrgb</t>
  </si>
  <si>
    <t>【全国已有10例人感染H7N9禽流感病例 3人已死亡】浙江今日新确诊1例人感染H7N9禽流感病例。至此，我国已有10例人感染H7N9禽流感病例。其中浙江省3例、安徽省1例、江苏省4例、上海市2例，其中3人已经死亡。今日起，已报告确诊病例的省份将启动疫情信息日报告制度。</t>
  </si>
  <si>
    <t>zqBXnFgJQ</t>
  </si>
  <si>
    <t>【江苏卫生厅：板蓝根冲剂可预防H7N9禽流感】http://t.cn/zTLFiFM (分享自 @今日头条)</t>
  </si>
  <si>
    <t>3259654725</t>
  </si>
  <si>
    <t>手机用户3259654725</t>
  </si>
  <si>
    <t>zqBXo2usy</t>
  </si>
  <si>
    <t>http://ww1.sinaimg.cn/thumbnail/c24a6245jw1e3dqqxlc93j.jpg</t>
  </si>
  <si>
    <t>2809206132</t>
  </si>
  <si>
    <t>冰淇淋3号</t>
  </si>
  <si>
    <t>zqBXo2AJA</t>
  </si>
  <si>
    <t>【浙江新增1例H7N9禽流感病例】 http://t.cn/zTLglbT (@掌中新浪 ) http://t.cn/zjTIBOe</t>
  </si>
  <si>
    <t>2289386267</t>
  </si>
  <si>
    <t>路德维希-刘强</t>
  </si>
  <si>
    <t>zqBXnarNE</t>
  </si>
  <si>
    <t>#H7N9禽流感# 大家还是注意饮食，注意锻炼吧。 详情:http://t.cn/zTw1CW7</t>
  </si>
  <si>
    <t>3294096095</t>
  </si>
  <si>
    <t>阿洋洋-lxy</t>
  </si>
  <si>
    <t>zqBXmuqpl</t>
  </si>
  <si>
    <t>我总害怕自己得H7N9禽流感，[泪][泪][泪]救救我。</t>
  </si>
  <si>
    <t>2804334971</t>
  </si>
  <si>
    <t>Neptune_H</t>
  </si>
  <si>
    <t>zqBXl3bx0</t>
  </si>
  <si>
    <t>http://ww3.sinaimg.cn/thumbnail/a726c17bjw1e3dqqt8p3fj.jpg</t>
  </si>
  <si>
    <t>视频：人感染H7N9禽流感诊疗方案公布 http://t.cn/zTLQZL6  （分享自 @新浪视频）@mark</t>
  </si>
  <si>
    <t>2747862075</t>
  </si>
  <si>
    <t>_徐培培</t>
  </si>
  <si>
    <t>zqBXl1Z16</t>
  </si>
  <si>
    <t>http://ww4.sinaimg.cn/thumbnail/a3c90c3bjw1e3dqqtlpflj.jpg</t>
  </si>
  <si>
    <t>亲们，出门当当心 《我国多地备战H7N9禽流感》 (来自 @手机新浪网) http://t.cn/zTL0D8o</t>
  </si>
  <si>
    <t>3254863220</t>
  </si>
  <si>
    <t>范二1998</t>
  </si>
  <si>
    <t>zqBXkbUnQ</t>
  </si>
  <si>
    <t>我们都要做好准备。要是去菜场注意尽量戴口罩做好预防流感措施 《我国多地备战H7N9禽流感》 (来自 @头条新闻) http://t.cn/zTL0D8o</t>
  </si>
  <si>
    <t>1758764023</t>
  </si>
  <si>
    <t>Tcurtain</t>
  </si>
  <si>
    <t>zqBXjBsWt</t>
  </si>
  <si>
    <t>http://ww3.sinaimg.cn/thumbnail/68d49bf7jw1e3dqqrey0kj.jpg</t>
  </si>
  <si>
    <t>分享网易新闻:「动物皮毛被偷 居民忧染H7N9」 http://t.cn/zTLTHZ7</t>
  </si>
  <si>
    <t>3212679770</t>
  </si>
  <si>
    <t>春暖心菲</t>
  </si>
  <si>
    <t>zqBXjAgu6</t>
  </si>
  <si>
    <t>http://ww3.sinaimg.cn/thumbnail/bf7d9a5ajw1e3dqqrgv4kj.jpg</t>
  </si>
  <si>
    <t>2835161823</t>
  </si>
  <si>
    <t>桃子幽幽</t>
  </si>
  <si>
    <t>zqBXjgHve</t>
  </si>
  <si>
    <t>家禽内的东西别吃了。 《我国多地备战H7N9禽流感》 (来自 @头条新闻) http://t.cn/zTL0D8o</t>
  </si>
  <si>
    <t>2212431757</t>
  </si>
  <si>
    <t>蒙奇奇3-0</t>
  </si>
  <si>
    <t>zqBXj13Rb</t>
  </si>
  <si>
    <t>http://ww3.sinaimg.cn/thumbnail/83df078djw1e3dqqqadolj.jpg</t>
  </si>
  <si>
    <t>2834646724</t>
  </si>
  <si>
    <t>卡簿通讯录-乐芒科技</t>
  </si>
  <si>
    <t>北京乐芒科技有限公司</t>
  </si>
  <si>
    <t>zqBXippTh</t>
  </si>
  <si>
    <t>http://ww4.sinaimg.cn/thumbnail/a8f546c4jw1e3dqqpbiqmj.jpg</t>
  </si>
  <si>
    <t>2864103384</t>
  </si>
  <si>
    <t>蔡龙河</t>
  </si>
  <si>
    <t>zqBXi918R</t>
  </si>
  <si>
    <t>http://ww3.sinaimg.cn/thumbnail/aab6bfd8jw1e3dqqp5xlwj.jpg</t>
  </si>
  <si>
    <t>2832909093</t>
  </si>
  <si>
    <t>丫头小萍</t>
  </si>
  <si>
    <t>zqBXhwaOa</t>
  </si>
  <si>
    <t>一切灾难都快点过去吧  保佑所有的人 《我国多地备战H7N9禽流感》 (来自 @头条新闻) http://t.cn/zTL0D8o</t>
  </si>
  <si>
    <t>1034227913</t>
  </si>
  <si>
    <t>青年老尹</t>
  </si>
  <si>
    <t>zqBXgARYm</t>
  </si>
  <si>
    <t>http://ww2.sinaimg.cn/thumbnail/3da510c9jw1e3dqqm99lcj.jpg</t>
  </si>
  <si>
    <t>【病毒发现者披露首个病例发现过程 人体无抵抗力】H7N9禽流感病毒发现者卢洪洲讲述了他发现第一例H7N9禽流感病毒的全过程：患者入院时病情已属晚期，达菲对其没有作用。他在前去参与会诊时提出患者体内病毒是否有新病毒的可能。人体对H7N9病毒没有抵抗力。@环球网 http://t.cn/zTLBhH3</t>
  </si>
  <si>
    <t>1286144805</t>
  </si>
  <si>
    <t>张靖平</t>
  </si>
  <si>
    <t>zqBXgjndQ</t>
  </si>
  <si>
    <t>也可以是人类或者人类的病毒学家自作孽 ——看到张靖平的博文《[转载]【震惊】突出其来的H7N9　谁是幕后推手》有感而发的评论。http://t.cn/zTLkKzY</t>
  </si>
  <si>
    <t>2526811941</t>
  </si>
  <si>
    <t>TOM-宇航</t>
  </si>
  <si>
    <t>zqBXgjndO</t>
  </si>
  <si>
    <t xml:space="preserve">h7n9：患者一般表现为流感样症状，如发热，咳嗽，少痰，可伴有头痛、肌肉酸痛和全身不适。重症患者病情发展迅速，表现为重症肺炎，体温大多持续在39℃以上，出现呼吸困难，可伴有咯血痰；可快速进展出现急性呼吸窘迫综合征、纵隔气肿、脓毒症、休克、意识障碍及急性肾损伤等。各位，注意防范哦！！！ </t>
  </si>
  <si>
    <t>1928278185</t>
  </si>
  <si>
    <t>邦华导医</t>
  </si>
  <si>
    <t>资深媒体人 湖北省营养协会委员 高级营养师</t>
  </si>
  <si>
    <t>zqBXg1M08</t>
  </si>
  <si>
    <t>http://ww2.sinaimg.cn/thumbnail/72ef30a9tw1e3dqqa7ushj.jpg</t>
  </si>
  <si>
    <t>【武汉市不一定有H7N9禽流感疫情】湖北省疾病预防控制中心传染病防治所所长、博士、副主任医师官旭华今天接受记者采访时说，即使湖南1例感染甲型H1N1流感死亡的患者，发病前曾来武汉出差，并不代表武汉市发生过人感染H7N9禽流感疫情，武汉市民不必恐慌。 @新浪湖北健康频道 @湖北资讯广播</t>
  </si>
  <si>
    <t>zqBXfthwV</t>
  </si>
  <si>
    <t>【聚焦H7N9禽流感：专家解读卫生部网站刊登的人感染H7N9禽流感疫情答问】1属急性呼吸道感染性疾病；2早期抗流感病毒药物可能有效；3预防：勤洗手、室内勤通风、注意营养、保持良好体质；4尽量避免直接接触病死禽、畜；5出现发热、咳嗽、高热等症状，应隔离并及时就医。</t>
  </si>
  <si>
    <t>zqBXf8qsD</t>
  </si>
  <si>
    <t>http://ww3.sinaimg.cn/thumbnail/4728f9aajw1e3dqqj5earj.jpg</t>
  </si>
  <si>
    <t>禽流感是一种实验室病毒。目前进化的最新一代是H７N９。病毒学家管轶：“如果哪天病毒突然杀向人群，能够在人与人之间传染，那就是世界末日的到来。”</t>
  </si>
  <si>
    <t>2530349647</t>
  </si>
  <si>
    <t>王郑天秤座</t>
  </si>
  <si>
    <t>江苏卫生厅：板蓝根冲剂可预防H7N9禽流感 http://t.cn/zTL0wYS 分享自@凤凰客户端</t>
  </si>
  <si>
    <t>1999404300</t>
  </si>
  <si>
    <t>宜昌发布</t>
  </si>
  <si>
    <t>宜昌市人民政府新闻办公室</t>
  </si>
  <si>
    <t>zqBXeA2op</t>
  </si>
  <si>
    <t>【世卫组织称Ｈ７Ｎ９禽流感疫情蔓延风险低】世界卫生组织发言人哈特尔３日说，该组织尚未发现有证据表明Ｈ７Ｎ９禽流感疫情出现人际传播，但是已经发现该病毒出现变异，变得易于感染人体。如果不存在人际传播，疫情蔓延风险就比较低。http://t.cn/zTLDIlH</t>
  </si>
  <si>
    <t>2697259140</t>
  </si>
  <si>
    <t>沙士髀喇</t>
  </si>
  <si>
    <t>zqBXdFAyl</t>
  </si>
  <si>
    <t>禽流感病毒属正粘病毒科毒属。病毒颗粒呈多形性，球形直径80～120nm，有囊膜。基因组为分节段单股负链RNA。依据其外膜血凝素（H）和神经氨酶（N）蛋白抗原性不同，可分为16个H亚型和9个N亚型。禽甲型流感病毒除感染禽外，还可感染人。此次报道的为人感染H7N9。该病毒为新型重配病毒。</t>
  </si>
  <si>
    <t>2790906205</t>
  </si>
  <si>
    <t>林静linjing1</t>
  </si>
  <si>
    <t>zqBXdFAxI</t>
  </si>
  <si>
    <t>http://ww4.sinaimg.cn/thumbnail/a659d95djw1e3dqqirscyj.jpg</t>
  </si>
  <si>
    <t>1863525534</t>
  </si>
  <si>
    <t>张秋爽1990</t>
  </si>
  <si>
    <t>zqBXdDxLs</t>
  </si>
  <si>
    <t>#H7N9禽流感#这禽流感。搞的人们人心惶惶的。 我点评了http://t.cn/zTwIsFP 我在:http://t.cn/zTLFivd</t>
  </si>
  <si>
    <t>1657215734</t>
  </si>
  <si>
    <t>影色天下_1k0</t>
  </si>
  <si>
    <t>zqBXdDxKT</t>
  </si>
  <si>
    <t xml:space="preserve"> 《中国已有10例H7N9禽流感病例》 (来自 @头条新闻) http://t.cn/zTLDqWd</t>
  </si>
  <si>
    <t>H7N9禽流感会成为非典第二吗？_腾讯今日话题 http://t.cn/zTLppEz</t>
  </si>
  <si>
    <t>2804868712</t>
  </si>
  <si>
    <t>米米和面面</t>
  </si>
  <si>
    <t>zqBXd7Arj</t>
  </si>
  <si>
    <t>看电视各种关于H7N9的报道和预防措施，又仿佛回到了当年非典，那年的报道全都是打赢这场没有硝烟的战争，赶紧准备下口罩，多事之春，多吃蔬菜…</t>
  </si>
  <si>
    <t>1950782667</t>
  </si>
  <si>
    <t>王小可v__</t>
  </si>
  <si>
    <t>zqBXd4lcR</t>
  </si>
  <si>
    <t>http://ww2.sinaimg.cn/thumbnail/744694cbjw1e3dqqh8e3uj.jpg</t>
  </si>
  <si>
    <t>玉屏风颗粒，这医生真是有先见之明那、同志们板蓝根、玉屏风、黄芪口服液抓紧的卖起，说不定过几天就涨价了、H7N9太可怕了，浙江已经出现第三个了、@方小晨fc @动感光波BIBI2012 @小小JUN心 @季止忆 @熊小慧啊喂 @吴时豪542</t>
  </si>
  <si>
    <t>1038218264</t>
  </si>
  <si>
    <t>红姐萌萌达</t>
  </si>
  <si>
    <t>zqBXcelkS</t>
  </si>
  <si>
    <t>http://ww3.sinaimg.cn/thumbnail/3de1f418jw1e3dqqge2nhj.jpg</t>
  </si>
  <si>
    <t>【紧急预防H7N9禽流感，专家的三点忠告！】①该病毒对外界环境抵抗力不强，100℃中一分钟可以被消灭，消毒药可轻松杀死。②不吃生的或半熟的鸡鸭鹅及鸡蛋等。③清明假期，尽量不要接触猪和鸟类等。火速转给身边的人！</t>
  </si>
  <si>
    <t>2909643561</t>
  </si>
  <si>
    <t>LM1985000</t>
  </si>
  <si>
    <t>zqBXbl6a7</t>
  </si>
  <si>
    <t>http://ww1.sinaimg.cn/thumbnail/ad6da329jw1e3dqqfccu7j.jpg</t>
  </si>
  <si>
    <t>1266058190</t>
  </si>
  <si>
    <t>吕永岩</t>
  </si>
  <si>
    <t>zqBXaoCed</t>
  </si>
  <si>
    <t>http://ww4.sinaimg.cn/thumbnail/4b7683cejw1e3dqqe1yihg.gif</t>
  </si>
  <si>
    <t>发表了博文 《基因转声急，病毒变异快（引用）》 - [转载]【上海H7N9新型禽流感病毒】令人恐惧的官方措辞：  原文地址：【上海H7N9新型禽流感病毒】令人恐惧的官方措辞：作者：freedom484 http://t.cn/zTLFJH4</t>
  </si>
  <si>
    <t>3198509765</t>
  </si>
  <si>
    <t>别总调皮2013</t>
  </si>
  <si>
    <t>zqBXaoCef</t>
  </si>
  <si>
    <t>http://ww2.sinaimg.cn/thumbnail/bea562c5jw1e3dqqe5wxbj.jpg</t>
  </si>
  <si>
    <t>1707635035</t>
  </si>
  <si>
    <t>joejoke</t>
  </si>
  <si>
    <t>zqBXaoIJq</t>
  </si>
  <si>
    <t xml:space="preserve"> @mark 『甘肃卫生厅：按摩迎香穴可预防H7N9禽流感』  http://t.cn/zTLEYfD</t>
  </si>
  <si>
    <t>1627795335</t>
  </si>
  <si>
    <t>珏无仅囿</t>
  </si>
  <si>
    <t>zqBXarQVm</t>
  </si>
  <si>
    <t>有人去无缘弯看天鹅，我就在想真的可以无视h7n9。鉴于本人感冒一直未好，等一下过去被隔离了 我在:http://t.cn/zTLFJTw</t>
  </si>
  <si>
    <t>1918238901</t>
  </si>
  <si>
    <t>毛江飞</t>
  </si>
  <si>
    <t>沃茨阀门（宁波）有限公司 职员</t>
  </si>
  <si>
    <t>zqBX9fNMK</t>
  </si>
  <si>
    <t>[晕]H7N9爆发浙江中 我在:http://t.cn/zTLFJNt</t>
  </si>
  <si>
    <t>2165707092</t>
  </si>
  <si>
    <t>阮厝茶友汇</t>
  </si>
  <si>
    <t>鲤城区阮厝茶叶商行</t>
  </si>
  <si>
    <t>zqBX8Fmud</t>
  </si>
  <si>
    <t>http://ww4.sinaimg.cn/thumbnail/81161154jw1e3dqqb2posj.jpg</t>
  </si>
  <si>
    <t>3188941170</t>
  </si>
  <si>
    <t>HJQwoaini呵呵</t>
  </si>
  <si>
    <t>zqBX8myGI</t>
  </si>
  <si>
    <t>http://ww1.sinaimg.cn/thumbnail/be136172jw1e3dqqb2ccgj.jpg</t>
  </si>
  <si>
    <t>3223853443</t>
  </si>
  <si>
    <t>邪君十三</t>
  </si>
  <si>
    <t>zqBX82VEu</t>
  </si>
  <si>
    <t>H7N9禽流感来袭 为什么不给免费治疗？】截至2013年4月3日23时全国共发现确诊患者10例，4人死亡。分别是上海2例(死亡)、安徽1例、江苏4例、浙江2例(1人死亡)、湖南1例（死亡）昨天南京江宁一女士被确定是新型禽流感病症患者，其子称为治病家里已经花了10多万，想把家里房子卖了给妈妈看病，可没人敢买</t>
  </si>
  <si>
    <t>2782785915</t>
  </si>
  <si>
    <t>锦少2782785915</t>
  </si>
  <si>
    <t>zqBX7uw7H</t>
  </si>
  <si>
    <t>http://ww3.sinaimg.cn/thumbnail/a5ddf17bjw1e3dqq9n3skj.jpg</t>
  </si>
  <si>
    <t>1852337657</t>
  </si>
  <si>
    <t>小小小茅屋</t>
  </si>
  <si>
    <t>美国大行折叠自行车连锁专卖店 销售顾问</t>
  </si>
  <si>
    <t>zqBX7ros6</t>
  </si>
  <si>
    <t>http://ww4.sinaimg.cn/thumbnail/6e686df9jw1e3dqoixvgbj.jpg</t>
  </si>
  <si>
    <t>板蓝根可预防H7N9禽流感 ，亲没有让你抢购哦！只是淘宝卖疯了 ！#H7N9禽流感##清明节踏青赛诗会# 没有打广告的意思！我只是截图！千万别囤积板蓝根哦！非典让那些投机倒耙的富起来了！！！！！</t>
  </si>
  <si>
    <t>1929548881</t>
  </si>
  <si>
    <t>philiptrader</t>
  </si>
  <si>
    <t>zqBX7rhSd</t>
  </si>
  <si>
    <t>H7N9禽流感确诊病例目前已上升至10人，国家卫生和计划生育委员会诊疗方案指出，人感染H7N9禽流感潜伏期一般为7天以内。患者一般表现为流感样症状，如发热，咳嗽，少痰，可伴有头痛、肌肉酸痛和全身不适。玉屏风散颗粒、板蓝根冲剂、黄芪口服液等中成药可预防H7N9禽流感。</t>
  </si>
  <si>
    <t>2869273454</t>
  </si>
  <si>
    <t>AAAAA琪琪女王</t>
  </si>
  <si>
    <t>zqBX7bI3M</t>
  </si>
  <si>
    <t>http://ww3.sinaimg.cn/thumbnail/ab05a36ejw1e3dqq8sswtj.jpg</t>
  </si>
  <si>
    <t>2742163373</t>
  </si>
  <si>
    <t>沈药强生TLS</t>
  </si>
  <si>
    <t>沈阳药科大学强生未来领袖学院官方微博</t>
  </si>
  <si>
    <t>zqBX6y2RF</t>
  </si>
  <si>
    <t>http://ww2.sinaimg.cn/thumbnail/a37217adtw1e3dqq5sz0nj.jpg</t>
  </si>
  <si>
    <t>1890192215</t>
  </si>
  <si>
    <t>黑柴_阿柴</t>
  </si>
  <si>
    <t>zqBX624iq</t>
  </si>
  <si>
    <t>#H7N9禽流感#[晕] 我点评了http://t.cn/zTwIsFP</t>
  </si>
  <si>
    <t>1785953152</t>
  </si>
  <si>
    <t>Mavericus</t>
  </si>
  <si>
    <t>zqBX5ENOu</t>
  </si>
  <si>
    <t>我们要用科学的社会主义武装自己，与H7N9作斗争！</t>
  </si>
  <si>
    <t>3034192883</t>
  </si>
  <si>
    <t>在路上3034192883</t>
  </si>
  <si>
    <t>zqBX5pdJS</t>
  </si>
  <si>
    <t>http://ww2.sinaimg.cn/thumbnail/b4da1bf3jw1e3dqq6h7r3j.jpg</t>
  </si>
  <si>
    <t>2288997625</t>
  </si>
  <si>
    <t>Eternity石功程</t>
  </si>
  <si>
    <t>zqBX4tXzI</t>
  </si>
  <si>
    <t>#H7N9禽流感# 真可怕 详情:http://t.cn/zTw1CW7</t>
  </si>
  <si>
    <t>1695631675</t>
  </si>
  <si>
    <t>臭北北要跑步</t>
  </si>
  <si>
    <t>zqBX4csUW</t>
  </si>
  <si>
    <t>【视频：浙江新发现一例感染H7N9禽流感确诊病例 系全国第10例】 http://t.cn/zTLFIof  （分享自 @优酷网）</t>
  </si>
  <si>
    <t>1425449071</t>
  </si>
  <si>
    <t>doc-in-home</t>
  </si>
  <si>
    <t>zqBX4cmo8</t>
  </si>
  <si>
    <t>http://ww1.sinaimg.cn/thumbnail/54f6a06fjw1e3dqq4uyupj.jpg</t>
  </si>
  <si>
    <t>卫计委公布H7N9禽流感临床表现及诊疗方案_资讯_MSN中国 　　原标题：卫计委公布H7N9禽流感临床表现及诊疗方案  　　各省、自治区、直辖市卫生厅局，新疆生产建设兵团卫生局：   ... http://t.cn/zTLWN2v</t>
  </si>
  <si>
    <t>2724512085</t>
  </si>
  <si>
    <t>三门峡市华夏手机城</t>
  </si>
  <si>
    <t>河南省三门峡地区最大的一家手机零售企业，拥有13家专业大卖场！</t>
  </si>
  <si>
    <t>zqBX3APc8</t>
  </si>
  <si>
    <t>板蓝根冲剂可预防H7N9禽流.</t>
  </si>
  <si>
    <t>1287220614</t>
  </si>
  <si>
    <t>山门成</t>
  </si>
  <si>
    <t>zqBX3mkKY</t>
  </si>
  <si>
    <t>官方的话要反过来听！！！各位要注意身体健康！别乱吃，少去人群多的地方！//分享网易新闻:官方:H7N9重演SARS可能性小 http://t.cn/zTLovdd @网易新闻客户端</t>
  </si>
  <si>
    <t>2751883034</t>
  </si>
  <si>
    <t>潘超在奋斗</t>
  </si>
  <si>
    <t>zqBX3mkJ8</t>
  </si>
  <si>
    <t>碍于种种因素，都未果，最近H7N9疫情有猖獗的势头，搞的人心惶惶，适逢母亲感冒，父亲的不满情绪加重。加之冬季积雪融化，道路不畅，农民普遍缺少秸秆做饭，取暖。父亲开始对新农村建设的质疑:村村通工程口号喊了很多年，家乡的道路破坏日益严重；农村环境、空气质量越来越差；</t>
  </si>
  <si>
    <t>2487531085</t>
  </si>
  <si>
    <t>静序夜曲</t>
  </si>
  <si>
    <t>zqBX31w6l</t>
  </si>
  <si>
    <t>骚年们，禽流感来了，这次的是H7N9，恩。上次的叫做H5N1。代号是怎么来的呢？ 情况是这样的，血凝素叫做H，家族有15伙兄弟，神经氨酶酸叫做N，有9个妹纸，OOXX以后，孩子数量太多，就按编号来起名，例如：H家老五撸了N家大姐，儿子就叫H5N1 最后，H5比H7强很多，所以这次流感大家莫慌张，和上次差远了</t>
  </si>
  <si>
    <t>2848932762</t>
  </si>
  <si>
    <t>朱谞-貳靈陵零ING</t>
  </si>
  <si>
    <t>zqBX1zQhc</t>
  </si>
  <si>
    <t>http://ww3.sinaimg.cn/thumbnail/a9cf439ajw1e3dqq0m8cgj.jpg</t>
  </si>
  <si>
    <t>卫计委：人感染H7N9禽流感诊疗方案及防控方案 网易新闻 http://t.cn/zTLEoxJ  （分享自 @网易新闻）</t>
  </si>
  <si>
    <t>2695690501</t>
  </si>
  <si>
    <t>陈中华_陈中华微博</t>
  </si>
  <si>
    <t>zqBX0nN7P</t>
  </si>
  <si>
    <t>http://ww3.sinaimg.cn/thumbnail/a0acf905jw1e3dqpz1rsmj.jpg</t>
  </si>
  <si>
    <t>H7N9禽流感的临床表现与治疗方法-乙肝，乙肝能转阴吗？乙肝能治好吗？乙肝能治愈吗？乙肝病根治吗？北京治疗乙肝最好的医院？乙肝病有什么症状？乙肝病怎么预防？得了乙肝能活多久吗？乙肝病毒携带者会传染吗？乙肝... http://t.cn/zTLFMll</t>
  </si>
  <si>
    <t>1505288532</t>
  </si>
  <si>
    <t>三元桥恶少Lamp8</t>
  </si>
  <si>
    <t>zqBX0lN0f</t>
  </si>
  <si>
    <t>http://ww1.sinaimg.cn/thumbnail/59b8e154jw1e3dqpyof6dj.jpg</t>
  </si>
  <si>
    <t>【专家披露首例H7N9患者发病情况 称疫苗暂无生产必要】http://t.cn/zTLFxYg (分享自 @今日头条)</t>
  </si>
  <si>
    <t>2782461677</t>
  </si>
  <si>
    <t>手机用户78988</t>
  </si>
  <si>
    <t>zqBX07onw</t>
  </si>
  <si>
    <t>http://ww1.sinaimg.cn/thumbnail/a5d8feedjw1e3dqpy0kptj.jpg</t>
  </si>
  <si>
    <t>2431412941</t>
  </si>
  <si>
    <t>健美达人-黄锦财Kingman</t>
  </si>
  <si>
    <t>zqBWZsEBe</t>
  </si>
  <si>
    <t>http://ww1.sinaimg.cn/thumbnail/90ec6acdjw1e3dqpxb3xwj.jpg</t>
  </si>
  <si>
    <t>二十个小鸡蛋形成n个核弹，还是乖乖喝牛肉蛋白吧！对不起！害到你俩了@李海涛-正武刀剑北京分公司 @猪猪在外 [偷笑]小李飞刀，广角镜头不给力啊！咋变九十公斤的小屁孩啦！鼻子有点小雨滴了，行行好！千万别重感冒！H7N9好怕怕[奥特曼]</t>
  </si>
  <si>
    <t>2691417951</t>
  </si>
  <si>
    <t>遗忘中的悲伤</t>
  </si>
  <si>
    <t>zqBWZcWAM</t>
  </si>
  <si>
    <t>http://ww3.sinaimg.cn/thumbnail/a06bc75fjw1e3dqpx0mtjj.jpg</t>
  </si>
  <si>
    <t>zqBWZaWK3</t>
  </si>
  <si>
    <t>http://ww3.sinaimg.cn/thumbnail/740876f3jw1e3dqpwsa5xj.jpg</t>
  </si>
  <si>
    <t>专家的意思是当他感觉受到病毒威胁时才会去研究疫苗呢〜 //【专家披露首例H7N9患者发病情况 称疫苗暂无生产必要】http://t.cn/zTLFxCT (分享自 @今日头条)</t>
  </si>
  <si>
    <t>2084602073</t>
  </si>
  <si>
    <t>LiSa--MisLi</t>
  </si>
  <si>
    <t>zqBWYjHiI</t>
  </si>
  <si>
    <t># 板藍根沖劑可預防H7N9禽流感 #   這消息一公佈，想必板藍根的售價又被無良姦商抬價出售，牟利啊！ [汗][汗]</t>
  </si>
  <si>
    <t>2726019601</t>
  </si>
  <si>
    <t>放眼看天下2726019601</t>
  </si>
  <si>
    <t>zqBWXozip</t>
  </si>
  <si>
    <t>//#我在看新闻#《浙江新增1人感染H7N9禽流感》 患者张某系湖州市吴兴区人，密切接触者共55人。 http://t.cn/zTLg5Tf</t>
  </si>
  <si>
    <t>3226926914</t>
  </si>
  <si>
    <t>成都ING</t>
  </si>
  <si>
    <t>zqBWXozif</t>
  </si>
  <si>
    <t>http://ww2.sinaimg.cn/thumbnail/c056ff42gw1e3dqpq4ckcj.jpg</t>
  </si>
  <si>
    <t>【四川尚无H7N9病例 检测试剂3日运抵成都]】全国多地发现H7N9禽流感病例，其中部分患者死亡，引起社会强烈关注。昨日，从四川省卫生厅获悉，截至目前，我省未接到相关疫情报告，但省、市相关部门的防控措施已展开。同时，国家配发的针对H7N9禽流感的检测试剂已于昨日早上11时送达成都。成都加油~</t>
  </si>
  <si>
    <t>2832336220</t>
  </si>
  <si>
    <t>Micro空有執念了殘生</t>
  </si>
  <si>
    <t>zqBWX6Y7k</t>
  </si>
  <si>
    <t>丫的，谁还敢吃家禽啊！ 《我国多地备战H7N9禽流感》 (来自 @头条新闻) http://t.cn/zTL0D8o</t>
  </si>
  <si>
    <t>1890128823</t>
  </si>
  <si>
    <t>信望爱_彭满锐</t>
  </si>
  <si>
    <t>zqBWVmmmh</t>
  </si>
  <si>
    <t>http://ww1.sinaimg.cn/thumbnail/70a913b7jw1e3dqpr2q7oj.jpg</t>
  </si>
  <si>
    <t>恐怖吖 《我国多地备战H7N9禽流感》 (来自 @手机新浪网) http://t.cn/zTL0D8o</t>
  </si>
  <si>
    <t>2643306977</t>
  </si>
  <si>
    <t>夏雨紫玲</t>
  </si>
  <si>
    <t>zqBWUcILT</t>
  </si>
  <si>
    <t>http://ww4.sinaimg.cn/thumbnail/9d8da9e1jw1e3dqppokw0j.jpg</t>
  </si>
  <si>
    <t>3211581917</t>
  </si>
  <si>
    <t>被世界遗忘之后</t>
  </si>
  <si>
    <t>zqBWUbvU6</t>
  </si>
  <si>
    <t>http://ww2.sinaimg.cn/thumbnail/bf6cd9ddjw1e3dqppj8ftj.jpg</t>
  </si>
  <si>
    <t>1872048641</t>
  </si>
  <si>
    <t>小孩_kid</t>
  </si>
  <si>
    <t>zqBWTigFv</t>
  </si>
  <si>
    <t>http://ww2.sinaimg.cn/thumbnail/6f953201jw1e3dqpo84ikj.jpg</t>
  </si>
  <si>
    <t>zqBWSFR3z</t>
  </si>
  <si>
    <t>http://ww4.sinaimg.cn/thumbnail/48f8a523jw1e3dqpna915j.jpg</t>
  </si>
  <si>
    <t>江苏和甘肃中医防治人感染H7N9禽流感方案的比较： 甘肃和江苏先后出台了中医防治人感染H7N9禽流感的方案。甘肃是在无一例病例的情况下制定出来的；江苏据官方报道有4例确诊病例，其中有3例进入... http://t.cn/zTLFMrN （使用新浪长微博工具发布 http://t.cn/zOXAaic）</t>
  </si>
  <si>
    <t>3154449942</t>
  </si>
  <si>
    <t>莆田永琪安迪</t>
  </si>
  <si>
    <t>zqBWSqei6</t>
  </si>
  <si>
    <t>http://ww1.sinaimg.cn/thumbnail/bc051616jw1e3dqpmyp7yj.jpg</t>
  </si>
  <si>
    <t>2311416855</t>
  </si>
  <si>
    <t>听说我曾来过</t>
  </si>
  <si>
    <t>zqBWSn2XI</t>
  </si>
  <si>
    <t>http://ww1.sinaimg.cn/thumbnail/89c56c17jw1e3dqpn08w8j.jpg</t>
  </si>
  <si>
    <t>哎哟 《我国多地备战H7N9禽流感》 (来自 @手机新浪网) http://t.cn/zTL0D8o</t>
  </si>
  <si>
    <t>2464981305</t>
  </si>
  <si>
    <t>暗花相思雨</t>
  </si>
  <si>
    <t>2811342254</t>
  </si>
  <si>
    <t>新浪河北微公益</t>
  </si>
  <si>
    <t>新浪河北微公益官方微博</t>
  </si>
  <si>
    <t>zqBWRvMhR</t>
  </si>
  <si>
    <t>http://ww2.sinaimg.cn/thumbnail/a791adaejw1e3dqp6k7y4j.jpg</t>
  </si>
  <si>
    <t>【病毒检测试剂已抵达河北 官方建议出游不接触死禽】河北目前未发现H7N9禽流感病例，检测人是否感染H7N9禽流感病毒的试剂已到达河北。专家建议清明外出时要做好常规卫生，勤洗手、到正规饭店就餐等，同时避免接触病死禽、畜。http://t.cn/zTLpogd 图为预防知识。扩散周知[话筒][话筒][话筒]</t>
  </si>
  <si>
    <t>1948480731</t>
  </si>
  <si>
    <t>意大利特浓SUPER-MAN</t>
  </si>
  <si>
    <t>zqBWRvMgH</t>
  </si>
  <si>
    <t>对四月番完全绝望，h7n9，哪里都不去了，宅学校…找包！</t>
  </si>
  <si>
    <t>3245722720</t>
  </si>
  <si>
    <t>Alan_1987</t>
  </si>
  <si>
    <t>zqBWQkVHc</t>
  </si>
  <si>
    <t>http://ww2.sinaimg.cn/thumbnail/c175cc60jw1e3dqpjrug8j.jpg</t>
  </si>
  <si>
    <t>1930339032</t>
  </si>
  <si>
    <t>蜜丝丝l</t>
  </si>
  <si>
    <t>zqBWQkayU</t>
  </si>
  <si>
    <t>哪也不要去，躲H7N9吧！</t>
  </si>
  <si>
    <t>2108177342</t>
  </si>
  <si>
    <t>逍遥的小居士</t>
  </si>
  <si>
    <t>zqBWQ2znH</t>
  </si>
  <si>
    <t>湖州也发现H7N9了，大家可要注意身体啦！[失望]</t>
  </si>
  <si>
    <t>1790454133</t>
  </si>
  <si>
    <t>蘇打水居士</t>
  </si>
  <si>
    <t>zqBWPbi4g</t>
  </si>
  <si>
    <t>http://ww3.sinaimg.cn/thumbnail/6ab82975jw1e3dqphu7zbj.jpg</t>
  </si>
  <si>
    <t>2792508325</t>
  </si>
  <si>
    <t>眯眯丁_薇</t>
  </si>
  <si>
    <t>zqBWPa57d</t>
  </si>
  <si>
    <t>http://ww1.sinaimg.cn/thumbnail/a6724ba5jw1e3dqphmgggj.jpg</t>
  </si>
  <si>
    <t>3095415405</t>
  </si>
  <si>
    <t>秋天的胡杨树林</t>
  </si>
  <si>
    <t>zqBWOgQ16</t>
  </si>
  <si>
    <t>http://ww4.sinaimg.cn/thumbnail/b8804a6djw1e3dqpgticwj.jpg</t>
  </si>
  <si>
    <t>3246897075</t>
  </si>
  <si>
    <t>哈喽惠</t>
  </si>
  <si>
    <t>zqBWO0rEg</t>
  </si>
  <si>
    <t>http://ww3.sinaimg.cn/thumbnail/c187b7b3jw1e3dqpgarz8j.jpg</t>
  </si>
  <si>
    <t>2105655370</t>
  </si>
  <si>
    <t>徐小妞的xiao樂</t>
  </si>
  <si>
    <t>zqBWNFce8</t>
  </si>
  <si>
    <t>http://ww4.sinaimg.cn/thumbnail/7d81c04ajw1e3dqpg9xejj.jpg</t>
  </si>
  <si>
    <t>照顾好身边的人 《我国多地备战H7N9禽流感》 (来自 @手机新浪网) http://t.cn/zTL0D8o</t>
  </si>
  <si>
    <t>2578498625</t>
  </si>
  <si>
    <t>看着你微笑12</t>
  </si>
  <si>
    <t>zqBWN427L</t>
  </si>
  <si>
    <t>http://ww1.sinaimg.cn/thumbnail/99b0c441jw1e3dqpeu936j.jpg</t>
  </si>
  <si>
    <t>我国多地备战H7N9禽流感  http://t.cn/zTLFIFC  （分享自 @头条新闻）</t>
  </si>
  <si>
    <t>3195479154</t>
  </si>
  <si>
    <t>越野大炮</t>
  </si>
  <si>
    <t>zqBWMvyBG</t>
  </si>
  <si>
    <t>http://ww2.sinaimg.cn/thumbnail/be772472jw1e3dqpedznfj.jpg</t>
  </si>
  <si>
    <t>1238213762</t>
  </si>
  <si>
    <t>rainbowzb</t>
  </si>
  <si>
    <t>zqBWMc00N</t>
  </si>
  <si>
    <t>#知乎问答# H1N1、H7N9这些命名有什么意义？ http://t.cn/zTLFMyI（分享自@知乎）</t>
  </si>
  <si>
    <t>3156677680</t>
  </si>
  <si>
    <t>晓飞先森3156677680</t>
  </si>
  <si>
    <t>zqBWMcKgK</t>
  </si>
  <si>
    <t>OPPO_Real智能手机</t>
  </si>
  <si>
    <t>#H7N9禽流感# 上次学校洒消毒液都洒到我脸上了</t>
  </si>
  <si>
    <t>3194131064</t>
  </si>
  <si>
    <t>好大一块三明治</t>
  </si>
  <si>
    <t>zqBWMdX8F</t>
  </si>
  <si>
    <t>新浪尚品</t>
  </si>
  <si>
    <t>http://ww3.sinaimg.cn/thumbnail/be629278jw1e3dqpbf1csj.jpg</t>
  </si>
  <si>
    <t>四款简单易做的野餐食谱  http://t.cn/zTLFtn1  （分享自 @新浪尚品）可是H7N9怎么办？</t>
  </si>
  <si>
    <t>2241073021</t>
  </si>
  <si>
    <t>Christina樂</t>
  </si>
  <si>
    <t>zqBWLAmj4</t>
  </si>
  <si>
    <t>小学非典，初中禽流感，高中H1N1，大学H7N9，想想也怕，我是怎么长大的呀？唉，活着容易吗？一会儿不能吃猪肉，一会儿不能吃鸡肉，妹啊，我又不是属兔子的，天天吃白菜！[委屈][委屈][委屈]</t>
  </si>
  <si>
    <t>2993313253</t>
  </si>
  <si>
    <t>美女大老鹰2</t>
  </si>
  <si>
    <t>zqBWLAmf1</t>
  </si>
  <si>
    <t>http://ww4.sinaimg.cn/thumbnail/b26a55e5jw1e3dqpcw8xrj.jpg</t>
  </si>
  <si>
    <t>2395148397</t>
  </si>
  <si>
    <t>Joy思阳</t>
  </si>
  <si>
    <t>zqBWLjvaI</t>
  </si>
  <si>
    <t>http://ww1.sinaimg.cn/thumbnail/8ec3106djw1e3dqpcgxsyj.jpg</t>
  </si>
  <si>
    <t>1720634115</t>
  </si>
  <si>
    <t>小小村官曹阿瞒</t>
  </si>
  <si>
    <t>四川省阿坝藏族羌族自治州松潘县大学生村官</t>
  </si>
  <si>
    <t>zqBWL19K0</t>
  </si>
  <si>
    <t>五个“不要”，两个“要”，H7N9禽流感健康提醒：不要与活禽密切接触；不要自行宰杀禽类产品；不要生食禽肉；不要轻视重感冒；不要去疫区旅游；要注意个人卫生，保持室内空气流通；要适当进行体育锻炼，以增加机体对病毒的抵抗能力；</t>
  </si>
  <si>
    <t>2764164267</t>
  </si>
  <si>
    <t>隔夜_茶香</t>
  </si>
  <si>
    <t>zqBWK8ECx</t>
  </si>
  <si>
    <t>http://ww4.sinaimg.cn/thumbnail/a4c1ccabjw1e3dqpamom4j.jpg</t>
  </si>
  <si>
    <t>3275129415</t>
  </si>
  <si>
    <t>芯劫____</t>
  </si>
  <si>
    <t>zqBWJydM7</t>
  </si>
  <si>
    <t>http://ww3.sinaimg.cn/thumbnail/c3368247jw1e3dqpa3rewj.jpg</t>
  </si>
  <si>
    <t>3235612522</t>
  </si>
  <si>
    <t>漂流De熊</t>
  </si>
  <si>
    <t>zqBWID21d</t>
  </si>
  <si>
    <t>http://ww3.sinaimg.cn/thumbnail/c0db876ajw1e3dqp8p4mej.jpg</t>
  </si>
  <si>
    <t>zqBWI4yXE</t>
  </si>
  <si>
    <t>2292945771</t>
  </si>
  <si>
    <t>冉冉年华留不住</t>
  </si>
  <si>
    <t>zqBWH9nrP</t>
  </si>
  <si>
    <t>H7N9让人想起十年前的非典，和现在的时间差不多，无防无控无治无助。只能托家带口逃往乡下。十年后的今天又来了，唯一可庆幸的是孩子远在大洋彼岸，</t>
  </si>
  <si>
    <t>3245714162</t>
  </si>
  <si>
    <t>过客的微笑百度搜不到</t>
  </si>
  <si>
    <t>zqBWHbjKY</t>
  </si>
  <si>
    <t>#H7N9禽流感# 禽流感猛于虎啊，大家要小心啊！[泪]怎么常有这么些疾病啊，哎，地球太危险，赶快回火星！</t>
  </si>
  <si>
    <t>3218167050</t>
  </si>
  <si>
    <t>梁争超</t>
  </si>
  <si>
    <t>zqBWHbjN5</t>
  </si>
  <si>
    <t>http://ww4.sinaimg.cn/thumbnail/bfd1550ajw1e3dqp6ed7wj.jpg</t>
  </si>
  <si>
    <t>#H7N9型禽流感#H7N9流感，好怕怕。。。</t>
  </si>
  <si>
    <t>2745288780</t>
  </si>
  <si>
    <t>不穿内裤de兄弟</t>
  </si>
  <si>
    <t>zqBWGzFQw</t>
  </si>
  <si>
    <t>记者4日从浙江省卫生厅获悉，浙江省4日新确诊1例人感染H7N9禽流感病例。患者张某系湖州市吴兴区人，经调查，该病例的密切接触者共55人。截至目前，该病例的所有密切接触者均未发现临床异常表现。 我在:http://t.cn/zTLFIWt</t>
  </si>
  <si>
    <t>1778519910</t>
  </si>
  <si>
    <t>南方更Nan</t>
  </si>
  <si>
    <t>zqBWGhlwG</t>
  </si>
  <si>
    <t>板蓝根可以预防h7n9禽流感。</t>
  </si>
  <si>
    <t>zqBWGi4mH</t>
  </si>
  <si>
    <t>http://ww4.sinaimg.cn/thumbnail/9210b18bjw1e3dqp4klofj.jpg</t>
  </si>
  <si>
    <t>广东成立以钟南山为首专家组防控H7N9禽流感 - (记者 唐贵江)广东省卫生厅4日向媒体通报，广东已成立以钟南山为组长的防控专家组。  @中国新闻网 #中新分享#  http://t.cn/zTLFIfC  （分享自 @中国新闻网）</t>
  </si>
  <si>
    <t>2140001190</t>
  </si>
  <si>
    <t>V_alerie_</t>
  </si>
  <si>
    <t>zqBWGjhrF</t>
  </si>
  <si>
    <t>#H7N9禽流感# 浙江都有了？ 详情:http://t.cn/zTw1CW7</t>
  </si>
  <si>
    <t>2944023404</t>
  </si>
  <si>
    <t>康爷201299</t>
  </si>
  <si>
    <t>zqBWGjhsU</t>
  </si>
  <si>
    <t>#H7N9禽流感#我决定不在吃鸡肉、鸭肉、鹅肉和猪肉！[顶] 我在:http://t.cn/zTLFICT</t>
  </si>
  <si>
    <t>2645561372</t>
  </si>
  <si>
    <t>玥少女w</t>
  </si>
  <si>
    <t>zqBWFFHKJ</t>
  </si>
  <si>
    <t>[可怜]H7N9来了，多喝板蓝根</t>
  </si>
  <si>
    <t>1170921777</t>
  </si>
  <si>
    <t>医药馆邵浩民</t>
  </si>
  <si>
    <t>医药馆 中联大药房网上药店  副总经理（CMO）</t>
  </si>
  <si>
    <t>zqBWF8r21</t>
  </si>
  <si>
    <t>分享博文《卫计委公布H7N9禽流感诊疗方案 推荐五款中成药》 http://t.cn/zTLFVgU  （分享自 @天涯社区）</t>
  </si>
  <si>
    <t>2705380877</t>
  </si>
  <si>
    <t>天山金童姥</t>
  </si>
  <si>
    <t>zqBWF5ian</t>
  </si>
  <si>
    <t>H7N9会不会光顾北京啊？我们要严加防范，防患于未然哦[不要][生病][ok]</t>
  </si>
  <si>
    <t>2043454845</t>
  </si>
  <si>
    <t>Cheez2806</t>
  </si>
  <si>
    <t>zqBWEwN6B</t>
  </si>
  <si>
    <t>#H7N9禽流感# 这个病毒怎么感觉就是针对人类而出现的啊。。。anyways! be strong!!! 详情:http://t.cn/zTw1CW7</t>
  </si>
  <si>
    <t>1401497853</t>
  </si>
  <si>
    <t>国5宇子</t>
  </si>
  <si>
    <t>zqBWEtEoF</t>
  </si>
  <si>
    <t>江苏卫生厅：板蓝根冲剂可预防H7N9禽流感  http://t.cn/zTLFIvv  （分享自 @头条新闻）万能的板蓝根。</t>
  </si>
  <si>
    <t>2130153331</t>
  </si>
  <si>
    <t>砥流柱石</t>
  </si>
  <si>
    <t>zqBWEc3b1</t>
  </si>
  <si>
    <t>[天翼快讯]1.江苏卫生厅:板蓝根冲剂可预防H7N9禽流感。2.湘潭“火箭提拔”副县长因屡挂科被退学。3.黔59万人因旱临时饮水困难。新华社</t>
  </si>
  <si>
    <t>3126436221</t>
  </si>
  <si>
    <t>神勇马骝</t>
  </si>
  <si>
    <t>zqBWEdYKT</t>
  </si>
  <si>
    <t xml:space="preserve"> @怒海浮木 @加措活佛-慈爱基金: 【紧急预防H7N9禽流感，专家的三点忠告！】①该病毒对外界环境抵抗力不强，100℃中一分钟可以被消灭，消毒药可轻松杀死。②不吃生的或半熟的鸡鸭鹅及鸡蛋等。③清明假期，尽量不要接触猪和鸟类等。火速转给身边的人！</t>
  </si>
  <si>
    <t>3050483547</t>
  </si>
  <si>
    <t>金鱼儿泡泡</t>
  </si>
  <si>
    <t>zqBWD38ag</t>
  </si>
  <si>
    <t>http://ww3.sinaimg.cn/thumbnail/b5d2af5bjw1e3dqozstxlj.jpg</t>
  </si>
  <si>
    <t>围堵H7N9禽流感：检测试剂昨日抵达重庆 http://t.cn/zTLHuuS</t>
  </si>
  <si>
    <t>2046895001</t>
  </si>
  <si>
    <t>christianmeet</t>
  </si>
  <si>
    <t>zqBWCrunI</t>
  </si>
  <si>
    <t>H7N9禽流感的出现已经危机到人类的身体健康。H7N9禽流感一般表现为流感样症状，如发热，咳嗽，少痰，可伴有头痛、肌肉酸痛和全身不适。重症患者病情发展迅速，表现为重症肺炎，体温大多持续在39℃以上，出现呼吸困难，可伴有咯血痰等。在生活中遇到一上症状，也不要惊慌，请直接到医院进行检查治疗。</t>
  </si>
  <si>
    <t>1934674644</t>
  </si>
  <si>
    <t>柯国正</t>
  </si>
  <si>
    <t>zqBWC9b33</t>
  </si>
  <si>
    <t>【H7N9病毒已变异 更易感染人体】http://t.cn/zTLFIAp (分享自 @今日头条)</t>
  </si>
  <si>
    <t>1967426937</t>
  </si>
  <si>
    <t>云-铭天你好</t>
  </si>
  <si>
    <t>zqBWC9SZS</t>
  </si>
  <si>
    <t>又来个H7N9。。。病魔为什么这么多。。。[泪]</t>
  </si>
  <si>
    <t>2970018355</t>
  </si>
  <si>
    <t>人生如常么</t>
  </si>
  <si>
    <t>zqBWCb6aa</t>
  </si>
  <si>
    <t>http://ww4.sinaimg.cn/thumbnail/b106e233jw1e3dqoyukh3j.jpg</t>
  </si>
  <si>
    <t>1582461372</t>
  </si>
  <si>
    <t>-老糯米-</t>
  </si>
  <si>
    <t>zqBWBgDLh</t>
  </si>
  <si>
    <t>1767664315</t>
  </si>
  <si>
    <t>白尐兔YH</t>
  </si>
  <si>
    <t>zqBWA5Nl6</t>
  </si>
  <si>
    <t>H7N9来袭，大家要珍爱生命，远离飞禽走兽~咔！</t>
  </si>
  <si>
    <t>3241635570</t>
  </si>
  <si>
    <t>LF脑子</t>
  </si>
  <si>
    <t>zqBWzvmwB</t>
  </si>
  <si>
    <t>浙江已发现3例人感染H7N9禽流感病例  http://t.cn/zTLFfQU  （分享自 @头条新闻）</t>
  </si>
  <si>
    <t>2307641164</t>
  </si>
  <si>
    <t>胡欣铎同学</t>
  </si>
  <si>
    <t>zqBWzu9qE</t>
  </si>
  <si>
    <t>http://ww4.sinaimg.cn/thumbnail/898bcf4cjw1e3dqouy3ggj.jpg</t>
  </si>
  <si>
    <t>3236053150</t>
  </si>
  <si>
    <t>桃夭三三</t>
  </si>
  <si>
    <t>zqBWzcy4x</t>
  </si>
  <si>
    <t>http://ww3.sinaimg.cn/thumbnail/c0e2409ejw1e3dqou9v56j.jpg</t>
  </si>
  <si>
    <t>1427957181</t>
  </si>
  <si>
    <t>焚书煮月屋</t>
  </si>
  <si>
    <t>实战派营销策划专家、财经作家刘林，代表作《商不厌诈》《藏药战争》</t>
  </si>
  <si>
    <t>zqBWzcy1i</t>
  </si>
  <si>
    <t>#H7N9禽流感# 作为个人，备好消毒液，喝点板蓝根，有感冒症状立即去医院，不要着急减衣服，近段时间远离家禽，尽量吃素。希望都一切安好！政府部门及时研制疫苗，并做到公开透明，把这场禽流感当战役来对待，没有那么可怕！ 详情:http://t.cn/zTw1CW7</t>
  </si>
  <si>
    <t>1655625567</t>
  </si>
  <si>
    <t>lycheeyu_yu</t>
  </si>
  <si>
    <t>zqBWzaDBU</t>
  </si>
  <si>
    <t>CCTV你一天不多关注H7N9等民生问题，一天都播什么动物迁徙。这每年的正常迁徙今年难道有特别之处？ 我在:http://t.cn/zTLFfnn</t>
  </si>
  <si>
    <t>2751523897</t>
  </si>
  <si>
    <t>手机用户2751523897</t>
  </si>
  <si>
    <t>zqBWzaDAk</t>
  </si>
  <si>
    <t>#H7N9禽流感# 为什么检测H7N9要20天，证明它与死猪无关却只用1天？ 详情:http://t.cn/zTw1CW7</t>
  </si>
  <si>
    <t>1193048451</t>
  </si>
  <si>
    <t>chengboh</t>
  </si>
  <si>
    <t>zqBWyAcY5</t>
  </si>
  <si>
    <t xml:space="preserve">江苏卫生厅:板蓝根可预防H7N9 http://t.cn/zTL0FFe 板蓝根要脱销了 </t>
  </si>
  <si>
    <t>2832783747</t>
  </si>
  <si>
    <t>奚氏珍宝</t>
  </si>
  <si>
    <t>zqBWyC7m7</t>
  </si>
  <si>
    <t>现在离上海首例H7N9发生地直线距离500米[感冒]</t>
  </si>
  <si>
    <t>2831955632</t>
  </si>
  <si>
    <t>Sharon师太</t>
  </si>
  <si>
    <t>zqBWyjiWB</t>
  </si>
  <si>
    <t>http://ww4.sinaimg.cn/thumbnail/a8cc36b0jw1e3dqot6407j.jpg</t>
  </si>
  <si>
    <t>【江苏卫生厅：板蓝根冲剂可预防H7N9禽流感】3.中药汤剂：银花、连翘、柴胡、黄芩、防风、桔梗、炒白术、牛子各10g，黄芪、板蓝根各15g，甘草5g。加减：寒战高热加柴胡、黄芩、大青叶；腹胀便结加生大黄、枳实、厚朴。 http://t.cn/zTLFckB  （分享自 @凤凰网）</t>
  </si>
  <si>
    <t>37571734</t>
  </si>
  <si>
    <t>熟悉de陌生人</t>
  </si>
  <si>
    <t>zqBWyhoDv</t>
  </si>
  <si>
    <t>不知道下一步会不会出现像Sars时候抢购板蓝根的热潮 -----------江苏卫生厅：板蓝根冲剂可预防H7N9禽流感  http://t.cn/zTLFtjy  （分享自 @头条新闻）</t>
  </si>
  <si>
    <t>2132868717</t>
  </si>
  <si>
    <t>晚安地球人z_Z</t>
  </si>
  <si>
    <t>zqBWy2UMd</t>
  </si>
  <si>
    <t>世卫组织称H7N9禽流感病毒变异 易于感染人体 http://t.cn/zTLkCvx</t>
  </si>
  <si>
    <t>2929826541</t>
  </si>
  <si>
    <t>邓风生水起</t>
  </si>
  <si>
    <t>zqBWxrh0Z</t>
  </si>
  <si>
    <t>http://ww4.sinaimg.cn/thumbnail/aea19aedjw1e3dqos38s2j.jpg</t>
  </si>
  <si>
    <t>2168974611</t>
  </si>
  <si>
    <t>一句话的微播</t>
  </si>
  <si>
    <t>zqBWx9FCj</t>
  </si>
  <si>
    <t>http://ww1.sinaimg.cn/thumbnail/8147ed13jw1e3dqor865cg.gif</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</si>
  <si>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http://t.cn/zTLFtll  （分享自 @凤凰网）</t>
  </si>
  <si>
    <t>2297737981</t>
  </si>
  <si>
    <t>方圆之人</t>
  </si>
  <si>
    <t>zqBWwuUwn</t>
  </si>
  <si>
    <t>http://ww2.sinaimg.cn/thumbnail/88f4b2fdjw1e3dqoqal40j.jpg</t>
  </si>
  <si>
    <t>北京市疾控中心规范H7N9禽流感检测流程  http://t.cn/zTLFfJW  （分享自 @头条新闻）</t>
  </si>
  <si>
    <t>1911724234</t>
  </si>
  <si>
    <t>蚊子x-JiAng</t>
  </si>
  <si>
    <t>zqBWvlXWA</t>
  </si>
  <si>
    <t>http://ww1.sinaimg.cn/thumbnail/71f298cajw1e3dqoonw40j.jpg</t>
  </si>
  <si>
    <t>过年送的鸡竟然还剩这么多.[汗] 楼顶变鸡场了.H7N9...[生病]</t>
  </si>
  <si>
    <t>1766987430</t>
  </si>
  <si>
    <t>重小光</t>
  </si>
  <si>
    <t>zqBWv2t0e</t>
  </si>
  <si>
    <t>早上冒雨下楼为3天的小长假屯粮，买了若干猪肉和排骨，总价31，自个在那切切切，一个午觉醒来突然想起H7N9，顿觉各种不适。。嗷呜~伦家还没活够，伦家不想死[泪流满面][泪流满面]</t>
  </si>
  <si>
    <t>1189615035</t>
  </si>
  <si>
    <t>董路</t>
  </si>
  <si>
    <t>知名足球评论人、节目主持人</t>
  </si>
  <si>
    <t>zqBWv3Gds</t>
  </si>
  <si>
    <t>http://ww3.sinaimg.cn/thumbnail/46e815bbjw1e3dqofukqij.jpg</t>
  </si>
  <si>
    <t>【冷不丁转发一条实用信息吧，原博主估计猛然受惊还删除了，又不是造谣，慌什么？我自己来吧——】甘肃卫生厅：按摩迎香穴可预防H7N9禽流感——人民网的消息来源，门户网站新闻链接http://t.cn/zTLEYfD</t>
  </si>
  <si>
    <t>2438670102</t>
  </si>
  <si>
    <t>雪华1005</t>
  </si>
  <si>
    <t>zqBWv3GfJ</t>
  </si>
  <si>
    <t>http://ww1.sinaimg.cn/thumbnail/915b2716jw1e3dqoo74itj.jpg</t>
  </si>
  <si>
    <t>3291533801</t>
  </si>
  <si>
    <t>手牵手de爱</t>
  </si>
  <si>
    <t>zqBWuqPgm</t>
  </si>
  <si>
    <t>近期H1N1，H7N9型禽流感(一种新型禽流感)出现了。 专家表示，从目前确诊的病例来看，H7N9禽流感的主要表现为典型的病毒性肺炎，起病急、病程早期均有高热(38℃以上)、咳嗽等呼吸道感染症状。起病5-7天出现呼吸困难，重症肺炎并进行性加重，部分病例可迅速发展为急性呼吸窘迫综合症并死亡。</t>
  </si>
  <si>
    <t>1719242624</t>
  </si>
  <si>
    <t>嘟loveJ_時線TimeLine</t>
  </si>
  <si>
    <t>zqBWtj5lv</t>
  </si>
  <si>
    <t>#H7N9禽流感# 大家多多锻炼，注意注意 详情:http://t.cn/zTw1CW7</t>
  </si>
  <si>
    <t>1728804412</t>
  </si>
  <si>
    <t>藍葉_奇人</t>
  </si>
  <si>
    <t>zqBWspQbM</t>
  </si>
  <si>
    <t>http://ww3.sinaimg.cn/thumbnail/670b763cjw1e3dqok6r6wj.jpg</t>
  </si>
  <si>
    <t>1240344654</t>
  </si>
  <si>
    <t>XiaoFei1240344654</t>
  </si>
  <si>
    <t>zqBWsoCY2</t>
  </si>
  <si>
    <t xml:space="preserve"> @微博Android客户端 #Android客户端意见反馈#版本3.2.0 ，型号HTC X720d，系统4.1.1，WLAN， #H7N9禽流感#</t>
  </si>
  <si>
    <t>1988600555</t>
  </si>
  <si>
    <t>随风疾翔</t>
  </si>
  <si>
    <t>zqBWs6lYa</t>
  </si>
  <si>
    <t>http://ww3.sinaimg.cn/thumbnail/7687a2ebjw1e3dqojp54bj.jpg</t>
  </si>
  <si>
    <t>3276018992</t>
  </si>
  <si>
    <t>linda小迷糊</t>
  </si>
  <si>
    <t>zqBWrwB1s</t>
  </si>
  <si>
    <t>1307902130</t>
  </si>
  <si>
    <t>牛三姐50</t>
  </si>
  <si>
    <t>zqBWrd6Wt</t>
  </si>
  <si>
    <t>@Emilfan @薇儿杨 【紧急预防H7N9禽流感 专家的三点忠告！】疾控中心首席专家何剑峰：1、该病毒对外界环境抵抗力不强，100℃中一分钟可以被消灭，消毒药可轻松杀死。2、不吃生的或半熟的鸡鸭鹅及鸡蛋等。3、清明假期，尽量不要接触猪和鸟类等。（转）</t>
  </si>
  <si>
    <t>2277611364</t>
  </si>
  <si>
    <t>宇蝶926</t>
  </si>
  <si>
    <t>zqBWq13qC</t>
  </si>
  <si>
    <t>http://ww1.sinaimg.cn/thumbnail/87c19764jw1e3dqoglk6bj.jpg</t>
  </si>
  <si>
    <t>1108104577</t>
  </si>
  <si>
    <t>obarley</t>
  </si>
  <si>
    <t>zqBWq2VSl</t>
  </si>
  <si>
    <t>http://ww4.sinaimg.cn/thumbnail/420c5581jw1e3dqogokm2j.jpg</t>
  </si>
  <si>
    <t>1881503992</t>
  </si>
  <si>
    <t>泥家啦挂</t>
  </si>
  <si>
    <t>zqBWpsvno</t>
  </si>
  <si>
    <t>PHPCMS分享按钮</t>
  </si>
  <si>
    <t>中国H7N9禽流感让全球紧张 疑传染源是禽类 http://t.cn/zTLFVJf</t>
  </si>
  <si>
    <t>2191916943</t>
  </si>
  <si>
    <t>蔡永基追忆</t>
  </si>
  <si>
    <t>zqBWp7Osb</t>
  </si>
  <si>
    <t>H7N9 我在这里:http://t.cn/zjqBvAx</t>
  </si>
  <si>
    <t>zqBWo03yq</t>
  </si>
  <si>
    <t>【江苏卫生厅:板蓝根可预防H7N9】 http://t.cn/zTLOXcj (@掌中新浪) http://t.cn/zjTIBOe</t>
  </si>
  <si>
    <t>3210295890</t>
  </si>
  <si>
    <t>绝对有fun</t>
  </si>
  <si>
    <t>zqBWn6Ooe</t>
  </si>
  <si>
    <t>2095549341</t>
  </si>
  <si>
    <t>回音一季</t>
  </si>
  <si>
    <t>zqBWn4Wqa</t>
  </si>
  <si>
    <t>感冒了，但愿不是H7N9……[衰]所以说，下雨什么的最讨厌了！+_+*</t>
  </si>
  <si>
    <t>2669934627</t>
  </si>
  <si>
    <t>毛毛虫资源网</t>
  </si>
  <si>
    <t>zqBWmtX5X</t>
  </si>
  <si>
    <t>http://ww3.sinaimg.cn/thumbnail/9f23f823jw1e3dqobdxs3j.jpg</t>
  </si>
  <si>
    <t>2119728523</t>
  </si>
  <si>
    <t>牛小泥niu</t>
  </si>
  <si>
    <t>zqBWmbHuh</t>
  </si>
  <si>
    <t>上海披露首例H7N9禽流感发现全程：历经月余 http://t.cn/zTLdUBd   可疑的禽类病原体包括病死的鸡鸭鹅、鸽子等，包括家养和野生的各种鸟类。</t>
  </si>
  <si>
    <t>zqBWmdzj4</t>
  </si>
  <si>
    <t>http://ww1.sinaimg.cn/thumbnail/96234a3ajw1e3dqob8hebj.jpg</t>
  </si>
  <si>
    <t>【@央视新闻 ：杭州H7N9感染者爱逛花鸟市场 院士提醒远离】浙江人感染H7N9禽流感病例杨某目前正在浙江大学医学院附属第一医院进行救治，生命体征稳定，但仍未脱离生命危险。该院盛吉芳院士强调，杨某为退休工人，常到花鸟市场，感染源是鸡鸭鸟等禽类，传播途径是禽类和人的呼吸道，受体是肺泡细胞。</t>
  </si>
  <si>
    <t>1670130867</t>
  </si>
  <si>
    <t>中国记者杨慧峰</t>
  </si>
  <si>
    <t>资深媒体人杨慧峰</t>
  </si>
  <si>
    <t>zqBWlA3Hc</t>
  </si>
  <si>
    <t>【目前全国共报告人感染H7N9禽流感病例10例 3例死亡】3月31日以来，截至4月4日下午16时，全国共报告人感染H7N9禽流感病例10例。其中浙江3例，1人死亡；江苏4例，均为危重；安徽1例，病情危重；上海2例均死亡。</t>
  </si>
  <si>
    <t>2675062491</t>
  </si>
  <si>
    <t>Lee_Sir_Hi</t>
  </si>
  <si>
    <t>zqBWk6oUZ</t>
  </si>
  <si>
    <t>请一定要将肉类、鸡蛋煮熟煮透后再食用，不要和生禽接触，板蓝根可预防H7N9病毒 我在:http://t.cn/zTLFVLx</t>
  </si>
  <si>
    <t>1838260082</t>
  </si>
  <si>
    <t>_Hailey___</t>
  </si>
  <si>
    <t>zqBWk6oUG</t>
  </si>
  <si>
    <t>#预防H7N9禽流感#我在想会不会因为这个再放几天放假呢[奥特曼][太阳]</t>
  </si>
  <si>
    <t>2899878963</t>
  </si>
  <si>
    <t>你的笑犹如初夏的阳光--</t>
  </si>
  <si>
    <t>zqBWiEAsf</t>
  </si>
  <si>
    <t>H7N9有那么厉害吗？</t>
  </si>
  <si>
    <t>3162817232</t>
  </si>
  <si>
    <t>迷途的小羔羊7292</t>
  </si>
  <si>
    <t>zqBWiCJn8</t>
  </si>
  <si>
    <t>现在暴发新型流感H7N9，这种流感还会变异，请大家多多预防</t>
  </si>
  <si>
    <t>3129025601</t>
  </si>
  <si>
    <t>欲跨彩云飞起</t>
  </si>
  <si>
    <t>zqBWijUMS</t>
  </si>
  <si>
    <t>浙江新增1人感染H7N9，全国10例感染3人死亡</t>
  </si>
  <si>
    <t>3245932762</t>
  </si>
  <si>
    <t>打死也不说_60415</t>
  </si>
  <si>
    <t>zqBWilLEM</t>
  </si>
  <si>
    <t>非典，禽流感，政治 《我国多地备战H7N9禽流感》 (来自 @头条新闻) http://t.cn/zTL0D8o</t>
  </si>
  <si>
    <t>1450342854</t>
  </si>
  <si>
    <t>俊少啦啦啦</t>
  </si>
  <si>
    <t>zqBWimZh2</t>
  </si>
  <si>
    <t>http://ww4.sinaimg.cn/thumbnail/567279c6jw1e3dqo5ijmuj.jpg</t>
  </si>
  <si>
    <t>我觉得不止这么简单了，小事往往不会过多报道，或许正在不可控制的蔓延，谁知道呢？ 《我国多地备战H7N9禽流感》 (来自 @手机新浪网) http://t.cn/zTL0D8o</t>
  </si>
  <si>
    <t>1938998491</t>
  </si>
  <si>
    <t>olewaJR土豆</t>
  </si>
  <si>
    <t>zqBWi5nVk</t>
  </si>
  <si>
    <t>#H7N9禽流感# 千万别变异 详情:http://t.cn/zTw1CW7</t>
  </si>
  <si>
    <t>2162437737</t>
  </si>
  <si>
    <t>圜阏</t>
  </si>
  <si>
    <t>zqBWhrTaV</t>
  </si>
  <si>
    <t>忽然感觉白衣天使也很好诶！！ 《我国多地备战H7N9禽流感》 (来自 @头条新闻) http://t.cn/zTL0D8o</t>
  </si>
  <si>
    <t>1780207755</t>
  </si>
  <si>
    <t>愛睡覺的胖頭魚</t>
  </si>
  <si>
    <t>zqBWhaVjv</t>
  </si>
  <si>
    <t>我在这里：#好德(西门大街)#小腿肌肉抽风了，酸痛到骨头里，条件反射滴，我怎么就想到了H7N9[汗][汗][汗] http://t.cn/zTLFcro</t>
  </si>
  <si>
    <t>3303006137</t>
  </si>
  <si>
    <t>栾卫年</t>
  </si>
  <si>
    <t>zqBWghG86</t>
  </si>
  <si>
    <t>http://ww4.sinaimg.cn/thumbnail/c4dfdfb9jw1e3dqo2cn8tj.jpg</t>
  </si>
  <si>
    <t>2684679760</t>
  </si>
  <si>
    <t>郎米粒儿</t>
  </si>
  <si>
    <t>zqBWfFp9j</t>
  </si>
  <si>
    <t>http://ww4.sinaimg.cn/thumbnail/a004f650jw1e3dqo1orhvj.jpg</t>
  </si>
  <si>
    <t>3127496367</t>
  </si>
  <si>
    <t>大手蓝_泛二泛二</t>
  </si>
  <si>
    <t>zqBWf6cF2</t>
  </si>
  <si>
    <t>http://ww2.sinaimg.cn/thumbnail/ba69ceafjw1e3dqo08g7vj.jpg</t>
  </si>
  <si>
    <t>[汗]神药 板蓝根。。据说可以预防H7N9。。</t>
  </si>
  <si>
    <t>1205433841</t>
  </si>
  <si>
    <t>SIFIC马车</t>
  </si>
  <si>
    <t>zqBWf6cHA</t>
  </si>
  <si>
    <t xml:space="preserve"> 《浙江新增1例人感染H7N9禽流感病例 全国已10例》 (来自 @手机搜狐) http://t.cn/zTLe7i2</t>
  </si>
  <si>
    <t>2706532353</t>
  </si>
  <si>
    <t>联邦调茬局</t>
  </si>
  <si>
    <t>zqBWewpcf</t>
  </si>
  <si>
    <t>http://ww2.sinaimg.cn/thumbnail/a1526801jw1e3dqnznb72j.jpg</t>
  </si>
  <si>
    <t xml:space="preserve">#h7n9禽流感#要知道男人不结婚不是因为不想结婚，而是因为不想和你结婚。对吗？[围观]@爱搜街 @福建身边事 @厦门大城小事 @厦门街头巷尾 @新浪厦门 @水晶鞋在跳舞 @厦门交通广播 </t>
  </si>
  <si>
    <t>1866455293</t>
  </si>
  <si>
    <t>瘦妞儿</t>
  </si>
  <si>
    <t>zqBWetlyT</t>
  </si>
  <si>
    <t>http://ww3.sinaimg.cn/thumbnail/6f3fd8fdjw1e3dqnxu3z9j.jpg</t>
  </si>
  <si>
    <t>3179607340</t>
  </si>
  <si>
    <t>伊雯小盆友</t>
  </si>
  <si>
    <t>zqBWdA6ud</t>
  </si>
  <si>
    <t>http://ww2.sinaimg.cn/thumbnail/bd84f52cjw1e3dqnyg5mdj.jpg</t>
  </si>
  <si>
    <t>1853787544</t>
  </si>
  <si>
    <t>白城港湾</t>
  </si>
  <si>
    <t>zqBWdA6vB</t>
  </si>
  <si>
    <t>http://ww1.sinaimg.cn/thumbnail/6e7e8d98jw1e3dqnykt8jj.jpg</t>
  </si>
  <si>
    <t>吉林联通-精彩在沃 专家称不排除H7N9病原体来自黄浦江死猪。 http://t.cn/zTLFcV2</t>
  </si>
  <si>
    <t>1038456827</t>
  </si>
  <si>
    <t>高山清目</t>
  </si>
  <si>
    <t>zqBWdDa88</t>
  </si>
  <si>
    <t xml:space="preserve">  近日，引起全国人民关注莫过于H7N9这个新鲜名词了；从死猪漂在黄浦江到与鸡鸭相处秘切的禽流感，再次引起人们对食品的安全线忧虑；民生所忧虑是日常生活吃的东西还有那些速成鸡鸭伴随速成饲料而演化的整体养殖链。接下来会是那种食物？</t>
  </si>
  <si>
    <t>2542482757</t>
  </si>
  <si>
    <t>XX_爱衣裳</t>
  </si>
  <si>
    <t>zqBWdlyKS</t>
  </si>
  <si>
    <t>http://ww3.sinaimg.cn/thumbnail/978b3545jw1e3dqny0xo0j.jpg</t>
  </si>
  <si>
    <t>3006276343</t>
  </si>
  <si>
    <t>榴莲沈保莲3006276343</t>
  </si>
  <si>
    <t>zqBWdjIGq</t>
  </si>
  <si>
    <t>http://ww3.sinaimg.cn/thumbnail/b33022f7jw1e3dqny09trj.jpg</t>
  </si>
  <si>
    <t>发表了博文 《H7N9禽流感防范措施》 -  峰之雨露：林海峰  特别提醒所有的朋友，有些风险是不值得去冒的，有些事情宁可多做也不可少做。希望每个人都能听到我的声音，在家里备上几瓶维生素C  松果菊  http://t.cn/zTLFcoN</t>
  </si>
  <si>
    <t>1873784410</t>
  </si>
  <si>
    <t>CC_沫瑾瑾</t>
  </si>
  <si>
    <t>zqBWdivfT</t>
  </si>
  <si>
    <t>http://ww1.sinaimg.cn/thumbnail/6fafae5ajw1e3dqnxrfcsj.jpg</t>
  </si>
  <si>
    <t>陪亲打球，好冷好饿好冷好饿好冷好饿。狗天气中午要穿短袖晚上要穿羽绒衣我是要得H7N9了么[泪] 我在:http://t.cn/zTLFcSv</t>
  </si>
  <si>
    <t>1375964480</t>
  </si>
  <si>
    <t>谢流石</t>
  </si>
  <si>
    <t>诗人谢流石，原名谢炳杰，出版有诗集《体验温馨》、《记忆和感动》</t>
  </si>
  <si>
    <t>zqBWc8Srb</t>
  </si>
  <si>
    <t>http://ww4.sinaimg.cn/thumbnail/52038d40jw1e3dqnw1y6ej.jpg</t>
  </si>
  <si>
    <t>【江苏运输鸡鸭男子因咳嗽发烧症状在上海死亡】网传普陀区出现一人感染H7N9流感死亡病例。据卫生部门核查，近期有一江苏如皋从事运输鸡鸭工作的中年男子因咳嗽、咳痰并出现发热症状前往本市一个体诊所就诊。后因症状无改善，前往普陀区某医院 http://t.cn/zTLFtfs  （分享自 @凤凰网）</t>
  </si>
  <si>
    <t>2707919433</t>
  </si>
  <si>
    <t>饼干卡住了</t>
  </si>
  <si>
    <t>zqBWcaI7T</t>
  </si>
  <si>
    <t>为什么我一回来，湖州就有H7N9了[泪][泪]@讨厌痘痘的wcj @菲梦寒 @青吟青吟 @瞎扯淡的玮小宝</t>
  </si>
  <si>
    <t>2503264293</t>
  </si>
  <si>
    <t>赵大智开始奋斗了</t>
  </si>
  <si>
    <t>zqBWbhsYP</t>
  </si>
  <si>
    <t>据说安徽已经有人感染H7N9了，不由得担心她，是我多心了。</t>
  </si>
  <si>
    <t>2957143113</t>
  </si>
  <si>
    <t>爱笑爱吃爱闹的二小货</t>
  </si>
  <si>
    <t>zqBWbeq24</t>
  </si>
  <si>
    <t>#H7N9禽流感# 我和两天都吃了鸡肉……会不会得禽流感啊……[泪] 详情:http://t.cn/zTw1CW7</t>
  </si>
  <si>
    <t>1468493634</t>
  </si>
  <si>
    <t>姬晓东</t>
  </si>
  <si>
    <t>作者姬晓东，出版长篇小说《旱码头》、《记者》、《县长升迁记》</t>
  </si>
  <si>
    <t>zqBWbepY1</t>
  </si>
  <si>
    <t>#H7N9禽流感# 淡定，再淡定!!!和十年前的沙斯不一样，这次人与人之间不传染，我们可以松口气，然后从容应对吧！ 详情:http://t.cn/zTw1CW7</t>
  </si>
  <si>
    <t>2667459111</t>
  </si>
  <si>
    <t>倔强的侧脸-</t>
  </si>
  <si>
    <t>2676423704</t>
  </si>
  <si>
    <t>雨露6881991</t>
  </si>
  <si>
    <t>zqBWa6CxY</t>
  </si>
  <si>
    <t>上海2人感染H7N9禽流感死亡 系全球首例  http://t.cn/zTLFtuS  （分享自 @头条新闻）</t>
  </si>
  <si>
    <t>zqBW9c9HC</t>
  </si>
  <si>
    <t>浙江新增1例人感染H7N9禽流感病例 http://t.cn/zTLg9x4 分享自@凤凰客户端</t>
  </si>
  <si>
    <t>3284534011</t>
  </si>
  <si>
    <t>手机用户3284534011</t>
  </si>
  <si>
    <t>zqBW8BJyt</t>
  </si>
  <si>
    <t>http://ww1.sinaimg.cn/thumbnail/c3c602fbjw1e3dqnr5dxcj.jpg</t>
  </si>
  <si>
    <t>1246969103</t>
  </si>
  <si>
    <t>取经僧</t>
  </si>
  <si>
    <t>zqBW8iUCN</t>
  </si>
  <si>
    <t>佛佑中华。佛佑浙江。#H7N9#早日消失。我的心砰砰的跳。</t>
  </si>
  <si>
    <t>1923142997</t>
  </si>
  <si>
    <t>爱吃柚子的香泡</t>
  </si>
  <si>
    <t>zqBW80HWx</t>
  </si>
  <si>
    <t>http://ww2.sinaimg.cn/thumbnail/72a0d555jw1e3dqnpte8ij.jpg</t>
  </si>
  <si>
    <t>转 // #我在看新闻# 《江苏卫生厅：板蓝根可防H7N9》  江苏卫生厅发布防治H7N9药方：板蓝根冲剂、黄芪口服液。  http://t.cn/zTLdTs8，来自专题 http://t.cn/zTLRJqF</t>
  </si>
  <si>
    <t>2342828650</t>
  </si>
  <si>
    <t>看信阳网</t>
  </si>
  <si>
    <t>zqBW7FrR8</t>
  </si>
  <si>
    <t>【谣言变成真相】从3月9日起，网传“不明疾病在杭传播”致人死亡。杭州认定该微博造谣，博主被行政拘留。 4月3日，浙江省卫生厅通报，杭州确诊2例H7N9禽流感病例，男性患者洪某，3月7日左右发病，27日上午死亡。目前，死者所有密切接触者125人均已被控制。 http://t.cn/zYDQki6</t>
  </si>
  <si>
    <t>1050872141</t>
  </si>
  <si>
    <t>手机用户1050872141</t>
  </si>
  <si>
    <t>zqBW79hBv</t>
  </si>
  <si>
    <t>浙江新增一例H7N9，大家小心了。 我在:http://t.cn/zTLFtBf</t>
  </si>
  <si>
    <t>2337038241</t>
  </si>
  <si>
    <t>GossypiumHirsutumL</t>
  </si>
  <si>
    <t>zqBW6eOUe</t>
  </si>
  <si>
    <t>#H7N9禽流感# 请大家珍惜生命啊 详情:http://t.cn/zTw1CW7</t>
  </si>
  <si>
    <t>2750284021</t>
  </si>
  <si>
    <t>SF2599</t>
  </si>
  <si>
    <t>zqBW5EoGP</t>
  </si>
  <si>
    <t>http://ww1.sinaimg.cn/thumbnail/a3ee00f5jw1e3dqnmpkwjj.jpg</t>
  </si>
  <si>
    <t>2645107553</t>
  </si>
  <si>
    <t>猫咪真可爱520</t>
  </si>
  <si>
    <t>zqBW5CA6i</t>
  </si>
  <si>
    <t>http://ww4.sinaimg.cn/thumbnail/9da92361jw1e3dqnmnkmgj.jpg</t>
  </si>
  <si>
    <t>1942282693</t>
  </si>
  <si>
    <t>楚天WZ</t>
  </si>
  <si>
    <t>zqBW5CA2y</t>
  </si>
  <si>
    <t>http://ww4.sinaimg.cn/thumbnail/73c4e1c5gw1e3dqngfn4sj.jpg</t>
  </si>
  <si>
    <t>【按摩迎香穴可预防H7N9禽流感】为切实做好H7N9禽流感防控工作，甘肃省卫生厅组织专家参照国家《人感染H7N9禽流感诊疗方案(2013年第1版)》和《人禽流感诊疗方案(2005版修订版)》，结合实际，制定了甘肃省《人感染H7N9禽流感中医药防治预案》，供广大群众和医务工作者参考使用。http://t.cn/zTL0VrO</t>
  </si>
  <si>
    <t>2715900401</t>
  </si>
  <si>
    <t>腾鹤ing</t>
  </si>
  <si>
    <t>zqBW5jLk3</t>
  </si>
  <si>
    <t>http://ww2.sinaimg.cn/thumbnail/a1e159f1tw1e3dqnbxfofj.jpg</t>
  </si>
  <si>
    <t>现在又有了|H7N9|流感了，喝板蓝根可以预防哦......对了 要吃熟的东西。</t>
  </si>
  <si>
    <t>zqBW53Ynq</t>
  </si>
  <si>
    <t>http://ww2.sinaimg.cn/thumbnail/955dcdc6jw1e3dqnlk7lbj.jpg</t>
  </si>
  <si>
    <t>#清•信息#【人体对H7N9没有抵抗力】上海市公共卫生中心副主任卢洪洲表示，H7N9病毒在禽类之间的流行危害不高。此次中国短时间发现多起人感染H7N9危重甚至死亡病例，是因人体对H7N9没有抵抗力，病毒一旦侵犯，人体就无法抵挡。不过，目前尚不能证明H7N9病毒会在人际间传播，故无须过分担心。人民日报</t>
  </si>
  <si>
    <t>2160495602</t>
  </si>
  <si>
    <t>Revival逆dTime</t>
  </si>
  <si>
    <t>zqBW55bS2</t>
  </si>
  <si>
    <t>H7N9禽流感最长潜伏期为7天  http://t.cn/zTLFqyO  （分享自 @头条新闻）</t>
  </si>
  <si>
    <t>2541020612</t>
  </si>
  <si>
    <t>雷雷雷my</t>
  </si>
  <si>
    <t>zqBW4skjJ</t>
  </si>
  <si>
    <t>。。 //分享网易新闻:「世卫组织:H7N9病毒出现变异」 http://t.cn/zTLFtln @网易新闻客户端</t>
  </si>
  <si>
    <t>1258278931</t>
  </si>
  <si>
    <t>明镜止水SkyTree</t>
  </si>
  <si>
    <t>zqBW48V8g</t>
  </si>
  <si>
    <t>H7N9禽流感防治小常识：1.病情起病急，病程早期有高热（38度以上），咳嗽等呼吸道感染症状。起病5-7天出现呼吸困难。2.对鸡肉等彻底煮熟，不要吃半生不熟鸡蛋。3.广东疾控中心称可用达菲做早期治疗，病毒在100℃中一分钟可被消灭。 4.尽量不接触活禽鸟和猪等。转发周知！！</t>
  </si>
  <si>
    <t>zqBW4aJ2O</t>
  </si>
  <si>
    <t>http://ww2.sinaimg.cn/thumbnail/652f5916jw1e3dqnjzsrwj.jpg</t>
  </si>
  <si>
    <t>#H7N9禽流感#【病毒发现者披露首个病例发现过程 人体无抵抗力】H7N9禽流感病毒发现者卢洪洲讲述了他发现第一例H7N9禽流感病毒的全过程：患者入院时病情已属晚期，达菲对其没有作用。他在前去参与会诊时提出患者体内病毒是否有新病毒的可能。人体对H7N9病毒没有抵抗力。by环球网 http://t.cn/zTLBhH3</t>
  </si>
  <si>
    <t>1462801965</t>
  </si>
  <si>
    <t>半镇男人</t>
  </si>
  <si>
    <t>zqBW4bWDY</t>
  </si>
  <si>
    <t>#新华分享#国际新闻早报：世卫组织称H7N9禽流感疫情蔓延风险低---——世卫组织称Ｈ７Ｎ９禽流感疫情蔓延风险低　　世界卫生组织发言人哈特尔３日说，该组织尚未发现有证据表明Ｈ７Ｎ９禽流感疫情出现人际传播，但是已经发现该病毒出现变异，...  http://t.cn/zTLFtJK</t>
  </si>
  <si>
    <t>1221467617</t>
  </si>
  <si>
    <t>民工写博</t>
  </si>
  <si>
    <t>前 浙江通维通信工程有限公司，部门经理</t>
  </si>
  <si>
    <t>zqBW2E2fa</t>
  </si>
  <si>
    <t>转:湖州在线讯 昨日，记者从市卫生部门了解到，近期，杭州、上海、江苏、安徽等我省及周边省份相继出现人感染H7N9禽流感病例，为此，市卫生部门提醒广大市民勿需恐慌，需正确认识人感染H7N9禽流感，做好自我防护，远离疾病。人感染H7N9禽流感可防可治可控，市民无需恐慌.</t>
  </si>
  <si>
    <t>1591094300</t>
  </si>
  <si>
    <t>中国-永联村</t>
  </si>
  <si>
    <t>江苏省张家港市南丰镇永联村民委员会官方微博</t>
  </si>
  <si>
    <t>zqBW2pslf</t>
  </si>
  <si>
    <t>http://ww1.sinaimg.cn/thumbnail/5ed62c1cjw1e3dqnhnm6fj.jpg</t>
  </si>
  <si>
    <t>买板蓝根去! //分享网易新闻:「江苏:板蓝根冲剂可预防H7N9」 http://t.cn/zTL0hGp @网易新闻客户端</t>
  </si>
  <si>
    <t>2935064891</t>
  </si>
  <si>
    <t>小美人xiaoxiao1</t>
  </si>
  <si>
    <t>zqBW2oey1</t>
  </si>
  <si>
    <t>http://ww1.sinaimg.cn/thumbnail/aef1893bjw1e3dqnh5x2hj.jpg</t>
  </si>
  <si>
    <t>3274585472</t>
  </si>
  <si>
    <t>老子是严重中二症患者</t>
  </si>
  <si>
    <t>zqBW2mqZt</t>
  </si>
  <si>
    <t>H7N9禽流感来袭，各位一定注意哦[感冒] 我在:http://t.cn/zTLFt6g</t>
  </si>
  <si>
    <t>1012531351</t>
  </si>
  <si>
    <t>gou2ier</t>
  </si>
  <si>
    <t>zqBW26Dg1</t>
  </si>
  <si>
    <t>http://ww1.sinaimg.cn/thumbnail/3c5a0097jw1e3dqngrxrkj.jpg</t>
  </si>
  <si>
    <t>1784510695</t>
  </si>
  <si>
    <t>手机用户1784510695</t>
  </si>
  <si>
    <t>zqBW27QWS</t>
  </si>
  <si>
    <t>[照相机]我在这里: #摩尔城(深圳龙岗)##H7N9禽流感#@鹏城夜话 http://t.cn/zldNCZO</t>
  </si>
  <si>
    <t>2779169222</t>
  </si>
  <si>
    <t>Mo陌薰</t>
  </si>
  <si>
    <t>zqBW1wd3d</t>
  </si>
  <si>
    <t>#H7N9禽流感##禽流感疫情##禽流感疫情##禽流感预警#珍爱生命 远离禽类...</t>
  </si>
  <si>
    <t>2929322655</t>
  </si>
  <si>
    <t>杨-献平</t>
  </si>
  <si>
    <t>zqBW1tbZS</t>
  </si>
  <si>
    <t>http://ww4.sinaimg.cn/thumbnail/ae99ea9fjw1e3dqngbrsfj.jpg</t>
  </si>
  <si>
    <t>甘肃卫生厅:按迎香穴可防H7N9 艾灸足三里、神阙、气海等穴位，每日灸1次。 http://t.cn/zTLgq6F @搜狐新闻客户端</t>
  </si>
  <si>
    <t>1932549361</t>
  </si>
  <si>
    <t>月牙滴喵喵_carter</t>
  </si>
  <si>
    <t>zqBW1eBLm</t>
  </si>
  <si>
    <t>http://ww4.sinaimg.cn/thumbnail/73305cf1jw1e3dqnfg7qtj.jpg</t>
  </si>
  <si>
    <t>啊啊啊啊啊，湖州都有H7N9感染者啦[吃惊][闭嘴][可怜][感冒][生病]@水大水被潘小Jane蠢哭了 @周花花是个小胖只 @邹小沫是大脸猫</t>
  </si>
  <si>
    <t>1801655672</t>
  </si>
  <si>
    <t>追梦少女肥瑾是朵小浪花</t>
  </si>
  <si>
    <t>zqBW1do2u</t>
  </si>
  <si>
    <t>回到家又开始了娘亲的无饭政策，晚上只吃菜不吃饭，吃了两个翅尖后想到，尼玛，最近H7N9诶，瞬间好没有食欲[哼][哼]我的鸡翅[哼][哼][哼][泪][泪] 我在:http://t.cn/zTLFtVi</t>
  </si>
  <si>
    <t>2430269072</t>
  </si>
  <si>
    <t>大螃蟹是小螃蟹</t>
  </si>
  <si>
    <t>zqBW0lmCo</t>
  </si>
  <si>
    <t>http://ww3.sinaimg.cn/thumbnail/90daf690jw1e3dqne8qepj.jpg</t>
  </si>
  <si>
    <t>我记得上2个月的时候。看了个科技新闻。科学家准备解封禽流感病毒。进行研究。这就出现危险了。我只想问问有联系么2件事情。。【杭州确诊两例H7N9禽流感病例】 http://t.cn/zTLyyFa (分享自ZAKER安卓手机版)</t>
  </si>
  <si>
    <t>3040704063</t>
  </si>
  <si>
    <t>圈圈儿WH</t>
  </si>
  <si>
    <t>zqBVZs7wA</t>
  </si>
  <si>
    <t>http://ww4.sinaimg.cn/thumbnail/b53d763fjw1e3dqnd4mwej.jpg</t>
  </si>
  <si>
    <t>H7N9时期，想吃禽类咋办？自己动手丰衣足食[嘻嘻][嘻嘻][嘻嘻]弟弟带着狗拿上枪，不一会儿就弄回一只纯天然野鸡</t>
  </si>
  <si>
    <t>zqBVYvRGk</t>
  </si>
  <si>
    <t>发表了博文 《江苏和甘肃中医防治人感染H7N9禽流感方案的比较》 -  甘肃和江苏先后出台了中医防治人感染H7N9禽流感的方案。甘肃是在无一例病例的情况下制定出来的；江苏据官方报道有4例确诊病例，其中 http://t.cn/zTLFtA8</t>
  </si>
  <si>
    <t>zqBVYx5g0</t>
  </si>
  <si>
    <t>http://ww4.sinaimg.cn/thumbnail/57d5d4fajw1e3dqnc4ywpj.jpg</t>
  </si>
  <si>
    <t>【一张图告诉你啥叫H7N9禽流感病毒】H7N9是什么？其实就是两个糖蛋白，一个叫H7，它有15个同谋；另一个叫N9，它有9个同伙。它们的组合方式很多，看图就知道我们跟它们打交道很长时间了，人类完全是可以战胜它们的，别怕！注意保持卫生~</t>
  </si>
  <si>
    <t>1907305457</t>
  </si>
  <si>
    <t>shengminduojian</t>
  </si>
  <si>
    <t>zqBVYxEup</t>
  </si>
  <si>
    <t>http://ww3.sinaimg.cn/thumbnail/71af2bf1jw1e3dqnbo886j.jpg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</si>
  <si>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http://t.cn/zTLF5di  （分享自 @凤凰网）</t>
  </si>
  <si>
    <t>1346699132</t>
  </si>
  <si>
    <t>轩辕靖日</t>
  </si>
  <si>
    <t>中文广播剧配音轩辕靖日，作品《这一秒，我哭了》《蛇君》等。</t>
  </si>
  <si>
    <t>zqBVXEpr0</t>
  </si>
  <si>
    <t>我在@微盘 分享了"江苏省卫生厅-江苏省人感染H7N9禽流感中医药防治技术方案.doc"，江苏省卫生厅发布，原网址：http://t.cn/zTLcFON http://t.cn/zTLFt7b</t>
  </si>
  <si>
    <t>zqBVXEpkC</t>
  </si>
  <si>
    <t>http://ww3.sinaimg.cn/thumbnail/809bd173jw1e3dqnam5sxj.jpg</t>
  </si>
  <si>
    <t>关于H7N9病毒，全国已有10人感染，三人死亡，这是病毒相关的知识。</t>
  </si>
  <si>
    <t>zqBVXEpip</t>
  </si>
  <si>
    <t>http://ww2.sinaimg.cn/thumbnail/a5d3ee7fjw1e3dqna6f3ij.jpg</t>
  </si>
  <si>
    <t>【 各地多措施应对H7N9禽流感 http://t.cn/zTLPpIT 】(分享自 ZAKER)</t>
  </si>
  <si>
    <t>1684388464</t>
  </si>
  <si>
    <t>韩小曼盟主</t>
  </si>
  <si>
    <t>zqBVXl1np</t>
  </si>
  <si>
    <t>http://ww4.sinaimg.cn/thumbnail/6465ba70jw1e3dqna5ei8j.jpg</t>
  </si>
  <si>
    <t>传说H7N9在高温下几秒钟就能消灭，于是冒着生命危险的某二货这样来吃烤肉了[哈哈] 我在:http://t.cn/zTLF5sC</t>
  </si>
  <si>
    <t>1959049273</t>
  </si>
  <si>
    <t>戴大大oo</t>
  </si>
  <si>
    <t>zqBVX6qpw</t>
  </si>
  <si>
    <t>http://ww3.sinaimg.cn/thumbnail/74c4b839jw1e3dqn95m50j.jpg</t>
  </si>
  <si>
    <t>1836860317</t>
  </si>
  <si>
    <t>名人堂主S</t>
  </si>
  <si>
    <t>zqBVX6qvF</t>
  </si>
  <si>
    <t>http://ww4.sinaimg.cn/thumbnail/6d7c439djw1e3dqn9dhqrj.jpg</t>
  </si>
  <si>
    <t>主要卫生、勤洗手 《我国多地备战H7N9禽流感》 (来自 @手机新浪网) http://t.cn/zTL0D8o</t>
  </si>
  <si>
    <t>2993852883</t>
  </si>
  <si>
    <t>营养减肥顾问月儿</t>
  </si>
  <si>
    <t>zqBVWdbig</t>
  </si>
  <si>
    <t>http://ww3.sinaimg.cn/thumbnail/b27291d3jw1e3dqn88wv7j.jpg</t>
  </si>
  <si>
    <t>1595829952</t>
  </si>
  <si>
    <t>柒乐的希望</t>
  </si>
  <si>
    <t>zqBVWab7N</t>
  </si>
  <si>
    <t>板蓝根要火了………//好文分享：“江苏卫生厅：板蓝根冲剂可预防H7N9禽流感”——网易云阅读订阅源《财经精选》。http://t.cn/zTLF5dp</t>
  </si>
  <si>
    <t>2032334081</t>
  </si>
  <si>
    <t>_Nice彭彭</t>
  </si>
  <si>
    <t>zqBVWab2B</t>
  </si>
  <si>
    <t>2647237343</t>
  </si>
  <si>
    <t>比青蛙还青蛙</t>
  </si>
  <si>
    <t>zqBVVgW0o</t>
  </si>
  <si>
    <t>吴兴区一例H7N9。。。</t>
  </si>
  <si>
    <t>2769266583</t>
  </si>
  <si>
    <t>勤奋f4</t>
  </si>
  <si>
    <t>zqBVUnGZI</t>
  </si>
  <si>
    <t>http://ww3.sinaimg.cn/thumbnail/a50fa797jw1e3dqn53fusj.jpg</t>
  </si>
  <si>
    <t>#H7N9禽流感会成为非典第二吗？# 全国截止现在已有11感染，其中三人死亡。分别是上海2例(死亡)，安徽1例、江苏4例、浙江3例(1人死亡)、 滁州1例。</t>
  </si>
  <si>
    <t>1402627480</t>
  </si>
  <si>
    <t>风雨行sxing</t>
  </si>
  <si>
    <t>zqBVUnH1l</t>
  </si>
  <si>
    <t>新华网（04-04 08:44）世界卫生组织发言人哈特尔3日说，该组织尚未发现有证据表明H7N9禽流感疫情出现人际传播，但是已经发现该病毒出现变异，变得易于感染人体。</t>
  </si>
  <si>
    <t>3262874590</t>
  </si>
  <si>
    <t>快乐起航-加油</t>
  </si>
  <si>
    <t>zqBVUnH3v</t>
  </si>
  <si>
    <t>据人民日报【目前全国共报告人感染H7N9禽流感病例10例3例死亡】3月31日以来，截至4月4日下午16时，全国共报告人感染H7N9禽流感病例10例。其中浙江3例，1人死亡；江苏4例，均为危重；安徽1例，病情危重；上海2例均死亡。再次提醒大家：流感季节，勤洗手，多通风，有症状及时就诊！</t>
  </si>
  <si>
    <t>zqBVUqGZv</t>
  </si>
  <si>
    <t>【浙江新增1例H7N9禽流感病例】 http://t.cn/zTLefW1 (@掌中新浪) http://t.cn/zjTIBOe</t>
  </si>
  <si>
    <t>1064666791</t>
  </si>
  <si>
    <t>上海经典影像</t>
  </si>
  <si>
    <t>zqBVU95HC</t>
  </si>
  <si>
    <t>http://ww3.sinaimg.cn/thumbnail/3f7586a7jw1e3dqn3fshoj.jpg</t>
  </si>
  <si>
    <t>H7N9禽流感会成为非典第二吗  http://t.cn/zTLFqqT</t>
  </si>
  <si>
    <t>1869139331</t>
  </si>
  <si>
    <t>彭彭__Pengpeng</t>
  </si>
  <si>
    <t>zqBVTeCB4</t>
  </si>
  <si>
    <t>扁桃体炎越发严重了…各种H7N9 的新闻别再轰炸我了o&gt;_</t>
  </si>
  <si>
    <t>1663613263</t>
  </si>
  <si>
    <t>bluf</t>
  </si>
  <si>
    <t>zqBVTe4vL</t>
  </si>
  <si>
    <t>H7N9来势汹汹吗，看来KFC和麦大叔的店可以放个假了。 我在:http://t.cn/zTLF5l5</t>
  </si>
  <si>
    <t>1948729265</t>
  </si>
  <si>
    <t>ZY-1024</t>
  </si>
  <si>
    <t>zqBVSBd38</t>
  </si>
  <si>
    <t>H7N9看起来好可怕！[生病]国内的众亲们要好好照顾自己最近别去买鸡鸭了吧[泪][泪流满面]</t>
  </si>
  <si>
    <t>3025284325</t>
  </si>
  <si>
    <t>黑獄亡魂_</t>
  </si>
  <si>
    <t>zqBVSmBoL</t>
  </si>
  <si>
    <t>http://ww1.sinaimg.cn/thumbnail/b4522ce5jw1e3dqn2wjyej.jpg</t>
  </si>
  <si>
    <t>1922780604</t>
  </si>
  <si>
    <t>O_Lun</t>
  </si>
  <si>
    <t>zqBVSkPrT</t>
  </si>
  <si>
    <t>http://ww2.sinaimg.cn/thumbnail/729b4dbcjw1e3dqn2kai0j.jpg</t>
  </si>
  <si>
    <t>1947972427</t>
  </si>
  <si>
    <t>JUSTyayo</t>
  </si>
  <si>
    <t>zqBVS3MdD</t>
  </si>
  <si>
    <t>http://ww3.sinaimg.cn/thumbnail/741bb34bjw1e3dqn23dntj.jpg</t>
  </si>
  <si>
    <t>一入火华深似海！在亲吻大拇指，大喊三声么么哒后，我立志要成为一名充满正能量，节操负无穷的正宗女屌，为了表示对社长的拥护和本社的忠诚，我和罐罐的@Anna安_hasV坚持坚持心无旁骛 电影二人组冒着H7N9的肆虐，看了场满场的厨子戏子痞子！屌爆了，帅爆了！[鼓掌] 我在:http://t.cn/zTLF5oz</t>
  </si>
  <si>
    <t>2683122443</t>
  </si>
  <si>
    <t>Rainbow茜-</t>
  </si>
  <si>
    <t>zqBVS3eeW</t>
  </si>
  <si>
    <t>H7N9禽流感的传播 告诉我们要讲卫生 吃熟食[赞] 么么哒</t>
  </si>
  <si>
    <t>3118420485</t>
  </si>
  <si>
    <t>DAJIASAO</t>
  </si>
  <si>
    <t>zqBVRrAqK</t>
  </si>
  <si>
    <t>http://ww1.sinaimg.cn/thumbnail/b9df5205jw1e3dqn11y5mj.jpg</t>
  </si>
  <si>
    <t>3195626791</t>
  </si>
  <si>
    <t>娟儿_love</t>
  </si>
  <si>
    <t>zqBVRs8cc</t>
  </si>
  <si>
    <t>#H7N9禽流感#该死的流感，赶紧远离这个世界......愿每个人幸福安康！</t>
  </si>
  <si>
    <t>2964074953</t>
  </si>
  <si>
    <t>奔向梦想的未来</t>
  </si>
  <si>
    <t>杭州吉美广告有限公司 法人</t>
  </si>
  <si>
    <t>zqBVR8Lxz</t>
  </si>
  <si>
    <t>记者：怎样预防雾霾天气？砖家：尽量少开窗户，减少尘埃物进入室内！记者：怎样预防禽流感？砖家：开窗通风，保持空气流通！。总结：横竖都是死。[挖鼻屎]祈祷PM2.5能够毒死H7N9禽流感，南无阿弥陀佛！</t>
  </si>
  <si>
    <t>2983702054</t>
  </si>
  <si>
    <t>湮灭的细沙</t>
  </si>
  <si>
    <t>zqDBw8pH6</t>
  </si>
  <si>
    <t>#H7N9禽流感# 十年了，病毒都换届了，板蓝根却毅然是主治。。 详情:http://t.cn/zTw1CW7</t>
  </si>
  <si>
    <t>1240405160</t>
  </si>
  <si>
    <t>蒙蒙的灰灰</t>
  </si>
  <si>
    <t>zqDBvciKR</t>
  </si>
  <si>
    <t>【浙江已发现3例人感染H7N9禽流感病例】http://t.cn/zTyUIvI (分享自 @今日头条)</t>
  </si>
  <si>
    <t>1164492085</t>
  </si>
  <si>
    <t>huzizhang</t>
  </si>
  <si>
    <t>zqDBvciM7</t>
  </si>
  <si>
    <t>【上海新增3例人感染H7N9禽流感病例】http://t.cn/zTyUIv8 (分享自 @今日头条)</t>
  </si>
  <si>
    <t>1931448790</t>
  </si>
  <si>
    <t>CPC_KIM</t>
  </si>
  <si>
    <t>zqDBvfkY2</t>
  </si>
  <si>
    <t>【农业部在鸽子样品中检出H7N9禽 流感病毒】啊。。。我去长春吃了鸽子[吃惊]，现在还有些咳嗽[顶]</t>
  </si>
  <si>
    <t>2127316642</t>
  </si>
  <si>
    <t>达达-linda</t>
  </si>
  <si>
    <t>杭州博尔教育咨询有限公司安定路分公司 校长</t>
  </si>
  <si>
    <t>zqDBuj3Bl</t>
  </si>
  <si>
    <t>http://ww3.sinaimg.cn/thumbnail/7ecc46a2jw1e3dy0o14b0j.jpg</t>
  </si>
  <si>
    <t>晚上吃了番茄炒蛋，想起了一事#H7N9禽流感#，忽然感到头疼。。。</t>
  </si>
  <si>
    <t>1823348721</t>
  </si>
  <si>
    <t>仙人掌dwd</t>
  </si>
  <si>
    <t>zqDBu4udi</t>
  </si>
  <si>
    <t>http://ww3.sinaimg.cn/thumbnail/6cae17f1jw1e3dy0nqpz3j.jpg</t>
  </si>
  <si>
    <t>南京H7N9患者欲卖房治病 家庭住址被公布上网 http://t.cn/zTyULin  （分享自 @凤凰网）</t>
  </si>
  <si>
    <t>分享网易新闻:「上海新增一例H7N9死亡病例」 http://t.cn/zTLF8Oy @网易新闻客户端</t>
  </si>
  <si>
    <t>1928061297</t>
  </si>
  <si>
    <t>小米渣世界</t>
  </si>
  <si>
    <t>zqDBt8dgp</t>
  </si>
  <si>
    <t>农业部在鸽子样品中检测出H7N9禽流感病毒 http://t.cn/zTyAtku 分享自@凤凰客户端</t>
  </si>
  <si>
    <t>2986608374</t>
  </si>
  <si>
    <t>多角度微笑</t>
  </si>
  <si>
    <t>zqDBshOwb</t>
  </si>
  <si>
    <t>http://ww4.sinaimg.cn/thumbnail/b20406f6jw1e3dy0jg84yj.jpg</t>
  </si>
  <si>
    <t>视频：H7N9禽流感病毒确定为禽源性 http://t.cn/zTyzqad  （分享自 @新浪视频）</t>
  </si>
  <si>
    <t>1684769094</t>
  </si>
  <si>
    <t>流水青山</t>
  </si>
  <si>
    <t>1655100441</t>
  </si>
  <si>
    <t>猴哥圣圣</t>
  </si>
  <si>
    <t>zqDBrEjFG</t>
  </si>
  <si>
    <t>上海新增3例人感染H7N9禽流感病例  http://t.cn/zTyUZTX  。请大家要勤洗手，每天室内通风，加强营养，增强体质。@mark</t>
  </si>
  <si>
    <t>1810344427</t>
  </si>
  <si>
    <t>纪鹏就是纪鹏</t>
  </si>
  <si>
    <t>zqDBqttoC</t>
  </si>
  <si>
    <t>H7N9会是他所说的像SARS一样是某超级大国的细菌战吗？</t>
  </si>
  <si>
    <t>世界上最遥远的距离，就是我在上海感染H7N9，你在三亚中标HIV。</t>
  </si>
  <si>
    <t>1428159513</t>
  </si>
  <si>
    <t>如果决然</t>
  </si>
  <si>
    <t>zqDBp02oy</t>
  </si>
  <si>
    <t>H7N9来了，板蓝根抢购开始！</t>
  </si>
  <si>
    <t>1948739440</t>
  </si>
  <si>
    <t>西门吹水_Jack</t>
  </si>
  <si>
    <t>zqDBopnWR</t>
  </si>
  <si>
    <t>我昨天去了麦当劳，好几个月第一次去了，结果不敢吃鸡肉，里面的鱼肉汉堡估计放了很久了都硬了，我现在最大的担心就是那些经常吃麦当劳肯德基的朋友，会优先得H7N9病毒，因为都是禽类啊，经常吃麦当劳不是接触禽类很多~~</t>
  </si>
  <si>
    <t>1066963321</t>
  </si>
  <si>
    <t>呆呆_情瘤感</t>
  </si>
  <si>
    <t>zqDBo7MMa</t>
  </si>
  <si>
    <t>最近H7N9。。。突然发现，原来说的是我的名字~~~</t>
  </si>
  <si>
    <t>2865262487</t>
  </si>
  <si>
    <t>Qurlin</t>
  </si>
  <si>
    <t>zqDBnxXCG</t>
  </si>
  <si>
    <t>http://ww4.sinaimg.cn/thumbnail/aac86f97jw1e3dy0ehiabj.jpg</t>
  </si>
  <si>
    <t>【江苏卫生厅：板蓝根冲剂可预防H7N9禽流感】3.中药汤剂：银花、连翘、柴胡、黄芩、防风、桔梗、炒白术、牛子各10g，黄芪、板蓝根各15g，甘草5g。加减：寒战高热加柴胡、黄芩、大青叶；腹胀便结加生大黄、枳实、厚朴。 http://t.cn/zTyUVrU  （分享自 @凤凰网）</t>
  </si>
  <si>
    <t>#预防H7N9禽流感#来看看这个话题 http://t.cn/zTwNWsK</t>
  </si>
  <si>
    <t>【中国已有11例人感染H7N9病例】 http://t.cn/zTywlnQ (@掌中新浪 ) http://t.cn/zjTIBOe</t>
  </si>
  <si>
    <t>1941200382</t>
  </si>
  <si>
    <t>刘刚吃亏是福</t>
  </si>
  <si>
    <t>青岛松鼠先生食品有限公司 联合创始人，微博区域专家团特约研究员</t>
  </si>
  <si>
    <t>zqDBnglZu</t>
  </si>
  <si>
    <t>http://ww4.sinaimg.cn/thumbnail/73b45dfejw1e3dy0dkveej.jpg</t>
  </si>
  <si>
    <t>#新闻速递#【上海新增3例人感染H7N9禽流感病例】截至4日21点，上海又确诊3例人感染H7N9禽流感病例。目前全市共6例患者中已有4例死亡，另两名患者中有1名4岁患儿，病情轻微。3日，上海有2例患者分别在同济医院、医院抢救无效去世，并于4日先后被确诊为人感染H7N9禽流感病例。[泪]@杂谈五味 @观点联播V</t>
  </si>
  <si>
    <t>2565392971</t>
  </si>
  <si>
    <t>曹政only-one</t>
  </si>
  <si>
    <t>zqDBmBUpQ</t>
  </si>
  <si>
    <t>最近貌似H7N9挺严重的，大家注意多喝水，出门避免接触家禽！！</t>
  </si>
  <si>
    <t>zqDBmBUsB</t>
  </si>
  <si>
    <t>H7N9为什么只发生在上海、江苏、浙江、安徽这一片？</t>
  </si>
  <si>
    <t>2115276340</t>
  </si>
  <si>
    <t>小鱼小虾和蚂蚁</t>
  </si>
  <si>
    <t>zqDBmonWP</t>
  </si>
  <si>
    <t>#H7N9禽流感# 真的把板蓝根当做救命稻草了 详情:http://t.cn/zTw1CW7</t>
  </si>
  <si>
    <t>1998006647</t>
  </si>
  <si>
    <t>咖啡时间MAY</t>
  </si>
  <si>
    <t>zqDBm3Hit</t>
  </si>
  <si>
    <t>H7N9 多么可怕啊 生命企能仅用脆弱来标榜、、、</t>
  </si>
  <si>
    <t>2731624405</t>
  </si>
  <si>
    <t>骆驼涓子</t>
  </si>
  <si>
    <t>zqDBm6MyN</t>
  </si>
  <si>
    <t>http://ww4.sinaimg.cn/thumbnail/a2d147d5jw1e3dy0c1tlyg.gif</t>
  </si>
  <si>
    <t>【上海新确诊1人感染H7N9禽流感 已死亡】央视新闻：#央视快讯#【上海新增1例人感染H7N9禽流感死亡病例】据上海卫生和计划委员会通报，上海市今日新确诊1例人感染H7N9禽流感死亡病例。患者储某，男， 48岁，江苏如皋人，从事鸡鸭运输工 http://t.cn/zTyUVHz  （分享自 @凤凰网）</t>
  </si>
  <si>
    <t>1725427792</t>
  </si>
  <si>
    <t>general_stone</t>
  </si>
  <si>
    <t>zqDBl9sHk</t>
  </si>
  <si>
    <t>H7N9袭来，恐怖啊，江浙沪是重灾区</t>
  </si>
  <si>
    <t>2642803652</t>
  </si>
  <si>
    <t>十月生禾刀</t>
  </si>
  <si>
    <t>中国蓝天集团、北京蓝天城投资有限公司董事长助理</t>
  </si>
  <si>
    <t>zqDBl9sLR</t>
  </si>
  <si>
    <t>http://ww4.sinaimg.cn/thumbnail/9d85fbc4jw1e3dy0allegj.jpg</t>
  </si>
  <si>
    <t>【江苏:板蓝根可预防H7N9禽流感】 http://t.cn/zTLOf6s (@掌中新浪)</t>
  </si>
  <si>
    <t>1671839730</t>
  </si>
  <si>
    <t>jick杨</t>
  </si>
  <si>
    <t>zqDBl9sNi</t>
  </si>
  <si>
    <t>【江苏卫生厅：板蓝根冲剂可预防H7N9禽流感】http://t.cn/zTyUVRz (分享自 @今日头条)</t>
  </si>
  <si>
    <t>1890878675</t>
  </si>
  <si>
    <t>YT_在线</t>
  </si>
  <si>
    <t>zqDBlcfFq</t>
  </si>
  <si>
    <t>怕 #禽流感#上海新增3例人感染H7N9禽流感病例  http://t.cn/zTyUtF6  （分享自 @头条新闻）</t>
  </si>
  <si>
    <t>2280717211</t>
  </si>
  <si>
    <t>龙之土土</t>
  </si>
  <si>
    <t>zqDBkyOo9</t>
  </si>
  <si>
    <t>上海的朋友注意安全啊！ 《上海新增3例H7N9禽流感病例》 (来自 @头条新闻) http://t.cn/zTy2jfZ</t>
  </si>
  <si>
    <t>2646417027</t>
  </si>
  <si>
    <t>巴黎旅行2022</t>
  </si>
  <si>
    <t>zqDBkkhFX</t>
  </si>
  <si>
    <t>小学五年级:非典，初中三年级:禽流感，高中:猪流感。病毒真是一次又一次的入侵，现在又来H7N9[衰][感冒]</t>
  </si>
  <si>
    <t>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</si>
  <si>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1280716553</t>
  </si>
  <si>
    <t>toooonaive</t>
  </si>
  <si>
    <t>zqDBjmYD8</t>
  </si>
  <si>
    <t>http://ww1.sinaimg.cn/thumbnail/4c562f09gw1e3dy06y2knj.jpg</t>
  </si>
  <si>
    <t>#H7N9禽流感#呵呵，不开盘[哈哈]</t>
  </si>
  <si>
    <t>zqDBjr27S</t>
  </si>
  <si>
    <t>趣点视频</t>
  </si>
  <si>
    <t>http://ww2.sinaimg.cn/thumbnail/711b4e2bjw1e3dy07ype2j.jpg</t>
  </si>
  <si>
    <t>转播视频，http://t.cn/zTyzqad “H7N9禽流感病毒确定为禽源性”（来自@PPTV趣点）</t>
  </si>
  <si>
    <t>1924131855</t>
  </si>
  <si>
    <t>xiezhengjie8830</t>
  </si>
  <si>
    <t>zqDBitJxK</t>
  </si>
  <si>
    <t>[弱] //【世卫：不建议因H7N9禽流感限制旅游或贸易活动】http://t.cn/zTyUV60 (分享自 @今日头条)</t>
  </si>
  <si>
    <t>2415984452</t>
  </si>
  <si>
    <t>民航--徐艳平</t>
  </si>
  <si>
    <t>中国民航管理干部学院教学区班主任</t>
  </si>
  <si>
    <t>zqDBixMAE</t>
  </si>
  <si>
    <t>大家注意个人卫生。。多通风 《上海新增1例人感染H7N9禽流感死亡病例》 (来自 @手机搜狐) http://t.cn/zTLsC8A</t>
  </si>
  <si>
    <t>1657732907</t>
  </si>
  <si>
    <t>嘻嘻欢欢</t>
  </si>
  <si>
    <t>zqDBixMDI</t>
  </si>
  <si>
    <t>http://ww1.sinaimg.cn/thumbnail/62ceff2bjw1e3dy06gmr2j.jpg</t>
  </si>
  <si>
    <t>20元20块，与H7N9关吗[汗]  # Weico＋ #</t>
  </si>
  <si>
    <t>1797473890</t>
  </si>
  <si>
    <t>RODERICK朱永西</t>
  </si>
  <si>
    <t>zqDBixMJe</t>
  </si>
  <si>
    <t>zqDBic8cI</t>
  </si>
  <si>
    <t>http://ww3.sinaimg.cn/thumbnail/3e86ef7cjw1e3dy064sj6j.jpg</t>
  </si>
  <si>
    <t>【江苏卫生厅：板蓝根冲剂可预防H7N9禽流感】3.中药汤剂：银花、连翘、柴胡、黄芩、防风、桔梗、炒白术、牛子各10g，黄芪、板蓝根各15g，甘草5g。加减：寒战高热加柴胡、黄芩、大青叶；腹胀便结加生大黄、枳实、厚朴。 http://t.cn/zTyUcEE  （分享自 @凤凰网）</t>
  </si>
  <si>
    <t>2034736404</t>
  </si>
  <si>
    <t>Miss林想吃炒米粉</t>
  </si>
  <si>
    <t>zqDBigbil</t>
  </si>
  <si>
    <t>戒炸鸡，戒烧鸭，戒我最喜欢的烤乳鸽，等H7N9走了，估计我也可以做尼姑了，谁能告诉我猪羊牛肉会不会传染？我们9号的那顿饭要不要改吃素呀？@Mr丶尐癡 @Youwillbesoon</t>
  </si>
  <si>
    <t>2640305327</t>
  </si>
  <si>
    <t>阳阳拔拔</t>
  </si>
  <si>
    <t>zqDBhDfNd</t>
  </si>
  <si>
    <t>#H7N9禽流感# 放假吧 详情:http://t.cn/zTw1CW7</t>
  </si>
  <si>
    <t>1660093385</t>
  </si>
  <si>
    <t>浊水旁清</t>
  </si>
  <si>
    <t>zqDBgpE4u</t>
  </si>
  <si>
    <t>截止目前，我国共有11人感染#H7N9#，其中4人己经死亡。这是全球首次发现此病毒可以感染给人类。今年是非典十周年，甲流四周年。我们整个社会和个人在应对传染病方面都应当更加成熟。但愿今年的H7N9只是全球传染病防治史上一个不起眼的小插曲……</t>
  </si>
  <si>
    <t>2097200745</t>
  </si>
  <si>
    <t>厚丫头</t>
  </si>
  <si>
    <t>zqDBg92jt</t>
  </si>
  <si>
    <t>http://ww4.sinaimg.cn/thumbnail/7d00be69jw1e3dy030qzaj.jpg</t>
  </si>
  <si>
    <t>今天這個新聞過一會兒彈出浙江新增H7N9  一會兒彈出上海   來來回回彈出好幾次  這11例全是江浙滬那兒   彈出頻率之快  令人真捉急[感冒][感冒]</t>
  </si>
  <si>
    <t>2448651623</t>
  </si>
  <si>
    <t>龙华苏荷酒吧</t>
  </si>
  <si>
    <t>深圳市苏荷二代餐饮管理有限公司</t>
  </si>
  <si>
    <t>zqDBfwoXk</t>
  </si>
  <si>
    <t>http://ww3.sinaimg.cn/thumbnail/91f37567jw1e3dy00ekjbj.jpg</t>
  </si>
  <si>
    <t>亲爱的家人，兄弟，朋友们，龙华苏荷，友情提示您!最近H7N9病毒速度相当快，请大家注意自身健康安全!@幸运小年哥 @區琳娜 @龙华社区 @孤魂娱乐网 @昆山苏荷酒吧 @南京苏荷酒吧</t>
  </si>
  <si>
    <t>3243399152</t>
  </si>
  <si>
    <t>浩然trip</t>
  </si>
  <si>
    <t>zqDBfwoXo</t>
  </si>
  <si>
    <t>晚上吃了白斩鸡和红烧鸡翅，发现上海又确诊3例H7N9，一声惊叹！必须要认真面对。农业部在上海一鸽子样品中检出H7H9禽流感病毒。</t>
  </si>
  <si>
    <t>1929790835</t>
  </si>
  <si>
    <t>打打牙</t>
  </si>
  <si>
    <t>zqDBfiPme</t>
  </si>
  <si>
    <t>哎呀···湖州也有病例了····各位浙江的亲远离鸡鸭，珍爱生命呀~~浙江省4月4日新确诊1例人感染H7N9禽流感病例  http://t.cn/zTyUq5t  （分享自 @头条新闻）</t>
  </si>
  <si>
    <t>分享网易新闻:「农业部在鸽子样品中检出H7N9」 http://t.cn/zTyhXAC @网易新闻客户端</t>
  </si>
  <si>
    <t>1942339085</t>
  </si>
  <si>
    <t>湖湘山人</t>
  </si>
  <si>
    <t>zqDBeFTSZ</t>
  </si>
  <si>
    <t>对付非典，专家说用板蓝根，对付H7N9，专家还说用板蓝根，板蓝根神药？对付普通感冒，专家说多喝白开水，对付新型禽流感，专家还是说多喝白开水，白开水神水？专家说，多锻炼身体能预防H7N9，专家又说，人体对H7N9没有抵抗力。各位专家，你们先扎扎实实研究H7N9是怎么来的，再来晒防治宝典，行不？</t>
  </si>
  <si>
    <t>2718270801</t>
  </si>
  <si>
    <t>要做一个勤劳的家伙</t>
  </si>
  <si>
    <t>zqDBe4WPI</t>
  </si>
  <si>
    <t>#H7N9禽流感# 注意个人卫生！ 详情:http://t.cn/zTw1CW7</t>
  </si>
  <si>
    <t>3202151753</t>
  </si>
  <si>
    <t>Webber的新生活</t>
  </si>
  <si>
    <t>zqDBe4WQk</t>
  </si>
  <si>
    <t>H7N9为什么这类病毒一到中国就往人身上蹿，在国外就只在动物身上有呢？ 我在:http://t.cn/zTyUcmw</t>
  </si>
  <si>
    <t>1408849651</t>
  </si>
  <si>
    <t>Fotiks</t>
  </si>
  <si>
    <t>zqDBe7Yz2</t>
  </si>
  <si>
    <t>十年前北京来了次sars，这次H7N9光临上海。北京有雾霾，上海有死猪。这两个中国最大的城市还将继续在各方面竞争下去</t>
  </si>
  <si>
    <t>2174048581</t>
  </si>
  <si>
    <t>fenqingcoke</t>
  </si>
  <si>
    <t>zqDBdsjr9</t>
  </si>
  <si>
    <t>人人开始出现这次H7N9被封锁消息，实则情况很严重的状态，不知道哪来那么多朋友表姐的，希望官方不要封锁消息，我们有知情权，以讹传讹后果更严重，SARS都走过去了，这个有什么的，真实最重要</t>
  </si>
  <si>
    <t>2436712164</t>
  </si>
  <si>
    <t>_素小颜_</t>
  </si>
  <si>
    <t>zqDBddrsl</t>
  </si>
  <si>
    <t>http://ww4.sinaimg.cn/thumbnail/913d46e4jw1e3dxzyw766j.jpg</t>
  </si>
  <si>
    <t>H7N9，我是要戴着阿姨给的超级口罩去杭州吗？@scb1987 我在:http://t.cn/zTyUcYm</t>
  </si>
  <si>
    <t>1431369041</t>
  </si>
  <si>
    <t>卢文哲</t>
  </si>
  <si>
    <t>北龙中网科技有限公司副总经理卢文哲</t>
  </si>
  <si>
    <t>zqDBdbHMz</t>
  </si>
  <si>
    <t xml:space="preserve">这帮SB！   江苏卫生厅:板蓝根可预防H7N9 印发中医药防治方案，玉屏风散颗粒、黄芪口服液等亦可预防。 http://t.cn/zTL0FFe @搜狐新闻客户端 </t>
  </si>
  <si>
    <t>2704128257</t>
  </si>
  <si>
    <t>抑郁症患病者</t>
  </si>
  <si>
    <t>zqDBc0RpN</t>
  </si>
  <si>
    <t>#H7N9禽流感#我只能感叹，最近"鸡"比较忙~#三亚海天盛宴##爆炒黑木耳# 我点评了http://t.cn/zTwIsFP</t>
  </si>
  <si>
    <t>1424796653</t>
  </si>
  <si>
    <t>合肥陈氏</t>
  </si>
  <si>
    <t>zqDBbFPkR</t>
  </si>
  <si>
    <t xml:space="preserve"> 【全国今日新增5例H7N9 2人死】 http://t.cn/zTLsMq9 分享自@百度新闻</t>
  </si>
  <si>
    <t>2162498857</t>
  </si>
  <si>
    <t>RichardLiu123你好</t>
  </si>
  <si>
    <t>zqDBbodWg</t>
  </si>
  <si>
    <t>新华网上海4月4日电（记者仇逸　李荣）记者从上海市人口和计划生育委员会获悉，截至4日21点，上海又确诊3例人感染H7N9禽流感病例。目前全市共6例患者中已有4例死亡... http://t.cn/zTyLDDz</t>
  </si>
  <si>
    <t>1446082852</t>
  </si>
  <si>
    <t>大悟渠道中心</t>
  </si>
  <si>
    <t>zqDBbaCLT</t>
  </si>
  <si>
    <t xml:space="preserve"> 《全国确诊H7N9禽流感病例11例》 (来自 @头条新闻) http://t.cn/zTy7aIH</t>
  </si>
  <si>
    <t>2199213157</t>
  </si>
  <si>
    <t>一朵朵浪花伴着海风</t>
  </si>
  <si>
    <t>zqDB9BJKI</t>
  </si>
  <si>
    <t>#H7N9禽流感#这种病毒那么可怕？ 我点评了http://t.cn/zTwIsFP 我在:http://t.cn/zTyUcqm</t>
  </si>
  <si>
    <t>2047641261</t>
  </si>
  <si>
    <t>zqDB8tArH</t>
  </si>
  <si>
    <t>http://ww4.sinaimg.cn/thumbnail/7a0c86adjw1e3dxzrvavhj.jpg</t>
  </si>
  <si>
    <t>杭州发现H7N9后，怕shi的人就不敢碰荤类了...吃个干锅都是素菜[泪]我要吃肉啊！</t>
  </si>
  <si>
    <t>3165614931</t>
  </si>
  <si>
    <t>格堡壁纸时尚生活馆</t>
  </si>
  <si>
    <t>zqDB8uSw6</t>
  </si>
  <si>
    <t>紧急预防H7N9禽流感，专家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t>
  </si>
  <si>
    <t>1992713420</t>
  </si>
  <si>
    <t>Michael_Miracle</t>
  </si>
  <si>
    <t>zqDB8bYR2</t>
  </si>
  <si>
    <t>http://ww3.sinaimg.cn/thumbnail/76c664ccjw1e3dxzqwvevj.jpg</t>
  </si>
  <si>
    <t>@清水百合yy 【H7N9首个病例发现过程披露】 http://t.cn/zTLDAlx (分享自ZAKER安卓手机版)</t>
  </si>
  <si>
    <t>2771804251</t>
  </si>
  <si>
    <t>北方一号197409</t>
  </si>
  <si>
    <t>zqDB7xEfi</t>
  </si>
  <si>
    <t>【上海新增3例人感染H7N9禽流感病例】截至今晚21点，上海又确诊3例人感染H7N9禽流感病例。目前全市共6例患者中已有4例死亡，另两名患者中有1名4岁患儿，病情轻微正在康复。警惕啊朋友们！</t>
  </si>
  <si>
    <t>1057696423</t>
  </si>
  <si>
    <t>丹桂飘妙音</t>
  </si>
  <si>
    <t>zqDB7h2Do</t>
  </si>
  <si>
    <t>http://ww4.sinaimg.cn/thumbnail/3f0b2aa7jw1e3dxzpkvwgj.jpg</t>
  </si>
  <si>
    <t>发表了一篇转载博文 《[转载]预防H7N9禽流感》 -  http://t.cn/zTyUtDb</t>
  </si>
  <si>
    <t>1409746121</t>
  </si>
  <si>
    <t>糟鸦锛耜</t>
  </si>
  <si>
    <t>zqDB6FoTg</t>
  </si>
  <si>
    <t>http://ww1.sinaimg.cn/thumbnail/540704c9jw1e3dxzpdst6j.jpg</t>
  </si>
  <si>
    <t>包治百病，神药板蓝根，计生委的智商说明板蓝根的疗效有多么好。 //分享网易新闻:「江苏:板蓝根冲剂可预防H7N9」http://t.cn/zTL0hGp @网易新闻客户端</t>
  </si>
  <si>
    <t>3275151714</t>
  </si>
  <si>
    <t>你是我走过的路</t>
  </si>
  <si>
    <t>zqDB69aFJ</t>
  </si>
  <si>
    <t>最近的h7n9 确实让人担心啊。我已经都有点害怕</t>
  </si>
  <si>
    <t>1678081853</t>
  </si>
  <si>
    <t>叶明乐</t>
  </si>
  <si>
    <t>zqDB5weGu</t>
  </si>
  <si>
    <t>每当此时，板蓝根就变成神药了！  -0-  【江苏卫生厅：板蓝根冲剂可预防H7N9禽流感】3.中药汤剂：银花、连翘、柴胡、黄芩、防风、桔梗、炒白术、牛子各10g，黄芪、板蓝根各15g，甘草5g。加减：寒战高热加柴胡、黄芩、大青叶；腹胀便结加生大黄、枳实、厚朴。 http://t.cn/zTyUG5q  （分享自 @凤凰网）</t>
  </si>
  <si>
    <t>3269027420</t>
  </si>
  <si>
    <t>yi儿_59393</t>
  </si>
  <si>
    <t>zqDB5tyPc</t>
  </si>
  <si>
    <t>【上海新增3例人感染H7N9禽流感病例】截至今晚21点，上海又确诊3例人感染H7N9禽流感病例。目前全市共6例患者中已有4例死亡，另两名患者中有1名4岁患儿，病情轻微正在康复。惊悚！</t>
  </si>
  <si>
    <t xml:space="preserve">     [国内]上海新增3例人感染H7N9禽流感病例(04/04 21:40)   http://t.cn/zTyLQLa</t>
  </si>
  <si>
    <t>zqDB4Bjs4</t>
  </si>
  <si>
    <t>1756349145</t>
  </si>
  <si>
    <t>AADX-12针</t>
  </si>
  <si>
    <t>zqDB4AjMB</t>
  </si>
  <si>
    <t>http://ww3.sinaimg.cn/thumbnail/68afc2d9jw1e3dxzm6pfkj.jpg</t>
  </si>
  <si>
    <t>H7N9 来了。安老爷说。别出去了。狼来了.禽流感来了 爹爹。到底是啥来了？。你丫头这么二逼的青年会怕？。 http://t.cn/zTyUtjc</t>
  </si>
  <si>
    <t>1907145435</t>
  </si>
  <si>
    <t>王氏殿銮的媳妇儿</t>
  </si>
  <si>
    <t>zqDB4jI9h</t>
  </si>
  <si>
    <t>http://ww3.sinaimg.cn/thumbnail/71acbadbjw1e3dxzlcqpqj.jpg</t>
  </si>
  <si>
    <t>在现如今「H7N9禽流感」这么这么危险的时刻，我竟然感冒了。。。[生病] 病君，请你快快离开我吧。。。嗯~ 1.2.3.4.5.6.7 再见。[拜拜]</t>
  </si>
  <si>
    <t>2177078283</t>
  </si>
  <si>
    <t>我是宅女喽</t>
  </si>
  <si>
    <t>zqDB4jI9W</t>
  </si>
  <si>
    <t>#H7N9禽流感# 上海新增３例人染Ｈ７Ｎ９禽流感病例】截至４日２１点，上海又确诊３例人感染Ｈ７Ｎ９禽流感病例。目前全市共６例患者中已有４例死亡，另两名患者中有１名４岁患儿，病情轻微正在康复３日，上海有２例患者在同济医院、华山医院抢救无效去世并于４日先后被确诊为人感染Ｈ７Ｎ９禽流感病例</t>
  </si>
  <si>
    <t>2656324593</t>
  </si>
  <si>
    <t>1170363110_98d2f1</t>
  </si>
  <si>
    <t>zqDB43MdT</t>
  </si>
  <si>
    <t>http://ww3.sinaimg.cn/thumbnail/9e544bf1jw1e3dxzkwmunj.jpg</t>
  </si>
  <si>
    <t>1685168135</t>
  </si>
  <si>
    <t>罗仙林</t>
  </si>
  <si>
    <t>中国红娘网总经理、浙江都市网副总经理 罗仙林</t>
  </si>
  <si>
    <t>zqDB3s81p</t>
  </si>
  <si>
    <t>http://ww1.sinaimg.cn/thumbnail/6471a007jw1e3dxzk2z20j.jpg</t>
  </si>
  <si>
    <t>「H7N9已发生变异 易于感染人体」中新社消息：中国官方媒体当天援引世界卫生组织发言人哈特尔的话说，尚未发现有证据表明H7N9禽流感疫情出现人际传播，但是已经发现该病毒出现变异，变得易于感染人体。中国工程院院士李兰娟表示，目前暂时没有发现人感染H7N9禽流感病毒的二代病例。</t>
  </si>
  <si>
    <t>1098736570</t>
  </si>
  <si>
    <t>周京平</t>
  </si>
  <si>
    <t>湖南株洲职工大学副校长周京平</t>
  </si>
  <si>
    <t>zqDB2eD3r</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</si>
  <si>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 http://t.cn/zTyUtfV</t>
  </si>
  <si>
    <t>1029567377</t>
  </si>
  <si>
    <t>FrankXu911</t>
  </si>
  <si>
    <t>zqDB2izEq</t>
  </si>
  <si>
    <t>禽流感预防：保持室内清洁；进食禽肉、蛋类要彻底煮熟；应尽量避免与禽类接触；注意生活用品的消毒；若有发热或呼吸道症状，应戴上口罩，尽快就诊。最近出现H7N9禽流感，请注意预防</t>
  </si>
  <si>
    <t>2153294330</t>
  </si>
  <si>
    <t>慢半拍CCc</t>
  </si>
  <si>
    <t>zqDB1pkf9</t>
  </si>
  <si>
    <t>http://ww3.sinaimg.cn/thumbnail/8058a9fajw1e3dxzhcilvj.jpg</t>
  </si>
  <si>
    <t>又来了H7N9[绿丝带][红丝带]</t>
  </si>
  <si>
    <t>2687616141</t>
  </si>
  <si>
    <t>侃神聪</t>
  </si>
  <si>
    <t>湖北爱都文化传媒有限公司 副总经理</t>
  </si>
  <si>
    <t>zqDB0bxjS</t>
  </si>
  <si>
    <t>上海已确诊6人感染H7N9 其中4人死亡</t>
  </si>
  <si>
    <t>2032495341</t>
  </si>
  <si>
    <t>陸豐張仁勁</t>
  </si>
  <si>
    <t>zqDB0bxoB</t>
  </si>
  <si>
    <t>#中国确诊11例感染H7N9病例 世卫组织称已出现变异#截止4月4日晚间，中国已确认11例感染H7N9病例，上海3例，浙江3例，江苏4例，安徽1例。死亡4例。上海尚有3例疑似。世界卫生组织发言人3日说，尚未发现证据表明疫情出现人际传播，但已发现病毒出现变异，变得易于感染人体。</t>
  </si>
  <si>
    <t>上海新增三例人感染H7N9病例 http://t.cn/zTyL4Se（分享自@凤凰客户端）</t>
  </si>
  <si>
    <t>1765843690</t>
  </si>
  <si>
    <t>敏琪琪要成为肉嘟嘟的孫超亼</t>
  </si>
  <si>
    <t>zqDAZBwMy</t>
  </si>
  <si>
    <t>http://ww1.sinaimg.cn/thumbnail/6940a2eajw1e3dxzesylaj.jpg</t>
  </si>
  <si>
    <t>微博上一刷新就是H7N9的消息，病毒快走阿!![奥特曼]</t>
  </si>
  <si>
    <t>1607373252</t>
  </si>
  <si>
    <t>可爱的小阿熊</t>
  </si>
  <si>
    <t>zqDAZ0GWo</t>
  </si>
  <si>
    <t>病毒都变异了，人怎么还这么弱。。。我开始赶脚紧张了。。。决定早点休息。默默祈祷H7N9不要大规模爆发。在江浙沪打转的人伤不起啊。。[泪][泪]</t>
  </si>
  <si>
    <t>zqDAYqFMZ</t>
  </si>
  <si>
    <t>http://ww4.sinaimg.cn/thumbnail/aac86f97jw1e3dxzcs3cdg.gif</t>
  </si>
  <si>
    <t>【袁国勇：H7N9病毒无人类基因 人传人风险低】凤凰卫视4月3日《凤凰早班车》节目播出“袁国勇：H7N9病毒无人类基因，人传人风险低”，以下为文字实录：杨娟：曾经参加破解H5N1禽流感，还有SARS病毒的港大教授袁国勇经过分析和解读H7N9最新 http://t.cn/zTyUqgz  （分享自 @凤凰网）</t>
  </si>
  <si>
    <t>2552001794</t>
  </si>
  <si>
    <t>胭脂-碎</t>
  </si>
  <si>
    <t>zqDAYqFEX</t>
  </si>
  <si>
    <t>h7n9，像我这种无肉不欢，减肥没毅力的终于可以瘦一点了[挖鼻屎]</t>
  </si>
  <si>
    <t>1762238640</t>
  </si>
  <si>
    <t>RetailMode</t>
  </si>
  <si>
    <t>zqDAXuOeo</t>
  </si>
  <si>
    <t>http://ww2.sinaimg.cn/thumbnail/6909a0b0jw1e3dxzb6sl9j.jpg</t>
  </si>
  <si>
    <t>到底怎样才算有必要？ 对于H7N9病毒疫苗 中日两国有关部门看法及做法！</t>
  </si>
  <si>
    <t>3241691182</t>
  </si>
  <si>
    <t>预防H7N9禽流感</t>
  </si>
  <si>
    <t>zqDAXuOfu</t>
  </si>
  <si>
    <t>http://ww4.sinaimg.cn/thumbnail/c138482etw1e3dxx2emi3j.jpg</t>
  </si>
  <si>
    <t>目前全国共报告人感染H7N9禽流感病例14例 5例死亡。（图@百度百科 ，文@网易新闻 ）</t>
  </si>
  <si>
    <t>1748005912</t>
  </si>
  <si>
    <t>zqDAXyIRz</t>
  </si>
  <si>
    <t>//分享网易新闻:H7N9发现者:人体暂无抵抗力 http://t.cn/zTLdM2g @网易新闻客户端</t>
  </si>
  <si>
    <t>1661308495</t>
  </si>
  <si>
    <t>飞飞飞飞飞天橘子</t>
  </si>
  <si>
    <t>zqDAXecSa</t>
  </si>
  <si>
    <t>转个 NHK：日本国立感染症研究所对H7N9病毒遗传基因排列进行了分析，发现那2名上海男子和安徽女子决定病毒繁殖速度的特定遗传基因均发生了变异，很容易使人体细胞受到感染。另外，上海的病毒与安徽的病毒变异后形成的基因排列顺序相同，专家指出，"H7N9"型禽流感病毒很可能已经扩散。  @科学松鼠会</t>
  </si>
  <si>
    <t>2190161753</t>
  </si>
  <si>
    <t>项左</t>
  </si>
  <si>
    <t>zqDAWBze6</t>
  </si>
  <si>
    <t>江苏卫生厅：板蓝根冲剂可预防H7N9禽流感  http://t.cn/zTyU4SY               板蓝根——万能药</t>
  </si>
  <si>
    <t>1700537290</t>
  </si>
  <si>
    <t>转关于女仄都要看</t>
  </si>
  <si>
    <t>zqDAWnS00</t>
  </si>
  <si>
    <t>朵唯女性手机</t>
  </si>
  <si>
    <t>#H7N9禽流感# 好可怕啊！会像非典一样吗？</t>
  </si>
  <si>
    <t>2191043067</t>
  </si>
  <si>
    <t>孙建锋0</t>
  </si>
  <si>
    <t>zqDAWmzon</t>
  </si>
  <si>
    <t>http://ww3.sinaimg.cn/thumbnail/8298a9fbjw1e3dxz9p1pej.jpg</t>
  </si>
  <si>
    <t>//分享网易新闻:上海新增3例H7N9禽流感病例 http://t.cn/zTy2qzy @网易新闻客户端</t>
  </si>
  <si>
    <t>1924695965</t>
  </si>
  <si>
    <t>我想要怒放的生活</t>
  </si>
  <si>
    <t>zqDAW4Y1R</t>
  </si>
  <si>
    <t>http://ww3.sinaimg.cn/thumbnail/72b8879dgw1e3dxz8jha7j.jpg</t>
  </si>
  <si>
    <t>#预防H7N9禽流感# 该死的禽流感怎么又来了，卫生部门的人都在做什么一天，国家应该多加大卫生力度，不要总是到了事情出现了，才去补救，那时候难道不晚了吗？ 详情:http://t.cn/zTLjH1x</t>
  </si>
  <si>
    <t>1797107972</t>
  </si>
  <si>
    <t>Relia_喵喵喵喵喵</t>
  </si>
  <si>
    <t>zqDAW6gGX</t>
  </si>
  <si>
    <t>暴走漫画精选</t>
  </si>
  <si>
    <t>http://ww1.sinaimg.cn/thumbnail/6b1db104jw1e3dxz959vxj.jpg</t>
  </si>
  <si>
    <t>[ 暴走新闻整点播报 ]江苏卫生厅：板蓝根冲剂可预防H7N9禽流感</t>
  </si>
  <si>
    <t>3266287685</t>
  </si>
  <si>
    <t>中和养生</t>
  </si>
  <si>
    <t>zqDAVa7s0</t>
  </si>
  <si>
    <t>#预防H7N9禽流感# 北京中和堂进行春季养生特别经络调理，预防H7N9禽流感——北京市朝阳区广渠路33号石韵浩庭1号楼5单元102（双井家乐福停车场北侧）加粉丝可打8折 详情:http://t.cn/zTLjH1x</t>
  </si>
  <si>
    <t>2789285850</t>
  </si>
  <si>
    <t>楊学武_HOMELINK</t>
  </si>
  <si>
    <t>zqDAVa7mR</t>
  </si>
  <si>
    <t>1933277525</t>
  </si>
  <si>
    <t>1096643581木木</t>
  </si>
  <si>
    <t>zqDAUytxI</t>
  </si>
  <si>
    <t>大家晚安  要注意休息防止得H7N9@海洋hea</t>
  </si>
  <si>
    <t>1188442775</t>
  </si>
  <si>
    <t>zw云天之巅</t>
  </si>
  <si>
    <t>zqDATqwep</t>
  </si>
  <si>
    <t>#H7N9禽流感# 还让不让人活了？ 详情:http://t.cn/zTw1CW7</t>
  </si>
  <si>
    <t>1767606704</t>
  </si>
  <si>
    <t>dengdaimoujen</t>
  </si>
  <si>
    <t>zqDATnDio</t>
  </si>
  <si>
    <t>H7N9幾乎發生在上海。why？ 是通報率高？還是危險率高？</t>
  </si>
  <si>
    <t>2357414741</t>
  </si>
  <si>
    <t>感性的一缕清风的美丽家园</t>
  </si>
  <si>
    <t>zqDAT52bj</t>
  </si>
  <si>
    <t xml:space="preserve">#我有话说#【上海新增3例人感染H7N9禽流感病例】 环境污染是病根，环保局不作为是祸首。 http://t.cn/zTy2jfZ  </t>
  </si>
  <si>
    <t>1243904283</t>
  </si>
  <si>
    <t>Cindysun2010</t>
  </si>
  <si>
    <t>zqDASuoea</t>
  </si>
  <si>
    <t>#H7N9禽流感#  @Realmad   亲，你现在人在上海是吗？ 那么我们只需要你回来就好，你懂的！[偷笑][哈哈] @静覌奇變 @骑驴哼着曲 详情:http://t.cn/zTw1CW7</t>
  </si>
  <si>
    <t>1758080295</t>
  </si>
  <si>
    <t>雨Johnny</t>
  </si>
  <si>
    <t>zqDARmq2D</t>
  </si>
  <si>
    <t>http://ww4.sinaimg.cn/thumbnail/68ca2d27jw1e3dxz2cqe9j.jpg</t>
  </si>
  <si>
    <t>说说H7N9的这些事 - 朱毅的博客 - 我的搜狐 http://t.cn/zTyU4FX</t>
  </si>
  <si>
    <t>zqDARixYn</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</si>
  <si>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</si>
  <si>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3196927734</t>
  </si>
  <si>
    <t>陈浩0804-HM</t>
  </si>
  <si>
    <t>zqDAR1Wwi</t>
  </si>
  <si>
    <t>怎么办啊，最近学校有许多人生病，有发烧的，有咳嗽的，有感冒的，会不会有一些是H7N9的病原体啊，我们刚刚学完《传播病毒和疾病感染》就来这种东西，想让我们亲身经历啊？不带这样的啊！[怒][泪][抓狂][哼]</t>
  </si>
  <si>
    <t>3122167474</t>
  </si>
  <si>
    <t>秋之韵美</t>
  </si>
  <si>
    <t>zqDAR1WBs</t>
  </si>
  <si>
    <t>长假三天，不吃肉不吃禽类食物，今去菜巿场买了一大堆素菜，最近多吃些鱼虾菌菇类为好。 //【上海新增1例人感染H7N9禽流感死亡病例】http://t.cn/zTyUqso (分享自 @今日头条)</t>
  </si>
  <si>
    <t>1935593175</t>
  </si>
  <si>
    <t>心灵堡垒下刺目的降幡</t>
  </si>
  <si>
    <t>zqDAQag7L</t>
  </si>
  <si>
    <t>#预防H7N9禽流感# 刚好今天吃了玉屏风！刚巧预防了 详情:http://t.cn/zTLjH1x</t>
  </si>
  <si>
    <t>2720085081</t>
  </si>
  <si>
    <t>拥抱志龙的pansy</t>
  </si>
  <si>
    <t>zqDAQ7HxL</t>
  </si>
  <si>
    <t>H7N9.  该死的。千万别影响我的毕业旅行！[熊猫][熊猫]</t>
  </si>
  <si>
    <t>1919962493</t>
  </si>
  <si>
    <t>BaoZIying</t>
  </si>
  <si>
    <t>zqDAPw3LB</t>
  </si>
  <si>
    <t>板蓝根可预防H7N9[衰]从我小学到依家你仲是主角</t>
  </si>
  <si>
    <t>1837458642</t>
  </si>
  <si>
    <t>宋UdoBear</t>
  </si>
  <si>
    <t>zqDAPesoO</t>
  </si>
  <si>
    <t>为什么检测H7N9要20天，证明它与死猪无关却只用1天？</t>
  </si>
  <si>
    <t>2297190900</t>
  </si>
  <si>
    <t>L莉蜜</t>
  </si>
  <si>
    <t>zqDAOFmGX</t>
  </si>
  <si>
    <t>http://ww1.sinaimg.cn/thumbnail/88ec59f4jw1e3dxyydm41j.jpg</t>
  </si>
  <si>
    <t>可以不要再说H7N9了吗[生病][生病][生病]怎么办。。突然觉得生命好渺小[生病][生病][生病]</t>
  </si>
  <si>
    <t>3208904202</t>
  </si>
  <si>
    <t>心念励志要减肥</t>
  </si>
  <si>
    <t>zqDAODOBz</t>
  </si>
  <si>
    <t>发表了博文 《H7N9 测出思乡感》 - H7N9 真的吓到了我，前提是我在福建，而2001年非典爆发的时候，我却没有这么多的害怕，因为那时我在河南。不可否认的是，你曾生活过的土地，可以给你一份真真切 http://t.cn/zTyUqR5</t>
  </si>
  <si>
    <t>3206832520</t>
  </si>
  <si>
    <t>青岛渔寿司</t>
  </si>
  <si>
    <t>市南区渔寿司日本料理酒店</t>
  </si>
  <si>
    <t>zqDAODOtN</t>
  </si>
  <si>
    <t>http://ww3.sinaimg.cn/thumbnail/bf246188jw1e3dxyy6hobj.jpg</t>
  </si>
  <si>
    <t>#渔寿司关怀#【上海H7N9发布会之后的几点忠告】1，尽量不吃猪肉和鸡肉；2，尽量不在外边用餐；3，如果患了流感，尽量不要急着去医院，先观察一段时间，医院环境密闭，不排除交叉感染可能；4，多户外运动、多吃水果蔬菜，增强自身抵抗力；5，高度警惕，随时关注中国官方、港媒和世卫组织发布的信息。</t>
  </si>
  <si>
    <t>2976996720</t>
  </si>
  <si>
    <t>怪才79</t>
  </si>
  <si>
    <t>zqDAOCOGu</t>
  </si>
  <si>
    <t>#H7N9禽流感# 我一直不明白，禽流感和猪有什么关系？ 详情:http://t.cn/zTw1CW7</t>
  </si>
  <si>
    <t>1958102203</t>
  </si>
  <si>
    <t>贾家二姐</t>
  </si>
  <si>
    <t>zqDAOldfS</t>
  </si>
  <si>
    <t>H7N9禽流感病毒发现者已11人[生病]。我记的过去还搞个全国卫生爱国运动，现在交了卫生费都没人给打扫，卫生极差[怒骂]。钱是抓到了环境变坏了。@芦柑王梓</t>
  </si>
  <si>
    <t>2885071995</t>
  </si>
  <si>
    <t>清晨的村庄</t>
  </si>
  <si>
    <t>zqDANcU9Z</t>
  </si>
  <si>
    <t>http://ww2.sinaimg.cn/thumbnail/abf6b47bjw1e3dxyvs21ej.jpg</t>
  </si>
  <si>
    <t>1820779464</t>
  </si>
  <si>
    <t>明德鸣笛</t>
  </si>
  <si>
    <t>zqDAMAPiO</t>
  </si>
  <si>
    <t>http://ww4.sinaimg.cn/thumbnail/6c86e3c8jw1e3dxyvhluyg.gif</t>
  </si>
  <si>
    <t>呀！！！【农业部在上海一鸽子样品中检出H7N9禽流感病毒】中新网4月4日电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http://t.cn/zTyUbtq  （分享自 @凤凰网）</t>
  </si>
  <si>
    <t>1662813637</t>
  </si>
  <si>
    <t>oranjeart</t>
  </si>
  <si>
    <t>zqDAMyJ4K</t>
  </si>
  <si>
    <t>记者从国家卫生和计生委获悉，浙江、上海今天各确诊1例人感染H7N9禽流感病例。目前全国共确诊病例11例，其中江苏4例、安徽1例、上海、浙江各3例，4位患者死亡。国内所发现病例的密切接触者均未发现异常情况，尚未发现人与人之间感染。[围观]</t>
  </si>
  <si>
    <t>2136992264</t>
  </si>
  <si>
    <t>jiayouyile</t>
  </si>
  <si>
    <t>zqDAMh7Ss</t>
  </si>
  <si>
    <t>专家谈H7N9禽流感病例表现 《专家谈H7N9禽流感病例表现》 (来自 @头条新闻) http://t.cn/zTy2pOY</t>
  </si>
  <si>
    <t>1190914161</t>
  </si>
  <si>
    <t>GOIOG</t>
  </si>
  <si>
    <t>zqDAMh7Uh</t>
  </si>
  <si>
    <t>是否人為制造！！！【上海新增3例H7N9禽流感病例】 http://t.cn/zTyL7rh (@掌中新浪) http://t.cn/zjTIBOe</t>
  </si>
  <si>
    <t>3292781651</t>
  </si>
  <si>
    <t>为龙3292781651</t>
  </si>
  <si>
    <t>zqDAMjdZw</t>
  </si>
  <si>
    <t>我在这里:#淮北火车站#H7N9禽流感#@请输入用户名 [围观]@请输入用户名 http://t.cn/zjqs7fG</t>
  </si>
  <si>
    <t>1512128215</t>
  </si>
  <si>
    <t>葛花</t>
  </si>
  <si>
    <t>zqDALFu4E</t>
  </si>
  <si>
    <t>这些人，打死也不说是怎么抢救的 ——看到周忠民的博文《[转载]全国共报告人感染H7N9禽流感病例10例 3例死亡》有感而发的评论。http://t.cn/zTyUqxX</t>
  </si>
  <si>
    <t>1819748535</t>
  </si>
  <si>
    <t>lihaihua1982</t>
  </si>
  <si>
    <t>zqDALFu2F</t>
  </si>
  <si>
    <t>【上海新增3例人感染H7N9禽流感病例】http://t.cn/zTyUqMx (分享自 @今日头条)</t>
  </si>
  <si>
    <t>【上海新增3例H7N9禽流感病例】 http://t.cn/zTyL7rh (@掌中新浪 ) http://t.cn/zjTIBOe</t>
  </si>
  <si>
    <t>1949384755</t>
  </si>
  <si>
    <t>陈小vvvvvvv</t>
  </si>
  <si>
    <t>zqDALa70c</t>
  </si>
  <si>
    <t>小时候木有H7N9，木有SARS，卫岗牛奶很好喝，不用担心暴雨狂风把我们卷跑了，冬天也不是极寒，更木有春如四季，一切都很美好，院子大梧桐下骑小三轮车一圈一圈，掉个水古牛斗弄半天，毛辣子就踩扁。。。没有高楼遮住天，天空很蓝，时间离我很遥远[浮云][浮云][浮云]</t>
  </si>
  <si>
    <t>1725419920</t>
  </si>
  <si>
    <t>正了巴经</t>
  </si>
  <si>
    <t>zqDAKwJMQ</t>
  </si>
  <si>
    <t>清明时节雨纷纷，H7N9死人，借问灵药何处有，医生开袋板蓝根…</t>
  </si>
  <si>
    <t>1411196420</t>
  </si>
  <si>
    <t>红楼386</t>
  </si>
  <si>
    <t>北京沃克顾问公司的总经理邹洪波</t>
  </si>
  <si>
    <t>zqDAKuDEs</t>
  </si>
  <si>
    <t xml:space="preserve">整整15分钟，吕宁思先生的总编辑时间全是国际八卦新闻，居然没有H7N9的消息，这个问题不重要？匪夷所思！@凤凰卫视吕宁思 </t>
  </si>
  <si>
    <t>1323624402</t>
  </si>
  <si>
    <t>医者一枚</t>
  </si>
  <si>
    <t>zqDAKf8ti</t>
  </si>
  <si>
    <t xml:space="preserve">#H7N9禽流感#十年前按照北京制定的确诊标准，我们收治的病人至少4例可以确诊。但上报省防疫站后均被省卫生厅否定。幸运的是在我们冒死治疗后未出现死亡病例，如此看来，当年山东确诊至少百例。但是一切为政治服务导致了各种瞒报。保住了山东无SARS病人。但愿今年禽流感不会出现瞒报。@腾讯运营总监 </t>
  </si>
  <si>
    <t>1642530422</t>
  </si>
  <si>
    <t>zorba</t>
  </si>
  <si>
    <t>zqDAJlTpQ</t>
  </si>
  <si>
    <t xml:space="preserve"> 【H7N9已发生变异 易于感染人体】http://t.cn/zTyAICy</t>
  </si>
  <si>
    <t>1247885275</t>
  </si>
  <si>
    <t>平湖新万州</t>
  </si>
  <si>
    <t>重庆锦宝俊汽车销售服务有限公司  市场经理   夏俊</t>
  </si>
  <si>
    <t>zqDAJ60J1</t>
  </si>
  <si>
    <t>即刻新闻</t>
  </si>
  <si>
    <t>我在看#即刻新闻#【上海新增3例人感染H7N9禽流感病例】http://t.cn/zTyUGsh</t>
  </si>
  <si>
    <t>【世卫组织:H7N9病毒已发生变异】 http://t.cn/zTy7IBI (@掌中新浪) http://t.cn/zjTIBOe</t>
  </si>
  <si>
    <t>1993342070</t>
  </si>
  <si>
    <t>1039温州交通广播</t>
  </si>
  <si>
    <t>zqDAIt3iy</t>
  </si>
  <si>
    <t>【上海新增3例人感染H7N9禽流感病例】截至4日21点，上海又确诊3例人感染H7N9禽流感病例。目前全市共6例患者中已有4例死亡，另两名患者中有1名4岁患儿，病情轻微正在康复中。4日国家禽流感参考实验室从上海市送检的鸽子样品中检测到H7N9禽流感病毒。</t>
  </si>
  <si>
    <t>2110640234</t>
  </si>
  <si>
    <t>萍乡一大妞儿</t>
  </si>
  <si>
    <t>zqDAIcLaU</t>
  </si>
  <si>
    <t>不得了，交了一群损友，都咒我得了H7N9。哎呀！交友不慎啊！</t>
  </si>
  <si>
    <t>1152889037</t>
  </si>
  <si>
    <t>虎妞741022</t>
  </si>
  <si>
    <t>zqDAIbrRP</t>
  </si>
  <si>
    <t>迄今为止，关于H7N9病毒的传染源是哪里，依旧不得而知。卢洪洲称，这是研究人员下一步正在做的事情。  他表示，人类传染病超70%是由动物传染给人的，传染源的寻找并不像新病毒的确认那样可预期。如今SARS已过去10年，但关于SARS的传染源究竟来自哪里，依旧有争论。</t>
  </si>
  <si>
    <t>1401815135</t>
  </si>
  <si>
    <t>一初枫舟</t>
  </si>
  <si>
    <t>zqDAI8WT2</t>
  </si>
  <si>
    <t>H7N9不会和死猪有关系吧，和死鸡有关系吧?</t>
  </si>
  <si>
    <t>2829129145</t>
  </si>
  <si>
    <t>WH茉莉花</t>
  </si>
  <si>
    <t>zqDAHjvIs</t>
  </si>
  <si>
    <t>现在是谈“禽”色变，有网友说：从H1N1变成H7N9了。不会再变了，在音乐中只有1-7，在数字中只有1-9。但愿如此，让禽流感疫情早日解除。【世卫组织：H7N9已发生变异易于感染人体  http://t.cn/zTyyDyS  （分享自 @头条新闻）】</t>
  </si>
  <si>
    <t>zqDAHfHRD</t>
  </si>
  <si>
    <t>发表了一篇转载博文 《[转载]H7N9 = SARS 吗？》 -  http://t.cn/zTyUGm2</t>
  </si>
  <si>
    <t>1722765964</t>
  </si>
  <si>
    <t>阿朵999</t>
  </si>
  <si>
    <t>zqDAGE410</t>
  </si>
  <si>
    <t>【H7N9病毒已变异 更易感染人体】http://t.cn/zTyUGQU (分享自 @今日头条)</t>
  </si>
  <si>
    <t>1927199432</t>
  </si>
  <si>
    <t>merry27_C丫丫</t>
  </si>
  <si>
    <t>zqDAGE403</t>
  </si>
  <si>
    <t>我们江苏领先了。。。 //【H7N9病毒已变异 更易感染人体】http://t.cn/zTyUGHT (分享自 @今日头条)</t>
  </si>
  <si>
    <t>2006606401</t>
  </si>
  <si>
    <t>奔头先生</t>
  </si>
  <si>
    <t>济南东方尚影广告有限公司 CMO</t>
  </si>
  <si>
    <t>zqDAG8EMC</t>
  </si>
  <si>
    <t>【紧急预防H7N9禽流感，专家的三点忠告！】①该病毒对外界环境抵抗力不强，100℃中一分钟可以被消灭，消毒药可轻松杀死。②不吃生的或半熟的鸡鸭鹅及鸡蛋等③清明假期，尽量不要接触猪和鸟类等。火速转给身边的人！@齐鲁工业大学</t>
  </si>
  <si>
    <t>1815220243</t>
  </si>
  <si>
    <t>HyunMoon要掀桌</t>
  </si>
  <si>
    <t>zqDAECs0e</t>
  </si>
  <si>
    <t>#H7N9禽流感# 速度够快的...[bm哭诉] 详情:http://t.cn/zTw1CW7</t>
  </si>
  <si>
    <t>2145060511</t>
  </si>
  <si>
    <t>变态才是正常的</t>
  </si>
  <si>
    <t>zqDAE4yE2</t>
  </si>
  <si>
    <t>现在如果我能得H7N9该多好。</t>
  </si>
  <si>
    <t>3215948704</t>
  </si>
  <si>
    <t>湖经项项投Q1242团支部</t>
  </si>
  <si>
    <t>zqDAD9ZCM</t>
  </si>
  <si>
    <t>中国官方积极应对H7N9禽流感 密集出台防控措施(1)_时政频道_光明网-搜狐滚动 http://t.cn/zTyUbRi</t>
  </si>
  <si>
    <t>2712785053</t>
  </si>
  <si>
    <t>锦瑟流年idol</t>
  </si>
  <si>
    <t>zqDACylsU</t>
  </si>
  <si>
    <t>这个H7N9病毒弄得人心惶惶的，如果不出门，每天吃饭怎么办呢，吃蔬菜应该还好吧！[睡觉] 我在:http://t.cn/zjxmnsx</t>
  </si>
  <si>
    <t>2957055270</t>
  </si>
  <si>
    <t>真心常然</t>
  </si>
  <si>
    <t>zqDACehTF</t>
  </si>
  <si>
    <t>H7N9禽流感病毒发现者、上海市公共卫生中心副主任卢洪洲说： “到时候再研制，速度也会很快。现阶段还没有严重到要研究疫苗的程度。＂ 你的＂是否＂是要拿生命做试验么？！你认为的值得是死亡人数达到多少后才算合格？！你的专业就是建立在对生命的轻视表现出来的风淡云清上么？！</t>
  </si>
  <si>
    <t>1676521581</t>
  </si>
  <si>
    <t>老老皮</t>
  </si>
  <si>
    <t>zqDAC0spb</t>
  </si>
  <si>
    <t>h7n9会不会来自于在太湖过冬的野鸟[挖鼻屎]</t>
  </si>
  <si>
    <t>3212756041</t>
  </si>
  <si>
    <t>可恥联盟</t>
  </si>
  <si>
    <t>zqDABl2Md</t>
  </si>
  <si>
    <t>http://ww4.sinaimg.cn/thumbnail/bf7ec449tw1e3dxyazmivj.jpg</t>
  </si>
  <si>
    <t>H7N9禽流感现阶段主要是从事禽类养殖销售、宰杀、加工业者以及在发病前一周内接触过禽类者。发病初期恶寒、发热、咳嗽阵作、气喘息促保持勤洗手、室内勤通风换气、注意营养，保证充足的睡眠和休息。特别注意尽量避免接触病死禽畜。食用禽肉蛋时要充分煮熟。@胖丫冷兔 @青山锦城 @再_想一想 @Girl4ever</t>
  </si>
  <si>
    <t>1654229223</t>
  </si>
  <si>
    <t>小D一觉醒来发现自己还在做梦</t>
  </si>
  <si>
    <t>zqDAAvyRA</t>
  </si>
  <si>
    <t>上海新增3例人感染H7N9禽流感病例  http://t.cn/zTyUUTr  （分享自 @头条新闻）我真的不信这和死猪事件没有任何关系，卫生防疫局局长可以引咎辞职了吗?</t>
  </si>
  <si>
    <t>zqDAAcDPk</t>
  </si>
  <si>
    <t>江苏卫生厅称板蓝根可预防H7N9禽流感 网易新闻 http://t.cn/zTL0Gjk  （分享自 @网易新闻）@mark</t>
  </si>
  <si>
    <t>1803580787</t>
  </si>
  <si>
    <t>Whateeever-Sally</t>
  </si>
  <si>
    <t>zqDAAciDl</t>
  </si>
  <si>
    <t>h7n9的原因，鸡肉猪肉都降价了！可怜那些养殖户了！又白白辛苦了一年！或者是血本无归！谁又给他们补偿那？</t>
  </si>
  <si>
    <t>1365515190</t>
  </si>
  <si>
    <t>张红良</t>
  </si>
  <si>
    <t>zqDAzkI2S</t>
  </si>
  <si>
    <t>#预防H7N9禽流感# 希望能尽快遏制住此新毛病。 详情:http://t.cn/zTLjH1x</t>
  </si>
  <si>
    <t>3037903077</t>
  </si>
  <si>
    <t>余-小慧慧慧慧慧</t>
  </si>
  <si>
    <t>zqDAz1sjj</t>
  </si>
  <si>
    <t>#预防H7N9禽流感#我们店里板蓝根卖爆啦[哈哈][哈哈][哈哈] 我点评了http://t.cn/zTwNWsK</t>
  </si>
  <si>
    <t>3163888774</t>
  </si>
  <si>
    <t>乖乖baby-喏妈咪</t>
  </si>
  <si>
    <t>zqDAyrson</t>
  </si>
  <si>
    <t>H7N9，恐怖死 我在:http://t.cn/zTyUblP</t>
  </si>
  <si>
    <t>2829856875</t>
  </si>
  <si>
    <t>不用芋头做的芋圆都不是好芋圆</t>
  </si>
  <si>
    <t>zqDAypOtm</t>
  </si>
  <si>
    <t>【江苏卫生厅：板蓝根冲剂可预防H7N9禽流感】http://t.cn/zTyUbWC (分享自 @今日头条)</t>
  </si>
  <si>
    <t>2497251911</t>
  </si>
  <si>
    <t>生活平静好</t>
  </si>
  <si>
    <t>zqDAy8x3I</t>
  </si>
  <si>
    <t>【上海新增3例H7N9禽流感病例】 http://t.cn/zTyLQTS (@掌中新浪 )</t>
  </si>
  <si>
    <t>2904295530</t>
  </si>
  <si>
    <t>啊东东东东东哥</t>
  </si>
  <si>
    <t>zqDAy8xhd</t>
  </si>
  <si>
    <t>江苏卫生厅：板蓝根冲剂可预防H7N9禽流感 http://t.cn/zTL0wYS 分享自板蓝根好强大，要涨价了吗</t>
  </si>
  <si>
    <t>2542414962</t>
  </si>
  <si>
    <t>怪兽军团-团长</t>
  </si>
  <si>
    <t>zqDAy8xhB</t>
  </si>
  <si>
    <t>2267376505</t>
  </si>
  <si>
    <t>才女月牙儿</t>
  </si>
  <si>
    <t>zqDAy9R8f</t>
  </si>
  <si>
    <t xml:space="preserve">  //分享网易新闻:「上海新增一例H7N9死亡病例」 http://t.cn/zTLF8Oy @网易新闻客户端</t>
  </si>
  <si>
    <t>2784338583</t>
  </si>
  <si>
    <t>打倒宝小贝</t>
  </si>
  <si>
    <t>zqDAxcROv</t>
  </si>
  <si>
    <t>http://ww4.sinaimg.cn/thumbnail/a5f5a297jw1e3dxy7zc3nj.jpg</t>
  </si>
  <si>
    <t>出租拒载。。为虾米公交也可以拒载。。。。出门在外不忘多吃水果，打败H7N9 我在:http://t.cn/zTyUbaJ</t>
  </si>
  <si>
    <t>1334648634</t>
  </si>
  <si>
    <t>春野体诗书法</t>
  </si>
  <si>
    <t>旅日作家、诗人、书法家春野。已出版长篇小说《清酒滴》、诗集《真诚的二月》、《水中之月》等。</t>
  </si>
  <si>
    <t>zqDAxcROW</t>
  </si>
  <si>
    <t>原标题：农业部在上海一鸽子样品中检出H7N9禽流感病毒。4月4日，国家禽流感参考实验室从上海市送检的松江区沪淮农副产品批发市场鸽子样品中检测到H7N9禽流感病毒，基因序列分析结果表明，该毒株为低致病力禽流感病毒，与H7N9禽流感病毒人分离株高度同源。</t>
  </si>
  <si>
    <t>1826884263</t>
  </si>
  <si>
    <t>美美lun</t>
  </si>
  <si>
    <t>zqDAxcRPZ</t>
  </si>
  <si>
    <t>#H7N9症状#   恐怖！！！！！！！！ 详情:http://t.cn/zTLYEcT</t>
  </si>
  <si>
    <t>3178735104</t>
  </si>
  <si>
    <t>阿强MG</t>
  </si>
  <si>
    <t>zqDAwEXCM</t>
  </si>
  <si>
    <t>据说多做足疗能预防H7N9？不管你信不信我是信了！顺便养养生！赶紧吧(^.^)</t>
  </si>
  <si>
    <t>2041772514</t>
  </si>
  <si>
    <t>SL健康生活</t>
  </si>
  <si>
    <t>zqDAwEXyu</t>
  </si>
  <si>
    <t>上海新增3例人感染H7N9禽流感病例  http://t.cn/zTyU4mC  （分享自 @头条新闻）</t>
  </si>
  <si>
    <t>3204166137</t>
  </si>
  <si>
    <t>财主佬JACK_CHEN</t>
  </si>
  <si>
    <t>zqDAwm2la</t>
  </si>
  <si>
    <t>我第一次戒烟，非典来了，只好再抽返，平安过度，第二次戒烟，甲流来了，又再抽返，又平安过度，今次是最后一次戒烟，H7N9来了，我决心唔再抽了看看能不能平安过度吧！</t>
  </si>
  <si>
    <t>zqDAvqnFA</t>
  </si>
  <si>
    <t>【H7N9病毒已变异 更易感染人体】http://t.cn/zTyUbt3 (分享自 @今日头条)</t>
  </si>
  <si>
    <t>1823473735</t>
  </si>
  <si>
    <t>zqDAvstZc</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</si>
  <si>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</si>
  <si>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1762875860</t>
  </si>
  <si>
    <t>A温暖的阳光A</t>
  </si>
  <si>
    <t>zqDAvu6Hy</t>
  </si>
  <si>
    <t>http://ww3.sinaimg.cn/thumbnail/691359d4jw1e3dxy3es39j.jpg</t>
  </si>
  <si>
    <t>My gad !转！ // #我在看新闻# 《上海新增3例人感染H7N9病例》  其中1人死亡，目前全国14人染病，其中5人死亡。 http://t.cn/zTy2FqU，来自专题 http://t.cn/zTy2FqL</t>
  </si>
  <si>
    <t>H7N9新病毒来袭 长三角现全球首例 - 优酷关注专题 - 优酷视频 http://t.cn/zTL4fSe</t>
  </si>
  <si>
    <t>1642823853</t>
  </si>
  <si>
    <t>毕唬</t>
  </si>
  <si>
    <t>zqDAvaSNe</t>
  </si>
  <si>
    <t>http://ww3.sinaimg.cn/thumbnail/61eb80adjw1e3dxy59j06j.jpg</t>
  </si>
  <si>
    <t>3265788187</t>
  </si>
  <si>
    <t>佐中得乐</t>
  </si>
  <si>
    <t>zqDAvaSLv</t>
  </si>
  <si>
    <t>#H7N9禽流感# 要吃干净的绿色的最好自己养或让亲戚代养还有买农村亲戚的</t>
  </si>
  <si>
    <t>2022358992</t>
  </si>
  <si>
    <t>itsalansoki</t>
  </si>
  <si>
    <t>zqDAuzxpg</t>
  </si>
  <si>
    <t>务必小心啊基友们！请预防H7N9;  ▽ ;</t>
  </si>
  <si>
    <t>1757841215</t>
  </si>
  <si>
    <t>小斯杨</t>
  </si>
  <si>
    <t>zqDAuARux</t>
  </si>
  <si>
    <t>Instagram</t>
  </si>
  <si>
    <t>http://ww3.sinaimg.cn/thumbnail/68c6873fjw1e3dxy4qryqj.jpg</t>
  </si>
  <si>
    <t>大家好好预防禽流感……话说 我感冒了…#H7N9# http://t.cn/zTyUb43</t>
  </si>
  <si>
    <t>3204475105</t>
  </si>
  <si>
    <t>小幸福的小果果</t>
  </si>
  <si>
    <t>zqDAujfTU</t>
  </si>
  <si>
    <t>上海新增3例人感染H7N9禽流感病例  http://t.cn/zTyU4TR  （分享自 @头条新闻）</t>
  </si>
  <si>
    <t>2191870694</t>
  </si>
  <si>
    <t>柳o柳橙oBarca</t>
  </si>
  <si>
    <t>zqDAu0ku1</t>
  </si>
  <si>
    <t xml:space="preserve"> 《农业部在鸽子中检出H7N9病毒》 (来自 @头条新闻) http://t.cn/zTyPFKD</t>
  </si>
  <si>
    <t>3194937477</t>
  </si>
  <si>
    <t>记者__张志明</t>
  </si>
  <si>
    <t>zqDAtEZFE</t>
  </si>
  <si>
    <t>1652450263</t>
  </si>
  <si>
    <t>时尚达人shen</t>
  </si>
  <si>
    <t>zqDAsu9gx</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</si>
  <si>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http://t.cn/zTyLy2x</t>
  </si>
  <si>
    <t>3162194304</t>
  </si>
  <si>
    <t>SIFIC鬼才</t>
  </si>
  <si>
    <t>zqDAsvqYE</t>
  </si>
  <si>
    <t>http://ww3.sinaimg.cn/thumbnail/bc7b4180jw1e3dxxzoxv0g.gif</t>
  </si>
  <si>
    <t>世界卫生组织WHO称：H7N9不影响中国的旅行 - 第6届亚太感控APSIC-第9届SIFIC-第22届全国感控联合会 - 上海国际医院感染控制论坛 - Powered by Discuz! http://t.cn/zTyU4Js</t>
  </si>
  <si>
    <t>1787234524</t>
  </si>
  <si>
    <t>小斑花</t>
  </si>
  <si>
    <t>zqDAsvr39</t>
  </si>
  <si>
    <t>看到某条新闻说各地对h7n9的报道应“日报”形式，咋就觉得那木地不靠谱呐[泪]@james曹爸 @弗利敦 @shu_am @希望过敏快点好的au的围脖</t>
  </si>
  <si>
    <t>2623962335</t>
  </si>
  <si>
    <t>悟道-陈明宇</t>
  </si>
  <si>
    <t>青岛一凌网集成有限公司 销售经理陈明宇</t>
  </si>
  <si>
    <t>zqDArAUiM</t>
  </si>
  <si>
    <t>http://ww2.sinaimg.cn/thumbnail/9c667cdfjw1e3dxy0cz93j.jpg</t>
  </si>
  <si>
    <t>截至4月4日，内地已确诊14例人感染H7N9禽流感病例，其中死亡5人。鸽子中检测到H7N9病毒。板蓝根可预防[鼓掌]板蓝根包治百病，按摩迎香穴可预防，砖家称暂无生产疫苗必要。[怒]</t>
  </si>
  <si>
    <t>2870356382</t>
  </si>
  <si>
    <t>聚惠创意家居日用品</t>
  </si>
  <si>
    <t>广州聚惠家居日用品有限公司</t>
  </si>
  <si>
    <t>zqDAr4iI2</t>
  </si>
  <si>
    <t xml:space="preserve">江苏卫生厅：板蓝根冲剂可预防H7N9禽流感。  万能的板蓝根，板蓝根乃神药也，我勒个去了。    </t>
  </si>
  <si>
    <t>2043284713</t>
  </si>
  <si>
    <t>给点面子709</t>
  </si>
  <si>
    <t>zqDAr2YCl</t>
  </si>
  <si>
    <t>【上海新增3例H7N9禽流感病例】@你敢再傻一点吗  http://t.cn/zTyL7rh (@掌中新浪)</t>
  </si>
  <si>
    <t>2278558114</t>
  </si>
  <si>
    <t>小樱桃的旅行</t>
  </si>
  <si>
    <t>zqDAr2HQu</t>
  </si>
  <si>
    <t>越来越早睡了 听说H7N9他来了 要预防 恩 对 睡觉吧 晚安</t>
  </si>
  <si>
    <t>2587387887</t>
  </si>
  <si>
    <t>星井铃VI井</t>
  </si>
  <si>
    <t>zqDAqr45J</t>
  </si>
  <si>
    <t>不是说不会交叉感染嘛 //【上海新增3例人感染H7N9禽流感病例】http://t.cn/zTyU4le (分享自 @今日头条)</t>
  </si>
  <si>
    <t>1861853732</t>
  </si>
  <si>
    <t>太阳池扛把子</t>
  </si>
  <si>
    <t>zqDAqr460</t>
  </si>
  <si>
    <t>【上海新增3例人感染H7N9禽流感病例】http://t.cn/zTyU4ld (分享自 @今日头条)</t>
  </si>
  <si>
    <t>2741743022</t>
  </si>
  <si>
    <t>西班牙恩利蛋</t>
  </si>
  <si>
    <t>zqDAqsEFD</t>
  </si>
  <si>
    <t>这回官方不会又说防H7N9也该服板兰根吧，如果这样我就先买几包去 我在:http://t.cn/zTyU4Ov</t>
  </si>
  <si>
    <t>2823240792</t>
  </si>
  <si>
    <t>妖老湘潇</t>
  </si>
  <si>
    <t>zqDAqsENj</t>
  </si>
  <si>
    <t>卧槽！粗大事了！湖南:【H7N9禽流感刚起，新H1N1流感又来了，湖南一患者已死亡！】岳阳市疾控部门3日透露，一名福建籍身患新H1N1流感病毒的患者在岳阳不治身亡。新H1N1流感病毒比H7N9禽流感病毒更凶险，是去年年底确认的一种流感新变种，症状与H1N1流感类似，属急性传染病，会人传人[蜡烛]</t>
  </si>
  <si>
    <t>zqDAqb39G</t>
  </si>
  <si>
    <t>日本厚生劳动省通过日本国立感染症研究所，开始研发H7N9病毒疫苗。</t>
  </si>
  <si>
    <t>1891062780</t>
  </si>
  <si>
    <t>碧水清悠--</t>
  </si>
  <si>
    <t>zqDApy57a</t>
  </si>
  <si>
    <t>http://ww2.sinaimg.cn/thumbnail/70b753fcjw1e3dxxx4h17j.jpg</t>
  </si>
  <si>
    <t>之前上完夜班就会咽痛，五官科同事让吃玉屏风颗粒，开药拎回家未曾喝过一包。最近H7N9让我想起了家里的玉屏风，翻出一看八月底即将过期。看看，这药能预防H7N9吗？</t>
  </si>
  <si>
    <t>2011416777</t>
  </si>
  <si>
    <t>萨幼离v艺峰</t>
  </si>
  <si>
    <t>zqDApwOLT</t>
  </si>
  <si>
    <t>【上海新增1例人感染H7N9禽流感死亡病例 全国已有11例感染4死 亡】</t>
  </si>
  <si>
    <t>2113014874</t>
  </si>
  <si>
    <t>评论万象</t>
  </si>
  <si>
    <t>zqDApgtEp</t>
  </si>
  <si>
    <t>江苏确诊4例H7N9禽流感病例 均病危 http://t.cn/zT2W9OX（分享自@凤凰客户端）是谁说的，这病毒不会在人之间传染呢？</t>
  </si>
  <si>
    <t>1730374903</t>
  </si>
  <si>
    <t>香港成报</t>
  </si>
  <si>
    <t>香港《成报》官方微博</t>
  </si>
  <si>
    <t>zqDAp0cqi</t>
  </si>
  <si>
    <t>http://ww2.sinaimg.cn/thumbnail/67236cf7jw1e3dxxvtabwj.jpg</t>
  </si>
  <si>
    <t>#今评媒#【信息公开是H7N9最好的心理疫苗】禽流感H7N9病毒来袭的警报响起。国家衞生和计划生育委员会3月31日通报：上海和安徽发现3例人感染H7N9禽流感病例，其中2人死亡，1人病情危重；4月1日，南京确诊国内第四例感染患者；4月2日，江苏确诊4例，病危……http://t.cn/zTyU463</t>
  </si>
  <si>
    <t>1922927317</t>
  </si>
  <si>
    <t>西京学院刘学通</t>
  </si>
  <si>
    <t>zqDAo5npQ</t>
  </si>
  <si>
    <t>童鞋们注意保暖哦！多锻炼身体注意个人卫生！全国新增5例人感染H7N9禽流感病例 2人死亡 @机电1101班 @机电一体化1103班 @机电1102班 @机电1104班</t>
  </si>
  <si>
    <t>2710584114</t>
  </si>
  <si>
    <t>吴文君shinn</t>
  </si>
  <si>
    <t>zqDAnvj1v</t>
  </si>
  <si>
    <t>上海又新增3例h7n9，并且2例分别于同济医院，华山医院抢救无效死亡。。。 我在:http://t.cn/zTyU45D</t>
  </si>
  <si>
    <t>1943986191</t>
  </si>
  <si>
    <t>北京艾冬</t>
  </si>
  <si>
    <t>中国造血干细胞捐献者资料库管理中心 副主任</t>
  </si>
  <si>
    <t>zqDAnsJhB</t>
  </si>
  <si>
    <t>上海新增3例人感染H7N9禽流感病例 http://t.cn/zTy2jfZ 注意个人卫生 少去人员密集的地方 食物做熟了吃 。。</t>
  </si>
  <si>
    <t>2596271160</t>
  </si>
  <si>
    <t>冷笑话精华全集</t>
  </si>
  <si>
    <t>zqDAnc8jL</t>
  </si>
  <si>
    <t>http://ww1.sinaimg.cn/thumbnail/9abff438jw1e3dxxtkg6sj.jpg</t>
  </si>
  <si>
    <t>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怕流感喝板蓝根。不喝板蓝根，一个传染俩。广告词我都替你们想好了。</t>
  </si>
  <si>
    <t>1105243673</t>
  </si>
  <si>
    <t>麦可西穆师</t>
  </si>
  <si>
    <t>zqDAm1hV8</t>
  </si>
  <si>
    <t>http://ww1.sinaimg.cn/thumbnail/41e0ae19gw1e3dxxoeipsg.gif</t>
  </si>
  <si>
    <t>上海共发现6例人感染H7N9病例 4人死亡--------------病死率很高啊</t>
  </si>
  <si>
    <t>1684155595</t>
  </si>
  <si>
    <t>信天游V001</t>
  </si>
  <si>
    <t>zqDAm2QwS</t>
  </si>
  <si>
    <t>#H7N9禽流感# 先是漂猪，后是疫情，上海的太苦了。 详情:http://t.cn/zTw1CW7</t>
  </si>
  <si>
    <t>2805299532</t>
  </si>
  <si>
    <t>心在飞人在走</t>
  </si>
  <si>
    <t>zqDAlpS2A</t>
  </si>
  <si>
    <t>http://ww1.sinaimg.cn/thumbnail/a735794cjw1e3dxxqse99j.jpg</t>
  </si>
  <si>
    <t>管用不？//#我在看新闻#《江苏卫生厅：板蓝根可防H7N9》 江苏卫生厅发布防治H7N9药方：板蓝根冲剂、黄芪口服液。  http://t.cn/zTLdTs8，来自专题 http://t.cn/zTy2FqL</t>
  </si>
  <si>
    <t>1781928064</t>
  </si>
  <si>
    <t>怪咖1991</t>
  </si>
  <si>
    <t>zqDAkwoWS</t>
  </si>
  <si>
    <t>发表了博文 《H7N9源头在哪》 - 真的是旧毒未愈新毒又来，近日，一种奇怪的病毒成了媒体的热词，这是一种许多人恐怕连名字都说不上来的病毒。据报道截至今日，全国共发生H7N9感染11例，分布在江浙安徽 http://t.cn/zTyUUBN</t>
  </si>
  <si>
    <t>zqDAkwCzZ</t>
  </si>
  <si>
    <t>http://ww2.sinaimg.cn/thumbnail/978a2c72jw1e3dxxpj7wyj.jpg</t>
  </si>
  <si>
    <t>分享网易新闻:「上海新增3例H7N9禽流感病例」 http://t.cn/zTy2qzy @网易新闻客户端</t>
  </si>
  <si>
    <t>zqDAkeNGV</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</si>
  <si>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先后被确诊为人感染H7N9禽流感病例。@中国独家报道</t>
  </si>
  <si>
    <t>1732681950</t>
  </si>
  <si>
    <t>danielhsing</t>
  </si>
  <si>
    <t>zqDAjEHz5</t>
  </si>
  <si>
    <t>【农业部在鸽子中检出H7N9病毒】昨晚刚吃过炸乳鸽啊，今早出现头晕头痛等感冒症状，会不会。。。。 http://t.cn/zTyzlIW (@掌中新浪 ) http://t.cn/zjTIBOe</t>
  </si>
  <si>
    <t>1663656793</t>
  </si>
  <si>
    <t>闫文克</t>
  </si>
  <si>
    <t>zqDAj2X0w</t>
  </si>
  <si>
    <t>sasi H7N9 会是恐怖博士什么的制造的么？</t>
  </si>
  <si>
    <t>1654724351</t>
  </si>
  <si>
    <t>郑丶秦炀</t>
  </si>
  <si>
    <t>zqDAj2X2W</t>
  </si>
  <si>
    <t>我感冒啦！！这么敏感的时期！！这尼玛绝不会是H7N9！！</t>
  </si>
  <si>
    <t>1093283654</t>
  </si>
  <si>
    <t>kexiliunian</t>
  </si>
  <si>
    <t>zqDAj5uUr</t>
  </si>
  <si>
    <t>#H7N9禽流感# 到大理之前几天，大理地震；到丽江之前几天，古城失火；没跟朋友去拉萨，躲过滑坡；回到江苏，自以为上天庇护多福多寿，不想碰到禽流感……时耶命耶？ 我点评了http://t.cn/zTwIsFP</t>
  </si>
  <si>
    <t>2128270050</t>
  </si>
  <si>
    <t>爱拓姚杰</t>
  </si>
  <si>
    <t>    上海爱拓数码技术有限公司  创始人</t>
  </si>
  <si>
    <t>zqDAicfnx</t>
  </si>
  <si>
    <t>最近因为h7n9，估计江浙沪的养殖户要受到不小损失了。农场的存栏到期鸡鸭等牲畜要宰杀后直接送冷库，成本不小啊。 我在:http://t.cn/zTyUU04</t>
  </si>
  <si>
    <t>3258528375</t>
  </si>
  <si>
    <t>心府心城</t>
  </si>
  <si>
    <t>zqDAicfho</t>
  </si>
  <si>
    <t>新的禽流感H7N9又来了，自己的体质又变得越来越差，得注意些才行，希望这段时间不要生病！</t>
  </si>
  <si>
    <t>2540886102</t>
  </si>
  <si>
    <t>岁月如刀L</t>
  </si>
  <si>
    <t>zqDAiaUO0</t>
  </si>
  <si>
    <t>http://ww1.sinaimg.cn/thumbnail/9772d856jw1e3dxxlpovdj.jpg</t>
  </si>
  <si>
    <t>万能药:板蓝根，据说可预防h7n9，刚买的，备用吧[抓狂][抓狂][抓狂] 我在这里:http://t.cn/zjtUtA8</t>
  </si>
  <si>
    <t>zqDAhzgON</t>
  </si>
  <si>
    <t xml:space="preserve"> 《上海新增1例人感染H7N9禽流感死亡病例》 (来自 @手机搜狐) http://t.cn/zTLsC8A</t>
  </si>
  <si>
    <t>1652412115</t>
  </si>
  <si>
    <t>天行健中国元素</t>
  </si>
  <si>
    <t>微软mvp付海军</t>
  </si>
  <si>
    <t>zqDAhy4c8</t>
  </si>
  <si>
    <t>http://ww2.sinaimg.cn/thumbnail/627dced3jw1e3dxxl1wjmj.jpg</t>
  </si>
  <si>
    <t>#H7N9禽流感#世界卫生组织WHO关于H7N9的常见问题解答《Frequently Asked Questions on human infection with A(H7N9) avian influenza virus， China》http://t.cn/zT2YH5e 翻译稿BY @Einsamaberaufrecht 感谢这位朋友</t>
  </si>
  <si>
    <t>2423874612</t>
  </si>
  <si>
    <t>紫色蔷薇918</t>
  </si>
  <si>
    <t>zqDAgFPoV</t>
  </si>
  <si>
    <t>收藏了 //【江苏卫生厅：板蓝根冲剂可预防H7N9禽流感】http://t.cn/zTyUUiv (分享自 @今日头条)</t>
  </si>
  <si>
    <t>1658604222</t>
  </si>
  <si>
    <t>麦田里的春天</t>
  </si>
  <si>
    <t>zqDAgFPss</t>
  </si>
  <si>
    <t>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我本人的应对是：避免劳累，多睡觉，少去凑热闹！</t>
  </si>
  <si>
    <t>2487202681</t>
  </si>
  <si>
    <t>天之痕3618</t>
  </si>
  <si>
    <t>zqDAh03Po</t>
  </si>
  <si>
    <t>H7N9来了。。。。。</t>
  </si>
  <si>
    <t>2711953387</t>
  </si>
  <si>
    <t>如果爱了就忘了</t>
  </si>
  <si>
    <t>zqDAfeF0l</t>
  </si>
  <si>
    <t>http://ww1.sinaimg.cn/thumbnail/a1a51febjw1e3dxxh9i39j.jpg</t>
  </si>
  <si>
    <t>大家注意了 // #我在看新闻# 《农业部：在鸽子身上检出H7N9》  已开展动物流感集中监测，上海现3例疑似患者。 http://t.cn/zTyZWxJ</t>
  </si>
  <si>
    <t>1557811580</t>
  </si>
  <si>
    <t>原汁原味567</t>
  </si>
  <si>
    <t>zqDAeBK36</t>
  </si>
  <si>
    <t>专家详解H7N9禽流感:未发现在人与人之间传播  http://t.cn/zTyULQS  （分享自 @头条新闻）</t>
  </si>
  <si>
    <t>1309997032</t>
  </si>
  <si>
    <t>penny浩浩</t>
  </si>
  <si>
    <t>zqDAelpvd</t>
  </si>
  <si>
    <t>http://ww3.sinaimg.cn/thumbnail/4e14f7e8jw1e3dxxg2spag.gif</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</si>
  <si>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http://t.cn/zTyUy6x  （分享自 @凤凰网）</t>
  </si>
  <si>
    <t>1149271902</t>
  </si>
  <si>
    <t>蓝色旋风zxl</t>
  </si>
  <si>
    <t>zqDAe2xyq</t>
  </si>
  <si>
    <t>【上海新增3例人感染H7N9禽流感病例】http://t.cn/zTyUUAX (分享自 @今日头条)</t>
  </si>
  <si>
    <t>zqDAe42My</t>
  </si>
  <si>
    <t>http://ww1.sinaimg.cn/thumbnail/ad1c086ajw1e3dxxfipz7j.jpg</t>
  </si>
  <si>
    <t>农业部在上海一市场监测到H7N9禽流感阳性样品 http://t.cn/zTyZ4Kr 是不是要吃素了，不能吃肉的孩纸伤不起啊</t>
  </si>
  <si>
    <t>2380871800</t>
  </si>
  <si>
    <t>星夜流沙</t>
  </si>
  <si>
    <t>zqDAdsoHQ</t>
  </si>
  <si>
    <t>1744753860</t>
  </si>
  <si>
    <t>蠕虫夸克</t>
  </si>
  <si>
    <t>zqDAcxEDI</t>
  </si>
  <si>
    <t>#上海快讯：上海又新增3例H7N9禽流感病例，现有共6例病例，已死亡4例，另2例病情轻微，其中1例为幼托儿童，正在康复中。</t>
  </si>
  <si>
    <t>2162790594</t>
  </si>
  <si>
    <t>陈陈陈陈炫炫</t>
  </si>
  <si>
    <t>zqDAcyUtQ</t>
  </si>
  <si>
    <t>#预防H7N9禽流感# 少点接触禽类咯 注意自己的饮食安全啊 详情:http://t.cn/zTLjH1x</t>
  </si>
  <si>
    <t>2521406067</t>
  </si>
  <si>
    <t>无声落叶花</t>
  </si>
  <si>
    <t>zqDAchxSA</t>
  </si>
  <si>
    <t>#H7N9禽流感#每个人的生命只有一次，珍爱生命。锻炼就是最好的良药！！ 我点评了http://t.cn/zTwIsFP 我在:http://t.cn/zTyUyBe</t>
  </si>
  <si>
    <t>2424298131</t>
  </si>
  <si>
    <t>长头发的欧尼</t>
  </si>
  <si>
    <t>zqDAcg3kx</t>
  </si>
  <si>
    <t>哎一苦，真的害怕这个H7N9'''''' T_T ''''http://t.cn/zT2sQlt</t>
  </si>
  <si>
    <t>1655977580</t>
  </si>
  <si>
    <t>易水寒930</t>
  </si>
  <si>
    <t>zqDAcf2Yx</t>
  </si>
  <si>
    <t>http://ww1.sinaimg.cn/thumbnail/62b4366cjw1e3dxxd6cbgj.jpg</t>
  </si>
  <si>
    <t>不怕H7N9禽流感  就怕边上坐一鼻涕横流滴同事  我鼻子不通气[抓狂] 好吧 白加黑吃起来 ps:木有白水 蜜桃汁送服会至死吗[吃惊] 洗澡去啦  明儿happy去鸟[花心]</t>
  </si>
  <si>
    <t>1805806952</t>
  </si>
  <si>
    <t>高冷郑小姐</t>
  </si>
  <si>
    <t>zqDAbFF7V</t>
  </si>
  <si>
    <t>我不是患H7N9了吧[生病][生病][感冒][感冒][感冒]</t>
  </si>
  <si>
    <t>zqDAatzdK</t>
  </si>
  <si>
    <t>#H7N9禽流感# 大家可要注意哦，[呵呵][呵呵]</t>
  </si>
  <si>
    <t>zqDA92ARP</t>
  </si>
  <si>
    <t>新型流感病毒H7N9突然来袭，目前确诊报告病例有9人。疫病当前，破除恐惧需明白真相，百度百科、百度知道、百度经验用简明图解，让你读懂H7N9禽流感。 http://t.cn/zTyU2V4</t>
  </si>
  <si>
    <t>2886761935</t>
  </si>
  <si>
    <t>支绍信</t>
  </si>
  <si>
    <t>zqDA8othI</t>
  </si>
  <si>
    <t>http://ww4.sinaimg.cn/thumbnail/ac107dcfjw1e3dxx7465cj.jpg</t>
  </si>
  <si>
    <t>生命短暂，信耶稣得永生 // #我在看新闻# 《农业部：在鸽子身上检出H7N9》  已开展动物流感集中监测，上海现3例疑似患者。 http://t.cn/zTyZWxJ</t>
  </si>
  <si>
    <t>1704250760</t>
  </si>
  <si>
    <t>WARRIOR_罗勇</t>
  </si>
  <si>
    <t>爱立信（中国）通信有限公司 云计算工程师 罗勇</t>
  </si>
  <si>
    <t>zqDA86S2c</t>
  </si>
  <si>
    <t>http://ww1.sinaimg.cn/thumbnail/6594cd88jw1e3dxx6rh9dj.jpg</t>
  </si>
  <si>
    <t>来势有点凶猛！大伙要小心了. @Eric不是玖零后 @larrycaiyu @杨琦悦 @小斤陈 上海新增3例人感染H7N9禽流感病例 网易新闻 http://t.cn/zTy2e2b  （分享自 @网易新闻）</t>
  </si>
  <si>
    <t>1312055311</t>
  </si>
  <si>
    <t>南邑林氏兄弟</t>
  </si>
  <si>
    <t>zqDA896px</t>
  </si>
  <si>
    <t>#关注H7N9禽流感#需要注意[话筒]避免接触病死禽畜 http://t.cn/zTLk0qg  无发现人际传播 http://t.cn/zT28BHO  学习[话筒]H7N9答问 http://t.cn/zTARAxo</t>
  </si>
  <si>
    <t>zqDA89lrg</t>
  </si>
  <si>
    <t>疾病预防控制中心:(随着)监测力度加大会发现更多H7N9病例_新闻中心_中国网  http://t.cn/zTyULi6</t>
  </si>
  <si>
    <t>1357942470</t>
  </si>
  <si>
    <t>knight19670308</t>
  </si>
  <si>
    <t>zqDA7xsbM</t>
  </si>
  <si>
    <t>http://ww4.sinaimg.cn/thumbnail/50f08ec6jw1e3dxx5xv25j.jpg</t>
  </si>
  <si>
    <t>南都讯记者严铧上海、安徽出现H7N9禽流感病例，并有两人死亡，引发社会的高度关注。南都记者昨天从东莞市疾病预防控制中心获悉，为了及早发现可疑的人禽流感、SARS等严重急性呼吸道传染病，东莞从2005年开始在所有医... http://t.cn/zTyULmN  @mark</t>
  </si>
  <si>
    <t>zqDA7dD2e</t>
  </si>
  <si>
    <t>全国新增5例人感染H7N9禽流感病例 2人死亡 http://t.cn/zTLF0tG</t>
  </si>
  <si>
    <t>2105360853</t>
  </si>
  <si>
    <t>黄兮之</t>
  </si>
  <si>
    <t>zqDA6Es1C</t>
  </si>
  <si>
    <t>各省市出台的預防H7N9的措施真是奇怪，板藍根真是紅了，03年非典時被搶，13年又要被人搶了，還有什麼中藥方劑和按摩穴位[晕]，其實就一句話，增強機體免疫力[闭嘴]注意衛生[可爱]</t>
  </si>
  <si>
    <t>1803979755</t>
  </si>
  <si>
    <t>飞飞食疗</t>
  </si>
  <si>
    <t>zqDA6EcYE</t>
  </si>
  <si>
    <t>http://ww3.sinaimg.cn/thumbnail/6b868bebjw1e3dxx58rtej.jpg</t>
  </si>
  <si>
    <t>3257158130</t>
  </si>
  <si>
    <t>安安公主驾3257158130</t>
  </si>
  <si>
    <t>zqDA6EcL1</t>
  </si>
  <si>
    <t>#H7N9禽流感# 天，大家一起预防，</t>
  </si>
  <si>
    <t>2387459597</t>
  </si>
  <si>
    <t>请叫我光耀</t>
  </si>
  <si>
    <t>zqDA6EcHs</t>
  </si>
  <si>
    <t>http://ww4.sinaimg.cn/thumbnail/8e4dbe0djw1e3dxx4kvvvj.jpg</t>
  </si>
  <si>
    <t>小心啊！小心啊！『南京安徽H7N9患者均曾接触活鸡 为治病花光积蓄』http://t.cn/zTLibBm（分享自@新浪视野 WAP版）</t>
  </si>
  <si>
    <t>1795305002</t>
  </si>
  <si>
    <t>米老鼠闯疯狂世界</t>
  </si>
  <si>
    <t>zqDA6CZHx</t>
  </si>
  <si>
    <t>尼玛 真的是不得消停 前不久万头猪儿在黄浦江上飘 现在又是H7N9 我感觉我怎么就活在不消停的日子里 这阵子是撒子肉都不敢吃了 听到这些消息 我真的是不想说撒子</t>
  </si>
  <si>
    <t>2468266501</t>
  </si>
  <si>
    <t>妞妞妮子123</t>
  </si>
  <si>
    <t>zqDA6lorz</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</si>
  <si>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 我在:http://t.cn/zTyUyUs</t>
  </si>
  <si>
    <t>1691924642</t>
  </si>
  <si>
    <t>德惠</t>
  </si>
  <si>
    <t>zqDA65f6E</t>
  </si>
  <si>
    <t>农业部在鸽子样品中检出H7N9禽流感病毒  http://t.cn/zTyULCk  （分享自 @头条新闻）</t>
  </si>
  <si>
    <t>2708423341</t>
  </si>
  <si>
    <t>皮拉拉</t>
  </si>
  <si>
    <t>zqDA64ZK5</t>
  </si>
  <si>
    <t>农业部：上海鸽子样品中检出H7N9禽流感病毒 http://t.cn/zTywHPq</t>
  </si>
  <si>
    <t>1977988220</t>
  </si>
  <si>
    <t>leekoko</t>
  </si>
  <si>
    <t>zqDA63Nai</t>
  </si>
  <si>
    <t>http://ww1.sinaimg.cn/thumbnail/75e5b47cgw1e3dxwz2mbmj.jpg</t>
  </si>
  <si>
    <t>1411493085</t>
  </si>
  <si>
    <t>超级蓝色魔导师</t>
  </si>
  <si>
    <t>zqDA62MAA</t>
  </si>
  <si>
    <t>【农业部在鸽子样品中检出H7N9禽流感病毒】农业部新闻办公室刚刚发布，今天，国家禽流感参考实验室从上海市送检的松江区沪淮农副产品批发市场鸽子样品中检测到H7N9禽流感病毒，基因序列分析结果表明，该毒株为低致病力禽流感病毒，与H7N9禽流感病毒人分离株高度同源。</t>
  </si>
  <si>
    <t>2681387083</t>
  </si>
  <si>
    <t>卢锋LF--搞得HIGH-</t>
  </si>
  <si>
    <t>zqDA3pfzZ</t>
  </si>
  <si>
    <t>你们不要染上H7N9哦[心]@DXJenny- @24K纯肉王X楚 @杨广益 @什么什么瑜 @1s丶荣 @邦哥想吃切糕 @Crazy-胡文琪 @大钝蛋 @K_国新 @Max丶林昊衡 @谭秀茹- @筱茜要奋斗 @Lionsw駱思维  @_胖纸祺 @__刘琛 @梓琛胡 @来自邪恶的地狱 @-肥肥骆 @-阳墩墩 @2hoNgYuN @何唯噢 @邱文涵Hannah</t>
  </si>
  <si>
    <t>2201164847</t>
  </si>
  <si>
    <t>山里人牛牛</t>
  </si>
  <si>
    <t>zqDA2eDOC</t>
  </si>
  <si>
    <t>专家钟南山说：H7N9禽流感疫情不会大范围传播、爆发。先做记号，让时间验证专家的话。</t>
  </si>
  <si>
    <t>1290078633</t>
  </si>
  <si>
    <t>新浪新闻视频滚动播报</t>
  </si>
  <si>
    <t>新浪新闻滚动视频</t>
  </si>
  <si>
    <t>zqDA1CKpt</t>
  </si>
  <si>
    <t>视频：禽流感实验室在鸽子样品中检出H7N9病毒 http://t.cn/zTyULYB</t>
  </si>
  <si>
    <t>1862824243</t>
  </si>
  <si>
    <t>SIMIN1984</t>
  </si>
  <si>
    <t>zqDA1Az9V</t>
  </si>
  <si>
    <t>板蓝根能预防H7N9，估计又会出现抢购潮了！ 我在这里:http://t.cn/zjc4g3B</t>
  </si>
  <si>
    <t>1040430377</t>
  </si>
  <si>
    <t>Yarn_yarn</t>
  </si>
  <si>
    <t>zqDA1iXS7</t>
  </si>
  <si>
    <t>【上海新增3例人感染H7N9禽流感病例】http://t.cn/zTyULll (分享自 @今日头条)</t>
  </si>
  <si>
    <t>1735870007</t>
  </si>
  <si>
    <t>http_not_found_404</t>
  </si>
  <si>
    <t>zqDA1jYrk</t>
  </si>
  <si>
    <t>1570339504</t>
  </si>
  <si>
    <t>神木童话</t>
  </si>
  <si>
    <t>zqDA1jYrZ</t>
  </si>
  <si>
    <t>【上海新增3例人感染H7N9禽流感病例】http://t.cn/zTyULlC (分享自 @今日头条)</t>
  </si>
  <si>
    <t>1792190980</t>
  </si>
  <si>
    <t>复活记忆</t>
  </si>
  <si>
    <t>zqDA1loos</t>
  </si>
  <si>
    <t>#H7N9禽流感# 和那一万多头猪有关系没？ 详情:http://t.cn/zTw1CW7</t>
  </si>
  <si>
    <t>1904181121</t>
  </si>
  <si>
    <t>南通瑞福德srbhf</t>
  </si>
  <si>
    <t>zqDA12ndd</t>
  </si>
  <si>
    <t>http://ww4.sinaimg.cn/thumbnail/717f7f81gw1e3dxww9oq5g.gif</t>
  </si>
  <si>
    <t>农业部在上海一鸽子样品中检出H7N9禽流感病毒 http://t.cn/zTyz6IG （分享自 凤凰网）</t>
  </si>
  <si>
    <t>1574647414</t>
  </si>
  <si>
    <t>Diary_of_Jane</t>
  </si>
  <si>
    <t>zqDA12nbd</t>
  </si>
  <si>
    <t>H7N9闹的人心惶惶，下周的活儿为啥还不黄？……</t>
  </si>
  <si>
    <t>1978294913</t>
  </si>
  <si>
    <t>H-蔡凡马</t>
  </si>
  <si>
    <t>zqDA0rTG5</t>
  </si>
  <si>
    <t>清明第一天一事无成既然这样那么就早点睡了吧明天早起和姆妈@Cheukkkat 比赛写作业（像吗）姆妈不要让一些傻逼使自己烦[爱你] #忠烈杨家将#可能没有机会去影院看了[泪][抓狂]只能等着上网看唉。马国明五月份来横店拍摄的绝佳探班机会恐怕也是抓不住的了[失望] #H7N9禽流感#大家要小心注意啊[爱心传递]</t>
  </si>
  <si>
    <t>2301634082</t>
  </si>
  <si>
    <t>龙间道</t>
  </si>
  <si>
    <t>《室内装饰》杂志创办人，“百姓喜爱的装饰品牌“评选活动策划人</t>
  </si>
  <si>
    <t>zqDA0rTHA</t>
  </si>
  <si>
    <t>//分享网易新闻:浙江湖州新增1例H7N9感染者 http://t.cn/zTLgVAu</t>
  </si>
  <si>
    <t>3207829367</t>
  </si>
  <si>
    <t>Plumlee-man</t>
  </si>
  <si>
    <t>zqDA0980Q</t>
  </si>
  <si>
    <t>好牛卵，今早打佐7个喷嚏。。系未H7N9呢、、？？？[打哈欠]</t>
  </si>
  <si>
    <t>3096782403</t>
  </si>
  <si>
    <t>大黄蜂xxx</t>
  </si>
  <si>
    <t>zqDzZxufT</t>
  </si>
  <si>
    <t>多喝水，休息好，增强抵抗力，你肯定没事的！ //网易网友:『。。。。。保佑我吧   我一家三口都咳嗽        我儿子才两岁   』 分享网易跟贴:「上海新增3例H7N9禽流感病例」http://t.cn/zTyULXF @网易新闻客户端</t>
  </si>
  <si>
    <t>2011300943</t>
  </si>
  <si>
    <t>肥仔严Roger</t>
  </si>
  <si>
    <t>zqDzZxueS</t>
  </si>
  <si>
    <t>怎么感觉H7N9 不是确认后病危死亡就是死亡后确认啊··· 太不靠谱了···活禽养殖以后都要给特殊高危工种补贴了嘛噶···哎~~</t>
  </si>
  <si>
    <t>1347889182</t>
  </si>
  <si>
    <t>廖广华SAIC</t>
  </si>
  <si>
    <t>上海汽车市场部网络内容营销主管廖广华</t>
  </si>
  <si>
    <t>zqDzZhhRZ</t>
  </si>
  <si>
    <t>【美专家：禽流感疫情相当严重 现在或只是噩梦开始】核心提示：这几天在中国内地爆发的H7N9的禽流感另周边的地区和国家也同样如临大敌。甚至有美国的一些专家认为，现在的情况相当严重，甚至这只是恶梦的开始。何亮亮认为，人们宁可小题大做，做足 http://t.cn/zTyUAEL  （分享自 @凤凰网）</t>
  </si>
  <si>
    <t>1861551622</t>
  </si>
  <si>
    <t>捣蛋射鸡湿龚小贱</t>
  </si>
  <si>
    <t>zqDzZhi0c</t>
  </si>
  <si>
    <t>H7N9病毒发现者披露:人对病毒无抵抗力_网易新闻中心 http://t.cn/zTyULUA</t>
  </si>
  <si>
    <t>2321809471</t>
  </si>
  <si>
    <t>林二新家的炎小妞</t>
  </si>
  <si>
    <t>zqDzYFDZz</t>
  </si>
  <si>
    <t>晚安@林更新 [可怜] 最近上海的H7N9很严重哦小新要注意哦[亲亲]</t>
  </si>
  <si>
    <t>2155259282</t>
  </si>
  <si>
    <t>新英文名swing</t>
  </si>
  <si>
    <t>zqDzYFoFN</t>
  </si>
  <si>
    <t>http://ww2.sinaimg.cn/thumbnail/8076a592jw1e3dxwt0o4ej.jpg</t>
  </si>
  <si>
    <t>【 H7N9临床表现：潜伏期7天内 http://t.cn/zTLqYsT 】(分享自 ZAKER)</t>
  </si>
  <si>
    <t>2175066811</t>
  </si>
  <si>
    <t>zhouji轻轻松</t>
  </si>
  <si>
    <t>zqDzYlDjw</t>
  </si>
  <si>
    <t>H7N9，于是被牵挂了。被好多人牵挂。你被牵挂了吗，你心里牵挂着谁呢？</t>
  </si>
  <si>
    <t>2717381081</t>
  </si>
  <si>
    <t>南都鹏城通官微</t>
  </si>
  <si>
    <t>南方都市报深圳免费社区报《鹏城通》官方微博</t>
  </si>
  <si>
    <t>zqDzYo2uS</t>
  </si>
  <si>
    <t>http://ww1.sinaimg.cn/thumbnail/a1f7f1d9jw1e3dxwsc3akj.jpg</t>
  </si>
  <si>
    <t>【南京H7N9禽流感患者自付近10万仍欠医院上万元】在重症监护室每天要花费近1万元。“已经欠了医院17000多元，只是医院没催我们交。”“卖房子是为了救人，可不是因为这里有病毒才卖的。”目前我国尚无针对人感染禽流感的单项医保报销政策。http://t.cn/zTLkWOc VIA@财经网</t>
  </si>
  <si>
    <t>2309985923</t>
  </si>
  <si>
    <t>默默拼图</t>
  </si>
  <si>
    <t>zqDzXuN5v</t>
  </si>
  <si>
    <t>这个H7N9貌似很厉害呀，国外有没有这个流感呢。是什么原因呢，环境？化学危害？还是……？</t>
  </si>
  <si>
    <t>2612360827</t>
  </si>
  <si>
    <t>轩宇代</t>
  </si>
  <si>
    <t>zqDzWjWbz</t>
  </si>
  <si>
    <t>我不会是h7n9吧。。。。头昏眼花，四肢乏力。[思考]</t>
  </si>
  <si>
    <t>1651156543</t>
  </si>
  <si>
    <t>葉梓非</t>
  </si>
  <si>
    <t>zqDzWjWja</t>
  </si>
  <si>
    <t>央视影音</t>
  </si>
  <si>
    <t>http://ww2.sinaimg.cn/thumbnail/626aa63fjw1e3dxwpkfkxj.jpg</t>
  </si>
  <si>
    <t>#H7N9禽流感#分享CNTV视频 防控H7N9病毒 能做些什么？ 下载地址 http://t.cn/S6FoXU</t>
  </si>
  <si>
    <t>2453943375</t>
  </si>
  <si>
    <t>小站哥food</t>
  </si>
  <si>
    <t>zqDzWjWl8</t>
  </si>
  <si>
    <t>http://ww1.sinaimg.cn/thumbnail/9244344fjw1e3dxwpnv1dj.jpg</t>
  </si>
  <si>
    <t>【如何预防禽流感？】1、减少外出就餐，生熟食分开，牢记不吃生的或半熟的鸡肉、鹅肉、鸭肉、鸡蛋等；2、外出游玩时，不明野鸟不要近距离接触，尤其死亡野鸟；3、感冒在短时间内加重，出现胸闷、呼吸困难等症状要及时就医。4、多运动多吃水果蔬菜，增强抵抗力。莫惊慌、要警惕！#H7N9禽流感##健康#</t>
  </si>
  <si>
    <t>zqDzW3qQm</t>
  </si>
  <si>
    <t>http://ww2.sinaimg.cn/thumbnail/4b8bd145jw1e3dxwknm9cj.jpg</t>
  </si>
  <si>
    <t>【农业部在上海一鸽子样品中检出H7N9禽流感病毒】4月4日，国家禽流感参考实验室从上海市送检的松江区沪淮农副产品批发市场鸽子样品中检测到H7N9禽流感病毒，基因序列分析结果表明，该毒株为低致病力禽流感病毒，与H7N9禽流感病毒人分离株高度同源。http://t.cn/zTyhSV2</t>
  </si>
  <si>
    <t>2665938781</t>
  </si>
  <si>
    <t>幸福正能量yes</t>
  </si>
  <si>
    <t>zqDzW252q</t>
  </si>
  <si>
    <t>上海披露首例H7N9禽流感发现全程：历经月余 http://t.cn/zTLdUBd</t>
  </si>
  <si>
    <t>1634297085</t>
  </si>
  <si>
    <t>露西LucyLucy</t>
  </si>
  <si>
    <t>zqDzW0Xbk</t>
  </si>
  <si>
    <t>#绿茶婊##三亚海天盛宴##H7N9禽流感#媒体大战又开始了。。。</t>
  </si>
  <si>
    <t>1915632903</t>
  </si>
  <si>
    <t>白字小英</t>
  </si>
  <si>
    <t>zqDzVFTZW</t>
  </si>
  <si>
    <t>我们医院收治了H7N9。。。。</t>
  </si>
  <si>
    <t>2652996131</t>
  </si>
  <si>
    <t>特格尔-健康中国</t>
  </si>
  <si>
    <t>特格尔官方微博</t>
  </si>
  <si>
    <t>zqDzVrN6R</t>
  </si>
  <si>
    <t>http://ww4.sinaimg.cn/thumbnail/9e218223gw1e3dxwna40nj.jpg</t>
  </si>
  <si>
    <t>【一张图读懂H7N9，让知识消除恐慌】什么是H7N9？禽流感变来变去，它究竟有哪些种类？生活中我们怎样预防禽流感？常洗手，不吃禽类肉就够了吗？@百度百科 这张简明图解，帮我们读懂H7N9禽流感。一图在手，让知识消除恐慌，转起！http://t.cn/zTL0OCS @乐活长沙</t>
  </si>
  <si>
    <t>2869747061</t>
  </si>
  <si>
    <t>安然-ing</t>
  </si>
  <si>
    <t>zqDzVrMVo</t>
  </si>
  <si>
    <t>#H7N9禽流感#[绿丝带][绿丝带][绿丝带]拥有一颗感恩的心，最终你会得到更多。H7N9，预防！珍爱生命！@靳虞儿 @南阳电台交通音乐台 @拾起那丢失的梦想</t>
  </si>
  <si>
    <t>2377409210</t>
  </si>
  <si>
    <t>煽情的姗姗</t>
  </si>
  <si>
    <t>zqDzVqr6j</t>
  </si>
  <si>
    <t>http://ww2.sinaimg.cn/thumbnail/8db462bajw1e3dxwnzbi0j.jpg</t>
  </si>
  <si>
    <t>2738308003</t>
  </si>
  <si>
    <t>半夜起来找星星</t>
  </si>
  <si>
    <t>zqDzV8PzA</t>
  </si>
  <si>
    <t>http://ww2.sinaimg.cn/thumbnail/a33743a3jw1e3dxwn61whj.jpg</t>
  </si>
  <si>
    <t>以防万一，留着备用 《陇制H7N9禽流感中药防治预案》 (来自 @头条新闻) http://t.cn/zTL0VrO</t>
  </si>
  <si>
    <t>1869789884</t>
  </si>
  <si>
    <t>barry05866</t>
  </si>
  <si>
    <t>zqDzUv3CY</t>
  </si>
  <si>
    <t>http://ww3.sinaimg.cn/thumbnail/6f72babctw1e3dxwjwnnij.jpg</t>
  </si>
  <si>
    <t>【全国新增5例人感染H7N9禽流感病例 2人死亡】截至2013年4月4日21时 全国共发现H7N9禽流感确诊患者14例，其中5人死亡。分别是上海4例(死亡)，安徽1例、江苏4例、浙江3例(1人死亡)。 http://t.cn/zTLF0tG (分享自 @腾讯新闻 )</t>
  </si>
  <si>
    <t>1416165754</t>
  </si>
  <si>
    <t>SIFIC感染呼吸胡必杰</t>
  </si>
  <si>
    <t>复旦大学附属中山医院  医学教授</t>
  </si>
  <si>
    <t>zqDzUdslk</t>
  </si>
  <si>
    <t>#上海发现首例轻症H7N9禽流感病人#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http://t.cn/zTy2jfZ</t>
  </si>
  <si>
    <t>2009726511</t>
  </si>
  <si>
    <t>非比诺尼</t>
  </si>
  <si>
    <t>zqDzTDWaL</t>
  </si>
  <si>
    <t>http://ww1.sinaimg.cn/thumbnail/77c9fe2fjw1e3dxwlhxmdj.jpg</t>
  </si>
  <si>
    <t>确定新闻为浙一//#我在看新闻#《浙江否认两医务人员感染H7N9》 微博传两名医护人员发热被隔离；院士称H7N9不会人传人。 http://t.cn/zTLBAtj</t>
  </si>
  <si>
    <t>1895684102</t>
  </si>
  <si>
    <t>天狼作手</t>
  </si>
  <si>
    <t>zqDzTCPg9</t>
  </si>
  <si>
    <t>发表了一篇转载博文 《[转载]谈谈H7N9禽流感事件的炒作逻辑》 -  http://t.cn/zTyU2uI</t>
  </si>
  <si>
    <t>zqDzTCPfp</t>
  </si>
  <si>
    <t>发表了博文 《今日话题》 - 2013-04-04 第 2386 期 H7N9禽流感会成为非典第二吗？ 出品：腾讯网评论频道   安徽紧急成立了发热筛查门诊 导语 截至今天凌晨，全国共确诊感染H7N9 http://t.cn/zTyU2uy</t>
  </si>
  <si>
    <t>zqDzTBOCm</t>
  </si>
  <si>
    <t>【检测试剂够不够？两企业备战ing】大智慧阿思达克通讯社4月4日讯，中国疾控中心在29日分离出H7N9病毒后，已制备出实验室用检测试剂。上市公司中涉及诊断试剂生产的有科华生物和达安基因。科华生物一高管表示，公司正准备着手开始研发H7N9病毒的检验试剂盒。而达安基因内部人士透露，还没收到指令。</t>
  </si>
  <si>
    <t>1365781170</t>
  </si>
  <si>
    <t>乖乖的思路飞翔</t>
  </si>
  <si>
    <t>zqDzTkdfj</t>
  </si>
  <si>
    <t>http://ww1.sinaimg.cn/thumbnail/51682ab2tw1e3dxwim3y5j.jpg</t>
  </si>
  <si>
    <t>【转】@今日新观察:江苏卫生厅板蓝根冲剂可预防H7N9禽流感与陕西省卫生厅打通任督二脉的狗屁说法有一拼。悲剧呀，这种没有任何实验依据的说法竟然出自主管传染病防治的机构。//</t>
  </si>
  <si>
    <t>2816980637</t>
  </si>
  <si>
    <t>儒社官微</t>
  </si>
  <si>
    <t>zqDzTkdgT</t>
  </si>
  <si>
    <t>清明时节雨纷纷，出门请喝板蓝根 .H7N9流感在中國大陸爆發以來，確診病例幾乎是每天都有增加。最新消息，原本的7名病例又增加到9個確診病例，而且感染範圍除了原本的上海、安徽、江蘇，現在更已經擴散到了浙江省，死者也增為3人。大陸衛生部門宣稱，最快6到8個月，將可以研製出H7N9的疫苗。</t>
  </si>
  <si>
    <t>2212575204</t>
  </si>
  <si>
    <t>万超wanchao</t>
  </si>
  <si>
    <t>zqDzTldV9</t>
  </si>
  <si>
    <t>记者从上海市人口和计划生育委员会获悉，截至4日21点，上海又确诊3例人感染H7N9禽流感病例。目前全市共6例患者中已有4例死亡，另两名患者中有1名4岁患儿，病情轻微正在康复中。</t>
  </si>
  <si>
    <t>2325410360</t>
  </si>
  <si>
    <t>王草乙火韦</t>
  </si>
  <si>
    <t>zqDzTle1P</t>
  </si>
  <si>
    <t>#H7N9禽流感#一有领导人上台，国家必有大事</t>
  </si>
  <si>
    <t>2997073590</t>
  </si>
  <si>
    <t>秃鹫中的秃鹰</t>
  </si>
  <si>
    <t>zqDzTmkRG</t>
  </si>
  <si>
    <t>H7N9叫人吃东西的时候总是但经受怕的</t>
  </si>
  <si>
    <t>2508975240</t>
  </si>
  <si>
    <t>北京参考</t>
  </si>
  <si>
    <t>《参考消息•北京参考》微博</t>
  </si>
  <si>
    <t>zqDzT3CGS</t>
  </si>
  <si>
    <t>http://ww4.sinaimg.cn/thumbnail/958bec88jw1e3dxtp4gxgj.jpg</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</si>
  <si>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上海发布）</t>
  </si>
  <si>
    <t>1903807653</t>
  </si>
  <si>
    <t>南国网微博</t>
  </si>
  <si>
    <t>南国网www.ngvoc.com官方微博</t>
  </si>
  <si>
    <t>zqDzT6596</t>
  </si>
  <si>
    <t>http://ww4.sinaimg.cn/thumbnail/7179cca5jw1e3dxwk2elwj.jpg</t>
  </si>
  <si>
    <t>农业部在鸽子样品中检出H7N9禽流感病毒 - 全民话题 南国网 http://t.cn/zTyU2S4</t>
  </si>
  <si>
    <t>1251491981</t>
  </si>
  <si>
    <t>华华小美</t>
  </si>
  <si>
    <t>zqDzT65ix</t>
  </si>
  <si>
    <t>新华快讯：浙江省卫生厅今通报，湖州市确诊1例人感染H7N9禽流感病例。至此，浙江共计报告发现人感染病例增至3例。详见 www.xhqm.cn@吴木木木 @阿潭宜养渔 @饭米粒团要做经济适用男 @幸运踏水无痕 @不正常人类研究中心主任_沈小思 @常小小小妞 @短发鲍鲍 @Elliot2013 @hjjrachel @毛豆壳 @毛小诺87</t>
  </si>
  <si>
    <t>1773567894</t>
  </si>
  <si>
    <t>Doubleyao此昵称已有人抢了</t>
  </si>
  <si>
    <t>zqDzSqYe8</t>
  </si>
  <si>
    <t>听说H7N9已经变异了？求辟谣！！</t>
  </si>
  <si>
    <t>2346252983</t>
  </si>
  <si>
    <t>Anesthetist-KUN</t>
  </si>
  <si>
    <t>zqDzSanCG</t>
  </si>
  <si>
    <t>我们还在讨论和猪有没有关系，还在指望板蓝根包治百病。日本开始研制H7N9病毒疫苗-http://t.cn/zTyU2WG</t>
  </si>
  <si>
    <t>2044123867</t>
  </si>
  <si>
    <t>大大的力量-Ricky</t>
  </si>
  <si>
    <t>zqDzRxJ1c</t>
  </si>
  <si>
    <t>H7N9上海又一患者走了，搞的人心惶惶的，呆着这个神奇的城市，压力不小 #H7N9#</t>
  </si>
  <si>
    <t>2128697292</t>
  </si>
  <si>
    <t>西安赵伟华</t>
  </si>
  <si>
    <t>西安青果广告文化传播有限公司 企业法人</t>
  </si>
  <si>
    <t>zqDzRyJIY</t>
  </si>
  <si>
    <t>【上海H7N9发布会之后的几点忠告】1，尽量不吃猪肉和鸡肉；2，尽量不在外边用餐；3，如果患了流感，尽量不要急着去医院，先观察一段时间，医院环境密闭，不排除交叉感染可能；4，多户外运动、多吃水果蔬菜，增强自身抵抗力；5，高度警惕，随时关注中国官方、港媒和世卫组织发布的信息。请扩散！</t>
  </si>
  <si>
    <t>2025046294</t>
  </si>
  <si>
    <t>闫永豹</t>
  </si>
  <si>
    <t>迪亿创业梦工场CEO 迪亿品牌创始人</t>
  </si>
  <si>
    <t>zqDzRzPOa</t>
  </si>
  <si>
    <t>#豹微热点#【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</si>
  <si>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1666274612</t>
  </si>
  <si>
    <t>MsHomely</t>
  </si>
  <si>
    <t>zqDzQoZ15</t>
  </si>
  <si>
    <t>我们国家的政府目前为止做了些什么？！悲哀！！ //分享网易新闻:「日本开始研制H7N9病毒疫苗」 http://t.cn/zTL8hui @网易新闻客户端</t>
  </si>
  <si>
    <t>zqDzQqkTl</t>
  </si>
  <si>
    <t>http://ww2.sinaimg.cn/thumbnail/957619b2gw1e3dxw4w7l7j.jpg</t>
  </si>
  <si>
    <t>【沪淮农产品批发市场位于莘砖路沪松路，离莘庄11公里】据中国之声，农业部新闻办公室刚刚发布，今天，国家禽流感参考实验室从上海市送检的松江区沪淮农副产品批发市场鸽子样品中检测到H7N9禽流感病毒，基因序列分析结果表明，该毒株为低致病力禽流感病毒，与H7N9禽流感病毒人分离株高度同源。</t>
  </si>
  <si>
    <t>2714385091</t>
  </si>
  <si>
    <t>你安好那还了得</t>
  </si>
  <si>
    <t>zqDzQqkWy</t>
  </si>
  <si>
    <t>http://ww2.sinaimg.cn/thumbnail/a1ca3ac3jw1e3dxwgh3j4j.jpg</t>
  </si>
  <si>
    <t xml:space="preserve"> 【上海仍有3例疑似H7N9病例待诊】 http://weibo.com/2539961154/zqCiQzdYw 分享自@百度新闻</t>
  </si>
  <si>
    <t>1734360242</t>
  </si>
  <si>
    <t>PaperdollsRogerShum</t>
  </si>
  <si>
    <t>zqDzPx5AY</t>
  </si>
  <si>
    <t>#H7N9禽流感# it's really here... Stay Healthy Everyone! 详情:http://t.cn/zTw1CW7</t>
  </si>
  <si>
    <t>1672383283</t>
  </si>
  <si>
    <t>王洪利律师</t>
  </si>
  <si>
    <t>zqDzPtDEg</t>
  </si>
  <si>
    <t>农业部在上海一鸽子样品中检出H7N9禽流感病毒http://t.cn/zTyhSV2</t>
  </si>
  <si>
    <t>zqDzPtDBX</t>
  </si>
  <si>
    <t>http://ww1.sinaimg.cn/thumbnail/a557867cjw1e3dxwf5q4oj.jpg</t>
  </si>
  <si>
    <t>【4月4日上海新增3例人感染H7N9禽流感病例】截至4日21点，上海又确诊3例人感染H7N9禽流感病例。3日，上海有2例患者分别在同济医院、华山医院抢救无效去世，并先后被确诊为人感染H7N9禽流感病例。欲知更多详情请点击http://t.cn/zT2I51I也可下载无线昆明APP手机客户端进行查看。</t>
  </si>
  <si>
    <t>1821849225</t>
  </si>
  <si>
    <t>希媛like_happy_ending</t>
  </si>
  <si>
    <t>zqDzOkSti</t>
  </si>
  <si>
    <t>#预防H7N9禽流感# 亲们，注意健康~~~ 详情:http://t.cn/zTLjH1x</t>
  </si>
  <si>
    <t>1713078915</t>
  </si>
  <si>
    <t>孤独前行2011</t>
  </si>
  <si>
    <t>zqDzOjNYA</t>
  </si>
  <si>
    <t>发表了一篇转载博文 《[转载]贯众对《H7N9禽流感》》 -  http://t.cn/zTyU24I</t>
  </si>
  <si>
    <t>1191261297</t>
  </si>
  <si>
    <t>wanghuajuan123</t>
  </si>
  <si>
    <t>zqDzO2cOo</t>
  </si>
  <si>
    <t xml:space="preserve">  “唯一合法的解释就是患者被转入了禽类基因，从而成为了H7N9禽流感病毒的易感人群！”言之有理，是不是可以这样说，  “人因为长期吃过转基因的食物后，”体... ——看到吕永岩的博文《Ｈ７Ｎ９咋跟非典一样专跟中国人过不去？》有感而发的评论。http://t.cn/zTLMTZO</t>
  </si>
  <si>
    <t>2101942677</t>
  </si>
  <si>
    <t>老爸新闻</t>
  </si>
  <si>
    <t>zqDzNa1HO</t>
  </si>
  <si>
    <t>http://ww3.sinaimg.cn/thumbnail/7d491995jw1e3dxwbpwmvj.jpg</t>
  </si>
  <si>
    <t>【江苏卫生厅：板蓝根冲剂可预防H7N9禽流感】3.中药汤剂：银花、连翘、柴胡、黄芩、防风、桔梗、炒白术、牛子各10g，黄芪、板蓝根各15g，甘草5g。加减：寒战高热加柴胡、黄芩、大青叶；腹胀便结加生大黄、枳实、厚朴。 http://t.cn/zTyUwUz  （分享自 @凤凰网）</t>
  </si>
  <si>
    <t>2447700932</t>
  </si>
  <si>
    <t>顶特了</t>
  </si>
  <si>
    <t>zqDzMwj1t</t>
  </si>
  <si>
    <t>【农业部在鸽子样品中检出H7N9禽流感病毒】国家禽流感参考实验室从上海市送检的松江区沪淮农副产品批发市场鸽子样品中检测到H7N9禽流感病毒，基因序列分析结果表明，该毒株为低致病力禽流感病毒，与H7N9禽流感病毒人分离株高度同源</t>
  </si>
  <si>
    <t>1733412744</t>
  </si>
  <si>
    <t>冯山歌</t>
  </si>
  <si>
    <t>zqDzMwj5x</t>
  </si>
  <si>
    <t>最近喝水休息时候讨论的热点话题：1论北朝鲜韩国美国中国打起来的可能性，2论老家打电话来被拉去抓壮丁的可能性，3论十年前泡菜对sars的防范功效，以及4论十年后泡菜对H7N9的防范功效</t>
  </si>
  <si>
    <t>1418303150</t>
  </si>
  <si>
    <t>小刺猬丢丢求转运</t>
  </si>
  <si>
    <t>zqDzMxjSJ</t>
  </si>
  <si>
    <t>#H7N9禽流感#怎么办啊，还让不让我见儿子了[伤心][伤心][伤心][伤心][伤心]</t>
  </si>
  <si>
    <t>2292431403</t>
  </si>
  <si>
    <t>給吥了嘚承諾</t>
  </si>
  <si>
    <t>zqDzMi8n8</t>
  </si>
  <si>
    <t>现在H7N9又开始了</t>
  </si>
  <si>
    <t>1291991572</t>
  </si>
  <si>
    <t>在阳台上剥橙子</t>
  </si>
  <si>
    <t>zqDzM0wRu</t>
  </si>
  <si>
    <t>#H7N9禽流感#昨天早上吃了一肉包，中午吃饭加餐一块鸡排，然后滚回家过小长假，和爸妈晚上去“超级牛扒”搓了一顿，吃了块12安士的牛排。猪肉鸡肉不能吃吧，还说苏州的牛都感染了炭疽杆菌是吧~幸运的我啊~还好好的呢~PS：我们村就有一例确诊的。 我点评了http://t.cn/zTwIsFP</t>
  </si>
  <si>
    <t>1894622641</t>
  </si>
  <si>
    <t>南京苏雅眼镜连锁</t>
  </si>
  <si>
    <t>南京苏雅光学眼镜有限公司中山路店</t>
  </si>
  <si>
    <t>zqDzLF816</t>
  </si>
  <si>
    <t>http://ww2.sinaimg.cn/thumbnail/70eda5b1jw1e3dxw7n3dkj.jpg</t>
  </si>
  <si>
    <t>【农业部在鸽子样品中检出H7N9禽流感病毒】农业部新闻办公室最新发布消息称，4月4日，国家禽流感参考实验室从上海市送检的松江区沪淮农副产品批发市场鸽子样品中检测到H7N9禽流感病毒，基因序列分析结果表明，该毒株为低致病力禽流感病毒，与H7N9禽流感病毒人分离株高度同源。</t>
  </si>
  <si>
    <t>1655968194</t>
  </si>
  <si>
    <t>相敬如斌</t>
  </si>
  <si>
    <t>zqDzL3Ron</t>
  </si>
  <si>
    <t>因为我们这一届又快要毕业了，所以H7N9禽流感来了！</t>
  </si>
  <si>
    <t>1051688882</t>
  </si>
  <si>
    <t>闻soulway</t>
  </si>
  <si>
    <t>zqDzKcFzU</t>
  </si>
  <si>
    <t>上海新增3例人感染H7N9禽流感病例  http://t.cn/zTyUwzT  （分享自 @头条新闻）</t>
  </si>
  <si>
    <t>1830387863</t>
  </si>
  <si>
    <t>Tristone007</t>
  </si>
  <si>
    <t>zqDzKbDcf</t>
  </si>
  <si>
    <t>http://ww4.sinaimg.cn/thumbnail/6d198097jw1e3dxw7hibjj.jpg</t>
  </si>
  <si>
    <t>这些汤剂让居民自己准备？要求高了点吧～～甘肃卫生厅：按摩迎香穴可预防H7N9禽流感  http://t.cn/zTyUwcG  （分享自 @头条新闻）</t>
  </si>
  <si>
    <t>zqDzJkMO1</t>
  </si>
  <si>
    <t>//分享网易新闻:上海新增一例H7N9死亡病例 http://t.cn/zTLF8Oy</t>
  </si>
  <si>
    <t>2484627435</t>
  </si>
  <si>
    <t>飛鱼刺儿多</t>
  </si>
  <si>
    <t>zqDzJio5y</t>
  </si>
  <si>
    <t>http://ww3.sinaimg.cn/thumbnail/941867ebjw1e3dxw5whmej.jpg</t>
  </si>
  <si>
    <t>【#清明殇歌#》#H7N9禽流感防治常识#1.病情表现为典型的病毒性肺炎，起病急，病程早期有高热（38度以上），咳嗽等呼吸道感染症状。5-7天出现呼吸困难。2.对鸡肉等彻底煮熟，不要吃半生不熟鸡蛋。3.广东疾控中心称可用达菲做早期治疗。4.尽量不接触活禽鸟和猪等。5.病毒在100℃中一分钟可被消灭。〔转〕</t>
  </si>
  <si>
    <t>2863291867</t>
  </si>
  <si>
    <t>coffeetree-RAIN</t>
  </si>
  <si>
    <t>zqDzIp8YG</t>
  </si>
  <si>
    <t>http://ww1.sinaimg.cn/thumbnail/aaaa5ddbjw1e3dxw4pljuj.jpg</t>
  </si>
  <si>
    <t>H7N9禽流感居然会是美国的战略阴谋-米尔网 http://t.cn/zTyUA7Q</t>
  </si>
  <si>
    <t>2240414274</t>
  </si>
  <si>
    <t>毛士生非</t>
  </si>
  <si>
    <t>zqDzI8zif</t>
  </si>
  <si>
    <t>H7N9病例六单，挂了四个，这…</t>
  </si>
  <si>
    <t>1922101445</t>
  </si>
  <si>
    <t>勤GG</t>
  </si>
  <si>
    <t>zqDzI7xH6</t>
  </si>
  <si>
    <t>H7N9这么吓人[吃惊]我还要不要去呢？</t>
  </si>
  <si>
    <t>1449376841</t>
  </si>
  <si>
    <t>瑟鲁歌</t>
  </si>
  <si>
    <t>zqDzHyhDT</t>
  </si>
  <si>
    <t>http://ww4.sinaimg.cn/thumbnail/5663bc49jw1e3dxw386z6j.jpg</t>
  </si>
  <si>
    <t>在H7N9高发期这个档口下，我的鼻塞已经一周了。怎么还不好。此刻正被鼻塞堵醒的人 ，表示很难过。</t>
  </si>
  <si>
    <t>1720686263</t>
  </si>
  <si>
    <t>jetaime莹</t>
  </si>
  <si>
    <t>郑州电视台记者</t>
  </si>
  <si>
    <t>zqDzHuT2Q</t>
  </si>
  <si>
    <t>天冷时抬头看天不见白云蓝天，到处都是灰蒙蒙的，专家最后称这叫霾；好不容易等来了春暖花开，前段时间刚说完黄浦江里的死猪，现在又开始了H7N9，这日子还叫不叫人过了阿</t>
  </si>
  <si>
    <t>1665180503</t>
  </si>
  <si>
    <t>angellinz</t>
  </si>
  <si>
    <t>zqDzHgGki</t>
  </si>
  <si>
    <t>上海新增3例人感染H7N9禽流感病例  http://t.cn/zTyUAGT  （分享自 @头条新闻）</t>
  </si>
  <si>
    <t>1737144707</t>
  </si>
  <si>
    <t>範范笵DAY_DAY_UP</t>
  </si>
  <si>
    <t>zqDzFsOI0</t>
  </si>
  <si>
    <t>#H7N9禽流感#都是发生在沪浙一带，真的和黄浦江的水没关系嘛？到现在传播方式都没公布，却是不断有新的病例爆出，什么时候才能真的做到真正的透明公开？！ 我点评了http://t.cn/zTwIsFP</t>
  </si>
  <si>
    <t>3172840462</t>
  </si>
  <si>
    <t>芾洛米格依德</t>
  </si>
  <si>
    <t>zqDzDq4XT</t>
  </si>
  <si>
    <t>http://ww1.sinaimg.cn/thumbnail/bd1db40ejw1e3dxvwrztvj.jpg</t>
  </si>
  <si>
    <t>新型流感病毒H7N9突然来袭，目前确诊报告病例有9人。疫病当前，破除恐惧需明白真相，百度百科、百度知道、百度经验用简明图解，让你读懂H7N9禽流感。 http://t.cn/zTyUzEp</t>
  </si>
  <si>
    <t>1706146471</t>
  </si>
  <si>
    <t>小足迹去钟情殿</t>
  </si>
  <si>
    <t>zqDzDnJ3U</t>
  </si>
  <si>
    <t>魔都笼罩在H7N9的阴影之下，弄得我每次出去搭乘公共交通工具的时候听见鼻塞咳嗽的声音就紧张的不行[抓狂]</t>
  </si>
  <si>
    <t>1934250141</t>
  </si>
  <si>
    <t>我虽后生之怀念从前</t>
  </si>
  <si>
    <t>zqDzD67Kw</t>
  </si>
  <si>
    <t>【消灭寒冷消灭失意我是暖气片。】 警惕！H7N9禽流感可能会是美国的战略阴谋！牵制中国插手朝鲜半岛问题！ http://t.cn/zTyUwdZ  --来自@人人小站</t>
  </si>
  <si>
    <t>zqDzCtt1o</t>
  </si>
  <si>
    <t>#微播报#【上海新增3例人感染H7N9禽流感病例】据新华网，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</si>
  <si>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2610397093</t>
  </si>
  <si>
    <t>天津港公安局河港派出所</t>
  </si>
  <si>
    <t>天津港公安局北港分局河港派出所官方微博</t>
  </si>
  <si>
    <t>zqDzBAdWg</t>
  </si>
  <si>
    <t>http://ww2.sinaimg.cn/thumbnail/9b977fa5jw1e3dxvubng0g.gif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</si>
  <si>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http://t.cn/zTyUw5X  （分享自 @凤凰网）</t>
  </si>
  <si>
    <t>2717579657</t>
  </si>
  <si>
    <t>谢天谢地你来啦--饿不是小崔</t>
  </si>
  <si>
    <t>zqDzB30H3</t>
  </si>
  <si>
    <t>2932897637</t>
  </si>
  <si>
    <t>LILY-NUS</t>
  </si>
  <si>
    <t>zqDzB22js</t>
  </si>
  <si>
    <t>http://ww2.sinaimg.cn/thumbnail/aed07765gw1e3dxn774qgj.jpg</t>
  </si>
  <si>
    <t>oh my gad!![衰]全国已确认11例H7N9禽流感，4例死亡.太恐怖了.不会像之前H5N1那样恐怖吧!![衰]我们要保护自己，尽量少去人群密集地方，避免直接接触病死禽畜，勤洗手、室内勤通风换气.[衰]也要提升个人抵抗力喔.灵芝胶囊和G3具有增强免疫力的作用，快快备上，而且现在的天气忽冷忽热，抵抗力少点都不行[晕]</t>
  </si>
  <si>
    <t>2809032673</t>
  </si>
  <si>
    <t>zqDzAqozC</t>
  </si>
  <si>
    <t>H7N9~虐爆了         我的人们加衣吧。</t>
  </si>
  <si>
    <t>2392025791</t>
  </si>
  <si>
    <t>喜欢我的越野车</t>
  </si>
  <si>
    <t>zqDzAsJlY</t>
  </si>
  <si>
    <t>H7N9是厉害啊！</t>
  </si>
  <si>
    <t>3242600614</t>
  </si>
  <si>
    <t>秩秩不色</t>
  </si>
  <si>
    <t>zqDzA9L84</t>
  </si>
  <si>
    <t>#H7N9禽流感# 如果能预防，干嘛说没有疫苗呢。究竟信谁呢？纠结？？？？？？？？？？？？ 详情:http://t.cn/zTw1CW7</t>
  </si>
  <si>
    <t>1655083644</t>
  </si>
  <si>
    <t>Tom高</t>
  </si>
  <si>
    <t>厦门慧达彼岸投资管理有限公司 筹备经理</t>
  </si>
  <si>
    <t>zqDzzy6Wh</t>
  </si>
  <si>
    <t>H7N9来了，你准备好了吗？[绿丝带]</t>
  </si>
  <si>
    <t>2627083573</t>
  </si>
  <si>
    <t>文文闪NN</t>
  </si>
  <si>
    <t>zqDzzx9nY</t>
  </si>
  <si>
    <t>http://ww2.sinaimg.cn/thumbnail/9c961d35jw1e3dxvrchjij.jpg</t>
  </si>
  <si>
    <t>分享网易新闻:「上海新增3例H7N9禽流感病例」http://t.cn/zTy2qzy @网易新闻客户端</t>
  </si>
  <si>
    <t>2971020365</t>
  </si>
  <si>
    <t>南宁悍马商务--快马跑腿</t>
  </si>
  <si>
    <t>南宁悍马商务服务有限公司</t>
  </si>
  <si>
    <t>zqDzzexcI</t>
  </si>
  <si>
    <t>良好生活习惯，预防禽流感~~~计委公布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等。</t>
  </si>
  <si>
    <t>1691020374</t>
  </si>
  <si>
    <t>rvadict</t>
  </si>
  <si>
    <t>zqDzyli96</t>
  </si>
  <si>
    <t>H7N9有点吓人 H1N1是病毒1.1版本 那么7.9版本来得太快了</t>
  </si>
  <si>
    <t>1931379002</t>
  </si>
  <si>
    <t>四四廿几</t>
  </si>
  <si>
    <t>zqDzy71wM</t>
  </si>
  <si>
    <t>如皋也有禽流感死亡案例了，虽是在上海发现的，但可见其脚步离我们更近了啊！【上海新增1例人感染H7N9禽流感死亡病例 全国已有11例感染4死亡】据上海卫生和计划委员会通报，上海市今日新确诊1例人感染H7N9禽流感死亡病例。患者储某，男，48岁，江苏如皋人，从事鸡鸭运输工作。</t>
  </si>
  <si>
    <t>1855756481</t>
  </si>
  <si>
    <t>河在小马前</t>
  </si>
  <si>
    <t>zqDzxu0BW</t>
  </si>
  <si>
    <t xml:space="preserve"> @dangdadada_丹 现在H7N9到底啥情况？</t>
  </si>
  <si>
    <t>1312639717</t>
  </si>
  <si>
    <t>jkl299</t>
  </si>
  <si>
    <t>zqDzxdLOt</t>
  </si>
  <si>
    <t>http://ww3.sinaimg.cn/thumbnail/4e3d4ae5jw1e3dxvnex9uj.jpg</t>
  </si>
  <si>
    <t>分享自辛庄《H7N9禽流感概念股[转载]》 - H7N9禽流感概念股 兽用禽流感疫苗：中牧股份（600195）、金宇集团（600201）、升华拜克（600226）等。人用禽流感疫苗：联环药业...  (来自 @头条博客) -   http://t.cn/zTyUZr8</t>
  </si>
  <si>
    <t>zqDzxdLVZ</t>
  </si>
  <si>
    <t xml:space="preserve">#我有话说#【上海新增3例人感染H7N9禽流感病例】 14例了！ http://t.cn/zTyL4FB  </t>
  </si>
  <si>
    <t>1047516724</t>
  </si>
  <si>
    <t>啤酒泡</t>
  </si>
  <si>
    <t>zqDzxdM3M</t>
  </si>
  <si>
    <t>分享网易新闻:「世卫组织:H7N9病毒出现变异」 http://t.cn/zTLFtln @网易新闻客户端</t>
  </si>
  <si>
    <t>zqDzwzOSY</t>
  </si>
  <si>
    <t>最新:上海又新增3例人感染H7N9禽流感确诊病例市卫生和计划生育委员会4月4日通报，截至21时，本市又确诊3例人感染H7N9禽流感病例。目前上海共确诊6例人感染H7N9禽流感病例，死亡4例，另外2例正在救治，其中一例是幼托儿童，病情轻微，正在康复中。 （上海发布）</t>
  </si>
  <si>
    <t>zqDzwidDv</t>
  </si>
  <si>
    <t>http://ww3.sinaimg.cn/thumbnail/7347f3c7jw1e3dxvmnz2zg.gif</t>
  </si>
  <si>
    <t>联合国官方微博称：H7N9不影响中国的旅行 - 第6届亚太感控APSIC-第9届SIFIC-第22届全国感控联合会 - 上海国际医院感染控制论坛 - Powered by Discuz! http://t.cn/zTyUZei</t>
  </si>
  <si>
    <t>1837473612</t>
  </si>
  <si>
    <t>LYT刘永通</t>
  </si>
  <si>
    <t>zqDzvrh6d</t>
  </si>
  <si>
    <t>http://ww3.sinaimg.cn/thumbnail/6d859f4cjw1e3dxvl64bmj.jpg</t>
  </si>
  <si>
    <t>有没有口罩一个给我 吸入H7N9太多就成真不了 也许时间是一种解药 也是正在上海的我服下的毒药……彩虹是这样唱的吗[疑问][疑问]</t>
  </si>
  <si>
    <t>3229933512</t>
  </si>
  <si>
    <t>丹青竹1983</t>
  </si>
  <si>
    <t>zqDzvnXv7</t>
  </si>
  <si>
    <t>http://ww1.sinaimg.cn/thumbnail/c084dfc8jw1e3dxvl3qptg.gif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</si>
  <si>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http://t.cn/zTyUZio  （分享自 @凤凰网）@mark</t>
  </si>
  <si>
    <t>2797811217</t>
  </si>
  <si>
    <t>依凝7885</t>
  </si>
  <si>
    <t>zqDzv7neC</t>
  </si>
  <si>
    <t xml:space="preserve"> 『H7N9病毒发现者披露:人对病毒无抵抗力』  http://t.cn/zTLrSsQ</t>
  </si>
  <si>
    <t>1989166573</t>
  </si>
  <si>
    <t>热爱如歌生命</t>
  </si>
  <si>
    <t>zqDzv7neQ</t>
  </si>
  <si>
    <t>希望 @上海发布 @东方网 立即开通H7N9禽流感即时播报！此病情恶化速度太快，死亡比例太高，百姓急需预防知识！</t>
  </si>
  <si>
    <t>1688991855</t>
  </si>
  <si>
    <t>魔都-隐居士</t>
  </si>
  <si>
    <t>zqDzv8iJc</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</si>
  <si>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http://t.cn/zTyUz0Q  （分享自 @凤凰网）</t>
  </si>
  <si>
    <t>2408716070</t>
  </si>
  <si>
    <t>关山月2000</t>
  </si>
  <si>
    <t>zqDzv9FzX</t>
  </si>
  <si>
    <t>http://ww3.sinaimg.cn/thumbnail/8f921726jw1e3dxvkl4jpg.gif</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</si>
  <si>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http://t.cn/zTyUZhC  （分享自 @凤凰网）</t>
  </si>
  <si>
    <t>3235053302</t>
  </si>
  <si>
    <t>走过窗外</t>
  </si>
  <si>
    <t>zqDzv9FCE</t>
  </si>
  <si>
    <t>这世界真的变态了，十年前沙士爆发，今年H7N9来了，奶奶的，连病毒也跟着进步，换届了。</t>
  </si>
  <si>
    <t>1739763847</t>
  </si>
  <si>
    <t>豌豆honey</t>
  </si>
  <si>
    <t>zqDzuwEDV</t>
  </si>
  <si>
    <t>http://ww2.sinaimg.cn/thumbnail/67b2b087jw1e3dxvk4slsj.jpg</t>
  </si>
  <si>
    <t>浙江新增1例人感染H7N9禽流感病例 全省现共3例 http://t.cn/zTLgFI0</t>
  </si>
  <si>
    <t>2669927292</t>
  </si>
  <si>
    <t>水九木禾日</t>
  </si>
  <si>
    <t>zqDzuuIo4</t>
  </si>
  <si>
    <t xml:space="preserve"> @元纸-骚年X不来一发么 @小宇表示他很欠抽 多吃点鸡翅 喜迎H7N9。</t>
  </si>
  <si>
    <t>1890626801</t>
  </si>
  <si>
    <t>深圳休闲在线</t>
  </si>
  <si>
    <t>深圳休闲在线www.SZLOL.com官方微博</t>
  </si>
  <si>
    <t>zqDztEMka</t>
  </si>
  <si>
    <t>http://ww3.sinaimg.cn/thumbnail/70b0acf1jw1e3dxvizuy2j.jpg</t>
  </si>
  <si>
    <t>【世卫组织：H7N9禽流感出现变异，易感染人体】据新华网，世界卫生组织发言人哈特尔3日说，尚未发现有证据表明H7N9禽流感疫情出现人际传播，但是已经发现该病毒出现变异，变得易于感染人体。中方上报的各病例间不存在互相感染关系。目前，我国已有11人感染，如何预防H7N9禽流感？点击下图，扩散收藏！</t>
  </si>
  <si>
    <t>2102742152</t>
  </si>
  <si>
    <t>Binny_髙-豆丁爸</t>
  </si>
  <si>
    <t>zqDztEMcS</t>
  </si>
  <si>
    <t>2014034660</t>
  </si>
  <si>
    <t>乐游上海</t>
  </si>
  <si>
    <t>上海市旅游局</t>
  </si>
  <si>
    <t>zqDzt4cgS</t>
  </si>
  <si>
    <t>【上海又新增3例人感染H7N9禽流感确诊病例】#最新#市卫生和计划生育委员会4月4日通报，截至21时，本市又确诊3例人感染H7N9禽流感病例。目前上海共确诊6例人感染H7N9禽流感病例，死亡4例，另外2例正在救治，其中一例是幼托儿童，病情轻微，正在康复中。@上海发布</t>
  </si>
  <si>
    <t>2740650162</t>
  </si>
  <si>
    <t>安安佳佳佳</t>
  </si>
  <si>
    <t>zqDzt2gNg</t>
  </si>
  <si>
    <t>都说这次H7N9堪比10年前的SARS 首例偏偏在上海 [泪][泪]</t>
  </si>
  <si>
    <t>1956306727</t>
  </si>
  <si>
    <t>Luna想一直睡到明年春暖花开</t>
  </si>
  <si>
    <t>zqDzsa2LH</t>
  </si>
  <si>
    <t>上海快讯：今日，松江区沪淮农副产品批发市场鸽子样品中检测到H7N9禽流感病毒。上海市农委正迅速按农业部要求采取相应防控措施。 我在:http://t.cn/zTyUZOC</t>
  </si>
  <si>
    <t>1717833412</t>
  </si>
  <si>
    <t>华商报</t>
  </si>
  <si>
    <t>华商报官方微博</t>
  </si>
  <si>
    <t>zqDzryp2V</t>
  </si>
  <si>
    <t>http://ww3.sinaimg.cn/thumbnail/66640ec4jw1e3dxvdwdaxj.jpg</t>
  </si>
  <si>
    <t>【全国14人感染H7N9禽流感病毒4人死亡 上海新增3例】截至４日２１点，上海又确诊３例人感染Ｈ７Ｎ９禽流感病例。目前，上海共６例患者中已有４例死亡，另两名患者中有１名４岁患儿，病情轻微正在康复 （新华）</t>
  </si>
  <si>
    <t>1400303737</t>
  </si>
  <si>
    <t>怀念么</t>
  </si>
  <si>
    <t>zqDzrhHo0</t>
  </si>
  <si>
    <t>感冒了？！浙江，H7N9就在这里啊</t>
  </si>
  <si>
    <t>2637092602</t>
  </si>
  <si>
    <t>鸠羅摩什居士</t>
  </si>
  <si>
    <t>zqDzrhHdw</t>
  </si>
  <si>
    <t>http://ww2.sinaimg.cn/thumbnail/9d2ed6fajw1e3dxvevdahj.jpg</t>
  </si>
  <si>
    <t>【江苏卫生厅：板蓝根冲剂可预防H7N9禽流感】3.中药汤剂：银花、连翘、柴胡、黄芩、防风、桔梗、炒白术、牛子各10g，黄芪、板蓝根各15g，甘草5g。加减：寒战高热加柴胡、黄芩、大青叶；腹胀便结加生大黄、枳实、厚朴。 http://t.cn/zTyADf6  （分享自 @凤凰网）</t>
  </si>
  <si>
    <t>1085542811</t>
  </si>
  <si>
    <t>C-碳素纤维</t>
  </si>
  <si>
    <t>zqDzr05Ma</t>
  </si>
  <si>
    <t xml:space="preserve">#我有话说#【上海新增3例人感染H7N9禽流感病例】 难道是SARS重来？？婴儿反倒比成人容易恢复，记得SARS也有这个特征。 http://t.cn/zTy2jfZ  </t>
  </si>
  <si>
    <t>2863168360</t>
  </si>
  <si>
    <t>远东噩梦</t>
  </si>
  <si>
    <t>zqDzqpP3N</t>
  </si>
  <si>
    <t>分享网易新闻:「世卫组织:H7N9病毒出现变异」http://t.cn/zTLFtln @网易新闻客户端</t>
  </si>
  <si>
    <t>1197779790</t>
  </si>
  <si>
    <t>王仕江南</t>
  </si>
  <si>
    <t>zqDzqorIx</t>
  </si>
  <si>
    <t>#H7N9禽流感# 孙思邈的《千金方》、李时珍的《本草纲目》在板蓝根面前完败啊！以后会不会有“板蓝根专卖店”、“板蓝根旗舰店”呢？ 详情:http://t.cn/zTw1CW7</t>
  </si>
  <si>
    <t>1500823650</t>
  </si>
  <si>
    <t>新闻老兵</t>
  </si>
  <si>
    <t>赤子杂志社副总编</t>
  </si>
  <si>
    <t>zqDzq4Wh9</t>
  </si>
  <si>
    <t>http://ww2.sinaimg.cn/thumbnail/5974c062jw1e3dxvdchdqj.jpg</t>
  </si>
  <si>
    <t>发表了博文 《读报：H7N9病毒的麻烦之处在哪里？》 - 中 国又报告了四例H7N9禽流感病例，有外媒援引病毒学专家的话说，人类对这种禽流感病毒没有天然免疫力，在感染者体内发现了该病毒的一种变体，这种 http://t.cn/zTyUZiH</t>
  </si>
  <si>
    <t>1899763961</t>
  </si>
  <si>
    <t>馬跳檀溪</t>
  </si>
  <si>
    <t>zqDzpvcoX</t>
  </si>
  <si>
    <t>【4日晚上海再确诊3例感染H7N9其中1例死亡】截至4日21点，上海又确诊3例人感染H7N9禽流感病例。目前全市共6例患者中已有4例死亡，另两名患者中有1名4岁患儿，病情轻微正在康复。目前全国共确诊14例，死亡5例。 http://t.cn/zTyLJSm</t>
  </si>
  <si>
    <t>2393504567</t>
  </si>
  <si>
    <t>权家XX</t>
  </si>
  <si>
    <t>zqDzo1RWF</t>
  </si>
  <si>
    <t>H7N9 末日刚走 病毒又来 人心惶惶啊</t>
  </si>
  <si>
    <t>1760305834</t>
  </si>
  <si>
    <t>请叫我MISS謝</t>
  </si>
  <si>
    <t>zqDznpcWY</t>
  </si>
  <si>
    <t>亲爱的伙伴们，H7N9禽流感现在大肆传播，大家不要吃鸡肉了喔，多注意卫生，补充足够的睡眠，增加抵抗力。</t>
  </si>
  <si>
    <t>1072434940</t>
  </si>
  <si>
    <t>美润万家</t>
  </si>
  <si>
    <t>zqDznr5MN</t>
  </si>
  <si>
    <t>http://ww3.sinaimg.cn/thumbnail/3fec0efcjw1e3dxv9bu52g.gif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</si>
  <si>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http://t.cn/zTyUZZ8</t>
  </si>
  <si>
    <t>zqDznr5Nc</t>
  </si>
  <si>
    <t>【农业部在鸽子样品中检出H7N9禽流感病毒】农业部新闻办公室刚刚发布，今天，国家禽流感参考实验室从上海市送检的松江区沪淮农副产品批发市场鸽子样品中检测到H7N9禽流感病毒，基因序列分析...... 详情: http://t.cn/zTyUZZj</t>
  </si>
  <si>
    <t>zqDzn9uAB</t>
  </si>
  <si>
    <t>2067827281</t>
  </si>
  <si>
    <t>正源堂CEO</t>
  </si>
  <si>
    <t>正源堂创始人CEO朱晶</t>
  </si>
  <si>
    <t>zqDzmxQzV</t>
  </si>
  <si>
    <t>http://ww2.sinaimg.cn/thumbnail/7b408a51jw1e3dxv8h4jwj.jpg</t>
  </si>
  <si>
    <t>禽兽少吃。【鸽子样品中检出H7N9禽流感病毒 http://t.cn/zTy78Rp 】(分享自ZAKER安卓手机版)</t>
  </si>
  <si>
    <t>2034331434</t>
  </si>
  <si>
    <t>良富88</t>
  </si>
  <si>
    <t>zqDzmhCx5</t>
  </si>
  <si>
    <t>H7N9致人死亡 日常生活4个释疑1个提醒_SUV联合越野 http://t.cn/zTyUhxi  （分享自 @联合越野）</t>
  </si>
  <si>
    <t>2215011451</t>
  </si>
  <si>
    <t>佳滺惠</t>
  </si>
  <si>
    <t>zqDzlDJTK</t>
  </si>
  <si>
    <t>上海现在算疫区吗？ //【上海新增3例人感染H7N9禽流感病例】http://t.cn/zTyUzgm (分享自 @今日头条)</t>
  </si>
  <si>
    <t>3200294414</t>
  </si>
  <si>
    <t>手机用户3200294414</t>
  </si>
  <si>
    <t>zqDzlmZAp</t>
  </si>
  <si>
    <t>#杭州最帅交警# 有时间去杭州看帅气的警察 #H7N9禽流感#@ 我在:http://t.cn/zTyUzdw</t>
  </si>
  <si>
    <t>2672107961</t>
  </si>
  <si>
    <t>甘肃电视新闻</t>
  </si>
  <si>
    <t>甘肃省广电总台电视新闻中心官方微博</t>
  </si>
  <si>
    <t>zqDzl5nSg</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</si>
  <si>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央视新闻</t>
  </si>
  <si>
    <t>1436238322</t>
  </si>
  <si>
    <t>糕味亦然</t>
  </si>
  <si>
    <t>zqDzl5o7g</t>
  </si>
  <si>
    <t>http://ww4.sinaimg.cn/thumbnail/559b41f2jw1e3dxv5zizqj.jpg</t>
  </si>
  <si>
    <t>你只知道我能预防SARS，却不知道我还能预防H7N9，你有你的疑惑 我有我的使命 你否定我的现在 我决定你的生死 你嘲笑我包治百病 不配当OTA 我可怜你总是买不到 你可以轻视我的药效 我们会证明这是谁的冲剂 ... 但那又怎样 哪怕只剩半条命 也坚决不去医院挂号 我是板蓝根 我为自己代言！</t>
  </si>
  <si>
    <t>3190360551</t>
  </si>
  <si>
    <t>umut33</t>
  </si>
  <si>
    <t>zqDzksTBe</t>
  </si>
  <si>
    <t># 冲浪快讯 #《上海新增1例人感染H7N9禽流感死亡病例》据上海卫生和计划委员会通报，上海市今日新确诊1例人感染H7N9禽流感死亡病例。 http://t.cn/zTLsotB</t>
  </si>
  <si>
    <t>3227462735</t>
  </si>
  <si>
    <t>快乐鼹鼠快快乐乐</t>
  </si>
  <si>
    <t>zqDzkbiiX</t>
  </si>
  <si>
    <t>农业部在鸽子样品中检出H7N9禽流感病毒  http://t.cn/zTyyDHr  （分享自 @头条新闻）</t>
  </si>
  <si>
    <t>2011658283</t>
  </si>
  <si>
    <t>漠北筆頭_武運昌隆</t>
  </si>
  <si>
    <t>zqDzkbily</t>
  </si>
  <si>
    <t>三亚事件和H7N9对于中国社会来说是同等级别的灾害.....</t>
  </si>
  <si>
    <t>1980997645</t>
  </si>
  <si>
    <t>陆右轨迹</t>
  </si>
  <si>
    <t>zqDzjyDgr</t>
  </si>
  <si>
    <t>H7N9真的死的很快吗？</t>
  </si>
  <si>
    <t>zqDzjyDiY</t>
  </si>
  <si>
    <t>全国共报告人感染H7N9禽流感病例14例 5例死亡 【上海新增3例人感染H7N9禽流感病例】截至4日21点，上海又确诊3例人感染H7N9禽流感病例。目前全市共6例患者中已有4例死亡，另两名患者中有1名4岁患儿，病情轻微正在康复。@冰蝶945 @浅小尘Anm</t>
  </si>
  <si>
    <t>2029368023</t>
  </si>
  <si>
    <t>蒙奇Jacky</t>
  </si>
  <si>
    <t>zqDzjAuBC</t>
  </si>
  <si>
    <t>http://ww3.sinaimg.cn/thumbnail/78f5b2d7jw1e3dxv438vnj.jpg</t>
  </si>
  <si>
    <t>转 // #我在看新闻# 《农业部：在鸽子身上检出H7N9》  已开展动物流感集中监测，上海现3例疑似患者。 http://t.cn/zTyZWxJ</t>
  </si>
  <si>
    <t>1863079042</t>
  </si>
  <si>
    <t>adelelau</t>
  </si>
  <si>
    <t>zqDzjh1ZJ</t>
  </si>
  <si>
    <t>上海发现的几例H7N9在哪个区？能否划出高危区域，让普通百姓心里有个底，知道该去哪不该去哪。@浦东卫生 @上海发布 @头条新闻 @新闻晨报 @宣克炅 @上海潮流情报 @人民日报 @急诊科女超人于莺 @东方早报第1现场</t>
  </si>
  <si>
    <t>1106100773</t>
  </si>
  <si>
    <t>可可好喝</t>
  </si>
  <si>
    <t>zqFem8Mot</t>
  </si>
  <si>
    <t xml:space="preserve"> @加措活佛-慈爱基金:【紧急预防H7N9禽流感，专家的三点忠告！】①该病毒对外界环境抵抗力不强，100℃中一分钟可以被消灭，消毒药可轻松杀死。②不吃生的或半熟的鸡鸭鹅及鸡蛋等。③清明假期，尽量不要接触猪和鸟类等。火速转给身边的人！</t>
  </si>
  <si>
    <t>1660151462</t>
  </si>
  <si>
    <t>九天振翅</t>
  </si>
  <si>
    <t>zqFejrT4X</t>
  </si>
  <si>
    <t>【上海1名与H7N9感染者密切接触者出现发热等症状】http://t.cn/zTyIVkw (分享自 @今日头条)</t>
  </si>
  <si>
    <t>1906571320</t>
  </si>
  <si>
    <t>AshleyGrey</t>
  </si>
  <si>
    <t>zqFegvJu5</t>
  </si>
  <si>
    <t>下午喝的mocha讓我在半夜2點腦袋還是不停地轉想起明天要上班，想起同事們誇獎我的普通話，想起「訓練」我聽說讀寫的廈門，想起分別了快2年的你們最近H7N9好像愈來愈嚴重，你們要小心，多注意身體！@枫CARE @LL_的 @雷霆小贱狗 @密斯特漫 @vcanll @潕_洺 @xmnoodles @林细只</t>
  </si>
  <si>
    <t>zqFeeqtqx</t>
  </si>
  <si>
    <t>http://ww3.sinaimg.cn/thumbnail/92acbe5djw1e3e56xfjxwj.jpg</t>
  </si>
  <si>
    <t>【江苏卫生厅：板蓝根冲剂可预防H7N9禽流感】3.中药汤剂：银花、连翘、柴胡、黄芩、防风、桔梗、炒白术、牛子各10g，黄芪、板蓝根各15g，甘草5g。加减：寒战高热加柴胡、黄芩、大青叶；腹胀便结加生大黄、枳实、厚朴。 http://t.cn/zTyIVlx</t>
  </si>
  <si>
    <t>浙江新增两例H7N9病例 其中一人已死亡 http://t.cn/zTLOh9S  （分享自 @凤凰视频）</t>
  </si>
  <si>
    <t>1225326433</t>
  </si>
  <si>
    <t>作家茶茶Jessica</t>
  </si>
  <si>
    <t>著名专栏作家  影评人 乐评人</t>
  </si>
  <si>
    <t>zqFecmocn</t>
  </si>
  <si>
    <t>什么H1N1？什么H7N9？农民们懂什么玩楞啊直接说鸡瘟死人不就得了，等到都科普了一村子早死绝户了。上峰到底有没有用心在黎民百姓身上？？？从传播学角度讲这是不科学的！！！就象深圳台风每次都要起个美仑美奂作死的二奶名字，一场“杜鹃”下来死二十几号民工这种事也不是没发生过！记住：要！用！心！</t>
  </si>
  <si>
    <t>1973098191</t>
  </si>
  <si>
    <t>自造孤独</t>
  </si>
  <si>
    <t>zqFeaz8KN</t>
  </si>
  <si>
    <t>#H7N9禽流感# 拖着脆弱的身躯来迎接强大病毒！ 我在这里:http://t.cn/zlHtKfZ</t>
  </si>
  <si>
    <t>2012253915</t>
  </si>
  <si>
    <t>Carino_Chen</t>
  </si>
  <si>
    <t>zqFe5i57K</t>
  </si>
  <si>
    <t>H7N9禽流感病毒的出现及蔓延，成了最近全国最关注的话题，从发病到死亡短短的时间内，病毒丝毫没有让患者有做任何准备的机会。对于生命以这种方式的终结，多少让人诚惶诚恐。政府部门对于感染病情的公布要多些及时，少些隐瞒。愿病毒的传播早日得到控制，少一些家庭心灵破碎。</t>
  </si>
  <si>
    <t>3212966822</t>
  </si>
  <si>
    <t>手机用户3212966822</t>
  </si>
  <si>
    <t>zqFdSAGgU</t>
  </si>
  <si>
    <t>http://ww3.sinaimg.cn/thumbnail/bf81fba6jw1e3e560zy1rj.jpg</t>
  </si>
  <si>
    <t>2116440532</t>
  </si>
  <si>
    <t>兔子卷卷</t>
  </si>
  <si>
    <t>zqFdQdRVB</t>
  </si>
  <si>
    <t>这么晚还没睡的人会得h7n9么？[悲伤] 我在:http://t.cn/zTyIcDD</t>
  </si>
  <si>
    <t xml:space="preserve">【无锡：小长假前学习预防H7N9禽流感知识】4月3日下午，扬名中心小学的老师通过宣传板向学生讲解预防H7N9禽流感知识。4日即将开始清明小长假，扬名中心小学组织全校2500多名学生学习预防H7N9禽流感知识，告诫学生在小长假里要锻炼身体，补充营养，增强抵抗力；尽可能的减少与禽类接触 </t>
  </si>
  <si>
    <t>zqFdMnbCz</t>
  </si>
  <si>
    <t>http://ww2.sinaimg.cn/thumbnail/92acbe5djw1e3e55rndj6j.jpg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</si>
  <si>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http://t.cn/zTyIcQ8</t>
  </si>
  <si>
    <t>1276540904</t>
  </si>
  <si>
    <t>自由女神2009</t>
  </si>
  <si>
    <t>zqFdH5qOs</t>
  </si>
  <si>
    <t>新浪博客iPhone版</t>
  </si>
  <si>
    <t>http://ww3.sinaimg.cn/thumbnail/4c1677e8jw1e3e55jjt5bj.jpg</t>
  </si>
  <si>
    <t>转发周忠民的博文:[转载]转载:上海一H7N9禽流感死者系猪肉摊贩 http://t.cn/zTLrtcg</t>
  </si>
  <si>
    <t>2387560702</t>
  </si>
  <si>
    <t>洋宝宝6868</t>
  </si>
  <si>
    <t>zqFdFzq2r</t>
  </si>
  <si>
    <t>http://ww2.sinaimg.cn/thumbnail/8e4f48fejw1e3e55hqvl9j.jpg</t>
  </si>
  <si>
    <t>分享网易新闻:「甘肃:按摩迎香穴可预防H7N9」 http://t.cn/zTLY8Hq @网易新闻客户端</t>
  </si>
  <si>
    <t>1774013534</t>
  </si>
  <si>
    <t>新城周刊</t>
  </si>
  <si>
    <t>zqFdDtkND</t>
  </si>
  <si>
    <t>【上海市當局開始撲殺，市場交易區禽鳥】上海發現6宗H7N9禽流感病例及其中4人死亡後，國家禽流感參考實驗室從上海送檢的松江區滬淮農副產品批發市場鴿子樣品中檢測到H7N9禽流感病毒，上海市當局緊急部署相關禽流感防控措施，即時關閉滬淮農副產品批發市場活禽交易區，並撲殺區內所有禽鳥。</t>
  </si>
  <si>
    <t>2089108972</t>
  </si>
  <si>
    <t>麒麒王</t>
  </si>
  <si>
    <t>zqFdDdJL5</t>
  </si>
  <si>
    <t>SARS那一年我们没有因流感停课，非典那年，我们没有因为流感停止工作，现在H7N9又来了，只想说流感滚你丫的，你也就敢在南方打转，去东北，冻死你丫的</t>
  </si>
  <si>
    <t>1868781351</t>
  </si>
  <si>
    <t>夭之丶</t>
  </si>
  <si>
    <t>zqFdDbJxC</t>
  </si>
  <si>
    <t>#H7N9禽流感# 恐怖！！！[抓狂]</t>
  </si>
  <si>
    <t>2280570491</t>
  </si>
  <si>
    <t>小绿医僧</t>
  </si>
  <si>
    <t>zqFdC2Ljv</t>
  </si>
  <si>
    <t>虽然没有像去年这时候插空就坐上高铁回家，虽然有些事已成云烟，虽然下半年要累死累活，虽然H7N9来袭而我们却天天出入医院这高危场所，，，但是我的名字上了波波哥的博士毕业论文，并且中午在二餐死缠烂打让阿姨破例卖给我了四块红烧肉！[心][打哈气][亲亲] 我在这里:http://t.cn/zljOirW</t>
  </si>
  <si>
    <t>1297141257</t>
  </si>
  <si>
    <t>myapi</t>
  </si>
  <si>
    <t>zqFdBpfwz</t>
  </si>
  <si>
    <t>2013-04-04 17:26 世卫组织称H7N9变得易感染人体 2013-04-05 00:08 上海1人与H7N9感染者接触后发热 已被隔离治疗 看来真要变得严重了 ...感觉远不止目前这十几个人携带病毒...</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</si>
  <si>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http://t.cn/zTyVBDN</t>
  </si>
  <si>
    <t>2351822977</t>
  </si>
  <si>
    <t>nini166008</t>
  </si>
  <si>
    <t>zqFdwnPYV</t>
  </si>
  <si>
    <t>10年前新政府刚上台时出现“非典”，10年后新政府刚上台又来“H7N9禽流感”。如此巧合？[黑线]</t>
  </si>
  <si>
    <t>zqFdulCEC</t>
  </si>
  <si>
    <t>1803708892</t>
  </si>
  <si>
    <t>大侠hotspot64</t>
  </si>
  <si>
    <t>zqFdu5iHy</t>
  </si>
  <si>
    <t xml:space="preserve"> 《世卫组织：H7N9易于感染人体》 (来自 @头条新闻) http://t.cn/zTyIq5L</t>
  </si>
  <si>
    <t>3164328097</t>
  </si>
  <si>
    <t>天涯老山</t>
  </si>
  <si>
    <t>zqFdrpxTt</t>
  </si>
  <si>
    <t>个人以为，这次的H7N9应该和那死猪有关联，否则不会在时间上那么凑巧，先有死猪后有疫情。而且地点也是比较吻合的。 我在:http://t.cn/zTyIcZN</t>
  </si>
  <si>
    <t>1250467017</t>
  </si>
  <si>
    <t>陈医生诊所</t>
  </si>
  <si>
    <t>zqFdo7uGR</t>
  </si>
  <si>
    <t>发表了博文 《江苏卫生厅：板蓝根冲剂黄芪口服液可预防H7N9禽流感》 - 　　省卫生厅发布人感染H7N9禽流感防治中医方:板蓝根冲剂、黄芪口服液可用于预防H7N9禽流感 　　南报网讯(记者 查金忠 通 http://t.cn/zTyItkK</t>
  </si>
  <si>
    <t>1104666740</t>
  </si>
  <si>
    <t>手机用户1104666740</t>
  </si>
  <si>
    <t>zqFdnxJ3A</t>
  </si>
  <si>
    <t>甘肃卫生厅推荐按摩迎香穴预防 H7N9禽流感</t>
  </si>
  <si>
    <t>zqFdmFJXs</t>
  </si>
  <si>
    <t>//【全国今日新增5例H7N9 2人死】截至目前，全国共14人感染H7N9。其中，上海4人死，浙江1人死。...http://t.cn/zTLsMq9[分享自@百度新闻客户端]</t>
  </si>
  <si>
    <t>zqFdjqONt</t>
  </si>
  <si>
    <t>微相册</t>
  </si>
  <si>
    <t>http://ww4.sinaimg.cn/thumbnail/713757a1jw1e3dx9cniscj.jpg</t>
  </si>
  <si>
    <t>【焦点追击-关注H7N9：上海1名与H7N9感染者密切接触者出现发热症状】新华网上海4月4日电记者从上海市卫生和计划生育委员会获悉，6例病例之间均无关联性。一名死亡病例的31名密切接触者中，有一人出现发热、流涕、咽痒等症状，4日18点53分已转入上海市公共卫生临床中心隔离治疗。 http://t.cn/zTyI2v0</t>
  </si>
  <si>
    <t>1993886015</t>
  </si>
  <si>
    <t>Yam_泰</t>
  </si>
  <si>
    <t>zqFdddiNC</t>
  </si>
  <si>
    <t>我看我现在的症状就跟H7N9的症状一样[生病]草草草</t>
  </si>
  <si>
    <t>上海新增三例人感染H7N9病例 http://t.cn/zTy2R4x 分享自@凤凰客户端</t>
  </si>
  <si>
    <t>2558347483</t>
  </si>
  <si>
    <t>白料丝</t>
  </si>
  <si>
    <t>zqFdboWvS</t>
  </si>
  <si>
    <t>#H7N9禽流感#唉，什么都危险[衰][衰] 我点评了http://t.cn/zTwIsFP 我在:http://t.cn/zTyItKr</t>
  </si>
  <si>
    <t>3123329330</t>
  </si>
  <si>
    <t>娄晶赏0627</t>
  </si>
  <si>
    <t>zqFdafYuF</t>
  </si>
  <si>
    <t>【上海新增3例H7N9禽流感病例】 http://t.cn/zTyL7rh (掌中新浪 ) http://t.cn/zjTIBOe</t>
  </si>
  <si>
    <t>3171034632</t>
  </si>
  <si>
    <t>幸运的卡卡啊</t>
  </si>
  <si>
    <t>zqFd73sCk</t>
  </si>
  <si>
    <t>http://ww3.sinaimg.cn/thumbnail/bd022608jw1e3e541n0qqj.jpg</t>
  </si>
  <si>
    <t>被电话吵醒之后逛贴吧看见了这个，然后就哭了，其实自己也不知道在哭些什么，发现自己好像越来越不会用语言把心里的话说出来，做的事也总让人误会，真是让人头痛的大问题。 感冒早点好吧，过几天返杭也离h7n9太近了。[感冒] 我在这里:http://t.cn/zlWdGAh</t>
  </si>
  <si>
    <t>3165762833</t>
  </si>
  <si>
    <t>祝辛南</t>
  </si>
  <si>
    <t>zqFd4Fl0q</t>
  </si>
  <si>
    <t>火锅吃起。#预防H7N9禽流感#[嘻嘻]</t>
  </si>
  <si>
    <t>3221653560</t>
  </si>
  <si>
    <t>与狼陪舞</t>
  </si>
  <si>
    <t>zqFd1qpJM</t>
  </si>
  <si>
    <t>http://ww1.sinaimg.cn/thumbnail/c0068838jw1e3e53tcvkjj.jpg</t>
  </si>
  <si>
    <t>【H7N9：你到底是怎么来到中国的？——中国多地备战H7N9禽流感】4月4日讯，目前全国已发现9例H7N9禽流感确诊病例，对此，多地加强防控部署，进入H7N9禽流感防控“备战”状态，以应对病毒来袭。国家卫生和计生委要求，在已报告确诊人感染H7N9禽流感病例的省份启动疫情信息日报告制度。</t>
  </si>
  <si>
    <t>1677107463</t>
  </si>
  <si>
    <t>九维空间Sturman</t>
  </si>
  <si>
    <t>zqFcZCNxH</t>
  </si>
  <si>
    <t>#H7N9禽流感# 貌似又会像非典一样。在上海和江浙一带的朋友们多带口罩，注意消毒，尽量少去人多的地方。 详情:http://t.cn/zTw1CW7</t>
  </si>
  <si>
    <t>1275672264</t>
  </si>
  <si>
    <t>巅鵟</t>
  </si>
  <si>
    <t>zqFcZCNw3</t>
  </si>
  <si>
    <t>H7N9还没在日本出现，鬼子的政府就提醒国民到中国要注意，并且要求尽快研究生产出疫苗，相比之下，我们这个已经摊上事儿的事主是不是应该比他们更快一些？不要老觉得现在反正也不在人际传染就无所谓，一条人命也是命啊！怎样以人为本？就从真正关心每个人的生命做起吧。[威武]</t>
  </si>
  <si>
    <t>2574763610</t>
  </si>
  <si>
    <t>一生只爱一人的浪漫f</t>
  </si>
  <si>
    <t>zqFcZzD7n</t>
  </si>
  <si>
    <t>麻痹，本来哥一点也不慌。昨个晚上朋友QQ发来一大段注意事项，我还调侃她，这倒好。刚才去腾讯看新闻说上海一人上海1人与H7N9感染者接触后发热 已被隔离治疗？？shit.这次我有点奇怪。为毛这次就听见国内的病例。</t>
  </si>
  <si>
    <t>1896092414</t>
  </si>
  <si>
    <t>额的麻烦</t>
  </si>
  <si>
    <t>zqFcYqFgz</t>
  </si>
  <si>
    <t>http://ww3.sinaimg.cn/thumbnail/710412fejw1e3e53pjw33j.jpg</t>
  </si>
  <si>
    <t>我国多地备战H7N9禽流感  http://t.cn/zTyI5s3  （分享自 @头条新闻）</t>
  </si>
  <si>
    <t>zqFcSgQvf</t>
  </si>
  <si>
    <t>农业部在鸽子样品中检出H7N9禽流感病毒-http://t.cn/zTyVDXc</t>
  </si>
  <si>
    <t>zqFcQrVoB</t>
  </si>
  <si>
    <t>发表了一篇转载博文 《[转载]上海共发现6例人感染H7N9病例 4人死亡》 -  http://t.cn/zTyI58F</t>
  </si>
  <si>
    <t>2340069575</t>
  </si>
  <si>
    <t>傑kwjie</t>
  </si>
  <si>
    <t>zqFcQbD2T</t>
  </si>
  <si>
    <t># 冲浪快讯 #《世卫组织发言人：H7N9变异 易感染人》世界卫生组织发言人哈特尔3日说，该病毒出现变异，变得易于感染人体。 http://t.cn/zTyzB49</t>
  </si>
  <si>
    <t>1347063731</t>
  </si>
  <si>
    <t>千秋听雨</t>
  </si>
  <si>
    <t>zqFcO7y0Q</t>
  </si>
  <si>
    <t>http://ww2.sinaimg.cn/thumbnail/504a8fb3jw1e3e539hnzaj.jpg</t>
  </si>
  <si>
    <t>按摩迎香穴可预防H7N9禽流感  http://t.cn/zTyI5ov</t>
  </si>
  <si>
    <t>2866998222</t>
  </si>
  <si>
    <t>墨镜素食小猪</t>
  </si>
  <si>
    <t>zqFcDcDlN</t>
  </si>
  <si>
    <t>http://ww3.sinaimg.cn/thumbnail/aae2ebcejw1e3e52to0oag.gif</t>
  </si>
  <si>
    <t>【实时更新：内地确诊14人感染H7N9禽流感 其中5人死亡】省份      确诊      死亡      病例介绍上海      6人      4人      李某，男，87岁，2月19日发病，3月4日死 http://t.cn/zTyI5bk  （分享自 @凤凰网）</t>
  </si>
  <si>
    <t>2424015251</t>
  </si>
  <si>
    <t>小A噩噩</t>
  </si>
  <si>
    <t>zqFcCg9iV</t>
  </si>
  <si>
    <t>http://ww3.sinaimg.cn/thumbnail/907b8993jw1e3e52rxksuj.jpg</t>
  </si>
  <si>
    <t>2028365047</t>
  </si>
  <si>
    <t>大新向上</t>
  </si>
  <si>
    <t>zqFcBmUiD</t>
  </si>
  <si>
    <t>2404806607</t>
  </si>
  <si>
    <t>信天游1207</t>
  </si>
  <si>
    <t>zqFcz4t70</t>
  </si>
  <si>
    <t xml:space="preserve"> @mark 《上海新增3例H7N9禽流感病例》 (来自 @头条新闻) http://t.cn/zTy2jfZ</t>
  </si>
  <si>
    <t>2403040247</t>
  </si>
  <si>
    <t>李汪珊</t>
  </si>
  <si>
    <t>zqFcy8Lff</t>
  </si>
  <si>
    <t>http://t.cn/zTytkyd  上海1名与H7N9感染者密切接触者出现发热等症状 @mark</t>
  </si>
  <si>
    <t>1049475362</t>
  </si>
  <si>
    <t>老宅哥</t>
  </si>
  <si>
    <t>zqFcxzAqS</t>
  </si>
  <si>
    <t>http://ww4.sinaimg.cn/thumbnail/3e8db922jw1e3e52l0opyj.jpg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</si>
  <si>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http://t.cn/zTyIqDH  （分享自 @凤凰网）</t>
  </si>
  <si>
    <t>2891948993</t>
  </si>
  <si>
    <t>潘多拉的青年</t>
  </si>
  <si>
    <t>zqFcwmhh8</t>
  </si>
  <si>
    <t>警惕H7N9! 我在:http://t.cn/zTvnQbX</t>
  </si>
  <si>
    <t>2832924643</t>
  </si>
  <si>
    <t>Q842035</t>
  </si>
  <si>
    <t>zqFcsx2TO</t>
  </si>
  <si>
    <t>H7N9新型禽流感来了' 我在这里:http://t.cn/zYLopYI</t>
  </si>
  <si>
    <t>2121769284</t>
  </si>
  <si>
    <t>Strong_2015</t>
  </si>
  <si>
    <t>zqFcpgMqd</t>
  </si>
  <si>
    <t>#H7N9禽流感#唉。。，，病毒。。。 我点评了http://t.cn/zTwIsFP 我在这里:http://t.cn/zjcHocP</t>
  </si>
  <si>
    <t>1465224224</t>
  </si>
  <si>
    <t>蛋儿0234</t>
  </si>
  <si>
    <t>zqFcncHbj</t>
  </si>
  <si>
    <t>#H7N9症状# 大家要注意观察 详情:http://t.cn/zTLYEcT</t>
  </si>
  <si>
    <t>1885954827</t>
  </si>
  <si>
    <t>异度经纬</t>
  </si>
  <si>
    <t>zqFclqd9e</t>
  </si>
  <si>
    <t>江苏省卫生厅发布人感染H7N9禽流感防治中医方:板蓝根冲剂、黄芪口服液可用于预防H7N9禽流感!!你相信吗？？周期一股市的医药板块有涨停吗？</t>
  </si>
  <si>
    <t>zqFcj3JUr</t>
  </si>
  <si>
    <t>发表了一篇转载博文 《[转载]浙江新确诊1人感染H7N9 该病例密切接触者共55人》 -  http://t.cn/zTyIq9p</t>
  </si>
  <si>
    <t>1165097077</t>
  </si>
  <si>
    <t>zanytonitong2013</t>
  </si>
  <si>
    <t>zqFcffjr4</t>
  </si>
  <si>
    <t>3215180152</t>
  </si>
  <si>
    <t>双讯沙龙</t>
  </si>
  <si>
    <t>zqFcchZn4</t>
  </si>
  <si>
    <t>http://ww2.sinaimg.cn/thumbnail/bfa3c178jw1e3e51po6h5j.jpg</t>
  </si>
  <si>
    <t xml:space="preserve">【上海：黄浦江死猪未检出禽流感病毒】针对已发现的H7N9禽流感致死病例，上海市动物疾控中心4月1日对近期打捞上来的黄浦江上游漂浮死猪抽检，未发现禽流感病毒。此前有报道称，其中一名27岁的死亡患者生前为猪肉商贩，世卫组织驻华代表蓝睿明博士称，不排除病源来自于猪等动物。#SUNXUN双讯# </t>
  </si>
  <si>
    <t>1249819543</t>
  </si>
  <si>
    <t>找寻存在感</t>
  </si>
  <si>
    <t>zqFcbpT0Z</t>
  </si>
  <si>
    <t>#H7N9禽流感# 反正大家都小心把 最近不吃家禽有关的了，，猪肉也准备少吃，，实在不行 就去乡下 详情:http://t.cn/zTw1CW7</t>
  </si>
  <si>
    <t>2260383763</t>
  </si>
  <si>
    <t>神_0107</t>
  </si>
  <si>
    <t>zqFc1kyQt</t>
  </si>
  <si>
    <t>妈：这段时间别开牌局了！休息一下！人多，交叉感染，您孙子伤不起！ //【上海新增3例人感染H7N9禽流感病例】http://t.cn/zTyIGDz (分享自 @今日头条)</t>
  </si>
  <si>
    <t>3117595007</t>
  </si>
  <si>
    <t>我的女孩沵别碰</t>
  </si>
  <si>
    <t>zqFc15tFa</t>
  </si>
  <si>
    <t>#H7N9禽流感# 我去！ 我在:http://t.cn/zT2b4rj</t>
  </si>
  <si>
    <t>1775135551</t>
  </si>
  <si>
    <t>landa13</t>
  </si>
  <si>
    <t>zqFc0qwVD</t>
  </si>
  <si>
    <t>http://ww2.sinaimg.cn/thumbnail/69ce6b3fjw1e3e51896w9g.gif</t>
  </si>
  <si>
    <t>【实时更新：内地确诊14人感染H7N9禽流感 其中5人死亡】省份      确诊      死亡      病例介绍上海      6人      4人      李某，男，87岁，2月19日发病，3月4日死 http://t.cn/zTyIG13  （分享自 @凤凰网）</t>
  </si>
  <si>
    <t>2063495301</t>
  </si>
  <si>
    <t>柯金成</t>
  </si>
  <si>
    <t>邵阳市瑞捷通信设备有限公司，董事长</t>
  </si>
  <si>
    <t>zqFbZhR5W</t>
  </si>
  <si>
    <t>http://ww3.sinaimg.cn/thumbnail/7afe7085jw1e3e5161qhnj.jpg</t>
  </si>
  <si>
    <t>3243490692</t>
  </si>
  <si>
    <t>晕吧2013</t>
  </si>
  <si>
    <t>zqFbWzXxU</t>
  </si>
  <si>
    <t>分享一个话题 #预防H7N9禽流感# 全国现多起H7N9禽流感病例，各地给出预防药方...http://t.cn/zTLjH10</t>
  </si>
  <si>
    <t>zqFbW2VUJ</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</si>
  <si>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http://t.cn/zTyI2tP</t>
  </si>
  <si>
    <t>zqFbUeh2v</t>
  </si>
  <si>
    <t>#H7N9禽流感# 大家一定要注意，希望感染的同胞早日康复 详情:http://t.cn/zTw1CW7</t>
  </si>
  <si>
    <t>2472751744</t>
  </si>
  <si>
    <t>Vs丶拥有</t>
  </si>
  <si>
    <t>zqFbR2FvK</t>
  </si>
  <si>
    <t>#预防H7N9禽流感#  我在上海，包死了 详情:http://t.cn/zTLjH1x</t>
  </si>
  <si>
    <t>zqFbQnHFK</t>
  </si>
  <si>
    <t>http://ww1.sinaimg.cn/thumbnail/8a365771jw1e3e50snuhlj.jpg</t>
  </si>
  <si>
    <t>【江苏卫生厅：板蓝根冲剂可预防H7N9禽流感】3.中药汤剂：银花、连翘、柴胡、黄芩、防风、桔梗、炒白术、牛子各10g，黄芪、板蓝根各15g，甘草5g。加减：寒战高热加柴胡、黄芩、大青叶；腹胀便结加生大黄、枳实、厚朴。 http://t.cn/zTyIGxN  （分享自 @凤凰网）大米饭强身健体，有助于预防H7N9。</t>
  </si>
  <si>
    <t>1932483734</t>
  </si>
  <si>
    <t>林海兵2011</t>
  </si>
  <si>
    <t>公共营养师三级 林海兵</t>
  </si>
  <si>
    <t>zqFbO5lu7</t>
  </si>
  <si>
    <t>http://ww1.sinaimg.cn/thumbnail/732f5c96jw1e3e50pcrshj.jpg</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</si>
  <si>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http://t.cn/zTyIGhY  （分享自 @凤凰网）</t>
  </si>
  <si>
    <t>1807040122</t>
  </si>
  <si>
    <t>kagami小C</t>
  </si>
  <si>
    <t>zqFbNtHFG</t>
  </si>
  <si>
    <t>#H7N9禽流感# 我都不敢出门了..啊啊啊 详情:http://t.cn/zTw1CW7</t>
  </si>
  <si>
    <t>2215038147</t>
  </si>
  <si>
    <t>旭日_辉煌</t>
  </si>
  <si>
    <t>zqFbMgkc5</t>
  </si>
  <si>
    <t>[弱] //【上海1名与H7N9感染者密切接触者出现发热等症状】http://t.cn/zTyIGJ8 (分享自 @今日头条)</t>
  </si>
  <si>
    <t>1269486882</t>
  </si>
  <si>
    <t>吾股连升</t>
  </si>
  <si>
    <t>《私募之王》作者 《私募操盘高手投资实战技巧》作者</t>
  </si>
  <si>
    <t>zqFbHeUC1</t>
  </si>
  <si>
    <t>世卫组织：H7N9已发生变异易于感染人体  http://t.cn/zTyIb7C  （分享自 @头条新闻）大家最好买些预防的药品吃</t>
  </si>
  <si>
    <t>1773533653</t>
  </si>
  <si>
    <t>缪小奇是我的大BOSS</t>
  </si>
  <si>
    <t>zqFbGEFVR</t>
  </si>
  <si>
    <t>#H7N9禽流感#最近正好减肥吃素~哈哈</t>
  </si>
  <si>
    <t>3204288330</t>
  </si>
  <si>
    <t>没有你哪里都空空荡荡</t>
  </si>
  <si>
    <t>zqFby5kvx</t>
  </si>
  <si>
    <t>#H7N9禽流感# 板蓝根是不是真的有用啊... 详情:http://t.cn/zTw1CW7</t>
  </si>
  <si>
    <t>1728984805</t>
  </si>
  <si>
    <t>阿宁宁一朵朵</t>
  </si>
  <si>
    <t>zqFbtFGv4</t>
  </si>
  <si>
    <t>[泪][泪][泪] 在这孤独的夜里一个人生着病，萧索来要死！还在这h7n9病毒肆虐的风口浪尖上！</t>
  </si>
  <si>
    <t>2423901274</t>
  </si>
  <si>
    <t>额素粑粑</t>
  </si>
  <si>
    <t>上海市上海中学 数学高级教师</t>
  </si>
  <si>
    <t>zqFbrAsxb</t>
  </si>
  <si>
    <t>1687834370</t>
  </si>
  <si>
    <t>西元大叔</t>
  </si>
  <si>
    <t>zqFbqpCkB</t>
  </si>
  <si>
    <t>死神来了！！！上海1名与H7N9感染者密切接触者出现发热症状  http://t.cn/zTyI49G  （分享自 @头条新闻） 截至目前，1人出现发热、流涕、咽痒等症状，4日18点53分已转入上海市公共卫生临床中心隔离治疗，其他密切接触者均未发现有发热或呼吸道症状。</t>
  </si>
  <si>
    <t>zqFbqobSu</t>
  </si>
  <si>
    <t>http://ww1.sinaimg.cn/thumbnail/92acbe5djw1e3e4zpweitj.jpg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</si>
  <si>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http://t.cn/zTyIbaQ</t>
  </si>
  <si>
    <t>2308043167</t>
  </si>
  <si>
    <t>nuskin___</t>
  </si>
  <si>
    <t>zqFbq6AFi</t>
  </si>
  <si>
    <t>http://ww4.sinaimg.cn/thumbnail/8991f19fjw1e3e4zpf41xj.jpg</t>
  </si>
  <si>
    <t>H7N9禽流感有上升苗头增强免疫力是王道注意劳逸结合，多补充各种维生素特别是类胡萝卜素家有老小的更要注意啰，这个很重要如新G3果汁由南亚地区号称“超级水果”木鳖果制成，辅以各具效益的枸杞，沙棘，刺梨含有天然的纳米化脂质类胡萝卜素，更具强效抗氧化！我今天G3了，你呢</t>
  </si>
  <si>
    <t>2865581942</t>
  </si>
  <si>
    <t>莊蹻奴灬</t>
  </si>
  <si>
    <t>zqFblFOjj</t>
  </si>
  <si>
    <t>分享网易新闻:「中国已现14例H7N9病例 5人死」 http://t.cn/zTyU06X @网易新闻客户端</t>
  </si>
  <si>
    <t>2610138213</t>
  </si>
  <si>
    <t>lianyb551</t>
  </si>
  <si>
    <t>zqFblmMqN</t>
  </si>
  <si>
    <t>http://ww1.sinaimg.cn/thumbnail/9b938c65jw1e3e4zgiyllj.jpg</t>
  </si>
  <si>
    <t>【中国已发现14例H7N9禽流感病例 5人死亡——希望大家平安】</t>
  </si>
  <si>
    <t>1797874802</t>
  </si>
  <si>
    <t>大侠大侠张大侠</t>
  </si>
  <si>
    <t>zqFbfawzo</t>
  </si>
  <si>
    <t>关爱生命 预防H7N9禽流感 [轉發]</t>
  </si>
  <si>
    <t>2973526860</t>
  </si>
  <si>
    <t>苏E-男勃基你</t>
  </si>
  <si>
    <t>zqFb5piEK</t>
  </si>
  <si>
    <t>砖家说这次H7N9是候鸟迁徙带来的，我表示笑了，割了那帮砖家的-------家禽还可以避免接触，飞禽就好比砖家的话一样，怎么避免？飞哪传哪还给活路吗？</t>
  </si>
  <si>
    <t>1926481327</t>
  </si>
  <si>
    <t>杭杭V</t>
  </si>
  <si>
    <t>zqFb2uzKA</t>
  </si>
  <si>
    <t>十年之后。。。 《上海新增3例H7N9禽流感病例》 (来自 @头条新闻) http://t.cn/zTy2jfZ</t>
  </si>
  <si>
    <t>1972333970</t>
  </si>
  <si>
    <t>游侠的微笑</t>
  </si>
  <si>
    <t>zqFaWhbnn</t>
  </si>
  <si>
    <t>清明时节雨纷纷，H7N9欲断魂！借问良方何处有？砖家齐指板蓝根…… 清明时节雨纷纷，万猪投江赴鬼门。从来只见人吃猪，天朝上演猪吃人（都是《大话伏魔篇》不吉利，我早看见猪罡烈不寒而栗……） </t>
  </si>
  <si>
    <t>2857679160</t>
  </si>
  <si>
    <t>识度相友</t>
  </si>
  <si>
    <t>zqFaVE4J6</t>
  </si>
  <si>
    <t>4.此次H7N9和上次H5N1的区别不同：H5N1对鸟和家禽是致命的，它们染上即死，容易发现及扑杀。而染上H7N9的家禽却可能不出现症状，进而出现更多的传染。H5N1只在鸟和家禽中发现，没有别的动物载体。而H7N9目前还不知道。5.以前医学界最怕的是H5N1出现变异，使之更易于人与人之间传染，现在对H7N9也一样</t>
  </si>
  <si>
    <t>2193347827</t>
  </si>
  <si>
    <t>辉-s</t>
  </si>
  <si>
    <t>zqFaUvQzO</t>
  </si>
  <si>
    <t>#H7N9禽流感# 不怕不怕了</t>
  </si>
  <si>
    <t>3199452304</t>
  </si>
  <si>
    <t>一生一事689</t>
  </si>
  <si>
    <t>zqFaSrLwZ</t>
  </si>
  <si>
    <t>#H7N9禽流感# 我在:http://t.cn/zTyI4Iz</t>
  </si>
  <si>
    <t>3214201913</t>
  </si>
  <si>
    <t>星程酒店重庆南坪万达店</t>
  </si>
  <si>
    <t>zqFaRv6rO</t>
  </si>
  <si>
    <t>记者从市卫生局、市疾控中心获悉，国家疾控中心H7N9禽流感检测试剂已于昨天（3日）运抵重庆，首批试剂上千份已分发到我市5个中心流感检测实验室，可疑流感样本必须当天出结果。</t>
  </si>
  <si>
    <t>1959787421</t>
  </si>
  <si>
    <t>勤奋的内牛满面</t>
  </si>
  <si>
    <t>zqFaOxM5l</t>
  </si>
  <si>
    <t xml:space="preserve"> @凡人肖申克: 这是目前我看到最犀利的关于H7N9禽流感的新闻评论，一针见血，入骨三分！ 我在:http://t.cn/zTyI4Uz</t>
  </si>
  <si>
    <t>2974212890</t>
  </si>
  <si>
    <t>51tongban</t>
  </si>
  <si>
    <t>zqFaO0R20</t>
  </si>
  <si>
    <t>h7n9禽流感来袭医药股掀起涨停潮 http://t.cn/zTyI4L1</t>
  </si>
  <si>
    <t>3137744861</t>
  </si>
  <si>
    <t>学院第四号虾米</t>
  </si>
  <si>
    <t>zqFaNqmqO</t>
  </si>
  <si>
    <t>#H7N9禽流感# 吓我的吧。。 详情:http://t.cn/zTw1CW7</t>
  </si>
  <si>
    <t>2095496357</t>
  </si>
  <si>
    <t>浪迹天涯2068</t>
  </si>
  <si>
    <t>zqFaN5kxu</t>
  </si>
  <si>
    <t>闲得发慌的荷兰科学家[哈哈]已在实验室中造出类似H7N9病毒，并精确地证明了禽流感病毒可以变异成潜在的人际传染病。路透社 http://t.cn/zTyI4AO</t>
  </si>
  <si>
    <t>2974630342</t>
  </si>
  <si>
    <t>Andy提拉米蘇</t>
  </si>
  <si>
    <t>  沈阳麦仕传媒有限公司  副总</t>
  </si>
  <si>
    <t>zqFaKt2oE</t>
  </si>
  <si>
    <t>http://ww4.sinaimg.cn/thumbnail/b14d41c6jw1e3e4xzltxxj.jpg</t>
  </si>
  <si>
    <t>1735657231</t>
  </si>
  <si>
    <t>吴伟航Nel</t>
  </si>
  <si>
    <t>zqFaKai2X</t>
  </si>
  <si>
    <t>whats h7n9~it sounds horrible~[吃惊][吃惊][吃惊][吃惊][吃惊]</t>
  </si>
  <si>
    <t>1722067720</t>
  </si>
  <si>
    <t>遇到抖森就嫁了吧</t>
  </si>
  <si>
    <t>zqFaI3UX0</t>
  </si>
  <si>
    <t>http://ww4.sinaimg.cn/thumbnail/66a4ab08jw1e3e4xm1neij.jpg</t>
  </si>
  <si>
    <t>仁心解码2一晚上看七集是要怎么样- -杨怡演的林颂恩好好!卧底那个真的太棒了，演什么像什么!赖尿珠和唧荣般配啊...萧正楠演的好有喜感好钟意!陈茵媺这部更漂亮了啊...赖瑶星这个角色好萌!唯唯好少出现T T我不该手贱点淘宝的!!!!好烦躁!!!!!!! -H7N9会安全度过的吧!板蓝根喝起!我是肉食动物怎么破!</t>
  </si>
  <si>
    <t>2857754742</t>
  </si>
  <si>
    <t>大_小脚丫</t>
  </si>
  <si>
    <t>zqFaGBkjn</t>
  </si>
  <si>
    <t>zqFaD5X4G</t>
  </si>
  <si>
    <t>http://ww4.sinaimg.cn/thumbnail/90ecf86ajw1e3e4xoolw2j.jpg</t>
  </si>
  <si>
    <t>【H7N9：你到底是怎么来到中国的？——中国多地备战H7N9禽流感】4月4日讯，目前全国已发现9例H7N9禽流感确诊病例，对此，多地加强防控部署，进入H7N9禽流感防控“备战”状态，以应对病毒来袭。国家卫生和计生委要求，在已报告确诊人感染H7N9禽流感病例的省份启动疫情信息日报告制度。www. equike.cn</t>
  </si>
  <si>
    <t>1918761673</t>
  </si>
  <si>
    <t>微博祝我好运</t>
  </si>
  <si>
    <t>zqFaAmMbP</t>
  </si>
  <si>
    <t>小学毕业是非典，初中毕业是禽流感，高中毕业是H1N1，大学毕业是H7N9。。。[威武][威武]</t>
  </si>
  <si>
    <t>1841351104</t>
  </si>
  <si>
    <t>凌祯-深海鱼</t>
  </si>
  <si>
    <t>zqFatzGBB</t>
  </si>
  <si>
    <t>#创业&amp;网店#关于H7N9禽流感，希望引起大家足够的重视，不要拿自己的身体去做赌注。 几瓶维生素c（快速备战），ACE硒（快速提高免疫力），发酵黑蒜口嚼锭（消炎，杀菌）， 各自最少准备3个，千万不要忘记基础营养素（维生素B，蛋白质粉，钙片，综合营养素等）不要因为自己的忽视，让非典白色恐怖再现！</t>
  </si>
  <si>
    <t>2122001731</t>
  </si>
  <si>
    <t>本人已走远</t>
  </si>
  <si>
    <t>中国搜浩苏州鹰酒吧(88酒吧) 团销总监</t>
  </si>
  <si>
    <t>zqFapt1EW</t>
  </si>
  <si>
    <t>http://ww4.sinaimg.cn/thumbnail/7e7b2d43jw1e3e4x483rcj.jpg</t>
  </si>
  <si>
    <t>紧急预防H7N9禽流感专家三点忠告  1.不吃生的或半熟的鸡鸭鹅及鸡蛋等 2.清明假期 尽量不要接触猪和鸟类等  3.多娱乐 多运动 多泡吧  多饮酒（洋酒效果好） 泡吧首选苏州IN PUB，蓝带，皇家礼炮效果最好[调皮][调皮] 砖家坐诊热线：15952444154 杨晨教授[呲牙][呲牙] http://t.cn/zlHnEwp</t>
  </si>
  <si>
    <t>1790436107</t>
  </si>
  <si>
    <t>c小小芳</t>
  </si>
  <si>
    <t>zqFaprw1D</t>
  </si>
  <si>
    <t>H7N9搞得我今天快疯了！</t>
  </si>
  <si>
    <t>2081063577</t>
  </si>
  <si>
    <t>彦_Yan</t>
  </si>
  <si>
    <t>zqFanq5VK</t>
  </si>
  <si>
    <t>#H7N9禽流感#注意 http://t.cn/zTwIsFP</t>
  </si>
  <si>
    <t>2083204251</t>
  </si>
  <si>
    <t>luckystar618</t>
  </si>
  <si>
    <t>zqFafoGSp</t>
  </si>
  <si>
    <t>咽喉肿痛，可千万不要感冒了，H7N9啊！</t>
  </si>
  <si>
    <t>1846420167</t>
  </si>
  <si>
    <t>北极啰嗦企鹅</t>
  </si>
  <si>
    <t>zqFadESSJ</t>
  </si>
  <si>
    <t>好久没在论坛上争论到那么晚了，希望大家都身体健康 →_→【板蓝根冲剂真的可预防H7N9禽流感吗？ | 谣言粉碎机小组 | 果壳网 科技有意思】  http://t.cn/zTyIywG  （分享自 @果壳网）</t>
  </si>
  <si>
    <t>3015875185</t>
  </si>
  <si>
    <t>阿撒嘿哟</t>
  </si>
  <si>
    <t>广东省第十三次团代会代表、珠海市党员志愿服务促进中心主任</t>
  </si>
  <si>
    <t>zqFadjNoZ</t>
  </si>
  <si>
    <t>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内地人感染H7N9禽流感病例数上升为14例，其中5人死亡</t>
  </si>
  <si>
    <t>3287883870</t>
  </si>
  <si>
    <t>哥祗嗳镁钕</t>
  </si>
  <si>
    <t>zqFaanhpD</t>
  </si>
  <si>
    <t>曾经的地沟油成为风靡一时的热题！题现在又来了H7N9 有什么好恐慌的？这是在中国 所以不必怕！说不定有商店在卖H7N9口服液，正有一群排队了：老板来两盒H7N9口服液！ 毒素 有害物质 只对外国人有效 我们活在中国！ 中国人 很牛！</t>
  </si>
  <si>
    <t>3222974362</t>
  </si>
  <si>
    <t>网络丶很无奈</t>
  </si>
  <si>
    <t>zqFaanhnW</t>
  </si>
  <si>
    <t>哎，可恶H7N9，我还是乖乖当和尚吧。</t>
  </si>
  <si>
    <t>1819595835</t>
  </si>
  <si>
    <t>byron888</t>
  </si>
  <si>
    <t>zqFa3hMwd</t>
  </si>
  <si>
    <t>http://ww2.sinaimg.cn/thumbnail/6c74d43bgw1e3e4vw34jaj.jpg</t>
  </si>
  <si>
    <t>#预防H7N9禽流感# 什么“按摩迎香穴”、“服用板蓝根”均无确切证据证明有效。有个简单可靠的方法，就是随身携带基于酒精的无水消毒洗手液（Hand Sanitizer）随时消毒双手，因为手-口鼻的病毒接触传染最普遍。无论是在咳嗽打喷嚏还是接触公用区域之后，都请立即消毒双手，利人利己。</t>
  </si>
  <si>
    <t>1614413997</t>
  </si>
  <si>
    <t>魔法少女Akira</t>
  </si>
  <si>
    <t>zqF9Z9BRf</t>
  </si>
  <si>
    <t>世界晚安 愿H7N9不要再传播出去了。政府快点研制出药吧。[呵呵]</t>
  </si>
  <si>
    <t>1077899370</t>
  </si>
  <si>
    <t>Ericpoon_智</t>
  </si>
  <si>
    <t>zqF9Nn12O</t>
  </si>
  <si>
    <t>沪新增1例人感染H7N9死亡病例  http://t.cn/zTyvcSq (分享自ZAKER)</t>
  </si>
  <si>
    <t>1594677054</t>
  </si>
  <si>
    <t>celise莎莎</t>
  </si>
  <si>
    <t>zqF9LiVRK</t>
  </si>
  <si>
    <t>禽流感又来袭，少数几个地方出现H7N9病例，想想近期还是待在家比较好点！[闭嘴][吃惊][馋嘴]</t>
  </si>
  <si>
    <t>1692034537</t>
  </si>
  <si>
    <t>ZOo校园草</t>
  </si>
  <si>
    <t>小学教师</t>
  </si>
  <si>
    <t>zqF9I2o3M</t>
  </si>
  <si>
    <t>90后不容易：小学遇到“SARS”，咳嗽了，被隔离一个月，养成了自闭症。初中遇 到“H1N1”，感冒了，被监控一个月，修成了抑郁症。高中遇到“H5N1”，发烧了，被诅咒一个月，炼成了恐惧症。好不容易考上大 学，结果H7N9来了。。。 我在:http://t.cn/zTyILCM</t>
  </si>
  <si>
    <t>2695060152</t>
  </si>
  <si>
    <t>ahtongtong</t>
  </si>
  <si>
    <t>zqF9CqXIg</t>
  </si>
  <si>
    <t>小心點，有h7n9 ！ 知道嗎？@_Michelle-211 @WONG-歆侗 @Yuanjia维</t>
  </si>
  <si>
    <t>2017984761</t>
  </si>
  <si>
    <t>吴小锋假装有信仰</t>
  </si>
  <si>
    <t>zqF9zs0ly</t>
  </si>
  <si>
    <t>今天两条新闻～科学家说五百万年后男性将灭绝～h7n9病毒的传染～我觉得生命是神奇的～进化是可怕的～无论是男人的灭绝还是病毒的变异～都是进化的结果～人类～太渺小了～ 我在:http://t.cn/zT2G7J8</t>
  </si>
  <si>
    <t>1328551665</t>
  </si>
  <si>
    <t>南京五边心健康咨询</t>
  </si>
  <si>
    <t>zqF9wsLaW</t>
  </si>
  <si>
    <t>http://ww4.sinaimg.cn/thumbnail/4f3016f1jw1e3e4uurisyj.jpg</t>
  </si>
  <si>
    <t>【今日话题：H7N9禽流感会成为非典第二吗？】http://t.cn/zTyILAX (分享自 @今日头条)</t>
  </si>
  <si>
    <t>zqF9txQ10</t>
  </si>
  <si>
    <t>【实时更新：内地确诊14人感染H7N9禽流感 其中5人死亡】省份      确诊      死亡      病例介绍上海      6人      4人      李某，男，87岁，2月19日发病，3月4日死 http://t.cn/zTyIA8E  （分享自 @凤凰网）</t>
  </si>
  <si>
    <t>zqF9qiUIi</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</si>
  <si>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http://t.cn/zTyI2tP  （分享自 @凤凰网）</t>
  </si>
  <si>
    <t>zqF9qgvf7</t>
  </si>
  <si>
    <t>【网传北京协和医院H7N9疫情严重 院方发声明辟谣】http://t.cn/zTyI2rD (分享自 @今日头条)</t>
  </si>
  <si>
    <t>上海再增3例人感染H7N9病例  http://t.cn/zTyU36j (分享自ZAKER)</t>
  </si>
  <si>
    <t>2349711065</t>
  </si>
  <si>
    <t>果时候</t>
  </si>
  <si>
    <t>zqF9ovWda</t>
  </si>
  <si>
    <t>http://ww3.sinaimg.cn/thumbnail/8c0dbed9gw1e3e4ug54g8j.jpg</t>
  </si>
  <si>
    <t>針對中國H7N9禽流感疫情， 日本政府已加強疫情情報的收集和分析工作 ， 以制定應對措施.共同社報道，日本政府已決定 ， 在今個月底實施《新型流感對策特別措施法》 ， 應對中國的新型禽流感病毒，並會盡快制定新的防疫行動計劃. 報道又指， 厚生勞動省已開始在機場和口岸， 加強對來自中國的乘客， 進行檢疫工作</t>
  </si>
  <si>
    <t>zqF9ihLjE</t>
  </si>
  <si>
    <t>http://ww2.sinaimg.cn/thumbnail/8a365771jw1e3e4u9kjkkj.jpg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</si>
  <si>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http://t.cn/zTyI2CE  （分享自 @凤凰网）</t>
  </si>
  <si>
    <t>1819550413</t>
  </si>
  <si>
    <t>梓珑莉</t>
  </si>
  <si>
    <t>zqF9fFCnB</t>
  </si>
  <si>
    <t>1918018442</t>
  </si>
  <si>
    <t>新天地资深经纪人</t>
  </si>
  <si>
    <t>zqF9cpxkR</t>
  </si>
  <si>
    <t>【 全国确诊10例H7N9 3人死亡 http://t.cn/zTyI2IV 】(分享自 ZAKER)</t>
  </si>
  <si>
    <t>2641081444</t>
  </si>
  <si>
    <t>陈彦士8441</t>
  </si>
  <si>
    <t>zqF9c7qxa</t>
  </si>
  <si>
    <t>中国已发现14例H7N9禽流感病例4人死亡 http://t.cn/zTy4S3e</t>
  </si>
  <si>
    <t>1529571590</t>
  </si>
  <si>
    <t>XIA0_JUN</t>
  </si>
  <si>
    <t>zqF90Af2x</t>
  </si>
  <si>
    <t>到底有多少例了? 上海已确诊6人感染H7N9 其中4人死亡   http://t.cn/zTyIwT9  （分享自 @头条新闻）</t>
  </si>
  <si>
    <t>1803770841</t>
  </si>
  <si>
    <t>中国人的传承</t>
  </si>
  <si>
    <t>zqF8XE4Us</t>
  </si>
  <si>
    <t>H7N9真是伤不起！ 我在:http://t.cn/zTyIZDd</t>
  </si>
  <si>
    <t>2250907877</t>
  </si>
  <si>
    <t>ladongod</t>
  </si>
  <si>
    <t>zqF8Ws4Oy</t>
  </si>
  <si>
    <t>http://ww1.sinaimg.cn/thumbnail/862a20e5jw1e3e4td7g4yj.jpg</t>
  </si>
  <si>
    <t>世衛：H7N9病毒變異 更易感染人體 2013年04月04日21:40 H7N9禽流感疫情升溫，世界衛生組織（WHO）指出，尚未發現有證據表明H7N9出現人傳人，但目前已經發現病毒出現變異，變得易於感染人體。@Echo-陈婧 @AR红雪 @小猫开心果 @平安肇庆@傲笑Jim @广东工业大学GDUTOL @南方都市报</t>
  </si>
  <si>
    <t>3016419937</t>
  </si>
  <si>
    <t>Shanvjie</t>
  </si>
  <si>
    <t>zqF8UFAUd</t>
  </si>
  <si>
    <t>#H7N9禽流感##禽流感疫情##禽流感预警#[吃惊]板蓝根可以预防[思考][思考][思考][思考][思考]？？应该是真的[打哈气][做鬼脸] 我在这里:http://t.cn/zjSJNOU</t>
  </si>
  <si>
    <t>1405134050</t>
  </si>
  <si>
    <t>van1982</t>
  </si>
  <si>
    <t>zqF8UFASV</t>
  </si>
  <si>
    <t>http://ww4.sinaimg.cn/thumbnail/53c0a4e2jw1e3e4t9w7kej.jpg</t>
  </si>
  <si>
    <t>【追踪禽流感的地理位置】由个人(Feng)创建的，基于 Google Maps搭建的H7N9 map，标识了目前公开的有关信息。http://url.cn/C7yAyE (通过 @微发现iPhone客户端 发现)</t>
  </si>
  <si>
    <t>2196586037</t>
  </si>
  <si>
    <t>LivDDDo</t>
  </si>
  <si>
    <t>zqF8TvUHs</t>
  </si>
  <si>
    <t xml:space="preserve">#我有话说#【甘肃卫生厅：按摩迎香穴可预防H7N9禽流感】 吃大葱大蒜 http://t.cn/zTL0VrO  </t>
  </si>
  <si>
    <t>2091709814</t>
  </si>
  <si>
    <t>BILL_嗨越</t>
  </si>
  <si>
    <t>zqF8SAYBs</t>
  </si>
  <si>
    <t xml:space="preserve"> 【上海新增3人感染H7N9禽流感】 http://t.cn/zTy2o8X 分享自@百度新闻</t>
  </si>
  <si>
    <t>3262231265</t>
  </si>
  <si>
    <t>龍少燁</t>
  </si>
  <si>
    <t>zqF8PDEjj</t>
  </si>
  <si>
    <t>#H7N9禽流感#调控！ http://t.cn/zTwIsFP</t>
  </si>
  <si>
    <t>2611383465</t>
  </si>
  <si>
    <t>冰美人688</t>
  </si>
  <si>
    <t>zqF8Nivqi</t>
  </si>
  <si>
    <t>#H7N9禽流感# 问：怎样防范雾霾？专家：尽量呆在家里不要开窗户 。问：怎样预防禽流感？专家：多开窗户通通风。。。尼玛，横竖都是一死啊。 我点评了http://t.cn/zTwIsFP</t>
  </si>
  <si>
    <t>1046561641</t>
  </si>
  <si>
    <t>慧寂</t>
  </si>
  <si>
    <t>zqF8K16Qm</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</si>
  <si>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需要，还有你们的仕途，能遮掩就遮掩，能隐瞒就隐瞒</t>
  </si>
  <si>
    <t>1862675591</t>
  </si>
  <si>
    <t>强WM</t>
  </si>
  <si>
    <t>zqF8FkWgd</t>
  </si>
  <si>
    <t>《上海新增4例人感染H7N9禽流感病例》         链接地址:http://t.cn/zTyLy2x     分享自-凤凰新闻</t>
  </si>
  <si>
    <t>2030321070</t>
  </si>
  <si>
    <t>刘宇伟lyw</t>
  </si>
  <si>
    <t>zqF8Ep9zR</t>
  </si>
  <si>
    <t>H7N9病毒巳在死猪体发现，说明该病毒巳有向多种动物病源衍化之势。在人、畜、禽大量滥用抗生素以及人为肆意破坏自然环境、水、土、空气的时代，任何一种病毒都有变为传染人类致命的病毒！！！</t>
  </si>
  <si>
    <t>1743980037</t>
  </si>
  <si>
    <t>鞠传海</t>
  </si>
  <si>
    <t>zqF8E7ykt</t>
  </si>
  <si>
    <t>http://ww2.sinaimg.cn/thumbnail/67f30605jw1e3e4slj2tsj.jpg</t>
  </si>
  <si>
    <t>分享CNTV视频 上海再确认3人感染H7N9禽流感 下载地址 http://t.cn/S6FoXU</t>
  </si>
  <si>
    <t>一天没吃饭了，现在好饿，喉咙痛得自己知道，咳嗽，流鼻涕，不会是H7N9禽流感吧，我怕死[泪][泪][泪]</t>
  </si>
  <si>
    <t>1829876743</t>
  </si>
  <si>
    <t>冰蓝水幻</t>
  </si>
  <si>
    <t>zqF8A0LMn</t>
  </si>
  <si>
    <t>2950082195</t>
  </si>
  <si>
    <t>变脸一号</t>
  </si>
  <si>
    <t>zqF8xCE5N</t>
  </si>
  <si>
    <t>http://ww4.sinaimg.cn/thumbnail/afd6ae93jw1e3e4sc2hg7j.jpg</t>
  </si>
  <si>
    <t>新华网上海4月4日电（记者仇逸 李荣）记者从上海市卫生和计划生育委员会获悉，截至4日23时，上海共发现6例人感染H7N9禽流感确诊病例，死亡4例，2例正在救治之中，6例病例之间均无关联性。一名死亡病例的密切接触者中，有一人出现发热、流涕、咽痒等症状，已被隔离治疗。@四少--- @带上相机去吃美食</t>
  </si>
  <si>
    <t>2025208493</t>
  </si>
  <si>
    <t>禾木白桦</t>
  </si>
  <si>
    <t>zqF8xktZK</t>
  </si>
  <si>
    <t>如果H7N9可以感染哺乳动物，那宠物尽可能在家中。德国的经验表明这种有效降低宠物被感染的机会。药物：证实的有效药物是罗氏公司生产的达菲。中药没有临床证明能治疗或者预防禽流感的作用。应该不会出现像SARS一样大规模爆发的局面。2）</t>
  </si>
  <si>
    <t>1246903372</t>
  </si>
  <si>
    <t>天朝1246903372</t>
  </si>
  <si>
    <t>zqF8w8Okq</t>
  </si>
  <si>
    <t>发表了博文 《上海新增3例H7N9禽流感病例来源：新华社》 - 截至4日21点，上海又确诊3例人感染H7N9禽流感病例。目前全市共6例患者中已有4例死亡，另两名患者中有1名4岁患儿，病情轻微正在康复。 http://t.cn/zTyIw1S</t>
  </si>
  <si>
    <t>2478670921</t>
  </si>
  <si>
    <t>w时代精神</t>
  </si>
  <si>
    <t>zqF8qeZbb</t>
  </si>
  <si>
    <t>发表了博文 《政府官员的嘴脸》 - 今日看点：红豆局长笑谈：红色水不等于不达标；中国专家：腐败仍是俄罗斯顽疾；网友好奇：为啥证明H7N9与死猪无关只用1天；媒体 http://t.cn/zTyIwl3 http://t.cn/Sc2PZN</t>
  </si>
  <si>
    <t>2400284533</t>
  </si>
  <si>
    <t>LH2828228</t>
  </si>
  <si>
    <t>zqF8kDFML</t>
  </si>
  <si>
    <t>#H7N9禽流感# 板蓝根可以预防。</t>
  </si>
  <si>
    <t>zqF8j8EH1</t>
  </si>
  <si>
    <t>【上海1名与H7N9感染者密切接触者出现发热等症状】http://t.cn/zTyIwMB (分享自 @今日头条)</t>
  </si>
  <si>
    <t>1782059520</t>
  </si>
  <si>
    <t>天翼九重</t>
  </si>
  <si>
    <t>zqF8dfq70</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</si>
  <si>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http://t.cn/zTyIZPc  （分享自 @凤凰网）</t>
  </si>
  <si>
    <t>zqF8dePII</t>
  </si>
  <si>
    <t>发表了一篇转载博文 《[转载]H7N9禽流感潜伏期一般为7天以内》 -  http://t.cn/zTyIwLs</t>
  </si>
  <si>
    <t>1892499610</t>
  </si>
  <si>
    <t>深蓝百夜</t>
  </si>
  <si>
    <t>zqF8a0uPl</t>
  </si>
  <si>
    <t>全球暖化使灾难接踵而来，唉…………呢次H7N9疫症又吾知死几多人。阿门…………</t>
  </si>
  <si>
    <t>2093536323</t>
  </si>
  <si>
    <t>丁丁的贝壳</t>
  </si>
  <si>
    <t>zqF89nqEZ</t>
  </si>
  <si>
    <t>H7N9开始肆掠了吗？我想喝的乌鸡汤啊！还买不买呢？看来要做好防御措施了。保暖不感冒，不去人多的地方，增强抵抗力。保持好心情。</t>
  </si>
  <si>
    <t>2565742580</t>
  </si>
  <si>
    <t>HyseaH</t>
  </si>
  <si>
    <t>zqF895Pp3</t>
  </si>
  <si>
    <t>http://ww3.sinaimg.cn/thumbnail/98ee1ff4jw1e3e4rbhefij.jpg</t>
  </si>
  <si>
    <t>【专家披露首例H7N9患者发病情况 称疫苗暂无生产必要】http://t.cn/zTyIZsX (分享自 @今日头条)</t>
  </si>
  <si>
    <t>#H7N9症状#来看看这个话题 http://t.cn/zTLYE2f</t>
  </si>
  <si>
    <t>2620939841</t>
  </si>
  <si>
    <t>dfhuifjudif02</t>
  </si>
  <si>
    <t>zqF82hVHT</t>
  </si>
  <si>
    <t>http://ww4.sinaimg.cn/thumbnail/9c385e41jw1e3e4r19dazj.jpg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</si>
  <si>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http://t.cn/zTyIZHB  （分享自 @凤凰网）</t>
  </si>
  <si>
    <t>2638044523</t>
  </si>
  <si>
    <t>枫叶饼</t>
  </si>
  <si>
    <t>zqF82hVHK</t>
  </si>
  <si>
    <t>@fen1234： 上海卫生和疾控部门为了证明没有延迟通报，对H7N9的检验用了20天！同是上海卫生疾控部门，为了证明禽流感与黄浦江死猪无关，仅用了一天时间！</t>
  </si>
  <si>
    <t>zqF7WFI7t</t>
  </si>
  <si>
    <t>http://ww1.sinaimg.cn/thumbnail/9c385e41jw1e3e4qtpm6dg.gif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</si>
  <si>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http://t.cn/zTyIZI6  （分享自 @凤凰网）</t>
  </si>
  <si>
    <t>zqF7Uk1rL</t>
  </si>
  <si>
    <t>http://ww4.sinaimg.cn/thumbnail/41d7e074jw1e3e4qp8djhj.jpg</t>
  </si>
  <si>
    <t>#H7N9离我有多远？#远在天边，近在眼前！板蓝根能预防！@今日话题</t>
  </si>
  <si>
    <t>2962920161</t>
  </si>
  <si>
    <t>重庆大学建管学院团委</t>
  </si>
  <si>
    <t>重庆大学建设管理与房地产学院团委学生会官方微博</t>
  </si>
  <si>
    <t>zqF7PBZNU</t>
  </si>
  <si>
    <t>http://ww2.sinaimg.cn/thumbnail/b09a92e1gw1e3e4pahhwej.jpg</t>
  </si>
  <si>
    <t>近日H7N9流感在各地出现少许病例，以下为大家带来H7N9相关知识及发展动态。希望同学们不要产生恐慌情绪，认真对待，远离流感，健康快乐学习生活！@重庆大学建管学院官方 @虎溪虎-肖铁岩 @共青团重庆大学委员会</t>
  </si>
  <si>
    <t>2305228812</t>
  </si>
  <si>
    <t>Raylei21-找自己</t>
  </si>
  <si>
    <t>zqF7PAdaA</t>
  </si>
  <si>
    <t>原来会传染的不只有H7N9 还有失眠[闭嘴][感冒][困] 我在:http://t.cn/zTyIZqF</t>
  </si>
  <si>
    <t>1838634042</t>
  </si>
  <si>
    <t>--饭没了秀--</t>
  </si>
  <si>
    <t>zqF7C01dp</t>
  </si>
  <si>
    <t>谁特么的电单车，像是得了h7n9似的，拖去黄浦江去喂人，半夜三更还让不让人休息了。 我在:http://t.cn/zTyIz8Z</t>
  </si>
  <si>
    <t>2047199853</t>
  </si>
  <si>
    <t>偷欢盗乐乖乖</t>
  </si>
  <si>
    <t>zqF7wmXQo</t>
  </si>
  <si>
    <t>#H7N9禽流感#家中常备专治各种疑难杂症药到病除强身健体延年益寿神奇中医板蓝根！ 我点评了http://t.cn/zTwIsFP</t>
  </si>
  <si>
    <t>zqF7uD88R</t>
  </si>
  <si>
    <t>近來大陸多地曝出大面積死豬，死鴨事件，現在又在多地爆發人感H7N9禽流感，雖不能證實兩者存在某些關聯，但疫情的發生絕非偶然，但願這不是大陸噩夢的開始。回想當年SARS，這十年間大陸是否有認真總結和深刻反省，而如今是天災還是人禍，已不重要，希望這一刻起大陸的民眾可以學會敬畏，從生命開始。</t>
  </si>
  <si>
    <t>3229315320</t>
  </si>
  <si>
    <t>睁一只眼_51101</t>
  </si>
  <si>
    <t>zqF7u2LaT</t>
  </si>
  <si>
    <t>#预防H7N9禽流感# 神药板蓝根，据说可治脑残，对卫生厅有特效！ 详情:http://t.cn/zTLjH1x</t>
  </si>
  <si>
    <t>2910685213</t>
  </si>
  <si>
    <t>绵绵棉绵绵棉</t>
  </si>
  <si>
    <t>zqF7u2Las</t>
  </si>
  <si>
    <t>一打开手机新闻 微博 全是H7N9 看着就把人吓屎勒[困]@敗幏仔</t>
  </si>
  <si>
    <t>3182094985</t>
  </si>
  <si>
    <t>点丁开的士</t>
  </si>
  <si>
    <t>zqF7tr7mY</t>
  </si>
  <si>
    <t xml:space="preserve"> 《上海新增3例H7N9禽流感病例》 (来自 @头条新闻) http://t.cn/zTy2HKU</t>
  </si>
  <si>
    <t>1285043360</t>
  </si>
  <si>
    <t>sue131_zhang</t>
  </si>
  <si>
    <t>zqF7joiQC</t>
  </si>
  <si>
    <t>对于#预防H7N9禽流感#在网上大家说法各一 有人说板蓝根可预防之但也有人说服用会损伤阳体[思考]那到底该怎么做呢或者有其它更好的办法[疑问] 我点评了http://t.cn/zTwNWsK</t>
  </si>
  <si>
    <t>1400861877</t>
  </si>
  <si>
    <t>曹操</t>
  </si>
  <si>
    <t>zqF7hBafT</t>
  </si>
  <si>
    <t>BWCHINESE中文网</t>
  </si>
  <si>
    <t>http://ww3.sinaimg.cn/thumbnail/537f74b5jw1e3e4p3w2dvj.jpg</t>
  </si>
  <si>
    <t>如何应对H7N9禽流感病毒 - BWCHINESE中文网 http://t.cn/zT2W6dc  （分享自 @BWCHINESE中文网）</t>
  </si>
  <si>
    <t>zqF7g7Ssc</t>
  </si>
  <si>
    <t>世卫组织：H7N9已发生变异易于感染人体  http://t.cn/zTyI7TS  （分享自 @头条新闻）世卫组织：H7N9已发生变异易于感染人体 这才是真专家，说真话！中国的一些砖家都成了媒体报道的代名词了，真要查的话，极有可能查无此砖家！</t>
  </si>
  <si>
    <t>1491372617</t>
  </si>
  <si>
    <t>孺子拓荒866</t>
  </si>
  <si>
    <t>解放军退休军官、中国艺术摄影学会会员、 新浪微博社区专家委员</t>
  </si>
  <si>
    <t>zqF7dboxT</t>
  </si>
  <si>
    <t>http://ww4.sinaimg.cn/thumbnail/58e48a49jw1e3e4oumdt1j.jpg</t>
  </si>
  <si>
    <t>#H7N9#《专家详解H7N9禽流感如何确诊并治疗》解放军第３０２医院感染性疾病诊疗与研究中心副主任秦恩强，介绍了Ｈ７Ｎ９病毒的真实面目：Ｈ７Ｎ９是禽流感的一种亚型，Ｈ７Ｎ９型禽流感目前未发现在人与人之间传播。建议公众进行科学有效防控。http://t.cn/zTyI786</t>
  </si>
  <si>
    <t>2087664725</t>
  </si>
  <si>
    <t>呦德莱咿呦</t>
  </si>
  <si>
    <t>zqF7day9D</t>
  </si>
  <si>
    <t>http://ww4.sinaimg.cn/thumbnail/7c6f3c55jw1e3e4ox9aukj.jpg</t>
  </si>
  <si>
    <t>我操天朝的专家，诅咒这些专家全家都死于N7N9！ //【专家披露首例H7N9患者发病情况 称疫苗暂无生产必要】http://t.cn/zTyI7Hd (分享自 @今日头条)</t>
  </si>
  <si>
    <t>1896105314</t>
  </si>
  <si>
    <t>禹若从军</t>
  </si>
  <si>
    <t>《新地产•云南版》编务总监</t>
  </si>
  <si>
    <t>zqF793dVP</t>
  </si>
  <si>
    <t>#H7N9禽流感#看如此情景，还是少外出为好，决定少参加聚会，少接触禽类，少去人多的地方，注意卫生，加强运动，恐流来袭，唯能如此，博友珍重。</t>
  </si>
  <si>
    <t>1935095041</t>
  </si>
  <si>
    <t>大KD和大西布</t>
  </si>
  <si>
    <t>zqF74Aaot</t>
  </si>
  <si>
    <t>被H7N9包围了干，肿么办？</t>
  </si>
  <si>
    <t xml:space="preserve">上海确诊运鸡鸭男子死于H7N9 上海今日确诊，江苏从事鸡鸭运输工作死亡男子系感染H7N9死亡病例。全国目前已11人感染，4人死亡。 http://t.cn/zTLFF1r @搜狐新闻客户端 </t>
  </si>
  <si>
    <t>2730758407</t>
  </si>
  <si>
    <t>秀宝贝微博</t>
  </si>
  <si>
    <t>zqF6XxmR8</t>
  </si>
  <si>
    <t>http://ww1.sinaimg.cn/thumbnail/a2c41107jw1e3e4o9yj4jj.jpg</t>
  </si>
  <si>
    <t>开心的时候听的是歌，难过的时候听的是词！有木有？#H7N9禽流感# 我在:http://t.cn/zTyI7Zf</t>
  </si>
  <si>
    <t>3269485302</t>
  </si>
  <si>
    <t>钦差大臣_87340</t>
  </si>
  <si>
    <t>zqF6XfLGV</t>
  </si>
  <si>
    <t>http://ww2.sinaimg.cn/thumbnail/c2e062f6jw1e3e4o9vd1aj.jpg</t>
  </si>
  <si>
    <t>H7N9禽流感病毒！[抓狂][抓狂][抓狂]</t>
  </si>
  <si>
    <t>zqF6OlVM6</t>
  </si>
  <si>
    <t>发表了一篇转载博文 《[转载]疾预控中心:监测力度加大后会发现更多H7N9病例》 -  http://t.cn/zTyIhQj</t>
  </si>
  <si>
    <t>3289064864</t>
  </si>
  <si>
    <t>打僵尸的豆豆</t>
  </si>
  <si>
    <t>zqF6MjDC8</t>
  </si>
  <si>
    <t>#H7N9禽流感# 我些灾难能否消停一下，难道每年真要出现一次才罢休？ 详情:http://t.cn/zTw1CW7</t>
  </si>
  <si>
    <t>zqF6M22rN</t>
  </si>
  <si>
    <t>大家不要吃“鸡，鸭”等东西啊！告诉XX们吃了它们你们就不光是的禽病。还有治不好的病了！ 《上海新增3例H7N9禽流感病例》 (来自 @头条新闻) http://t.cn/zTy2jfZ</t>
  </si>
  <si>
    <t>1739854344</t>
  </si>
  <si>
    <t>小时候梦想是侦探_Venceslas</t>
  </si>
  <si>
    <t>zqF6M0ffe</t>
  </si>
  <si>
    <t>这个H7N9可不是什么好惹的祸，都给我小心着点儿！！！！</t>
  </si>
  <si>
    <t>2786722404</t>
  </si>
  <si>
    <t>写给苗苗的信</t>
  </si>
  <si>
    <t>zqF6IcEfy</t>
  </si>
  <si>
    <t>今年是SARS 10周年祭，竟然又爆发了H7N9禽流感，截止今天全国已确认11例H7N9，4例死亡。哎</t>
  </si>
  <si>
    <t>1892386477</t>
  </si>
  <si>
    <t>麦麦点儿oo</t>
  </si>
  <si>
    <t>zqF6HienV</t>
  </si>
  <si>
    <t>难道要因为H7N9，好不容易的几天假就在家里过吗？是杞人忧天还是防范于未然？烦！</t>
  </si>
  <si>
    <t>2486563327</t>
  </si>
  <si>
    <t>小何同志_</t>
  </si>
  <si>
    <t>zqF6Avwe1</t>
  </si>
  <si>
    <t>听说咳嗽、呼吸困难是H7N9的病症，哇噻，我的天，别吓我，我••••••••</t>
  </si>
  <si>
    <t>1707486115</t>
  </si>
  <si>
    <t>懒洋洋乐乐</t>
  </si>
  <si>
    <t>zqF6zhH16</t>
  </si>
  <si>
    <t>以前板蓝根只是预防感冒的，后来非典它能治，后来H1N1它能治，现在H7N9也能治了，什么时候板蓝根也成了神器了？还是从泱泱大省的卫生厅里传出来的</t>
  </si>
  <si>
    <t>1259315051</t>
  </si>
  <si>
    <t>007天高云淡</t>
  </si>
  <si>
    <t>zqF6w2Lrv</t>
  </si>
  <si>
    <t>中医医治有效果，更主要经济。首先建议由中医院接收确诊病人，集中治疗，有利与防控。 《我国多地备战H7N9禽流感》 (来自 @头条新闻) http://t.cn/zTL0D8o</t>
  </si>
  <si>
    <t>2988786710</t>
  </si>
  <si>
    <t>sharony莹</t>
  </si>
  <si>
    <t>zqF6pzsII</t>
  </si>
  <si>
    <t>#预防H7N9禽流感# 现在板蓝根都有这么多好处。</t>
  </si>
  <si>
    <t>3261783911</t>
  </si>
  <si>
    <t>宝安区Johnny</t>
  </si>
  <si>
    <t>zqF6okLSN</t>
  </si>
  <si>
    <t>某官方机构推荐板蓝根冲剂可预防H7N9禽流感，鄙人认为十分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</si>
  <si>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1618383502</t>
  </si>
  <si>
    <t>别太认真</t>
  </si>
  <si>
    <t>zqF6mkxw5</t>
  </si>
  <si>
    <t>2816671912</t>
  </si>
  <si>
    <t>大木桶一个</t>
  </si>
  <si>
    <t>zqF6ky3x2</t>
  </si>
  <si>
    <t>http://ww3.sinaimg.cn/thumbnail/a7e300a8jw1e3e4mnsteej.jpg</t>
  </si>
  <si>
    <t xml:space="preserve"> // 钟南山：“H7N9不会重演SARS一幕” http://t.cn/zTyIPKx（精品阅读）</t>
  </si>
  <si>
    <t>1903503453</t>
  </si>
  <si>
    <t>心系天下2010</t>
  </si>
  <si>
    <t>zqF6hg7XA</t>
  </si>
  <si>
    <t>咳嗽，然后就去看H7N9的症状</t>
  </si>
  <si>
    <t>2546113242</t>
  </si>
  <si>
    <t>y_不歪</t>
  </si>
  <si>
    <t>zqF6asehE</t>
  </si>
  <si>
    <t>生命只有一条。亲，注意身体健康！努力对抗H7N9！！</t>
  </si>
  <si>
    <t>2473960041</t>
  </si>
  <si>
    <t>相信每一天茶乡</t>
  </si>
  <si>
    <t>zqF68ra50</t>
  </si>
  <si>
    <t>1342694684</t>
  </si>
  <si>
    <t>宇宙知己1989</t>
  </si>
  <si>
    <t>zqF659duR</t>
  </si>
  <si>
    <t>江苏卫生厅：板蓝根冲剂可预防H7N9禽流感 http://t.cn/zTLQimA</t>
  </si>
  <si>
    <t>2710219270</t>
  </si>
  <si>
    <t>GQ超先生</t>
  </si>
  <si>
    <t>zqF5Xdvsr</t>
  </si>
  <si>
    <t>http://ww3.sinaimg.cn/thumbnail/a18aaa06jw1e3e4lox03dg.gif</t>
  </si>
  <si>
    <t>【卫生部：如何预防H7N9禽流感？】东方网记者周峰4月2日报道：今天，上海启动流感三级应急预案，并加强发热门诊。普通市民如何预防H7N9禽流感？有哪些特别需要注意的事项？日前，卫生部官方网站发布《人感染H7N9禽流感疫情答问》 http://t.cn/zTyIvIc  （分享自 @凤凰网）@mark</t>
  </si>
  <si>
    <t>zqF5UuKtR</t>
  </si>
  <si>
    <t>从目前网上的消息得出以下结论，H7N9由家禽感染给人的能力比以往的禽流感病毒更强；是否人传人，尚无定论，但是更进一步接近人传人的门槛；即使人传人也没有SARS的传染能力强。致死率似乎比SARS高。由于此病毒对家禽是弱致病，对人是强致病，所以不易发现被感染的家禽。远离家禽和鸟类，避免宠物乱跑1</t>
  </si>
  <si>
    <t>zqF5Q6POy</t>
  </si>
  <si>
    <t>禽流感知多少：新型H7N9病毒到底有多糟？  http://t.cn/zTyfsMC  （分享自 @头条新闻）</t>
  </si>
  <si>
    <t>1851264527</t>
  </si>
  <si>
    <t>鹹魚都會翻生</t>
  </si>
  <si>
    <t>zqF5N7Ek1</t>
  </si>
  <si>
    <t>送礼就送板蓝根，沙士全靠板蓝根，H5N1也靠板蓝根，H7N9还要靠板蓝根！你今天喝了没？</t>
  </si>
  <si>
    <t>1494903045</t>
  </si>
  <si>
    <t>一三班的魚</t>
  </si>
  <si>
    <t>zqF5L5qyR</t>
  </si>
  <si>
    <t>上海新增三例人感染H7N9病例 http://t.cn/zTy2k4C 分享自@凤凰新闻</t>
  </si>
  <si>
    <t>2740412455</t>
  </si>
  <si>
    <t>Hippies_</t>
  </si>
  <si>
    <t>zqF5F8Upx</t>
  </si>
  <si>
    <t>http://ww1.sinaimg.cn/thumbnail/a3576027jw1e3e4ky3tnfj.jpg</t>
  </si>
  <si>
    <t>注意 《[博]专家:六招预防H7N9病毒》 (来自 @手机新浪网) http://t.cn/zTLB0yL</t>
  </si>
  <si>
    <t>zqF5DE1DV</t>
  </si>
  <si>
    <t>#预防H7N9禽流感#请使用安全套！ 我点评了http://t.cn/zTwNWsK</t>
  </si>
  <si>
    <t>1903432031</t>
  </si>
  <si>
    <t>SHI-mingmin</t>
  </si>
  <si>
    <t>zqF5DoimF</t>
  </si>
  <si>
    <t>http://ww1.sinaimg.cn/thumbnail/7174115fjw1e3e4kw6f1tj.jpg</t>
  </si>
  <si>
    <t>现在微博不是H7N9就是三亚海天，看的有点麻木了[熊猫]</t>
  </si>
  <si>
    <t>1684306855</t>
  </si>
  <si>
    <t>PK士</t>
  </si>
  <si>
    <t>zqF5D6H63</t>
  </si>
  <si>
    <t>http://ww2.sinaimg.cn/thumbnail/64647ba7jw1e3e4kuvqouj.jpg</t>
  </si>
  <si>
    <t>新东西，要学习！ @mark 《H7N9禽流感病毒小知识问答》 (来自 @头条新闻) http://t.cn/zTytwvO</t>
  </si>
  <si>
    <t>2119845173</t>
  </si>
  <si>
    <t>睡公主_cherry</t>
  </si>
  <si>
    <t>zqF5B0JV9</t>
  </si>
  <si>
    <t xml:space="preserve"> 【全国已有11人感染H7N9禽流感】  分享自@百度新闻</t>
  </si>
  <si>
    <t>1978842774</t>
  </si>
  <si>
    <t>杨晓鱼小金鱼</t>
  </si>
  <si>
    <t>zqF5w0qwb</t>
  </si>
  <si>
    <t xml:space="preserve"> 【H7N9已发生变异 易于感染人体】 http://t.cn/zTyAICy 分享自@百度新闻</t>
  </si>
  <si>
    <t>2269025244</t>
  </si>
  <si>
    <t>_栗子酱</t>
  </si>
  <si>
    <t>zqF5t5490</t>
  </si>
  <si>
    <t>h7n9禽流感什么的好可怕的样子 目测暂时退化成食草动物很有必要╰_╯</t>
  </si>
  <si>
    <t>2341089230</t>
  </si>
  <si>
    <t>全球空乘联盟互动</t>
  </si>
  <si>
    <t>zqF5pcwTb</t>
  </si>
  <si>
    <t>http://ww3.sinaimg.cn/thumbnail/8b8a2fcegw1e3e4iu41cij.jpg</t>
  </si>
  <si>
    <t>【TVB新聞】上海最新H7N9禽流感死者生前先去一家私人診所求治，後來再去普陀區一家公立醫院围观 上海政府官方信息未披露死者去過的兩間醫院名稱闭嘴 世界衛生組織專家指禽流感病毒已出現快速變異，通過不同形式（如圖）病毒攻擊人體，從目前患病和死亡比例、時間來看，病毒具有高致命性蜡烛 @沪港小生</t>
  </si>
  <si>
    <t>2675420044</t>
  </si>
  <si>
    <t>扯TT淡-</t>
  </si>
  <si>
    <t>zqF5ok4AS</t>
  </si>
  <si>
    <t>http://ww4.sinaimg.cn/thumbnail/9f77ab8cjw1e3e4k9jtmzj.jpg</t>
  </si>
  <si>
    <t>碎觉碎觉，尼玛微博给H7N9无限制刷屏了，人心惶惶啊[黑线]………我会告诉你们其实我也感冒了？[感冒]艾玛额头肿么这么烫？[生病]…………好吧其实我是来求安慰的[可怜]</t>
  </si>
  <si>
    <t>1214818884</t>
  </si>
  <si>
    <t>RoyalMantis</t>
  </si>
  <si>
    <t>上海乐驾汽车商务有限公司行政副总</t>
  </si>
  <si>
    <t>zqF5napUE</t>
  </si>
  <si>
    <t>#H7N9禽流感# H7N9亚型禽流感病毒是其中的一种，既往仅在禽间发现，未发现过人感染。莫非这就是传说中的病毒变异？？[悲伤] 详情:http://t.cn/zTw1CW7</t>
  </si>
  <si>
    <t>2637324581</t>
  </si>
  <si>
    <t>V风V雨V</t>
  </si>
  <si>
    <t>zqF5lDyPM</t>
  </si>
  <si>
    <t>http://ww1.sinaimg.cn/thumbnail/9d326125gw1e3e4k2rb0yj.jpg</t>
  </si>
  <si>
    <t>活在这个世界里：H7N9让你明白鸡肉是什么味道，黄埔江漂流的猪们差一点就游上岸来进了菜市场，包菜里有农药，西红柿是催熟的，大米油到光滑正好卖，烂水果加工卖价更高，也不保证至今谁到底吃了多少地沟油，空气里充满甲醛，连呼吸都有毒。跟我一起去旅行，投我一票，-现在就走http://t.cn/zThX5kp</t>
  </si>
  <si>
    <t>2710989313</t>
  </si>
  <si>
    <t>傻多的麻麻</t>
  </si>
  <si>
    <t>zqF5lBB0c</t>
  </si>
  <si>
    <t>先感冒后烧三天好转咳嗽两天是不是禽流感啊[泪]#H7N9症状# 我点评了http://t.cn/zTLYE2f</t>
  </si>
  <si>
    <t>2117393463</t>
  </si>
  <si>
    <t>陈昊强</t>
  </si>
  <si>
    <t>莱宝珠宝 设计师</t>
  </si>
  <si>
    <t>zqF5ktvt5</t>
  </si>
  <si>
    <t>app梦工厂微博</t>
  </si>
  <si>
    <t>http://ww3.sinaimg.cn/thumbnail/7e34dc37jw1e3e4k3npk2j.jpg</t>
  </si>
  <si>
    <t>【上海H7N9禽流感疫情发布会回顾】4月3日讯，上海已启动流感应急Ⅲ级响应。上海否认瞒报病例；H7N9病毒传播途径尚不明确；尚没法证明和死猪有关系；疫苗研制还需时间。上海死亡的两名病例排除院内传染，“闵行新增5例”消息不实。H7N9是否会人际传播尚不清楚。</t>
  </si>
  <si>
    <t>2084980997</t>
  </si>
  <si>
    <t>王者O流星O</t>
  </si>
  <si>
    <t>zqF5ipqiJ</t>
  </si>
  <si>
    <t>#H7N9禽流感# 可怕的东西又来了。。大家注意身体，。0 详情:http://t.cn/zTw1CW7</t>
  </si>
  <si>
    <t>2236774455</t>
  </si>
  <si>
    <t>lodyzy</t>
  </si>
  <si>
    <t>zqF5ioDfV</t>
  </si>
  <si>
    <t>#H7N9禽流感# [bm忙碌] 详情:http://t.cn/zTw1CW7</t>
  </si>
  <si>
    <t>2100634217</t>
  </si>
  <si>
    <t>人人都爱刘靠谱</t>
  </si>
  <si>
    <t>长白山国际旅游度假区媒介执行策划经理</t>
  </si>
  <si>
    <t>zqF5hxmSe</t>
  </si>
  <si>
    <t>http://ww1.sinaimg.cn/thumbnail/7d352269jw1e3e4jzjoyij.jpg</t>
  </si>
  <si>
    <t>半夜呼吸困难刷微博〜[抓狂]这是H7N9的变异么•••••• 闭关修养，早日起飞〜[哈哈]</t>
  </si>
  <si>
    <t>1558850097</t>
  </si>
  <si>
    <t>正太亦使坏</t>
  </si>
  <si>
    <t>zqF5hbP6M</t>
  </si>
  <si>
    <t>【江苏卫生厅：板蓝根冲剂可预防H7N9禽流感】http://t.cn/zTyfFF3 (分享自 @今日头条)</t>
  </si>
  <si>
    <t>zqF5ehfWK</t>
  </si>
  <si>
    <t>#H7N9禽流感# 可怕的东西又来了。。大家注意身体，。 详情:http://t.cn/zTw1CW7</t>
  </si>
  <si>
    <t>2542420783</t>
  </si>
  <si>
    <t>木子土_</t>
  </si>
  <si>
    <t>zqF5bjVPr</t>
  </si>
  <si>
    <t>板蓝根也能预防H7N9了？ 纯扯淡吧，我去 [黑线]</t>
  </si>
  <si>
    <t>2963918605</t>
  </si>
  <si>
    <t>_______青春_Seven</t>
  </si>
  <si>
    <t>zqF59uGlN</t>
  </si>
  <si>
    <t>尼玛外面风真大，把H7N9刮过来怎么办？姚鑫，我不敢和你一起玩耍了。 我在:http://t.cn/zTyfFHT</t>
  </si>
  <si>
    <t>2621736463</t>
  </si>
  <si>
    <t>罗德里克Rodenck</t>
  </si>
  <si>
    <t>zqF53mo5o</t>
  </si>
  <si>
    <t>卢洪洲说，根据H7N9病毒特点，达菲对H7N9病毒依然有效。  H7N9病毒疫苗暂无生产必要  “到时候再研制，速度也会很快。现阶段还没有严重到要研究疫苗的程度。” 卢洪洲说，我国已经掌握H7N9病毒的基因序列，对于病毒的各项研究目前也还在进行。 我在:http://t.cn/zTyfFUG</t>
  </si>
  <si>
    <t>3214124044</t>
  </si>
  <si>
    <t>熊猫莉</t>
  </si>
  <si>
    <t>zqF527A6C</t>
  </si>
  <si>
    <t>就不用信所谓的专家啊新闻啊什么的，内些都是给自己骗自己说的。 //【上海新增3例人感染H7N9禽流感病例】http://t.cn/zTyfFJq (分享自 @今日头条)</t>
  </si>
  <si>
    <t>2683848407</t>
  </si>
  <si>
    <t>法新社</t>
  </si>
  <si>
    <t>法新社官方微博</t>
  </si>
  <si>
    <t>zqF50EFmH</t>
  </si>
  <si>
    <t>Shanghai begins poultry slaughter after H7N9 bird flu found at market， state media reports http://t.cn/zTyfFMv</t>
  </si>
  <si>
    <t>1767091480</t>
  </si>
  <si>
    <t>spwxu</t>
  </si>
  <si>
    <t>zqF4YCA4k</t>
  </si>
  <si>
    <t>http://ww3.sinaimg.cn/thumbnail/6953ad18jw1e3e4j73jstj.jpg</t>
  </si>
  <si>
    <t>1869083611</t>
  </si>
  <si>
    <t>Cary_C_SirSotired</t>
  </si>
  <si>
    <t>zqF4YkYRW</t>
  </si>
  <si>
    <t>又到了盐，板蓝根涨价的时候了。上海新增三例人感染H7N9病例 http://t.cn/zTy2R4x 分享自@凤凰客户端</t>
  </si>
  <si>
    <t>3257184872</t>
  </si>
  <si>
    <t>xiao_纬周</t>
  </si>
  <si>
    <t>zqF4V4RLL</t>
  </si>
  <si>
    <t>#H7N9禽流感#来势汹汹 注意注意 我点评了http://t.cn/zTwIsFP</t>
  </si>
  <si>
    <t>3100416855</t>
  </si>
  <si>
    <t>卿叫我May</t>
  </si>
  <si>
    <t>zqF4RvTPQ</t>
  </si>
  <si>
    <t>#H7N9禽流感# 但愿吧。。。 详情:http://t.cn/zTw1CW7</t>
  </si>
  <si>
    <t>zqF4RfuoF</t>
  </si>
  <si>
    <t>“从检测到确诊，只需要一天时间就够。” 卢洪洲说，随着病毒被发现，检测方法的成熟，医院一旦发现病人感染H7N9病毒，完全有充足的救治时间。  及早发现可治愈  根据官方通报，已经发现的9例H7N9禽流感患者中，已有3名感染者死亡。H7N9禽流感病毒似乎具有非常高的致死率。 我在:http://t.cn/zTyfkjW</t>
  </si>
  <si>
    <t>1586159587</t>
  </si>
  <si>
    <t>luoyeputao</t>
  </si>
  <si>
    <t>zqF4QBQ6w</t>
  </si>
  <si>
    <t>哎！ //@萨哒姆:问：如何防止灰霾的毒害？！ 专家：市民只需平时关上窗户就可以了。 问：怎样预防禽流感？！ 专家：市民只需要打开窗户做好空气流通就可以了。这就是我们的专家. //【上海新增3例人感染H7N9禽流感病例】http://t.cn/zTyfkDN (分享自 @今日头条)</t>
  </si>
  <si>
    <t>1683253084</t>
  </si>
  <si>
    <t>Miao-RS</t>
  </si>
  <si>
    <t>zqF4QkeU6</t>
  </si>
  <si>
    <t>H7N9……才买了机票就闹这事儿，真闹心</t>
  </si>
  <si>
    <t>2664610533</t>
  </si>
  <si>
    <t>hgfl的美丽人生</t>
  </si>
  <si>
    <t>zqF4QkeQJ</t>
  </si>
  <si>
    <t>http://ww1.sinaimg.cn/thumbnail/9ed2bae5jw1e3e4iur75tj.jpg</t>
  </si>
  <si>
    <t>#板报#【内地共确诊14例H7N9禽流感病例 死亡5例】 原标题：H7N9全国共确诊14例死亡5例  据新华社电 截至4日21点，上海又确诊3例人感染H7N9禽流感病例。目前上海市共6例患者中已有4例死亡。... http://t.cn/zTyfke8</t>
  </si>
  <si>
    <t>1258436653</t>
  </si>
  <si>
    <t>付雅男</t>
  </si>
  <si>
    <t>中国房产信息集团房友集团北京区域副总经理付雅男</t>
  </si>
  <si>
    <t>zqF4O0z67</t>
  </si>
  <si>
    <t>zqF4Lysd0</t>
  </si>
  <si>
    <t>#H7N9禽流感# [bm震惊] 详情:http://t.cn/zTw1CW7</t>
  </si>
  <si>
    <t>2342001783</t>
  </si>
  <si>
    <t>姜老鸡</t>
  </si>
  <si>
    <t>zqF4JumU7</t>
  </si>
  <si>
    <t>常驻南京，4月3日乘杭州开往太原的K906次列车返石，现H7N9病例徒增至14例，我在疫区待了那么久，又坐着疫区的车回来的，咋整。而且现在，我打喷嚏，流鼻涕了。。。作为一个自幼接受正统军政教育的好同志，我基本不信政府的疫情通报，自求多福了。</t>
  </si>
  <si>
    <t>zqF4IF7hc</t>
  </si>
  <si>
    <t>H7N9病毒治愈几率  上海两例病例从发病到确诊经历了20多天的时间，卢洪洲告诉记者，病毒被发现后，检测流程的速度将会大幅提升。  目前上海的实验室已经有了针对H7N9病毒的核酸检测方法。 我在:http://t.cn/zTyfkjW</t>
  </si>
  <si>
    <t>2492998735</t>
  </si>
  <si>
    <t>魅车改色工作室</t>
  </si>
  <si>
    <t>zqF4EcsgG</t>
  </si>
  <si>
    <t>紧急通知，大家最近不要接触鸡鸭鹅猫狗等家禽，H7N9禽流感最近很厉害，大家都注意点，我刚收到通知… 我在:http://t.cn/zTyfkSc</t>
  </si>
  <si>
    <t>2012932185</t>
  </si>
  <si>
    <t>冬天雪-</t>
  </si>
  <si>
    <t>zqF4ADu0M</t>
  </si>
  <si>
    <t>#H7N9禽流感#病例在快速增加 ❶远离活禽；❷尽量少接触生的禽肉、畜肉，如果非得接触，请注意随时洗手，认真洗手；❸不吃未煮熟的禽肉、畜肉；❹老年人、免疫力低下者加倍注意以上措施；❺凡与已知病人接触者，积极配合隔离，利家利国；❻有发烧积极就医，并如实说明禽类接触史。via@营养医师王兴国</t>
  </si>
  <si>
    <t>1790174661</t>
  </si>
  <si>
    <t>岁月似水-V</t>
  </si>
  <si>
    <t>zqF4wfqvt</t>
  </si>
  <si>
    <t>神药板蓝根，据说可治脑残，对卫生厅有特效！哈哈哈^_^^_^^_^江苏卫生厅：板蓝根冲剂可预防H7N9禽流感  http://t.cn/zTyfgEk  （分享自 @头条新闻）</t>
  </si>
  <si>
    <t>3146820982</t>
  </si>
  <si>
    <t>拓建咨询</t>
  </si>
  <si>
    <t>zqF4re1ap</t>
  </si>
  <si>
    <t>H7N9来袭，做好预防!希望大家都平安健康!生活、工作依然继续、、、、</t>
  </si>
  <si>
    <t>zqF4qDzpH</t>
  </si>
  <si>
    <t>卢洪洲同时表示根据上海市动物疾控中心对近期打捞上来的黄浦江上游漂浮死猪抽检包括34份留存样品进行禽流感通用引物检测未发现禽流感病毒。  目前还是把H7N9禽流感病原体锁定在禽类上暂时排除畜类为致病原的可能性可疑的禽类病原体包括病死的鸡鸭鹅鸽子等包括家养和野生的各种鸟类</t>
  </si>
  <si>
    <t>1734572160</t>
  </si>
  <si>
    <t>陈柏霖V</t>
  </si>
  <si>
    <t>zqF4owzoW</t>
  </si>
  <si>
    <t>都2点了[生病]感冒快点好，但愿不是H7N9</t>
  </si>
  <si>
    <t>2092102987</t>
  </si>
  <si>
    <t>靖cf</t>
  </si>
  <si>
    <t>zqF4nF3ip</t>
  </si>
  <si>
    <t>http://ww1.sinaimg.cn/thumbnail/7cb2f54bjw1e3e4hoc4shj.jpg</t>
  </si>
  <si>
    <t>终于有出来担责任的了。@爱看电子书888 @无香臭猪 【鸽子样品中检出H7N9禽流感病毒】 http://t.cn/zTy78Rp (分享自ZAKER安卓手机版)</t>
  </si>
  <si>
    <t>zqF4noE6o</t>
  </si>
  <si>
    <t>上海又确诊3例人感染H7N9禽流感病例 http://t.cn/zTy4xDT 分享自@凤凰客户端有点慌了嘛</t>
  </si>
  <si>
    <t>2781256590</t>
  </si>
  <si>
    <t>东城榆中网</t>
  </si>
  <si>
    <t>zqF4lAYbK</t>
  </si>
  <si>
    <t>上海1名与H7N9感染者密切接触者出现发热等症状 - 新闻资讯 -  东城榆中网 http://t.cn/zTyfDQf</t>
  </si>
  <si>
    <t>1050008580</t>
  </si>
  <si>
    <t>陈炎生</t>
  </si>
  <si>
    <t>厦门市城翼文化传播有限公司 常务副总经理</t>
  </si>
  <si>
    <t>zqF4iCN9W</t>
  </si>
  <si>
    <t>　【预防或治疗#H7N9#的药】 五种中成药：疏风解毒胶囊、连花清瘟胶囊、清开灵注射液、参麦注射液、生脉注射液　　  两种西药处方：推荐奥司他韦、扎那米韦； 不推荐金刚烷胺、金刚乙胺 我在:http://t.cn/zTyfDlJ</t>
  </si>
  <si>
    <t>1884905101</t>
  </si>
  <si>
    <t>kufoo-克非</t>
  </si>
  <si>
    <t>zqF4i3AK0</t>
  </si>
  <si>
    <t>今天一早，老家的不是学医的父母打电话，提醒他们注意H7N9流感，离的这么远，尽管目前病例都在长三角，但谁敢保证中原地区不沦陷？记得当年，为了抗非典，村口的公路都挖断了。未雨绸缪吧！</t>
  </si>
  <si>
    <t>1770194417</t>
  </si>
  <si>
    <t>伽伽之蓝</t>
  </si>
  <si>
    <t>zqF4by9yA</t>
  </si>
  <si>
    <t>H7N9很吓人滴。。。</t>
  </si>
  <si>
    <t>2488432783</t>
  </si>
  <si>
    <t>王家彬A</t>
  </si>
  <si>
    <t>zqF46v091</t>
  </si>
  <si>
    <t>2298317763</t>
  </si>
  <si>
    <t>云浩百货</t>
  </si>
  <si>
    <t>zqF45EHqC</t>
  </si>
  <si>
    <t>什么H7N9病毒我才不怕呢，天塌大家一起死 [怒]</t>
  </si>
  <si>
    <t>3197161402</t>
  </si>
  <si>
    <t>浣花锦绣家常菜馆</t>
  </si>
  <si>
    <t>zqF42nI6y</t>
  </si>
  <si>
    <t>http://ww1.sinaimg.cn/thumbnail/be90cfbajw1e3e4gsbjuvj.jpg</t>
  </si>
  <si>
    <t>H7N9两种中药处方：清热宣肺方、清肺解毒方 五种中成药：疏风解毒胶囊、连花清瘟胶囊、清开灵注射液、参麦注射液、生脉注射液 两种西药处方：推荐奥司他韦、扎那米韦 ；不推荐金刚烷胺、金刚乙胺。 我在:http://t.cn/zTyfeFZ</t>
  </si>
  <si>
    <t xml:space="preserve">上海鸽子样品被检出H7N9病毒 农业部：将动物感染H7N9禽流感病毒暂纳入一类动物疫病管理。 http://t.cn/zTyzrxc @搜狐新闻客户端 </t>
  </si>
  <si>
    <t>zqF3Ra2Gj</t>
  </si>
  <si>
    <t>// @荣彧花园: 问：如何防止灰霾的毒害？！ 专家：市民只需平时关上窗户就可以了。 问：怎样预防禽流感 ？！ 专家：市民只需要打开窗户做好空气流通就可以了。这就是我们的专家. //【上海新增3例人感染H7N9禽流感病例】http://t.cn/zTyfeKB (分享自 @今日头条)</t>
  </si>
  <si>
    <t>2669225261</t>
  </si>
  <si>
    <t>哈喽-微微</t>
  </si>
  <si>
    <t>zqF3PmFWi</t>
  </si>
  <si>
    <t>[话筒][话筒]大家最近一定要注意#H7N9禽流感#还有一种叫神马的#疥疮#[话筒]</t>
  </si>
  <si>
    <t>1160990440</t>
  </si>
  <si>
    <t>我以我血荐轩辕1</t>
  </si>
  <si>
    <t>zqF3PmFTQ</t>
  </si>
  <si>
    <t>#H7N9禽流感# 注意安全 详情:http://t.cn/zTw1CW7</t>
  </si>
  <si>
    <t>zqF3Kn1Rp</t>
  </si>
  <si>
    <t>畜类传染源被暂时排除  迄今为止，关于H7N9病毒的传染源是哪里，依旧不得而知。卢洪洲称，这是研究人员下一步正在做的事情。 我在:http://t.cn/zTyfeGp</t>
  </si>
  <si>
    <t>2328368691</t>
  </si>
  <si>
    <t>我是你蜀黍你知道吗</t>
  </si>
  <si>
    <t>zqF3HFxe1</t>
  </si>
  <si>
    <t xml:space="preserve">#H7N9禽流感# 它会来到河南吗  我感冒了 </t>
  </si>
  <si>
    <t>1732043422</t>
  </si>
  <si>
    <t>玄庄尼</t>
  </si>
  <si>
    <t>zqF3GdYy7</t>
  </si>
  <si>
    <t>全国感染H7N9禽流感病例总数为14人。截至4日21点，上海又确诊3例. 目前上海共6例患者中已有4例死亡，另两名患者中有1名4岁患儿，病情轻微正在康复。3日，上海有2例患者分别在同济医院、华山医院抢救无效去世，并于4日先后被确诊为人感染H7N9禽流感病例。由此可见H7N9禽流感的死亡率较高， 需加强防控.</t>
  </si>
  <si>
    <t>3217898354</t>
  </si>
  <si>
    <t>王孟哲_Calvin</t>
  </si>
  <si>
    <t>zqF3EtzWu</t>
  </si>
  <si>
    <t>#H7N9禽流感# 全国各地频现该病，一则希望媒体能以极强的社会责任心如实报道病例信息，避免炒作成分；二则希望政府能够以人民生命为重，严厉控制病毒传播，无愧于人民；三则也提醒大家每日多锻炼，出出汗，注意个人生活环境，避免感染！God  bless! 详情:http://t.cn/zTw1CW7</t>
  </si>
  <si>
    <t>2481674772</t>
  </si>
  <si>
    <t>涛多多在纽约</t>
  </si>
  <si>
    <t>zqF3Eruxr</t>
  </si>
  <si>
    <t>2021851071</t>
  </si>
  <si>
    <t>梁振宇是个要不断思考的愚蠢的人</t>
  </si>
  <si>
    <t>zqF3BbFYQ</t>
  </si>
  <si>
    <t>预防H7N9官方又找板蓝根http://t.cn/zTL0DLr 开始炒白云山了？可惜人家停牌[笑哈哈]下一轮口罩和消毒水？[偷笑]@GD势如破竹</t>
  </si>
  <si>
    <t>1785324250</t>
  </si>
  <si>
    <t>射手座的箭痕</t>
  </si>
  <si>
    <t>zqF3AAVaK</t>
  </si>
  <si>
    <t>http://ww2.sinaimg.cn/thumbnail/6a69e2dajw1e3e4fn7fqnj.jpg</t>
  </si>
  <si>
    <t>【禽流感知多少：新型H7N9病毒到底有多糟？】http://t.cn/zTyfgnN (分享自 @今日头条)</t>
  </si>
  <si>
    <t>2902949473</t>
  </si>
  <si>
    <t>阿婴-</t>
  </si>
  <si>
    <t>zqF3x5hSX</t>
  </si>
  <si>
    <t>#H7N9禽流感# 好惊啊！[伤心][可怜]</t>
  </si>
  <si>
    <t>zqF3uFnu6</t>
  </si>
  <si>
    <t>尚不确定人际间是否会传播  卢洪洲表示，甲型流感病毒具有不断变异的特性，但变异之后是传播力变强还是变弱尚不能确定，也不能完全断定H7N9在发生变异后会在人际间传播，或者不在人际间传播。 我在:http://t.cn/zTyf1XP</t>
  </si>
  <si>
    <t>zqF3kFxYU</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</si>
  <si>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http://t.cn/zTyfRvr  （分享自 @东方财富网）</t>
  </si>
  <si>
    <t>1887185290</t>
  </si>
  <si>
    <t>要虎命3000</t>
  </si>
  <si>
    <t>zqF3kkWYs</t>
  </si>
  <si>
    <t>世界上最遥远的距离，就是我在上海感染H7N9，你在三亚中标HIV。相同点是，都和鸡有关。</t>
  </si>
  <si>
    <t>zqF3fmxlK</t>
  </si>
  <si>
    <t>【上海发现6例人感染Ｈ7Ｎ9禽流感病例】截至4日23时，上海已发现6例人感染Ｈ7Ｎ9禽流感确诊病例，其中死亡4例，2例在救治之中。已发现的6例病例之间均无关联性。一名死亡病例的密切接触者中有一人出现发热、流涕、咽痒等症状，已被隔离治疗。http://t.cn/zTyfdgZ</t>
  </si>
  <si>
    <t>2313474560</t>
  </si>
  <si>
    <t>摄绅取翼</t>
  </si>
  <si>
    <t>zqF3flkHw</t>
  </si>
  <si>
    <t>上海又确诊3例人感染H7N9禽流感病例 http://t.cn/zTy4xDT（分享自@凤凰客户端）</t>
  </si>
  <si>
    <t>3174316464</t>
  </si>
  <si>
    <t>旅美浪子</t>
  </si>
  <si>
    <t>zqF3eqieZ</t>
  </si>
  <si>
    <t>#H7N9禽流感#这个新型的“鸟流感”突袭中国，发病快、病死高、无疫苗，闹得祖国人民人心惶惶。说来也怪，2003年“非典”就是突然爆发，而且在短时间内迅速蔓延；2013年“鸟流感”又来了，幸亏今年的“两会”按时举行，否则后果不堪设想。时间的巧合令人生疑，会不会有敌对分子利用候鸟来传播病毒？</t>
  </si>
  <si>
    <t>1625809831</t>
  </si>
  <si>
    <t>汤明天</t>
  </si>
  <si>
    <t>zqF3bbmGJ</t>
  </si>
  <si>
    <t>Sars十周年，当时我13岁，到现在我仍旧记得当时50元一瓶醋和100元一包的板蓝根，4年前H1N1，如今又H7N9，未来搞不好就是we are the walking dead!</t>
  </si>
  <si>
    <t>1912657185</t>
  </si>
  <si>
    <t>會飞的叁紋魚</t>
  </si>
  <si>
    <t>zqF39ahTa</t>
  </si>
  <si>
    <t>#H7N9禽流感#大自再次对人类的报复。人类该如何是好？保护环境是为一的出路。 我点评了http://t.cn/zTwIsFP 我在:http://t.cn/zTyfd0q</t>
  </si>
  <si>
    <t>3257729165</t>
  </si>
  <si>
    <t>手机用户3257729165</t>
  </si>
  <si>
    <t>zqF31alJA</t>
  </si>
  <si>
    <t>http://ww2.sinaimg.cn/thumbnail/c22d008djw1e3e4e6498xj.jpg</t>
  </si>
  <si>
    <t>3226540140</t>
  </si>
  <si>
    <t>远离流感</t>
  </si>
  <si>
    <t>zqF30ijvF</t>
  </si>
  <si>
    <t>#H7N9禽流感# 需注意个人卫生，少到人群集中的地方去，还有就是少到鸡鸭禽出售处常留。 详情:http://t.cn/zTw1CW7</t>
  </si>
  <si>
    <t>3093709195</t>
  </si>
  <si>
    <t>手机用户3093709195</t>
  </si>
  <si>
    <t>zqF2YeenL</t>
  </si>
  <si>
    <t>http://ww1.sinaimg.cn/thumbnail/b866418bjw1e3e4e1u455j.jpg</t>
  </si>
  <si>
    <t>#H7N9禽流感#[神马] 我在:http://t.cn/zTyfdwo</t>
  </si>
  <si>
    <t>1410822781</t>
  </si>
  <si>
    <t>化龙巷涂涂</t>
  </si>
  <si>
    <t>zqF2XCAE8</t>
  </si>
  <si>
    <t>爆发速度加快了，和10年前一样 《上海新增3例H7N9禽流感病例》 (来自 @头条新闻) http://t.cn/zTy2jfZ</t>
  </si>
  <si>
    <t>2611422624</t>
  </si>
  <si>
    <t>周沫微博</t>
  </si>
  <si>
    <t>zqF2XkZrS</t>
  </si>
  <si>
    <t>http://ww4.sinaimg.cn/thumbnail/9ba725a0jw1e3e4e0zj7nj.jpg</t>
  </si>
  <si>
    <t>张国荣逝世十周年，H7N9来袭。这样的环境下我又看了这部电影，比以往感触更深。喜欢那个城市，那座房子还有那个普洱茶室。「80后」又名「天长地久」 我在:http://t.cn/zTyfdz8</t>
  </si>
  <si>
    <t>1779142797</t>
  </si>
  <si>
    <t>谢理锋</t>
  </si>
  <si>
    <t>zqF2U644s</t>
  </si>
  <si>
    <t>而禽类特别是水禽是所有这些流感病毒的自然宿主，H7N9禽流感病毒是其中的一种。禽甲型流感病毒除感染禽外，还可感染人、猪、马、水貂和海洋哺乳动物。可感染人的禽流感病毒亚型为H5N1、H9N2、H7N7、H7N2、H7N3，此次报道的为人感染H7N9禽流感病毒。</t>
  </si>
  <si>
    <t>3030100650</t>
  </si>
  <si>
    <t>静坐常用思自己过</t>
  </si>
  <si>
    <t>zqF2U3VTa</t>
  </si>
  <si>
    <t>发表了博文 《人感染H7N9禽流感具有以下特征：》 - 人感染H7N9禽流感具有以下特征： 　　  高危人群，现阶段主要是从事禽类养殖、销售、宰杀、加工业者，以及在发病前一周内接触过禽类者。 　　根据 http://t.cn/zTyfrka</t>
  </si>
  <si>
    <t>2561197204</t>
  </si>
  <si>
    <t>舞王子888</t>
  </si>
  <si>
    <t>zqF2SBbjJ</t>
  </si>
  <si>
    <t>http://ww2.sinaimg.cn/thumbnail/98a8c494jw1e3e4dtybxwj.jpg</t>
  </si>
  <si>
    <t>　　中国工程院院士、传染病诊治国家重点实验室主任李兰娟表示，目前没有发现人感染H7N9禽流感病毒的二代病例，即人从禽类感染病毒后，患者没有把病毒传染给其他人，比如亲属和接诊的医务人员。</t>
  </si>
  <si>
    <t>zqF2SzYxh</t>
  </si>
  <si>
    <t>卢洪洲介绍，该病毒为新型重配病毒，其内部基因来自H9N2禽流感病毒。至于它的生物学特点、致病力、传播力目前还没有根据作出判断。在荷兰、日本及美国等地曾发生过H7N9亚型流感病毒，仅在禽间暴发疫情，但未发现过人的感染情况。 我在:http://t.cn/zTyfrdE</t>
  </si>
  <si>
    <t>zqF2P3rVf</t>
  </si>
  <si>
    <t>全国已有11人感染H7N9禽流感 其中4人死亡-http://t.cn/zTyfrR2</t>
  </si>
  <si>
    <t>2630882087</t>
  </si>
  <si>
    <t>-不懂黑的夜-</t>
  </si>
  <si>
    <t>zqF2OacTl</t>
  </si>
  <si>
    <t>沿海城市，哎 《全国确诊H7N9禽流感病例11例》 (来自 @头条新闻) http://t.cn/zTy7aIH</t>
  </si>
  <si>
    <t>zqF2MnIYB</t>
  </si>
  <si>
    <t>人体对H7N9没有抵抗力  “最终确认该病毒为H7N9。”卢洪洲说，根据相关规定，发现新的病毒样本，并不能直接对外公布消息。还需要由另一家同样级别的实验室进行复核，再由国家疾控中心进行复核确认后，才能最终确定H7N9属于新病毒。 我在:http://t.cn/zTyfrWI</t>
  </si>
  <si>
    <t>1842010564</t>
  </si>
  <si>
    <t>浣熊蓝小姐</t>
  </si>
  <si>
    <t>zqF2M67K1</t>
  </si>
  <si>
    <t>睡前读物是在微博扫了一圈H7N9魔都报道，看到新逝者里有一大婶初诊去的长宁区医院，昨天早上在古北心急火燎吃了没洗蛋壳温泉蛋的我吓得扑通扑通睡不着。脑内好遗嘱让@hn王青桃 继承三书架漫画@和风舞叶 继承俩柜子J家周边@emma很乖 继承沪宁杭美食压箱底小别册和所有会员卡后才平静了些许#不枉走一遭#</t>
  </si>
  <si>
    <t>2944690871</t>
  </si>
  <si>
    <t>CHENGJIE成洁</t>
  </si>
  <si>
    <t>zqF2LcSNX</t>
  </si>
  <si>
    <t>#H7N9禽流感# 不管怎样希望政府媒体或者权威人士都能够担负起自己的责任，为自己的话负责，很多时候你们的一句话可能就是很多人的性命。。。。 详情:http://t.cn/zTw1CW7</t>
  </si>
  <si>
    <t>1985325793</t>
  </si>
  <si>
    <t>红米妈咪</t>
  </si>
  <si>
    <t>zqF2Lb3ee</t>
  </si>
  <si>
    <t>[弱] //【上海1名与H7N9感染者密切接触者出现发热等症状】http://t.cn/zTyfrpa (分享自 @今日头条)</t>
  </si>
  <si>
    <t>2130454642</t>
  </si>
  <si>
    <t>晋江曾朝辉</t>
  </si>
  <si>
    <t>zqF2H4IsY</t>
  </si>
  <si>
    <t>http://ww3.sinaimg.cn/thumbnail/7efc2872jw1e3e4dch0quj.jpg</t>
  </si>
  <si>
    <t>2335518364</t>
  </si>
  <si>
    <t>德德_DD</t>
  </si>
  <si>
    <t>zqF2CBzbu</t>
  </si>
  <si>
    <t>农业部在上海一市场监测到H7N9禽流感阳性样品http://t.cn/zTy75lT分享自凤凰新闻HD</t>
  </si>
  <si>
    <t>3242661092</t>
  </si>
  <si>
    <t>张帅同学的家在000</t>
  </si>
  <si>
    <t>zqF2vgCTv</t>
  </si>
  <si>
    <t>我的成长是多麽给力[给力][给力][给力]...上小学时是非典[给力][给力][给力]...上初中时是禽流感[给力][给力][给力]...到了高中是H1N1[给力][给力][给力]...然而大学是H7N9[给力][给力][给力]...你说说看我的成长给不给力[给力][给力][给力]...可我就是这么过来的... 我在这里:http://t.cn/zjcJdG7</t>
  </si>
  <si>
    <t>1650885121</t>
  </si>
  <si>
    <t>勇敢的心xzp</t>
  </si>
  <si>
    <t>zqF2rmZNX</t>
  </si>
  <si>
    <t>怎么会在全国同时爆发H7N9，像非典时期是扩散式的，这个是爆发似的，这次是从禽类产生的，那下次会不会直接人身上产生呢！！[委屈]</t>
  </si>
  <si>
    <t>3119762394</t>
  </si>
  <si>
    <t>May蜜雪儿</t>
  </si>
  <si>
    <t>zqF2rnTCI</t>
  </si>
  <si>
    <t>#H7N9禽流感# 多灾多难的中国啊！[委屈] 我在:http://t.cn/zTyfBmm</t>
  </si>
  <si>
    <t>3148712523</t>
  </si>
  <si>
    <t>只为你点歌不要悲伤的</t>
  </si>
  <si>
    <t>zqF2roQCY</t>
  </si>
  <si>
    <t>虾米音乐</t>
  </si>
  <si>
    <t>http://ww4.sinaimg.cn/thumbnail/bbad8a4bjw1e3e4cp2qxnj.jpg</t>
  </si>
  <si>
    <t>其实我还好 -俞灏明 http://t.cn/zjReUwx 最近H7N9有愈演愈烈的趋势，虽然可能是媒体渲染才弄得人心惶惶，但你身处的医院弄不好也可能会收治疑似病例患者。或许是小题大作，我关注着事态发展，为你紧张，请别介意我外行的口吻：注意保护好自己。我想听到你很好，一直都很好的讯息。</t>
  </si>
  <si>
    <t>1908540724</t>
  </si>
  <si>
    <t>九点15分</t>
  </si>
  <si>
    <t>zqF2oqzlG</t>
  </si>
  <si>
    <t>H7N9听到很想手机的名字！你觉得呢？</t>
  </si>
  <si>
    <t>2687041973</t>
  </si>
  <si>
    <t>久安cz</t>
  </si>
  <si>
    <t>zqF2ngGht</t>
  </si>
  <si>
    <t>这不科学啊  发条微博带禽流感三个字然后就会有提示 点进去说咽痒得可能是禽流感h7n9   我是不是要死了[感冒][感冒] ！！！</t>
  </si>
  <si>
    <t>2091654732</t>
  </si>
  <si>
    <t>深圳打折大搜集</t>
  </si>
  <si>
    <t>zqF2ngGhs</t>
  </si>
  <si>
    <t>http://ww3.sinaimg.cn/thumbnail/7cac1e4cjw1e3e4ciuigej.jpg</t>
  </si>
  <si>
    <t>1501027903</t>
  </si>
  <si>
    <t>开心兔妈咪</t>
  </si>
  <si>
    <t>zqF2kzZX6</t>
  </si>
  <si>
    <t>//@萨哒姆:问：如何防止灰霾的毒害？！ 专家：市民只需平时关上窗户就可以了。 问：怎样预防禽流感？！ 专家：市民只需要打开窗户做好空气流通就可以了。这就是我们的专家. //【上海新增3例人感染H7N9禽流感病例】http://t.cn/zTyfB97 (分享自 @今日头条)</t>
  </si>
  <si>
    <t>2041652853</t>
  </si>
  <si>
    <t>中国柳州网</t>
  </si>
  <si>
    <t>中国柳州网(www.chinaliuzhou.com)官方微博</t>
  </si>
  <si>
    <t>zqF2gu0cc</t>
  </si>
  <si>
    <t>我国已发现14例H7N9禽流感病例 5人死亡 http://t.cn/zTyfBvU  （分享自 @中国柳州网）</t>
  </si>
  <si>
    <t>zqF2grPqd</t>
  </si>
  <si>
    <t>（河内综合电）越南政府昨日宣布，即日起停止从中国跨境运输家禽，以防止H7N9禽流感传播到越南。据越南通讯社报道，4月2日，越南农业和农村发展部部长高德发（Cao Duc Phat）下令，对跨境家禽运输和贸易实施更加严格的禁令。 高德发还呼吁地方官员与边境士兵、海军、警察、市场观察家和动物卫生部门</t>
  </si>
  <si>
    <t>2274193604</t>
  </si>
  <si>
    <t>cpluspluspro</t>
  </si>
  <si>
    <t>zqF2grPnb</t>
  </si>
  <si>
    <t>上海父子三人仅父亲检出H7N9，但三人都发病，父亲和小儿子病逝。是否有如下两种可能： 1， 流感在人体会变异，之后以别种病毒形式传染其他人，故接触者检查不出H7N9病毒； 2， 致命的根本就非H7N9病毒，而是其他病毒，只是顺带着这些人身上都携带这种很多人都携带的病毒而已。这其他病毒不排除来自于猪。</t>
  </si>
  <si>
    <t>1879675693</t>
  </si>
  <si>
    <t>宇之传说</t>
  </si>
  <si>
    <t>zqF2gae9p</t>
  </si>
  <si>
    <t>http://ww4.sinaimg.cn/thumbnail/7009932djw1e3e4c84x8wj.jpg</t>
  </si>
  <si>
    <t>#H7N9禽流感#板蓝根！神器也，病毒一直在变，板蓝根却经得起时间的考验！ 中国的板蓝根，世界的保险套！[嘻嘻] 我在:http://t.cn/zTyfBIu</t>
  </si>
  <si>
    <t>2949172793</t>
  </si>
  <si>
    <t>胡胡胡惠琴</t>
  </si>
  <si>
    <t>zqF2eErnf</t>
  </si>
  <si>
    <t>在 H7N9禽流感的时候。   还有什么是可以放心吃的，难道只能吃素。  额，只能这样了。  啊门</t>
  </si>
  <si>
    <t>3253569264</t>
  </si>
  <si>
    <t>鑫v岩</t>
  </si>
  <si>
    <t>zqGRkr6vk</t>
  </si>
  <si>
    <t>农业部：上海鸽子样品中检出H7N9禽流感病毒 http://t.cn/zTyJvaw (手机QQ浏览器) 我在:http://t.cn/zTyJvXF</t>
  </si>
  <si>
    <t>2515027065</t>
  </si>
  <si>
    <t>0611金牛狮子座</t>
  </si>
  <si>
    <t>zqGRkas40</t>
  </si>
  <si>
    <t>为啥叫h7n9？病毒可分为甲(A)、乙 (B)、丙(C)三型。其中，甲型流感依据 流感病毒血凝素蛋白(HA)   的不同可分为1-16种亚型， 根据 病毒神经氨酸酶蛋白(NA)   的不同可分为1-9种亚型，HA不同亚型可以与NA的不同亚型 相互组合形成不同的流感病毒。  而禽类特别是水禽是所有这些流感病</t>
  </si>
  <si>
    <t>3240505894</t>
  </si>
  <si>
    <t>清风DI</t>
  </si>
  <si>
    <t>zqGRiCrAd</t>
  </si>
  <si>
    <t xml:space="preserve"> 《中国印发人感染H7N9禽流感诊疗方案及防控方案》 (来自 @手机搜狐) http://t.cn/zTLo2br</t>
  </si>
  <si>
    <t>3083186650</t>
  </si>
  <si>
    <t>kko黯然销魂夜</t>
  </si>
  <si>
    <t>zqGRgBuoq</t>
  </si>
  <si>
    <t>http://ww4.sinaimg.cn/thumbnail/b7c5b1dajw1e3ecdwuo7sj.jpg</t>
  </si>
  <si>
    <t xml:space="preserve">            【4月4日新浪晚报】我国多地备战H7N9禽流感；日本拟取消钓鱼岛“执法线” (来自 @手机新浪网) http://t.cn/zTL3bFv</t>
  </si>
  <si>
    <t>2337498201</t>
  </si>
  <si>
    <t>风中舞动的石头</t>
  </si>
  <si>
    <t>zqGRevtMq</t>
  </si>
  <si>
    <t>[弱] //【上海新增3例人感染H7N9禽流感病例】http://t.cn/zTyJv5x (分享自 @今日头条)</t>
  </si>
  <si>
    <t>2529510464</t>
  </si>
  <si>
    <t>牟玉兴</t>
  </si>
  <si>
    <t>zqGR6vyYL</t>
  </si>
  <si>
    <t>http://ww4.sinaimg.cn/thumbnail/96c54440gw1e3ecdgyispg.gif</t>
  </si>
  <si>
    <t>老百姓在聚聊:H7N9禽流感已威慑到了人的健康和生命.生活在脏乱差环境里的居民，特别要加强自我保护意识.新闻里怀疑是"鸡鸭鸟"传播的病毒，可又有谁在关注，地上走的，怀里抱的，"猫狗兔"也会传播病毒。理由；宠物存在着H7N9禽流感非常因果关系.</t>
  </si>
  <si>
    <t>zqGR25NOq</t>
  </si>
  <si>
    <t>【我国已发现14例H7N9禽流感病例 5人死亡】上海共确诊6例人感染H7N9禽流感病例，死亡4例，另外2例正在救治，其中一例是幼托儿童，病情轻微，正在康复中。 其他8例感染H7N9禽流感的是江苏4例、安徽1例、浙江3例。 http://t.cn/zTyUekz 慕评：上海为什么最严重？</t>
  </si>
  <si>
    <t>zqGR0jk25</t>
  </si>
  <si>
    <t>世卫组织：已发现H7N9病毒出现变异 易感染人体 | 世卫组织：H7N9禽流感蔓延风险较低 http://t.cn/zTyxs31 据新华社电 世界卫生组织发言人格雷戈里·哈特尔3日在日内瓦说，H7N9禽流感病毒的宿主和传 http://t.cn/zTyxs33</t>
  </si>
  <si>
    <t>2929926263</t>
  </si>
  <si>
    <t>手机用户2929926263</t>
  </si>
  <si>
    <t>zqGQWsLgs</t>
  </si>
  <si>
    <t>http://ww3.sinaimg.cn/thumbnail/aea32077jw1e3ecd3bplaj.jpg</t>
  </si>
  <si>
    <t>1931704477</t>
  </si>
  <si>
    <t>FM104襄阳之声</t>
  </si>
  <si>
    <t>襄阳新闻广播官方微博</t>
  </si>
  <si>
    <t>zqGQVk6xw</t>
  </si>
  <si>
    <t>http://ww2.sinaimg.cn/thumbnail/7323789djw1e3ecd1mg4zj.jpg</t>
  </si>
  <si>
    <t xml:space="preserve">    #104博闻天下#农业部新闻办公室 昨天发布，昨天，国家禽流感参考实验室从上海市送检的松江区沪淮农副产品批发市场鸽子样品中检测到H7N9禽流感病毒，基因序列分析结果表明，该毒株为低致病力禽流感病毒，与H7N9禽流感病毒人分离株高度同源。 </t>
  </si>
  <si>
    <t>2634943963</t>
  </si>
  <si>
    <t>然富</t>
  </si>
  <si>
    <t>zqGQUad8T</t>
  </si>
  <si>
    <t>预防为主 《喝板蓝根冲剂可预防H7N9》 (来自 @手机搜狐) http://t.cn/zTyxz8W</t>
  </si>
  <si>
    <t>转 // #我在看新闻# 《世卫：H7N9已变异 易感染人体》  上海一市场鸽子感染H7N9病毒，事发市场活禽全部扑杀。 http://t.cn/zTyIKsh</t>
  </si>
  <si>
    <t>1995937727</t>
  </si>
  <si>
    <t>西点营长助理</t>
  </si>
  <si>
    <t>zqGQOveOo</t>
  </si>
  <si>
    <t>http://ww3.sinaimg.cn/thumbnail/76f797bfjw1e3eccre4tag.gif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</si>
  <si>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http://t.cn/zTyxsIl  （分享自 @凤凰网）</t>
  </si>
  <si>
    <t>3235324720</t>
  </si>
  <si>
    <t>兰儿的幸福猪</t>
  </si>
  <si>
    <t>zqGQNDVN8</t>
  </si>
  <si>
    <t>十年前现在非典，十年后H7N9，中国人又要面对极大的考验了！</t>
  </si>
  <si>
    <t>2345243391</t>
  </si>
  <si>
    <t>浪漫quarter</t>
  </si>
  <si>
    <t>zqGQJde0i</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</si>
  <si>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</si>
  <si>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zqGQF2Sxa</t>
  </si>
  <si>
    <t>h7n9病毒来自鸽子吗？[话筒]</t>
  </si>
  <si>
    <t>1447091173</t>
  </si>
  <si>
    <t>中国净水行业标兵</t>
  </si>
  <si>
    <t>zqGQEbPfK</t>
  </si>
  <si>
    <t>http://ww2.sinaimg.cn/thumbnail/5640dbe5jw1e3ecc9rcwuj.jpg</t>
  </si>
  <si>
    <t>视频:上海回应20天后公布H7N9信息称检测需时间 http://t.cn/zT2mQNn  （分享自 @新浪视频）</t>
  </si>
  <si>
    <t>1670163597</t>
  </si>
  <si>
    <t>王yan生</t>
  </si>
  <si>
    <t>zqGQDgoLi</t>
  </si>
  <si>
    <t>H7N9禽流感一般表现为流感样症状，如发热，咳嗽，少痰，可伴有头痛、肌肉酸痛和全身不适。重症患者病情发展迅速，表现为重症肺炎，体温大多持续在39℃以上，出现呼吸困难，可伴有咯血痰等。在生活中遇到一上症状，也不要惊慌，请直接到医院进行检查治疗。</t>
  </si>
  <si>
    <t xml:space="preserve"> 《中国发现14例H7N9禽流感病例》 (来自 @头条新闻) http://t.cn/zTyUHJi</t>
  </si>
  <si>
    <t>zqGQC6L4J</t>
  </si>
  <si>
    <t>http://t.cn/zTyxsvN 浙江确诊两例H7N9禽流感病例1人死亡 高清</t>
  </si>
  <si>
    <t>2269822977</t>
  </si>
  <si>
    <t>我心依旧-67</t>
  </si>
  <si>
    <t>zqGQAAG5A</t>
  </si>
  <si>
    <t>HTC 夺目3D</t>
  </si>
  <si>
    <t>【少接触活禽】上海在鸽子身上发现h7n9病毒。</t>
  </si>
  <si>
    <t>2654134703</t>
  </si>
  <si>
    <t>萍子童鞋2012</t>
  </si>
  <si>
    <t>zqGQAkhhP</t>
  </si>
  <si>
    <t>上海一名与H7N9患者接触者出现发热症状。http://t.cn/zTyxFFY</t>
  </si>
  <si>
    <t>3288298142</t>
  </si>
  <si>
    <t>我的宝贝依彤</t>
  </si>
  <si>
    <t>zqGQyi8lD</t>
  </si>
  <si>
    <t>#我现在的心情#是:H7N9禽流感什么时候能过去呀？</t>
  </si>
  <si>
    <t>1885698283</t>
  </si>
  <si>
    <t>萝丝萝林</t>
  </si>
  <si>
    <t>zqGQwswdn</t>
  </si>
  <si>
    <t>【H7N9病毒已变异 更易感染人体】http://t.cn/zTyxFBc (分享自 @今日头条)</t>
  </si>
  <si>
    <t>1930496395</t>
  </si>
  <si>
    <t>992汽车音乐电台</t>
  </si>
  <si>
    <t>992汽车音乐电台（湖南郴州）</t>
  </si>
  <si>
    <t>zqGQv04Vh</t>
  </si>
  <si>
    <t>http://ww3.sinaimg.cn/thumbnail/7311098bgw1e3ecbw8g17j.jpg</t>
  </si>
  <si>
    <t>【禽流感知多少：H7N9病毒到底有多糟？】中国内地已有14人感染H7N9禽流感病毒，其中5人死亡。美联社4日通过科普问答方式介绍H7N9病毒。好消息是，截至目前，尚无迹象表明H7N9病毒在人际间传播，但H7N9病毒或已发生变异。目前没有疫苗。只要家禽烹饪得当，还是可以安全食用。</t>
  </si>
  <si>
    <t>zqGQupDDh</t>
  </si>
  <si>
    <t>上海1人与H7N9感染者接触后发热 已被隔离治疗 | 新华网上海4月4日电（记者仇逸 李荣）记者从上海市卫生和计划生育委员会获悉，截至4日23时，上海共发现6例人感染H7N9禽流感确诊病例，死亡4例，2例正在救治之中，6例病例之间均无关联性。一名死亡 http://t.cn/zTyxFmR</t>
  </si>
  <si>
    <t>2300695481</t>
  </si>
  <si>
    <t>嗨妹子放开那畜牲</t>
  </si>
  <si>
    <t>zqGQtxnUM</t>
  </si>
  <si>
    <t>我怎么感觉这次H7N9跟上海那次死猪有关系，这次上海感染的人最多吧。 我在这里:http://t.cn/zlMTNJd</t>
  </si>
  <si>
    <t>1864433444</t>
  </si>
  <si>
    <t>生命終結手</t>
  </si>
  <si>
    <t>zqGQtgJww</t>
  </si>
  <si>
    <t>我在看【视频：南京女子感染H7N9禽流感 全国4例2人死亡】：为什么病毒带原者总是在中国传播出来，03年的SARS还记得吗 http://t.cn/zTAFytc （分享自 @优酷资讯）</t>
  </si>
  <si>
    <t>1975661364</t>
  </si>
  <si>
    <t>1小草-小草</t>
  </si>
  <si>
    <t>zqGQrcEB2</t>
  </si>
  <si>
    <t>http://ww2.sinaimg.cn/thumbnail/75c23334jw1e3ecbshapkj.jpg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</si>
  <si>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http://t.cn/zTyxFOs  （分享自 @凤凰网）</t>
  </si>
  <si>
    <t>1012570290</t>
  </si>
  <si>
    <t>小鹿骑车</t>
  </si>
  <si>
    <t>zqGQqhtIk</t>
  </si>
  <si>
    <t>十年了，病毒都换届了，板蓝根却依然是主治。[泪]#H7N9禽流感#</t>
  </si>
  <si>
    <t>1376240774</t>
  </si>
  <si>
    <t>茅五</t>
  </si>
  <si>
    <t>zqGQotNu0</t>
  </si>
  <si>
    <t>http://ww1.sinaimg.cn/thumbnail/5207c486jw1e3ecbotjnjj.jpg</t>
  </si>
  <si>
    <t>发表了一篇转载博文 《[转载]草根版H7N9禽流感炒作概念医药股》 -  http://t.cn/zTyxFWx</t>
  </si>
  <si>
    <t>1374163255</t>
  </si>
  <si>
    <t>常迟悟州</t>
  </si>
  <si>
    <t>zqGQmbfQg</t>
  </si>
  <si>
    <t>zqGQlxG5q</t>
  </si>
  <si>
    <t>http://ww2.sinaimg.cn/thumbnail/9afe904fjw1e3ecbke8d9j.jpg</t>
  </si>
  <si>
    <t>我国已发现14例H7N9禽流感病例 5人死亡 http://t.cn/zTyUekz</t>
  </si>
  <si>
    <t>2893362981</t>
  </si>
  <si>
    <t>疯狂趁年轻</t>
  </si>
  <si>
    <t>zqGQkoM66</t>
  </si>
  <si>
    <t>#H7N9禽流感#但愿不要像甲型H1N1那样，上帝保佑！[呵呵][委屈] 我点评了http://t.cn/zTwIsFP 我在:http://t.cn/zTyxFSB</t>
  </si>
  <si>
    <t>1879741544</t>
  </si>
  <si>
    <t>流星猪_Leo</t>
  </si>
  <si>
    <t>zqGQgydmQ</t>
  </si>
  <si>
    <t>分享网易新闻:「沪1人与H7N9患者接触后发热」 http://t.cn/zTyM0Gf @网易新闻客户端</t>
  </si>
  <si>
    <t>2280353482</t>
  </si>
  <si>
    <t>湖南好心情007</t>
  </si>
  <si>
    <t>zqGQeu8p7</t>
  </si>
  <si>
    <t>http://ww4.sinaimg.cn/thumbnail/87eb6ecajw1e3ecb9j7g5j.jpg</t>
  </si>
  <si>
    <t xml:space="preserve"> 《陇制H7N9禽流感中药防治预案》 (来自 @头条新闻) http://t.cn/zTL0VrO</t>
  </si>
  <si>
    <t>1679586347</t>
  </si>
  <si>
    <t>曹宪仁</t>
  </si>
  <si>
    <t>天津社会科学院副研究员 历史学博士</t>
  </si>
  <si>
    <t>zqGQe9oDa</t>
  </si>
  <si>
    <t>如今上海、江苏等地发现H7N9感染者越来越多，这让我过几天要去此处的考察，有了些许担心，真是时机赶得很不好啊，主要自己做好准备了！！</t>
  </si>
  <si>
    <t>1712871182</t>
  </si>
  <si>
    <t>来自远方的天国</t>
  </si>
  <si>
    <t>zqGQcp6FD</t>
  </si>
  <si>
    <t>http://ww3.sinaimg.cn/thumbnail/6618570ejw1e3ecb6h8tlg.gif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</si>
  <si>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http://t.cn/zTyxFyO  （分享自 @凤凰网）</t>
  </si>
  <si>
    <t>1341482643</t>
  </si>
  <si>
    <t>顺德碧桂园</t>
  </si>
  <si>
    <t>zqGQbtFYB</t>
  </si>
  <si>
    <t>http://ww4.sinaimg.cn/thumbnail/4ff56693gw1e3ecaxzh4rj.jpg</t>
  </si>
  <si>
    <t>內地變種禽流感H7N9疫情一爆不可收拾，再新增五宗人類確診個案，兩死三病危。國家農業部在追查迄今造成十四人確診的殺人病毒源頭有突破性進展，國家禽流感參考實驗室在上海松江區批發市場一個鴿子樣本驗出H7N9病毒，病毒基因排序與感染者找到的病毒屬「高度同源」...[阅读全文：http://t.cn/zTyxFbT ]</t>
  </si>
  <si>
    <t>1730243272</t>
  </si>
  <si>
    <t>第一时间</t>
  </si>
  <si>
    <t>CCTV2《第一时间》栏目官方微博</t>
  </si>
  <si>
    <t>zqGQ97ZQL</t>
  </si>
  <si>
    <t>新鲜资讯，感性财经，今天第一时间您将看到：阿根廷遭遇特大暴雨袭击，已造成54人死亡，全国举行3日哀悼。全国感染H7N9禽流感病例上升到14例，死亡人数上升到5人。国五条地方细则实施，天津部分卖家，不惜违约赔款，要求终止合同。@央视财经</t>
  </si>
  <si>
    <t>1390475172</t>
  </si>
  <si>
    <t>酒城斗士</t>
  </si>
  <si>
    <t>zqGQ7EjMS</t>
  </si>
  <si>
    <t>http://ww2.sinaimg.cn/thumbnail/52e0f7a4jw1e3ecazryiej.jpg</t>
  </si>
  <si>
    <t>央视东方时空报道。。H7N9病源来自鸽子 《四川确诊一例重症H1N1病例》 (来自 @头条新闻) http://t.cn/zTyxVrq</t>
  </si>
  <si>
    <t>1471141834</t>
  </si>
  <si>
    <t>贾海兰-</t>
  </si>
  <si>
    <t>zqGQ7EjLX</t>
  </si>
  <si>
    <t>H7N9不断爆出新患者与死亡的人数，但真相却如同北京上空的雾霾。。。</t>
  </si>
  <si>
    <t>1714726251</t>
  </si>
  <si>
    <t>留溪天下第一</t>
  </si>
  <si>
    <t>zqGQ7oEIN</t>
  </si>
  <si>
    <t>http://ww2.sinaimg.cn/thumbnail/6634a56bjw1e3ecaz0ik4j.jpg</t>
  </si>
  <si>
    <t xml:space="preserve"> @东方网: 【新闻制图：全国H7N9禽流感确诊病例地图】截至4月5日0时，官方公布的全国H7N9禽流感确诊病例增至14例，其中上海6例，江苏4例，浙江3例，安徽1例；共有5人死亡；8名男性，6名女性；60岁以上老人5名，儿童1名(4岁)；至少3人从事与禽类有接触的工作。Via@头条新闻</t>
  </si>
  <si>
    <t>2863768473</t>
  </si>
  <si>
    <t>旭日东升2863768473</t>
  </si>
  <si>
    <t>zqGQ6bSwy</t>
  </si>
  <si>
    <t>面对这种病毒，绝不能屈服它，一定要战胜它， //【上海新增3例人感染H7N9禽流感病例】http://t.cn/zTyxFhB (分享自 @今日头条)</t>
  </si>
  <si>
    <t>2296743165</t>
  </si>
  <si>
    <t>刘进同</t>
  </si>
  <si>
    <t>zqGQ5jCUQ</t>
  </si>
  <si>
    <t>http://ww3.sinaimg.cn/thumbnail/88e584fdjw1e3ecavwrstj.jpg</t>
  </si>
  <si>
    <t>『甘肃卫生厅推荐按摩迎香穴预防H7N9禽流感』http://t.cn/zTybzPV（分享自@新浪视野 WAP版）</t>
  </si>
  <si>
    <t>3126154742</t>
  </si>
  <si>
    <t>淡然蓝芷若</t>
  </si>
  <si>
    <t>zqGQ3uXfW</t>
  </si>
  <si>
    <t>#H7N9禽流感#问如何防雾霾？专家说尽量少外出，关闭窗户。又问如何防禽流感？专家又说多开窗户通风。横竖都一死，这可咋办？</t>
  </si>
  <si>
    <t>1421210211</t>
  </si>
  <si>
    <t>青衫结</t>
  </si>
  <si>
    <t>zqGQ2CUVc</t>
  </si>
  <si>
    <t>http://ww1.sinaimg.cn/thumbnail/54b5f263jw1e3ecarx0vnj.jpg</t>
  </si>
  <si>
    <t>1949763931</t>
  </si>
  <si>
    <t>灯芯儿儿</t>
  </si>
  <si>
    <t>zqGQ0jaSi</t>
  </si>
  <si>
    <t>南周阅读器iPad版</t>
  </si>
  <si>
    <t>http://ww2.sinaimg.cn/thumbnail/7437095bjw1e3ecao85ioj.jpg</t>
  </si>
  <si>
    <t>分享 @南方周末 文章【H7N9从哪里来】H7N9是一种全新的病毒，在鸟类身上表现温和，但到了人身上就变得十分凶险。5年前，中国科学家在完成一项禽流感研究后指出：不同病毒有在人体内发生基因重新组合的风险... http://t.cn/zTLQ18d</t>
  </si>
  <si>
    <t>2002516035</t>
  </si>
  <si>
    <t>王胜明yd</t>
  </si>
  <si>
    <t>zqGPX17cB</t>
  </si>
  <si>
    <t>http://ww4.sinaimg.cn/thumbnail/775bf843jw1e3ecajifybj.jpg</t>
  </si>
  <si>
    <t>清明时节雨纷纷，H7N9扰乱人，提醒大家勤锻炼，身体康健是根本。</t>
  </si>
  <si>
    <t>2239885060</t>
  </si>
  <si>
    <t>东莞潮流杂志</t>
  </si>
  <si>
    <t>zqGPWptts</t>
  </si>
  <si>
    <t>http://ww4.sinaimg.cn/thumbnail/8581ef04jw1e3ecaiutb9j.jpg</t>
  </si>
  <si>
    <t>1100580692</t>
  </si>
  <si>
    <t>沉底老西儿</t>
  </si>
  <si>
    <t>zqGPVgPle</t>
  </si>
  <si>
    <t>http://ww1.sinaimg.cn/thumbnail/41998754jw1e3ecagkc4bj.jpg</t>
  </si>
  <si>
    <t>2053256377</t>
  </si>
  <si>
    <t>23号螃蟹座</t>
  </si>
  <si>
    <t>zqGPPBAQW</t>
  </si>
  <si>
    <t>【上海1名与H7N9感染者密切接触者出现发热等症状】http://t.cn/zTyxkCU (分享自 @今日头条)</t>
  </si>
  <si>
    <t>zqGPM7gLE</t>
  </si>
  <si>
    <t>http://ww1.sinaimg.cn/thumbnail/bffb131bjw1e3eca3fw3ej.jpg</t>
  </si>
  <si>
    <t>分享自陈乔恩  《H7N9禽流感疫情扩散？四川小学203人发烧、呕吐》 -  中国H7N9禽流感疫情持续扩散，整个长江流域下游几乎都沦陷，疫情似乎有逐渐往内地移动的迹象，官方研判「鸭子」...  (来自 @头条博客) -   http://t.cn/zTyxkx8</t>
  </si>
  <si>
    <t>1234751441</t>
  </si>
  <si>
    <t>俗家人释永乖</t>
  </si>
  <si>
    <t>zqGPJqyD4</t>
  </si>
  <si>
    <t>发表了博文 《已发现H7N9病毒出现变异 易感染人体》 - 【转载】世卫组织：已发现H7N9病毒出现变异 易感染人体 2013年04月05日 02:25 来源：新京报 原标题：全国确诊H7N9禽流感患 http://t.cn/zTyxkfN</t>
  </si>
  <si>
    <t>2392397873</t>
  </si>
  <si>
    <t>全指挥</t>
  </si>
  <si>
    <t>zqGPHopUZ</t>
  </si>
  <si>
    <t>http://ww4.sinaimg.cn/thumbnail/8e991831jw1e3ec9w7p71j.jpg</t>
  </si>
  <si>
    <t>中国已发现14例H7N9禽流感病例  http://t.cn/zTyxkb4  （分享自 @头条新闻）</t>
  </si>
  <si>
    <t>3214917361</t>
  </si>
  <si>
    <t>在这个世界里我需要你</t>
  </si>
  <si>
    <t>zqGPCBtgx</t>
  </si>
  <si>
    <t>十年前，就在北半球冷暖天气交替之时，中国爆发了沙斯疫情（SARS；中国称为非典型肺炎），并在全球蔓延开来；十年后的今天，又是冷暖天气交替时，中国惊传出现H7N9禽流感病例。一刷微博，满是禽流感预警的新闻。 我在:http://t.cn/zTyxkAc</t>
  </si>
  <si>
    <t>1364392107</t>
  </si>
  <si>
    <t>禁区里的狐狸</t>
  </si>
  <si>
    <t>zqGPAzAyc</t>
  </si>
  <si>
    <t>什么H7N9狗屁专家啊！＂应该来自禽类＂＂传染源目前还不清楚＂那你还解释个毛啊，幼稚的可笑！这样看来，专家和我们这些屁民并无区别！</t>
  </si>
  <si>
    <t>1619002425</t>
  </si>
  <si>
    <t>找生物</t>
  </si>
  <si>
    <t>zqGPywsq2</t>
  </si>
  <si>
    <t>http://ww1.sinaimg.cn/thumbnail/60800439jw1e3ec9j64thj.jpg</t>
  </si>
  <si>
    <t>【禽流感知多少：新型H7N9病毒到底有多糟？】 http://t.cn/zTyxDsQ 2013年4月4日，上海农贸批发市场内，家禽批发商正在搬放鸡笼。 在中国境内感染并致人丧命后，一种此前未在人身上发现的禽流感病毒（H7N9）本周引起世界关注。科学家一直在忙于搞清这种病毒产生的过程，而更重要的...（分享自@无觅网）</t>
  </si>
  <si>
    <t>zqGPxCgJA</t>
  </si>
  <si>
    <t>http://ww4.sinaimg.cn/thumbnail/7e2aa82ejw1e3ec9i1cavg.gif</t>
  </si>
  <si>
    <t>【李炜：新型禽流感病毒的出现与人类发展有关】凤凰卫视4月3日播出：“李炜：新型禽流感病毒的出现与人类发展有关”，以下为文字实录：杨娟：内地现在已经确诊有7例人感染H7N9禽流感的病例，可以说好像是来势汹汹，现在大家对于这样子的公共卫 http://t.cn/zTyxDU6  （分享自 @凤凰网）分析透彻，好!</t>
  </si>
  <si>
    <t>3167024782</t>
  </si>
  <si>
    <t>冷冷涩郎</t>
  </si>
  <si>
    <t>zqGPunlLk</t>
  </si>
  <si>
    <t>H7N9，现在到底么样了，咱们都还安全，对吧</t>
  </si>
  <si>
    <t>zqGPul9lU</t>
  </si>
  <si>
    <t>del20130617[193027316]6446</t>
  </si>
  <si>
    <t>H7N9病毒检验试剂运抵广东 首期可测1000人份 | http://t.cn/zTyxDrh 昨晚，广东省疾控中心首席专家、传染病预防控制所所长何剑峰接受笔者采访时透露，国家疾控中心发出的首期5套H7N9病毒检测试剂盒已经送抵 http://t.cn/zTyxDr7</t>
  </si>
  <si>
    <t>1672113617</t>
  </si>
  <si>
    <t>dancheche</t>
  </si>
  <si>
    <t>zqGPtt7f3</t>
  </si>
  <si>
    <t>发表了博文 《东南快报：我国H7N9新增4病例又死2人》 - 我国H7N9新增4病例又死2人 2013年04月05日06:00 东南快报 微博 我有话说 　　截至4日21时，浙江省和上海市分别新确诊1 http://t.cn/zTyxD1e</t>
  </si>
  <si>
    <t>2970350014</t>
  </si>
  <si>
    <t>海阔凭鱼跃----</t>
  </si>
  <si>
    <t>zqGPtdsvL</t>
  </si>
  <si>
    <t>#H7N9禽流感# 快去买板蓝根股，一定涨。 详情:http://t.cn/zTw1CW7</t>
  </si>
  <si>
    <t>1771817274</t>
  </si>
  <si>
    <t>CodeMonkey_ys123</t>
  </si>
  <si>
    <t>zqGPqvNp6</t>
  </si>
  <si>
    <t>国内H7N9禽流感这么严重，这之前回国的童鞋们，你们还好嘛？你们返回英国的入境时，会不会很麻烦？？@噜噜噜噜噜啦啦 @洛淇淇s洛鑫鑫oO</t>
  </si>
  <si>
    <t>2263656231</t>
  </si>
  <si>
    <t>吴用很牛</t>
  </si>
  <si>
    <t>zqGPotEYQ</t>
  </si>
  <si>
    <t>出来混，总要还的。上海人民刚刚喝完免费的猪肉汤，就遭遇了H7N9。早安，上海。 我在:http://t.cn/zTyxDHH</t>
  </si>
  <si>
    <t>zqGPnfFAe</t>
  </si>
  <si>
    <t>发表了博文 《H7N9禽流感疫情扩散？四川小学203人发烧、呕吐》 - 中国H7N9禽流感疫情持续扩散，整个长江流域下游几乎都沦陷，疫情似乎有逐渐往内地移动的迹象，官方研判「鸭子」是传染的主要途径，而 http://t.cn/zTyxDjj</t>
  </si>
  <si>
    <t>1681980960</t>
  </si>
  <si>
    <t>砂轮儿拗</t>
  </si>
  <si>
    <t>zqGPn1dLW</t>
  </si>
  <si>
    <t xml:space="preserve"> 美国：正密切关注中国爆发H7N9疫情: 美国表示，正在密切注意中国出现的新型禽流感疫情，如有需要，美国准备协助世界卫生当局。 h</t>
  </si>
  <si>
    <t>1659914594</t>
  </si>
  <si>
    <t>阿智a华夏心理阳江同学会</t>
  </si>
  <si>
    <t>zqGPmpA3b</t>
  </si>
  <si>
    <t>http://ww3.sinaimg.cn/thumbnail/62f04962jw1e3ec919ctmj.jpg</t>
  </si>
  <si>
    <t>//#我在看新闻#《农业部：上海鸽子检出H7N9》 已开展动物流感集中监测，要求扩大监测范围。 http://t.cn/zTy40w2</t>
  </si>
  <si>
    <t>2463439515</t>
  </si>
  <si>
    <t>YZ福情风</t>
  </si>
  <si>
    <t>zqGPlbADC</t>
  </si>
  <si>
    <t>http://ww2.sinaimg.cn/thumbnail/92d51a9bjw1e3ec8zg2p6j.jpg</t>
  </si>
  <si>
    <t>【禽流感又来了 已经增至7例】全国H7N9患者增至7例 近期可能发现更多人感染        医护人员在北京一家医院的发热初筛门诊内工作。目前北京将H7N9病毒纳入传染病监测网。   昨日从国家卫生和计划生育委员会获悉，江苏省确诊4例人感染H7N...  http://t.cn/zTyxD0g</t>
  </si>
  <si>
    <t>3028186072</t>
  </si>
  <si>
    <t>燕倾城2010</t>
  </si>
  <si>
    <t>zqGPkilI7</t>
  </si>
  <si>
    <t>但愿人际之间不传染！但病毒会变异，亲们，尽量减少去公共场所！ //【上海1名与H7N9感染者密切接触者出现发热等症状】http://t.cn/zTyxDNa (分享自 @今日头条)</t>
  </si>
  <si>
    <t>3171896174</t>
  </si>
  <si>
    <t>掌握未来_wu</t>
  </si>
  <si>
    <t>天津市北辰区西堤头镇社区卫生服务中心    防疫部 科长</t>
  </si>
  <si>
    <t>zqGPix4J0</t>
  </si>
  <si>
    <t>上海在鸽子上提取到H7N9病毒，大家要注意啊。</t>
  </si>
  <si>
    <t>1196900641</t>
  </si>
  <si>
    <t>韩松</t>
  </si>
  <si>
    <t>科幻作家</t>
  </si>
  <si>
    <t>zqGPiftx2</t>
  </si>
  <si>
    <t>看到网友评论：“上海也真是的！什么事都走在前面。H7N9 这种事也抢。”“H7N9没那么恐怖。每天车祸死亡多少人？可人们对于购车趋之若鹜。”“不晓得中国维稳经费是多少。”“今年ZF各个LD新上任！跟10年前一样。”“必须改善猪和禽类的生存环境。”“日本人生化战，不战而胜。”“小心查水表吧。”</t>
  </si>
  <si>
    <t>1787556367</t>
  </si>
  <si>
    <t>吃饭的时候吃饭睡觉的时候睡觉</t>
  </si>
  <si>
    <t>zqGPiegK8</t>
  </si>
  <si>
    <t>嗓子肿起来了  说话 咽口水都费点劲  我妈说是上火了  我还以为在医院待的被传染什么病毒了呢  H7N9？！  嘿嘿  一会买点加多宝去 降火</t>
  </si>
  <si>
    <t>3148820181</t>
  </si>
  <si>
    <t>闰月的雨儿</t>
  </si>
  <si>
    <t>zqGPdg1kv</t>
  </si>
  <si>
    <t xml:space="preserve"> 【农业部在鸽子中检出H7N9病毒】http://weibo.com/1699540307/zqCtS4J57分享自@百度新闻</t>
  </si>
  <si>
    <t>zqGPcEnCq</t>
  </si>
  <si>
    <t xml:space="preserve"> #微群长文本#我在微群"菩提精舍"中，刚刚发布了一篇长文本《人感染H7N9禽流感病毒知识问答》，现在分享给大家，快来看看吧！原文地址：http://t.cn/zTyxD4M</t>
  </si>
  <si>
    <t>1718978867</t>
  </si>
  <si>
    <t>影子的小传说</t>
  </si>
  <si>
    <t>zqGPa16nx</t>
  </si>
  <si>
    <t>早间新闻《朝闻天下》说：目前H7N9禽流感病毒感染者全国有14例，死亡4例。这个数据。。。。。。[思考]</t>
  </si>
  <si>
    <t>2728517611</t>
  </si>
  <si>
    <t>乱世仁</t>
  </si>
  <si>
    <t>zqGP8uh4V</t>
  </si>
  <si>
    <t>关于H7N9禽流感，我深感一个ZF让他的子民如此没有信任感是多么可怕，也是他让我们看了10年奥斯卡，我只想说不要让我们再看下去了。</t>
  </si>
  <si>
    <t>2961195754</t>
  </si>
  <si>
    <t>营养心灵的妙语</t>
  </si>
  <si>
    <t>zqGP7CYVj</t>
  </si>
  <si>
    <t>农业部新闻办公室刚刚发布，今天，国家禽流感参考实验室从上海市送检的松江区沪淮农副产品批发市场鸽子样品中检测到H7N9禽流感病毒，基因序列分析结果表明，该毒株为低致病力禽流感病毒，与H7N9禽流感病毒人分离株高度同源。</t>
  </si>
  <si>
    <t>2237469255</t>
  </si>
  <si>
    <t>lzhzh516</t>
  </si>
  <si>
    <t>zqGP72PMF</t>
  </si>
  <si>
    <t>　　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</si>
  <si>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1718259005</t>
  </si>
  <si>
    <t>浙江之声</t>
  </si>
  <si>
    <t>浙江电台浙江之声官方微博</t>
  </si>
  <si>
    <t>zqGP68AYG</t>
  </si>
  <si>
    <t>#浙广早新闻#7：00—8：00播出，今天的主要内容有： 浙江湖州新增一例人感染H7N9禽流感病例；全国感染病例上升到14例。 农业部在上海送检鸽子样品中检测到H7N9禽流感高度同源病毒；上海关闭部分活禽交易区，扑杀交易区内所有禽鸟。 杭城禽蛋市场遇冷，销量下跌三分之一；药店里板蓝根走俏。</t>
  </si>
  <si>
    <t>3127523201</t>
  </si>
  <si>
    <t>1979拐弯处见</t>
  </si>
  <si>
    <t>zqGOZjvnY</t>
  </si>
  <si>
    <t>http://ww3.sinaimg.cn/thumbnail/ba6a3781jw1e3ec82i51yj.jpg</t>
  </si>
  <si>
    <t>zqGOYqgtW</t>
  </si>
  <si>
    <t>http://ww1.sinaimg.cn/thumbnail/9b938c65jw1e3ec77hwwzj.jpg</t>
  </si>
  <si>
    <t>【实时更新：内地确诊14人感染H7N9禽流感 其中5人死亡】 http://t.cn/zTyxrXj</t>
  </si>
  <si>
    <t>1298940162</t>
  </si>
  <si>
    <t>勤奋的胡胜</t>
  </si>
  <si>
    <t>zqGOXyeyu</t>
  </si>
  <si>
    <t>http://ww1.sinaimg.cn/thumbnail/4d6c4102jw1e3ec80h2gsj.jpg</t>
  </si>
  <si>
    <t>《甘肃卫生厅：按摩迎香穴可预防H7N9禽流感》http://t.cn/zTLkiUh</t>
  </si>
  <si>
    <t>2934867107</t>
  </si>
  <si>
    <t>www998小丹</t>
  </si>
  <si>
    <t>zqGOXiAh3</t>
  </si>
  <si>
    <t>http://ww2.sinaimg.cn/thumbnail/aeee84a3jw1e3ec7zxjsbj.jpg</t>
  </si>
  <si>
    <t>恐怖啊 // #我在看新闻# 《上海一人接触H7N9患者后发热》  上海共发现6例人感染H7N9禽流感确诊病例，4人死亡。 http://t.cn/zTyIfOD，来自专题 http://t.cn/zTyMmzB</t>
  </si>
  <si>
    <t>1766173314</t>
  </si>
  <si>
    <t>匪性不改</t>
  </si>
  <si>
    <t>zqGOVsWBG</t>
  </si>
  <si>
    <t>我在这里：#金辉大厦#停止一切有关苏浙沪皖的接触！积极备战h7n9。。。。。 http://t.cn/zl4UFUN</t>
  </si>
  <si>
    <t>2469266050</t>
  </si>
  <si>
    <t>Justso还未归来</t>
  </si>
  <si>
    <t>zqGOVcynI</t>
  </si>
  <si>
    <t>4月4日，国家禽流感参考实验室从上海市送检的松江区沪淮农副产品批发市场鸽子样品中检测到H7N9禽流感病毒，上海政府昨日【午夜】宣布，关闭检出H7N9病毒活禽交易区，扑杀区内所有禽鸟 http://t.cn/zTyq8Na</t>
  </si>
  <si>
    <t>1581028085</t>
  </si>
  <si>
    <t>野生网友</t>
  </si>
  <si>
    <t>zqGOVcynx</t>
  </si>
  <si>
    <t>网易网友:『生化危机6开拍了，大量招募群众演员。』 分享网易跟贴:「上海新增3例H7N9禽流感病例」 http://t.cn/zTyxelt @网易新闻客户端</t>
  </si>
  <si>
    <t>zqGOREATi</t>
  </si>
  <si>
    <t>http://ww1.sinaimg.cn/thumbnail/7323789djw1e3ec7run0zj.jpg</t>
  </si>
  <si>
    <t xml:space="preserve">    #104博闻天下#据上海卫生和计划委员会通报，上海市 昨天 新确诊1例人感染H7N9禽流感死亡病例。患者储某，男，48岁，江苏如皋人，从事鸡鸭运输工作。截至目前，该病例密切接触者8人均未发现临床异常表现。目前，全国已有11人感染H7N9禽流感。 </t>
  </si>
  <si>
    <t>1838848720</t>
  </si>
  <si>
    <t>落花香满头</t>
  </si>
  <si>
    <t>zqGORlZCw</t>
  </si>
  <si>
    <t>http://ww1.sinaimg.cn/thumbnail/6d9a9ad0jw1e3ec7qxglxj.jpg</t>
  </si>
  <si>
    <t>3272805837</t>
  </si>
  <si>
    <t>囍兔囍</t>
  </si>
  <si>
    <t>zqGOQsKJp</t>
  </si>
  <si>
    <t>上海1人与H7N9患者接触后发热 已被隔离 网易新闻 http://t.cn/zTyIr1x  （分享自 @网易新闻）</t>
  </si>
  <si>
    <t>2750987131</t>
  </si>
  <si>
    <t>泰公钩鱼台</t>
  </si>
  <si>
    <t>zqGOPyiOq</t>
  </si>
  <si>
    <t>人与人之间会传播吗？？？@HTV小周吉祥《上海1名与H7N9感染者密切接触者现发热等症状被隔离》http://t.cn/zTyxe6M</t>
  </si>
  <si>
    <t>2802350451</t>
  </si>
  <si>
    <t>哥有颗淡定的心</t>
  </si>
  <si>
    <t>zqGOPhUDy</t>
  </si>
  <si>
    <t>这样才像话，做出成绩了你们发现了！太厉害啦！ 【H7N9已发生变异 易于感染人体】 http://t.cn/zTyAICy 分享自@百度新闻</t>
  </si>
  <si>
    <t>1211918665</t>
  </si>
  <si>
    <t>话说阎良</t>
  </si>
  <si>
    <t>阎良百姓网 农业发布及推介</t>
  </si>
  <si>
    <t>zqGOOnsIS</t>
  </si>
  <si>
    <t>神奇的板蓝根目前全国发现了多起H7N9禽流感病例，弄的人心惶惶，江苏卫生厅称：板蓝根冲剂可预防H7N9禽流感，这时有细心的网友发现：十年前的有专家称板蓝根可预防SARS，而如今板蓝根可预防H7N9禽流感，病毒虽然都换届了，板蓝根却毅然是主治。可见板蓝根的”神奇“功效，你入手到了神奇的板蓝根吗？</t>
  </si>
  <si>
    <t>2566015880</t>
  </si>
  <si>
    <t>大越一步</t>
  </si>
  <si>
    <t>zqGOME8R6</t>
  </si>
  <si>
    <t>http://ww2.sinaimg.cn/thumbnail/98f24b88jw1e3ec7k7un2j.jpg</t>
  </si>
  <si>
    <t>2305501983</t>
  </si>
  <si>
    <t>秋玉maggie</t>
  </si>
  <si>
    <t>zqGOMlATb</t>
  </si>
  <si>
    <t>关注其中预防的知识！ @mark 《H7N9禽流感最长潜伏期为7天》 (来自 @头条新闻) http://t.cn/zTL5Y0E</t>
  </si>
  <si>
    <t>zqGOMlAT7</t>
  </si>
  <si>
    <t>#微群长文本#我在微群"健康养生"中，刚刚发布了一篇长文本《人感染H7N9禽流感病毒知识问答》，现在分享给大家，快来看看吧！原文地址：http://t.cn/zTyxecK</t>
  </si>
  <si>
    <t>zqGOMjnMb</t>
  </si>
  <si>
    <t>昨天，上海新确诊4例人感染H7N9禽流感病例。目前，全国已有14人感染H7N9禽流感。其中浙江3例，1人死亡；江苏4例，均为危重；安徽1例，病情危重；上海6例，3人死亡。再次提醒大家：流感季节，勤洗手，多通风，有症状及时就诊！</t>
  </si>
  <si>
    <t>2812668801</t>
  </si>
  <si>
    <t>独孤爱紫色</t>
  </si>
  <si>
    <t>zqGOL9KIM</t>
  </si>
  <si>
    <t>zqGOKfiNS</t>
  </si>
  <si>
    <t>昨天晚上，农业部新闻办公室发布消息，国家禽流感参考实验室从上海市送检的松江区沪淮农副产品批发市场鸽子样品中检测到H7N9禽流感病毒，该毒株为低致病力禽流感病毒，与H7N9禽流感病毒人分离株高度同源。</t>
  </si>
  <si>
    <t>zqGOKfiLV</t>
  </si>
  <si>
    <t xml:space="preserve">#微闻#【世界上最遥远的距离】世界上最遥远的距离，就是我在上海感染H7N9，你在三亚中标HIV。http://t.cn/zTyti66 @搜狐新闻客户端 </t>
  </si>
  <si>
    <t>1867827914</t>
  </si>
  <si>
    <t>耗子与猫共处</t>
  </si>
  <si>
    <t>zqGOJDF4t</t>
  </si>
  <si>
    <t xml:space="preserve"> 《上海新增3例H7N9禽流感病例》 (来自 @头条新闻) http://t.cn/zTy2jfZ</t>
  </si>
  <si>
    <t>1594092967</t>
  </si>
  <si>
    <t>淡浦消防</t>
  </si>
  <si>
    <t>zqGOJ6FUI</t>
  </si>
  <si>
    <t xml:space="preserve"> 《上海已确诊6人感染H7N9》 (来自 @头条新闻) http://t.cn/zTyGfC8</t>
  </si>
  <si>
    <t>zqGOH1AOL</t>
  </si>
  <si>
    <t>江苏省卫生厅昨天发布人感染H7N9禽流感防治中医方：板蓝根冲剂、黄芪口服液等中成药可用于预防，适用于高危人群。网友评论，又是板蓝根，管用吗？</t>
  </si>
  <si>
    <t>zqGODrqbq</t>
  </si>
  <si>
    <t>《上海共发现6例人感染H7N9病例 4人死亡》http://t.cn/zTyqJmf</t>
  </si>
  <si>
    <t>2403646127</t>
  </si>
  <si>
    <t>yuzuai</t>
  </si>
  <si>
    <t>zqGOC2922</t>
  </si>
  <si>
    <t>http://ww2.sinaimg.cn/thumbnail/8f44baafjw1e3ec73vkfmg.gif</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</si>
  <si>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http://t.cn/zTyxgOO  （分享自 @凤凰网）</t>
  </si>
  <si>
    <t>1401728941</t>
  </si>
  <si>
    <t>宇鸿</t>
  </si>
  <si>
    <t>zqGOB5K25</t>
  </si>
  <si>
    <t>http://ww3.sinaimg.cn/thumbnail/538cafadjw1e3ec72k6a1j.jpg</t>
  </si>
  <si>
    <t xml:space="preserve"> 《H7N9禽流感病毒小知识问答》 (来自 @头条新闻) http://t.cn/zTytwvO</t>
  </si>
  <si>
    <t>3264705324</t>
  </si>
  <si>
    <t>朗耐威尼斯贸易</t>
  </si>
  <si>
    <t>咸宁朗耐威尼斯贸易有限公司</t>
  </si>
  <si>
    <t>zqGOAdIeQ</t>
  </si>
  <si>
    <t>上海披露首例H7N9发现全程 http://t.cn/zTyZdyk 我在:http://t.cn/zTyxgBU</t>
  </si>
  <si>
    <t>1893082377</t>
  </si>
  <si>
    <t>辛丑Lcer</t>
  </si>
  <si>
    <t>zqGOyaDvk</t>
  </si>
  <si>
    <t>沪1人与H7N9患者接触后发热 http://t.cn/zTyM0Gf @网易新闻客户端</t>
  </si>
  <si>
    <t>2453298164</t>
  </si>
  <si>
    <t>梦揽丹桂</t>
  </si>
  <si>
    <t>zqGOwp6zq</t>
  </si>
  <si>
    <t>快买板篮根喽！ @mark 《江苏:板蓝根可预防H7N9禽流感》 (来自 @头条新闻) http://t.cn/zTLpMmb</t>
  </si>
  <si>
    <t>zqGOwlWoM</t>
  </si>
  <si>
    <t>上海新增4例人感染H7N9禽流感病例http://t.cn/zTyLy2x分享自凤凰新闻HD</t>
  </si>
  <si>
    <t>1714799747</t>
  </si>
  <si>
    <t>龍記黄焖鸡连锁加盟</t>
  </si>
  <si>
    <t>zqGOvsHvx</t>
  </si>
  <si>
    <t>身在沪，注意H7N9！已经出了14例了！@谁播烟雨种江南</t>
  </si>
  <si>
    <t>zqGOswAJc</t>
  </si>
  <si>
    <t>2712969651</t>
  </si>
  <si>
    <t>蔡甸之音</t>
  </si>
  <si>
    <t>武汉市蔡甸区人民政府官方微博</t>
  </si>
  <si>
    <t>zqGOrEm92</t>
  </si>
  <si>
    <t>1938457640</t>
  </si>
  <si>
    <t>手机用户1938457640</t>
  </si>
  <si>
    <t>zqGOrC8GV</t>
  </si>
  <si>
    <t>#H7N9禽流感症状#专家提示；一旦出现发热，咳嗽等急性呼吸道传染症状，尤其是出现高热，呼吸困难，应及时就医，保持勤洗手，咳嗽和打喷嚏时遮掩口罩等个人卫生习惯。对鸡肉等彻底煮熟，不要吃半生不熟的鸡蛋。同时还应避免接触和食用病死禽畜。</t>
  </si>
  <si>
    <t>2026493940</t>
  </si>
  <si>
    <t>Mr猎豹</t>
  </si>
  <si>
    <t>zqGOqusRB</t>
  </si>
  <si>
    <t>http://ww3.sinaimg.cn/thumbnail/78c9d7f4jw1e3ec6msf2xj.jpg</t>
  </si>
  <si>
    <t>#禽流感专题#//#我在看新闻#《世卫：H7N9已变异 易感染人体》 上海一市场鸽子感染H7N9病毒，事发市场活禽全部扑杀。 http://t.cn/zTyIKsh</t>
  </si>
  <si>
    <t>1338049600</t>
  </si>
  <si>
    <t>啤酒小王子</t>
  </si>
  <si>
    <t>zqGOo7PXJ</t>
  </si>
  <si>
    <t>热点关注H7N9 我在:http://t.cn/zTyxgak</t>
  </si>
  <si>
    <t>zqGOnx93V</t>
  </si>
  <si>
    <t>【农业部在鸽子中检出H7N9病毒】 http://t.cn/zTyzlIW (@掌中新浪 ) http://t.cn/zjTIBOe</t>
  </si>
  <si>
    <t>zqGOjlOSF</t>
  </si>
  <si>
    <t>快买板篮根喽！ 《江苏:板蓝根可预防H7N9禽流感》 (来自 @头条新闻) http://t.cn/zTLpMmb</t>
  </si>
  <si>
    <t>2371707305</t>
  </si>
  <si>
    <t>杜千元</t>
  </si>
  <si>
    <t>zqGOhzl4N</t>
  </si>
  <si>
    <t>【卫计委：H7N9潜伏期7天】卫计委消息，H7N9禽流感病毒潜伏期一般为7天以内。从事禽类养殖、销售、宰杀、加工业者是高危人群。传播途径：1、经呼吸道 2、密切接触感染的禽类分泌物或排泄物等 3、直接接触病毒。一般表现为流感样症状，如发热、咳嗽、少痰，伴有头痛、肌肉酸痛，重症患者病情发展迅速。</t>
  </si>
  <si>
    <t>2608732441</t>
  </si>
  <si>
    <t>温暖的那抹思绪</t>
  </si>
  <si>
    <t>zqGOhAyge</t>
  </si>
  <si>
    <t>http://ww4.sinaimg.cn/thumbnail/9b7e1919jw1e3ec69v5i5j.jpg</t>
  </si>
  <si>
    <t>分享新闻图片：甘肃卫生厅：按摩迎香穴可预防H7N9禽流感 http://t.cn/zTyxg4G  （分享自 @头条新闻）</t>
  </si>
  <si>
    <t>zqGOgqIAi</t>
  </si>
  <si>
    <t>【世卫组织:H7N9病毒已发生变异】 http://t.cn/zTy7PfJ (@掌中新浪 ) http://t.cn/zjTIBOe</t>
  </si>
  <si>
    <t>1240872873</t>
  </si>
  <si>
    <t>大连猎神</t>
  </si>
  <si>
    <t>大连猎神越野俱乐部发起人，大连明珠清洗安装公司总经理徐斌</t>
  </si>
  <si>
    <t>zqGOdtoMv</t>
  </si>
  <si>
    <t>晨博……早安！[微风]没睡好，有些感冒症状，小咳嗽，这样出门能不能被当做H7N9患者被抓走？梦也乱七八糟没有套路，这清明节过的，不快乐。</t>
  </si>
  <si>
    <t>1743069992</t>
  </si>
  <si>
    <t>SHANG波</t>
  </si>
  <si>
    <t>zqGOdsokK</t>
  </si>
  <si>
    <t>转发评论:中国换领袖总是会有一件事考验领袖 《我国多地备战H7N9禽流感》 (来自 @手机新浪网) http://t.cn/hGqom3</t>
  </si>
  <si>
    <t xml:space="preserve">『农业部在上海一市场监测到H7N9禽流感阳性样品』 http://t.cn/zTyb4hr （分享自@新浪视野 WAP版） </t>
  </si>
  <si>
    <t>1870487237</t>
  </si>
  <si>
    <t>Seraphim-大雪-</t>
  </si>
  <si>
    <t>zqGOcxWeZ</t>
  </si>
  <si>
    <t>【如何用中药预防H7N9禽流感？】江苏卫生厅和甘肃省卫生厅分别推出中药预防H7N9禽流感方法。江苏卫生厅开出的方案是玉屏风散颗粒、板蓝根冲剂、黄芪口服液；甘肃开出的方案是藿香9g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甘草3克，每日1剂，水煎服，分2次服用，连用3天。更多药方点击：http://t.cn/zTL0VrO</t>
  </si>
  <si>
    <t>1452940863</t>
  </si>
  <si>
    <t>littlepeter99</t>
  </si>
  <si>
    <t>zqGOb6IfE</t>
  </si>
  <si>
    <t>#H7N9# 好像越来越严重了。锅里熬着乌鸡汤呢，一会儿要不要给病人送去[疑问]，或者我自己喝掉算了[挖鼻屎] 详情:http://t.cn/zTLYEcT</t>
  </si>
  <si>
    <t>2842151777</t>
  </si>
  <si>
    <t>吃醋养身</t>
  </si>
  <si>
    <t>zqGO6EvLW</t>
  </si>
  <si>
    <t>小道消息往往比官方消息更真实 //【网传北京协和医院H7N9疫情严重 院方发声明辟谣】http://t.cn/zTyxdg6 (分享自 @今日头条)</t>
  </si>
  <si>
    <t>zqGO66jWk</t>
  </si>
  <si>
    <t>【专家:SARS重演可能性极小】截至3日中国确诊人感染Ｈ7Ｎ9禽流感病例9例，死3人。中国疾控中心卫生应急中心主任冯子健说，Ｈ7Ｎ9与SARS是完全不同的病毒。如钟南山院士所言目前和病人有过密切接触的人都没出现相应病症，SARS重演可能性极小。http://t.cn/zTLIvzn（来自新华网） 我在:http://t.cn/zTyxddG</t>
  </si>
  <si>
    <t xml:space="preserve"> 【中医师反对用板蓝根预防H7N9】 http://weibo.com/1584233735/zqAyEDV2K 分享自@百度新闻</t>
  </si>
  <si>
    <t>zqGO5c4xx</t>
  </si>
  <si>
    <t>【H7N9禽流感防治常识】1.病情表现为病毒性肺炎，起病急，病程早期有高热（38度以上），咳嗽等呼吸道感染症状。潜伏5-7天出现呼吸困难。2对鸡肉等彻底煮熟，不要吃半生不熟鸡蛋。3可用达菲做早期治疗4.尽量不接触活禽和猪等。5.病毒在100℃中一分钟可被消灭</t>
  </si>
  <si>
    <t>2313689167</t>
  </si>
  <si>
    <t>煎茶温酒</t>
  </si>
  <si>
    <t>zqGO4hCnj</t>
  </si>
  <si>
    <t>http://ww1.sinaimg.cn/thumbnail/89e8184ftw1e3ec59gc89g.gif</t>
  </si>
  <si>
    <t>原来是鸽子干的！猪高兴了！ 放鸽子？ 【农业部在上海一鸽子样品中检出H7N9禽流感病毒】中新网4月4日电 据农业部网站消息，农业部新闻办公室4月4日发布，针对近期部分省份出现人感染H7N9禽流感病例，农业部迅速部署，组织开展动物流感集中监测。 http://t.cn/zTyxrIH</t>
  </si>
  <si>
    <t>1064497297</t>
  </si>
  <si>
    <t>汪永强律师</t>
  </si>
  <si>
    <t>著名律师新浪微博社区委员会专家成员</t>
  </si>
  <si>
    <t>zqGO2v8wE</t>
  </si>
  <si>
    <t>【上海市卫生部门正对普陀区某医院一死亡病例做标本检测】江苏如皋一运输鸡鸭的中年男子因咳嗽、咳痰与发烧症状先在上海一个体诊所就诊，后转至普陀某医院，抢救无效在4月3日早上死亡。上海卫生局称，目前正对此死亡病例做标本检测，尚未确定是否感染H7N9。目前该病例接触的8人均未发现发...</t>
  </si>
  <si>
    <t>1827093702</t>
  </si>
  <si>
    <t>含泪微笑__</t>
  </si>
  <si>
    <t>zqGO0ueaq</t>
  </si>
  <si>
    <t>来个H7N9然后让我挂掉吧！！烦ing</t>
  </si>
  <si>
    <t>1270587103</t>
  </si>
  <si>
    <t>bargersun</t>
  </si>
  <si>
    <t>zqGNXemqy</t>
  </si>
  <si>
    <t>上海新增三例人感染H7N9病例http://t.cn/zTy2k4C分享自凤凰新闻HD</t>
  </si>
  <si>
    <t>2687039337</t>
  </si>
  <si>
    <t>与蛇共舞8</t>
  </si>
  <si>
    <t>zqGNVpEHK</t>
  </si>
  <si>
    <t>#H7N9禽流感#我的孩啊，还让不让人活了，年年都有破事，屌丝的我们做了什么翻天大事[晕] 我点评了http://t.cn/zTwIsFP 我在:http://t.cn/zTyxdNQ</t>
  </si>
  <si>
    <t>1807673653</t>
  </si>
  <si>
    <t>大唐文明</t>
  </si>
  <si>
    <t>zqGNTEohm</t>
  </si>
  <si>
    <t>【世卫组织:H7N9病毒已发生变异】  世界卫生组织发言人哈特尔3日说，该组织尚未发现有证据表明H7N9禽流感疫情出现人际传播，但是已经发现该病毒出现变异，变得易于感染人体。中方上报的确诊病例“并无关联，各病例之间不存在互相感染的关系”。</t>
  </si>
  <si>
    <t>2287564487</t>
  </si>
  <si>
    <t>安心何在辉</t>
  </si>
  <si>
    <t>zqGNRBjYk</t>
  </si>
  <si>
    <t>http://ww3.sinaimg.cn/thumbnail/885976c7jw1e3ec56ww9gj.jpg</t>
  </si>
  <si>
    <t>亲们，上海鸽子都检测出H7N9了，全国14人感染5人挂了，唉，生命怎么这么脆弱，望都安好</t>
  </si>
  <si>
    <t>2342246860</t>
  </si>
  <si>
    <t>随缘3393</t>
  </si>
  <si>
    <t>zqGNRjIOc</t>
  </si>
  <si>
    <t>http://ww2.sinaimg.cn/thumbnail/8b9bd9ccjw1e3ec55mie0j.jpg</t>
  </si>
  <si>
    <t xml:space="preserve">  来自《北京疾控中心通报H7N9特征：体温38.6度以上》： </t>
  </si>
  <si>
    <t>2845066573</t>
  </si>
  <si>
    <t>曰知微博</t>
  </si>
  <si>
    <t>zqGNRiI9W</t>
  </si>
  <si>
    <t>《上海共确诊6人感染H7N9禽流感 一幼托儿童正在康复中》http://t.cn/zTyxdaf</t>
  </si>
  <si>
    <t>zqGNQ9PAr</t>
  </si>
  <si>
    <t>分享了一篇文章：《世卫组织：已发现H7N9病毒出现变异&amp;nbsp;易感染人体》 http://t.cn/zTyxdJR</t>
  </si>
  <si>
    <t>zqGNO2zO7</t>
  </si>
  <si>
    <t>【上海1人与H7N9感染者接触后发热 已被隔离治疗】一名死亡病例的密切接触者中，有一人出现发热、流涕、咽痒等症状，已被隔离治疗。 http://t.cn/zTytDdi 慕评：这是非常危险的信号，愿造物主保佑我们吧。</t>
  </si>
  <si>
    <t>2872516133</t>
  </si>
  <si>
    <t>陈星海2872516133</t>
  </si>
  <si>
    <t>zqGNKtCdq</t>
  </si>
  <si>
    <t>喝板蓝根冲剂可预防H7N9-新闻频道-手机搜狐 http://t.cn/zTyxdGb (UC浏览器)</t>
  </si>
  <si>
    <t>1956225680</t>
  </si>
  <si>
    <t>东施孝平</t>
  </si>
  <si>
    <t>zqGNJ4lTu</t>
  </si>
  <si>
    <t>据新华网，世界卫生组织发言人哈特尔3日说，该组织尚未发现有证据表明H7N9禽流感疫情出现人际传播，但是已经发现该病毒出现变异，变得易于感染人体。中方上报的确诊病例“并无关联，各病例之间不存在互相感染的关系”。</t>
  </si>
  <si>
    <t>1936012930</t>
  </si>
  <si>
    <t>有我一路相伴</t>
  </si>
  <si>
    <t>zqGNGlshm</t>
  </si>
  <si>
    <t>http://ww3.sinaimg.cn/thumbnail/73653682jw1e3ec4q85j4j.jpg</t>
  </si>
  <si>
    <t>了解H7n9发现的过程，知道这样的事情也要分析和猜测！ //【H7N9流感疫情的发展与防治】http://t.cn/zTyxdwF (分享自 @今日头条)</t>
  </si>
  <si>
    <t>zqGNGlsiN</t>
  </si>
  <si>
    <t>发表了博文 《世卫组织：已发现H7N9病毒出现变异 易感染人体》 - 世卫组织：已发现H7N9病毒出现变异 易感染人体 2013年04月05日 02:25 来源：新京报   http://news.i http://t.cn/zTyxdAo</t>
  </si>
  <si>
    <t>zqGNG724Z</t>
  </si>
  <si>
    <t>http://ww1.sinaimg.cn/thumbnail/a18e78afjw1e3ec4psyjoj.jpg</t>
  </si>
  <si>
    <t>【新闻制图：全国H7N9禽流感确诊病例地图】截至4月5日0时，官方公布的全国H7N9禽流感确诊病例增至14例，其中上海6例，江苏4例，浙江3例，安徽1例；共有5人死亡；8名男性，6名女性；60岁以上老人5名，儿童1名(4岁)；至少3人从事与禽类有接触的工作。Via@头条新闻</t>
  </si>
  <si>
    <t>2301226390</t>
  </si>
  <si>
    <t>冷月刺客Jacky</t>
  </si>
  <si>
    <t>zqGNG65dW</t>
  </si>
  <si>
    <t>H7N9讓我想起了十年前的SARS。 還記得翻牆而過出去瘋狂的我，也是這年我去了日本走上一條不歸路[泪][泪]。那年我一無所有，但是過的很快樂。十年過去了，轉眼間，我又變的一無所有，過的好混沌，下個十年那？[orz][orz]希望今年的後續至少能變的讓我期待一點，阿彌陀佛，阿門</t>
  </si>
  <si>
    <t>1747490675</t>
  </si>
  <si>
    <t>潘帕斯狂人</t>
  </si>
  <si>
    <t>zqGNEC9ti</t>
  </si>
  <si>
    <t>2363280713</t>
  </si>
  <si>
    <t>arcl1</t>
  </si>
  <si>
    <t>zqGNxtuHf</t>
  </si>
  <si>
    <t>朋友，禽流感来了，做了什么呢？远离禽类，早上看新闻说在鸽子里都检出h7n9病毒了，我现在是不吃鸡蛋，猪肉了，那么禽流感能给我们带来什么机会呢，如果买股票的人我建议你们买医药股啊！ 我在:http://t.cn/zTyxr1P</t>
  </si>
  <si>
    <t>2445035587</t>
  </si>
  <si>
    <t>你快乐所以我知足</t>
  </si>
  <si>
    <t>zqGNugO0x</t>
  </si>
  <si>
    <t>我家养的两只母鸡昨天开始拉稀不进食已经快不行了，是不是得了H7N9啊？急!!!</t>
  </si>
  <si>
    <t>zqGNqo0US</t>
  </si>
  <si>
    <t>比例高《上海共发现6例人感染H7N9病例 4人死亡》http://t.cn/zTyqJmf</t>
  </si>
  <si>
    <t>2371395247</t>
  </si>
  <si>
    <t>欣-兄欣向蓉</t>
  </si>
  <si>
    <t>zqGNi7H2q</t>
  </si>
  <si>
    <t>#H7N9#据说板蓝根可以预防H7N9，然后我爸特激动的说明天赶紧买点给各家送去，不然又要涨价了……[懒得理你]</t>
  </si>
  <si>
    <t>1877701720</t>
  </si>
  <si>
    <t>脚趾娜</t>
  </si>
  <si>
    <t>zqGNbl20d</t>
  </si>
  <si>
    <t>像我每天除了和食堂阿姨说要这个菜都没有其他语言交流的 应该很安全吧=.=# //分享网易新闻:「沪1人与H7N9患者接触后发热」 http://t.cn/zTyM0Gf @网易新闻客户端</t>
  </si>
  <si>
    <t>zqGNb4rSC</t>
  </si>
  <si>
    <t>http://ww3.sinaimg.cn/thumbnail/5640dbe5jw1e3ec3dk4lqj.jpg</t>
  </si>
  <si>
    <t>全国H7N9禽流感确诊病例地图  http://t.cn/zTyxrvi  （分享自 @新浪图解新闻）</t>
  </si>
  <si>
    <t>3004734375</t>
  </si>
  <si>
    <t>seamansh</t>
  </si>
  <si>
    <t>zqGN9yydK</t>
  </si>
  <si>
    <t>还不快点研究疫苗   非要等大爆发吗  人的生命是第一位的  哪怕最后用不上  那到反而是最大的幸运 //【上海1名与H7N9感染者密切接触者出现发热等症状】http://t.cn/zTyxr24 (分享自 @今日头条)</t>
  </si>
  <si>
    <t>1912679240</t>
  </si>
  <si>
    <t>脉智科技</t>
  </si>
  <si>
    <t>成都脉智科技有限公司</t>
  </si>
  <si>
    <t>zqGN9yydJ</t>
  </si>
  <si>
    <t>收藏了 //【上海新增3例人感染H7N9禽流感病例】http://t.cn/zTyxr2y (分享自 @今日头条)</t>
  </si>
  <si>
    <t>1881029280</t>
  </si>
  <si>
    <t>留溪君彦</t>
  </si>
  <si>
    <t>中国近代文学南社和柳亚子研究会理事、上海南社研究中心助理、留溪生活网站长</t>
  </si>
  <si>
    <t>zqGN7eQ4g</t>
  </si>
  <si>
    <t>http://ww3.sinaimg.cn/thumbnail/701e3aa0jw1e3ec39n6hzj.jpg</t>
  </si>
  <si>
    <t>#关注H7N9禽流感病毒# 图片来自@Maggie美肌达人班煮任黑太:   大家需要引起注意的项目除了卫生外包括:1除了飞禽小动物也不要去碰，2不要靠近菜场，3生肉和生鸡蛋不能吃。相互提醒(⊙o⊙)哦！</t>
  </si>
  <si>
    <t>1475189503</t>
  </si>
  <si>
    <t>倍儿小爽</t>
  </si>
  <si>
    <t>中国平安金融集团 综合金融客户经理 P-STAR优秀服务标兵 郭爽</t>
  </si>
  <si>
    <t>zqGN58Nb8</t>
  </si>
  <si>
    <t>http://ww2.sinaimg.cn/thumbnail/57ed9affjw1e3ec36tmmwj.jpg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</si>
  <si>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http://t.cn/zTyxBsw  （分享自 @凤凰网）</t>
  </si>
  <si>
    <t>1512845703</t>
  </si>
  <si>
    <t>咪呼酱</t>
  </si>
  <si>
    <t>zqGN2btkj</t>
  </si>
  <si>
    <t>噩梦惊醒不敢继续睡起来扒拉微薄打发时间 没想看了一堆H7N9的消息。虽说二零一三世界末日没发生 不过看来对人类的惩罚是此起彼伏。想起某年非典在家蜗居和小迷奇幻猫生经历的日子一晃疫情又来。作为自然界生物 人也是脆弱的 爱护大自然和其他生命 它们无病痛我们才能妥妥的。阿弥陀佛 希望大家都好好的</t>
  </si>
  <si>
    <t>2966295855</t>
  </si>
  <si>
    <t>氧气2966295855</t>
  </si>
  <si>
    <t>zqGMYCvNg</t>
  </si>
  <si>
    <t>世卫组织:H7N9病毒已发生变异，变得易于感染人体。 04-04 17:20 人民日报  大家都要注意预防啊! 我在:http://t.cn/zTyxBun</t>
  </si>
  <si>
    <t>zqGMY4kDV</t>
  </si>
  <si>
    <t>http://ww1.sinaimg.cn/thumbnail/4f8d1f3ajw1e3ec2vsx36j.jpg</t>
  </si>
  <si>
    <t>【世卫组织：H7N9蔓延风险较低 (节选）】未发现有证据表明该疫情出现人际传播；已发现该病毒出现变异，易于感染人体据新华社电世界卫生组织发言人格雷戈里·哈特尔3日在日内瓦说，H7N(详见长微博) ...  http://t.cn/zTyxBQ7  （分享自 @长微博工具）</t>
  </si>
  <si>
    <t>2658354661</t>
  </si>
  <si>
    <t>hansen33416</t>
  </si>
  <si>
    <t>zqGMVpyV1</t>
  </si>
  <si>
    <t>http://ww2.sinaimg.cn/thumbnail/9e7345e5jw1e3ec2s928hj.jpg</t>
  </si>
  <si>
    <t>转发@魅力洋泾 // #我在看新闻# 《甘肃卫生厅：按摩穴位防H7N9》  按摩迎香穴，艾灸足三里、神阙、气海等穴位。 http://t.cn/zTLQfxZ，来自专题 http://t.cn/zTyMmzB</t>
  </si>
  <si>
    <t>1755419751</t>
  </si>
  <si>
    <t>故而遺忘</t>
  </si>
  <si>
    <t>zqGMUdM0d</t>
  </si>
  <si>
    <t>【上海已发现6例人感染H7N9病例】据新华网报道，截至4日23时，上海共发现6例人感染H7N9禽流感确诊病例，死亡4例，2例正在救治之中，6例病例之间均无关联性。一名死亡病例的密切接触者中，有一人出现发热、流涕、咽痒等症状，已被隔离治疗。</t>
  </si>
  <si>
    <t>1763973030</t>
  </si>
  <si>
    <t>Benben_jiang</t>
  </si>
  <si>
    <t>zqGMQndfs</t>
  </si>
  <si>
    <t>http://ww4.sinaimg.cn/thumbnail/692417a6jw1e3ec2kyn0pj.jpg</t>
  </si>
  <si>
    <t>10年前梦魇今重来，不会是有人在放毒吧  //分享网易新闻:「江苏:板蓝根冲剂可预防H7N9」 http://t.cn/zTL0hGp @网易新闻客户端</t>
  </si>
  <si>
    <t>2848487610</t>
  </si>
  <si>
    <t>扬帆起航努力</t>
  </si>
  <si>
    <t>zqGMLDpBh</t>
  </si>
  <si>
    <t>http://ww1.sinaimg.cn/thumbnail/a9c878bajw1e3ec2dy11sj.jpg</t>
  </si>
  <si>
    <t>H7N9禽流感_资讯频道_凤凰网 http://t.cn/zTyxBJM</t>
  </si>
  <si>
    <t>2965290495</t>
  </si>
  <si>
    <t>元日PANJJ</t>
  </si>
  <si>
    <t>zqGMKszAa</t>
  </si>
  <si>
    <t>【医生否认浙江萧山有医务人员感染】有网友发帖说，萧山死亡的那例H7N9病例，其参加救治的医务人员中有两人出现发热现象，已经被隔离两天了。中国工程院院士、传染病诊治国家重点实验室主任李兰娟教授表示，这绝对不是真的。确诊的3例病例，排查其密切接触者，均未发现感染病毒。http://t.cn/zTyMxhi</t>
  </si>
  <si>
    <t>2659209861</t>
  </si>
  <si>
    <t>77狗尾巴花</t>
  </si>
  <si>
    <t>zqGMKbVgN</t>
  </si>
  <si>
    <t>韩朝会打仗吗？H7N9会大规模传染吗？不安定因素太多，珍惜当下每刻！</t>
  </si>
  <si>
    <t>1749735172</t>
  </si>
  <si>
    <t>sdbgynews</t>
  </si>
  <si>
    <t>zqGMJx5II</t>
  </si>
  <si>
    <t>发表了博文 《鴿子驗出H7N9》 - 请浏览顺德碧桂园业主论坛：http://t.cn/zWMlQED 请关注我们的 微博 ：http://weibo.com/bgyclub   原文链接：h http://t.cn/zTyxBxU</t>
  </si>
  <si>
    <t>1042148905</t>
  </si>
  <si>
    <t>摘不到星星够不到月亮</t>
  </si>
  <si>
    <t>zqGMHeBtF</t>
  </si>
  <si>
    <t>#H7N9禽流感#天天都有新病患出现，传播途径也不清楚，多发病在江南一带，马上就要去苏州了，看到这样的新闻真担心，鸡禽类是肯定不吃了，鸡蛋我看也不要吃了，肉类能不吃都先不吃吧，等这场瘟疫过去。前天经过大学城附近一条临设小吃街路很窄，那些晚上出来觅食的大学生边走边吃路面松软下沉都不在意。</t>
  </si>
  <si>
    <t>2144386695</t>
  </si>
  <si>
    <t>禹锐铭_631</t>
  </si>
  <si>
    <t>zqGMG0zy9</t>
  </si>
  <si>
    <t>http://ww4.sinaimg.cn/thumbnail/7fd0be87jw1e3ec258m1gj.jpg</t>
  </si>
  <si>
    <t>1677499741</t>
  </si>
  <si>
    <t>陨石猎人999</t>
  </si>
  <si>
    <t>zqGMEvGXu</t>
  </si>
  <si>
    <t>发表了一篇转载博文 《[转载]预防H7N9禽流感攻略》 -  http://t.cn/zTyxBG4</t>
  </si>
  <si>
    <t>1895173324</t>
  </si>
  <si>
    <t>半天乌云</t>
  </si>
  <si>
    <t>zqGMDo2O4</t>
  </si>
  <si>
    <t>14 //分享网易新闻:「中国已现14例H7N9病例 5人死」 http://t.cn/zTyU06X @网易新闻客户端</t>
  </si>
  <si>
    <t>zqGMCuNWx</t>
  </si>
  <si>
    <t>http://ww3.sinaimg.cn/thumbnail/5640dbe5jw1e3ec1yg6coj.jpg</t>
  </si>
  <si>
    <t>中国已发现14例H7N9禽流感病例  http://t.cn/zTyxBzk  （分享自 @头条新闻）</t>
  </si>
  <si>
    <t>zqGMBgLW8</t>
  </si>
  <si>
    <t>http://ww2.sinaimg.cn/thumbnail/5dfc8363jw1e3ec1yfvzsj.jpg</t>
  </si>
  <si>
    <t>院士：不主张大剂量长时间服用中药预防H7N9 http://t.cn/zTyxB2A</t>
  </si>
  <si>
    <t>3205731871</t>
  </si>
  <si>
    <t>小龙mouse</t>
  </si>
  <si>
    <t>zqGMueues</t>
  </si>
  <si>
    <t>《农业部在上海一鸽子样品中检出H7N9禽流感病毒》http://t.cn/zTy7ukR</t>
  </si>
  <si>
    <t>zqGMtCQvN</t>
  </si>
  <si>
    <t>【专家披露首例H7N9病毒发现全过程】H7N9禽流感病毒发现者、上海市公共卫生中心副主任卢洪洲向记者详细讲述了他发现第一例H7N9禽流感病毒的全过程。卢洪洲说，患者入院时病情已属晚期，...... 详情: http://t.cn/zTyx1en</t>
  </si>
  <si>
    <t>1864468102</t>
  </si>
  <si>
    <t>甬城--无觉</t>
  </si>
  <si>
    <t>zqGMtjh33</t>
  </si>
  <si>
    <t>03年非典天朝换届，13年H7N9天朝换届。03年非典期间美国攻打伊拉克。13年H7N9出现，美国于朝鲜有战争倾向。以上的事实和巧合让我浮想联翩，夜不能寐。但愿我是瞎猜，但愿我们平安无事。 我在:http://t.cn/zTyx1gL</t>
  </si>
  <si>
    <t>zqGMo2fir</t>
  </si>
  <si>
    <t>世卫组织：H7N9已发生变异易于感染人体  http://t.cn/zTyx1Vs  （分享自 @头条新闻）</t>
  </si>
  <si>
    <t>2847068071</t>
  </si>
  <si>
    <t>长风破浪tjm</t>
  </si>
  <si>
    <t>zqGMn83xQ</t>
  </si>
  <si>
    <t>上海1名与H7N9感染者密切接触者出现发热症状  http://t.cn/zTyx1Tw  （分享自 @头条新闻）</t>
  </si>
  <si>
    <t>2349864792</t>
  </si>
  <si>
    <t>偶太失败了</t>
  </si>
  <si>
    <t>zqGMhbaJP</t>
  </si>
  <si>
    <t>1148764564</t>
  </si>
  <si>
    <t>地球的背影</t>
  </si>
  <si>
    <t>zqGMgBMiH</t>
  </si>
  <si>
    <t>从SARS到H7N9说明一个问题：中国只产生新的病毒，产生不了新的伟大产品[衰]</t>
  </si>
  <si>
    <t>3182665900</t>
  </si>
  <si>
    <t>铁警英魂2013</t>
  </si>
  <si>
    <t>zqGMccYbL</t>
  </si>
  <si>
    <t>http://ww2.sinaimg.cn/thumbnail/bdb3a0acjw1e3ec0x29qpj.jpg</t>
  </si>
  <si>
    <t>【江苏卫生厅：板蓝根冲剂可预防H7N9禽流感】3.中药汤剂：银花、连翘、柴胡、黄芩、防风、桔梗、炒白术、牛子各10g，黄芪、板蓝根各15g，甘草5g。加减：寒战高热加柴胡、黄芩、大青叶；腹胀便结加生大黄、枳实、厚朴。 http://t.cn/zTyx1cr  （分享自 @凤凰网）</t>
  </si>
  <si>
    <t>1964218597</t>
  </si>
  <si>
    <t>欢乐的不对</t>
  </si>
  <si>
    <t>zqGM5EIuF</t>
  </si>
  <si>
    <t>《江苏太仓通报H7N9禽流感死亡病例详情》http://t.cn/zTyx1Gz</t>
  </si>
  <si>
    <t>zqGM56xDr</t>
  </si>
  <si>
    <t>http://ww4.sinaimg.cn/thumbnail/bf13961fjw1e3ec0m4q1sj.jpg</t>
  </si>
  <si>
    <t xml:space="preserve"> 《中国确诊H7N9禽流感患者增至14人 其中5人死亡》 (来自 @手机搜狐) http://t.cn/zTyxvyq</t>
  </si>
  <si>
    <t>1657914910</t>
  </si>
  <si>
    <t>烟台日报传媒集团</t>
  </si>
  <si>
    <t>zqGM3k3Tm</t>
  </si>
  <si>
    <t>http://ww2.sinaimg.cn/thumbnail/62d1c61ejw1e3ec0k5pbbj.jpg</t>
  </si>
  <si>
    <t>【农业部在鸽子中检出H7N9禽流感病毒】农业部称，昨天国家禽流感参考实验室从上海送检的松江区沪淮农副产品批发市场鸽子样品中，检测到H7N9禽流感病毒。基因序列分析结果表明，该毒株为低致病力禽流感病毒，与H7N9禽流感病毒人分离株高度同源。</t>
  </si>
  <si>
    <t>2927629897</t>
  </si>
  <si>
    <t>手机用户13482489258</t>
  </si>
  <si>
    <t>zqGM0Fi3q</t>
  </si>
  <si>
    <t>Pioneer智能手机</t>
  </si>
  <si>
    <t>hi，我在@安智市场 上下载了搜狗手机输入法，非常不错，快去试试吧:  http://t.cn/zYTRMhO ， or http://t.cn/zWzjRWr预防H7N9禽流感#@  [呵呵]@.，，</t>
  </si>
  <si>
    <t>1725703017</t>
  </si>
  <si>
    <t>张光侦</t>
  </si>
  <si>
    <t>zqGM065JX</t>
  </si>
  <si>
    <t>2313610643</t>
  </si>
  <si>
    <t>南国一笔</t>
  </si>
  <si>
    <t>zqGLVAH0M</t>
  </si>
  <si>
    <t>http://ww2.sinaimg.cn/thumbnail/89e6e593jw1e3ec08m4wfj.jpg</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</si>
  <si>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http://t.cn/zTyx39M  （分享自 @凤凰网）</t>
  </si>
  <si>
    <t>zqGLU9tGM</t>
  </si>
  <si>
    <t>世卫组织：已发现H7N9病毒出现变异 易感染人体 http://t.cn/zTyx4WB</t>
  </si>
  <si>
    <t>3240492444</t>
  </si>
  <si>
    <t>金名昊</t>
  </si>
  <si>
    <t>zqGLI2BeA</t>
  </si>
  <si>
    <t>http://ww3.sinaimg.cn/thumbnail/c125fd9cjw1e3ebznqcv2j.jpg</t>
  </si>
  <si>
    <t>爱吃野味和爱吃鸽子的朋友注意了，病从口入//#我在看新闻#《世卫：H7N9已变异 易感染人体》 上海一市场鸽子感染H7N9病毒，事发市场活禽全部扑杀。 http://t.cn/zTyIKsh</t>
  </si>
  <si>
    <t>1213840654</t>
  </si>
  <si>
    <t>信马闲歌</t>
  </si>
  <si>
    <t>zqGLFFvqv</t>
  </si>
  <si>
    <t>生在天朝实有幸，自祈多福愿太平！ 《全国确诊H7N9禽流感病例11例》 (来自 @头条新闻) http://t.cn/zTy7aIH</t>
  </si>
  <si>
    <t>1878654764</t>
  </si>
  <si>
    <t>新奇特阅视频</t>
  </si>
  <si>
    <t>zqGLF43se</t>
  </si>
  <si>
    <t>3169836573</t>
  </si>
  <si>
    <t>海东潜投资</t>
  </si>
  <si>
    <t>zqGLEspIO</t>
  </si>
  <si>
    <t>新华网上海4月4日电：从上海市卫生和计划生育委员会获悉，截至4日23时，上海共发现6例人感染H7N9禽流感确诊病例，死亡4例，2例正在救治之中，6例病例之间均无关联性。一名死亡病例的密切接触者中，有一人出现发热、流涕、咽痒等症状，已被隔离治疗。</t>
  </si>
  <si>
    <t>2470369941</t>
  </si>
  <si>
    <t>洪福齐天web</t>
  </si>
  <si>
    <t>zqGLDzaQ2</t>
  </si>
  <si>
    <t>东方财富金融终端</t>
  </si>
  <si>
    <t>【上海1名与H7N9感染者密切接触者出现发热症状】 详：http://t.cn/zTyx3Ji；我正在使用东方财富通金融终端——提供专业且易用的傻瓜化选股器，以及专业的高级选股功能，选股从此易如反掌，下载地址：http://t.cn/hGMQ7t   （分享自 @东方财富通）</t>
  </si>
  <si>
    <t>zqGLBv5U9</t>
  </si>
  <si>
    <t>// @壊De上帝爱: 问：如何防止灰霾的毒害？！ 专家：市民只需平时关上窗户就可以了。 问：怎样预防禽流感？！ 专家：市民只需要打开窗户做好空气流通就可以了。这就是我们的专家. //【上海新增3例人感染H7N9禽流感病例】http://t.cn/zTyx3fs (分享自 @今日头条)</t>
  </si>
  <si>
    <t>1511597030</t>
  </si>
  <si>
    <t>zhxjuser</t>
  </si>
  <si>
    <t>zqGLzr0Vk</t>
  </si>
  <si>
    <t>http://ww3.sinaimg.cn/thumbnail/5a1923e6jw1e3ebzb88owj.jpg</t>
  </si>
  <si>
    <t>[赞] //【禽流感知多少：新型H7N9病毒到底有多糟？】http://t.cn/zTyx35G (分享自 @今日头条)</t>
  </si>
  <si>
    <t>2748460925</t>
  </si>
  <si>
    <t>营养师王银福</t>
  </si>
  <si>
    <t>邯郸市丛台天天健康营养咨询服务有限公司 营养健康咨询部 主任</t>
  </si>
  <si>
    <t>zqGLu80XX</t>
  </si>
  <si>
    <t>#H7N9禽流感# 面对这个东西不必恐慌，加强自身素质才是关键！我们每天都会进步，微生物们进化当属自然规律。从来我们不缺乏这样那样的疫苗、办法、药物！唯独对自己的体质缺乏信心，不去做该做的！</t>
  </si>
  <si>
    <t>2477383080</t>
  </si>
  <si>
    <t>站在泰山望世界</t>
  </si>
  <si>
    <t>zqGLthYIn</t>
  </si>
  <si>
    <t>中华网</t>
  </si>
  <si>
    <t>杭州确诊H7N9死亡 官方此前辟谣证实为撒谎 - 杭州确诊H7N9死亡 官方此前辟谣证实为撒谎 夺命H7N9禽流感在中国各地扩散，继上海及安徽先后证实有患者感染H7N9禽流感死亡后，这两天各地不断爆出死亡病例，而此前辟谣〝... http://t.cn/zTyxukS</t>
  </si>
  <si>
    <t>1495536133</t>
  </si>
  <si>
    <t>路路顺畅</t>
  </si>
  <si>
    <t>zqGLsFo6d</t>
  </si>
  <si>
    <t>#时事#﻿ 江苏卫生厅：板蓝根可预防H7N9﻿ --3日，江苏省卫生厅制订《江苏省人感染H7N9禽流感中医药防治技术方案》，称板蓝根冲剂、玉屏风散颗粒、黄芪口服液等中成药可预防H7N9禽流感，适用于禽类养殖、销售、宰杀、加工业者及在1周内接触过禽类者等高危人群。</t>
  </si>
  <si>
    <t>zqGLqiGkM</t>
  </si>
  <si>
    <t>广东广东《广东副省长：广东有出现H7N9疫情可能 要提高警惕》http://t.cn/zTyxuFH</t>
  </si>
  <si>
    <t>3293038905</t>
  </si>
  <si>
    <t>YYyouli</t>
  </si>
  <si>
    <t>zqGLq26RI</t>
  </si>
  <si>
    <t>http://ww2.sinaimg.cn/thumbnail/c447c939jw1e3ebyx5nhtj.jpg</t>
  </si>
  <si>
    <t>愿大家健康快乐 @mark 《陇制H7N9禽流感中药防治预案》 (来自 @头条新闻) http://t.cn/zTL0VrO</t>
  </si>
  <si>
    <t>3062339405</t>
  </si>
  <si>
    <t>K线帝国</t>
  </si>
  <si>
    <t>深圳市富盈财富投资有限责任公司 副总经理 投资总监</t>
  </si>
  <si>
    <t>zqGLkq1nu</t>
  </si>
  <si>
    <t>http://ww2.sinaimg.cn/thumbnail/b687974djw1e3ebyp2qm6j.jpg</t>
  </si>
  <si>
    <t>H7N9禽流感来袭 医药股掀起涨停潮-股票频道-和讯网 http://t.cn/zTyxuYB</t>
  </si>
  <si>
    <t>1913742770</t>
  </si>
  <si>
    <t>中山昶一森</t>
  </si>
  <si>
    <t>zqGLgwfUz</t>
  </si>
  <si>
    <t>【上海将关闭松江区沪淮农副产品批发市场活禽交易区 扑杀禽鸟】4月4日晚11点，@上海发布  上海市农委将紧急部署H7N9禽流感防控措施，立即关闭松江区沪淮农副产品批发市场活禽交易区，扑杀交易区内所有禽鸟；对扑杀的禽鸟、禽鸟排泄物等进行无害化处理，彻底消毒市场环境。</t>
  </si>
  <si>
    <t>2139707790</t>
  </si>
  <si>
    <t>蜀山剑客江苏徐州</t>
  </si>
  <si>
    <t>zqGLgeEJW</t>
  </si>
  <si>
    <t>看来，还是会传染的 //【上海1名与H7N9感染者密切接触者出现发热等症状】http://t.cn/zTyxuTR (分享自 @今日头条)</t>
  </si>
  <si>
    <t>2030359815</t>
  </si>
  <si>
    <t>绿猫冒冒</t>
  </si>
  <si>
    <t>zqGLcriQS</t>
  </si>
  <si>
    <t>抬杠</t>
  </si>
  <si>
    <t>http://ww3.sinaimg.cn/thumbnail/7904d507jw1e3ebydarltj.jpg</t>
  </si>
  <si>
    <t>每一个杠题都有一段新的故事，每一个杠题都有一个新的观点，[官方说板蓝根预防H7N9你买了没]，我喜欢我推荐。 http://t.cn/zTyxupH (来自 @抬杠社区)</t>
  </si>
  <si>
    <t>zqGL3zlw4</t>
  </si>
  <si>
    <t>http://ww2.sinaimg.cn/thumbnail/751398e5jw1e3eby08jcwj.jpg</t>
  </si>
  <si>
    <t>1225188284</t>
  </si>
  <si>
    <t>草根_卟哭</t>
  </si>
  <si>
    <t>zqGL3gNpS</t>
  </si>
  <si>
    <t>【草根_建议】对养殖企业是不是应该加强监督管理？对期间应该严格把关？H7N9有没有想到就是来自禽畜的滥用饲料及药物激素导致的？照目前发展下去，我们将用不了多久将面临危机！呼吁人们凡事考虑生存，别贪图眼前，良心做事！</t>
  </si>
  <si>
    <t>1692318640</t>
  </si>
  <si>
    <t>风无痕精灵</t>
  </si>
  <si>
    <t>zqGL2mwEM</t>
  </si>
  <si>
    <t>板蓝根防h7n9？？胡扯吧你</t>
  </si>
  <si>
    <t>1442338621</t>
  </si>
  <si>
    <t>务虚时代2013</t>
  </si>
  <si>
    <t>zqGL1thKz</t>
  </si>
  <si>
    <t xml:space="preserve"> 上海1人与H7N9感染者接触后发热 已被隔离治疗  http://t.cn/zTyfJWp</t>
  </si>
  <si>
    <t>1706081594</t>
  </si>
  <si>
    <t>键盘-敲不出我要的字符</t>
  </si>
  <si>
    <t>zqGL01Sva</t>
  </si>
  <si>
    <t>肿么办？我貌似感冒了，喉咙痒痒的。@superme-yeahyeah @喵的-控绝对领域西奈拎便当KUSO- @想像你还在那 @三观是啥我不晓得 ，不会是h7n9吧？昨天去超市买了只超级大的鸭腿，虽然只吃了两口。[泪][泪][泪][泪]</t>
  </si>
  <si>
    <t>3262254875</t>
  </si>
  <si>
    <t>手机用户3262254875</t>
  </si>
  <si>
    <t>zqGL00QyM</t>
  </si>
  <si>
    <t>优美手机本</t>
  </si>
  <si>
    <t>#H7N9禽流感# 都搞得人心惶惶的</t>
  </si>
  <si>
    <t>2978335440</t>
  </si>
  <si>
    <t>企业网站资讯</t>
  </si>
  <si>
    <t>南昌创域信息技术有限公司 资讯编辑总监</t>
  </si>
  <si>
    <t>zqGKZrbIY</t>
  </si>
  <si>
    <t>#沪1人与H7N9患者接触后发热#截至4日23时，上海共发现6例人感染H7N9禽流感确诊病例，死亡4例，2例正在救治之中，6例病例之间均无关联性。一名死亡病 例的密切接触者中，有一人出现发热、流涕、咽痒等症状，已转入上海市公共卫生临床中心隔离治疗，其他密切接触者均未发现有发热或呼吸道症状。</t>
  </si>
  <si>
    <t>2373987700</t>
  </si>
  <si>
    <t>莹莹CC2006</t>
  </si>
  <si>
    <t>zqGKZqeLE</t>
  </si>
  <si>
    <t>http://ww2.sinaimg.cn/thumbnail/8d802d74jw1e3ebxtkol3j.jpg</t>
  </si>
  <si>
    <t>分享网易新闻:「江苏:板蓝根冲剂可预防H7N9」 http://t.cn/zTL0hGp</t>
  </si>
  <si>
    <t>3047288277</t>
  </si>
  <si>
    <t>仰望星空-羣</t>
  </si>
  <si>
    <t>zqGKWahTd</t>
  </si>
  <si>
    <t>律人律己 //【上海新增1例人感染H7N9禽流感死亡病例】http://t.cn/zTyxuwv (分享自 @今日头条)</t>
  </si>
  <si>
    <t>zqGKVi4XQ</t>
  </si>
  <si>
    <t>http://ww2.sinaimg.cn/thumbnail/701e3aa0jw1e3ebxngcftj.jpg</t>
  </si>
  <si>
    <t>#关注H7N9禽流感病毒#今天最想说的话，不是美丽中国梦，而是健康中国平安中国！爱我的人和我[心]的人个个健康！</t>
  </si>
  <si>
    <t>3189929342</t>
  </si>
  <si>
    <t>美丽中国888</t>
  </si>
  <si>
    <t>zqGKSBkjM</t>
  </si>
  <si>
    <t>【世卫组织:H7N9病毒已发生变异】死亡率高 http://t.cn/zTy7PfJ (@掌中新浪)</t>
  </si>
  <si>
    <t>zqGKQyhpb</t>
  </si>
  <si>
    <t>http://ww2.sinaimg.cn/thumbnail/a27ecc37jw1e3ebxgo9rsj.jpg</t>
  </si>
  <si>
    <t>2806771984</t>
  </si>
  <si>
    <t>樱下读论语</t>
  </si>
  <si>
    <t>zqGKQyhoR</t>
  </si>
  <si>
    <t>全国共报告人感染H7N9禽流感病例14例 5例死亡 网易新闻 http://t.cn/zTLkukc  （分享自 @网易新闻）</t>
  </si>
  <si>
    <t>1268765331</t>
  </si>
  <si>
    <t>29yf通顺河畔</t>
  </si>
  <si>
    <t>荆州职业技术学院  副院长兼教授</t>
  </si>
  <si>
    <t>zqGKOucrk</t>
  </si>
  <si>
    <t>分享自29yf通顺河畔  《古今中外事，尽在簿记中！（2013年第14周）》 -   6.2013-4-5:   （1）关注H7N9禽流感。    我国已发现14例H7N9禽流感病例 5人死亡。根据上海市卫生和计划生...  (来自 @头条博客) -   http://t.cn/zTyxm8m</t>
  </si>
  <si>
    <t>zqGKLxPuw</t>
  </si>
  <si>
    <t>http://ww4.sinaimg.cn/thumbnail/735b47c6jw1e3ebx8z96aj.jpg</t>
  </si>
  <si>
    <t>1800322390</t>
  </si>
  <si>
    <t>井上GAGA</t>
  </si>
  <si>
    <t>zqGKLd19n</t>
  </si>
  <si>
    <t>http://ww4.sinaimg.cn/thumbnail/6b4ebd56gw1e3ebx3w9kij.jpg</t>
  </si>
  <si>
    <t>关于H7N9，这几天微博、纸媒及横街窄巷里的谈论似乎增多了，这样的态势是不错的。越是开放平和关切的讨论，越是减少恐慌，即使灾难不幸地真的来到，也有算是有更多的准备，坦然面对是必然的道路，隐瞒、欺骗、高压恐吓才是恐慌蔓延的源头。学会每一刻感觉到媒体与公众的压力真的很重要。希望一切平安。</t>
  </si>
  <si>
    <t>3181578610</t>
  </si>
  <si>
    <t>吉林国家粮库农业生态园</t>
  </si>
  <si>
    <t>zqGKH4RhT</t>
  </si>
  <si>
    <t>http://ww1.sinaimg.cn/thumbnail/bda30972jw1e3ebx2myryj.jpg</t>
  </si>
  <si>
    <t>【世卫组织：已发现H7N9病毒出现变异 易感染人体】新京报讯 （记者魏铭言）昨日，上海增加4例人感染H7N9禽流感确诊病例，浙江增加1例。至此，全国已发现并报告人感染H7N9禽流感确诊病例14例，共有5人死亡。 http://t.cn/zTyxmpB  （分享自 @凤凰网）</t>
  </si>
  <si>
    <t>3197073514</t>
  </si>
  <si>
    <t>gym白云</t>
  </si>
  <si>
    <t>zqGKFDbX7</t>
  </si>
  <si>
    <t>http://ww4.sinaimg.cn/thumbnail/be8f786ajw1e3ebwyk9xnj.jpg</t>
  </si>
  <si>
    <t>浙江新增1例人感染H7N9禽流感病例 全省现共3例 http://t.cn/zTLeaPd  @mark</t>
  </si>
  <si>
    <t>zqGKFDbX3</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</si>
  <si>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新华网）http://t.cn/zTyxm0h</t>
  </si>
  <si>
    <t>3193792522</t>
  </si>
  <si>
    <t>中国性感美女秀</t>
  </si>
  <si>
    <t>zqGKEp8B4</t>
  </si>
  <si>
    <t>http://ww4.sinaimg.cn/thumbnail/be5d680ajw1e3ebwyp2h1j.jpg</t>
  </si>
  <si>
    <t>世界上最遥远的距离，就是我在上海感染H7N9，你在三亚中标HIV。[衰]</t>
  </si>
  <si>
    <t>1743917810</t>
  </si>
  <si>
    <t>泰康人寿</t>
  </si>
  <si>
    <t>zqGKCnk6D</t>
  </si>
  <si>
    <t>【上海1名与H7N9感染者密切接触者出现发热症状】截至到目前为止，上海共发现6例感染H7N9禽流感确诊病例，死亡4例，2例正在紧急救治之中，6例病例之间均无关联性。一名死亡病例的密切接触者中，有一人出现发热、流涕、咽痒等症状，已被隔离治疗。</t>
  </si>
  <si>
    <t>2254151161</t>
  </si>
  <si>
    <t>wh正义</t>
  </si>
  <si>
    <t>zqGKAzOaG</t>
  </si>
  <si>
    <t>http://ww4.sinaimg.cn/thumbnail/865b9df9jw1e3ebwsvzdgj.jpg</t>
  </si>
  <si>
    <t>又是一种可怕的疾病，希望早日控制 《H7N9禽流感病毒小知识问答》 (来自 @头条新闻) http://t.cn/zTytwvO</t>
  </si>
  <si>
    <t>1794044655</t>
  </si>
  <si>
    <t>山佳自得</t>
  </si>
  <si>
    <t>zqGKxjERL</t>
  </si>
  <si>
    <t>越来越感觉像2003年了，如果是候鸟带来的，那么真的是无法预防了，难不成把候鸟都消灭掉？？当年非典也是这个时候，先开始也是散例！全国H7N9禽流感确诊病例地图  http://t.cn/zTyxnCF  （分享自 @新浪图解新闻）</t>
  </si>
  <si>
    <t>2578772034</t>
  </si>
  <si>
    <t>tonyyin67</t>
  </si>
  <si>
    <t>zqGKuoBDN</t>
  </si>
  <si>
    <t>//分享网易新闻:沪1人与H7N9患者接触后发热 大家小心！！！ http://t.cn/zTyM0Gf @网易新闻客户端</t>
  </si>
  <si>
    <t>zqGKqvMpZ</t>
  </si>
  <si>
    <t>http://ww2.sinaimg.cn/thumbnail/bda30972jw1e3ebweakx0j.jpg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</si>
  <si>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http://t.cn/zTyxmwf  （分享自 @凤凰网）</t>
  </si>
  <si>
    <t>zqGKkDplv</t>
  </si>
  <si>
    <t>农业部：上海鸽子样品中检出H7N9禽流感病毒 http://t.cn/zTyUJzB  @mark</t>
  </si>
  <si>
    <t>zqGKkjxBD</t>
  </si>
  <si>
    <t>2126271284</t>
  </si>
  <si>
    <t>AzureAndBreeze</t>
  </si>
  <si>
    <t>zqGKgsYU7</t>
  </si>
  <si>
    <t>[赞] //【网传北京协和医院H7N9疫情严重 院方发声明辟谣】http://t.cn/zTyxn1Y (分享自 @今日头条)</t>
  </si>
  <si>
    <t>zqGKf3LgU</t>
  </si>
  <si>
    <t>http://ww3.sinaimg.cn/thumbnail/a27ecc37jw1e3ebvwmpupj.jpg</t>
  </si>
  <si>
    <t>转 // #我在看新闻# 《官方公布H7N9症状及诊疗方案》  方案指出，根据现有病例的调查结果，潜伏期一般为7天以内。 http://t.cn/zTLpmH2，来自专题 http://t.cn/zTyMmzB</t>
  </si>
  <si>
    <t>1370715671</t>
  </si>
  <si>
    <t>汉五百六一</t>
  </si>
  <si>
    <t>zqGKe9zuh</t>
  </si>
  <si>
    <t>2 more H7N9 patients die in city - CHINA reported five more H7N9 cases yesterday， including two... http://t.cn/zTyxnHA  （分享自 @上海日报）</t>
  </si>
  <si>
    <t>3288287242</t>
  </si>
  <si>
    <t>手机用户3288287242</t>
  </si>
  <si>
    <t>zqGKcEGV6</t>
  </si>
  <si>
    <t>官方发布H7N9禽流感防控方案[新华]-中国移动冲浪助手:http://t.cn/zTyxnEW</t>
  </si>
  <si>
    <t>2979293582</t>
  </si>
  <si>
    <t>大山6112</t>
  </si>
  <si>
    <t>zqGKcCqd3</t>
  </si>
  <si>
    <t>是转基因食品！使国人抵抗力下降！ // @小爱: /流汗为嘛我们中国老这么多型号流感啊，是不是小日本研究的生化武器哦/擦汗 //【上海1名与H7N9感染者密切接触者出现发热等症状】http://t.cn/zTyxnEq (分享自 @今日头条)</t>
  </si>
  <si>
    <t>1421099455</t>
  </si>
  <si>
    <t>自由de约束</t>
  </si>
  <si>
    <t>zqGKbrAaC</t>
  </si>
  <si>
    <t>http://ww4.sinaimg.cn/thumbnail/54b441bfjw1e3ebvrpww4j.jpg</t>
  </si>
  <si>
    <t>【禽流感知多少：新型H7N9病毒到底有多糟？】http://t.cn/zTyxnQy (分享自@鲜果联播)</t>
  </si>
  <si>
    <t>3223363062</t>
  </si>
  <si>
    <t>SciX小科-空气净化</t>
  </si>
  <si>
    <t>天津蔚蓝科技有限公司</t>
  </si>
  <si>
    <t>zqGK9oJEl</t>
  </si>
  <si>
    <t>http://ww4.sinaimg.cn/thumbnail/c0209df6jw1e3ebvojmzxj.jpg</t>
  </si>
  <si>
    <t>【H7N9变异了？开始出现人人相互传播病例！！】面对死亡率高达66%的病毒，我们曾最淡定的就是H7N9的传播途径为禽-禽传播，而人-人之间不会相互传染。而现在，上海一名与H7N9感染者（已死亡）密切接触者出现发热症状，已被隔离。如果进化出人-人传播能力，H7N9将极度危险。http://t.cn/zTyVBDN</t>
  </si>
  <si>
    <t>zqGK500YA</t>
  </si>
  <si>
    <t>1037173791</t>
  </si>
  <si>
    <t>黃昏佳人2012</t>
  </si>
  <si>
    <t>zqGK3dxdU</t>
  </si>
  <si>
    <t>世卫组织：H7N9已发生变异易于感染人体  http://t.cn/zTyxEUm  （分享自 @头条新闻）@mark</t>
  </si>
  <si>
    <t>2485966903</t>
  </si>
  <si>
    <t>小弹壳爱看戏</t>
  </si>
  <si>
    <t>zqGK18pWa</t>
  </si>
  <si>
    <t>#H7N9禽流感# 感冒发烧咳嗽，请服板蓝根颗粒。腰膝酸软不孕不育失眠健忘，请服板蓝根颗粒。高血压心脏病脑血栓请服板蓝根颗粒。板蓝根颗粒，一粒就见效哦也。[围观] 详情:http://t.cn/zTw1CW7</t>
  </si>
  <si>
    <t>coweibo</t>
  </si>
  <si>
    <t>【H7N9症状有哪些？】目前，全国已有14例感染H7N9禽流感病例。专家介绍说，目前确诊的人感染H7N9病例主要表现为典型的病毒性肺炎：起病急；病程早期均有38℃以上高热，咳嗽等呼吸道感染症状；起病5-7天出现呼吸困难；部分病例可迅速发展为急性呼吸窘迫综合征并死亡。 如何预防戳大图</t>
  </si>
  <si>
    <t>1649617660</t>
  </si>
  <si>
    <t>辣妈育儿记</t>
  </si>
  <si>
    <t>zqGJYd5l6</t>
  </si>
  <si>
    <t>http://ww1.sinaimg.cn/thumbnail/62532afcjw1e3ebv77jeqj.jpg</t>
  </si>
  <si>
    <t>2687391441</t>
  </si>
  <si>
    <t>妈妈宝宝邦</t>
  </si>
  <si>
    <t>zqGJXBrF8</t>
  </si>
  <si>
    <t>http://ww3.sinaimg.cn/thumbnail/a02e56d1jw1e3ebv75hwlj.jpg</t>
  </si>
  <si>
    <t>2312724191</t>
  </si>
  <si>
    <t>河南_特产</t>
  </si>
  <si>
    <t>1315498364</t>
  </si>
  <si>
    <t>囧新闻</t>
  </si>
  <si>
    <t>zqGJXAuKE</t>
  </si>
  <si>
    <t>http://ww3.sinaimg.cn/thumbnail/4e68e97cjw1e3ebv71pj9j.jpg</t>
  </si>
  <si>
    <t>2432729315</t>
  </si>
  <si>
    <t>妈咪小厨</t>
  </si>
  <si>
    <t>  深圳市立昇净水科技有限公司媒介主管</t>
  </si>
  <si>
    <t>zqGJXAuKB</t>
  </si>
  <si>
    <t>http://ww1.sinaimg.cn/thumbnail/910080e3jw1e3ebv70kwgj.jpg</t>
  </si>
  <si>
    <t>2079783173</t>
  </si>
  <si>
    <t>大肥猫圈圈</t>
  </si>
  <si>
    <t>zqGJXydUV</t>
  </si>
  <si>
    <t>看来回农村的决定就对了 天永远那么蓝 一次雾霾都没有 晚上星星很亮 今年自己建庄园种菜、种花、放养鸡、兔 没有工厂水源清澈 自给自足居然无比幸福 //【上海新增3例人感染H7N9禽流感病例】http://t.cn/zTyxnIx (分享自 @今日头条)</t>
  </si>
  <si>
    <t>zqGJUlzQ7</t>
  </si>
  <si>
    <t>http://ww3.sinaimg.cn/thumbnail/a27ecc37jw1e3ebv2235gj.jpg</t>
  </si>
  <si>
    <t>做做吧，简单易行! // #我在看新闻# 《甘肃卫生厅：按摩穴位防H7N9》  按摩迎香穴，艾灸足三里、神阙、气海等穴位。 http://t.cn/zTLQfxZ，来自专题 http://t.cn/zTyMmzB</t>
  </si>
  <si>
    <t>1799543710</t>
  </si>
  <si>
    <t>上海新闻头条</t>
  </si>
  <si>
    <t>zqGJUkxqW</t>
  </si>
  <si>
    <t>http://ww2.sinaimg.cn/thumbnail/6b42db9egw1e3ebuoccxpj.jpg</t>
  </si>
  <si>
    <t>#疫情速报#【上海1人与H7N9感染者接触后发热 已被隔离治疗】上海一名死亡病例的密切接触者中，有一人出现发热、流涕、咽痒等症状，已被隔离治疗。世卫组织发言人哈特尔3日在日内瓦说，根据目前掌握的情况，疫情蔓延的风险较低；感染源尚无定论，但是已经发现该病毒出现变异，变得易于感染人体。</t>
  </si>
  <si>
    <t>zqGJU2Whv</t>
  </si>
  <si>
    <t>http://ww1.sinaimg.cn/thumbnail/60718250jw1e3ebt6p8ffj.jpg</t>
  </si>
  <si>
    <t>2195365882</t>
  </si>
  <si>
    <t>财经这回子事儿</t>
  </si>
  <si>
    <t>zqGJRDAi2</t>
  </si>
  <si>
    <t>2105264214</t>
  </si>
  <si>
    <t>结婚摄像师</t>
  </si>
  <si>
    <t>zqGJPkb8R</t>
  </si>
  <si>
    <t>#H7N9禽流感# 本来清明全家出去游玩的，H7N9死人事太可怕了，还是待在家里安全。计划取消。</t>
  </si>
  <si>
    <t>2945278914</t>
  </si>
  <si>
    <t>青青闲鹤</t>
  </si>
  <si>
    <t>zqGJOrTaK</t>
  </si>
  <si>
    <t>#H7N9禽流感# 人总要为自己的自私付出代价@青远出于蓝</t>
  </si>
  <si>
    <t>zqGJO8iF8</t>
  </si>
  <si>
    <t>【H7N9病毒已变异 更易感染人体】http://t.cn/zTyxnzQ (分享自 @今日头条)</t>
  </si>
  <si>
    <t>1950762517</t>
  </si>
  <si>
    <t>龙惟定</t>
  </si>
  <si>
    <t>同济大学中德工程学院教授龙惟定</t>
  </si>
  <si>
    <t>zqGJNg6ez</t>
  </si>
  <si>
    <t>今天一大早听到的坏消息。 上海新增4例人感染H7N9禽流感病例http://t.cn/zTyLy2x分享自凤凰新闻HD</t>
  </si>
  <si>
    <t>1759547327</t>
  </si>
  <si>
    <t>Vege_Power</t>
  </si>
  <si>
    <t>zqGJNf3Nv</t>
  </si>
  <si>
    <t>http://ww1.sinaimg.cn/thumbnail/68e08fbfjw1e3ebur8jwlj.jpg</t>
  </si>
  <si>
    <t>闵行五院高危，肥胖居然也高危？#蛮子文摘#H7N9流感疫情的发展与防治 H7N9禽流感的爆发与传播    【传播源】专家认为，这次人感染H7N9的来源和传播途径仍不清楚。此前全球共检出25株H7N9亚型流感病毒…… http://t.cn/zTyhYhj</t>
  </si>
  <si>
    <t>2334015432</t>
  </si>
  <si>
    <t>stevekang752</t>
  </si>
  <si>
    <t>zqGJMmRlK</t>
  </si>
  <si>
    <t>围脖热门话题前4名-----禽流感/H7N9</t>
  </si>
  <si>
    <t>1678469765</t>
  </si>
  <si>
    <t>水上红日</t>
  </si>
  <si>
    <t>zqGJMlOVb</t>
  </si>
  <si>
    <t>http://ww1.sinaimg.cn/thumbnail/640b6a85jw1e3ebuq0udyj.jpg</t>
  </si>
  <si>
    <t>专家：暂无生产H7N9疫苗必要 "到时候再研制，速度也很快。现在还没严重到要研究疫苗的程度。" http://t.cn/zTLs7IJ @搜狐新闻客户端</t>
  </si>
  <si>
    <t>zqGJLtCtk</t>
  </si>
  <si>
    <t>#H7N9禽流感# 《世卫组织：H7N9易于感染人体》 (来自 @头条新闻) http://t.cn/zTyIq5L</t>
  </si>
  <si>
    <t>1448757152</t>
  </si>
  <si>
    <t>泉泉之心</t>
  </si>
  <si>
    <t>zqGJJ7Wqr</t>
  </si>
  <si>
    <t>H7N9全国共确诊14例死亡5例- http://t.cn/zTyfO8F</t>
  </si>
  <si>
    <t>1865105477</t>
  </si>
  <si>
    <t>生命是灵魂的驿站</t>
  </si>
  <si>
    <t>zqGJIu1Fi</t>
  </si>
  <si>
    <t>http://ww1.sinaimg.cn/thumbnail/6f2b4045jw1e3ebukjgz0j.jpg</t>
  </si>
  <si>
    <t>为什么我们中国在世界上这么个别？刚刚雾霾让人不能喘气，跟着死猪免费让你喝汤，这会儿家禽也来让你跟它一起感冒。。。明天还有啥正在迎接着我们呢？ //【H7N9目前没有传染性】http://t.cn/zTyxEeD (分享自 @今日头条)</t>
  </si>
  <si>
    <t>2366265237</t>
  </si>
  <si>
    <t>福歌-席越</t>
  </si>
  <si>
    <t>宁夏品牌研究会、《品牌韬略》杂志法律顾问 席佳福</t>
  </si>
  <si>
    <t>zqGJHC1mI</t>
  </si>
  <si>
    <t>http://ww4.sinaimg.cn/thumbnail/8d0a5795jw1e3ebuhkyf6j.jpg</t>
  </si>
  <si>
    <t>【H7N9病毒检测试剂已到达宁夏】记者在宁夏自治区疾控中心了解到，H7N9病毒检测试剂于3日早上到达宁夏，疾控部门已经开展有针对性的病毒监测工作。目前宁夏已建立了较为完善的疾病监测网络体系，将H7N9禽流感、不明原因肺炎等疾病纳入常规监测范围。详见2013年4月4日《宁夏日报》http://t.cn/zTLEv22</t>
  </si>
  <si>
    <t>zqGJHC1lu</t>
  </si>
  <si>
    <t>美国疾控中心正准备H7N9疫苗。尽管目前只在中国发现14例，作为预防措施， 美国疾控中心正积极准备H7N9疫苗。</t>
  </si>
  <si>
    <t>1899092071</t>
  </si>
  <si>
    <t>蒋浩一</t>
  </si>
  <si>
    <t>zqGJHmpzW</t>
  </si>
  <si>
    <t>【H7N9】世卫组织：已发现H7N9病毒出现变异 易感染人体。据新华社电 世界卫生组织发言人格雷戈里·哈特尔3日在日内瓦说，H7N9禽流感病毒的宿主和传播途径可能成为当前调查的两大重点。另外，根据目前掌握的情况，疫情蔓延的风险较低。  http://t.cn/zTyxG2M</t>
  </si>
  <si>
    <t>1118041974</t>
  </si>
  <si>
    <t>权权U</t>
  </si>
  <si>
    <t>zqGJH4Opq</t>
  </si>
  <si>
    <t>http://ww2.sinaimg.cn/thumbnail/42a3f776jw1e3ebuhrlppj.jpg</t>
  </si>
  <si>
    <t>转 // #我在看新闻# 《上海一人接触H7N9患者后发热》  上海共发现6例人感染H7N9禽流感确诊病例，4人死亡。 http://t.cn/zTyIfOD，来自专题 http://t.cn/zTyMmzB</t>
  </si>
  <si>
    <t>zqGJE7uD6</t>
  </si>
  <si>
    <t>http://ww1.sinaimg.cn/thumbnail/be8f786ajw1e3ebude45fj.jpg</t>
  </si>
  <si>
    <t>2325231181</t>
  </si>
  <si>
    <t>来时微微</t>
  </si>
  <si>
    <t>zqGJC3pHD</t>
  </si>
  <si>
    <t>#H7N9禽流感# 板蓝根又要涨价了。</t>
  </si>
  <si>
    <t>1849147132</t>
  </si>
  <si>
    <t>我的美食空间</t>
  </si>
  <si>
    <t>zqGJBqP5i</t>
  </si>
  <si>
    <t>http://ww1.sinaimg.cn/thumbnail/6e37befcjw1e3ebu9zf2xj.jpg</t>
  </si>
  <si>
    <t>【苏州：发热气喘要及时就医】4月2日消息，3月31日，国家卫生和计划生育委员会通报上海市和安徽省发现3例人感染H7N9禽流感病例。我市呼吸科专家提醒，市民如果使用流感治疗药物后，高热不退、全身肌肉酸痛加重、咳嗽明显，特别是出现呼吸困难，即气喘、气急等情况，要及时到医院就诊。</t>
  </si>
  <si>
    <t>3288723211</t>
  </si>
  <si>
    <t>手机用户3288723211</t>
  </si>
  <si>
    <t>zqGJytvgz</t>
  </si>
  <si>
    <t>http://ww1.sinaimg.cn/thumbnail/c405ef0bjw1e3ebu5jj88j.jpg</t>
  </si>
  <si>
    <t>1445379713</t>
  </si>
  <si>
    <t>漫游的海龟</t>
  </si>
  <si>
    <t>澳大利亚国民银行 北亚区贸易现金服务主管 王小维</t>
  </si>
  <si>
    <t>zqGJybU6W</t>
  </si>
  <si>
    <t>手機北美新浪網</t>
  </si>
  <si>
    <t>世衛組織：H7N9已發生變異易於感染人體 http://t.cn/zTyxEXg</t>
  </si>
  <si>
    <t>zqGJts6z2</t>
  </si>
  <si>
    <t>http://ww1.sinaimg.cn/thumbnail/4f8d1f3ajw1e3ebtxw8iqj.jpg</t>
  </si>
  <si>
    <t>【上海关闭检出H7N9病毒活禽交易区 扑杀区内所】【市农委：关闭松江区沪淮农副产品批发市场活禽交易区】#最新#市农委紧急部署H7N9禽流感防控措施，立即关闭松江区沪淮农副产品批发市(详见长微博) ...  http://t.cn/zTyxEXb  （分享自 @长微博工具）</t>
  </si>
  <si>
    <t>2090449851</t>
  </si>
  <si>
    <t>小傻蛋11</t>
  </si>
  <si>
    <t>zqGJr49fe</t>
  </si>
  <si>
    <t>http://ww2.sinaimg.cn/thumbnail/7c99bbbbjw1e3ebttvhhdj.jpg</t>
  </si>
  <si>
    <t>太恐怖了 《我国多地备战H7N9禽流感》 (来自 @手机新浪网) http://t.cn/zTL0D8o</t>
  </si>
  <si>
    <t>2682178170</t>
  </si>
  <si>
    <t>Jamin9277</t>
  </si>
  <si>
    <t>zqGJndAxo</t>
  </si>
  <si>
    <t>//@壊De上帝爱:问：如何防止灰霾的毒害？！ 专家：市民只需平时关上窗户就可以了。 问：怎样预防禽流感？！ 专家：市民只需要打开窗户做好空气流通就可以了。这就是我们的专家. //【上海新增3例人感染H7N9禽流感病例】http://t.cn/zTyxEVz (分享自 @今日头条)</t>
  </si>
  <si>
    <t>2632338274</t>
  </si>
  <si>
    <t>大秦国02</t>
  </si>
  <si>
    <t>zqGJmlAl8</t>
  </si>
  <si>
    <t>【板蓝根呀板蓝根】@非典型医生 作为一名执业中医师，我 对用板蓝根预防H7N9持反对态度：1、板蓝根药性苦寒，如幼儿或年老体虚者擅自服用，可能使人体正气受损，免疫力下降，反增加得病风险。2、靠谱中医会对症下药，而不是万人一方。3、本人应对是：避免劳累，少去人群密集处，充足睡眠，不乱服中药。</t>
  </si>
  <si>
    <t>zqGJhmbbq</t>
  </si>
  <si>
    <t>http://ww1.sinaimg.cn/thumbnail/b28a927djw1e3ebtfxit2j.jpg</t>
  </si>
  <si>
    <t>#商英会#【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</si>
  <si>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2656014815</t>
  </si>
  <si>
    <t>磊-小豆</t>
  </si>
  <si>
    <t>zqGJh4A0E</t>
  </si>
  <si>
    <t>为什么H7N9看上去死亡率很高，因为患者入院时已是晚期，药石无效，人专家说你发病48小时内是可以救的。可为什么你发病时不来呢？因为我们都惧怕高额的医疗费，没谁愿意感个冒就花掉千八百。在历久弥坚的中国医疗体制下，生活在杀猪宰鸡生产第一线的劳动人民养成了无病不体检，小病自己扛的优良传统。</t>
  </si>
  <si>
    <t>2791425997</t>
  </si>
  <si>
    <t>豆泡-Sakura小姐</t>
  </si>
  <si>
    <t>zqGJgrZqs</t>
  </si>
  <si>
    <t>http://ww2.sinaimg.cn/thumbnail/a661c7cdjw1e3ebtem9z1j.jpg</t>
  </si>
  <si>
    <t>【今天你喝板蓝根了吗】今天、江苏省卫生厅给大家发来预防H7N9禽流感小妙招。 板蓝根、总是临危受命、包治百病。十年了、病毒都换届 了、板蓝根却依然是主治。PS：今年过节不收礼、要收就收板蓝根。喝了板蓝根、你好我好大家好。怕流感喝板蓝根。暖暖的、很贴心、这样的朋友你也需要、XX牌板蓝根颗粒！</t>
  </si>
  <si>
    <t>2880392600</t>
  </si>
  <si>
    <t>Enoughace</t>
  </si>
  <si>
    <t>苏州欣诺电脑科技有限公司业务经理</t>
  </si>
  <si>
    <t>zqGJg9lBG</t>
  </si>
  <si>
    <t>板蓝根是神药，还是安慰剂？Sars来了有关部门说它可以预防。现在#H7N9禽流感#来了，它又躺枪了！[晕]</t>
  </si>
  <si>
    <t>1681212874</t>
  </si>
  <si>
    <t>天上掉下个蛤蟆</t>
  </si>
  <si>
    <t>zqGJfeS1d</t>
  </si>
  <si>
    <t>应该叫发言人带头喝黄浦江的水，带头吃。猪肉，带头吃鸡肉。要不然自说自话，反正我们是屁民，是吧？不觉得出来辟谣有点欲盖弥彰么？ 《无证据表明H7N9病毒来源于猪》 (来自 @头条新闻) http://t.cn/zT2c06r</t>
  </si>
  <si>
    <t>1676751373</t>
  </si>
  <si>
    <t>Jiggy27</t>
  </si>
  <si>
    <t>zqGJ4AqGa</t>
  </si>
  <si>
    <t>现在又有H7N9了，问：怎样防范雾霾？专家：尽量呆在家里不要开 窗户 。问：怎样预防禽流感？专家：多开窗户通 风。。。尼玛，横竖都是一死啊。</t>
  </si>
  <si>
    <t>1934824515</t>
  </si>
  <si>
    <t>waikikizoo</t>
  </si>
  <si>
    <t>zqGJ3rSa4</t>
  </si>
  <si>
    <t>http://ww1.sinaimg.cn/thumbnail/73531443jw1e3ebst7f3oj.jpg</t>
  </si>
  <si>
    <t>【H7N9的人际传播开始了？ 一名死亡病例接触者发烧】 中国官方媒体新华社的记者4日从上海市卫生和计划生育委员会获得消息，上海一名死亡病例的密切接触者中，有一人出现发热、流涕、咽痒等症状。- IBTimes 中文网  http://t.cn/zTyI0Uw</t>
  </si>
  <si>
    <t>1038544427</t>
  </si>
  <si>
    <t>安一声</t>
  </si>
  <si>
    <t>吉林大学中日联谊医院 医师</t>
  </si>
  <si>
    <t>zqGJ3bdSI</t>
  </si>
  <si>
    <t>因保护措施不当，本人不幸中招--上感!自诊非H7N9，主诉：咽痛，鼻塞，偶有黄色粘痰，伴或不伴间歇咳嗽，无发热，印诊为出诊后感染。请各位同仁出诊时多加防护，带口罩，常通风，多洗手，减少摸口鼻!请少来医院!祝家人平安!   长春在下雪!赖不上侯鸟!</t>
  </si>
  <si>
    <t>zqGIZjIma</t>
  </si>
  <si>
    <t>http://ww2.sinaimg.cn/thumbnail/a27ecc37jw1e3ebsoqtkaj.jpg</t>
  </si>
  <si>
    <t>转 // #我在看新闻# 《江苏卫生厅：板蓝根可防H7N9》  江苏卫生厅发布防治H7N9药方：板蓝根冲剂、黄芪口服液。  http://t.cn/zTLdTs8，来自专题 http://t.cn/zTyMmzB</t>
  </si>
  <si>
    <t>zqGIXybvi</t>
  </si>
  <si>
    <t>http://ww1.sinaimg.cn/thumbnail/74464615jw1e3ebsmlrrmj.jpg</t>
  </si>
  <si>
    <t>少去人群密集场所。\\ 世卫组织：H7N9已发生变异易于感染人体 http://t.cn/zTyvwUr (分享自 @新浪新闻客户端 )</t>
  </si>
  <si>
    <t>1216043690</t>
  </si>
  <si>
    <t>天晴却有晴sy</t>
  </si>
  <si>
    <t>zqGIXeAzy</t>
  </si>
  <si>
    <t>中国确诊H7N9禽流感患者增至14人 其中5人死亡-新闻频道-手机搜狐 http://t.cn/zTyxRpL (UC浏览器) 我在:http://t.cn/zTyxRNs</t>
  </si>
  <si>
    <t>zqGIVs6Os</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</si>
  <si>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t>
  </si>
  <si>
    <t>1994073841</t>
  </si>
  <si>
    <t>关东鲁人</t>
  </si>
  <si>
    <t>zqGIRiI7s</t>
  </si>
  <si>
    <t>http://ww3.sinaimg.cn/thumbnail/76db26f1jw1e3ebsd7kr1j.jpg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</si>
  <si>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http://t.cn/zTyxRqr  （分享自 @凤凰网）</t>
  </si>
  <si>
    <t>zqGIOFhdR</t>
  </si>
  <si>
    <t>http://ww1.sinaimg.cn/thumbnail/8caafe12jw1e3ebs9cpz6j.jpg</t>
  </si>
  <si>
    <t>2601427253</t>
  </si>
  <si>
    <t>天涯2601427253</t>
  </si>
  <si>
    <t>zqGIO87Wx</t>
  </si>
  <si>
    <t>http://ww3.sinaimg.cn/thumbnail/9b0ea135jw1e3ebs7xlxlj.jpg</t>
  </si>
  <si>
    <t>1793266273</t>
  </si>
  <si>
    <t>huangdaqi</t>
  </si>
  <si>
    <t>zqGINcPYe</t>
  </si>
  <si>
    <t>是个人意见还是政府意见代言？？？专家:H7N9疫苗暂无生产必要 http://t.cn/zTLrpUQ（分享自@凤凰客户端）</t>
  </si>
  <si>
    <t>zqGIKhzcw</t>
  </si>
  <si>
    <t>http://ww4.sinaimg.cn/thumbnail/89d95edfjw1e3ebs2mo2ij.jpg</t>
  </si>
  <si>
    <t>【鸽子样品中检出H7N9禽流感病毒】农业部称，今天国家禽流感参考实验室从上海送检的松江区沪淮农副产品批发市场鸽子样品中，检测到H7N9禽流感病毒。基因序列分析结果表明，该毒株为低致病力禽流感病毒，与H7N9禽流感病毒人分离株高度同源。</t>
  </si>
  <si>
    <t>zqGIKfw88</t>
  </si>
  <si>
    <t>http://ww2.sinaimg.cn/thumbnail/4e68e97cjw1e3ebs2n50ej.jpg</t>
  </si>
  <si>
    <t>2081347907</t>
  </si>
  <si>
    <t>杨秋文68</t>
  </si>
  <si>
    <t>zqGIJDSpz</t>
  </si>
  <si>
    <t xml:space="preserve"> 【农业部在鸽子中检出H7N9病毒】 http://weibo.com/1699540307/zqCtS4J57 分享自@百度新闻</t>
  </si>
  <si>
    <t>1161515267</t>
  </si>
  <si>
    <t>刀锋上的文明-鬼首</t>
  </si>
  <si>
    <t>zqGIJjZol</t>
  </si>
  <si>
    <t>03年非典天朝换届，13年H7N9天朝换届。03年非典期间美国攻打伊拉克。13年H7N9出现，美国于朝鲜有战争倾向。 以上的事实和巧合让我浮想联翩，夜不能寐。但愿我是瞎猜，但愿我们平安无事。</t>
  </si>
  <si>
    <t>2453420881</t>
  </si>
  <si>
    <t>海带丝ZIHAO</t>
  </si>
  <si>
    <t>zqGIHBQAe</t>
  </si>
  <si>
    <t>农业部在鸽子样品中检测出H7N9禽流感病毒 http://t.cn/zTyAtku（分享自@凤凰客户端）</t>
  </si>
  <si>
    <t>3032990630</t>
  </si>
  <si>
    <t>武韶侠里的童话</t>
  </si>
  <si>
    <t>zqGIHfUqb</t>
  </si>
  <si>
    <t>zqGIGr0yO</t>
  </si>
  <si>
    <t>http://ww2.sinaimg.cn/thumbnail/a27ecc37jw1e3ebrx69twj.jpg</t>
  </si>
  <si>
    <t>转 // #我在看新闻# 《我国14人感染H7N9 5人死亡》  上海已确诊6人感染，其中4人死亡；浙江1例死亡。 http://t.cn/zTybeZp，来自专题 http://t.cn/zTyMmzB</t>
  </si>
  <si>
    <t>zqGIGnUt3</t>
  </si>
  <si>
    <t>http://ww2.sinaimg.cn/thumbnail/4cfde0e3jw1e3ebrx193lj.jpg</t>
  </si>
  <si>
    <t>【专家披露首例H7N9患者发病情况 称疫苗暂无生产必要】http://t.cn/zTyxRP1 (分享自 @今日头条)</t>
  </si>
  <si>
    <t>3217849913</t>
  </si>
  <si>
    <t>大王2013666</t>
  </si>
  <si>
    <t>zqGIEiABx</t>
  </si>
  <si>
    <t>http://ww4.sinaimg.cn/thumbnail/bfcc7e39jw1e3ebrtua0rj.jpg</t>
  </si>
  <si>
    <t>全国H7N9禽流感确诊病例地图  http://t.cn/zTyx8dF  （分享自 @新浪图解新闻）@mark</t>
  </si>
  <si>
    <t>3187750854</t>
  </si>
  <si>
    <t>流浪de乞讨者</t>
  </si>
  <si>
    <t>zqGIE2ekJ</t>
  </si>
  <si>
    <t>http://ww1.sinaimg.cn/thumbnail/be0137c6jw1e3ebrsy531j.jpg</t>
  </si>
  <si>
    <t>【江苏卫生厅：板蓝根冲剂可预防H7N9禽流感】3.中药汤剂：银花、连翘、柴胡、黄芩、防风、桔梗、炒白术、牛子各10g，黄芪、板蓝根各15g，甘草5g。加减：寒战高热加柴胡、黄芩、大青叶；腹胀便结加生大黄、枳实、厚朴。 http://t.cn/zTyx8gn  （分享自 @凤凰网）</t>
  </si>
  <si>
    <t>2813691994</t>
  </si>
  <si>
    <t>国家剧院nationaltheater</t>
  </si>
  <si>
    <t>zqGIy8DNc</t>
  </si>
  <si>
    <t>http://ww4.sinaimg.cn/thumbnail/a7b5885ajw1e3ebrirs35j.jpg</t>
  </si>
  <si>
    <t>世卫组织发言人：H7N9已发生变异 易于感染人体。http://t.cn/zTyx857  微评：细节决定态度。</t>
  </si>
  <si>
    <t>zqGIwl6Vf</t>
  </si>
  <si>
    <t>http://ww4.sinaimg.cn/thumbnail/bda30972jw1e3ebri01u1g.gif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</si>
  <si>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http://t.cn/zTyx86p  （分享自 @凤凰网）</t>
  </si>
  <si>
    <t>zqGItqTkx</t>
  </si>
  <si>
    <t>http://ww3.sinaimg.cn/thumbnail/a27ecc37jw1e3ebrdtiw7j.jpg</t>
  </si>
  <si>
    <t>不是说是食肠道传染吗?怎么接触也传染，世人小心啊! // #我在看新闻# 《上海一人接触H7N9患者后发热》  上海共发现6例人感染H7N9禽流感确诊病例，4人死亡。 http://t.cn/zTyIfOD，来自专题 http://t.cn/zTyMmzB</t>
  </si>
  <si>
    <t>2786400995</t>
  </si>
  <si>
    <t>风里雨v</t>
  </si>
  <si>
    <t>zqGIrjI9U</t>
  </si>
  <si>
    <t>//@壊De上帝爱:问：如何防止灰霾的毒害？！ 专家：市民只需平时关上窗户就可以了。 问：怎样预防禽流感？！ 专家：市民只需要打开窗户做好空气流通就可以了。这就是我们的专家. //【上海新增3例人感染H7N9禽流感病例】http://t.cn/zTyx80o (分享自 @今日头条)</t>
  </si>
  <si>
    <t>2213709515</t>
  </si>
  <si>
    <t>zqGIritcB</t>
  </si>
  <si>
    <t>2203938827</t>
  </si>
  <si>
    <t>坏脾气de周小虾motata</t>
  </si>
  <si>
    <t>zqGIr26Zl</t>
  </si>
  <si>
    <t>http://ww4.sinaimg.cn/thumbnail/835d700bjw1e3ebr9rjnjj.jpg</t>
  </si>
  <si>
    <t>#爆炒黑木耳# 世界上最遥远的距离，就是我在上海感染H7N9，你在三亚中标HIV。相同点是，都和鸡有关。高富帅和屌丝的区别是，前者赴海天盛宴爆炒黑木耳 ，后者打海天酱油爆炒黑木耳 。特想问问最左边那位，你是有多大的勇气去参加的呀[疑问][疑问][疑问][疑问] http://t.cn/zWz1TWI</t>
  </si>
  <si>
    <t>1885957034</t>
  </si>
  <si>
    <t>绿色铺满大地</t>
  </si>
  <si>
    <t>zqGIoF2J6</t>
  </si>
  <si>
    <t>#H7N9禽流感# 做的比说的多，死的也比说的多！祈福、保佑！ 详情:http://t.cn/zTw1CW7</t>
  </si>
  <si>
    <t>1432673591</t>
  </si>
  <si>
    <t>天津胖丁丁</t>
  </si>
  <si>
    <t>zqGImyFAI</t>
  </si>
  <si>
    <t>http://ww4.sinaimg.cn/thumbnail/5564dd37jw1e3ebr3s5eqj.jpg</t>
  </si>
  <si>
    <t>中国已发现14例H7N9禽流感病例 4人死亡 http://t.cn/zTy4v59 分享自@凤凰客户端</t>
  </si>
  <si>
    <t>2511558107</t>
  </si>
  <si>
    <t>胜过时光与岁月的你</t>
  </si>
  <si>
    <t>zqGIlq7HA</t>
  </si>
  <si>
    <t>http://ww4.sinaimg.cn/thumbnail/95b355dbjw1e3ebr22wfij.jpg</t>
  </si>
  <si>
    <t>最近一起当和尚吧，这个时期不适合吃肉，好吓人，大家都注意一下，别感冒，东西弄熟弄透再吃啊！#H7N9吓到我了#一起吃斋念佛吧[嘻嘻]@桀是我最疯狂的回忆 @半梦半醒丶半执迷 @风沧惜君 @搁浅不了的星空爱 @real璇小璇 @芮蕊RR @傻瓜爱上笨小孩 @小孩_你是治愈我心的暖心宝贝 @要杰幸福的喵喵 @瑶瑶球</t>
  </si>
  <si>
    <t>zqGIirBRL</t>
  </si>
  <si>
    <t>2526417445</t>
  </si>
  <si>
    <t>吴为2013</t>
  </si>
  <si>
    <t>zqGIhymXh</t>
  </si>
  <si>
    <t>什么情况！雾霾 死猪 腐败 股市 h7n9 2013年是个多事之秋啊！[晕][汗][衰][黑线][猪头] 我在:http://t.cn/zTyx8cp</t>
  </si>
  <si>
    <t>1625618697</t>
  </si>
  <si>
    <t>lwx6820</t>
  </si>
  <si>
    <t>zqGIfvu8e</t>
  </si>
  <si>
    <t xml:space="preserve"> 《喝板蓝根冲剂可预防H7N9》 (来自 @手机搜狐) http://t.cn/zTyxz8W</t>
  </si>
  <si>
    <t>zqGI8oOio</t>
  </si>
  <si>
    <t>【上海新增1例人感染H7N9禽流感死亡病例】http://t.cn/zTyx87Z (分享自 @今日头条)</t>
  </si>
  <si>
    <t>1683306585</t>
  </si>
  <si>
    <t>我本我心</t>
  </si>
  <si>
    <t>zqGI2czsE</t>
  </si>
  <si>
    <t xml:space="preserve"> @mark 《喝板蓝根冲剂可预防H7N9》 (来自 @手机搜狐) http://t.cn/zTyxz8W</t>
  </si>
  <si>
    <t>2889567197</t>
  </si>
  <si>
    <t>盛开一栀子花</t>
  </si>
  <si>
    <t>zqGI1jkxH</t>
  </si>
  <si>
    <t>http://ww3.sinaimg.cn/thumbnail/ac3b4bddjw1e3ebq7esrpj.jpg</t>
  </si>
  <si>
    <t>网上有一篇关于H7N9禽流感中医药治疗，呵呵，分享[哈哈]。。。。。</t>
  </si>
  <si>
    <t>zqGI0qeyg</t>
  </si>
  <si>
    <t>http://ww2.sinaimg.cn/thumbnail/6b42db9egw1e3ebpkuqiaj.jpg</t>
  </si>
  <si>
    <t>【上海鸽子样品中检测出H7N9病毒】最新消息：鸽子来源地松江区沪淮农副产品批发市场昨晚已被封锁，任何无关人员不得进出。活禽区连夜全部扑杀并作无害化处理。扑杀工作完成后，批发溯源和餐饮流向调查将迅速展开。图via@松江台宋苏伟</t>
  </si>
  <si>
    <t>2755352805</t>
  </si>
  <si>
    <t>月亮上种白菜</t>
  </si>
  <si>
    <t>    北京荣平余香礼品有限公司 市场经理</t>
  </si>
  <si>
    <t>zqGHZgrZU</t>
  </si>
  <si>
    <t>全国H7N9禽流感确诊病例，截至4月5日0时，官方公布的全国H7N9禽流感确诊病例增至14例，其中上海6例，江苏4例，浙江3例，安徽1例；共有5人死亡；8名男性，6名女性；60岁以上老人5名，儿童1名(4岁)；至少3人从事与禽类有接触的工作。</t>
  </si>
  <si>
    <t>zqGHV8i83</t>
  </si>
  <si>
    <t>【上海发现6例人感染Ｈ7Ｎ9禽流感病例】截至4日23时，上海已发现6例人感染Ｈ7Ｎ9禽流感确诊病例，其中死亡4例，2例在救治之中。已发现的6例病例之间均无关联性。一名死亡病例的密切接触者中有一人出现发热、流涕、咽痒等症状，已被隔离治疗。http://t.cn/zTyfdgZ 我在:http://t.cn/zTyxQWm</t>
  </si>
  <si>
    <t>3281884980</t>
  </si>
  <si>
    <t>勾衫搭饰</t>
  </si>
  <si>
    <t>zqGHT39DW</t>
  </si>
  <si>
    <t>#预防H7N9禽流感#卢学叡-情流感-http://t.cn/h8B0h</t>
  </si>
  <si>
    <t>zqGHPxiPG</t>
  </si>
  <si>
    <t>http://ww4.sinaimg.cn/thumbnail/6ae31261jw1e3ebppxw30j.jpg</t>
  </si>
  <si>
    <t>上海鸽子样品中检出H7N9病毒 http://t.cn/zTyZ4Kr（分享自@凤凰客户端）</t>
  </si>
  <si>
    <t>1879645712</t>
  </si>
  <si>
    <t>名字取的太长是不对的</t>
  </si>
  <si>
    <t>zqGHKb3bI</t>
  </si>
  <si>
    <t>http://ww1.sinaimg.cn/thumbnail/70091e10jw1e3ebphy4ztj.jpg</t>
  </si>
  <si>
    <t>H7N9又增加病例，今天要去杭州逛荡，月中计划上海。我这是明知山有虎[汗]</t>
  </si>
  <si>
    <t>2149291123</t>
  </si>
  <si>
    <t>三人太白</t>
  </si>
  <si>
    <t>zqGHI8b2A</t>
  </si>
  <si>
    <t>http://ww3.sinaimg.cn/thumbnail/801b9473jw1e3ebpezvdfj.jpg</t>
  </si>
  <si>
    <t>#禽流感来袭，请大家注意防范# 截至4月5日0时，官方公布的全国H7N9禽流感确诊病例增至14例，其中上海6例，江苏4例，浙江3例，安徽1例；共有5人死亡；8名男性，6名女性；60岁以上老人5名，儿童1名(4岁)；至少3人从事与禽类有接触的工作。 我在:http://t.cn/zTyxQG6</t>
  </si>
  <si>
    <t>1583606625</t>
  </si>
  <si>
    <t>surie--医生</t>
  </si>
  <si>
    <t>zqGHG32ka</t>
  </si>
  <si>
    <t>2179984881</t>
  </si>
  <si>
    <t>俩妞爹</t>
  </si>
  <si>
    <t>zqGHF9EoX</t>
  </si>
  <si>
    <t xml:space="preserve">上海鸽子样品被检出H7N9病毒 农业部：将动物感染H7N9禽流感病毒暂纳入一类动物疫病管理。 http://t.cn/zTyzrxc @搜狐新闻客户端 鸽子要悲剧了。 </t>
  </si>
  <si>
    <t>1739706392</t>
  </si>
  <si>
    <t>Ivan1989_Zhang</t>
  </si>
  <si>
    <t>zqGHEjFtj</t>
  </si>
  <si>
    <t>上海又有三个h7n9的患者，其中两个已经不治身亡了，怎么隐隐觉得这次禽流感比10年前来的更加凶险，更加可怕</t>
  </si>
  <si>
    <t>3247723562</t>
  </si>
  <si>
    <t>手机用户3247723562</t>
  </si>
  <si>
    <t>zqGHApQKd</t>
  </si>
  <si>
    <t>【上海1名与H7N9感染者密切接触者出现发热等症状】http://t.cn/zTyxQPW (分享自 @今日头条)</t>
  </si>
  <si>
    <t>3289287444</t>
  </si>
  <si>
    <t>Qhhj_14820</t>
  </si>
  <si>
    <t>zqGHzzRTu</t>
  </si>
  <si>
    <t>#预防H7N9禽流感# 达菲(奥司他韦）（太贵了，罗氏的是300元，国产198元）、扎那米韦（慎用），金刚烷胺（便宜，才11、12元）（可能也有耐药性）、，金刚乙胺（可能已有耐药性，不建议使用），莲花清瘟，清开灵（中药，以前防h1n1的） 详情:http://t.cn/zTLjH1x</t>
  </si>
  <si>
    <t>2794187672</t>
  </si>
  <si>
    <t>zheng怡宁</t>
  </si>
  <si>
    <t>zqGHy5nyG</t>
  </si>
  <si>
    <t>http://ww4.sinaimg.cn/thumbnail/a68beb98jw1e3ebozxbvwj.jpg</t>
  </si>
  <si>
    <t>【武汉尚未发现人感染H7N9禽流感】我国近日发现7例H7N9禽流感确诊病例，集中长江中下游毗邻的三省市，引发武汉市民关注。武汉市疾控中心4月3日说，根据4大流感监测网络的监测，尚未发现人感染H7N9。建议各类学校和托幼机构要做好相关预防工作，做好疫苗接种证查验、晨检、因病缺勤登记等日常防控措施。</t>
  </si>
  <si>
    <t>1794367903</t>
  </si>
  <si>
    <t>conan9</t>
  </si>
  <si>
    <t>zqGHy4aBW</t>
  </si>
  <si>
    <t>。。。。。前天有一例h7n9在同济校医院死的。。老师还叫我们尽量去校医院解决[汗] 我在:http://t.cn/zTyxHkL</t>
  </si>
  <si>
    <t>2645760847</t>
  </si>
  <si>
    <t>松柏树根</t>
  </si>
  <si>
    <t>zqGHwhPUH</t>
  </si>
  <si>
    <t>全民动员抗h7n9病毒，扑灭萌芽阶段，刻不容缓...中西医结合治疗发病者...</t>
  </si>
  <si>
    <t>1865984290</t>
  </si>
  <si>
    <t>竹海88</t>
  </si>
  <si>
    <t>zqGHt2LQ8</t>
  </si>
  <si>
    <t>国家禽流感参考实验室从上海市送检的松江区沪淮农副产品批发市场鸽子样品中检测到H7N9禽流感病毒。上海市农委已紧急部署禽流感防控措施，立即关闭沪淮农副产品批发市场活禽交易区，扑杀交易区内所有禽鸟。上海还将暂停这次检出H7禽流感病毒的闵行区景川菜市场、凤庄市场的活禽交易，做好现场消毒工作。</t>
  </si>
  <si>
    <t>1947194403</t>
  </si>
  <si>
    <t>一根筋儿su</t>
  </si>
  <si>
    <t>zqGHqqjmc</t>
  </si>
  <si>
    <t>【农业部在鸽子中检出H7N9病毒】 http://t.cn/zTyzWef (@掌中新浪) http://t.cn/zjTIBOe</t>
  </si>
  <si>
    <t>zqGHpx4uB</t>
  </si>
  <si>
    <t>#H7N9禽流感# 痛心，真诚些好吗?这可是人命关天啊！人命关天？！政府、机构、专家，请你们，求你们，严肃一些，勇敢一些，面对芸芸众生，讲些实话，真话！ 详情:http://t.cn/zTw1CW7</t>
  </si>
  <si>
    <t>1146219943</t>
  </si>
  <si>
    <t>凯捷汽车服务</t>
  </si>
  <si>
    <t>上海凯捷汽车美容有限公司</t>
  </si>
  <si>
    <t>zqGHlEsNC</t>
  </si>
  <si>
    <t>http://ww4.sinaimg.cn/thumbnail/4451eda7gw1e3eboe9czhj.jpg</t>
  </si>
  <si>
    <t>了解miwa，防范H7N9 ！ http://t.cn/zlsLXPa</t>
  </si>
  <si>
    <t>1306218254</t>
  </si>
  <si>
    <t>爱心摄像a</t>
  </si>
  <si>
    <t>zqGHllNu3</t>
  </si>
  <si>
    <t>http://ww1.sinaimg.cn/thumbnail/4ddb4f0ejw1e3ebohnhzcj.jpg</t>
  </si>
  <si>
    <t>《甘肃卫生厅：按摩迎香穴可预防H7N9禽流感》http://t.cn/zTLWuu7</t>
  </si>
  <si>
    <t>1641428154</t>
  </si>
  <si>
    <t>连鹏</t>
  </si>
  <si>
    <t>专栏作家</t>
  </si>
  <si>
    <t>zqGHiFVGK</t>
  </si>
  <si>
    <t>上海1名与H7N9感染者密切接触者出现发热症状，已被隔离治疗。内地专家一直说不会人传人，但病例中有人既非从事屠宰禽类工作，也没接触鸽鸟，所以即使人传人风险低，但如日本专家所担心的那样：病毒性特强，容易变异，因此也不能排除人传人的可能性吧。政府要尽快找到源头。民众呢，还是自我预防吧。</t>
  </si>
  <si>
    <t>zqGHi9ZLF</t>
  </si>
  <si>
    <t>易于感染人了呀！【世卫组织:H7N9病毒已发生变异】 http://t.cn/zTy7IBI (@掌中新浪) http://t.cn/zjTIBOe</t>
  </si>
  <si>
    <t>1365061357</t>
  </si>
  <si>
    <t>开心juice好</t>
  </si>
  <si>
    <t>zqGHhdDA2</t>
  </si>
  <si>
    <t>老朋友。早上好 ——看到老九的博文《预防H7N9禽流感》有感而发的评论。http://t.cn/zTLVkwU</t>
  </si>
  <si>
    <t>1497834510</t>
  </si>
  <si>
    <t>苏州球迷</t>
  </si>
  <si>
    <t>zqGHgnw0f</t>
  </si>
  <si>
    <t>http://ww2.sinaimg.cn/thumbnail/5947240ejw1e3ebo9k0voj.jpg</t>
  </si>
  <si>
    <t>全国H7N9禽流感确诊病例地图  http://t.cn/zTyxlTH  （分享自 @新浪图解新闻）这次禽流感怎么这么集中在长江三角洲地区？别的地方没有发现，很奇怪，我怀疑是不是有的地方还没重视这个流感，或者有隐瞒？</t>
  </si>
  <si>
    <t>zqGHeB2ix</t>
  </si>
  <si>
    <t>http://ww2.sinaimg.cn/thumbnail/74464615jw1e3ebo7ig8uj.jpg</t>
  </si>
  <si>
    <t>上海已经6例了。人与人是否传播要尽快排查确认。\\上海1名与H7N9感染者密切接触者出现发热症状 http://t.cn/zTyVBDN (分享自 @新浪新闻客户端 )</t>
  </si>
  <si>
    <t>1200991162</t>
  </si>
  <si>
    <t>随着风去飞翔</t>
  </si>
  <si>
    <t>zqGHexUY5</t>
  </si>
  <si>
    <t>【板蓝根】@非典型医生 作为一名执业中医师，我对用板蓝根预防H7N9持反对态度：1、板蓝根药性苦寒，如幼儿或年老体虚者擅自服用，可能使人体正气受损，免疫力下降，反增加得病风险。2、靠谱中医会对症下药，而不是万人一方。3、本人应对：避免劳累，少去人群密集处，充足睡眠，不乱服中药。</t>
  </si>
  <si>
    <t>1652620601</t>
  </si>
  <si>
    <t>hanermin</t>
  </si>
  <si>
    <t>zqGHabhhC</t>
  </si>
  <si>
    <t>#H7N9禽流感#我们要检讨自己的行为 我点评了http://t.cn/zTwIsFP 我在:http://t.cn/zTyxHMQ</t>
  </si>
  <si>
    <t>zqGH87cml</t>
  </si>
  <si>
    <t>zqGH7si16</t>
  </si>
  <si>
    <t>【上海1名与H7N9感染者密切接触者出现发热等症状】http://t.cn/zTyxHtx (分享自 @今日头条)</t>
  </si>
  <si>
    <t>3243771301</t>
  </si>
  <si>
    <t>紅塵丶客棧</t>
  </si>
  <si>
    <t>zqGH5omhL</t>
  </si>
  <si>
    <t>http://ww3.sinaimg.cn/thumbnail/c15805a5jw1e3ebntn2dyj.jpg</t>
  </si>
  <si>
    <t>注意 @mark 《中国发现14例H7N9禽流感病例》 (来自 @头条新闻) http://t.cn/zTyUHJi</t>
  </si>
  <si>
    <t>2108522085</t>
  </si>
  <si>
    <t>网络监察室</t>
  </si>
  <si>
    <t>zqGH3BJjJ</t>
  </si>
  <si>
    <t>#H7N9禽流感#生化危机！！实验病毒！！某国对我们攻击！！！ 我点评了http://t.cn/zTwIsFP</t>
  </si>
  <si>
    <t>1878599012</t>
  </si>
  <si>
    <t>cccccris7陪我冲法大法大法大</t>
  </si>
  <si>
    <t>zqGH34QR4</t>
  </si>
  <si>
    <t>茨呕～今天起的好早……[睡觉][睡觉]大家小心h7n9哦!勤洗手讲卫生少和禽类接触，[感冒][感冒][感冒]  #H7N9禽流感#</t>
  </si>
  <si>
    <t>2126075842</t>
  </si>
  <si>
    <t>瑾諾LL</t>
  </si>
  <si>
    <t>zqGGV68mt</t>
  </si>
  <si>
    <t>http://ww2.sinaimg.cn/thumbnail/7eb957c2jw1e3ebnds58oj.jpg</t>
  </si>
  <si>
    <t xml:space="preserve">   人的生命很脆弱   ， 健康呢  ？  生命随时都受到危害  . 环境的污染 ，  食物的不安全性 等， 何时才到尽头『农业部在上海一市场监测到H7N9禽流感阳性样品』http://t.cn/zTyb4hr（分享自@新浪视野 WAP版）</t>
  </si>
  <si>
    <t>3015706985</t>
  </si>
  <si>
    <t>采蘑菇的幸福2012</t>
  </si>
  <si>
    <t>zqGGUuuEW</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</si>
  <si>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http://t.cn/zTyxTYU  （分享自 @凤凰网）</t>
  </si>
  <si>
    <t>1282599284</t>
  </si>
  <si>
    <t>JGLJR-V</t>
  </si>
  <si>
    <t>zqGGTz4W2</t>
  </si>
  <si>
    <t>【上海新增3例人感染H7N9禽流感病例】上海4日又确诊3例人感染H7N9禽流感病例。目前全市共6例患者中已有4例死亡。截至4日21时，全国共报告人感染H7N9禽流感病例14例。除上海6例，4人死亡，另有浙江3例，1人死亡；江苏4例，均为危重；安徽1例，病情危重。</t>
  </si>
  <si>
    <t>『农业部在上海一市场监测到H7N9禽流感阳性样品』http://t.cn/zTyb4hr（分享自@新浪视野 WAP版）</t>
  </si>
  <si>
    <t>1847445885</t>
  </si>
  <si>
    <t>陆悟</t>
  </si>
  <si>
    <t>zqGGImxx4</t>
  </si>
  <si>
    <t>卫计委：H7N9禽流感最长潜伏期为7天  http://t.cn/zTyxTl8  （分享自 @新浪健康）</t>
  </si>
  <si>
    <t>1837295954</t>
  </si>
  <si>
    <t>一点个</t>
  </si>
  <si>
    <t>zqGGI61aS</t>
  </si>
  <si>
    <t>世卫组织：H7N9已发生变异易于感染人体  http://t.cn/zTyxTlj  （分享自 @头条新闻）</t>
  </si>
  <si>
    <t>2748826967</t>
  </si>
  <si>
    <t>骨感田鸡</t>
  </si>
  <si>
    <t>zqGGGyOg1</t>
  </si>
  <si>
    <t xml:space="preserve">上海鸽子样品被检出H7N9病毒 农业部：将动物感染H7N9禽流感病毒暂纳入一类动物疫病管理。 http://t.cn/zTyzrxc @搜狐新闻客户端现在最好吃素。。。 </t>
  </si>
  <si>
    <t>2181967522</t>
  </si>
  <si>
    <t>喔里好</t>
  </si>
  <si>
    <t>zqGGBAGNY</t>
  </si>
  <si>
    <t>完了，我也喉咙发炎！ @徐猫猫她爷爷:  【H7N9禽流感感染病例的主要临床表现？】目前3例确诊病例主要表现为典型的病毒性肺炎，起病急，病程早期均有高热（38℃以上），咳嗽等呼吸道感染症状。起病5-7天出现呼吸困难，重症肺炎并进行性加重，部分病例可迅速发展为急性呼吸窘迫综合症并死亡。3-31财新网</t>
  </si>
  <si>
    <t>3088449395</t>
  </si>
  <si>
    <t>念念288</t>
  </si>
  <si>
    <t>zqGGAFq7w</t>
  </si>
  <si>
    <t xml:space="preserve"> @崔玉涛 崔医生您好！每天看您的微博，知道您每天早起回复提问，所以我也赶个早！这个季节花粉多，孩子干咳，喉咙有痰，不发烧、不流涕，这是与花粉有关吗？应该怎么办呢？另家在郊区，周围邻居家禽都在放养，最近又有H7N9，应怎么预防呢？很担心！孩子现在9个半月！急盼回复！万分感谢。@崔玉涛</t>
  </si>
  <si>
    <t>zqGGzf0Kx</t>
  </si>
  <si>
    <t>http://ww1.sinaimg.cn/thumbnail/67546389jw1e3ebmhsb3rj.jpg</t>
  </si>
  <si>
    <t>【农业部在上海一鸽子样品中检出H7N9禽流感病毒】国家禽流感参考实验室从上海市送检的松江区沪淮农副产品批发市场鸽子样品中检测到H7N9禽流感病毒，基因序列分析结果表明，该毒株为低致病力禽流感病毒，与H7N9禽流感病毒人分离株高度同源。</t>
  </si>
  <si>
    <t>zqGGxrA9W</t>
  </si>
  <si>
    <t>http://ww4.sinaimg.cn/thumbnail/4f8d1f3ajw1e3ebmf03pwj.jpg</t>
  </si>
  <si>
    <t>【上海共发现6例人感染H7N9病例 4人死亡】上海发布：【本市新确诊3例人感染H7N9禽流感病例详情公布】#最新#截至21时，本市又确诊3例人感染H7N9禽流感病例，加上18时23(详见长微博) ...  http://t.cn/zTyxT5w  （分享自 @长微博工具）</t>
  </si>
  <si>
    <t>zqGGwgK91</t>
  </si>
  <si>
    <t>【上海6例H7N9禽流感病例均无关联性】截至21时，本市又确诊3例人感染H7N9禽流感病例，加上18时23分公布的1例，今天共确诊4例。目前上海共确诊6例病例，死亡4例，另外2例正在救...... 详情: http://t.cn/zTyxTIt</t>
  </si>
  <si>
    <t>2710809827</t>
  </si>
  <si>
    <t>善若大师</t>
  </si>
  <si>
    <t>zqGGv3zth</t>
  </si>
  <si>
    <t>2806443364</t>
  </si>
  <si>
    <t>忆达588</t>
  </si>
  <si>
    <t>zqGGs7vaT</t>
  </si>
  <si>
    <t xml:space="preserve">上海鸽子样品被检出H7N9病毒 农业部：将动物感染H7N9禽流感病毒暂纳入一类动物疫病管理。 http://t.cn/zTyzrxc 现在还能吃什么呢？ </t>
  </si>
  <si>
    <t>1886277544</t>
  </si>
  <si>
    <t>缇a魔</t>
  </si>
  <si>
    <t>zqGGptOz3</t>
  </si>
  <si>
    <t>农业部在松江区一市场鸽子样品中检出H7N9病毒今天，国家禽流感参考实验室从上海市送检的松江区沪淮农副产品批发市场鸽子样品中检测到H7N9禽流感病毒，基因序列分析结果表明，该毒株为低致病力禽流感病毒，与H7N9禽流感病毒人分离株高度同源。上海市农委正迅速按农业部要求采取相应防控措施。砖桥贸易城</t>
  </si>
  <si>
    <t>1480339661</t>
  </si>
  <si>
    <t>润泽1121</t>
  </si>
  <si>
    <t>zqGGp8VNc</t>
  </si>
  <si>
    <t>http://ww4.sinaimg.cn/thumbnail/583c30cdjw1e3ebm2c0o0j.jpg</t>
  </si>
  <si>
    <t>好文分享：“中国工程院院士李兰娟：H7N9不会人传人有药可医” http://t.cn/zTL8NZf</t>
  </si>
  <si>
    <t>2336868714</t>
  </si>
  <si>
    <t>树爬V5</t>
  </si>
  <si>
    <t>zqGGoi1GZ</t>
  </si>
  <si>
    <t xml:space="preserve"> @老榕: H7N9禽流感今天新增2例：上海，从事鸡鸭运输业者，已经死亡；浙江湖州一例，农民。目前报告累计达到11例：江苏4例、安徽1例、上海3例、浙江3例，4位患者已经死亡。根据@Vince_龗少 @Rachel-小秋 @-K熊- @BABY郭 @EG-Tails @兔子克克 CCTV报道综述 我在:http://t.cn/zTyxTAt</t>
  </si>
  <si>
    <t>2095019524</t>
  </si>
  <si>
    <t>平淡真宁静福</t>
  </si>
  <si>
    <t>zqGGmtd8A</t>
  </si>
  <si>
    <t>活也难 死也难 //【上海1名与H7N9感染者密切接触者出现发热等症状】http://t.cn/zTyxTzQ (分享自 @今日头条)</t>
  </si>
  <si>
    <t>2194936562</t>
  </si>
  <si>
    <t>CH_DA_CH8386</t>
  </si>
  <si>
    <t>zqGGf9pXg</t>
  </si>
  <si>
    <t>h7n9禽流感和之前上海江中死猪到底有无关联？为何从事猪肉销售的也能染病？见百度百科 H7N9禽流感 2月27日 上海吴某发病 3月10日死亡 从事猪肉销售工作，没有接触禽类。</t>
  </si>
  <si>
    <t>zqGG7aHxM</t>
  </si>
  <si>
    <t>http://ww2.sinaimg.cn/thumbnail/b3c00969jw1e3eblbszgvg.gif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</si>
  <si>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http://t.cn/zTyxlaJ  （分享自 @凤凰网）</t>
  </si>
  <si>
    <t>1708691152</t>
  </si>
  <si>
    <t>榆之林</t>
  </si>
  <si>
    <t>zqGG2pXdz</t>
  </si>
  <si>
    <t>神药板蓝根----板蓝根神在于：1、可用于预防多种病毒侵犯人体，无论是现在的H7N9还是以前的SARS，板蓝根都能用上；2、致富帮手，囤积板蓝根容易发财；3、还有潜力可挖，多饮板蓝根没准还能益智呢。 《喝板蓝根冲剂可预防H7N9》 (来自 @手机搜狐) http://t.cn/zTyxz8W</t>
  </si>
  <si>
    <t>1466227782</t>
  </si>
  <si>
    <t>何恒凯</t>
  </si>
  <si>
    <t>隆众石化网 总裁 助理</t>
  </si>
  <si>
    <t>zqGG260LB</t>
  </si>
  <si>
    <t>清明时节雨纷纷，H7N9传染人。借问处方何处有，砖家遥指板蓝根。</t>
  </si>
  <si>
    <t>3295167425</t>
  </si>
  <si>
    <t>plmokn11</t>
  </si>
  <si>
    <t>zqGG1e1z7</t>
  </si>
  <si>
    <t>1880087643</t>
  </si>
  <si>
    <t>北京新闻广播</t>
  </si>
  <si>
    <t xml:space="preserve">北京新闻广播官方微博 </t>
  </si>
  <si>
    <t>zqGG0jx0j</t>
  </si>
  <si>
    <t>#RBC新闻晨报#就近期人感染H7N9禽流感疫情防控工作，国家卫生和计划生育委员会、世界卫生组织驻华代表处3号在卫生计生委进行了磋商。中方强调，将继续公开透明地保持与世卫组织和有关国家、地区的信息沟通与交流，加强监测，科学防控。</t>
  </si>
  <si>
    <t>2858202272</t>
  </si>
  <si>
    <t>樱花落尽回忆被风吹散</t>
  </si>
  <si>
    <t>zqGG01VPi</t>
  </si>
  <si>
    <t>昨晚开着窗睡觉，今早醒来鼻子堵塞了，脑子有点发热。这两天碰了只别人捡回的流浪狗应该没病，‘H7N9’不会这么巧的、呵呵</t>
  </si>
  <si>
    <t>zqGFZtAkd</t>
  </si>
  <si>
    <t>上海1名与H7N9感染者密切接触者出现发热症状 | 新华网上海4月4日电 (记者仇逸 李荣)记者从上海市卫生和计划生育委员会获悉，截至4日23时，上海共发现6例人感染H7N9禽流感确诊病例，死亡4例，2例正在救治之中 http://t.cn/zTyxYXP</t>
  </si>
  <si>
    <t>2328287502</t>
  </si>
  <si>
    <t>骑着毛驴去蹦跶</t>
  </si>
  <si>
    <t>zqGFYyiS3</t>
  </si>
  <si>
    <t>H7N9/H1N！03年SARS默默地温情！[感冒]</t>
  </si>
  <si>
    <t>zqGFTvElb</t>
  </si>
  <si>
    <t>世卫组织：已发现H7N9病毒出现变异 易感染人体 http://t.cn/zTyxG2M</t>
  </si>
  <si>
    <t>2113754092</t>
  </si>
  <si>
    <t>燕子的11月</t>
  </si>
  <si>
    <t>zqGFIkmta</t>
  </si>
  <si>
    <t>#快讯#【上海市农委：关闭松江区沪淮农副产品批发市场活禽交易区】上海市农委紧急部署H7N9禽流感防控措施，立即关闭松江区沪淮农副产品批发市场活禽交易区，扑杀交易区内所有禽鸟；对扑杀的禽鸟、禽鸟排泄物等进行无害化处理，彻底消毒市场环境。同时，对采样的鸽子来源进行跟踪调查。</t>
  </si>
  <si>
    <t>1653193173</t>
  </si>
  <si>
    <t>zqGFFDxTj</t>
  </si>
  <si>
    <t xml:space="preserve"> 《“H7N9禽流感”镜中的当代中医》 (来自 @头条博客) http://t.cn/zTy4AT0</t>
  </si>
  <si>
    <t>zqGFEb6Ds</t>
  </si>
  <si>
    <t>http://ww2.sinaimg.cn/thumbnail/a3d7c557jw1e3ebk4bh9fj.jpg</t>
  </si>
  <si>
    <t>专家：暂无生产H7N9疫苗必要 "到时候再研制，速度也很快。现在还没严重到要研究疫苗的程度。" http://t.cn/zTLs7IJ @搜狐新闻客板蓝根重现江湖，又一次被抢光。。。</t>
  </si>
  <si>
    <t>2139154325</t>
  </si>
  <si>
    <t>侦讯118</t>
  </si>
  <si>
    <t>zqGFAji4S</t>
  </si>
  <si>
    <t>截至4日21点，上海又确诊3例人感染H7N9禽流感病例。目前上海市共6例患者中已有4例死亡。 目前全国共确诊14例，死亡5例。</t>
  </si>
  <si>
    <t>zqGFvzuqS</t>
  </si>
  <si>
    <t>【上海1名与H7N9感染者密切接触者出现发热等症状】http://t.cn/zTyxjOr (分享自 @今日头条)</t>
  </si>
  <si>
    <t>zqGFu8j5g</t>
  </si>
  <si>
    <t>#RBC新闻晨报#国家禽流感参考实验室昨天从上海市送检的松江区沪淮农副产品批发市场鸽子样品中检测到H7N9禽流感病毒。上海市农委当天紧急部署相关禽流感防控措施，立即关闭沪淮农副产品批发市场活禽交易区，扑杀交易区内所有禽鸟。</t>
  </si>
  <si>
    <t>2214319971</t>
  </si>
  <si>
    <t>然然卦驴荞麦地收租子</t>
  </si>
  <si>
    <t>zqGFu8j3Z</t>
  </si>
  <si>
    <t>http://ww4.sinaimg.cn/thumbnail/83fbd763jw1e3ebjpk13tj.jpg</t>
  </si>
  <si>
    <t>#H7N9禽流感##禽流感疫情#不要恐慌灾难的降临，那只是告诫我们要更好的珍惜幸福。不要畏惧灾难的发生，它只是在吓唬那些对未来没有信心的人。记得我们曾经经历过非典，记得我们曾经经历过地震，记得我们曾经经历过金融危机。不管怎样，我们既然已经迎来了考验，就要勇敢的面对。</t>
  </si>
  <si>
    <t>zqGFrsAqW</t>
  </si>
  <si>
    <t>3212964954</t>
  </si>
  <si>
    <t>手机用户3212964954</t>
  </si>
  <si>
    <t>zqGFp5Eoa</t>
  </si>
  <si>
    <t>http://ww1.sinaimg.cn/thumbnail/bf81f45ajw1e3ebji3anej.jpg</t>
  </si>
  <si>
    <t>吸烟的人群很少被传染哈哈哈 《专家称H7N9为基因重配新病毒》 (来自 @头条新闻) http://t.cn/zTyMGwE</t>
  </si>
  <si>
    <t>3194629392</t>
  </si>
  <si>
    <t>笑八爷</t>
  </si>
  <si>
    <t>zqGFofIwK</t>
  </si>
  <si>
    <t>http://ww3.sinaimg.cn/thumbnail/be6a2d10jw1e3ebjgkqygj.jpg</t>
  </si>
  <si>
    <t>[打哈气]@笑八爷 #预防H7N9禽流感#</t>
  </si>
  <si>
    <t>1669152890</t>
  </si>
  <si>
    <t>_七月圣诞树</t>
  </si>
  <si>
    <t>zqGFjb0M1</t>
  </si>
  <si>
    <t>【上海新增3例人感染H7N9禽流感病例】http://t.cn/zTyxjcr (分享自 @今日头条)</t>
  </si>
  <si>
    <t>1941547117</t>
  </si>
  <si>
    <t>Vincent建宏</t>
  </si>
  <si>
    <t>zqGFi2x1m</t>
  </si>
  <si>
    <t>江苏卫生厅：板蓝根冲剂可预防H7N9禽流感 http://t.cn/zTLpryi（分享自@凤凰客户端）</t>
  </si>
  <si>
    <t>zqGFdAkG8</t>
  </si>
  <si>
    <t>上海1名与H7N9感染者密切接触者出现发热症状  http://t.cn/zTyxjZf  （分享自 @头条新闻）</t>
  </si>
  <si>
    <t>1008985865</t>
  </si>
  <si>
    <t>神闲智出-老韩</t>
  </si>
  <si>
    <t>zqGF9t7He</t>
  </si>
  <si>
    <t>【甘肃卫生厅:按摩穴位可防H7N9】说能打通任督二脉的也是甘肃卫生厅吧 http://t.cn/zTLmUPb (@掌中新浪 ) http://t.cn/zjTIBOe</t>
  </si>
  <si>
    <t>2670209340</t>
  </si>
  <si>
    <t>完全减不下去的小咴叽</t>
  </si>
  <si>
    <t>zqGF7EAAL</t>
  </si>
  <si>
    <t>【上海1名与H7N9感染者密切接触者出现发热等症状】http://t.cn/zTyxlsl (分享自 @今日头条)</t>
  </si>
  <si>
    <t>2334356535</t>
  </si>
  <si>
    <t>游沪的甬666</t>
  </si>
  <si>
    <t>zqGF7mZo8</t>
  </si>
  <si>
    <t>http://ww1.sinaimg.cn/thumbnail/8b237437jw1e3ebirma9hj.jpg</t>
  </si>
  <si>
    <t>【世卫组织：已发现H7N9病毒出现变异 易感染人体】新京报讯 （记者魏铭言）昨日，上海增加4例人感染H7N9禽流感确诊病例，浙江增加1例。至此，全国已发现并报告人感染H7N9禽流感确诊病例14例，共有5人死亡。 http://t.cn/zTyxldu  （分享自 @凤凰网）</t>
  </si>
  <si>
    <t>3170458974</t>
  </si>
  <si>
    <t>吴小龙博客</t>
  </si>
  <si>
    <t>zqGF4opz4</t>
  </si>
  <si>
    <t>http://ww3.sinaimg.cn/thumbnail/bcf95d5ejw1e3ebin2jkdj.jpg</t>
  </si>
  <si>
    <t>[转载]新型禽流感： 原文地址：新型禽流感作者：张友平医生 H7N9型禽流感是一种新型禽流感，于2013年3月在上海和安徽两地率先发现。H7N9型禽流感是全球首次发现的新亚型流感病毒，尚未纳入我国... http://t.cn/zTyxldO （使用新浪长微博工具发布 http://t.cn/zOXAaic）</t>
  </si>
  <si>
    <t>1901667935</t>
  </si>
  <si>
    <t>Just_Do_泥粑粑</t>
  </si>
  <si>
    <t>zqGF3xxcG</t>
  </si>
  <si>
    <t>唉 H7N9又来了！各位都要做好预防的措施啊！都备着点感冒药！还要高考了昂！！</t>
  </si>
  <si>
    <t>1094360353</t>
  </si>
  <si>
    <t>大连秋枫</t>
  </si>
  <si>
    <t>zqGF2kkAW</t>
  </si>
  <si>
    <t>http://ww1.sinaimg.cn/thumbnail/413a9d21jw1e3ebik4o7dj.jpg</t>
  </si>
  <si>
    <t>1728807821</t>
  </si>
  <si>
    <t>王杰军</t>
  </si>
  <si>
    <t>上海长征医院肿瘤科主任、教授、博士生导师王杰军中国人民解放军肿瘤专业委员会 主任委员；</t>
  </si>
  <si>
    <t>zqGETvGJ2</t>
  </si>
  <si>
    <t>2470480017</t>
  </si>
  <si>
    <t>陸小琪8023</t>
  </si>
  <si>
    <t>zqGETaLX7</t>
  </si>
  <si>
    <t>【紧急预防H7N9禽流感，专家的三点忠告！】①该病毒对外界环境抵抗力不强，100℃中一分钟可以被消灭，消毒药可轻松杀死。②不吃生的或半熟的鸡鸭鹅及鸡蛋等。③清明假期，尽量不要接触猪和鸟类等。@luck-晖</t>
  </si>
  <si>
    <t>2646144824</t>
  </si>
  <si>
    <t>王磊wang-L</t>
  </si>
  <si>
    <t>zqGEOseso</t>
  </si>
  <si>
    <t>zqGENiv9s</t>
  </si>
  <si>
    <t>http://ww2.sinaimg.cn/thumbnail/7e2aa82ejw1e3ebhxu5nyg.gif</t>
  </si>
  <si>
    <t>【什么是H7N9禽流感病毒？】流感病毒可分为甲（A）、乙（B）、丙（C）三型。其中，甲型流感依据流感病毒血凝素蛋白（HA）的不同可分为1-16种亚型，根据病毒神经氨酸酶蛋白（NA）的不同可分为1-9种亚型，HA不同亚型可以与NA http://t.cn/zTyxlip  （分享自 @凤凰网）</t>
  </si>
  <si>
    <t>『钟南山：“H7N9不会重演SARS一幕”』http://t.cn/zTy417w（分享自@新浪视野 WAP版）</t>
  </si>
  <si>
    <t>1827347435</t>
  </si>
  <si>
    <t>弯湾爱吃水果</t>
  </si>
  <si>
    <t>zqGEKm8cE</t>
  </si>
  <si>
    <t>上海新增三例人感染H7N9病例 http://t.cn/zTy2k4C 分享自@凤凰客户端</t>
  </si>
  <si>
    <t>1798943252</t>
  </si>
  <si>
    <t>阳光秋秋儿</t>
  </si>
  <si>
    <t>zqGEIwkER</t>
  </si>
  <si>
    <t>【上海1名与H7N9感染者密切接触者出现发热等症状】http://t.cn/zTyxlfp (分享自 @今日头条)</t>
  </si>
  <si>
    <t>2710362355</t>
  </si>
  <si>
    <t>潘炯-天地农场</t>
  </si>
  <si>
    <t>zqGECnpHo</t>
  </si>
  <si>
    <t>不知道葛根跟预防H7N9有什么关系没。。</t>
  </si>
  <si>
    <t>2184525775</t>
  </si>
  <si>
    <t>沿途风景的过客</t>
  </si>
  <si>
    <t>zqGEz5aOX</t>
  </si>
  <si>
    <t>根据上海研究进一步证明，在鸽子身上发现H7N9禽流感，与人体极相似，预防措施，板蓝根冲剂等。发病表现发热，干咳，全身无力，持许可昏厥，进入濒危，希望大家积极预防。</t>
  </si>
  <si>
    <t>zqGExDCdg</t>
  </si>
  <si>
    <t>http://ww2.sinaimg.cn/thumbnail/73b9a86djw1e3ebhanfc6j.jpg</t>
  </si>
  <si>
    <t>3222778014</t>
  </si>
  <si>
    <t>电影截图感人文字</t>
  </si>
  <si>
    <t>zqGExBypu</t>
  </si>
  <si>
    <t>#预防H7N9禽流感# [衰]</t>
  </si>
  <si>
    <t>zqGExiH1B</t>
  </si>
  <si>
    <t>上海1人与H7N9感染者接触后发热 已被隔离治疗 http://t.cn/zTytDdi</t>
  </si>
  <si>
    <t>zqGEu69hH</t>
  </si>
  <si>
    <t>http://ww4.sinaimg.cn/thumbnail/73b9a86djw1e3ebh50vv3j.jpg</t>
  </si>
  <si>
    <t>农业部称H7N9病毒或由候鸟带入我国 http://t.cn/zTLsNVk（分享自@凤凰客户端）</t>
  </si>
  <si>
    <t>1757092127</t>
  </si>
  <si>
    <t>焦点快报</t>
  </si>
  <si>
    <t>zqGEtax7r</t>
  </si>
  <si>
    <t>【2013.04.05 06点微博热点】#最新热点#律师;迟夙生;王全璋;何兵;共同体 热度4007 @石扉客 http://weibo.com/2785494070/zqEvVe6pb 省市-江苏 #今日热点#禽流感;H7N9;感染;上海;接触者 热度10万 @头条新闻 http://weibo.com/1618051664/zqEMc3UYn 省市-上海;浙江</t>
  </si>
  <si>
    <t>zqGElwK0e</t>
  </si>
  <si>
    <t>#H7N9禽流感# SARS来势凶猛，但去 却无踪，机构、专家有明确的解释吗？没有！凭什么就能够对H7N9下结论？！！！人死了，医院不用负责，医生不用负责，原因是无能何以担当？ 详情:http://t.cn/zTw1CW7</t>
  </si>
  <si>
    <t>1662643552</t>
  </si>
  <si>
    <t>春雨梨花</t>
  </si>
  <si>
    <t>zqGEld4JN</t>
  </si>
  <si>
    <t>发表了一篇转载博文 《[转载]上海共发现6例人感染H7N9病例 4人死亡》 -  http://t.cn/zTyxWRN</t>
  </si>
  <si>
    <t>3156815497</t>
  </si>
  <si>
    <t>手机用户3156815497</t>
  </si>
  <si>
    <t>zqGEkBr0h</t>
  </si>
  <si>
    <t>http://ww4.sinaimg.cn/thumbnail/bc292e89jw1e3ebgrc5xqj.jpg</t>
  </si>
  <si>
    <t>突然觉得中药是个神奇的东西！！！！！！ 《江苏:板蓝根可预防H7N9禽流感》 (来自 头条新闻) http://t.cn/zTLpMmb</t>
  </si>
  <si>
    <t>2512402862</t>
  </si>
  <si>
    <t>天蝎梧桐雨</t>
  </si>
  <si>
    <t>zqGEk4iJj</t>
  </si>
  <si>
    <t>http://ww4.sinaimg.cn/thumbnail/95c039aejw1e3ebgq8ao8j.jpg</t>
  </si>
  <si>
    <t>【江苏卫生厅：板蓝根冲剂可预防H7N9禽流感】3.中药汤剂：银花、连翘、柴胡、黄芩、防风、桔梗、炒白术、牛子各10g，黄芪、板蓝根各15g，甘草5g。加减：寒战高热加柴胡、黄芩、大青叶；腹胀便结加生大黄、枳实、厚朴。 http://t.cn/zTyxWW8  （分享自 @凤凰网）</t>
  </si>
  <si>
    <t>2043696287</t>
  </si>
  <si>
    <t>sycb125</t>
  </si>
  <si>
    <t>zqGEf1Xa8</t>
  </si>
  <si>
    <t>現在应该注意了  一 《世卫组织:H7N9病毒已发生变异》 (来自 @头条新闻) http://t.cn/zTyvwUr</t>
  </si>
  <si>
    <t>1874448111</t>
  </si>
  <si>
    <t>快乐吴大夫</t>
  </si>
  <si>
    <t>天津人民广播电台区县联盟广播《健康快乐多》节目主持人</t>
  </si>
  <si>
    <t>zqGEenVSO</t>
  </si>
  <si>
    <t>禽流感h7n9虽然死亡率高，无药可治，但是属于人畜传染，人人不传染。因此提醒大家：春游期间少与动物，家禽，鸟类，鸡鸭接触，多洗手，不吃生冷，以防不测。</t>
  </si>
  <si>
    <t>2094552863</t>
  </si>
  <si>
    <t>闫宏鹏not</t>
  </si>
  <si>
    <t>zqGEcjQUK</t>
  </si>
  <si>
    <t>强大的板蓝根什么都能防              江苏卫生厅:板蓝根可预防H7N9 http://t.cn/zTL0wYS（分享自@凤凰客户端）</t>
  </si>
  <si>
    <t>zqGE96ce8</t>
  </si>
  <si>
    <t>【上海1人与H7N9感染者接触后发热 已被隔离治疗】记者从上海市卫生和计划生育委员会获悉，截至4日23时，上海共发现6例人感染H7N9禽流感确诊病例，死亡4例，2例正在救治之中，6例病例之间均无关联性。一名死亡病例的密切接触者中，有一人出现发热、流涕、咽痒等症状，已被隔离治疗http://t.cn/zTytDdi</t>
  </si>
  <si>
    <t>zqGE7kPU0</t>
  </si>
  <si>
    <t>http://ww4.sinaimg.cn/thumbnail/73b9a86djw1e3ebg7oxhjj.jpg</t>
  </si>
  <si>
    <t>2392949827</t>
  </si>
  <si>
    <t>刘释文</t>
  </si>
  <si>
    <t>zqGDY8Tvg</t>
  </si>
  <si>
    <t>一天没吃肉（芝士鱼肠不算数儿），饿醒了，H7N9会传染给猪么，无论如何，今天得开荤试试把子肉</t>
  </si>
  <si>
    <t>2767290637</t>
  </si>
  <si>
    <t>暴猪猪仓</t>
  </si>
  <si>
    <t>zqGDUjBaO</t>
  </si>
  <si>
    <t>上海又确诊3例人感染H7N9禽流感病例 http://t.cn/zTy4xDT 分享自@凤凰客户端</t>
  </si>
  <si>
    <t>1390195197</t>
  </si>
  <si>
    <t>monkeychen陈志东</t>
  </si>
  <si>
    <t>zqGDU44mM</t>
  </si>
  <si>
    <t>http://ww3.sinaimg.cn/thumbnail/52dcb1fdjw1e3ebfnb91dj.jpg</t>
  </si>
  <si>
    <t xml:space="preserve">#我有话说#【禽流感知多少：新型H7N9病毒到底有多糟？】  http://t.cn/zTytwvO  </t>
  </si>
  <si>
    <t>2954157680</t>
  </si>
  <si>
    <t>复杂心态</t>
  </si>
  <si>
    <t>zqGDSx7oE</t>
  </si>
  <si>
    <t>江苏卫生厅发布H7N9禽流感防治的中医方，称板蓝根冲剂可用于预防H7N9禽流感。</t>
  </si>
  <si>
    <t>3260634092</t>
  </si>
  <si>
    <t>呐喊ING20120831</t>
  </si>
  <si>
    <t>zqGDR6KAI</t>
  </si>
  <si>
    <t>#预防H7N9禽流感#我在辽宁营口鲅鱼圈区唯美星海小区买的房子，2011年5月买的现房，一直到现在都没被政府验收合格12年5月按照合同条款解除合同，12年8月上诉到鲅鱼圈法院，至今法院以各种理由拖延不给判决，法院说政府保护开发商利益，那么我们百姓的权益在哪？请求关注… 我点评了http://t.cn/zTwNWsK</t>
  </si>
  <si>
    <t>zqGDO9qQi</t>
  </si>
  <si>
    <t>http://ww4.sinaimg.cn/thumbnail/7e2aa82ejw1e3ebfei8lcj.jpg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</si>
  <si>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http://t.cn/zTyxOnO  （分享自 @凤凰网）</t>
  </si>
  <si>
    <t>zqGDNgc00</t>
  </si>
  <si>
    <t>这下麻烦了！！'「沪1人与H7N9患者接触后发热」 http://t.cn/zTyM0Gf @网易新闻客户端</t>
  </si>
  <si>
    <t>1654413260</t>
  </si>
  <si>
    <t>宝宝SHU</t>
  </si>
  <si>
    <t>酷比通讯设备有限公司 《酷比前沿》编辑刘渊</t>
  </si>
  <si>
    <t>zqGDNcR4d</t>
  </si>
  <si>
    <t>http://ww3.sinaimg.cn/thumbnail/629c57ccjw1e3ebfdi2dcj.jpg</t>
  </si>
  <si>
    <t>2694217403</t>
  </si>
  <si>
    <t>养生一招鲜</t>
  </si>
  <si>
    <t>zqGDMCtKJ</t>
  </si>
  <si>
    <t>http://ww2.sinaimg.cn/thumbnail/a0967ebbjw1e3ebfcm0waj.jpg</t>
  </si>
  <si>
    <t>2708598611</t>
  </si>
  <si>
    <t>宝宝妈妈怀孕育儿</t>
  </si>
  <si>
    <t>zqGDM3hqt</t>
  </si>
  <si>
    <t>http://ww1.sinaimg.cn/thumbnail/a171ef53jw1e3ebfbk5huj.jpg</t>
  </si>
  <si>
    <t>1550351067</t>
  </si>
  <si>
    <t>亲子中心</t>
  </si>
  <si>
    <t>zqGDM211R</t>
  </si>
  <si>
    <t>http://ww3.sinaimg.cn/thumbnail/5c687adbjw1e3ebfby39mj.jpg</t>
  </si>
  <si>
    <t>2708568731</t>
  </si>
  <si>
    <t>小百姓育儿网</t>
  </si>
  <si>
    <t>小百姓育儿网xiaobaixing.net官方微博</t>
  </si>
  <si>
    <t>zqGDLa2ya</t>
  </si>
  <si>
    <t>http://ww3.sinaimg.cn/thumbnail/a1717a9bjw1e3ebfad0oyj.jpg</t>
  </si>
  <si>
    <t>2798168044</t>
  </si>
  <si>
    <t>滑移式装载机</t>
  </si>
  <si>
    <t>zqGDKgNEY</t>
  </si>
  <si>
    <t>江苏卫生厅：板蓝根冲剂可预防H7N9禽流感 http://t.cn/zTybmFs 分享自@凤凰客户端</t>
  </si>
  <si>
    <t>3280922007</t>
  </si>
  <si>
    <t>天若有情3280922007</t>
  </si>
  <si>
    <t>zqGDIbsgE</t>
  </si>
  <si>
    <t>http://ww2.sinaimg.cn/thumbnail/c38ee597jw1e3ebf5r40fj.jpg</t>
  </si>
  <si>
    <t>我对用板蓝根预防H7N9持反对态度：1、从中医理论来说，板蓝根药性苦寒，如幼儿或年老体虚者擅自服用，可能会使人体正气受损，导致免疫力下降，反增加得病风险。2、靠谱的中医，会对症下药，而不是万人一方。3、我本人的应对是：避免劳累，少去人群密集处，充足睡眠，不乱服中药。</t>
  </si>
  <si>
    <t>zqGDFvJCH</t>
  </si>
  <si>
    <t>http://ww2.sinaimg.cn/thumbnail/601e6364jw1e3ebf22sylj.jpg</t>
  </si>
  <si>
    <t xml:space="preserve">#我有话说#【上海6例H7N9禽流感病例均无关联性】  http://t.cn/zTyqopx  </t>
  </si>
  <si>
    <t>2241730520</t>
  </si>
  <si>
    <t>怕不辣的世界</t>
  </si>
  <si>
    <t>zqGDFhtzk</t>
  </si>
  <si>
    <t>http://ww2.sinaimg.cn/thumbnail/859e17d8jw1e3ebf1lt92j.jpg</t>
  </si>
  <si>
    <t>『三、“为什么检测H7N9要20天，证明它与死猪无关却只用1天？”』分享网易新闻:「今日之声」http://t.cn/zTLgUGM</t>
  </si>
  <si>
    <t>1955238821</t>
  </si>
  <si>
    <t>阿龙吉祥</t>
  </si>
  <si>
    <t>zqGDEoeH7</t>
  </si>
  <si>
    <t>#群友签到薄# 早安！晨报：上海又确诊4例，浙江新増1例，全国共确诊14例H7N9禽流感患者，其中5人死亡。上海一名与H7N9患者接触后发热已被隔离！</t>
  </si>
  <si>
    <t>zqGDDsV98</t>
  </si>
  <si>
    <t>http://ww2.sinaimg.cn/thumbnail/47d975f1jw1e3ebez84x9j.jpg</t>
  </si>
  <si>
    <t>《外媒关注中国官民淡定应对H7N9禽流感疫情》http://t.cn/zTLHrr1</t>
  </si>
  <si>
    <t>zqGDBpY3d</t>
  </si>
  <si>
    <t>#H7N9禽流感#我在辽宁营口鲅鱼圈区唯美星海小区买的房子，2011年5月买的现房，一直到现在都没被政府验收合格12年5月按照合同条款解除合同，12年8月上诉到鲅鱼圈法院，至今法院以各种理由拖延不给判决，法院说政府保护开发商利益，那么我们百姓的权益在哪？请求关注转发！ 我点评了http://t.cn/zTwIsFP</t>
  </si>
  <si>
    <t>2964787431</t>
  </si>
  <si>
    <t>可乐鸡块吃不吃21</t>
  </si>
  <si>
    <t>zqGDzB60K</t>
  </si>
  <si>
    <t>《CQTV晚新闻》 1000份H7N9检测试剂抵渝 http://t.cn/zTyxOWM</t>
  </si>
  <si>
    <t>zqGDxfpT7</t>
  </si>
  <si>
    <t>用科学来消弭H7N9带来的恐慌 据《新闻晨报》报道，针对H7N9禽流感病毒是全球首次发现的新亚型流感病毒，还没有特别针对此病毒的疫苗，卫生部标准委员会医院感染控制专业委员、瑞金医院感染管理科主任倪语星表示，市民可以从生活细节入手</t>
  </si>
  <si>
    <t>1098479737</t>
  </si>
  <si>
    <t>lv_斯蒂芬伯格</t>
  </si>
  <si>
    <t>zqGDw5Qgf</t>
  </si>
  <si>
    <t>http://ww1.sinaimg.cn/thumbnail/41797879jw1e3ebenrlb9j.jpg</t>
  </si>
  <si>
    <t>【上海新增3例人感染H7N9禽流感病例】截至4日21点，上海又确诊3例人感染H7N9禽流感病例。目前全市共6例患者中已有4例死亡，另两名患者中有1名4岁患儿，病情轻微正在康复。3日，上海有2例患者分别在同济医院、华山医院…... http://t.cn/zTyLuVp (分享自@抽屉新热榜)</t>
  </si>
  <si>
    <t>1871783863</t>
  </si>
  <si>
    <t>胖恶魔心</t>
  </si>
  <si>
    <t>zqGDrm2Gs</t>
  </si>
  <si>
    <t>先是猪群畅游黄浦江，后有两省出现碾压群众事件，接着H7N9就来了，昨天又曝出海天盛筵.......信息量之大岂是新西兰的各种报刊杂志总和能匹敌的啊~~~~[挖鼻屎]</t>
  </si>
  <si>
    <t>zqGDqtVL7</t>
  </si>
  <si>
    <t>http://ww3.sinaimg.cn/thumbnail/7eb957c2jw1e3ebeg0r3uj.jpg</t>
  </si>
  <si>
    <t>我觉得很可怕    禽流感这东西   『农业部在上海一市场监测到H7N9禽流感阳性样品』http://t.cn/zTyb4hr（分享自@新浪视野 WAP版）</t>
  </si>
  <si>
    <t>zqGDpzyTW</t>
  </si>
  <si>
    <t>《CQTV晚新闻》 专家提醒：H7N9禽流感病毒容易诊断 http://t.cn/zTyxOIY</t>
  </si>
  <si>
    <t>3285573712</t>
  </si>
  <si>
    <t>长河_65073</t>
  </si>
  <si>
    <t>zqGDkyaac</t>
  </si>
  <si>
    <t>http://ww4.sinaimg.cn/thumbnail/c3d5e050jw1e3ebe7hmufj.jpg</t>
  </si>
  <si>
    <t>世卫组织：已发现H7N9病毒出现变异 易感染人体_新闻_腾讯网 http://t.cn/zTyx4WB</t>
  </si>
  <si>
    <t>2159549554</t>
  </si>
  <si>
    <t>張小迪迪小張</t>
  </si>
  <si>
    <t>zqGDkiDRO</t>
  </si>
  <si>
    <t>H7N9有在国内泛滥之势，最近每天都是关于各地发现病例的新闻，希望四川家乡，亲人朋友一切都好。让疾病远离他们。一眨眼进入了四月，mid~break之后又会是紧锣密鼓地各种忙事，我也得抓紧时间合理安排好。挺喜欢目前的还好的状态，至少不差，至少一切还在掌控之中；6月我貌似又可以回家，呵呵，加油咯、</t>
  </si>
  <si>
    <t>2773560937</t>
  </si>
  <si>
    <t>筱恬筱恬</t>
  </si>
  <si>
    <t>zqGDg8p6m</t>
  </si>
  <si>
    <t>省卫生厅发布人感染H7N9禽流感防治中医方:板蓝根冲剂、黄芪口服液可用于 预防  1.中成药：玉屏风散颗粒、板蓝根冲剂、黄芪口服液  2.袋泡茶：银花10g、菊花10g、甘草3g，泡茶饮。  3.中药汤剂：银花、连翘、柴胡、黄芩、防风、桔梗、炒白术、牛子各10g，黄芪、板蓝根各15g，甘草5g</t>
  </si>
  <si>
    <t>1659632105</t>
  </si>
  <si>
    <t>思韵百货</t>
  </si>
  <si>
    <t>zqIuehIVo</t>
  </si>
  <si>
    <t>[吃惊]上海昨新增4例人感染H7N9禽流感 截止昨晚，全国已有14人感染H7N9禽流感，分别为上海6例，安徽1例，江苏4例，浙江3例，其中5人死亡。</t>
  </si>
  <si>
    <t>2168034925</t>
  </si>
  <si>
    <t>小娴Gu</t>
  </si>
  <si>
    <t>zqIue07Bq</t>
  </si>
  <si>
    <t>清明时节雨纷纷+H7N9禽流感阻挡了我清明出游的计划，逼我当宅女！而且麻麻说，以后不吃鸡肉，我的鸡丁白白了</t>
  </si>
  <si>
    <t>1348257522</t>
  </si>
  <si>
    <t>MadeEasy</t>
  </si>
  <si>
    <t>zqIue07Bt</t>
  </si>
  <si>
    <t>http://ww2.sinaimg.cn/thumbnail/505cc6f2jw1e3ejkm76yrj.jpg</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</si>
  <si>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by 央视新闻</t>
  </si>
  <si>
    <t>2129805354</t>
  </si>
  <si>
    <t>诗诗诗洛若</t>
  </si>
  <si>
    <t>zqIue2agS</t>
  </si>
  <si>
    <t>我控制不住的把H7N9引发的一系列事件和日剧#血色星期一#的剧情重叠。是有人背后操控吗[偷笑][偷笑][偷笑]</t>
  </si>
  <si>
    <t>1900739345</t>
  </si>
  <si>
    <t>亚心网</t>
  </si>
  <si>
    <t>新疆亚心网官方微博</t>
  </si>
  <si>
    <t>zqIudn9zp</t>
  </si>
  <si>
    <t>http://ww1.sinaimg.cn/thumbnail/714afb11jw1e3ejknak0kj.jpg</t>
  </si>
  <si>
    <t>#亚心播报#【上海1人与H7N9患者接触后发热 已被隔离】截至4日23时，上海共发现6例人感染H7N9禽流感确诊病例，死亡4例，2例正在救治之中，6例病例之间均无关联性。一名死亡病例的密切接触者中，有一人出现发热、流涕、咽痒等症状，已被隔离治疗。http://t.cn/zTy9LEJ</t>
  </si>
  <si>
    <t>1228291892</t>
  </si>
  <si>
    <t>孙虹钢</t>
  </si>
  <si>
    <t>前清华大学人文社科院中国管理研究中心研究员孙虹钢</t>
  </si>
  <si>
    <t>zqIuctUwE</t>
  </si>
  <si>
    <t>http://ww4.sinaimg.cn/thumbnail/49363f34jw1e3ejknk0k7j.jpg</t>
  </si>
  <si>
    <t>人祸至此，禽鸟何罪？【上海连夜关闭一处活禽市场 扑杀所有禽鸟】 4月5日，上海市农委紧急部署H7N9禽流感防控措施，立即关闭松江区沪淮农副产品批发市场活禽交易区，扑杀交易区内所有禽鸟。 张瑞麒/摄 http://t.cn/zTy9A3u</t>
  </si>
  <si>
    <t>3187081697</t>
  </si>
  <si>
    <t>好深一个海峡</t>
  </si>
  <si>
    <t>zqIuctUwJ</t>
  </si>
  <si>
    <t>”国家禽流感参考实验室从上海市送检的松江区沪淮农副产品批发市场鸽子样品中检测到H7N9禽流感病毒“[吃惊]还好偶不吃鸽子</t>
  </si>
  <si>
    <t>1960253613</t>
  </si>
  <si>
    <t>整齐的牙齿</t>
  </si>
  <si>
    <t>zqIucvRKC</t>
  </si>
  <si>
    <t>百度魔图</t>
  </si>
  <si>
    <t>http://ww4.sinaimg.cn/thumbnail/74d718adjw1e3ejknzbmlj.jpg</t>
  </si>
  <si>
    <t>4月4日，上海松江区沪淮农副产品批发市场鸽子样品检测出H7N9禽流感病毒。生化危机咯[衰]</t>
  </si>
  <si>
    <t>2260810764</t>
  </si>
  <si>
    <t>ZYA_瓶子</t>
  </si>
  <si>
    <t>zqIubj4ic</t>
  </si>
  <si>
    <t>http://ww2.sinaimg.cn/thumbnail/86c13c0cjw1e3ejklvbpij.jpg</t>
  </si>
  <si>
    <t>大家注意身体   《中国现14例H7N9禽流感病例》 (来自 @手机新浪网) http://t.cn/zTyUHJi</t>
  </si>
  <si>
    <t>1476906010</t>
  </si>
  <si>
    <t>千年冰寒</t>
  </si>
  <si>
    <t>zqIub4Pov</t>
  </si>
  <si>
    <t>风向标换了，禽流感H7N9来了，国五条没声了</t>
  </si>
  <si>
    <t>2812562557</t>
  </si>
  <si>
    <t>广外艺2012新生</t>
  </si>
  <si>
    <t>zqIuapPfw</t>
  </si>
  <si>
    <t>http://ww2.sinaimg.cn/thumbnail/a7a44c7dgw1e3ejj8ymtmj.jpg</t>
  </si>
  <si>
    <t>今天是清明假期的第二天。你的出行计划有没有因为大雨而受阻？你的学习心态有没有因为假期而变得懒惰？（PS：H7N9爆发季，请大家注意预防和个人卫生）你......还有什么话想说？欢迎大家转发或评论此微博吐槽，谢谢！</t>
  </si>
  <si>
    <t>2183654402</t>
  </si>
  <si>
    <t>在路上的卓杨杨</t>
  </si>
  <si>
    <t>zqIu9zWnX</t>
  </si>
  <si>
    <t>上海H7N9蔓延，忽然想起我初中和同学一起经历过的SARS……</t>
  </si>
  <si>
    <t>1444269953</t>
  </si>
  <si>
    <t>劳动法律政策咨询</t>
  </si>
  <si>
    <t>zqIu9wAi8</t>
  </si>
  <si>
    <t>北京公布预防H7N9禽流感中药处方  http://t.cn/zTy9LG7  （分享自 @头条新闻）</t>
  </si>
  <si>
    <t>2778809450</t>
  </si>
  <si>
    <t>DanielChin</t>
  </si>
  <si>
    <t>zqIu9gVn3</t>
  </si>
  <si>
    <t>http://ww3.sinaimg.cn/thumbnail/a5a1446ajw1e3ejkiqho6j.jpg</t>
  </si>
  <si>
    <t xml:space="preserve"> 《中国现14例H7N9禽流感病例》 (来自 @手机新浪网) http://t.cn/zTyUHJi</t>
  </si>
  <si>
    <t>3115648191</t>
  </si>
  <si>
    <t>神仙你真笨</t>
  </si>
  <si>
    <t>zqIu90JKc</t>
  </si>
  <si>
    <t>《人感染H7N9禽流感诊疗方案(2013年第1版)》（供参考，其中可能有错别字）转载-么个网人感染H7N9禽流感是由H7N9亚型禽流感病毒引起的急性呼吸道传染病。自2013年2月以来，上海市、安徽省、江苏省先后发生不明原因重症肺炎 http://t.cn/zTy9L5X</t>
  </si>
  <si>
    <t>2732001774</t>
  </si>
  <si>
    <t>被妈妈宠坏的姑娘</t>
  </si>
  <si>
    <t>zqIu8nG2I</t>
  </si>
  <si>
    <t>希望赶快找出疫苗 【上海连夜扑杀发现H7N9区内活禽】 http://t.cn/zTyKxYN 分享自@百度新闻</t>
  </si>
  <si>
    <t>1809593044</t>
  </si>
  <si>
    <t>janetren</t>
  </si>
  <si>
    <t>zqIu848NF</t>
  </si>
  <si>
    <t>满屏的H7N9，希望10年前的事情不要重演！</t>
  </si>
  <si>
    <t>1080017663</t>
  </si>
  <si>
    <t>lvcoolge</t>
  </si>
  <si>
    <t>zqIu7sv2E</t>
  </si>
  <si>
    <t>H7N9了，突然之间感觉这流感这疾病貌似就在一瞬间被报道爆发....</t>
  </si>
  <si>
    <t>1663734804</t>
  </si>
  <si>
    <t>幻影飘移</t>
  </si>
  <si>
    <t>zqIu7efg2</t>
  </si>
  <si>
    <t>545K微博控</t>
  </si>
  <si>
    <t>http://ww4.sinaimg.cn/thumbnail/632a9414jw1e3ejkfgazmj.jpg</t>
  </si>
  <si>
    <t>转/法制晚报:【上海关闭一处市场活禽交易区扑杀所有禽鸟】2013年4月5日，上海市农委紧急部署H7N9禽流感防控措施，立即关闭松江区沪淮农副产品批发市场活禽交易区，扑杀交易区内所有禽鸟；对扑杀的禽鸟、禽鸟排泄物等进行无害化处理，彻底消毒市场环境。http://t.cn/zTyi　</t>
  </si>
  <si>
    <t>3050466225</t>
  </si>
  <si>
    <t>都市天使代驾</t>
  </si>
  <si>
    <t>都市天使（北京）都市天使汽车服务有限公司</t>
  </si>
  <si>
    <t>zqIu7aTMo</t>
  </si>
  <si>
    <t>http://ww4.sinaimg.cn/thumbnail/b5d26bb1jw1e3ejkfndvrj.jpg</t>
  </si>
  <si>
    <t>【上海1名与H7N9死者密切接触者现发热等症状被隔离】截至4日21时，全国人感染H7N9禽流感确诊病例14例，其中5人死亡。上海确认6人，4人死亡；浙江确诊3人，1人死亡；安徽确诊1人；江苏确诊4人。 上海一名死亡病例的密切接触者中有一人出现发热、流涕、咽痒等症状，已被隔离治疗。</t>
  </si>
  <si>
    <t>1735171421</t>
  </si>
  <si>
    <t>Z58963488</t>
  </si>
  <si>
    <t>zqIu6zfY1</t>
  </si>
  <si>
    <t>大家要注意身体，h7n9真不是盖的，死好多人了……… 我在:http://t.cn/zTy92sn</t>
  </si>
  <si>
    <t>1453629642</t>
  </si>
  <si>
    <t>水色恋爱</t>
  </si>
  <si>
    <t>zqIu6l04w</t>
  </si>
  <si>
    <t>http://ww3.sinaimg.cn/thumbnail/56a4a0cajw1e3ejke6ql9j.jpg</t>
  </si>
  <si>
    <t>1324077403</t>
  </si>
  <si>
    <t>东东方方红红</t>
  </si>
  <si>
    <t>zqIu5pKcJ</t>
  </si>
  <si>
    <t>发表了博文 《一禽一兽》 -  H7N9型禽流感，是最近全球首次发现的新亚型流感病毒，在中国上海和安徽两地率先发现。不久前，上海的黄浦江上漂着的数千头死猪。联想一下：一禽一兽！   严重急性呼吸综合征 http://t.cn/zTy92rb</t>
  </si>
  <si>
    <t>2107443615</t>
  </si>
  <si>
    <t>呆萌萌爱做梦</t>
  </si>
  <si>
    <t>zqIu588X3</t>
  </si>
  <si>
    <t xml:space="preserve">看来江浙沪真是个危险地带哇。。。但是吧 咱元素周期表都快吃全了 还怕H7N9么？！ 该吃吃 该喝喝的走起 </t>
  </si>
  <si>
    <t>1927120011</t>
  </si>
  <si>
    <t>月无嗷</t>
  </si>
  <si>
    <t>zqIu4vaIb</t>
  </si>
  <si>
    <t>h7n9已变异出现感染体。下一步就是研究不出疫苗出现大范围病毒扩散。再下一步全城戒备人心惶惶。然后突有研究人员发现有全身已溃烂的病毒死者死而复生没有神智但有极强攻击力且生食活人。然后一夜之间全城遍布行尸，军方封锁城市包围感染源。这么想还高什么考？收拾收拾倒腾点军火跑路吧。</t>
  </si>
  <si>
    <t>3194596067</t>
  </si>
  <si>
    <t>mail7758520</t>
  </si>
  <si>
    <t>zqIu4wv7Y</t>
  </si>
  <si>
    <t>http://ww1.sinaimg.cn/thumbnail/be69aae3jw1e3ejkbetvjj.jpg</t>
  </si>
  <si>
    <t>【内地共确诊14例H7N9禽流感病例 死亡5例】http://t.cn/zTy928Q (分享自 @今日头条)</t>
  </si>
  <si>
    <t>2044472424</t>
  </si>
  <si>
    <t>蓝宝blue</t>
  </si>
  <si>
    <t>zqIu4x5Z2</t>
  </si>
  <si>
    <t>【紧急预防H7N9禽流感，专家的三点忠告！】①该病毒对外界环境抵抗力不强，100℃中一分钟可以被消灭，消毒药可轻松杀死②不吃生的或半熟的鸡鸭鹅及鸡蛋等③清明假期，尽量不要接触猪和鸟类等火速转给身边的人[兔子] 我在:http://t.cn/zTy92EY</t>
  </si>
  <si>
    <t>2471260867</t>
  </si>
  <si>
    <t>z鱼忆七秒521</t>
  </si>
  <si>
    <t>zqIu3Dgci</t>
  </si>
  <si>
    <t>h7n9禽流感，听说还死了不少人了，有关部门怎么回事，怎么能没救呢？应该告诉大家怎么防御才好！[汗][爱心传递]</t>
  </si>
  <si>
    <t>1362811080</t>
  </si>
  <si>
    <t>乍姆的大学</t>
  </si>
  <si>
    <t>zqIu3kktq</t>
  </si>
  <si>
    <t>发表了博文 《ZT:上海已确诊6人感染H7N9 其中4人死亡》 - ZT:上海已确诊6人感染H7N9 其中4人死亡 http://t.cn/zTy92lH http://t.cn/zTy92lT</t>
  </si>
  <si>
    <t>3282015585</t>
  </si>
  <si>
    <t>收藏生涯</t>
  </si>
  <si>
    <t>zqIu3lEW0</t>
  </si>
  <si>
    <t>上海又有H7N9病例了，但愿这场风波早日离去，不要搞的人心惶惶的。</t>
  </si>
  <si>
    <t>2131118485</t>
  </si>
  <si>
    <t>卓雅微博</t>
  </si>
  <si>
    <t>zqIu343Jg</t>
  </si>
  <si>
    <t>http://ww2.sinaimg.cn/thumbnail/7f064995jw1e3ejk9f142j.jpg</t>
  </si>
  <si>
    <t>H7N9禽流感_资讯频道_凤凰网 http://t.cn/zTy92K9</t>
  </si>
  <si>
    <t>2550932730</t>
  </si>
  <si>
    <t>树平niu</t>
  </si>
  <si>
    <t>zqIu1zaVD</t>
  </si>
  <si>
    <t>转发微博。//@Sythina-D :【紧急扩散：H7N9禽流感出现变异，易感染人体】据新华网，世界卫生组织发言人哈特尔3日说， ...[原微博]http://t.cn/zTyi8jR</t>
  </si>
  <si>
    <t>1633067023</t>
  </si>
  <si>
    <t>七宝莲池上勇素食</t>
  </si>
  <si>
    <t>zqItZe3MA</t>
  </si>
  <si>
    <t xml:space="preserve">【紧急预防H7N9禽流感，专家的三点忠告！】1，该病毒对外界环境抵抗力不强，100℃中一分钟可以被消灭，消毒药可轻松杀死。，2，不吃生的或半熟的鸡鸭鹅及鸡蛋等。，3，清明假期，尽量不要接触猪和鸟类等。火速转给身边的人！ </t>
  </si>
  <si>
    <t>1880952042</t>
  </si>
  <si>
    <t>yiyigold</t>
  </si>
  <si>
    <t>zqItZc9Xp</t>
  </si>
  <si>
    <t>http://ww4.sinaimg.cn/thumbnail/701d0ceajw1e3ejk3vyelj.jpg</t>
  </si>
  <si>
    <t>【松江一市场鸽子样品中检出H7N9】http://t.cn/zTy924K (分享自 @今日头条)</t>
  </si>
  <si>
    <t>2235676233</t>
  </si>
  <si>
    <t>宏牛光电</t>
  </si>
  <si>
    <t>zqItY2Edx</t>
  </si>
  <si>
    <t>严重感冒都算H7N9，睇黎做佐广东H7N9第一例患者，唯有宅男了！</t>
  </si>
  <si>
    <t>1872252537</t>
  </si>
  <si>
    <t>beauty丶Calm</t>
  </si>
  <si>
    <t>zqItY2Ec1</t>
  </si>
  <si>
    <t>#板蓝根#专业治各种疑难杂症！这么多年了，非典、禽流感、H7N9都靠它！袋子连起来可绕地球三圈…每天一包板蓝根，强壮中国人！谁喝谁知道！别看广告，看疗效！[嘘][哈哈][偷笑] 我点评了http://t.cn/zYI8hM0</t>
  </si>
  <si>
    <t>2606950420</t>
  </si>
  <si>
    <t>林志西</t>
  </si>
  <si>
    <t>张家界，龙泰科技有限公司 董事长、宏生电动餐桌制造厂 董事长；佛山市温州商会副会长</t>
  </si>
  <si>
    <t>zqItXpFUL</t>
  </si>
  <si>
    <t>http://ww4.sinaimg.cn/thumbnail/9b62e814gw1e3ejjx4dk5j.jpg</t>
  </si>
  <si>
    <t>【上海1人与H7N9感染者接触发热被隔离】据上海市卫生和计划生育委员会消息，截至4日23时，上海共发现6例人感染H7N9禽流感确诊病例，死亡4例，2例正在救治之中，6例病例之间均无关联性。一名死亡病例的密切接触者中，有一人出现发热、流涕、咽痒等症状，已被隔离治疗。</t>
  </si>
  <si>
    <t>1761794983</t>
  </si>
  <si>
    <t>在海与城市之间</t>
  </si>
  <si>
    <t>zqItX9p92</t>
  </si>
  <si>
    <t>H7N9病毒来源疑是鸽子专家称达菲治疗效果不理想 网易财经 http://t.cn/zTy9Aub  （分享自 @网易财经）</t>
  </si>
  <si>
    <t>1827352274</t>
  </si>
  <si>
    <t>張氏Family</t>
  </si>
  <si>
    <t>zqItX9p7Y</t>
  </si>
  <si>
    <t>10年前抗非典，10年後抗H7N9 。當中更少不了板藍根。</t>
  </si>
  <si>
    <t>1133280083</t>
  </si>
  <si>
    <t>小石岭</t>
  </si>
  <si>
    <t>zqItWxLnU</t>
  </si>
  <si>
    <t>http://ww2.sinaimg.cn/thumbnail/438c7b53jw1e3ejjz5t6zj.jpg</t>
  </si>
  <si>
    <t>“即使是零报告，也希望自己生活的这座城市能每日公报H7N9禽流感疫情。” ——【今日起，国家卫生和计划生育委员会要求在已报告确诊H7N9禽流感的省份实行疫情日报告制度，知名媒体人罗昌平发出倡议。】（今日之声）</t>
  </si>
  <si>
    <t>2823460247</t>
  </si>
  <si>
    <t>想飞的cat_5</t>
  </si>
  <si>
    <t>zqItWePxG</t>
  </si>
  <si>
    <t>H7N9好恐怖</t>
  </si>
  <si>
    <t>1729008622</t>
  </si>
  <si>
    <t>风过泪流痕</t>
  </si>
  <si>
    <t>zqItVoTz0</t>
  </si>
  <si>
    <t>练洪洋：尽快考虑免费治疗H7N9禽流感  http://t.cn/zTyKgAK  （分享自 @头条新闻）SARS的悲剧  求求青天大老爷们 不要再重演了啊</t>
  </si>
  <si>
    <t>2004541517</t>
  </si>
  <si>
    <t>GJ512</t>
  </si>
  <si>
    <t>zqItVlAAM</t>
  </si>
  <si>
    <t>世卫组织：H7N9疫情目前蔓延风险较低！</t>
  </si>
  <si>
    <t>1845354202</t>
  </si>
  <si>
    <t>大大ONG</t>
  </si>
  <si>
    <t>zqItVlAyw</t>
  </si>
  <si>
    <t>大家最近更要注重个人卫生，加强身体锻炼，多吃新鲜蔬菜水果，若发现有感冒症状要及时处理，外出也要注意安全注意卫生哦，对付H7N9，肯定要预防为主哦@晴子妹妹 @叶俊佳_ @叶大先生 @kiki-琪子 @Viko_Cheung [爱你][心]</t>
  </si>
  <si>
    <t>2962957360</t>
  </si>
  <si>
    <t>淡如菊1971</t>
  </si>
  <si>
    <t>zqItUvEom</t>
  </si>
  <si>
    <t>http://ww1.sinaimg.cn/thumbnail/b09b2430jw1e3ejjx0xpgj.jpg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</si>
  <si>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http://t.cn/zTy9wo5  （分享自 @凤凰网）</t>
  </si>
  <si>
    <t>2755353644</t>
  </si>
  <si>
    <t>吃喝玩乐爱南京</t>
  </si>
  <si>
    <t>zqItUtGby</t>
  </si>
  <si>
    <t>http://ww3.sinaimg.cn/thumbnail/a43b5c2cjw1e3ejjx3oovj.jpg</t>
  </si>
  <si>
    <t>某卫生厅称板蓝根冲剂可预防H7N9禽流感[晕] 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清明时节雨纷纷，出门要喝板蓝根......喝了板蓝根，你好我好大家好.....还是熟悉的配方，还是熟悉的味道....板蓝根，专注防疫十年多，你值得拥有....每天一杯板蓝根，强壮所有中国人....[偷笑]</t>
  </si>
  <si>
    <t>1210723395</t>
  </si>
  <si>
    <t>Hunter-FT</t>
  </si>
  <si>
    <t>zqItTAZdX</t>
  </si>
  <si>
    <t>http://ww2.sinaimg.cn/thumbnail/482a2c43jw1e3ejjvmpf6j.jpg</t>
  </si>
  <si>
    <t>希望只是普通的感冒 //分享网易新闻:「沪1人与H7N9患者接触后发热」 http://t.cn/zTyM0Gf @网易新闻客户端</t>
  </si>
  <si>
    <t>1991241163</t>
  </si>
  <si>
    <t>燕子摄影</t>
  </si>
  <si>
    <t>合肥燕子摄影官方微博</t>
  </si>
  <si>
    <t>zqItTAZa3</t>
  </si>
  <si>
    <t>http://ww4.sinaimg.cn/thumbnail/76afedcbgw1e3ejj9bxmoj.jpg</t>
  </si>
  <si>
    <t>#燕子IN闻#目前全国发现了多起H7N9禽流感病例，弄的人心惶惶，江苏卫生厅称：板蓝根冲剂可预防H7N9禽流感，这时有细心的网友发现：十年前的有专家称板蓝根可预防SARS，而如今板蓝根可预防H7N9禽流感，病毒虽然都换届了，板蓝根却依然是主治，可见板蓝根的”神奇“功效，你入手到了神奇的板蓝根吗？</t>
  </si>
  <si>
    <t>1779143531</t>
  </si>
  <si>
    <t>Shikouuuuuuu</t>
  </si>
  <si>
    <t>zqItThvkd</t>
  </si>
  <si>
    <t>@日日霖住翻屋企的Gasper_ZJY 你别把H7N9病毒带回来！！</t>
  </si>
  <si>
    <t>1958143572</t>
  </si>
  <si>
    <t>申氏阿英</t>
  </si>
  <si>
    <t>zqItSFRtz</t>
  </si>
  <si>
    <t>非典过去10年又来了H7N9禽流感病毒，得这种特殊病例的患者应该由政府承担一切治疗费用，毕竟是特殊群体。。。。。。</t>
  </si>
  <si>
    <t>1758291187</t>
  </si>
  <si>
    <t>DHB30</t>
  </si>
  <si>
    <t>zqItT1ezn</t>
  </si>
  <si>
    <t>的确，以前一提江浙沪就是包邮，现在可是闻风丧胆的h7n9</t>
  </si>
  <si>
    <t>2799659985</t>
  </si>
  <si>
    <t>爱钒钒钒宝贝</t>
  </si>
  <si>
    <t>zqItT1MyN</t>
  </si>
  <si>
    <t>【如何用中药预防H7N9禽流感？】江苏卫生厅和甘肃省卫生厅分别推出中药预防H7N9禽流感方法。江苏卫生厅开出的方案是玉屏风散颗粒、板蓝根冲剂、黄芪口服液；甘肃开出的方案是藿香9g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 我在:http://t.cn/zTy9AXr</t>
  </si>
  <si>
    <t>2949957684</t>
  </si>
  <si>
    <t>asksky404</t>
  </si>
  <si>
    <t>zqItRwTqT</t>
  </si>
  <si>
    <t>http://ww3.sinaimg.cn/thumbnail/afd4c834jw1e3ejjs19taj.jpg</t>
  </si>
  <si>
    <t>人感染H7N9禽流感诊疗方案（2013年第1版）    人感染H7N9禽流感是由H7N9亚型禽流感病毒引起的急性呼吸道传染病。自2013年2月以来，上海市、安徽省、江苏省先后发生不明原因重症肺炎病例，其中确诊人感染H7N9禽流感3例 ……</t>
  </si>
  <si>
    <t>1403503514</t>
  </si>
  <si>
    <t>谦冲</t>
  </si>
  <si>
    <t>zqItRwTtw</t>
  </si>
  <si>
    <t>http://ww1.sinaimg.cn/thumbnail/53a7c39ajw1e3ejjsgqunj.jpg</t>
  </si>
  <si>
    <t>猪死了，鸟杀了，最后就剩人类了，地球彻底是我们的了~ //分享网易新闻:「沪连夜扑杀检出H7N9区内禽鸟」 http://t.cn/zTy6Zus @网易新闻客户端</t>
  </si>
  <si>
    <t>1783342135</t>
  </si>
  <si>
    <t>专属Love小伟</t>
  </si>
  <si>
    <t>zqItRyjpJ</t>
  </si>
  <si>
    <t>专家的话和政府的话，永远不要太过于相信，如果相信那必然是自己遭殃 《我国多地备战H7N9禽流感》 (来自 @头条新闻) http://t.cn/zTL0D8o</t>
  </si>
  <si>
    <t>1761540315</t>
  </si>
  <si>
    <t>退伍2007</t>
  </si>
  <si>
    <t>zqItRdpZH</t>
  </si>
  <si>
    <t>现在的H7N9是不是比非典还厉害，人心慌慌，还敢吃吗？</t>
  </si>
  <si>
    <t>zqItQD6W7</t>
  </si>
  <si>
    <t>【上海1名与H7N9感染者密切接触者出现发热等症状】据新华网消息，截至4日23时，上海共6例H7N9禽流感确诊病例，死亡4例，2例正在救治之中，6例病例之间均无关联性。一名死亡病例的密切接触者中，有一人出现发热、流涕、咽痒等症状，已被隔离治疗。http://t.cn/zTyfy0S</t>
  </si>
  <si>
    <t>3113484087</t>
  </si>
  <si>
    <t>湖州百度营销中心</t>
  </si>
  <si>
    <t>zqItQD6Sy</t>
  </si>
  <si>
    <t>发表了博文 《湖州专业人士称：预防人感染H7N9禽流感病毒 尽量避免直接接触病死禽》 - 湖州在线讯  针对我市确诊一例人感染H7N9禽流感病例，记者采访了市疾病预防控制中心相关负责人。据介绍，人感染 http://t.cn/zTy9AG8</t>
  </si>
  <si>
    <t>1656393501</t>
  </si>
  <si>
    <t>南昌大学环化学院权益部</t>
  </si>
  <si>
    <t>zqItQlvF6</t>
  </si>
  <si>
    <t>浙江省卫生厅和上海市卫生和计划生育委员会分别通报，浙江新增1例人感染H7N9禽流感确诊病例，上海新增4例，4名上海患者中，2人抢救无效死亡，另有一例是幼托儿童，病情轻微，正在康复中。截至目前，与14例H7N9禽流感病例密切接触者，上海共106人，江苏共167人，浙江共238人，</t>
  </si>
  <si>
    <t>2010499801</t>
  </si>
  <si>
    <t>土田共戈建高屋</t>
  </si>
  <si>
    <t>zqItQnsVv</t>
  </si>
  <si>
    <t>http://ww4.sinaimg.cn/thumbnail/77d5cad9jw1e3ejjqg8l5j.jpg</t>
  </si>
  <si>
    <t>上海鸽子样品中检出#H7N9#禽流感#病毒#  http://t.cn/zTyKsdT  http://t.cn/zTyKnSv 中国疾控中心卫生应急中心主任冯子健：从病例分布情况来看，是在华东地区存在病毒，但具体是什么样的暴露引起的感染还在调查和研究中。从病毒序列和基因组来看是禽源 http://t.cn/zTySUee</t>
  </si>
  <si>
    <t>2010075304</t>
  </si>
  <si>
    <t>海安县公安局</t>
  </si>
  <si>
    <t>海安县公安局官方微博</t>
  </si>
  <si>
    <t>zqItPudPn</t>
  </si>
  <si>
    <t>http://ww2.sinaimg.cn/thumbnail/77cf50a8jw1e3ejjo45jxj.jpg</t>
  </si>
  <si>
    <t>#关注H7N9禽流感#个人如何预防H7N9亚型禽流感病毒禽流感感染？ 基本卫生习惯和食品安全的措施是预防许多传染病传播包括H7N9亚型禽流感病毒的先决条件，包括：勤洗手；酒精消毒；咳嗽或打喷嚏时用纸巾捂住嘴和鼻子；防止受病毒污染的手通过鼻子、嘴和眼结膜传染这种可能出现的情况。</t>
  </si>
  <si>
    <t>2536251465</t>
  </si>
  <si>
    <t>菲---常快乐</t>
  </si>
  <si>
    <t>zqItPsNOw</t>
  </si>
  <si>
    <t>[全国确诊人感染H7N9禽流感病例14例[看东方]]http://t.cn/zTy9A2v</t>
  </si>
  <si>
    <t>1866139684</t>
  </si>
  <si>
    <t>寒烈-yang</t>
  </si>
  <si>
    <t>zqItPaFrl</t>
  </si>
  <si>
    <t>自己多注意！ //【副省长林少春：广东有出现H7N9疫情可能】http://t.cn/zTy9A70 (分享自 @今日头条)</t>
  </si>
  <si>
    <t>2704124642</t>
  </si>
  <si>
    <t>花园雨花石</t>
  </si>
  <si>
    <t>zqItPcCoK</t>
  </si>
  <si>
    <t>李龙：应对H7N9 要织起一张防控透明网 http://t.cn/zTL0FrJ（分享自@凤凰客户端）</t>
  </si>
  <si>
    <t>1865507825</t>
  </si>
  <si>
    <t>_刘炫声</t>
  </si>
  <si>
    <t>zqItPcCsp</t>
  </si>
  <si>
    <t>速度去买板蓝根咯！！可以预防H7N9啊！！听说南京那边的药店脱销了！！喳喳临去买啦啦啦～～</t>
  </si>
  <si>
    <t>2801634010</t>
  </si>
  <si>
    <t>轩实秀业</t>
  </si>
  <si>
    <t>zqItPcCvI</t>
  </si>
  <si>
    <t>世卫"H7N9易感染人体"属误读 http://t.cn/zTyXQr2（分享自@凤凰客户端）</t>
  </si>
  <si>
    <t>1742983182</t>
  </si>
  <si>
    <t>慈溪孕妈咪</t>
  </si>
  <si>
    <t>zqItOz1GN</t>
  </si>
  <si>
    <t>http://ww3.sinaimg.cn/thumbnail/67e3d00ejw1e3ejjo239lj.jpg</t>
  </si>
  <si>
    <t>#h7n9#我们家悠哉的下蛋鸡啊，留个遗照给你们！</t>
  </si>
  <si>
    <t>3094896121</t>
  </si>
  <si>
    <t>aling616</t>
  </si>
  <si>
    <t>zqItNEs3x</t>
  </si>
  <si>
    <t>#板蓝根##预防H7N9禽流感#</t>
  </si>
  <si>
    <t>1652245533</t>
  </si>
  <si>
    <t>夏至沉淀</t>
  </si>
  <si>
    <t>zqItN76Jo</t>
  </si>
  <si>
    <t>H7N9 想起去年读的毕淑敏女士的小说#花冠病毒# 以非典为原型 我才知道非典病毒的形状很美 封面是用手拉手的人围成的“花冠病毒” 很有含义</t>
  </si>
  <si>
    <t>1171534281</t>
  </si>
  <si>
    <t>qbx31</t>
  </si>
  <si>
    <t>zqItN76Hb</t>
  </si>
  <si>
    <t>http://ww1.sinaimg.cn/thumbnail/45d431c9jw1e3ejjlnrruj.jpg</t>
  </si>
  <si>
    <t>上海关闭检出H7N9活禽市场 扑杀区内禽鸟 http://t.cn/zTyXHJQ</t>
  </si>
  <si>
    <t>3171512782</t>
  </si>
  <si>
    <t>暖阳--林_涛</t>
  </si>
  <si>
    <t>zqItN6AeT</t>
  </si>
  <si>
    <t xml:space="preserve">#4.5搜狐节日早报#3种药方可预防|部分中药脱销 喝板蓝根冲剂可预防H7N9；中科院士不主张长时间服中药。 http://t.cn/zTyakqH @搜狐新闻客户端 </t>
  </si>
  <si>
    <t>1748604981</t>
  </si>
  <si>
    <t>小雨_rain</t>
  </si>
  <si>
    <t>zqItN6Ad6</t>
  </si>
  <si>
    <t>一起来就看到各种H7N9的新闻，粑粑说，禽流感又来了，在学校不可以再吃鸡了，所以这两天吃了好多土鸡和土鸡蛋。本来以为离我们很远，可是湖南那一例感染的人曾经到武汉出差，这是要开始恐慌了么?板蓝根要开始涨价和脱销了么?</t>
  </si>
  <si>
    <t>3165565647</t>
  </si>
  <si>
    <t>阮阮暖暖</t>
  </si>
  <si>
    <t>zqItN6Acp</t>
  </si>
  <si>
    <t>http://ww2.sinaimg.cn/thumbnail/bcaeb2cfjw1e3ejjldz72j.jpg</t>
  </si>
  <si>
    <t>#微闻#【预防H7N9禽流感，专家有三点忠告】【紧急预防H7N9禽流感，专家的三点忠告！】①该病毒对外界环境抵抗力不强，100℃中一分钟可以被消灭，消毒药可轻松杀死。②不吃生的或半熟的鸡鸭鹅及鸡蛋等。③清明http://t.cn/zTyoaVC @搜狐新闻客户端</t>
  </si>
  <si>
    <t>2532138772</t>
  </si>
  <si>
    <t>淡淡妆alicia</t>
  </si>
  <si>
    <t>zqItLCdDn</t>
  </si>
  <si>
    <t>http://ww2.sinaimg.cn/thumbnail/96ed5f14jw1e3ejjjtz6rj.jpg</t>
  </si>
  <si>
    <t>zqItLBHsd</t>
  </si>
  <si>
    <t>http://ww1.sinaimg.cn/thumbnail/7f064995jw1e3ejjjw1qoj.jpg</t>
  </si>
  <si>
    <t>H7N9禽流感_资讯频道_凤凰网 http://t.cn/zTy9Z48</t>
  </si>
  <si>
    <t>2029217057</t>
  </si>
  <si>
    <t>靉尒縅彡</t>
  </si>
  <si>
    <t>zqItLAmOa</t>
  </si>
  <si>
    <t xml:space="preserve">H7N9全国共确诊14例 死亡5例 上海昨日21时又确诊3例人感染H7N9禽流感病毒，目前全国共确诊14例，死亡5例。 http://t.cn/zTyiXO2 @搜狐新闻客户端 </t>
  </si>
  <si>
    <t>3143748462</t>
  </si>
  <si>
    <t>三毛3143748462</t>
  </si>
  <si>
    <t>zqItLiLzA</t>
  </si>
  <si>
    <t>http://ww3.sinaimg.cn/thumbnail/bb61cb6ejw1e3ejjj994pj.jpg</t>
  </si>
  <si>
    <t>春季本是发病的季节，今年水质污染严重，猪疫情严重，人由于什么多吃转基因的东东，免疫力大大减弱，如果加上你劳累过度或长时间接近感染源，就难免染上。 //【H7N9禽流感新增5例病例 上海初判病毒来源是鸽子】http://t.cn/zTy9wli (分享自 @今日头条)</t>
  </si>
  <si>
    <t>3010039881</t>
  </si>
  <si>
    <t>临沂弘安安防</t>
  </si>
  <si>
    <t>zqItLk6ci</t>
  </si>
  <si>
    <t>发表了博文 《防H7N9禽流感病毒面罩 硅胶全面罩》 - 防毒面罩 防H7N9禽流感病毒面罩 硅胶全面罩0539-8215591   H7N9是禽流感的一种亚型。流感病毒颗粒外腊由两型表面糖蛋白覆盖， http://t.cn/zTy9wl9</t>
  </si>
  <si>
    <t>2500594183</t>
  </si>
  <si>
    <t>WhyBlues-L</t>
  </si>
  <si>
    <t>zqItKsN6Q</t>
  </si>
  <si>
    <t>这是有多么可怕，才一天就增加这么多人，[抓狂]#h7n9# 我在:http://t.cn/zTy9wCY</t>
  </si>
  <si>
    <t>1741382657</t>
  </si>
  <si>
    <t>阿牛_弈帆</t>
  </si>
  <si>
    <t>zqItKrn6M</t>
  </si>
  <si>
    <t>http://ww2.sinaimg.cn/thumbnail/67cb6401jw1e3ejji09btj.jpg</t>
  </si>
  <si>
    <t>香港到报了！【香港《苹果日报》曝湖州H7N9感染者抢救无效死亡 现场混乱，遗体随地拖】@唐晓白导演：面對疫情突如其來，浙江防疫系統出現混亂。記者昨晚抵達出現最新疫情的湖州醫院，见穿著全套防護裝備的人員，拖著一具遺體離開深切治療部，邊行邊喊：會傳染的！當局昨晚深夜確認死者為64歲張姓患者。</t>
  </si>
  <si>
    <t>1595222045</t>
  </si>
  <si>
    <t>杜云龙YL</t>
  </si>
  <si>
    <t>zqItKqR8t</t>
  </si>
  <si>
    <t>http://ww1.sinaimg.cn/thumbnail/5f15281djw1e3ejjhgiikj.jpg</t>
  </si>
  <si>
    <t>感冒什么的最烦人了！！而且坑爹的是早不感冒晚不感冒  偏偏在H7N9盛行的时候感冒！！这不坑了啊~赶快好了啊！！！四月份还倆考试呢！！</t>
  </si>
  <si>
    <t>1733452657</t>
  </si>
  <si>
    <t>PLA李俊</t>
  </si>
  <si>
    <t>  北京龙品锡传媒广告有限公司 展览部经理 李俊</t>
  </si>
  <si>
    <t>zqItKbbTg</t>
  </si>
  <si>
    <t>http://ww2.sinaimg.cn/thumbnail/67526371jw1e3ejjhii9gj.jpg</t>
  </si>
  <si>
    <t>3191977861</t>
  </si>
  <si>
    <t>欲帶皇冠必稱重量</t>
  </si>
  <si>
    <t>zqItJxCbg</t>
  </si>
  <si>
    <t>新流感H7N9已经有七人感染，大家要注意食物卫生哦</t>
  </si>
  <si>
    <t>1809000504</t>
  </si>
  <si>
    <t>傑寶gabby-時線TimeLine</t>
  </si>
  <si>
    <t>zqItJy7KI</t>
  </si>
  <si>
    <t>http://ww4.sinaimg.cn/thumbnail/6bd32838jw1e3ejjgdsl4j.jpg</t>
  </si>
  <si>
    <t>流感来势汹汹啊。。。这样的情况下，还有什么理由不爱自己呢？！ // #我在看新闻# 《上海一人接触H7N9患者后发热》  上海共发现6例人感染H7N9禽流感确诊病例，4人死亡。 http://t.cn/zTyMmzB</t>
  </si>
  <si>
    <t>1809291161</t>
  </si>
  <si>
    <t>someonebobo</t>
  </si>
  <si>
    <t>zqItJhWBV</t>
  </si>
  <si>
    <t>问:怎样防止雾霾中毒？答:尽量少开窗！又问:怎样防止H7N9？答:多开窗，多通风！        这？？？横竖都是死？  @我们爱讲冷笑话 @908小瑶 @互联网最前线 我在:http://t.cn/zTy9wJo</t>
  </si>
  <si>
    <t>3195567353</t>
  </si>
  <si>
    <t>叉叉叉中文网</t>
  </si>
  <si>
    <t>zqItJgwt6</t>
  </si>
  <si>
    <t>http://ww4.sinaimg.cn/thumbnail/be787cf9jw1e3ejjfx7tmj.jpg</t>
  </si>
  <si>
    <t>【美国：正密切关注中国爆发H7N9疫情】来源：BBC中文网－－－美国政府发言人周四（4日）表示，白宫密切注意中国出现的新型禽流感疫情，如果有需要，美国准备协(全文见图)</t>
  </si>
  <si>
    <t>1936307617</t>
  </si>
  <si>
    <t>HI丶不要恐惧未来</t>
  </si>
  <si>
    <t>zqItIESBV</t>
  </si>
  <si>
    <t>【内地共确诊14例H7N9禽流感病例 死亡5例】http://t.cn/zTy9wxt（来自今日头条http://t.cn/zYrUTfg）[泪]我不要感冒啊啊啊啊啊啊啊，我不要被隔离啊啊啊啊啊啊啊</t>
  </si>
  <si>
    <t>2142132955</t>
  </si>
  <si>
    <t>银色核弹头</t>
  </si>
  <si>
    <t>zqItID2sM</t>
  </si>
  <si>
    <t>院士钟南山表示：现在还没有任何证据证明(H7N9病毒)传染有很明确的聚集性。例如在家庭、学校、单位内的聚集性发作。上海患者家庭的3例患者发病是否存在关联有待进一步调查，并不能说明是人传人。到现在我掌握的资料，没有明确的人传人的任何证明，都是散发的。</t>
  </si>
  <si>
    <t>zqItImLV0</t>
  </si>
  <si>
    <t>http://ww4.sinaimg.cn/thumbnail/70f9fd63jw1e3ejj69ccyj.jpg</t>
  </si>
  <si>
    <t>【上海1人与H7N9感染者接触后发热 已被隔离】记者从上海卫生和计划生育委员会获悉，截至4日23时，上海共发现6例人感染H7N9禽流感确诊病例，死亡4例，2例正在救治，6例病例之间均无关联性。一名死亡病例的密切接触者中，有一人出现发热、流涕、咽痒等症状，已被隔离治疗。新华网 http://t.cn/zTytafn</t>
  </si>
  <si>
    <t>3194835574</t>
  </si>
  <si>
    <t>SJW-LF</t>
  </si>
  <si>
    <t>zqItI75Ya</t>
  </si>
  <si>
    <t>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怕流感喝板蓝根。不喝板蓝根，一个传染俩。广告词我都替你们想好了。于莺</t>
  </si>
  <si>
    <t>3284028870</t>
  </si>
  <si>
    <t>刘燕3284028870</t>
  </si>
  <si>
    <t>zqItI5FZS</t>
  </si>
  <si>
    <t>趟也没上去车！人们对h7n9一点都没有恐慌！也没有防范措施#西单商业街|西四号线等了单那些事儿# 我在:http://t.cn/zj5kYdK</t>
  </si>
  <si>
    <t>3178663592</t>
  </si>
  <si>
    <t>哥德迷思</t>
  </si>
  <si>
    <t>zqItHu1ZP</t>
  </si>
  <si>
    <t>发烧，烧的迷迷糊糊的，要不是在医院，我真怀疑我得h7n9了！！这次出门真背！！</t>
  </si>
  <si>
    <t>1708196333</t>
  </si>
  <si>
    <t>葉_嘵希</t>
  </si>
  <si>
    <t>zqItHscgz</t>
  </si>
  <si>
    <t>H7N9感觉好像SARS二代哦.[汗]</t>
  </si>
  <si>
    <t>3001161295</t>
  </si>
  <si>
    <t>紫轩1984</t>
  </si>
  <si>
    <t>zqItHdQMn</t>
  </si>
  <si>
    <t>#H7N9禽流感# 板蓝根？。。。又想法发国难财了吧 详情:http://t.cn/zTw1CW7</t>
  </si>
  <si>
    <t>3211311794</t>
  </si>
  <si>
    <t>陈雷之恋</t>
  </si>
  <si>
    <t>zqItHcqAH</t>
  </si>
  <si>
    <t>#预防H7N9禽流感# 好怕怕[泪] 详情:http://t.cn/zTLjH1x</t>
  </si>
  <si>
    <t>3026594675</t>
  </si>
  <si>
    <t>少年宫文化课数学刘老师</t>
  </si>
  <si>
    <t>zqItGAhV7</t>
  </si>
  <si>
    <t>http://ww1.sinaimg.cn/thumbnail/b4662b73jw1e3ejjbxtq4j.jpg</t>
  </si>
  <si>
    <t>一切都是注定 《中国现14例H7N9禽流感病例》 (来自 @手机新浪网) http://t.cn/zTyUHJi</t>
  </si>
  <si>
    <t>2728713253</t>
  </si>
  <si>
    <t>佛国山下平原西边</t>
  </si>
  <si>
    <t>zqItGjbzr</t>
  </si>
  <si>
    <t>#H7N9禽流感# 阿弥陀佛 详情:http://t.cn/zTw1CW7</t>
  </si>
  <si>
    <t>3213307113</t>
  </si>
  <si>
    <t>猫灵盖</t>
  </si>
  <si>
    <t>zqItGhm2p</t>
  </si>
  <si>
    <t>http://ww4.sinaimg.cn/thumbnail/bf872ce9jw1e3ejjbszo2j.jpg</t>
  </si>
  <si>
    <t>【内地共确诊14例H7N9禽流感病例 死亡5例】http://t.cn/zTy9wZE (分享自 @今日头条)</t>
  </si>
  <si>
    <t>1777376684</t>
  </si>
  <si>
    <t>股動4之潇洒一生</t>
  </si>
  <si>
    <t>zqItG30jY</t>
  </si>
  <si>
    <t>http://ww1.sinaimg.cn/thumbnail/69f09dacjw1e3ejjavg5oj.jpg</t>
  </si>
  <si>
    <t>面对疫情：政府公开 媒体监督 公众行动-搜狐评论 http://t.cn/zTy9Zad  面对H7N9禽流感 政府轻描淡写难解恐慌</t>
  </si>
  <si>
    <t>2822884012</t>
  </si>
  <si>
    <t>经络上的双鱼</t>
  </si>
  <si>
    <t>zqItG1A94</t>
  </si>
  <si>
    <t>上海1名与H7N9感染者密切接触者现发热等症状被隔离[衰]</t>
  </si>
  <si>
    <t>1585451234</t>
  </si>
  <si>
    <t>蓝色钢笔水</t>
  </si>
  <si>
    <t>zqItF7Qv5</t>
  </si>
  <si>
    <t>http://ww2.sinaimg.cn/thumbnail/5e8010e2jw1e3ejj9t556j.jpg</t>
  </si>
  <si>
    <t>全国H7N9禽流感确诊病例地图  http://t.cn/zTy9Zme  （分享自 @新浪图解新闻）</t>
  </si>
  <si>
    <t>1889013422</t>
  </si>
  <si>
    <t>星辰万点</t>
  </si>
  <si>
    <t>zqItF8kUJ</t>
  </si>
  <si>
    <t>某卫生厅H7N9预防指南将玉屏风颗粒和板蓝根列入中药预防配方。真狗血!快到了在最高卫生系统领导下全民喝板蓝根的年代了。清明节后大家问好 都是：今天你喝了吗?今年过节不收礼，要收就收板蓝根。喝了板蓝根，你好我好大家好。怕流感喝板蓝根。不喝板蓝根，一个传染俩。广告词我都替你们想好了。</t>
  </si>
  <si>
    <t>zqItEy7gR</t>
  </si>
  <si>
    <t>http://ww3.sinaimg.cn/thumbnail/77cf50a8jw1e3ejj7xmf5j.jpg</t>
  </si>
  <si>
    <t>#关注H7N9禽流感#【卫计委公布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等。</t>
  </si>
  <si>
    <t>1878907921</t>
  </si>
  <si>
    <t>柴所长</t>
  </si>
  <si>
    <t>zqItEy7dO</t>
  </si>
  <si>
    <t>http://ww2.sinaimg.cn/thumbnail/6ffddc11jw1e3ejj8t8y1j.jpg</t>
  </si>
  <si>
    <t>我醒了#h7n9#大家注意饮食安全！ 我在:http://t.cn/zTy9Zrq</t>
  </si>
  <si>
    <t>3189741875</t>
  </si>
  <si>
    <t>卢先生诱惑</t>
  </si>
  <si>
    <t>zqItEeBrE</t>
  </si>
  <si>
    <t>http://ww1.sinaimg.cn/thumbnail/be1f9933jw1e3ejj82cwxj.jpg</t>
  </si>
  <si>
    <t>你們相信是鴿子嗎，反正我不信，豬無能找個鴿子蛋頂罪， //【H7N9禽流感新增5例病例 上海初判病毒来源是鸽子】http://t.cn/zTy9Zul (分享自 @今日头条)</t>
  </si>
  <si>
    <t>3262299112</t>
  </si>
  <si>
    <t>shuai2000</t>
  </si>
  <si>
    <t>zqItDBCVF</t>
  </si>
  <si>
    <t>推荐板蓝根冲剂可预防H7N9禽流感，鄙人认为十分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</si>
  <si>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3233524310</t>
  </si>
  <si>
    <t>木木栅栏儿</t>
  </si>
  <si>
    <t>zqItDCXKG</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</si>
  <si>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http://t.cn/zTyXyz5</t>
  </si>
  <si>
    <t>2498476564</t>
  </si>
  <si>
    <t>你为何如此的蠢</t>
  </si>
  <si>
    <t>zqItCawhP</t>
  </si>
  <si>
    <t>我们的命很大 从非典一直到现在的H7N9</t>
  </si>
  <si>
    <t>2287219120</t>
  </si>
  <si>
    <t>温州草根记者</t>
  </si>
  <si>
    <t>zqItCaZYv</t>
  </si>
  <si>
    <t>http://ww3.sinaimg.cn/thumbnail/885431b0jw1e3ejj57zitj.jpg</t>
  </si>
  <si>
    <t>#H7N9禽流感#「H7N9病毒已发生变异」世界卫生组织发言人哈特尔3日说，该组织尚未发现有证据表明H7N9禽流感疫情出现人际传播，但是已经发现该病毒出现变异，变得易于感染人体。中方上报的确诊病例“并无关联，各病例之间不存在互相感染的关系”。</t>
  </si>
  <si>
    <t>1824707375</t>
  </si>
  <si>
    <t>傻乎乎的MINA</t>
  </si>
  <si>
    <t>zqItCcqfP</t>
  </si>
  <si>
    <t>满屏的H7N9，幸好我这肺炎生的早，不然现在直接被隔离了[哼]。老娘说今天又嗝屁了一个下肺感染的，汗滴滴的……是提醒我大难不死必有后福？！[红丝带]</t>
  </si>
  <si>
    <t>2009223491</t>
  </si>
  <si>
    <t>于小昕昕昕</t>
  </si>
  <si>
    <t>zqItBxxGQ</t>
  </si>
  <si>
    <t>一个h7n9搞得人心惶惶的。。。 我在:http://t.cn/zTy9ZpR</t>
  </si>
  <si>
    <t>3232008270</t>
  </si>
  <si>
    <t>徐州朗阁雅思培训</t>
  </si>
  <si>
    <t>徐州朗阁教育咨询有限公司</t>
  </si>
  <si>
    <t>zqItBhKKx</t>
  </si>
  <si>
    <t>A close mouth catches no flies.病从口入。为了自己和家人的身体健康大家最近少吃禽类食物，多洗手，多运动。预防禽流感h7n9</t>
  </si>
  <si>
    <t>2052592883</t>
  </si>
  <si>
    <t>yjk5306</t>
  </si>
  <si>
    <t>zqItBhKHA</t>
  </si>
  <si>
    <t>http://ww4.sinaimg.cn/thumbnail/7a5814f3jw1e3ejj4075sj.jpg</t>
  </si>
  <si>
    <t>大家一定要高度重视这次疫情，做好防护工作，此疫情来势汹汹，愈后很差 《中国现14例H7N9禽流感病例》 (来自 @手机新浪网) http://t.cn/zTyUHJi</t>
  </si>
  <si>
    <t>zqItB09nG</t>
  </si>
  <si>
    <t>http://ww3.sinaimg.cn/thumbnail/45d431c9jw1e3ejj3hj64j.jpg</t>
  </si>
  <si>
    <t>上海已确诊6人感染H7N9禽流感 其中一例是儿童 http://t.cn/zTyJrLB</t>
  </si>
  <si>
    <t>2823305924</t>
  </si>
  <si>
    <t>Nala_zz</t>
  </si>
  <si>
    <t>zqItAo2g8</t>
  </si>
  <si>
    <t>阿阿，鼻子塞住啦。喉咙也不舒服。H7N9病毒么？只是吃了个麦辣鸡腿堡阿。。恐惧。。[生病][悲催]@fen艳芬 你出院没有？[失望]</t>
  </si>
  <si>
    <t>3197526052</t>
  </si>
  <si>
    <t>叶青阿姨是金色的</t>
  </si>
  <si>
    <t>zqItzwGrC</t>
  </si>
  <si>
    <t>#H7N9禽流感# 应该不会人传人，所以只要不吃生食，注意个人卫生，我想不会有事的。 详情:http://t.cn/zTw1CW7</t>
  </si>
  <si>
    <t>1659312273</t>
  </si>
  <si>
    <t>外星蓝</t>
  </si>
  <si>
    <t>zqItzdbXK</t>
  </si>
  <si>
    <t>http://ww1.sinaimg.cn/thumbnail/62e71891tw1e3ejii82bfj.jpg</t>
  </si>
  <si>
    <t>#H7N9禽流感# 1.没事少吃板蓝根，板蓝根药性苦寒，盲目服用会使人体正气受损，反致免疫力下降;2.没事少去医院，除非出现发热、咳嗽症状，尽量少去人多密集的地方;3.没事少吃街边乱七八糟的烧烤，因为你无法确定他家猪肉和家禽的来路;4.多运动多吃水果蔬菜，勤洗手勤通风，增强抵抗力，健康的生活方式才是王道。</t>
  </si>
  <si>
    <t>3198448384</t>
  </si>
  <si>
    <t>淄博天祥航空</t>
  </si>
  <si>
    <t>淄博天祥航空服务有限公司</t>
  </si>
  <si>
    <t>zqItyAdrc</t>
  </si>
  <si>
    <t>http://ww4.sinaimg.cn/thumbnail/bea47300tw1e3ejio47cjj.jpg</t>
  </si>
  <si>
    <t>我要是被H7N9传染了，我不去医院。我直接去日本，跟他们搞生化战争，你看我的主意怎么样，支持一下吧！[嘻嘻]</t>
  </si>
  <si>
    <t>2550328867</t>
  </si>
  <si>
    <t>wudi平底鞋</t>
  </si>
  <si>
    <t>zqItyC13y</t>
  </si>
  <si>
    <t>近来流感病毒H7N9俨然已成民众和众多媒体议论的新宠…绝大部分议论和报道的都是流感病毒导致多少人死亡，然则少有提醒民众自我预防和提供有效的预防方法！作为掌握绝大部分话语权的你们何时才能权衡时势，正确导向民众心理！我们要的是事实，不是恐慌…</t>
  </si>
  <si>
    <t>1064383034</t>
  </si>
  <si>
    <t>深心一隅</t>
  </si>
  <si>
    <t>zqItykpyF</t>
  </si>
  <si>
    <t>http://ww3.sinaimg.cn/thumbnail/3f71323ajw1e3ejizc4a8j.jpg</t>
  </si>
  <si>
    <t>无耻之极：死者之间明明是有关联的！竟然公开在电视里撒谎！！“上海感染H7N9病毒的死者吴某是在春节期间由阜宁来到景川菜市场，临时来帮老丈人守摊卖猪肉且改摊点销售是某品牌的猪肉。另一个死者，是87岁的李某，曾和吴某同住在上海第五医院的同一层病房，但中间隔了几个房间”http://t.cn/zTLpeza</t>
  </si>
  <si>
    <t>2366125451</t>
  </si>
  <si>
    <t>柯衔芙丿</t>
  </si>
  <si>
    <t>zqIty2lL4</t>
  </si>
  <si>
    <t>农业部在鸽子样品中检测出H7N9禽流感病毒 http://t.cn/zTyAtku（分享自凤凰客户端）</t>
  </si>
  <si>
    <t>2476917037</t>
  </si>
  <si>
    <t>科竹油墨</t>
  </si>
  <si>
    <t>zqItx7LU8</t>
  </si>
  <si>
    <t>＂世卫组织“H7N9易感染人体”属翻译误读.＂ 维稳压倒一切．</t>
  </si>
  <si>
    <t>2921715977</t>
  </si>
  <si>
    <t>武水之滨</t>
  </si>
  <si>
    <t>zqItwzlAM</t>
  </si>
  <si>
    <t>http://ww4.sinaimg.cn/thumbnail/ae25d909jw1e3ejix9ogdj.jpg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</si>
  <si>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http://t.cn/zTy9z1S  （分享自 @凤凰网）</t>
  </si>
  <si>
    <t>2671022961</t>
  </si>
  <si>
    <t>郑淋丹阿Dan</t>
  </si>
  <si>
    <t>zqItwhKgt</t>
  </si>
  <si>
    <t>那个，H7N9禽流感，你自求多福（饮食注意些，交通出行多注意，陌生人少接触）。多给朱爸爸和朱妈妈们些电话和问候，让他们照顾好自己啊</t>
  </si>
  <si>
    <t>2031132653</t>
  </si>
  <si>
    <t>Mister丶Lee</t>
  </si>
  <si>
    <t>zqItwgjVB</t>
  </si>
  <si>
    <t>http://ww4.sinaimg.cn/thumbnail/79109fedjw1e3ejiwjdwbj.jpg</t>
  </si>
  <si>
    <t>这事态有点不对… // #我在看新闻# 《我国14人感染H7N9 5人死亡》  上海已确诊6人感染，其中4人死亡；浙江1例死亡。 http://t.cn/zTybeZp，来自专题 http://t.cn/zTyMmzB</t>
  </si>
  <si>
    <t>1742621454</t>
  </si>
  <si>
    <t>Tao_____</t>
  </si>
  <si>
    <t>zqItwgjR8</t>
  </si>
  <si>
    <t>http://ww1.sinaimg.cn/thumbnail/67de4b0ejw1e3ejiwd07zj.jpg</t>
  </si>
  <si>
    <t>迎香穴是治痘的么不是『甘肃卫生厅推荐按摩迎香穴预防H7N9禽流感』http://t.cn/zTybzPV（分享自@新浪视野 WAP版）</t>
  </si>
  <si>
    <t>1882632930</t>
  </si>
  <si>
    <t>新消息报</t>
  </si>
  <si>
    <t>宁夏</t>
  </si>
  <si>
    <t>新消息报官方微博</t>
  </si>
  <si>
    <t>zqItwfRFi</t>
  </si>
  <si>
    <t>http://ww4.sinaimg.cn/thumbnail/7036b2e2tw1e3ejimpdjqj.jpg</t>
  </si>
  <si>
    <t>2971580150</t>
  </si>
  <si>
    <t>地大青年报社</t>
  </si>
  <si>
    <t>zqItvCT3d</t>
  </si>
  <si>
    <t>http://ww3.sinaimg.cn/thumbnail/b11eb6f6jw1e3ejivppbhj.jpg</t>
  </si>
  <si>
    <t>【新闻速递】1. 上海确认6人感染H7N9已4人死 2. 浙江冤案检察官:错案不可原谅 3. 中国海外旅游消费居世界之首 4. 欧联杯托雷斯2球切尔西3-1胜 5. 世卫"H7N9易感染人体"属误读（图为西藏悼念山体滑坡遇难者 来自网络） 我在这里:http://t.cn/zlFWnlW</t>
  </si>
  <si>
    <t>上海连夜扑杀活禽市场所有禽鸟 4月4日，上海松江区沪淮农副产品批发市场鸽子样品检测出H7N9禽流感病毒。4月5日，上海市农委紧急关闭该市场活禽交易区，…… http://t.cn/zTyXEcu @搜狐新闻客户端</t>
  </si>
  <si>
    <t>2163025392</t>
  </si>
  <si>
    <t>日设月计</t>
  </si>
  <si>
    <t>zqItvlhQ6</t>
  </si>
  <si>
    <t>http://ww2.sinaimg.cn/thumbnail/80ed25f0jw1e3ejiv9cb2j.jpg</t>
  </si>
  <si>
    <t>发表了博文 《好熊：新型H7N9型禽流感病毒 2013-4-3》 -  http://t.cn/zTy9zds http://t.cn/Sc2PZN</t>
  </si>
  <si>
    <t>2179034207</t>
  </si>
  <si>
    <t>瑜yyy</t>
  </si>
  <si>
    <t>zqItv51sz</t>
  </si>
  <si>
    <t>看了一下头条新闻，全部都是今日各地新增H7N9病例和死亡人数，唯一看到上海初步判断病毒来源鸽子，死猪可能性不大，真正来源哪类现今无人知晓，我们所关心的预防措施专家无从回答，只是大家注意！@Becky_笑 @LyfMaple @lyl_小龙 @oO小唯槑Xins @晴雨妖孽</t>
  </si>
  <si>
    <t>1227992463</t>
  </si>
  <si>
    <t>重度失忆症患者</t>
  </si>
  <si>
    <t>zqItv51qq</t>
  </si>
  <si>
    <t>H7N9来的有点突然哈，想想儿子还在上海，不由得大为揪心。平日里公司会提供一顿工作餐，可早、晚及节假日儿子都在外面吃，从前只是担心他吃得营不营养、健不健康，现在更要担心他吃得煮没煮熟、熟没熟透。也知道这担心有点杞人忧天。据说已检测到鸽子身上携带有此病毒。但愿医学早点将病毒灭杀才好。</t>
  </si>
  <si>
    <t>zqItuarxh</t>
  </si>
  <si>
    <t>上海已确诊6人感染H7N9 其中4人死亡   http://t.cn/zTy9z0p  （分享自 @头条新闻）</t>
  </si>
  <si>
    <t>3139970820</t>
  </si>
  <si>
    <t>Hannah铃铛</t>
  </si>
  <si>
    <t>zqItuceaI</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</si>
  <si>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 我在:http://t.cn/zTy9zRg</t>
  </si>
  <si>
    <t>1975677085</t>
  </si>
  <si>
    <t>风帆扬万里</t>
  </si>
  <si>
    <t>zqItt2NXo</t>
  </si>
  <si>
    <t>板蓝根，按压某穴位能治H7N9？有这么筒单！？</t>
  </si>
  <si>
    <t>2618375975</t>
  </si>
  <si>
    <t>米多乐x乐</t>
  </si>
  <si>
    <t>zqItt0Wc3</t>
  </si>
  <si>
    <t>http://ww4.sinaimg.cn/thumbnail/9c113f27jw1e3ejirhr80j.jpg</t>
  </si>
  <si>
    <t>成都发现一例h7N9出门得带口罩了！！@恋上乌云de落日 @颜落00 @你是我生命的一束光 @亚哥不是哥 @虞姬吁 [衰][衰][衰][衰][衰]</t>
  </si>
  <si>
    <t>2904926393</t>
  </si>
  <si>
    <t>哀京Musizee</t>
  </si>
  <si>
    <t>zqItspipT</t>
  </si>
  <si>
    <t>H7N9会怎么样？会变成非典那样吗？</t>
  </si>
  <si>
    <t>3273484774</t>
  </si>
  <si>
    <t>我在天堂一你在哪里</t>
  </si>
  <si>
    <t>zqIts6mg1</t>
  </si>
  <si>
    <t>禽流感最新战报，上海确认6人感染H7N9已4人死 世卫:H7N9易感染人体属误读 ，上海发现一密切接触者发热，被隔离，博士先生温馨提示，为了你和你家人的健康，不接触易感人群，不接触禽类</t>
  </si>
  <si>
    <t>3250765374</t>
  </si>
  <si>
    <t>要迷茫</t>
  </si>
  <si>
    <t>zqIts7Hdw</t>
  </si>
  <si>
    <t>http://ww3.sinaimg.cn/thumbnail/c1c2be3ejw1e3ejiq5zafj.jpg</t>
  </si>
  <si>
    <t>全球首现H7N9禽流感 疫苗股或成“抗毒先锋”-同花顺金融服务网  http://t.cn/zTy97mL</t>
  </si>
  <si>
    <t>1770386505</t>
  </si>
  <si>
    <t>可滤康</t>
  </si>
  <si>
    <t xml:space="preserve">上海适达水处理系统有限公司 </t>
  </si>
  <si>
    <t>zqItrxAId</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</si>
  <si>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t>
  </si>
  <si>
    <t>1163247075</t>
  </si>
  <si>
    <t>智做聪明</t>
  </si>
  <si>
    <t>zqItresdQ</t>
  </si>
  <si>
    <t>家中常备 //【江苏卫生厅：板蓝根冲剂可预防H7N9禽流感】http://t.cn/zTy9za0 (分享自 @今日头条)</t>
  </si>
  <si>
    <t>1933655117</t>
  </si>
  <si>
    <t>公平秤的微博</t>
  </si>
  <si>
    <t>zqItqCOqp</t>
  </si>
  <si>
    <t>新网4月4日电 据农业部网站消息，农业部新闻办公室4月4日发布，针对近期部分省份出4月4日，国家禽流感参考实验室从上海市送检的松江区沪淮农副产品批发市场鸽子样品中检测到H7N9禽流感病毒，基因序列分析结果表明，该毒株为低致病力禽流感病毒，与H7N9禽流感病毒人分离株高度同源。</t>
  </si>
  <si>
    <t>1965094040</t>
  </si>
  <si>
    <t>今冬明春要远行</t>
  </si>
  <si>
    <t>zqItqn4qj</t>
  </si>
  <si>
    <t xml:space="preserve">上海甲肝板兰根，上海非典板兰根，h7n9又有官方推出板兰根，原来金庸的解毒丸就是板蓝根！我ccav对板兰根未被列入中国五大发明深表遗憾，并希望广大p民保持理智态度，不信谣不传谣，不抢购，并提请新成立的太监总局对借机哄抬板蓝根（真的假的归有关部门管）价格者追究相关领导的二奶的责任@吃在莘庄 </t>
  </si>
  <si>
    <t>1954511403</t>
  </si>
  <si>
    <t>李老头JNU</t>
  </si>
  <si>
    <t>zqItqlddC</t>
  </si>
  <si>
    <t>这次H7N9禽流感似乎还没有发展到广州，据说还没有药物可治，此病令人生畏。只得勤洗手，少外出，不吃鸡，多喝板蓝根了。</t>
  </si>
  <si>
    <t>1882717090</t>
  </si>
  <si>
    <t>南京悦生活</t>
  </si>
  <si>
    <t>zqItq3BVo</t>
  </si>
  <si>
    <t>http://ww3.sinaimg.cn/thumbnail/7037fba2tw1e3ejii6p39j.jpg</t>
  </si>
  <si>
    <t>某卫生厅称板蓝根冲剂可预防H7N9禽流感[晕]网友纷纷评论:都十年了，病毒都换届了，板蓝根却毅然是主治.....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 [哈哈]</t>
  </si>
  <si>
    <t>2052533333</t>
  </si>
  <si>
    <t>像多拉艾梦那样</t>
  </si>
  <si>
    <t>zqItq3BYW</t>
  </si>
  <si>
    <t>poco美人相机</t>
  </si>
  <si>
    <t>http://ww2.sinaimg.cn/thumbnail/7a572c55jw1e3ejin3kjxj.jpg</t>
  </si>
  <si>
    <t>预防H7N9，就从它做起吧！</t>
  </si>
  <si>
    <t>2780297340</t>
  </si>
  <si>
    <t>医学界网站</t>
  </si>
  <si>
    <t>医学界网站www.yxj.org.cn官网微博</t>
  </si>
  <si>
    <t>zqItq58Ls</t>
  </si>
  <si>
    <t>【WHO关于人感染H7N9问题答问（中文版）】甲型H7N9禽流感病例之所以令人担心，是因为这是首次报告此型人类病例。目前尚无证据表明接触者之间或确诊病例之间有人到人的传播。现在正在调查各种可能的感染来源，包括人传人的可能性。http://t.cn/zTy9zcX</t>
  </si>
  <si>
    <t>1881045184</t>
  </si>
  <si>
    <t>Deriin小新</t>
  </si>
  <si>
    <t>zqItptP8D</t>
  </si>
  <si>
    <t>可爱小浣熊被残忍活剥！孙俪痛斥残忍皮草 http://t.cn/zTyKJnN  （分享自 @优酷网）#H7N9禽流感#@PETA亚洲善待动物组织</t>
  </si>
  <si>
    <t>3196852704</t>
  </si>
  <si>
    <t>时光飞逝人亦老</t>
  </si>
  <si>
    <t>zqItpqDdT</t>
  </si>
  <si>
    <t>新的病毒又来了，是H7N9，可是我了解了一下，H的病毒编号是从1到16，N的病毒编号是从1到9，而这这两种的组合有很多，人哪，怎样才能抵抗这些病毒啊！</t>
  </si>
  <si>
    <t>2549723340</t>
  </si>
  <si>
    <t>净派夫人</t>
  </si>
  <si>
    <t>zqItpcdRi</t>
  </si>
  <si>
    <t>http://ww1.sinaimg.cn/thumbnail/97f9b0ccjw1e3ejilsdyuj.jpg</t>
  </si>
  <si>
    <t>净派保洁消毒用品有限公司是一家专业的一次性快速消毒病毒细菌产品企业，生产免洗消毒湿纸巾，免洗消毒洗手液，在外出无水的环境中，一次性消毒快速杀菌，方便携带，在H7N9禽流感的时期，能起到从源头预防的作用，详细请登录净派网址：www.joybasee.com专家称达菲药物治疗H7N9禽流感效果不理想</t>
  </si>
  <si>
    <t>2161980414</t>
  </si>
  <si>
    <t>茄红素DE浪漫-静</t>
  </si>
  <si>
    <t>zqItoyJcG</t>
  </si>
  <si>
    <t>http://ww2.sinaimg.cn/thumbnail/80dd33fejw1e3ejilgxksj.jpg</t>
  </si>
  <si>
    <t>【北京中医局发布H7N9中医药预防方案 推荐代茶饮处方】http://t.cn/zTy9zyT (分享自 @今日头条)</t>
  </si>
  <si>
    <t>2973864077</t>
  </si>
  <si>
    <t>赵炜gogogo</t>
  </si>
  <si>
    <t>zqItoxoff</t>
  </si>
  <si>
    <t>H7N9全国共确诊14例 死亡5例 上海昨日21时又确诊3例人感染H7N9禽流感病毒，目前全国共确诊14例，死亡5例。 http://t.cn/zTyiXO2 @搜狐新闻客户端关注</t>
  </si>
  <si>
    <t>1784426290</t>
  </si>
  <si>
    <t>吴嚻宅要逆生长</t>
  </si>
  <si>
    <t>zqItofMZp</t>
  </si>
  <si>
    <t>H7N9禽流感跟原来的sars一样的，大家多洗手 通风吧[围观][围观][围观]</t>
  </si>
  <si>
    <t>1488888770</t>
  </si>
  <si>
    <t>老树根9</t>
  </si>
  <si>
    <t>zqItn88h6</t>
  </si>
  <si>
    <t>#预防H7N9禽流感# 又炒作板蓝根?太不地道了吧，禽流感还没吸烟死的人多，到处都是吸烟者没人管. 详情:http://t.cn/zTLjH1x</t>
  </si>
  <si>
    <t>1700948662</t>
  </si>
  <si>
    <t>泥够了orz</t>
  </si>
  <si>
    <t>zqItn88am</t>
  </si>
  <si>
    <t>2003年我小学毕业-SARS，2006年我初中毕业-H5N1，2009年我高中毕业-H1N1，2013年我大学毕业-H7N9。我是09级，我为流感代言。。。。。</t>
  </si>
  <si>
    <t>2959313320</t>
  </si>
  <si>
    <t>慢生活_slow</t>
  </si>
  <si>
    <t>zqItlBoXX</t>
  </si>
  <si>
    <t>执业中医师讲说，我对用板蓝根预防H7N9持反对态度：1、从中医理论来说，板蓝根药性苦寒，如幼儿或年老体虚者擅自服用，可能会使人体正气受损，导致免疫力下降，反增加得病风险。2、靠谱的中医，会对症下药，而不是万人一方。3、我本人的应对是：避免劳累，少去人群密集处，充足睡眠，不乱服中药</t>
  </si>
  <si>
    <t>1400023864</t>
  </si>
  <si>
    <t>紫衫児</t>
  </si>
  <si>
    <t>zqItlljxk</t>
  </si>
  <si>
    <t>清明一改往年的阴天寒冷，露出阳光之面向我们走来，既然是好天，赶紧把积攒已久的几件羽绒服拿出洗洗，晒晒被子，消消毒，近日的H7N9太猖狂，连肉也不敢买了，出去玩更是不敢。</t>
  </si>
  <si>
    <t>3190386362</t>
  </si>
  <si>
    <t>洁洁zh</t>
  </si>
  <si>
    <t>zqItkasW8</t>
  </si>
  <si>
    <t>http://ww1.sinaimg.cn/thumbnail/be296ebajw1e3ejie9qoyj.jpg</t>
  </si>
  <si>
    <t>//#我在看新闻#《上海一人接触H7N9患者后发热》 上海共发现6例人感染H7N9禽流感确诊病例，4人死亡。 http://t.cn/zTyXI7A</t>
  </si>
  <si>
    <t>2494523934</t>
  </si>
  <si>
    <t>谢德煌</t>
  </si>
  <si>
    <t>zqItk8Xwr</t>
  </si>
  <si>
    <t>http://ww4.sinaimg.cn/thumbnail/94af6a1ejw1e3eji8xbmcg.gif</t>
  </si>
  <si>
    <t>2013年04月04日 23:23流感公告.实时更新：内地确诊14人感染H7N9禽流感 其中5人死亡!</t>
  </si>
  <si>
    <t>1147335182</t>
  </si>
  <si>
    <t>xujl8899</t>
  </si>
  <si>
    <t>zqItjyPcU</t>
  </si>
  <si>
    <t>http://ww1.sinaimg.cn/thumbnail/4462f20ejw1e3ejie1mzrj.jpg</t>
  </si>
  <si>
    <t>我国已发现14例H7N9禽流感病例 5人死亡 http://t.cn/zTyx4yO</t>
  </si>
  <si>
    <t>2182087641</t>
  </si>
  <si>
    <t>愚者三生石</t>
  </si>
  <si>
    <t>zqItimtqY</t>
  </si>
  <si>
    <t>成都确诊一例H7N9。是不是可以放假了[给力][给力][给力][给力]</t>
  </si>
  <si>
    <t>1784683094</t>
  </si>
  <si>
    <t>大禹的微博01</t>
  </si>
  <si>
    <t>zqIti4Scx</t>
  </si>
  <si>
    <t>发表了博文 《全国确诊人感染H7N9禽流感病例14例》 -  http://t.cn/zTy97J9</t>
  </si>
  <si>
    <t xml:space="preserve"> 《北京发布预防H7N9中药处方》 (来自 @头条新闻) http://t.cn/zTy6X5l</t>
  </si>
  <si>
    <t>2886182254</t>
  </si>
  <si>
    <t>大岭山医院</t>
  </si>
  <si>
    <t>广东省东莞市大岭山医院官方微博</t>
  </si>
  <si>
    <t>zqIthd7Z5</t>
  </si>
  <si>
    <t>#岭医健康知识#【如何预防H7N9禽流感3】学校及幼儿园应采取措施，教导儿童不要喂饲野鸽或其他雀鸟，如接触禽鸟或禽鸟粪便后，要立刻彻底清洗双手。外出在旅途中，尽量避免接触禽鸟，例如不要前往观鸟园、农场、街市或到公园活动；不要喂饲白鸽或野鸟等。</t>
  </si>
  <si>
    <t>3182223790</t>
  </si>
  <si>
    <t>劣徒Forever-</t>
  </si>
  <si>
    <t>zqItg0MYi</t>
  </si>
  <si>
    <t>H7N9可千万别来哈尔滨啊 我在:http://t.cn/zTy97yX</t>
  </si>
  <si>
    <t>1687823395</t>
  </si>
  <si>
    <t>shangcc</t>
  </si>
  <si>
    <t>zqItf9mOL</t>
  </si>
  <si>
    <t>http://ww1.sinaimg.cn/thumbnail/649a2423jw1e3eji7718hj.jpg</t>
  </si>
  <si>
    <t>鸟也是受害者【上海关闭检出H7N9病毒活禽交易区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http://t.cn/zTyKsD3</t>
  </si>
  <si>
    <t>3261286622</t>
  </si>
  <si>
    <t>嚣张admin</t>
  </si>
  <si>
    <t>zqItf7y23</t>
  </si>
  <si>
    <t>从非典到手足口病，从甲流到H7N9，每次引人注目的传染病出现，板蓝根都会作为防治药物走到台前。实际上板蓝根“活跃”的范围不止于此，在现实生活中它几乎就是个“万能神药”，以至于人们有病时吃，没病时也吃；得普通疾病时吃，得特殊疾病时还吃</t>
  </si>
  <si>
    <t>2202856192</t>
  </si>
  <si>
    <t>瓢城空中居士</t>
  </si>
  <si>
    <t>zqItf7y0a</t>
  </si>
  <si>
    <t>作为一名执业中医师，我对用板蓝根预防H7N9持反对态度：1、从中医理论来说，板蓝根药性苦寒，如幼儿或年老体虚者擅自服用，可能会使人体正气受损，导致免疫力下降，反增加得病风险。2、靠谱的中医，会对症下药，而不是万人一方。3、我本人的应对是：避免劳累，少去人群密集处，充足睡眠，不乱服中药。</t>
  </si>
  <si>
    <t>2434174942</t>
  </si>
  <si>
    <t>天蝎的温莎公爵</t>
  </si>
  <si>
    <t>zqItf6cWN</t>
  </si>
  <si>
    <t>黄浦江死猪事件会不会跟H7N9禽流感有联系？据说鸡粪会给猪做饲料，病毒从鸡传到了猪身上，猪对此病毒没有任何抵抗力。其实人的很多器官跟猪很像，一想到黄浦江死了上万头猪，顿时让我觉得无比的恐怖......</t>
  </si>
  <si>
    <t>2461433102</t>
  </si>
  <si>
    <t>壹直痴迷</t>
  </si>
  <si>
    <t>zqIteuz81</t>
  </si>
  <si>
    <t>【江苏卫生厅：板蓝根冲剂可预防H7N9禽流感】http://t.cn/zTy97hj (分享自 @今日头条)</t>
  </si>
  <si>
    <t>【紧急预防H7N9禽流感，专家的三点忠告！】①该病毒对外界环境抵抗力不强，100℃中一分钟可以被消灭，消毒药可轻松杀死。②不吃生的或半熟的鸡鸭鹅及鸡蛋等。③清明假期，尽量不要接触猪和鸟类等。</t>
  </si>
  <si>
    <t>zqItdmSlA</t>
  </si>
  <si>
    <t>http://ww3.sinaimg.cn/thumbnail/97f9b0ccjw1e3eji4b4qdj.jpg</t>
  </si>
  <si>
    <t xml:space="preserve">#我有话说#【专家称达菲药物治疗H7N9禽流感效果不理想】  http://t.cn/zTyiCdn  </t>
  </si>
  <si>
    <t>1452535495</t>
  </si>
  <si>
    <t>嘎嘎WOO</t>
  </si>
  <si>
    <t>zqItdmxUu</t>
  </si>
  <si>
    <t>吸了5小时烟，我感到呼吸不畅头晕脑胀，疑似感染H7N9！爱吸烟的老妪们不要让我吸二手！ 我在:http://t.cn/zTy9hgQ</t>
  </si>
  <si>
    <t>2759238915</t>
  </si>
  <si>
    <t>我是屌丝我很快乐</t>
  </si>
  <si>
    <t>zqItdjITx</t>
  </si>
  <si>
    <t>#预防H7N9禽流感# 关注！！！[呵呵][呵呵][呵呵] 详情:http://t.cn/zTLjH1x</t>
  </si>
  <si>
    <t>1825860724</t>
  </si>
  <si>
    <t>安徽青年-宋磊</t>
  </si>
  <si>
    <t>zqItd5gYF</t>
  </si>
  <si>
    <t>#H7N9禽流感# 怎么每次换届，都来这些事啊！ 详情:http://t.cn/zTw1CW7</t>
  </si>
  <si>
    <t>1593709613</t>
  </si>
  <si>
    <t>事话时说</t>
  </si>
  <si>
    <t>zqItctiEG</t>
  </si>
  <si>
    <t>http://ww3.sinaimg.cn/thumbnail/5efe142djw1e3eji38f1yj.jpg</t>
  </si>
  <si>
    <t>zqItcqtTd</t>
  </si>
  <si>
    <t>http://ww1.sinaimg.cn/thumbnail/4f0f6addjw1e3ejhmer5nj.jpg</t>
  </si>
  <si>
    <t>【已确诊14人感染H7N9禽流感，其中5人死亡（4月5日10：00）】</t>
  </si>
  <si>
    <t>2572876672</t>
  </si>
  <si>
    <t>冰是睡着的水-军魂</t>
  </si>
  <si>
    <t>zqItbA3mi</t>
  </si>
  <si>
    <t>#H7N9禽流感#黄浦江的猪，是起源，然后变了 我点评了http://t.cn/zTwIsFP</t>
  </si>
  <si>
    <t>2033269043</t>
  </si>
  <si>
    <t>灰常稀饭CNC</t>
  </si>
  <si>
    <t>zqItbAnYP</t>
  </si>
  <si>
    <t>世卫:H7N9病毒已变异易感染人    PS：大家注意保暖，远离生禽</t>
  </si>
  <si>
    <t>2885912062</t>
  </si>
  <si>
    <t>梦剑音乐艺术学校</t>
  </si>
  <si>
    <t>zqItbfDCm</t>
  </si>
  <si>
    <t>http://ww1.sinaimg.cn/thumbnail/ac0385fejw1e3eji1cjapj.jpg</t>
  </si>
  <si>
    <t>亲爱的宝爸宝妈们，近期全国出现多例H7N9禽流感，请注意日常预防，不接触少食用禽类食品，勤洗手多通风，梦剑和你一起关爱家人【梦剑音乐艺术学校】</t>
  </si>
  <si>
    <t>1457498351</t>
  </si>
  <si>
    <t>阿静宝</t>
  </si>
  <si>
    <t>zqItb1bhr</t>
  </si>
  <si>
    <t>现在H7N9的病毒原因基本出来了，是由于鸽子等禽类，那我市那些所谓信鸽协会会员们家里的那些鸽子都安全么？这些鸽子基本都养在居民多，且年纪偏老龄的老式老小区里，居民们的生命会有危险么？政府准备如何处理？能给广大居民一个说法么？@吴胜武007 @现代金报</t>
  </si>
  <si>
    <t>1686832514</t>
  </si>
  <si>
    <t>袁博袁</t>
  </si>
  <si>
    <t>zqItb1bcp</t>
  </si>
  <si>
    <t>华为 Ascend Mate</t>
  </si>
  <si>
    <t xml:space="preserve"> @胡黎foxer @张春平 h7n9疫情严重，你们要注意哦，@lance-超 @墨子名翟-Anson 现在魔都情况如何?</t>
  </si>
  <si>
    <t>3130029687</t>
  </si>
  <si>
    <t>十一月十九諕</t>
  </si>
  <si>
    <t>zqItaFkVk</t>
  </si>
  <si>
    <t>今天听说有禽流感H7N9…倒霉昨天洗澡感冒了！！！</t>
  </si>
  <si>
    <t>1841142643</t>
  </si>
  <si>
    <t>纸风车--</t>
  </si>
  <si>
    <t>zqItaDZPd</t>
  </si>
  <si>
    <t>http://ww4.sinaimg.cn/thumbnail/6dbd9b73jw1e3eji0tgs0j.jpg</t>
  </si>
  <si>
    <t>【世卫组织：“H7N9病毒易感染人体”属翻译误读】4月5日讯，世卫组织发言人哈特尔3日针对禽流感为何感染人的问题，原意为：禽流感病毒原本只在禽类之间传播，但是现在经过病毒基因分析表明，病毒发生变异，可由禽类传播到人。</t>
  </si>
  <si>
    <t>2005403477</t>
  </si>
  <si>
    <t>宁静的哎--田伟</t>
  </si>
  <si>
    <t>zqItapxvU</t>
  </si>
  <si>
    <t>#H7N9禽流感由来'真跟禽有关？#</t>
  </si>
  <si>
    <t>2989419297</t>
  </si>
  <si>
    <t>你渲染了我的整嗰空城</t>
  </si>
  <si>
    <t>zqItamown</t>
  </si>
  <si>
    <t>http://ww1.sinaimg.cn/thumbnail/b22eeb21jw1e3ejhzyh3ej.jpg</t>
  </si>
  <si>
    <t xml:space="preserve"> 《北京发布预防H7N9中药处方》 (来自  头条新闻) http://t.cn/zTy6X5l</t>
  </si>
  <si>
    <t>2894228965</t>
  </si>
  <si>
    <t>文质彬彬2894228965</t>
  </si>
  <si>
    <t>zqIta7Bxx</t>
  </si>
  <si>
    <t>http://ww1.sinaimg.cn/thumbnail/ac826de5jw1e3ejhzj30ej.jpg</t>
  </si>
  <si>
    <t xml:space="preserve"> @mark 《中国现14例H7N9禽流感病例》 (来自 @手机新浪网) http://t.cn/zTyUHJi</t>
  </si>
  <si>
    <t>3053963965</t>
  </si>
  <si>
    <t>沈超煌</t>
  </si>
  <si>
    <t>zqIt9wicL</t>
  </si>
  <si>
    <t>这波#禽流感疫情#很难不让人想起十年前的非典，令人揪心。H7N9和H1N1病例交互出现，具有易感染致死率高等特点。已有密切接触者出现发烧症状，尚未排除人传人可能。病例不再只集中于长三角，而是南方多地零散出现。虽然从鸽子身上检测出H7N9，但并没有排除鸡和猪没有，上海连夜扑杀家禽市场可以说明。</t>
  </si>
  <si>
    <t>zqIt9uuHO</t>
  </si>
  <si>
    <t>http://ww1.sinaimg.cn/thumbnail/aef65cd5jw1e3ejhyx5voj.jpg</t>
  </si>
  <si>
    <t>【北京中医局发布H7N9中医药预防方案 推荐代茶饮处方】http://t.cn/zTy9hS3 (分享自 @今日头条)</t>
  </si>
  <si>
    <t>2150389693</t>
  </si>
  <si>
    <t>扬州婚职介</t>
  </si>
  <si>
    <t>zqIt9t9yA</t>
  </si>
  <si>
    <t>http://ww2.sinaimg.cn/thumbnail/802c57bdjw1e3ejhz2jp6j.jpg</t>
  </si>
  <si>
    <t>上海1人与H7N9感染者接触发热 已被隔离 [上海6人感染H7N9 4人死亡] [上海关闭活禽交易市场 连夜扑杀禽鸟] [鸽子检出H7N9病毒] [院士:不主张大剂量长时间服中药] [图解H7N9]</t>
  </si>
  <si>
    <t>2660351814</t>
  </si>
  <si>
    <t>sigh529</t>
  </si>
  <si>
    <t>zqIt8D2Xn</t>
  </si>
  <si>
    <t>对H7N9感到恐慌。从今天开始吃素。珍惜每一天</t>
  </si>
  <si>
    <t>2047535530</t>
  </si>
  <si>
    <t>LiJ1313</t>
  </si>
  <si>
    <t>zqIt8BfDM</t>
  </si>
  <si>
    <t>http://ww2.sinaimg.cn/thumbnail/7a0ae9aajw1e3ejhxesy1j.jpg</t>
  </si>
  <si>
    <t>【一张图读懂H7N9，让知识消除恐慌】什么是H7N9？禽流感变来变去，它究竟有哪些种类？生活中我们怎样预防禽流感。常洗手，不吃禽类肉就够了吗？</t>
  </si>
  <si>
    <t>2164785152</t>
  </si>
  <si>
    <t>艺乐宝贝</t>
  </si>
  <si>
    <t>杭州艺乐教育信息咨询有限公司</t>
  </si>
  <si>
    <t>zqIt7rRNe</t>
  </si>
  <si>
    <t>孩子和大人都必须注意哦！[推荐][推荐][推荐] 【紧急预防H7N9禽流感，专家的三点忠告！】1，该病毒对外界环境抵抗力不强，100℃中一分钟可以被消灭，消毒药可轻松杀死。2，不吃生的或半熟的鸡鸭鹅及鸡蛋等。3，不要接触猪和鸟类等。</t>
  </si>
  <si>
    <t>1653644995</t>
  </si>
  <si>
    <t>财知道会计学堂</t>
  </si>
  <si>
    <t>zqIt7qpsk</t>
  </si>
  <si>
    <t>http://ww1.sinaimg.cn/thumbnail/62909ec3jw1e3ejhtclbej.jpg</t>
  </si>
  <si>
    <t>低谈小议：防控H7N9禽流感的中药处方！  处方1：芦根10g ，连翘3g；适应人群：儿童(3-12岁)；泡服方法：每日1剂，开水浸泡，小量频饮。  处方2：白茅根5g ，藿香3g， 菊花3g， 北沙参5g；适应人群：成人；泡服方法：每日1剂，开水浸泡，小量频饮。（高龄体弱，慢性病气虚人群可加用玉屏风散。）</t>
  </si>
  <si>
    <t>2760217961</t>
  </si>
  <si>
    <t>与自己的约2760217961</t>
  </si>
  <si>
    <t>zqIt6hlVv</t>
  </si>
  <si>
    <t>http://ww2.sinaimg.cn/thumbnail/a4859569jw1e3ejhtsctvj.jpg</t>
  </si>
  <si>
    <t>真的？『甘肃卫生厅推荐按摩迎香穴预防H7N9禽流感』http://t.cn/zTybzPV（分享自@新浪视野 WAP版）</t>
  </si>
  <si>
    <t>2953167834</t>
  </si>
  <si>
    <t>安农大品茗编辑部</t>
  </si>
  <si>
    <t>zqIt6edYh</t>
  </si>
  <si>
    <t>http://ww3.sinaimg.cn/thumbnail/b005c3dajw1e3ejhqojflj.jpg</t>
  </si>
  <si>
    <t>图解H7N9，让知识消除恐慌：</t>
  </si>
  <si>
    <t>2468343200</t>
  </si>
  <si>
    <t>陈广川-</t>
  </si>
  <si>
    <t>zqIt5CAf8</t>
  </si>
  <si>
    <t>绿草茵茵，油菜黄，这个春天景色不错却被H7N9这个病毒搞得手忙脚乱 我在:http://t.cn/zTy9h7m</t>
  </si>
  <si>
    <t>2944923871</t>
  </si>
  <si>
    <t>十年九夏那么凉o</t>
  </si>
  <si>
    <t>zqIt5mka1</t>
  </si>
  <si>
    <t xml:space="preserve"> @干掉h7n9拯救小家qiao。</t>
  </si>
  <si>
    <t>1445387330</t>
  </si>
  <si>
    <t>全球广告存档</t>
  </si>
  <si>
    <t>zqIt4rJYS</t>
  </si>
  <si>
    <t>http://ww3.sinaimg.cn/thumbnail/5626dc42tw1e3ejhq582uj.jpg</t>
  </si>
  <si>
    <t>传染病来袭!——清明假期来临，H7N9禽流感也汹涌来袭。上海江苏安徽浙江等地陆续出现病例。想起2011年美国电影《传染病》（Contagion），也是关于传染病扩散的故事。图为该电影的海报设计。9个相关城市英文单词中选一个字母，组成了片名“Contagion”。希大家能够提高警惕保护自己，预防传染病。</t>
  </si>
  <si>
    <t>1702783184</t>
  </si>
  <si>
    <t>大案</t>
  </si>
  <si>
    <t>《大案》官方微博</t>
  </si>
  <si>
    <t>zqIt4dgjs</t>
  </si>
  <si>
    <t>【世卫组织：“H7N9易感染人体”属翻译误读】世卫组织发言人哈特尔3日对H7N9感染人体的问题做出回答:目前尚无证据表明接触者之间或确诊病例之间有人到人的传播。也没有任何证据表示上海死猪事件与禽流感病毒的关系，良好的卫生习惯和食品安全措施是预防甲型H7N9等多种传染病的前提http://t.cn/zTyX8Zy</t>
  </si>
  <si>
    <t>2516479085</t>
  </si>
  <si>
    <t>爱请为我亮盏灯</t>
  </si>
  <si>
    <t>zqIt3k0Zr</t>
  </si>
  <si>
    <t>看新闻，看得吓死我了！什么海天盛筳，什么H7N9…什么世道啊？</t>
  </si>
  <si>
    <t>1961594843</t>
  </si>
  <si>
    <t>杭州微博城事</t>
  </si>
  <si>
    <t>浙江站新闻中心官方微博</t>
  </si>
  <si>
    <t>zqIt3gTLV</t>
  </si>
  <si>
    <t>http://ww4.sinaimg.cn/thumbnail/74eb8fdbjw1e3ejhnq03rj.jpg</t>
  </si>
  <si>
    <t>#关注#【医生否认浙江萧山有医务人员感染】有网友发帖说萧山死亡那例H7N9病例，其参加救治的医务人员中有两人出现发热现象，已经被隔离两天了。中国工程院院士、传染病诊治国家重点实验室主任李兰娟表示：这绝不是真的。确诊3例病例，排查其密切接触者，均未发现感染病毒。http://t.cn/zTy9PmK</t>
  </si>
  <si>
    <t>zqIt3gTKE</t>
  </si>
  <si>
    <t>世卫组织：“H7N9病毒易感染人体”属翻译误读 http://t.cn/zTyan1M</t>
  </si>
  <si>
    <t>3173139872</t>
  </si>
  <si>
    <t>最傻最傻最傻的傻瓜</t>
  </si>
  <si>
    <t>zqIt3252I</t>
  </si>
  <si>
    <t>#H7N9禽流感# 雅蠛蝶~ 详情:http://t.cn/zTw1CW7</t>
  </si>
  <si>
    <t>2418972050</t>
  </si>
  <si>
    <t>黃振堅先生</t>
  </si>
  <si>
    <t>zqIt2nEGr</t>
  </si>
  <si>
    <t>H7N9:发热、流涕、咽痒等症状</t>
  </si>
  <si>
    <t>2625024871</t>
  </si>
  <si>
    <t>龙游天下201314520</t>
  </si>
  <si>
    <t>zqIt27oKJ</t>
  </si>
  <si>
    <t>http://ww1.sinaimg.cn/thumbnail/9c76b367jw1e3ejhns8xhj.jpg</t>
  </si>
  <si>
    <t>[弱] //【内地共确诊14例H7N9禽流感病例 死亡5例】http://t.cn/zTy9Plq (分享自 @今日头条)</t>
  </si>
  <si>
    <t>1718301633</t>
  </si>
  <si>
    <t>走向金色时光</t>
  </si>
  <si>
    <t>zqIt1xbYd</t>
  </si>
  <si>
    <t>http://ww3.sinaimg.cn/thumbnail/666b33c1jw1e3ejhn2j3yj.jpg</t>
  </si>
  <si>
    <t>中国已发现14例H7N9禽流感病例  http://t.cn/zTy9PSm  （分享自 @头条新闻）</t>
  </si>
  <si>
    <t>2314628162</t>
  </si>
  <si>
    <t>嘎嘎蕉_runrunrun</t>
  </si>
  <si>
    <t>zqIt1fAwy</t>
  </si>
  <si>
    <t>据说闵行菜市场也检出H7N9了呢.........@聊放侧枝花 [奥特曼][偷笑][晕] 我在:http://t.cn/zjSQXp9</t>
  </si>
  <si>
    <t>zqIt0jztD</t>
  </si>
  <si>
    <t>预防H7N9禽流感的措施都有什么？ 远离鸡、鸭、猪等动物，避免接触可能存在的传染源；食用肉类一定要煮熟，避免病毒通过消化道传播；保持室内空气流通，尽量少去空气不流通场所；注意个人卫生，打喷嚏或咳嗽时应掩住口鼻；持室内清洁，使用可清洗的地垫，避免使用难以清理的地毯。</t>
  </si>
  <si>
    <t>2715357317</t>
  </si>
  <si>
    <t>聚赣州</t>
  </si>
  <si>
    <t>新浪赣州达人会官方微博</t>
  </si>
  <si>
    <t>zqIsZrFGR</t>
  </si>
  <si>
    <t>http://ww2.sinaimg.cn/thumbnail/a1d91085jw1e3ejhjrus3j.jpg</t>
  </si>
  <si>
    <t>#禽流感疫情#【全国H7N9禽流感确诊病例地图】截至4月5日0时，官方公布的全国H7N9禽流感确诊病例增至14例，其中上海6例，江苏4例，浙江3例，安徽1例；共有5人死亡；8名男性，6名女性；60岁以上老人5名，儿童1名(4岁)；至少3人从事与禽类有接触的工作。点击大图查看14例病例</t>
  </si>
  <si>
    <t>2539234153</t>
  </si>
  <si>
    <t>风云行浪</t>
  </si>
  <si>
    <t>zqIsZrFFr</t>
  </si>
  <si>
    <t>#H7N9禽流感# 世界卫生组织已找到可能足以抑制此病毒的药物。但可能性不明确，还在实验中。</t>
  </si>
  <si>
    <t>zqIsZbPAT</t>
  </si>
  <si>
    <t>http://ww1.sinaimg.cn/thumbnail/902534f2jw1e3ejhh9ognj.jpg</t>
  </si>
  <si>
    <t>#精彩评论#【全国H7N9禽流感确诊病例地图】@李氏海：化学品的烂用，环境的生态严重被破坏，人类最大的敌人是我们自己。最后我们人类死在我们自己手中。 http://t.cn/zT2FAoz</t>
  </si>
  <si>
    <t>1918187511</t>
  </si>
  <si>
    <t>竹儿长大了</t>
  </si>
  <si>
    <t>zqIsYx5q4</t>
  </si>
  <si>
    <t>H7N9天可怕了。。。[抓狂][抓狂][抓狂]</t>
  </si>
  <si>
    <t>2513039204</t>
  </si>
  <si>
    <t>天使冰王_coco</t>
  </si>
  <si>
    <t>zqIsYAbPr</t>
  </si>
  <si>
    <t>早上我还在睡梦中时被电话吵醒，老爸来电说近期上海出现了H7N9禽流感病毒，担心上海的板蓝根很紧俏，他已经在浙江替我备了些并提醒我尽量避免接触禽、畜。接电话的瞬间我的眼眶有些湿了[泪][泪][泪]这个世上只有自己的父母对子女的爱是那么的无私，谢谢老爸老妈！[心][心][心]</t>
  </si>
  <si>
    <t>zqIsYAbQh</t>
  </si>
  <si>
    <t>#预防H7N9禽流感# 万能的专家，万能的板蓝根！ 详情:http://t.cn/zTLjH1x</t>
  </si>
  <si>
    <t>2294388267</t>
  </si>
  <si>
    <t>白晓滢</t>
  </si>
  <si>
    <t>zqIsYiAuO</t>
  </si>
  <si>
    <t>#H7N9禽流感# 我想知道人和人之间会不会传染。。。 详情:http://t.cn/zTw1CW7</t>
  </si>
  <si>
    <t>2271971507</t>
  </si>
  <si>
    <t>11要学会淡定</t>
  </si>
  <si>
    <t>zqIsYiAmf</t>
  </si>
  <si>
    <t>#每天不学英语就去死# Make your anger so expensive that no one can afford it and make your happiness so cheap that people can almost get it for free.好冷啊，我都不想进城了。我害怕万一感冒了被以为是H7N9咋办[泪][泪]</t>
  </si>
  <si>
    <t>1886419032</t>
  </si>
  <si>
    <t>宅腐集中营</t>
  </si>
  <si>
    <t>zqIsYfu9s</t>
  </si>
  <si>
    <t>http://ww2.sinaimg.cn/thumbnail/70707858jw1e3ejhhwhu2j.jpg</t>
  </si>
  <si>
    <t>小学毕业SARS，初中毕业H5N1，高中毕业甲流（H1N1），大学毕业H7N9！。。。我明白了，每逢09级毕业必有一次大流感。。。(via:周李奇翰Khan)</t>
  </si>
  <si>
    <t>zqIsXDQrh</t>
  </si>
  <si>
    <t>http://ww4.sinaimg.cn/thumbnail/7311098bgw1e3ejhg7puvj.jpg</t>
  </si>
  <si>
    <t>【微薄重点关注：上海初判H7N9病毒来源是鸽子】经过多方努力，查找H7N9禽流感病毒来源的工作终于有了眉目，农业部昨天通报国家禽流感参考实验室从上海市松江区沪淮农副产品批发市场的鸽子中检测出了H7N9禽流感病毒，毒株与H7N9禽流感病毒人体内分离出的毒株高度同源。</t>
  </si>
  <si>
    <t>1910688530</t>
  </si>
  <si>
    <t>一路红火</t>
  </si>
  <si>
    <t>zqIsXFbJ0</t>
  </si>
  <si>
    <t>来了个H7N9，卫生部门又通知喝板蓝根了。2009年H1N1时，北京全市学生每天喝甘草熬制的汤药，事实上吃甘草对防治流感毫无作用，而长期或大剂量服用却可引起高血压、心律失常、心肌损伤。甘草还有类似雌激素的作用，儿童服用能导致乳腺发育，还有导致男子阳痿、睾丸和阴茎萎缩等副作用。</t>
  </si>
  <si>
    <t>3186293971</t>
  </si>
  <si>
    <t>关鑫13</t>
  </si>
  <si>
    <t>zqIsY0Egk</t>
  </si>
  <si>
    <t>http://ww1.sinaimg.cn/thumbnail/bdeafcd3jw1e3ejhh3x1ej.jpg</t>
  </si>
  <si>
    <t>「预防H7N9，中药处方来了」北京市中医局昨发布预防H7N9禽流感中药处方，必要时可对高危人群采用中药代茶饮进行预防。专家提醒：使用时应由执业医师开具处方，不要自行判断选择；建议市民尽量减少与禽类及其产品的接触；家庭食用禽肉、禽蛋等应充分洗净、煮熟。目前北京已实施H7N9防控方案。~转！</t>
  </si>
  <si>
    <t>2951699574</t>
  </si>
  <si>
    <t>累觉无爱丶_</t>
  </si>
  <si>
    <t>zqIsXpldC</t>
  </si>
  <si>
    <t>浏览了一下腾讯网，结果全国确诊14例H7N9，5人死亡，四川还有确诊重型H1N1...[衰]真的离我不远了么</t>
  </si>
  <si>
    <t>1863777994</t>
  </si>
  <si>
    <t>微笑的七叶</t>
  </si>
  <si>
    <t>zqIsXp0ug</t>
  </si>
  <si>
    <t>http://ww2.sinaimg.cn/thumbnail/6f16fecajw1e3ejhexvhdj.jpg</t>
  </si>
  <si>
    <t>江苏卫生厅：板蓝根冲剂可预防H7N9禽流感 http://t.cn/zTL0sH5  （分享自 @新浪江苏）</t>
  </si>
  <si>
    <t>3204414297</t>
  </si>
  <si>
    <t>顺子王2012</t>
  </si>
  <si>
    <t>zqIsXmf7c</t>
  </si>
  <si>
    <t xml:space="preserve">#微闻#【医师：官方推荐板蓝根不靠谱】某官方机构推荐板蓝根冲剂可预防H7N9禽流感，鄙人认为十分不妥！板蓝根味苦性寒，而流感易感者多阳气不足，服用板蓝根冲剂会损伤人体阳气，结果会适得其反，即便得病也要辨证论http://t.cn/zTyttRt @搜狐新闻客户端 </t>
  </si>
  <si>
    <t>1652328170</t>
  </si>
  <si>
    <t>mais_fun</t>
  </si>
  <si>
    <t>zqIsWt0aN</t>
  </si>
  <si>
    <t>http://ww1.sinaimg.cn/thumbnail/627c86eajw1e3ejhfs5qpj.jpg</t>
  </si>
  <si>
    <t>这面居然散发着一股幽幽的板蓝根味道[吃惊]，正好可以预防、治疗H7N9[鼓掌][汗]</t>
  </si>
  <si>
    <t>3240459022</t>
  </si>
  <si>
    <t>戴而蒙帝</t>
  </si>
  <si>
    <t>zqIsVzL9T</t>
  </si>
  <si>
    <t xml:space="preserve"> 专题:《四川严控H7N9禽流感 》 (来自 @手机新浪网) http://t.cn/zTL7FYD</t>
  </si>
  <si>
    <t>1548954271</t>
  </si>
  <si>
    <t>怀集前线</t>
  </si>
  <si>
    <t>zqIsVCQRA</t>
  </si>
  <si>
    <t>http://ww2.sinaimg.cn/thumbnail/5c532a9fjw1e3ejhc7uzqj.jpg</t>
  </si>
  <si>
    <t>关注：我国已发现14例H7N9禽流感病例 5人死亡 ；警告：不要与禽鸟接触 http://t.cn/zTyi24P  （分享自 @新浪视频）</t>
  </si>
  <si>
    <t>3214532054</t>
  </si>
  <si>
    <t>长沙饭怕鱼主题餐厅</t>
  </si>
  <si>
    <t>zqIsVkULU</t>
  </si>
  <si>
    <t>#预防H7N9禽流感# 注意防寒保暖才是关键，每天工作在一线的人们的确没有很多时间来熬这个冲那个，这段时间少吃点禽类食品，这个时候只有鱼是个好东西。 详情:http://t.cn/zTLjH1x</t>
  </si>
  <si>
    <t>3287851334</t>
  </si>
  <si>
    <t>游龙问情_96816</t>
  </si>
  <si>
    <t>1861537542</t>
  </si>
  <si>
    <t>万恶的大表哥</t>
  </si>
  <si>
    <t>zqIsV3EiH</t>
  </si>
  <si>
    <t>#H7N9禽流感# 减少一切娱乐活动不出门宅在家等风暴过去，不在外头吃东西~没事看来弄点板蓝根神马的有病治病没病强身~好好在家看看书吧，嘿嘿，难得的小长假让我自己给折腾掉了，有时候想想自己也听JIAN的，干嘛要去给自己折腾这么多事情呢 详情:http://t.cn/zTw1CW7</t>
  </si>
  <si>
    <t>2943094053</t>
  </si>
  <si>
    <t>学院广播站</t>
  </si>
  <si>
    <t>zqIsV3jig</t>
  </si>
  <si>
    <t>现在H7N9禽流感很严重 蔓延的也很快 大家要注意卫生和安全噢 [感冒][感冒] 生鸡生鸭生鱼片鸽子什么的不要吃哦 最好现在拒绝这类食物喔！安全最重要！[书呆子][书呆子]</t>
  </si>
  <si>
    <t>1432920025</t>
  </si>
  <si>
    <t>sf275</t>
  </si>
  <si>
    <t>zqIsU7jCo</t>
  </si>
  <si>
    <t>http://ww2.sinaimg.cn/thumbnail/55689fd9jw1e3ejhbia3bj.jpg</t>
  </si>
  <si>
    <t>病毒惊现中国：全球首例H7N9禽流感 - BWCHINESE中文网 http://t.cn/zT22Bef  （分享自 @BWCHINESE中文网）</t>
  </si>
  <si>
    <t>2780018662</t>
  </si>
  <si>
    <t>明明亮三世</t>
  </si>
  <si>
    <t>zqIsTgOYF</t>
  </si>
  <si>
    <t>#H7N9禽流感# 这病例人数，从医院确认后上报，到上级部门确认后再确定正式发布消息，不知道在国内需要多少时间？现在正式发布的病例数肯定不是及时而是泄后的。本博对于这一点是肯定的。 详情:http://t.cn/zTw1CW7</t>
  </si>
  <si>
    <t>2479029257</t>
  </si>
  <si>
    <t>低空浮尘</t>
  </si>
  <si>
    <t>zqIsSFvZg</t>
  </si>
  <si>
    <t>#上海1人与H7N9感染者接触后发热# 截至4日23时，上海共发现6例人感染H7N9禽流感确诊病例，死亡4例，2例正在救治之中。一名死亡病例的密切接触者中，有一人出现发热、流涕、咽痒等症状，已被隔离治疗。目前，内地H7N9禽流感病例数14例，其中5人死亡。@大芒果小鱼儿 @strawberryye</t>
  </si>
  <si>
    <t>3088949033</t>
  </si>
  <si>
    <t>望江三毛</t>
  </si>
  <si>
    <t>zqIsSFvQX</t>
  </si>
  <si>
    <t>世界上最遥远的距离，就是我在浙江感染H7N9，你在三亚中标HIV。相同点是，都和鸡有关。高富帅和屌丝的区别是，前者赴海天盛宴 爆炒黑木耳 ，后者打海天酱油 爆炒黑木耳 。</t>
  </si>
  <si>
    <t>2684536951</t>
  </si>
  <si>
    <t>母婴百科公馆</t>
  </si>
  <si>
    <t>zqIsRsW0D</t>
  </si>
  <si>
    <t>http://ww2.sinaimg.cn/thumbnail/a002c877gw1e3ejh6yj0gj.jpg</t>
  </si>
  <si>
    <t>【农业部：上海鸽子样品中检出H7N9禽流感病毒 儿童少喂鸽子接触禽类】截至2013年4月4日21时 全国共发现H7N9禽流感确诊患者14例，其中5人死亡。春季正呼吸道传染病的好发季节，专家提醒，出于谨慎考虑，儿童少去动物园，少接触鸟类和禽类，做好春季预防传染病的基本防护。（ 新闻晚报）</t>
  </si>
  <si>
    <t>2181272865</t>
  </si>
  <si>
    <t>有一丶贪玩</t>
  </si>
  <si>
    <t>zqIsRsVZf</t>
  </si>
  <si>
    <t>H7N9原来离我们只有2.3公里。。。[囧][囧][囧]</t>
  </si>
  <si>
    <t>3166437207</t>
  </si>
  <si>
    <t>Can外语</t>
  </si>
  <si>
    <t>zqIsRbkMl</t>
  </si>
  <si>
    <t>H有16个亚型，N有9个亚型，组合搭配应该有144种，但目前并没有都被发现。H7N9此前已经发现了25个毒株，均来源于野鸟。H7N9甚至在中国从未被发现，以上25个毒株数据全部来自于国外研究机构。</t>
  </si>
  <si>
    <t>1400064892</t>
  </si>
  <si>
    <t>火柴盒同学</t>
  </si>
  <si>
    <t>联想产品集团高级研究经理</t>
  </si>
  <si>
    <t>zqIsRbkHI</t>
  </si>
  <si>
    <t>http://ww4.sinaimg.cn/thumbnail/53734b7cjw1e3ejh7229bj.jpg</t>
  </si>
  <si>
    <t>「全国确认11例H7N9禽流感，4人死亡，上海浙江江苏重灾区」十年生死两茫茫，果子狸、被冤枉，菊花蝙蝠，依然倒挂梁，如今相逢似相识，人遭难、猪投江。忽有专家辟谣忙，肉没事、禽无伤，虽死幽魂，不知怎断肠。消息发出人已亡，忆当年、满城伤。  http://t.cn/zTy2qzy</t>
  </si>
  <si>
    <t>2961230543</t>
  </si>
  <si>
    <t>杂乱无章大叔</t>
  </si>
  <si>
    <t>zqIsR9Zj8</t>
  </si>
  <si>
    <t>H7N9禽流感疫情料将是接下来一段时间的舆情焦点，它与在过去一周引起巨大舆情关注的“国五条”细则，其实都指向了同一个话题：政府公信力。它将会是对政府公信力的又一次考验。</t>
  </si>
  <si>
    <t>2106450043</t>
  </si>
  <si>
    <t>青春2次方之眼泪笑了</t>
  </si>
  <si>
    <t>zqIsQzGZb</t>
  </si>
  <si>
    <t>市疾控中心专家建议，市民需注意个人卫生，勤洗手，咳嗽时要掩住口鼻，不要随地吐痰；不要接触病、死的禽类和畜类；手部有破损处理肉类时，建议戴手套；生熟食物要分开处理和保存；肉类及蛋类需煮熟煮透才可食用，避免接触发热病人。体弱者到医院看病，建议佩戴口罩。不排除H7N9的大范围爆发…</t>
  </si>
  <si>
    <t>2986540803</t>
  </si>
  <si>
    <t>顧曏陽</t>
  </si>
  <si>
    <t>zqIsQBqaX</t>
  </si>
  <si>
    <t>http://ww1.sinaimg.cn/thumbnail/b202ff03jw1e3ejh6ftpmj.jpg</t>
  </si>
  <si>
    <t>人民日报和新商报等等都在借用“世界卫生组织”的名头说；H7N9病毒传染蔓延风险很低。希望大家不用担心，希望大家能好好的工作，安安心心的工作，踏踏实实的工作，本本分分的工作。嗨！这下也不用担心手里的钱花不掉了@旁观者马勇 @杂谈五味 @1句实话  @阅读社会 @陈秋雨 @范炜 @胡锡进 @徐昕 [挖鼻屎]</t>
  </si>
  <si>
    <t>3243250804</t>
  </si>
  <si>
    <t>王进__同学</t>
  </si>
  <si>
    <t>zqIsQjOSu</t>
  </si>
  <si>
    <t>http://ww2.sinaimg.cn/thumbnail/c1501474jw1e3ejh48kh4j.jpg</t>
  </si>
  <si>
    <t>上海已发现６例人感染Ｈ７Ｎ９禽流感病例 关闭相关市场活禽交易区--社会--人民网 http://t.cn/zTyKsjr</t>
  </si>
  <si>
    <t>1764564287</t>
  </si>
  <si>
    <t>怀柔老爷们儿</t>
  </si>
  <si>
    <t>zqIsOcF4m</t>
  </si>
  <si>
    <t>http://ww3.sinaimg.cn/thumbnail/692d1d3fjw1e3ejh35gwej.jpg</t>
  </si>
  <si>
    <t>大家要注意了 //【内地共确诊14例H7N9禽流感病例 死亡5例】http://t.cn/zTy9v7Y (分享自 @今日头条)</t>
  </si>
  <si>
    <t>2013909452</t>
  </si>
  <si>
    <t>Jasonye1981</t>
  </si>
  <si>
    <t>zqIsOfJg9</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</si>
  <si>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 我在:http://t.cn/zTy9vZZ</t>
  </si>
  <si>
    <t>1955253174</t>
  </si>
  <si>
    <t>索美造型</t>
  </si>
  <si>
    <t>zqIsOfJgx</t>
  </si>
  <si>
    <t>http://ww4.sinaimg.cn/thumbnail/748acbb6jw1e3ejh37p62j.jpg</t>
  </si>
  <si>
    <t>H7N9禽流感来势汹汹！大家注意科学防范!!!</t>
  </si>
  <si>
    <t>1354846160</t>
  </si>
  <si>
    <t>丧礼</t>
  </si>
  <si>
    <t>zqIsNE5lJ</t>
  </si>
  <si>
    <t>突然覺得公司的公關碉堡了。。突然覺得自己的工作關係到天下萬民的健康安全，，那種亞歷山大的感覺實在是酷斃了。。。。。期待今天傍晚公佈的H7N9 DNA序列，這是最後一陣的東風。。</t>
  </si>
  <si>
    <t>1955770254</t>
  </si>
  <si>
    <t>小泽哲想坐翘翘板</t>
  </si>
  <si>
    <t>zqIsNDKii</t>
  </si>
  <si>
    <t>H1N1  H7N9到底还有吓人的没发现</t>
  </si>
  <si>
    <t>1156453704</t>
  </si>
  <si>
    <t>我在晞畔</t>
  </si>
  <si>
    <t>zqIsNmtS2</t>
  </si>
  <si>
    <t>http://ww4.sinaimg.cn/thumbnail/44ee1548jw1e3ejh1fzoaj.jpg</t>
  </si>
  <si>
    <t>视频:江苏卫生厅称板蓝根冲剂可预防H7N9禽流感 http://t.cn/zTLRscK</t>
  </si>
  <si>
    <t>1817093180</t>
  </si>
  <si>
    <t>某个坏小子</t>
  </si>
  <si>
    <t>zqIsNkLty</t>
  </si>
  <si>
    <t>http://ww4.sinaimg.cn/thumbnail/6c4ea43cjw1e3ejh1twxxj.jpg</t>
  </si>
  <si>
    <t>悲剧了。。。『农业部在上海一市场监测到H7N9禽流感阳性样品』http://t.cn/zTyb4hr（分享自@新浪视野 WAP版）</t>
  </si>
  <si>
    <t>1733112977</t>
  </si>
  <si>
    <t>曾爵2013</t>
  </si>
  <si>
    <t>zqIsN1OLY</t>
  </si>
  <si>
    <t>发表了博文 《禽流感引爆相关概念股暴涨》 - 受H7N9禽流感病毒影响，相关概念股近日遭到游资的爆炒。   其中   天坛生物 600161 和 联环药业 600513，  莱茵生物 002166 和 http://t.cn/zTyKseW</t>
  </si>
  <si>
    <t>3141356561</t>
  </si>
  <si>
    <t>天师钟道</t>
  </si>
  <si>
    <t>zqIsMqb2H</t>
  </si>
  <si>
    <t>http://ww1.sinaimg.cn/thumbnail/bb3d4c11jw1e3ejh0ulzaj.jpg</t>
  </si>
  <si>
    <t xml:space="preserve">【泰国一赴云南游客因肺炎死亡 死亡原因正在筛查】4月5日讯，昨日，一名泰国来云南旅游的小孩在昆明第一人民医院经抢救无效死亡，病因是重症肺炎导致的多器官功能衰竭。云南省疾控中心表示，云南尚未发现H7N9禽流感患者。目前所有在医院就诊的‘不明原因肺炎’患者，都已经被纳为监控对象。[爱心传递] </t>
  </si>
  <si>
    <t>2119784871</t>
  </si>
  <si>
    <t>鸿鹄523</t>
  </si>
  <si>
    <t>zqIsM8zMf</t>
  </si>
  <si>
    <t>http://ww4.sinaimg.cn/thumbnail/7e5959a7jw1e3ejh04ls9j.jpg</t>
  </si>
  <si>
    <t>分享CNTV视频 预防禽流感H7N9 可选板蓝根 下载地址 http://t.cn/S6FoXU</t>
  </si>
  <si>
    <t>2707716807</t>
  </si>
  <si>
    <t>谢德秀的微博</t>
  </si>
  <si>
    <t>zqIsLzZzJ</t>
  </si>
  <si>
    <t>http://ww1.sinaimg.cn/thumbnail/a1647ac7jw1e3ejgzc2qvj.jpg</t>
  </si>
  <si>
    <t>zqIsLzEAG</t>
  </si>
  <si>
    <t>http://ww2.sinaimg.cn/thumbnail/79285f83jw1e3ejgzetxlj.jpg</t>
  </si>
  <si>
    <t>【专家称H7N9禽流感为基因重配新病毒】H7N9病毒是禽流感病毒中的一个亚型。但与之前在禽类身上发现的H7N9相比，这次在人身上发现的H7N9的基因序列已经发生了变化。中国疾控中心发布的基因序列里，该病毒的两个基因片段来自禽类H7N9病毒，另外六个基因片段来源于H9N2病毒。新京报  http://t.cn/zTyKk5R</t>
  </si>
  <si>
    <t>1974292261</t>
  </si>
  <si>
    <t>酒醉望京</t>
  </si>
  <si>
    <t>zqIsKDGVR</t>
  </si>
  <si>
    <t>http://ww2.sinaimg.cn/thumbnail/75ad4f25jw1e3ejgy1n6jj.jpg</t>
  </si>
  <si>
    <t>清明，连翘花开时节，在车水马龙的路上疾走。路边一丛丛一串串的金黄色枝条随着春风轻轻地摇弋。早上的头条新闻说【北京市中医局公布预防H7N9禽流感中药处方】，第一个处方的主要成分居然就是这串串金花的植物：连翘！</t>
  </si>
  <si>
    <t>3275020165</t>
  </si>
  <si>
    <t>以撒文化传播有限公司</t>
  </si>
  <si>
    <t>台州以撒文化传播有限公司</t>
  </si>
  <si>
    <t>zqIsKF2nv</t>
  </si>
  <si>
    <t>1868834272</t>
  </si>
  <si>
    <t>赖赖大妈</t>
  </si>
  <si>
    <t>zqIsL0MTE</t>
  </si>
  <si>
    <t>http://ww1.sinaimg.cn/thumbnail/6f6425e0jw1e3ejgy7q7kj.jpg</t>
  </si>
  <si>
    <t>【苏州：四招教你如何预防H7N9流感】4月2日消息，面对人感染H7N9禽流感疫情，莫惊慌、要警惕。一是要保持良好的个人卫生习惯，比如勤洗手等。二是注意加强营养，增强个人体质。三是避免接触和食用病禽、畜。四是一旦出现发热、咳嗽等急性呼吸道感染症状，尤其是出现高热、呼吸困难者，应及时就医。</t>
  </si>
  <si>
    <t>2088933824</t>
  </si>
  <si>
    <t>中江同城会</t>
  </si>
  <si>
    <t>zqIsL0MWW</t>
  </si>
  <si>
    <t>#防治禽流感#成都已确诊首例重症甲型H1N1流感病例，但它与H7N9截然不同。目前为止我省还未出现H7N9禽流感疫情，提醒大家还是要避免直接接触病死禽死畜。真可怕，本君提醒各位朋友还是少在人群密集的地方逗留太久。</t>
  </si>
  <si>
    <t>2059302465</t>
  </si>
  <si>
    <t>亦是一首诗</t>
  </si>
  <si>
    <t>zqIsKnrdY</t>
  </si>
  <si>
    <t>http://ww4.sinaimg.cn/thumbnail/7abe7641jw1e3ejgxbqkqj.jpg</t>
  </si>
  <si>
    <t>[泪][泪][泪]#H7N9禽流感#</t>
  </si>
  <si>
    <t>2459956364</t>
  </si>
  <si>
    <t>天津天安数码城津谷</t>
  </si>
  <si>
    <t>天津天安数码城有限公司</t>
  </si>
  <si>
    <t>zqIsKp91z</t>
  </si>
  <si>
    <t>http://ww2.sinaimg.cn/thumbnail/929ff48cjw1e3ejgxk2qcj.jpg</t>
  </si>
  <si>
    <t>某执业中医师，对用板蓝根预防H7N9持反对态度：1、从中医理论来说，板蓝根药性苦寒，如幼儿或年老体虚者擅自服用，可能会使人体正气受损，导致免疫力下降，反增加得病风险。2、靠谱的中医，会对症下药，而不是万人一方。3、中医建议应对是：避免劳累，少去人群密集处，充足睡眠，不乱服中药。</t>
  </si>
  <si>
    <t>zqIsKqf6P</t>
  </si>
  <si>
    <t>http://ww4.sinaimg.cn/thumbnail/5216021djw1e3ejgx8q4rj.jpg</t>
  </si>
  <si>
    <t>狙击H7N9：请相关部门检测一下死猪水域的鱼类-杂谈吧 | 微吧 一起扎堆吧！ http://t.cn/zTyKsW0</t>
  </si>
  <si>
    <t>2579935001</t>
  </si>
  <si>
    <t>慢步夕阳海岸</t>
  </si>
  <si>
    <t>zqIsK7cBp</t>
  </si>
  <si>
    <t>【北京发布预防H7N9中药处方】 http://t.cn/zTyaUxq (@掌中新浪)</t>
  </si>
  <si>
    <t>1457478803</t>
  </si>
  <si>
    <t>脊梁in上海</t>
  </si>
  <si>
    <t>zqIsK7cB0</t>
  </si>
  <si>
    <t>http://ww4.sinaimg.cn/thumbnail/56df5c93jw1e3ejgwkapmj.jpg</t>
  </si>
  <si>
    <t>【上海1名与H7N9死亡病例密切接触者被隔离】截至4月4日23时，上海共发现6例人感染H7N9禽流感确诊病例，死亡4例。一名死亡病例的密切接触者出现发热、流涕、咽痒等症状，已被隔离治疗[衰]世卫组织称，该病目前以高度散发为主，但已发现该病毒出现变异，变得易于感染人体。http://t.cn/zT2Mq2E</t>
  </si>
  <si>
    <t>1922313165</t>
  </si>
  <si>
    <t>太阳在撒谎</t>
  </si>
  <si>
    <t>zqIsK4utw</t>
  </si>
  <si>
    <t>听闻北航一实验室正在加紧分析h7n9病毒基因序列，加油。</t>
  </si>
  <si>
    <t>2159673430</t>
  </si>
  <si>
    <t>静静河边羊</t>
  </si>
  <si>
    <t>zqIsIDKGQ</t>
  </si>
  <si>
    <t>http://ww2.sinaimg.cn/thumbnail/80ba0056jw1e3ejgumn29j.jpg</t>
  </si>
  <si>
    <t>【上海连夜关闭一处活禽市场 扑杀所有禽鸟】 4月5日，上海市农委紧急部署H7N9禽流感防控措施，立即关闭松江区沪淮农副产品批发市场活禽交易区，扑杀交易区内所有禽鸟。 张瑞麒/摄 http://t.cn/zTyKFKa  （分享自 @凤凰网围观）</t>
  </si>
  <si>
    <t>2419251543</t>
  </si>
  <si>
    <t>能源网官方微博</t>
  </si>
  <si>
    <t>能源网（www.nengyuan.com）官方微博</t>
  </si>
  <si>
    <t>zqIsIAXa9</t>
  </si>
  <si>
    <t>http://ww1.sinaimg.cn/thumbnail/9032d957jw1e3ejguyeldj.jpg</t>
  </si>
  <si>
    <t>【H7N9病毒来源疑是鸽子 专家称达菲治疗效果不理想】昨天，浙江省和上海市分别新增1例和4例人感染H7N9禽流感确诊病例，其中两人在3日已经死亡。有关部门已经从上海一农贸市场销售的鸽子身上找到了病毒来源，采取了扑杀措施。能源网_能源领域第一门户网站 http://t.cn/zTyKFG5</t>
  </si>
  <si>
    <t>zqIsIi0tv</t>
  </si>
  <si>
    <t>目前对于H7N9禽流感的感染患者初步确定用达菲进行抗病毒治疗。另外，卫计委还推荐了疏风解毒胶囊、连花清瘟胶囊、清开灵注射液、参麦注射液、生脉注射液等五种中成药可用来治疗H7N9禽流感。</t>
  </si>
  <si>
    <t>1486026604</t>
  </si>
  <si>
    <t>meimei5610</t>
  </si>
  <si>
    <t>zqIsH9RLr</t>
  </si>
  <si>
    <t>世卫组织：“H7N9易感染人体”属翻译误读  http://t.cn/zTyKshf  （分享自 @头条新闻）</t>
  </si>
  <si>
    <t>3090064835</t>
  </si>
  <si>
    <t>奇思妙想火星人来自火星颠覆地球</t>
  </si>
  <si>
    <t>zqIsH9RCX</t>
  </si>
  <si>
    <t>上海也有h7n9了...出门带口罩...洗手消毒水....</t>
  </si>
  <si>
    <t>1985327597</t>
  </si>
  <si>
    <t>大学生教育电视台</t>
  </si>
  <si>
    <t>zqIsH7adD</t>
  </si>
  <si>
    <t>#热点新闻#【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新闻晨报）</t>
  </si>
  <si>
    <t>2757320317</t>
  </si>
  <si>
    <t>股市大侠9988</t>
  </si>
  <si>
    <t>zqIsH7adm</t>
  </si>
  <si>
    <t>上海1人与H7N9感染者接触后发热 已被隔离治疗</t>
  </si>
  <si>
    <t>2166855200</t>
  </si>
  <si>
    <t>火车--便当</t>
  </si>
  <si>
    <t>zqIsGydH4</t>
  </si>
  <si>
    <t>#H7N9禽流感# 禽流感都换品种了，我们的板蓝根却依然坚挺着！ 详情:http://t.cn/zTw1CW7</t>
  </si>
  <si>
    <t>1927684557</t>
  </si>
  <si>
    <t>潮叹云浮</t>
  </si>
  <si>
    <t>zqIsGvwni</t>
  </si>
  <si>
    <t>http://ww3.sinaimg.cn/thumbnail/72e621cdjw1e3ejgrkhxhj.jpg</t>
  </si>
  <si>
    <t>【世卫组织：H7N9禽流感出现变异，可由禽类传播到人】世界卫生组织发言人哈特尔3日说，尚未发现有证据表明H7N9禽流感疫情出现人际传播，中方上报的各病例间不存在互相感染关系。目前，我国已有11人感染，如何预防H7N9禽流感？点击下图，扩散收藏！（央视新闻）</t>
  </si>
  <si>
    <t>3245542682</t>
  </si>
  <si>
    <t>陈自鸿</t>
  </si>
  <si>
    <t>zqIsGdVaZ</t>
  </si>
  <si>
    <t>防火，防盗，防H7N9！</t>
  </si>
  <si>
    <t>2626809913</t>
  </si>
  <si>
    <t>何駿_1990cancer</t>
  </si>
  <si>
    <t>zqIsG0sqd</t>
  </si>
  <si>
    <t>我正在看http://t.cn/zT2Hzij视频专题的“我国已发现14例H7N9禽流感病例 5人死亡” http://t.cn/zTyi24P  （分享自 @新浪视频）</t>
  </si>
  <si>
    <t>1974365451</t>
  </si>
  <si>
    <t>liu英迪</t>
  </si>
  <si>
    <t>zqIsFEYE1</t>
  </si>
  <si>
    <t>#H7N9禽流感#不要说的那么可怕好不好？？ 我点评了http://t.cn/zTwIsFP 我在:http://t.cn/zYc5lGy</t>
  </si>
  <si>
    <t>1431857655</t>
  </si>
  <si>
    <t>幸福抽奖</t>
  </si>
  <si>
    <t>zqIsFkGcA</t>
  </si>
  <si>
    <t>北京市疾控中心：具备病毒检测能力  4月3日，在北京市疾控中心，工作人员对H7N9检测试剂进行操作。当日，记者从北京市疾控中心获悉，北京市疾控中心已建立并规范了H7N9禽流感病毒检测流程，一旦收到H7N9禽流感可疑病例报告，疾控人员会去现场采样，调查处置。北京市...  http://t.cn/zTyKswg</t>
  </si>
  <si>
    <t>2618686591</t>
  </si>
  <si>
    <t>露露Elvira</t>
  </si>
  <si>
    <t>zqIsF7dhu</t>
  </si>
  <si>
    <t>http://ww4.sinaimg.cn/thumbnail/9c15fc7fjw1e3ejgpehunj.jpg</t>
  </si>
  <si>
    <t>哎、 《中国现14例H7N9禽流感病例》 (来自 @手机新浪网) http://t.cn/zTyUHJi</t>
  </si>
  <si>
    <t>1878318235</t>
  </si>
  <si>
    <t>晚者玩也</t>
  </si>
  <si>
    <t>zqIsF4qow</t>
  </si>
  <si>
    <t>http://ww3.sinaimg.cn/thumbnail/6ff4dc9bjw1e3ejgp2ee7j.jpg</t>
  </si>
  <si>
    <t>据统计今年冬天已经下了40几场雪了，今天还在继续下，对于现在发生的H7N9禽流感病毒来说，但愿是件好事。</t>
  </si>
  <si>
    <t>2837491144</t>
  </si>
  <si>
    <t>Danny皇</t>
  </si>
  <si>
    <t>zqIsE9PSU</t>
  </si>
  <si>
    <t>http://ww4.sinaimg.cn/thumbnail/a920adc8gw1e3ejgkid22j.jpg</t>
  </si>
  <si>
    <t>【上海“大义灭禽”，连夜关闭一处活禽市场】4月4日，上海松江区沪淮农副产品批发市场鸽子样品检测出H7N9禽流感病毒。4月5日，上海市农委紧急关闭该市场活禽交易区，扑杀交易区内所有禽鸟；对扑杀的禽鸟、禽鸟排泄物等进行无害化处理，彻底消毒市场环境。同时，对采样的鸽子来源进行跟踪调查。</t>
  </si>
  <si>
    <t>zqIsEbbpH</t>
  </si>
  <si>
    <t>http://ww2.sinaimg.cn/thumbnail/8caafe12jw1e3ejgnxw22j.jpg</t>
  </si>
  <si>
    <t>【北京发布预防H7N9中药处方】北京昨天发布人感染H7N9禽流感中医药预防方案，公布两个预防H7N9禽流感的中药处方。但专家建议市民使用预防中药应由执业医师开具处方，不要自行判断选择。中药预防处方不宜长期服用，一般服用3-5天，感觉不适立即停止，对药物有过敏史者禁用，过敏体质者慎用。</t>
  </si>
  <si>
    <t>1930327907</t>
  </si>
  <si>
    <t>伤心_酒吧</t>
  </si>
  <si>
    <t>zqIsEbbtk</t>
  </si>
  <si>
    <t>http://ww2.sinaimg.cn/thumbnail/730e7763jw1e3ejgo5mkvj.jpg</t>
  </si>
  <si>
    <t>收藏了 //【内地共确诊14例H7N9禽流感病例 死亡5例】http://t.cn/zTyKFDN (分享自 @今日头条)</t>
  </si>
  <si>
    <t>zqIsEbbtV</t>
  </si>
  <si>
    <t>http://ww3.sinaimg.cn/thumbnail/692d1d3fjw1e3ejgo4ibhj.jpg</t>
  </si>
  <si>
    <t>【内地共确诊14例H7N9禽流感病例 死亡5例】http://t.cn/zTyKFD6 (分享自 @今日头条)</t>
  </si>
  <si>
    <t>1838857583</t>
  </si>
  <si>
    <t>秋後di愛</t>
  </si>
  <si>
    <t>zqIsEcwEE</t>
  </si>
  <si>
    <t>#H7N9禽流感#  [紧急预防H7N9禽流感]1:该病毒对外界环境抵抗力不强，100℃中一分钟可以被消灭，消毒药可轻松杀死。2:不吃生的或半熟的鸡鸭鹅及鸡蛋等。3:节假，空闲期，尽量不要接触猪和鸟类等禽类。火速转给身边的人！</t>
  </si>
  <si>
    <t>1464415497</t>
  </si>
  <si>
    <t>劉清鬆-北京</t>
  </si>
  <si>
    <t>zqIsDyca2</t>
  </si>
  <si>
    <t>上海市政府官方微博刚刚披露，上海又确诊3例人感染H7N9禽流感病例，加上傍晚确诊的1例人感染H7N9禽流感病例，截至目前，上海共有6人感染H7N9禽流感，死亡数亦上升至4例。</t>
  </si>
  <si>
    <t>1766025863</t>
  </si>
  <si>
    <t>雪芳蛋糕糕糕</t>
  </si>
  <si>
    <t>zqIsDhWtA</t>
  </si>
  <si>
    <t>http://ww4.sinaimg.cn/thumbnail/69436a87jw1e3ejgmx6ihj.jpg</t>
  </si>
  <si>
    <t>不开心。。[泪][泪][泪]H7N9有啥症状[泪][泪]</t>
  </si>
  <si>
    <t>3199404854</t>
  </si>
  <si>
    <t>张市府</t>
  </si>
  <si>
    <t>zqIsCEX4j</t>
  </si>
  <si>
    <t>http://ww3.sinaimg.cn/thumbnail/beb30b36gw1e3ejgkhjtqj.jpg</t>
  </si>
  <si>
    <t>据上海市卫生和计划生育委员会，截至4日23时，上海共发现6例人感染H7N9禽流感确诊病例，死亡4例，2例正在救治，6例病例之间均无关联性。在一死亡病例的密切接触者中，有一人出现发热、流涕、咽痒等症状，已被隔离治疗。</t>
  </si>
  <si>
    <t>2281711900</t>
  </si>
  <si>
    <t>月亮之光188</t>
  </si>
  <si>
    <t>小学教师 王昌武</t>
  </si>
  <si>
    <t>zqIsByese</t>
  </si>
  <si>
    <t>【上海连夜关闭一处活禽市场 扑杀所有禽鸟】 4月5日，上海市农委紧急部署H7N9禽流感防控措施，立即关闭松江区沪淮农副产品批发市场活禽交易区，扑杀交易区内所有禽鸟。 张瑞麒/摄 http://t.cn/zTyKDdi  （分享自 @凤凰网围观）@mark</t>
  </si>
  <si>
    <t>1749660235</t>
  </si>
  <si>
    <t>YingliZhang</t>
  </si>
  <si>
    <t>zqIsBfbKM</t>
  </si>
  <si>
    <t>既然H7N9病毒传播途径不明，呼吁教育部通告取消中小学生的春游活动。 @浦东发布 @浦东教育体育</t>
  </si>
  <si>
    <t>1904530073</t>
  </si>
  <si>
    <t>杭州王崇华</t>
  </si>
  <si>
    <t>zqIsAEZhe</t>
  </si>
  <si>
    <t xml:space="preserve"> 如何预防H7N9禽流感 ??①吃熟食，不吃生鸡蛋，禽流感病毒不耐热，100℃下1分钟即可灭活。②注意尽量避免直接接触病死禽、畜。③勤洗手、室内勤通风换气、注意营养。④保持室内清洁。⑤若有发热及呼吸道症状，应戴上口罩，尽快就诊。</t>
  </si>
  <si>
    <t>3221546144</t>
  </si>
  <si>
    <t>佳米娜</t>
  </si>
  <si>
    <t>zqIsAEZdy</t>
  </si>
  <si>
    <t>【紧急预防H7N9禽流感，专家的三点忠告！】①该病毒对外界环境抵抗力不强，100℃中一分钟可以被消灭，消毒药可轻松杀死。②不吃生的或半熟的鸡鸭鹅及鸡蛋等。③清明假期，尽量不要接触猪和鸟类等。火速转给身边的人！ 我在:http://t.cn/zjt7eL6</t>
  </si>
  <si>
    <t>1744569763</t>
  </si>
  <si>
    <t>Rika_Tsang</t>
  </si>
  <si>
    <t>zqIsADxOm</t>
  </si>
  <si>
    <t>http://ww4.sinaimg.cn/thumbnail/67fc05a3jw1e3ejgiujolj.jpg</t>
  </si>
  <si>
    <t>记五记得啊？记得！记得洗手啊 《中国现14例H7N9禽流感病例》 (来自 @手机新浪网) http://t.cn/zTyUHJi</t>
  </si>
  <si>
    <t>2946540965</t>
  </si>
  <si>
    <t>炎仔想吃多多糖</t>
  </si>
  <si>
    <t>zqIsAlWyq</t>
  </si>
  <si>
    <t>[抓狂][抓狂][抓狂][抓狂]到处都是关于H7N9的微博更新，搞得我有点忐忑~~~ 我在:http://t.cn/zTyKF9E</t>
  </si>
  <si>
    <t>2718867172</t>
  </si>
  <si>
    <t>鸿蕴酒窖</t>
  </si>
  <si>
    <t>临沂鸿蕴酒窖官博</t>
  </si>
  <si>
    <t>zqIsA4ldR</t>
  </si>
  <si>
    <t>#鸿蕴提醒#H7N9禽流感来袭，勿须过渡恐慌。鸿蕴酒窖提醒您：要勤洗手、室内勤通风换气、注意营养、保持良好体质、少吃猪肉和禽类，多吃蔬菜水果有利于预防流感等呼吸道传染。愿您的心情如这美好的四月天！</t>
  </si>
  <si>
    <t>2009788847</t>
  </si>
  <si>
    <t>长鹿环保度假农庄</t>
  </si>
  <si>
    <t>广东长鹿环保度假农庄有限公司官方微博</t>
  </si>
  <si>
    <t>zqIsA4lih</t>
  </si>
  <si>
    <t>http://ww2.sinaimg.cn/thumbnail/77caf1afgw1e3ejggm7q2j.jpg</t>
  </si>
  <si>
    <t>亲们，最近听说H7N9来临，小编也觉得怕怕呢，现在为大家附送几条预防小贴士：①吃熟食，少吃肉，蛋肉须熟透，不吃生鸡蛋，100℃下1分钟即可灭活。②注意尽量避免直接接触病死禽、畜。③勤洗手、室内勤通风换气、注意营养。④多外出踏青，健康、卫生最重要[心]！</t>
  </si>
  <si>
    <t>zqIszrn9W</t>
  </si>
  <si>
    <t>http://ww4.sinaimg.cn/thumbnail/81c848f7tw1e3ejgcq6a3j.jpg</t>
  </si>
  <si>
    <t>#网事求是#【世卫组织“H7N9易感染人体”属翻译误读】世卫组织发言人哈特尔3日针对禽流感为何感染人的问题，原意为：禽流感病毒原本只在禽类之间传播，但是现在经过病毒基因分析表明，病毒发生变异，可由禽类传播到人。目前，世卫组织尚无证据表明H7N9禽流感病毒能够在人际间传播。via中国网事客户端</t>
  </si>
  <si>
    <t>1411715712</t>
  </si>
  <si>
    <t>走江湖2003</t>
  </si>
  <si>
    <t>zqIszrnb9</t>
  </si>
  <si>
    <t>H7N9流感开始蔓延，根源都是“猫”惹的祸，钱把中国人的眼睛蒙住了，为了它什么伤天害理的事都能发生；长江漂的成千上万条死猪没人来承担一丁点责任，这么多漂在长江里的死猪焉有不瘟疫的道理。钱多了要感谢猫白猫和黑猫，也因为钱五千年历史的中国“人”消失了，都成了钱的奴隶。佛祖来拯救中国人吧！</t>
  </si>
  <si>
    <t>zqIszb60u</t>
  </si>
  <si>
    <t>H7N9禽流感临床表现和诊疗方案发布 板蓝根冲剂可预防-么个网H7N9禽流感临床表现和诊疗方案发布 板蓝根冲剂可预防一、预防 1.中成药：玉屏风散颗粒、板蓝根冲剂 http://t.cn/zTyKFJA</t>
  </si>
  <si>
    <t>2672691101</t>
  </si>
  <si>
    <t>LohYewMun</t>
  </si>
  <si>
    <t>zqIsz9M0y</t>
  </si>
  <si>
    <t>发表了博文 《中国早点：让真相跑在谣言前头  （2013-04-05）》 - 沈泽玮 中国早点 自由席 　　昨天一起床就看到新闻报道说，江苏省卫生厅发布感染H7N9禽流感防治中医方：板蓝根冲剂可预防H http://t.cn/zTyKFiv</t>
  </si>
  <si>
    <t>1971537652</t>
  </si>
  <si>
    <t>魔都生活圈</t>
  </si>
  <si>
    <t>zqIsyy89L</t>
  </si>
  <si>
    <t>http://ww3.sinaimg.cn/thumbnail/758346f4gw1e3ejgdip4rj.jpg</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</si>
  <si>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围观] 图为全国确诊病例图 (by头条新闻)</t>
  </si>
  <si>
    <t>1342908284</t>
  </si>
  <si>
    <t>李悄</t>
  </si>
  <si>
    <t>zqIsywMwB</t>
  </si>
  <si>
    <t>新的演出暂时放缓，确定上海站4月21日的音乐会已取消。其实我都不知道那边H7N9到底是什么情况。如果不严重，还是可以做。</t>
  </si>
  <si>
    <t>2648904030</t>
  </si>
  <si>
    <t>戒急用忍-淡泊明志</t>
  </si>
  <si>
    <t>zqIsygwYN</t>
  </si>
  <si>
    <t>【又和黄浦江死猪挂勾了】（仅供参考）美联社刚刚发布一篇关于H7N9的文章还称，通常认为H7N9的宿主是禽类和鸟类，但是该病毒基因突变后，猪也是一种“可能的”宿主。世界卫生组织流感中心主任理查德·威比对美联表示，“在我看来，目前它的宿主看起来真的像是哺乳类动物”。http://t.cn/zTywd8P</t>
  </si>
  <si>
    <t>2134969545</t>
  </si>
  <si>
    <t>夜里放冷枪</t>
  </si>
  <si>
    <t>zqIsxq3ap</t>
  </si>
  <si>
    <t>#H7N9禽流感# 共同退敌 详情:http://t.cn/zTw1CW7</t>
  </si>
  <si>
    <t>1969191041</t>
  </si>
  <si>
    <t>朲洅茳湖漂</t>
  </si>
  <si>
    <t>zqIsxnhYk</t>
  </si>
  <si>
    <t>H7N9肆虐上海，OMG!</t>
  </si>
  <si>
    <t>2061763557</t>
  </si>
  <si>
    <t>自由的开心就好2012</t>
  </si>
  <si>
    <t>zqIsxlWkO</t>
  </si>
  <si>
    <t>http://ww4.sinaimg.cn/thumbnail/7ae403e5jw1e3ejge154cg.gif</t>
  </si>
  <si>
    <t>【实时更新：内地确诊14人感染H7N9禽流感 其中5人死亡】省份      确诊      死亡      病例介绍上海      6人      4人      李某，男，87岁，2月19日发病，3月4日死 http://t.cn/zTyKDcD  （分享自 @凤凰网）想起了十年前的非典。</t>
  </si>
  <si>
    <t>1307136787</t>
  </si>
  <si>
    <t>W林X不是个好孩子</t>
  </si>
  <si>
    <t>zqIswvmmt</t>
  </si>
  <si>
    <t>[衰][生病]據說每逢09級畢業都會爆發大流感…03年小學畢業，SARS席捲全國；06年初中畢業，爆發H5N1禽流感；09年高中畢業，甲流H1N1猖狂崛起。。。然後然後…2013，大學要畢業了！！！就…H7N9。看來這真的是真的了！[感冒][感冒][感冒]</t>
  </si>
  <si>
    <t>1780030863</t>
  </si>
  <si>
    <t>专注的猫</t>
  </si>
  <si>
    <t>zqIswsHk5</t>
  </si>
  <si>
    <t>http://ww2.sinaimg.cn/thumbnail/6a191d8fjw1e3ejgcrko4j.jpg</t>
  </si>
  <si>
    <t>[赞] //【今日话题：H7N9禽流感会成为非典第二吗？】http://t.cn/zTyKFwo (分享自 @今日头条)</t>
  </si>
  <si>
    <t>2659323934</t>
  </si>
  <si>
    <t>久居我心你称王ywj</t>
  </si>
  <si>
    <t>zqIswb63E</t>
  </si>
  <si>
    <t>#H7N9禽流感# 大家别忘了出门[感冒][感冒][感冒]口罩带好防止病菌传染 我在:http://t.cn/zTyKgHM</t>
  </si>
  <si>
    <t>1889943787</t>
  </si>
  <si>
    <t>NewWesterner-Drshin</t>
  </si>
  <si>
    <t>zqIswb63P</t>
  </si>
  <si>
    <t>目前尚无证据表明H7N9病毒可以在人与人之间传播可以解读为目前尚无证据表明H7N9病毒不可以在人与人之间传播吗？</t>
  </si>
  <si>
    <t>3160993984</t>
  </si>
  <si>
    <t>ZZ-MM88</t>
  </si>
  <si>
    <t>zqIswdL28</t>
  </si>
  <si>
    <t>我国多地备战H7N9禽流感  http://t.cn/zTyKD2P  （分享自 @头条新闻）</t>
  </si>
  <si>
    <t>1967358661</t>
  </si>
  <si>
    <t>心向暖</t>
  </si>
  <si>
    <t>zqIsvhR7t</t>
  </si>
  <si>
    <t>http://ww1.sinaimg.cn/thumbnail/754382c5jw1e3ejgb48vpj.jpg</t>
  </si>
  <si>
    <t>农业部在上海一市场监测到H7N9禽流感阳性样品 http://t.cn/zTy75lT 分享自@凤凰客户端</t>
  </si>
  <si>
    <t>1497105430</t>
  </si>
  <si>
    <t>凉茶77</t>
  </si>
  <si>
    <t>zqIsvjcI9</t>
  </si>
  <si>
    <t>朋友问我颈椎如何~我这么时尚的人，怎么会没有这时尚的病~那H7N9够时尚你有吗......呃</t>
  </si>
  <si>
    <t>zqIstwIJC</t>
  </si>
  <si>
    <t>截至3日 确诊9例  据新华社北京4月3日电 （记者吕诺 胡浩）记者3日从国家卫生和计划生育委员会获悉，浙江省3日确诊2例人感染H7N9禽流感病例。目前，全国共确诊人感染H7N9禽流感病例9例，分布在4个省市，其中江苏4例、安徽1例、上海2例、浙江2例，3位患者...  http://t.cn/zTyKkmC</t>
  </si>
  <si>
    <t>1673845073</t>
  </si>
  <si>
    <t>ANGELINE李</t>
  </si>
  <si>
    <t>zqIstf7uU</t>
  </si>
  <si>
    <t>HTC One V</t>
  </si>
  <si>
    <t>看了一早上的微博除了H7N9就是H7N 9[哼] 我在:http://t.cn/zYhX0cF</t>
  </si>
  <si>
    <t>1677516637</t>
  </si>
  <si>
    <t>子轩天涯</t>
  </si>
  <si>
    <t>zqIstdLNb</t>
  </si>
  <si>
    <t>http://ww2.sinaimg.cn/thumbnail/63fcdf5djw1e3ejg7lkbcj.jpg</t>
  </si>
  <si>
    <t>1091806241</t>
  </si>
  <si>
    <t>老吉吉123</t>
  </si>
  <si>
    <t>zqIssoCpu</t>
  </si>
  <si>
    <t>http://ww2.sinaimg.cn/thumbnail/4113a421jw1e3ejg6ni6cj.jpg</t>
  </si>
  <si>
    <t>中医药预防H7N9处方发布  Up主：▇▇▇▇▇▇ http://t.cn/zTyKkzP</t>
  </si>
  <si>
    <t>3226703142</t>
  </si>
  <si>
    <t>马英博-</t>
  </si>
  <si>
    <t>国家二级公共营养师</t>
  </si>
  <si>
    <t>zqIsrvnh4</t>
  </si>
  <si>
    <t>H7N9收费你怎么看？【生活播报】杭州确诊两例H7N9禽流感病例。1人死亡，1人正在救治。全国H7N9禽流感病例升至9人。预计最快6-8个月研发出新疫苗。江苏首例H7N9禽流感许某，每天近万元，已陆续花费10万。许某丈夫打算卖掉家里的二手房付医药费。卫生部要求严禁费用问题推诿H7N9患者 http://t.cn/zj5QOWA</t>
  </si>
  <si>
    <t>2658318272</t>
  </si>
  <si>
    <t>困兽犹逗</t>
  </si>
  <si>
    <t>zqIsrsDru</t>
  </si>
  <si>
    <t>[弱] //【上海医院封存H7N9死亡个案病历】http://t.cn/zTyKkCq (分享自 @今日头条)</t>
  </si>
  <si>
    <t>1899170125</t>
  </si>
  <si>
    <t>每日苏州</t>
  </si>
  <si>
    <t>zqIsrsDrs</t>
  </si>
  <si>
    <t>http://ww4.sinaimg.cn/thumbnail/7133094dtw1e3ejg3qyj0j.jpg</t>
  </si>
  <si>
    <t>2707180752</t>
  </si>
  <si>
    <t>娱乐脑洞</t>
  </si>
  <si>
    <t>zqIsrdLTg</t>
  </si>
  <si>
    <t>http://ww3.sinaimg.cn/thumbnail/a15c4cd0jw1e3ejg4vvraj.jpg</t>
  </si>
  <si>
    <t>【上海1人与H7N9感染者接触发热被隔离】新华社消息，截至4日23时，上海共发现6例人感染H7N9禽流感确诊病例，死亡4例，2例正在救治，6例病例之间均无关联性。在一死亡病例的密切接触者中，有一人出现发热、流涕、咽痒等症状，已被隔离治疗。此前专家一直表示尚无人与人之间传播的确切证据。via南方日报</t>
  </si>
  <si>
    <t>3272622522</t>
  </si>
  <si>
    <t>免费体验分享</t>
  </si>
  <si>
    <t>zqIsqy2Kp</t>
  </si>
  <si>
    <t>#H7N9禽流感#中新网4月4日电 综合报道，中国内地人感染H7N9禽流感病例数上升为14例，其中5人死亡。人数越来越多啊。。。</t>
  </si>
  <si>
    <t>zqIsqgrxX</t>
  </si>
  <si>
    <t>http://ww2.sinaimg.cn/thumbnail/50799c02jw1e3ejg3lrwbj.jpg</t>
  </si>
  <si>
    <t>H7N9来袭，唤起大家对非典、甲流的回忆。灾难推动了进步，使我们在应对公共危机的时候，有了更加完善的应对方案，更加及时的疫情公布，面对新的疫情，我们呼吁，不要恐慌，理性应对。勤洗手，多通风，不信谣，不传谣，不抢购囤积，自觉维护社会正常秩序。</t>
  </si>
  <si>
    <t>1844140647</t>
  </si>
  <si>
    <t>小琦琦老婆</t>
  </si>
  <si>
    <t>zqIsq2Vn7</t>
  </si>
  <si>
    <t>http://ww1.sinaimg.cn/thumbnail/6deb5a67jw1e3ejg30u0dj.jpg</t>
  </si>
  <si>
    <t>三聚氰胺：伴＂石＂ H7N9禽流感：速死 ＂红豆汤＂：领导说喝不死 死猪肉：嘉兴说关我们屁事 牙签肉：看了让人恶心死 瘦肉精，牛肉膏，塑化剂，肉香王：半死 食品安全问题，谁的事？</t>
  </si>
  <si>
    <t>2268331244</t>
  </si>
  <si>
    <t>杭州公交</t>
  </si>
  <si>
    <t>杭州市公共交通集团有限公司官方微博</t>
  </si>
  <si>
    <t>zqIsprhma</t>
  </si>
  <si>
    <t>http://ww4.sinaimg.cn/thumbnail/8733fcecjw1e3ejg1we8sj.jpg</t>
  </si>
  <si>
    <t>#公交万花筒#上海新增3例人感染H7N9禽流感病例】截至4日21时，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</si>
  <si>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3201621784</t>
  </si>
  <si>
    <t>乐观的Fool</t>
  </si>
  <si>
    <t>zqIsppPMI</t>
  </si>
  <si>
    <t>#H7N9禽流感# 大家要小心点啊!</t>
  </si>
  <si>
    <t>zqIspncwR</t>
  </si>
  <si>
    <t>http://ww3.sinaimg.cn/thumbnail/6541fc49jw1e3ejg2g8wgj.jpg</t>
  </si>
  <si>
    <t>【今天有报读】①上海新增4例H7N9禽流感，2人抢救无效死亡，1名4岁患儿病情轻微，密切接触者出现发热等症状。②松江鸽子检出H7N9，应急预案启动。③扫墓人数超300万，昨遇“史上最挤清明节”。④湖南“火箭提拔”副县长被退学，调查还在继续。⑤季风，换个地方再见。东早更多报道：http://t.cn/hOPsT</t>
  </si>
  <si>
    <t>1750064153</t>
  </si>
  <si>
    <t>静静的思念007</t>
  </si>
  <si>
    <t>zqIspncre</t>
  </si>
  <si>
    <t>http://ww2.sinaimg.cn/thumbnail/684fdc19jw1e3ejg20492j.jpg</t>
  </si>
  <si>
    <t>中国已发现14例H7N9禽流感病例 5人死亡 - 综合报道，中国内地人感染H7N9禽流感病例数上升为14例，其中4人死亡。  @中国新闻网 #中新分享#  http://t.cn/zTyKDgo  （分享自 @中国新闻网）</t>
  </si>
  <si>
    <t>zqIsp9G4d</t>
  </si>
  <si>
    <t>http://ww3.sinaimg.cn/thumbnail/9809739ajw1e3ejg1ozlhj.jpg</t>
  </si>
  <si>
    <t>2126676121</t>
  </si>
  <si>
    <t>中国的孩子512</t>
  </si>
  <si>
    <t>zqIsp9FX8</t>
  </si>
  <si>
    <t>纪录历史＃专家披露首例H7N9病毒发现全过程   http://t.cn/zTyKDZ2  （分享自 @头条新闻）</t>
  </si>
  <si>
    <t>1071569334</t>
  </si>
  <si>
    <t>闲云野鹤一切随风</t>
  </si>
  <si>
    <t>zqIsp8epU</t>
  </si>
  <si>
    <t>http://ww3.sinaimg.cn/thumbnail/3fded9b6jw1e3ejg19kijj.jpg</t>
  </si>
  <si>
    <t>希望在住宅小区禁止养鸡，为了大家的安全，为了小区优美的环境，为了公共利益，希望有关部门领导禁止西樵太平朝阳区十八座的业主在公共场地养鸡。//#我在看新闻#《上海连夜关闭一处市场 扑杀所有禽鸟》 昨日，上海在一处活禽市场的鸽子样品中检出H7N9病毒。 http://t.cn/zTyJHAq</t>
  </si>
  <si>
    <t>zqIsowADZ</t>
  </si>
  <si>
    <t>快来看这个话题 #H7N9症状# 卫计委公布H7N9禽流感临床表现...http://t.cn/zTLYEcB</t>
  </si>
  <si>
    <t>2203004214</t>
  </si>
  <si>
    <t>你东哥我要考好大学-识好女仔</t>
  </si>
  <si>
    <t>zqIsotXvk</t>
  </si>
  <si>
    <t>唔通我要成为广东第一例H7N9[汗][汗][汗][汗][汗]</t>
  </si>
  <si>
    <t>2553604372</t>
  </si>
  <si>
    <t>福州新闻网fznews</t>
  </si>
  <si>
    <t>福州新闻网(www.fznews.com.cn)官方微博</t>
  </si>
  <si>
    <t>zqIsoeZg9</t>
  </si>
  <si>
    <t>福州新闻网</t>
  </si>
  <si>
    <t>http://ww3.sinaimg.cn/thumbnail/9834e914jw1e3ejg0i6rcj.jpg</t>
  </si>
  <si>
    <t>【世卫组织“H7N9易感染人体”属翻译误读】世卫组织发言人哈特尔3日针对禽流感为何感染人的问题，原意为：禽流感病毒原本只在禽类之间传播，但是现在经过病毒基因分析表明，病毒发生变异，可由禽类传播到人。目前，世卫组织尚无证据表明H7N9禽流感病毒能够在人际间传播。    http://t.cn/zTyKDoj</t>
  </si>
  <si>
    <t>1740309080</t>
  </si>
  <si>
    <t>慧杰齿科</t>
  </si>
  <si>
    <t>深圳慧杰口腔门诊部官方微博</t>
  </si>
  <si>
    <t>zqIsnEMXE</t>
  </si>
  <si>
    <t>http://ww4.sinaimg.cn/thumbnail/67bb0258jw1e3ejfzqynqj.jpg</t>
  </si>
  <si>
    <t>#H7N9禽流感#如何预防H7N9禽流感？中国疾病预防控制中心提醒：①吃熟食，不吃生鸡蛋，禽流感病毒不耐热，100℃下1分钟即可灭活。②特别注意尽量避免直接接触病死禽、畜。③勤洗手、室内勤通风换气、注意营养。④保持室内清洁。⑤若有发热及呼吸道症状，应戴上口罩，尽快就诊。</t>
  </si>
  <si>
    <t>2932988074</t>
  </si>
  <si>
    <t>人人快递网</t>
  </si>
  <si>
    <t>四川创物科技有限公司</t>
  </si>
  <si>
    <t>zqIsnlK1P</t>
  </si>
  <si>
    <t>http://ww1.sinaimg.cn/thumbnail/aed1d8aagw1e3ejfxyojlj.jpg</t>
  </si>
  <si>
    <t>#如何预防H7N9禽流感#①吃熟食，不吃生鸡蛋，禽流感病毒不耐热，100℃下1分钟即可灭活。②注意尽量避免直接接触病死禽、畜。③勤洗手、室内勤通风换气、注意营养。④保持室内清洁。⑤若有发热及呼吸道症状，应戴上口罩，尽快就诊。——禁止交叉感染，#人人快递#传播爱心。</t>
  </si>
  <si>
    <t>2208424825</t>
  </si>
  <si>
    <t>爱淘微生活</t>
  </si>
  <si>
    <t>zqIsnnbAl</t>
  </si>
  <si>
    <t>2013年4月4日，@中国求生手册 曝光禽流感，全国确诊9人感染H7N9病毒。驱猛兽而百姓宁，亮出你的态度！#中国求生手册#http://t.cn/zOFcuzR</t>
  </si>
  <si>
    <t>1210230890</t>
  </si>
  <si>
    <t>shangelira</t>
  </si>
  <si>
    <t>zqIsm8gVa</t>
  </si>
  <si>
    <t>《江苏省人感染H7N9禽流感中医药防治技术方案(2013年第1版)》。这一方案提供了预防、诊治人感染H7N9禽流感的多个中医方。</t>
  </si>
  <si>
    <t>2871189122</t>
  </si>
  <si>
    <t>一口吃成大大大胖子</t>
  </si>
  <si>
    <t>zqIsm9CIi</t>
  </si>
  <si>
    <t>刚才QQ空间看到一同学总结的，很有感： “小学毕业SARS，初中毕业H5N1，高中毕业甲流（H1N1），大学毕业H7N9！。。。我明白了，每逢09级毕业必有一次大流感。。。”[巨汗][巨汗][巨汗]</t>
  </si>
  <si>
    <t>2966370037</t>
  </si>
  <si>
    <t>爱禽巴巴</t>
  </si>
  <si>
    <t>泰安爱禽巴巴商贸有限公司</t>
  </si>
  <si>
    <t>zqIslxYVf</t>
  </si>
  <si>
    <t>H7N9感染与病人自身免疫系统有很大关系_禽业园地_爱禽巴巴网 http://t.cn/zTyKDlG</t>
  </si>
  <si>
    <t>2724372087</t>
  </si>
  <si>
    <t>淮安华夏心理</t>
  </si>
  <si>
    <t>zqIslxYUu</t>
  </si>
  <si>
    <t>H7n9禽流感出现，请大家务必做好防护措施。无事的时候切莫外出旅游，多注意自身的身心健康。若有病发症状（高热咳嗽等）请速检查。</t>
  </si>
  <si>
    <t>3062080583</t>
  </si>
  <si>
    <t>醉意VS流年</t>
  </si>
  <si>
    <t>zqIslf1Tc</t>
  </si>
  <si>
    <t>[弱] //【上海医院封存H7N9死亡个案病历】http://t.cn/zTyKDEF (分享自 @今日头条)</t>
  </si>
  <si>
    <t>2854376372</t>
  </si>
  <si>
    <t>味江南麻淑茵marry</t>
  </si>
  <si>
    <t>zqIsl1uvt</t>
  </si>
  <si>
    <t>http://ww3.sinaimg.cn/thumbnail/aa2253b4jw1e3ejfvhxcbj.jpg</t>
  </si>
  <si>
    <t>#H7N9禽流感#大家注意h7n9常洗手常通风@味江南餐饮集团 我在:http://t.cn/zTyKD89</t>
  </si>
  <si>
    <t>3070686560</t>
  </si>
  <si>
    <t>三联集团桂语山居</t>
  </si>
  <si>
    <t>浙江三联集团有限公司</t>
  </si>
  <si>
    <t>zqIskn8FP</t>
  </si>
  <si>
    <t>三联集团桂语山居-皮</t>
  </si>
  <si>
    <t>http://ww3.sinaimg.cn/thumbnail/b706f560jw1e3ejfumu4kj.jpg</t>
  </si>
  <si>
    <t>【上海1人与H7N9患者接触后发热 已被隔离】截至3日23时，上海共发现6例人感染 #H7N9禽流感# 确诊病例，死亡4例，2例正在救治之中，6例病例之间均无关联性。1名死亡病例的密切接触者中，有一人出现发热、流涕、咽痒等症状，已被隔离治疗。http://t.cn/zTyIlyA 新华  #近期热点#</t>
  </si>
  <si>
    <t>3163557512</t>
  </si>
  <si>
    <t>有点文化的进城务工人员</t>
  </si>
  <si>
    <t>zqIskooTA</t>
  </si>
  <si>
    <t>http://ww4.sinaimg.cn/thumbnail/bc900e88jw1e3ejfumz4ij.jpg</t>
  </si>
  <si>
    <t>这是什么情况，这不是H7N9吧[悲伤][悲伤][悲伤][悲伤]</t>
  </si>
  <si>
    <t>3287325281</t>
  </si>
  <si>
    <t>平平年年</t>
  </si>
  <si>
    <t>zqIskpQyM</t>
  </si>
  <si>
    <t>#H7N9禽流感# 是啊病源追根到底还不明确到底用什么预防，是我们最关注的问题</t>
  </si>
  <si>
    <t>1686239164</t>
  </si>
  <si>
    <t>今日房产</t>
  </si>
  <si>
    <t>今日房产官方微博</t>
  </si>
  <si>
    <t>zqIskpQD1</t>
  </si>
  <si>
    <t>http://ww4.sinaimg.cn/thumbnail/6481f7bcgw1e3ej9m8kifj.jpg</t>
  </si>
  <si>
    <t>#H7N9即时报道#昨验出有鸽子感染H7N9禽流感的上海松江区沪淮农副产品批发市场内，可见到活鸡在大铁笼内自由走动，到昨深夜，上海市下令扑杀所有场内禽鸟。</t>
  </si>
  <si>
    <t>zqIskpQDq</t>
  </si>
  <si>
    <t>快来看这个话题 #预防H7N9禽流感# 全国现多起H7N9禽流感病例，各地给出预防药方...http://t.cn/zTLjH10</t>
  </si>
  <si>
    <t>1133604991</t>
  </si>
  <si>
    <t>物理王老师</t>
  </si>
  <si>
    <t>zqIsk5xsW</t>
  </si>
  <si>
    <t>#H7N9禽流感#   要注意卫生，不去人多的地方，增强免疫力，加强身体锻炼。出门要带口罩。 详情:http://t.cn/zTw1CW7</t>
  </si>
  <si>
    <t>3150126733</t>
  </si>
  <si>
    <t>冬天里的懒蛇二</t>
  </si>
  <si>
    <t>zqIsk4bAC</t>
  </si>
  <si>
    <t>红豆局长笑谈：红色水不等于不达标；中国专家：腐败仍是俄罗斯顽 疾；网友好奇：为啥证明H7N9与死猪 无关只用1天；媒体人：政府拿走房价 的75%；邯郸威武：三年前涨价听证会 也有效；柳岩抱怨露胸：领导喜欢；许 雅钧：不要污蔑海天盛宴。</t>
  </si>
  <si>
    <t>2754801197</t>
  </si>
  <si>
    <t>丁香园呼吸频道</t>
  </si>
  <si>
    <t>zqIsjtTCo</t>
  </si>
  <si>
    <t>#最新资讯# 全国共确诊14例H7N9禽流感 死亡5例 http://t.cn/zTyKDp9</t>
  </si>
  <si>
    <t>2468876743</t>
  </si>
  <si>
    <t>丁香园感染频道</t>
  </si>
  <si>
    <t>丁香园感染频道（infect.dxy.cn）官方微博</t>
  </si>
  <si>
    <t>zqIsjaWEO</t>
  </si>
  <si>
    <t>#H7N9禽流感# 全国共确诊14例H7N9禽流感 死亡5例 http://t.cn/zTyKDNZ</t>
  </si>
  <si>
    <t>1895791703</t>
  </si>
  <si>
    <t>亲子主编陈树</t>
  </si>
  <si>
    <t>潞丽女性网亲子频道 主编</t>
  </si>
  <si>
    <t>zqIsjaWAB</t>
  </si>
  <si>
    <t>http://ww3.sinaimg.cn/thumbnail/70ff7c57jw1e3ejfprfmvj.jpg</t>
  </si>
  <si>
    <t>【一图了解禽流感】禽流感又来了，这次是H7N9。H呀N呀，组合很多种。虽然这次H7N9的传播途径尚未知晓，但我们或许可以从已知禽流感类型中探知一二。那么禽流感病毒主要通过什么途径传播？除了高热、咳嗽等还有什么表现临床？勤洗手，吃禽肉鸡蛋等要煮熟、煮透之外，怎么做可能起到预防作用？(新浪新闻)</t>
  </si>
  <si>
    <t>2150978462</t>
  </si>
  <si>
    <t>列国图志</t>
  </si>
  <si>
    <t>zqIsiziSq</t>
  </si>
  <si>
    <t>http://ww1.sinaimg.cn/thumbnail/8035539ejw1e3ejfs915fj.jpg</t>
  </si>
  <si>
    <t>中药包治百病，不需要药理学病理学检验，虽然重金属多但什么肾毒性也没有，也不需要临床，因为有十三亿人免费试药，又有国家大力扶持，基本都批准为OTC，随便买 随便吃哟！//分享网易新闻:「江苏:板蓝根冲剂可预防H7N9」http://t.cn/zTL0hGp @网易新闻客户端</t>
  </si>
  <si>
    <t>2038727692</t>
  </si>
  <si>
    <t>羽翼syy</t>
  </si>
  <si>
    <t>zqIsiDmfc</t>
  </si>
  <si>
    <t>http://ww3.sinaimg.cn/thumbnail/7984840cjw1e3ejfsg4yyj.jpg</t>
  </si>
  <si>
    <t>2628314830</t>
  </si>
  <si>
    <t>合肥晚报</t>
  </si>
  <si>
    <t>合肥晚报官方微博</t>
  </si>
  <si>
    <t>zqIshsvGi</t>
  </si>
  <si>
    <t>http://ww3.sinaimg.cn/thumbnail/9ca8e6cejw1e3ejfqfaskj.jpg</t>
  </si>
  <si>
    <t>#安徽应对H7N9# 记者昨天从卫生部门了解到，合肥现正全面加强流感及不明原因肺炎监测。省立儿童医院目前将发热超过37.5度的患儿，送发热门诊监控。同时，我省今起实行H7N9禽流感疫情日报制。合肥晚报http://t.cn/zTyKDMM</t>
  </si>
  <si>
    <t>zqIshr3Qc</t>
  </si>
  <si>
    <t>H7N9禽流感临床表现和诊疗方案发布 板蓝根冲剂可预防-么个网H7N9禽流感临床表现和诊疗方案发布 板蓝根冲剂可预防为探索和发挥中医药在防治人感染H7N9禽流感中 http://t.cn/zTyKDf2</t>
  </si>
  <si>
    <t>zqIshosAx</t>
  </si>
  <si>
    <t>3201875484</t>
  </si>
  <si>
    <t>15958336940張偉紅</t>
  </si>
  <si>
    <t>zqIsgdCoG</t>
  </si>
  <si>
    <t>http://ww1.sinaimg.cn/thumbnail/bed8be1cjw1e3ejfojqzqj.jpg</t>
  </si>
  <si>
    <t>那衹要是禽都不能吃了 //【H7N9禽流感新增5例病例 上海初判病毒来源是鸽子】http://t.cn/zTyKD4L (分享自 @今日头条)</t>
  </si>
  <si>
    <t>2028085353</t>
  </si>
  <si>
    <t>南海龙狮</t>
  </si>
  <si>
    <t xml:space="preserve">广东省佛山市南海区体育局官方微博 </t>
  </si>
  <si>
    <t>zqIsgeYf1</t>
  </si>
  <si>
    <t>http://ww3.sinaimg.cn/thumbnail/78e22069jw1e3ejfon6exj.jpg</t>
  </si>
  <si>
    <t>“又有板蓝根”，在江苏卫生厅公布板蓝根可预防H7N9禽流感后，连央视微博也发出了感慨。的确，从非典到手足口病，从甲流到H7N9，每次引人注目的传染病出现，板蓝根都会作为防治药物走到台前。 //【今日话题：又是板蓝根--“万能神药”的真面目】http://t.cn/zTyKD4u (分享自 @今日头条)</t>
  </si>
  <si>
    <t>1902459687</t>
  </si>
  <si>
    <t>发酒疯的女人</t>
  </si>
  <si>
    <t>zqIsggdsS</t>
  </si>
  <si>
    <t>H7N9……真正的无语了！[泪][泪]</t>
  </si>
  <si>
    <t>1196703714</t>
  </si>
  <si>
    <t>王少保</t>
  </si>
  <si>
    <t>zqIsghF8P</t>
  </si>
  <si>
    <t>相比H7N9，小红豆局长更应该让我们关心 我在:http://t.cn/zTyKD4t</t>
  </si>
  <si>
    <t>2511919441</t>
  </si>
  <si>
    <t>妖御宅族</t>
  </si>
  <si>
    <t>zqIsfmY3N</t>
  </si>
  <si>
    <t>http://ww2.sinaimg.cn/thumbnail/95b8d951jw1e3ejfmx5loj.jpg</t>
  </si>
  <si>
    <t>转发@Inuyasha影『钟南山：“H7N9不会重演SARS一幕”』http://t.cn/zTy417w（分享自@新浪视野 WAP版）</t>
  </si>
  <si>
    <t>2045305477</t>
  </si>
  <si>
    <t>Restore123</t>
  </si>
  <si>
    <t>zqIsfknpT</t>
  </si>
  <si>
    <t>http://t.cn/zTyKDL5 H7N9中國6死 直擊浙江醫院搬屍[吃驚]</t>
  </si>
  <si>
    <t>3237332364</t>
  </si>
  <si>
    <t>汪汪相伴</t>
  </si>
  <si>
    <t>zqIsf480R</t>
  </si>
  <si>
    <t>夏新V系列手机</t>
  </si>
  <si>
    <t>这次是H7N9型禽流感，在沪皖率先发现，早期出现高热、咳嗽，5-7天出现呼吸困难，重症肺炎并进行性加重，可迅速发展为呼吸窘迫并死亡。是否传染未明，但目前88名接触者未现异常。老年人要注意防寒，春季天气变化大，建议多捂一段时间。@爱在路上20132014 @罗阳8聚</t>
  </si>
  <si>
    <t>1042051505</t>
  </si>
  <si>
    <t>成都企业法律顾问</t>
  </si>
  <si>
    <t>市律协刑事委员会委员、企业法律顾问协会会员、心理咨询师</t>
  </si>
  <si>
    <t>zqIsf6OCe</t>
  </si>
  <si>
    <t>上海1名与H7N9感染者密切接触者出现发热症状  http://t.cn/zTyKeDQ  （分享自 @头条新闻）</t>
  </si>
  <si>
    <t>2454081743</t>
  </si>
  <si>
    <t>阳光2454081743</t>
  </si>
  <si>
    <t>zqIse9xbx</t>
  </si>
  <si>
    <t>http://ww4.sinaimg.cn/thumbnail/924650cfjw1e3ejflotqej.jpg</t>
  </si>
  <si>
    <t>上海连夜扑杀活禽市场所有禽鸟 4月4日，上海松江区沪淮农副产品批发市场鸽子样品检测出H7N9禽流感病毒。4月5日，上海市农委紧急关闭该市场活禽交易</t>
  </si>
  <si>
    <t>1081410787</t>
  </si>
  <si>
    <t>ShanghaiChris</t>
  </si>
  <si>
    <t>zqIseaSYN</t>
  </si>
  <si>
    <t>#H7N9禽流感# WHO发布的FAQ，可以参考一下哦：http://t.cn/zT2Tu7m @妞妞飞百合</t>
  </si>
  <si>
    <t>2057702851</t>
  </si>
  <si>
    <t>阿咪罗罗张珂</t>
  </si>
  <si>
    <t>西和县第三中学 语文教师</t>
  </si>
  <si>
    <t>zqIsec7zP</t>
  </si>
  <si>
    <t>http://ww3.sinaimg.cn/thumbnail/7aa60dc3jw1e3ejflbk74j.jpg</t>
  </si>
  <si>
    <t>zqIsedzrb</t>
  </si>
  <si>
    <t>分享话题 #H7N9禽流感# 全国已确认11例H7N9禽流感，4例死亡...http://t.cn/zTw1CWI</t>
  </si>
  <si>
    <t>1806907282</t>
  </si>
  <si>
    <t>Jackey_白俊锴</t>
  </si>
  <si>
    <t>宁夏弘茂工贸有限公司 副总经理</t>
  </si>
  <si>
    <t>zqIsdzfdf</t>
  </si>
  <si>
    <t>http://ww4.sinaimg.cn/thumbnail/6bb33792jw1e3ejfk5ztpj.jpg</t>
  </si>
  <si>
    <t>又是板蓝根！次次板蓝根！尼玛板蓝根是万能药水呗？！ // #我在看新闻# 《江苏卫生厅：板蓝根可防H7N9》  江苏卫生厅发布防治H7N9药方：板蓝根冲剂、黄芪口服液。  http://t.cn/zTLdTs8，来自专题 http://t.cn/zTyMmzB</t>
  </si>
  <si>
    <t>3280753161</t>
  </si>
  <si>
    <t>slyz1982</t>
  </si>
  <si>
    <t>zqIsdzfeS</t>
  </si>
  <si>
    <t>http://ww4.sinaimg.cn/thumbnail/c38c5209jw1e3ejfku42gj.jpg</t>
  </si>
  <si>
    <t>【H7N9禽流感新增5例病例 上海初判病毒来源是鸽子】http://t.cn/zTyKegh (分享自 @今日头条)</t>
  </si>
  <si>
    <t>1979298180</t>
  </si>
  <si>
    <t>那天的Lily很开心</t>
  </si>
  <si>
    <t>zqIsdiSk9</t>
  </si>
  <si>
    <t>http://ww3.sinaimg.cn/thumbnail/75f9b184jw1e3ejfjwpg7j.jpg</t>
  </si>
  <si>
    <t>看到评论有个卖鸡的说。检疫人员从来不检疫，只是收钱而已。中国养这些人有什么用？对自己不负责，对社会不负责。 《中国现14例H7N9禽流感病例》 (来自 @手机新浪网) http://t.cn/zTyUHJi</t>
  </si>
  <si>
    <t>3219118465</t>
  </si>
  <si>
    <t>叫我髙先生</t>
  </si>
  <si>
    <t>zqIsdgi4P</t>
  </si>
  <si>
    <t>http://ww4.sinaimg.cn/thumbnail/bfdfd981jw1e3ejfjtzvij.jpg</t>
  </si>
  <si>
    <t>1616462133</t>
  </si>
  <si>
    <t>以后请叫我奶糖姐</t>
  </si>
  <si>
    <t>zqIsd2IPQ</t>
  </si>
  <si>
    <t>#H7N9禽流感#求科普，都有啥症状？ 我在:http://t.cn/zTyKeuh</t>
  </si>
  <si>
    <t>3166067153</t>
  </si>
  <si>
    <t>花甲顽童sjp</t>
  </si>
  <si>
    <t>zqIscEEhY</t>
  </si>
  <si>
    <t>湖州霅溪公园鸽子屋前平时在那里喂鸽子的小朋友很多，现在还是远离为好，因为上海已初步判定H7N9的传播源是鸽子，加强预防，小心为妙！</t>
  </si>
  <si>
    <t>1911312575</t>
  </si>
  <si>
    <t>Rebacca_xu829</t>
  </si>
  <si>
    <t>zqIscn368</t>
  </si>
  <si>
    <t>H7N9每日以上涨的趋势示人，又不是股票真心不用那么卖力上涨，有见过“股票”上涨民众心神惶惶的最近真有这种赶脚；话说海天盛筵各种不堪，中国的富豪真心不懂低调，有这么多弱势群体怎不见你慷慨解囊施以分毫；还有应节的国五条，闹得清明时节雨纷纷，离婚夫妇哭断魂。需要寻找正能量给人生喘口气！</t>
  </si>
  <si>
    <t>1341681213</t>
  </si>
  <si>
    <t>韩岳</t>
  </si>
  <si>
    <t>赛车手韩岳，古董车和玩具收藏家 韩岳</t>
  </si>
  <si>
    <t>zqIsc6NJR</t>
  </si>
  <si>
    <t>http://ww4.sinaimg.cn/thumbnail/4ff86e3djw1e3ejfi8dplj.jpg</t>
  </si>
  <si>
    <t>自从愚人节那天我做了个奇怪的决定后我发现这个世界有了微妙的变化，比如H7N9病毒的传播以及朝韩局势的一触即发等等。当然了这些跟我没太大关系，但谁又敢说这世界的变化跟自己一点关系都没有呢？视角不同理解自然不同，启动引擎前行的不一定是你的座驾，也许是反向旋转的地球～</t>
  </si>
  <si>
    <t>zqIsbtO40</t>
  </si>
  <si>
    <t>http://ww1.sinaimg.cn/thumbnail/7971eef3gw1e3ejfg9gt5j.jpg</t>
  </si>
  <si>
    <t>【全国H7N9禽流感确诊病例地图】截至4月5日0时，全国H7N9禽流感确诊病例增至14例，其中上海6例，江苏4例，浙江3例，安徽1例；共有5人死亡；8名男性，6名女性；60岁以上老人5名，儿童1名(4岁)；至少3人从事与禽类有接触的工作。点击大图查看14例病例详细信息：http://t.cn/zT2FAoz via新浪图解新闻</t>
  </si>
  <si>
    <t>1944762031</t>
  </si>
  <si>
    <t>潇湘风语</t>
  </si>
  <si>
    <t>zqIsbgeye</t>
  </si>
  <si>
    <t>http://ww1.sinaimg.cn/thumbnail/73eab6afjw1e3ejfh59stj.jpg</t>
  </si>
  <si>
    <t>//#我在看新闻#《上海一人接触H7N9患者后发热》 上海共发现6例人感染H7N9禽流感确诊病例，4人死亡。 http://t.cn/zTyiJwC，来自专题 http://t.cn/zTyMmzB</t>
  </si>
  <si>
    <t>zqIsbdyLc</t>
  </si>
  <si>
    <t>新型禽流感诊疗防控方案发布  据新华社北京4月3日电 （记者胡浩 吕诺）国家卫生和计划生育委员会3日印发人感染H7N9禽流感诊疗方案、防控方案及医院感染预防与控制技术指南。 根据诊疗方案，对临床诊断和确诊患者应进行隔离治疗。对症治疗可吸氧、应用解热药、止咳祛痰药...  http://t.cn/zTyKejh</t>
  </si>
  <si>
    <t>1400654145</t>
  </si>
  <si>
    <t>乐熙仁</t>
  </si>
  <si>
    <t>zqIsa1mEc</t>
  </si>
  <si>
    <t>@急诊科女超人于莺 这几天上蹿下跳，讽刺挖苦用板蓝根预防H7N9禽流感的江苏卫生局，说便宜话，指桑骂槐。有不少看中医不顺眼的国人也在摇旗呐喊。北京协和医院的大夫可牛了，别的三甲医院都看不上，好像老子天下第一。协和治不了超级病毒，中医医院能治，协和还说怪话。</t>
  </si>
  <si>
    <t>2954612325</t>
  </si>
  <si>
    <t>林梓芯89</t>
  </si>
  <si>
    <t>zqIs9sih3</t>
  </si>
  <si>
    <t>http://ww3.sinaimg.cn/thumbnail/b01bce65jw1e3ejfep4k1j.jpg</t>
  </si>
  <si>
    <t>H7N9有点怕pa[感冒] 我在:http://t.cn/zTyKeaf</t>
  </si>
  <si>
    <t>2682507561</t>
  </si>
  <si>
    <t>往事love如風</t>
  </si>
  <si>
    <t>zqIs9pIQx</t>
  </si>
  <si>
    <t>练洪洋：尽快考虑免费治疗H7N9禽流感  http://t.cn/zTyKeIl  （分享自 @头条新闻）</t>
  </si>
  <si>
    <t>1696280384</t>
  </si>
  <si>
    <t>沫鯡</t>
  </si>
  <si>
    <t>zqIs987Ac</t>
  </si>
  <si>
    <t>[偷笑][鼓掌]忍不住窃喜，途径苏州，浙江巡游，目的地上海[吃惊]咦？我这行程和名为H7N9的童鞋，貌似差不多[衰][闭嘴] 我在:http://t.cn/zTyKeJ3</t>
  </si>
  <si>
    <t>1693949302</t>
  </si>
  <si>
    <t>蘑菇蘑菇_她不会开花</t>
  </si>
  <si>
    <t>zqIs99tt3</t>
  </si>
  <si>
    <t>2003年的4月 非典， 2013年的四月 禽流感，某官方机构推荐板蓝根冲剂可预防H7N9禽流感，十年了，病毒都换届了，板蓝根却毅然是主治。。</t>
  </si>
  <si>
    <t>zqIs8AuRT</t>
  </si>
  <si>
    <t>【上海1名与H7N9感染者密切接触者出现发热症状】新华网上海4月4日电 (记者仇逸 李荣)记者从上海市卫生和计划生育委员会获悉，截至4日23时，上海共发现6例人感染H7N9禽流感确诊病...... 详情: http://t.cn/zTyIDEM</t>
  </si>
  <si>
    <t>zqIs8xPJd</t>
  </si>
  <si>
    <t>http://ww3.sinaimg.cn/thumbnail/b683a447jw1e3ejfd4s2aj.jpg</t>
  </si>
  <si>
    <t>[弱] //【H7N9再杀2人 候鸟疑是疫源】http://t.cn/zTyKeIV (分享自 @今日头条)</t>
  </si>
  <si>
    <t>2199358611</t>
  </si>
  <si>
    <t>鼎鼎大铭__</t>
  </si>
  <si>
    <t>zqIs81icN</t>
  </si>
  <si>
    <t>非典来了——板蓝根，禽流感来了——板蓝根，H7N9病毒还没搞清楚——用板蓝根；房价高企直接税费占六成以上调控——加税，空气污染罔顾油质低劣——提油价；交通拥堵罔顾高份钱——出租车加价；电话短信费用高被逼用微信——逼微信收费……最厉害的是海带、尼龙绳—缠住美国核潜艇</t>
  </si>
  <si>
    <t>1771226930</t>
  </si>
  <si>
    <t>一立斯尔</t>
  </si>
  <si>
    <t>zqIs81ilA</t>
  </si>
  <si>
    <t>今早一刷微博满满都是#H7N9#，危机感和恐惧感慢慢萦绕身旁，当年SARS还年少不懂那样的悲剧，如今作为个法律上的成年人我开始意识到某些东西真的不可能是儿戏，希望大家都好好珍重顺利度过这次危机。</t>
  </si>
  <si>
    <t>2547807237</t>
  </si>
  <si>
    <t>海阔天空52010</t>
  </si>
  <si>
    <t>zqIs7837r</t>
  </si>
  <si>
    <t>http://ww3.sinaimg.cn/thumbnail/97dc7405gw1e3ej9j3v7lj.jpg</t>
  </si>
  <si>
    <t>#H7N9禽流感# 到处是恶意碾压手无寸铁的无辜村民，到处是官员嫖宿十一二岁的幼女而完全不获罪，这个社会怎么了？权力的失控，法不刑己，真是太恐怖了，这样下去失去的是什么？生命，民心，权力。。。。 详情:http://t.cn/zTw1CW7</t>
  </si>
  <si>
    <t>1913182912</t>
  </si>
  <si>
    <t>陆文龙Jason</t>
  </si>
  <si>
    <t>zqIs7837n</t>
  </si>
  <si>
    <t>怎么预防H7N9禽流感？ 专家：尽量开窗户通风换气；怎样预防雾霾？专家：在家里尽量不开窗户。请问专家，那该怎样预防禽流感和雾霾？[怒][怒]</t>
  </si>
  <si>
    <t>1902414375</t>
  </si>
  <si>
    <t>z柯羽耐得住寂寞</t>
  </si>
  <si>
    <t>zqIs76B4N</t>
  </si>
  <si>
    <t>#H7N9症状# 感觉有点感冒怎么破？[可怜] 详情:http://t.cn/zTLYEcT</t>
  </si>
  <si>
    <t>3170247223</t>
  </si>
  <si>
    <t>安徽广播电视台</t>
  </si>
  <si>
    <t>安徽广播电视台法人微博</t>
  </si>
  <si>
    <t>zqIs76B2i</t>
  </si>
  <si>
    <t>http://ww2.sinaimg.cn/thumbnail/bcf62237gw1e3ejey8ojbj.jpg</t>
  </si>
  <si>
    <t>【上海1人与H7N9感染者接触发热被隔离】截至4日23时，上海共发现6例人感染H7N9禽流感确诊病例，死亡4例，2例正在救治之中，6例病例之间均无关联性。一名死亡病例的密切接触者中，有一人出现发热、流涕、咽痒等症状，已被隔离治疗。via新华视点</t>
  </si>
  <si>
    <t>1405245140</t>
  </si>
  <si>
    <t>若梦0825</t>
  </si>
  <si>
    <t>zqIs75ohf</t>
  </si>
  <si>
    <t>H7N9禽流感的中药代茶饮预防处方:1、芦根10g 连翘3g 功能：清热解毒；适应于儿童(3-12岁)泡服方法：每日1剂，开水浸泡，小量频饮。2、白茅根5g 藿香3g 菊花3g 北沙参5g 功能：清热化湿、养阴生津；适应于成人 泡服方法：每日1剂，开水浸泡，小量频饮。(高龄体弱，慢性病气虚人群可加用玉屏风散。)</t>
  </si>
  <si>
    <t>zqIs742hl</t>
  </si>
  <si>
    <t>#H7N9禽流感#我在广东# 走在街上看到很多人都带上口罩了，看看越来越严重，希望有关部门采取相应的措拖，早做预防．http://t.cn/zTyKeUj</t>
  </si>
  <si>
    <t>3171435990</t>
  </si>
  <si>
    <t>交大云运Yunyoo</t>
  </si>
  <si>
    <t>西南交通大学交通运输与物流学院[云运Yunyoo]新媒体官方微博</t>
  </si>
  <si>
    <t>zqIs6wpcE</t>
  </si>
  <si>
    <t>http://ww1.sinaimg.cn/thumbnail/bd0845d6jw1e3ejf8kpb1j.jpg</t>
  </si>
  <si>
    <t>#H1N1与H7N9区别#H7N9开始肆虐，前日四川确诊一例重症H1N1病例，二者有何区别呢？甲型H1N1流感为急性呼吸道传染病，病原体是新型甲型H1N1流感病毒，在人群中传播。人群对甲型H1N1流感病毒普遍易感，并可以人传染人。甲型H1N1流感是可防、可控的。目前预防甲型H1N1流感的疫苗已投入使用。</t>
  </si>
  <si>
    <t>1974735635</t>
  </si>
  <si>
    <t>水胖娃壹号</t>
  </si>
  <si>
    <t>zqIs5D9VS</t>
  </si>
  <si>
    <t>http://ww4.sinaimg.cn/thumbnail/75b41313jw1e3ejf8lzcnj.jpg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</si>
  <si>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http://t.cn/zTyKgKl  （分享自 @凤凰网）</t>
  </si>
  <si>
    <t>2197657372</t>
  </si>
  <si>
    <t>马太福音AAA</t>
  </si>
  <si>
    <t>zqIs52vnJ</t>
  </si>
  <si>
    <t>http://ww4.sinaimg.cn/thumbnail/82fd971cjw1e3ejf7ieh5j.jpg</t>
  </si>
  <si>
    <t>院士：不主张大剂量长时间服用中药预防H7N9 http://t.cn/zTyxB2A  我们国家很快就能研制出针对人感染H7N9禽流感病毒的疫苗。有了疫苗，即使人感染H7N9禽流感病毒后可以人传人，大家也不用怕。</t>
  </si>
  <si>
    <t>2509039503</t>
  </si>
  <si>
    <t>丢了臭狗熊的光头强</t>
  </si>
  <si>
    <t>zqIs4qRvP</t>
  </si>
  <si>
    <t>被H7N9刷屏了！！！</t>
  </si>
  <si>
    <t>1663200282</t>
  </si>
  <si>
    <t>高级黑脑残粉古德白</t>
  </si>
  <si>
    <t>电视媒体人</t>
  </si>
  <si>
    <t>zqIs4sjvR</t>
  </si>
  <si>
    <t>http://ww4.sinaimg.cn/thumbnail/63226c1ajw1e3ejf70zp8j.jpg</t>
  </si>
  <si>
    <t>相见时难别亦难/东风无力百花残/春蚕到死丝方尽/蜡炬成灰泪始干/晓镜但愁云鬓改/夜吟应觉月光寒/蓬山此去无多路/青鸟殷勤为探看/PS：当心H7N9禽流感！</t>
  </si>
  <si>
    <t>zqIs4aI6E</t>
  </si>
  <si>
    <t>有关部门'请告诉我们H7N9危害实情'别总用不必恐慌搪塞'也请泥们别总搬起石头砸自己的脚'我们有权知道真相'厌恶醋'板兰根'口罩时代'我们身心需要保障'要真相'不要忽悠！</t>
  </si>
  <si>
    <t>zqIs3wqdW</t>
  </si>
  <si>
    <t>钟南山认为H7N9病毒肯定是重配病毒。目前世界上最有代表性的流感的8个基因片段都是从禽过来的，没有人的，也没有猪的。所以现在最大的可能还是从禽传过来的，但是还没有充分的证据。禽传人的证据也还不够。</t>
  </si>
  <si>
    <t>2024704573</t>
  </si>
  <si>
    <t>莱阳李家</t>
  </si>
  <si>
    <t>zqIs2FP3S</t>
  </si>
  <si>
    <t>H1N1，H7N9，还能再来个别的病毒不？[衰][衰]</t>
  </si>
  <si>
    <t>1648744137</t>
  </si>
  <si>
    <t>黑龙江新闻观察网</t>
  </si>
  <si>
    <t>zqIs2ke3s</t>
  </si>
  <si>
    <t>http://ww4.sinaimg.cn/thumbnail/6245d6c9tw1e3ejez6wq5j.jpg</t>
  </si>
  <si>
    <t>【中国已发现14例H7N9禽流感病例 5人死亡 】中国内地人感染H7N9禽流感病例数上升为14例，其中5人死亡。    根据上海市卫生和计划生育委员会4日的通报，截至21时，上海共确诊6例人感染H7N9禽流感病例，死亡4例，另外2例正在救治，其中一例是幼托儿童，病情轻微，正在康复中。http://t.cn/zTyKgT6</t>
  </si>
  <si>
    <t>2198386551</t>
  </si>
  <si>
    <t>CHENjunjie3</t>
  </si>
  <si>
    <t>zqIs26Ctp</t>
  </si>
  <si>
    <t>#预防H7N9禽流感#大家注意身体</t>
  </si>
  <si>
    <t>2281557363</t>
  </si>
  <si>
    <t>Bookmage</t>
  </si>
  <si>
    <t>zqIs26CrZ</t>
  </si>
  <si>
    <t>http://ww1.sinaimg.cn/thumbnail/87fdcd73jw1e3ejf31bckj.jpg</t>
  </si>
  <si>
    <t>#H7N9禽流感#预防早餐：中药+鼠壳包，[生病]实在没法配着吃！先喝药，再吃包！[耶] 我点评了http://t.cn/zTwIsFP</t>
  </si>
  <si>
    <t>1495512735</t>
  </si>
  <si>
    <t>法律图书馆</t>
  </si>
  <si>
    <t>法律图书馆网</t>
  </si>
  <si>
    <t>zqIs25awv</t>
  </si>
  <si>
    <t>http://ww3.sinaimg.cn/thumbnail/5923b69fjw1e3ejezmr8jj.jpg</t>
  </si>
  <si>
    <t>【广州日报：尽快考虑免费治疗H7N9禽流感】南京确认的第一例患者已花费10万元，打算卖房凑钱。另一名安徽患者也已经花光积蓄。患者如因医疗费用问题而得不到有效救治，或担心付不起钱而不积极主动求医，后果不堪设想。在突如其来的疫情面前，公共财政是否应该先担起责任？http://t.cn/zTyKWxq</t>
  </si>
  <si>
    <t>2260408023</t>
  </si>
  <si>
    <t>千界资讯</t>
  </si>
  <si>
    <t>zqIs22COK</t>
  </si>
  <si>
    <t xml:space="preserve">  大家多多锻炼 注意卫生！http://t.cn/zTyKBjd       http://t.cn/zTP2A5q     http://t.cn/zTyKBjg ——看到清华医院王仲的博文《H7N9 = SARS 吗？》有感而发的评论。http://t.cn/zTLCt0C</t>
  </si>
  <si>
    <t>2964226737</t>
  </si>
  <si>
    <t>dream9018</t>
  </si>
  <si>
    <t>zqIs22CKG</t>
  </si>
  <si>
    <t>有关H7N9病毒的传言众口纷言，其实有啥可恐惑的？自己加强健身，增强体质比啥都重要。千万不要跟风，那才是要不得之举措。 我在:http://t.cn/zTyKgO4</t>
  </si>
  <si>
    <t>2024368327</t>
  </si>
  <si>
    <t>洳若</t>
  </si>
  <si>
    <t>zqIs1twwP</t>
  </si>
  <si>
    <t>为什么就没有人从环境角度来审视这次的H7N9病毒入袭？前段时间的雾霾天气是不是造成禽类产生病毒的根源？归根到底还是环境污染造成的人类危机，当权者醒醒吧，好的生存环境才是发展的前提！</t>
  </si>
  <si>
    <t>1733173377</t>
  </si>
  <si>
    <t>candicewon</t>
  </si>
  <si>
    <t>zqIs19nMz</t>
  </si>
  <si>
    <t>http://ww4.sinaimg.cn/thumbnail/674e2081jw1e3ejf1zwpyj.jpg</t>
  </si>
  <si>
    <t>这…… //【内地共确诊14例H7N9禽流感病例 死亡5例】http://t.cn/zTyKg9w (分享自 @今日头条)</t>
  </si>
  <si>
    <t>3152414841</t>
  </si>
  <si>
    <t>周云合肥</t>
  </si>
  <si>
    <t>zqIs19nO9</t>
  </si>
  <si>
    <t>http://ww1.sinaimg.cn/thumbnail/bbe60879jw1e3ejf2240wj.jpg</t>
  </si>
  <si>
    <t>不要蔓延啊 //【内地共确诊14例H7N9禽流感病例 死亡5例】http://t.cn/zTyKg9z (分享自 @今日头条)</t>
  </si>
  <si>
    <t>2136620965</t>
  </si>
  <si>
    <t>宁波人人通</t>
  </si>
  <si>
    <t>zqIs1bVc2</t>
  </si>
  <si>
    <t>#H7N9禽流感# 我看还是要尽快找出传播源 结束大家的恐慌 做好预防工作 详情:http://t.cn/zTw1CW7</t>
  </si>
  <si>
    <t>2671363415</t>
  </si>
  <si>
    <t>灵灵快乐每一天</t>
  </si>
  <si>
    <t>zqIs0iFXs</t>
  </si>
  <si>
    <t>转 // #我在看新闻# 《H7N9病毒发现者披露首个病例发现过程》 http://t.cn/zTyKgid；观看视频：http://t.cn/zTyKgir</t>
  </si>
  <si>
    <t>3169748932</t>
  </si>
  <si>
    <t>来壶浓茶</t>
  </si>
  <si>
    <t>zqIs02wR1</t>
  </si>
  <si>
    <t>都说H7N9禽流感可在家禽之间传染，为什么到现在没有报道家禽爆发传染迹象，反而是这么多人感染了呢？不解！ 我在:http://t.cn/zTyKgiA</t>
  </si>
  <si>
    <t>2703142923</t>
  </si>
  <si>
    <t>北京翼翔行MINI</t>
  </si>
  <si>
    <t>北京翼翔行汽车销售服务有限公司</t>
  </si>
  <si>
    <t>zqIrZFR1j</t>
  </si>
  <si>
    <t>http://ww2.sinaimg.cn/thumbnail/a11eb00bjw1e3ejepgrmwg.gif</t>
  </si>
  <si>
    <t>近日PM2.5与H7N9问题日趋严重，MINI在此时又发现了一种新型物质“MINI病毒”，感染者临床症状表现为:对MINI无比狂热，见到MINI后心率加快，呼吸急促，严重者会直接变身为MINI激动驾驶员.为有效防止MINI粉丝们在感染“MINI病毒”时不小心吸入其他有害物质，特别决定为每位到店客户提供折叠式颗粒物防护口罩</t>
  </si>
  <si>
    <t>1884763073</t>
  </si>
  <si>
    <t>zilong520</t>
  </si>
  <si>
    <t>zqIrZofLy</t>
  </si>
  <si>
    <t>http://ww4.sinaimg.cn/thumbnail/705733c1jw1e3ejez7ch7j.jpg</t>
  </si>
  <si>
    <t>呼吸着空指150，喝着猪头汤味道渐浓，听说H7N9在身边发生，谣传到苏州的牛肉染上炭虚杆菌。细雨的清明，如果还想多活些年，牧童能给我们指个道儿吗？[晕]</t>
  </si>
  <si>
    <t>2384383372</t>
  </si>
  <si>
    <t>xtypebeeZ</t>
  </si>
  <si>
    <t>zqIrZofLG</t>
  </si>
  <si>
    <t>甘肃卫生厅：按摩迎香穴可预防H7N9禽流感。。。#不负责任诊疗指南#新义和团运动又开始了么。。。下一步就该是喝香灰水治H7N9了吧。。。</t>
  </si>
  <si>
    <t>1903899885</t>
  </si>
  <si>
    <t>哈Sallyzhou</t>
  </si>
  <si>
    <t>服装设计师</t>
  </si>
  <si>
    <t>zqIrZ6Exy</t>
  </si>
  <si>
    <t>#H7N9禽流感#鸡身上的病菌既然可以传给人类那么其它禽类也是可能的，但愿这次的流感只是一个小插曲</t>
  </si>
  <si>
    <t>1774555062</t>
  </si>
  <si>
    <t>M-Confunist</t>
  </si>
  <si>
    <t>zqIrYxDDP</t>
  </si>
  <si>
    <t>http://ww2.sinaimg.cn/thumbnail/69c58fb6jw1e3ejey001kj.jpg</t>
  </si>
  <si>
    <t>【上海1名与H7N9感染者密切接触者现发热等症状被隔离】记者从上海市卫生和计划生育委员会获悉，截至4日23时，上海共发现6例人感染H7N9禽流感确诊病例，死亡4例，2例正在救治之中，6例病例之间均无关联性。 http://t.cn/zTyKgwB  （分享自 @凤凰网）</t>
  </si>
  <si>
    <t>2383293995</t>
  </si>
  <si>
    <t>蓝色快报</t>
  </si>
  <si>
    <t>蓝色快报官方微博</t>
  </si>
  <si>
    <t>zqIrYc3wt</t>
  </si>
  <si>
    <t>http://ww4.sinaimg.cn/thumbnail/8e0e2e2btw1e3eje9w9ikj.jpg</t>
  </si>
  <si>
    <t>【H7N9病毒已变异，人体没有抵抗力】全国H7N9禽流感病毒感染增至14例，其中5力已死亡，鸽子样品中检测出病毒，港城防流感中药一付14块5，详见A10版；【“清明时节”特别报道】，详见A2-A9版；【山东烈士22万，烟台占了6万】，详见4版； http://t.cn/zTy66Xv</t>
  </si>
  <si>
    <t>2831734114</t>
  </si>
  <si>
    <t>女子想笑</t>
  </si>
  <si>
    <t>zqIrXBLKX</t>
  </si>
  <si>
    <t>http://ww1.sinaimg.cn/thumbnail/a8c8d562jw1e3ejewqxpwj.jpg</t>
  </si>
  <si>
    <t>【泰国一赴云南游客因肺炎死亡 死亡原因正在筛查】4月5日讯，昨日，一名泰国来云南旅游的小孩在昆明第一人民医院经抢救无效死亡，病因是重症肺炎导致的多器官功能衰竭。云南省疾控中心表示，云南尚未发现H7N9禽流感患者。目前所有在医院就诊的‘不明原因肺炎’患者，都已经被纳为监控对象。</t>
  </si>
  <si>
    <t>zqIrXEoxw</t>
  </si>
  <si>
    <t>H7N9禽流感临床表现和诊疗方案发布 板蓝根冲剂可预防-么个网H7N9禽流感临床表现和诊疗方案发布 板蓝根冲剂可预防国家卫生和计划生育委员会3日同时印发的人感染H http://t.cn/zTyKgyl</t>
  </si>
  <si>
    <t>3283030870</t>
  </si>
  <si>
    <t>XX平_33462</t>
  </si>
  <si>
    <t>zqIrWs5Is</t>
  </si>
  <si>
    <t>#H7N9禽流感# 又是板蓝根传言.那次见效了..干脆一直喝着不放那不是永远远离疾病..不从根源解决是木有用的.. 详情:http://t.cn/zTw1CW7</t>
  </si>
  <si>
    <t>zqIrUErvc</t>
  </si>
  <si>
    <t>【凤凰资讯】中国H7N9禽流感疫情不断扩大，美国疾控 中心表示，正密切监察新品种的禽流感，以及开始计划生产疫苗，以备不时之需。疾控中心也在官网登出消息，提醒美国民众留意，儘管美国海关，尚未因为中国疫情，加强入境检查，但中国的禽流感死亡桉例持续上升，已经引起美国各大主流媒体的关注。</t>
  </si>
  <si>
    <t>2258652524</t>
  </si>
  <si>
    <t>快乐的yolanda2010</t>
  </si>
  <si>
    <t>zqIrSAmf6</t>
  </si>
  <si>
    <t>＂尚未发现有证据表明H7N9禽流感疫情出现人际传播，但是已经发现该病毒出现变异，变得易于感染人体。＂这种说辞太巧妙了！</t>
  </si>
  <si>
    <t>3206631990</t>
  </si>
  <si>
    <t>Nancy白领丽人</t>
  </si>
  <si>
    <t>zqK77A3Ps</t>
  </si>
  <si>
    <t xml:space="preserve"> @禅语智慧: 【紧急预防H7N9禽流感，专家的三点忠告！】1，该病毒对外界环境抵抗力不强，100℃中一分钟可以被消灭，消毒药可轻松杀死。，2，不吃生的或半熟的鸡鸭鹅及鸡蛋等。，3，清明假期，尽量不要接触猪和鸟类等。火速转给身边的人！</t>
  </si>
  <si>
    <t>1749026913</t>
  </si>
  <si>
    <t>中科乳珍的小窝</t>
  </si>
  <si>
    <t>zqK77wQBc</t>
  </si>
  <si>
    <t>#H7N9禽流感#浙江再次确诊H7N9感染者，至今不知传染途径，赶紧采取自我保护措施[1]避免接触禽类[2]勤洗手[3]鸡蛋煮熟吃[4]不吃生食[5]保持家中空气流通并适宜晒太阳[6]不熬夜适时运动[7]每天4粒乳珍乐泰+3粒维C。我们不知道的还很多，唯一可行的是不断提高自身免疫力 http://t.cn/zTwIsFP</t>
  </si>
  <si>
    <t>2833153854</t>
  </si>
  <si>
    <t>勋勋101</t>
  </si>
  <si>
    <t>zqK77isuu</t>
  </si>
  <si>
    <t>http://ww4.sinaimg.cn/thumbnail/a8de7f3ejw1e3eqrbz0zbj.jpg</t>
  </si>
  <si>
    <t>可怜的鸡鸭呀，又被大屠杀了!【上海连夜关闭一处活禽市场 扑杀所有禽鸟】 4月5日，上海市农委紧急部署H7N9禽流感防控措施，立即关闭松江区沪淮农副产品批发市场活禽交易区，扑杀交易区内所有禽鸟。 张瑞麒/摄 http://t.cn/zTyHVug  （分享自 @凤凰网围观）@mark</t>
  </si>
  <si>
    <t>2170202925</t>
  </si>
  <si>
    <t>贾旭sx</t>
  </si>
  <si>
    <t>山西深巷科技有限公司运营总监</t>
  </si>
  <si>
    <t>zqK76FBOZ</t>
  </si>
  <si>
    <t>称板蓝根冲剂可预防H7N9禽流感，网友纷纷评论:都十年了，病毒都换届了，板蓝根却毅然是主治.....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t>
  </si>
  <si>
    <t>1943851302</t>
  </si>
  <si>
    <t>相约周伍</t>
  </si>
  <si>
    <t>重庆市黔江区百吧联盟网吧 创始人</t>
  </si>
  <si>
    <t>zqK76ERfV</t>
  </si>
  <si>
    <t>海天（原来不仅仅是酱油） 板蓝根（万能神药，没准又要涨价）PM2.5（出街戴个口罩）H7N9（全国持续关注） 我在这里:http://t.cn/zjcXhy1</t>
  </si>
  <si>
    <t>1338122295</t>
  </si>
  <si>
    <t>Keeping金夫人</t>
  </si>
  <si>
    <t>上海工商外国语学院文法系分团委副书记</t>
  </si>
  <si>
    <t>zqK767BY8</t>
  </si>
  <si>
    <t>今天上课老师讲了句略带笑感的话：禽流感（H7N9）是愤怒的小鸟对人类的报复吧......</t>
  </si>
  <si>
    <t>1560392141</t>
  </si>
  <si>
    <t>溪流寥寥</t>
  </si>
  <si>
    <t>zqK75sLma</t>
  </si>
  <si>
    <t>全面版H7N9禽流感知识普及_H7N9_天涯部落_天涯社区 http://t.cn/zTyHI8H</t>
  </si>
  <si>
    <t>3215098662</t>
  </si>
  <si>
    <t>大帅哥大漠瓜果香2013</t>
  </si>
  <si>
    <t>zqK75uLgJ</t>
  </si>
  <si>
    <t>http://ww3.sinaimg.cn/thumbnail/bfa28326jw1e3eqr7tu65j.jpg</t>
  </si>
  <si>
    <t>全国H7N9禽流感确诊病例地图  http://t.cn/zTyHGk8  （分享自 @新浪图解新闻）前几天一个知名“砖家”还说中国目前的疫情没严重到生产疫苗的程度，我嗤之以鼻，这几天曝光死亡的病例与日俱增，不知道这位“砖家”作何感想？不清楚新型疫苗是否已经开始研制或者生产？也不知道要死到多少无辜老百姓才够</t>
  </si>
  <si>
    <t>3194733752</t>
  </si>
  <si>
    <t>无锡折扣</t>
  </si>
  <si>
    <t>zqK75cpLm</t>
  </si>
  <si>
    <t>http://ww3.sinaimg.cn/thumbnail/be6bc4b8jw1e3eqr93dx1j.jpg</t>
  </si>
  <si>
    <t>2112978223</t>
  </si>
  <si>
    <t>一个简单的人的生活</t>
  </si>
  <si>
    <t>2147520643</t>
  </si>
  <si>
    <t>壹财经资讯台</t>
  </si>
  <si>
    <t>zqK74zwgW</t>
  </si>
  <si>
    <t>http://ww3.sinaimg.cn/thumbnail/80009083jw1e3eqr88d1uj.jpg</t>
  </si>
  <si>
    <t>【上海市连夜采取严格果断措施防控H7N9禽流感】今日零时，防疫人员正在对松江区沪淮农副产品批发市场进行场地消毒以及对相关人员进行抽血检验。 该市场内500只禽鸟连夜被扑杀 另外2个市场活禽交易也被暂停 http://t.cn/zTyHxh1</t>
  </si>
  <si>
    <t>3165217263</t>
  </si>
  <si>
    <t>天将老兵</t>
  </si>
  <si>
    <t>zqK741zzY</t>
  </si>
  <si>
    <t>北京中医局发布H7N9预防方案 推荐代茶饮处方</t>
  </si>
  <si>
    <t>3071483941</t>
  </si>
  <si>
    <t>小開哒哒哒</t>
  </si>
  <si>
    <t>zqK73rStq</t>
  </si>
  <si>
    <t>h7n9消停会儿 行不？</t>
  </si>
  <si>
    <t>2346426201</t>
  </si>
  <si>
    <t>张洪波888</t>
  </si>
  <si>
    <t>zqK72dPQj</t>
  </si>
  <si>
    <t>http://ww3.sinaimg.cn/thumbnail/8bdb9f59jw1e3eqr1sp9vj.jpg</t>
  </si>
  <si>
    <t>国家林业局：加强H7N9疫情监测 不得瞒报漏报迟报</t>
  </si>
  <si>
    <t>2597014450</t>
  </si>
  <si>
    <t>AMOREAMANDA</t>
  </si>
  <si>
    <t>zqK71nMPO</t>
  </si>
  <si>
    <t>【院士详解人感染H7N9禽流感病毒焦点问题】 详：http://t.cn/zTyHM8c；我正在使用东方财富通金融终端——揭露主力机构的持仓动向，公布基金、社保、券商、保险、私募等机构重仓股详情，下载地址：http://t.cn/hGMQ7t   （分享自 @东方财富通）</t>
  </si>
  <si>
    <t>zqK712ZB6</t>
  </si>
  <si>
    <t>http://ww4.sinaimg.cn/thumbnail/559368bdjw1e3eqr2utfgj.jpg</t>
  </si>
  <si>
    <t>来到大自然，沐浴着和煦的春风，让H7N9见鬼去吧。</t>
  </si>
  <si>
    <t>3014171471</t>
  </si>
  <si>
    <t>壹周报</t>
  </si>
  <si>
    <t>zqK70uxuq</t>
  </si>
  <si>
    <t>http://ww3.sinaimg.cn/thumbnail/b3a89b4fjw1e3eqr1v5woj.jpg</t>
  </si>
  <si>
    <t>有友自上海来，下午去接机，一件很高兴的事，被这H7N9给闹的...接？不接？当然接！好友重逢的快乐远大于对病毒的恐慌。</t>
  </si>
  <si>
    <t>2947797617</t>
  </si>
  <si>
    <t>2012-未年</t>
  </si>
  <si>
    <t>zqK70b0lb</t>
  </si>
  <si>
    <t>[弱] //【浙江省湖州市一例人感染H7N9禽流感患者死亡】http://t.cn/zTyHMpe (分享自 @今日头条)</t>
  </si>
  <si>
    <t>1678112544</t>
  </si>
  <si>
    <t>Mr_兔小慢</t>
  </si>
  <si>
    <t>zqK709KD0</t>
  </si>
  <si>
    <t>http://ww3.sinaimg.cn/thumbnail/6405f720gw1e3eqlgtlhlg.gif</t>
  </si>
  <si>
    <t>看看《The Virus》，再对比现在的H7N9，懒得吐槽咧...</t>
  </si>
  <si>
    <t>1794099505</t>
  </si>
  <si>
    <t>legendkaiser</t>
  </si>
  <si>
    <t>zqK709KzR</t>
  </si>
  <si>
    <t>北方天气回暖，飞禽北归，那么H7N9。。。呵呵呵</t>
  </si>
  <si>
    <t>2675607343</t>
  </si>
  <si>
    <t>清炒大萝卜</t>
  </si>
  <si>
    <t>北京幻想纵横网络技术有限公司 签约作家</t>
  </si>
  <si>
    <t>zqK6W4KUy</t>
  </si>
  <si>
    <t>#H7N9症状# 嗓子疼，干恶 是不是症状呢 详情:http://t.cn/zTLYEcT</t>
  </si>
  <si>
    <t>1837176767</t>
  </si>
  <si>
    <t>Ray_osh</t>
  </si>
  <si>
    <t>zqK6W3xOI</t>
  </si>
  <si>
    <t>#H7N9禽流感# ！！！为什么上海那么多！！！！！ 详情:http://t.cn/zTw1CW7</t>
  </si>
  <si>
    <t>2927310415</t>
  </si>
  <si>
    <t>lily幸福訂單</t>
  </si>
  <si>
    <t>zqK6VpWnA</t>
  </si>
  <si>
    <t>#4.5搜狐节日早报#3种药方可预防|部分中药脱销 喝板蓝根冲剂可预防H7N9；中科院士不主张长时间服中药。 http://t.cn/zTyakqH @搜狐新闻客户端</t>
  </si>
  <si>
    <t>3235567302</t>
  </si>
  <si>
    <t>医生真正的全科</t>
  </si>
  <si>
    <t>zqK6CdxuQ</t>
  </si>
  <si>
    <t>http://ww4.sinaimg.cn/thumbnail/c0dad6c6jw1e3eqq27l5rj.jpg</t>
  </si>
  <si>
    <t>由于人类太多的食入禽类肉品造成人类的潜在基因同化，更利于原来在动物身上传播的病毒在人类身上寄生。所以…原因在人类自己//#我在看新闻#《上海一人接触H7N9患者后发热 全国14人感染5人死亡》http://t.cn/zTyNY4r</t>
  </si>
  <si>
    <t>1782132681</t>
  </si>
  <si>
    <t>晖翔的猪</t>
  </si>
  <si>
    <t>zqK6BF07n</t>
  </si>
  <si>
    <t>#H7N9#上海一密切接触者出现发热症状，已经十多小时，按道理该有结果了，到底是否人传人，有关方面为什么还不向公众公布?</t>
  </si>
  <si>
    <t>2074233917</t>
  </si>
  <si>
    <t>希望天使查德西尔</t>
  </si>
  <si>
    <t>zqK6BD9Jy</t>
  </si>
  <si>
    <t>#H7N9症状#哇好恐怖阿 我点评了http://t.cn/zTLYE2f 我在:http://t.cn/zTyHVsy</t>
  </si>
  <si>
    <t>3289869510</t>
  </si>
  <si>
    <t>光芒万丈我们的爱情</t>
  </si>
  <si>
    <t>zqK6BBTHL</t>
  </si>
  <si>
    <t>大家都小心啊，H7N9太猖狂</t>
  </si>
  <si>
    <t>2696288035</t>
  </si>
  <si>
    <t>zstill269</t>
  </si>
  <si>
    <t>zqK6Au9Ig</t>
  </si>
  <si>
    <t>联想K900·惊艳全场</t>
  </si>
  <si>
    <t>http://ww3.sinaimg.cn/thumbnail/a0b61723jw1e3eqpzfpnyj.jpg</t>
  </si>
  <si>
    <t>#预防H7N9禽流感#@点点1990870679 [雪人][雪][雪人][落叶][嘻嘻][照相机][哈哈][哈哈][呵呵][呵呵][礼物][帅][手套][围观][威武][雪人][雪人][落叶][落叶][围脖] 我在:http://t.cn/zT7yq8k</t>
  </si>
  <si>
    <t>2111184885</t>
  </si>
  <si>
    <t>lanel爱生活_爱拜仁</t>
  </si>
  <si>
    <t>zqK6AbkJJ</t>
  </si>
  <si>
    <t>十年前，非典爆发的时候我还在大宜宾的一个小镇，那会儿看见新闻报道上各种死亡于我而言都是十分遥远的事情，而今，H7N9在江浙一带传开，上海，杭州，湖州，都是一小时车程内可以到达的地方，接连发生死亡病例，说不慌，是假的。淘宝上的江浙沪包邮是这些地方地域相连联系密切的铁证。希望一切好起来。</t>
  </si>
  <si>
    <t>3163550835</t>
  </si>
  <si>
    <t>临沂-百盛信息</t>
  </si>
  <si>
    <t>山东百盛文化艺术传媒有限公司</t>
  </si>
  <si>
    <t>zqK6A9sbU</t>
  </si>
  <si>
    <t>顶着非典上初中，顶着禽流感上高中，顶着猪流感上大学，工作一年啦迎来了H7N9，人生都感觉圆满了。。。[泪][泪][泪]</t>
  </si>
  <si>
    <t>1872695554</t>
  </si>
  <si>
    <t>老棹</t>
  </si>
  <si>
    <t>zqK6zAUym</t>
  </si>
  <si>
    <t>刚躲过死猪横江，又遭遇H7N9，怎么这些畜牲都和上海过不去呢？</t>
  </si>
  <si>
    <t>3227062914</t>
  </si>
  <si>
    <t>知识点点滴滴</t>
  </si>
  <si>
    <t>zqK6yoegA</t>
  </si>
  <si>
    <t>上海鸽子检出H7N9病毒 专家解读识别禽流感禽类 http://t.cn/zTyHVW8</t>
  </si>
  <si>
    <t>3236081932</t>
  </si>
  <si>
    <t>雪球投资内参</t>
  </si>
  <si>
    <t>zqK6y5n0d</t>
  </si>
  <si>
    <t>发表了一篇转载博文 《[转载]H7N9》 -  http://t.cn/zTyHV0G</t>
  </si>
  <si>
    <t>1776325670</t>
  </si>
  <si>
    <t>君将有为</t>
  </si>
  <si>
    <t>zqK6wClYM</t>
  </si>
  <si>
    <t>看到H7N9，想到人类进化的终点是毁灭呢？</t>
  </si>
  <si>
    <t>1391764475</t>
  </si>
  <si>
    <t>火红的年代卉</t>
  </si>
  <si>
    <t>zqK6wiSYy</t>
  </si>
  <si>
    <t xml:space="preserve"> 针对目前我国个别地区出现人感染H7N9禽流感病例，北京启动预防H7N9禽流感方案，方案建议北京市民，尽量减少与禽类及其产品的接触；家庭食用禽肉、禽蛋等应充分洗净... ——看到书香的博文《碧玉妆成一树高—-海淀春天的雁鸟实拍》有感而发的评论。http://t.cn/zTyHzEF</t>
  </si>
  <si>
    <t>3068481051</t>
  </si>
  <si>
    <t>有机学堂</t>
  </si>
  <si>
    <t>北京磊石一茗文化发展有限公司   执行董事</t>
  </si>
  <si>
    <t>zqK6vpE1P</t>
  </si>
  <si>
    <t>http://ww2.sinaimg.cn/thumbnail/b6e54e1bjw1e3eqprzzzdj.jpg</t>
  </si>
  <si>
    <t>发表了博文 《预防H7N9 关爱家人》 - 北京中医药局发布H7N9中医药预防方案，推荐代茶饮处方： 处方1 芦根10g 连翘3g 功能：清热解毒 适应人群：儿童(3-12岁) 泡服方法：每日1剂，开 http://t.cn/zTyHVMq</t>
  </si>
  <si>
    <t>1676068484</t>
  </si>
  <si>
    <t>zengyan886_hig</t>
  </si>
  <si>
    <t>zqK6v82P8</t>
  </si>
  <si>
    <t>清明节已过，可H7N9禽流感却越来越近，望所有的朋友远离一切瘟疫</t>
  </si>
  <si>
    <t>3272177300</t>
  </si>
  <si>
    <t>带上猫猫旅行_cute</t>
  </si>
  <si>
    <t>zqK6ug3Vu</t>
  </si>
  <si>
    <t>亲们：预防H7N9禽流感的提示①该病毒对外界环境抵抗力不强，100℃中一分钟可以被消灭消毒药可轻松杀死②不吃生的或半熟的鸡鸭鹅及鸡蛋等③清明假期尽量不要接触猪和鸟类等。多洗手尽量避免饮用自来水!@波波波波博博</t>
  </si>
  <si>
    <t>1995758511</t>
  </si>
  <si>
    <t>Triple2不是我</t>
  </si>
  <si>
    <t>zqK6ug3V2</t>
  </si>
  <si>
    <t>H7N9来势汹汹啊...</t>
  </si>
  <si>
    <t>2984048511</t>
  </si>
  <si>
    <t>吃茶去丶</t>
  </si>
  <si>
    <t>zqK6stzTm</t>
  </si>
  <si>
    <t>#H7N9禽流感#板蓝根又哭了，板蓝根的老板笑了，吃板蓝根的人心里平衡了，想吃板蓝根的人发疯了，不想吃板蓝根的人胜利了。#板蓝根#是区分优劣的好东西。 我在:http://t.cn/zTyHVPW</t>
  </si>
  <si>
    <t>2372145964</t>
  </si>
  <si>
    <t>电子通信工程系团学e家</t>
  </si>
  <si>
    <t>zqK6stzTj</t>
  </si>
  <si>
    <t>【预防H7N9禽流感】亲们~H7N9禽流感来势汹汹，据中国疾病预防控制中心敬告：①吃熟食，禽流感病毒不耐热，100℃下1分钟即可灭活②尽量避免接触病死禽③勤洗手、室内勤通风换气、注意营养④保持室内清洁。⑤若发热及呼吸道症状，应戴上口罩，尽快就诊。为了你我他/她健康着想，快转给你身边关心的人吧~</t>
  </si>
  <si>
    <t>1035246597</t>
  </si>
  <si>
    <t>宋高洁2013</t>
  </si>
  <si>
    <t>zqK6sbYH0</t>
  </si>
  <si>
    <t>http://ww2.sinaimg.cn/thumbnail/3db49c05jw1e3eqpmzj8hj.jpg</t>
  </si>
  <si>
    <t>3242049672</t>
  </si>
  <si>
    <t>三阳数码_88240</t>
  </si>
  <si>
    <t>zqK6rAVlW</t>
  </si>
  <si>
    <t>#H7N9禽流感# 板蓝根是全能药吗？从小到大预防用的最多的就是喝板蓝根吧？这年头是否该该行种植板蓝根去？苹果手机皮套、三星手机皮套专场http://t.cn/zTyHPrb男士女生三星N7100保护壳 超薄9300皮套 9300外壳 实用抗摔手机壳 详情:http://t.cn/zTw1CW7</t>
  </si>
  <si>
    <t>2621822573</t>
  </si>
  <si>
    <t>王茜未完待续</t>
  </si>
  <si>
    <t>zqK6rjk8g</t>
  </si>
  <si>
    <t>http://ww3.sinaimg.cn/thumbnail/9c45d66djw1e3eqpm0a6fj.jpg</t>
  </si>
  <si>
    <t>春天是什么？春天就是在一秒入夏和一秒入冬之间不断徘徊。尼马，刚刚才把冬天的衣服放进柜子里，短袖上岗的事情还没细化，又冷了！这样下去非搞成个疑似H7N9不可。</t>
  </si>
  <si>
    <t>1697654783</t>
  </si>
  <si>
    <t>太原乐其国际英语</t>
  </si>
  <si>
    <t>太原乐其国际英语官方微博</t>
  </si>
  <si>
    <t>zqK6rhtzp</t>
  </si>
  <si>
    <t>【感染H7N9禽流感】Hong was infected on March 7 while working in neighboring Jiangsu province. He returned home on March 18， according to the Zhejiang health department.据浙江省卫生厅消息，洪某是3月7日在邻省江苏省工作时感染上病毒的，随后于3月18日返回了浙江省的家中。www.liec.net</t>
  </si>
  <si>
    <t>2730451264</t>
  </si>
  <si>
    <t>放下比一切都好</t>
  </si>
  <si>
    <t>zqK6r1IFZ</t>
  </si>
  <si>
    <t>喉咙痛，头有点痛，不是染上了H7N9吧 我在:http://t.cn/zTyHcBa</t>
  </si>
  <si>
    <t>1858719360</t>
  </si>
  <si>
    <t>木南n语</t>
  </si>
  <si>
    <t>zqK6r2WGC</t>
  </si>
  <si>
    <t>http://ww3.sinaimg.cn/thumbnail/6ec9ce80jw1e3eqplcr9nj.jpg</t>
  </si>
  <si>
    <t>【浙江湖州一例人感染H7N9禽流感患者死亡】新华网杭州４月５日电（记者 张乐）浙江省卫生厅５日通报，浙江省湖州市一例人感染Ｈ７Ｎ９禽流感患者因抢救无效死亡。 http://t.cn/zTyHcHr  （分享自 @凤凰网）</t>
  </si>
  <si>
    <t>1552439652</t>
  </si>
  <si>
    <t>花浅昔</t>
  </si>
  <si>
    <t>zqK6q7Tv4</t>
  </si>
  <si>
    <t>发表了博文 《济宁启动禽流感防控措施》 - [提要] 近日，不断确诊的禽流感病例，引起了市民的关注，各地也纷纷启动应急预案。济宁市疾控中心相关负责人介绍，H7N9禽流感也是流感的一种，市民没有必要恐慌 http://t.cn/zTyHcuw</t>
  </si>
  <si>
    <t>1671213212</t>
  </si>
  <si>
    <t>第三只眼睛01</t>
  </si>
  <si>
    <t>zqK6pdonZ</t>
  </si>
  <si>
    <t>发表了一篇转载博文 《[转载]H7N9》 -  http://t.cn/zTyHcRM</t>
  </si>
  <si>
    <t>2751366454</t>
  </si>
  <si>
    <t>你能不能瞄准一点</t>
  </si>
  <si>
    <t>zqK6ok9ln</t>
  </si>
  <si>
    <t>世界上最遥远的距离，就是他在上海感染H7N9，你在三亚中标HIV。相同点是，都和鸡有关。</t>
  </si>
  <si>
    <t>1750735690</t>
  </si>
  <si>
    <t>金玫瑰洞</t>
  </si>
  <si>
    <t>zqK6olZbX</t>
  </si>
  <si>
    <t>http://ww1.sinaimg.cn/thumbnail/685a1b4ajw1e3eqphdgjzj.jpg</t>
  </si>
  <si>
    <t>甘肃省卫生厅很注意推广中医知识嘛！很好！ // #我在看新闻# 《甘肃卫生厅：按摩穴位防H7N9》  按摩迎香穴，艾灸足三里、神阙、气海等穴位。 http://t.cn/zTLQfxZ，来自专题 http://t.cn/zTyYSk0</t>
  </si>
  <si>
    <t>1917910644</t>
  </si>
  <si>
    <t>追梦人联盟</t>
  </si>
  <si>
    <t>zqK6o4nV7</t>
  </si>
  <si>
    <t>http://ww1.sinaimg.cn/thumbnail/7250fe74jw1e3eqpgrrscj.jpg</t>
  </si>
  <si>
    <t>【北京发布预防H7N9中药处方】 http://t.cn/zTyWpzg (分享自ZAKER安卓手机版)</t>
  </si>
  <si>
    <t>3215796821</t>
  </si>
  <si>
    <t>趙飛說</t>
  </si>
  <si>
    <t xml:space="preserve">    高级中学教师  赵飞  </t>
  </si>
  <si>
    <t>zqK6nsK4U</t>
  </si>
  <si>
    <t>http://ww4.sinaimg.cn/thumbnail/bfad2a55jw1e3eqpg9p06j.jpg</t>
  </si>
  <si>
    <t>#微生活# 【一张图告诉你啥叫板蓝根！】从甲流到H7N9，每次引人注目的传染病出现，板蓝根都会作为防治药物走到台前。有病时吃，没病时也吃；得普通疾病时吃，得特殊疾病时还吃。板蓝根的防病你认为有效吗？板蓝根的毒副作用不可忽视。来自@央视新闻</t>
  </si>
  <si>
    <t>3163704522</t>
  </si>
  <si>
    <t>IN涪城</t>
  </si>
  <si>
    <t>微博本地资讯博主（绵阳）http://t.cn/Rz7EQgx</t>
  </si>
  <si>
    <t>zqK6nazjE</t>
  </si>
  <si>
    <t>http://ww4.sinaimg.cn/thumbnail/bc924ccagw1e3eqo2btgyj.jpg</t>
  </si>
  <si>
    <t>【#H7N9禽流感#确诊病例地图】截至2013年4月5日12时，全国H7N9禽流感病例增至14人。中国加油[蜡烛][蜡烛][蜡烛]</t>
  </si>
  <si>
    <t>1762199660</t>
  </si>
  <si>
    <t>广东美食王网站</t>
  </si>
  <si>
    <t>广东美食王网站（www.gdmsw.net）官方微博</t>
  </si>
  <si>
    <t>zqK6n9jag</t>
  </si>
  <si>
    <t>http://ww2.sinaimg.cn/thumbnail/536b3e0btw1e3eqpbdejcj.jpg</t>
  </si>
  <si>
    <t>近期天气多变湿热，正是流感最易高发的时节，预防禽流感H7N9的感染应从饮食做起。</t>
  </si>
  <si>
    <t>zqK6n9j9V</t>
  </si>
  <si>
    <t>发表了一篇转载博文 《[转载]H7N9》 -  http://t.cn/zTyHc9K</t>
  </si>
  <si>
    <t>zqK6kdNQM</t>
  </si>
  <si>
    <t>http://ww3.sinaimg.cn/thumbnail/957619b2gw1e3eqp36gp1j.jpg</t>
  </si>
  <si>
    <t>#H7N9动态#   鸡猪连线！！！</t>
  </si>
  <si>
    <t>2278561822</t>
  </si>
  <si>
    <t>那片山头站着个人</t>
  </si>
  <si>
    <t>zqK6jCa0a</t>
  </si>
  <si>
    <t>#H7N9禽流感#  自己注意自己  不要吃生的事物 详情:http://t.cn/zTw1CW7</t>
  </si>
  <si>
    <t>2612012352</t>
  </si>
  <si>
    <t>nguo大嘴</t>
  </si>
  <si>
    <t>zqK6jiJXy</t>
  </si>
  <si>
    <t>03年的非典，13年的H7N9，10年。这仅仅是巧合吗？领导人换了，疾病也换了......</t>
  </si>
  <si>
    <t>1848074483</t>
  </si>
  <si>
    <t>屠屠007</t>
  </si>
  <si>
    <t>zqK6ipuUA</t>
  </si>
  <si>
    <t>#H7N9禽流感#       本来还想给老公买点鸭脖，现在这种情况，还是不要吃了最近[闭嘴][闭嘴][闭嘴]，少吃吃禽类了[感冒][感冒][感冒]</t>
  </si>
  <si>
    <t>3100935083</t>
  </si>
  <si>
    <t>薄年苍生</t>
  </si>
  <si>
    <t>zqK6isxrm</t>
  </si>
  <si>
    <t>【上海又新增3例人感染H7N9禽流感确诊病例】#最新#市卫生和计划生育委员会4月4日通报，截至21时，本市又确诊3例人感染H7N9禽流感病例。目前上海共确诊6例人感染H7N9禽流感病例，死亡4例，另外2例正在救治，其中一例是幼托儿童，病情轻微，正在康复中。 via//上海发布</t>
  </si>
  <si>
    <t>3263763470</t>
  </si>
  <si>
    <t>StarDuan9</t>
  </si>
  <si>
    <t>zqK6i9I2O</t>
  </si>
  <si>
    <t>凤凰视频iPad客户端</t>
  </si>
  <si>
    <t>上海市关闭检出H7N9病毒的市场并扑杀禽鸟 http://t.cn/zTySzMW ，凤凰视频客户端用起来确实不错，推荐给朋友们。@凤凰视频</t>
  </si>
  <si>
    <t>1956731803</t>
  </si>
  <si>
    <t>愿光明为伴侣</t>
  </si>
  <si>
    <t>zqK6i7TK1</t>
  </si>
  <si>
    <t>尼玛，半年多没感冒了，H7N9来了，我也感冒了，这是要怎样啊？！</t>
  </si>
  <si>
    <t>2892592813</t>
  </si>
  <si>
    <t>不要吃鱼的猫</t>
  </si>
  <si>
    <t>zqK6i7THX</t>
  </si>
  <si>
    <t>发表了博文 《天空总是被雾霭笼罩……》 - 今天的上海天气不是很好，看不清的是雾霭还是阴霾的，黎明前的黑暗也不过如此吧，心情总不是提不上来，总是感觉没有精神，why?? 最近H7N9肆虐，让我们搞的杞 http://t.cn/zTyHts5</t>
  </si>
  <si>
    <t>1914292763</t>
  </si>
  <si>
    <t>塞外真人</t>
  </si>
  <si>
    <t>zqK6i7TEQ</t>
  </si>
  <si>
    <t>http://ww3.sinaimg.cn/thumbnail/7219ca1btw1e3eqm0r0n9j.jpg</t>
  </si>
  <si>
    <t>#H7N9禽流感# 现在的禽流感和十年前的非典有相似之处，想当年官方开始说病情不严重在可控范围之内，后来造成一场特大浩劫，如今禽流感报道确认14感染者就有6例死亡，这不能不让人担心！官方报道可信吗？非典会从来吗？大家严加防范吧！ 详情:http://t.cn/zTw1CW7</t>
  </si>
  <si>
    <t>1769212563</t>
  </si>
  <si>
    <t>奇哥哥丶</t>
  </si>
  <si>
    <t>zqK6hzind</t>
  </si>
  <si>
    <t>#H7N9禽流感# 尼玛，昨天才在外面馆子吃了鸡肉的。四川境内到底如何现在？明天还要坐车回绵阳的嘛，咋个避免切人多的地方嘛、〜</t>
  </si>
  <si>
    <t>1342776725</t>
  </si>
  <si>
    <t>大国医改梦</t>
  </si>
  <si>
    <t>zqK6hhGY1</t>
  </si>
  <si>
    <t>http://ww3.sinaimg.cn/thumbnail/50092595jw1e3eqp4r7ibj.jpg</t>
  </si>
  <si>
    <t>院士:不主张大剂量长时间服用中药预防H7N9  http://t.cn/zTyHtOF  （分享自 @头条新闻）</t>
  </si>
  <si>
    <t>1659096150</t>
  </si>
  <si>
    <t>小鱼JasonBeloved小敏</t>
  </si>
  <si>
    <t>zqK6glpHe</t>
  </si>
  <si>
    <t>h7n9 不得不防了 板蓝根又火了 上次的盐还有一箱没吃完呢 这次要买多少</t>
  </si>
  <si>
    <t>2803955930</t>
  </si>
  <si>
    <t>日常小常识100</t>
  </si>
  <si>
    <t>zqK6g6Qzw</t>
  </si>
  <si>
    <t>H7N9禽流感临床表现和诊疗方案发布 板蓝根冲剂可预防</t>
  </si>
  <si>
    <t>2679448407</t>
  </si>
  <si>
    <t>叶绿婵</t>
  </si>
  <si>
    <t>zqK6g54GL</t>
  </si>
  <si>
    <t>老天啊！不要再下雨了…你越下心情越烦[泪][泪][泪]#H7N9禽流感#@叶凤洒 @刘梦思 我在:http://t.cn/zjXu2bt</t>
  </si>
  <si>
    <t>1932845240</t>
  </si>
  <si>
    <t>买尼士_刘感</t>
  </si>
  <si>
    <t>zqK6ftYyM</t>
  </si>
  <si>
    <t>#H7N9禽流感#      屎了，我又上新闻了[bm吃惊][bm吃惊] 详情:http://t.cn/zTw1CW7</t>
  </si>
  <si>
    <t>zqK6ftYwU</t>
  </si>
  <si>
    <t xml:space="preserve"> @mark 《H7N9 = SARS 吗？》 (来自 @头条博客) http://t.cn/zTLCt0C</t>
  </si>
  <si>
    <t>zqK6fcn5s</t>
  </si>
  <si>
    <t>http://ww4.sinaimg.cn/thumbnail/abecd590jw1e3eqp3er4zj.jpg</t>
  </si>
  <si>
    <t>中国14例H7N9禽流感已有6人死亡 多地紧密防控 http://t.cn/zTy0Y5n</t>
  </si>
  <si>
    <t>3044167244</t>
  </si>
  <si>
    <t>管金盈1996</t>
  </si>
  <si>
    <t>zqK6fbPKL</t>
  </si>
  <si>
    <t>无常的急雨夹杂着h7n9，以茶应之。</t>
  </si>
  <si>
    <t>2855947984</t>
  </si>
  <si>
    <t>蝦蝦SodaJ</t>
  </si>
  <si>
    <t>zqK6e1wIE</t>
  </si>
  <si>
    <t xml:space="preserve"> @林俊杰 你要記得多洗手阿！[感冒]林太們擔心你呀！#H7N9禽流感#</t>
  </si>
  <si>
    <t>【浙江省湖州市一例人感染H7N9禽流感患者死亡】4月5日讯，浙江省卫生厅通报：一例人感染H7N9禽流感患者死亡。患者张某，男，64岁，湖州人，农民。4月4日，确诊为人感染H7N9禽流感病例。截至目前，该患者的密切接触者55人均未发现临床异常表现。目前全国已有6名感染H7N9禽流感患者死亡。</t>
  </si>
  <si>
    <t>2949178514</t>
  </si>
  <si>
    <t>七院核医学科</t>
  </si>
  <si>
    <t>zqK6dr6QS</t>
  </si>
  <si>
    <t>http://ww3.sinaimg.cn/thumbnail/afc8e492jw1e3eqp0yh1dj.jpg</t>
  </si>
  <si>
    <t>世卫组织“H7N9易感染人体”属翻译误读】世卫组织发言人哈特尔3日针对禽流感为何感染人的问题，原意为：禽流感病毒原本只在禽类之间传播，但是现在经过病毒基因分析表明，病毒发生变异，可由禽类传播到人。目前，世卫组织尚无证据表明H7N9禽流感病毒能够在人际间传播。</t>
  </si>
  <si>
    <t>2716234971</t>
  </si>
  <si>
    <t>TiKwan_</t>
  </si>
  <si>
    <t>zqK6dplJ6</t>
  </si>
  <si>
    <t>http://ww2.sinaimg.cn/thumbnail/a1e674dbjw1e3eqoz4jyvj.jpg</t>
  </si>
  <si>
    <t>头痛 喉咙发炎 鼻涕不止 就差发烧了 我是不是要得H7N9了[泪][泪][泪][泪]</t>
  </si>
  <si>
    <t>3263821252</t>
  </si>
  <si>
    <t>泰州学院青春之声广播站</t>
  </si>
  <si>
    <t>zqK6d7KA5</t>
  </si>
  <si>
    <t>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大家注意身体！</t>
  </si>
  <si>
    <t>1719364210</t>
  </si>
  <si>
    <t>溪流流溪L</t>
  </si>
  <si>
    <t>zqK6d6uik</t>
  </si>
  <si>
    <t>http://ww4.sinaimg.cn/thumbnail/667b6a72gw1e3eqo8ob8nj.jpg</t>
  </si>
  <si>
    <t>好不容易排除对H7N9的恐惧，决定出去玩玩，可是。。可是。。。又下雨了……#早就告诉你天气好千万别矫情#</t>
  </si>
  <si>
    <t>zqK6cevwa</t>
  </si>
  <si>
    <t>发表了一篇转载博文 《[转载]H7N9》 -  http://t.cn/zTyHtIi</t>
  </si>
  <si>
    <t>一早起床，H7N9又严重了，板蓝根跟着红了。美国不还钱了，安利于是不能吃了。微信要收费了，某跳水节目变成艺人自残大赛了，2013年到底还有多少事儿？</t>
  </si>
  <si>
    <t>2683881761</t>
  </si>
  <si>
    <t>石家庄卫生12320</t>
  </si>
  <si>
    <t>石家庄市疾病预防控制中心12320公共卫公益热线官方微博</t>
  </si>
  <si>
    <t>zqK6cevAy</t>
  </si>
  <si>
    <t>医疗工作人员经常要与传染病患接触，因此，世卫组织建议在医疗机构应当持续采取适当的感染预防和控制措施，对医疗工作人员的健康状况也应密切监控。除了基本的预防措施外，护理疑似或确诊感染型流感(H7N9)病毒的病人时要采取一些额外的防护措施。</t>
  </si>
  <si>
    <t>1632631470</t>
  </si>
  <si>
    <t>優越G</t>
  </si>
  <si>
    <t>zqK6bn1cy</t>
  </si>
  <si>
    <t>刚才同事探讨. 貌似.每次天朝换头.都会出现疫情. Sars.禽流感.H7N9[浮云][浮云][浮云] 我在:http://t.cn/zTyHt5D</t>
  </si>
  <si>
    <t>3178207314</t>
  </si>
  <si>
    <t>安静的三秒钟</t>
  </si>
  <si>
    <t>zqK6as1Ce</t>
  </si>
  <si>
    <t>十年前的Sars破坏了我们的毕业晚餐，十年后的H7N9会阻碍我们的十年之约吗？这一刻，想念你们[爱你]</t>
  </si>
  <si>
    <t>3044147390</t>
  </si>
  <si>
    <t>谷天小盆友</t>
  </si>
  <si>
    <t>zqK6a9a0T</t>
  </si>
  <si>
    <t>十年。十年前的SARS，你把谁带走；今年H7N9，你又为谁而来？一切都在变，不变的是……板蓝根！</t>
  </si>
  <si>
    <t>1748599420</t>
  </si>
  <si>
    <t>一起旅行ju</t>
  </si>
  <si>
    <t>zqK6aaWpk</t>
  </si>
  <si>
    <t>各位开车的朋友要注意了！千万记得车上有鸟粪的话千万要注意！如果车窗、车把手上有鸟粪的话千万别碰它！鸟的粪便会带有病毒的！可以留存7天左右！如果接触了会感染H7N9病毒！转起来！愿大家开车的朋友注意到小细节！</t>
  </si>
  <si>
    <t>zqK691kdS</t>
  </si>
  <si>
    <t>http://ww3.sinaimg.cn/thumbnail/97f9b0ccjw1e3eqoubtjfj.jpg</t>
  </si>
  <si>
    <t>分享自妩媚  《[转载]H7N9 = SARS 吗？》 - 原文地址：H7N9 = SARS 吗？作者：清华医院王仲  最近媒体狂报H7N9，刚刚组建的“生计委”也明确表态，并提出诊断、治疗、防...  (来自 @头条博客) -   http://t.cn/zTyH5HU</t>
  </si>
  <si>
    <t>1723212365</t>
  </si>
  <si>
    <t>五果杂铺</t>
  </si>
  <si>
    <t>   深圳市五果杂铺食品有限公司   法人</t>
  </si>
  <si>
    <t>zqK691kbr</t>
  </si>
  <si>
    <t>http://ww4.sinaimg.cn/thumbnail/66b6224djw1e3eqou3kv0j.jpg</t>
  </si>
  <si>
    <t>别吃禽类！小心！！【上海1名与H7N9感染者密切接触者现发热等症状被隔离】记者从上海市卫生和计划生育委员会获悉，截至4日23时，上海共发现6例人感染H7N9禽流感确诊病例，死亡4例，2例正在救治之中，6例病例之间均无关联性。 http://t.cn/zTyHUBY  （分享自 @凤凰网）</t>
  </si>
  <si>
    <t>zqK67wrbj</t>
  </si>
  <si>
    <t xml:space="preserve"> 《我国已研制出H7N9检测试剂》 (来自 @头条新闻) http://t.cn/zTyHw7j</t>
  </si>
  <si>
    <t>1420157965</t>
  </si>
  <si>
    <t>重庆晨报</t>
  </si>
  <si>
    <t>重庆第一都市报重庆晨报官方微博</t>
  </si>
  <si>
    <t>zqK67d6dc</t>
  </si>
  <si>
    <t>http://ww2.sinaimg.cn/thumbnail/54a5e40dgw1e3eqoq6zuij.jpg</t>
  </si>
  <si>
    <t>【南京多家连锁药房板蓝根断货】江苏省卫生厅日前开出预防H7N9禽流感药方，建议高危人群服用板蓝根等中药。5日上午，南京多家连锁药房板蓝根已经全面断货。板蓝根外，口罩的销售情况也非常好，一些便宜的口罩也已经脱销。（中新网）</t>
  </si>
  <si>
    <t>1779153103</t>
  </si>
  <si>
    <t>GreatSea大海</t>
  </si>
  <si>
    <t>zqK67d6cx</t>
  </si>
  <si>
    <t>出市区的朋友，小心H7N9，记得吃过板蓝根再出去[呵呵]</t>
  </si>
  <si>
    <t>1413883027</t>
  </si>
  <si>
    <t>daisyling80</t>
  </si>
  <si>
    <t>zqK67d6ad</t>
  </si>
  <si>
    <t>http://ww1.sinaimg.cn/thumbnail/54462493jw1e3eqorhudpj.jpg</t>
  </si>
  <si>
    <t>【专家披露首例H7N9患者发病情况 称疫苗暂无生产必要】http://t.cn/zTyH5uU (分享自 @今日头条)</t>
  </si>
  <si>
    <t>2132729047</t>
  </si>
  <si>
    <t>花中草儿</t>
  </si>
  <si>
    <t>zqK66Dc6h</t>
  </si>
  <si>
    <t>http://ww2.sinaimg.cn/thumbnail/7f1edcd7jw1e3eqorgbskj.jpg</t>
  </si>
  <si>
    <t>中国14例H7N9禽流感已有6人死亡 多地紧密防控 http://t.cn/zTyYH2Z（分享自@凤凰客户端）</t>
  </si>
  <si>
    <t>2901260053</t>
  </si>
  <si>
    <t>东营爱-唯拉影像摄影工作室</t>
  </si>
  <si>
    <t>东营区爱唯拉影楼</t>
  </si>
  <si>
    <t>zqK66Ac4A</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</si>
  <si>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http://t.cn/zjqhmjb</t>
  </si>
  <si>
    <t>3167724561</t>
  </si>
  <si>
    <t>LeeJJ1314</t>
  </si>
  <si>
    <t>zqK662g1P</t>
  </si>
  <si>
    <t>病毒在升级，预防的药方却依旧。政府和市场并重的今天，官方却放出板蓝根能预防H7N9的信号，使得厂家销量大增、利润速长，甚至出现民众大量买药和股票微张，暮然回首不是消费者主导市场而是政府在主导市场。</t>
  </si>
  <si>
    <t>我参与了@Fenng 的投票【你会去买板蓝根防 H7N9 么?】，我投给了“不会买。那玩意儿就是忽悠人的”，你也快来表态吧！http://t.cn/zTyWB7o</t>
  </si>
  <si>
    <t>1887122431</t>
  </si>
  <si>
    <t>万能的卡叔</t>
  </si>
  <si>
    <t>高级网络营销师嵊州信息港 运营总监</t>
  </si>
  <si>
    <t>zqK65qCcG</t>
  </si>
  <si>
    <t>http://ww3.sinaimg.cn/thumbnail/707b33ffgw1e3eqmmrjnkj.jpg</t>
  </si>
  <si>
    <t>#H7N9# 板蓝根不是万能药，请大家勿跟风购买！via央视新闻 下图告诉你真正的板蓝根[衰]</t>
  </si>
  <si>
    <t>1422046354</t>
  </si>
  <si>
    <t>上海陈敏五</t>
  </si>
  <si>
    <t>上海元润雅信艺术投资管理有限公司执行董事</t>
  </si>
  <si>
    <t>zqK6590Y7</t>
  </si>
  <si>
    <t>H7N9是下三滥的招数，中国人不会在一个地方吃两次亏。</t>
  </si>
  <si>
    <t>3109686601</t>
  </si>
  <si>
    <t>卖鞋的妹妹</t>
  </si>
  <si>
    <t>zqK65aKal</t>
  </si>
  <si>
    <t>h7n9如何预防呢?_一周立播报http://t.cn/zTyH5Od</t>
  </si>
  <si>
    <t>3300240913</t>
  </si>
  <si>
    <t>一窝熊崽母乳妈咪大本营</t>
  </si>
  <si>
    <t>佛山市高明区仁美服饰有限公司</t>
  </si>
  <si>
    <t>zqK64evAt</t>
  </si>
  <si>
    <t>http://ww4.sinaimg.cn/thumbnail/c4b5ae11gw1e3eqokpa55j.jpg</t>
  </si>
  <si>
    <t>3044138834</t>
  </si>
  <si>
    <t>吴海晶2002</t>
  </si>
  <si>
    <t>zqK63CRSJ</t>
  </si>
  <si>
    <t>H7N9_另一场非典感觉再次来临，官方报导对医院治疗一字不提，只说治疗无效死亡，再一次证明了，人类科学的无能为力，再一次证明了官方隐埋事实，再一次证明了砖家们的不可信</t>
  </si>
  <si>
    <t>1059813627</t>
  </si>
  <si>
    <t>行吟视觉</t>
  </si>
  <si>
    <t>zqK63mx3z</t>
  </si>
  <si>
    <t>http://ww2.sinaimg.cn/thumbnail/3f2b78fbgw1e3eqobpofpj.jpg</t>
  </si>
  <si>
    <t>[微风] 清明节与小珂FaceTime，女儿在2013春季学期学业最忙碌的时刻，依然关切地询问国内H7N9禽流感，嘱咐父母想做好注意预防。孩子真的越来越懂事了，遥祝女儿本学期继续取得佳绩！（图片via: COCO_小珂 /#Dark Magic#/2013 · 春）</t>
  </si>
  <si>
    <t>北京中医局发布H7N9预防方案 推荐代茶饮处方 网易新闻 http://t.cn/zTy6rUS  （分享自 @网易新闻）</t>
  </si>
  <si>
    <t>3044134514</t>
  </si>
  <si>
    <t>乌肖忠2002</t>
  </si>
  <si>
    <t>zqK5S7Bw9</t>
  </si>
  <si>
    <t>出了拙政园 往售票处走 有一条小吃街 午餐是 生煎 蟹壳黄 还有豆腐花 蟹壳黄是苏州名点 生煎也推荐～ 早上人多 加上退房得背行李 走路什么的就不吐槽了。 松江市场的鸽子检测出同源H7N9 又降温又下雨的 祝我好运啊。[黑线]</t>
  </si>
  <si>
    <t>1192608813</t>
  </si>
  <si>
    <t>滇池梧桐</t>
  </si>
  <si>
    <t>zqK5Ql7uJ</t>
  </si>
  <si>
    <t>http://ww3.sinaimg.cn/thumbnail/4715c42djw1e3eqo30mbvj.jpg</t>
  </si>
  <si>
    <t>【媒体刊文吁尽快考虑免费治疗H7N9禽流感】http://t.cn/zTyHqZJ (分享自 @今日头条)</t>
  </si>
  <si>
    <t>1103374457</t>
  </si>
  <si>
    <t>陶磊</t>
  </si>
  <si>
    <t>央广新媒体总经理（中国广播网）</t>
  </si>
  <si>
    <t>zqK5PrSs8</t>
  </si>
  <si>
    <t>转：非典，板蓝根。感冒，板蓝根。禽流感，板蓝根。h1n1，板蓝根。新型h1n1，板蓝根。h7n9，还是板蓝根。还是原来的配方，还是熟悉的味道，加多宝都改名板蓝根了。</t>
  </si>
  <si>
    <t>2840191520</t>
  </si>
  <si>
    <t>奢侈的幸福886</t>
  </si>
  <si>
    <t>zqK5OzTZ8</t>
  </si>
  <si>
    <t>#H7N9禽流感# H7N9并不可怕，可怕的是找不出原因和治疗方案！ 详情:http://t.cn/zTw1CW7</t>
  </si>
  <si>
    <t>zqK5Np3Ot</t>
  </si>
  <si>
    <t>在中国进行的实验室测试显示甲型流感(H7N9)病毒对于神经氨酸酶抑制剂敏感(奥司他韦和扎那米韦)。当在病程初期给病人使用这些药物时，它对于治疗季节性流感病毒和甲型流感(H5N1)很有用，但是目前还没有将这些药物用在治疗H7N9流感病例上的经验。</t>
  </si>
  <si>
    <t>3193815094</t>
  </si>
  <si>
    <t>手机用户3193815094</t>
  </si>
  <si>
    <t>zqK5MxtPM</t>
  </si>
  <si>
    <t>03年的SARS ，13年的H7N9，十年，十年间一切都在变，唯一不变的是我们都在抢板蓝根[挖鼻屎]</t>
  </si>
  <si>
    <t>zqK5L3N4A</t>
  </si>
  <si>
    <t>土豆微评：无良记者表示翻译不误，怎么会有点击率。【H7N9易感染人体 原为翻译有误】 http://t.cn/zTyXmK3 分享自@百度新闻</t>
  </si>
  <si>
    <t>3212575472</t>
  </si>
  <si>
    <t>顾伽雯</t>
  </si>
  <si>
    <t>zqK5L3njs</t>
  </si>
  <si>
    <t>索尼Xperia acro S</t>
  </si>
  <si>
    <t>#H7N9禽流感# 浙江一代还有这玩意</t>
  </si>
  <si>
    <t>2402867067</t>
  </si>
  <si>
    <t>Joanna欣7</t>
  </si>
  <si>
    <t>zqK5Ka8jq</t>
  </si>
  <si>
    <t>http://ww2.sinaimg.cn/thumbnail/8f38d77bjw1e3eqnt5w9wj.jpg</t>
  </si>
  <si>
    <t>全民警戒H7N9！出门做好环保及个人卫生！</t>
  </si>
  <si>
    <t>2612004307</t>
  </si>
  <si>
    <t>杨一刀2012110</t>
  </si>
  <si>
    <t>zqK5J0Wr8</t>
  </si>
  <si>
    <t>http://ww4.sinaimg.cn/thumbnail/9bb005d3jw1e3eqnrspw5j.jpg</t>
  </si>
  <si>
    <t>H7N9算什么？豪吉鸡精，来自大凉山的乌骨鸡，天然健康。产地好，自然无风险。 选购鸡精，请注意产地.....！！！ [耶][赞][ok]</t>
  </si>
  <si>
    <t>zqK5IFfCh</t>
  </si>
  <si>
    <t>http://ww4.sinaimg.cn/thumbnail/4715c42djw1e3eqnrqad8j.jpg</t>
  </si>
  <si>
    <t>【上海1名与H7N9感染者密切接触者出现发热等症状】http://t.cn/zTyHGfD (分享自 @今日头条)</t>
  </si>
  <si>
    <t>3244537450</t>
  </si>
  <si>
    <t>老玩童_35101</t>
  </si>
  <si>
    <t>zqK5IpiAF</t>
  </si>
  <si>
    <t>推荐@不用iPhone会死星人 的帖子《H7N9病毒发现者披露:人对病毒无抵抗力》，大家也来看看吧～ http://t.cn/zTyw6mD</t>
  </si>
  <si>
    <t>1268988884</t>
  </si>
  <si>
    <t>minya7515</t>
  </si>
  <si>
    <t>zqK5Io3CZ</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</si>
  <si>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 我在这里:http://t.cn/zlTXtJQ</t>
  </si>
  <si>
    <t>3164402755</t>
  </si>
  <si>
    <t>俊勉家的女人是EXO-L</t>
  </si>
  <si>
    <t>zqK5Hw3rF</t>
  </si>
  <si>
    <t>[视频]我国确诊H7N9禽流感病例14例_新闻频道_央视网 http://t.cn/zTyHbEK</t>
  </si>
  <si>
    <t>2230815400</t>
  </si>
  <si>
    <t>联星商业城</t>
  </si>
  <si>
    <t>佛山市联星房产开发有限公司</t>
  </si>
  <si>
    <t>zqK5Hes36</t>
  </si>
  <si>
    <t>最近听说H7N9来临，[lxhx喵]亲们要注意，现在小编为大家附送几条预防小贴士：①吃熟食，少吃肉，蛋肉须熟透，不吃生鸡蛋，100℃下1分钟即可灭活。②注意尽量避免直接接触病死禽、畜。③勤洗手、室内勤通风换气、注意营养。④多外出踏青，健康、卫生最重要[心]祝亲们身体健康</t>
  </si>
  <si>
    <t>2854162983</t>
  </si>
  <si>
    <t>Jordan_Wang83</t>
  </si>
  <si>
    <t>zqK5HcObS</t>
  </si>
  <si>
    <t>@枫声还特么依旧 卫生部说了，非典，板蓝根。感冒，板蓝根，禽流感，板蓝根。h1n1，板蓝根，新型h1n1，板蓝根。h7n9，还是板蓝根。还是原来的配方，还是熟悉的味道，加多宝都改名板蓝根了。</t>
  </si>
  <si>
    <t>3178718704</t>
  </si>
  <si>
    <t>Minoz莹0404</t>
  </si>
  <si>
    <t>zqK5GjXZ5</t>
  </si>
  <si>
    <t>#H7N9禽流感# 早预防， 详情:http://t.cn/zTw1CW7</t>
  </si>
  <si>
    <t>1764538483</t>
  </si>
  <si>
    <t>爱上雷</t>
  </si>
  <si>
    <t>zqK5G3Bwk</t>
  </si>
  <si>
    <t>【 中国14例H7N9禽流感已有6人死亡 http://t.cn/zTyHGP1 】(分享自 ZAKER)</t>
  </si>
  <si>
    <t>1240201713</t>
  </si>
  <si>
    <t>萧史在楼中</t>
  </si>
  <si>
    <t>zqK5G1XVH</t>
  </si>
  <si>
    <t>从03年的非典到如今的H7N9，爆发的时间点很难不让人联想到是人为的生化武器。。。</t>
  </si>
  <si>
    <t>3044115282</t>
  </si>
  <si>
    <t>幸运的徐鑫涛</t>
  </si>
  <si>
    <t>zqK5Fqk9u</t>
  </si>
  <si>
    <t>#H7N9禽流感# 怎么回事这是？！</t>
  </si>
  <si>
    <t>2820369123</t>
  </si>
  <si>
    <t>oo0車干0oo</t>
  </si>
  <si>
    <t>zqK5F8IVc</t>
  </si>
  <si>
    <t>http://ww2.sinaimg.cn/thumbnail/a81b6ae3jw1e3eqnlpyh7j.jpg</t>
  </si>
  <si>
    <t>H7N9来了怎么办？ http://t.cn/zTyoZwM  （分享自 @新浪尚品）</t>
  </si>
  <si>
    <t>1896575525</t>
  </si>
  <si>
    <t>梨子老先生</t>
  </si>
  <si>
    <t>zqK5EyIE2</t>
  </si>
  <si>
    <t>http://ww4.sinaimg.cn/thumbnail/710b7225jw1e3eqnloppvj.jpg</t>
  </si>
  <si>
    <t>全国H7N9禽流感确诊病例地图  http://t.cn/zTyHbNQ  （分享自 @新浪图解新闻）</t>
  </si>
  <si>
    <t>1774274994</t>
  </si>
  <si>
    <t>芸芸児</t>
  </si>
  <si>
    <t>zqK5DCzwQ</t>
  </si>
  <si>
    <t>今天怎么这么忙[晕]一会居民投诉车子被划，好不容易安慰得情绪平复的，电视台的杀进来，摄像头对老问我小区养鸽子会有禽流感H7N9的传染，你们社区怎么应对，小心脏喯喯直跳……[可怜]临走客套地说了句你们今天也上班哦，辛苦的，你刚刚没拍我吧[嘘]小伙子应该不会骗我[熊猫]</t>
  </si>
  <si>
    <t>2388120404</t>
  </si>
  <si>
    <t>宝鸡文理学院外语系团总支</t>
  </si>
  <si>
    <t>宝鸡文理学院外语系团总支官方微博</t>
  </si>
  <si>
    <t>zqK5DDQcJ</t>
  </si>
  <si>
    <t>#网罗热点#世卫组织：“H7N9易感染人体”属翻译误读</t>
  </si>
  <si>
    <t>2197212814</t>
  </si>
  <si>
    <t>武汉热门</t>
  </si>
  <si>
    <t>微博本地资讯博主（武汉）http://t.cn/Rz7EQgx</t>
  </si>
  <si>
    <t>zqK5CtnLm</t>
  </si>
  <si>
    <t>http://ww4.sinaimg.cn/thumbnail/82f6ce8ejw1e3eqni0cdqj.jpg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</si>
  <si>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来自：长江商报</t>
  </si>
  <si>
    <t>1051854420</t>
  </si>
  <si>
    <t>天蓝520</t>
  </si>
  <si>
    <t>zqK5CrJfF</t>
  </si>
  <si>
    <t>@央视新闻 拜托多关注点疫情，ok？在这个时候我们不关注非洲的狮子羚羊和角马，也不关心亚马孙流域的大潮蟒蛇和鳄鱼。现在我们更关心H7N9的发展，是不是有人类交叉感染，我们该如何防护，还有H1N1的发展。我们想了解该如何防范，而不是你告诉我们几个简单的数据，然后告诉我们可控，情绪稳定ing。</t>
  </si>
  <si>
    <t>1700732065</t>
  </si>
  <si>
    <t>V赤鹰V</t>
  </si>
  <si>
    <t>zqK5BjMto</t>
  </si>
  <si>
    <t>#H7N9禽流感# 病毒就是不变异，就这排列一年来一个也叫人命何以堪?期待疫苗，期待速效药，还不如靠自己的锻炼.现在动不动一个流感就死人，我估摸着并不是病毒多NB了，而是人们身体素质差了，这一方面归功于抗生素(医院动不动就用了)，另一方面功于己而未锻炼. 详情:http://t.cn/zTw1CW7</t>
  </si>
  <si>
    <t>1445735993</t>
  </si>
  <si>
    <t>不远处2010</t>
  </si>
  <si>
    <t>zqK5AFfiZ</t>
  </si>
  <si>
    <t>http://ww2.sinaimg.cn/thumbnail/562c2e39jw1e3eqnfsxy8j.jpg</t>
  </si>
  <si>
    <t>2549578244</t>
  </si>
  <si>
    <t>马鞍山发布</t>
  </si>
  <si>
    <t>安徽省马鞍山市委宣传部新闻发布官方微博</t>
  </si>
  <si>
    <t>zqK5B0VYE</t>
  </si>
  <si>
    <t>http://ww2.sinaimg.cn/thumbnail/97f77a04gw1e3eqn818voj.jpg</t>
  </si>
  <si>
    <t>#微新闻#【北京中医局公布两则预防H7N9禽流感中药处方】处方1：芦根10g 连翘3g。功能：清热解毒。适应人群：儿童(3-12岁)。泡服方法：每日1剂，开水浸泡，小量频饮。处方2：白茅根5g 藿香3g 菊花3g 北沙参5g。功能：清热化湿、养阴生津。适应人群：成人。并提出五点建议：</t>
  </si>
  <si>
    <t>1791382614</t>
  </si>
  <si>
    <t>亮点黔西南</t>
  </si>
  <si>
    <t>地方新闻网站亮点黔西南网www.ldqxn.com官方微博</t>
  </si>
  <si>
    <t>zqK5B2b6T</t>
  </si>
  <si>
    <t>http://ww1.sinaimg.cn/thumbnail/6ac65456jw1e3eqnfrurnj.jpg</t>
  </si>
  <si>
    <t>#视频#【H7N9检测试剂运抵深 三小时内可检测出病毒】http://t.cn/zTyHb9X</t>
  </si>
  <si>
    <t>zqK5zup4F</t>
  </si>
  <si>
    <t>目前没有防止甲型流感(H7N9)病毒感染的疫苗。不过，H7N9病毒已经在最初的病例中被分离。研发疫苗的第一步是选择可以制作成疫苗的候选病毒。世卫组织将和其合作伙伴继续研究H7N9病毒的特性以确定最佳的候选病毒。如果有必要制作疫苗，就可以使用这些候选病毒。</t>
  </si>
  <si>
    <t>1661301162</t>
  </si>
  <si>
    <t>关东旗人</t>
  </si>
  <si>
    <t>zqK5zvFMi</t>
  </si>
  <si>
    <t>【浙江省湖州市人感染H7N9禽流感患者死亡 】 http://t.cn/zTyH4P9  浙江省卫生厅5日通报，浙江省湖州市一例人感染H7N9禽流感患者因抢救无效死亡。截至目前，该患者的密切接触者55人均未发现临床异常表现。至此，浙江共确诊人感染H7N9禽流感病例3例，死亡2例。患者张某，男，64岁，湖州人，农民。</t>
  </si>
  <si>
    <t>2826776052</t>
  </si>
  <si>
    <t>阅读今生</t>
  </si>
  <si>
    <t>  Qisda职员</t>
  </si>
  <si>
    <t>zqK5zw317</t>
  </si>
  <si>
    <t>感染者成了试验品，医院还要向你要钱，呵呵，不做任何评论！尽快考虑免费治疗H7N9禽流感 http://t.cn/zTy9apy</t>
  </si>
  <si>
    <t>2600879877</t>
  </si>
  <si>
    <t>黑暗雪精灵的围脖</t>
  </si>
  <si>
    <t>zqK5zfGKt</t>
  </si>
  <si>
    <t>狠狠转</t>
  </si>
  <si>
    <t>http://ww3.sinaimg.cn/thumbnail/9b064705jw1e3eqncllnej.jpg</t>
  </si>
  <si>
    <t>禽流感H7N9来了，专家说要买板南根预防，老娘屁颠屁颠去药店，MM说先生不好意思已经卖完了，尼玛老娘心情很糟糕啊，赶紧看看网上有没有，还好，老娘一下买了10包！http://url.cn/Crq4dO 哇哈哈哈！屌丝们羡慕吗？</t>
  </si>
  <si>
    <t>zqK5y1XCT</t>
  </si>
  <si>
    <t>【浙江湖州一人感染Ｈ７Ｎ９禽流感患者死亡】浙江省卫生厅５日通报，湖州市一例人感染Ｈ７Ｎ９禽流感患者因抢救无效死亡。患者张某，男，６４岁，湖州人，农民。４日确诊为人感染Ｈ７Ｎ９禽流感病例。４日晚病情加重。截至目前，该患者的密切接触者５５人均未发现临床异常表现。记者　张乐</t>
  </si>
  <si>
    <t>1761680330</t>
  </si>
  <si>
    <t>傅雯儿</t>
  </si>
  <si>
    <t>zqK5y4QdN</t>
  </si>
  <si>
    <t>H7N9让我连饭都不敢吃了。这个假期过上了每天面包零食的完美生活。</t>
  </si>
  <si>
    <t>3214399930</t>
  </si>
  <si>
    <t>心浪微波2013</t>
  </si>
  <si>
    <t>zqK5xqjNE</t>
  </si>
  <si>
    <t>#H7N9禽流感#有点来势雄凶的感觉！ 我点评了http://t.cn/zTwIsFP 我在:http://t.cn/zTyHb2Y</t>
  </si>
  <si>
    <t>3127840494</t>
  </si>
  <si>
    <t>魅惑王子3127840494</t>
  </si>
  <si>
    <t>zqK5x9ZlV</t>
  </si>
  <si>
    <t>http://ww2.sinaimg.cn/thumbnail/ba6f0eeejw1e3eqnabasyj.jpg</t>
  </si>
  <si>
    <t>【一张图告诉你啥叫板蓝根！】从甲流到H7N9，每次引人注目的传染病出现，板蓝根都会作为防治药物走到台前。有病时吃，没病时也吃；得普通疾病时吃，得特殊疾病时还吃。板蓝根的防病你认为有效吗？ （央视新闻） (通过 @微发现iPhone客户端 发现)</t>
  </si>
  <si>
    <t>3261958221</t>
  </si>
  <si>
    <t>你就是不要想起我</t>
  </si>
  <si>
    <t>zqK5wzXbr</t>
  </si>
  <si>
    <t>#H7N9禽流感# 板蓝根又要华丽丽的涨价了，，， 详情:http://t.cn/zTw1CW7</t>
  </si>
  <si>
    <t>1052536793</t>
  </si>
  <si>
    <t>谢大喵是朵大奇葩</t>
  </si>
  <si>
    <t>zqK5vDPMR</t>
  </si>
  <si>
    <t>2003年，非典，在湖北念高中，躲过一劫。2009年，H1N1，在湖北呆着备考，又躲过一劫。2013年，H7N9，依然身处湖北实习，希望也能像往常那样平安过关吧。#湖北才是好地方啊，北上广什么的弱爆了嘛[挖鼻屎]#</t>
  </si>
  <si>
    <t>1829153507</t>
  </si>
  <si>
    <t>鲜于阿訇</t>
  </si>
  <si>
    <t>zqK5vDPOm</t>
  </si>
  <si>
    <t>中国已发现14例H7N9禽流感病例 4人死亡，大家注意少出门，少吃肉啊，据说鸽子样品中查到有病毒……@周熙冉想去看伊瓜苏大瀑布 @肯定一定绝对的偏执狂 @夏洛落凝忆 ~~</t>
  </si>
  <si>
    <t>2423107685</t>
  </si>
  <si>
    <t>Weng-燕君</t>
  </si>
  <si>
    <t>zqK5w0BEe</t>
  </si>
  <si>
    <t>刚才老爸打电话过来问需不需要板蓝根，我一听就知道他是因为看了电视担心我们的身体，老爸说惠来人民狂买板蓝根，现在都是价钱翻倍的卖，上海这#H7N9禽流感#影响真大，亲们，注意身体哦… 我在:http://t.cn/zjRZrZi</t>
  </si>
  <si>
    <t>2154148057</t>
  </si>
  <si>
    <t>陈怀刚</t>
  </si>
  <si>
    <t>杭州华三通信技术有限公司网络技术专家</t>
  </si>
  <si>
    <t>zqK5vnvlc</t>
  </si>
  <si>
    <t>H7N9越来越不得了。。。会不会像当年H1N1那样？</t>
  </si>
  <si>
    <t>1706980680</t>
  </si>
  <si>
    <t>草莓馅饼</t>
  </si>
  <si>
    <t>zqK5v5U9T</t>
  </si>
  <si>
    <t>H1N1，H7N9，听上去越来越像手机型号了。</t>
  </si>
  <si>
    <t>2371694344</t>
  </si>
  <si>
    <t>河北超越健身</t>
  </si>
  <si>
    <t>河北超越体育文化发展有限公司官方微博</t>
  </si>
  <si>
    <t>zqK5v4DoY</t>
  </si>
  <si>
    <t>http://ww4.sinaimg.cn/thumbnail/8d5d2f08tw1e3eqhw3i1vj.jpg</t>
  </si>
  <si>
    <t>H7N9来袭，你的免疫力够给力吗？给自己一个不煅练的理由！ 超越健身温馨提示:加强锻炼，增强体质，提高机体免疫力，抵抗禽流感！</t>
  </si>
  <si>
    <t>1955067943</t>
  </si>
  <si>
    <t>阿楠的天空光很大</t>
  </si>
  <si>
    <t>zqK5ubojH</t>
  </si>
  <si>
    <t>网易网友:『梦鸽，梦鸽。』 分享网易跟贴:「农业部在鸽子样品中检出H7N9」 http://t.cn/zTyH4nY @网易新闻客户端</t>
  </si>
  <si>
    <t>1760204152</t>
  </si>
  <si>
    <t>杭州新闻现场</t>
  </si>
  <si>
    <t>青年时报《杭州新闻现场》栏目官方微博</t>
  </si>
  <si>
    <t>zqK5tCCjH</t>
  </si>
  <si>
    <t>http://ww1.sinaimg.cn/thumbnail/68ea9578gw1e3eqn23w1mj.jpg</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</si>
  <si>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http://t.cn/zTyNN50</t>
  </si>
  <si>
    <t>1782428270</t>
  </si>
  <si>
    <t>满月儿圆圆</t>
  </si>
  <si>
    <t>zqK5tB1o3</t>
  </si>
  <si>
    <t>http://ww1.sinaimg.cn/thumbnail/6a3db26ejw1e3eqn58rkdj.jpg</t>
  </si>
  <si>
    <t>冒着雨，顶着H7N9的风险，终于把美人儿@我sha了我 的寿宴给办了~我非常懊悔最后惹你生气，我绝不想的~我是脑残你原谅我吧~想着以后天各一方，相见无期，此时你真的不应该因为我的愚蠢行为感到不愉快~以后再不愿也不敢得罪你了~诸位作证@abigail夏 @郁闷仙狐 @hataqi @綠洋一魚 @sadiemidoli @玉笔鸿蒙</t>
  </si>
  <si>
    <t>1716141990</t>
  </si>
  <si>
    <t>笨笨猪学中医</t>
  </si>
  <si>
    <t>zqK5soUhH</t>
  </si>
  <si>
    <t>发表了一篇转载博文 《[转载]“H7N9禽流感”镜中的当代中医》 -  http://t.cn/zTyH40H</t>
  </si>
  <si>
    <t>2024720053</t>
  </si>
  <si>
    <t>汕头e京网</t>
  </si>
  <si>
    <t>e京网官方微博</t>
  </si>
  <si>
    <t>zqK5srLX2</t>
  </si>
  <si>
    <t>http://ww2.sinaimg.cn/thumbnail/78aec6b5jw1e3eqn3j0laj.jpg</t>
  </si>
  <si>
    <t>【广东暂未发现H7N9病例 5套禽流感检测试剂抵穗】据介绍，目前广东暂未发现人感染H7N9禽流感病例，也没有发现H9、H5型禽流感病例，暂未提高警戒级别。不过，广东已经将H7N9病毒纳入流感和不明原因肺炎监测体系。http://t.cn/zTyH4l6</t>
  </si>
  <si>
    <t>2827329183</t>
  </si>
  <si>
    <t>破一杭</t>
  </si>
  <si>
    <t>zqK5rywH4</t>
  </si>
  <si>
    <t>http://ww1.sinaimg.cn/thumbnail/a8859e9fjw1e3eqn22imoj.jpg</t>
  </si>
  <si>
    <t>饿了，吃个肯德基，不会有H7N9吧。最喜欢的几种。</t>
  </si>
  <si>
    <t>1785359700</t>
  </si>
  <si>
    <t>君爸Shinning</t>
  </si>
  <si>
    <t>zqK5re45z</t>
  </si>
  <si>
    <t>http://ww3.sinaimg.cn/thumbnail/6a6a6d54jw1e3eqn1j962j.jpg</t>
  </si>
  <si>
    <t>收藏了 //【北京中医局发布H7N9中医药预防方案 推荐代茶饮处方】http://t.cn/zTyH4SZ (分享自 @今日头条)</t>
  </si>
  <si>
    <t>zqK5qDH8v</t>
  </si>
  <si>
    <t>http://ww1.sinaimg.cn/thumbnail/9e5389bbjw1e3eqmn7gz5j.jpg</t>
  </si>
  <si>
    <t>【[话筒]防控H7N9，你最关心的问题是？】上海市政府新闻办将于今天（5日）下午15:30举行新闻发布会，要求上海市卫计委、农委、疾控中心负责人介绍H7N9禽流感的最新情况，以及对于上海市禽类的扑杀情况。关于H7N9，你有什么问题问上海？央视记者帮你提问！（央视记者陈雯 张文权）</t>
  </si>
  <si>
    <t>1690758622</t>
  </si>
  <si>
    <t>一头笨笨的小猪</t>
  </si>
  <si>
    <t>zqK5qnGcv</t>
  </si>
  <si>
    <t>H7N9病例又增加了，我中午还吃了酱猪蹄呢？@恶俗君- @微smile妍 @水母___   [委屈][可怜][衰]</t>
  </si>
  <si>
    <t>1609851245</t>
  </si>
  <si>
    <t>波妞-ann</t>
  </si>
  <si>
    <t>zqK5q64Iy</t>
  </si>
  <si>
    <t>上海1人与H7N9感染者接触后发热 已被隔离治疗 http://t.cn/zTy0Clo</t>
  </si>
  <si>
    <t>2628024860</t>
  </si>
  <si>
    <t>喬輝-快樂-設計</t>
  </si>
  <si>
    <t>深圳市元本室内建筑设计有限公司 总经理</t>
  </si>
  <si>
    <t>zqK5p9YNQ</t>
  </si>
  <si>
    <t>2013年，中国＂吃素＂年，远离肉类，远离h7n9</t>
  </si>
  <si>
    <t>1902982705</t>
  </si>
  <si>
    <t>爱伱并非儿戏</t>
  </si>
  <si>
    <t>zqK5oyl14</t>
  </si>
  <si>
    <t>[感冒]我是不是得h7n9了，隔离我！[可怜]</t>
  </si>
  <si>
    <t>2395064247</t>
  </si>
  <si>
    <t>壹号战神franck</t>
  </si>
  <si>
    <t>zqK5oyl1g</t>
  </si>
  <si>
    <t>控制外来人口的涌入与繁殖，严控外来人口的无序流动，h7n9禽流感完全可以控制或避免。</t>
  </si>
  <si>
    <t>1732396435</t>
  </si>
  <si>
    <t>月下独酌Oo</t>
  </si>
  <si>
    <t>zqK5ozBPl</t>
  </si>
  <si>
    <t>原来H7N9治疗是自费的，亮瞎了我大天朝[威武]@飃瑬岼</t>
  </si>
  <si>
    <t>zqK5ozBQ9</t>
  </si>
  <si>
    <t>http://ww1.sinaimg.cn/thumbnail/68575292jw1e3eqmxked2j.jpg</t>
  </si>
  <si>
    <t>【泰国游客在云南因“不明原因肺炎”死亡 官方称与H7N9无关】昨日上午，一名赴云南旅游的泰国游客在昆明市第一人民医院经抢救无效死亡。记者从云南省疾控中心得到消息，该患者死于重症肺炎导致的多器官功能衰竭，导致“不明原因肺炎”的病毒正在筛查中，但并非H7N9，H1N1禽流感。http://t.cn/zTyO7EU</t>
  </si>
  <si>
    <t>zqK5ozBSk</t>
  </si>
  <si>
    <t>http://ww2.sinaimg.cn/thumbnail/4715c42djw1e3eqmxqu01j.jpg</t>
  </si>
  <si>
    <t>【北京中医局发布H7N9中医药预防方案 推荐代茶饮处方】http://t.cn/zTyH4Uc (分享自 @今日头条)</t>
  </si>
  <si>
    <t>1897692937</t>
  </si>
  <si>
    <t>张小珂__</t>
  </si>
  <si>
    <t>zqK5nqlfC</t>
  </si>
  <si>
    <t>http://ww3.sinaimg.cn/thumbnail/711c7f09jw1e3eqmvwasej.jpg</t>
  </si>
  <si>
    <t>H7N9横行，外面吃饭不放心，和大灰狼一起下厨更有滋味！(=ﾟωﾟ)ﾉ</t>
  </si>
  <si>
    <t>1882776683</t>
  </si>
  <si>
    <t>三眼蛇瘦</t>
  </si>
  <si>
    <t>zqK5nqbVF</t>
  </si>
  <si>
    <t>新华网上海4月4日电（记者仇逸 李荣）记 者从上海市卫生和计划生育委员会获悉，截至 4日23时，上海共发现6例人感染H7N9禽流感 确诊病例，死亡4例，2例正在救治之中，6例 病例之间均无关联性。一名死亡病例的密切接 触者中，有一人出现发热、流涕、咽痒等症 状，已被隔离治疗。</t>
  </si>
  <si>
    <t>2319451747</t>
  </si>
  <si>
    <t>Aism蠻乚</t>
  </si>
  <si>
    <t>zqK5nqbU1</t>
  </si>
  <si>
    <t>美国、日韩菲、战略转移、东亚、一级战备、钓鱼岛、三胖子、核威慑、美舰队、战机飞临、2003伊拉克、2013、中国换届、sars~H7N9、南海东海频繁军演，美23陆军生化部队驻韩。当前形势的关键词都注定了这将是不平凡的一年，或许只是开始。你说有些国家怎么就这么操蛋呢，真是老毛说的亡我心不死啊。</t>
  </si>
  <si>
    <t>2394824915</t>
  </si>
  <si>
    <t>逸林小资</t>
  </si>
  <si>
    <t>zqK5n7asj</t>
  </si>
  <si>
    <t>半岛晨报:H7N9禽流感，南京确认的第一例患者患病以来已陆续花费10万元，打算卖房凑钱，另一名病危的安徽患者也已经花光积蓄。在突如其来的疫情面前，公共财政先担起责任，解除患者全家及整个社会的焦虑，才能让普通公众实实在在享受到改革红利。 via财经网 http://t.cn/zTyH4vd http://t.cn/zTyH4vg</t>
  </si>
  <si>
    <t>3071462051</t>
  </si>
  <si>
    <t>YbdMe</t>
  </si>
  <si>
    <t>zqK5n5TAx</t>
  </si>
  <si>
    <t>一个H7N9 有那么可怕么 要死的活不了 要活的死不了 怕什么</t>
  </si>
  <si>
    <t>2736833863</t>
  </si>
  <si>
    <t>青青0617</t>
  </si>
  <si>
    <t>zqK5mcEBc</t>
  </si>
  <si>
    <t>国家是不是应该先研制对抗病毒得药物于方法、人体没有对h7n9病毒得抗役功能？是否应该先研究如何让人体取得这种抗体、而非一味得研制病毒得源头、等你研究明白人也可能已经死得差不多了、当务之急不是应该克制于治疗吗？ 我在:http://t.cn/zTyHUgG</t>
  </si>
  <si>
    <t>2395227223</t>
  </si>
  <si>
    <t>兰陵醉仙</t>
  </si>
  <si>
    <t>zqK5lkGwc</t>
  </si>
  <si>
    <t>http://ww1.sinaimg.cn/thumbnail/8ec44457jw1e3eqmstjtoj.jpg</t>
  </si>
  <si>
    <t>【死亡来临】昨夜至今晨4时许，上海沪淮农副产品批发市场内20536只禽类宰杀完毕，作无害化处理。至今晨6时，整个活禽交易区消毒完毕，暂停一切人员进出。扑杀活禽商户主已被撤离，政府和市场方正在拟定相关补贴方案。农业部此前在该市场鸽子样品中检出H7N9。http://t.cn/zTyjdAo</t>
  </si>
  <si>
    <t>1729120870</t>
  </si>
  <si>
    <t>Lady大嘴</t>
  </si>
  <si>
    <t>zqK5l1Ood</t>
  </si>
  <si>
    <t>我觉得这次H7N9禽流感完全没必要害怕 天朝每天给我吃那么多有毒的东西都没死，这小小的禽流感能弄死我？ 我每天呼吸着污染的空气都没死，这小小的禽流感能弄死我？ 咳咳。。。。咳咳咳。。。。咳咳咳咳咳。。。。。 大嘴先去睡会，头有点晕，额头好烫</t>
  </si>
  <si>
    <t>2733562730</t>
  </si>
  <si>
    <t>一叶舟-SYSU</t>
  </si>
  <si>
    <t>zqK5k9QfH</t>
  </si>
  <si>
    <t>http://ww3.sinaimg.cn/thumbnail/a2eedb6ajw1e3eqmqhq7pj.jpg</t>
  </si>
  <si>
    <t>【什么是H7N9禽流感病毒】【什么是H7N9禽流感病毒】H7N9是什么？其实就是两个糖蛋白，一个叫H7，它有15个同谋；另一个叫N9，它有9个同伙。它们的组合方式很多，看图就知道我们跟它们打交道很长时间了，人类完全是可以战胜它们的。别怕＞...  http://t.cn/zTyHUYZ</t>
  </si>
  <si>
    <t>1292768102</t>
  </si>
  <si>
    <t>Wendy谢蓉</t>
  </si>
  <si>
    <t>zqK5k8zo2</t>
  </si>
  <si>
    <t>http://ww4.sinaimg.cn/thumbnail/4d0e1366jw1e3eqmqsiw3j.jpg</t>
  </si>
  <si>
    <t>十年前的Sars，你在干吗？今年H7N9，你又在干吗？</t>
  </si>
  <si>
    <t>1414862283</t>
  </si>
  <si>
    <t>iwin微博</t>
  </si>
  <si>
    <t>zqK5jzLeZ</t>
  </si>
  <si>
    <t>#H7N9症状# 官方机构连人体感染后的发热机制都没研究清楚.就妄发清热解毒方，一派寒凉，毁人不倦呀..正确解决办法:解表发汗.鼓邪外出，病自解 详情:http://t.cn/zTLYEcT</t>
  </si>
  <si>
    <t>2105295203</t>
  </si>
  <si>
    <t>Say酱油哥哥</t>
  </si>
  <si>
    <t>zqK5jfkpz</t>
  </si>
  <si>
    <t>http://ww4.sinaimg.cn/thumbnail/7d7c4163jw1e3eqmphriwj.jpg</t>
  </si>
  <si>
    <t>刚去药店买了好多板蓝根和维生素C，现在一定要增强抵抗力，有一个倍儿棒的身体，远离H7N9，大家一定要注意预防咯@独唱众赞歌</t>
  </si>
  <si>
    <t>3211748527</t>
  </si>
  <si>
    <t>RoyLeong321</t>
  </si>
  <si>
    <t>zqK5ji0AB</t>
  </si>
  <si>
    <t>禽流感殺到！請注意健康！！H7N9疑三病毒基因混種 http://t.cn/zTyHACa</t>
  </si>
  <si>
    <t>2258408832</t>
  </si>
  <si>
    <t>万千少男的梦</t>
  </si>
  <si>
    <t>zqK5inmmG</t>
  </si>
  <si>
    <t>希望板蓝根别脱销了。病毒都更新了。板蓝根却还是主治。国人总是这样惶恐。sars的醋。H5N1，H1N1，再到H7N9的板蓝根。都卖的断货。不过仔细想想。都是专家们说病情还是在可控制时期。新闻老是在掩盖。难怪老百姓自己要保护自己。公信力太差了。愤怒那些无良专家与媒体，去年买了个婊。</t>
  </si>
  <si>
    <t>2361899290</t>
  </si>
  <si>
    <t>大眼love小眼</t>
  </si>
  <si>
    <t>zqK5inmkB</t>
  </si>
  <si>
    <t>是不是人类造孽太深……又一次的动物大反抗呢！人啊！满足自己的同时记得要爱护动物保护环境，其实也是自我的一种保护   #H7N9#麻烦早点停止吧！已经有人为此付出了生命[蜡烛][蜡烛][蜡烛]，这样的警告我们收到了，到此为止吧[太阳][太阳][奥特曼][奥特曼][奥特曼]</t>
  </si>
  <si>
    <t>2792801485</t>
  </si>
  <si>
    <t>坏男孩不淘气</t>
  </si>
  <si>
    <t>zqK5i7jvD</t>
  </si>
  <si>
    <t>#H7N9禽流感#照这样发展下去， 你说我们今年高考会不会延期啊？ 详情:http://t.cn/zTw1CW7</t>
  </si>
  <si>
    <t>3230619050</t>
  </si>
  <si>
    <t>茂名白电男科医院</t>
  </si>
  <si>
    <t>zqK5i5L6M</t>
  </si>
  <si>
    <t>发表了博文 《H7N9禽流感简介》 - H7N9是禽流感的一种亚型。流感病毒颗粒外腊由两型表面糖蛋白笼盖，一型为植物血凝素(即H)，一型为神经氨酸酶(即N)，H又分15个亚型，N分9个亚型。 　　所有 http://t.cn/zTyHUSl</t>
  </si>
  <si>
    <t>1609622230</t>
  </si>
  <si>
    <t>焦点联播V</t>
  </si>
  <si>
    <t>zqK5i5L5p</t>
  </si>
  <si>
    <t>任何公共危机都是两个邪恶力量的合谋:一些唯利是图的国民灭绝了人性，一些缺德无能的官员掩盖了真相。现在，请有关部门摸着自己的心告诉公众:黄浦江那些死猪究竟多少？都最终去了哪里？H7N9到底和死猪有没有关系？</t>
  </si>
  <si>
    <t>zqK5i4ua5</t>
  </si>
  <si>
    <t>#板报#【鸽子样品检测出H7N9禽流感病毒】 　　据新华社电 4日，国家禽流感参考实验室从上海市送检的松江区沪淮农副产品批发市场鸽子样品中检测到H7N9禽流感病毒。 　　据农业部新闻办公室4日消息，针对... http://t.cn/zTyHUaE</t>
  </si>
  <si>
    <t>1363078190</t>
  </si>
  <si>
    <t>血性忠诚</t>
  </si>
  <si>
    <t>zqK5hbfdM</t>
  </si>
  <si>
    <t>http://ww3.sinaimg.cn/thumbnail/513eec2ejw1e3eqmmom28j.jpg</t>
  </si>
  <si>
    <t>北京中医局预防h7n9以茶代饮处方处方1芦根10g 连翘3g功能：清热解毒适应人群：儿童(3-12岁)泡服方法：每日1剂，开水浸泡，小量频饮。处方2白茅根5g 藿香3g 菊花3g 北沙参5g功能：清热化湿、养阴生津适应人群：成 ……</t>
  </si>
  <si>
    <t>1964707434</t>
  </si>
  <si>
    <t>PaulCosmos</t>
  </si>
  <si>
    <t>zqK5gASk1</t>
  </si>
  <si>
    <t>http://ww1.sinaimg.cn/thumbnail/751b0e6ajw1e3eqmlr2nkj.jpg</t>
  </si>
  <si>
    <t>小学毕业SARS，初中毕业H5N1，高中毕业甲流（H1N1），大学毕业H7N9！。。。我明白了，每逢09级毕业必有一次大流感。。。(转)</t>
  </si>
  <si>
    <t>zqK5gi09r</t>
  </si>
  <si>
    <t>【每日新闻报】4月5日，浙江省卫生厅通报，湖州市一例人感染H7N9禽流感患者(64岁男性农民)4月4日晚病情加重，经抢救无效死亡。上海市卫生和计划生育委员会消息，截至4月4日23时，上海共发现6例人感染H7N9禽流感确诊病例，死亡4例，2例正在救治之中，6例病例之间均无关联性。</t>
  </si>
  <si>
    <t>1053668820</t>
  </si>
  <si>
    <t>刀马旦007</t>
  </si>
  <si>
    <t>zqK5gi09j</t>
  </si>
  <si>
    <t>刚才被我家鸽子扇了一翅膀的风，噢。。。。。H7N9和新H1N1。。。。[生病]</t>
  </si>
  <si>
    <t>2112063870</t>
  </si>
  <si>
    <t>Mroook</t>
  </si>
  <si>
    <t>zqK5frqxo</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</si>
  <si>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 我在:http://t.cn/zTyHUbA</t>
  </si>
  <si>
    <t>3044076310</t>
  </si>
  <si>
    <t>小清新郜宝民</t>
  </si>
  <si>
    <t>zqK5fq27C</t>
  </si>
  <si>
    <t>从非典到手足口病，从甲流到H7N9，预防药物都是板蓝根！为什么？因为板蓝根“清热解毒”，为什么能“清热解毒”？不知道，古人说能！“清热解毒”总有个原理吧，同样不知道是吧！反正古人说能！</t>
  </si>
  <si>
    <t>3065202203</t>
  </si>
  <si>
    <t>哈甫笙</t>
  </si>
  <si>
    <t>zqK5d5Jid</t>
  </si>
  <si>
    <t>#预防H7N9禽流感# 板蓝根脱销了。中国人医学常识总体水平欠缺，国家和社会在科普方面欠账太多，所以，但凡有点问题，在信息时代，很容易在老百姓中间掀起恐慌，具体表现就有大量抢购药品、囤积口罩等。 详情:http://t.cn/zTLjH1x</t>
  </si>
  <si>
    <t>3229437967</t>
  </si>
  <si>
    <t>我是阿呆真的呆</t>
  </si>
  <si>
    <t>zqK5c9PIF</t>
  </si>
  <si>
    <t>看到H7N9的消息，说实在的，很害怕啊，证明我很怕死啊[汗]，希望疫情尽快控制，人心惶惶的很害怕</t>
  </si>
  <si>
    <t>1807129144</t>
  </si>
  <si>
    <t>繁星闪夜空</t>
  </si>
  <si>
    <t>zqK5c9PEW</t>
  </si>
  <si>
    <t>考虑到H7N9之类的时事因素，偶在麦当当和味千之间果断选择了后者[黑线][黑线]</t>
  </si>
  <si>
    <t>2251705173</t>
  </si>
  <si>
    <t>Y水L石</t>
  </si>
  <si>
    <t>zqK5bzsSI</t>
  </si>
  <si>
    <t>http://ww1.sinaimg.cn/thumbnail/86364b55jw1e3eqme3pcnj.jpg</t>
  </si>
  <si>
    <t>H7N9禽流感最新诊断和防治方案，为让更多人了解，请迅速帮助转发!</t>
  </si>
  <si>
    <t>2216548537</t>
  </si>
  <si>
    <t>晏子故居</t>
  </si>
  <si>
    <t>zqK5aEWUU</t>
  </si>
  <si>
    <t>http://ww1.sinaimg.cn/thumbnail/841dd8b9jw1e3eqmd3kydj.jpg</t>
  </si>
  <si>
    <t>#H7N9禽流感##禽流感预警#害怕就差防毒面具</t>
  </si>
  <si>
    <t>3303419747</t>
  </si>
  <si>
    <t>2015寻找等待</t>
  </si>
  <si>
    <t>zqK5arfto</t>
  </si>
  <si>
    <t>新华社消息:截至目前，中国内地已确诊14例感染H7N9病例，其中6人已死亡，其余病危。世界卫生组织发言人格雷戈里·哈特尔3日在日内瓦说，H7N9禽流感病毒的宿主和传播途径可能成为当前调查的两大重点。该病毒已出现变异，变得易于感染人体。请避免与家禽家畜接触，降低风险。</t>
  </si>
  <si>
    <t>3217901577</t>
  </si>
  <si>
    <t>坚难2013</t>
  </si>
  <si>
    <t>zqK59y0jo</t>
  </si>
  <si>
    <t>H7N9的病毒传播的行势向【非典】一样，太可怕了。 (评论给 全国H7N9禽流感病例已达7人_MSN健康频道_MSN中文网 http://t.cn/zT2Hz0e )</t>
  </si>
  <si>
    <t>2729573232</t>
  </si>
  <si>
    <t>养心静心1</t>
  </si>
  <si>
    <t>zqK59vnJd</t>
  </si>
  <si>
    <t>http://ww1.sinaimg.cn/thumbnail/a2b1fb70jw1e3eqmb76blj.jpg</t>
  </si>
  <si>
    <t>H7N9来袭了，戴口罩的日子又来临了。</t>
  </si>
  <si>
    <t>1598386753</t>
  </si>
  <si>
    <t>北虹桥吴锦荣</t>
  </si>
  <si>
    <t>北虹桥电商产业园 CEO 吴锦荣</t>
  </si>
  <si>
    <t>zqK59u6It</t>
  </si>
  <si>
    <t>http://ww4.sinaimg.cn/thumbnail/5f457241jw1e3eqmbbi2fj.jpg</t>
  </si>
  <si>
    <t>发表了博文 《预防H7N9禽流感，自驾出行应远离运输家禽的车辆！》 - @右道吴锦荣 #自驾#：清明节自4日零时至6日24时高速免费通行，昨晚半夜在微信上就不断有朋友发信息说又被堵在路上了。这次是高速 http://t.cn/zTyHyOt</t>
  </si>
  <si>
    <t>1925365953</t>
  </si>
  <si>
    <t>手机用户1925365953</t>
  </si>
  <si>
    <t>zqK58DvqQ</t>
  </si>
  <si>
    <t>【1】清明时节雨纷纷，出门请喝板 蓝根 （@田震）  @TVBS :H7N9流感在中國大陸爆發 以來，確診病例幾乎是每天都有增加。最 新消息，原本的7名病例又增加到9個確診 病例，而且感染範圍除了原本的上海、安 徽、江蘇，現在更已經擴散到了浙江省， 死者也增為3人。 我在:http://t.cn/zYEvt6w</t>
  </si>
  <si>
    <t>分享一个话题 #H7N9禽流感# 全国已确认14例H7N9禽流感，6例死亡...http://t.cn/zTw1CWI</t>
  </si>
  <si>
    <t>1991621170</t>
  </si>
  <si>
    <t>广东工业大学土木团委</t>
  </si>
  <si>
    <t>广东工业大学土木与交通工程学院团委官方微博</t>
  </si>
  <si>
    <t>zqK56y3v8</t>
  </si>
  <si>
    <t>http://ww4.sinaimg.cn/thumbnail/76b5ba32tw1e3eqm4zb1fj.jpg</t>
  </si>
  <si>
    <t>#时事热点.H7N9#【“万能神药”板蓝根的真面目】从甲流到H7N9，每次引人注目的传染病出现，板蓝根都会作为防治药物走到台前。有病时吃，没病时也吃；得普通疾病时吃，得特殊疾病时还吃。网友调侃：十年了，病毒都换届了，板蓝根却依然是主治。。板蓝根的防病你认为有效吗？ @央视新闻</t>
  </si>
  <si>
    <t>1922476364</t>
  </si>
  <si>
    <t>一秒钟上火星</t>
  </si>
  <si>
    <t>zqK56y3wZ</t>
  </si>
  <si>
    <t>http://ww2.sinaimg.cn/thumbnail/7296a94cgw1e3eqkcqelsj.jpg</t>
  </si>
  <si>
    <t>分享图片#H7N9禽流感# 刚刚有鸽子从天上掉下来。。已经没有生命气息。 湖北黄冈</t>
  </si>
  <si>
    <t>zqK56zpEQ</t>
  </si>
  <si>
    <t>http://ww2.sinaimg.cn/thumbnail/8046944ajw1e3eqm6vb52j.jpg</t>
  </si>
  <si>
    <t>H7N9禽流感会成为非典第二吗？_腾讯今日话题 腾讯今日话题 用常识解读新闻 http://t.cn/zTLppEz</t>
  </si>
  <si>
    <t>3207928164</t>
  </si>
  <si>
    <t>李文峰草原雄鹰</t>
  </si>
  <si>
    <t>zqK56zpGq</t>
  </si>
  <si>
    <t>禽流感h7n9是实验室病毒吗？</t>
  </si>
  <si>
    <t>3044051220</t>
  </si>
  <si>
    <t>干一凡99</t>
  </si>
  <si>
    <t>zqK56gsiG</t>
  </si>
  <si>
    <t>H7N9患者都不关联？不会是某个喜欢玩毒菌的国家施放在中国的吧!</t>
  </si>
  <si>
    <t>2449751060</t>
  </si>
  <si>
    <t>伊都养生</t>
  </si>
  <si>
    <t>上海伊都美容美体有限公司</t>
  </si>
  <si>
    <t>zqK560cWB</t>
  </si>
  <si>
    <t>这几天在中国内地爆发的H7N9的禽流感另周边的地区和国家也同样如临大敌。甚至有美国的一些专家认为，现在的情况相当严重，甚至这只是噩梦的开始。所以宁可小题大做，做足准备工作，也不可轻描淡写，因为十年前的SARS实在给了我们太深刻的教训。每个上海市民都来做好预防的工作，尽早抑制住病情的蔓延。</t>
  </si>
  <si>
    <t>3145686630</t>
  </si>
  <si>
    <t>幽灵狼魂终</t>
  </si>
  <si>
    <t>zqK55Dxs8</t>
  </si>
  <si>
    <t>http://ww2.sinaimg.cn/thumbnail/bb7f5e66tw1e3eqm5qfnkj.jpg</t>
  </si>
  <si>
    <t>2698994735</t>
  </si>
  <si>
    <t>LeeeeCccccDdddd</t>
  </si>
  <si>
    <t>zqK55Dxqz</t>
  </si>
  <si>
    <t>http://ww3.sinaimg.cn/thumbnail/a0df642fjw1e3eqm58r9aj.jpg</t>
  </si>
  <si>
    <t xml:space="preserve">H7N9，大家多洗手多通风吃素呦！我都自己烧菜吃了....@餍羊女那 @Young4Kitty ，我用电饭煲烧的香菇黄牙白@相信一切都会好起来的heart @yesmely </t>
  </si>
  <si>
    <t>zqK55pP1I</t>
  </si>
  <si>
    <t>#H7N9禽流感# 官方机构连人体感染后的发热机制都没研究清楚.就妄发清热解毒方，一派寒凉，毁人不倦呀..正确解决办法:解表发汗.鼓邪外出，病自解 详情:http://t.cn/zTw1CW7</t>
  </si>
  <si>
    <t>zqK55ndjk</t>
  </si>
  <si>
    <t>【我国已将H7N9检测试剂配发到地市】目前我国研制出的H7N9检测试剂，已经配发到地市一级单位。将H7N9禽流感病例纳入我国法定报告传染病监测报告系统后，各级卫生部门会第一时间发现确诊病例，针对性的有效治疗也会提前。该病目前以高度散发为主，暂没证据支持引起暴发流行可能。http://t.cn/zTyHw7j</t>
  </si>
  <si>
    <t>2816231161</t>
  </si>
  <si>
    <t>曾经滴以为</t>
  </si>
  <si>
    <t>zqK55ndix</t>
  </si>
  <si>
    <t>H7n9   新的挑战，加油！</t>
  </si>
  <si>
    <t>2283417791</t>
  </si>
  <si>
    <t>Dangerous-M-J</t>
  </si>
  <si>
    <t>zqK556XMV</t>
  </si>
  <si>
    <t>H7N9一出来，板蓝根就火了...（所谓中国国情吧...）</t>
  </si>
  <si>
    <t>1778662890</t>
  </si>
  <si>
    <t>MBA张琪</t>
  </si>
  <si>
    <t>广州市花都华宇化工有限公司 厂长  张琪</t>
  </si>
  <si>
    <t>zqK54tYgS</t>
  </si>
  <si>
    <t>http://ww2.sinaimg.cn/thumbnail/6a043deagw1e3eqlz46mfj.jpg</t>
  </si>
  <si>
    <t>【上海停止活禽市场交易】《新民晚报》报道，上海市紧急决定，暂停活禽市场交易，暂时关闭活禽批发交易市场。截至目前，上海共有6人感染H7N9禽流感，死亡人数上升至4人。全国至今已有14宗H7N9个案，其中6人死亡，上海疫情最为严重。http://t.cn/zTylrlQ #H7N9侵袭华东#@香港文匯網</t>
  </si>
  <si>
    <t>zqK54tYfQ</t>
  </si>
  <si>
    <t>发表了一篇转载博文 《[转载]H7N9 = SARS 吗？》 -  http://t.cn/zTyHy7u</t>
  </si>
  <si>
    <t>1640669444</t>
  </si>
  <si>
    <t>阿喵的一亩三分地</t>
  </si>
  <si>
    <t>zqK53C4JW</t>
  </si>
  <si>
    <t>专家温馨提示：雾霾天气请大家关窗，H7N9请大家经常开窗通风！一会雾霾一会H7N9，专家们你们神经是得有多错乱呀，是不是奔跑于开窗和关窗的无限循环中呀。。。</t>
  </si>
  <si>
    <t>3272767200</t>
  </si>
  <si>
    <t>笑口常开秘籍</t>
  </si>
  <si>
    <t>zqK53hR0G</t>
  </si>
  <si>
    <t>#H7N9禽流感# 近日出现多起感染，患者会出现发热、咳嗽等急性呼吸道感染症状，目前尚无疫苗。请勤洗手、室内勤通风换气、注意营养、保持体质，尽量避免直接接触病死禽、畜，尽量吃素。保护自己，保护家人，通知身边的朋友。</t>
  </si>
  <si>
    <t>2952602773</t>
  </si>
  <si>
    <t>爱gary的水瓶座</t>
  </si>
  <si>
    <t>zqK53ktks</t>
  </si>
  <si>
    <t>H7N9，有点可怕了。。[可爱] 我在:http://t.cn/zTyHLDa</t>
  </si>
  <si>
    <t>2549247640</t>
  </si>
  <si>
    <t>樹子全国后援会</t>
  </si>
  <si>
    <t>zqK531wR4</t>
  </si>
  <si>
    <t>http://ww2.sinaimg.cn/thumbnail/97f26e98jw1e3eqm15pmqj.jpg</t>
  </si>
  <si>
    <t>十年前的Sars，我们沒有和你一起，今年的H7N9，有我们和你一起度过。@AWC-樹子-天蝎男 出门记得带口罩，一定要保重身体。上海我回不去了，只有暫留在北京了。我们都要好好的[泪][泪] 我在:http://t.cn/zTyHLdu</t>
  </si>
  <si>
    <t>2418604234</t>
  </si>
  <si>
    <t>白马尖山鹰</t>
  </si>
  <si>
    <t>zqK52pT2n</t>
  </si>
  <si>
    <t>2G=非典，4G=H7N9. 『面对4G的民意，政府能达到几G』  http://t.cn/zT2OYZW</t>
  </si>
  <si>
    <t>3262545185</t>
  </si>
  <si>
    <t>824rainbow周</t>
  </si>
  <si>
    <t>zqK5270Ka</t>
  </si>
  <si>
    <t>http://ww2.sinaimg.cn/thumbnail/c2767d21jw1e3eqlzsm3nj.jpg</t>
  </si>
  <si>
    <t>[兔子]#H7N9禽流感# 我在:http://t.cn/zTyHLmf</t>
  </si>
  <si>
    <t>1279201941</t>
  </si>
  <si>
    <t>舞雪轻寒</t>
  </si>
  <si>
    <t>zqK51vmWu</t>
  </si>
  <si>
    <t>担心你，可是不敢说，该死的H7N9，小心点，别感冒!</t>
  </si>
  <si>
    <t>2313373325</t>
  </si>
  <si>
    <t>东阳铮铮哥</t>
  </si>
  <si>
    <t>zqK51hDD7</t>
  </si>
  <si>
    <t>http://ww4.sinaimg.cn/thumbnail/89e3468djw1e3eqlytnkgj.jpg</t>
  </si>
  <si>
    <t>//分享网易新闻:浙江再有１例H7N9患者死亡 http://t.cn/zTyNuR9 @网易新闻客户端</t>
  </si>
  <si>
    <t>2513878364</t>
  </si>
  <si>
    <t>蔡理锐</t>
  </si>
  <si>
    <t>西山居游戏社区策划</t>
  </si>
  <si>
    <t>zqK51dLIX</t>
  </si>
  <si>
    <t>浙江省湖州市一例人感染H7N9禽流感患者死亡 http://t.cn/zTyNexi（分享自@凤凰客户端）</t>
  </si>
  <si>
    <t>1855322860</t>
  </si>
  <si>
    <t>醉in酒城</t>
  </si>
  <si>
    <t>zqK50C7Tu</t>
  </si>
  <si>
    <t>http://ww1.sinaimg.cn/thumbnail/6e95faecjw1e3eqlxt6qrj.jpg</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</si>
  <si>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转发周知）</t>
  </si>
  <si>
    <t>2166909761</t>
  </si>
  <si>
    <t>Yingchao-Guan</t>
  </si>
  <si>
    <t>zqK50oonK</t>
  </si>
  <si>
    <t>看到一状态"顶着非典上小学，顶着禽流感上初中，顶着猪流感上高中，现在顶着H7N9上大学，无敌了我"</t>
  </si>
  <si>
    <t>3194307365</t>
  </si>
  <si>
    <t>丿开心围脖</t>
  </si>
  <si>
    <t>zqK50ooiZ</t>
  </si>
  <si>
    <t>新华快讯：浙江省湖州市一例人感染H7N9禽流感患者因抢救无效死亡。浙江共确诊人感染H7N9禽流感病例3例，死亡2例。 www.xhqm.cn</t>
  </si>
  <si>
    <t>3182799825</t>
  </si>
  <si>
    <t>六月雨中鱼</t>
  </si>
  <si>
    <t>zqK504cD2</t>
  </si>
  <si>
    <t>上海感染H7N9禽流感病毒死亡病例的摊位就是位于我们小区对面的景川菜市场，好危险啊。。。</t>
  </si>
  <si>
    <t>1796777263</t>
  </si>
  <si>
    <t>NH的熊熊</t>
  </si>
  <si>
    <t>zqK4ZrhFJ</t>
  </si>
  <si>
    <t>H7N9禽流感新增5病例 上海初判病毒来源是鸽子  http://t.cn/zTyHLoY  （分享自 @新浪健康）</t>
  </si>
  <si>
    <t>1656100674</t>
  </si>
  <si>
    <t>左洋平</t>
  </si>
  <si>
    <t>上海知盈投资管理合伙企业董事长兼执行CEO</t>
  </si>
  <si>
    <t>zqK4Z9GrK</t>
  </si>
  <si>
    <t>上海确诊6人感染H7N9 上海初判病毒来源是鸽子</t>
  </si>
  <si>
    <t>3222616162</t>
  </si>
  <si>
    <t>年少轻狂之不良之Adam</t>
  </si>
  <si>
    <t>zqK4YBTYT</t>
  </si>
  <si>
    <t>如何预防H7N9禽流感  1、吃熟食，不吃生鸡蛋，禽流感病毒不耐热，100℃下1分钟即可灭活。 2、特别注意尽量避免直接接触病死禽、畜。 3、勤洗手、室内勤通风换气、注意营养。 4、保持室内清洁。 5、若有发热及呼吸道症状，应戴上口罩，尽快就诊。  帮忙扩散，健健康康爱魏晨！</t>
  </si>
  <si>
    <t>2569340665</t>
  </si>
  <si>
    <t>英的伴侣</t>
  </si>
  <si>
    <t>zqK4Yj2Di</t>
  </si>
  <si>
    <t xml:space="preserve"> @mark 《北京发布预防H7N9中药处方》 (来自 @头条新闻) http://t.cn/zTy6X5l</t>
  </si>
  <si>
    <t>1889009695</t>
  </si>
  <si>
    <t>白羊徐鹏</t>
  </si>
  <si>
    <t>zqK4Y07nA</t>
  </si>
  <si>
    <t>H7N9，我个人有种SARS的感觉，这个时候相关领导还不够重视。该隔离隔离啊···别蔓延</t>
  </si>
  <si>
    <t>1640266344</t>
  </si>
  <si>
    <t>老蚂蚁累呀累</t>
  </si>
  <si>
    <t>zqK4XncoF</t>
  </si>
  <si>
    <t>http://ww2.sinaimg.cn/thumbnail/61c47a68gw1e3eqlm6bwcj.jpg</t>
  </si>
  <si>
    <t>邻居家院中发现一只死鸟，是不是H7N9致死的，怕怕。</t>
  </si>
  <si>
    <t>3023058165</t>
  </si>
  <si>
    <t>和光同群</t>
  </si>
  <si>
    <t>zqK4VBZF3</t>
  </si>
  <si>
    <t>急诊科女超人于莺：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不喝板蓝根，一个传染俩。</t>
  </si>
  <si>
    <t>2006356545</t>
  </si>
  <si>
    <t>SuPeR小CaNdY__</t>
  </si>
  <si>
    <t>zqK4VmXTQ</t>
  </si>
  <si>
    <t>H7N9吓到我不敢回来啦...@耳东王点宝盖丁 @胡圖图_尐胖紙 @Miss_伊利奶 @森森_u @Zhuo味人生 怎么办？？？ 我在:http://t.cn/zTyHLLq</t>
  </si>
  <si>
    <t>3226183273</t>
  </si>
  <si>
    <t>南宫野鬼</t>
  </si>
  <si>
    <t>zqK4UtIAo</t>
  </si>
  <si>
    <t>对禽流感不必“恐慌”  H7N9禽流感疫情引起公众高度关注。从中央有关部门到出现疫情的地方，都采取了及时有力的措施。这些举措可以视为“紧”——高度关注、全力戒备、全力应对，做好各种预案。 但同时，也要“松”。“松”，不是轻松无事，而是放松心态，不要恐慌，不要失措...  http://t.cn/zTyHLhf</t>
  </si>
  <si>
    <t>2905578385</t>
  </si>
  <si>
    <t>我不是小白白白兔</t>
  </si>
  <si>
    <t>zqK4U8gZj</t>
  </si>
  <si>
    <t>H7N9，，我也有两包板蓝根高价出售[钱]，有人要吗？[bm可爱][bm醒悟][bm亲吻]</t>
  </si>
  <si>
    <t>3162573571</t>
  </si>
  <si>
    <t>丑小鸭3162573571</t>
  </si>
  <si>
    <t>zqK4TAtoN</t>
  </si>
  <si>
    <t>我在这里:#江南小镇##预防H7N9禽流感# http://t.cn/zj6MYJF</t>
  </si>
  <si>
    <t>3223964824</t>
  </si>
  <si>
    <t>MUSTARD_89</t>
  </si>
  <si>
    <t>zqK4ThBZp</t>
  </si>
  <si>
    <t>#H7N9禽流感#完全布吉岛肿么破(((o(*ﾟ▽ﾟ*)o)))</t>
  </si>
  <si>
    <t>zqK4SEFpn</t>
  </si>
  <si>
    <t>#网罗热点#浙江湖州一例人感染H7N9禽流感患者死亡</t>
  </si>
  <si>
    <t>zqK4SDocQ</t>
  </si>
  <si>
    <t>共同社4日报道，日本政府日前决定，从本月下旬起实施《新型流感对策特别措施法》，为应对已在中国出现的新型禽流感病毒（H7N9）提供法律依据。此外，日本国立传染病研究所称，已向中方提出获取H7N9病毒毒株的要求，该毒株将用于制作疫苗及进行相关实验。</t>
  </si>
  <si>
    <t>3228988410</t>
  </si>
  <si>
    <t>红尘有你2013快乐</t>
  </si>
  <si>
    <t>zqK4S4bNb</t>
  </si>
  <si>
    <t>全国已确认14例H7N9禽流感，5例死亡。 不知道以后会什么样；有些担心；但愿不是第二个非典</t>
  </si>
  <si>
    <t>3236913232</t>
  </si>
  <si>
    <t>留在记忆中回忆</t>
  </si>
  <si>
    <t>zqK4RwnIB</t>
  </si>
  <si>
    <t>#H7N9禽流感# 预防</t>
  </si>
  <si>
    <t>1866482292</t>
  </si>
  <si>
    <t>Jack-路人甲</t>
  </si>
  <si>
    <t>zqK4RcdWI</t>
  </si>
  <si>
    <t>//分享网易新闻:农业部在鸽子样品中检出H7N9 http://t.cn/zTyhXAC @网易新闻客户端</t>
  </si>
  <si>
    <t>1793785371</t>
  </si>
  <si>
    <t>卖土豆的刘老汉</t>
  </si>
  <si>
    <t>zqK4Qkh0U</t>
  </si>
  <si>
    <t>#H7N9禽流感# @我是倔强的小金牛 就你离重灾区最近了，所以一定一定要小心啊，不要让我担心[飞个吻]#远离禽流感#话说你实习的时候用参与到禽流感的救治中去么...[bm害怕] 详情:http://t.cn/zTw1CW7</t>
  </si>
  <si>
    <t>1841436327</t>
  </si>
  <si>
    <t>木头屋檐</t>
  </si>
  <si>
    <t>zqK4Q2FGY</t>
  </si>
  <si>
    <t>啊啊啊啊啊啊 湖州就这么大啊@紫月儿o9 浙江省湖州市一例人感染H7N9禽流感患者死亡  http://t.cn/zTyHAid  （分享自 @头条新闻）</t>
  </si>
  <si>
    <t>2104181664</t>
  </si>
  <si>
    <t>温州大学记者团</t>
  </si>
  <si>
    <t>温州大学记者团官方微博</t>
  </si>
  <si>
    <t>zqK4Q1nLP</t>
  </si>
  <si>
    <t>教育版</t>
  </si>
  <si>
    <t>#f放眼天下#中新网4月5日电 综合报道，截至目前，中国内地人感染H7N9禽流感病例数为14例，其中6人死亡，多地紧急采取措施进行防控。</t>
  </si>
  <si>
    <t>zqK4PpJXw</t>
  </si>
  <si>
    <t>]全国已确诊14人感染H7N9 5人死亡 聚焦禽流感</t>
  </si>
  <si>
    <t>2273489115</t>
  </si>
  <si>
    <t>第二类爱情</t>
  </si>
  <si>
    <t>zqK4PosJL</t>
  </si>
  <si>
    <t>http://ww4.sinaimg.cn/thumbnail/8782b0dbgw1e3eqg8am83j.jpg</t>
  </si>
  <si>
    <t>1513937941</t>
  </si>
  <si>
    <t>第二道彩虹</t>
  </si>
  <si>
    <t>zqK4P88Ml</t>
  </si>
  <si>
    <t xml:space="preserve">中国鸡问题很大，有HIV、有H7N9、有肯德基麦当劳四十五天的速成鸡、还有市场上卖的用死鸡病鸡做的熟鸡…鸡是打鸣的，现在是要人命的，珍爱生命，远离鸡类 ! </t>
  </si>
  <si>
    <t>zqK4OhrJx</t>
  </si>
  <si>
    <t>http://ww2.sinaimg.cn/thumbnail/92922089jw1e3eqlfd53dj.jpg</t>
  </si>
  <si>
    <t>某卫生厅称板蓝根冲剂可预防H7N9禽流感[汗]网友纷纷评论:都十年了，病毒都换届了，板蓝根却毅然是主治.....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 [哈哈][偷笑]</t>
  </si>
  <si>
    <t>zqK4Mr8wU</t>
  </si>
  <si>
    <t>http://ww4.sinaimg.cn/thumbnail/67239355jw1e3eqld3jvoj.jpg</t>
  </si>
  <si>
    <t xml:space="preserve"> 【上海连夜扑杀发现H7N9区内活禽】 http://t.cn/zTyKxYN 分享自@百度新闻</t>
  </si>
  <si>
    <t>3272199762</t>
  </si>
  <si>
    <t>胡高坡</t>
  </si>
  <si>
    <t>zqK4MtH5z</t>
  </si>
  <si>
    <t>#H7N9禽流感# 时代在前进，病毒也在无时无刻的发生变异，侵害人们的身体，大家做好防护措施，与病毒抗战到底。 详情:http://t.cn/zTw1CW7</t>
  </si>
  <si>
    <t>3264982982</t>
  </si>
  <si>
    <t>天蝎冰晶</t>
  </si>
  <si>
    <t>zqK4LhzAg</t>
  </si>
  <si>
    <t>H7N9流感说：想死的在外面吃，想活的在家吃；想死的吃生的，想活的吃熟的。[放电抛媚]</t>
  </si>
  <si>
    <t>2159541955</t>
  </si>
  <si>
    <t>曲飞的空间</t>
  </si>
  <si>
    <t>zqK4L2vyp</t>
  </si>
  <si>
    <t>http://ww1.sinaimg.cn/thumbnail/80b7fec3jw1e3eqlaak3dj.jpg</t>
  </si>
  <si>
    <t>2003年，我在非典疫区；十年后，我在H7N9禽流感疫区。口罩已经脱销，消毒液也已脱销，不知道回北京是否也要受到限制[疑问]祈祷疫情不要再蔓延了[蜡烛] 我在:http://t.cn/zTyH2vn</t>
  </si>
  <si>
    <t>2880790407</t>
  </si>
  <si>
    <t>谁家的小谁s</t>
  </si>
  <si>
    <t>zqK4KokAW</t>
  </si>
  <si>
    <t>http://ww2.sinaimg.cn/thumbnail/abb55f87jw1e3eql9t9qaj.jpg</t>
  </si>
  <si>
    <t>衰，我们隔壁那幢楼顶有人养了一大群鸽子！ //【H7N9禽流感新增5例病例 上海初判病毒来源是鸽子】http://t.cn/zTyHAFF (分享自 @今日头条)</t>
  </si>
  <si>
    <t>1306356351</t>
  </si>
  <si>
    <t>some_hr</t>
  </si>
  <si>
    <t>zqK4Jv5zu</t>
  </si>
  <si>
    <t>[转载]H7N9=SARS吗？ http://t.cn/zTyH7zI</t>
  </si>
  <si>
    <t>1664388500</t>
  </si>
  <si>
    <t>_zhu_zhu_</t>
  </si>
  <si>
    <t>zqK4I2E9F</t>
  </si>
  <si>
    <t>//@Waiting for you:十年生死两茫茫，果子狸、被冤枉，菊花蝙蝠，依然倒挂梁，如今相逢似相识，人遭难、猪投江。忽有专家辟谣忙，肉没事、禽无伤，虽死幽魂，不知怎断肠。消息发出人已亡， 忆当年、满城伤。 //【浙江省湖州市一例人感染H7N9禽流感患者死亡】http://t.cn/zTyHAQA (分享自 @今日头条)</t>
  </si>
  <si>
    <t>zqK4GeSQt</t>
  </si>
  <si>
    <t>发表了博文 《H7N9禽流感临床表现和诊疗方案发布 板蓝根冲剂可预防》 - 国家卫生和计划生育委员会网站消息：根据流感的潜伏期及现有H7N9禽流感病毒感染病例的调查结果。另据江苏卫生厅，人感染H7N9 http://t.cn/zTyHANG</t>
  </si>
  <si>
    <t>2940595371</t>
  </si>
  <si>
    <t>林哲潇</t>
  </si>
  <si>
    <t>zqK4FFM08</t>
  </si>
  <si>
    <t>http://ww4.sinaimg.cn/thumbnail/af45ecabjw1e3eql2mb3yj.jpg</t>
  </si>
  <si>
    <t xml:space="preserve">『甘肃卫生厅推荐按摩迎香穴预防H7N9禽流感』 http://t.cn/zTybzPV （分享自@新浪视野 WAP版） </t>
  </si>
  <si>
    <t>zqK4Ewc2Z</t>
  </si>
  <si>
    <t>上海鸽子样品检出H7N9病毒  综合新华社电 4日，国家禽流感参考实验室从上海市送检的松江区沪淮农副产品批发市场鸽子样品中检测到H7N9禽流感病毒。 据农业部新闻办公室4日消息，针对近期部分省份出现人感染H7N9禽流感病例，农业部迅速部署，组织开展动物流感集中监...  http://t.cn/zTyHAMn</t>
  </si>
  <si>
    <t>1864977782</t>
  </si>
  <si>
    <t>尕尐毛头</t>
  </si>
  <si>
    <t>zqK4Ewc3p</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</si>
  <si>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t>
  </si>
  <si>
    <t>1747749034</t>
  </si>
  <si>
    <t>湖州美食体验团</t>
  </si>
  <si>
    <t>zqK4Ec52z</t>
  </si>
  <si>
    <t>【浙江省一例人感染H7N9禽流感患者死亡】省卫生厅今天通报，湖州市一例人感染H7N9禽流感患者死亡。患者张某，男，64岁。4月4日，确诊为人感染H7N9禽流感病例。省、市专家组进行了全力救治， 4月4日晚病情加重，抢救无效死亡。 另据可靠消息，该患者家住湖州金湖人家，相关密切接触者仍在观察中。</t>
  </si>
  <si>
    <t>3203984222</t>
  </si>
  <si>
    <t>灰色Rechanlo</t>
  </si>
  <si>
    <t>zqK4EaNAu</t>
  </si>
  <si>
    <t>#H7N9禽流感#完了完了，昨天还喝了鸡汤，我去。。。。。。。。。 我点评了http://t.cn/zTwIsFP</t>
  </si>
  <si>
    <t>2824640994</t>
  </si>
  <si>
    <t>绵阳司法</t>
  </si>
  <si>
    <t>绵阳市司法局官方微博</t>
  </si>
  <si>
    <t>zqK4DAree</t>
  </si>
  <si>
    <t>[中国发现14例H7N9禽流感已有6人死亡]#媒体直击#截至目前，中国内地人感染H7N9禽流感病例数为14例，其中6人死亡，多地紧急采取措施进行防控。[伤心] http://t.cn/zTyODTC</t>
  </si>
  <si>
    <t>2650433541</t>
  </si>
  <si>
    <t>杭州威凌紫服饰有限公司</t>
  </si>
  <si>
    <t>zqK4Dlluv</t>
  </si>
  <si>
    <t>#H7N9大家要这么注意呢#  要注意身体哦  要吃熟的东西哈</t>
  </si>
  <si>
    <t>2880782214</t>
  </si>
  <si>
    <t>白洋淀鲶鱼炖大雁</t>
  </si>
  <si>
    <t>zqK4D3K9q</t>
  </si>
  <si>
    <t>北京开出预防H7N9禽流感“中药代茶饮”处方 http://t.cn/zTyT4iT</t>
  </si>
  <si>
    <t>1761293101</t>
  </si>
  <si>
    <t>辰LONG泪</t>
  </si>
  <si>
    <t>zqK4D1eJy</t>
  </si>
  <si>
    <t>本周微博热词：海天（原来不仅仅是酱油） 板蓝根（万能神药，没准又要涨价）PM2.5（出街戴个口罩）H7N9（全国持续关注）</t>
  </si>
  <si>
    <t>2759727867</t>
  </si>
  <si>
    <t>超级小心心</t>
  </si>
  <si>
    <t>zqK4C6Io9</t>
  </si>
  <si>
    <t>现在鸽子体内查出携带H7N9就把鸽子全都杀掉！要是从猪身上查出又要把猪都杀掉！要是查出人也携带相互传染是不是也应该把人都杀光？！十年前非典期间，打狗活动猖獗连狗都遭难！每个生命都值得尊重不是儿戏！遇到问题难道就不能先有效率的研究治疗方案！不盲目杀生吗？@石家庄的事</t>
  </si>
  <si>
    <t>zqK4BwlYT</t>
  </si>
  <si>
    <t>http://ww3.sinaimg.cn/thumbnail/76ae208bjw1e3eqj1rhanj.jpg</t>
  </si>
  <si>
    <t>#微速递#【北京公布预防H7N9禽流感中药处方 没有板蓝根】北京市中医局推荐中药代茶饮处方(如图)。中药因个人体质差异而不同，专家提醒，使用预防中药应由执业医师开具处方，不要自行判断选择，服用处方后感觉不适者应立即停止服药，乱服相当于服毒。建议避免劳累，少去人群密集处，充足睡眠。@人民日报</t>
  </si>
  <si>
    <t>2887625572</t>
  </si>
  <si>
    <t>kellan999</t>
  </si>
  <si>
    <t>zqK4BwlXZ</t>
  </si>
  <si>
    <t>看到H7N9的消息，想到去年yosemite那个hantavirus的爆发，10人得病3人死亡。以前去那里玩都是住curry village的。人类和动物的疆界越来越靠近。病毒还是挺恐怖的。</t>
  </si>
  <si>
    <t>3219561044</t>
  </si>
  <si>
    <t>强尼汉森-浛得特别深</t>
  </si>
  <si>
    <t>zqK4ABPyQ</t>
  </si>
  <si>
    <t>http://ww2.sinaimg.cn/thumbnail/bfe69a54gw1e3eqktf8svj.jpg</t>
  </si>
  <si>
    <t>关于H7N9我想说，为什么每当新一届国家政权确立之后都会爆发一些莫名其妙的疫情，莫非是病毒的变异周期刚好这么巧，还是这是人为制造，……为了满足某些群体（或政权）可以充当救世主这样的角色？并确立自身的地位……呵呵，开个玩笑，我不是政府阴谋论者！插播新闻：截止今天确诊14人感染</t>
  </si>
  <si>
    <t>zqK4AD705</t>
  </si>
  <si>
    <t>#H7N9禽流感#用不了几天，事实就会给H7N9在人际间不传染的说法一记响亮的耳光，这种没有规律，多地域，多人次的发病其实是最可怕的，而不官方说的相反。 我点评了http://t.cn/zTwIsFP 我在:http://t.cn/zTyHwDB</t>
  </si>
  <si>
    <t>结合江苏地域特点，制订了《江苏省人感染H7N9禽流感中医药防治技术方案(2013年第1版)》。这一方案提供了预防、诊治人感染H7N9禽流感的多个中医方。</t>
  </si>
  <si>
    <t>2396104283</t>
  </si>
  <si>
    <t>华夏未来优咪网</t>
  </si>
  <si>
    <t>社区网站优咪网(umkid.com)官方微博</t>
  </si>
  <si>
    <t>zqK4A6plC</t>
  </si>
  <si>
    <t>2286904484</t>
  </si>
  <si>
    <t>MAN_坚持执着</t>
  </si>
  <si>
    <t>zqK4z9o7x</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</si>
  <si>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t>
  </si>
  <si>
    <t>1762400343</t>
  </si>
  <si>
    <t>郑飒飒</t>
  </si>
  <si>
    <t>zqK4y132I</t>
  </si>
  <si>
    <t>#H7N9禽流感# mark。万能的板蓝根。 详情:http://t.cn/zTw1CW7</t>
  </si>
  <si>
    <t>2710806581</t>
  </si>
  <si>
    <t>空调JJ</t>
  </si>
  <si>
    <t>zqK4y12Xk</t>
  </si>
  <si>
    <t>http://ww4.sinaimg.cn/thumbnail/a193a035jw1e3eqkqs4cnj.jpg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</si>
  <si>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http://t.cn/zTyHwJX  （分享自 @凤凰网）</t>
  </si>
  <si>
    <t>1688234917</t>
  </si>
  <si>
    <t>奔跑的地瓜啊玩得很好_赞一个</t>
  </si>
  <si>
    <t>zqK4xFMMI</t>
  </si>
  <si>
    <t>《沪1人与H7N9患者接触后发热》，好怕好怕[生病]</t>
  </si>
  <si>
    <t>2218002727</t>
  </si>
  <si>
    <t>有机小百科</t>
  </si>
  <si>
    <t>zqK4xobDn</t>
  </si>
  <si>
    <t>http://ww3.sinaimg.cn/thumbnail/84340927jw1e3eqkqodm2j.jpg</t>
  </si>
  <si>
    <t xml:space="preserve"> 《院士详细H7N9禽流感病毒焦点》 (来自 @头条新闻) http://t.cn/zTyMxhi</t>
  </si>
  <si>
    <t>2397327294</t>
  </si>
  <si>
    <t>决策杂志</t>
  </si>
  <si>
    <t>决策杂志官方微博</t>
  </si>
  <si>
    <t>zqK4x5iVL</t>
  </si>
  <si>
    <t>http://ww2.sinaimg.cn/thumbnail/8ee44fbegw1e3eqkp3on5j.jpg</t>
  </si>
  <si>
    <t>【上海停止活禽市场交易】《新民晚报》报道，上海市紧急决定，暂停活禽市场交易，暂时关闭活禽批发交易市场。截至目前，上海共有6人感染H7N9禽流感，死亡人数上升至4人。全国至今已有14宗H7N9个案，其中6人死亡，上海疫情最为严重。http://t.cn/zTylrlQ</t>
  </si>
  <si>
    <t>1850555473</t>
  </si>
  <si>
    <t>moonnita</t>
  </si>
  <si>
    <t>zqK4x7NR4</t>
  </si>
  <si>
    <t>额，H7N9来了，猪肉不能吃，鸡鸭不能吃，蛋也不能吃，那请问我是不是只能吃板蓝根了？！</t>
  </si>
  <si>
    <t>zqK4x94p0</t>
  </si>
  <si>
    <t>http://ww3.sinaimg.cn/thumbnail/b28a927djw1e3eqkpgvhkj.jpg</t>
  </si>
  <si>
    <t>#商英会#【2名从禽流感疫区返台人士发烧】据台湾“中央社”报道，2名分别自大陆上海、江苏省H7N9疫区抵台的台商与大陆游客，出现发烧症状，台湾卫生机关已采集检体，最快5日下午厘清是否感染H7N9。 @华天通纳米科技-赵罡@马志岩Jerry@钱文忠@杨东海_SH@庄一强@请叫我小阿草@许敬123456@孔剑平</t>
  </si>
  <si>
    <t>2895667993</t>
  </si>
  <si>
    <t>龙文教育桃北校区</t>
  </si>
  <si>
    <t>zqK4wuWB2</t>
  </si>
  <si>
    <t>http://ww2.sinaimg.cn/thumbnail/ac986319tw1e3eqkock10j.jpg</t>
  </si>
  <si>
    <t>#微播报#【全国人感染H7N9禽流感最新统计】截止5日上午，全国已发现并报告人感染H7N9禽流感确诊病例14例，共有6人死亡。其中上海确认6人，4人死亡；浙江确诊3人，2人死亡；安徽确诊1人；江苏确诊4人相关话题</t>
  </si>
  <si>
    <t>2173233631</t>
  </si>
  <si>
    <t>地落花生</t>
  </si>
  <si>
    <t>zqK4wuWAF</t>
  </si>
  <si>
    <t>@陈三儿幸福 我的二师兄感冒发烧了，真恐怖，你说H7N9病毒源会不会是猪？</t>
  </si>
  <si>
    <t>zqK4wtF4Z</t>
  </si>
  <si>
    <t>农业部在上海松江区监测到H7N9禽流感阳性样品 农业部新闻办公室4月4日发布，针对近期部分省份出现人感染H7N9禽流感病例，农业部迅速部署，组织开展动物流感集中监测。4月4日，国家禽流感参考实验室从上海市送检的松江区沪淮农副产品批发市场鸽子样品中检测到H7N9禽流感病毒，基因序列分析结果表明。</t>
  </si>
  <si>
    <t>1511872473</t>
  </si>
  <si>
    <t>郑州乐爸</t>
  </si>
  <si>
    <t>河南惠乔广告有限公司 副总经理</t>
  </si>
  <si>
    <t>zqK4vEbss</t>
  </si>
  <si>
    <t>H7N9禽流感来袭，近两天你会去买板蓝根么？  http://t.cn/zTyHwyg  （分享自 @头条新闻）</t>
  </si>
  <si>
    <t>1761159307</t>
  </si>
  <si>
    <t>小鬼Deli</t>
  </si>
  <si>
    <t>zqK4v4YRC</t>
  </si>
  <si>
    <t>http://ww2.sinaimg.cn/thumbnail/68f9288bjw1e3eqkmmpxmj.jpg</t>
  </si>
  <si>
    <t>病人出没..注意..普通发烧而已，不是H7N9..所以你们不要远离我。[可怜]</t>
  </si>
  <si>
    <t>1151868762</t>
  </si>
  <si>
    <t>铜像</t>
  </si>
  <si>
    <t>zqK4snYwO</t>
  </si>
  <si>
    <t>【 浙江省再一例H7N9患者死亡 http://t.cn/zTylgwL 】(分享自 ZAKER)</t>
  </si>
  <si>
    <t>1851469644</t>
  </si>
  <si>
    <t>水小姐-3-</t>
  </si>
  <si>
    <t>zqK4ruJtC</t>
  </si>
  <si>
    <t>休假5天又是下雨又是H7N9……无聊在家[生病][生病]好捉急[生病][生病]</t>
  </si>
  <si>
    <t>1863291603</t>
  </si>
  <si>
    <t>吴思秦</t>
  </si>
  <si>
    <t>zqK4rtxgV</t>
  </si>
  <si>
    <t>公共卫生，我们又要关注了，H7N9，这个还没有疫苗的传染病。目前 只能自我保护了，少出门，少吃禽类产品，防止感冒的发生是第一位的。</t>
  </si>
  <si>
    <t>2044329863</t>
  </si>
  <si>
    <t>想去贝加尔湖</t>
  </si>
  <si>
    <t>zqK4reoXF</t>
  </si>
  <si>
    <t>#H7N9禽流感# 不是说不会人传人吗？那为什么杭州公布的现场救援照片，医生穿起来都和北极熊一样。不会人传人，需要这么防护吗？有点公德心近快通知我们真相吧。 详情:http://t.cn/zTw1CW7</t>
  </si>
  <si>
    <t>3169767292</t>
  </si>
  <si>
    <t>手机用户3169767292</t>
  </si>
  <si>
    <t>zqK4reoRc</t>
  </si>
  <si>
    <t>http://ww1.sinaimg.cn/thumbnail/bceecf7cjw1e3eqkh16noj.jpg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</si>
  <si>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http://t.cn/zTyHZuE  （分享自 @凤凰网）</t>
  </si>
  <si>
    <t>2689850593</t>
  </si>
  <si>
    <t>长翅膀的大脸熊猫</t>
  </si>
  <si>
    <t>zqK4reoO2</t>
  </si>
  <si>
    <t>预防H7N9禽流感的提示①该病毒对外界环境抵抗力不强，100℃中一分钟可以被消灭消毒药可轻松杀死②不吃生的或半熟的鸡鸭鹅及鸡蛋等③清明假期尽量不要接触猪和鸟类等。多洗手尽量避免饮用自来水！…[挖鼻屎] 100摄氏度一分钟人也死了好嘛，[猪头]…黄浦江里的二师兄还有么？不是说上海水质没问题么？</t>
  </si>
  <si>
    <t>3240060232</t>
  </si>
  <si>
    <t>开着拖拉机迎接明天的到来_820</t>
  </si>
  <si>
    <t>zqK4raEvQ</t>
  </si>
  <si>
    <t>http://ww4.sinaimg.cn/thumbnail/c11f6548tw1e3eqkf88d3j.jpg</t>
  </si>
  <si>
    <t>说，有一种国产神药，闹肝炎时学校推荐的预防肝炎利器；十年前的SARS，专家推荐的宝贝；今年H7N9，政府又来推荐。一切都在变，不变的是……一路有你——板蓝根。</t>
  </si>
  <si>
    <t>zqK4q15Pm</t>
  </si>
  <si>
    <t>http://ww2.sinaimg.cn/thumbnail/54087c4bjw1e3eqkf5vwwj.jpg</t>
  </si>
  <si>
    <t>浙江湖州一例人感染H7N9禽流感患者死亡，南通网-中国南通主流新闻资讯门户 http://t.cn/zTyHzO5  @mark</t>
  </si>
  <si>
    <t>3082428944</t>
  </si>
  <si>
    <t>道听图说官微</t>
  </si>
  <si>
    <t>《道听图说》官方微博</t>
  </si>
  <si>
    <t>zqK4pFLFX</t>
  </si>
  <si>
    <t>【2名从大陆禽流感疫区返台人士出现发烧症状】中新网消息，2名分别自上海、江苏省抵台的台商与大陆游客出现发烧症状，台湾卫生机关已采集检体，最快今日下午厘清是否感染H7N9。“卫生署疾病管制局副局长”称，昨日共筛检6名发烧旅客，其中3名台湾人及1名大陆游客分别检出H1N1流感、细菌感染。</t>
  </si>
  <si>
    <t>1674905161</t>
  </si>
  <si>
    <t>咖啡叶子爱评论</t>
  </si>
  <si>
    <t>zqK4pqDIU</t>
  </si>
  <si>
    <t>http://ww4.sinaimg.cn/thumbnail/63d50649jw1e3eqkenpasj.jpg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</si>
  <si>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http://t.cn/zTyHzrm  （分享自 @凤凰网）</t>
  </si>
  <si>
    <t>2182688900</t>
  </si>
  <si>
    <t>MY月白</t>
  </si>
  <si>
    <t>zqK4pqDDN</t>
  </si>
  <si>
    <t>H7N9？难道是H1N1的升级版？？？？</t>
  </si>
  <si>
    <t>zqK4oh44s</t>
  </si>
  <si>
    <t>【4月5日 2名从大陆禽流感疫区返台人士出现发烧症状】2名分别自大上海、江苏省抵台的台商与大陆游客出现发烧症状，台湾卫生机关已采集检体，最快今日下午厘清是否感染H7N9。  欲知详情请点击http://t.cn/zT2I51I也可下载无线昆明APP手机客户端进行查看。</t>
  </si>
  <si>
    <t>zqK4ofNbc</t>
  </si>
  <si>
    <t xml:space="preserve"> 【浙江新增1名H7N9患者死亡】 http://t.cn/zTypY6T 分享自@百度新闻</t>
  </si>
  <si>
    <t>1583615151</t>
  </si>
  <si>
    <t>Jo翼Jo</t>
  </si>
  <si>
    <t>zqK4nCY3v</t>
  </si>
  <si>
    <t>http://ww4.sinaimg.cn/thumbnail/5e640cafjw1e3eqkc1g5rj.jpg</t>
  </si>
  <si>
    <t>【媒体刊文吁尽快考虑免费治疗H7N9禽流感】http://t.cn/zTyHZpo (分享自 @今日头条)</t>
  </si>
  <si>
    <t>2183257841</t>
  </si>
  <si>
    <t>辣酱面干挑</t>
  </si>
  <si>
    <t>zqK4nE9ht</t>
  </si>
  <si>
    <t>http://ww2.sinaimg.cn/thumbnail/8221def1jw1e3eqkblcfmj.jpg</t>
  </si>
  <si>
    <t>4月4日，浙江省报告两例确诊人感染H7N9禽流感病例，其中一例危重病人杨某，杭州市人，男，67岁，在浙江大学医学院附属第一医院抢救。据悉，杨某入住的是负压病房，是隔离传染病病人最高等级的病房。监控画面显示，进入病人病房的医护人员都是“全副武装” @萨拉拉  @捣糨糊女侠</t>
  </si>
  <si>
    <t>2153715010</t>
  </si>
  <si>
    <t>烟雨为蝶--蝶为恋花</t>
  </si>
  <si>
    <t>zqK4nFqeY</t>
  </si>
  <si>
    <t>全国H7N9禽流感确诊病例地图  http://t.cn/zTyHzgV  （分享自 @新浪图解新闻）</t>
  </si>
  <si>
    <t>1846961993</t>
  </si>
  <si>
    <t>AJean阿让</t>
  </si>
  <si>
    <t>zqK4nnOWq</t>
  </si>
  <si>
    <t>http://ww2.sinaimg.cn/thumbnail/6e166749jw1e3eqk9nfplj.jpg</t>
  </si>
  <si>
    <t>中国发现14例H7N9禽流感已有6人死亡  http://t.cn/zTyHZtX  （分享自 @头条新闻）</t>
  </si>
  <si>
    <t>3268234250</t>
  </si>
  <si>
    <t>市井小民雅YAYAYA</t>
  </si>
  <si>
    <t>zqK4nmy1m</t>
  </si>
  <si>
    <t>#H7N9禽流感# 不吃禽类的东西了。。[生病] 详情:http://t.cn/zTw1CW7</t>
  </si>
  <si>
    <t>1727113862</t>
  </si>
  <si>
    <t>哈妮喵咪咪</t>
  </si>
  <si>
    <t>zqK4kEmfu</t>
  </si>
  <si>
    <t>印象里好长时间没感冒了，这次不算严重，但是嗓子还是发干，鼻塞，挺难受，不会是感染了H7N9了吧，哈哈，把我隔离了吧 [生病]，亲爱的要注意，别感冒了。</t>
  </si>
  <si>
    <t>2602570514</t>
  </si>
  <si>
    <t>wonderfulooo</t>
  </si>
  <si>
    <t>zqK4jbUOY</t>
  </si>
  <si>
    <t>http://ww2.sinaimg.cn/thumbnail/9b201312jw1e3eqk51x3sj.jpg</t>
  </si>
  <si>
    <t>对于我这种近几年内不打算自己开火做饭又每餐离不开肉的人。无疑是场晴天霹雳#H7N9禽流感#</t>
  </si>
  <si>
    <t>1759391567</t>
  </si>
  <si>
    <t>CircleCrew_Snake</t>
  </si>
  <si>
    <t>zqK4ijXr3</t>
  </si>
  <si>
    <t>お腹が痛い、微熱もでる、まさかH７N９にもかかっちったじゃねえだろうね......[衰]</t>
  </si>
  <si>
    <t>2185176800</t>
  </si>
  <si>
    <t>神仙世界</t>
  </si>
  <si>
    <t>神仙世界 官方微博</t>
  </si>
  <si>
    <t>zqK4i4N42</t>
  </si>
  <si>
    <t>http://ww1.sinaimg.cn/thumbnail/823f26e0gw1e3eqk2367lj.jpg</t>
  </si>
  <si>
    <t>最近h7n9禽流感蔓延很快，大家要注意饮食了。做一个素食主义吧！</t>
  </si>
  <si>
    <t>2678097782</t>
  </si>
  <si>
    <t>不戒和尚2678097782</t>
  </si>
  <si>
    <t>zqK4ht9kl</t>
  </si>
  <si>
    <t>#H7N9禽流感# 有第二个“非典”之势，希望政府不要再隐瞒什么，信息发布快速透明 详情:http://t.cn/zTw1CW7</t>
  </si>
  <si>
    <t>1809663902</t>
  </si>
  <si>
    <t>呆头小宝</t>
  </si>
  <si>
    <t>zqK4hpqN6</t>
  </si>
  <si>
    <t>http://ww3.sinaimg.cn/thumbnail/6bdd479ejw1e3eqk0s4zyj.jpg</t>
  </si>
  <si>
    <t>H7N9来了，听说板蓝根可以预防，今天在网上看到白云山在限时秒杀！我买了几袋子给父母，小孩，预防为主 ：http://t.cn/zTyTTll</t>
  </si>
  <si>
    <t>2673964333</t>
  </si>
  <si>
    <t>失实史事</t>
  </si>
  <si>
    <t>zqK4h7PCv</t>
  </si>
  <si>
    <t>H7N9一来，KFC们是不是又会受打击了</t>
  </si>
  <si>
    <t>3189552640</t>
  </si>
  <si>
    <t>森男范2</t>
  </si>
  <si>
    <t>zqK4gxtv5</t>
  </si>
  <si>
    <t>H7N9一来白云山板蓝根的价格涨的可真快，今路过韩森寨某药店问价，店员回复板蓝根14元一袋，本人在犹豫中购买了十袋，正徘徊价格飞涨时，再遇一药店进门一问|价格，店员回复，对不起。白云山板蓝根18.8，现已断货。我的内心立马舒服了一些！！！</t>
  </si>
  <si>
    <t>2562683804</t>
  </si>
  <si>
    <t>玉树临风岁月</t>
  </si>
  <si>
    <t>zqK4giiLu</t>
  </si>
  <si>
    <t>http://ww4.sinaimg.cn/thumbnail/98bf739cjw1e3eqjyt4qxj.jpg</t>
  </si>
  <si>
    <t>全国H7N9禽流感确诊病例地图  http://t.cn/zTyHz6W  （分享自 @新浪图解新闻）</t>
  </si>
  <si>
    <t>2879718780</t>
  </si>
  <si>
    <t>庸人自扰9279</t>
  </si>
  <si>
    <t>zqK4etoeh</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</si>
  <si>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 我在这里:http://t.cn/zlH0Aph</t>
  </si>
  <si>
    <t>3043980334</t>
  </si>
  <si>
    <t>鄂琥小朋友</t>
  </si>
  <si>
    <t>zqK4es6wt</t>
  </si>
  <si>
    <t>上海一名与H7N9患者接触者出现发热。——希望病毒不要变异为人——人传播。[蜡烛]</t>
  </si>
  <si>
    <t>3134974097</t>
  </si>
  <si>
    <t>清浅de时光</t>
  </si>
  <si>
    <t>zqK4ebN0G</t>
  </si>
  <si>
    <t>中午自助吃了羊排切开后才发现没熟，可已经吃了呀，最近的H7N9，感觉好恐怖哦！</t>
  </si>
  <si>
    <t>2641849913</t>
  </si>
  <si>
    <t>五彩北京</t>
  </si>
  <si>
    <t>五彩网北京站(bj.wucai.com)官方微博</t>
  </si>
  <si>
    <t>zqK4dBi6w</t>
  </si>
  <si>
    <t>#抗击H7N9#【病毒传播链惊爆内幕！？求证实！？[衰]】@龚太宏 ：浙江萧山死猪处理过程中，曾发生过死猪被做成饲料出售给养鸭场的惊人案件！详见浙江经视《新闻追击令》曝光视频！http://t.cn/zTyYJ5L @央视新闻 @CCTV焦点访谈 ，先保存，后关看，视频马上消失了。</t>
  </si>
  <si>
    <t>1429025721</t>
  </si>
  <si>
    <t>阿耳法_me</t>
  </si>
  <si>
    <t>zqK4dCzhe</t>
  </si>
  <si>
    <t>ZTE中兴Grand智观N983</t>
  </si>
  <si>
    <t>PM2.5被中文名，不知道H7N9也要被中文名吗？话谁还记得PzM2.5的中文名？</t>
  </si>
  <si>
    <t>2108528490</t>
  </si>
  <si>
    <t>深渊之底的我</t>
  </si>
  <si>
    <t>zqK4dCzm9</t>
  </si>
  <si>
    <t>http://ww4.sinaimg.cn/thumbnail/7dad976ajw1e3eqjx6spyj.jpg</t>
  </si>
  <si>
    <t>指望板蓝根防H7N9？那还不如指望普通口罩过滤PM2.5微粒</t>
  </si>
  <si>
    <t>2021266093</t>
  </si>
  <si>
    <t>玢_BraveNewWorld_Mars</t>
  </si>
  <si>
    <t>zqK4diy2y</t>
  </si>
  <si>
    <t>在这种h7n9的时候我顶风而上去吃鸡是不是有点做死的感觉....= =</t>
  </si>
  <si>
    <t>3263896744</t>
  </si>
  <si>
    <t>随风飘渺的蒲公英</t>
  </si>
  <si>
    <t>zqK4bxcsD</t>
  </si>
  <si>
    <t>中国14例H7N9禽流感已有6人死亡 多地紧密防控 http://t.cn/zTy0Y5n  @mark</t>
  </si>
  <si>
    <t>1763046255</t>
  </si>
  <si>
    <t>朕就是這樣的女漢紙</t>
  </si>
  <si>
    <t>zqK4bdb29</t>
  </si>
  <si>
    <t>吐的死去活来，难受死了。 谁能告诉我介是肿么一回事。不会是感染H7N9了吧。别吓我。[moc石化]</t>
  </si>
  <si>
    <t>2044925487</t>
  </si>
  <si>
    <t>从九溪到满觉陇</t>
  </si>
  <si>
    <t>zqK4aBxjR</t>
  </si>
  <si>
    <t>上海禽鸟市场的鸽子因为带H7N9病毒而惨遭灭族之灾。深圳莲花山野生的鸽子被一个穿蓝上衣的熊孩子追逐、手擒、砸石，他家的母亲光顾着放风筝，对熊孩子拒绝管教。鸽子们，你们命真苦呀！@南方周末 @财经网 我在这里:http://t.cn/zldUXTD</t>
  </si>
  <si>
    <t>3043961130</t>
  </si>
  <si>
    <t>堵爱先365</t>
  </si>
  <si>
    <t>zqK49qH2V</t>
  </si>
  <si>
    <t>最近爆出疫情H7N9，板蓝根又热销了。我笑了，记得03年非典的时候板蓝根抢都抢不到，市面上都卖上几十块一包了，而我妈还卖三块五，其实板蓝根没用的，那只属于解热药，能解非典？能解H7N9？呵呵～太天真了。。</t>
  </si>
  <si>
    <t>1508843014</t>
  </si>
  <si>
    <t>兮堇_梨梨梨梨</t>
  </si>
  <si>
    <t>zqK48xs7v</t>
  </si>
  <si>
    <t>鸽子检测出H7N9，我猛然想到前天同学在学校里看见一只死鸽子×＿×【无锡市滨湖区】</t>
  </si>
  <si>
    <t>3286856564</t>
  </si>
  <si>
    <t>燕子_42001</t>
  </si>
  <si>
    <t>zqK48xs6e</t>
  </si>
  <si>
    <t>http://t.cn/zTyHzh5上海H7N9禽流感，感染人数又上升了6人感染4人以死，弄的不想出门了，在家无聊呀！</t>
  </si>
  <si>
    <t>3237137414</t>
  </si>
  <si>
    <t>桃花岛女巫</t>
  </si>
  <si>
    <t>zqK46bLGt</t>
  </si>
  <si>
    <t>今年不是要进行传说中的“新政”吗？为毛先是猪很生气，接着鸡又不高兴了，后来鸽子也愤怒了？坐等砖家继续科普：H7N9不会人际间传播，喝板蓝根就可高枕无忧！十年了，春天的故事还在继续，什么都没改变。</t>
  </si>
  <si>
    <t>3043966840</t>
  </si>
  <si>
    <t>欧宝穗8</t>
  </si>
  <si>
    <t>zqK45BpFs</t>
  </si>
  <si>
    <t>天天只能发出单音，连咽口水都费劲，能不说话就不说话[生病]H7N9肆虐板蓝根能治百病[酷]</t>
  </si>
  <si>
    <t>1993994860</t>
  </si>
  <si>
    <t>丨胡子丨</t>
  </si>
  <si>
    <t>zqK45jOqQ</t>
  </si>
  <si>
    <t>H7N9正在伺机而动，在此灾难面前，请祖国伸出你的援手，就像帮助非洲，帮助印度，帮助别国那样的慷慨，帮帮你的人民，你的国民现在很凄惨。。。。。。</t>
  </si>
  <si>
    <t>3225003915</t>
  </si>
  <si>
    <t>玄胡11</t>
  </si>
  <si>
    <t>zqK454Bgs</t>
  </si>
  <si>
    <t>http://ww2.sinaimg.cn/thumbnail/c039a78bjw1e3eqji0c4vj.jpg</t>
  </si>
  <si>
    <t>Ｈ７Ｎ９禽流感来袭 如何预防？【3】--健康卫生频道--人民网 http://t.cn/zTyaPyM</t>
  </si>
  <si>
    <t>1855169553</t>
  </si>
  <si>
    <t>南极风365</t>
  </si>
  <si>
    <t>北京南极风环保科技有限公司官方微博</t>
  </si>
  <si>
    <t>zqK450Vr5</t>
  </si>
  <si>
    <t>H7N9禽流感来袭，近两天你会去买板蓝根么？  http://t.cn/zTyHhMJ  （分享自 @头条新闻） 我现在就去买。</t>
  </si>
  <si>
    <t>1883798054</t>
  </si>
  <si>
    <t>ZING_静</t>
  </si>
  <si>
    <t>zqK44qztM</t>
  </si>
  <si>
    <t>[閉嘴]好可怕啊，今天吃了酱烧鸭腿饭，会不会禽流感啊，H7N9，哇哈哈哈~~ [偷笑][偷笑]</t>
  </si>
  <si>
    <t>2638721695</t>
  </si>
  <si>
    <t>尚H凡</t>
  </si>
  <si>
    <t>zqK44phIu</t>
  </si>
  <si>
    <t>H7N9会降临南昌么？？？</t>
  </si>
  <si>
    <t>2729094555</t>
  </si>
  <si>
    <t>小莫的新生</t>
  </si>
  <si>
    <t>zqK43yqS4</t>
  </si>
  <si>
    <t>http://ww4.sinaimg.cn/thumbnail/a2aaad9bjw1e3eqjhs68qj.jpg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</si>
  <si>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http://t.cn/zTyHPsT  （分享自 @凤凰网）</t>
  </si>
  <si>
    <t>1251103627</t>
  </si>
  <si>
    <t>飞天虎是我</t>
  </si>
  <si>
    <t>zqK43gPB8</t>
  </si>
  <si>
    <t>http://ww1.sinaimg.cn/thumbnail/4a92538bjw1e3eqjhervsj.jpg</t>
  </si>
  <si>
    <t>- 上海1名与H7N9感染者密切接触者出现发热症状_新浪上海   http://t.cn/zTyH7f4</t>
  </si>
  <si>
    <t>zqK43fJew</t>
  </si>
  <si>
    <t>#H7N9大家要这么注意呢#</t>
  </si>
  <si>
    <t>1925528211</t>
  </si>
  <si>
    <t>大师兄爱小美</t>
  </si>
  <si>
    <t>zqK42FbI0</t>
  </si>
  <si>
    <t>H7n9来了，大家保重，尽量别吃鸡鸭。</t>
  </si>
  <si>
    <t>3106975835</t>
  </si>
  <si>
    <t>pl-NUSKIN如新SPA广州正品</t>
  </si>
  <si>
    <t>zqK41tfgm</t>
  </si>
  <si>
    <t>http://ww3.sinaimg.cn/thumbnail/b930b05bjw1e3eqjer9ttj.jpg</t>
  </si>
  <si>
    <t>【预防H7N9】卫生部：流感是一种急性呼吸道感染性疾病。勤洗手、室内勤通风换气、注意营养、保持良好体质有利于预防流感等呼吸道传染病。建议各位加强服用如沛，灵芝来提升免疫力，不喜欢吃胶囊的老人或小孩建议多喝G3果汁。外出时带上免水的洁手晶露。以免难找洗手的地方。</t>
  </si>
  <si>
    <t>2092631120</t>
  </si>
  <si>
    <t>王伟孟-996</t>
  </si>
  <si>
    <t>zqK40kMbz</t>
  </si>
  <si>
    <t>H7N9禽流感它袭击中国而来到了 我在:http://t.cn/zTyH72C</t>
  </si>
  <si>
    <t>1903194807</t>
  </si>
  <si>
    <t>十月的小燕子</t>
  </si>
  <si>
    <t>zqK400NTa</t>
  </si>
  <si>
    <t>分享话题 #预防H7N9禽流感# 全国现多起H7N9禽流感病例，各地给出预防药方...http://t.cn/zTLjH10</t>
  </si>
  <si>
    <t>zqK400NSE</t>
  </si>
  <si>
    <t>如何预防甲型流感(H7N9)病毒感染？ 尽管感染的来源及传播模式尚不能确定，以防止感染而采取以下基本卫生行为是一种谨慎的做法。它们包括手部卫生、呼吸卫生、食品安全措施。</t>
  </si>
  <si>
    <t>zqK400NO6</t>
  </si>
  <si>
    <t>发表了一篇转载博文 《[转载]H7N9 = SARS 吗？》 -  http://t.cn/zTyH7zI</t>
  </si>
  <si>
    <t>1959451603</t>
  </si>
  <si>
    <t>成都日报</t>
  </si>
  <si>
    <t>《成都日报》官方微博</t>
  </si>
  <si>
    <t>zqK3Zpa5z</t>
  </si>
  <si>
    <t>【2名从大陆禽流感疫区返台人士出现发烧症状】2名分别自大上海、江苏省抵台的台商与大陆游客出现发烧症状，台湾卫生机关已采集检体，最快今日下午厘清是否感染H7N9。“卫生署疾病管制局副局长”称昨日共筛检6名发烧旅客，其中3名台湾人及1名大陆游客分别检出H1N1流感、细菌感染。据中新网</t>
  </si>
  <si>
    <t>2014061147</t>
  </si>
  <si>
    <t>烟花小贩</t>
  </si>
  <si>
    <t>zqK3Z9VHW</t>
  </si>
  <si>
    <t>江浙沪一带，又是死猪又是H7N9，加上雨季气候，预计恐慌性谣言很快将爆发，期货市场某项商品即将断货！#H7N9禽流感##搬板凳看#</t>
  </si>
  <si>
    <t>2394762772</t>
  </si>
  <si>
    <t>富山河装饰</t>
  </si>
  <si>
    <t>武汉市富山河装饰设计工程有限公司</t>
  </si>
  <si>
    <t>zqK3Z9VGC</t>
  </si>
  <si>
    <t>http://ww4.sinaimg.cn/thumbnail/8ebd2e14gw1e3eqja0w6aj.jpg</t>
  </si>
  <si>
    <t>【关于H7N9的5点建议】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</si>
  <si>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3166219504</t>
  </si>
  <si>
    <t>QIUx7裕稚杏</t>
  </si>
  <si>
    <t>zqK3Z8E9X</t>
  </si>
  <si>
    <t>钟南山:H7N9禽流感不会重演“非典”一幕 网易新闻 http://t.cn/zTyHhHM  （分享自 @网易新闻）</t>
  </si>
  <si>
    <t>3235523957</t>
  </si>
  <si>
    <t>友杰2010</t>
  </si>
  <si>
    <t>zqK3Yx0qv</t>
  </si>
  <si>
    <t>板蓝根真的能预防H7N9禽流感病毒？你信吗？恐怕有些人别有用心罢了！ 详情:http://t.cn/zTLF71c</t>
  </si>
  <si>
    <t>2352284523</t>
  </si>
  <si>
    <t>雙-雙-雙</t>
  </si>
  <si>
    <t>zqK3W8WOA</t>
  </si>
  <si>
    <t>http://ww2.sinaimg.cn/thumbnail/8c35036bjw1e3eqj6sys0j.jpg</t>
  </si>
  <si>
    <t>全国H7N9禽流感确诊病例地图  http://t.cn/zTyHhNG  （分享自 @新浪图解新闻）</t>
  </si>
  <si>
    <t>1769923087</t>
  </si>
  <si>
    <t>泰州大城小事</t>
  </si>
  <si>
    <t>zqK3VyAY6</t>
  </si>
  <si>
    <t>http://ww3.sinaimg.cn/thumbnail/697ee20fjw1e3eqj2ahl6j.jpg</t>
  </si>
  <si>
    <t>【国家卫生和计划生育委员会发布H7N9禽流感诊断标准】据流感的潜伏期及现有H7N9禽流感病例的调查，潜伏期一般为7天以内。一般表现为流感样症状，如发热，咳嗽，少痰，可伴有头痛、肌肉酸痛和全身不适。重症患者病情发展迅速，表现为重症肺炎，体温大多持续在39℃以上，出现呼吸困难。（人民日报）</t>
  </si>
  <si>
    <t>1581427515</t>
  </si>
  <si>
    <t>我叫文艺东</t>
  </si>
  <si>
    <t>zqK3Vxj5r</t>
  </si>
  <si>
    <t>最近禽流感h7n9横行，不免想到了2003年非典。。。。这两年天朝老大都换人，我这是发现了什么情况呢？低调低调</t>
  </si>
  <si>
    <t>3204220673</t>
  </si>
  <si>
    <t>湖经艺术学院</t>
  </si>
  <si>
    <t>zqK3VfHPa</t>
  </si>
  <si>
    <t>发表了博文 《第六周 重点考察 冯雪 动画Q1042》 - 上海市卫计委4日通报，截至4日21时，上海新增4宗确诊人感染H7N9禽流感病例。目前上海共6宗患者中已有4宗死亡，另两名患者中有1名4岁患儿 http://t.cn/zTyHh0I</t>
  </si>
  <si>
    <t>1942803251</t>
  </si>
  <si>
    <t>他们都叫我尧裤</t>
  </si>
  <si>
    <t>zqK3VgZJJ</t>
  </si>
  <si>
    <t>http://ww4.sinaimg.cn/thumbnail/73ccd333jw1e3eqj5txvcj.jpg</t>
  </si>
  <si>
    <t>清明时节雨纷纷，他们都叫我尧裤，如果你们看见我咳嗽，发烧，请不要远离我，我并不是患上H7N9，我只是淋雨淋太久，咳咳[生病]</t>
  </si>
  <si>
    <t>1261504390</t>
  </si>
  <si>
    <t>穿越霓虹-华欣</t>
  </si>
  <si>
    <t>zqK3TuvK7</t>
  </si>
  <si>
    <t>http://ww3.sinaimg.cn/thumbnail/4b310786jw1e3eqj2zsmgj.jpg</t>
  </si>
  <si>
    <t>【H7N9再杀2人 候鸟疑是疫源】http://t.cn/zTyHhJC (分享自 @今日头条)</t>
  </si>
  <si>
    <t>1669597315</t>
  </si>
  <si>
    <t>Mr_彭SsssY</t>
  </si>
  <si>
    <t>zqK3TtdTz</t>
  </si>
  <si>
    <t>#H7N9禽流感#板蓝根分为北板蓝根和南板蓝根，它上可治癌症下可治流感。神药板蓝根你值得拥有[给力][给力] 我点评了http://t.cn/zTwIsFP 我在这里:http://t.cn/zlmXunN</t>
  </si>
  <si>
    <t>3064988567</t>
  </si>
  <si>
    <t>商山冰水</t>
  </si>
  <si>
    <t>丹凤人民广播电台 记者 编辑 总编</t>
  </si>
  <si>
    <t>zqK3TcUwB</t>
  </si>
  <si>
    <t>http://ww2.sinaimg.cn/thumbnail/b6b00397jw1e3eqj0b6z1j.jpg</t>
  </si>
  <si>
    <t>【广州日报：尽快考虑免费治疗H7N9禽流感】南京确认的第一例患者患病以来已陆续花费10万元，打算卖房凑钱，另一名病危的安徽患者也已经花光积蓄。在突如其来的疫情面前，公共财政先担起责任，解除患者全家及整个社会的焦虑，才能让普通公众实实在在享受到改革红利。</t>
  </si>
  <si>
    <t>2121743480</t>
  </si>
  <si>
    <t>孤寂的乐园</t>
  </si>
  <si>
    <t>zqK3TdYtP</t>
  </si>
  <si>
    <t>我该不会是H7N9中招了吧！感冒快三周了还没好。前些天买的鸡腿鸡翅什么的看来也只能丢掉了。还有人说猪肉也不能吃了。难道接下来要天天吃素？</t>
  </si>
  <si>
    <t>2421515327</t>
  </si>
  <si>
    <t>云云的小屋屋</t>
  </si>
  <si>
    <t>zqK3SCkAe</t>
  </si>
  <si>
    <t>十年。十年前的Sars，你和谁一起走；今年H7N9，谁在陪你走？一切都在变，不变的是......板蓝根！[吐] 我在这里:http://t.cn/zjtMGzl</t>
  </si>
  <si>
    <t>3249976241</t>
  </si>
  <si>
    <t>造型师周斌的小窝</t>
  </si>
  <si>
    <t>zqK3SzYOE</t>
  </si>
  <si>
    <t>H7N9禽流感 ◆◆ 大家要注意哦</t>
  </si>
  <si>
    <t>2664425245</t>
  </si>
  <si>
    <t>专属天使_99367</t>
  </si>
  <si>
    <t>zqK3SjFzx</t>
  </si>
  <si>
    <t>http://ww4.sinaimg.cn/thumbnail/9ecfe71djw1e3eqj1c8ukj.jpg</t>
  </si>
  <si>
    <t>发表了博文 《H7N9禽流感 应该如何预防抽动症》 - 　　H7N9禽流感 应该如何预防抽动症?H7N9禽流感目前很让人担心？为什么现在很多的孩子都出现了抽动症呢?大家要掌握一些抽动症的预防方法，北京 http://t.cn/zTyHhcC</t>
  </si>
  <si>
    <t>zqK3S0Mnf</t>
  </si>
  <si>
    <t>2469720473</t>
  </si>
  <si>
    <t>______阿G要FightingFighting</t>
  </si>
  <si>
    <t>zqK3RrtWr</t>
  </si>
  <si>
    <t>微害怕啊。。。H7N9啊。。。 我在:http://t.cn/zTyHhyP</t>
  </si>
  <si>
    <t>zqK3RqqwQ</t>
  </si>
  <si>
    <t>人们是如何感染到甲型流感(H7N9)病毒的？ 一些已被确认的病例有病人与动物接触或者处在有动物的环境内，但到目前为止还没有在动物身上找到病毒。所以目前尚不知道这些病人是如何被感染的。现在正在调查动物传人的可能性，以及人传人的可能性。尚无证据表明H7N9禽流感病毒能够人传人。</t>
  </si>
  <si>
    <t>3144707952</t>
  </si>
  <si>
    <t>cinno168</t>
  </si>
  <si>
    <t>zqK3QxbxQ</t>
  </si>
  <si>
    <t>http://ww4.sinaimg.cn/thumbnail/bb706f70jw1e3eqiynmt9j.jpg</t>
  </si>
  <si>
    <t>发表了博文 《我省存在出现人感染H7N9禽流感疫情可能性》 -  分析广东省存在出现人感染H7N9禽流感疫情可能性  2013-04-05 07:00:00　来源: 广州日报 省领导检查部署H7N9禽 http://t.cn/zTyHhwJ</t>
  </si>
  <si>
    <t>1360930075</t>
  </si>
  <si>
    <t>我是和而不同</t>
  </si>
  <si>
    <t>zqK3PCEzM</t>
  </si>
  <si>
    <t>http://ww3.sinaimg.cn/thumbnail/511e251bjw1e3eqix48qij.jpg</t>
  </si>
  <si>
    <t>发表了博文 《（转）杭州禽流感重症患者抢救画面曝光》 - （转）杭州禽流感重症患者抢救画面曝光 2013-04-05 08:43 4月4日，浙江省报告两例确诊人感染H7N9禽流感病例，其中建德38岁洪 http://t.cn/zTyHhvC</t>
  </si>
  <si>
    <t>2721787743</t>
  </si>
  <si>
    <t>比巴比伦</t>
  </si>
  <si>
    <t>zqK3PoFXR</t>
  </si>
  <si>
    <t>我喜欢网</t>
  </si>
  <si>
    <t>中国出现H7N9禽流感病例_腾讯新闻_腾讯网 http://t.cn/zTyHvP5  （分享自 @我喜欢网）</t>
  </si>
  <si>
    <t>2515055084</t>
  </si>
  <si>
    <t>浙江国技互联</t>
  </si>
  <si>
    <t>温州国技互联官方微博</t>
  </si>
  <si>
    <t>zqK3Ou96N</t>
  </si>
  <si>
    <t>http://ww3.sinaimg.cn/thumbnail/95e8b1ecjw1e3eqivtz4mj.jpg</t>
  </si>
  <si>
    <t>#国技新闻#【泰国一赴云南游客因肺炎死亡 死亡原因正在筛查】4月5日讯，昨日，一名泰国来云南旅游的小孩在昆明第一人民医院经抢救无效死亡，病因是重症肺炎导致的多器官功能衰竭。云南省疾控中心表示，云南尚未发现H7N9禽流感患者。目前所有在医院就诊的‘不明原因肺炎’患者，都已经被纳为监控对象。</t>
  </si>
  <si>
    <t>1880569142</t>
  </si>
  <si>
    <t>太阳神集团</t>
  </si>
  <si>
    <t xml:space="preserve">广东太阳神集团有限公司 </t>
  </si>
  <si>
    <t>zqK3OdPmC</t>
  </si>
  <si>
    <t>http://ww4.sinaimg.cn/thumbnail/70173536jw1e3eqiuo3xlj.jpg</t>
  </si>
  <si>
    <t>#预防H7N9禽流感# [话筒] 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</si>
  <si>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1813911655</t>
  </si>
  <si>
    <t>pokelife</t>
  </si>
  <si>
    <t>zqK3OcxJZ</t>
  </si>
  <si>
    <t>http://ww1.sinaimg.cn/thumbnail/6c1e1867jw1e3eqiv1zzuj.jpg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</si>
  <si>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http://t.cn/zTyHPXG  （分享自 @凤凰网）</t>
  </si>
  <si>
    <t>1996701393</t>
  </si>
  <si>
    <t>中山新浪房产</t>
  </si>
  <si>
    <t>中山乐居官方微博</t>
  </si>
  <si>
    <t>zqK3NkA8Z</t>
  </si>
  <si>
    <t>http://ww1.sinaimg.cn/thumbnail/77033ed1gw1e3eqhzdog5j.jpg</t>
  </si>
  <si>
    <t>【一张图告诉你啥叫板蓝根】从甲流到H7N9，每次引人注目的传染病出现，板蓝根都会作为防治药物走到台前。有病时吃，没病时也吃；得普通疾病时吃，得特殊疾病时还吃。板蓝根的防病你认为有效吗？@央视新闻</t>
  </si>
  <si>
    <t>2026927562</t>
  </si>
  <si>
    <t>愤青二狗子</t>
  </si>
  <si>
    <t>zqK3Nig9L</t>
  </si>
  <si>
    <t>sars、毒奶粉、矿难........，老天爷过去花了10年时间来探查人间的良知，于是，天谴.....汶川地震；而今，矿难、假奶粉、H7N9.....，仅仅几天时间，一切昭昭。老天爷大概也不耐烦了！接下来......？！！</t>
  </si>
  <si>
    <t>2242874003</t>
  </si>
  <si>
    <t>咩都記掛哩d郑太</t>
  </si>
  <si>
    <t>zqK3Mp15j</t>
  </si>
  <si>
    <t>全国H7N9禽流感确诊病例地图  http://t.cn/zTyTsUF 突然很恐慌。。。。。。鸡是不能再吃了。。。</t>
  </si>
  <si>
    <t>2977090280</t>
  </si>
  <si>
    <t>宽广超市</t>
  </si>
  <si>
    <t>承德宽广超市集团有限公司</t>
  </si>
  <si>
    <t>zqK3M8rWD</t>
  </si>
  <si>
    <t>http://ww3.sinaimg.cn/thumbnail/b172cae8jw1e3eqis12zpj.jpg</t>
  </si>
  <si>
    <t>#宽广小提示#【紧急预防H7N9禽流感，专家的三点忠告！】①该病毒对外界环境抵抗力不强，100℃中一分钟可以被消灭，消毒药可轻松杀死。②不吃生的或半熟的鸡鸭鹅及鸡蛋等。③清明假期，尽量不要接触猪和鸟类等。火速转给身边的人！</t>
  </si>
  <si>
    <t>3174984944</t>
  </si>
  <si>
    <t>KiRu_假現充</t>
  </si>
  <si>
    <t>zqK3M9JJ0</t>
  </si>
  <si>
    <t>救命啊！學校的上海trip取消了！！！因為H7N9啊！！</t>
  </si>
  <si>
    <t>2936957205</t>
  </si>
  <si>
    <t>王三败</t>
  </si>
  <si>
    <t>zqK3LcSTH</t>
  </si>
  <si>
    <t>#H7N9禽流感#卫计委公布H7N9禽流感临床表现 患者一般表现为流感样症状，如发热，咳嗽，少痰，可伴有头痛、肌肉酸痛和全身不适。重症患者病情发展迅速，表现为重症肺炎，体温大多持续在39℃以上，出现呼吸困难，可伴有咯血痰，可快速进展出现急性呼吸窘迫综合征等。</t>
  </si>
  <si>
    <t>zqK3KCxau</t>
  </si>
  <si>
    <t>http://ww4.sinaimg.cn/thumbnail/6a043deagw1e3eqilx263j.jpg</t>
  </si>
  <si>
    <t>【广州日报：尽快考虑免费治疗H7N9禽流感】南京确认的第一例患者患病以来已陆续花费10万元，打算卖房凑钱，另一名病危的安徽患者也已经花光积蓄。在突如其来的疫情面前，公共财政先担起责任，解除患者全家及整个社会的焦虑，才能让普通公众实实在在享受到改革红利。 http://t.cn/zTyNstn</t>
  </si>
  <si>
    <t>1826554470</t>
  </si>
  <si>
    <t>小娴_qmx</t>
  </si>
  <si>
    <t>zqK3KCx61</t>
  </si>
  <si>
    <t>感冒好严重，光头晕来着，是不是H7N9啊。。。。[晕][晕][晕]</t>
  </si>
  <si>
    <t>3221017434</t>
  </si>
  <si>
    <t>孤独风筝的救赎</t>
  </si>
  <si>
    <t>zqK3Knfkl</t>
  </si>
  <si>
    <t>http://ww2.sinaimg.cn/thumbnail/bffcd35ajw1e3eqipiva1g.gif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</si>
  <si>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http://t.cn/zTyHP2I  （分享自 @凤凰网）</t>
  </si>
  <si>
    <t>2922610672</t>
  </si>
  <si>
    <t>标记-邓美嫦</t>
  </si>
  <si>
    <t>zqK3KlXrr</t>
  </si>
  <si>
    <t>全国人感染H7N9禽流感最新统计】[发表言论]截止5日上午，全国已发现并报告人感染H7N9禽流感确诊病例14例，共有6人死亡。其中上海确认6人，4人死亡；浙江确诊3人，2人死亡；安徽确诊1人；江苏确诊4人相关话题&gt;&gt; H7N9禽流感</t>
  </si>
  <si>
    <t>2599602047</t>
  </si>
  <si>
    <t>江苏大学医学检验</t>
  </si>
  <si>
    <t>zqK3JqoTJ</t>
  </si>
  <si>
    <t>http://ww4.sinaimg.cn/thumbnail/9af2c77fjw1e3eqinvn21j.jpg</t>
  </si>
  <si>
    <t>【江苏大学京江学院】 卫计委公布H7N9禽流感临床表现及诊疗方案 http://t.cn/zTyHP5c  --来自@人人小站</t>
  </si>
  <si>
    <t>1889494250</t>
  </si>
  <si>
    <t>魈凡魅</t>
  </si>
  <si>
    <t>zqK3IhRHG</t>
  </si>
  <si>
    <t>http://ww2.sinaimg.cn/thumbnail/709f64eajw1e3eqilvjozj.jpg</t>
  </si>
  <si>
    <t>媒体刊文吁尽快考虑免费治疗H7N9禽流感 http://t.cn/zTyHP2M（分享自@凤凰客户端）</t>
  </si>
  <si>
    <t>1509271374</t>
  </si>
  <si>
    <t>袖子i</t>
  </si>
  <si>
    <t>zqK3Ij9DB</t>
  </si>
  <si>
    <t>zqK3HDUYi</t>
  </si>
  <si>
    <t>北京公布预防H7N9禽流感中药处方  http://t.cn/zTyHvS1  （分享自 @头条新闻）</t>
  </si>
  <si>
    <t>1955224287</t>
  </si>
  <si>
    <t>律师龙广</t>
  </si>
  <si>
    <t>zqK3HnBHw</t>
  </si>
  <si>
    <t>2003年3月非典爆发，向全国扩散。2013年3月H7N9病毒在中国出现，正好10年……</t>
  </si>
  <si>
    <t>zqK3H4IsV</t>
  </si>
  <si>
    <t>甲型流感(H7N9)病毒与甲型流感的H1N1、H5N1病毒有何不同？ 是的，这三种病毒都是甲型流感病毒，但它们有明显区别。H7N9和H5N1被认为是动物流感病毒，只是偶尔会感染人类。H1N1病毒可以分为通常感染人类与通常感染动物的两种。</t>
  </si>
  <si>
    <t>1212140104</t>
  </si>
  <si>
    <t>妮虹1987</t>
  </si>
  <si>
    <t>zqK3FDq0g</t>
  </si>
  <si>
    <t>上海一人接触H7N9患者后发热 全国14人感染5人死亡</t>
  </si>
  <si>
    <t>3167199990</t>
  </si>
  <si>
    <t>Aventuriers</t>
  </si>
  <si>
    <t>zqK3E7ogk</t>
  </si>
  <si>
    <t>H7N9真是坑</t>
  </si>
  <si>
    <t>1641561812</t>
  </si>
  <si>
    <t>经济观察报</t>
  </si>
  <si>
    <t>经济观察报官方微博</t>
  </si>
  <si>
    <t>zqK3DvKtI</t>
  </si>
  <si>
    <t>【2名从禽流感疫区返台人士发烧】据台湾“中央社”报道，2名分别自大陆上海、江苏省H7N9疫区抵台的台商与大陆游客，出现发烧症状，台湾卫生机关已采集检体，最快5日下午厘清是否感染H7N9。http://t.cn/zTyYniq（中新网）</t>
  </si>
  <si>
    <t>1672239615</t>
  </si>
  <si>
    <t>tjwcow</t>
  </si>
  <si>
    <t>zqK3DhJg9</t>
  </si>
  <si>
    <t>http://ww2.sinaimg.cn/thumbnail/63ac59ffjw1e3eqiezeouj.jpg</t>
  </si>
  <si>
    <t>【H7N9禽流感新增5例病例 上海初判病毒来源是鸽子】 http://t.cn/zTyHvjg 多地备战H7N9禽流感 中广网北京4月5日消息（记者沈静文 李欣）据中国之声《新闻和报纸摘要》报道，昨天，全国又报告5例人感染H7N9禽流感病例分别来自上海和浙江，其中两人在3日已经死亡。有关部门已经从上...（分享自@无觅网）</t>
  </si>
  <si>
    <t>1774964983</t>
  </si>
  <si>
    <t>Tina-oo</t>
  </si>
  <si>
    <t>zqK3D07Wm</t>
  </si>
  <si>
    <t>http://ww2.sinaimg.cn/thumbnail/69cbd0f7jw1e3eqie8y1ij.jpg</t>
  </si>
  <si>
    <t>点了猪肝面才想起来H7N9！[泪][泪][泪]</t>
  </si>
  <si>
    <t>1839990560</t>
  </si>
  <si>
    <t>Pudding-Q</t>
  </si>
  <si>
    <t>zqK3Cou6Y</t>
  </si>
  <si>
    <t>H7N9原来有减肥的功效！[哈哈][哈哈]真是痛并快乐着~~</t>
  </si>
  <si>
    <t>3267871520</t>
  </si>
  <si>
    <t>力吞山河</t>
  </si>
  <si>
    <t>zqK3C4B7a</t>
  </si>
  <si>
    <t>【浙江省湖州市一例人感染H7N9禽流感患者死亡】http://t.cn/zTyHvoO (分享自 @今日头条)</t>
  </si>
  <si>
    <t>3170649054</t>
  </si>
  <si>
    <t>琪琪-越来越宅</t>
  </si>
  <si>
    <t>zqK3C5ALw</t>
  </si>
  <si>
    <t>[转]据新华网，世界卫生组织发言人哈特尔3日说，该组织尚未发现有证据表明H7N9禽流感疫情出现人际传播，但是已经发现该病毒出现变异，变得易于感染人体。中方上报的确诊病例“并无关联，各病例之间不存在互相感染的关系”@陈小新疯癫教教主 @-柴米- @金小莲与皮丘的幸福森活  @小哀唉哎吖爱阿信-_-</t>
  </si>
  <si>
    <t>2105120292</t>
  </si>
  <si>
    <t>火兔fx</t>
  </si>
  <si>
    <t>zqK3C5AMF</t>
  </si>
  <si>
    <t>http://ww1.sinaimg.cn/thumbnail/7d799624jw1e3eqiczudlj.jpg</t>
  </si>
  <si>
    <t>【H7N9病毒来源疑是鸽子 专家称达菲治疗效果不理想】 http://t.cn/zTyjioH 多地备战H7N9禽流感 据中国之声《新闻和报纸摘要》报道，昨天，全国又报告5例人感染H7N9禽流感病例分别来自上海和浙江，其中两人在3日已经死亡。有关部门已经从上海一农贸市场销售的鸽子身上找到了病毒来...（分享自@无觅网）</t>
  </si>
  <si>
    <t>2077891447</t>
  </si>
  <si>
    <t>MC城市之音KTV</t>
  </si>
  <si>
    <t>成都市玖与玖文化传播有限公司</t>
  </si>
  <si>
    <t>zqK3C6SHt</t>
  </si>
  <si>
    <t>http://ww2.sinaimg.cn/thumbnail/7bda1b77jw1e3eqicv0jlj.jpg</t>
  </si>
  <si>
    <t>视频：实拍浙江H7N9病例所在病房 患者病情稳定. http://t.cn/zTyTF8T  大家多多注意哦?现在少在外面吃饭了，自己做放心点</t>
  </si>
  <si>
    <t>2767910291</t>
  </si>
  <si>
    <t>MRILIAN</t>
  </si>
  <si>
    <t>zqK3C6SLK</t>
  </si>
  <si>
    <t>http://ww3.sinaimg.cn/thumbnail/a4faf593jw1e3eqid1rsdj.jpg</t>
  </si>
  <si>
    <t>#H7N9禽流感#好可怕阿</t>
  </si>
  <si>
    <t>1977156755</t>
  </si>
  <si>
    <t>一白先生</t>
  </si>
  <si>
    <t>zqK3A2N05</t>
  </si>
  <si>
    <t>中新网4月5日电 据台湾“中央社”报道，2名分别自大陆上海、江苏省H7N9疫区抵台的台商与大陆游客，出现发烧症状，台湾卫生机关已采集检体，最快5日下午厘清是否感染H7N9。</t>
  </si>
  <si>
    <t>我国已发现14例H7N9禽流感病例 6人死亡 http://t.cn/zTy0Muo</t>
  </si>
  <si>
    <t>2427268003</t>
  </si>
  <si>
    <t>承德好小伙</t>
  </si>
  <si>
    <t>zqK3zoScm</t>
  </si>
  <si>
    <t>承德如何预防H7N9禽流感-聚焦承德-承德网-打造承德第一网络生活信息门户-承德信息港 http://t.cn/zTyHvZ3</t>
  </si>
  <si>
    <t>3289917614</t>
  </si>
  <si>
    <t>天狗街-免费源码交易平台</t>
  </si>
  <si>
    <t>zqK3yf0A1</t>
  </si>
  <si>
    <t>#预防H7N9禽流感# 还有什么用，我妻子都已经死了 详情:http://t.cn/zTLjH1x</t>
  </si>
  <si>
    <t>1765603060</t>
  </si>
  <si>
    <t>泪之眼</t>
  </si>
  <si>
    <t>zqK3xEESB</t>
  </si>
  <si>
    <t>http://ww2.sinaimg.cn/thumbnail/693cf6f4jw1e3eqi6mikoj.jpg</t>
  </si>
  <si>
    <t xml:space="preserve"> 《中国发现14例H7N9禽流感》 (来自 @头条新闻) http://t.cn/zTy0Hh8</t>
  </si>
  <si>
    <t>3252473654</t>
  </si>
  <si>
    <t>jkljkl_8463</t>
  </si>
  <si>
    <t>zqK3xjuRY</t>
  </si>
  <si>
    <t xml:space="preserve">#我有话说#【我国感染H7N9已达九例】 食品卫生监督[心] http://t.cn/zTLbDuK  </t>
  </si>
  <si>
    <t>1662404821</t>
  </si>
  <si>
    <t>泰州装修网</t>
  </si>
  <si>
    <t>zqK3x4acP</t>
  </si>
  <si>
    <t>#H7N9禽流感# 我个人绝对这个防治还是主要的  多吃点大蒜  家里多喷点醋 详情:http://t.cn/zTw1CW7</t>
  </si>
  <si>
    <t>zqK3x4a9h</t>
  </si>
  <si>
    <t>【上海新增3例人感染H7N9禽流感病例】截至4日21点，上海又确诊3例人感染H7N9禽流感病例。目前全市共6例患者中已有4例死亡，另两名患者中有1名4岁患儿，病情轻微正在康复。3日，上...... 详情: http://t.cn/zTyxBqL</t>
  </si>
  <si>
    <t>2864728782</t>
  </si>
  <si>
    <t>海安曲塘中心派出所</t>
  </si>
  <si>
    <t>海安曲塘中心派出所官方微博</t>
  </si>
  <si>
    <t>zqK3wswgy</t>
  </si>
  <si>
    <t>http://ww2.sinaimg.cn/thumbnail/aac04acejw1e3eqhzyk1zj.jpg</t>
  </si>
  <si>
    <t>#微健康#【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</si>
  <si>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1986769063</t>
  </si>
  <si>
    <t>你的高度-我的选择</t>
  </si>
  <si>
    <t>zqK3vx0RP</t>
  </si>
  <si>
    <t>十年，从非典到H7N9，板蓝根一直被认为是神药，可治百病，无毒害作用，有病没病喝板蓝根，大病小病找板蓝根。其实不然，经过科学取证，没有发现板蓝根对病毒的药理作用，而大多人服用后所起的都是心理作用。并且，部分患者服用板蓝根后对胃，肾等器官有毒副作用，产生呕吐，胸闷等症状。</t>
  </si>
  <si>
    <t>2208855665</t>
  </si>
  <si>
    <t>嚣张的弓</t>
  </si>
  <si>
    <t>zqK3vyj60</t>
  </si>
  <si>
    <t>#预防H7N9禽流感#防疫三宝：板蓝根，消毒水，口罩。[转发]</t>
  </si>
  <si>
    <t>2034496117</t>
  </si>
  <si>
    <t>niki077</t>
  </si>
  <si>
    <t>zqK3v1mEI</t>
  </si>
  <si>
    <t>http://ww2.sinaimg.cn/thumbnail/7943f275jw1e3eqi2h5dmj.jpg</t>
  </si>
  <si>
    <t>分享网易新闻:「浙江再有１例H7N9患者死亡」 http://t.cn/zTyNuR9 @网易新闻客户端</t>
  </si>
  <si>
    <t>1647328952</t>
  </si>
  <si>
    <t>凤凰铖</t>
  </si>
  <si>
    <t>北京玖富时代投资顾问有限公司 济南分部负责人</t>
  </si>
  <si>
    <t>zqK3v04vg</t>
  </si>
  <si>
    <t>http://ww1.sinaimg.cn/thumbnail/62303eb8jw1e3eqi2gx6cj.jpg</t>
  </si>
  <si>
    <t>全国H7N9禽流感确诊病例地图  http://t.cn/zTyTFMm  （分享自 @新浪图解新闻）</t>
  </si>
  <si>
    <t>3285314203</t>
  </si>
  <si>
    <t>残月3285314203</t>
  </si>
  <si>
    <t>zqK3u4zoI</t>
  </si>
  <si>
    <t>十年前非典，十年后H7N9。轮回？人生有几个轮回？</t>
  </si>
  <si>
    <t>1070014240</t>
  </si>
  <si>
    <t>拍浪之花</t>
  </si>
  <si>
    <t>zqK3twtBG</t>
  </si>
  <si>
    <t>http://ww4.sinaimg.cn/thumbnail/3fc71f20jw1e3eqi0gut6j.jpg</t>
  </si>
  <si>
    <t>截至2013年4月5日12时，全国H7N9禽流感病例增至14人。  http://t.cn/zTyTsY5</t>
  </si>
  <si>
    <t>1667714392</t>
  </si>
  <si>
    <t>龙虎山的一亩三分地</t>
  </si>
  <si>
    <t>zqK3tsVGn</t>
  </si>
  <si>
    <t>清明时节雨纷纷，H7N9欲断魂，借问药品何处有，专家直指板蓝根。[偷笑]</t>
  </si>
  <si>
    <t>2037269353</t>
  </si>
  <si>
    <t>Rainbow就是小幸福</t>
  </si>
  <si>
    <t>zqK3sAYS5</t>
  </si>
  <si>
    <t>昨天在路上看见的一只白色流浪猫今天跑到寝室楼里了，打开门想看看它，结果它直接进来到处闻，扒垃圾桶，怎么撵都不出去，说实在的心里很不是滋味，我很爱猫，可是不得不防范跳蚤还有最近愈演愈烈的H7N9流感，所以狠狠心把看见我开门就冲我跑过来的它拒之门外，给它拿了点吃的，听它在楼道里叫...</t>
  </si>
  <si>
    <t>1682907402</t>
  </si>
  <si>
    <t>爱宜昌网</t>
  </si>
  <si>
    <t>爱宜昌论坛 a0717.com官方微博</t>
  </si>
  <si>
    <t>zqK3skkNn</t>
  </si>
  <si>
    <t>http://ww1.sinaimg.cn/thumbnail/644f210agw1e3eqhvezgzj.jpg</t>
  </si>
  <si>
    <t>目前全国已发现9例H7N9禽流感确诊病例，对此，多地加强防控部署，进入H7N9禽流感防控“备战”状态，以应对病毒来袭。4月3日，山东省青岛市胸科医院，一场应对H7N9禽流感应急演练正在进行。医护人员全副武装。</t>
  </si>
  <si>
    <t>2025610607</t>
  </si>
  <si>
    <t>蛋煎先生</t>
  </si>
  <si>
    <t>zqK3p6GTf</t>
  </si>
  <si>
    <t>#H7N9症状# 我从今天开始 吃素啦 禽流感啊 怕了你了 详情:http://t.cn/zTLYEcT</t>
  </si>
  <si>
    <t>3244895434</t>
  </si>
  <si>
    <t>蓝宇_50909</t>
  </si>
  <si>
    <t>zqK3orwcT</t>
  </si>
  <si>
    <t>H7N9猛于虎啊！</t>
  </si>
  <si>
    <t>1876755913</t>
  </si>
  <si>
    <t>惠州学院西湖论坛</t>
  </si>
  <si>
    <t>惠州学院西湖论坛官方微博bbs.hzu.edu.cn</t>
  </si>
  <si>
    <t>zqK3obd9P</t>
  </si>
  <si>
    <t>http://ww2.sinaimg.cn/thumbnail/6fdd05c9jw1e3eqhry4nqj.jpg</t>
  </si>
  <si>
    <t xml:space="preserve">H7N9有多严重，听听另一种声音！图by@Real_Inter_Chelsea </t>
  </si>
  <si>
    <t>2634279063</t>
  </si>
  <si>
    <t>中海紫御豪庭</t>
  </si>
  <si>
    <t>中海紫御豪庭官方微博</t>
  </si>
  <si>
    <t>zqK3nAvsl</t>
  </si>
  <si>
    <t>http://ww1.sinaimg.cn/thumbnail/9d03e897jw1e3eqhrkhcuj.jpg</t>
  </si>
  <si>
    <t>#澜庭健康#【了解H7N9病毒已知基本情况】h7n9成了热门词。你对这种流感病毒了解吗？ta有什么症状？和普通流感之间有啥差别？为什么之前有H1N1、H5N1、H7N7等不同病毒名称？小布根据国家卫计委和中国疾控中心提供的问答，梳理普通流感、H7N9禽流感病毒的基本情况，希望让大家了解得更清楚。via上海发布</t>
  </si>
  <si>
    <t>2587424637</t>
  </si>
  <si>
    <t>残蓝-Rockvila</t>
  </si>
  <si>
    <t>zqK3n1iFV</t>
  </si>
  <si>
    <t>吃过期的感冒胶囊有没有事？我在家快病死了。。。我想 应该不是h7n9吧</t>
  </si>
  <si>
    <t>zqK3moJ9K</t>
  </si>
  <si>
    <t xml:space="preserve">#我有话说#【我国感染H7N9已达九例】 关注[泪]食品卫生监督 http://t.cn/zTLbDuK  </t>
  </si>
  <si>
    <t>2619395214</t>
  </si>
  <si>
    <t>说即无说</t>
  </si>
  <si>
    <t>zqK3m9lPG</t>
  </si>
  <si>
    <t>中国发现14例H7N9禽流感已有6人死亡  http://t.cn/zTyTenQ  （分享自 @新浪健康） 多多保重，期望人们健康平安。。。</t>
  </si>
  <si>
    <t>1142496050</t>
  </si>
  <si>
    <t>凝固的大海</t>
  </si>
  <si>
    <t>zqK3m83Bo</t>
  </si>
  <si>
    <t>今年诺贝尔奖发给北京 江苏 甘肃卫生厅 《北京发布预防H7N9中药处方》 (来自 @头条新闻) http://t.cn/zTy6X5l</t>
  </si>
  <si>
    <t>3241729234</t>
  </si>
  <si>
    <t>奇特的国度</t>
  </si>
  <si>
    <t>zqK3lvucw</t>
  </si>
  <si>
    <t>这段时间还是不要出去窜了，万一得了个H7N9[泪]我还没存好墓地钱[悲伤]</t>
  </si>
  <si>
    <t>1897858832</t>
  </si>
  <si>
    <t>Haiying鱼</t>
  </si>
  <si>
    <t>zqK3ldSWI</t>
  </si>
  <si>
    <t>H7N9 说实话 我没研究明天它的化学结构式呢 不过 给为珍重吧 不要过节</t>
  </si>
  <si>
    <t>2061222675</t>
  </si>
  <si>
    <t>洋洋爱吃吃</t>
  </si>
  <si>
    <t>zqK3lcAFp</t>
  </si>
  <si>
    <t>1465499287</t>
  </si>
  <si>
    <t>博联吴医</t>
  </si>
  <si>
    <t>zqK3kjlEK</t>
  </si>
  <si>
    <t>http://ww2.sinaimg.cn/thumbnail/5759be97jw1e3eqhmgjskj.jpg</t>
  </si>
  <si>
    <t>这种预防不是中医的长处，不要出丑；中医要么早期介入治疗，重用杨栗山、吴又可、余师愚治疫方法，或可挽狂澜于既倒，也未可知。不然，就洗洗睡吧! //【北京中医局发布H7N9中医药预防方案 推荐代茶饮处方】http://t.cn/zTyTFT7 (分享自 @今日头条)</t>
  </si>
  <si>
    <t>1747342423</t>
  </si>
  <si>
    <t>Love师师要减肥</t>
  </si>
  <si>
    <t>zqK3kmRzC</t>
  </si>
  <si>
    <t>假期，天气不给力，新闻也每时每刻提醒着你H7N9的肆虐，电视沒有好看的，游戏玩腻了，买的书看完了，好吧，我起床洗个澡，打扫卫生！</t>
  </si>
  <si>
    <t>3217447334</t>
  </si>
  <si>
    <t>你告诉我你叫金石开阿</t>
  </si>
  <si>
    <t>zqK3j9NLl</t>
  </si>
  <si>
    <t>http://ww3.sinaimg.cn/thumbnail/bfc659a6gw1e3eqhh4npgj.jpg</t>
  </si>
  <si>
    <t>呀呀~''H7N9''病毒居然是从鸽子里发现的？？？！！！啧啧···</t>
  </si>
  <si>
    <t>1997555753</t>
  </si>
  <si>
    <t>兴中道-中国商务茶馆</t>
  </si>
  <si>
    <t>zqK3iy9Zy</t>
  </si>
  <si>
    <t>#H7N9禽流感#  板蓝根预防和治疗早期流感有一定作用。可是最有成效的板蓝根颗粒4元一盒，城市的药店都没有卖。兑了糖的板蓝根冲剂价格高效用差。不知如何理解我们对医药的理解？  http://t.cn/zOuYxg6</t>
  </si>
  <si>
    <t>2631474641</t>
  </si>
  <si>
    <t>冰smile点</t>
  </si>
  <si>
    <t>zqK3iwRGB</t>
  </si>
  <si>
    <t>被老妈一个电话给惊住了，板蓝根平时多喝点[吃惊]能预防H7N9病毒[晕]真的可以的话专家们就不用头疼了[汗]</t>
  </si>
  <si>
    <t>zqK3gsMpM</t>
  </si>
  <si>
    <t>分享话题 #H7N9症状# 卫计委公布H7N9禽流感临床表现...http://t.cn/zTLYEcB</t>
  </si>
  <si>
    <t>2094506880</t>
  </si>
  <si>
    <t>深圳都市圈</t>
  </si>
  <si>
    <t>zqK3geGfv</t>
  </si>
  <si>
    <t>http://ww2.sinaimg.cn/thumbnail/7cd7a380jw1e3eqhgbbkgj.jpg</t>
  </si>
  <si>
    <t>2642093633</t>
  </si>
  <si>
    <t>阿呆猪猪侠</t>
  </si>
  <si>
    <t>zqK3fzxr2</t>
  </si>
  <si>
    <t>http://ww1.sinaimg.cn/thumbnail/9d7b2641jw1e3eqhfgxbuj.jpg</t>
  </si>
  <si>
    <t>上海紧急关停活禽类交易市场 上海共发现6例人感染H7N9禽流感，死亡4例，2例正在救治。 http://t.cn/zTylDoZ @搜狐新闻客户端</t>
  </si>
  <si>
    <t>3269344332</t>
  </si>
  <si>
    <t>格子空啊</t>
  </si>
  <si>
    <t>zqK3f0kZN</t>
  </si>
  <si>
    <t>鸽子样品练出有H7N9病毒来之上海</t>
  </si>
  <si>
    <t>1816051805</t>
  </si>
  <si>
    <t>崇明Z锋</t>
  </si>
  <si>
    <t>zqK3eoHfm</t>
  </si>
  <si>
    <t>对于H7N9，勤洗手，多通风，尽量少去人多的地方。注意卫生，我们一定能够扛过去的！</t>
  </si>
  <si>
    <t>2873834925</t>
  </si>
  <si>
    <t>熏衣草sunshine</t>
  </si>
  <si>
    <t>zqK3eaAAk</t>
  </si>
  <si>
    <t>http://ww1.sinaimg.cn/thumbnail/ab4b3dadjw1e3eqhd24rkj.jpg</t>
  </si>
  <si>
    <t>大家要小心 // 分享网易新闻:「浙江再有１例H7N9患者死亡」 http://t.cn/zTyNuR9</t>
  </si>
  <si>
    <t>zqK3ddR4t</t>
  </si>
  <si>
    <t xml:space="preserve">浙江新增一例禽流感死亡病例 浙江湖州一例人感染H7N9禽流感，经抢救无效死亡。目前全国已有6人感染禽流感死亡。 http://t.cn/zTyNFfn @搜狐新闻客户端 </t>
  </si>
  <si>
    <t>3289748490</t>
  </si>
  <si>
    <t>南郊别墅花园要被强拆</t>
  </si>
  <si>
    <t>zqK3cCde6</t>
  </si>
  <si>
    <t>劳命伤财的形象工程如何H7N9禽流感般，尽早扼杀是万策之举。@上海闵行 @上海发布</t>
  </si>
  <si>
    <t>zqK3cFvlj</t>
  </si>
  <si>
    <t>#上海H7N9# 我老婆患上了，我该怎么办 详情:http://t.cn/zTLeJc2</t>
  </si>
  <si>
    <t>3254564690</t>
  </si>
  <si>
    <t>首都川苗_20766</t>
  </si>
  <si>
    <t>zqK3cFHzJ</t>
  </si>
  <si>
    <t>http://ww4.sinaimg.cn/thumbnail/c1fcb752jw1e3eqhb86e1g.gif</t>
  </si>
  <si>
    <t>H7N9禽流感中医预防及治疗方案_百度文库(分享自@百度文库) http://t.cn/zTyTkrO</t>
  </si>
  <si>
    <t>1439602093</t>
  </si>
  <si>
    <t>歌乐山精神病院院长</t>
  </si>
  <si>
    <t>zqK3co6gU</t>
  </si>
  <si>
    <t>http://ww4.sinaimg.cn/thumbnail/55ce95adjw1e3eqhajoj3j.jpg</t>
  </si>
  <si>
    <t>对央视彻底绝望、堂堂一国家电视台放着自己最大城市的母亲河穿城河飘过的上万头死猪不去关注、却跑去研究一家外国手机厂商不给换手机后盖、放着国计民生H7N9这么大的事不说、却重金报道什么南美亚马孙河大潮和非州野生动物、心中瞬间有成千上千只草泥马在奔腾、</t>
  </si>
  <si>
    <t>1698250442</t>
  </si>
  <si>
    <t>Yser_Ars_Ca_Ming_爱育實</t>
  </si>
  <si>
    <t>zqK3clUsZ</t>
  </si>
  <si>
    <t>http://ww3.sinaimg.cn/thumbnail/65393ecajw1e3eqhatzm5j.jpg</t>
  </si>
  <si>
    <t>呃呵。。。H7N9~</t>
  </si>
  <si>
    <t>1743281960</t>
  </si>
  <si>
    <t>蘑蘑蘑蘑蘑菇s</t>
  </si>
  <si>
    <t>zqK3ckC0P</t>
  </si>
  <si>
    <t>http://ww4.sinaimg.cn/thumbnail/67e85f28jw1e3eqhaelopj.jpg</t>
  </si>
  <si>
    <t>板蓝根即将供不应求了吧？！我真的会喝的[生病]#H7N9#</t>
  </si>
  <si>
    <t>2237249672</t>
  </si>
  <si>
    <t>方小菲end</t>
  </si>
  <si>
    <t>zqK3c6uWc</t>
  </si>
  <si>
    <t>H7N9  恐怖来袭……</t>
  </si>
  <si>
    <t>2521781902</t>
  </si>
  <si>
    <t>周小小西</t>
  </si>
  <si>
    <t>zqK3c6uTD</t>
  </si>
  <si>
    <t>#H7N9症状# 每天上学都搭地铁。人多，该怎样预防比较好，喉咙痒痒的，好恐怖 详情:http://t.cn/zTLYEcT</t>
  </si>
  <si>
    <t>2143723884</t>
  </si>
  <si>
    <t>子墨美容养生</t>
  </si>
  <si>
    <t>zqK3buRaQ</t>
  </si>
  <si>
    <t>#预防H7N9禽流感# 哎可怜的人类！出现状况了才想起来补救。现在知道预防了？与自然和平相处才是王道。你不尊重自然，自然就会用他的方式提醒你！圣人老子就讲过“天人合一”，醒醒吧！好了非典，来了禽流感，好了禽流感还会来什么？ 详情:http://t.cn/zTLjH1x</t>
  </si>
  <si>
    <t>2025648083</t>
  </si>
  <si>
    <t>陈内个莹小姐</t>
  </si>
  <si>
    <t>zqK3buR42</t>
  </si>
  <si>
    <t>每逢09级毕业，必有大流感！03年SARS、06年禽流感、 09年甲流、13年H7N9……09级学生，史上最坚强的级别[感冒][感冒][感冒]</t>
  </si>
  <si>
    <t>3194653933</t>
  </si>
  <si>
    <t>210未开启的红酒</t>
  </si>
  <si>
    <t>zqK3bsFsD</t>
  </si>
  <si>
    <t>阴谋论：1988年-1989年上海甲肝大流行，1989年美国发动巴拿马战争、1990年发动第一次海湾战争；2002年-2003年SARS大爆发，2003年美国发动第二次海湾战争；2013年H7N9......，美国......！不管这次美国要打朝鲜还是伊朗还是......，中国总是要被算计的！原来中国的传染病都是美帝国主义搞的鬼！</t>
  </si>
  <si>
    <t>2196906714</t>
  </si>
  <si>
    <t>上海陈大状</t>
  </si>
  <si>
    <t>zqK3bsFrr</t>
  </si>
  <si>
    <t>H7N9——环境对GDP的“反作用力”，承受者是唯GDP人类。</t>
  </si>
  <si>
    <t>zqK3baS38</t>
  </si>
  <si>
    <t xml:space="preserve">H7N9禽流感首现人感染 http://t.cn/zT2x9tb @搜狐新闻客户端 </t>
  </si>
  <si>
    <t>2054323297</t>
  </si>
  <si>
    <t>深蓝与魔鬼</t>
  </si>
  <si>
    <t>zqK3aBC2b</t>
  </si>
  <si>
    <t>http://ww2.sinaimg.cn/thumbnail/7a727c61jw1e3eqh8hluqj.jpg</t>
  </si>
  <si>
    <t>过去比永久更永久 但未来绝对不会比荒凉更荒凉 十年前的非典 我和你在一起 今年H7N9 谁和你在一起呢 我在#庐山# http://t.cn/zjqeVSG</t>
  </si>
  <si>
    <t>2698716992</t>
  </si>
  <si>
    <t>Ananaping</t>
  </si>
  <si>
    <t>zqK3a2pnm</t>
  </si>
  <si>
    <t>#H7N9禽流感#@凉生是个姑娘 @帅气稳重的青稞哥哥 @三九三- @October-微恙 @_你一句话我记得好多年 @一起吃吃吃 @吴佩佩佩佩甯 @大雨小雨么子莹 @扑街吧你- @卡卡夏天离不开西瓜 @黄大大-绮萍君  有什么感冒发烧头疼症状的，你们一定要去医院看看!!!![生病][生病][可怜]</t>
  </si>
  <si>
    <t>zqK3a2cPn</t>
  </si>
  <si>
    <t>【上海关闭沪淮农副产品市场活禽交易区 扑杀区内禽鸟】 http://t.cn/zTyTkN7 新华社上海４月４日电（记者仇逸、李荣）记者从上海市卫生和计划生育委员会获悉，截至４日２３时，上海已发现６例人感染Ｈ７Ｎ９禽流感确诊病例，其中死亡４例，２例正在救治之中。已发现的６例病例之间...（分享自@无觅网）</t>
  </si>
  <si>
    <t>3291869180</t>
  </si>
  <si>
    <t>我不是天使_21364</t>
  </si>
  <si>
    <t>zqLK1qE46</t>
  </si>
  <si>
    <t>#H7N9禽流感# 有人传人的报道没啊~~~怕怕 详情:http://t.cn/zTw1CW7</t>
  </si>
  <si>
    <t>3223918690</t>
  </si>
  <si>
    <t>王俊凯的鸡窝头</t>
  </si>
  <si>
    <t>zqLK1oIu5</t>
  </si>
  <si>
    <t>#H7N9禽流感#赶紧的～传留言走起～ 我在:http://t.cn/zTyr6rh</t>
  </si>
  <si>
    <t>zqLK17h9X</t>
  </si>
  <si>
    <t>【江苏新增２例人感染Ｈ７Ｎ９禽流感确诊病例】江苏省卫生厅５日通报，该省新确诊２例人感染Ｈ７Ｎ９禽流感病例。患者殷某，女，６１岁。３月２０日发病，目前病情危重。患者陆某，男，７９岁，３月２１日发病，目前病情较重。专家组同时对２例不明原因肺炎病例进行了会诊分析，诊断为疑似病例。</t>
  </si>
  <si>
    <t>1403637871</t>
  </si>
  <si>
    <t>经典光影</t>
  </si>
  <si>
    <t>zqLK0ymgw</t>
  </si>
  <si>
    <t>江苏新确诊2例人感染H7N9禽流感病例  http://t.cn/zTyrJVl  （分享自 @头条新闻）散发病例开始逐渐增加。@多多胡宝 @nathege</t>
  </si>
  <si>
    <t>3231768410</t>
  </si>
  <si>
    <t>不会凋谢的夕颜花</t>
  </si>
  <si>
    <t>zqLK0vDqF</t>
  </si>
  <si>
    <t>不行了 ，我可能得了H7N9。头好疼。。</t>
  </si>
  <si>
    <t>1967221245</t>
  </si>
  <si>
    <t>你记得我的好或者记得我就好</t>
  </si>
  <si>
    <t>zqLK0vtoQ</t>
  </si>
  <si>
    <t>@阿赦_四面楚歌 在那边可注意身体啊。感觉H7N9闹得还挺凶[生病]出门记得戴口罩，喝板蓝根预防一下</t>
  </si>
  <si>
    <t>1865629855</t>
  </si>
  <si>
    <t>Nicholas_SZ</t>
  </si>
  <si>
    <t>zqLJZCenw</t>
  </si>
  <si>
    <t>怎么就感觉情况不妙呢   《江苏新增2例H7N9禽流感病例》 (来自 @头条新闻) http://t.cn/zTy13E7</t>
  </si>
  <si>
    <t>2798959387</t>
  </si>
  <si>
    <t>汉口李光头</t>
  </si>
  <si>
    <t>zqLJZmy5b</t>
  </si>
  <si>
    <t>谁说当代中国对世界没有巨大贡献?十年前中国发明了SARS，今天中国创新出了H7N9，都是震惊世界的大事，什么输出硬实力软实力，中国输出一包板蓝根统统摆平。</t>
  </si>
  <si>
    <t>2442364820</t>
  </si>
  <si>
    <t>你是我的知心朋友</t>
  </si>
  <si>
    <t>zqLJYry45</t>
  </si>
  <si>
    <t>新浪头条新闻；江苏今日新确诊2例人感染H7N9病例，2名患者均系南京秦淮区人，密切接触者共65人，目前均未发现有发热或呼吸道症状。江苏卫生厅。</t>
  </si>
  <si>
    <t xml:space="preserve">我参与了@Fenng 发起的投票【你会去买板蓝根防 H7N9 么?】，我投给了"不会买。那玩意儿就是忽悠人的"这个选项。你也快来表态吧：http://t.cn/zTyWB7o </t>
  </si>
  <si>
    <t>3180881042</t>
  </si>
  <si>
    <t>麦积山人孤独犟老汉</t>
  </si>
  <si>
    <t>zqLJXjpUH</t>
  </si>
  <si>
    <t>http://ww2.sinaimg.cn/thumbnail/bd986492jw1e3exxu2jm5j.jpg</t>
  </si>
  <si>
    <t xml:space="preserve"> @mark 《我国已研制出H7N9检测试剂》 (来自 @手机新浪网) http://t.cn/zTyHw7j</t>
  </si>
  <si>
    <t>1874855163</t>
  </si>
  <si>
    <t>红领巾大侠</t>
  </si>
  <si>
    <t>zqLJXgHNQ</t>
  </si>
  <si>
    <t>十年前的Sars，你和谁一起走；今年H7N9，谁在陪你走？一切都在变，不变的是......板蓝根~</t>
  </si>
  <si>
    <t>2818653303</t>
  </si>
  <si>
    <t>江苏新华社快讯</t>
  </si>
  <si>
    <t>新华社江苏分社官方微博</t>
  </si>
  <si>
    <t>zqLJX0QSG</t>
  </si>
  <si>
    <t>江苏今新确认两例H7N9确诊病例。</t>
  </si>
  <si>
    <t>1728825181</t>
  </si>
  <si>
    <t>一条斑点狗</t>
  </si>
  <si>
    <t>zqLJWEU2M</t>
  </si>
  <si>
    <t>不但传染，而且有潜伏期 //分享网易新闻:「南京新增2例H7N9禽流感病例」 http://t.cn/zTy11L8 @网易新闻客户端</t>
  </si>
  <si>
    <t>2437849400</t>
  </si>
  <si>
    <t>尚佳广场</t>
  </si>
  <si>
    <t>广州市尚佳物业发展有限公司</t>
  </si>
  <si>
    <t>zqLJWqaNz</t>
  </si>
  <si>
    <t>http://ww3.sinaimg.cn/thumbnail/914ea138gw1e3exxrmhpoj.jpg</t>
  </si>
  <si>
    <t>#H7N9##禽流感#【全国H7N9禽流感确诊病例地图】H7N9禽流感病例全国已增至14人！！！！！</t>
  </si>
  <si>
    <t>#H7N9禽流感首现人感染#H7N9全国共确诊16例 死亡6例 截止4月5日，全国共确诊16例H7N9禽流感患者，死亡6例。 http://t.cn/zTyiXO2 @搜狐新闻客户端</t>
  </si>
  <si>
    <t>1662846415</t>
  </si>
  <si>
    <t>重新開始的珍珠</t>
  </si>
  <si>
    <t>zqLJW5Rwk</t>
  </si>
  <si>
    <t>從4月3日迄今，共接獲8例從上海、江蘇等地入境台灣的H7N9疑似病例，其中2名陸客、6個台灣民眾，經過採檢及病毒檢驗，先後排除感染H7N9禽流感。（機場防疫大作戰啟動！！！！！！）</t>
  </si>
  <si>
    <t>2104384062</t>
  </si>
  <si>
    <t>oiueny</t>
  </si>
  <si>
    <t>zqLJUDG8C</t>
  </si>
  <si>
    <t>http://ww2.sinaimg.cn/thumbnail/7d6e5a3ejw1e3exxpzpvmj.jpg</t>
  </si>
  <si>
    <t>今天好冷，两点才吃第一餐，又冷又饿冻得我肚子痛[生病][生病][生病]小帅哥也不能安抚我被冻了一天的心，不会爱了[泪][泪]@K哥其实是软妹hing @克里斯爱灿妮儿萌鹿爷 据说四川也有人得H7N9了，希望我不要感冒[生病]</t>
  </si>
  <si>
    <t>2340695271</t>
  </si>
  <si>
    <t>胡门李小龙</t>
  </si>
  <si>
    <t>zqLJUjdqV</t>
  </si>
  <si>
    <t>http://ww4.sinaimg.cn/thumbnail/8b842ce7jw1e3exxplefvj.jpg</t>
  </si>
  <si>
    <t>//@北京厨子:操！鸡粪喂猪。猪死了又喂鸭子！这是超级生化病毒制造车间么RT//@长安县令:#抗击H7N9#病毒传播链惊爆内幕！浙江萧山死猪处理过程中，曾发生过死猪被做成饲料出售给养鸭场的惊人案件！详见浙江经视《新闻追击令》曝光视频！http://t.cn/zTyYJ5L @央视新闻 @CCTV焦点访谈</t>
  </si>
  <si>
    <t>3217986320</t>
  </si>
  <si>
    <t>敏敏灵光</t>
  </si>
  <si>
    <t>zqLJU1Mc6</t>
  </si>
  <si>
    <t>这几天公布H7N9禽流感旳患者越耒越多，已死了四人。真叫人忧心。为什么疾控这么难呀？我们现在不敢吃鸡鸭和鸽子禽类了。希望早日解除才好呀！@观览敏敏灵光。</t>
  </si>
  <si>
    <t>2679154983</t>
  </si>
  <si>
    <t>蓝精灵kathy</t>
  </si>
  <si>
    <t>zqLJU1C7b</t>
  </si>
  <si>
    <t>[哈哈]十年。十年前的Sars，你和谁一起走；今年H7N9，谁在陪你走？一切都在变，不变的是......板蓝根！</t>
  </si>
  <si>
    <t>1874875343</t>
  </si>
  <si>
    <t>巨人肩膀上的树袋熊</t>
  </si>
  <si>
    <t>zqLJSzAl8</t>
  </si>
  <si>
    <t>http://ww3.sinaimg.cn/thumbnail/6fc053cfjw1e3exxlyk7pj.jpg</t>
  </si>
  <si>
    <t>H7N9来了之后，桌子上就[吃惊][闭嘴]只有蔬菜 我在:http://t.cn/zTyri8h</t>
  </si>
  <si>
    <t>1797945101</t>
  </si>
  <si>
    <t>歌手李教授</t>
  </si>
  <si>
    <t>zqLJSfi3S</t>
  </si>
  <si>
    <t>南京秦淮区2例 《江苏新增2例H7N9禽流感病例》 (来自 @头条新闻) http://t.cn/zTy13E7</t>
  </si>
  <si>
    <t>1690723121</t>
  </si>
  <si>
    <t>漂泊-V</t>
  </si>
  <si>
    <t>zqLJRDEhY</t>
  </si>
  <si>
    <t>http://ww2.sinaimg.cn/thumbnail/64c66331jw1e3exxlr311j.jpg</t>
  </si>
  <si>
    <t>板蓝根卖完了，蒜素片登场了！大家要淡定啊！ //【吃蒜素防H7N9禽流感】http://t.cn/zTyriQX (分享自 @今日头条)</t>
  </si>
  <si>
    <t>1878856132</t>
  </si>
  <si>
    <t>孤芳华</t>
  </si>
  <si>
    <t>zqLJR4rLE</t>
  </si>
  <si>
    <t>发表了一篇转载博文 《解读H7N9禽流感及其预防措施（博首专题、草根专题）》 -  http://t.cn/zTyriWY</t>
  </si>
  <si>
    <t>zqLJQuwz6</t>
  </si>
  <si>
    <t>【新增病例的密切接触者119人，有发热等症状的1人H7N9病毒检测呈阴性】#微直播#市卫计委主任徐建光说，截至4日24时，本市新增4例确诊病例的密切接触者共119人，除1人出现发热、流涕、咽痒等症状外，其余118人均无发热或呼吸道症状。出现症状的密切接触者已转入市公共卫生临床中心，经检测H7N9禽流感病毒阴性</t>
  </si>
  <si>
    <t>2117246695</t>
  </si>
  <si>
    <t>lyn_龄</t>
  </si>
  <si>
    <t>zqLJQsO1V</t>
  </si>
  <si>
    <t>全国H7N9禽流感确诊病例地图  http://t.cn/zTyri7y  （分享自 @新浪图解新闻）</t>
  </si>
  <si>
    <t>2411553981</t>
  </si>
  <si>
    <t>新闻学生1979</t>
  </si>
  <si>
    <t>zqLJQb2Lh</t>
  </si>
  <si>
    <t>#快讯# 【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吸道症状。(南都)http://t.cn/zTyripp</t>
  </si>
  <si>
    <t xml:space="preserve"> 【4月5日新浪晚报】我国已研制出H7N9检测试剂；人民日报曝涉嫌私用公车车牌 (来自 @手机新浪网) http://t.cn/zTyHfCy</t>
  </si>
  <si>
    <t>1797785317</t>
  </si>
  <si>
    <t>好男儿DJ郑天</t>
  </si>
  <si>
    <t>zqLJPzoRU</t>
  </si>
  <si>
    <t>谁能给我转一百块钱啊，我现在很需要，回头一定打给你，我绝对不是骗子，13426491835我电话。@新京报 #H7N9禽流感##小红花儿一枚##草榴#</t>
  </si>
  <si>
    <t>3021973867</t>
  </si>
  <si>
    <t>Extreme-宋宋</t>
  </si>
  <si>
    <t>zqLJPzyWr</t>
  </si>
  <si>
    <t>H7N9禽流感病毒开始蔓延了，保护好自己吧！ 我在:http://t.cn/zTyriSZ</t>
  </si>
  <si>
    <t>2486290757</t>
  </si>
  <si>
    <t>Vertu_飛狼</t>
  </si>
  <si>
    <t>  大连佳艺科技有限公司商务部总监</t>
  </si>
  <si>
    <t>zqLJPhNHa</t>
  </si>
  <si>
    <t>【官方:未发现H7N9人际传播证据】 http://t.cn/zTymbbg (@掌中新浪 ) http://t.cn/zjTIBOe</t>
  </si>
  <si>
    <t>3023169352</t>
  </si>
  <si>
    <t>冰點灬檸檬</t>
  </si>
  <si>
    <t>zqLJP24yQ</t>
  </si>
  <si>
    <t>http://ww2.sinaimg.cn/thumbnail/b431e748jw1e3exxfpmkej.jpg</t>
  </si>
  <si>
    <t>【江苏省发现4例人感染H7N9禽流感病例】江苏省卫生厅今日通报，江苏省确诊4例人感染H7N9禽流感病例。患者许某，女，45岁，南京江宁区人，从事活禽宰杀工作；桑某，女，48岁，宿迁市沭阳县人；沈某，男，83岁，苏州吴江区人；张某，女，32岁，常州人，现居无锡。截至目前，全国确诊病例已达7例。</t>
  </si>
  <si>
    <t>3127842333</t>
  </si>
  <si>
    <t>美术生_肖承真</t>
  </si>
  <si>
    <t>zqLJOroyG</t>
  </si>
  <si>
    <t>#H7N9#截至4月3日晚本报记者发稿前，中国内地已经确诊9例人感染H7N9禽流感病例，其中上海2例（已死亡）；江苏4例（病危），其中，2例在南京，苏州和无锡各1例；安徽1例；杭州2例（其中1例死亡）。另有湖南一人感染新H1N1病毒死亡。</t>
  </si>
  <si>
    <t>1699357125</t>
  </si>
  <si>
    <t>歌本哈根达斯</t>
  </si>
  <si>
    <t>zqLJOroF8</t>
  </si>
  <si>
    <t>豆瓣的分享</t>
  </si>
  <si>
    <t>http://ww2.sinaimg.cn/thumbnail/654a21c5jw1e3exxf5acqj.jpg</t>
  </si>
  <si>
    <t>马特.达蒙，裘.德洛，凯特.温斯莱特，玛丽昂.歌迪亚，四人联手出演加上最近H7N9横行的大背景，惜命的人请三思而后看。分享电影《传染病 Contagion》 (来自豆瓣)  http://t.cn/hbZMoC</t>
  </si>
  <si>
    <t>2161578435</t>
  </si>
  <si>
    <t>历史最最最震惊</t>
  </si>
  <si>
    <t>zqLJOroFX</t>
  </si>
  <si>
    <t>http://ww4.sinaimg.cn/thumbnail/80d711c3jw1e3exxegngbj.jpg</t>
  </si>
  <si>
    <t>【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@历史最最最震惊</t>
  </si>
  <si>
    <t>1834359812</t>
  </si>
  <si>
    <t>宝莱坞-凌</t>
  </si>
  <si>
    <t>zqLJO9NgG</t>
  </si>
  <si>
    <t>#H7N9禽流感# 希望病毒不要变异，变成生化危机了 详情:http://t.cn/zTw1CW7</t>
  </si>
  <si>
    <t>2784180503</t>
  </si>
  <si>
    <t>呆呆的白羊女</t>
  </si>
  <si>
    <t>zqLJNxbux</t>
  </si>
  <si>
    <t>每天都在关注关于h7n9的信息，每天都在担心身处上海的哥哥嫂子，还有江苏老家的亲人们 我在:http://t.cn/zTyri5n</t>
  </si>
  <si>
    <t>2121517120</t>
  </si>
  <si>
    <t>三岁不是一般的二丶</t>
  </si>
  <si>
    <t>zqLJNeYDb</t>
  </si>
  <si>
    <t>http://ww2.sinaimg.cn/thumbnail/7e73c840jw1e3exx1tm70j.jpg</t>
  </si>
  <si>
    <t>全国H7N9禽流感确诊病例地图 http://t.cn/zTyrGUB</t>
  </si>
  <si>
    <t>1889521881</t>
  </si>
  <si>
    <t>张楚晖MisakaMikoto</t>
  </si>
  <si>
    <t>zqLJMDVZn</t>
  </si>
  <si>
    <t>今天吃了开胃缘的鸡扒。求不要得h7n9</t>
  </si>
  <si>
    <t>1410572331</t>
  </si>
  <si>
    <t>遥想郭嘉当年</t>
  </si>
  <si>
    <t>zqLJMDVYQ</t>
  </si>
  <si>
    <t>#H7N9禽流感# 搞大了！估计本来计划回国度假的人要三思了…… 详情:http://t.cn/zTw1CW7</t>
  </si>
  <si>
    <t>zqLJMDkNT</t>
  </si>
  <si>
    <t xml:space="preserve">【上海扑杀2万只家禽将按市价50%补偿】上海市农委官员透露，昨天上海已经在相关家禽市场扑杀了20536只家禽，将按照市价的50%进行补偿。专家称，并非所有感染H7N9的患者都会发展成重症，也并非所有重症肺炎都是H7N9患者。http://t.cn/zTyuZ4x   </t>
  </si>
  <si>
    <t>1300152861</t>
  </si>
  <si>
    <t>李光荣医生</t>
  </si>
  <si>
    <t>zqLJMC4sS</t>
  </si>
  <si>
    <t>人感染H7N9 达菲治疗有效.越早治疗效果越好. H7N9病毒致病性和死亡率高，但传染力不太强。</t>
  </si>
  <si>
    <t>3106227595</t>
  </si>
  <si>
    <t>北京祥云京城皮肤病医院</t>
  </si>
  <si>
    <t>zqLJMniOf</t>
  </si>
  <si>
    <t>http://ww3.sinaimg.cn/thumbnail/b925458bjw1e3exxdv7l3j.jpg</t>
  </si>
  <si>
    <t>【杭州禽流感重症患者抢救画面曝光】4月4日，浙江省报告两例确诊人感染H7N9禽流感病例，其中一例危重病人杨某，杭州市人，男，67岁，在浙江大学医学院抢救。据悉，杨某入住的是负压病房，是隔离传染病病人最高等级的病房。监控画面显示，进入病人病房的医护人员都是“全副武装”。</t>
  </si>
  <si>
    <t xml:space="preserve"> 【4月5日新浪晚报】我国已研制出H7N9检测试剂；人民日报曝涉嫌私用公车车牌  http://t.cn/zTyHfCy</t>
  </si>
  <si>
    <t>zqLJLredF</t>
  </si>
  <si>
    <t>《东方新闻》 农业部：沪皖苏等地未发现动物H7N9流感疫情 http://t.cn/zTyriPM</t>
  </si>
  <si>
    <t>zqLJLred6</t>
  </si>
  <si>
    <t>喝板蓝根可防禽流感？专家：药性偏寒不可滥服 - 江苏、甘肃等地卫生厅发布H7N9禽流感防治中医方案，提出喝板蓝根冲剂、按摩迎香穴可预防禽流感。对此，广东省多位中医专家在接受南方日报记者采访时指出，这些辅助性方法只是防治方案中的一小部分，不可过分夸大或以偏概全。... http://t.cn/zTyriPG</t>
  </si>
  <si>
    <t>3191061302</t>
  </si>
  <si>
    <t>孩子王成都欢乐颂广场店</t>
  </si>
  <si>
    <t>四川孩子王儿童用品有限公司欢乐颂店</t>
  </si>
  <si>
    <t>zqLJL9CV0</t>
  </si>
  <si>
    <t>http://ww4.sinaimg.cn/thumbnail/be33bb36jw1e3exxbxnfjj.jpg</t>
  </si>
  <si>
    <t>#孩新闻#【浙江省湖州市一例人感染H7N9禽流感患者死亡】4月5日讯，浙江省卫生厅通报：一例人感染H7N9禽流感患者死亡。患者张某，男，64岁，湖州人，农民。4月4日，确诊为人感染H7N9禽流感病例。截至目前，该患者的密切接触者55人均未发现临床异常表现。目前全国已有6名感染H7N9禽流感患者死亡。</t>
  </si>
  <si>
    <t>1064479342</t>
  </si>
  <si>
    <t>孫_77</t>
  </si>
  <si>
    <t>zqLJKhEfu</t>
  </si>
  <si>
    <t>#H7N9禽流感# 据说板蓝根又被抢了？真是万能的板蓝根…… 详情:http://t.cn/zTw1CW7</t>
  </si>
  <si>
    <t>3182409943</t>
  </si>
  <si>
    <t>浠水贴吧</t>
  </si>
  <si>
    <t>zqLJK02Yi</t>
  </si>
  <si>
    <t>百度贴吧</t>
  </si>
  <si>
    <t>『健康至上』听医生给你H7N9型禽流感知识普及_浠水吧_百度贴吧 http://t.cn/zTyrxB2</t>
  </si>
  <si>
    <t>zqLJJEK1I</t>
  </si>
  <si>
    <t>【江苏新增2例H7N9禽流感病例】 http://t.cn/zTy1k6a (@掌中新浪 ) http://t.cn/zjTIBOe</t>
  </si>
  <si>
    <t>【全国确诊H7N9禽流感患者增至14人 已致5人死亡】4月5日讯，昨日，上海增加4例人感染H7N9禽流感确诊病例，浙江增加1例。至此，全国已发现并报告人感染H7N9禽流感确诊病例14例，共有5人死亡。</t>
  </si>
  <si>
    <t>2408430865</t>
  </si>
  <si>
    <t>CalBearDaddy</t>
  </si>
  <si>
    <t>zqLJJ7oc4</t>
  </si>
  <si>
    <t>下雨，又是H7N9的，在家宅了一天</t>
  </si>
  <si>
    <t>3242994432</t>
  </si>
  <si>
    <t>爱玩的媛媛</t>
  </si>
  <si>
    <t>zqLJHkjMc</t>
  </si>
  <si>
    <t>http://ww4.sinaimg.cn/thumbnail/c14c2b00jw1e3exx5z5j5j.jpg</t>
  </si>
  <si>
    <t>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怕流感喝板蓝根。不喝板蓝根，一个传染俩。广告词我都替你们想好了！</t>
  </si>
  <si>
    <t>2710760267</t>
  </si>
  <si>
    <t>禅城发布</t>
  </si>
  <si>
    <t>佛山市禅城区人民政府新闻办公室官方微博</t>
  </si>
  <si>
    <t>zqLJHkjMj</t>
  </si>
  <si>
    <t>http://ww1.sinaimg.cn/thumbnail/a192eb4bjw1e3exx5zi9jj.jpg</t>
  </si>
  <si>
    <t>【北京公布预防H7N9禽流感中药处方 没有板蓝根】北京市中医局推荐中药代茶饮处方（见下图）。中药因个人体质差异而不同，专家提醒，使用预防中药应由执业医师开具处方，不要自行判断选择，服用处方后感觉不适者应立即停止服药，乱服相当于服毒。建议避免劳累，少去人群密集处，充足睡眠。via@人民日报</t>
  </si>
  <si>
    <t>1951127863</t>
  </si>
  <si>
    <t>传媒人胡剑</t>
  </si>
  <si>
    <t>资深媒体人/青联文化传媒总监/浙江在线通讯员/杭州地铁培训师</t>
  </si>
  <si>
    <t>zqLJHkTHO</t>
  </si>
  <si>
    <t>江苏新确诊2例人感染H7N9禽流感病例  http://t.cn/zTyrJfK  （分享自 @头条新闻）</t>
  </si>
  <si>
    <t>2502632392</t>
  </si>
  <si>
    <t>乌鲁木齐最划算_kvi</t>
  </si>
  <si>
    <t>zqLJH1saF</t>
  </si>
  <si>
    <t>http://ww3.sinaimg.cn/thumbnail/952b23c8jw1e3exx0qz3aj.jpg</t>
  </si>
  <si>
    <t>#都市播报#新疆日报讯 4月4日，记者从新疆维吾尔自治区卫生厅获悉，相关部门正密切关注人感染H7N9禽流感疫情进展，在新疆范围内部署人感染H7N9禽流感应急防控工作。预防H7N9病毒其实和预防普通流感一样，只要做好个人防护，完全可预防。乌市目前尚未发现人感染H7N9禽流感疑似病例和确诊病例。</t>
  </si>
  <si>
    <t>3164028753</t>
  </si>
  <si>
    <t>伪装太坚强</t>
  </si>
  <si>
    <t>zqLJGsCtG</t>
  </si>
  <si>
    <t>http://ww2.sinaimg.cn/thumbnail/bc973f51jw1e3exx4wi3oj.jpg</t>
  </si>
  <si>
    <t>#精彩评论#【全国H7N9禽流感确诊病例地图】@十八不靠：最好让那些狗官全都得病死了，中国贪官猛于禽流感 http://t.cn/zTyWCi8</t>
  </si>
  <si>
    <t>3307362443</t>
  </si>
  <si>
    <t>江南老土人</t>
  </si>
  <si>
    <t>zqLJGsCoU</t>
  </si>
  <si>
    <t>http://ww4.sinaimg.cn/thumbnail/c522588bjw1e3exx4p6cqj.jpg</t>
  </si>
  <si>
    <t>小心/少在外吃了//#我在看新闻#《江苏新增2例H7N9禽流感患者》 目前全国共发现H7N9禽流感确诊患者16例，其中江苏6例。 http://t.cn/zTy1pIt</t>
  </si>
  <si>
    <t>3293260473</t>
  </si>
  <si>
    <t>倔强的小石头Stone</t>
  </si>
  <si>
    <t>zqLJGr4O6</t>
  </si>
  <si>
    <t>看这传播速度及其致命性，大家应该重视起来了，远离可疑家禽野禽 【江苏新增2例H7N9禽流感患者】 http://t.cn/zTy1bnb 分享自@百度新闻</t>
  </si>
  <si>
    <t>2472498897</t>
  </si>
  <si>
    <t>蓝色妖姬BOK</t>
  </si>
  <si>
    <t>zqLJG8d8F</t>
  </si>
  <si>
    <t>发表了博文 《H7N9禽流感概念股炒作阶段》 - H7N9禽流感概念股炒作阶段 江苏又暴出4例H7N9禽流感患者，事态进一步恶化。H7N9题材股继续深度发酵无疑。  第一阶段，事件初发期：以3月31日 http://t.cn/zTyrJxa</t>
  </si>
  <si>
    <t>1272787040</t>
  </si>
  <si>
    <t>小耳朶</t>
  </si>
  <si>
    <t>zqLJFyp2o</t>
  </si>
  <si>
    <t>家门口要开绝味啦。在这个H7N9盛传的时刻。让我情何以堪〜[泪][泪][泪][泪]</t>
  </si>
  <si>
    <t>2204275384</t>
  </si>
  <si>
    <t>oilWlio</t>
  </si>
  <si>
    <t>zqLJE5X5G</t>
  </si>
  <si>
    <t>转：h7n9禽流感目前已经扩散到温州，我朋友在卫生部内部得知可靠消息，已经死了3个温州人！扩散病原在白鸽，猪，鸡身上！这段时间先别吃了！还有鸡蛋要在100°以上水里滚过才能吃！关心你身边的人也等于关心你自己！我们一起努力拒绝病毒！~太可怕啦！@动荡小麦 @翁高翔</t>
  </si>
  <si>
    <t>2286792332</t>
  </si>
  <si>
    <t>搭拉星球企鹅</t>
  </si>
  <si>
    <t>zqLJDvhsj</t>
  </si>
  <si>
    <t>#H7N9症状# 真是恐怖 详情:http://t.cn/zTLYEcT</t>
  </si>
  <si>
    <t>3246467162</t>
  </si>
  <si>
    <t>刘钧硕</t>
  </si>
  <si>
    <t>zqLJDdG0c</t>
  </si>
  <si>
    <t>http://ww3.sinaimg.cn/thumbnail/c181285ajw1e3exwzquqaj.jpg</t>
  </si>
  <si>
    <t>【预防禽流感，我承诺】H7N9禽流感引人关注。信息公开是政府的责任，远离传染源、注意卫生，是公众应有的意识。为了健康，请做到：1、勤洗手、勤清洁；2、尽可能远离禽类，禽肉、禽蛋煮熟后食用；3、不随地吐痰；4、咳嗽或打喷嚏尽量用纸巾遮住口鼻；5、发现相似症状，尽早就医。你能做到吗？</t>
  </si>
  <si>
    <t>1773646635</t>
  </si>
  <si>
    <t>Nevaeh小乖</t>
  </si>
  <si>
    <t>zqLJCjsyP</t>
  </si>
  <si>
    <t>这几天看H7N9越来越猖狂…范围越来越广…  不要这样哇…俺还要去毕业旅行哇…[可怜][浮云][浮云]</t>
  </si>
  <si>
    <t>1614824323</t>
  </si>
  <si>
    <t>爱小小的萝莉控</t>
  </si>
  <si>
    <t>zqLJCjstF</t>
  </si>
  <si>
    <t>2702642070</t>
  </si>
  <si>
    <t>看到我姑娘头痛</t>
  </si>
  <si>
    <t>zqLJCiU42</t>
  </si>
  <si>
    <t>H7N9.以有16例南方的朋友多注意.少接触禽类.由其是要告诉家里的老年人.</t>
  </si>
  <si>
    <t>2992494962</t>
  </si>
  <si>
    <t>国泰民安201209</t>
  </si>
  <si>
    <t>zqLJC02uU</t>
  </si>
  <si>
    <t xml:space="preserve"> @长安县令: #抗击H7N9#病毒传播链惊爆内幕！浙江萧山死猪处理过程中，曾发生过死猪被做成饲料出售给养鸭场的惊人案件！详见浙江经视《新闻追击令》曝光视频！http://t.cn/zTyYJ5L@央视新闻@CCTV焦点访谈 我在:http://t.cn/zTyrxea</t>
  </si>
  <si>
    <t>2536465605</t>
  </si>
  <si>
    <t>神奇的帅老头</t>
  </si>
  <si>
    <t>zqLJC02vo</t>
  </si>
  <si>
    <t>新型H7N9病毒到底有多糟？  http://t.cn/zTyrxO1  （分享自 @新浪健康）</t>
  </si>
  <si>
    <t>3185446852</t>
  </si>
  <si>
    <t>丘比特在台湾</t>
  </si>
  <si>
    <t>zqLJC1Rb8</t>
  </si>
  <si>
    <t>H7N9別再傳染了，再不控制，疫區就可能管制，那可能下崗了！</t>
  </si>
  <si>
    <t>1966819675</t>
  </si>
  <si>
    <t>海南农垦报</t>
  </si>
  <si>
    <t>【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吸道症状。江苏省卫生厅http://t.cn/zTyrLn3</t>
  </si>
  <si>
    <t>2406151710</t>
  </si>
  <si>
    <t>yangaiguo19621228</t>
  </si>
  <si>
    <t>zqLJAwY0U</t>
  </si>
  <si>
    <t>http://ww1.sinaimg.cn/thumbnail/8f6af61ejw1e3exwqgdm6j.jpg</t>
  </si>
  <si>
    <t>【世卫组织：已发现H7N9病毒出现变异 易感染人体】新京报讯 （记者魏铭言）昨日，上海增加4例人感染H7N9禽流感确诊病例，浙江增加1例。至此，全国已发现并报告人感染H7N9禽流感确诊病例14例，共有5人死亡。 http://t.cn/zTyrxAG  （分享自 @凤凰网）</t>
  </si>
  <si>
    <t>1858289204</t>
  </si>
  <si>
    <t>北理珠文法学院</t>
  </si>
  <si>
    <t>北京理工大学珠海学院文法学院</t>
  </si>
  <si>
    <t>zqLJzDIOh</t>
  </si>
  <si>
    <t>#H7N9禽流感#这是一种新型禽流感，于2013年3月底在上海和安徽两地率先发现。是全球首次发现的新亚型流感病毒，至2013年4月初尚未有疫苗推出。被该病毒感染均在早期出现发热等症状，至2013年4月尚未证实此类病毒是否具有人传染人的特性，上海2名患者死亡，安徽滁州1名患者正在南京抢救中。[感冒]</t>
  </si>
  <si>
    <t>2318868391</t>
  </si>
  <si>
    <t>淡紫淡紫的一天_</t>
  </si>
  <si>
    <t>zqLJz3YvV</t>
  </si>
  <si>
    <t>咦，H7N9会不会涉及到这里?耶，不用上课喽。[哈哈][衰]不过也有点恐怖。</t>
  </si>
  <si>
    <t>2997407490</t>
  </si>
  <si>
    <t>擀面账</t>
  </si>
  <si>
    <t>二道区擀面账面条店</t>
  </si>
  <si>
    <t>zqLJz4w6U</t>
  </si>
  <si>
    <t>【热门新闻】·H7N9病毒：H7N9亚型禽流感病毒是其中的一种，既往仅在禽间发现，从未发现过人的感染情况。此次人感染的H7N9禽流感病毒，是全球首次发现的新亚型流感病毒。 江苏卫生厅：板蓝根冲剂可预防H7N9禽流感。</t>
  </si>
  <si>
    <t>2963971074</t>
  </si>
  <si>
    <t>陶陶QX</t>
  </si>
  <si>
    <t>zqLJz5usr</t>
  </si>
  <si>
    <t>http://ww1.sinaimg.cn/thumbnail/b0aa9c02jw1e3exwty428j.jpg</t>
  </si>
  <si>
    <t>一个H7N9搞得人心惶惶的，趁现在活的快乐点！！！[哈哈][哈哈][哈哈][哈哈] 我在这里:http://t.cn/zlSPSaB</t>
  </si>
  <si>
    <t>2512609115</t>
  </si>
  <si>
    <t>捂股一身轻</t>
  </si>
  <si>
    <t>zqLJyskKP</t>
  </si>
  <si>
    <t>H7N9禽流感让这个春季难以平静。除了有患者死亡，正在医疗的患者也面临着一些困境，如南京确认的第一例患者患病以来已陆续花费10万元，打算卖房凑钱，因地址被曝光而作罢。另一名病危的安徽患者也已经花光积蓄。</t>
  </si>
  <si>
    <t>1650942471</t>
  </si>
  <si>
    <t>爱吃糖的皮卡丘</t>
  </si>
  <si>
    <t>zqLJyr4iM</t>
  </si>
  <si>
    <t>卫计委公布H7N9禽流感临床表现患者一般表现为流感样症状，如发热，咳嗽，少痰，可伴有头痛、肌肉酸痛和全身不适。有身体不舒服的朋友要及时去医院哦，虽然现在检查什么的要麻烦些，但是千万不要自己不重视，告诉你关心的人，大家都要好好的</t>
  </si>
  <si>
    <t>1193043114</t>
  </si>
  <si>
    <t>Y05成昌宽</t>
  </si>
  <si>
    <t>zqLJyr4hn</t>
  </si>
  <si>
    <t>马上就要越过长江防线了！//分享网易新闻:南京新增2例H7N9禽流感病例 http://t.cn/zTy11L8 @网易新闻客户端</t>
  </si>
  <si>
    <t>2835657744</t>
  </si>
  <si>
    <t>天佑laojiu</t>
  </si>
  <si>
    <t>zqLJyaJqs</t>
  </si>
  <si>
    <t>#H7N9禽流感#我们这里没事，我身边这么多禽兽还没有生病的</t>
  </si>
  <si>
    <t>zqLJyaJv3</t>
  </si>
  <si>
    <t>http://ww4.sinaimg.cn/thumbnail/77e10543jw1e3exvtubkaj.jpg</t>
  </si>
  <si>
    <t>《西安丈夫与妻子当街吵架举起1岁多儿子摔到地上》 20岁的小明(化名)要上网，19岁的小丽(化名)不让，俩年轻人当街吵起来，一气之下，小丽走在前面要离开，小明吼道：“你要敢走我就把娃摔了！”小丽回过头，眼睁睁看见几米之外，1岁9个月的儿子被小明举起来，狠狠摔到地上。#H7N9禽流感#</t>
  </si>
  <si>
    <t>2770713423</t>
  </si>
  <si>
    <t>---青儿--</t>
  </si>
  <si>
    <t>zqLJxgdXg</t>
  </si>
  <si>
    <t>我觉得我现在接受能力越来越强了H7N9</t>
  </si>
  <si>
    <t>1836612794</t>
  </si>
  <si>
    <t>山之泉海之水</t>
  </si>
  <si>
    <t>zqLJwpKKy</t>
  </si>
  <si>
    <t>10前的SARS，近年来的甲型H1N1，都已消散殆尽，如今的H7N9病毒又何俱之有？ 我在:http://t.cn/zjDI2Ae</t>
  </si>
  <si>
    <t>1296563580</t>
  </si>
  <si>
    <t>一生爱绿</t>
  </si>
  <si>
    <t>zqLJwmYZs</t>
  </si>
  <si>
    <t>H7N9，防范哦...... ——看到终南山樵夫的博文《从一个城市快速到另一个城市》有感而发的评论。http://t.cn/zTyrxxx</t>
  </si>
  <si>
    <t>3112002803</t>
  </si>
  <si>
    <t>脏脏脏脏脏裙子</t>
  </si>
  <si>
    <t>zqLJw89ml</t>
  </si>
  <si>
    <t>现在就在浙江萧山呢！啊哈，，好怕，h7n9发源地。。。。。胆战心惊</t>
  </si>
  <si>
    <t>zqLJvtJT6</t>
  </si>
  <si>
    <t>http://ww4.sinaimg.cn/thumbnail/3dcafcb4jw1e3exwoomvuj.jpg</t>
  </si>
  <si>
    <t xml:space="preserve">#科普一下#【一张图告诉你啥叫板蓝根！】从甲流到H7N9，每次引人注目的传染病出现，板蓝根都会作为防治药物走到台前。有病时吃，没病时也吃；得普通疾病时吃，得特殊疾病时还吃。板蓝根的防病你认为有效吗？ via央视新闻  </t>
  </si>
  <si>
    <t>1580313862</t>
  </si>
  <si>
    <t>我不是废玉清</t>
  </si>
  <si>
    <t>zqLJveU2E</t>
  </si>
  <si>
    <t>全家喝着鸡汤，看着新闻H7N9禽流感[生病][生病][生病] 我在:http://t.cn/zTyrx4u</t>
  </si>
  <si>
    <t>1699432410</t>
  </si>
  <si>
    <t>新华视点</t>
  </si>
  <si>
    <t>新华社新华视点微博</t>
  </si>
  <si>
    <t>zqLJu2ySe</t>
  </si>
  <si>
    <t>【香港一女童现流感病征曾在沪接触禽鸟】香港医管局总感染控制主任曾艾壮５日说，香港一名７岁女童上月底曾前往上海且接触过禽鸟，日前出现流感病征，发烧３９度，正在伊利沙伯医院隔离治疗。有关部门会抽取样本检验她是否感染Ｈ７Ｎ９病毒，预计当晚有结果。女童家人并无不适。（记者刘欢）</t>
  </si>
  <si>
    <t>1317283741</t>
  </si>
  <si>
    <t>huzhugui888</t>
  </si>
  <si>
    <t>zqLJt83nc</t>
  </si>
  <si>
    <t>http://ww2.sinaimg.cn/thumbnail/4e84279djw1e3exwldozdj.jpg</t>
  </si>
  <si>
    <t xml:space="preserve">#我有话说#【视频：院士否认医务人员感染H7N9禽流感】  http://t.cn/zTyavkg  </t>
  </si>
  <si>
    <t>1774175993</t>
  </si>
  <si>
    <t>落L落</t>
  </si>
  <si>
    <t>  合肥电视台欢乐频道 媒介主管</t>
  </si>
  <si>
    <t>zqLJsxG3a</t>
  </si>
  <si>
    <t>在H7N9肆虐的今天，我还是忍不住吃了鸡。好吧，如果突然哪一天我没了，请你们用一头猪来祭奠我。阿门。</t>
  </si>
  <si>
    <t>1769907815</t>
  </si>
  <si>
    <t>YoYo_Mami莉</t>
  </si>
  <si>
    <t>zqLJswpzG</t>
  </si>
  <si>
    <t>#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我在:http://t.cn/zTyrMsJ</t>
  </si>
  <si>
    <t>zqLJsg4OQ</t>
  </si>
  <si>
    <t>#板报#【台防疫中心指挥官：台湾目前无H7N9禽流感案例】 　　中新网援引台湾《经济日报》报道，大陆新型禽流感H7N9蔓延，台湾防疫中心指挥官张峰义今日（5日）下午1时表示，目前台湾防疫成果显著，尚未有H... http://t.cn/zTyrMk7</t>
  </si>
  <si>
    <t>1816650065</t>
  </si>
  <si>
    <t>杨泽洲大洲哥</t>
  </si>
  <si>
    <t>zqLJsg4Ni</t>
  </si>
  <si>
    <t>转的：小学毕业SARS，初中毕业H5N1，高中毕业甲流（H1N1），大学毕业H7N9！。。。我明白了，每逢09级毕业必有一次大流感。。。</t>
  </si>
  <si>
    <t>2957673503</t>
  </si>
  <si>
    <t>邱白之恋</t>
  </si>
  <si>
    <t>zqLJseOdu</t>
  </si>
  <si>
    <t xml:space="preserve">江苏新增2例人感染H7N9禽流感 江苏省卫生厅今日通报，新确诊2例人感染H7N9禽流感病例。此前江苏已确诊4例，目前仍病危。 http://t.cn/zTy1sF8 @搜狐新闻客户端 </t>
  </si>
  <si>
    <t>zqLJrmPFX</t>
  </si>
  <si>
    <t>http://ww1.sinaimg.cn/thumbnail/794e33fajw1e3exwifrldj.jpg</t>
  </si>
  <si>
    <t>【感染H7N9禽流感最新统计】4月5日，江苏省新确诊2例人感染H7N9禽流感病例，浙江一例人感染H7N9禽流感患者因抢救无效死亡。截至5日下午，全国发现并报告人感染H7N9禽流感确诊病例16例，共6人死亡。上海确认6人，4人死亡；浙江确诊3人，2人死亡；安徽确诊1人；江苏确诊6人。（财经）http://t.cn/zTyBITo</t>
  </si>
  <si>
    <t>2041019137</t>
  </si>
  <si>
    <t>狮子座就是爱分享</t>
  </si>
  <si>
    <t>zqLJr6IhK</t>
  </si>
  <si>
    <t>联想乐Phone_S880i</t>
  </si>
  <si>
    <t>去你妹的h7n9，加强锻炼，增强体质，生活规律，提高身体免疫力，什么流感的全部靠边站！！[哼][哼] 我在:http://t.cn/zTyrME0</t>
  </si>
  <si>
    <t>1403702700</t>
  </si>
  <si>
    <t>解青岗Cakle</t>
  </si>
  <si>
    <t>zqLJr6IcQ</t>
  </si>
  <si>
    <t>【谢天谢地了】上海尚未观察到H7N9人际传播的证据  http://t.cn/zTyrINF  （分享自 @头条新闻）</t>
  </si>
  <si>
    <t>1841881793</t>
  </si>
  <si>
    <t>网易公开课</t>
  </si>
  <si>
    <t>网易公开课官方微博</t>
  </si>
  <si>
    <t>zqLJr5JKv</t>
  </si>
  <si>
    <t>http://ww1.sinaimg.cn/thumbnail/6dc8e2c1jw1e3exwi2ueqj.jpg</t>
  </si>
  <si>
    <t>【非典十载，鉴往知来】我们最担心的，还是来了。躲不过就认真对待吧！目前，H7N9全国已确认7例。@网易公开课 第一时间推荐耶鲁大学教学成果：21世纪的三个重大的传染疾病——非典，禽流感和猪流感。其中涉及它们的症状、传播方式以及国际社会采取的措施。愿大家都好好的。[心]http://t.cn/zWMQst1</t>
  </si>
  <si>
    <t>1959444680</t>
  </si>
  <si>
    <t>云南网</t>
  </si>
  <si>
    <t xml:space="preserve">云南网官方微博 </t>
  </si>
  <si>
    <t>zqLJr3XXZ</t>
  </si>
  <si>
    <t>http://ww4.sinaimg.cn/thumbnail/74cac0c8jw1e3exwi21n7j.jpg</t>
  </si>
  <si>
    <t xml:space="preserve">【云南目前未发现人感染H7N9流感病例】截至目前，云南尚未发现人感染H7N9禽流感病例。云南省卫生厅已制定应急预案，启动预警机制，加强对不明原因肺炎病例监测、排查和H7N9禽流感舆情监测工作。国家疾控中心下发的H7N9禽流感检测试剂已到达云南。http://t.cn/zTyrMuv </t>
  </si>
  <si>
    <t>1918773554</t>
  </si>
  <si>
    <t>中医_陳彥安</t>
  </si>
  <si>
    <t>中醫科醫師、北京中醫藥大學醫學碩士、世界中醫藥聯合會會員</t>
  </si>
  <si>
    <t>zqLJqtADH</t>
  </si>
  <si>
    <t>http://ww2.sinaimg.cn/thumbnail/725e2932jw1e3exwfdaf5j.jpg</t>
  </si>
  <si>
    <t>H7N9 禽流感，只要我們生活習慣中多注意就好，別過度反應了，沒那麼可怕更沒必要恐慌。 簡單的說 "兩隻腳" 的少吃，要吃一定要煮熟，減少出入公共場所。 接下來的建議是給家裡有小朋友的，或是特別擔心的你看的，回家先洗手，兩隻腳先別吃，出入公共場所戴好口罩，多補充維他命C。[ok]</t>
  </si>
  <si>
    <t xml:space="preserve"> 【4月5日新浪晚报】我国已研制出H7N9检测试剂；人民日报曝涉嫌私用公车车牌。快来订阅新浪早晚报，免费新闻资讯每天准时送到，天下大事尽在“掌”握 ！  http://t.cn/zWNQKI9</t>
  </si>
  <si>
    <t>2942080272</t>
  </si>
  <si>
    <t>洞头霓屿</t>
  </si>
  <si>
    <t>浙江省洞头县人民政府霓屿街道办事处官方微博</t>
  </si>
  <si>
    <t>zqLJqcury</t>
  </si>
  <si>
    <t>http://ww2.sinaimg.cn/thumbnail/af5c9510jw1e3exwgqu9xj.jpg</t>
  </si>
  <si>
    <t>【日常生活中如何防治禽流感？请查看大图，扩散周知!】#生活小贴士#H7N9型禽流感是一种新型禽流感，于2013年3月底在上海和安徽两地率先发现。H7N9型禽流感是全球首次发现的新亚型流感病毒。</t>
  </si>
  <si>
    <t>1671068657</t>
  </si>
  <si>
    <t>东南快报</t>
  </si>
  <si>
    <t>福建《东南快报》官方微博</t>
  </si>
  <si>
    <t>zqLJqbZpE</t>
  </si>
  <si>
    <t>http://ww3.sinaimg.cn/thumbnail/639a7bf1jw1e3exwgkzdjj.jpg</t>
  </si>
  <si>
    <t>【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目前江苏通报的6位患者都在全力抢救。http://t.cn/zTy1bnb</t>
  </si>
  <si>
    <t>3289810941</t>
  </si>
  <si>
    <t>HanLight-</t>
  </si>
  <si>
    <t>zqLJpAQoi</t>
  </si>
  <si>
    <t>#H7N9禽流感，还能不能吃鸡蛋呢?#H7N9禽流感，还能不能吃鸡蛋呢?@今日话题</t>
  </si>
  <si>
    <t>3248712980</t>
  </si>
  <si>
    <t>梦琪拉拉</t>
  </si>
  <si>
    <t>zqLJpz53Q</t>
  </si>
  <si>
    <t>[1/2]H7N9好可怕啊，现在我们全家都不敢吃肉了!我在2009年的时候得过一次猪流感，白细胞急剧下降，发热咳嗽，还好发现的早，在东湖医院治好了……（那时候东湖医院也不知到我得的是啥病，就给我套了个白细胞减少症的帽子，现在估计那时可能就是得了个猪流感）听说现在有比猪流感还厉害的病毒，心都快</t>
  </si>
  <si>
    <t>3220305535</t>
  </si>
  <si>
    <t>白云野鹤之一飞冲天</t>
  </si>
  <si>
    <t>zqLJpiKpx</t>
  </si>
  <si>
    <t>[北京中医管理局发布H7N9流感预防中药处方]：[微风]（推荐中药代茶饮处方）；芦根10克；连翘3克；功能：清热解毒；适应人群：儿童3至12岁；泡服方法：每日一剂，开水浸泡，小量频饮[鲜花]</t>
  </si>
  <si>
    <t xml:space="preserve"> 《我国已研制出H7N9检测试剂》 (来自 @手机新浪网) http://t.cn/zTyHw7j</t>
  </si>
  <si>
    <t>2516427570</t>
  </si>
  <si>
    <t>超级无敌小萝卜头</t>
  </si>
  <si>
    <t>zqLJoqYBA</t>
  </si>
  <si>
    <t>http://ww4.sinaimg.cn/thumbnail/95fda332jw1e3exwe8uelj.jpg</t>
  </si>
  <si>
    <t>上海1名与H7N9感染者密切接触者出现发热症状 http://t.cn/zTyXHw3  （分享自 @新浪上海）</t>
  </si>
  <si>
    <t>2486323621</t>
  </si>
  <si>
    <t>飞夜孤城</t>
  </si>
  <si>
    <t>zqLJopZP2</t>
  </si>
  <si>
    <t>H7N9这个敏感的数字！大家不能忽视！确保个人卫生习惯，保护个人健康。</t>
  </si>
  <si>
    <t>2964215065</t>
  </si>
  <si>
    <t>侧脸De酒窝</t>
  </si>
  <si>
    <t>zqLJooeLn</t>
  </si>
  <si>
    <t>#预防H7N9禽流感#可怜无知的人，板兰根乃神药！ 我在:http://t.cn/zTyrMKL</t>
  </si>
  <si>
    <t>1649760261</t>
  </si>
  <si>
    <t>Erin_宁宇_五钻香港代购店</t>
  </si>
  <si>
    <t>zqLJo8oou</t>
  </si>
  <si>
    <t xml:space="preserve">  江苏新确诊2例H7N9禽流感病例 http://t.cn/zTyB2Si http://t.cn/zjeM25b</t>
  </si>
  <si>
    <t>2686449391</t>
  </si>
  <si>
    <t>孤岛月影</t>
  </si>
  <si>
    <t>zqLJnwgij</t>
  </si>
  <si>
    <t>http://ww2.sinaimg.cn/thumbnail/a01ff6efjw1e3exwcxxh3j.jpg</t>
  </si>
  <si>
    <t>2020189865</t>
  </si>
  <si>
    <t>健康资讯达人</t>
  </si>
  <si>
    <t>zqLJnwgi1</t>
  </si>
  <si>
    <t>鳳凰全媒體全時空 主持人你必须向所有中国人道歉！因为你在2013年04月05日晚上18点40左右的节目中口出黄言：关于板蓝根是否对H7N9是否真有效时，居然大言不惭地说，“是否真有效还需正牌的西医”来证明。难道你不是中国人吗？如果不是请你滚出中国。因为你不配待在中国，更不配做中国人。</t>
  </si>
  <si>
    <t>2715042841</t>
  </si>
  <si>
    <t>请叫我乖乖喵</t>
  </si>
  <si>
    <t>zqLJng7Vu</t>
  </si>
  <si>
    <t>我是真的真的病着了 难道是H7N9的提前预兆么？？？？？？[害羞][害羞][害羞]胆小的孩子 我在:http://t.cn/zYx4guF</t>
  </si>
  <si>
    <t>3235805674</t>
  </si>
  <si>
    <t>挚爱BMW</t>
  </si>
  <si>
    <t>zqLJmBKJP</t>
  </si>
  <si>
    <t>中国人活着真累！吃，吃不好；喝，喝不好！现在又来了个H7N9，悲催！</t>
  </si>
  <si>
    <t>2659423137</t>
  </si>
  <si>
    <t>zqLJmmSuG</t>
  </si>
  <si>
    <t>H7N9症状是发烧！你会不会.……@BlahBlah淦 [哈哈][哈哈][嘻嘻]马马去隔离！</t>
  </si>
  <si>
    <t>zqLJm3OMO</t>
  </si>
  <si>
    <t>患者殷某，女，61岁，南京市秦淮区人，退休在家。3月20日患者发病。4月2日因病情加重转至南京某医院治疗。目前，患者病情危重，正在全力抢救。4月3日，江苏省疾控中心实验室检测结果为H7N9禽流感病毒核酸弱阳性。4... http://t.cn/zTyrMLD  （分享自 @头条新闻）</t>
  </si>
  <si>
    <t>zqLJm3OJo</t>
  </si>
  <si>
    <t>http://ww4.sinaimg.cn/thumbnail/6481f7bcjw1e3exwab8tij.jpg</t>
  </si>
  <si>
    <t>【#H7N9即时报道#李兰娟院士提醒“冻九捂四”】“我觉得预防最重要的还是大家要提高对流感的认识。现在天气变化、气温变化很大，春如四季，就是一会冷一会热，容易免疫功能改变导致流感、感冒等病毒感染。所以大家要注意保暖，过去叫冻九捂四，到了四月份还是要穿暖和一点，不要受凉，注意健康保健。”</t>
  </si>
  <si>
    <t>2871705652</t>
  </si>
  <si>
    <t>合肥事儿</t>
  </si>
  <si>
    <t>zqLJlsEwl</t>
  </si>
  <si>
    <t>http://ww4.sinaimg.cn/thumbnail/ab2ac034jw1e3exw9labyj.jpg</t>
  </si>
  <si>
    <t>【板蓝根冲剂可预防H7N9禽流感】江苏省卫生厅发布中医方：板蓝根冲剂、黄芪口服液可用于预防人感染H7N9禽流感。适用于高危人群，现阶段主要是从事禽类养殖、销售、宰杀、加工业者，以及在发病前一周内接触过禽类者。按摩迎香穴可预防H7N9禽流感。（转）</t>
  </si>
  <si>
    <t>3018873217</t>
  </si>
  <si>
    <t>zqLJlazKw</t>
  </si>
  <si>
    <t>H7N9......一开始真心以为它是一个NB的手机</t>
  </si>
  <si>
    <t>1659195025</t>
  </si>
  <si>
    <t>灰色O_度</t>
  </si>
  <si>
    <t>zqLJkAo3b</t>
  </si>
  <si>
    <t>#预防H7N9禽流感# 减少外出，降低风险！ 详情:http://t.cn/zTLjH1x</t>
  </si>
  <si>
    <t>3230779140</t>
  </si>
  <si>
    <t>武汉东湖学院电信学院团委学生会</t>
  </si>
  <si>
    <t>zqLJkxFmO</t>
  </si>
  <si>
    <t>http://ww1.sinaimg.cn/thumbnail/c091c704jw1e3exw8o4qhj.jpg</t>
  </si>
  <si>
    <t>#电信快讯#【关于H7N9的5点建议】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</si>
  <si>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zqLJkxFgs</t>
  </si>
  <si>
    <t>http://ww1.sinaimg.cn/thumbnail/594bbc03jw1e3exw871v0j.jpg</t>
  </si>
  <si>
    <t>zqLJkhkHo</t>
  </si>
  <si>
    <t>#v5orz新闻#  江苏新增2例H7N9禽流感病例  http://t.cn/zTyrMhX ~请关注 @v5orz</t>
  </si>
  <si>
    <t>2816813213</t>
  </si>
  <si>
    <t>寻找曾经的童真</t>
  </si>
  <si>
    <t>zqLJk0clP</t>
  </si>
  <si>
    <t>联想智能手机A590</t>
  </si>
  <si>
    <t>关于H7N9，鸽子也只是受害者吧！？那么不吃鸡不吃蛋与禽流感的防控又有多大的关系呢？！ 我在:http://t.cn/zTyrIFY</t>
  </si>
  <si>
    <t>1750261121</t>
  </si>
  <si>
    <t>父母在线</t>
  </si>
  <si>
    <t>父母在线网站www.ifumu.com官方微博</t>
  </si>
  <si>
    <t>zqLJjo5Ao</t>
  </si>
  <si>
    <t>http://ww1.sinaimg.cn/thumbnail/6852dd81jw1e3exw6frekj.jpg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</si>
  <si>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sina新闻中心)</t>
  </si>
  <si>
    <t>1340973054</t>
  </si>
  <si>
    <t>关注世间冷暖</t>
  </si>
  <si>
    <t>zqLJj5dMB</t>
  </si>
  <si>
    <t>又一个真害怕转【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吸道症状。http://t.cn/zTyrLn3    </t>
  </si>
  <si>
    <t>1561931635</t>
  </si>
  <si>
    <t>梦游的别洛奇卡</t>
  </si>
  <si>
    <t>zqLJiuQEs</t>
  </si>
  <si>
    <t>http://ww4.sinaimg.cn/thumbnail/5d192f73jw1e3exvrz5srj.jpg</t>
  </si>
  <si>
    <t>分享图片这是传说中的H7N9，是将重氮酸，顺偶氮酸，反偶氮酸以1：1：2的摩尔比加到液氨中，再降温至-78℃析出的无色固体。三种分子以氢键相连，稍加温便会分解</t>
  </si>
  <si>
    <t>1212349593</t>
  </si>
  <si>
    <t>koala亦凡人</t>
  </si>
  <si>
    <t>zqLJivjdh</t>
  </si>
  <si>
    <t>江苏省新增2例人感染H7N9禽流感确诊病例 http://t.cn/zTyBxUk（分享自@凤凰客户端）</t>
  </si>
  <si>
    <t>1400092210</t>
  </si>
  <si>
    <t>努力的S</t>
  </si>
  <si>
    <t>zqLJivjld</t>
  </si>
  <si>
    <t>花了一个下午顺利搞定两家设计单位，估计设计院要辛苦的加班干了，反正自己开心回到家里，喝个鸡汤，把身上的热度赶走，相信我得的不是H7N9。未来都会好的，努力和坚持不会错</t>
  </si>
  <si>
    <t>1712231180</t>
  </si>
  <si>
    <t>丁小电</t>
  </si>
  <si>
    <t>zqLJidHXL</t>
  </si>
  <si>
    <t>今天才仔细看了一下H7N9这个事情，其实怎么说呢，我觉得大概很多人已经得过并且自愈了。每年全球流感都要死掉成千上万人，病毒也在不停变化，过去我们没有重视流感的传统，但现在这样盲目恐慌群体性傲娇也不太好吧。</t>
  </si>
  <si>
    <t>1807432082</t>
  </si>
  <si>
    <t>让生命充满爱---赵思超</t>
  </si>
  <si>
    <t>zqLJidHWr</t>
  </si>
  <si>
    <t>http://ww4.sinaimg.cn/thumbnail/6bbb3992jw1e3exw4v22nj.jpg</t>
  </si>
  <si>
    <t>2106458930</t>
  </si>
  <si>
    <t>安安地图PK油头安安</t>
  </si>
  <si>
    <t>zqLJh2Rk8</t>
  </si>
  <si>
    <t>http://ww4.sinaimg.cn/thumbnail/7d8e0332jw1e3exw35x6ij.jpg</t>
  </si>
  <si>
    <t>受H7N9的影响，家里今天烧菜清一色海鲜类食物为主。。。[衰][衰][挖鼻屎][挖鼻屎]</t>
  </si>
  <si>
    <t>3305605725</t>
  </si>
  <si>
    <t>叶小妞Gary</t>
  </si>
  <si>
    <t>zqLJh3Qae</t>
  </si>
  <si>
    <t>从H1N1到H7N9，感觉是要灭世了。。。。</t>
  </si>
  <si>
    <t>1747541130</t>
  </si>
  <si>
    <t>小豆豆Chicharito</t>
  </si>
  <si>
    <t>zqLJgaASg</t>
  </si>
  <si>
    <t>http://ww2.sinaimg.cn/thumbnail/68295c8ajw1e3exw1er59j.jpg</t>
  </si>
  <si>
    <t>在当下H7n9病毒泛滥噶时候！依然那么多人的！超记鸡店</t>
  </si>
  <si>
    <t>1775798702</t>
  </si>
  <si>
    <t>明天就去学校</t>
  </si>
  <si>
    <t>zqLJemG14</t>
  </si>
  <si>
    <t>感冒了，医生说不能吃辣和海鲜，好啊，反正我也没钱买。又是H7N9，好吧，又不敢吃鸡鸭，连猪肉都不敢吃。又不想吃街边摊头的不卫生的东西，食堂太难吃。我承认我挑了。所以我吃了两天的粥，从早饭到晚饭的是白粥，水果粥，皮蛋瘦肉粥。番薯粥....</t>
  </si>
  <si>
    <t>2244302402</t>
  </si>
  <si>
    <t>生命之水001</t>
  </si>
  <si>
    <t>zqLJdbPJ0</t>
  </si>
  <si>
    <t>http://ww3.sinaimg.cn/thumbnail/85c55642tw1e3exvueerlj.jpg</t>
  </si>
  <si>
    <t>政府尽快考虑免费治疗H7N9禽流感；南京确认的第一例患者已花费10万元，打算卖房凑钱。另一名安徽患者也已经花光积蓄。禽流感的重病人，每天上万元治疗费并不出奇。患者如担心付不起钱而不积极主动求医，就会让其H7N9禽流感任意蔓延。后果不堪设想。在突如其来的疫情面前，公共财政是否应该先担起责任！</t>
  </si>
  <si>
    <t>1729998121</t>
  </si>
  <si>
    <t>大快活的一些事一些情</t>
  </si>
  <si>
    <t>zqLJdbPLq</t>
  </si>
  <si>
    <t>http://ww4.sinaimg.cn/thumbnail/671dad29jw1e3exvx7t7vj.jpg</t>
  </si>
  <si>
    <t>貌似发烧了，问姊妹系米H7N9啊？却比距闹一餐。哎！丁解你无D幽默感噶。发觉有个做医生的姊妹真系好。[哈哈]吃药去</t>
  </si>
  <si>
    <t>1993290737</t>
  </si>
  <si>
    <t>另类花少</t>
  </si>
  <si>
    <t>zqLJb8bcQ</t>
  </si>
  <si>
    <t>http://ww2.sinaimg.cn/thumbnail/76cf33f1jw1e3exvufy41j.jpg</t>
  </si>
  <si>
    <t>【我国14例H7N9禽流感已6死 http://t.cn/zTyHscx】(分享自 ZAKER)</t>
  </si>
  <si>
    <t>zqLJb6tPL</t>
  </si>
  <si>
    <t>2240126485</t>
  </si>
  <si>
    <t>我只是一个单纯的吃货</t>
  </si>
  <si>
    <t>zqLJb6tOF</t>
  </si>
  <si>
    <t>#H7N9症状# 我现在就发热，肌肉酸痛，还有全身不适，怎么办 详情:http://t.cn/zTLYEcT</t>
  </si>
  <si>
    <t>1971850600</t>
  </si>
  <si>
    <t>小雷雷雷小雷雷小小</t>
  </si>
  <si>
    <t>zqLJadeQ8</t>
  </si>
  <si>
    <t>H7N9的报道基本都是发达地区 这是为什么呢 难道相对不发达的还没发现或者没有报道[吃惊]</t>
  </si>
  <si>
    <t>2843996902</t>
  </si>
  <si>
    <t>猴子的芥末花生</t>
  </si>
  <si>
    <t>zqLJaevxY</t>
  </si>
  <si>
    <t>这个H7N9让我想到了韩国的一个电影，《铁线虫入侵》。。。</t>
  </si>
  <si>
    <t>1440703232</t>
  </si>
  <si>
    <t>和风流霜</t>
  </si>
  <si>
    <t>zqLJaeVSq</t>
  </si>
  <si>
    <t>科普 H7N9从哪里来 http://t.cn/zTLQ18d</t>
  </si>
  <si>
    <t>1280113864</t>
  </si>
  <si>
    <t>拾捌划生</t>
  </si>
  <si>
    <t>zqLJ9mFM3</t>
  </si>
  <si>
    <t>http://ww4.sinaimg.cn/thumbnail/4c4cfcc8jw1e3exvrmxqpj.jpg</t>
  </si>
  <si>
    <t>2383652282</t>
  </si>
  <si>
    <t>梦里清明</t>
  </si>
  <si>
    <t>zqLJ9mFLW</t>
  </si>
  <si>
    <t>http://ww4.sinaimg.cn/thumbnail/8e13a5bajw1e3exvrnfvjj.jpg</t>
  </si>
  <si>
    <t>不是H7N9啦，无需恐慌。【四川成都确诊一例重症H1N1病例 未脱离生命危险】4月1日，一名出现发热症状且数日不退的患者，到华西医院急诊科就诊，随即因呼吸困难转入重症加护病房救治。3日确诊为今年四川省接诊的首例重症甲型H1N1流感病例。甲型H1N1属季节性常见病无需恐慌~http://t.cn/zTyxSBq</t>
  </si>
  <si>
    <t>2254480147</t>
  </si>
  <si>
    <t>旃_旃</t>
  </si>
  <si>
    <t>zqLJ92oAG</t>
  </si>
  <si>
    <t>http://ww1.sinaimg.cn/thumbnail/8660a313jw1e3exvra4t2j.jpg</t>
  </si>
  <si>
    <t>找东西时意外的在抽屉里看到一个这样的发夹，十年前那场疫情给人们留下了无法抚平的伤痛。祝愿这次的H7N9尽早平息</t>
  </si>
  <si>
    <t>1834780884</t>
  </si>
  <si>
    <t>歆崇</t>
  </si>
  <si>
    <t>zqLJ8srw4</t>
  </si>
  <si>
    <t>【H7N9诊疗方案出炉 神药板蓝根副作用不可忽视】“又有板蓝根”，在江苏卫生厅公布板蓝根可预防H7N9禽流感后，连央视微博也发出了感慨。的确，从非典到手足口病，从甲流到H7N9，每次引人注目的传染病出现，板蓝根都会... http://t.cn/zTyrV37  （分享自 @21CN新闻）</t>
  </si>
  <si>
    <t>1729436552</t>
  </si>
  <si>
    <t>傻兮兮_Yan</t>
  </si>
  <si>
    <t>zqLJ899Be</t>
  </si>
  <si>
    <t>看了一下围脖热门话题H7N9的症状、结果尼玛、一溜排假惺惺说自己神似H7N9流感症状的，求隔离的，毛病啊。这么想得病啊？！等真得病的时候有你哭的。</t>
  </si>
  <si>
    <t>1647534367</t>
  </si>
  <si>
    <t>airhand</t>
  </si>
  <si>
    <t>zqLJ6FWSp</t>
  </si>
  <si>
    <t>江苏新确诊2例人感染H7N9禽流感病例  http://t.cn/zTyrf5b  （分享自 @头条新闻）</t>
  </si>
  <si>
    <t>2008388231</t>
  </si>
  <si>
    <t>TGR乌拉</t>
  </si>
  <si>
    <t>zqLJ5uHdr</t>
  </si>
  <si>
    <t>http://ww2.sinaimg.cn/thumbnail/77b59287jw1e3exvlw35mg.gif</t>
  </si>
  <si>
    <t>【实时更新：内地确诊16人感染H7N9禽流感 其中6人死亡】省份      确诊      死亡      病例介绍上海      6人      4人      李某，男，87岁，2月19日发病，3月4日死 http://t.cn/zTyrfxH  （分享自 @凤凰网）@mark</t>
  </si>
  <si>
    <t>1197998374</t>
  </si>
  <si>
    <t>大江东去_ckv</t>
  </si>
  <si>
    <t>zqLJ4BQZk</t>
  </si>
  <si>
    <t>浙江省湖州市人感染H7N9禽流感患者死亡  http://t.cn/zTyrVSm  （分享自 @头条新闻）</t>
  </si>
  <si>
    <t>zqLJ4Bsh8</t>
  </si>
  <si>
    <t>【江苏省新增2例人感染H7N9禽流感确诊病例】江苏省卫生厅4月5日通报，江苏省新确诊2例人感染H7N9禽流感病例。via中国新闻网http://t.cn/zTyrGeE</t>
  </si>
  <si>
    <t>1876971403</t>
  </si>
  <si>
    <t>Y-太阳</t>
  </si>
  <si>
    <t>zqLJ4Abqi</t>
  </si>
  <si>
    <t>这H7N9的形势有点儿吓人啊 不能跟当年非典似的吧。。[奥特曼][奥特曼][奥特曼]</t>
  </si>
  <si>
    <t>1833985557</t>
  </si>
  <si>
    <t>G0NGyz-</t>
  </si>
  <si>
    <t>zqLJ2g9UY</t>
  </si>
  <si>
    <t>http://ww1.sinaimg.cn/thumbnail/6d506615jw1e3exvh6kg5j.jpg</t>
  </si>
  <si>
    <t>我以为我得H7N9了〜〜[泪][泪][泪]又是查血又是照ct〜〜[泪][泪]</t>
  </si>
  <si>
    <t>1825221613</t>
  </si>
  <si>
    <t>光荣永远属于曼联</t>
  </si>
  <si>
    <t>zqLJ1lfYv</t>
  </si>
  <si>
    <t>@安臣Gor @V韵韵 今晚新闻讲，你地屋企附近有人系山上晒大批鸡毛，距离一期只有几百米，恶臭难当，仲担心还传染H7N9添！</t>
  </si>
  <si>
    <t>1785522653</t>
  </si>
  <si>
    <t>未来通信</t>
  </si>
  <si>
    <t>zqLJ14VsK</t>
  </si>
  <si>
    <t>http://ww3.sinaimg.cn/thumbnail/6a6ce9ddgw1e3exvako0gj.jpg</t>
  </si>
  <si>
    <t>H7N9 禽流感居然会是美国的战略阴谋-军事(1)-CHN强国网-中国军事门户网站 http://t.cn/zTyrf7T</t>
  </si>
  <si>
    <t>2820314561</t>
  </si>
  <si>
    <t>我是文艺范青年</t>
  </si>
  <si>
    <t>zqLJ0tFou</t>
  </si>
  <si>
    <t>http://ww2.sinaimg.cn/thumbnail/a81a95c1jw1e3exvehk08j.jpg</t>
  </si>
  <si>
    <t>#包治百病板蓝根#板蓝根，十字花科植物菘蓝 Isatis indigotica Fort. 的干燥根，我大中华的特产药物，地球上最神奇的药物没有之一。以前，它可以提高免疫力，可以杀菌，可以抗肿瘤，可以治白血病；2003年，它可以治非典Sars。2013年4月3日起，它可以预防H7N9禽流感。</t>
  </si>
  <si>
    <t>1162543961</t>
  </si>
  <si>
    <t>DZZ董智芝</t>
  </si>
  <si>
    <t>zqLJ0tFmm</t>
  </si>
  <si>
    <t>这个H7N9吓得奶奶都不敢买鸡吃了，哎。。。[汗][汗]</t>
  </si>
  <si>
    <t>3283595511</t>
  </si>
  <si>
    <t>海阔天VV</t>
  </si>
  <si>
    <t>zqLJ0s0X1</t>
  </si>
  <si>
    <t>H7N9是禽流感病毒的一种亚型，病毒颗粒外膜由两型表面糖蛋白覆盖，一型为血细胞凝集素（即H），一型为神经氨酸酶（即N），H又分15个亚型，N分9个亚型。所有人类的流感病毒都可以引起禽类流感，但不是所有的禽流感病毒都可以引起人类流感，禽流感病毒中，H5、H7、H9可以传染给人，其中H5为高致病性。</t>
  </si>
  <si>
    <t>1304121692</t>
  </si>
  <si>
    <t>王炳中易学</t>
  </si>
  <si>
    <t>辽宁省政协委员、中国国际易经应用科学院院长、沈阳市周易研究会会长王炳中</t>
  </si>
  <si>
    <t>zqLIZA2F4</t>
  </si>
  <si>
    <t>针对日益紧张的H7N9漫延潮，沈阳巿周易研究会12名专家一起进行预测，得山天大畜变火天大有卦，得出结论如下：此次流感不会大面积爆发，但会投入很多人力、物力、财力，预测立夏前便会平息，请各位友人放心！</t>
  </si>
  <si>
    <t>1951202957</t>
  </si>
  <si>
    <t>开什么玩笑噢噢噢哦哦</t>
  </si>
  <si>
    <t>zqLIZyLRe</t>
  </si>
  <si>
    <t>H7N9生化大战</t>
  </si>
  <si>
    <t>3201728802</t>
  </si>
  <si>
    <t>c天高云淡c</t>
  </si>
  <si>
    <t>zqLIZhaFV</t>
  </si>
  <si>
    <t>H7N9，搞得我怕怕的。。地球已经不适合人类居住了吗？</t>
  </si>
  <si>
    <t>1598821331</t>
  </si>
  <si>
    <t>郁郁葱葱的大树儿</t>
  </si>
  <si>
    <t>zqLIZirtm</t>
  </si>
  <si>
    <t>http://ww1.sinaimg.cn/thumbnail/5f4c13d3jw1e3exvcmrthj.jpg</t>
  </si>
  <si>
    <t>婆婆从老家带来的土鸡，被老公强制当晚宰杀了[嘻嘻]#H7N9禽流感# 我在:http://t.cn/zTyrVrJ</t>
  </si>
  <si>
    <t>2828929641</t>
  </si>
  <si>
    <t>留神童</t>
  </si>
  <si>
    <t>zqLIZiOPI</t>
  </si>
  <si>
    <t>记者从上海市卫生和计划生育委员会 获悉，截至4日23时，上海共发现6例人 感染H7N9禽流感确诊病例，死亡4例，2 例正在救治之中，6例病例之间均无关联 性。一名死亡病例的密切接触者中，有一 人出现发热、流涕、咽痒等症状，已被隔 离治疗。</t>
  </si>
  <si>
    <t>2951407823</t>
  </si>
  <si>
    <t>请叫我风华哥</t>
  </si>
  <si>
    <t>zqLIZiOQk</t>
  </si>
  <si>
    <t>http://ww4.sinaimg.cn/thumbnail/afeae8cfjw1e3exvcrid4j.jpg</t>
  </si>
  <si>
    <t>3133098617</t>
  </si>
  <si>
    <t>心满情怀</t>
  </si>
  <si>
    <t>zqLIZjOaQ</t>
  </si>
  <si>
    <t>#H7N9禽流感# 尽量少出门，不要吃生的食物，注意平时的卫生，勤洗手。[呵呵] 详情:http://t.cn/zTw1CW7</t>
  </si>
  <si>
    <t>1839779737</t>
  </si>
  <si>
    <t>黄少华D_-_K</t>
  </si>
  <si>
    <t>zqLIYFwPx</t>
  </si>
  <si>
    <t>H7N9现在不太敢吃肉，吃鱼和青菜吧。。。少点外出。。现在好像很多人还不知道有多严重，但是我感觉直接的很严重了。。。。</t>
  </si>
  <si>
    <t>1221906580</t>
  </si>
  <si>
    <t>全州论坛</t>
  </si>
  <si>
    <t>全州论坛 bbs.qzxw.net官方微博</t>
  </si>
  <si>
    <t>zqLIY8XLm</t>
  </si>
  <si>
    <t>实时更新：内地确诊16人感染H7N9禽流感 其中6人死亡</t>
  </si>
  <si>
    <t>2127284463</t>
  </si>
  <si>
    <t>雨夜追风k</t>
  </si>
  <si>
    <t>zqLIY8XJZ</t>
  </si>
  <si>
    <t>http://ww3.sinaimg.cn/thumbnail/7ecbc8efjw1e3exvb7d6gg.gif</t>
  </si>
  <si>
    <t>【防范H7N9：不懈怠，不恐慌】做好“不懈怠”的防控准备，保持“不恐慌”的心态，才能把这次H7N9疫情的危害，降到最低。做好“不懈怠”的防控准备，保持“不恐慌”的心态，才能把这次H7N9疫情的危害，降到最低。 http://t.cn/zTyrVph  （分享自 @凤凰网评论）</t>
  </si>
  <si>
    <t>1980593075</t>
  </si>
  <si>
    <t>傅里叶先生_Kobe</t>
  </si>
  <si>
    <t>zqLIXuGxP</t>
  </si>
  <si>
    <t>在全国人民众志成城抗击H7N9的关键时期，哥竟然被病毒感染了上呼吸道。躺了一天了，全是酸软，怎么破？[打哈气][打哈气]</t>
  </si>
  <si>
    <t>1347639162</t>
  </si>
  <si>
    <t>小小灰领_闻</t>
  </si>
  <si>
    <t>zqLIWE4xJ</t>
  </si>
  <si>
    <t>SARS那年还是初中生，扬州没事，甲流的时候还在大学，虽然学医却跟我没关系，现在H7N9我已然在医院混，还die了一个在医院，想想当年SARS死亡中1／3是一线医务工作者，以后再遇上这事可能会分配在前线，[委屈]医生还真是个可怕的职业！ 我在:http://t.cn/zTyrVWk</t>
  </si>
  <si>
    <t>3079689857</t>
  </si>
  <si>
    <t>洪豆翻斗乐</t>
  </si>
  <si>
    <t>zqLIWBrxO</t>
  </si>
  <si>
    <t>H7N9禽流感真可怕，远离家禽，远离花鸟市场！</t>
  </si>
  <si>
    <t>zqLIWmtds</t>
  </si>
  <si>
    <t>http://ww3.sinaimg.cn/thumbnail/c38f9a6cjw1e3exv8915xj.jpg</t>
  </si>
  <si>
    <t>【上海公布新确诊3名感染H7N9病例详情】截至4日21时，上海又确诊3例人感染H7N9禽流感病例，加上18时23分公布的1例，4日共确诊4例。目前上海共确诊6例病例，死亡4例，另外2例...... 详情: http://t.cn/zTyrVO2</t>
  </si>
  <si>
    <t>2700935525</t>
  </si>
  <si>
    <t>炎丽丽-</t>
  </si>
  <si>
    <t>zqLIVqBjf</t>
  </si>
  <si>
    <t>啃着鹅腿，看着H7N9的新闻，知道我现在的感受吗[生病]</t>
  </si>
  <si>
    <t>2831828780</t>
  </si>
  <si>
    <t>圣普奈斯</t>
  </si>
  <si>
    <t>zqLIVbCCp</t>
  </si>
  <si>
    <t>上海新增人感染H7N9禽流感病例密切接触者119人 http://t.cn/zTymGTL</t>
  </si>
  <si>
    <t>3123387962</t>
  </si>
  <si>
    <t>小清新田雞要爭氣</t>
  </si>
  <si>
    <t>zqLIUyZeP</t>
  </si>
  <si>
    <t>《港股總結》憂慮疫情擴散 恆指急瀉逾六百點失兩萬二點， 市場憂慮內地H7N9疫情擴散，及北韓短期內或發射導彈，避險情緒升溫， 航空股全線捱沽，醫藥股借勢炒上……</t>
  </si>
  <si>
    <t>zqLIUyZb7</t>
  </si>
  <si>
    <t>http://ww1.sinaimg.cn/thumbnail/bc973f51jw1e3exv5m03aj.jpg</t>
  </si>
  <si>
    <t>全国H7N9禽流感确诊病例地图  http://t.cn/zTyr7ih  （分享自 @新浪图解新闻）</t>
  </si>
  <si>
    <t>3263522662</t>
  </si>
  <si>
    <t>幸福人B区</t>
  </si>
  <si>
    <t>zqLIUyDdg</t>
  </si>
  <si>
    <t>江苏新确诊2例人感染H7N9禽流感病例  http://t.cn/zTyrV5c  （分享自 @头条新闻）</t>
  </si>
  <si>
    <t>2035658783</t>
  </si>
  <si>
    <t>薙正先生</t>
  </si>
  <si>
    <t>zqLIUfL3z</t>
  </si>
  <si>
    <t>http://ww1.sinaimg.cn/thumbnail/7955b01ftw1e3ewp7wkbsj.jpg</t>
  </si>
  <si>
    <t>完了，--鸽子摊事了！（上海初步判断H7N9禽流感病毒来源鸽子）为此，我们说什么哪？-“象心中的愿望，迅速飞向远方，咳嗽啊！远远飞去吧，虽着心愿的飞翔。象磨尖了的箭，迅速飞向远方，咳嗽啊！远远飞去吧，在这广阔的地面上。象太阳的光芒，迅速飞向远方。咳嗽啊！远远飞去吧。跟着大海的波涛”。</t>
  </si>
  <si>
    <t>2086994143</t>
  </si>
  <si>
    <t>金华日报_新闻现场</t>
  </si>
  <si>
    <t>《金华日报》新闻发布官方微博</t>
  </si>
  <si>
    <t>zqLIU0M7g</t>
  </si>
  <si>
    <t>【防控尤须重细节】防控人感染H7N9禽流感有不少细节值得重视，比如提供专项的资金支持，给受损失的畜禽经营者以补贴；给患者垫付昂贵的医疗费用；鼓励散养、零售的活禽经营者将疑似染病的活禽送检……让感染者接受有效救治而无后顾之忧，让经营者不因惜金而瞒报，你还有何良策？via浙江日报</t>
  </si>
  <si>
    <t>1772444972</t>
  </si>
  <si>
    <t>孙菡菁</t>
  </si>
  <si>
    <t>zqLITFo9c</t>
  </si>
  <si>
    <t>咻~H7N9来了、咻~人们又一味的抢板蓝根了[汗][汗][汗] 我在:http://t.cn/zTyrVVK</t>
  </si>
  <si>
    <t>1272915113</t>
  </si>
  <si>
    <t>珀奇</t>
  </si>
  <si>
    <t>zqLITmw4c</t>
  </si>
  <si>
    <t>非典的醋，核暴的盐，H7N9的板蓝根......宁愿相信这世上有鬼，也不愿相信有关部门这张嘴！[怒][弱]</t>
  </si>
  <si>
    <t>zqLIT4UPW</t>
  </si>
  <si>
    <t>2773416864</t>
  </si>
  <si>
    <t>tuigouw品牌说</t>
  </si>
  <si>
    <t>zqLIRm8zn</t>
  </si>
  <si>
    <t>#H7N9禽流感# 淡定 详情:http://t.cn/zTw1CW7</t>
  </si>
  <si>
    <t>2698648333</t>
  </si>
  <si>
    <t>菜鸟母婴</t>
  </si>
  <si>
    <t>zqLIRjHHv</t>
  </si>
  <si>
    <t>http://ww2.sinaimg.cn/thumbnail/a0da1b0djw1e3exv0tnw3j.jpg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</si>
  <si>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新浪新闻据公开资料整理)</t>
  </si>
  <si>
    <t>2910274497</t>
  </si>
  <si>
    <t>美丽的瞬间2910274497</t>
  </si>
  <si>
    <t>zqLIQqNvf</t>
  </si>
  <si>
    <t>日常生活应注意增强体质，增加营养，是内注意通风换气，及时有效洗手，尽量到正规销售点购买禽类产品，禽肉要煮熟、煮透后在食用。[做鬼脸]#如何防控H7N9流感#</t>
  </si>
  <si>
    <t>3179791370</t>
  </si>
  <si>
    <t>田佳卉sy</t>
  </si>
  <si>
    <t>zqLIQpbKd</t>
  </si>
  <si>
    <t>http://ww4.sinaimg.cn/thumbnail/bd87c40ajw1e3exuzfckgj.jpg</t>
  </si>
  <si>
    <t>【视频：关注H7N9禽流感】 http://t.cn/zTyrcdT  （分享自 @360影视）</t>
  </si>
  <si>
    <t>1246513573</t>
  </si>
  <si>
    <t>Z_Yun星球</t>
  </si>
  <si>
    <t>zqLIQ8RqZ</t>
  </si>
  <si>
    <t>http://ww4.sinaimg.cn/thumbnail/4a4c49a5jw1e3exuyvs1uj.jpg</t>
  </si>
  <si>
    <t>蛟大厨美味黄焖鸡！肉都快吃完了！吃货就要有勇往直前视死如归的精神！让H7N9还是神马的玩意儿去死吧！</t>
  </si>
  <si>
    <t>2647546202</t>
  </si>
  <si>
    <t>捌零哖代</t>
  </si>
  <si>
    <t>zqLIPelyE</t>
  </si>
  <si>
    <t>//分享网易新闻:南京新增2例H7N9禽流感病例 http://t.cn/zTy11L8 @网易新闻客户端</t>
  </si>
  <si>
    <t>3142094663</t>
  </si>
  <si>
    <t>快把自己逼死了的云志</t>
  </si>
  <si>
    <t>zqLIOCHKI</t>
  </si>
  <si>
    <t>H7N9是人类第二次如此紧密的将猪和鸟放在一起谈论，第一次叫angry bird</t>
  </si>
  <si>
    <t>2451454302</t>
  </si>
  <si>
    <t>歪歪_靖江</t>
  </si>
  <si>
    <t>zqLIOCHHj</t>
  </si>
  <si>
    <t>1415758515</t>
  </si>
  <si>
    <t>anni214</t>
  </si>
  <si>
    <t>zqLINrRsq</t>
  </si>
  <si>
    <t>1628477067</t>
  </si>
  <si>
    <t>世界很大我想去更远的地方看看</t>
  </si>
  <si>
    <t>zqLIMCj41</t>
  </si>
  <si>
    <t>#预防H7N9禽流感# 今天吃了香酥鸡 鸡米花 鸡翅 手扒鸡。。。[失望] 详情:http://t.cn/zTLjH1x</t>
  </si>
  <si>
    <t>2842733204</t>
  </si>
  <si>
    <t>Fly_YFan</t>
  </si>
  <si>
    <t>zqLIMCj0K</t>
  </si>
  <si>
    <t>难道H7N9吃了Stride炫迈，[失望]病毒持久，久到离谱…根本停不下来！都带走4个人了…[感冒][思考]@饶舌小哥FG李麦克_Tokyo加个HOT @馒头是小伟 @Vivienne--X @LoyaltyGod @霏哩个霏_rabbit @新鲜热乎烫手小学妹</t>
  </si>
  <si>
    <t>2669308721</t>
  </si>
  <si>
    <t>草原狼刑事辩护尹东胜</t>
  </si>
  <si>
    <t>zqLILFnpm</t>
  </si>
  <si>
    <t>H7N9检测试剂运抵吉林省 可快速检测病毒，延边信息港，延边新闻， http://t.cn/zTyrcGs  @mark</t>
  </si>
  <si>
    <t>zqLIM10vt</t>
  </si>
  <si>
    <t>【专家:H7N9禽流感病例主要表现为病毒性肺炎】H7N9禽流感病例主要表现为病毒性肺炎，感染能否引起轻型病例尚不清楚新华网上海4月4日电(记者 仇逸)来自上海市卫生和计划生育委员会的专...... 详情: http://t.cn/zTyrcK0</t>
  </si>
  <si>
    <t>1366258067</t>
  </si>
  <si>
    <t>投资风险_霖</t>
  </si>
  <si>
    <t>zqLILpmxQ</t>
  </si>
  <si>
    <t>满屏幕的H7N9流感和朝鲜战争危机；目测，周一军工股和板蓝根概念股会大幅板上！坐等看戏，反正我也只能看看。</t>
  </si>
  <si>
    <t>3282500531</t>
  </si>
  <si>
    <t>深陷白日梦</t>
  </si>
  <si>
    <t>zqLIL9Rge</t>
  </si>
  <si>
    <t>﹟H7N9禽流感﹟没感冒，没发烧，什么流感的一边去。</t>
  </si>
  <si>
    <t>2322565771</t>
  </si>
  <si>
    <t>大脸云其实爱睡觉</t>
  </si>
  <si>
    <t>zqLIL7Li9</t>
  </si>
  <si>
    <t>http://ww1.sinaimg.cn/thumbnail/8a6f8a8bjw1e3exurkzyuj.jpg</t>
  </si>
  <si>
    <t>大家都要注意健康哦！『农业部在上海一市场监测到H7N9禽流感阳性样品』http://t.cn/zTyb4hr（分享自@新浪视野 WAP版）</t>
  </si>
  <si>
    <t>2299441664</t>
  </si>
  <si>
    <t>phona_wang</t>
  </si>
  <si>
    <t>zqLIL7Lgz</t>
  </si>
  <si>
    <t>H7N9愈演愈烈，小区有人养鸡怎么办？</t>
  </si>
  <si>
    <t>3187071283</t>
  </si>
  <si>
    <t>西湖醉意</t>
  </si>
  <si>
    <t>zqLIKvOd8</t>
  </si>
  <si>
    <t xml:space="preserve"> @每日经济新闻:  【江苏新增2例人感染H7N9禽流感确诊病例】患者殷某，女，61岁，南京市秦淮区人，退休在家，3月20日发病，4月2日转至南京某医院目前病情危重；患者陆某，男，79岁，南京市秦淮区人，退休在家，3月21日发病，31日至南京某医院治疗，目前病情较重。(江苏省卫生厅4月5日通报) 。</t>
  </si>
  <si>
    <t>2658108551</t>
  </si>
  <si>
    <t>ban3344</t>
  </si>
  <si>
    <t>1805592780</t>
  </si>
  <si>
    <t>Zoey张艳艳</t>
  </si>
  <si>
    <t>zqLIJEYc5</t>
  </si>
  <si>
    <t>1843933634</t>
  </si>
  <si>
    <t>Abbybaby__</t>
  </si>
  <si>
    <t>zqLII8QGl</t>
  </si>
  <si>
    <t>注意注意！由于本人近日喉咙突痛！怀疑不幸得了可怕的H7N9禽流感！为确保大家的安全，请远离我啊！[泪][泪][泪][泪][泪][生病][生病]</t>
  </si>
  <si>
    <t>1504795097</t>
  </si>
  <si>
    <t>菜王小洋葱</t>
  </si>
  <si>
    <t>zqLII8QFs</t>
  </si>
  <si>
    <t>1687445063</t>
  </si>
  <si>
    <t>芥末小粗腿儿</t>
  </si>
  <si>
    <t>zqLIHxcSV</t>
  </si>
  <si>
    <t>在这个风口浪尖上回家吃了外公做的咖喱鸡块，真的好好吃，爱能驱走H7N9[心][心][心]</t>
  </si>
  <si>
    <t>2057443807</t>
  </si>
  <si>
    <t>男人就是累8455</t>
  </si>
  <si>
    <t>zqLIHhaXR</t>
  </si>
  <si>
    <t>H7N9会不会像非典一样 我在:http://t.cn/zYV8hgC</t>
  </si>
  <si>
    <t>2538301584</t>
  </si>
  <si>
    <t>围威畏otto</t>
  </si>
  <si>
    <t>zqLIHjgYQ</t>
  </si>
  <si>
    <t>【江苏省新增2例人感染H7N9禽流感确诊病例 】患者殷某，女，61岁，南京人，3月20日患者发病。4月2日因病情加重转至南京某医院治疗。目前，患者病情危重。患者陆某，男，79岁，南京人，3月21日患者发病。3月31日因病情加重至南京某医院治疗。目前，患者病情较重，正在全力抢救。 http://t.cn/zTyBITo</t>
  </si>
  <si>
    <t>2473302922</t>
  </si>
  <si>
    <t>J_Gillian</t>
  </si>
  <si>
    <t>zqLIGDXUs</t>
  </si>
  <si>
    <t>http://ww2.sinaimg.cn/thumbnail/936b9b8ajw1e3exuli7obj.jpg</t>
  </si>
  <si>
    <t>十年前的SARS你和谁一起走 今年的H7N9谁在陪你走 一切都在变不变的是板蓝根子</t>
  </si>
  <si>
    <t>2325662460</t>
  </si>
  <si>
    <t>2妹空欢喜</t>
  </si>
  <si>
    <t>zqLIGDXQO</t>
  </si>
  <si>
    <t>http://ww4.sinaimg.cn/thumbnail/8a9ecafcjw1e3exul6iysj.jpg</t>
  </si>
  <si>
    <t>H7N9培训中[怒]</t>
  </si>
  <si>
    <t>1757849541</t>
  </si>
  <si>
    <t>果冻的妖孽人生</t>
  </si>
  <si>
    <t>zqLIG62nD</t>
  </si>
  <si>
    <t>今下午做饭，我打算做 辣椒炒鸡蛋来。俺娘看见了。 不让俺吃了…… 我去…… #H7N9禽流感#连鸡蛋都不让吃了啊。</t>
  </si>
  <si>
    <t>3208615651</t>
  </si>
  <si>
    <t>夜雨秋风ZL</t>
  </si>
  <si>
    <t>zqLIFwMyI</t>
  </si>
  <si>
    <t>十年了!十年前的Sars，谁在陪你一起走?十年后的H7N9，谁又在陪你走？一切都在变，唯一不变的就是......板蓝根！[嘻嘻] 我在:http://t.cn/zjjqGCr</t>
  </si>
  <si>
    <t>zqLIFuoGk</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</si>
  <si>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我在:http://t.cn/zTyrt3C</t>
  </si>
  <si>
    <t>1379162941</t>
  </si>
  <si>
    <t>啊坚2010</t>
  </si>
  <si>
    <t>zqLIFt7Eh</t>
  </si>
  <si>
    <t>http://ww3.sinaimg.cn/thumbnail/52345b3djw1e3exujqvhsj.jpg</t>
  </si>
  <si>
    <t>zqLIFfblk</t>
  </si>
  <si>
    <t>广东疾控中心称H7N9病毒可用达菲做早期治疗  http://t.cn/zTyrt9I  （分享自 @新浪健康）</t>
  </si>
  <si>
    <t>2915772241</t>
  </si>
  <si>
    <t>康达屋新风</t>
  </si>
  <si>
    <t>北京富雷实业有限公司</t>
  </si>
  <si>
    <t>zqLIFfbiZ</t>
  </si>
  <si>
    <t>大家先别恐慌，目前还没有证据表明H7N9能在人跟人中间传播。今天上海有关方面召开发布会，公布了以上的信息。 《上海未发现H7N9人际传播证据》 (来自 @头条新闻) http://t.cn/zTyEAiZ</t>
  </si>
  <si>
    <t>2742487093</t>
  </si>
  <si>
    <t>邵邵邵_永全</t>
  </si>
  <si>
    <t>zqLIEkW8o</t>
  </si>
  <si>
    <t>http://ww4.sinaimg.cn/thumbnail/a3770835jw1e3exufn5rzj.jpg</t>
  </si>
  <si>
    <t>全国H7N9禽流感确诊病例地图  http://t.cn/zTyrq7C  （分享自 @新浪图解新闻）</t>
  </si>
  <si>
    <t>2604493457</t>
  </si>
  <si>
    <t>zqLIE4kOm</t>
  </si>
  <si>
    <t>第一次感觉到生活在江浙沪的悲哀！那年sars我还从东莞逃回无锡读了段时间的幼儿园！！！！！阿啊啊啊H7N9我恨你！</t>
  </si>
  <si>
    <t>zqLIE1Xbo</t>
  </si>
  <si>
    <t>[生病]6例，死者安息[蜡烛]真有点怕怕的#H7N9#</t>
  </si>
  <si>
    <t>1964946393</t>
  </si>
  <si>
    <t>郑叔</t>
  </si>
  <si>
    <t>zqLIE0G4k</t>
  </si>
  <si>
    <t>3293935635</t>
  </si>
  <si>
    <t>相濡以沫3293935635</t>
  </si>
  <si>
    <t>zqLIDsGQu</t>
  </si>
  <si>
    <t>#H7N9禽流感# 多注意不吃生肉，每顿少吃点葱姜蒜，不在人群里扎堆，基本没事</t>
  </si>
  <si>
    <t>zqLIDa5rU</t>
  </si>
  <si>
    <t>目前在长三角游荡，一定要控制住啊！~~全国H7N9禽流感确诊病例地图  http://t.cn/zTyr2OI  （分享自 @新浪图解新闻）</t>
  </si>
  <si>
    <t>1589017223</t>
  </si>
  <si>
    <t>张弛健走</t>
  </si>
  <si>
    <t>zqLID8IbQ</t>
  </si>
  <si>
    <t>http://ww1.sinaimg.cn/thumbnail/5eb67a87jw1e3exuezv7dg.gif</t>
  </si>
  <si>
    <t>行走在当下系列之H7N9禽流感是又一次对人类的警告-健走网-健康生活走出来-品质健走，低碳生活-www.51walking.com 国际健走协会官方网站健走网，张弛健走，品质健走，低碳生活... http://t.cn/zTySqWo</t>
  </si>
  <si>
    <t>1347498422</t>
  </si>
  <si>
    <t>梁坚说</t>
  </si>
  <si>
    <t>都市时报编委兼编辑中心总监梁坚</t>
  </si>
  <si>
    <t>zqLID7r7u</t>
  </si>
  <si>
    <t>#H7N9#今日据昆明疾控中心透露：如果市民出现上呼吸道感染引起的不适，昆明所有的医疗机构都可以接诊，市民都能去就诊。昆明市H7N9禽流感定点诊治医院是昆明市第三人民医院。目前昆明上呼吸道感染情况没有异常情况。14岁泰国籍男性游客在滇死因与H7N9无关。已查明系高原反应导致的病情。</t>
  </si>
  <si>
    <t>1900239311</t>
  </si>
  <si>
    <t>长江盘龙城</t>
  </si>
  <si>
    <t>zqLICvNky</t>
  </si>
  <si>
    <t>内地14人感染H7N9禽流感，6人死亡 http://t.cn/zTyrtCJ</t>
  </si>
  <si>
    <t>1737740334</t>
  </si>
  <si>
    <t>小雨之后</t>
  </si>
  <si>
    <t>zqLIChQjU</t>
  </si>
  <si>
    <t>今天和老公一起在家精兵简政。处理掉了很多鸡肋物品，包括这十年间比较珍贵的两地书。撕掉的是笔迹留下的是回忆，十年了，发生了太多事。从2003年的sars和2013年H7N9。时光仿佛转了个圈。</t>
  </si>
  <si>
    <t>1818989295</t>
  </si>
  <si>
    <t>Alex_walker</t>
  </si>
  <si>
    <t>zqLICgQnL</t>
  </si>
  <si>
    <t>http://ww1.sinaimg.cn/thumbnail/6c6b92efjw1e3exuerhyij.jpg</t>
  </si>
  <si>
    <t>这，很严重啊……【江苏新确诊2例H7N9病例】 http://t.cn/zTy1bnb (分享自ZAKER安卓手机版)</t>
  </si>
  <si>
    <t>2895055947</t>
  </si>
  <si>
    <t>朕的后宫就托付给你了</t>
  </si>
  <si>
    <t>zqLICec8i</t>
  </si>
  <si>
    <t>昨天看着H7N9确诊病例一点点刷新 准备睡觉的功夫又新增两例到13 现在16了，真心不愿意看到这种更新。[失望]</t>
  </si>
  <si>
    <t>1702186773</t>
  </si>
  <si>
    <t>svogue</t>
  </si>
  <si>
    <t>zqLIBFcsm</t>
  </si>
  <si>
    <t>http://ww3.sinaimg.cn/thumbnail/65754f15jw1e3exudttz9j.jpg</t>
  </si>
  <si>
    <t>北京协和医院否认H7N9疫情严重 官方称绝不瞒报 - 地方联播 - 新华网 http://t.cn/zTyrtaV</t>
  </si>
  <si>
    <t>2488232785</t>
  </si>
  <si>
    <t>沈柔谦iloveyou</t>
  </si>
  <si>
    <t>zqLIBkX3c</t>
  </si>
  <si>
    <t>H7N9禽流感病例 中药预防H7N9禽流感方法:江苏卫生厅方案：玉屏风散颗粒、板蓝根冲剂、黄芪口服液；甘肃方案：藿香9g贯众10g大青叶15g甘草3克，每日1剂水煎服，分2次服用连用3天，非药预防可艾灸足三里、神阙、气海等穴位，每日灸1次，按摩迎香穴。 详情:http://t.cn/zTLjH1x</t>
  </si>
  <si>
    <t>3286782284</t>
  </si>
  <si>
    <t>wazhuzhu_60439</t>
  </si>
  <si>
    <t>zqLIArI62</t>
  </si>
  <si>
    <t>上海有6人得了H7N9，4人死亡，鸽子也有了，大家小心啊啊啊！！！！！！！！！！</t>
  </si>
  <si>
    <t>3223632414</t>
  </si>
  <si>
    <t>飞天舞_40929</t>
  </si>
  <si>
    <t>zqLIAvlKy</t>
  </si>
  <si>
    <t>http://ww3.sinaimg.cn/thumbnail/c024ba1ejw1e3exu9wephj.jpg</t>
  </si>
  <si>
    <t>全国H7N9禽流感确诊病例地图  http://t.cn/zTyr57P  （分享自 @新浪图解新闻）</t>
  </si>
  <si>
    <t>1220551054</t>
  </si>
  <si>
    <t>多多Doris</t>
  </si>
  <si>
    <t>zqLIAvlLT</t>
  </si>
  <si>
    <t>疑似发烧……俺爸俺妈嫌弃的说不会是H7N9吧，到38度了赶紧送医院。[感冒]还好温度计暂时让我安全了。冷的嗦在被子里不敢动ing……[可怜]</t>
  </si>
  <si>
    <t>2014391565</t>
  </si>
  <si>
    <t>撒比张闪闪</t>
  </si>
  <si>
    <t>zqLIAdKsU</t>
  </si>
  <si>
    <t>http://ww3.sinaimg.cn/thumbnail/78112d0djw1e3exub60nbj.jpg</t>
  </si>
  <si>
    <t>出了H7N9现在比较火以外、还有一个就是海天盛宴，我去！不知道是真是假。</t>
  </si>
  <si>
    <t>2694452743</t>
  </si>
  <si>
    <t>西里斯在在</t>
  </si>
  <si>
    <t>zqLIAbnUZ</t>
  </si>
  <si>
    <t>对于一个喜欢吃炸鸡，喜欢吃肉的胖子...居然出现了H7N9，你让我情何以堪啊！这不是逼着我减肥吗？伤不起...</t>
  </si>
  <si>
    <t>1906203803</t>
  </si>
  <si>
    <t>_大_饼_</t>
  </si>
  <si>
    <t>zqLIzysZL</t>
  </si>
  <si>
    <t>H7N9病毒已经变异 不易传播  小编今儿洋气了一把，翻了下世界新闻早报，世界卫生组织发言人哈特尔发表声明说，世界卫生组织研究调查没有发现证据表明Ｈ７Ｎ９禽流...  http://t.cn/zTyaTKD</t>
  </si>
  <si>
    <t>2696626742</t>
  </si>
  <si>
    <t>上海刚健体育发展有限公司</t>
  </si>
  <si>
    <t>上海刚健体育发展有限公司官方微博</t>
  </si>
  <si>
    <t>zqLIz0xGg</t>
  </si>
  <si>
    <t>http://ww2.sinaimg.cn/thumbnail/a0bb4236jw1e3exu9argqj.jpg</t>
  </si>
  <si>
    <t>#H7N9# 十年生死两茫茫，禽流感，非常强，砖家说，开窗迎太阳！打开窗户更悲伤，尘满面，雾霾强，砖家说，关窗止沙扬！开窗关窗都是死，相顾无言，唯有泪千行！</t>
  </si>
  <si>
    <t>2749194010</t>
  </si>
  <si>
    <t>赣南李子春</t>
  </si>
  <si>
    <t>zqLIy8EEX</t>
  </si>
  <si>
    <t>#H7N9禽流感# 这个灾难性子的该怎么办啊？？[泪] 详情:http://t.cn/zTw1CW7</t>
  </si>
  <si>
    <t>2151491322</t>
  </si>
  <si>
    <t>Wing769</t>
  </si>
  <si>
    <t>东莞市城通机动车咨询服务部    主任</t>
  </si>
  <si>
    <t>zqLIxvEVj</t>
  </si>
  <si>
    <t>http://ww2.sinaimg.cn/thumbnail/803d26fajw1e3exu7pkfhj.jpg</t>
  </si>
  <si>
    <t>【初判H7N9病毒来源是鸽子】 继续关注人感染H7N9禽流感。经过多方努力，查找病毒来源的工作终于有了眉目。初判病毒来源是鸽子。上海昨晚一个通宵，杀了两万几只鸟禽。</t>
  </si>
  <si>
    <t>1054735352</t>
  </si>
  <si>
    <t>黑子sxm</t>
  </si>
  <si>
    <t>zqLIxfple</t>
  </si>
  <si>
    <t xml:space="preserve"> @长安县令: #抗击H7N9#病毒传播链惊爆内幕！浙江萧山死猪处理过程中，曾发生过死猪被做成饲料出售给养鸭场的惊人案件！详见浙江经视《新闻追击令》曝光视频！http://t.cn/zTyYJ5L@央视新闻@CCTV焦点访谈 我在:http://t.cn/zTyr5kb</t>
  </si>
  <si>
    <t>3123871350</t>
  </si>
  <si>
    <t>卖麻花的小麻花</t>
  </si>
  <si>
    <t>zqLIvrzBa</t>
  </si>
  <si>
    <t>#H7N9禽流感#快来看看啊！上海松江区洞泾镇渔洋浜村720号养的有大量的鸽子！希望有关部门快速处理！</t>
  </si>
  <si>
    <t>zqLIvcjLD</t>
  </si>
  <si>
    <t>http://ww3.sinaimg.cn/thumbnail/8f6af61ejw1e3exu3vqw7j.jpg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</si>
  <si>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http://t.cn/zTyr5It  （分享自 @凤凰网）</t>
  </si>
  <si>
    <t>1661767877</t>
  </si>
  <si>
    <t>在家和尚不是和尚</t>
  </si>
  <si>
    <t>zqLItnuj7</t>
  </si>
  <si>
    <t>2886641894</t>
  </si>
  <si>
    <t>歆悦0620</t>
  </si>
  <si>
    <t>zqLIsbmTK</t>
  </si>
  <si>
    <t>可怕的H7N9病毒啊！#H7N9#[生病][生病][生病]</t>
  </si>
  <si>
    <t>3255378770</t>
  </si>
  <si>
    <t>沉睡中的巨龍</t>
  </si>
  <si>
    <t>zqLIrCkCo</t>
  </si>
  <si>
    <t>#H7N9禽流感# 誰他媽的說板藍根可治療流感，純粹是放屁，就像是前年所食鹽可防止輻射一樣。[怒] 详情:http://t.cn/zTw1CW7</t>
  </si>
  <si>
    <t>2952255075</t>
  </si>
  <si>
    <t>古龠冷香客</t>
  </si>
  <si>
    <t>zqLIri7Uq</t>
  </si>
  <si>
    <t>这几天在中国内地爆发的H7N9的禽流感另周边的地区和国家也同样如临大敌。甚至有美国的一些专家认为，现在的情况相当严重，甚至这只是噩梦的开始。所以宁可小题大做，做足准备工作，也不可轻描淡写，因为十年前的SARS实在给了我们太深刻的教训。每个上海市民都来做好预防的工作，尽早抑制住病情的蔓延</t>
  </si>
  <si>
    <t>1732368251</t>
  </si>
  <si>
    <t>徽商广播张一</t>
  </si>
  <si>
    <t>zqLIr0wGS</t>
  </si>
  <si>
    <t>十年前，SARS爆发，人心惶惶。可不巧我当时感冒，一个人去打针竟然晕针，被医生驾到旁边的破床上趟了好一会，才能下地走路。之后一个人回宿舍，有同学知道我没吃饭，专门从食堂给我带了碗粥，我立马就哭得稀里哗啦！十年过去，H7N9来袭，会否如SARS般横行不得而知，忽地想起当年事，感动依旧！</t>
  </si>
  <si>
    <t>zqLIq9SBm</t>
  </si>
  <si>
    <t>【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http://t.cn/zTy13E7</t>
  </si>
  <si>
    <t>1761329612</t>
  </si>
  <si>
    <t>极端份子_</t>
  </si>
  <si>
    <t>zqLIpwV6u</t>
  </si>
  <si>
    <t>吓到我了好吗 螺跟h7n9有什么关系阿 是海鲜好吗 竟然叫我倒掉</t>
  </si>
  <si>
    <t>2980281015</t>
  </si>
  <si>
    <t>白天不懂黑夜的爺</t>
  </si>
  <si>
    <t>zqLIoCoRO</t>
  </si>
  <si>
    <t>#H7N9禽流感#吃肉有风险，下口需谨慎！[浮云][挖鼻屎] 我点评了http://t.cn/zTwIsFP</t>
  </si>
  <si>
    <t>1940159100</t>
  </si>
  <si>
    <t>yi1ee</t>
  </si>
  <si>
    <t>zqLIo6NaB</t>
  </si>
  <si>
    <t>http://ww3.sinaimg.cn/thumbnail/73a47a7cjw1e3extt9hj8j.jpg</t>
  </si>
  <si>
    <t>2013年04月05日，@中国求生手册 曝光禽流感，中医局发布H7N9预防方案。驱猛兽而百姓宁，亮出你的态度！#中国求生手册#  #禽流感# #预防# http://t.cn/zO3w2MS</t>
  </si>
  <si>
    <t>zqLIncxvA</t>
  </si>
  <si>
    <t>【钱总不肯花在刀刃上】练洪洋：尽快考虑免费治疗H7N9禽流感  http://t.cn/zTyrylr  （分享自 @头条新闻）</t>
  </si>
  <si>
    <t>2964239652</t>
  </si>
  <si>
    <t>舞韵琦书</t>
  </si>
  <si>
    <t>zqLInbeBY</t>
  </si>
  <si>
    <t>http://ww1.sinaimg.cn/thumbnail/b0aeb524jw1e3extrz1fnj.jpg</t>
  </si>
  <si>
    <t>今天预防h7n9，老爸给我和老公蒸了饭后甜点：川贝冰糖炖雪梨[哈哈]@Plum-敩</t>
  </si>
  <si>
    <t>2911648767</t>
  </si>
  <si>
    <t>Maltese骆丹</t>
  </si>
  <si>
    <t>zqLImzAMC</t>
  </si>
  <si>
    <t>http://ww4.sinaimg.cn/thumbnail/ad8c3bffjw1e3extr3bmxj.jpg</t>
  </si>
  <si>
    <t>我国政府坚持对人负责 《我国已研制出H7N9检测试剂》 (来自 @手机新浪网) http://t.cn/zTyHw7j</t>
  </si>
  <si>
    <t>2431078520</t>
  </si>
  <si>
    <t>常熟谢桥派出所</t>
  </si>
  <si>
    <t>常熟市公安局谢桥派出所官方微博</t>
  </si>
  <si>
    <t>zqLImjilx</t>
  </si>
  <si>
    <t>http://ww4.sinaimg.cn/thumbnail/90e75078jw1e3extqux67j.jpg</t>
  </si>
  <si>
    <t>【6项措施，进一步加强人感染H7N9禽流感疫情防控】徐建光说，卫生部门将以"降低人感染H7N9禽流感发病率，降低病例死亡率"为总体目标，切实发挥联防联控机制作用，加强与国家有关部门沟通，进一步加强疫情监测和医疗救治，及时准确发布相关信息，落实防控物资保障，做好口岸检验检疫准备。 via上海发布</t>
  </si>
  <si>
    <t>zqLImgIlq</t>
  </si>
  <si>
    <t>江苏省卫生厅：江苏新确诊2例人感染H7N9禽流感病例，均是南京市秦淮区人，另有2例诊断为疑似，分别在无锡市滨湖区及苏州市吴江区。两名确诊患者病情危重，目前正在抢救中</t>
  </si>
  <si>
    <t>2814940532</t>
  </si>
  <si>
    <t>馋猫集结号</t>
  </si>
  <si>
    <t>zqLIm0ooZ</t>
  </si>
  <si>
    <t>全国已确认14例H7N9禽流感，6例死亡 人类原来这么脆弱[可怜]</t>
  </si>
  <si>
    <t>1770976802</t>
  </si>
  <si>
    <t>7J柒</t>
  </si>
  <si>
    <t>宁波欧科瑞连接器有限公司 财务经理</t>
  </si>
  <si>
    <t>zqLIm1H0Y</t>
  </si>
  <si>
    <t>#H7N9禽流感# 离我们好近 [泪] 病毒滚粗 详情:http://t.cn/zTw1CW7</t>
  </si>
  <si>
    <t>2121373060</t>
  </si>
  <si>
    <t>开门红009</t>
  </si>
  <si>
    <t>zqLIlr3re</t>
  </si>
  <si>
    <t>江苏新确诊2例人感染H7N9禽流感病例  http://t.cn/zTyrqKf  （分享自 @头条新闻）</t>
  </si>
  <si>
    <t>zqLIloKA0</t>
  </si>
  <si>
    <t>http://ww3.sinaimg.cn/thumbnail/a5dfb1dejw1e3extofwf1j.jpg</t>
  </si>
  <si>
    <t>【南京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http://t.cn/zTy1bnb</t>
  </si>
  <si>
    <t>2921246801</t>
  </si>
  <si>
    <t>快乐十我2921246801</t>
  </si>
  <si>
    <t>zqLIloKyf</t>
  </si>
  <si>
    <t>H7N9一定很快过去的，大家共同应对吧！ 我在:http://t.cn/zTyrq8u</t>
  </si>
  <si>
    <t>2378874517</t>
  </si>
  <si>
    <t>步马江皋ypz</t>
  </si>
  <si>
    <t>zqLIlntmj</t>
  </si>
  <si>
    <t>http://ww1.sinaimg.cn/thumbnail/8dcabe95jw1e3extpm9igj.jpg</t>
  </si>
  <si>
    <t>全国H7N9禽流感确诊病例地图  http://t.cn/zTyrq68  （分享自 @新浪图解新闻）</t>
  </si>
  <si>
    <t>2702856261</t>
  </si>
  <si>
    <t>大晶莹</t>
  </si>
  <si>
    <t>zqLIjCgzl</t>
  </si>
  <si>
    <t>http://ww1.sinaimg.cn/thumbnail/a11a5045jw1e3extmthicj.jpg</t>
  </si>
  <si>
    <t>zqLIjjo6m</t>
  </si>
  <si>
    <t>http://ww3.sinaimg.cn/thumbnail/77c9fe2fjw1e3extmh3o3j.jpg</t>
  </si>
  <si>
    <t>我其实内心一直有个疑问，是不是人为造就了这个事件，然后恐慌气氛之后，有专门的制药公司宣布有特异试剂，到时候有特异疫苗？我估计是国外电影看多了 《我国已研制出H7N9检测试剂》 (来自 @手机新浪网) http://t.cn/zTyHw7j</t>
  </si>
  <si>
    <t>2447986517</t>
  </si>
  <si>
    <t>李彦明--Nero</t>
  </si>
  <si>
    <t>zqLIjkFjz</t>
  </si>
  <si>
    <t>还好我感冒好了。。。。这H7N9闹的。。。[得意地笑]</t>
  </si>
  <si>
    <t>2822562767</t>
  </si>
  <si>
    <t>皮筱黑</t>
  </si>
  <si>
    <t>zqLIitIAB</t>
  </si>
  <si>
    <t>http://ww2.sinaimg.cn/thumbnail/a83ce3cfjw1e3extldz67j.jpg</t>
  </si>
  <si>
    <t>#资讯早餐，新鲜送到#全国H7N9禽流感病例已达7人 江苏新确诊4人病危；台媒曝央视女主播选拔标准：大嘴、大眼、小鼻子；李嘉诚旗下码头工人罢工5天 15年未涨薪；韩国欲卖汉城奥运场地给中国 引韩议员非议；国内航段燃油附加费下调10元。</t>
  </si>
  <si>
    <t>2473814975</t>
  </si>
  <si>
    <t>雨花一梦</t>
  </si>
  <si>
    <t>zqLIirqov</t>
  </si>
  <si>
    <t>每当看到又有人确诊为H7N9流感的新闻，心中就增添一分恐惧，专家说不会像非典那样迅速的在人际之间传播，只希望能够快点研制出疫苗，让疾病、担忧离我们远去。</t>
  </si>
  <si>
    <t>2479772387</t>
  </si>
  <si>
    <t>why_not_wu</t>
  </si>
  <si>
    <t>zqLIi9P8s</t>
  </si>
  <si>
    <t>南周阅读器Android版</t>
  </si>
  <si>
    <t>#南方周末#【H7N9从哪里来】H7N9是一种全新的病毒，在鸟类身上表现温和，但到了人身上就变得十分凶险。5年前，中国科学家在完成一项禽流感研究后指出：不同病毒有在人体内发生基因重新组合的风险。这可能是最...http://t.cn/zTLQ18d</t>
  </si>
  <si>
    <t>1709297571</t>
  </si>
  <si>
    <t>千足金万两</t>
  </si>
  <si>
    <t>zqLIhwU33</t>
  </si>
  <si>
    <t>侄子肺炎住院，吓死我了，幸好幸好，不是H7N9，老妈说，烧退了也爱吃饭了。大家，最近一定要注意身体健康，少吃猪肉禽类，远离人多地方。@哎呦喂_龙小鞅 尤其是你，在医院就更加要注意了。</t>
  </si>
  <si>
    <t>2975288691</t>
  </si>
  <si>
    <t>王子记2012</t>
  </si>
  <si>
    <t>zqLIhgA8x</t>
  </si>
  <si>
    <t>H7N9就那么治疗吗？[围观]</t>
  </si>
  <si>
    <t>1675495344</t>
  </si>
  <si>
    <t>___pansunka</t>
  </si>
  <si>
    <t>zqLIhfiQM</t>
  </si>
  <si>
    <t>小学毕业SARS，初中毕业H5N1，高中毕业甲流（H1N1），大学毕业H7N9！。。。我明白了，每逢09级毕业必有一次大流感。。。[生病]</t>
  </si>
  <si>
    <t>2103323621</t>
  </si>
  <si>
    <t>淡-绿-色</t>
  </si>
  <si>
    <t>zqLIh1gBC</t>
  </si>
  <si>
    <t>http://ww3.sinaimg.cn/thumbnail/7d5e2be5jw1e3extil96yj.jpg</t>
  </si>
  <si>
    <t>转自@糗事百科 我对中国的专家有个小建议，那就是：闭上你们的乌鸦嘴！尼玛，一开始说h7n9是个例，没问题的，后来得的人多了，砖家又说了，...</t>
  </si>
  <si>
    <t>3139414705</t>
  </si>
  <si>
    <t>搞笑幽默馆</t>
  </si>
  <si>
    <t>zqLIgoChM</t>
  </si>
  <si>
    <t>万能的板蓝根 卫生部说了，非典，板蓝根。感冒，板蓝根，禽流感，板蓝根。h1n1，板蓝根，新型h1n1，板蓝根。h7n9，还是板蓝根。 还是原来的配方，还是熟悉的味道，加多宝都改名板蓝根了</t>
  </si>
  <si>
    <t>1829471224</t>
  </si>
  <si>
    <t>tcpipdns</t>
  </si>
  <si>
    <t>zqLIfdLw8</t>
  </si>
  <si>
    <t>http://ww2.sinaimg.cn/thumbnail/6d0b83f8jw1e3extfpheqj.jpg</t>
  </si>
  <si>
    <t>南京多家连锁药房板蓝根断货 - (卢辉)江苏省卫生厅日前开出预防H7N9禽流感药方，建议高危人群服用板蓝根等中药。  @中国新闻网 #中新分享#  http://t.cn/zTyrGi0  （分享自 @中国新闻网）</t>
  </si>
  <si>
    <t>3059528737</t>
  </si>
  <si>
    <t>香山居士lyj</t>
  </si>
  <si>
    <t>zqLIfcuPz</t>
  </si>
  <si>
    <t xml:space="preserve">#我有话说#【专家称达菲药物治疗H7N9禽流感效果不理想】 不是说已经5人死亡了吗 http://t.cn/zTyiCdn  </t>
  </si>
  <si>
    <t>1911753342</t>
  </si>
  <si>
    <t>VIVI我很快乐</t>
  </si>
  <si>
    <t>zqLIeD8pa</t>
  </si>
  <si>
    <t>2818344630</t>
  </si>
  <si>
    <t>COP周</t>
  </si>
  <si>
    <t>zqLIeD8mt</t>
  </si>
  <si>
    <t>江苏省新增2例人感染H7N9禽流感确诊病例 网易新闻 http://t.cn/zTyBqkg  （分享自 @网易新闻）</t>
  </si>
  <si>
    <t>1955276093</t>
  </si>
  <si>
    <t>周志宏的微博</t>
  </si>
  <si>
    <t>zqLIejfTw</t>
  </si>
  <si>
    <t>从济南市疾控中心获悉，人感染H7N9禽流感病例检测试剂已配发至济南市，一旦发现有疑似病例出现，济南市疾控中心可以立即开展检测。</t>
  </si>
  <si>
    <t>1654047565</t>
  </si>
  <si>
    <t>Virologist</t>
  </si>
  <si>
    <t>zqLIehYv4</t>
  </si>
  <si>
    <t>http://ww2.sinaimg.cn/thumbnail/6296c34dgw1e3ext68kbcj.jpg</t>
  </si>
  <si>
    <t>我对这次H7N9禽流感的一些想法</t>
  </si>
  <si>
    <t>zqLIe0nhu</t>
  </si>
  <si>
    <t>http://ww3.sinaimg.cn/thumbnail/a0bb4236jw1e3exte77pbj.jpg</t>
  </si>
  <si>
    <t>#H7N9# 蓝根一梦 十年生死两茫茫，禽流感，难相忘。在天愿做比翼鸟，在地愿为板蓝根。自此不相离，永远长相依。</t>
  </si>
  <si>
    <t>3208238353</t>
  </si>
  <si>
    <t>扬州微医生</t>
  </si>
  <si>
    <t>zqLIcgqxS</t>
  </si>
  <si>
    <t>[禽流感最新消息]江苏今日新确诊2例人感染H7N9病例；2名患者均系南京秦淮区人，密切接触者共65人，目前均未发现有发热或呼吸道症状。截至目前我国共报告确诊病例16例。 我在:http://t.cn/zTyrGuJ</t>
  </si>
  <si>
    <t>1929288254</t>
  </si>
  <si>
    <t>jing-jing2011</t>
  </si>
  <si>
    <t>zqLIbFNev</t>
  </si>
  <si>
    <t>#H7N9禽流感# 怕怕~~ 详情:http://t.cn/zTw1CW7</t>
  </si>
  <si>
    <t xml:space="preserve">江苏新增2例人感染H7N9病毒 江苏省卫生厅今日通报，新确诊2例人感染H7N9禽流感病例。此前江苏已确诊4例，目前仍病危。 http://t.cn/zTy1sF8 @搜狐新闻客户端 </t>
  </si>
  <si>
    <t>2613443171</t>
  </si>
  <si>
    <t>笨笨哋屁晨</t>
  </si>
  <si>
    <t>zqLIbobWZ</t>
  </si>
  <si>
    <t>http://ww2.sinaimg.cn/thumbnail/9bc5fa63jw1e3extac5tpj.jpg</t>
  </si>
  <si>
    <t>大家最近注意啦！！！ 【4月5日新浪晚报】我国已研制出H7N9检测试剂；人民日报曝涉嫌私用公车车牌 (来自 @手机新浪网) http://t.cn/zTyHfCy</t>
  </si>
  <si>
    <t>2826398012</t>
  </si>
  <si>
    <t>梅州中公教育</t>
  </si>
  <si>
    <t>北京中公未来教育咨询有限公司梅州分公司</t>
  </si>
  <si>
    <t>zqLIb32ZH</t>
  </si>
  <si>
    <t>http://ww4.sinaimg.cn/thumbnail/a877693cjw1e3ext9le5pj.jpg</t>
  </si>
  <si>
    <t>时事热点：中国印发人感染H7N9禽流感诊疗方案及防控方案 中国国家卫生和计划生育委员会3日印发人感染H7N9禽流感诊疗方案、防控方案及医院感染预防与控制技术指南。根据人感染H7N9禽流感诊疗方案(2013年第1版)，人感染H7N9禽流感传染源目前尚不明确，根据以往经验及本次病例``http://t.cn/zTyT2dU</t>
  </si>
  <si>
    <t>zqLIadllr</t>
  </si>
  <si>
    <t>http://ww3.sinaimg.cn/thumbnail/baa94fe9jw1e3ext8fvgpj.jpg</t>
  </si>
  <si>
    <t>【市农委：关闭松江区沪淮农副产品批发市场活禽交易区】#最新#市农委紧急部署H7N9禽流感防控措施，立即关闭松江区沪淮农副产品批发市场活禽交易区，扑杀交易区内所有禽鸟；对扑杀的禽鸟、禽鸟排泄物等进行无害化处理，彻底消毒市场环境。同时，对采样的鸽子来源进行跟踪调查。详见长微博</t>
  </si>
  <si>
    <t>3272406551</t>
  </si>
  <si>
    <t>手机用户3272406551</t>
  </si>
  <si>
    <t>zqLI9AGMf</t>
  </si>
  <si>
    <t>坐看这次H7N9又要抢什么？ 我在:http://t.cn/zTyrGKm</t>
  </si>
  <si>
    <t>zqLI85IIO</t>
  </si>
  <si>
    <t>#国内新闻#【江苏省新增2例人感染H7N9禽流感确诊病例】http://t.cn/zTyrGxW 江苏省卫生厅4月5日通报，江苏省新确诊2例人感染H7N9禽流感病例。</t>
  </si>
  <si>
    <t>1807332750</t>
  </si>
  <si>
    <t>朵月朵日晴</t>
  </si>
  <si>
    <t>zqLI88eV5</t>
  </si>
  <si>
    <t>http://ww4.sinaimg.cn/thumbnail/6bb9b58ejw1e3ext5mecfj.jpg</t>
  </si>
  <si>
    <t>H7N9时期。。。听说板蓝根都买断货了。。。好吧我就吃点泡腾片吧</t>
  </si>
  <si>
    <t>zqLI7ctI6</t>
  </si>
  <si>
    <t>【分享】上海因感染H7N9致死男子被曝住院时未隔离防护 http://t.cn/zTyrGca</t>
  </si>
  <si>
    <t>1683873752</t>
  </si>
  <si>
    <t>风吹草低见LIUYANG</t>
  </si>
  <si>
    <t>zqLI6DlPl</t>
  </si>
  <si>
    <t>http://ww2.sinaimg.cn/thumbnail/645ddfd8jw1e3ext3ot7kj.jpg</t>
  </si>
  <si>
    <t>传下传下就变异成人传人了【江苏新确诊2例H7N9病例】 http://t.cn/zTy1bnb (分享自ZAKER安卓手机版)</t>
  </si>
  <si>
    <t>3204512144</t>
  </si>
  <si>
    <t>境空界</t>
  </si>
  <si>
    <t>zqLI6lKkA</t>
  </si>
  <si>
    <t>http://ww2.sinaimg.cn/thumbnail/bf00f990jw1e3ext2qruzj.jpg</t>
  </si>
  <si>
    <t>3239311533</t>
  </si>
  <si>
    <t>骷髅帝王_67100</t>
  </si>
  <si>
    <t>zqLI5pZGG</t>
  </si>
  <si>
    <t>#H7N9禽流感# 《诚.聘.兼.职》加Q：960053476//条件：会淘宝购物， 每天有1-2个小时时间//待遇：20-200元，多劳多得 详情:http://t.cn/zTw1CW7</t>
  </si>
  <si>
    <t>1843926797</t>
  </si>
  <si>
    <t>正版笑哥</t>
  </si>
  <si>
    <t>zqLI5tvQ1</t>
  </si>
  <si>
    <t>江蘇南京秦准區有2人感染H7N9</t>
  </si>
  <si>
    <t>2162394331</t>
  </si>
  <si>
    <t>baky1983</t>
  </si>
  <si>
    <t>zqLI4y24M</t>
  </si>
  <si>
    <t xml:space="preserve"> 《江苏新增2例H7N9禽流感病例》 (来自 @头条新闻) http://t.cn/zTy13E7</t>
  </si>
  <si>
    <t>1923391070</t>
  </si>
  <si>
    <t>阳光森林的利群</t>
  </si>
  <si>
    <t>zqLI403bu</t>
  </si>
  <si>
    <t>如何预防H7N9禽流感 1、吃熟食，不吃生鸡蛋，禽流感病毒不耐热，100℃下1分钟即可灭活。 2、特别注意尽量避免直接接触病死禽、畜。 3、勤洗手、室内勤通风换气、注意营养。 4、保持室内清洁。 5、若有发热及呼吸道症状，应戴上口罩，尽快就诊....</t>
  </si>
  <si>
    <t>【江苏新增2例H7N9禽流感病例】 http://t.cn/zTy1k6a (@掌中新浪) http://t.cn/zjTIBOe</t>
  </si>
  <si>
    <t>1748428641</t>
  </si>
  <si>
    <t>iam_啤啤熊</t>
  </si>
  <si>
    <t>zqLI3pqdy</t>
  </si>
  <si>
    <t>http://ww4.sinaimg.cn/thumbnail/6836e761jw1e3exsypujdj.jpg</t>
  </si>
  <si>
    <t>呢D应该唔会有H7N9挂？……</t>
  </si>
  <si>
    <t>3290133844</t>
  </si>
  <si>
    <t>果壳听梦说</t>
  </si>
  <si>
    <t>zqLI36NWd</t>
  </si>
  <si>
    <t>http://ww4.sinaimg.cn/thumbnail/c41b7554jw1e3exsy05ygj.jpg</t>
  </si>
  <si>
    <t>这个有意思 →_→ 【为什么检测出H7N9要20天，证明它与黄浦江死猪无关却只用1天？】  http://t.cn/zTyrbXw  （分享自 @果壳网）</t>
  </si>
  <si>
    <t>2498308420</t>
  </si>
  <si>
    <t>尚唯灵狐</t>
  </si>
  <si>
    <t>尚唯优品高级经理</t>
  </si>
  <si>
    <t>zqLI2waV4</t>
  </si>
  <si>
    <t>截至目前，中国内地人感染H7N9禽流感病例数为14例，其中6人死亡，多地紧急采取措施进行防控。 上海市卫计委4日通报，截至4日21时，上海新增4宗确诊人感染H7N9禽流感病例。目前上海共6宗患者中已有4宗死亡，另两名患者中有1名4岁患儿，病情轻微正在康复中。 浙江... http://t.cn/zTyrbuT</t>
  </si>
  <si>
    <t>1972257007</t>
  </si>
  <si>
    <t>霈霈Demon</t>
  </si>
  <si>
    <t>zqLI2clBc</t>
  </si>
  <si>
    <t>#预防H7N9禽流感#一天两包板蓝根当咖啡喝[哈哈][哈哈][哈哈][哈哈] 我点评了http://t.cn/zTwNWsK</t>
  </si>
  <si>
    <t>zqLI1kjtG</t>
  </si>
  <si>
    <t>【2名从大陆禽流感疫区返台人士出现发烧症状】2名分别来自上海、江苏省抵台的台商与大陆游客出现发烧症状，台湾卫生机关最快今日下午厘清是否感染H7N9。“卫生署疾病管制局副局长”称昨日共筛检6名发烧旅客，其中3名台湾人及1名大陆游客分别检出H1N1流感、细菌感染。http://t.cn/zTyYniq</t>
  </si>
  <si>
    <t>2128267737</t>
  </si>
  <si>
    <t>陈佳骏JJ</t>
  </si>
  <si>
    <t>zqLI11vmJ</t>
  </si>
  <si>
    <t>现在开始只能吃素[委屈][委屈]天杀的H7N9[怒][怒]</t>
  </si>
  <si>
    <t>2872618163</t>
  </si>
  <si>
    <t>我恨死你147258369</t>
  </si>
  <si>
    <t>zqLI0s554</t>
  </si>
  <si>
    <t>http://ww4.sinaimg.cn/thumbnail/ab38acb3jw1e3exstz52jj.jpg</t>
  </si>
  <si>
    <t>zqLI0atOQ</t>
  </si>
  <si>
    <t>江苏新确诊2例人感染H7N9禽流感病例  http://t.cn/zTyr4FW  （分享自 @头条新闻）</t>
  </si>
  <si>
    <t>1810550530</t>
  </si>
  <si>
    <t>Jealous_乐</t>
  </si>
  <si>
    <t>zqLI06YQs</t>
  </si>
  <si>
    <t>扑街！忘了H7N9，竟然叫了双拼鸡饭![衰]</t>
  </si>
  <si>
    <t>1928801003</t>
  </si>
  <si>
    <t>Angela安仔仔</t>
  </si>
  <si>
    <t>zqLHZdJSJ</t>
  </si>
  <si>
    <t>表示，对于这次的h7n9，很害怕~决定不去医院了，默默躲在家！</t>
  </si>
  <si>
    <t>2802041250</t>
  </si>
  <si>
    <t>mr111zhu</t>
  </si>
  <si>
    <t>zqLHZhezC</t>
  </si>
  <si>
    <t>http://ww2.sinaimg.cn/thumbnail/a703c1a2jw1e3exss7p2nj.jpg</t>
  </si>
  <si>
    <t>3214152022</t>
  </si>
  <si>
    <t>阿齐-_-</t>
  </si>
  <si>
    <t>zqLHYC66b</t>
  </si>
  <si>
    <t>http://ww1.sinaimg.cn/thumbnail/bf941156jw1e3exsryeeej.jpg</t>
  </si>
  <si>
    <t>唉，要是我得了这种病，恩肯定很难受。 那我一定去当标本。哈哈哈哈哈 《我国已研制出H7N9检测试剂》 (来自 @手机新浪网) http://t.cn/zTyHw7j</t>
  </si>
  <si>
    <t>3247393370</t>
  </si>
  <si>
    <t>太极_19683</t>
  </si>
  <si>
    <t>zqLHYC60O</t>
  </si>
  <si>
    <t>#H7N9禽流感#准备好银行开收钱吧http://t.cn/zT24A28</t>
  </si>
  <si>
    <t>2631294821</t>
  </si>
  <si>
    <t>Power萧</t>
  </si>
  <si>
    <t>zqLHYlMkp</t>
  </si>
  <si>
    <t>小学毕业SARS，初中毕业H5N1，高中毕业甲流（H1N1），大学毕业H7N9！。。。我明白了，每逢09级毕业必有一次大流感。。。</t>
  </si>
  <si>
    <t>1795859657</t>
  </si>
  <si>
    <t>Honverse黄威</t>
  </si>
  <si>
    <t>zqLHXtJb7</t>
  </si>
  <si>
    <t>#预防H7N9禽流感# 注意别把地球弄脏了。为什么要死了人才重视、 详情:http://t.cn/zTLjH1x</t>
  </si>
  <si>
    <t>2256795222</t>
  </si>
  <si>
    <t>成功在于坚持不懈的努力</t>
  </si>
  <si>
    <t>zqLHXaW6F</t>
  </si>
  <si>
    <t>http://ww3.sinaimg.cn/thumbnail/8683f656jw1e3exsov2aej.jpg</t>
  </si>
  <si>
    <t>上海菜市场卖猪肉的李某吴某病死于H7N9，李某两儿子也感染重症肺炎，其中一人死亡。一安徽病例就诊南京东南大学医院，已病危。目前南京又初步确诊一名女子感染H7N9，从事家禽宰杀工作。国内外无针对H7N9禽流感病毒疫苗，请大家勤洗手、室内勤通风换气、尽量避免接触病死禽、畜</t>
  </si>
  <si>
    <t>3228022590</t>
  </si>
  <si>
    <t>萧山超</t>
  </si>
  <si>
    <t>zqLHWjTD6</t>
  </si>
  <si>
    <t xml:space="preserve"> 【国家林业局:加强H7N9疫情监测 不瞒报漏报迟报】 http://t.cn/zTyEOZ0 分享自@百度新闻</t>
  </si>
  <si>
    <t>1676796040</t>
  </si>
  <si>
    <t>自来卷RT</t>
  </si>
  <si>
    <t>zqLHWjTEg</t>
  </si>
  <si>
    <t>还是比较及时透明的么，另还南京的同学注意安全。 【 江苏新确诊2例H7N9病例 http://t.cn/zTy1bnb 】(分享自 ZAKER)</t>
  </si>
  <si>
    <t>2099939070</t>
  </si>
  <si>
    <t>省广旗兵</t>
  </si>
  <si>
    <t>zqLHW1hfg</t>
  </si>
  <si>
    <t>http://ww1.sinaimg.cn/thumbnail/7d2a86fejw1e3exslccjdj.jpg</t>
  </si>
  <si>
    <t>//分享网易新闻:官方公布人感染H7N9诊疗方案 http://t.cn/zTySmvi @网易新闻客户端</t>
  </si>
  <si>
    <t>3295962183</t>
  </si>
  <si>
    <t>末日大使</t>
  </si>
  <si>
    <t>zqLHVELNy</t>
  </si>
  <si>
    <t>#H7N9禽流感# 大家还是要放松心态，病毒看不见、摸不到！干嘛自己吓自己！该轮到你中招，你也躲不了！少做点缺德事，心安什么病都不得！</t>
  </si>
  <si>
    <t>2356406517</t>
  </si>
  <si>
    <t>浪浪子民</t>
  </si>
  <si>
    <t>zqLHVos8q</t>
  </si>
  <si>
    <t>http://ww2.sinaimg.cn/thumbnail/8c73e8f5jw1e3exsmo10ej.jpg</t>
  </si>
  <si>
    <t xml:space="preserve"> @mark 【4月5日新浪晚报】我国已研制出H7N9检测试剂；人民日报曝涉嫌私用公车车牌 (来自 @手机新浪网) http://t.cn/zTyHfCy</t>
  </si>
  <si>
    <t>1931635352</t>
  </si>
  <si>
    <t>Dreaming猫</t>
  </si>
  <si>
    <t>zqLHV5zjI</t>
  </si>
  <si>
    <t>http://ww2.sinaimg.cn/thumbnail/73226a98jw1e3exsm8l6mj.jpg</t>
  </si>
  <si>
    <t>媒体刊文吁尽快考虑免费治疗H7N9禽流感 http://t.cn/zTy9J2H 分享自@凤凰客户端</t>
  </si>
  <si>
    <t>3199183140</t>
  </si>
  <si>
    <t>00佳园00</t>
  </si>
  <si>
    <t>zqLHUwogI</t>
  </si>
  <si>
    <t>H7N9禽流感来袭，近两天你会去买板蓝根么？  http://t.cn/zTyr4WJ  （分享自 @头条新闻）</t>
  </si>
  <si>
    <t>zqLHUvdaB</t>
  </si>
  <si>
    <t>http://ww1.sinaimg.cn/thumbnail/4e84279djw1e3exslrhj9j.jpg</t>
  </si>
  <si>
    <t xml:space="preserve">#我有话说#【视频：上海2名H7N9禽流感确诊患者已在康复期】  http://t.cn/zTyu0yf  </t>
  </si>
  <si>
    <t>zqLHUeMLc</t>
  </si>
  <si>
    <t>上海发生发烧等症状的1名密切接触者为H7N9阴性 http://t.cn/zTyBjYZ（分享自@凤凰客户端）</t>
  </si>
  <si>
    <t>3216209873</t>
  </si>
  <si>
    <t>楼史百笑生</t>
  </si>
  <si>
    <t>zqLHUeMNK</t>
  </si>
  <si>
    <t>[禽流感最新消息] 江苏今日新确诊2例人感染H7N9病例；2名患者均系南京秦淮区人，密切接触者共65人，目前均未发现有发热或呼吸道症状。截至目前我国共报告确诊病例16例。</t>
  </si>
  <si>
    <t>3207839297</t>
  </si>
  <si>
    <t>冖3冖我才没有一米六</t>
  </si>
  <si>
    <t>zqLHUfNX2</t>
  </si>
  <si>
    <t>#H7N9禽流感#矮油麻呀~我都不敢出门了。</t>
  </si>
  <si>
    <t>zqLHT3WdX</t>
  </si>
  <si>
    <t>#预防H7N9禽流感# [offthewall] 详情:http://t.cn/zTLjH1x</t>
  </si>
  <si>
    <t>1751733407</t>
  </si>
  <si>
    <t>whiteangel</t>
  </si>
  <si>
    <t>zqLHSr7Ph</t>
  </si>
  <si>
    <t>#H7N9禽流感# 说实话，从事医疗行业的人员是最恐慌的，譬如现在的我。 详情:http://t.cn/zTw1CW7</t>
  </si>
  <si>
    <t>1701522942</t>
  </si>
  <si>
    <t>郁_达夫</t>
  </si>
  <si>
    <t>zqLHSaGWe</t>
  </si>
  <si>
    <t>【视频：one cares one 买一善一纪录 宣传】 http://t.cn/zTwkhJp  （分享自 @优酷网）    那些霸取慈善物资的人，统统得H7N9型禽流感</t>
  </si>
  <si>
    <t>1183707104</t>
  </si>
  <si>
    <t>tristonespro</t>
  </si>
  <si>
    <t>zqLHS9wGM</t>
  </si>
  <si>
    <t>早治早好，感冒不愁 RT @WHO: #H7N9 in China: Prelim test results suggest that the virus is susceptible to oseltamivir &amp; zanamivir</t>
  </si>
  <si>
    <t>zqLHS8f2K</t>
  </si>
  <si>
    <t>http://ww4.sinaimg.cn/thumbnail/53a969bejw1e3exshv0nvj.jpg</t>
  </si>
  <si>
    <t xml:space="preserve">#星快讯#【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via青年时报 http://t.cn/zTy13E7 </t>
  </si>
  <si>
    <t>3159760824</t>
  </si>
  <si>
    <t>石十石等于磊</t>
  </si>
  <si>
    <t>zqLHRA4aA</t>
  </si>
  <si>
    <t>http://ww3.sinaimg.cn/thumbnail/bc561fb8jw1e3exsgx976j.jpg</t>
  </si>
  <si>
    <t>关注一下h7n9吧！人家怎么玩是人家私事，好像爆料的人自己是太监似的！ 《三亚淫乱门中枪明星忙“洗白”》 (来自 @手机新浪网) http://t.cn/zTy66Zw</t>
  </si>
  <si>
    <t>2803637492</t>
  </si>
  <si>
    <t>挂在晴空的星星</t>
  </si>
  <si>
    <t>zqLHQFNSk</t>
  </si>
  <si>
    <t>#H7N9症状# 好危险啊，哥也感冒了，怎么办怎么办 详情:http://t.cn/zTLYEcT</t>
  </si>
  <si>
    <t>2407475781</t>
  </si>
  <si>
    <t>舞刚许艺曦</t>
  </si>
  <si>
    <t>zqLHQFNYa</t>
  </si>
  <si>
    <t>http://ww1.sinaimg.cn/thumbnail/8f7f2a45jw1e3exsg4spdj.jpg</t>
  </si>
  <si>
    <t>3255876824</t>
  </si>
  <si>
    <t>朱太太想做妈咪</t>
  </si>
  <si>
    <t>zqLHQlKZI</t>
  </si>
  <si>
    <t>3162941404</t>
  </si>
  <si>
    <t>loving-鱼仔</t>
  </si>
  <si>
    <t>zqLHPccqa</t>
  </si>
  <si>
    <t>港利通手机</t>
  </si>
  <si>
    <t>#H7N9禽流感#希望快快消失。。 我在:http://t.cn/zjJXEsN</t>
  </si>
  <si>
    <t>zqLHOhFHL</t>
  </si>
  <si>
    <t>http://ww1.sinaimg.cn/thumbnail/7daa316ejw1e3exsc0n1fj.jpg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</si>
  <si>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http://t.cn/zTyr4Px  （分享自 @凤凰网）</t>
  </si>
  <si>
    <t>1702549133</t>
  </si>
  <si>
    <t>济南公安</t>
  </si>
  <si>
    <t>济南市公安局官方微博</t>
  </si>
  <si>
    <t>zqLHO04qN</t>
  </si>
  <si>
    <t>http://ww3.sinaimg.cn/thumbnail/657ad68dtw1e3exsa0p30j.jpg</t>
  </si>
  <si>
    <t>#济南城事#【H7N9检测试剂到济南 出现疑似病例可立即检测】从济南市疾控中心获悉，人感染H7N9禽流感病例检测试剂已配发至济南市，一旦发现有疑似病例出现，济南市疾控中心可以立即开展检测。http://t.cn/zTyE9Fx</t>
  </si>
  <si>
    <t>1930592267</t>
  </si>
  <si>
    <t>Heimi_D</t>
  </si>
  <si>
    <t>zqLHO04qO</t>
  </si>
  <si>
    <t>通过公司定了回来的机票，然后就收到SOS的自动邮件，说要慎重考虑去中国出差。长篇大论讨论和分析了以下两种危害。 1，New bird flu virus influenza A(H7N9)， risk of transmission. 2，Air pollution over Beijing: health concerns</t>
  </si>
  <si>
    <t>1955100193</t>
  </si>
  <si>
    <t>DorisChow</t>
  </si>
  <si>
    <t>zqLHNrSNm</t>
  </si>
  <si>
    <t xml:space="preserve">浙江的死豬肉流到上海的黃浦江邊 上海人喝了黃浦江水 H7N9 </t>
  </si>
  <si>
    <t>2349155763</t>
  </si>
  <si>
    <t>严亮_Wendy</t>
  </si>
  <si>
    <t>zqLHNpIkz</t>
  </si>
  <si>
    <t>http://ww2.sinaimg.cn/thumbnail/8c0545b3jw1e3exsamifcj.jpg</t>
  </si>
  <si>
    <t>十年。十年前的Sars，你和谁一起走；今年H7N9，谁在陪你走？一切都在变，不变的是......板蓝根！</t>
  </si>
  <si>
    <t>1880315785</t>
  </si>
  <si>
    <t>刺猬妈妈Lee</t>
  </si>
  <si>
    <t>zqLHNoqIa</t>
  </si>
  <si>
    <t>H7N9已经够吓人了、怎么又出来几个H1N1的呢？烦躁[抓狂]</t>
  </si>
  <si>
    <t>1720858244</t>
  </si>
  <si>
    <t>sephirah</t>
  </si>
  <si>
    <t>zqLHN9gdc</t>
  </si>
  <si>
    <t>http://ww1.sinaimg.cn/thumbnail/66923684jw1e3exsadrcvj.jpg</t>
  </si>
  <si>
    <t>真正的猛士是够胆直面H7N9的。</t>
  </si>
  <si>
    <t>1938624460</t>
  </si>
  <si>
    <t>Rui_Viia</t>
  </si>
  <si>
    <t>zqLHMeS91</t>
  </si>
  <si>
    <t>http://ww3.sinaimg.cn/thumbnail/738d0fcctw1e3exs0w46oj.jpg</t>
  </si>
  <si>
    <t>我看到满满的都是H7N9..</t>
  </si>
  <si>
    <t>3214345781</t>
  </si>
  <si>
    <t>帅帅的小逗比</t>
  </si>
  <si>
    <t>zqLHLklsO</t>
  </si>
  <si>
    <t>H7N9太厉害了，14人中死了6人，还好咱没有[哈哈][哈哈]</t>
  </si>
  <si>
    <t>2740602845</t>
  </si>
  <si>
    <t>白羊里的瓶子</t>
  </si>
  <si>
    <t>zqLHL2KcV</t>
  </si>
  <si>
    <t>我参与了@香港成报 的投票【新型H7N9禽流感华东大爆发你还吃肉吗？】，我投给了“不吃猪肉、鸡肉，其它肉类可以接受”，你也快来表态吧！http://t.cn/zT2QfKY</t>
  </si>
  <si>
    <t>3006591075</t>
  </si>
  <si>
    <t>彬go_</t>
  </si>
  <si>
    <t>zqLHKtws4</t>
  </si>
  <si>
    <t>上班第一天估计就得下课！！//江西南昌H7N9禽流感疑似感染，报案无人理，大家帮帮忙 http://t.cn/zTyYTGN  （分享自 @天涯社区）</t>
  </si>
  <si>
    <t>2635799092</t>
  </si>
  <si>
    <t>红魔-Ferrari</t>
  </si>
  <si>
    <t>zqLHJz95u</t>
  </si>
  <si>
    <t>@Nancy陌上花开 卿妹妹，当心H7N9啊[爱你]</t>
  </si>
  <si>
    <t>2181564204</t>
  </si>
  <si>
    <t>鹰击长空H</t>
  </si>
  <si>
    <t>zqLHJiFPW</t>
  </si>
  <si>
    <t>[哈哈][哈哈][哈哈]@康乃馨XUMIN @田心丹叶 @香水百合CJ @MALL铭 @昆明板扎 @布娃娃1010917787 @范范君尒豞豞 @欧阳-103:  【[话筒]不要盲目抢购--板蓝根】个别专家医生说，非典，板蓝根；感冒，板蓝根；禽流感，板蓝根；H1N1，板蓝根；新型H1N1，板蓝根；最新H7N9，还是板蓝根。难道板蓝根是灵丹妙药</t>
  </si>
  <si>
    <t>zqLHIoiQE</t>
  </si>
  <si>
    <t>#禽流感#【江苏省新确诊2例人感染H7N9禽流感病例】江苏省卫生厅今日通报，江苏省新确诊2例人感染H7N9禽流感病例：殷某，女，61岁，南京市秦淮区人，病情危重；陆某，男，79岁，南京市秦淮区人，病情较重。另有2例不明原因肺炎病例，被诊断为疑似病例。http://t.cn/zTy1bnb via央视新闻</t>
  </si>
  <si>
    <t>3148712702</t>
  </si>
  <si>
    <t>天洛又叶</t>
  </si>
  <si>
    <t>zqLHIpqtX</t>
  </si>
  <si>
    <t>分享网易新闻:「南京新增2例H7N9禽流感病例」 http://t.cn/zTy11L8 @网易新闻客户端</t>
  </si>
  <si>
    <t>1307312580</t>
  </si>
  <si>
    <t>Herr马嗷嗷</t>
  </si>
  <si>
    <t>zqLHI6HEc</t>
  </si>
  <si>
    <t>http://ww4.sinaimg.cn/thumbnail/4dec01c4jw1e3exs15vegj.jpg</t>
  </si>
  <si>
    <t>#H7N9禽流感#从重灾区奔赴重重灾区！[可怜][感冒] 我在这里:http://t.cn/zjqngFy</t>
  </si>
  <si>
    <t>1800101593</t>
  </si>
  <si>
    <t>渐远的行者</t>
  </si>
  <si>
    <t>zqLHI5pQX</t>
  </si>
  <si>
    <t>凤凰网今天那条“院士：不主张大剂量长时间服用中药预防H7N9”的新闻配图仿佛不是很妥当啊。配图植物是爵床科马蓝而药典规定板蓝根的最主要来源：十字花科菘蓝为什么不放出图来？大媒体的报道最好也要相对准确点才好。</t>
  </si>
  <si>
    <t>1703691672</t>
  </si>
  <si>
    <t>苏州新闻</t>
  </si>
  <si>
    <t>苏州广电总台新闻综合频道《苏州新闻》栏目官方微博</t>
  </si>
  <si>
    <t>zqLHHeA4X</t>
  </si>
  <si>
    <t>#抗击H7N9禽流感#苏州市吴江区今天又新增了一个H7N9禽流感的疑似病例，患者姓赵，目前正在全力救治之中。详细情况，明晚的《苏州新闻》将为您关注。</t>
  </si>
  <si>
    <t>1770408774</t>
  </si>
  <si>
    <t>evil娜娜</t>
  </si>
  <si>
    <t>zqLHHcaOO</t>
  </si>
  <si>
    <t>每天都有新增病例，H7N9到底是什么啊。。。。。搞得人心惶惶的。。。</t>
  </si>
  <si>
    <t>2521416370</t>
  </si>
  <si>
    <t>大西北的黑狼</t>
  </si>
  <si>
    <t>zqLHGBOQV</t>
  </si>
  <si>
    <t>全国H7N9禽流感病例达7人 江苏新确诊4人病。同志们，注意哈。以身体为重。</t>
  </si>
  <si>
    <t>2961449765</t>
  </si>
  <si>
    <t>浙师大行知学院求知通讯社</t>
  </si>
  <si>
    <t>zqLHGAx1s</t>
  </si>
  <si>
    <t>http://ww3.sinaimg.cn/thumbnail/b0842325gw1e3exryzt5aj.jpg</t>
  </si>
  <si>
    <t>又是板蓝根――“万能神药”的真面目_腾讯今日话题 http://url.cn/BaGaOn 新闻说板蓝根可以预防H7N9，于是板蓝根又开始拯救地球了。中国缺这缺那唯独不缺轻信盲从的恐慌，一个H7N9病毒的感染再一次让大部分人立马进入了囤积口罩板蓝根消毒水的大军之中。但是板蓝根真的是什么都能预防的神药吗？</t>
  </si>
  <si>
    <t>1306772497</t>
  </si>
  <si>
    <t>冷如冰心</t>
  </si>
  <si>
    <t>海宁市国土局地籍科朱建凤</t>
  </si>
  <si>
    <t>zqLHGiVNQ</t>
  </si>
  <si>
    <t>http://ww2.sinaimg.cn/thumbnail/4de3c411jw1e3exs08lt9j.jpg</t>
  </si>
  <si>
    <t>【预防H7N9禽流感的三点提示】①该病毒对外界环境抵抗力不强，100℃中一分钟可以被消灭，消毒药可轻松杀死。②不吃生的或半熟的鸡鸭鹅及鸡蛋等。③清明假期，尽量不要接触猪和鸟类等。多洗手，尽量避免饮用自来水！多透气注意保暖增加抵抗力！</t>
  </si>
  <si>
    <t>1568570251</t>
  </si>
  <si>
    <t>餘慶同學</t>
  </si>
  <si>
    <t>zqLHG2CjW</t>
  </si>
  <si>
    <t>http://ww3.sinaimg.cn/thumbnail/5d7e7b8bjw1e3exrzef3cj.jpg</t>
  </si>
  <si>
    <t>现在全都是H7N9禽流感的消息，每天都是这个报道，哎，今天还要苦闷的值班，办公室里已经没有暖风了，越坐越冷，抱着一壶热茶挨到九点多就去休息。</t>
  </si>
  <si>
    <t>1264749722</t>
  </si>
  <si>
    <t>金戈戈_</t>
  </si>
  <si>
    <t>zqLHG4KQx</t>
  </si>
  <si>
    <t>压力好大//分享网易新闻:南京新增2例H7N9禽流感病例 http://t.cn/zTy11L8 @网易新闻客户端</t>
  </si>
  <si>
    <t>2022222953</t>
  </si>
  <si>
    <t>妖怪哪里逃啊</t>
  </si>
  <si>
    <t>zqLHFs5yZ</t>
  </si>
  <si>
    <t>万能的板蓝根，面对h7n9再一次发威！ 我在:http://t.cn/zTyrUfu</t>
  </si>
  <si>
    <t>zqLHEwrLt</t>
  </si>
  <si>
    <t>【江苏新增2例人感染H7N9禽流感确诊病例   另有两例疑似】江苏省卫生厅4月5日通报，江苏省新确诊2例人感染H7N9禽流感病例。患者殷某，女，南京市秦淮区人，退休在家。患者陆某，男，南京市秦淮区人，退休在家。此外，还通报了两例疑似病例，为无锡市滨湖区张某和苏州市吴江区赵某。（G）</t>
  </si>
  <si>
    <t>1747410124</t>
  </si>
  <si>
    <t>kesong1984</t>
  </si>
  <si>
    <t>zqLHEeQxE</t>
  </si>
  <si>
    <t>【全国人感染H7N9禽流感最新统计】4月5日，江苏省新确诊2例人感染H7N9禽流感病例，浙江一例人感染H7N9禽流感患者因抢救无效死亡。截至5日下午，全国发现并报告人感染H7N9禽流感确诊病例16例，共6人死亡。上海确认6人，4人死亡；浙江确诊3人，2人死亡；安徽确诊1人；江苏确诊6人。</t>
  </si>
  <si>
    <t>zqLHDp17y</t>
  </si>
  <si>
    <t>#预防H7N9禽流感# 一，注意通风，定期消毒；二，注意饮食，不吃生的或半熟的鸡鸭鹅及鸡蛋等；三，减少外出，如外出注意保暖，尽量不要接触猪和鸟类等；四，中药预防，可服玉屏风颗粒，或板蓝根等中成药 详情:http://t.cn/zTLjH1x</t>
  </si>
  <si>
    <t>3035640767</t>
  </si>
  <si>
    <t>玉蒲团团员</t>
  </si>
  <si>
    <t>zqLHD7pPf</t>
  </si>
  <si>
    <t>我们分手吧。 男：为什么？ 女：春运过去了，不用你去排队买火车票了。男：哦，可是我有一箱板蓝根。女：讨厌，其实人家和你开玩笑的。板蓝根对H7N9没用，望各位别跟风抢购板蓝根！</t>
  </si>
  <si>
    <t>2676573691</t>
  </si>
  <si>
    <t>霍山石斛产业园</t>
  </si>
  <si>
    <t>zqLHD5i5E</t>
  </si>
  <si>
    <t>H7N9的病毒比2002年的那次非典还要重，希望身边的朋友都好好的。</t>
  </si>
  <si>
    <t>2642605573</t>
  </si>
  <si>
    <t>wlccccc_</t>
  </si>
  <si>
    <t>zqLHCc31T</t>
  </si>
  <si>
    <t>希望H7N9快点过去[奥特曼]</t>
  </si>
  <si>
    <t>1916960003</t>
  </si>
  <si>
    <t>丁丁优惠</t>
  </si>
  <si>
    <t>丁丁优惠——手机上最好用的优惠券APP。下载方式：m.ddmap.com</t>
  </si>
  <si>
    <t>zqLHBiO5M</t>
  </si>
  <si>
    <t>http://ww3.sinaimg.cn/thumbnail/72427d03tw1e3exqb8binj.jpg</t>
  </si>
  <si>
    <t>#丁丁提醒#【全国已确认16例，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</si>
  <si>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1653181293</t>
  </si>
  <si>
    <t>卖糕的Leosen</t>
  </si>
  <si>
    <t>zqLHB3k3v</t>
  </si>
  <si>
    <t>非典来了——板蓝根， 禽流感来了——板蓝根， H7N9病毒还没搞清楚——用板蓝根……[衰]</t>
  </si>
  <si>
    <t>2116783641</t>
  </si>
  <si>
    <t>唐丶Sunng</t>
  </si>
  <si>
    <t>zqLHB2iuq</t>
  </si>
  <si>
    <t>某卫生厅称板蓝根冲剂可预防H7N9禽流感。网友纷纷评论:都十年了，病毒都换届了，板蓝根却毅然是主治..... 清明时节雨纷纷，出门要喝板蓝根......喝了板蓝根，你好我好大家好.....还是熟悉的配方，还是熟悉的味道....板蓝根，专注防疫十年多，你值得拥有....每天一杯板蓝根，强壮所有中国人....[哼]</t>
  </si>
  <si>
    <t>zqLHAFSpo</t>
  </si>
  <si>
    <t>腾讯新闻 上海一人接触H7N9患者后发热 全国14人感染5人死亡 http://t.cn/zTyrynY (UC浏览器)</t>
  </si>
  <si>
    <t>2166900902</t>
  </si>
  <si>
    <t>墨唧唧吧</t>
  </si>
  <si>
    <t>zqLHA7XMT</t>
  </si>
  <si>
    <t>2003年 SARS+伊拉克战争.........10年后..........H7N9+还有一场战争待发？</t>
  </si>
  <si>
    <t>1905488850</t>
  </si>
  <si>
    <t>风云舒卷</t>
  </si>
  <si>
    <t>zqLHzyqSr</t>
  </si>
  <si>
    <t>新 主上任貌似都有一场考验。十年前是SARS，十年后是H7N9。这是为啥涅？[晕]</t>
  </si>
  <si>
    <t>2154856412</t>
  </si>
  <si>
    <t>苏州吴江发布</t>
  </si>
  <si>
    <t>吴江区委外宣办、吴江区政府新闻办官方微博</t>
  </si>
  <si>
    <t>zqLHzeIMP</t>
  </si>
  <si>
    <t>http://ww3.sinaimg.cn/thumbnail/80707fdcjw1e3exrpej0mj.jpg</t>
  </si>
  <si>
    <t>#江苏目前已发现6例人感染H7N9病例# 江苏今日新确诊2例人感染H7N9病例均系南京秦淮人，密切接触者共65人，目前均未发现有发热或呼吸道症状。同时，还通报了两例疑似病例，为无锡市滨湖区张某及苏州市吴江区赵某。目前通报的6位患者，都在全力抢救。http://t.cn/zTy1bnb</t>
  </si>
  <si>
    <t>2728201502</t>
  </si>
  <si>
    <t>学院山</t>
  </si>
  <si>
    <t>学院山官方微博</t>
  </si>
  <si>
    <t>zqLHzgPxE</t>
  </si>
  <si>
    <t>http://ww2.sinaimg.cn/thumbnail/a29d0d1ejw1e3exriphlrj.jpg</t>
  </si>
  <si>
    <t>【学院山资讯分享】一张图告诉你啥叫板蓝根！从甲流到H7N9，每次引人注目的传染病出现，板蓝根都会作为防治药物走到台前。有病时吃，没病时也吃；得普通疾病时吃，得特殊疾病时还吃。板蓝根的防病你真的认为有效吗？</t>
  </si>
  <si>
    <t>2567891961</t>
  </si>
  <si>
    <t>jerimylin</t>
  </si>
  <si>
    <t>zqLHzgPy8</t>
  </si>
  <si>
    <t>#H7N9禽流感# 大多在长三角，你说是不是乱丢死猪，污染了水质，导致的祸害？ 详情:http://t.cn/zTw1CW7</t>
  </si>
  <si>
    <t>2658869935</t>
  </si>
  <si>
    <t>毕桥</t>
  </si>
  <si>
    <t>zqLHzgPCC</t>
  </si>
  <si>
    <t>http://ww4.sinaimg.cn/thumbnail/9e7b22afjw1e3exrpn28oj.jpg</t>
  </si>
  <si>
    <t>真的密切接触者都没事吗？。。。这两个同为秦淮区的人有没有接触过排除了么？【江苏新确诊2例H7N9病例】 http://t.cn/zTy1bnb (分享自ZAKER安卓手机版)</t>
  </si>
  <si>
    <t>1240959311</t>
  </si>
  <si>
    <t>陆虎ING</t>
  </si>
  <si>
    <t>唱作歌手 知名制作人 陆虎</t>
  </si>
  <si>
    <t>zqLHyBN89</t>
  </si>
  <si>
    <t>http://ww3.sinaimg.cn/thumbnail/49f7894fjw1e3exronkmtj.jpg</t>
  </si>
  <si>
    <t>因为昨天拔智齿伤口今天貌似有些炎症、、导致脑袋有些发热、、我想去医院打个消炎针、、但又怕发热被大家当h7n9被隔离、、你说这一隔离万一碰到了患者我现在又体质弱会不会被传染啊，惜命的我呀，纠了结的！</t>
  </si>
  <si>
    <t>2803989051</t>
  </si>
  <si>
    <t>欧美时尚潮搭</t>
  </si>
  <si>
    <t>zqLHynAr0</t>
  </si>
  <si>
    <t>http://ww1.sinaimg.cn/thumbnail/a7217a3bjw1e3exrohf58j.jpg</t>
  </si>
  <si>
    <t>全国H7N9禽流感确诊病例地图  http://t.cn/zTyryMd  （分享自 @新浪图解新闻）</t>
  </si>
  <si>
    <t>zqLHy5Z7G</t>
  </si>
  <si>
    <t>农业部针对近期部分省市出现人感染H7N9禽流感病例，农业部迅速部署，组织开展动物流感集中监测。4月4日，国家禽流感参考实验室从上海市送检的松江区沪淮农副产品批发市场鸽子样品中检测到H7N9禽流感病毒，基因序列分析结果表明，该毒株为低致病力禽流感病毒，与H7N9禽流感病毒人分离株高度同源。</t>
  </si>
  <si>
    <t>3290784525</t>
  </si>
  <si>
    <t>孤独_心语</t>
  </si>
  <si>
    <t>zqLHxqWUU</t>
  </si>
  <si>
    <t>我心痛，心在滴血，我是农民，我没有文化没有头脑，我只能每天的脸朝黄土背朝天的刨点粮食，种点地，有时候会搬些砖头，在高达十米二十米的地方给党盖房子，我们住不起，唉，祖国现在你连土地都要没收，不给就碾死，地主皇权又回来了吗？@张启明v #H7N9禽流感#</t>
  </si>
  <si>
    <t>2115431574</t>
  </si>
  <si>
    <t>新池州网</t>
  </si>
  <si>
    <t>池州第一综合门户网站新池州网www.xinchizhou.com官方微博</t>
  </si>
  <si>
    <t>zqLHxcJSV</t>
  </si>
  <si>
    <t>#新池州网##H7N9#【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t>
  </si>
  <si>
    <t>1743643781</t>
  </si>
  <si>
    <t>choose_寶</t>
  </si>
  <si>
    <t>zqLHxbIf9</t>
  </si>
  <si>
    <t>http://ww4.sinaimg.cn/thumbnail/67ede485jw1e3exrmiu94j.jpg</t>
  </si>
  <si>
    <t>H7N9，连家禽都upgrade自己，我系米要update吓我手机。</t>
  </si>
  <si>
    <t>zqLHxaDAH</t>
  </si>
  <si>
    <t>江苏新确诊2例人感染H7N9禽流感病例  http://t.cn/zTyrLVF  （分享自 @头条新闻）</t>
  </si>
  <si>
    <t>1897639535</t>
  </si>
  <si>
    <t>媒体人楊壯波V的落腳地</t>
  </si>
  <si>
    <t>zqLHwjuxW</t>
  </si>
  <si>
    <t>「江苏新确诊2例人感染H7N9禽流感病例 全国增至16人」江苏卫生厅今日通报，江苏新确诊2例人感染H7N9禽流感病例。至此，全国已增至16人。2名患者均系南京市秦淮区人，61岁女患者病情危重，79岁男患者也病情较重，正在全力抢救。密切接触者共65人，目前均未发现有发热或呼吸道症状。http://t.cn/zTy13E7</t>
  </si>
  <si>
    <t>2295380292</t>
  </si>
  <si>
    <t>只是昵称malon</t>
  </si>
  <si>
    <t>zqLHvo9Cg</t>
  </si>
  <si>
    <t>江苏省新增2例人感染H7N9禽流感确诊病例 http://t.cn/zTyBV3P 分享自@凤凰客户端</t>
  </si>
  <si>
    <t>2306486907</t>
  </si>
  <si>
    <t>小亭又要出发了呐</t>
  </si>
  <si>
    <t>zqLHuvYAt</t>
  </si>
  <si>
    <t>名字果然很重要啊。H7N9听起来让人觉得卧槽太可怕了。如果叫庚流就让人觉得呵呵呵，什么玩意儿啊。</t>
  </si>
  <si>
    <t>1401568677</t>
  </si>
  <si>
    <t>胖子0641</t>
  </si>
  <si>
    <t>zqLHufoU8</t>
  </si>
  <si>
    <t>江苏这两例都是退休老人，其他已确诊的似乎也是老人居多，这跟很多老人喜欢买活禽或不太讲究生熟消毒有没有关系？反正我们家的老人是从来不在乎的，今天朋友的母亲也说大家都是太过敏，气人不？【江苏新确诊2例人感染H7N9禽流感病例  http://t.cn/zTyBs3U  （分享自 @头条新闻）】</t>
  </si>
  <si>
    <t>2866546972</t>
  </si>
  <si>
    <t>朱珮玟</t>
  </si>
  <si>
    <t>zqLHtDL1f</t>
  </si>
  <si>
    <t>[焦点访谈]严防H7N9/做了“风水”坏了山水(20130403)_新闻频道_央视网 http://t.cn/zTLc7Er</t>
  </si>
  <si>
    <t>2538946590</t>
  </si>
  <si>
    <t>兔子辅助</t>
  </si>
  <si>
    <t>zqLHtm9H4</t>
  </si>
  <si>
    <t>【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t>
  </si>
  <si>
    <t>2594937251</t>
  </si>
  <si>
    <t>机构伴侣</t>
  </si>
  <si>
    <t>zqLHtiMq9</t>
  </si>
  <si>
    <t>【医药板块补跌可能提前结束】连续三个交易日换入业绩较好的医药股，6329/昨收14.95元、2022/14.66元，已经重仓，它们都属中价中盘股，周二该板块补跌跌幅3.66%。如果H7N9禽流感不能有效控制，该板块补跌会提前结束，上涨概率提高，如果H7N9禽流感能有效控制，是好事，所持医药股深套的概率也不高。</t>
  </si>
  <si>
    <t>2143561395</t>
  </si>
  <si>
    <t>叶落惊早秋</t>
  </si>
  <si>
    <t>zqLHt1baO</t>
  </si>
  <si>
    <t>话说吃饭注意点，H7N9救不回来。@寡人一身正气地说 @zhaoyun9988</t>
  </si>
  <si>
    <t>2760296044</t>
  </si>
  <si>
    <t>苏州日报</t>
  </si>
  <si>
    <t>苏州日报官方微博</t>
  </si>
  <si>
    <t>zqLHsrSAh</t>
  </si>
  <si>
    <t>http://ww2.sinaimg.cn/thumbnail/a486c66cjw1e3exrfeeouj.jpg</t>
  </si>
  <si>
    <t>【江苏省新确诊2例人感染H7N9禽流感病例】江苏省卫生厅今日通报，江苏省新确诊2例人感染H7N9禽流感病例：殷某，女，61岁，南京市秦淮区人，病情危重；陆某，男，79岁，南京市秦淮区人，病情较重。另有2例不明原因肺炎病例，被诊断为疑似病例。http://t.cn/zTy1bnb</t>
  </si>
  <si>
    <t>2262418963</t>
  </si>
  <si>
    <t>欢乐醉生梦死2011</t>
  </si>
  <si>
    <t>zqLHs7W9T</t>
  </si>
  <si>
    <t>发表了博文 《上海明起关闭活禽市场 暂停活禽交易》 - 4月4日，上海松江区沪淮农副产品批发市场鸽子样品检测出H7N9禽流感病毒。4月5日，上海市农委紧急关闭该市场活禽交易区，扑杀交易区内所有禽鸟；对 http://t.cn/zTyrL3R</t>
  </si>
  <si>
    <t>zqLHrzFca</t>
  </si>
  <si>
    <t>1726011935</t>
  </si>
  <si>
    <t>广州叶世光</t>
  </si>
  <si>
    <t>zqLHryDqW</t>
  </si>
  <si>
    <t>http://ww2.sinaimg.cn/thumbnail/66e0da1fjw1e3exrebf21j.jpg</t>
  </si>
  <si>
    <t>2013年4月5日，上海市農委緊急部署H7N9禽流感防控措施，立即關閉松江區滬淮農副產品批發市場活禽交易區，撲殺交易區內所有禽鳥；對撲殺的禽鳥、禽鳥排泄物等進行無害化處理，徹底消毒市場環境。同時，對採樣的鴿子來源進行跟蹤調查。</t>
  </si>
  <si>
    <t>3287372182</t>
  </si>
  <si>
    <t>魔女小灵芝</t>
  </si>
  <si>
    <t>zqLHri3Z3</t>
  </si>
  <si>
    <t>H7N9的出现，引起了江湖上的一场腥风血雨！</t>
  </si>
  <si>
    <t>2384272291</t>
  </si>
  <si>
    <t>单眼皮-妞妞</t>
  </si>
  <si>
    <t>zqLHrh28H</t>
  </si>
  <si>
    <t>十年前的Sars，你和谁一起走，十年后的H7N9，谁陪你一起走，岁月逝去，唯一不变的是...板蓝根！</t>
  </si>
  <si>
    <t>3211497443</t>
  </si>
  <si>
    <t>管管14377</t>
  </si>
  <si>
    <t>zqLHqFoiF</t>
  </si>
  <si>
    <t>不会是H7N9吧？</t>
  </si>
  <si>
    <t>1508569727</t>
  </si>
  <si>
    <t>FancyRice</t>
  </si>
  <si>
    <t>zqLHqFo8p</t>
  </si>
  <si>
    <t>http://ww3.sinaimg.cn/thumbnail/59eaf27fjw1e3exrcsty2j.jpg</t>
  </si>
  <si>
    <t>H7N9重灾区 I'm coming!  口罩好闷。 我在:http://t.cn/zTyrLju</t>
  </si>
  <si>
    <t>1779677993</t>
  </si>
  <si>
    <t>鲍国贵</t>
  </si>
  <si>
    <t>zqLHqnMRE</t>
  </si>
  <si>
    <t>我不幸得了H7N9禽流感，因为没钱拒绝治疗，政府会不会以我以危险方法危害公共安全罪把我送进监狱？</t>
  </si>
  <si>
    <t>1898847175</t>
  </si>
  <si>
    <t>蔡姿娘</t>
  </si>
  <si>
    <t>zqLHpvzyw</t>
  </si>
  <si>
    <t>1918年的西班牙大流感，十年前的非典，几年前的甲流，现在的H7N9都说明肺很脆弱。</t>
  </si>
  <si>
    <t>2643031471</t>
  </si>
  <si>
    <t>绯绯红阳</t>
  </si>
  <si>
    <t>zqLHoiENU</t>
  </si>
  <si>
    <t>江苏省新增2例人感染H7N9禽流感确诊病例，女，61岁，男79岁，南京市秦淮区人，退休在家。目前，两患者病情危重，正在全力抢救。都退休在家，怎么得的这病？实在蹊跷！得了这病，都病情危重，看来没有救治的办法，实在恐怖。不知道高昂的医药费能不能纳入医保大病医疗，无钱治疗时医疗机构能够垫付。</t>
  </si>
  <si>
    <t>2004564917</t>
  </si>
  <si>
    <t>过客刘建伟</t>
  </si>
  <si>
    <t>国家级评茶师</t>
  </si>
  <si>
    <t>zqLHoiELj</t>
  </si>
  <si>
    <t>//#我在看新闻#《浙江又一名H7N9流感患者死亡》http://t.cn/zTypvTg</t>
  </si>
  <si>
    <t>2064007631</t>
  </si>
  <si>
    <t>Rachel吕薇</t>
  </si>
  <si>
    <t>zqLHnFJ5w</t>
  </si>
  <si>
    <t>不敢去市场了都 不敢买鸡肉了 还好我本来就不是特别喜吃鸡肉，吓死人了 ，上海6人H7N9就有4个死掉了，还有两个人在救治，我的妈呀 这是怎么个情况</t>
  </si>
  <si>
    <t>1312601385</t>
  </si>
  <si>
    <t>i404Beta</t>
  </si>
  <si>
    <t>zqLHnrtF6</t>
  </si>
  <si>
    <t>【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t>
  </si>
  <si>
    <t>2235384821</t>
  </si>
  <si>
    <t>詹朝钧_台湾土著</t>
  </si>
  <si>
    <t>台灣友順科技 中國事業部 處長</t>
  </si>
  <si>
    <t>zqLHmxcHk</t>
  </si>
  <si>
    <t>有网友称预防禽流感要记：通风，洗手，抽烟，喝酒。。。[心]看来尼古丁外加塑化剂才能大战H7N9！</t>
  </si>
  <si>
    <t>2142098591</t>
  </si>
  <si>
    <t>JIN---FU</t>
  </si>
  <si>
    <t>zqLHmgD7m</t>
  </si>
  <si>
    <t>emen 《沪1名H7N9病例接触者未感染》 (来自 @头条新闻) http://t.cn/zTyRnF0</t>
  </si>
  <si>
    <t>1462072135</t>
  </si>
  <si>
    <t>0老田0</t>
  </si>
  <si>
    <t>zqLHlBDRI</t>
  </si>
  <si>
    <t>H7N9高达6/14的死亡率，显然超过了SARS。这货比那些什么H1N1、H5N1都凶残得多。我很担心不久的将来会有诸如H31N743超级无敌新病毒出现。</t>
  </si>
  <si>
    <t>3220853230</t>
  </si>
  <si>
    <t>冬天的秘密--PZW</t>
  </si>
  <si>
    <t>zqLHlk2Df</t>
  </si>
  <si>
    <t>http://ww1.sinaimg.cn/thumbnail/bffa51eejw1e3exr5c651j.jpg</t>
  </si>
  <si>
    <t>孰知医药费又成了拦路虎 //【媒体刊文吁尽快考虑免费治疗H7N9禽流感】http://t.cn/zTyrLZ1 (分享自 @今日头条)</t>
  </si>
  <si>
    <t>2633761143</t>
  </si>
  <si>
    <t>蒙悟</t>
  </si>
  <si>
    <t>zqLHlmm24</t>
  </si>
  <si>
    <t>#H7N9禽流感# 出门戴口罩是必须的   有些人很不注意自己的公德素质  打喷嚏咳嗽都不遮挡，任其发挥。[吐] 详情:http://t.cn/zTw1CW7</t>
  </si>
  <si>
    <t>2085345781</t>
  </si>
  <si>
    <t>百科司南</t>
  </si>
  <si>
    <t>zqLHks5xy</t>
  </si>
  <si>
    <t>截至2013年4月5日12时，全国H7N9禽流感病例增至14人。国家出台瘟疫预防救治体系了吗？卫生部门出台宣传该种病毒的疾病控制预防救治体系了吗？不要拖延了！</t>
  </si>
  <si>
    <t>2100286675</t>
  </si>
  <si>
    <t>天田新异</t>
  </si>
  <si>
    <t>潍坊鑫聚源置业有限公司 总经理</t>
  </si>
  <si>
    <t>zqLHjyQwR</t>
  </si>
  <si>
    <t>呼吁要尽快通盘考虑免费治疗H7N9禽流感问题，防止形成全国性大疫情。</t>
  </si>
  <si>
    <t>2147883242</t>
  </si>
  <si>
    <t>chow_kz</t>
  </si>
  <si>
    <t>zqLHjxyvq</t>
  </si>
  <si>
    <t>http://ww3.sinaimg.cn/thumbnail/800618eajw1e3exr25s73j.jpg</t>
  </si>
  <si>
    <t>我在吃这个…是不是有可能………H7N9……</t>
  </si>
  <si>
    <t>1886112211</t>
  </si>
  <si>
    <t>曲终人散---闪</t>
  </si>
  <si>
    <t>zqLHiEjxR</t>
  </si>
  <si>
    <t>1151306113</t>
  </si>
  <si>
    <t>尼古拉李柴可夫斯基帕尼诺夫维奇</t>
  </si>
  <si>
    <t>zqLHimImf</t>
  </si>
  <si>
    <t>2013赛季抗H7N9禽流感联赛首发五虎：板蓝根、绿豆、茄子、泥鳅以及某种水果罐头。</t>
  </si>
  <si>
    <t>2260072884</t>
  </si>
  <si>
    <t>Happy大榕树</t>
  </si>
  <si>
    <t>zqLHheacT</t>
  </si>
  <si>
    <t>http://ww3.sinaimg.cn/thumbnail/86b5f9b4jw1e3exqwiazkj.jpg</t>
  </si>
  <si>
    <t>今年是SARS十周年，甲流四周年。我们整个社会和个人在应对传染病方面都应当更加成熟。但愿今年的H7N9只是全球传染病防治史上一个不起眼的小插曲。H7N9禽流感会成为非典第二吗？_腾讯今日话题 http://t.cn/zTLppEz</t>
  </si>
  <si>
    <t>2451742573</t>
  </si>
  <si>
    <t>Izj___林梓键</t>
  </si>
  <si>
    <t>zqLHgDyr0</t>
  </si>
  <si>
    <t>染上h7n9，[吐] 我在:http://t.cn/zTyr2p1</t>
  </si>
  <si>
    <t>江苏省卫生厅4月5日通报，江苏省新确诊2例人感染H7N9禽流感病例。</t>
  </si>
  <si>
    <t>23780876</t>
  </si>
  <si>
    <t>作家石谦</t>
  </si>
  <si>
    <t>著名作家，曾出版《问责》系列小说之《问责》、《问责2》。</t>
  </si>
  <si>
    <t>zqLHfsHUw</t>
  </si>
  <si>
    <t>http://ww2.sinaimg.cn/thumbnail/016ade0cjw1e3exqwfh6mj.jpg</t>
  </si>
  <si>
    <t>H7N9来了，板蓝根大显神威：俱往矣，数风流药物，莫板蓝根。</t>
  </si>
  <si>
    <t>3210199047</t>
  </si>
  <si>
    <t>筱飞V5</t>
  </si>
  <si>
    <t>zqLHfrFJb</t>
  </si>
  <si>
    <t>http://ww4.sinaimg.cn/thumbnail/bf57c007jw1e3exqw3di1j.jpg</t>
  </si>
  <si>
    <t>H7N9一旦患病 必死无疑 我在:http://t.cn/zTyr2iC</t>
  </si>
  <si>
    <t>3196965404</t>
  </si>
  <si>
    <t>happy谁的圆滑渲染了誰的世故</t>
  </si>
  <si>
    <t>zqLHf94Ld</t>
  </si>
  <si>
    <t>#H7N9禽流感#什么病毒？整的大家连肉都不敢乱吃了。</t>
  </si>
  <si>
    <t>3022027324</t>
  </si>
  <si>
    <t>额也有过纯真</t>
  </si>
  <si>
    <t>zqLHeexJ7</t>
  </si>
  <si>
    <t>http://ww1.sinaimg.cn/thumbnail/b4207a3cjw1e3exqukfykj.jpg</t>
  </si>
  <si>
    <t>【上海：关闭松江区沪淮农副产品批发市场活禽交易区】上海部署H7N9禽流感防控措施，关闭松江区沪淮农副产品批发市场活禽交易区，扑杀交易区内所有禽鸟；对扑杀的禽鸟、禽鸟排泄物等进行无害化处理，彻底消毒市场环境。同时，对采样的鸽子来源进行跟踪调查。</t>
  </si>
  <si>
    <t>2591975210</t>
  </si>
  <si>
    <t>为自己执笔</t>
  </si>
  <si>
    <t>zqLHdFblg</t>
  </si>
  <si>
    <t>http://ww3.sinaimg.cn/thumbnail/9a7e672ajw1e3exqtx91rj.jpg</t>
  </si>
  <si>
    <t>全国H7N9禽流感确诊病例地图  http://t.cn/zTyr2P6  （分享自 @新浪图解新闻）</t>
  </si>
  <si>
    <t>2866853724</t>
  </si>
  <si>
    <t>青花魂68</t>
  </si>
  <si>
    <t>zqLHdoCcM</t>
  </si>
  <si>
    <t>http://ww1.sinaimg.cn/thumbnail/aae0b75cjw1e3exqrj8y4j.jpg</t>
  </si>
  <si>
    <t>【中国14例H7N9禽流感已有6人死亡 多地紧密防控】中新网4月5日电 综合报道，截至目前，中国内地人感染H7N9禽流感病例数为14例，其中6人死亡，多地紧急采取措施进行防控。 http://t.cn/zTyrAuq  （分享自 @凤凰网）</t>
  </si>
  <si>
    <t>3233553664</t>
  </si>
  <si>
    <t>阳光里了黑暗</t>
  </si>
  <si>
    <t>zqLHd4ZvS</t>
  </si>
  <si>
    <t>明天开始吃素，拒绝禽流感，告别H7N9，勤洗手，少出门....</t>
  </si>
  <si>
    <t>3290848442</t>
  </si>
  <si>
    <t>行为举止有点娘</t>
  </si>
  <si>
    <t>zqLHd70Fq</t>
  </si>
  <si>
    <t>#H7N9禽流感# 咱除了抢东西干点别的事儿好吗。。[抓狂]</t>
  </si>
  <si>
    <t>2121441601</t>
  </si>
  <si>
    <t>门叶与医</t>
  </si>
  <si>
    <t>zqLHbC7Eh</t>
  </si>
  <si>
    <t>休息休息一会 看完三帝后 突然脑袋忽闪非典 近期又迎来H7N9 10年爆发一个新变异病种 表示有些惊慌[抓狂][抓狂][抓狂] 我在这里:http://t.cn/zlmABfm</t>
  </si>
  <si>
    <t>3127930245</t>
  </si>
  <si>
    <t>蓝色信封中的恋人</t>
  </si>
  <si>
    <t>zqLHbivuN</t>
  </si>
  <si>
    <t>百度经验</t>
  </si>
  <si>
    <t>http://ww2.sinaimg.cn/thumbnail/ba706d85jw1e3exqpp5v4j.jpg</t>
  </si>
  <si>
    <t>我发现有一篇经验很有用: 如何预防H7N9禽流感！(分享自@百度经验) http://t.cn/zTyrAQi</t>
  </si>
  <si>
    <t>1883085102</t>
  </si>
  <si>
    <t>Jessica_木头人</t>
  </si>
  <si>
    <t>zqLHbivAn</t>
  </si>
  <si>
    <t>http://ww3.sinaimg.cn/thumbnail/703d992ejw1e3exqqcwxtj.jpg</t>
  </si>
  <si>
    <t>最近H7N9來襲，不得不戒肉啊@快DD小姐 記住不要吃肉，為保營養跟的上可以該吃海鮮和青菜，營養價值老高啦~</t>
  </si>
  <si>
    <t>2872587881</t>
  </si>
  <si>
    <t>王铃芝</t>
  </si>
  <si>
    <t>zqLHb1SOY</t>
  </si>
  <si>
    <t>http://ww1.sinaimg.cn/thumbnail/ab383669jw1e3exqpib4wj.jpg</t>
  </si>
  <si>
    <t>3120793353</t>
  </si>
  <si>
    <t>神之幻觉SCX</t>
  </si>
  <si>
    <t>zqLHarhbs</t>
  </si>
  <si>
    <t>http://ww2.sinaimg.cn/thumbnail/ba038709jw1e3exqoubqaj.jpg</t>
  </si>
  <si>
    <t xml:space="preserve"> 《我国已研制出H7N9检测试剂》 (来自 @手机新浪网) http://t.cn/zTymFsO</t>
  </si>
  <si>
    <t>2477187285</t>
  </si>
  <si>
    <t>汪峡蛟</t>
  </si>
  <si>
    <t>zqLHapgxv</t>
  </si>
  <si>
    <t>http://ww1.sinaimg.cn/thumbnail/93a6e0d5jw1e3exqovrrxg.gif</t>
  </si>
  <si>
    <t>【实时更新：内地确诊16人感染H7N9禽流感 其中6人死亡】省份      确诊      死亡      病例介绍上海      6人      4人      李某，男，87岁，2月19日发病，3月4日死 http://t.cn/zTyrZnE  （分享自 @凤凰网）</t>
  </si>
  <si>
    <t>1766947694</t>
  </si>
  <si>
    <t>王曼_Mavis</t>
  </si>
  <si>
    <t>zqLHa9FJm</t>
  </si>
  <si>
    <t>我觉得我深深的被@王迅凯- 和@_程洋 鄙视了。[悲伤][悲伤][悲伤][悲伤][悲伤]先是王凯说：你从上海飞回来啊？知道我坐火车之后，程洋又说：你坐动车回来啊？ 我真心不想说我坐的是空调车。这真是赤裸裸的鄙视，不活了！！！！回去把H7N9带给你们。 我在这里:http://t.cn/zlQGPiL</t>
  </si>
  <si>
    <t>1712885131</t>
  </si>
  <si>
    <t>Hepburn同學</t>
  </si>
  <si>
    <t>zqLH9wZBs</t>
  </si>
  <si>
    <t>看新闻讲那么久H7N9...越看越恐怖...赫到我了...[生病]</t>
  </si>
  <si>
    <t>1926814900</t>
  </si>
  <si>
    <t>A_Thunder</t>
  </si>
  <si>
    <t>zqLH9w1uj</t>
  </si>
  <si>
    <t>分享H7N9 高烧肺炎备用方 ：生石膏30 板兰根20 大青叶20 生地30 芦根50 天门冬15 浙贝母15 黄芩20 前胡15 冬桑叶20 枇杷叶15 生甘草10 @正安中医</t>
  </si>
  <si>
    <t>zqLH9uJqM</t>
  </si>
  <si>
    <t>3262594051</t>
  </si>
  <si>
    <t>手机用户3262594051</t>
  </si>
  <si>
    <t>zqLH9eqdY</t>
  </si>
  <si>
    <t>h7n9来了，你懂的！</t>
  </si>
  <si>
    <t>1858925450</t>
  </si>
  <si>
    <t>严重狗血</t>
  </si>
  <si>
    <t>zqLH9d8dc</t>
  </si>
  <si>
    <t>http://ww3.sinaimg.cn/thumbnail/6eccf38ajw1e3exqn35cmj.jpg</t>
  </si>
  <si>
    <t>外卖送来了，才想起H7N9，这鸡还能吃吗！[抓狂][抓狂][抓狂]</t>
  </si>
  <si>
    <t>2131947933</t>
  </si>
  <si>
    <t>娟0429</t>
  </si>
  <si>
    <t>zqLH9d87s</t>
  </si>
  <si>
    <t>http://ww1.sinaimg.cn/thumbnail/7f12f19djw1e3exqmlzozj.jpg</t>
  </si>
  <si>
    <t>大家要注意了 //【内地共确诊14例H7N9禽流感病例 死亡5例】http://t.cn/zTyrAHa (分享自 @今日头条)</t>
  </si>
  <si>
    <t>1942403481</t>
  </si>
  <si>
    <t>吴江新闻网</t>
  </si>
  <si>
    <t>地方网站吴江新闻网www.wjdaily.com官方微博</t>
  </si>
  <si>
    <t>zqLH8EMMg</t>
  </si>
  <si>
    <t>http://ww3.sinaimg.cn/thumbnail/73c6b999jw1e3exqla0ooj.jpg</t>
  </si>
  <si>
    <t>1064051751</t>
  </si>
  <si>
    <t>lyxiaobao</t>
  </si>
  <si>
    <t>zqLH8CMwO</t>
  </si>
  <si>
    <t>#H7N9禽流感# 为什么唯独发生我中国呢？zf要思考啊</t>
  </si>
  <si>
    <t>2385972872</t>
  </si>
  <si>
    <t>马正彩小姐</t>
  </si>
  <si>
    <t>zqLH8m92P</t>
  </si>
  <si>
    <t>#预防H7N9禽流感# 玉屏风散颗粒、板蓝根冲剂、黄芪口服液；甘肃方案：藿香9g贯众10g大青叶15g甘草3克，每日1剂水煎服，分2次服用连用3天，非药预防可艾灸足三里、神阙、气海等穴位，每日灸1次，按摩迎香穴。据说就能预防、你信吗？大家要注意预防啊！ 详情:http://t.cn/zTLjH1x</t>
  </si>
  <si>
    <t>2356359593</t>
  </si>
  <si>
    <t>采矿车37号</t>
  </si>
  <si>
    <t>zqLH8lbgE</t>
  </si>
  <si>
    <t>媒体：尽快考虑免费治疗H7N9禽流感 H7N9诊疗方案印发 - 综合新闻 - 国家能源网-CMEN.CC http://t.cn/zTy38vl</t>
  </si>
  <si>
    <t>2352752981</t>
  </si>
  <si>
    <t>Howl----love啦啦</t>
  </si>
  <si>
    <t>zqLH7tW4g</t>
  </si>
  <si>
    <t>#H7N9症状# 最近病毒正在南方肆虐，北方干燥，暂时安全 详情:http://t.cn/zTLYEcT</t>
  </si>
  <si>
    <t>3024785012</t>
  </si>
  <si>
    <t>冷月奕无声</t>
  </si>
  <si>
    <t>zqLH792R2</t>
  </si>
  <si>
    <t>H7N9是人类第二次如此紧密的将猪和鸟放在一起谈论，第一次叫angry bird.</t>
  </si>
  <si>
    <t>2884193050</t>
  </si>
  <si>
    <t>烈火的眼睛</t>
  </si>
  <si>
    <t>zqLH6fNVp</t>
  </si>
  <si>
    <t>http://ww3.sinaimg.cn/thumbnail/abe94b1ajw1e3exqintfsj.jpg</t>
  </si>
  <si>
    <t>【吃蒜素防H7N9禽流感】http://t.cn/zTyrA6Z (分享自 @今日头条)</t>
  </si>
  <si>
    <t>2164781373</t>
  </si>
  <si>
    <t>YUER710411</t>
  </si>
  <si>
    <t>zqLH5FshX</t>
  </si>
  <si>
    <t>http://ww4.sinaimg.cn/thumbnail/8107f13djw1e3exqi0kf8j.jpg</t>
  </si>
  <si>
    <t>2248354464</t>
  </si>
  <si>
    <t>熊坤的快乐生活</t>
  </si>
  <si>
    <t>zqLH60rUK</t>
  </si>
  <si>
    <t>http://ww2.sinaimg.cn/thumbnail/86032aa0jw1e3exqhny4eg.gif</t>
  </si>
  <si>
    <t>【实时更新：内地确诊16人感染H7N9禽流感 其中6人死亡】省份      确诊      死亡      病例介绍上海      6人      4人      李某，男，87岁，2月19日发病，3月4日死 http://t.cn/zTyrA2G  （分享自 @凤凰网）</t>
  </si>
  <si>
    <t>1783489801</t>
  </si>
  <si>
    <t>Lemon杜七七</t>
  </si>
  <si>
    <t>zqLH5pQv0</t>
  </si>
  <si>
    <t>http://ww1.sinaimg.cn/thumbnail/6a4de509jw1e3exqh93ypj.jpg</t>
  </si>
  <si>
    <t>十年。十年前的Sars，你和谁一起走；今年H7N9，谁在陪你走？一切都在变，不变的是......板蓝根！[闭嘴] 我在:http://t.cn/zjMSZx5</t>
  </si>
  <si>
    <t>3229709190</t>
  </si>
  <si>
    <t>20新希望14</t>
  </si>
  <si>
    <t>zqLH5nR5e</t>
  </si>
  <si>
    <t>板南根其实就是喝水很有用，单页预付不了H7n9啊</t>
  </si>
  <si>
    <t>3281772972</t>
  </si>
  <si>
    <t>有关部门_82292</t>
  </si>
  <si>
    <t>zqLH4uC0b</t>
  </si>
  <si>
    <t>H7N9，你从哪里来，都到哪里流浪。</t>
  </si>
  <si>
    <t>3261784533</t>
  </si>
  <si>
    <t>济宁智慧树小儿推拿工作室</t>
  </si>
  <si>
    <t>zqLH4d0QA</t>
  </si>
  <si>
    <t>发表了博文 《北京中医局发布H7N9预防方案 推荐代茶饮处方》 - 市中医局昨发布人感染H7N9禽流感中医药预防方案——— 本报讯 记者昨天了解到，《北京市中医管理局人感染H7N9禽流感中医药预防方案 http://t.cn/zTyrAGc</t>
  </si>
  <si>
    <t>2015950277</t>
  </si>
  <si>
    <t>老查依旧</t>
  </si>
  <si>
    <t>zqLH3Dm00</t>
  </si>
  <si>
    <t>98洪水，03非典，如今H7N9，新的扛靶子上任总是要出点事情的</t>
  </si>
  <si>
    <t>2567814784</t>
  </si>
  <si>
    <t>钱江频道都市潮我看</t>
  </si>
  <si>
    <t>zqLH1xhKO</t>
  </si>
  <si>
    <t>【4月1日至今浙江共排除5例H7N9禽流感病例】省疾控中心传染病预防控制所所长陈恩富介绍，1日至今，浙江不明原因肺炎监测点以及流感哨点医院，经过采样检测等，共排除5例不明原因肺炎及H7N9禽流感病例，其中杭州3例，宁波、湖州各1例。目前，各省市县均设有H7N9禽流感专项工作组。via浙江日报</t>
  </si>
  <si>
    <t>1929727245</t>
  </si>
  <si>
    <t>木兰金枝</t>
  </si>
  <si>
    <t>zqLH1ydMy</t>
  </si>
  <si>
    <t>http://ww4.sinaimg.cn/thumbnail/73054d0djw1e3exqbfxfij.jpg</t>
  </si>
  <si>
    <t>H7N9来袭，到底吃点啥？晚饭婆婆给我们烧了这些：香椿头炒鸡，炒芦笋，自制香肠，婆婆自制的咸排骨蒸黄豆，梨蒿炒豆干</t>
  </si>
  <si>
    <t>2915776671</t>
  </si>
  <si>
    <t>用心体会美滋生活</t>
  </si>
  <si>
    <t>zqLH1fGxW</t>
  </si>
  <si>
    <t>#最新#市政府决定从4月6日起全市暂时停止活禽交易、暂时关闭所有活禽交易市场，具体措施还包括进一步加大市场监督执法力度、加强家禽定点屠宰管理工作、强化面上动物H7N9禽流感监测等</t>
  </si>
  <si>
    <t>2780983293</t>
  </si>
  <si>
    <t>兰色创想</t>
  </si>
  <si>
    <t>zqLH1eoks</t>
  </si>
  <si>
    <t>《H7N9诊疗方案出炉 神药板蓝根副作用不可忽视》  “又有板蓝根”，在江苏卫生厅公布板蓝根可预防H7N9禽流感后，连央视微博也发出了感慨。... http://t.cn/zTyrwd5</t>
  </si>
  <si>
    <t>1965697631</t>
  </si>
  <si>
    <t>西瓜卖完勒</t>
  </si>
  <si>
    <t>zqLH103CW</t>
  </si>
  <si>
    <t>#微吐槽#小学毕业SARS，初中毕业H5N1，高中毕业H1N1，大学毕业H7N9！。。。我明白了，每逢09级毕业必有一次大流感。。。为了世界和平，请让09级暂缓毕业~~~/转#H7N9禽流感#</t>
  </si>
  <si>
    <t>3286621880</t>
  </si>
  <si>
    <t>SD110查无此人</t>
  </si>
  <si>
    <t>zqLH0l9l7</t>
  </si>
  <si>
    <t>富康制药大显神威毒死H7N9[威武]</t>
  </si>
  <si>
    <t>2002182352</t>
  </si>
  <si>
    <t>韩平原</t>
  </si>
  <si>
    <t>zqLH06OrB</t>
  </si>
  <si>
    <t>整天说死猪没有问题，可你总该说说猪是怎么死的吧!莫非真的是笨死的?嚓!这也太考验智商了。一万头死猪没有污染水源，H7N9的重灾区和死猪没关系，泥马啊!猪怎么死的你不敢说，俺就认为有关系。@天使向莉 @新闻老兵 @石扉客 @杨杨ljm @Z_燕小云</t>
  </si>
  <si>
    <t>1144427673</t>
  </si>
  <si>
    <t>信步云间999</t>
  </si>
  <si>
    <t>zqLGZcwGj</t>
  </si>
  <si>
    <t>H7N9禽流感搞的人心惶惶，为什么不公布死亡的禽流感患者有几人是有基础疾病的，赶紧弄清楚是否会人人传染，病毒来源于何方等等，就一味的公布死亡数据及传染人数，不学医的人不害怕才怪。</t>
  </si>
  <si>
    <t>2948785990</t>
  </si>
  <si>
    <t>淡淡的活这一世</t>
  </si>
  <si>
    <t>zqLGYh42T</t>
  </si>
  <si>
    <t>我去，这H7N9还没消停呢，H1N1又闹起来了！广西湖南都有确诊病例了！到底是闹哪样哦！愿一线的同仁安康！</t>
  </si>
  <si>
    <t>zqLGYh429</t>
  </si>
  <si>
    <t>《新闻深一度》 关注H7N9禽流感 http://t.cn/zTyrwpE</t>
  </si>
  <si>
    <t>2010453157</t>
  </si>
  <si>
    <t>Lckyon</t>
  </si>
  <si>
    <t>zqLGXp7hg</t>
  </si>
  <si>
    <t>老觉得最近限购墓地这么火跟H7N9有关[嘘][阴险][思考][思考][思考]</t>
  </si>
  <si>
    <t>zqLGX9tp2</t>
  </si>
  <si>
    <t>上海公布新确诊3例人感染H7N9禽流感病例详情</t>
  </si>
  <si>
    <t>2186174275</t>
  </si>
  <si>
    <t>旧城已毁_lks</t>
  </si>
  <si>
    <t>zqLGX8r17</t>
  </si>
  <si>
    <t xml:space="preserve">  板蓝根对预防禽流感作用不大！据多家电视台报道，板蓝根只有清热去痰的作用，对H7N9的防御没有什么办法。外加最近南方天气潮湿，板蓝根性寒，吃多并不好。预防禽流感还是要加强锻炼和注意卫生。所以别再抢板蓝根了童鞋们！</t>
  </si>
  <si>
    <t>3225026190</t>
  </si>
  <si>
    <t>李杰Mark</t>
  </si>
  <si>
    <t>zqLGX7w1t</t>
  </si>
  <si>
    <t>预防流感H7N9，一餐四菜(全素菜)，板蓝根当水喝，不管动什么就洗一次手，剩下的看命运了。</t>
  </si>
  <si>
    <t>金立手机</t>
  </si>
  <si>
    <t>1733877492</t>
  </si>
  <si>
    <t>Zhemin魚</t>
  </si>
  <si>
    <t>zqLGVlWoU</t>
  </si>
  <si>
    <t>#H7N9禽流感# 实在不懂为什么一有情况上面就瞎扯 详情:http://t.cn/zTw1CW7</t>
  </si>
  <si>
    <t>zqLGVmZ2G</t>
  </si>
  <si>
    <t>【上海1名与H7N9感染者密切接触者现发热等症状被隔离】记者从上海市卫生和计划生育委员会获悉，截至4日23时，上海共发现6例人感染H7N9禽流感确诊病例，死亡4例，2例正在救治之中，6例病例之间均无关联性。 http://t.cn/zTyrzmq  （分享自 @凤凰网）@mark</t>
  </si>
  <si>
    <t>2520683090</t>
  </si>
  <si>
    <t>张家港自驾达人王学明</t>
  </si>
  <si>
    <t>张家港巅峰自驾俱乐部创始人 自驾游线路策划  领队</t>
  </si>
  <si>
    <t>zqLGU8Txd</t>
  </si>
  <si>
    <t>http://ss4.sinaimg.cn/thumbnail/50e326f1t8e882cddff43&amp;690</t>
  </si>
  <si>
    <t>【江苏目前已发现6例人感染H7N9病例】江苏今日新确诊2例人感染H7N9病例均系南京秦淮人，密切接触者共65人，目前均未发现有发热或呼吸道症状。同时，还通报了两例疑似病例，为无锡市滨湖区张某及苏州市吴江区赵某。目前通报的6位患者，都在全力抢救。</t>
  </si>
  <si>
    <t>2640907875</t>
  </si>
  <si>
    <t>新茶壶YCX</t>
  </si>
  <si>
    <t>zqLGTyxZe</t>
  </si>
  <si>
    <t>http://ww4.sinaimg.cn/thumbnail/9d690e63jw1e3expzqpdwj.jpg</t>
  </si>
  <si>
    <t>《媒体刊文吁尽快考虑免费治疗H7N9禽流感》http://t.cn/zTyrwPr</t>
  </si>
  <si>
    <t>zqLGT0ffs</t>
  </si>
  <si>
    <t>http://ww2.sinaimg.cn/thumbnail/c431aeabjw1e3expyjhbag.gif</t>
  </si>
  <si>
    <t>尼玛，我们苏南重灾区啊，还离上海100公里。江苏南京今天又新增2人H7N9。【实时更新：内地确诊16人感染H7N9禽流感 其中6人死亡】省份      确诊      死亡      病例介绍上海      6人      4人      李某，男，87岁，2月19日发病，3月4日死 http://t.cn/zTyBsp0  （分享自 @凤凰网）</t>
  </si>
  <si>
    <t>1922256340</t>
  </si>
  <si>
    <t>阿栗球</t>
  </si>
  <si>
    <t>zqLGSFiY8</t>
  </si>
  <si>
    <t>江苏省新确诊2例人感染H7N9禽流感病例！！！[吃惊]</t>
  </si>
  <si>
    <t>1800310174</t>
  </si>
  <si>
    <t>丝毫不违和的名字</t>
  </si>
  <si>
    <t>zqLGSE0Ib</t>
  </si>
  <si>
    <t>康佳智能手机</t>
  </si>
  <si>
    <t>#H7N9禽流感# 事态似乎慢慢恶化了。希望这次不是又一次的浩劫。</t>
  </si>
  <si>
    <t>2652566955</t>
  </si>
  <si>
    <t>C百毒不侵的人曾经遍体鳞伤</t>
  </si>
  <si>
    <t>zqLGRusN4</t>
  </si>
  <si>
    <t>最近有H1N1和H7N9病毒出现共18人，已死五人，希望大家注意个人卫生，尽量别与生畜接触，做到勤洗手！如果出现发烧，请务必到医院就诊！希望大家能转发一下，你们别相信别人说吃达非能预防，经卫生部研究发现它只能抑制病毒生长！农业部已经把5.1万只鸽子进行无害化处理！大家也少吃禽肉！</t>
  </si>
  <si>
    <t>1873686852</t>
  </si>
  <si>
    <t>好爸爸曾老湿</t>
  </si>
  <si>
    <t>zqLGReNxa</t>
  </si>
  <si>
    <t>http://ww1.sinaimg.cn/thumbnail/6fae3144jw1e3expw4znpj.jpg</t>
  </si>
  <si>
    <t>1763569030</t>
  </si>
  <si>
    <t>新闻深一度</t>
  </si>
  <si>
    <t>浙江卫视《新闻深一度》节目官方微博</t>
  </si>
  <si>
    <t>zqLGQD9Jo</t>
  </si>
  <si>
    <t>我上传了：【视频：2013年4月5日新闻深一度：关注“H7N9禽流感”】http://t.cn/zTyrZRJ（来 @优酷网 看我更多精彩视频：http://t.cn/zOQNL4E）</t>
  </si>
  <si>
    <t>1880636113</t>
  </si>
  <si>
    <t>非一般小肥羊</t>
  </si>
  <si>
    <t>zqLGQD9JE</t>
  </si>
  <si>
    <t>Mtime时光网</t>
  </si>
  <si>
    <t>http://ww2.sinaimg.cn/thumbnail/70183ad1jw1e3expvm5iwj.jpg</t>
  </si>
  <si>
    <t>重温H7N9 传染病 http://t.cn/aKrUZU</t>
  </si>
  <si>
    <t>1957186417</t>
  </si>
  <si>
    <t>Amy在这里</t>
  </si>
  <si>
    <t>zqLGQlyg9</t>
  </si>
  <si>
    <t>晚餐时一家人都在讨论最近H7N9的情况，都说最近不要吃肉和鸡鸭等了，一向喜吃荤的宝贝儿一脸的苦相[晕][汗]，大喊一声：＂我知道霸王龙是怎么灭绝的啦！它们是被活活饿死的呀！＂[抓狂][抓狂]</t>
  </si>
  <si>
    <t>2608293013</t>
  </si>
  <si>
    <t>_Ersatz-Fan</t>
  </si>
  <si>
    <t>zqLGQ21fq</t>
  </si>
  <si>
    <t>#板蓝根# 又出现神器了[围观]。。。万能的板蓝根。。。只不过是可以预防H7N9，又不是可以治。。。</t>
  </si>
  <si>
    <t>1564753577</t>
  </si>
  <si>
    <t>时尚恐龙孙行华</t>
  </si>
  <si>
    <t>zqLGQ21f1</t>
  </si>
  <si>
    <t xml:space="preserve">  一声刺耳的急刹车，车还未停稳，即跳下4个身穿全套防护服、戴头套的壮汉。说时迟，那时快，他们迅速向一小杂货门店老板扑去。该小老板略加楞怔，随即转身落荒而... ——看到时尚恐龙孙行华的博文《SARS十年回顾：H1N1还没走远 H7N9又来了》有感而发的评论。http://t.cn/zTytJVN</t>
  </si>
  <si>
    <t>1778366934</t>
  </si>
  <si>
    <t>张-大八</t>
  </si>
  <si>
    <t>zqLGOvQ5O</t>
  </si>
  <si>
    <t>H7N9@EDC--Sammy 我要开始伪装素食主义。 你们那里有甲型H1N1。小心点呐</t>
  </si>
  <si>
    <t>1205702324</t>
  </si>
  <si>
    <t>Echo遇见Jelly</t>
  </si>
  <si>
    <t>zqLGOvQ69</t>
  </si>
  <si>
    <t>正值H7N9病毒闹得满城风雨的时候，《厨戏痞》的热映能否会为我热血青年带来一些灵感和方向。每一场瘟疫的降临，不总是空穴来风……[蜡烛]</t>
  </si>
  <si>
    <t>2720119245</t>
  </si>
  <si>
    <t>郑州保喜</t>
  </si>
  <si>
    <t>zqLGOx8si</t>
  </si>
  <si>
    <t>1796502601</t>
  </si>
  <si>
    <t>SSSSSami</t>
  </si>
  <si>
    <t>zqLGOz3Tt</t>
  </si>
  <si>
    <t>感冒咳嗽喉痒流鼻涕头剧痛 尼玛的H7N9搞死了那么多人 弄得我很心慌</t>
  </si>
  <si>
    <t>1293434380</t>
  </si>
  <si>
    <t>hyffw</t>
  </si>
  <si>
    <t>zqLGOfxgh</t>
  </si>
  <si>
    <t>H7N9  H1N1没完没了了！从非典之后感觉就没安稳过！</t>
  </si>
  <si>
    <t>zqLGOfxf0</t>
  </si>
  <si>
    <t>长三角H7N9禽流感让人回想起2003年的“非典”。1.为什么美国人、日本人和欧洲人好像对非典具有特殊免疫力？2.为什么“非典”主要爆发在北京地区？3.为什么H7N9的发病区与死猪漂流区如此高度重合？4.为什么都发生在政府换届的当口？5.为什么染病死亡的基本都是华人？6.为什么非典来如火去如风？</t>
  </si>
  <si>
    <t>1349035105</t>
  </si>
  <si>
    <t>鸿儒有笑谈</t>
  </si>
  <si>
    <t>zqLGNELKE</t>
  </si>
  <si>
    <t>http://ww2.sinaimg.cn/thumbnail/5068a461jw1e3expqtdj9j.jpg</t>
  </si>
  <si>
    <t>prevent #h7n9 No.2 http://t.cn/zTyrZib</t>
  </si>
  <si>
    <t>2819052750</t>
  </si>
  <si>
    <t>丁丁丁当048</t>
  </si>
  <si>
    <t>zqLGNELTa</t>
  </si>
  <si>
    <t>http://ww3.sinaimg.cn/thumbnail/a80754cejw1e3exprayjzg.gif</t>
  </si>
  <si>
    <t>【实时更新：内地确诊16人感染H7N9禽流感 其中6人死亡】省份      确诊      死亡      病例介绍上海      6人      4人      李某，男，87岁，2月19日发病，3月4日死 http://t.cn/zTyrZMU  （分享自 @凤凰网）</t>
  </si>
  <si>
    <t>2203269413</t>
  </si>
  <si>
    <t>付彩桂Chaqui</t>
  </si>
  <si>
    <t>zqLGN5z6w</t>
  </si>
  <si>
    <t>http://ww4.sinaimg.cn/thumbnail/83533925jw1e3expprrxoj.jpg</t>
  </si>
  <si>
    <t>#H7N9禽流感#[ok]我要冒着生命危险去吃这顿饭了[ok]@邓杏美 要不要来一口啊你 [ok]@丶卟是所有2B都叫小宁子  我一直单纯的认为鸡只有三只脚趾的[ok]好吧我终于知道事实了[ok] @H黄HY咏YY燕Y  舍长你也要来一口吗？[ok] 我在:http://t.cn/zTLjrLJ</t>
  </si>
  <si>
    <t>2850587704</t>
  </si>
  <si>
    <t>我是小起哄</t>
  </si>
  <si>
    <t>zqLGN3oEe</t>
  </si>
  <si>
    <t>【紧急预防H7N9禽流感，专家的三点忠告！】①该病毒对外界环境抵抗力不强，100℃中一分钟可以被消灭，消毒药可轻松杀死②不吃生的或半熟的鸡鸭鹅及鸡蛋等③清明假期，尽量不要接触猪和鸟类等火速转给身边的人@我不叫2锅啊啊啊 @路过谁的倾城时光-syh</t>
  </si>
  <si>
    <t>zqLGLj4J4</t>
  </si>
  <si>
    <t>http://ww1.sinaimg.cn/thumbnail/86032aa0jw1e3expnksjvg.gif</t>
  </si>
  <si>
    <t>【江苏省新增2例人感染H7N9禽流感确诊病例】患者殷某，女，61岁，南京市秦淮区人，退休在家。3月20日患者发病。4月2日因病情加重转至南京某医院治疗。目前，患者病情危重，正在全力抢救。4月3日，江苏省疾控中心实验室检测结果为H7N9禽流 http://t.cn/zTyBcZ9  （分享自 @凤凰网）</t>
  </si>
  <si>
    <t>zqLGLk7zo</t>
  </si>
  <si>
    <t>http://ww4.sinaimg.cn/thumbnail/66e0da1fjw1e3expnlgrej.jpg</t>
  </si>
  <si>
    <t>4月4日，浙江省報告兩例確診人感染H7N9禽流感病例，其中一例危重病人楊某在浙大醫學院附屬第一醫院搶救。據悉，楊某入住的是隔離傳染病病人最高等級病房。監控畫面顯示，進入病人病房的醫護人員都是「全副武裝」，病人楊某張開嘴巴、插著呼吸機躺在病床上。</t>
  </si>
  <si>
    <t>2558685171</t>
  </si>
  <si>
    <t>yhz-_-</t>
  </si>
  <si>
    <t>zqLGL1tkx</t>
  </si>
  <si>
    <t>http://ww3.sinaimg.cn/thumbnail/98826ff3jw1e3expmefv8g.gif</t>
  </si>
  <si>
    <t>【禽流感快报】H7N9的人际传播开始了？ 一名死亡病例接触者发烧 - IBTimes 中文网  http://t.cn/zTyI0Uw</t>
  </si>
  <si>
    <t>3292621745</t>
  </si>
  <si>
    <t>yy冰点果冻</t>
  </si>
  <si>
    <t>zqLGKoXZy</t>
  </si>
  <si>
    <t>http://ww1.sinaimg.cn/thumbnail/c4416bb1jw1e3explycu2j.jpg</t>
  </si>
  <si>
    <t>转 // #我在看新闻# 《江苏新增2例H7N9禽流感患者》  目前全国共发现H7N9禽流感确诊患者16例，其中江苏6例。 http://t.cn/zTy1YHL</t>
  </si>
  <si>
    <t>3232357074</t>
  </si>
  <si>
    <t>日月同辉770508</t>
  </si>
  <si>
    <t>zqNmU8dCV</t>
  </si>
  <si>
    <t>北京公布预防H7N9禽流感中药处方  http://t.cn/zTU7ksS  （分享自 @头条新闻）</t>
  </si>
  <si>
    <t>1782190484</t>
  </si>
  <si>
    <t>吃饱睡暖小树优雅姿态折腾过日子</t>
  </si>
  <si>
    <t>zqNmU8dBk</t>
  </si>
  <si>
    <t>#H7N9禽流感# 最近不吃鸡鸭鹅...学校里的黑天鹅白鸭子黑小鸟麻烦离我远点！！！ 详情:http://t.cn/zTw1CW7</t>
  </si>
  <si>
    <t>1305677831</t>
  </si>
  <si>
    <t>雅莉好乐观</t>
  </si>
  <si>
    <t>zqNmTtauh</t>
  </si>
  <si>
    <t>热点榜居然把Ｈ７Ｎ９给撤下来了，十年了，还这么做啊。</t>
  </si>
  <si>
    <t>1847628727</t>
  </si>
  <si>
    <t>爱儿千千念</t>
  </si>
  <si>
    <t>zqNmTdYOz</t>
  </si>
  <si>
    <t xml:space="preserve"> 『世界卫生组织关于人感染H7N9禽流感知识答问』  http://t.cn/zTyE8MH</t>
  </si>
  <si>
    <t>1283732757</t>
  </si>
  <si>
    <t>strive云枫m</t>
  </si>
  <si>
    <t>zqNmTdYDp</t>
  </si>
  <si>
    <t>http://ww3.sinaimg.cn/thumbnail/4c843515jw1e3f54k2lotj.jpg</t>
  </si>
  <si>
    <t>【中国H7N9禽流感病例数为16例】 http://t.cn/zTyen8Z (@掌中新浪 )</t>
  </si>
  <si>
    <t>2285626362</t>
  </si>
  <si>
    <t>路路围脖</t>
  </si>
  <si>
    <t>zqNmSCkIN</t>
  </si>
  <si>
    <t>江苏新确诊2例人感染H7N9禽流感病例  http://t.cn/zTUzh2Q  （分享自 @头条新闻）</t>
  </si>
  <si>
    <t>2514479084</t>
  </si>
  <si>
    <t>送我一场梦</t>
  </si>
  <si>
    <t>zqNmS37BJ</t>
  </si>
  <si>
    <t>话说哥不吃鸡肉还是有好处的^_^ 手机网易网: 中国确诊16例H7N9病例 6人死  http://t.cn/zTUvrik</t>
  </si>
  <si>
    <t>1598287953</t>
  </si>
  <si>
    <t>雯子的微博空间</t>
  </si>
  <si>
    <t>zqNmRp514</t>
  </si>
  <si>
    <t>白下区新街口三元巷菜场发现一例H7N9。大家注意。小心预防！</t>
  </si>
  <si>
    <t>1033123481</t>
  </si>
  <si>
    <t>fuvk</t>
  </si>
  <si>
    <t>zqNmQvPSC</t>
  </si>
  <si>
    <t>港媒：華東H7N9疫情恐比想像中嚴重許多 http://t.cn/zTUzhvO</t>
  </si>
  <si>
    <t>1241042090</t>
  </si>
  <si>
    <t>虾米大代志</t>
  </si>
  <si>
    <t>zqNmQvPTn</t>
  </si>
  <si>
    <t>#板蓝根#  林杯： 看见大家都在抢板蓝根，邻居的大妈高兴的说还好上次抢的还没用完。Ray_铭： 已经暴涨到19块了~我就不知道他们怎么确定板蓝根可以预防的？让江苏卫生厅厅长喝几包然后接触下H7N9病毒看看。 详情:http://t.cn/zTLF71c</t>
  </si>
  <si>
    <t>1783953643</t>
  </si>
  <si>
    <t>FangZB方</t>
  </si>
  <si>
    <t>zqNmPDJHM</t>
  </si>
  <si>
    <t>分享网易新闻:「农业部再在鸡鸽子中检出H7N9」http://t.cn/zTUvPat @网易新闻客户端</t>
  </si>
  <si>
    <t>3089456750</t>
  </si>
  <si>
    <t>艽天</t>
  </si>
  <si>
    <t>zqNmPCANS</t>
  </si>
  <si>
    <t>http://ww4.sinaimg.cn/thumbnail/b8255e6ejw1e3f54fe3wfj.jpg</t>
  </si>
  <si>
    <t>【南京某小区发现不明死因麻雀】据南京网友@猫xiao囧 微博：在南京建邺区茶南小区拓园东小区，中间一条玉兰树，玉兰树不停掉死麻雀下来。一条路左右两边都是这样，不知从哪儿飞来死掉的，希望有关部门重视起来，致少带走查查看死因，或许能发现一些线索？#H7N9禽流感#</t>
  </si>
  <si>
    <t>2805291903</t>
  </si>
  <si>
    <t>召唤术的暴击</t>
  </si>
  <si>
    <t>zqNmPomFR</t>
  </si>
  <si>
    <t>在南京不小心咳嗽了，怒患上H7N9！医生们，拿我开刀吧！！</t>
  </si>
  <si>
    <t>2836336191</t>
  </si>
  <si>
    <t>天空的木偶剧</t>
  </si>
  <si>
    <t>zqNmP3oeF</t>
  </si>
  <si>
    <t>#H7N9禽流感# 滁州有了禽流感，滁州是不是就要火了？？？</t>
  </si>
  <si>
    <t>1866149880</t>
  </si>
  <si>
    <t>款款的日记</t>
  </si>
  <si>
    <t>zqNmOsTkE</t>
  </si>
  <si>
    <t>[祈祷表情] [祈祷表情] [祈祷表情] [祈祷表情] [祈祷表情]  ——看到无语看清波的博文《[转载]SARS十年回顾：H1N1还没走远 H7N9又来了》有感而发的评论。http://t.cn/zTUPR2C</t>
  </si>
  <si>
    <t>2217580862</t>
  </si>
  <si>
    <t>我是丁可</t>
  </si>
  <si>
    <t>zqNmOu7ye</t>
  </si>
  <si>
    <t>http://ww3.sinaimg.cn/thumbnail/842d993ejw1e3f54deigkj.jpg</t>
  </si>
  <si>
    <t>#H7N9禽流感# 看看这张图。你会知道的更多。</t>
  </si>
  <si>
    <t>3204904867</t>
  </si>
  <si>
    <t>泗阳县公安局城厢派出所</t>
  </si>
  <si>
    <t>泗阳县公安局城厢派出所官方微博</t>
  </si>
  <si>
    <t>zqNmOcw2J</t>
  </si>
  <si>
    <t>H7N9来袭，提醒大家，近期尽量少接触家禽，勤洗手，多通风。</t>
  </si>
  <si>
    <t>1761683471</t>
  </si>
  <si>
    <t>迷雾天使77</t>
  </si>
  <si>
    <t>zqNmOa98t</t>
  </si>
  <si>
    <t>妈呀，为了小言湿疹，我把蛋奶鱼虾牛羊肉都忌口了。现在又出来H7N9。我只能吃素了么。。。</t>
  </si>
  <si>
    <t>2126830053</t>
  </si>
  <si>
    <t>清之竹</t>
  </si>
  <si>
    <t>zqNmNzEjj</t>
  </si>
  <si>
    <t>H7N9 -&gt; SARS -&gt; 涛哥上台 -&gt; 伊拉克 -&gt; 平上台 -&gt; chaoxian -&gt; USA -&gt; 生物武器??</t>
  </si>
  <si>
    <t>2530514133</t>
  </si>
  <si>
    <t>Great_Gray</t>
  </si>
  <si>
    <t>zqNmNyvot</t>
  </si>
  <si>
    <t>http://ww4.sinaimg.cn/thumbnail/96d494d5jw1e3f54c2whyj.jpg</t>
  </si>
  <si>
    <t>全国H7N9禽流感确诊病例地图  http://t.cn/zTU7SvC  （分享自 @新浪图解新闻）</t>
  </si>
  <si>
    <t>3169583850</t>
  </si>
  <si>
    <t>乐清小蕃茄采摘基地</t>
  </si>
  <si>
    <t>zqNmNjgvl</t>
  </si>
  <si>
    <t>全国H7N9禽流感确诊病例地图  http://t.cn/zTUzva3  （分享自 @新浪图解新闻）</t>
  </si>
  <si>
    <t>1885785154</t>
  </si>
  <si>
    <t>badoon</t>
  </si>
  <si>
    <t>zqNmN1ESm</t>
  </si>
  <si>
    <t>晚上电视里上海政府相关人员关于防控h7n9发言，提到加强色情从业人员监测。。。#鸡儿鸭儿无处躲#</t>
  </si>
  <si>
    <t>3002856677</t>
  </si>
  <si>
    <t>佳翌-Eve</t>
  </si>
  <si>
    <t>zqNmM7cHR</t>
  </si>
  <si>
    <t>VCard.iPad客户端</t>
  </si>
  <si>
    <t>H7N9来了，乖乖在家看#中国梦想秀第五季#首发吧</t>
  </si>
  <si>
    <t>1823399010</t>
  </si>
  <si>
    <t>大家都管许吓峰叫shaphone</t>
  </si>
  <si>
    <t>zqNmM63Og</t>
  </si>
  <si>
    <t>我怎么有种重生的感觉 //【我国已研制出H7N9检测试剂】http://t.cn/zTUzP9C (分享自 @今日头条)</t>
  </si>
  <si>
    <t>1216391317</t>
  </si>
  <si>
    <t>静轩紫音</t>
  </si>
  <si>
    <t>zqNmLdXA8</t>
  </si>
  <si>
    <t>看到越来越多的H7N9病例报道，心里徒生无限恐惧！因为我和女儿上周活动于江苏、安徽、上海，周末在上海的最后一餐里有烧鸭，上周在黄山时与野猴有过密切接触！ 我在:http://t.cn/zTUzPMp</t>
  </si>
  <si>
    <t>2805237060</t>
  </si>
  <si>
    <t>中国野战军总司令</t>
  </si>
  <si>
    <t>zqNmLg9IS</t>
  </si>
  <si>
    <t>农业部再次在鸡和鸽子等样品中检出H7N9病毒 http://t.cn/zTyFTDq</t>
  </si>
  <si>
    <t>1949186795</t>
  </si>
  <si>
    <t>如果-时光留不住</t>
  </si>
  <si>
    <t>zqNmKmUhW</t>
  </si>
  <si>
    <t>卖房强征20%个税，微信收费，诚实透明应对H7N9，新班子三块试金石！拭目以待。[挖鼻屎]</t>
  </si>
  <si>
    <t>1991043393</t>
  </si>
  <si>
    <t>CHENJIAHENG_</t>
  </si>
  <si>
    <t>zqNmKlUyW</t>
  </si>
  <si>
    <t>1799542260</t>
  </si>
  <si>
    <t>Allen_小然</t>
  </si>
  <si>
    <t>zqNmK5iSR</t>
  </si>
  <si>
    <t>#预防H7N9禽流感# 求板蓝根神药啊！ 详情:http://t.cn/zTLjH1x</t>
  </si>
  <si>
    <t>1645256293</t>
  </si>
  <si>
    <t>沐风Angel</t>
  </si>
  <si>
    <t>zqNmJc3a5</t>
  </si>
  <si>
    <t>大爱偶滴老爸哟！今天晚上看电视剧，笑咳了之后，老爸悠悠地端了一杯感冒药就过来了，然后，又悠悠地说：“最近，H7N9盛行，小心感冒被隔离了。”最后，我无语了……</t>
  </si>
  <si>
    <t>2402737782</t>
  </si>
  <si>
    <t>暨南大学医青</t>
  </si>
  <si>
    <t>暨南大学医疗青年志愿者服务队官方微博</t>
  </si>
  <si>
    <t>zqNmJ8Jem</t>
  </si>
  <si>
    <t>#医学新闻与心理精神#截至４日２３时，上海已发现６例人感染Ｈ７Ｎ９禽流感确诊病例，其中死亡４例，２例正在救治之中。已发现的６例病例之间均无关联性。一名死亡病例的密切接触者中有一人出现发热、流涕、咽痒等症状，已被隔离治疗。</t>
  </si>
  <si>
    <t>1426953281</t>
  </si>
  <si>
    <t>小帅3692</t>
  </si>
  <si>
    <t>zqNmIyepH</t>
  </si>
  <si>
    <t>十年前遭受非典 ，十年后又来了H7N9禽流感，咱们现代人真是伤不起啊！</t>
  </si>
  <si>
    <t>1749732020</t>
  </si>
  <si>
    <t>兄弟网</t>
  </si>
  <si>
    <t>兄弟网 onlybrother.com官方微博</t>
  </si>
  <si>
    <t>zqNmIfufa</t>
  </si>
  <si>
    <t>http://ww1.sinaimg.cn/thumbnail/684acab4jw1e3f544iwitg.gif</t>
  </si>
  <si>
    <t>【上海再检出19份H7N9禽流感阳性样品】国家禽流感参考实验室再次从上海送检的738份样品中检测到19份H7N9禽流感阳性样品，所有分离株与4日从鸽子分离的H7N9禽流感病毒株高度同源。农业部要求上海关闭相关市场，立即扑杀市场内所有禽鸟，并进行无害化处理。http://t.cn/zTUzvpz</t>
  </si>
  <si>
    <t>1940180372</t>
  </si>
  <si>
    <t>些温弍呢晕</t>
  </si>
  <si>
    <t>zqNmIgDbD</t>
  </si>
  <si>
    <t>从非典到H7N9，中国最恐怖的病毒从未治愈，那就是——不愿说真话的制度。禽流感的根源不是动物，而是那些体制内的人禽狂吠着兽语：死猪不影响水质，国产奶粉是安全的。。还有中国的贪官比例很小，几乎为零！——比禽流感可怕的是人禽流感。更可怕的是：全世界都通用的疫苗，它们反而怒斥那是西方毒品！</t>
  </si>
  <si>
    <t>2827586447</t>
  </si>
  <si>
    <t>仁义大哥小军</t>
  </si>
  <si>
    <t>zqNmHpykC</t>
  </si>
  <si>
    <t>【农业部再检出上海19份Ｈ7Ｎ9禽流感阳性样品】基因序列分析表明，样品分离株与4月4日从鸽子分离的Ｈ7Ｎ9禽流感病毒株高度同源。其中:８份阳性样品来自松江区沪淮农副产品批发市场，３份来自闵行区景川市场，份来自闵行区凤庄市场。 我在:http://t.cn/zTUzvFT</t>
  </si>
  <si>
    <t>zqNmHno6E</t>
  </si>
  <si>
    <t>H7N9禽流感最新路透社（34）： 据台湾“中央社”报道，2名分别自大陆上海、江苏省H7N9疫区抵台的台商与大陆游客，出现发烧症状，台湾卫生机关已采集检体，最快5日下午检查是否感染H7N9。</t>
  </si>
  <si>
    <t>2420090351</t>
  </si>
  <si>
    <t>EllenZhl</t>
  </si>
  <si>
    <t>zqNmHmf84</t>
  </si>
  <si>
    <t>我再次怀疑，H7N9。好难受！[泪]</t>
  </si>
  <si>
    <t>1326850584</t>
  </si>
  <si>
    <t>丶诺儿</t>
  </si>
  <si>
    <t>zqNmH7WUE</t>
  </si>
  <si>
    <t>#H7N9禽流感# 听说上海一天之内把外来的禽兽都给杀死了，哎，要是中国确认一个贪官，把有嫌疑的都这么处理就好了，干净利索 详情:http://t.cn/zTw1CW7</t>
  </si>
  <si>
    <t>2171516967</t>
  </si>
  <si>
    <t>真假圣君</t>
  </si>
  <si>
    <t>zqNmFATVi</t>
  </si>
  <si>
    <t>收藏了 //【上海官方：感染H7N9病毒并非全部重症】http://t.cn/zTUzvu4 (分享自 @今日头条)</t>
  </si>
  <si>
    <t>1347205885</t>
  </si>
  <si>
    <t>一却随缘2013</t>
  </si>
  <si>
    <t>zqNmFzKUJ</t>
  </si>
  <si>
    <t>http://ww1.sinaimg.cn/thumbnail/504cbafdjw1e3f540dn77j.jpg</t>
  </si>
  <si>
    <t>//#我在看新闻#《鸡和鸽子样品中检出H7N9病毒》 农业部检测19份H7N9阳性样品，其中鸡10份、鸽子2份。 http://t.cn/zTUPo9u</t>
  </si>
  <si>
    <t>1642397923</t>
  </si>
  <si>
    <t>Laughing_W</t>
  </si>
  <si>
    <t>zqNmF2Qut</t>
  </si>
  <si>
    <t>http://ww1.sinaimg.cn/thumbnail/61e500e3jw1e3f53zctigj.jpg</t>
  </si>
  <si>
    <t>全国H7N9禽流感确诊病例地图  http://t.cn/zTUzv2e  （分享自 @新浪图解新闻）</t>
  </si>
  <si>
    <t>2129596972</t>
  </si>
  <si>
    <t>雷迅匠</t>
  </si>
  <si>
    <t>酷秀动漫社Cosplay创建人雷迅</t>
  </si>
  <si>
    <t>zqNmEq3Eo</t>
  </si>
  <si>
    <t>姓名：H7N9，此人生性变态，极度危险，有暴力倾向，已经在浙江拿下一血，准备前往上海进行双杀，目前行动范围波及全国，请各位同学做好防备。@海瞰_艾塔 @悻小黑 @舞独_木 @nb螃蟹- @姨妈姬</t>
  </si>
  <si>
    <t>2343714435</t>
  </si>
  <si>
    <t>Eily_only</t>
  </si>
  <si>
    <t>zqNmDxWUs</t>
  </si>
  <si>
    <t>http://ww1.sinaimg.cn/thumbnail/8bb23e83jw1e3f53xho9vj.jpg</t>
  </si>
  <si>
    <t>3206328372</t>
  </si>
  <si>
    <t>明月水清泉石</t>
  </si>
  <si>
    <t>zqNmClYd7</t>
  </si>
  <si>
    <t>非典，H1N1，H7N9，为什么总出现在春软花开时，你到底还有多少！</t>
  </si>
  <si>
    <t>2991969804</t>
  </si>
  <si>
    <t>麦卖迈max</t>
  </si>
  <si>
    <t>zqNmBceJo</t>
  </si>
  <si>
    <t>#H7N9禽流感#流感到别着忙，傻专家来帮忙，板兰根不含糖，不要怕，不着忙，一杯下去医院也白忙。[兔子]有了板蓝根，妈妈再也不用担心我的流感了。卧槽你也敢信[神马][浮云][浮云][浮云]</t>
  </si>
  <si>
    <t>1884335444</t>
  </si>
  <si>
    <t>杕栖梧_</t>
  </si>
  <si>
    <t>zqNmzF5ZR</t>
  </si>
  <si>
    <t>『H7N9是人类第二次如此紧密的将猪和鸟放在一起谈论，第一次叫angry bird』</t>
  </si>
  <si>
    <t>1956674031</t>
  </si>
  <si>
    <t>假装在北京ed</t>
  </si>
  <si>
    <t>zqNmznuLs</t>
  </si>
  <si>
    <t>3073203435</t>
  </si>
  <si>
    <t>Eva宝贝儿</t>
  </si>
  <si>
    <t>zqNmyufB6</t>
  </si>
  <si>
    <t>若不是H7N9   竟不知十年如此之近  H1N1是十年前的事情？？？  病毒都在不断进步  人   为什么不能正视自己的弱点  抛开束缚  开放发展  袁涛  我支持  无论将来成功与否  都想说多一些这样的人  我们的生活会更有希望</t>
  </si>
  <si>
    <t>3210027580</t>
  </si>
  <si>
    <t>幻听的音符</t>
  </si>
  <si>
    <t>zqNmyeSL7</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</si>
  <si>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 我在:http://t.cn/zTUzvvq</t>
  </si>
  <si>
    <t>1853943655</t>
  </si>
  <si>
    <t>Sylvia_jc</t>
  </si>
  <si>
    <t>zqNmx2X5A</t>
  </si>
  <si>
    <t>http://ww2.sinaimg.cn/thumbnail/6e80ef67jw1e3f53mx1g2j.jpg</t>
  </si>
  <si>
    <t>从H1N1到H7N9，这么多年了，病毒变了，板蓝根一直没变。</t>
  </si>
  <si>
    <t>2272636382</t>
  </si>
  <si>
    <t>Shaynehow</t>
  </si>
  <si>
    <t>zqNmx41Pc</t>
  </si>
  <si>
    <t>#H7N9禽流感#  “截至目前，全国已确认14例，江苏4例、安徽1例、上海6例、浙江3例，其中6例死亡。” 啊 我刚才从江苏回来怎么办 详情:http://t.cn/zTw1CW7</t>
  </si>
  <si>
    <t>1276683995</t>
  </si>
  <si>
    <t>快乐健康每一天2011</t>
  </si>
  <si>
    <t>zqNmx68CA</t>
  </si>
  <si>
    <t>#H7N9禽流感# 增加自身免疫力是最有效预防感染的措施．适量运动，充足睡眠，多吃水果蔬菜豆制品，少食肉制品，水产品可适当多吃点，保持有个良好的心里状态．养成一个最有效的生活方式．新鲜空气可能是不易呼吸到了！ 详情:http://t.cn/zTw1CW7</t>
  </si>
  <si>
    <t>1361481613</t>
  </si>
  <si>
    <t>hapee</t>
  </si>
  <si>
    <t>zqNmwqabS</t>
  </si>
  <si>
    <t>发表了博文 《吴哲人哲学诗网民要求释放H7N9网上发真实贴的方实话》 - 网民強要求.释放真方某.H7N9真贴网上流.网上网言狱.世界反感去.司法残百姓.网民勿答应.速放网民息.强烈要求西 http://t.cn/zTU7s31</t>
  </si>
  <si>
    <t>3218580810</t>
  </si>
  <si>
    <t>A泡8喝9玩10尚A</t>
  </si>
  <si>
    <t>zqNmwaMtU</t>
  </si>
  <si>
    <t>http://ww1.sinaimg.cn/thumbnail/bfd7a54ajw1e3f53md6ryj.jpg</t>
  </si>
  <si>
    <t>‘今日，浙江省卫生厅通报，湖州市H7N9禽流感患者死亡。截至目前，全国共发现H7N9禽流感确诊患者16例，其中6人死亡。分别是上海4例(均死亡)，安徽1例、江苏6例、浙江3例(2人死亡)。’ 《菩萨保佑，保佑大家平平安安》</t>
  </si>
  <si>
    <t>3197299705</t>
  </si>
  <si>
    <t>愚人--2013</t>
  </si>
  <si>
    <t>zqNmw9I1T</t>
  </si>
  <si>
    <t>H7N9禽流感来了，为了多活几个人，捕杀禽鸟变得理直气壮，该死的不该死的都得宰，也许是离开世界的那些人，肉类供应也得跟上，宰杀的禽类越多预示着地下需求也大，下地的人也多。希望可以消息渠道畅通，不怕死，就怕来不及挣扎http://t.cn/zTyiQKA</t>
  </si>
  <si>
    <t>2961952457</t>
  </si>
  <si>
    <t>Elena小花龙</t>
  </si>
  <si>
    <t>zqNmuDFZL</t>
  </si>
  <si>
    <t>Arming微博客户端</t>
  </si>
  <si>
    <t>禽流感又来了乖乖在家看#中国梦想秀第五季#吧，免得惹上H7N9</t>
  </si>
  <si>
    <t>3003017077</t>
  </si>
  <si>
    <t>邱琰邦</t>
  </si>
  <si>
    <t>zqNmtcnE7</t>
  </si>
  <si>
    <t>强烈支持#中国梦想秀第五季#首发，现在H7N9这么厉害，还是少出去为妙啊！</t>
  </si>
  <si>
    <t>2378218003</t>
  </si>
  <si>
    <t>大学城新闻</t>
  </si>
  <si>
    <t>zqNmrs1pR</t>
  </si>
  <si>
    <t>http://ww3.sinaimg.cn/thumbnail/8dc0ba13jw1e3f53f265ej.jpg</t>
  </si>
  <si>
    <t>2013年4月5日，截至今晚。全国感染H7N9禽流感的情况是【上海6例确诊死亡4，浙江3例死亡2，四川确诊一例，广西发现3例。云南出现一例“不明原因肺炎”死亡病例，台湾6名从大陆疫区返台人士出现发烧】死亡率高。请不要到人口密集地区，勤洗手，不吃鸡肉和猪肉。发烧，感冒速去医院。</t>
  </si>
  <si>
    <t>1820675183</t>
  </si>
  <si>
    <t>月牙河乐园</t>
  </si>
  <si>
    <t>zqNmrpTpi</t>
  </si>
  <si>
    <t>农业部再次在鸡和鸽子等样品中检出H7N9病毒 【农业部再次在鸡、鸽子等样品中检出H7N9禽流感病毒】农业部新闻办公室刚刚发布，国家禽流感参考实验室再次检测到19份H7N9禽流...  http://t.cn/zTU7st8</t>
  </si>
  <si>
    <t>2261628552</t>
  </si>
  <si>
    <t>Kim-jiefan</t>
  </si>
  <si>
    <t>zqNmr8f9G</t>
  </si>
  <si>
    <t>#H7N9禽流感# 请问H7N9靠空气传播么？政府下令灭活禽了，但是那么多散养鸽子怎么处理呢？例如人广的景观鸽 我点评了http://t.cn/zTwIsFP 我在:http://t.cn/zTU7sbj</t>
  </si>
  <si>
    <t>1900525671</t>
  </si>
  <si>
    <t>super_小蚊子</t>
  </si>
  <si>
    <t>zqNmqwBkv</t>
  </si>
  <si>
    <t>http://ww4.sinaimg.cn/thumbnail/7147b867jw1e3f4zh99f3j.jpg</t>
  </si>
  <si>
    <t>这四个中哪个害我中毒的，TMD诅咒挂毒盗号的得流感，H7N9等着你！[泪] 我是正经人啊毛驴@曼陀罗vic [泪]</t>
  </si>
  <si>
    <t>2407856280</t>
  </si>
  <si>
    <t>人人像你丶</t>
  </si>
  <si>
    <t>zqNmqibqs</t>
  </si>
  <si>
    <t>是神马让羽绒服，热水袋卷土重来！冷成狗样！！[雪][雪]#预防H7N9禽流感#保暖从我做起。。 我在这里:http://t.cn/zjqBX7Q</t>
  </si>
  <si>
    <t>2375848597</t>
  </si>
  <si>
    <t>展屹</t>
  </si>
  <si>
    <t>zqNmqf05c</t>
  </si>
  <si>
    <t>发表了博文 《关注H7N9 ，深度认知高致病性禽流感》 - 假设一个场景： 如果一个医生在问诊病人，病人得了感冒，其实只要一副十元的药就够了，会不会医生给病人开出五十元的药方呢？   再换一个场景：  http://t.cn/zTU7sL8</t>
  </si>
  <si>
    <t>1864899032</t>
  </si>
  <si>
    <t>族长你头臭了V</t>
  </si>
  <si>
    <t>zqNmqf052</t>
  </si>
  <si>
    <t>原来救治H7N9全是要自费的 真扯淡</t>
  </si>
  <si>
    <t>1247944202</t>
  </si>
  <si>
    <t>盖梆</t>
  </si>
  <si>
    <t>原新华社资深媒体人 广告人 策划人</t>
  </si>
  <si>
    <t>zqNmp4cO0</t>
  </si>
  <si>
    <t>#盖梆经济论论# 死猪带来的循环经济【南京某小区发现不明死因麻雀】据网友@猫xiao囧 ：建邺区茶南小区拓园东小区，中间一条玉兰树，玉兰树不停掉死麻雀下来。一条路左右两边都是这样，不知从哪儿飞来死掉的，希望有关部门重视起来，致少带走查查看死因，或许能发现一些线索？#H7N9禽流感#@学习粉丝团</t>
  </si>
  <si>
    <t>1413136404</t>
  </si>
  <si>
    <t>藏娃马甲</t>
  </si>
  <si>
    <t>zqNmod3Yd</t>
  </si>
  <si>
    <t>那些说”板蓝根”能预防h7n9的地方，是否跟主厂商关系太好了，南京竟然卖断市，笑话还是哭笑不得？</t>
  </si>
  <si>
    <t>zqNmnzgTp</t>
  </si>
  <si>
    <t>[祈祷表情] 好人好猫都有好报！ ——看到款款的博文《[转载]SARS十年回顾：H1N1还没走远 H7N9又来了》有感而发的评论。http://t.cn/zTU7HOB</t>
  </si>
  <si>
    <t>2637450561</t>
  </si>
  <si>
    <t>水清云淡先生</t>
  </si>
  <si>
    <t>zqNmnBpFr</t>
  </si>
  <si>
    <t>H7N9 我在这里:http://t.cn/zjIj9OA</t>
  </si>
  <si>
    <t>1752246200</t>
  </si>
  <si>
    <t>北回归线2</t>
  </si>
  <si>
    <t>zqNmn07o2</t>
  </si>
  <si>
    <t>http://ww2.sinaimg.cn/thumbnail/687127b8jw1e3f536mn2qj.jpg</t>
  </si>
  <si>
    <t>【图说】@真相聚焦【差距】1、据NHK报道，上海、浙江等地近日出现人感染H7N9新型病毒感染情况，并出现死亡病例，日本政府提醒前往中国的日本国民注意，并开始准备相关疫苗研制工作。2、上海公共卫生中心副主任卢洪洲称，“到时候再研制，速度也会很快。现阶段还没有严重到要研究疫苗的程度。”</t>
  </si>
  <si>
    <t>3204856901</t>
  </si>
  <si>
    <t>LY_NHB</t>
  </si>
  <si>
    <t>zqNmmotwV</t>
  </si>
  <si>
    <t>http://ww4.sinaimg.cn/thumbnail/bf063c45jw1e3f537m2wvg.gif</t>
  </si>
  <si>
    <t>【实时更新：内地确诊16人感染H7N9禽流感 其中6人死亡】省份      确诊      死亡      病例介绍上海      6人      4人      李某，男，87岁，2月19日发病，3月4日死 http://t.cn/zTU7rHD  （分享自 @凤凰网）</t>
  </si>
  <si>
    <t>1883182403</t>
  </si>
  <si>
    <t>White_Poppy172</t>
  </si>
  <si>
    <t>zqNmm6Pdi</t>
  </si>
  <si>
    <t>#H7N9禽流感#大家还是不要吃禽类了，很恐怖。[可怜][可怜][可怜] 我点评了http://t.cn/zTwIsFP</t>
  </si>
  <si>
    <t>1686297835</t>
  </si>
  <si>
    <t>疏离者</t>
  </si>
  <si>
    <t>前 晶报首席记者王恒嘉</t>
  </si>
  <si>
    <t>zqNmldAa3</t>
  </si>
  <si>
    <t>农业部4月3日称，上海、安徽、江苏等地均未发现动物H7N9流感疫情。农业部4月5日晚称，国家禽流感参考实验室从上海市送检的738份样品中检测到19份H7N9禽流感阳性样品，8份阳性样品来自松江区沪淮农副产品批发市场；3份来自闵行区景川市场；8份来自闵行区凤庄市场。没疫情病毒怎么跑鸡和鸽子身上去的？</t>
  </si>
  <si>
    <t>2108975111</t>
  </si>
  <si>
    <t>馨馨Chancing</t>
  </si>
  <si>
    <t>zqNmkF4OE</t>
  </si>
  <si>
    <t>#H7N9禽流感#突然想起《看见》里柴静写的非典时期，我们永远都不是以一个旁观者的身份看别人的死活，我们距离病毒和死亡近在咫尺，这不是别人的事，是我们的事…… 详情:http://t.cn/zTw1CW7</t>
  </si>
  <si>
    <t>1734793682</t>
  </si>
  <si>
    <t>小姓周哟JoyceChow</t>
  </si>
  <si>
    <t>zqNmkkkWB</t>
  </si>
  <si>
    <t>梁朝伟应该不敢喂白鸽了。#H7N9禽流感#</t>
  </si>
  <si>
    <t>2855246802</t>
  </si>
  <si>
    <t>三口之家zxc</t>
  </si>
  <si>
    <t>zqNmk2JL9</t>
  </si>
  <si>
    <t>http://ww1.sinaimg.cn/thumbnail/aa2f9bd2jw1e3f5345wobj.jpg</t>
  </si>
  <si>
    <t>加强监督管理！！！ 《中国H7N9禽流感病例数为16例》 (来自 @头条新闻) http://t.cn/zTyrE5u</t>
  </si>
  <si>
    <t>1878461794</t>
  </si>
  <si>
    <t>So丶小鸡君</t>
  </si>
  <si>
    <t>zqNmk5S4U</t>
  </si>
  <si>
    <t>http://ww4.sinaimg.cn/thumbnail/6ff70d62jw1e3f534ceedj.jpg</t>
  </si>
  <si>
    <t>大家注意了！请暂时不要吃鸡了[话筒][话筒]【农业部再次在鸡、鸽子等样品中检出H7N9禽流感病毒】农业部新闻办公室刚刚发布，国家禽流感参考实验室再次检测到19份H7N9禽流感阳性样品，其中鸡10份、环境样品7份、鸽子2份。基因序列分析表明，以上所有分离株与4月4日从鸽子分离的H7N9禽流感病毒株高度同源</t>
  </si>
  <si>
    <t>3145584893</t>
  </si>
  <si>
    <t>viagra1986</t>
  </si>
  <si>
    <t>zqNmjaDYH</t>
  </si>
  <si>
    <t>http://ww1.sinaimg.cn/thumbnail/bb7dd0fdjw1e3f532uc5oj.jpg</t>
  </si>
  <si>
    <t>【H7N9禽流感新增5例病例 上海初判病毒来源是鸽子】http://t.cn/zTU7FMk (分享自 @今日头条)</t>
  </si>
  <si>
    <t>1760950074</t>
  </si>
  <si>
    <t>王_树伟</t>
  </si>
  <si>
    <t>zqNmj9uBU</t>
  </si>
  <si>
    <t>南京中山陵音乐台的 鸽子们还好吗？#H7N9禽流感#</t>
  </si>
  <si>
    <t>2124018777</t>
  </si>
  <si>
    <t>旅摄青年</t>
  </si>
  <si>
    <t>zqNmigfyF</t>
  </si>
  <si>
    <t>http://ww1.sinaimg.cn/thumbnail/7e99f459jw1e3f531mum9j.jpg</t>
  </si>
  <si>
    <t>中国的医院也存在问题，为什么不能确诊，一家一家的换，耽误了病情《媒体披露H7N9感染者发病地点及此前生活轨迹》http://t.cn/zTU7Ftr</t>
  </si>
  <si>
    <t>3034424223</t>
  </si>
  <si>
    <t>学习评论员之小鱼儿</t>
  </si>
  <si>
    <t>zqNmijn6n</t>
  </si>
  <si>
    <t>请大家不要恐慌：H7N9来了，要淡定，要早睡要，早起，少接触，传染源，多锻炼身体来多喝水，个人卫生要注意，祝愿大家平平安！ 我在:http://t.cn/zTU7FtI</t>
  </si>
  <si>
    <t>1310810042</t>
  </si>
  <si>
    <t>幸福社会</t>
  </si>
  <si>
    <t>zqNmh6yxA</t>
  </si>
  <si>
    <t>http://ww4.sinaimg.cn/thumbnail/4e215fbajw1e3f52zqyc5j.jpg</t>
  </si>
  <si>
    <t>#新华分享#世卫组织：尚无证据显示H7N9具有持续人际传播能力---哈特尔说，世卫组织注意到上海发现一名确诊患者的密切接触者出现发热症状，需要通过相关检测确定其是否感染了Ｈ７Ｎ９病毒。  http://t.cn/zTU7DSB</t>
  </si>
  <si>
    <t>2087508525</t>
  </si>
  <si>
    <t>媛Y媛儿</t>
  </si>
  <si>
    <t>zqNmgwS6W</t>
  </si>
  <si>
    <t>温馨提示:【预防H7N9禽流感的三点提示】①该病毒对外界环境抵抗力不强，100℃中一分钟可以被消灭，消毒药可轻松杀死。②不吃生的或半熟的鸡鸭鹅及鸡蛋等。③清明假期，尽量不要接触猪和鸟类等。多洗手，尽量避免饮用自来水！多透气注意保暖!!祝我的朋友一生平安! 我在:http://t.cn/zTU7FzY</t>
  </si>
  <si>
    <t>1111064884</t>
  </si>
  <si>
    <t>LOVE单身女人</t>
  </si>
  <si>
    <t>zqNmgvQEH</t>
  </si>
  <si>
    <t>今天煲鸡粥，我剁鸡时把我自己的爪子切伤了，现在才突然惊觉，我会不会得H7N9啊?[泪][泪][泪]</t>
  </si>
  <si>
    <t>3277115114</t>
  </si>
  <si>
    <t>手机用户3277115114</t>
  </si>
  <si>
    <t>zqNmgeeZL</t>
  </si>
  <si>
    <t>http://ww3.sinaimg.cn/thumbnail/c354ceeajw1e3f52yeklpj.jpg</t>
  </si>
  <si>
    <t>1861388742</t>
  </si>
  <si>
    <t>SimonMak_小麥</t>
  </si>
  <si>
    <t>zqNmgdjrb</t>
  </si>
  <si>
    <t>@北京急救医疗培训中心 Based on the situation of H7N9， check that out http://t.cn/zTU7Fht Wish everything is under control.</t>
  </si>
  <si>
    <t>1788246295</t>
  </si>
  <si>
    <t>刚刚心动</t>
  </si>
  <si>
    <t>zqNmgcabi</t>
  </si>
  <si>
    <t>风，你能去把H7N9刮跑么？别总是来折磨我们喃!吵得人没办法睡觉!</t>
  </si>
  <si>
    <t>2846997472</t>
  </si>
  <si>
    <t>Z丶當這地球沒有花</t>
  </si>
  <si>
    <t>zqNmfCBec</t>
  </si>
  <si>
    <t>H7N9来势汹汹[衰]十年了，病毒都换届了，板蓝根依然是主治。。。我为板蓝根代言，亲们，多备点</t>
  </si>
  <si>
    <t>1823733952</t>
  </si>
  <si>
    <t>粉彩荷</t>
  </si>
  <si>
    <t>zqNmfiUYM</t>
  </si>
  <si>
    <t>http://ww1.sinaimg.cn/thumbnail/6cb3f8c0jw1e3f52wwwnnj.jpg</t>
  </si>
  <si>
    <t>病毒源头以找到！！都是黄浦江的死猪惹的祸！！_h7n9吧_百度贴吧 http://t.cn/zTU7keP</t>
  </si>
  <si>
    <t>2550392433</t>
  </si>
  <si>
    <t>苏州正能量老爷么Eric</t>
  </si>
  <si>
    <t>zqNmfk4oJ</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</si>
  <si>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t>
  </si>
  <si>
    <t>2122037977</t>
  </si>
  <si>
    <t>yt歪踢_iKC</t>
  </si>
  <si>
    <t>zqNmfm193</t>
  </si>
  <si>
    <t>H7N9好像很厉害噢，晓南湖边上的F4要挺住，不敢感冒哈</t>
  </si>
  <si>
    <t>2095832857</t>
  </si>
  <si>
    <t>埋没淫才</t>
  </si>
  <si>
    <t>zqNmf4pD0</t>
  </si>
  <si>
    <t>《中国16例H7N9禽流感已致6死》 http://t.cn/zTyHnI1   (分享自  @3G门户 新闻客户端)</t>
  </si>
  <si>
    <t>1859727334</t>
  </si>
  <si>
    <t>纪子爱岩茶</t>
  </si>
  <si>
    <t>zqNmdyus9</t>
  </si>
  <si>
    <t>北京中医局发布H7N9中医药预防方案 推荐代茶饮处方 http://t.cn/zTyiWHK（分享自@凤凰客户端）</t>
  </si>
  <si>
    <t>2006079967</t>
  </si>
  <si>
    <t>92欧美控</t>
  </si>
  <si>
    <t>zqNmdwqVh</t>
  </si>
  <si>
    <t>这个H7N9病毒 搞的沸沸扬扬的 我爸几天都打我三次电话了 叫我不要吃家禽 最近吃点素的吧，等风声过去了再吃点好的 。 有点伤不起 你们呢· 、。。。。。@陈小妞疯子般德女人 @寂寞寂寞了谁 @死不了就还 @edc陳冠希 @唐嫣 @二手情话000 @高_帅_比</t>
  </si>
  <si>
    <t>1804221431</t>
  </si>
  <si>
    <t>lizzzzzzz1123</t>
  </si>
  <si>
    <t>zqNmcnDFR</t>
  </si>
  <si>
    <t>http://ww1.sinaimg.cn/thumbnail/6b8a3bf7jw1e3f52swqsdj.jpg</t>
  </si>
  <si>
    <t>口罩快点屯起来！H7N9听说普陀区也有！MD！太不省心了！</t>
  </si>
  <si>
    <t>zqNmc58Cl</t>
  </si>
  <si>
    <t>http://ww3.sinaimg.cn/thumbnail/6d1950e5jw1e3f52s3gacj.jpg</t>
  </si>
  <si>
    <t>【云南加强H7N9监测】 图为4月5日，云南省疾控中心流感网络实验室的工作人员在进行日常检测工作。中新社发 刘冉阳 摄据云南省疾控中心相关负责人介绍，目前，覆盖全省的17个实验室已经做好病毒检测的准备工作，都有能力检测出H7N9病毒。图...http://t.cn/zTU7kpm</t>
  </si>
  <si>
    <t>2231137443</t>
  </si>
  <si>
    <t>胡沛鑫RKO</t>
  </si>
  <si>
    <t>zqNmbslqJ</t>
  </si>
  <si>
    <t>#H7N9症状# 预防点吧 病毒 细菌都很危险的 详情:http://t.cn/zTLYEcT</t>
  </si>
  <si>
    <t>2261954110</t>
  </si>
  <si>
    <t>心尘沫</t>
  </si>
  <si>
    <t>zqNmbdOan</t>
  </si>
  <si>
    <t>上海没药救了，菜场活擒不卖了，小弄堂里无业摊主还在卖，小区还有人养鸡鸭了。东方卫视18点的新闻，居然把h7n9的新闻放在了最后。个人环游地球破个吉尼斯纪录都能先播。同时中央台新闻连拨都没播这次疫情。@上海发布 @上海松江发布 @松江台宋苏伟 我在这里:http://t.cn/zj9MFLD</t>
  </si>
  <si>
    <t>1406623921</t>
  </si>
  <si>
    <t>sdfeilongrenVIP</t>
  </si>
  <si>
    <t>zqNmaB8rX</t>
  </si>
  <si>
    <t>http://ww4.sinaimg.cn/thumbnail/53d760b1jw1e3f52q8glqj.jpg</t>
  </si>
  <si>
    <t xml:space="preserve"> @mark 《院士详细H7N9禽流感病毒焦点》 (来自 @头条新闻) http://t.cn/zTyMxhi</t>
  </si>
  <si>
    <t>1397389861</t>
  </si>
  <si>
    <t>叽哩咕_zr</t>
  </si>
  <si>
    <t>zqNmaB8q6</t>
  </si>
  <si>
    <t>爸妈这两天看新闻提心吊胆，已有四例感染H7N9死亡，电话短信提醒我们远离禽类，就这样提醒，昨天相公饿急了还差点吃了假牛柳，还好我在身边，在我鉴定后，确定是鸡肉用色素染后充当牛柳卖，肉撕开后外红里白有弹性，明显牛肉不会是这样，最后没吃扔掉了！这里提醒上海的朋友小心啊</t>
  </si>
  <si>
    <t>zqNmaB8pz</t>
  </si>
  <si>
    <t>【农业部再次在鸡、鸽子等样品中检出H7N9禽流感病毒】农业部新闻办公室刚刚发布，国家禽流感参考实验室再次检测到19份H7N9禽流感阳性样品，其中鸡10份、环境样品7份、鸽子2份。基因序列分析表明，以上所有分离株与4月4日从鸽子分离的H7N9禽流感病毒株高度同源。（中国之声）</t>
  </si>
  <si>
    <t>zqNm9ppqp</t>
  </si>
  <si>
    <t>【北京中医局发布H7N9中医药预防方案 推荐代茶饮处方】http://t.cn/zTU7kVX（来自今日头条http://t.cn/zYrUTfg）</t>
  </si>
  <si>
    <t>3198232317</t>
  </si>
  <si>
    <t>张予彤</t>
  </si>
  <si>
    <t>zqNm9ofVp</t>
  </si>
  <si>
    <t>禽流感太可怕了吧，所有肉都不可以吃了…希望大家都安好不要什么H7N9</t>
  </si>
  <si>
    <t>1628980124</t>
  </si>
  <si>
    <t>乖啊乖啊乖啊乖</t>
  </si>
  <si>
    <t>zqNm96EEf</t>
  </si>
  <si>
    <t>http://ww1.sinaimg.cn/thumbnail/6118439cjw1e3f52mvtjsj.jpg</t>
  </si>
  <si>
    <t>据说H7N9是沿着京沪线传播的，黑框的都有病例了。你看看。跳过了我大昆山啊！！我大昆山就是风水宝地百毒不侵的啊！！管你天灾人祸地震海啸禽流感、都轮不到我大昆山啊！！我不要回南通、、、我要呆在我大昆山[泪][泪][泪]</t>
  </si>
  <si>
    <t>2904352190</t>
  </si>
  <si>
    <t>Awake_Back</t>
  </si>
  <si>
    <t>zqNm97O5D</t>
  </si>
  <si>
    <t>万能神药板蓝根: 非典来了——板蓝根， 禽流感来了——板蓝根， H7N9病毒还没搞清楚——板蓝根。 还是熟悉的配方，还是熟悉的味道，病情变了，药却没变;专注防疫十年多，你值得拥有。</t>
  </si>
  <si>
    <t>2873264887</t>
  </si>
  <si>
    <t>尐尐尐斌丶</t>
  </si>
  <si>
    <t>zqNm8x1ZT</t>
  </si>
  <si>
    <t>世卫组织“H7N9病毒易感染人体”属翻译误读 http://t.cn/zTypd9x 分享自@凤凰客户端</t>
  </si>
  <si>
    <t>1487279224</t>
  </si>
  <si>
    <t>梦回糊涂</t>
  </si>
  <si>
    <t>zqNm8v0Vb</t>
  </si>
  <si>
    <t>http://ww1.sinaimg.cn/thumbnail/58a61478jw1e3f52n9ofqj.jpg</t>
  </si>
  <si>
    <t xml:space="preserve">#我有话说#【全国H7N9禽流感确诊病例地图】  http://t.cn/zT2FAoz  </t>
  </si>
  <si>
    <t>2826115347</t>
  </si>
  <si>
    <t>总有一天我会脚踏七色祥云</t>
  </si>
  <si>
    <t>zqNm8dpCs</t>
  </si>
  <si>
    <t>我去～～突然想到19号要回松江拍毕业照[衰][衰]。。。。那时候 H7N9 能解除了么。。。现在真心急求口罩了[感冒][感冒]@幸福小青鱼梦见摇到外婆桥 @奶力胡牛牛 来一打。。。 我在这里:http://t.cn/zjIfReL</t>
  </si>
  <si>
    <t>zqNm8dpFg</t>
  </si>
  <si>
    <t>http://ww2.sinaimg.cn/thumbnail/867b5e2ftw1e3f52jc8ilj.jpg</t>
  </si>
  <si>
    <t>1万多头死猪死因不明，大家不敢吃猪肉了；2万多只活禽遭扑杀，大家又不敢吃鸡鸭了；接着又爆出泗泾大面积死鱼事件，我们不禁要问还有什么肉可吃？专家称病菌易被杀死，煮熟了就可放心吃。但老百姓想要的不仅是针对H7N9的烹饪指南，而是长远的、从源头上掌控的食品安全。via@文汇网</t>
  </si>
  <si>
    <t>1767745340</t>
  </si>
  <si>
    <t>威露士</t>
  </si>
  <si>
    <t>国内家庭清洁消毒领军企业</t>
  </si>
  <si>
    <t>zqNm7EOmG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</si>
  <si>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奥特曼][奥特曼][奥特曼]</t>
  </si>
  <si>
    <t>1648696931</t>
  </si>
  <si>
    <t>一鹿顺风</t>
  </si>
  <si>
    <t>zqNm7EOjA</t>
  </si>
  <si>
    <t>http://ww1.sinaimg.cn/thumbnail/62451e63jw1e3f52lwl0uj.jpg</t>
  </si>
  <si>
    <t>【卫计委公布H7N9禽流感诊疗方案 潜伏期为7天以内】 http://t.cn/zTU7k2z 国家卫生和计划生育委员会日前在其官方网站公布人感染H7N9禽流感诊疗方案。方案指出，根据流感的潜伏期及现有H7N9禽流感病毒感染病例的调查结果，潜伏期一般为7天以内。以下是全文： 人感染H7N9禽流感诊疗方案 (2013年第1版)...</t>
  </si>
  <si>
    <t>2853854970</t>
  </si>
  <si>
    <t>香港MISSCO美妆</t>
  </si>
  <si>
    <t>zqNm7EO7g</t>
  </si>
  <si>
    <t>【中国人固有一死】死于地沟油.死于假奶粉.死于瘦肉精.死于毒胶囊.死于三聚氰氨.死于抗生素.死于假疫苗.死于硫磺酸.死于塑化剂.死于速生鸡.死于虐童.死于强拆.死于垃圾桶.死于截访.死于校车.死于动车.死于救护车.死于雾霾.死于H7N9。#死的起，治不起#求安乐死！[泪]</t>
  </si>
  <si>
    <t>1645490673</t>
  </si>
  <si>
    <t>正在奔跑的7</t>
  </si>
  <si>
    <t>zqNm7DMpK</t>
  </si>
  <si>
    <t>从H1N1，到SARS…到H7N9，最后到H?N?  人类…</t>
  </si>
  <si>
    <t>3208595314</t>
  </si>
  <si>
    <t>小昙老师</t>
  </si>
  <si>
    <t>zqNm7DMjE</t>
  </si>
  <si>
    <t>#H7N9禽流感#唔~又是一个变异的流感，大家要小心了，多多运动增加免疫力，勤洗手外出带口罩，远离家禽。 我点评了http://t.cn/zTwIsFP</t>
  </si>
  <si>
    <t>2242901533</t>
  </si>
  <si>
    <t>花萼老祖a徐庶</t>
  </si>
  <si>
    <t>zqNm7BLMw</t>
  </si>
  <si>
    <t>1773778651</t>
  </si>
  <si>
    <t>LOneJay</t>
  </si>
  <si>
    <t>zqNm6sVgd</t>
  </si>
  <si>
    <t>十年前的非典在岛上读书，唯一的影响就是中午要出教室喷消毒水！现在这场H7N9就在工作的区，不能躲在岛上了，希望可以很快的控制住！</t>
  </si>
  <si>
    <t>1196162534</t>
  </si>
  <si>
    <t>Derek_韩</t>
  </si>
  <si>
    <t>zqNm6s4VC</t>
  </si>
  <si>
    <t>上海死猪，他们想用苹果压下去；H7N9，他们想用微信压下去；H7N9升级了，他们又大肆报道爆炒黑木耳。之前的地下水污染，碾死人，踩踏等事件，都是这样被遗忘了。</t>
  </si>
  <si>
    <t>3039889362</t>
  </si>
  <si>
    <t>CYConan_LuLu</t>
  </si>
  <si>
    <t>zqNm6s4T2</t>
  </si>
  <si>
    <t>只能做做梦因为H7N9，延迟回校时间。。[花心][困]</t>
  </si>
  <si>
    <t>2784509081</t>
  </si>
  <si>
    <t>LiTTle-Pro</t>
  </si>
  <si>
    <t>zqNm5zFTY</t>
  </si>
  <si>
    <t>【转】 最近有个H7N9的病毒，不用担心。我的方法是：“多喝水”。首先交换律H7N9=N9H7。其中NH3氨气和N2H4联氨都能溶于水，还剩3mol的N2是无毒的。看，解决了。</t>
  </si>
  <si>
    <t>2714127130</t>
  </si>
  <si>
    <t>doo_Bear</t>
  </si>
  <si>
    <t>zqNm5heyz</t>
  </si>
  <si>
    <t>关于H7N9的一点点猜测…非谣言，只是个人猜测。可能有人为原因。还有就是候鸟回迁可能会导致疫情爆发。尽量别碰禽类吧，安全为主</t>
  </si>
  <si>
    <t>3276295354</t>
  </si>
  <si>
    <t>东方晓晓晓晓晓</t>
  </si>
  <si>
    <t>zqNm5g54G</t>
  </si>
  <si>
    <t>酷派春雷MAX7295</t>
  </si>
  <si>
    <t>#H7N9禽流感# [衰]板蓝根火了，板蓝根一年卖出n袋，袋子连起来可以覆盖整个天空[囧]</t>
  </si>
  <si>
    <t>2097304405</t>
  </si>
  <si>
    <t>冠人人</t>
  </si>
  <si>
    <t>zqNm51uLS</t>
  </si>
  <si>
    <t>H7N9，對岸的各位朋友，希望你們好好照顧自己，出入公共場所記得帶口罩喔！</t>
  </si>
  <si>
    <t>2422041575</t>
  </si>
  <si>
    <t>今日濮阳网</t>
  </si>
  <si>
    <t>zqNm4oOAv</t>
  </si>
  <si>
    <t>http://ww3.sinaimg.cn/thumbnail/905d6be7jw1e3f52gx2ixj.jpg</t>
  </si>
  <si>
    <t>#H7N9禽流感#【农业部再次在鸡、鸽子等样品中检出H7N9禽流感病毒】农业部新闻办公室刚刚发布，国家禽流感参考实验室再次检测到19份H7N9禽流感阳性样品，其中鸡10份、环境样品7份、鸽子2份。基因序列分析表明，以上所有分离株与4月4日从鸽子分离的H7N9禽流感病毒株高度同源。By中广网 还能吃鸡肉吗？</t>
  </si>
  <si>
    <t>1778122432</t>
  </si>
  <si>
    <t>包子一家门</t>
  </si>
  <si>
    <t>zqNm47dmh</t>
  </si>
  <si>
    <t>世卫组织：H7N9已发生变异易于感染人体http://t.cn/zTU7D8T</t>
  </si>
  <si>
    <t>1644225504</t>
  </si>
  <si>
    <t>不婷不留</t>
  </si>
  <si>
    <t>zqNm46obX</t>
  </si>
  <si>
    <t>http://ww3.sinaimg.cn/thumbnail/6200e3e0jw1e3f52g1xjmj.jpg</t>
  </si>
  <si>
    <t>The end. 感謝我的口罩，感謝uno，感謝羊咩咩，感謝lino和藍綠色盲。只求能到家，貌似h7n9的症狀我都有。。。</t>
  </si>
  <si>
    <t>2025676187</t>
  </si>
  <si>
    <t>yasmin_mm</t>
  </si>
  <si>
    <t>zqNm46o7q</t>
  </si>
  <si>
    <t>小区有人在家养鸽子，H7N9禽流感肆意的非常时期希望有人可以进行监管或采取相应消毒措施，鞍山四村11号甲一楼。@杨浦区卫生局</t>
  </si>
  <si>
    <t>1265387480</t>
  </si>
  <si>
    <t>王阳是一米九的傻大个</t>
  </si>
  <si>
    <t>zqNm3uKnf</t>
  </si>
  <si>
    <t>各位注意H7N9，少吃肉，注意身体</t>
  </si>
  <si>
    <t>1594461240</t>
  </si>
  <si>
    <t>梁兵的人生</t>
  </si>
  <si>
    <t>zqNm3uKpf</t>
  </si>
  <si>
    <t xml:space="preserve"> 【板蓝根预防H7N9 很傻很天真】 http://t.cn/zTyJ3Di 分享自@百度新闻</t>
  </si>
  <si>
    <t>2568636794</t>
  </si>
  <si>
    <t>西双版纳神探</t>
  </si>
  <si>
    <t>博志信息有限公司市场经理</t>
  </si>
  <si>
    <t>zqNm2BvhD</t>
  </si>
  <si>
    <t>加入我得了H7N9我可以上梦想秀去圆梦嘛？不会歧视我吧！</t>
  </si>
  <si>
    <t>2958349633</t>
  </si>
  <si>
    <t>美女华丽伪装</t>
  </si>
  <si>
    <t>zqNm2490z</t>
  </si>
  <si>
    <t>http://ww2.sinaimg.cn/thumbnail/b054d541jw1e3f52d6yvgj.jpg</t>
  </si>
  <si>
    <t>灾难越来越多了。。临耶稣来临的日子又近了一步。。。愿主祝福，让中国成为宣教的中国。。。 《我国已研制出H7N9检测试剂》 (来自 @手机新浪网) http://t.cn/zTyHw7j</t>
  </si>
  <si>
    <t>1807296982</t>
  </si>
  <si>
    <t>许小毛不二</t>
  </si>
  <si>
    <t>zqNm22iOC</t>
  </si>
  <si>
    <t>南通海门出现H7N9患者，去医院途中病逝。[蜡烛][蜡烛]好恐怖，感觉离自己好近。03年的白色恐怖又要来了吗？[感冒][感冒]</t>
  </si>
  <si>
    <t>2674121503</t>
  </si>
  <si>
    <t>淮涟春晓</t>
  </si>
  <si>
    <t>zqNm22iOd</t>
  </si>
  <si>
    <t>当板蓝根对H7N9禽流感有预防作用消息一出后，板蓝根再次引起热销；板蓝根真是“万能神药”吗？“桃花潭水深千尺，不如一包板兰根”“清明时节雨纷纷，劝君喝桶板蓝根”板蓝根真的很“神奇”吗！</t>
  </si>
  <si>
    <t>zqNm22iJY</t>
  </si>
  <si>
    <t>http://ww4.sinaimg.cn/thumbnail/4c72129dgw1e3f529lpvyj.jpg</t>
  </si>
  <si>
    <t>H7N9禽流感最新路透社（33）：目前是广东省流感等呼吸道传染病的高发季节，为了切实抓好抓紧H7N9禽流感防控，广东已成立以钟南山为组长的防控专家组。</t>
  </si>
  <si>
    <t>2101562312</t>
  </si>
  <si>
    <t>清风紫金山</t>
  </si>
  <si>
    <t>zqNm219g9</t>
  </si>
  <si>
    <t>【江苏新增2例人感染H7N9禽流感确诊病例 】江苏卫生厅4月5日通报：患者殷某，女，南京秦淮区人，退休在家。患者陆某，男，南京秦淮区人，退休在家。还通报了两例疑似病例，分别为无锡及苏州人。目前全国感染H7N9禽流感的患者已经增加到16位，上海6例，江苏6例，浙江3例… 我点评了http://t.cn/zTwIsFP</t>
  </si>
  <si>
    <t>zqNm219fv</t>
  </si>
  <si>
    <t>http://ww1.sinaimg.cn/thumbnail/c283ee52jw1e3f52dd24dj.jpg</t>
  </si>
  <si>
    <t xml:space="preserve">十年。十年前的Sars，你和谁一起走；今年H7N9，谁在陪你走？一切都在变，不变的是......板蓝根！（转） [挖鼻屎] </t>
  </si>
  <si>
    <t>2010811150</t>
  </si>
  <si>
    <t>无爱漂流</t>
  </si>
  <si>
    <t>zqNm1pvqx</t>
  </si>
  <si>
    <t>预防禽流感H7N9，并告诉周围的朋友，家人，LOVE 大家～@益达小只 我在:http://t.cn/zjN5nDF</t>
  </si>
  <si>
    <t>1226592350</t>
  </si>
  <si>
    <t>男画家苏高宇</t>
  </si>
  <si>
    <t>画家、文艺评论家</t>
  </si>
  <si>
    <t>zqNm1qEU5</t>
  </si>
  <si>
    <t>《北京市中医管理局人感染H7N9禽 流感中医药预防方案（2013年第一版）》正式发布。推荐中药代茶饮处方1芦根10g 连翘3g。适应人群：儿童(3-12岁) 泡服方法：每日1剂，开水浸泡，小量频饮。 处方2:白茅根5g 藿香3g 菊花3g 北沙参5g 。适应人群：成人。泡服方法：每日1剂，开水浸泡，小量频饮。</t>
  </si>
  <si>
    <t>2483320022</t>
  </si>
  <si>
    <t>zuozuo1218_duan</t>
  </si>
  <si>
    <t>zqNm1sv39</t>
  </si>
  <si>
    <t>不是说南通一人在救护车上死亡么  //分享网易新闻:「中国确诊16例H7N9病例 6人死」http://t.cn/zTUPV9u @网易新闻客户端</t>
  </si>
  <si>
    <t>zqNm0zfkd</t>
  </si>
  <si>
    <t>http://ww2.sinaimg.cn/thumbnail/9ff5db9bjw1e3f52ayggrj.jpg</t>
  </si>
  <si>
    <t>2691229732</t>
  </si>
  <si>
    <t>老牛拉车1978</t>
  </si>
  <si>
    <t>zqNm0fOxM</t>
  </si>
  <si>
    <t>http://ww1.sinaimg.cn/thumbnail/a068e824jw1e3f52aeaanj.jpg</t>
  </si>
  <si>
    <t>1835930460</t>
  </si>
  <si>
    <t>歆生活馆</t>
  </si>
  <si>
    <t>zqNm0fOEk</t>
  </si>
  <si>
    <t>http://ww4.sinaimg.cn/thumbnail/6d6e135cjw1e3f50mqtdgj.jpg</t>
  </si>
  <si>
    <t>【全国现多起H7N9禽流感病例，各地给出预防药方】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t>
  </si>
  <si>
    <t>1308663543</t>
  </si>
  <si>
    <t>陈筱馨</t>
  </si>
  <si>
    <t>zqNlZooDw</t>
  </si>
  <si>
    <t>这几天上微博什么都不看，唯一做的事就是在搜索栏里打H7N9，浏览有关的咨讯[汗]快点过去吧，这可怕的禽流感！！！</t>
  </si>
  <si>
    <t>2619383767</t>
  </si>
  <si>
    <t>老宝表</t>
  </si>
  <si>
    <t>zqNlZ5KuF</t>
  </si>
  <si>
    <t>http://ww2.sinaimg.cn/thumbnail/9c209fd7jw1e3f528bqvbj.jpg</t>
  </si>
  <si>
    <t>zqNlXAQUa</t>
  </si>
  <si>
    <t>十年前的非典在岛上读书，唯一的影响就是中午要出教室喷消毒水！现在这场H7N9就在工作的区，不能躲在岛上了，希望可以很快的控制住！ 我在这里:http://t.cn/zjVceEA</t>
  </si>
  <si>
    <t>1789584754</t>
  </si>
  <si>
    <t>Emerix</t>
  </si>
  <si>
    <t>zqNlXyVOG</t>
  </si>
  <si>
    <t>http://ww2.sinaimg.cn/thumbnail/6aaae572jw1e3f52776goj.jpg</t>
  </si>
  <si>
    <t>##H7N9# #instagram#</t>
  </si>
  <si>
    <t>2467915612</t>
  </si>
  <si>
    <t>茫点之博</t>
  </si>
  <si>
    <t>zqNlXki5i</t>
  </si>
  <si>
    <t>上海称目前没有观察到H7N9人际传播的证据，与H7N9禽流感患者密切接触后的发热人员，经检测H7N9禽流感病毒阴性。 这是个好消息，希望没隐瞒事实!</t>
  </si>
  <si>
    <t>1809330262</t>
  </si>
  <si>
    <t>Seven11777</t>
  </si>
  <si>
    <t>zqNlXjfu7</t>
  </si>
  <si>
    <t>禽流感H7N9會大爆發嗎?今天又新增個案了，原頭在哪???為什麼要重蹈覆轍?病毒為什麼一次比一次惡?</t>
  </si>
  <si>
    <t>2795247201</t>
  </si>
  <si>
    <t>克拉伦斯1</t>
  </si>
  <si>
    <t>zqNlWFGB2</t>
  </si>
  <si>
    <t>H7N9症状：患者一般表现为流感样症状，如发热，咳嗽，少痰，可伴有头痛、肌肉酸痛和全身不适。重症患者病情发展迅速，表现为重症肺炎，体温大多持续在39℃以上，出现呼吸困难，可伴有咯血痰，可快速进展出现急性呼吸窘迫综合征等。</t>
  </si>
  <si>
    <t>1782704443</t>
  </si>
  <si>
    <t>饼饼饼饼饼万岁</t>
  </si>
  <si>
    <t>zqNlWpeWQ</t>
  </si>
  <si>
    <t>#H7N9#流感的气氛越来越浓了。。。</t>
  </si>
  <si>
    <t>2684870380</t>
  </si>
  <si>
    <t>cool男孩2684870380</t>
  </si>
  <si>
    <t>zqNlWpZQA</t>
  </si>
  <si>
    <t>#预防H7N9禽流感# 小心防御，不可疏忽 详情:http://t.cn/zTLjH1x</t>
  </si>
  <si>
    <t>1684185831</t>
  </si>
  <si>
    <t>IAM大大妈</t>
  </si>
  <si>
    <t>zqNlWr2iZ</t>
  </si>
  <si>
    <t>转---问：怎么躲避pm2.5和雾霾？答：关好门窗。 问：怎样预防h7n9？答：开窗通风呗。  横竖都是死…我躲在被窝里…</t>
  </si>
  <si>
    <t>1656083491</t>
  </si>
  <si>
    <t>风中的小菊</t>
  </si>
  <si>
    <t>zqNlW9r5J</t>
  </si>
  <si>
    <t>1317359637</t>
  </si>
  <si>
    <t>米小小萌</t>
  </si>
  <si>
    <t>zqNlVeoJo</t>
  </si>
  <si>
    <t>禽流感H7N9又来了[抓狂]肉都不敢吃了。。。特地去买了口罩，酒精棉花，勤洗手+消毒！！</t>
  </si>
  <si>
    <t>1683024965</t>
  </si>
  <si>
    <t>黎先月</t>
  </si>
  <si>
    <t>zqNlUjZWE</t>
  </si>
  <si>
    <t>卫计委公布H7N9禽流感临床表现 患者一般表现为流感样症状，如发热，咳嗽，少痰，可伴有头痛、肌肉酸痛和全身不适。重症患者病情发展迅速，表现为重症肺炎，体温大多持续在39℃以上，出现呼吸困难，可伴有咯血痰。[生病]</t>
  </si>
  <si>
    <t>1685910752</t>
  </si>
  <si>
    <t>Leung爆</t>
  </si>
  <si>
    <t>zqNlUl9yX</t>
  </si>
  <si>
    <t>H7N9到处都是</t>
  </si>
  <si>
    <t>1514618955</t>
  </si>
  <si>
    <t>sANWINGwAI</t>
  </si>
  <si>
    <t>zqNlUl9Be</t>
  </si>
  <si>
    <t>#H7N9禽流感# 各种污染各种病毒，我觉得三上真司理想中的生化危机现实版会率先出现在中国。 详情:http://t.cn/zTw1CW7</t>
  </si>
  <si>
    <t>1892338121</t>
  </si>
  <si>
    <t>小包包爱吃奶黄包</t>
  </si>
  <si>
    <t>zqNlUl9Dj</t>
  </si>
  <si>
    <t>http://ww2.sinaimg.cn/thumbnail/70cac9c9gw1e3f51npcsej.jpg</t>
  </si>
  <si>
    <t>怎么防雾霾。。别开窗。怎么防H7N9，多开窗。。横竖都TM一死啊！</t>
  </si>
  <si>
    <t>2104221473</t>
  </si>
  <si>
    <t>孤帆远影xxx</t>
  </si>
  <si>
    <t>zqNlUl9FL</t>
  </si>
  <si>
    <t>全国H7N9禽流感确诊病例地图  http://t.cn/zTU7gVW</t>
  </si>
  <si>
    <t>zqNlU5knL</t>
  </si>
  <si>
    <t>赴云南旅游的泰国游客死亡病例已排除H7N9】据云南省昆明市疾控中心今日下午通报，赴云南旅游的14岁泰国游客死于重症肺炎合并呼吸衰竭、感染性休克和高原性肺水肿。患者可排除甲型流感病毒H7N9及新型冠状病毒感染。（央视记者浦琼尤）</t>
  </si>
  <si>
    <t>2213180357</t>
  </si>
  <si>
    <t>其实觉得自己也可以很温柔的可欣</t>
  </si>
  <si>
    <t>zqNlTb25H</t>
  </si>
  <si>
    <t>最近不是一直在传H7N9吗。。然后今晚爸爸拿了只野生的小鸟回来。。炖了汤，现在喝着这碗好甜汤，忽然有点脱线地想到了H7N9(呸呸呸...）[汗]</t>
  </si>
  <si>
    <t>1695605093</t>
  </si>
  <si>
    <t>泥巴V</t>
  </si>
  <si>
    <t>zqNlSAr2p</t>
  </si>
  <si>
    <t>看台湾新闻台，两大感受，一H7N9很恐怖，要严阵以待；二核战一触即发。故宫入口今天已经开始测体温发口罩了。街上很多人也开始戴口罩了。 我在:http://t.cn/zjx4HLT</t>
  </si>
  <si>
    <t>1959770473</t>
  </si>
  <si>
    <t>远古星河</t>
  </si>
  <si>
    <t>zqNlSzo6K</t>
  </si>
  <si>
    <t>全国H7N9禽流感确诊病例地图  http://t.cn/zTU7eGh  （分享自 @新浪图解新闻）</t>
  </si>
  <si>
    <t>1887370001</t>
  </si>
  <si>
    <t>ZYF-87</t>
  </si>
  <si>
    <t>zqNlSxvKa</t>
  </si>
  <si>
    <t>【世卫组织：尚无证据显示H7N9具有持续人际传播能力】http://t.cn/zTU7eJd (分享自 @今日头条)</t>
  </si>
  <si>
    <t>3222708694</t>
  </si>
  <si>
    <t>绝缘先生</t>
  </si>
  <si>
    <t>zqNlRFqsj</t>
  </si>
  <si>
    <t>H7N9禽流感太可怕了，上天保佑千万不要传到四川来。[思考]#H7N9禽流感#</t>
  </si>
  <si>
    <t>2670257661</t>
  </si>
  <si>
    <t>安妮她姑</t>
  </si>
  <si>
    <t>zqNlRFqo4</t>
  </si>
  <si>
    <t>你们几个都给我注意点儿啊，别在外面乱吃东西那个叫H7N9禽流感貌似很恐怖啊！尤其是你们@翼攸 @纠结s这两个吃货啊！@异地恋的潘佳佳是女汉子 @勤劳的小骆驼 @奋斗人生-Dream @袁小小小小胖 @王小_磊 @小熊维尼憨憨</t>
  </si>
  <si>
    <t>3177984700</t>
  </si>
  <si>
    <t>苏粉仔Ricarl</t>
  </si>
  <si>
    <t>zqNlRmFpa</t>
  </si>
  <si>
    <t>#亲们觉得H7N9可不可怕？#H7N9禽流感虽没到达广东，但异地朋友又怎么想@今日话题</t>
  </si>
  <si>
    <t>3215233212</t>
  </si>
  <si>
    <t>小七阿华田</t>
  </si>
  <si>
    <t>zqNlRox0H</t>
  </si>
  <si>
    <t>http://ww4.sinaimg.cn/thumbnail/bfa490bcjw1e3f51x6op4j.jpg</t>
  </si>
  <si>
    <t>这是目前我看到最犀利的关于H7N9禽流感的新闻评论，一针见血，入骨三分！@凡人肖申克</t>
  </si>
  <si>
    <t>2689119681</t>
  </si>
  <si>
    <t>精神院门卫</t>
  </si>
  <si>
    <t>zqNlR6dSl</t>
  </si>
  <si>
    <t>【吉祥三宝来了】非典来了——板蓝根，禽流感来了——板蓝根，H7N9病毒还没搞清楚——用板蓝根。</t>
  </si>
  <si>
    <t>1835046497</t>
  </si>
  <si>
    <t>聪明帅阿呆</t>
  </si>
  <si>
    <t>zqNlQtqpK</t>
  </si>
  <si>
    <t>非典来了，板蓝根，禽流感来了，板蓝根，H7N9病毒还没搞清楚，还是板蓝根！喝了板蓝根，你好我好大家好。还是熟悉的配方，还是熟悉的味道，板蓝根专注防疫十年，你值得拥有！</t>
  </si>
  <si>
    <t>1793906527</t>
  </si>
  <si>
    <t>中饭协石头</t>
  </si>
  <si>
    <t>zqNlQtqlt</t>
  </si>
  <si>
    <t>北京市中医局给出预防H7N9禽流感处方：“中药代茶饮”处方一：适合３至１２岁儿童，组成是芦根１０ｇ、连翘３ｇ，每日１剂，开水浸泡。处方二：适合成人，组成是白茅根５ｇ、藿香３ｇ、菊花３ｇ、北沙参５ｇ，每日１剂，开水浸泡。高龄体弱，慢性病气虚人群可加用玉屏风散。</t>
  </si>
  <si>
    <t>3212218574</t>
  </si>
  <si>
    <t>我爱天下夜航</t>
  </si>
  <si>
    <t>zqNlQbP5A</t>
  </si>
  <si>
    <t>http://ww4.sinaimg.cn/thumbnail/bf7690cetw1e3f51v1upvj.jpg</t>
  </si>
  <si>
    <t>@龙视天下夜航 江苏省卫生厅3日发布人感染H7N9禽流感防治中医方，玉屏风散颗粒、板蓝根冲剂、黄芪口服液等中成药可用于预防。此前国内多种引起公众关注的疾病中，板蓝根都被视为有预防作用，不少网友对此保留疑问。你怎么看？</t>
  </si>
  <si>
    <t>1763105353</t>
  </si>
  <si>
    <t>快乐的漫天飛雪</t>
  </si>
  <si>
    <t>zqNlQbP5s</t>
  </si>
  <si>
    <t>http://ww2.sinaimg.cn/thumbnail/6916da49jw1e3f51vj19yj.jpg</t>
  </si>
  <si>
    <t>中国已发现16例人感染H7N9禽流感病例 6人死亡   http://t.cn/zTU7e20</t>
  </si>
  <si>
    <t>1885217285</t>
  </si>
  <si>
    <t>中国军事天地</t>
  </si>
  <si>
    <t>zqNlP3Sdj</t>
  </si>
  <si>
    <t>http://ww3.sinaimg.cn/thumbnail/705e2205jw1e3f51tvo7ij.jpg</t>
  </si>
  <si>
    <t>【上海6项措施加强人感染H7N9禽流感疫情防控】#微直播#徐建光说，卫生部门将以"降低人感染H7N9禽流感发病率，降低病例死亡率"为总体目标，切实发挥联防联控机制作用，加强与国家有关部门沟通，进一步加强疫情监测和医疗救治，及时准确发布相关信息，落实防控物资保障…… http://t.cn/zTyEVfs</t>
  </si>
  <si>
    <t>1837769531</t>
  </si>
  <si>
    <t>晶晶杨要去走遍天涯海角</t>
  </si>
  <si>
    <t>zqNlP2Pa4</t>
  </si>
  <si>
    <t>分享网易新闻:「专家谈预防H7N9型禽流感：炒鸡蛋尽量避免半生熟」 http://t.cn/zTLFiYG @网易新闻客户端</t>
  </si>
  <si>
    <t>3215627210</t>
  </si>
  <si>
    <t>陽羡王堡長</t>
  </si>
  <si>
    <t>zqNlOrbdO</t>
  </si>
  <si>
    <t>H7N9也阻止不了我们的友谊！</t>
  </si>
  <si>
    <t>1629898120</t>
  </si>
  <si>
    <t>庄里微</t>
  </si>
  <si>
    <t>zqNlO7JGu</t>
  </si>
  <si>
    <t>是不是好多好多的跟燕子类似的候鸟在由南向北飞？你们就不要在上海江苏浙江安徽那边降落了，否则小命可难保啊！你们更不要带H7N9病毒过来，否则我们的小命也就危险了！</t>
  </si>
  <si>
    <t>2714246472</t>
  </si>
  <si>
    <t>日日日日日日雪</t>
  </si>
  <si>
    <t>zqNlNxfA5</t>
  </si>
  <si>
    <t>H7N9将打乱我的行程！！！</t>
  </si>
  <si>
    <t>zqNlNhn9t</t>
  </si>
  <si>
    <t>江苏卫生厅：板蓝根冲剂可预防H7N9禽流感  http://t.cn/zTU7gY3  （分享自 @头条新闻）</t>
  </si>
  <si>
    <t>3196898254</t>
  </si>
  <si>
    <t>长治彩虹网络</t>
  </si>
  <si>
    <t>zqNlMmpcG</t>
  </si>
  <si>
    <t>#H7N9禽流感# 这么快啊 详情:http://t.cn/zTw1CW7</t>
  </si>
  <si>
    <t>1740766231</t>
  </si>
  <si>
    <t>夏末的X</t>
  </si>
  <si>
    <t>zqNlLtPcV</t>
  </si>
  <si>
    <t xml:space="preserve">今天看到了卫生部下发的H7N9的防治文件，治疗里面虽没有板蓝根却有一堆中医方子，谁告诉我为什么，真的要变成中医部了么！来战中西医吧！ </t>
  </si>
  <si>
    <t>2846189897</t>
  </si>
  <si>
    <t>打转_枫叶</t>
  </si>
  <si>
    <t>zqNlLcdpO</t>
  </si>
  <si>
    <t>【H7N9禽流感】中国疾病预防控制中心发布注意事项： ①吃熟食，不吃生鸡蛋，禽流感病毒不耐热，100℃下1分钟即可灭活。 ②特别注意尽量避免直接接触病死禽、畜。 ③勤洗手，室内勤通风换气，注意营养。 ④保持室内清洁。 ⑤若有发热及呼吸道症状，应戴上口罩，尽快就诊。</t>
  </si>
  <si>
    <t>2702452820</t>
  </si>
  <si>
    <t>上海三农</t>
  </si>
  <si>
    <t>上海市农业委员会官方微博</t>
  </si>
  <si>
    <t>zqNlKAzrW</t>
  </si>
  <si>
    <t>http://ww2.sinaimg.cn/thumbnail/a1142854gw1e3f51k6iquj.jpg</t>
  </si>
  <si>
    <t>【上海已迅速扑杀三个检测到H7N9禽流感阳性样品市场的所有禽鸟】#H7N9禽流感#按照农业部要求，本市已迅速关闭国家禽流感参考实验室检测到H7N9禽流感阳性样品的松江区沪淮农副产品批发市场，闵行区景川市场、凤庄市场，对市场内所有禽鸟进行了扑杀，并按要求进行了无害化处理。http://t.cn/zTU7BFs</t>
  </si>
  <si>
    <t>1909702403</t>
  </si>
  <si>
    <t>Sanzioo</t>
  </si>
  <si>
    <t>zqNlKyLlQ</t>
  </si>
  <si>
    <t>这两天只顾着看#亚马孙大潮#和#东非草原野生动物大迁徙#了，差点忘了#预防H7N9禽流感#[呵呵]  呵呵呵~</t>
  </si>
  <si>
    <t>2022376835</t>
  </si>
  <si>
    <t>清风shawn</t>
  </si>
  <si>
    <t>zqNlKiY07</t>
  </si>
  <si>
    <t>#H7N9禽流感# 悲剧又要到来了吗？？ 详情:http://t.cn/zTw1CW7</t>
  </si>
  <si>
    <t>3259806355</t>
  </si>
  <si>
    <t>李明远OnLine</t>
  </si>
  <si>
    <t>zqNlKijNU</t>
  </si>
  <si>
    <t>发表了一篇转载博文 《[转载]H7N9 = SARS 吗？》 -  http://t.cn/zTU7gae</t>
  </si>
  <si>
    <t>2932709395</t>
  </si>
  <si>
    <t>ROCK---rwk</t>
  </si>
  <si>
    <t>zqNlK1mHb</t>
  </si>
  <si>
    <t xml:space="preserve"> 【江苏新增2例H7N9禽流感患者】 http://t.cn/zTy1bnb 分享自@百度新闻</t>
  </si>
  <si>
    <t>3197984800</t>
  </si>
  <si>
    <t>养生在湖南</t>
  </si>
  <si>
    <t>zqNlK2pSm</t>
  </si>
  <si>
    <t>http://ww3.sinaimg.cn/thumbnail/be9d6020jw1e3f51m3eypj.jpg</t>
  </si>
  <si>
    <t>抗、防H7N9病毒，用熊胆！酒精肝、脂肪肝，用熊胆！熊胆被称为最天然抗生素。熊胆营销专家——易生堂：长沙车站南路3号（与劳动中路交汇处） 易生堂药店0731-85233626；[路过]</t>
  </si>
  <si>
    <t>我国已确诊16例H7N9禽流感病例 其中6人死亡 http://t.cn/zTydtNO</t>
  </si>
  <si>
    <t>zqNlJ9am4</t>
  </si>
  <si>
    <t>http://ww1.sinaimg.cn/thumbnail/a7348544jw1e3f51kws96j.jpg</t>
  </si>
  <si>
    <t>国家林业局：加强H7N9禽流感疫情监测防控 http://t.cn/zTy8nuP</t>
  </si>
  <si>
    <t>zqNlJ87fd</t>
  </si>
  <si>
    <t>【感染H7N9并非全部重症 早期治疗仍有效】上海疾控中心主任吴凡说，上海正在救治的2例确诊病例1例已有所好转，另一名4岁患者已在恢复期。这表明感染H7N9病毒并非全部重症，而且并非所有重症肺炎都由H7N9引起。上海市公共卫生临床中心卢洪洲教授称该病毒对"达菲"仍然敏感，如果早期诊断，治疗是有效的。</t>
  </si>
  <si>
    <t>1649602567</t>
  </si>
  <si>
    <t>lovter</t>
  </si>
  <si>
    <t>山东电视台体育频道记者刘涛</t>
  </si>
  <si>
    <t>zqNlJ7ttK</t>
  </si>
  <si>
    <t>有了十年前非典的教训，希望这一次能以最小的代价度过H7N9难关，上海平安，全国平安[奥特曼][微风]</t>
  </si>
  <si>
    <t>zqNlIwsTt</t>
  </si>
  <si>
    <t>4月5日新聞在線內容：內地H7N9禽流感確診個案增至16宗6人死亡；高院裁定延續國際貨櫃碼頭工潮的臨時禁制令；北韓勸喻中俄在內的外國使館撤離。歡迎登入電台頻道收聽！ 電台頻道：http://t.cn/zTU7gtJ 在iTunes上收聽：http://t.cn/zjpm3Pq</t>
  </si>
  <si>
    <t>2600957280</t>
  </si>
  <si>
    <t>I-amkiller-T</t>
  </si>
  <si>
    <t>zqNlIfV2A</t>
  </si>
  <si>
    <t>#预防H7N9禽流感# 不会到边疆来的对吧我们很安全的对吧 详情:http://t.cn/zTLjH1x</t>
  </si>
  <si>
    <t>3254245954</t>
  </si>
  <si>
    <t>孤独引进</t>
  </si>
  <si>
    <t>zqNlIeRA6</t>
  </si>
  <si>
    <t>#H7N9禽流感#怎么又死人了啊？真的就没办法治疗吗？弄的人心惶惶的！我昨晚做梦！到是流感的事！我很怕！因为非典那年死了好多人！很怕[[汗] 我点评了http://t.cn/zTwIsFP</t>
  </si>
  <si>
    <t>2323532732</t>
  </si>
  <si>
    <t>我叫米粥</t>
  </si>
  <si>
    <t>zqNlHlC2T</t>
  </si>
  <si>
    <t>H7N9禽流感弄的人心惶惶！南京秦淮区又有两例了！貌似每换一任「皇帝」国家就出一大事！到现在一次都没例外过[衰][衰][衰]</t>
  </si>
  <si>
    <t>2972517975</t>
  </si>
  <si>
    <t>相反的我429</t>
  </si>
  <si>
    <t>zqNlHmFxx</t>
  </si>
  <si>
    <t>农业部再次从上海样品检测到19份H7N9阳性样品 四川新闻网 -    http://t.cn/zTU7dRx</t>
  </si>
  <si>
    <t>2107371704</t>
  </si>
  <si>
    <t>暖冬Cheney婷</t>
  </si>
  <si>
    <t>zqNlGaKRP</t>
  </si>
  <si>
    <t>#防御h7n9#</t>
  </si>
  <si>
    <t>1900523991</t>
  </si>
  <si>
    <t>桐子絮</t>
  </si>
  <si>
    <t>zqNlFxlgS</t>
  </si>
  <si>
    <t>虽然我密切关注着H7N9.··但我下午还是忍不住从市场买了半只鸡回来····[许愿]···有人卖总得有人买吧···</t>
  </si>
  <si>
    <t>zqNlEpjCu</t>
  </si>
  <si>
    <t>http://ww3.sinaimg.cn/thumbnail/76ddb2e6jw1e3f51e5fhtj.jpg</t>
  </si>
  <si>
    <t>【上海公布六项措施 加强对学校、幼托监测】上海市将加强对学校、幼托机构等重点单位的流感样病例监测，以及禽类养殖场监测点的职业暴露人群监测；12320公共卫生热线24小时接受市民咨询。同时上海市政府公布了 6项措施，进一步加强人感染H7N9禽流感疫情防控。（央视记者 张文权）</t>
  </si>
  <si>
    <t>1796175125</t>
  </si>
  <si>
    <t>_Zmm_</t>
  </si>
  <si>
    <t>zqNlEmuWF</t>
  </si>
  <si>
    <t>小学SARS，初中H5N1，高中甲流（H1N1），大学H7N9。。。。。这是为神马[泪] 我在:http://t.cn/zTU7dmy</t>
  </si>
  <si>
    <t>2113986305</t>
  </si>
  <si>
    <t>oldinfor</t>
  </si>
  <si>
    <t>zqNlDupFZ</t>
  </si>
  <si>
    <t>人们对疫情恐惧不是因为事件本身有多可怕，而是因为人们不知道究竟发生了什么，严重到什么程度，以及还将要发生什么。作为阻击禽流感第一责任人的政府及相关部门，仅及时全面信息公开不够，还必须变被动为主动，不惜代价全力救治H7N9患者，报道有禽流感患者为治病而遭倾家荡产之虞，委实令人有几分心寒</t>
  </si>
  <si>
    <t>2526716952</t>
  </si>
  <si>
    <t>轩xuan881</t>
  </si>
  <si>
    <t>zqNlDv0Ae</t>
  </si>
  <si>
    <t>2013年4月5日，@中国求生手册 曝光禽流感，中医局发布H7N9预防方案。驱猛兽而百姓宁，亮出你的态度！#中国求生手册#http://t.cn/zOFcuzR 我在:http://t.cn/zTU7dQY</t>
  </si>
  <si>
    <t>1784812371</t>
  </si>
  <si>
    <t>韩小今要做学霸不做吃货</t>
  </si>
  <si>
    <t>zqNlDesxQ</t>
  </si>
  <si>
    <t>唉#H7N9禽流感#呆在食物链顶端真不容易[感冒][感冒][感冒] 我点评了http://t.cn/zTwIsFP 我在这里:http://t.cn/zjVp0NC</t>
  </si>
  <si>
    <t>1617629582</t>
  </si>
  <si>
    <t>TKing伟</t>
  </si>
  <si>
    <t>zqNlDdoVg</t>
  </si>
  <si>
    <t>农业部再次从上海市送检样品中检测到19份H7N9禽流感阳性样品  http://t.cn/zTU7iFm</t>
  </si>
  <si>
    <t>2613939567</t>
  </si>
  <si>
    <t>路若愚</t>
  </si>
  <si>
    <t>zqNlDdoO3</t>
  </si>
  <si>
    <t>#H7N9禽流感#上海人没鸡吃了！[泪] 上海市政府表示，6日起，上海将暂时停止活禽交易，并关闭活禽市场。市农委官员透露，昨天上海已经在相关家禽市场扑杀了20536只家禽，将按照市价的50%进行补偿。@无锡微生活  @新浪无锡美食 @聚无锡 。</t>
  </si>
  <si>
    <t>1439188932</t>
  </si>
  <si>
    <t>一样的花火不一样的我</t>
  </si>
  <si>
    <t>zqNlCCOLO</t>
  </si>
  <si>
    <t>http://ww2.sinaimg.cn/thumbnail/55c847c4jw1e3f51bo88dj.jpg</t>
  </si>
  <si>
    <t>【全国确诊16例H7N9病例已6死】 http://t.cn/zTyDPnS (分享自ZAKER安卓手机版)</t>
  </si>
  <si>
    <t>2974374173</t>
  </si>
  <si>
    <t>Joan-无聊的大学生活</t>
  </si>
  <si>
    <t>zqNlCCOAA</t>
  </si>
  <si>
    <t>H7N9又造成了多少人的恐慌？</t>
  </si>
  <si>
    <t>zqNlC0OhH</t>
  </si>
  <si>
    <t>#发烧症状护理#“晨报讯 截至昨日16时，全国共报告人感染H7N9禽流感病例11例，死亡4例。截至昨日记者发稿时，本市未发现H7N9禽流感及疑似病例。”这篇『北京卫生局：发现H7N9禽流感病例绝不瞒报漏报』不错，值得一看。&gt;&gt;http://t.cn/zTU7dNm（来自@简网）</t>
  </si>
  <si>
    <t>1112792607</t>
  </si>
  <si>
    <t>ZitoSK</t>
  </si>
  <si>
    <t>zqNlBqU3X</t>
  </si>
  <si>
    <t>#H7N9症状#新闻说是候鸟弄的 真的跟死猪死鸭没关系吗~~ 详情:http://t.cn/zTLYEcT</t>
  </si>
  <si>
    <t>zqNlB8J6i</t>
  </si>
  <si>
    <t>【人感染H7N9禽流感疫情防控方案发布】 《人感染H7N9禽流感诊疗方案》要求，应注意与人感染高致病性H5N1禽流感、季节性流感（含甲型H1N1流感）、细菌性肺炎、传染性非典型肺炎（SARS）、新型冠状病毒肺炎、腺病毒肺炎、衣原体肺炎、...http://t.cn/zTU7daT</t>
  </si>
  <si>
    <t>2653540121</t>
  </si>
  <si>
    <t>Blue_persistent_sunshine茜XI</t>
  </si>
  <si>
    <t>zqNlB8J1M</t>
  </si>
  <si>
    <t>我会不会是全国第15个H7N9患者啊...要死了要死了[泪][泪][生病]</t>
  </si>
  <si>
    <t>3262345444</t>
  </si>
  <si>
    <t>Surprise_package</t>
  </si>
  <si>
    <t>zqNlB7zcF</t>
  </si>
  <si>
    <t>正值H7N9的节骨眼上，我却感冒了，这让我对这一世界性事件有了一种参与感，兴奋不已。突然想到为什么中国没有丧尸题材，原因大概是中国有板蓝根吧，没有让生化危机类幻想存在且发展的客观条件与空间。</t>
  </si>
  <si>
    <t>2239781673</t>
  </si>
  <si>
    <t>本尊占山为王</t>
  </si>
  <si>
    <t>zqNlAxEnw</t>
  </si>
  <si>
    <t>江苏新确诊2例人感染H7N9禽流感病例  http://t.cn/zTU7rGw  （分享自 @头条新闻）这算是什么消息.....@急诊科女超人于莺</t>
  </si>
  <si>
    <t>3145177310</t>
  </si>
  <si>
    <t>勤奋的liangliang2013</t>
  </si>
  <si>
    <t>zqNlAftVV</t>
  </si>
  <si>
    <t>h7n9禽流感死亡率挺高的……</t>
  </si>
  <si>
    <t>2316565210</t>
  </si>
  <si>
    <t>霞的天下</t>
  </si>
  <si>
    <t>zqNlzDQ6r</t>
  </si>
  <si>
    <t>上海19份H7N9禽流感阳性样品16份来自农产品市场 网易新闻 http://t.cn/zTUv5qM  （分享自 @网易新闻）</t>
  </si>
  <si>
    <t>3202746897</t>
  </si>
  <si>
    <t>宝宝兴儿</t>
  </si>
  <si>
    <t>zqNlzFsMU</t>
  </si>
  <si>
    <t>新浪湖南</t>
  </si>
  <si>
    <t>http://ww1.sinaimg.cn/thumbnail/bee60a11jw1e3f517cfetj.jpg</t>
  </si>
  <si>
    <t>吃鸡蛋一定要吃熟的，切记。如何预防H7N9禽流感 远离病源鸡蛋要吃全熟的 http://t.cn/zTL2qYe  （分享自 @新浪湖南）</t>
  </si>
  <si>
    <t>1047918685</t>
  </si>
  <si>
    <t>strikeray</t>
  </si>
  <si>
    <t>zqNlz6fLP</t>
  </si>
  <si>
    <t>#预防H7N9禽流感# 头疼感冒ING 求鉴定 详情:http://t.cn/zTLjH1x</t>
  </si>
  <si>
    <t>3285798964</t>
  </si>
  <si>
    <t>朱华均_16799</t>
  </si>
  <si>
    <t>zqNlytxNH</t>
  </si>
  <si>
    <t xml:space="preserve"> @叶子012817 #H7N9禽流感#</t>
  </si>
  <si>
    <t>2693467261</t>
  </si>
  <si>
    <t>小丶婉乀籽亅Ting</t>
  </si>
  <si>
    <t>zqNlysZKK</t>
  </si>
  <si>
    <t>怎么预防H7N9禽流感--手机报 http://t.cn/zTU7rDq</t>
  </si>
  <si>
    <t>2216287193</t>
  </si>
  <si>
    <t>团结的728</t>
  </si>
  <si>
    <t>zqNlyrPOi</t>
  </si>
  <si>
    <t>生化战？ //@烟儿伤:是不是"美国或狗日本间谍携带"病毒!入境中国!不会这么巧吧!现在，正好遇上"2次"抗美援朝!有这么巧吗? //【上海官方：感染H7N9病毒并非全部重症】http://t.cn/zTU7d23 (分享自 @今日头条)</t>
  </si>
  <si>
    <t>2349423154</t>
  </si>
  <si>
    <t>Amy-少爺</t>
  </si>
  <si>
    <t>zqNlx29qj</t>
  </si>
  <si>
    <t>http://ww4.sinaimg.cn/thumbnail/8c095a32jw1e3f513a7w7g.gif</t>
  </si>
  <si>
    <t>【江苏省新增2例人感染H7N9禽流感确诊病例】患者殷某，女，61岁，南京市秦淮区人，退休在家。3月20日患者发病。4月2日因病情加重转至南京某医院治疗。目前，患者病情危重，正在全力抢救。4月3日，江苏省疾控中心实验室检测结果为H7N9禽流 http://t.cn/zTU71aQ  （分享自 @凤凰网）</t>
  </si>
  <si>
    <t>1685642593</t>
  </si>
  <si>
    <t>花生Dawn</t>
  </si>
  <si>
    <t>zqNlw7j4K</t>
  </si>
  <si>
    <t>在H7N9全国谈之色变的这个时候，我居然感冒了……遥想当年SARS肆虐，我也是感冒。难道这只是在考验我的心理素质和抗议能力么？[泪][悲伤][生病][感冒]离我远点啊！</t>
  </si>
  <si>
    <t>1659500244</t>
  </si>
  <si>
    <t>甜崽VS熊呆呆</t>
  </si>
  <si>
    <t>zqNlw69aH</t>
  </si>
  <si>
    <t>突然间想起大一时的段子：我们小学要毕业时，非典；我们初中要毕业时，禽流感；我们高中要毕业时，甲流……我们大学要毕业了……………………H7N9！还真狠啊 就这么对上了</t>
  </si>
  <si>
    <t>1868132767</t>
  </si>
  <si>
    <t>喵小咪了个喵</t>
  </si>
  <si>
    <t>zqNlvxfCY</t>
  </si>
  <si>
    <t>好了台湾也有h7n9病例了。</t>
  </si>
  <si>
    <t>3179932930</t>
  </si>
  <si>
    <t>兜兜有糖9070</t>
  </si>
  <si>
    <t>zqNluBgk8</t>
  </si>
  <si>
    <t>：问：怎样防范雾霾？专家：尽量呆在家里不要开窗户 。问：怎样预防H7N9禽流感？专家：多开窗户通风……横竖都是一死啊。</t>
  </si>
  <si>
    <t>2272387471</t>
  </si>
  <si>
    <t>赵智安A</t>
  </si>
  <si>
    <t>zqNluCVYk</t>
  </si>
  <si>
    <t>http://ww3.sinaimg.cn/thumbnail/8771e18fjw1e3f50zf2g0j.jpg</t>
  </si>
  <si>
    <t>清明下雪，小心H７N９</t>
  </si>
  <si>
    <t>2603727252</t>
  </si>
  <si>
    <t>一羽微毛一無名小卒</t>
  </si>
  <si>
    <t>zqNltby3r</t>
  </si>
  <si>
    <t>江苏卫生厅：板蓝根冲剂可预防H7N9禽流感 http://t.cn/zTyXCgw</t>
  </si>
  <si>
    <t>zqNlsyPN1</t>
  </si>
  <si>
    <t>http://ww1.sinaimg.cn/thumbnail/88e46899jw1e3f50x2hhrj.jpg</t>
  </si>
  <si>
    <t>转 // #我在看新闻# 《鸡和鸽子样品中检出H7N9病毒》  农业部检测19份H7N9阳性样品，其中鸡10份、鸽子2份。 http://t.cn/zTUPo9u</t>
  </si>
  <si>
    <t>3162483744</t>
  </si>
  <si>
    <t>曾日洪揸FIT人</t>
  </si>
  <si>
    <t>zqNlr7rm4</t>
  </si>
  <si>
    <t>【对自己和家人的几点忠告：1少吃猪肉和鸡肉；2尽量不要在外吃；3如果患了流感，不要急着去医院，先观察一段时间，医院环境密闭，不排除交叉感染可能；4多运动多吃水果和蔬菜；5高度警惕，随时关注中国官方、港媒和世卫组织信息】上海1人接触H7N9患者后发热： 上海连夜关闭一处活禽市场。</t>
  </si>
  <si>
    <t>zqNlr6nb4</t>
  </si>
  <si>
    <t>http://ww2.sinaimg.cn/thumbnail/53d760b1jw1e3f50u9ydpj.jpg</t>
  </si>
  <si>
    <t xml:space="preserve"> @mark 《H7N9禽流感病毒小知识问答》 (来自 @头条新闻) http://t.cn/zTytwvO</t>
  </si>
  <si>
    <t>1596231510</t>
  </si>
  <si>
    <t>Indie_17</t>
  </si>
  <si>
    <t>zqNlr4Jav</t>
  </si>
  <si>
    <t>我前两天买了两包有友凤爪，然后刚才想吃的时候突然想起来最近H7N9肆虐，我现在是该勇敢地吃呢还是该把它们扔掉呢？</t>
  </si>
  <si>
    <t>2118276657</t>
  </si>
  <si>
    <t>Pretty-Yang</t>
  </si>
  <si>
    <t>zqNlqebOs</t>
  </si>
  <si>
    <t>#我们都是泸州范儿#十年。十年前的Sars，你和谁一起走；今年H7N9，谁在陪你走？一切都在变，不变的是......板蓝根！</t>
  </si>
  <si>
    <t>1421216685</t>
  </si>
  <si>
    <t>西风心情</t>
  </si>
  <si>
    <t>zqNlpB0pH</t>
  </si>
  <si>
    <t>#看到请粉，有粉必回# 江苏省新增2例人感染H7N9禽流感确诊病例，希望有关部门控制住啊，可不要蔓延开来。</t>
  </si>
  <si>
    <t>2214195597</t>
  </si>
  <si>
    <t>MR穆锐</t>
  </si>
  <si>
    <t>zqNlpieZ1</t>
  </si>
  <si>
    <t>什么是以不变应万变？十年前的非典，五年前的h5n1，今天的h7n9，病毒日新月异，只有板蓝根从未改变。</t>
  </si>
  <si>
    <t>2039828717</t>
  </si>
  <si>
    <t>2抽的货</t>
  </si>
  <si>
    <t>zqNloqCrs</t>
  </si>
  <si>
    <t xml:space="preserve">#我有话说#【全国H7N9禽流感确诊病例地图】 怎么办。。。13号的飞机飞上海。。。汗 http://t.cn/zTyWCi8  </t>
  </si>
  <si>
    <t>1916190957</t>
  </si>
  <si>
    <t>軒轅霊兒</t>
  </si>
  <si>
    <t>zqNloqa6o</t>
  </si>
  <si>
    <t>http://ww4.sinaimg.cn/thumbnail/7236c0edjw1e3f50qrlesj.jpg</t>
  </si>
  <si>
    <t>#H7N9禽流感#可怜的动物们[泪]祈祷[蜡烛]晚安[月亮] 我在这里:http://t.cn/zj5CnR5</t>
  </si>
  <si>
    <t>北京中医局开预防H7N9禽流感中药代茶饮处方 http://t.cn/zTyRJhK</t>
  </si>
  <si>
    <t>1258063743</t>
  </si>
  <si>
    <t>一粒沙LHL</t>
  </si>
  <si>
    <t>邯郸盈科通讯有限公司总经理</t>
  </si>
  <si>
    <t>zqNlne9E5</t>
  </si>
  <si>
    <t>（转）@邯郸晨讯北京市中医局给出预防H7N9禽流感处方：“中药代茶饮”处方一：适合３至１２岁儿童，组成是芦根１０ｇ、连翘３ｇ，每日１剂，开水浸泡。处方二：适合成人，组成是白茅根５ｇ、藿香３ｇ、菊花３ｇ、北沙参５ｇ，每日１剂，开水浸泡。高龄体弱，慢性病气虚人群可加用玉屏风散。</t>
  </si>
  <si>
    <t>1788024085</t>
  </si>
  <si>
    <t>小清新爷们儿</t>
  </si>
  <si>
    <t>zqNlmmvQK</t>
  </si>
  <si>
    <t>南京秦淮区今天确诊两例H7N9，，然后我想说，，按照官方说法，我貌似是秦淮区的。。。可不可以把我隔离在家不用去学校啊[思考] 我在:http://t.cn/zjf33Z5</t>
  </si>
  <si>
    <t>1844768682</t>
  </si>
  <si>
    <t>丶黯然xiao魂翅</t>
  </si>
  <si>
    <t>zqNlm4tku</t>
  </si>
  <si>
    <t>什么SARS，H1N1，H7N9，说白了就是瘟疫嘛</t>
  </si>
  <si>
    <t>3274890261</t>
  </si>
  <si>
    <t>chenge陈歌</t>
  </si>
  <si>
    <t>zqNllsPvm</t>
  </si>
  <si>
    <t>http://ww1.sinaimg.cn/thumbnail/c332dc15jw1e3f50g9gq8j.jpg</t>
  </si>
  <si>
    <t>心情『农业部在上海一市场监测到H7N9禽流感阳性样品』http://t.cn/zTyb4hr（分享自@新浪视野 WAP版）</t>
  </si>
  <si>
    <t>1862608754</t>
  </si>
  <si>
    <t>杏仁B-B</t>
  </si>
  <si>
    <t>zqNlla447</t>
  </si>
  <si>
    <t>亲们@华-Agoni @puiYingzz @NiuniuLULAUUU 一路顺风，旅途愉快哦!小心H7N9!少吃鸡哦!记得我手信!等你们回来哦!</t>
  </si>
  <si>
    <t>1740112437</t>
  </si>
  <si>
    <t>丁-日月</t>
  </si>
  <si>
    <t>zqNlla49q</t>
  </si>
  <si>
    <t>http://ww4.sinaimg.cn/thumbnail/67b80235gw1e3f4vvgx8uj.jpg</t>
  </si>
  <si>
    <t>分享图片 H7N9都是鸽子亲嘴惹的祸[嘻嘻] @闽南土包 @Muniesa老湿 @阿福阿呆 @冠玉style</t>
  </si>
  <si>
    <t>2913793471</t>
  </si>
  <si>
    <t>叶子己绿</t>
  </si>
  <si>
    <t>zqNlla4aa</t>
  </si>
  <si>
    <t>转发评论:一有什么禽流感.就说什么鸡、鸭、鸟、吖都有病毒H7N9、如果没发生、就没检测、往往发生就、、、、、变热题！ 《微博热转预防禽流感少吃鸡肉》 (来自 @手机新浪网) http://t.cn/zTymo5N</t>
  </si>
  <si>
    <t>3147859772</t>
  </si>
  <si>
    <t>崇左交警缉查科</t>
  </si>
  <si>
    <t>广西崇左交警缉查科官方微博</t>
  </si>
  <si>
    <t>zqNllbF0g</t>
  </si>
  <si>
    <t>http://ww1.sinaimg.cn/thumbnail/bba0873cjw1e3f50ltq6zj.jpg</t>
  </si>
  <si>
    <t>Y//#我在看新闻#《鸡和鸽子样品中检出H7N9病毒》 农业部检测19份H7N9阳性样品，其中鸡10份、鸽子2份。 http://t.cn/zTUPo9u</t>
  </si>
  <si>
    <t>1620886211</t>
  </si>
  <si>
    <t>温家的老大厨娘</t>
  </si>
  <si>
    <t>zqNlkA0Ml</t>
  </si>
  <si>
    <t>http://ww4.sinaimg.cn/thumbnail/609cc2c3jw1e3f50kswckj.jpg</t>
  </si>
  <si>
    <t>最近，禽类还是少吃少接触吧。要吃也必须煮熟透哦～//#我在看新闻#《鸡和鸽子样品中检出H7N9病毒》 农业部检测19份H7N9阳性样品，其中鸡10份、鸽子2份。 http://t.cn/zTUPo9u</t>
  </si>
  <si>
    <t>2393060455</t>
  </si>
  <si>
    <t>像DW一样打球爱LBJ</t>
  </si>
  <si>
    <t>zqNlkyqgp</t>
  </si>
  <si>
    <t>#H7N9禽流感# 我还有个故人在那边诶！不知道如何了 详情:http://t.cn/zTw1CW7</t>
  </si>
  <si>
    <t>2872320853</t>
  </si>
  <si>
    <t>honey3623</t>
  </si>
  <si>
    <t>zqNlk0O2y</t>
  </si>
  <si>
    <t>H7N9感染病毒者 在我们这海门出现了.已经死亡.恐怖.希望各位博友少接触活禽鸽子.注意自己个人卫生.别感冒了.</t>
  </si>
  <si>
    <t>1402678353</t>
  </si>
  <si>
    <t>淡定哥516</t>
  </si>
  <si>
    <t>zqNljnzUa</t>
  </si>
  <si>
    <t>预防H7N9： 1.中成药：玉屏风散颗粒、板蓝根冲剂、黄芪口服液。 2.袋泡茶：银花10g、菊花10g、甘草3g，泡茶饮。 3.中药汤剂：银花、连翘、柴胡、黄芩、防风、桔梗、炒白术、牛子各10g，黄芪、板蓝根各15g，甘草5g。</t>
  </si>
  <si>
    <t>1422944751</t>
  </si>
  <si>
    <t>你把我看成了石头</t>
  </si>
  <si>
    <t>zqNlj7ymN</t>
  </si>
  <si>
    <t>http://ww3.sinaimg.cn/thumbnail/54d069efjw1e3f50iftaej.jpg</t>
  </si>
  <si>
    <t>1375988631</t>
  </si>
  <si>
    <t>Jane_wu_</t>
  </si>
  <si>
    <t>zqNlj78SA</t>
  </si>
  <si>
    <t>四点下班 回来清洗了厨房  洗了衣服洗了澡 又听见姐说妈妈病了  于是打了电话回家  问询她的情况  爸又在H7N9发病率那么高的城市  实在没法省心 一天下来确实累毙了  躺了一个小时被窗外大雨吵醒  醒来看见最爱的朋友发来的消息  最终还是觉得……挺温暖…… 挺好  平淡是福。[月亮]</t>
  </si>
  <si>
    <t>1264340195</t>
  </si>
  <si>
    <t>十七人的天空</t>
  </si>
  <si>
    <t>zqNlj78Oo</t>
  </si>
  <si>
    <t>发表了一篇转载博文 《[转载]严重提醒，评板蓝根达菲防治H7N9和专家们的误区》 -  http://t.cn/zTU7BIS</t>
  </si>
  <si>
    <t>1484807174</t>
  </si>
  <si>
    <t>勤劳的懒羊羊日记</t>
  </si>
  <si>
    <t>zqNliwZa4</t>
  </si>
  <si>
    <t>北京公布预防H7N9禽流感中药处方  http://t.cn/zTU71F9  （分享自 @头条新闻）</t>
  </si>
  <si>
    <t>2134578213</t>
  </si>
  <si>
    <t>CC和小土豆</t>
  </si>
  <si>
    <t>zqNlhCEFy</t>
  </si>
  <si>
    <t>朝鲜是吃饱了没事干啊。。。。建议免费支援他们鸡鸭鸽子，吃完了都躺着吧。。。。核爆比h7n9恐怖多了好不好。。。。。</t>
  </si>
  <si>
    <t>2014023853</t>
  </si>
  <si>
    <t>中医情缘</t>
  </si>
  <si>
    <t>zqNlgrpEv</t>
  </si>
  <si>
    <t>H7N9禽流感症状：发热，咳嗽，少痰，可伴有头痛、肌肉酸痛和全身不适。重症患者病情发展迅速，表现为重症肺炎，体温大多持续在39℃以上，出现呼吸困难，可伴有咯血痰；可快速进展出现急性呼吸窘迫综合征、纵隔气肿、脓毒症、休克、意识障碍及急性肾损伤等。希望中医能辩证施治，了解症状就不会盲从。</t>
  </si>
  <si>
    <t>1432324824</t>
  </si>
  <si>
    <t>公子哥联谊会</t>
  </si>
  <si>
    <t>zqNlg8EeE</t>
  </si>
  <si>
    <t>http://ww1.sinaimg.cn/thumbnail/555f8ad8jw1e3f50e4hi2j.jpg</t>
  </si>
  <si>
    <t>H7N9全国共确诊14例 死亡6例 死亡病例的密切接触者出现发热、咽痒等症状，已被隔离治疗。 http://t.cn/zTymR3K</t>
  </si>
  <si>
    <t>zqNlfi1CC</t>
  </si>
  <si>
    <t>如何预防H7N9禽流感 远离病源安全除菌为关键 - 千龙区域，区域新闻   http://t.cn/zTU71T6</t>
  </si>
  <si>
    <t>1848715775</t>
  </si>
  <si>
    <t>Ivy-pong</t>
  </si>
  <si>
    <t>zqNleEVv8</t>
  </si>
  <si>
    <t>http://ww4.sinaimg.cn/thumbnail/6e3129ffjw1e3f50c2eloj.jpg</t>
  </si>
  <si>
    <t>除湿机一个白天吸了这么多水，这天太潮湿了！防潮要关门窗，防H7N9要开窗通风，纠结，还是选择关门窗吧，潮气太重！ 我在:http://t.cn/zTU71rE</t>
  </si>
  <si>
    <t>1610271753</t>
  </si>
  <si>
    <t>港湾里的裙角飞扬</t>
  </si>
  <si>
    <t>zqNleDLik</t>
  </si>
  <si>
    <t>1914796983</t>
  </si>
  <si>
    <t>敌敌敌敌52</t>
  </si>
  <si>
    <t>zqNlenkhV</t>
  </si>
  <si>
    <t>#H7N9禽流感#我想吃鸡肉[泪][泪][泪][泪][晕][抓狂] 我点评了http://t.cn/zTwIsFP</t>
  </si>
  <si>
    <t>3244839960</t>
  </si>
  <si>
    <t>熊波-小秋稍</t>
  </si>
  <si>
    <t>zqNlenkgl</t>
  </si>
  <si>
    <t>http://ww4.sinaimg.cn/thumbnail/c1685418tw1e3f50bpypjj.jpg</t>
  </si>
  <si>
    <t>《卫计委公布H7N9禽流感临床表现及诊疗方案》 这种天气要注意保暖，防止感冒啊[围观]</t>
  </si>
  <si>
    <t>3291535114</t>
  </si>
  <si>
    <t>姜乐媛</t>
  </si>
  <si>
    <t>zqNlenkfZ</t>
  </si>
  <si>
    <t>H7N9全国已发现14例。大家注意卫生哦~</t>
  </si>
  <si>
    <t>zqNlem9Yy</t>
  </si>
  <si>
    <t>(on.cc 東方)醫管局6名專家昨日前往上海，與內地專家交流診治H7N9禽流感，今晚返抵本港。醫管局感染及應急事務經理劉少懷表示，小組與內地專家開數次會議，討論部分嚴重個案，病人臨床出現流感徵狀，病情變化十分快，死亡率亦高。劉少懷又指，現時使用特敏福治療H7N9禽流感仍然有效。-大家要注意衛生！</t>
  </si>
  <si>
    <t>2318060847</t>
  </si>
  <si>
    <t>ZL_Lee_</t>
  </si>
  <si>
    <t>zqNlem9Yw</t>
  </si>
  <si>
    <t>http://ww2.sinaimg.cn/thumbnail/8a2acd2fjw1e3f50b7og3j.jpg</t>
  </si>
  <si>
    <t>今天不小心被小狗抓了 [泪]没有打狂疫苗 会不会#H7N9禽流感#！！！[嘻嘻][嘻嘻]@Animal@国你妹的歌 @httttttttttt @淮北同城会 @VictoriaBeckham</t>
  </si>
  <si>
    <t>zqNle8h7L</t>
  </si>
  <si>
    <t>卢洪洲：H7N9禽流感病毒具备跨物种传播能力 http://t.cn/zTyr8o8</t>
  </si>
  <si>
    <t>zqNlczFU9</t>
  </si>
  <si>
    <t>中成药抗禽流感H7N9中成药概念成热点</t>
  </si>
  <si>
    <t>2047631901</t>
  </si>
  <si>
    <t>加油做个好奶爸</t>
  </si>
  <si>
    <t>zqNlbswHN</t>
  </si>
  <si>
    <t>http://ww3.sinaimg.cn/thumbnail/7a0c621djw1e3f5079fixj.jpg</t>
  </si>
  <si>
    <t>【全国16例H7N9禽流感6人死亡】 http://t.cn/zTU71NA (分享自ZAKER安卓手机版)</t>
  </si>
  <si>
    <t>3190934765</t>
  </si>
  <si>
    <t>久伴家纺</t>
  </si>
  <si>
    <t>zqNlbaUZk</t>
  </si>
  <si>
    <t>http://ww3.sinaimg.cn/thumbnail/be31ccedjw1e3f500nsnlj.jpg</t>
  </si>
  <si>
    <t>全国H7N9禽流感确诊病例地图  http://t.cn/zTU73Wl  （分享自 @新浪图解新闻）</t>
  </si>
  <si>
    <t>3189711930</t>
  </si>
  <si>
    <t>犇羴鱻焱</t>
  </si>
  <si>
    <t>zqNlaybWF</t>
  </si>
  <si>
    <t>灾难来了，H7N9影响在扩大，H1N1也不甘落后，也有出现的苗头了！ 我在:http://t.cn/zTU71XX</t>
  </si>
  <si>
    <t>3253250290</t>
  </si>
  <si>
    <t>小崔_25680</t>
  </si>
  <si>
    <t>zqNl9lUnb</t>
  </si>
  <si>
    <t>发表了博文 《预防H7N9禽流感》 - 我国已确诊16例H7N9禽流感病例 其中6人死亡 H7N9禽流感中国新闻网[微博] 综合2013-04-05 19:06 我要分享 腾讯微博 QQ空间 QQ好友 http://t.cn/zTU71cw</t>
  </si>
  <si>
    <t>2129501571</t>
  </si>
  <si>
    <t>忻州网</t>
  </si>
  <si>
    <t>zqNl9kK6v</t>
  </si>
  <si>
    <t>#H7N9禽流感#  人不能没有鸡的世界 【视频：我不想说我是鸡】 http://t.cn/hgjp63</t>
  </si>
  <si>
    <t>2488781612</t>
  </si>
  <si>
    <t>梅干菜高汤</t>
  </si>
  <si>
    <t>zqNl8u51H</t>
  </si>
  <si>
    <t>明天开始，活禽停止交易，看来这H7N9来势凶猛了~[吃惊] 我在:http://t.cn/zTU71vs</t>
  </si>
  <si>
    <t>1875803857</t>
  </si>
  <si>
    <t>YangChun-Man</t>
  </si>
  <si>
    <t>zqNl8ctOS</t>
  </si>
  <si>
    <t>#H7N9禽流感# 本来打算去上海，怎么这样啊，还怎么去啊！ 详情:http://t.cn/zTw1CW7</t>
  </si>
  <si>
    <t>2277304014</t>
  </si>
  <si>
    <t>曲嘉亮</t>
  </si>
  <si>
    <t>zqNl8dyVM</t>
  </si>
  <si>
    <t>比起H7N9疫情来源隐瞒， 宫刑部的微型收费算是道德君子了</t>
  </si>
  <si>
    <t>1864252330</t>
  </si>
  <si>
    <t>肖大宝elaine</t>
  </si>
  <si>
    <t>zqNl7BVdp</t>
  </si>
  <si>
    <t>秦淮区和江宁区是我的二点一线啊，H7N9是要闹哪样啊啊＂这不科学啊[泪][泪][泪]</t>
  </si>
  <si>
    <t>1848529141</t>
  </si>
  <si>
    <t>华北水利水电大学BBS</t>
  </si>
  <si>
    <t>华北水利水电大学年华似水BBS站官方微博www.ncwuer.com</t>
  </si>
  <si>
    <t>zqNl7jdYq</t>
  </si>
  <si>
    <t>小学毕业SARS，初中毕业H5N1，高中毕业甲流（H1N1），大学毕业H7N9！。。。我明白了，每逢09级毕业必有一次大流感。。。我们怎么这么命苦啊</t>
  </si>
  <si>
    <t>2617938131</t>
  </si>
  <si>
    <t>xyd173</t>
  </si>
  <si>
    <t>zqNl7gExR</t>
  </si>
  <si>
    <t>前段时间，和一挚友聊天，朋友对我说:“哥，以后有身体不舒服，还是看西医吧，现在奉行的是西医看病，中医挣钱！”呵呵，起初我不以为然，现在看到针对H7N9的热门话题“板蓝根”，我淡定了！病毒都更新换代了，“板蓝根”还包治！哈哈</t>
  </si>
  <si>
    <t>2251842185</t>
  </si>
  <si>
    <t>0杨婷0</t>
  </si>
  <si>
    <t>zqNl72IbT</t>
  </si>
  <si>
    <t>1810466503</t>
  </si>
  <si>
    <t>菲思不可</t>
  </si>
  <si>
    <t>zqNl6pYvL</t>
  </si>
  <si>
    <t>菲艾点评网</t>
  </si>
  <si>
    <t>法国 Lactel兰特牌全脂牛奶   #H7N9禽流感# 开始肆虐中国，不希望像sars一样，为了一些人的利益而不告诉百姓就好！！而给自己知道的产品好坏点评，也是保护自己的手段！ #菲艾点评# www.fofer.com@fiofer</t>
  </si>
  <si>
    <t>2476953455</t>
  </si>
  <si>
    <t>踏雪寻梅loveyon</t>
  </si>
  <si>
    <t>zqNl6npzg</t>
  </si>
  <si>
    <t>OPPO Ulike2</t>
  </si>
  <si>
    <t>#预防H7N9禽流感#大家都小心点 我点评了http://t.cn/zTwNWsK 我在:http://t.cn/zTU73DW</t>
  </si>
  <si>
    <t>zqNl69sMb</t>
  </si>
  <si>
    <t>【新闻制图：全国H7N9禽流感确诊病例地图】截至4月5日19时，官方公布的全国H7N9禽流感确诊病例增至16例，目前共6人死亡。今日死亡1人，新确诊2例。16例中上海6例，江苏6例，浙江3例，安徽1例；60岁以上老人7名，儿童1名；至少3人从事与禽类有接触的工作。点击大图查看详细信息：http://t.cn/zT2FAoz</t>
  </si>
  <si>
    <t>2348757010</t>
  </si>
  <si>
    <t>Bo333</t>
  </si>
  <si>
    <t>zqNl5xODK</t>
  </si>
  <si>
    <t>江苏省卫生厅发布人感染H7N9禽流感防治中医方:板蓝根冲剂、黄芪口服液可用于预防H7N9禽流感。生产板蓝根的上市公司有：白云山A、沃华医药、香雪制药、科伦药业、佛慈制药、紫鑫药业、桐君阁。</t>
  </si>
  <si>
    <t>1733081041</t>
  </si>
  <si>
    <t>洞O洞O墙O释迦摸你否O</t>
  </si>
  <si>
    <t>zqNl4DtnB</t>
  </si>
  <si>
    <t>http://ww4.sinaimg.cn/thumbnail/674cb7d1jw1e3f4zws3ynj.jpg</t>
  </si>
  <si>
    <t>　　【吉祥三宝来了！】非典来了——板蓝根，禽流感来了——板蓝根，H7N9病毒还没搞清楚——用板蓝根……</t>
  </si>
  <si>
    <t>1427783214</t>
  </si>
  <si>
    <t>穿山癸</t>
  </si>
  <si>
    <t>zqNl4kusS</t>
  </si>
  <si>
    <t>这种新流感诸多情况尚不明确，怎么能指望某种药物能够预防？把药当饭吃，带来的只有风险。| H7N9禽流感来袭，近两天你会去买板蓝根么？  http://t.cn/zTU7Ynd  （分享自 @头条新闻）</t>
  </si>
  <si>
    <t>1818754304</t>
  </si>
  <si>
    <t>伤口Blue</t>
  </si>
  <si>
    <t>zqNl2zn5v</t>
  </si>
  <si>
    <t>2013年4月5日，@中国求生手册 曝光禽流感，中医局发布H7N9预防方案。驱猛兽而百姓宁，亮出你的态度！#中国求生手册#http://t.cn/zOFcuzR</t>
  </si>
  <si>
    <t>zqNl2iRkS</t>
  </si>
  <si>
    <t>江苏卫生厅4月5日通报：患者殷某，女，南京秦淮区人，退休在家。患者陆某，男，南京秦淮区人，退休在家。还通报了两例疑似病例，分别为无锡及苏州人。目前全国感染H7N9禽流感的患者已经增加到16位，上海6例，江苏6例，浙江3例，安徽1例。死亡达6人。</t>
  </si>
  <si>
    <t>1778562762</t>
  </si>
  <si>
    <t>少主今天很开心www</t>
  </si>
  <si>
    <t>zqNl21fUQ</t>
  </si>
  <si>
    <t>江苏省新增2例人感染H7N9禽流感确诊病例 http://t.cn/zTyBxUk（分享自@凤凰客户端）很担心……很担心……天佑中华，天佑华东。希望在那边的所有朋友健康平安。</t>
  </si>
  <si>
    <t>zqNl1pBIk</t>
  </si>
  <si>
    <t>http://ww2.sinaimg.cn/thumbnail/bee60a11jw1e3f4zrwjdgj.jpg</t>
  </si>
  <si>
    <t>热点关注：公众如何预防H7N9流感？ http://t.cn/zTU73Zo</t>
  </si>
  <si>
    <t>1045684444</t>
  </si>
  <si>
    <t>甘饮苦茶</t>
  </si>
  <si>
    <t>zqNl0sKwR</t>
  </si>
  <si>
    <t>#预防H7N9禽流感# 生死由命，富贵在天。 详情:http://t.cn/zTLjH1x</t>
  </si>
  <si>
    <t>1791491485</t>
  </si>
  <si>
    <t>LeicaRi</t>
  </si>
  <si>
    <t>zqNkZD6V7</t>
  </si>
  <si>
    <t>#H7N9禽流感# 听着上海杭州南京的表示压力不大，听到安徽觉得怕了。想起了大一刚开学的时候甲流，@河南城建学院校学生会 还确诊两个，那时候咋不怕~~~[衰] 详情:http://t.cn/zTw1CW7</t>
  </si>
  <si>
    <t>2667709413</t>
  </si>
  <si>
    <t>健如YDoris陈</t>
  </si>
  <si>
    <t>zqNkZ1tfj</t>
  </si>
  <si>
    <t>大家一定要注意那个什么禽流感H7N9，注意身体啊</t>
  </si>
  <si>
    <t>1719937603</t>
  </si>
  <si>
    <t>记者王召辉</t>
  </si>
  <si>
    <t>驻马店电视台 记者 王召辉</t>
  </si>
  <si>
    <t>zqNkYr9FX</t>
  </si>
  <si>
    <t>#H7N9禽流感#国家应该免费治疗患者，就像非典时一样，全民动员，防治非典，打赢这场仗。只有免费治疗，才能树立起全民战胜疾病的信心。</t>
  </si>
  <si>
    <t>2299787852</t>
  </si>
  <si>
    <t>topthink100</t>
  </si>
  <si>
    <t>zqNkY73OV</t>
  </si>
  <si>
    <t>HIV去三亚海天盛筵了！H7N9到中国了。更可怕的H1NI到广西了。更更可怕的是H7N9已经到广东了。我们的严阵以待啊！</t>
  </si>
  <si>
    <t>3206337334</t>
  </si>
  <si>
    <t>郁金香莲兴</t>
  </si>
  <si>
    <t>zqNkXwAnS</t>
  </si>
  <si>
    <t>人类如何预防禽流感H7N9？ 1.食用禽类时要彻底煮熟 2.避免食用生鸡蛋 3.避免接触禽类及其粪便 4.处理活鸡、冷藏和解冻生鸡(鸡蛋)后，要用清洁液彻底洗净双手 5.注射流感疫苗 6.平时要加强体育锻炼.注意劳逸结合 7.保持室内空气流通。</t>
  </si>
  <si>
    <t>2050461910</t>
  </si>
  <si>
    <t>北京荣达兴饲料公司</t>
  </si>
  <si>
    <t>北京荣达兴饲料技术有限公司</t>
  </si>
  <si>
    <t>zqNkXeZ9z</t>
  </si>
  <si>
    <t>#H7N9禽流感# 加强预防，提高透明度。 详情:http://t.cn/zTw1CW7</t>
  </si>
  <si>
    <t>zqNkWkzCf</t>
  </si>
  <si>
    <t>H7N9禽流感最新路透社（32）：清明节假期期间，大量流动人口外出活动。山东省疾控中心专家提醒，根据既往对禽流感病毒的了解，禽流感病毒在６５摄氏度加热３０分钟或是１００摄氏度加热２分钟以上即可灭活。</t>
  </si>
  <si>
    <t>1825783470</t>
  </si>
  <si>
    <t>盧嘉蘊_Nick</t>
  </si>
  <si>
    <t>zqNkW5rD4</t>
  </si>
  <si>
    <t>[感冒][感冒]H7N9 [泪]睇来呢排饭堂7.6元的鸡还是少接近为妙[酷][酷] 戒鸡行动开始[闭嘴]</t>
  </si>
  <si>
    <t>1819761977</t>
  </si>
  <si>
    <t>茸茸的羽毛</t>
  </si>
  <si>
    <t>zqNkVtNws</t>
  </si>
  <si>
    <t>微醺地躺在异乡宾馆的大床上，耳边是大咖们过瘾的歌声，还有老公QQ斗地主持续不断胜利的号角声，这个夜晚还能更美好些么！H7N9神马的可以暂时忘记了～～ 我在:http://t.cn/zTU7uHK</t>
  </si>
  <si>
    <t>1714411664</t>
  </si>
  <si>
    <t>E--va--</t>
  </si>
  <si>
    <t>zqNkUAy3O</t>
  </si>
  <si>
    <t>http://ww1.sinaimg.cn/thumbnail/662fd890jw1e3f4zhv0aij.jpg</t>
  </si>
  <si>
    <t>1967230651</t>
  </si>
  <si>
    <t>bcmy点cn</t>
  </si>
  <si>
    <t>zqNkUgu7y</t>
  </si>
  <si>
    <t>[话筒]第045期 H7N9新病毒来袭 长三角现全球首例 截至4月5日，内地已经确诊16例人感染H7N9禽流感病例，多分布在旅游城市，其中上海6例（4例死亡），江苏6例（病危），4例在南京，苏州和无锡分别1例，安徽1例，浙江2例（1例死亡）。</t>
  </si>
  <si>
    <t>1401472440</t>
  </si>
  <si>
    <t>湿卒</t>
  </si>
  <si>
    <t>zqNkU03lH</t>
  </si>
  <si>
    <t>http://ww2.sinaimg.cn/thumbnail/5388c5b8jw1e3f4zgq3z5j.jpg</t>
  </si>
  <si>
    <t>分享网易新闻:「易百科:揭秘H7N9禽流感」 http://t.cn/zTUhmsk @网易新闻客户端</t>
  </si>
  <si>
    <t>1465557410</t>
  </si>
  <si>
    <t>凌晨的两点半</t>
  </si>
  <si>
    <t>zqNkTopwW</t>
  </si>
  <si>
    <t>http://ww2.sinaimg.cn/thumbnail/575aa1a2gw1e3f4zc74drj.jpg</t>
  </si>
  <si>
    <t>最近好喜欢看翡翠台的新闻.....主要是想看看H7N9....</t>
  </si>
  <si>
    <t>2719553965</t>
  </si>
  <si>
    <t>FxxxxxxKS</t>
  </si>
  <si>
    <t>zqNkSxxX4</t>
  </si>
  <si>
    <t>#H7N9禽流感#注意身体大家 我都感冒了[泪][泪][泪] 但是真的想吃烧鸡公 想喝鸡汤阿我靠 我点评了http://t.cn/zTwIsFP</t>
  </si>
  <si>
    <t>1240637174</t>
  </si>
  <si>
    <t>雪芝士</t>
  </si>
  <si>
    <t>zqNkScoH3</t>
  </si>
  <si>
    <t>现在有点头晕，全身不适，昨晚喷嚏一个接一个，不会是H7N9吧？[生病][泪]</t>
  </si>
  <si>
    <t>1871116524</t>
  </si>
  <si>
    <t>收藏阳光-</t>
  </si>
  <si>
    <t>zqNkREiAj</t>
  </si>
  <si>
    <t>#H7N9禽流感# 到底应该怎么防。。。每次的方法都是一个模子里刻出来的。。有种江湖神医包治百病的赶脚。。。 详情:http://t.cn/zTw1CW7</t>
  </si>
  <si>
    <t>1804638915</t>
  </si>
  <si>
    <t>22KMAvenger</t>
  </si>
  <si>
    <t>zqNkR3Z2u</t>
  </si>
  <si>
    <t>H7N9，股票飞涨节奏</t>
  </si>
  <si>
    <t>3245049102</t>
  </si>
  <si>
    <t>金雕_32591</t>
  </si>
  <si>
    <t>zqNkR55IB</t>
  </si>
  <si>
    <t>http://ww3.sinaimg.cn/thumbnail/c16b850ejw1e3f4zct72sj.jpg</t>
  </si>
  <si>
    <t>全国H7N9禽流感确诊病例地图  http://t.cn/zTU7uAm  （分享自 @新浪图解新闻）</t>
  </si>
  <si>
    <t>2009144275</t>
  </si>
  <si>
    <t>Lazy_Licca</t>
  </si>
  <si>
    <t>zqNkQpUyT</t>
  </si>
  <si>
    <t>http://ww1.sinaimg.cn/thumbnail/77c11bd3jw1e3f4zbritij.jpg</t>
  </si>
  <si>
    <t>飞禽类最不好预防了！天气暖了这可咋整、 //【H7N9禽流感新增5例病例 上海初判病毒来源是鸽子】http://t.cn/zTU7uyv (分享自 @今日头条)</t>
  </si>
  <si>
    <t>1097485984</t>
  </si>
  <si>
    <t>忧郁de蓝调73</t>
  </si>
  <si>
    <t>zqNkQ9tSk</t>
  </si>
  <si>
    <t>屋漏偏逢雨，H7N9流感威力不逊于SARS，对经济下行起助推作用，体制仍然偏向减少社会影响。新的经济刺激项目如渤海湾隧道2000亿初步投资陆续启动，但大量政府投资徒增巨量负债，需要对等资产相对应，那么土地流转城镇化日后必然轰轰烈烈展开，又一场盛宴开始了。。。</t>
  </si>
  <si>
    <t>3199722664</t>
  </si>
  <si>
    <t>Only_苏小塘</t>
  </si>
  <si>
    <t>zqNkPwFuv</t>
  </si>
  <si>
    <t>http://ww3.sinaimg.cn/thumbnail/beb7e4a8jw1e3f4zaua95j.jpg</t>
  </si>
  <si>
    <t>#神奇的板蓝根#【专家称板蓝根能预防禽流感，你信吗？】十年前专家就称板蓝根可以预防非典，结果市场一度脱销，事后证明还是西药管用，十年后依然是重大疫情，你还相信砖家吗？？？神奇的国度，谎言可以重复说上十年，从SARS到H7N9，万能的神药，板蓝根！</t>
  </si>
  <si>
    <t>zqNkPhtZs</t>
  </si>
  <si>
    <t>http://ww1.sinaimg.cn/thumbnail/74ea1f4bjw1e3f4za57ixj.jpg</t>
  </si>
  <si>
    <t>不要吃鸡啦，你懂得。//#我在看新闻#《鸡和鸽子样品中检出H7N9病毒》 农业部检测19份H7N9阳性样品，其中鸡10份、鸽子2份。 http://t.cn/zTUPo9u</t>
  </si>
  <si>
    <t>3215997074</t>
  </si>
  <si>
    <t>优怡生活电器</t>
  </si>
  <si>
    <t>zqNkODqrZ</t>
  </si>
  <si>
    <t>净水器能否过滤H7N9禽流感病毒？优怡净水器内矽藻瓷上的过滤孔道均在0.5微米以内，而水中最小的细菌直径在0.7微米以上，对人体有益的矿物质和微量元素直径在0.2到0.4微米之间。因此，它既能滤除掉所有的病源菌又能保持水中对人体有益的矿物质和微量元素。祝您健康，最后，如果出现一些症状请及时就医。</t>
  </si>
  <si>
    <t>3092043525</t>
  </si>
  <si>
    <t>沧海一栗-789</t>
  </si>
  <si>
    <t>zqNkOEAZi</t>
  </si>
  <si>
    <t>SARS冠状病毒（非典）就是美国给搞得，要不是有中医可了不得了！ ——看到陈品中的博文《H7N9病毒是反人类的生化袭击》有感而发的评论。http://t.cn/zTUPSfU</t>
  </si>
  <si>
    <t>1501002455</t>
  </si>
  <si>
    <t>福荣慈善基金会</t>
  </si>
  <si>
    <t>zqNkOmZK7</t>
  </si>
  <si>
    <t>农业部再在鸡鸽子等样品中检出H7N9禽流感病毒  http://t.cn/zTU7mry  （分享自 @头条新闻）</t>
  </si>
  <si>
    <t>2804795643</t>
  </si>
  <si>
    <t>JustinLeeX</t>
  </si>
  <si>
    <t>zqNkOlP7T</t>
  </si>
  <si>
    <t>上海1名与H7N9感染者密切接触者出现发热等症状手机版 http://t.cn/zTyoTNw</t>
  </si>
  <si>
    <t>1811863053</t>
  </si>
  <si>
    <t>肖嶙峰Linfeng</t>
  </si>
  <si>
    <t>zqNkO6CYq</t>
  </si>
  <si>
    <t>今晚4个人吃饭，其中三个是从上海回来的，他们三个都感冒了！其中两个是禽兽@使命之行 @摄影师-魔鬼的门徒 ！真害怕禽流感啊！！！#H7N9禽流感##禽流感疫情##禽流感预警##预防H7N9禽流感#</t>
  </si>
  <si>
    <t>1759987843</t>
  </si>
  <si>
    <t>浩然向上</t>
  </si>
  <si>
    <t>zqNkO4dW9</t>
  </si>
  <si>
    <t>板蓝根可以治H7N9，估计板蓝根又该疯狂涨价了？晕死的中国人，专家是不是和商家勾结好了？怎么哪都有板蓝根的影子？难道板蓝根是传说中的狗皮膏药包治百病？</t>
  </si>
  <si>
    <t>2729129850</t>
  </si>
  <si>
    <t>海峡导报</t>
  </si>
  <si>
    <t>海峡导报官方微博</t>
  </si>
  <si>
    <t>zqNkNaYQP</t>
  </si>
  <si>
    <t>http://ww1.sinaimg.cn/thumbnail/a2ab377ajw1e3f4z71nmxj.jpg</t>
  </si>
  <si>
    <t>#晚安#为期三天的小长假居然已经过去两天，现在你是在看我是歌手？还是在看赵氏孤儿？厦门的今天暴雨继续袭城，洗的干干净净的城市没有发现H7N9，但是明天可能要降温了，鹭岛最笨私度客昨获刑了，海沧的小伙子小吕居然想出了一招墓地征婚……这世界太乱，小编脑不够用了！晚安，我喜欢彭佳慧，你呢？</t>
  </si>
  <si>
    <t>3126605841</t>
  </si>
  <si>
    <t>南二文补第一SG丶</t>
  </si>
  <si>
    <t>zqNkMzl1u</t>
  </si>
  <si>
    <t>#H7N9禽流感# 保护好自己，注意身体</t>
  </si>
  <si>
    <t>1156347874</t>
  </si>
  <si>
    <t>雅崎龙一</t>
  </si>
  <si>
    <t>zqNkM3Deg</t>
  </si>
  <si>
    <t>如果H7N9可以在人与人之间传播的话！之前死亡的那些人。与其住在同一小区。同一楼层。同一单位。同一公共交通工具。同一饭馆。同一部门。估计就都无一幸免，都该死！如果是这样，我国那些谎报，瞒报的人会被砍全家了！</t>
  </si>
  <si>
    <t>1803657015</t>
  </si>
  <si>
    <t>SLL要天天向上</t>
  </si>
  <si>
    <t>zqNkM3D7H</t>
  </si>
  <si>
    <t>一晃十年了，十年前小学那会的Sars，你和谁一起排队放学？如今的H7N9，又是谁在陪你一起度过？冥冥中万事万物都在变，但是最近的新闻告诉我们一个道理，那就是从未改变的是……板蓝根！[good]#冥冥之中，万物轮回，定有规律，坦然面对一切自然是最好的#</t>
  </si>
  <si>
    <t>1721552513</t>
  </si>
  <si>
    <t>Charmaine傻妹炒麵</t>
  </si>
  <si>
    <t>zqNkLrZ4S</t>
  </si>
  <si>
    <t>开车的朋友要注意！千万记得车上有鸟粪的话千万要注意！如果车窗、车把手上有鸟粪的话千万别碰它！鸟的粪便会带有病毒的！可以留存7天左右！如果接触了会感染H7N9病毒！转起来！愿大家开车的朋友注意到小细节！ 请转。</t>
  </si>
  <si>
    <t>1286621294</t>
  </si>
  <si>
    <t>柏金祥</t>
  </si>
  <si>
    <t>zqNkLrZ1j</t>
  </si>
  <si>
    <t>http://ww2.sinaimg.cn/thumbnail/4cb0486ejw1e3f4z40l2rj.jpg</t>
  </si>
  <si>
    <t>H7N9从哪里来 http://t.cn/zTyaJ7Y</t>
  </si>
  <si>
    <t>2411947263</t>
  </si>
  <si>
    <t>拉哈爾77</t>
  </si>
  <si>
    <t>zqNkL6Tql</t>
  </si>
  <si>
    <t>#H7N9禽流感#BF是禽流感 还是黑羽呢？#游戏王#</t>
  </si>
  <si>
    <t>1826725907</t>
  </si>
  <si>
    <t>grace--ting</t>
  </si>
  <si>
    <t>zqNkL6TlI</t>
  </si>
  <si>
    <t>http://ww1.sinaimg.cn/thumbnail/6ce1a013jw1e3f4z0m5alj.jpg</t>
  </si>
  <si>
    <t>#厨子戏子痞子# [good] 管虎[赞]厨子+戏子+痞子+傻姑子=好戏一场 ，结尾放老照片和那首老歌时还是很让人感动的[lt泪目]长亭外 古道边 芳草碧连天 晚风扶柳笛声残 夕阳山外山…… ps:被影片开头十几分钟的不正经所击退会错过一场"好戏" H7N9会不会同电影里一样在柳絮到来时悄然消退……</t>
  </si>
  <si>
    <t>1726384924</t>
  </si>
  <si>
    <t>ernus</t>
  </si>
  <si>
    <t>香港Jet雜誌編輯</t>
  </si>
  <si>
    <t>zqNkKvfuh</t>
  </si>
  <si>
    <t>http://ww3.sinaimg.cn/thumbnail/66e68b1cgw1e3f4ywujy1j.jpg</t>
  </si>
  <si>
    <t>樓下藥房拎晒啲口罩、板藍根出嚟賣，店面女人大大聲同啲師奶講：「板藍根專殺而家呢隻菌，一家大細都飲得，平安藥嚟架！」中藥原來殺菌嘅我真係孤陋寡聞，仲要專殺H7N9你唔拎上大陸救人......看看中醫怎麼說吧。[生病]</t>
  </si>
  <si>
    <t>1853866877</t>
  </si>
  <si>
    <t>悠然日暮</t>
  </si>
  <si>
    <t>zqNkKwqaG</t>
  </si>
  <si>
    <t>H7N9禽流感来袭，近两天你会去买板蓝根么？  http://t.cn/zTU7EoJ  （分享自 @头条新闻）</t>
  </si>
  <si>
    <t>zqNkKyJNb</t>
  </si>
  <si>
    <t>#预防H7N9禽流感#大家都注意点！ 我点评了http://t.cn/zTwNWsK 我在这里:http://t.cn/zj9JalN</t>
  </si>
  <si>
    <t>2992365891</t>
  </si>
  <si>
    <t>结局总是意想不到的丶媄</t>
  </si>
  <si>
    <t>zqNkKg1kR</t>
  </si>
  <si>
    <t>户外旅游总少不了一件称心的户外装备，有了好装备才是出现的第一步。想知道冲锋衣哪个牌子好？来这里吧！http://t.cn/zjwLiGc #板蓝根# #浙江H7N9#5701</t>
  </si>
  <si>
    <t>1657800730</t>
  </si>
  <si>
    <t>聆听纵横_夏贵芝</t>
  </si>
  <si>
    <t>zqNkJnSLU</t>
  </si>
  <si>
    <t>分享自傩送  《新型禽流感是对政府和民众的再考验》 -  浙江省卫生厅4月3日通报，杭州市已确诊两例人感染H7N9禽流感病例，两名患者中1人已经死亡，1人正在救治。至此，全国已确诊...  (来自 @头条博客) -   http://t.cn/zTU7mqj</t>
  </si>
  <si>
    <t>1868257927</t>
  </si>
  <si>
    <t>瞬间抓拍</t>
  </si>
  <si>
    <t>zqNkJkpdV</t>
  </si>
  <si>
    <t>http://ww1.sinaimg.cn/thumbnail/6f5b5a87gw1e3f4ywxty0j.jpg</t>
  </si>
  <si>
    <t>4月6日，在山西太原鲜肉批发市场，一家禽肉摊商贩在摊位前打盹睡觉。今年3月底，H7N9型禽流感在上海和安徽两地率先发现后，中国多地卫生部门加强防控，各地的家禽肉类交易也开始走低。</t>
  </si>
  <si>
    <t>1894341043</t>
  </si>
  <si>
    <t>人土土76</t>
  </si>
  <si>
    <t>zqNkIra5N</t>
  </si>
  <si>
    <t>当年SARS时候的淡定去哪了呢？……恐慌中啊……#H7N9禽流感# 我在:http://t.cn/zTU7mfm</t>
  </si>
  <si>
    <t>3038668167</t>
  </si>
  <si>
    <t>健康与健康管理</t>
  </si>
  <si>
    <t>zqNkI9yRa</t>
  </si>
  <si>
    <t>关于H7N9禽流感，下午做了个新闻追追追节目，刚才十点播了，这是这几天大家都在关注的热点话题。</t>
  </si>
  <si>
    <t>1746664767</t>
  </si>
  <si>
    <t>不装A不装C</t>
  </si>
  <si>
    <t>zqNkHiFbS</t>
  </si>
  <si>
    <t>居民区的家养信鸽是不是h7n9病毒传播媒介，政府准备如何处理居民区养鸽户的这些鸽子？是否接受市民举报 @上海发布</t>
  </si>
  <si>
    <t>1404019453</t>
  </si>
  <si>
    <t>悠游Kevin</t>
  </si>
  <si>
    <t>北京掌娱天信通信技术有限公司高级构架师</t>
  </si>
  <si>
    <t>zqNkHhus9</t>
  </si>
  <si>
    <t>想到没有女朋友，我浑身都是H7N9的症状。#这是什么世道# 碎觉!!!</t>
  </si>
  <si>
    <t>1957597091</t>
  </si>
  <si>
    <t>南镇观花</t>
  </si>
  <si>
    <t>zqNkGEFSY</t>
  </si>
  <si>
    <t>http://ww4.sinaimg.cn/thumbnail/74ae8fa3jw1e3f4yx64uuj.jpg</t>
  </si>
  <si>
    <t>世界卫生组织关于人感染H7N9禽流感知识答问 http://t.cn/zTyE8MH</t>
  </si>
  <si>
    <t>1893267215</t>
  </si>
  <si>
    <t>anzai-就是黄志安呐</t>
  </si>
  <si>
    <t>zqNkH13D0</t>
  </si>
  <si>
    <t>H7N9，好像又加了几例了[生病][生病]远离[感冒][感冒] 我在:http://t.cn/zTU7myN</t>
  </si>
  <si>
    <t>3286035650</t>
  </si>
  <si>
    <t>爱的滴血</t>
  </si>
  <si>
    <t>zqNkG7Ogs</t>
  </si>
  <si>
    <t>http://ww4.sinaimg.cn/thumbnail/c3dcecc2jw1e3f4ywk2u1j.jpg</t>
  </si>
  <si>
    <t>重庆发现首例h7n9![哈哈][哈哈]h7n9又是一个新词！哦感谢上帝！人类的智慧是无穷的！昨天发明了预苗！今天又要发明一个病毒来证明人类科学的伟大！简直不把阎王放在眼里！还要怪“鸡啯啯”……“阎王要你三更死谁敢流你到五更”～～神呀！主呀！阎王呀！惩罚无知的人类吧！</t>
  </si>
  <si>
    <t>1656400405</t>
  </si>
  <si>
    <t>史小囝</t>
  </si>
  <si>
    <t>zqNkFv0ek</t>
  </si>
  <si>
    <t>http://ww3.sinaimg.cn/thumbnail/62baaa15jw1e3f4yu3ie6j.jpg</t>
  </si>
  <si>
    <t>#H7N9禽流感# [c甩舌头]应该把全国的肯德基都封掉！ 详情:http://t.cn/zTw1CW7</t>
  </si>
  <si>
    <t>2181240172</t>
  </si>
  <si>
    <t>久到忘了点点滴滴</t>
  </si>
  <si>
    <t>zqNkFeyEC</t>
  </si>
  <si>
    <t>历史老师说，勤劳勇敢的中国人变成了好吃懒做的中国人！！遇病就吃板蓝根，硬道理？？！@#H7N9禽流感##板蓝根# 我在:http://t.cn/zTU7ns1</t>
  </si>
  <si>
    <t>2192486911</t>
  </si>
  <si>
    <t>其实我就是个托</t>
  </si>
  <si>
    <t>zqNkECUEg</t>
  </si>
  <si>
    <t>糖豆网视频</t>
  </si>
  <si>
    <t>http://ww3.sinaimg.cn/thumbnail/82aeb1ffjw1e3f4yunln2j.jpg</t>
  </si>
  <si>
    <t>完了现在每天睡觉前必看一遍这是不是H7N9的前兆。。http://t.cn/zTyKZhH</t>
  </si>
  <si>
    <t>2708992677</t>
  </si>
  <si>
    <t>张光耀APTX</t>
  </si>
  <si>
    <t>zqNkEAAzk</t>
  </si>
  <si>
    <t>无可奈何H7N9.似曾相识板蓝根 我在:http://t.cn/zTU7nkO</t>
  </si>
  <si>
    <t>2350543843</t>
  </si>
  <si>
    <t>于小胖_萨瓦底卡</t>
  </si>
  <si>
    <t>zqNkEAAwR</t>
  </si>
  <si>
    <t>H7N9告诉我们：弱者也会让你死的很惨；史无前例的事情也会发生；这个社会谁都得罪不起；距离产生的不只是美还有生命；经常招鸡总会得性病的；要是不想死就管好自己的嘴。~~江浙沪的同学们能跑的就跑吧[可怜]。 @90后就要90斤</t>
  </si>
  <si>
    <t>2611568684</t>
  </si>
  <si>
    <t>激励丽丽</t>
  </si>
  <si>
    <t>zqNkDs3rr</t>
  </si>
  <si>
    <t>我还减个Ｐ肥啊？H7N9都来了！！晚上在新家巷买炒饭时亲眼看见老板打了两个鸡蛋，一个正常一个是血红色！我长这么大还没见过这样的鸡蛋，太吓人了。[/发呆]（点那两个蛋炒饭的就是旁边店大个子麻辣烫的老板娘，吓得她不敢要蛋炒饭了，我当时也傻了，忘了拍照）@大话芜湖 我在:http://t.cn/zTU7nn9</t>
  </si>
  <si>
    <t>2075908932</t>
  </si>
  <si>
    <t>雷娜8023</t>
  </si>
  <si>
    <t>zqNkDpK5Z</t>
  </si>
  <si>
    <t>http://ww4.sinaimg.cn/thumbnail/7bbbdb44jw1e3f4ys4w31j.jpg</t>
  </si>
  <si>
    <t xml:space="preserve"> 《解读H7N9禽流感及其预防措施（博首专题、草根专题）》 (来自 @头条博客) http://t.cn/zTAe12f</t>
  </si>
  <si>
    <t>zqNkD88Tv</t>
  </si>
  <si>
    <t>世卫组织：已发现H7N9病毒出现变异 易感染人体</t>
  </si>
  <si>
    <t>3056832583</t>
  </si>
  <si>
    <t>漫观-云展云舒</t>
  </si>
  <si>
    <t>zqNkCyObC</t>
  </si>
  <si>
    <t>每日一记之2013年4月5日：早上略热，后来下雨就冷了！早饭吃了甜麦塌饼，中午在姑姑家吃的午饭，其实晚上也是她家吃的，嘿嘿！下午去买了衣服裤子和鞋子！每次买裤子的时候就觉得自己太胖了，空有一颗减肥的心哇！H7N9来了，回校就吃素吧，不吃鸡鸭猪肉了，小心为妙！晚安</t>
  </si>
  <si>
    <t>他发现这次的H7N9禽流感病毒是经过全新洗牌的病毒，在之前从来没有出现过，而病毒基因有八节，</t>
  </si>
  <si>
    <t>2668496847</t>
  </si>
  <si>
    <t>大白鲨117</t>
  </si>
  <si>
    <t>zqNkCwv4O</t>
  </si>
  <si>
    <t>4月5日下午，上海举行发布会，通报上海H7N9禽流感疫情防控进一步部署情况。上海市卫计委主任徐建光，市疾控中心主任吴凡，国家卫计委流感救治专家组成员、市公共卫生临床中心卢洪洲，市农委副主任邵林初、市工商局市场处处长张敬宝出席发布会，市政府新闻发言人徐威主持。</t>
  </si>
  <si>
    <t>1934264835</t>
  </si>
  <si>
    <t>时间未曾等我</t>
  </si>
  <si>
    <t>zqNkCeTLk</t>
  </si>
  <si>
    <t>想发财的现在就赶紧屯点口罩，温度计，板蓝根什么的。。H7N9来了</t>
  </si>
  <si>
    <t>1853417645</t>
  </si>
  <si>
    <t>人文气息69</t>
  </si>
  <si>
    <t>zqNkBFyCh</t>
  </si>
  <si>
    <t>中国，人感染A(H7N9)禽流感病毒常见问答  http://t.cn/zTU7nY2 (分享自ZAKER)</t>
  </si>
  <si>
    <t>3166573115</t>
  </si>
  <si>
    <t>身为肿国五毛</t>
  </si>
  <si>
    <t>zqNkBEqHe</t>
  </si>
  <si>
    <t>国家干嘛去了？打肿脸充胖，撑死三胖，饿死五毛？H7N9禽流感到现在国家还没点表示？四月五日已经出现16位患者了，死亡6位，对于住院那些人，一天背负成千上万的医药费，身为中国人，有个能负担得起？我记得有一个人面对着儿子的死亡是这样说的，一个人民为了医药费砸锅卖铁，它就不是一个好国家</t>
  </si>
  <si>
    <t>2806422612</t>
  </si>
  <si>
    <t>海带王者</t>
  </si>
  <si>
    <t>zqNkAvOOq</t>
  </si>
  <si>
    <t>【H7N9型禽流感_百度百科】H7N9型禽流感是一种新型禽流感，于2013年3月底在上海和安徽两地率先发现。H7N9型禽流感是全球首次发现的新亚型流感病毒</t>
  </si>
  <si>
    <t>1793271740</t>
  </si>
  <si>
    <t>猪wing仔JEREMY</t>
  </si>
  <si>
    <t>zqNkAuHou</t>
  </si>
  <si>
    <t>我觉得，这个H7N9，不是禽流感，是猪流感！不难联想，之前一条死猪泛滥咩咩咩江的新闻！哎，啥都有</t>
  </si>
  <si>
    <t>1729397323</t>
  </si>
  <si>
    <t>燃气蒸汽锅炉</t>
  </si>
  <si>
    <t>zqNkzhzd9</t>
  </si>
  <si>
    <t>江苏南京新确诊2例H7N9禽流感病例，全国截至到今天公16例，真的好可怕http://t.cn/hbxFB3</t>
  </si>
  <si>
    <t>3192579832</t>
  </si>
  <si>
    <t>明人言</t>
  </si>
  <si>
    <t>zqNkypuUW</t>
  </si>
  <si>
    <t xml:space="preserve">#我有话说#【全国H7N9禽流感确诊病例地图】 禽流感来了，中国人活得真累，不仅要面对天灾，还要面对人祸！ http://t.cn/zT2FAoz  </t>
  </si>
  <si>
    <t>1269204101</t>
  </si>
  <si>
    <t>马尔江</t>
  </si>
  <si>
    <t>zqNkw3Oaz</t>
  </si>
  <si>
    <t>碉堡了，秦淮区出现两例H7N9患者。</t>
  </si>
  <si>
    <t>zqNkw3Oa8</t>
  </si>
  <si>
    <t>http://ww1.sinaimg.cn/thumbnail/6cb3f8c0jw1e3f4yh38p1j.jpg</t>
  </si>
  <si>
    <t>病毒源头以找到！！都是黄浦江的死猪惹的祸！！_h7n9吧_百度贴吧 http://t.cn/zTU7RtO</t>
  </si>
  <si>
    <t>2493091261</t>
  </si>
  <si>
    <t>Clarionpedia</t>
  </si>
  <si>
    <t>zqNkvqZGq</t>
  </si>
  <si>
    <t>全国H7N9禽流感确诊病例地图  http://t.cn/zTU7R63  （分享自 @新浪图解新闻）@mark</t>
  </si>
  <si>
    <t>2079804023</t>
  </si>
  <si>
    <t>自由的zeze</t>
  </si>
  <si>
    <t>zqNkvcL7W</t>
  </si>
  <si>
    <t>http://ww3.sinaimg.cn/thumbnail/7bf74a77jw1e3f4yfq9fnj.jpg</t>
  </si>
  <si>
    <t>没人呈阳性就是都不是H7N9，问题就出来了，是世卫胡说呢？还是中国卫生部门制造恐慌抑或急于立功？</t>
  </si>
  <si>
    <t>3235553674</t>
  </si>
  <si>
    <t>倩茜伊</t>
  </si>
  <si>
    <t>zqNkuxKBk</t>
  </si>
  <si>
    <t>温馨提示：大家都要照顾好自己的身体。尽量别去人比较多的地方，吃的方面大家也要注意点。一起抗拒H7N9。</t>
  </si>
  <si>
    <t>2196804045</t>
  </si>
  <si>
    <t>微信876265330</t>
  </si>
  <si>
    <t>zqNkuxKyg</t>
  </si>
  <si>
    <t>http://ww1.sinaimg.cn/thumbnail/82f091cdjw1e3f4yfi5isj.jpg</t>
  </si>
  <si>
    <t>农业部发布消息，从上海市 送检的松江区沪淮农副产品市场鸽子 样品中检测到H7N9禽流感病毒，基因序 列分析结果表明，该毒株为低致病力禽流 感病毒，与H7N9禽流感病毒人分离株高 度同源  上海称目前没有观察到H7N9人际传 播的证据，与H7N9禽流感患者密切接触 后的发热人员，经检测H7N9禽流感病毒 阴性。</t>
  </si>
  <si>
    <t>1922774297</t>
  </si>
  <si>
    <t>Weiny二零过半半</t>
  </si>
  <si>
    <t>zqNkuhk2U</t>
  </si>
  <si>
    <t>【农业部在鸽子样品中检出H7N9禽流感病毒】农业部新闻办公室发布，国家禽流感参考实验室从上海市送检的松江区沪淮农副产品批发市场鸽子样品中检测到H7N9禽流感病毒，基因序列分析结果表明，该毒株为低致病力禽流感病毒，与H7N9禽流感病毒人分离株高度同源。@Michaelooooo 小心。</t>
  </si>
  <si>
    <t>3035043854</t>
  </si>
  <si>
    <t>某西农民</t>
  </si>
  <si>
    <t>zqNkt5iZ3</t>
  </si>
  <si>
    <t>抵挡不住H7N9，我躲还不行么！今晚躲家里看#中国梦想秀第五季#</t>
  </si>
  <si>
    <t>1994041331</t>
  </si>
  <si>
    <t>Zack__Fu</t>
  </si>
  <si>
    <t>zqNksdeIW</t>
  </si>
  <si>
    <t>禽兽是不是更容易得禽流感H7N9？[思考][思考]</t>
  </si>
  <si>
    <t>2503304125</t>
  </si>
  <si>
    <t>shania0912</t>
  </si>
  <si>
    <t>zqNksc3T8</t>
  </si>
  <si>
    <t>增加营养，加强锻炼，多多休息，增强免疫力，让H7N9病毒离go away。[月亮]</t>
  </si>
  <si>
    <t>zqNkrApZz</t>
  </si>
  <si>
    <t>廖明教授：人H7N9型禽流感病毒出现不奇怪 http://t.cn/zTU7ECm</t>
  </si>
  <si>
    <t>1638795435</t>
  </si>
  <si>
    <t>浮世绘1638795435</t>
  </si>
  <si>
    <t>zqNkrl1GO</t>
  </si>
  <si>
    <t>http://ww3.sinaimg.cn/thumbnail/61ae08abjw1e3f4ya96jej.jpg</t>
  </si>
  <si>
    <t>上次非典囤板蓝根的都等到H7N9了，前一段时间核泄漏抢盐的人的春天还会远吗</t>
  </si>
  <si>
    <t>2199731590</t>
  </si>
  <si>
    <t>LED-唐建龙</t>
  </si>
  <si>
    <t>zqNkpzETc</t>
  </si>
  <si>
    <t>http://ww2.sinaimg.cn/thumbnail/831d3d86jw1e3f4y69vslj.jpg</t>
  </si>
  <si>
    <t>全国H7N9禽流感确诊病例地图  http://t.cn/zTU78nn  （分享自 @新浪图解新闻）</t>
  </si>
  <si>
    <t>1739456843</t>
  </si>
  <si>
    <t>popo洁</t>
  </si>
  <si>
    <t>zqNkpxvuf</t>
  </si>
  <si>
    <t>小宁还么册来了呀。。。h7n9撒情况啦。。。</t>
  </si>
  <si>
    <t>2380186760</t>
  </si>
  <si>
    <t>美涛Maestro</t>
  </si>
  <si>
    <t>美涛官方微博</t>
  </si>
  <si>
    <t>zqNkoFhlF</t>
  </si>
  <si>
    <t>http://ww1.sinaimg.cn/thumbnail/8ddec488jw1e3f4y3kyvtj.jpg</t>
  </si>
  <si>
    <t>#各地给出H7N9预防药方#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快快@ 你的朋友们吧[围观]】</t>
  </si>
  <si>
    <t>1925802941</t>
  </si>
  <si>
    <t>威神马博</t>
  </si>
  <si>
    <t>zqNkntq4C</t>
  </si>
  <si>
    <t>咳嗽还没好，感冒来了，拉肚子头也痛，全身无力疲惫不堪，其实H7N9并不可怕，可怕的是板蓝根脱销了[挖鼻屎][挖鼻屎][挖鼻屎]即便这样都不畏惧，压根制止不了吃客的热忱，反正某某原因酒也戒不掉，坚决不让瘦下来。</t>
  </si>
  <si>
    <t>1422627032</t>
  </si>
  <si>
    <t>羊咩咩0818</t>
  </si>
  <si>
    <t>zqNkmCiC2</t>
  </si>
  <si>
    <t>國際知名分子病毒學家，留美博士老陳：下午在卫生部参加抗H7N9科研攻关讨论，现在的应对方案与具备的技术不可同日而语。测出病毒的基因组序列后第二天就公布了可能病因。H7N9对神经氨酸酶抑制剂敏感，中国有8000万人份的储备。抗体与疫苗可快速研发，只要病毒无大规模传播或突变至人传人，不足为惧。</t>
  </si>
  <si>
    <t>zqNkmhoLk</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</si>
  <si>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t>
  </si>
  <si>
    <t>zqNklqjr6</t>
  </si>
  <si>
    <t>http://ww2.sinaimg.cn/thumbnail/652f5916jw1e3f4y1hiocj.jpg</t>
  </si>
  <si>
    <t>#H7N9禽流感#【鸟儿们注意了 请勿飞经上海！】上海市农委今天发布消息说，自6日起暂时禁止外来活禽进入上海。上海市动物卫生监督部门将会同上海市公安局、市建设交通委等部门加强指定市境公路道口执法检查，按照上海市政府通告要求进行劝退，严格禁止外来活禽进入上海。By新华网http://t.cn/zTUhqbt</t>
  </si>
  <si>
    <t>1110047292</t>
  </si>
  <si>
    <t>赵文浩同学</t>
  </si>
  <si>
    <t>zqNkl9Q5Q</t>
  </si>
  <si>
    <t>http://ww2.sinaimg.cn/thumbnail/4229fa3cjw1e3f4y0si3wj.jpg</t>
  </si>
  <si>
    <t>1687395457</t>
  </si>
  <si>
    <t>CarpeDiem_SWnew</t>
  </si>
  <si>
    <t>zqNkl8HVg</t>
  </si>
  <si>
    <t>我发表了文章：《上海1人接触H7N9感染者后发热》http://t.cn/zTU7Rmk (使用和讯*长微博 发布)</t>
  </si>
  <si>
    <t>2011599980</t>
  </si>
  <si>
    <t>寄生虫阿笨</t>
  </si>
  <si>
    <t>zqNkl6yww</t>
  </si>
  <si>
    <t>甘肃卫生厅：按摩迎香穴可预防H7N9禽流感[鄙视]；江苏卫生厅：板蓝根冲剂可预防H7N9禽流感[鄙视]；我说：人血馒头还能医肺痨呢！</t>
  </si>
  <si>
    <t>1891068573</t>
  </si>
  <si>
    <t>爱笑的猪吖</t>
  </si>
  <si>
    <t>zqNkkyciO</t>
  </si>
  <si>
    <t>#H7N9禽流感#宅男宅女们开心了   又有不用出门的借口了[嘻嘻] 我点评了http://t.cn/zTwIsFP</t>
  </si>
  <si>
    <t>1807025140</t>
  </si>
  <si>
    <t>just-for-jingjing</t>
  </si>
  <si>
    <t>zqNkkfsBt</t>
  </si>
  <si>
    <t>为啥看完＜厨子戏子痞子＞，觉得活生生就是现实的#H7N9禽流感#的真相，上次是广东中枪，这次是华东，好恐怖啊[泪]</t>
  </si>
  <si>
    <t>1926154815</t>
  </si>
  <si>
    <t>还是叫Audrey吧</t>
  </si>
  <si>
    <t>zqNkj2sXE</t>
  </si>
  <si>
    <t>松江么得活鸡了。。。。那个h7n9怎么突然就冒出来了呢。。尚不知是怎么感染的。。。感觉好可怕。。</t>
  </si>
  <si>
    <t>2753624687</t>
  </si>
  <si>
    <t>夏雨雪冬雷</t>
  </si>
  <si>
    <t>zqNkicun7</t>
  </si>
  <si>
    <t>在中国境内感染并致人丧命后，一种此前未在人身上发现的禽流感病毒（H7N9）本周引起世界关注。科学家一直在忙于搞清这种病毒产生的过程，而更重要的是，要搞清它是否会给公共卫生带来冲击，或是否存在引发全球流…详见：http://t.cn/zTU7R9U</t>
  </si>
  <si>
    <t>2213799553</t>
  </si>
  <si>
    <t>足球动漫摇滚乐</t>
  </si>
  <si>
    <t>zqNkiaoV0</t>
  </si>
  <si>
    <t>农业部新闻办公室4月5日发布，国家禽流感参考实验室再次从上海市送检的738份样品中检测到19份H7N9禽流感阳性样品，8份阳性样品来自松江区沪淮农副产品批发市场；3份来自闵行区景川市场；8份来自闵行区凤庄市场。基因序列分析表明，以上所有分离株与4月4日从鸽子分离的H7N9禽流感病毒株高度同源。</t>
  </si>
  <si>
    <t>1298645263</t>
  </si>
  <si>
    <t>Miss_Cheng__</t>
  </si>
  <si>
    <t>zqNkhxA98</t>
  </si>
  <si>
    <t>晚上和娟娟看新闻，但没字幕，新闻里说哪里哪里有几例H7N9感染患者，娟娟很诧异地问我，为什么要用“粒”这个字来形容人呢，哈哈，矮玛，笑死我了，她太可爱了[哈哈][哈哈][哈哈]</t>
  </si>
  <si>
    <t>zqNkhyL2R</t>
  </si>
  <si>
    <t>转【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祝各位位健康，晚安!</t>
  </si>
  <si>
    <t>zqNkhfYQQ</t>
  </si>
  <si>
    <t>发表了一篇转载博文 《[转载]再论H7N9=SARS吗？》 -  http://t.cn/zTU7Rig</t>
  </si>
  <si>
    <t>2966301070</t>
  </si>
  <si>
    <t>ChanOnFat</t>
  </si>
  <si>
    <t>zqNkgFvW3</t>
  </si>
  <si>
    <t>H7N9達16宗了，另驗出上海的兩個街市有19個樣本，大家要小心清潔了。期望大家都不受影響。不過社工卻要思考一下有甚麼可以做。</t>
  </si>
  <si>
    <t>2072628480</t>
  </si>
  <si>
    <t>张亚伟10</t>
  </si>
  <si>
    <t>zqNkgpZj0</t>
  </si>
  <si>
    <t>#H7N9禽流感是不是应该免费治#http://t.cn/zTU7QsX</t>
  </si>
  <si>
    <t>2209421802</t>
  </si>
  <si>
    <t>zqNkgpZhy</t>
  </si>
  <si>
    <t>http://ww1.sinaimg.cn/thumbnail/83b119eajw1e3f4xu0z9qj.jpg</t>
  </si>
  <si>
    <t>H7N9流感闹的好凶，大家都得注意了。@委美的落场 @王王王王js @身边的每个朋友</t>
  </si>
  <si>
    <t>2093898412</t>
  </si>
  <si>
    <t>糯米快到碗里来</t>
  </si>
  <si>
    <t>zqNkgmJNl</t>
  </si>
  <si>
    <t>我这两天咳嗽加重，呼吸不畅，是不是得了H7N9了[泪][泪][泪][泪][泪][泪]</t>
  </si>
  <si>
    <t>1657254363</t>
  </si>
  <si>
    <t>glpf</t>
  </si>
  <si>
    <t>zqNkfbTtW</t>
  </si>
  <si>
    <t>请@上海发布 回答：进入四月H7N9爆发如此迅速，是否和上海发布相关消息迟缓、应急反应不及时有关呢？即便在进行各种医学检测，是否也应向公众发布一些消息呢？</t>
  </si>
  <si>
    <t>2663705183</t>
  </si>
  <si>
    <t>陈禹兴_</t>
  </si>
  <si>
    <t>吉林师范大学博达学院 社团联合会主席</t>
  </si>
  <si>
    <t>zqNkeAfG3</t>
  </si>
  <si>
    <t>http://ww1.sinaimg.cn/thumbnail/9ec4ea5fjw1e3f4xrukz2j.jpg</t>
  </si>
  <si>
    <t>【     云 科 技 在 线】 人类大战 H7N9 http://t.cn/zTU7RyM  --来自@人人小站</t>
  </si>
  <si>
    <t>zqNkeBqEi</t>
  </si>
  <si>
    <t>发表了博文 《关注H7N9（七）基因战争的后果》 -  　前　　言 假设一个场景： 如果一个医生在问诊病人，病人得了感冒，其实只要一副十元的药就够了，会不会医生给病人开出五十元的药方呢？   再换一个 http://t.cn/zTU7RyS</t>
  </si>
  <si>
    <t>2010944915</t>
  </si>
  <si>
    <t>苏州华丰-胡长华</t>
  </si>
  <si>
    <t>zqNkelSMD</t>
  </si>
  <si>
    <t>注意保暖，增强抵抗力，尤其是在Ｈ7Ｎ9时有发生的期间![互粉]</t>
  </si>
  <si>
    <t>1866816125</t>
  </si>
  <si>
    <t>國民捍衛者</t>
  </si>
  <si>
    <t>zqNkeiEhX</t>
  </si>
  <si>
    <t>【视频：H7N9检测试剂运抵深  三小时内可检测出病毒】 http://t.cn/zTyFupx  （分享自 @优酷网）</t>
  </si>
  <si>
    <t>2215816621</t>
  </si>
  <si>
    <t>志愿者王勉</t>
  </si>
  <si>
    <t>zqNkdsDAT</t>
  </si>
  <si>
    <t>2111484894</t>
  </si>
  <si>
    <t>烤鸭说丫不爱吃茄子_GuoAn</t>
  </si>
  <si>
    <t>zqNkdqAd1</t>
  </si>
  <si>
    <t>不確定消息。日本媒體說一共十六人死於H7N9.不確定的。。</t>
  </si>
  <si>
    <t>2166754524</t>
  </si>
  <si>
    <t>巧克丽不是chocolate</t>
  </si>
  <si>
    <t>zqNkdb29H</t>
  </si>
  <si>
    <t>#H7N9禽流感# 就想知道是否有具有人际传播。。  没有就很放心，不需要恐慌。。如果人传人，很可怕。。 [生病]得了就是死啊！！！！ 详情:http://t.cn/zTw1CW7</t>
  </si>
  <si>
    <t>1931338240</t>
  </si>
  <si>
    <t>胃潰瘍中的盛亞</t>
  </si>
  <si>
    <t>zqNkd7NX8</t>
  </si>
  <si>
    <t>那個 可否大陸有關H7N9的謠言少說一些啊..... 大陸的謠言到了台灣之後 透過媒體一放大 恐慌的情緒馬上就升高啊我說........</t>
  </si>
  <si>
    <t>1770222437</t>
  </si>
  <si>
    <t>陳新發_csfdavid</t>
  </si>
  <si>
    <t>zqNkcxl6s</t>
  </si>
  <si>
    <t>農業部稱，國家禽流感參考實驗室再次從上海送檢的738個樣本中檢測到19個H7N9禽流感陽性樣本。其中8個陽性樣本來自松江區滬淮農副產品批發市場，其中雞7個、環境樣本1個；3個來自閔行區景川市場，其中雞1個、環境樣本2個；8個來自閔行區鳳莊市場，其中雞2個、鴿子2個、環境樣本4個。</t>
  </si>
  <si>
    <t>1734409230</t>
  </si>
  <si>
    <t>华姐华仔华女WaSaBi</t>
  </si>
  <si>
    <t>zqNkcfJVa</t>
  </si>
  <si>
    <t>發熱，流涕，咽癢……我係米有H7N9[熊猫][熊猫]</t>
  </si>
  <si>
    <t>1925962850</t>
  </si>
  <si>
    <t>Helen医生-北大医院</t>
  </si>
  <si>
    <t>zqNkaatsY</t>
  </si>
  <si>
    <t>是否记得，2003年的4月，也就是十年前的今天，非典（甲型H1N1），肆虐中国大地？当时，无数的医务人员义无反顾、顾不上家里的老人和孩子，战斗在抗击非典一线，丁秀兰、李小红等献出了生命，至今还有一些人在康复医院治疗。淡忘、误解、打骂、砍杀医务人员？甲型H7N9又来了！？？</t>
  </si>
  <si>
    <t>3196569372</t>
  </si>
  <si>
    <t>无尾熊_Koala</t>
  </si>
  <si>
    <t>zqNk9AT8U</t>
  </si>
  <si>
    <t>#H7N9禽流感#估计大陆板蓝根冲剂又得升到天价去了...... 详情:http://t.cn/zTw1CW7</t>
  </si>
  <si>
    <t>1631492585</t>
  </si>
  <si>
    <t>大理洱海月</t>
  </si>
  <si>
    <t>zqNk9yPEy</t>
  </si>
  <si>
    <t>当板蓝根对H7N9禽流感有预防作用消息一出后，板蓝根再次引起热销；板蓝根真是“万能神药”吗？网友智慧创造板蓝根的各种段子，“桃花潭水深千尺，不如一包板兰根”“清明时节雨纷纷，劝君喝桶板蓝根”你会发现，板蓝根真的挺“神奇”的！</t>
  </si>
  <si>
    <t>3122548953</t>
  </si>
  <si>
    <t>瞬间凌乱_第五季</t>
  </si>
  <si>
    <t>zqNk9jhBH</t>
  </si>
  <si>
    <t>http://ww1.sinaimg.cn/thumbnail/ba1e50d9jw1e3f4xjjtfwj.jpg</t>
  </si>
  <si>
    <t>zqNk9ipsi</t>
  </si>
  <si>
    <t>【板蓝根脱销 中医提醒并非H7N9特效药】http://t.cn/zTU78Nw (分享自 @今日头条)</t>
  </si>
  <si>
    <t>1057752182</t>
  </si>
  <si>
    <t>老拨云堂彝医馆</t>
  </si>
  <si>
    <t>楚雄老拨云堂彝医馆</t>
  </si>
  <si>
    <t>zqNk9iprm</t>
  </si>
  <si>
    <t>http://ww4.sinaimg.cn/thumbnail/3f0c0476jw1e3f4xjij2ij.jpg</t>
  </si>
  <si>
    <t>预防H7N9禽流感中草药（彝药）处方：值此H7N9禽流感患者逐日增多之际，老拨云堂彝医馆为尽企业微薄之力，特请著名彝医张之道、楚雄名老中医贾应祥、云南省名中医、主任医师王敏会同协商，现将预... http://t.cn/zTU78NL （使用新浪长微博工具发布 http://t.cn/zOXAaic）</t>
  </si>
  <si>
    <t>3107739911</t>
  </si>
  <si>
    <t>秦巍-爬行中的蜗牛</t>
  </si>
  <si>
    <t>zqNk9ipo9</t>
  </si>
  <si>
    <t>#H7N9禽流感# 是病毒越来越强，还是人越来越弱？</t>
  </si>
  <si>
    <t>zqNk8rb6y</t>
  </si>
  <si>
    <t>专家：人感染H7N9禽流感病例主要表现为病毒性肺炎-搜狐滚动 http://t.cn/zTU78fv</t>
  </si>
  <si>
    <t>3197322564</t>
  </si>
  <si>
    <t>Koreyoshi_zhai</t>
  </si>
  <si>
    <t>zqNk88qR5</t>
  </si>
  <si>
    <t>http://ww3.sinaimg.cn/thumbnail/be934544jw1e3f4xg5t2xj.jpg</t>
  </si>
  <si>
    <t>广州日报：尽快考虑免费治疗H7N9禽流感_大公资讯_大公网 http://t.cn/zTU78h0</t>
  </si>
  <si>
    <t>【全国H7N9病例达16例 6人死亡】 http://t.cn/zTyen8Z (@掌中新浪 ) http://t.cn/zjTIBOe</t>
  </si>
  <si>
    <t>1693575080</t>
  </si>
  <si>
    <t>yumenzm</t>
  </si>
  <si>
    <t>zqNk6EG8j</t>
  </si>
  <si>
    <t>http://ww4.sinaimg.cn/thumbnail/64f1e7a8jw1e3f4xdwavqj.jpg</t>
  </si>
  <si>
    <t>【上海1名与H7N9感染者密切接触者现发热等症状被隔离】http://t.cn/zTU7TO8  网友：专家说人与人接触不会传染？？现在传染了！！草泥马！砖家！！人渣中的极品垃圾！！</t>
  </si>
  <si>
    <t>2849094025</t>
  </si>
  <si>
    <t>PoP堂丶尛灬峯峯丶BRK</t>
  </si>
  <si>
    <t>zqNk6lVG2</t>
  </si>
  <si>
    <t>#H7N9禽流感# 唉  又有流感  祈祷咯[蜡烛][蜡烛][蜡烛] 详情:http://t.cn/zTw1CW7</t>
  </si>
  <si>
    <t>2698541630</t>
  </si>
  <si>
    <t>阳se</t>
  </si>
  <si>
    <t>zqNk4iYhX</t>
  </si>
  <si>
    <t>农业部新闻办公室今晚称，国家禽流感参考实验室再次检测到19份H7N9禽流感阳性样品，其中鸡10份、环境样品7份、鸽子2份。基因序列分析表明，以上所有分离株与昨日从鸽子分离的H7N9禽流感病毒株高度同源…详见：http://t.cn/zTU78vb</t>
  </si>
  <si>
    <t>zqNk4iY8A</t>
  </si>
  <si>
    <t>#H7N9禽流感是不是应该免费治疗#听说一位患者已花费10万元打算卖房了…！患者拿不出钱，接受不了治疗那后果就……！………！@今日话题</t>
  </si>
  <si>
    <t>1656510784</t>
  </si>
  <si>
    <t>酷天津光哥</t>
  </si>
  <si>
    <t>天津酷派广告传媒有限公司总经理</t>
  </si>
  <si>
    <t>zqNk3EaAR</t>
  </si>
  <si>
    <t>最近h7n9宣传的挺邪乎的，晚上坐电影院就听到里面一直有人在咳嗽，有点吓人啊，以后不去人多的地方凑热闹了!</t>
  </si>
  <si>
    <t>1885673442</t>
  </si>
  <si>
    <t>小-_-小葉子</t>
  </si>
  <si>
    <t>zqNk3EaDQ</t>
  </si>
  <si>
    <t>外面风啊雨的，要是能把H7N9刮跑就好了，连着3天去菜场都没敢买肉类唠[抓狂][抓狂][抓狂][抓狂] 我在:http://t.cn/zTU7QDv</t>
  </si>
  <si>
    <t>3204659884</t>
  </si>
  <si>
    <t>大爱无疆1587</t>
  </si>
  <si>
    <t>zqNk3ozr4</t>
  </si>
  <si>
    <t>我认为H7N9病毒人一定能人传人，要不为什么得这种病的人都要被隔离治疗呢？有一个得这种病的密切接触者也发病了呢？所以我觉得这种病一定能够人传人。！！！</t>
  </si>
  <si>
    <t>1735974442</t>
  </si>
  <si>
    <t>曹盖CG</t>
  </si>
  <si>
    <t>zqNk387he</t>
  </si>
  <si>
    <t>北京市中医局给出预防H7N9禽流感处方：“中药代茶饮”处方一：适合３至１２岁儿童，组成是芦根１０ｇ、连翘３ｇ，每日１剂，开水浸泡。处方二：适合成人，组成是白茅根５ｇ、藿香３ｇ、菊花３ｇ、北沙参５ｇ，每日１剂，开水浸泡。高龄体弱，慢性病气虚人群可加用玉屏风散@石家庄同城会官方微博</t>
  </si>
  <si>
    <t>1917899605</t>
  </si>
  <si>
    <t>老周有话说</t>
  </si>
  <si>
    <t>zqNk387e0</t>
  </si>
  <si>
    <t>http://ww2.sinaimg.cn/thumbnail/7250d355jw1e3f4xa39msj.jpg</t>
  </si>
  <si>
    <t>【禽流感H7N9预防，多吃金针菇 】 专家建议，近期少吃肉，多吃金针菇！因为菇类含有2.7％的植物蛋白质和20多种氨基酸，是最接近肉类的蔬菜品种。更重要的是金针菇子实体中含有大量单链核糖体失活蛋白（RIP);和不含糖基蛋白（Zb)，可直接作用于病毒的DNA和RNA，使病毒失去复制和转录功能！</t>
  </si>
  <si>
    <t>2179512592</t>
  </si>
  <si>
    <t>彭自营</t>
  </si>
  <si>
    <t>zqNk2uvtm</t>
  </si>
  <si>
    <t>H7n9感觉很厉害的样子 大家要注意 多洗手多锻炼多吃水果保持充足的睡眠 希望家人朋友健健康康的</t>
  </si>
  <si>
    <t>zqNk2eRKG</t>
  </si>
  <si>
    <t>zqNk1Bgpr</t>
  </si>
  <si>
    <t>H7N9禽流感最新路透社（31）：上海４日确诊４例人感染Ｈ７Ｎ９禽流感病例，共有１１９名密切接触者，其中已经死亡的患者於某密切接触者有３１人，有一人出现发热、流涕、咽痒等症状，转入上海市公共卫生临床中心隔离治疗，现证实其Ｈ７Ｎ９禽流感病毒核酸为阴性。目前这名密切接触者正在平稳恢复中。</t>
  </si>
  <si>
    <t>1451459620</t>
  </si>
  <si>
    <t>汪大乐</t>
  </si>
  <si>
    <t>zqNk1BghW</t>
  </si>
  <si>
    <t>还是不太明白H7N9流感能从禽类传染人，为啥就不能人传染人？</t>
  </si>
  <si>
    <t>2029841125</t>
  </si>
  <si>
    <t>WonderHang</t>
  </si>
  <si>
    <t>zqNk1itUx</t>
  </si>
  <si>
    <t>zqNk1itU3</t>
  </si>
  <si>
    <t>目前全国发现了多起H7N9禽流感病例，弄的人心惶惶，江苏卫生厅称：板蓝根冲剂可预防H7N9禽流感，这时有细心的网友发现：十年前的有专家称板蓝根可预防SARS，而如今板蓝根可预防H7N9禽流感，病毒虽然都换届了，板蓝根却依然是主治，可见板蓝根的”神奇“功效，你入手到了神奇的板蓝根吗？</t>
  </si>
  <si>
    <t>1724716840</t>
  </si>
  <si>
    <t>酥了苏了</t>
  </si>
  <si>
    <t>zqNk10SGK</t>
  </si>
  <si>
    <t>最近的热门微薄基本都是微信跟H7N9，也难怪，前者关于生活，后者关于生命。但用我小屌丝的精神起码还应该庆幸，微信还好我免费用了两年了，H7N9特么的还好不是生化危机！</t>
  </si>
  <si>
    <t>3124095865</t>
  </si>
  <si>
    <t>凡人所在</t>
  </si>
  <si>
    <t>zqNk10SEh</t>
  </si>
  <si>
    <t>H7N9？ 台湾那边说内地疫情沸沸扬扬的，我几乎每天盯着所谓“新闻联播”也不感到紧张，每天都习主席 习主席的。这个社会的真相到底哪里看的到？ 我在:http://t.cn/zTU7QOg</t>
  </si>
  <si>
    <t>2840606845</t>
  </si>
  <si>
    <t>练练love</t>
  </si>
  <si>
    <t>zqNk0rdod</t>
  </si>
  <si>
    <t>#预防H7N9禽流感# 第一想到的是《非典》，有木有很多相似的地方。那个时候也是勤洗手开窗通风，喝板蓝根。。。。。。。 详情:http://t.cn/zTLjH1x</t>
  </si>
  <si>
    <t>2338011407</t>
  </si>
  <si>
    <t>向古春秋</t>
  </si>
  <si>
    <t>zqNk07DAg</t>
  </si>
  <si>
    <t>03年非典，13年H7N9，是不是每次换届都会有病毒过来凑热闹？</t>
  </si>
  <si>
    <t>2679499267</t>
  </si>
  <si>
    <t>林中沧海</t>
  </si>
  <si>
    <t>zqNjZxaRN</t>
  </si>
  <si>
    <t>http://ww4.sinaimg.cn/thumbnail/9fb5ea03jw1e3f4x4wfwlj.jpg</t>
  </si>
  <si>
    <t>全国H7N9禽流感确诊病例地图  http://t.cn/zTU7H9p  （分享自 @新浪图解新闻）@mark</t>
  </si>
  <si>
    <t>2849907920</t>
  </si>
  <si>
    <t>醉梦阁</t>
  </si>
  <si>
    <t>zqNjY4Jnj</t>
  </si>
  <si>
    <t>http://ww2.sinaimg.cn/thumbnail/a9de24d0jw1e3f4x2rhk5j.jpg</t>
  </si>
  <si>
    <t>图解H7N9禽流感：图解H7N9禽流感 为了你的健康和生命请阅读这个图片！... http://t.cn/zTU7Qxz （使用新浪长微博工具发布 http://t.cn/zOXAaic）</t>
  </si>
  <si>
    <t>1855930494</t>
  </si>
  <si>
    <t>hongyansc_81b68a</t>
  </si>
  <si>
    <t>zqNjXrUkF</t>
  </si>
  <si>
    <t>http://ww4.sinaimg.cn/thumbnail/6e9f407ejw1e3f4x23v54j.jpg</t>
  </si>
  <si>
    <t xml:space="preserve">#我有话说#【全国H7N9禽流感确诊病例地图】  http://t.cn/zTyWCi8  </t>
  </si>
  <si>
    <t>2884490330</t>
  </si>
  <si>
    <t>Veliane求生存_</t>
  </si>
  <si>
    <t>zqNjXt5vb</t>
  </si>
  <si>
    <t>所以，现在是北上广中，上海H7N9，广东H1N1的趋势么。我大天朝就败在鸡上了咩。。。</t>
  </si>
  <si>
    <t>2270423357</t>
  </si>
  <si>
    <t>asahuman</t>
  </si>
  <si>
    <t>zqNjXbubJ</t>
  </si>
  <si>
    <t>上海卫生和疾控部门为了证明没有延迟通报，对H7N9的检验用了20天！  同是上海卫生疾控部门，为了证明禽流感与黄浦江死猪无关，仅用了一天时间！</t>
  </si>
  <si>
    <t>1474185931</t>
  </si>
  <si>
    <t>JAPAN燕</t>
  </si>
  <si>
    <t>zqNjWBLCe</t>
  </si>
  <si>
    <t>http://ww2.sinaimg.cn/thumbnail/57de4acbjw1e3f4x0unv5j.jpg</t>
  </si>
  <si>
    <t>好文分享：“全国H7N9禽流感确诊病例地图”——网易云阅读订阅源《如厕ing》。 http://t.cn/zTyKby9</t>
  </si>
  <si>
    <t>1566547222</t>
  </si>
  <si>
    <t>小跳蚤是火星人</t>
  </si>
  <si>
    <t>zqNjWBIdr</t>
  </si>
  <si>
    <t>H7N9疫情非常专业，作为媒体你的太度是什么？是监督政府信息公开，是科普预防知识，减少社会恐慌，而不是见风就是雨，找一些伪专家瞎讲一通，还不自量力地大讲什么板蓝根。一句话：如果你不懂，不丢人，请别装懂误导他人。</t>
  </si>
  <si>
    <t>3032597695</t>
  </si>
  <si>
    <t>TA来自陈国</t>
  </si>
  <si>
    <t>zqNjWh3Xd</t>
  </si>
  <si>
    <t>http://ww1.sinaimg.cn/thumbnail/b4c1c4bfjw1e3f4x00ugaj.jpg</t>
  </si>
  <si>
    <t xml:space="preserve">上海1人接触H7N9患者后发热 全国已有14人感染6人死亡http://t.cn/zTU7QLe 来自@VIVA畅读 </t>
  </si>
  <si>
    <t>1349523497</t>
  </si>
  <si>
    <t>日天昊经纪</t>
  </si>
  <si>
    <t>  北京世纪华鹏文化传媒有限公司  行政总监</t>
  </si>
  <si>
    <t>zqNjWh3YU</t>
  </si>
  <si>
    <t>全国H7N9禽流感确诊病例地图  http://t.cn/zTU7HVK  （分享自 @新浪图解新闻）</t>
  </si>
  <si>
    <t>2127824865</t>
  </si>
  <si>
    <t>_猫光光</t>
  </si>
  <si>
    <t>zqNjWk9Z7</t>
  </si>
  <si>
    <t>操蛋的社会操蛋的人！操蛋的领导不是人！操蛋的狗腿会咬人！咬人的操蛋祝福你得h7n9！尼玛真操蛋！买了个包的！</t>
  </si>
  <si>
    <t>2785760402</t>
  </si>
  <si>
    <t>歌相随</t>
  </si>
  <si>
    <t>zqNjWkaeV</t>
  </si>
  <si>
    <t>为了预防被H7N9感染，一定不和畜牲接触</t>
  </si>
  <si>
    <t>2348130221</t>
  </si>
  <si>
    <t>福州大学至诚学院微博协会</t>
  </si>
  <si>
    <t>福州大学至诚学院学生微博协会官方微博</t>
  </si>
  <si>
    <t>zqNjW2v5C</t>
  </si>
  <si>
    <t>http://ww1.sinaimg.cn/thumbnail/8bf59fadjw1e3f4wzedpdj.jpg</t>
  </si>
  <si>
    <t>【关注H7N9禽流感】截至目前，全国H7N9禽流感确诊病例增至16例，6人死亡。16例中上海6例，江苏6例，浙江3例，安徽1例。上海市昨夜连夜在相关家禽市场扑杀了20536只家禽，市农委发布通知：决定自6日起，暂时停止活禽交易、暂时关闭所有活禽交易市场，暂时禁止外来活禽进入本市。（图：新浪网新闻中心）</t>
  </si>
  <si>
    <t>zqNjVnOWx</t>
  </si>
  <si>
    <t>#H7N9疫情#友情提醒：雖然過去老祖宗在「瘟病」時用板藍根來清熱解毒的藥物，但是其性偏苦寒，身體健康的人使用，可能導致腹瀉、腸胃不適，降低免疫力。與其使用板藍根，不如用綠茶漱口，或是吃吃四神湯，當然最重要的是保證充足的睡眠，加強身體鍛煉。</t>
  </si>
  <si>
    <t>2691092073</t>
  </si>
  <si>
    <t>曾经的阳光----</t>
  </si>
  <si>
    <t>zqNjUvL2E</t>
  </si>
  <si>
    <t>H7N9禽流感期间，远出注意安全，远离动物园花鸟市场，多吃蔬菜，勤洗手！[泪][泪]</t>
  </si>
  <si>
    <t>1859274135</t>
  </si>
  <si>
    <t>tintin1874</t>
  </si>
  <si>
    <t>zqNjUxBHh</t>
  </si>
  <si>
    <t>截至4月5日19时，官方公布的全国H7N9禽流感确诊病例增至16例，目前共6人死亡。今日死亡1人，新确诊2例。出现地域上海，江苏，浙江，安徽。小心无打错好么！http://t.cn/zTUhi4O</t>
  </si>
  <si>
    <t>2689018923</t>
  </si>
  <si>
    <t>夏莯喵喵</t>
  </si>
  <si>
    <t>温州港龙湾集装箱码头有限公司 人力资源部 文员</t>
  </si>
  <si>
    <t>zqNjUg3Cc</t>
  </si>
  <si>
    <t>其实那些感染H7N9的人真可怜，像那个司机，只是送送家禽就这样四了</t>
  </si>
  <si>
    <t>1406900525</t>
  </si>
  <si>
    <t>辣笔笑猩</t>
  </si>
  <si>
    <t>江西津昌汽车销售有限公司 销售计划部 经理</t>
  </si>
  <si>
    <t>zqNjUg02s</t>
  </si>
  <si>
    <t>重感冒数日，同事每每拿禽流感症状与我对比，强烈要求让我隔离[晕][感冒] 嘿嘿，貌似中H7N9和中五百万一样难，这不过是我在正常排毒罢了[阴险]明个晴天，姐晒晒太阳应该就好了。</t>
  </si>
  <si>
    <t>zqNjUe9K9</t>
  </si>
  <si>
    <t>【消毒、高温、光照 三招可杀H7N9病毒】第一招消毒：常用消毒剂能迅速破坏H7N9病毒传染性，务必勤洗手哟！第二招高温：H7N9病毒在65°C下加热30分钟或煮沸状态下2分钟以上可灭杀，食物要煮熟哟！第三招光照：直射阳光40-48小时即可杀灭H7N9病毒，若用紫外线直射，可迅速破坏其传染性。衣物要多晒晒哟！</t>
  </si>
  <si>
    <t>2324095451</t>
  </si>
  <si>
    <t>六十六_广播站</t>
  </si>
  <si>
    <t>zqNjTCvX3</t>
  </si>
  <si>
    <t>新闻：我省存在出现人感染H7N9禽流感疫情可能性[吃惊] 禽流感 潜伏期从几小时到数天不等，最长可达21天…患者多表现为起病急，病程早期有高热（38℃以上）咳嗽等呼吸道感染等症状，病起5至7天出现呼吸困难，重症肺炎并进行性加重，部分病例可迅速发展为急性呼吸窘迫综合征并死亡…注意卫生啊！[奥特曼]</t>
  </si>
  <si>
    <t>2663251691</t>
  </si>
  <si>
    <t>馨小華</t>
  </si>
  <si>
    <t>zqNjT28aF</t>
  </si>
  <si>
    <t>索尼Xperia go ST27i</t>
  </si>
  <si>
    <t>我爸妈住六楼，隔壁老头家在楼顶露台养鸽子，成天一袋一袋的粪屎放在楼梯口，以前我还没觉着有什么，可现在H7N9在鸽子身上验出来了，这就是摊上大事了，死老头，早就该把你鸽子全灭掉！刚查过，这个问题要么找物业社区派出所以劝说感化为主，要么取证告他。暂且隔离自家露台，但愿一切平安。[浮云]</t>
  </si>
  <si>
    <t>2387011704</t>
  </si>
  <si>
    <t>遗留在窗边的茉莉花</t>
  </si>
  <si>
    <t>zqNjStv51</t>
  </si>
  <si>
    <t>http://ww1.sinaimg.cn/thumbnail/8e46e878jw1e3f4wuojvdj.jpg</t>
  </si>
  <si>
    <t>H7N9好似诺基亚的某个型号，元方你怎么看？</t>
  </si>
  <si>
    <t>3015468445</t>
  </si>
  <si>
    <t>刘家敏king</t>
  </si>
  <si>
    <t>zqNjStvc7</t>
  </si>
  <si>
    <t>这个社会人心的黑暗，卑鄙，无知。在双明镇，一场意外的溺水造成了三名百姓的死亡。但我看到了另外一幕，河水上浮着死猪死鸡，老百姓就这样丢在河里，臭死人。在着该死的H7N9时期为什么还那么随意呢？这河水下方是我们几十万居民的饮用水啊！如果传染病开始了怎么办？ 我在:http://t.cn/zTU7HRi</t>
  </si>
  <si>
    <t>2447202950</t>
  </si>
  <si>
    <t>遺尛莣</t>
  </si>
  <si>
    <t>zqNjStvcx</t>
  </si>
  <si>
    <t>明天又冷空气喽，亲们注意保暖，外面H7N9很凶猛哦</t>
  </si>
  <si>
    <t>1795108780</t>
  </si>
  <si>
    <t>书与远方</t>
  </si>
  <si>
    <t>zqNjSd3B8</t>
  </si>
  <si>
    <t>麻雀是不是野鸟？它有没有流感？它的粪便会不会感染人H7N9？你家窗台有麻雀没有！</t>
  </si>
  <si>
    <t>zqNjRgPk1</t>
  </si>
  <si>
    <t>http://ww1.sinaimg.cn/thumbnail/6f3b2ff8jw1e3f4wss9vyj.jpg</t>
  </si>
  <si>
    <t>发表了一篇转载博文 《[转载]SARS十年回顾：H1N1还没走远 H7N9又来了》 -  http://t.cn/zTU7HOB</t>
  </si>
  <si>
    <t>1415430795</t>
  </si>
  <si>
    <t>广州-股指期货</t>
  </si>
  <si>
    <t>zqNjRgPki</t>
  </si>
  <si>
    <t>真是凑巧！浙江的6千多头猪刚漂流到上海去给上海人民喝免费的排骨汤，就开始出现H7N9了。</t>
  </si>
  <si>
    <t>3208447471</t>
  </si>
  <si>
    <t>贞爱茶</t>
  </si>
  <si>
    <t>zqNjRiE4i</t>
  </si>
  <si>
    <t>H7N9的来袭，大家一定要做好防备哦！以免被它钻了空子！ 我在:http://t.cn/zTU7Hp5</t>
  </si>
  <si>
    <t>2238152601</t>
  </si>
  <si>
    <t>腾讯网新闻直播间</t>
  </si>
  <si>
    <t>zqNjRiEch</t>
  </si>
  <si>
    <t>【农业部再检出上海19份H7N9禽流感阳性样品】基因序列分析表明，样品分离株与4月4日从鸽子分离的H7N9禽流感病毒株高度同源。其中：8份阳性样品来自松江区沪淮农副产品批发市场，3份来自闵行区景川市场，8份来自闵行区凤庄市场。</t>
  </si>
  <si>
    <t>3085648171</t>
  </si>
  <si>
    <t>苏静娜娜</t>
  </si>
  <si>
    <t>zqNjQE0eG</t>
  </si>
  <si>
    <t>3292801084</t>
  </si>
  <si>
    <t>长沙市明学家电维修公司</t>
  </si>
  <si>
    <t>zqNjQ5YX1</t>
  </si>
  <si>
    <t>zqNjPcJW4</t>
  </si>
  <si>
    <t>祝福爷爷也祝福点点，因为自性，就都有神灵保护。 ——看到时尚恐龙孙行华的博文《SARS十年回顾：H1N1还没走远 H7N9又来了》有感而发的评论。http://t.cn/zTytJVN</t>
  </si>
  <si>
    <t>1732509584</t>
  </si>
  <si>
    <t>晨潇凝暮</t>
  </si>
  <si>
    <t>zqNjOCTqb</t>
  </si>
  <si>
    <t>Fuubo.Xiaomi</t>
  </si>
  <si>
    <t>我的声音变得好醇厚了→_→但这不是我的原因o(╯□╰)o难道我是H7N9了吗？？[衰][衰][衰]</t>
  </si>
  <si>
    <t>1752751284</t>
  </si>
  <si>
    <t>Jennifer_Easy逸熙</t>
  </si>
  <si>
    <t>zqNjOzURm</t>
  </si>
  <si>
    <t>#H7N9禽流感#是不是该叫我妹给她的仓鼠喝板蓝根？？[思考]@-燮译微</t>
  </si>
  <si>
    <t>2781820995</t>
  </si>
  <si>
    <t>离空的红颜66</t>
  </si>
  <si>
    <t>zqNjOlhXw</t>
  </si>
  <si>
    <t>http://ww1.sinaimg.cn/thumbnail/a5cf3843jw1e3f4wlmrbvj.jpg</t>
  </si>
  <si>
    <t>H7N9新病毒来袭 长三角现全球http://t.cn/zT2e8VN首例 - 优酷关注专题 - 优酷视频 http://t.cn/zTL4fSe</t>
  </si>
  <si>
    <t>1744921783</t>
  </si>
  <si>
    <t>小小律师杨勇</t>
  </si>
  <si>
    <t>zqNjO0IhB</t>
  </si>
  <si>
    <t>清明节回乡下祭祖，老婆提出来说H7N9禽流感太可怕，说能不能把家中的三只老母鸡驱逐出门。我说，除了H7N9，你考虑到这三只鸡所作的贡献吗？它们每天供应三个鸡蛋给你儿子，在这个吃嘛都不放心的年代，至少它们是可信赖的。</t>
  </si>
  <si>
    <t>1392849812</t>
  </si>
  <si>
    <t>摩根骑士</t>
  </si>
  <si>
    <t>zqNjNp4rO</t>
  </si>
  <si>
    <t>几个围在那里唾沫横飞着H7N9，我离开了。朋友说你不说点什么？说个JB啊！！！“绝大多数事情用常识判断就够了，只有丧失常识的人才会要求别人用专业知识去说服他们。可你告诉我，一个连常识和基本判断能力都不具备的人又怎么能理解专业知识呢？”谁爱买板蓝根谁买呗，老子喝咖啡去了。。。[挖鼻屎]</t>
  </si>
  <si>
    <t>2114319372</t>
  </si>
  <si>
    <t>_Y_B_</t>
  </si>
  <si>
    <t>zqNjNtcwH</t>
  </si>
  <si>
    <t>H7N9，6例死亡上海占4[生病][生病][生病]</t>
  </si>
  <si>
    <t>1181374043</t>
  </si>
  <si>
    <t>菡月</t>
  </si>
  <si>
    <t>中国养生人才网编辑，养生指导师，著有《你的世界我最懂》、《一年四季说养生》</t>
  </si>
  <si>
    <t>zqNjMx0KI</t>
  </si>
  <si>
    <t>怎样预防H7N9禽流感？板蓝板其实是没有什么效果的，目前还没有一种预防H7N9的药物，关健是注意勤洗手，多通风，多吃蔬菜水果谷物，远离畜禽肉，注意休息不熬夜，不要摸眼睛和鼻子。《黄帝内经》中说过，恬淡虚无，真气从之；精神内守，病从安来？就是要提高自身的免疫力。这是预防禽流感的最好方法</t>
  </si>
  <si>
    <t>1677432097</t>
  </si>
  <si>
    <t>keepvon</t>
  </si>
  <si>
    <t>zqNjMfpsG</t>
  </si>
  <si>
    <t>http://ww2.sinaimg.cn/thumbnail/63fb9521tw1e3f4wj4eoaj.jpg</t>
  </si>
  <si>
    <t>一直以来都是冲夏桑菊和王老吉的。但愿人长久，相伴板蓝根..... 好的，我明天去买。。H7N9，我没怕你，我真的不是怕你，真的，我只是突然想喝板蓝根了，总要换换口味嘛，你们说是不。。[bm可爱]</t>
  </si>
  <si>
    <t>1783542660</t>
  </si>
  <si>
    <t>乔保利</t>
  </si>
  <si>
    <t>zqNjL7uIg</t>
  </si>
  <si>
    <t>财新网分享</t>
  </si>
  <si>
    <t>财新网•政经【上海多份鸡和鸽子样品再检出H7N9病毒】19份样品中检出病毒，样品来自松江区和闵行区 http://t.cn/zTUh0R7</t>
  </si>
  <si>
    <t>2704318630</t>
  </si>
  <si>
    <t>CristianoRonaldo_ky</t>
  </si>
  <si>
    <t>zqNjJ0tGE</t>
  </si>
  <si>
    <t xml:space="preserve"> 《北京发布预防H7N9中药处方》 (来自 @头条新闻) http://t.cn/zTyNUaB</t>
  </si>
  <si>
    <t>1824039657</t>
  </si>
  <si>
    <t>娜娜程</t>
  </si>
  <si>
    <t>zqNjIqzTb</t>
  </si>
  <si>
    <t>特殊时期，如果各位车窗、车把手上有鸟粪的话千万别碰它！鸟的粪便会带有病毒的！可以留存7天左右！如果接触了会感染H7N9病毒！@小么牛 @Ericqz @丽的小阿飞 @白胖培小羚 @潘勤的微博 @无趣的小小 @严严窝窝</t>
  </si>
  <si>
    <t>2980103350</t>
  </si>
  <si>
    <t>我的小小予</t>
  </si>
  <si>
    <t>zqNjHyuYP</t>
  </si>
  <si>
    <t>被H7N9弄的心惶惶么……昨天刚刚上海回来[闭嘴][闭嘴]</t>
  </si>
  <si>
    <t>3008698095</t>
  </si>
  <si>
    <t>Richard_Brown</t>
  </si>
  <si>
    <t>zqNjHxkuD</t>
  </si>
  <si>
    <t>#H7N9症状# 希望政府赶快做点措施，现在吃饭都天天素食了已经。民生问题还是非常重要的。最重要的是孩子，也不能天天窝家里，但出门真的特别担心啊。 详情:http://t.cn/zTLYEcT</t>
  </si>
  <si>
    <t>zqNjHxkmo</t>
  </si>
  <si>
    <t>http://ww2.sinaimg.cn/thumbnail/6f9ea0e6jw1e3f4wecoplj.jpg</t>
  </si>
  <si>
    <t>#防治禽流感#【浙江已能自行合成H7N9禽流感检测试剂】据省疾控传防所所长陈恩富介绍，目前浙江已能自行合成H7N9禽流感检测试剂，并获国家流感中心认可，浙江检测试剂已“不差货”。来自中国疾控中心5000份样本检测试剂，已发至全省11个地市，杭州分得200多份。(浙江日报)http://t.cn/zWSMNEo</t>
  </si>
  <si>
    <t>2817068832</t>
  </si>
  <si>
    <t>陈杰CCHH</t>
  </si>
  <si>
    <t>zqNjGmtj8</t>
  </si>
  <si>
    <t>H7N9禽流感板蓝根大卖，相反鸡鸭猪肉类销量冷淡。东星老大骆驼扮演者，原来真是黑社会老大，目前已被抓，事实证明出来混总是要还的。 我在:http://t.cn/zTU7TJ4</t>
  </si>
  <si>
    <t>2574985222</t>
  </si>
  <si>
    <t>hey三顺儿</t>
  </si>
  <si>
    <t>zqNjGjz8e</t>
  </si>
  <si>
    <t xml:space="preserve"> 【重庆无一例H7N9禽流感疫情 即日起实行零报告制】 http://t.cn/zTU7TiR 分享自@百度新闻</t>
  </si>
  <si>
    <t>3236362364</t>
  </si>
  <si>
    <t>蔷薇之乐</t>
  </si>
  <si>
    <t>zqNjEB985</t>
  </si>
  <si>
    <t>上月总结： 天灾人祸没有一样是躲得过的，走着掉坑里，坐着双车夹了，躺着被熏了，门外冰雹砸了，屋里听到H7N9来了。亲，怕吗？！</t>
  </si>
  <si>
    <t>2288184771</t>
  </si>
  <si>
    <t>wusuewei</t>
  </si>
  <si>
    <t>zqNjEyglM</t>
  </si>
  <si>
    <t>http://ww1.sinaimg.cn/thumbnail/8862edc3jw1e3f4w9iwulg.gif</t>
  </si>
  <si>
    <t>【实时更新：内地确诊16人感染H7N9禽流感 其中6人死亡】省份      确诊      死亡      病例介绍上海      6人      4人      李某，男，87岁，2月19日发病，3月4日死 http://t.cn/zTU7T7x  （分享自 @凤凰网）</t>
  </si>
  <si>
    <t>3013745301</t>
  </si>
  <si>
    <t>Li--楠大少</t>
  </si>
  <si>
    <t>zqNjD5OS2</t>
  </si>
  <si>
    <t>看#中国梦想秀第五季#，预防H7N9！</t>
  </si>
  <si>
    <t>2415876350</t>
  </si>
  <si>
    <t>林小鹤2</t>
  </si>
  <si>
    <t>zqNjD5OQ4</t>
  </si>
  <si>
    <t>【上海扑杀2万只家禽将按市价50%补偿】上海市农委官员透露，昨天上海已经在相关家禽市场扑杀了20536只家禽，将按照市价的50%进行补偿。专家称，并非所有感染H7N9的患者都会发展成重症，也并非所有重症肺炎都是H7N9患者。</t>
  </si>
  <si>
    <t>1833620943</t>
  </si>
  <si>
    <t>吃你煮的鱼鱼鱼鱼鱼鱼鱼</t>
  </si>
  <si>
    <t>zqNjD4DqV</t>
  </si>
  <si>
    <t>纠结于央视是播还是不播亚马逊，或者说在h7n9的报道和亚马逊两者哪个应该多报道。本人更倾向于h7n7的报道不必太多，亚马逊该怎么报还是怎么报。对于一个公共卫生事件来说，在保证公开透明的情况下相关部门及时通报就行，太多大量的重复性报道反而会加剧社会恐慌和不安情绪。</t>
  </si>
  <si>
    <t>3239548722</t>
  </si>
  <si>
    <t>雨中翱翔的苍鹰</t>
  </si>
  <si>
    <t>zqNjCub00</t>
  </si>
  <si>
    <t>2013年4月5日，@中国求生手册 曝光禽流感，我国已发现14例H7N9病例。驱猛兽而百姓宁，亮出你的态度！#中国求生手册#http://t.cn/zOFcuzR 我在:http://t.cn/zTU7TPb</t>
  </si>
  <si>
    <t>1845243844</t>
  </si>
  <si>
    <t>猫小七19</t>
  </si>
  <si>
    <t>zqOZOgxMJ</t>
  </si>
  <si>
    <t>#H7N9禽流感#感冒几天了，咽喉炎引起的，每年都有几次。今年碰好巧，上医院检查37.3说我低烧，咽喉发炎有点咳！！刚看微博越看越恐怖！！！</t>
  </si>
  <si>
    <t>zqOZLBH3x</t>
  </si>
  <si>
    <t>http://ww3.sinaimg.cn/thumbnail/71e66a6djw1e3fcb5pfv1j.jpg</t>
  </si>
  <si>
    <t>3149311344</t>
  </si>
  <si>
    <t>678去放弃</t>
  </si>
  <si>
    <t>zqOZIBT4B</t>
  </si>
  <si>
    <t>还有SARS病毒的港大教授袁国勇经过分析和解读H7N9最新的基因排序之后表示，</t>
  </si>
  <si>
    <t>2905754077</t>
  </si>
  <si>
    <t>姜海洋-Y</t>
  </si>
  <si>
    <t>zqOZxqJAg</t>
  </si>
  <si>
    <t>//@爱范儿 「人类大战 H7N9」：这是一场人类与病毒的战争，大敌当前，know your e... http://t.cn/zTyRDbf #爱范儿 Android 客户端#</t>
  </si>
  <si>
    <t>1400603855</t>
  </si>
  <si>
    <t>爆拍商城2000款cosplay假发衣服</t>
  </si>
  <si>
    <t>淘宝爆拍商城2000款cosplay假发衣服官方微博</t>
  </si>
  <si>
    <t>zqOZpqoDc</t>
  </si>
  <si>
    <t>http://ww4.sinaimg.cn/thumbnail/537b84cfgw1e3fca5f8coj.jpg</t>
  </si>
  <si>
    <t>一壹品粉香 板蓝根粉100克 厂家特价直销 预防治 感染H7N9 禽流感 - 其他商讯 - 得意生活 - 武汉生活消费社区 http://t.cn/zTUyh6H</t>
  </si>
  <si>
    <t>1154832101</t>
  </si>
  <si>
    <t>StevenHong6528</t>
  </si>
  <si>
    <t>zqOZ5D8Vc</t>
  </si>
  <si>
    <t>农业部：严格溯源处置H7N9阳性禽鸟来源  http://t.cn/zTUyoST  （分享自 @头条新闻）</t>
  </si>
  <si>
    <t>1760355041</t>
  </si>
  <si>
    <t>失足小和尚</t>
  </si>
  <si>
    <t>zqOYTvsc1</t>
  </si>
  <si>
    <t>2003年3月华南SARS流行，天朝换届；2013年3月华东H7N9流行，天朝换届。我D威武，一定是在进行对抗美帝的大规模生化实验，以阻挡资本主义毒瘤渗透！遥想当年温校友一句话：“多难兴邦”，我们不该哭泣不该担忧，我们应该手舞足蹈去迎接D中央送来的这份厚礼。感谢D，感谢组织，感谢ZF。你们会载入史册的</t>
  </si>
  <si>
    <t>1737411654</t>
  </si>
  <si>
    <t>呱様</t>
  </si>
  <si>
    <t>zqOYS5NbY</t>
  </si>
  <si>
    <t>如果蚊子有H7N9的話！</t>
  </si>
  <si>
    <t>1049465574</t>
  </si>
  <si>
    <t>古十韦_taf</t>
  </si>
  <si>
    <t>zqOYRrmWJ</t>
  </si>
  <si>
    <t>http://ww4.sinaimg.cn/thumbnail/3e8d92e6jw1e3fc8u8di0j.jpg</t>
  </si>
  <si>
    <t>面对重大而影响人心的社会事件，政府果断而积极的做法，对事情解决很重要，也会影响大众心理的安全感及幸福感！ //【媒体刊文吁尽快考虑免费治疗H7N9禽流感】http://t.cn/zTUyoZb (分享自 @今日头条)</t>
  </si>
  <si>
    <t>1970885885</t>
  </si>
  <si>
    <t>木头________</t>
  </si>
  <si>
    <t>zqOYMp2L4</t>
  </si>
  <si>
    <t>H7N9来了，您还记得大明湖畔，那些年我们一起喝的板蓝根吗？@范桶的世界 @水禾田君 @Miss-Xiao绿 @jacky享受生活 @Giko_ @水母li @RenaSu1989 @喷火龙zx</t>
  </si>
  <si>
    <t>2596964801</t>
  </si>
  <si>
    <t>Xiaxiaaaaa_</t>
  </si>
  <si>
    <t>zqOYtepNm</t>
  </si>
  <si>
    <t>半夜做了一个梦，梦到我得了H7N9被吓醒了！今天早上要去医院检查，老天保佑我！阿门！[睡觉][睡觉][睡觉] 我在:http://t.cn/zTUySfr</t>
  </si>
  <si>
    <t>3294465325</t>
  </si>
  <si>
    <t>妹儿你就是我的唯一</t>
  </si>
  <si>
    <t>zqOYrakNQ</t>
  </si>
  <si>
    <t>【北京市中医局公布预防H7N9禽流感中药处方】北京市中医局昨日发布人感染H7N9禽流感中医药预防方案(见下图)。专家提醒使用预防中药应由执业医师开具处方，不要自行判断选择，服用处方后感觉不适者应立即停止服药；建议市民减少接触禽类及其产品；家庭食用禽肉、禽蛋等应洗净煮熟 http://t.cn/zj9c2FD</t>
  </si>
  <si>
    <t>2216135787</t>
  </si>
  <si>
    <t>向着太阳的龙尼玛</t>
  </si>
  <si>
    <t>zqOYowAr3</t>
  </si>
  <si>
    <t>#预防H7N9禽流感# 糟了!我昨天去菜市场买了活鸭，还观看了屠宰，我好焦虑会不会感染![泪][泪][泪] 详情:http://t.cn/zTLjH1x</t>
  </si>
  <si>
    <t>2922525013</t>
  </si>
  <si>
    <t>-丢失了机器猫的大雄-</t>
  </si>
  <si>
    <t>zqOYlhFpK</t>
  </si>
  <si>
    <t>以前的非典，后来的H5N1，现在的H7N9（升级版），到未来的H8N10。。。只要有板蓝根就不怕！板蓝根变疾病克星了？怪不得日本731部队会输，原来中国有一一板蓝根</t>
  </si>
  <si>
    <t>1919688645</t>
  </si>
  <si>
    <t>K_CHUNBONG</t>
  </si>
  <si>
    <t>zqOYj9OO9</t>
  </si>
  <si>
    <t>小学毕业SARS，初中毕业H5N1，高中毕业甲流（H1N1），大学毕业H7N9！。。。我明白了，每逢09级毕业必有一次大流感。。。 我在:http://t.cn/zTUyaF6</t>
  </si>
  <si>
    <t>1567400211</t>
  </si>
  <si>
    <t>宝崽兔霸王</t>
  </si>
  <si>
    <t>zqOYgdpIN</t>
  </si>
  <si>
    <t>http://ww1.sinaimg.cn/thumbnail/5d6ca113jw1e3fc7b1ds0j.jpg</t>
  </si>
  <si>
    <t>H7N9的非常时期的一个下雨天的午夜。。。（前缀有些长XD）宵夜四人组吃完龙虾换地儿吃烧烤。。。真是不怕死。。。最后一站85度c。为毛更新日常的时间不提供除咖啡奶茶以外的饮品呢？！有点不开心。。</t>
  </si>
  <si>
    <t>zqOYdgYha</t>
  </si>
  <si>
    <t>【台湾目前无H7N9禽流感案例】中新网4月5日电据台湾《经济日报》报道，大陆新型禽流感H7N9蔓延，台湾防疫中心指挥官张峰义今日(5日)下午1时表示，目前台湾防疫成果显著，尚未有H7N...... 详情: http://t.cn/zTUyanQ</t>
  </si>
  <si>
    <t>1667145832</t>
  </si>
  <si>
    <t>Zhjanet</t>
  </si>
  <si>
    <t>zqOYc68bR</t>
  </si>
  <si>
    <t>http://ww1.sinaimg.cn/thumbnail/635ea068jw1e3fc748tklj.jpg</t>
  </si>
  <si>
    <t>H7N9 疫情会大面积爆发吗？有什么注意事项？ - 知乎  http://t.cn/zTLcCM6</t>
  </si>
  <si>
    <t>3226494465</t>
  </si>
  <si>
    <t>牛人福尔摩斯</t>
  </si>
  <si>
    <t>zqOY5yWZE</t>
  </si>
  <si>
    <t>innos智能手机</t>
  </si>
  <si>
    <t>H7N9来了，大家要加紧预防啊！ 我在:http://t.cn/zjxRmOo</t>
  </si>
  <si>
    <t>zqOY2CwRm</t>
  </si>
  <si>
    <t>#微播报#【全国人感染H7N9禽流感最新统计】[发表言论]截止5日上午，全国已发现并报告人感染H7N9禽流感确诊病例14例，共有6人死亡。其中上海确认6人，4人死亡；浙江确诊3人，2人死亡；安徽确诊1人；江苏确诊4人[许愿]相关话题&gt;&gt;http://t.cn/zTLLriX 我在这里:http://t.cn/zj9c2FD</t>
  </si>
  <si>
    <t>2615902695</t>
  </si>
  <si>
    <t>爱人同志走了</t>
  </si>
  <si>
    <t>zqOXZnBOk</t>
  </si>
  <si>
    <t>北京公布预防H7N9禽流感中药处方 - 家庭医生 - 汕头08社区 - Powered by Discuz! http://t.cn/zTUyafo</t>
  </si>
  <si>
    <t>3210216617</t>
  </si>
  <si>
    <t>589起评分</t>
  </si>
  <si>
    <t>zqOXXhGWa</t>
  </si>
  <si>
    <t>原标题：省卫生厅发布人感染H7N9禽流感防治中医方板蓝根冲剂、黄芪口服液可用于预防H7N9禽流感</t>
  </si>
  <si>
    <t>1687526790</t>
  </si>
  <si>
    <t>popo1979</t>
  </si>
  <si>
    <t>zqOXRn2t3</t>
  </si>
  <si>
    <t>面对H7N9和H1N1，我们又要打仗了！公开、积极的面对吧！</t>
  </si>
  <si>
    <t>1842086522</t>
  </si>
  <si>
    <t>扬州大勇</t>
  </si>
  <si>
    <t>zqOXMF5m0</t>
  </si>
  <si>
    <t>如果扬州有H7N9，医院要及时公布，引导人们做好防范，不然让小道消息传播，使得人心惶恐。防治很重要，真相也重要 ，引导更重要。</t>
  </si>
  <si>
    <t>zqOXLsnSE</t>
  </si>
  <si>
    <t>[赞] //【我国已研制出H7N9检测试剂】http://t.cn/zTUyXeN (分享自 @今日头条)</t>
  </si>
  <si>
    <t>2308775635</t>
  </si>
  <si>
    <t>oracyzj</t>
  </si>
  <si>
    <t>zqOXKlnC3</t>
  </si>
  <si>
    <t>2013年4月5日，@中国求生手册 曝光禽流感，中医局发布H7N9预防方案。驱猛兽而百姓宁，亮出你的态度！#中国求生手册#http://t.cn/zOFcuzR 生命高于一切，愿逝者安息[蜡烛][蜡烛][蜡烛] 我在:http://t.cn/zTUyXd6</t>
  </si>
  <si>
    <t>3257626284</t>
  </si>
  <si>
    <t>手机用户3257626284</t>
  </si>
  <si>
    <t>zqOXJ6HrE</t>
  </si>
  <si>
    <t>昨天，省中医药局组织专家在国家卫生和计划生育委员会《人感染H7N9禽流感诊疗方案(2013年第1版)》和临床观察基础上，</t>
  </si>
  <si>
    <t>1973626891</t>
  </si>
  <si>
    <t>heaven_101</t>
  </si>
  <si>
    <t>zqOXCEg6N</t>
  </si>
  <si>
    <t xml:space="preserve"> 【农业部再在鸡鸽子中检出H7N9】 http://t.cn/zTyFerR 分享自@百度新闻</t>
  </si>
  <si>
    <t>3190068167</t>
  </si>
  <si>
    <t>开拖拉机招雷</t>
  </si>
  <si>
    <t>zqOXshSPU</t>
  </si>
  <si>
    <t>H7N9禽流感防治常识。</t>
  </si>
  <si>
    <t>2288918194</t>
  </si>
  <si>
    <t>一条外太空的飞鱼</t>
  </si>
  <si>
    <t>zqOXpjApg</t>
  </si>
  <si>
    <t>#预防H7N9禽流感#3天假期在不断刷新微博中度过，上海的疫情目前看来比较严重。明媚春光里的许多亲近大自然的计划可能要受到影响，首先动物园不能去了，把口罩要找出来随身携带，免洗消毒洗手液不可少...菜场不能去了，对了钟点工阿姨也要高度重视....预告一场灾难即将到来。[抓狂]</t>
  </si>
  <si>
    <t xml:space="preserve">【泰国游客在昆明因肺炎死亡 云南医疗机构已启动应急方案】4月2日起，全国各地已经展开对H7N9的严密监控，并形成每日一报制度。4月4日上午，一名泰国来云南旅游的游客在昆明市第一人民医院经抢救无效死亡，病因是重症肺炎导致的多器官功能衰竭。  </t>
  </si>
  <si>
    <t>1870166661</t>
  </si>
  <si>
    <t>氵丶等风来</t>
  </si>
  <si>
    <t>zqOXny574</t>
  </si>
  <si>
    <t>尼玛，不知道有禽流感吗？厂里的菜里还有鸡！[汗]@#h7n9禽流感疫情#</t>
  </si>
  <si>
    <t>zqOXguzOb</t>
  </si>
  <si>
    <t>流感病毒每次繁衍的时候会跟宿主的基因进行交换... 现实总是比恐怖片恐怖... H7N9 科普文 - 知乎 http://t.cn/zTUyG5G</t>
  </si>
  <si>
    <t>3260641610</t>
  </si>
  <si>
    <t>王正eys</t>
  </si>
  <si>
    <t>zqOXfiRru</t>
  </si>
  <si>
    <t>#H7N9禽流感# 禽流感又来了，太可怕了。</t>
  </si>
  <si>
    <t>3249200690</t>
  </si>
  <si>
    <t>河源客家通</t>
  </si>
  <si>
    <t>zqOXcD8KI</t>
  </si>
  <si>
    <t>#H7N9，我要拿什么来对付你呢# 大家都在热议这个话题，特别分享给你们！http://t.cn/zTUy6a1</t>
  </si>
  <si>
    <t>1853253013</t>
  </si>
  <si>
    <t>chan啟瑋</t>
  </si>
  <si>
    <t>zqOX66fSa</t>
  </si>
  <si>
    <t>http://ww3.sinaimg.cn/thumbnail/6e766595jw1e3fc4bd7vej.jpg</t>
  </si>
  <si>
    <t>【钟南山：H7N9未现人传人 鸡肉猪肉煮熟放心吃】http://t.cn/zTUy6Qk (分享自 @今日头条)</t>
  </si>
  <si>
    <t>zqOWXfcWJ</t>
  </si>
  <si>
    <t>#H7N9，我要拿什么来对付你呢？！#我们在东莞，如何防范H7N9？@今日话题</t>
  </si>
  <si>
    <t>2903513615</t>
  </si>
  <si>
    <t>eileenhuang黄爱莲</t>
  </si>
  <si>
    <t>zqOWUkTs0</t>
  </si>
  <si>
    <t>1800362203</t>
  </si>
  <si>
    <t>采薇的心晴</t>
  </si>
  <si>
    <t>zqOWPx8yR</t>
  </si>
  <si>
    <t>可能心里不平静，这个点就醒了，看微信上网友说这次H7N9很严重，跟当年SARS差不多，只是神奇的国度只能一瞒再瞒，好吧，明天开始我只吃素。[悲伤]</t>
  </si>
  <si>
    <t>1782668857</t>
  </si>
  <si>
    <t>守望慕雪</t>
  </si>
  <si>
    <t>zqOWAepIe</t>
  </si>
  <si>
    <t>#H7N9禽流感#请你不要摊上我，惹不起，我还躲的起。</t>
  </si>
  <si>
    <t>1731492627</t>
  </si>
  <si>
    <t>峰都拉斯</t>
  </si>
  <si>
    <t>zqOWnvTjv</t>
  </si>
  <si>
    <t>http://ww4.sinaimg.cn/thumbnail/67347b13jw1e3fc2h2altj.jpg</t>
  </si>
  <si>
    <t>半夜睡醒上厕所，听见楼下有个女孩在打电话涛蒲水龙，大致内容是想澄清自己昨晚没有和另一个男孩去看电影，我想电话那头估计是这个女孩的男朋友或者准备成为男朋友的男性朋友（我的观点：男性两个字之间有停顿），这个时间，这个天气，妹妹，还是早点回去睡了嘛，小心H7N9。</t>
  </si>
  <si>
    <t>2745137083</t>
  </si>
  <si>
    <t>紫色贝壳FQ</t>
  </si>
  <si>
    <t>zqOWaeavw</t>
  </si>
  <si>
    <t>真心希望快点快点快点天亮'上班去……真心希望我的感冒早点好……真心希望H7N9早点远离人类……</t>
  </si>
  <si>
    <t>2409542967</t>
  </si>
  <si>
    <t>LL小呀嚒小太阳呀</t>
  </si>
  <si>
    <t>zqOW8aY1n</t>
  </si>
  <si>
    <t>尼玛，是不是最近板蓝根喝多了，所以造成连续一周晚上失眠啊！[抓狂][抓狂][抓狂]#预防H7N9禽流感#@尹慧慧的围脖 @Fujuanv @疯妹纸2-- @Zzz巧巧巧Coco 我在:http://t.cn/zTUyJgU</t>
  </si>
  <si>
    <t>3040407493</t>
  </si>
  <si>
    <t>西湖边的我次奥</t>
  </si>
  <si>
    <t>zqOW7hJ6J</t>
  </si>
  <si>
    <t>浙江省湖州市人感染H7N9禽流感患者死亡 http://t.cn/zTykhLV</t>
  </si>
  <si>
    <t>zqOW2gkhI</t>
  </si>
  <si>
    <t xml:space="preserve"> 手机网易网: 中国确诊16例H7N9病例 6人死  http://t.cn/zTUvrik</t>
  </si>
  <si>
    <t>zqOVWAjFk</t>
  </si>
  <si>
    <t>【我国已确诊16例H7N9禽流感病例 其中6人死亡】中国内地人感染H7N9禽流感病例数为16例，其中6人死亡。各地在紧急采取措施进行防控。http://t.cn/zTydtNO</t>
  </si>
  <si>
    <t>2879880781</t>
  </si>
  <si>
    <t>十二官</t>
  </si>
  <si>
    <t>zqOVSaxTB</t>
  </si>
  <si>
    <t>临加专:0406午后将就板蓝根及达菲之主药细果角茴香针对H7N9治，防不足之稍详布之另准备去市卫生局告知－抗甲型流感病毒(偏重亚洲)的中药(并非言者开发并提供书面药理分析及出处以利治疗)接着就凡临加提到的药，食作稍详明布再之后花上－两天尝试进行HxNx的A支糸列之前沿预案(符合西医药理不悖中医古今义)</t>
  </si>
  <si>
    <t>开始了。。。//#我在看新闻#《上海一人接触H7N9患者后发热》 上海共发现6例人感染H7N9禽流感确诊病例，4人死亡。 http://t.cn/zTyiJwC，来自专题 http://t.cn/zTypoWt</t>
  </si>
  <si>
    <t>1790154661</t>
  </si>
  <si>
    <t>rachel囡</t>
  </si>
  <si>
    <t>zqOVIqgSa</t>
  </si>
  <si>
    <t>http://ww1.sinaimg.cn/thumbnail/6ab397a5jw1e3fc0rvvg7j.jpg</t>
  </si>
  <si>
    <t>[晕]竟然要系公司过夜，八点又继续[熊猫]，万恶嘎"H7N9"。[怒] 我在:http://t.cn/zTUyJzb</t>
  </si>
  <si>
    <t>2286141320</t>
  </si>
  <si>
    <t>姐反转咋的</t>
  </si>
  <si>
    <t>zqOVzhSII</t>
  </si>
  <si>
    <t>[转载]禽流感到底是禽传染给人的还是人传染给禽的？ - 原文地址：禽流感到底是禽传染给人的还是人传染给禽的？作者：大道无拦截止目前（4月5日晚），中国共发现14例H7N9型高致病性禽流感病例。在此之前，从未听说在... http://t.cn/zTUyxqp</t>
  </si>
  <si>
    <t>2296634662</t>
  </si>
  <si>
    <t>说法小编-肉肉</t>
  </si>
  <si>
    <t>内蒙古电视台新闻综合频道记者迟浩</t>
  </si>
  <si>
    <t>zqOVwAXSU</t>
  </si>
  <si>
    <t>这个点儿被老妈的电话吵醒，和我说禽流感了，别乱跑，别乱吃，天亮了买几箱板蓝根，还有一堆的中草药，名字我到现在都没记住，无语中……打开电脑，发现网上处处H7N9，可看来看去，都是“XX专家称”，没有看到一个官方的正式的说法，卫生部现在干嘛呢？？</t>
  </si>
  <si>
    <t>3293304040</t>
  </si>
  <si>
    <t>淮安洪泽人</t>
  </si>
  <si>
    <t>zqOVto7wG</t>
  </si>
  <si>
    <t>#预防H7N9禽流感#听说江苏有四个人呢。 我点评了http://t.cn/zTwNWsK 我在:http://t.cn/zTUyxpC</t>
  </si>
  <si>
    <t>2460354294</t>
  </si>
  <si>
    <t>上海大众徐州金路4S店</t>
  </si>
  <si>
    <t>徐州金路汽车销售服务有限公司</t>
  </si>
  <si>
    <t>zqOVpwGbu</t>
  </si>
  <si>
    <t>http://ww2.sinaimg.cn/thumbnail/92a606f6jw1e3fbzzvbnaj.jpg</t>
  </si>
  <si>
    <t>2734939775</t>
  </si>
  <si>
    <t>A3Iverson</t>
  </si>
  <si>
    <t>zqOVb2SvT</t>
  </si>
  <si>
    <t>看完电锯导演导的《夜魔》， 一二部都很好看，喜欢重口味的快去看看！！人的求生欲望呐···这么多年过来了，小学毕业SARS，初中毕业H5N1，高中毕业H1N1，大学毕业H7N9！。发现我们活的也挺不容易的···[生病]</t>
  </si>
  <si>
    <t>2191685780</t>
  </si>
  <si>
    <t>苟延残喘的青春</t>
  </si>
  <si>
    <t>zqOV61t7a</t>
  </si>
  <si>
    <t>从H1N1到H7N9，现在是个TM玩意儿都赶着升级的狂潮。大姑娘立正——何必呢。。。</t>
  </si>
  <si>
    <t>2395737191</t>
  </si>
  <si>
    <t>钱小浅--</t>
  </si>
  <si>
    <t>zqOUUv21b</t>
  </si>
  <si>
    <t>#H7N9禽流感# 哦漏。。。我刚买了两对鸡翅来吃。。。 详情:http://t.cn/zTw1CW7</t>
  </si>
  <si>
    <t>3297700431</t>
  </si>
  <si>
    <t>3小马过河68</t>
  </si>
  <si>
    <t>zqOUUca5X</t>
  </si>
  <si>
    <t>2300142371</t>
  </si>
  <si>
    <t>ii丶淡定Ab</t>
  </si>
  <si>
    <t>zqOURePOX</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</si>
  <si>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</si>
  <si>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2036426237</t>
  </si>
  <si>
    <t>海底论道海底捞</t>
  </si>
  <si>
    <t>zqOUMu4f9</t>
  </si>
  <si>
    <t>http://ww2.sinaimg.cn/thumbnail/796165fdjw1e3fbydr6l0j.jpg</t>
  </si>
  <si>
    <t>全国H7N9禽流感确诊病例地图  http://t.cn/zTUyMZq  （分享自 @新浪图解新闻）</t>
  </si>
  <si>
    <t>1563539067</t>
  </si>
  <si>
    <t>唐家阿兰</t>
  </si>
  <si>
    <t>zqOULDX3J</t>
  </si>
  <si>
    <t>HTC One XT</t>
  </si>
  <si>
    <t>H7N9要高度重视，h1n1同样也不可不防[兔子][哼][帅]</t>
  </si>
  <si>
    <t>2616713237</t>
  </si>
  <si>
    <t>Ada_yihui</t>
  </si>
  <si>
    <t>zqOULBMDW</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</si>
  <si>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 我在:http://t.cn/zTUyMbe</t>
  </si>
  <si>
    <t>2808224464</t>
  </si>
  <si>
    <t>爱赖床的shopie</t>
  </si>
  <si>
    <t>zqOUCtvyC</t>
  </si>
  <si>
    <t>h7n9让我5月份的计划暂时取消… 只好另做打算了![泪][泪][泪]睡吧[月亮][月亮][月亮][月亮]</t>
  </si>
  <si>
    <t>1449285780</t>
  </si>
  <si>
    <t>Coffey_W</t>
  </si>
  <si>
    <t>zqOUBAgEb</t>
  </si>
  <si>
    <t>http://ww1.sinaimg.cn/thumbnail/56625894jw1e3fbxxy04zj.jpg</t>
  </si>
  <si>
    <t>全国H7N9禽流感确诊病例地图  http://t.cn/zTUyIJk  （分享自 @新浪图解新闻）</t>
  </si>
  <si>
    <t>zqOUBhmjK</t>
  </si>
  <si>
    <t xml:space="preserve"> 手机网易网: 上海已明确人感染H7N9禽流感诊断程序  http://t.cn/zTyssGq</t>
  </si>
  <si>
    <t>1053840840</t>
  </si>
  <si>
    <t>武当山驻少林寺办事处神父李喇嘛</t>
  </si>
  <si>
    <t>zqOUyk20m</t>
  </si>
  <si>
    <t>截至北京时间2013年4月05日，全国确诊16例H7N9禽流感病例，其中6人死亡</t>
  </si>
  <si>
    <t>2345225842</t>
  </si>
  <si>
    <t>以爱之名2005</t>
  </si>
  <si>
    <t>zqOUq51xk</t>
  </si>
  <si>
    <t>http://ww4.sinaimg.cn/thumbnail/8bc94e72jw1e3fbxfzbgfj.jpg</t>
  </si>
  <si>
    <t>在肉贩睡觉、板蓝根断货的H7N9肆虐当口，风、在黑暗中叫嚣！声势之狂猛声音之恐怖让嗜睡如我在这个点从睡梦中惊醒，mark一记！[晕][晕][晕]</t>
  </si>
  <si>
    <t>1722870755</t>
  </si>
  <si>
    <t>MissAmandaL</t>
  </si>
  <si>
    <t>zqOUptnPT</t>
  </si>
  <si>
    <t>#H7N9禽流感# 都快忘了上一次禽流感是什么时候了。难道这一次又要发展到全城戒严？ 详情:http://t.cn/zTw1CW7</t>
  </si>
  <si>
    <t>1929087824</t>
  </si>
  <si>
    <t>绝世好攻蕙质兰心要神似先生</t>
  </si>
  <si>
    <t>zqOU8iLIX</t>
  </si>
  <si>
    <t>http://ww3.sinaimg.cn/thumbnail/72fb8b50gw1e3fbwc2yu1j.jpg</t>
  </si>
  <si>
    <t>祖师爷保佑我们此行婺源，一切顺利。可别横死他乡，可别失踪荒山，可别水土不服，可别H7N9，可别没对上焦，可别构坏了图，可别收破音，可别拍不完，可别和老乡闹翻。可别可别可别……今当远离，临表涕零，不知所云，魂如有灵，以鉴我心。 PS：保佑我们组就够了[兔子]</t>
  </si>
  <si>
    <t>1557020817</t>
  </si>
  <si>
    <t>怪蜀黍是传说中的胖子</t>
  </si>
  <si>
    <t>zqOU03oF0</t>
  </si>
  <si>
    <t>那些在上海、浙江、安徽、江苏、四川、湖南、广西、兰州的朋友，注意预防H7N9和H1N1。。。</t>
  </si>
  <si>
    <t>3248683561</t>
  </si>
  <si>
    <t>zqOTZa9BJ</t>
  </si>
  <si>
    <t>http://ww2.sinaimg.cn/thumbnail/c1a2fa29jw1e3fbwbxoh7j.jpg</t>
  </si>
  <si>
    <t>---(求关注，求转发)---希望大家都关注事态发展，让政府和公安部门给我们创造一个和谐稳定，幸福安康的社会。@和平县人民政府 #幸福广东##H7N9禽流感#[围观][围观][围观][围观][围观] 我在这里:http://t.cn/zjV9QYA</t>
  </si>
  <si>
    <t>2368465844</t>
  </si>
  <si>
    <t>Cindy刘烨欣</t>
  </si>
  <si>
    <t>zqOTV1Zbh</t>
  </si>
  <si>
    <t>给我个H7N9.</t>
  </si>
  <si>
    <t>1770089935</t>
  </si>
  <si>
    <t>躁狂的雲吞</t>
  </si>
  <si>
    <t>zqOTV1186</t>
  </si>
  <si>
    <t>今晚超满足的，被两部特摄新番的图片刷了屏很满足，JOJO part2结束又看到承太郎很满足，看了GTO SP很满足，去早留挖了三亚热和H7N9的八卦帖子很满足……啊我真是超易满足的！</t>
  </si>
  <si>
    <t>2255106785</t>
  </si>
  <si>
    <t>Wacky_耦合</t>
  </si>
  <si>
    <t>zqOTQjzEz</t>
  </si>
  <si>
    <t>http://ww4.sinaimg.cn/thumbnail/866a32e1jw1e3fbvz5pdrj.jpg</t>
  </si>
  <si>
    <t>虽然现在传染途径尚不明确，但据国外报道，已发现一例疑似人传人的案例，各位身在长三角地区的还需小心。//分享网易新闻:易百科:揭秘H7N9禽流感 http://t.cn/zTUhmsk @网易新闻客户端</t>
  </si>
  <si>
    <t>1673253501</t>
  </si>
  <si>
    <t>陈昆奇</t>
  </si>
  <si>
    <t>泉州市鲤城交警大队民警</t>
  </si>
  <si>
    <t>zqOTQiaSo</t>
  </si>
  <si>
    <t>http://ww1.sinaimg.cn/thumbnail/63bbd27djw1e3fbvyyym3j.jpg</t>
  </si>
  <si>
    <t>【北京中医局发布H7N9中医药预防方案 推荐代茶饮处方】http://t.cn/zTUyfKN (分享自 @今日头条)</t>
  </si>
  <si>
    <t>2262331052</t>
  </si>
  <si>
    <t>轲阿轲</t>
  </si>
  <si>
    <t>zqOTN4EAz</t>
  </si>
  <si>
    <t>浑身酸痛难耐，不晓得是不是那H7N9，睡了一下午…现在睡不着了[睡觉]</t>
  </si>
  <si>
    <t>1876575853</t>
  </si>
  <si>
    <t>Anja_沄</t>
  </si>
  <si>
    <t>zqOTI0RHC</t>
  </si>
  <si>
    <t>【紧急预防H7N9禽流感，专家的三点忠告！】①该病毒对外界环境抵抗力不强，100℃中一分钟可以被消灭，消毒药可轻松杀死②不吃生的或半熟的鸡鸭鹅及鸡蛋等③清明假期，尽量不要接触猪和鸟类等火速转给身边的人</t>
  </si>
  <si>
    <t>1230823311</t>
  </si>
  <si>
    <t>4个小时</t>
  </si>
  <si>
    <t>zqOTp8udM</t>
  </si>
  <si>
    <t>http://ww3.sinaimg.cn/thumbnail/495cdf8fjw1e3fbuuanvpj.jpg</t>
  </si>
  <si>
    <t>#无奈淡定郁闷#有谁懂得，这一个条子下去的一刹那的赶脚么，有木有童年，有木有。#央视新闻##H7N9禽流感#</t>
  </si>
  <si>
    <t>【南京多家连锁药房板蓝根断货】江苏省卫生厅日前开出预防H7N9禽流感药方，建议高危人群服用板蓝根等中药。4月5日上午，走访南京多家连锁药房发现，板蓝根已经全面断货</t>
  </si>
  <si>
    <t>3272751375</t>
  </si>
  <si>
    <t>304515532彡0ZbR</t>
  </si>
  <si>
    <t>//分享网易新闻:易百科:揭秘H7N9禽流感 http://t.cn/zTUhmsk @网易新闻客户端</t>
  </si>
  <si>
    <t>1785774732</t>
  </si>
  <si>
    <t>Archislands</t>
  </si>
  <si>
    <t>zqOTikBoY</t>
  </si>
  <si>
    <t>http://ww3.sinaimg.cn/thumbnail/6a70c28cjw1e3fbukbwm7j.jpg</t>
  </si>
  <si>
    <t>2498831907</t>
  </si>
  <si>
    <t>虎论</t>
  </si>
  <si>
    <t>zqOTbf7yh</t>
  </si>
  <si>
    <t>http://ww3.sinaimg.cn/thumbnail/94f12623jw1e3fbu9wo61j.jpg</t>
  </si>
  <si>
    <t>非典与H7N9刚刚好相差10年！难道真的是5年一小庆，10年一大庆吗？</t>
  </si>
  <si>
    <t>2668879724</t>
  </si>
  <si>
    <t>籣馨聼雨-Liang</t>
  </si>
  <si>
    <t>zqOT9r9Ol</t>
  </si>
  <si>
    <t>【专家称板蓝根能预防禽流感，你信吗？】十年前专家就称板蓝根可以预防非典，结果市场一度脱销，事后证明还是西药管用，十年后依然是重大疫情，你还相信砖家吗？？？神奇的国度，谎言可以重复说上十年，从SARS到H7N9，万能的神药，板蓝根！ 我在这里:http://t.cn/zjSGBg1</t>
  </si>
  <si>
    <t>2909105847</t>
  </si>
  <si>
    <t>喜歡裸睡啲魚</t>
  </si>
  <si>
    <t>zqOSM874C</t>
  </si>
  <si>
    <t>http://ww3.sinaimg.cn/thumbnail/ad656eb7jw1e3fbt8gq7vj.jpg</t>
  </si>
  <si>
    <t xml:space="preserve"> 《中国H7N9禽流感病例数为16例》 (来自 @头条新闻) http://t.cn/zTyrE5u</t>
  </si>
  <si>
    <t>2772992350</t>
  </si>
  <si>
    <t>觉悟吥够</t>
  </si>
  <si>
    <t>zqOSLeSbN</t>
  </si>
  <si>
    <t>http://ss10.sinaimg.cn/thumbnail/50e326f1t8e884f7ea769&amp;690</t>
  </si>
  <si>
    <t>#H7N9禽流感# 都夜晚凌晨3点了，大家都热烈的关注H7N9，哎 详情:http://t.cn/zTw1CW7</t>
  </si>
  <si>
    <t>zqOSKAIRP</t>
  </si>
  <si>
    <t xml:space="preserve">     专家称H7N9流感叫禽流感不科学 伤害养殖业     http://t.cn/zTULdI8</t>
  </si>
  <si>
    <t>1887497272</t>
  </si>
  <si>
    <t>广州无痕接髮</t>
  </si>
  <si>
    <t>zqOSIA2sx</t>
  </si>
  <si>
    <t>专家说了板蓝根没效果，赶紧吃多点猪肉，防止H7N9</t>
  </si>
  <si>
    <t>3194844344</t>
  </si>
  <si>
    <t>3阳光男孩68</t>
  </si>
  <si>
    <t>zqOSIxCeW</t>
  </si>
  <si>
    <t>南报网讯(记者查金忠通讯员沈卫)为探索和发挥中医药在防治人感染H7N9禽流感中的作用，</t>
  </si>
  <si>
    <t>2118903392</t>
  </si>
  <si>
    <t>sxc7947</t>
  </si>
  <si>
    <t>zqOSF2Dcq</t>
  </si>
  <si>
    <t>http://ww2.sinaimg.cn/thumbnail/7e4be660jw1e3fbsxqcmej.jpg</t>
  </si>
  <si>
    <t>世卫组织不建议因H7N9禽流感限制旅游-@观察者网  http://t.cn/zTy9gNR</t>
  </si>
  <si>
    <t>3263021801</t>
  </si>
  <si>
    <t>戴来本</t>
  </si>
  <si>
    <t>zqOSz6qYl</t>
  </si>
  <si>
    <t>联想手机</t>
  </si>
  <si>
    <t>我好累[伤心]#预防H7N9禽流感#</t>
  </si>
  <si>
    <t>1632523457</t>
  </si>
  <si>
    <t>遗忘de事</t>
  </si>
  <si>
    <t>zqOSx4Nlm</t>
  </si>
  <si>
    <t>#板蓝根#“我是你的什么？”“你是我的板蓝根～~”“啊。。原来我是板蓝根啊。”“这样。。这样。。我就可以跟h7n9在一起了！” 我点评了http://t.cn/zYI8hM0</t>
  </si>
  <si>
    <t>1778643645</t>
  </si>
  <si>
    <t>李叔叔不玩微博了</t>
  </si>
  <si>
    <t>越时空通讯广场  职员</t>
  </si>
  <si>
    <t>zqOStuWFG</t>
  </si>
  <si>
    <t>http://ww4.sinaimg.cn/thumbnail/6a03f2bdjw1e3fbsh3lqlj.jpg</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</si>
  <si>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 我在:http://t.cn/zTUytTw</t>
  </si>
  <si>
    <t>2101439515</t>
  </si>
  <si>
    <t>心愿为来</t>
  </si>
  <si>
    <t>zqOSpld9f</t>
  </si>
  <si>
    <t>怎么会知道？的确啊。事件发生前事件已死。我们看到的都是假的。历史也是假的。就是这么得到证明的啊朝鲜，h7n9，海天盛筵http://t.cn/zTU7smM http://t.cn/zTUyt9Z</t>
  </si>
  <si>
    <t>zqOSp2CUP</t>
  </si>
  <si>
    <t>紧急预防H7N9禽流感，①该病毒对外界环境抵抗力不强，100℃中一分钟可以被消灭，消毒药可轻松杀死②不吃生的或半熟的鸡鸭鹅及鸡蛋等③清明假期，尽量不要接触猪和鸟类等 ;为了您和他人的健康，老孟建议大家火速转给身边的人</t>
  </si>
  <si>
    <t>1963813202</t>
  </si>
  <si>
    <t>宫本则</t>
  </si>
  <si>
    <t>zqOSlc3IN</t>
  </si>
  <si>
    <t>杭州H7N9禽流感重症患者抢救画面曝光 来自[@百度贴吧] http://t.cn/zTUytfB</t>
  </si>
  <si>
    <t>2921550571</t>
  </si>
  <si>
    <t>旷野里的wind</t>
  </si>
  <si>
    <t>zqOSlc3Ih</t>
  </si>
  <si>
    <t>http://ww3.sinaimg.cn/thumbnail/ae2352ebtw1e3fbs4v5tcj.jpg</t>
  </si>
  <si>
    <t>全国H7N9禽流感确诊病例地图 http://t.cn/zTU2Ska （分享自 新浪图解新闻）</t>
  </si>
  <si>
    <t>1696955411</t>
  </si>
  <si>
    <t>nana的Ray</t>
  </si>
  <si>
    <t>zqOSgvI6D</t>
  </si>
  <si>
    <t>http://ww2.sinaimg.cn/thumbnail/65257c13jw1e3fbrxul0oj.jpg</t>
  </si>
  <si>
    <t>是H7N9吗？......今年打点滴的次数要破纪录了！</t>
  </si>
  <si>
    <t>3218123107</t>
  </si>
  <si>
    <t>清晨最亮的星星</t>
  </si>
  <si>
    <t>zqOSc4yZ9</t>
  </si>
  <si>
    <t>http://ww4.sinaimg.cn/thumbnail/bfd0a963jw1e3fbrr6nodj.jpg</t>
  </si>
  <si>
    <t>分享新闻:江苏:板蓝根冲剂可预防H7N9 http://t.cn/zTL0hGp</t>
  </si>
  <si>
    <t>zqOSajsZ7</t>
  </si>
  <si>
    <t>[2~3:00] #三亚海天盛宴#(2637) › #寻找属于我的林静#(2265) › #我是歌手半决赛#(1644) › #庚跳水立方#(1489) › #当男人恋爱时#(931) › #那年冬天风在吹#(931) › #h7n9禽流感疫情#(837) › #穷游er独享#(775) » http://t.cn/akvUIJ 手机版» http://t.cn/zOyF1Ya [睡觉]</t>
  </si>
  <si>
    <t>zqOS9ElMP</t>
  </si>
  <si>
    <t>#v5orz新闻#  专家呼吁H7N9禽流感改名  http://t.cn/zTUy5FL ~请关注 @v5orz</t>
  </si>
  <si>
    <t>【全国H7N9禽流感确诊病例地图】截至4月5日0时，官方公布的全国H7N9禽流感确诊病例增至14例，其中上海6例，江苏4例，浙江3例，安徽1例；共有5人死亡；8名男性，6名女性；60岁以上老人5名，儿童1名(4岁)；至少3人从事与禽类有接触的工作。点击大图查看14例病例详细信息：http://t.cn/zT2FAoz</t>
  </si>
  <si>
    <t>1895359425</t>
  </si>
  <si>
    <t>众誉传播</t>
  </si>
  <si>
    <t>南宁市众誉文化传播有限公司</t>
  </si>
  <si>
    <t>zqOS9pkZq</t>
  </si>
  <si>
    <t>http://ww1.sinaimg.cn/thumbnail/70f8e3c1jw1e3fbrn35r7j.jpg</t>
  </si>
  <si>
    <t>1879184191</t>
  </si>
  <si>
    <t>夏渊_璃</t>
  </si>
  <si>
    <t>zqORXhVCF</t>
  </si>
  <si>
    <t>就在上海出现死猪之后，H7N9在多个地区被发现了，而且主要都在长三角范围，既然这种病毒不会人传人，难道是在不同地方同时发生变异吗。。。有没有可能是死猪污染了水质导致的呢。。。现在H1N1又来捣乱，真是麻烦了。。。</t>
  </si>
  <si>
    <t>2625375595</t>
  </si>
  <si>
    <t>NN爱挑刺儿</t>
  </si>
  <si>
    <t>zqORUCJri</t>
  </si>
  <si>
    <t>如果我也H7N9了 我在:http://t.cn/zTUy5Xs</t>
  </si>
  <si>
    <t>2357227652</t>
  </si>
  <si>
    <t>fuyonghk</t>
  </si>
  <si>
    <t>zqORSzxBN</t>
  </si>
  <si>
    <t>http://ww4.sinaimg.cn/thumbnail/8c807084jw1e3fbqychszj.jpg</t>
  </si>
  <si>
    <t xml:space="preserve">   //分享网易图集:「多地备战H7N9禽流感」 http://t.cn/zTLjkSR @网易新闻客户端</t>
  </si>
  <si>
    <t>1750996695</t>
  </si>
  <si>
    <t>淘宝店铺-康家3c</t>
  </si>
  <si>
    <t>zqORO9MtZ</t>
  </si>
  <si>
    <t>http://ww2.sinaimg.cn/thumbnail/685e16d7jw1e3fbqqt6vxj.jpg</t>
  </si>
  <si>
    <t>【太原医院发现疑似禽流感病例要2小时内上报】3月31日通报，上海市和安徽省发现3例人感染 H7N9 禽流感病例，其中两例经抢救无效死亡。4月2日，市疾控中心发布消息，太原市目前未发现流感活动水平异常，也未发现有 H7N9 禽流感病例。但是还是要求医院发现疑似禽流感病例要2小时内上报。</t>
  </si>
  <si>
    <t>zqORMkShR</t>
  </si>
  <si>
    <t>H7N9禽流感患者统计 来自[@百度贴吧] http://t.cn/zTUy5Uq</t>
  </si>
  <si>
    <t>3106167582</t>
  </si>
  <si>
    <t>大温哥华101</t>
  </si>
  <si>
    <t>大温101中文网官方微博</t>
  </si>
  <si>
    <t>zqORIvQFD</t>
  </si>
  <si>
    <t>2名从大陆禽流感疫区返台人士出现发烧症状 - 2名分别自大陆上海、江苏省H7N9疫区抵台的台商与大陆游客，出现发烧症状，台湾卫生机关已采集检体，最快5日下午厘清是否感染H7N9。台湾“卫生署疾病管制局副局长”周志浩5... http://t.cn/zTUy5vY</t>
  </si>
  <si>
    <t>2439188092</t>
  </si>
  <si>
    <t>_MorningSun_</t>
  </si>
  <si>
    <t>zqORCkuQd</t>
  </si>
  <si>
    <t>#预防H7N9禽流感#新的检测方案要求，临床医师一旦发现肺炎病例，就要不经会诊排查直接报告。所以 ，大家一定要注意身体，保持卫生，期间不要生病。 详情:http://t.cn/zTLjH1x</t>
  </si>
  <si>
    <t>1689365152</t>
  </si>
  <si>
    <t>海明城_市長</t>
  </si>
  <si>
    <t>zqORz47af</t>
  </si>
  <si>
    <t>http://ww2.sinaimg.cn/thumbnail/64b1aaa0gw1e3fbq3w3f4j.jpg</t>
  </si>
  <si>
    <t>【上海民眾開始搶購藥品和消毒用品】國家禽流感參考實驗室，在上海一個農產品巿場的鴿子樣本中，檢測到H7N9禽流感病毒。當地有民眾開始搶購相關的藥品和消毒用品。在上海的藥房，板藍根以及聲稱有助益氣的中成藥，都成為搶購對象。超級市場內，洗手液和消毒用品，銷售量亦都上升，部分更加被搶購一空。</t>
  </si>
  <si>
    <t>1892411671</t>
  </si>
  <si>
    <t>Kirakoala</t>
  </si>
  <si>
    <t>zqORz37FR</t>
  </si>
  <si>
    <t>中国系米要成为病菌大国呢[嘻嘻] h7n9唔好尼广东啊</t>
  </si>
  <si>
    <t>2105218514</t>
  </si>
  <si>
    <t>晓刄兒</t>
  </si>
  <si>
    <t>zqORxyePR</t>
  </si>
  <si>
    <t>http://ww2.sinaimg.cn/thumbnail/7d7b15d2jw1e3fbq1rywej.jpg</t>
  </si>
  <si>
    <t>全国H7N9型禽流感病例已增至16例</t>
  </si>
  <si>
    <t>2420402460</t>
  </si>
  <si>
    <t>张炯炽丶</t>
  </si>
  <si>
    <t>zqORr6R2p</t>
  </si>
  <si>
    <t>http://ww3.sinaimg.cn/thumbnail/9044691cjw1e3fbpssyvnj.jpg</t>
  </si>
  <si>
    <t>撑伞…全部都吾熟。。。吃咗会有H7N9啊[偷笑] 我在:http://t.cn/zYSDp4s</t>
  </si>
  <si>
    <t>1405544970</t>
  </si>
  <si>
    <t>团婕有爱</t>
  </si>
  <si>
    <t>zqORlcdeT</t>
  </si>
  <si>
    <t>#H7N9禽流感# 唉 详情:http://t.cn/zTw1CW7</t>
  </si>
  <si>
    <t>1835928817</t>
  </si>
  <si>
    <t>俞看幼</t>
  </si>
  <si>
    <t>zqORjEQpm</t>
  </si>
  <si>
    <t>http://ww1.sinaimg.cn/thumbnail/6d6e0cf1tw1e3fbpi66rqj.jpg</t>
  </si>
  <si>
    <t>南京第一例H7N9禽流感患者患病以来已陆续花费10万元，打算卖房凑钱。另一名病危的安徽患者花光积蓄……原来真的是自力更生看病啊，这一刻，国家的责任在哪呢？</t>
  </si>
  <si>
    <t>zqORjpJpa</t>
  </si>
  <si>
    <t>//分享网易新闻:中国确诊16例H7N9病例 6人死 http://t.cn/zTUPV9u @网易新闻客户端</t>
  </si>
  <si>
    <t>1935921001</t>
  </si>
  <si>
    <t>芦焕敏0501</t>
  </si>
  <si>
    <t>zqORjoeMA</t>
  </si>
  <si>
    <t>H7N9～来势凶猛</t>
  </si>
  <si>
    <t>1719165244</t>
  </si>
  <si>
    <t>凹凸幺鸡慢</t>
  </si>
  <si>
    <t>zqORieTiq</t>
  </si>
  <si>
    <t>http://ww1.sinaimg.cn/thumbnail/6678613cjw1e3fbpdtkelj.jpg</t>
  </si>
  <si>
    <t>增至16例！全国H7N9禽流感确诊病例地图  http://t.cn/zTUyGzR  （分享自 @新浪图解新闻）</t>
  </si>
  <si>
    <t>2535894557</t>
  </si>
  <si>
    <t>成青青123</t>
  </si>
  <si>
    <t>zqORfzazk</t>
  </si>
  <si>
    <t>1100866917</t>
  </si>
  <si>
    <t>王熙妍Jessica娇</t>
  </si>
  <si>
    <t>zqOR9C1iV</t>
  </si>
  <si>
    <t>http://ww3.sinaimg.cn/thumbnail/419de565jw1e3fbp3iwg6j.jpg</t>
  </si>
  <si>
    <t>一会儿猪牛有病，一会儿鸡鸭鸟有病，魔都生病了 //【上海再检出19份H7N9禽流感阳性样品】http://t.cn/zTUyGuY (分享自 @今日头条)</t>
  </si>
  <si>
    <t>2015350773</t>
  </si>
  <si>
    <t>江苏卫视视频微博</t>
  </si>
  <si>
    <t>zqOR0aPTz</t>
  </si>
  <si>
    <t>《晚间新闻》 我省新增两名H7N9禽流感病例 http://t.cn/zTUyGXO</t>
  </si>
  <si>
    <t>2361388665</t>
  </si>
  <si>
    <t>賈暁諾</t>
  </si>
  <si>
    <t>zqOQXv6PY</t>
  </si>
  <si>
    <t>《实时更新：内地确诊14人感染H7N9禽流感 其中5人死亡》http://t.cn/zTyJLJw</t>
  </si>
  <si>
    <t>3228147934</t>
  </si>
  <si>
    <t>莆田最新闻</t>
  </si>
  <si>
    <t>zqOQTmWnr</t>
  </si>
  <si>
    <t>截止到4月5日晚，浙江1名H7N9禽流感患者死亡，全国已死亡6人。上海已扑杀20536只家禽 将按市价50%进行补偿。上海发现了6例H7N9病例，死亡4例。禽流感风暴似乎又再起波澜，请在传染区城市公众场所尽量穿戴口罩，在家常喝板蓝根预防。</t>
  </si>
  <si>
    <t>3025101627</t>
  </si>
  <si>
    <t>油炒那么一锅</t>
  </si>
  <si>
    <t>zqOQPxn1s</t>
  </si>
  <si>
    <t>[吃惊]从黄浦江里漂浮的死猪，到现在上海出现的H7N9禽流感，好像好莱坞拍的灾难片，特别像生化危机！[感冒]</t>
  </si>
  <si>
    <t>2797897871</t>
  </si>
  <si>
    <t>小__地</t>
  </si>
  <si>
    <t>zqOQMAHWu</t>
  </si>
  <si>
    <t>H7N9的事好像闹大了。经历过SARS的表示真心不是什么美好的回忆。那时候在北京，永远记得那种看着街道渐渐空无一人，各种小道消息满天飞的可怕的恐慌感。</t>
  </si>
  <si>
    <t>1974995901</t>
  </si>
  <si>
    <t>Super-Zou</t>
  </si>
  <si>
    <t>zqOQHg1Rx</t>
  </si>
  <si>
    <t>http://ww3.sinaimg.cn/thumbnail/75b80bbdjw1e3fbnwsjxjj.jpg</t>
  </si>
  <si>
    <t>2周前突然停下时：我很累了，现在想休息。意味着一段出神的青春渐渐远去，很荣幸能为兴趣爱好倾注一生的情感。但目前宅了2周还要继续，大骨：你知道我现在很想把忍住的口水倾泻出来么？明天的电视是否今年奥斯卡最佳导演、监制的＂朝鲜半岛＂？窗外的北风应该不会携带有北方的H7N9吧、盖好被子勤洗手！</t>
  </si>
  <si>
    <t>1829290352</t>
  </si>
  <si>
    <t>老超129</t>
  </si>
  <si>
    <t>zqOQGpmpe</t>
  </si>
  <si>
    <t>http://ww1.sinaimg.cn/thumbnail/6d08c170jw1e3fbnvktr8j.jpg</t>
  </si>
  <si>
    <t>诸事不顺！！刚发现我的充电器给人剪烂了！！又不见了一双鞋子，一共不见了两双了！！嬲到我爆，弱智噶！有病就去看啦，有H7N9就去死啦！！</t>
  </si>
  <si>
    <t>1692803070</t>
  </si>
  <si>
    <t>子在圳上曰</t>
  </si>
  <si>
    <t>zqOQFdCUb</t>
  </si>
  <si>
    <t>http://ww2.sinaimg.cn/thumbnail/64e61ffejw1e3fbnty4ynj.jpg</t>
  </si>
  <si>
    <t>爲什麽我只@  了習、李的名字， 就被新浪微博認定為“反動內容”？你是不是抽多了首都的煙，喝多了浦江的水，雙重感染了H1N1和H7N9？</t>
  </si>
  <si>
    <t>zqOQr3yoF</t>
  </si>
  <si>
    <t>#H7N9禽流感# 向将病死猪扔在江里的浙江嘉兴农民伯伯致敬！至少你们不会像有些黑心奸商一样，把病死猪流向我们的餐桌！这是在搜狐微博看到的，不知道是真是假， 详情:http://t.cn/zTw1CW7</t>
  </si>
  <si>
    <t>1413429642</t>
  </si>
  <si>
    <t>黄钟仪</t>
  </si>
  <si>
    <t>zqOQl8197</t>
  </si>
  <si>
    <t>想起还剩个新奥尔良烤堡，现在不吃，可能会饿死；现在吃了，可能会H7N9死，但肯定会胖死。("▔□▔)</t>
  </si>
  <si>
    <t>zqOQ6lpzU</t>
  </si>
  <si>
    <t>问:为什么H7N9会集中在长三角地区？答:1、黄浦江死猪；2、江浙沪包邮。</t>
  </si>
  <si>
    <t>2874844102</t>
  </si>
  <si>
    <t>加拿大一路枫景论坛</t>
  </si>
  <si>
    <t>zqOQ6kEHn</t>
  </si>
  <si>
    <t>http://ww4.sinaimg.cn/thumbnail/ab5aa3c6jw1e3fbmdnaaoj.jpg</t>
  </si>
  <si>
    <t>【浙江省湖州市一例人感染H7N9禽流感患者死亡】4月5日浙江省卫生厅通报：一例人感染H7N9禽流感患者死亡。患者张某，男，64岁，湖州人，农民。4月4日，确诊为人感染H7N9禽流感病例。截至目前，该患者的密切接触者55人均未发现临床异常表现。目前全国已有6名感染H7N9禽流感患者死亡。</t>
  </si>
  <si>
    <t>1984854807</t>
  </si>
  <si>
    <t>碉堡了的C总</t>
  </si>
  <si>
    <t>zqOQ0rFdG</t>
  </si>
  <si>
    <t>http://ww1.sinaimg.cn/thumbnail/764e7b17jw1e3fbm4xrsfj.jpg</t>
  </si>
  <si>
    <t>【浙江新增一名禽流感死亡患者】 http://t.cn/zTUy4Om 长江商报消息 截至昨日，全国共发现16例H7N9禽流感患者，已有6人死亡 浙江省卫生厅5日通报，浙江省湖州市一例人感染H7N9禽流感患者因抢救无效死亡。截至4月5日，中国内地人感染H7N9禽流感病例数为16例，其中6人死亡，多地紧急采取措施进行防控...</t>
  </si>
  <si>
    <t>2702962637</t>
  </si>
  <si>
    <t>Hedva7</t>
  </si>
  <si>
    <t>zqOPZfVzh</t>
  </si>
  <si>
    <t>http://ww2.sinaimg.cn/thumbnail/a11befcdjw1e3fbm127tyj.jpg</t>
  </si>
  <si>
    <t>上海 新增4例人感染H7N9禽流感确诊病例 http://t.cn/zTUy4L9  @mark @mark</t>
  </si>
  <si>
    <t>1733626943</t>
  </si>
  <si>
    <t>super陳婷</t>
  </si>
  <si>
    <t>zqOPSarFk</t>
  </si>
  <si>
    <t>http://ww2.sinaimg.cn/thumbnail/67550c3fjw1e3fblsi0orj.jpg</t>
  </si>
  <si>
    <t>有个人说今晚吃了炖白鸽，感染了H7N9怎么办?[哈哈]扣喉是不错的方法</t>
  </si>
  <si>
    <t>1865618000</t>
  </si>
  <si>
    <t>Jae暖-浅Qian</t>
  </si>
  <si>
    <t>zqOPPckOB</t>
  </si>
  <si>
    <t>H7N9、新N1N1……尼玛有两个啊！！这是要作死么[衰]话说我突然想到了奥特曼里那个同时出现两个怪兽的场景了是闹哪样[衰]</t>
  </si>
  <si>
    <t>3125950763</t>
  </si>
  <si>
    <t>山野村鈷</t>
  </si>
  <si>
    <t>zqOPHdAX8</t>
  </si>
  <si>
    <t>http://ww3.sinaimg.cn/thumbnail/ba52392bjw1e3fblcgdlyj.jpg</t>
  </si>
  <si>
    <t>zqOPDECRi</t>
  </si>
  <si>
    <t>#板报#【农业部再次从上海检测到19份H7N9阳性样品】 　　新华网北京4月5日电(记者于文静) 国家禽流感参考实验室日前再次从上海市送检的738份样品中检测到19份H7N9禽流感阳性样品，基因序列分析表... http://t.cn/zTUyUnj</t>
  </si>
  <si>
    <t>1971211022</t>
  </si>
  <si>
    <t>ZOoooOS</t>
  </si>
  <si>
    <t>zqOPqFjqN</t>
  </si>
  <si>
    <t>每个月都会有那么的几天不舒服…岩舒服点就来场重感冒…H7N9正在迎接我了吧…死定了</t>
  </si>
  <si>
    <t>1652118683</t>
  </si>
  <si>
    <t>Lulu有只小呆萌</t>
  </si>
  <si>
    <t>zqOPlFUoi</t>
  </si>
  <si>
    <t>[话筒]开车的朋友请注意:如果车窗，或是车把手上有鸟粪的话千万别碰，鸟的粪便会携带病毒的，可以留存7天左右。如果不小心接触了，是会感染H7N9病毒的!!!务必注意细节问题~ [围观]据说上海多处菜场检测出禽流感病毒。嗯...这微薄会被和谐吗??[感冒]</t>
  </si>
  <si>
    <t>zqOOS78qk</t>
  </si>
  <si>
    <t>http://ww1.sinaimg.cn/thumbnail/bfa3c178jw1e3fbj7yaooj.jpg</t>
  </si>
  <si>
    <t xml:space="preserve">【越南因H7N9禽流感停止从中国进口家禽】越南2日宣布停止从中国进口家禽。过去几天，越南已没收扑杀上万只从中国入境的活鸡。去年，越南有两人死于常见的H5N1禽流感。世卫组织称越南自03年来，有59人死于H5N1禽流感，是东南亚死亡病例最高的地区之一。而同期全球有360多人死于这类禽流感#SUNXUN双讯# </t>
  </si>
  <si>
    <t>3224479894</t>
  </si>
  <si>
    <t>去钓鱼3224479894</t>
  </si>
  <si>
    <t>zqOOOwel2</t>
  </si>
  <si>
    <t>#预防H7N9禽流感#吃自己爱吃的东西，增强免疫力。</t>
  </si>
  <si>
    <t>zqOOMtaCG</t>
  </si>
  <si>
    <t>http://ww2.sinaimg.cn/thumbnail/68bd73ebjw1e3fbj068olj.jpg</t>
  </si>
  <si>
    <t>【媒体刊文吁尽快考虑免费治疗H7N9禽流感】http://t.cn/zTUyLE2 (分享自 @今日头条)</t>
  </si>
  <si>
    <t>2714130881</t>
  </si>
  <si>
    <t>DeepRed上海利物浦球迷会</t>
  </si>
  <si>
    <t>zqOOHuGSA</t>
  </si>
  <si>
    <t>http://ww2.sinaimg.cn/thumbnail/a1c659c1jw1e3fbisis3zj.jpg</t>
  </si>
  <si>
    <t>疫情速递 - 最新最快的H7N9流感疫情资讯   http://t.cn/zTUy2Dj</t>
  </si>
  <si>
    <t>2663956893</t>
  </si>
  <si>
    <t>农技师大哥</t>
  </si>
  <si>
    <t>zqOOGfT8A</t>
  </si>
  <si>
    <t>应该转发——【世界卫生组织发言人哈特尔近日发表言论称，已经发现 H7N9 病毒出现变异，变得易于感染人体。近日上海一名死亡病例的密切接触者中，有一人出现发热症状。截止4月5日正午中国已现14例H7N9病例 6人死亡。</t>
  </si>
  <si>
    <t>2294452134</t>
  </si>
  <si>
    <t>Cielo蓝蓝天</t>
  </si>
  <si>
    <t>zqOOyl7Yc</t>
  </si>
  <si>
    <t>http://ww2.sinaimg.cn/thumbnail/88c28fa6jw1e3fbierc5ij.jpg</t>
  </si>
  <si>
    <t>大家小心，注意 H7N9，特別是上海和泰州的朋友同事们！</t>
  </si>
  <si>
    <t>1872810250</t>
  </si>
  <si>
    <t>上善郊若水lily</t>
  </si>
  <si>
    <t>zqOOwuF2n</t>
  </si>
  <si>
    <t>1742286063</t>
  </si>
  <si>
    <t>公孙策那被折腾死了</t>
  </si>
  <si>
    <t>zqOOtymzA</t>
  </si>
  <si>
    <t>深夜报到。以及，听见窗口有动静，不是进了老鼠，就是进了贼。出去看看，如果你们以后再也找不到我了，参照本条微博，我是被贼捅死的不是@百里mieheal 你说的H7N9。记得帮我报警。另，明天要回学校了，那东华大人还是在你家暂住着吧……？</t>
  </si>
  <si>
    <t>2328856103</t>
  </si>
  <si>
    <t>lovelybbmable</t>
  </si>
  <si>
    <t>zqOOrfE0l</t>
  </si>
  <si>
    <t>http://ww3.sinaimg.cn/thumbnail/8acf8627jw1e3fbi4bmrwj.jpg</t>
  </si>
  <si>
    <t>以前不是没有实力，是被小日本榨干了。不要脸的！ 《我国已研制出H7N9检测试剂》 (来自 @手机新浪网) http://t.cn/zTyHw7j</t>
  </si>
  <si>
    <t>zqOOnobfA</t>
  </si>
  <si>
    <t>http://ww4.sinaimg.cn/thumbnail/44d556e5jw1e3fbhwvcg4j.jpg</t>
  </si>
  <si>
    <t>院士详细H7N9禽流感病毒焦点:无医务人员感染(4) http://t.cn/zTUy2Sl</t>
  </si>
  <si>
    <t>2513507525</t>
  </si>
  <si>
    <t>黄海婵319</t>
  </si>
  <si>
    <t>zqOOjgV8P</t>
  </si>
  <si>
    <t>失眠，谁会在深夜想起我？？@电影微吧 #H7N9禽流感#</t>
  </si>
  <si>
    <t>2017425461</t>
  </si>
  <si>
    <t>教育不当害死人</t>
  </si>
  <si>
    <t>zqOOjdW4Q</t>
  </si>
  <si>
    <t>H7N9禽流感感染病例 主要临床表现？--台海网 精彩新闻尽在台海网 http://t.cn/zTUy2lJ</t>
  </si>
  <si>
    <t>zqOOeeCiC</t>
  </si>
  <si>
    <t>#H7N9禽流感# ：①吃熟食，不吃生鸡蛋，禽流感病毒不耐热，100℃下1分钟即可灭活。②特别注意尽量避免直接接触病死禽、畜。③勤洗手、室内勤通风换气、注意营养。④保持室内清洁。⑤若有发热及呼吸道症状，H7N9禽流感可以预防，但感染就不得了，要就诊 详情:http://t.cn/zTw1CW7</t>
  </si>
  <si>
    <t>1774812035</t>
  </si>
  <si>
    <t>小-肥-肠</t>
  </si>
  <si>
    <t>zqOO31Sbc</t>
  </si>
  <si>
    <t>嗓子开始痛了，是不是H7N9的前兆呢？[挖鼻屎][感冒]</t>
  </si>
  <si>
    <t>2314379895</t>
  </si>
  <si>
    <t>flyme音乐</t>
  </si>
  <si>
    <t>zqOO31S9s</t>
  </si>
  <si>
    <t>http://ww3.sinaimg.cn/thumbnail/89f2a277jw1e3fbh450xdj.jpg</t>
  </si>
  <si>
    <t xml:space="preserve">中国内地人感染H7N9禽流感病例数上升为16例，其中6人死亡。上海共确诊6例人感染H7N9禽流感病例，死亡4例，另外2例正在救治，其中一例是幼托儿童病情轻微，正在康复中。 </t>
  </si>
  <si>
    <t>2262539920</t>
  </si>
  <si>
    <t>郑_TayTay</t>
  </si>
  <si>
    <t>zqOO2pksV</t>
  </si>
  <si>
    <t>http://ww3.sinaimg.cn/thumbnail/86db9e90jw1e3fbh36rpij.jpg</t>
  </si>
  <si>
    <t>H7N9: 肉贩睡觉，板蓝根断货。。。[汗]</t>
  </si>
  <si>
    <t>1658865375</t>
  </si>
  <si>
    <t>伤了胃就不好了</t>
  </si>
  <si>
    <t>zqOO03Eg4</t>
  </si>
  <si>
    <t>#H7N9禽流感#我现在特别想去清迈大口猪颈肉、狂啃烤鸡腿！[泪]</t>
  </si>
  <si>
    <t>3293118820</t>
  </si>
  <si>
    <t>2013木匠007</t>
  </si>
  <si>
    <t>zqONZapnB</t>
  </si>
  <si>
    <t>http://ww2.sinaimg.cn/thumbnail/c4490164jw1e3fbgynn3aj.jpg</t>
  </si>
  <si>
    <t>世卫组织发言人：H7N9已发生变异 易于感染人体 网易新闻 http://t.cn/zTyU32q  （分享自 @网易新闻）</t>
  </si>
  <si>
    <t>1756486477</t>
  </si>
  <si>
    <t>小绵羊吃老狼</t>
  </si>
  <si>
    <t>zqONYe0uo</t>
  </si>
  <si>
    <t>http://ww2.sinaimg.cn/thumbnail/68b1db4dgw1e3fbgaaf4pj.jpg</t>
  </si>
  <si>
    <t>大家来认识H7N9，勤洗手、不要摸眼睛、嘴巴和鼻子，注意个人卫生，煮透食物。@爱黄小肥 @在医院实习的菌-jun @蔡菜66 @星-哥 @栩洋洋与张太郎 @阿边个邉個</t>
  </si>
  <si>
    <t>2186175530</t>
  </si>
  <si>
    <t>Lina系完美小姐</t>
  </si>
  <si>
    <t>zqONPo9Ub</t>
  </si>
  <si>
    <t>全身发冷，好似想发烧又发唔出，头晕加手震，夜半一个人唔知点算[泪][泪]唔会系h7n9挂[生病][生病][生病][生病]到底肿么了，难受到训唔到[生病][生病]</t>
  </si>
  <si>
    <t>1950840234</t>
  </si>
  <si>
    <t>Herman1119</t>
  </si>
  <si>
    <t>zqONBda2k</t>
  </si>
  <si>
    <t>http://ww4.sinaimg.cn/thumbnail/744775aagw1e3fbee8aqxj.jpg</t>
  </si>
  <si>
    <t>#H7N9# #禽流感# #H7N9禽流感#</t>
  </si>
  <si>
    <t>3246787130</t>
  </si>
  <si>
    <t>淘宝美的旗舰店</t>
  </si>
  <si>
    <t>zqONx4Zuo</t>
  </si>
  <si>
    <t>http://ww3.sinaimg.cn/thumbnail/c1860a3ajw1e3fbfs8dmrj.jpg</t>
  </si>
  <si>
    <t>浙江省湖州市一例人感染H7N9禽流感患者死亡_中国广播网 http://t.cn/zT7H0cp</t>
  </si>
  <si>
    <t>2554663280</t>
  </si>
  <si>
    <t>情迷RIOJA</t>
  </si>
  <si>
    <t>zqONq0ADY</t>
  </si>
  <si>
    <t>http://ww4.sinaimg.cn/thumbnail/98451170jw1e3fbfi9kcsj.jpg</t>
  </si>
  <si>
    <t>板蓝根VS葡萄酒，板蓝根要涨价了，因为专家说可以抗病毒；估计葡萄酒也要脱销了，因为有人说葡萄酒含有＂苯酚＂或＂酶酚＂，苯酚好像有毒，酶酚是神马玩意儿，没有听过。估计可以杀死H7N9病毒！受到启发下一步开始研究我的葡萄酒里面有多少异黄酮，这玩意的结构和雌性激素结构类似。有人感兴趣没？</t>
  </si>
  <si>
    <t>2717613694</t>
  </si>
  <si>
    <t>欧oooooo199</t>
  </si>
  <si>
    <t>zqONma1OO</t>
  </si>
  <si>
    <t>http://ww1.sinaimg.cn/thumbnail/a1fb7e7ejw1e3fbfcfvavj.jpg</t>
  </si>
  <si>
    <t>【关注H7N9：绝不会重演非典】 http://t.cn/zTye7ov (分享自ZAKER安卓手机版)</t>
  </si>
  <si>
    <t>2889639585</t>
  </si>
  <si>
    <t>柒宗罪2889639585</t>
  </si>
  <si>
    <t>zqONjbB0a</t>
  </si>
  <si>
    <t>http://ww2.sinaimg.cn/thumbnail/ac3c66a1jw1e3fbf80h6ij.jpg</t>
  </si>
  <si>
    <t>2967735787</t>
  </si>
  <si>
    <t>彤绮吕-吕吕吕7</t>
  </si>
  <si>
    <t>zqONgwZ01</t>
  </si>
  <si>
    <t>http://ww4.sinaimg.cn/thumbnail/b0e40debjw1e3fbf40kdfj.jpg</t>
  </si>
  <si>
    <t xml:space="preserve"> 长江网邓波 您好！【新浪微问】为网友向您寻求社会民生方面问题的帮助：“禽流感H7N9为什么集中在上海？是否与前 ...” 『帮助别人，获得礼品』 【回答请点击： http://t.cn/zTyY7mp 】不愿收到求助信息，点击：http://t.cn/zjSV1Vp 感谢您的乐于助人 !</t>
  </si>
  <si>
    <t>2318245633</t>
  </si>
  <si>
    <t>maozedong2</t>
  </si>
  <si>
    <t>zqONfBA90</t>
  </si>
  <si>
    <t>转发自移动微博//南方都市报:【上海疾控中心：早期治疗人感染H7N9禽流感有效】上海疾控中心主任吴凡称，现有研究表明人感染H7N9禽流感是禽源性的疾病。国家卫计委流感救治专家组成员、市公共卫生临床中心卢洪洲教授表示，该病毒对“达菲”仍然敏感，如果早期诊断，治疗是有效的。v...</t>
  </si>
  <si>
    <t>zqONbusn7</t>
  </si>
  <si>
    <t>#板报#【卫生部称目前疫情处于散发状态 尚未发现人传人】 　　截至2013年4月5日17时，全国共报告人感染H7N9禽流感确诊病例16例，其中死亡6人。病例分布于上海(6例，死亡4例)、江苏(6例)、... http://t.cn/zTUywIc</t>
  </si>
  <si>
    <t>zqON6rZWa</t>
  </si>
  <si>
    <t>http://ww3.sinaimg.cn/thumbnail/783f7835jw1e3fbeplo8pg.gif</t>
  </si>
  <si>
    <t>【专家：人感染H7N9禽流感病例主要表现为病毒性肺炎】新华网上海４月４日电（记者 仇逸）来自上海市卫生和计划生育委员会的专家４日说，目前确诊的人感染Ｈ７Ｎ９禽流感病例主要表现为典型的病毒性肺炎，病毒感染能否引起轻型病例或其他临床表现尚 http://t.cn/zTUyw7y  （分享自 @凤凰网）</t>
  </si>
  <si>
    <t>1747736627</t>
  </si>
  <si>
    <t>天下一网</t>
  </si>
  <si>
    <t>zqON0xleT</t>
  </si>
  <si>
    <t>迅雷看看视频快报</t>
  </si>
  <si>
    <t>H7N9检测试剂运抵深圳 排除一例疑似病例 http://t.cn/zTy10hD  @mark</t>
  </si>
  <si>
    <t>1764462493</t>
  </si>
  <si>
    <t>落沙夕阳</t>
  </si>
  <si>
    <t>zqOMZE6e4</t>
  </si>
  <si>
    <t>禽流感又来了，这次是H7N9。连日来，中国长江下游毗邻的4省市相继确诊多例H7N9禽流感患者，并已引发死亡。此次H7N9禽流感病毒在人类身上发现并致人死亡，系全球首次。另外，湖南出现一例H1N1流感死亡病例。 我在#维纳斯商务酒店# http://t.cn/zj5dQ7c</t>
  </si>
  <si>
    <t>1685953652</t>
  </si>
  <si>
    <t>聒噪的蝈蝈</t>
  </si>
  <si>
    <t>zqOMVy8gE</t>
  </si>
  <si>
    <t>听说有两个菜市场的禽类检测出H7N9了，最近不要吃带鸟字旁的东西了……</t>
  </si>
  <si>
    <t>柳绿江南岸，花开北疆稀，冬枝守望季，相约春暖时。北方的现在，暮冬春雪，连绵不断，乍暖还寒，期待中的万籁，萌动的枝条，守望相约，盼新春疾步，伴喜讯相还。#H7N9禽流感##清明假期迎雨雪降温##H7N9禽流感症状#</t>
  </si>
  <si>
    <t>1920659180</t>
  </si>
  <si>
    <t>_蔡慧君_</t>
  </si>
  <si>
    <t>zqOMFgQls</t>
  </si>
  <si>
    <t>http://ww1.sinaimg.cn/thumbnail/727aeeecjw1e3fbdklxr7j.jpg</t>
  </si>
  <si>
    <t>今晚一直高烧不退，无故咳嗽，反反复复。我在想我会不会是佛山第一个H7N9的患者？如果系，我有很多话还没和你们说！</t>
  </si>
  <si>
    <t>1141290221</t>
  </si>
  <si>
    <t>迷途的羊_young</t>
  </si>
  <si>
    <t>zqOMDdOfV</t>
  </si>
  <si>
    <t>http://ww4.sinaimg.cn/thumbnail/4406b4edjw1e3fbdhjm0mj.jpg</t>
  </si>
  <si>
    <t>鸽子躺枪了 //【H7N9禽流感新增5例病例 上海初判病毒来源是鸽子】http://t.cn/zTUyzRJ (分享自 @今日头条)</t>
  </si>
  <si>
    <t>zqOMyw6IX</t>
  </si>
  <si>
    <t>上海4日 确诊的1名4岁H7N9病患现已“活蹦乱跳”， 现与其母在医院隔离观察。市疾控中心主 任吴凡说，这名患儿为流感监测点主动搜 索发现，当时有高烧且咳嗽，情况并不严 重。这说明并不是所有感染H7N9的患者病 情都非常严重。</t>
  </si>
  <si>
    <t>zqOMsyhZE</t>
  </si>
  <si>
    <t>卢洪洲：H7N9禽流感病毒具备跨物种传播能力 http://t.cn/zTyr8o8（分享自@凤凰客户端）</t>
  </si>
  <si>
    <t>1827971364</t>
  </si>
  <si>
    <t>L_凄惨小白领</t>
  </si>
  <si>
    <t>zqOMs2gpl</t>
  </si>
  <si>
    <t>H7N9令我们人心惶惶。一定要制止住蔓延势头，并研究出抗体，避免又一次大面积禽流感的发生！[悲伤][感冒][失望] 我在:http://t.cn/zTUyz2u</t>
  </si>
  <si>
    <t>2726775975</t>
  </si>
  <si>
    <t>你鬼来着W</t>
  </si>
  <si>
    <t>zqOMqfMyk</t>
  </si>
  <si>
    <t>我都差不多要死了#H7N9禽流感#[伤心]</t>
  </si>
  <si>
    <t>1937199542</t>
  </si>
  <si>
    <t>懒懒刺小猬</t>
  </si>
  <si>
    <t>zqOMqdEL3</t>
  </si>
  <si>
    <t>终于可以睡觉啦！！！[lxhx泪目]@喵喵---bxx @雪钊就是sheldon 听说上海有H7N9~要小心啦~照顾好自己~不管板蓝根有没有用，就当有用的喝吧~今天终于记得问候了，哎，最近记性很不好的说。。。</t>
  </si>
  <si>
    <t>3050500641</t>
  </si>
  <si>
    <t>風雲-吴</t>
  </si>
  <si>
    <t>zqOMm5ubH</t>
  </si>
  <si>
    <t>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等</t>
  </si>
  <si>
    <t>zqOMfgx62</t>
  </si>
  <si>
    <t>http://ww1.sinaimg.cn/thumbnail/abc14db0jw1e3fbchlb38j.jpg</t>
  </si>
  <si>
    <t>H7N9来袭 一图了解禽流感 -  http://t.cn/zTLMKCO</t>
  </si>
  <si>
    <t>2784245190</t>
  </si>
  <si>
    <t>徐侃-</t>
  </si>
  <si>
    <t>东阳市金宝传媒有限公司 演员</t>
  </si>
  <si>
    <t>zqOMe6KjV</t>
  </si>
  <si>
    <t>1万多头死猪死因不明，大家不敢吃猪肉了；2万多只活禽遭扑杀，大家又不敢吃鸡鸭了；接着又爆出泗泾大面积死鱼事件，我们不禁要问还有什么肉可吃？专家称病菌易被杀死，煮熟了就可放心吃。但老百姓想要的不仅是针对H7N9的烹饪指南，而是长远的、从源头上掌控的食品安全。via@文汇网 http://t.cn/zjq3Lri</t>
  </si>
  <si>
    <t>2979902557</t>
  </si>
  <si>
    <t>傻瓜2979902557</t>
  </si>
  <si>
    <t>1949067691</t>
  </si>
  <si>
    <t>云咖啡crystal</t>
  </si>
  <si>
    <t>zqOMa0JCG</t>
  </si>
  <si>
    <t>农业部再次在鸡和鸽子等样品中检出H7N9病毒 http://t.cn/zTUy7cX</t>
  </si>
  <si>
    <t>2068435195</t>
  </si>
  <si>
    <t>yuzoo_cheung</t>
  </si>
  <si>
    <t>zqOM7CC5r</t>
  </si>
  <si>
    <t>1751187625</t>
  </si>
  <si>
    <t>昵称神马的时间久了就该换</t>
  </si>
  <si>
    <t>zqOM70bP8</t>
  </si>
  <si>
    <t>http://ww3.sinaimg.cn/thumbnail/686100a9jw1e3fbc5b3c4j.jpg</t>
  </si>
  <si>
    <t>别闹了！咳嗽快点儿好啊！这特么H7N9太吓人了好嘛！[泪][泪]在公共场合总担心咳嗽被人举报。[悲伤]</t>
  </si>
  <si>
    <t>2948733643</t>
  </si>
  <si>
    <t>千年佛都幸福汶上</t>
  </si>
  <si>
    <t>zqOM1FNiR</t>
  </si>
  <si>
    <t xml:space="preserve"> 上海新增119名感染H7N9密切接触者-中新网  http://t.cn/zTyBedd</t>
  </si>
  <si>
    <t>1081056324</t>
  </si>
  <si>
    <t>让我永远伴着你</t>
  </si>
  <si>
    <t>zqOLZ3Mgi</t>
  </si>
  <si>
    <t>#H7N9禽流感#才死七人？被此流感吓死的不占少数。 我点评了http://t.cn/zTwIsFP 我在:http://t.cn/zTUyhB2</t>
  </si>
  <si>
    <t>zqOLXg1uW</t>
  </si>
  <si>
    <t>http://ww1.sinaimg.cn/thumbnail/67ad17d2jw1e3fbbrbq9jj.jpg</t>
  </si>
  <si>
    <t xml:space="preserve">#我有话说#【上海扑杀H7N9阳性样品相关3个市场所有禽鸟】  http://t.cn/zTUzjWH  </t>
  </si>
  <si>
    <t>2731798830</t>
  </si>
  <si>
    <t>快乐鸡蛋番茄</t>
  </si>
  <si>
    <t>zqOLGqBNA</t>
  </si>
  <si>
    <t>http://ww1.sinaimg.cn/thumbnail/a2d3f12ejw1e3fbb2j424j.jpg</t>
  </si>
  <si>
    <t>【专家称板蓝根能预防禽流感，你信吗？】十年前专家就称板蓝根可以预防非典，结果市场一度脱销，事后证明还是西药管用，十年后依然是重大疫情，你还相信砖家吗？？？神奇的国度，谎言可以重复说上十年，从SARS到H7N9，万能的神药，板蓝根！ </t>
  </si>
  <si>
    <t>2291467107</t>
  </si>
  <si>
    <t>瞬间perfect</t>
  </si>
  <si>
    <t>zqOLE2y5T</t>
  </si>
  <si>
    <t>#H7N9禽流感# [生病][衰][蜡烛]</t>
  </si>
  <si>
    <t>2858874484</t>
  </si>
  <si>
    <t>基层春干部</t>
  </si>
  <si>
    <t>zqOLC1KSZ</t>
  </si>
  <si>
    <t xml:space="preserve"> 《江苏卫生厅：板蓝根冲剂可预防H7N9禽流感》 (来自 @新浪财经) http://t.cn/zTLsuoP</t>
  </si>
  <si>
    <t>1144263727</t>
  </si>
  <si>
    <t>擎世GT</t>
  </si>
  <si>
    <t>zqOLB8vVL</t>
  </si>
  <si>
    <t>http://ww2.sinaimg.cn/thumbnail/4434142fjw1e3fbar1k95j.jpg</t>
  </si>
  <si>
    <t>#H7N9症状# 禽流感已到达山东的邻居江苏，愿死者安息、患者康复、安者预防。 详情:http://t.cn/zTLYEcT</t>
  </si>
  <si>
    <t>2831422322</t>
  </si>
  <si>
    <t>DeniszeLicc</t>
  </si>
  <si>
    <t>zqOLrCENO</t>
  </si>
  <si>
    <t>http://ww4.sinaimg.cn/thumbnail/a8c41372jw1e3fbag5ex3j.jpg</t>
  </si>
  <si>
    <t>【來勢洶洶的H7N9， 西醫話無藥醫 --》現時選用特敏福 (無用既)， 😇何解順勢療法有得醫】  (細菌真的會致病嗎 FULL VERSION)  - http://t.cn/zTUyPrp  現在全城搶購: 膠性銀 同 Camu Camu中， 有需要協助的就打給我吧!</t>
  </si>
  <si>
    <t>1855599823</t>
  </si>
  <si>
    <t>干炒牛河韭黄一定要下么</t>
  </si>
  <si>
    <t>zqOLoEguR</t>
  </si>
  <si>
    <t>h7n9死亡率真高！[困]</t>
  </si>
  <si>
    <t>zqOLomFlW</t>
  </si>
  <si>
    <t>转发自移动微博//南方都市报:【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t>
  </si>
  <si>
    <t>1113970801</t>
  </si>
  <si>
    <t>人生无悔fei</t>
  </si>
  <si>
    <t>zqOLh0D8I</t>
  </si>
  <si>
    <t>http://ww2.sinaimg.cn/thumbnail/4265d871jw1e3fba03j8ej.jpg</t>
  </si>
  <si>
    <t>各位請注意 //【H7N9禽流感新增5例病例 上海初判病毒来源是鸽子】http://t.cn/zTUyPCI (分享自 @今日头条)</t>
  </si>
  <si>
    <t>3224487294</t>
  </si>
  <si>
    <t>李治颖志勇智勇</t>
  </si>
  <si>
    <t>zqOLemgOs</t>
  </si>
  <si>
    <t>http://ww1.sinaimg.cn/thumbnail/c031c57ejw1e3fb9webdaj.jpg</t>
  </si>
  <si>
    <t>1798253347</t>
  </si>
  <si>
    <t>沁塵居</t>
  </si>
  <si>
    <t>zqOL9Dny9</t>
  </si>
  <si>
    <t>http://ww4.sinaimg.cn/thumbnail/6b2f2b23jw1e3fb9pq0g0j.jpg</t>
  </si>
  <si>
    <t xml:space="preserve">分享网易新闻《中国已将H7N9检测试剂配发到地市一级单位》http://t.cn/zTyrM95的精彩跟贴 @网易跟贴 http://t.cn/zTUyPf9 </t>
  </si>
  <si>
    <t>2773431302</t>
  </si>
  <si>
    <t>侯冬兵同學</t>
  </si>
  <si>
    <t>zqOL6ma9e</t>
  </si>
  <si>
    <t>mmd!我不是染了H7N9吧！@NVicky21</t>
  </si>
  <si>
    <t>【一张图告诉你啥叫板蓝根！】从甲流到H7N9，每次引人注目的传染病出现，板蓝根都会作为防治药物走到台前。有病时吃，没病时也吃；得普通疾病时吃，得特殊疾病时还吃。板蓝根的防病你认为有效吗？</t>
  </si>
  <si>
    <t>2661388677</t>
  </si>
  <si>
    <t>万米高原网</t>
  </si>
  <si>
    <t>zqOKWjkYM</t>
  </si>
  <si>
    <t>i黑马</t>
  </si>
  <si>
    <t>http://ww1.sinaimg.cn/thumbnail/9ea19185jw1e3fb959t0vg.gif</t>
  </si>
  <si>
    <t>'甲流终结者告诉你：公司和个人如何应对H7N9禽流感' | i黑马网 http://t.cn/zTUyvuF</t>
  </si>
  <si>
    <t>zqOKV8uIE</t>
  </si>
  <si>
    <t>板蓝根对H7N9没用，它对于病毒的防治机理一直没有得到科学的证明，只是古书上有清热解毒的记载而已，事实上，它还会对人体造成不可预知的毒性，所以那些疯抢板蓝根的人，是多么可笑！真正有效的防治方法，老孟建议大家用朱砂笔，在黄纸上写“我才不会生病呢~”，然后烧成灰，冲进水里喝下去。</t>
  </si>
  <si>
    <t>2944712312</t>
  </si>
  <si>
    <t>reginaCHU36</t>
  </si>
  <si>
    <t>zqOKLoGVv</t>
  </si>
  <si>
    <t>http://ww2.sinaimg.cn/thumbnail/af84be78jw1e3fb8pk50ij.jpg</t>
  </si>
  <si>
    <t>恐怖的转基因病毒生物战!再不停止转毒基因食品商业化，人类终会被自己弄出來的恶果灭绝! 《人感染H7N9病毒的受体咋来的？》 (来自 @头条博客) http://t.cn/zTULYDa</t>
  </si>
  <si>
    <t>zqOKL4B2t</t>
  </si>
  <si>
    <t>http://ww4.sinaimg.cn/thumbnail/abc14db0jw1e3fb8omos7j.jpg</t>
  </si>
  <si>
    <t>美国紧急研制H7N9疫苗 中国16例6亡 -截至北京时间2013年4月5日18点，中国目前发现的H7N9禽流感感染病例为16例，全部集中在东部上海市和江苏、浙江两省。已经在中国造成6人死亡。http://t.cn/zTLMKCO</t>
  </si>
  <si>
    <t>1895514432</t>
  </si>
  <si>
    <t>小猴子会跳舞</t>
  </si>
  <si>
    <t>zqOKJkBPc</t>
  </si>
  <si>
    <t>在没有查明H7N9确切病源时就开始大肆捕杀飞禽走兽，人类就是暴虐的文明，这种与自然的博弈的方式将会把我们提前带向灭亡。</t>
  </si>
  <si>
    <t>2331705815</t>
  </si>
  <si>
    <t>领悟Rose</t>
  </si>
  <si>
    <t>zqOKIaGqt</t>
  </si>
  <si>
    <t>#H7N9禽流感#我感觉又回到2013年的沙士，唉，我们旅游界又要放大假了[衰] 我点评了http://t.cn/zTwIsFP</t>
  </si>
  <si>
    <t>zqOKG5GIZ</t>
  </si>
  <si>
    <t>北京公布预防H7N9禽流感中药处方  http://t.cn/zTUyvIL  （分享自 @头条新闻）</t>
  </si>
  <si>
    <t>1326967505</t>
  </si>
  <si>
    <t>小仁得志</t>
  </si>
  <si>
    <t>zqOKCg2zQ</t>
  </si>
  <si>
    <t>http://ww4.sinaimg.cn/thumbnail/4f17ead1jw1e3fb8c1sh8j.jpg</t>
  </si>
  <si>
    <t>疫情速递 - 最新最快的H7N9流感疫情资讯   http://t.cn/zTULsb6  。本着对生命的尊重，祈祷SARS悲剧不再重演。</t>
  </si>
  <si>
    <t>1910116873</t>
  </si>
  <si>
    <t>思前想后的D</t>
  </si>
  <si>
    <t>zqOKziIBt</t>
  </si>
  <si>
    <t>#H7N9禽流感# 是砖家还是专家？检验部门不靠谱，卫生部不靠谱，吃板蓝根治疗这个东西都可以 说得出口，尼玛，这个上层阶级究竟是干什么的？那么多坑爹的人存在，究竟是个别的老鼠屎还是一锅的老鼠屎，真心分不清了 详情:http://t.cn/zTw1CW7</t>
  </si>
  <si>
    <t xml:space="preserve"> 《上海杀H7N9阳性样品市场禽鸟》 (来自 @头条新闻) http://t.cn/zTUzjWH</t>
  </si>
  <si>
    <t>2605810434</t>
  </si>
  <si>
    <t>跨境旅游通信</t>
  </si>
  <si>
    <t>zqOKkevDp</t>
  </si>
  <si>
    <t>http://ww3.sinaimg.cn/thumbnail/9b518302jw1e3fb7ktvzsj.jpg</t>
  </si>
  <si>
    <t>世卫组织：扑杀禽类能否阻止H7N9传播暂未确定_新闻_腾讯网 http://t.cn/zTUL8km</t>
  </si>
  <si>
    <t>zqOKjklVC</t>
  </si>
  <si>
    <t>http://ww1.sinaimg.cn/thumbnail/44d556e5jw1e3fb7jmhdkj.jpg</t>
  </si>
  <si>
    <t>专家称H7N9禽流感为基因重配新病毒  http://t.cn/zTULsWy  （分享自 @头条新闻）</t>
  </si>
  <si>
    <t>2742784782</t>
  </si>
  <si>
    <t>曾曾向上</t>
  </si>
  <si>
    <t>zqOKi6X6Y</t>
  </si>
  <si>
    <t>http://ww4.sinaimg.cn/thumbnail/a37b930ejw1e3fb7erlo4j.jpg</t>
  </si>
  <si>
    <t>关于“板蓝根预防H7N9”的消息，网上也出现一些驳斥者。有从事中医工作的医师认为，板蓝根药性寒苦，如果幼儿或年老体虚者擅自服用，可能会使人体正气受损，导致免疫力下降，反而增加风险。据悉，国家级名中医宋康教授认为：“中药汤剂不是每个人都适合，如果要用药，一定在医师的指导下使用。”</t>
  </si>
  <si>
    <t>1264527675</t>
  </si>
  <si>
    <t>美丽制造118</t>
  </si>
  <si>
    <t>CHbeyond眼镜验光师</t>
  </si>
  <si>
    <t>zqOK2cYJD</t>
  </si>
  <si>
    <t>#H7N9禽流感# 小时候我以为自己长大后可以拯救整个世界，等长大后才发现整个世界都拯救不了我</t>
  </si>
  <si>
    <t>1593348811</t>
  </si>
  <si>
    <t>疯狂小二Bi</t>
  </si>
  <si>
    <t>zqOK128Dn</t>
  </si>
  <si>
    <t>http://ww3.sinaimg.cn/thumbnail/5ef892cbjw1e3fb6sdvqmj.jpg</t>
  </si>
  <si>
    <t>【青岛未现禽流感 出现高热应及时就医】“上海、安徽相继发现3人感染H7N9禽流感，其中2人死亡，1人病情危重。”昨天上午，网上的这条新闻令青岛市民很担心，H7N9禽流感在青岛会不会出现呢？对此，记者从市畜牧部门了解到，青岛没有禽流感疫情报告。医生提醒市民出现高热应及时就医。</t>
  </si>
  <si>
    <t>2070688323</t>
  </si>
  <si>
    <t>新疆租车包车自助游赵军</t>
  </si>
  <si>
    <t>zqOK11dLV</t>
  </si>
  <si>
    <t>紧急转发【紧急预防H7N9禽流感，专家的三点忠告！】①该病毒对外界环境抵抗力不强，100℃中一分钟可以被消灭，消毒药可轻松杀死。②不吃生的或半熟的鸡鸭鹅及鸡蛋等。③清明假期，尽量不要接触猪和鸟类等。火速转给身边的人！ 我在:http://t.cn/zTULsvg</t>
  </si>
  <si>
    <t>1275867865</t>
  </si>
  <si>
    <t>右岸为山</t>
  </si>
  <si>
    <t>zqOJYluTt</t>
  </si>
  <si>
    <t>日本着手应对H7N9禽流感 已向中方索取病毒毒株.而我们的院士钟南山则说:"H7N9暂不需要研制专门疫苗." 所以日本今年获得诺奖医学和生理学奖;而他，一直只是鸡国院士.不得不佩服日本的科学精神远在我们之先。网易新闻 http://t.cn/zTy0139  （分享自 @网易新闻）</t>
  </si>
  <si>
    <t>2480785087</t>
  </si>
  <si>
    <t>仪芬许</t>
  </si>
  <si>
    <t>zqOJS6E1c</t>
  </si>
  <si>
    <t>开春以来H7N9禽流感病例肆，江苏卫生厅称板蓝根冲剂可预防此病，甘肃卫生厅则称按摩迎香穴有预防功效。十年前的春天专家称板蓝根可预防SARS，造成板蓝根一度脱销，事后证明还是西医管用。10年后中医依然是重大疫情主治，你信得过吗？</t>
  </si>
  <si>
    <t>2727782861</t>
  </si>
  <si>
    <t>玩得就是心跳cc</t>
  </si>
  <si>
    <t>zqOJRdoZv</t>
  </si>
  <si>
    <t>http://ww3.sinaimg.cn/thumbnail/a296a9cdjw1e3fb6dmqflj.jpg</t>
  </si>
  <si>
    <t>//分享网易跟贴:中国确诊16例H7N9病例 6人死 http://t.cn/zTUPVKL @网易新闻客户端</t>
  </si>
  <si>
    <t>zqOJQEn9G</t>
  </si>
  <si>
    <t>http://ww2.sinaimg.cn/thumbnail/44d556e5jw1e3fb6cyfe0j.jpg</t>
  </si>
  <si>
    <t>禽流感知多少：新型H7N9病毒到底有多糟？  http://t.cn/zTULFNN  （分享自 @头条新闻）</t>
  </si>
  <si>
    <t>2952718952</t>
  </si>
  <si>
    <t>龙羽sky</t>
  </si>
  <si>
    <t>zqOJLmhVa</t>
  </si>
  <si>
    <t>[怒]现在H7N9非常时期，为了你和他人的健康安全，请尽量不去人多聚集的地方！#预防H7N9禽流感# 我在:http://t.cn/zTULFSz</t>
  </si>
  <si>
    <t>zqOJHumDh</t>
  </si>
  <si>
    <t>http://ww3.sinaimg.cn/thumbnail/a296a9cdjw1e3fb5z1qeej.jpg</t>
  </si>
  <si>
    <t>//分享网易跟贴:中国确诊16例H7N9病例 6人死 http://t.cn/zTUw7z5 @网易新闻客户端</t>
  </si>
  <si>
    <t>3165577531</t>
  </si>
  <si>
    <t>上上坊奢品汇</t>
  </si>
  <si>
    <t>zqOJG3hMq</t>
  </si>
  <si>
    <t>//分享网易新闻:中国确诊16例H7N9病例 6人死  很悲催的，希望得到控制。 http://t.cn/zTUPV9u @网易新闻客户端</t>
  </si>
  <si>
    <t>3209130534</t>
  </si>
  <si>
    <t>艾科密</t>
  </si>
  <si>
    <t>zqOJF97SC</t>
  </si>
  <si>
    <t>#预防H7N9禽流感# ，， 详情:http://t.cn/zTLjH1x</t>
  </si>
  <si>
    <t>2631942171</t>
  </si>
  <si>
    <t>虫子elisa_dreamcatcher</t>
  </si>
  <si>
    <t>zqOJy3DMV</t>
  </si>
  <si>
    <t>南周阅读器iOS版</t>
  </si>
  <si>
    <t>http://ww4.sinaimg.cn/thumbnail/9ce0401bjw1e3fb5l328cj.jpg</t>
  </si>
  <si>
    <t>分享 @南方周末 文章【H7N9从哪里来】H7N9是一种全新的病毒，在鸟类身上表现温和，但到了人身上就变得十分凶险。5年前，中国科学家在完成一项禽流感研究后指出：不同病毒有在人体内发生基因重新组合的风险 http://t.cn/zTLQ18d</t>
  </si>
  <si>
    <t>3095695531</t>
  </si>
  <si>
    <t>酷头无悔</t>
  </si>
  <si>
    <t>zqOJxrZZW</t>
  </si>
  <si>
    <t>http://ww1.sinaimg.cn/thumbnail/b88490abjw1e3fb4ejjmtj.jpg</t>
  </si>
  <si>
    <t>#H7N9禽流感# 顺其自然的活，不能被吓死吧！这个地方没禽流都去吧！嘿嘿嘿........... 详情:http://t.cn/zTw1CW7</t>
  </si>
  <si>
    <t>1643307180</t>
  </si>
  <si>
    <t>莊碩漢111</t>
  </si>
  <si>
    <t>zqOJwfBR2</t>
  </si>
  <si>
    <t>最新消息：最近h7n9极可能是三种禽流感的变异，极难治理，湖州医院全副武装，病毒感染初期症状不明，但极易传染，禽鸟类感染不会立刻显现，日本和美国决定立刻着手研究疫苗，国外专家猜测，这次禽流感可能是人类的末日病毒。终于在高污染的中国爆发。</t>
  </si>
  <si>
    <t>2887326640</t>
  </si>
  <si>
    <t>記錄龟龜啲亼玍好長好長好長好長</t>
  </si>
  <si>
    <t>zqOJnq73s</t>
  </si>
  <si>
    <t>[生病]H7N9  真恐怖。 却偏偏这时候感冒，一看新闻到处禽流感，感觉真……………………呸`(+﹏+)′</t>
  </si>
  <si>
    <t>3202706610</t>
  </si>
  <si>
    <t>五组阳哥哥</t>
  </si>
  <si>
    <t>zqOJnnCXO</t>
  </si>
  <si>
    <t>发表了博文 《江苏省新增2例人感染H7N9禽流感的确诊病例》 - 江苏省卫生厅4月5日通报了江苏省新确诊2例人感染H7N9禽流感病例。 患者殷某，女，61岁，南京市秦淮区人，退休在家。3月20日患者发 http://t.cn/zTULkQt</t>
  </si>
  <si>
    <t>2255836162</t>
  </si>
  <si>
    <t>erict1208</t>
  </si>
  <si>
    <t>zqOJfqt5I</t>
  </si>
  <si>
    <t>http://ww4.sinaimg.cn/thumbnail/86755402jw1e3fb4t3vd3j.jpg</t>
  </si>
  <si>
    <t>杭州的医院 N7H9 尼玛 可以下岗了 连这个都写错！真相是什么？ H7N9</t>
  </si>
  <si>
    <t>2989586097</t>
  </si>
  <si>
    <t>灯红酒綠下摇曳的灯茪</t>
  </si>
  <si>
    <t>zqOJegy2k</t>
  </si>
  <si>
    <t>虚个毛线，我大宜宾空气中全部都是酒精，以前挡住了非典和猪流感，现在这H7N9更是浮云！但如果想更保险，就要每天坚持至少整半斤52°以上，让血液里面充斥着粮食精，即使病毒进入体内，也是死路一条。有需要时将自己勒血输给患者治病！此时，可获得一个神圣勒称号“行走的疾控中心”！</t>
  </si>
  <si>
    <t>1879572393</t>
  </si>
  <si>
    <t>水墨茶vv</t>
  </si>
  <si>
    <t>zqOJef8o9</t>
  </si>
  <si>
    <t>3月底4月初，水是红的河是绿的，筷子在热水里是黄的，这边央视人民日报追问苹果，那边黄浦江上死猪片片，这边雾霭蒙蒙，那边H7N9，几天之内碾死三位农民，微信正在被逼收费……</t>
  </si>
  <si>
    <t>1977162673</t>
  </si>
  <si>
    <t>yamayiyi</t>
  </si>
  <si>
    <t>zqOJct95e</t>
  </si>
  <si>
    <t>http://ww3.sinaimg.cn/thumbnail/75d91bb1jw1e3fb4mzgfij.jpg</t>
  </si>
  <si>
    <t>H7N9禽流感潛伏期7日以內　要注意發燒、咳嗽等症狀 | ETtoday生活新聞 | ETtoday 新聞雲 http://t.cn/zTLMVl4</t>
  </si>
  <si>
    <t>2304763993</t>
  </si>
  <si>
    <t>Nic_Von</t>
  </si>
  <si>
    <t>zqOJ9vk3M</t>
  </si>
  <si>
    <t>我这咳嗽流鼻涕的！不是H7N9吧　</t>
  </si>
  <si>
    <t>2652389902</t>
  </si>
  <si>
    <t>马克图布的奇幻之旅</t>
  </si>
  <si>
    <t>zqOIOwY6i</t>
  </si>
  <si>
    <t>今天打了几十个喷嚏 最近不是因为那H7N9  H1N1死了好几个人了嘛   说不定过几天我也突然去了 以前总是会常常敏感神经的说很多别人都不在意的话   想要被在意的话  后来也算明白  一个人活的是自己  而不是想着怎么去活给别人看  很辛苦的。想说便说也算快活 无所谓他人。自己回头看自己也能感动[音乐]</t>
  </si>
  <si>
    <t>1631012972</t>
  </si>
  <si>
    <t>林厚凯</t>
  </si>
  <si>
    <t>zqOIN4wJC</t>
  </si>
  <si>
    <t>http://ww4.sinaimg.cn/thumbnail/6137486cjw1e3fb3mnp0nj.jpg</t>
  </si>
  <si>
    <t>我们亲爱的@少年张无敌 染了H7N9禽流感了[泪][泪][泪]目前情况轻淡，感冒加喉咙痛，等待隔离。@原来是颖哥aoney @beth_张璇 @Jc-张智杰 @张秋盛 @zzzrm张村菇</t>
  </si>
  <si>
    <t>3292171890</t>
  </si>
  <si>
    <t>zgghb3292171890</t>
  </si>
  <si>
    <t>云南</t>
  </si>
  <si>
    <t>zqOIK87WY</t>
  </si>
  <si>
    <t>http://ww3.sinaimg.cn/thumbnail/c43a8e72jw1e3fb3iqrqfj.jpg</t>
  </si>
  <si>
    <t>#手机优酷微分享# 严防H7N9：农业部——上海送检鸽子样品中监测到H7N9禽流感阳性样品[看东方]  http://t.cn/zTyCFvx</t>
  </si>
  <si>
    <t>1032278474</t>
  </si>
  <si>
    <t>佤乡临沧</t>
  </si>
  <si>
    <t>中共临沧市委宣传部常务副部长  文明办主任</t>
  </si>
  <si>
    <t>zqQCJ0KDB</t>
  </si>
  <si>
    <t>http://ww3.sinaimg.cn/thumbnail/3d8751cajw1e3fjhyn1x9j.jpg</t>
  </si>
  <si>
    <t xml:space="preserve"> @mark 《中国H7N9禽流感病例数为16例》 (来自 @头条新闻) http://t.cn/zTyrE5u</t>
  </si>
  <si>
    <t>3242079230</t>
  </si>
  <si>
    <t>前拉后扯</t>
  </si>
  <si>
    <t>zqQCJ0KB1</t>
  </si>
  <si>
    <t>H7N9大家多多注意防范 我在:http://t.cn/zTUbInB</t>
  </si>
  <si>
    <t>2327953837</t>
  </si>
  <si>
    <t>玩儿_其乐无穷</t>
  </si>
  <si>
    <t>zqQCIpWFh</t>
  </si>
  <si>
    <t>建议上海市政府像世博那会儿发门票一样，每家每户每个人发口罩和基本的抗病毒药物来预防H7N9。@上海发布</t>
  </si>
  <si>
    <t>zqQCInGXM</t>
  </si>
  <si>
    <t>《看东方》 全国H7N9禽流感疫情江苏新增2例人感染H7N9禽流感病例 http://t.cn/zTUbIEx</t>
  </si>
  <si>
    <t>1502063685</t>
  </si>
  <si>
    <t>让焦点飞</t>
  </si>
  <si>
    <t>zqQCGl1PL</t>
  </si>
  <si>
    <t>医生说小病不用去大医院挂号排队，浪费自己时间和医院资源。你们现在又说H7N9在小诊所耽误了，那发热感冒我们应该去哪？我们怎么知道什么才是小病？该死的制度。</t>
  </si>
  <si>
    <t>1217608735</t>
  </si>
  <si>
    <t>厦门农庄</t>
  </si>
  <si>
    <t>zqQCFsCGw</t>
  </si>
  <si>
    <t>东方财富通炒股软件</t>
  </si>
  <si>
    <t>//我正在使用“东方财富通”的android客户端，跟你们分享一篇不错的新闻：农业部再在鸡鸽子等样品中检出H7N9禽流感病毒http://t.cn/zTUzA95（分享自@东方财富通）手机版下载请使用手机点击http://t.cn/zWGWNNu或使用电脑点击http://t.cn/zWlLalA</t>
  </si>
  <si>
    <t>2098269853</t>
  </si>
  <si>
    <t>凉雨轻烟</t>
  </si>
  <si>
    <t>zqQCEx86l</t>
  </si>
  <si>
    <t>最近每天早上醒来最先关注的就是H7N9，例数在渐增，很多的不明确及没依据，个人还是需要做好防护。</t>
  </si>
  <si>
    <t>zqQCB0BKd</t>
  </si>
  <si>
    <t>设备自动转发《实时更新：内地确诊14人感染H7N9禽流感 其中5人死亡》http://t.cn/zTyJLJw</t>
  </si>
  <si>
    <t>1788853921</t>
  </si>
  <si>
    <t>林佳敏是高三汪</t>
  </si>
  <si>
    <t>zqQCzii2q</t>
  </si>
  <si>
    <t>http://ww4.sinaimg.cn/thumbnail/6a9fbea1jw1e3fjhjukz8j.jpg</t>
  </si>
  <si>
    <t>如果有一天  我得#H7N9禽流感#死了  允许我矫情地刷下微博吧</t>
  </si>
  <si>
    <t>zqQCyCu7O</t>
  </si>
  <si>
    <t>《晨光新视界》 关注H7N9禽流感 http://t.cn/zTUbIbJ</t>
  </si>
  <si>
    <t>zqQCykSWZ</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</si>
  <si>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http://t.cn/zTUbf1I  （分享自 @凤凰网）</t>
  </si>
  <si>
    <t>1217282494</t>
  </si>
  <si>
    <t>海小鸥的天空</t>
  </si>
  <si>
    <t>zqQCxt3YH</t>
  </si>
  <si>
    <t>http://ww2.sinaimg.cn/thumbnail/488e41bejw1e3fjhhf3rdj.jpg</t>
  </si>
  <si>
    <t>为防H7N9 鸡蛋都煮成这样了。。。😮</t>
  </si>
  <si>
    <t>3244565074</t>
  </si>
  <si>
    <t>唯有I熙媛X</t>
  </si>
  <si>
    <t>zqQCwzP2i</t>
  </si>
  <si>
    <t>http://ww4.sinaimg.cn/thumbnail/c1642252tw1e3fjhgc05rj.jpg</t>
  </si>
  <si>
    <t>zqQCw1ssT</t>
  </si>
  <si>
    <t xml:space="preserve">#今日商报#【“万能神药”板蓝根能防禽流感？】据中国之声报道，地方卫生部门纷纷给出《中医药防治Ｈ７Ｎ９禽流感预案》，包括服用玉屏风散颗粒、板蓝根冲剂等中成药，按摩迎香穴等预防手段。板蓝根被网友调侃为“万能神药”。但专家提醒，用板蓝根预防禽流感需特别谨慎。http://t.cn/zTUbIP2   </t>
  </si>
  <si>
    <t>1400346335</t>
  </si>
  <si>
    <t>张鹏-1982</t>
  </si>
  <si>
    <t>zqQCuyueI</t>
  </si>
  <si>
    <t>h7n9也是发展的代价么？？？？？ 我在:http://t.cn/zTUbfky</t>
  </si>
  <si>
    <t>3149629050</t>
  </si>
  <si>
    <t>宗思静Rea</t>
  </si>
  <si>
    <t>zqQCucILK</t>
  </si>
  <si>
    <t>为毛又有流感了啊，害我吃东西都要很矜持了#H7N9禽流感#</t>
  </si>
  <si>
    <t>1559713492</t>
  </si>
  <si>
    <t>黄老斯人</t>
  </si>
  <si>
    <t>zqQCt48tr</t>
  </si>
  <si>
    <t>分散在各地的几个人感染了H7N9病毒，引发大规模杀戮家禽。出事了，强调外因忽视内因，强调有形因素忽视无形因素，是人的通病。其实，强势群体对弱势群体的残暴，如同所谓高等种族对低等种族的杀灭，是弥漫在世间的负能量。无形的负能量也是催化剂，催生细菌病毒的变异，催生人性变异，世界难得安宁。</t>
  </si>
  <si>
    <t>2796642492</t>
  </si>
  <si>
    <t>如果一直都是孩子陈丽</t>
  </si>
  <si>
    <t>zqQCsa3Mm</t>
  </si>
  <si>
    <t>2362448462</t>
  </si>
  <si>
    <t>Laura-王兰</t>
  </si>
  <si>
    <t>zqQCrgOOM</t>
  </si>
  <si>
    <t>http://ww2.sinaimg.cn/thumbnail/8cd01a4ejw1e3fjh80jucj.jpg</t>
  </si>
  <si>
    <t>这是生不逢时？还是要逆天？   小学经历非典，初中禽流感，高中H1N1，到了大学，更是遇上死猪漂和H7N9! 唉……90后真的是伤不起啊~</t>
  </si>
  <si>
    <t>zqQCrfoLC</t>
  </si>
  <si>
    <t>1980618995</t>
  </si>
  <si>
    <t>守望海边的云</t>
  </si>
  <si>
    <t>zqQCr1XRQ</t>
  </si>
  <si>
    <t>是不是狗日日本鬼子释放的生化病毒哦？ // #我在看新闻# 《上海全市今起暂停所有活禽交易》  鸡和鸽子中再检出H7N9，昨日宰杀2万余只禽鸟。 http://t.cn/zTUbqk0；观看视频：http://t.cn/zTUyEWv</t>
  </si>
  <si>
    <t>3221722352</t>
  </si>
  <si>
    <t>大学生思想聚焦</t>
  </si>
  <si>
    <t>zqQCoDQgW</t>
  </si>
  <si>
    <t>http://ww4.sinaimg.cn/thumbnail/c00794f0jw1e3fjh42rydj.jpg</t>
  </si>
  <si>
    <t>告急！中国多地出现人感染H7N9禽流感病例，多集中在的长三角地区。请出行的同学无论如何注意，生命安全第一！其中上海6例（4人死亡），江苏6例（病危），浙江3例（2人死亡），安徽1例。</t>
  </si>
  <si>
    <t>2553834574</t>
  </si>
  <si>
    <t>太极一休</t>
  </si>
  <si>
    <t>zqQCn7eGl</t>
  </si>
  <si>
    <t>[嘻嘻]『从SARS到H7N9禽流感，瑜赛浅析2013癸巳年_瑜赛的博客』http://t.cn/zTUbqHN</t>
  </si>
  <si>
    <t>zqQCl4zJI</t>
  </si>
  <si>
    <t>【卫生部：目前禽流感疫情处于散发状态 尚未发现人传人】截至2013年4月5日17时，全国共报告人感染H7N9禽流感确诊病例16例，其中死亡6人。病例分布于上海(6例，死亡4例)、江苏(6例)、安徽(1例)、浙江(3例，死亡2例)。只1名密切接触者出现症状外，但已排 http://t.cn/zTUbfxC  （分享自 @凤凰网）</t>
  </si>
  <si>
    <t>zqQCjgFN4</t>
  </si>
  <si>
    <t>《晨光新视界》 世卫组织H7N9禽流感疫情蔓延风险低 http://t.cn/zTUbfIw</t>
  </si>
  <si>
    <t>1736765535</t>
  </si>
  <si>
    <t>jameschenkungfu</t>
  </si>
  <si>
    <t>zqQCiF25m</t>
  </si>
  <si>
    <t xml:space="preserve">#我有话说#【专家称H7N9流感叫禽流感不科学 伤害养殖业】 听起来有道理。但实际上猪肉确实应该少吃，一星期最少吃两次鱼 http://t.cn/zTULlJG  </t>
  </si>
  <si>
    <t>1806706163</t>
  </si>
  <si>
    <t>李孟合</t>
  </si>
  <si>
    <t>zqQCgCn6q</t>
  </si>
  <si>
    <t>//@Waiting for you:十年生死两茫茫，果子狸、被冤枉，菊花蝙蝠，依然倒挂梁，如今相逢似相识，人遭难、猪投江。忽有专家辟谣忙，肉没事、禽无伤，虽死幽魂，不知怎断肠。消息发出人已亡， 忆当年、满城伤。 //【浙江省湖州市一例人感染H7N9禽流感患者死亡】http://t.cn/zTUbf4V (分享自 @今日头条)</t>
  </si>
  <si>
    <t>1428878784</t>
  </si>
  <si>
    <t>我爱健身</t>
  </si>
  <si>
    <t>zqQCgjlO8</t>
  </si>
  <si>
    <t>上海市送检738份样品，其中10份鸡样品测出H7N9病毒</t>
  </si>
  <si>
    <t>2297822822</t>
  </si>
  <si>
    <t>Daaaaaannan</t>
  </si>
  <si>
    <t>zqQCez7Qh</t>
  </si>
  <si>
    <t>钱夫人一大早来敲我门：“ 起床了记得去药店买几袋板蓝根带走，然后去超市买几个口罩带走，把你上次买错的洗手液带走！” ＃都是H7N9惹的祸好快不想走＃</t>
  </si>
  <si>
    <t>3280961560</t>
  </si>
  <si>
    <t>长春老牛1949_42656</t>
  </si>
  <si>
    <t>zqQCewRXi</t>
  </si>
  <si>
    <t>#H7N9禽流感# 还有多少未知的，人真的未知，貌似强大的人类在大自然面前其实很虚弱，醒醒吧！可怜的、自以为是不知天高地厚的人类。 详情:http://t.cn/zTw1CW7</t>
  </si>
  <si>
    <t>2552735037</t>
  </si>
  <si>
    <t>Anna奔三的路上</t>
  </si>
  <si>
    <t>zqQCdqcb7</t>
  </si>
  <si>
    <t>早上坐地铁，看见一个带口罩的，赶紧离他远点，好怕他H7N9前的预兆</t>
  </si>
  <si>
    <t>2882286322</t>
  </si>
  <si>
    <t>兵团品牌设计事务所</t>
  </si>
  <si>
    <t>zqQCdnrZ2</t>
  </si>
  <si>
    <t>http://ww2.sinaimg.cn/thumbnail/abcc32f2jw1e3fjgkw72xj.jpg</t>
  </si>
  <si>
    <t>4月4日，上海松江区沪淮农副产品批发市场鸽子样品检测出H7N9禽流感病毒。4月5日，上海市农委紧急关闭该市场活禽交易区，扑杀交易区内所有禽鸟；对扑杀的禽鸟、禽鸟排泄物等进行无害化处理，彻底消毒市场环境。同时，对采样的鸽子来源进行跟踪调查。</t>
  </si>
  <si>
    <t>2770873222</t>
  </si>
  <si>
    <t>兰州菲儿1998</t>
  </si>
  <si>
    <t>zqQCdm1SD</t>
  </si>
  <si>
    <t>http://ww1.sinaimg.cn/thumbnail/a5282b86jw1e3fjgbc1t2j.jpg</t>
  </si>
  <si>
    <t>最新国家禽流感参考实验室从上海送检的738份样品中检出19份H7N9禽流感阳性样品，来自松江沪淮、闵行景川和凤庄市场。其中鸡10份、鸽子2份、环境样品7份。上海已迅速关闭上述三个市场，立即对其所有禽鸟进行扑杀并无害化处理。@大西北网 @贵观天下 @范剑 @薛蛮子 @诺飞亚 @超舒适国际家居-兰州 @薛蛮子</t>
  </si>
  <si>
    <t>1701064652</t>
  </si>
  <si>
    <t>我是耀清</t>
  </si>
  <si>
    <t>zqQCcdrAL</t>
  </si>
  <si>
    <t>板蓝根并不能预防H7N9，没病喝它伤正气。</t>
  </si>
  <si>
    <t>zqQC9dRNW</t>
  </si>
  <si>
    <t>【上海迅速扑杀检出H7N9病毒三个市场的所有禽鸟】上海发布： 【农业部检测到19份H7N9阳性样品，上海已迅速扑杀相关三个市场所有禽鸟】#最新#国家禽流感参考实验室从上海送检的738份样品中检出19份H7N9禽流感阳性样品，来自松江沪淮、闵行景川和 http://t.cn/zTUbVuv  （分享自 @凤凰网）</t>
  </si>
  <si>
    <t>1531571712</t>
  </si>
  <si>
    <t>孙黎明-Migroom</t>
  </si>
  <si>
    <t>zqQC90qW2</t>
  </si>
  <si>
    <t>http://ww3.sinaimg.cn/thumbnail/5b49ee00jw1e3fjggfns6j.jpg</t>
  </si>
  <si>
    <t>【南京某小区发现不明死因麻雀】据南京网友@猫xio囧 微博：在南京建邺区茶南小区拓园东小区，中间一条玉兰树，玉兰树不停掉死麻雀下来。一条路左右两边都是这样，不知从哪儿飞来死掉的，希望有关部门重视起来，致少带走查查看死因，或许能发现一些线索？#H7N9禽流感#</t>
  </si>
  <si>
    <t>3148161007</t>
  </si>
  <si>
    <t>热心张工2012</t>
  </si>
  <si>
    <t>zqQC8m30E</t>
  </si>
  <si>
    <t>http://ww3.sinaimg.cn/thumbnail/bba51fefjw1e3fjgfq1hej.jpg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</si>
  <si>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http://t.cn/zTUbVYP  （分享自 @凤凰网）</t>
  </si>
  <si>
    <t>1799656631</t>
  </si>
  <si>
    <t>宋轶钦</t>
  </si>
  <si>
    <t>zqQC84rPL</t>
  </si>
  <si>
    <t>H7N9还没搞清楚了，H1N1又来了</t>
  </si>
  <si>
    <t>1865177081</t>
  </si>
  <si>
    <t>不如自挂东南枝去</t>
  </si>
  <si>
    <t>zqQC7tDMZ</t>
  </si>
  <si>
    <t>流感出现在江苏上海还有浙江，这跟江浙沪包邮有什么关系呢。。#H7N9禽流感#</t>
  </si>
  <si>
    <t>zqQC79MKY</t>
  </si>
  <si>
    <t>http://ww2.sinaimg.cn/thumbnail/6b42db9egw1e3fjg6f4wvj.jpg</t>
  </si>
  <si>
    <t>【上海送检鸡、鸽子等样品中再次检出H7N9禽流感病毒】国家禽流感参考实验室再次检测到19份H7N9禽流感阳性样品，8份来自松江区沪淮农副产品批发市场；3份来自闵行区景川市场；8份来自闵行区凤庄市场。以上所有分离株与昨天从鸽子分离H7N9禽流感病毒株高度同源。上海已扑杀相关三个市场所有禽鸟[蜡烛]</t>
  </si>
  <si>
    <t>1733099860</t>
  </si>
  <si>
    <t>君临盛世-西凤酒</t>
  </si>
  <si>
    <t>zqQC6y905</t>
  </si>
  <si>
    <t>http://ww3.sinaimg.cn/thumbnail/674d0154jw1e3fjgdinltj.jpg</t>
  </si>
  <si>
    <t>2425146510</t>
  </si>
  <si>
    <t>头顶的鹿角</t>
  </si>
  <si>
    <t>zqQC636Vw</t>
  </si>
  <si>
    <t>非典来了—板蓝根，禽流感来了—板蓝根，H7N9病毒还没搞清楚—用板蓝根…清明时节雨纷纷，出门请喝板蓝根；洛阳亲友如相问，请寄一包板蓝根。桃花潭水深千尺，不及一袋板蓝根。同是天涯沦落人，一起去买板蓝根。它战胜一切来犯之敌，它治愈一切来患之病。板蓝根，你的灵魂就是—主体思想。</t>
  </si>
  <si>
    <t>2518255345</t>
  </si>
  <si>
    <t>沈阳金鑫峰净水</t>
  </si>
  <si>
    <t>zqQC3jdR4</t>
  </si>
  <si>
    <t>卫生部：H7N9禽流感疫情处于散发状态 http://t.cn/zOLZy2P</t>
  </si>
  <si>
    <t>zqQC28nGQ</t>
  </si>
  <si>
    <t>【农业部再次在上海鸡鸽等样品中检出19份H7N9禽流感】中新社北京4月5日电　（记者　丁栋）继4日从上海市松江区沪淮农副产品批发市场检测到H7N9禽流感病毒后，国家禽流感参考实验室5日再次从上海市送检的738份样品中检测到19份H7N9禽流感阳性样品。 http://t.cn/zTUbVKj  （分享自 @凤凰网）</t>
  </si>
  <si>
    <t>2651971215</t>
  </si>
  <si>
    <t>黑白灰星</t>
  </si>
  <si>
    <t>zqQC1hoGw</t>
  </si>
  <si>
    <t>不就一个H7N9么？何必那么在乎~哥哥已经感受过它的威力了~[酷]</t>
  </si>
  <si>
    <t>1627141384</t>
  </si>
  <si>
    <t>鹦鹉丛林</t>
  </si>
  <si>
    <t>zqQC0o9Lb</t>
  </si>
  <si>
    <t>http://ww4.sinaimg.cn/thumbnail/60fc3508jw1e3fjg4e1t5j.jpg</t>
  </si>
  <si>
    <t>卫生部专家称板蓝根不适合作为H7N9普遍预防药  http://t.cn/zTUbVXT  （分享自 @头条新闻）</t>
  </si>
  <si>
    <t>2916825063</t>
  </si>
  <si>
    <t>丶浅笑灬遇神迹</t>
  </si>
  <si>
    <t>zqQBYzpYu</t>
  </si>
  <si>
    <t>H7N9说好听是禽类传染，不好听了就是人类自己酿造的结果。。。</t>
  </si>
  <si>
    <t>2593559031</t>
  </si>
  <si>
    <t>女朋友Vera</t>
  </si>
  <si>
    <t>zqQBYBFTf</t>
  </si>
  <si>
    <t>http://ww2.sinaimg.cn/thumbnail/9a9691f7jw1e3fjg1f01bj.jpg</t>
  </si>
  <si>
    <t>不管怎样 加油中国 《我国已研制出H7N9检测试剂》 (来自 @手机新浪网) http://t.cn/zTymFsO</t>
  </si>
  <si>
    <t>3032850915</t>
  </si>
  <si>
    <t>手机用户3032850915</t>
  </si>
  <si>
    <t>zqQBYjf3Z</t>
  </si>
  <si>
    <t>预防H7N9禽流感的预防用板蓝根？？？？瞎扯！</t>
  </si>
  <si>
    <t>1358776365</t>
  </si>
  <si>
    <t>老徐时评</t>
  </si>
  <si>
    <t>独立评论人，《人生三段论》作者</t>
  </si>
  <si>
    <t>zqQBY1DRu</t>
  </si>
  <si>
    <t>http://ww1.sinaimg.cn/thumbnail/50fd482djw1e3fjg0fkjqj.jpg</t>
  </si>
  <si>
    <t>发表了博文 《十年一轮回！》 - 清明小长假，新鲜事不断：H7N9禽流感已经死了六个，上海开始扑杀禽鸟，朝鲜远程导弹上架，香港股市暴跌，板蓝根开始脱销。许多人对十年前那场噩梦记忆犹新。那时有人听信专家 http://t.cn/zTUbVJX</t>
  </si>
  <si>
    <t>zqQBY0dDi</t>
  </si>
  <si>
    <t>卫生部专家称板蓝根不适合作为H7N9普遍预防药</t>
  </si>
  <si>
    <t>2122627295</t>
  </si>
  <si>
    <t>威海电信宽带业务办理</t>
  </si>
  <si>
    <t>zqQBX6YH8</t>
  </si>
  <si>
    <t>http://ww2.sinaimg.cn/thumbnail/7e84b8dfjw1e3fjfzfaiuj.jpg</t>
  </si>
  <si>
    <t>[关注] 江苏新增2例H7N9禽流感 采取5项措施防控疫情_快报头条_现代快报·都市圈圈网 江苏省卫生厅昨天通报，江苏省新确诊2例人感染H7N9禽流感病例。省卫生厅正组织专家全力做好病例的抢救工作，落实各项疫情防... http://t.cn/zTUbVVl</t>
  </si>
  <si>
    <t>3198996462</t>
  </si>
  <si>
    <t>田志刚v</t>
  </si>
  <si>
    <t>zqQBWhUca</t>
  </si>
  <si>
    <t>//#我在看新闻#《卫生部：尚未发现H7N9人传人》 截止昨日，我国确诊16例H7N9禽流感病例，6人死亡。 http://t.cn/zTULVYx，来自专题 http://t.cn/zTU475E</t>
  </si>
  <si>
    <t>zqQBV4jVz</t>
  </si>
  <si>
    <t>http://ww4.sinaimg.cn/thumbnail/5477d31djw1e3fjfvz94rj.jpg</t>
  </si>
  <si>
    <t>@香港文匯網：【上海医院封存H7N9死亡个案病历】上海H7N9死者李某所在的医院，目前并未采取完全隔离的措施，而其相关病历已被封存，连内部人员也不能查看。 http://t.cn/zTyXfAd http://t.cn/zTyuXfl</t>
  </si>
  <si>
    <t>3223769240</t>
  </si>
  <si>
    <t>欣易雪06</t>
  </si>
  <si>
    <t>zqQBUtvOB</t>
  </si>
  <si>
    <t>http://ww2.sinaimg.cn/thumbnail/c026d098jw1e3fjfv3hodj.jpg</t>
  </si>
  <si>
    <t>全国H7N9禽流感确诊病例地图  http://t.cn/zTUbVwV  （分享自 @新浪图解新闻）</t>
  </si>
  <si>
    <t>1727765991</t>
  </si>
  <si>
    <t>陈灼砾Johnny</t>
  </si>
  <si>
    <t>思科公司华中大区总经理陈灼砾</t>
  </si>
  <si>
    <t>zqQBUbUFT</t>
  </si>
  <si>
    <t>达非可抑制病毒 『甲流终结者告诉你：公司和个人如何应对H7N9禽流感』  http://t.cn/zTUvlLH</t>
  </si>
  <si>
    <t>2007700257</t>
  </si>
  <si>
    <t>新东方韩鞠娜</t>
  </si>
  <si>
    <t>zqQBTgpOo</t>
  </si>
  <si>
    <t>十年前SARS瞒报、十年后H7N9照做；十年前板蓝根能预防并因此脱销、十年后也一样...谁说世界变了？还有，板蓝根是谁研制的这么牛逼，能防百病？各位专家能不能抓点紧，10年了，你们TM研制出啥药了？要不行，把三鹿奶粉灌到胶囊里伴白酒服下试试呗！</t>
  </si>
  <si>
    <t>1962179773</t>
  </si>
  <si>
    <t>IN兰州</t>
  </si>
  <si>
    <t>《IN兰州》官方微博</t>
  </si>
  <si>
    <t>zqQBRwbSR</t>
  </si>
  <si>
    <t>【网传“甘肃兰州出现H1N1甲型禽流感病例”不实】4日，有网友称“甘肃兰州确认一例H1N1甲型禽流感病人”，引起广泛关注。5日中午，甘肃省卫生厅官方对此进行否认，称该病例为普通甲型H1N1流感，并明确表示甘肃省尚未发现H7N9禽流感病例。</t>
  </si>
  <si>
    <t>1806881323</t>
  </si>
  <si>
    <t>断翼亦飞翔</t>
  </si>
  <si>
    <t>zqQBReAHr</t>
  </si>
  <si>
    <t>南京秦淮区新增两例禽流感。江苏省卫生厅4月5日通报，江苏省新确诊2例人感染H7N9禽流感病例。 　　南京秦淮区患者殷某，女，61岁，退休在家。 陆某，男，79岁，退休在家。分别别于3月20日，3月21日发病。 目前，患者病情危重，正在全力抢救。</t>
  </si>
  <si>
    <t>2549459852</t>
  </si>
  <si>
    <t>长了牙齿的鱼</t>
  </si>
  <si>
    <t>zqQBNENng</t>
  </si>
  <si>
    <t>http://ww3.sinaimg.cn/thumbnail/97f5ab8cjw1e3fjflgevbj.jpg</t>
  </si>
  <si>
    <t>【北京中医局发布H7N9中医药预防方案 推荐代茶饮处方】http://t.cn/zTUbcFS (分享自 @今日头条)</t>
  </si>
  <si>
    <t>3294155955</t>
  </si>
  <si>
    <t>手机用户3294155955</t>
  </si>
  <si>
    <t>zqQBNlLSU</t>
  </si>
  <si>
    <t>http://ww3.sinaimg.cn/thumbnail/c458d4b3jw1e3fjfl338sj.jpg</t>
  </si>
  <si>
    <t>1556349391</t>
  </si>
  <si>
    <t>漫长岁月</t>
  </si>
  <si>
    <t>新浪情感名博，新浪版主</t>
  </si>
  <si>
    <t>zqQBMwHpt</t>
  </si>
  <si>
    <t>http://ww2.sinaimg.cn/thumbnail/5cc401cfjw1e3fjfjq1p2j.jpg</t>
  </si>
  <si>
    <t>上海措施还是务实。 《上海鸡和鸽子中再检出H7N9》 (来自 @头条新闻) http://t.cn/zTUyfNk</t>
  </si>
  <si>
    <t>zqQBMdbHM</t>
  </si>
  <si>
    <t>http://ww3.sinaimg.cn/thumbnail/c026d098jw1e3fjfiqjmij.jpg</t>
  </si>
  <si>
    <t>全国H7N9禽流感确诊病例地图  http://t.cn/zTUbcuD  （分享自 @新浪图解新闻）</t>
  </si>
  <si>
    <t>1372756105</t>
  </si>
  <si>
    <t>万里秋</t>
  </si>
  <si>
    <t>zqQBL1vXH</t>
  </si>
  <si>
    <t>国家禽流感参考实验室从上海送检的738份样品中检出19份H7N9禽流感阳性样品，来自松江沪淮、闵行景川和凤庄市场。其中鸡10份、鸽子2份、环境样品7份。上海已迅速关闭上述三个市场，立即对其所有禽鸟进行扑杀并无害化处理。</t>
  </si>
  <si>
    <t>2539365912</t>
  </si>
  <si>
    <t>良庖岁岁更刀</t>
  </si>
  <si>
    <t>zqQBL05CB</t>
  </si>
  <si>
    <t>http://ww1.sinaimg.cn/thumbnail/975ba618gw1e3fjf35bd9j.jpg</t>
  </si>
  <si>
    <t>一夜大风 H7N9来回涤荡 残忍在四月 诗意板蓝根</t>
  </si>
  <si>
    <t>3151200192</t>
  </si>
  <si>
    <t>yofoto小狼</t>
  </si>
  <si>
    <t>zqQBIBY2j</t>
  </si>
  <si>
    <t>有点扯了吧 //【板蓝根脱销 中医提醒并非H7N9特效药】http://t.cn/zTUbcE2 (分享自 @今日头条)</t>
  </si>
  <si>
    <t>1220664085</t>
  </si>
  <si>
    <t>青酶胺</t>
  </si>
  <si>
    <t>zqQBIlNd3</t>
  </si>
  <si>
    <t>#H7N9禽流感#禽流感的病死率着实不敢恭维啊！鸽子有罪了…… 我点评了http://t.cn/zTwIsFP 我在:http://t.cn/zTUbc8n</t>
  </si>
  <si>
    <t>zqQBIkmQa</t>
  </si>
  <si>
    <t>http://ww3.sinaimg.cn/thumbnail/89e6e593jw1e3fjfd4lekj.jpg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</si>
  <si>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http://t.cn/zTUbct8  （分享自 @凤凰网）</t>
  </si>
  <si>
    <t>3288000123</t>
  </si>
  <si>
    <t>炎之十月-王者至尊</t>
  </si>
  <si>
    <t>zqQBI4c2g</t>
  </si>
  <si>
    <t>H7N9现在已经变异了…太可怕了…易染不易好啊</t>
  </si>
  <si>
    <t>2151946962</t>
  </si>
  <si>
    <t>南京市审计局</t>
  </si>
  <si>
    <t>南京市审计局官方微博</t>
  </si>
  <si>
    <t>zqQBI51Ba</t>
  </si>
  <si>
    <t>2115711633</t>
  </si>
  <si>
    <t>徐梦思9999</t>
  </si>
  <si>
    <t>zqQBHr7Xj</t>
  </si>
  <si>
    <t>http://ww2.sinaimg.cn/thumbnail/7e1b3291gw1e3fjfbkytrj.jpg</t>
  </si>
  <si>
    <t>农业部指示：严格溯源处置H7N9阳性禽鸟，针对5日上海市送检样品中检测到19份H7N9禽流感阳性样品，农业部已要求上海市关闭相关市场，立即扑杀市场内所有禽鸟，并对市场环境，尤其是禽鸟交通工具、用具进行彻底消毒。严格溯源处置H7N9禽流感阳性禽鸟的来源，进一步扩大H7N9禽流感病毒监测范围。早安！</t>
  </si>
  <si>
    <t>3087990792</t>
  </si>
  <si>
    <t>qq1878601917</t>
  </si>
  <si>
    <t>zqQBHaX5H</t>
  </si>
  <si>
    <t>全国已确认14例H7N9禽流感，5例死亡。昨晚报道上海就有6例啊，该相信谁啊，http://t.cn/zThJ6N6</t>
  </si>
  <si>
    <t>3209315393</t>
  </si>
  <si>
    <t>秋风剑气</t>
  </si>
  <si>
    <t>zqQBGxT0D</t>
  </si>
  <si>
    <t>医生说得明白，我看得清楚。这些并不可怕，可怕的是政府的公信力强于病毒给民众的心里造成的阴影。 ——看到清华医院王仲的博文《再论H7N9=SARS吗？》有感而发的评论。http://t.cn/zTyoGEh</t>
  </si>
  <si>
    <t>2461655675</t>
  </si>
  <si>
    <t>迟大小姐爱吃肉</t>
  </si>
  <si>
    <t>zqQBG070q</t>
  </si>
  <si>
    <t>http://ww1.sinaimg.cn/thumbnail/92b9e27bjw1e3fjf9igl6j.jpg</t>
  </si>
  <si>
    <t>我妈说每上任一届领导人，中国都有大事发生，98的洪水，03的非典，13的H7N9，好像是这样呢？中国加油吧！fighting！[威武][奥特曼][太开心]</t>
  </si>
  <si>
    <t>2986485913</t>
  </si>
  <si>
    <t>太子少傅</t>
  </si>
  <si>
    <t>zqQBFn2Ru</t>
  </si>
  <si>
    <t>h7n9都是南方人惹的祸，你们吃食就不能检点一点吗，建议发布政府令，不允许南方人吃荤，只能素食</t>
  </si>
  <si>
    <t>2403541441</t>
  </si>
  <si>
    <t>Joean乔小姐</t>
  </si>
  <si>
    <t>zqQBEdD7o</t>
  </si>
  <si>
    <t>#H7N9禽流感#这算是大自然对人类胡乱杀戮的又一次报应么？@主持人Sherry_木 一定要注意身体哦〜[爱你] 我点评了http://t.cn/zTwIsFP</t>
  </si>
  <si>
    <t>3231792932</t>
  </si>
  <si>
    <t>王贝贝妈</t>
  </si>
  <si>
    <t>zqQBAn4go</t>
  </si>
  <si>
    <t>#H7N9禽流感# 我在:http://t.cn/zTUbcxG</t>
  </si>
  <si>
    <t>2120724163</t>
  </si>
  <si>
    <t>爱泉州的好天时</t>
  </si>
  <si>
    <t>zqQBzwzm3</t>
  </si>
  <si>
    <t>石狮日报数字报刊 http://t.cn/zTUbcfU (UC浏览器)再次检测出19份H7N9禽流感样品 上海今起关闭所有活禽交易市场 ■江苏新增2例人感染H7N9禽流感病例 ■浙江一名患者死亡</t>
  </si>
  <si>
    <t>1401585873</t>
  </si>
  <si>
    <t>陶博士</t>
  </si>
  <si>
    <t>zqQBy2dBE</t>
  </si>
  <si>
    <t>联合国发布减少H7N9禽流感传播风险建议措施  http://t.cn/zTUbcLg  （分享自 @头条新闻）</t>
  </si>
  <si>
    <t>2259639402</t>
  </si>
  <si>
    <t>开心lingling720</t>
  </si>
  <si>
    <t>zqQBxpKj7</t>
  </si>
  <si>
    <t>又冷又热，快要挂掉啦。我没接触活家禽又没去上海，这个H7N9应该也不会看上我吧[生病]</t>
  </si>
  <si>
    <t>3282660164</t>
  </si>
  <si>
    <t>宏法大师</t>
  </si>
  <si>
    <t>zqQBwzfrQ</t>
  </si>
  <si>
    <t>http://ww2.sinaimg.cn/thumbnail/c3a96b44jw1e3fjew4vj7j.jpg</t>
  </si>
  <si>
    <t>王丹播报:【世卫组织：尚无证据显示H7N9具有持续人际传播能力】世卫组织发言人格雷戈里·哈特尔5日说，目前中国确诊的所有H7N9感染病例的密切接触者中，没有人H7N9病毒检测呈阳性，而且没有迹象表明病例之间有流行病学联系，现阶段没有证据显示该病毒可以“持续人际传播”。（记者吴陈、刘美辰）</t>
  </si>
  <si>
    <t>1841464557</t>
  </si>
  <si>
    <t>开心保_孙小捷</t>
  </si>
  <si>
    <t>开心保网 财务专员</t>
  </si>
  <si>
    <t>zqQBweUal</t>
  </si>
  <si>
    <t>http://ww1.sinaimg.cn/thumbnail/6dc284edjw1e3fjev4zz3j.jpg</t>
  </si>
  <si>
    <t xml:space="preserve"> 《专家称板蓝根非H7N9预防药》 (来自 @头条新闻) http://t.cn/zTUUlKc</t>
  </si>
  <si>
    <t>1238572272</t>
  </si>
  <si>
    <t>monsieur1</t>
  </si>
  <si>
    <t>zqQBwdtGf</t>
  </si>
  <si>
    <t>无语。真不想告诉无知的他们，碘盐效果更好。 //【板蓝根脱销 中医提醒并非H7N9特效药】http://t.cn/zTUbcyQ (分享自 @今日头条)</t>
  </si>
  <si>
    <t>快来看这个话题 #H7N9禽流感# 全国已确认14例H7N9禽流感，6例死亡...http://t.cn/zTw1CWI</t>
  </si>
  <si>
    <t>1579368877</t>
  </si>
  <si>
    <t>贪腐无敌</t>
  </si>
  <si>
    <t>zqQBqBRt8</t>
  </si>
  <si>
    <t>分享了一篇文章：《农业部从上海样品中检测到19份H7N9禽流感》 http://t.cn/zTUbtkA</t>
  </si>
  <si>
    <t>1998947115</t>
  </si>
  <si>
    <t>新意g</t>
  </si>
  <si>
    <t>zqQBprQUN</t>
  </si>
  <si>
    <t>预防.但体质过敏者慎用! 《北京发布预防H7N9中药处方》 (来自 @头条新闻) http://t.cn/zTy6X5l</t>
  </si>
  <si>
    <t>2699855480</t>
  </si>
  <si>
    <t>2014广东文科状元庄灿伟</t>
  </si>
  <si>
    <t>zqQBpafHa</t>
  </si>
  <si>
    <t>Opera欧朋</t>
  </si>
  <si>
    <t>从公开H7N9病毒携带者到上海关闭农贸市场，农业部检出上海19份H7N9禽流感阳性样品，上海扑杀三家相关农贸市场禽类。。中国政府应对此次事件的速度之快，信息公开之透明，而不是等到谣言满天飞才出来僻谣！相信政府能够处理好的！@评论员杨禹 你怎么看？</t>
  </si>
  <si>
    <t>zqQBn6aGf</t>
  </si>
  <si>
    <t>【湖北近百名专家24小时待命监控H7N9禽流感】中新网武汉4月5日电 (曹旭峰 龚勋)5日，湖北省卫生厅发布《湖北省人感染H7N9禽流感疫情防控方案(第一版)》，紧急成立H7N9禽流感...... 详情: http://t.cn/zTUyFN2</t>
  </si>
  <si>
    <t>zqQBk8QHJ</t>
  </si>
  <si>
    <t>#H7N9禽流感#上海市公共卫生临床中心4月5日晚9点接受第二位疑似患者，第一例疑似病例已经排除了人感染禽流感。via@公卫发言人</t>
  </si>
  <si>
    <t>1979049401</t>
  </si>
  <si>
    <t>ddirdir</t>
  </si>
  <si>
    <t>zqQBjz7tq</t>
  </si>
  <si>
    <t>转自丁剑:2003年我小学毕业-SARS，2006年我初中毕业-H5N1，2009年我高中毕业-H1N1，2013年我大学毕业-H7N9。我是09级，我为流感代言。</t>
  </si>
  <si>
    <t>1970888825</t>
  </si>
  <si>
    <t>广晟天下</t>
  </si>
  <si>
    <t>zqQBiBHXb</t>
  </si>
  <si>
    <t>http://ww4.sinaimg.cn/thumbnail/75796079jw1e3fjeb6gm1g.gif</t>
  </si>
  <si>
    <t>【浙江H7N9死亡病例诊治专家：太迟了 病毒用的是闪电战】昨日，记者采访了参与诊治湖州张先生的专家，浙大一院重症监护室主任方强，说起这位患者的离世，他连说，“太迟了，太迟了！病毒用的是闪电战！” http://t.cn/zTUbt9M  （分享自 @凤凰网）</t>
  </si>
  <si>
    <t>【江苏确诊4人感染H7N9禽流感 均病危】继上海市和安徽省发现3例人感染H7N9禽流感病例后，4月2日，江苏省卫生厅通报，江苏省确诊4例人感染H7N9禽流感病例。4名患者中，一南京45岁患者，从事活禽宰杀工作。目前，4患者病情危重，正在全力抢救。 http://t.cn/zT2lXuO</t>
  </si>
  <si>
    <t>2368740310</t>
  </si>
  <si>
    <t>中国传播</t>
  </si>
  <si>
    <t>zqQBiohiM</t>
  </si>
  <si>
    <t>Acer平板电脑</t>
  </si>
  <si>
    <t>http://ww1.sinaimg.cn/thumbnail/8d301bd6jw1e3fjeabc6jj.jpg</t>
  </si>
  <si>
    <t>2620734321</t>
  </si>
  <si>
    <t>Hapans</t>
  </si>
  <si>
    <t>zqQBi3Wcc</t>
  </si>
  <si>
    <t>#H7N9禽流感# 我现在越来越担心这病毒什么时候来袭我们这儿，我现在都不敢出门了[晕]</t>
  </si>
  <si>
    <t>3291104674</t>
  </si>
  <si>
    <t>罒V罒心是晴朗的ovo</t>
  </si>
  <si>
    <t>zqQBf5bAk</t>
  </si>
  <si>
    <t>http://ww2.sinaimg.cn/thumbnail/c42a45a2jw1e3fje5itjsj.jpg</t>
  </si>
  <si>
    <t>H7N9来了怎么办？  http://t.cn/zTUbtJs  （分享自 @新浪尚品）</t>
  </si>
  <si>
    <t>3223956495</t>
  </si>
  <si>
    <t>味常香牛肉面</t>
  </si>
  <si>
    <t>zqQBd3mB6</t>
  </si>
  <si>
    <t>http://ww1.sinaimg.cn/thumbnail/c029ac0fjw1e3fje0jziuj.jpg</t>
  </si>
  <si>
    <t>全国确诊感染H7N9禽流感患者增至16人 6人死亡 http://t.cn/zTU4pJW</t>
  </si>
  <si>
    <t>1681998932</t>
  </si>
  <si>
    <t>海的女儿2014版</t>
  </si>
  <si>
    <t>zqQBbwdSI</t>
  </si>
  <si>
    <t>春天来了，冬天不肯离去，它说留恋寒夜的回忆，春天却要用花环装扮大地，你来我往的对决中，人类面对不明原因的H7N9的调戏。</t>
  </si>
  <si>
    <t>1812003897</t>
  </si>
  <si>
    <t>Me-cial_晶晶</t>
  </si>
  <si>
    <t>zqQBaCYXI</t>
  </si>
  <si>
    <t>在这么大早来赶飞机，不知道多少次了，不容易哦！南京上海这带都有h7n9，离开这些地区，心里显得很踏实！没想到这次一切都那么顺利，感恩！ 我在这里:http://t.cn/zlMTNJd</t>
  </si>
  <si>
    <t>2971138565</t>
  </si>
  <si>
    <t>EasyCarLife盘古大观店</t>
  </si>
  <si>
    <t>zqQB9uoYe</t>
  </si>
  <si>
    <t>2013年4月5日17时，全国共报告人感染H7N9禽流感确诊病例16例其中死亡6人病例分布于上海6例，死亡4例、江苏6例、安徽1例、浙江3例，死亡2例报告的16例[围观]只1名密切接触者出现症状外但已排除人感染H7N9禽流感，其余密切接触者均未发现异常目前疫情处于散发状态尚未发现人传人。[奥特曼]</t>
  </si>
  <si>
    <t>1251903347</t>
  </si>
  <si>
    <t>隐仙乡</t>
  </si>
  <si>
    <t>zqQB6yZsq</t>
  </si>
  <si>
    <t>#H7N9禽流感#我怀疑禽流感是朝鲜人策划的生物袭击。每次朝韩局势一紧张就爆发了。 详情:http://t.cn/zTw1CW7</t>
  </si>
  <si>
    <t>zqQB6wfxq</t>
  </si>
  <si>
    <t>发表了博文 《农业部从上海样品中检测到19份H7N9禽流感》 - 　   　中新社北京4月5日电　（记者　丁栋）继4日从上海市松江区沪淮农副产品批发市场检测到H7N9禽流感病毒后，国家禽流感参考实验室 http://t.cn/zTUbtz2</t>
  </si>
  <si>
    <t>3266731777</t>
  </si>
  <si>
    <t>愚无2013</t>
  </si>
  <si>
    <t>zqQB53tJ5</t>
  </si>
  <si>
    <t>发表了一篇转载博文 《[转载]H7N9病毒从何而来？疫情会像非典一样大面积暴发吗？》 -  http://t.cn/zTUb5s4</t>
  </si>
  <si>
    <t>2608380052</t>
  </si>
  <si>
    <t>陇中闲散游人</t>
  </si>
  <si>
    <t>zqQB3BFxY</t>
  </si>
  <si>
    <t>http://ww3.sinaimg.cn/thumbnail/9b78b894jw1e3fjdke591j.jpg</t>
  </si>
  <si>
    <t>全国确诊感染H7N9患者增至16人 其中6人死亡  http://t.cn/zTUbqPW</t>
  </si>
  <si>
    <t>3211883460</t>
  </si>
  <si>
    <t>ROC-小敏</t>
  </si>
  <si>
    <t>zqQB269Oi</t>
  </si>
  <si>
    <t>http://ww3.sinaimg.cn/thumbnail/bf7173c4gw1e3fjdj39pjj.jpg</t>
  </si>
  <si>
    <t>世界衛生組織（簡稱世衛組織或世衛，WHO）的科學家Tashiro說：「初步評估是，這種病毒可能造成人類感染或流行。它仍然沒有完全適應於人體，但是重要的因素已經改變。」路透社同日報導稱，科學家表示從病人體內分離的H7N9病毒基因序列數據顯示，這種病毒已經發生突變，也許使得它更可能造成人類大流行.</t>
  </si>
  <si>
    <t>1735561093</t>
  </si>
  <si>
    <t>朱殊CharlesZhu</t>
  </si>
  <si>
    <t>zqQB0Bh9G</t>
  </si>
  <si>
    <t>为了家人为了自己也必须要注意个人卫生，少和禽畜接触。 //分享网易新闻:「农业部再在鸡鸽子中检出H7N9」 http://t.cn/zTUvPat @网易新闻客户端</t>
  </si>
  <si>
    <t>2745148953</t>
  </si>
  <si>
    <t>城阳交警流亭中队</t>
  </si>
  <si>
    <t>青岛城阳交警流亭中队官方微博</t>
  </si>
  <si>
    <t>zqQAZqLAR</t>
  </si>
  <si>
    <t>http://ww1.sinaimg.cn/thumbnail/a39fa619jw1e3fjdiouxnj.jpg</t>
  </si>
  <si>
    <t>#预防H7N9禽流感#【防控禽流感做好七件事】勤洗手、勤清洁；远离活禽、野禽；妥善处理可疑禽类；禽肉、禽蛋要煮熟、煮透；禽类要隔离饲养，避免儿童密切接触；发现症状和疫情早报告、早治疗。做好七件事，防控禽流感！扩散周知。(Via央视新闻)（图片来自：中国健康教育网）</t>
  </si>
  <si>
    <t>1340097065</t>
  </si>
  <si>
    <t>种种吃吃我快乐</t>
  </si>
  <si>
    <t>zqQAYfVuG</t>
  </si>
  <si>
    <t>http://ww2.sinaimg.cn/thumbnail/4fe04229jw1e3fjdgpzh7j.jpg</t>
  </si>
  <si>
    <t>卫生部专家称板蓝根不适合作为H7N9普遍预防药  http://t.cn/zTUb5pc  （分享自 @头条新闻）</t>
  </si>
  <si>
    <t>zqQAYfVtW</t>
  </si>
  <si>
    <t>《CQTV早新闻》 我市六大举措防控H7N9禽流感 http://t.cn/zTUb5HN</t>
  </si>
  <si>
    <t>2086358221</t>
  </si>
  <si>
    <t>念其一升</t>
  </si>
  <si>
    <t>zqQAXnvWq</t>
  </si>
  <si>
    <t>那年的流感来了，你说板蓝根，今年的H7N9来了，你以为板蓝根还是你爹，啥脏活累活都能帮你，而板蓝根却卖着几毛钱一包数年不变。特么那些什么鲍鱼龙虾的的天价你去找他们来治疗HH7N9啊！ 我在:http://t.cn/zTUb5jL</t>
  </si>
  <si>
    <t>3240509020</t>
  </si>
  <si>
    <t>老活听不腻</t>
  </si>
  <si>
    <t>zqQAX7PhY</t>
  </si>
  <si>
    <t>http://ww2.sinaimg.cn/thumbnail/c1263e5cjw1e3fjdemsjdj.jpg</t>
  </si>
  <si>
    <t>H7N9?//#我在看新闻#《网友称南京现多只死因不明麻雀》 网友：建邺区一条路两边的玉兰树上不停掉下死麻雀。 http://t.cn/zTU4elQ</t>
  </si>
  <si>
    <t>1781083384</t>
  </si>
  <si>
    <t>谁能挡WO</t>
  </si>
  <si>
    <t>zqQAWwbz6</t>
  </si>
  <si>
    <t>联合国发布减少H7N9禽流感传播风险建议措施_资讯频道_凤凰网 http://t.cn/zTUbzgj</t>
  </si>
  <si>
    <t>2137732712</t>
  </si>
  <si>
    <t>LOHAS竹子在路上</t>
  </si>
  <si>
    <t>zqQAWeAnE</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</si>
  <si>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这可真是汗颜啊！）</t>
  </si>
  <si>
    <t>2305015020</t>
  </si>
  <si>
    <t>流过的峰</t>
  </si>
  <si>
    <t>zqQAVB29Q</t>
  </si>
  <si>
    <t>清明时节雨纷纷。。。结束清明假期，开始H7N9防控。。。</t>
  </si>
  <si>
    <t>zqQAU7qNZ</t>
  </si>
  <si>
    <t>要有效防控H7N9禽流感传播，关键还是三个要素，控制传染源，切断传播途径，保护易感者。说吃板蓝板等中药能预防，目前证据尚缺乏，我不推荐。有信之者用之者，提醒注意防范药物之毒。人皆知药物皆毒物，无药不毒，无毒不药，药乎?毒乎?病情定之!无视药物毒性，可能危害更大。@医学界网站 @草籽她爹</t>
  </si>
  <si>
    <t>1534618013</t>
  </si>
  <si>
    <t>jinkingking</t>
  </si>
  <si>
    <t>zqQARa6Q1</t>
  </si>
  <si>
    <t>MOTO新锋丽i MT788</t>
  </si>
  <si>
    <t>南京秦淮区现H7N9禽流感患者。大家小心啦！ 我在:http://t.cn/zTUb5xG</t>
  </si>
  <si>
    <t>1993817601</t>
  </si>
  <si>
    <t>AlbertinaCheng</t>
  </si>
  <si>
    <t>zqQAOd7vb</t>
  </si>
  <si>
    <t>http://ww4.sinaimg.cn/thumbnail/76d73e01jw1e3fjd1ey2cj.jpg</t>
  </si>
  <si>
    <t>【内地共确诊14例H7N9禽流感病例 死亡5例】http://t.cn/zTUb5qc (分享自 @今日头条)</t>
  </si>
  <si>
    <t>2174854725</t>
  </si>
  <si>
    <t>小小红豆2174854725</t>
  </si>
  <si>
    <t>zqQANmCwd</t>
  </si>
  <si>
    <t>#H7N9禽流感# 禽流感爆发是天灾还是人祸，天皇愤怒了，他不满人们的悲苦，悲惨的世界悲惨的中国， 详情:http://t.cn/zTw1CW7</t>
  </si>
  <si>
    <t>1768209147</t>
  </si>
  <si>
    <t>通达-imf</t>
  </si>
  <si>
    <t>zqQALxoKL</t>
  </si>
  <si>
    <t>【[奥特曼]“板蓝根体”走红】江苏省中医药局组织专家称，板蓝根颗粒等中成药对H7N9有预防作用。消息一出，板蓝根再次热销。“板蓝根体”走红网络：“但愿人长久，相伴板蓝根 ”，“清明时节雨纷纷，全民服用板蓝根”，“十年生死两茫茫，板蓝根，自难忘”，“人生得意须尽欢，再喝一杯板蓝根”……</t>
  </si>
  <si>
    <t>zqQAJsZ2n</t>
  </si>
  <si>
    <t>《CQTV早新闻》 北京市中医局开出预防H7N9禽流感中药代茶饮处方 http://t.cn/zTUb5ZP</t>
  </si>
  <si>
    <t>zqQAJbIvk</t>
  </si>
  <si>
    <t>上海鸡和鸽子再检出H7N9 封闭进入式鸽场等场所</t>
  </si>
  <si>
    <t>1447654743</t>
  </si>
  <si>
    <t>提供免费法律咨询</t>
  </si>
  <si>
    <t>zqQAHansn</t>
  </si>
  <si>
    <t>//#我在看新闻#《上海全市今起暂停所有活禽交易》 鸡和鸽子中再检出H7N9，昨日宰杀2万余只禽鸟。 http://t.cn/zTUbqk0；观看视频：http://t.cn/zTUyEWv</t>
  </si>
  <si>
    <t>zqQAFkOWT</t>
  </si>
  <si>
    <t>《CQTV早新闻》 国家林业局采取5项措施防控H7N9禽流感疫情 http://t.cn/zTUbqgb</t>
  </si>
  <si>
    <t>2632584521</t>
  </si>
  <si>
    <t>普罗旺斯上浮华的过往</t>
  </si>
  <si>
    <t>zqQADjODf</t>
  </si>
  <si>
    <t>为毛湖州也有H7N9</t>
  </si>
  <si>
    <t>2169677270</t>
  </si>
  <si>
    <t>Lady_Wind_</t>
  </si>
  <si>
    <t>zqQADjOAb</t>
  </si>
  <si>
    <t>#H7N9禽流感#今天给老妈打电话 啰嗦一番要远离家禽神马的南京新出现俩病例 她连连称是还振振有词好像很懂的样子。。结果问她在干嘛 说是在咂酒啃鸭子！喇梨？！刚才说的都是哄着玩儿吗 气死我了！还有比这更不靠谱的老太太么？！南京人真是餐桌不离鸭啊 详情:http://t.cn/zTw1CW7</t>
  </si>
  <si>
    <t>2400846507</t>
  </si>
  <si>
    <t>Tulong哥</t>
  </si>
  <si>
    <t>zqQAD1p5H</t>
  </si>
  <si>
    <t>1683422207</t>
  </si>
  <si>
    <t>大唐雪狼</t>
  </si>
  <si>
    <t>zqQACnuW9</t>
  </si>
  <si>
    <t>鸡鸽不宁《农业部从上海样品中检测到19份H7N9禽流感》http://t.cn/zTUbqnX</t>
  </si>
  <si>
    <t>1307723813</t>
  </si>
  <si>
    <t>普通老兵_89896</t>
  </si>
  <si>
    <t>zqQABxkMu</t>
  </si>
  <si>
    <t>http://ww3.sinaimg.cn/thumbnail/4df24825jw1e3fjcivxiij.jpg</t>
  </si>
  <si>
    <t>联合国发布减少H7N9禽流感传播风险建议措施 http://t.cn/zTU4BkL联合国粮农组织发布的八条建议好！前一段黄浦江上漂浮的死猪真的与这次H7N9禽流感没有关联吗？对此我们一头雾水，总觉得有些蹊跷</t>
  </si>
  <si>
    <t>1919473917</t>
  </si>
  <si>
    <t>粉丝杀手</t>
  </si>
  <si>
    <t>zqQABcERD</t>
  </si>
  <si>
    <t>http://ww1.sinaimg.cn/thumbnail/7268d8fdjw1e3fjciewjoj.jpg</t>
  </si>
  <si>
    <t>H7N9全国共确诊14例 死亡5例 上海昨日21时又确诊3例人感染H7N9禽流感病毒，目前全国共确诊14例，死亡5例。 http://t.cn/zTyiXO2 @搜狐新闻客户端</t>
  </si>
  <si>
    <t>2125706975</t>
  </si>
  <si>
    <t>yy水果精灵</t>
  </si>
  <si>
    <t>zqQAzqvKx</t>
  </si>
  <si>
    <t>http://ww2.sinaimg.cn/thumbnail/7eb3b6dfjw1e3fjcfwgz4j.jpg</t>
  </si>
  <si>
    <t>2467276190</t>
  </si>
  <si>
    <t>干_枪枪</t>
  </si>
  <si>
    <t>zqQAzaQfV</t>
  </si>
  <si>
    <t>#H7N9禽流感#大家最近不要吃小鸡、小鸭了、两只脚的都不要吃了、、、希望流感快点过去</t>
  </si>
  <si>
    <t>2050391353</t>
  </si>
  <si>
    <t>Deptar</t>
  </si>
  <si>
    <t>zqQAx4PyJ</t>
  </si>
  <si>
    <t>降温降温 伴随着h7n9的到来大家一定要注意身体健康呀 好冷今天 我在:http://t.cn/zTUbqp9</t>
  </si>
  <si>
    <t>1625105697</t>
  </si>
  <si>
    <t>李节仁的教育微博</t>
  </si>
  <si>
    <t>江西省临川第二中学 高中教师</t>
  </si>
  <si>
    <t>zqQAv0pJm</t>
  </si>
  <si>
    <t>http://ww1.sinaimg.cn/thumbnail/60dd2521jw1e3fjc92r9nj.jpg</t>
  </si>
  <si>
    <t>先是不明死因的江猪，后是不明死因的湖鸭，再是不明死因的街鸟，我们只能往H7N9上想了，恐怖……网友称江苏南京小区发现多只不明死因麻雀 网易新闻 http://t.cn/zTU25QF  （分享自 @网易新闻）</t>
  </si>
  <si>
    <t>2651237421</t>
  </si>
  <si>
    <t>青山湖畔的岁月</t>
  </si>
  <si>
    <t>zqQAv3uue</t>
  </si>
  <si>
    <t xml:space="preserve">#我有话说#【H7N9来了怎么办？】 好像因为H7N9感染而死亡的几个都是年纪很大的。说明这个病毒致命性并没有那么强，年轻人还是能抵抗。老人要注意了。 http://t.cn/zTyoZwM  </t>
  </si>
  <si>
    <t>1845784621</t>
  </si>
  <si>
    <t>比尔盖茨人生智慧</t>
  </si>
  <si>
    <t>zqQAu9reT</t>
  </si>
  <si>
    <t>http://ww1.sinaimg.cn/thumbnail/6e04702djw1e3fjc7f6vhj.jpg</t>
  </si>
  <si>
    <t>3246816695</t>
  </si>
  <si>
    <t>牛逼3246816695</t>
  </si>
  <si>
    <t>zqQArcVze</t>
  </si>
  <si>
    <t># 冲浪快讯 #《南京新增2例感染H7N9确诊病例》江苏省卫生厅4月5日通报，江苏省新确诊2例人感染H7N9禽流感病例。     http://t.cn/zTy1Otd</t>
  </si>
  <si>
    <t>zqQAqyd4i</t>
  </si>
  <si>
    <t>《CQTV早新闻》 中国确诊16例H7N9禽流感 已有6人死亡 http://t.cn/zTUbqt6</t>
  </si>
  <si>
    <t>【人类大战 H7N9】 http://t.cn/zTy33WH 这是一场人类与病毒的战争，大敌当前，know your enemy。 H7N9 型禽流感是一种新型禽流感病毒，于 2013 年 3 月底在上海和安徽两地爆出病例。H7N9 型禽流感尚未纳入我国法定传染病监测报告系统，直到本月初尚未有疫苗推出。目前，上海 2 名...（分享自@无觅网）</t>
  </si>
  <si>
    <t>1159137337</t>
  </si>
  <si>
    <t>傲游太空2011</t>
  </si>
  <si>
    <t>zqQAou84x</t>
  </si>
  <si>
    <t>http://ww3.sinaimg.cn/thumbnail/45170839jw1e3fjbztk53j.jpg</t>
  </si>
  <si>
    <t>全国确诊感染H7N9禽流感患者增至16人 6人死亡 http://t.cn/zTUUvm8</t>
  </si>
  <si>
    <t>zqQAmq2YE</t>
  </si>
  <si>
    <t>《CQTV早新闻》 浙江省湖州市一例人感染H7N9禽流感患者死亡 http://t.cn/zTUbqZh</t>
  </si>
  <si>
    <t>zqQAjb7RL</t>
  </si>
  <si>
    <t>#H7N9禽流感#一天好心情不仅从清晨开始，而且从心晨开始。保持好状态，让心晨明朗阳光，给心城自由还新晨如云舒卷。 http://t.cn/zTwIsFP</t>
  </si>
  <si>
    <t>1886344613</t>
  </si>
  <si>
    <t>锦江之星共和新路店</t>
  </si>
  <si>
    <t>zqQAiidO9</t>
  </si>
  <si>
    <t>发表了一篇转载博文 《[转载]H7N9 = SARS 吗？》 -  http://t.cn/zTUbGdg</t>
  </si>
  <si>
    <t>zqQAi0CCK</t>
  </si>
  <si>
    <t>http://ww4.sinaimg.cn/thumbnail/a5282b86jw1e3fj9lb9njj.jpg</t>
  </si>
  <si>
    <t>内地确诊16人感染H7N9禽流感。在南京建邺区茶南小区拓园东小区，中间一条路两边的玉兰树不停掉死麻雀下来。一条路左右两边都是这样，不知从哪儿飞来死掉的，网友希望有关部门重视起来，至少带走查查看死因。@大西北网 @爷爷的胡子上荡秋千 @善良的fuhu207 @五彩胡子 @屈延凯 @周21cbh斌 @陈封001</t>
  </si>
  <si>
    <t>2936574557</t>
  </si>
  <si>
    <t>福克斯1号</t>
  </si>
  <si>
    <t>苏州奥村阀门有限公司 商务管理部职员</t>
  </si>
  <si>
    <t>zqQAhrIQk</t>
  </si>
  <si>
    <t>【#快速问医生#健康话题，期待你哦！】亲们，我刚发现了“全国H7N9禽流感病例已达7人 江苏新确诊4人病危”话题，等你一起来哦（分享自@快速问医生）http://t.cn/zY7otxx</t>
  </si>
  <si>
    <t>zqQAfmPs4</t>
  </si>
  <si>
    <t>zqQAerk3m</t>
  </si>
  <si>
    <t>【全国确诊感染H7N9禽流感患者增至16人】江苏省卫生厅5日通报，江苏省新确诊2例人感染H7N9禽流感病例。同时，还有2例人感染禽流感疑似病例，正进行进一步的实验室确证。截至4月5日23时30分，全国确诊感染H7N9禽流感患者增至16人，其中6人死亡。</t>
  </si>
  <si>
    <t>1836329204</t>
  </si>
  <si>
    <t>丰宁胖贝勒</t>
  </si>
  <si>
    <t>zqQAe9IS7</t>
  </si>
  <si>
    <t>百度百科：板蓝根，又大力丸。包治非典型肺炎、H7N9禽流感、感冒、上火、各种疑难杂症，包治百病，药到病除，省去高额医药费和手术费，配合食盐使用效果更佳。 我在:http://t.cn/zTUbGQj</t>
  </si>
  <si>
    <t>1652620407</t>
  </si>
  <si>
    <t>心酸的苦恋</t>
  </si>
  <si>
    <t>zqQAdyq3Q</t>
  </si>
  <si>
    <t>发表了博文 《全国确诊16例H7N9禽流感病例 已有6人死亡》 - 中新网4月5日电 综合报道，中国内地人感染H7N9禽流感病例数为16例，其中6人死亡。各地在紧急采取措施进行防控。 各地已确诊16例 http://t.cn/zTUbGQP</t>
  </si>
  <si>
    <t>2638396212</t>
  </si>
  <si>
    <t>Laaazzzy</t>
  </si>
  <si>
    <t>zqQAd19fu</t>
  </si>
  <si>
    <t>#H7N9禽流感#还能出去旅游吗？我觉得无所谓，但是家长总是担心 我点评了http://t.cn/zTwIsFP 我在:http://t.cn/zTUbGYp</t>
  </si>
  <si>
    <t>1826516381</t>
  </si>
  <si>
    <t>篮枫-sxf</t>
  </si>
  <si>
    <t>zqQAcneZW</t>
  </si>
  <si>
    <t>发表了一篇转载博文 《[转载]H7N9病毒是反人类的生化袭击》 -  http://t.cn/zTUbGl3</t>
  </si>
  <si>
    <t>2617942385</t>
  </si>
  <si>
    <t>吴门笑神</t>
  </si>
  <si>
    <t>zqQAcnzVm</t>
  </si>
  <si>
    <t>http://ww1.sinaimg.cn/thumbnail/9c0aa171jw1e3fjbg1mk3j.jpg</t>
  </si>
  <si>
    <t>上海迅速扑杀检出H7N9病毒三个市场的所有禽鸟-</t>
  </si>
  <si>
    <t>3215634515</t>
  </si>
  <si>
    <t>-验厂资讯-</t>
  </si>
  <si>
    <t>zqQAcqjQ8</t>
  </si>
  <si>
    <t>十年生死两茫茫，病毒鸽，流感鸡。千里活禽，无处话凄凉。纵使相逢应不识，防H7N9，中药方。夜来幽梦忽还乡，板蓝根，迎香穴。相顾无言，中药代茶饮。料得年年禽流感，明月夜，喝药汤。 我在:http://t.cn/zjjWha7</t>
  </si>
  <si>
    <t>1919753071</t>
  </si>
  <si>
    <t>快乐伞兵001</t>
  </si>
  <si>
    <t>zqQAaB66D</t>
  </si>
  <si>
    <t>H7N9 挺吓人</t>
  </si>
  <si>
    <t>1467029145</t>
  </si>
  <si>
    <t>豹猫德恩</t>
  </si>
  <si>
    <t>zqQAameO6</t>
  </si>
  <si>
    <t>http://ww1.sinaimg.cn/thumbnail/57711699jw1e3fjbeakozj.jpg</t>
  </si>
  <si>
    <t>H7N9不止在一个菜场验出，还是少去为妙。来自@网易新闻客户端</t>
  </si>
  <si>
    <t>2914670031</t>
  </si>
  <si>
    <t>随缘12028</t>
  </si>
  <si>
    <t>zqQAa1TGS</t>
  </si>
  <si>
    <t>http://ww1.sinaimg.cn/thumbnail/adba55cfjw1e3fjbdhiapj.jpg</t>
  </si>
  <si>
    <t>【上海再检出19份H7N9禽流感阳性样品】http://t.cn/zTUbG9D (分享自 @今日头条)</t>
  </si>
  <si>
    <t>2258848827</t>
  </si>
  <si>
    <t>快乐的小萌驴</t>
  </si>
  <si>
    <t>zqQA9boHE</t>
  </si>
  <si>
    <t>http://ww1.sinaimg.cn/thumbnail/86a34c3bjw1e3fjbccrqwj.jpg</t>
  </si>
  <si>
    <t>【紧急扩散：H7N9禽流感出现变异，易感染人体】据新华网，世界卫生组织发言人哈特尔3日说，尚未发现有证据表明H7N9禽流感疫情出现人际传播，但是已经发现该病毒出现变异，变得易于感染人体。目前，我国已有11人感染。如何预防H7N9禽流感点击下图，扩散收藏！</t>
  </si>
  <si>
    <t>3219096705</t>
  </si>
  <si>
    <t>手机用户3219096705</t>
  </si>
  <si>
    <t>zqQA74zNL</t>
  </si>
  <si>
    <t>http://ww4.sinaimg.cn/thumbnail/bfdf8481jw1e3fjb9nw7vj.jpg</t>
  </si>
  <si>
    <t>[赞] //【上海再检出19份H7N9禽流感阳性样品】http://t.cn/zTUbGiq (分享自 @今日头条)</t>
  </si>
  <si>
    <t>2655668590</t>
  </si>
  <si>
    <t>城报</t>
  </si>
  <si>
    <t>浙江第一份地铁报《城报》官方微博</t>
  </si>
  <si>
    <t>zqQA6uRDS</t>
  </si>
  <si>
    <t>【禽流感会成为另一场SARS吗？】H7N9禽流感爆发，引发了人们对“大瘟疫”的恐慌，它会演变成下一场SARS吗？这种病毒虽跨越物种感染了人类，但目前尚无人际传播的确切证据，因此还不需恐慌。但无论何时，注意卫生、避免接触可疑动物、出现问题及时就医都是保护自己的明智之举。http://t.cn/zTy1eYM</t>
  </si>
  <si>
    <t>1653204062</t>
  </si>
  <si>
    <t>yingyingtian_ssv</t>
  </si>
  <si>
    <t>zqQA5zm9j</t>
  </si>
  <si>
    <t>全国确诊感染H7N9禽流感患者增至16人 6人死亡 4月5日，一名发热病人在浙江大学医学院附属第一医院的发热门诊测体温。 新华社发中国内地确诊感染H7N9患者升至16例时长：3'2...  http://t.cn/zTUbGI9</t>
  </si>
  <si>
    <t>1440440427</t>
  </si>
  <si>
    <t>honey静涵</t>
  </si>
  <si>
    <t>青海</t>
  </si>
  <si>
    <t>zqQA5zH5Q</t>
  </si>
  <si>
    <t>2621212217</t>
  </si>
  <si>
    <t>芒果小虎_佑仔</t>
  </si>
  <si>
    <t>zqQA52qjB</t>
  </si>
  <si>
    <t>http://ww4.sinaimg.cn/thumbnail/9c3c8639jw1e3fjb6gzt6g.gif</t>
  </si>
  <si>
    <t>...我能说啥....任老师你是拿台词背的吧....【浙江H7N9死亡病例诊治专家：太迟了 病毒用的是闪电战】昨日，记者采访了参与诊治湖州张先生的专家，浙大一院重症监护室主任方强，说起这位患者的离世，他连说，“太迟了，太迟了！病毒用的是闪电战！</t>
  </si>
  <si>
    <t>2969801683</t>
  </si>
  <si>
    <t>想肩膀的大娇</t>
  </si>
  <si>
    <t>zqQA50uHE</t>
  </si>
  <si>
    <t>http://ww2.sinaimg.cn/thumbnail/b10393d3jw1e3fjb5w1ejj.jpg</t>
  </si>
  <si>
    <t>[赞] //【媒体刊文吁尽快考虑免费治疗H7N9禽流感】http://t.cn/zTUbGcx (分享自 @今日头条)</t>
  </si>
  <si>
    <t>1744532295</t>
  </si>
  <si>
    <t>爱家的想飞</t>
  </si>
  <si>
    <t>zqQA3dFRp</t>
  </si>
  <si>
    <t>http://ww4.sinaimg.cn/thumbnail/67fb7347jw1e3fjb3abhfj.jpg</t>
  </si>
  <si>
    <t>鱼腥草。能抵抗H7N9侵袭不？</t>
  </si>
  <si>
    <t>zqQA3gKKw</t>
  </si>
  <si>
    <t>湖北发现人感染H7N9病例 确定91家定点医院  http://t.cn/zTUbGys  （分享自 @头条新闻）</t>
  </si>
  <si>
    <t>3222003184</t>
  </si>
  <si>
    <t>幸福对我撒了谎</t>
  </si>
  <si>
    <t>zqQA256iK</t>
  </si>
  <si>
    <t>[1/2]#做过什么后悔的事#央视财经:【浙江省一例人感染H7N9禽流感患者死亡】浙江省卫生厅通报，湖州市一例人感染H7N9禽流感患者死亡。患者张某，男，64岁。4月4日，确诊为人感染H7N9禽流感病例。省、市专家组进行了全力救治， 4月4日晚病情加重，抢救无效死亡。截至目前，官方公布全国H7N9禽流感确诊病</t>
  </si>
  <si>
    <t>1440286480</t>
  </si>
  <si>
    <t>gg高懿</t>
  </si>
  <si>
    <t>zqQA0glUV</t>
  </si>
  <si>
    <t>[天翼快讯]1.江苏卫生厅:板蓝根冲剂可预防H7N9禽流感。2.湘潭“火箭提拔”副县长因屡挂科被退学。3.黔59万人因旱临时饮水困难。新华社 我在:http://t.cn/zTyN9O4</t>
  </si>
  <si>
    <t>2339845111</t>
  </si>
  <si>
    <t>安静D微风</t>
  </si>
  <si>
    <t>zqQzXm6Qg</t>
  </si>
  <si>
    <t>#H7N9禽流感#哎，雾霾还没送走又来了h7n9，你能消停点不？ 我点评了http://t.cn/zTwIsFP 我在:http://t.cn/zTygtEq</t>
  </si>
  <si>
    <t>2784933240</t>
  </si>
  <si>
    <t>as09</t>
  </si>
  <si>
    <t>1711371283</t>
  </si>
  <si>
    <t>秀吖芳</t>
  </si>
  <si>
    <t>zqQzWsRU0</t>
  </si>
  <si>
    <t>1688791764</t>
  </si>
  <si>
    <t>河南新闻广播陈弓</t>
  </si>
  <si>
    <t>河南人民广播电台新闻广播主持人</t>
  </si>
  <si>
    <t>zqQzVfhXw</t>
  </si>
  <si>
    <t>http://ww3.sinaimg.cn/thumbnail/64a8ead4tw1e3fjanwrvsj.jpg</t>
  </si>
  <si>
    <t>4月6日《网络全搜索》关注：国产H7N9检测试剂已配发到地市、权威医院详解禽流感、板蓝根防流感 不是谁都合适、清明祭扫有人烧“小姐”、再提盗窃入罪门槛、手机40岁啦、九成网友：若微信收费将不会使用、大婶网上扮20岁萝莉骗16万、IT男自制茶几平板电脑、#话题#古有唐僧肉 今有板蓝根 @河南新闻广播</t>
  </si>
  <si>
    <t>zqQzVeWTK</t>
  </si>
  <si>
    <t>#H7N9禽流感症状#</t>
  </si>
  <si>
    <t>2091419071</t>
  </si>
  <si>
    <t>宠友邦</t>
  </si>
  <si>
    <t>zqQzUDjb4</t>
  </si>
  <si>
    <t>http://ww1.sinaimg.cn/thumbnail/7ca885bfgw1e3fjardxyoj.jpg</t>
  </si>
  <si>
    <t>1190569723</t>
  </si>
  <si>
    <t>痰盂超人</t>
  </si>
  <si>
    <t>zqQzUnYvM</t>
  </si>
  <si>
    <t>H7N9正在迅速蔓延，可是你真的相信到目前只有10几个而已吗？！再一次佩服我们天朝的号召力@西门町吃在宁波</t>
  </si>
  <si>
    <t>1727021915</t>
  </si>
  <si>
    <t>俊哲flabbergasted</t>
  </si>
  <si>
    <t>zqQzUlHXD</t>
  </si>
  <si>
    <t>【视频《新闻直播间》 关注人感染H7N9禽流感疫情 三个技术性文件发布指导救治_新浪视频】《新闻直播间》 关注人感染H7N9禽流感疫情 三个技术性文件发布指导救治  http://t.cn/zTLHUyK（分享自 @新浪视频）</t>
  </si>
  <si>
    <t>2981988543</t>
  </si>
  <si>
    <t>木子2981988543</t>
  </si>
  <si>
    <t>zqQzU6nkt</t>
  </si>
  <si>
    <t>#H7N9禽流感#禽流感哦外出需小心！ 我点评了http://t.cn/zTwIsFP 我在:http://t.cn/zTUbbmg</t>
  </si>
  <si>
    <t>1728086031</t>
  </si>
  <si>
    <t>俊能Losa</t>
  </si>
  <si>
    <t>zqQzTsO77</t>
  </si>
  <si>
    <t>【视频《正午30分》 江苏卫生厅：板蓝根冲剂可预防H7N9禽流感_新浪视频】《正午30分》 江苏卫生厅：板蓝根冲剂可预防H7N9禽流感  http://t.cn/zTLQWAN（分享自 @新浪视频）</t>
  </si>
  <si>
    <t>1777806262</t>
  </si>
  <si>
    <t>18岁的俊豪Eva</t>
  </si>
  <si>
    <t>zqQzTst2j</t>
  </si>
  <si>
    <t>【视频我国感染H7N9已达九例_新浪视频】我国感染H7N9已达九例  http://t.cn/zTLbDuK（分享自 @新浪视频）</t>
  </si>
  <si>
    <t>2174305643</t>
  </si>
  <si>
    <t>青岛CRYSTECH_邢栋</t>
  </si>
  <si>
    <t>青岛海泰光电技术有限公司  生产部职员</t>
  </si>
  <si>
    <t>zqQzOr41s</t>
  </si>
  <si>
    <t>http://ww4.sinaimg.cn/thumbnail/8199456bjw1e3fjahrfgmj.jpg</t>
  </si>
  <si>
    <t>#H7N9禽流感首现人感染#专家：暂无生产H7N9疫苗必要 "到时候再研制，速度也很快。现在还没严重到要研究疫苗的程度。" 又是砖家！去你丫的http://t.cn/zTLs7IJ @搜狐新闻客户端</t>
  </si>
  <si>
    <t>2797138360</t>
  </si>
  <si>
    <t>快乐李老板</t>
  </si>
  <si>
    <t>zqQzN0Tlx</t>
  </si>
  <si>
    <t xml:space="preserve">#H7N9禽流感#  尽量少去外吃哦@肉丸子marukomo @Jason叫力多精 @李一撇的悠悠岁月 @肉丸子妈妈想要肉丸子变丸子 @Nicole陈筱筱 @石家的羊 @欢乐李站长 @果果350166 @邺楼 @xwh叫果妹 </t>
  </si>
  <si>
    <t>1628789807</t>
  </si>
  <si>
    <t>Fatty野田妹</t>
  </si>
  <si>
    <t>zqQzKCLOc</t>
  </si>
  <si>
    <t>面对H7N9，鸡鸭这些活禽是能够控制的，但像麻雀这种能控制？ 我在这里:http://t.cn/zjMz0Is</t>
  </si>
  <si>
    <t>2648205043</t>
  </si>
  <si>
    <t>贱贱的笨小胖</t>
  </si>
  <si>
    <t>zqQzIwq4M</t>
  </si>
  <si>
    <t>我在浦东新区人民医院GICU：老纸不是H7N9，老纸只是鼻炎而已～ http://t.cn/zTUbbVh</t>
  </si>
  <si>
    <t>3080017871</t>
  </si>
  <si>
    <t>羙恏哋m</t>
  </si>
  <si>
    <t>zqQzF2af4</t>
  </si>
  <si>
    <t>http://ww1.sinaimg.cn/thumbnail/b79557cfjw1e3fja3h8htj.jpg</t>
  </si>
  <si>
    <t>全国H7N9禽流感确诊病例地图  http://t.cn/zTUbbZ4  （分享自 @新浪图解新闻）</t>
  </si>
  <si>
    <t>3103417141</t>
  </si>
  <si>
    <t>扬大园艺与植物保护学院学生会</t>
  </si>
  <si>
    <t>zqQzE700M</t>
  </si>
  <si>
    <t>三类人群要留意H7N9禽流感感染：从事禽类养殖、销售、宰杀、加工业者，以及在发病前1周内接触过禽类者;从事禽类宰杀、贩运、烹饪的人员及其他与禽类及禽产品有密切接触的人群;儿童、高龄老人、有慢性基础疾病等免疫力较低的人群。</t>
  </si>
  <si>
    <t>1654122403</t>
  </si>
  <si>
    <t>niehuahua</t>
  </si>
  <si>
    <t>zqQzDdL4G</t>
  </si>
  <si>
    <t>又是这个季节，除了较陌生的雾霾，我仿佛又有了似曾相识的感觉，2003年的SARS，十年后2013的H7N9。同样的时间段，也是新一届政府领导人接班，信息是更透明了，应对是否会更从容得当尚待检验。好在我们还有祖先留下的防病治病良药——板蓝根。</t>
  </si>
  <si>
    <t>2692076303</t>
  </si>
  <si>
    <t>银河牛仔2013</t>
  </si>
  <si>
    <t>zqQzCnfMK</t>
  </si>
  <si>
    <t>http://ww1.sinaimg.cn/thumbnail/a075d30fjw1e3fj9ztdcvg.gif</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</si>
  <si>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http://t.cn/zTUb435  （分享自 @凤凰网）</t>
  </si>
  <si>
    <t>1727958823</t>
  </si>
  <si>
    <t>俊杰Angie</t>
  </si>
  <si>
    <t>zqQzBrhbX</t>
  </si>
  <si>
    <t>【视频《朝闻天下》 H7N9禽流感尚无人际间传播证据_zwtx2011_新浪播客】《朝闻天下》 H7N9禽流感尚无人际间传播证据  http://t.cn/zTU2VbT（分享自 @新浪视频）</t>
  </si>
  <si>
    <t>1909315565</t>
  </si>
  <si>
    <t>123哎唉爱</t>
  </si>
  <si>
    <t>zqQzBrhd3</t>
  </si>
  <si>
    <t>http://ww2.sinaimg.cn/thumbnail/71cdd7edjw1e3fj9ye8evj.jpg</t>
  </si>
  <si>
    <t>全国H7N9禽流感确诊病例地图  http://t.cn/zTUb4gx  （分享自 @新浪图解新闻）</t>
  </si>
  <si>
    <t>2679146707</t>
  </si>
  <si>
    <t>简简单单D楓</t>
  </si>
  <si>
    <t>zqQzzmQVF</t>
  </si>
  <si>
    <t>http://ww4.sinaimg.cn/thumbnail/9fb088d3jw1e3fj9v5jvbj.jpg</t>
  </si>
  <si>
    <t>应该免费治疗，否则对于一些不富裕的家庭来说，就是活着等死 //【媒体刊文吁尽快考虑免费治疗H7N9禽流感】http://t.cn/zTUb41r (分享自 @今日头条)</t>
  </si>
  <si>
    <t>3105829235</t>
  </si>
  <si>
    <t>52grass</t>
  </si>
  <si>
    <t>zqQzv0aCs</t>
  </si>
  <si>
    <t>专家称H7N9流感叫禽流感不科学 伤害养殖业  http://t.cn/zTUb4IU  （分享自 @头条新闻）？？？？？？？？？？？</t>
  </si>
  <si>
    <t>2098830491</t>
  </si>
  <si>
    <t>吱嗡宗</t>
  </si>
  <si>
    <t>苏州名骏百盛汽车维修服务有限公司 轮胎部 主管</t>
  </si>
  <si>
    <t>zqQzuFjKs</t>
  </si>
  <si>
    <t>H7N9病毒会不会是某敌国或反和平份子制造出的病毒并且利用野鸟或家禽来进行恶意传播呢？未来战争已经从信息战转变为远程病毒控制战争了吗？ 我在:http://t.cn/zTUb4jk</t>
  </si>
  <si>
    <t>2632502195</t>
  </si>
  <si>
    <t>陳炫達叔叔</t>
  </si>
  <si>
    <t>zqQzuDou0</t>
  </si>
  <si>
    <t>二，五交加，㦬死亡並主病毒，七，九同途，回祿之災。今年五黃入中主事，二黑病符占坤，若是H7N9火生病毒，勢必凶險，磚家還是認真對待，同胞更應小心翼翼。</t>
  </si>
  <si>
    <t>1904208615</t>
  </si>
  <si>
    <t>一个是空劳牵挂</t>
  </si>
  <si>
    <t>zqQztsynm</t>
  </si>
  <si>
    <t>发表了博文 《H7N9禽流感十年后乘虚而入》 - H7N9禽流感十年后乘虚而入  http://t.cn/zTUb4Ox</t>
  </si>
  <si>
    <t>1375848942</t>
  </si>
  <si>
    <t>酒酿小琴子</t>
  </si>
  <si>
    <t>zqQztdGPm</t>
  </si>
  <si>
    <t>http://ww2.sinaimg.cn/thumbnail/5201c9eejw1e3fj9m5q6rj.jpg</t>
  </si>
  <si>
    <t>今个儿这样出门～容许本人如此做作一回～#H7N9禽流感#太危险～[衰]</t>
  </si>
  <si>
    <t>1969089850</t>
  </si>
  <si>
    <t>国君邵华</t>
  </si>
  <si>
    <t>zqQztdGQp</t>
  </si>
  <si>
    <t>http://ww4.sinaimg.cn/thumbnail/755ded3ajw1e3fj9mcy67j.jpg</t>
  </si>
  <si>
    <t>【钟南山：“H7N9不会重演SARS一幕”】 钟南山院士向本报记者表达他对于H7N9禽流感病毒的观察与担忧，世界上首次出现H7N9能够感染人的新病毒，他同时也认为，H7N9禽流感病毒“   http://t.cn/zTLSWHN  （分享自 @21世纪网）</t>
  </si>
  <si>
    <t>1993590907</t>
  </si>
  <si>
    <t>佛山亮堂堂</t>
  </si>
  <si>
    <t>zqQzsjDwe</t>
  </si>
  <si>
    <t xml:space="preserve">　近日华东地区发生H7N9禽流感疫情后，各地备战H7N9。广东提前做好防控工作，成立H7N9禽流感疫情防控专家组，中国工程院院士、著名呼吸内科专家钟南山担任组长，专家组将为防控工作提供决策咨询。 </t>
  </si>
  <si>
    <t>1052163825</t>
  </si>
  <si>
    <t>巽酒返本感恩</t>
  </si>
  <si>
    <t>zqQzqxY2g</t>
  </si>
  <si>
    <t xml:space="preserve"> 专家指H7N9难成SARS翻版 慎防黑天鹅事件  http://t.cn/zTUb4Ud</t>
  </si>
  <si>
    <t>3177859984</t>
  </si>
  <si>
    <t>记忆荡漾C</t>
  </si>
  <si>
    <t>zqQzqgmRP</t>
  </si>
  <si>
    <t>http://ww4.sinaimg.cn/thumbnail/bd6a4b90jw1e3fj9hovm8j.jpg</t>
  </si>
  <si>
    <t>全国H7N9禽流感确诊病例地图  http://t.cn/zTUb4J8  （分享自 @新浪图解新闻）</t>
  </si>
  <si>
    <t>1169878860</t>
  </si>
  <si>
    <t>dafeilian2012</t>
  </si>
  <si>
    <t>zqQzo9ya7</t>
  </si>
  <si>
    <t>http://ww3.sinaimg.cn/thumbnail/45baef4cjw1e3fj9e7m90j.jpg</t>
  </si>
  <si>
    <t>【H7N9禽流感新增5例病例 上海初判病毒来源是鸽子】http://t.cn/zTUb4MJ (分享自 @今日头条)</t>
  </si>
  <si>
    <t>2797188427</t>
  </si>
  <si>
    <t>钥匙真好用</t>
  </si>
  <si>
    <t>zqQzmn4no</t>
  </si>
  <si>
    <t>http://ww2.sinaimg.cn/thumbnail/a6b9b54btw1e3fj9ccq6dj.jpg</t>
  </si>
  <si>
    <t>1440472755</t>
  </si>
  <si>
    <t>lovely丽芳</t>
  </si>
  <si>
    <t>zqQzm5tay</t>
  </si>
  <si>
    <t>厨子戏子痞子 赤裸裸的一部爱国主义影片 轻松诙谐的警醒世人 至此H7N9到来之际 往众国民 积极面对 同心同力对抗灾难 阿门</t>
  </si>
  <si>
    <t>2079707765</t>
  </si>
  <si>
    <t>鲁豫平2011</t>
  </si>
  <si>
    <t>zqQzlcefo</t>
  </si>
  <si>
    <t>卫生部称目前H7N9禽流感疫情尚未发现人传人  http://t.cn/zTUb4hT  （分享自 @头条新闻）</t>
  </si>
  <si>
    <t>1706179935</t>
  </si>
  <si>
    <t>嘉骏ls</t>
  </si>
  <si>
    <t>zqQzkAf95</t>
  </si>
  <si>
    <t>4月6日官方数据：已发现16例H7N9病例，共6人死亡</t>
  </si>
  <si>
    <t>1898788510</t>
  </si>
  <si>
    <t>erdong122</t>
  </si>
  <si>
    <t>zqQzklJ1y</t>
  </si>
  <si>
    <t>张将军在接受采访时称，在军队里面没有鹰派和鸽派，它们都得H7N9死了</t>
  </si>
  <si>
    <t>2341920033</t>
  </si>
  <si>
    <t>音乐传情984</t>
  </si>
  <si>
    <t>zqQzkiZlC</t>
  </si>
  <si>
    <t>http://ww1.sinaimg.cn/thumbnail/8b96dd21jw1e3fj98t7fvj.jpg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</si>
  <si>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http://t.cn/zTUb4yN  （分享自 @凤凰网）</t>
  </si>
  <si>
    <t>2598363451</t>
  </si>
  <si>
    <t>KarvesteR-華華顙</t>
  </si>
  <si>
    <t>zqQzk12N2</t>
  </si>
  <si>
    <t>岩岩睇本港台嘅新闻，一个唔知边度嘅女市民话“自己抵抗力好就得啦，非典都未惊过！”卧槽…点可以咁串。等距染上H7N9睇距点算…[愤怒][愤怒][怒骂][怒骂][怒][怒]</t>
  </si>
  <si>
    <t>2041703774</t>
  </si>
  <si>
    <t>我是小羊妈妈是大灰狼</t>
  </si>
  <si>
    <t>zqQzjrFKY</t>
  </si>
  <si>
    <t>竟然梦到奥巴马也感染了H7N9禽流感[汗] 我在:http://t.cn/zTUb4Uc</t>
  </si>
  <si>
    <t>2140522213</t>
  </si>
  <si>
    <t>快乐的东北人2012</t>
  </si>
  <si>
    <t>zqQzj89gd</t>
  </si>
  <si>
    <t>http://ww3.sinaimg.cn/thumbnail/7f95c6e5jw1e3fj9723yyg.gif</t>
  </si>
  <si>
    <t>【农业部再次在上海鸡鸽等样品中检出19份H7N9禽流感】中新社北京4月5日电　（记者　丁栋）继4日从上海市松江区沪淮农副产品批发市场检测到H7N9禽流感病毒后，国家禽流感参考实验室5日再次从上海市送检的738份样品中检测到19份H7N9禽流感阳性样品。 http://t.cn/zTU7k0Q  （分享自 @凤凰网）</t>
  </si>
  <si>
    <t>1778383974</t>
  </si>
  <si>
    <t>18岁的华茂Jennifer</t>
  </si>
  <si>
    <t>zqQziwvwK</t>
  </si>
  <si>
    <t>【视频《正午30分》 湖南出现1例新H7N9流感死亡病例 病毒可人际传播_新浪视频】《正午30分》 湖南出现1例新H7N9流感死亡病例 病毒可人际传播  http://t.cn/zTLQuiI（分享自 @新浪视频）</t>
  </si>
  <si>
    <t>1722438817</t>
  </si>
  <si>
    <t>丹丹Stephy</t>
  </si>
  <si>
    <t>zqQzieUmt</t>
  </si>
  <si>
    <t>【视频《东方新闻》 农业部指导地方开展H7N9亚型流感防控工作_新浪视频】《东方新闻》 农业部指导地方开展H7N9亚型流感防控工作  http://t.cn/zTyvFFa（分享自 @新浪视频）</t>
  </si>
  <si>
    <t>2808476941</t>
  </si>
  <si>
    <t>采购大全</t>
  </si>
  <si>
    <t>zqQzhDgB2</t>
  </si>
  <si>
    <t>http://ww4.sinaimg.cn/thumbnail/a765f50djw1e3fj952fi8j.jpg</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</si>
  <si>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http://t.cn/zTUb47L  （分享自 @凤凰网）</t>
  </si>
  <si>
    <t>1776627123</t>
  </si>
  <si>
    <t>杜花玲</t>
  </si>
  <si>
    <t>zqQzhlFoS</t>
  </si>
  <si>
    <t>敢问光线传媒是预言家吗？厨子戏子痞子刚上就出了H7N9禽流感……</t>
  </si>
  <si>
    <t>1778382431</t>
  </si>
  <si>
    <t>18岁的华茂Annabell</t>
  </si>
  <si>
    <t>zqQzhlk1R</t>
  </si>
  <si>
    <t>【视频《东方新闻》 农业部：沪皖苏等地未发现动物H7N9流感疫情_新浪视频】《东方新闻》 农业部：沪皖苏等地未发现动物H7N9流感疫情  http://t.cn/zTyriPM（分享自 @新浪视频）</t>
  </si>
  <si>
    <t>1865372981</t>
  </si>
  <si>
    <t>octopus888</t>
  </si>
  <si>
    <t>zqQzgatU9</t>
  </si>
  <si>
    <t>蚂蜂窝旅行</t>
  </si>
  <si>
    <t>http://ww2.sinaimg.cn/thumbnail/6f2f5535jw1e3fj92lkpkj.jpg</t>
  </si>
  <si>
    <t>尽管这年头又闹H7N9，但是吃货无所畏惧，酒香也不怕巷子深哦@嗡嗡官方微博 分享自苏州N31.3°，E120.6°&gt;&gt;&gt;http://t.cn/zTUb4h3</t>
  </si>
  <si>
    <t>1440452472</t>
  </si>
  <si>
    <t>lady婉秀</t>
  </si>
  <si>
    <t>zqQzgaPiR</t>
  </si>
  <si>
    <t>【视频《直播港澳台》 上海鸽子样品检出H7N9病毒 周六起暂停活禽交易_深圳卫视视频_新浪播客】《直播港澳台》 上海鸽子样品检出H7N9病毒 周六起暂停活禽交易  http://t.cn/zTU2cu9（分享自 @新浪视频）</t>
  </si>
  <si>
    <t>2781644623</t>
  </si>
  <si>
    <t>唱起草原的歌1020</t>
  </si>
  <si>
    <t>zqQzf1Uuc</t>
  </si>
  <si>
    <t>#众志成城抗H7N9禽流感# 地址：http://t.cn/zTysy8r</t>
  </si>
  <si>
    <t>3283164542</t>
  </si>
  <si>
    <t>拯救小笨猪</t>
  </si>
  <si>
    <t>zqQzeFBcr</t>
  </si>
  <si>
    <t>(腾讯)截至目前，全国共发现H7N9禽流感确诊患者16例，其中6人死亡。分别是上海4例(均死亡)，安徽1例、江苏6例、浙江3例(2人死亡)。</t>
  </si>
  <si>
    <t>zqQzer56u</t>
  </si>
  <si>
    <t>http://ww1.sinaimg.cn/thumbnail/9c0aa171jw1e3fj90djgvj.jpg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</si>
  <si>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http://t.cn/zTUbUgF  （分享自 @凤凰网）</t>
  </si>
  <si>
    <t>1589678612</t>
  </si>
  <si>
    <t>在唱歌destiny</t>
  </si>
  <si>
    <t>zqQze6oQW</t>
  </si>
  <si>
    <t>【视频《直播港澳台》 上海鸽子样品检出H7N9病毒 周六起暂停活禽交易_新浪视频】《直播港澳台》 上海鸽子样品检出H7N9病毒 周六起暂停活禽交易  http://t.cn/zTUAS5g（分享自 @新浪视频）</t>
  </si>
  <si>
    <t>1723888925</t>
  </si>
  <si>
    <t>乐英Zoe</t>
  </si>
  <si>
    <t>zqQze6oOB</t>
  </si>
  <si>
    <t>【视频《新华视点》 鸽子样品检出H7N9 上海暂停批发市场活禽交易_新浪视频】《新华视点》 鸽子样品检出H7N9 上海暂停批发市场活禽交易  http://t.cn/zTyBDAB（分享自 @新浪视频）</t>
  </si>
  <si>
    <t>zqQzdxQbM</t>
  </si>
  <si>
    <t>http://ww1.sinaimg.cn/thumbnail/679d4855jw1e3fj8zb1hdg.gif</t>
  </si>
  <si>
    <t>【实时更新：内地确诊16人感染H7N9禽流感 其中6人死亡】省份      确诊      死亡      病例介绍上海      6人      4人      李某，男，87岁，2月19日发病，3月4日死 http://t.cn/zTUbUdQ  （分享自 @凤凰网）</t>
  </si>
  <si>
    <t>1728088312</t>
  </si>
  <si>
    <t>俊能peek-a-boo</t>
  </si>
  <si>
    <t>zqQzagbsF</t>
  </si>
  <si>
    <t>【视频《朝闻天下》 关注人感染H7N9禽流感疫情 注重个人防护 文明祭祀远离禽鸟_新浪视频】《朝闻天下》 关注人感染H7N9禽流感疫情 注重个人防护 文明祭祀远离禽鸟  http://t.cn/zTLpvc5（分享自 @新浪视频）</t>
  </si>
  <si>
    <t>2215572245</t>
  </si>
  <si>
    <t>大婷婷是打不死的小强</t>
  </si>
  <si>
    <t>zqQz9pG96</t>
  </si>
  <si>
    <t>刚吃完一个鸡肉馅的麦多，突然想起了H7N9。。。[衰]</t>
  </si>
  <si>
    <t>1826089560</t>
  </si>
  <si>
    <t>VanBeng</t>
  </si>
  <si>
    <t>前好医生药业集团OTC营销中心湖北省区蔡甸事务所销售代表</t>
  </si>
  <si>
    <t>zqQz9mWwS</t>
  </si>
  <si>
    <t>爱范儿iPhone客户端</t>
  </si>
  <si>
    <t>http://ww1.sinaimg.cn/thumbnail/6cd7ea58jw1e3fj8srw5vj.jpg</t>
  </si>
  <si>
    <t>//@爱范儿：「人类大战 H7N9」http://t.cn/zTyRDbf #分享爱范儿好文# @可的果大爷</t>
  </si>
  <si>
    <t>1342211394</t>
  </si>
  <si>
    <t>best思美</t>
  </si>
  <si>
    <t>zqQz95ljv</t>
  </si>
  <si>
    <t>【视频上海关闭1处市场活禽交易区 扑杀所有禽鸟|多地出现人感染禽流感病例|上海|禽鸟|活禽|禽流感|H7N9|流感_新浪视频】视频:上海关闭1处市场活禽交易区 扑杀所有禽鸟  http://t.cn/zTyiBiO（分享自 @新浪视频）</t>
  </si>
  <si>
    <t>3004533017</t>
  </si>
  <si>
    <t>不对于我而言随便的人随便说晚安</t>
  </si>
  <si>
    <t>zqQz97gAz</t>
  </si>
  <si>
    <t>H7N9流感来了亲们要注意身体</t>
  </si>
  <si>
    <t>1325390507</t>
  </si>
  <si>
    <t>枪手158</t>
  </si>
  <si>
    <t>zqQz7CnVl</t>
  </si>
  <si>
    <t>ThL智能手机</t>
  </si>
  <si>
    <t>#H7N9禽流感# 一个洋洋大国，这么点屁事解决不好？</t>
  </si>
  <si>
    <t>1589514890</t>
  </si>
  <si>
    <t>卖火柴的Call</t>
  </si>
  <si>
    <t>zqQz7iRu8</t>
  </si>
  <si>
    <t>【视频《CQTV早新闻》 上海安徽发生3例人感染H7N9流感确诊病例_新浪视频】《CQTV早新闻》 上海安徽发生3例人感染H7N9流感确诊病例  http://t.cn/zTwmXlY（分享自 @新浪视频）</t>
  </si>
  <si>
    <t>1588604327</t>
  </si>
  <si>
    <t>保佑smithereens</t>
  </si>
  <si>
    <t>zqQz7iRsZ</t>
  </si>
  <si>
    <t>【视频《汇说天下》 上海 安徽发生3例人感染H7N9禽流感确诊病例_新浪视频】《汇说天下》 上海 安徽发生3例人感染H7N9禽流感确诊病例  http://t.cn/zTwmO7e（分享自 @新浪视频）</t>
  </si>
  <si>
    <t>1776013935</t>
  </si>
  <si>
    <t>18岁的丹红blossom</t>
  </si>
  <si>
    <t>zqQz7iw1m</t>
  </si>
  <si>
    <t>【视频上海市6日起临时关闭本市活禽市场|多地出现人感染禽流感病例|上海|禽流感|活禽市场|H7N9_新浪视频】视频：上海市6日起临时关闭本市活禽市场  http://t.cn/zTym1B4（分享自 @新浪视频）</t>
  </si>
  <si>
    <t>1727838972</t>
  </si>
  <si>
    <t>俊拔Tori</t>
  </si>
  <si>
    <t>zqQz71gkd</t>
  </si>
  <si>
    <t>【视频《说天下》 上海 安徽发生3例人感染H7N9禽流感确诊病例_新浪视频】《说天下》 上海 安徽发生3例人感染H7N9禽流感确诊病例  http://t.cn/zTADuhF（分享自 @新浪视频）</t>
  </si>
  <si>
    <t>1777202810</t>
  </si>
  <si>
    <t>18岁的俊力Mimi</t>
  </si>
  <si>
    <t>zqQz71ghO</t>
  </si>
  <si>
    <t>【视频《新闻直播间》 关注人感染H7N9禽流感事件 世卫组织通报我国三例确诊病例_新浪视频】《新闻直播间》 关注人感染H7N9禽流感事件 世卫组织通报我国三例确诊病例  http://t.cn/zT2bGCB（分享自 @新浪视频）</t>
  </si>
  <si>
    <t>2108698707</t>
  </si>
  <si>
    <t>春风__</t>
  </si>
  <si>
    <t>zqQz70UPg</t>
  </si>
  <si>
    <t>发表了博文 《H7N9禽流感概念股之炒作》 -  江苏又暴出4例H7N9禽流感患者，事态进一步恶化。H7N9题材股继续深度发酵无疑。   第一阶段，事件初发期：以3月31日新闻报道上海、安徽各发现H7 http://t.cn/zTUbUYi</t>
  </si>
  <si>
    <t>1778013532</t>
  </si>
  <si>
    <t>18岁的俊雄Tina</t>
  </si>
  <si>
    <t>zqQz6pCyE</t>
  </si>
  <si>
    <t>【视频《东方午新闻》 报告人感染H7N9禽流感确诊病例省份实行疫情日报_新浪视频】《东方午新闻》 报告人感染H7N9禽流感确诊病例省份实行疫情日报  http://t.cn/zTLQMqz（分享自 @新浪视频）</t>
  </si>
  <si>
    <t>zqQz6pCy6</t>
  </si>
  <si>
    <t>希望专家不要再信口雌黄，夸大随着板蓝根的效果！！！因H7N9疫情死亡人数的升高，闹的各地人心惶惶。万能神药板蓝根的说法就像一棵救命稻草一样被紧紧抓住，多地出现哄抢现象。就连长春这样未现H7N9疫情的地方药店板蓝根都有卖断货的</t>
  </si>
  <si>
    <t>1723911343</t>
  </si>
  <si>
    <t>云岚hippopotamus</t>
  </si>
  <si>
    <t>zqQz6pCxB</t>
  </si>
  <si>
    <t>【视频浙江新发现一例感染H7N9禽流感确诊病例_新浪视频】浙江新发现一例感染H7N9禽流感确诊病例  http://t.cn/zTLe1lW（分享自 @新浪视频）</t>
  </si>
  <si>
    <t>1589642727</t>
  </si>
  <si>
    <t>哥哥galaxy</t>
  </si>
  <si>
    <t>zqQz681p2</t>
  </si>
  <si>
    <t>【视频《东方夜新闻》 上海今天新增4例人感染H7N9禽流感确诊病例_新浪视频】《东方夜新闻》 上海今天新增4例人感染H7N9禽流感确诊病例  http://t.cn/zTyfGtE（分享自 @新浪视频）</t>
  </si>
  <si>
    <t>1440671472</t>
  </si>
  <si>
    <t>sweet艳卉</t>
  </si>
  <si>
    <t>zqQz67FSx</t>
  </si>
  <si>
    <t>【视频《CQTV早新闻》 上海新增1例人感染H7N9禽流感确诊病例和3例疑似病例_新浪视频】《CQTV早新闻》 上海新增1例人感染H7N9禽流感确诊病例和3例疑似病例  http://t.cn/zTyJpeZ（分享自 @新浪视频）</t>
  </si>
  <si>
    <t>1778328271</t>
  </si>
  <si>
    <t>18岁的刚捷Kate</t>
  </si>
  <si>
    <t>zqQz5wnDW</t>
  </si>
  <si>
    <t>【视频《看东方》 上海昨天新增4例人感染H7N9禽流感确诊病例_新浪视频】《看东方》 上海昨天新增4例人感染H7N9禽流感确诊病例  http://t.cn/zTy6RFx（分享自 @新浪视频）</t>
  </si>
  <si>
    <t>1438904930</t>
  </si>
  <si>
    <t>cs神心语</t>
  </si>
  <si>
    <t>zqQz5wnEu</t>
  </si>
  <si>
    <t>【视频《东方新闻》 通报H7N9禽流感疫情高防控部署情况 2名确诊病例均有好转_新浪视频】《东方新闻》 通报H7N9禽流感疫情高防控部署情况 2名确诊病例均有好转  http://t.cn/zTyrFkP（分享自 @新浪视频）</t>
  </si>
  <si>
    <t>2592966913</t>
  </si>
  <si>
    <t>王陶车可豆</t>
  </si>
  <si>
    <t>zqQz5eqZG</t>
  </si>
  <si>
    <t>http://ww4.sinaimg.cn/thumbnail/9a8d8901jw1e3fj8mqifej.jpg</t>
  </si>
  <si>
    <t>4月4号前H7N9病例统计。@cctv今日观察央视财经评论</t>
  </si>
  <si>
    <t>2513568672</t>
  </si>
  <si>
    <t>Jie_je</t>
  </si>
  <si>
    <t>zqQz4F42Q</t>
  </si>
  <si>
    <t>http://ww3.sinaimg.cn/thumbnail/95d203a0jw1e3fj8m4cu7j.jpg</t>
  </si>
  <si>
    <t>1778355662</t>
  </si>
  <si>
    <t>18岁的华晖Florence</t>
  </si>
  <si>
    <t>zqQz3siCL</t>
  </si>
  <si>
    <t>【视频我国已发现14例H7N9禽流感病例 5人死亡|多地出现人感染禽流感病例|禽流感|H7N9|病例|死亡|流感_新浪视频】视频：我国已发现14例H7N9禽流感病例 5人死亡  http://t.cn/zTyi24P（分享自 @新浪视频）</t>
  </si>
  <si>
    <t>1588091977</t>
  </si>
  <si>
    <t>岳爱俊2006</t>
  </si>
  <si>
    <t>zqQz3alUH</t>
  </si>
  <si>
    <t>【视频上海2名H7N9禽流感确诊患者已在康复期|多地出现人感染禽流感病例|上海|禽流感|H7N9|患者_新浪视频】视频：上海2名H7N9禽流感确诊患者已在康复期  http://t.cn/zTyu0yf（分享自 @新浪视频）</t>
  </si>
  <si>
    <t>1778263483</t>
  </si>
  <si>
    <t>18岁的兰若blossom</t>
  </si>
  <si>
    <t>zqQz3alVn</t>
  </si>
  <si>
    <t>【视频浙江湖州一例人感染H7N9禽流感患者死亡|多地出现人感染禽流感病例|浙江|湖州|患者|禽流感|死亡|流感_新浪视频】视频：浙江湖州一例人感染H7N9禽流感患者死亡  http://t.cn/zTy0EYF（分享自 @新浪视频）</t>
  </si>
  <si>
    <t>1440110963</t>
  </si>
  <si>
    <t>gg智美</t>
  </si>
  <si>
    <t>zqQz3aHqw</t>
  </si>
  <si>
    <t>【视频江苏新增两例H7N9禽流感确诊病例|多地出现人感染禽流感病例|江苏|禽流感|H7N9|确诊病例_新浪视频】视频：江苏新增两例H7N9禽流感确诊病例  http://t.cn/zTyBesv（分享自 @新浪视频）</t>
  </si>
  <si>
    <t>1778318463</t>
  </si>
  <si>
    <t>18岁的凌雪Iris</t>
  </si>
  <si>
    <t>zqQz3aHsz</t>
  </si>
  <si>
    <t>【视频院士否认医务人员感染H7N9禽流感|多地出现人感染禽流感病例|院士|李兰娟|禽流感|医务人员|H7N9|流感_新浪视频】视频：院士否认医务人员感染H7N9禽流感  http://t.cn/zTyavkg（分享自 @新浪视频）</t>
  </si>
  <si>
    <t>1770953394</t>
  </si>
  <si>
    <t>亣飛</t>
  </si>
  <si>
    <t>zqQz2yIa6</t>
  </si>
  <si>
    <t>【紧急预防H7N9禽 流感，专家的三点忠告！】①该病毒对外界 环境抵抗力不强，100℃中一分钟可以被消 灭，消毒药可轻松杀死[警告]②不吃生的或 半熟的鸡鸭鹅及鸡蛋等[警告]③清明假期， 尽量不要接触猪和鸟类等[警告]火速转给身 边的人</t>
  </si>
  <si>
    <t>zqQz1q8UB</t>
  </si>
  <si>
    <t>http://ww2.sinaimg.cn/thumbnail/679d4855jw1e3fj8gq9gug.gif</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</si>
  <si>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http://t.cn/zTUbUJe  （分享自 @凤凰网）</t>
  </si>
  <si>
    <t>zqQz0fiQw</t>
  </si>
  <si>
    <t>http://ww1.sinaimg.cn/thumbnail/60800439jw1e3fj8ewpe7j.jpg</t>
  </si>
  <si>
    <t>1356850391</t>
  </si>
  <si>
    <t>blue俊豪</t>
  </si>
  <si>
    <t>zqQyZjN2L</t>
  </si>
  <si>
    <t>《厨子戏子痞子》里的虎烈拉。。。。。现实生活中的H7N9。。。不知柳絮飘飞的季节在何时？</t>
  </si>
  <si>
    <t>zqQyZjN3O</t>
  </si>
  <si>
    <t>合国发布减少H7N9禽流感传播风险建议措施 一、将所有鸟类和牲畜与人类生活区分开至关重要，密切接触患病动物将面临风险； 二、使野生鸟类远离家禽和其他动物，并将不同种类的家禽和牲畜分类圈养； 三、及时向防疫部门汇报病死家禽、家畜的情况，报告禽畜不明原因的死亡是重要的，</t>
  </si>
  <si>
    <t>2727018600</t>
  </si>
  <si>
    <t>百合GZ</t>
  </si>
  <si>
    <t>zqQyZ5h6J</t>
  </si>
  <si>
    <t>H7N9，真让人恐惧[抓狂][感冒] 我在:http://t.cn/zTUbUfm</t>
  </si>
  <si>
    <t>zqQyYc2fG</t>
  </si>
  <si>
    <t>http://ww3.sinaimg.cn/thumbnail/51b37617jw1e3fj8c6fflj.jpg</t>
  </si>
  <si>
    <t>H7N9禽流感_资讯频道_凤凰网 http://t.cn/zTUbUGY</t>
  </si>
  <si>
    <t>1697739127</t>
  </si>
  <si>
    <t>笑者田品</t>
  </si>
  <si>
    <t>品派行品牌管理(北京)有限公司执行董事田敏</t>
  </si>
  <si>
    <t>zqQyXfI0f</t>
  </si>
  <si>
    <t>http://ww1.sinaimg.cn/thumbnail/65317177jw1e3fj8as3dnj.jpg</t>
  </si>
  <si>
    <t>基于雾霾及H7N9横行 我们暧昧吧</t>
  </si>
  <si>
    <t>1588605297</t>
  </si>
  <si>
    <t>俱乐部bubble</t>
  </si>
  <si>
    <t>zqQyVbCUG</t>
  </si>
  <si>
    <t>上海疾控中心主任吴凡表示，现有研究表明人感染H7N9禽流感是禽源性的疾病。国家卫计委流感救治专家组成员、市公共卫生临床中心卢洪洲教授表示，该病毒对“达菲”仍然敏感，如果早期诊断，治疗是有效的。        厨子戏子痞子观后感：什么时候才会有H7N9疫苗被发现？也能随着柳絮拯救生命？</t>
  </si>
  <si>
    <t>1989326651</t>
  </si>
  <si>
    <t>樊刘晓静</t>
  </si>
  <si>
    <t>zqQySgA1f</t>
  </si>
  <si>
    <t>微博热门：H7N9新型禽流感爆发，万能的板蓝根又冲到了前线；央视放着长江里漂猪、禽流感不关注，偏偏关心人家东非野生动物大迁徙；微信收费，是与国际接轨还是中国特色？十年前非典是瞒报，板蓝根，专家胡扯，十年后的H7N9依然是瞒报，板蓝根，专家胡扯！国人在进步，我们的国家却没有。#无奈淡定郁闷#</t>
  </si>
  <si>
    <t>2121993065</t>
  </si>
  <si>
    <t>期待无语伦比的美丽</t>
  </si>
  <si>
    <t>zqQyREWgu</t>
  </si>
  <si>
    <t>#H7N9禽流感# 等这过了，我们一起去吃肉吧。@奋斗的X青年 @玖宅男 @MD明天你好</t>
  </si>
  <si>
    <t>2233463321</t>
  </si>
  <si>
    <t>眼镜蛇711</t>
  </si>
  <si>
    <t>zqQyRlpHy</t>
  </si>
  <si>
    <t>【世卫组织：无法对中药预防H7N9做出评论】4月5日，世界卫生组织发言人哈特尔表示，现阶段还不能就H7N9病毒是否具有人际传播能力下定论。他说无法就中药是否能预防H7N9病毒做出评论，世卫组织推荐的预防方式包括个人卫生防护、避免接触患病动物和死动物等。</t>
  </si>
  <si>
    <t>zqQyQsaMp</t>
  </si>
  <si>
    <t xml:space="preserve">#我有话说#【卫生部专家称板蓝根不适合作为H7N9普遍预防药】 昨天还适合，今天就不适合了；昨天还是神药，今天就从神位拉下来了；严肃一些好吗，你这让大家到底该相信谁 ………… http://t.cn/zTUUlKc  </t>
  </si>
  <si>
    <t>3203530034</t>
  </si>
  <si>
    <t>广州心声共鸣</t>
  </si>
  <si>
    <t>zqQyQadTX</t>
  </si>
  <si>
    <t>钟南山：我的研究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还没什么研究。我个人不建议盲目服用板蓝根</t>
  </si>
  <si>
    <t>zqQyO6uxr</t>
  </si>
  <si>
    <t>http://ww4.sinaimg.cn/thumbnail/932ea306jw1e3fj7wokt7j.jpg</t>
  </si>
  <si>
    <t>【钟南山：鸡肉猪肉煮熟可放心吃[挖鼻屎]】中国工程院院士、中华医学会会长钟南山表示，任何地方都可能有H7N9，他否认鸡肉猪肉不能吃。“H7N9病毒在100℃一分钟就死光了，煮熟的东西绝对没问题。我建议是不要接触活禽，比如活的鸟类。via扬子晚报（更多资讯尽在“澳洲新闻”客户端）</t>
  </si>
  <si>
    <t>1866397987</t>
  </si>
  <si>
    <t>Vicky爱上初夏</t>
  </si>
  <si>
    <t>zqQyNuvay</t>
  </si>
  <si>
    <t>清明时节雨纷纷，H7N9欲断魂。 借问良方何处有？砖家齐指板蓝根。 我在这里:http://t.cn/zj5oPUG</t>
  </si>
  <si>
    <t>1088977892</t>
  </si>
  <si>
    <t>农村厕所创新设计</t>
  </si>
  <si>
    <t>zqQyM2pxg</t>
  </si>
  <si>
    <t>http://ww4.sinaimg.cn/thumbnail/40e87be4jw1e3fj7trcfdg.gif</t>
  </si>
  <si>
    <t>【实时更新：内地确诊16人感染H7N9禽流感 其中6人死亡】省份      确诊      死亡      病例介绍上海      6人      4人      李某，男，87岁，2月19日发病，3月4日死 http://t.cn/zTUbymy  （分享自 @凤凰网）</t>
  </si>
  <si>
    <t>3290000340</t>
  </si>
  <si>
    <t>阳光总在风雨后_21419</t>
  </si>
  <si>
    <t>zqQyKhR6x</t>
  </si>
  <si>
    <t>H7N9禽流是否能传到农村基层卫生能否防控 详情:http://t.cn/zTw1CW7</t>
  </si>
  <si>
    <t>2148283712</t>
  </si>
  <si>
    <t>进击的闹闹很欢脱</t>
  </si>
  <si>
    <t>zqQyIwbCQ</t>
  </si>
  <si>
    <t>H7N9貌似在南京有病例啊[挖鼻屎][挖鼻屎][挖鼻屎]你们都抓紧去喝板蓝根预防预防哎@兜希望可以梦想成真 @michellezheng希 姐暂时就不去跟你们共患难了。@我叫阿萌萌 还有一个你啊，在昆山好好呆着吧，大江苏真不安生[挖鼻屎][挖鼻屎]</t>
  </si>
  <si>
    <t>2438221824</t>
  </si>
  <si>
    <t>鍾育康鍾育康</t>
  </si>
  <si>
    <t>zqQyIt69I</t>
  </si>
  <si>
    <t>奶奶的，居然成了病猫了。[衰]，应该不会就那么给挂了吧？[思考]也罢应该不会给我中到H7N9的大奖喔～[囧]一辈子买彩票都不中头奖，这种头奖我可不想中呀！一中就完了[抓狂] 我在:http://t.cn/zTUbyTS</t>
  </si>
  <si>
    <t>zqQyHig54</t>
  </si>
  <si>
    <t>http://ww2.sinaimg.cn/thumbnail/a765f50djw1e3fj7mwybag.gif</t>
  </si>
  <si>
    <t>【实时更新：内地确诊16人感染H7N9禽流感 其中6人死亡】省份      确诊      死亡      病例介绍上海      6人      4人      李某，男，87岁，2月19日发病，3月4日死 http://t.cn/zTUbypP  （分享自 @凤凰网）</t>
  </si>
  <si>
    <t>3014606713</t>
  </si>
  <si>
    <t>手机用户3014606713</t>
  </si>
  <si>
    <t>zqQyH26LD</t>
  </si>
  <si>
    <t>呵呵，全中国又开始闹禽流感了，这H7N9病毒，呼吁世界这又是谁造成的，又对谁有伤害，为了利益什么都不想。</t>
  </si>
  <si>
    <t>3124052581</t>
  </si>
  <si>
    <t>关爱家园888</t>
  </si>
  <si>
    <t>zqQyGrihb</t>
  </si>
  <si>
    <t>//#我在看新闻#《上海全市今起暂停所有活禽交易》 鸡和鸽子中再检出H7N9，昨日宰杀2万余只禽鸟。 http://t.cn/zTUbyOY；观看视频：http://t.cn/zTUyEWv</t>
  </si>
  <si>
    <t>2726004115</t>
  </si>
  <si>
    <t>小平Jock</t>
  </si>
  <si>
    <t>zqQyGp1b4</t>
  </si>
  <si>
    <t>http://ww3.sinaimg.cn/thumbnail/a27b8593jw1e3fj7lrmrzj.jpg</t>
  </si>
  <si>
    <t>H7N9严重了，板蓝根红了，微信要收费了，宋合义被开发商铲车碾死了，三亚海天盛筵涉聚众淫乱了，广西派出所长把13岁幼女强奸了，朝鲜两枚中程导弹已上发射架了，美国不还钱了，中国梦破灭了！！！{1周碾死了3农民}2013年到底还有多少事儿？然而，中央新闻联播，海陆空直播壮观亚马孙大潮。</t>
  </si>
  <si>
    <t>2722694717</t>
  </si>
  <si>
    <t>肌肉王子2722694717</t>
  </si>
  <si>
    <t>zqQyGavrp</t>
  </si>
  <si>
    <t>//分享网易新闻:中国已研制出H7N9检测试剂 http://t.cn/zTyQwJn @网易新闻客户端</t>
  </si>
  <si>
    <t>2145607267</t>
  </si>
  <si>
    <t>Camille--Zhang</t>
  </si>
  <si>
    <t>zqQyAee0e</t>
  </si>
  <si>
    <t>这么大的风   会不会把H7N9吹来！！</t>
  </si>
  <si>
    <t>1932092735</t>
  </si>
  <si>
    <t>致雅人生1</t>
  </si>
  <si>
    <t>zqQyy8H30</t>
  </si>
  <si>
    <t>http://ww3.sinaimg.cn/thumbnail/7329653fjw1e3fj79cbvnj.jpg</t>
  </si>
  <si>
    <t>【北京中医局发布H7N9中医药预防方案 推荐代茶饮处方】http://t.cn/zTUbyt2 (分享自 @今日头条)</t>
  </si>
  <si>
    <t>zqQyxhJl9</t>
  </si>
  <si>
    <t>http://ww1.sinaimg.cn/thumbnail/679d4855jw1e3fj77u9y4j.jpg</t>
  </si>
  <si>
    <t>【上海迅速扑杀检出H7N9病毒三个市场的所有禽鸟】上海发布： 【农业部检测到19份H7N9阳性样品，上海已迅速扑杀相关三个市场所有禽鸟】#最新#国家禽流感参考实验室从上海送检的738份样品中检出19份H7N9禽流感阳性样品，来自松江沪淮、闵行景川和 http://t.cn/zTUby45  （分享自 @凤凰网）</t>
  </si>
  <si>
    <t>1878725010</t>
  </si>
  <si>
    <t>孩子心zxf</t>
  </si>
  <si>
    <t>zqQyvesGJ</t>
  </si>
  <si>
    <t>上海都死这么多人呢   好怕怕::&gt;_</t>
  </si>
  <si>
    <t>1906755565</t>
  </si>
  <si>
    <t>天边一条狼</t>
  </si>
  <si>
    <t>zqQyu0wYu</t>
  </si>
  <si>
    <t>#H7N9禽流感# 禽流感真的来了，致死率很高，但传染性不高——如果在变异前疫情消散就好了。必须重新规定禽畜饲养方式——密度必须严格限制。 详情:http://t.cn/zTw1CW7</t>
  </si>
  <si>
    <t>2762396433</t>
  </si>
  <si>
    <t>子弹有梦想</t>
  </si>
  <si>
    <t>zqQyrnTMY</t>
  </si>
  <si>
    <t>#H7N9是日本人造出来的吗# 我在:http://t.cn/zjT7viH</t>
  </si>
  <si>
    <t>zqQynvHm0</t>
  </si>
  <si>
    <t>《早安山东》 世卫组织：无证据显示H7N9可持续人际传播 http://t.cn/zTUbLBY</t>
  </si>
  <si>
    <t>2654626011</t>
  </si>
  <si>
    <t>羽立行</t>
  </si>
  <si>
    <t>zqQyne67p</t>
  </si>
  <si>
    <t>南方多地出现H7N9禽流感病毒感染、死亡病例，记者昨天从北京市卫生局获悉，本市已紧急组织专家研究制定H7N9防控方案。该方案明确要求，全市疾控人员要接受疫情防控与处置技能培训；卫生部门和医务人员要接受疾病诊疗和院内感染防控知识培训，确保各项防控措施和救治方案落实到位。</t>
  </si>
  <si>
    <t>1802659422</t>
  </si>
  <si>
    <t>球space</t>
  </si>
  <si>
    <t>zqQykA11K</t>
  </si>
  <si>
    <t>2429132657</t>
  </si>
  <si>
    <t>hello-浅莣</t>
  </si>
  <si>
    <t>zqQyjm5d6</t>
  </si>
  <si>
    <t>话说H7N9来了，难道我们得提前买好板蓝根和白醋嚒？？？？？ 我在:http://t.cn/zTUbLTG</t>
  </si>
  <si>
    <t>zqQyiekRu</t>
  </si>
  <si>
    <t>#H7N9禽流感#快回蒙去，那里可没这禽流感 我点评了http://t.cn/zTwIsFP 我在:http://t.cn/zTUbLl7</t>
  </si>
  <si>
    <t>1749801603</t>
  </si>
  <si>
    <t>疯一样的ST流通</t>
  </si>
  <si>
    <t>zqQyh0oZE</t>
  </si>
  <si>
    <t>发表了一篇转载博文 《中国再度发生类似非典的H7N9禽流感阴谋论解读美国战略》 -  http://t.cn/zTUbLpm</t>
  </si>
  <si>
    <t>zqQyg7a2e</t>
  </si>
  <si>
    <t>《早安山东》 H7N9火了板蓝根 药店脱销要断货 http://t.cn/zTUbLCz</t>
  </si>
  <si>
    <t>2029878545</t>
  </si>
  <si>
    <t>输给现实的两千块倔强废墟</t>
  </si>
  <si>
    <t>zqQye3519</t>
  </si>
  <si>
    <t>感觉空气好湿润~~但突然又发现这边有H7N9，吃货怎么办→_→ 我在这里:http://t.cn/zj5TMIo</t>
  </si>
  <si>
    <t>zqQydsTqi</t>
  </si>
  <si>
    <t>十年啦！十年啊！十年前的Sars，你和谁一起走；今年H7N9，谁在陪你走？一切都在变，不变的是......板蓝根！消毒液！还有父母同样的牵挂！</t>
  </si>
  <si>
    <t>1222110483</t>
  </si>
  <si>
    <t>晓马2010</t>
  </si>
  <si>
    <t>zqQycycmm</t>
  </si>
  <si>
    <t>感染H7N9禽流感人数在上升，病者自己掏钱医治，费用昂贵，难以为继，国家公共卫生服务应急基金，不知有何用，为何不出手相助？</t>
  </si>
  <si>
    <t>1346910550</t>
  </si>
  <si>
    <t>知书子</t>
  </si>
  <si>
    <t>zqQyboOn4</t>
  </si>
  <si>
    <t>@兔安安Olivvvia 2003年我小学毕业-SARS，2006年我初中毕业-H5N1，2009年我高中毕业-H1N1，2013年我大学毕业-H7N9。我是09级，我为流感代言。</t>
  </si>
  <si>
    <t>1300112204</t>
  </si>
  <si>
    <t>刘军洛</t>
  </si>
  <si>
    <t>经济学家刘军洛</t>
  </si>
  <si>
    <t>zqQy9jh8Z</t>
  </si>
  <si>
    <t>http://ww3.sinaimg.cn/thumbnail/4d7e234cjw1e3fj681jc7j.jpg</t>
  </si>
  <si>
    <t>H7N9谷歌地图。资料汇总，一目了然。http://t.cn/zTLOBHB</t>
  </si>
  <si>
    <t>2703247475</t>
  </si>
  <si>
    <t>o甄宓儿o</t>
  </si>
  <si>
    <t>zqQy7fc76</t>
  </si>
  <si>
    <t>http://ww2.sinaimg.cn/thumbnail/a1204873jw1e3fj65667fj.jpg</t>
  </si>
  <si>
    <t>农业部5日称，国家禽流感参考实验室从上海送检的738份样品中检出19份H7N9禽流感阳性样品，来自松江沪淮、闵行景川和凤庄市场。其中鸡10份、鸽子2份、环境样品7份。上海已迅速关闭相关市场，立即对其所有禽鸟进行扑杀并无害化处理。 多喝板蓝根，多吃洋葱，提高人体免疫力吧，亲们!愿一</t>
  </si>
  <si>
    <t>1947037635</t>
  </si>
  <si>
    <t>Fetter----</t>
  </si>
  <si>
    <t>zqQy6nppV</t>
  </si>
  <si>
    <t>#H7N9禽流感#令年清明不收礼，收礼就收板蓝根！  板蓝根，喝喝更健康。    板蓝根，平均每年销售一百万，药盒连起来可绕养鸡厂800圈耶！    不是每种病都叫禽流感，不是每种药都叫板蓝根。    今天你喝板蓝根了吗？？</t>
  </si>
  <si>
    <t>1792934627</t>
  </si>
  <si>
    <t>zqQy41JbI</t>
  </si>
  <si>
    <t>从sars到H7N9，十年，唯一没变的是板蓝根！</t>
  </si>
  <si>
    <t>3241936452</t>
  </si>
  <si>
    <t>萱瑾3241936452</t>
  </si>
  <si>
    <t>zqQy39jDI</t>
  </si>
  <si>
    <t>#预防H7N9禽流感# H7N9禽流感.妈妈呀.又来啦.</t>
  </si>
  <si>
    <t>1838994974</t>
  </si>
  <si>
    <t>何小顺</t>
  </si>
  <si>
    <t>zqQy1DBBA</t>
  </si>
  <si>
    <t>候鸟是什么时候跑到农贸市场亲近人工饲养的鸽子的？还这么巧，感染了H7N9</t>
  </si>
  <si>
    <t>2071086547</t>
  </si>
  <si>
    <t>Oo水洛oO</t>
  </si>
  <si>
    <t>zqQy1mPKu</t>
  </si>
  <si>
    <t>鸡又检测出h7n9了，哎，它的抵抗力真弱，本来以为这次没它</t>
  </si>
  <si>
    <t>3220962294</t>
  </si>
  <si>
    <t>特门巴尔拉</t>
  </si>
  <si>
    <t>zqQy162UE</t>
  </si>
  <si>
    <t>http://ww3.sinaimg.cn/thumbnail/bffbfbf6jw1e3fj5vp3w0j.jpg</t>
  </si>
  <si>
    <t>zqQy0upaW</t>
  </si>
  <si>
    <t>【实时更新：内地确诊16人感染H7N9禽流感 其中6人死亡】省份      确诊      死亡      病例介绍上海      6人      4人      李某，男，87岁，2月19日发病，3月4日死 http://t.cn/zTUb2jp  （分享自 @凤凰网）</t>
  </si>
  <si>
    <t>3238278963</t>
  </si>
  <si>
    <t>齐齐哈尔市招生考试办公室</t>
  </si>
  <si>
    <t>zqQy09HYR</t>
  </si>
  <si>
    <t>房价暴涨，墓地紧俏，抢占有限空间让人焦虑。H7N9禽流感来势汹汹，零星病例，遍地恐慌。两类不相干的事却同样提醒我们，在高速发展、极其拥挤、高度关联的现代社会，所有人祸福相牵。十几亿中国人的命运共同体创造着辉煌，也会不断战胜发展路上的种种病痛。同舟共济，前程无限。</t>
  </si>
  <si>
    <t>3251773160</t>
  </si>
  <si>
    <t>cgsnb</t>
  </si>
  <si>
    <t>zqQxYqkcD</t>
  </si>
  <si>
    <t>可恶的H7N9，昨天吃了鸡肉鸭肉猪肉，应该没事吧!但愿今天湿冷的天气赶走这个禽流感！ 我在:http://t.cn/zTUb2m0</t>
  </si>
  <si>
    <t>zqQxY7UGX</t>
  </si>
  <si>
    <t>http://ww3.sinaimg.cn/thumbnail/679d4855jw1e3fj5rms78j.jpg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</si>
  <si>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http://t.cn/zTUb28U  （分享自 @凤凰网）</t>
  </si>
  <si>
    <t>2436953844</t>
  </si>
  <si>
    <t>萤火虫--Tata</t>
  </si>
  <si>
    <t>zqQxY7UEs</t>
  </si>
  <si>
    <t>H7N9真恐怖，快D走.</t>
  </si>
  <si>
    <t>3204886270</t>
  </si>
  <si>
    <t>天地间人在看</t>
  </si>
  <si>
    <t>zqQxXtZbN</t>
  </si>
  <si>
    <t>发表了博文 《2013年04月06日》 - 华商街章丘运营中心有习近平主席和李克强总理的关心和指导，由全国人民的共同努力，H7N9禽流感病毒一定能得到控制。 http://t.cn/zTUb2EP</t>
  </si>
  <si>
    <t>zqQxXdQkG</t>
  </si>
  <si>
    <t>http://ww4.sinaimg.cn/thumbnail/bf7173c4gw1e3fj5ns3drj.jpg</t>
  </si>
  <si>
    <t>大陸H7N9病例累計達16例、5人死亡，千萬不能掉以輕心，快把這張圖分享給親朋好友，希望大家都平安！</t>
  </si>
  <si>
    <t>2390102893</t>
  </si>
  <si>
    <t>等我1221</t>
  </si>
  <si>
    <t>zqQxWD20c</t>
  </si>
  <si>
    <t>http://ww2.sinaimg.cn/thumbnail/8e76136djw1e3fj5pdbyuj.jpg</t>
  </si>
  <si>
    <t>听了一夜的呼呼风声，看着窗外灰蒙蒙的天，读着一条条H7N9和板兰根的微新闻，心情很沉重。</t>
  </si>
  <si>
    <t>zqQxW1xUB</t>
  </si>
  <si>
    <t>对付h7n9长春有什么方案？长春自强派出所对面有个小市场卖活鸡床子的和份饭床子连着，这里还有很多熟食床子，这种情况不应该只是个别吧！呼吁政府引起重视！请媒体关注！民生啊！长春人转起来！为了大家</t>
  </si>
  <si>
    <t>1776840750</t>
  </si>
  <si>
    <t>18岁的依云Katie</t>
  </si>
  <si>
    <t>zqQxVpUaY</t>
  </si>
  <si>
    <t>2308766345</t>
  </si>
  <si>
    <t>宸宸他爹可帅</t>
  </si>
  <si>
    <t>zqQxTESDW</t>
  </si>
  <si>
    <t>我怎么在这个时候感冒了，好难受，也不想吃药，不会和H7N9扯上关系吧！吼吼吼！ 我在:http://t.cn/zTUb2WG</t>
  </si>
  <si>
    <t>2984365547</t>
  </si>
  <si>
    <t>易安居士书斋</t>
  </si>
  <si>
    <t>zqQxTo6Ww</t>
  </si>
  <si>
    <t>关注H7N9禽流感疫情，讲究卫生，做到饮食安全，珍爱生命。</t>
  </si>
  <si>
    <t>1661018074</t>
  </si>
  <si>
    <t>enen_51</t>
  </si>
  <si>
    <t>zqQxTnhrk</t>
  </si>
  <si>
    <t>春天容易感冒，感冒病毒的变异也是常见的，现在发现的H7N9禽流感实际上就是感冒的特殊表现，由感冒引起的病毒性肺炎如果没有及时正确处置治疗，其死亡的概率就很大，我坚持认为只要诊断正确，处置得当，对症下药，治愈是不难的!环境卫生很重要，预防应该从环境卫生做起，不要随意推荐药物，让大众无法辨别真伪!</t>
  </si>
  <si>
    <t>3292673421</t>
  </si>
  <si>
    <t>90后屌丝族</t>
  </si>
  <si>
    <t>zqQxTlP5Z</t>
  </si>
  <si>
    <t>#H7N9禽流感#哎〜少吃烧烤吧[可怜]</t>
  </si>
  <si>
    <t>1440410714</t>
  </si>
  <si>
    <t>unakuan6545</t>
  </si>
  <si>
    <t>zqQxT5Gfw</t>
  </si>
  <si>
    <t>【禽流感重创航空股国航H股暴跌9% 医药股走强|港股|禽流感|医药_新浪财经_新浪网】新浪财经讯4月5日消息，据中国新闻网今日报道，内地人感染H7N9禽流感病例数为14例，其中6人死亡，多地紧急采取措... http://t.cn/zTyH6XV</t>
  </si>
  <si>
    <t>1440483841</t>
  </si>
  <si>
    <t>lovely飞光</t>
  </si>
  <si>
    <t>zqQxQ6U0z</t>
  </si>
  <si>
    <t>看过《厨子戏子痞子》：在H7N9阴云笼罩中的上海，看几十年前虎烈拉肆虐的北平。很久没有像看这部片子时这般觉得知识就是力量了。民国时期我国的教育质量真是高，借用某影评语，拉斐尔*渤、达芬奇*涵予、爱因斯坦*烨和米开朗琪罗*静等片中的全能革命者们不知.. ★★★★ http://t.cn/zO0kocJ</t>
  </si>
  <si>
    <t>1778354661</t>
  </si>
  <si>
    <t>18岁的华晖Ali</t>
  </si>
  <si>
    <t>zqQxPvghC</t>
  </si>
  <si>
    <t>【禽流感重创航空股国航H股暴跌9.8% 医药股走强|港股|禽流感|医药_新浪财经_新浪网】新浪财经讯4月5日消息，据中国新闻网今日报道，内地人感染H7N9禽流感病例数为14例，其中6人死亡，多地紧急采... http://t.cn/zTynshw</t>
  </si>
  <si>
    <t>2752277951</t>
  </si>
  <si>
    <t>巧红乘务组</t>
  </si>
  <si>
    <t>zqQxNsDAt</t>
  </si>
  <si>
    <t>【紧急预防H7N9禽流感】①该病毒对外界环境抵抗力不强，100℃中一分钟可以被消灭，消毒药可轻松杀死②不吃生的或半熟的鸡鸭鹅及鸡蛋等③尽量不要接触猪和鸟类等注意饮食，勤洗手，防患于未然！</t>
  </si>
  <si>
    <t>3168853754</t>
  </si>
  <si>
    <t>痕列</t>
  </si>
  <si>
    <t>zqQxNbRUE</t>
  </si>
  <si>
    <t>H7N9怎么又来了，鸡肉肠不能吃了，有关于“鸡”素的也不能吃嘞～ 我在:http://t.cn/zTUb2It</t>
  </si>
  <si>
    <t>1257850340</t>
  </si>
  <si>
    <t>我系小小C</t>
  </si>
  <si>
    <t>zqQxMAebu</t>
  </si>
  <si>
    <t>请教下：我家邻居就是养鸽子的。。每天放出笼子来放风。。这目前在h7n9病毒这么肆意盛行的情况下。。需要专业部门管管吗？@吴胜武007 @NBTV看看看 @东南商报 @宁波晚报</t>
  </si>
  <si>
    <t>1028973302</t>
  </si>
  <si>
    <t>禅想</t>
  </si>
  <si>
    <t>zqQxL6XpR</t>
  </si>
  <si>
    <t>全国确诊16例H7N9禽流感病例 已有6人死亡</t>
  </si>
  <si>
    <t>2827400942</t>
  </si>
  <si>
    <t>放屁蚯蚓</t>
  </si>
  <si>
    <t>zqQxKwXus</t>
  </si>
  <si>
    <t>十年前的伊拉克，十年后的朝鲜，十年前的SARS，十年后的H7N9，朝鲜会变成伊拉克吗？H7N9会大规模传播吗？让我们拭目以待！还有，听说板蓝根又要脱销了，我就不凑这个热闹了，我决定2022年提前种板蓝根了 我在:http://t.cn/zTUb2Gy</t>
  </si>
  <si>
    <t>1723044573</t>
  </si>
  <si>
    <t>穆英哲</t>
  </si>
  <si>
    <t>zqQxGEKOC</t>
  </si>
  <si>
    <t>肯德基现在可以说我们的鸡都是喂食过抗生素的了 《专家呼吁H7N9禽流感改名》 (来自 @头条新闻) http://t.cn/zTULlJG</t>
  </si>
  <si>
    <t>1925995755</t>
  </si>
  <si>
    <t>第一财经财经早班车</t>
  </si>
  <si>
    <t>zqQxFd933</t>
  </si>
  <si>
    <t>【19份送检样品检出H7N9病毒】 详：http://t.cn/zTUbAsA；我正在使用东方财富通金融终端——独家提供最权威最具特色的F10公司资料及深度F9功能，下载地址：http://t.cn/hGMQ7t   （分享自 @东方财富通）</t>
  </si>
  <si>
    <t>3008394115</t>
  </si>
  <si>
    <t>恋爾心早碎</t>
  </si>
  <si>
    <t>zqQxEjU4t</t>
  </si>
  <si>
    <t>http://ww2.sinaimg.cn/thumbnail/b3507383jw1e3fj4xsw01j.jpg</t>
  </si>
  <si>
    <t>【浙江省一例人感染H7N9禽流感患者死亡】浙江省卫生厅通报，湖州市一例人感染H7N9禽流感患者死亡。患者张某，男，64岁。4月4日，确诊为人感染H7N9禽流感病例。省、市专家组进行了全力救治， 4月4日晚病情加重，抢救无效死亡。截至目前，该患者的密切接触者55人均未发现临床异常表现。via央视新闻</t>
  </si>
  <si>
    <t>1996586850</t>
  </si>
  <si>
    <t>北大MBA救援服务队</t>
  </si>
  <si>
    <t>zqQxDrtsS</t>
  </si>
  <si>
    <t>综合来看，H7N9来势汹汹，去向不明，朋友们请小心为上。</t>
  </si>
  <si>
    <t>zqQxDrts9</t>
  </si>
  <si>
    <t>http://ww2.sinaimg.cn/thumbnail/77101dc1jw1e3fj4wjymlj.jpg</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</si>
  <si>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http://t.cn/zTUhEcw</t>
  </si>
  <si>
    <t>2583872210</t>
  </si>
  <si>
    <t>Aemorin</t>
  </si>
  <si>
    <t>zqQxD93ZM</t>
  </si>
  <si>
    <t>十年前非典，现在h7n9又来了，轮回么</t>
  </si>
  <si>
    <t>zqQxD6LZr</t>
  </si>
  <si>
    <t>http://ww1.sinaimg.cn/thumbnail/3e2fce46jw1e3fj4w130pj.jpg</t>
  </si>
  <si>
    <t>今日晨报 【H7N9病例为何多是危重或死亡？】【两万活禽遭扑杀】【朝鲜建议俄驻朝大使馆撤离平壤】【赵锡永冒充司长因自觉怀才不遇】【明星们跳下去！收视率涨上来？】【高速免费今晚截止想省钱可先下再上】【阿尔滨今日15:35客场挑战武汉卓尔】【亲爹下毒手】</t>
  </si>
  <si>
    <t>2896859673</t>
  </si>
  <si>
    <t>Mathew-L</t>
  </si>
  <si>
    <t>  成都美图网络信息技术有限公司  UI设计总监</t>
  </si>
  <si>
    <t>zqQxCgDmh</t>
  </si>
  <si>
    <t>http://ww4.sinaimg.cn/thumbnail/acaa9219jw1e3fj4uxzfuj.jpg</t>
  </si>
  <si>
    <t>2700655970</t>
  </si>
  <si>
    <t>每天学点说话诀窍</t>
  </si>
  <si>
    <t>zqQxCfP12</t>
  </si>
  <si>
    <t>http://ww3.sinaimg.cn/thumbnail/a0f8bd62jw1e3fj4uqn3ij.jpg</t>
  </si>
  <si>
    <t xml:space="preserve">【紧急预防H7N9禽流感，专家的三点忠告！】①该病毒对外界环境抵抗力不强，100℃中一分钟可以被消灭，消毒药可轻松杀死。②不吃生的或半熟的鸡鸭鹅及鸡蛋等。③清明假期，尽量不要接触猪和鸟类等。火速转给身边的人！ </t>
  </si>
  <si>
    <t>1726175121</t>
  </si>
  <si>
    <t>兜兜里有奶糖-gunner</t>
  </si>
  <si>
    <t>邯郸市邯山燕兴酒业有限公司巡查部主管</t>
  </si>
  <si>
    <t>zqQxBEZDb</t>
  </si>
  <si>
    <t>http://ww2.sinaimg.cn/thumbnail/66e35791jw1e3fj4u4z4jj.jpg</t>
  </si>
  <si>
    <t>【钟南山：暂无必要研制疫苗 鸡肉煮熟放心吃】中国工程院院士钟南山指出，H7N9病毒在100度下一分钟就死光了，煮熟的东西绝对没问题。有必要研制疫苗吗？钟南山表示："我觉得现在还不是时候，只要不出现人传人，就不需要。"目前…... http://t.cn/zTU4cBe (分享自@抽屉新热榜)</t>
  </si>
  <si>
    <t>1778362005</t>
  </si>
  <si>
    <t>18岁的华池Wing</t>
  </si>
  <si>
    <t>zqQxBDlMG</t>
  </si>
  <si>
    <t>【视频上海已发现6例人感染H7N9禽流感病例[广东早晨]—在线播放—优酷网，视频高清在线观看】上海已发现6例人感染H7N9禽流感病例[广东早晨]   http://t.cn/zTU25pd （分享自 @优酷网）</t>
  </si>
  <si>
    <t>1901752361</t>
  </si>
  <si>
    <t>哨鹰远去</t>
  </si>
  <si>
    <t>zqQxB49su</t>
  </si>
  <si>
    <t>http://ww4.sinaimg.cn/thumbnail/715a7029jw1e3fj4t9bskj.jpg</t>
  </si>
  <si>
    <t xml:space="preserve"> 【WHO对中药防H7N9不予置评】http://t.cn/zTUbAuu分享自@百度新闻</t>
  </si>
  <si>
    <t>1440406123</t>
  </si>
  <si>
    <t>happy嘉玉</t>
  </si>
  <si>
    <t>zqQxzxOhx</t>
  </si>
  <si>
    <t>【视频上海一农批市场鸽子检出H7N9病毒[广东早晨]—专辑：《全国14人染禽流感6人死 上海关闭活禽市场》—在线播放—优酷网，视频高清在线观看】全国14人染禽流感6人死 上海关闭活禽市场 全国14人染... http://t.cn/zTU25pv （分享自 @优酷网）</t>
  </si>
  <si>
    <t>1728089024</t>
  </si>
  <si>
    <t>俊能Sally</t>
  </si>
  <si>
    <t>zqQxzgd4U</t>
  </si>
  <si>
    <t>【视频上海昨天新增4例人感染H7N9禽流感确诊病例[看东方]—专辑：《全国14人染禽流感6人死 上海关闭活禽市场》—在线播放—优酷网，视频高清在线观看】全国14人染禽流感6人死 上海关闭活禽市场 全国... http://t.cn/zTyChId （分享自 @优酷网）</t>
  </si>
  <si>
    <t>2650980523</t>
  </si>
  <si>
    <t>祖国小花朵雪儿</t>
  </si>
  <si>
    <t>zqQxymYa1</t>
  </si>
  <si>
    <t>#H7N9禽流感#   玉屏风颗粒、  板蓝根  预防禽流感 。    大家一定要做好预防H7N9  。    不怕一万、就怕万一。  做好预防、安全你我。 [奥特曼][奥特曼] 详情:http://t.cn/zTw1CW7</t>
  </si>
  <si>
    <t>1777469792</t>
  </si>
  <si>
    <t>18岁的俊拔sophisticated</t>
  </si>
  <si>
    <t>zqQxyoqFW</t>
  </si>
  <si>
    <t>【视频上海1名与H7N9感染者密切接触者出现发热等症状[新闻直通车]—专辑：《全国14人染禽流感6人死 上海关闭活禽市场》—在线播放—优酷网，视频高清在线观看】全国14人染禽流感6人死 上海关闭活禽市... http://t.cn/zTyu0cG （分享自 @优酷网）</t>
  </si>
  <si>
    <t>3036650580</t>
  </si>
  <si>
    <t>在希望的彼岸</t>
  </si>
  <si>
    <t>zqQxyq4uZ</t>
  </si>
  <si>
    <t>外出的童鞋注意了，今日大风在H7N9当头务必穿暖和了！</t>
  </si>
  <si>
    <t>2317686897</t>
  </si>
  <si>
    <t>夏海38</t>
  </si>
  <si>
    <t>zqQxy8tlN</t>
  </si>
  <si>
    <t>http://ww4.sinaimg.cn/thumbnail/8a251871jw1e3fj4ox82gj.jpg</t>
  </si>
  <si>
    <t>同感 《上海鸡和鸽子中再检出H7N9》 (来自 @头条新闻) http://t.cn/zTUyfNk</t>
  </si>
  <si>
    <t>1588605072</t>
  </si>
  <si>
    <t>俱乐部Annie</t>
  </si>
  <si>
    <t>zqQxy6Pv2</t>
  </si>
  <si>
    <t>【视频上海1人与H7N9感染者接触后发热  已被隔离[正午30分]—专辑：《全国14人染禽流感6人死 上海关闭活禽市场》—在线播放—优酷网，视频高清在线观看】全国14人染禽流感6人死 上海关闭活禽市场... http://t.cn/zTU25CO （分享自 @优酷网）</t>
  </si>
  <si>
    <t>1778413514</t>
  </si>
  <si>
    <t>18岁的华采Maya</t>
  </si>
  <si>
    <t>zqQxy5mX8</t>
  </si>
  <si>
    <t>【视频最新消息：浙江省湖州市一例人感染H7N9禽流感患者死亡 [正午30分]—专辑：《全国14人染禽流感6人死 上海关闭活禽市场》—在线播放—优酷网，视频高清在线观看】全国14人染禽流感6人死 上海关... http://t.cn/zTyYdpa （分享自 @优酷网）</t>
  </si>
  <si>
    <t>1777528082</t>
  </si>
  <si>
    <t>18岁的俊杰galaxy</t>
  </si>
  <si>
    <t>zqQxxvbLY</t>
  </si>
  <si>
    <t>【视频H7N9检测试剂运抵深  三小时内可检测出病毒—在线播放—优酷网，视频高清在线观看】H7N9检测试剂运抵深  三小时内可检测出病毒   http://t.cn/zTyFupx （分享自 @优酷网）</t>
  </si>
  <si>
    <t>1776728641</t>
  </si>
  <si>
    <t>18岁的以彤Fiona</t>
  </si>
  <si>
    <t>zqQxxvbKg</t>
  </si>
  <si>
    <t>【视频H7N9检测试剂运抵深  三小时内可检测出病毒—专辑：《全国14人染禽流感6人死 上海关闭活禽市场》—在线播放—优酷网，视频高清在线观看】全国14人染禽流感6人死 上海关闭活禽市场 全国14人染... http://t.cn/zTyFxJq （分享自 @优酷网）</t>
  </si>
  <si>
    <t>1777214842</t>
  </si>
  <si>
    <t>18岁的俊友Megan</t>
  </si>
  <si>
    <t>zqQxxc84h</t>
  </si>
  <si>
    <t>【视频严防H7N9：上海两例病例正在救治中[看东方]—在线播放—优酷网，视频高清在线观看】严防H7N9：上海两例病例正在救治中[看东方]   http://t.cn/zTU259l （分享自 @优酷网）</t>
  </si>
  <si>
    <t>1726414112</t>
  </si>
  <si>
    <t>依美kangaroo</t>
  </si>
  <si>
    <t>zqQxwAuip</t>
  </si>
  <si>
    <t>【视频上海：H7N9病毒检测试剂送达[看东方]—在线播放—优酷网，视频高清在线观看】上海：H7N9病毒检测试剂送达[看东方]   http://t.cn/zTU25KO （分享自 @优酷网）</t>
  </si>
  <si>
    <t>1589617544</t>
  </si>
  <si>
    <t>可爱的Cerina</t>
  </si>
  <si>
    <t>zqQxw2Kt7</t>
  </si>
  <si>
    <t>【视频国家卫计委公布人感染H7N9禽流感确诊方案[看东方]—在线播放—优酷网，视频高清在线观看】国家卫计委公布人感染H7N9禽流感确诊方案[看东方]   http://t.cn/zTU25o3 （分享自 @优酷网）</t>
  </si>
  <si>
    <t>1776587902</t>
  </si>
  <si>
    <t>18岁的云逸Jolin</t>
  </si>
  <si>
    <t>zqQxvpEey</t>
  </si>
  <si>
    <t>【视频全国确诊人感染H7N9禽流感病例14例[看东方]—在线播放—优酷网，视频高清在线观看】全国确诊人感染H7N9禽流感病例14例[看东方]   http://t.cn/zTy9A2v （分享自 @优酷网）</t>
  </si>
  <si>
    <t>1777549102</t>
  </si>
  <si>
    <t>18岁的俊楠Angelica</t>
  </si>
  <si>
    <t>zqQxvpEcC</t>
  </si>
  <si>
    <t>【视频严防H7N9：上海市卫计委昨天发布另外两例人感染H7N9禽流感病例情况[看东方]—在线播放—优酷网，视频高清在线观看】严防H7N9：上海市卫计委昨天发布另外两例人感染H7N9禽流感病例情况[看东... http://t.cn/zTU25oI （分享自 @优酷网）</t>
  </si>
  <si>
    <t>1234146550</t>
  </si>
  <si>
    <t>baby宾鸿</t>
  </si>
  <si>
    <t>zqQxvpEbk</t>
  </si>
  <si>
    <t>【视频关注人感染H7N9禽流感事件 130402—在线播放—优酷网，视频高清在线观看】关注人感染H7N9禽流感事件 130402   http://t.cn/zTyoPXr （分享自 @优酷网）</t>
  </si>
  <si>
    <t>1775760955</t>
  </si>
  <si>
    <t>18岁的丰羽Mani</t>
  </si>
  <si>
    <t>zqQxv9vyn</t>
  </si>
  <si>
    <t>【视频严防H7N9：农业部——上海送检鸽子样品中监测到H7N9禽流感阳性样品[看东方]—在线播放—优酷网，视频高清在线观看】严防H7N9：农业部&amp;mdash;&amp;mdash;上海送检鸽子样品中监测到H7... http://t.cn/zTU25SJ （分享自 @优酷网）</t>
  </si>
  <si>
    <t>1588367517</t>
  </si>
  <si>
    <t>lovelyVictoria</t>
  </si>
  <si>
    <t>zqQxuxRQX</t>
  </si>
  <si>
    <t>【视频农业部在鸽子样品中检出H7N9禽流感病毒[九点半]—在线播放—优酷网，视频高清在线观看】农业部在鸽子样品中检出H7N9禽流感病毒[九点半]   http://t.cn/zTyYpIb （分享自 @优酷网）</t>
  </si>
  <si>
    <t>1589670853</t>
  </si>
  <si>
    <t>围脖Crystal</t>
  </si>
  <si>
    <t>zqQxuxRNF</t>
  </si>
  <si>
    <t>【视频上海昨天新增4例人感染H7N9禽流感确诊病例[看东方]—在线播放—优酷网，视频高清在线观看】上海昨天新增4例人感染H7N9禽流感确诊病例[看东方]   http://t.cn/zTyBfZ0 （分享自 @优酷网）</t>
  </si>
  <si>
    <t>1778556670</t>
  </si>
  <si>
    <t>18岁的博容Jenny</t>
  </si>
  <si>
    <t>zqQxuggF2</t>
  </si>
  <si>
    <t>【视频上海一农批市场鸽子检出H7N9病毒[广东早晨]—在线播放—优酷网，视频高清在线观看】上海一农批市场鸽子检出H7N9病毒[广东早晨]   http://t.cn/zTygWB7 （分享自 @优酷网）</t>
  </si>
  <si>
    <t>1776508564</t>
  </si>
  <si>
    <t>朱宙伟_ejs</t>
  </si>
  <si>
    <t>zqQxuggCV</t>
  </si>
  <si>
    <t>【视频上海1人与H7N9感染者接触后发热  已被隔离[正午30分]—在线播放—优酷网，视频高清在线观看】上海1人与H7N9感染者接触后发热  已被隔离[正午30分]   http://t.cn/zTyrXE8 （分享自 @优酷网）</t>
  </si>
  <si>
    <t>1589654711</t>
  </si>
  <si>
    <t>季奇商城</t>
  </si>
  <si>
    <t>zqQxueO6A</t>
  </si>
  <si>
    <t>【视频上海1名与H7N9感染者密切接触者出现发热等症状[新闻直通车]—在线播放—优酷网，视频高清在线观看】上海1名与H7N9感染者密切接触者出现发热等症状[新闻直通车]   http://t.cn/zTyKgtp （分享自 @优酷网）</t>
  </si>
  <si>
    <t>1778398514</t>
  </si>
  <si>
    <t>18岁的华辉Emi</t>
  </si>
  <si>
    <t>zqQxtlzcc</t>
  </si>
  <si>
    <t>【视频H7N9检测试剂已被广泛配发基层医疗单位[直播港澳台]—专辑：《全国14人染禽流感6人死 上海关闭活禽市场》—在线播放—优酷网，视频高清在线观看】全国14人染禽流感6人死 上海关闭活禽市场 全国... http://t.cn/zTUAOKq （分享自 @优酷网）</t>
  </si>
  <si>
    <t>1677230915</t>
  </si>
  <si>
    <t>gullpw</t>
  </si>
  <si>
    <t>zqQxtoFCa</t>
  </si>
  <si>
    <t>http://ww1.sinaimg.cn/thumbnail/63f88343jw1e3fj4hsje4j.jpg</t>
  </si>
  <si>
    <t>分享网易新闻:「世卫组织发言人：H7N9已发生变异 易于感染人体」 http://t.cn/zTyLwuj @网易新闻客户端</t>
  </si>
  <si>
    <t>3227787924</t>
  </si>
  <si>
    <t>你是我的菜monkey</t>
  </si>
  <si>
    <t>zqQxt6g6m</t>
  </si>
  <si>
    <t>板蓝根是好东西啊，从非典到 H7N9都呼吁要多喝，但是好像喝了，万能的板蓝根啊！ 我在:http://t.cn/zTUbAI9</t>
  </si>
  <si>
    <t>1104953110</t>
  </si>
  <si>
    <t>行游八方</t>
  </si>
  <si>
    <t>中国金桥旅游有限公司   运营总监</t>
  </si>
  <si>
    <t>zqQxt5qxA</t>
  </si>
  <si>
    <t>板蓝根现在成了抢手货，其实它对防治H7N9没有特定疗效；这让人想起几年前日本福岛地震造成核泄露，市场上出现了把食盐抢断货的局面。</t>
  </si>
  <si>
    <t>3066052913</t>
  </si>
  <si>
    <t>金牛一生坦荡</t>
  </si>
  <si>
    <t>zqQxrjMhS</t>
  </si>
  <si>
    <t>http://ww2.sinaimg.cn/thumbnail/b6c04131jw1e3fj4emhhpg.gif</t>
  </si>
  <si>
    <t>【实时更新：内地确诊16人感染H7N9禽流感 其中6人死亡】省份      确诊      死亡      病例介绍上海      6人      4人      李某，男，87岁，2月19日发病，3月4日死 http://t.cn/zTUbwD6  （分享自 @凤凰网）</t>
  </si>
  <si>
    <t>3169194185</t>
  </si>
  <si>
    <t>xlchen4810</t>
  </si>
  <si>
    <t>教师</t>
  </si>
  <si>
    <t>zqQxqpHO4</t>
  </si>
  <si>
    <t>1809418612</t>
  </si>
  <si>
    <t>上海蚁族的奋斗</t>
  </si>
  <si>
    <t>zqQxoE3Ar</t>
  </si>
  <si>
    <t>上海热线新闻频道—— 世卫组织：已发现H7N9病毒出现变异 易感染人体  http://t.cn/zTyaYf6</t>
  </si>
  <si>
    <t>75623777</t>
  </si>
  <si>
    <t>不网恋</t>
  </si>
  <si>
    <t>zqQxolCOo</t>
  </si>
  <si>
    <t>http://ww4.sinaimg.cn/thumbnail/0481ed61jw1e3fj4aiqr5j.jpg</t>
  </si>
  <si>
    <t>卫生部专家称板蓝根不适合作为H7N9普遍预防药  http://t.cn/zTUbAAC  （分享自 @头条新闻）</t>
  </si>
  <si>
    <t>2945779193</t>
  </si>
  <si>
    <t>洛杉矶华女</t>
  </si>
  <si>
    <t>zqQxgEv5L</t>
  </si>
  <si>
    <t xml:space="preserve"> //@日本快滚: 毛线H7N9流感哦，弄的我现在什么肉也不敢吃。悲催哪，现在都快皮包骨了，还不敢吃肉，这日子还怎么过哦[泪] - 原文地址：http://t.cn/zTUbwml</t>
  </si>
  <si>
    <t>3224522743</t>
  </si>
  <si>
    <t>无锡朱月娟</t>
  </si>
  <si>
    <t>zqQxfcTtj</t>
  </si>
  <si>
    <t>http://ww4.sinaimg.cn/thumbnail/c0324ff7jw1e3fj3wnvskj.jpg</t>
  </si>
  <si>
    <t>全国H7N9禽流感确诊病例地图  http://t.cn/zTUbwOI  （分享自 @新浪图解新闻）</t>
  </si>
  <si>
    <t>2824667524</t>
  </si>
  <si>
    <t>网事谁信</t>
  </si>
  <si>
    <t>zqQxeyXpX</t>
  </si>
  <si>
    <t>http://ww3.sinaimg.cn/thumbnail/a85d0184jw1e3fj3w04udj.jpg</t>
  </si>
  <si>
    <t>4月4日，上海松江区沪淮农副产品批发市场鸽子样品检测出H7N9禽流感病毒。4月5日，上海市农委紧急关闭该市场活禽交易区，扑杀交易区内所有禽鸟；对扑杀的禽鸟、禽鸟排泄物等进行无害化处理，彻底消毒市场环境。同时，对采样的鸽 《上海连夜关闭一处活禽市场》 (来自 @手机搜狐) http://t.cn/zTyo6Hq</t>
  </si>
  <si>
    <t>2001838065</t>
  </si>
  <si>
    <t>靓仔老妈</t>
  </si>
  <si>
    <t>zqQxaaEOP</t>
  </si>
  <si>
    <t>感觉要来一场03年的非典重现，不过这次主角要换成H7N9</t>
  </si>
  <si>
    <t>2610748965</t>
  </si>
  <si>
    <t>扮猪吃苦</t>
  </si>
  <si>
    <t>zqQxa9c8g</t>
  </si>
  <si>
    <t>这个H7N9怎么那么像那个《铁线虫入侵》的剧情</t>
  </si>
  <si>
    <t>zqQx7uW88</t>
  </si>
  <si>
    <t>转 // #我在看新闻# 《世卫：对中药防H7N9不做评论》  推荐的预防方式为个人卫生防护、避免接触死动物等。 http://t.cn/zTU4LEs；观看视频：http://t.cn/zTU4Lnv</t>
  </si>
  <si>
    <t>1947320655</t>
  </si>
  <si>
    <t>美丽罗庄</t>
  </si>
  <si>
    <t>zqQx7dkUa</t>
  </si>
  <si>
    <t>h7n9，以使全国6名患者病逝，好像人类的高科技医疗卫生不能阻挡它的肆虐。生命是如此的脆弱，请善待生命，尊重生命，也善待自己的身体。早安！各位。</t>
  </si>
  <si>
    <t>2631614662</t>
  </si>
  <si>
    <t>蓝天草原</t>
  </si>
  <si>
    <t>zqQx3FcXn</t>
  </si>
  <si>
    <t>http://ww2.sinaimg.cn/thumbnail/9cdb40c6jw1e3fj3fkdobj.jpg</t>
  </si>
  <si>
    <t>#H7N9禽流感# 每天刷完微薄都特想感谢上苍，我怎么还活得好好的？</t>
  </si>
  <si>
    <t>1913694292</t>
  </si>
  <si>
    <t>童若愚</t>
  </si>
  <si>
    <t>zqQx3ljmN</t>
  </si>
  <si>
    <t>卫生部称目前H7N9禽流感疫情尚未发现人传人.</t>
  </si>
  <si>
    <t>2716585111</t>
  </si>
  <si>
    <t>中正弢</t>
  </si>
  <si>
    <t>zqQx115SD</t>
  </si>
  <si>
    <t>央视去年地直播了“非洲大草原的动物大迁徙”，今年如法炮制，还加上了“亚马孙大潮涌”的直播。都是“多路记者，精心准备，史无前例，规模宏大”。但H7N9这样全国关注，举世震惊的事件却轻描淡写。这真的是一盘很大的棋！</t>
  </si>
  <si>
    <t>1697923165</t>
  </si>
  <si>
    <t>姚理文</t>
  </si>
  <si>
    <t>前北京神州泰岳良品电子商务有限公司 业务代表</t>
  </si>
  <si>
    <t>zqQwXax1X</t>
  </si>
  <si>
    <t>http://ww2.sinaimg.cn/thumbnail/6534405djw1e3fj35t5xrj.jpg</t>
  </si>
  <si>
    <t>2341665650</t>
  </si>
  <si>
    <t>俍顼</t>
  </si>
  <si>
    <t>zqQwW0wIx</t>
  </si>
  <si>
    <t>搜狗浏览器分享工具</t>
  </si>
  <si>
    <t>http://ww3.sinaimg.cn/thumbnail/8b92fb72jw1e3fj33yjpfj.jpg</t>
  </si>
  <si>
    <t>3M n95 PM2.5 防尘口罩 H7N9禽流感病毒防护口罩 雾霾 粉尘 花粉-淘宝网 http://t.cn/zTUbZ0M  @mark</t>
  </si>
  <si>
    <t>1496303571</t>
  </si>
  <si>
    <t>喜欢未知数</t>
  </si>
  <si>
    <t>zqQwVpHjT</t>
  </si>
  <si>
    <t>老妈单位组织的“江苏之旅”由于H7N9取消了……[哼][衰][伤心] 我在:http://t.cn/zYesqev</t>
  </si>
  <si>
    <t>2504375517</t>
  </si>
  <si>
    <t>苗苗娟儿</t>
  </si>
  <si>
    <t>zqQwV6s3D</t>
  </si>
  <si>
    <t>H7N9来势汹汹，让人不免想起了03年非典，十年了，那一年我们高三，紧张的准备着高考。</t>
  </si>
  <si>
    <t>1117806471</t>
  </si>
  <si>
    <t>易世界</t>
  </si>
  <si>
    <t>zqQwTivpL</t>
  </si>
  <si>
    <t>#H7N9禽流感#不应称禽流感应改为H7N9甲型流感，不会说活的禽类冤枉啊！千古夺冤，江南一禽！同居一市，为何杀我。 我点评了http://t.cn/zTwIsFP 我在:http://t.cn/zTUbZE1</t>
  </si>
  <si>
    <t>2708717475</t>
  </si>
  <si>
    <t>Without_ImPossible</t>
  </si>
  <si>
    <t>zqQwT2n2d</t>
  </si>
  <si>
    <t>同学们休息了，刚才听新闻广播说，禽流感H7N9在人与人之间不会传播，不用担心了。@Lxy-青春里最后的任性 @怕天黑的小鬼 @晨曦小8 @小余小泽 我在:http://t.cn/zTUbZRj</t>
  </si>
  <si>
    <t>1957876824</t>
  </si>
  <si>
    <t>美女野兽真人版</t>
  </si>
  <si>
    <t>zqQwQFTAW</t>
  </si>
  <si>
    <t>http://ww2.sinaimg.cn/thumbnail/74b2d458jw1e3fj2wi3amj.jpg</t>
  </si>
  <si>
    <t>1527782552</t>
  </si>
  <si>
    <t>宁夏股票</t>
  </si>
  <si>
    <t>zqQwQ5SRR</t>
  </si>
  <si>
    <t>http://ww1.sinaimg.cn/thumbnail/5b101c98jw1e3fj2uxofmg.gif</t>
  </si>
  <si>
    <t>【疫苗短期“难产” H7N9资本市场尚无“钱”途】 4月3日，浙江省卫生厅通报，浙江省确诊2例人感染H7N9型禽流感病例，其中1例患者死亡。从H7N9疫情被公布以来，包括莱茵生物(002166.SZ)、华兰生物(002007.SZ)... http://t.cn/zTUbZ0V  （分享自 @凤凰财经）</t>
  </si>
  <si>
    <t>zqQwQ3AgE</t>
  </si>
  <si>
    <t>《早安山东》 全力做好人感染H7N9禽流感疫情防控工作 http://t.cn/zTUbZlz</t>
  </si>
  <si>
    <t>2989717377</t>
  </si>
  <si>
    <t>就让沈默替笩一切答複</t>
  </si>
  <si>
    <t>zqQwPv3tb</t>
  </si>
  <si>
    <t>1410039440</t>
  </si>
  <si>
    <t>编织幸福99</t>
  </si>
  <si>
    <t>zqQwPallj</t>
  </si>
  <si>
    <t>发表了一篇转载博文 《[转载]再论H7N9=SARS吗？》 -  http://t.cn/zTUbZOL</t>
  </si>
  <si>
    <t>3262686930</t>
  </si>
  <si>
    <t>指间也温柔</t>
  </si>
  <si>
    <t>zqQwPaljn</t>
  </si>
  <si>
    <t>预防H7N9的中药方 ，超有效哦那就是 ，芦根 连翘泡茶喝。</t>
  </si>
  <si>
    <t>zqQwLBnDF</t>
  </si>
  <si>
    <t>《早安山东》 H7N9试剂到达济南 疑似病例可立即检测 http://t.cn/zTUbZXs</t>
  </si>
  <si>
    <t>1135987804</t>
  </si>
  <si>
    <t>青岛私家车电台FM964</t>
  </si>
  <si>
    <t>青岛市广播电视台广播文艺频率（964青岛私家车电台）</t>
  </si>
  <si>
    <t>zqQwImsxs</t>
  </si>
  <si>
    <t>http://ww1.sinaimg.cn/thumbnail/43b5cc5cjw1e3fj2k48w8j.jpg</t>
  </si>
  <si>
    <t>【上海今起暂停所有活禽交易】昨日，上海市政府召开新闻发布会公布H7N9禽流感疫情最新进展。上海决定从4月6日起，在全市范围内暂停活禽交易，关闭所有活禽交易市场。上海市农委当天发布消息说，上海将加强市境道口的执法检查，自4月6日起暂时禁止外来活禽进入上海。  http://t.cn/zTUbzA9</t>
  </si>
  <si>
    <t>zqQwGzYHD</t>
  </si>
  <si>
    <t>《早安山东》 记者医院探访H7N9禽流感患者 http://t.cn/zTUbZGG</t>
  </si>
  <si>
    <t>2527252641</t>
  </si>
  <si>
    <t>晴隆陈梦江</t>
  </si>
  <si>
    <t>zqQwFp8Ai</t>
  </si>
  <si>
    <t>H7N9来了，您们准备好了吗？</t>
  </si>
  <si>
    <t>2910065137</t>
  </si>
  <si>
    <t>过去的我不想再提</t>
  </si>
  <si>
    <t>zqQwFqBsQ</t>
  </si>
  <si>
    <t>农业部再在鸡鸽子等样品中检出H7N9禽流感病毒】农业部新闻办公室今晚称，国家禽流感参考实验室再次检测到19份H7N9禽流感阳性样品，其中鸡10份、环境样品7份、鸽子2份。基因序列分析表明，以上所有分离株与昨日从鸽子分离的H7N9禽流感病毒株高度同源。</t>
  </si>
  <si>
    <t>2305506291</t>
  </si>
  <si>
    <t>RAINBOW-66</t>
  </si>
  <si>
    <t>zqQwEhpzm</t>
  </si>
  <si>
    <t>气温骤降。在这H7N9肆虐之际，各位，多穿点衣服，小心感冒</t>
  </si>
  <si>
    <t>1588356180</t>
  </si>
  <si>
    <t>loveEmi</t>
  </si>
  <si>
    <t>zqQwDCEKE</t>
  </si>
  <si>
    <t>【视频中国内地确诊感染H7N9患者升至16例[直播港澳台]—在线播放—优酷网，视频高清在线观看】中国内地确诊感染H7N9患者升至16例[直播港澳台]   http://t.cn/zTU2qck （分享自 @优酷网）</t>
  </si>
  <si>
    <t>1777738020</t>
  </si>
  <si>
    <t>18岁的俊艾Cathy</t>
  </si>
  <si>
    <t>zqQwDCEK4</t>
  </si>
  <si>
    <t>【视频港台严防H7N9  台湾未对大陆旅游团队实施限制[直播港澳台]—在线播放—优酷网，视频高清在线观看】港台严防H7N9  台湾未对大陆旅游团队实施限制[直播港澳台]   http://t.cn/zTU2qcH （分享自 @优酷网）</t>
  </si>
  <si>
    <t>1777577990</t>
  </si>
  <si>
    <t>18岁的俊民Joy</t>
  </si>
  <si>
    <t>zqQwDmwsy</t>
  </si>
  <si>
    <t>【视频H7N9检测试剂已被广泛配发基层医疗单位[直播港澳台]—在线播放—优酷网，视频高清在线观看】H7N9检测试剂已被广泛配发基层医疗单位[直播港澳台]   http://t.cn/zTU2qt5 （分享自 @优酷网）</t>
  </si>
  <si>
    <t>1778317917</t>
  </si>
  <si>
    <t>18岁的凌雪Ellen</t>
  </si>
  <si>
    <t>zqQwDmws5</t>
  </si>
  <si>
    <t>【视频广东成立H7N9防控专家组  钟南山任组长[直播港澳台]—在线播放—优酷网，视频高清在线观看】广东成立H7N9防控专家组  钟南山任组长[直播港澳台]   http://t.cn/zTU2q5u （分享自 @优酷网）</t>
  </si>
  <si>
    <t>1589021587</t>
  </si>
  <si>
    <t>康岚传统</t>
  </si>
  <si>
    <t>zqQwDl3zU</t>
  </si>
  <si>
    <t>【视频上海鸽子样品检出H7N9病毒  周六起暂停活禽交易[直播港澳台]—在线播放—优酷网，视频高清在线观看】上海鸽子样品检出H7N9病毒  周六起暂停活禽交易[直播港澳台]   http://t.cn/zTU2qcx （分享自 @优酷网）</t>
  </si>
  <si>
    <t>2325514314</t>
  </si>
  <si>
    <t>伸手触的到你</t>
  </si>
  <si>
    <t>zqQwCuVMc</t>
  </si>
  <si>
    <t>原來的H7N9都還沒過去，深圳又出現了H1N1，天氣也越來越變態，這個世界太嚇人•••</t>
  </si>
  <si>
    <t>1541974444</t>
  </si>
  <si>
    <t>响水吴伟强</t>
  </si>
  <si>
    <t>zqQwBk5Eg</t>
  </si>
  <si>
    <t>http://ww4.sinaimg.cn/thumbnail/5be8a9acjw1e3fj29443yj.jpg</t>
  </si>
  <si>
    <t>分享网易新闻:「世卫:对中药防H7N9无法评论」http://t.cn/zTU4PgN @网易新闻客户端</t>
  </si>
  <si>
    <t>2834935881</t>
  </si>
  <si>
    <t>肉哪吒</t>
  </si>
  <si>
    <t>zqQwA7Bl3</t>
  </si>
  <si>
    <t>全国H7N9禽流感确诊病例地图  http://t.cn/zTUbzNB  （分享自 @新浪图解新闻）</t>
  </si>
  <si>
    <t>2598703563</t>
  </si>
  <si>
    <t>蜜桃成熟时小姐</t>
  </si>
  <si>
    <t>zqQwyBfOr</t>
  </si>
  <si>
    <t>http://ww3.sinaimg.cn/thumbnail/9ae511cbjw1e3fj25ut68j.jpg</t>
  </si>
  <si>
    <t>全国H7N9已确认多例，死亡多例，北京已确认一例。身边的朋友出门避免乘坐人多的交通工具，戴口罩，勤洗手，注意饮食</t>
  </si>
  <si>
    <t>zqQwxsIBi</t>
  </si>
  <si>
    <t>分享网易新闻:「中国确诊16例H7N9病例 6人死」http://t.cn/zTUPV9u @网易新闻客户端</t>
  </si>
  <si>
    <t>2075251807</t>
  </si>
  <si>
    <t>DU撰</t>
  </si>
  <si>
    <t>zqQwucXB8</t>
  </si>
  <si>
    <t>钟南山:煮熟鸡肉猪肉放心吃 暂无必要研制疫苗 http://t.cn/zTUb76Q  “H7N9病毒在100度温度下，一分钟就死光了，煮熟的东西绝对没问题，我的建议是不要接触活禽，包括活的鸟类，比如说候鸟，但现在还不太清楚具体感染源。”</t>
  </si>
  <si>
    <t>2176746571</t>
  </si>
  <si>
    <t>Drilion</t>
  </si>
  <si>
    <t>zqQwry4O0</t>
  </si>
  <si>
    <t>http://ww1.sinaimg.cn/thumbnail/81be844bjw1e3fj1v86cuj.jpg</t>
  </si>
  <si>
    <t>全国H7N9禽流感确诊病例地图  http://t.cn/zTUbz4g  （分享自 @新浪图解新闻）</t>
  </si>
  <si>
    <t>2611217034</t>
  </si>
  <si>
    <t>时尚潮流总排行</t>
  </si>
  <si>
    <t>zqQwrgtC2</t>
  </si>
  <si>
    <t>http://ww3.sinaimg.cn/thumbnail/9ba4028ajw1e3fj1uk6nkj.jpg</t>
  </si>
  <si>
    <t>【珠海尚未发现H7N9禽流感病例】4月2日，从珠海市疾控中心获悉，珠海已进入流感高发季节，虽然目前珠海尚未发现人感染H7N9禽流感病例，不过为安全起见，市民应尽量避免接触禽类。</t>
  </si>
  <si>
    <t>1454773840</t>
  </si>
  <si>
    <t>蔡採</t>
  </si>
  <si>
    <t>zqQwqFE7M</t>
  </si>
  <si>
    <t>这风，吼了一夜，把H7N9吹没吧</t>
  </si>
  <si>
    <t>3119352411</t>
  </si>
  <si>
    <t>王坚强bg</t>
  </si>
  <si>
    <t>zqQwqneDs</t>
  </si>
  <si>
    <t>http://ww4.sinaimg.cn/thumbnail/b9ed8a5bjw1e3fj1stnc6j.jpg</t>
  </si>
  <si>
    <t>1091798664</t>
  </si>
  <si>
    <t>风筝dee天空</t>
  </si>
  <si>
    <t>zqQwoyrXb</t>
  </si>
  <si>
    <t>有一种万能神药，从甲流到H7N9，每次引人注目的传染病出现，它都会作为防治药物走到台前。有病时吃，没病时也吃；得普通疾病时吃，得特殊疾病时还吃。有网友感叹:清明时节雨纷纷，H7N9欲断魂。借问良方何处有？砖家齐指板蓝根。</t>
  </si>
  <si>
    <t>2266206173</t>
  </si>
  <si>
    <t>多新奇网站</t>
  </si>
  <si>
    <t>多新奇（ www.duoxinqi.com） 官方微博</t>
  </si>
  <si>
    <t>zqQwoj9AD</t>
  </si>
  <si>
    <t>【上海新增３例人感染Ｈ７Ｎ９禽流感病例】截至４日２１点，上海又确诊３例人感染Ｈ７Ｎ９禽流感病例。目前全市共６例患者中已有４例死亡，另两名患者中有１名４岁患儿，病情轻微正在康复。３日，上海有２例患者分别在同济医院、华山医院抢救无效去世，并于４日先后被确诊为人感染Ｈ７Ｎ９禽流感病例。</t>
  </si>
  <si>
    <t>2076568871</t>
  </si>
  <si>
    <t>翼往青深</t>
  </si>
  <si>
    <t>zqQwojXSB</t>
  </si>
  <si>
    <t>【农业部检测到19份H7N9阳性样品，上海已迅速扑杀相关三个市场所有禽鸟】#最新#国家禽流感参考实验室从上海送检的738份样品中检出19份H7N9禽流感阳性样品，来自松江沪淮、闵行景川和凤庄市场。其中鸡10份、鸽子2份、环境样品7份。上海已迅速关闭上述三个市场，立即对其所有禽鸟进行扑杀并无害化处理。</t>
  </si>
  <si>
    <t>zqQwmvPZT</t>
  </si>
  <si>
    <t>《早安山东》 中国已确诊人感染H7N9禽流感16例 6人死亡 http://t.cn/zTUbzU7</t>
  </si>
  <si>
    <t>2824032030</t>
  </si>
  <si>
    <t>浙江大学法学院栾庆法</t>
  </si>
  <si>
    <t>浙江大学光华法学院 招生办主任</t>
  </si>
  <si>
    <t>zqQwmcLK6</t>
  </si>
  <si>
    <t>1655875875</t>
  </si>
  <si>
    <t>浪漫一族200888SC</t>
  </si>
  <si>
    <t>zqQwl3oHi</t>
  </si>
  <si>
    <t>#H7N9禽流感# 在重点时段，重点地区有H7N9禽流感！是不是小日本搞的细菌战？得好好查一查。 详情:http://t.cn/zTw1CW7</t>
  </si>
  <si>
    <t>2370715290</t>
  </si>
  <si>
    <t>快乐丛子</t>
  </si>
  <si>
    <t>zqQweha1n</t>
  </si>
  <si>
    <t>http://ww4.sinaimg.cn/thumbnail/8d4e3e9ajw1e3fj1asmkmj.jpg</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</si>
  <si>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http://t.cn/zTUb7Tf  （分享自 @凤凰网）</t>
  </si>
  <si>
    <t>1944927762</t>
  </si>
  <si>
    <t>枫叶正飘红</t>
  </si>
  <si>
    <t>zqQwefw4k</t>
  </si>
  <si>
    <t>禽流感又来了，这次是H7N9。看过今天通报的全国16起病例，发病时间大约在3月20日前后，这次和黄浦江里死猪会不会有联系呢。 猜想一下，死猪会不会影响了水质，而候鸟又饮用了水，同时将病毒传到了水中的死猪身上，病毒在死猪身上开始变异，变异后又传给候鸟，而候鸟的迁徙，又将病毒扩散。</t>
  </si>
  <si>
    <t>1712167907</t>
  </si>
  <si>
    <t>泪猪Vincent</t>
  </si>
  <si>
    <t>zqQwd5vDT</t>
  </si>
  <si>
    <t>#H7N9禽流感# 难道华东真告急 我在#佳兆业·可园# http://t.cn/zjqmSeT</t>
  </si>
  <si>
    <t>zqQwbykgN</t>
  </si>
  <si>
    <t>【卫生部称目前H7N9禽流感疫情尚未发现人传人】2013年4月5日17时，全国共报告人感染H7N9禽流感确诊病例16例，其中死亡6人。 病例分布于上海(6例，死亡4例)、江苏(6例)、安徽(1例)、浙江(3例，死亡2例)。目前疫情处于散发状态，尚未发现人传人。 http://t.cn/zTUbhoM</t>
  </si>
  <si>
    <t>2637037125</t>
  </si>
  <si>
    <t>吴彦祖1314</t>
  </si>
  <si>
    <t>zqQwb0AYZ</t>
  </si>
  <si>
    <t>【我国已研制出H7N9检测试剂】http://t.cn/zTUb7Q4 (分享自 @今日头条)</t>
  </si>
  <si>
    <t>2058987484</t>
  </si>
  <si>
    <t>黄梅戏黄梅雨</t>
  </si>
  <si>
    <t>广东加禾工程有限公司 副总经理</t>
  </si>
  <si>
    <t>zqQwaF5mA</t>
  </si>
  <si>
    <t>http://ww2.sinaimg.cn/thumbnail/7ab9a7dcjw1e3fj1684u9j.jpg</t>
  </si>
  <si>
    <t xml:space="preserve"> 《H7N9禽流感病毒小知识问答》 (来自 @头条新闻) http://t.cn/zTyJOb6</t>
  </si>
  <si>
    <t>1199618034</t>
  </si>
  <si>
    <t>黎明前空间</t>
  </si>
  <si>
    <t>zqQwa902n</t>
  </si>
  <si>
    <t>H7N9感染注意卫生，上海市已禁止活禽销售。 我在:http://t.cn/zTUb7Td</t>
  </si>
  <si>
    <t>1668713715</t>
  </si>
  <si>
    <t>浪潮小窝</t>
  </si>
  <si>
    <t>zqQw6wVle</t>
  </si>
  <si>
    <t>我在这里:#中油燕山国际大酒店##H7N9禽流感##禽流感疫情##我是歌手##中国梦想秀##林志炫##我们结婚了# http://t.cn/zj5jUAW</t>
  </si>
  <si>
    <t>3182950900</t>
  </si>
  <si>
    <t>_Mr_陈先森</t>
  </si>
  <si>
    <t>zqQw6irca</t>
  </si>
  <si>
    <t>数日前，当朝廷台开始激情澎湃的播报亚马逊大潮时，我就跟家人说估计国内有大事发生，这些东西们又开始转移P民的视线。果然，H7N9全面爆发!!!做为资深屌丝+P民，我是不是知道的太多了[闭嘴][闭嘴][闭嘴]</t>
  </si>
  <si>
    <t>1838003644</t>
  </si>
  <si>
    <t>手机用户1838003644</t>
  </si>
  <si>
    <t>zqQw6irco</t>
  </si>
  <si>
    <t>http://ww2.sinaimg.cn/thumbnail/6d8db5bcjw1e3fj0z2pyej.jpg</t>
  </si>
  <si>
    <t>尼玛这什么小区，各3差5挂一个，在加上h7n9，真它玛的要把人逼疯了。拜拜灵山大佛吧</t>
  </si>
  <si>
    <t>3290067890</t>
  </si>
  <si>
    <t>一半宝宝</t>
  </si>
  <si>
    <t>zqQw5onYS</t>
  </si>
  <si>
    <t>http://ww1.sinaimg.cn/thumbnail/c41a73b2jw1e3fj0xwowaj.jpg</t>
  </si>
  <si>
    <t>2922505423</t>
  </si>
  <si>
    <t>精彩好梦</t>
  </si>
  <si>
    <t>zqQw5onYo</t>
  </si>
  <si>
    <t>http://ww4.sinaimg.cn/thumbnail/ae31e4cfjw1e3fj0xphzpj.jpg</t>
  </si>
  <si>
    <t>2127222727</t>
  </si>
  <si>
    <t>风情小靓妹</t>
  </si>
  <si>
    <t>zqQw55XdH</t>
  </si>
  <si>
    <t>http://ww1.sinaimg.cn/thumbnail/7ecad7c7jw1e3fj0xe5suj.jpg</t>
  </si>
  <si>
    <t>发表了一篇转载博文 《[转载]人感染H7N9病毒的受体咋来的？》 -  http://t.cn/zTUb7o4</t>
  </si>
  <si>
    <t>2023986811</t>
  </si>
  <si>
    <t>金陵小胖豬</t>
  </si>
  <si>
    <t>zqQw3CIu1</t>
  </si>
  <si>
    <t>真心要关注一下下了！//#我在看新闻#《浙江又一名H7N9流感患者死亡》http://t.cn/zTypvTg</t>
  </si>
  <si>
    <t>2741074965</t>
  </si>
  <si>
    <t>昊哥哥不喜欢吵吵闹闹</t>
  </si>
  <si>
    <t>zqQw2r45o</t>
  </si>
  <si>
    <t xml:space="preserve"> @单单小雅头 @謝尐婧 @珍惜扌用有 H7N9来了，前台的几个小姑娘这样在前线硬扛着怕不怕？ 我在:http://t.cn/zThK1Ui</t>
  </si>
  <si>
    <t>2474028305</t>
  </si>
  <si>
    <t>刘茗儿</t>
  </si>
  <si>
    <t>上海声艺文化传播有限公司 平面设计师</t>
  </si>
  <si>
    <t>zqQw2qevi</t>
  </si>
  <si>
    <t>#H7N9禽流感# 不要相信谣传的板蓝根可以治H7N9禽流感病毒 详情:http://t.cn/zTw1CW7</t>
  </si>
  <si>
    <t>zqQw1wZAy</t>
  </si>
  <si>
    <t>http://ww1.sinaimg.cn/thumbnail/73d4ca53jw1e3fj0sa5vjj.jpg</t>
  </si>
  <si>
    <t>【H7N9：你到底是怎么来到中国的？——中国多地备战H7N9禽流感】4月6日讯，目前全国已发现9例H7N9禽流感确诊病例，对此，多地加强防控部署，进入H7N9禽流感防控“备战”状态，以应对病毒来袭。国家卫生和计生委要求，在已报告确诊人感染H7N9禽流感病例的省份启动疫情信息日报告制度。</t>
  </si>
  <si>
    <t>3132574042</t>
  </si>
  <si>
    <t>北京勤学家教网</t>
  </si>
  <si>
    <t>北京勤学家教网51qinxue.com官方微博</t>
  </si>
  <si>
    <t>zqQw04yjg</t>
  </si>
  <si>
    <t>发表了博文 《北京市中医局公布两则预防H7N9禽流感两个中药处方》 - 专家提醒，使用预防中药应由执业医师开具处方，不要自行判断、选择。老人、儿童应在医师的指导下服用；慢性病患者及妇女经期、产后慎用； http://t.cn/zTUb7t6</t>
  </si>
  <si>
    <t>1656530693</t>
  </si>
  <si>
    <t>和小同</t>
  </si>
  <si>
    <t>zqQvY0thi</t>
  </si>
  <si>
    <t>今天凌晨近一点钟，一只小鸟飞进了房间，不像是来避雨的，因为害怕而盘旋碰壁挣扎着，更像是想要逃离，给它拉开了门，却还自己瞎撞，后来被它找到了空调口的管子，刚好它脱身的大小，试探着出去了，虽然外面还下着雨。因为最近的H7N9，鸟类也突然变得像死神不再那么的受欢迎，扰人清梦</t>
  </si>
  <si>
    <t>3207314310</t>
  </si>
  <si>
    <t>qiujiebailuo</t>
  </si>
  <si>
    <t>zqQvTz6hX</t>
  </si>
  <si>
    <t>http://ww3.sinaimg.cn/thumbnail/bf2bbb86jw1e3fj0gog1sj.jpg</t>
  </si>
  <si>
    <t>全国H7N9患者增至7例 近期可能发现更多人感染  http://t.cn/zTUbhmg  （分享自 @头条新闻）</t>
  </si>
  <si>
    <t>2936010860</t>
  </si>
  <si>
    <t>无忆326</t>
  </si>
  <si>
    <t>zqQvS6F28</t>
  </si>
  <si>
    <t>http://ww3.sinaimg.cn/thumbnail/aefff86cjw1e3fj0e6hh9j.jpg</t>
  </si>
  <si>
    <t>H7N9 ……</t>
  </si>
  <si>
    <t>1131093907</t>
  </si>
  <si>
    <t>范梅强</t>
  </si>
  <si>
    <t>范梅强，中央电视台戏曲频道著名导演</t>
  </si>
  <si>
    <t>zqQvQztzb</t>
  </si>
  <si>
    <t>[弱] //【上海医院封存H7N9死亡个案病历】http://t.cn/zTUbhgw (分享自 @今日头条)</t>
  </si>
  <si>
    <t>1927256010</t>
  </si>
  <si>
    <t>金猴九</t>
  </si>
  <si>
    <t>zqQvOfgHy</t>
  </si>
  <si>
    <t>http://ww1.sinaimg.cn/thumbnail/72df97cajw1e3fj0570dqj.jpg</t>
  </si>
  <si>
    <t>#读报有感#— 去过疫区的香港女童、台商与抵台大陆游客现流感、发烧症状 至5日晚，共确诊病例16例，6人死亡 国家禽流感参考实验室４日从上海送检的鸽子样品中检测到Ｈ７Ｎ９禽流感病毒后，上海相关方面５日晨紧急在相关三个市场扑杀了3万余只禽鸟，并决定从６日起，在全市范围内暂停活禽交易。</t>
  </si>
  <si>
    <t>2079945067</t>
  </si>
  <si>
    <t>浪潮lc</t>
  </si>
  <si>
    <t>zqQvKqlKz</t>
  </si>
  <si>
    <t>#H7N9禽流感#看看咱这破国家，美国惹不起，日本伤不起，航母造不起，有房买不起，有病看不起，孩子养不起，死了连墓地都租不起！！！有逼的卖死，有病的等死，有肾的疼死，有枪的抢死，有钱的玩死，有权的爽死，没钱的生不如死！你想怎么死？！！:#江苏省，南京市，玄武区，体育馆路#</t>
  </si>
  <si>
    <t>2030539345</t>
  </si>
  <si>
    <t>公子磊磊</t>
  </si>
  <si>
    <t>前  包头苏荷楼面经理</t>
  </si>
  <si>
    <t>zqQvJfvEP</t>
  </si>
  <si>
    <t>http://ww3.sinaimg.cn/thumbnail/79079251jw1e3fj00tna1j.jpg</t>
  </si>
  <si>
    <t>世界上最遥远的距离不是你得了H7N9治不好，而是你没有喝神药板蓝根。@作业本 @薛蛮子 @李开复</t>
  </si>
  <si>
    <t>3261119854</t>
  </si>
  <si>
    <t>华东交大理工学院文法分院学生会</t>
  </si>
  <si>
    <t>zqQvIj9Bj</t>
  </si>
  <si>
    <t>http://ww1.sinaimg.cn/thumbnail/c260bd6ejw1e3fizzojwsj.jpg</t>
  </si>
  <si>
    <t>清明时节雨纷纷，别忘喝点板蓝根。#H7N9的那些事# 我在:http://t.cn/zTUbh0G</t>
  </si>
  <si>
    <t>3238286260</t>
  </si>
  <si>
    <t>擦肩而过_13828</t>
  </si>
  <si>
    <t>zqQvGwFM4</t>
  </si>
  <si>
    <t>http://ww2.sinaimg.cn/thumbnail/c10453b4jw1e3fizx5gslj.jpg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</si>
  <si>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http://t.cn/zTUbhMB  （分享自 @凤凰网）</t>
  </si>
  <si>
    <t>2393114431</t>
  </si>
  <si>
    <t>CHF心在云上飞</t>
  </si>
  <si>
    <t>zqQvEcsVy</t>
  </si>
  <si>
    <t>浙江首例H7N9患者125名密切接触者解除医学观察 http://t.cn/zTUbhIo</t>
  </si>
  <si>
    <t>1732877512</t>
  </si>
  <si>
    <t>秋桻</t>
  </si>
  <si>
    <t>zqQvBvgMM</t>
  </si>
  <si>
    <t>http://ww3.sinaimg.cn/thumbnail/67499cc8jw1e3fizpd6c6j.jpg</t>
  </si>
  <si>
    <t xml:space="preserve">H7N9禽流感中医药预防技术方案（预防）@娃娃_KITTY  @徐州同城会  @可乐麻麻爱 @娃娃杨雪 @亲亲小麦吉 @L柯兒 @基督山女王 </t>
  </si>
  <si>
    <t>1098594451</t>
  </si>
  <si>
    <t>东方红1098594451</t>
  </si>
  <si>
    <t>zqQvy13iU</t>
  </si>
  <si>
    <t>联想乐Phone_A366t</t>
  </si>
  <si>
    <t>http://ww4.sinaimg.cn/thumbnail/417b3893jw1e3fizjtri8j.jpg</t>
  </si>
  <si>
    <t>中国内地感染H7N9 禽流感16例，上海6例，4例死亡，2例正在治疗，包括一名儿童。</t>
  </si>
  <si>
    <t>zqQvx5vB5</t>
  </si>
  <si>
    <t>2562112307</t>
  </si>
  <si>
    <t>Boy丁野</t>
  </si>
  <si>
    <t>zqQvwwZ04</t>
  </si>
  <si>
    <t>http://ww3.sinaimg.cn/thumbnail/98b6bb33jw1e3fizhzw6pj.jpg</t>
  </si>
  <si>
    <t>会不会之前黄浦江死猪预示着这次H7N9？ 《中国H7N9禽流感病例数为16例》 (来自 @头条新闻) http://t.cn/zTyDs0k</t>
  </si>
  <si>
    <t>1882306524</t>
  </si>
  <si>
    <t>默默的我忧伤的看着你</t>
  </si>
  <si>
    <t>zqQvu8bE1</t>
  </si>
  <si>
    <t>http://ww3.sinaimg.cn/thumbnail/7031b7dcjw1e3fize21czj.jpg</t>
  </si>
  <si>
    <t>[赞] //【上海再检出19份H7N9禽流感阳性样品】http://t.cn/zTUbhhj (分享自 @今日头条)</t>
  </si>
  <si>
    <t>2773114205</t>
  </si>
  <si>
    <t>概念郭</t>
  </si>
  <si>
    <t>zqQvty1mR</t>
  </si>
  <si>
    <t>H7N9，离我们多远</t>
  </si>
  <si>
    <t>2797183400</t>
  </si>
  <si>
    <t>微问提问</t>
  </si>
  <si>
    <t>zqQvso0IH</t>
  </si>
  <si>
    <t>http://ww3.sinaimg.cn/thumbnail/a6b9a1a8jw1e3fizbqmo4j.jpg</t>
  </si>
  <si>
    <t>【微问网友提问】"H7N9的症状中，有拉肚子这个症状吗？[ ..." 【有问题@微问 微博也能提问】 http://t.cn/zTUbPsU</t>
  </si>
  <si>
    <t>3221231587</t>
  </si>
  <si>
    <t>北京东直门医院国际医疗部</t>
  </si>
  <si>
    <t>北京中医药大学东直门医院国际医疗部官方微博</t>
  </si>
  <si>
    <t>zqQvponW9</t>
  </si>
  <si>
    <t>http://ww1.sinaimg.cn/thumbnail/c00017e3jw1e3fiz7f2phj.jpg</t>
  </si>
  <si>
    <t>评论：疫情报告公开以何为第一原则 - 国家卫生和计生委昨日通报，沪皖发现3例人感染H7N9禽流感病例。  @中国新闻网 #中新分享#  http://t.cn/zTUbPqE  （分享自 @中国新闻网）</t>
  </si>
  <si>
    <t>1636018054</t>
  </si>
  <si>
    <t>一点文武</t>
  </si>
  <si>
    <t>zqQvofQKB</t>
  </si>
  <si>
    <t>【远离鸽子】经过多方努力，查找病毒来源的工作终于有了眉目，农业部昨天通报国家禽流感参考实验室从上海市松江区沪淮农副产品批发市场的鸽子中检测出了H7N9禽流感病毒，毒株与H7N9禽流感病毒人体内分离出的毒株高度同源。</t>
  </si>
  <si>
    <t>zqQviDCvk</t>
  </si>
  <si>
    <t>【台湾目前无H7N9禽流感案例】中新网4月5日电据台湾《经济日报》报道，大陆新型禽流感H7N9蔓延，台湾防疫中心指挥官张峰义今日(5日)下午1时表示，目前台湾防疫成果显著，尚未有H7N...... 详情: http://t.cn/zTU4Xwi</t>
  </si>
  <si>
    <t>2042975103</t>
  </si>
  <si>
    <t>金三胖的那点事</t>
  </si>
  <si>
    <t>zqQvh83Vp</t>
  </si>
  <si>
    <t>温馨提醒你【H7N9禽流感来袭】如果你选择宅在家，请宅的有内涵：http://t.cn/zTU4FCb</t>
  </si>
  <si>
    <t>zqQvd2cXM</t>
  </si>
  <si>
    <t>【农业部再从上海检测19份N7H9禽流感阳性样品】新华网北京4月5日电(记者于文静)国家禽流感参考实验室日前再次从上海市送检的738份样品中检测到19份H7N9禽流感阳性样品，基因序列...... 详情: http://t.cn/zTUbPi8</t>
  </si>
  <si>
    <t>2391270350</t>
  </si>
  <si>
    <t>娜是因为</t>
  </si>
  <si>
    <t>zqQvalEKK</t>
  </si>
  <si>
    <t>昨天和老爸聊起H7N9.我说多好的鸽子死了都得埋了，老爸比我有觉悟他说必须焚烧……这一大早上的放飞了所以鸽子，关键关键是把我叫醒去挪车，说什么鸽子们都盘旋这不敢落下来了，非让我把车挪到门道里去……娇贵的老爹的狗和鸽子们您们长寿安康啊！</t>
  </si>
  <si>
    <t>2024355871</t>
  </si>
  <si>
    <t>碧玉6072</t>
  </si>
  <si>
    <t>zqQv8zaWZ</t>
  </si>
  <si>
    <t>http://ww2.sinaimg.cn/thumbnail/78a9381fjw1e3fiyiiz1kj.jpg</t>
  </si>
  <si>
    <t>发表了一篇转载博文 《[转载]人感染H7N9病毒的受体咋来的？》 -  http://t.cn/zTUbPql</t>
  </si>
  <si>
    <t>1231668867</t>
  </si>
  <si>
    <t>周蓬安</t>
  </si>
  <si>
    <t>“裸体做官”一词首创者。知名网友</t>
  </si>
  <si>
    <t>zqQv47Wao</t>
  </si>
  <si>
    <t>http://ww4.sinaimg.cn/thumbnail/4969c683gw1e3fiyawc3yj.jpg</t>
  </si>
  <si>
    <t>【南京小区大量麻雀无故死亡 网友吁官方调查】微评：人们担心这些蹊跷死亡的麻雀，是否吃了黄浦江的死猪，是否和H7N9禽流感有关？</t>
  </si>
  <si>
    <t>2766755991</t>
  </si>
  <si>
    <t>余生的第一天都要陪你走过</t>
  </si>
  <si>
    <t>zqQv2lsmL</t>
  </si>
  <si>
    <t>【农业部再次在鸡、鸽子等样品中检出H7N9禽流感病毒】4月5日晚，农业部发布消息：国家禽流感参考实验室再次检测到19份阳性H7N9禽流感样品，其中，鸡10份、鸽子2份、环境样品7份。基因序列分析表明，以上所有分离株均与4月4日从鸽子分离的H7N9禽流感病毒株高度同源。——再次提醒：近日切勿食用禽肉类！</t>
  </si>
  <si>
    <t>1813047827</t>
  </si>
  <si>
    <t>坚果-2015</t>
  </si>
  <si>
    <t>zqQuXlx8a</t>
  </si>
  <si>
    <t>http://ww2.sinaimg.cn/thumbnail/6c10ea13jw1e3fiy1ihp8j.jpg</t>
  </si>
  <si>
    <t>【世界卫生组织关于甲型H7N9病毒的常识解答】了解甲型H7N9病毒，请关注实时更新的世界卫生组织信息，网址：http://t.cn/zTLNLuD （请帮转）[爱心传递]</t>
  </si>
  <si>
    <t>1825810161</t>
  </si>
  <si>
    <t>水墨风景166</t>
  </si>
  <si>
    <t>中电第54研究所高级工程师 新浪微博社区委员会专家成员</t>
  </si>
  <si>
    <t>zqQuWckLv</t>
  </si>
  <si>
    <t>http://ww1.sinaimg.cn/thumbnail/6cd3a6f1jw1e3fixxylibj.jpg</t>
  </si>
  <si>
    <t>上海鸡和鸽子再检出H7N9 封闭进入式鸽场等场所  http://t.cn/zTUbvlH  （分享自 @头条新闻）</t>
  </si>
  <si>
    <t>zqQuWaH23</t>
  </si>
  <si>
    <t>http://ww3.sinaimg.cn/thumbnail/559368bdjw1e3fixzgj0wj.jpg</t>
  </si>
  <si>
    <t>4月5日，北京一家老字号药店内，前来购买药品的市民络绎不绝。据工作人员介绍，预防流感的药品中，板蓝根颗粒最受欢迎，昨日清明节更是有不少市民冒雨来购买板蓝根，一度导致该药店的板蓝根颗粒出现供货紧缺局面。此前，部分地区卫生部门发布了预防H7N9禽流感的中药方，包括板蓝根冲剂等中成药。</t>
  </si>
  <si>
    <t>3221510012</t>
  </si>
  <si>
    <t>Li一Xin</t>
  </si>
  <si>
    <t>zqQuVAH3D</t>
  </si>
  <si>
    <t>面对H7N9疫情，提议尽量减少出差和旅游，特别是发生疫情地区，利国利民也利已!</t>
  </si>
  <si>
    <t>2693489153</t>
  </si>
  <si>
    <t>未完成的学霸梦</t>
  </si>
  <si>
    <t>zqQuVxzGJ</t>
  </si>
  <si>
    <t>我发烧了，不会是H7N9吧[衰]</t>
  </si>
  <si>
    <t>zqQuU58oM</t>
  </si>
  <si>
    <t>http://ww3.sinaimg.cn/thumbnail/8ea4073fjw1e3fixwfxrtj.jpg</t>
  </si>
  <si>
    <t>浙江湖州市一例人感染H7N9禽流感患者死亡 http://t.cn/zTypA61</t>
  </si>
  <si>
    <t>3292475270</t>
  </si>
  <si>
    <t>丹诗韵飘香_68187</t>
  </si>
  <si>
    <t>zqQuS4aLD</t>
  </si>
  <si>
    <t>#H7N9禽流感# 唉~~ 详情:http://t.cn/zTw1CW7</t>
  </si>
  <si>
    <t>zqQuRqTmF</t>
  </si>
  <si>
    <t>H7N9禽流感疫情在內地蔓延，取錄八成跨境童的上水培幼幼稚園加強防疫，今日特別進行大清洗，迎接周一開學，校方屆時會派本港職員先在深圳邊境，預先替同學用紅外線量度體溫，一旦有發燒、感冒病徵，學童不能上學。 培幼幼稚園校長陶小鳳指，因應內地的疫情，學校會在今日復活節假期完結前全校清潔</t>
  </si>
  <si>
    <t>1866694744</t>
  </si>
  <si>
    <t>Miss-我是一只黑夜里的白猫</t>
  </si>
  <si>
    <t>zqQuPmOlM</t>
  </si>
  <si>
    <t>是不是从今天开始就没有的吃肉了阿~#H7N9禽流感#那是不是我可以瘦了呢，哈哈哈哈[酷][酷]</t>
  </si>
  <si>
    <t>2705273741</t>
  </si>
  <si>
    <t>aiai888时代</t>
  </si>
  <si>
    <t>zqQuOauxz</t>
  </si>
  <si>
    <t>官方:碾死村民属意外;院士: 红井水不合格，官员瞎说;网友:公民财产，怎能被销毁。专家:不主张长时间服用中药预防H7N9等流感；舒淇:勇敢说再见，从此不相欠。 [赞][赞][赞]</t>
  </si>
  <si>
    <t>2946610814</t>
  </si>
  <si>
    <t>想笑嘛</t>
  </si>
  <si>
    <t>zqQuNBYdP</t>
  </si>
  <si>
    <t>http://ww4.sinaimg.cn/thumbnail/afa1b67ejw1e3fixng5sej.jpg</t>
  </si>
  <si>
    <t>3294514315</t>
  </si>
  <si>
    <t>向左向右sjl</t>
  </si>
  <si>
    <t>zqQuMqjLu</t>
  </si>
  <si>
    <t>#H7N9禽流感# 小病毒，却会伤中国大元气</t>
  </si>
  <si>
    <t>1756998487</t>
  </si>
  <si>
    <t>璁璁echo</t>
  </si>
  <si>
    <t>zqQuM8IA6</t>
  </si>
  <si>
    <t>出门一周旅途劳顿，加上老公家乡饮食燥热（烙饼煎饼）终于在回程时上火了，可不要被当成H7N9患者隔离开。好在我还余下两天休假，在家自我隔离两天再见人也不迟。</t>
  </si>
  <si>
    <t>3047123593</t>
  </si>
  <si>
    <t>老江湖919</t>
  </si>
  <si>
    <t>zqQuLxT8j</t>
  </si>
  <si>
    <t>预防《北京中医局发布H7N9中医药预防方案 推荐代茶饮处方》http://t.cn/zTyJp0F</t>
  </si>
  <si>
    <t>2697681930</t>
  </si>
  <si>
    <t>音之所爱</t>
  </si>
  <si>
    <t>zqQuKmeNq</t>
  </si>
  <si>
    <t>板蓝根颗粒等中成药对H7N9有预防作用。消息一出，板蓝根再次热销。“板蓝根体”走红网络：“但愿人长久，相伴板蓝根 ”，“清明时节雨纷纷，全民服用板蓝根”，“十年生死两茫茫，板蓝根，自难忘”，“人生得意须尽欢，再喝一杯板蓝根”……</t>
  </si>
  <si>
    <t>2385094394</t>
  </si>
  <si>
    <t>宅男腐女</t>
  </si>
  <si>
    <t>zqQuK2kxi</t>
  </si>
  <si>
    <t>[吃惊]感冒发烧流鼻涕，宅家里也会H7N9，我要英年早逝了！！！！ 我在:http://t.cn/zTUbvIW</t>
  </si>
  <si>
    <t>1401409922</t>
  </si>
  <si>
    <t>芊公子</t>
  </si>
  <si>
    <t>zqQuK2kxf</t>
  </si>
  <si>
    <t>2639850307</t>
  </si>
  <si>
    <t>kingslife国王牛排</t>
  </si>
  <si>
    <t>海港区康乐街国主西餐厅</t>
  </si>
  <si>
    <t>zqQuK2kxa</t>
  </si>
  <si>
    <t>http://ww3.sinaimg.cn/thumbnail/9d58eb43jw1e3fixhejk5j.jpg</t>
  </si>
  <si>
    <t>全国确诊感染H7N9患者增至16人 其中6人死亡  http://t.cn/zTUbvcE  （分享自 @头条新闻）</t>
  </si>
  <si>
    <t>3233543184</t>
  </si>
  <si>
    <t>手术室Alex</t>
  </si>
  <si>
    <t>zqQuIxrUf</t>
  </si>
  <si>
    <t>http://ww3.sinaimg.cn/thumbnail/c0bbf410jw9e3fixff3n2j.jpg</t>
  </si>
  <si>
    <t>我在微博相册中上传了一张照片:十年过去了，病毒都升级了，不变的还是板蓝根！ ！！！。。 。。。。。。 问：怎样防范雾霾？专家：尽量呆在家里不要开窗户。问：怎样预防禽流感？专家：多开窗户通风。问：怎样预防H7N9？专http://t.cn/zTUbvVU</t>
  </si>
  <si>
    <t>zqQuHEcXF</t>
  </si>
  <si>
    <t>发表了一篇转载博文 《[转载]八卦测H7N9禽流感发病原因》 -  http://t.cn/zTUbv5B</t>
  </si>
  <si>
    <t>zqQuH6ukI</t>
  </si>
  <si>
    <t>http://ww4.sinaimg.cn/thumbnail/7a3b0f61gw1e3fixbmlm2j.jpg</t>
  </si>
  <si>
    <t>#今日商报#【上海今起暂停活禽交易】昨天，江苏省新确诊2例人感染H7N9禽流感病例，浙江省湖州市一例人感染H7N9禽流感患者因抢救无效死亡。已确诊16例人感染H7N9禽流感病例，其中6人死亡。今起，上海全市范围内暂时关闭活禽交易市场，暂停活禽交易，暂时禁止外来活禽进入上海。http://t.cn/zTUbvGg</t>
  </si>
  <si>
    <t>1656673977</t>
  </si>
  <si>
    <t>lantingxu</t>
  </si>
  <si>
    <t>zqQuFBBKN</t>
  </si>
  <si>
    <t>发表了一篇转载博文 《[转载]H7N9禽流感不可怕 中医预防有药方》 -  http://t.cn/zTUbv4G</t>
  </si>
  <si>
    <t>3271760835</t>
  </si>
  <si>
    <t>佰读人生</t>
  </si>
  <si>
    <t>zqQuzr0vD</t>
  </si>
  <si>
    <t>没有（人）关注H7N9吗？现在关注名人关注其它的，没有人关注人的生死吗？你们还是人吗？</t>
  </si>
  <si>
    <t>zqQuwqz7X</t>
  </si>
  <si>
    <t>//#我在看新闻#《上海全市今起暂停所有活禽交易》 鸡、鸽子中再检出H7N9，昨日宰杀2万余只禽鸟。 http://t.cn/zTU4sup；观看视频：http://t.cn/zTUyEWv</t>
  </si>
  <si>
    <t>1772412593</t>
  </si>
  <si>
    <t>蘑菇小姐有点2</t>
  </si>
  <si>
    <t>zqQutfRKJ</t>
  </si>
  <si>
    <t>3098047147</t>
  </si>
  <si>
    <t>舒心zxl</t>
  </si>
  <si>
    <t>zqQurbMKq</t>
  </si>
  <si>
    <t>听说这几天人们在抢购板兰根冲剂了，又在犯抢盐的毛病了，板兰根能预防H7N9禽流感的说法是没什么道理的，其实正常人只要多饮水，多休息，勤洗手，少去人多空气不好的地方，适当运动，不接触禽类即可。</t>
  </si>
  <si>
    <t>1844682645</t>
  </si>
  <si>
    <t>磋男人</t>
  </si>
  <si>
    <t>zqQupEZDI</t>
  </si>
  <si>
    <t>君子爱财，取之有道！请那些把死猪卖给饲料场的＂商贩们＂stop it !!!害人又害己！！！#H7N9禽流感##禽流感疫情##禽流感预警# 我在:http://t.cn/zTU4sNi</t>
  </si>
  <si>
    <t>zqQupmz3T</t>
  </si>
  <si>
    <t>http://ww3.sinaimg.cn/thumbnail/a765f50djw1e3fiwn104fg.gif</t>
  </si>
  <si>
    <t>【农业部再次在上海鸡鸽等样品中检出19份H7N9禽流感】中新社北京4月5日电　（记者　丁栋）继4日从上海市松江区沪淮农副产品批发市场检测到H7N9禽流感病毒后，国家禽流感参考实验室5日再次从上海市送检的738份样品中检测到19份H7N9禽流感阳性样品。 http://t.cn/zTU4sov  （分享自 @凤凰网）</t>
  </si>
  <si>
    <t>1155439107</t>
  </si>
  <si>
    <t>王自荣</t>
  </si>
  <si>
    <t>原云南临翔区国税局副局长，现临沧市国家税务局公务员。</t>
  </si>
  <si>
    <t>zqQuocyjT</t>
  </si>
  <si>
    <t>http://ww4.sinaimg.cn/thumbnail/44de9a03jw1e3fiwkuknzj.jpg</t>
  </si>
  <si>
    <t>#呼吁司法公正#清明时节，除了H7N9流感，另一关注事为：江苏省靖江法院对王@全章律师 作出拘十天的司法拘留决定，并立即执行。在多名律师联合抗争下，今晨，他终被释放！强烈支持对参与非法拘禁律师责任人按滥用职权追其刑责。此案拘得糊涂放得也糊涂，司法权威荡然无存。律师尚难自由，谈何司法公正？</t>
  </si>
  <si>
    <t>1949199120</t>
  </si>
  <si>
    <t>李振傑正能量</t>
  </si>
  <si>
    <t>zqQum7DZ3</t>
  </si>
  <si>
    <t>H7N9 也忒可怕了....................................这回大家都吃水里的吧..</t>
  </si>
  <si>
    <t>1412151085</t>
  </si>
  <si>
    <t>渭城朝雨2008</t>
  </si>
  <si>
    <t>陕西省高等学校大学教师</t>
  </si>
  <si>
    <t>zqQuizvJE</t>
  </si>
  <si>
    <t>http://ww3.sinaimg.cn/thumbnail/542bb72djw1e3fiwcs8lqj.jpg</t>
  </si>
  <si>
    <t>据说这个可以预防H7N9禽流感。你认识吗？ 我在:http://t.cn/zTU4scd</t>
  </si>
  <si>
    <t>3253901984</t>
  </si>
  <si>
    <t>红旗农机</t>
  </si>
  <si>
    <t>zqQuhoFHw</t>
  </si>
  <si>
    <t>#预防H7N9禽流感#      清明时节雨纷纷，劝君喝桶板蓝根。  禾邦 复方板蓝根颗粒 感冒药 15g*22袋 清热解毒 预防禽流感    http://t.cn/zTUzTIH  N9 详情:http://t.cn/zTLjH1x</t>
  </si>
  <si>
    <t>1088816684</t>
  </si>
  <si>
    <t>華麗麗_真真LiNpInG</t>
  </si>
  <si>
    <t>zqQuh74tf</t>
  </si>
  <si>
    <t>H7N9看起来似乎有点严重，昨天的昨天我还去赶鸡子玩，Oh shit...  起床咯，睡了一整天，睡昏了我。</t>
  </si>
  <si>
    <t>1919675205</t>
  </si>
  <si>
    <t>临沂学校少先队官方微博</t>
  </si>
  <si>
    <t>共青团临沂市委员会学少部官方微博</t>
  </si>
  <si>
    <t>zqQufBmug</t>
  </si>
  <si>
    <t>http://ww3.sinaimg.cn/thumbnail/726beb45jw1e3fiw8ig36j.jpg</t>
  </si>
  <si>
    <t>#H7N9禽流感#【一张图区分人流感和禽流感】 我点评了http://t.cn/zTwIsFP</t>
  </si>
  <si>
    <t>2663137171</t>
  </si>
  <si>
    <t>寒雪_如霜</t>
  </si>
  <si>
    <t>zqQuf0GeN</t>
  </si>
  <si>
    <t>外媒报道：中国官民淡定迎接H7N9疫情!因为央视此时正直播亚马孙大潮而没有播报抗击疫情的新闻!@央视新闻 @乐花飞 @Another惠龙 @陈里 @中青报曹林 @Z_燕小云</t>
  </si>
  <si>
    <t>2638388287</t>
  </si>
  <si>
    <t>LvSi2222</t>
  </si>
  <si>
    <t>zqQucERZI</t>
  </si>
  <si>
    <t>http://ww1.sinaimg.cn/thumbnail/9d429c3fjw1e3fiw4e03kj.jpg</t>
  </si>
  <si>
    <t>zqQu6rNG6</t>
  </si>
  <si>
    <t>温馨提醒你#H7N9禽流感来袭#如果你选择宅在家，请宅的有内涵：http://t.cn/zTU4FCb</t>
  </si>
  <si>
    <t>2125245993</t>
  </si>
  <si>
    <t>默默Ivyyan</t>
  </si>
  <si>
    <t>zqQu5x4NK</t>
  </si>
  <si>
    <t>多左一个病毒H7N9？？@cjx零距离</t>
  </si>
  <si>
    <t>3243626144</t>
  </si>
  <si>
    <t>手机用户3243626144</t>
  </si>
  <si>
    <t>zqQu5jHsy</t>
  </si>
  <si>
    <t>://分享网易新闻:中国确诊16例H7N9病例 6人死 http://t.cn/zTUPV9u @网易新闻客户端</t>
  </si>
  <si>
    <t>2039139085</t>
  </si>
  <si>
    <t>及时雨蔡振基</t>
  </si>
  <si>
    <t>zqQu526iN</t>
  </si>
  <si>
    <t>http://ww1.sinaimg.cn/thumbnail/798acb0djw1e3fivslqixj.jpg</t>
  </si>
  <si>
    <t>「天佑万民」风乍起，风清雾散，满目新绿，正是禽感病毒难受时！#预防H7N9禽流感#</t>
  </si>
  <si>
    <t>2937686461</t>
  </si>
  <si>
    <t>还是罗小亚</t>
  </si>
  <si>
    <t>zqQu3vjc5</t>
  </si>
  <si>
    <t>完了完了，咳嗽，頭暈，有些發熱的感覺，該不會是H7N9禽流感？完蛋啦！ 我在:http://t.cn/zTU4FRS</t>
  </si>
  <si>
    <t>2332282654</t>
  </si>
  <si>
    <t>FlowerBeauty0715</t>
  </si>
  <si>
    <t>zqQu2mnBb</t>
  </si>
  <si>
    <t>H7N9，越看越像验证码。</t>
  </si>
  <si>
    <t>1924921841</t>
  </si>
  <si>
    <t>澳视传媒</t>
  </si>
  <si>
    <t>zqQu24MrQ</t>
  </si>
  <si>
    <t>上海将停止活禽交易，H7N9死亡人数上涨。[吐][可怜]今日，浙江省卫生厅通报，湖州市H7N9禽流感患者死亡。截至目前，全国共发现H7N9禽流感确诊患者16例，其中6人死亡。分别是上海4例(均死亡)，安徽1例、江苏6例、浙江3例(2人死亡)。</t>
  </si>
  <si>
    <t>zqQu0vFVe</t>
  </si>
  <si>
    <t>H7N9正肆虐，H1N1又爆發！全國各地為堵截H7N9加強檢驗，卻意外發現不少H1N1（俗稱豬流感）病症。H1N1雖然為已知的流感病毒，但同樣致命，至今引致湖南一人死，甘肅、四川分別有感染者危殆、廣西、深圳亦驗出多宗病例，有由內地回台灣者亦被驗出患有H1N1。</t>
  </si>
  <si>
    <t>2590779710</t>
  </si>
  <si>
    <t>FIRST枫</t>
  </si>
  <si>
    <t>zqQu0go9q</t>
  </si>
  <si>
    <t>每逢变革，必有异像。2003年，新政府上台，遭遇SARS考验；时隔十年后的2013年，改朝换代，又迎来H7N9的挑战。</t>
  </si>
  <si>
    <t>2449199165</t>
  </si>
  <si>
    <t>m碎了一地m</t>
  </si>
  <si>
    <t>zqQtYt4Wq</t>
  </si>
  <si>
    <t>1805204425</t>
  </si>
  <si>
    <t>时尚健康-萍</t>
  </si>
  <si>
    <t>zqQtXgKP5</t>
  </si>
  <si>
    <t>上海6日起暂停活禽交易，关闭所有活禽交易市场。8份来自松江区沪淮农副产品批发市场中鸡7份、环境样品1份；3份来自闵行区景川市场，鸡1份、环境样品2份；8份来自闵行区凤庄市场，其中鸡2份、鸽子2份、环境样品4份。 基因序列分析表明，以上所有分离株与4月4日从鸽子分离的H7N9禽流感病毒株高度同源。</t>
  </si>
  <si>
    <t>1821992951</t>
  </si>
  <si>
    <t>咩咩-工地干活</t>
  </si>
  <si>
    <t>zqQtX3ntF</t>
  </si>
  <si>
    <t>http://ww2.sinaimg.cn/thumbnail/6c9967f7jw1e3fivgiuojj.jpg</t>
  </si>
  <si>
    <t>万能板蓝根，非典时防非典，H1N1时防H1N1，H7N9时防H7N9，我觉得还是回学校吃大蒜回锅肉比较有用    PS宿舍楼前面的鹭鸟保护区搞的人心惶惶......</t>
  </si>
  <si>
    <t>1877422392</t>
  </si>
  <si>
    <t>易呼通刘骏</t>
  </si>
  <si>
    <t>广州易呼通信息科技发展有限公司总经理</t>
  </si>
  <si>
    <t>zqQtWpPjc</t>
  </si>
  <si>
    <t>http://ww2.sinaimg.cn/thumbnail/6fe73138jw1e3fivg2hfwj.jpg</t>
  </si>
  <si>
    <t>#H7N9追踪#截至目前，南京、成都、常州、苏州、荆门、黄冈等地有网友发微博称看到原因不明的麻雀、鸽子等死禽，什么的情况？！千万别接触这些死禽！广东暂时好像没看到有死禽爆料，警觉！[酷][酷][酷]</t>
  </si>
  <si>
    <t>2549192945</t>
  </si>
  <si>
    <t>塰濶24忝椌</t>
  </si>
  <si>
    <t>zqQtUDlvf</t>
  </si>
  <si>
    <t>http://ww1.sinaimg.cn/thumbnail/97f198f1jw1e3fivdo1acj.jpg</t>
  </si>
  <si>
    <t>【全国H7N9病例达16例6人死亡】湖州也有一名 http://t.cn/zTygHzB (@掌中新浪) http://t.cn/zjTIBOe</t>
  </si>
  <si>
    <t>2808068254</t>
  </si>
  <si>
    <t>lamesaint</t>
  </si>
  <si>
    <t>上海市公安局新闻办民警</t>
  </si>
  <si>
    <t>zqQtTcOHi</t>
  </si>
  <si>
    <t>http://ww4.sinaimg.cn/thumbnail/a75fb89ejw1e3fivashkpj.jpg</t>
  </si>
  <si>
    <t>#网友关注#【送检样品19份呈H7N9禽流感阳性】从上海检测到19份H7N9禽流感阳性样品中，8份自松江沪淮农副产品批发市场，鸡7份、环境样品1份；3份自闵行区景川市场，鸡1份、环境样品2份；8份来自闵行区凤庄市场，鸡2份、鸽子2份、环境样品4份。农业部已要求关闭相关市场，扑杀市场内禽鸟。via@劳动报社</t>
  </si>
  <si>
    <t>2768545601</t>
  </si>
  <si>
    <t>Der_Schurke</t>
  </si>
  <si>
    <t>zqQtTcOGY</t>
  </si>
  <si>
    <t>有消息，H7N9是日本特务投放</t>
  </si>
  <si>
    <t>2154500547</t>
  </si>
  <si>
    <t>漂泊在外的杰瑞</t>
  </si>
  <si>
    <t>zqQtQsS2F</t>
  </si>
  <si>
    <t>http://ww3.sinaimg.cn/thumbnail/806b11c3jw1e3fiv74308j.jpg</t>
  </si>
  <si>
    <t>为什么受伤的总是中国啊 《中国H7N9禽流感病例数为16例》 (来自 @头条新闻) http://t.cn/zTyrE5u</t>
  </si>
  <si>
    <t>2415969763</t>
  </si>
  <si>
    <t>百替生物</t>
  </si>
  <si>
    <t>杭州百替生物技术有限公司官方微博</t>
  </si>
  <si>
    <t>zqQtPi1Z8</t>
  </si>
  <si>
    <t>禽流感病毒的基因组核酸为单股负链RNA。尚无证据表明整个H7N9病毒源自实验室，虽不排除病毒中的某些基因片段有人工痕迹。 病毒在宿主体内与间的演化与变异，遵循一定规律，其对宿主的感染性和毒力，很难同时增强。上个微博的附图不是H7N9病毒的图。</t>
  </si>
  <si>
    <t>2965862915</t>
  </si>
  <si>
    <t>芒果派教主</t>
  </si>
  <si>
    <t>zqSfCxEOW</t>
  </si>
  <si>
    <t>http://ww1.sinaimg.cn/thumbnail/b0c77a03jw1e3fqolath6j.jpg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</si>
  <si>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http://t.cn/zTUiCL2  （分享自 @凤凰网）</t>
  </si>
  <si>
    <t>1828937343</t>
  </si>
  <si>
    <t>全球使命官方微博</t>
  </si>
  <si>
    <t>《全球使命》的官方微博</t>
  </si>
  <si>
    <t>zqSfBoS4d</t>
  </si>
  <si>
    <t>#温馨提示#平时开车的全球使命玩家们要注意了！如果车窗、车把手上有鸟粪的话千万别碰它！鸟的粪便会带有病毒的！可以留存7天左右！如果接触了也可能会感染H7N9病毒！请大家相互提示。</t>
  </si>
  <si>
    <t>2261040474</t>
  </si>
  <si>
    <t>站在楼顶看着远方</t>
  </si>
  <si>
    <t>zqSfBoS3V</t>
  </si>
  <si>
    <t>前几天没有下雨的时候 小黑虫成群结队的扑面而来，衣服眼镜脸上无一幸免，感觉这个小虫似曾相识，后来恍然大悟，就是一般垃圾堆上寄生的小虫，看来城市的垃圾处理还是很差，国民的垃圾分类教育丝毫没有进展，广大的人民公仆沉浸在造城的快感中，这次H7N9说明，环境确实开始报复我们了</t>
  </si>
  <si>
    <t>3206775561</t>
  </si>
  <si>
    <t>刘2288生</t>
  </si>
  <si>
    <t>zqSfB7gQR</t>
  </si>
  <si>
    <t>#H7N9禽流感# 什么是H7N9禽流感？ .流感是由流感病毒引起的一种急性呼吸道传染病。其中，甲型流感可分为HxNx共135种亚型，H7N9亚型禽流感病毒是其中的一种，既往仅在禽间发现，未发现过人感染。 详情:http://t.cn/zTw1CW7</t>
  </si>
  <si>
    <t>3007792974</t>
  </si>
  <si>
    <t>上海大众光谷汇鼎</t>
  </si>
  <si>
    <t>武汉汇鼎汽车销售服务有限公司</t>
  </si>
  <si>
    <t>zqSfAf8xY</t>
  </si>
  <si>
    <t>http://ww2.sinaimg.cn/thumbnail/b347474egw1e3fqogdj3tj.jpg</t>
  </si>
  <si>
    <t>截至2013年4月5日19时，全国H7N9禽流感病例增至16人。http://t.cn/zTyWCi8 上海大众光谷汇鼎销售热线：400-868-2073 销售VIP热线：027-86635199 @Teresa-以吻对缄 @八千女鬼-1976@My丶Obediently瑞@不颠覆怎超越_谢奎@Iris-Cheung @健健-爱汽车@kakaa嘻@汪文文w @WHYY明媚天使</t>
  </si>
  <si>
    <t>2352860652</t>
  </si>
  <si>
    <t>美儀maymay</t>
  </si>
  <si>
    <t>zqSfAe1yz</t>
  </si>
  <si>
    <t>H7N9的流感希望不要再扩大人数，这又是一个灾难，政府需要加快药物研究和预防措施。</t>
  </si>
  <si>
    <t>1605761035</t>
  </si>
  <si>
    <t>8008东方</t>
  </si>
  <si>
    <t>zqSfzDuGz</t>
  </si>
  <si>
    <t>人本人就是吃素的，天天杀生，还吃活的，吃新鲜的，今天你吃它半斤，来生你还它八两，鸡死为人人死为鸡，所有动物都是游魂为变，它们面临死亡有恐惧有怨恨呀，这个怨恨吃下去能不生病吗。杀生越多报应越大呀，这个要懂得。 《杭州活禽摊点鹌鹑检出H7N9》 (来自 @头条新闻) http://t.cn/zTUMg4v</t>
  </si>
  <si>
    <t>1481749571</t>
  </si>
  <si>
    <t>不变的变化</t>
  </si>
  <si>
    <t>zqSfyb2GR</t>
  </si>
  <si>
    <t>好文分享：“图片：中国H7N9禽流感致死病例上升”。</t>
  </si>
  <si>
    <t>2703175475</t>
  </si>
  <si>
    <t>诺赛基因</t>
  </si>
  <si>
    <t>北京诺赛基因组研究中心有限公司官方微博</t>
  </si>
  <si>
    <t>zqSfxwA4y</t>
  </si>
  <si>
    <t>#H7N9禽流感#【钟南山：不建议盲目服用板蓝根】钟南山：我的研究目前只能看到板蓝根对普通流感的防治，比如H1N1、H3N2，有一定有效成分。对人感染H7N9禽流感，我没有研究，也没有查到相关研究，因此无法确认板蓝根对人感染H7N9的预防有效。现有药物对其预防和治疗的效果，全世界都还没什么研究。（转）</t>
  </si>
  <si>
    <t>1711143382</t>
  </si>
  <si>
    <t>芦苇地</t>
  </si>
  <si>
    <t>zqSfxwfi6</t>
  </si>
  <si>
    <t>http://ww2.sinaimg.cn/thumbnail/65fdf9d6jw1e3fqoe5dgcj.jpg</t>
  </si>
  <si>
    <t>2652441172</t>
  </si>
  <si>
    <t>清心宝贝2012</t>
  </si>
  <si>
    <t>zqSfxeE4g</t>
  </si>
  <si>
    <t>这个小长假本来计划带宝贝闺女去动物园，谁知H7N9肆虐，官方一会儿说是鸡传染，一会儿鸽子，现在彻底要孩子们远离禽类，计划落空，只能和闺女宅在家了[汗]，整整三天呀，美好的假期就这么过去了[晕]</t>
  </si>
  <si>
    <t>2612303197</t>
  </si>
  <si>
    <t>思念-沫</t>
  </si>
  <si>
    <t>zqSfwF2Ie</t>
  </si>
  <si>
    <t>嘉兴都有了嘉善也快了#H7N9禽流感#@请输入用户名</t>
  </si>
  <si>
    <t>2751419471</t>
  </si>
  <si>
    <t>园小P的幸福生活</t>
  </si>
  <si>
    <t>zqSfwDl4i</t>
  </si>
  <si>
    <t>#H7N9禽流感# 。。。。。。。。。。。。。这是肿么了~~~ 详情:http://t.cn/zTw1CW7</t>
  </si>
  <si>
    <t>1075413717</t>
  </si>
  <si>
    <t>努力的雲</t>
  </si>
  <si>
    <t>zqSfvviZu</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</si>
  <si>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http://t.cn/zTUiKCT  （分享自 @凤凰网）</t>
  </si>
  <si>
    <t>1662947905</t>
  </si>
  <si>
    <t>长安临风堂</t>
  </si>
  <si>
    <t>zqSfvayQy</t>
  </si>
  <si>
    <t>http://ww1.sinaimg.cn/thumbnail/631e9241tw1e3fqo21ycaj.jpg</t>
  </si>
  <si>
    <t>【上海，伤害】1万多头死猪漂来，上海不敢吃猪肉了；2万多只活禽遭扑杀，上海又不敢吃鸡鸭了；现在又爆出泗泾大面积死鱼事件，我们不禁要问还有什么肉可吃？专家称病菌易被杀死，煮熟了就可放心吃。但老百姓想要的不仅是针对H7N9的烹饪指南，而是长远的、从源头上掌控的食品安全？！</t>
  </si>
  <si>
    <t>3088568337</t>
  </si>
  <si>
    <t>lo-ve瑶</t>
  </si>
  <si>
    <t>zqSfujlAC</t>
  </si>
  <si>
    <t>#H7N9禽流感#话说生死由命，淡定点，该死的估计活不了，不该死的估计死不了啦…… 我点评了http://t.cn/zTwIsFP</t>
  </si>
  <si>
    <t>2472604902</t>
  </si>
  <si>
    <t>邓星良</t>
  </si>
  <si>
    <t>zqSfuhjPi</t>
  </si>
  <si>
    <t>【上海制定H7N9防治方案：感冒早期服用中成药】上海制定H7N9中医药防治方案，建议感冒早期即可在医生指导下服用中成药。饮食宜清淡、营养，少食生冷、肥甘厚味及辛辣之品。若出现轻症上呼吸道感染，可用金银花、连翘、板蓝根等清热解毒中药，制成水煎剂，每日一剂，连服3—5天。http://t.cn/zTUVHp1</t>
  </si>
  <si>
    <t>1277647982</t>
  </si>
  <si>
    <t>Urania_Ler</t>
  </si>
  <si>
    <t>zqSfrDC0p</t>
  </si>
  <si>
    <t>有些人么，就是不适合做大生日，不然全社会就一起来祝贺，比如SARS，比如H7N9，你说是伐？@睡不醒的RON</t>
  </si>
  <si>
    <t>1898061994</t>
  </si>
  <si>
    <t>peigang525</t>
  </si>
  <si>
    <t>zqSfr2om3</t>
  </si>
  <si>
    <t>http://ww2.sinaimg.cn/thumbnail/712220aajw1e3fqo4c0sjj.jpg</t>
  </si>
  <si>
    <t>中药预防H7N9确有效 专家给易感人群开"处方" http://t.cn/zTU4lZn</t>
  </si>
  <si>
    <t>1772175037</t>
  </si>
  <si>
    <t>老了我就成了萝莉</t>
  </si>
  <si>
    <t>zqSfqsbEg</t>
  </si>
  <si>
    <t>尼玛····看到新闻说H7N9已经确诊16例啦····其中6人死亡！！！！尼玛··太恐怖啦~~这数字真是快速的增长啊啊啊啊啊！！！！！！！！不敢吃家禽类的食物啦·~~</t>
  </si>
  <si>
    <t>1776738462</t>
  </si>
  <si>
    <t>xiedunhuang</t>
  </si>
  <si>
    <t>zqSfqsbAs</t>
  </si>
  <si>
    <t>1579691400</t>
  </si>
  <si>
    <t>别人的_</t>
  </si>
  <si>
    <t>zqSfq99iU</t>
  </si>
  <si>
    <t>感冒好好厉害。好担心，我会被隔离么？#预防H7N9禽流感#[害羞][害羞][害羞][悲伤][悲伤][悲伤]</t>
  </si>
  <si>
    <t>2126802267</t>
  </si>
  <si>
    <t>卋同</t>
  </si>
  <si>
    <t>zqSfpxvvW</t>
  </si>
  <si>
    <t>重感冒，不能呼吸，h7n9放过我吧[悲伤]</t>
  </si>
  <si>
    <t>1210292231</t>
  </si>
  <si>
    <t>alvinwong</t>
  </si>
  <si>
    <t>zqSfpzweX</t>
  </si>
  <si>
    <t>http://ww2.sinaimg.cn/thumbnail/48239807jw1e3fqo1z9oxj.jpg</t>
  </si>
  <si>
    <t>昨天12点前，央视发布的预防H7N9中药处方，12点多人民日报发布微博提醒板蓝根对流感无效，并耐人寻味地AT央视，今天人民日报伙同央视发布钟南山提醒并无证据证明板蓝根能预防流感…人民日报这次要改邪归正加入反中药行列？@nidiachen 话俾你阿妈知真的不要好吃板蓝根啦，吃阿红从美国带的维C就好！</t>
  </si>
  <si>
    <t>1580915007</t>
  </si>
  <si>
    <t>豪瑞的围脖</t>
  </si>
  <si>
    <t>zqSfpzwgC</t>
  </si>
  <si>
    <t>http://ww1.sinaimg.cn/thumbnail/5e3ad93fjw1e3fqo2jyf0g.gif</t>
  </si>
  <si>
    <t>【实时更新：内地确诊16人感染H7N9禽流感 其中6人死亡】省份      确诊      死亡      病例介绍上海      6人      4人      李某，男，87岁，2月19日发病，3月4日死 http://t.cn/zTUiM8z  （分享自 @凤凰网）</t>
  </si>
  <si>
    <t>3233835870</t>
  </si>
  <si>
    <t>My生活show</t>
  </si>
  <si>
    <t>zqSfpj1QK</t>
  </si>
  <si>
    <t>http://ww3.sinaimg.cn/thumbnail/c0c06b5ejw1e3fqo1d33lj.jpg</t>
  </si>
  <si>
    <t>#H7N9禽流感# 我在:http://t.cn/zTUiKTm</t>
  </si>
  <si>
    <t>2134477142</t>
  </si>
  <si>
    <t>木兰綉</t>
  </si>
  <si>
    <t>zqSfomFi9</t>
  </si>
  <si>
    <t>新华快讯：杭州第二例H7N9禽流感病例曾买食鹌鹑，上城区滨盛农副产品商行暂停活禽交易，商行内放存的活禽已被扑杀。详见 www.xhqm.cn@CoCo91 @琳琳是姓孔的 @方小滢zoe @婷婷疯了 注意饮食亲们 我在:http://t.cn/zTUiKOQ</t>
  </si>
  <si>
    <t>1799222947</t>
  </si>
  <si>
    <t>王家祺JQ</t>
  </si>
  <si>
    <t>zqSfoo6pU</t>
  </si>
  <si>
    <t>我总觉得我上星期感冒的症状和H7N9有点像来着...</t>
  </si>
  <si>
    <t>3224022890</t>
  </si>
  <si>
    <t>ngxdsawk</t>
  </si>
  <si>
    <t>zqSfo6vcB</t>
  </si>
  <si>
    <t>发表了博文 《上海关闭全部活禽交易区 将补偿商贩和养殖户》 - 据中国之声《央广新闻》报道，针对国家禽流感参考实验室4日从上海市送检的松江区沪淮农副产品批发市场鸽子样品中检测到H7N9禽流感病毒，上海 http://t.cn/zTUiKOG</t>
  </si>
  <si>
    <t>2663878851</t>
  </si>
  <si>
    <t>威海好汉</t>
  </si>
  <si>
    <t>美国新州海诚物流有限公司董事长</t>
  </si>
  <si>
    <t>zqSfo547T</t>
  </si>
  <si>
    <t>钟南山: 煮熟鸡肉猪肉放心吃 暂无必要研制疫苗.H7N9禽流感病毒出现变异，变得易于感染人体，我不觉得奇怪。因为它本身就是一种重配病毒，重配病毒具有易感染性，能够被人感染上。”4月4日晚，中国工程院院士钟南山向羊城晚报记者表示。他指出，目前最要害的问题还是确认该病毒会不会人际传播。</t>
  </si>
  <si>
    <t>1783164774</t>
  </si>
  <si>
    <t>aniss</t>
  </si>
  <si>
    <t>zqSfndg9h</t>
  </si>
  <si>
    <t>#H7N9禽流感#现在啥都不敢吃了，满大街的鸡肉食品，只能吃大米馒头了。。。但愿馒头别再是毒馒头了。。。</t>
  </si>
  <si>
    <t>3269882583</t>
  </si>
  <si>
    <t>GHOST--soul</t>
  </si>
  <si>
    <t>zqSfmlHbX</t>
  </si>
  <si>
    <t>H7N9禽流感 http://t.cn/zTUioa0</t>
  </si>
  <si>
    <t>3175055115</t>
  </si>
  <si>
    <t>上海享拍影像自拍馆</t>
  </si>
  <si>
    <t>上海享拍摄影摄像有限公司</t>
  </si>
  <si>
    <t>zqSfm2YBy</t>
  </si>
  <si>
    <t>http://ww1.sinaimg.cn/thumbnail/bd3f7f0bgw1e3fqlfrz5bj.jpg</t>
  </si>
  <si>
    <t>#享拍活动通告# 十年前碰到SARS，十年后碰到H7N9，十年间变化很大，你遗憾过么？十年间对于你来说，唯一没变的是什么？？回顾以前的岁月，还能找到你儿时的玩伴么?#十年#</t>
  </si>
  <si>
    <t>1580111107</t>
  </si>
  <si>
    <t>幸福ing家纺</t>
  </si>
  <si>
    <t>zqSflqMe0</t>
  </si>
  <si>
    <t>http://ww4.sinaimg.cn/thumbnail/5e2e9503jw1e3fqnw0nnuj.jpg</t>
  </si>
  <si>
    <t>【浙江H7N9病人发病7天即死亡 专家：病毒用的是闪电战】昨日，记者采访了参与诊治湖州张先生的专家，浙大一院重症监护室主任方强，说起这位患者的离世，他连说，“太迟了，太迟了！病毒用的是闪电战！” http://t.cn/zTUiKwU  （分享自 @凤凰网）</t>
  </si>
  <si>
    <t>1650111241</t>
  </si>
  <si>
    <t>中国经营报</t>
  </si>
  <si>
    <t>《中国经营报》官方微博</t>
  </si>
  <si>
    <t>zqSfl7JNh</t>
  </si>
  <si>
    <t>http://ww3.sinaimg.cn/thumbnail/625ab309jw1e3fqmowjk7j.jpg</t>
  </si>
  <si>
    <t>【浙江H7N9流感患者发病仅7天即死亡 专家：确诊即到晚期】患者张某，4月4日确诊为人感染H7N9禽流感病例。4月4日晚抢救无效死亡。浙大一院重症监护室主任方强表示，“病毒用的是闪电战！”上海市公共卫生临床中心副主任兼任中心感染科主任卢鸿洲介绍，人一旦发现是此种禽流感，往往已到了晚期。（钱晚）</t>
  </si>
  <si>
    <t>1669734822</t>
  </si>
  <si>
    <t>谭谭谭顺怡</t>
  </si>
  <si>
    <t>zqSfitrWa</t>
  </si>
  <si>
    <t>2155240712</t>
  </si>
  <si>
    <t>蒋元伏</t>
  </si>
  <si>
    <t>zqSfhyLMe</t>
  </si>
  <si>
    <t>H7N9禽流感大家还是要爱护自己和家人，出门带上口罩多存点板蓝根之类的抗发烧药物，最近还是不要吃家禽类的食品，多吃点素食还是比较好的，下班之后少出门为好，没事就签个到。http://t.cn/zTUG5QD</t>
  </si>
  <si>
    <t>1400122782</t>
  </si>
  <si>
    <t>易中求道</t>
  </si>
  <si>
    <t>zqSfhAcST</t>
  </si>
  <si>
    <t>中国权贵们对国际利益集团没有底线的庞大利益输送已经养刁了他们的胃口。他们要求中国听话并且输送更多的利益。稍有忤逆，必然惩罚。你要和俄罗斯、非洲眉来眼去，你要进行……——博文片段来自陈品中：H7N9病毒是反人类的生化袭击 http://t.cn/zTUPSfU</t>
  </si>
  <si>
    <t>1876086105</t>
  </si>
  <si>
    <t>梵vs叶</t>
  </si>
  <si>
    <t>zqSfhAKHQ</t>
  </si>
  <si>
    <t>#H7N9禽流感# 那一句“活在当下，死在当前”的感觉，好凄凉啊~非典的时候在山卡拉还比较安全一点，现在上班挤公交那么多人想想就危险~[抓狂][抓狂]我觉得所有的公司这段时间应该停工！！！！ 详情:http://t.cn/zTw1CW7</t>
  </si>
  <si>
    <t>1587063923</t>
  </si>
  <si>
    <t>新媒体社-</t>
  </si>
  <si>
    <t>zqSfgr1jD</t>
  </si>
  <si>
    <t>关注人感染H7N9禽流感疫情 督导检查禽流感应急防控准备 http://t.cn/zTUJrgJ</t>
  </si>
  <si>
    <t>1259228794</t>
  </si>
  <si>
    <t>可靠的周周</t>
  </si>
  <si>
    <t>zqSfgpUaq</t>
  </si>
  <si>
    <t xml:space="preserve"> 《上海多个区禽鸟检出H7N9禽流感阳性样品》 (来自 @手机搜狐) http://t.cn/zTU7kh5</t>
  </si>
  <si>
    <t>1943162375</t>
  </si>
  <si>
    <t>李小轩的空间</t>
  </si>
  <si>
    <t>zqSfg6kj1</t>
  </si>
  <si>
    <t>卫生计生委印发《人感染H7N9禽流感诊疗方案（2013年第1版）》 附件：人感染H7N9禽流感诊疗方案 附件：http://t.cn/zTUioTS</t>
  </si>
  <si>
    <t>2057828750</t>
  </si>
  <si>
    <t>翻翻小窝</t>
  </si>
  <si>
    <t>zqSfg7Lu0</t>
  </si>
  <si>
    <t>#H7N9禽流感#能健康的活着实属不易，但愿人长久。</t>
  </si>
  <si>
    <t>2605172077</t>
  </si>
  <si>
    <t>吉米de爸比</t>
  </si>
  <si>
    <t>zqSfg9pXX</t>
  </si>
  <si>
    <t>H7N9好厉害，朝鲜半岛局势很危险。美国更强大，推动着战争得爆发，都是美国一手造成得。 我在:http://t.cn/zTUioYv</t>
  </si>
  <si>
    <t>zqSffgaLP</t>
  </si>
  <si>
    <t>#H7N9禽流感# 希望全民行动起来 ，抗击H7N9，勤洗手，勤通风，讲卫生、让禽流感远离人间、禽流感拜拜吧、我们不希望你、耶[怒] 详情:http://t.cn/zTw1CW7</t>
  </si>
  <si>
    <t>3017971390</t>
  </si>
  <si>
    <t>CUIT校园手机报</t>
  </si>
  <si>
    <t>成都信息工程学院校园手机报官方微博</t>
  </si>
  <si>
    <t>zqSfff3Bd</t>
  </si>
  <si>
    <t>#H7N9#截至4月5日23时30分，全国确诊感染H7N9禽流感患者增至16人，其中6人死亡。</t>
  </si>
  <si>
    <t>2834665780</t>
  </si>
  <si>
    <t>蓝田_江练</t>
  </si>
  <si>
    <t>zqSfeDpBv</t>
  </si>
  <si>
    <t>上海市政府召开新闻发布会公布H7N9禽流感疫情最新进展。针对当前形势，根据相关法规，上海决定从4月6日起，在全市范围内暂停活禽交易，关闭所有活禽交易市场。上海市农委当天发布消息说，上海将加强市境道口的执法检查，自4月6日起暂时禁止外来活禽进入上海。</t>
  </si>
  <si>
    <t>3089729877</t>
  </si>
  <si>
    <t>txcpaxuyun</t>
  </si>
  <si>
    <t>zqSfemVFS</t>
  </si>
  <si>
    <t>http://ww2.sinaimg.cn/thumbnail/b8298955jw1e3fqnloiyej.jpg</t>
  </si>
  <si>
    <t>省卫生厅：广东没有人感染H7N9禽流感病例 http://t.cn/zTU43GS</t>
  </si>
  <si>
    <t>2931606050</t>
  </si>
  <si>
    <t>新浪云南曲靖站官方微博</t>
  </si>
  <si>
    <t>zqSfe3GgV</t>
  </si>
  <si>
    <t>http://ww4.sinaimg.cn/thumbnail/aebcc222jw1e3fqnkylldj.jpg</t>
  </si>
  <si>
    <t>2879564310</t>
  </si>
  <si>
    <t>Jackiy_Hu</t>
  </si>
  <si>
    <t>zqSfdqBfV</t>
  </si>
  <si>
    <t xml:space="preserve">#微闻#【H7N9检测揭秘：1次成本2000元】检测是否感染H7N9需要多久？江苏省疾控中心实验室专家介绍，一般24小时能出结果，每检测一份样本需要2000元左右。http://t.cn/zTUxKMe @搜狐新闻客户端 </t>
  </si>
  <si>
    <t>2626320571</t>
  </si>
  <si>
    <t>来杯正能量_</t>
  </si>
  <si>
    <t>zqSfdardM</t>
  </si>
  <si>
    <t>灾难和疾病肆虐的时候，才想到我们是最好的战士。原来Sars、H7N9才是我们最好的伯乐、fighting[感冒] 我在:http://t.cn/zTUioVk</t>
  </si>
  <si>
    <t>2143726060</t>
  </si>
  <si>
    <t>燕字回首时</t>
  </si>
  <si>
    <t>zqSfczjVN</t>
  </si>
  <si>
    <t>这次H7N9来势汹汹，希望朋友们多锻炼身体、充足睡眠、多吃维生素、小心饮食，齐心合力抗流感！我们一定会克服一切困难的！[握手]</t>
  </si>
  <si>
    <t>2532937700</t>
  </si>
  <si>
    <t>广东医学院湛江校区校院学生会</t>
  </si>
  <si>
    <t>zqSfchcdx</t>
  </si>
  <si>
    <t>全国16人染H7N9禽流感，其中6人死亡。截至目前，全国确诊感染H7N9禽流感患者增至16人，上海6例、江苏6例、浙江3例、安徽1例，其中6人死亡。上海鸡鸽样品中检出H7N9，并暂停所有活禽交易。H7N9目前尚未发现人传人证据。</t>
  </si>
  <si>
    <t>zqSfc07fw</t>
  </si>
  <si>
    <t>#头条新闻#说板蓝根管用的也是专家，说不一定管用的也是专家〜【专家称盲目服用板蓝根或有害身体】江苏卫生厅日前开出H7N9预防方子，建议高危人群服用板蓝根冲剂等，这导致药店里口罩和板蓝根热卖。专家就此回应称，板蓝根不能预防禽流感，没必要囤积，药不对症甚至对身体有害。http://t.cn/zTUfmOh</t>
  </si>
  <si>
    <t>zqSfbotmm</t>
  </si>
  <si>
    <t>http://ww1.sinaimg.cn/thumbnail/a716fd45jw1e3fqngvymfj.jpg</t>
  </si>
  <si>
    <t>【上海制定H7N9防治方案：感冒早期服用板蓝根等中成药】上海制定H7N9中医药防治方案，建议感冒早期即可在医生指导下服用中成药。饮食宜清淡、营养，少食生冷、肥甘厚味及辛辣之品。若出现轻症上呼吸道感染，可用金银花、连翘、板蓝根等中药制成水煎剂，每日一剂，连服3—5天。http://t.cn/zTUIKg2</t>
  </si>
  <si>
    <t>2011601490</t>
  </si>
  <si>
    <t>寳唲丫头</t>
  </si>
  <si>
    <t>zqSfbnXio</t>
  </si>
  <si>
    <t>刚看到新闻，H7N9全国16例，死亡6例。不会又和以前的非典一样吓人吧。[bm中枪]</t>
  </si>
  <si>
    <t>1611350321</t>
  </si>
  <si>
    <t>画家蔡小龙</t>
  </si>
  <si>
    <t>zqSfb4UKq</t>
  </si>
  <si>
    <t>CCTV安排专访，当我走进演播室，一位漂亮姑娘告诉我，专访取消了。要报道H7N9。应该，太应该了。报道H7N9比采访我有意义多了，人命关天。</t>
  </si>
  <si>
    <t>2298369472</t>
  </si>
  <si>
    <t>黄文迪-struggle</t>
  </si>
  <si>
    <t>zqSfawlx5</t>
  </si>
  <si>
    <t>Wow，这是怎么回事啊，H7N9禽流感怎么里我们这里那么近啊，全国16个患者，6名死亡4名在上海2名在浙江。上海在浙江隔壁啊。有点怕。</t>
  </si>
  <si>
    <t>2207966590</t>
  </si>
  <si>
    <t>朱志强同学</t>
  </si>
  <si>
    <t>zqSfawlp3</t>
  </si>
  <si>
    <t>http://ww4.sinaimg.cn/thumbnail/839ae57ejw1e3fqnfixi8j.jpg</t>
  </si>
  <si>
    <t>甘肃卫生厅：按摩迎香穴可预防H7N9禽流感。说说看，这招管用吗？@湖边关耳云 http://t.cn/zTLj0RI</t>
  </si>
  <si>
    <t>1855514017</t>
  </si>
  <si>
    <t>经济参考报</t>
  </si>
  <si>
    <t>经济参考报法人微博</t>
  </si>
  <si>
    <t>zqSfabFMV</t>
  </si>
  <si>
    <t>http://ww4.sinaimg.cn/thumbnail/6e98e5a1jw1e3fqn3mf24j.jpg</t>
  </si>
  <si>
    <t>【上海今日起暂停活禽交易 关闭所有活禽交易市场】昨日，上海市政府召开新闻发布会公布H7N9禽流感疫情最新进展。针对当前形势，根据相关法规，上海决定从4月6日起，在全市范围内暂停活禽交易，关闭所有活禽交易市场。上海将加强市境道口的执法检查，自4月6日起暂时禁止外来活禽进入上海。</t>
  </si>
  <si>
    <t>1947849283</t>
  </si>
  <si>
    <t>高飞的小鹏</t>
  </si>
  <si>
    <t>zqSfadCVQ</t>
  </si>
  <si>
    <t>http://ww2.sinaimg.cn/thumbnail/7419d243jw1e3fqnfgvruj.jpg</t>
  </si>
  <si>
    <t>学学 《H7N9禽流感病毒小知识问答》 (来自 @头条新闻) http://t.cn/zTytwvO</t>
  </si>
  <si>
    <t>1620581907</t>
  </si>
  <si>
    <t>阿玉liyujing</t>
  </si>
  <si>
    <t>zqSf9Btf0</t>
  </si>
  <si>
    <t>禽流感病毒最佳传播温度:10℃-20℃。其他病毒也大体如此哦！ 上海今天高温才8℃，冷飕飕的，这是老天爷在告诉上海人，在帮助上海人阻击H7N9病毒扩散！想象下，假如像往年达到20多度，这个病毒该多可怕！停止活禽交易大批的禽鸟会倒霉，而几天来的低温但愿H7N9早点上西天哦！阿门！</t>
  </si>
  <si>
    <t>2537274757</t>
  </si>
  <si>
    <t>李小朋V</t>
  </si>
  <si>
    <t>浙江荣鹏进出口有限公司 总经理</t>
  </si>
  <si>
    <t>zqSf9A1Yc</t>
  </si>
  <si>
    <t>【杭州活禽摊点鹌鹑检出N7H9病毒】浙江省卫生厅３日确诊的第二例人感染Ｈ７Ｎ９禽流感患者病前在上城区滨盛农副产品商行活禽摊点购买并食用过鹌鹑。杭州市疾控中心５日已从该活禽鹌鹑摊点上的鹌鹑中检出Ｎ７Ｈ９病毒。：http://t.cn/zTUi6XX</t>
  </si>
  <si>
    <t>1748772293</t>
  </si>
  <si>
    <t>_水星来滴桔子</t>
  </si>
  <si>
    <t>zqSf92gHr</t>
  </si>
  <si>
    <t>http://ww1.sinaimg.cn/thumbnail/683c25c5jw1e3fqnd3qnjj.jpg</t>
  </si>
  <si>
    <t>我在台北纯K(打浦桥店)：与 @michael_gao不想加班 在一起。终于来纯k了〜因为H7N9所以这里早场都么撒宁嘛 http://t.cn/zTUiS15</t>
  </si>
  <si>
    <t>1792057343</t>
  </si>
  <si>
    <t>五行GG</t>
  </si>
  <si>
    <t>zqSf8sfQF</t>
  </si>
  <si>
    <t>zqSf8qCWq</t>
  </si>
  <si>
    <t>http://ww3.sinaimg.cn/thumbnail/6b8f4182jw1e3fqncgnppj.jpg</t>
  </si>
  <si>
    <t>找到联系点啦～～～不纠结啦～好好对抗H7N9吧～ //【媒体称浙江萧山死猪做成饲料出售给养鸭场】http://t.cn/zTUiSn2 (分享自 @今日头条)</t>
  </si>
  <si>
    <t>2723670827</t>
  </si>
  <si>
    <t>Funky_祥</t>
  </si>
  <si>
    <t>zqSf8aEzw</t>
  </si>
  <si>
    <t>http://ww4.sinaimg.cn/thumbnail/a257eb2bjw1e3fqnccalyj.jpg</t>
  </si>
  <si>
    <t>【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 http://t.cn/zTUIwfD (分享自@抽屉新热榜)</t>
  </si>
  <si>
    <t>3145696582</t>
  </si>
  <si>
    <t>心醉2014</t>
  </si>
  <si>
    <t>zqSf7xTfy</t>
  </si>
  <si>
    <t>http://ww1.sinaimg.cn/thumbnail/bf573a0fgw1e3fo1a9ghyg.gif</t>
  </si>
  <si>
    <t xml:space="preserve"> @特别绽放: H7N9禽流感也是一种美#十年过去了，病毒变了 ，神奇之药板蓝根依然绽放了它的美丽；十年过去了，时尚服装业日新月异，连衣裙依然是美得主旋律。ttp://t.cn/zTUVQtl 特别绽放了一场具有时代季节气息的连衣裙热卖会，与众不同的你看了有什么想法呢 ? - 原文地址：http://t.cn/zTUVEIt</t>
  </si>
  <si>
    <t>zqSf7xo1D</t>
  </si>
  <si>
    <t>http://ww3.sinaimg.cn/thumbnail/8e0e2e2btw1e3fqnbd0cwj.jpg</t>
  </si>
  <si>
    <t>【上海市信鸽协会紧急取消2013年信鸽比赛】4月4日，上海市送检的松江沪淮农副产品批发市场鸽子样品中检测出H7N9禽流感病毒。为此，上海市信鸽协会紧急通知：2013年全市、区、县信鸽比赛即日起全部暂停，任何信鸽组织及个人不得以任何名义组织信鸽赛事等活动。(央视记者张文权)</t>
  </si>
  <si>
    <t>2078406707</t>
  </si>
  <si>
    <t>小侯201112</t>
  </si>
  <si>
    <t>zqSf7xo1r</t>
  </si>
  <si>
    <t>「防控H7N9禽流感」浙江又一例H7N9感染者死亡，江苏新增2例，另有2例疑似病例，目前全国确诊16例，已有6人死亡。上海已暂停活禽交易，关闭所有活禽交易市场，外来活禽禁止进入。</t>
  </si>
  <si>
    <t>2271928934</t>
  </si>
  <si>
    <t>baobei1991</t>
  </si>
  <si>
    <t>zqSf7hppk</t>
  </si>
  <si>
    <t>【为何H7N9型禽流感具有高致死率】http://t.cn/zTUiSTB（来自今日头条http://t.cn/zYrUTfg） http://t.cn/zj51Hgz</t>
  </si>
  <si>
    <t>2483653387</t>
  </si>
  <si>
    <t>那谁家小六</t>
  </si>
  <si>
    <t>zqSf6EE1E</t>
  </si>
  <si>
    <t>http://ww2.sinaimg.cn/thumbnail/94098b0bjw1e3fqn9wocbj.jpg</t>
  </si>
  <si>
    <t>【鹌鹑也中枪？最近有翅膀的都受到“排挤”】经过对杭州第二例H7N9确诊者开展的流行病学调查，确认其此前在上城区滨盛农副产品商行活禽摊点购买并食用过鹌鹑，这是其发病的高危因素。6日凌晨，杭州组织力量，对商行内放存的活禽进行扑杀，并暂停其活禽交易。最近，有翅膀的都可能中枪……via人民日报</t>
  </si>
  <si>
    <t>zqSf6l6rT</t>
  </si>
  <si>
    <t>#H7N9禽流感# 美國白宮表示正在密切注意疫情，美國疾病管制暨預防中心（CDC）說已開始研發疫苗以防萬一，需要5到6個月才能產出可供販售的疫苗。CDC發言人Tom Skinner說，疾管局還在檢視這種病毒株的基因序列資訊，並已開始研究以合成基因製造疫苗。 详情:http://t.cn/zTw1CW7</t>
  </si>
  <si>
    <t>2942717722</t>
  </si>
  <si>
    <t>真是让人吐槽无能</t>
  </si>
  <si>
    <t>zqSf63vbn</t>
  </si>
  <si>
    <t>H7N9流感爆发以来，肉都不敢吃，人瘦了4斤。</t>
  </si>
  <si>
    <t>3033532985</t>
  </si>
  <si>
    <t>陈义蓉五壮士之五-时線新地球</t>
  </si>
  <si>
    <t>zqSf5ageo</t>
  </si>
  <si>
    <t>http://ww3.sinaimg.cn/thumbnail/b4d00a39jw1e3fqn7rn0jj.jpg</t>
  </si>
  <si>
    <t>探路结束了，跟弟弟一起在德克士休息。亲们，林先生，德克士放的都是林先生的歌，啊，我今天大爱德克士#请插入话题名称@林俊杰 我路都打探好了，就等你来了@無關夏夜的幻想_因你而在 好幸福啊全是林先生的歌@林家小水_因你而在 @简JD东_因你而在 #H7N9禽流感</t>
  </si>
  <si>
    <t>1903743003</t>
  </si>
  <si>
    <t>转角遇到茶</t>
  </si>
  <si>
    <t>zqSf4yCsw</t>
  </si>
  <si>
    <t>（1）LG前天回家很兴奋地告诉我，在茶园逮到2只活鸽子，几个大老爷们觉得这么小的鸽子分着吃还不够分的，于是提议带回家给我吃。我妈一天立马附和，鸽子是好东西可以补身体。我头也没抬：鸽子，现在H7N9那么厉害，野外的不明来历飞行物你们都敢吃？第二天一早我妈追着打电话，鸽子可是千万吃不得了。</t>
  </si>
  <si>
    <t>3074596775</t>
  </si>
  <si>
    <t>汀雨萱媛儿</t>
  </si>
  <si>
    <t>zqSf4A3IQ</t>
  </si>
  <si>
    <t>http://ww1.sinaimg.cn/thumbnail/b7429fa7jw1e3fqn6wt32j.jpg</t>
  </si>
  <si>
    <t>今天天气好晴朗，处处都是好风光，H7N9也赶紧走吧</t>
  </si>
  <si>
    <t>1929334873</t>
  </si>
  <si>
    <t>春城手机报</t>
  </si>
  <si>
    <t>春城手机报官方微博</t>
  </si>
  <si>
    <t>zqSf4iX0Z</t>
  </si>
  <si>
    <t>【北京公布禽流感中医预防方案】北京市中医管理局近日公布人感染H7N9禽流感中医药预防方案，并建议高危人群必要时，可采用“中药代茶饮”进行预防。“中药代茶饮”处方一：适合3至12岁儿童，组成是芦根10g、连翘3g，每日1剂，开水浸泡。</t>
  </si>
  <si>
    <t>2472389615</t>
  </si>
  <si>
    <t>莆田搜搜网</t>
  </si>
  <si>
    <t>zqSf42ten</t>
  </si>
  <si>
    <t>#H7N9禽流感# [呵呵]希望快点好起来！ 详情:http://t.cn/zTw1CW7</t>
  </si>
  <si>
    <t>3286528342</t>
  </si>
  <si>
    <t>zqSf3pdwm</t>
  </si>
  <si>
    <t>-全国已确认16例H7N9禽流感，6例死亡</t>
  </si>
  <si>
    <t>1659421617</t>
  </si>
  <si>
    <t>决心向薛定谔复仇的猫</t>
  </si>
  <si>
    <t>zqSf39e19</t>
  </si>
  <si>
    <t>清明时节雨纷纷，H7N9欲断魂。借问良方何处有？砖家齐指板蓝根。--转 在国内专家建议我们喝板蓝根的时候，日本科学家差不多研制出病毒疫苗[思考]</t>
  </si>
  <si>
    <t>zqSf2xA6z</t>
  </si>
  <si>
    <t>#预防H7N9禽流感# 一勺蜂蜜两颗枣三朵银耳四块梨，二三四来煮一煮，凉后蜂蜜搅一搅，安全健康预防病，安抚内脏，身体好。 详情:http://t.cn/zTLjH1x</t>
  </si>
  <si>
    <t>3121443513</t>
  </si>
  <si>
    <t>工贸争鸣社</t>
  </si>
  <si>
    <t>江西工业贸易职业技术学院争鸣社官方微博</t>
  </si>
  <si>
    <t>zqSf1jGX9</t>
  </si>
  <si>
    <t>【预防H7N9禽流感的三点提示】1. 该病毒对外界环境抵抗力不强，100°C一分钟可以被消灭，消毒药可轻松杀死。2. 不吃生的或半熟的鸡鸭鹅及鸡蛋等。3. 尽量不要接触猪和鸟类等。火速转给身边的人！多洗手，尽量避免饮用自来水！多透气注意保暖增加抵抗力。</t>
  </si>
  <si>
    <t>zqSf1jGYv</t>
  </si>
  <si>
    <t>【如何预防H7N9禽流感?】中国疾病预防控制中心发布注意事项: ①吃熟食，不吃生鸡蛋，禽流感病毒不耐热，100℃下1分钟即可灭活。 ②特别注意尽量避免直接接触病死禽、畜。 ③勤洗手、室内勤通风换气。④保持室内清洁。 ⑤若有发热及呼吸道症状，应戴上口罩，尽快就诊。</t>
  </si>
  <si>
    <t>2881883314</t>
  </si>
  <si>
    <t>公务猿了没</t>
  </si>
  <si>
    <t>zqSf125IY</t>
  </si>
  <si>
    <t>http://ww2.sinaimg.cn/thumbnail/abc60cb2jw1e3fqn1n0rrj.jpg</t>
  </si>
  <si>
    <t>发表了一篇转载博文 《[转载]H7N9禽流感你若不自爱 谁给你关怀？》 -  http://t.cn/zTUiae2</t>
  </si>
  <si>
    <t>3135696941</t>
  </si>
  <si>
    <t>青锦qingjing</t>
  </si>
  <si>
    <t>zqSf0smZs</t>
  </si>
  <si>
    <t>http://ww2.sinaimg.cn/thumbnail/bae6f02djw1e3fqn0ugytj.jpg</t>
  </si>
  <si>
    <t>#H7N9禽流感#这十年来，从非典型肺炎到今天的H7N9，中间出现了多少新型病毒?我们的地球也不断发怒，不是地震，就是发大水，下是大风暴，就是大旱灾⋯做为我们人类只能不停的研究对策和抗战自然灾难⋯我们只能坐以待毙⋯这个星球被什么激怒了? 我点评了http://t.cn/zTwIsFP</t>
  </si>
  <si>
    <t>2646546862</t>
  </si>
  <si>
    <t>林傻子牌速效救心丸</t>
  </si>
  <si>
    <t>zqSf0rTgh</t>
  </si>
  <si>
    <t>我去年买了个表。既然我们都咳嗽，都有可能得H7N9，那我们结伴殉情吧。@bebai小店- [偷笑][偷笑]</t>
  </si>
  <si>
    <t>2053811235</t>
  </si>
  <si>
    <t>陈亚南chenyanan</t>
  </si>
  <si>
    <t>zqSf0bT9M</t>
  </si>
  <si>
    <t>#H7N9#太恐怖了，从发病到死亡仅仅只有七天。向天祈祷希望这个病毒快点消失。</t>
  </si>
  <si>
    <t>3264234442</t>
  </si>
  <si>
    <t>Humy世界</t>
  </si>
  <si>
    <t>zqSeZyEfu</t>
  </si>
  <si>
    <t>H7N9禽流感疫情处于散发状态，尚未发现人传人</t>
  </si>
  <si>
    <t>3196725912</t>
  </si>
  <si>
    <t>我在大街上捉僵尸</t>
  </si>
  <si>
    <t>zqSeZfBE4</t>
  </si>
  <si>
    <t>[泪]截至目前，全国确诊感染H7N9禽流感患者增至16人，上海6例、江苏6例、浙江3例、安徽1例，其中6人死亡。上海鸡鸽样品中检出H7N9，并暂停所有活禽交易。H7N9目前尚未发现人传人证据。[蜡烛]</t>
  </si>
  <si>
    <t>1801821454</t>
  </si>
  <si>
    <t>花痴九段</t>
  </si>
  <si>
    <t>zqSeYFpiI</t>
  </si>
  <si>
    <t>又有板蓝根”，在江苏卫生厅公布板蓝根可预防H7N9禽流感后，连央视微博也发出了感慨。的确，从非典到手足口病，从甲流到H7N9，每次引人注目的传染病出现，板蓝根都会作为防治药物走到台前。实际上板蓝根“活跃”的范围不止于此，现实生活中它几乎就是个“万能神药”，以至于人们有病时吃，没病时也吃。</t>
  </si>
  <si>
    <t>zqSeYDXWW</t>
  </si>
  <si>
    <t>发表了博文 《人感染H7N9禽流感确诊病例16例，其中死亡6人 卫生部称目前疫情处于散发状态》 - 截至2013年4月5日17时，全国共报告人感染H7N9禽流感确诊病例16例，其中死亡6人。病例分布于 http://t.cn/zTUiaYA</t>
  </si>
  <si>
    <t>2123153912</t>
  </si>
  <si>
    <t>15Whathef</t>
  </si>
  <si>
    <t>zqSeYnO5k</t>
  </si>
  <si>
    <t>http://ww4.sinaimg.cn/thumbnail/7e8cc1f8gw1e3fqmv5tkqj.jpg</t>
  </si>
  <si>
    <t>板蓝根冲剂可预防H7N9禽流感？喝板蓝根也要看个人体质，希望大家理性对待自己身体，不要盲目疯抢传说中的各种神药。预防疾病最好的办法莫过于多洗手，多吃蔬菜，多睡觉，有良好、健康的生活习惯~</t>
  </si>
  <si>
    <t>【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http://t.cn/zTUicdz</t>
  </si>
  <si>
    <t>2309699031</t>
  </si>
  <si>
    <t>地球头条新闻</t>
  </si>
  <si>
    <t>zqSeY4LoF</t>
  </si>
  <si>
    <t>http://ww4.sinaimg.cn/thumbnail/89ab35d7tw1e3fqmqzsjrj.jpg</t>
  </si>
  <si>
    <t>【近万份H7N9禽流感检测试剂将抵湘】目前，我国已研制出H7N9禽流感检测试剂，近万份检测H7N9禽流感病毒的试剂将陆续抵达湖南。对于H7N9禽流感病毒的检测，长沙目前主要采取实验室检测，一般24小时内可检测出禽流感病毒。一旦长沙有H7N9禽流感检测试剂到达，将进一步提速检测时间。http://t.cn/zTUia9X</t>
  </si>
  <si>
    <t>1844453460</t>
  </si>
  <si>
    <t>睿小丹</t>
  </si>
  <si>
    <t>云南新金阳置地有限公司 人力行政总监</t>
  </si>
  <si>
    <t>zqSeXbwsL</t>
  </si>
  <si>
    <t>http://ww1.sinaimg.cn/thumbnail/6df02054gw1e3fqmuyi8rj.jpg</t>
  </si>
  <si>
    <t>zqSeXbwoH</t>
  </si>
  <si>
    <t>【杭州活禽摊点鹌鹑检出H7N9病毒】浙江第二例人感染H7N9禽流感患者病前在农副产品商行购买并食用过鹌鹑，杭州疾控中心已从该活禽鹌鹑摊点上的鹌鹑中检出H7N9病毒。杭州市今日已对该商行内放存的活禽进行扑杀，并暂停该商行内的活禽交易。http://t.cn/zTUMg4v</t>
  </si>
  <si>
    <t>1833416201</t>
  </si>
  <si>
    <t>lulu不是岩浆o_O</t>
  </si>
  <si>
    <t>zqSeWCUnU</t>
  </si>
  <si>
    <t>今天起来突然想到一个问题…新H1N1和H7N9哪个厉害呢？[思考]@方圆-哒哒 元芳你怎么看？</t>
  </si>
  <si>
    <t>2755006397</t>
  </si>
  <si>
    <t>神气乃平</t>
  </si>
  <si>
    <t>zqSeWBMJD</t>
  </si>
  <si>
    <t>新华快讯：杭州第二例H7N9禽流感病例曾买食鹌鹑，上城区滨盛农副产品商行暂停活禽交易，商行内放存的活禽已被扑杀。亲们，不要接触活的2条腿，[偷笑]人除外。</t>
  </si>
  <si>
    <t>2135099865</t>
  </si>
  <si>
    <t>都市快报官方微博</t>
  </si>
  <si>
    <t>河南电视台都市频道《都市快报》栏目官方微博</t>
  </si>
  <si>
    <t>zqSeWihsC</t>
  </si>
  <si>
    <t>http://ww2.sinaimg.cn/thumbnail/7f4309d9tw1e3fqmt1rskj.jpg</t>
  </si>
  <si>
    <t>zqSeVqWlN</t>
  </si>
  <si>
    <t>http://ww4.sinaimg.cn/thumbnail/64f1e7a8jw1e3fqmtldslg.gif</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</si>
  <si>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http://t.cn/zTUiahH  （分享自 @凤凰网）</t>
  </si>
  <si>
    <t>截至2013年4月5日17时，全国共报告人感染H7N9禽流感确诊病例16例，其中死亡6人。病例分布于上海（6例，死亡4例）、江苏（6例）、安徽（1例）、浙江（3例，死亡2例）。</t>
  </si>
  <si>
    <t>1598366972</t>
  </si>
  <si>
    <t>卩東吉吉吉吉金咼</t>
  </si>
  <si>
    <t>zqSeV7re1</t>
  </si>
  <si>
    <t>http://ww1.sinaimg.cn/thumbnail/5f4524fcjw1e3fqmsopknj.jpg</t>
  </si>
  <si>
    <t>摊子旁边是个售小鸡仔的店子，怎么感觉喉咙有点不舒服？赶紧把这几个盒子拿远点～～～～里头全是H7N9携带者[衰][衰][衰]</t>
  </si>
  <si>
    <t>3253753075</t>
  </si>
  <si>
    <t>_____会相逢</t>
  </si>
  <si>
    <t>zqSeUfDGc</t>
  </si>
  <si>
    <t>#H7N9禽流感#现在网上说的好像挺严重的，尽量做好预防准备吧。 我点评了http://t.cn/zTwIsFP 我在:http://t.cn/zTUiaZa</t>
  </si>
  <si>
    <t>1912116267</t>
  </si>
  <si>
    <t>北莲莲花</t>
  </si>
  <si>
    <t>zqSeUfDE5</t>
  </si>
  <si>
    <t>长春当地未现H7N9疫情，但板蓝根成万能神药却搅得人心惶惶，长春多家药店现抢购现象，板蓝根卖断货。专家提醒：预防H7N9别进误区：板蓝根预防禽流感没有作用！</t>
  </si>
  <si>
    <t>2268537333</t>
  </si>
  <si>
    <t>感受棉袄爱</t>
  </si>
  <si>
    <t>zqSeTDZUd</t>
  </si>
  <si>
    <t>http://ww1.sinaimg.cn/thumbnail/873721f5jw1e3fqmquukaj.jpg</t>
  </si>
  <si>
    <t>大家要注意h7n9 // #我在看新闻# 《各地家禽生意遇冷 10元一只土鸡无人买》  组图：各地家禽生意无人问津 商贩打盹睡觉 http://t.cn/zTUJ6nW</t>
  </si>
  <si>
    <t>2235388565</t>
  </si>
  <si>
    <t>辛酉默人</t>
  </si>
  <si>
    <t>zqSeTDZTv</t>
  </si>
  <si>
    <t xml:space="preserve"> @胖于 @多灭疾哭雷 #H7N9禽流感#杭州活禽摊鹌鹑检出H7N9病毒http://t.cn/zTUiZPN</t>
  </si>
  <si>
    <t>3294608200</t>
  </si>
  <si>
    <t>真水无香YW</t>
  </si>
  <si>
    <t>zqSeT4Np7</t>
  </si>
  <si>
    <t>#H7N9症状# #H7N9禽流感#据国家疾控中心网站介绍，勤洗手、室内勤通风换气、注意营养、保持良好体质有利于预防流感等呼吸道传染病。森邦家具，只给您最好的。13922125705王小姐，欢迎来电垂询！</t>
  </si>
  <si>
    <t>2755196064</t>
  </si>
  <si>
    <t>棉城同乡会</t>
  </si>
  <si>
    <t>zqSeSa6ZE</t>
  </si>
  <si>
    <t>http://ww2.sinaimg.cn/thumbnail/a438f4a0gw1e3fqm4z8e8j.jpg</t>
  </si>
  <si>
    <t>#09级毕业必有流感#小学毕业SARS，初中毕业H5N1，高中毕业甲流（H1N1），大学毕业H7N9。。我明白了，每逢09级毕业必有一次大流感。。但这些都不是事儿，亮点在于，每次预防神药都是板蓝根！！10年多了，病毒换了好几拨，而板蓝根却永远屹立不倒。。不倒。。。</t>
  </si>
  <si>
    <t>3167761582</t>
  </si>
  <si>
    <t>上海新闻爆料</t>
  </si>
  <si>
    <t>zqSeRyted</t>
  </si>
  <si>
    <t>http://ww4.sinaimg.cn/thumbnail/bcd034aejw1e3fqmnjssbj.jpg</t>
  </si>
  <si>
    <t>【已确认请互相提醒：杭州H7N9患者曾食用鹌鹑】杭州第二例H7N9禽流感病例病前在上城区滨盛农副产品商行活禽摊点购买并食用过鹌鹑，这被认为是其发病的高危因素。今天凌晨当地有关部门已迅速组织力量，对该商行内放存的活禽进行扑杀，并暂停其活禽交易。鹌鹑，鸽子，鸡鸭都不能吃，要忌口！（转）</t>
  </si>
  <si>
    <t>3236347124</t>
  </si>
  <si>
    <t>白塔湖人家</t>
  </si>
  <si>
    <t>zqSeRiKUh</t>
  </si>
  <si>
    <t>【你会洗手吗？六步揉搓，30-60秒】 预防H7N9禽流感，首先最需要的是注意个人卫生，勤洗手多通风。可很多人虽然经常洗手，却不一定真正“会”洗手。专家提醒说，洗手应在流动水下充分淋湿双手，然后取适量肥皂（皂液），均匀涂抹至整个手掌、手背、手指和指缝，整个洗手过程一般需要30－60秒。</t>
  </si>
  <si>
    <t>2685727437</t>
  </si>
  <si>
    <t>叫我小聪聪呐</t>
  </si>
  <si>
    <t>zqSeRgS1t</t>
  </si>
  <si>
    <t>南浔内部会议，七都八都确诊一例h7n9，不对外公布。现于江苏就诊</t>
  </si>
  <si>
    <t>zqSeR19wk</t>
  </si>
  <si>
    <t>http://ww1.sinaimg.cn/thumbnail/809252fejw1e3fqmmphg9j.jpg</t>
  </si>
  <si>
    <t>【最新数据！全国16人染H7N9其中6人死亡】最新统计显示：全国目前确诊感染H7N9禽流感患者增至16人，上海6例、江苏6例、浙江3例、安徽1例，其中6人死亡。上海鸡鸽样品中再次检出19份H7N9，今起暂停所有活禽交易。目前疫情尚未发现人传人。转 新华上海快讯</t>
  </si>
  <si>
    <t>2393242591</t>
  </si>
  <si>
    <t>英雄的黎明魔法袋</t>
  </si>
  <si>
    <t>zqSeR0Ih2</t>
  </si>
  <si>
    <t>从以前的H1N1到现在的H7N9，流感病毒一直早变异，虽然尚未发现人传染人，但是我有种预感，它迟早会变异成人与人之间的传染，不过是个时间问题！------尚未发现人类互传染不过是人类的自我安慰。</t>
  </si>
  <si>
    <t>2952064615</t>
  </si>
  <si>
    <t>何小宏宏</t>
  </si>
  <si>
    <t>zqSeQnD2e</t>
  </si>
  <si>
    <t xml:space="preserve">  【附录】本草书中有关牛筋草的药性资料：  A部  ①《福建民间草药》：牛筋草\"甘，平，无毒。\"  ②《闽东本草》：牛筋草\&amp;qu... ——看到湖心亭看雪客的博文《民间医术权威提出防治H7N9禽流感方法》有感而发的评论。http://t.cn/zTUxT3n</t>
  </si>
  <si>
    <t>zqSeQ91ZF</t>
  </si>
  <si>
    <t>http://ww4.sinaimg.cn/thumbnail/8114b7dajw1e3fqmldaglj.jpg</t>
  </si>
  <si>
    <t>【鹌鹑沦陷！杭州活禽摊点鹌鹑检出N7H9病毒[卡拉ok]】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小鸟][衰]</t>
  </si>
  <si>
    <t>1970079763</t>
  </si>
  <si>
    <t>Jesse不可以</t>
  </si>
  <si>
    <t>zqSePeF76</t>
  </si>
  <si>
    <t>买了一份土豆鸡块，想起来h7n9我就吃不下去了。。。。。 我在:http://t.cn/zTUiXoP</t>
  </si>
  <si>
    <t>3263864514</t>
  </si>
  <si>
    <t>小灰灰和BB</t>
  </si>
  <si>
    <t>zqSeOkZeQ</t>
  </si>
  <si>
    <t>H7N9目前为止中国16列，基本都在华东地区，这种病情什么时候能够找出相对的解救方案？</t>
  </si>
  <si>
    <t>3008742055</t>
  </si>
  <si>
    <t>不笑若笶傾城</t>
  </si>
  <si>
    <t>zqSeO3OBy</t>
  </si>
  <si>
    <t>江苏省卫生厅：板蓝根可以预防H7N9禽流感！！</t>
  </si>
  <si>
    <t>2952011643</t>
  </si>
  <si>
    <t>Simple林木木</t>
  </si>
  <si>
    <t>zqSeNtitl</t>
  </si>
  <si>
    <t>好好的一个假期，就这么没了！H7N9害死人嘛，窝在宿舍大睡三天，孬子睡残掉了！</t>
  </si>
  <si>
    <t>2703681643</t>
  </si>
  <si>
    <t>0到处打听幸福的下落</t>
  </si>
  <si>
    <t>zqSeNrKiA</t>
  </si>
  <si>
    <t>【农业部在鸽子样品中检出H7N9禽流感病毒】4月4日国家禽流感参考实验室从上海市送检的松江区沪淮农副产品批发市场鸽子样品中检测到H7N9禽流感病毒，基因序列分析结果表明，该毒株为低致病力禽流感病毒，与H7N9禽流感病毒人分离株高度同源。如果你家楼上楼下有人养鸽子请注意近期勿开窗！请扩散！</t>
  </si>
  <si>
    <t>zqSeNqiLL</t>
  </si>
  <si>
    <t>#H7N9症状# #H7N9禽流感#据国家疾控中心网站介绍，勤洗手、室内勤通风换气、注意营养、保持良好体质有利于预防流感等呼吸道传染病。森邦家具，只给您最好的。13922125705王小姐，欢迎来电垂询！ 详情</t>
  </si>
  <si>
    <t>1944167563</t>
  </si>
  <si>
    <t>長安遺少</t>
  </si>
  <si>
    <t>zqSeMyvhv</t>
  </si>
  <si>
    <t>十年一个轮回，从SARS到H1N1到H2N1再到H7N9，病毒不停地在刷版本，唯一不变的就是板蓝根，信板蓝根，信砖家，信XXX，得永生[黑线]。。。。</t>
  </si>
  <si>
    <t>2260343004</t>
  </si>
  <si>
    <t>JACK陳栢新</t>
  </si>
  <si>
    <t>zqSeMfswQ</t>
  </si>
  <si>
    <t>希望H7N9尽快离我们而去！[蜡烛]【南京一小区发现不明死因麻雀】据网友@猫xiao囧 ：在南京建邺区茶南小区拓园东小区，中间一条路两边的玉兰树不停掉死麻雀下来。一条路左右两边都是这样，不知从哪儿飞来死掉的，希望有关部门重视起来，至少带走查查看死因，或许能发现一些线索？[蜡烛][蜡烛]</t>
  </si>
  <si>
    <t>2147366421</t>
  </si>
  <si>
    <t>love康康2009</t>
  </si>
  <si>
    <t>zqSeM0Qwj</t>
  </si>
  <si>
    <t>「杭州活禽摊鹌鹑检出H7N9病毒」 http://t.cn/zTUiZPN @网易新闻客户端</t>
  </si>
  <si>
    <t>zqSeLFghM</t>
  </si>
  <si>
    <t>【杭州活禽摊点鹌鹑检出H7N9病毒】浙江第二例人感染H7N9禽流感患者病前在农副产品商行购买并食用过鹌鹑，杭州疾控中心已从该活禽鹌鹑摊点上的鹌鹑中检出H7N9病毒。杭州今日已对该商行内放存的活禽进行扑杀，并暂停该商行内的活禽交易。</t>
  </si>
  <si>
    <t>2526791381</t>
  </si>
  <si>
    <t>芭芘ai草苺</t>
  </si>
  <si>
    <t>zqSeLmdwL</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</si>
  <si>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t>
  </si>
  <si>
    <t>1409436980</t>
  </si>
  <si>
    <t>jb_elber</t>
  </si>
  <si>
    <t>zqSeL4ChC</t>
  </si>
  <si>
    <t>【消毒、高温、光照三招可杀H7N9病毒】第一招消毒：常用消毒剂能迅速破坏H7N9病毒传染性，务必勤洗手哟！第二招高温：H7N9病毒在65°C下加热30分钟或煮沸状态下2分钟以上可灭杀，食物要煮熟哟！第三招光照：直射阳光40-48小时即可杀灭H7N9病毒，若用紫外线直射，可迅速破坏其传染性。衣物要多晒晒哟！</t>
  </si>
  <si>
    <t>zqSeKem6f</t>
  </si>
  <si>
    <t>http://ww1.sinaimg.cn/thumbnail/7323789djw1e3fqmc8tegj.jpg</t>
  </si>
  <si>
    <t>全国确诊感染H7N9禽流感患者增至16人 6人死亡</t>
  </si>
  <si>
    <t>2056309305</t>
  </si>
  <si>
    <t>之淡熵</t>
  </si>
  <si>
    <t>zqSeJBAC9</t>
  </si>
  <si>
    <t>这个世界就是弱肉强食，那么多禽鸟的生命不管有无h7n9统统被扑杀，让我想起当年那首歌——我不想说我是鸡。 我在:http://t.cn/zTUi61m</t>
  </si>
  <si>
    <t>2495742840</t>
  </si>
  <si>
    <t>园园_同學</t>
  </si>
  <si>
    <t>zqSeJzJsJ</t>
  </si>
  <si>
    <t>1万多头死猪死因不明，大家不敢吃猪肉了；2万多只活禽遭扑杀，大家又不敢吃鸡鸭了；接着又爆出泗泾大面积死鱼事件，我们不禁要问还有什么肉可吃？，希望在身边或者不在身边的朋友们，近期远离繁聚的人群，远离各种禽类肉，因为H7N9已经到来了。  我在这里:#MAAN Coffee 百子湾店# http://t.cn/zldmVEd</t>
  </si>
  <si>
    <t>1906740734</t>
  </si>
  <si>
    <t>学生仁则</t>
  </si>
  <si>
    <t>zqSeI7i4b</t>
  </si>
  <si>
    <t>美日都是昔日细菌战疑凶，科学发展至现代，训练几只病毒“信鸽”，谈何不容易？ ——看到情系中华的博文《H7N9禽流感居然是美国的战略阴谋》有感而发的评论。http://t.cn/zTUMDPq</t>
  </si>
  <si>
    <t>1825008540</t>
  </si>
  <si>
    <t>月夜霜野</t>
  </si>
  <si>
    <t>zqSeHyCE5</t>
  </si>
  <si>
    <t>针对H7N9的预防药方，到底是在怀疑板蓝根还是中医？</t>
  </si>
  <si>
    <t>3175368350</t>
  </si>
  <si>
    <t>为谁存活</t>
  </si>
  <si>
    <t>zqSeHfuCr</t>
  </si>
  <si>
    <t>H7N9 注意注意！ 素食主义</t>
  </si>
  <si>
    <t>2665060701</t>
  </si>
  <si>
    <t>浙江24小时</t>
  </si>
  <si>
    <t>《钱江晚报》浙江24小时栏目官方微博</t>
  </si>
  <si>
    <t>zqSeGmEms</t>
  </si>
  <si>
    <t>1920838764</t>
  </si>
  <si>
    <t>哥俩侃房释彦翔</t>
  </si>
  <si>
    <t>辽宁广播电视台主持人、风水堪舆学者、沈阳市曲艺家协会会员</t>
  </si>
  <si>
    <t>zqSeGmfAY</t>
  </si>
  <si>
    <t>当板蓝根对H7N9禽流感有预防作用消息一出后，板蓝根再次引起热销；“清明时节雨纷纷，劝君喝桶板蓝根”你会发现，板蓝根真的挺“神奇”的！清明节过后大家问好都是，今天你喝了吗？今年过节不收礼，收礼就收板蓝根，喝了板蓝根你好我好大家好，不喝一个传染俩。国内有7家上市药企生产板蓝根股票你懂的</t>
  </si>
  <si>
    <t>1268111080</t>
  </si>
  <si>
    <t>yurie酱</t>
  </si>
  <si>
    <t>zqSeG52QQ</t>
  </si>
  <si>
    <t>http://ww2.sinaimg.cn/thumbnail/4b95d6e8jw1e3fqm5woi4j.jpg</t>
  </si>
  <si>
    <t>天灰灰！H7N9都不敢带孩子们出门了。[衰][委屈]</t>
  </si>
  <si>
    <t>2051518827</t>
  </si>
  <si>
    <t>朝南圣</t>
  </si>
  <si>
    <t>zqSeFuwUy</t>
  </si>
  <si>
    <t>烟花三月无人下江南，禽流感H7N9欲断魂。清明時节爆雨胜倾盆，路上行人寻问板蓝根。</t>
  </si>
  <si>
    <t>2965500601</t>
  </si>
  <si>
    <t>Lei2187</t>
  </si>
  <si>
    <t>zqSeFbpqw</t>
  </si>
  <si>
    <t>http://ww4.sinaimg.cn/thumbnail/b0c1f2b9jw1e3fqm5036uj.jpg</t>
  </si>
  <si>
    <t>全国H7N9禽流感确诊病例地图  http://t.cn/zTUiiut  （分享自 @新浪图解新闻）</t>
  </si>
  <si>
    <t>1808471297</t>
  </si>
  <si>
    <t>猫nicat</t>
  </si>
  <si>
    <t>zqSeF9XQg</t>
  </si>
  <si>
    <t>本来完美的四月南方行被H7N9给破坏了，各种损失让人心痛哇[抓狂]</t>
  </si>
  <si>
    <t>24321176</t>
  </si>
  <si>
    <t>居高临下如破竹</t>
  </si>
  <si>
    <t>zqSeF9XK3</t>
  </si>
  <si>
    <t>中医的精髓是整体观念，辨证论治，中医和西医是两个不同的理论体系，说板兰根抗病毒，明显是中药西用;不知说用板兰根预防H7N9的专家是西医还是中医?如果说是中医的话，应该也是用西医理论指导下的专家，这样只会害中医[阴险][阴险][阴险] 我在:http://t.cn/zTUi64b</t>
  </si>
  <si>
    <t>3274262191</t>
  </si>
  <si>
    <t>手机用户3274262191</t>
  </si>
  <si>
    <t>zqSeEBhAo</t>
  </si>
  <si>
    <t>#预防H7N9禽流感# http://t.cn/zj9MqQK</t>
  </si>
  <si>
    <t>3163717330</t>
  </si>
  <si>
    <t>大理电视台</t>
  </si>
  <si>
    <t>大理电视台官方微博</t>
  </si>
  <si>
    <t>zqSeEzLAu</t>
  </si>
  <si>
    <t>http://ww2.sinaimg.cn/thumbnail/bc927ed2gw1e3fqi69r17j.jpg</t>
  </si>
  <si>
    <t>截至4月5日零时，全国H7N9禽流感确诊病例增至14例，共有5人死亡，目前我省尚未发现禽流感感染患者。那什么是H7N9禽流感，市民又该如何预防呢？请关注《大理新闻》http://t.cn/zTUi6UJ http://t.cn/zTUi6Ui</t>
  </si>
  <si>
    <t>1691738613</t>
  </si>
  <si>
    <t>MadHatter</t>
  </si>
  <si>
    <t>zqSeEiyw3</t>
  </si>
  <si>
    <t>http://ww1.sinaimg.cn/thumbnail/64d5e1f5jw1e3fqm3hhbjj.jpg</t>
  </si>
  <si>
    <t>湖州唯一一例人感染H7N9禽流感患者死亡。至此，浙江感染H7N9禽流感3例患者中，已死亡两例。</t>
  </si>
  <si>
    <t>2098315994</t>
  </si>
  <si>
    <t>赢新粤睇越出位</t>
  </si>
  <si>
    <t>zqSeE24YY</t>
  </si>
  <si>
    <t>http://ww1.sinaimg.cn/thumbnail/7d11c2dajw1e3fqm2mnisj.jpg</t>
  </si>
  <si>
    <t>2492755307</t>
  </si>
  <si>
    <t>导演GZ</t>
  </si>
  <si>
    <t>zqSeD8PXV</t>
  </si>
  <si>
    <t>江苏卫生厅：板蓝根冲剂可预防H7N9禽流感  http://t.cn/zTUii5F  （分享自 @头条新闻）</t>
  </si>
  <si>
    <t>1215155491</t>
  </si>
  <si>
    <t>无锡人在线</t>
  </si>
  <si>
    <t>zqSeCxc7I</t>
  </si>
  <si>
    <t>http://ww4.sinaimg.cn/thumbnail/486dcd23jw1e3fqlzkvc7j.jpg</t>
  </si>
  <si>
    <t>全国共报告人感染H7N9禽流感确诊病例16例，其中死亡6人 - 闲聊基地 - UQ社区 - Powered by phpwind http://t.cn/zTUiiCM</t>
  </si>
  <si>
    <t>3171668007</t>
  </si>
  <si>
    <t>神所遗弃幻影之仔--怪盗基德</t>
  </si>
  <si>
    <t>zqSeCxc3W</t>
  </si>
  <si>
    <t>http://ww3.sinaimg.cn/thumbnail/bd0bd027jw1e3fqm18m7aj.jpg</t>
  </si>
  <si>
    <t>浙大一院李兰娟院士详细解答人感染H7N9禽流感病毒焦点问题(2) http://t.cn/zTUiMXf</t>
  </si>
  <si>
    <t>2848724067</t>
  </si>
  <si>
    <t>带着影子去流浪咯</t>
  </si>
  <si>
    <t>zqSeCueLG</t>
  </si>
  <si>
    <t>流感H7N9来了，你还能淡定吗？鸡 ，猪，鸽子尽量少吃，注意饮食安全。</t>
  </si>
  <si>
    <t>2720886533</t>
  </si>
  <si>
    <t>Panda_先森</t>
  </si>
  <si>
    <t>zqSeBldBf</t>
  </si>
  <si>
    <t>http://ww1.sinaimg.cn/thumbnail/a22d6f05jw1e3fqlz82zng.gif</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</si>
  <si>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http://t.cn/zTUiiIe  （分享自 @凤凰网）</t>
  </si>
  <si>
    <t>2234997613</t>
  </si>
  <si>
    <t>高危星球</t>
  </si>
  <si>
    <t>zqSeB3eXj</t>
  </si>
  <si>
    <t>这次的h7n9禽流感被怀疑是由于转基因食品造成的变异...</t>
  </si>
  <si>
    <t>2282558685</t>
  </si>
  <si>
    <t>Joyce--dd</t>
  </si>
  <si>
    <t>zqSeA8ykq</t>
  </si>
  <si>
    <t>鸡鸽鹌鹑 《杭州活禽摊点鹌鹑检出H7N9》 (来自 @头条新闻) http://t.cn/zTUMg4v</t>
  </si>
  <si>
    <t>1851764200</t>
  </si>
  <si>
    <t>weboth</t>
  </si>
  <si>
    <t>zqSezzRkD</t>
  </si>
  <si>
    <t>天道愁禽！H7N9！</t>
  </si>
  <si>
    <t>2400980935</t>
  </si>
  <si>
    <t>寻龙官方微博</t>
  </si>
  <si>
    <t>zqSezzRcD</t>
  </si>
  <si>
    <t>#温馨提示#平时开车的寻龙玩家们要注意了！如果车窗、车把手上有鸟粪的话千万别碰它！鸟的粪便会带有病毒的！可以留存7天左右！如果接触了也可能会感染H7N9病毒！请大家相互提示。</t>
  </si>
  <si>
    <t>1740324585</t>
  </si>
  <si>
    <t>郑磊1232010</t>
  </si>
  <si>
    <t>zqSezifVZ</t>
  </si>
  <si>
    <t xml:space="preserve">尽快考虑免费治疗H7N9禽流感 http://t.cn/zTUii9C移动 能骂人吗?如果不能我无话可说。 </t>
  </si>
  <si>
    <t>3213357782</t>
  </si>
  <si>
    <t>潕叆</t>
  </si>
  <si>
    <t>zqSezgKXQ</t>
  </si>
  <si>
    <t>http://ww1.sinaimg.cn/thumbnail/bf87f2d6jw1e3fqlw1pojj.jpg</t>
  </si>
  <si>
    <t>大家你定要做好防护啊 //【浙江H7N9病人发病7天即死亡 专家：病毒用的是闪电战】http://t.cn/zTUiioe (分享自 @今日头条)</t>
  </si>
  <si>
    <t>2004804623</t>
  </si>
  <si>
    <t>马鞍山声屏网</t>
  </si>
  <si>
    <t>马鞍山声屏网官方微博</t>
  </si>
  <si>
    <t>zqSeyFu40</t>
  </si>
  <si>
    <t>【安徽省确定22家H7N9禽流感定点收治医院】记者4月5日从省卫生厅了解到，我省已经确定首批22家人感染H7N9禽流感患者定点收治医院，应急卫生小分队也处于24小时待命状态。http://t.cn/zTUiiaD</t>
  </si>
  <si>
    <t>2923799195</t>
  </si>
  <si>
    <t>失却的曾经</t>
  </si>
  <si>
    <t>zqSey4t3i</t>
  </si>
  <si>
    <t>【卫生部:H7N9尚未发现人传人】、 http://t.cn/zTUcqC0 (@掌中新浪) http://t.cn/zjTIBOe</t>
  </si>
  <si>
    <t>2672655490</t>
  </si>
  <si>
    <t>jackie-only</t>
  </si>
  <si>
    <t>zqSexd2mm</t>
  </si>
  <si>
    <t>在H7N9还没有正式大面积传播开始时，各单位就应该有危机意识，加强防范工作了。特别是学校，如果政府已经宣布学校有多少病例后可以开始停课了，就不应该再功利性的为了升学率把健康的孩子整倒到不健康的身体。咱儿子就是一个例子，而且因为一个多月的病假影响了中考结果，对孩子的身心很不利。[衰][衰]</t>
  </si>
  <si>
    <t>zqSexbe4l</t>
  </si>
  <si>
    <t>【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http://t.cn/zTUMg4v</t>
  </si>
  <si>
    <t>2425933122</t>
  </si>
  <si>
    <t>穆帥斌哥随语</t>
  </si>
  <si>
    <t>zqSewjN1Y</t>
  </si>
  <si>
    <t>http://ww3.sinaimg.cn/thumbnail/9098cd42jw1e3fqlrnex9j.jpg</t>
  </si>
  <si>
    <t>H7N9来自猪。。。我今天还吃了猪肉。。旗滨那些做饭的。。都是不管死活的。。。</t>
  </si>
  <si>
    <t>1464995990</t>
  </si>
  <si>
    <t>open展展</t>
  </si>
  <si>
    <t>zqSew1PyC</t>
  </si>
  <si>
    <t>终南山院士算的上中国目前最有良知的专家了，配得上专家这个称号，至于那些随口就说板蓝根可以治疗H7N9的砖家好好学学他的专业态度吧！//分享网易新闻:钟南山:不建议盲目服用板蓝根 http://t.cn/zTUyMei @网易新闻客户端</t>
  </si>
  <si>
    <t>3089078861</t>
  </si>
  <si>
    <t>多吉hot</t>
  </si>
  <si>
    <t>zqSevoK6s</t>
  </si>
  <si>
    <t>h7n9越来越严重了，十年前的灾难难道又要重演么，</t>
  </si>
  <si>
    <t>2037283987</t>
  </si>
  <si>
    <t>cbrother_</t>
  </si>
  <si>
    <t>zqSevrFXq</t>
  </si>
  <si>
    <t>忘了因为H7N9我妈不让我去上海了</t>
  </si>
  <si>
    <t>3159422984</t>
  </si>
  <si>
    <t>竹能官方微博</t>
  </si>
  <si>
    <t>河源市雪美人实业有限公司</t>
  </si>
  <si>
    <t>zqSetE3uj</t>
  </si>
  <si>
    <t>http://ww2.sinaimg.cn/thumbnail/bc50f808gw1e3fqlm7ur8j.jpg</t>
  </si>
  <si>
    <t>(杭州活禽摊点鹌鹑检出H7N9病毒)浙江第二例人感染H7N9禽流感患者病前在上城区滨盛农副产品商行购买并食用过鹌鹑。杭州市疾控中心5日已从该活禽鹌鹑摊点上的鹌鹑中检出H7N9病毒。6日，杭州对该商行内放存的活禽进行扑杀，并暂停该商行内的活禽交易.本来就不是很喜欢吃肉检查出H7N9对肉更加没兴趣了。</t>
  </si>
  <si>
    <t>1232402347</t>
  </si>
  <si>
    <t>俟明</t>
  </si>
  <si>
    <t>江苏省文化厅党组成员南京图书馆党委书记方标军</t>
  </si>
  <si>
    <t>zqSetkEVH</t>
  </si>
  <si>
    <t>美国疾病控制和预防中心表示，由于中国H7N9禽流感疫情不断扩大，正密切监察这个新品种的禽流感，并已开始研制疫苗，以备不时之需。可我们国内有关专家却表示，事态还没有严重到研制专门疫苗、药物的程度。我不知道如何评价两者观念上的差异。</t>
  </si>
  <si>
    <t>2175523201</t>
  </si>
  <si>
    <t>勤练瑜伽_霖</t>
  </si>
  <si>
    <t>zqSet4vqW</t>
  </si>
  <si>
    <t>一觉醒过来喉咙不肿不痒 鼻涕也不太流了 谢天谢地没得H7N9 吓死姐了[生病]</t>
  </si>
  <si>
    <t>1795347400</t>
  </si>
  <si>
    <t>皇甫少华Ken</t>
  </si>
  <si>
    <t>zqSessRAd</t>
  </si>
  <si>
    <t>1912376870</t>
  </si>
  <si>
    <t>Ray_子夜</t>
  </si>
  <si>
    <t>zqSestcSg</t>
  </si>
  <si>
    <t>#H7N9禽流感# 关注中。。。。 详情:http://t.cn/zTw1CW7</t>
  </si>
  <si>
    <t>3293656365</t>
  </si>
  <si>
    <t>搞笑话集网</t>
  </si>
  <si>
    <t>笑话集jokeji官方微博</t>
  </si>
  <si>
    <t>zqSes9OBL</t>
  </si>
  <si>
    <t xml:space="preserve">发表了博文 《如何预防H7N9禽流感》 - 近日，上海等地区相继出现5例H7N9禽流感病例，国家卫生和计划生育管理员会已经发出通报。对于感染来源尚未清楚的病毒，需要提醒市民时刻注意饮食与卫生健康。小宝 </t>
  </si>
  <si>
    <t>3019023007</t>
  </si>
  <si>
    <t>声音没了52516</t>
  </si>
  <si>
    <t>zqSerzCzT</t>
  </si>
  <si>
    <t>1852334762</t>
  </si>
  <si>
    <t>三级屠夫</t>
  </si>
  <si>
    <t>zqSergzCk</t>
  </si>
  <si>
    <t>http://ww3.sinaimg.cn/thumbnail/6e6862aajw1e3fqlkddh4j.jpg</t>
  </si>
  <si>
    <t>上海扑杀三大市场所有禽鸟 - 奇闻 - 三级茶馆     4月5日电据上海市农委消息，国家禽流感参考实验室再次从上海市送检的738份样品中检测到19份H7N9禽流感阳性样... http://t.cn/zTUiJ6D</t>
  </si>
  <si>
    <t>2419485707</t>
  </si>
  <si>
    <t>火车飞快</t>
  </si>
  <si>
    <t>zqSergzEJ</t>
  </si>
  <si>
    <t>看到新闻上写着“738份样品中检测到19份H7N9禽流感阳性样品。”真心的觉得自己是不怕死，刚刚还在食堂吃了鸡肉。 我在:http://t.cn/zTUiJNr</t>
  </si>
  <si>
    <t>3294607432</t>
  </si>
  <si>
    <t>纸飞机的年代_37334</t>
  </si>
  <si>
    <t>zqSergzFC</t>
  </si>
  <si>
    <t>#H7N9禽流感# 每一届新上任的领导人，国家都会有一场灾难 详情:http://t.cn/zTw1CW7</t>
  </si>
  <si>
    <t>2782757117</t>
  </si>
  <si>
    <t>轻描淡写家州</t>
  </si>
  <si>
    <t>zqSeqoMoZ</t>
  </si>
  <si>
    <t>清明时节雨纷纷，H7N9欲断魂。借问良方何处有，砖家遥指板蓝根﹟124</t>
  </si>
  <si>
    <t>3128241870</t>
  </si>
  <si>
    <t>男科_感染不育前列腺疾病咨询</t>
  </si>
  <si>
    <t>zqSepvS7k</t>
  </si>
  <si>
    <t>#H7N9禽流感# Fenng：关于 H7N9 ，刚收到的来自一线的消息，「密切接触者做了(检验)都是阴性。所以目前认为 H7N9 没有人间传播的能力」。望周知。 这样？ 详情:http://t.cn/zTw1CW7</t>
  </si>
  <si>
    <t>1854905093</t>
  </si>
  <si>
    <t>順zzz</t>
  </si>
  <si>
    <t>zqSepu5Ea</t>
  </si>
  <si>
    <t>世界在变，真情不变。十年了，病毒都已经从sars换成H7N9了，主治药品却依然是板蓝根！</t>
  </si>
  <si>
    <t>1516370284</t>
  </si>
  <si>
    <t>许哲豪_</t>
  </si>
  <si>
    <t>zqSepcuoO</t>
  </si>
  <si>
    <t>衷心希望右下角有关于H7N9的信息别再弹起来了~每次都直说感染人数和死亡人数，几时来个治愈人数啊！！！！</t>
  </si>
  <si>
    <t>2654336384</t>
  </si>
  <si>
    <t>小小冰冰妈</t>
  </si>
  <si>
    <t>zqSeoCimy</t>
  </si>
  <si>
    <t>杭州活禽摊点鹌鹑检出H7N9病毒  http://t.cn/zTUixT2  （分享自 @头条新闻）</t>
  </si>
  <si>
    <t>2464651801</t>
  </si>
  <si>
    <t>八六年的煙鬼</t>
  </si>
  <si>
    <t>大连山河投资有限公司网络营销顾问</t>
  </si>
  <si>
    <t>zqSeoCin4</t>
  </si>
  <si>
    <t>H7N9~ 但愿不会大面积爆发。。</t>
  </si>
  <si>
    <t>2862729530</t>
  </si>
  <si>
    <t>上海事体</t>
  </si>
  <si>
    <t>zqSeoCCOK</t>
  </si>
  <si>
    <t>http://ww3.sinaimg.cn/thumbnail/aaa1c93ajw1e3fqlgjzucj.jpg</t>
  </si>
  <si>
    <t>1658406901</t>
  </si>
  <si>
    <t>好像害羞还行</t>
  </si>
  <si>
    <t>zqSeojflk</t>
  </si>
  <si>
    <t>今天不慎点了一晚皮蛋烧鸭粥。。我会的禽流感嘛。。。#H7N9禽流感#[生病][生病] 我在:http://t.cn/zTUiJUp</t>
  </si>
  <si>
    <t>2153906287</t>
  </si>
  <si>
    <t>三妹088</t>
  </si>
  <si>
    <t>zqSeo3qe3</t>
  </si>
  <si>
    <t>http://ww4.sinaimg.cn/thumbnail/8062006fjw1e3fqlfhrk0g.gif</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</si>
  <si>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http://t.cn/zTUixOy  （分享自 @凤凰网）</t>
  </si>
  <si>
    <t>3193218185</t>
  </si>
  <si>
    <t>Teriesa</t>
  </si>
  <si>
    <t>zqSeo3qaX</t>
  </si>
  <si>
    <t>http://ww1.sinaimg.cn/thumbnail/be54a489jw1e3fqlffw4tj.jpg</t>
  </si>
  <si>
    <t>可怕的H7N9，口罩带起来。</t>
  </si>
  <si>
    <t>2805353531</t>
  </si>
  <si>
    <t>CARRY若瑄</t>
  </si>
  <si>
    <t>zqSeo1E5y</t>
  </si>
  <si>
    <t>http://ww1.sinaimg.cn/thumbnail/a7364c3bjw1e3fqjylz4aj.jpg</t>
  </si>
  <si>
    <t>先不管打仗的问题······如果····H7N9灰到了韩国····你觉得·······往后接···（好吧我知道没人理我··）</t>
  </si>
  <si>
    <t>2560091735</t>
  </si>
  <si>
    <t>南京铁路公安在线</t>
  </si>
  <si>
    <t>南京铁路公安处官方微博</t>
  </si>
  <si>
    <t>zqSenrMnC</t>
  </si>
  <si>
    <t>http://ww2.sinaimg.cn/thumbnail/9897e657jw1e3fqlf1reaj.jpg</t>
  </si>
  <si>
    <t>【世卫组织：“H7N9病毒易感染人体”属翻译误读】4月5日讯，世卫组织发言人哈特尔3日针对禽流感为何感染人的问题，原意为：禽流感病毒原本只在禽类之间传播，但是现在经过病毒基因分析表明，病毒发生变异，可由禽类传播到人。(ting)</t>
  </si>
  <si>
    <t>2697149571</t>
  </si>
  <si>
    <t>EXO潮流资讯</t>
  </si>
  <si>
    <t>zqSen8p6z</t>
  </si>
  <si>
    <t>http://ww3.sinaimg.cn/thumbnail/a0c33c83gw1e3fqkm82iaj.jpg</t>
  </si>
  <si>
    <t>H7N9 真可怕，大家都要注意了！</t>
  </si>
  <si>
    <t>3071495773</t>
  </si>
  <si>
    <t>陕西绿宝石工贸有限公司</t>
  </si>
  <si>
    <t>zqSemwLjL</t>
  </si>
  <si>
    <t>http://ww3.sinaimg.cn/thumbnail/b7134e5djw1e3fqldbmuhj.jpg</t>
  </si>
  <si>
    <t>【岳阳死亡流感患者曾来武汉出差】湖南省岳阳市疾控部门北京时间2013年4月3日发布，在该市不治身亡的一名新H1N1流感患者，发病前曾往湖北武汉出差。湖南感染新H1N1流感死亡患者，即使发病前曾来武汉，并不代表武汉市发生过人感染H7N9禽流感疫情，市民不必恐慌。 活性炭直销热线：15289283138</t>
  </si>
  <si>
    <t>zqSemyx2a</t>
  </si>
  <si>
    <t>http://ww3.sinaimg.cn/thumbnail/652f5916jw1e3fqldfj9ej.jpg</t>
  </si>
  <si>
    <t>【杭州活禽摊点鹌鹑检出H7N9病毒 全面扑杀该商行活禽】浙江第二例人感染H7N9禽流感患者病前在上城区滨盛农副产品商行购买并食用过鹌鹑。杭州市疾控中心5日已从该活禽鹌鹑摊点上的鹌鹑中检出H7N9病毒。6日，杭州对该商行内放存的活禽进行扑杀，并暂停该商行内的活禽交易。By新华社http://t.cn/zTUJmYm</t>
  </si>
  <si>
    <t>1229255807</t>
  </si>
  <si>
    <t>东吴客</t>
  </si>
  <si>
    <t>zqSemi3Xr</t>
  </si>
  <si>
    <t>今年以来，雾霭弥漫、奶粉含毒、死猪浮江、死鸭漂流、窨井吃人、矿难横生、房市诡谲、墓价疯涨、井水现红、三亚淫乱、麻雀坠地、众官淫女、股长巨贪、死猪饲料、车碾村民、拘押律师、H7N9突袭、专家狂嚣、板蓝根走俏、假离婚潮，林林总总，乱象迭现，如此国家，吃不安，睡不宁，呼不畅，吸有毒，何堪？</t>
  </si>
  <si>
    <t>2951010542</t>
  </si>
  <si>
    <t>陕西西安雅典娜儿童摄影</t>
  </si>
  <si>
    <t>西安雅典娜儿童摄影，全国十佳儿童影楼。全国儿童影楼50强名店。</t>
  </si>
  <si>
    <t>zqSelFhUh</t>
  </si>
  <si>
    <t>什么是H7N9禽流感？禽流感病毒属于甲型流感病毒属，人感染H7N9禽流感是由H7N9亚型禽流感病毒引起的急性呼吸道传染病。H7N9亚型禽流感病毒既往仅在禽间发现并暴发疫情。今年3月30日，我国确诊了3例人感染H7N9禽流感病例，其中上海市2例，安徽省1例。这是全球首次发现的人感染H7N9禽流感病例。</t>
  </si>
  <si>
    <t>3242705090</t>
  </si>
  <si>
    <t>kenli一哥</t>
  </si>
  <si>
    <t>zqSelEYa8</t>
  </si>
  <si>
    <t>来自权威渠道的消息显示：截至目前，中国已经确认人感染H7N9禽流感病例16例，其中江苏6例，安徽1例，上海6例，浙江3例，6位患者已死亡。政府部门正在迅速采取行动，全力救治患者、加强病例监测、严格消毒隔离、每日疫情报告……力争打好这场禽流感狙击战。 我在:http://t.cn/zTUixrh</t>
  </si>
  <si>
    <t>3214176021</t>
  </si>
  <si>
    <t>C--Allen--</t>
  </si>
  <si>
    <t>zqSelEY9u</t>
  </si>
  <si>
    <t>H7N9，是你了！</t>
  </si>
  <si>
    <t>3281616422</t>
  </si>
  <si>
    <t>上海华山医院网上预约</t>
  </si>
  <si>
    <t>zqSelDwpw</t>
  </si>
  <si>
    <t>大家不要过于担忧！ ——看到上海华山医院网上预约的博文《国内各地感染H7N9禽流感情况：h7n9禽流感疫情动态》有感而发的评论。http://t.cn/zTUixgn</t>
  </si>
  <si>
    <t>zqSel4jVQ</t>
  </si>
  <si>
    <t>http://ww3.sinaimg.cn/thumbnail/61e04755jw1e3fqlbc1sjj.jpg</t>
  </si>
  <si>
    <t>2521589390</t>
  </si>
  <si>
    <t>狼乐了2011</t>
  </si>
  <si>
    <t>zqSel4jQp</t>
  </si>
  <si>
    <t>如百姓被疑h7n9病毒需要检查，费用是百姓自付呢？还是政府为百姓买单！</t>
  </si>
  <si>
    <t>1400552300</t>
  </si>
  <si>
    <t>fruitscandy</t>
  </si>
  <si>
    <t>zqSekurhJ</t>
  </si>
  <si>
    <t>清明时节雨纷纷，H7N9欲断魂。借问良方何处有？砖家齐指板蓝根。</t>
  </si>
  <si>
    <t>zqSekurlH</t>
  </si>
  <si>
    <t>@勿忘瓶星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</si>
  <si>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2432110861</t>
  </si>
  <si>
    <t>TopScheme是个活动公司</t>
  </si>
  <si>
    <t>zqSejAT0H</t>
  </si>
  <si>
    <t>http://ww3.sinaimg.cn/thumbnail/90f7110dtw1e3fql8dwvej.jpg</t>
  </si>
  <si>
    <t>#微通知#截至2013年4月5日17时，全国共报告人感染H7N9禽流感确诊病例16例，其中死亡6人。</t>
  </si>
  <si>
    <t>1656154801</t>
  </si>
  <si>
    <t>岁寒竹君</t>
  </si>
  <si>
    <t>zqSejjhH1</t>
  </si>
  <si>
    <t>http://ww2.sinaimg.cn/thumbnail/62b6eab1jw1e3fql88wvej.jpg</t>
  </si>
  <si>
    <t>【浙江H7N9病人发病7天即死亡 专家：病毒用的是闪电战】昨日，记者采访了参与诊治湖州张先生的专家，浙大一院重症监护室主任方强，说起这位患者的离世，他连说，“太迟了，太迟了！病毒用的是闪电战！” http://t.cn/zTUixJH  （分享自 @凤凰网）</t>
  </si>
  <si>
    <t>3125492507</t>
  </si>
  <si>
    <t>Byghanjy</t>
  </si>
  <si>
    <t>zqSej37GP</t>
  </si>
  <si>
    <t>难到我中了，H7N9？[偷笑][吃惊][生病][悲伤][感冒]</t>
  </si>
  <si>
    <t>1665480823</t>
  </si>
  <si>
    <t>Emily在China</t>
  </si>
  <si>
    <t>zqSeiqlDD</t>
  </si>
  <si>
    <t>【杭州活禽摊点鹌鹑检出H7N9病毒】浙江第二例人感染H7N9禽流感患者病前在农副产品商行购买并食用过鹌鹑，杭州疾控中心已从该活禽鹌鹑摊点上的鹌鹑中检出H7N9病毒。杭州今日已对该商行内放存的活禽进行扑杀，并暂停该商行内的活禽交易。http://t.cn/zTUMg4v</t>
  </si>
  <si>
    <t>2600352724</t>
  </si>
  <si>
    <t>爱蓙梦的小菇凉</t>
  </si>
  <si>
    <t>zqSeiq2LY</t>
  </si>
  <si>
    <t>H7N9。。。快快消失</t>
  </si>
  <si>
    <t>zqSeioAUH</t>
  </si>
  <si>
    <t>http://ww3.sinaimg.cn/thumbnail/97f9b0ccgw1e3fqklpyw4j.jpg</t>
  </si>
  <si>
    <t>转载H7N9病毒到底是鸽子单一病毒吗，说深圳也有疑似3例真的吗?出门带点净派保洁消毒用品吧，很好的。快速杀菌，不用水，直接只用，携带方便，一次性快速消毒皮肤，手机电脑眼镜等</t>
  </si>
  <si>
    <t>1788776723</t>
  </si>
  <si>
    <t>许秉捷</t>
  </si>
  <si>
    <t>zqSehvlTE</t>
  </si>
  <si>
    <t>2366791234</t>
  </si>
  <si>
    <t>心随燕往</t>
  </si>
  <si>
    <t>zqSehfcuF</t>
  </si>
  <si>
    <t>http://ww3.sinaimg.cn/thumbnail/8d125e42jw1e3fql59pjcj.jpg</t>
  </si>
  <si>
    <t>深圳发现H7N9病毒了，好恐怖，，，团购口罩吧， 我在:http://t.cn/zTUix5R</t>
  </si>
  <si>
    <t>2966118232</t>
  </si>
  <si>
    <t>眼镜猪哥哥</t>
  </si>
  <si>
    <t>zqSegEZuN</t>
  </si>
  <si>
    <t>@西安电视台官方微博 SARS走了，H1N1来了，H1N1走了，H7N9又来了，据说目前并未发现人人传染，发现的14例病例6例死亡，都是有过跟家禽鸟类有过接触感染的，友情提示：最近不要吃鸡肉！不要吃鸭肉！最安全的是连鸡蛋也别吃！也不要接触鸟禽类！为了您和家人安全，请把这个传下去！</t>
  </si>
  <si>
    <t>1829428105</t>
  </si>
  <si>
    <t>普致远33年</t>
  </si>
  <si>
    <t>zqSegDRbh</t>
  </si>
  <si>
    <t>#H7N9禽流感# 春眠不觉晓，处处闻啼鸟。夜来风雨声，花落知多少。今日应景译文：春天(得了流感)睡过去可能就再也醒不过来，大好河山到处可以听到鸟儿凄凉的哀鸣。回想起昨夜又下雨又刮风，缤纷的落花(和死去的麻雀)铺满街道，不知道还要死多少(人)。 我点评了http://t.cn/zTwIsFP</t>
  </si>
  <si>
    <t>2837939042</t>
  </si>
  <si>
    <t>小斑妈987</t>
  </si>
  <si>
    <t>zqSegnoaw</t>
  </si>
  <si>
    <t>#H7N9禽流感# 怎么回事都是死猪惹的祸吗？还是飞禽搞得。现在是鸡鸭肉都不能吃，那吃什么呀？[抓狂][失望] 详情:http://t.cn/zTw1CW7</t>
  </si>
  <si>
    <t>2643040505</t>
  </si>
  <si>
    <t>马行天吓</t>
  </si>
  <si>
    <t>zqSegkvF8</t>
  </si>
  <si>
    <t>2366416602</t>
  </si>
  <si>
    <t>南京工业大学广播台</t>
  </si>
  <si>
    <t>南京工业大学广播台官方微博</t>
  </si>
  <si>
    <t>zqSeg4ED2</t>
  </si>
  <si>
    <t>#麻辣隔壁##清明时节雨纷纷，H7N9欲断魂。借问良方何处有？砖家齐指板蓝根。亲，今天你吃板蓝根了么[馋嘴]</t>
  </si>
  <si>
    <t>2093579803</t>
  </si>
  <si>
    <t>骄傲的蓝妹妹</t>
  </si>
  <si>
    <t>zqSeg2Urh</t>
  </si>
  <si>
    <t>看新闻中肆虐的H7N9，正巧在看柴静＜看见＞中那段非典的经历，想起大学时停课防非典〜〜[神马][浮云]</t>
  </si>
  <si>
    <t>1935351930</t>
  </si>
  <si>
    <t>大气秀美丹东</t>
  </si>
  <si>
    <t>zqSeg2Ura</t>
  </si>
  <si>
    <t>我正在看http://t.cn/zT2Hzij视频专题的“院士否认医务人员感染H7N9禽流感” http://t.cn/zTyavkg  （分享自 @新浪视频）</t>
  </si>
  <si>
    <t>1841509527</t>
  </si>
  <si>
    <t>林酉酉</t>
  </si>
  <si>
    <t>zqSefrgBt</t>
  </si>
  <si>
    <t>之前一直以为非典、禽流感什么的政府都免费治疗，结果看到天涯有个得H7N9的要自己掏10万医药费，果然是病不起，</t>
  </si>
  <si>
    <t>zqSeft0Mg</t>
  </si>
  <si>
    <t>@yozooco_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</si>
  <si>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1785651795</t>
  </si>
  <si>
    <t>C___Life</t>
  </si>
  <si>
    <t>zqSefb7hk</t>
  </si>
  <si>
    <t>起风了 出太阳了 大家都起床了 晒被子了 有踏青去的，有逛街去的，有看书的 一切若无H7N9都将是欣欣然的样子。</t>
  </si>
  <si>
    <t>1598361300</t>
  </si>
  <si>
    <t>伊春大号</t>
  </si>
  <si>
    <t>哈尔滨长方圆高科技环保实业有限公司 营销总监</t>
  </si>
  <si>
    <t>zqSeehSj9</t>
  </si>
  <si>
    <t>http://ww2.sinaimg.cn/thumbnail/5f450ed4jw1e3fql0ygeej.jpg</t>
  </si>
  <si>
    <t>#H7N9禽流感#【南京：网友称树上不断掉落死麻雀 吁官方调查(图)】【南京一小区发现不明死因麻雀】据网友@猫xiao囧 ：在南京建邺区茶南小区拓园东小区，中间一条路两边的玉兰树不停掉死麻雀下来。一条路左右两边都是这样，不知从哪儿飞来死掉的，希望有关部门重 http://t.cn/zTUifPr</t>
  </si>
  <si>
    <t>2420706723</t>
  </si>
  <si>
    <t>湖北经济学院经济学系</t>
  </si>
  <si>
    <t>湖北经济学院经济学系官方微博</t>
  </si>
  <si>
    <t>zqSee0ySA</t>
  </si>
  <si>
    <t>#H7N9禽流感# 希望大家最近饮食注意些，要多通风，注意保暖，预防感冒。[呵呵] 详情:http://t.cn/zTw1CW7</t>
  </si>
  <si>
    <t>1919979807</t>
  </si>
  <si>
    <t>博爱健康</t>
  </si>
  <si>
    <t>成都博爱医院官方微博</t>
  </si>
  <si>
    <t>zqSed8pSe</t>
  </si>
  <si>
    <t>http://ww1.sinaimg.cn/thumbnail/7270911fjw1e3fqkz0qctj.jpg</t>
  </si>
  <si>
    <t>截至2013年4月5日17时，全国共报告人感染H7N9禽流感确诊病例16例，其中死亡6人。现在H7N9暂未呈现“持续人际传播”，不过大家还是要小心，世界卫生组织4日发布通报称，目前仍没有针对H7N9禽流感的可用疫苗，建议人们做好基本的个人卫生。关爱自己，关心健康，在疾病面前千万不要有恐慌的心理。</t>
  </si>
  <si>
    <t>2253903104</t>
  </si>
  <si>
    <t>顿云平</t>
  </si>
  <si>
    <t>zqSed8s5p</t>
  </si>
  <si>
    <t>全国感染H7N9病例已有14人 6人死亡】截至4月5日中午12点，全国感染H7N9的病例数量已上升到14例，涉及上海市6例、安徽省1例、江苏省3例和浙江省4例，其中6例死亡。上海已暂时关闭活禽批发交易市场。4日，上海松江区沪淮农副产品批发市场鸽子样品中检测到H7N9禽流感病毒。http://t.cn/zTyjZcJ</t>
  </si>
  <si>
    <t>zqSectWq3</t>
  </si>
  <si>
    <t>浙江H7N9流感患者发病仅7天即死亡  http://t.cn/zTUiMlh  （分享自 @头条新闻）</t>
  </si>
  <si>
    <t>1815907090</t>
  </si>
  <si>
    <t>我是特种兵之君临天下</t>
  </si>
  <si>
    <t>zqSecdN6o</t>
  </si>
  <si>
    <t xml:space="preserve">湖州H7N9患者死亡距发病仅7天 距确诊不到24小时；医生:太迟了，太迟了！病毒用的是闪电战！ http://t.cn/zTUfVa2 @搜狐新闻客户端 </t>
  </si>
  <si>
    <t>3219010933</t>
  </si>
  <si>
    <t>韩医生祛痘南昌店</t>
  </si>
  <si>
    <t>南昌市东湖区韩式美容护肤中心</t>
  </si>
  <si>
    <t>zqSecclbK</t>
  </si>
  <si>
    <t>http://ww3.sinaimg.cn/thumbnail/bfde3575jw1e3fqj0b1nfj.jpg</t>
  </si>
  <si>
    <t>【H7N9禽流感防治常识】1.病情表现为典型的病毒性肺炎，起病急，病程早期有高热（38度以上），咳嗽等呼吸道感染症状。起病5-7天出现呼吸困难。[围观]2对鸡肉等彻底煮熟，不要吃半生不熟鸡蛋。3.广东疾控中心称可用达菲做早期治疗4.尽量不接触活禽鸟和猪等。5.病毒在100℃中一分钟可被消灭[蜡烛]（转）</t>
  </si>
  <si>
    <t>1761777111</t>
  </si>
  <si>
    <t>爱伪摇滚的Jerry</t>
  </si>
  <si>
    <t>zqSebDwOJ</t>
  </si>
  <si>
    <t>关于 H7N9 禽流感，你不得不知道的几个事实 http://t.cn/zTUiVgd</t>
  </si>
  <si>
    <t>1216345671</t>
  </si>
  <si>
    <t>镇江极地摄影馆</t>
  </si>
  <si>
    <t>镇江市京口极地摄影馆</t>
  </si>
  <si>
    <t>zqSeb2WUr</t>
  </si>
  <si>
    <t>http://ww4.sinaimg.cn/thumbnail/487ff647jw1e3fqkuy9usj.jpg</t>
  </si>
  <si>
    <t>截至目前，全国确诊感染H7N9禽流感患者增至16人，上海6例、江苏6例、浙江3例、安徽1例，其中6人死亡。上海鸡鸽样品中检出H7N9，并暂停所有活禽交易。请大家勤洗手、室内勤通风换气、尽量避免直接接触病死禽、畜。[心][蜡烛][霹雳]@极地摄影海东 @极地摄影馆-造型师新小芹 @杨颖颖颖颖 @小羞羞艾米</t>
  </si>
  <si>
    <t>3088259605</t>
  </si>
  <si>
    <t>掌上重庆</t>
  </si>
  <si>
    <t>掌上重庆栏目微博</t>
  </si>
  <si>
    <t>zqSeb1uY0</t>
  </si>
  <si>
    <t>http://ww4.sinaimg.cn/thumbnail/b8131a15gw1e3fqcko2q4j.jpg</t>
  </si>
  <si>
    <t>【我市启动禽流感零报告制度】近日，我国局部地区发现少数人感染H7N9禽流感病例，市卫生局今天表示截止目前我市H7N9禽流感疫情报告仍为零，为加强防控，我市已从即日起，启动禽流感零报告制度。 http://t.cn/zTUJUY9</t>
  </si>
  <si>
    <t>1674292970</t>
  </si>
  <si>
    <t>疯中的影子</t>
  </si>
  <si>
    <t>zqSe9y495</t>
  </si>
  <si>
    <t>H7N9来势汹汹啊，16人感染6人死亡，是不是该考虑暂停上班了</t>
  </si>
  <si>
    <t>2889742514</t>
  </si>
  <si>
    <t>颱風-夜_</t>
  </si>
  <si>
    <t>zqSe9zr5j</t>
  </si>
  <si>
    <t>H7N9的病例越来越多 会上映中国版的行尸走肉吗？？</t>
  </si>
  <si>
    <t>zqSe9ztqJ</t>
  </si>
  <si>
    <t>@Sango-王忆琼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</si>
  <si>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1752825395</t>
  </si>
  <si>
    <t>光明网</t>
  </si>
  <si>
    <t>光明网的微博</t>
  </si>
  <si>
    <t>zqSe8oAxv</t>
  </si>
  <si>
    <t>http://ww1.sinaimg.cn/thumbnail/6879fe33jw1e3fqks5xs5j.jpg</t>
  </si>
  <si>
    <t>#板蓝根脱销，你喝了吗#近期有专家称服用板蓝根冲剂可预防H7N9禽流感，于是部分地区板蓝根脱销。然而很快又有专家表示，喝板蓝根要对症，否则喝了反而伤身。这让市井百姓们倍感纠结，虽说宁愿信凤姐也不能信专家，但恐惧能战胜理智也同样是真理，吃了再说！http://t.cn/zTUiMbi</t>
  </si>
  <si>
    <t>2393312730</t>
  </si>
  <si>
    <t>深圳新浪房产电商LEJU</t>
  </si>
  <si>
    <t>深圳新浪房产电商LEJU官方微博</t>
  </si>
  <si>
    <t>zqSe8lLVk</t>
  </si>
  <si>
    <t>http://ww4.sinaimg.cn/thumbnail/8ea70ddajw1e3fqksgrapj.jpg</t>
  </si>
  <si>
    <t>小学毕业SARS，初中毕业H5N1，高中毕业甲流（H1N1），大学毕业H7N9！。。。我明白了，每逢09级毕业必有一次大流感。。。(人人网)这届活下来的都是牛人！！[奥特曼]</t>
  </si>
  <si>
    <t>1766654185</t>
  </si>
  <si>
    <t>fz徐志超</t>
  </si>
  <si>
    <t>福建广移通信工程技术有限公司 综合部经理</t>
  </si>
  <si>
    <t>zqSe7cnIC</t>
  </si>
  <si>
    <t>http://ww2.sinaimg.cn/thumbnail/694d00e9jw1e3fqkqorkfj.jpg</t>
  </si>
  <si>
    <t>[弱] //【杭州H7N9病例最新调查情况：患者曾食用鹌鹑】http://t.cn/zTUiMAO (分享自 @今日头条)</t>
  </si>
  <si>
    <t>1884376815</t>
  </si>
  <si>
    <t>文刀三寿君</t>
  </si>
  <si>
    <t>zqSe6C6dm</t>
  </si>
  <si>
    <t>#H7N9禽流感##不吃鸡##不杀鸡##和平鸽#紧急呼叫@中国-小动物保护协会 @中国小动物保护志愿者 @小动物保护义工团   上海扑杀H7N9阳性样品相关3个市场所有禽鸟  http://t.cn/zTUi2sR  （分享自 @头条新闻）@mark</t>
  </si>
  <si>
    <t>1673255142</t>
  </si>
  <si>
    <t>阿李漏嘢</t>
  </si>
  <si>
    <t>zqSe6kuPA</t>
  </si>
  <si>
    <t>http://ww1.sinaimg.cn/thumbnail/63bbd8e6jw1e3fqkp1aofj.jpg</t>
  </si>
  <si>
    <t>H7N9禽流感检测1次成本约2千元 1天能出结果  http://t.cn/zTUiIWg  （分享自 @头条新闻）</t>
  </si>
  <si>
    <t>3216821017</t>
  </si>
  <si>
    <t>小小板凳老灶火锅来凤街店</t>
  </si>
  <si>
    <t>zqSe6j8HX</t>
  </si>
  <si>
    <t>http://ww3.sinaimg.cn/thumbnail/bfbccb19jw1e3fqkp9ovij.jpg</t>
  </si>
  <si>
    <t>通知：为防止H7N9病毒！双店明天开始停止售卖一切家禽类食品：鸡翅，鸭肠，鸭血、凤爪等等！温馨提醒小小板凳各位伙伴及食客朋友近期注意饮食及卫生习惯！小小板凳秉承优选食才之宗旨，请吃货海涵！店内明天开始板蓝根替代老荫茶！小小板凳提倡健康饮食，健康生活，健康工作！假期最后一天，来麻辣吧！</t>
  </si>
  <si>
    <t>3082272347</t>
  </si>
  <si>
    <t>海信科龙空调泸州分公司</t>
  </si>
  <si>
    <t>海信科龙空调泸州分公司官方微博</t>
  </si>
  <si>
    <t>zqSe5rfGx</t>
  </si>
  <si>
    <t>【杭州活禽摊点鹌鹑检出Ｎ７Ｈ９病毒 全面扑杀该商行活禽】浙江第二例人感染Ｈ７Ｎ９禽流感患者病前在上城区滨盛农副产品商行购买并食用过鹌鹑。杭州市疾控中心５日已从该活禽鹌鹑摊点上的鹌鹑中检出Ｎ７Ｈ９病毒。６日，杭州对该商行内放存的活禽进行扑杀，并暂停该商行内的活禽交易。</t>
  </si>
  <si>
    <t>1772230217</t>
  </si>
  <si>
    <t>吖杰-s</t>
  </si>
  <si>
    <t>zqSe59Erg</t>
  </si>
  <si>
    <t>http://ww4.sinaimg.cn/thumbnail/69a21649jw1e3fqkniqygj.jpg</t>
  </si>
  <si>
    <t>旅游翻来病到真的五颜六色~[感冒][感冒]如果话我有H7N9我都会信，三日假期太短了，没休息够~~谢谢呢几日细心照顾我的人，粟米，番薯，粥同凉茶都好好味~~@G-彬 我记得你差我的咖喱薯仔炆鸡噶，等我好翻就要试下 我在:http://t.cn/zTUiIBR</t>
  </si>
  <si>
    <t>3278558737</t>
  </si>
  <si>
    <t>小时候的故事p</t>
  </si>
  <si>
    <t>zqSe56Qop</t>
  </si>
  <si>
    <t>http://ww3.sinaimg.cn/thumbnail/c36ad611jw1e3fqkmzw8xj.jpg</t>
  </si>
  <si>
    <t>收藏了 //【在昆死亡泰国肺炎男孩非H7N9病例】http://t.cn/zTUiI3z (分享自 @今日头条)</t>
  </si>
  <si>
    <t>3043619075</t>
  </si>
  <si>
    <t>明间大杂烩</t>
  </si>
  <si>
    <t>zqSe4vcFf</t>
  </si>
  <si>
    <t>发表了博文 《H7N9禽流感确诊病例16例，其中死亡6人卫生部称目前疫情处于散发状态 未发现人传人》 -  截至2013年4月5日17时，全国共报告人感染H7N9禽流感确诊病例16例，其中死亡6人。病 http://t.cn/zTUiIu3</t>
  </si>
  <si>
    <t>1269923485</t>
  </si>
  <si>
    <t>陈一文顾问</t>
  </si>
  <si>
    <t>中国灾害防御协会灾害史专业委员会顾问</t>
  </si>
  <si>
    <t>zqSe4gpfR</t>
  </si>
  <si>
    <t>http://ww1.sinaimg.cn/thumbnail/4bb17e9djw1e3fqjyn7p1j.jpg</t>
  </si>
  <si>
    <t>【对网管理解，向网友们致歉！】@系统管理员通知 已经屏蔽这个应用 屏蔽此应用 抱歉，您在2013-04-05 11:08:06发表的微博“【致人死亡H7N9禽流感病毒是超整合病毒， 系转基因"科学家"在转基因实验室用转基因技术人为操控故意或以外制造，可能性极大！】已被管理员加密。此微博不适宜对外公开。</t>
  </si>
  <si>
    <t>2104892300</t>
  </si>
  <si>
    <t>梦想家小宇</t>
  </si>
  <si>
    <t>zqSe4gp9F</t>
  </si>
  <si>
    <t>新华网          上海市信鸽协会紧急通知取消2013年信鸽比赛  福建日报      浙江一例人感染H7N9禽流感患者因抢救无效死亡 浙江湖州人 农民</t>
  </si>
  <si>
    <t>1871965312</t>
  </si>
  <si>
    <t>周筠昊</t>
  </si>
  <si>
    <t>zqSe3DpEe</t>
  </si>
  <si>
    <t>http://ww1.sinaimg.cn/thumbnail/6f93ec80jw1e3fqkl7ps0j.jpg</t>
  </si>
  <si>
    <t>2003年我小学毕业-SARS，2006年我初中毕业-H5N1，2009年我高中毕业-H1N1，2013年我大学毕业-H7N9。我是09级，我为流感代言。[神马][神马][浮云][浮云]</t>
  </si>
  <si>
    <t>zqSe3ELlB</t>
  </si>
  <si>
    <t>@不是所有街都叫蘑菇街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</si>
  <si>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2535361381</t>
  </si>
  <si>
    <t>雉水饭炒饭</t>
  </si>
  <si>
    <t>zqSe3lOpw</t>
  </si>
  <si>
    <t>两个鸡蛋愣是没敢吃，次噢，H7N9[怒骂]</t>
  </si>
  <si>
    <t>1741323300</t>
  </si>
  <si>
    <t>kate开始健康生活V</t>
  </si>
  <si>
    <t>zqSe2szuG</t>
  </si>
  <si>
    <t>http://ww1.sinaimg.cn/thumbnail/67ca7c24jw1e3fqkjrna3j.jpg</t>
  </si>
  <si>
    <t>我在北仑客运总站：刚接到总部派我去消灭H7N9、拯救地球的命令，事不宜迟，马上出发！魔都等我，答应我要给好评的哦〜V(^_^)V http://t.cn/zTUiIpi</t>
  </si>
  <si>
    <t>zqSe2r7rl</t>
  </si>
  <si>
    <t xml:space="preserve">    【中文名】牛筋草，Niu jin cao    【属拉丁名】Eleusine  【英文名】goosegrass  【别名】 千金草（《纲目拾遗》）；... ——看到湖心亭看雪客的博文《民间医术权威提出防治H7N9禽流感方法》有感而发的评论。http://t.cn/zTUxT3n</t>
  </si>
  <si>
    <t>3162989060</t>
  </si>
  <si>
    <t>普代尔电机五金事业部</t>
  </si>
  <si>
    <t>广州普代尔电子科技有限公司</t>
  </si>
  <si>
    <t>zqSe2cjtA</t>
  </si>
  <si>
    <t>卫计委：H7N9禽流感最长潜伏期为7天 http://t.cn/zTLb3HB 各位同僚注意身体！</t>
  </si>
  <si>
    <t>3196387164</t>
  </si>
  <si>
    <t>杨雨虹M</t>
  </si>
  <si>
    <t>zqSe29w85</t>
  </si>
  <si>
    <t>#H7N9禽流感#表示沒什麼感覺，非典的那時才讀小學壓根就不知道是啥玩意，嘿嘿 我点评了http://t.cn/zTwIsFP</t>
  </si>
  <si>
    <t>1744501722</t>
  </si>
  <si>
    <t>索多玛la</t>
  </si>
  <si>
    <t>zqSe1AFw5</t>
  </si>
  <si>
    <t>http://ww1.sinaimg.cn/thumbnail/67fafbdajw1e3fqki49ldj.jpg</t>
  </si>
  <si>
    <t>h7n9也不能减退江苏人民的激情。</t>
  </si>
  <si>
    <t>1795502055</t>
  </si>
  <si>
    <t>绅士Leevee-</t>
  </si>
  <si>
    <t>zqSe1zktG</t>
  </si>
  <si>
    <t>= =昨晚再次梦到满城丧尸，，，刚才新闻就说H7N9又死了几个。。。然后。。呵呵QAQ</t>
  </si>
  <si>
    <t>2299413232</t>
  </si>
  <si>
    <t>LeeLeeWill</t>
  </si>
  <si>
    <t>zqSe1hJc8</t>
  </si>
  <si>
    <t>一年没感冒，突然来一次，就这么严重不会是#H7N9#吧。</t>
  </si>
  <si>
    <t>2280204801</t>
  </si>
  <si>
    <t>塘沽老S</t>
  </si>
  <si>
    <t>zqSe06T1s</t>
  </si>
  <si>
    <t>感冒见好，估计不是h7n9，心里甚是宽慰，晚上喝两盅庆祝一下[干杯] 我在:http://t.cn/zTUiIbm</t>
  </si>
  <si>
    <t>zqSdZxIwD</t>
  </si>
  <si>
    <t>@欢姐就是欢姐2012多听少说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</si>
  <si>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2294439671</t>
  </si>
  <si>
    <t>L_z華華</t>
  </si>
  <si>
    <t>zqSdZeYwu</t>
  </si>
  <si>
    <t>h7n9一次又一次证明爱护地球吧</t>
  </si>
  <si>
    <t>1908520244</t>
  </si>
  <si>
    <t>南叔叔火星一号</t>
  </si>
  <si>
    <t>zqSdYDkFZ</t>
  </si>
  <si>
    <t>http://ww4.sinaimg.cn/thumbnail/71c1b534jw1e3fqke5o5bj.jpg</t>
  </si>
  <si>
    <t>H7N9来袭，大家一定注意禽流感的概念，不一定只通过家禽传播，候鸟是携带者，通过迁徙带来病毒，家禽同样是携带者，自己不发病，家畜和人类一样是哺乳动物感染发病死亡，通过这几天发病死亡的案例来看，多为接触生禽食用禽肉，也有杀猪屠夫和厨子，大多是退休老人和小孩，他们几乎天天去菜场！</t>
  </si>
  <si>
    <t>2326828585</t>
  </si>
  <si>
    <t>咕嘟咕嘟y</t>
  </si>
  <si>
    <t>zqSdYEtjS</t>
  </si>
  <si>
    <t>#预防H7N9禽流感# 禽流感风波一波未平一波又起的，专家领导都研究不出来确切的救治预防方法么。这样下去，遭殃的除了病患，还有一年来辛苦的养殖，到头来却血本无归的人 详情:http://t.cn/zTLjH1x</t>
  </si>
  <si>
    <t>zqSdY5gDP</t>
  </si>
  <si>
    <t>http://ww1.sinaimg.cn/thumbnail/90e75078jw1e3fqkcve85j.jpg</t>
  </si>
  <si>
    <t>【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央视新闻</t>
  </si>
  <si>
    <t>1414029663</t>
  </si>
  <si>
    <t>油菜花6346</t>
  </si>
  <si>
    <t>zqSdY47XY</t>
  </si>
  <si>
    <t xml:space="preserve"> 《杭州活禽摊点鹌鹑检出H7N9》 (来自 @头条新闻) http://t.cn/zTUMg4v</t>
  </si>
  <si>
    <t>3168229647</t>
  </si>
  <si>
    <t>NOMO-琚建彬</t>
  </si>
  <si>
    <t>zqSdXsu5v</t>
  </si>
  <si>
    <t>哎，要离开上海了。希望能吧H7N9带回去吧[睡觉][睡觉][睡觉][感冒][感冒][感冒]</t>
  </si>
  <si>
    <t>2725525285</t>
  </si>
  <si>
    <t>世阆国际_重庆软装</t>
  </si>
  <si>
    <t>世阆国际_重庆软装官方微博</t>
  </si>
  <si>
    <t>zqSdXaSDl</t>
  </si>
  <si>
    <t>http://ww4.sinaimg.cn/thumbnail/a2743725jw1e3fqkbdbl9j.jpg</t>
  </si>
  <si>
    <t>#社会万象#卫生厅推出预防H7N9禽流感方法，板蓝根又要很忙了，板蓝根，今天你喝了吗？</t>
  </si>
  <si>
    <t>2375456772</t>
  </si>
  <si>
    <t>粤事情报站</t>
  </si>
  <si>
    <t>新浪广东官方报料微博</t>
  </si>
  <si>
    <t>zqSdWAnrX</t>
  </si>
  <si>
    <t>http://ww3.sinaimg.cn/thumbnail/8d969804gw1e3fpq541lgj.jpg</t>
  </si>
  <si>
    <t>【鹌鹑也中枪？最近有翅膀的都受到“排挤”】经过对杭州第二例H7N9确诊者开展的流行病学调查，确认其此前在上城区滨盛农副产品商行活禽摊点购买并食用过鹌鹑，这是其发病的高危因素。6日凌晨，杭州组织力量，对商行内放存的活禽进行扑杀，并暂停其活禽交易。最近，有翅膀的都可能中枪！@人民日报</t>
  </si>
  <si>
    <t>3121387721</t>
  </si>
  <si>
    <t>萱pretty</t>
  </si>
  <si>
    <t>zqSdWzeSP</t>
  </si>
  <si>
    <t>http://ww1.sinaimg.cn/thumbnail/ba0c98c9jw1e3fqkb4a6fj.jpg</t>
  </si>
  <si>
    <t>注意感染H7N9，得这样做</t>
  </si>
  <si>
    <t>2097206943</t>
  </si>
  <si>
    <t>君子的风范</t>
  </si>
  <si>
    <t>zqSdWwsMy</t>
  </si>
  <si>
    <t>为什么我们的免疫力变得如此脆弱？为什么H7N9禽流感偏偏爆发于中国？</t>
  </si>
  <si>
    <t>1995012965</t>
  </si>
  <si>
    <t>湖北娃子华哥</t>
  </si>
  <si>
    <t>zqSdWeRAq</t>
  </si>
  <si>
    <t>省卫生厅5日通报，浙江省湖州市一例人感染H7N9禽流感患者因抢救无效死亡。截至目前，该患者的密切接触者55人均未发现临床异常表现。至昨日，浙江共确诊人感染H7N9禽流感病例3例，死亡2例。死亡患者张某，男，64岁，湖州人，农民。</t>
  </si>
  <si>
    <t>2538517750</t>
  </si>
  <si>
    <t>三思买返利网</t>
  </si>
  <si>
    <t>三思买返利网 sansimai.com官方微博</t>
  </si>
  <si>
    <t>zqSdW02bB</t>
  </si>
  <si>
    <t>http://ww2.sinaimg.cn/thumbnail/974eb4f6jw1e3fqk9st2qj.jpg</t>
  </si>
  <si>
    <t>1155222210</t>
  </si>
  <si>
    <t>臭胖猫isTL</t>
  </si>
  <si>
    <t>zqSdW029R</t>
  </si>
  <si>
    <t>美陌</t>
  </si>
  <si>
    <t>http://ww2.sinaimg.cn/thumbnail/44db4ac2jw1e3fqk9kkiej.jpg</t>
  </si>
  <si>
    <t>毛小猴儿病了，今天去医院排除H7N9去了！哈哈~~~赶快好起来吧。 （来自@美拍）#自拍是种态度# http://t.cn/zTUifQv</t>
  </si>
  <si>
    <t>分享一个话题 #H7N9禽流感# 全国16人染H7N9禽流感，其中6人死亡...http://t.cn/zTw1CWI</t>
  </si>
  <si>
    <t>2840481664</t>
  </si>
  <si>
    <t>8漫无0边际8</t>
  </si>
  <si>
    <t>zqSdV7VGw</t>
  </si>
  <si>
    <t>　　记者从杭州市获悉，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新华网）@理还是 我在:http://t.cn/zTUif0H</t>
  </si>
  <si>
    <t>zqSdUwhRK</t>
  </si>
  <si>
    <t>@维特先森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</si>
  <si>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2099566705</t>
  </si>
  <si>
    <t>明明快乐王子</t>
  </si>
  <si>
    <t>zqSdUwhR0</t>
  </si>
  <si>
    <t>#预防H7N9禽流感# 家里有金银花，大家保重，转 详情:http://t.cn/zTLjH1x</t>
  </si>
  <si>
    <t>1790111670</t>
  </si>
  <si>
    <t>保利地产江苏公司</t>
  </si>
  <si>
    <t>保利地产南京公司官方微博</t>
  </si>
  <si>
    <t>zqSdUeGnx</t>
  </si>
  <si>
    <t>http://ww2.sinaimg.cn/thumbnail/6ab2efb6jw1e3fqk4qzcoj.jpg</t>
  </si>
  <si>
    <t>#保利聚焦# 【上海初判H7N9病毒来源是鸽子】经过多方努力，查找H7N9禽流感病毒来源的工作终于有了眉目，农业部昨天通报国家禽流感参考实验室从上海市松江区沪淮农副产品批发市场的鸽子中检测出了H7N9禽流感病毒，毒株与H7N9禽流感病毒人体内分离出的毒株高度同源</t>
  </si>
  <si>
    <t>1954479207</t>
  </si>
  <si>
    <t>要减肚腩的牧羊人</t>
  </si>
  <si>
    <t>zqSdTlriq</t>
  </si>
  <si>
    <t>可怜的家禽，验出一只有H7N9，全部杀掉，不就是普通的流感，可惜你招惹了人类生物，为了保全自己，滥杀无辜。哪天你们变得比人类生物强大了，也把患流感的人类生物通通杀掉。这就是弱肉强食。</t>
  </si>
  <si>
    <t>2164751520</t>
  </si>
  <si>
    <t>泡沫小姐回忆录</t>
  </si>
  <si>
    <t>zqSdTiZtO</t>
  </si>
  <si>
    <t>#遗书#喉咙有些不适，如果我不幸罹患H7N9不治身亡，我寝室里的衣服、护肤品、棉被、银行卡留给我家人，剩下的书、日用品和干粮等留给室友。帮我把我围脖和人人上的照片洗出来寄给我妈妈。</t>
  </si>
  <si>
    <t>2409802272</t>
  </si>
  <si>
    <t>陆大叶叶叶</t>
  </si>
  <si>
    <t>上海泰慕信息科技有限公司总经理 上海赛族网络有限公司运营总监</t>
  </si>
  <si>
    <t>zqSdT3Q34</t>
  </si>
  <si>
    <t>http://ww3.sinaimg.cn/thumbnail/8fa2aa20jw1e3fqk5fydpj.jpg</t>
  </si>
  <si>
    <t>全国H7N9禽流感确诊病例地图  http://t.cn/zTUiVtz</t>
  </si>
  <si>
    <t>1947081755</t>
  </si>
  <si>
    <t>洒脱-牛-糊涂</t>
  </si>
  <si>
    <t>zqSdSpKs9</t>
  </si>
  <si>
    <t>#H7N9禽流感#人生最易怒的时刻莫过于被尿憋醒！真心求药！能治疗睡觉期间不尿尿！ 我点评了http://t.cn/zTwIsFP</t>
  </si>
  <si>
    <t>1199042084</t>
  </si>
  <si>
    <t>vivila_</t>
  </si>
  <si>
    <t>zqSdS6H5g</t>
  </si>
  <si>
    <t>http://ww1.sinaimg.cn/thumbnail/4777ee24gw1e3fqk1qz21j.jpg</t>
  </si>
  <si>
    <t>80%症状跟H7N9一样一样的。鼻塞，头疼，发冷，全身无力，肌肉酸疼。吃了药一点不见效。十来天就得噶屁。没几天活头了。想想该吃该喝该玩的也差不多遍了。除了儿子，真没多少遗憾的了。</t>
  </si>
  <si>
    <t>2153195581</t>
  </si>
  <si>
    <t>Pan籽</t>
  </si>
  <si>
    <t>zqSdS9rWL</t>
  </si>
  <si>
    <t>其实今天挺冷的。#预防H7N9禽流感#</t>
  </si>
  <si>
    <t>1884447540</t>
  </si>
  <si>
    <t>桃吞蝉咽</t>
  </si>
  <si>
    <t>zqSdReUd7</t>
  </si>
  <si>
    <t>无锡新增一例H7N9，又是滨湖区！！[衰]兄弟姐妹们一定要加强身体锻炼，随时清洁保持卫生，做好防护工作吖~不然就是做伤钱又伤身的小白鼠了呃[可怜][可怜][可怜] http://t.cn/zTUifZI 希望这场浩劫能早日过去！！！！！</t>
  </si>
  <si>
    <t>2923805294</t>
  </si>
  <si>
    <t>出云侠客</t>
  </si>
  <si>
    <t>zqSdQFHJD</t>
  </si>
  <si>
    <t>三年级非典，初三H1N1，高三H7N9。老夫这是在用生命来拼升学啊-_-||</t>
  </si>
  <si>
    <t>zqSdQmXEp</t>
  </si>
  <si>
    <t>@大连焖仔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</si>
  <si>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3022824117</t>
  </si>
  <si>
    <t>网-评天下事</t>
  </si>
  <si>
    <t>zqSdQkd2J</t>
  </si>
  <si>
    <t>发表了一篇转载博文 《[转载]H7N9 = SARS 吗？》 -  http://t.cn/zTUiVsX</t>
  </si>
  <si>
    <t>2293653552</t>
  </si>
  <si>
    <t>云开曰现</t>
  </si>
  <si>
    <t>zqSdQ6v4S</t>
  </si>
  <si>
    <t>http://ww3.sinaimg.cn/thumbnail/88b66030jw1e3fqk0uj47j.jpg</t>
  </si>
  <si>
    <t>朝韩美隔空做戏，H7N9肆虐长三角，内外都不太平，小老百姓左右不了时局，也无法置身于日益严重空气污染与食品安全事件之外，唯有享受自家天伦之乐，渺视纷扰的世界。看天真无瑕宝宝玩耍，即是俺们的幸福所在。</t>
  </si>
  <si>
    <t>zqSdQ5mmX</t>
  </si>
  <si>
    <t>#H7N9禽流感# 怎么回事都是死猪惹的祸吗？还是飞禽搞得。现在是鸡鸭肉都不能吃，那吃什么呀？ 详情:http://t.cn/zTw1CW7</t>
  </si>
  <si>
    <t>1463955917</t>
  </si>
  <si>
    <t>周启明84</t>
  </si>
  <si>
    <t>zqSdQ2BS7</t>
  </si>
  <si>
    <t>3263161451</t>
  </si>
  <si>
    <t>手机用户3263161451</t>
  </si>
  <si>
    <t>zqSdPtIql</t>
  </si>
  <si>
    <t>吃素吧。#H7N9禽流感# 我在:http://t.cn/zTUiVdf</t>
  </si>
  <si>
    <t>2131261091</t>
  </si>
  <si>
    <t>正午的太阳_</t>
  </si>
  <si>
    <t>zqSdPuRcs</t>
  </si>
  <si>
    <t>滨江的朋友们危险   //分享网易新闻:「杭州活禽摊鹌鹑检出H7N9病毒」 http://t.cn/zTUiZPN @网易新闻客户端</t>
  </si>
  <si>
    <t>1784392831</t>
  </si>
  <si>
    <t>海峡都市报闽南版</t>
  </si>
  <si>
    <t>海峡都市报闽南版官方微博</t>
  </si>
  <si>
    <t>zqSdP9mQv</t>
  </si>
  <si>
    <t>【上海制定H7N9防治方案：感冒早期服用中成药】上海已经成立中医药防治人感染H7N9禽流感专家组，并制定了《上海市人感染H7N9禽流感中医药防治方案》。专家建议，在治疗上，应尽早按照清热、解毒、化湿、扶正祛邪的原则进行干预，在出现感冒症状早期，即可在医生指导下服用中成药。http://t.cn/zTUiVrM</t>
  </si>
  <si>
    <t>2669150743</t>
  </si>
  <si>
    <t>梦O_O高宁</t>
  </si>
  <si>
    <t>zqSdOxJ47</t>
  </si>
  <si>
    <t>预防流感 人人有责[兔子]打败H7N9！！！</t>
  </si>
  <si>
    <t xml:space="preserve">H7N9死亡病例:吸烟男子居多 吸烟的病人，肺功能不好的病人，可能易感染病毒，受到“攻击”。 http://t.cn/zTUJwgb @搜狐新闻客户端 </t>
  </si>
  <si>
    <t>zqSdNpCFh</t>
  </si>
  <si>
    <t>http://ww1.sinaimg.cn/thumbnail/90e75078jw1e3fqjx08wjj.jpg</t>
  </si>
  <si>
    <t>2617398747</t>
  </si>
  <si>
    <t>CAMEL骆驼官网</t>
  </si>
  <si>
    <t>CAMEL骆驼品牌官方商城 camel.com.cn官方微博</t>
  </si>
  <si>
    <t>zqSdMfV1r</t>
  </si>
  <si>
    <t>http://ww3.sinaimg.cn/thumbnail/9c0255dbgw1e3fqjhi5g5j.jpg</t>
  </si>
  <si>
    <t>#camel爱生活#预防H7N9禽流感的一些方法。</t>
  </si>
  <si>
    <t>zqSdLAoLp</t>
  </si>
  <si>
    <t>#H7N9禽流感# [转发] 详情:http://t.cn/zTw1CW7</t>
  </si>
  <si>
    <t>2719815631</t>
  </si>
  <si>
    <t>旷世奇缘文化艺术有限公司</t>
  </si>
  <si>
    <t>深圳旷世奇缘文化艺术有限公司官方微博</t>
  </si>
  <si>
    <t>zqSdKshOq</t>
  </si>
  <si>
    <t>亲们要小心提防H7N9禽流感病毒！做好预防工作！</t>
  </si>
  <si>
    <t>3183512261</t>
  </si>
  <si>
    <t>920碎花</t>
  </si>
  <si>
    <t>zqSdKpyv4</t>
  </si>
  <si>
    <t>http://ww3.sinaimg.cn/thumbnail/bdc08ac5tw1e3fqjjnsm4j.jpg</t>
  </si>
  <si>
    <t>【别抢啦！板蓝根不是万能神药】 H7N9禽流感疫情继续发酵，全国确诊16人感染6人死亡。长春当地未现H7N9疫情，但板蓝根成万能神药却搅得人心惶惶，长春多家药店现抢购现象，板蓝根卖断货。预防H7N9别进误区：板蓝根预防禽流感没有作用！新华视点：禽流感病毒煮沸两分钟以上即可灭杀！</t>
  </si>
  <si>
    <t>zqSdKbPls</t>
  </si>
  <si>
    <t>@张薇博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</si>
  <si>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2116582527</t>
  </si>
  <si>
    <t>晓华--Sagittarius</t>
  </si>
  <si>
    <t>zqSdK9pz0</t>
  </si>
  <si>
    <t>http://ww4.sinaimg.cn/thumbnail/7e287c7fjw1e3fqjs7475j.jpg</t>
  </si>
  <si>
    <t>//分享网易新闻:易百科:揭秘H7N9禽流感 http://t.cn/zTUhmsk</t>
  </si>
  <si>
    <t>1767065077</t>
  </si>
  <si>
    <t>孙俪星闻</t>
  </si>
  <si>
    <t>zqSdK7Xfz</t>
  </si>
  <si>
    <t>指阅</t>
  </si>
  <si>
    <t>http://ww1.sinaimg.cn/thumbnail/695345f5jw1e3fqjrw5oij.jpg</t>
  </si>
  <si>
    <t>#孙俪#“张钧宁在横店拍《少年四大名捕》，之前吃大鱼大肉，但现在都不敢碰明道（中）正在上海和孙俪（右）拍《辣妈正传》据台湾媒体报道，H7N9禽流感疫情爆发，...”这篇『张钧宁陷H7N9疫区 变身“草食女”自保』不错，值得一看。&gt;&gt;http://t.cn/zTUiVUZ（来自@简网）</t>
  </si>
  <si>
    <t>2660615565</t>
  </si>
  <si>
    <t>钟陈一生</t>
  </si>
  <si>
    <t>zqSdJz2xA</t>
  </si>
  <si>
    <t>#H7N9禽流感#虽说不是禽兽就不怕，可谁离得开禽兽？ 我点评了http://t.cn/zTwIsFP 我在这里:http://t.cn/zj9fgve</t>
  </si>
  <si>
    <t>zqSdJxLLA</t>
  </si>
  <si>
    <t>http://ww4.sinaimg.cn/thumbnail/5e2e9503jw1e3fqjrijrxj.jpg</t>
  </si>
  <si>
    <t>全国确诊感染H7N9禽流感患者增至16人 6人死亡 http://t.cn/zTUUvm8  江苏省卫生厅5日通报，江苏省新确诊2例人感染H7N9禽流感病例。同时，还有2例人感染禽流感疑似病例，正进行进一步的实验室确证。    截至4月5日23时30分，全国确诊感染H7N9禽流感患者增至16人，其中6人死亡。</t>
  </si>
  <si>
    <t>2737884272</t>
  </si>
  <si>
    <t>犯错的的小贾</t>
  </si>
  <si>
    <t>zqSdJhrgY</t>
  </si>
  <si>
    <t>今日，浙江省卫生厅通报，湖州市 H7N9禽流感患者死亡。截至目前，全国 共发现H7N9禽流感确诊患者16例，其中 6人死亡。分别是上海4例(均死亡)，安徽 1例、江苏6例、浙江3例(2人死亡)。</t>
  </si>
  <si>
    <t>zqSdJhrjy</t>
  </si>
  <si>
    <t>http://ww3.sinaimg.cn/thumbnail/90e75078jw1e3fqjr3umlj.jpg</t>
  </si>
  <si>
    <t>1664706492</t>
  </si>
  <si>
    <t>南方农村报</t>
  </si>
  <si>
    <t>zqSdJ0YM9</t>
  </si>
  <si>
    <t>2186050342</t>
  </si>
  <si>
    <t>Hello_树青先生</t>
  </si>
  <si>
    <t>zqSdIFNlH</t>
  </si>
  <si>
    <t>http://ww4.sinaimg.cn/thumbnail/824c7b26jw1e3fqjo70epj.jpg</t>
  </si>
  <si>
    <t>万能神药------板蓝根。  江苏卫生厅：板蓝根冲剂可预防H7N9禽流感 http://t.cn/zTLerwX</t>
  </si>
  <si>
    <t>2691890375</t>
  </si>
  <si>
    <t>又有来来7</t>
  </si>
  <si>
    <t>zqSdIEwMz</t>
  </si>
  <si>
    <t>财经网: 【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http://url.cn/DQHeTF</t>
  </si>
  <si>
    <t>1028894891</t>
  </si>
  <si>
    <t>昜天羽</t>
  </si>
  <si>
    <t>zqSdI5kgk</t>
  </si>
  <si>
    <t>发表了一篇转载博文 《解读H7N9禽流感及其预防措施（博首专题、草根专题）》 -  http://t.cn/zTUicdB</t>
  </si>
  <si>
    <t>1922676221</t>
  </si>
  <si>
    <t>很粉</t>
  </si>
  <si>
    <t>zqSdI5klf</t>
  </si>
  <si>
    <t>四天前H7N9禽流感确定感染人数三例，四天后H7N9禽流感确定感染人数十六例，其中六例死亡。无法预料谁是下一例，略感恐慌，抢板蓝根吧，至少专家说过它是有效预防的。[流星]</t>
  </si>
  <si>
    <t>2158155024</t>
  </si>
  <si>
    <t>No-仔</t>
  </si>
  <si>
    <t>zqSdHw5OR</t>
  </si>
  <si>
    <t>http://ww4.sinaimg.cn/thumbnail/80a2d510jw1e3fqjonivej.jpg</t>
  </si>
  <si>
    <t xml:space="preserve">我看到一张很赞的图片，分享一下 近来出现了比非典更可怕的病毒，H7N9禽流感 </t>
  </si>
  <si>
    <t>1204405950</t>
  </si>
  <si>
    <t>易居王新</t>
  </si>
  <si>
    <t>易居中国石家庄分公司副总经理王新</t>
  </si>
  <si>
    <t>zqSdHaCYW</t>
  </si>
  <si>
    <t>【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t>
  </si>
  <si>
    <t>zqSdHc5kO</t>
  </si>
  <si>
    <t>http://ww1.sinaimg.cn/thumbnail/a23ee663jw1e3fqjjqsidj.jpg</t>
  </si>
  <si>
    <t>#平安小灵通#【H7N9发病地图】H7N9是禽流感的一种亚型，勤洗手、室内勤通风换气、注意营养、保持良好体质有利于预防流感等呼吸道传染病。如出现打喷嚏、咳嗽等呼吸道感染症状，要用纸巾、手帕掩盖口鼻，预防感染他人。特别需要注意的是，尽量避免直接接触病死禽、畜。via@青岛新闻网</t>
  </si>
  <si>
    <t>2769225367</t>
  </si>
  <si>
    <t>保定灿烂小路</t>
  </si>
  <si>
    <t>zqSdGiQhM</t>
  </si>
  <si>
    <t>现在的中国H7N9又上位了，这不是偶然。当下ZG以追求金钱为信仰，以荣华富贵为光荣，没有了良知 友爱 廉耻。纯真 祥和离我们越来越远了，宣传等于欺骗 行动就是作秀。如果说怎样才能回到从前，只有苦难了 要不说患难见真情吗。</t>
  </si>
  <si>
    <t>zqSdG2uZR</t>
  </si>
  <si>
    <t>@JUNE俊_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</si>
  <si>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2290478551</t>
  </si>
  <si>
    <t>桉桉7</t>
  </si>
  <si>
    <t>zqSdFqR5H</t>
  </si>
  <si>
    <t>http://ww2.sinaimg.cn/thumbnail/8885edd7jw1e3fqjl90uwj.jpg</t>
  </si>
  <si>
    <t xml:space="preserve"> 【全国H7N9患者增至16人 6人死】http://t.cn/zTUUL7r分享自@百度新闻</t>
  </si>
  <si>
    <t>1902455355</t>
  </si>
  <si>
    <t>Gmi9</t>
  </si>
  <si>
    <t>zqSdF806p</t>
  </si>
  <si>
    <t>分享网易新闻:「杭州活禽摊鹌鹑检出H7N9病毒」 http://t.cn/zTUiZPN @网易新闻客户端</t>
  </si>
  <si>
    <t>zqSdDD7kf</t>
  </si>
  <si>
    <t>http://ww2.sinaimg.cn/thumbnail/a0d2744etw1e3fqjgpvjgj.jpg</t>
  </si>
  <si>
    <t>【禽流感疫情处于散发状态，尚未发现人传人】#关注H7N9禽流感#截至5日17时，全国共报告人感染H7N9禽流感确诊病例16例，其中死亡6人。上海被隔离检查的与确诊病例密切接触并有发热症状者，经检测H7N9禽流感病毒呈阴性，已排除其感染H7N9禽流感。目前疫情处于散发状态，尚未发现人传人。防护措施见图。</t>
  </si>
  <si>
    <t>2102765332</t>
  </si>
  <si>
    <t>夏花烬燃</t>
  </si>
  <si>
    <t>zqSdDnUk5</t>
  </si>
  <si>
    <t>//分享网易新闻:杭州活禽摊鹌鹑检出H7N9病毒 http://t.cn/zTUiZPN @网易新闻客户端</t>
  </si>
  <si>
    <t>3214099247</t>
  </si>
  <si>
    <t>戈薇写手团队2013</t>
  </si>
  <si>
    <t>zqSdDlw4x</t>
  </si>
  <si>
    <t>上海连夜扑杀禽鸟，杀禽鸟，保人类，真的是最好的办法吗？为什么感到鸽子好无辜呢？上海连夜扑杀禽鸟，上海松江区沪淮农副产品批发市场鸽子样品中检测出H7N9禽流感病毒——“杀无赦”。上海连夜扑杀禽鸟，网友悲痛“又一处人间地狱”、“这年代鸽子都不能代表和平了。”  同在蓝天下，人鸟共家园。</t>
  </si>
  <si>
    <t>1659392242</t>
  </si>
  <si>
    <t>dyz122</t>
  </si>
  <si>
    <t>zqSdDlw43</t>
  </si>
  <si>
    <t>http://ww2.sinaimg.cn/thumbnail/62e850f2jw1e3fqjhxzjej.jpg</t>
  </si>
  <si>
    <t>【上海连夜关闭一处活禽市场 扑杀所有禽鸟】 4月5日，上海市农委紧急部署H7N9禽流感防控措施，立即关闭松江区沪淮农副产品批发市场活禽交易区，扑杀交易区内所有禽鸟。 张瑞麒/摄 http://t.cn/zTUiqGA  （分享自 @凤凰网围观）</t>
  </si>
  <si>
    <t>3206749532</t>
  </si>
  <si>
    <t>笨狗逛街</t>
  </si>
  <si>
    <t>zqSdC9doc</t>
  </si>
  <si>
    <t>http://ww1.sinaimg.cn/thumbnail/bf231d5ctw1e3fqici06xj.jpg</t>
  </si>
  <si>
    <t>非典对中国经济影响[挤眼]可参考H7N9 对实体经济的影响</t>
  </si>
  <si>
    <t>2906589357</t>
  </si>
  <si>
    <t>妞妞2012518</t>
  </si>
  <si>
    <t>zqSdBz25D</t>
  </si>
  <si>
    <t>http://ww3.sinaimg.cn/thumbnail/ad3f08adjw1e3fqhr6nsbj.jpg</t>
  </si>
  <si>
    <t>解放军264医院—#H7N9流感期间孕妇要注意什么？#1、孕前可注射疫苗，预防流感；2、孕期要注意生活习惯，适当锻炼身体、注意防寒保暖，防止流感病毒感染；3、尽量避免接触流感患者、避免到人群比较集中的公共场所。</t>
  </si>
  <si>
    <t>1436042981</t>
  </si>
  <si>
    <t>恰小宝麻麻</t>
  </si>
  <si>
    <t>华东医院 护士  新浪微公益爱心团成员</t>
  </si>
  <si>
    <t>zqSdBBpZK</t>
  </si>
  <si>
    <t>想想就哀怨 H7N9 都那么多例了 还要100多人挤在一个教室里上课 还全是医务工作者 [生病]貌似孕妇还不止2个 为了出勤还不得不去。。又不是中小学  为什么就不能停课 真苦逼[抓狂]@复旦大学</t>
  </si>
  <si>
    <t>2217636771</t>
  </si>
  <si>
    <t>乐晴天8</t>
  </si>
  <si>
    <t>zqSdBjOJV</t>
  </si>
  <si>
    <t>农业部:上海鸡鸽等样品再检出19份H7N9 http://t.cn/zTUGZhZ 点击页面跳转后选择 ‘直接访问互联网页’ 即可收看视频。</t>
  </si>
  <si>
    <t>1946146777</t>
  </si>
  <si>
    <t>Ranger_Cher</t>
  </si>
  <si>
    <t>zqSdAFN1A</t>
  </si>
  <si>
    <t>http://ww3.sinaimg.cn/thumbnail/73ffd7d9jw1e3fqje08t3j.jpg</t>
  </si>
  <si>
    <t>禽流感伴著冷空氣強勢來襲，你說能不中招伐[右哼哼]H7N9！滾！粗！</t>
  </si>
  <si>
    <t>2679924144</t>
  </si>
  <si>
    <t>崔博棋Paul_Cui</t>
  </si>
  <si>
    <t>zqSdAmJub</t>
  </si>
  <si>
    <t>某卫生厅称板蓝根冲剂可预防H7N9禽流感，网友纷纷评论:都十年了，病毒都换届了，板蓝根却毅然是主治...清明时节雨纷纷，出门要喝板蓝根...喝了板蓝根，你好我好大家好...还是熟悉的配方，还是熟悉的味道...板蓝根，专注防疫十年多，你值得拥有...每天一杯板蓝根，强壮所有中国人... http://t.cn/zj9MsBx</t>
  </si>
  <si>
    <t>zqSdApqvD</t>
  </si>
  <si>
    <t>@赵欣-l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</si>
  <si>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3223832312</t>
  </si>
  <si>
    <t>速成教育中心</t>
  </si>
  <si>
    <t>zqSdA8Yg2</t>
  </si>
  <si>
    <t>a5站长网</t>
  </si>
  <si>
    <t>H7N9禽流感病例已升至16名-速成教育中心 | 截至2013年4月5日17时，全国共报告人感染H7N9禽流感确诊病例16例，其中死亡6人。病例分布于上海（6例，死亡4例）、江苏（6例）、安徽（1例）、浙江（3例，死亡2例）。报告的16例确诊病例间未发现 http://t.cn/zTUitFJ</t>
  </si>
  <si>
    <t>2232231643</t>
  </si>
  <si>
    <t>叫我峰尘</t>
  </si>
  <si>
    <t>zqSdA7PcI</t>
  </si>
  <si>
    <t>问一下，值班室养了只猫，会不会感染禽流感H7N9  PS:猫吃老鼠，鸟类，所以该怎么办?@IN直播</t>
  </si>
  <si>
    <t>1784573170</t>
  </si>
  <si>
    <t>齐德隆咚镪咚锵</t>
  </si>
  <si>
    <t>zqSdzdlBj</t>
  </si>
  <si>
    <t>放假在家连续吃了三天药 鼻涕还是流 嗽还是照样咳，这样下去一定是得了H7N9了......快来把我隔离！</t>
  </si>
  <si>
    <t>2876298142</t>
  </si>
  <si>
    <t>卡罗摄影carol</t>
  </si>
  <si>
    <t>zqSdyAfq1</t>
  </si>
  <si>
    <t>http://ww4.sinaimg.cn/thumbnail/ab70d39ejw1e3fqjbbt2gj.jpg</t>
  </si>
  <si>
    <t>【上海市信鸽协会取消2013年信鸽比赛】针对4月4日农业部上海市送检的松江沪淮农副产品批发市场鸽子样品中检测到H7N9禽流感病毒，上海市信鸽协会的紧急通知：2013年全市、区、县信鸽比赛即日起全部暂停，任何信鸽组织及个人不得以任何名义组织信鸽赛事及信鸽司放活动。</t>
  </si>
  <si>
    <t>zqSdymtJS</t>
  </si>
  <si>
    <t>【杭州第2例H7N9感染者曾食鹌鹑】 http://t.cn/zTUVm4B (@掌中新浪 ) http://t.cn/zjTIBOe</t>
  </si>
  <si>
    <t>2786649395</t>
  </si>
  <si>
    <t>小头蒋小头</t>
  </si>
  <si>
    <t>zqSdyk6Cu</t>
  </si>
  <si>
    <t>如果中考因为H7N9推迟就好了</t>
  </si>
  <si>
    <t>2790568853</t>
  </si>
  <si>
    <t>yanschieh</t>
  </si>
  <si>
    <t>zqSdxs5uR</t>
  </si>
  <si>
    <t>#H7N9禽流感# 看来没事就少吃肉吧，宅在寝室最好了。[生病]你们要好好照顾自己哟@yyanzz @午夜D子 @我在云南想念你 @阮阮羚婷 @正义是社会的首要价值 详情:http://t.cn/zTw1CW7</t>
  </si>
  <si>
    <t>zqSdxpp9T</t>
  </si>
  <si>
    <t xml:space="preserve"> @陕西都市快报 SARS走了，H1N1来了，H1N1走了，H7N9又来了，据说目前并未发现人人传染，发现的11例病例4例死亡，都是有过跟家禽鸟类有过接触感染的，友情提示：最近不要吃鸡肉！不要吃鸭肉！最安全的是连鸡蛋也别吃！也不要接触鸟禽类！为了您和家人的安全，请把这个传下去！</t>
  </si>
  <si>
    <t>2388314853</t>
  </si>
  <si>
    <t>焰葬2012</t>
  </si>
  <si>
    <t>zqSdx9gkn</t>
  </si>
  <si>
    <t>#H7N9禽流感#http://t.cn/zTUitOd</t>
  </si>
  <si>
    <t>zqSdvFB7T</t>
  </si>
  <si>
    <t>@潘妮1030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</si>
  <si>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2904850495</t>
  </si>
  <si>
    <t>地瓜2904850495</t>
  </si>
  <si>
    <t>zqSdvFBcB</t>
  </si>
  <si>
    <t>#H7N9禽流感# 其实不必大惊小怪，人与人之间不感染传播，何必恐慌？</t>
  </si>
  <si>
    <t>1703821675</t>
  </si>
  <si>
    <t>bbrrtt</t>
  </si>
  <si>
    <t>zqSduatI1</t>
  </si>
  <si>
    <t>http://ww3.sinaimg.cn/thumbnail/658e416bjw1e3fqj483y2j.jpg</t>
  </si>
  <si>
    <t>转 // #我在看新闻# 《北京否认H7N9禽流感疫情严重》  北京市卫生局称将通过官方渠道发布疫情信息，绝不瞒报漏报。 http://t.cn/zTy6HyV</t>
  </si>
  <si>
    <t>zqSdt2iKU</t>
  </si>
  <si>
    <t>上海扑杀H7N9阳性样品相关3个市场所有禽鸟  http://t.cn/zTUi5QU</t>
  </si>
  <si>
    <t>1780901657</t>
  </si>
  <si>
    <t>gaoying1015</t>
  </si>
  <si>
    <t>zqSdt2iMY</t>
  </si>
  <si>
    <t xml:space="preserve">@gaoying1015:最近H7N9闹得蛮严重的，你们要注意安全啊@丸子老师 @指尖划过的痛 @热心的小焕熊 @湛蓝1042，还有在江苏的 @老刘家的duoduo   </t>
  </si>
  <si>
    <t>1136800765</t>
  </si>
  <si>
    <t>中国酵素先生</t>
  </si>
  <si>
    <t>  烟台有酵生物研发有限公司法人代表</t>
  </si>
  <si>
    <t>zqSds7QVr</t>
  </si>
  <si>
    <t>H7N9，是执行中国的保护措施还是跟着世卫论调走呢？这个必须面对的问题！</t>
  </si>
  <si>
    <t>1846784455</t>
  </si>
  <si>
    <t>阳光海南</t>
  </si>
  <si>
    <t>zqSdryyKZ</t>
  </si>
  <si>
    <t>海南农垦社区</t>
  </si>
  <si>
    <t>http://ww4.sinaimg.cn/thumbnail/6e13b1c7jw1e3fqiv709yj.jpg</t>
  </si>
  <si>
    <t>【上海制定H7N9防治方案：感冒早期服用中成药】《上海市人感染H7N9禽流感中医药防治方案》已制定。专家建议治疗上应尽早按清热、解毒、化湿、扶正祛邪的原则干预，在出现感冒症状早期，即可在医生指导下服用中成药。预防方面，饮食宜清淡、营养。（具体药膳详见长微博）新华网http://t.cn/zTUfnPn</t>
  </si>
  <si>
    <t>2797452584</t>
  </si>
  <si>
    <t>莱迪雅</t>
  </si>
  <si>
    <t>莱迪雅官方微博</t>
  </si>
  <si>
    <t>zqSdrwd9c</t>
  </si>
  <si>
    <t>http://ww2.sinaimg.cn/thumbnail/a6bdbd28jw1e3fqj0k655j.jpg</t>
  </si>
  <si>
    <t>1788843781</t>
  </si>
  <si>
    <t>AndYip珠宝首饰</t>
  </si>
  <si>
    <t>zqSdruKI8</t>
  </si>
  <si>
    <t>http://ww2.sinaimg.cn/thumbnail/6a9f9705jw1e3fqj0ujorj.jpg</t>
  </si>
  <si>
    <t>【浙江H7N9病人发病7天即死亡 专家：病毒用的是闪电战】http://t.cn/zTUi5kX (分享自 @今日头条)</t>
  </si>
  <si>
    <t>zqSdqEapP</t>
  </si>
  <si>
    <t>【杭州活禽摊点鹌鹑检出H7N9病毒】浙江第二例人感染H7N9禽流感患者病前在上城区滨盛农副产品商行购买并食用过鹌鹑。杭州市疾控中心5日已从该活禽鹌鹑摊点上的鹌鹑中检出H7N9病毒。6日，杭州对该商行内放存的活禽进行扑杀，并暂停该商行内的活禽交易。</t>
  </si>
  <si>
    <t>1929690370</t>
  </si>
  <si>
    <t>奇门遁甲潘海洋</t>
  </si>
  <si>
    <t>zqSdqBvIJ</t>
  </si>
  <si>
    <t>记得年初一天气不好，我当时跟妈妈说，今天是鸡日，今年鸡可能要出问题了，果不其然，因为H7N9禽流感，现在上海已经在扑杀了。http://t.cn/zTAD5FI</t>
  </si>
  <si>
    <t>1626699133</t>
  </si>
  <si>
    <t>理论大于实践的薄半仙BORORO</t>
  </si>
  <si>
    <t>老西儿文化传媒制作经营有限公司 首席美术编辑 薄青云</t>
  </si>
  <si>
    <t>zqSdq3LI8</t>
  </si>
  <si>
    <t>http://ww4.sinaimg.cn/thumbnail/60f5757djw1e3fqixyrp2j.jpg</t>
  </si>
  <si>
    <t>中午吃羊肉萝卜馅儿饺子。剁萝卜的时候整了一出小花样。本来近期计划来场旅行。因为H7N9搁浅了。生活就是得自己个儿找乐子。无病呻吟。不是我风格。</t>
  </si>
  <si>
    <t>3078499094</t>
  </si>
  <si>
    <t>休闲滑板车</t>
  </si>
  <si>
    <t>zqSdputcy</t>
  </si>
  <si>
    <t>截至目前，全国确诊感染H7N9禽流感患者增至16人，上海6例、江苏6例、浙江3例、安徽1例，其中6人死亡。感染人数不断上升，森宝迪小编提醒大家：一定要勤洗手、多开窗透气，别忘了锻炼身体，滑板车是个不错的选择。</t>
  </si>
  <si>
    <t>zqSdputbD</t>
  </si>
  <si>
    <t>@红魔熊猫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</si>
  <si>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3237155702</t>
  </si>
  <si>
    <t>joker_xf</t>
  </si>
  <si>
    <t>zqSdojCGY</t>
  </si>
  <si>
    <t>【卫生部:H7N9尚未发现人传人】 http://t.cn/zTUcqC0 (@掌中新浪) http://t.cn/zjTIBOe</t>
  </si>
  <si>
    <t>1876673295</t>
  </si>
  <si>
    <t>忘忧岛主</t>
  </si>
  <si>
    <t>zqSdnmA9v</t>
  </si>
  <si>
    <t>清明时节雨纷纷，出门请喝板蓝根； 洛阳亲友如相问，请寄一包板蓝根。 桃花潭水深千尺，不及一袋板蓝根； 同是天涯沦落人，一起去买板蓝根..... 非典来了——板蓝根，禽流感来了——板蓝根，H7N9还没搞清楚——依然还是板蓝根……</t>
  </si>
  <si>
    <t>1723216063</t>
  </si>
  <si>
    <t>佛山日报</t>
  </si>
  <si>
    <t>佛山日报官方微博</t>
  </si>
  <si>
    <t>zqSdnqnyV</t>
  </si>
  <si>
    <t>http://ww3.sinaimg.cn/thumbnail/66b630bfjw1e3fqiufo8jg.gif</t>
  </si>
  <si>
    <t xml:space="preserve">【鹌鹑也中枪？最近有翅膀的都受到“排挤”】经过对杭州第二例H7N9确诊者开展的流行病学调查，确认其此前在上城区滨盛农副产品商行活禽摊点购买并食用过鹌鹑，这是其发病的高危因素。6日凌晨，杭州组织力量，对商行内放存的活禽进行扑杀，并暂停其活禽交易。最近，有翅膀的都可能中枪……via人民日报 </t>
  </si>
  <si>
    <t>3102006345</t>
  </si>
  <si>
    <t>担子菌派</t>
  </si>
  <si>
    <t>zqSdmfwW3</t>
  </si>
  <si>
    <t>【从基因角度分析H7N9病毒的来源和潜力——资料汇总贴】  http://t.cn/zTUibAG  （分享自 @果壳网）</t>
  </si>
  <si>
    <t>2815522027</t>
  </si>
  <si>
    <t>橙子派Orange</t>
  </si>
  <si>
    <t>zqSdmdcxQ</t>
  </si>
  <si>
    <t>http://ww1.sinaimg.cn/thumbnail/a7d174ebjw1e3fqishk87j.jpg</t>
  </si>
  <si>
    <t>最近的H7N9导致我们上班都要带口罩，带着口罩呼吸都要费力气！[抓狂][抓狂][抓狂]</t>
  </si>
  <si>
    <t>1827350142</t>
  </si>
  <si>
    <t>Chiyubaishui</t>
  </si>
  <si>
    <t>zqSdlDT3q</t>
  </si>
  <si>
    <t>http://ww3.sinaimg.cn/thumbnail/6ceb267ejw1e3fqirltf7j.jpg</t>
  </si>
  <si>
    <t>科普：关于H7N9禽流感 - 第九阅览室 - 提供科学养分 http://t.cn/zTUiqcz</t>
  </si>
  <si>
    <t>3292262144</t>
  </si>
  <si>
    <t>zqSdlA6af</t>
  </si>
  <si>
    <t>#H7N9禽流感#感冒了 会不会我也.....[抓狂]</t>
  </si>
  <si>
    <t>zqSdlmhOO</t>
  </si>
  <si>
    <t>@平遥古城_王志栋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</si>
  <si>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zqSdl0TJd</t>
  </si>
  <si>
    <t>http://ww3.sinaimg.cn/thumbnail/88f1a235tw1e3fqipmhezj.jpg</t>
  </si>
  <si>
    <t>[话筒][话筒]【杭州活禽摊点鹌鹑检出H7N9病毒】 浙江第二例人感染H7N9禽流感患者病前在农副产品商行购买并食用过鹌鹑，杭州疾控中心已从该活禽鹌鹑摊点上的鹌鹑中检出H7N9病毒。杭州今日已对该商行内放存的活禽进行扑杀，并暂停该商行内的活禽交易。</t>
  </si>
  <si>
    <t>1666888522</t>
  </si>
  <si>
    <t>那个权哥</t>
  </si>
  <si>
    <t>zqSdl4Gsv</t>
  </si>
  <si>
    <t>2738091521</t>
  </si>
  <si>
    <t>北京联通网上营业厅</t>
  </si>
  <si>
    <t>北京联通网上营业厅官方微博</t>
  </si>
  <si>
    <t>zqSdkrTk8</t>
  </si>
  <si>
    <t>http://ww1.sinaimg.cn/thumbnail/a333f601jw1e3fqiq4rixj.jpg</t>
  </si>
  <si>
    <t>#沃分享#【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</si>
  <si>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2013年04月05日，@中国求生手册 曝光禽流感，我国已发现14例H7N9病例。驱猛兽而百姓宁，亮出你的态度！#中国求生手册#  #禽流感# #防御# http://t.cn/zO3w2MS</t>
  </si>
  <si>
    <t>zqSdjfSlG</t>
  </si>
  <si>
    <t>http://ww2.sinaimg.cn/thumbnail/69a179c8jw1e3fqioi7tzj.jpg</t>
  </si>
  <si>
    <t>【上海制定人感染H7N9禽流感中医药防治方案】专家建议治疗上应尽早按清热、解毒、化湿、扶正祛邪的原则干预，感冒症状早期，即在医生指导下服用中成药。预防方面，饮食宜清淡、营养，少食生冷、肥甘厚味及辛辣。易感人群出现有轻症上呼吸道感染症状或不适者，可适当用药膳。新华网http://t.cn/zTUfnPn</t>
  </si>
  <si>
    <t>2135206944</t>
  </si>
  <si>
    <t>纯夜猫无度</t>
  </si>
  <si>
    <t>zqSdjfSll</t>
  </si>
  <si>
    <t>http://ww1.sinaimg.cn/thumbnail/7f44ac20jw1e3fqiohechj.jpg</t>
  </si>
  <si>
    <t>清明时节雨纷纷，   H7N9欲斷魂，  借問葯方何處有，  磚家遙指通西天，                     H   H  N</t>
  </si>
  <si>
    <t>2233883477</t>
  </si>
  <si>
    <t>泸州特产直销店</t>
  </si>
  <si>
    <t>zqSdj0AKa</t>
  </si>
  <si>
    <t>http://ww4.sinaimg.cn/thumbnail/85265b55jw1e3fqinqtx7j.jpg</t>
  </si>
  <si>
    <t>【杭州确诊两例禽流感病例1人死 全国已9例】4月3日晚，国家卫计委紧急发布通知，向各地卫生部门及中国疾控中心提出四大防控要求，应对人感染H7N9禽流感疫情。其中明确要求各地有关机构，医疗救治费用按照规定渠道解决，严禁因费用问题延误救治。目前杭州确诊两例禽流感病例1人死，全国已9例。</t>
  </si>
  <si>
    <t>1646706835</t>
  </si>
  <si>
    <t>hbyido</t>
  </si>
  <si>
    <t>zqSdiFoSW</t>
  </si>
  <si>
    <t>爱库网</t>
  </si>
  <si>
    <t>http://ww4.sinaimg.cn/thumbnail/6226c093jw1e3fqins1d9j.jpg</t>
  </si>
  <si>
    <t>杭州活禽摊点鹌鹑检出H7N9病毒 今日全面扑杀 -搜狐健康:杭州活禽摊点鹌鹑检出H7N9病毒 今日全面扑杀 http://t.cn/zTUiqDd</t>
  </si>
  <si>
    <t>zqSdilaJd</t>
  </si>
  <si>
    <t>http://ww2.sinaimg.cn/thumbnail/7197b00ejw1e3fqin09kyj.jpg</t>
  </si>
  <si>
    <t>【农业部：上海19份H7N9禽流感阳性样品16份来自农产品市场】上海送检的738份样品有19份为H7N9禽流感阳性，8份阳性样品来自松江区沪淮农副产品批发市场，鸡7份、环境样品1份；3份来自闵行区景川市场，鸡1份、环境样品2份；8份来自闵行区凤庄市场，鸡2份、鸽子2份、环境样品4份。</t>
  </si>
  <si>
    <t>3233964152</t>
  </si>
  <si>
    <t>啉啉炜炜</t>
  </si>
  <si>
    <t>zqSdi7lvH</t>
  </si>
  <si>
    <t>H7N9……怎么这么厉害！！！！</t>
  </si>
  <si>
    <t>2615106503</t>
  </si>
  <si>
    <t>一路相伴_西藏</t>
  </si>
  <si>
    <t>zqSdi7lpY</t>
  </si>
  <si>
    <t>转自猫扑：全国确诊感染H7N9禽流感患者增至16人 http://t.cn/zTUiGni</t>
  </si>
  <si>
    <t>1837322552</t>
  </si>
  <si>
    <t>Carriearrime</t>
  </si>
  <si>
    <t>zqSdi3zrw</t>
  </si>
  <si>
    <t>H7N9，我们这连板蓝根都卖空了[泪]</t>
  </si>
  <si>
    <t>1658981233</t>
  </si>
  <si>
    <t>青岛加加蜜儿童摄影</t>
  </si>
  <si>
    <t>青岛市北区加加蜜儿童摄影俱乐部官方微博</t>
  </si>
  <si>
    <t>zqSdhtohM</t>
  </si>
  <si>
    <t>http://ww3.sinaimg.cn/thumbnail/62e20b71jw1e3fqil55s0j.jpg</t>
  </si>
  <si>
    <t>【专家：中国应对H7N9禽流感疫情公开透明】国家行政学院教授汪玉凯认为，和十年前非典相比，这一次政府应对显得更从容有序。中国政法大学副校长马怀德说，中国政府从非典吸取了经验教训。政府认识到，疫情不公开，会造成谣言满天飞，只有第一时间公布信息，才能最大程度维护稳定。</t>
  </si>
  <si>
    <t>1412078002</t>
  </si>
  <si>
    <t>马丁路德纲</t>
  </si>
  <si>
    <t>zqSdhtogn</t>
  </si>
  <si>
    <t>2075524993</t>
  </si>
  <si>
    <t>塘厦东鑫丰田4S店</t>
  </si>
  <si>
    <t>东莞市东鑫汽车销售服务有限公司</t>
  </si>
  <si>
    <t>zqSdhrVG9</t>
  </si>
  <si>
    <t>http://ww3.sinaimg.cn/thumbnail/7bb5ff81jw1e3fqilmg5dj.jpg</t>
  </si>
  <si>
    <t xml:space="preserve">#东鑫丰田实事篇#【泰国游客在昆明因肺炎死亡 云南医疗机构已启动应急方案】4月2日起，全国各地已经展开对H7N9的严密监控，并形成每日一报制度。4月4日上午，一名泰国来云南旅游的游客在昆明市第一人民医院经抢救无效死亡，病因是重症肺炎导致的多器官功能衰竭。 </t>
  </si>
  <si>
    <t>3195158314</t>
  </si>
  <si>
    <t>维视力视力健康工作室</t>
  </si>
  <si>
    <t>zqSdhakty</t>
  </si>
  <si>
    <t>慎重！【全国确诊感染H7N9禽流感患者增至16人 6人死亡】江苏省卫生厅5日通报，江苏省新确诊2例人感染H7N9禽流感病例。同时，还有2例人感染禽流感疑似病例，正进行进一步的实验室确证。 截至4月5日23时30分，全国确诊感染H7N9禽流感患者增至16人，其中6人死亡。 我在:http://t.cn/zY8ZQTe</t>
  </si>
  <si>
    <t>2142554517</t>
  </si>
  <si>
    <t>千姿百袋旗舰店官方微博</t>
  </si>
  <si>
    <t>杭州千袋贸易有限公司千姿百袋旗舰店官方微博</t>
  </si>
  <si>
    <t>zqSdhakrM</t>
  </si>
  <si>
    <t>http://ww2.sinaimg.cn/thumbnail/7fb4c995jw1e3fqil1gkij.jpg</t>
  </si>
  <si>
    <t xml:space="preserve">#H7N9禽流感#面对新的疫情，我们呼吁，不要恐慌，理性应对，常通风，勤洗手，避免接触禽类，记得转达给身边的人哦。一张图告诉你啥叫板蓝根！不必着急吃哦[挤眼] </t>
  </si>
  <si>
    <t>1777188041</t>
  </si>
  <si>
    <t>-Jadeite-</t>
  </si>
  <si>
    <t>zqSdgCssF</t>
  </si>
  <si>
    <t>头爆痛 发冷 喉咙痛 我唔会得h7n9吧</t>
  </si>
  <si>
    <t>2650393821</t>
  </si>
  <si>
    <t>Too_young_2_Naive</t>
  </si>
  <si>
    <t>zqSdgCsrB</t>
  </si>
  <si>
    <t>#H7N9禽流感# 总感觉有关部门遮遮掩掩 、非得生灵涂炭才肯正视问题么 详情:http://t.cn/zTw1CW7</t>
  </si>
  <si>
    <t>zqSdgh5tk</t>
  </si>
  <si>
    <t>http://ww3.sinaimg.cn/thumbnail/97f9b0ccgw1e3fqihye7tj.jpg</t>
  </si>
  <si>
    <t>H7N9病毒到底是鸽子单一病毒吗，说深圳也有疑似3例真的吗?出门带点净派保洁消毒用品吧，很好的。快速杀菌，不用水，直接只用，携带方便，一次性快速消毒皮肤，手机电脑眼镜等.净派保洁.</t>
  </si>
  <si>
    <t>2995617025</t>
  </si>
  <si>
    <t>Jiayeli</t>
  </si>
  <si>
    <t>zqSdgjHHf</t>
  </si>
  <si>
    <t>《新闻直播间》 关注人感染H7N9禽流感疫情 三个技术性文件发布指导救治 http://t.cn/zTLHUyK  （分享自 @新浪视频）</t>
  </si>
  <si>
    <t>1402082295</t>
  </si>
  <si>
    <t>我叫王火柴</t>
  </si>
  <si>
    <t>zqSdfnQpo</t>
  </si>
  <si>
    <t>这股H7N9疫情会使得中国的禽类养殖、销售出现低迷，上海即猪肉事件后又再次爆发禽类疫情，目前尚未影响牛羊肉的市场。估计会使得牛羊肉的价格再次拉高。 乌拉圭草饲牛羊肉。</t>
  </si>
  <si>
    <t>2693863155</t>
  </si>
  <si>
    <t>呜呼迪</t>
  </si>
  <si>
    <t>zqSdfnQlL</t>
  </si>
  <si>
    <t>http://ww1.sinaimg.cn/thumbnail/a09116f3jw1e3fqii5htnj.jpg</t>
  </si>
  <si>
    <t>【浙江H7N9病人发病7天即死亡 专家：病毒用的是闪电战】http://t.cn/zTUiqae (分享自 @今日头条)</t>
  </si>
  <si>
    <t>zqSdf8R8i</t>
  </si>
  <si>
    <t>@呵呵_小铁家小酷8月飞泰国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</si>
  <si>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1942984603</t>
  </si>
  <si>
    <t>伤不起的经济学</t>
  </si>
  <si>
    <t>zqSdf8R8a</t>
  </si>
  <si>
    <t>http://ww2.sinaimg.cn/thumbnail/73cf979bjw1e3fqihv0ucj.jpg</t>
  </si>
  <si>
    <t>zqSdf8R4q</t>
  </si>
  <si>
    <t>http://ww4.sinaimg.cn/thumbnail/7fe85384jw1e3fqiht6wnj.jpg</t>
  </si>
  <si>
    <t>【专家：寒性体质喝板蓝根伤身】近期地方卫生部门纷纷给出《中医药防治H7N9禽流感预案》，包括高危人群服用玉屏风散颗粒、板蓝根冲剂等中成药，部分地区板蓝根脱销。中医专家表示，板蓝根预防禽流感需谨慎，如果没有上火表现，是寒性体质，喝板蓝根没有什么用处，反而会伤害身体。http://t.cn/zTU7qSI</t>
  </si>
  <si>
    <t>1713256995</t>
  </si>
  <si>
    <t>郑育泓</t>
  </si>
  <si>
    <t>广州品柔贸易有限公司 董事长</t>
  </si>
  <si>
    <t>zqSdf6f83</t>
  </si>
  <si>
    <t>http://ww2.sinaimg.cn/thumbnail/661e3a23gw1e3fqifgra6j.jpg</t>
  </si>
  <si>
    <t>#社会新闻#台湾机场加强入境旅客检疫，严防H7N9禽流感入侵。据台湾“中央社”报道，针对H7N9禽流感，台湾卫生部门在桃园机场针对大陆内地(也包括港澳，下同)入境旅客加强检疫，防止病毒入侵。</t>
  </si>
  <si>
    <t>2104469430</t>
  </si>
  <si>
    <t>黄帝赵Only</t>
  </si>
  <si>
    <t>zqSdeymLK</t>
  </si>
  <si>
    <t>http://ww3.sinaimg.cn/thumbnail/7d6fa7b6jw1e3fqihc6rsj.jpg</t>
  </si>
  <si>
    <t>【钟南山：别盲目吃板蓝根】钟南山：我的研究目前只能看到板蓝根对普通流感的防治，比如H1N1、H3N2，有一定有效成分。对人感染H7N9禽流感，我没有研究，也没有查到相关研究，因此无法确认板蓝根对人感染H7N9的预防有效。这 http://t.cn/zTUiG0u  （分享自 @凤凰网）</t>
  </si>
  <si>
    <t>2166535540</t>
  </si>
  <si>
    <t>笑呵呵的新家</t>
  </si>
  <si>
    <t>zqSdeymKc</t>
  </si>
  <si>
    <t>最近h7n9很猖獗，不知道在上海的亲爱的们都怎么样了，@PD小笨爽 ，@橙子515 ，你们都还好嘛？</t>
  </si>
  <si>
    <t>zqSded09e</t>
  </si>
  <si>
    <t>http://ww1.sinaimg.cn/thumbnail/bdc08ac5tw1e3fqica4ejj.jpg</t>
  </si>
  <si>
    <t>上海新闻头条: 【上海，伤害】1万多头死猪漂来，上海不敢吃猪肉了；2万多只活禽遭扑杀，上海又不敢吃鸡鸭了；现在又爆出泗泾大面积死鱼事件，我们不禁要问还有什么肉可吃？专家称病菌易被杀死，煮熟了就可放心吃。但老百姓想要的不仅是针对H7N9的烹饪指南，而是长远的、从源头上掌控的食品安全！</t>
  </si>
  <si>
    <t>3115421835</t>
  </si>
  <si>
    <t>亚运之星庆</t>
  </si>
  <si>
    <t>zqSded0cQ</t>
  </si>
  <si>
    <t>2010144137</t>
  </si>
  <si>
    <t>博爱车饰</t>
  </si>
  <si>
    <t>zqSdeesLI</t>
  </si>
  <si>
    <t>全国现多起H7N9禽流感病例，各地给出预防药方 多地相关部门开出中药预防H7N9禽流感方法。上海方案：服用中成药，可用金银花、连翘、板蓝根等清热解毒中药。江苏卫生厅方案：玉屏风散颗粒、板蓝根冲剂、黄芪口服液；甘肃方案：用藿香、贯众、大青叶、甘草煎服，此外可按摩穴位</t>
  </si>
  <si>
    <t>1627349851</t>
  </si>
  <si>
    <t>MarcusYong</t>
  </si>
  <si>
    <t>zqSdeesQA</t>
  </si>
  <si>
    <t>http://ww1.sinaimg.cn/thumbnail/60ff635btw1e3fqi8pzvjj.jpg</t>
  </si>
  <si>
    <t>你妹，从发现咳嗽到死亡，也就十来天的功夫啊，这H7N9忒厉害了，大家小心咯~~~附4月3日全国H7N9禽流感确诊病例地图</t>
  </si>
  <si>
    <t>1911195020</t>
  </si>
  <si>
    <t>王興心Sam</t>
  </si>
  <si>
    <t>zqSdd29RO</t>
  </si>
  <si>
    <t>非典十周年祭祀“中国内地人感染H7N9禽流感病例数为16例，其中6人死亡，多地紧急采取措施进行防控”那些所谓的砖家，难道真的是用砖砌成的吗?十年前醋和板蓝根，让一些人爆发横财，那种疯抢的画面现在还记忆犹新，十年后的今天竟然还有砖家吹鼓板蓝根可作预防，直得深思… </t>
  </si>
  <si>
    <t>2081933265</t>
  </si>
  <si>
    <t>广州共青团</t>
  </si>
  <si>
    <t>广东省广州市共青团官方微博</t>
  </si>
  <si>
    <t>zqSdd29VT</t>
  </si>
  <si>
    <t>http://ww1.sinaimg.cn/thumbnail/7c17c7d1jw1e3fqicc3nej.jpg</t>
  </si>
  <si>
    <t xml:space="preserve">【“花都现H7N9患者”消息不实】昨天中午，有微博网友称，广州花都已出现一例H7N9禽流感病例且“病人生命垂危”。广州市疾病预防控制中心回应称，截至昨天傍晚广州地区未发现疑似或确诊的禽流感病例，从目前情况来看，广州市民无需过于担心。Via@广州日报http://t.cn/zTUGY7m  </t>
  </si>
  <si>
    <t>1554723167</t>
  </si>
  <si>
    <t>哈喽眼袋熊</t>
  </si>
  <si>
    <t>zqSdd29Xg</t>
  </si>
  <si>
    <t xml:space="preserve"> @央视新闻 央视就是个傻逼电视台，台领导都是二逼的合集！H1N1，H7N9流感这么严重不报道，报道你妹亚马孙河！二逼领导出国旅游找这种理由，光屁股骑虎又不要脸！又不要命！</t>
  </si>
  <si>
    <t>2055576275</t>
  </si>
  <si>
    <t>成都高新</t>
  </si>
  <si>
    <t>成都高新技术产业开发区官方微博</t>
  </si>
  <si>
    <t>zqSdd5URi</t>
  </si>
  <si>
    <t>http://ww1.sinaimg.cn/thumbnail/7a859ad3jw1e3fqieu0zgj.jpg</t>
  </si>
  <si>
    <t>#公告#【四川发布H7N9禽流感救治预案】省卫生厅发布预案，确定市传染病医院为省级定点医院，省医院和华西医院为省级后备医院，全省共确定28家H7N9禽流感定点收治医院。省卫生厅相关负责人表示，目前四川尚未发现H7N9禽流感感染病例，各市州也在加强对不明原因肺炎监测。28家医院见图。据@成都发布</t>
  </si>
  <si>
    <t>2313718372</t>
  </si>
  <si>
    <t>贺禧微动漫官方微博</t>
  </si>
  <si>
    <t>上海贺禧动漫有限公司</t>
  </si>
  <si>
    <t>zqSdbyJQp</t>
  </si>
  <si>
    <t>http://ww3.sinaimg.cn/thumbnail/89e88a64jw1e3fqid96eoj.jpg</t>
  </si>
  <si>
    <t>2330577972</t>
  </si>
  <si>
    <t>蔡义青-深圳Jack88</t>
  </si>
  <si>
    <t>zqSdbjqqt</t>
  </si>
  <si>
    <t>【钟南山：别盲目吃板蓝根，H7N9尚无大规模流行表现】@人民日报 发布：钟南山：我的研究目前只能看到板蓝根对普通流感的防治。对人感染H7N9禽流感，我没有研究，也没有查到相关研究，无法确认板蓝根对人感染H7N9的预防有效。不建议盲目服用板蓝根。目前，H7N9还没有能够人传人、大规模流行的表现。</t>
  </si>
  <si>
    <t>1860242754</t>
  </si>
  <si>
    <t>颓废鍀玖零后</t>
  </si>
  <si>
    <t>zqSdbh8yu</t>
  </si>
  <si>
    <t>某官方机构推荐板蓝根冲剂可预防H7N9禽流感，鄙人认为十分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</si>
  <si>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1598849034</t>
  </si>
  <si>
    <t>飞鸿素影</t>
  </si>
  <si>
    <t>zqSdbh8xE</t>
  </si>
  <si>
    <t>http://ww4.sinaimg.cn/thumbnail/5f4c800ajw1e3fqibvh7vj.jpg</t>
  </si>
  <si>
    <t>每日问：H7N9致人死的“受体”咋来的？： 吕永岩每日问：H7N9杀人受体咋来的？（H7N9公开披露第7天）H7N9禽流感病毒本来只对禽类的细胞表面具有亲和性，如今能感染杀人，人的受体哪来的？农官认... http://t.cn/zTUiGDi （使用新浪长微博工具发布 http://t.cn/zOXAaic）</t>
  </si>
  <si>
    <t>2747753807</t>
  </si>
  <si>
    <t>lucky_one2012</t>
  </si>
  <si>
    <t>zqSdb0Fvb</t>
  </si>
  <si>
    <t>1778035752</t>
  </si>
  <si>
    <t>云间六扇门</t>
  </si>
  <si>
    <t>上海市公安局松江分局民警</t>
  </si>
  <si>
    <t>zqSdaE270</t>
  </si>
  <si>
    <t>http://ww4.sinaimg.cn/thumbnail/69faac28jw1e3fqib98onj.jpg</t>
  </si>
  <si>
    <t xml:space="preserve">【联合国粮农组织：H7N9病毒散播却未引发大量家禽患病 故难于察觉[话筒]】粮农组织5号指出:之前高致病性禽流感病毒，会导致大量家禽患病死亡，引起警觉，但出现在中国的新型H7N9病毒，虽已开始散播但未引发家禽死亡，人们很难及时察觉，在这样的情况下，因此更有必要加强生物安全措施。http://t.cn/zTUf3eQ </t>
  </si>
  <si>
    <t>1820460865</t>
  </si>
  <si>
    <t>lao男孩也有春天</t>
  </si>
  <si>
    <t>zqSdamqOo</t>
  </si>
  <si>
    <t>http://ww4.sinaimg.cn/thumbnail/6c820741jw1e3fqgycx80j.jpg</t>
  </si>
  <si>
    <t>看来情况有些不妙啊！！#H7N9禽流感#</t>
  </si>
  <si>
    <t>2887334704</t>
  </si>
  <si>
    <t>Sunny加兴五金</t>
  </si>
  <si>
    <t xml:space="preserve">  加兴实业有限公司 总经理 </t>
  </si>
  <si>
    <t>zqSdamqRG</t>
  </si>
  <si>
    <t>http://ww1.sinaimg.cn/thumbnail/ac193b30tw1e3fqi0lfbij.jpg</t>
  </si>
  <si>
    <t>在这里不是看到不法的官员的强拆，就是不良人民用死猪做饲料;这里不是H7N9的流感，就是大货车的朵命，这里不是医院的失误，就是官员婚外情事件爆料，这里不是女孩跳楼母亲被殴打，就是环保局的红色不等于不达标，看到这些真的心寒，这社会还有好的一面吗? @头条新闻 @宁波日报 @薛蛮子</t>
  </si>
  <si>
    <t>2043574391</t>
  </si>
  <si>
    <t>北京泌尿外科网</t>
  </si>
  <si>
    <t>北京泌尿外科网官方微博</t>
  </si>
  <si>
    <t>zqSdamqS6</t>
  </si>
  <si>
    <t>http://ww3.sinaimg.cn/thumbnail/79ce7877jw1e3fqiavnv8j.jpg</t>
  </si>
  <si>
    <t>【今年的H7N9≠十年前的SARS？】H7N9毕竟是“流感病毒”的一种，需要小心它的传播可能性。如果真的需要弄清楚这个病毒感染的严重程度，则应该大规模的筛查，包括所有有相应症状的轻症病人。如果发现所有存在H7N9的病人都是重症肺炎，才能说“这种病毒引起重症肺炎”的结论。</t>
  </si>
  <si>
    <t>1854377991</t>
  </si>
  <si>
    <t>秋日漫山红叶</t>
  </si>
  <si>
    <t>zqSda4PCm</t>
  </si>
  <si>
    <t>南京小区大量麻雀无故死亡 网友呼吁官方调查        中国青年网消息，一位微博网友称，在南京建邺区茶南小区拓园东小区，中间一条路两边的玉兰树不停掉死麻雀下来。一条路左右两边都是这样，不知从哪儿飞来死掉的，希望有关部门重视起来，至少带走查查看死因，或许能发现和H7N9有关的一些线索？</t>
  </si>
  <si>
    <t>2693883292</t>
  </si>
  <si>
    <t>九个头条</t>
  </si>
  <si>
    <t>九个头条网官方微博http://www.topnews9.com/</t>
  </si>
  <si>
    <t>zqSda4PBT</t>
  </si>
  <si>
    <t>http://ww3.sinaimg.cn/thumbnail/a091659cjw1e3fqiag3enj.jpg</t>
  </si>
  <si>
    <t>【 鸭也不能吃了？】据中国网，浙江萧山有人将死猪肉做成饲料卖给养鸭场。当地养殖场表示，偷死猪的人多得不得了，刚把死猪埋了，有人立刻能跟踪到把死猪挖出。之前曾有质疑称长三角H7N9禽流感与黄浦江万头死猪有关，目前尚无证据表明两者之间有联系。</t>
  </si>
  <si>
    <t>1280846847</t>
  </si>
  <si>
    <t>沈阳晚报</t>
  </si>
  <si>
    <t>沈阳晚报官方微博</t>
  </si>
  <si>
    <t>zqSda4Pzp</t>
  </si>
  <si>
    <t>http://ww2.sinaimg.cn/thumbnail/4c582bffjw1e3fqia9nsej.jpg</t>
  </si>
  <si>
    <t>【农业部：上海19份H7N9禽流感阳性样品16份来自农产品市场】上海送检的738份样品有19份为H7N9禽流感阳性，8份阳性样品来自松江区沪淮农副产品批发市场，鸡7份、环境样品1份；3份来自闵行区景川市场，鸡1份、环境样品2份；8份来自闵行区凤庄市场，鸡2份、鸽子2份、环境样品4份。http://t.cn/zTUiGu5</t>
  </si>
  <si>
    <t>1722636532</t>
  </si>
  <si>
    <t>全国高校社团会长年会</t>
  </si>
  <si>
    <t>全国高校社团会长年会官方微博</t>
  </si>
  <si>
    <t>zqSd9uEAB</t>
  </si>
  <si>
    <t>http://ww4.sinaimg.cn/thumbnail/66ad58f4tw1e3fqi7qemfj.jpg</t>
  </si>
  <si>
    <t>小学毕业SARS，初中毕业H5N1，高中毕业甲流（H1N1），大学毕业H7N9！。。。我明白了，每逢09级毕业必有一次大流感。。。(via 周李奇翰Khan)</t>
  </si>
  <si>
    <t>1648948823</t>
  </si>
  <si>
    <t>证券市场红周刊</t>
  </si>
  <si>
    <t>《证券市场红周刊》官方微博</t>
  </si>
  <si>
    <t>zqSd9uEvy</t>
  </si>
  <si>
    <t>http://ww4.sinaimg.cn/thumbnail/6248f657jw1e3fqi9kf3hj.jpg</t>
  </si>
  <si>
    <t>【板蓝根被炒作成万能神药】江苏卫生厅公布板蓝根可预防H7N9禽流感后，不少人感叹，从非典到口病，从甲流到H7N9，每次引人注目的传染病出现，板蓝根都会作为防治药物走到台前。实际上板蓝根“活跃”的范围不止于此，在现实生活中它几乎就是个“万能神药”。http://t.cn/zTUiGRa</t>
  </si>
  <si>
    <t>3267468144</t>
  </si>
  <si>
    <t>炭黑_83799</t>
  </si>
  <si>
    <t>zqSd9d3hH</t>
  </si>
  <si>
    <t>对于H7N9要有个正确的认识和态度，不能人云亦云。至于是否服用板蓝根加以预防还是听专家的意见。我们要相信科学依靠科学，这样才能有助于问题的解决也有利于疾病的预防。</t>
  </si>
  <si>
    <t>2177408844</t>
  </si>
  <si>
    <t>ceowolf</t>
  </si>
  <si>
    <t>zqSd8Bpz4</t>
  </si>
  <si>
    <t>截至2013年4月5日17时，全国共报告人感染H7N9禽流感确诊病例16例，其中死亡6人。卫生部称目前疫情处于散发状态 未发现人传人http://t.cn/zTUiGTg</t>
  </si>
  <si>
    <t>zqSd8BpAZ</t>
  </si>
  <si>
    <t>http://ww2.sinaimg.cn/thumbnail/628ffe73jw1e3fqi8pm5ej.jpg</t>
  </si>
  <si>
    <t>3169063413</t>
  </si>
  <si>
    <t>西瓜官网</t>
  </si>
  <si>
    <t>西瓜网（xigo.tv）官方微博</t>
  </si>
  <si>
    <t>zqSd8DGIg</t>
  </si>
  <si>
    <t>世卫组织：H7N9已发生变异易于感染人体     http://t.cn/zTUiG4A</t>
  </si>
  <si>
    <t>zqSd8DGK9</t>
  </si>
  <si>
    <t>@心心念念-娜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</si>
  <si>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2029482367</t>
  </si>
  <si>
    <t>馋嘴的小鱼儿</t>
  </si>
  <si>
    <t>zqSd8kVP5</t>
  </si>
  <si>
    <t>http://ww2.sinaimg.cn/thumbnail/78f7717fjw1e3fqi7xb9tg.gif</t>
  </si>
  <si>
    <t>【上海制定H7N9中医药防治方案：感冒早期服用中成药】新华网上海４月６日电（记者 仇逸）记者获悉，上海已经成立中医药防治人感染Ｈ７Ｎ９禽流感专家组，并制定了《上海市人感染Ｈ７Ｎ９禽流感中医药防治方案》。 http://t.cn/zTUiGco  （分享自 @凤凰网）</t>
  </si>
  <si>
    <t>2914923490</t>
  </si>
  <si>
    <t>東海渔具</t>
  </si>
  <si>
    <t>zqSd80KnE</t>
  </si>
  <si>
    <t>[贴你表情]  ——看到清华医院王仲的博文《H7N9 = SARS 吗？》有感而发的评论。http://t.cn/zTLCt0C</t>
  </si>
  <si>
    <t>3209618112</t>
  </si>
  <si>
    <t>同学你该吃药了</t>
  </si>
  <si>
    <t>微博知名博主</t>
  </si>
  <si>
    <t>zqSd80Km8</t>
  </si>
  <si>
    <t>防治H7N9最科学有效的方法：1.泡一杯板蓝根+方便面调料+汇源果汁+阿萨姆，不用喝，看一眼就行了。2.去当地寺庙，求一道开光护身符，回家烧成灰冲水喝掉（注：一定要开光的，不然没效）3.每晚睡前大喊一声“钓鱼岛是中国的”可以有效的遏制病毒蔓延。</t>
  </si>
  <si>
    <t>3262347515</t>
  </si>
  <si>
    <t>wangshuo_21628</t>
  </si>
  <si>
    <t>zqSd6yrsr</t>
  </si>
  <si>
    <t>H7N9禽流感症状!近弱视患者更易患上H7N9禽流感症_河南省近弱视防治基地|煤炭总医院眼科中心|郑州眼科医院|河南省近弱视防治基地|煤炭总医院眼科|郑州近视治疗|郑州弱视治疗|郑州角膜塑形镜 http://t.cn/zTUiGah</t>
  </si>
  <si>
    <t>3290215980</t>
  </si>
  <si>
    <t>懂与不懂-爱就在那儿</t>
  </si>
  <si>
    <t>zqSd6xklv</t>
  </si>
  <si>
    <t>zqSd6eglo</t>
  </si>
  <si>
    <t>http://ww2.sinaimg.cn/thumbnail/6f4975ddjw1e3fqi4r91dj.jpg</t>
  </si>
  <si>
    <t>#最新消息#【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新华视点)</t>
  </si>
  <si>
    <t>3217382871</t>
  </si>
  <si>
    <t>学习蜗牛一步一步往上爬</t>
  </si>
  <si>
    <t>zqSd53q4T</t>
  </si>
  <si>
    <t>It's quite cold today for April！现在的天到底肿么了！难道也H7N9了？</t>
  </si>
  <si>
    <t>3269936300</t>
  </si>
  <si>
    <t>御姐女人坊</t>
  </si>
  <si>
    <t>zqSd54SUO</t>
  </si>
  <si>
    <t>发表了博文 《御姐女人坊    禽流感H7N9注意事项》 - 针对H7N9禽流感病毒是全球首次发现的新亚型流感病毒，还没有特别针对此病毒的疫苗。 专家表示，目前病例的密切接触者均未发现异常情况。据此来 http://t.cn/zTUiG5A</t>
  </si>
  <si>
    <t>1198298605</t>
  </si>
  <si>
    <t>薇亦作芷</t>
  </si>
  <si>
    <t>zqSd3A0ab</t>
  </si>
  <si>
    <t>我家狮兄也算是呼吸科专家对于H7N9他的忠告：1，病毒全球首发无药无疫苗，症状可迅速发展到呼吸衰竭死亡率极高。2，目前尚无人传人迹象但不排除病毒变异可能。3，公布的死亡人数肯定不确。因为很多医院对肺衰而死的病人并未做血清检测。4，板蓝根预防？他嗤之以鼻。5，暂闭活禽交易正确。勤换气洗手。</t>
  </si>
  <si>
    <t>1933869630</t>
  </si>
  <si>
    <t>YUNGENSHI</t>
  </si>
  <si>
    <t>zqSd3yxhE</t>
  </si>
  <si>
    <t>全国H7N9禽流感确诊病例地图  http://t.cn/zTUibiw  （分享自 @新浪图解新闻）</t>
  </si>
  <si>
    <t>2659457131</t>
  </si>
  <si>
    <t>黄冈恒信兴荣荣威MG4S店</t>
  </si>
  <si>
    <t>黄冈恒信兴荣汽车销售服务有限公司</t>
  </si>
  <si>
    <t>zqSd3kEKs</t>
  </si>
  <si>
    <t>目前只能看到板蓝根对普通流感的防治，比如H1N1、H3N2，有一定有效成分。对人感染H7N9禽流感，没有查到相关研究，因此无法确认板蓝根对人感染H7N9的预防有效。十年了，病毒都换届了，板蓝根却依然是主治。。。。 所以各位板蓝根虽好~~可不要贪杯哦[嘻嘻]</t>
  </si>
  <si>
    <t>zqSd2qfTj</t>
  </si>
  <si>
    <t>@董正一爱鲷鱼开启联赛模式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</si>
  <si>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1882398921</t>
  </si>
  <si>
    <t>sdw顺其自然</t>
  </si>
  <si>
    <t>zqSd2nH4F</t>
  </si>
  <si>
    <t>嗓子痛鼻塞流涕发热，7天前吃过鸟类肉。目前体温37.5。有就诊的必要么？#h7n9#</t>
  </si>
  <si>
    <t>1721134242</t>
  </si>
  <si>
    <t>春意阑3</t>
  </si>
  <si>
    <t>zqSd1fpqt</t>
  </si>
  <si>
    <t>在H7N9横行的时候，我感冒了！虽然没那么严重但还是让我感慨身体健康真好！最近总爱回忆以前的日子，大学快毕业的时候我也大病了一场，天天躺在床上，迷迷糊糊中就是不停的吃药，吃到冒了一身虚汗。二姐每天给我打饭，给我买药，真的很谢谢她，其实我的回忆里感谢的人真的很多，只是现在才明白。</t>
  </si>
  <si>
    <t>1663389125</t>
  </si>
  <si>
    <t>宜色衣橱</t>
  </si>
  <si>
    <t>淘宝宜色衣橱官方微博</t>
  </si>
  <si>
    <t>zqSd1ejIK</t>
  </si>
  <si>
    <t>尼玛当着面不说，背后一直说，老子讨厌这种人。但是还是要给他祝福祝福早日获得H7N9荣誉。</t>
  </si>
  <si>
    <t>1925992567</t>
  </si>
  <si>
    <t>嘟喂喂Ethan_Douglas</t>
  </si>
  <si>
    <t>zqSd0CFX1</t>
  </si>
  <si>
    <t>我想知道一个问题 这个h7n9 卫生部说不人类传播 那我想知道 每天新增的 那些病例 他们是怎么 得上的？</t>
  </si>
  <si>
    <t>1427910780</t>
  </si>
  <si>
    <t>Focus</t>
  </si>
  <si>
    <t>zqSd0jBSn</t>
  </si>
  <si>
    <t>http://ww3.sinaimg.cn/thumbnail/551c307cjw1e3fqhvqckpj.jpg</t>
  </si>
  <si>
    <t>【易百科：揭秘H7N9禽流感】http://t.cn/zTUibTG (分享自 @今日头条)</t>
  </si>
  <si>
    <t>1965136801</t>
  </si>
  <si>
    <t>丶Sharpen</t>
  </si>
  <si>
    <t>zqSd04yO5</t>
  </si>
  <si>
    <t>H7N9越来越严重了..</t>
  </si>
  <si>
    <t>zqScZsV06</t>
  </si>
  <si>
    <t>农业部再次从上海市送检样品中检测到19份H7N9 - 搜狐视频 http://t.cn/zTUcJZp  （分享自 @搜狐视频）</t>
  </si>
  <si>
    <t>1985309783</t>
  </si>
  <si>
    <t>Robbin的地下城堡</t>
  </si>
  <si>
    <t>zqScYzFNA</t>
  </si>
  <si>
    <t>假如世卫表示吃辣可以有效预防H7N9，那全国的饮食习惯是不是就会变了[馋嘴][馋嘴][馋嘴]然后去哪都有辣椒吃</t>
  </si>
  <si>
    <t>3224786762</t>
  </si>
  <si>
    <t>怡情山水3224786762</t>
  </si>
  <si>
    <t>zqScYyAKp</t>
  </si>
  <si>
    <t>#H7N9禽流感# 在地球上生存面临更多挑战</t>
  </si>
  <si>
    <t>1829780785</t>
  </si>
  <si>
    <t>zz_Aquarius</t>
  </si>
  <si>
    <t>zqScYgZw2</t>
  </si>
  <si>
    <t>#关于板蓝根能防治H7N9的吐槽点#板蓝根味苦性寒，归心、胃、肝、胆经。功能清热解毒，凉血利咽。主治温毒所致的疾病。虽然药理研究表明，板蓝根对多种病毒与病菌有明显的抑制作用，但不要忘记它是一味苦寒药物。所以，对于上述疾病，只有出现温热、热毒、湿热内盛证候时，才能使用。</t>
  </si>
  <si>
    <t>3210194090</t>
  </si>
  <si>
    <t>1忆贤居士</t>
  </si>
  <si>
    <t>zqScYgZxJ</t>
  </si>
  <si>
    <t>尼彩型动电话</t>
  </si>
  <si>
    <t>#预防H7N9禽流感# 我在:http://t.cn/zTUibKG</t>
  </si>
  <si>
    <t>1837102254</t>
  </si>
  <si>
    <t>佳军-GoForIt</t>
  </si>
  <si>
    <t>zqScXoPaa</t>
  </si>
  <si>
    <t>天啊，最近还真的是少去外面，少吃肉类的好 杭州活禽摊点鹌鹑检出H7N9病毒 今日全面扑杀 http://t.cn/zTUx2v4</t>
  </si>
  <si>
    <t>1832145903</t>
  </si>
  <si>
    <t>筑匠小杰</t>
  </si>
  <si>
    <t>zqScWuvtb</t>
  </si>
  <si>
    <t>截至2013年4月5日17时，全国共报告人感染H7N9禽流感确诊病例16例，其中死亡6人。病例分布于上海（6例，死亡4例）、江苏（6例）、安徽（1例）、浙江（3例，死亡2例）。目前疫情处于散发状态，尚未发现人传人。</t>
  </si>
  <si>
    <t>2812718340</t>
  </si>
  <si>
    <t>学习微笑的恶魔</t>
  </si>
  <si>
    <t>zqScWuvw0</t>
  </si>
  <si>
    <t>http://ww2.sinaimg.cn/thumbnail/a7a6ad04gw1e3fqeht592j.jpg</t>
  </si>
  <si>
    <t>個人如何避免感染H7N9~</t>
  </si>
  <si>
    <t>1272061937</t>
  </si>
  <si>
    <t>思中有话</t>
  </si>
  <si>
    <t>想象力（厦门）空间设计有限公司 空间设计师</t>
  </si>
  <si>
    <t>zqScWwJJM</t>
  </si>
  <si>
    <t>既然40多度就能杀死H7N9！那么我教你一个办法，在家里把空调开起来，开到50度！！然后你就不怕病毒了，但是你也快死了，有用赶紧转啊！</t>
  </si>
  <si>
    <t>zqScWdYIr</t>
  </si>
  <si>
    <t>@胡可欣被眼前人珍惜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</si>
  <si>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2093207077</t>
  </si>
  <si>
    <t>路过今世</t>
  </si>
  <si>
    <t>zqScWbrqy</t>
  </si>
  <si>
    <t>【上海制定H7N9防治方案：感冒早期服用中成药】上海制定H7N9中医药防治方案，建议感冒早期即可在医生指导下服用中成药。饮食宜清淡、营养，少食生冷、肥甘厚味及辛辣之品。若出现轻症上呼吸道感染，可用金银花、连翘、板蓝根等清热解毒中药，制成水煎剂，每日一剂，连服3—5天。（新华网）</t>
  </si>
  <si>
    <t>zqScVzNGm</t>
  </si>
  <si>
    <t>http://ww1.sinaimg.cn/thumbnail/970f0e36jw1e3fqhpi1ifj.jpg</t>
  </si>
  <si>
    <t xml:space="preserve">中国H7N9禽流感病例上升 官方加强防控部署    </t>
  </si>
  <si>
    <t>2375382510</t>
  </si>
  <si>
    <t>余小意_告别与迎接</t>
  </si>
  <si>
    <t>zqScVzNEk</t>
  </si>
  <si>
    <t>http://ww2.sinaimg.cn/thumbnail/8d9575eegw1e3fqgaxtatj.jpg</t>
  </si>
  <si>
    <t>[good]图解H7N9，百度百科技术贴！！</t>
  </si>
  <si>
    <t>3231704302</t>
  </si>
  <si>
    <t>魔光球</t>
  </si>
  <si>
    <t>北京荣盛水合科技有限公司</t>
  </si>
  <si>
    <t>zqScVjFjE</t>
  </si>
  <si>
    <t>http://ww1.sinaimg.cn/thumbnail/c09fe4eejw1e3fqhooe0bj.jpg</t>
  </si>
  <si>
    <t>2003年非典，2013年H7N9禽流感。祝福多灾多难的人类。北京今天难得一见的蓝天，愿上海也不再阴霾笼罩。2013已过四分之一，珍爱生命珍惜每一天。</t>
  </si>
  <si>
    <t>2246064640</t>
  </si>
  <si>
    <t>莪只是過客18</t>
  </si>
  <si>
    <t>武汉沌阳大歌星餐饮娱乐有限公司 安勤经理</t>
  </si>
  <si>
    <t>zqScV4i15</t>
  </si>
  <si>
    <t xml:space="preserve"> 《湖北确定91家H7N9定点医院》 (来自 @头条新闻) http://t.cn/zTU4Xdg</t>
  </si>
  <si>
    <t>1696180890</t>
  </si>
  <si>
    <t>107PKK</t>
  </si>
  <si>
    <t>浙江电台城市之声主持人潘康康</t>
  </si>
  <si>
    <t>zqScV2441</t>
  </si>
  <si>
    <t>http://ww2.sinaimg.cn/thumbnail/6519aa9agw1e3fqfpihtvj.jpg</t>
  </si>
  <si>
    <t>#杭州活禽摊点鹌鹑检出N7H9病毒#省卫生厅3号确诊的第二例人感染H7N9禽流感患者，病前在上城区滨盛农副产品商行活禽摊点购买并食用过鹌鹑。杭州疾控中心5日已从摊点上的鹌鹑中检出N7H9病毒。今天凌晨已对滨盛商行内放存的活禽进行扑杀，并暂停该商行内活禽交易，市场其他交易还是正常的。@私家车107</t>
  </si>
  <si>
    <t>3263135421</t>
  </si>
  <si>
    <t>朽木LYF</t>
  </si>
  <si>
    <t>zqScV0B92</t>
  </si>
  <si>
    <t>http://ww2.sinaimg.cn/thumbnail/c27f7ebdjw1e3fqhnhmrmj.jpg</t>
  </si>
  <si>
    <t>H7N9会不会人传人求啊！求答案！ 我在:http://t.cn/zTUibh9</t>
  </si>
  <si>
    <t>3185459890</t>
  </si>
  <si>
    <t>骆曦大人终于开窍了</t>
  </si>
  <si>
    <t>zqScUqqiv</t>
  </si>
  <si>
    <t>春季本来就是流感的多发季，最近又有H7N9，大家出门注意保暖。身体要紧。</t>
  </si>
  <si>
    <t>3089349457</t>
  </si>
  <si>
    <t>平阳路一汽-大众4S店</t>
  </si>
  <si>
    <t>山西大昌轿车销售服务有限公司</t>
  </si>
  <si>
    <t>zqScU7mcg</t>
  </si>
  <si>
    <t>1647358551</t>
  </si>
  <si>
    <t>明暗神采皆飞扬</t>
  </si>
  <si>
    <t>zqScTfA61</t>
  </si>
  <si>
    <t>H7N9闹得微博微信QQ上沸沸扬扬，官方消息总不能被完全信服，各种谣言偏方却不时涌现，刚刚看到一个帖子，竟然说北京已经在小汤山建立了临时医院，拜托，那是03年那场非典好吗?！病毒固然可怕，但不辩真伪地传谣信谣造成其他人的恐慌比病毒更令人厌恶。</t>
  </si>
  <si>
    <t>2935973730</t>
  </si>
  <si>
    <t>甜品妞妞</t>
  </si>
  <si>
    <t>zqScS6X8C</t>
  </si>
  <si>
    <t>http://ww1.sinaimg.cn/thumbnail/aeff6762jw1e3fqhjnbskj.jpg</t>
  </si>
  <si>
    <t>卫生部称目前疫情处于散发状态 未发现人传人 - 截至2013年4月5日17时，全国共报告人感染H7N9禽流感确诊病例16例，其中死亡6人。病例分布于上海(6例，死亡4例)、江苏(6例)、安徽(1例)、浙江(3例，死亡2例)。只1名密切... http://t.cn/zTUi4YW</t>
  </si>
  <si>
    <t>zqScS5Nha</t>
  </si>
  <si>
    <t>@我爱她-----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</si>
  <si>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1030579275</t>
  </si>
  <si>
    <t>February__23</t>
  </si>
  <si>
    <t>zqScRt654</t>
  </si>
  <si>
    <t>http://ww2.sinaimg.cn/thumbnail/3d6d644bjw1e3fqhhvzhuj.jpg</t>
  </si>
  <si>
    <t>【吉祥三宝来了！】非典来了——板蓝根，禽流感来了——板蓝根， H7N9病毒还没搞清楚——用板蓝根……</t>
  </si>
  <si>
    <t>zqScRdHW4</t>
  </si>
  <si>
    <t>【金针菇预防禽流感H7N9】金针菇蕴含丰富免疫调节蛋白（FIP-fve），可促进细胞周期Go/G1期向细胞周期S期的增殖，增加人外周血淋巴细胞及腹腔巨噬细胞产生细胞因子，如IL-2、IFN-γ、TNF-α生成，以及诱导细胞表面黏附分子（ICAM1）表达等机制，对病毒生长产生抑制作用。 －－《中国食药用菌学》</t>
  </si>
  <si>
    <t>2341974291</t>
  </si>
  <si>
    <t>坎坎坷坷2010999</t>
  </si>
  <si>
    <t>zqScQ0EBT</t>
  </si>
  <si>
    <t>http://ww4.sinaimg.cn/thumbnail/8b97b113jw1e3fqhgg7wsj.jpg</t>
  </si>
  <si>
    <t>发表了一篇转载博文 《[转载]人感染H7N9病毒的受体咋来的？》 -  http://t.cn/zTUi4Cn</t>
  </si>
  <si>
    <t>1228202774</t>
  </si>
  <si>
    <t>拍不响的巴掌</t>
  </si>
  <si>
    <t>zqScPrdyo</t>
  </si>
  <si>
    <t>华声论坛</t>
  </si>
  <si>
    <t>【全国16人染H7N9其中6人死 上海暂停活禽交易】[注意] | 截至4月5日23时30分，全国确诊感染H7N9禽流感患者增至16人，上海6例、江苏6例、浙江3例、安徽1例，其中6人死亡。上海鸡鸽样品中再次检出19份H7N9，今日将暂停所有活禽交易。H7N http://t.cn/zTUi4o5</t>
  </si>
  <si>
    <t>1102894652</t>
  </si>
  <si>
    <t>药材之乡亳州</t>
  </si>
  <si>
    <t>zqScPp0NR</t>
  </si>
  <si>
    <t>【杭州活禽摊点鹌鹑检出N7H9病毒 已有一人因此感染】据新华网，浙江第二例人感染H7N9禽流感患者，病前曾在杭州上城区滨盛农副产品商行购买并食用过鹌鹑。杭州市疾控中心5日已从该活禽鹌鹑摊点上的鹌鹑中检出N7H9病毒。6日，杭州对该商行内放存的活禽进行扑杀，并暂停该商行内的活禽交易。 大家还是警惕</t>
  </si>
  <si>
    <t>1007596754</t>
  </si>
  <si>
    <t>女人如烟boyo</t>
  </si>
  <si>
    <t>zqScPnxSy</t>
  </si>
  <si>
    <t xml:space="preserve"> 【沪接触H7N9病例发热者未感染】 http://t.cn/zTUIaWu 分享自@百度新闻</t>
  </si>
  <si>
    <t>3291306752</t>
  </si>
  <si>
    <t>业余客</t>
  </si>
  <si>
    <t>zqScP5WFA</t>
  </si>
  <si>
    <t>#预防H7N9禽流感# 人类的疾病都是自己造成的！</t>
  </si>
  <si>
    <t>快来看这个话题 #H7N9禽流感# 全国16人染H7N9禽流感，其中6人死亡...http://t.cn/zTw1CWI</t>
  </si>
  <si>
    <t>1280641410</t>
  </si>
  <si>
    <t>能不能给我一首歌的时间丨</t>
  </si>
  <si>
    <t>zqScNCwQy</t>
  </si>
  <si>
    <t>在目前H7N9嚴峻的情況下，貌似我也感冒了，可惜木有闆藍根。出遊有益身心健康，宅難道也是一種錯么？[晕]</t>
  </si>
  <si>
    <t>zqScNkVCw</t>
  </si>
  <si>
    <t>收藏了 //【为何H7N9型禽流感具有高致死率】http://t.cn/zTUi4q0 (分享自 @今日头条)</t>
  </si>
  <si>
    <t>3140449161</t>
  </si>
  <si>
    <t>崔家一枝花</t>
  </si>
  <si>
    <t>zqScN3knq</t>
  </si>
  <si>
    <t>#H7N9禽流感#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</si>
  <si>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1309614720</t>
  </si>
  <si>
    <t>分担</t>
  </si>
  <si>
    <t>zqScN1Rtn</t>
  </si>
  <si>
    <t>上海制定人感染H7N9禽流感中医药防治方案   http://t.cn/zTUiUEG  （分享自 @新浪健康）</t>
  </si>
  <si>
    <t>1403447432</t>
  </si>
  <si>
    <t>沈皇龙</t>
  </si>
  <si>
    <t>zqScMqdEZ</t>
  </si>
  <si>
    <t>#H7N9#上海鸽子检出H7N9病毒 大量禽鸟被扑杀</t>
  </si>
  <si>
    <t>zqScMsIHl</t>
  </si>
  <si>
    <t>@Catcat_大珋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</si>
  <si>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1751576801</t>
  </si>
  <si>
    <t>临沂尛王頭</t>
  </si>
  <si>
    <t>zqScLADpr</t>
  </si>
  <si>
    <t>应对H7N9，防护最要紧 山东未现疑似病例_焦点_魅力临沂 http://t.cn/zTUiy31</t>
  </si>
  <si>
    <t>2156442890</t>
  </si>
  <si>
    <t>Dana丶Liu</t>
  </si>
  <si>
    <t>zqTSx0nyo</t>
  </si>
  <si>
    <t>感冒咳嗽两星期还没好~悲惨的被同事诊断为H7N9...广州湿湿的天气今天才见一点好转，手头的事情还是一个接一个，想去的地方还没能去~哼啊啊~~我要晴天....[生病][生病]</t>
  </si>
  <si>
    <t>2745209691</t>
  </si>
  <si>
    <t>玄武湖怪</t>
  </si>
  <si>
    <t>zqTSw8vLV</t>
  </si>
  <si>
    <t>好可怕，锁金村门口发现一只死鸟[奥特曼]#禽流感##H7N9##H7N9禽流感#</t>
  </si>
  <si>
    <t>2141421557</t>
  </si>
  <si>
    <t>幸福的猪多多</t>
  </si>
  <si>
    <t>zqTSw8vKm</t>
  </si>
  <si>
    <t xml:space="preserve">媒体呼吁免费治疗H7N9患者 专家称时机还不成熟，免费治疗的前提是人传人。 http://t.cn/zTUjKGD @搜狐新闻客户端中国最可恶的就是砖家 </t>
  </si>
  <si>
    <t>1704783263</t>
  </si>
  <si>
    <t>Doris小叨叨</t>
  </si>
  <si>
    <t>华尔街英语新街口中心  课程顾问</t>
  </si>
  <si>
    <t>zqTSw8vJZ</t>
  </si>
  <si>
    <t>http://ww3.sinaimg.cn/thumbnail/659ced9fjw1e3fxv84o5cj.jpg</t>
  </si>
  <si>
    <t>【南京:5例H7N9患者病情危重】　　今天下午2点，南京市政府召开新闻发布会，介绍人感染禽流感防治情况。目前南京医院收治5例人感染H7N9禽流感确诊病例。其中南京籍3例，江宁1例，原白下区2例。5例病..... http://t.cn/zTUlfAr原白下区=现秦淮区。舒了一口气。</t>
  </si>
  <si>
    <t>1444317665</t>
  </si>
  <si>
    <t>彼此的风景</t>
  </si>
  <si>
    <t>zqTSvvuKV</t>
  </si>
  <si>
    <t>http://ww2.sinaimg.cn/thumbnail/561689e1jw1e3fxv78nnxj.jpg</t>
  </si>
  <si>
    <t>全国H7N9禽流感确诊病例地图  http://t.cn/zTUjokO  （分享自 @新浪图解新闻）</t>
  </si>
  <si>
    <t>2842988255</t>
  </si>
  <si>
    <t>祥龙丶</t>
  </si>
  <si>
    <t>zqTSundLF</t>
  </si>
  <si>
    <t>http://ww3.sinaimg.cn/thumbnail/a9748edfjw1e3fxv615lbj.jpg</t>
  </si>
  <si>
    <t>1837395553</t>
  </si>
  <si>
    <t>仙儿的笑点低得难以想象</t>
  </si>
  <si>
    <t>zqTSskHwb</t>
  </si>
  <si>
    <t>H7N9一来，瘦不下来的姑娘们，你们被见证奇迹的时候要到了。。。接下来这几天，要无蛋，无肉，得过着“尼姑”般的生活。。。</t>
  </si>
  <si>
    <t>2854785084</t>
  </si>
  <si>
    <t>80后丶在创业路上</t>
  </si>
  <si>
    <t>zqTSr76i0</t>
  </si>
  <si>
    <t>http://ww4.sinaimg.cn/thumbnail/aa28903cjw1e3fxv0nqtcj.jpg</t>
  </si>
  <si>
    <t>【上海再检出19份H7N9禽流感阳性样品】http://t.cn/zTUjoYo (分享自 @今日头条)</t>
  </si>
  <si>
    <t>zqTSpAQf7</t>
  </si>
  <si>
    <t>#H7N9禽流感#病毒的亚种，是通过呼吸道传染，有非常强的传染力，必须把患者隔离起来，要不很快会蔓延开来。他说，这个病感染有个潜伏期，在潜伏期内没有任何症状的情况下，都能够传染给别人，在近距离呼吸相接触都可能造成传染，H7N9病毒非常危险可怕，死亡率奇高。</t>
  </si>
  <si>
    <t>1789747393</t>
  </si>
  <si>
    <t>董雁楠</t>
  </si>
  <si>
    <t>zqTSpkCmz</t>
  </si>
  <si>
    <t>#H7N9禽流感#流感病毒里的H和N是什么意思？流感病毒的外面裹着两种糖蛋白，一种是血凝素（hemagglutinin）即H，一种是神经氨酸酶（neuraminidase）即N，后面的数字表示这种蛋白的不同亚型。</t>
  </si>
  <si>
    <t>38620999</t>
  </si>
  <si>
    <t>智者若愚者若智</t>
  </si>
  <si>
    <t>zqTSnwL1u</t>
  </si>
  <si>
    <t>男人多数在外操劳所以得病机会多，多数男人又都吸烟，故引出砖家上述精屁论断！ 《专家称H7N9死亡病例男性居多》 (来自 @头条新闻) http://t.cn/zTU4qK2</t>
  </si>
  <si>
    <t>3225081354</t>
  </si>
  <si>
    <t>还是山那边美</t>
  </si>
  <si>
    <t>zqTSn1FWV</t>
  </si>
  <si>
    <t>#H7N9禽流感# 那没什么可怕，只要气温升到70度……～——嗨呵，那不就没了。</t>
  </si>
  <si>
    <t>1680230545</t>
  </si>
  <si>
    <t>娃哈哈姑娘</t>
  </si>
  <si>
    <t>zqTSmosEI</t>
  </si>
  <si>
    <t>多久没感冒了，却赶上了h7n9横行期[泪] 打嚏流涕，全身乏力，要是再发个烧，就要被隔离了吧[猪头]</t>
  </si>
  <si>
    <t>zqTSm4jBs</t>
  </si>
  <si>
    <t>南京5例H7N9感染者均病危今起暂停外来活禽进入 http://t.cn/zTUjwOx</t>
  </si>
  <si>
    <t>zqTSm8qOY</t>
  </si>
  <si>
    <t>世卫组织：H7N9病毒无人际传播证据 http://t.cn/zTUcpeA</t>
  </si>
  <si>
    <t>1878106371</t>
  </si>
  <si>
    <t>菁菁G新家</t>
  </si>
  <si>
    <t>zqTSm8qSn</t>
  </si>
  <si>
    <t>http://ww2.sinaimg.cn/thumbnail/6ff1a103jw1e3fxutd9x3j.jpg</t>
  </si>
  <si>
    <t>上海再次确诊H7N9感染者赶紧采取自我保健措施:暂避接触禽类勤洗手鸡蛋煮熟吃暂不吃生食适时流通家中空气并适宜晒太阳不熬夜适时运动每天4粒茶沛+1包g3果汁+如沛关于禽流感我们不知道的还有很多，唯一可行的是：不断提高自身的免疫力</t>
  </si>
  <si>
    <t>2478545431</t>
  </si>
  <si>
    <t>翊麦</t>
  </si>
  <si>
    <t>zqTSj8mJr</t>
  </si>
  <si>
    <t>Skyfall 我们90后什么没经历过            曾经。 冒着非典上小学。 踏着流感上初中。 顶着甲型H1N1混完了初中，好不容易安顿点了，又来了2012，胆战心惊得熬过了坑死爹的世界末日。          现在。 2013才开年就来了个H7N9，劳纸爬到食物链顶层不是来吃肉的，是来受灾的！！！  @xxxxxxxxxxxxx16</t>
  </si>
  <si>
    <t>1977460817</t>
  </si>
  <si>
    <t>网络新闻联播</t>
  </si>
  <si>
    <t>央视网新闻中心官方微博</t>
  </si>
  <si>
    <t>zqTShDtYi</t>
  </si>
  <si>
    <t>http://ww1.sinaimg.cn/thumbnail/75dda851jw1e3fxukm11ej.jpg</t>
  </si>
  <si>
    <t>【投票：作为纳税人，您同意免费治疗H7N9患者吗？】H7N9患者动辄十万的治疗费让家庭不堪重负，有人吁免费为其治疗。中山大学财税系教授林江称：呼吁非常有道理，但须有一个前提——H7N9具有人到人的传染性，患者除了自己健康受损，还会影响公众，目前治疗费由政府买单时机不成熟。http://t.cn/zTUjqrI</t>
  </si>
  <si>
    <t>1790835942</t>
  </si>
  <si>
    <t>倔強毒舌的大寶</t>
  </si>
  <si>
    <t>zqTShn2aF</t>
  </si>
  <si>
    <t>看新闻说泗泾死了那么多条鱼〜震惊！先是死猪接着死鱼〜还有H7N9〜话说最近上海天上飞的地上跑的水里游的都出问题了〜那就只能吃素了！看不惯下面评论的人幸灾乐祸！尼玛〜上海一出问题全国也跑不了！</t>
  </si>
  <si>
    <t>2653544284</t>
  </si>
  <si>
    <t>蒔蔭_Peter</t>
  </si>
  <si>
    <t>zqTSh5qXR</t>
  </si>
  <si>
    <t>你飞禽来我走兽，H7N9相亲相爱。[泪] 我在这里:http://t.cn/zl1lEpi</t>
  </si>
  <si>
    <t>2720942903</t>
  </si>
  <si>
    <t>WA在西元前</t>
  </si>
  <si>
    <t>zqTSgvmAj</t>
  </si>
  <si>
    <t>http://ww4.sinaimg.cn/thumbnail/a22e4b37jw1e3fxukxmvjj.jpg</t>
  </si>
  <si>
    <t>慢跑半小时，强身健体[哈哈]，继续进城抗Ca、抗H7N9[嘻嘻][嘻嘻]</t>
  </si>
  <si>
    <t>应对H7N9人禽流感新药获准上市 -要闻-东方早报网 http://t.cn/zTUjfQP</t>
  </si>
  <si>
    <t>2312142714</t>
  </si>
  <si>
    <t>哲瀚臣</t>
  </si>
  <si>
    <t>zqTSfC7qp</t>
  </si>
  <si>
    <t xml:space="preserve"> 【专家披露H7N9流感死亡病例：吸烟男性居多】 http://t.cn/zTUpAeW 分享自@百度新闻</t>
  </si>
  <si>
    <t>1704164573</t>
  </si>
  <si>
    <t>seastar123789</t>
  </si>
  <si>
    <t>zqTSfzoJK</t>
  </si>
  <si>
    <t>其实我真的很想吃牛排，厚厚的香香的牛肉，我很想知道八分熟能杀死细菌么，尤其是H7N9的？[泪][泪]其实我真的想吃牛排，甜甜的辣辣的黑椒味，我想知道黑胡椒能辣死细菌吗？[泪][泪]@花生不在线 @言午123 @之乎者也夜夜夜 我真心想吃啊啊啊[抓狂][抓狂][抓狂]，我不是故意要虐他@黑骏马789123 的</t>
  </si>
  <si>
    <t>2328894232</t>
  </si>
  <si>
    <t>淡淡的千里草</t>
  </si>
  <si>
    <t>浙江远洋宁波国际货运有限公司销售 陈文杰</t>
  </si>
  <si>
    <t>zqTSeEMnu</t>
  </si>
  <si>
    <t>http://ww4.sinaimg.cn/thumbnail/8ad01b18gw1e3fxstcpouj.jpg</t>
  </si>
  <si>
    <t>添悦饰品温馨提示：H7N9禽流感来袭，赶快添个时尚的口罩吧。防尘滤气抗流感的小清新就在@宁波颐高莱迪丹顿时尚广场 2C10添悦饰品~</t>
  </si>
  <si>
    <t>zqTSeEMjj</t>
  </si>
  <si>
    <t>#H7N9禽流感#【中国研发的治疗H7N9危重病人注射液获准生产】帕拉米韦获准生产将为H7N9人禽流感患者提供新的治疗手段。该药是由军事医科学院自主研发，能有效对抗流感病毒。目前我国已建立了流感药物应急生产和储备体系，包括预防和治疗药物，为国家自主防控流感疫情提供… 我点评了http://t.cn/zTwIsFP</t>
  </si>
  <si>
    <t>3246010754</t>
  </si>
  <si>
    <t>tgl328</t>
  </si>
  <si>
    <t>zqTSenb7i</t>
  </si>
  <si>
    <t>把禽流感h7n9研发出来投到日本去！给狗日的知道厉害 我在:http://t.cn/zTUjSM8</t>
  </si>
  <si>
    <t>zqTSe9FLi</t>
  </si>
  <si>
    <t>【上海扑杀H7N9阳性样品相关3个市场所有禽鸟】【农业部检测到19份H7N9阳性样品，上海已迅速扑杀相关三个市场所有禽鸟】#最新#国家禽流感参考实验室从上海送检的738份样品中检出19...... 详情: http://t.cn/zTUjSIl</t>
  </si>
  <si>
    <t>2292325755</t>
  </si>
  <si>
    <t>_暗恋小怪兽的奥特曼_</t>
  </si>
  <si>
    <t>zqTSe9FEm</t>
  </si>
  <si>
    <t>http://ww2.sinaimg.cn/thumbnail/88a21d7bjw1e3fxuhi713j.jpg</t>
  </si>
  <si>
    <t>3268002222</t>
  </si>
  <si>
    <t>zhexi11</t>
  </si>
  <si>
    <t>zqTSdwsbU</t>
  </si>
  <si>
    <t>http://ww2.sinaimg.cn/thumbnail/c2c9c1aejw1e3fxuh3o3rj.jpg</t>
  </si>
  <si>
    <t xml:space="preserve">【上海关闭检出H7N9活禽市场 扑杀区内禽鸟】4月5日讯，上海已关闭松江区沪淮农副产品批发市场活禽交易区，扑杀交易区内所有禽鸟。对扑杀的禽鸟、禽鸟类排泄物、被污染饲料、垫料以及污水等进行无害化处理。对市场环境以及与禽鸟接触过的物品、变通工具、相关用具进行彻底消毒。 </t>
  </si>
  <si>
    <t>1119823385</t>
  </si>
  <si>
    <t>leimeng_9317</t>
  </si>
  <si>
    <t>zqTScj5Ty</t>
  </si>
  <si>
    <t>#H7N9禽流感#这是禽畜对人类的报复，人类应该反思一下，对禽畜的饲养繁殖和孽杀食用几近疯狂。蛋不够吃加激素，长得不够快肉不够吃加激素，而且是拼命的添加。就连粮油蔬菜水果也不放过，怪谁呢！!! 详情:http://t.cn/zTw1CW7</t>
  </si>
  <si>
    <t>1779680917</t>
  </si>
  <si>
    <t>_小X_</t>
  </si>
  <si>
    <t>zqTSbtWkF</t>
  </si>
  <si>
    <t xml:space="preserve"> 『中国，人感染A(H7N9)禽流感病毒常见问答』 http://t.cn/zTy3WXG (分享自@新浪视野 iPad版)</t>
  </si>
  <si>
    <t>2044133963</t>
  </si>
  <si>
    <t>Share_boy</t>
  </si>
  <si>
    <t>徐州（铜山）华润电力有限公司   职员</t>
  </si>
  <si>
    <t>zqTS94aoP</t>
  </si>
  <si>
    <t>http://ww2.sinaimg.cn/thumbnail/79d7024bjw1e3fxu9vhioj.jpg</t>
  </si>
  <si>
    <t>小学毕业SARS，初中毕业H5N1，高中毕业甲流（H1N1），大学毕业H7N9！。。。我明白了，每逢09级毕业必有一次大流感。。。[哼][哼]</t>
  </si>
  <si>
    <t>2563716147</t>
  </si>
  <si>
    <t>LZY-昭</t>
  </si>
  <si>
    <t>zqTS94ar5</t>
  </si>
  <si>
    <t>http://ww3.sinaimg.cn/thumbnail/98cf3433gw1e3fxu8vqlbj.jpg</t>
  </si>
  <si>
    <t>【杭州H7N9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最近，有翅膀的都可能"中枪"!</t>
  </si>
  <si>
    <t>1401614981</t>
  </si>
  <si>
    <t>阿郎深圳</t>
  </si>
  <si>
    <t>zqTS8wBus</t>
  </si>
  <si>
    <t>H7N9死亡病例有特点：男性多，吸烟的男性多 《专家称H7N9死亡病例男性居多》 (来自 @头条新闻) http://t.cn/zTU4qK2</t>
  </si>
  <si>
    <t>1876300752</t>
  </si>
  <si>
    <t>探索者2100</t>
  </si>
  <si>
    <t>zqTS7DmjW</t>
  </si>
  <si>
    <t>#H7N9禽流感# 查明传播途径，预防有的放矢。 详情:http://t.cn/zTw1CW7</t>
  </si>
  <si>
    <t>3196057347</t>
  </si>
  <si>
    <t>loyal娜_1962</t>
  </si>
  <si>
    <t>zqTS7AFaH</t>
  </si>
  <si>
    <t>一上微博，不是这死了麻雀就是那死了鱼，不是蝙蝠身上发现了非典，就是鹌鹑身上检测到了H7N9新型禽流感病毒。额滴神呐！！</t>
  </si>
  <si>
    <t>3203259740</t>
  </si>
  <si>
    <t>Chamsion</t>
  </si>
  <si>
    <t>zqTS71bo6</t>
  </si>
  <si>
    <t>十年前貌似刚参加预备党员的第一节课，非典就来了，被不了了之了；今天，刚刚上会计培训才半个月，H7N9来了，结果会怎样。要不要这么苦逼。[怒]</t>
  </si>
  <si>
    <t>1839854292</t>
  </si>
  <si>
    <t>丁亮-Mervin</t>
  </si>
  <si>
    <t>zqTS6svVh</t>
  </si>
  <si>
    <t>专家披露H7N9流感死亡病例特点：吸烟男性居多  http://t.cn/zTUjahb  （分享自 @头条新闻）</t>
  </si>
  <si>
    <t>3262727242</t>
  </si>
  <si>
    <t>风中雨2013的美丽人生</t>
  </si>
  <si>
    <t>zqTS6pOX6</t>
  </si>
  <si>
    <t>http://ww1.sinaimg.cn/thumbnail/c279444agw1e3fxtqsflgj.jpg</t>
  </si>
  <si>
    <t>【紧急预防H7N9禽流感，专家的三点忠告！】①该病毒对外界环境抵抗力不强，100℃中一分钟可以被消灭，消毒药可轻松杀死②不吃生的或半熟的鸡鸭鹅及鸡蛋等③清明假期，尽量不要接触猪和鸟类等火速转给身边的人http://t.cn/zYDRsfN</t>
  </si>
  <si>
    <t>1652767903</t>
  </si>
  <si>
    <t>fightiger-</t>
  </si>
  <si>
    <t>zqTS6aUEt</t>
  </si>
  <si>
    <t>#H7N9#弱弱的想想 非典不正是10前吗？10年一轮回啊！！！类似于股市！！！</t>
  </si>
  <si>
    <t>1888515237</t>
  </si>
  <si>
    <t>雅文Flora</t>
  </si>
  <si>
    <t>zqTS69kGk</t>
  </si>
  <si>
    <t>专家披露H7N9流感死亡病例特点：吸烟男性居多 http://t.cn/zTU9xqq 分享自@凤凰客户端</t>
  </si>
  <si>
    <t>2801892642</t>
  </si>
  <si>
    <t>医美营销混元少</t>
  </si>
  <si>
    <t>zqTS5wzTA</t>
  </si>
  <si>
    <t>http://ww4.sinaimg.cn/thumbnail/a7017d22jw1e3fxu4lqyij.jpg</t>
  </si>
  <si>
    <t>H7N9诊疗方案散发注意：h7n9诊疗方案与h7n9禽流感防控方案已经在中国国家卫生和计划生育委员会印发，诊疗方案指出，人感染H7N9禽流感潜伏期一般为7天以内。 h7n9诊疗方案 h7n9诊疗方案最新h7n9... http://t.cn/zTUjaXh （使用新浪长微博工具发布 http://t.cn/zOXAaic）</t>
  </si>
  <si>
    <t>2675024491</t>
  </si>
  <si>
    <t>_CHeNPanG胖</t>
  </si>
  <si>
    <t>zqTS5hFrx</t>
  </si>
  <si>
    <t>昨天热到爆，今天有点冷，有没有做好保暖[爱你][爱你]不要惹个H7N9来传染我[哼][哼]@CINDERella-v_ @NaMed_梁大倩 特别是后面那个体质差的[怒][怒] 我在:http://t.cn/zTUjaJ9</t>
  </si>
  <si>
    <t>1834470651</t>
  </si>
  <si>
    <t>開心壹陞</t>
  </si>
  <si>
    <t>zqTS5eYIx</t>
  </si>
  <si>
    <t>吃鸽子要煮熟煮透 养鸽子要警惕】农业部在鸽子样品中检出H7N9禽流感病毒，有人称不能吃鸽子。呼吸疾病国家重点实验室主任钟南山5日表示，鸽子只要煮熟煮透就没问题，但养鸽子要警惕，“鸽子检测出同源病毒，提示我们要从候鸟、水禽等多种禽类出发多方面检测，而非限定在鸡等家禽上”。 http://t.cn/zTUcS42</t>
  </si>
  <si>
    <t>1726284773</t>
  </si>
  <si>
    <t>我喜欢走在阳光里</t>
  </si>
  <si>
    <t>zqTS4D3AZ</t>
  </si>
  <si>
    <t>感冒不见好转，眼睛也不见好转，我不会H7N9了吧~我还年轻，还很嫩啊~要不要先准备好遗书和情书呢？[泪][泪][泪]</t>
  </si>
  <si>
    <t>2948341135</t>
  </si>
  <si>
    <t>Beautiful_Superise</t>
  </si>
  <si>
    <t>zqTS4mQuJ</t>
  </si>
  <si>
    <t>http://ww3.sinaimg.cn/thumbnail/afbc1d8fjw1e3fxu2yfdmj.jpg</t>
  </si>
  <si>
    <t>不得已和一个H7N9患者@趙三緑_ 住在一起   ，   肿么破   ？！ 我在:http://t.cn/zTUjaVy</t>
  </si>
  <si>
    <t>2506992433</t>
  </si>
  <si>
    <t>但羽Eva</t>
  </si>
  <si>
    <t>博纳视界（北京）影视文化传媒有限公司董事长</t>
  </si>
  <si>
    <t>zqTS3tBkR</t>
  </si>
  <si>
    <t>从现在开始一定要吃煮熟的东西，鸡蛋也不能吃嫩的，H7N9病毒在65℃加热30分钟和100℃加热两分钟下就不能存活了。一定不能让自己生病注意保暖，不要出没在有家禽的地方，最近也不要吃家禽类东西。记得还要勤洗手，这次的病毒有可能像之前的SARS病毒一样可怕，不要忘了提醒你亲爱的家人，</t>
  </si>
  <si>
    <t>3114033531</t>
  </si>
  <si>
    <t>云帆-丫丫爸</t>
  </si>
  <si>
    <t>zqTS3aCdz</t>
  </si>
  <si>
    <t>ccXv，熟知的亚马逊成亚马孙了！不好好花心思播播H7N9国人关注的事，操南半球发大水的蛋心！想看大潮把98年长江洪灾翻出来看看不就行了！@cctv</t>
  </si>
  <si>
    <t>2760922723</t>
  </si>
  <si>
    <t>东北小硬人</t>
  </si>
  <si>
    <t>zqTS3aCcI</t>
  </si>
  <si>
    <t>http://ww1.sinaimg.cn/thumbnail/a4905663jw1e3fxu1hz99j.jpg</t>
  </si>
  <si>
    <t>分享网易新闻:「易百科:揭秘H7N9禽流感」http://t.cn/zTUhmsk @网易新闻客户端</t>
  </si>
  <si>
    <t>3198908047</t>
  </si>
  <si>
    <t>南昌人网</t>
  </si>
  <si>
    <t>zqTS203k2</t>
  </si>
  <si>
    <t>如何预防H7N9禽流感？ 勤洗手、室内勤通风换气、注意营养、保持良好体质有利于预防流感等呼吸道传染病。出现打喷嚏、咳嗽等呼吸道感染症状时，要用纸巾、手帕掩盖口鼻，预防感染他人http://t.cn/zTUjVLQ</t>
  </si>
  <si>
    <t>1892414322</t>
  </si>
  <si>
    <t>鸡米夏一跳</t>
  </si>
  <si>
    <t>zqTS19uip</t>
  </si>
  <si>
    <t>全身舒嘛嘛，燥热，H7N9了？ 我在:http://t.cn/zTUjXFw</t>
  </si>
  <si>
    <t>2039801083</t>
  </si>
  <si>
    <t>浙江复转军人</t>
  </si>
  <si>
    <t>zqTS0gfcv</t>
  </si>
  <si>
    <t>http://ww3.sinaimg.cn/thumbnail/7994e4fbjw1e3fxtww76bj.jpg</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</si>
  <si>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http://t.cn/zTUj67u  （分享自 @凤凰网）</t>
  </si>
  <si>
    <t>2778427177</t>
  </si>
  <si>
    <t>芜湖中国</t>
  </si>
  <si>
    <t>zqTRZ2Jb5</t>
  </si>
  <si>
    <t>遇上H７N９，就用板蓝根，“板蓝根”神药啊 我在:http://t.cn/zTUjXmy</t>
  </si>
  <si>
    <t>2875183024</t>
  </si>
  <si>
    <t>亿万富豪1981</t>
  </si>
  <si>
    <t>zqTRYr5ow</t>
  </si>
  <si>
    <t>揭H7N9死亡病例:吸烟男居多 http://t.cn/zTUC1uA（分享自@凤凰客户端）</t>
  </si>
  <si>
    <t>1421855805</t>
  </si>
  <si>
    <t>汇元广告-武夷山</t>
  </si>
  <si>
    <t>武夷山汇元广告部</t>
  </si>
  <si>
    <t>zqTRYazMl</t>
  </si>
  <si>
    <t>【卫生部称H7N9尚未发现人传人】 http://t.cn/zTULjDN (@掌中新浪 )</t>
  </si>
  <si>
    <t>3178221297</t>
  </si>
  <si>
    <t>Angelfallenlala</t>
  </si>
  <si>
    <t>zqTRVttIq</t>
  </si>
  <si>
    <t>http://ww1.sinaimg.cn/thumbnail/bd6fcef1gw1e3fxtlw0ckj.jpg</t>
  </si>
  <si>
    <t>2688105590</t>
  </si>
  <si>
    <t>我4WHO-你猜</t>
  </si>
  <si>
    <t>zqTRVca0T</t>
  </si>
  <si>
    <t>H7N9的潜伏期是多少？？求解答~~~~~~~[疑问]</t>
  </si>
  <si>
    <t>1271366733</t>
  </si>
  <si>
    <t>陈文伍</t>
  </si>
  <si>
    <t>《文伍书系》负责人，主编《80后作家访谈录Ⅱ》，《青春纪》等</t>
  </si>
  <si>
    <t>zqTRUAwaA</t>
  </si>
  <si>
    <t>【杭州活禽摊点鹌鹑检出H7N9病毒全面扑杀该商行活禽】浙江第二例人感染H7N9禽流感患者病前在上城区滨盛农副产品商行购买并食用过鹌鹑。杭州市疾控中心5日已从该活禽鹌鹑摊点上的鹌鹑中检出N7H9病毒。6日，杭州对该商行内放存的活禽进行扑杀，并暂停该商行内的活禽交易。</t>
  </si>
  <si>
    <t>2947208990</t>
  </si>
  <si>
    <t>每日南京</t>
  </si>
  <si>
    <t>zqTRT84Iv</t>
  </si>
  <si>
    <t>http://ww3.sinaimg.cn/thumbnail/afaad71ejw1e3fxtk47aqj.jpg</t>
  </si>
  <si>
    <t>【南京即日起暂停批发市场活禽交易】南京政府宣布，即日起暂停紫金山、天印山、建邺家禽货栈家禽批发市场活禽交易，对场内活禽实行不出不进。关闭涉疫情的江宁东新南路农贸市场活禽交易区。加强农贸市场活禽交易监管。据官方通报，江苏至今已发现5例H7N9禽流感病例，5人均病危。扬子晚报</t>
  </si>
  <si>
    <t>1233993900</t>
  </si>
  <si>
    <t>帕加迪家居</t>
  </si>
  <si>
    <t>苏州东尚家具有限公司</t>
  </si>
  <si>
    <t>zqTRSfUfq</t>
  </si>
  <si>
    <t>http://ww2.sinaimg.cn/thumbnail/498d40acjw1e3fxtlag75j.jpg</t>
  </si>
  <si>
    <t xml:space="preserve">【深圳市排查4例不明原因肺炎】截至4日下午4时，深圳市疾控中心已排查四例不明原因肺炎样本，确定四例皆为甲型H1N1流感，排除了H7N9型禽流感的可能。深圳市疾控中心专家提醒，由于H1N1型甲流的高致病性，市民在节假日期间同样应该小心防范。 </t>
  </si>
  <si>
    <t>2035310731</t>
  </si>
  <si>
    <t>要乐yaole</t>
  </si>
  <si>
    <t>zqTRShuja</t>
  </si>
  <si>
    <t>钱江晚报报道，针对目前备受民众关注的H7N9流感，据浙大一院感染病科副主任梁伟峰介绍，H7N9死亡病例的特点为：男性多，吸烟的男性多。 http://t.cn/zTUp0ri</t>
  </si>
  <si>
    <t>3044768810</t>
  </si>
  <si>
    <t>3044768810VTa</t>
  </si>
  <si>
    <t>zqTRRDbZ5</t>
  </si>
  <si>
    <t>小学毕业SARS，初中毕业H5N1，高中毕业甲流（H1N1），大学毕业H7N9！。。。每逢09级毕业必有一次大流感</t>
  </si>
  <si>
    <t>3217463377</t>
  </si>
  <si>
    <t>gudujian029-navy</t>
  </si>
  <si>
    <t>zqTRRlANi</t>
  </si>
  <si>
    <t>最近，上海等地接连发现了“H7N9型”禽流感感染者，日本机场通过宣传品、海报等形式，对那些从中国返回的旅客，要求他们如果有发烧、咳嗽等症状，必须立即前往检疫所</t>
  </si>
  <si>
    <t>zqTRQtpP8</t>
  </si>
  <si>
    <t>我市尚未发现H7N9禽流感病例：昨天中午，市人民医院收治一例急性肺炎重症病例，市卫生部门在开展积极医疗救治的同时，立即对其进行调查采样检测。检测结果于今日凌晨1:30知晓，结果为阴性，排除了该患者H7N9禽流感可能。截至目前，我市尚未发现H7N9禽流感病例。via慈溪市卫生局</t>
  </si>
  <si>
    <t>zqTRQtpNr</t>
  </si>
  <si>
    <t>http://ww3.sinaimg.cn/thumbnail/6ec9b988jw1e3fxtibiowj.jpg</t>
  </si>
  <si>
    <t>【卫生部专家称板蓝根不适合作为H7N9普遍预防药】昨天，北京市疾控中心副主任庞星火接受本报记者专访时表示，截至目前，北京尚无H7N9禽流感疑似病例报告，也暂时不会提升疫情防控等级。但同...... 详情: http://t.cn/zTUj6g5</t>
  </si>
  <si>
    <t>2505480564</t>
  </si>
  <si>
    <t>聚友团</t>
  </si>
  <si>
    <t>zqTRQslL6</t>
  </si>
  <si>
    <t>http://ww3.sinaimg.cn/thumbnail/95569974jw1e3fxtie67kj.jpg</t>
  </si>
  <si>
    <t>1707409492</t>
  </si>
  <si>
    <t>隔墙有耳-汤汤</t>
  </si>
  <si>
    <t>zqTRQs4kI</t>
  </si>
  <si>
    <t>http://ww2.sinaimg.cn/thumbnail/65c50054jw1e3fxtivyl0j.jpg</t>
  </si>
  <si>
    <t>zqTRQaKAD</t>
  </si>
  <si>
    <t>http://ww3.sinaimg.cn/thumbnail/8d5d2f08tw1e3fxtg8icjj.jpg</t>
  </si>
  <si>
    <t>H7N9来袭，面对灾难，有什么能比拥有一个健康的身体更重要呢，有什么能比开开心心的活着更宝贵呢？ 放下繁琐的事情，背上轻松的行囊，跟随超越一起亲近大自然吧！</t>
  </si>
  <si>
    <t>3277975401</t>
  </si>
  <si>
    <t>天上之龙3277975401</t>
  </si>
  <si>
    <t>zqTRPhvAu</t>
  </si>
  <si>
    <t>中国移动 HTC T327t</t>
  </si>
  <si>
    <t>#H7N9禽流感#禽流感也太可怕了，是怎么出来的啊？真的不敢想。</t>
  </si>
  <si>
    <t>1260020281</t>
  </si>
  <si>
    <t>宁阳报</t>
  </si>
  <si>
    <t>zqTRPhe38</t>
  </si>
  <si>
    <t>http://ww3.sinaimg.cn/thumbnail/4b1a6239jw1e3fxtgk6ulj.jpg</t>
  </si>
  <si>
    <t>【我国研发的用于治疗流感危重病人的注射液获准生产】北京时间4月6日，帕拉米韦获准生产将为H7N9人禽流感患者提供新的治疗手段。这个药是由军事医科学院自主研发，能有效对抗流感病毒。据了解目前我国已建立了流感药物应急生产和储备体系，包括预防和治疗药物，为国家自主防控流感疫情提供了药品保障。</t>
  </si>
  <si>
    <t>3262710640</t>
  </si>
  <si>
    <t>猴仔原创</t>
  </si>
  <si>
    <t>zqTROogyr</t>
  </si>
  <si>
    <t>http://ww1.sinaimg.cn/thumbnail/c2790370jw1e3fxtfe59oj.jpg</t>
  </si>
  <si>
    <t xml:space="preserve">【厦门已配备H7N9检测试剂 目前尚未发现可疑病例】全国多地发现数名H7N9禽流感病例，并且有患者死亡。消息传出后，市民密切关注。4月4日，从市卫生局获悉，厦门市已积极采取多项措施，对疫情进行严密监测。目前厦门市呼吸道传染病疫情保持平稳、受控状态，未发生人感染高致病性禽流感病例。@达人猴仔  </t>
  </si>
  <si>
    <t>zqTROogwH</t>
  </si>
  <si>
    <t>发表了博文 《H7N9诊疗方案散发注意》 - h7n9诊疗方案与h7n9禽流感防控方案已经在中国国家卫生和计划生育委员会印发，诊疗方案指出，人感染H7N9禽流感潜伏期一般为7天以内。 h7n9诊疗方案 http://t.cn/zTUj6jk</t>
  </si>
  <si>
    <t>1866178881</t>
  </si>
  <si>
    <t>范大姐帮忙</t>
  </si>
  <si>
    <t>钱江频道新闻部《范大姐帮忙》栏目官方微博</t>
  </si>
  <si>
    <t>zqTRNd8N8</t>
  </si>
  <si>
    <t>http://ww1.sinaimg.cn/thumbnail/6f3ba141gw1e3fxs9v97cj.jpg</t>
  </si>
  <si>
    <t>【杭州扑杀滨盛活禽摊点 5份样品发现H7N9病毒核酸】记者从杭州市获悉，杭州市疾控中心5日，从上城区滨盛农副产品商行活禽摊点的12份羽毛及足涂抹物、禽类粪便、笼具及操作台涂抹物以及褪毛污水的样本中，检出有5份含有H7N9禽流感病毒核酸</t>
  </si>
  <si>
    <t>2152361844</t>
  </si>
  <si>
    <t>琪秋儿</t>
  </si>
  <si>
    <t>zqTRNdqm1</t>
  </si>
  <si>
    <t>看看患病的人都来自哪里，在看看之前报道很火的，黄浦江6000多头死猪漂浮在江里，看了报道刚好是：浙江，上海，江苏，也刚好是这三个地方的人得了H7N9，希望是巧合</t>
  </si>
  <si>
    <t>1691448523</t>
  </si>
  <si>
    <t>无锡新浪乐居</t>
  </si>
  <si>
    <t>无锡乐居官方微博</t>
  </si>
  <si>
    <t>zqTRNetFW</t>
  </si>
  <si>
    <t>http://ww2.sinaimg.cn/thumbnail/64d174cbjw1e3fxtdiohnj.jpg</t>
  </si>
  <si>
    <t xml:space="preserve">【H7N9潜伏期7天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http://t.cn/zTLyEEY </t>
  </si>
  <si>
    <t>2134441782</t>
  </si>
  <si>
    <t>火锅加抄手</t>
  </si>
  <si>
    <t>zqTRMBMzk</t>
  </si>
  <si>
    <t>#H7N9禽流感#重庆有没有发现病毒，H7N9的症状是哪些，我今天中午吃鸡了，现在觉得有点恶心想吐 我点评了http://t.cn/zTwIsFP</t>
  </si>
  <si>
    <t>3274960052</t>
  </si>
  <si>
    <t>蓝月蝶恋</t>
  </si>
  <si>
    <t>zqTRL9l8z</t>
  </si>
  <si>
    <t>发表了一篇转载博文 《[转载]H7N9禽流感可怕吗》 -  http://t.cn/zTUj6fI</t>
  </si>
  <si>
    <t>1784624723</t>
  </si>
  <si>
    <t>淡泊人生的博客</t>
  </si>
  <si>
    <t>zqTRJEsna</t>
  </si>
  <si>
    <t>谢谢老朋友的介绍！ ——看到知足常乐的博文《预防H7N9流感学会五步骤》有感而发的评论。http://t.cn/zTUj6UM</t>
  </si>
  <si>
    <t>2818344543</t>
  </si>
  <si>
    <t>猪小义_小猪</t>
  </si>
  <si>
    <t>zqTRJEsnW</t>
  </si>
  <si>
    <t>我们90后什么没经历过            曾经。 冒着非典上小学。 踏着流感上初中。 顶着甲型H1N1混完了初中，好不容易安顿点了，又来了2012，胆战心惊得熬过了坑死爹的世界末日。          现在。 2013才开年就来了个H7N9！！！小样还治不了你→_→</t>
  </si>
  <si>
    <t>1947600071</t>
  </si>
  <si>
    <t>南京吴龙云</t>
  </si>
  <si>
    <t>zqTRK17Rj</t>
  </si>
  <si>
    <t>#H7N9禽流感# 积极锻练身体提高身体素质是主要方法。 详情:http://t.cn/zTw1CW7</t>
  </si>
  <si>
    <t>1629549483</t>
  </si>
  <si>
    <t>追追追神</t>
  </si>
  <si>
    <t>zqTRJnTNX</t>
  </si>
  <si>
    <t>最近的H7N9患者多数在江浙一带，到底和前阵子发现的死猪有没有关系呢？</t>
  </si>
  <si>
    <t>2609902553</t>
  </si>
  <si>
    <t>你好我的明天哦</t>
  </si>
  <si>
    <t>zqTRJmRef</t>
  </si>
  <si>
    <t>#H7N9禽流感#回去估计要被隔离[衰] 我在:http://t.cn/zTUj6yO</t>
  </si>
  <si>
    <t>1149931517</t>
  </si>
  <si>
    <t>春天还有多远呢</t>
  </si>
  <si>
    <t>zqTRJmzzC</t>
  </si>
  <si>
    <t>http://ww3.sinaimg.cn/thumbnail/448a8ffdjw1e3fxt7rh7kj.jpg</t>
  </si>
  <si>
    <t>转 // #我在看新闻# 《杭州活禽摊鹌鹑检出H7N9病毒》  杭州今天扑杀该商行内放存活禽，暂停该商行内活禽交易。 http://t.cn/zTUJ2aV，来自专题 http://t.cn/zT2ODpr</t>
  </si>
  <si>
    <t>3184585952</t>
  </si>
  <si>
    <t>小情情困啊</t>
  </si>
  <si>
    <t>zqTRJ6iAl</t>
  </si>
  <si>
    <t>H7n9，可以吃凤爪吗？家里养了几只画眉和几只鸡有没有事。@央视新闻 @钱报百科全问 我在:http://t.cn/zjx4F2r</t>
  </si>
  <si>
    <t>3166965003</t>
  </si>
  <si>
    <t>广西师范大学法学院社团联合会</t>
  </si>
  <si>
    <t>zqTRItC9I</t>
  </si>
  <si>
    <t>【如何预防H7N9禽流感】H7N9来袭，面对人感染，莫惊慌。一要保持良好的个人卫生习惯，比如勤洗手、室内勤通风换气等;二要注意加强营养，增强个人体质;三要避免接触和食用病(死)禽、畜;四是一旦出现发热、咳嗽等急性呼吸道感染症状，尤其是出现高热、呼吸困难者，应及时就医。</t>
  </si>
  <si>
    <t>2991538817</t>
  </si>
  <si>
    <t>豪哥hg110</t>
  </si>
  <si>
    <t>zqTRHAnc5</t>
  </si>
  <si>
    <t>http://ww1.sinaimg.cn/thumbnail/b24f4281jw1e3fxt5god6j.jpg</t>
  </si>
  <si>
    <t>2187757470</t>
  </si>
  <si>
    <t>饭醒醒</t>
  </si>
  <si>
    <t>深圳市腾讯计算机系统有限公司 活动策划</t>
  </si>
  <si>
    <t>zqTRHA5E1</t>
  </si>
  <si>
    <t>@#H7N9禽流感# 我们不能被H7N9影响到我们的意志，我们是经历过非典，H1N1，世界末日，汶川地震，大雪，海啸的人！</t>
  </si>
  <si>
    <t>2658318161</t>
  </si>
  <si>
    <t>菲特_嘉诚_过儿</t>
  </si>
  <si>
    <t>zqTRHlonm</t>
  </si>
  <si>
    <t>#预防H7N9禽流感# 这要变为四月的准节奏了吗？[奥特曼]</t>
  </si>
  <si>
    <t>zqTRH2d01</t>
  </si>
  <si>
    <t>http://ww1.sinaimg.cn/thumbnail/95fceccbjw1e3fxslo10aj.jpg</t>
  </si>
  <si>
    <t>【记者医院探访H7N9禽流感患者】目前，全国还有10位感染H7N9禽流感的患者正在紧急接受治疗，患者的治疗情况如何呢？昨天，记者走进浙江大学医学院附属第一医院，深入探访了那里正在接受治疗的一名感染者。点击查看视频 http://t.cn/zTUjigh</t>
  </si>
  <si>
    <t>2319018991</t>
  </si>
  <si>
    <t>风火人生321</t>
  </si>
  <si>
    <t>zqTRGqz0y</t>
  </si>
  <si>
    <t>揭秘H7N9检测 确诊像破案-图[新华]-中国移动冲浪助手:http://t.cn/zTUji15</t>
  </si>
  <si>
    <t>zqTRFwi2U</t>
  </si>
  <si>
    <t>【兩岸】杭州活禽攤點鵪鶉檢出H7N9病毒：浙江省衛生廳通報，杭州第二宗H7N9禽流感病例病前在杭州上城區濱盛農副產品商行活禽攤點購買並食用過鵪鶉，杭州市疾控中心昨日已從攤點上的鵪鶉中檢出H7N9病毒。當地有關部門今天凌晨已迅速組織力量，對該商行內放存的活禽進行撲殺，並暫停其活禽交易。</t>
  </si>
  <si>
    <t>2343890830</t>
  </si>
  <si>
    <t>原生态oo</t>
  </si>
  <si>
    <t>zqTRFeGMQ</t>
  </si>
  <si>
    <t>CCTv真他大爷无聊，成天放#亚马孙大潮#回来就送你们一人一个#H7N9禽流感#为你们歌功颂德 我在这里:http://t.cn/zj540gE</t>
  </si>
  <si>
    <t>3195565124</t>
  </si>
  <si>
    <t>阜宁新苏国际</t>
  </si>
  <si>
    <t>阜宁新苏国际购物中心有限公司</t>
  </si>
  <si>
    <t>zqTRFfIDy</t>
  </si>
  <si>
    <t>http://ww4.sinaimg.cn/thumbnail/be787444jw1e3fxsuieqgj.jpg</t>
  </si>
  <si>
    <t>#H7N9禽流感#预防禽流感必备良药：但愿人长久，相伴板蓝根。你若不离不弃，我必板蓝根。人生得意须尽欢，再喝一杯板蓝根！[哈哈]</t>
  </si>
  <si>
    <t>3293403790</t>
  </si>
  <si>
    <t>南京浮针</t>
  </si>
  <si>
    <t>zqTRCyGdg</t>
  </si>
  <si>
    <t>【人感染H7N9禽流感诊疗方案（2013年第1版）】人感染H7N9禽流感是由H7N9亚型禽流感病毒引起的急性呼吸道传染病。自2013年2月以来，上海市、安徽省、江苏省先后发生不明原因重症肺炎病例，其中确诊人感染H7N9禽流感3例，...  --@中华检验医学网官方 的微刊《中华检验医学》 http://t.cn/zTUjiSd</t>
  </si>
  <si>
    <t xml:space="preserve"> 【4月6日新浪晚报】媒体详解H7N9流感死亡率高；南京回应小区现不明死因麻雀。快来订阅新浪早晚报，免费新闻资讯每天准时送到，天下大事尽在“掌”握 ！  http://t.cn/zWNQKI9</t>
  </si>
  <si>
    <t>1640794734</t>
  </si>
  <si>
    <t>月光下的费德提克</t>
  </si>
  <si>
    <t>zqTRBo7CS</t>
  </si>
  <si>
    <t>http://ww3.sinaimg.cn/thumbnail/61cc8a6ejw1e3fxsvw671j.jpg</t>
  </si>
  <si>
    <t>容我绝食好么[汗]，没鸡腿的人生还有神马意义#H7N9禽流感#</t>
  </si>
  <si>
    <t>3227877375</t>
  </si>
  <si>
    <t>事后才明白2013</t>
  </si>
  <si>
    <t>zqTRBnPVE</t>
  </si>
  <si>
    <t xml:space="preserve">【上海:鸡鸽等样品检出19份H7N9】国家禽流感参考实验室5日再次从上海市送检的738份样品中检测到19份H7N9禽流感阳性样品。基因序列分析表明，以上所有分离...(分享自@视频手机报)http://t.cn/zTUGS5B 可怕得H7N9流感哦，大家要警惕 </t>
  </si>
  <si>
    <t>1051272891</t>
  </si>
  <si>
    <t>山东一木</t>
  </si>
  <si>
    <t>zqTRB6eHW</t>
  </si>
  <si>
    <t>问：如何防范雾霾？ 砖家答：尽量呆在家里不要开窗户 。 问：怎样预防h7n9禽流感 ？ 砖家答：多开窗户通风。 问：究竟是开呢还是不开呢？ 砖家答：开一半吧</t>
  </si>
  <si>
    <t>1101462521</t>
  </si>
  <si>
    <t>天然气汽车研究者</t>
  </si>
  <si>
    <t>zqTRB6wnZ</t>
  </si>
  <si>
    <t>想躲开PM2.5找个绿化好点的，植被好点的地方居住吧，最近又来个H7N9，说鸽子，鹌鹑，野鸟也带禽流感，大家说说中国还有安全的地方吗？为了GDP，随意的破坏环境，值得吗？</t>
  </si>
  <si>
    <t>1194501533</t>
  </si>
  <si>
    <t>luomd16</t>
  </si>
  <si>
    <t>zqTRB6wod</t>
  </si>
  <si>
    <t>官方能给出有关H7N9的准确消息不！？</t>
  </si>
  <si>
    <t>1357786435</t>
  </si>
  <si>
    <t>中华神德</t>
  </si>
  <si>
    <t>zqTRAdhpT</t>
  </si>
  <si>
    <t>又黑我大鹌鹑 《杭州第2例H7N9感染者曾食鹌鹑》 (来自 @头条新闻) http://t.cn/zTUVfU7</t>
  </si>
  <si>
    <t>3239200353</t>
  </si>
  <si>
    <t>文斌网络服务有限公司</t>
  </si>
  <si>
    <t>邯郸市丛台文斌网络技术服务有限公司</t>
  </si>
  <si>
    <t>zqTRzCEkb</t>
  </si>
  <si>
    <t>#H7N9禽流感# http://t.cn/zWpBnBF ，不要相信什么板蓝根管用 详情:http://t.cn/zTw1CW7</t>
  </si>
  <si>
    <t>1205070950</t>
  </si>
  <si>
    <t>肃竹时空</t>
  </si>
  <si>
    <t>zqTRzl37n</t>
  </si>
  <si>
    <t>面对H7N9别紧张，别把自己想的太高端了。H7N9全国才十来个人感染，比中彩票的几率都低，哪有那么幸运的是轮到你呢？染病都是有原因的，你想想，你要是一不摸鸡、二不玩鸟，你凭什么感染H7N9这么具有身份和地位的病?</t>
  </si>
  <si>
    <t>zqTRyrNRo</t>
  </si>
  <si>
    <t>#H7N9禽流感# 我们不能被H7N9影响到我们的意志，我们是经历过非典，H1N1，世界末日，汶川地震，大雪，海啸的人！ 详情:http://t.cn/zTw1CW7</t>
  </si>
  <si>
    <t>2624598451</t>
  </si>
  <si>
    <t>Mok_Annie</t>
  </si>
  <si>
    <t>zqTRy8Uvg</t>
  </si>
  <si>
    <t>十年前的Sars，你和谁一起走；今年H7N9，谁在陪你走？一切都在变，不变的是......板蓝根！</t>
  </si>
  <si>
    <t>3265432754</t>
  </si>
  <si>
    <t>王得宇Y</t>
  </si>
  <si>
    <t>zqTRxfFyk</t>
  </si>
  <si>
    <t>#H7N9禽流感# 好吓人呢，不过板蓝根打的好不好使泥，我都要备着点，以防万一。[思考] 详情:http://t.cn/zTw1CW7</t>
  </si>
  <si>
    <t>1839434554</t>
  </si>
  <si>
    <t>康爱多-官方微博</t>
  </si>
  <si>
    <t>康爱多网上药店官方微博</t>
  </si>
  <si>
    <t>zqTRwnIkB</t>
  </si>
  <si>
    <t>【上海H7N9禽流感中医药防治方案出台】H7N9禽流感中医药防治方案：鲜鱼腥草30—60克，蒜汁加醋凉拌；赤小豆、绿豆适量熬汤服用等；金银花、连翘、柴胡、黄芩、防风、大青叶、板蓝根等清热解毒中药，制成水煎剂，每日一剂，连服3—5天。http://t.cn/a9nl2s</t>
  </si>
  <si>
    <t>3220586430</t>
  </si>
  <si>
    <t>Heyday_先生</t>
  </si>
  <si>
    <t>zqTRw4PlB</t>
  </si>
  <si>
    <t>http://ww1.sinaimg.cn/thumbnail/bff63fbejw1e3fxrikm0fj.jpg</t>
  </si>
  <si>
    <t>h7n9传播路线。。。跳过大丹阳！！[偷乐]@造梦先生_cc @正正正_正能量姑凉</t>
  </si>
  <si>
    <t>1738861961</t>
  </si>
  <si>
    <t>RainbowssChow</t>
  </si>
  <si>
    <t>zqTRvttf1</t>
  </si>
  <si>
    <t>http://ww2.sinaimg.cn/thumbnail/67a4ed89jw1e3fxsn5w2vj.jpg</t>
  </si>
  <si>
    <t>假期最后一天雨居然没下了，还出了太阳，只是风有点大。     H7N9当前鸡蛋能不能吃啊？[疑问][疑问][疑问][疑问]</t>
  </si>
  <si>
    <t>1951263433</t>
  </si>
  <si>
    <t>V谁的青春不迷茫</t>
  </si>
  <si>
    <t>zqTRvbAlQ</t>
  </si>
  <si>
    <t>#H7N9# 作为80后的，几呼什么事都赶上了 【汗灾】 【地震】【雪灾】【洪灾】 【非典】 刚毕业出来就【金融危机】 刚刚有点好转？【H7N9】流感又来了 就差抗日时没有赶上了。 不然什么不好的几呼都赶了。</t>
  </si>
  <si>
    <t>2771616815</t>
  </si>
  <si>
    <t>淺戴微妝-</t>
  </si>
  <si>
    <t>zqTRuBdXq</t>
  </si>
  <si>
    <t>http://ww4.sinaimg.cn/thumbnail/a533842fjw1e3fxslxr1kj.jpg</t>
  </si>
  <si>
    <t>H7N9？…今天吃了雞蛋[思考]，[感冒][晕]惶恐思密達…… 我在:http://t.cn/zTUjJ0R</t>
  </si>
  <si>
    <t>2509314283</t>
  </si>
  <si>
    <t>领军悦容</t>
  </si>
  <si>
    <t>zqTRuzWzN</t>
  </si>
  <si>
    <t>http://ww2.sinaimg.cn/thumbnail/959118ebjw1e3fxsm5ap9j.jpg</t>
  </si>
  <si>
    <t>如何预防H7N9型禽流感 1、加强体育锻炼，注意补充营养，保证充足的睡眠和休息，以增强抵抗力。 2、尽可能减少与禽类不必要的接触，勤洗手。 3、加强室内空 气流通，每天1～2次开窗换气半小时。 4、均衡的饮食，注意多摄入一些高含维生素C好吸收等增强免疫力。</t>
  </si>
  <si>
    <t>1921035337</t>
  </si>
  <si>
    <t>沣东_蜀黍</t>
  </si>
  <si>
    <t>西安市公安局沣东新城分局民警</t>
  </si>
  <si>
    <t>zqTRujCEe</t>
  </si>
  <si>
    <t>http://ww1.sinaimg.cn/thumbnail/7280ac49jw1e3fxslcjf9j.jpg</t>
  </si>
  <si>
    <t xml:space="preserve"> #H7N9禽流感#【防治常识】全国H7N9禽流感病例已达7人，江苏4人均病危.国家疾控中心已将H7N9禽流感病毒的一小段基因(引物)运送至陕西省疾控中心，能快速检测H7N9禽流感。普通市民也可通过生活细节预防H7N9禽流感。清明节外出的朋友要注意，不要去水禽活跃的栖息地，注意饮食及个人卫生。（详情猛击大图）</t>
  </si>
  <si>
    <t>3215416575</t>
  </si>
  <si>
    <t>聚焦十堰</t>
  </si>
  <si>
    <t>zqTRuiD6I</t>
  </si>
  <si>
    <t>http://ww2.sinaimg.cn/thumbnail/bfa75cffjw1e3fxrvbnkkj.jpg</t>
  </si>
  <si>
    <t>国产H7N9注射药品问世!</t>
  </si>
  <si>
    <t>3134464141</t>
  </si>
  <si>
    <t>酵母_小尘</t>
  </si>
  <si>
    <t>zqTRu11QR</t>
  </si>
  <si>
    <t>央视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 我在:http://t.cn/zjCcLBj</t>
  </si>
  <si>
    <t>【杭州活禽摊点鹌鹑检出H7N9病毒】浙江省卫生厅3日确诊的第二例人感染H7N9禽流感患者病前在上城区滨盛农副产品商行活禽摊点购买并食用过鹌鹑。杭州市疾控中心5日已从该活禽鹌鹑摊点上的鹌鹑中检出H7N9病毒。6日，杭州已对该商行内放存的活禽进行扑杀，并暂停商行内活禽交易。</t>
  </si>
  <si>
    <t>2989747637</t>
  </si>
  <si>
    <t>我扪只是当时葙爱</t>
  </si>
  <si>
    <t>zqTRrCCmn</t>
  </si>
  <si>
    <t>值得一看//分享网易新闻:易百科:揭秘H7N9禽流感 http://t.cn/zTUhmsk</t>
  </si>
  <si>
    <t>2365074330</t>
  </si>
  <si>
    <t>太ai沉醉</t>
  </si>
  <si>
    <t>武汉程序人生信息科技有限公司总经理</t>
  </si>
  <si>
    <t>zqTRquD9P</t>
  </si>
  <si>
    <t>http://ww4.sinaimg.cn/thumbnail/8cf82b9ajw1e3fxsg0mxbj.jpg</t>
  </si>
  <si>
    <t>终极报警，经过检测发现  太ai沉醉 H7N9病毒感染指数为： 100%  发现宇宙毁灭级怪兽，呼叫奥特曼来打败他！</t>
  </si>
  <si>
    <t>2576342754</t>
  </si>
  <si>
    <t>_桥言_</t>
  </si>
  <si>
    <t>zqTRqs3Ro</t>
  </si>
  <si>
    <t>http://ww1.sinaimg.cn/thumbnail/998fdee2jw1e3fxsfwo9sj.jpg</t>
  </si>
  <si>
    <t xml:space="preserve">【H7N9流感新增5例病例 上海初判病毒来源是鸽子】4月4日，全国又报告5例人感染H7N9禽流感病例分别来自上海和浙江，其中两人在3日已经死亡。有关部门已经从上海一农贸市场销售的鸽子身上找到了病毒来源，采取了扑杀措施。 </t>
  </si>
  <si>
    <t>zqTRqd1Rk</t>
  </si>
  <si>
    <t>【江苏卫生厅：板蓝根冲剂可预防H7N9禽流感】省卫生厅发布人感染H7N9禽流感防治中医方：板蓝根冲剂、黄芪口服液可用于预防H7N9禽流感　　南报网讯 （记者 查金忠 通讯员 沈卫） 为探索和发挥中医药在防治人感染H7N...  --@中医秘方网 的微刊《中医秘方——健康生活网》 http://t.cn/zTUjJ2y</t>
  </si>
  <si>
    <t>zqTRqbroQ</t>
  </si>
  <si>
    <t>上海已关闭检出H7N9活禽市场 扑杀区内禽鸟http://t.cn/zTUjJ2K</t>
  </si>
  <si>
    <t>2075223583</t>
  </si>
  <si>
    <t>剑客2075223583</t>
  </si>
  <si>
    <t xml:space="preserve"> 《专家称H7N9死亡病例男性居多》 (来自 @头条新闻) http://t.cn/zTU4qK2</t>
  </si>
  <si>
    <t>1916666924</t>
  </si>
  <si>
    <t>啦哆A</t>
  </si>
  <si>
    <t>zqTRoq3bY</t>
  </si>
  <si>
    <t>http://ww4.sinaimg.cn/thumbnail/723e042cjw1e3fxscifeqj.jpg</t>
  </si>
  <si>
    <t>看着03年的一些事件纪录，忽然对H7N9有一种恐惧。</t>
  </si>
  <si>
    <t>1716532893</t>
  </si>
  <si>
    <t>丝隹</t>
  </si>
  <si>
    <t>zqTRo6nps</t>
  </si>
  <si>
    <t>一天三顿都有鸡肉，后果就是做梦梦到H7N9降临到我头上，吓个半死。--吃肉要谨慎。</t>
  </si>
  <si>
    <t>2108472144</t>
  </si>
  <si>
    <t>绾绾之妖女</t>
  </si>
  <si>
    <t>zqTRnurP3</t>
  </si>
  <si>
    <t>http://ww2.sinaimg.cn/thumbnail/7dacbb50jw1e3fxsb85oij.jpg</t>
  </si>
  <si>
    <t>【浙江H7N9病人发病7天即死亡 专家：病毒用的是闪电战】http://t.cn/zTUjxuq (分享自 @今日头条)</t>
  </si>
  <si>
    <t>2790685082</t>
  </si>
  <si>
    <t>湖北省政府门户网站</t>
  </si>
  <si>
    <t>湖北省人民政府门户网站官方微博 http://www.hubei.gov.cn/</t>
  </si>
  <si>
    <t>zqTRnfH7n</t>
  </si>
  <si>
    <t>【预防H7N9禽流感】湖北省组建专家组，对全省1万余名各级医务人员进行了人感染H7N9禽流感疫情防控和诊疗知识应急培训。全省传染病疫情报告信息系统保持24小时运行，一旦发现疫情，启动日报告和零报告制度，91家定点救治医院和应急设施已全部处于备勤状态。http://t.cn/zTUjx32</t>
  </si>
  <si>
    <t>1649180103</t>
  </si>
  <si>
    <t>indoorfans</t>
  </si>
  <si>
    <t>zqTRnfH7a</t>
  </si>
  <si>
    <t>http://ww1.sinaimg.cn/thumbnail/624c7dc7jw1e3fxsb13jhj.jpg</t>
  </si>
  <si>
    <t>#H7N9# 无责任转发 信则有不信则无</t>
  </si>
  <si>
    <t>3033281911</t>
  </si>
  <si>
    <t>SoulMateCLH</t>
  </si>
  <si>
    <t>zqTRnd8tb</t>
  </si>
  <si>
    <t>#H7N9禽流感# 我只吃蛋，不吃鸡[兔子] 详情:http://t.cn/zTw1CW7</t>
  </si>
  <si>
    <t>1576425075</t>
  </si>
  <si>
    <t>gengnini</t>
  </si>
  <si>
    <t>zqTRm20q9</t>
  </si>
  <si>
    <t>#H7N9禽流感# 长江留下大批死猪，死因一直被隐瞒，这次疾病与死猪一定有关。 详情:http://t.cn/zTw1CW7</t>
  </si>
  <si>
    <t>2821956893</t>
  </si>
  <si>
    <t>合肥掌门人</t>
  </si>
  <si>
    <t>zqTRlqmGX</t>
  </si>
  <si>
    <t>2036017604</t>
  </si>
  <si>
    <t>新疆销售-王俊哲</t>
  </si>
  <si>
    <t>zqTRlbBpn</t>
  </si>
  <si>
    <t>http://ww4.sinaimg.cn/thumbnail/795b29c4jw1e3fxs7ivqxj.jpg</t>
  </si>
  <si>
    <t>H7N9预防；但愿人长久，相伴板蓝根。你若不离不弃，我必板蓝根。人生得意须尽欢，再喝一杯板蓝根。劝君更尽板蓝根，西出阳关无故人。商女不知亡国恨，隔江犹唱板蓝根。十年生死两茫茫，板蓝根，自难忘…….</t>
  </si>
  <si>
    <t>3219562200</t>
  </si>
  <si>
    <t>西安最好的白癜风专科医院</t>
  </si>
  <si>
    <t>zqTRkx7Gl</t>
  </si>
  <si>
    <t>发表了博文 《吸烟男性易感染H7N9，肺功能不好容易感染病毒，受到“攻击”》 - 专家：H7N9禽流感死亡病例特点系吸烟男性居多 浙大一院重症监护室主任方强： 我相信，病毒是自限性疾病 只要度过危险期 http://t.cn/zTUjxCT</t>
  </si>
  <si>
    <t>1196094164</t>
  </si>
  <si>
    <t>駭客茶</t>
  </si>
  <si>
    <t>zqTRkfOj6</t>
  </si>
  <si>
    <t xml:space="preserve">长翅膀的看来都难逃一劫#H7N9禽流感首现人感染#杭州摊点鹌鹑检出H7N9病毒 有患者曾食用鹌鹑。当地对相关商行活禽扑杀，并暂停其交易。 http://t.cn/zTU6CKc @搜狐新闻客户端 </t>
  </si>
  <si>
    <t>1005386281</t>
  </si>
  <si>
    <t>雪域来哥</t>
  </si>
  <si>
    <t>zqTRkfwta</t>
  </si>
  <si>
    <t>#H7N9禽流感#大家注意 我在:http://t.cn/zTUjxK4</t>
  </si>
  <si>
    <t>2512194742</t>
  </si>
  <si>
    <t>ChinaMan-Jato</t>
  </si>
  <si>
    <t>zqTRivnDj</t>
  </si>
  <si>
    <t>咋什么都能和吸烟扯上关系，害人呐！ 《专家称H7N9死亡病例男性居多》 (来自 @头条新闻) http://t.cn/zTU4qK2</t>
  </si>
  <si>
    <t>1871395414</t>
  </si>
  <si>
    <t>老子怒了</t>
  </si>
  <si>
    <t>zqTRidMrC</t>
  </si>
  <si>
    <t>http://ww2.sinaimg.cn/thumbnail/6f8b3a56jw1e3fxs3lyx5j.jpg</t>
  </si>
  <si>
    <t>上海的H7N9严重吗？</t>
  </si>
  <si>
    <t>3167895422</t>
  </si>
  <si>
    <t>雪莲花5336</t>
  </si>
  <si>
    <t>zqTRibrhR</t>
  </si>
  <si>
    <t>H7N9来了，白衣天使的称呼是否又被人们想起来了！</t>
  </si>
  <si>
    <t>zqTRhkxiX</t>
  </si>
  <si>
    <t>浙江一H7N9禽流感患者死亡http://t.cn/zTUjxb8</t>
  </si>
  <si>
    <t>2644754941</t>
  </si>
  <si>
    <t>雨雨勰</t>
  </si>
  <si>
    <t>zqTRgpf7o</t>
  </si>
  <si>
    <t>【我国研发的用于治疗流感危重病人的注射液获准生产】帕拉米韦获准生产将为H7N9人禽流感患者提供新的治疗手段。这个药是由军事医科学院自主研发，能有效对抗流感病毒。据了解，目前我国已建立了流感药物应急生产和储备体系，包括预防和治疗药物，为国家自主防控流感疫情提供了药品保障。央视记者余静英</t>
  </si>
  <si>
    <t>1407732314</t>
  </si>
  <si>
    <t>杭州电视台姜戈</t>
  </si>
  <si>
    <t>杭州文广集团主持人 姜戈</t>
  </si>
  <si>
    <t>zqTRfgW3R</t>
  </si>
  <si>
    <t>http://ww2.sinaimg.cn/thumbnail/53e84a5ajw1e3fxrz0nm2j.jpg</t>
  </si>
  <si>
    <t>杭州活禽摊点鹌鹑检出H7N9。转自@李悦暴走</t>
  </si>
  <si>
    <t>zqTRdcQqK</t>
  </si>
  <si>
    <t>上海鸡鸽等样品检出H7N9 扑杀3个市场所有禽鸟  http://t.cn/zTUjVDw  （分享自 @头条新闻）</t>
  </si>
  <si>
    <t>1880454237</t>
  </si>
  <si>
    <t>有种执着叫D-wade</t>
  </si>
  <si>
    <t>zqTRcyo3M</t>
  </si>
  <si>
    <t>江苏H7N9确诊病例又增加了，[衰]</t>
  </si>
  <si>
    <t>1432730237</t>
  </si>
  <si>
    <t>迷迷糊糊伤脑筋</t>
  </si>
  <si>
    <t>zqTRbnPOw</t>
  </si>
  <si>
    <t>上海鸡鸽等样品检出H7N9 扑杀3个市场所有禽鸟  http://t.cn/zTUjMoh  （分享自 @头条新闻）</t>
  </si>
  <si>
    <t>1320120777</t>
  </si>
  <si>
    <t>Hust小超人</t>
  </si>
  <si>
    <t>zqTRbnPMi</t>
  </si>
  <si>
    <t>看了禽流感病毒的构造，联想到十年前的非典，越发觉得这些病毒可能是实验室制造的产物了 《媒体详解H7N9流感死亡率高》 (来自 @头条新闻) http://t.cn/zTUJdnk</t>
  </si>
  <si>
    <t>1283158373</t>
  </si>
  <si>
    <t>我不是凡客我是JEAN</t>
  </si>
  <si>
    <t>zqTRaf1dv</t>
  </si>
  <si>
    <t>这辈子吃的鸽子不超过十只，这个星期连吃三只，觉得味道真不错。早上起床看新闻竟然说鸽子身上有病毒。倒不倒霉，H7N9，耶稣救我 我在:http://t.cn/zTUjvcA</t>
  </si>
  <si>
    <t>1680430844</t>
  </si>
  <si>
    <t>都市现场</t>
  </si>
  <si>
    <t>江西都市频道王牌栏目“都市现场”官方微博</t>
  </si>
  <si>
    <t>zqTR9mgHv</t>
  </si>
  <si>
    <t>【南昌确定5家H7N9禽流感定点救治医院】　5家H7N9禽流感定点救治医院分别是南昌市第九医院、南昌县人民医院、新建县人民医院、进贤县人民医院和安义县人民医院。南昌发布</t>
  </si>
  <si>
    <t>2380064353</t>
  </si>
  <si>
    <t>_花园的being君</t>
  </si>
  <si>
    <t>zqTR8qdzD</t>
  </si>
  <si>
    <t>在这个不寻常的春天里，禽流感H7N9令国内10余人抢救无效身亡……如果我写这个语文老师会不会要我重写= =</t>
  </si>
  <si>
    <t>1161269534</t>
  </si>
  <si>
    <t>jxjlife</t>
  </si>
  <si>
    <t>zqTR8qvz0</t>
  </si>
  <si>
    <t>[转载]H7N9病毒简介 http://t.cn/zTUO1ft</t>
  </si>
  <si>
    <t>1654828637</t>
  </si>
  <si>
    <t>蓼城恒星cs</t>
  </si>
  <si>
    <t>前霍邱县城关镇恒兴超市 销售部总经理</t>
  </si>
  <si>
    <t>zqTR8bq9o</t>
  </si>
  <si>
    <t>【浙江H7N9病人发病7天即死亡 专家：病毒用的是闪电战】昨日，记者采访了参与诊治湖州张先生的专家，浙大一院重症监护室主任方强，说起这位患者的离世，他连说，“太迟了，太迟了！病毒用的是闪电战！” http://t.cn/zTUjIEt</t>
  </si>
  <si>
    <t>zqTR5sTlK</t>
  </si>
  <si>
    <t>【江苏卫生厅：板蓝根冲剂可预防H7N9#禽流感#【请自备】】省卫生厅发布人感染H7N9禽流感防治中医方:板蓝根冲剂、黄芪口服液可用于预防H7N9禽流感南报网讯 (记者 查金忠 通讯员 沈卫) 为探索和发挥中医药在防治人感染H7N9禽流感中的...  --@生生之态共衍之世 的微刊《中医微言》 http://t.cn/zTUjIeG</t>
  </si>
  <si>
    <t>2427364747</t>
  </si>
  <si>
    <t>中国科学报</t>
  </si>
  <si>
    <t>《中国科学报》官方微博</t>
  </si>
  <si>
    <t>zqTR5sTpm</t>
  </si>
  <si>
    <t>http://ww3.sinaimg.cn/thumbnail/90aea58bjw1e3fxrkvpt7j.jpg</t>
  </si>
  <si>
    <t>【联合国粮农组织4月5日发布旨在减少H7N9禽流感传播风险的建议措施】：【联合国粮农组织4月5日发布旨在减少H7N9禽流感传播风险的建议措施】  一、将所有鸟类和牲畜与人类生活区分开至关重要，密... http://t.cn/zTUjIDs （使用新浪长微博工具发布 http://t.cn/zOXAaic）</t>
  </si>
  <si>
    <t>3273650365</t>
  </si>
  <si>
    <t>King庄_陆</t>
  </si>
  <si>
    <t>zqTR4klH6</t>
  </si>
  <si>
    <t>#H7N9禽流感# 要积极再积极、速度再速度控制与隔离，稳住！不然后果相当不好，它是我们最不想看见它们发展的、、、、 详情:http://t.cn/zTw1CW7</t>
  </si>
  <si>
    <t>3079562035</t>
  </si>
  <si>
    <t>為我想對你說LOVE</t>
  </si>
  <si>
    <t>zqTR4klGh</t>
  </si>
  <si>
    <t>#H7N9禽流感# 希望大家不要疯狂的买板蓝根，让某些商家有利可图，少去人多的地方，也不要去湖边，多运动多吃蔬菜，不管发生什么都要理性，要捍卫自己的国家，不要自己人伤害自己人。 详情:http://t.cn/zTw1CW7</t>
  </si>
  <si>
    <t>2447093983</t>
  </si>
  <si>
    <t>长春牙事会--王威</t>
  </si>
  <si>
    <t>zqTR4i38f</t>
  </si>
  <si>
    <t>【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央视新闻）</t>
  </si>
  <si>
    <t>2251623380</t>
  </si>
  <si>
    <t>丅-a</t>
  </si>
  <si>
    <t>zqTR40rVT</t>
  </si>
  <si>
    <t>http://ww3.sinaimg.cn/thumbnail/86350bd4jw1e3fxrhz6khj.jpg</t>
  </si>
  <si>
    <t xml:space="preserve"> @kentzoro @语彤soso @爱莎june @Scorpio_正太 亲爱的#H7N9禽流感#闹得人心惶惶的，大家都不敢出去了，害得火车站退票窗口人超多，[感冒][感冒]昨天听小周同学说蚌埠也有了  今天立马来把票给推掉，不回蚌埠了 我在:http://t.cn/zYtS4qu</t>
  </si>
  <si>
    <t>1733845345</t>
  </si>
  <si>
    <t>ryan8088</t>
  </si>
  <si>
    <t>zqTR2dXYJ</t>
  </si>
  <si>
    <t>cnn都在讲H7N9了</t>
  </si>
  <si>
    <t>2878468050</t>
  </si>
  <si>
    <t>超级小魔女闯天涯</t>
  </si>
  <si>
    <t>河南清水源科技股份有限公司 科员</t>
  </si>
  <si>
    <t>zqTR1EC6t</t>
  </si>
  <si>
    <t>http://ww3.sinaimg.cn/thumbnail/ab91efd2jw1e3fxreqpynj.jpg</t>
  </si>
  <si>
    <t>【重庆市六大举措防控H7N9禽流感 督查组进行防控】截至4月4日中午12时，重庆市尚未接到H7N9禽流感疫情报告。4月4日，从市农委了解到，重庆市将采取六大举措做好包括H7N9禽流感在内的动物重大疫病普查、防控工作，并派出20个专家小组奔赴各区县督查，确保全市清净无疫。</t>
  </si>
  <si>
    <t>1820732403</t>
  </si>
  <si>
    <t>彭域卐琼茨</t>
  </si>
  <si>
    <t>zqTR1CCgs</t>
  </si>
  <si>
    <t>http://ww2.sinaimg.cn/thumbnail/6c862bf3jw1e3fxrfbk1nj.jpg</t>
  </si>
  <si>
    <t xml:space="preserve"> 《媒体详解H7N9流感死亡率高》 (来自 @头条新闻) http://t.cn/zTUJdnk</t>
  </si>
  <si>
    <t>2685405123</t>
  </si>
  <si>
    <t>snowdream1986</t>
  </si>
  <si>
    <t>zqTQYFhYR</t>
  </si>
  <si>
    <t>云端读报</t>
  </si>
  <si>
    <t>北京公布预防H7N9中药处方http://t.cn/zTUjIqj @云端读报</t>
  </si>
  <si>
    <t>2608732723</t>
  </si>
  <si>
    <t>渔尾曲桥</t>
  </si>
  <si>
    <t>zqTQYnoIq</t>
  </si>
  <si>
    <t>H7N9到底有多利害？怎样传播？又是如何预防？疾控部门应该向老百姓广泛宣传报道！10年前非典当初就是宣传不到位，滛言满天飞！造成人心惶惶。</t>
  </si>
  <si>
    <t>1850288872</t>
  </si>
  <si>
    <t>马克西莫维奇匹夫</t>
  </si>
  <si>
    <t>zqTQY65wt</t>
  </si>
  <si>
    <t>南有H7N9，北有雾霾，全是跟呼吸有关的。偌大个中国难道就找不出个干净的地方了？央视说巴西亚马孙不错！#H7N9禽流感#</t>
  </si>
  <si>
    <t>3044690460</t>
  </si>
  <si>
    <t>王彩平万花筒</t>
  </si>
  <si>
    <t>zqTQXcyt4</t>
  </si>
  <si>
    <t>#H7N9禽流感 【专家称盲目服用板蓝根或有害身体】江苏卫生厅日前开出H7N9预防方子，建议高危人群服用板蓝根冲剂等，这导致药店里口罩和板蓝根热卖。但也有质疑表示一有传染病，就祭出板蓝根，板蓝根真能包治百病？专家就此回应称，板蓝根不能预防禽流感，没必要囤积，药不对症甚至对身体有害。</t>
  </si>
  <si>
    <t>1195321680</t>
  </si>
  <si>
    <t>芳芳zy26226</t>
  </si>
  <si>
    <t>zqTQWDbPL</t>
  </si>
  <si>
    <t>1069921627</t>
  </si>
  <si>
    <t>瑟维克斯</t>
  </si>
  <si>
    <t>zqTQWBcOg</t>
  </si>
  <si>
    <t>http://ww3.sinaimg.cn/thumbnail/3fc5b55bjw1e3fxr7myuoj.jpg</t>
  </si>
  <si>
    <t>【一张图告诉你啥叫板蓝根】【一张图告诉你啥叫板蓝根】从甲流到H7N9，每次引人注目的传染病出现，板蓝根都会作为防治药物走到台前。有病时吃，没病时也吃；得普通疾病时吃，得特殊疾病时还吃。板蓝根的防病你认为有效吗？  http://t.cn/zTUjIzG</t>
  </si>
  <si>
    <t>zqTQWjBy1</t>
  </si>
  <si>
    <t>【卫计委：H7N9禽流感最长潜伏期为7天】来源：卫生与计划生育委员会网站 CCTV新闻视频： 各省、自治区、直辖市卫生厅局，新疆生产建设兵团卫生局：　　 近日，我国部分省份发现人感染H7N9禽流感病例。为指导医疗...  --@河北滏阳居士 的微刊《读者百科》 http://t.cn/zTUjIvG</t>
  </si>
  <si>
    <t>zqTQV8tgl</t>
  </si>
  <si>
    <t>http://ww1.sinaimg.cn/thumbnail/a01007c3jw1e3fxr5829zj.jpg</t>
  </si>
  <si>
    <t>媒体探访收治H7N9死者医院http://t.cn/zTUjfg9 @云端读报</t>
  </si>
  <si>
    <t>1840952377</t>
  </si>
  <si>
    <t>龙眼VS桂圆</t>
  </si>
  <si>
    <t>zqTQTofKs</t>
  </si>
  <si>
    <t>阳光城堡</t>
  </si>
  <si>
    <t>http://ww3.sinaimg.cn/thumbnail/6dbab439jw1e3fxr1ynsqj.jpg</t>
  </si>
  <si>
    <t>人感染H7N9禽流感诊疗方案（2013年第1版） 人感染H7N9禽流感是由H7N9亚型禽流感病毒引起的急性呼吸道传染病。自2013年2月以来，上海市、安徽省、江苏省先后发生不明原因重…(详见下图) http://t.cn/S2b2yr  （分享自 @阳光城堡图微博）</t>
  </si>
  <si>
    <t>zqTQT79d3</t>
  </si>
  <si>
    <t>http://ww4.sinaimg.cn/thumbnail/62a2ae5djw1e3fxqzvvzaj.jpg</t>
  </si>
  <si>
    <t>【南京宣布暂停活禽批发市场交易】中新网4月6日电  据南京市委宣传部新闻发布官方微博“南京发布”消息，南京今天下午14时召开H7N9禽流感疫情防控新闻通报会。南京市政府宣布，今日已要求紫金山、天印山、建邺家禽货栈等家禽批发市 http://t.cn/zTUjfUl</t>
  </si>
  <si>
    <t>zqTQT4nZW</t>
  </si>
  <si>
    <t>http://ww4.sinaimg.cn/thumbnail/a01007c3jw1e3fxr1zk4qj.jpg</t>
  </si>
  <si>
    <t>全国确诊H7N9患者增至16例http://t.cn/zTUjfYd @云端读报</t>
  </si>
  <si>
    <t>1662951854</t>
  </si>
  <si>
    <t>tehkang</t>
  </si>
  <si>
    <t>zqTQSt2ms</t>
  </si>
  <si>
    <t>预防H7N9禽流感。常洗手，通风，定期消毒；减少饭局，不吃生的或半熟的鸡鸭鹅及鸡蛋；减少外出，戴口罩，注意保暖，预防感冒；尽量不要接触猪、鸡、鸟类；不去菜场的家禽宰杀现场，不买光鸡、鸽子；中药预防；按时作息，养生饮食，增强抵抗力，服用黄芪、红枣、姜丝、西洋参。 http://t.cn/zTUjflf</t>
  </si>
  <si>
    <t>2726232551</t>
  </si>
  <si>
    <t>彬城武魂</t>
  </si>
  <si>
    <t>zqTQRzvgs</t>
  </si>
  <si>
    <t>我国研发治疗流感危重病人注射液获准生产据央视报道，我国研发的帕拉米韦注射液获准生产将为H7N9禽流感患者提供新的治疗手段此药由军事医科学院自主研发，能有效对抗流感病毒资料显示帕拉米韦毒性小 不易出现耐药性，能有效抑制各种流感毒株复制和传播。详见：http://t.cn/zTUiue8</t>
  </si>
  <si>
    <t>zqTQRzvf0</t>
  </si>
  <si>
    <t>http://ww3.sinaimg.cn/thumbnail/ba451580jw1e3fxr070w2j.jpg</t>
  </si>
  <si>
    <t>【H7N9禽流感 你了解多少】http://t.cn/zTUjf98 (分享自 @今日头条)</t>
  </si>
  <si>
    <t>2869323525</t>
  </si>
  <si>
    <t>南通车市南通汽车</t>
  </si>
  <si>
    <t>zqTQRzveg</t>
  </si>
  <si>
    <t>【中科院专家：H7N9传染人类路径不明】http://t.cn/zTUjfCh (分享自 @今日头条)</t>
  </si>
  <si>
    <t>1757809727</t>
  </si>
  <si>
    <t>_无人境</t>
  </si>
  <si>
    <t>zqTQQ9jIr</t>
  </si>
  <si>
    <t>在H7N9这么风口浪尖的时候，38.5这种体温就不要去医院凑热闹了，跟床缠绵至死吧！#烧HIGH了#</t>
  </si>
  <si>
    <t>2164643382</t>
  </si>
  <si>
    <t>惠东那些事</t>
  </si>
  <si>
    <t>zqTQOCb21</t>
  </si>
  <si>
    <t>【鸽子样品检出H7N9 养鸽子要警惕吃鸽子要煮熟】http://t.cn/zTUq5sl</t>
  </si>
  <si>
    <t>1157551403</t>
  </si>
  <si>
    <t>凿井观天</t>
  </si>
  <si>
    <t>zqTQN9Jzm</t>
  </si>
  <si>
    <t>http://ww4.sinaimg.cn/thumbnail/44fed52bjw1e3fxqthryaj.jpg</t>
  </si>
  <si>
    <t>转发吕永岩的博文:每日问：H7N9致人死的“受体”咋来的？ http://t.cn/zTUx2Pa</t>
  </si>
  <si>
    <t>1658382925</t>
  </si>
  <si>
    <t>缺氧双子</t>
  </si>
  <si>
    <t>zqTQMguxU</t>
  </si>
  <si>
    <t>【杭州H7N9流感患者曾购买并食用鹌鹑】4月3日，浙江卫生厅发布杭州两例人感染H7N9病例的疫情信息。经对第二例确诊病人调查，确认病人在上城区滨盛农副产品商行活禽摊点购买并食用过鹌鹑是其发病高危因素。杭州已对滨盛农副产品商行内放存的活禽进行扑杀，并暂停商行内活禽交易。http://t.cn/zTUVfU7</t>
  </si>
  <si>
    <t>2511653800</t>
  </si>
  <si>
    <t>南医大公卫科协</t>
  </si>
  <si>
    <t>zqTQM0hHS</t>
  </si>
  <si>
    <t>【饮食宜清淡，少吃“肥甘辛辣”】记者获悉，上海已经成立中医药防治人感染Ｈ７Ｎ９禽流感专家组，并制定了《上海市人感染Ｈ７Ｎ９禽流感中医药防治方案》。专家建议，在预防方面，饮食宜清淡、营养，少食生冷以防止寒凉伤阳气，少食肥甘厚味及辛辣之品以防湿热内生。</t>
  </si>
  <si>
    <t>2091984081</t>
  </si>
  <si>
    <t>kachenmeng</t>
  </si>
  <si>
    <t>zqTQLpuDu</t>
  </si>
  <si>
    <t>http://ww3.sinaimg.cn/thumbnail/7cb124d1jw1e3fxqqpqf6j.jpg</t>
  </si>
  <si>
    <t>SASI的时候我在广东 H7N9时 我在江苏 我就是传说中躲避了所有正确答案那种人[汗][衰]上海又有大量死鱼了 这下好啦 不吃鸡肉 不吃猪肉 不吃鸡蛋 不吃飞禽 不吃鱼 我看牛羊也危危险险 也不吃了吧 海水鱼有问题吗[疑问]蔬菜有农药没有？ 哎 还是移民好 只有活着才能考虑活着的意义 否则本末倒置了[思考]</t>
  </si>
  <si>
    <t>2266097400</t>
  </si>
  <si>
    <t>红色vs巴卡</t>
  </si>
  <si>
    <t>zqTQL8okx</t>
  </si>
  <si>
    <t>http://ww1.sinaimg.cn/thumbnail/8711e6f8jw1e3fxqq9a34j.jpg</t>
  </si>
  <si>
    <t>【专家披露H7N9流感死亡病例特点：吸烟男性居多】通过序列的测试，发现这个三株病毒它是同一基因类型，但是在基因片段里面，有六个基因片段的内部是来源于H9N2的，所以它是一个重配病毒，那么现在也在推测这个重配病毒是在哪实施重配的？现在也 http://t.cn/zTUjVXo  （分享自 @凤凰网）</t>
  </si>
  <si>
    <t>2007245303</t>
  </si>
  <si>
    <t>疯信子U</t>
  </si>
  <si>
    <t>zqTQL7Tix</t>
  </si>
  <si>
    <t>这H7N9……略微扫兴。提早回吧…又是D282。芳子订票真靠谱。。@粼桦小语</t>
  </si>
  <si>
    <t>1932354813</t>
  </si>
  <si>
    <t>漪梦雅</t>
  </si>
  <si>
    <t>zqTQKwfzo</t>
  </si>
  <si>
    <t>#H7N9禽流感#@李柔李柔李柔李柔李柔_ 你在那边一定要好好照顾自己呀！ 详情:http://t.cn/zTw1CW7</t>
  </si>
  <si>
    <t>2154796267</t>
  </si>
  <si>
    <t>Kyrayy</t>
  </si>
  <si>
    <t>zqTQKvoUF</t>
  </si>
  <si>
    <t>问：怎样防范雾霾？专家：尽量呆在家里不要开窗户 。问：怎样预防H7N9流感？专家：多开窗户通风。。。。</t>
  </si>
  <si>
    <t>1244286401</t>
  </si>
  <si>
    <t>和-家</t>
  </si>
  <si>
    <t>zqTQKvoU9</t>
  </si>
  <si>
    <t>钟南山：无法确认板蓝根对人感染H7N9的预防有效 http://t.cn/zTUCivO</t>
  </si>
  <si>
    <t>2650250705</t>
  </si>
  <si>
    <t>阿6想穿着长裙去看海</t>
  </si>
  <si>
    <t>zqTQKf99D</t>
  </si>
  <si>
    <t>吾大嘉兴已被H7N9包围，我要逃往宁波了。粗发@ruby璐璐璐璐璐子 @super小小脚 @Lucy_沉录 @叶叶叶叶叶叶叶子_winnie</t>
  </si>
  <si>
    <t>3224328732</t>
  </si>
  <si>
    <t>誰亾莈洧個俬泩吇芣屬纡嬡</t>
  </si>
  <si>
    <t>zqTQJC9XG</t>
  </si>
  <si>
    <t>万头死猪惊险长江，大量死鱼死因不明，大量麻雀无故死亡，h7n9感染患者群体死亡。。。</t>
  </si>
  <si>
    <t>zqTQJlTW3</t>
  </si>
  <si>
    <t>#H7N9禽流感# 尽快查明感染途径。否则怎么预防？减少没必要的恐慌。 详情:http://t.cn/zTw1CW7</t>
  </si>
  <si>
    <t>1791522927</t>
  </si>
  <si>
    <t>star_Jellyfish</t>
  </si>
  <si>
    <t>zqTQIs9PW</t>
  </si>
  <si>
    <t>#H7N9禽流感# 我上小学2003年遇上非典。2009年遇上禽流感。2013年又遇上H7N9。十年了，病毒都换届了，板蓝根却毅然是主治。 详情:http://t.cn/zTw1CW7</t>
  </si>
  <si>
    <t>1836868323</t>
  </si>
  <si>
    <t>一退六2五</t>
  </si>
  <si>
    <t>zqTQI9IxV</t>
  </si>
  <si>
    <t>突然我明白了他们的良苦用心，为了我们背负了太多的骂名，如果不是让我们每天吃着地沟油油条，吃着苏丹红鸭蛋，喝着三聚氰氨奶，品着香精崂山茶，哈着甲醇勾兑酒，冰镇敌敌畏掺水散啤，吃遍了元素周期表，我相信，H7N9早就在人群中互相传播了。就是因为现在每个人的化学元素都不同，所以，H7N9无可奈何</t>
  </si>
  <si>
    <t>zqTQIaytT</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</si>
  <si>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http://t.cn/zTUjcHi</t>
  </si>
  <si>
    <t>3261927365</t>
  </si>
  <si>
    <t>等待见识你</t>
  </si>
  <si>
    <t>zqTQHzpDp</t>
  </si>
  <si>
    <t>#预防H7N9禽流感# 有人整天担心害怕的话，就不要吃东西就没事了</t>
  </si>
  <si>
    <t>zqTQHy4KY</t>
  </si>
  <si>
    <t>【兩岸】浙江死豬做飼料出售給養鴨場：浙江蕭山傳媒揭發有人將死豬肉做成飼料賣給養鴨場。當地養殖場表示，剛把死豬埋了，有人立刻能跟蹤把死豬挖出。之前曾有質疑H7N9禽流感與黃浦江萬頭死豬有關，目前尚無證據表明兩者有關。</t>
  </si>
  <si>
    <t>2916026081</t>
  </si>
  <si>
    <t>手机用户2916026081</t>
  </si>
  <si>
    <t>zqTQHwGiR</t>
  </si>
  <si>
    <t>http://ww3.sinaimg.cn/thumbnail/adcf06e1jw1e3fxql2vt5j.jpg</t>
  </si>
  <si>
    <t>湖州H7N9患者死亡距发病仅7天 距确诊不到24小时；医生:太迟了，太迟了！病毒用的是闪电战！ http://t.cn/zTUfVa2</t>
  </si>
  <si>
    <t>2599309002</t>
  </si>
  <si>
    <t>小缺-朕想集团CEO叽咕哞咩唧</t>
  </si>
  <si>
    <t>zqTQHhjmT</t>
  </si>
  <si>
    <t>刚才在淫淫上有看到说第一人民医院粗线H7N9病例=口=我们明天可不可以不上学啊，我怕死诶@每天都很困的田鼠君 @Queen_Eons @OctopusBob @别后音尘悄_ 最重要的是我作业还没写完好烦恼</t>
  </si>
  <si>
    <t>2612495482</t>
  </si>
  <si>
    <t>一片云0510</t>
  </si>
  <si>
    <t>zqTQH0d8G</t>
  </si>
  <si>
    <t>分享自www7jywcom  《H7N9禽流感，目前鸡、鸭、猪肉还能吃吗》 -  目前官方发布的H7N9禽流感高危人群，现阶段主要是从事禽类养殖、销售、宰杀、加工业者，以及在发病前一周内接...  (来自 @头条博客) -   http://t.cn/zTUjVbw  @mark</t>
  </si>
  <si>
    <t>2142625013</t>
  </si>
  <si>
    <t>中欧校友金融与投资俱乐部</t>
  </si>
  <si>
    <t>zqTQH0d8y</t>
  </si>
  <si>
    <t>Wind资讯</t>
  </si>
  <si>
    <t>http://ww1.sinaimg.cn/thumbnail/7fb5dcf5jw1e3fxqk3gxpj.jpg</t>
  </si>
  <si>
    <t>【南京宣布暂停活禽批发市场交易近期不得进货】南京4月6日下午14时召开H7N9禽流感疫情防控新闻通报会。南京市政府宣布，当日已要求紫金山、天印山、建邺家禽货栈等家禽批发市场，活禽交易一律暂停，现有活禽停止销售，近期不得进货。http://t.cn/zTUjVxS</t>
  </si>
  <si>
    <t>zqTQGlQ2v</t>
  </si>
  <si>
    <t>发表了博文 《南京宣布暂停外来活禽进入》 - 南京暂停外来活禽进入 5例H7N9患者均病危 南京市医院收治5例H7N9感染者均病情危重，其密切接触者104人均未发现发热或呼吸道症状。南京地区今日起暂停 http://t.cn/zTUjVcc</t>
  </si>
  <si>
    <t>2774800377</t>
  </si>
  <si>
    <t>东风伴我行</t>
  </si>
  <si>
    <t>zqTQG6sS3</t>
  </si>
  <si>
    <t>http://ww3.sinaimg.cn/thumbnail/a56417f9jw1e3fxqgnjyrj.jpg</t>
  </si>
  <si>
    <t>上海制定人感染H7N9#禽流感#中医药防治方案，“可用金银花、连翘、柴胡、黄芩、防风、大青叶、#板蓝根#等清热解毒中药，制成水煎剂，每日一剂，连服３～５天。”http://t.cn/zTUjhsQ  ，不知微博上那些大骂板蓝根的“医生大V名人”有何感想？今年过节不送礼，送礼就送板蓝根，板蓝根确实有效，怎么啦？</t>
  </si>
  <si>
    <t>1994055757</t>
  </si>
  <si>
    <t>yahsss</t>
  </si>
  <si>
    <t>zqTQG4eRf</t>
  </si>
  <si>
    <t>服了。。。#H7N9禽流感#</t>
  </si>
  <si>
    <t>3180225934</t>
  </si>
  <si>
    <t>就叫我哲哥</t>
  </si>
  <si>
    <t>zqTQFuP2D</t>
  </si>
  <si>
    <t>看电视报道有H7N9的人是吃鹌鹑或者系接触家禽感染的。我颤抖的看了看手里的鹌鹑饭，然后去添饭。</t>
  </si>
  <si>
    <t>2588220463</t>
  </si>
  <si>
    <t>宇宙奇妙天</t>
  </si>
  <si>
    <t>zqTQEAKve</t>
  </si>
  <si>
    <t>H7N9咳血是人体弃去铁质的自我防护，突然退掉人体的细胞金属密度也是一种良好救治。将病人头下脚上呈倒立状态，轻拍脊椎或施以磁疗，可令堵塞大量缓解，并见气体汩汩涌出。人体是一个圈电磁循环，整条环线关键在于脊椎中通，堵而水腐，呼吸像俄罗斯方块层层截堵住，才滋生百怪菌毒，真正的拥堵点在背后</t>
  </si>
  <si>
    <t>2373229314</t>
  </si>
  <si>
    <t>今日肇庆</t>
  </si>
  <si>
    <t>肇庆市《今日肇庆》对外宣传政府网(www.zq.net.cn)官方微博</t>
  </si>
  <si>
    <t>zqTQEhKPD</t>
  </si>
  <si>
    <t>http://ww3.sinaimg.cn/thumbnail/8d749b02jw1e3fxqg5spzj.jpg</t>
  </si>
  <si>
    <t xml:space="preserve">#肇庆民生新闻#【专家提醒：市民应做好预防流感工作】——截至发稿为止，全国已经确诊16例H7N9禽流感病例，其中6人死亡，事件引起社会的广泛关注。全文：http://t.cn/zTUWNbU  </t>
  </si>
  <si>
    <t>2268672454</t>
  </si>
  <si>
    <t>yao720</t>
  </si>
  <si>
    <t>zqTQE2nkH</t>
  </si>
  <si>
    <t>zqTQE1y2U</t>
  </si>
  <si>
    <t>世界卫生组织解答H7N9疑团 http://t.cn/zTUjVhM</t>
  </si>
  <si>
    <t>2205539554</t>
  </si>
  <si>
    <t>漂流一夜</t>
  </si>
  <si>
    <t>zqTQD8j7b</t>
  </si>
  <si>
    <t>杭州活禽摊点鹌鹑检出H7N9病毒 今日全面扑杀 http://t.cn/zTUx2v4</t>
  </si>
  <si>
    <t>3151597924</t>
  </si>
  <si>
    <t>柒嗒百搭</t>
  </si>
  <si>
    <t>zqTQD9D0D</t>
  </si>
  <si>
    <t>http://ww3.sinaimg.cn/thumbnail/bbd99164jw1e3fxqdvniyj.jpg</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</si>
  <si>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http://t.cn/zTUjtk9  （分享自 @凤凰网）</t>
  </si>
  <si>
    <t>1636951962</t>
  </si>
  <si>
    <t>北冥有鱼-其名酸菜</t>
  </si>
  <si>
    <t>zqTQCxuaf</t>
  </si>
  <si>
    <t>#板蓝根# 从03 到13，从SARS到H7N9，十年了，病毒换了一波又一波，板蓝根却依旧坚挺，板蓝根真乃我大中华神器！ 详情:http://t.cn/zTLF71c</t>
  </si>
  <si>
    <t>zqTQCvgMV</t>
  </si>
  <si>
    <t>【花都现H7N9患者消息不实 广州范围内目前也没有】http://t.cn/zTUjceJ (分享自 @今日头条)</t>
  </si>
  <si>
    <t>1426635785</t>
  </si>
  <si>
    <t>小越轩说戏人</t>
  </si>
  <si>
    <t>zqTQB4dNc</t>
  </si>
  <si>
    <t>【如何让婴幼儿远离H7N9禽流感等传染病？】亲子教育小编语：春季流感多发，十年前经历过一场SARS抗争，十年后的今天又收到H7N9禽流感病毒的通报。任何不明感染来源的病毒，总让人陷入些许的恐慌状态。但是，只要注...  --@新浪幼儿教育圈 的微刊《宝贝，我们一起成长》 http://t.cn/zTUjcRP</t>
  </si>
  <si>
    <t>1501174683</t>
  </si>
  <si>
    <t>老兵cys4824</t>
  </si>
  <si>
    <t>zqTQB52oP</t>
  </si>
  <si>
    <t>http://ww1.sinaimg.cn/thumbnail/597a1b9bjw1e3fxq9d7vgj.jpg</t>
  </si>
  <si>
    <t>上海19份鸡鸽等送检样品被检出H7N9病毒 网易新闻 http://t.cn/zTUjtW3  （分享自 @网易新闻）</t>
  </si>
  <si>
    <t>zqTQB52s8</t>
  </si>
  <si>
    <t>#聚焦热点#【网曝南京树上掉死麻雀，官方：已送检，将开H7N9新闻发布会】据网友微博爆料:在南京建邺区茶南小区拓园东小区的玉兰树不停掉死麻雀下来，不知从哪儿飞来死掉的。目前相关部门已介入调查，麻雀样本已经送检，正等待检测结果。南京下午两点将召开有关H7N9禽流感新闻发布会。大家注意咯！！</t>
  </si>
  <si>
    <t>3197382574</t>
  </si>
  <si>
    <t>水之形2013</t>
  </si>
  <si>
    <t>zqTQAciii</t>
  </si>
  <si>
    <t>4月4日，清明节，鬼节，h7n9禽流感爆发，在一年前甚至在一个月前，谁会把这些联系在一起。 我在:http://t.cn/zTUjcjm</t>
  </si>
  <si>
    <t>zqTQAaYQM</t>
  </si>
  <si>
    <t>http://ww3.sinaimg.cn/thumbnail/9a3867efjw1e3fxqa1xlfj.jpg</t>
  </si>
  <si>
    <t>【H7N9禽流感 你了解多少】http://t.cn/zTUjcYC (分享自 @今日头条)</t>
  </si>
  <si>
    <t>zqTQzxWyB</t>
  </si>
  <si>
    <t>【预防H7N9流感（转载）】《北京市中医管理局人感染H7N9禽流感中医药预防方案(2013年第一版)》正式发布。北京市中医管理局组织北京市突发公共卫生事件中医药应急专家委员会专家制定人感染H7N9禽流感...  --@中秋月又华 的微刊《医药中常用知识》 http://t.cn/zTUjcjh</t>
  </si>
  <si>
    <t>3044642050</t>
  </si>
  <si>
    <t>夏文2008</t>
  </si>
  <si>
    <t>zqTQzxWxQ</t>
  </si>
  <si>
    <t>十年了，病毒都换届了，板蓝根却毅然是主治...Ps: H7N9禽流感，预测过段时间板蓝根该脱销了...</t>
  </si>
  <si>
    <t>3168922980</t>
  </si>
  <si>
    <t>豆沙蛋黄鹿</t>
  </si>
  <si>
    <t>zqTQziy7N</t>
  </si>
  <si>
    <t>2629136350</t>
  </si>
  <si>
    <t>彤心未泯老广州</t>
  </si>
  <si>
    <t>zqTQz0WH5</t>
  </si>
  <si>
    <t>http://ww4.sinaimg.cn/thumbnail/9cb56fdejw1e3fxq7te5dj.jpg</t>
  </si>
  <si>
    <t>#H7N9禽流感#又如何？面对水库和生猛的走地鸡点可以错过!吃左先算[馋嘴]，正[good]</t>
  </si>
  <si>
    <t>2781352807</t>
  </si>
  <si>
    <t>你若安好那还不得了</t>
  </si>
  <si>
    <t>zqTQw3BVg</t>
  </si>
  <si>
    <t>果壳精选</t>
  </si>
  <si>
    <t>这个有意思 →_→【从基因角度分析H7N9病毒的来源和潜力——资料汇总贴】#果壳走着瞧#http://t.cn/zTUfO6a</t>
  </si>
  <si>
    <t>zqTQw1pRb</t>
  </si>
  <si>
    <t>http://ww3.sinaimg.cn/thumbnail/71fcb3e7tw1e3fxpxu9mzj.jpg</t>
  </si>
  <si>
    <t>#H7N9#【上海暂停活禽交易，禽类禽肉制品销售遇冷】本市三官堂禽蛋批发市场300多只鸡昨被扑杀。本报摄影记者王溶江上午走访了三官堂禽蛋批发市场、昌化菜市场和武定路菜场。武定路菜场销售冻鸡的摊位乏人问津；昌化菜场销售鸭子的摊主王伯君说一上午一只鸭子也没有卖出，平时一天可以卖掉二、三十只。</t>
  </si>
  <si>
    <t>2968594992</t>
  </si>
  <si>
    <t>章镇涛是飞人</t>
  </si>
  <si>
    <t>zqTQv9zuo</t>
  </si>
  <si>
    <t>越秀会出现H7N9么！</t>
  </si>
  <si>
    <t>zqTQu01zS</t>
  </si>
  <si>
    <t>【最新新闻】1.江苏新增2例H7N9确诊病例和2例疑似病例，疑似病例来自江苏无锡；2.专家提醒：不要盲目服用板蓝根；3.浙江患者发病7天即死亡，专家：病毒用的是闪电战 等这次流感结束 你若活着 我若活着 那我们就。。。。。。。。。。。。。。。。。。。。。。。。。。。。。。一起去吃肉吧[猪头]</t>
  </si>
  <si>
    <t>3164629111</t>
  </si>
  <si>
    <t>丫一一一一丫</t>
  </si>
  <si>
    <t>zqTQtDi5v</t>
  </si>
  <si>
    <t>[转发]预防H7N9推荐中药代茶饮处方： 处方1 芦根10g 连翘3g 功能：清热解毒 适应人群：儿童(3-12岁) 泡服方法：每日1剂，开水浸泡，小量频饮。</t>
  </si>
  <si>
    <t>1625056952</t>
  </si>
  <si>
    <t>爱丽嗨森</t>
  </si>
  <si>
    <t>zqTQtDi4c</t>
  </si>
  <si>
    <t>#H7N9禽流感#板蓝根就是万能神药，时代迁移，病菌不变，政府又说了板蓝根#预防H7N9禽流感#，虽然如此还是很无奈的搞了存活，一包板蓝根治愈一个民族啊</t>
  </si>
  <si>
    <t>2617814900</t>
  </si>
  <si>
    <t>玖恩Joan</t>
  </si>
  <si>
    <t>zqTQtlGPK</t>
  </si>
  <si>
    <t>我讨厌鱼珠胶！我讨厌万能胶！讨厌乳胶！讨厌A+B!讨厌3秒！讨厌UHU！讨厌棒棒胶！！我的头好痛，我会在感染#H7N9禽流感#之前死在这堆胶水里面是么~~~[泪][泪]</t>
  </si>
  <si>
    <t>3263819491</t>
  </si>
  <si>
    <t>淮安头条</t>
  </si>
  <si>
    <t>微博本地资讯博主（淮安）http://t.cn/Rz7EQgx</t>
  </si>
  <si>
    <t>zqTQstQsY</t>
  </si>
  <si>
    <t>http://ww4.sinaimg.cn/thumbnail/c289eee3jw1e3fxpgeeqij.jpg</t>
  </si>
  <si>
    <t>【江苏省公布首批感染H7N9禽流感病例定点收治医院名单】按照“集中重患、集中专家、集中资源、集中救治”的原则，全力做好医疗救治工作，努力降低病死率。亲们，淮安银，市第一人民医院，温馨提示：神器 板蓝根 可以有效预防哦！</t>
  </si>
  <si>
    <t>2836820150</t>
  </si>
  <si>
    <t>稳稳D生活</t>
  </si>
  <si>
    <t>zqTQstQwX</t>
  </si>
  <si>
    <t>我个人感觉啊，在中国，尤其是像我们活在南京大厂的人，其实根本不需要担心h7n9，已经是百毒不侵了，什么污染没见过，没呼吸过！！这点小事算什么，所以，在中国，中国人的身体都无法面度的流感，在外国杀伤力巨大！！所以，日本啦等国家才会那么害怕，问我们要病毒样本！！啊哈哈哈</t>
  </si>
  <si>
    <t>2366856552</t>
  </si>
  <si>
    <t>大脸猫reincarnatio</t>
  </si>
  <si>
    <t>zqTQrBo9d</t>
  </si>
  <si>
    <t>【生产板蓝根的上市公司一览】板蓝根冲剂可预防H7N9禽流感。白云山、沃华医药、香雪制药、科伦药业、佛慈制药、紫鑫药业、桐君阁。</t>
  </si>
  <si>
    <t>2656291507</t>
  </si>
  <si>
    <t>北京西城南健康教育</t>
  </si>
  <si>
    <t>北京市西城区疾病预防控制中心（南区）健康教育所官方微博</t>
  </si>
  <si>
    <t>zqTQrABuM</t>
  </si>
  <si>
    <t>钟南山：我的研究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还没什么研究。我个人不建议盲目服用板蓝根。</t>
  </si>
  <si>
    <t>1636432411</t>
  </si>
  <si>
    <t>东凯V</t>
  </si>
  <si>
    <t>zqTQrzcWi</t>
  </si>
  <si>
    <t>谁知道板蓝根哪儿他妈种的啊？啥病都能治啊！！！一年卖他妈一次啊！！！非典抢购一空，猪流感抢购一空，H5N1抢购一空！！！H7N9也抢购一空！！！啥JB玩意儿啊？这是药吗？这是尿啊！ 板蓝根被抢购一空 http://t.cn/zTUjtu0</t>
  </si>
  <si>
    <t>1597495251</t>
  </si>
  <si>
    <t>智慧的人生就是与众不同</t>
  </si>
  <si>
    <t>zqTQrj0k3</t>
  </si>
  <si>
    <t>其实完全没必要拒绝肯德基，毕竟若干个月以前还没有H7N9</t>
  </si>
  <si>
    <t>3241908782</t>
  </si>
  <si>
    <t>木子李1973_82325</t>
  </si>
  <si>
    <t>zqTQqqxMt</t>
  </si>
  <si>
    <t>上海市政府发布关于全市暂时停止活禽交易、暂时关闭所有活禽交易市场的通告】#最新#市政府决定从4月6日起全市暂时停止活禽交易、暂时关闭所有活禽交易市场，具体措施还包括进一步加大市场监督执法力度、加强家禽定点屠宰管理工作、强化面上动物H7N9禽流 详情:http://t.cn/zTw1CW7</t>
  </si>
  <si>
    <t>3206745392</t>
  </si>
  <si>
    <t>北京工业职业技术学院建工学院</t>
  </si>
  <si>
    <t>zqTQqr309</t>
  </si>
  <si>
    <t>http://ww3.sinaimg.cn/thumbnail/bf230d30jw1e3fxpvhdnwj.jpg</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</si>
  <si>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http://t.cn/zTUjtZF  （分享自 @凤凰网）</t>
  </si>
  <si>
    <t>2009113272</t>
  </si>
  <si>
    <t>浙江在线</t>
  </si>
  <si>
    <t>浙江在线官方微博</t>
  </si>
  <si>
    <t>zqTQq8a7D</t>
  </si>
  <si>
    <t>浙江在线新闻网站</t>
  </si>
  <si>
    <t>http://ww2.sinaimg.cn/thumbnail/77c0a2b8jw1e3fxpuwei7j.jpg</t>
  </si>
  <si>
    <t>【杭州扑杀滨盛活禽摊点 5份样品发现H7N9病毒核酸】记者从杭州市获悉，杭州市疾控中心5日从该市上城区滨盛农副产品商行活禽摊点的12份鸽子羽毛及足涂抹物、禽类粪便、笼具及操作台涂抹物以及褪毛污水的样本中，检出有5份含有H7N9禽流感病毒核酸。详：http://t.cn/zTUjP9g 提醒：有到此处买过的吗？</t>
  </si>
  <si>
    <t>1689193367</t>
  </si>
  <si>
    <t>lindazpy</t>
  </si>
  <si>
    <t>zqTQpfHk8</t>
  </si>
  <si>
    <t>#H7N9禽流感# 清明时节雨纷纷，随身携带板蓝根。原来板蓝根是解百毒之神药啊[汗][汗]</t>
  </si>
  <si>
    <t>2710212105</t>
  </si>
  <si>
    <t>10级会计六班</t>
  </si>
  <si>
    <t>zqTQoBSGp</t>
  </si>
  <si>
    <t>http://ww1.sinaimg.cn/thumbnail/a18a8e09jw1e3fxpsqw4xj.jpg</t>
  </si>
  <si>
    <t>发表了一篇转载博文 《[转载]如何预防H7N9禽流感》 -  http://t.cn/zTUjto0</t>
  </si>
  <si>
    <t>zqTQokhv2</t>
  </si>
  <si>
    <t>http://ww1.sinaimg.cn/thumbnail/5de912a7jw1e3fxpspfr1j.jpg</t>
  </si>
  <si>
    <t xml:space="preserve">【钟南山院士：别盲目吃板蓝根】钟南山：我的研究目前只能看到板蓝根对普通流感的防治，比如H1N1、H3N2，有一定有效成分。对人感染H7N9禽流感，我没有研究，也没有查到相关研究，因此无法确认板蓝根对人感染H7N9的预防有效。这次疫情还是新生事物，我个人不建议盲目服用板蓝根。 </t>
  </si>
  <si>
    <t>1787535601</t>
  </si>
  <si>
    <t>太原同城会</t>
  </si>
  <si>
    <t>太原同城会官方微博</t>
  </si>
  <si>
    <t>zqTQmzcbf</t>
  </si>
  <si>
    <t>http://ww4.sinaimg.cn/thumbnail/6a8ba0f1jw1e3fxpjgtizj.jpg</t>
  </si>
  <si>
    <t>H7N9禽流感疫情处于散发状态，但是太原市民表示毫无压力。@摄记韦亮 拍摄了五一广场市民与鸽子的和谐场景，小编在这里提醒大家，最近还是少接触禽类为妙~</t>
  </si>
  <si>
    <t>1244036967</t>
  </si>
  <si>
    <t>闲藜</t>
  </si>
  <si>
    <t>zqTQlEyrA</t>
  </si>
  <si>
    <t>清明，咱家儿子很贴心地在Q上叮嘱我们不要乱跑，防H7N9。今日风大，去看牙，医生不在无功而返，回家第一件要事就是赶忙洗手。湖州已有死亡病例，咱明天去上班是否得戴个口罩？</t>
  </si>
  <si>
    <t>2683733533</t>
  </si>
  <si>
    <t>文星_Liu</t>
  </si>
  <si>
    <t>zqTQlmXfI</t>
  </si>
  <si>
    <t>#H7N9禽流感# 吃赵州雪梨可以预防 《本草从新》里说：雪花梨“性甘寒微酸”，具有“清心润肺，利大小肠，止咳消痰， 清喉降火，除烦解渴，润燥消风，醒酒解毒”等功效。@卫生新闻宣传 @992大家帮 @央视新闻 详情:http://t.cn/zTw1CW7</t>
  </si>
  <si>
    <t>1340255753</t>
  </si>
  <si>
    <t>罗素的下午茶</t>
  </si>
  <si>
    <t>zqTQlp7so</t>
  </si>
  <si>
    <t>H7N9禽流感来袭，近两天你会去买板蓝根么？  http://t.cn/zTUjbXK  （分享自 @头条新闻）屯个毛线球，反正我不信这玩意儿能预防禽流感。</t>
  </si>
  <si>
    <t>2775340253</t>
  </si>
  <si>
    <t>shiori_Vvv</t>
  </si>
  <si>
    <t>zqTQl81vo</t>
  </si>
  <si>
    <t>http://ww2.sinaimg.cn/thumbnail/a56c54ddjw1e3fxpngg3dj.jpg</t>
  </si>
  <si>
    <t>医院你好体检再见、「人恶多 H7N9么[挖鼻屎]</t>
  </si>
  <si>
    <t>1150792387</t>
  </si>
  <si>
    <t>kpuxuf_bd1c31</t>
  </si>
  <si>
    <t>zqTQl6KKi</t>
  </si>
  <si>
    <t>揭H7N9感染者如何治疗：入住最高等级传染病房-http://t.cn/zTUjvIY   @mark</t>
  </si>
  <si>
    <t>1193086395</t>
  </si>
  <si>
    <t>北京豪哥888</t>
  </si>
  <si>
    <t>zqTQkdvGe</t>
  </si>
  <si>
    <t>zqTQjBRXI</t>
  </si>
  <si>
    <t>【公布h7n9禽流感诊疗方案】关于印发《人感染H7N9禽流感诊疗方案(2013年第1版)》的通知　　各省、自治区、直辖市卫生厅局，新疆生产建设兵团卫生局：　　近日，我国部分省份发现人感染H7N9禽流感病...  --@天堂树相见 的微刊《请理性爱国》 http://t.cn/zTUjtPb</t>
  </si>
  <si>
    <t>2141210870</t>
  </si>
  <si>
    <t>山东微商</t>
  </si>
  <si>
    <t>zqTQjiRYD</t>
  </si>
  <si>
    <t>http://ww2.sinaimg.cn/thumbnail/7fa048f6jw1e3fxpkmtv3j.jpg</t>
  </si>
  <si>
    <t>浙江H7N9病人发病7天即死亡 专家：病毒用的是闪电战日照在线|日照大众论坛|日照信息港，www.rzwww.com！ - 日照上网第一站! http://t.cn/zTUj5mR</t>
  </si>
  <si>
    <t>1617235431</t>
  </si>
  <si>
    <t>老猫Jane</t>
  </si>
  <si>
    <t>zqTQj3VRM</t>
  </si>
  <si>
    <t>http://ww1.sinaimg.cn/thumbnail/60650de7jw1e3fxpk3blqj.jpg</t>
  </si>
  <si>
    <t>也不知道走到了西湖的哪个角落，看到这样一个欢乐场面，没有被春日的寒风困扰，也没有H7N9的惊扰。其实普通民众大多是不会太过担忧自己领域之外的威胁的。突然想起陆臻曾说过的“将战火挡在家门之外”，突然就生起了一股豪情。 我在:http://t.cn/zTUj5d3</t>
  </si>
  <si>
    <t>3181227234</t>
  </si>
  <si>
    <t>黑子哲也LOVE火神大我</t>
  </si>
  <si>
    <t>zqTQj1gPu</t>
  </si>
  <si>
    <t>我的感冒貌似有严重的趋势，我也有点担心是不是那啥 H7N9神马玩意的，请曾经接近过我的人小心一点，感冒是会传染的。也请想要接近我的人，在最近这段时间还是不要了吧，感冒是会传染的！！！给大家一句忠告，一定要有的健康的身体呀！！！感冒是会传染的！！！</t>
  </si>
  <si>
    <t>2404832322</t>
  </si>
  <si>
    <t>舟山普陀山旅游资讯</t>
  </si>
  <si>
    <t>zqTQirMIP</t>
  </si>
  <si>
    <t>[围观]#H7N9禽流感# 支持政府提早采取预防手段 详情:http://t.cn/zTw1CW7</t>
  </si>
  <si>
    <t>2918439903</t>
  </si>
  <si>
    <t>疾风鬼怪</t>
  </si>
  <si>
    <t>zqTQir1LD</t>
  </si>
  <si>
    <t>21世纪虽然不是人的末日，但是是鸡的末日。2012年，央视报道了速生鸡，2013年，H7N9禽流感爆发，难道2014年鸡就灭绝？</t>
  </si>
  <si>
    <t>zqTQgnH4q</t>
  </si>
  <si>
    <t>http://ww4.sinaimg.cn/thumbnail/8cf82b9ajw1e3fxpgliozj.jpg</t>
  </si>
  <si>
    <t>经过检测发现  太ai沉醉 H7N9病毒感染指数为： 20%  还好，只是轻度被禽兽化，要学会慢慢走回人道！</t>
  </si>
  <si>
    <t>2715767780</t>
  </si>
  <si>
    <t>嘟嘟鼠2008</t>
  </si>
  <si>
    <t>zqTQg3WAw</t>
  </si>
  <si>
    <t>http://ww1.sinaimg.cn/thumbnail/a1df53e4jw1e3fxpg04z3j.jpg</t>
  </si>
  <si>
    <t>[赞] //【上海再检出19份H7N9禽流感阳性样品】http://t.cn/zTUj5W3 (分享自 @今日头条)</t>
  </si>
  <si>
    <t>2624172561</t>
  </si>
  <si>
    <t>崇源啸风</t>
  </si>
  <si>
    <t>zqTQfuXgC</t>
  </si>
  <si>
    <t>每次领导连任，都有一场灾难：98年洪水，08年地震。 每次领导换届，都有一场瘟疫：03年SARS，13年H7N9。咋回事！</t>
  </si>
  <si>
    <t>2138697305</t>
  </si>
  <si>
    <t>重庆青年报</t>
  </si>
  <si>
    <t>重庆青年报官方微博</t>
  </si>
  <si>
    <t>zqTQfdm1h</t>
  </si>
  <si>
    <t>http://ww1.sinaimg.cn/thumbnail/7f79ee59jw1e3fxpem0avj.jpg</t>
  </si>
  <si>
    <t>【世卫组织：无法对中药预防H7N9做出评论】世卫组织发言人说，现阶段没有证据显示H7N9可以“持续人际传播”。对扑杀禽类的做法，哈特尔称可能有用，但对中药能否预防H7N9表示无法评论，世卫组织推荐的预防方式包括个人卫生防护、避免接触患病动物和死动物等。【微评：中药不是万能，不要人云亦云】</t>
  </si>
  <si>
    <t>zqTQejBm0</t>
  </si>
  <si>
    <t>【中药又要涨价了？】专家称尚无H7N9禽流感病毒疫苗 研发至少半年中国疾病预防控制中心卫生应急中心主任冯子健3日接受媒体采访时说，目前国内外尚无针对H7N9禽流感病毒的疫苗，国家卫生和计生委...  --@末日行者 的微刊《真相调查》 http://t.cn/zTUj5a4</t>
  </si>
  <si>
    <t>2641636423</t>
  </si>
  <si>
    <t>NewCapCity新帽城</t>
  </si>
  <si>
    <t>zqTQe1gae</t>
  </si>
  <si>
    <t>http://ww3.sinaimg.cn/thumbnail/9d742c47jw1e3fxowchcfj.jpg</t>
  </si>
  <si>
    <t>zqTQdodxC</t>
  </si>
  <si>
    <t>预防H7N9禽流感 http://t.cn/zTUj5Mm</t>
  </si>
  <si>
    <t>3047058431</t>
  </si>
  <si>
    <t>上海生活头条资讯</t>
  </si>
  <si>
    <t>zqTQcyIFM</t>
  </si>
  <si>
    <t>http://ww2.sinaimg.cn/thumbnail/b59e6bffjw1e3fxpaqsnvj.jpg</t>
  </si>
  <si>
    <t>3149359464</t>
  </si>
  <si>
    <t>9HKSJFH</t>
  </si>
  <si>
    <t>zqTQbBJvO</t>
  </si>
  <si>
    <t>3044623754</t>
  </si>
  <si>
    <t>邢明金水灵灵</t>
  </si>
  <si>
    <t>zqTQblx6E</t>
  </si>
  <si>
    <t>今日頭條，H7N9，板藍根，秋官效應</t>
  </si>
  <si>
    <t>zqTQ9g391</t>
  </si>
  <si>
    <t>推荐板蓝根冲剂可预防H7N9禽流感，鄙人认为十分不妥！板蓝根味苦性寒，流感易感者多阳气不足，服用板蓝根冲剂会损伤人体阳气，会适得其反，得病也要辨证论治。推荐板蓝根的原因估计是因为其具有抗病毒作用，完全是西医的思维。譬如黄连素可用于腹泻，但腹泻却不能随便服用黄连。http://t.cn/zYDRsfN</t>
  </si>
  <si>
    <t>3272128640</t>
  </si>
  <si>
    <t>华药三区面瘫诊所</t>
  </si>
  <si>
    <t>zqTQ8ocUF</t>
  </si>
  <si>
    <t>杭州活禽摊点鹌鹑检出H7N9病毒 今日全面扑杀</t>
  </si>
  <si>
    <t>1634118445</t>
  </si>
  <si>
    <t>南京新浪乐居</t>
  </si>
  <si>
    <t>南京乐居官方微博</t>
  </si>
  <si>
    <t>zqTQ88Wk9</t>
  </si>
  <si>
    <t>http://ww4.sinaimg.cn/thumbnail/6166ab2djw1e3fxp4elmwj.jpg</t>
  </si>
  <si>
    <t>【南京通报：收治5例H7N9病例病情均危重】其中南京籍3例，外地2例。1例3月31日确诊，2例4月2日确诊，2例4月5日确诊。截至目前5例病例所有密切接触者104例均未发现发热或呼吸道症状，其中64例已解除医学观察。目前南京对紫金山、天印山等家禽批发巿场活禽交易一律暂停。http://t.cn/zTU074O</t>
  </si>
  <si>
    <t>2119888961</t>
  </si>
  <si>
    <t>东东让你猜猜</t>
  </si>
  <si>
    <t>zqTQ7uXYU</t>
  </si>
  <si>
    <t>http://ww3.sinaimg.cn/thumbnail/7e5af041jw1e3fxny9uh4j.jpg</t>
  </si>
  <si>
    <t>好长的化学式 学化学的也不一定能写这么好呀 H7N9就是你</t>
  </si>
  <si>
    <t>3253866251</t>
  </si>
  <si>
    <t>---星矢--</t>
  </si>
  <si>
    <t>zqTQ7xilW</t>
  </si>
  <si>
    <t>上海已确诊6人感染H7N9 其中4人死亡   http://t.cn/zTUjqTh  （分享自 @头条新闻）</t>
  </si>
  <si>
    <t>2424200554</t>
  </si>
  <si>
    <t>海山云天</t>
  </si>
  <si>
    <t>zqTQ6iIRK</t>
  </si>
  <si>
    <t>H7N9该起个中文名，又难记又拗口。</t>
  </si>
  <si>
    <t>2623043137</t>
  </si>
  <si>
    <t>天冷不爱洗澡</t>
  </si>
  <si>
    <t>上海振藩实业有限公司 销售经理</t>
  </si>
  <si>
    <t>zqTQ6iISM</t>
  </si>
  <si>
    <t>#H7N9禽流感#不要出门，好好呆着。[笑哈哈]</t>
  </si>
  <si>
    <t>2409920681</t>
  </si>
  <si>
    <t>南人北居-医改观察</t>
  </si>
  <si>
    <t>zqTQ6iIU0</t>
  </si>
  <si>
    <t>【卫计委:全力救治 努力减少H7N9死亡病例】4月5日上午，李斌同志主持召开国家卫生和计划生育委员会疫情防控领导小组会议，研究部署疫情防控工作。会后，国家卫生计生委已经派出有关专家组成的工作组赴三省一市指... http://t.cn/zTUjqxN 分享自@百度新闻客户端</t>
  </si>
  <si>
    <t>2203174332</t>
  </si>
  <si>
    <t>上海时尚前线</t>
  </si>
  <si>
    <t>zqTQ6mrXy</t>
  </si>
  <si>
    <t>http://ww1.sinaimg.cn/thumbnail/8351c5bcjw1e3fxp0va4yj.jpg</t>
  </si>
  <si>
    <t>【#最新H7N9#上海紧急决定：暂停活禽市场交易】本市紧急决定，暂停活禽市场交易，暂时关闭活禽批发交易市场。工商部门将严格加强涉禽市场检查管理，遏止违规的活禽场外买卖交易。[转]</t>
  </si>
  <si>
    <t>zqTQ5qSIJ</t>
  </si>
  <si>
    <t>一派胡言！因为男人多在外面操劳，传染的机会较多，男人多数吸烟，故砖家得出上述精屁论断！ 《专家称H7N9死亡病例男性居多》 (来自 @头条新闻) http://t.cn/zTU4qK2</t>
  </si>
  <si>
    <t>zqTQ2egJU</t>
  </si>
  <si>
    <t>【H7N9禽流感的症状与治疗方案】【国家卫生和计划生育委员会发布H7N9禽流感诊断标准】据流感的潜伏期及现有H7N9禽流感病例的调查，潜伏期一般为7天以内。一般表现为流感样症状，如发热，咳嗽，少痰，可伴...  --@问病网 的微刊《健康日刊》 http://t.cn/zTUjqGm</t>
  </si>
  <si>
    <t>zqTQ1B10V</t>
  </si>
  <si>
    <t>【世卫组织：无证据显示H7N9可持续人际传播】昨天，世界卫生组织发言人格雷戈里也指出，目前在中国确诊患者的密切接触者中，没有人的H7N9病毒检测是呈阳性的，现阶段没有证据显示该病毒可以“持续人际传播”，大家不必恐慌。http://t.cn/zTUjqUL</t>
  </si>
  <si>
    <t>1244054054</t>
  </si>
  <si>
    <t>林静宜</t>
  </si>
  <si>
    <t>作家、编剧，报喜鸟新锐艺术人物，出版《当心情透明的时候》等。</t>
  </si>
  <si>
    <t>zqTPZwerb</t>
  </si>
  <si>
    <t>http://ww4.sinaimg.cn/thumbnail/4a26c226jw1e3fxoqa8ewj.jpg</t>
  </si>
  <si>
    <t>#禽流感#【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央视记者高珧）</t>
  </si>
  <si>
    <t>zqTPZuPsA</t>
  </si>
  <si>
    <t>h7n9，我看跟之前报道的6000多头黄浦江的死猪有关，估计是水源的问题 因为就江苏跟上海患病的人多</t>
  </si>
  <si>
    <t>3230929000</t>
  </si>
  <si>
    <t>gmsfirst1</t>
  </si>
  <si>
    <t>zqTPZfk9o</t>
  </si>
  <si>
    <t>http://ww1.sinaimg.cn/thumbnail/c0941068jw1e3fxoovr8mg.gif</t>
  </si>
  <si>
    <t>【卫生部：如何预防H7N9禽流感？】东方网记者周峰4月2日报道：今天，上海启动流感三级应急预案，并加强发热门诊。普通市民如何预防H7N9禽流感？有哪些特别需要注意的事项？日前，卫生部官方网站发布《人感染H7N9禽流感疫情答问》 http://t.cn/zTUjGy9  （分享自 @凤凰网）</t>
  </si>
  <si>
    <t>2271366327</t>
  </si>
  <si>
    <t>哪有男人不禽兽</t>
  </si>
  <si>
    <t>zqTPZeDcY</t>
  </si>
  <si>
    <t>据说H7N9很牛逼，医不好，得了就等死。然后又据说板蓝根可以预防H7N9。继抢盐后抢板蓝根吗。</t>
  </si>
  <si>
    <t>1757567827</t>
  </si>
  <si>
    <t>童家巷CPU</t>
  </si>
  <si>
    <t>zqTPY3MWg</t>
  </si>
  <si>
    <t>http://ww4.sinaimg.cn/thumbnail/68c25b53jw1e3fxoo5dcfj.jpg</t>
  </si>
  <si>
    <t>【上海制定H7N9禽流感中药防治方案】专家建议，在治疗上，应尽早按照清热、解毒、化湿、扶正祛邪的原则进行干预，在出现感冒症状早期，即可在医生指导下服用中成药。在预防方面，饮食宜清淡、营养，少食生冷以防止寒凉伤阳气，少食肥甘厚味及辛辣之品以防湿热内生。药膳配方请戳下图http://t.cn/zTUOVAO</t>
  </si>
  <si>
    <t>2571653284</t>
  </si>
  <si>
    <t>蝶-wen</t>
  </si>
  <si>
    <t>zqTPXaxXr</t>
  </si>
  <si>
    <t>好恐怖的H7N9病毒啊。。。。。。愤怒之掷 http://t.cn/GZvtv</t>
  </si>
  <si>
    <t>zqTPXcQwh</t>
  </si>
  <si>
    <t>杭州活禽摊点鹌鹑检出H7N9病毒 网易新闻 http://t.cn/zTUxpPI  （分享自 @网易新闻）</t>
  </si>
  <si>
    <t>3158893935</t>
  </si>
  <si>
    <t>没名字适合唉</t>
  </si>
  <si>
    <t>zqTPVFFee</t>
  </si>
  <si>
    <t>h7n9离我们很远吗？    这天杀的流感    怎么什么东西都有问题了    俗话说=民以食为天      但是现在貌似天都塌了一半了</t>
  </si>
  <si>
    <t>1495488252</t>
  </si>
  <si>
    <t>大浪潮起</t>
  </si>
  <si>
    <t>zqTPVEgd0</t>
  </si>
  <si>
    <t>http://ww4.sinaimg.cn/thumbnail/592356fcjw1e3fxo526n0j.jpg</t>
  </si>
  <si>
    <t>H7N9疫情之际，推荐阅读 @京虎子 传记作品《国士无双伍连德》 http://t.cn/zTUlgnm 。 也可以先做点基础了解，“铭记我国现代医学先驱伍连德博士”http://t.cn/zWt7Hzs</t>
  </si>
  <si>
    <t>2854245415</t>
  </si>
  <si>
    <t>浪人公寓</t>
  </si>
  <si>
    <t>zqTPUtpZG</t>
  </si>
  <si>
    <t>http://ww3.sinaimg.cn/thumbnail/aa205427jw1e3fxojqcwuj.jpg</t>
  </si>
  <si>
    <t>全国H7N9禽流感确诊病例地图  http://t.cn/zTUjGfY  （分享自 @新浪图解新闻）@mark</t>
  </si>
  <si>
    <t>zqTPUddMs</t>
  </si>
  <si>
    <t xml:space="preserve"> 《人感染H7N9禽流感防治方案》 (来自 @手机新浪网) http://t.cn/zTUJ4Au</t>
  </si>
  <si>
    <t>3291939070</t>
  </si>
  <si>
    <t>我很接地气</t>
  </si>
  <si>
    <t>zqTPTjYNi</t>
  </si>
  <si>
    <t>某官方机构推荐板蓝根冲剂可预防H7N9禽流感。其实并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</si>
  <si>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1684466897</t>
  </si>
  <si>
    <t>你若转身必然遗忘</t>
  </si>
  <si>
    <t>zqTPT4Fov</t>
  </si>
  <si>
    <t>#H7N9症状# 日本KOWA三次元防病毒立体口罩，可抵挡0.1微米颗粒物99.9%！防PM2.5、粉尘、病菌、雾霾污染！现在购满10袋子可日本直发，免国际邮费！家人朋友的健康比什么都重要！http://t.cn/zTUj44g 详情:http://t.cn/zTLYEcT</t>
  </si>
  <si>
    <t>zqTPT33p2</t>
  </si>
  <si>
    <t>http://ww1.sinaimg.cn/thumbnail/c0941068jw1e3fxohnl99g.gif</t>
  </si>
  <si>
    <t>【实时更新：内地确诊16人感染H7N9禽流感 其中6人死亡】省份      确诊      死亡      病例介绍上海      6人      4人      李某，男，87岁，2月19日发病，3月4日死 http://t.cn/zTUjbGj  （分享自 @凤凰网）</t>
  </si>
  <si>
    <t>1846817953</t>
  </si>
  <si>
    <t>有文化的农民工</t>
  </si>
  <si>
    <t>zqTPRzMoR</t>
  </si>
  <si>
    <t>#H7N9禽流感# 目前尚未发现人传人的证据？？?一个禽流感患者都已经感染了好几个人了，还部能说明人传染人吗？？？真不知道中国的相关部门是干什么吃的？？？黄浦江里漂浮着死猪，水质却能达到饮用标准？？？？相关部门的检测标准真是很高明啊！！ 详情:http://t.cn/zTw1CW7</t>
  </si>
  <si>
    <t>1995539673</t>
  </si>
  <si>
    <t>过雪山草地</t>
  </si>
  <si>
    <t>zqTPRfTxs</t>
  </si>
  <si>
    <t>浙大一院感染病科副主任梁伟峰：H7N9死亡病例特点：吸烟的男性多。包括死亡的6例确诊病例再把上海父子感染肺炎的也算，死亡8人7名是男性烟民。病毒“嗜好”肺部细胞，通过分析患者的生活史，其中一例吸烟20年，一例达38年。吸烟的病人，肺功能不好的病人，可能容易感染病毒，受到“攻击”。</t>
  </si>
  <si>
    <t>2854933420</t>
  </si>
  <si>
    <t>黑山LAOYAO-</t>
  </si>
  <si>
    <t>成都市成华区三宝四喜演艺策划室 业务总监 姚小鹏</t>
  </si>
  <si>
    <t>zqTPQlfxk</t>
  </si>
  <si>
    <t>凤凰快博</t>
  </si>
  <si>
    <t>成都庆典公司为您报道H7N9禽流感的最新动态：     成都庆典公司为您报道H7N9禽流感的最新动态     H7N9禽流感 庆典公司     成都庆典公司四为您报道H7N9禽流感的最新动态，HN9禽...http://t.cn/zTUjG7P</t>
  </si>
  <si>
    <t>2104611263</t>
  </si>
  <si>
    <t>和谐肇庆</t>
  </si>
  <si>
    <t>肇庆市司法局官方微博</t>
  </si>
  <si>
    <t>zqTPPu4NC</t>
  </si>
  <si>
    <t>烟民注意啦！专家披露H7N9流感死亡病例特点：吸烟男性居多  http://t.cn/zTUj42L</t>
  </si>
  <si>
    <t>2807523862</t>
  </si>
  <si>
    <t>草仔微博</t>
  </si>
  <si>
    <t>zqTPPctmG</t>
  </si>
  <si>
    <t>//@灰太狼的历史记录:#预防H7N9禽流感# 禽流感属于流感一类，是种急性呼吸道感染性疾病。我们要注意勤洗手、室内勤通风换气，保持良好体质有利于预防流感等呼吸道传染病。如果出现打喷嚏、咳嗽等呼吸道感染症状时，要用纸巾、手帕掩盖口鼻，预防感染他人。 详情:http://t.cn/zTLjH1x -</t>
  </si>
  <si>
    <t>2108434102</t>
  </si>
  <si>
    <t>汀草蓬蓬</t>
  </si>
  <si>
    <t>zqTPPbOjx</t>
  </si>
  <si>
    <t>http://ww4.sinaimg.cn/thumbnail/7dac26b6jw1e3fxobkmjpj.jpg</t>
  </si>
  <si>
    <t>=。= 【4月4日新浪晚报】我国多地备战H7N9禽流感；日本拟取消钓鱼岛“执法线” (来自 @手机新浪网) http://t.cn/zTL3bFv</t>
  </si>
  <si>
    <t>3182864311</t>
  </si>
  <si>
    <t>心若碎怎复原0427</t>
  </si>
  <si>
    <t>zqTPOyLxF</t>
  </si>
  <si>
    <t>我应该是感染了H7N9，又发烧，又发冷，欧耶！</t>
  </si>
  <si>
    <t>1444178047</t>
  </si>
  <si>
    <t>非拉鐵非</t>
  </si>
  <si>
    <t>zqTPOAaBe</t>
  </si>
  <si>
    <t>发表了博文 《钟南山:别盲目吃板蓝根》 - 　　昨日，云南疾控中心工作人员在流感综合实验室进行检测工作。 　　板蓝根预防H7N9是否靠谱？H7N9病毒是否变异？会否人传人？昨晚，就公众持续关注的H7N http://t.cn/zTUjbd7</t>
  </si>
  <si>
    <t>2903144941</t>
  </si>
  <si>
    <t>立粒春</t>
  </si>
  <si>
    <t>zqTPOkQie</t>
  </si>
  <si>
    <t>【如何做到科学防控Ｈ７Ｎ９型禽流感?】日常生活应注重增强体质，增加营养，室内注意通风换气，及时有效洗手，尽量到正规销售点购买禽类产品，禽肉要煮熟、煮透后再食用。与家禽密切接触的人员应注意自身防护，勤洗手，戴口罩，避免受伤。要随时关注疫情动向</t>
  </si>
  <si>
    <t>2492926293</t>
  </si>
  <si>
    <t>叫我鱼头泡饼哥</t>
  </si>
  <si>
    <t>微博音乐人</t>
  </si>
  <si>
    <t>zqTPO0YaF</t>
  </si>
  <si>
    <t>http://ww2.sinaimg.cn/thumbnail/94970955jw1e3fxn25d22j.jpg</t>
  </si>
  <si>
    <t>分享图片 这是要闹哪样啊？[害羞] 专家披露H7N9流感死亡病例特点：吸烟男性居多[哈哈] 我自从有流感就没抽过烟 怎么破？[可怜]</t>
  </si>
  <si>
    <t>1932447734</t>
  </si>
  <si>
    <t>o卡布基诺o</t>
  </si>
  <si>
    <t>zqTPN8nOZ</t>
  </si>
  <si>
    <t>http://ww3.sinaimg.cn/thumbnail/732ecff6jw1e3fxo8sw6ij.jpg</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</si>
  <si>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http://t.cn/zTUj4PD  （分享自 @凤凰网）</t>
  </si>
  <si>
    <t>3015832315</t>
  </si>
  <si>
    <t>韓羽潔jane</t>
  </si>
  <si>
    <t>zqTPN7J9Q</t>
  </si>
  <si>
    <t>http://ww2.sinaimg.cn/thumbnail/b3c1f2fbjw1e3fxo8x14oj.jpg</t>
  </si>
  <si>
    <t>專家，太傷人了呀 //【专家：板蓝根不适合作为H7N9普遍预防药】http://t.cn/zTUjbYD (分享自 @今日头条)</t>
  </si>
  <si>
    <t>2194491823</t>
  </si>
  <si>
    <t>阿锋GD</t>
  </si>
  <si>
    <t>zqTPN6k6c</t>
  </si>
  <si>
    <t>http://ww1.sinaimg.cn/thumbnail/82cd49afjw1e3fxo8wcfzj.jpg</t>
  </si>
  <si>
    <t>板蓝根真的那么神奇 //【上海制定H7N9中医药防治方案：感冒早期服用中成药】http://t.cn/zTUjbYn (分享自 @今日头条)</t>
  </si>
  <si>
    <t>3023655687</t>
  </si>
  <si>
    <t>-想了半天的名字-</t>
  </si>
  <si>
    <t>zqTPMwJWA</t>
  </si>
  <si>
    <t xml:space="preserve"> 【卫生部:H7N9未发现人传人】 http://t.cn/zTUbVHn 分享自@百度新闻</t>
  </si>
  <si>
    <t>3303144477</t>
  </si>
  <si>
    <t>医不了你的毒</t>
  </si>
  <si>
    <t>zqTPMwJSn</t>
  </si>
  <si>
    <t>http://ww3.sinaimg.cn/thumbnail/c4e1fc1djw1e3fxo80gt2j.jpg</t>
  </si>
  <si>
    <t>我国目前已发现数例H7N9禽流感病毒，传播较快。预防从自我做起，室内保持通风，勤洗手，出外人多密集的地方带口罩，不吃半生不熟的鸡、鸭、鹅蛋等，不接触禽类等。</t>
  </si>
  <si>
    <t>1722624312</t>
  </si>
  <si>
    <t>Miumiu213</t>
  </si>
  <si>
    <t>zqTPL4iac</t>
  </si>
  <si>
    <t>http://ww1.sinaimg.cn/thumbnail/66ad2938jw1e3fxo5j4h9j.jpg</t>
  </si>
  <si>
    <t>在不能用唇膏的日子里，眼妆变的更重要啦！！#H7N9禽流感#</t>
  </si>
  <si>
    <t>1372953751</t>
  </si>
  <si>
    <t>璀璨宝贝牛儿</t>
  </si>
  <si>
    <t>zqTPJB1mv</t>
  </si>
  <si>
    <t>[奥特曼][奥特曼][奥特曼]叭叭叭~小长假最后一天，发热，头疼，咳嗽…莫非是传说中的H7N9…[感冒][感冒][感冒]</t>
  </si>
  <si>
    <t>2595660972</t>
  </si>
  <si>
    <t>烨烨625</t>
  </si>
  <si>
    <t>zqTPJfKQl</t>
  </si>
  <si>
    <t>还没回到家老妈就打电话来说我的爱车被偷了～不到两个月啊有木有！！！[泪][泪][泪]恨死该死的小偷！诅咒小偷通通患上H7N9！SHIIIIIIT[怒][怒][怒] 我在:http://t.cn/zTUjbGk</t>
  </si>
  <si>
    <t>1940335811</t>
  </si>
  <si>
    <t>建飞的故事</t>
  </si>
  <si>
    <t>zqTPImvSa</t>
  </si>
  <si>
    <t>【关注H7N9】杭州农贸市场鹌鹑体内检测出H7N9。对于建邺区茶南小区多只死麻雀，目前有关部门正在进行调查。</t>
  </si>
  <si>
    <t>3296316241</t>
  </si>
  <si>
    <t>芫净</t>
  </si>
  <si>
    <t>zqTPI4UDu</t>
  </si>
  <si>
    <t>#H7N9禽流感# 吃药什么的没什么用，锻炼才是王道！</t>
  </si>
  <si>
    <t>3263303061</t>
  </si>
  <si>
    <t>手机用户3263303061</t>
  </si>
  <si>
    <t>zqTPHwVNL</t>
  </si>
  <si>
    <t>#预防H7N9禽流感#    怎么预防禽流感啊 我点评了http://t.cn/zTwNWsK 我在:http://t.cn/zTUjbwf</t>
  </si>
  <si>
    <t>1862857673</t>
  </si>
  <si>
    <t>_杰_然_不_同</t>
  </si>
  <si>
    <t>zqTPHd4MI</t>
  </si>
  <si>
    <t>#H7N9禽流感# 全国16人染H7N9禽流感，其中6人死亡  截至目前，全国确诊感染H7N9禽流感患者增至16人，上海6例、江苏6例、浙江3例、安徽1例，其中6人死亡。上海鸡鸽样品中检出H7N9，并暂停所有活禽交易。H7N9目前尚未发现人传人证据。[杂谈吧热议中] 详情:http://t.cn/zTw1CW7</t>
  </si>
  <si>
    <t>1609734732</t>
  </si>
  <si>
    <t>热事辣评</t>
  </si>
  <si>
    <t>zqTPGA1Pv</t>
  </si>
  <si>
    <t>http://ww1.sinaimg.cn/thumbnail/5ff29a4ctw1e3fxny06rnj.jpg</t>
  </si>
  <si>
    <t>【中国研发的治疗H7N9危重病人注射液获准生产】帕拉米韦获准生产将为H7N9人禽流感患者提供新的治疗手段。该药是由军事医科学院自主研发，能有效对抗流感病毒。目前我国已建立了流感药物应急生产和储备体系，包括预防和治疗药物，为国家自主防控流感疫情提供了药品保障。央视http://t.cn/zTUOEFr</t>
  </si>
  <si>
    <t>1969021574</t>
  </si>
  <si>
    <t>---骑兵---</t>
  </si>
  <si>
    <t>zqTPF7Auw</t>
  </si>
  <si>
    <t>发表了博文 《请同学们关注——什么是H7N9?6招教你日常预防H7N9》 - 　日常生活中如何预防H7N9？省卫生厅相关负责人5日接受采访时支招： 　　一、尽量少去人多拥挤、空气不流通的场所。特别是年 http://t.cn/zTUj41O</t>
  </si>
  <si>
    <t>1511720655</t>
  </si>
  <si>
    <t>云之飞天</t>
  </si>
  <si>
    <t>zqTPEhZDz</t>
  </si>
  <si>
    <t>http://ww1.sinaimg.cn/thumbnail/5a1b06cfjw1e3fxnvf32ij.jpg</t>
  </si>
  <si>
    <t>分享自漳州市第三医院  《预防H7N9流感学会五步骤》 -   多年前的“非典”、“甲流”、“H5N1”病毒肆虐，对人们的健康造成了极大的伤害。十年后的今天，一种名为H7N9的最新流感病毒...  (来自 @头条博客) -   http://t.cn/zTUj4Mz</t>
  </si>
  <si>
    <t>1701960104</t>
  </si>
  <si>
    <t>不凸不翘的感性男人</t>
  </si>
  <si>
    <t>zqTPDl6rf</t>
  </si>
  <si>
    <t>#H7N9禽流感# 政府呀政府，  老板姓就靠你们了 . 详情:http://t.cn/zTw1CW7</t>
  </si>
  <si>
    <t>1797610464</t>
  </si>
  <si>
    <t>玉汝于成2010</t>
  </si>
  <si>
    <t>zqTPD4Unx</t>
  </si>
  <si>
    <t>http://ww4.sinaimg.cn/thumbnail/6b255be0jw1e3fxntnsk3j.jpg</t>
  </si>
  <si>
    <t>//分享网易跟贴:易百科:揭秘H7N9禽流感 http://t.cn/zTULPMd @网易新闻客户端</t>
  </si>
  <si>
    <t>3201526841</t>
  </si>
  <si>
    <t>一个人的路途3535</t>
  </si>
  <si>
    <t>zqTPCvvv2</t>
  </si>
  <si>
    <t>http://ww4.sinaimg.cn/thumbnail/bed36c39jw1e3fxnt97hwj.jpg</t>
  </si>
  <si>
    <t>以后见鸽子躲着点吧，说不了一泡鸽子屎摊你头上，可能就H7N9了。 我在这里:http://t.cn/zYL5EmI</t>
  </si>
  <si>
    <t>1072983297</t>
  </si>
  <si>
    <t>BearryZhang</t>
  </si>
  <si>
    <t>zqTPCrRxn</t>
  </si>
  <si>
    <t>新华快讯：上海、江苏、浙江、安徽确诊H7N9禽流感患者已增至16人，其中6人死亡。目前疫情处于散发状态，尚未发现人传人。</t>
  </si>
  <si>
    <t>2722325241</t>
  </si>
  <si>
    <t>军毛衣</t>
  </si>
  <si>
    <t>zqTPCrRv8</t>
  </si>
  <si>
    <t>http://ww1.sinaimg.cn/thumbnail/a24362f9jw1e3fxnt9256j.jpg</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</si>
  <si>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http://t.cn/zTUj4oy  （分享自 @凤凰网）</t>
  </si>
  <si>
    <t>zqTPCbFom</t>
  </si>
  <si>
    <t>http://ww2.sinaimg.cn/thumbnail/6379cc13gw1e3fxklsztqj.jpg</t>
  </si>
  <si>
    <t>【吸烟更容易感染H7N9 ？】浙大一院感染病科副主任总结，6例确诊感染H7N9死亡病例，再加上上海父子感染肺炎去世，死亡患者8人，7名是男性。其中一例吸烟20年，一例达38年。吸烟的病人，可能容易感染病毒。早期病人没什么感觉，7到11天时会突然加重。http://t.cn/zTUlDVA [路过这儿]戒烟吧！朋友</t>
  </si>
  <si>
    <t>1707460032</t>
  </si>
  <si>
    <t>蓦然沉浮</t>
  </si>
  <si>
    <t>zqTPAFnx6</t>
  </si>
  <si>
    <t>每次领导连任，都有一场灾难：98年洪水，08年地震。 每次领导换届，都有一场瘟疫：03年SARS，13年H7N9。</t>
  </si>
  <si>
    <t>2307676570</t>
  </si>
  <si>
    <t>QQ394008936</t>
  </si>
  <si>
    <t>zqTPAFnvv</t>
  </si>
  <si>
    <t>http://ww1.sinaimg.cn/thumbnail/898c599ajw1e3fxnqrcvwj.jpg</t>
  </si>
  <si>
    <t>#H7N9禽流感首现人感染#钟南山：不建议盲目吃板蓝根 这次疫情是新生事物，现有药物对其预防的效果全世界都还没研究。 http://t.cn/zTUq664 @搜狐新闻客户端</t>
  </si>
  <si>
    <t>2257862703</t>
  </si>
  <si>
    <t>请您在此编辑您的昵称</t>
  </si>
  <si>
    <t>zqTPAnMeT</t>
  </si>
  <si>
    <t>【专家披露H7N9流感死亡病例特点：吸烟男性居多】http://t.cn/zTUj4I2 (分享自 @今日头条)</t>
  </si>
  <si>
    <t>2266493740</t>
  </si>
  <si>
    <t>从火星来地球争取幸福</t>
  </si>
  <si>
    <t>zqTPzvWpN</t>
  </si>
  <si>
    <t>我很担心你 我怕你是H7N9</t>
  </si>
  <si>
    <t>1503303867</t>
  </si>
  <si>
    <t>轻舞飞扬069</t>
  </si>
  <si>
    <t>zqTPzvWpX</t>
  </si>
  <si>
    <t>据报道，浙江省卫生厅3日确诊的第二例人感染H7N9禽流感患者病前在上城区滨盛农副产品商行活禽摊点购买并食用过鹌鹑。杭州市疾控中心5日已从该活禽鹌鹑摊点上的鹌鹑中检出H7N9病毒。6日，杭州已对该商行内放存的活禽进行扑杀，并暂停商行内活禽交易。而上海、南京近日也暂停了活禽交易，我们该咋应对？</t>
  </si>
  <si>
    <t>zqTPzcW4H</t>
  </si>
  <si>
    <t>http://ww4.sinaimg.cn/thumbnail/6b255be0jw1e3fxno83m3j.jpg</t>
  </si>
  <si>
    <t>//分享网易跟贴:易百科:揭秘H7N9禽流感 http://t.cn/zTUj4qq @网易新闻客户端</t>
  </si>
  <si>
    <t>2013年04月06日，@中国求生手册 曝光H7N9，鹌鹑检出H7N9病毒。驱猛兽而百姓宁，亮出你的态度！#中国求生手册#  #鹌鹑# #H7N9# http://t.cn/zO3w2MS</t>
  </si>
  <si>
    <t>2002667031</t>
  </si>
  <si>
    <t>小阿大威</t>
  </si>
  <si>
    <t>zqTPy5J00</t>
  </si>
  <si>
    <t>防非典喝板蓝根，防禽流感和板蓝根，防h7n9还喝板蓝根，还是原来的配方，还是熟悉的味道，怕死，就喝板蓝根。</t>
  </si>
  <si>
    <t>1360768723</t>
  </si>
  <si>
    <t>登峰万里</t>
  </si>
  <si>
    <t>zqTPxctQ5</t>
  </si>
  <si>
    <t>http://ww3.sinaimg.cn/thumbnail/511baed3jw1e3fxnknhvaj.jpg</t>
  </si>
  <si>
    <t>H7N9 = SARS 吗？： 最近媒体狂报H7N9，刚刚组建的“生计委”也明确表态，并提出诊断、治疗、防控要求。这一切都让大家感觉到对“H7N9”的重视。 为什么这样重视，因为十年前我们有一个令大家难... http://t.cn/zTLWvx6 （使用新浪长微博工具发布 http://t.cn/zOXAaic）</t>
  </si>
  <si>
    <t>1767195185</t>
  </si>
  <si>
    <t>叶风_涵</t>
  </si>
  <si>
    <t>zqTPwh16A</t>
  </si>
  <si>
    <t>H7N9时期，茂茂去了野生动物园，鹦鹉还站过他身上。[衰]</t>
  </si>
  <si>
    <t>1068246700</t>
  </si>
  <si>
    <t>南京零距离</t>
  </si>
  <si>
    <t>江苏广电总台城市频道新闻栏目官方微博</t>
  </si>
  <si>
    <t>zqTPvnM8e</t>
  </si>
  <si>
    <t>http://ww2.sinaimg.cn/thumbnail/3fac26acjw1e3fxms4zgij.jpg</t>
  </si>
  <si>
    <t>#一周热点#录制进行中[话筒]H7N9，禽流感来袭！上周日国内三人感染，这是全球首次发现人类感染H7N9病毒。本周包括江苏在内全国发现了十多例H7N9禽流感病例，且有多名患者死亡，数字还在刷新中！喝板蓝根？远离活禽？加强清洁消毒？你怕吗？该怎么做？说出你的观点，会用在明晚22:30《一周热点》中！</t>
  </si>
  <si>
    <t>2429915850</t>
  </si>
  <si>
    <t>斌星2011</t>
  </si>
  <si>
    <t>zqTPvnM5w</t>
  </si>
  <si>
    <t>3153306692</t>
  </si>
  <si>
    <t>Reguai_想要urkke</t>
  </si>
  <si>
    <t>zqTPuv82H</t>
  </si>
  <si>
    <t>松江也发现禽流感了，，，:3求保佑我平安[蜡烛]#po主又在卖蠢##H7N9禽流感#</t>
  </si>
  <si>
    <t>2458165984</t>
  </si>
  <si>
    <t>南迦巴瓦108</t>
  </si>
  <si>
    <t>zqTPtkhBc</t>
  </si>
  <si>
    <t>http://ww4.sinaimg.cn/thumbnail/9284a2e0jw1e3fxnf24mvj.jpg</t>
  </si>
  <si>
    <t>想了半天，还是决定再添置一些绿植及架子，又驾车来这边！不能外出的日子真的太难熬！希望H7N9风波尽快过去！ 我在这里:http://t.cn/zlu7jiR</t>
  </si>
  <si>
    <t>1926641510</t>
  </si>
  <si>
    <t>温州都市报</t>
  </si>
  <si>
    <t>温州都市报官方微博</t>
  </si>
  <si>
    <t>zqTPtjGRP</t>
  </si>
  <si>
    <t>http://ww2.sinaimg.cn/thumbnail/72d63766gw1e3fxnef9fpj.jpg</t>
  </si>
  <si>
    <t>【中国研发的治疗H7N9危重病人注射液获准生产】帕拉米韦获准生产将为H7N9人禽流感患者提供新的治疗手段。该药是由军事医科学院自主研发，能有效对抗流感病毒。目前我国已建立了流感药物应急生产和储备体系，包括预防和治疗药物，为国家自主防控流感疫情提供了药品保障。 (央视)</t>
  </si>
  <si>
    <t>zqTPsp2D8</t>
  </si>
  <si>
    <t>http://ww2.sinaimg.cn/thumbnail/6b255be0jw1e3fxne0hk7j.jpg</t>
  </si>
  <si>
    <t>//分享网易跟贴:易百科:揭秘H7N9禽流感 http://t.cn/zTUfKZt @网易新闻客户端</t>
  </si>
  <si>
    <t>3234970417</t>
  </si>
  <si>
    <t>龙语者者</t>
  </si>
  <si>
    <t>zqTPsp2Dg</t>
  </si>
  <si>
    <t>对于#H7N9禽流感#大家有什么感想</t>
  </si>
  <si>
    <t>3213864510</t>
  </si>
  <si>
    <t>东方姑娘9</t>
  </si>
  <si>
    <t>zqTPsp2Ep</t>
  </si>
  <si>
    <t>发表了博文 《专家披露H7N9发现过程》 - http://t.cn/zTUjUKj http://t.cn/ak2l8G http://t.cn/zTUjUKY</t>
  </si>
  <si>
    <t>1846131460</t>
  </si>
  <si>
    <t>大龙78</t>
  </si>
  <si>
    <t>zqTPsp2Gy</t>
  </si>
  <si>
    <t>转发 『媒体详解H7N9流感死亡率高』截至2013年4月5日17时，全国共报告人感染H7N9禽流感确诊病例16例，其中死亡6人。 5天前，... http://t.cn/zTUorps (分享自@新浪视野)</t>
  </si>
  <si>
    <t>3255814141</t>
  </si>
  <si>
    <t>闲置数码部</t>
  </si>
  <si>
    <t>zqTPsb3G3</t>
  </si>
  <si>
    <t>H7N9禽流感大规模到来，请大家避免接触鸟/禽类，如有感冒迹象不要惊慌，应立即就医，该病（毒）可治。望相互转告，特别是要告知身边那些新闻信息不灵通的朋友。</t>
  </si>
  <si>
    <t>1320141947</t>
  </si>
  <si>
    <t>睡不醒睁不开的熊猫眼</t>
  </si>
  <si>
    <t>zqTPrxNhc</t>
  </si>
  <si>
    <t>http://ww3.sinaimg.cn/thumbnail/4eafc47bjw1e3fxncq0kcj.jpg</t>
  </si>
  <si>
    <t>伟大的祖国在我出生的两年前就在大海盐造了个核电站，天天在核辐射的洗礼下，基因变异，身体强化。03年的非典，05年的禽流感，前几年的霍乱，甲流，每次都已零死亡的恐怖姿态展示在世人面前。为了壮我大海盐，H7N9来得更猛烈吧！海盐人民转起！</t>
  </si>
  <si>
    <t>1570277023</t>
  </si>
  <si>
    <t>Mary艷</t>
  </si>
  <si>
    <t>zqTPrxcVT</t>
  </si>
  <si>
    <t>H7N9禽流感，上海、杭州、南京。。。 这让我想到了MUSIC-MAN II ROUND II，还有我的五月下旬。。。[泪]</t>
  </si>
  <si>
    <t>3044543570</t>
  </si>
  <si>
    <t>孙黎明800</t>
  </si>
  <si>
    <t>zqTPqDXVw</t>
  </si>
  <si>
    <t>每次坐南航摆渡车找飞机都要找半天[挖鼻屎]今天准点，天气给力，从H1N1到H7N9！</t>
  </si>
  <si>
    <t>zqTPoytsm</t>
  </si>
  <si>
    <t>发表了一篇转载博文 《[转载]H7N9 = SARS 吗？》 -  http://t.cn/zTUjUZt</t>
  </si>
  <si>
    <t>1756720145</t>
  </si>
  <si>
    <t>狂怒穷奇</t>
  </si>
  <si>
    <t>zqTPnFeqw</t>
  </si>
  <si>
    <t>http://ww3.sinaimg.cn/thumbnail/68b56c11jw1e3fxn7bku0j.jpg</t>
  </si>
  <si>
    <t>板蓝根表示砖家都是忽悠，估计过不久砖家又要说某西药神奇的很了，不管什么药，都没疫苗和自身抵抗力有用！ //【专家：板蓝根不适合作为H7N9普遍预防药】http://t.cn/zTUjykt (分享自 @今日头条)</t>
  </si>
  <si>
    <t>1813066780</t>
  </si>
  <si>
    <t>李大爺的關二爺-</t>
  </si>
  <si>
    <t>zqTPo1fOe</t>
  </si>
  <si>
    <t>http://ww4.sinaimg.cn/thumbnail/6c11341cjw1e3fxn74b9aj.jpg</t>
  </si>
  <si>
    <t>从现在开始一定要吃煮熟的东西，鸡蛋也不能吃嫩的H7N9病毒在65℃加热30分钟和100℃加热两分钟下就不能存活了。一定不能让自己生病注意保暖不要出没在有家禽，鸡，猪，牛的地方，最近也不要吃家禽，鸡，猪，牛东西。记得还要勤洗手这次的病毒有可能像之前的SARS病毒一样可怕。不要忘了提醒你亲爱的家人</t>
  </si>
  <si>
    <t>1403118377</t>
  </si>
  <si>
    <t>闫少群</t>
  </si>
  <si>
    <t>zqTPn9Dfu</t>
  </si>
  <si>
    <t>http://ww3.sinaimg.cn/thumbnail/53a1e329jw1e3fxn61g68j.jpg</t>
  </si>
  <si>
    <t xml:space="preserve">逛福田农批花鸟虫鱼市场，完全没感受到H7N9的恐慌。  </t>
  </si>
  <si>
    <t>zqTPmuocj</t>
  </si>
  <si>
    <t>H7N9&amp;nbsp;=&amp;nbsp;SARS&amp;nbsp;吗？ http://t.cn/zTUjy3p</t>
  </si>
  <si>
    <t>2168461471</t>
  </si>
  <si>
    <t>做台皇后</t>
  </si>
  <si>
    <t>zqTPmeLvU</t>
  </si>
  <si>
    <t>#预防H7N9禽流感##H7N9禽流感##H7N9症状##板蓝根# 【建议并呼吁：国家免费救治禽流感患者】禽流感患者一旦发病，诊治不及时，死亡率高。患者每天都需要承担高额的治疗费，不能让禽流感伤了人再伤了他们的家庭…请支持“国家免费救治禽流感患者”的转发。@央视新闻@新华视点@姚晨@李开复@薛蛮子</t>
  </si>
  <si>
    <t>1404927275</t>
  </si>
  <si>
    <t>小迷勒</t>
  </si>
  <si>
    <t>zqTPka75e</t>
  </si>
  <si>
    <t>不只是悲观。2013年上半年，以“政府主导消费模式”的高端消费受到抑制（长期利好），短期内以“民众自主消费为主模式”（内需）难以开启，而眼下又遭遇上了H7N9，尚不知如何演变。</t>
  </si>
  <si>
    <t>1761605994</t>
  </si>
  <si>
    <t>三木公公不头痛</t>
  </si>
  <si>
    <t>zqTPjAEEB</t>
  </si>
  <si>
    <t>http://ww2.sinaimg.cn/thumbnail/68fff96ajw1e3fxn0uxlnj.jpg</t>
  </si>
  <si>
    <t>在H7N9黑暗笼罩下，因为感冒而挂水的孩子伤不起啊</t>
  </si>
  <si>
    <t>1961729842</t>
  </si>
  <si>
    <t>王正涵律师</t>
  </si>
  <si>
    <t>上海正策律师事务所专职律师</t>
  </si>
  <si>
    <t>zqTPjj3mu</t>
  </si>
  <si>
    <t>http://ww4.sinaimg.cn/thumbnail/74ed9f32jw1e3fxmyctdlj.jpg</t>
  </si>
  <si>
    <t>据新华网报道，上海已经成立中医药防治人感染Ｈ7Ｎ9禽流感专家组，并制定了《上海市人感染Ｈ7Ｎ9禽流感中医药防治方案》。　　专家建议，在治疗上，应尽早按照清热、解毒、化湿、扶正祛邪的原则进行干预，在出现感冒... http://t.cn/zTUOVAl</t>
  </si>
  <si>
    <t>2169347894</t>
  </si>
  <si>
    <t>浅浅安akane</t>
  </si>
  <si>
    <t>zqTPiDOZ5</t>
  </si>
  <si>
    <t>【专家披露H7N9流感死亡病例特点：吸烟男性居多】http://t.cn/zTUjy6s (分享自 @今日头条)</t>
  </si>
  <si>
    <t>2831350527</t>
  </si>
  <si>
    <t>破冰丶之心</t>
  </si>
  <si>
    <t>zqTPhuo6K</t>
  </si>
  <si>
    <t>什么时候H7N9禽流感病毒疫苗？别让我们在看到悲剧，希望患者早日脱离生命危险！</t>
  </si>
  <si>
    <t>1240751805</t>
  </si>
  <si>
    <t>人长寿</t>
  </si>
  <si>
    <t>zqTPhsYNI</t>
  </si>
  <si>
    <t>http://ww3.sinaimg.cn/thumbnail/49f45ebdgw1e3fxms9h9nj.jpg</t>
  </si>
  <si>
    <t>路透社报道，荷兰科学家已在实验室中造出类似H7N9禽流感病毒，科学家精确地证明了禽流感病毒可以变异成潜在的人际传染病，因为他们已在实验室里制造出类似的变异病毒。</t>
  </si>
  <si>
    <t>1952980941</t>
  </si>
  <si>
    <t>loving_健</t>
  </si>
  <si>
    <t>zqTPhsYNH</t>
  </si>
  <si>
    <t>发烧了两天终于要好了，当时我还以为自己摊上H7N9了呢</t>
  </si>
  <si>
    <t>2059189277</t>
  </si>
  <si>
    <t>海淀区dongbeiren</t>
  </si>
  <si>
    <t>zqTPhbnwa</t>
  </si>
  <si>
    <t>PM2.5对人体的危害，主要看它带了什么东西，如带重金属、病毒，它的危害就大，如没有带病毒，只是土，就没有危害。如果现在带鸟类的分泌物和粪便，有可能传播H7N9。我不懂，我胡说，大家就当放屁。</t>
  </si>
  <si>
    <t>3206668974</t>
  </si>
  <si>
    <t>晗月明</t>
  </si>
  <si>
    <t>zqTPf9fxT</t>
  </si>
  <si>
    <t>#H7N9禽流感# 到处都是预防禽流感的信息，不要吃鸡肉鸭肉······我们干脆就吃素好了。 详情:http://t.cn/zTw1CW7</t>
  </si>
  <si>
    <t>2266487013</t>
  </si>
  <si>
    <t>你最珍贵lun</t>
  </si>
  <si>
    <t>成都桂湖防水工程有限公司 常务副总经理</t>
  </si>
  <si>
    <t>zqTPfaSgS</t>
  </si>
  <si>
    <t>http://ww4.sinaimg.cn/thumbnail/8717d8e5jw1e3fxmue4q1j.jpg</t>
  </si>
  <si>
    <t>中国的专家确实太伟大了，这些专家伟大之处就在于信口雌黄。昨天说板兰根可以预防h7n9(很有可能是生产板兰根厂家之托)，不会是厂家的托吧？专家又说板兰根，没有多少预防作用；病情都未搞清楚，马上又下结论说死亡与吸烟有很大关系。</t>
  </si>
  <si>
    <t>3158259580</t>
  </si>
  <si>
    <t>蒋華轟_831</t>
  </si>
  <si>
    <t>zqTPeg0sV</t>
  </si>
  <si>
    <t>#禽流感疫情##预防H7N9禽流感# 我在:http://t.cn/zTUjLDe</t>
  </si>
  <si>
    <t>1286660372</t>
  </si>
  <si>
    <t>月色如水风满肩</t>
  </si>
  <si>
    <t>zqTPefsIs</t>
  </si>
  <si>
    <t>http://ww1.sinaimg.cn/thumbnail/4cb0e114jw1e3fxmsr3cij.jpg</t>
  </si>
  <si>
    <t>难得蓝天白云，雾霾被H7N9打败了。</t>
  </si>
  <si>
    <t>zqTPee3ki</t>
  </si>
  <si>
    <t>#预防H7N9禽流感# 吃赵州雪梨可以预防 《本草从新》里说：雪花梨“性甘寒微酸”，具有“清心润肺，利大小肠，止咳消痰， 清喉降火，除烦解渴，润燥消风，醒酒解毒”等功效。 详情:http://t.cn/zTLjH1x</t>
  </si>
  <si>
    <t>1732986935</t>
  </si>
  <si>
    <t>库克吃糖_XCLUB</t>
  </si>
  <si>
    <t>zqTPdDP01</t>
  </si>
  <si>
    <t>http://ww4.sinaimg.cn/thumbnail/674b4837jw1e3fxmsjb9pj.jpg</t>
  </si>
  <si>
    <t>3204471232</t>
  </si>
  <si>
    <t>俺叫倪斯君</t>
  </si>
  <si>
    <t>zqTPdCpyM</t>
  </si>
  <si>
    <t>= - 还是 禁不住肉的诱惑啊 [泪]吃了 一鸭腿 怎么办啊[生病]H7N9====</t>
  </si>
  <si>
    <t>3161418985</t>
  </si>
  <si>
    <t>prime-jack-zhang</t>
  </si>
  <si>
    <t>zqTPcbnwX</t>
  </si>
  <si>
    <t>http://ww4.sinaimg.cn/thumbnail/bc6f6ce9jw1e3fxmpl2a2j.jpg</t>
  </si>
  <si>
    <t>#中国梦想秀##H7N9禽流感##三亚海天盛宴##毒战#谁能告诉我贝壳花这种作物是喜阳的还是喜阴的@安师院那些趣事儿 @萤火之森xun</t>
  </si>
  <si>
    <t>2218461802</t>
  </si>
  <si>
    <t>Promise-SS</t>
  </si>
  <si>
    <t>zqTPbi8xI</t>
  </si>
  <si>
    <t>容易感冒发烧，好怕患上h7n9啊。 我在:http://t.cn/zTUjLO8</t>
  </si>
  <si>
    <t>2462291472</t>
  </si>
  <si>
    <t>日经技术在线</t>
  </si>
  <si>
    <t>日经商业出版（日经BP社）日经技术在线网站官方微博</t>
  </si>
  <si>
    <t>zqTPapqxv</t>
  </si>
  <si>
    <t>日本国立感染症研究所4月4日夜公布了中国发现的H7N9禽流感的病毒特征，研究发现该病毒与通常的禽流感病毒不同，更容易感染人的鼻腔、喉咙、呼吸道的细胞，并在这些细胞上增殖。 NHK的日文报道参看此处 http://t.cn/zTyGzq8</t>
  </si>
  <si>
    <t>2030641760</t>
  </si>
  <si>
    <t>文质1137</t>
  </si>
  <si>
    <t>zqTPaoTDr</t>
  </si>
  <si>
    <t>http://ww1.sinaimg.cn/thumbnail/79092260tw1e3fxmmns2aj.jpg</t>
  </si>
  <si>
    <t>南京宣布暂停活禽批发市场交易。据南京市委宣传部新闻发布官方微博“南京发布”消息，南京今天下午14时召开H7N9禽流感疫情防控新闻通报会。南京市政府宣布，今日已要求紫金山、天印山、建邺家禽货栈等家禽批发市场，活禽交易一律暂停，现有活禽停止销售，近期不得进货。</t>
  </si>
  <si>
    <t>3244090360</t>
  </si>
  <si>
    <t>那个小公主</t>
  </si>
  <si>
    <t>zqTP9cDX6</t>
  </si>
  <si>
    <t>http://ww3.sinaimg.cn/thumbnail/c15ce3f8jw1e3fxmlnhfxj.jpg</t>
  </si>
  <si>
    <t>H7N9，俗称死了都要爱！ 我在:http://t.cn/zTUjLJ8</t>
  </si>
  <si>
    <t>[cai扯脸]每周六等一集40分钟的Klaus 又要停播到19号 该不会打算这一季要播一整年吧。还有南京的H7N9 好怕死哦 学校是不是该给个通知放假到病情得到控制甚至已经消除呢。早上好。</t>
  </si>
  <si>
    <t>2884578692</t>
  </si>
  <si>
    <t>厦门市兴德顺茶业有限公司</t>
  </si>
  <si>
    <t>zqTP6hfhv</t>
  </si>
  <si>
    <t>#H7N9禽流感#勇敢面对，坚强！不惧怕！</t>
  </si>
  <si>
    <t>1360465210</t>
  </si>
  <si>
    <t>云中凤飞九天</t>
  </si>
  <si>
    <t>zqTP5F5oY</t>
  </si>
  <si>
    <t>发表了博文 《H7N9又来了！该如何预防呢？》 - H7N9又来了！该如何预防呢？   新型病毒，摸不清路数，怎么感染的不清楚，同时在各地上演发病十几人，已死亡6人，国外尚无感染先例。呵呵，到底是美帝 http://t.cn/zTUjLhP</t>
  </si>
  <si>
    <t>3044513994</t>
  </si>
  <si>
    <t>李冯宇1988</t>
  </si>
  <si>
    <t>zqTP5m4FG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</si>
  <si>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大家注意哟。。。</t>
  </si>
  <si>
    <t>2834995470</t>
  </si>
  <si>
    <t>喵喵君xi</t>
  </si>
  <si>
    <t>zqTP55SZE</t>
  </si>
  <si>
    <t>http://ww4.sinaimg.cn/thumbnail/a8fa990ejw1e3fxmf5qhsj.jpg</t>
  </si>
  <si>
    <t>刚洗的头到镇江就变风婆子啦[哈哈]希望没有携带#H7N9禽流感#回来哈[悲伤][悲伤] 我在:http://t.cn/zTUj2Dn</t>
  </si>
  <si>
    <t>3297364613</t>
  </si>
  <si>
    <t>Xixi析析</t>
  </si>
  <si>
    <t>zqTP4uL0I</t>
  </si>
  <si>
    <t>#预防H7N9禽流感#板蓝根都断货了[哼] 我点评了http://t.cn/zTwNWsK</t>
  </si>
  <si>
    <t>1828133882</t>
  </si>
  <si>
    <t>网路雨人</t>
  </si>
  <si>
    <t>zqTP4cE2u</t>
  </si>
  <si>
    <t>霸气侧漏啊！ 杭州活禽摊点鹌鹑检出H7N9病毒 今日全面扑杀 http://t.cn/zTwJEQl</t>
  </si>
  <si>
    <t>2793193677</t>
  </si>
  <si>
    <t>乐健体育王德飞</t>
  </si>
  <si>
    <t>zqTP3zAI5</t>
  </si>
  <si>
    <t>【H7N9型禽流感预防措施】加强体育锻炼，注意补充营养，保证充足的睡眠和休息，以增强抵抗力。尽可能减少与禽类不必要的接触，尤其是与病、死禽的接触。勤洗手远离家禽的分泌物，接触过禽鸟或禽鸟粪便，要注意用消毒液和清水彻底清洁双手。应尽量在正规的销售禽流感疫情场所购买经过检疫的禽类产品</t>
  </si>
  <si>
    <t>1834462012</t>
  </si>
  <si>
    <t>脑积水110</t>
  </si>
  <si>
    <t>zqTP2qa1n</t>
  </si>
  <si>
    <t>http://ww3.sinaimg.cn/thumbnail/6d57ab3cjw1e3fxmbmqz9g.gif</t>
  </si>
  <si>
    <t>【上海扑杀2万只家禽将按市价50%补偿】 据中国之声《新闻晚高峰》报道，今天(5日)下午三点半，上海市政府举行新闻发布会，继续通报了上海H7N9禽流感疫情防控工作的进一步部署情况，并回答记者提问。会上，上海市农委官员透露，... http://t.cn/zTUjwtk  天灾人祸损失大了。</t>
  </si>
  <si>
    <t>1958938494</t>
  </si>
  <si>
    <t>深圳弘法寺</t>
  </si>
  <si>
    <t>zqTP2qa0H</t>
  </si>
  <si>
    <t>http://ww3.sinaimg.cn/thumbnail/74c3077egw1e3fxlhmvi5j.jpg</t>
  </si>
  <si>
    <t>【紧急预防H7N9禽流感，专家的三点忠告！】①该病毒对外界环境抵抗力不强，100℃中一分钟可以被消灭，消毒药可轻松杀死。②不吃生的或半熟的鸡鸭鹅及鸡蛋等。③清明假期，尽量不要接触猪和鸟类等。火速转给身边的人。</t>
  </si>
  <si>
    <t>2240284997</t>
  </si>
  <si>
    <t>我是城管我怕谁2</t>
  </si>
  <si>
    <t>zqTP2q9ZB</t>
  </si>
  <si>
    <t>#H7N9禽流感# 让利最低时期，所售宝贝均是正品，质量第一服务至上，您的满意是我们的追求！凡只要进店女士，无论宝贝价格高低，我们只赚信誉不赚钱，你只要买，我就邮邮邮！全场包邮活动正式启动，祝您购物愉快 http://t.cn/zWfdd9u（百变女郎服饰） 详情:http://t.cn/zTw1CW7</t>
  </si>
  <si>
    <t>2623472165</t>
  </si>
  <si>
    <t>养生中药黄药师</t>
  </si>
  <si>
    <t>老百姓大药房   中药事业部 策划部部长</t>
  </si>
  <si>
    <t>zqTP1xqkk</t>
  </si>
  <si>
    <t>#H7N9禽流感#上海扑杀3个检出阳性的活禽交易市场的所有活禽，并暂停所有活禽交易，上海的兄弟姐妹要小心啊!@老百姓大药房集团 @龙鲤老师 我在:http://t.cn/zTUj2lX</t>
  </si>
  <si>
    <t>2414069114</t>
  </si>
  <si>
    <t>转折中的生活</t>
  </si>
  <si>
    <t>zqTP1wV2s</t>
  </si>
  <si>
    <t>小学毕业那会SARS，初中毕业那会H5N1，高中毕业那会H1N1（甲流），大学毕业这会H7N9，原来我们的过去这么精彩！</t>
  </si>
  <si>
    <t>1233512374</t>
  </si>
  <si>
    <t>天地华声</t>
  </si>
  <si>
    <t>zqTP1fjKR</t>
  </si>
  <si>
    <t>H7N9禽流感已经引起大家的关注，但是不要太紧张，注意个人卫生就 可以了。</t>
  </si>
  <si>
    <t xml:space="preserve">【上海市卫计委:严禁因费用问题延迟救治H7N9禽流感患者】4月5日下午举行的市政府新闻发布会上，上海市卫计委主任徐建光表示，根据国家卫生和计生委要求，医疗救治费用按照规定渠道解决、严禁因费用问题延误救治或推诿患者。 </t>
  </si>
  <si>
    <t>zqTOZsPL4</t>
  </si>
  <si>
    <t>[科普］H7N9是禽流感的一种亚型。H分15个亚型，N9个亚型。所有人类的流感病毒都可以引起禽类流感，但不是所有的禽流感病毒都可以引起人类流感，禽流感病毒中，H3、H5、H7、H9可以传染给人，其中H5为高致病性。H3为人犬共患，依据流感病毒特征可分为HxNx共135种亚型。</t>
  </si>
  <si>
    <t>3186683680</t>
  </si>
  <si>
    <t>努力Bettertomorrow</t>
  </si>
  <si>
    <t>zqTOZbJog</t>
  </si>
  <si>
    <t>H5N1升级，H7N9迎来，人们心慌又彷徨，幸好有了板蓝根。</t>
  </si>
  <si>
    <t>1845393194</t>
  </si>
  <si>
    <t>HarmonyRa</t>
  </si>
  <si>
    <t>zqTOXEW89</t>
  </si>
  <si>
    <t>等确诊下来就一命呜呼了 《媒体详解H7N9流感死亡率高》 (来自 @头条新闻) http://t.cn/zTUJdnk</t>
  </si>
  <si>
    <t>1677473164</t>
  </si>
  <si>
    <t>亲爱的小木马2010</t>
  </si>
  <si>
    <t>zqTOY0ojc</t>
  </si>
  <si>
    <t>再比古2句，今天很完整的看了金陵晚报关于H7N9的报道，第一说了鸽子等禽类我们一周打2针的新闻；第二说我们如何研究；第三，说秦淮区2个人感染了，分别交代了年龄。CNM啊，请交代，这2人如何感染，比如可能在某些渠道、接触过某些人，吃过某些食物，让我们心中有一个概念；滚你妈最想看的一笔带过</t>
  </si>
  <si>
    <t>1712733387</t>
  </si>
  <si>
    <t>独孤春-秋</t>
  </si>
  <si>
    <t>zqTOX5JJs</t>
  </si>
  <si>
    <t>#H7N9禽流感# 多运动，少吃禽类，早睡早起，内心平和。什么来了都不怕！ 详情:http://t.cn/zTw1CW7</t>
  </si>
  <si>
    <t>1487741334</t>
  </si>
  <si>
    <t>AzureLion</t>
  </si>
  <si>
    <t>zqTOWdUkv</t>
  </si>
  <si>
    <t>http://ww4.sinaimg.cn/thumbnail/58ad2196jw1e3fxkieukbj.jpg</t>
  </si>
  <si>
    <t>南方多地惊现大量死麻雀，不知与H7N9有没有关系……如果有关，或许能从这些死去的麻雀身上查到H7N9的宿主。</t>
  </si>
  <si>
    <t>3216704377</t>
  </si>
  <si>
    <t>隆尧县华迅电动车</t>
  </si>
  <si>
    <t>zqTOVCKCd</t>
  </si>
  <si>
    <t>#车站送人啥感觉#【预防H7N9 电动车成热选交通工具】 为了预防H7N9，不少市民利用清明小长假购买电动自行车作为出行工具，从而避免公交或者地铁有可能带来的交叉感染。</t>
  </si>
  <si>
    <t>2591967754</t>
  </si>
  <si>
    <t>狐言歪语</t>
  </si>
  <si>
    <t>zqTOVmMoV</t>
  </si>
  <si>
    <t>[生病]发烧头痛感冒喉咙痛，我是不是得H7N9了。[生病][生病][生病][生病] 我在:http://t.cn/zTUjAFk</t>
  </si>
  <si>
    <t>zqTOTybkd</t>
  </si>
  <si>
    <t>【媒体详解H7N9流感死亡率高：确诊即到晚期】http://t.cn/zTUjAmc (分享自 @今日头条)</t>
  </si>
  <si>
    <t>2014887770</t>
  </si>
  <si>
    <t>贤旦</t>
  </si>
  <si>
    <t>zqTOSEWkH</t>
  </si>
  <si>
    <t>#H7N9禽流感# 十年前非典病毒退役了，十年后禽流感病毒上台了，尽管病毒品种不同，但摧残人的本性不变。 详情:http://t.cn/zTw1CW7</t>
  </si>
  <si>
    <t>2756158345</t>
  </si>
  <si>
    <t>Sexy小秋</t>
  </si>
  <si>
    <t>zqTORb5f6</t>
  </si>
  <si>
    <t>今天我的客人跟我说“H7N9已经路过杭州了，鹌鹑携带病毒被发现”。我很庆幸的回了句“还好我接触不到鸟禽类”然后我的坑爹同事说了句“你一出门，鸟就会拉坨粑粑在你身上的”。。。（妈的，你是有多恨我噢！） @内涵段子App http://t.cn/zTUjA9l</t>
  </si>
  <si>
    <t>3290391087</t>
  </si>
  <si>
    <t>zqTOQzrvN</t>
  </si>
  <si>
    <t>http://ww1.sinaimg.cn/thumbnail/c41f622fjw1e3fxltyce8j.jpg</t>
  </si>
  <si>
    <t>H7N9禽流感太可怕了。。。从前段时间报道“速成鸡”到现在我就在没吃过鸡肉了，如今又出现了禽流感。。。。我再也不会吃鸡了。。</t>
  </si>
  <si>
    <t>1865505483</t>
  </si>
  <si>
    <t>社会新闻报道</t>
  </si>
  <si>
    <t>zqTOQ3KQ9</t>
  </si>
  <si>
    <t>http://ww2.sinaimg.cn/thumbnail/6f315acbjw1e3fxlsx82mj.jpg</t>
  </si>
  <si>
    <t>【上海各大市场活禽摊位关闭 场内记者多过商贩】为防控H7N9禽流感疫情，上海市政府决定4月6日起全市暂停市场活禽交易，临时关闭本市活禽市场。 新民网记者今天在高陵路菜市场及三官堂活禽批发市场看到，经过一夜的处理，相关市场内已不见任何活禽…… http://t.cn/zTUls6H</t>
  </si>
  <si>
    <t>3221293172</t>
  </si>
  <si>
    <t>和合教育实践园</t>
  </si>
  <si>
    <t>zqTOQ0f7E</t>
  </si>
  <si>
    <t>转：钟南山：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还没什么研究。我个人不建议盲目服用板蓝根。</t>
  </si>
  <si>
    <t>2712473860</t>
  </si>
  <si>
    <t>董先森Osk</t>
  </si>
  <si>
    <t>zqTONC7nn</t>
  </si>
  <si>
    <t>【一国两制】---------转自G+ 大陆：号召市民饮用板蓝根及按摩迎香穴预防H7N9禽流感。 香港：储备1800万剂有效治疗H7N9的特敏福，储备3800万个外科手术用口罩，及140万个N95口罩，足够医护人员在疫症高峰时使用三个月。 天朝的板蓝根真能治百病[lt切克闹][lt切克闹][lt切克闹][lt切克闹][lt切克闹]</t>
  </si>
  <si>
    <t>2714527785</t>
  </si>
  <si>
    <t>714CN-宝珠</t>
  </si>
  <si>
    <t>zqTOM9FUb</t>
  </si>
  <si>
    <t>H7N9的案例是越来越多了！怕怕呀。。。千万不要来我这。。。[恐惧]</t>
  </si>
  <si>
    <t>2873787265</t>
  </si>
  <si>
    <t>创造奇迹2873787265</t>
  </si>
  <si>
    <t>zqTOLBx8Y</t>
  </si>
  <si>
    <t>http://ww2.sinaimg.cn/thumbnail/ab4a8381jw1e3fxlmi9vsj.jpg</t>
  </si>
  <si>
    <t xml:space="preserve"> 【4月6日新浪晚报】媒体详解H7N9流感死亡率高；南京回应小区现不明死因麻雀  http://t.cn/zTU0rVx</t>
  </si>
  <si>
    <t>1613582874</t>
  </si>
  <si>
    <t>21vivihan</t>
  </si>
  <si>
    <t>zqTOJxrFI</t>
  </si>
  <si>
    <t>老人常说，清明左右天气总会不好。。还真准！今儿风大，H7N9来势汹汹。。找个人少的地，喝杯咖啡，回家啦！</t>
  </si>
  <si>
    <t>zqTOJvmDo</t>
  </si>
  <si>
    <t>http://ww3.sinaimg.cn/thumbnail/4f3016f1jw1e3fxljf6xsj.jpg</t>
  </si>
  <si>
    <t>【从基因角度分析H7N9病毒的来源和潜力——资料汇总贴】http://t.cn/zTUjwQ1 (分享自 @今日头条)</t>
  </si>
  <si>
    <t>1994065705</t>
  </si>
  <si>
    <t>午晟科技</t>
  </si>
  <si>
    <t>上海午晟机电科技有限公司</t>
  </si>
  <si>
    <t>zqTOJfQjb</t>
  </si>
  <si>
    <t>http://ww1.sinaimg.cn/thumbnail/76db0729jw1e3fxlirrx6j.jpg</t>
  </si>
  <si>
    <t xml:space="preserve"> // 专家称H7N9死亡病例男性居多 http://t.cn/zTUjwHU</t>
  </si>
  <si>
    <t>zqTOIj6Fx</t>
  </si>
  <si>
    <t>发表了博文 《南京5例H7N9感染者均病危 今起暂停外来活禽进入》 - 南京5例H7N9感染者均病危 今起暂停外来活禽进入 http://t.cn/htPBmy http://t.cn/zTUjwOx</t>
  </si>
  <si>
    <t>2839330543</t>
  </si>
  <si>
    <t>绿色健康的男票</t>
  </si>
  <si>
    <t>zqTOI1vsR</t>
  </si>
  <si>
    <t>感染Ｈ７Ｎ９型禽流感的患者多表现为起病急，病程早期均有高热（３８℃以上），咳嗽等呼吸道感染等症状，起病５至７天出现呼吸困难，重症肺炎并进行性加重，部分病例可迅速发展为急性呼吸窘迫综合征并死亡。人一旦发病，诊治不及时，预后效果差，死亡率高。</t>
  </si>
  <si>
    <t>3291462322</t>
  </si>
  <si>
    <t>多多与布丁</t>
  </si>
  <si>
    <t>zqTOGf1pE</t>
  </si>
  <si>
    <t>发表了博文 《官方称喝板蓝根可防H7N9禽流感 多地板蓝根断货》 - 官方称喝板蓝根可防H7N9禽流感 多地板蓝根断货 http://t.cn/zTUlgrz 江苏省卫生厅日前开出预防H7N9 http://t.cn/zTUjwxO</t>
  </si>
  <si>
    <t>1995913662</t>
  </si>
  <si>
    <t>青鸟哥哥</t>
  </si>
  <si>
    <t>zqTOFlMpO</t>
  </si>
  <si>
    <t>钟南山：我的研究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没什么研究。因此我个人不建议盲目服用板蓝根。</t>
  </si>
  <si>
    <t>1290241380</t>
  </si>
  <si>
    <t>低調老中醫專治吹牛逼</t>
  </si>
  <si>
    <t>zqTOF5B0c</t>
  </si>
  <si>
    <t>地沟油不仅害人，而且害禽。地沟油添加到动物饲料里，家禽吃了饲料，我们吃了家禽。到后来H7N9来了[思考]</t>
  </si>
  <si>
    <t>1972493862</t>
  </si>
  <si>
    <t>陳樹--</t>
  </si>
  <si>
    <t>zqTOEtXbw</t>
  </si>
  <si>
    <t>http://ww4.sinaimg.cn/thumbnail/7591de26jw1e3fxlbq67sj.jpg</t>
  </si>
  <si>
    <t>【浙江H7N9病人发病7天即死亡 专家：病毒用的是闪电战】http://t.cn/zTUjwU8 (分享自 @今日头条)</t>
  </si>
  <si>
    <t>2135655945</t>
  </si>
  <si>
    <t>黎若lily</t>
  </si>
  <si>
    <t>zqTOEsxqW</t>
  </si>
  <si>
    <t>央视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</si>
  <si>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1067540253</t>
  </si>
  <si>
    <t>黎明之平</t>
  </si>
  <si>
    <t>马拉松运动员，黎明脚步成员，多威马拉松俱乐部成员</t>
  </si>
  <si>
    <t>zqTOEclYA</t>
  </si>
  <si>
    <t>http://ww1.sinaimg.cn/thumbnail/3fa15f1djw1e3fxlbcmitj.jpg</t>
  </si>
  <si>
    <t>湖州H7N9患者死亡距发病仅7天 距确诊不到24小时；医生:太迟了，太迟了！病毒用的是闪电战！ http://t.cn/zTUfVa2 @搜狐新闻客户端</t>
  </si>
  <si>
    <t>2709440662</t>
  </si>
  <si>
    <t>我要比天边还遥远的勇气</t>
  </si>
  <si>
    <t>zqTOEeq1a</t>
  </si>
  <si>
    <t>媒体吁免费治疗H7N9患者 专家称前提是人传人 http://t.cn/zTUl6ve</t>
  </si>
  <si>
    <t>2346780085</t>
  </si>
  <si>
    <t>最IN上海资讯</t>
  </si>
  <si>
    <t>zqTOBdBWy</t>
  </si>
  <si>
    <t>http://ww2.sinaimg.cn/thumbnail/8be105b5jw1e3fxl6xyppj.jpg</t>
  </si>
  <si>
    <t>【家长请注意：近期不要让孩子接触禽类动物！】网友老榕在微博上表示在北京动物园，禽鸟类动物继续向市民开放，市民仍然可以近距离接触。我相信这种情况在上海动物园，上海野生动物园都会出现。在此提醒广大家长近期少带甚至不带孩子去动物园，更不要让孩子近距离接触禽鸟。避免感染H7N9病毒！</t>
  </si>
  <si>
    <t>zqTOA2LEw</t>
  </si>
  <si>
    <t xml:space="preserve">#H7N9禽流感首现人感染#北京：预防H7N9中药处方发布 http://t.cn/zTyl3oF @搜狐新闻客户端 </t>
  </si>
  <si>
    <t>3035088147</t>
  </si>
  <si>
    <t>周家渡社工之家</t>
  </si>
  <si>
    <t>zqTOzcZCW</t>
  </si>
  <si>
    <t>【上海，伤害】1万多头死猪漂来，上海不敢吃猪肉了；2万多只活禽遭扑杀，上海又不敢吃鸡鸭了；现在又爆出泗泾大面积死鱼事件，我们不禁要问还有什么肉可吃？专家称病菌易被杀死，煮熟了就可放心吃。但老百姓想要的不仅是针对H7N9的烹饪指南，而是长远的、从源头上掌控的食品安全via@文汇网Tks@上海事儿</t>
  </si>
  <si>
    <t>3264867503</t>
  </si>
  <si>
    <t>meiying_yimei</t>
  </si>
  <si>
    <t>zqTOzaWyR</t>
  </si>
  <si>
    <t>http://ww2.sinaimg.cn/thumbnail/c299ecafjw1e3fxl3w80nj.jpg</t>
  </si>
  <si>
    <t>发表了一篇转载博文 《[转载]H7N9禽流感与死猪是否有关？检查中国在非典过去10年间是否进步的时刻已经》 -  http://t.cn/zTUjZlM</t>
  </si>
  <si>
    <t>zqTOyAOH0</t>
  </si>
  <si>
    <t>http://ww4.sinaimg.cn/thumbnail/6481f7bcjw1e3fxl3dj6vj.jpg</t>
  </si>
  <si>
    <t>【南京宣布暂停活禽批发市场交易】南京市政府宣布，即日起暂停紫金山、天印山、建邺家禽货栈家禽批发市场活禽交易，对埸内活禽实行不出不进。关闭涉H7N9疫情的江宁东新南路农贸市场活禽交易区。加强农贸市场活禽交易监管。具体见图：</t>
  </si>
  <si>
    <t>3223483090</t>
  </si>
  <si>
    <t>简简单单_46749</t>
  </si>
  <si>
    <t>zqTOyghJX</t>
  </si>
  <si>
    <t>发表了博文 《禽流感病毒为什么会感染人类？》 - 今天，我国又增加了4例确诊的H7N9禽流感病毒的病例，这使我国的的人感染H7N9禽流感病毒病例已经增加到11例，涉及了上海、安徽、江苏、浙江4个省市。 http://t.cn/zTUjZCg</t>
  </si>
  <si>
    <t>1041897893</t>
  </si>
  <si>
    <t>航航睿天</t>
  </si>
  <si>
    <t>zqTOyhHxq</t>
  </si>
  <si>
    <t>http://ww1.sinaimg.cn/thumbnail/3e1a19a5jw1e3fxl2d6mvj.jpg</t>
  </si>
  <si>
    <t>【上海制定H7N9中医药防治方案：感冒早期服用中成药】http://t.cn/zTUjZKR (分享自 @今日头条)</t>
  </si>
  <si>
    <t>1304184702</t>
  </si>
  <si>
    <t>乔汐鸪</t>
  </si>
  <si>
    <t>zqTOyhHB7</t>
  </si>
  <si>
    <t>http://ww2.sinaimg.cn/thumbnail/4dbc477ejw1e3fxl2ow6vj.jpg</t>
  </si>
  <si>
    <t>发表了一篇转载博文 《[转载]民间医术权威提出防治H7N9禽流感方法》 -  http://t.cn/zTUjZNG</t>
  </si>
  <si>
    <t>1307858415</t>
  </si>
  <si>
    <t>午间视野</t>
  </si>
  <si>
    <t>河北卫视《午间视野》官方微博</t>
  </si>
  <si>
    <t>zqTOy06lD</t>
  </si>
  <si>
    <t>【视频：全国确诊16例人感染H7N9禽流感病例 午间视野 130406】 http://t.cn/zTUjZiq  （分享自 @优酷网）</t>
  </si>
  <si>
    <t>1770951032</t>
  </si>
  <si>
    <t>Alice酱0129</t>
  </si>
  <si>
    <t>zqTOwdCqd</t>
  </si>
  <si>
    <t>http://ww1.sinaimg.cn/thumbnail/698e9178jw1e3fxkzri74j.jpg</t>
  </si>
  <si>
    <t>啦啦啦！小长假最后一天喽！过敏终于好了，皮呼状态终于拨乱反正啦！刚想庆祝下，还没得瑟起来，H7N9 又来了，难不成这口罩又要戴起来啊？好不容易好起来呢！[抓狂][抓狂][委屈][委屈]</t>
  </si>
  <si>
    <t>2165880860</t>
  </si>
  <si>
    <t>愚人-的国度</t>
  </si>
  <si>
    <t>zqTOvBYAW</t>
  </si>
  <si>
    <t>http://ww3.sinaimg.cn/thumbnail/8118b81cjw1e3fxkyhfxhj.jpg</t>
  </si>
  <si>
    <t>外面闹着H7N9，我们在这又吃鸡又吃牛的，会不会。。。[怒][怒][怒]@韩_小_猫 @王荭儿 @兔女郎悠然自得 @阳光仍灿烂1991 @蛋疼杨要戒骄戒躁不偷懒 @尹俊蘅 http://t.cn/zjtYefg</t>
  </si>
  <si>
    <t>3291223332</t>
  </si>
  <si>
    <t>盛开的莠草</t>
  </si>
  <si>
    <t>zqTOupIuV</t>
  </si>
  <si>
    <t>H7N9的传播途径是什么？</t>
  </si>
  <si>
    <t>3255195671</t>
  </si>
  <si>
    <t>阳光下的美的</t>
  </si>
  <si>
    <t>zqTOsoxUz</t>
  </si>
  <si>
    <t>#H7N9禽流感# 请那些爱去洗浴和歌厅玩的男士们注意了，那些小姐也就是所胃的野鸡，她们也有可能是病源体，因为她们是禽类，</t>
  </si>
  <si>
    <t>1688006945</t>
  </si>
  <si>
    <t>来自汪仁的石头</t>
  </si>
  <si>
    <t>zqTOsn3cp</t>
  </si>
  <si>
    <t>抽烟就别碰鸡… 《专家称H7N9死亡病例男性居多》 (来自 @头条新闻) http://t.cn/zTU4qK2</t>
  </si>
  <si>
    <t>2473084102</t>
  </si>
  <si>
    <t>至高模型</t>
  </si>
  <si>
    <t>zqTOs7tTo</t>
  </si>
  <si>
    <t>http://ww2.sinaimg.cn/thumbnail/936844c6jw1e3fxktdbfej.jpg</t>
  </si>
  <si>
    <t>我发现有一篇经验很有用: H7N9禽流感预防措施(分享自@百度经验)，作者：@刘水年华之睿爸， http://t.cn/zTUjzOO</t>
  </si>
  <si>
    <t>3170715010</t>
  </si>
  <si>
    <t>真心想裹上被窝去上学</t>
  </si>
  <si>
    <t>zqTOrdHte</t>
  </si>
  <si>
    <t>上海新增4例确诊病例的密 切接触者共119人，除1人出现发热、流 涕、咽痒等症状外，其余118人均无发 热或呼吸道症状。他说，出现症状的密 切接触者已转入上海市公共卫生临床中 心，经检测H7N9禽流感病毒阴性。   上海将加强对学校、幼托 机构等重单位的流感样病例监测 。 我在:http://t.cn/zTUjzuV</t>
  </si>
  <si>
    <t>2214465750</t>
  </si>
  <si>
    <t>东方不单</t>
  </si>
  <si>
    <t>zqTOraN5b</t>
  </si>
  <si>
    <t>持续低烧第5天了，2天后还能发微博就证明不是H7N9吧。今晚不知道吃什么好?[委屈]</t>
  </si>
  <si>
    <t>1410770515</t>
  </si>
  <si>
    <t>BLACKCODE20</t>
  </si>
  <si>
    <t>zqTOraN36</t>
  </si>
  <si>
    <t>你说雾霾天让我关好门窗，我关了。你又说防止H7N9要勤通风，我开了。你们就直说了吧，是不是想告诉我横竖都得死？</t>
  </si>
  <si>
    <t>1950146152</t>
  </si>
  <si>
    <t>Nustar湘</t>
  </si>
  <si>
    <t>zqTOq3ofA</t>
  </si>
  <si>
    <t>美图贴贴Android版</t>
  </si>
  <si>
    <t>http://ww2.sinaimg.cn/thumbnail/743cde68jw1e3fxkq04foj.jpg</t>
  </si>
  <si>
    <t>最近H7N9引起大家的恐慌，[给力]还不赶紧喝G3提高免疫力，远离疾病。[兔子]普及G3功效与原理：[good]G3果汁完全可以代替各大牌子的胶原蛋白，[心]其中纳米技术直接在口腔内被吸收，[礼物]能加速毛孔收缩，刺激皮肤底层胶原，[围脖]促进伤口愈合，超强抗氧化，[干杯]美白褪痘，[温暖帽子]快速退烧等……</t>
  </si>
  <si>
    <t>1606235161</t>
  </si>
  <si>
    <t>玉宇青龙</t>
  </si>
  <si>
    <t>zqTOpFUmj</t>
  </si>
  <si>
    <t>《人感染H7N9禽流感疫情问答》 http://t.cn/zTUlvM3</t>
  </si>
  <si>
    <t>1970888203</t>
  </si>
  <si>
    <t>抚仙湖边</t>
  </si>
  <si>
    <t>zqTOpoj3I</t>
  </si>
  <si>
    <t>MOTO锋芒V XT889</t>
  </si>
  <si>
    <t>专家披露H7N9流感死亡病例特点：吸烟男性居多@勇敢的心Jerome 你赶紧戒了[嘻嘻]</t>
  </si>
  <si>
    <t>3229512327</t>
  </si>
  <si>
    <t>湖北_人类精子库</t>
  </si>
  <si>
    <t>zqTOppJ10</t>
  </si>
  <si>
    <t>#H7N9禽流感#十年了，病毒都换了，板蓝根依然是主治 清明时节雨纷纷，牧童拿出板蓝根。六宫粉黛无颜色，回眸一笑板蓝根。感时花溅泪，没有板蓝根。床前明月光，疑是板蓝根。读书破万卷，下笔板蓝根。春眠不觉晓，处处板蓝根。问君能有几多愁，因为家里没有板蓝根。洛阳亲友如相问，给他一包板蓝根。转</t>
  </si>
  <si>
    <t>1899301107</t>
  </si>
  <si>
    <t>包酱油-大L</t>
  </si>
  <si>
    <t>zqTOprKoo</t>
  </si>
  <si>
    <t>#H7N9禽流感# 想到之前一直跑医院不会遇到过啥啥吧，还好目前除了头痛还没有其他症状 详情:http://t.cn/zTw1CW7</t>
  </si>
  <si>
    <t>2168040221</t>
  </si>
  <si>
    <t>abc思想者xyz</t>
  </si>
  <si>
    <t>zqTOpa935</t>
  </si>
  <si>
    <t>http://ww3.sinaimg.cn/thumbnail/8139ab1djw1e3fxkokx9ij.jpg</t>
  </si>
  <si>
    <t>分享网易新闻:「南京:5例H7N9患者病情危重」 http://t.cn/zTU0Esc @网易新闻客户端</t>
  </si>
  <si>
    <t>3084523714</t>
  </si>
  <si>
    <t>有食有味3084523714</t>
  </si>
  <si>
    <t>zqTOn5weT</t>
  </si>
  <si>
    <t>H7N9禽流感首现人感染 http://t.cn/zT2x9tb @搜狐新闻客户端 我在:http://t.cn/zTUjzMv</t>
  </si>
  <si>
    <t>3291582042</t>
  </si>
  <si>
    <t>KevinPjy</t>
  </si>
  <si>
    <t>zqTOlg8DI</t>
  </si>
  <si>
    <t>H7N9，真恐怖啊。</t>
  </si>
  <si>
    <t>zqTOkEuW4</t>
  </si>
  <si>
    <t>h7n9，我看跟之前报道的6000多头黄浦江的死猪有关，估计是水源的问题</t>
  </si>
  <si>
    <t>1427985750</t>
  </si>
  <si>
    <t>敌敌危</t>
  </si>
  <si>
    <t>zqTOhboc8</t>
  </si>
  <si>
    <t>http://ww1.sinaimg.cn/thumbnail/551d5556jw1e3fxkd5k5ij.jpg</t>
  </si>
  <si>
    <t xml:space="preserve">#我有话说#【杭州活禽摊点鹌鹑检出H7N9病毒】  http://t.cn/zTUMg4v  </t>
  </si>
  <si>
    <t>2142423461</t>
  </si>
  <si>
    <t>德清新闻网</t>
  </si>
  <si>
    <t>德清新闻网  dqnews.zjol.com.cn  官方微博</t>
  </si>
  <si>
    <t>zqTOgeJgv</t>
  </si>
  <si>
    <t>#快讯#最新消息，杭州市疾控中心4月5日已从上城区滨盛农副产品商行活禽摊点的鸽子羽毛及足涂抹物、禽类粪便、笼具及操作台涂抹物以及褪毛污水的样本中检出H7N9禽流感病毒核酸。@浙江在线</t>
  </si>
  <si>
    <t>2795565723</t>
  </si>
  <si>
    <t>双子座的小晖晖</t>
  </si>
  <si>
    <t>zqTOfomvi</t>
  </si>
  <si>
    <t>H7N9能不能别老在江苏晃啊晃……晃的我的心发毛！</t>
  </si>
  <si>
    <t>1077802331</t>
  </si>
  <si>
    <t>0小小女王0</t>
  </si>
  <si>
    <t>zqTOdkgOY</t>
  </si>
  <si>
    <t>http://ww1.sinaimg.cn/thumbnail/403df55bjw1e3fxk7k3x6j.jpg</t>
  </si>
  <si>
    <t>//#我在看新闻#《杭州活禽摊鹌鹑检出H7N9病毒》 杭州今天扑杀该商行内放存活禽，暂停该商行内活禽交易。 http://t.cn/zTUJ2aV，来自专题 http://t.cn/zT2ODpr</t>
  </si>
  <si>
    <t>2390181774</t>
  </si>
  <si>
    <t>Merson-侯学标</t>
  </si>
  <si>
    <t>zqTOc7YTy</t>
  </si>
  <si>
    <t>最近，部分地方卫生部门纷纷给出《中医药防治H7N9禽流感预案》，包括服用玉屏风散颗粒、板蓝根冲剂等中成药，按摩迎香穴等预防手段。果然不出乎我的意料，据说部分地区已经出现板蓝根脱销。</t>
  </si>
  <si>
    <t>3233405820</t>
  </si>
  <si>
    <t>开心妈妈YOYO</t>
  </si>
  <si>
    <t>zqTObxMt4</t>
  </si>
  <si>
    <t>http://ww2.sinaimg.cn/thumbnail/c0b9db7cjw1e3fxk50y0kj.jpg</t>
  </si>
  <si>
    <t>1578785737</t>
  </si>
  <si>
    <t>牛自熊</t>
  </si>
  <si>
    <t>zqTObgIBv</t>
  </si>
  <si>
    <t>【板蓝根】近日不知为何微博上很多嘲讽板蓝根预防h7n9的帖子；最多的说法是板蓝根是清热解毒寒性的会降低免疫力！额滴神啊，前半句清热解毒性寒这是中医理论，后半句降低免疫力可又是西医理论，谁这么会百搭啊？！清热解毒其实就是西医里的消炎抗菌抗病毒，板蓝根有效成份有西医药理学依据的啊～</t>
  </si>
  <si>
    <t>3044338754</t>
  </si>
  <si>
    <t>吕晓荷花园</t>
  </si>
  <si>
    <t>zqTObeJU2</t>
  </si>
  <si>
    <t>饲料喂饱了家禽，家禽喂出了H7N9...这地球太危险了，哪里还有净土？</t>
  </si>
  <si>
    <t>3102059795</t>
  </si>
  <si>
    <t>飘零零壹</t>
  </si>
  <si>
    <t>zqTOaF4Of</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</si>
  <si>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http://t.cn/zTUjhHS  （分享自 @凤凰网）@mark</t>
  </si>
  <si>
    <t>1779122875</t>
  </si>
  <si>
    <t>KieranLong</t>
  </si>
  <si>
    <t>zqTOaF4Kt</t>
  </si>
  <si>
    <t>我说H1N1才过多久啊，这H7N9又不知咋地冒了曲来，又有那么些人为她殉情。就这样被你征服～</t>
  </si>
  <si>
    <t>2153789083</t>
  </si>
  <si>
    <t>陕西小法克</t>
  </si>
  <si>
    <t>zqTOanty5</t>
  </si>
  <si>
    <t>杭州活禽摊点鹌鹑检出H7N9病毒 今日全面扑杀 http://t.cn/zTUiZ6a</t>
  </si>
  <si>
    <t>1767921720</t>
  </si>
  <si>
    <t>同志特區</t>
  </si>
  <si>
    <t>zqTO9ueok</t>
  </si>
  <si>
    <t>杭州H7N9禽流感重症患者抢救画面曝光 - 醫院容許病人私隱被暴露嗎? http://t.cn/zTUjvZ1</t>
  </si>
  <si>
    <t>zqTO81eYx</t>
  </si>
  <si>
    <t>http://ww2.sinaimg.cn/thumbnail/597a1b9bjw1e3fxjyy4odj.jpg</t>
  </si>
  <si>
    <t>可怜的鸡鸭！可怜的养殖户！可怜的摊主！可怜的市民！——【上海今日起关闭所有活禽交易市场 网易新闻】核心提示：4月5日，国家禽流感参考实验室再次从上海市送检的738份样品中检测到19份H7N9禽流感阳性样品。暂时关闭所有活禽交易市场。上... http://t.cn/zTU4Tbi  （分享自 @网易新闻）</t>
  </si>
  <si>
    <t>1700713311</t>
  </si>
  <si>
    <t>沈一点</t>
  </si>
  <si>
    <t>《沈一点》杂志官方微博</t>
  </si>
  <si>
    <t>zqTO759iC</t>
  </si>
  <si>
    <t>http://ww2.sinaimg.cn/thumbnail/655ed35fjw1e3fxjy7e3wj.jpg</t>
  </si>
  <si>
    <t>【鹌鹑沦陷！杭州活禽摊点鹌鹑检出N7H9病毒】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衰][衰][衰]</t>
  </si>
  <si>
    <t>1887575285</t>
  </si>
  <si>
    <t>我的有色网-李旬</t>
  </si>
  <si>
    <t>zqTO6uVGG</t>
  </si>
  <si>
    <t>H7N9 大家小心了。。。</t>
  </si>
  <si>
    <t>1706029647</t>
  </si>
  <si>
    <t>蜗蜗不是牛</t>
  </si>
  <si>
    <t>zqTO6tvt8</t>
  </si>
  <si>
    <t>#H7N9# 活禽扑杀？我不知道该说些设么。出了问题就会从这些无辜的生灵身上找借口，宁可错杀，也不放过！曾经，你们为了‘量’，放弃‘质’的时候，可曾想过会导致如今之祸？未必是想不到，而是只顾眼前利益吧。放过那些无辜的动物吧，从本质上解决问题。罪魁祸首-----人！！！！不要再造杀孽。</t>
  </si>
  <si>
    <t>3307237407</t>
  </si>
  <si>
    <t>淘宝人气搭配百科</t>
  </si>
  <si>
    <t>zqTO5lvF4</t>
  </si>
  <si>
    <t>http://ww4.sinaimg.cn/thumbnail/c520701fjw1e3fxjvsvsmj.jpg</t>
  </si>
  <si>
    <t>祈祷：别不赶紧离开我们！！大家都健健康康！视频：人感染H7N9禽流感诊疗方案公布 http://t.cn/zTLQZL6  （分享自 @新浪视频）</t>
  </si>
  <si>
    <t>1663832464</t>
  </si>
  <si>
    <t>预言者7225</t>
  </si>
  <si>
    <t>zqTO53UlD</t>
  </si>
  <si>
    <t>吸烟杀菌，专家最无发言权！ 《专家称H7N9死亡病例男性居多》 (来自 @头条新闻) http://t.cn/zTU4qK2</t>
  </si>
  <si>
    <t>2629483172</t>
  </si>
  <si>
    <t>ripplesummer</t>
  </si>
  <si>
    <t>zqTO4qQpG</t>
  </si>
  <si>
    <t>http://ww1.sinaimg.cn/thumbnail/9cbabaa4jw1e3fxjtrmrnj.jpg</t>
  </si>
  <si>
    <t>【南京5例H7N9患者均病危 政府暂停外来活禽进入】http://t.cn/zTUjhxV (分享自 @今日头条)</t>
  </si>
  <si>
    <t>zqTO4pqfj</t>
  </si>
  <si>
    <t>#H7N9禽流感# 吃赵州雪梨可以预防H7N9禽流感 《本草从新》里说：雪花梨“性甘寒微酸”，具有“清心润肺，利大小肠，止咳消痰， 清喉降火，除烦解渴，润燥消风，醒酒解毒”等功效。 详情:http://t.cn/zTw1CW7</t>
  </si>
  <si>
    <t>3209962095</t>
  </si>
  <si>
    <t>艺术术术术术术</t>
  </si>
  <si>
    <t>zqTO3hpWo</t>
  </si>
  <si>
    <t>09届的学子真是悲哀，小学毕业SARS，初中毕业H5N1，高中毕业甲流，大学毕业H7N9·····还有各种教改，各种换届，都尼玛遇上了··[鄙视]</t>
  </si>
  <si>
    <t>1711366717</t>
  </si>
  <si>
    <t>抖抖的拖拉机</t>
  </si>
  <si>
    <t>zqTO26zCf</t>
  </si>
  <si>
    <t>【南京：5例H7N9感染者均病危】南京市医院收治5例H7N9感染者均病情危重，其密切接触者104人均未发现发热或呼吸道症状。南京地区今日起暂停三家市场的家禽交易，关闭东新农贸市场的活禽交易区，同时暂停南京市外的家禽进入南京市场，做到活禽“不出不进”。据（央视新闻）</t>
  </si>
  <si>
    <t>2314778940</t>
  </si>
  <si>
    <t>萧开花</t>
  </si>
  <si>
    <t>zqVvqhWp7</t>
  </si>
  <si>
    <t>这居然是个人卫生事件，不是公众卫生事件。兹证明该中国专家多脑残。H7N9病毒可以在禽类身上快速传播，并可以由禽类传到人类身上。它就可以间接实现人际大面积传播。就可以定性为公共卫生事件。一定要人传人啊，有没有脑子啊。</t>
  </si>
  <si>
    <t>2850432784</t>
  </si>
  <si>
    <t>惠州水果频道</t>
  </si>
  <si>
    <t>zqVvq0lek</t>
  </si>
  <si>
    <t>华网杭州4月6日电（记者 张乐）记者从杭州市获悉，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t>
  </si>
  <si>
    <t>2011102697</t>
  </si>
  <si>
    <t>北京胡野秋</t>
  </si>
  <si>
    <t>zqVvpoHqh</t>
  </si>
  <si>
    <t>上海新增2例人感染H7N9禽流感确诊病例 http://t.cn/zTUuIgz（分享自@凤凰客户端）</t>
  </si>
  <si>
    <t>1267783491</t>
  </si>
  <si>
    <t>火焰之神2006</t>
  </si>
  <si>
    <t>zqVvou7x8</t>
  </si>
  <si>
    <t>【转帖】H7N9病毒是反人类的生化袭击 http://t.cn/zTUmURv</t>
  </si>
  <si>
    <t>1904324080</t>
  </si>
  <si>
    <t>集体殉葬</t>
  </si>
  <si>
    <t>zqVvoeWDL</t>
  </si>
  <si>
    <t>http://ww2.sinaimg.cn/thumbnail/7181adf0gw1e3g51cllzdj.jpg</t>
  </si>
  <si>
    <t>#H7N9禽流感# 第一条和第三条，卫生部和砖家是联合起来欺骗观众的么 详情:http://t.cn/zTw1CW7</t>
  </si>
  <si>
    <t>3124947542</t>
  </si>
  <si>
    <t>飞马3124947542</t>
  </si>
  <si>
    <t>zqVvocwiK</t>
  </si>
  <si>
    <t>#H7N9禽流感#来势汹汹，看起来可怕，唯独心安的是还没有达到能人际传染的程度.</t>
  </si>
  <si>
    <t>1419583731</t>
  </si>
  <si>
    <t>七大林</t>
  </si>
  <si>
    <t>zqVvnCdrN</t>
  </si>
  <si>
    <t>H7N9，这下好了，江浙的出差计划被取消了，老老实实在天津呆着吧。[衰]</t>
  </si>
  <si>
    <t>zqVvnCdoG</t>
  </si>
  <si>
    <t>http://ww3.sinaimg.cn/thumbnail/8863d651jw1e3g51skd29j.jpg</t>
  </si>
  <si>
    <t xml:space="preserve"> @央视新闻: 【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记者张文权）</t>
  </si>
  <si>
    <t>1218846850</t>
  </si>
  <si>
    <t>沉睡姨爱老虎油</t>
  </si>
  <si>
    <t>zqVvly8aO</t>
  </si>
  <si>
    <t>http://ww2.sinaimg.cn/thumbnail/48a62082jw1e3g51pqq8kj.jpg</t>
  </si>
  <si>
    <t>【北京尚无人感染H7N9疑似病例报告】4月6日消息，针对微博上流传北京出现疑似病例的说法，北京市疾控中心副主任庞星火说，从目前的监测情况来看，本市没有H7N9禽流感疑似病例和确诊病例报告。且本市目前也不会提升疫情防控等级。</t>
  </si>
  <si>
    <t>1601344643</t>
  </si>
  <si>
    <t>因为我当时笑了</t>
  </si>
  <si>
    <t>zqVvlAh9e</t>
  </si>
  <si>
    <t>http://ww4.sinaimg.cn/thumbnail/5f729483jw1e3g51pjx5gj.jpg</t>
  </si>
  <si>
    <t>分享网易新闻:「上海再确增2例感染H7N9病例」 http://t.cn/zTUmsLN @网易新闻客户端</t>
  </si>
  <si>
    <t>1157710992</t>
  </si>
  <si>
    <t>鹏哥老倌</t>
  </si>
  <si>
    <t>zqVvlgwSK</t>
  </si>
  <si>
    <t>H7N9来临，谈鸡鸭色变。 http://t.cn/zO3qJxp</t>
  </si>
  <si>
    <t>1747126711</t>
  </si>
  <si>
    <t>IBTimes中文网</t>
  </si>
  <si>
    <t>IBTimes 中文网法人微博</t>
  </si>
  <si>
    <t>zqVvkomeQ</t>
  </si>
  <si>
    <t>#H7N9#快报【上海新增两例感染】下午19:00，上海市卫生与计划生育委员会发布了最新的人感染H7N9禽流感病毒的消息，确认新增两个案例。其中周姓男士，74岁，上海人，职业为务农。另外一名杨姓男士69岁，也是上海人，为退休人员。到目前为止上海市共发现8个案例，其中四人死亡。http://t.cn/zTUuEY1</t>
  </si>
  <si>
    <t>【上海制定H7N9防治方案：感冒早期服用中成药】上海制定H7N9中医药防治方案，建议感冒早期即可在医生指导下服用中成药。饮食宜清淡、营养，少食生冷、肥甘厚味及辛辣之品。若出现轻症上呼吸道感染，可用金银花、连翘、板蓝根等清热解毒中药，制成水煎剂，每日一剂，连服3-5天。</t>
  </si>
  <si>
    <t>2604658475</t>
  </si>
  <si>
    <t>浓眉毛黑眼镜</t>
  </si>
  <si>
    <t>zqVvjv73o</t>
  </si>
  <si>
    <t>　小学毕业SARS，初中毕业H5N1，高中毕业甲流 （H1N1），大学毕业H7N9！。。。我明白了，每逢09级毕业必有一次大流感。。 我在这里:http://t.cn/zj5HlGQ</t>
  </si>
  <si>
    <t>2075528525</t>
  </si>
  <si>
    <t>明明狠费解</t>
  </si>
  <si>
    <t>zqVvjsHTq</t>
  </si>
  <si>
    <t>貌似这边传说上海H7N9相当严重啊，哥几个要引起重视啊，该洗洗，少吃多喝！ @胡贤木  @云辉静然  @mummylee007</t>
  </si>
  <si>
    <t>zqVvjcrCm</t>
  </si>
  <si>
    <t>[弱] //【专家披露H7N9流感死亡病例特点：吸烟男性居多】http://t.cn/zTUuEkw (分享自 @今日头条)</t>
  </si>
  <si>
    <t>1872084857</t>
  </si>
  <si>
    <t>老V悟空</t>
  </si>
  <si>
    <t>zqVviANNL</t>
  </si>
  <si>
    <t>【H7N9？？？？，不会吧】网友发布微博称南京建邺一小区， 出现死麻雀[吃惊]。[围观]南方的兄弟姐妹，你们那边还好吗？</t>
  </si>
  <si>
    <t>1047294764</t>
  </si>
  <si>
    <t>相遇GPM</t>
  </si>
  <si>
    <t>zqVvikgy6</t>
  </si>
  <si>
    <t>http://ww1.sinaimg.cn/thumbnail/3e6c732cjw1e3g51kh57ej.jpg</t>
  </si>
  <si>
    <t>【浙江H7N9病人发病7天即死亡 专家：病毒用的是闪电战】昨日，记者采访了参与诊治湖州张先生的专家，浙大一院重症监护室主任方强，说起这位患者的离世，他连说，“太迟了，太迟了！病毒用的是闪电战！” http://t.cn/zTUuE2K  （分享自 @凤凰网）</t>
  </si>
  <si>
    <t>官方：我国自主研制流感药物可治疗H7N9禽流感 http://t.cn/zTUHmOA</t>
  </si>
  <si>
    <t xml:space="preserve">卫生部说了，非典，板蓝根。感冒，板蓝根，禽流感，板蓝根。h1n1，板蓝根，新型h1n1，板蓝根。h7n9，还是板蓝根。还是原来的配方，还是熟悉的味道，加多宝都改名板蓝根了。。。 </t>
  </si>
  <si>
    <t>2128688092</t>
  </si>
  <si>
    <t>UneverminD丶</t>
  </si>
  <si>
    <t>zqVvi1Bha</t>
  </si>
  <si>
    <t>http://ww4.sinaimg.cn/thumbnail/7ee133dcjw1e3g51jhehqj.jpg</t>
  </si>
  <si>
    <t>湖州H7N9患者死亡距发病仅7天 距确诊不到24小时；医生:太迟了，太迟了！病毒用的是闪电战！ http://t.cn/zTUfVa2 @搜狐新闻客户端  @安沫辰熙</t>
  </si>
  <si>
    <t>65407890</t>
  </si>
  <si>
    <t>欧麦雷弟</t>
  </si>
  <si>
    <t>zqVvhr1l6</t>
  </si>
  <si>
    <t>#H7N9禽流感# 现在都不敢去菜市场了，只好吃家里的存粮，米面、酱菜、黄油、干菇和章鱼干多多的，撑个半个月估计可以[江南style]。今年中午把土豆炸了一下当午饭，父母不在身边偶尔贪吃一下，按网上介绍在热水中沥一下再冰冻，最后炸出来有点脆，推荐~ 详情:http://t.cn/zTw1CW7</t>
  </si>
  <si>
    <t>1688375707</t>
  </si>
  <si>
    <t>曼联舒灵咸同慕拿啊穆勒噶啰</t>
  </si>
  <si>
    <t>zqVvh9pR7</t>
  </si>
  <si>
    <t>“H7N9禽流感病毒出现变异，变得易于感染人体，我不觉得奇怪。因为它本身就是一种重配病毒，重配病毒具有易感染性，能够被人感染上。”4月4日晚，中国工程院院士、中华医学会会长钟南山向羊城晚报记者表示。他…详见：http://t.cn/zTUuEQU</t>
  </si>
  <si>
    <t>1584803463</t>
  </si>
  <si>
    <t>vivi-蔚蔚蔚</t>
  </si>
  <si>
    <t>zqVvgvnB7</t>
  </si>
  <si>
    <t>http://ww2.sinaimg.cn/thumbnail/5e762e87jw1e3g51hsmstj.jpg</t>
  </si>
  <si>
    <t>点左沙姜乳鸽后朋友讲H7N9，吓到我唔知食唔食好[挖鼻屎][挖鼻屎]</t>
  </si>
  <si>
    <t>【上海新增2例H7N9禽流感病例】 http://t.cn/zTUuzNi (@掌中新浪) http://t.cn/zjTIBOe</t>
  </si>
  <si>
    <t>2390969652</t>
  </si>
  <si>
    <t>天使牧羊人coolboy</t>
  </si>
  <si>
    <t>zqVvghf0i</t>
  </si>
  <si>
    <t>http://ww3.sinaimg.cn/thumbnail/8e834d34jw1e3g51hcwo7g.gif</t>
  </si>
  <si>
    <t>【上海新增2例人感染H7N9禽流感确诊病例】中新网4月6日电 据上海市政府新闻办公室官方微博“上海发布”消息，截至今天18时30分，上海市新确诊2例人感染H7N9禽流感病例，均在积极救治中，两病例的密切接触者目前均未发现异常。 http://t.cn/zTUuEhd  （分享自 @凤凰网）</t>
  </si>
  <si>
    <t>2282210993</t>
  </si>
  <si>
    <t>三水文刀</t>
  </si>
  <si>
    <t>zqVvf2W5u</t>
  </si>
  <si>
    <t>H7N9是真的来了，最近多吃素，多锻炼吧!</t>
  </si>
  <si>
    <t>//#我在看新闻#《上海新增2人感染H7N9禽流感》 两病例的密切接触者目前均未发现异常。 http://t.cn/zTUuz7X</t>
  </si>
  <si>
    <t>1676801862</t>
  </si>
  <si>
    <t>流远同学</t>
  </si>
  <si>
    <t>zqVve9H4r</t>
  </si>
  <si>
    <t>我发现一个值得关注的话题，快来看看吧! #H7N9#</t>
  </si>
  <si>
    <t>2642500223</t>
  </si>
  <si>
    <t>武汉李文锁城</t>
  </si>
  <si>
    <t>李文锁城（湖北）分公司 总经理</t>
  </si>
  <si>
    <t>zqVveb21o</t>
  </si>
  <si>
    <t>紧急预防H7N9禽流感。一，注意通风，定期消毒；二，注意饮食，不吃生的或半熟的鸡鸭鹅及鸡蛋等；三，减少外出，如外出注意保暖，尽量不要接触猪和鸟类等；四，中药预防，可服玉屏风颗粒，或板蓝根等中成药。@自治街李文锁城ZD @武汉全接触 @武汉直播</t>
  </si>
  <si>
    <t>1498574530</t>
  </si>
  <si>
    <t>潜水熊-无敌奶爸大战屎尿魔王</t>
  </si>
  <si>
    <t>zqVvdy3k6</t>
  </si>
  <si>
    <t>为应对上海、江苏、浙江等地新发的人感染H7N9禽流感疫情，中国国家食品药品监督管理总局和药品审评中心以保障国家公共卫生安全需求为指引，第一时间部署并批准中国自主研发的新药帕拉米韦注射液上市。</t>
  </si>
  <si>
    <t>2845870083</t>
  </si>
  <si>
    <t>孋筱雅</t>
  </si>
  <si>
    <t>zqVvdjUbT</t>
  </si>
  <si>
    <t>大家注意   《人感染H7N9禽流感防治方案》 (来自 @手机新浪网) http://t.cn/zTUJ4Au</t>
  </si>
  <si>
    <t>1957182231</t>
  </si>
  <si>
    <t>菇凉-廖姿娘不宅家</t>
  </si>
  <si>
    <t>zqVvdjU3c</t>
  </si>
  <si>
    <t>2707722705</t>
  </si>
  <si>
    <t>所城大侠</t>
  </si>
  <si>
    <t>zqVvcEOiU</t>
  </si>
  <si>
    <t>”财税专家：H7N9免费治疗前提是出现人到人的传染“，这些王八蛋专家非要等孩子死了才来奶吗？@七十三闲 @郑小桃sailing @丫丫在唱歌7 @蝴蝶蝴蝶我的cai</t>
  </si>
  <si>
    <t>2814264453</t>
  </si>
  <si>
    <t>布川小酷叉</t>
  </si>
  <si>
    <t>zqVvcEOdf</t>
  </si>
  <si>
    <t>#H7N9禽流感#咱们只是在被动挨打，新疫情出来造成危害了才知道重视，应该想办法将疫情扼杀在萌芽状态。 我点评了http://t.cn/zTwIsFP</t>
  </si>
  <si>
    <t>1901698813</t>
  </si>
  <si>
    <t>中国网络传播学会</t>
  </si>
  <si>
    <t>zqVvcnd3s</t>
  </si>
  <si>
    <t>http://ww4.sinaimg.cn/thumbnail/71599efdjw1e3g5128s4mj.jpg</t>
  </si>
  <si>
    <t>【今日微议#有一种最遥远的距离叫新闻联播#】编者按：近日，H7N9疫情正不断扩散。4月5日，最重要的电视新闻节目----中央电视台的新闻联播只是按照惯例播出了六条中共中央领导人的活动新闻、一条博鳌亚洲论坛开幕的新闻以及直播亚马逊河大潮等新闻，对疫情只字未提。各媒体对此纷纷给予批评。</t>
  </si>
  <si>
    <t>1363804037</t>
  </si>
  <si>
    <t>bliss2008</t>
  </si>
  <si>
    <t>zqVvc5BJP</t>
  </si>
  <si>
    <t>H7N9 开始了，人类开始捕杀并隔离禽类！人类在在自卫! 我弥陀佛</t>
  </si>
  <si>
    <t>3254192185</t>
  </si>
  <si>
    <t>qing勿忘我feng</t>
  </si>
  <si>
    <t>zqVvc93yI</t>
  </si>
  <si>
    <t>http://ww1.sinaimg.cn/thumbnail/c1f70839jw1e3g51au4y7j.jpg</t>
  </si>
  <si>
    <t>#精彩评论#【上海新增2例人感染H7N9禽流感确诊病例】@法在何方mygad：十年前这个季节的非典因天灾人祸让中国付出了沉重代价，今天当禽流感再次袭来，我们政府的麻木及失责又让人失望，从黄浦江死猪到禽流感，再到河... http://t.cn/zTUmD01</t>
  </si>
  <si>
    <t>2963437253</t>
  </si>
  <si>
    <t>融我半世冰霜0722</t>
  </si>
  <si>
    <t>zqVvaC40X</t>
  </si>
  <si>
    <t>人感染H7N9禽流感潜伏期一般为7天以内。患者一般表现为流感样症状，如发热，咳嗽，少痰，可伴有头痛、肌肉酸痛和全身不适。重症患者病情发展迅速，表现为重症肺炎，体温大多持续在39 以上，，可伴有咯血痰；可快速进展出现急性呼吸窘迫综合征、纵隔气肿、脓毒症、休克、意识障碍及急性肾损伤等。[</t>
  </si>
  <si>
    <t>1784501333</t>
  </si>
  <si>
    <t>数据挖掘与数据分析</t>
  </si>
  <si>
    <t>数据挖掘与数据分析自媒体微博</t>
  </si>
  <si>
    <t>zqVva1wuA</t>
  </si>
  <si>
    <t>http://ww2.sinaimg.cn/thumbnail/6a5d5455jw1e3g5180yzbj.jpg</t>
  </si>
  <si>
    <t>上海再确增2例人感染H7N9禽流感病例</t>
  </si>
  <si>
    <t>3201683185</t>
  </si>
  <si>
    <t>THE_PEOPLES_REPUBLIC_OF_CHINA</t>
  </si>
  <si>
    <t>zqVv8gnrT</t>
  </si>
  <si>
    <t>H7N9让我奶我妈我姐我妹电话慰问 我在这里:http://t.cn/zj5iFib</t>
  </si>
  <si>
    <t>2013648435</t>
  </si>
  <si>
    <t>跳梁小丑22</t>
  </si>
  <si>
    <t>zqVv7DoDO</t>
  </si>
  <si>
    <t>我参与了@网络新闻联播 的投票【作为纳税人，您同意免费治疗H7N9患者吗？】，我投给了“同意(无有效治疗方式就是对所有人的威胁)”，你也快来表态吧！http://t.cn/zTUjqrI</t>
  </si>
  <si>
    <t>zqVv7o9P7</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</si>
  <si>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 （我国已确诊18例人感染H7N9禽流感病例）</t>
  </si>
  <si>
    <t>2376783200</t>
  </si>
  <si>
    <t>酃酃柒晶</t>
  </si>
  <si>
    <t>zqVv6tTpW</t>
  </si>
  <si>
    <t>@老有人叫我豹哥  《专家称H7N9死亡病例男性居多》 (来自 @头条新闻) http://t.cn/zTU4qK2</t>
  </si>
  <si>
    <t>1967844785</t>
  </si>
  <si>
    <t>敦煌传媒</t>
  </si>
  <si>
    <t>zqVv5BFiU</t>
  </si>
  <si>
    <t>zqVv5hI7r</t>
  </si>
  <si>
    <t>//@子_云:H7N9的一种可能: 转基因（疫苗）降低肌体免疫力、或提供了原来肌体没有的受体，使原本传播不到人的禽流感病毒可以被人体（猪）接收！——没有吃转基因/接收疫苗的人群可以免疫、不用恐慌——完全的定向种族灭绝战争！ //【医生忧难以负担对感冒症状者普检H7N9】http://t.cn/zTUuRxD</t>
  </si>
  <si>
    <t>1972633053</t>
  </si>
  <si>
    <t>听风静观</t>
  </si>
  <si>
    <t>zqVv506Sc</t>
  </si>
  <si>
    <t>禁烟？？？？？ 《专家称H7N9死亡病例男性居多》 (来自 @头条新闻) http://t.cn/zTU4qK2</t>
  </si>
  <si>
    <t>zqVv4aib3</t>
  </si>
  <si>
    <t>上海市6日新确诊2例人感染H7N9禽流感病例，均在积极救治中，两病例的密切接触者目前均未发现异常。</t>
  </si>
  <si>
    <t>2316878537</t>
  </si>
  <si>
    <t>sujin359000</t>
  </si>
  <si>
    <t>zqVv3dCQL</t>
  </si>
  <si>
    <t>http://ww4.sinaimg.cn/thumbnail/8a18c2c9jw1e3g50yahwvg.gif</t>
  </si>
  <si>
    <t>【财税专家：H7N9免费治疗前提是出现人到人的传染】林江介绍，2003年的“非典”，具有人传人的特点，从一开始就有高度的人际传染性，因此政府从公共财政里面拿钱出来，为患者进行免费治疗。但这次H7N9禽流感病毒与“非典”不太一样，到目前为止，16例 http://t.cn/zTUuR7s  （分享自 @凤凰网）</t>
  </si>
  <si>
    <t>3170508563</t>
  </si>
  <si>
    <t>吴国的下沙</t>
  </si>
  <si>
    <t>zqVv3eXYL</t>
  </si>
  <si>
    <t>#H7N9禽流感# 肿么都是华东地区的人得这流感呢？</t>
  </si>
  <si>
    <t>2672169887</t>
  </si>
  <si>
    <t>医学工作者媚</t>
  </si>
  <si>
    <t>zqVv2Fp2Y</t>
  </si>
  <si>
    <t>http://ww4.sinaimg.cn/thumbnail/9f46139fjw1e3g50x3hmlj.jpg</t>
  </si>
  <si>
    <t>截至4月5日0时，官方公布全国H7N9禽流感确诊病例增至14例。疫病当前，破除恐惧需明白真相，百度百科、百度知道、百度经验用简明图解，让你读懂H7N9禽流感。@百度百科 http://t.cn/zTUuQWe</t>
  </si>
  <si>
    <t>2979626823</t>
  </si>
  <si>
    <t>你说我是狮子座</t>
  </si>
  <si>
    <t>zqVv26cvj</t>
  </si>
  <si>
    <t>#H7N9禽流感#晓不得， 我点评了http://t.cn/zTwIsFP</t>
  </si>
  <si>
    <t>zqVv1r8KU</t>
  </si>
  <si>
    <t>《广东卫视新闻》 钟南山：H7N9禽流感没有发现人传人 http://t.cn/zTUu8Dk</t>
  </si>
  <si>
    <t>1759162181</t>
  </si>
  <si>
    <t>Miss2-Faye</t>
  </si>
  <si>
    <t>zqVuZn3vP</t>
  </si>
  <si>
    <t>http://ww3.sinaimg.cn/thumbnail/68daaf45jw1e3g50s7lz4j.jpg</t>
  </si>
  <si>
    <t>各种递累 彻底疯了 我需要高呼 本人携带H7N9回国 请给予绿色通行 谢谢</t>
  </si>
  <si>
    <t>3201557101</t>
  </si>
  <si>
    <t>i刘海涛i</t>
  </si>
  <si>
    <t>zqVuZ8RCq</t>
  </si>
  <si>
    <t>当今社会无言以对，非典时俺参加中考，H7N7禽流感俺上中专，H1N1手足口病俺在教导队受虐，好不容易退伍回家了遇见了H7N9禽流感，我们这是招谁惹谁了，还能不能生产啊…最重要的是俺刚有工作。神啊救救我吧…</t>
  </si>
  <si>
    <t>zqVuZ7MM6</t>
  </si>
  <si>
    <t>3281699397</t>
  </si>
  <si>
    <t>小鸟博士</t>
  </si>
  <si>
    <t>zqVuYw8PZ</t>
  </si>
  <si>
    <t>　H7N9原本只在动物间传播，并非高致病性。此次它在人身上发现，证实这种病毒能跨物种传播。为何人感染后病变加剧，是因为人类对于一种新病毒没有免疫力，一旦感染上机体防不胜防，若是对于一些 常见病毒感染，人体或多或少接触过，自身建立了免疫保护机制，所以病情不会严重，避免传染，远离传染原。</t>
  </si>
  <si>
    <t>1899033222</t>
  </si>
  <si>
    <t>LittlelittleSwdt</t>
  </si>
  <si>
    <t>zqVuYcdg2</t>
  </si>
  <si>
    <t>http://ww4.sinaimg.cn/thumbnail/7130f286jw1e3g50qox69j.jpg</t>
  </si>
  <si>
    <t>[话筒]有时候在想是不是鸽子的抵抗力太小，受到PM2.5的影响呢，比较容易得病；还是是鸽子们禽类们对人类的报复呢〜想当初SARS的时候，还不是因为滥吃滥杀果子狸么，艾古，现在患H7N9的人大多也是屠夫不是吗？[可怜]所以这极有可能是自然界的反击，报复阿报复，艾古，近期准备吃素[太阳][太阳]</t>
  </si>
  <si>
    <t>1776998187</t>
  </si>
  <si>
    <t>vitazh</t>
  </si>
  <si>
    <t>zqVuXDYvi</t>
  </si>
  <si>
    <t>http://ww3.sinaimg.cn/thumbnail/69ead72bjw1e3g50pxi2mj.jpg</t>
  </si>
  <si>
    <t>在众人都对H7N9恐惧的时候，有一群勇敢的人，带着一个打不死的胃来到这里，希望这不是我们的“最后的晚餐”～阿门！！！</t>
  </si>
  <si>
    <t>2177157991</t>
  </si>
  <si>
    <t>龚志炀博客</t>
  </si>
  <si>
    <t>zqVuWs3aC</t>
  </si>
  <si>
    <t>http://ww1.sinaimg.cn/thumbnail/81c4cb67jw1e3g50o3szfj.jpg</t>
  </si>
  <si>
    <t xml:space="preserve">【重庆发布H7N9诊疗程序 对疫情采取零报告制度】重庆市卫生局4月4日发布消息称，目前重庆已采取多项措施严防H7N9禽流感，明确了人感染H7N9禽流感病例的诊断程序、诊疗方案和医院感染预防与控制技术指南，并对H7N9禽流感实行“零报告制度”(即有无疫情均要上报)。  </t>
  </si>
  <si>
    <t>1449010170</t>
  </si>
  <si>
    <t>香港老爷车服饰</t>
  </si>
  <si>
    <t>香港老爷车伟林国际有限公司</t>
  </si>
  <si>
    <t>zqVuWs34A</t>
  </si>
  <si>
    <t>【上海新增2例人感染H7N9禽流感确诊病例】#最新#截至今天18:30，上海市新确诊2例人感染H7N9禽流感病例，均在积极救治中，两病例的密切接触者目前均未发现异常。截至目前，上海共发现8例人感染H7N9禽流感确诊病例，其中死亡4例，另外4例正在救治之中。</t>
  </si>
  <si>
    <t>2931161010</t>
  </si>
  <si>
    <t>广州网警</t>
  </si>
  <si>
    <t>广州市公安局公共信息网络安全监察分局官方微博</t>
  </si>
  <si>
    <t>zqVuWr4kx</t>
  </si>
  <si>
    <t>【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via@上海发布</t>
  </si>
  <si>
    <t>zqVuUFyHj</t>
  </si>
  <si>
    <t>【最新：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全国发现感染病例增至18例。</t>
  </si>
  <si>
    <t>1495034495</t>
  </si>
  <si>
    <t>HareXia</t>
  </si>
  <si>
    <t>zqVuUEAeZ</t>
  </si>
  <si>
    <t>http://ww1.sinaimg.cn/thumbnail/591c6a7fgw1e3g50iexwmj.jpg</t>
  </si>
  <si>
    <t>全国H7N9禽流感确诊病例地图</t>
  </si>
  <si>
    <t>zqVuUnXqN</t>
  </si>
  <si>
    <t>http://ww3.sinaimg.cn/thumbnail/7a7350bdjw1e3g50l9yixj.jpg</t>
  </si>
  <si>
    <t>视频：浙江杭州H7N9感染者67岁杨某病情有好转 http://t.cn/zTUiKWu  （分享自 @新浪视频）</t>
  </si>
  <si>
    <t>2758595067</t>
  </si>
  <si>
    <t>谢小小小小丑人</t>
  </si>
  <si>
    <t>zqVuTuI7E</t>
  </si>
  <si>
    <t>头痛  浑身无力  发烧  好难受[睡觉][睡觉] 唔～  难道感染了H7N9？哦多克[围观][围观][围观]@龙龙-龙欣蔚 @哇欧童卷卷 @王娘娘是淑女了 @曾什么呢 @朱娇娇Jewel @大力水手有菠菜jess @爷们儿沈耍微博</t>
  </si>
  <si>
    <t>1084216812</t>
  </si>
  <si>
    <t>虚心加勤奋_20135</t>
  </si>
  <si>
    <t>zqVuTtK0a</t>
  </si>
  <si>
    <t>现在已经是H7N9，下次会是多少！</t>
  </si>
  <si>
    <t>1845600972</t>
  </si>
  <si>
    <t>聊那些事</t>
  </si>
  <si>
    <t>zqVuTc8Id</t>
  </si>
  <si>
    <t>http://ww3.sinaimg.cn/thumbnail/6e01a2ccjw1e3g50iobrmj.jpg</t>
  </si>
  <si>
    <t>H7N9禽流感病例已达7人--社会--人民网 http://t.cn/zTUuQ8F    不来后悔（死）你，肯定有你想要的！  http://t.cn/zTPoQ2I</t>
  </si>
  <si>
    <t>1397379861</t>
  </si>
  <si>
    <t>杰伦迷大总管</t>
  </si>
  <si>
    <t>zqVuTaNsE</t>
  </si>
  <si>
    <t>http://ww4.sinaimg.cn/thumbnail/534a5315gw1e3g50fvz09j.jpg</t>
  </si>
  <si>
    <t>【北京公布预防H7N9禽流感中药处方】</t>
  </si>
  <si>
    <t>2388495441</t>
  </si>
  <si>
    <t>孫_會_</t>
  </si>
  <si>
    <t>zqVuRFUGn</t>
  </si>
  <si>
    <t>【上海新增2例人感染H7N9禽流感确诊病例】@上海发布【上海新增2例人感染H7N9禽流感确诊病例】#最新#截至今天18:30，本市新确诊2例人感染H7N9禽流感病例，均在积极救治中，两病例的密切接触者目前均未发现异常。截至目前，上海共发现8例 http://t.cn/zTUuQfP  （分享自 @凤凰网）</t>
  </si>
  <si>
    <t>2900550443</t>
  </si>
  <si>
    <t>李若男同學</t>
  </si>
  <si>
    <t>zqVuRFUGv</t>
  </si>
  <si>
    <t>http://ww2.sinaimg.cn/thumbnail/ace2e32bjw1e3g50h8l8yj.jpg</t>
  </si>
  <si>
    <t>大家注意一些吧: H7N9型禽流感是一种新型禽流感，至2013年4月初尚未有疫苗推出。被该病毒感染均在早期出现发热等症状，至2013年4月尚未证实此类病毒是否具有人传染人的特性，截至2013年4月5日23时，中国内地人感染H7N9禽流感病例数上升为16例，其中6人死亡。</t>
  </si>
  <si>
    <t>1572622065</t>
  </si>
  <si>
    <t>w865511977</t>
  </si>
  <si>
    <t>zqVuS3l6G</t>
  </si>
  <si>
    <t>http://ww1.sinaimg.cn/thumbnail/5dbc4ef1jw1e3g50h7x2ej.jpg</t>
  </si>
  <si>
    <t xml:space="preserve"> 《媒体详解H7N9流感死亡率高》 (来自 @手机新浪网) http://t.cn/zTUJdnk</t>
  </si>
  <si>
    <t>1591895053</t>
  </si>
  <si>
    <t>瞌睡兔2012</t>
  </si>
  <si>
    <t>zqVuRqCcq</t>
  </si>
  <si>
    <t>上海个案最多，黄浦江，死猪，死鱼，H7N9[怒][怒]有没有联系大家自己想</t>
  </si>
  <si>
    <t>1701212761</t>
  </si>
  <si>
    <t>空灵与飘渺</t>
  </si>
  <si>
    <t>zqVuRpEES</t>
  </si>
  <si>
    <t>http://ww4.sinaimg.cn/thumbnail/65667259jw1e3g50g9ee9j.jpg</t>
  </si>
  <si>
    <t>了解一下！ 《媒体详解H7N9流感死亡率高》 (来自 @手机新浪网) http://t.cn/zTUJdnk</t>
  </si>
  <si>
    <t>2984241700</t>
  </si>
  <si>
    <t>失忆倩</t>
  </si>
  <si>
    <t>zqVuQxn4L</t>
  </si>
  <si>
    <t>http://ww1.sinaimg.cn/thumbnail/b1dfea24jw1e3g50fey1pj.jpg</t>
  </si>
  <si>
    <t xml:space="preserve"> @mark 《媒体详解H7N9流感死亡率高》 (来自 @手机新浪网) http://t.cn/zTUJdnk</t>
  </si>
  <si>
    <t>2010261463</t>
  </si>
  <si>
    <t>yuzulin1215</t>
  </si>
  <si>
    <t>武汉海微科技有限公司 销售总监</t>
  </si>
  <si>
    <t>zqVuPBPlH</t>
  </si>
  <si>
    <t>好一个财税专家！！！《财税专家：H7N9免费治疗前提是出现人到人的传染》http://t.cn/zTUuTmD</t>
  </si>
  <si>
    <t>1143782882</t>
  </si>
  <si>
    <t>什锦果冻Sia</t>
  </si>
  <si>
    <t>zqVuPnBrF</t>
  </si>
  <si>
    <t>http://ww4.sinaimg.cn/thumbnail/442cbde2jw1e3g50d86tcj.jpg</t>
  </si>
  <si>
    <t>实在熬不住了就冒着被H7N9禽流感感染的危险跑去医院，还特地挂了个专家号，等看医生的空挡拍了左上图，面无表情的，结果破专家医生告诉我不知道什么时候能好，我再三追问，还是那句没有具体时候。当时眼泪就啪啦啪啦往下掉，边上的助理还忙安慰我。于是我带着一堆中药＆右下的红眼圈和无望走了[泪][泪]</t>
  </si>
  <si>
    <t>2948352241</t>
  </si>
  <si>
    <t>Mr-D-Black</t>
  </si>
  <si>
    <t>zqVuPmwyo</t>
  </si>
  <si>
    <t>有人微博说花都有H7N9，而广东防疫站主任澄清：广东省还没有发现疫情。[汗][汗][汗][汗]被吓个半死。果断的把博主揪出来游街。[奥特曼][奥特曼][奥特曼]</t>
  </si>
  <si>
    <t>1561926695</t>
  </si>
  <si>
    <t>不洗澡的熊小易</t>
  </si>
  <si>
    <t>zqVuPmwuZ</t>
  </si>
  <si>
    <t>http://t.cn/zTUuQW8 H7N9中国自主新药已上市[汗]神速</t>
  </si>
  <si>
    <t>1958638233</t>
  </si>
  <si>
    <t>民众看世界</t>
  </si>
  <si>
    <t>zqVuOqZ7p</t>
  </si>
  <si>
    <t>http://ww2.sinaimg.cn/thumbnail/74be7299jw1e3g50c3gz1j.jpg</t>
  </si>
  <si>
    <t xml:space="preserve"> 【4月6日新浪晚报】媒体详解H7N9流感死亡率高；南京回应小区现不明死因麻雀 (来自 @手机新浪网) http://t.cn/zTU0rVx</t>
  </si>
  <si>
    <t>1606020403</t>
  </si>
  <si>
    <t>加班大王汤圆子</t>
  </si>
  <si>
    <t>zqVuOqZ9s</t>
  </si>
  <si>
    <t>来年申论或者是9月份的联考会出H7N9还是微信收费的题呢？——参加完培训后每看一次新闻都觉得这是考题=。=</t>
  </si>
  <si>
    <t>2165713394</t>
  </si>
  <si>
    <t>我的人生被叫做无法阻挡的罗文姬</t>
  </si>
  <si>
    <t>zqVuOthiE</t>
  </si>
  <si>
    <t>http://ww4.sinaimg.cn/thumbnail/811629f2jw1e3g50c04npj.jpg</t>
  </si>
  <si>
    <t>今日感冒加重[吐]在家狂喝板蓝根小柴胡[吐]（怕死） #KFC# 我的姐妹儿 我的闺密 你要挺住 不然对不住姐包里那一打得厚滴优惠券 姐天天带着 那是突如其来从天而降的幸福 那是甜蜜的负担 姐愿意承受  今天因为你#H7N9禽流感#忍着不出门 损失的可是好几大顿呐[泪]</t>
  </si>
  <si>
    <t>1651769077</t>
  </si>
  <si>
    <t>吴法吴天天</t>
  </si>
  <si>
    <t>zqVuO9nUm</t>
  </si>
  <si>
    <t>现在手机一震动，就是哪又发生H7N9，哎，难道walker真要出现了</t>
  </si>
  <si>
    <t>2207912557</t>
  </si>
  <si>
    <t>大王叫我来巡街哦</t>
  </si>
  <si>
    <t>zqVuNxK9L</t>
  </si>
  <si>
    <t>http://ww2.sinaimg.cn/thumbnail/839a126djw1e3g50b3eenj.jpg</t>
  </si>
  <si>
    <t>这就是和媒体噱头专家的区别。严重支持！ //【应对人感染H7N9新药获准上市】http://t.cn/zTUuQX6 (分享自 @今日头条)</t>
  </si>
  <si>
    <t>1674528005</t>
  </si>
  <si>
    <t>63哥</t>
  </si>
  <si>
    <t>zqVuNjvLK</t>
  </si>
  <si>
    <t>#H7N9禽流感# 现在开始不吃鸡不吃鸡蛋了。 详情:http://t.cn/zTw1CW7</t>
  </si>
  <si>
    <t>1316362390</t>
  </si>
  <si>
    <t>mtaotao</t>
  </si>
  <si>
    <t>zqVuNhu8k</t>
  </si>
  <si>
    <t>看着灰蒙蒙的天空，看着到处是排污的工厂，看着黑臭的河流、看着到处漂流的死猪，----- H7N9悄悄的来了，许多事情我们该警醒啦！！！</t>
  </si>
  <si>
    <t>2283997032</t>
  </si>
  <si>
    <t>新憨憨熊</t>
  </si>
  <si>
    <t>赤峰九州通医药有限公司总经理</t>
  </si>
  <si>
    <t>zqVuMFQs3</t>
  </si>
  <si>
    <t>H7N9目前的疫情状态，我们老百姓应该理智看待！盲目的偏信某种药物一定有效，或者可以预防都不理智，重要的是减少外出和公共场所的活动，按照医学专家的指导进行疫情的干预才是上策！</t>
  </si>
  <si>
    <t>zqVuMqgIk</t>
  </si>
  <si>
    <t>上海再确增2例人感染H7N9患者 http://t.cn/zTUuQfr</t>
  </si>
  <si>
    <t>3124698664</t>
  </si>
  <si>
    <t>未名湖畔的那一缕冰</t>
  </si>
  <si>
    <t>zqVuMpbDa</t>
  </si>
  <si>
    <t>http://ww1.sinaimg.cn/thumbnail/ba3f1e28jw1e3g5096v3uj.jpg</t>
  </si>
  <si>
    <t>这才是H7N9的真正结构式。。稳定存在，是一种典型的路易斯碱，每一个氮原子均为不等性sp3杂化，且所有氮原子不在同一平面上。</t>
  </si>
  <si>
    <t>1866101112</t>
  </si>
  <si>
    <t>心情随风舞</t>
  </si>
  <si>
    <t>zqVuMof8V</t>
  </si>
  <si>
    <t>头一天还在穿短袖，隔一天就穿上了袄子，这坑爹的天气叫体弱的银么不会感冒列、、、更坑爹的是从H7N9高发地儿到安全地儿，带着感冒回到高发地儿，进了药房买药，一听到说是感冒立马叫去医院，还要带着惊恐的表情。MMD都是些什么人啊[衰]</t>
  </si>
  <si>
    <t>3209875414</t>
  </si>
  <si>
    <t>一秒钟的空间</t>
  </si>
  <si>
    <t>zqVuKBL7i</t>
  </si>
  <si>
    <t>http://ww2.sinaimg.cn/thumbnail/bf52cfd6jw1e3g506h0uwj.jpg</t>
  </si>
  <si>
    <t>。。。。。。。 【4月6日新浪晚报】媒体详解H7N9流感死亡率高；南京回应小区现不明死因麻雀 (来自 @手机新浪网) http://t.cn/zTU0rVx</t>
  </si>
  <si>
    <t>1082247204</t>
  </si>
  <si>
    <t>凭海临风Terry</t>
  </si>
  <si>
    <t>zqVuKjUK6</t>
  </si>
  <si>
    <t>＃最新＃上海新增2例人感染H7N9禽流感确诊病例</t>
  </si>
  <si>
    <t>2655193497</t>
  </si>
  <si>
    <t>好好爱慧慧</t>
  </si>
  <si>
    <t>zqVuK2juW</t>
  </si>
  <si>
    <t>世界卫生组织称H7N9型禽流感病原或来自猪，大家最近就别吃肉了@董慧Candy0716</t>
  </si>
  <si>
    <t>1924158542</t>
  </si>
  <si>
    <t>Tracy-翠翠</t>
  </si>
  <si>
    <t>zqVuJ9jE4</t>
  </si>
  <si>
    <t>点解今日成日打喷嚏…H7N9千其唔好黎稳我啊[抓狂][抓狂]</t>
  </si>
  <si>
    <t>3295261995</t>
  </si>
  <si>
    <t>梦想3295261995</t>
  </si>
  <si>
    <t>zqVuJafbD</t>
  </si>
  <si>
    <t>中国针对艾滋病的病毒也应该想对H7N9禽流感那样关注，我希望中国能加强对艾滋验究！</t>
  </si>
  <si>
    <t>1407660340</t>
  </si>
  <si>
    <t>维公WeiGong</t>
  </si>
  <si>
    <t>新疆石河子市人民法院立案庭庭长朱洪涛</t>
  </si>
  <si>
    <t>zqVuIh07f</t>
  </si>
  <si>
    <t>#谁为H7N9患者埋单#【财税专家：H7N9免费治疗前提是出现人到人的传染】中山大学岭南学院财税系主任、教授林江表示：“公共财政为H7N9禽流感买单的呼吁非常有道理，但必须要有一个前提。”他认为使用公共财政资金为H7N9禽流感患者买单的前提是：H7N9禽流感具有人到人的传染...</t>
  </si>
  <si>
    <t>3258730300</t>
  </si>
  <si>
    <t>陈佳庆百度糯米</t>
  </si>
  <si>
    <t>zqVuHmPAB</t>
  </si>
  <si>
    <t>http://ww2.sinaimg.cn/thumbnail/c23c473cjw1e3g501ahdnj.jpg</t>
  </si>
  <si>
    <t>海门120送病人去附院重症病房途中，病人死亡，已经确定为H7N9，南通首例H7N9.大南通要扛住</t>
  </si>
  <si>
    <t>1500560302</t>
  </si>
  <si>
    <t>海峋</t>
  </si>
  <si>
    <t>zqVuGtAEg</t>
  </si>
  <si>
    <t>中国的新药研发很可怜，一个侧面反映了中国对创新的态度。所以只好拿板蓝根来忽悠人。 ——看到甲秀评论的博文《板蓝根可以预防H7N9禽流感？》有感而发的评论。http://t.cn/zTLeQCP</t>
  </si>
  <si>
    <t>2254615033</t>
  </si>
  <si>
    <t>Maylynn寶貝</t>
  </si>
  <si>
    <t>zqVuGcUoG</t>
  </si>
  <si>
    <t>#预防H7N9禽流感#孕妇怎么办呢？ 我点评了http://t.cn/zTwNWsK</t>
  </si>
  <si>
    <t>2952480097</t>
  </si>
  <si>
    <t>微晨小创科技</t>
  </si>
  <si>
    <t>zqVuGbZlD</t>
  </si>
  <si>
    <t>东西都不能吃了有H7N9的新毒了 我们不吃饭算了呵呵[转发]</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</si>
  <si>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t>
  </si>
  <si>
    <t>zqVuFiKl6</t>
  </si>
  <si>
    <t>http://ww1.sinaimg.cn/thumbnail/5f73ccc7jw1e3g4zy982mj.jpg</t>
  </si>
  <si>
    <t>专家称免费治疗H7N9流感前提是病毒人传人  http://t.cn/zTUuHh5  （分享自 @头条新闻）</t>
  </si>
  <si>
    <t>zqVuF199g</t>
  </si>
  <si>
    <t>据央视新闻官方微博报道，4月5日，我国研发的用于治疗流感危重病人的帕拉米韦氯化钠注射液获准生产。 据介绍，帕拉米韦获准生产将为H7N9人禽流感患者提供新的治疗手段。这个药是由军事医科学院自主研发，能有效对抗流感病毒</t>
  </si>
  <si>
    <t>2761594943</t>
  </si>
  <si>
    <t>血色汉子</t>
  </si>
  <si>
    <t>zqVuF0TWm</t>
  </si>
  <si>
    <t>官方：我国自主研制流感药物可治疗H7N9禽流感 中新社北京4月6日电 (沈基飞 陶社兰)为应对上海、江苏、浙江等地新发的人感染H7N9禽流感疫情，中国国家食品药品监督管理总局和药品审评中心以保障国家公共卫生安全需求为指引，第一时间部署并批准中国自主研发的新药帕拉米韦注射液上市。</t>
  </si>
  <si>
    <t>1120688230</t>
  </si>
  <si>
    <t>西边的云儿</t>
  </si>
  <si>
    <t>zqVuErv1r</t>
  </si>
  <si>
    <t>板蓝根到底都能治什么?03非典的时候大家就喝，现在有的专家建议用它预防H7N9，可我觉得连感冒的时候喝它从来就没有效过</t>
  </si>
  <si>
    <t>2065914691</t>
  </si>
  <si>
    <t>汕大中医</t>
  </si>
  <si>
    <t>zqVuE7EVK</t>
  </si>
  <si>
    <t>可能n多人已经倒下去了，你只是在纸上谈兵而已；第二，同以前的SARS一样，中医可能确实没有H7N9，但是中医药治疗这种“瘟疫”传染性疾病治了多少年了，你知道吗？你闭上眼睛猜可能也猜不到的。中医主要是认“证”，不单纯是“病</t>
  </si>
  <si>
    <t>2426627331</t>
  </si>
  <si>
    <t>会爱你想你</t>
  </si>
  <si>
    <t>zqVuE7U5k</t>
  </si>
  <si>
    <t>#H7N9禽流感#我好sorry me to 我点评了http://t.cn/zTwIsFP 我在:http://t.cn/zTUuHfE</t>
  </si>
  <si>
    <t>1882038220</t>
  </si>
  <si>
    <t>fiona-gray</t>
  </si>
  <si>
    <t>zqVuE9TSe</t>
  </si>
  <si>
    <t>H7N9似乎越来越可怕了[抓狂]</t>
  </si>
  <si>
    <t>2549108617</t>
  </si>
  <si>
    <t>海澧灃澋</t>
  </si>
  <si>
    <t>zqVuDxaB2</t>
  </si>
  <si>
    <t>《上海新增2例人感染H7N9确诊病例》截至目前，上海共发现8例人感染H7N9禽流感确诊病例，死亡4例，另外4例正在救治之中。   http://t.cn/zTUuAnN</t>
  </si>
  <si>
    <t>1953926507</t>
  </si>
  <si>
    <t>为什么昵称必须唯一</t>
  </si>
  <si>
    <t>zqVuDw14f</t>
  </si>
  <si>
    <t>据说h7n9的治疗药物出来了。。。http://t.cn/zTUuHcg</t>
  </si>
  <si>
    <t>3168848844</t>
  </si>
  <si>
    <t>_何处春江无月明_</t>
  </si>
  <si>
    <t>zqVuDhKJg</t>
  </si>
  <si>
    <t>http://ww3.sinaimg.cn/thumbnail/bce0cbccjw1e3g4zuzrptj.jpg</t>
  </si>
  <si>
    <t>【世卫组织:尚无证据显示H7N9禽流感病毒来自猪】据国际在线，世卫组织发言人5日表示，截止目前，还没有证据证明Ｈ7Ｎ9型禽流感病毒来自猪。目前正对几种动物进行病毒来源检测，其中包括猪。现有两名感染者曾经和猪有过接触，但这只是14名感染者中的两人。目前已对黄浦江漂浮的死猪进行了检测，没有发现感染。</t>
  </si>
  <si>
    <t>1848861964</t>
  </si>
  <si>
    <t>晓峰童鞋滴秘密</t>
  </si>
  <si>
    <t>zqVuC3OQ3</t>
  </si>
  <si>
    <t>怎么又来禽流感了h7n9？这地球怎么了？还是.，，，</t>
  </si>
  <si>
    <t>2060919560</t>
  </si>
  <si>
    <t>酱门后传</t>
  </si>
  <si>
    <t>深港创库文化传播有限公司</t>
  </si>
  <si>
    <t>zqVuC6UiD</t>
  </si>
  <si>
    <t>http://ww3.sinaimg.cn/thumbnail/7ad72308jw1e3g4zterpqj.jpg</t>
  </si>
  <si>
    <t>中山医科大学：1.每天适量饮酒可以预防H7N9禽流感！2.使循环系统发生兴奋效能 3.有失眠症者睡前饮少量白酒，有利于睡眠 4.能刺激胃液分泌与唾液分泌，起到健胃作用 5.有通风、散寒、舒筋、活血作用 6.适量饮用可延缓衰老、预防心脑血管病、预防癌症。</t>
  </si>
  <si>
    <t>2347768011</t>
  </si>
  <si>
    <t>王叔大本营</t>
  </si>
  <si>
    <t>zqVuBdF9R</t>
  </si>
  <si>
    <t>【应对人感染H7N9新药获准上市】当前，针对中国出现的人感染H7N9禽流感疫情，李松研究员组织团队对H7N9病毒基因组序列进行分析，认为H7N9病毒神经氨酸酶结构稳定，N9的同源性大于98%，提示神经氨酸酶抑制剂对此次疫情有效。而 http://t.cn/zTUuYOD  （分享自 @凤凰网）</t>
  </si>
  <si>
    <t>1657634207</t>
  </si>
  <si>
    <t>_LeeChng</t>
  </si>
  <si>
    <t>zqVuAjkyt</t>
  </si>
  <si>
    <t>感冒的这个星期吃了好少东西，感觉不会再胖了……别跟我说我得了H7N9什么的，我现在一看到元素符号就想屎。</t>
  </si>
  <si>
    <t>3041575527</t>
  </si>
  <si>
    <t>文爱马-sun</t>
  </si>
  <si>
    <t>zqVuA1JbT</t>
  </si>
  <si>
    <t>官方：我国自主研制流感药物可治疗H7N9禽流感 http://t.cn/zTUHmOA  @mark</t>
  </si>
  <si>
    <t>1773218885</t>
  </si>
  <si>
    <t>囧囧有财神</t>
  </si>
  <si>
    <t>zqVuzFH2F</t>
  </si>
  <si>
    <t>刚在汤馆点汤，要了盅山药排骨汤，老板说没了，换莲藕排骨汤，老板说也没了，我说有啥，排骨汤都没了，只有鸡汤，鸭汤，鸽子汤，鹌鹑汤，我靠，这不是尼玛要喝shi我吗，最后要了份蹄花芸豆汤，喝着喝着就在想，猪貌似也可以得H7N9哟！</t>
  </si>
  <si>
    <t>3247241430</t>
  </si>
  <si>
    <t>痞子xue军</t>
  </si>
  <si>
    <t>zqVuz6flb</t>
  </si>
  <si>
    <t>砖家又跳出来了《财税专家：H7N9免费治疗前提是出现人到人的传染》http://t.cn/zTUuTmD</t>
  </si>
  <si>
    <t>3261271075</t>
  </si>
  <si>
    <t>毛连江</t>
  </si>
  <si>
    <t>zqVuxEGd6</t>
  </si>
  <si>
    <t>H7N9再次向人们警告：医疗不可落下</t>
  </si>
  <si>
    <t>2954171945</t>
  </si>
  <si>
    <t>荸荠头</t>
  </si>
  <si>
    <t>zqVuxDATt</t>
  </si>
  <si>
    <t xml:space="preserve"> @盛放的蔷薇  @人生如梦020703 @佟婳De妈妈  :  预防H7N9禽流感：1睡眠要充足，晚23点至清晨6点为最佳。2多喝水，勤洗手。3饮食偏清淡，多吃蔬菜及魚虾，肉类煮到熟透100度+。4去菜巿场切记避开接触活禽摊位。5不吃路边摊的带肉类小吃。6注意气候及时添减衣物，以免着凉感冒。7有机会尽量步行，爬楼梯</t>
  </si>
  <si>
    <t>2280192080</t>
  </si>
  <si>
    <t>装懂懂</t>
  </si>
  <si>
    <t>zqVuxlZE2</t>
  </si>
  <si>
    <t>上海新增2例人感染H7N9禽流感确诊病例  http://t.cn/zTUuTov  （分享自 @头条新闻）</t>
  </si>
  <si>
    <t>1772979961</t>
  </si>
  <si>
    <t>楊楊楊楊楊楊楊楊楊_鵬啊</t>
  </si>
  <si>
    <t>zqVux2phs</t>
  </si>
  <si>
    <t>犹豫----有种要去看心理医生的感觉[挖鼻屎]----忍不住去吃了烧鸭饭，会不会好危险，H7N9[衰]----看到一非主流用手机播《爱转角》瞬间不喜欢这首歌了----当我迎风而行的时候，一女超越我，我瞬间窒息，好浓的香味[生病]-----两个小孩拿着枪在进行巷战，我担心我会不会被流弹打中[震惊]----我分裂了----</t>
  </si>
  <si>
    <t>2862322810</t>
  </si>
  <si>
    <t>_AgAuPt_</t>
  </si>
  <si>
    <t>zqVuwsKjo</t>
  </si>
  <si>
    <t>上海新增2例人感染H7N9禽流感确诊病例http://t.cn/zTUuXST分享自凤凰新闻HD</t>
  </si>
  <si>
    <t>1496890455</t>
  </si>
  <si>
    <t>路拉鲁拉鲁</t>
  </si>
  <si>
    <t>zqVuwqw9Y</t>
  </si>
  <si>
    <t xml:space="preserve">#我有话说#【专家披露H7N9流感死亡病例特点：吸烟男性居多】 7个男的2个吸烟的这叫居多啊？你丫数学是美术老师教的啊[挖鼻屎] http://t.cn/zTU4qK2  </t>
  </si>
  <si>
    <t>zqVuw9agi</t>
  </si>
  <si>
    <t>http://ww2.sinaimg.cn/thumbnail/6379d5b0jw1e3g4zkhn96j.jpg</t>
  </si>
  <si>
    <t>【上海再确增2例人感染H7N9禽流感病例】央视消息，据上海卫计委今天19点通报，上海市再确诊2例人感染H7N9禽流感病例：患者周某，男，74岁，上海人，务农；患者杨某，男，66岁，上海人，退休人员。至此，上海市共计报告发现人感染H7N9禽流感病例8例，死亡4例。</t>
  </si>
  <si>
    <t>2254087907</t>
  </si>
  <si>
    <t>夏晓然-落叶随风</t>
  </si>
  <si>
    <t>zqVuw9ajM</t>
  </si>
  <si>
    <t>#H7N9禽流感#太可怕！又是不平静的一年！ 我点评了http://t.cn/zTwIsFP 我在:http://t.cn/zTUuTaX</t>
  </si>
  <si>
    <t>1773480627</t>
  </si>
  <si>
    <t>fanix82</t>
  </si>
  <si>
    <t>zqVuwcejv</t>
  </si>
  <si>
    <t>http://ww1.sinaimg.cn/thumbnail/69b52ab3jw1e3g4zkduwuj.jpg</t>
  </si>
  <si>
    <t>H7N9??    南京一小区大量麻雀无故死亡 官方介入调查 网易新闻 http://t.cn/zTU9R5K  （分享自 @网易新闻）</t>
  </si>
  <si>
    <t>zqVuvzv6H</t>
  </si>
  <si>
    <t>http://ww3.sinaimg.cn/thumbnail/8ce4c310jw1e3g4zk5au6j.jpg</t>
  </si>
  <si>
    <t>zqVuvxwvC</t>
  </si>
  <si>
    <t>别抢了，板蓝根对H7N9也无能为力的</t>
  </si>
  <si>
    <t>1596832801</t>
  </si>
  <si>
    <t>好律师客户端</t>
  </si>
  <si>
    <t>zqVuvfVhi</t>
  </si>
  <si>
    <t>http://ww4.sinaimg.cn/thumbnail/5f2dbc21jw1e3g4zjhd3mj.jpg</t>
  </si>
  <si>
    <t>全国确诊感染H7N9禽流感患者增至16人 6人死亡 http://t.cn/zTU4pJW  上海公司律师：http://t.cn/zWKcYiE  上海离婚律师 ：http://t.cn/aEdGie   上海律师：http://t.cn/aEdGir</t>
  </si>
  <si>
    <t>3237031244</t>
  </si>
  <si>
    <t>忆_鑫觞</t>
  </si>
  <si>
    <t>zqVuuEhww</t>
  </si>
  <si>
    <t>全国16人染H7N9禽流感，其中6人死亡 截至目前，全国确诊感染H7N9禽流感患者增至16人，上海6例、江苏6例、浙江3例、安徽1例，其中6人死亡。上海鸡鸽样品中检出H7N9，并暂停所有活禽交易。H7N9目前尚未发现人传人证据.</t>
  </si>
  <si>
    <t xml:space="preserve">上海再确诊2例人感染H7N9患者 上海再确诊2例人感染H7N9禽流感病例，至此，上海共报告发现人感染H7N9禽流感病例8例，死亡4例。 http://t.cn/zTUuwgf @搜狐新闻客户端 </t>
  </si>
  <si>
    <t>2514404472</t>
  </si>
  <si>
    <t>百叶印象</t>
  </si>
  <si>
    <t>电子科技大学成都学院“百叶印象”官方微博</t>
  </si>
  <si>
    <t>zqVuttbNv</t>
  </si>
  <si>
    <t>http://ww3.sinaimg.cn/thumbnail/95dec478jw1e3g4zgqaaoj.jpg</t>
  </si>
  <si>
    <t>2002176475</t>
  </si>
  <si>
    <t>飛翔miracle</t>
  </si>
  <si>
    <t>华中科技大学出版社编辑</t>
  </si>
  <si>
    <t>zqVutbPWT</t>
  </si>
  <si>
    <t>南京H7N9，你注意安全哈@杜冷丁_24_K纯妖 我在:http://t.cn/zTUuT2a</t>
  </si>
  <si>
    <t>2611420454</t>
  </si>
  <si>
    <t>食之安心</t>
  </si>
  <si>
    <t>zqVuteTrK</t>
  </si>
  <si>
    <t>一键精品</t>
  </si>
  <si>
    <t>http://ww2.sinaimg.cn/thumbnail/9ba71d26jw1e3g4zgdd8zj.jpg</t>
  </si>
  <si>
    <t>火热促销，食之安心进口洗洁精 纯天然清洁剂 蔬菜水果去除农药残留30G 包邮，特价48.00元，不要错过这次，关注健康!远离农药残留~远离细菌危害! http://t.cn/zOAE6QB 预防H7N9把传染预防工作先做起来http://t.cn/zTUuTL9</t>
  </si>
  <si>
    <t>2820680490</t>
  </si>
  <si>
    <t>何以倾君颜</t>
  </si>
  <si>
    <t>zqVusDfBO</t>
  </si>
  <si>
    <t xml:space="preserve"> 09J就是个悲剧//@幸福D维度: H7N9禽流感似乎很凶残的样子！而我想说的是，为什么一到我毕业那年，必定有这样子的事呢？那年小学毕业升初中，非典来了；那年高中毕业，一进大学校门，甲流来了；今年大学毕业在即，H7N9禽流感来了！神马情况啊？ - 原文地址：http://t.cn/zTUuTAy</t>
  </si>
  <si>
    <t>2076296802</t>
  </si>
  <si>
    <t>浙江名医馆</t>
  </si>
  <si>
    <t>浙江钱江频道《浙江名医馆》栏目官博</t>
  </si>
  <si>
    <t>zqVusDfyS</t>
  </si>
  <si>
    <t>【帕拉米韦注射液】为应对近期新发的人感染H7N9禽流感疫情，国家食品药品监督管理总局和药品审评中心，在第一时间部署并批准中国自主研发的新药{帕拉米韦注射液}上市。此注射液，适应流感危重病人和对其它神经氨酸酶抑制剂疗效不佳患者的救治，且将为H7N9人禽流感患者提供最新的治疗手段。#禽流感#</t>
  </si>
  <si>
    <t>1688241927</t>
  </si>
  <si>
    <t>星矢-男色起义</t>
  </si>
  <si>
    <t>zqVuszWLO</t>
  </si>
  <si>
    <t>http://ww1.sinaimg.cn/thumbnail/64a08707jw1e3g4zfaly4j.jpg</t>
  </si>
  <si>
    <t>zqVur7vgt</t>
  </si>
  <si>
    <t>据官方说法，有效的疫苗最快也要半年后才能面世，可是到时候可能H7N9又变异了，你是否能跟上它的步伐呢？这是个问题，大问题。很多网友又提到了板蓝根缺乏循证学依据，你说的可能对，但是你可能长了个猪脑子，因为你忽略了2个问题：第一，同上所述，等你有了大样本循证学依据证实了有效亦或是无效后</t>
  </si>
  <si>
    <t>1269363137</t>
  </si>
  <si>
    <t>勇敢说Ronny</t>
  </si>
  <si>
    <t>zqVuqz9OD</t>
  </si>
  <si>
    <t>【上海再确增2例人感染H7N9禽流感 病例】据上海卫计委今天19点通报，上海 市再确诊2例人感染H7N9禽流感病例：患 者周某，男，74岁，上海人，务农；患者 杨某，男，66岁，上海人，退休人员。至 此，上海市共计报告发现人感染H7N9禽流 感病例8例，死亡4例。</t>
  </si>
  <si>
    <t>2436279822</t>
  </si>
  <si>
    <t>青衣蓑笠翁</t>
  </si>
  <si>
    <t>zqVuqw6Xq</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</si>
  <si>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</si>
  <si>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1389537561</t>
  </si>
  <si>
    <t>都市时报</t>
  </si>
  <si>
    <t>都市时报官方微博</t>
  </si>
  <si>
    <t>zqVuqhyCI</t>
  </si>
  <si>
    <t>http://ww3.sinaimg.cn/thumbnail/52d2a919gw1e3g4ybzmhuj.jpg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</si>
  <si>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t>
  </si>
  <si>
    <t>1413480487</t>
  </si>
  <si>
    <t>Amy19830421</t>
  </si>
  <si>
    <t>zqVuqhyB1</t>
  </si>
  <si>
    <t>呀 《上海新增2例H7N9禽流感病例》 (来自 @头条新闻) http://t.cn/zTUmD03</t>
  </si>
  <si>
    <t>1647596880</t>
  </si>
  <si>
    <t>N-LINE-7</t>
  </si>
  <si>
    <t>zqVupCCvd</t>
  </si>
  <si>
    <t>H1N1 H7N7 H7N9 还有什么！！！</t>
  </si>
  <si>
    <t>zqVupFUFP</t>
  </si>
  <si>
    <t>http://ww2.sinaimg.cn/thumbnail/8ce4c310jw1e3g4zbgngnj.jpg</t>
  </si>
  <si>
    <t>浙江出台人感染H7N9中医药防治方案 网易新闻 http://t.cn/zTURxc5  （分享自 @网易新闻）</t>
  </si>
  <si>
    <t xml:space="preserve">我参与了@网络新闻联播 发起的投票【作为纳税人，您同意免费治疗H7N9患者吗？】，我投给了"同意(无有效治疗方式就是对所有人的威胁)"这个选项。你也快来表态吧：http://t.cn/zTUjqrI </t>
  </si>
  <si>
    <t>1400497892</t>
  </si>
  <si>
    <t>沧州晚报</t>
  </si>
  <si>
    <t>沧州晚报官方微博</t>
  </si>
  <si>
    <t>zqVup3Fv3</t>
  </si>
  <si>
    <t>http://ww1.sinaimg.cn/thumbnail/5379e6e4tw1e3g4z3k960j.jpg</t>
  </si>
  <si>
    <t>【截至今天晚上7点，全国已确诊18人感染禽流感 其中6人死亡】其中上海市上海市再确诊2例人感染H7N9禽流感病例，上海共发现了禽流感病例8例，死亡4例。</t>
  </si>
  <si>
    <t>2560883110</t>
  </si>
  <si>
    <t>习墨1990</t>
  </si>
  <si>
    <t>zqVup3Ftq</t>
  </si>
  <si>
    <t>现在开始荤菜少吃了，多吃蔬菜，预防H7N9</t>
  </si>
  <si>
    <t>2502659987</t>
  </si>
  <si>
    <t>假装在商丘</t>
  </si>
  <si>
    <t>zqVup3q3K</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</si>
  <si>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目前我国共发现18例人感染H7N9禽流感病例，6人死亡。</t>
  </si>
  <si>
    <t>1265998927</t>
  </si>
  <si>
    <t>环球杂志</t>
  </si>
  <si>
    <t>环球杂志微博</t>
  </si>
  <si>
    <t>zqVup3pZi</t>
  </si>
  <si>
    <t>【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t>
  </si>
  <si>
    <t>zqVuorMgY</t>
  </si>
  <si>
    <t>http://ww3.sinaimg.cn/thumbnail/9d62ee2ajw1e3g4z9lazzj.jpg</t>
  </si>
  <si>
    <t>【专家：板蓝根不适合作为H7N9普遍预防药】http://t.cn/zTUuYTv (分享自 @今日头条)</t>
  </si>
  <si>
    <t>1787265005</t>
  </si>
  <si>
    <t>聚优惠团</t>
  </si>
  <si>
    <t>zqVuocn4s</t>
  </si>
  <si>
    <t>http://ww3.sinaimg.cn/thumbnail/6a877fedjw1e3g4z8onwbj.jpg</t>
  </si>
  <si>
    <t>深圳商报:【如何预防H7N9禽流感...  http://t.cn/zTUujYm</t>
  </si>
  <si>
    <t>1323162585</t>
  </si>
  <si>
    <t>zhang61868</t>
  </si>
  <si>
    <t>zqVuoaqqB</t>
  </si>
  <si>
    <t>http://ww4.sinaimg.cn/thumbnail/4edddbd9jw1e3g4z8tsgtg.gif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</si>
  <si>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http://t.cn/zTUulO4  （分享自 @凤凰网）</t>
  </si>
  <si>
    <t>1437137030</t>
  </si>
  <si>
    <t>老中医倪大夫</t>
  </si>
  <si>
    <t>zqVungVZi</t>
  </si>
  <si>
    <t xml:space="preserve">  截至2013年4月5日中午12点，上海共有6人感染H7N9，其中4人死亡。另外两人中，一名成年患者情况好转已经在康复过程中，另一名4岁儿童由于病情较轻，治疗较早，很快即... ——看到图书编辑倪项根的博文《H7N9禽流感可怕吗》有感而发的评论。http://t.cn/zTU6jNo</t>
  </si>
  <si>
    <t>1008463425</t>
  </si>
  <si>
    <t>kiki_niuniu</t>
  </si>
  <si>
    <t>zqVunhbr8</t>
  </si>
  <si>
    <t>据称红酒是流感病毒的新天敌，抗H7N9的神器，于是继抢盐抢蜡烛之后，国人又将疯狂的抢红酒啦。科学家发现常饮葡萄酒的人很少出现感冒症状，原因是常见感冒病毒在葡萄酒会丧失活力--葡萄中的“苯酚”类化合物，能在病毒表体成一层薄膜，使其难以进入人体细胞，从而达到防治感冒的效果。坚持每天喝一杯！</t>
  </si>
  <si>
    <t>3193980790</t>
  </si>
  <si>
    <t>韩有才他娘</t>
  </si>
  <si>
    <t>zqVumnGXM</t>
  </si>
  <si>
    <t>现在的H7N9病毒某些人类开始杀鸟，鸟儿们比窦娥还冤。</t>
  </si>
  <si>
    <t>1630984967</t>
  </si>
  <si>
    <t>布衣老叟的围脖</t>
  </si>
  <si>
    <t>zqVum65FM</t>
  </si>
  <si>
    <t>请问阮书记唐市长：曾经的武汉市的文件，作废鸟冇？这市区里头不准喂鸡鸭的规定，为么丝这几年不执行鸟咧？蛮多的小区，公鸡瞎叫，母鸡乱铪，鸽子卯倒飞（不是那种登记鸟的信鸽），未必这就叫生态环境？那个么丝H7N9，武汉市就这保险？七鸟饭总要做点么事好消化撒！公仆们！</t>
  </si>
  <si>
    <t>1098079090</t>
  </si>
  <si>
    <t>点亮快乐人生</t>
  </si>
  <si>
    <t>zqVulcQJ5</t>
  </si>
  <si>
    <t xml:space="preserve"> 《上海新增2例H7N9禽流感病例》 (来自 @头条新闻) http://t.cn/zTUmD03</t>
  </si>
  <si>
    <t>1796952057</t>
  </si>
  <si>
    <t>西塞冶人</t>
  </si>
  <si>
    <t>zqVukEu6P</t>
  </si>
  <si>
    <t>上海新增2例人感染H7N9病例 http://t.cn/zTUuYcb（分享自@凤凰客户端）</t>
  </si>
  <si>
    <t>2093121220</t>
  </si>
  <si>
    <t>木木三_NTAC</t>
  </si>
  <si>
    <t>zqVuk20pW</t>
  </si>
  <si>
    <t>清明小长假被H7N9搞的只休息了一天！</t>
  </si>
  <si>
    <t>3106076943</t>
  </si>
  <si>
    <t>夏日夏日的风</t>
  </si>
  <si>
    <t>zqVuk2fUW</t>
  </si>
  <si>
    <t>小学毕业SARS，初中毕业H5N1，高中毕业甲流（H1N1），大学毕业H7N9！。。。我明白了，每逢09级毕业必有一次大流感。。。 .</t>
  </si>
  <si>
    <t>1156881664</t>
  </si>
  <si>
    <t>张恒_东北海漂</t>
  </si>
  <si>
    <t>zqVuk4bEH</t>
  </si>
  <si>
    <t>【最新：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t>
  </si>
  <si>
    <t>1038295111</t>
  </si>
  <si>
    <t>陈建胜-</t>
  </si>
  <si>
    <t>zqVuk4bLc</t>
  </si>
  <si>
    <t>各位亲，向我看齐吃素吧。   【杭州5份活禽样本H7N9阳性，真实情况】准确信息，本报记者及时提供。@浙江微博医生 我在:http://t.cn/zjxbzkR</t>
  </si>
  <si>
    <t>1704588860</t>
  </si>
  <si>
    <t>城市信报</t>
  </si>
  <si>
    <t>山东青岛城市信报</t>
  </si>
  <si>
    <t>zqVuhE860</t>
  </si>
  <si>
    <t>http://ww1.sinaimg.cn/thumbnail/6599f63ctw1e3g4yyf9ssj.jpg</t>
  </si>
  <si>
    <t>zqVuhmhqG</t>
  </si>
  <si>
    <t>新华网罗马4月5日电(记者 葛晨) 针对近期出现的H7N9禽流感病毒，联合国粮食及农业组织5日要求加强动物疫病防控措施。</t>
  </si>
  <si>
    <t>1728095842</t>
  </si>
  <si>
    <t>新商报</t>
  </si>
  <si>
    <t>新商报官方微博</t>
  </si>
  <si>
    <t>zqVuhmwW6</t>
  </si>
  <si>
    <t>http://ww3.sinaimg.cn/thumbnail/6700a662tw1e3g4ywr8scj.jpg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</si>
  <si>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新闻</t>
  </si>
  <si>
    <t>1733027157</t>
  </si>
  <si>
    <t>一爿宣纸</t>
  </si>
  <si>
    <t>zqVuh7Wtg</t>
  </si>
  <si>
    <t>H7N9正猖獗着，所以这节骨眼上请鸡屎鸭屎鸟屎远离我，不管你来自北边的张三家，还是东边的李四家，还是从遥远的西边飞来的！谢谢！</t>
  </si>
  <si>
    <t>zqVugeHhQ</t>
  </si>
  <si>
    <t>http://ww3.sinaimg.cn/thumbnail/754aedb1jw1e3g4yx1kjqj.jpg</t>
  </si>
  <si>
    <t>中国14例H7N9禽流感已有6人死亡 多地紧密防控 http://t.cn/zTyOr81（分享自@凤凰客户端）</t>
  </si>
  <si>
    <t>3224718842</t>
  </si>
  <si>
    <t>天蝎spring2013</t>
  </si>
  <si>
    <t>zqVugbr5w</t>
  </si>
  <si>
    <t>http://ww2.sinaimg.cn/thumbnail/c0354dfajw1e3g4ywpzmlj.jpg</t>
  </si>
  <si>
    <t>参考参考 《媒体详解H7N9流感死亡率高》 (来自 @手机新浪网) http://t.cn/zTUJdnk</t>
  </si>
  <si>
    <t>2107999022</t>
  </si>
  <si>
    <t>ailyailyaily</t>
  </si>
  <si>
    <t>zqVue7lRs</t>
  </si>
  <si>
    <t>专家披露H7N9流感死亡病例特点：吸烟男性居多 http://t.cn/zTUYvRM（分享自@凤凰客户端）</t>
  </si>
  <si>
    <t>1737737970</t>
  </si>
  <si>
    <t>新民晚报新民网</t>
  </si>
  <si>
    <t>新民晚报新民网官方微博</t>
  </si>
  <si>
    <t>zqVue7BmE</t>
  </si>
  <si>
    <t>http://ww3.sinaimg.cn/thumbnail/6793c6f2tw1e3g4ws51llj.jpg</t>
  </si>
  <si>
    <t>【上海再确增2例 均为男性】据上海卫计委今天19点通报，上海市再确诊2例人感染H7N9禽流感病例：患者周某，男，74岁，上海人，务农；患者杨某，男，66岁，上海人，退休人员。至此，上海市共计报告发现人感染H7N9禽流感病例8例，死亡4例。via@央视新闻</t>
  </si>
  <si>
    <t>zqVudggtr</t>
  </si>
  <si>
    <t>http://ww3.sinaimg.cn/thumbnail/8ce4c310jw1e3g4ysnlglj.jpg</t>
  </si>
  <si>
    <t>3211320842</t>
  </si>
  <si>
    <t>hmydsg_469</t>
  </si>
  <si>
    <t>zqVudemox</t>
  </si>
  <si>
    <t>H7N9禽流感防治常识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</si>
  <si>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1386621023</t>
  </si>
  <si>
    <t>快乐的ylhl</t>
  </si>
  <si>
    <t>zqVucCIBH</t>
  </si>
  <si>
    <t>http://ww2.sinaimg.cn/thumbnail/52a6285fjw1e3g4yruk6lj.jpg</t>
  </si>
  <si>
    <t>4吃4法增强免疫力 预防H7N9 - 天下养生网-权威专业的养生保健知识库！  http://t.cn/zTU6i83</t>
  </si>
  <si>
    <t>2449304135</t>
  </si>
  <si>
    <t>文化张来了</t>
  </si>
  <si>
    <t>zqVuco7f8</t>
  </si>
  <si>
    <t>http://ww3.sinaimg.cn/thumbnail/91fd6a47jw1e3g4yrii7bj.jpg</t>
  </si>
  <si>
    <t>【视频：中国内地确诊感染H7N9患者升至16例】 http://t.cn/zTUKs3b  （分享自 @360影视）</t>
  </si>
  <si>
    <t>1036188333</t>
  </si>
  <si>
    <t>洲哥-</t>
  </si>
  <si>
    <t>zqVucl7kq</t>
  </si>
  <si>
    <t>http://ww4.sinaimg.cn/thumbnail/3dc2faadjw1e3g4yqvp3qj.jpg</t>
  </si>
  <si>
    <t>卧巢，病毒玩闪电战，希特勒的基因，推牛B。希特勒喜欢你。 //【浙江H7N9病人发病7天即死亡 专家：病毒用的是闪电战】http://t.cn/zTUujVw (分享自 @今日头条)</t>
  </si>
  <si>
    <t>1662489837</t>
  </si>
  <si>
    <t>flora花神</t>
  </si>
  <si>
    <t>zqVuc5pQM</t>
  </si>
  <si>
    <t>无论我们对官方是多么的质疑··但希望这次是真的研制成功·并能够快速救百姓与水火之中·代表广大人民群众感谢你们了~~~！ 官方：我国自主研制流感药物可治疗H7N9禽流感 http://t.cn/zTUHmOA</t>
  </si>
  <si>
    <t>2140390580</t>
  </si>
  <si>
    <t>网开一面小七</t>
  </si>
  <si>
    <t>贵州省第一家平价早餐店创建者、贵州2011都市年度人物</t>
  </si>
  <si>
    <t>zqVuc3w7M</t>
  </si>
  <si>
    <t>说话当放屁啊……… //【杭州67岁H7N9患者正在慢慢好转 但仍处于最危险时期】http://t.cn/zTUujVL (分享自 @今日头条)</t>
  </si>
  <si>
    <t>2436923600</t>
  </si>
  <si>
    <t>扁古</t>
  </si>
  <si>
    <t>zqVubtM7d</t>
  </si>
  <si>
    <t>http://ww2.sinaimg.cn/thumbnail/914080d0jw1e3g4yqdo8xj.jpg</t>
  </si>
  <si>
    <t>【南京宣布暂停活禽批发市场交易】中新网4月6日电  据南京市委宣传部新闻发布官方微博“南京发布”消息，南京今天下午14时召开H7N9禽流感疫情防控新闻通报会。南京市政府宣布，今日已要求紫金山、天印山、建邺家禽货栈等家禽批发市 http://t.cn/zTUujLP  （分享自 @凤凰网）</t>
  </si>
  <si>
    <t>2062429545</t>
  </si>
  <si>
    <t>菁菁湛</t>
  </si>
  <si>
    <t>zqVubrCNT</t>
  </si>
  <si>
    <t>上联：出关入世下江南[moc弹跳] 下联：H7N9禽流感[moc扯脸] 横批：自求多福[moc挤]</t>
  </si>
  <si>
    <t>2359413212</t>
  </si>
  <si>
    <t>上海房产网FCW88</t>
  </si>
  <si>
    <t>zqVubah5O</t>
  </si>
  <si>
    <t>http://ww3.sinaimg.cn/thumbnail/8ca1c9dcjw1e3g4ypfobej.jpg</t>
  </si>
  <si>
    <t>【上海市信鸽协会紧急通知取消2013年信鸽比赛】针对4月4日农业部上海市送检的松江沪淮农副产品批发市场鸽子样品中检测到H7N9禽流感病毒，上海市信鸽协会的紧急通知：2013年全市、区、县信鸽比赛即日起全部暂停，任何信鸽组织及个人不得以任何名义组织信鸽赛事及信鸽司放活动。</t>
  </si>
  <si>
    <t>1704103183</t>
  </si>
  <si>
    <t>金融界网站</t>
  </si>
  <si>
    <t>金融界网站官方微博www.jrj.com.cn</t>
  </si>
  <si>
    <t>zqVubdgAy</t>
  </si>
  <si>
    <t>http://ww3.sinaimg.cn/thumbnail/65928d0fjw1e3g4yny2ccj.jpg</t>
  </si>
  <si>
    <t>#新闻播报#【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t>
  </si>
  <si>
    <t>1203482037</t>
  </si>
  <si>
    <t>手机用户1203482037</t>
  </si>
  <si>
    <t>zqVuaynJp</t>
  </si>
  <si>
    <t>我知道好像有两种药对H7N9有影响，可以先缓病情，我也不知道是不是真的啊，如果不是真的也不要怪我啊!分是:青霉素丶喘可冶针注射液，或两药一起配在一起。</t>
  </si>
  <si>
    <t>2928952047</t>
  </si>
  <si>
    <t>easysy想变身技术宅</t>
  </si>
  <si>
    <t>zqVuah25i</t>
  </si>
  <si>
    <t>昆明经过三天的清明小长假有木有H7N9呀，有的话我就以后出门都把我口罩带着。</t>
  </si>
  <si>
    <t>1693515011</t>
  </si>
  <si>
    <t>木醇M</t>
  </si>
  <si>
    <t>zqVu8uisN</t>
  </si>
  <si>
    <t>刚看到一个新浪认证的微博说：“这次的H7N9很严重，在医院工作的朋友都说这次的危害堪比非典，很多媒体都被限制报道相关消息，而央视现在却在一味的报道亚马孙的事件。。。。”本想转发给你们看的，刚一转，此微博就被删除了，哎，宁可信其有，不可信其无，大家注意点好[感冒][感冒]</t>
  </si>
  <si>
    <t>1403847190</t>
  </si>
  <si>
    <t>偷梁换柱001</t>
  </si>
  <si>
    <t>zqVu8uy2X</t>
  </si>
  <si>
    <t>应对H7N9人禽流感新药获准上市-军事畅谈-超级大本营军事论坛-最具影响力军事论坛 - 应对H7N9人禽流感新药获准上市-军事畅谈-≡ 超级军事区 ≡-超级大本营军事论坛 ... http://t.cn/zTUulIZ</t>
  </si>
  <si>
    <t>2792935481</t>
  </si>
  <si>
    <t>依心精品童装</t>
  </si>
  <si>
    <t>zqVu8wqVW</t>
  </si>
  <si>
    <t>http://ww1.sinaimg.cn/thumbnail/a678d039jw1e3g4yjjshcj.jpg</t>
  </si>
  <si>
    <t xml:space="preserve">【吃以下这些东西  可增强免疫力】①蘑菇：抗病毒，抗菌。②西瓜：提神，有助于加强免疫系统。③卷心菜：抗氧化。④大蒜：可以抵抗侵入免疫系统的病菌。⑤菠菜：有助于产生新细胞并修复DNA。⑥茶：含抗氧化物。⑦西兰花：保护机体免受疾病攻击。#H7N9禽流感##健康养生# </t>
  </si>
  <si>
    <t>1341820297</t>
  </si>
  <si>
    <t>翁氏小强</t>
  </si>
  <si>
    <t>zqVu8xx5r</t>
  </si>
  <si>
    <t>世上最遥远的距离，是你在上海染H7N9，他在三亚中标HIV。都和鸡有关。三亚海天盛宴告诉我们：绿茶不只是茶;木耳不只是蔬菜;海天不只是酱油。高富帅赴海天盛宴，爆炒黑木耳;屌丝打海天酱油，爆炒黑木耳 。吾云:自古酒吧无娇娘，只有败柳一行行。偶有几对鸳鸯鸟，也是野鸡配色狼。</t>
  </si>
  <si>
    <t>1961546805</t>
  </si>
  <si>
    <t>L花儿_</t>
  </si>
  <si>
    <t>zqVu8ePLC</t>
  </si>
  <si>
    <t>到处是H7N9……好可怕。妞儿啊，@四月的Jane 照顾好自己啊，这段时间别出去玩啦。你那边还能买到板蓝根神马的吗？注意防范啊。[可怜]</t>
  </si>
  <si>
    <t>1865343973</t>
  </si>
  <si>
    <t>325国道鹤山市网友</t>
  </si>
  <si>
    <t>zqVu8cHc1</t>
  </si>
  <si>
    <t>http://ww1.sinaimg.cn/thumbnail/6f2ee3e5jw1e3g4ykv5xuj.jpg</t>
  </si>
  <si>
    <t>2772456440</t>
  </si>
  <si>
    <t>周立波句句经典</t>
  </si>
  <si>
    <t>zqVu7DbUI</t>
  </si>
  <si>
    <t xml:space="preserve">【紧急预防H7N9禽流感，专家的三点忠告！】①该病毒对外界环境抵抗力不强，100℃中一分钟可以被消灭，消毒药可轻松杀死。②不吃生的或半熟的鸡鸭鹅及鸡蛋等。③清明假期，尽量不要接触猪和鸟类等。火速转给身边的人！@赢在人脉学 @舌尖上的人脉 </t>
  </si>
  <si>
    <t>2715160807</t>
  </si>
  <si>
    <t>遥远的救世主GG</t>
  </si>
  <si>
    <t>zqVu7lAnj</t>
  </si>
  <si>
    <t>十年之前，SARS！十年之后，H7N9！！！</t>
  </si>
  <si>
    <t>1758531311</t>
  </si>
  <si>
    <t>杨朋亮V</t>
  </si>
  <si>
    <t>zqVu7js9i</t>
  </si>
  <si>
    <t>2169662805</t>
  </si>
  <si>
    <t>王仁根V5</t>
  </si>
  <si>
    <t>zqVu73Z7Q</t>
  </si>
  <si>
    <t>#H7N9禽流感# 清明时节雨纷纷，H7N9来害人。借问解药何处有，专家又说板蓝根 详情:http://t.cn/zTw1CW7</t>
  </si>
  <si>
    <t>2873986074</t>
  </si>
  <si>
    <t>骏马秀驹</t>
  </si>
  <si>
    <t>zqVu6sle7</t>
  </si>
  <si>
    <t>这两天天天和同学混在一起，假期匆匆的过去了，明天开始上班了！好像觉没睡足，也没玩够啊……最近弄个H7N9出来，吓得人都不敢乱跑了，要不我又规划出去玩了，还有一小段自由可以挥霍啊，以后好长一段时间没有自由，没有自我了……</t>
  </si>
  <si>
    <t>1847034835</t>
  </si>
  <si>
    <t>彩色牛牛</t>
  </si>
  <si>
    <t>zqVu6qd6k</t>
  </si>
  <si>
    <t>【上海新增2例H7N9禽流感病例】上海人好多…… http://t.cn/zTUuzNi (@掌中新浪) http://t.cn/zjTIBOe</t>
  </si>
  <si>
    <t>zqVu68BS8</t>
  </si>
  <si>
    <t>1649310492</t>
  </si>
  <si>
    <t>LuckyGirl天天</t>
  </si>
  <si>
    <t>zqVu68BUB</t>
  </si>
  <si>
    <t>又想起来非典了。好害怕。。。心理承受不起。。想想现在的H7N9。。。还是害怕。老联想到非典的时候。。[泪][泪][泪]</t>
  </si>
  <si>
    <t>1144071173</t>
  </si>
  <si>
    <t>阿勒腾席热O</t>
  </si>
  <si>
    <t xml:space="preserve"> 唯度投资有限公司 副总裁</t>
  </si>
  <si>
    <t>zqVu68BUU</t>
  </si>
  <si>
    <t>http://ww3.sinaimg.cn/thumbnail/44312405jw1e3g4yi5376j.jpg</t>
  </si>
  <si>
    <t>2135062377</t>
  </si>
  <si>
    <t>神一般的回复</t>
  </si>
  <si>
    <t xml:space="preserve">  情感咨询师 </t>
  </si>
  <si>
    <t>zqVu68BXi</t>
  </si>
  <si>
    <t>http://ww4.sinaimg.cn/thumbnail/7f427769jw1e3g4yickptj.jpg</t>
  </si>
  <si>
    <t xml:space="preserve">卫生部说了，非典，板蓝根。感冒，板蓝根，禽流感，板蓝根。h1n1，板蓝根，新型h1n1，板蓝根。h7n9，还是板蓝根。还是原来的配方，还是熟悉的味道，加多宝都改名板蓝根了。。。  </t>
  </si>
  <si>
    <t>1005980163</t>
  </si>
  <si>
    <t>秋风雪雨1971</t>
  </si>
  <si>
    <t>zqVu5xdMe</t>
  </si>
  <si>
    <t>H7N9来了，大家小心点哦</t>
  </si>
  <si>
    <t>2391263601</t>
  </si>
  <si>
    <t>杨逸洪</t>
  </si>
  <si>
    <t>zqVu5wY8M</t>
  </si>
  <si>
    <t>http://ww3.sinaimg.cn/thumbnail/8e87c971gw1e3g4y6u5q9j.jpg</t>
  </si>
  <si>
    <t>突然想起高盛是宰猪的[疑问]H7N9会不会跟高盛有关呢[浮云]</t>
  </si>
  <si>
    <t>1256981112</t>
  </si>
  <si>
    <t>奇诺诚</t>
  </si>
  <si>
    <t>zqVu5wY5C</t>
  </si>
  <si>
    <t>3202830205</t>
  </si>
  <si>
    <t>淡泊归真2012</t>
  </si>
  <si>
    <t>zqVu5fmTN</t>
  </si>
  <si>
    <t>http://ww4.sinaimg.cn/thumbnail/bee74f7djw1e3g4ygqzgmj.jpg</t>
  </si>
  <si>
    <t>[转载]禽流感到底是禽传染给人的还是人传染给禽的？ - 原文地址：禽流感到底是禽传染给人的还是人传染给禽的？作者：大道无拦截止目前（4月5日晚），中国共发现14例H7N9型高致病性禽流感病例。在此之前，从未听说在... http://t.cn/zTUuO9e</t>
  </si>
  <si>
    <t>2661624423</t>
  </si>
  <si>
    <t>Willy邱维钫</t>
  </si>
  <si>
    <t>zqVu50ZfT</t>
  </si>
  <si>
    <t>http://ww1.sinaimg.cn/thumbnail/9ea52a67jw1e3g4yftsfyj.jpg</t>
  </si>
  <si>
    <t>就如我昨晚向@MissChloeeeee @只要爱着秋瓷炫就足矣 所說的...  天阿!!!  這次。我真的中標了！[生病] 中午時候，去看醫生。醫生驗我的体溫 ~   38.多 ℃ 耶！！ 果然徹底有明顯 “ 感冒 ”  [感冒] 難道像是電視新聞講  - （H7N9）[不] 剛剛我驗一下口含溫度計 { 37. ℃ } [可怜] http://t.cn/zjVr1yI</t>
  </si>
  <si>
    <t>zqVu4m7On</t>
  </si>
  <si>
    <t>[南京市政府：不要直接接触禽类及其粪便]#媒体直击#今天(6日)下午，南京市政府就人感染H7N9禽流感最新情况召开新闻发布会并答记者问。[围观] http://t.cn/zTUYCDK</t>
  </si>
  <si>
    <t>2401052554</t>
  </si>
  <si>
    <t>医药圈</t>
  </si>
  <si>
    <t>zqVu4plvD</t>
  </si>
  <si>
    <t>@医疗圈那点事 【钟南山:煮熟鸡肉猪肉可放心吃】微博和微信流传最近不能吃鸡肉猪肉等，钟南山断然否认：“我不觉得这种传言是可信的。H7N9病毒在100度温度下，一分钟就死光了，煮熟的东西绝对没问题，我的建议是不要接触活禽，包括活的鸟类，比如说候鸟，但现在还不太清楚具体感染源。”@首都健康</t>
  </si>
  <si>
    <t>1689213974</t>
  </si>
  <si>
    <t>臣已灬</t>
  </si>
  <si>
    <t>zqVu4plwY</t>
  </si>
  <si>
    <t>板蓝根估计是当今最神的药物，感冒来了，吃它，SARS 来了，吃它，现在 H7N9 来了，还是吃它。作为非医学专业人士，我只能在维基百科查到：「其疗效尚未经过全面的临床验证」。太可怕了。</t>
  </si>
  <si>
    <t>2056197100</t>
  </si>
  <si>
    <t>如水-在路上</t>
  </si>
  <si>
    <t>zqVu46DVw</t>
  </si>
  <si>
    <t>专家披露H7N9流感死亡病例特点：吸烟男性居多  http://t.cn/zTUuWDv  （分享自 @头条新闻）</t>
  </si>
  <si>
    <t>3222992474</t>
  </si>
  <si>
    <t>新浪山东头条</t>
  </si>
  <si>
    <t>新浪山东新闻中心官方微博</t>
  </si>
  <si>
    <t>zqVu44Mcx</t>
  </si>
  <si>
    <t>http://ww2.sinaimg.cn/thumbnail/c01af65ajw1e3g4yclzzqj.jpg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</si>
  <si>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新闻</t>
  </si>
  <si>
    <t>2788195302</t>
  </si>
  <si>
    <t>Lugu8</t>
  </si>
  <si>
    <t>zqVu3w6m8</t>
  </si>
  <si>
    <t>http://ww1.sinaimg.cn/thumbnail/a6307be6jw1e3g4yel6v2j.jpg</t>
  </si>
  <si>
    <t>我在#中国广东省广州市-荔湾区#，H7N9？？。。吃吧吃吧。。 #美食#  #生活# http://t.cn/zTUulJl (免费下载http://t.cn/zj9vjC3 )</t>
  </si>
  <si>
    <t>1699540307</t>
  </si>
  <si>
    <t>中国之声</t>
  </si>
  <si>
    <t>中央人民广播电台新闻综合频率、声动中国年度最佳电台</t>
  </si>
  <si>
    <t>zqVu3sSQs</t>
  </si>
  <si>
    <t>【上海新增2例人感染H7N9禽流感确诊病例】#最新#截至今天18:30，上海新确诊2例人感染H7N9禽流感病例，均在积极救治中，两病例的密切接触者目前均未发现异常。截至目前，上海共发现8例人感染H7N9禽流感确诊病例，其中死亡4例，另外4例正在救治之中。@上海发布</t>
  </si>
  <si>
    <t>2537358552</t>
  </si>
  <si>
    <t>高生辉V</t>
  </si>
  <si>
    <t>陕西辉伟文化传媒工作室 职员</t>
  </si>
  <si>
    <t>zqVu2i2B1</t>
  </si>
  <si>
    <t>http://ww3.sinaimg.cn/thumbnail/973d04d8jw1e3g4yazvblj.jpg</t>
  </si>
  <si>
    <t>3196976481</t>
  </si>
  <si>
    <t>风一样的翱翔蓝天</t>
  </si>
  <si>
    <t>zqVu0vyy0</t>
  </si>
  <si>
    <t>上海新增2例人感染H7N9禽流感确诊病例 内地确诊18人感染H7N9禽流感 其中6人死亡</t>
  </si>
  <si>
    <t>1234947065</t>
  </si>
  <si>
    <t>陈是沉非</t>
  </si>
  <si>
    <t>zqVu0ecZV</t>
  </si>
  <si>
    <t>H7N9，真是恐怖的东西，坚决吃素</t>
  </si>
  <si>
    <t>1582489907</t>
  </si>
  <si>
    <t>陆苏脑袋忒大</t>
  </si>
  <si>
    <t>zqVtZmOIm</t>
  </si>
  <si>
    <t>疫情速递 - 最新最快的H7N9流感疫情资讯   http://t.cn/zTUuWrL</t>
  </si>
  <si>
    <t>zqVtZkIgB</t>
  </si>
  <si>
    <t>http://ww4.sinaimg.cn/thumbnail/9d62ee2ajw1e3g4y83jilj.jpg</t>
  </si>
  <si>
    <t>新华网杭州４月６日电记者从杭州市获悉，浙江省卫生厅３日确诊的第二例人感染Ｈ７Ｎ９禽流感患者病前在上城区滨盛农副产品商行活禽摊点购买并食用过鹌鹑。杭州市疾控中心５日已从该活禽鹌鹑摊点上的鹌鹑中检出Ｎ７Ｈ９病毒。目前该病毒样品已送国家疾控中心复检，并等待最... http://t.cn/zTUuWkN</t>
  </si>
  <si>
    <t>1911368367</t>
  </si>
  <si>
    <t>冷静达观2011</t>
  </si>
  <si>
    <t>zqVtZ6jCg</t>
  </si>
  <si>
    <t>http://ww1.sinaimg.cn/thumbnail/71ed2aafjw1e3g4y7mxo1j.jpg</t>
  </si>
  <si>
    <t>全国确诊感染H7N9患者增至16人 其中6人死亡  http://t.cn/zTUuW3M  （分享自 @头条新闻）</t>
  </si>
  <si>
    <t>2085150587</t>
  </si>
  <si>
    <t>训练课xunlianke</t>
  </si>
  <si>
    <t>zqVtYd4q1</t>
  </si>
  <si>
    <t>【130406民意话题】禽流感散发，你的生活改变了吗？—— 据卫生部网站消息，截至2013年4月5日17时，全国共报告人感染H7N9禽流感确诊病例16例，其中死亡6人。病例分布…_标点－韶韶－记者版#西祠热帖# http://t.cn/zTUuWC6  （分享自 @西祠胡同网）@mark</t>
  </si>
  <si>
    <t>3215558252</t>
  </si>
  <si>
    <t>重庆贷款王子</t>
  </si>
  <si>
    <t>zqVtYa7Gk</t>
  </si>
  <si>
    <t>这几天一堆的利空:欧美股市暴跌，朝鲜要外国机构撤离，H7N9，A股又要IPO，最经典的是秋官又推出新电视剧了。。。小散们，空仓算了，资金安全第一。。。</t>
  </si>
  <si>
    <t>3248747294</t>
  </si>
  <si>
    <t>人不能一错再错</t>
  </si>
  <si>
    <t>zqVtXytSZ</t>
  </si>
  <si>
    <t>2610810905</t>
  </si>
  <si>
    <t>永吉县出入境</t>
  </si>
  <si>
    <t>吉林省永吉县公安局出入境管理大队官方微博</t>
  </si>
  <si>
    <t>zqVtXyecc</t>
  </si>
  <si>
    <t>头条新闻：【过去24小时各地未报告新增人感染H7N9禽流感病例】在过去的24小时，各地没有H7N9禽流感新增病例报告。全国共报告确诊病例16例，死亡6例。所有病例的密切接触者均已采取医学观察措施，其中只有1名密切接触者出现感冒症状，但也已排除感染H7N9禽流感。人传人的情况，目前尚未发现。</t>
  </si>
  <si>
    <t>1900111924</t>
  </si>
  <si>
    <t>东方网财经中心</t>
  </si>
  <si>
    <t>东方网财经中心官方微博</t>
  </si>
  <si>
    <t>zqVtW8YBk</t>
  </si>
  <si>
    <t>http://ww3.sinaimg.cn/thumbnail/71416834gw1e3g4x7clpgj.jpg</t>
  </si>
  <si>
    <t>【上海新增2例人感染H7N9禽流感确诊病例】#最新#截至今天18:30，本市新确诊2例人感染H7N9禽流感病例，均在积极救治中，两病例的密切接触者目前均未发现异常。截至目前，上海共发现8例人感染H7N9禽流感确诊病例，其中死亡4例，另外4例正在救治之中。via@上海发布</t>
  </si>
  <si>
    <t>1783727827</t>
  </si>
  <si>
    <t>水心孤云</t>
  </si>
  <si>
    <t>zqVtW5MFA</t>
  </si>
  <si>
    <t>最近网上流传说葡萄酒可以防治H7N9，于是掀起各种骂战。大学时做过一些实验，天然的酮类酚类物质对抑制细菌的生长的确有不错的效果。所以葡萄酒中的一些成分对治感冒是有些帮助，国外用热红酒来治感冒是有一定道理的。但如果抢红酒来防禽流感，这绝对是傻×行为。。。不过有病治病没病可以治嘴馋[嘻嘻]</t>
  </si>
  <si>
    <t>2134509287</t>
  </si>
  <si>
    <t>香香公主岚晴</t>
  </si>
  <si>
    <t>zqVtUB9Et</t>
  </si>
  <si>
    <t>http://ww3.sinaimg.cn/thumbnail/7f3a06e7tw1e3g4xz1skoj.jpg</t>
  </si>
  <si>
    <t>#H7N9禽流感# 十年前的SARS，今年的H7N9，一切都在变......十年一个坎，十年前的非典还没来得及怀念，就出现了现在的禽流感，从SARS到H7N9仅仅需要87600个小时啊！想起那时还是一个什么都不知道无忧无虑的小屁孩，十年后却是一个被生活、工作中的烦恼困扰着不知前方的路在哪里的青年，这悲催的人生啊~~</t>
  </si>
  <si>
    <t>2522109164</t>
  </si>
  <si>
    <t>T酱的YUKI君</t>
  </si>
  <si>
    <t>zqVtUmul2</t>
  </si>
  <si>
    <t>各位开车、骑自行车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 我在:http://t.cn/zTUuWXu</t>
  </si>
  <si>
    <t>2103300190</t>
  </si>
  <si>
    <t>盐城交巡小警_蓝胖纸</t>
  </si>
  <si>
    <t>盐城市公安局交通巡逻警察支队民警</t>
  </si>
  <si>
    <t>zqVtU4SSo</t>
  </si>
  <si>
    <t>http://ww3.sinaimg.cn/thumbnail/7d5dd05ejw1e3g4xzt755j.jpg</t>
  </si>
  <si>
    <t>【提醒：开车一族不要直接接触禽类的粪便】今天下午南京召开的人感染H7N9禽流感最新情况召开新闻发布会上，针对网上热“传开车的人要特别注意，车窗或者车牌有鸟粪也不要碰”。发言人回答：建议市民不要直接接触家禽，尤其是病死禽，禽类粪便最好也勿直接接触，应利用相关的工具。http://t.cn/zT2Mq2E</t>
  </si>
  <si>
    <t>2405752427</t>
  </si>
  <si>
    <t>wr-rr</t>
  </si>
  <si>
    <t>zqVtTteZD</t>
  </si>
  <si>
    <t>到处都是h7n9，听着怪吓人的 我在:http://t.cn/zTUuWfw</t>
  </si>
  <si>
    <t>2408926282</t>
  </si>
  <si>
    <t>中国耀</t>
  </si>
  <si>
    <t>zqVtTqjrH</t>
  </si>
  <si>
    <t>发表了一篇转载博文 《[转载]H7N9疫讨论中的两个关键问题》 -  http://t.cn/zTUuWMj</t>
  </si>
  <si>
    <t>1862403324</t>
  </si>
  <si>
    <t>刘西普</t>
  </si>
  <si>
    <t>zqVtT8sme</t>
  </si>
  <si>
    <t>http://ww2.sinaimg.cn/thumbnail/6f0204fcjw1e3g4xyhtbrj.jpg</t>
  </si>
  <si>
    <t>刚吹完24小时无新增… //分享网易新闻:「上海再确增2例感染H7N9病例」 http://t.cn/zTUmsLN @网易新闻客户端</t>
  </si>
  <si>
    <t>2453860710</t>
  </si>
  <si>
    <t>脉动286</t>
  </si>
  <si>
    <t>zqVtSzZWj</t>
  </si>
  <si>
    <t>h7n9护士高病危工作</t>
  </si>
  <si>
    <t>1959574931</t>
  </si>
  <si>
    <t>焦作日报</t>
  </si>
  <si>
    <t>《焦作日报》官方微博</t>
  </si>
  <si>
    <t>zqVtSft8w</t>
  </si>
  <si>
    <t>http://ww2.sinaimg.cn/thumbnail/74ccbd93jw1e3g4xx5616j.jpg</t>
  </si>
  <si>
    <t>【上海再确诊2例人感染H7N9病例】据上海卫计委今天19时通报，上海市再确诊2例人感染H7N9禽流感病例：患者周某，男，74岁，上海人，务农；患者杨某，男，66岁，上海人，退休人员。至此，上海市共计报告发现人感染H7N9禽流感病例8例，死亡4例。目前我国共发现18例人感染H7N9病例，6人死亡。via@央视新闻</t>
  </si>
  <si>
    <t>2696672573</t>
  </si>
  <si>
    <t>糯糯-安-思静</t>
  </si>
  <si>
    <t>zqVtSfdn0</t>
  </si>
  <si>
    <t>人们用各类激素为禽类催长，导致它们畸形痛苦不堪，然而它们报复人类的最好办法便是用H7N9流感将我们于死亡。安息吧，多多善待一切，一切将重生。</t>
  </si>
  <si>
    <t>zqVtRmeaT</t>
  </si>
  <si>
    <t>官方：我国自主研制流感药物可治疗H7N9禽流感 http://t.cn/zTUHmOA  上海公司律师：http://t.cn/zWKcYiE  上海离婚律师 ：http://t.cn/aEdGie   上海律师：http://t.cn/aEdGir</t>
  </si>
  <si>
    <t>2677439853</t>
  </si>
  <si>
    <t>17香港甜品</t>
  </si>
  <si>
    <t>zqVtQbnSL</t>
  </si>
  <si>
    <t>http://ww4.sinaimg.cn/thumbnail/9f967d6djw1e3g4xtzp7hj.jpg</t>
  </si>
  <si>
    <t>晚餐够健康吧？抗击H7N9[给力][给力] 我在#大钟寺国际广场# http://t.cn/zl45V7C</t>
  </si>
  <si>
    <t>2367995122</t>
  </si>
  <si>
    <t>福师大马克思主义学院团委学生会</t>
  </si>
  <si>
    <t>zqVtPzK7a</t>
  </si>
  <si>
    <t>http://ww2.sinaimg.cn/thumbnail/8d24bcf2tw1e3g4xp3umhj.jpg</t>
  </si>
  <si>
    <t>#H7N9#上海再确诊2例人感染H7N9禽流感病例，据上海市计委19时通报，上海市再确诊2例人感染H7N9禽流感病例。患者周某，男，74岁，上海人，务农；患者杨某，男，66岁，上海人，退休人员。至此上海共计报告发现人感染H7N9禽流感病例8例，死亡4例。</t>
  </si>
  <si>
    <t>2198501850</t>
  </si>
  <si>
    <t>相当低调的我</t>
  </si>
  <si>
    <t>zqVtPByuk</t>
  </si>
  <si>
    <t>【#神奇的板蓝根#又火了】当板蓝根对H7N9禽流感有预防作用消息一出后，板蓝根再次引起热销；板蓝根真是“万能神药”吗？网友智慧创造板蓝根的各种段子，“桃花潭水深千尺，不如一包板兰根”“清明时节雨纷纷，劝君喝桶板蓝根”你会发现，板蓝根真的挺“神奇”的！ 我在:http://t.cn/zTUuODk</t>
  </si>
  <si>
    <t>1731681717</t>
  </si>
  <si>
    <t>吖哩婆_Jolie苏苏</t>
  </si>
  <si>
    <t>zqVtPl3EQ</t>
  </si>
  <si>
    <t>http://ww4.sinaimg.cn/thumbnail/67375db5jw1e3g4xt5pk3j.jpg</t>
  </si>
  <si>
    <t>2439379035</t>
  </si>
  <si>
    <t>零碎的烦恼</t>
  </si>
  <si>
    <t>中美冠科生物技术（太仓）有限公司  药物化学研究员</t>
  </si>
  <si>
    <t>zqVtPjf6s</t>
  </si>
  <si>
    <t>[话筒]【流感新药帕拉米韦氯化钠注射液获批】4月5日，CFDA批准了抗流感新药帕拉米韦氯化钠注射液。临床试验数据证明其对甲型和乙型流感有效，H7N9属于甲型流感病毒亚型。帕拉米韦氯化钠注射液是我国首个静脉给药的神经氨酸酶抑制剂。链接http://t.cn/zTUEtGt</t>
  </si>
  <si>
    <t>2673825577</t>
  </si>
  <si>
    <t>大茉莉er</t>
  </si>
  <si>
    <t>zqVtP3sjK</t>
  </si>
  <si>
    <t>http://ww1.sinaimg.cn/thumbnail/9f5f5729jw1e3g4xsfvadj.jpg</t>
  </si>
  <si>
    <t>希望能引起重视//分享网易新闻:上海再确增2例感染H7N9病例 http://t.cn/zTUmsLN</t>
  </si>
  <si>
    <t>2254648427</t>
  </si>
  <si>
    <t>不忆为然</t>
  </si>
  <si>
    <t>zqVtNwL8y</t>
  </si>
  <si>
    <t>卫生部说了，非典，板蓝根。感冒，板蓝根，禽流感，板蓝根。H1N1，板蓝根，新型H1N1，板蓝根。H7N9，还是板蓝根。 还是原来的配方，还是熟悉的味道，加多宝都改名板蓝根了。 我在:http://t.cn/zTUuO8V</t>
  </si>
  <si>
    <t>2091541733</t>
  </si>
  <si>
    <t>Boss金</t>
  </si>
  <si>
    <t>zqVtNgXQl</t>
  </si>
  <si>
    <t>有沒有統計有多少關於#H7N9禽流感#的微博被刪除？ 我点评了http://t.cn/zTwIsFP</t>
  </si>
  <si>
    <t>zqVtMmC7c</t>
  </si>
  <si>
    <t>http://ww2.sinaimg.cn/thumbnail/8cf82b9ajw1e3g4xolo90j.jpg</t>
  </si>
  <si>
    <t>太棒了，经过检测发现  太ai沉醉 H7N9病毒感染指数为： 0%  拥有100%纯正的人类灵魂啊！http://t.cn/zTUjKN6</t>
  </si>
  <si>
    <t>2292483750</t>
  </si>
  <si>
    <t>小石当当</t>
  </si>
  <si>
    <t>zqVtLrjM5</t>
  </si>
  <si>
    <t>怀念我家小凤仙！不知道你现在在何处游荡'还是落入那个坏淫的肚子里！H7N9你来了'小凤仙就必须走了！[泪][泪][泪][泪][泪][泪]</t>
  </si>
  <si>
    <t>2145741137</t>
  </si>
  <si>
    <t>兜兜儿猪猪</t>
  </si>
  <si>
    <t>zqVtK0V1l</t>
  </si>
  <si>
    <t>http://ww2.sinaimg.cn/thumbnail/7fe56951jw1e3g4xkw1izj.jpg</t>
  </si>
  <si>
    <t>...... 《媒体详解H7N9流感死亡率高》 (来自 @手机新浪网) http://t.cn/zTUJdnk</t>
  </si>
  <si>
    <t>1240965027</t>
  </si>
  <si>
    <t>beggarwang</t>
  </si>
  <si>
    <t>zqVtJEPM5</t>
  </si>
  <si>
    <t>http://ww2.sinaimg.cn/thumbnail/49f79fa3jw1e3g4xl0dvaj.jpg</t>
  </si>
  <si>
    <t>全国H7N9禽流感确诊病例地图  http://t.cn/zTUuOtb  （分享自 @新浪图解新闻）</t>
  </si>
  <si>
    <t>zqVtJneza</t>
  </si>
  <si>
    <t>http://ww3.sinaimg.cn/thumbnail/c138482ejw1e3g4xkidrhj.jpg</t>
  </si>
  <si>
    <t>现确诊H7N9禽流感患者18例。</t>
  </si>
  <si>
    <t>1730016712</t>
  </si>
  <si>
    <t>Irisccc</t>
  </si>
  <si>
    <t>zqVtJneyy</t>
  </si>
  <si>
    <t>PK啦，今晚食左乳鸽啊[吃惊][吃惊]吾记得H7N9呢家野先！我唔要做广东省首例啊[可怜][可怜][生病][生病][生病]</t>
  </si>
  <si>
    <t>zqVtJ5Dh4</t>
  </si>
  <si>
    <t>http://ww2.sinaimg.cn/thumbnail/a0b9d765jw1e3g4xjm3yrj.jpg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</si>
  <si>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新闻</t>
  </si>
  <si>
    <t>1407713104</t>
  </si>
  <si>
    <t>洪峰来袭</t>
  </si>
  <si>
    <t>zqVtJ6Zk4</t>
  </si>
  <si>
    <t>【专家：吸烟男性易感染H7N9】浙大一院感染病科副主任梁伟峰说，H7N9死亡病例有特点：男性多，吸烟者多。包括死亡的6例确诊病例，加上上海感染肺炎去世的患者，死亡患者8人，7名是男性，其中一例吸烟20年，一例达38年。病毒因为“嗜好”肺部细胞，吸烟的人容易感染病毒，受到攻击。烟民又受伤了。。。</t>
  </si>
  <si>
    <t>3201795654</t>
  </si>
  <si>
    <t>影武bmy</t>
  </si>
  <si>
    <t>zqVtJ6Znj</t>
  </si>
  <si>
    <t>最近听说H7N9死亡率高啊，而我们理工大垃圾房里惊现一只麻雀无故死亡……这意味着什么？！</t>
  </si>
  <si>
    <t>zqVtItZyx</t>
  </si>
  <si>
    <t xml:space="preserve">媒体呼吁免费治疗H7N9患者 专家称时机还不成熟，免费治疗的前提是人传人。 http://t.cn/zTUjKGD @搜狐新闻客户端 </t>
  </si>
  <si>
    <t>3284636285</t>
  </si>
  <si>
    <t>此博作废2852</t>
  </si>
  <si>
    <t>zqVtIeqzS</t>
  </si>
  <si>
    <t>#H7N9禽流感#只愿我的家人朋友都好好的！！ 我点评了http://t.cn/zTwIsFP</t>
  </si>
  <si>
    <t>2548203434</t>
  </si>
  <si>
    <t>Forest_stars</t>
  </si>
  <si>
    <t>zqVtHC6BG</t>
  </si>
  <si>
    <t>今天醒来就咳嗽，头还有点疼，别是H7N9～～～</t>
  </si>
  <si>
    <t>2371984562</t>
  </si>
  <si>
    <t>中大东校区记者站</t>
  </si>
  <si>
    <t>中山大学东校区新闻中心记者站官方微博</t>
  </si>
  <si>
    <t>zqVtHlbpN</t>
  </si>
  <si>
    <t>http://ww3.sinaimg.cn/thumbnail/8d619cb2gw1e3g4vow7w4j.jpg</t>
  </si>
  <si>
    <t>【社会关注】《应对H7N9人禽流感新药获准上市 》为应对上海、江苏、浙江等地新发的人感染H7N9禽流感疫情，中国国家食品药品监督管理总局和药品审评中心以保障国家公共卫生安全需求为指引，第一时间部署并批准中国自主研发的新药帕拉米韦注射液上市。该品种的上市将为H7N9人禽流感患者提供新的治疗手段</t>
  </si>
  <si>
    <t>1656671825</t>
  </si>
  <si>
    <t>曼联憨豆</t>
  </si>
  <si>
    <t>zqVtG9F3g</t>
  </si>
  <si>
    <t>http://ww2.sinaimg.cn/thumbnail/62bece51jw1e3g4xey2wfj.jpg</t>
  </si>
  <si>
    <t>禽流感来了，没有办法，全素宴#预防H7N9禽流感#</t>
  </si>
  <si>
    <t>zqVtFzNAW</t>
  </si>
  <si>
    <t>http://ww3.sinaimg.cn/thumbnail/8351c5bcjw1e3g4xeq6lzj.jpg</t>
  </si>
  <si>
    <t>十年。十年前的Sars，你和谁一起走；今年H7N9，谁在陪你走？一切都在变，不变的是......板蓝根！（转）</t>
  </si>
  <si>
    <t>1583275637</t>
  </si>
  <si>
    <t>喇叭微新闻</t>
  </si>
  <si>
    <t>zqVtFzNvI</t>
  </si>
  <si>
    <t>#H7N9禽流感#【紧急速报】据上海卫计委今天19点通报，上海市再确诊2例人感染H7N9禽流感病例：患者周某，男，74岁，上海人，务农；患者杨某，男，66岁，上海人，退休人员。至此，上海市共计报告发现人感染H7N9禽流感病例8例，死亡4例。截至目前，全国共有18人感染H7N9禽流感。[衰]</t>
  </si>
  <si>
    <t>1997895483</t>
  </si>
  <si>
    <t>醉卧沙场XCF</t>
  </si>
  <si>
    <t>zqVtFwFb3</t>
  </si>
  <si>
    <t>http://ww2.sinaimg.cn/thumbnail/7715773bjw1e3g4xelyj6j.jpg</t>
  </si>
  <si>
    <t>禽流感H7N9来了，杀鸡还是要用宰牛刀 我在:http://t.cn/zTUu0rJ</t>
  </si>
  <si>
    <t>1586594547</t>
  </si>
  <si>
    <t>zqVtEEMii</t>
  </si>
  <si>
    <t>面对人感染H7N9流感疫情专家提醒：莫惊慌、要警惕。1.保持个人卫生习惯，比如勤洗手，勤给室内通风换气等。2.注意加强营养，增强个人体质。3.避免和接触和食用病死禽畜。4.一旦发现发热和咳嗽等急性呼吸道症状，尤其是高热呼吸困难者应及时就医。--转</t>
  </si>
  <si>
    <t>zqVtE5zQo</t>
  </si>
  <si>
    <t>温州商机网</t>
  </si>
  <si>
    <t>http://ww1.sinaimg.cn/thumbnail/71a79003jw1e3g4xcdanij.jpg</t>
  </si>
  <si>
    <t xml:space="preserve">【最新：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全国发现感染病例增至18例。@上海发布 </t>
  </si>
  <si>
    <t>1902113753</t>
  </si>
  <si>
    <t>ling1902113753</t>
  </si>
  <si>
    <t>zqVtCAH4e</t>
  </si>
  <si>
    <t xml:space="preserve">上海再确增2例人感染H7N9患者 上海再确诊2例人感染H7N9禽流感病例，至此，上海共报告发现人感染H7N9禽流感病例8例，死亡4例。 </t>
  </si>
  <si>
    <t>3216302410</t>
  </si>
  <si>
    <t>无性形式婚姻网</t>
  </si>
  <si>
    <t>zqVtCAH2X</t>
  </si>
  <si>
    <t>【上海新增2例人感染H7N9禽流感确诊病例】截至6日18:30，上海新确诊2例人感染H7N9禽流感病例，均在积极救治中，两病例的密切接触者目前均未发现异常。截至目前，上海发现8例人感染H7N9禽流感确诊病例，其中死亡4例，另外4例正在救治之中。全国共报告人感染H7N9禽流感确诊病例增至18</t>
  </si>
  <si>
    <t>2008599665</t>
  </si>
  <si>
    <t>数学不好的姑娘都是好姑娘阿</t>
  </si>
  <si>
    <t>zqVtCzkWe</t>
  </si>
  <si>
    <t>本命年注定是我悲催的一年吗 先是角膜炎 看病吃药挂水 现在又感冒咳嗽看病吃药挂水 各种事都不顺心 现在H7N9又那么猖狂 真不知道该怎么办了 好苦恼</t>
  </si>
  <si>
    <t>1175111760</t>
  </si>
  <si>
    <t>怀抱淡画</t>
  </si>
  <si>
    <t>棣阑茶业   联合创始人</t>
  </si>
  <si>
    <t>zqVtBrCdg</t>
  </si>
  <si>
    <t>http://ww1.sinaimg.cn/thumbnail/460ac850jw1e3g4x8gg45j.jpg</t>
  </si>
  <si>
    <t>这位叫兽您亲自得一个呗！！【专家称免费治疗H7N9流感前提是病毒人传人 】核心提示：针对H7N9禽流感治疗问题，中山大学岭南学院财税系主任教授林江表示：使用公共财政资金为患者买单的前提是：H7N9禽流感具有人到人的传染性。http://t.cn/zTU88tH  （分享自 @网易新闻）</t>
  </si>
  <si>
    <t>1787236605</t>
  </si>
  <si>
    <t>倪家大表哥</t>
  </si>
  <si>
    <t>zqVtBrC6a</t>
  </si>
  <si>
    <t>http://ww4.sinaimg.cn/thumbnail/6a8710fdjw1e3g4x7x8wpj.jpg</t>
  </si>
  <si>
    <t>别在外面吃东西了！老老实实回家吃妈妈饭吧〜 【 南京首位H7N9禽流感病人曝光后 邻居感觉被周围... http://t.cn/zTUu06t 】(分享自 ZAKER)</t>
  </si>
  <si>
    <t>3275194472</t>
  </si>
  <si>
    <t>saplmm</t>
  </si>
  <si>
    <t>zqVtBqvpb</t>
  </si>
  <si>
    <t>#H7N9禽流感# 四川不是还有一例吗？ 详情:http://t.cn/zTw1CW7</t>
  </si>
  <si>
    <t>1677053335</t>
  </si>
  <si>
    <t>海洋微风Lisa</t>
  </si>
  <si>
    <t>zqVtzDmJx</t>
  </si>
  <si>
    <t>http://ww2.sinaimg.cn/thumbnail/63f5cd97gw1e3g4v8orjmj.jpg</t>
  </si>
  <si>
    <t>去药店转了转，带回来几个口罩备用，板蓝根就算了。板蓝根等热门抗#H7N9禽流感#药，在友和有专柜，板蓝根一大包12块，一次性口罩8毛，一切都还正常。深圳人民表示很淡定。[偷乐]</t>
  </si>
  <si>
    <t>2646980292</t>
  </si>
  <si>
    <t>小疯波123</t>
  </si>
  <si>
    <t>zqVtzC0Bu</t>
  </si>
  <si>
    <t>#H7N9禽流感# 五一还要出去吗？纠结了。 详情:http://t.cn/zTw1CW7</t>
  </si>
  <si>
    <t>2645079191</t>
  </si>
  <si>
    <t>杨妞好有feel</t>
  </si>
  <si>
    <t>zqVtznwr7</t>
  </si>
  <si>
    <t>http://ww1.sinaimg.cn/thumbnail/9da8b497jw1e3g4x4ylkij.jpg</t>
  </si>
  <si>
    <t>一起防H7N9啊[感冒][感冒]。。。真洋妞和假洋妞的区别。。。我肿么这么丑丫，山寨了一把。。[睡觉][睡觉] 我在:http://t.cn/zTUu0ym</t>
  </si>
  <si>
    <t>1943499010</t>
  </si>
  <si>
    <t>悟空爱唐唐</t>
  </si>
  <si>
    <t>zqVtzlLAz</t>
  </si>
  <si>
    <t>卫生部说了，非典，板蓝根。感冒，板蓝根，禽流感，板蓝根。H1N1，板蓝根，新型H1N1，板蓝根。H7N9，还是板蓝根。 还是原来的配方，还是熟悉的味道，加多宝都改名板蓝根了。</t>
  </si>
  <si>
    <t>2273029903</t>
  </si>
  <si>
    <t>Alina-xing</t>
  </si>
  <si>
    <t>39健康网上海站编辑</t>
  </si>
  <si>
    <t>zqVtz2O4e</t>
  </si>
  <si>
    <t>H7N9集中在上海东南方向，老年人易染。</t>
  </si>
  <si>
    <t>1882086877</t>
  </si>
  <si>
    <t>只羡温言不羡瓶邪</t>
  </si>
  <si>
    <t>zqVtytalY</t>
  </si>
  <si>
    <t>@青媒素 治疗H7N9要患者自己掏钱，有木有被贱到的感觉。</t>
  </si>
  <si>
    <t>2326318452</t>
  </si>
  <si>
    <t>ido简单</t>
  </si>
  <si>
    <t>zqVtxzhxc</t>
  </si>
  <si>
    <t>在H7N9禽流感风靡大陆的季节里，我们华丽丽的吃着KFC，为勇气可嘉的我们鼓掌[拍手]@Sunny_Lynn @蕶薍de婧 @Angela露小佳 @哈喽我叫菜小鱼 @洁式人生</t>
  </si>
  <si>
    <t>3208361300</t>
  </si>
  <si>
    <t>陆家姐姐</t>
  </si>
  <si>
    <t>zqVtxxVkn</t>
  </si>
  <si>
    <t>截至4月5日23时30分，全国确诊感染H7N9禽流感患者增至16人，其中6人死亡</t>
  </si>
  <si>
    <t>2272964802</t>
  </si>
  <si>
    <t>地图汇</t>
  </si>
  <si>
    <t>地图汇官方微博 www.dituhui.com</t>
  </si>
  <si>
    <t>zqVtxgk3L</t>
  </si>
  <si>
    <t>http://ww1.sinaimg.cn/thumbnail/877ab0c2jw1e3g4x23w6nj.jpg</t>
  </si>
  <si>
    <t>【上海新增2例人感染H7N9禽流感确诊病例】。截至目前，上海共发现8例人感染H7N9禽流感确诊病例，其中死亡4例，另外4例正在救治之中。最新H7N9禽流感病例分布示意图（截止4月6日19时） http://t.cn/zTUuNO4  （分享自 @地图汇）</t>
  </si>
  <si>
    <t>1374397271</t>
  </si>
  <si>
    <t>南气子水</t>
  </si>
  <si>
    <t>zqVtx0IrH</t>
  </si>
  <si>
    <t>http://ww3.sinaimg.cn/thumbnail/51eba357jw1e3g4x1jwcjj.jpg</t>
  </si>
  <si>
    <t>习近平李克强要求做好H7N9禽流感救治防控工作 - 据卫生部网站消息，4月5日上午，国家卫生和计划生育委员会主任李斌主持召开国家卫生和计划生育委员会疫情防控领导小组会议，研究部署疫情防控工作。  @中国新闻网 #中... http://t.cn/zTUup8j  （分享自 @中国新闻网）</t>
  </si>
  <si>
    <t>zqVtwqbxm</t>
  </si>
  <si>
    <t>http://ww1.sinaimg.cn/thumbnail/77f206fdjw1e3g4wzsgchj.jpg</t>
  </si>
  <si>
    <t>【上海再确增2例人感染H7N9禽流感病例】#国内新闻#据上海卫计委今天19点通报，上海市再确诊2例人感染H7N9禽流感病例：患者周某，男，74岁，上海人，务农；患者杨某，男，66岁，上海人，退休人员。至此，上海市共计报告发现人感染H7N9禽流感病例8例，死亡4例。据@央视新闻</t>
  </si>
  <si>
    <t>2204195052</t>
  </si>
  <si>
    <t>苏小平8882</t>
  </si>
  <si>
    <t>zqVtvtPYh</t>
  </si>
  <si>
    <t>杭州活禽摊点鹌鹑检出H7N9病毒</t>
  </si>
  <si>
    <t>2410493185</t>
  </si>
  <si>
    <t>快乐兔子2410493185</t>
  </si>
  <si>
    <t>zqVtvfl34</t>
  </si>
  <si>
    <t>http://ww3.sinaimg.cn/thumbnail/8fad3501jw1e3g4wz2w4gj.jpg</t>
  </si>
  <si>
    <t>上海再确增2例感染H7N9病例 http://t.cn/zTUmsLN @网易新闻客户端</t>
  </si>
  <si>
    <t>中国研发的治疗H7N9危重病人注射液获准生产 http://t.cn/zTUHkvq</t>
  </si>
  <si>
    <t>1773025140</t>
  </si>
  <si>
    <t>走走看看写写想想</t>
  </si>
  <si>
    <t>广州天闻角川动漫有限公司 副总经理</t>
  </si>
  <si>
    <t>zqVtuDHeY</t>
  </si>
  <si>
    <t>http://ww2.sinaimg.cn/thumbnail/69ae3774jw1e3g4wyg5u6j.jpg</t>
  </si>
  <si>
    <t>H7N9使鹌鹑都中枪！最近有翅膀的都受到“排挤”，那天使呢？</t>
  </si>
  <si>
    <t>3182886205</t>
  </si>
  <si>
    <t>淘宝梳子店-角雕工艺坊</t>
  </si>
  <si>
    <t>zqVtuBXh9</t>
  </si>
  <si>
    <t>H7N9禽流感典型症状:主要表现为：病例起病急、早期出现发热，体温38.6-40℃，咳嗽，发病后5-7天出现呼吸困难和重症肺炎，进行性加重，快速进展出现急性呼吸窘迫综合征。白细胞计数正常或降低，淋巴细胞分类计数减少，影像学呈现出双肺实变和毛玻璃样改变。...</t>
  </si>
  <si>
    <t>2574676560</t>
  </si>
  <si>
    <t>蒋拥钦措-圆禅</t>
  </si>
  <si>
    <t>zqVtukm2w</t>
  </si>
  <si>
    <t>http://ww1.sinaimg.cn/thumbnail/99767250jw1e3g4wy16uej.jpg</t>
  </si>
  <si>
    <t>发表了一篇转载博文 《[转载]面对H7N9禽流感，务请大家不要恐慌》 -  http://t.cn/zTUupTK</t>
  </si>
  <si>
    <t>2749553287</t>
  </si>
  <si>
    <t>雯唲-LW</t>
  </si>
  <si>
    <t>zqVtum5QR</t>
  </si>
  <si>
    <t>H7N9到处肆虐，都不敢出门了，[围观]感个冒，发个烧什么的说不定就被隔离了[偷笑][感冒][黑线] 我在:http://t.cn/zTUupYh</t>
  </si>
  <si>
    <t>3131281541</t>
  </si>
  <si>
    <t>猎人小画手</t>
  </si>
  <si>
    <t>zqVttrJEo</t>
  </si>
  <si>
    <t>http://ww1.sinaimg.cn/thumbnail/baa39085jw1e3g4wwlszuj.jpg</t>
  </si>
  <si>
    <t>最近禽流感H7N9来袭，小画手提醒大家不要接触家禽，回到家先洗好手，注意天气变化别感冒了。@吃货姜姜 @出云守阿玖_PFNW黄国 @写作蘭丸读作烂马路 @熊二云燕 @樱花与剑刃-土豆君聚气中 @电龙切糕吃腻了 @挥不起来的小飞侠</t>
  </si>
  <si>
    <t>1398109487</t>
  </si>
  <si>
    <t>充电的猫咪</t>
  </si>
  <si>
    <t>zqVttpKJj</t>
  </si>
  <si>
    <t>#H7N9禽流感#【中国自主研发应对H7N9人禽流感新药获准上市】为应对上海、江苏、浙江等地新发的人感染H7N9禽流感疫情，中国国家食品药品监督管理总局和药品审评中心以保障国家公共卫生安全需求为指引，第一时间部署并批准中国自主研发的新药帕拉米韦注射液上市。http://t.cn/zTUTmBD</t>
  </si>
  <si>
    <t>2797583820</t>
  </si>
  <si>
    <t>中国皮具网</t>
  </si>
  <si>
    <t>中国皮具网官方微博</t>
  </si>
  <si>
    <t>zqVtta8jK</t>
  </si>
  <si>
    <t>1879956990</t>
  </si>
  <si>
    <t>Z的亭子间</t>
  </si>
  <si>
    <t>zqVtszBs5</t>
  </si>
  <si>
    <t>http://ww2.sinaimg.cn/thumbnail/700dddfejw1e3g4wuxro7j.jpg</t>
  </si>
  <si>
    <t>【 松江送检鸽子检出H7N9病毒 http://t.cn/zTUupoA 】(分享自 ZAKER)</t>
  </si>
  <si>
    <t>2287051133</t>
  </si>
  <si>
    <t>马戈原创歌曲</t>
  </si>
  <si>
    <t>zqVtrDgE9</t>
  </si>
  <si>
    <t>http://ww2.sinaimg.cn/thumbnail/8851a17djw1e3g4wtu9pdj.jpg</t>
  </si>
  <si>
    <t>全国H7N9禽流感确诊病例地图  http://t.cn/zTUuCaD  （分享自 @新浪图解新闻）</t>
  </si>
  <si>
    <t>1253572647</t>
  </si>
  <si>
    <t>Bluesy-ff</t>
  </si>
  <si>
    <t>1140065012</t>
  </si>
  <si>
    <t>一夜玄霜坠长空</t>
  </si>
  <si>
    <t>zqVtr5qv0</t>
  </si>
  <si>
    <t>过了七天了，还没发烧，看来我不是H7N9，一个清明节就光打针了</t>
  </si>
  <si>
    <t>1717313083</t>
  </si>
  <si>
    <t>爱鱼饼不爱吃鱼饼YAYA</t>
  </si>
  <si>
    <t>zqVtqtMJh</t>
  </si>
  <si>
    <t>自从上次校村（还是喜欢叫它客怡村ㅠㅠㅠㅠㅠ）吃完回来。。一直心心念念还想吃那个香甜的。。。但是现在的H7N9搞得麻麻都不让吃[泪][泪]</t>
  </si>
  <si>
    <t>1276252584</t>
  </si>
  <si>
    <t>阿贝财经</t>
  </si>
  <si>
    <t>zqVtqcbts</t>
  </si>
  <si>
    <t>市场忧虑内地H7N9禽流感疫情扩散，加上日元大跌令区内资金流波动，港股周五放量大跌逾600点，击穿22000点及21800点，创逾4个月新低，全天跌幅刷新去年7月23日以来超过8个月的单日最大跌幅纪录。超过1100只个股下跌。截至收盘，恒指报收21726.90点，下跌610.59点，跌幅为2.73%。</t>
  </si>
  <si>
    <t>1913421905</t>
  </si>
  <si>
    <t>王小健_JX</t>
  </si>
  <si>
    <t>zqVtqcNko</t>
  </si>
  <si>
    <t>中新社北京4月6日电（沈基飞 陶社兰） 为应对上海、江苏、浙江等地新发的人感染H7N9禽流感疫情，中国国家食品药品监督管理总局和药品审评中心以保障国家公共卫生安全需求为指引，第一时间部署并批准中国自主研发的新药帕拉米韦注射液上市。该品种的上市将为H7N9人禽流感患者提供新的治疗手段。</t>
  </si>
  <si>
    <t>1689101335</t>
  </si>
  <si>
    <t>粉红玛琪朵</t>
  </si>
  <si>
    <t>zqVtqcNp4</t>
  </si>
  <si>
    <t>http://ww3.sinaimg.cn/thumbnail/64ada417jw1e3g4wrn0mqj.jpg</t>
  </si>
  <si>
    <t>H7N9太危险！千万做好预防！淡定！！</t>
  </si>
  <si>
    <t>2651153623</t>
  </si>
  <si>
    <t>健康界网站</t>
  </si>
  <si>
    <t>健康界网站www.cn-healthcare.com官方微博</t>
  </si>
  <si>
    <t>zqVtpAxKP</t>
  </si>
  <si>
    <t>#快报#【上海6日新增2例人感染H7N9禽流感确诊病例】据@上海发布 消息，截至4月6日18：30，上海市新确诊2例人感染H7N9禽流感病例，均在积极救治中，两病例的密切接触者目前均未发现异常。截至目前，上海共发现8例人感染H7N9禽流感确诊病例，其中死亡4例，另外4例正在救治之中。 http://t.cn/zTUuiFa</t>
  </si>
  <si>
    <t>2650116594</t>
  </si>
  <si>
    <t>Vinjam_Z</t>
  </si>
  <si>
    <t>zqVtpkFdT</t>
  </si>
  <si>
    <t>http://ww3.sinaimg.cn/thumbnail/9df591f2jw1e3g4wq5mrhj.jpg</t>
  </si>
  <si>
    <t>太可怕了//分享网易新闻:上海再确增2例感染H7N9病例 http://t.cn/zTUmsLN @网易新闻客户端</t>
  </si>
  <si>
    <t>zqVtphAcP</t>
  </si>
  <si>
    <t>http://ww1.sinaimg.cn/thumbnail/7941ad24tw1e3g4wpq12gj.jpg</t>
  </si>
  <si>
    <t>【上海再确增2例人感染H7N9禽流感病例】据上海卫计委今天19点通报，上海市再确诊2例人感染H7N9禽流感病例：患者周某，男，74岁，上海人，务 农；患者杨某，男，66岁，上海人，退休人员。至此，上海市共计报告发现人感染H7N9禽流感病例8例，死亡4例。（央视新闻）</t>
  </si>
  <si>
    <t>2194035582</t>
  </si>
  <si>
    <t>火神楽</t>
  </si>
  <si>
    <t>zqVtnx3Lw</t>
  </si>
  <si>
    <t>http://ww3.sinaimg.cn/thumbnail/82c6537ejw1e3g4wnxi0sj.jpg</t>
  </si>
  <si>
    <t>1854827103</t>
  </si>
  <si>
    <t>途径未来</t>
  </si>
  <si>
    <t>zqVtnx3Jm</t>
  </si>
  <si>
    <t>H7N9禽流感危害大呀，戒肉吧！</t>
  </si>
  <si>
    <t>zqVtnduRb</t>
  </si>
  <si>
    <t>专家：H7N9禽流感死亡病例特点系吸烟男性居多-http://t.cn/zTUSsXw</t>
  </si>
  <si>
    <t>2288575853</t>
  </si>
  <si>
    <t>康熙0604</t>
  </si>
  <si>
    <t>zqVtnduR0</t>
  </si>
  <si>
    <t>#H7N9禽流感#上海禽流感严重。。。。。。啊。。。。。。</t>
  </si>
  <si>
    <t>zqVtmBR8s</t>
  </si>
  <si>
    <t xml:space="preserve">#4.6搜狐节日晚报#中国自主研发应对H7N9药上市 新药帕拉米韦注射液上市，该药对人禽流感疗效显著。 http://t.cn/zTUQhrV @搜狐新闻客户端 </t>
  </si>
  <si>
    <t>1909835247</t>
  </si>
  <si>
    <t>RichardLo</t>
  </si>
  <si>
    <t>zqVtmDOyh</t>
  </si>
  <si>
    <t>http://ww2.sinaimg.cn/thumbnail/71d5c5efjw1e3g4wmm1qaj.jpg</t>
  </si>
  <si>
    <t>聽到新聞播出H7N9的消息，祝大家平安健康。</t>
  </si>
  <si>
    <t>1661088415</t>
  </si>
  <si>
    <t>马瑞尔</t>
  </si>
  <si>
    <t>zqVtmnkru</t>
  </si>
  <si>
    <t>http://ww4.sinaimg.cn/thumbnail/6302329fjw1e3g4wm3cnnj.jpg</t>
  </si>
  <si>
    <t>1814284530</t>
  </si>
  <si>
    <t>GDTV新闻最前线</t>
  </si>
  <si>
    <t>GDTV新闻频道《新闻最前线》</t>
  </si>
  <si>
    <t>zqVtmlCf4</t>
  </si>
  <si>
    <t>#前線快訊#【上海新增2例人感染H7N9禽流感确诊病例】截至今天18:30，新确诊2例人感染H7N9禽流感病例，均在积极救治中，两病例的密切接触者目前均未发现异常。@上海发布</t>
  </si>
  <si>
    <t>1844003835</t>
  </si>
  <si>
    <t>阿布布布布儿</t>
  </si>
  <si>
    <t>首都医科大学附属北京安贞医院  护士</t>
  </si>
  <si>
    <t>zqVtmkfUL</t>
  </si>
  <si>
    <t>#H7N9禽流感# 希望处于高危人群的我们都能平安~ 详情:http://t.cn/zTw1CW7</t>
  </si>
  <si>
    <t>1297589783</t>
  </si>
  <si>
    <t>November_With_Love</t>
  </si>
  <si>
    <t>zqVtmkfTB</t>
  </si>
  <si>
    <t>咸鱼干味再次袭击我的鼻子 。。。。卧槽啊。。。我屮艸芔茻。。。这比H7N9还可怕啊。。。</t>
  </si>
  <si>
    <t>1879757432</t>
  </si>
  <si>
    <t>derek917</t>
  </si>
  <si>
    <t>zqVtm2EGr</t>
  </si>
  <si>
    <t>沪2名确诊H7N9患者逐渐康复</t>
  </si>
  <si>
    <t>2384935885</t>
  </si>
  <si>
    <t>LBBB林博</t>
  </si>
  <si>
    <t>zqVtkjeBd</t>
  </si>
  <si>
    <t>我们90后什么没经历过 曾经。 冒着非典上小学。 踏着流感上初中。 顶着甲型H1N1混完了初中，好不容易安顿点了，又来了2012，胆战心惊得熬过了坑死爹的世界末日。 现在。 2013才开年就来了个H7N9，劳纸爬到食物链顶层不是来吃肉的，是来受灾的！！！</t>
  </si>
  <si>
    <t>1401623810</t>
  </si>
  <si>
    <t>时评钻家</t>
  </si>
  <si>
    <t>zqVtki7wQ</t>
  </si>
  <si>
    <t>上海新增2例H7N9禽流感病例。 《上海新增2例H7N9禽流感病例》 (来自 @头条新闻) http://t.cn/zTUmD03</t>
  </si>
  <si>
    <t>2455901540</t>
  </si>
  <si>
    <t>horin_cj</t>
  </si>
  <si>
    <t>zqVtkgayw</t>
  </si>
  <si>
    <t>卫生部说了，非典，“板蓝根”。感冒，“板蓝根”，禽流感，“板蓝根”。h1n1，“板蓝根”，新型h1n1，“板蓝根”。h7n9，还是“板蓝根”。还是原来的配方，还是熟悉的味道，加多宝都改名“板蓝根”了。</t>
  </si>
  <si>
    <t>3209961530</t>
  </si>
  <si>
    <t>彤明相照</t>
  </si>
  <si>
    <t>zqVtjFTeh</t>
  </si>
  <si>
    <t>患H7N9禽流感的人数在不断上升，是天灾还是人祸，一定要绷紧防疫这根弦！[话筒]</t>
  </si>
  <si>
    <t>3233569602</t>
  </si>
  <si>
    <t>一米白-简单快乐美丽</t>
  </si>
  <si>
    <t>zqVtjoS5N</t>
  </si>
  <si>
    <t>浙发H7N9防治方案，无板蓝根。治疗中成药为：莲花清瘟胶囊，清开灵颗粒等，双黄连口服液</t>
  </si>
  <si>
    <t>2789326543</t>
  </si>
  <si>
    <t>本人智力有限</t>
  </si>
  <si>
    <t>zqVtj6GJu</t>
  </si>
  <si>
    <t>我们90后什么没经历过 曾经。 冒着非典上小学。 踏着流感上初中。 顶着甲型H1N1混完了初中，好不容易安顿点了，又来了2012，胆战心惊得熬过了坑死爹的世界末日。 现在。 2013才开年就来了个H7N9，劳纸爬到食物链顶层不是来吃肉的，是来受灾的！！！@郭德纲</t>
  </si>
  <si>
    <t>2815224714</t>
  </si>
  <si>
    <t>福建广播电视新闻中心</t>
  </si>
  <si>
    <t>福建广播电视新闻中心  官方微博</t>
  </si>
  <si>
    <t>zqVtivCXN</t>
  </si>
  <si>
    <t>http://ww4.sinaimg.cn/thumbnail/a7cceb8ajw1e3g4wgcp5jj.jpg</t>
  </si>
  <si>
    <t>【正确认识人感染H7N9禽流感】目前尚无确切证据显示人类对H7N9禽流感病毒易感。现阶段从事禽类养殖、销售、宰杀、加工业者，以及在发病前1周内接触过禽类者是预防的高危重点人群。 一旦出现发热、咳嗽等急性呼吸道症状，尤其是高热、呼吸困难者，应及时就医。</t>
  </si>
  <si>
    <t>1831059072</t>
  </si>
  <si>
    <t>民主与法制社</t>
  </si>
  <si>
    <t>民主与法制社官方微博</t>
  </si>
  <si>
    <t>zqVtiv2Tx</t>
  </si>
  <si>
    <t>http://ww3.sinaimg.cn/thumbnail/6d23be80jw1e3g4wdd07hj.jpg</t>
  </si>
  <si>
    <t>【北京：一旦出现疑似病例不得瞒报、迟报】北京市疾控中心6日上午介绍，截至目前，北京尚无人感染H7N9禽流感疑似病例报告，也未接到人感染H7N9确诊病例报告，目前不会提升疫情防控等级。北京市卫生局将对各医疗机构防控情况开展专项督导，要求一旦出现疑似病例，不得瞒报、迟报。http://t.cn/zTUTLSK</t>
  </si>
  <si>
    <t>3271766960</t>
  </si>
  <si>
    <t>JiaH孙</t>
  </si>
  <si>
    <t>zqVtitGz6</t>
  </si>
  <si>
    <t>城市包围农村啊！H7N9！你别来啊，小小嘉兴承受不了 我在:http://t.cn/zTUuNXP</t>
  </si>
  <si>
    <t>2751143322</t>
  </si>
  <si>
    <t>幽默搞笑天地</t>
  </si>
  <si>
    <t>zqVtidrI0</t>
  </si>
  <si>
    <t>http://ww1.sinaimg.cn/thumbnail/a3fb1d9ajw1e3g4wfvedkj.jpg</t>
  </si>
  <si>
    <t>zqVtidrDx</t>
  </si>
  <si>
    <t>http://ww2.sinaimg.cn/thumbnail/867b5e2fjw1e3g4wfeiycj.jpg</t>
  </si>
  <si>
    <t>1179410250</t>
  </si>
  <si>
    <t>身正紫运</t>
  </si>
  <si>
    <t>zqVthArwz</t>
  </si>
  <si>
    <t>http://ww2.sinaimg.cn/thumbnail/464c5f4ajw1e3g4wfdo4lj.jpg</t>
  </si>
  <si>
    <t>发表了一篇转载博文 《[转载]民间医术权威提出防治H7N9禽流感方法》 -  http://t.cn/zTUuNM4</t>
  </si>
  <si>
    <t>1945837530</t>
  </si>
  <si>
    <t>文武贝同學</t>
  </si>
  <si>
    <t>zqVthArvq</t>
  </si>
  <si>
    <t>由于H7N9禽流感病毒还未粗现人感染人的病例，所以有关部门反映暂时无法制出有效的抑制性药物。</t>
  </si>
  <si>
    <t>2710716024</t>
  </si>
  <si>
    <t>ltwzgwa</t>
  </si>
  <si>
    <t>zqVtg9mmT</t>
  </si>
  <si>
    <t>专家分析H7N9死亡病例特点：吸烟男性居多 http://t.cn/zTU8TtR</t>
  </si>
  <si>
    <t>zqVtfzplx</t>
  </si>
  <si>
    <t>http://ww3.sinaimg.cn/thumbnail/7a7350bdjw1e3g4wby9trj.jpg</t>
  </si>
  <si>
    <t>视频：专家披露H7N9禽流感病毒发现过程 http://t.cn/zTUSSWF  （分享自 @新浪视频）</t>
  </si>
  <si>
    <t>1772698413</t>
  </si>
  <si>
    <t>PPTV刘辰雯</t>
  </si>
  <si>
    <t>zqVteF2KG</t>
  </si>
  <si>
    <t>上海的人间四月天：记忆中的春天，已经难以回去的昨天。PM2.5;死猪漂流事件；H7N9「鸡鸭鸽子」事件；死鱼漂流事件；膨大剂的蔬菜和水果等等。看来存在的问题非常严重滴可怕滴吓人滴致命滴可恶滴急死人滴！好了。。。我不多说了！</t>
  </si>
  <si>
    <t>2493779650</t>
  </si>
  <si>
    <t>江湖1104</t>
  </si>
  <si>
    <t>zqVtcAomZ</t>
  </si>
  <si>
    <t>H7N9很厉害呀，多多注意呀，，，，，</t>
  </si>
  <si>
    <t>zqVtcz1TQ</t>
  </si>
  <si>
    <t>http://ww1.sinaimg.cn/thumbnail/593793e5gw1e3g4w712dwj.jpg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</si>
  <si>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据@央视新闻</t>
  </si>
  <si>
    <t>1677148255</t>
  </si>
  <si>
    <t>春风爱睡觉</t>
  </si>
  <si>
    <t>zqVtcz1SO</t>
  </si>
  <si>
    <t>温馨提醒，不要吃带翅膀的动物，不要靠近带翅膀的动物。据现在披露的信息，H7N9已经在飞禽中大面积扩散。</t>
  </si>
  <si>
    <t>1405285143</t>
  </si>
  <si>
    <t>般若愤强</t>
  </si>
  <si>
    <t>zqVtbFMSo</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</si>
  <si>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t>
  </si>
  <si>
    <t>2379831032</t>
  </si>
  <si>
    <t>房信小马哥</t>
  </si>
  <si>
    <t>zqVtc2RQT</t>
  </si>
  <si>
    <t>从H1N1，到H7N9，有多少流感，可以重来！</t>
  </si>
  <si>
    <t>1376201433</t>
  </si>
  <si>
    <t>kai多多</t>
  </si>
  <si>
    <t>zqVtawj74</t>
  </si>
  <si>
    <t>发表了一篇转载博文 《[转载]预防H7N9禽流感攻略》 -  http://t.cn/zTUuCOI</t>
  </si>
  <si>
    <t>3050682040</t>
  </si>
  <si>
    <t>fffffggggg2222211111</t>
  </si>
  <si>
    <t>zqVt9EJwF</t>
  </si>
  <si>
    <t>浙江4大网络严密监控H7N9禽流感病毒 网易新闻 http://t.cn/zTUuCfH  （分享自 @网易新闻）</t>
  </si>
  <si>
    <t>2607328260</t>
  </si>
  <si>
    <t>靑岛1233</t>
  </si>
  <si>
    <t>zqVt9DBWi</t>
  </si>
  <si>
    <t>http://ww4.sinaimg.cn/thumbnail/9b68ac04jw1e3g4w2w31uj.jpg</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</si>
  <si>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http://t.cn/zTUu94C  （分享自 @凤凰网）</t>
  </si>
  <si>
    <t>2576168291</t>
  </si>
  <si>
    <t>夏晴晴同学</t>
  </si>
  <si>
    <t>zqVt9n8aV</t>
  </si>
  <si>
    <t>　　幸好宁波还没有[委屈][委屈]【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t>
  </si>
  <si>
    <t>zqVt9k6gD</t>
  </si>
  <si>
    <t>http://ww4.sinaimg.cn/thumbnail/535d248dgw1e3g4w1anqxj.jpg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</si>
  <si>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t>
  </si>
  <si>
    <t>3186179205</t>
  </si>
  <si>
    <t>赵二丫2222222</t>
  </si>
  <si>
    <t>zqVt94psm</t>
  </si>
  <si>
    <t>我已经得了H7N9了 我在:http://t.cn/zYcTIKz</t>
  </si>
  <si>
    <t>2218119715</t>
  </si>
  <si>
    <t>越南语字幕组</t>
  </si>
  <si>
    <t>zqVt92v7j</t>
  </si>
  <si>
    <t>http://ww3.sinaimg.cn/thumbnail/8435d223gw1e3g4vodh1pj.jpg</t>
  </si>
  <si>
    <t>#越南语专业词典#【禽流感】H7N9 禽流感病毒：virút cúm gia cầm H7N9 http://t.cn/zYgXor9</t>
  </si>
  <si>
    <t>1293167281</t>
  </si>
  <si>
    <t>晏浩然</t>
  </si>
  <si>
    <t>四川同心志愿者联队   志愿者</t>
  </si>
  <si>
    <t>zqVt92v1R</t>
  </si>
  <si>
    <t>http://ww2.sinaimg.cn/thumbnail/4d142ab1jw1e3g4w1lgwcj.jpg</t>
  </si>
  <si>
    <t>你妹的，都可以禽传人，还需要确定是否人传人？【专家称免费治疗H7N9流感前提是病毒人传人 网易新闻】核心提示：针对H7N9禽流感治疗问题，中山大学岭南学院财税系主任教授林江表示：使用公共财政资金为患者买单的前提是：H7N9禽流感具有人到人的传染性。... http://t.cn/zTU88tH  （分享自 @网易新闻）</t>
  </si>
  <si>
    <t>1860000214</t>
  </si>
  <si>
    <t>小虾米海贝</t>
  </si>
  <si>
    <t>zqVt8tT1X</t>
  </si>
  <si>
    <t>#预防H7N9禽流感#  少吃肉了  多锻炼   多喝水  勤洗手  补充维生素  增加免疫力  推荐 善存片@安利是传销 @开心的影视达人 @丶零紀年 @1011奥巴马 我点评了http://t.cn/zTwNWsK 我在这里:http://t.cn/zj5hCVf</t>
  </si>
  <si>
    <t>3039474843</t>
  </si>
  <si>
    <t>i与子成说</t>
  </si>
  <si>
    <t>zqVt8ba64</t>
  </si>
  <si>
    <t>注意身体啊 《人感染H7N9禽流感防治方案》 (来自 @手机新浪网) http://t.cn/zTUJ4Au</t>
  </si>
  <si>
    <t>1348452912</t>
  </si>
  <si>
    <t>zippy200801</t>
  </si>
  <si>
    <t>zqVt7ADSl</t>
  </si>
  <si>
    <t>援助非洲那是为国家利益，公共利益，而为个人卫生事件买单那就是为个人利益而动公共资金，是非常不合理。我支持H7N9型禽流感患者治疗费用由个人负担，反对免费治疗。可以动用医疗保险资金。就是按普通疾病一样。@人民网 @鞍钢郭明义 @草原神剑 @海港朱晨耀 @股爷 @我不在水中央</t>
  </si>
  <si>
    <t>2726628665</t>
  </si>
  <si>
    <t>我和她不同_</t>
  </si>
  <si>
    <t>zqVt70jJg</t>
  </si>
  <si>
    <t>http://ww2.sinaimg.cn/thumbnail/a2850d39jw1e3g4vz4q4dj.jpg</t>
  </si>
  <si>
    <t>真恐怖. @mark 《媒体详解H7N9流感死亡率高》 (来自 @手机新浪网) http://t.cn/zTUJdnk</t>
  </si>
  <si>
    <t>1358004687</t>
  </si>
  <si>
    <t>青色狼</t>
  </si>
  <si>
    <t>zqVt6FJQp</t>
  </si>
  <si>
    <t xml:space="preserve"> @mark 《媒体详解H7N9流感死亡率高》 (来自 @头条新闻) http://t.cn/zTUJdnk</t>
  </si>
  <si>
    <t>3288443920</t>
  </si>
  <si>
    <t>健康三剑客</t>
  </si>
  <si>
    <t>zqVt66xp1</t>
  </si>
  <si>
    <t>H7N9来了，政治家给百姓推荐：喝板蓝根！（http://t.cn/zTLkdE8） 这具有政治风险！ 原因： 一、国家《药品法》：预防疾病的物质均按新药进行审批。迄今，全球无H7N9的预防药物 二、板蓝根毒副作用不罕见(胃绞痛、出血、肾功），喝出问题、人... http://t.cn/zTUuCAp</t>
  </si>
  <si>
    <t>zqVt66xmr</t>
  </si>
  <si>
    <t xml:space="preserve">对抗流感病毒注射液获准生产 我国自主研发；将为H7N9人禽流感患者提供新的治疗手段。 http://t.cn/zTUXrfh @搜狐新闻客户端 </t>
  </si>
  <si>
    <t>1281732555</t>
  </si>
  <si>
    <t>酒过心晴</t>
  </si>
  <si>
    <t>上海中兴通讯软件工程师</t>
  </si>
  <si>
    <t>zqVt66xkN</t>
  </si>
  <si>
    <t>听说最近的H7N9很厉害啊，那是什么手机～～？</t>
  </si>
  <si>
    <t>2009635315</t>
  </si>
  <si>
    <t>米虫rice</t>
  </si>
  <si>
    <t>zqVt5vqAQ</t>
  </si>
  <si>
    <t>【上海新增2例H7N9禽流感病例】 http://t.cn/zTUuzNi (@掌中新浪 ) http://t.cn/zjTIBOe</t>
  </si>
  <si>
    <t>zqVt5twYt</t>
  </si>
  <si>
    <t>http://ww1.sinaimg.cn/thumbnail/6379cc13gw1e3g4uwdnsdj.jpg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</si>
  <si>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 @央视新闻</t>
  </si>
  <si>
    <t>1523766213</t>
  </si>
  <si>
    <t>成都发布</t>
  </si>
  <si>
    <t>成都市人民政府新闻办公室</t>
  </si>
  <si>
    <t>zqVt5dPe8</t>
  </si>
  <si>
    <t>http://ww2.sinaimg.cn/thumbnail/5ad2d3c5jw1e3g4vwcso0j.jpg</t>
  </si>
  <si>
    <t>1064363112</t>
  </si>
  <si>
    <t>格陧沙</t>
  </si>
  <si>
    <t>zqVt4lHHs</t>
  </si>
  <si>
    <t>预防H7N9禽流感的方法_跑步机吧_百度贴吧 http://t.cn/zTUu9aU</t>
  </si>
  <si>
    <t>1778786747</t>
  </si>
  <si>
    <t>Weiwei-Hsu</t>
  </si>
  <si>
    <t>zqVt4lHFk</t>
  </si>
  <si>
    <t>http://ww1.sinaimg.cn/thumbnail/6a0621bbjw1e3g4vv97aij.jpg</t>
  </si>
  <si>
    <t>发现有咳嗽喉咙痒发热，要及时去医院，不要自己乱用药耽误病情。 《媒体详解H7N9流感死亡率高》 (来自 @手机新浪网) http://t.cn/zTUJdnk</t>
  </si>
  <si>
    <t>1895079267</t>
  </si>
  <si>
    <t>余姚谱笔丶那幸福</t>
  </si>
  <si>
    <t>zqVt4k3mE</t>
  </si>
  <si>
    <t>http://ww2.sinaimg.cn/thumbnail/70f49d63jw1e3g4vv5vzjj.jpg</t>
  </si>
  <si>
    <t xml:space="preserve">#我有话说#【专家称免费治疗H7N9流感前提是病毒人传人】  http://t.cn/zTUTO4b  </t>
  </si>
  <si>
    <t>分享网易新闻:「专家:H7N9死者多为男性吸烟者」http://t.cn/zTUVXjT @网易新闻客户端</t>
  </si>
  <si>
    <t>2813488350</t>
  </si>
  <si>
    <t>倩M要变成老砸莫</t>
  </si>
  <si>
    <t>zqVt42YLK</t>
  </si>
  <si>
    <t>http://ww2.sinaimg.cn/thumbnail/a7b26cdejw1e3g4vulyq1j.jpg</t>
  </si>
  <si>
    <t>玉环都有了。好恐怖的H7N9。[害羞][害羞][害羞]。</t>
  </si>
  <si>
    <t>1712500854</t>
  </si>
  <si>
    <t>在陌生的城市独自溜达</t>
  </si>
  <si>
    <t>南京音乐人生汽车音响连锁机构渠道部经理</t>
  </si>
  <si>
    <t>zqVt42YIy</t>
  </si>
  <si>
    <t>http://ww1.sinaimg.cn/thumbnail/6612b076jw1e3g4vue59rj.jpg</t>
  </si>
  <si>
    <t>我决定，近期南京若确诊超过十例H7N9禽流感，本人将回福建避难一段日子！支持我的请举手[哈哈][哈哈][哈哈]</t>
  </si>
  <si>
    <t>2675802210</t>
  </si>
  <si>
    <t>大耳朵的棍</t>
  </si>
  <si>
    <t>zqVt3aRdf</t>
  </si>
  <si>
    <t>#H7N9禽流感# ···一个流感···公司食堂两天没见到肉了··· 详情:http://t.cn/zTw1CW7</t>
  </si>
  <si>
    <t>zqVt3aR6j</t>
  </si>
  <si>
    <t>http://ww2.sinaimg.cn/thumbnail/7a7350bdjw1e3g4vt5jwoj.jpg</t>
  </si>
  <si>
    <t>专家称免费治疗H7N9流感前提是病毒人传人  http://t.cn/zTUu9NB  （分享自 @头条新闻）</t>
  </si>
  <si>
    <t>3215999922</t>
  </si>
  <si>
    <t>飘飘飘201366</t>
  </si>
  <si>
    <t>zqVt2xzmX</t>
  </si>
  <si>
    <t>央视新闻：【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记者张文权）</t>
  </si>
  <si>
    <t>3288875501</t>
  </si>
  <si>
    <t>河南日报</t>
  </si>
  <si>
    <t>《河南日报》官方微博</t>
  </si>
  <si>
    <t>zqVt1EkkA</t>
  </si>
  <si>
    <t>http://ww1.sinaimg.cn/thumbnail/c40841edtw1e3g4ueta0jj.jpg</t>
  </si>
  <si>
    <t>【上海再确诊2例人感染H7N9病例】据上海卫计委今天19点通报，上海市再确诊2例人感染H7N9禽流感病例：患者周某，男，74岁，上海人，务农；患者杨某，男，66岁，上海人，退休人员。至此，上海市共计报告发现人感染H7N9禽流感病例8例，死亡4例。目前我国共发现18例人感染H7N9病例，6人死亡。via@央视新闻</t>
  </si>
  <si>
    <t>zqVt1Ekix</t>
  </si>
  <si>
    <t xml:space="preserve">     上海再确增2例人感染H7N9禽流感病例     http://t.cn/zTUu9jC</t>
  </si>
  <si>
    <t>1947089154</t>
  </si>
  <si>
    <t>称王Q先森</t>
  </si>
  <si>
    <t>zqVt1CXGq</t>
  </si>
  <si>
    <t>十年前胡总书记上台，非典来了;十年之后，习总书记上来了，H7N9来了。这就是“多难兴邦”吗?</t>
  </si>
  <si>
    <t>zqVt157Nk</t>
  </si>
  <si>
    <t>http://ww2.sinaimg.cn/thumbnail/8caafe12gw1e3g4vcx8u1j.jpg</t>
  </si>
  <si>
    <t>【上海再确增2例人感染H7N9禽流感病例】据上海卫计委今天19点通报，上海市再确诊2例人感染H7N9禽流感病例。至此，上海市共计报告发现人感染H7N9禽流感病例8例，死亡4例。据@央视新闻</t>
  </si>
  <si>
    <t>zqVt16Lt8</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</si>
  <si>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嘻嘻][嘻嘻][嘻嘻][哈哈][嘻嘻][哈哈]</t>
  </si>
  <si>
    <t>2101258841</t>
  </si>
  <si>
    <t>上海海洋大学团委</t>
  </si>
  <si>
    <t>共青团上海海洋大学委员会官方微博</t>
  </si>
  <si>
    <t>zqVt0v7CA</t>
  </si>
  <si>
    <t>http://ww1.sinaimg.cn/thumbnail/7d3eaa59jw1e3g4vpjyjfj.jpg</t>
  </si>
  <si>
    <t>#关注H7N9#【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记者张文权）</t>
  </si>
  <si>
    <t>2386619913</t>
  </si>
  <si>
    <t>小芸z</t>
  </si>
  <si>
    <t>zqVt0s7st</t>
  </si>
  <si>
    <t>http://ww3.sinaimg.cn/thumbnail/8e40ee09jw1e3g4vpqgh3j.jpg</t>
  </si>
  <si>
    <t>3179705911</t>
  </si>
  <si>
    <t>john-蒲</t>
  </si>
  <si>
    <t>zqVt0dwkM</t>
  </si>
  <si>
    <t>http://ww2.sinaimg.cn/thumbnail/bd867637jw1e3g4vp3yphj.jpg</t>
  </si>
  <si>
    <t>2074240332</t>
  </si>
  <si>
    <t>jathy_o</t>
  </si>
  <si>
    <t>zqVsZySlc</t>
  </si>
  <si>
    <t>http://ww3.sinaimg.cn/thumbnail/7ba2654cjw1e3g4vnwat1j.jpg</t>
  </si>
  <si>
    <t>活禽交易全部取消，來碗羅宋湯補充能量，料很足，味好美！近日氣候忽冷忽熱，H7N9人數仍在上升，請各位小心，身體健康最重要！</t>
  </si>
  <si>
    <t>2286368641</t>
  </si>
  <si>
    <t>龙吟虎啸凤凰鸣说短论长自在行</t>
  </si>
  <si>
    <t>zqVsZAKD3</t>
  </si>
  <si>
    <t>思考 《专家称H7N9死亡病例男性居多》 (来自 @头条新闻) http://t.cn/zTU4qK2</t>
  </si>
  <si>
    <t>2162072577</t>
  </si>
  <si>
    <t>亲爱陌生人2162072577</t>
  </si>
  <si>
    <t>zqVsZBSsW</t>
  </si>
  <si>
    <t>#H7N9禽流感# 这禽，会消失的，会消失的。[思考]</t>
  </si>
  <si>
    <t>2742035865</t>
  </si>
  <si>
    <t>Kaiser琳</t>
  </si>
  <si>
    <t>zqVsZiDQT</t>
  </si>
  <si>
    <t>【上海再确增2例人感染H7N9禽流感 病例】据上海卫计委今天19点通报，上海 市再确诊2例人感染H7N9禽流感病例：患 者周某，男，74岁，上海人，务农；患者 杨某，男，66岁，上海人，退休人员。  此，上海市共计报告发现人感染H7N9禽流 感病例8例，死亡4例。</t>
  </si>
  <si>
    <t>2076837241</t>
  </si>
  <si>
    <t>重庆第二师范学院团委</t>
  </si>
  <si>
    <t>共青团重庆第二师范学院委员会官方微博</t>
  </si>
  <si>
    <t>zqVsZ1y09</t>
  </si>
  <si>
    <t>#社会热点#4月5日电 综合报道，截至目前，中国内地人感染H7N9禽流感病例数为14例，其中6人死亡，多地紧急采取措施进行防控。 上海市卫计委4日通报，截至4日21时，上海新增4宗确诊人感染H7N9禽流感病例。目前上海共6宗患者中已有4宗死亡，另两名患者中有1名4岁患儿，病情轻微正在康复中。</t>
  </si>
  <si>
    <t>3173457713</t>
  </si>
  <si>
    <t>微信笑话精选</t>
  </si>
  <si>
    <t>zqVsYr1Nt</t>
  </si>
  <si>
    <t>http://ww4.sinaimg.cn/thumbnail/bd271f31jw1e3g4vkbijdj.jpg</t>
  </si>
  <si>
    <t>如果先免费治疗了，就不会人传人了好不好，脑残！怪不得上次非典后来人传人那么严重，都是因为这些神奇的奇葩~~~整天喊骂小日本，虽然日本还没出现，但各项防范措施都严格执行起来了。。。专家称免费治疗H7N9流感前提是病毒人传人_中国广播网 http://t.cn/zTUuyvM  @mark  @棒子粥走江湖 @_東方妹纸</t>
  </si>
  <si>
    <t>3279514493</t>
  </si>
  <si>
    <t>肥仔阿麟</t>
  </si>
  <si>
    <t>zqVsYpU7m</t>
  </si>
  <si>
    <t>3240209602</t>
  </si>
  <si>
    <t>MYnats</t>
  </si>
  <si>
    <t>zqVsXuN5v</t>
  </si>
  <si>
    <t>刚听我在上海生活的亲戚说自己EMBA班的外地同学现在都不肯来上海上课，怕H7N9感染，一群人在微信群上开骂，内容大概是现在上海不能去啦，太恐怖了，被感染这病咋办，上海人和在上海生活的外地人就觉得被歧视，两边互骂。我听了第一个想法是，难得上海人会感觉到被歧视的感受。。我可没幸灾乐祸啊！</t>
  </si>
  <si>
    <t>2017809932</t>
  </si>
  <si>
    <t>觉皇不睡觉zZ</t>
  </si>
  <si>
    <t>zqVsXdbQw</t>
  </si>
  <si>
    <t>http://ww4.sinaimg.cn/thumbnail/7845560cjw1e3g4vkca0ij.jpg</t>
  </si>
  <si>
    <t>#H7N9禽流感#吃素你们总放心了吧，最爱豆豉和尖椒。[馋嘴]ps:其实我觉得圈内人没啥好怕的</t>
  </si>
  <si>
    <t>zqVsXf3Fu</t>
  </si>
  <si>
    <t>上海新增2例H7N9禽流感确诊病例 http://t.cn/zTUmD01</t>
  </si>
  <si>
    <t>1751436121</t>
  </si>
  <si>
    <t>晒骆驼Gama</t>
  </si>
  <si>
    <t>zqVsWjWNO</t>
  </si>
  <si>
    <t>正当我决定勤食鸽子鹌鹑补肾美容强身健体的时候，居然话检出H7N9病毒，实在是……</t>
  </si>
  <si>
    <t>1492233255</t>
  </si>
  <si>
    <t>因为小妞而倍感幸福的妈妈</t>
  </si>
  <si>
    <t>zqVsW4d2V</t>
  </si>
  <si>
    <t>03年非典，06年禽流感，09年甲流，今年H7N9。亲发现规律了吗?</t>
  </si>
  <si>
    <t>2539507914</t>
  </si>
  <si>
    <t>凡子说笑话</t>
  </si>
  <si>
    <t>zqVsVsz41</t>
  </si>
  <si>
    <t>专家披露H7N9流感死亡病例特点：吃米饭的居多，死者中99.9%是以米饭为主食   专家披露H7N9流感死亡病例特点：吸烟男性居多 网易新闻 http://t.cn/zTUTKIg  （分享自 @网易新闻）</t>
  </si>
  <si>
    <t>2239653173</t>
  </si>
  <si>
    <t>芽子-诮</t>
  </si>
  <si>
    <t>zqVsVatix</t>
  </si>
  <si>
    <t>zqVsV96zk</t>
  </si>
  <si>
    <t xml:space="preserve">习近平首就救治H7N9患者表态 李克强亦作重要指示；中央要求信息公开透明，及时回应社会关切。 http://t.cn/zTUS9p3 @搜狐新闻客户端 </t>
  </si>
  <si>
    <t>3173690400</t>
  </si>
  <si>
    <t>渭南方言</t>
  </si>
  <si>
    <t>zqVsUhIEZ</t>
  </si>
  <si>
    <t>http://ww4.sinaimg.cn/thumbnail/bd2aac20jw1e3g4vgacq2j.jpg</t>
  </si>
  <si>
    <t>陕西可第一时间对H7N9型禽流感病毒进行检测-新闻频道-渭南新闻网-渭南新闻资讯门户网站 http://t.cn/zTUuKnd</t>
  </si>
  <si>
    <t>2102562374</t>
  </si>
  <si>
    <t>净水无瑕</t>
  </si>
  <si>
    <t>zqVsTpBam</t>
  </si>
  <si>
    <t>1926422554</t>
  </si>
  <si>
    <t>去他喵</t>
  </si>
  <si>
    <t>zqVsTotk5</t>
  </si>
  <si>
    <t>呐，这两天有人喷央视不报道禽流感疫情而去报道东非生物大迁移。嗯，我这几天在家看央视新闻直播间，关于流感的疫情信息大部分都是从上面获得的，包括每天的新增病例，死亡病例。无脑黑大概就是这么个意思吧，嗯。#H7N9禽流感#</t>
  </si>
  <si>
    <t>2149724841</t>
  </si>
  <si>
    <t>殇宸雾影</t>
  </si>
  <si>
    <t>zqVsTmCy4</t>
  </si>
  <si>
    <t>http://ww4.sinaimg.cn/thumbnail/802232a9jw1e3g4veu4i3j.jpg</t>
  </si>
  <si>
    <t>【上海制定H7N9中医药防治方案：感冒早期服用中成药】http://t.cn/zTUuKEa (分享自 @今日头条)</t>
  </si>
  <si>
    <t>1772763314</t>
  </si>
  <si>
    <t>高贵冷艳猴尼玛</t>
  </si>
  <si>
    <t>zqVsT6o5G</t>
  </si>
  <si>
    <t>http://ww2.sinaimg.cn/thumbnail/69aa38b2gw1e3g4unt6rpj.jpg</t>
  </si>
  <si>
    <t>H7N9搞的我这个肉食主义者已经快变Vegetarian了。。。不过可以考虑戒肉！天天吃素感觉也不错神清气爽的~晚饭就只能吃这些果腹了 如果再爆出点蔬菜的猛料我真的可以进化成苦行僧了。。。[生病]</t>
  </si>
  <si>
    <t>1911103222</t>
  </si>
  <si>
    <t>昊妈是我是昊妈</t>
  </si>
  <si>
    <t>zqVsT6RXO</t>
  </si>
  <si>
    <t>求助啊，折腾了我一天的一个问题，这几天H7N9的事情沸沸扬扬，鸡、鸭、鹅不行，现在连鸽子都是问题源，最要命的事我家隔壁就养了很多的信鸽，鸽子小房子的窗就对着我家阳台，上面就是我房间的窗户！我该怎么办啊？要不要紧的？邻里关系也不错！不好意思开口提鸽子的问题！求办法！</t>
  </si>
  <si>
    <t>2363878237</t>
  </si>
  <si>
    <t>心态需要时不时刷新</t>
  </si>
  <si>
    <t>zqVsSwlZp</t>
  </si>
  <si>
    <t>突然想到#H7N9禽流感#要是经由蚊子传播那该有多恐怖[顶]</t>
  </si>
  <si>
    <t>2430320837</t>
  </si>
  <si>
    <t>HelenaZhongcao</t>
  </si>
  <si>
    <t>zqVsSve0N</t>
  </si>
  <si>
    <t>http://ww2.sinaimg.cn/thumbnail/90dbc0c5jw1e3g4vd4xnij.jpg</t>
  </si>
  <si>
    <t>呦吼吼~~赶在H7N9大爆发和寒潮降温之前回家啦！不断有朋友问我流感疫情的事，我感觉那边目前没有太紧张的气氛，大街上很少有戴口罩的，不过还是再关注一下疫情再决定来不来吧。早晨七点半去的拙政园，目测不到十人，在偌大的园子里有种包场的赶脚，哇卡卡。看来不管在哪儿避开旅行团都是王道[可爱]</t>
  </si>
  <si>
    <t>2027922435</t>
  </si>
  <si>
    <t>不想长大的小莹</t>
  </si>
  <si>
    <t>zqVsSuKhK</t>
  </si>
  <si>
    <t>塞车啊[泪][泪][泪]，在去浯洲的路上，今晚在重症H7N9灾区过 我在:http://t.cn/zTy10WM</t>
  </si>
  <si>
    <t>2470153862</t>
  </si>
  <si>
    <t>丶寻人启事</t>
  </si>
  <si>
    <t>zqVsStnvP</t>
  </si>
  <si>
    <t>发烧，感冒，喉咙痛...我是否得了H7N9[思考][思考]</t>
  </si>
  <si>
    <t>3147717850</t>
  </si>
  <si>
    <t>旋转慕马L</t>
  </si>
  <si>
    <t>zqVsSbMf3</t>
  </si>
  <si>
    <t>http://ww4.sinaimg.cn/thumbnail/bb9e5cdajw1e3g4vd0snaj.jpg</t>
  </si>
  <si>
    <t>1406298432</t>
  </si>
  <si>
    <t>叮当叮当</t>
  </si>
  <si>
    <t>zqVsRjTYb</t>
  </si>
  <si>
    <t>为什么H7N9特别喜欢老年男性[疑问]</t>
  </si>
  <si>
    <t>2773616825</t>
  </si>
  <si>
    <t>盛世繁华-如昙花</t>
  </si>
  <si>
    <t>zqVsR3U5k</t>
  </si>
  <si>
    <t>分享一个话题 #H7N9症状# 卫计委公布H7N9禽流感临床表现...http://t.cn/zTLYEcB</t>
  </si>
  <si>
    <t>1728211517</t>
  </si>
  <si>
    <t>零零圈静下心来</t>
  </si>
  <si>
    <t>zqVsR2Mj6</t>
  </si>
  <si>
    <t>从h1n1到h7n9，我们又要毕业了→_→#毕业感言#</t>
  </si>
  <si>
    <t>2024949277</t>
  </si>
  <si>
    <t>江海_凝光</t>
  </si>
  <si>
    <t>zqVsR2iL8</t>
  </si>
  <si>
    <t>分享网易新闻:「上海再确增2例感染H7N9病例」http://t.cn/zTUmsLN @网易新闻客户端</t>
  </si>
  <si>
    <t>3046350373</t>
  </si>
  <si>
    <t>华电人文12级学生支部</t>
  </si>
  <si>
    <t>zqVsPerRn</t>
  </si>
  <si>
    <t>发表了博文 《叔侄冤案”：纠错过程为何这么难》 -  【南京多家连锁药房板蓝根断货】江苏省卫生厅日前开出预防H7N9禽流感药方，建议高危人群服用板蓝根等中药。5日上午，记者走访南京多家连锁药房发现，板 http://t.cn/zTUuKcD</t>
  </si>
  <si>
    <t>2742460457</t>
  </si>
  <si>
    <t>龙宝爸2742460457</t>
  </si>
  <si>
    <t>zqVsPfOHq</t>
  </si>
  <si>
    <t>http://ww1.sinaimg.cn/thumbnail/a376a029jw1e3g4v8kguhj.jpg</t>
  </si>
  <si>
    <t>我在全国山河一片红：据上海卫计委今天19点通报，上海 市再确诊2例人感染H7N9禽流感病例： 患者周某，男，74岁，上海人，务农； 患者杨某，男，66岁，上海人，退休人员。 截至目前，上海共发现8 例人感染H7N9禽流感确诊... http://t.cn/zTUuKVD</t>
  </si>
  <si>
    <t>1598526875</t>
  </si>
  <si>
    <t>小肺是螃蟹控</t>
  </si>
  <si>
    <t>zqVsPghLo</t>
  </si>
  <si>
    <t>貌似H7N9很厉害的样子，杭州和上海的朋友们要小心啊</t>
  </si>
  <si>
    <t>1955328551</t>
  </si>
  <si>
    <t>Cameron周周</t>
  </si>
  <si>
    <t>  北京新东方学校VIP留学部留学顾问周竟成</t>
  </si>
  <si>
    <t>zqVsOmzFB</t>
  </si>
  <si>
    <t>http://ww3.sinaimg.cn/thumbnail/748bf227jw1e3g4v7b3pij.jpg</t>
  </si>
  <si>
    <t>【上海制定H7N9中医药防治方案：感冒早期服用中成药】http://t.cn/zTUuK4O (分享自 @今日头条)</t>
  </si>
  <si>
    <t xml:space="preserve">上海再确诊2例感染H7N9患者 上海再确诊2例人感染H7N9禽流感病例，至此，上海共报告发现人感染H7N9禽流感病例8例，死亡4例。 http://t.cn/zTUuwgf @搜狐新闻客户端 </t>
  </si>
  <si>
    <t>2671201371</t>
  </si>
  <si>
    <t>小生活要奋斗KELLY</t>
  </si>
  <si>
    <t>zqVsOlcS4</t>
  </si>
  <si>
    <t>悲催的我们小学遇到非典，大学遇到H7N9![吃惊]</t>
  </si>
  <si>
    <t>1721878290</t>
  </si>
  <si>
    <t>LZsDSG</t>
  </si>
  <si>
    <t>zqVsOlcQY</t>
  </si>
  <si>
    <t>#H7N9禽流感# @SH範翔 范总 你保重啊！别吃鸡鸽了 详情:http://t.cn/zTw1CW7</t>
  </si>
  <si>
    <t>2004902533</t>
  </si>
  <si>
    <t>低压曹</t>
  </si>
  <si>
    <t>zqVsO3BAC</t>
  </si>
  <si>
    <t>http://ww4.sinaimg.cn/thumbnail/77806285jw1e3g4v6fml5j.jpg</t>
  </si>
  <si>
    <t>[抓狂][抓狂][抓狂][抓狂]拉卡拉！！！你中了H7N9病毒吗？？样子挺帅气却虚有其表！@拉卡拉 我在这里:http://t.cn/zjz83sR</t>
  </si>
  <si>
    <t>1881177330</t>
  </si>
  <si>
    <t>我是太阳的味道</t>
  </si>
  <si>
    <t>zqVsO4Yod</t>
  </si>
  <si>
    <t>国际在线报道（记者张希焱）：总部位于日内瓦的世界卫生组织5日表示，截止目前，还没有证据证明H7N9型禽流感病毒来自猪。</t>
  </si>
  <si>
    <t>1941349302</t>
  </si>
  <si>
    <t>899驾车调频</t>
  </si>
  <si>
    <t>zqVsO5reF</t>
  </si>
  <si>
    <t>#899告诉你#【世卫组织：尚无证据显示H7N9病毒来自猪】世卫组织发言人5日表示，目前正对几种动物进行病毒来源检测，还没有证据证明H7N9型禽流感病毒来自猪。现有两名感染者曾经和猪有过接触，但这只是14名感染者中的两人。目前已对黄浦江漂浮的死猪进行了检测，没有发现感染。By国际在线</t>
  </si>
  <si>
    <t>1809947783</t>
  </si>
  <si>
    <t>羅小鼷</t>
  </si>
  <si>
    <t>zqVsM2tuG</t>
  </si>
  <si>
    <t xml:space="preserve"> @QuEridaBO寳2 上海又新增兩例H7N9啊，你在上海小心一點啊，不要去很多禽的地兒呀[感冒]</t>
  </si>
  <si>
    <t>zqVsKwssU</t>
  </si>
  <si>
    <t>专家披露H7N9流感死亡病例特点：吸烟男性居多  http://t.cn/zTUuol7  （分享自 @头条新闻）</t>
  </si>
  <si>
    <t>zqVsJDdfT</t>
  </si>
  <si>
    <t>http://ww3.sinaimg.cn/thumbnail/6e05a6dagw1e3g4uzva2rj.jpg</t>
  </si>
  <si>
    <t>【上海新增2例人感染H7N9禽流感确诊病例】据@上海发布 截至今天18:30，上海新确诊2例人感染H7N9禽流感病例，均在积极救治中，两病例的密切接触者目前均未发现异常。截至目前，上海共发现8例人感染H7N9禽流感确诊病例，其中死亡4例，另外4例正在救治之中。http://t.cn/zTUuo8m</t>
  </si>
  <si>
    <t>zqVsItuPI</t>
  </si>
  <si>
    <t>http://ww1.sinaimg.cn/thumbnail/77d8547bjw1e3g4uyx2izj.jpg</t>
  </si>
  <si>
    <t>3257559901</t>
  </si>
  <si>
    <t>莎士比亚xuhong</t>
  </si>
  <si>
    <t>zqVsIajUy</t>
  </si>
  <si>
    <t>预防最重要！ 《人感染H7N9禽流感防治方案》 (来自 @手机新浪网) http://t.cn/zTUJ4Au</t>
  </si>
  <si>
    <t>zqVsI8X0i</t>
  </si>
  <si>
    <t>发表了博文 《上海关活禽市场 广东多部门联防严控H7N9禽流感》 - 上海关活禽市场 广东多部门联防严控H7N9禽流感 http://t.cn/zTUlgrz  国家能源网综合报道  广东省政 http://t.cn/zTUuoC5</t>
  </si>
  <si>
    <t>2175213373</t>
  </si>
  <si>
    <t>坏到不是人好到不像人</t>
  </si>
  <si>
    <t>zqVsHz7rd</t>
  </si>
  <si>
    <t>【上海新增2例H7N9禽流感病例】是不是日本人的生化攻击哟！ http://t.cn/zTUuzNi (@掌中新浪) http://t.cn/zjTIBOe</t>
  </si>
  <si>
    <t>2307867064</t>
  </si>
  <si>
    <t>淘宝小平</t>
  </si>
  <si>
    <t>zqVsHxjhd</t>
  </si>
  <si>
    <t>禽流感H7N9病毒发例了，请大家远离禽鸟，不吃鸡肉，鸟类肉品，注意卫生，</t>
  </si>
  <si>
    <t>1649040027</t>
  </si>
  <si>
    <t>078ruyi</t>
  </si>
  <si>
    <t>zqVsHh4TD</t>
  </si>
  <si>
    <t>卫计委：H7N9禽流感最长潜伏期为7天  http://t.cn/zTUuoI6  （分享自 @新浪健康）</t>
  </si>
  <si>
    <t>2993932710</t>
  </si>
  <si>
    <t>田螺闯天涯</t>
  </si>
  <si>
    <t>zqVsHfI35</t>
  </si>
  <si>
    <t>#H7N9禽流感# 肿么办？现在新闻说的沸沸扬扬的流感又来了啊？</t>
  </si>
  <si>
    <t>1891018284</t>
  </si>
  <si>
    <t>a卉onlyyou</t>
  </si>
  <si>
    <t>zqVsHfI0O</t>
  </si>
  <si>
    <t>H7N9禽流感[哼]@爱有程传均才完整 @Ls科比 @UFO--Y @wyt被解放了</t>
  </si>
  <si>
    <t>3188916140</t>
  </si>
  <si>
    <t>手机用户3188916140</t>
  </si>
  <si>
    <t>zqVsGFSgn</t>
  </si>
  <si>
    <t>对照了解 《专家称H7N9死亡病例男性居多》 (来自 @头条新闻) http://t.cn/zTU4qK2</t>
  </si>
  <si>
    <t>2415352215</t>
  </si>
  <si>
    <t>合肥的石头XY</t>
  </si>
  <si>
    <t>zqVsH12Wg</t>
  </si>
  <si>
    <t>http://ww2.sinaimg.cn/thumbnail/8ff75997jw1e3g4uw45hpj.jpg</t>
  </si>
  <si>
    <t>我希望H7N9快点离开，我们需要健康的土地 我在:http://t.cn/zTUuox8</t>
  </si>
  <si>
    <t>1131615413</t>
  </si>
  <si>
    <t>琐事与遐想</t>
  </si>
  <si>
    <t>zqVsEinLg</t>
  </si>
  <si>
    <t>发表了博文 《浙H7N9惊现“白肺”闪电死 疫情告急官称“散发”》 - 官方公布的上海首批被确诊H7N9禽流感死者吴亮亮，与其妻子的结婚照。吴的家属表示，是上海市第五医院完全疏于防范，导致亲人感染致命 http://t.cn/zTUuoLY</t>
  </si>
  <si>
    <t>zqVsE0My8</t>
  </si>
  <si>
    <t>【上海新增2例人感染H7N9禽流感确诊病例】截至今天18:30，上海新确诊2例人感染H7N9禽流感病例，均在积极救治中，患者周某，男，74岁，上海人，务农；患者杨某，男，66岁，上海人，退休人员。 截至目前，上海共发现8例人感染H7N9禽流感确诊病例，其中死亡4例，另外4例正在救治之中。</t>
  </si>
  <si>
    <t>1789250890</t>
  </si>
  <si>
    <t>中国甘肃网</t>
  </si>
  <si>
    <t>中国甘肃网官方微博</t>
  </si>
  <si>
    <t>zqVsD9kD3</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</si>
  <si>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</si>
  <si>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t>
  </si>
  <si>
    <t>2679791865</t>
  </si>
  <si>
    <t>吉大白院701104</t>
  </si>
  <si>
    <t>zqVsCvTDM</t>
  </si>
  <si>
    <t>哦呦~忘记一件重要的事~最近那个叫做H7N9的东西闹得很凶呢~最近看了些东西，说是板蓝根可以预防一下子~~这几天天气一早一晚温差大得很，注意保暖啊~[呵呵][呵呵][兔子][兔子]</t>
  </si>
  <si>
    <t>2256095615</t>
  </si>
  <si>
    <t>hnrsy</t>
  </si>
  <si>
    <t>zqVsCg5m8</t>
  </si>
  <si>
    <t>#新华分享#杭州活禽摊点鹌鹑检出H7N9病毒---记者从杭州市获悉，浙江省卫生厅３日确诊的第二例人感染Ｈ７Ｎ９禽流感患者病前在上城区滨盛农副产品商行活禽摊点购买并食用过鹌鹑。  http://t.cn/zTUuSwy</t>
  </si>
  <si>
    <t>1765373140</t>
  </si>
  <si>
    <t>福布斯中文网</t>
  </si>
  <si>
    <t>福布斯中文网官方微博</t>
  </si>
  <si>
    <t>zqVsChdGF</t>
  </si>
  <si>
    <t>【上海新增2例人感染H7N9禽流感确诊病例】截至今天18:30，上海新确诊2例人感染H7N9禽流感病例，均在救治中，两病例的密切接触者目前均未发现异常。截至目前，上海共发现8例人感染H7N9禽流感确诊病例，其中死亡4例，另外4例正在救治之中。</t>
  </si>
  <si>
    <t>zqVsBErte</t>
  </si>
  <si>
    <t>2159183721</t>
  </si>
  <si>
    <t>那目措</t>
  </si>
  <si>
    <t>zqVsBmQ5v</t>
  </si>
  <si>
    <t>http://ww4.sinaimg.cn/thumbnail/80b28769jw1e3g4unu6tij.jpg</t>
  </si>
  <si>
    <t>！！！ 《媒体详解H7N9流感死亡率高》 (来自 @手机新浪网) http://t.cn/zTUJdnk</t>
  </si>
  <si>
    <t>1924992313</t>
  </si>
  <si>
    <t>rerere123</t>
  </si>
  <si>
    <t>zqVsB5eOa</t>
  </si>
  <si>
    <t>1909972250</t>
  </si>
  <si>
    <t>Caroline不然还能怎样</t>
  </si>
  <si>
    <t>zqVsB4P79</t>
  </si>
  <si>
    <t>http://ww2.sinaimg.cn/thumbnail/71d7dd1ajw1e3g4trcpsrj.jpg</t>
  </si>
  <si>
    <t>鸟的符号2012.12.21/H7N9 [bm会心笑]有关联吗？</t>
  </si>
  <si>
    <t>2024182383</t>
  </si>
  <si>
    <t>浦东美食</t>
  </si>
  <si>
    <t>zqVsAbZva</t>
  </si>
  <si>
    <t>2083145071</t>
  </si>
  <si>
    <t>饮水故思源</t>
  </si>
  <si>
    <t>zqVszyzmk</t>
  </si>
  <si>
    <t>3296725132</t>
  </si>
  <si>
    <t>高处四叔_730</t>
  </si>
  <si>
    <t>zqVszzWkp</t>
  </si>
  <si>
    <t>窗外的鸽子有没有H7N9的危险呢</t>
  </si>
  <si>
    <t>1957839235</t>
  </si>
  <si>
    <t>圣诞J_K</t>
  </si>
  <si>
    <t>zqVszzWlm</t>
  </si>
  <si>
    <t>上海的气候怎么了，送走霾又来h7n9。石油像幽灵，房价像魔鬼，铁皮如钻石，让我们的心情很沉重。。嗨。。。@祎shanghai @兄弟联-Jason @兄弟联-DJ小何 @AnnePlato @超级快乐小筑 @俊_也不能放_松 我在这里:http://t.cn/zj58ofr</t>
  </si>
  <si>
    <t>zqVszBu1E</t>
  </si>
  <si>
    <t>http://ww4.sinaimg.cn/thumbnail/6b868bebjw1e3g4ulknjbj.jpg</t>
  </si>
  <si>
    <t>#新华分享#全国H7N9患者确诊16例 6人死亡---哈特尔说，世卫组织注意到上海发现一名确诊患者的密切接触者出现发热症状，需要通过相关检测确定其是否感染了H7N9病毒。世卫组织表示，目前没有迹象表明中国上报的确诊病... http://t.cn/zTUuSqi</t>
  </si>
  <si>
    <t>2832665694</t>
  </si>
  <si>
    <t>媒体札记</t>
  </si>
  <si>
    <t>徐达内.COM《媒体札记》官方微博</t>
  </si>
  <si>
    <t>zqVszilaJ</t>
  </si>
  <si>
    <t>http://ww4.sinaimg.cn/thumbnail/a8d70c5etw1e3g4uj4z4fj.jpg</t>
  </si>
  <si>
    <t>都市时报《“叔侄冤案”潜隐的疑云何时才能解开》忽如其来的H7N9禽流感疫情，冲击着人们脆弱的心理安全底线。然而此时，可能会有些人反而长舒一口气，因为新闻总是一波追赶着一波，此前的热点很可能在H7N9禽流感的冲击下波纹渐隐。譬如10天前震惊全国的浙江叔侄强奸冤案的平反http://t.cn/zTUuSpP</t>
  </si>
  <si>
    <t>2630881637</t>
  </si>
  <si>
    <t>我和外语谈恋爱</t>
  </si>
  <si>
    <t>zqVszgY7z</t>
  </si>
  <si>
    <t>【医生忧难以负担对感冒症状者普检H7N9】http://t.cn/zTUuSKF (分享自 @今日头条)</t>
  </si>
  <si>
    <t>3199294807</t>
  </si>
  <si>
    <t>星期会香在旧花痕</t>
  </si>
  <si>
    <t>zqVsyp66x</t>
  </si>
  <si>
    <t>3272273282</t>
  </si>
  <si>
    <t>曼巴精神永驻</t>
  </si>
  <si>
    <t>zqVsynJcS</t>
  </si>
  <si>
    <t>又是流鼻涕又是咳嗽，好怕是h7n9</t>
  </si>
  <si>
    <t>1909852122</t>
  </si>
  <si>
    <t>7天连锁酒店苏州三香店扫扫预订</t>
  </si>
  <si>
    <t>zqVsy92ej</t>
  </si>
  <si>
    <t>《中国自主研发应对H7N9药上市》 http://t.cn/zTU8JAv  分享自@3G门户 新闻客户端</t>
  </si>
  <si>
    <t>1688650874</t>
  </si>
  <si>
    <t>静-思-乐</t>
  </si>
  <si>
    <t>zqVsxuub8</t>
  </si>
  <si>
    <t>zqVswBf7o</t>
  </si>
  <si>
    <t>http://ww2.sinaimg.cn/thumbnail/471c64aajw1e3g4uh2o2rj.jpg</t>
  </si>
  <si>
    <t>//分享网易新闻:上海再确增2例感染H7N9病例 http://t.cn/zTUmsLN @网易新闻客户端</t>
  </si>
  <si>
    <t>3244125533</t>
  </si>
  <si>
    <t>蛋疼的小歪</t>
  </si>
  <si>
    <t>zqVswlpuo</t>
  </si>
  <si>
    <t>看来我要戒烟啊！h7n9不好玩</t>
  </si>
  <si>
    <t>1890450302</t>
  </si>
  <si>
    <t>海南美食</t>
  </si>
  <si>
    <t>zqVswjDV1</t>
  </si>
  <si>
    <t>http://ww4.sinaimg.cn/thumbnail/70adfb7egw1e3g4tneb5jj.jpg</t>
  </si>
  <si>
    <t>【鸽子检出H7N9病毒 海口食客仍食用鸽子】据中新网报道，农业部新闻办公室4月5日发布消息称，国家禽流感参考实验室再次从上海市送检的738份样品中检测到19份H7N9禽流感阳性样品，其中鸽子2份。海口市民符女士表示，流行病在海南发生的几率非常少，我从来没有担心过，没有顾虑过自己的饮食。</t>
  </si>
  <si>
    <t>1802256477</t>
  </si>
  <si>
    <t>天曰</t>
  </si>
  <si>
    <t>zqVsw3pGp</t>
  </si>
  <si>
    <t>http://ww4.sinaimg.cn/thumbnail/6b6c405djw1e3g4ug1eoyj.jpg</t>
  </si>
  <si>
    <t>能治好病就行，老百姓要求不高…这是我看到最真实的评论 // #我在看新闻# 《我国治疗人感染H7N9新药上市》  为自主研发的注射液，对新发病患者有显著治疗作用。 http://t.cn/zTUQNdp</t>
  </si>
  <si>
    <t>1665069252</t>
  </si>
  <si>
    <t>Heisenbergg</t>
  </si>
  <si>
    <t>zqVsw22F8</t>
  </si>
  <si>
    <t>H7N9死者多为吸烟男性，，，，倒血霉了@许一-</t>
  </si>
  <si>
    <t>3210166370</t>
  </si>
  <si>
    <t>爱之国成人笑话</t>
  </si>
  <si>
    <t>zqVsvsa3v</t>
  </si>
  <si>
    <t>http://ww1.sinaimg.cn/thumbnail/bf574062jw1e3g4uf077rg.gif</t>
  </si>
  <si>
    <t>问：怎样防范雾霾？专家：尽量呆在家里不要开窗户 。问：怎样预防禽流感？专家：多开窗户通风。。。尼玛，横竖都是一死啊。#H7N9禽流感# http://t.cn/zYQQZmh</t>
  </si>
  <si>
    <t>2932635207</t>
  </si>
  <si>
    <t>阔海蓄怀</t>
  </si>
  <si>
    <t>zqVsvayOY</t>
  </si>
  <si>
    <t>http://ww2.sinaimg.cn/thumbnail/aecc7647jw1e3g4uepez1j.jpg</t>
  </si>
  <si>
    <t>离淮安最近的沭阳已有一例H7N9患者，提醒童鞋们加强防范 淮安零距离 淮安网 – 淮安论坛|淮安第一地方门户 http://t.cn/zTUuapx</t>
  </si>
  <si>
    <t>2714351603</t>
  </si>
  <si>
    <t>香巧格格</t>
  </si>
  <si>
    <t>zqVsuhjyP</t>
  </si>
  <si>
    <t>http://ww2.sinaimg.cn/thumbnail/a1c9b7f3jw1e3g4udc1usj.jpg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</si>
  <si>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http://t.cn/zTUuauE  （分享自 @凤凰网）</t>
  </si>
  <si>
    <t>zqVsufyzy</t>
  </si>
  <si>
    <t>4月5日，上海市江苏路上的一处室内菜场，商贩将一些家禽捆扎后等待处理。上海决定从4月6日起，在全市范围内暂停活禽交易，关闭所有活禽交易市场。4月4日，国家禽流感参考实验室从上海市送检的松江区沪淮农副产品批发市场鸽子样品中检测到H7N9禽流感病毒。</t>
  </si>
  <si>
    <t>zqVsto4lD</t>
  </si>
  <si>
    <t>http://ww4.sinaimg.cn/thumbnail/a5f435c6jw1e3g4ucams4j.jpg</t>
  </si>
  <si>
    <t>我喝了鸽子粥，如果我有什么异常，请大家别靠近！我怕是H7N9禽流感！在国家严令禁止之时，这些商家还卖啊！[抓狂][抓狂] 我在:http://t.cn/zTUuagt</t>
  </si>
  <si>
    <t>1914072837</t>
  </si>
  <si>
    <t>小李吾晓飞刀O_O</t>
  </si>
  <si>
    <t>zqVsto4dc</t>
  </si>
  <si>
    <t>http://ww4.sinaimg.cn/thumbnail/72166f05jw1e3g4ubq8vfj.jpg</t>
  </si>
  <si>
    <t>2307214200</t>
  </si>
  <si>
    <t>0哈特0沈增慧</t>
  </si>
  <si>
    <t>zqVst4Im8</t>
  </si>
  <si>
    <t>昨天做布丁的时候为了尝味道，就直接喝了伴了生鸡蛋的布丁液，[吃惊]今天才醒悟生吃鸡蛋，会的H7N9不？那个紧张[抓狂]</t>
  </si>
  <si>
    <t>2396804170</t>
  </si>
  <si>
    <t>壹個人de迣鎅</t>
  </si>
  <si>
    <t>zqVssbtiP</t>
  </si>
  <si>
    <t>http://ww1.sinaimg.cn/thumbnail/8edc544ajw1e3g4uadjdaj.jpg</t>
  </si>
  <si>
    <t>【武汉全面部署H7N9禽流感防控】4月5日下午，市卫生局召开紧急会议，部署H7N9禽流感防控工作，成立四个专家组指导疫情防治，指定市一医院集中收治确诊病例。目前武汉市暂 无H7N9禽流感病例报告。</t>
  </si>
  <si>
    <t>2265298013</t>
  </si>
  <si>
    <t>莊爺万岁</t>
  </si>
  <si>
    <t>zqVsrzPsH</t>
  </si>
  <si>
    <t>明天开始戒肉，戒鸡蛋，只吃青菜，耐心等待H7N9禽流感过去@我是德道高僧eminentmonk @穿墨绿色裤子的xiao昊 @夜蘭傾城 @只做自己的小彤</t>
  </si>
  <si>
    <t>1865588054</t>
  </si>
  <si>
    <t>Sapphire_S甜甜</t>
  </si>
  <si>
    <t>zqVsrjYp3</t>
  </si>
  <si>
    <t>http://ww3.sinaimg.cn/thumbnail/6f329d56jw1e3g4u8o3xbj.jpg</t>
  </si>
  <si>
    <t>清明时节雨纷纷，H7N9欲断魂。借问良方何处有？砖家齐指板蓝根.。。[赞]</t>
  </si>
  <si>
    <t>2939643062</t>
  </si>
  <si>
    <t>linzhitong</t>
  </si>
  <si>
    <t>zqVsrjBkj</t>
  </si>
  <si>
    <t>#4.6搜狐周末早报#钟南山:从防控看不会重现非典 称H7N9目前应不存在瞒报现象，并建议别盲目服用板蓝根。  http://t.cn/zTUcKNa @搜狐新闻客户端</t>
  </si>
  <si>
    <t>2547425904</t>
  </si>
  <si>
    <t>烟台万象城</t>
  </si>
  <si>
    <t>zqVsr0D4d</t>
  </si>
  <si>
    <t>央视新闻#禽流感#【浙江版中医药防治H7N9方案公布：没有板蓝根】据青年时报，昨日，浙江省中医药管理局发布了H7N9禽流感中医药防治方案。预防阶段方案包括中药茶饮、中药煎服和中药香囊佩戴三种方法，而无论哪种方法，都没有“神药”板蓝根的身影。</t>
  </si>
  <si>
    <t>2381094200</t>
  </si>
  <si>
    <t>王慧瑛why</t>
  </si>
  <si>
    <t>zqVsr3vAN</t>
  </si>
  <si>
    <t>http://ww4.sinaimg.cn/thumbnail/8dec9d38jw1e3g4u8aomzj.jpg</t>
  </si>
  <si>
    <t>//#我在看新闻#《上海新增2人感染H7N9禽流感》 两病例的密切接触者目前均未发现异常。 http://t.cn/zTUuZC3</t>
  </si>
  <si>
    <t>zqVsqagnH</t>
  </si>
  <si>
    <t>3206252570</t>
  </si>
  <si>
    <t>凯仑葫芦官方微博</t>
  </si>
  <si>
    <t>zqVsqagmZ</t>
  </si>
  <si>
    <t>2567436643</t>
  </si>
  <si>
    <t>龙之韵-沈</t>
  </si>
  <si>
    <t>zqVsq7nYV</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</si>
  <si>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罩，尽快就诊。扩散周知！@kk先森。</t>
  </si>
  <si>
    <t>1702883112</t>
  </si>
  <si>
    <t>河南商报</t>
  </si>
  <si>
    <t>zqVspvKhW</t>
  </si>
  <si>
    <t>http://ww2.sinaimg.cn/thumbnail/657fef28tw1e3g4u15367j.jpg</t>
  </si>
  <si>
    <t>【上海再确增2例人感染H7N9禽流感病例】@央视新闻 ：据上海卫计委今天19点通报，上海市再确诊2例人感染H7N9禽流感病例：患者周某，男，74岁，上海人，务农；患者杨某，男，66岁，上海人，退休人员。至此，上海市共计报告发现人感染H7N9禽流感病例8例，死亡4例。</t>
  </si>
  <si>
    <t>2100138310</t>
  </si>
  <si>
    <t>奉新地税</t>
  </si>
  <si>
    <t>zqVsoFnqP</t>
  </si>
  <si>
    <t>http://ww1.sinaimg.cn/thumbnail/7d2d9146jw1e3g4pk4wz2j.jpg</t>
  </si>
  <si>
    <t>#H7N9禽流感# 生命与自由本来就是一对翅膀，公开与监督就是对疫情最好的防范。做好科学防范，关爱健康。毕竟生命只有一次上演精彩的机会。 详情:http://t.cn/zTw1CW7</t>
  </si>
  <si>
    <t>1455781021</t>
  </si>
  <si>
    <t>大白鹅家庭安防</t>
  </si>
  <si>
    <t>zqVsoDSma</t>
  </si>
  <si>
    <t>http://ww4.sinaimg.cn/thumbnail/56c5749djw1e3g4u253rkj.jpg</t>
  </si>
  <si>
    <t>今天11点，北京市发布《关于加强本市H7N9禽流感应急防范措施的通知》。记者获悉，从今日起全市进入防控禽流感的应急状态。全市开始实行禽流感病毒防控工作零报告制度，每日下午4点半前将有关情况和数据报告给重大办。本市今起暂停所有涉及本市信鸽的放飞活动，信鸽放飞暂不给予检疫出证。</t>
  </si>
  <si>
    <t>1818868387</t>
  </si>
  <si>
    <t>To丨GarfieldZ</t>
  </si>
  <si>
    <t>zqVsokTZI</t>
  </si>
  <si>
    <t>http://ww1.sinaimg.cn/thumbnail/6c69baa3jw1e3g4tt2l49j.jpg</t>
  </si>
  <si>
    <t>成功的感冒了！初步鉴定为H7N9！大家都躲着我点儿！leave me alone！if i die，call me your lover!i love u guys！special thanks雪彦姐@娃娃失业求学中 的电话问候！BTW，我是灰射的！</t>
  </si>
  <si>
    <t>2739200214</t>
  </si>
  <si>
    <t>小平说事</t>
  </si>
  <si>
    <t>zqVso68e5</t>
  </si>
  <si>
    <t>http://ww3.sinaimg.cn/thumbnail/a344e0d6jw1e3g4u3qza5j.jpg</t>
  </si>
  <si>
    <t>「H7N9」这个世界真不公平！人类有问题了，我们遭殃了！•••扑杀•••[泪]</t>
  </si>
  <si>
    <t>3020252787</t>
  </si>
  <si>
    <t>xinyan_jian</t>
  </si>
  <si>
    <t>zqVsnt287</t>
  </si>
  <si>
    <t>http://ww4.sinaimg.cn/thumbnail/b4056673jw1e3g4u3om48j.jpg</t>
  </si>
  <si>
    <t>额……//分享网易新闻:上海再确增2例感染H7N9病例 http://t.cn/zTUmsLN @网易新闻客户端</t>
  </si>
  <si>
    <t>zqVsncT4a</t>
  </si>
  <si>
    <t>《上海今新增2例H7N9确诊病例》 http://t.cn/zTUuaGr  分享自@3G门户 新闻客户端</t>
  </si>
  <si>
    <t>1452742547</t>
  </si>
  <si>
    <t>中国城_QI</t>
  </si>
  <si>
    <t>zqVsmBfk7</t>
  </si>
  <si>
    <t>http://ww1.sinaimg.cn/thumbnail/56971793jw1e3g4u2hmcmj.jpg</t>
  </si>
  <si>
    <t>转 // #我在看新闻# 《上海新增2人感染H7N9禽流感》  两病例的密切接触者目前均未发现异常。 http://t.cn/zTUuZC3</t>
  </si>
  <si>
    <t>1460786900</t>
  </si>
  <si>
    <t>月德司铭_SkylarkMei</t>
  </si>
  <si>
    <t>zqVsmibTV</t>
  </si>
  <si>
    <t>上海又确诊2例H7N9[悲伤]</t>
  </si>
  <si>
    <t>2398083260</t>
  </si>
  <si>
    <t>愉快的爸</t>
  </si>
  <si>
    <t>zqVsmjGpc</t>
  </si>
  <si>
    <t>上海新增2例人感染H7N9禽流感确诊病例 http://t.cn/zTUuIgz</t>
  </si>
  <si>
    <t>2092465164</t>
  </si>
  <si>
    <t>华星花园</t>
  </si>
  <si>
    <t>zqVslqrc7</t>
  </si>
  <si>
    <t>据说快到了，我想吃家乡的鸡肉，应该没有H7N9吧！[馋嘴][馋嘴] 我在:http://t.cn/zjVJ1kX</t>
  </si>
  <si>
    <t>2952685627</t>
  </si>
  <si>
    <t>其实你狠好1314</t>
  </si>
  <si>
    <t>zqVsl7lEM</t>
  </si>
  <si>
    <t>http://ww1.sinaimg.cn/thumbnail/affe683bjw1e3g4tzwmobj.jpg</t>
  </si>
  <si>
    <t>#4.05微精选#世卫组织：H7N9已发生变异易于感染人体 世界卫生组织发言人哈特尔称H7N9病毒已经变异，变得易于感染人体。</t>
  </si>
  <si>
    <t>2718930701</t>
  </si>
  <si>
    <t>靓丽饰品品牌折扣店</t>
  </si>
  <si>
    <t>zqVskfAAV</t>
  </si>
  <si>
    <t>上海新增2例人感染H7N9禽流感确诊病例  http://t.cn/zTUuiko  （分享自 @头条新闻）</t>
  </si>
  <si>
    <t>zqVskfy9y</t>
  </si>
  <si>
    <t>http://ww1.sinaimg.cn/thumbnail/9efe3227jw1e3g4tyhmkyj.jpg</t>
  </si>
  <si>
    <t>zqVske6Bt</t>
  </si>
  <si>
    <t>http://ww3.sinaimg.cn/thumbnail/6541fc49jw1e3g4tyhq1ej.jpg</t>
  </si>
  <si>
    <t>【上海新增2例人感染H7N9禽流感确诊病例】截至今天18:30，上海新确诊2例人感染H7N9禽流感病例，均在积极救治中，2病例的密切接触者目前均未发现异常。截至目前，上海共发现8例人感染H7N9禽流感确诊病例，其中死亡4例，另外4例正在救治之中。via上海发布</t>
  </si>
  <si>
    <t>1796675520</t>
  </si>
  <si>
    <t>l0veylforever舒念</t>
  </si>
  <si>
    <t>zqVsjDUkp</t>
  </si>
  <si>
    <t>2037929922</t>
  </si>
  <si>
    <t>冷水湾a</t>
  </si>
  <si>
    <t>zqVsjjupD</t>
  </si>
  <si>
    <t xml:space="preserve">#我有话说#【国家食药监局批准应对H7N9人禽流感新药上市】 好啊！有这么好的药品应当立即使用，救命要紧，谢谢！！ http://t.cn/zTURPi4  </t>
  </si>
  <si>
    <t>3167243883</t>
  </si>
  <si>
    <t>醉不罢休</t>
  </si>
  <si>
    <t>zqVsj3gp9</t>
  </si>
  <si>
    <t>发表了博文 《中国已发现16例H7N9禽流感病例 6人死亡》 - 　中新社北京4月5日电 (记者 欧阳开宇)中国内地人感染H7N9禽流感病例数正在上升。截至5日晚记者发稿时，已发现16例H7N9禽流感 http://t.cn/zTUuX30</t>
  </si>
  <si>
    <t>1040921632</t>
  </si>
  <si>
    <t>阿三的计划</t>
  </si>
  <si>
    <t>zqVsj3god</t>
  </si>
  <si>
    <t xml:space="preserve">上海那位与H7N9患者有过密切接触的发烧女子H7N9检测为阴性 http://t.cn/zTUuX3y </t>
  </si>
  <si>
    <t>1729779710</t>
  </si>
  <si>
    <t>温州晚报</t>
  </si>
  <si>
    <t>《温州晚报》官方微博</t>
  </si>
  <si>
    <t>zqVsirCEa</t>
  </si>
  <si>
    <t>http://ww4.sinaimg.cn/thumbnail/671a57fetw1e3g4tmye8ij.jpg</t>
  </si>
  <si>
    <t>1880698844</t>
  </si>
  <si>
    <t>潇洒哥g</t>
  </si>
  <si>
    <t>zqVsirCBc</t>
  </si>
  <si>
    <t>http://t.cn/zTUuXnb 太仓死了一个h7n9禽流感，浙江常驻太仓的工厂厨师，我感觉死的几个人都和菜场多少有点关系，大家没事别去菜场。</t>
  </si>
  <si>
    <t>1716850214</t>
  </si>
  <si>
    <t>楚网</t>
  </si>
  <si>
    <t>荆州报业数字传媒股份有限公司旗下新闻门户网站</t>
  </si>
  <si>
    <t>zqVshynz8</t>
  </si>
  <si>
    <t>#关注禽流感#【上海再确增2例人感染H7N9禽流感病例】上海再确诊2例人感染H7N9禽流感病例：患者周某，男，74岁，上海人，务农；患者杨某，男，66岁，上海人，退休人员。至此，上海共计报告发现人感染H7N9禽流感病例8例，死亡4例。目前我国发现18例人感染H7N9禽流感病例，6人死亡。</t>
  </si>
  <si>
    <t>1700620861</t>
  </si>
  <si>
    <t>相宝山之主</t>
  </si>
  <si>
    <t>zqVshAXcv</t>
  </si>
  <si>
    <t>http://ww4.sinaimg.cn/thumbnail/655d6a3djw1e3g4tukfm6g.gif</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</si>
  <si>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http://t.cn/zTUu6RW  （分享自 @凤凰网）@mark</t>
  </si>
  <si>
    <t>zqVshjm1l</t>
  </si>
  <si>
    <t>http://ww4.sinaimg.cn/thumbnail/a782e4abjw1e3g4tuac37j.jpg</t>
  </si>
  <si>
    <t>1769458724</t>
  </si>
  <si>
    <t>台州在线</t>
  </si>
  <si>
    <t>台州广播电视总台台州在线官方微博</t>
  </si>
  <si>
    <t>zqVshgMpW</t>
  </si>
  <si>
    <t>http://ww1.sinaimg.cn/thumbnail/6977cc24tw1e3g4sl4mrfj.jpg</t>
  </si>
  <si>
    <t>受H7N9疫情的影响，咱们台州市多家药店的板蓝根销量明显上涨。除了板蓝根，玉屏风散颗粒、黄芪口服液等一些具备清热解毒功效的中药汤剂也饱受欢迎。 其实，任何东西都不能盲目吃。板蓝根最好不要吃太多，否则会产生溶血性，而且凉性的药，对脾胃不好喔！http://t.cn/zTUuXjC</t>
  </si>
  <si>
    <t>zqVshfpfR</t>
  </si>
  <si>
    <t>深圳市疾病预防控制中心6日举行新闻发布会，通报深圳检测出3例H1N1禽流感患者。深圳疾控中心传染病防制科主任谢旭表示，深圳若发现疑似H7N9禽流感病例，会按最快的流程上报并公布。  谢旭表示，H1N1禽流感可通过注射流感疫苗预防，非危重症H1N1禽流感患者治愈率非常高，市民不必惊 http://t.cn/zTUuXjf</t>
  </si>
  <si>
    <t>2518986983</t>
  </si>
  <si>
    <t>财神请到我的家</t>
  </si>
  <si>
    <t>zqVsgF8Di</t>
  </si>
  <si>
    <t>因H7N9流感病毒事件致全国媒体、相关政府部门、以及广大消费者的一封信;http://t.cn/zTUmrHO</t>
  </si>
  <si>
    <t>2742696363</t>
  </si>
  <si>
    <t>上海无宗无派</t>
  </si>
  <si>
    <t>zqVsh0BNj</t>
  </si>
  <si>
    <t>我在这里：#银乐迪（弘基广场店）##预防H7N9禽流感# http://t.cn/zWnWC28</t>
  </si>
  <si>
    <t>zqVsh1KvK</t>
  </si>
  <si>
    <t>活禽摊点鹌鹑检出H7N9病毒 http://t.cn/zTUTAya 分享自@凤凰客户端</t>
  </si>
  <si>
    <t>2840188672</t>
  </si>
  <si>
    <t>金山健康促进</t>
  </si>
  <si>
    <t>上海金山区爱国卫生运动委员会/金山区健康促进委员会官方微博</t>
  </si>
  <si>
    <t>zqVsh1KxH</t>
  </si>
  <si>
    <t>【上海新增2例人感染H7N9禽流感确诊病例】截至今天18:30，上海新确诊2例人感染H7N9禽流感病例，均在积极救治中，两病例的密切接触者目前均未发现异常。截至目前，上海共发现8例人感染H7N9禽流感确诊病例，其中死亡4例，另外4例正在救治之中。</t>
  </si>
  <si>
    <t>2687475140</t>
  </si>
  <si>
    <t>汪永盛_</t>
  </si>
  <si>
    <t>zqVsgq6NK</t>
  </si>
  <si>
    <t>http://ww1.sinaimg.cn/thumbnail/a02f9dc4jw1e3g4tr0taaj.jpg</t>
  </si>
  <si>
    <t>好怕得#H7N9禽流感#！[泪]</t>
  </si>
  <si>
    <t>1418791141</t>
  </si>
  <si>
    <t>景行高山</t>
  </si>
  <si>
    <t>华东理工大学商学院营销学教授景奉杰</t>
  </si>
  <si>
    <t>zqVsgnxn7</t>
  </si>
  <si>
    <t>【张泉灵“探潮亚马逊”为何惨遭痛骂？】1、不合时宜，国内正在遭受H7N9禽流感肆虐，很多国内新闻都没有报道，却到遥远的亚马逊去探潮。2、有公费旅游嫌疑，组织如此规模的报道团队去亚马逊去探潮必要吗?3、有不务正业的嫌疑，亚马逊探潮应该是科学家和探险家们去做的事情。http://t.cn/zTU842A</t>
  </si>
  <si>
    <t>2951494890</t>
  </si>
  <si>
    <t>麦派唐人文化传播</t>
  </si>
  <si>
    <t>深圳麦派唐人文化传播有限公司</t>
  </si>
  <si>
    <t>zqVsg7mCI</t>
  </si>
  <si>
    <t>上海新增2例人感染H7N9禽流感确诊病例 http://t.cn/zTUuXST 分享自@凤凰新闻</t>
  </si>
  <si>
    <t>1628862681</t>
  </si>
  <si>
    <t>此生墨墨</t>
  </si>
  <si>
    <t>zqVsfuihg</t>
  </si>
  <si>
    <t>http://ww1.sinaimg.cn/thumbnail/611678d9jw1e3g4trdwxoj.jpg</t>
  </si>
  <si>
    <t>如果板蓝根包治百病，如果板蓝根能治H7N9，尼玛咋不直接给鸡鸭都吃点，不就搞定了？？天才。</t>
  </si>
  <si>
    <t>1941844454</t>
  </si>
  <si>
    <t>爽-hardworking</t>
  </si>
  <si>
    <t>zqVsfsV4V</t>
  </si>
  <si>
    <t>我是板蓝根，我为SARA，H7N9代言。每天一杯板蓝根，强壮中国所有人[威武]</t>
  </si>
  <si>
    <t>1629818082</t>
  </si>
  <si>
    <t>VanessaIvey</t>
  </si>
  <si>
    <t>zqVsfcH5k</t>
  </si>
  <si>
    <t xml:space="preserve">China's confirmed H7N9 cases isolated: authorities http://t.cn/zTUuXfV </t>
  </si>
  <si>
    <t>1630069392</t>
  </si>
  <si>
    <t>Yenno小提琴</t>
  </si>
  <si>
    <t>zqVsejs6t</t>
  </si>
  <si>
    <t>H7N9肆虐，无心论文。其实我就是给不想码字找个烂借口而已。</t>
  </si>
  <si>
    <t>1911496125</t>
  </si>
  <si>
    <t>神盾局临时工</t>
  </si>
  <si>
    <t>zqVsdoPRc</t>
  </si>
  <si>
    <t>#H7N9禽流感#这几天最好不要吃鸡哈！全中国都十几例了。 我在:http://t.cn/zTUuXZn</t>
  </si>
  <si>
    <t>zqVsdoPOA</t>
  </si>
  <si>
    <t xml:space="preserve">     上海新增2例人感染H7N9禽流感确诊病例     http://t.cn/zTUuXzB</t>
  </si>
  <si>
    <t>2993356004</t>
  </si>
  <si>
    <t>我要坚持不换微博名字</t>
  </si>
  <si>
    <t>zqVsda1C8</t>
  </si>
  <si>
    <t>#H7N9禽流感#是指的是7个氢原子还有9个氮原子么@王二佳准备当学霸 @我的小情调 @争做高傲潇洒的闵男纸 @小豆芽芽芽芽菜 @Geofffffffrey @失去过更珍惜拥有- @释然好开心也好 我在:http://t.cn/zTUuXPS</t>
  </si>
  <si>
    <t>2727916963</t>
  </si>
  <si>
    <t>khakiliu</t>
  </si>
  <si>
    <t>zqVsd7eDt</t>
  </si>
  <si>
    <t xml:space="preserve"> 《中国自主研发应对H7N9人禽流感新药获准上市 》 (来自 @手机搜狐) http://t.cn/zTUms1l</t>
  </si>
  <si>
    <t>2493064417</t>
  </si>
  <si>
    <t>Mr林明</t>
  </si>
  <si>
    <t>zqVscynKm</t>
  </si>
  <si>
    <t>非典，板蓝根。感冒，板蓝根，禽流感，板蓝根。h1n1，板蓝根，新型h1n1，板蓝根。h7n9，还是板蓝根。还是原来的配方，还是熟悉的味道， 我在:http://t.cn/zTUu6DH</t>
  </si>
  <si>
    <t>2244752600</t>
  </si>
  <si>
    <t>沈四victor</t>
  </si>
  <si>
    <t>zqVscvAPK</t>
  </si>
  <si>
    <t>蛮好，蛮好，h7n9的致死率从6死4变为了8死4。。下降了啊。[鄙视]</t>
  </si>
  <si>
    <t>1053434234</t>
  </si>
  <si>
    <t>柏崖鱼</t>
  </si>
  <si>
    <t>zqVscvAP6</t>
  </si>
  <si>
    <t>H7N9传到隔壁博主的时候麻烦通知一声。。</t>
  </si>
  <si>
    <t>2019653233</t>
  </si>
  <si>
    <t>轰轰哥</t>
  </si>
  <si>
    <t>zqVscvAOM</t>
  </si>
  <si>
    <t>非典怎么来的，又怎么走的，H7N9怎么来的，又将会什么时候走？没人知道。难道这病毒真的来自大洋彼岸的生化战争?</t>
  </si>
  <si>
    <t>1400194387</t>
  </si>
  <si>
    <t>乐耕</t>
  </si>
  <si>
    <t>zqVschVnw</t>
  </si>
  <si>
    <t>北京市防治重大动物疫病指挥部办公室召开会议，向全市各区县农业局、动物卫生监督管理局(办公室)、市畜牧兽医总站、市兽医实验诊断所、市动物卫生监督所等单位，发布《关于加强本市H7N9禽流感应急防范措施的通知》。记者从会上获悉，从今日起全市进入防控禽流感的应急状态 http://t.cn/zTU8ADC</t>
  </si>
  <si>
    <t>1880037933</t>
  </si>
  <si>
    <t>CW521</t>
  </si>
  <si>
    <t>清华大学建筑设计院 环境艺术中心 主任设计师</t>
  </si>
  <si>
    <t>zqVsbDJ4C</t>
  </si>
  <si>
    <t>我靠！穿短裙露大腿的……冻死你丫的，让你得H7N9……！ 我在:http://t.cn/zTUu6eP</t>
  </si>
  <si>
    <t>2295129195</t>
  </si>
  <si>
    <t>非主流意</t>
  </si>
  <si>
    <t>zqVsbm7Qm</t>
  </si>
  <si>
    <t xml:space="preserve"> @mark 《人感染H7N9禽流感防治方案》 (来自 @手机新浪网) http://t.cn/zTUJ4Au</t>
  </si>
  <si>
    <t>1930603697</t>
  </si>
  <si>
    <t>想得美2008</t>
  </si>
  <si>
    <t>zqVsbm7Lg</t>
  </si>
  <si>
    <t>http://ww1.sinaimg.cn/thumbnail/7312acb1jw1e3g4tl0mlnj.jpg</t>
  </si>
  <si>
    <t>【上海再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t>
  </si>
  <si>
    <t>1893078703</t>
  </si>
  <si>
    <t>匪永远是匪</t>
  </si>
  <si>
    <t>zqVs9ygy5</t>
  </si>
  <si>
    <t>【应对H7N9人禽流感新药获准上市】http://t.cn/zTUu6Hg (分享自 @今日头条)</t>
  </si>
  <si>
    <t>2163529844</t>
  </si>
  <si>
    <t>顾前瞻后的地盘</t>
  </si>
  <si>
    <t>zqVs92Z6y</t>
  </si>
  <si>
    <t>http://ww4.sinaimg.cn/thumbnail/80f4d874jw1e3g4thivapj.jpg</t>
  </si>
  <si>
    <t>其实还有很多//分享网易新闻:上海再确增2例感染H7N9病例 http://t.cn/zTUmsLN @网易新闻客户端</t>
  </si>
  <si>
    <t>2797212432</t>
  </si>
  <si>
    <t>jethuang2012</t>
  </si>
  <si>
    <t>zqVs8nqcy</t>
  </si>
  <si>
    <t>可怕的H7N9， 我的感冒刚好，躲过这一截</t>
  </si>
  <si>
    <t>2299465083</t>
  </si>
  <si>
    <t>严小飞wb</t>
  </si>
  <si>
    <t>微震天下创始人</t>
  </si>
  <si>
    <t>zqVs88AVG</t>
  </si>
  <si>
    <t>http://ww1.sinaimg.cn/thumbnail/890f0d7bgw1e3g4soz4dcj.jpg</t>
  </si>
  <si>
    <t>#预防H7N9禽流感# 清明时节雨纷纷，路上行人怕鸡瘟；借问良策何处有？专家遥指板蓝根！(转)[偷笑] 详情:http://t.cn/zTLjH1x</t>
  </si>
  <si>
    <t>1625291407</t>
  </si>
  <si>
    <t>颍河之子</t>
  </si>
  <si>
    <t>zqVs7y65r</t>
  </si>
  <si>
    <t>【上海新增2例人感染H7N9禽流感确诊病例】#最新#截至今天18:30，上海市新确诊2例人感染H7N9禽流感病例，均在积极救治中，两病例的密切接触者目前均未发现异常。截至目前，上海共发现8例人感染H7N9禽流感确诊病例，其中死亡4例，另外4例正在救治之中。上海新闻办</t>
  </si>
  <si>
    <t>1601895785</t>
  </si>
  <si>
    <t>陈平新媒体营销培训</t>
  </si>
  <si>
    <t>zqVs7dXg3</t>
  </si>
  <si>
    <t>http://ww1.sinaimg.cn/thumbnail/5f7afd69jw1e3g4tckol7j.jpg</t>
  </si>
  <si>
    <t>4月4日，北京，两名妇女在街头抓拍一只公鸡。上月末，中国内地发现人感染H7N9禽流感病例，目前感染人数上升到14例，其中6人死亡，多地紧急采取措施进行防控。</t>
  </si>
  <si>
    <t>1751821832</t>
  </si>
  <si>
    <t>__WenDa__</t>
  </si>
  <si>
    <t>zqVs7flGi</t>
  </si>
  <si>
    <t>#H7N9禽流感# 大家小心点，别跟飞禽接触太近了。。</t>
  </si>
  <si>
    <t>zqVs6Cjv2</t>
  </si>
  <si>
    <t>#国内新闻#【专家分析H7N9死亡病例特点：吸烟男性居多】http://t.cn/zTUu6JE浙大一院感染病科副主任总结，6例确诊感染H7N9死亡病例，再把上海父子感染肺炎去世也算进，死亡患者8人，7名是男性。其中一例吸烟20年，一例达38年。吸烟的病人，可能容易感染病毒。PS:各位烟民自己小心啊！[委屈]</t>
  </si>
  <si>
    <t>2429957323</t>
  </si>
  <si>
    <t>上海铁路公安在线</t>
  </si>
  <si>
    <t>上海铁路公安局上海公安处官方微博</t>
  </si>
  <si>
    <t>zqVs6kIgO</t>
  </si>
  <si>
    <t>http://ww3.sinaimg.cn/thumbnail/90d634cbjw1e3g4te2gvyj.jpg</t>
  </si>
  <si>
    <t>【预防禽流感，别乱吃药】多地发现人感染Ｈ７Ｎ９禽流感病例后，一些地方出现了公众抢购板蓝根、金银花。专家表示，中药主张因人而异、因病施治；中药预防处方不宜长期服用，一般服用３天－５天。服用中药预防处方后感觉不适者，应立即停止服药，并及时向医师咨询。 via新华视点</t>
  </si>
  <si>
    <t>zqVs6jkT3</t>
  </si>
  <si>
    <t>http://ww3.sinaimg.cn/thumbnail/791ffc07jw1e3g4tbxfm0j.jpg</t>
  </si>
  <si>
    <t>1570072485</t>
  </si>
  <si>
    <t>新华微播</t>
  </si>
  <si>
    <t>zqVs6jkSg</t>
  </si>
  <si>
    <t>http://ww1.sinaimg.cn/thumbnail/5d9567a5gw1e3g4t8e7blj.jpg</t>
  </si>
  <si>
    <t>【上海新增2例人感染H7N9禽流感确诊病例】#最新#截至今天18:30，本市新确诊2例人感染H7N9禽流感病例，均在积极救治中，两病例的密切接触者目前均未发现异常。截至目前，上海共发现8例人感染H7N9禽流感确诊病例，其中死亡4例，另外4例正在救治之中。 @上海发布 @新华视点</t>
  </si>
  <si>
    <t>1872892325</t>
  </si>
  <si>
    <t>谁说不是哩</t>
  </si>
  <si>
    <t>zqVs64v9h</t>
  </si>
  <si>
    <t>夏新智能手机</t>
  </si>
  <si>
    <t>#H7N9禽流感# [围观][雪人]说什么好呢？其实它本不可怕，</t>
  </si>
  <si>
    <t>zqVs58uCa</t>
  </si>
  <si>
    <t>http://ww4.sinaimg.cn/thumbnail/9d62ee2ajw1e3g4tbt5t7j.jpg</t>
  </si>
  <si>
    <t>【我国研发的用于治疗流感危重病人的注射液获准生产】帕拉米韦获准生产将为H7N9人禽流感患者提供新的治疗手段。这个药是由军事医科学院自主研发，能有效对抗流感病毒。据了解，目前我国已建立了流感药物应急生产和储备体系，包括预防和治疗药物，为国家自主... http://t.cn/zTUu6yG</t>
  </si>
  <si>
    <t>1776802232</t>
  </si>
  <si>
    <t>祝清秀</t>
  </si>
  <si>
    <t>zqVs4yecQ</t>
  </si>
  <si>
    <t>http://ww2.sinaimg.cn/thumbnail/69e7d9b8jw1e3g4tbdfszj.jpg</t>
  </si>
  <si>
    <t>【世卫组织赞赏中方迅速应对禽流感】中国国家卫生和计划生育委员会4月4日对外发布消息称，该委员会4月3日下午与世界卫生组织驻华代表处就近期人感染H7N9禽流感疫情防控工作进行了磋商。</t>
  </si>
  <si>
    <t>2525049087</t>
  </si>
  <si>
    <t>梦幻sun紫晶为闹来莎娃加油</t>
  </si>
  <si>
    <t>zqVs4yedV</t>
  </si>
  <si>
    <t>H7N9离我远点。。。[右哼哼][右哼哼][右哼哼]</t>
  </si>
  <si>
    <t>1769509745</t>
  </si>
  <si>
    <t>PannyQueenie大大</t>
  </si>
  <si>
    <t>zqVs4AKZW</t>
  </si>
  <si>
    <t>弱弱的问下狗是禽还是畜？[汗][汗][晕]这个h7n9，会对狗狗造成威胁不？[闭嘴][闭嘴]</t>
  </si>
  <si>
    <t>1829352573</t>
  </si>
  <si>
    <t>甘宝宝的奇幻世界</t>
  </si>
  <si>
    <t>zqX7wfEdq</t>
  </si>
  <si>
    <t>有时候很多事都是一语成缄，还记得当时说连鸡肉都不能吃的笑话么？看看现在的H7N9，谁说不是呢？@王小囡Smile [威武]半夜突然想起了那些年#想吃而不能吃的东西#[哼]，立马翻身更博，此情此景不知道你是否能懂我呀[馋嘴][偷笑]</t>
  </si>
  <si>
    <t>zqX7wcMjT</t>
  </si>
  <si>
    <t>1888285752</t>
  </si>
  <si>
    <t>乐活宿州</t>
  </si>
  <si>
    <t>宿州市乐活传媒有限公司</t>
  </si>
  <si>
    <t>zqX7vjxik</t>
  </si>
  <si>
    <t>#乐晚安#H7N9禽流感病例还在增多，目前已将传染源锁定为禽类。信息公开是政府的责任，远离传染源、注意卫生，却是民众的意识。人体对H7N9病毒没有抵抗力，一旦侵犯，人体就无法抵挡。阻击禽流感需要政府的努力，更需要每一个人的分担。尽可能远离禽类，于人于己，都是一种责任！愿一切安好！晚安！</t>
  </si>
  <si>
    <t>1082939427</t>
  </si>
  <si>
    <t>天王星啊</t>
  </si>
  <si>
    <t>zqX7urnRb</t>
  </si>
  <si>
    <t>http://ww2.sinaimg.cn/thumbnail/408c5823jw1e3gc6eontxj.jpg</t>
  </si>
  <si>
    <t>发表了一篇转载博文 《[转载]面对H7N9禽流感，务请大家不要恐慌》 -  http://t.cn/zT4PqgF</t>
  </si>
  <si>
    <t>zqX7tzUiF</t>
  </si>
  <si>
    <t>新版中国网事</t>
  </si>
  <si>
    <t>「抗流感新药帕拉米韦获加速审批通过」国家食品药品监督管理总局６日公布，抗流感新药帕拉米已获批，或对Ｈ７Ｎ９病毒起作用。 http://t.cn/zTUYIFC</t>
  </si>
  <si>
    <t>1910889115</t>
  </si>
  <si>
    <t>yuki小女人</t>
  </si>
  <si>
    <t>zqX7snzSo</t>
  </si>
  <si>
    <t>各位开车的朋友要注意了！千万记得车上有鸟粪的话千万要注意！如果车窗、车把手上有鸟粪的话千万别碰它！鸟的粪便会带有病毒的！可以留存7天左右！如果接触了会感染H7N9病毒！转起来！愿大家开车的朋友注意到小细节！ 我在这里:http://t.cn/zjidQZi</t>
  </si>
  <si>
    <t>2253128714</t>
  </si>
  <si>
    <t>xuxue的地盘</t>
  </si>
  <si>
    <t>zqX7rukC4</t>
  </si>
  <si>
    <t>我评论了新闻【杭州活禽摊点鹌鹑检出H7N9病毒】：不可思议，我也刚买过鹌鹌鹑来吃过. http://t.cn/zTUiXxL</t>
  </si>
  <si>
    <t>2782550485</t>
  </si>
  <si>
    <t>yu_weili</t>
  </si>
  <si>
    <t>zqX7rcslj</t>
  </si>
  <si>
    <t>预防H7N9’行动吧[鼓掌]</t>
  </si>
  <si>
    <t>zqX7q3mDn</t>
  </si>
  <si>
    <t>1788726723</t>
  </si>
  <si>
    <t>流氓小林Julian</t>
  </si>
  <si>
    <t>zqX7of89H</t>
  </si>
  <si>
    <t>http://ww3.sinaimg.cn/thumbnail/6a9dcdc3gw1e3gc64g90vj.jpg</t>
  </si>
  <si>
    <t>江苏与甘肃卫生部门公布板蓝根为H7N9「预防方式」，真的非常不负责任。首先，不是只有板蓝根才能预防，对症下药的话，两三片薑也能非常有效；另外板蓝根不是所有人均适合服用的，不适合的人吃了，病情会加剧恶化。可能江苏与甘肃卫生部和板蓝根生产商有商业协议吧，道德这回事可以置之不理。</t>
  </si>
  <si>
    <t>3212497151</t>
  </si>
  <si>
    <t>F秋枫F</t>
  </si>
  <si>
    <t>zqX7nFe8F</t>
  </si>
  <si>
    <t>[神马]今天下午2点，南京市政府召开新闻发布会，介绍人感染禽流感防治情况。目前南京医院收治5例人感染H7N9禽流感确诊病例。其中南京籍3例，江宁1例，原白下区2例。5例病例均病情危重，医院正全力救治。 截至目前5例病例所有密切接触者104例均未发现发热或呼吸道症状， 其中64例已解除医学观察。</t>
  </si>
  <si>
    <t>2248568983</t>
  </si>
  <si>
    <t>青春犹如方糖糖</t>
  </si>
  <si>
    <t>zqX7nFe6F</t>
  </si>
  <si>
    <t>此时此刻大家都在讨论H7N9病毒时，我不知哪来的勇气，当着所有人的面告诉他们，我不要死，因为我还没有享受人生，我要嫁给他。</t>
  </si>
  <si>
    <t>1357630577</t>
  </si>
  <si>
    <t>王者11007</t>
  </si>
  <si>
    <t>zqX7nkNrY</t>
  </si>
  <si>
    <t>http://ww1.sinaimg.cn/thumbnail/50ebcc71jw1e3gc649dvlj.jpg</t>
  </si>
  <si>
    <t>发表了博文 《H7N9禽流感及其概念股炒作深度分析》 - 先来看看疫情的一步步发展： 国家卫生和计划生育委员会3月31日通报，上海市和安徽省发现3例人感染H7N9禽流感病例。于是H7N9禽流感病毒事件 http://t.cn/zT4Pq5p</t>
  </si>
  <si>
    <t>1424187241</t>
  </si>
  <si>
    <t>Dimenr</t>
  </si>
  <si>
    <t>zqX7kntcj</t>
  </si>
  <si>
    <t>http://ww3.sinaimg.cn/thumbnail/54e35f69jw1e3gc60426xj.jpg</t>
  </si>
  <si>
    <t>//#我在看新闻#《死亡病例特点：吸烟男性居多》 目前H7N9死亡病例多为吸烟男性，肺功能不好易感染。 http://t.cn/zTUrVB7</t>
  </si>
  <si>
    <t>1889139355</t>
  </si>
  <si>
    <t>手机用户晨时</t>
  </si>
  <si>
    <t>zqX7iDNeJ</t>
  </si>
  <si>
    <t xml:space="preserve">当板蓝根对H7N9禽流感有预防作用消息一出后，板蓝根再次引起热销；“清明时节雨纷纷，劝君喝桶板蓝根”你会发现，板蓝根真的挺“神奇”的！清明节过后大家问好都是，今天你喝了吗？今年过节不收礼，收礼就收板蓝根，喝了板蓝根你好我好大家好，不喝一个传染俩。 </t>
  </si>
  <si>
    <t>1792468225</t>
  </si>
  <si>
    <t>打喷嚏的朱肉粽</t>
  </si>
  <si>
    <t>zqX7gxZwg</t>
  </si>
  <si>
    <t>#预防H7N9禽流感#板蓝根那么流逼、怎么不先给鸡喂点儿？</t>
  </si>
  <si>
    <t>2150834230</t>
  </si>
  <si>
    <t>李忠业</t>
  </si>
  <si>
    <t>zqX7fn9jz</t>
  </si>
  <si>
    <t>H7N9来了，屌丝们@醫猪_無敵_ @离_夜 @國萬Deng @Jay---lin游_离 @月夜ZERO 近段不能吃鸡啊，特别是100斤的鸡吃了不消化啊</t>
  </si>
  <si>
    <t>2055378614</t>
  </si>
  <si>
    <t>一颗卤蛋cos</t>
  </si>
  <si>
    <t>zqX7evBkl</t>
  </si>
  <si>
    <t>http://ww2.sinaimg.cn/thumbnail/7a8296b6jw1e3gc5qy3juj.jpg</t>
  </si>
  <si>
    <t>我家门口死了一只小鸟。。是H7N9吗？？？@大话芜湖 @达人特权 @央视财经 我在:http://t.cn/zT4PGKL</t>
  </si>
  <si>
    <t>1594460940</t>
  </si>
  <si>
    <t>蕃茄鸡蛋不加葱</t>
  </si>
  <si>
    <t>zqX7ebdiv</t>
  </si>
  <si>
    <t>#H7N9板蓝根二三事#前些天禽流感还不是那么严重时，我爸打电话来问成都有没有禽流感病例，喊我没事买些板蓝根来囤起吃！让我想起小学时管它什么大病小病传染病学校总是让我们组团喝板蓝根。现在它在我心目中的地位已远远超越了一系列消炎药，清火药，抗生素，维生素.......[haha]</t>
  </si>
  <si>
    <t>【成都未现H7N9感染病例 今起体温超38℃进发热诊室】我市已全面组织开展防控工作，积极落实不明原因肺炎监测等防控措施，目前我市未发现人感染H7N9禽流感病例，省卫生厅4月4日发布H7N9禽流感医疗救治预案，确定28家定点收治医院和医疗救治专家组名单;目前四川尚未发现H7N9禽流感感染病例。</t>
  </si>
  <si>
    <t>1134372992</t>
  </si>
  <si>
    <t>东莞市天顺木业有限公司</t>
  </si>
  <si>
    <t>zqX7dj43Z</t>
  </si>
  <si>
    <t>http://ww1.sinaimg.cn/thumbnail/439d2880jw1e3gc5p9wl0j.jpg</t>
  </si>
  <si>
    <t>【上海制定H7N9中医药防治方案：感冒早期服用中成药】http://t.cn/zT4PGi2 (分享自 @今日头条)</t>
  </si>
  <si>
    <t>1112144655</t>
  </si>
  <si>
    <t>旧城空亿</t>
  </si>
  <si>
    <t>zqX7crvtD</t>
  </si>
  <si>
    <t xml:space="preserve"> @柏煜: 【上海再确增2例人感染H7N9禽流感病例】据上海卫计委今天19点通报，上海市再确诊2例人感染H7N9禽流感病例：患者周某，男， 74岁，上海人，务农；患者杨某， 男，66岁，上海人，退休人员。至此，上海市共计报告发现人感染H7N9禽流感病例8例，死亡4例。 134</t>
  </si>
  <si>
    <t>1960766117</t>
  </si>
  <si>
    <t>物竞天择容者大成庸仁智</t>
  </si>
  <si>
    <t>zqX7bvu8w</t>
  </si>
  <si>
    <t>20130406转: 各位开车的朋友要注意了！千万记得车上有鸟粪的话千万要注意！如果车窗、车把手上有鸟粪的话千万别碰它！鸟的粪便会带有病毒的！可以留存7天左右！如果接触了也是会感染H7N9病毒！转起来！愿大家开车的朋友注意到小细节！  北京防疫站（宣）</t>
  </si>
  <si>
    <t>1322925291</t>
  </si>
  <si>
    <t>一望无际长更长</t>
  </si>
  <si>
    <t>zqX7akDRw</t>
  </si>
  <si>
    <t>cctv 又开始造假，非说what'sup收费，被无数个微薄账号打脸后，又毫无公心一直在报道什么非洲大迁徙，你妈没看到h7n9已经扩散到这个程度了！你丫的职责应该提醒民众警觉起来，某些地方是不是不能再去？疫苗有没有开始研究？</t>
  </si>
  <si>
    <t>3182381773</t>
  </si>
  <si>
    <t>雨后初晴又小雪</t>
  </si>
  <si>
    <t>zqX7alJGv</t>
  </si>
  <si>
    <t>全国报告新增人感染H7N9禽流感确诊病例2例。2例新增病例均来自上海市，正在积极救治中，所有密切接触者目前未发现异常。截至2013年4月6日17时，全国共报告18例确诊病例，其中死亡6人。@华融证券合肥宁国南路营业部 @有何不可是特仑苏 @hli_y http://t.cn/zTUDOHD</t>
  </si>
  <si>
    <t>2767325131</t>
  </si>
  <si>
    <t>亿手网</t>
  </si>
  <si>
    <t>亿手网官方微博</t>
  </si>
  <si>
    <t>zqX7an1pj</t>
  </si>
  <si>
    <t>http://ww3.sinaimg.cn/thumbnail/a4f207cbjw1e3gc5l32bkj.jpg</t>
  </si>
  <si>
    <t>【2013年4月6日】#今日关键词# 时机不成熟：中山大学岭南学院财税系主任教授林江表示，目前H7N9治疗费由政府财政买单，时机不太成熟。这个词多么熟悉，相比于非洲兄弟、微信收费、财产公开。。负担区区几个病人当然时机不成熟。照顾好自己，千万别给。。添麻烦。。 http://t.cn/zTUsL83</t>
  </si>
  <si>
    <t>1409347033</t>
  </si>
  <si>
    <t>小牛奶隐士</t>
  </si>
  <si>
    <t>zqX7an1tv</t>
  </si>
  <si>
    <t>http://ww4.sinaimg.cn/thumbnail/5400edd9jw1e3gc5lck41j.jpg</t>
  </si>
  <si>
    <t>2343831582</t>
  </si>
  <si>
    <t>有理性的娄倩可</t>
  </si>
  <si>
    <t>zqX7a32Ap</t>
  </si>
  <si>
    <t>http://ww4.sinaimg.cn/thumbnail/8bb4081ejw1e3gc5k2k8kj.jpg</t>
  </si>
  <si>
    <t>【青岛将配H7N9检测试剂 疫情报告24小时开通】北京时间2013年4月4日，家住市南区的程女士称，平时吃饭的时候不可能不吃肉，肉类怎么吃安全呢？对于市民的疑问，市卫生局也转发了国家卫生和计划生育委员会发布的人感染H7N9禽流感诊疗方案、防控方案及医院感染预防与控制技术指南。</t>
  </si>
  <si>
    <t>2582952243</t>
  </si>
  <si>
    <t>飞_翔_的_心</t>
  </si>
  <si>
    <t>zqX79suE9</t>
  </si>
  <si>
    <t>http://ww1.sinaimg.cn/thumbnail/99f4b933jw1e3gc5jftmsj.jpg</t>
  </si>
  <si>
    <t xml:space="preserve">人传人？亏你们想的出来，你的意思是我们既要响应国家呼吁保护动物，又得为这个自己为生命买单？我一砖头砸死你个狗屁“专家”【专家:免费治H7N9前提是人传人】 http://t.cn/zTUTO4b </t>
  </si>
  <si>
    <t>2145317077</t>
  </si>
  <si>
    <t>Xs-清华</t>
  </si>
  <si>
    <t>zqX79suEg</t>
  </si>
  <si>
    <t>#H7N9是难题更是考题#的安全感，将是政府责无旁贷的义务。疫情公布、疫苗研制、相关知识推广，我们看到有太多的课题需要攻关。在这场特殊的大考里，期待政府能有个高分表现。@嘉应学院政法园地</t>
  </si>
  <si>
    <t>3198719235</t>
  </si>
  <si>
    <t>美拉帝</t>
  </si>
  <si>
    <t>zqX79uatx</t>
  </si>
  <si>
    <t>http://ww3.sinaimg.cn/thumbnail/bea89503jw1e3gc5k43sgj.jpg</t>
  </si>
  <si>
    <t>1916447485</t>
  </si>
  <si>
    <t>新疆羊</t>
  </si>
  <si>
    <t>zqX78y9QN</t>
  </si>
  <si>
    <t>我国出现死猪、死鱼、H7N9病毒、麻雀死亡等现象会不会与国际形式有关。有人或某国故意所致？</t>
  </si>
  <si>
    <t>2090493070</t>
  </si>
  <si>
    <t>金鹰架势堂</t>
  </si>
  <si>
    <t>架势堂形象设计室官方微博</t>
  </si>
  <si>
    <t>zqX78zfFY</t>
  </si>
  <si>
    <t>金鹰24楼架势堂-皮皮</t>
  </si>
  <si>
    <t>http://ww4.sinaimg.cn/thumbnail/7c9a648ejw1e3gc5inimaj.jpg</t>
  </si>
  <si>
    <t>最近H7N9禽流感闹的人心惶惶的...南京貌似已经成重灾区了[悲伤] ...大家还是take 一点 medicine来定一下心吧</t>
  </si>
  <si>
    <t>2938344385</t>
  </si>
  <si>
    <t>梦想天天天蓝天</t>
  </si>
  <si>
    <t>zqX77pGas</t>
  </si>
  <si>
    <t>浙大一院感染病科副主任梁伟峰表 示H7N9包括死亡的6例确诊病例，再把上海 父子感染肺炎去世的患者也算进，死亡患 者8人，7名是男性我们分 析，病毒因为“嗜好”肺部细胞，通过分析 患者的生活史 一 例吸烟20年，一例达38年。吸烟的病 人，肺功能不好的病人，可能容易感染病 毒.</t>
  </si>
  <si>
    <t>1877063264</t>
  </si>
  <si>
    <t>pansyqq</t>
  </si>
  <si>
    <t>zqX76wPad</t>
  </si>
  <si>
    <t>#H7N9禽流感#感染人数不断上升，家门口的各种关于鸡的店都没有生意了，最近大家都不敢乱吃了啊…预防预防… 我点评了http://t.cn/zTwIsFP</t>
  </si>
  <si>
    <t>2725009363</t>
  </si>
  <si>
    <t>一生守护我的梦</t>
  </si>
  <si>
    <t>zqX75APyy</t>
  </si>
  <si>
    <t>#H7N9禽流感#大自然回来报仇了[酷][酷][酷] 我点评了http://t.cn/zTwIsFP</t>
  </si>
  <si>
    <t>1453030175</t>
  </si>
  <si>
    <t>大大巴士</t>
  </si>
  <si>
    <t>zqX75APvM</t>
  </si>
  <si>
    <t>http://ww3.sinaimg.cn/thumbnail/569b7b1fjw1e3gc5e33y1j.jpg</t>
  </si>
  <si>
    <t>【应对人感染H7N9新药获准上市】http://t.cn/zT4Pbnp (分享自 @今日头条)</t>
  </si>
  <si>
    <t>2153974972</t>
  </si>
  <si>
    <t>_花大杨</t>
  </si>
  <si>
    <t>zqX75jekn</t>
  </si>
  <si>
    <t>http://ww4.sinaimg.cn/thumbnail/80630cbctw1e3gc58ne9wj.jpg</t>
  </si>
  <si>
    <t>现在这个H7N9疯狂来袭，让我突然想到一种药的强大，小到感冒大到流感，板蓝根啊......板蓝根......板蓝根......板蓝根......@神奇大美人团小圆 @-Doll--- @Sutene___lee @M1ssOn2布鲁布鲁卡卡 @old彭彭 @Ren僧艰苦修行 赶紧吃吧 哈哈</t>
  </si>
  <si>
    <t>1879655355</t>
  </si>
  <si>
    <t>小斌斌的地盘</t>
  </si>
  <si>
    <t>zqX74skPa</t>
  </si>
  <si>
    <t>H7N9，打破左我噶计划[抓狂]</t>
  </si>
  <si>
    <t>1744789585</t>
  </si>
  <si>
    <t>我叫大墨迹</t>
  </si>
  <si>
    <t>zqX749tVT</t>
  </si>
  <si>
    <t>H7N9一来，多少动物遭罪啊…</t>
  </si>
  <si>
    <t>2517898177</t>
  </si>
  <si>
    <t>邻居吧</t>
  </si>
  <si>
    <t>zqX73z5zj</t>
  </si>
  <si>
    <t>[呵呵]#H7N9禽流感#今天吃辣子鸡了。。。。 我在这里:http://t.cn/zj57KgG</t>
  </si>
  <si>
    <t>2429691304</t>
  </si>
  <si>
    <t>叫我乐子</t>
  </si>
  <si>
    <t>zqX73hu85</t>
  </si>
  <si>
    <t xml:space="preserve"> 【治疗H7N9注射液获准上市】 http://t.cn/zTUmup9 分享自@百度新闻</t>
  </si>
  <si>
    <t>3182435100</t>
  </si>
  <si>
    <t>十袋-一百块</t>
  </si>
  <si>
    <t>zqX73f92b</t>
  </si>
  <si>
    <t>http://ww1.sinaimg.cn/thumbnail/bdb01b1cjw1e3gc5ah54hj.jpg</t>
  </si>
  <si>
    <t>建议所有研制人员都试一下这个药，这样大家才对这个药有信心嘛 //【应对人感染H7N9新药获准上市】http://t.cn/zT4PbpB (分享自 @今日头条)</t>
  </si>
  <si>
    <t>3246173324</t>
  </si>
  <si>
    <t>髙跟鞋的魅力</t>
  </si>
  <si>
    <t>zqX71uZKh</t>
  </si>
  <si>
    <t>#H7N9禽流感# 哎呀.地球不安全了！！ 详情:http://t.cn/zTw1CW7</t>
  </si>
  <si>
    <t>1760512113</t>
  </si>
  <si>
    <t>秋风萧瑟中的苍狼</t>
  </si>
  <si>
    <t>zqX71don2</t>
  </si>
  <si>
    <t>#H7N9禽流感# 人类的悲哀。。。。深深的为那些不幸的人鞠躬。 详情:http://t.cn/zTw1CW7</t>
  </si>
  <si>
    <t>1646649515</t>
  </si>
  <si>
    <t>MissZooou</t>
  </si>
  <si>
    <t>zqX70BKmm</t>
  </si>
  <si>
    <t>咳嗽，不是好兆头。H7N9不要找上我啊，我是好人~~~ 我在这里:http://t.cn/zjJmx3i</t>
  </si>
  <si>
    <t>2558532397</t>
  </si>
  <si>
    <t>路上的_彩虹</t>
  </si>
  <si>
    <t>zqX70iUzw</t>
  </si>
  <si>
    <t>http://ww1.sinaimg.cn/thumbnail/98801b2dgw1e3gc4xjbdyj.jpg</t>
  </si>
  <si>
    <t>听说H7N9感染，吸烟男性特别危险，看来真得戒烟了。但是还疑惑啊，18:8，这具有统计学意义吗？</t>
  </si>
  <si>
    <t>1929192171</t>
  </si>
  <si>
    <t>小石头Candice</t>
  </si>
  <si>
    <t>zqX700dpk</t>
  </si>
  <si>
    <t>《财税专家：H7N9免费治疗前提是出现人到人的传染》 这说的是人话吗？希望他早日感染H7N9 大家共同祝愿吧[蜡烛]</t>
  </si>
  <si>
    <t>1874317522</t>
  </si>
  <si>
    <t>夏天也爽</t>
  </si>
  <si>
    <t>zqX702xGb</t>
  </si>
  <si>
    <t>http://ww1.sinaimg.cn/thumbnail/6fb7d0d2jw1e3gc55ex45j.jpg</t>
  </si>
  <si>
    <t>#H7N9禽流感@学点私房菜 [实习] 我在:http://t.cn/zYLwQq4</t>
  </si>
  <si>
    <t>1623873251</t>
  </si>
  <si>
    <t>胸毛大师一世</t>
  </si>
  <si>
    <t>zqX6ZozE0</t>
  </si>
  <si>
    <t>现在是二零一三年四月六日的十一点五十九分整，这一年春风还没送来，却碰到了h7n9，哎！[睡觉][睡觉][睡觉]只怪那人心不古，每天睁开眼告诉自己！原来我还活着，这已然很满足了。</t>
  </si>
  <si>
    <t>1966407911</t>
  </si>
  <si>
    <t>袋脑木榆</t>
  </si>
  <si>
    <t>zqX6YdJoF</t>
  </si>
  <si>
    <t>H7N9害得人们都不敢吃肉了，，肿么能这样，，</t>
  </si>
  <si>
    <t>3160994387</t>
  </si>
  <si>
    <t>虞城6年</t>
  </si>
  <si>
    <t>zqX6X2T7i</t>
  </si>
  <si>
    <t>#H7N9禽流感#@Koizora_唇诱 [哈哈][哈哈][晕][晕][呵呵][闭嘴][睡觉][馋嘴][围观][织]</t>
  </si>
  <si>
    <t>zqX6X2T4N</t>
  </si>
  <si>
    <t>假期最后一天是打扫日，看我房间多干净！！今天铺天盖地的H7N9的新闻！！还有什么是能吃的啊啊啊！非常时期希望大家都能保重身体！</t>
  </si>
  <si>
    <t>3218870097</t>
  </si>
  <si>
    <t>Hailey_婭婭</t>
  </si>
  <si>
    <t>zqX6SlmDe</t>
  </si>
  <si>
    <t>重大消息！！！注意啦！泰州H7N9最新进展，已出现首例人感染H7N9禽流感病例。请转告亲戚朋友最近不要吃禽类食品、尽量少去公共场所。@圆圆Milly @吉晓宝 @梦游中的幻想因子 @高慧中已被占用 @Lemonkn@两个yiyi @别那么执着好吧 @Taurus_ZQ</t>
  </si>
  <si>
    <t>1346436672</t>
  </si>
  <si>
    <t>心动不如行动520财富</t>
  </si>
  <si>
    <t>zqX6RpPHB</t>
  </si>
  <si>
    <t xml:space="preserve">#4.6搜狐节日晚报#杭州市面鹌鹑检出H7N9病毒 有患者曾食用鹌鹑。当地对相关商行活禽扑杀，并暂停其交易。 http://t.cn/zTUQ2Oj @搜狐新闻客户端 </t>
  </si>
  <si>
    <t>1742790633</t>
  </si>
  <si>
    <t>北京-贾娜Sunny</t>
  </si>
  <si>
    <t>zqX6RqVNr</t>
  </si>
  <si>
    <t xml:space="preserve"> 《媒体详解H7N9流感死亡率高》 (来自 @头条新闻) http://t.cn/zTUTAaP</t>
  </si>
  <si>
    <t>1773467745</t>
  </si>
  <si>
    <t>love西江月</t>
  </si>
  <si>
    <t>zqX6QxGMy</t>
  </si>
  <si>
    <t>【官方：我国自主研制流感药物可治疗H7N9禽流感】 帕拉米韦是一种新的强效神经氨酸酶抑制剂，对HXNX型流感病毒均有效，对新发的H7N9人禽流感患者具有显著的治疗作用。   http://t.cn/zTUsZWb  （分享自 @21世纪网）</t>
  </si>
  <si>
    <t>1982792875</t>
  </si>
  <si>
    <t>思考驴魔法小屋</t>
  </si>
  <si>
    <t>zqX6PDlDb</t>
  </si>
  <si>
    <t>http://ww1.sinaimg.cn/thumbnail/762f04abjw1e3gc4pwv95j.jpg</t>
  </si>
  <si>
    <t>如何预防禽流感 央视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</si>
  <si>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zqX6P6q0J</t>
  </si>
  <si>
    <t>【全国已发现18例人感染H7N9禽流感病例 6人死亡】国家卫生计生委通报，截至6日17时，全国共报告18例人感染H7N9禽流感确诊病例，死亡6人。其中，上海8例，死亡4例；江苏6例；安...... 详情: http://t.cn/zT4P4vC</t>
  </si>
  <si>
    <t>zqX6P5fhM</t>
  </si>
  <si>
    <t>http://ww2.sinaimg.cn/thumbnail/c0edb625tw1e3gc4o4m3lj.jpg</t>
  </si>
  <si>
    <t>H7N9人禽流感常见症状预防措施图</t>
  </si>
  <si>
    <t>1863671970</t>
  </si>
  <si>
    <t>洛爱繁星</t>
  </si>
  <si>
    <t>zqX6NjVq3</t>
  </si>
  <si>
    <t>#H7N9禽流感# 唉，今天请客都没敢点禽类的菜，下次请客改点什么好呢? 详情:http://t.cn/zTw1CW7</t>
  </si>
  <si>
    <t>2297185151</t>
  </si>
  <si>
    <t>安逗IRIS</t>
  </si>
  <si>
    <t>zqX6M9tDP</t>
  </si>
  <si>
    <t>最近H7N9禽流感  今天去吃饭都不敢吃荤的 什么鸡排牛肉鸭脖都不敢吃  你们呢？也不要瞎吃吖[爱你][太开心][心]@pp是一只不会游泳且缺水的鱼 @安媣young @与向日葵有关 @转身已陌zhy @zlllucy 我在:http://t.cn/zT4PU8h</t>
  </si>
  <si>
    <t>zqX6KEbyt</t>
  </si>
  <si>
    <t>http://ww1.sinaimg.cn/thumbnail/6ec9b988jw1e3gc4j4j2kj.jpg</t>
  </si>
  <si>
    <t>【全国报告18例人感染H7N9禽流感病例 6人死亡】中新网4月6日电 据国家卫生和计划生育委员会发布的疫情信息，4月5日17时至4月6日17时，全国报告新增人感染H7N9禽流感确诊病例...... 详情: http://t.cn/zT4PUjB</t>
  </si>
  <si>
    <t>3040450565</t>
  </si>
  <si>
    <t>shf沈华芳</t>
  </si>
  <si>
    <t>zqX6KmzYm</t>
  </si>
  <si>
    <t>http://ww4.sinaimg.cn/thumbnail/b5399805jw1e3gc4hx8yej.jpg</t>
  </si>
  <si>
    <t>家里莫名来了汪星人一枚，养了两天，爸爸说最近H7N9挺厉害，要送走，真不舍。。。 我在:http://t.cn/zT4PUpy</t>
  </si>
  <si>
    <t>1066290725</t>
  </si>
  <si>
    <t>兰花草6660</t>
  </si>
  <si>
    <t>zqX6K2JxK</t>
  </si>
  <si>
    <t># 江苏新确诊2例H7N9病例#上海19份样品被检H7N9禽流感阳性 江苏新确诊两例 上海今起暂停所有活禽交易 北京公布禽流感预防处方 世卫组织不建议因H7N9禽流感限制中国旅游和贸易 世卫组织赞赏中方迅速应对禽流感 南航东航在美上市股跌7% 禽流感疫情施压 禽流感疫苗短期"难产" H7N9资本市场尚无钱途</t>
  </si>
  <si>
    <t>2188909690</t>
  </si>
  <si>
    <t>林饭525</t>
  </si>
  <si>
    <t>zqX6JdeGx</t>
  </si>
  <si>
    <t>想死想死，蓝鸽你是中毒了吗？H7N9，坑你爹了，姐姐一个多种就木有了</t>
  </si>
  <si>
    <t>2803943462</t>
  </si>
  <si>
    <t>dj林晓伟520vs250</t>
  </si>
  <si>
    <t>zqX6J9uxM</t>
  </si>
  <si>
    <t>H7N9版本的禽流感会不会比H1N1强悍呢[泪]。。。千万不要飞来广州。尤其是大学城。</t>
  </si>
  <si>
    <t>1702445310</t>
  </si>
  <si>
    <t>那耐</t>
  </si>
  <si>
    <t>zqX6HqKgy</t>
  </si>
  <si>
    <t>上海今年入春以来的天气向过山车一样，一会儿高到28度，一会儿降低12度，使人难以适应天气的变化，顾容易得感冒。可能这样的天气也容易使H7N9的病毒生长和蔓延。就像田间的小麦赤霉病，当温度，湿度，田间小气候满足时，赤霉病就会大爆发！天灾人祸，人类必须面对突发疫情。</t>
  </si>
  <si>
    <t>zqX6HqK6b</t>
  </si>
  <si>
    <t>#H7N9禽流感# 我是一名纳税人、我恳求国家将此次疫情纳入免费就医的行列、作为一名中国人、我有必要站出来为自己的同胞说句话、作为一名纳税人、我有权利来对我所纳的税要求一个正规合理的用途、我们在自己的国家、我们恳求国家帮帮我们、帮帮那些病痛的同胞、请所有纳税人转发此请愿、为了同胞和自己</t>
  </si>
  <si>
    <t>zqX6Hn0vB</t>
  </si>
  <si>
    <t>#H7N9是难题更是考题#于事件的焦虑和求证的各种诉求。对于这道“难题、考题”合二为一的考验，政府相对于百姓，既是风雨同舟者，也是诚惶诚恐的“考生”。 现在很多酒店里的鸡鸭蛋禽已经被食客刻意回避。对于似曾相识的病毒疫情，其实人人自危并不代表是惊弓之鸟，相反要提振人们生活@嘉应学院政法园地</t>
  </si>
  <si>
    <t>2651409273</t>
  </si>
  <si>
    <t>卟搞笑</t>
  </si>
  <si>
    <t>zqX6H5pe7</t>
  </si>
  <si>
    <t>最近H7N9很火，今天在147公交上遇到一阿姨提着一只活鸡，公交车司机本着对全车人负责的原则，坚决不让阿姨上车。争论5分钟后，阿姨妥协说到：那我捂着它的嘴嘛。。。。。哈哈哈哈，全车狂笑。</t>
  </si>
  <si>
    <t>3242948550</t>
  </si>
  <si>
    <t>Summer媌</t>
  </si>
  <si>
    <t>zqX6GtLww</t>
  </si>
  <si>
    <t>上海市疾控中心主任吴凡：目前的情况下，这名患者是否是H7N9阳性是大家共同关注的问题。实验室检测中已经证实是H7N9阴性，也就是他没有感染这次的H7N9病毒，其意义在于，证明了目前还没有出现人际间传染H7N9禽流感的情况，疫情蔓延的可能性，目前来看比较低 我在:http://t.cn/zT4PUc2</t>
  </si>
  <si>
    <t>2360846672</t>
  </si>
  <si>
    <t>Alansblog</t>
  </si>
  <si>
    <t>zqX6Geo80</t>
  </si>
  <si>
    <t>不要恐慌抛售手中的股票啊！市场很可能会对H7N9担忧过度， 希望疫情能很快过去。</t>
  </si>
  <si>
    <t>2016913453</t>
  </si>
  <si>
    <t>裘德鑫</t>
  </si>
  <si>
    <t>浙江华仁科技有限公司 法人</t>
  </si>
  <si>
    <t>zqX6FCKgy</t>
  </si>
  <si>
    <t>http://ww4.sinaimg.cn/thumbnail/7837a82djw1e3gc4bmozug.gif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</si>
  <si>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http://t.cn/zT4PUyw  （分享自 @凤凰网）</t>
  </si>
  <si>
    <t>1759805583</t>
  </si>
  <si>
    <t>--wet--</t>
  </si>
  <si>
    <t>zqX6FCKcm</t>
  </si>
  <si>
    <t>#H7N9禽流感# 那里可以得这种病啊？听说得了国家管吃管喝 全天有人陪伴  岂止一个爽字了得 详情:http://t.cn/zTw1CW7</t>
  </si>
  <si>
    <t>2936492715</t>
  </si>
  <si>
    <t>BeiniVm</t>
  </si>
  <si>
    <t>zqX6FmEg5</t>
  </si>
  <si>
    <t>http://ww2.sinaimg.cn/thumbnail/af0752abjw1e3gc4asx66j.jpg</t>
  </si>
  <si>
    <t xml:space="preserve"> 《全国报告18例H7N9禽流感病例》 (来自 @头条新闻) http://t.cn/zTUrsbE</t>
  </si>
  <si>
    <t>1727539533</t>
  </si>
  <si>
    <t>实战营销顾问程锋</t>
  </si>
  <si>
    <t>zqX6F52PW</t>
  </si>
  <si>
    <t>1407207057</t>
  </si>
  <si>
    <t>Death_Spank</t>
  </si>
  <si>
    <t>zqX6Best4</t>
  </si>
  <si>
    <t>http://ww2.sinaimg.cn/thumbnail/53e04691jw1e3gc44irznj.jpg</t>
  </si>
  <si>
    <t>去你妈的专家 //分享网易新闻:「专家:H7N9人传人才可免费治疗」 http://t.cn/zTUQfjR @网易新闻客户端</t>
  </si>
  <si>
    <t>1898585991</t>
  </si>
  <si>
    <t>陈曦Austin</t>
  </si>
  <si>
    <t>zqX6z7LEr</t>
  </si>
  <si>
    <t>http://ww4.sinaimg.cn/thumbnail/712a1f87tw1e3gc34t607j.jpg</t>
  </si>
  <si>
    <t>带着h7n9我回来了[哈哈]</t>
  </si>
  <si>
    <t>3195258473</t>
  </si>
  <si>
    <t>子易墨然</t>
  </si>
  <si>
    <t>zqX6xFtm1</t>
  </si>
  <si>
    <t>http://ww3.sinaimg.cn/thumbnail/be73c669jw1e3gc3zc0zwj.jpg</t>
  </si>
  <si>
    <t>zqX6xBMwy</t>
  </si>
  <si>
    <t>http://ww3.sinaimg.cn/thumbnail/7aeca007jw1e3gc3zieeig.gif</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</si>
  <si>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http://t.cn/zT4Py64  （分享自 @凤凰网）</t>
  </si>
  <si>
    <t>zqX6x6gHm</t>
  </si>
  <si>
    <t>http://ww4.sinaimg.cn/thumbnail/bf13961fjw1e3gc3y53vvj.jpg</t>
  </si>
  <si>
    <t xml:space="preserve"> 《全国报告18例人感染H7N9禽流感病例 6人死亡》 (来自 @手机搜狐) http://t.cn/zT4vy6b</t>
  </si>
  <si>
    <t>1957791410</t>
  </si>
  <si>
    <t>酱酱酱紫喔</t>
  </si>
  <si>
    <t>zqX6wqWeV</t>
  </si>
  <si>
    <t>板蓝根不是万能药╯▂╰ 吃多了还有毒性 预防H7N9虽好 也别依赖了啊 [围观] @ 各位亲朋好友[月亮]</t>
  </si>
  <si>
    <t>1783317973</t>
  </si>
  <si>
    <t>四Q影视</t>
  </si>
  <si>
    <t>zqX6wqWjr</t>
  </si>
  <si>
    <t>#H7N9禽流感# 这次的流感真的很厉害啊</t>
  </si>
  <si>
    <t>2853380484</t>
  </si>
  <si>
    <t>余花花number1</t>
  </si>
  <si>
    <t>zqX6ws2wi</t>
  </si>
  <si>
    <t>http://ww3.sinaimg.cn/thumbnail/aa132184jw1e3gc3xhyv4j.jpg</t>
  </si>
  <si>
    <t>才几个例子就可以下定论了？太草率了吧 //【专家披露H7N9流感死亡病例特点：吸烟男性居多】http://t.cn/zT4Pyi9 (分享自 @今日头条)</t>
  </si>
  <si>
    <t>2486526271</t>
  </si>
  <si>
    <t>wz我要去旅游</t>
  </si>
  <si>
    <t>zqX6wbvOs</t>
  </si>
  <si>
    <t>H7N9新药上市，风雨过后有彩虹 我在:http://t.cn/zT4PyiA</t>
  </si>
  <si>
    <t>zqX6u8VCN</t>
  </si>
  <si>
    <t>http://ww1.sinaimg.cn/thumbnail/7837a82djw1e3gc3u31u4g.gif</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</si>
  <si>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http://t.cn/zT4Pyy4  （分享自 @凤凰网）</t>
  </si>
  <si>
    <t>3265711325</t>
  </si>
  <si>
    <t>NJYFJC团总支</t>
  </si>
  <si>
    <t>zqX6td719</t>
  </si>
  <si>
    <t>http://ww1.sinaimg.cn/thumbnail/c2a6ccddjw1e3g7rfjaluj.jpg</t>
  </si>
  <si>
    <t>H7N9禽流感的爆发，引发了人们对“大瘟疫”的恐慌。只是目前尚无证据证明H7N9能人际传播，无需恐慌，但无论何时，注意卫生、避免接触可疑动物、出现健康问题及时就医，都是值得提倡的 &gt;&gt; 禽流感，会成为另一场SARS吗？</t>
  </si>
  <si>
    <t>2612144521</t>
  </si>
  <si>
    <t>杨千千千千千</t>
  </si>
  <si>
    <t>zqX6teaCy</t>
  </si>
  <si>
    <t>http://ww4.sinaimg.cn/thumbnail/9bb22989jw1e3gc3t34yzj.jpg</t>
  </si>
  <si>
    <t>在这种时候感冒发烧 我看我是好死了。#H7N9禽流感#[可怜]</t>
  </si>
  <si>
    <t>1195273691</t>
  </si>
  <si>
    <t>甬上歪野</t>
  </si>
  <si>
    <t>zqX6s4PJz</t>
  </si>
  <si>
    <t>1686286667</t>
  </si>
  <si>
    <t>李达程Eddy_Li</t>
  </si>
  <si>
    <t>  悠畅（上海）商务服务有限公司    南中国区高级协议经理</t>
  </si>
  <si>
    <t>zqX6rpwGp</t>
  </si>
  <si>
    <t>http://ww1.sinaimg.cn/thumbnail/6482b14bjw1e3gc3pzucqj.jpg</t>
  </si>
  <si>
    <t>【专家披露H7N9流感死亡病例特点：吸烟男性居多】http://t.cn/zT4PLFK (分享自 @今日头条)</t>
  </si>
  <si>
    <t>zqX6qxo3n</t>
  </si>
  <si>
    <t>【杭州活禽摊点鹌鹑检出H7N9病毒 6日起全面扑杀】 浙江省卫生厅3日确诊的第二例人感染H7N9禽流感患者病前在上城区滨盛农副产品商行活禽摊点购买并食用过鹌鹑。   http://t.cn/zT4PLrK  （分享自 @21世纪网）</t>
  </si>
  <si>
    <t>1507738297</t>
  </si>
  <si>
    <t>有琴依婷</t>
  </si>
  <si>
    <t>zqX6qxnXQ</t>
  </si>
  <si>
    <t>h7n9太吓人了[失望]</t>
  </si>
  <si>
    <t>2673341783</t>
  </si>
  <si>
    <t>beyond-Rock-KomaWong</t>
  </si>
  <si>
    <t>zqX6qfMJh</t>
  </si>
  <si>
    <t>卫生部：SARS，板蓝根。H1N1，板蓝根。H5N1，板蓝根。H7N9，还是板蓝根。。。怕流感，喝板蓝根。全国销量领先的红罐凉茶已改名板蓝根。还是原来的配方，还是熟悉的味道。今年过节不收礼呀，收礼就收板蓝根。。。</t>
  </si>
  <si>
    <t>2683720991</t>
  </si>
  <si>
    <t>九洲普惠风机有限公司</t>
  </si>
  <si>
    <t>zqX6p3QdV</t>
  </si>
  <si>
    <t xml:space="preserve">对抗流感病毒注射液获准生产 我国自主研发；将为H7N9人禽流感患者提供新的治疗手段。 http://t.cn/zTUXrfh @搜狐新闻客户端。    点击阅读.......http://t.cn/zOCZ2qe        </t>
  </si>
  <si>
    <t>3198236105</t>
  </si>
  <si>
    <t>曦心Meroy</t>
  </si>
  <si>
    <t>zqX6p4WuN</t>
  </si>
  <si>
    <t>中國大陸H7N9禽流感患者已增至16人@柯韬_  啃一聲  死了沒？  我在:#Chinatown， London#</t>
  </si>
  <si>
    <t>zqX6ocJob</t>
  </si>
  <si>
    <t>http://ww2.sinaimg.cn/thumbnail/7ae7f11cjw1e3gc3lfkdzj.jpg</t>
  </si>
  <si>
    <t>zqX6nju0M</t>
  </si>
  <si>
    <t>浙江H7N9病人发病7天即死亡 专家：病毒用的是闪电战_星辰在线 长沙新闻网 长沙网 http://t.cn/zTUVWju</t>
  </si>
  <si>
    <t>1076080944</t>
  </si>
  <si>
    <t>wjl2</t>
  </si>
  <si>
    <t>zqX6nhm6c</t>
  </si>
  <si>
    <t>#H7N9禽流感#@赶鸭子进猪圈的养牛人 你大爷的在浙江注意点。。 我在这里:http://t.cn/zj5h7Ks</t>
  </si>
  <si>
    <t>2964783721</t>
  </si>
  <si>
    <t>可乐鸡块吃不吃20</t>
  </si>
  <si>
    <t>zqX6m6vOR</t>
  </si>
  <si>
    <t>《直播港澳台》 H7N9病毒没有出现人传人的情况 http://t.cn/zT4PLC5</t>
  </si>
  <si>
    <t>2927545331</t>
  </si>
  <si>
    <t>哭泣的稻草人8</t>
  </si>
  <si>
    <t>zqX6lyvpr</t>
  </si>
  <si>
    <t>爆米花分享</t>
  </si>
  <si>
    <t>http://ww3.sinaimg.cn/thumbnail/ae7ecbf3jw1e3gc3fskb6j.jpg</t>
  </si>
  <si>
    <t>中国16例H7N9禽流感6人死亡 各地积极解决应对 http://t.cn/zT4PLVh</t>
  </si>
  <si>
    <t>1085252161</t>
  </si>
  <si>
    <t>本座是鸡毛仙</t>
  </si>
  <si>
    <t>zqX6lyvlr</t>
  </si>
  <si>
    <t>#死麻雀# 好吧，H7N9是来帮助我减肥的，鸡肉猪肉都靠边站。。。 详情:http://t.cn/zTUabUg</t>
  </si>
  <si>
    <t>1843131275</t>
  </si>
  <si>
    <t>lovelife庚家敏儿GM</t>
  </si>
  <si>
    <t>zqX6kBCYQ</t>
  </si>
  <si>
    <t>#H7N9禽流感#这个东东真的会像当年非典一样吗…最近真是太可怕…姑姑在上海，两个舅舅和姥姥在苏州…这让我家人很是担心啊！真心希望快点遏制… 我点评了http://t.cn/zTwIsFP</t>
  </si>
  <si>
    <t>2767732280</t>
  </si>
  <si>
    <t>忠实20132013</t>
  </si>
  <si>
    <t>农夫山泉股份有限公司西安办事处 陕西大区总经理</t>
  </si>
  <si>
    <t>zqX6knEL0</t>
  </si>
  <si>
    <t>http://ww2.sinaimg.cn/thumbnail/a4f83e38jw1e3gc3flr1wj.jpg</t>
  </si>
  <si>
    <t>财税专家：H7N9免费治疗前提是出现人传染人。 羊城晚报 2013-04-06 14:01原标题：免费治疗的前提是人传人(羊城晚报讯记者张林)报道：“南京确诊的首例患者患病以来已陆续花费10万元，打算卖房凑钱，因地址被曝光而作罢。另一名病危的安徽患者也已花光积蓄一筹莫展。</t>
  </si>
  <si>
    <t>2644009721</t>
  </si>
  <si>
    <t>小郭俊华</t>
  </si>
  <si>
    <t>zqX6k63m8</t>
  </si>
  <si>
    <t>http://ww1.sinaimg.cn/thumbnail/9d9862f9jw1e3gc3evlkbj.jpg</t>
  </si>
  <si>
    <t>报道说H7N9主要感染是抽烟人群，@小荡一下 @猫须_@elino @0615余家小朋友  你们安全了。 我在这里:http://t.cn/zjSCVRE</t>
  </si>
  <si>
    <t>3194949127</t>
  </si>
  <si>
    <t>勇士禅言</t>
  </si>
  <si>
    <t>zqX6k3wXH</t>
  </si>
  <si>
    <t>http://ww3.sinaimg.cn/thumbnail/be6f0e07jw1e3gc3eyzqvj.jpg</t>
  </si>
  <si>
    <t>（快点救命，等不起呀）为什么检测出H7N9要20天，证明它与黄浦江死猪无关却只用1天？用通俗的话讲，就是“否定一个事物比证明一个事物容易”。</t>
  </si>
  <si>
    <t>2457351253</t>
  </si>
  <si>
    <t>这位公子请自重_oO</t>
  </si>
  <si>
    <t>zqX6juplF</t>
  </si>
  <si>
    <t>小学毕业SARS，初中毕业H5N1，高中毕业H1N1，大学毕业H7N9，09级学生每逢毕业必有一次大流感，伤不起~[泪][泪][泪] 我在:http://t.cn/zT4PLfU</t>
  </si>
  <si>
    <t>2758892315</t>
  </si>
  <si>
    <t>小小阳光后生</t>
  </si>
  <si>
    <t>zqX6iBabU</t>
  </si>
  <si>
    <t>http://ww4.sinaimg.cn/thumbnail/a4715b1bjw1e3gc3d6xfpj.jpg</t>
  </si>
  <si>
    <t>我竟然在H7N9最猖狂的节骨眼上感冒了[泪]但是我不发烧。我绝对没有吃鸡肉[泪] 我在:http://t.cn/zT4PL5y</t>
  </si>
  <si>
    <t>2351192585</t>
  </si>
  <si>
    <t>有强迫症的熊猫</t>
  </si>
  <si>
    <t>zqX6fDOYL</t>
  </si>
  <si>
    <t>http://ww1.sinaimg.cn/thumbnail/8c245a09jw1e3gc38cokgj.jpg</t>
  </si>
  <si>
    <t>2013.4.6晴 厨子戏子痞子 有点味但又不太入流 总体感觉还行吧不过还有上升空间 又去了那个西餐厅还好不是我大出血了[偷笑]可惜我还没好不能吃肉不然吃垮你[挖鼻屎]我发现老天还是多眷顾我的 弄个H7N9让大伙儿都陪着我吃素 吃素好咧 不容易囤积毒素[偷笑]</t>
  </si>
  <si>
    <t>1413695624</t>
  </si>
  <si>
    <t>caiweizc</t>
  </si>
  <si>
    <t>zqX6cCT44</t>
  </si>
  <si>
    <t>http://ww3.sinaimg.cn/thumbnail/54434888jw1e3gc348r24j.jpg</t>
  </si>
  <si>
    <t>报道有问题，2003年就是卫生和计划生育委员会了？？！！//#我在看新闻#《我国治疗人感染H7N9新药上市》 为自主研发的注射液，对新发病患者有显著治疗作用。 http://t.cn/zTUQNdp</t>
  </si>
  <si>
    <t>3262371902</t>
  </si>
  <si>
    <t>一片绿叶flying</t>
  </si>
  <si>
    <t>zqX6c4N9E</t>
  </si>
  <si>
    <t>H7N9，留下的是恐惧，看过屈旌的品论，顿觉确实有理，H7N9继“黄浦江死猪”，“死鸭漂浮”等环保事件的爆发之后，不得不让人思考，这是不是大自然的挑战？面对昨日的大风突袭，有人会暗暗窃喜，这会不会使PM2.5的浓度降低？虽然事实的对流空气并不尽如人意，但是经此后，对待环境，我们，，，，，，</t>
  </si>
  <si>
    <t>1913857860</t>
  </si>
  <si>
    <t>goodplay惨君</t>
  </si>
  <si>
    <t>zqX6azUlY</t>
  </si>
  <si>
    <t>本院H7N9阳性见报了，短期内本少爷要悲剧了。。。</t>
  </si>
  <si>
    <t>2763227475</t>
  </si>
  <si>
    <t>老王小凯</t>
  </si>
  <si>
    <t>zqX6a1EJA</t>
  </si>
  <si>
    <t>http://ww3.sinaimg.cn/thumbnail/a4b38153jw1e3gc2ztkonj.jpg</t>
  </si>
  <si>
    <t xml:space="preserve">卫生部说了，非典，板蓝根。感冒，板蓝根，禽流感，板蓝根。h1n1，板蓝根，新型h1n1，板蓝根。h7n9，还是板蓝根。还是原来的配方，还是熟悉的味道，加多宝都改名板蓝根了。。。  @不过是一场抛弃 @户县李提 </t>
  </si>
  <si>
    <t>2645519904</t>
  </si>
  <si>
    <t>徽沪随</t>
  </si>
  <si>
    <t>zqX69q0RH</t>
  </si>
  <si>
    <t>#睡觉#H7N9好远，H7N9好近。[泪]</t>
  </si>
  <si>
    <t>2820417920</t>
  </si>
  <si>
    <t>菠若菠若秘</t>
  </si>
  <si>
    <t>zqX697sNG</t>
  </si>
  <si>
    <t>最近#H7N9#泛滥，你们都要注意哈@将乙文 @黄皎皎木子lee @DSxStar @Amber倩倩 @Poochai玮 @赵小麻公公有点偏头痛 @粥粥莉 @爱笑的孔丽娟 我在:http://t.cn/zT4P2IL</t>
  </si>
  <si>
    <t>2728265440</t>
  </si>
  <si>
    <t>我是清平</t>
  </si>
  <si>
    <t>zqX67lUSJ</t>
  </si>
  <si>
    <t>今天打完篮球还整感冒了，头疼的厉害。。千万不要发烧哈 。害怕H7N9。</t>
  </si>
  <si>
    <t>1785738594</t>
  </si>
  <si>
    <t>布衣骚人</t>
  </si>
  <si>
    <t>zqX673nwe</t>
  </si>
  <si>
    <t>据说：睡眠就像板蓝根可医百病。。。神马相思、抑郁、h7n9。。。皆可一睡了之。。。</t>
  </si>
  <si>
    <t>2180322827</t>
  </si>
  <si>
    <t>友好芒果</t>
  </si>
  <si>
    <t>中国电信石家庄分公司 职员</t>
  </si>
  <si>
    <t>zqX66uc4M</t>
  </si>
  <si>
    <t>吸烟的人易得禽流感      《专家称H7N9死亡病例男性居多》 (来自 @头条新闻) http://t.cn/zTU4qK2</t>
  </si>
  <si>
    <t>2529630784</t>
  </si>
  <si>
    <t>江津在线</t>
  </si>
  <si>
    <t>江津在线www.e47.cn官方微博</t>
  </si>
  <si>
    <t>zqX65zqrU</t>
  </si>
  <si>
    <t>http://ww1.sinaimg.cn/thumbnail/96c71a40jw1e3gc2twofcj.jpg</t>
  </si>
  <si>
    <t>#喝江津老白干能预防H7N9禽流感#中山医科大学：每天适量饮白酒可以预防H7N9禽流感！ 为了预防H7N9禽流感病，医院每天用70％的酒精消毒，70％的酒精其实就是70度的白酒，高度白酒可抗H7N9禽流感病是不争的事实，吃什么板蓝根呀，每天喝点江津老白干！60度咣瓶的，每天只需三瓶！@我是江小白</t>
  </si>
  <si>
    <t>2675380973</t>
  </si>
  <si>
    <t>未未Joanna</t>
  </si>
  <si>
    <t>zqX65xo8p</t>
  </si>
  <si>
    <t xml:space="preserve"> @说书者一枚 电视里是非洲动物大迁徙，电视外是强拆大清洗；电视里遥远的亚马逊，电视外是官官相护铁墙林；电视里是慷慨解囊的对外大援助，电视外是满街流浪儿无人不搭理；电视里是激昂憧憬中国梦，电视外是身患H7N9后醒不来亡灵。你只叫中国中央电视台，简直委屈你，你的真名叫：世界中央电视台 </t>
  </si>
  <si>
    <t>1653130575</t>
  </si>
  <si>
    <t>雪人上网</t>
  </si>
  <si>
    <t>zqX64mxWU</t>
  </si>
  <si>
    <t>据上海市政府新闻办公室官方微博"上海发布"消息，截至今天18时30分，上海市新确诊2例人感染H7N9禽流感病例，均在积极救治中，两病例的密切接触者目前均未发现异常。 截至目前，上海共发现8例人感染H7N9禽流感确诊病例，其中死亡4例，另外4例正在救治之中。</t>
  </si>
  <si>
    <t>2826401732</t>
  </si>
  <si>
    <t>乐数网</t>
  </si>
  <si>
    <t>zqX63vks0</t>
  </si>
  <si>
    <t>http://ww2.sinaimg.cn/thumbnail/a87777c4jw1e3gc2qqv2fj.jpg</t>
  </si>
  <si>
    <t>乐数分享：这是一场人类与病毒的战争，大敌当前，know your enemy。H7N9 型禽流感是一种新型禽流感病毒，于 2013 年 3 月底在上海和安徽两地爆出病例。H7N9 型禽流感尚未纳入我国法定传染病监测报告系统，直到本月初尚未有疫苗推出。    http://t.cn/zT4PZ21</t>
  </si>
  <si>
    <t>3214416782</t>
  </si>
  <si>
    <t>小鹏天</t>
  </si>
  <si>
    <t>1093908074</t>
  </si>
  <si>
    <t>白水鉴心95</t>
  </si>
  <si>
    <t>zqX62Barw</t>
  </si>
  <si>
    <t>忘了海天吧！多关注下上海H7N9，没肉可以吃了！上海已经开始停止活禽交易捕杀禽类！黄浦江里死猪漂浮！松江河道全是死鱼！杀光所有鸟类也解决不了问题。我想这时候我不得不甩出这个视频了！我不想说我是一只鸡！http://t.cn/zT4Pzyj</t>
  </si>
  <si>
    <t>2474100945</t>
  </si>
  <si>
    <t>lee子杰</t>
  </si>
  <si>
    <t>zqX62A3Tr</t>
  </si>
  <si>
    <t>H7N9禽流感表现为典型的病毒性肺炎，起病急，病程早期有高热（38度以上），咳嗽等呼吸道感染症状。.......... 难道我之前中的是H7N9？[衰][疑问]我有抗体了？</t>
  </si>
  <si>
    <t>2669250654</t>
  </si>
  <si>
    <t>益生安</t>
  </si>
  <si>
    <t>zqX620Rqt</t>
  </si>
  <si>
    <t>【媒体详解H7N9流感死亡率高：确诊即到晚期】http://t.cn/zT4PARJ (分享自 @今日头条)</t>
  </si>
  <si>
    <t>1308012231</t>
  </si>
  <si>
    <t>呆呆虫笨笨</t>
  </si>
  <si>
    <t>zqX61qkeK</t>
  </si>
  <si>
    <t>H7N9肆虐期间游荡沪宁的人表示没什么压力。。。虽然治愈率低，但是发病率更低，跟买彩票差不多。但是还是得同情一下不幸的人……</t>
  </si>
  <si>
    <t>2023142287</t>
  </si>
  <si>
    <t>_Halo1127</t>
  </si>
  <si>
    <t>zqX61pdD6</t>
  </si>
  <si>
    <t>http://ww1.sinaimg.cn/thumbnail/7896b38fjw1e3gc2nntzsj.jpg</t>
  </si>
  <si>
    <t>H7n9不容忽视，额。。，</t>
  </si>
  <si>
    <t>1864320923</t>
  </si>
  <si>
    <t>纯粹的肉食主义者</t>
  </si>
  <si>
    <t>zqX61pdBC</t>
  </si>
  <si>
    <t>吓我。。 《专家称H7N9死亡病例男性居多》 (来自 @头条新闻) http://t.cn/zTU4qK2</t>
  </si>
  <si>
    <t>zqX60vYwK</t>
  </si>
  <si>
    <t>发表了博文 《上海新增2人患H7N9禽流感 全国18人感染6人死亡》 - 上海新增2人患H7N9禽流感 全国18人感染6人死亡 H7N9禽流感上海市政府新闻办公厅 2013-04-06 19:32   http://t.cn/zT4PAWv</t>
  </si>
  <si>
    <t>1164543323</t>
  </si>
  <si>
    <t>ALIENO6OR</t>
  </si>
  <si>
    <t>zqX5ZEJIB</t>
  </si>
  <si>
    <t>转：作为一名执业中医师，我对用板蓝根预防H7N9持反对态度：1、从中医理论来说，板蓝根药性苦寒，如幼儿或年老体虚者擅自服用，可能会使人体正气受损，导致免疫力下降，反增加得病风险。2、靠谱的中医，会对症下药，而不是万人一方。3、应该：避免劳累，少去人群密集处，充足睡眠，不乱服中药</t>
  </si>
  <si>
    <t>2135535864</t>
  </si>
  <si>
    <t>漂亮颖儿</t>
  </si>
  <si>
    <t>明捷品尊国际集团  经理</t>
  </si>
  <si>
    <t>zqX5YchPm</t>
  </si>
  <si>
    <t>PoMe微博杂志</t>
  </si>
  <si>
    <t>http://ww2.sinaimg.cn/thumbnail/7f49b0f8jw1e3gc2ipb8kj.jpg</t>
  </si>
  <si>
    <t>2695735524</t>
  </si>
  <si>
    <t>代佳丿</t>
  </si>
  <si>
    <t>zqX5YchOE</t>
  </si>
  <si>
    <t>哎，#H7N9禽流感# 我在:http://t.cn/zTyhNSm</t>
  </si>
  <si>
    <t>2464850344</t>
  </si>
  <si>
    <t>我是金牛mm</t>
  </si>
  <si>
    <t>zqX5X0yrp</t>
  </si>
  <si>
    <t>http://ww2.sinaimg.cn/thumbnail/92eaa1a8tw1e3gc0sdtb8j.jpg</t>
  </si>
  <si>
    <t>H7N9禽流感：：：：：：：有时候我们会在小圈子里被整，现在好了统统被整了。。。</t>
  </si>
  <si>
    <t>zqX5WnNXf</t>
  </si>
  <si>
    <t>过去的24小时，坏消息和好消息接踵而来。昨天上午，浙江省卫生厅通报，湖州市一例人感染H7N9禽流感患者，因抢救无效死亡。接着，傍晚6点多，江苏省卫生厅通报，新确诊2例人感染H7N9禽流感病例。 我在:http://t.cn/zT4PAty</t>
  </si>
  <si>
    <t>1902449987</t>
  </si>
  <si>
    <t>快乐袋鼠0216</t>
  </si>
  <si>
    <t>zqX5VvFzf</t>
  </si>
  <si>
    <t>http://ww3.sinaimg.cn/thumbnail/71651543jw1e3gc2eowioj.jpg</t>
  </si>
  <si>
    <t>上海又增加两例H7N9患者，老爸老妈就着急死了，天天摧我回家“避”一下[嘻嘻][嘻嘻]现在没那么严重吧？？？03年非典时，在最严重的北京都没事，学校早放假，回家后也没有被隔离，只是自己吓自己去了一趟医院，什么事都没有[嘻嘻]，现在虽说上海感染的人数在增加，非典都经历过了，还有什么可怕的[哼]</t>
  </si>
  <si>
    <t>2476949385</t>
  </si>
  <si>
    <t>蓝月秋水1314</t>
  </si>
  <si>
    <t>zqX5UCqwM</t>
  </si>
  <si>
    <t>http://ww1.sinaimg.cn/thumbnail/93a33f89jw1e3gc2d8h9yj.jpg</t>
  </si>
  <si>
    <t>(#睡觉)鸽子样品检出H7N9病毒 上海暂停相关批发市场活禽交易 130405 新闻空间站 http://t.cn/zT4PAAh (来 http://t.cn/zT4PAA7 关注我 http://www.tudo...【详情】&gt;&gt;http://t.cn/zT4PAAP</t>
  </si>
  <si>
    <t>2966276135</t>
  </si>
  <si>
    <t>小水滴午晚托</t>
  </si>
  <si>
    <t>zqX5UBjRo</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</si>
  <si>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</si>
  <si>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1782566845</t>
  </si>
  <si>
    <t>zqX5UBjP3</t>
  </si>
  <si>
    <t>http://ww4.sinaimg.cn/thumbnail/6a3fcfbdgw1e3gc28ec7hj.jpg</t>
  </si>
  <si>
    <t>现在这个要紧的时期要是发烧了那会不会是H7N9</t>
  </si>
  <si>
    <t>3195952201</t>
  </si>
  <si>
    <t>263720419_afd6bc</t>
  </si>
  <si>
    <t>zqX5UkPli</t>
  </si>
  <si>
    <t>发表了博文 《H7N9禽流感可怕吗》 - H7N9禽流感可怕吗？ 首先必须要说明，我不是一个职业医生，更不是传染病的专科医生。 我只是一个学过几年医学并且一直关注医学、关注疾病、关注人类生存和发展的人 http://t.cn/zT4PAww</t>
  </si>
  <si>
    <t>1882772004</t>
  </si>
  <si>
    <t>朝兮暮兮</t>
  </si>
  <si>
    <t>zqX5U5CuL</t>
  </si>
  <si>
    <t>http://ww4.sinaimg.cn/thumbnail/7038d224jw1e3gc2c0s0xj.jpg</t>
  </si>
  <si>
    <t>今天晚上在球场守了两节门，现在感觉要感冒了，在H7N9肆虐的时刻，一定要小心对待。</t>
  </si>
  <si>
    <t>2855993604</t>
  </si>
  <si>
    <t>sunshy_yau_yeung</t>
  </si>
  <si>
    <t>zqX5U3e3X</t>
  </si>
  <si>
    <t>十年前一場SARS，十年後爆發H7N9.請大家注意個人衛生，X國所公佈噶數字分分鐘少5，6陪!</t>
  </si>
  <si>
    <t>2354425570</t>
  </si>
  <si>
    <t>冰冻3千尺</t>
  </si>
  <si>
    <t>zqX5U27le</t>
  </si>
  <si>
    <t>http://ww1.sinaimg.cn/thumbnail/8c55aee2jw1e3gc2bz1jmj.jpg</t>
  </si>
  <si>
    <t>发表了一篇转载博文 《[转载]每日问：H7N9致人死的“受体”咋来的？》 -  http://t.cn/zT4PAhD</t>
  </si>
  <si>
    <t>zqX5SfDfW</t>
  </si>
  <si>
    <t>截至2013年4月5日17时，全国共报告人感染H7N9禽流感确诊病例16例，其中死亡6人。病例分布于上海(6例，死亡4例)、江苏(6例)、安徽(1例)、浙江(3例，死亡2例)。目前疫情处于散发状态，尚未发现人传人。</t>
  </si>
  <si>
    <t>zqX5SgK0O</t>
  </si>
  <si>
    <t>#H7N9是难题更是考题#H7N9，正在由陌生变为熟悉。在每天各种媒介的不断报道中，人们也开始本能的绷起了对于流感性病毒条件反射式的紧张。在公共卫生事件中，群众无疑处于信息和知识双重匮乏的弱势地位，这个时候对于政府来说，既要面临着手应对病毒流感的防范救治，又要面对百姓对@嘉应学院政法园地</t>
  </si>
  <si>
    <t>2943970621</t>
  </si>
  <si>
    <t>INLAKECH我是另一个你</t>
  </si>
  <si>
    <t>zqX5SgK3w</t>
  </si>
  <si>
    <t>#H7N9禽流感# 真不知道什么时候可以放心的吃口饭，舒心的呼吸一下了。搞的食品有毒，空气污染，传染病频发。还让不让人活？</t>
  </si>
  <si>
    <t>2289775591</t>
  </si>
  <si>
    <t>LZQ会走下去without-soul</t>
  </si>
  <si>
    <t>zqX5PkfWC</t>
  </si>
  <si>
    <t>#H7N9禽流感# 要政府处理，只有两种可能，第一，大规模发生，第二，当官的出事了。否则，就算小百姓死几个，也没事一样。这种政府……</t>
  </si>
  <si>
    <t>1916452435</t>
  </si>
  <si>
    <t>大山西风往北吹</t>
  </si>
  <si>
    <t>zqX5P1OwQ</t>
  </si>
  <si>
    <t>好好学习 《媒体详解H7N9流感死亡率高》 (来自 @头条新闻) http://t.cn/zTUTAaP</t>
  </si>
  <si>
    <t>1159363254</t>
  </si>
  <si>
    <t>玲子5210</t>
  </si>
  <si>
    <t>zqX5KiOGA</t>
  </si>
  <si>
    <t>http://ww1.sinaimg.cn/thumbnail/451a7ab6jw1e3gc1y8f20j.jpg</t>
  </si>
  <si>
    <t>大晚上的在家大扫除好像不是第一次了，沙发全拆下来洗了，顺便也给地板消消毒~~预防H7N9[嘻嘻]</t>
  </si>
  <si>
    <t>2705184844</t>
  </si>
  <si>
    <t>lanzequn呃</t>
  </si>
  <si>
    <t>zqX5Hn0vx</t>
  </si>
  <si>
    <t>a∶听说h7n9挺牛x！！b∶什么牌子的手机？</t>
  </si>
  <si>
    <t>1890170145</t>
  </si>
  <si>
    <t>会飞的小猪宝贝2011</t>
  </si>
  <si>
    <t>zqX5HkFQG</t>
  </si>
  <si>
    <t xml:space="preserve">H7N9可用达菲做早期做治疗，目前全球只有瑞士罗氏公司能生产抗流感药 尖峰集团：是全世界重点储备的防流感药物达菲的中间体莽草酸生产者，仅次于莱茵生物。 东阳光铝：子公司东阳光药业是罗氏正式授权第二家中国企业生产抗禽流感药物达菲，也是全球第三家获得授权的药企。 海正药业：达菲中间体生产。 </t>
  </si>
  <si>
    <t>1865356713</t>
  </si>
  <si>
    <t>F-fringe</t>
  </si>
  <si>
    <t>zqX5H5pl6</t>
  </si>
  <si>
    <t>我要发病了，不是因为H7N9，只是被冻的，你们可别嫌弃我[晕]@你好明天zy @乌龟家族主心骨</t>
  </si>
  <si>
    <t>3222923942</t>
  </si>
  <si>
    <t>航华一村第一居委会</t>
  </si>
  <si>
    <t>上海市闵行区七宝镇航华一村第一居委会官方微博</t>
  </si>
  <si>
    <t>zqX5H5p9s</t>
  </si>
  <si>
    <t>随着H7N9病毒的深入逼近，人们对其恐慌程度已不亚于当年的SARS。街头巷尾都在议论该病毒的危险性和可能性。其实，比起病毒本身的威胁，人们更恐惧其传播性、来源、正确的病患人数等。任何时期的人们内心真正恐惧的永远不是威胁，而是未知。</t>
  </si>
  <si>
    <t>2683260743</t>
  </si>
  <si>
    <t>不安静的喜敬杨</t>
  </si>
  <si>
    <t>zqX5G8IHp</t>
  </si>
  <si>
    <t>2711041605</t>
  </si>
  <si>
    <t>琼琼0407</t>
  </si>
  <si>
    <t>zqX5FhnmK</t>
  </si>
  <si>
    <t>http://ww2.sinaimg.cn/thumbnail/a1973645jw1e3gc1qf7xlj.jpg</t>
  </si>
  <si>
    <t>全国报告18例人感染H7N9禽流感确诊病例 6人死亡 - 据国家卫生和计划生育委员会发布的疫情信息，4月5日17时至4月6日17时，全国报告新增人感染H7N9禽流感确诊病例2例。  @中国新闻网 #中新分享#  http://t.cn/zT4PZY6  （分享自 @中国新闻网）</t>
  </si>
  <si>
    <t>zqX5Eo80g</t>
  </si>
  <si>
    <t>除了鸽子之外，国家禽流感参考实验室昨天宣布，从鸡的身上，也检测出H7N9禽流感病毒。目前，多地正紧急采取措施进行禽流感防控，上海市今天开始将关闭活禽市场，暂停所有活禽交易。  确诊患者亲密接触者未染病 人际传染H7N9病毒尚无证据 我在:http://t.cn/zTUon2q</t>
  </si>
  <si>
    <t>2628947021</t>
  </si>
  <si>
    <t>养生之堂</t>
  </si>
  <si>
    <t>zqX5E4Dsk</t>
  </si>
  <si>
    <t>http://ww4.sinaimg.cn/thumbnail/9cb28c4dtw1e3gc1fc61tj.jpg</t>
  </si>
  <si>
    <t>H7N9病毒的真面目！</t>
  </si>
  <si>
    <t>1663920211</t>
  </si>
  <si>
    <t>因因是个好名字</t>
  </si>
  <si>
    <t>zqX5Du6tq</t>
  </si>
  <si>
    <t>#交换秘密#夜深，你在想什么？......我在想h7n9一定要控制住啊，长点心吧...[月亮]</t>
  </si>
  <si>
    <t>zqX5Ck2ai</t>
  </si>
  <si>
    <t>http://ww2.sinaimg.cn/thumbnail/93a33f89jw1e3gc1m7qf5j.jpg</t>
  </si>
  <si>
    <t>[晕]  //#蓝月秋水1#:  鸽子样品检出H7N9病毒 上海暂停相关批发市场活禽交易 130405 新闻空间站   http://t.cn/zT4PZSE (来 @土豆网 关注我 http://t.cn/zTUg0DD )</t>
  </si>
  <si>
    <t>1698629995</t>
  </si>
  <si>
    <t>孙郎说</t>
  </si>
  <si>
    <t>济南中剑伟业投资咨询有限公司总经理</t>
  </si>
  <si>
    <t>zqX5Bq1d6</t>
  </si>
  <si>
    <t>治疗h7n9的药上市了，不知道有没有效果？真快啊！！！ 我在:http://t.cn/zjS1twk</t>
  </si>
  <si>
    <t>2973541952</t>
  </si>
  <si>
    <t>Joy的小时光</t>
  </si>
  <si>
    <t>zqX5B8q3i</t>
  </si>
  <si>
    <t>麻雀，鸽子，鹌鹑，鸡，猪，据说还有成都府南河边的死鸟。都和“H7N9”有关系么？这是要闹哪样呢？</t>
  </si>
  <si>
    <t>zqX5AwMbX</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</si>
  <si>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央视新闻)扩散周知！</t>
  </si>
  <si>
    <t>1318309954</t>
  </si>
  <si>
    <t>钻探都督府</t>
  </si>
  <si>
    <t>zqX5Afb27</t>
  </si>
  <si>
    <t>为什么H7N9揭开就是一片，为什么是长三角？H7N9是人祸不是鸟病。</t>
  </si>
  <si>
    <t>1061410375</t>
  </si>
  <si>
    <t>晓宁房</t>
  </si>
  <si>
    <t>zqX5zFPM7</t>
  </si>
  <si>
    <t>。。。 //分享网易新闻:「专家:H7N9死者多为男性吸烟者」http://t.cn/zTUVXjT @网易新闻客户端</t>
  </si>
  <si>
    <t>zqX5zDxcY</t>
  </si>
  <si>
    <t>发表了博文 《官方：我国自主研制流感药物可治疗H7N9禽流感》 - 官方：我国自主研制流感药物可治疗H7N9禽流感 H7N9禽流感中国新闻网 [微博] 2013-04-06 15:07   　　中新社 http://t.cn/zT4PZGj</t>
  </si>
  <si>
    <t>zqX5xykYx</t>
  </si>
  <si>
    <t>转：政府应出钱为H7N9禽流感患者免费治疗！南京确认的第一例患者已花费10万元，打算卖房凑钱。另一名安徽患者也已花光积蓄。患者如担心付不起钱而不积极主动求医，后果不堪设想。在突如其来的疫情面前，公共财政是否应担起责任？不能让百姓等死了！</t>
  </si>
  <si>
    <t>1769613785</t>
  </si>
  <si>
    <t>我们都爱肖盼盼</t>
  </si>
  <si>
    <t>zqX5xgJED</t>
  </si>
  <si>
    <t>http://ww4.sinaimg.cn/thumbnail/697a29d9jw1e3gc1e3lslj.jpg</t>
  </si>
  <si>
    <t>我的狂人日记（八十三）:这辈子决定你悲欢的就是你身边的几个人，所以要珍惜，所以要把握好机会，它可能是一句话、一次见面、一次偶遇……这是慧根的修行。错过机会，那是一种偶然，更是偶然中必然。还有H7N9，又赶上这一届了，不管板蓝根有没有用，也喝点吧，多运动，尽管每次结束都像喝大了一样……</t>
  </si>
  <si>
    <t>2005376111</t>
  </si>
  <si>
    <t>Amos张华锋</t>
  </si>
  <si>
    <t>zqX5wqrAJ</t>
  </si>
  <si>
    <t>http://ww4.sinaimg.cn/thumbnail/77879c6fjw1e3gc1d9p2nj.jpg</t>
  </si>
  <si>
    <t>3173667184</t>
  </si>
  <si>
    <t>叶瑶v</t>
  </si>
  <si>
    <t>zqX5w70qn</t>
  </si>
  <si>
    <t>#板蓝根#貌似板蓝根又要热卖了，H7N9 快点消失吧[围观][围观][围观] 我在:http://t.cn/zT4PzrN</t>
  </si>
  <si>
    <t>2998969465</t>
  </si>
  <si>
    <t>贾笑云微博</t>
  </si>
  <si>
    <t>甘肃省摄影家协会副秘书长</t>
  </si>
  <si>
    <t>zqX5ujpop</t>
  </si>
  <si>
    <t>【食药监局批准应对人感染H7N9新药上市】中新社北京4月6日电 为应对上海、江苏、浙江等地新发的人感染H7N9禽流感疫情，中国国家食品药品监督管理总局和药品审评中心以保障国家公共卫生安全需求为指引，第一时间部署并批准中国自主研发的新药帕拉米韦注射液上市。详见http://url.cn/BUvqt1</t>
  </si>
  <si>
    <t>2608825317</t>
  </si>
  <si>
    <t>伤不起的作业本</t>
  </si>
  <si>
    <t>zqX5qtX0E</t>
  </si>
  <si>
    <t>http://ww4.sinaimg.cn/thumbnail/9b7f83e5jw1e3gc14g4a6j.jpg</t>
  </si>
  <si>
    <t>[弱] //【专家披露H7N9流感死亡病例特点：吸烟男性居多】http://t.cn/zT4PzJz (分享自 @今日头条)</t>
  </si>
  <si>
    <t>zqX5qclKt</t>
  </si>
  <si>
    <t>http://ww2.sinaimg.cn/thumbnail/b0b3c407jw1e3gc12hrr0j.jpg</t>
  </si>
  <si>
    <t>H7N9常见症状和预防措施</t>
  </si>
  <si>
    <t>2813188602</t>
  </si>
  <si>
    <t>精神病院二楼楼长</t>
  </si>
  <si>
    <t>zqX5phZHi</t>
  </si>
  <si>
    <t>肚子疼的睡不着。。。。。。。H7N9？</t>
  </si>
  <si>
    <t>1869670685</t>
  </si>
  <si>
    <t>冰的眼泪在飞</t>
  </si>
  <si>
    <t>zqX5ooKDs</t>
  </si>
  <si>
    <t>发表了博文 《4吃4法增强免疫力 预防H7N9》 - 　　人体只有足够的免疫力才可以预防各种病菌、病毒的感染、发病，因此在平时生活中一定要注意提高自身免疫力。除了运动锻炼的方法之外，很多食物同样可以帮 http://t.cn/zT4PzGA</t>
  </si>
  <si>
    <t>2490124220</t>
  </si>
  <si>
    <t>farway王敬玮</t>
  </si>
  <si>
    <t>著名男高音歌唱家，声乐教育家</t>
  </si>
  <si>
    <t>zqX5mDnFy</t>
  </si>
  <si>
    <t>截至4月5日23时30分，中国大陆H7N9禽流感患者已增至16人，6人死亡。其中上海6例，死亡4例、江苏6例、安徽1例、浙江3例，死亡2例。症状主要表现为高热、咳嗽、流涕、肌痛等，多数伴有严重的肺炎。有民众称：东南西北都发现病例，貌似病毒已经大规模爆发！十年前萨斯，十年后禽流感。</t>
  </si>
  <si>
    <t>zqX5lrqkR</t>
  </si>
  <si>
    <t>http://ww3.sinaimg.cn/thumbnail/9e5389bbjw1e3gc0assbqj.jpg</t>
  </si>
  <si>
    <t>【微镜头：H7N9来袭一周】病例在增加，生命在消失……活禽交易商户已经关门，防疫人员仍在奋战！</t>
  </si>
  <si>
    <t>2291476611</t>
  </si>
  <si>
    <t>父者</t>
  </si>
  <si>
    <t>zqX5laWe0</t>
  </si>
  <si>
    <t>http://ww2.sinaimg.cn/thumbnail/88952883tw1e3gc0twnjej.jpg</t>
  </si>
  <si>
    <t>【质疑】H7N9在医保范围之内么？@侯宁</t>
  </si>
  <si>
    <t>1854070597</t>
  </si>
  <si>
    <t>小冉elf</t>
  </si>
  <si>
    <t>zqX5kjUP3</t>
  </si>
  <si>
    <t>一个H7N9，弄得我吃荤都疑神疑鬼的了，南京的娃儿伤不起。。。[抓狂][委屈][委屈]</t>
  </si>
  <si>
    <t>3180933057</t>
  </si>
  <si>
    <t>丶張藙</t>
  </si>
  <si>
    <t>zqX5hEb2f</t>
  </si>
  <si>
    <t>http://ww1.sinaimg.cn/thumbnail/bd992fc1jw1e3gc0r0mjqj.jpg</t>
  </si>
  <si>
    <t>吸烟的你，要悠着点哦… // #我在看新闻# 《死亡病例特点：吸烟男性居多》  目前H7N9死亡病例多为吸烟男性，肺功能不好易感染。 http://t.cn/zTUrVB7</t>
  </si>
  <si>
    <t>3213401170</t>
  </si>
  <si>
    <t>西门刻之</t>
  </si>
  <si>
    <t>zqX5h1Ery</t>
  </si>
  <si>
    <t>http://ww1.sinaimg.cn/thumbnail/bf889c52tw1e3gbzzpdq2j.jpg</t>
  </si>
  <si>
    <t>H7N9病毒的真容，真奇妙！</t>
  </si>
  <si>
    <t>3226044324</t>
  </si>
  <si>
    <t>AnneMaru</t>
  </si>
  <si>
    <t>zqX5h2LEI</t>
  </si>
  <si>
    <t>#H7N9禽流感#Breaking News on the H7N9 Flu， and efforts to create a VACCINE: http://t.cn/zTULehx</t>
  </si>
  <si>
    <t>1720523187</t>
  </si>
  <si>
    <t>任你以梦喂马</t>
  </si>
  <si>
    <t>  北京勘测设计研究院有限公司 职员</t>
  </si>
  <si>
    <t>zqX5gsStn</t>
  </si>
  <si>
    <t>http://ww4.sinaimg.cn/thumbnail/668d19b3jw1e3gc0plkn1j.jpg</t>
  </si>
  <si>
    <t>擦！！ // #我在看新闻# 《死亡病例特点：吸烟男性居多》  目前H7N9死亡病例多为吸烟男性，肺功能不好易感染。 http://t.cn/zTUrVB7</t>
  </si>
  <si>
    <t>1051278470</t>
  </si>
  <si>
    <t>黄环</t>
  </si>
  <si>
    <t>zqX5ffaoY</t>
  </si>
  <si>
    <t>H7N9禽流感，截至2013年4月6日17时，全国共报告18例确诊病例，其中死亡6人.其中上海市共发现8宗H7N9禽流感确诊病例，其中4人死亡，死亡率50%... 哦哦 这几天肉不敢吃哦</t>
  </si>
  <si>
    <t>zqX5e5rjY</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</si>
  <si>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http://t.cn/zT4Ph2A  （分享自 @凤凰网）@mark</t>
  </si>
  <si>
    <t>2006912564</t>
  </si>
  <si>
    <t>小宝爱willber</t>
  </si>
  <si>
    <t>zqX5e5riE</t>
  </si>
  <si>
    <t>H7N9来临，药店都买不到板蓝根！板蓝根真能预防这种新型禽流感吗？大家见面都问:你买板蓝根了吗？好吧，我没买。</t>
  </si>
  <si>
    <t>2550863892</t>
  </si>
  <si>
    <t>Hector_Tou</t>
  </si>
  <si>
    <t>zqX5dtNxA</t>
  </si>
  <si>
    <t>H7N9目前已造成不少的影响，希望一切人和事都安好~</t>
  </si>
  <si>
    <t>2625534540</t>
  </si>
  <si>
    <t>cptfootwear</t>
  </si>
  <si>
    <t>zqX5aybOA</t>
  </si>
  <si>
    <t>2829129180</t>
  </si>
  <si>
    <t>zqX5ah2G6</t>
  </si>
  <si>
    <t>重大消息 ！患者:陈苏川，男，24岁，泰州海陵区人，无业游民，4月6日上午正在打牌中出现发热 头昏 全身酸痛乏力等症状。4月6日下午 ，由于病情加重转至于泰州人民医院ICU治疗。目前患者病情加重，正在全力抢救。江苏省疾病中心检测显示H7N9禽流感病毒核酸阳性。大家小心点！！！</t>
  </si>
  <si>
    <t>2759511517</t>
  </si>
  <si>
    <t>Neal不开心了</t>
  </si>
  <si>
    <t>zqX59C6Wu</t>
  </si>
  <si>
    <t>H7N9感染吸烟男性？不靠人际之间传染？？~~~~我应该没事儿吧？？</t>
  </si>
  <si>
    <t>2746257127</t>
  </si>
  <si>
    <t>我们爱讲冷笑话官网</t>
  </si>
  <si>
    <t>zqX59EWGG</t>
  </si>
  <si>
    <t>http://ww1.sinaimg.cn/thumbnail/a3b08ee7jw1e3gc0fzawqj.jpg</t>
  </si>
  <si>
    <t>2079224633</t>
  </si>
  <si>
    <t>时尚丽人燕儿</t>
  </si>
  <si>
    <t>天中投资 经理</t>
  </si>
  <si>
    <t>zqX58u5U0</t>
  </si>
  <si>
    <t>2536256750</t>
  </si>
  <si>
    <t>齐晓东东</t>
  </si>
  <si>
    <t>zqX58snWS</t>
  </si>
  <si>
    <t>【紧急预防H7N9禽流感，专家的三点忠告！】①该病毒对外界环境抵抗力不强，100℃中一分钟可以被消灭，消毒药可轻松杀死。②不吃生的或半熟的鸡鸭鹅及鸡蛋等。③尽量不要接触猪和鸟类等。让身边的人都看看吧！</t>
  </si>
  <si>
    <t>1859789100</t>
  </si>
  <si>
    <t>初夏的港口</t>
  </si>
  <si>
    <t>zqX568osi</t>
  </si>
  <si>
    <t>#H7N9禽流感# 提个大胆或许不靠谱的想法，有人把得了病的死猪拿去做了鸡饲料，病猪身上的毒细胞与鸡身上的细胞进行变异，鸡的生存器官与人差别大，所以人不容易就感染，但是猪的生理器官与人相近，所以它才变异后容易在人身上寄存。 详情:http://t.cn/zTw1CW7</t>
  </si>
  <si>
    <t>1978608415</t>
  </si>
  <si>
    <t>著名中医冯界之</t>
  </si>
  <si>
    <t>上海三爱中医门诊部 中医主任医师</t>
  </si>
  <si>
    <t>zqX55tWjw</t>
  </si>
  <si>
    <t>发表了博文 《旅沪医话-医话-中医主任医师冯介之谈预防禽流感(之三)：》 - 上海地区H7N9禽流感预防处方：连翘１０克板蓝根１５克黄芩１０克薏苡仁１０克白豆蔻３克（后下）芦根１０克菊花６克苍术１０克 http://t.cn/zT4PhWq</t>
  </si>
  <si>
    <t>1837609305</t>
  </si>
  <si>
    <t>冰蓝之心2013</t>
  </si>
  <si>
    <t>zqX54BOCJ</t>
  </si>
  <si>
    <t>#H7N9禽流感#听说深圳也有-例。 我点评了http://t.cn/zTwIsFP 我在:http://t.cn/zT4PhC0</t>
  </si>
  <si>
    <t>3261560825</t>
  </si>
  <si>
    <t>Paul_Makino</t>
  </si>
  <si>
    <t>zqX539n7Q</t>
  </si>
  <si>
    <t>http://ww2.sinaimg.cn/thumbnail/c26777f9jw1e3gbzzvuf0j.jpg</t>
  </si>
  <si>
    <t>截至昨晚11時，內地已確診有14人感染H7N9禽流感，其中六人死亡。面對突如其來的疫情，浙江省的防疫系統卻出現混亂現象，有目擊者指，一名穿著全套防護裝備的人員，拖著遺體離開深切治療部，邊行邊喊：「走！會傳染的！」</t>
  </si>
  <si>
    <t>1809200774</t>
  </si>
  <si>
    <t>NF_波子</t>
  </si>
  <si>
    <t>zqX51mT3W</t>
  </si>
  <si>
    <t>上海又死猪又死鱼又H7N9亲你还好么@晚嵐丶</t>
  </si>
  <si>
    <t>1918939581</t>
  </si>
  <si>
    <t>香港經濟日報</t>
  </si>
  <si>
    <t>香港经济日报官方微博</t>
  </si>
  <si>
    <t>zqX50vjd1</t>
  </si>
  <si>
    <t>http://ww2.sinaimg.cn/thumbnail/7260b1bdgw1e3gc00z2rsj.jpg</t>
  </si>
  <si>
    <t>H7N9禽流感再在内地夺一命，其中江苏个案急增，一日多两宗确诊及两宗疑似病例，本港有女童在江苏旅游时喂野鸽，返港后发烧，昨晚化验证实是虚惊。继鸽子后，内地在上海3个市场的活鸡样本均检出H7N9病毒。港府昨出11招防疫，下周起检验活鸡H7禽流感… http://t.cn/zT4PhUD</t>
  </si>
  <si>
    <t>1738554440</t>
  </si>
  <si>
    <t>lan_ni_</t>
  </si>
  <si>
    <t>zqX4ZCwtQ</t>
  </si>
  <si>
    <t>http://ww3.sinaimg.cn/thumbnail/67a03c48jw1e3gc00rhk2j.jpg</t>
  </si>
  <si>
    <t>@clarkYOYO//#我在看新闻#《死亡病例特点：吸烟男性居多》 目前H7N9死亡病例多为吸烟男性，肺功能不好易感染。 http://t.cn/zTUrVB7</t>
  </si>
  <si>
    <t>2504265701</t>
  </si>
  <si>
    <t>恕造世界</t>
  </si>
  <si>
    <t>大公国际资信评估有限公司 研究院技术支持部总经理</t>
  </si>
  <si>
    <t>zqX4Zksye</t>
  </si>
  <si>
    <t>http://ww1.sinaimg.cn/thumbnail/95440fe5jw1e3gc00bez0j.jpg</t>
  </si>
  <si>
    <t>#阻击H7N9#【北京尚无人感染H7N9禽流感疑似病例】针对北京东直门医院出现确诊病例的消息，北京疾控中心副主任庞星火说，北京尚无人感染H7N9禽流感疑似病例报告，也未接到人感染H7N9禽流感确诊病例报告，目前不会提升防控等级。疾控部门要求全市医疗机构一旦发现可疑病例，不得瞒报迟报。via人民日报</t>
  </si>
  <si>
    <t>2353278830</t>
  </si>
  <si>
    <t>請叫俄尐餹</t>
  </si>
  <si>
    <t>1274198195</t>
  </si>
  <si>
    <t>秦之峰</t>
  </si>
  <si>
    <t>健康第一线视频网副总经理</t>
  </si>
  <si>
    <t>zqX4Y9BOO</t>
  </si>
  <si>
    <t>http://ww3.sinaimg.cn/thumbnail/4bf2b8b3jw1e3gbzy9q8qg.gif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</si>
  <si>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http://t.cn/zT4PPOp  （分享自 @凤凰网）</t>
  </si>
  <si>
    <t>zqX4XvcgO</t>
  </si>
  <si>
    <t>http://ww3.sinaimg.cn/thumbnail/9f19885ejw1e3gbzx2yy4j.jpg</t>
  </si>
  <si>
    <t>【浙江H7N9病人发病7天即死亡 专家：病毒用的是闪电战】http://t.cn/zT4PPnE (分享自 @今日头条)</t>
  </si>
  <si>
    <t>1716635687</t>
  </si>
  <si>
    <t>you是一年分手时-季</t>
  </si>
  <si>
    <t>zqX4Xgmto</t>
  </si>
  <si>
    <t>哎，中国人口再多，也死不起。这样要绝种的， 《全国已发现18例H7N9病例》 (来自 @头条新闻) http://t.cn/zTUrprn</t>
  </si>
  <si>
    <t>3262865024</t>
  </si>
  <si>
    <t>Hous的小窝</t>
  </si>
  <si>
    <t>zqX4WFbgb</t>
  </si>
  <si>
    <t>http://ww2.sinaimg.cn/thumbnail/c27b5e80jw1e3gbzwh3bgj.jpg</t>
  </si>
  <si>
    <t xml:space="preserve">  他是唯恐天下不乱。这种事情首先要镇定，做好防护措施，其他的宁愿相信政府。因为没有其他人能给我更好的解决方案，至少目前没看到！ @mark 《媒体详解H7N9流感死亡率高》 (来自 @手机新浪网) http://t.cn/zTUJdnk</t>
  </si>
  <si>
    <t>1769495143</t>
  </si>
  <si>
    <t>DawnM-W</t>
  </si>
  <si>
    <t>zqX4VcgwJ</t>
  </si>
  <si>
    <t>谢谢水哥@江山如画美人 的同学捎来的鸭子，很美味。但是约莫是从长三角过来的，不知道吃后可有中H7N9之险，默默祈祷。@王静任bravo @我蛮可爱 [泪] 我在:http://t.cn/zT4PPpG</t>
  </si>
  <si>
    <t>2586046252</t>
  </si>
  <si>
    <t>承包商会境外安全管理服务平台</t>
  </si>
  <si>
    <t>zqX4UACzI</t>
  </si>
  <si>
    <t>http://ww3.sinaimg.cn/thumbnail/9a23ef2cjw1e3gbzswsbbj.jpg</t>
  </si>
  <si>
    <t>H15N9是个什么东东，原来是H7N9的兄弟，长见识了！截至4月6日19时，官方公布全国H7N9禽流感确诊病例增至18例。疫病当前，破除恐惧需明白真相，史上最佳信息图解（infographics），让你读懂H7N9禽流感。@百度百科 http://t.cn/zT4vdyF  @mark</t>
  </si>
  <si>
    <t>2953415192</t>
  </si>
  <si>
    <t>大别山常乐山人</t>
  </si>
  <si>
    <t>zqX4UxS04</t>
  </si>
  <si>
    <t>http://ww3.sinaimg.cn/thumbnail/b0098a18jw1e3gbzt8k14j.jpg</t>
  </si>
  <si>
    <t>安徽H7N9禽流感患者未脱离危险 曾接触禽类和猪 http://t.cn/zTA80Ba</t>
  </si>
  <si>
    <t>1912392992</t>
  </si>
  <si>
    <t>颖子抽抽抽</t>
  </si>
  <si>
    <t>zqX4RAxG3</t>
  </si>
  <si>
    <t>可以不要每次我要去杭州就出这么多问题吗[泪][泪][泪] 去年是动车。今年又是H7N9[抓狂][抓狂] 要命啊！！！！！[伤心][伤心]</t>
  </si>
  <si>
    <t>1250826557</t>
  </si>
  <si>
    <t>Kelvin_挨踢民工</t>
  </si>
  <si>
    <t>zqX4Rm8IV</t>
  </si>
  <si>
    <t>Life is so fragile when facing to the disaster of illness like H7N9. We should keep away from birds， poultry. And also we should stop having the meat of poultry and pork. There are already more than 6 people dead because of it. Do we have any medicine right now? Maybe not yet.</t>
  </si>
  <si>
    <t>2637370292</t>
  </si>
  <si>
    <t>策划尸-小波</t>
  </si>
  <si>
    <t>zqX4RiWlc</t>
  </si>
  <si>
    <t>http://ww3.sinaimg.cn/thumbnail/9d3313b4jw1e3gbznma5ij.jpg</t>
  </si>
  <si>
    <t>处方药都快吃完了，感冒君还没离开！2013年，从过年到现在就重感冒了两次，前后才隔一个月！身体弱的可以随时感染H7N9[感冒][感冒][感冒]</t>
  </si>
  <si>
    <t>2100897233</t>
  </si>
  <si>
    <t>只想有自己一个角落</t>
  </si>
  <si>
    <t>zqX4R1l64</t>
  </si>
  <si>
    <t>h7n9搞得人心惶惶.小的时候躲在家就觉得很安全.现在在外头出去吃个饭都觉得危险重重.幸好这次的禽流感不会人传人.哥.我们要锻炼好身体.我不能突然间就没有你.所以也决定每一周都要煮一次给你喝.你不是瘦吗.我养肥你!</t>
  </si>
  <si>
    <t>2241400532</t>
  </si>
  <si>
    <t>我对上帝发誓-我信佛</t>
  </si>
  <si>
    <t>zqX4QsTvs</t>
  </si>
  <si>
    <t>刚刚看了一下H7N9特征。发现目前已经具备了第一咽痒，第二咳嗽，第三流鼻涕，第四肺痰，第五抽烟人群。暂时没有发现发热现象。 我在:http://t.cn/zT4PPy6</t>
  </si>
  <si>
    <t>3192250714</t>
  </si>
  <si>
    <t>蓝倩倩1558</t>
  </si>
  <si>
    <t>zqX4QsqAZ</t>
  </si>
  <si>
    <t>明天从上海转机去日本度假。 《专家称H7N9死亡病例男性居多》 (来自 @头条新闻) http://t.cn/zTU4qK2</t>
  </si>
  <si>
    <t>1974279472</t>
  </si>
  <si>
    <t>吃货有爱君</t>
  </si>
  <si>
    <t>zqX4PhzWJ</t>
  </si>
  <si>
    <t>#H7N9禽流感#希望各位能平安吧！@90后的遗少 @安东尼先生能不能只爱兔子小姐 @米饭君很有压力 @碗饭唐豆豆 我在:http://t.cn/zT4PPha</t>
  </si>
  <si>
    <t>2750861401</t>
  </si>
  <si>
    <t>婷豆_</t>
  </si>
  <si>
    <t>zqX4OokLy</t>
  </si>
  <si>
    <t>原来都没被H7N9打倒[haha] 年轻人还是抗折腾[haha]</t>
  </si>
  <si>
    <t>3237256402</t>
  </si>
  <si>
    <t>Lucky--lucky-</t>
  </si>
  <si>
    <t>zqX4MAfv0</t>
  </si>
  <si>
    <t>卫生部说了，非典，板蓝根。感冒，板蓝根，禽流感，板蓝根。H1N1，板蓝根，新型h1n1，板蓝根。H7n9，还是板蓝根。还是原来的配方，还是熟悉的味道，加多宝都改名板蓝根了。。。</t>
  </si>
  <si>
    <t>2081054743</t>
  </si>
  <si>
    <t>彭彭彭wack</t>
  </si>
  <si>
    <t>zqX4M2D64</t>
  </si>
  <si>
    <t>http://ww2.sinaimg.cn/thumbnail/7c0a6017jw1e3gbzfc6jwj.jpg</t>
  </si>
  <si>
    <t>一个清明就这样结束了 假放的跟没放一样！上海的H7N9有点严重  赶紧放假回家避难吧不想呆在上海了好有压力。睡觉吧养好身体耶！晚安 我在:http://t.cn/zT4PvQR</t>
  </si>
  <si>
    <t>1268237273</t>
  </si>
  <si>
    <t>徘徊在芸芸中</t>
  </si>
  <si>
    <t>zqX4Lsyxm</t>
  </si>
  <si>
    <t>浙江一感染H7N9禽流感患者病前曾在活禽摊点购买并食用鹌鹑，杭州市疾控中心从该摊点的鹌鹑中检出H7N9病毒;南京今起暂停活禽交易。</t>
  </si>
  <si>
    <t>2813774124</t>
  </si>
  <si>
    <t>___2_h</t>
  </si>
  <si>
    <t>zqX4JmT8w</t>
  </si>
  <si>
    <t>#H7N9禽流感#我国已经发明了对付这中病的新药了 我点评了http://t.cn/zTwIsFP</t>
  </si>
  <si>
    <t>2167722351</t>
  </si>
  <si>
    <t>老衣头儿</t>
  </si>
  <si>
    <t>zqX4JljYg</t>
  </si>
  <si>
    <t xml:space="preserve">#我有话说#【国家食药监局批准应对H7N9人禽流感新药上市】 我嚓，从爆发到药出来也就俩礼拜。不是药厂散播的病毒吧 http://t.cn/zTURPi4  </t>
  </si>
  <si>
    <t>2730263101</t>
  </si>
  <si>
    <t>叼着_香烟去逛街</t>
  </si>
  <si>
    <t>zqX4J3IGE</t>
  </si>
  <si>
    <t>#H7N9#【高手支招·转】如果得了H7N9，又没钱治的，请带好口罩，骑车或步行至政府办公区，摘掉口罩进入大楼，去各科室转转，一定要去的是卫生局，环保局，社会保障局，市长办公室等。只有这样，他们才会重视，他们才会把这类疾病纳入医保范围，只有这样，穷苦患者才有机会活命，而且不至于背一生的债…</t>
  </si>
  <si>
    <t>2431636541</t>
  </si>
  <si>
    <t>安A然R</t>
  </si>
  <si>
    <t>zqX4ItE0G</t>
  </si>
  <si>
    <t>http://ww3.sinaimg.cn/thumbnail/90efd43djw1e3gbzb0s3ij.jpg</t>
  </si>
  <si>
    <t>专家称免费治疗H7N9流感前提是病毒人传人  http://t.cn/zT4vkfp  （分享自 @头条新闻）我擦你大爷  说这话的砖家你也得个禽流感就不会这样说了</t>
  </si>
  <si>
    <t>zqX4IqXji</t>
  </si>
  <si>
    <t>日本国立感染症研究所消息说，已解读出H7N9病毒是由3种遗传基因混合组成，属于完全新型的病毒。日本国立感染症研究所是根据中国政府提供的H7N9遗传基因资料，进行分析研究所称，目前还没有有效药物可以治疗这一新型病毒，研究所正在等待中国政府提供病毒新样本，以便着手研发应对这种新型病毒的疫苗.</t>
  </si>
  <si>
    <t>zqX4HyPSV</t>
  </si>
  <si>
    <t>The NY Times reports 20，000 chickens slaughtered near Shanghai in an attempt to stop the spread of bird flu - after it was detected in a pigeon. This flu is tricky because unlike SARS， it does not make the birds seem sick. Still no human to human cases.#H7N9禽流感#</t>
  </si>
  <si>
    <t>3295555341</t>
  </si>
  <si>
    <t>石头剪刀手布</t>
  </si>
  <si>
    <t>zqX4HxIjc</t>
  </si>
  <si>
    <t>我在这里:#重庆市，万州区，北滨大道二段##预防H7N9禽流感# 我在:http://t.cn/zT4PvM7</t>
  </si>
  <si>
    <t>2297189014</t>
  </si>
  <si>
    <t>lyanxian</t>
  </si>
  <si>
    <t>zqX4H1bIk</t>
  </si>
  <si>
    <t>http://ww4.sinaimg.cn/thumbnail/88ec5296jw1e3gbz81p8qj.jpg</t>
  </si>
  <si>
    <t>听说我们村有个产妇在电视上看到关于H7N9禽流感的报道后，月子期间都不敢吃鸡了[偷笑]！我看是吸烟的朋友应该注意了[思考] ！</t>
  </si>
  <si>
    <t>2983702972</t>
  </si>
  <si>
    <t>芒果榴莲馅饼</t>
  </si>
  <si>
    <t>zqX4FtCXj</t>
  </si>
  <si>
    <t>嗓子疼得阿……不会是流感吧……#H7N9禽流感#</t>
  </si>
  <si>
    <t>1734297985</t>
  </si>
  <si>
    <t>璐璐无谓</t>
  </si>
  <si>
    <t>zqX4EiMJi</t>
  </si>
  <si>
    <t>[转载]H7N9禽流感可怕吗 http://t.cn/zTUsG3w</t>
  </si>
  <si>
    <t>2233028432</t>
  </si>
  <si>
    <t>林学鑫</t>
  </si>
  <si>
    <t>zqX4EiMFb</t>
  </si>
  <si>
    <t>http://ww3.sinaimg.cn/thumbnail/85194f50jw1e3gbz4inndj.jpg</t>
  </si>
  <si>
    <t>清明时节雨纷纷，众人寻觅板蓝根。晚上睡觉盖好被，什么肉也都别吃……——#h7n9#</t>
  </si>
  <si>
    <t>2843365654</t>
  </si>
  <si>
    <t>andytanhk</t>
  </si>
  <si>
    <t>zqX4DtM1n</t>
  </si>
  <si>
    <t>媒体详解H7N9:确诊即到晚期 《媒体详解H7N9流感死亡率高》 (来自 @头条新闻) http://t.cn/zTUTAaP</t>
  </si>
  <si>
    <t>2639069703</t>
  </si>
  <si>
    <t>hello_dear_LiLi</t>
  </si>
  <si>
    <t>zqX4DscBB</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</si>
  <si>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  @小石头颖颖 @小宝_她妈 @小胖子小噜噜</t>
  </si>
  <si>
    <t>2566168553</t>
  </si>
  <si>
    <t>邓文君wind</t>
  </si>
  <si>
    <t>zqX4ChlSC</t>
  </si>
  <si>
    <t>#H7N9禽流感#   我们会被传染吗？不想死， 我点评了http://t.cn/zTwIsFP</t>
  </si>
  <si>
    <t>2708264415</t>
  </si>
  <si>
    <t>手机用户2708264415</t>
  </si>
  <si>
    <t>zqX4CfP4u</t>
  </si>
  <si>
    <t xml:space="preserve"> @RENRAN岁月 #H7N9禽流感#</t>
  </si>
  <si>
    <t>2907478413</t>
  </si>
  <si>
    <t>手机用户2907478413</t>
  </si>
  <si>
    <t>zqX4C1jZQ</t>
  </si>
  <si>
    <t>早几天下大雨，没开阳台门，今天发现阳台地上躺着一只已死去多天的小鸟，怎么办？怎么弄走？在这H7N9非常时期。[抓狂][抓狂][抓狂]</t>
  </si>
  <si>
    <t>1747659147</t>
  </si>
  <si>
    <t>漓江学院社团联合会</t>
  </si>
  <si>
    <t>广西师范大学漓江学院大学生社团联合会官方微博</t>
  </si>
  <si>
    <t>zqX4Bo6wo</t>
  </si>
  <si>
    <t>#H7N9来袭#浙江出台人感染H7N9中医药防治方案，无“神药”板蓝根！...说好的板蓝根呢？ http://t.cn/zTURxc5  （分享自 @网易新闻）</t>
  </si>
  <si>
    <t>1345564190</t>
  </si>
  <si>
    <t>恩恩2012地盘</t>
  </si>
  <si>
    <t>zqX4B84J3</t>
  </si>
  <si>
    <t>#H7N9禽流感# 采取有效措施防止扩散。[汗] 详情:http://t.cn/zTw1CW7</t>
  </si>
  <si>
    <t>2011051845</t>
  </si>
  <si>
    <t>蒸面-目</t>
  </si>
  <si>
    <t>zqX4AuRjI</t>
  </si>
  <si>
    <t>http://ww1.sinaimg.cn/thumbnail/77de3745jw1e3gbyz6fe7j.jpg</t>
  </si>
  <si>
    <t>麦当劳[good] 麦趣鸡盒 我们又宵夜了[阴险] 在H7N9爆发之前我们再好好享受一次吧 @Fish-taipa  今天你吃鸡了吗？[做鬼脸][太开心][嘘][亲亲][花心][酷][馋嘴][围观]</t>
  </si>
  <si>
    <t>2660187757</t>
  </si>
  <si>
    <t>2015积极乐观美好生活</t>
  </si>
  <si>
    <t>zqX4AuR9k</t>
  </si>
  <si>
    <t>要经过六道轮回，才会获得一次做人的机会，当然要努力让它长一点，享受的机会才会多一点。你忍心看着你爱的人为你的离去伤心痛苦吗？留下来的那个比离开的那个痛苦一万倍。所以为了爱我的你们，我会尽力做留下来的那个#我绝不相信有人会把惜命说地这般文艺##H7N9没神功护体就从源头做起##我只是馋肉了#</t>
  </si>
  <si>
    <t>zqX4Asdio</t>
  </si>
  <si>
    <t>《直播港澳台》 上海新增2例H7N9人禽流感病例 http://t.cn/zT4vs8j</t>
  </si>
  <si>
    <t>1946317723</t>
  </si>
  <si>
    <t>初夏的_梦</t>
  </si>
  <si>
    <t>zqX4AaC5q</t>
  </si>
  <si>
    <t>http://ww1.sinaimg.cn/thumbnail/7402739bjw1e3gbyi3buej.jpg</t>
  </si>
  <si>
    <t>【万能神药板蓝根，膜拜膜拜！】面对H7N9禽流感，不少医疗机构及专家推荐的预防中药大部分还是使用板蓝根冲剂，网友神回复：十年了，病毒都换届了，板蓝根却依然是主治。。。</t>
  </si>
  <si>
    <t>2636456983</t>
  </si>
  <si>
    <t>后街小巷n</t>
  </si>
  <si>
    <t>zqX4z0Txb</t>
  </si>
  <si>
    <t>#H7N9禽流感# 据国家研究局报道，北部地区天气转暖，候鸟回潮，所以，候鸟传播病毒的可能性较大……</t>
  </si>
  <si>
    <t>2609568412</t>
  </si>
  <si>
    <t>Jane守望</t>
  </si>
  <si>
    <t>zqX4yo83K</t>
  </si>
  <si>
    <t>http://ww2.sinaimg.cn/thumbnail/9b8ada9cjw1e3gbyvkupvj.jpg</t>
  </si>
  <si>
    <t>【易百科：揭秘H7N9禽流感】http://t.cn/zT4vs93 (分享自 @今日头条)</t>
  </si>
  <si>
    <t>1240324030</t>
  </si>
  <si>
    <t>斌大大大鸡排</t>
  </si>
  <si>
    <t>zqX4wFQeo</t>
  </si>
  <si>
    <t>农业部再从上海验出19份H7N9病毒http://t.cn/zTUtQ5p 点击页面跳转后选择 ‘直接访问互联网页’ 即可收看视频。</t>
  </si>
  <si>
    <t>3285672370</t>
  </si>
  <si>
    <t>山中有亭_62552</t>
  </si>
  <si>
    <t>zqX4wBDYN</t>
  </si>
  <si>
    <t>怎么就有了H7N9疫苗了，而且还研制了8年，那时候有这个病毒了吗，还是这个疫苗是通用的（可杀H1N1...H几H几）</t>
  </si>
  <si>
    <t>1769942071</t>
  </si>
  <si>
    <t>程敏捷</t>
  </si>
  <si>
    <t>zqX4w6Dyl</t>
  </si>
  <si>
    <t>媒体详解H7N9流感死亡率高 http://t.cn/zTUEGMq (分享自@百度手机浏览器) 我在:http://t.cn/zT4vsfW</t>
  </si>
  <si>
    <t>2681703870</t>
  </si>
  <si>
    <t>木仔很甜</t>
  </si>
  <si>
    <t>zqX4vtpSX</t>
  </si>
  <si>
    <t>#H7N9禽流感# 注意注意！ 详情:http://t.cn/zTw1CW7</t>
  </si>
  <si>
    <t>1416109172</t>
  </si>
  <si>
    <t>文心雕龙之梦</t>
  </si>
  <si>
    <t>zqX4vtpPQ</t>
  </si>
  <si>
    <t>http://ww2.sinaimg.cn/thumbnail/54681c74jw1e3gbyrlhi1g.gif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</si>
  <si>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http://t.cn/zT4vF2l  （分享自 @凤凰网）@mark</t>
  </si>
  <si>
    <t>1822553963</t>
  </si>
  <si>
    <t>僕-心</t>
  </si>
  <si>
    <t>zqX4vqNED</t>
  </si>
  <si>
    <t>http://ww2.sinaimg.cn/thumbnail/6ca1f76bjw1e3gbyrgmtvj.jpg</t>
  </si>
  <si>
    <t>膝盖冷，膝盖疼，腰杆酸，眼睛疼。#H7N9禽流感#[衰] hold on or give up？</t>
  </si>
  <si>
    <t>2656990063</t>
  </si>
  <si>
    <t>姜蚕si恋</t>
  </si>
  <si>
    <t>zqX4vbOz6</t>
  </si>
  <si>
    <t>H7N9开始了，希望你平平安安的！ 我在:http://t.cn/zT4vstK</t>
  </si>
  <si>
    <t>zqX4uyGrk</t>
  </si>
  <si>
    <t>《直播港澳台》 应对H7N9人禽流感新药获准上市 http://t.cn/zT4vsqb</t>
  </si>
  <si>
    <t>3036677391</t>
  </si>
  <si>
    <t>南航四院11级</t>
  </si>
  <si>
    <t>zqX4uk8Yr</t>
  </si>
  <si>
    <t>【天冷防寒】筒子们明天又要降温了，最近H7N9阴魂不散大家一定注意保暖，注意身体增强免疫力！</t>
  </si>
  <si>
    <t>2063903095</t>
  </si>
  <si>
    <t>于假假</t>
  </si>
  <si>
    <t>zqX4sttlt</t>
  </si>
  <si>
    <t>http://ww3.sinaimg.cn/thumbnail/7b04a977jw1e3gbyncg1qj.jpg</t>
  </si>
  <si>
    <t>#预防H7N9禽流感#  佛学大师亲手打造，经测试有强身健体，预防疾病的功效。奢华顶级高端时尚，只为你不变的选择！相信我们，相信未来！</t>
  </si>
  <si>
    <t>2279556983</t>
  </si>
  <si>
    <t>及时偶尔</t>
  </si>
  <si>
    <t>zqX4r5cjS</t>
  </si>
  <si>
    <t>今天玩的好累呀！#H7N9禽流感# 我在:http://t.cn/zT4vFd8</t>
  </si>
  <si>
    <t>1142029385</t>
  </si>
  <si>
    <t>很斗私字一闪念</t>
  </si>
  <si>
    <t>zqX4pexIf</t>
  </si>
  <si>
    <t>http://ww2.sinaimg.cn/thumbnail/4411fc49jw1e3gbyi8b7tj.jpg</t>
  </si>
  <si>
    <t>18人感染，6人死亡，致死率多少，哦不评论。倒是非典时美帝在忙着欺负人，这次在半岛上又在搞动作。靠了，还有一帮不知死的脑残帮着骂朝鲜，真是被卖了还要帮助数钱。 《全国报告18例H7N9禽流感病例》 (来自 @头条新闻) http://t.cn/zTUF9fw</t>
  </si>
  <si>
    <t>3121987944</t>
  </si>
  <si>
    <t>性本善3121987944</t>
  </si>
  <si>
    <t>zqX4opsxQ</t>
  </si>
  <si>
    <t>清明时节雨纷纷、H7N9欲断魂。 借问良药何处有、砖家齐指板蓝根。 我在:http://t.cn/zT4vFT2</t>
  </si>
  <si>
    <t>2483449543</t>
  </si>
  <si>
    <t>呐-孟婆汤</t>
  </si>
  <si>
    <t>zqX4omqxz</t>
  </si>
  <si>
    <t>H7N9全国共确诊18例死亡6例，怀疑会不会是日本韩国还有美国联合起来没干的呢？</t>
  </si>
  <si>
    <t>2480414881</t>
  </si>
  <si>
    <t>豪放的丽达</t>
  </si>
  <si>
    <t>zqX4o4Pf7</t>
  </si>
  <si>
    <t>http://ww2.sinaimg.cn/thumbnail/93d820a1jw1e3gbyg39h8g.gif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</si>
  <si>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http://t.cn/zT4vksw  （分享自 @凤凰网）</t>
  </si>
  <si>
    <t>1951358492</t>
  </si>
  <si>
    <t>赵鹏飞_众缘地产</t>
  </si>
  <si>
    <t>天津众缘力天房地产经纪有限公司创办人  房地产经纪人</t>
  </si>
  <si>
    <t>zqX4nd1L0</t>
  </si>
  <si>
    <t>http://ww2.sinaimg.cn/thumbnail/744f5e1cjw1e3gbyf4myvj.jpg</t>
  </si>
  <si>
    <t>病患成了活体实验品，各位怎么看？//#我在看新闻#《我国治疗人感染H7N9新药上市》 为自主研发的注射液，对新发病患者有显著治疗作用。 http://t.cn/zTUQNdp</t>
  </si>
  <si>
    <t>1988162603</t>
  </si>
  <si>
    <t>许力文_</t>
  </si>
  <si>
    <t>zqX4nasnz</t>
  </si>
  <si>
    <t>今天H1N1，明天又H7N9，人要好好活着多难啊。珍惜人生吧。</t>
  </si>
  <si>
    <t>1292561432</t>
  </si>
  <si>
    <t>Yvonneloveyuki</t>
  </si>
  <si>
    <t>zqX4mCXS7</t>
  </si>
  <si>
    <t>http://ww3.sinaimg.cn/thumbnail/4d0aec18jw1e3gbyebr5cj.jpg</t>
  </si>
  <si>
    <t>外强中干，老是感冒。老是感冒。老是感冒。老是感冒。还好今天状况和缓，再不好，我都怀疑是h7n9了！</t>
  </si>
  <si>
    <t>3273005743</t>
  </si>
  <si>
    <t>赐地球儿子的地位</t>
  </si>
  <si>
    <t>zqX4mjMF2</t>
  </si>
  <si>
    <t>#H7N9禽流感# 中国不做天秒的五位数与五大天脉人系统的大节日;(88888)8月8日8时8分8秒，什么天灾人祸都有可能发生，做与五大天脉人系统的天秒五位数大节日，是收天史武器：各种天灾。在用收来的天史武器天灾，解决南海争端与朝鲜半岛局势 详情:http://t.cn/zTw1CW7</t>
  </si>
  <si>
    <t>3120845115</t>
  </si>
  <si>
    <t>安徽日报</t>
  </si>
  <si>
    <t>《安徽日报》法人微博</t>
  </si>
  <si>
    <t>zqX4kyRUR</t>
  </si>
  <si>
    <t>http://ww4.sinaimg.cn/thumbnail/ba04513bgw1e3gby46t9nj.jpg</t>
  </si>
  <si>
    <t>【晚安 朋友】H7N9禽流感引人关注。各地政府一方面采取防范措施，一方面公开疫情信息，使公众免于惊恐。同时我们要防患于未然，为了自己、家人及整个社会的安全，远离活禽类等传染源，注意卫生，发现疑似症状尽早就医和报告。众志成城，将疫情扑灭于萌芽，保持健康和安全。祝你好梦。</t>
  </si>
  <si>
    <t>zqX4kyS1z</t>
  </si>
  <si>
    <t>记者从杭州市获悉，浙江省卫生厅3日确诊的第二例人感染H7N9禽流感患者病前在上城区滨盛农副产品商行活禽摊点购买并食用过鹌鹑。杭州市疾控中心5日已从该活禽鹌鹑摊点上的鹌鹑中检出H7N9病毒。目前该病毒样品已送国家疾控中心复检，并等待最后确认。  6日凌晨，杭州市有关部门已对滨盛农副</t>
  </si>
  <si>
    <t>1604517013</t>
  </si>
  <si>
    <t>Ultraman心疼</t>
  </si>
  <si>
    <t>zqX4khgxo</t>
  </si>
  <si>
    <t>冷笑话：兄弟说了，治疗H7N9最有效的方法是吃板蓝根！[偷笑] 我在:http://t.cn/zT4vFbm</t>
  </si>
  <si>
    <t>2792380974</t>
  </si>
  <si>
    <t>彼岸-clar</t>
  </si>
  <si>
    <t>zqX4jjT2A</t>
  </si>
  <si>
    <t>患上H7N9的，多为吸烟男性，呼呼。 我在这里:http://t.cn/zj9xJoW</t>
  </si>
  <si>
    <t>1742941890</t>
  </si>
  <si>
    <t>Miss力高高</t>
  </si>
  <si>
    <t>zqX4iuLWx</t>
  </si>
  <si>
    <t>如果发现燕子有H7N9，咁D燕窝仲有无人食呢？[思考]</t>
  </si>
  <si>
    <t>zqX4ia8Ry</t>
  </si>
  <si>
    <t>http://ww4.sinaimg.cn/thumbnail/93a33f89jw1e3gby7bep3j.jpg</t>
  </si>
  <si>
    <t>鸽子样品检出H7N9病毒 上海暂停相关批发市场活禽交易 130405 新闻空间站 http://t.cn/zT4vkFg (来 http://t.cn/zT4vkFe 关注我 http://t.cn/ao8kxA【详情】&gt;&gt;http://t.cn/zT4vkFd</t>
  </si>
  <si>
    <t>3296449302</t>
  </si>
  <si>
    <t>Joker主播</t>
  </si>
  <si>
    <t>zqX4hyv5o</t>
  </si>
  <si>
    <t>少吃带肉食品 OK 不然染上H7N9就只有等死的份儿啊</t>
  </si>
  <si>
    <t>2282149904</t>
  </si>
  <si>
    <t>王昊星_william</t>
  </si>
  <si>
    <t>zqX4ejzyd</t>
  </si>
  <si>
    <t>http://ww3.sinaimg.cn/thumbnail/8806d810gw1e3gbwpw0buj.jpg</t>
  </si>
  <si>
    <t>2013.4.6 H7N9病毒分离实验室</t>
  </si>
  <si>
    <t>1884646300</t>
  </si>
  <si>
    <t>MrsayFk</t>
  </si>
  <si>
    <t>zqX4e3oqt</t>
  </si>
  <si>
    <t>[草泥马][草泥马][草泥马]这破天气 又升温又降温 我可不想感冒 来个H7N9就先比了0.0</t>
  </si>
  <si>
    <t>2842641262</t>
  </si>
  <si>
    <t>负能量传播者</t>
  </si>
  <si>
    <t>zqX4cgC7e</t>
  </si>
  <si>
    <t>http://ww1.sinaimg.cn/thumbnail/a96f436ejw1e3gbvn610aj.jpg</t>
  </si>
  <si>
    <t>上网买个茶叶，结果就看到茶叶都能防H7N9禽流感了，商家广告真是与时俱进啊[威武]</t>
  </si>
  <si>
    <t>2878240623</t>
  </si>
  <si>
    <t>pc彭诚pc</t>
  </si>
  <si>
    <t>zqX4b4DTk</t>
  </si>
  <si>
    <t>感冒中，但愿不是H7N9</t>
  </si>
  <si>
    <t>2664658893</t>
  </si>
  <si>
    <t>私家牛</t>
  </si>
  <si>
    <t>zqX4au89a</t>
  </si>
  <si>
    <t>官方称喝板蓝根可防H7N9禽流感 多地板蓝根断货 - 综合新闻 - 国家能源网-CMEN.CC http://t.cn/zT4vkzW</t>
  </si>
  <si>
    <t>3291907600</t>
  </si>
  <si>
    <t>CHSZA</t>
  </si>
  <si>
    <t>zqX49jyjK</t>
  </si>
  <si>
    <t>哥哥说他有点感冒症状，害怕得H7N9。在他面前我总是说不清楚关心的话，最后只能说盖好被子，真的很想在他需要我的时候，我能像超人一样出现在他面前。很想很想很想很想</t>
  </si>
  <si>
    <t>2201446937</t>
  </si>
  <si>
    <t>aGuavas</t>
  </si>
  <si>
    <t>zqX47x3KF</t>
  </si>
  <si>
    <t>剛才和我爸通話，說到H7N9，他說「大不了就多喝幾包板藍根」看來板藍根的神話的確已經傳遍大江南北，深入廣大老百姓心中！</t>
  </si>
  <si>
    <t>2853448420</t>
  </si>
  <si>
    <t>鼓浪逐波</t>
  </si>
  <si>
    <t>zqX47h2Te</t>
  </si>
  <si>
    <t>#H7N9禽流感# 死得好，死得活该！乱捕滥食野生动物者，哈哈，大自然，把这三个字写在墙上，面壁思考一百年吧！ shit！该死！ 详情:http://t.cn/zTw1CW7</t>
  </si>
  <si>
    <t>1396235537</t>
  </si>
  <si>
    <t>王士春成都</t>
  </si>
  <si>
    <t>成都春江川贸易有限公司 行政部董事长 王仕春</t>
  </si>
  <si>
    <t>zqX46mcZn</t>
  </si>
  <si>
    <t>http://ww1.sinaimg.cn/thumbnail/5338dd11jw1e3gbxq447ej.jpg</t>
  </si>
  <si>
    <t>中山医科大学：每天适量饮白酒可以预防H7N9禽流感！ 为了预防H7N9禽流感病，医院每天用70％的酒精消毒，70％的酒精其实就是70度的白酒，高度白酒可抗H7N9禽流感病是不争的事实，吃什么药呀，每天喝点白酒！@</t>
  </si>
  <si>
    <t>zqX45uyrq</t>
  </si>
  <si>
    <t>http://ww2.sinaimg.cn/thumbnail/93a33f89jw1e3gbxp6tvwj.jpg</t>
  </si>
  <si>
    <t>鸽子样品检出H7N9病毒 上海暂停相关批发市场活禽交易 130405 新闻空间站   http://t.cn/zT4vDdS (来 @土豆网 关注我 http://t.cn/zTUg0DD )</t>
  </si>
  <si>
    <t>1734065061</t>
  </si>
  <si>
    <t>水塘驿站</t>
  </si>
  <si>
    <t>zqX45sIAz</t>
  </si>
  <si>
    <t>发表了博文 《这些说不出的话》 - 想想还是来写这篇博文，最近H7N9出现，我心里变得不安宁。 这次感冒有点跟以前不一样，胸口有痛感，我不知道我是怎么了，心里有不祥的预感，是有什么病了吗？这些年身体一 http://t.cn/zT4vDgs</t>
  </si>
  <si>
    <t>2674701031</t>
  </si>
  <si>
    <t>13铺子更名TOKYO13</t>
  </si>
  <si>
    <t>zqX45bmrp</t>
  </si>
  <si>
    <t>清明时节雨纷纷，H7N9欲断魂。借问良方何处有？砖家齐指板蓝根。[嘻嘻][围观]</t>
  </si>
  <si>
    <t>zqX45cWT6</t>
  </si>
  <si>
    <t>http://ww1.sinaimg.cn/thumbnail/bf981b8ejw1e3gbxo7sihj.jpg</t>
  </si>
  <si>
    <t>流感猛于虎 《全国报告18例H7N9禽流感病例》 (来自 @头条新闻) http://t.cn/zTUrsbE</t>
  </si>
  <si>
    <t>2768648753</t>
  </si>
  <si>
    <t>画个OO诅咒伱__爱我一辈子</t>
  </si>
  <si>
    <t>zqX44zty6</t>
  </si>
  <si>
    <t>http://ww1.sinaimg.cn/thumbnail/a5063a31jw1e3gbxnx3dqj.jpg</t>
  </si>
  <si>
    <t>1583547232</t>
  </si>
  <si>
    <t>韩晓洁_J</t>
  </si>
  <si>
    <t>zqX41Cn9U</t>
  </si>
  <si>
    <t>我周边各位开车的亲爱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上海成疫站（宣）@此处空白两字 @莫华英M @aviva-co</t>
  </si>
  <si>
    <t>1932095801</t>
  </si>
  <si>
    <t>文山弓</t>
  </si>
  <si>
    <t>zqX413agA</t>
  </si>
  <si>
    <t>#H7N9禽流感# 像我这种在疫区的，是不是回深圳的时候还要隔离呀。强烈要求带薪隔离~~~~~ 详情:http://t.cn/zTw1CW7</t>
  </si>
  <si>
    <t>1959786357</t>
  </si>
  <si>
    <t>燕子兰沪</t>
  </si>
  <si>
    <t>zqX409UV7</t>
  </si>
  <si>
    <t>从现在开始一定要吃煮熟的东西，鸡蛋也不能吃嫩的，H7N9病毒在65℃加热30分钟和100℃加热两分钟下就不能存活了。一定不能让自己生病，注意保暖，不要出没在有家禽的地方，最近也不要吃家禽类东西。记得还要勤洗手 我在:http://t.cn/zT4vewJ</t>
  </si>
  <si>
    <t>2793813524</t>
  </si>
  <si>
    <t>寶镪</t>
  </si>
  <si>
    <t>zqX3Zigp6</t>
  </si>
  <si>
    <t>4月6日电（记者陈凡）记者从台州市获悉，浙江省卫生厅5日确诊的第三例人感染H7N9禽流感患者病前在玉环县城关菜市场购买山鸡。台州疾控中心6日已从该活禽鸡摊点上的鸡中检出N7H9病毒。目前该病毒样品已送国家疾控中心复查、绝食吧 台州的孩子们@苏坤先生的_第八感觉 我在:http://t.cn/zT4vDfp</t>
  </si>
  <si>
    <t>2934069971</t>
  </si>
  <si>
    <t>伊媺诗内衣直销会所</t>
  </si>
  <si>
    <t>zqX3Zigt2</t>
  </si>
  <si>
    <t>禽流感源于人和生活禽畜在一起所至。这就是近代世界上有大半的流感源于贵州的原因。前几天兰州起沙尘暴了，所以我断定今年的H7N9不会大暴发。北方春天的大风如同南方夏天的台风，起换气作用。保持清新的空气，保持清新的心情，就不再担心疾病了。</t>
  </si>
  <si>
    <t>3212954490</t>
  </si>
  <si>
    <t>大神爱吃肉</t>
  </si>
  <si>
    <t>zqX3ZigvU</t>
  </si>
  <si>
    <t>这次H7N9禽流感国家高层是不是太高调了！是想新政府立信！还是要转移国民的注意力，让我们忽略朝鲜半岛局势！板蓝根，鸡，鸽子，能给我们一个安稳点的社会么！明着说是给民众透明！实际确是让全民陷入恐慌中！生产板蓝根的发了，养鸡买鸡的赔了</t>
  </si>
  <si>
    <t>1890786554</t>
  </si>
  <si>
    <t>pp小菜虫m梦梦m</t>
  </si>
  <si>
    <t>zqX3Z0F8W</t>
  </si>
  <si>
    <t>这几天铺天盖地的H7N9，想起当年非典，好希望广东医能出一个像南山哥一样的人物，那么我们就迅速升大了…北鼻，你去吧，救不了人你就牺牲吧，总之对升大有好处啊…@Q-Ming铭</t>
  </si>
  <si>
    <t>1519643074</t>
  </si>
  <si>
    <t>小LiLy很温柔</t>
  </si>
  <si>
    <t>zqX3Xub30</t>
  </si>
  <si>
    <t>吃素是不是就不会得h7n9？[疑问][疑问][疑问]</t>
  </si>
  <si>
    <t>1552363352</t>
  </si>
  <si>
    <t>施少辉</t>
  </si>
  <si>
    <t>zqX3XczIG</t>
  </si>
  <si>
    <t>http://ww4.sinaimg.cn/thumbnail/5c872f58jw1e3gbxcl2gaj.jpg</t>
  </si>
  <si>
    <t>＂板蓝根在H7N9预防上除了安慰作用，未被证明有任何疗效，所以最好的预防就是尽量减少接触易感染禽类，食物煮熟再吃。＂ //分享网易新闻:「易百科:揭秘H7N9禽流感」http://t.cn/zTUhmsk @网易新闻客户端</t>
  </si>
  <si>
    <t>2698838353</t>
  </si>
  <si>
    <t>nuevodia</t>
  </si>
  <si>
    <t>zqX3Wi0b2</t>
  </si>
  <si>
    <t>http://ww3.sinaimg.cn/thumbnail/a0dd0151gw1e3gbv91ag0j.jpg</t>
  </si>
  <si>
    <t>“据“央视新闻”微博报道，我国军事医学科学院研发的一种药品“帕拉米韦”获准生产，将为H7N9人禽流感患者提供新的治疗手段。” 什么时候帕拉米韦成自主研发的了。。。。</t>
  </si>
  <si>
    <t>zqX3W0oWt</t>
  </si>
  <si>
    <t>http://ww1.sinaimg.cn/thumbnail/720be4e5jw1e3gbxakm14j.jpg</t>
  </si>
  <si>
    <t>#专家：H7N9免费治疗前提是人传人#南京首例患者已治病花去10万元，打算卖房却卖不掉。H7N9能否免费治疗？中山大学岭南学院教授认为，使用公共财政资金为H7N9患者买单的前提是，H7N9禽流感具有人到人的传染性，目前禽流感患者治疗费由政府买单的时机不太成熟。http://t.cn/zTUlH7Z @羊城晚报 网络图</t>
  </si>
  <si>
    <t>1452461503</t>
  </si>
  <si>
    <t>在天晴了的时候</t>
  </si>
  <si>
    <t>zqX3W1IQC</t>
  </si>
  <si>
    <t>花都现H7N9患者消息不实 广州范围内目前也没有 http://t.cn/zTUGtkG</t>
  </si>
  <si>
    <t>2143850454</t>
  </si>
  <si>
    <t>吉祥摩尼宝</t>
  </si>
  <si>
    <t>zqX3V79Qi</t>
  </si>
  <si>
    <t>http://ww2.sinaimg.cn/thumbnail/7fc88fd6jw1e3gbx93tmyj.jpg</t>
  </si>
  <si>
    <t>发表了一篇转载博文 《[转载]于H7N9禽流感初发之际，遣障法会将在噶陀四大坛城举行！》 -  http://t.cn/zT4vesG</t>
  </si>
  <si>
    <t>2176508090</t>
  </si>
  <si>
    <t>CeciLia_ChAnsn</t>
  </si>
  <si>
    <t>zqX3TFbqB</t>
  </si>
  <si>
    <t>http://ww3.sinaimg.cn/thumbnail/81bae0bajw1e3gbx7ormrj.jpg</t>
  </si>
  <si>
    <t>从现在开始一定要吃煮熟的东西，鸡蛋也不能吃嫩的，H7N9病毒在65℃加热30分钟和100℃加热两分钟下就不能存活了。一定不能让自己生病，注意保暖，不要出没在有家禽的地方，最近也不要吃家禽类东西。记得还要勤洗手，这次的病毒有可能像之前的SARS病毒一样可怕。提醒你亲爱的家人还有我在乎的你</t>
  </si>
  <si>
    <t>1506900095</t>
  </si>
  <si>
    <t>蒙蒙0323</t>
  </si>
  <si>
    <t>zqX3TnzUl</t>
  </si>
  <si>
    <t>http://ww4.sinaimg.cn/thumbnail/59d1787fjw1e3gbx6qktfj.jpg</t>
  </si>
  <si>
    <t>第一眼看以为麻袋里是人 吓出一身冷汗 // 18例H7N9确诊病例未发现人传人  http://t.cn/zTUFymr (分享自ZAKER)</t>
  </si>
  <si>
    <t>2380558911</t>
  </si>
  <si>
    <t>今凡凡</t>
  </si>
  <si>
    <t>zqX3ScJgY</t>
  </si>
  <si>
    <t>#H7N9禽流感#谁为患者买单？ 中山大学岭南学院财税系主任、教授林江表示：“公共财政为H7N9禽流感买单的呼吁非常有道理，但必须要有一个前提。”他认为，使用公共财政资金为H7N9禽流感患者买单的前提是：H7N9禽流感具有人到人的传染性。</t>
  </si>
  <si>
    <t>1786831023</t>
  </si>
  <si>
    <t>张弋在路上</t>
  </si>
  <si>
    <t>zqX3RzjWC</t>
  </si>
  <si>
    <t>貌似南京上海的禽类很多都被屠宰焚烧了，刚才吃的那只盐水鸭大概属于最后一批吧...感觉H7N9像个大转盘游戏，概率很小，但这个游戏确实就在身边几个小区进行着，想躲也躲不过。刚才在石头店里又一顿酒肉，相约ICU，哈哈大笑，生活就该如此啊</t>
  </si>
  <si>
    <t>zqX3R1SBw</t>
  </si>
  <si>
    <t>继续关注//#我在看新闻#《上海新增2人感染H7N9禽流感》 两病例的密切接触者目前均未发现异常。 http://t.cn/zTUuz7X</t>
  </si>
  <si>
    <t>3220855415</t>
  </si>
  <si>
    <t>白羊艾特华</t>
  </si>
  <si>
    <t>zqX3Q8Dhv</t>
  </si>
  <si>
    <t>目前患H7N9流感的病人中多为中老年人！他们是因为抵抗力差，，可想而知！！中央电视台应该及时报道疫情，，让疫情透明化！！及时辟谣，，及时指导百姓生活规律，，预防释放错误信息，，及时纠正错误信息！！上海家禽市场被关闭，这种行为实在过激！！切勿顾此失彼，，， 我在:http://t.cn/zT4veNt</t>
  </si>
  <si>
    <t>1491289421</t>
  </si>
  <si>
    <t>bg1dy</t>
  </si>
  <si>
    <t>zqX3PdDnH</t>
  </si>
  <si>
    <t xml:space="preserve">#我有话说#【专家披露H7N9流感死亡病例特点：吸烟男性居多】 远离燃烧的香烟 http://t.cn/zTU4qK2  </t>
  </si>
  <si>
    <t>2737244892</t>
  </si>
  <si>
    <t>三才书生</t>
  </si>
  <si>
    <t>zqX3MfaOz</t>
  </si>
  <si>
    <t>h7n9这货貌似有点猛，素食非万全之策，但可保你一时平安！～@xcool01 我在:http://t.cn/zT4veGY</t>
  </si>
  <si>
    <t>3031898260</t>
  </si>
  <si>
    <t>来自帅东客户端</t>
  </si>
  <si>
    <t>zqX3KdWXH</t>
  </si>
  <si>
    <t>以后回学校要戴口罩了#H7N9禽流感#</t>
  </si>
  <si>
    <t>3290135340</t>
  </si>
  <si>
    <t>sunJack_59417</t>
  </si>
  <si>
    <t>zqX3JzrEd</t>
  </si>
  <si>
    <t>http://ww2.sinaimg.cn/thumbnail/c41b7b2cgw1e3gbut25tvj.jpg</t>
  </si>
  <si>
    <t>据国家卫生和计划生育委员会发布的疫情信息，4月5日17时至4月6日17时，全国报告新增人感染H7N9禽流感确诊病例2例。2例新增病例均来自上海市，正在积极救治中，所有密切接触者目前未发现异常。截至2013年4月6日17时，全国共报告18例确诊病例，其中死亡6人。</t>
  </si>
  <si>
    <t>2688401453</t>
  </si>
  <si>
    <t>轻雪晨霜</t>
  </si>
  <si>
    <t>zqX3JiYNL</t>
  </si>
  <si>
    <t>当年非典和这次H7N9有很大不同。首先非典来源至今仍不清楚，而H7N9已经有明显证据来自鸽子，并经过猪感染重组使其可以感染人；其次非典具有明显的定向性，只在华人聚集群体感染，而以HXNX编号的病毒90年代曾在北美大规模爆发；第三，国内使用的流感疫苗大多由美国生产，而美国现在仍没开发出H7N9疫苗</t>
  </si>
  <si>
    <t>2605189873</t>
  </si>
  <si>
    <t>Amour張嘉輝輝輝</t>
  </si>
  <si>
    <t>zqX3J36am</t>
  </si>
  <si>
    <t>#预防H7N9禽流感#    多吃蔬菜少吃肉[泪][泪][泪][泪][泪]</t>
  </si>
  <si>
    <t>2019103451</t>
  </si>
  <si>
    <t>茶族皇后--金花茶</t>
  </si>
  <si>
    <t>zqX3IoBoT</t>
  </si>
  <si>
    <t>良方。《浙江发布人感染H7N9禽流感中医药防治建议方案》http://t.cn/zTUdH21</t>
  </si>
  <si>
    <t>2948183234</t>
  </si>
  <si>
    <t>活出自己才是王道</t>
  </si>
  <si>
    <t>zqX3HvmrI</t>
  </si>
  <si>
    <t>H7N9 真的解决了？@中国医生</t>
  </si>
  <si>
    <t>2492887533</t>
  </si>
  <si>
    <t>混蛋中的超级蛋</t>
  </si>
  <si>
    <t>zqX3Gkw8r</t>
  </si>
  <si>
    <t xml:space="preserve"> @乡村矮人 H7N9小心喽[害羞]</t>
  </si>
  <si>
    <t>zqX3G5fBF</t>
  </si>
  <si>
    <t>分享网易新闻:「专家:H7N9死者多为男性吸烟者」http://t.cn/zTUVXjT</t>
  </si>
  <si>
    <t>zqX3EARGi</t>
  </si>
  <si>
    <t>http://ww4.sinaimg.cn/thumbnail/3f480a87jw1e3gbwkw1fkj.jpg</t>
  </si>
  <si>
    <t>可怕 // #我在看新闻# 《死亡病例特点：吸烟男性居多》  目前H7N9死亡病例多为吸烟男性，肺功能不好易感染。 http://t.cn/zTUrVB7</t>
  </si>
  <si>
    <t>2090498493</t>
  </si>
  <si>
    <t>唐纳德我是你的Daisy</t>
  </si>
  <si>
    <t>zqX3Ejggx</t>
  </si>
  <si>
    <t>http://ww4.sinaimg.cn/thumbnail/7c9a79bdjw1e3gbwkdf0vj.jpg</t>
  </si>
  <si>
    <t>我居然用烟头去烫一只飞来的小虫，我真是丧心病狂！#H7N9禽流感#</t>
  </si>
  <si>
    <t>1832209765</t>
  </si>
  <si>
    <t>黑社会197</t>
  </si>
  <si>
    <t>zqX3Cv5aa</t>
  </si>
  <si>
    <t>现在禽流感离这么厉害，又离江苏那么近，咋办啊！#H7N9禽流感#@江苏新闻</t>
  </si>
  <si>
    <t>2061909667</t>
  </si>
  <si>
    <t>一塌泥糊涂魏巍</t>
  </si>
  <si>
    <t>zqX3Cfav4</t>
  </si>
  <si>
    <t>青年文摘客户端</t>
  </si>
  <si>
    <t>#4月5日青年文摘周末悦读#一周热议:禽流感/食品安全 全国H7N9禽流感病毒感染已达7人，公众担心该流感会否大规模暴发…… http://t.cn/zTyuKaD</t>
  </si>
  <si>
    <t>1953020227</t>
  </si>
  <si>
    <t>把球给我baby</t>
  </si>
  <si>
    <t>zqX3ApRxs</t>
  </si>
  <si>
    <t>1591393364</t>
  </si>
  <si>
    <t>另一種感覺_Ho</t>
  </si>
  <si>
    <t>zqX3Asaix</t>
  </si>
  <si>
    <t>今天听说最近的H7N9禽流感是美国那边传过来的…而且还是生化武器…专门用来控制中国…[吃惊][挖鼻屎][汗][哼][思考][疑问]顿时无语中…</t>
  </si>
  <si>
    <t>2157259110</t>
  </si>
  <si>
    <t>乐吃货</t>
  </si>
  <si>
    <t>zqX3Ab4u2</t>
  </si>
  <si>
    <t>#H7N9禽流感# 在家创业、工作和赚钱，远离禽流感，多多用心，相信老天都会帮你的，加油哟。[太开心]赚更多的钱http://t.cn/zjxM4NJ 详情:http://t.cn/zTw1CW7</t>
  </si>
  <si>
    <t>1944532883</t>
  </si>
  <si>
    <t>汩没号在远航</t>
  </si>
  <si>
    <t>zqX3zyVaW</t>
  </si>
  <si>
    <t>吃完鸡爪、鸭头、鹅肝等食物后 脑海里出现一个词 H7N9…</t>
  </si>
  <si>
    <t>1699642982</t>
  </si>
  <si>
    <t>Aimee墨雪</t>
  </si>
  <si>
    <t>zqX3y5jpv</t>
  </si>
  <si>
    <t>卫计委称H7N9禽流感疫情处于散发状态  http://t.cn/zT4vduk  （分享自 @头条新闻）</t>
  </si>
  <si>
    <t>3182129157</t>
  </si>
  <si>
    <t>陈陈陈陈_Z</t>
  </si>
  <si>
    <t>zqX3xvko6</t>
  </si>
  <si>
    <t>两个小时前 泰州已经发现一个H7N9禽流感病毒病人 已送往人民医院南院 请各位转告亲戚朋友 最近不要吃禽类食品 我在:http://t.cn/zT4vdus</t>
  </si>
  <si>
    <t>2049772942</t>
  </si>
  <si>
    <t>TAT-W</t>
  </si>
  <si>
    <t>zqX3xtFxb</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</si>
  <si>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 我在:http://t.cn/zThn0jd</t>
  </si>
  <si>
    <t>3168886664</t>
  </si>
  <si>
    <t>愛妹子愛夜店</t>
  </si>
  <si>
    <t>zqX3whGK9</t>
  </si>
  <si>
    <t>http://ww2.sinaimg.cn/thumbnail/bce15f88jw1e3gbw87banj.jpg</t>
  </si>
  <si>
    <t>2713457645</t>
  </si>
  <si>
    <t>cailiang83393</t>
  </si>
  <si>
    <t>zqX3uwldh</t>
  </si>
  <si>
    <t>http://ww1.sinaimg.cn/thumbnail/a1bc13edjw1e3gbw601huj.jpg</t>
  </si>
  <si>
    <t>这样的专家才有点用这儿的砖家实在太多没有几个敢作敢为的P话太多没几句有用的 //【日本研究所：H7N9含3种基因】http://t.cn/zT4vdNN (分享自 @今日头条)</t>
  </si>
  <si>
    <t>2698632603</t>
  </si>
  <si>
    <t>我乃卧牛先生</t>
  </si>
  <si>
    <t>zqX3uvcHX</t>
  </si>
  <si>
    <t>上海新增2人患H7N9禽流感 全国18人感染6人死亡 http://t.cn/zTU3Gjq</t>
  </si>
  <si>
    <t>2648121551</t>
  </si>
  <si>
    <t>XD-Answer</t>
  </si>
  <si>
    <t>zqX3ugnPM</t>
  </si>
  <si>
    <t>http://ww3.sinaimg.cn/thumbnail/9dd720cfjw1e3gbw5lmevj.jpg</t>
  </si>
  <si>
    <t xml:space="preserve"> 《全国报告18例H7N9禽流感病例》 (来自 @头条新闻) http://t.cn/zTUsSxy</t>
  </si>
  <si>
    <t>2174416152</t>
  </si>
  <si>
    <t>柚子皮给石榴取暖</t>
  </si>
  <si>
    <t>zqX3tEJIY</t>
  </si>
  <si>
    <t>联想智能手机A765e</t>
  </si>
  <si>
    <t>卫计委发布H7N9禽流感临床表现：潜伏期7天以内 http://t.cn/zT4vdSs 我在:http://t.cn/zT4vdSa</t>
  </si>
  <si>
    <t>1999554933</t>
  </si>
  <si>
    <t>mmlmmz</t>
  </si>
  <si>
    <t>zqX3tEe5p</t>
  </si>
  <si>
    <t xml:space="preserve"> @mark 《专家称H7N9死亡病例男性居多》 (来自 @头条新闻) http://t.cn/zTU4qK2</t>
  </si>
  <si>
    <t>zqX3tBXDm</t>
  </si>
  <si>
    <t>专家披露H7N9流感死亡病例特点：吸烟男性居多  http://t.cn/zT4vdX0  （分享自 @头条新闻）</t>
  </si>
  <si>
    <t>2361675275</t>
  </si>
  <si>
    <t>尹姓--埋名</t>
  </si>
  <si>
    <t>zqX3schLi</t>
  </si>
  <si>
    <t>#H7N9禽流感# [生病]鸡腿鸡肉咱们暂时再见[泪] 详情:http://t.cn/zTw1CW7</t>
  </si>
  <si>
    <t>1680609830</t>
  </si>
  <si>
    <t>Only-Myy</t>
  </si>
  <si>
    <t>zqX3rxSlQ</t>
  </si>
  <si>
    <t>连续一个半星期三色台的晚间新闻都是讲H7N9，看着看着就觉得胃有点恶心干呕肚子痛[衰][衰][衰]</t>
  </si>
  <si>
    <t>1741566115</t>
  </si>
  <si>
    <t>微笑方迪</t>
  </si>
  <si>
    <t>长沙广播电视台新闻频道播音部主任</t>
  </si>
  <si>
    <t>zqX3r1r4Z</t>
  </si>
  <si>
    <t>http://ww2.sinaimg.cn/thumbnail/67ce30a3jw1e3gbw0jp2xj.jpg</t>
  </si>
  <si>
    <t>【中国自主研发应对H7N9人禽流感新药获准上市】李松研究员介绍，帕拉米韦注射液研发历时已有8年，临床研究表明，帕拉米韦注射液在疗效上优于磷酸奥司他韦，能够有效对抗耐奥司他韦的流感病毒，且剂型为注射液，适应流感危重病人和对其它神经氨酸酶抑制剂疗效不佳患者的救治。 http://t.cn/zT4vuT5</t>
  </si>
  <si>
    <t>1745465187</t>
  </si>
  <si>
    <t>黔黔猪SHOW</t>
  </si>
  <si>
    <t>zqX3ptN0d</t>
  </si>
  <si>
    <t>http://ww2.sinaimg.cn/thumbnail/6809af63jw1e3gbvyk7k3j.jpg</t>
  </si>
  <si>
    <t>一定要注意2013年04月05日，@中国求生手册 曝光禽流感，中医局发布H7N9预防方案。驱猛兽而百姓宁，亮出你的态度！#中国求生手册#  #禽流感# #预防# http://t.cn/zO3w2MS</t>
  </si>
  <si>
    <t>2180180784</t>
  </si>
  <si>
    <t>随意yao_2015</t>
  </si>
  <si>
    <t>zqX3pcbLc</t>
  </si>
  <si>
    <t>昨天吃不到带H7N9的家禽[失望]决定去快餐店吃带激素的鸡腿汉堡，再来瓶带塑化剂的饮料[馋嘴]到家又有点小饿，咱拿出带瘦肉精的火腿肠吃个半饱，拿出半个带那个啥的西瓜吃个全饱[太开心]打开窗吸着雾霾，心情一下子舒畅很多[得意地笑]洗澡睡觉。今天一早依然被闹钟闹醒了[困]我们都是顽强的炎黄子孙[耶]</t>
  </si>
  <si>
    <t>1818797233</t>
  </si>
  <si>
    <t>秋叶一瓣Raikkonen三星尤文</t>
  </si>
  <si>
    <t>zqX3oAxVn</t>
  </si>
  <si>
    <t>有些还是比较容易获得的！大家休息防范！《浙江发布人感染H7N9禽流感中医药防治建议方案》http://t.cn/zTUeQSX</t>
  </si>
  <si>
    <t>2905415271</t>
  </si>
  <si>
    <t>mnvx23</t>
  </si>
  <si>
    <t>zqX3o1lsx</t>
  </si>
  <si>
    <t>发表了一篇转载博文 《[转载]H7N9“躲猫猫”：官僚机构的公信力是这样被消费的》 -  http://t.cn/zT4vrsf</t>
  </si>
  <si>
    <t>1427316310</t>
  </si>
  <si>
    <t>走在底线之上</t>
  </si>
  <si>
    <t>zqX3l6KF2</t>
  </si>
  <si>
    <t>长图</t>
  </si>
  <si>
    <t>http://ww4.sinaimg.cn/thumbnail/55131e56jw1e3gbvro0szj.jpg</t>
  </si>
  <si>
    <t>#H7N9禽流感#从目前形势看政府对此事还是比较重视关注的，上海是发源处又是最严重之地，政府采取的措施应该说是及时稳妥的，对有关信息的公开透明度还可以。知道掩盖隐藏不了，何必遭民众谴责，天灾不可逆，人祸当报应。</t>
  </si>
  <si>
    <t>2993928930</t>
  </si>
  <si>
    <t>_Gcf</t>
  </si>
  <si>
    <t>zqX3jBll2</t>
  </si>
  <si>
    <t>小学毕业SARS，初中毕业H5N1，高中毕业甲流 （H1N1），大学毕业H7N9！。。。我明白了，每逢09级毕业必有一次大流感。。。伤不起！ 我在:http://t.cn/zT4vrOH</t>
  </si>
  <si>
    <t>2093726432</t>
  </si>
  <si>
    <t>alexday-澐</t>
  </si>
  <si>
    <t>zqX3jiFD2</t>
  </si>
  <si>
    <t>地球-中国-上海-H7N9， 会变异吗？</t>
  </si>
  <si>
    <t>2002191705</t>
  </si>
  <si>
    <t>爱琴海Johnson</t>
  </si>
  <si>
    <t>zqX3hwbCn</t>
  </si>
  <si>
    <t>H7N9到北京了，多注意哦@卷卷Young儿 @蒓椰--卐--籽 @vikicang @白白_小耳朵 我在:http://t.cn/zT4vr6X</t>
  </si>
  <si>
    <t>3168676932</t>
  </si>
  <si>
    <t>Artmade艺之造</t>
  </si>
  <si>
    <t>杭州艺之造首饰有限公司</t>
  </si>
  <si>
    <t>zqX3hdrEu</t>
  </si>
  <si>
    <t>杭州市疾控中心从上城区滨盛农副产品商行活禽摊点的12份鸽子羽毛及足涂抹物、禽类粪便、笼具及操作台涂抹物以及褪毛污水样本中，检出5份含有H7N9禽流感病毒核酸，大家千万注意饮食安全</t>
  </si>
  <si>
    <t>1866202257</t>
  </si>
  <si>
    <t>Nemo_Jason</t>
  </si>
  <si>
    <t>zqX3eiizb</t>
  </si>
  <si>
    <t>【应对H7N9禽流感注射液获准上市 适应危重病人 网易新闻】核心提示：国家食药监总局和药品审评中心4月6日批准中国自主研发的新药帕拉米韦注射液上市。研究员称帕拉米韦对新发的H7N9人禽流感患者具有显著的治疗作用。帕拉米韦注射液研发历时已有8... http://t.cn/zTURJ3G  （分享自 @网易新闻）</t>
  </si>
  <si>
    <t>1889074675</t>
  </si>
  <si>
    <t>Mia谜哑</t>
  </si>
  <si>
    <t>zqX3d5h4U</t>
  </si>
  <si>
    <t>靠！5分钟前转发的一条北京发现一例H7N9，转眼就被删了~~本来还是调侃，至此我相信是真的了！大家各自珍重吧~~</t>
  </si>
  <si>
    <t>2592945661</t>
  </si>
  <si>
    <t>中国中医导航</t>
  </si>
  <si>
    <t>zqX3cuM2p</t>
  </si>
  <si>
    <t>http://ww2.sinaimg.cn/thumbnail/9a8d35fdjw1e3gbv8fntjj.jpg</t>
  </si>
  <si>
    <t>央视推荐的H7N9中药方 @医生护士那点事 @医院那点事</t>
  </si>
  <si>
    <t>zqX3bAo9e</t>
  </si>
  <si>
    <t>http://ww1.sinaimg.cn/thumbnail/be5147a8jw1e3gbvdjwnxj.jpg</t>
  </si>
  <si>
    <t>中国自主研发应对H7N9人禽流感新药获准上市——分享自环球网@环球网  http://t.cn/zT4vBm8</t>
  </si>
  <si>
    <t>1746717660</t>
  </si>
  <si>
    <t>青涩的戈鲁Penny</t>
  </si>
  <si>
    <t>zqX3b2kun</t>
  </si>
  <si>
    <t>妈妈今日出游，甚是担忧，还好不是去疫区，这天上死鸟，水里死鱼，腐败猪满水渠，还有被挖出来再利用的，那些人真是作死还得拉上垫背的，H7N9远比你想象的严重许多。。。</t>
  </si>
  <si>
    <t>1750985225</t>
  </si>
  <si>
    <t>JUNE-FAN</t>
  </si>
  <si>
    <t>zqX38EczW</t>
  </si>
  <si>
    <t>#H7N9#去一楼分血清，严重感觉到国家禽流感参考实验室的职能所在，大伙都熬了几宿啦</t>
  </si>
  <si>
    <t>3224716894</t>
  </si>
  <si>
    <t>手机用户3224716894</t>
  </si>
  <si>
    <t>zqX38nBMv</t>
  </si>
  <si>
    <t>2879805424</t>
  </si>
  <si>
    <t>讲笑啫-</t>
  </si>
  <si>
    <t>zqX3860jX</t>
  </si>
  <si>
    <t>http://ww4.sinaimg.cn/thumbnail/aba657f0jw1e3gbv88tntj.jpg</t>
  </si>
  <si>
    <t>这是个什么情况？死亡多为吸烟男性？#H7N9禽流感##预防H7N9禽流感#</t>
  </si>
  <si>
    <t>zqX37umwh</t>
  </si>
  <si>
    <t>http://ww4.sinaimg.cn/thumbnail/8c442f6ejw1e3gbv7vi9ej.jpg</t>
  </si>
  <si>
    <t>分享网易新闻:「专家:H7N9人传人才可免费治疗」http://t.cn/zTUQfjR @网易新闻客户端</t>
  </si>
  <si>
    <t>2650691843</t>
  </si>
  <si>
    <t>鲁尼一脚</t>
  </si>
  <si>
    <t>zqX37bL5U</t>
  </si>
  <si>
    <t>http://ww1.sinaimg.cn/thumbnail/9dfe5903jw1e3gbv6vwx5j.jpg</t>
  </si>
  <si>
    <t>继上海信鸽 杭州鹌鹑检测出H7N9后南京一小区出现大量死麻雀。 注意了 愤怒的小鸟们开始逆袭了 http://t.cn/zTUKilF @搜狐新闻客户端</t>
  </si>
  <si>
    <t>2820659347</t>
  </si>
  <si>
    <t>優琛Kaneeezww</t>
  </si>
  <si>
    <t>zqX36k1Yf</t>
  </si>
  <si>
    <t>http://ww4.sinaimg.cn/thumbnail/a81fd893jw1e3gbv5kjy1j.jpg</t>
  </si>
  <si>
    <t>【专家称盲目服用板蓝根或有害身体】江苏卫生厅日前开出H7N9预防方子，建议高危人群服用板蓝根冲剂等，这导致药店里口罩和板蓝根热卖。但也有质疑表示一有传染病，就祭出板蓝根，板蓝根真能包治百病？专家就此回应称，板蓝根不能预防禽流感，没必要囤积，药不对症甚至对身体有害。</t>
  </si>
  <si>
    <t>1395794565</t>
  </si>
  <si>
    <t>哗啦西里</t>
  </si>
  <si>
    <t>zqX34w1Xm</t>
  </si>
  <si>
    <t>官方：我国自主研制流感药物可治疗H7N9禽流感http://t.cn/zTUHmOA——总算帮了一把江苏省卫生厅，别人不会再纠缠他们讲没讲过板蓝根预防一切感冒包括这次的H7N9也不在话下的话了！</t>
  </si>
  <si>
    <t>2092018681</t>
  </si>
  <si>
    <t>王Sir是Metrosexual</t>
  </si>
  <si>
    <t>zqX333AqM</t>
  </si>
  <si>
    <t>一定要吃煮熟的东西，鸡蛋不能吃嫩的，H7N9病毒在65℃加热30分钟和100℃加热两分钟下就不能存活了。不能让自己生病，注意保暖，不要出没在有家禽的地方。记得还要勤洗手，这次的病毒有可能像之前的SARS病毒一样可怕。不要忘了提醒你亲爱的家人 珍爱生命！</t>
  </si>
  <si>
    <t>2561104754</t>
  </si>
  <si>
    <t>珺樂个珺</t>
  </si>
  <si>
    <t>zqX32bQ6h</t>
  </si>
  <si>
    <t>http://ww1.sinaimg.cn/thumbnail/98a75b72jw1e3gbuzh0rdj.jpg</t>
  </si>
  <si>
    <t>还敢吸烟吗 // #我在看新闻# 《死亡病例特点：吸烟男性居多》  目前H7N9死亡病例多为吸烟男性，肺功能不好易感染。 http://t.cn/zTUrVB7</t>
  </si>
  <si>
    <t>3258899714</t>
  </si>
  <si>
    <t>Ganwenyan燕燕</t>
  </si>
  <si>
    <t>zqX32bjAj</t>
  </si>
  <si>
    <t>紧急情况，台州玉环4月6日电（记者陈凡）记者从台州市获悉，浙江省卫生厅5日确诊的第三例人感染H7N9禽流感患者病前在玉环县城关菜市场购买山鸡。台州疾控中心6日已从该活禽鸡摊点上的鸡中检出N7H9病毒。目前该病毒样品已送国家疾控中心复检，并等待最后确认。</t>
  </si>
  <si>
    <t>2157975415</t>
  </si>
  <si>
    <t>llt-dtty</t>
  </si>
  <si>
    <t>zqX31i4jA</t>
  </si>
  <si>
    <t>在医院里上课学习。。。哎   坐等H7N9 到来</t>
  </si>
  <si>
    <t>2243877151</t>
  </si>
  <si>
    <t>青年杨过</t>
  </si>
  <si>
    <t>zqX2Zttsq</t>
  </si>
  <si>
    <t>《浙江发布人感染H7N9禽流感中医药防治建议方案》http://t.cn/zTUdH21</t>
  </si>
  <si>
    <t>2100905050</t>
  </si>
  <si>
    <t>僞妳痴訫</t>
  </si>
  <si>
    <t>zqX2ZbSa8</t>
  </si>
  <si>
    <t>这两天总是感觉全身无力的，还以为H7N9禽流感到武汉了[生病][生病]吓个半死，吃了个皮蛋，好多了，然来是上火了[哈哈][哈哈][哈哈] 我在:http://t.cn/zT4v186</t>
  </si>
  <si>
    <t>2973475001</t>
  </si>
  <si>
    <t>武素敏</t>
  </si>
  <si>
    <t>新乡市牧野区西王村素敏便利店   创办人</t>
  </si>
  <si>
    <t>zqX2YBnnu</t>
  </si>
  <si>
    <t>http://ww1.sinaimg.cn/thumbnail/b13ba0b9jw1e3gbuutbz6j.jpg</t>
  </si>
  <si>
    <t>靠还得人传人，这砖家天天想着如何去赚去老百姓的钱？这年头谁敢没事往医院，进去医院不被当猪宰那才怪…… 【专家:免费治H7N9前提是人传人】 http://t.cn/zTUTO4b 分享自@百度新闻</t>
  </si>
  <si>
    <t>3066013913</t>
  </si>
  <si>
    <t>宝贝的小新</t>
  </si>
  <si>
    <t>zqX2YAeoT</t>
  </si>
  <si>
    <t>卫生部说了，非典，板蓝根。感冒，板蓝根，禽流感，板蓝根。h1n1，板蓝根，新型h1n1，板蓝根。h7n9，还是板蓝根。 还是原来的配方，还是熟悉的味道，加多宝都改名板蓝根了</t>
  </si>
  <si>
    <t>1891255967</t>
  </si>
  <si>
    <t>KANT_T</t>
  </si>
  <si>
    <t>zqX2WyKTU</t>
  </si>
  <si>
    <t>看到一条新闻＂H7N9死亡病例有特点：多为吸烟男性＂怎么搞</t>
  </si>
  <si>
    <t>2312195537</t>
  </si>
  <si>
    <t>合金内裤</t>
  </si>
  <si>
    <t>zqX2Ww91x</t>
  </si>
  <si>
    <t>PM2.5的话题还未彻底淡出人们视线，死猪又顺江来了，猪猪们刚上岸不久，H7N9禽流感又来了，真是一波接着一波，这是要闹哪样啊。可把人难为坏了，预防PM2.5专家说尽量不要开窗，预防禽流感，某中心的专家又说要保持室内通风，合着横竖都是一死呀。。。@wiinnnniiee</t>
  </si>
  <si>
    <t>1605372527</t>
  </si>
  <si>
    <t>合肥李程宇</t>
  </si>
  <si>
    <t>zqX2VliKM</t>
  </si>
  <si>
    <t>#共战疫情•H7N9#【疫情速递】截至今天17时，全国共报告18例确诊病例，其中死亡6人。从昨天至今天，新增确诊病例2例。2例新增病例均来自上海市。</t>
  </si>
  <si>
    <t>2056213305</t>
  </si>
  <si>
    <t>爱笑的赟赟爱阿狸</t>
  </si>
  <si>
    <t>zqX2SFzCD</t>
  </si>
  <si>
    <t>如果我得了h7n9是不是可以名正言顺请几天假休息休息了[酷]</t>
  </si>
  <si>
    <t>zqX2Q5XJW</t>
  </si>
  <si>
    <t>http://ww3.sinaimg.cn/thumbnail/54f4485bjw1e3gbuh1b8uj.jpg</t>
  </si>
  <si>
    <t>联合国发H7N9防范建议</t>
  </si>
  <si>
    <t>2093236103</t>
  </si>
  <si>
    <t>幸福广州</t>
  </si>
  <si>
    <t>zqX2Q3qW0</t>
  </si>
  <si>
    <t>http://ww1.sinaimg.cn/thumbnail/7cc43f87jw1e3gbuhpg66j.jpg</t>
  </si>
  <si>
    <t xml:space="preserve">【一张图告诉你啥叫板蓝根！】从甲流到H7N9，每次引人注目的传染病出现，板蓝根都会作为防治药物走到台前。有病时吃，没病时也吃；得普通疾病时吃，得特殊疾病时还吃。板蓝根的防病你认为有效吗？  </t>
  </si>
  <si>
    <t>2760664563</t>
  </si>
  <si>
    <t>我要的余温mm</t>
  </si>
  <si>
    <t>zqX2PrN7w</t>
  </si>
  <si>
    <t>http://ww4.sinaimg.cn/thumbnail/a48c65f3jw1e3gbugxbuxj.jpg</t>
  </si>
  <si>
    <t>#预防禽流感中药处方#预防H7N9禽流感中药处方：专家提醒使用预防中药应由执业医师开具处方，不要自行判断选择，服用处方后感觉不适者应立即停止服药；建议市民减少接触禽类及其产品；家庭食用禽肉、禽蛋等应洗净煮熟…… 我在:http://t.cn/zTL82sm</t>
  </si>
  <si>
    <t>zqX2NmyKJ</t>
  </si>
  <si>
    <t>[蜡烛][蜡烛]国家卫生和计划生育委员会今晚通报， 全国已共报告18例H7N9确诊病例，死亡6人，目前疫情处于散发状态，尚未发现人传人。卫计委选派中西医临床专家赴疫情发生地指导救治，对医疗机构发热门诊、疫情报告、消毒等防控工作进行监督检查。</t>
  </si>
  <si>
    <t>2236727042</t>
  </si>
  <si>
    <t>福师大化学与化工学院</t>
  </si>
  <si>
    <t>zqX2N8CAt</t>
  </si>
  <si>
    <t>#心晴小站#明天7到17度，风力小于3级，多云。温馨提示:昼夜温差大，注意防寒保暖，避免感染流感。另外，关于H7N9，应该关注正确防御措施，防范于未然。钟南山表示，目前，其尚无大范围扩散趋势。 我在:http://t.cn/zTLkK3M</t>
  </si>
  <si>
    <t>2662811983</t>
  </si>
  <si>
    <t>彭爱毛</t>
  </si>
  <si>
    <t>zqX2Mvlj6</t>
  </si>
  <si>
    <t>http://ww3.sinaimg.cn/thumbnail/9eb7494fjw1e3gbucjazvj.jpg</t>
  </si>
  <si>
    <t>1653614402</t>
  </si>
  <si>
    <t>酥麻感觉</t>
  </si>
  <si>
    <t>zqX2MbIpc</t>
  </si>
  <si>
    <t>免费治疗前提是人传人？尼玛的现在等H7N9的只能怪自己倒霉了，和国家一点关系没有，麻痹的这还是社会主义国家吗，这也叫以人为本？</t>
  </si>
  <si>
    <t>1734453781</t>
  </si>
  <si>
    <t>八玥Shi子座</t>
  </si>
  <si>
    <t>zqX2Litof</t>
  </si>
  <si>
    <t>今闻讯「板蓝根」又要涨价，从2003年的SARS，到2013年的H7N9，你至始至终充当着“神药”，这10年里价格就没涨停过，你敢不敢再涨10块，爷们回家种板蓝根去。。。</t>
  </si>
  <si>
    <t>2876978810</t>
  </si>
  <si>
    <t>clown-say庸人自扰</t>
  </si>
  <si>
    <t>zqX2LkuAt</t>
  </si>
  <si>
    <t>听说浙江江苏地区出现了H7N9，[害羞]哥哥要注意身体，别感冒，冷就多穿点，别现后生。[挖鼻屎][挖鼻屎]@手心里的柔 [爱你][爱你]爱你哦！～ 我在:http://t.cn/zT4v3Nf</t>
  </si>
  <si>
    <t>2233531870</t>
  </si>
  <si>
    <t>谢大佑</t>
  </si>
  <si>
    <t>zqX2L4wyk</t>
  </si>
  <si>
    <t>#H7N9禽流感# 让我这食肉者这段时间吃斋饭，有木有搞错[抓狂][抓狂]，虽然我很不乐意但也热爱生命，╯▂╰[泪]学校餐厅这哪样不带荤的撒！ 我点评了http://t.cn/zTwIsFP</t>
  </si>
  <si>
    <t>1689926941</t>
  </si>
  <si>
    <t>iee5时尚轩-时尚正品</t>
  </si>
  <si>
    <t>zqX2KrfbM</t>
  </si>
  <si>
    <t>杭州活禽摊点鹌鹑检出H7N9病毒 今日全面扑杀-啥玩意都带这病毒！变异了！吃素吧！吃素相对安全些！不是垃圾堆长出的就行 http://t.cn/zTUiZ6a</t>
  </si>
  <si>
    <t>3261938007</t>
  </si>
  <si>
    <t>天天151314</t>
  </si>
  <si>
    <t>zqX2K8Mcx</t>
  </si>
  <si>
    <t>#H7N9禽流感# 可怕，又是一次恐怖的商机…… 我在#中国地质大学长城学院# http://t.cn/zjqmG1A</t>
  </si>
  <si>
    <t>2147390322</t>
  </si>
  <si>
    <t>浮言杂论</t>
  </si>
  <si>
    <t>zqX2J0qwT</t>
  </si>
  <si>
    <t>http://ww3.sinaimg.cn/thumbnail/7ffe9372jw1e3gbu6lo1tj.jpg</t>
  </si>
  <si>
    <t>清明时节雨纷纷，出门请喝板蓝根；洛阳亲友如相问，请寄一包板蓝根。桃花潭水深千尺，不及一袋板蓝根；同是天涯沦落人，一起去买板蓝根.....非典来了——板蓝根，禽流感来了——板蓝根，H7N9还没搞清楚——用板蓝根……板蓝... http://t.cn/zT4vuof</t>
  </si>
  <si>
    <t>3296437007</t>
  </si>
  <si>
    <t>寂夜的单簧管</t>
  </si>
  <si>
    <t>zqX2I5xB8</t>
  </si>
  <si>
    <t>http://ww4.sinaimg.cn/thumbnail/c47ba30fjw1e3gbu5f883j.jpg</t>
  </si>
  <si>
    <t>全国H7N9禽流感确诊病例地图  http://t.cn/zT4vu3r  （分享自 @新浪图解新闻）</t>
  </si>
  <si>
    <t>2459480343</t>
  </si>
  <si>
    <t>阿宠正在痊愈中</t>
  </si>
  <si>
    <t>zqX2Ht35V</t>
  </si>
  <si>
    <t>这尼玛……不抽烟了！《专家披露H7N9流感死亡病例特点：吸烟男性居多》http://t.cn/zTUNizo</t>
  </si>
  <si>
    <t>2991982555</t>
  </si>
  <si>
    <t>有时候很想暂諪呼吸</t>
  </si>
  <si>
    <t>zqX2HdVUa</t>
  </si>
  <si>
    <t>为什么火车上的旅客吃东西都吃的那么奇葩，吃相都那么恶心，表情都那么狰狞，尼玛，混合着脚丫子和废气，这样的环境下都能生存，H7N9就是个渣！天朝人民威武，跑一趟车我起码瘦二斤！</t>
  </si>
  <si>
    <t>3022435643</t>
  </si>
  <si>
    <t>伊谢尔伦的李永鑫</t>
  </si>
  <si>
    <t>zqX2GzO1a</t>
  </si>
  <si>
    <t xml:space="preserve"> 《H7N9“躲猫猫”：官僚机构的公信力是这样被消费的》 (来自 @头条博客) http://t.cn/zTUeb8f</t>
  </si>
  <si>
    <t>2809388194</t>
  </si>
  <si>
    <t>昊哥哥886</t>
  </si>
  <si>
    <t>zqX2F6diW</t>
  </si>
  <si>
    <t>我们90后什么没经历过 曾经。 冒着非典上小学。 踏着流感上初中。 顶着甲型H1N1混完了初中，好不容易安顿点了，又来了2012，胆战心惊得熬过了坑死爹的世界末日。 　　　　　　　　　　　　　　　　　　　　　　　　　　　　　　　　　　　　　现在。 2013才开年就来了个H7N9，劳纸爬到食物链[泪]</t>
  </si>
  <si>
    <t>3099219621</t>
  </si>
  <si>
    <t>晋城人ZYY</t>
  </si>
  <si>
    <t>zqX2DDiXY</t>
  </si>
  <si>
    <t>春季风大，天气不温定，大家还是多穿点衣服，别只顾性感和风度，感冒了或发热咳嗽就不好了，小心H7N9看上你</t>
  </si>
  <si>
    <t>2106541213</t>
  </si>
  <si>
    <t>天天童话666</t>
  </si>
  <si>
    <t>zqX2zujai</t>
  </si>
  <si>
    <t>上海2例感染H7N9病例死亡 安徽 http://t.cn/zTUs7lZ  @mark</t>
  </si>
  <si>
    <t>2422153123</t>
  </si>
  <si>
    <t>恣卤</t>
  </si>
  <si>
    <t>zqX2zf9dl</t>
  </si>
  <si>
    <t>http://ww1.sinaimg.cn/thumbnail/905f1fa3jw1e3gbts7wztj.jpg</t>
  </si>
  <si>
    <t>1964982321</t>
  </si>
  <si>
    <t>戴雨晟</t>
  </si>
  <si>
    <t>zqX2zf9dR</t>
  </si>
  <si>
    <t>卫生部说了，非典，板蓝根。感冒，板蓝根，禽流感，板蓝根。h1n1，板蓝根，新型h1n1，板蓝根。h7n9，还是板蓝根。还是原来的配方，还是熟悉的味道，加多宝都改名板蓝根了。。。 我在:http://t.cn/zT4vuat</t>
  </si>
  <si>
    <t>zqX2yijBq</t>
  </si>
  <si>
    <t>应对H7N9禽流感注射液获准上市 (研究员称帕拉米韦对新发的H7N9人禽流感患者具有显著的治疗作用。帕拉米韦注射液研发历时已有8年，2011年完成所有临床研究。)http://t.cn/zTURT5b 为什么感觉是个阴谋。。。</t>
  </si>
  <si>
    <t>zqX2y1RDd</t>
  </si>
  <si>
    <t xml:space="preserve">杭州市面鹌鹑检出H7N9病毒 有患者曾食用鹌鹑。当地对相关商行活禽扑杀，并暂停其交易。 http://t.cn/zTU6CKc @搜狐新闻客户端点击阅读.......http://t.cn/zOCZ2qe        </t>
  </si>
  <si>
    <t>1567762360</t>
  </si>
  <si>
    <t>老辣陈香</t>
  </si>
  <si>
    <t>中共台州市委宣传部干部</t>
  </si>
  <si>
    <t>zqX2x8CxV</t>
  </si>
  <si>
    <t>【辟谣】今天网上流传，说“浙江确诊的第三例H7N9禽流感患者病前在玉环县城关菜市场购买山鸡，台州疾控中心6日已从该活禽鸡摊点上的鸡中检出H7N9病毒”。经核实，这是一条虚假消息。——这种时候造这种谣言的人，TMD太坏了。必须缉查惩办造谣者！</t>
  </si>
  <si>
    <t>3207517232</t>
  </si>
  <si>
    <t>苦闷人166</t>
  </si>
  <si>
    <t>zqX2v6XoD</t>
  </si>
  <si>
    <t>【食药监局批准应对人感染H7N9新药上市】当前，针对中国出现的人感染H7N9禽流感疫情，李松研究员组织团队对H7N9病毒基因组序列进行分析，认为H7N9病毒神经氨酸酶结构稳定，N9的同源性大于98%，提示神经氨酸酶抑制剂对此次疫情有效。而 http://t.cn/zTUWutm  （分享自 @凤凰网）</t>
  </si>
  <si>
    <t>1930206001</t>
  </si>
  <si>
    <t>An-Open-Highway</t>
  </si>
  <si>
    <t>zqX2v4xeu</t>
  </si>
  <si>
    <t>http://ww3.sinaimg.cn/thumbnail/730c9b31jw1e3gbtlwzg1j.jpg</t>
  </si>
  <si>
    <t>现在不是又闹起H7N9，外面的鸡蛋又变得不可靠了，这让我这个每天都要吃蛋的真是恐慌，每天没蛋吃让我酸痛的肌肉情何以堪。于是今天回校妈就给准备了奶奶家自家下的土鸡蛋，虽然个头不大但真货色啊！我在家的时候每天吃两个，母鸡们每天也产两个。。现在又有问题了，看到那么好的蛋竟然舍不得吃啊。。。</t>
  </si>
  <si>
    <t>3128152071</t>
  </si>
  <si>
    <t>巩海筱</t>
  </si>
  <si>
    <t>zqX2ti3bS</t>
  </si>
  <si>
    <t>http://ww2.sinaimg.cn/thumbnail/ba73d007tw1e3gbtjkckzj.jpg</t>
  </si>
  <si>
    <t>2212980215</t>
  </si>
  <si>
    <t>我们的青春再也回不去了</t>
  </si>
  <si>
    <t>zqX2sFg9d</t>
  </si>
  <si>
    <t>http://ww4.sinaimg.cn/thumbnail/83e765f7jw1e3gbtizs25j.jpg</t>
  </si>
  <si>
    <t>这一路的奔波''经历了各种有H7N9的地区，真的有些害怕！[失望][失望]，当时咋选这几个地方了呢？玩这也提心吊胆的！ 我在:http://t.cn/zT4vmdo</t>
  </si>
  <si>
    <t>214725768</t>
  </si>
  <si>
    <t>反五猫</t>
  </si>
  <si>
    <t>zqX2snERQ</t>
  </si>
  <si>
    <t>天朝医疗社保极端不公。我垦请上苍 ，不要把恶鬼H7N9禽流感 降临在农工身上。若上苍一定要惩戒人类，就让 恶鬼H7N9禽流感 降 临在享受全额公费离休 老头吧</t>
  </si>
  <si>
    <t>1373574580</t>
  </si>
  <si>
    <t>默灭</t>
  </si>
  <si>
    <t>zqX2s9BW9</t>
  </si>
  <si>
    <t>http://ww4.sinaimg.cn/thumbnail/51df15b4jw1e3gbtho3sng.gif</t>
  </si>
  <si>
    <t>神药的药效还会针对不同地方的人群，真人性化【浙江版中药防治H7N9方案公布 媒体：无“神药”板蓝根】http://t.cn/zT4vEg1  （分享自 @凤凰网）</t>
  </si>
  <si>
    <t>1674622290</t>
  </si>
  <si>
    <t>朱梓骁吧</t>
  </si>
  <si>
    <t>zqX2s7cXb</t>
  </si>
  <si>
    <t>http://ww2.sinaimg.cn/thumbnail/63d0b552jw1e3gbthx4v8j.jpg</t>
  </si>
  <si>
    <t>如何预防H7N9禽流感 1、吃熟食，不吃生鸡蛋，禽流感病毒不耐热，100℃下1分钟即可灭活。 2、特别注意尽量避免直接接触病死禽、畜。 3、勤洗手、室内勤通风换气、注意营养。 4、保持室内清洁。 5、若有发热及呼吸道症状，应戴上口罩，尽快就诊。 亲们一定要重视注意，做好有效地防护措施，要健康快乐！</t>
  </si>
  <si>
    <t>1730896192</t>
  </si>
  <si>
    <t>AGalNamed-Yen</t>
  </si>
  <si>
    <t>zqX2p9Szb</t>
  </si>
  <si>
    <t>http://ww2.sinaimg.cn/thumbnail/672b6140jw1e3gbtdaawqj.jpg</t>
  </si>
  <si>
    <t>昨儿37.2时候，妈仔药装好，水备好，我的任务是吞咽接着睡；今儿38.8，就完全体现什么叫做独立的妹子真可爱〜其实我身体挺好的，就是一年总爱烧个5、6次（还要大多因为肠胃炎）[生病][生病]...上天对我真疼爱〜因此，我坚信这一定不会是那个H7N9[生病]</t>
  </si>
  <si>
    <t>1660797932</t>
  </si>
  <si>
    <t>今日一线</t>
  </si>
  <si>
    <t>广东广播电视台《今日一线》官方微博</t>
  </si>
  <si>
    <t>zqX2oj1pG</t>
  </si>
  <si>
    <t>【全国确诊病例增至16例 6人死亡】人感染H7N9禽流感在广东还没有出现，但未雨绸缪，钟南山院士今天（4月6日）就召集省内专家开会制定防控策略，会后接受记者采访，钟院士说，广东肯定存在人感染H7N9的风险，但和非典不同的是，目前还没发现H7N9会人传人，大家无需恐慌。 http://t.cn/zT4vmZo</t>
  </si>
  <si>
    <t>1647315692</t>
  </si>
  <si>
    <t>WND京东</t>
  </si>
  <si>
    <t>zqX2nnotS</t>
  </si>
  <si>
    <t>#H7N9禽流感# 注意 详情:http://t.cn/zTw1CW7</t>
  </si>
  <si>
    <t>1465084350</t>
  </si>
  <si>
    <t>光华一世亲</t>
  </si>
  <si>
    <t>zqX2mt023</t>
  </si>
  <si>
    <t>我是H7N9吗？头晕，喉咙痛，流鼻涕，，，，，，，，，，。</t>
  </si>
  <si>
    <t>1733414017</t>
  </si>
  <si>
    <t>三鼫</t>
  </si>
  <si>
    <t>zqX2muSBU</t>
  </si>
  <si>
    <t>网易网友:『真不愧是中国的专家，专家你就不要抽蛋了，这跟吸烟有什么关系？！』 分享网易跟贴:「专家:H7N9死者多为男性吸烟者」 http://t.cn/zT4vmtv @网易新闻客户端</t>
  </si>
  <si>
    <t>1764944332</t>
  </si>
  <si>
    <t>hh1140772889巴蜀</t>
  </si>
  <si>
    <t>zqX2ljjd3</t>
  </si>
  <si>
    <t>发表了一篇转载博文 《[转载]第6例！ 浙江农民染H7N9死亡 四川小学248人发烧》 -  http://t.cn/zT4vmLg</t>
  </si>
  <si>
    <t>2459795452</t>
  </si>
  <si>
    <t>裸潜200米</t>
  </si>
  <si>
    <t>zqX2l0yxz</t>
  </si>
  <si>
    <t>97年H5N1禽流感，03年非典，09年H1N1猪流感，13年H7N9禽流感</t>
  </si>
  <si>
    <t>http://ww3.sinaimg.cn/thumbnail/6830e1d3gw1duw3r8o2lhj.jpg</t>
  </si>
  <si>
    <t>活了一二十年，碰上50年一遇的旱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</si>
  <si>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3027682705</t>
  </si>
  <si>
    <t>花色浮华</t>
  </si>
  <si>
    <t>zmzcksR3P</t>
  </si>
  <si>
    <t>踏着禽流感上初中，冒着甲流上高中，现在上大学了，又说2012世界末日！我们这辈子也算活得轰轰烈烈了 ！</t>
  </si>
  <si>
    <t>3178395087</t>
  </si>
  <si>
    <t>畅销书书友会</t>
  </si>
  <si>
    <t>zmyxdAdwS</t>
  </si>
  <si>
    <t>http://ww4.sinaimg.cn/thumbnail/bd7275cfjw1e2iwrz91xzj.jpg</t>
  </si>
  <si>
    <t>【谁在制造世界恐慌】疯牛病、千年虫、禽流感、二手烟、SARS、食品安全……是谁在一次次制造着人类面临灭绝的世界恐慌，面对着政府组织的别有用心和媒体的推波助澜，我们有权知道真相。http://t.cn/zYYLKiL[馋嘴]</t>
  </si>
  <si>
    <t>3181655705</t>
  </si>
  <si>
    <t>好书畅销榜</t>
  </si>
  <si>
    <t>1710549187</t>
  </si>
  <si>
    <t>Carson_虫</t>
  </si>
  <si>
    <t>zmym1c5Io</t>
  </si>
  <si>
    <t>http://ww1.sinaimg.cn/thumbnail/65f4e8c3jw1e2ivz7y91ij.jpg</t>
  </si>
  <si>
    <t>有些人走了走了还毁你一辈子…[晕]话说吃的是宫爆鸡丁的饭不会得禽流感吧…晚安江映蓉晚安YMY</t>
  </si>
  <si>
    <t>2891963155</t>
  </si>
  <si>
    <t>爱装酷de小新酱</t>
  </si>
  <si>
    <t>zmyjvrunI</t>
  </si>
  <si>
    <t>#1999战记#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</si>
  <si>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我们是非典那年上小学的，我们是禽流感那年上初中的，我们是hn那年上高中的，我们九零后即使这么牛的成长起来的。</t>
  </si>
  <si>
    <t>1593485495</t>
  </si>
  <si>
    <t>我叫昵称称</t>
  </si>
  <si>
    <t>zmxWBkL2q</t>
  </si>
  <si>
    <t>http://ww2.sinaimg.cn/thumbnail/5efaa8b7jw1e2iu63y2kfj.jpg</t>
  </si>
  <si>
    <t>短短数十分钟，我就可以感染上严重禽流感。。。。。。。。怎么可能[泪][泪][泪][泪][泪][泪]头痛到爆，个鼻又塞晒</t>
  </si>
  <si>
    <t>2706177063</t>
  </si>
  <si>
    <t>Britta-</t>
  </si>
  <si>
    <t>zmAYpbhNi</t>
  </si>
  <si>
    <t>老火啊   我头晕咳嗽鼻子不通还全身发热估计是发烧了 现在还在量体温 怎么办 万一是禽流感怎么办   我现在好慌啊[泪][泪][泪]@997如果没有你 @张航张磨叽 @2w2- @CHENGLANGSHA 我在:http://t.cn/zYm4eXP</t>
  </si>
  <si>
    <t>zmAP9krkf</t>
  </si>
  <si>
    <t>http://ww1.sinaimg.cn/thumbnail/92a606f6jw1e2j6vt80j3j.jpg</t>
  </si>
  <si>
    <t>【洛阳：孟津县“五并重六到位”全面开展春季动物防疫工作】3月6日消息，为有效防控重大动物疫病，努力实现“畜牧富民”的建设目标，集中人力、物力抓好以口蹄疫、禽流感、鸡新城疫、猪高致病性蓝耳病、猪瘟等重大动物疫病免疫工作，确保全县无重大动物疫情发生。</t>
  </si>
  <si>
    <t>2309025875</t>
  </si>
  <si>
    <t>我叫吕品田</t>
  </si>
  <si>
    <t>zmAO3kiVY</t>
  </si>
  <si>
    <t>这是一首简单的小禽歌，吵起村头交配的 白鸽 。我想我很适合养几只大白鸽，顺便再养 只八哥。 你知道就算大雨让整个鸡窝塌掉，我有二 吨饲料， 受不了别人家鸡饿得乱叫，被迫跑来咱家 鸡窝里乱 搞，就算整个村儿里的鸡都死掉，我也不 会奔跑， 到最后嘴里都淡出个鸟，骑电驴到镇上去 买禽流感 疫苗。</t>
  </si>
  <si>
    <t>2692281163</t>
  </si>
  <si>
    <t>书香家苑</t>
  </si>
  <si>
    <t>2380939065</t>
  </si>
  <si>
    <t>高小小安_Ann</t>
  </si>
  <si>
    <t>zmA64h2Wc</t>
  </si>
  <si>
    <t>不知道谁家竟然养了鸡 在我失眠这么痛苦的时候不停的叫！叫！叫！ [怒][怒][怒]真想把它剁了！这些人不怕得禽流感得是不是！</t>
  </si>
  <si>
    <t>2694300893</t>
  </si>
  <si>
    <t>悦读成长</t>
  </si>
  <si>
    <t>2163911561</t>
  </si>
  <si>
    <t>墨尔本吃饭吧</t>
  </si>
  <si>
    <t>澳大利亚吃饭吧网站官方微博</t>
  </si>
  <si>
    <t>zmzH00oXA</t>
  </si>
  <si>
    <t>http://ww1.sinaimg.cn/thumbnail/80faab89jw1e2j1vyzed1j.jpg</t>
  </si>
  <si>
    <t>维州的科学家已经为抗病动物（disease-proof animal）的诞生铺平了道路。根据一项开创性的研究，科学家们培育出了可抵御禽流感和其他疾病的超级鸡（super-chicken）。据悉，Australian Animal Health Laboratory，AAHL项目已经培育出一批基因改造的鸡将繁殖出具有抗病能力的下一代。（墨尔本日报）</t>
  </si>
  <si>
    <t>2686942893</t>
  </si>
  <si>
    <t>笑傲云之霄</t>
  </si>
  <si>
    <t>zmCw4gWi2</t>
  </si>
  <si>
    <t>#恶搞视频#搞笑视频我爱禽流感[织]搞笑视频我爱禽流感[织]搞笑视频我爱禽流感http://t.cn/zYmMOQg</t>
  </si>
  <si>
    <t>1846171177</t>
  </si>
  <si>
    <t>拽妮儿爹</t>
  </si>
  <si>
    <t>zmC9riqtn</t>
  </si>
  <si>
    <t>值此招商银行一周年店庆之际，隆重祝贺宝贝闺女生日快乐！我们这代人经历了太多，抗战、解放、三年自然灾害、文革、改革开放、非典、禽流感、限行、摇号...对孩子没有任何要求，将来能当清华大学建筑系教授兼协和医院营养科主任兼太阳宫派出所所长就行。希望她，一辈子快快乐乐平平安安，做一个好人。</t>
  </si>
  <si>
    <t>3233959017</t>
  </si>
  <si>
    <t>非情非伤</t>
  </si>
  <si>
    <t>zmBTd8mQv</t>
  </si>
  <si>
    <t>我遇见了非典了，遇见了甲流，遇见了禽流感，活着这么难，为什么就不能让我在情人节那天遇见你呢</t>
  </si>
  <si>
    <t>zmBSQEBsd</t>
  </si>
  <si>
    <t>我遇见了非典了，遇见了甲流，遇见了禽流感，或者这么难，为什么就不能让我在情人节那天遇见你呢</t>
  </si>
  <si>
    <t>3070663165</t>
  </si>
  <si>
    <t>全球热门精选坊</t>
  </si>
  <si>
    <t>zmBQI0YgR</t>
  </si>
  <si>
    <t>http://ww1.sinaimg.cn/thumbnail/b70699fdgw1e2jbenzvtej.jpg</t>
  </si>
  <si>
    <t>【社会杂谈】记得前些年闹禽流感时，日本北海道一个小餐馆里用了几只病鸡，被当地媒体抖出来之后，餐馆老板在餐桌上留下纸条“愧对国人！”他们夫妇当晚便以自杀赔罪。日语中“责任”二字写作“耻”。之所以以死谢罪，或许是因为在日本的文化里，一个人活到被人称为“不知耻”的程度，就该弃生赴死了。</t>
  </si>
  <si>
    <t>zmBQyxlWd</t>
  </si>
  <si>
    <t>今天心情好的就像只鸟一样 即使得了禽流感还是努力的飞翔传染给别人（你能不能好好的表达把开心的气氛感染给别人啊）</t>
  </si>
  <si>
    <t>联想平板电脑客户端</t>
  </si>
  <si>
    <t>2116650750</t>
  </si>
  <si>
    <t>HR密码</t>
  </si>
  <si>
    <t>zmBI7dnUx</t>
  </si>
  <si>
    <t>新西兰是唯一还没有出现禽流感、口蹄疫、疯牛症等疫症的奶源国，而且畜牧业全部是以放养方式，不像美国等国家是饲料喂养，饲料里可能会含有激素或转基因成份，直接导致奶粉中含有激素或转基因等不利于宝宝健康生长发育的成份。新西兰畜牧业闻名世界，生产的农产品质量顶尖，在欧美等国家都享有盛誉。</t>
  </si>
  <si>
    <t>2650818143</t>
  </si>
  <si>
    <t>时尚读书频道</t>
  </si>
  <si>
    <t>zmBCKe4gT</t>
  </si>
  <si>
    <t>http://ww1.sinaimg.cn/thumbnail/9e00465fjw1e2jaexzvuyj.jpg</t>
  </si>
  <si>
    <t>2689225671</t>
  </si>
  <si>
    <t>好书追踪</t>
  </si>
  <si>
    <t>zmBBMgABz</t>
  </si>
  <si>
    <t>http://ww1.sinaimg.cn/thumbnail/a04a53c7jw1e2jacg7dq6j.jpg</t>
  </si>
  <si>
    <t>2424389775</t>
  </si>
  <si>
    <t>明伦书院魏东林</t>
  </si>
  <si>
    <t>明伦书院创始人、董事长</t>
  </si>
  <si>
    <t>zmBvN6qxa</t>
  </si>
  <si>
    <t>http://ww3.sinaimg.cn/thumbnail/9081408fjw1e2j9x3yxz5j.jpg</t>
  </si>
  <si>
    <t>3001865783</t>
  </si>
  <si>
    <t>纯中药基地</t>
  </si>
  <si>
    <t>zmBaq5A9z</t>
  </si>
  <si>
    <t>发表了博文 《鸡得了禽流感怎么治疗，什么药比较好？》 - 鸡得了禽流感怎么治疗？什么治疗方案效果最有效？禽流感是一种非常顽固的病情，确诊后普通的药品是无法控制病情的，应选择特效药治疗，一步到位，选产品 http://t.cn/zYmb11e</t>
  </si>
  <si>
    <t>2868204302</t>
  </si>
  <si>
    <t>烈仔日记</t>
  </si>
  <si>
    <t>zmB9824qH</t>
  </si>
  <si>
    <t>鸡，口带歌声在黎明。狂啼之，唤醒梦中人 鸡，皮脆肉嫩真爽口。食用之，赞不绝口也 鸡，危言耸听禽流感。君莫惊，戒风花雪月</t>
  </si>
  <si>
    <t>zmB7U3W9Z</t>
  </si>
  <si>
    <t>发表了博文 《鸡得了禽流感怎么办，金蟾毒败治禽流感，效果NO.1!》 - 鸡得了禽流感怎么办，金蟾毒败治禽流感，效果NO.1! 随着天气的逐渐转冷，不少地区的养殖户都反映！鸡得禽流感的多了，不知道该如 http://t.cn/zYmbjzg</t>
  </si>
  <si>
    <t>3186176495</t>
  </si>
  <si>
    <t>书香百味屋</t>
  </si>
  <si>
    <t>3178212575</t>
  </si>
  <si>
    <t>墨尔本的华人</t>
  </si>
  <si>
    <t>zmE1BiqSC</t>
  </si>
  <si>
    <t>http://ww4.sinaimg.cn/thumbnail/bd6facdfgw1e2jl0haiakj.jpg</t>
  </si>
  <si>
    <t>#维州科学家培育出抗禽流感超级鸡# 维州的科学家已经为抗病动物的诞生铺平了道路。澳洲动物健康实验室（Australian Animal Health Laboratory，AAHL）项目已经培育出一批基因改造的鸡。据悉，这些超级鸡将繁殖出具有抗病能力的下一代，届时，这种家禽将对致命禽流感具有免疫力。</t>
  </si>
  <si>
    <t>2568032460</t>
  </si>
  <si>
    <t>cheng--谦</t>
  </si>
  <si>
    <t>zmDYpAB9g</t>
  </si>
  <si>
    <t>http://ww3.sinaimg.cn/thumbnail/991110ccjw1e2jkscidh9j.jpg</t>
  </si>
  <si>
    <t>基本纸质防辐射服——禽流感抓鸡人员[哈哈]</t>
  </si>
  <si>
    <t>zmDY71vGG</t>
  </si>
  <si>
    <t>我的快乐像禽流感那样传染了给别人</t>
  </si>
  <si>
    <t>2676358421</t>
  </si>
  <si>
    <t>中科生物2010</t>
  </si>
  <si>
    <t>zmDwB7bR5</t>
  </si>
  <si>
    <t>发表了博文 《微生态制剂的免疫增效作用》 - 【摘要】 目的 制备针对禽流感病毒的非特异性免疫的活菌微生态制剂-禽温康，并探讨其对禽流感灭活疫苗的免疫增效作用。方法 精选优质中药金银花、板蓝根、黄芪、 http://t.cn/zYmSL7T</t>
  </si>
  <si>
    <t>2630808057</t>
  </si>
  <si>
    <t>暗夜盛开的玫瑰</t>
  </si>
  <si>
    <t>冷笑话手机版</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</si>
  <si>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</si>
  <si>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zmDvlalU9</t>
  </si>
  <si>
    <t>http://ww1.sinaimg.cn/thumbnail/9ccef1f9jw1e2jiptqilbj.jpg</t>
  </si>
  <si>
    <t xml:space="preserve">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</si>
  <si>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3198231100</t>
  </si>
  <si>
    <t>嗯嗯-你懂得</t>
  </si>
  <si>
    <t>zmDna4Buw</t>
  </si>
  <si>
    <t>小姐：现在生意不好做呀！ 老大：为什么？ 小姐：“禽流感…..”</t>
  </si>
  <si>
    <t>2277550407</t>
  </si>
  <si>
    <t>_D倩倩倩倩倩倩_</t>
  </si>
  <si>
    <t>zmDfE78uN</t>
  </si>
  <si>
    <t>据我分析这个天穿短袖的肯定会得禽流感</t>
  </si>
  <si>
    <t>1763779161</t>
  </si>
  <si>
    <t>dandelionice-求solo</t>
  </si>
  <si>
    <t>zmDaH3Ji4</t>
  </si>
  <si>
    <t>http://ww1.sinaimg.cn/thumbnail/69212259jw1e2jh8vzsgtj.jpg</t>
  </si>
  <si>
    <t>电台ing。。。。mc:最近收到一个爆料。。允浩:mo？mc:仙后里有些发生了物种变异。。也有不少禽类试图混进队伍。允浩:嗯。mc:why？允浩:前者可能是鸡鸭吃多了，不甚感染禽流感，后者可能是感染禽流感的鸡鸭误认为自己是人类吧。。。mc:就这么简单？允浩:不如你多宰点鸡鸭，吃了试试？。。。。cc笑疯ing</t>
  </si>
  <si>
    <t>1851409331</t>
  </si>
  <si>
    <t>澳友传媒</t>
  </si>
  <si>
    <t xml:space="preserve">澳大利亚澳友传媒投资有限公司 </t>
  </si>
  <si>
    <t>zmD1VEV36</t>
  </si>
  <si>
    <t>澳洲凤凰网</t>
  </si>
  <si>
    <t>http://ww3.sinaimg.cn/thumbnail/6e5a43b3jw1e2jgmfdeu6j.jpg</t>
  </si>
  <si>
    <t>【维州科学家培育出抗禽流感超级鸡】维州的科学家已经为抗病动物的诞生铺平了道路。根据一项开创性的研究，科学家们使用尖端技术，培育出了可抵御禽流感和其他疾病的超级鸡。 http://t.cn/zYmidwv</t>
  </si>
  <si>
    <t>1.我汤小米从来不会输！2.我是谁？我是汤小米。非典那年我小学，禽流感那年我初中，伴着H1N1上了高中。我的成长就是这么给力！3.我汤小米从不记仇，一般有仇我当时就报了。——《麻辣女兵》</t>
  </si>
  <si>
    <t>3120352734</t>
  </si>
  <si>
    <t>灵芸ly</t>
  </si>
  <si>
    <t>zmFP8pJsC</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</si>
  <si>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</si>
  <si>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zmFLcjoHR</t>
  </si>
  <si>
    <t>麻痹我怀疑我得禽流感了！！！自从那天给轴一中边上咱仨吃了只鸡我就开始发烧感冒！@韩冰砚 @老娄桑</t>
  </si>
  <si>
    <t>2814694213</t>
  </si>
  <si>
    <t>北京零嘴儿</t>
  </si>
  <si>
    <t>1760238582</t>
  </si>
  <si>
    <t>Miss_WenBenChan</t>
  </si>
  <si>
    <t>zmFENeEzN</t>
  </si>
  <si>
    <t>http://ww4.sinaimg.cn/thumbnail/68eb1bf6jw1e2js7wnp6xj.jpg</t>
  </si>
  <si>
    <t xml:space="preserve"> @_Waiwing 你家黐住的檸樂雞亦[汗]本來係哀家親自下廚嘅，但繫對左@ChancySui 肖雞一日，禽流感發燒[感冒]然後就比我娘親搞成咁……</t>
  </si>
  <si>
    <t>2660935293</t>
  </si>
  <si>
    <t>读书邦</t>
  </si>
  <si>
    <t>zmFAv0n1o</t>
  </si>
  <si>
    <t>http://ww1.sinaimg.cn/thumbnail/9e9aa67djw1e2jrwwiuflj.jpg</t>
  </si>
  <si>
    <t>1696672877</t>
  </si>
  <si>
    <t>大品caroline</t>
  </si>
  <si>
    <t>zmFy0pPvH</t>
  </si>
  <si>
    <t>旁边这俩相亲的真能说，说完十八大两会禽流感说白菜黄瓜洗衣机[挖鼻屎][挖鼻屎][挖鼻屎] 我在这里:http://t.cn/zlTrcIZ</t>
  </si>
  <si>
    <t>2522719587</t>
  </si>
  <si>
    <t>YUXIAOJUANYXJ</t>
  </si>
  <si>
    <t>zmFxjwZ6N</t>
  </si>
  <si>
    <t>有种买不成手机想把那双鞋子买了的冲动！！！@SHAZi-dAn @禽流感预防</t>
  </si>
  <si>
    <t>1687389947</t>
  </si>
  <si>
    <t>Army梁筅笙</t>
  </si>
  <si>
    <t>zmFwYhB0S</t>
  </si>
  <si>
    <t>http://ww3.sinaimg.cn/thumbnail/649386fbjw1e2jrnt2idhj.jpg</t>
  </si>
  <si>
    <t>什么PM2.5？什么禽流感？ 都是 浮云！看看我们这里！</t>
  </si>
  <si>
    <t>3176037087</t>
  </si>
  <si>
    <t>品评中外好书</t>
  </si>
  <si>
    <t>zmFwOzsy0</t>
  </si>
  <si>
    <t>http://ww1.sinaimg.cn/thumbnail/bd4e7adfjw1e2jrnglexdj.jpg</t>
  </si>
  <si>
    <t>2070190052</t>
  </si>
  <si>
    <t>Stx2_</t>
  </si>
  <si>
    <t>zmFsBmHnm</t>
  </si>
  <si>
    <t>我始终没有忘记THQ的...预言：2012年金正日逝世（与现实差两周）其子金正云（日）继位，然后就很狗血了，2020统一朝鲜半岛，接着就是日本和东南亚。金融风暴导致美国大多数人失业，禽流感导致上百万人死亡，电磁脉冲让美国停电，美国被朝鲜入侵，如今朝韩貌似开战了@--_招业成</t>
  </si>
  <si>
    <t>3144157907</t>
  </si>
  <si>
    <t>Shelley静静静</t>
  </si>
  <si>
    <t>zmF7o8pcl</t>
  </si>
  <si>
    <t>http://ww4.sinaimg.cn/thumbnail/bb680ad3jw1e2jpua5byaj.jpg</t>
  </si>
  <si>
    <t>我该不会真的得禽流感了吧。  隔离我隔离我吧。 我在:http://t.cn/zYmluwe</t>
  </si>
  <si>
    <t>超级店长站外营销</t>
  </si>
  <si>
    <t>#健康#【挑选禽肉】①健康活禽两翅紧贴身体，羽毛整齐有光泽，肛门处绒毛洁净。病禽两翅下垂，羽毛蓬乱，肛门灰黑色；②新鲜禽肉皮肤有光泽，切面光亮，眼球饱满，角膜有光泽，外表微干或微湿润，经指压后凹陷立即恢复；③禽流感病毒在冰冻肉类中可存活300天左右，久藏的禽肉不要食用。</t>
  </si>
  <si>
    <t>zmESE9dFq</t>
  </si>
  <si>
    <t>http://ww4.sinaimg.cn/thumbnail/b0cf36f5jw1e2joshwa4pj.jpg</t>
  </si>
  <si>
    <t>荷兰再现禽流感病毒 尚未查明_禽业园地_爱禽巴巴网 http://t.cn/zYmWUBX</t>
  </si>
  <si>
    <t>2549055400</t>
  </si>
  <si>
    <t>Sweet-嘟宝</t>
  </si>
  <si>
    <t>zmERLsUzB</t>
  </si>
  <si>
    <t>大家最近不要买牛肉和鸡肉了！禽流感又来啦！</t>
  </si>
  <si>
    <t>1871763094</t>
  </si>
  <si>
    <t>几木几木_D</t>
  </si>
  <si>
    <t>zmERitxVk</t>
  </si>
  <si>
    <t>感冒哦。睡一觉醒来，觉得还是不舒服。最近在贵阳感冒哦就容易想到禽流感，这分钟想起来突然有点怕死，如果真惹到这个，怕是这微博算是临死前的倒数几条。也许过几天人突然失踪，就再也见不到哦。超级消极（微信群里面太热闹，但是图片明显PS技术有待提高，头像略粗糙，负分拿好去整容，滚粗）</t>
  </si>
  <si>
    <t>3218134262</t>
  </si>
  <si>
    <t>豪哥--爱禽巴巴网友</t>
  </si>
  <si>
    <t>zmEPexgHS</t>
  </si>
  <si>
    <t>http://ww1.sinaimg.cn/thumbnail/bfd0d4f6jw1e2jojr9ewzj.jpg</t>
  </si>
  <si>
    <t>荷兰再现禽流感病毒 尚未查明_禽业园地_爱禽巴巴网 http://t.cn/zYmO37c</t>
  </si>
  <si>
    <t>zmEP0mhoS</t>
  </si>
  <si>
    <t>禽流感迫在眉睫 国家质检总局和农业部出新规_禽业园地_爱禽巴巴网 http://t.cn/zYmOm0z</t>
  </si>
  <si>
    <t>zmEOLi3cB</t>
  </si>
  <si>
    <t>柬埔寨五人得禽流感，四人己死亡_禽业园地_爱禽巴巴网 http://t.cn/zYmOETB</t>
  </si>
  <si>
    <t>1264315833</t>
  </si>
  <si>
    <t>Any蔚</t>
  </si>
  <si>
    <t>zmENx5Dbb</t>
  </si>
  <si>
    <t>昨天还在大言不惭的跟@谢紫薇ziwei 说睡不睡觉其实一样，反正都要死的。今天刚吃完俩鸡翅，突然想起禽流感，瞬间觉得呼吸困难。哎，怂人一生平安。[挖鼻屎]</t>
  </si>
  <si>
    <t>2100904347</t>
  </si>
  <si>
    <t>勤快的一只小蜗牛</t>
  </si>
  <si>
    <t>zmEyNnRJD</t>
  </si>
  <si>
    <t>随着年龄的增长，激情在慢慢的逝去，一次一次的在心底搜索，看看还剩些什么？年轻时候心底的那只理想的大公鸡早得禽流感死了，总应该剩下些鸡毛什么的，可是空空如也，啥也没有，有的全是哥的寂寞。</t>
  </si>
  <si>
    <t>2694021753</t>
  </si>
  <si>
    <t>好书驿站</t>
  </si>
  <si>
    <t>2257363272</t>
  </si>
  <si>
    <t>寂寞肥皂泡</t>
  </si>
  <si>
    <t>zmEfDgT3v</t>
  </si>
  <si>
    <t>http://ww2.sinaimg.cn/thumbnail/868ca148jw1e2jm0hoqcij.jpg</t>
  </si>
  <si>
    <t>感冒发烧、会不会是禽流感嘞[偷笑][偷笑][偷笑][偷笑][偷笑] 我在:http://t.cn/zjgfOmD</t>
  </si>
  <si>
    <t>3293961375</t>
  </si>
  <si>
    <t>zmHpGB7f8</t>
  </si>
  <si>
    <t>打电话给经理请假说感冒老火了，在家休息两天。他居然说，我知道，这两天到处都有禽流感的嘛[怒]。我石化了。好想抽他[怒][哼][哼] 我在这里:http://t.cn/zjti4D9</t>
  </si>
  <si>
    <t>2094364502</t>
  </si>
  <si>
    <t>口十草心心心</t>
  </si>
  <si>
    <t>zmHh7jp8v</t>
  </si>
  <si>
    <t>哇哈 一百多条微薄第二天就没完了 请问现在是删微薄潮流吗 怎么那么像禽流感那样迅速蔓延 ！</t>
  </si>
  <si>
    <t>3219176274</t>
  </si>
  <si>
    <t>朵多的朵朵绽放</t>
  </si>
  <si>
    <t>zmHauxtvp</t>
  </si>
  <si>
    <t>http://ww2.sinaimg.cn/thumbnail/bfe0bb52gw1e2jysz7msyj.jpg</t>
  </si>
  <si>
    <t>看看这些图片吧，亲爱的茂名人，你有共鸣吗?小区里养着过千只鸡，老鼠和鸡和谐共处同吃饲料，垃圾遍地，道路两边臭气熏天，鸡屎到处丢，那么多的孩子在这样的环境下生活着.没错，非典没来我们茂名，没错，禽流感也没来我们茂名，我们茂名是福地吗?口蹄疫爆发了，这样的情况下，禽流感还远吗?</t>
  </si>
  <si>
    <t>1277309120</t>
  </si>
  <si>
    <t>Derek0207</t>
  </si>
  <si>
    <t>zmH3TkcBM</t>
  </si>
  <si>
    <t>AIR微博</t>
  </si>
  <si>
    <t>这是一首简单的小禽歌， 吵起村头交配的白鸽。 我想我很适合养几只大白鹅， 顺便再养只八哥。 你知道 就算大雨让整个鸡窝塌掉， 我有二吨饲料， 受不了 别人家鸡饿得乱叫， 被迫跑来咱家鸡窝里乱搞， 就算整个村儿里的鸡都死掉， 我也不会奔跑， 到最后 嘴里都淡出个鸟， 骑电驴到镇上去买禽流感疫苗。</t>
  </si>
  <si>
    <t>zmH3qCBq3</t>
  </si>
  <si>
    <t>http://ww4.sinaimg.cn/thumbnail/728ed731gw1e2jydyvtkoj.jpg</t>
  </si>
  <si>
    <t>#非典十周年教训③# 禽流感H1N1已造成全死亡1.85万人，而季节性流感死亡25-50万人/年。去年夏季以来，一种类似SARS冠状新病毒已造成8人死亡。冠状病毒coronavirus是诱发人类多种疾病的一庞大病毒家族。世界银行估计，一场像1918年西班牙爆发的流感可造成5千万至1亿人死亡，经济损失可高达3万亿$。</t>
  </si>
  <si>
    <t>【预防禽流感 教你如何挑选新鲜好鸡蛋】1.看外观：蛋壳脏的蛋更易带菌，因此最好买洁蛋，并且蛋壳有沙点，说明壳薄易染细菌，也不要买；2.听声音：在耳边摇晃蛋，没声音表示新鲜，有水晃荡声的是陈蛋；3.将蛋放入一小盆水中，迅速下沉是新鲜的，漂浮的是坏蛋；4.打开蛋，蛋清蛋黄分隔越明显越新鲜。</t>
  </si>
  <si>
    <t>2526392832</t>
  </si>
  <si>
    <t>vini小敏</t>
  </si>
  <si>
    <t>zmH0S13vc</t>
  </si>
  <si>
    <t>感冒了，禽流感了，送去隔离吧 我在:http://t.cn/zY7Ivao</t>
  </si>
  <si>
    <t>2127640435</t>
  </si>
  <si>
    <t>丶駿偉</t>
  </si>
  <si>
    <t>zmGYGE6ch</t>
  </si>
  <si>
    <t>完噢，全身不舒服，明明晓得禽流感点菜都不点鸡，三个丝儿神搓搓勒点三碗炖鸡饭，吃得老子心头好耿噢，哪个晓得保险勒电话，我先买份，酒也喝不下，难过噢…@Eric汪凱 你吱丝儿难道没反映？[怒][怒][怒] 我在这里:http://t.cn/zjxcABj</t>
  </si>
  <si>
    <t>1898544283</t>
  </si>
  <si>
    <t>小仙女静静</t>
  </si>
  <si>
    <t>广州启生信息技术有限公司 编辑部 责任编辑</t>
  </si>
  <si>
    <t>zmGWwtJ9c</t>
  </si>
  <si>
    <t>昨晚吃了体育西路天河又一城那买的一盒周黑鸭鸭脖子以后，今天全家人出现了感冒症状！尼玛！不会是禽流感吧？！擦擦擦擦擦擦擦擦擦擦擦擦擦擦擦擦擦擦！！！</t>
  </si>
  <si>
    <t>3144884440</t>
  </si>
  <si>
    <t>4Life转移因子</t>
  </si>
  <si>
    <t>zmGTI7IxD</t>
  </si>
  <si>
    <t>http://ww2.sinaimg.cn/thumbnail/bb7320d8gw1e2jxox7tlgj.jpg</t>
  </si>
  <si>
    <t>4Life Transfer Factor Advanced Formula——传输因子胶囊可对抗不断变种的病原体(病毒、细菌、寄生虫)，适用于自体免疫疾病：糖尿病、类风湿性关节炎、红斑狼疮、过敏、胃溃疡、心血管疾病、禽流感、皮肌炎、脑神经问题、湿疹、多发性硬化症、重症肌无力、关节炎、淋巴腺疾病、甲状腺亢进等。</t>
  </si>
  <si>
    <t>2240085227</t>
  </si>
  <si>
    <t>狐狸沅鑫</t>
  </si>
  <si>
    <t>zmGObDtCJ</t>
  </si>
  <si>
    <t>http://ww4.sinaimg.cn/thumbnail/8584fcebjw1e2jxaxgkitj.jpg</t>
  </si>
  <si>
    <t>早晚得禽流感 《黄浦江上游水域发现死猪929头》 (来自 @头条新闻) http://t.cn/zYmWw3w</t>
  </si>
  <si>
    <t>1860674764</t>
  </si>
  <si>
    <t>楊華星先森</t>
  </si>
  <si>
    <t>zmGNTEGoD</t>
  </si>
  <si>
    <t>那时候天还是蓝的，水也是绿的，鸡鸭是没有禽流感的，猪肉是可以放心吃的，那时候照相是要穿衣服的，欠债是要还钱的，丈母娘嫁闺女是不图你有房子的，孩子的爸爸也是明确的。</t>
  </si>
  <si>
    <t>1777706063</t>
  </si>
  <si>
    <t>61帮__犀利傻良</t>
  </si>
  <si>
    <t>zmGKMECGJ</t>
  </si>
  <si>
    <t>距老屎，好日唔换一次被单，之前洗完折好的拿出来竟然发现一坨鸟粪，我擦它全家都患禽流感。</t>
  </si>
  <si>
    <t>我们90后迎着非典上小学， 踏着禽流感上初中， 冒着甲流上高中， 现在出来社会了， 又说2012世界未日…哎！ 我们90后也算活得轰轰烈烈了…有同感的90后默默转起~</t>
  </si>
  <si>
    <t>2693970193</t>
  </si>
  <si>
    <t>好书零距离</t>
  </si>
  <si>
    <t>2540987542</t>
  </si>
  <si>
    <t>爱玩耍的小宁</t>
  </si>
  <si>
    <t>zmGpxmqTT</t>
  </si>
  <si>
    <t>http://ww3.sinaimg.cn/thumbnail/97746496jw1e2jvjqkmghj.jpg</t>
  </si>
  <si>
    <t>怪不得中国要有禽流感一类的病，人呀，给自己留点后路吧 《黄浦江上游水域发现死猪929头》 (来自 @头条新闻) http://t.cn/zYmWw3w</t>
  </si>
  <si>
    <t>3175362921</t>
  </si>
  <si>
    <t>求求你看点书</t>
  </si>
  <si>
    <t>1685466885</t>
  </si>
  <si>
    <t>泉州中学生足球微博</t>
  </si>
  <si>
    <t>zmGlo01Gw</t>
  </si>
  <si>
    <t>[怒骂][怒骂][怒骂][怒骂][怒骂]孩儿们不要以为天气变热了几天，衣服就使劲脱啊！我老母说了，过阵子还会再冷再起风的，尤其是下春雨的时候～[感冒][感冒][感冒][感冒][感冒]穿太少仔细感冒啊！﹋o﹋春天不正是禽流感的时候～大家可得谨慎着点！！！[围观][围观]</t>
  </si>
  <si>
    <t>1854512623</t>
  </si>
  <si>
    <t>rainman-yy</t>
  </si>
  <si>
    <t>zmGcVehqr</t>
  </si>
  <si>
    <t>http://ww3.sinaimg.cn/thumbnail/6e899defjw1e2june44gjj.jpg</t>
  </si>
  <si>
    <t>大块辣子鸡，吃完才想起最近那啥禽流感来着。</t>
  </si>
  <si>
    <t>【墨西哥称宰杀120万只感染禽流感的鸡】2月28日讯，墨西哥农业部证实称，调查人员在瓜纳华托州中部18家农场发现禽流感病毒，政府为此下令宰杀120万只被感染的鸡。这些鸡感染了H7N3病毒，但这种病毒专门针对禽类，对人类没有健康安全威胁。墨西哥政府已经为数百万只鸡注射疫苗。</t>
  </si>
  <si>
    <t>1775700030</t>
  </si>
  <si>
    <t>泰然的泰</t>
  </si>
  <si>
    <t>zmG9oet7o</t>
  </si>
  <si>
    <t>徒步一天，拖着疑似得老禽流感的身体，此刻睡不着跑不动，已心力交瘁，求两打啤酒解救我的痛苦～[生病]</t>
  </si>
  <si>
    <t>1914879641</t>
  </si>
  <si>
    <t>LO佳_佳VE</t>
  </si>
  <si>
    <t>zmG6Duw4K</t>
  </si>
  <si>
    <t>http://ww1.sinaimg.cn/thumbnail/7222be99jw1e2ju7ad9znj.jpg</t>
  </si>
  <si>
    <t>好久没吃奥尔良烤翅了，怕得禽流感，所以改吃烤排骨[馋嘴][哈哈][耶]我知道我会胖死但是先不管了！</t>
  </si>
  <si>
    <t>1217655963</t>
  </si>
  <si>
    <t>来自星星的欧巴金年康</t>
  </si>
  <si>
    <t>zmG5D95tJ</t>
  </si>
  <si>
    <t>http://ww1.sinaimg.cn/thumbnail/4893f49bjw1e2ju4p6rm8j.jpg</t>
  </si>
  <si>
    <t>北京电视台《特别关注》安利逸新空气净化器。【逸新空气净化器市场占有率全球第一！】我们代理的逸新空气净化器是全球唯一被美国哮喘与敏感协会（AAFA）证明对哮喘和过敏有效的空气净化器！可过滤0.009微米的细菌、病毒、甲醛、非典病毒0.11微米、甲流病毒、猪流感、禽流感病毒0.098微米、螨虫等</t>
  </si>
  <si>
    <t>2793409137</t>
  </si>
  <si>
    <t>ZGYUQI</t>
  </si>
  <si>
    <t>zmFTS7iPY</t>
  </si>
  <si>
    <t>http://ww1.sinaimg.cn/thumbnail/a6800a71jw1e2jtakkfmaj.jpg</t>
  </si>
  <si>
    <t>尼玛的，中学的时候遇到了非典，高中的时候又来个禽流感，上了大学都嚷嚷着世界末日，毕业了，想尽快捞到第一桶金就干了房产，尼玛的又遇到了国五条，交的税都够买辆好车了，谁还这个时候买房！你要我这个没经验没毕业证的少年，情何以堪。[飞机][飞机][飞机]！</t>
  </si>
  <si>
    <t>1733788141</t>
  </si>
  <si>
    <t>VL-book</t>
  </si>
  <si>
    <t>zmFTRe3NM</t>
  </si>
  <si>
    <t>当初高中的时候，突发禽流感，不能吃鸡肉，后来出来这么一首歌，很喜欢的一首歌，那时候还喜欢跟朋友一起学着唱，好可爱的~~~ http://t.cn/hsIrc</t>
  </si>
  <si>
    <t>1696785835</t>
  </si>
  <si>
    <t>静默默723</t>
  </si>
  <si>
    <t>zmIJ1aFvn</t>
  </si>
  <si>
    <t>半月前 禽流感病逝少女，昨日 离开的女校友。我们  相仿的年纪，可这些生命却在二十几岁戛然而止，如果幸运，我们未来还有几十年陌生旅程。 人生不易  好好活着。[蜡烛][蜡烛][蜡烛]</t>
  </si>
  <si>
    <t>2694294153</t>
  </si>
  <si>
    <t>悦读时刻</t>
  </si>
  <si>
    <t>2693996503</t>
  </si>
  <si>
    <t>好书淘</t>
  </si>
  <si>
    <t>1709609355</t>
  </si>
  <si>
    <t>萨摩武士蓝衫剑客</t>
  </si>
  <si>
    <t>zmHw2cLGi</t>
  </si>
  <si>
    <t>神啊，俺的要求不高啊，亚冠不奢望的，只求别给大绿毛给破处，顺利保级就好，另外请神灵眷顾那俩二货，一个东亚病夫翘辫子，一个三黄鸡得禽流感死翘翘。</t>
  </si>
  <si>
    <t>2784566404</t>
  </si>
  <si>
    <t>品书三味</t>
  </si>
  <si>
    <t>【呼和浩特应急防禽流感 疫点周围3公里杀绝禽类】2月28日消息，呼和浩特市医疗机构已做好人禽流感疫情的应急准备工作，并指定了专门医院，一旦发生人禽流感病例，可以进行紧急医疗救治。防疫部门已经对周围三公里的禽类进行了捕杀，目前，当地禽流感疫情已经得到有效控制。</t>
  </si>
  <si>
    <t>【揭秘实验室制造禽流感病毒:提高可传播性引恐慌】5月11日消息，科学家对禽流感病毒进行基因改造。变异研究的消息一经传出便引发巨大争议，致使很多人陷入恐慌之中。令美国生物安全专家担心的是，变异的禽流感病毒可能被恐怖分子利用进而引发灾难性后果。</t>
  </si>
  <si>
    <t>2672649633</t>
  </si>
  <si>
    <t>每日微书摘</t>
  </si>
  <si>
    <t>zmJOsFLsk</t>
  </si>
  <si>
    <t>http://ww1.sinaimg.cn/thumbnail/9f4d65a1jw1e2kakfufblj.jpg</t>
  </si>
  <si>
    <t>2689982823</t>
  </si>
  <si>
    <t>关注好书</t>
  </si>
  <si>
    <t>1679931440</t>
  </si>
  <si>
    <t>Dra_Ma</t>
  </si>
  <si>
    <t>zmMcwqU1Z</t>
  </si>
  <si>
    <t>给有人这辈子不想在澄江见着我呢？有么我就……算了关键是大家来讨论下澄江跟江川哪点要得？已经连续好几天为了这个问题失眠了！再这种么我怕是丢硬币或者点点豆豆了！[泪][泪]@Agera-陈 @炭渣 @YYYYYY灬 @van_sing @Xx_洁 @国产禽流感@丸子-小然 @王磊觉得这个微博名字实在不够长 @Forrest_ @浅蕨</t>
  </si>
  <si>
    <t>2521595252</t>
  </si>
  <si>
    <t>汭水之畔</t>
  </si>
  <si>
    <t>zmLSmfiJT</t>
  </si>
  <si>
    <t>小学毕业时遇上了非典，初中毕业时遇上了禽流感，高中毕业时遇上了甲流，大学毕业时遇上了铁道部撤销，悲催的一代！</t>
  </si>
  <si>
    <t>2636967924</t>
  </si>
  <si>
    <t>吃都吃不胖好烦恼噢</t>
  </si>
  <si>
    <t>zmLQx1yjL</t>
  </si>
  <si>
    <t>2493565184</t>
  </si>
  <si>
    <t>兽医学院学生职业发展中心</t>
  </si>
  <si>
    <t>zmLPopxga</t>
  </si>
  <si>
    <t>【行业资讯】1、刘雅红、曾振灵当任农业部第三届全国兽药残留专家委员会委员。3.10http://t.cn/zYuyBiW 2、农业部关于印发《2013年国家动物疫病强制免疫计划》，要求对高致病性禽流感、口蹄疫、高致病性猪蓝耳病、猪瘟等4种动物疫病实行强制免疫。http://t.cn/zYuyBil</t>
  </si>
  <si>
    <t>2280089250</t>
  </si>
  <si>
    <t>精彩文字</t>
  </si>
  <si>
    <t>zmLNT2OWi</t>
  </si>
  <si>
    <t>http://ww1.sinaimg.cn/thumbnail/87e766a2jw1e2kjcta2llj.jpg</t>
  </si>
  <si>
    <t>2907849065</t>
  </si>
  <si>
    <t>海滔哥</t>
  </si>
  <si>
    <t>zmLMtgIen</t>
  </si>
  <si>
    <t>据说宝宝多吃水产品或海鲜既可以强化营养，又能让宝宝更聪明，而且还不用担心禽流感、疯牛病等疾病的威胁，确实挺好。 鱼虾类营养丰富，高蛋白，且必氨基酸丰富，吸收率高，含牛磺酸。鱼虾富含卵磷脂、DHA等</t>
  </si>
  <si>
    <t>1967476673</t>
  </si>
  <si>
    <t>Lady_-_yaya</t>
  </si>
  <si>
    <t>zmLLqiUkz</t>
  </si>
  <si>
    <t>http://ww1.sinaimg.cn/thumbnail/75454fc1jw1e2kj6hot1jj.jpg</t>
  </si>
  <si>
    <t>昨天跟猫子洗个澡把自己洗病了！这是要闹那样？介么暖和的天气，现在鼻子又成摆设了，头疼啊！难受啊！！我不会得了禽流感吧！！！[泪][泪][泪][泪][泪][抓狂][抓狂][抓狂][抓狂]</t>
  </si>
  <si>
    <t>【谁在制造世界恐慌】疯牛病、千年虫、禽流感、二手烟、SARS、食品安全……是谁在一次次制造着人类面临灭绝的世界恐慌，面对着政府组织的别有用心和媒体的推波助澜，我们有权知道真相。http://t.cn/zYYLKiL[din推撞]</t>
  </si>
  <si>
    <t>1795364767</t>
  </si>
  <si>
    <t>dancebridge</t>
  </si>
  <si>
    <t>zmLuTcKiy</t>
  </si>
  <si>
    <t>第一次戴口罩是在禽流感时期发烧了（不是禽流感）觉得戴口罩很闷很潮 现在面对西安的空气 好像风之谷里的毒气森林 无限伤感 戴上口罩后感觉空气刚好 干燥的空气被湿润 以后自己要从各个方面来保护环境 [泪]</t>
  </si>
  <si>
    <t>1447804194</t>
  </si>
  <si>
    <t>大金蛋</t>
  </si>
  <si>
    <t>zmLqYAbd9</t>
  </si>
  <si>
    <t>亲爱的宠友们：我的朋友刚刚告诉我因为澳洲禽流感现在很严重，所以西沙罐头要断货半年左右，海关已经不允许入境了。如果生产日期是今年二月以后的最好别买了。周围有吃这个罐头的也通知一下吧。</t>
  </si>
  <si>
    <t>3076141851</t>
  </si>
  <si>
    <t>秃笔不辍</t>
  </si>
  <si>
    <t>zmLqq56Kd</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</si>
  <si>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致神奇的10级~(转起) </t>
  </si>
  <si>
    <t>1131359912</t>
  </si>
  <si>
    <t>远上寒山12345</t>
  </si>
  <si>
    <t>zmLnmAlOH</t>
  </si>
  <si>
    <t>• 【耻辱】2003年闹禽流感时，日本北海道一个小餐馆里用了几只病鸡，被当地媒体抖出来之后，餐馆老板在餐桌上留下纸条“愧对国人！”他们夫妇当晚便以自杀赔罪。日语中“责任”二字写作“耻”。之所以以死谢罪，或许是因为在日本的文化里，一个人活到被人称为“不知耻”的程度，就该弃生赴死了</t>
  </si>
  <si>
    <t>1770361642</t>
  </si>
  <si>
    <t>鬥鬥莱</t>
  </si>
  <si>
    <t>zmLdFAbFg</t>
  </si>
  <si>
    <t>2822060451</t>
  </si>
  <si>
    <t>八多网</t>
  </si>
  <si>
    <t>哈尔滨龙坤明尚科技开发有限公司</t>
  </si>
  <si>
    <t>zmL9euLS8</t>
  </si>
  <si>
    <t>#三月电影抢先看#禽流感 http://t.cn/zYuw9RX</t>
  </si>
  <si>
    <t>1806665417</t>
  </si>
  <si>
    <t>卖芒果的女流芒</t>
  </si>
  <si>
    <t>zmL3lwheS</t>
  </si>
  <si>
    <t>肚子疼，嗓子哑、头昏、低烧…不是流感…禽流感吧[泪][泪][泪]最近自己可木有吃鸡咯咯啊[抓狂][抓狂][抓狂][泪]</t>
  </si>
  <si>
    <t>2505897102</t>
  </si>
  <si>
    <t>王小燕子Melitta</t>
  </si>
  <si>
    <t>zmKUlEPj5</t>
  </si>
  <si>
    <t>http://ww2.sinaimg.cn/thumbnail/955cf48ejw1e2kfegjauuj.jpg</t>
  </si>
  <si>
    <t>关于中国的霾，国外已经有了很负面的报道。团里已有人冒出打道回府的念头。未来的入境旅游，但愿不要受到像非典禽流感那般的致命打击罢？</t>
  </si>
  <si>
    <t>2740154515</t>
  </si>
  <si>
    <t>我是金牛座88</t>
  </si>
  <si>
    <t>中国 北京嘉信宏程信息技术有限公司 技术工程师</t>
  </si>
  <si>
    <t>zmKOy49BN</t>
  </si>
  <si>
    <t>http://ww1.sinaimg.cn/thumbnail/a3537093jw1e2kezl1rqhj.jpg</t>
  </si>
  <si>
    <t>2797915881</t>
  </si>
  <si>
    <t>鸿运当头01天堂</t>
  </si>
  <si>
    <t>zmNXrzQ5D</t>
  </si>
  <si>
    <t>河南 赵海田(1731958889) 17:12:29 全体老乡村医生们，我们都很清楚，我们从青春年华，到白发满头，要去火化场报道的时刻了，经我们的手消灭天花麻疹，黑热病，伤寒，霍乱，疟疾，禽流感等十多种病疾病，可我们没有享受到国家的一分钱待遇，近几年在全国人民的呼... http://t.cn/zYuxssI</t>
  </si>
  <si>
    <t>1501656402</t>
  </si>
  <si>
    <t>林南风神水树一步</t>
  </si>
  <si>
    <t>zmNBR3yLp</t>
  </si>
  <si>
    <t>感觉大部分励志类书籍都是无用的洗脑书，没那个财运就是没有，做啥买卖都陪，跟一些骗子骗钱花上百万也中不了头奖一样，亲戚从前一直办养鸭场，刚刚盘出去就闹禽流感，现在办了家食品场也很赚。。。人与人不同，所处的环境不同，经历不同，遇到的人和事也不同，励志书至多是个参考，知道有这么个事而已</t>
  </si>
  <si>
    <t>2009059967</t>
  </si>
  <si>
    <t>虾壳在独行</t>
  </si>
  <si>
    <t>zmNhdftmZ</t>
  </si>
  <si>
    <t>上了三年初中上来了非典，上了三年高中上来了禽流感，上了四年大学，赶上了末日班车，虽说末日没有来，但是上了半年班，铁道部都给上黄了 我在:http://t.cn/zYuVmYN</t>
  </si>
  <si>
    <t>1968806071</t>
  </si>
  <si>
    <t>天炫aKen</t>
  </si>
  <si>
    <t>zmMFV594M</t>
  </si>
  <si>
    <t>上海死了900多头猪，也没说清楚怎么回事，是不是禽流感!!!</t>
  </si>
  <si>
    <t>1803664062</t>
  </si>
  <si>
    <t>_Wetness</t>
  </si>
  <si>
    <t>zmMEEoFdb</t>
  </si>
  <si>
    <t>店进来一位警C问服务员有没有鸡煲，服务员说：“最近闹禽流感，饭店不做鸡煲了。警C大哥，你不怕吗？” 警C哈哈大笑：“只有鸡怕警C，没听说过有警C怕鸡的</t>
  </si>
  <si>
    <t>2403878911</t>
  </si>
  <si>
    <t>隔壁街的怪蜀黍</t>
  </si>
  <si>
    <t>zmMvrhmTA</t>
  </si>
  <si>
    <t>看到现在的天气，让我不禁回想，曾经的非典，禽流感。。。。 我在:http://t.cn/zYuqGXv</t>
  </si>
  <si>
    <t>2090032367</t>
  </si>
  <si>
    <t>法医美女爱自拍</t>
  </si>
  <si>
    <t>zmMuyirPk</t>
  </si>
  <si>
    <t>youhaomedia</t>
  </si>
  <si>
    <t>【香港元朗一只斑文鸟尸体H5病毒测试呈阳性反应】中新网6月20日电据香港明报即时新闻网报道，一只在香港元朗捡走的斑文鸟对H5禽流感病毒的初步测试呈阳性反应，港府正继续作进一步确定测...http://t.cn/zWwvCj7</t>
  </si>
  <si>
    <t>3182569013</t>
  </si>
  <si>
    <t>那些年我们曾经读的书</t>
  </si>
  <si>
    <t>1748182534</t>
  </si>
  <si>
    <t>我不是顧小瓊</t>
  </si>
  <si>
    <t>zmPu70ZKS</t>
  </si>
  <si>
    <t>http://ww3.sinaimg.cn/thumbnail/68332606jw1e2kzlusvvij.jpg</t>
  </si>
  <si>
    <t>昨天骨頭那個輕啊，穿著tube top在草地上放氣球啊，今天頭像氣球般炸了，連著打噴嚏的都摁掉幾條土星骷髏手絹，裡面都是我的腦漿，我是禽流感呢還是新沙士呢？</t>
  </si>
  <si>
    <t>3058807013</t>
  </si>
  <si>
    <t>抢救断肠人</t>
  </si>
  <si>
    <t>zmPpHEv1l</t>
  </si>
  <si>
    <t>http://ww4.sinaimg.cn/thumbnail/b651b0e5jw1e2kzajunclj.jpg</t>
  </si>
  <si>
    <t>难道禽流感来袭？、大家做好防范、别感冒了#视野分享阅读之美#『黄浦江上游松江水域发现死猪929头 正全力打捞处理』http://t.cn/zYmphzT（分享自@新浪视野 WAP版）</t>
  </si>
  <si>
    <t>3173693453</t>
  </si>
  <si>
    <t>品茶品书品人生</t>
  </si>
  <si>
    <t>1774190921</t>
  </si>
  <si>
    <t>一生的小窝</t>
  </si>
  <si>
    <t>zmPkR7pPM</t>
  </si>
  <si>
    <t>发表了博文 《麻辣女兵经典台词》 - 1、我们该为小时候吹过的牛去奋斗了。 2、我是十项全不能我专治各种不服。 3、我是谁？我是汤小米。非典那年我小学，禽流感那年我初中，伴着H1N1上了高中。我的成长 http://t.cn/zYu9XPu</t>
  </si>
  <si>
    <t>1993097695</t>
  </si>
  <si>
    <t>大猛男007</t>
  </si>
  <si>
    <t>zmPi7tN6b</t>
  </si>
  <si>
    <t xml:space="preserve"> @护城河畔的禽流感 我在:http://t.cn/zYu92KR</t>
  </si>
  <si>
    <t>2029022407</t>
  </si>
  <si>
    <t>宇光桑</t>
  </si>
  <si>
    <t>zmPfLwPG4</t>
  </si>
  <si>
    <t>吃了半袋泡椒凤爪突然想起贵州正在闹禽流感。。怎么说呢。。还是把那半袋吃完吧。。[生病]</t>
  </si>
  <si>
    <t>1718036341</t>
  </si>
  <si>
    <t>谢丽莎啊</t>
  </si>
  <si>
    <t>zmPdEm7Bi</t>
  </si>
  <si>
    <t>[弱]我朋友的动物女友。我好想问你你是不是禽流感晚期啊？弱棱智智！他妈的真的忍不住要骂了。那么大个人了能不能不要那么疑心病那么没自信。说出来真是给人笑</t>
  </si>
  <si>
    <t>1713883337</t>
  </si>
  <si>
    <t>无名小妞2014</t>
  </si>
  <si>
    <t>zmPaNDplZ</t>
  </si>
  <si>
    <t>原来吃全鱼宴也能生病，中午考察项目吃了全鱼宴，一直顶着想呕，坚持回来后吃了消失片后，竟然发低烧，全身疼痛，难道鱼也中了类似禽流感的病毒？@番茄苦瓜炒蛋 你怎样？</t>
  </si>
  <si>
    <t>2276446541</t>
  </si>
  <si>
    <t>邋遢乔先生</t>
  </si>
  <si>
    <t>zmP6ripic</t>
  </si>
  <si>
    <t>http://ww1.sinaimg.cn/thumbnail/87afd14djw1e2kxx68i8aj.jpg</t>
  </si>
  <si>
    <t>分享 M.I.A. 的歌曲《Bird Flu》：adidas一姐妹之名来运动，这首歌叫禽流感哦=-= http://t.cn/zYTTBle（分享自 @虾米音乐）</t>
  </si>
  <si>
    <t>【贵州感染禽流感女患者死亡男患者病危】13日上午，贵州21岁的禽流感女患者帅某因病情恶化，多器官功能衰竭，经贵州省人民医院抢救无效死亡。另一确诊男性患者31岁蔡某病情危重，还在接受紧张救治。贵州10日确诊两例人感染高致病性禽流感病例，二人均病情危重。</t>
  </si>
  <si>
    <t>2551811702</t>
  </si>
  <si>
    <t>2012炫舞青春</t>
  </si>
  <si>
    <t>zmOXm5VqJ</t>
  </si>
  <si>
    <t>东诸镇发现禽流感病例！！！好不吓人…… 我在:http://t.cn/zYuSeBw</t>
  </si>
  <si>
    <t>2721492922</t>
  </si>
  <si>
    <t>淡去花鸟</t>
  </si>
  <si>
    <t>zmONyg1nO</t>
  </si>
  <si>
    <t>当年，感谢“禽流感”，那时的鸡蛋价格仅为1.8元一斤；现在感谢“弹力蛋”，蛋价从5元降到了4元。是不是只有这种方式才能降价啊?</t>
  </si>
  <si>
    <t>1849310400</t>
  </si>
  <si>
    <t>让自己活得更加精彩</t>
  </si>
  <si>
    <t>zmOKkaCQS</t>
  </si>
  <si>
    <t>http://ww3.sinaimg.cn/thumbnail/6e3a3cc0jw1e2kwchb604j.jpg</t>
  </si>
  <si>
    <t>[晕]我妈弄只狗狗回来、家里禽流感后就没养过狗了、老爸不喜欢、老爸说了要赶在家里随便大小便就弄走！我在逗他，我妈直接对着可乐来一句：可乐去姐姐那吃东西[囧][囧][囧]！我瞬间凌乱，瞬间变成狗的姐姐？[汗]妈一直对着狗说话，一会说你自己玩我去做饭了等等等、我爸听见了一直给那笑！这啥狗土狗？</t>
  </si>
  <si>
    <t>3203816030</t>
  </si>
  <si>
    <t>90后最牛语录</t>
  </si>
  <si>
    <t>zmOGabNKd</t>
  </si>
  <si>
    <t>http://ww1.sinaimg.cn/thumbnail/bef65a5ejw1e2kw1tmuk7j.jpg</t>
  </si>
  <si>
    <t>.那时候天还是蓝的，水也是绿的，鸡鸭是没有禽流感的，猪肉是可以放心吃的。那时候照像是要穿衣服的，欠债是要还钱的，丈母娘嫁闺女是不图你房子的，孩子的爸爸...也是明确的</t>
  </si>
  <si>
    <t>2874109240</t>
  </si>
  <si>
    <t>追逐残月的恶灵</t>
  </si>
  <si>
    <t>zmOri1T3n</t>
  </si>
  <si>
    <t>上的晕晕呼呼的，应该是有点感冒，是禽流感么？ 我在:http://t.cn/zjTUjkH</t>
  </si>
  <si>
    <t>2159594494</t>
  </si>
  <si>
    <t>你手你收购55027</t>
  </si>
  <si>
    <t>zmO6Zw302</t>
  </si>
  <si>
    <t>我们小学毕业非典了，我们初中毕业禽流感了，我们高中毕业甲流了，我们大学毕业....2012了</t>
  </si>
  <si>
    <t>2001076830</t>
  </si>
  <si>
    <t>莫莫doctor</t>
  </si>
  <si>
    <t>zmR5o452P</t>
  </si>
  <si>
    <t>肺部感染，细菌性，肺炎链球，金葡菌。病毒性。支原体，衣原体。非典型。禽流感。真菌。。。 我在:http://t.cn/zYuHtFI</t>
  </si>
  <si>
    <t>1733990020</t>
  </si>
  <si>
    <t>欣佩黎</t>
  </si>
  <si>
    <t>zmQKEouNg</t>
  </si>
  <si>
    <t>为什么打了吊针，还是退不了烧？难道我真的因为切白鸽时切到手指所以禽流感了？这次发烧辛苦大鲨鱼了！以后我会十倍奉还滴！唉~什么时候能退烧？</t>
  </si>
  <si>
    <t>3218735195</t>
  </si>
  <si>
    <t>迷人丰釆</t>
  </si>
  <si>
    <t>zmQnkeRL8</t>
  </si>
  <si>
    <t>Hap-V 禽流至尊保 有效改善 預防及調理禽流感H5N1症狀。 建議服用方法: 預防用 - 每日兩次，每次一粒 調理用 - 每日兩次，每次兩粒 重症用 - 每日三次，每次兩粒(可酌情增加至每日四次)</t>
  </si>
  <si>
    <t>1611922164</t>
  </si>
  <si>
    <t>敏儿Peter</t>
  </si>
  <si>
    <t>zmQ7boqBG</t>
  </si>
  <si>
    <t>发表了博文 《周末晚间私募内参》 - 周末晚间私募内参 农业部网站3月7日消息，日前，农业部会同财政部制定了《2013年国家动物疫病强制免疫计划》。总体要求是对高致病性禽流感、口蹄疫、高致病性猪蓝耳病 http://t.cn/zYuWUFh</t>
  </si>
  <si>
    <t>1292050540</t>
  </si>
  <si>
    <t>无情浪子鬼见愁</t>
  </si>
  <si>
    <t>zmQ6zjm95</t>
  </si>
  <si>
    <t>禽流感你还吃鸡！傻西。</t>
  </si>
  <si>
    <t>2834591793</t>
  </si>
  <si>
    <t>橙二圈</t>
  </si>
  <si>
    <t>zmQ6lnLtT</t>
  </si>
  <si>
    <t>这辈子从没感过这么长时间的冒真是烦死==细则没写计划没交评委没找港澳通行证没办数学没看完w(ﾟДﾟ)w妈蛋明天不想上学不想考试wtf请给我一针没有禽流感的鸡血</t>
  </si>
  <si>
    <t>2672581611</t>
  </si>
  <si>
    <t>女人阅读频道</t>
  </si>
  <si>
    <t>2053163981</t>
  </si>
  <si>
    <t>煎挠橙</t>
  </si>
  <si>
    <t>zmQ3Rs0hs</t>
  </si>
  <si>
    <t>高中那次进省城参加奥赛正赶上禽流感，于是一人包了一包一次性口罩——蓝色很薄的那种——带上。私底下没人戴，准备去考场前倒是都有模有样的装备起来，有种赴死的悲壮情怀，结果到地方以后就傻眼了，根本没人戴这玩意儿，反正我觉得自己傻逼透了，还弄的呼吸不畅，捂了一脸口水。</t>
  </si>
  <si>
    <t>3022605493</t>
  </si>
  <si>
    <t>乌木流觞</t>
  </si>
  <si>
    <t>zmQ3KE6j1</t>
  </si>
  <si>
    <t>90后的我们太悲剧了，小学先非典、后洪涝，初中禽流感，高中大地震，好不容易熬到大学，考研取消公费，义务教育补午餐，铁路取消学生票！只留哥在风中凌乱…</t>
  </si>
  <si>
    <t>3136778235</t>
  </si>
  <si>
    <t>璐lu爱lu璐</t>
  </si>
  <si>
    <t>zmPKbmhje</t>
  </si>
  <si>
    <t>http://ww1.sinaimg.cn/thumbnail/baf76ffbjw1e2l0r205f9j.jpg</t>
  </si>
  <si>
    <t>3257730847</t>
  </si>
  <si>
    <t>销魂SEO兼职</t>
  </si>
  <si>
    <t>zmSOu3rtO</t>
  </si>
  <si>
    <t>[贴你表情] [贴你表情]  ——看到大馋猫也来炒股票的博文《姥姥养的鸡从不得禽流感  种马连续与母驴交配累死》有感而发的评论。http://t.cn/apqAYR</t>
  </si>
  <si>
    <t>3181705571</t>
  </si>
  <si>
    <t>中国好书评</t>
  </si>
  <si>
    <t>1883621604</t>
  </si>
  <si>
    <t>Cecelia荩</t>
  </si>
  <si>
    <t>zmS6gu6p9</t>
  </si>
  <si>
    <t>[路过这儿]╭(╯^╰)╮我卡宝么么哒，不让你首发的早晚禽流感╭(╯^╰)╮</t>
  </si>
  <si>
    <t>2720418861</t>
  </si>
  <si>
    <t>汉庭酒店南京新街口户部街店</t>
  </si>
  <si>
    <t>南京境庭酒店管理有限公司</t>
  </si>
  <si>
    <t>zmRWOy9Z7</t>
  </si>
  <si>
    <t>28：禽流感——都是“天屎”惹的祸!!! 有两种人得禽流感的几率极大——1.“禽兽” ;2.“禽兽不如”的人 …….</t>
  </si>
  <si>
    <t>zmRWJfa8R</t>
  </si>
  <si>
    <t>24：小姐：现在生意不好做呀！ 老大：为什么？ 小姐：“禽流感…..”</t>
  </si>
  <si>
    <t>2304789653</t>
  </si>
  <si>
    <t>行者东珠</t>
  </si>
  <si>
    <t>zmRFNEslR</t>
  </si>
  <si>
    <t>[1/3]藏族人没有什么值得骄傲的，只是他们的糌粑里没有苏丹红，酥油里没有瘦肉精，奶茶里没有三聚氰胺。藏族人没有什么值得骄傲的，只是他们从来没有得过什么非典，禽流感，甲型H1N1。藏族人没有什么值得骄傲的，只是有一片从未被污染过的蓝天，白云。藏族人没有什么值得骄傲的，只是有个世界上最长的</t>
  </si>
  <si>
    <t>1931194811</t>
  </si>
  <si>
    <t>Mr-unsubdued</t>
  </si>
  <si>
    <t>成都艺诺文化传播有限公司魔术师、魔术效果设计师、魔术顾问</t>
  </si>
  <si>
    <t>zmRjA1Zz5</t>
  </si>
  <si>
    <t>尼玛。现在空气质量太尼玛撇咯。从温江回来鬓角的头发全是灰。妈的。老子还以为长白头发。吓老子一跳。[怒][怒][怒][怒][怒][怒]祝那些只搞政绩不搞环境的官员生娃娃个个禽流感。个个肺结核。个个没屁眼。被屎胀死 我在:http://t.cn/zYuQvwd</t>
  </si>
  <si>
    <t>2470248395</t>
  </si>
  <si>
    <t>小啊俊爱孙婧</t>
  </si>
  <si>
    <t>zmUrdA5Na</t>
  </si>
  <si>
    <t>我估计得禽流感了[生病][生病][生病][生病]</t>
  </si>
  <si>
    <t>1705498121</t>
  </si>
  <si>
    <t>塔罗牌里的傻子</t>
  </si>
  <si>
    <t>zmUgnjGCD</t>
  </si>
  <si>
    <t>冬三月，此谓闭藏。要关闭所有的开泄的气机，要收藏住。水冰地坼，水是散的，都结冰了，发挥收藏之性。无扰乎阳，此时不要打搅阳气。冬天打雷，就叫做扰乎阳。禽流感前一年，出现了冬日打雷，冬天的阳气它都不藏了。天地会造成一定的瘟疫。冬日打雷，十栏九空。动物一定会遭殃，遭到扑杀。#中医普及#</t>
  </si>
  <si>
    <t>1440426635</t>
  </si>
  <si>
    <t>沙皮第二</t>
  </si>
  <si>
    <t>北京乐迪通科技有限公司开发工程师</t>
  </si>
  <si>
    <t>zmU5ettcP</t>
  </si>
  <si>
    <t>前两天刚报道猪肉价格下跌，养殖户惨不忍睹。今日又见嘉兴猪瘟，估计年猪不涨就得被活埋，可别像当年的禽流感</t>
  </si>
  <si>
    <t>2691812733</t>
  </si>
  <si>
    <t>那些年一起读的书</t>
  </si>
  <si>
    <t>zmU2vtqPB</t>
  </si>
  <si>
    <t>http://ww3.sinaimg.cn/thumbnail/a071cd7djw1e2ljpr0p47j.jpg</t>
  </si>
  <si>
    <t>2739063262</t>
  </si>
  <si>
    <t>大小劉_</t>
  </si>
  <si>
    <t>zmTZYAdzo</t>
  </si>
  <si>
    <t>在一群禽流感中屹立不倒[酷]</t>
  </si>
  <si>
    <t>2643321271</t>
  </si>
  <si>
    <t>卡威乔士国际皮草专卖</t>
  </si>
  <si>
    <t>zmTXO6Faf</t>
  </si>
  <si>
    <t>活了四五十年，碰上50年一遇的旱灾，60年一遇的雪灾，100年一遇的洪涝，300年一遇的泥石流，500年一遇的地震，600年一遇的海啸，还有什么日食月食流星雨...…而我迎着非典上小学，踏着禽流感上初中，冒着甲流上高中，现在上大学了，又说2012世界未日！http://t.cn/zYmGKR0春季新款皮衣</t>
  </si>
  <si>
    <t>zmTMelciP</t>
  </si>
  <si>
    <t>传闻:日前，农业部会同财政部制定了《2013年国家动物疫病强制免疫计划》，对高致病性禽流感、口蹄疫、高致病性猪蓝耳病、猪瘟等4种动物疫病实行强制免疫，中牧股份(600195)、金宇集团(600201)、升华拜克(600226)、天康生物(002100)、瑞普生物(300119)等兽用疫苗生物医药上市公司受益。</t>
  </si>
  <si>
    <t>2162653513</t>
  </si>
  <si>
    <t>曾小娴s</t>
  </si>
  <si>
    <t>zmTCX4Ymy</t>
  </si>
  <si>
    <t>http://ww3.sinaimg.cn/thumbnail/80e77949jw1e2lhw852vpj.jpg</t>
  </si>
  <si>
    <t>早起的鸟儿有车坐，就不用振翅飞行。最近禽流感厉害，老mm说随身携带口罩。 2013.03.11.</t>
  </si>
  <si>
    <t>2799216102</t>
  </si>
  <si>
    <t>英特耐雄奈尔</t>
  </si>
  <si>
    <t>zmTzWiy0P</t>
  </si>
  <si>
    <t>上海黄浦江松江段已打捞死猪超过一千二百头灬。[ 来自凤凰网]•评论：是否重大禽流感疫情隐报？</t>
  </si>
  <si>
    <t>1702183970</t>
  </si>
  <si>
    <t>醉美邛崃</t>
  </si>
  <si>
    <t>四川省邛崃市委宣传部官方微博</t>
  </si>
  <si>
    <t>zmW49wFMC</t>
  </si>
  <si>
    <t>【春天来了！记得给动物进行疫病防控哦】春季是高致病性禽流感、口蹄疫等重大动物疾病的高发季节，也是动物常见病的多发期。我市将于3月10日到4月20日集中开展为期40天时间的春季动物疫病防控工作，对口蹄疫、禽流感和狂犬病疫苗都免费提供，各镇乡将安排村级防疫员免费服务到农户。亲！谢谢支持哦！</t>
  </si>
  <si>
    <t>1761182942</t>
  </si>
  <si>
    <t>都市Lady</t>
  </si>
  <si>
    <t>zmVVzkDmb</t>
  </si>
  <si>
    <t>http://ww3.sinaimg.cn/thumbnail/68f984degw1e2ls1u2bz6j.jpg</t>
  </si>
  <si>
    <t>会议要求，从去年秋冬我国发生多起乱捕滥猎滥食候鸟等野生动物的恶性案件、今年春节前夕贵州省连续发生两起人感染h5n1高致病性禽流感疫情事件中深刻总结经验教训。~~</t>
  </si>
  <si>
    <t>2694158223</t>
  </si>
  <si>
    <t>流行书斋</t>
  </si>
  <si>
    <t>1826686510</t>
  </si>
  <si>
    <t>夏言-G</t>
  </si>
  <si>
    <t>zmVS49c2V</t>
  </si>
  <si>
    <t>禽流感，加强预防！</t>
  </si>
  <si>
    <t>2822161741</t>
  </si>
  <si>
    <t>太子菲V</t>
  </si>
  <si>
    <t>zmVRZ8qiK</t>
  </si>
  <si>
    <t>http://ww1.sinaimg.cn/thumbnail/a836c54djw1e2lrsn7jnkj.jpg</t>
  </si>
  <si>
    <t>分享自太子菲  《“雀仔街”禽流感状况影响昆明旅游报价》 -      据行在中国旅游网行在资讯报道，俗称“雀仔街”的香港旺角雀鸟女园，因禽流感关闭21日先，26日重开。无店主指，益失...  (来自 @行在中国旅游 头条博客) -   http://t.cn/zY3hHjO</t>
  </si>
  <si>
    <t>zmVRUqQhC</t>
  </si>
  <si>
    <t>http://ww2.sinaimg.cn/thumbnail/a836c54djw1e2lrsfvogoj.jpg</t>
  </si>
  <si>
    <t>分享了一篇文章：《“雀仔街”禽流感状况影响昆明旅游报价》 http://t.cn/zY3hHoU</t>
  </si>
  <si>
    <t>zmVRGcZdZ</t>
  </si>
  <si>
    <t>http://ww1.sinaimg.cn/thumbnail/a836c54djw1e2lrrv4b00j.jpg</t>
  </si>
  <si>
    <t>发表了博文 《“雀仔街”禽流感状况影响昆明旅游报价》 -  http://t.cn/zY3hYrh</t>
  </si>
  <si>
    <t>2614453215</t>
  </si>
  <si>
    <t>浴室舞者兼歌手</t>
  </si>
  <si>
    <t>zmVQSAHit</t>
  </si>
  <si>
    <t>這麼多死豬會不會鬧豬瘟啊，是不是禽流感啊，要不要緊啊，萬一在病毒潛伏期被殺掉了被出售了怎麼辦，還能吃嗎。豬你在飼養場過的還好嗎</t>
  </si>
  <si>
    <t>1898597457</t>
  </si>
  <si>
    <t>帝海小狼</t>
  </si>
  <si>
    <t>zmVFQc7pR</t>
  </si>
  <si>
    <t>沙尘暴有感爱情公寓版：那时候天还是蓝的，水也是绿的，鸡鸭是没有禽流感的，猪肉是可以放心吃的。那时候照像是要穿衣服的，欠债是要还钱的，丈母娘嫁闺女是不图你房子的，孩子的爸爸...也是明确的。</t>
  </si>
  <si>
    <t>3073561605</t>
  </si>
  <si>
    <t>生物360</t>
  </si>
  <si>
    <t>上海壁城信息科技有限公司</t>
  </si>
  <si>
    <t>zmVFfiVIH</t>
  </si>
  <si>
    <t>http://ww2.sinaimg.cn/thumbnail/b732d405jw1e2lqvzile6j.jpg</t>
  </si>
  <si>
    <t>【Science：美国加大对H5N1和其它危险性研究的监管力度】对于那些致力于H5N1禽流感病毒试验性研究和其它14种具有潜在危险性的生物制剂试验性研究的科学家们而言，如果他们希望从美国政府那里获得资助的话，那么就会面临着新的要求。http://t.cn/zY3PAQe</t>
  </si>
  <si>
    <t>2244085722</t>
  </si>
  <si>
    <t>沧海博雅</t>
  </si>
  <si>
    <t>zmVBX4XRm</t>
  </si>
  <si>
    <t>发表了博文 《日前，农业部会同财政部制定了《2013年国家动物疫病强制免疫计划》，对高致病性禽流感、口蹄疫、高致病》 - 日前，农业部会同财政部制定了《2013年国家动物疫病强制免疫计划》，对高致病性 http://t.cn/zY3vHHk</t>
  </si>
  <si>
    <t>1931197363</t>
  </si>
  <si>
    <t>华泰证券牛大哥</t>
  </si>
  <si>
    <t>zmVAZ7Lxm</t>
  </si>
  <si>
    <t>发表了博文 《【个股点睛】中牧股份（600195）国内动物疫苗龙头！》 -  公司是我国畜牧行业的龙头企业，公司的主要收入和利润来自定点生产的国家强制免疫动物疫苗。公司生产的国家强制免疫疫苗有禽流感疫 http://t.cn/zY3v0wU</t>
  </si>
  <si>
    <t>2962510434</t>
  </si>
  <si>
    <t>木子化shi</t>
  </si>
  <si>
    <t>zmVruccKe</t>
  </si>
  <si>
    <t>河北省藁城市畜牧局刻意隐瞒禽流感疫情，我实名向全国网民曝光藁城市畜牧局 龚存社 谷银山 三位局长，刻意隐瞒今年2月爆发的禽流感疫情，据我们找专家化验，鸡得的是禽流感加新城疫有很强的变异性和传染性，畜牧局三位局长为了个人仕途竟刻意隐瞒这一重大疫情是严重的渎职行为 http://t.cn/zYwxsQv</t>
  </si>
  <si>
    <t>zmVri5iy6</t>
  </si>
  <si>
    <t>我是河北藁城市绿野柴鸡养殖场杨新巧，我实名向全国网民曝光藁城市畜牧局李建民、谷银山、龚存社三位局长为了个人仕途刻意隐瞒今年2月爆发的禽流感疫情， 据我们找专家化验，鸡得的是禽流感加新城疫有很强的变异性和传染性，三位局长为了个人仕途竟刻意隐瞒，是对党和国家的不负责任，是严重的渎职行为</t>
  </si>
  <si>
    <t>这是一首简单的小禽歌，吵起村头交配的白鸽 。我想我很适合养几只大白鸽，顺便再养只八哥。 你知道 就算大雨让整个鸡窝塌掉，我有二吨饲料， 受不了 别人家鸡饿得乱叫，被迫跑来咱家鸡窝里乱 搞，就算整个村儿里的鸡都死掉，我也不会奔跑， 到最后 嘴里都淡出个鸟，骑电驴到镇上去买禽流感 疫苗。</t>
  </si>
  <si>
    <t>1854068367</t>
  </si>
  <si>
    <t>stacey910</t>
  </si>
  <si>
    <t>zmVkzt6Bj</t>
  </si>
  <si>
    <t>我要晕了，怎么都不好的![抓狂]禽流感啊?[怒骂][怒骂][怒骂]</t>
  </si>
  <si>
    <t>2270974712</t>
  </si>
  <si>
    <t>怪咖孙大圣</t>
  </si>
  <si>
    <t>安徽理工大学证券投资协会 外联部部长</t>
  </si>
  <si>
    <t>zmV2SA1Ap</t>
  </si>
  <si>
    <t>http://ww3.sinaimg.cn/thumbnail/875c52f8jw1e2lo5ne0rcj.jpg</t>
  </si>
  <si>
    <t>致2010级大学生：我们上初中时，小学免费啦；上高中时，初中也免费啦；中考时，标准分变原始分；高考，3+X变大文大理；好不容易熬到大三啦，被告知世界末日来啦；差不多要考驾照时，驾驶考试改革啦；即将考研时，研究生入学全部自费；更加神奇的是，六年级非典；初三禽流感；高三甲流！神奇的我们啊！</t>
  </si>
  <si>
    <t>1769122552</t>
  </si>
  <si>
    <t>SABER-放羊的阿星</t>
  </si>
  <si>
    <t>zmUUylorV</t>
  </si>
  <si>
    <t>农业部近日发布消息称，为全面落实强制免疫工作，日前农业部会同财政部制定了《2013年国家动物疫病强制免疫计划》，详细列出4种动物疫病的强制免疫要求。根据要求，今年对高致病性禽流感、口蹄疫、高致病性猪蓝耳病、猪瘟等4种动物疫病实行强制免疫，群体免疫密度常年维持在90％以上。[嘻嘻][good]</t>
  </si>
  <si>
    <t>1163591903</t>
  </si>
  <si>
    <t>一阵微风816</t>
  </si>
  <si>
    <t>zmURPAtXs</t>
  </si>
  <si>
    <t>http://ww2.sinaimg.cn/thumbnail/455b00dfjw1e2lndbdoppj.jpg</t>
  </si>
  <si>
    <t>上海黄浦江松江段已打捞死猪超过1200头  http://t.cn/zYueUDC  （分享自 @头条新闻）@mark 还是先别去上海了，谁都污染了，这可是猪瘟呀！应该就是禽流感之类的！唉！上海人喝什么水呀？还怎么过呀？</t>
  </si>
  <si>
    <t>2688257961</t>
  </si>
  <si>
    <t>NCPR930</t>
  </si>
  <si>
    <t>zmUQLseD4</t>
  </si>
  <si>
    <t>咱是有九年义务教育的好伐？人家在早读，难不成你就早恋去了?现在又因为自己无知表演你的无畏，就请用钛合金狗眼看住自己四溅的唾沫星子。你不怕口干，我还怕禽流感。</t>
  </si>
  <si>
    <t>3047764977</t>
  </si>
  <si>
    <t>大爱小青青</t>
  </si>
  <si>
    <t>zmUOjwqBA</t>
  </si>
  <si>
    <t>发表了博文 《冷笑话精选25》 - 24：小姐：现在生意不好做呀！ 老大：为什么？ 小姐：“禽流感…..” http://t.cn/zYug1Us http://t.cn/zYug1UF</t>
  </si>
  <si>
    <t>1890686582</t>
  </si>
  <si>
    <t>lifeomics</t>
  </si>
  <si>
    <t>行业资讯网站生命奥秘www.lifeomics.com官方微博</t>
  </si>
  <si>
    <t>zmUMH7Fs9</t>
  </si>
  <si>
    <t>http://ww1.sinaimg.cn/thumbnail/70b19676gw1e2lmzectmij.jpg</t>
  </si>
  <si>
    <t>【美国的新规定加大了对H5N1研究和其它危险性科研的监管力度】对于那些致力于H5N1禽流感病毒（H5N1 avian influenza virus）试验性研究和其它14种具有潜在危险性的生物制剂试验性研究的科学家们而言，如果他们希望从美国政府那里获得资助的话，那么就会面临着新的要求。http://t.cn/zYuglYY</t>
  </si>
  <si>
    <t>2306747474</t>
  </si>
  <si>
    <t>郭德纲笑话精选</t>
  </si>
  <si>
    <t>zmULwmlT1</t>
  </si>
  <si>
    <t>http://ww4.sinaimg.cn/thumbnail/897e2c52jw1e2lmx5edo1j.jpg</t>
  </si>
  <si>
    <t>2664275001</t>
  </si>
  <si>
    <t>东莞市农业局</t>
  </si>
  <si>
    <t>东莞市农业局官方微博</t>
  </si>
  <si>
    <t>zmUHmrWEI</t>
  </si>
  <si>
    <t>http://ww1.sinaimg.cn/thumbnail/9ecd9c39gw1e2lmmf5enwj.jpg</t>
  </si>
  <si>
    <t>#镇街动态#【万江：动物防疫不留死角】近日，万江春季动物防疫工作全面开展，兽医站防疫人员深入下辖28个社区为家禽和犬猫免费注射禽流感和狂犬病疫苗，发放《防疫证》。除到各社区设点集中进行防疫外，动物疫病防治员还将对全区的蔬菜种植场和养殖场的犬猫进行免疫，确保动物春防不留死角。</t>
  </si>
  <si>
    <t>zmUxhu6CR</t>
  </si>
  <si>
    <t>#绝对热点#禽流感 http://t.cn/zYurmiM</t>
  </si>
  <si>
    <t>#推荐视频#多省出现人感染禽流感病例[礼物]多省出现人感染禽流感病例[礼物]优酷拍客http://t.cn/zY3qDe3</t>
  </si>
  <si>
    <t>2644724814</t>
  </si>
  <si>
    <t>爱猫咪和小狗的女孩</t>
  </si>
  <si>
    <t>zmXGg2WYS</t>
  </si>
  <si>
    <t>3211594770</t>
  </si>
  <si>
    <t>悠悠爱omg真是太好了</t>
  </si>
  <si>
    <t>zmXDxzGYd</t>
  </si>
  <si>
    <t>#l论倒贴#人家欧巴那都冲出亚洲走向世界称霸宇宙了。。我们不倒贴谁倒贴。愿天下禽类一家亲。大家远离禽流感注意身份。还有@wongyue_sunny 乖。不生气了。</t>
  </si>
  <si>
    <t>1233332131</t>
  </si>
  <si>
    <t>凉水玉青UX</t>
  </si>
  <si>
    <t>zmXAS6M5J</t>
  </si>
  <si>
    <t>给心灵做一次格式化 给肉体来一次禽流感！</t>
  </si>
  <si>
    <t>1727863641</t>
  </si>
  <si>
    <t>_Dearly47</t>
  </si>
  <si>
    <t>zmXsXkNAk</t>
  </si>
  <si>
    <t>[泪][泪][泪]我不會是得禽流感了吧？？[生病][生病][生病][生病][生病][生病][生病][生病][生病][生病][生病][生病]</t>
  </si>
  <si>
    <t>1759051805</t>
  </si>
  <si>
    <t>喃喃有语</t>
  </si>
  <si>
    <t>zmXpLBuJD</t>
  </si>
  <si>
    <t>非典没使大家放弃BJ，禽流感也没全城口罩。现在看不见的2.5和看得见的250让我们惶惶不得终日，和所爱的人一起无路可逃。我们每天都在见证：最可怕从来都不是天灾而是人祸。</t>
  </si>
  <si>
    <t>2694228073</t>
  </si>
  <si>
    <t>好书有约</t>
  </si>
  <si>
    <t>zmXhEpNlt</t>
  </si>
  <si>
    <t>http://ww2.sinaimg.cn/thumbnail/a096a869jw1e2ly1d9unsj.jpg</t>
  </si>
  <si>
    <t>1201342824</t>
  </si>
  <si>
    <t>动词大慈切克药</t>
  </si>
  <si>
    <t>zmXcUmBDx</t>
  </si>
  <si>
    <t>2422934662</t>
  </si>
  <si>
    <t>ed蒙屎蛋</t>
  </si>
  <si>
    <t>zmX5REV5r</t>
  </si>
  <si>
    <t>吕子乔说过：“小时候天是蓝的，水是绿的，鸡鸭没有禽流感，猪肉可以放心吃，照相还是穿衣服的，丈母娘不图你房子，他爹还是明确的。而今，什么都变了！</t>
  </si>
  <si>
    <t>3220091984</t>
  </si>
  <si>
    <t>大学这小事儿</t>
  </si>
  <si>
    <t>zmWZE1TyM</t>
  </si>
  <si>
    <t>【致2010级大学生】上初中时，小学免费了；上高中时，初中也免费了；中考时，标准分变原始分；高考，3+X变大文大理；即将考研时，研究生入学全部自费。 更加神奇的是，六年级非典；初三禽流感；高三甲流。神奇的10级</t>
  </si>
  <si>
    <t>3002434851</t>
  </si>
  <si>
    <t>大连九鼎生物</t>
  </si>
  <si>
    <t>zmWVKjhVZ</t>
  </si>
  <si>
    <t>发表了博文 《值得您多花一点点时间(三)》 -  民众的感觉是短暂的，何谓食物?何为食品? 加工包装增色增味都是食品，我们为了方便付出非常大的成本，健康却是您自己的，禽流感，瘦肉精，塑化剂的压力都过去 http://t.cn/zY3yafo</t>
  </si>
  <si>
    <t>2404963993</t>
  </si>
  <si>
    <t>华泰证券深圳荣超中心营业部</t>
  </si>
  <si>
    <t>华泰证券股份有限公司深圳益田路荣超商务中心营业部</t>
  </si>
  <si>
    <t>zmWIrzsIR</t>
  </si>
  <si>
    <t>发表了博文 《3.11盘后综述》 - 医药股继续活络的背后，是禽流感的再度露头，随着地球环境的变化，随着物种的变异，人类对于医药的刚性需求不会改变，只会更加旺盛，好莱坞科幻大片中，免疫类生物类题材充斥 http://t.cn/zY32gW1</t>
  </si>
  <si>
    <t>3027272423</t>
  </si>
  <si>
    <t>卓信医学</t>
  </si>
  <si>
    <t>zmWAOdwGh</t>
  </si>
  <si>
    <t>http://ww4.sinaimg.cn/thumbnail/b47082e7jw1e2luwp5qhij.jpg</t>
  </si>
  <si>
    <t>【一个乡村医生对生活工作的感悟】村医作为三级医疗最基层的网底，“SARS”、“禽流感”时期我们在没有任何防护措施的情况下冲在最前线，曾今和我们一起并肩作战的老村医一个个相继悲凉地离世，他们走的时候仍然是农民。为国家服务了一辈子仍然享受不到基本的养老保险…卓信医学网http://t.cn/zY32hEG</t>
  </si>
  <si>
    <t>2918870067</t>
  </si>
  <si>
    <t>帮你如何养鸡</t>
  </si>
  <si>
    <t>zmWnPhIiP</t>
  </si>
  <si>
    <t>http://ww4.sinaimg.cn/thumbnail/adfa6c33tw1e2lu28itpyj.jpg</t>
  </si>
  <si>
    <t>鸡得禽流感该怎么治疗？就用禽流感特效药——金蟾毒败 ！斯普瑞中兽药生产基地-182-3676-9815。</t>
  </si>
  <si>
    <t>zmWmOmbgL</t>
  </si>
  <si>
    <t>发表了博文 《治疗鸡禽流感就用纯中药抗病毒-金蟾毒败特效药》 - 治疗鸡禽流感就用纯中药抗病毒-金蟾毒败特效药，在养殖中中兽药在以后市场有很好的发展趋势，首先有六种对鸡的好处：1、提高非特异性免疫力  http://t.cn/zY3wXMD</t>
  </si>
  <si>
    <t>3176516685</t>
  </si>
  <si>
    <t>好书大分享</t>
  </si>
  <si>
    <t>2484735592</t>
  </si>
  <si>
    <t>天空海洋123</t>
  </si>
  <si>
    <t>zmWakuTtV</t>
  </si>
  <si>
    <t>我同事说所谓禽流感就是鸡感冒了[哈哈][哈哈][哈哈][哈哈][哈哈]</t>
  </si>
  <si>
    <t>1112416093</t>
  </si>
  <si>
    <t>程工师</t>
  </si>
  <si>
    <t>zmZl3wzmm</t>
  </si>
  <si>
    <t>忆当年，最呆b的还是当年禽流感捕风捉影的时期在地铁上吃辣翅被旁边的二比情侣侧目，又没逼你们吃，刚Biang真哈多，后来进了现在公司狠吃了一段时期但辣翅还是最欢喜 我在:http://t.cn/zYaitng</t>
  </si>
  <si>
    <t>3054289893</t>
  </si>
  <si>
    <t>但若无能便是伤</t>
  </si>
  <si>
    <t>zmZco0jnV</t>
  </si>
  <si>
    <t>我妈妈说：猫有禽流感。[xb压力]</t>
  </si>
  <si>
    <t>2461734101</t>
  </si>
  <si>
    <t>屋檐听雨本人</t>
  </si>
  <si>
    <t>zmZaCDy8W</t>
  </si>
  <si>
    <t>发表了博文 《王庄镇中心小学举行“春季传染病预防”安全教育主题班会》 - 春季阳光明媚，万物复苏，但也是流感、结核病、禽流感等多种传染病的高发季节，为此，王庄镇中心小学各班相继举行了“春季传染病预防” http://t.cn/zY36oFm</t>
  </si>
  <si>
    <t>1247297973</t>
  </si>
  <si>
    <t>嫣然不笑-糖糖不甜</t>
  </si>
  <si>
    <t>zmZ68DujU</t>
  </si>
  <si>
    <t>今天看韩国出了一部新剧，叫做 传染病毒 开头就讲的是未知病毒导致的群众离奇死亡，经过探索是禽流感病毒，并且对已经研发的唯一治疗剂没有任何反应，最凶猛的是通过人和人直接传播的！ok，我联想到的是贵州前段时间据说发生了两例禽流感病历，我只听说，两例都死亡，且都对治疗没有效果！</t>
  </si>
  <si>
    <t>3146088792</t>
  </si>
  <si>
    <t>商薄良</t>
  </si>
  <si>
    <t>zmZ0Amd9i</t>
  </si>
  <si>
    <t>http://ww3.sinaimg.cn/thumbnail/bb858158jw1e2m5nhmqdjj.jpg</t>
  </si>
  <si>
    <t>【重庆严守高速道口 防止贵州禽流感入侵】2月11日，国家卫生部发布消息称，贵阳市有两名患者感染高致病性禽流感导致病危。2月11日，从市农委动检处了解到，我市暂 无高致病性禽流感案例，相关部门人员已在指定道口24小时值班，严防疫病入侵。</t>
  </si>
  <si>
    <t>3024582230</t>
  </si>
  <si>
    <t>爱放的男孩</t>
  </si>
  <si>
    <t>zmYXJkQIt</t>
  </si>
  <si>
    <t>2153598243</t>
  </si>
  <si>
    <t>紙公鷄</t>
  </si>
  <si>
    <t>zmYQHvCtZ</t>
  </si>
  <si>
    <t>新闻说:黄浦江出现3000头死猪[吃惊][吃惊][吃惊][吃惊][吃惊]禽流感？</t>
  </si>
  <si>
    <t>1979929931</t>
  </si>
  <si>
    <t>mycafe咖啡馆</t>
  </si>
  <si>
    <t>本微博是我咖啡馆官方微博，与客人交流，</t>
  </si>
  <si>
    <t>zmYCx3zXW</t>
  </si>
  <si>
    <t>http://ww4.sinaimg.cn/thumbnail/7603554bjw1e2m3xtoephj.jpg</t>
  </si>
  <si>
    <t>回顾2012这段光辉的历史：我们碰上了50年一遇的旱灾，60年一遇的雪灾，百年一遇的洪涝，3百年一遇的泥石流，5百年一遇的地震，6百年一遇的海啸，还有日食月食流星雨…迎着非典上小学，踏着禽流感上初中，冒着甲流上高中，上大学了，又说2012世界未日！但是我们都走过来了，这辈子也算活得轰轰烈烈了。</t>
  </si>
  <si>
    <t>1780636983</t>
  </si>
  <si>
    <t>华侨大学小百度</t>
  </si>
  <si>
    <t>zmYA2byFN</t>
  </si>
  <si>
    <t>【致2010级大学生】上初中时，小学免费了；上高中时，初中也免费了；中考时，标准分变原始分；高考，3+X变大文大理；好不容易熬到大三了，被告知世界末日来了；之后差不多要考驾照时，驾驶考试改革了；即将考研时，研究生入学全部自费；更加神奇的是，六年级非典；初三禽流感；高三甲流伤不起[泪]。</t>
  </si>
  <si>
    <t>1765591963</t>
  </si>
  <si>
    <t>雨润悟道</t>
  </si>
  <si>
    <t>zmYxE8stH</t>
  </si>
  <si>
    <t>发表了博文 《中牧股份--畜牧行业的龙头企业》 - 中牧股份公司是我国畜牧行业的龙头企业，公司的主要收入和利润来自定点生产的国家强制免疫动物疫苗。公司生产的国家强制免疫疫苗有禽流感疫苗、口蹄疫疫苗、猪 http://t.cn/zY3IBDs</t>
  </si>
  <si>
    <t>2129014660</t>
  </si>
  <si>
    <t>dingding669</t>
  </si>
  <si>
    <t>zmYwlc0U9</t>
  </si>
  <si>
    <t>[怒]有新闻说上海水源地捞出三千多头死猪，某公安局朋友说最近发现二起禽流感。决定最近全家吃鱼吃虾吃素了。</t>
  </si>
  <si>
    <t>1939778775</t>
  </si>
  <si>
    <t>聚焦微时代</t>
  </si>
  <si>
    <t>zmYw5etiX</t>
  </si>
  <si>
    <t>http://ww2.sinaimg.cn/thumbnail/739eacd7jw1e2m3hao7t7j.jpg</t>
  </si>
  <si>
    <t>3033775435</t>
  </si>
  <si>
    <t>找不到形容词可以修饰的名词</t>
  </si>
  <si>
    <t>zmYpvrHY3</t>
  </si>
  <si>
    <t>初一的时候非典，高一的时候禽流感，大一的时候甲流。</t>
  </si>
  <si>
    <t>2053735093</t>
  </si>
  <si>
    <t>仰恩校园</t>
  </si>
  <si>
    <t>zmYnV4ihv</t>
  </si>
  <si>
    <t>2607685761</t>
  </si>
  <si>
    <t>周口股民</t>
  </si>
  <si>
    <t>zmYl93xLT</t>
  </si>
  <si>
    <t>发表了博文 《中牧股份(600195)：国内动物疫苗龙头》 -  公司是我国畜牧行业的龙头企业，公司的主要收入和利润来自定点生产的国家强制免疫动物疫苗。公司生产的国家强制免疫疫苗有禽流感疫苗、口蹄疫疫 http://t.cn/zY3fJuL</t>
  </si>
  <si>
    <t>1164260255</t>
  </si>
  <si>
    <t>张飚围脖</t>
  </si>
  <si>
    <t>zmXZcjMe7</t>
  </si>
  <si>
    <t>禽流感可以传染人。猪瘟就不会吗？专家们的结论太早啊。猪的DNA是最接近人的啊！想想一江猪肉水就恶心啊！</t>
  </si>
  <si>
    <t>1858316734</t>
  </si>
  <si>
    <t>猩星腥</t>
  </si>
  <si>
    <t>zmXWv5sU3</t>
  </si>
  <si>
    <t>娘额老比！在家里养鸡也算了！还养到小区里来了！弄的小区到处都是鸡屎！有点素质好吗？改革开放这么多年了，公共场所懂吗？公德心有吗？小区里养鸡的比样！全家得禽流感！都去死吧！枪毙！</t>
  </si>
  <si>
    <t>2445727633</t>
  </si>
  <si>
    <t>VertuMC徕卡</t>
  </si>
  <si>
    <t>zmXUlv2Th</t>
  </si>
  <si>
    <t>粤“人”（学名“兲”），个矬，鼻孔外翻，眼窝深陷，皮肤黑粗，多狐臭，罗圈腿，属越南马来种，状若印尼猩猩。多在潮湿阴暗瘴气地带群居，智商极低，喜食流浪猫、四脚蛇、老鼠、苍蝇、蟑螂、蚊子、蛆等物。携带SARS、鼠疫、霍乱、禽流感、广东脚、广州管原线虫等病毒。 联合国WHO组织文宣科警示！</t>
  </si>
  <si>
    <t>2072630623</t>
  </si>
  <si>
    <t>婴蠡</t>
  </si>
  <si>
    <t>zmXMOlgAd</t>
  </si>
  <si>
    <t>http://ww4.sinaimg.cn/thumbnail/7b89d55fjw1e2m098kr2bj.jpg</t>
  </si>
  <si>
    <t>人小心点吧'很有可能变异'当初还说禽流感不传染人呢'非典也是果子狸的传人的 //【漂浮死猪检出猪圆环病毒病原 不属于人畜共患病】http://t.cn/zY35jSx (分享自 @今日头条)</t>
  </si>
  <si>
    <t>http://ww2.sinaimg.cn/thumbnail/729b3138jw1doaid3t0ahj.jpg</t>
  </si>
  <si>
    <t>禽流感重來，活雞被活活悶死。又想起大一那年聽的那首，我不想說我是雞。牠們也很無辜，無論出不出生都注定成為人們的腹中食。曾經看過一個笑話：一只雞知道自己明天要被殺死，就在前一晚喝了農藥自殺並留下遺書：老子寧願死也不便宜你。</t>
  </si>
  <si>
    <t>1623805535</t>
  </si>
  <si>
    <t>璀璨的泪</t>
  </si>
  <si>
    <t>zn0xO0ENR</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</si>
  <si>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</si>
  <si>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1890252295</t>
  </si>
  <si>
    <t>KormacOakenshield</t>
  </si>
  <si>
    <t>zn0lYytFZ</t>
  </si>
  <si>
    <t>#小清新#“这是一首简单的小禽歌，吵起村头交配的白鸽。我想我很适合养几只大白鸽，顺便再养只八哥。你知道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</si>
  <si>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2659738343</t>
  </si>
  <si>
    <t>冰山雄狮</t>
  </si>
  <si>
    <t>zn09PmTLe</t>
  </si>
  <si>
    <t>http://ww3.sinaimg.cn/thumbnail/9e8862e7jw1e2maq2qeimj.jpg</t>
  </si>
  <si>
    <t>上了初中非典来了，上了高中禽流感来了了，上了大学甲流来了；高中，我们忙得跟孙子似的，可还可以像SB一样开心；大学，我们闲得像SB一样，却找不回当孙子时的快乐…</t>
  </si>
  <si>
    <t>2096648611</t>
  </si>
  <si>
    <t>杨安心007</t>
  </si>
  <si>
    <t>zn05oAAhW</t>
  </si>
  <si>
    <t>微访谈</t>
  </si>
  <si>
    <t>对 @湖北省政府门户网站 提问:我是汉川的，最近我爸爸在乡下农贸市场买了两只活鸡，花了40元，家里自养了30只土鸡，买回来之后没过几天，自养的鸡被买回来的两只鸡传染了禽流感，死亡了7只，这能维权吗？ http://t.cn/zY39l7T</t>
  </si>
  <si>
    <t>2571560804</t>
  </si>
  <si>
    <t>费列FERRY</t>
  </si>
  <si>
    <t>zmZV9i8C4</t>
  </si>
  <si>
    <t>“对于我来说，压力就是禽流感。苏格兰的那些问题让我感受到了更大的压力。我没开玩笑，我想它比足球更让人恐惧。” ——争夺进入白热化时，穆里尼奥如此评价曼联对切尔西造成的压力。</t>
  </si>
  <si>
    <t>1724798247</t>
  </si>
  <si>
    <t>小兔子有一颗玻璃心la</t>
  </si>
  <si>
    <t>zmZPJimtO</t>
  </si>
  <si>
    <t>http://ww1.sinaimg.cn/thumbnail/66ce5527jw1e2m9al6t5fj.jpg</t>
  </si>
  <si>
    <t>——“如果跟禽流感的鸡接吻会怎么样？”——“死了。”——“这么惨啊。别人问起来怎么死的，被鸡吻死的。(^-^)”——“诶，你想多了啊，我说鸡死了……”</t>
  </si>
  <si>
    <t>2552670472</t>
  </si>
  <si>
    <t>撩人的中少</t>
  </si>
  <si>
    <t>zmZEZeo9Q</t>
  </si>
  <si>
    <t>http://ww3.sinaimg.cn/thumbnail/9826a908jw1e2m8j1yqaqj.jpg</t>
  </si>
  <si>
    <t>哇，真的这么牛逼。到时候艾滋病又像禽流感那样进化免疫啦！ 《美国科学家称蜂毒可杀艾滋病毒 不伤及正常细胞》 (来自 @手机搜狐) http://t.cn/zYuRitn</t>
  </si>
  <si>
    <t>2089694165</t>
  </si>
  <si>
    <t>丹丹想爆发小宇宙</t>
  </si>
  <si>
    <t>zmZsaDLEv</t>
  </si>
  <si>
    <t>上火上到鼻子不通，打喷嚏的感觉谁有过。高跟鞋穿多了，穿一天平跟鞋小腿就酸得不行的感觉谁了解。怪不得人家说我是不是得禽流感了[囧][囧][猪头][衰][奥特曼]</t>
  </si>
  <si>
    <t>2885219637</t>
  </si>
  <si>
    <t>__LiAnGJia敏</t>
  </si>
  <si>
    <t>zmZrBdWp0</t>
  </si>
  <si>
    <t>屋企就如禽流感病毒一样，一个传一个，搞到个个都病晒，幸好，我和爸爸的抵抗力强……[哈哈][哈哈]@肥秀仔_C 我在:http://t.cn/zY3aNXm</t>
  </si>
  <si>
    <t>1709726323</t>
  </si>
  <si>
    <t>小敏1006</t>
  </si>
  <si>
    <t>zn2yXAum1</t>
  </si>
  <si>
    <t>http://ww2.sinaimg.cn/thumbnail/65e85a73jw1e2mlceshg8j.jpg</t>
  </si>
  <si>
    <t xml:space="preserve">【呼和浩特应急防禽流感 疫点周围3公里杀绝禽类】2月28日消息，呼和浩特市医疗机构已做好人禽流感疫情的应急准备工作，并指定了专门医院，一旦发生人禽流感病例，可以进行紧急医疗救治。防疫部门已经对周围三公里的禽类进行了捕杀，目前，当地禽流感疫情已经得到有效控。#淘男网#http://t.cn/zlewBde </t>
  </si>
  <si>
    <t>【21号要来了！深圳的孩纸快回来吧！】大地震深圳有吗？没有！火山深圳有吗？没有！沙尘暴深圳有吗？没有！禽流感深圳有吗？没有！核辐射深圳有吗？没有！飓风深圳有吗？没有！深圳是世界避难圣地！21号要来了！深圳的孩纸快回来吧！！！</t>
  </si>
  <si>
    <t>2611825141</t>
  </si>
  <si>
    <t>蓝色火焰0902</t>
  </si>
  <si>
    <t>zn2nP6uRk</t>
  </si>
  <si>
    <t>嘉兴死猪满江漂，上海人民喝的是全猪汤！现在的不法分子连死猪都能加工了再卖！嘉兴的上万头死猪为什么全部扔江里面？肯定有猫腻！赶快将已经打捞上来的死猪做一下检测，怀疑是感染了什么病毒，之前是禽流感与非典，难道这批死猪是感染了新的无法治愈的病毒？</t>
  </si>
  <si>
    <t xml:space="preserve">小姐：现在生意不好做呀！  老大：为什么？  小姐：“禽流感…..” </t>
  </si>
  <si>
    <t>2773502353</t>
  </si>
  <si>
    <t>伴似月</t>
  </si>
  <si>
    <t>zn1FKnF4x</t>
  </si>
  <si>
    <t>http://ww1.sinaimg.cn/thumbnail/a5504991jw1e2mheuyip7j.jpg</t>
  </si>
  <si>
    <t>2560329544</t>
  </si>
  <si>
    <t>淡陌_微世界</t>
  </si>
  <si>
    <t>zn1jldYOx</t>
  </si>
  <si>
    <t>#黄浦江死猪# 不会又是什么禽流感吧。。。。。 详情:http://t.cn/zY3vzqj</t>
  </si>
  <si>
    <t>1801040491</t>
  </si>
  <si>
    <t>袁清羽</t>
  </si>
  <si>
    <t>zn1aL4tY0</t>
  </si>
  <si>
    <t>http://ww1.sinaimg.cn/thumbnail/6b59b26bgw1e2mf5yqvi5j.jpg</t>
  </si>
  <si>
    <t>动画片猪猪侠里的校长说：“这次的表演谁得了冠军，升学考试就可以加10分啊！"...过一会，又出来一个白雪公主，吃了一块鸡肉，说：“哎呀，我中了AIV禽流感病毒，我就要死了！”...中国的这些动画片都教孩子什么啊？！真是悲伤痛惜+哭笑不得。要在我们家逐渐封杀中国动画片。[挖鼻屎]@刘宇说 @苗立涵</t>
  </si>
  <si>
    <t>2373409882</t>
  </si>
  <si>
    <t>小散07</t>
  </si>
  <si>
    <t>zn4fR7mI2</t>
  </si>
  <si>
    <t>动植物中滥用抗生素给我们带来了许多危害：使人畜共患的致病微生物产生耐药性或产生变异的致病微生物直接传染给人。导致一些微生物的基因突变，产生“超级细菌”或“超级微生物”，使原本对人类不致病的微生物变得对人类致病，如近年来传播的SARS和禽流感都是由动物传播给人类的。</t>
  </si>
  <si>
    <t>3227981511</t>
  </si>
  <si>
    <t>小分子团水8899</t>
  </si>
  <si>
    <t>zn44mn2ed</t>
  </si>
  <si>
    <t>我国近年来，伤寒、细菌性痢疾、非典、禽流感、口蹄疫、手足口病、甲型H1N1等疾病大面积爆发，均与污染水有关。</t>
  </si>
  <si>
    <t>【谁在制造世界恐慌】疯牛病、千年虫、禽流感、二手烟、SARS、食品安全……是谁在一次次制造着人类面临灭绝的世界恐慌，面对着政府组织的别有用心和媒体的推波助澜，我们有权知道真相。http://t.cn/zYYLKiL[心]</t>
  </si>
  <si>
    <t>2065263902</t>
  </si>
  <si>
    <t>小鸟不依人811</t>
  </si>
  <si>
    <t>zn3Z75CjC</t>
  </si>
  <si>
    <t>http://ww3.sinaimg.cn/thumbnail/7b196d1ejw1e2mrmd47wnj.jpg</t>
  </si>
  <si>
    <t>#美图秀秀Android版#这是一顿吃的药量，现在一边流眼泪一边流鼻水，是不是得了禽流感呀，[生病][生病][生病]</t>
  </si>
  <si>
    <t>3207724957</t>
  </si>
  <si>
    <t>原始点大全</t>
  </si>
  <si>
    <t>zn3DsB9IQ</t>
  </si>
  <si>
    <t>发表了博文 《转载：如何治感冒（包括禽流感、H1N1、猪流感、瘟疫）》 - 这次在完成金匮后，我跟同学们去张家界旅游，本来旅游的心情应该是很好的，但是我们的地陪无意间却说出一件发生在当地的事件，令我非 http://t.cn/zY3HWHV</t>
  </si>
  <si>
    <t>zn3ueh8DA</t>
  </si>
  <si>
    <t>http://ww2.sinaimg.cn/thumbnail/a078f34bjw1e2mpf74tukj.jpg</t>
  </si>
  <si>
    <t>2143341125</t>
  </si>
  <si>
    <t>脚印-2014</t>
  </si>
  <si>
    <t>zn3tPrEeg</t>
  </si>
  <si>
    <t>我们初中毕业非典了，高中毕业禽流感了，如今我们即将大学毕业会发生什么事呢？@mayi-紫依 @幸福满满-小利老师 @古木淆忆 @白起连</t>
  </si>
  <si>
    <t>zn3qQahLM</t>
  </si>
  <si>
    <t>发表了博文 《禽流感特效药_金蟾毒败_治疗鸡禽流感效果就是好！》 - 禽流感特效药_金蟾毒败_治疗鸡禽流感效果就是好！禽流感特效药——金蟾毒败，采用50多味中药材研制而成，治疗鸡禽流感，无残留，更安全 http://t.cn/zY3TxYU</t>
  </si>
  <si>
    <t>【全球每年增24亿例人畜共患病 致220万人死亡】综合路透社和美国全国广播公司7月5日消息，一项全球性调查研究结果表明，人类通过动物所感染的包括肺结核、艾滋病和禽流感在内的仅13种疾病每年可造成24亿例新病患和220万死亡案例。</t>
  </si>
  <si>
    <t>转自@糗事百科 大学真事，记得禽流感那年我们打疫苗……割一下……我一宿舍哥们反应过敏，发烧。第二天早晨他起床洗漱，他大叫完了，我们围观怎...</t>
  </si>
  <si>
    <t>1882284097</t>
  </si>
  <si>
    <t>你管我抱着一束海带站那干嘛</t>
  </si>
  <si>
    <t>zn31Xqgdj</t>
  </si>
  <si>
    <t>http://ww3.sinaimg.cn/thumbnail/70316041jw1e2mneqmggaj.jpg</t>
  </si>
  <si>
    <t>1796980997</t>
  </si>
  <si>
    <t>妹妹仔摇滚儿</t>
  </si>
  <si>
    <t>zn5TjeJD0</t>
  </si>
  <si>
    <t>http://ww1.sinaimg.cn/thumbnail/6b1bc105jw1e2n01cpqj6j.jpg</t>
  </si>
  <si>
    <t>肚子快疼死了 [泪]你倒是睡的跟个大爷似的！！听说鸡瘟和禽流感 [泪] [泪]这都是个事儿啊！！</t>
  </si>
  <si>
    <t>2384716447</t>
  </si>
  <si>
    <t>龙珠606</t>
  </si>
  <si>
    <t>zn5S010pa</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</si>
  <si>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</si>
  <si>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2594384514</t>
  </si>
  <si>
    <t>透视俄罗斯</t>
  </si>
  <si>
    <t>《透视俄罗斯》官方微博</t>
  </si>
  <si>
    <t>zn5RX3FuY</t>
  </si>
  <si>
    <t>http://ww2.sinaimg.cn/thumbnail/9aa32a82jw1e2mzxv75gbj.jpg</t>
  </si>
  <si>
    <t>【关注餐桌上的安全 俄农监局副局长谈进口食品安全等问题】俄罗斯农业监督局副局长尼古拉•弗拉索夫（Nikolay Vlasov）谈进口食品的危险性、进口印度水牛肉和亚洲禽流感疫情。http://t.cn/zY3YNfp你对俄食品有信心吗？图片来源：GettyImages</t>
  </si>
  <si>
    <t>1822916651</t>
  </si>
  <si>
    <t>猪宝宝该要好好生活</t>
  </si>
  <si>
    <t>zn5RjqUVb</t>
  </si>
  <si>
    <t>[抓狂]柬埔寨在闹禽流感啊啊啊啊啊!!!!我可不可以不去送shi啊啊啊啊啊!!!![悲伤][衰][生病]</t>
  </si>
  <si>
    <t>1221736407</t>
  </si>
  <si>
    <t>沐青枫绚彩世界</t>
  </si>
  <si>
    <t>zn5yRiPvq</t>
  </si>
  <si>
    <t>V云影视</t>
  </si>
  <si>
    <t>http://ww3.sinaimg.cn/thumbnail/48d237d7jw1e2mykxexe5j.jpg</t>
  </si>
  <si>
    <t>#云资讯#盘点:2012年我们一起追过的25大科学新闻(2)微云影视-网络第一影视剧门户 网络微生活云资讯的领航者研究之所以被中止，是因为在两项颇具争议的研究中，科学家们创造了H5N1禽流感病毒的变异版本。与原始病毒不同的是，新设计的病 http://t.cn/zY3DvFQ</t>
  </si>
  <si>
    <t>3094113437</t>
  </si>
  <si>
    <t>萌的摘眼镜</t>
  </si>
  <si>
    <t>zn5yrzQTq</t>
  </si>
  <si>
    <t>http://ww4.sinaimg.cn/thumbnail/b86c6c9djw1e2myjv9bgkj.jpg</t>
  </si>
  <si>
    <t>【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6300只。</t>
  </si>
  <si>
    <t>3205977612</t>
  </si>
  <si>
    <t>袁娣贵</t>
  </si>
  <si>
    <t>zn5v5eH0m</t>
  </si>
  <si>
    <t>3171125194</t>
  </si>
  <si>
    <t>SIFIC-荷青青</t>
  </si>
  <si>
    <t>zn5pIzdw9</t>
  </si>
  <si>
    <t>http://ww2.sinaimg.cn/thumbnail/bd0387cajw1e2mxxi7jkrj.jpg</t>
  </si>
  <si>
    <t>贵州省卫生厅通报两例人感染高致病性禽流感病例 - 传染病管理 - 上海国际医院感染控制论坛 - Powered by Discuz! http://t.cn/zY3grPx</t>
  </si>
  <si>
    <t>1832919855</t>
  </si>
  <si>
    <t>风雅小筑床吧</t>
  </si>
  <si>
    <t>zn5p9o8Cb</t>
  </si>
  <si>
    <t>http://ww4.sinaimg.cn/thumbnail/6d40232fjw1e2mxw1bs1cj.jpg</t>
  </si>
  <si>
    <t>看我是歌手节目，不错，最大的收益是湖南的文化产业，带动经济，珠海政府应该好好学习。我们的电视台在干吗呢，还在放禽流感[吐][吐][吐][吐] 我在:http://t.cn/zY3gmDl</t>
  </si>
  <si>
    <t>1905983477</t>
  </si>
  <si>
    <t>张浩jason</t>
  </si>
  <si>
    <t>zn5l6fyaV</t>
  </si>
  <si>
    <t>http://ww1.sinaimg.cn/thumbnail/719afff5jw1e2mxlnxekuj.jpg</t>
  </si>
  <si>
    <t>哪天我得禽流感了，多半是擦鸟屎中的。立此博为据。[怒][怒][怒]</t>
  </si>
  <si>
    <t>1942164272</t>
  </si>
  <si>
    <t>潮州在外学子社团</t>
  </si>
  <si>
    <t>zn5iLop0r</t>
  </si>
  <si>
    <t>http://ww3.sinaimg.cn/thumbnail/73c31330gw1e2mxfn7fztj.jpg</t>
  </si>
  <si>
    <t>【致2010级大学生】上初中时，小学免费了；上高中时，初中也免费了；中考时，标准分变原始分；高考，3+X变大文大理；即将考研时，研究生入学全部自费。 更加神奇的是，六年级非典；初三禽流感；高三甲流。神奇的10级~~</t>
  </si>
  <si>
    <t>2631750761</t>
  </si>
  <si>
    <t>丢丢的生活没有下雨天</t>
  </si>
  <si>
    <t>zn5fu9Hvg</t>
  </si>
  <si>
    <t>不想再感冒下去了。。。。。这是禽流感还是肿么的 折腾我半个月了。。。。。。</t>
  </si>
  <si>
    <t>2132297952</t>
  </si>
  <si>
    <t>照看動物的小王</t>
  </si>
  <si>
    <t>zn5f1bXfC</t>
  </si>
  <si>
    <t>三聚氰胺，苏丹红，禽流感，猪流感，以及各类人畜共患病等一系列动物性食品、疾病威胁着我们。这都是要有专业人士管理才行！兽医！没有他们这摊子事没人能解决。上海浮猪事件就是缺乏兽医监管及教育人们，人们的疫病防范意识不高！兽医事业待我们去发展！</t>
  </si>
  <si>
    <t>zn5eroST3</t>
  </si>
  <si>
    <t>http://ww4.sinaimg.cn/thumbnail/bd6facdfgw1e2mx4jq02lj.jpg</t>
  </si>
  <si>
    <t>#今日新闻#根据一项开创性的研究，科学家们使用尖端技术，培育出了可抵御禽流感和其他疾病的超级鸡。根据Geelong Advertiser的报导，联邦科学与工业研究组织的澳洲动物健康实验室项目已经培育出一批基因改造的鸡。这些鸡将繁殖出具有抗病能力的下一代，届时，这种家禽将对致命的禽流感具有免疫力。</t>
  </si>
  <si>
    <t>2699543492</t>
  </si>
  <si>
    <t>cv查無此人</t>
  </si>
  <si>
    <t>zn52qcfhe</t>
  </si>
  <si>
    <t>迎着非典上小学，防着手足口病上初中，躲着禽流感上高中，如今一小感冒将我折腾得不成人样…[晕][晕][晕][害羞][汗][睡觉][吃惊]#梦想你妈的倒是给爷冒个泡啊，看我不掐死你#</t>
  </si>
  <si>
    <t>2963501612</t>
  </si>
  <si>
    <t>戴小曼曼</t>
  </si>
  <si>
    <t>zn4Tou3po</t>
  </si>
  <si>
    <t>老师说、这天气容易禽流感。所以我们要多喝水多睡觉多吃水果和蔬菜、、、 我在:http://t.cn/zY31Tg8</t>
  </si>
  <si>
    <t>1863285762</t>
  </si>
  <si>
    <t>烦人EE</t>
  </si>
  <si>
    <t>zn4SC4Itg</t>
  </si>
  <si>
    <t>恭喜@禽流感感 ，[赞] 我在:http://t.cn/zY31OfR</t>
  </si>
  <si>
    <t>zn4S22Row</t>
  </si>
  <si>
    <t>http://ww1.sinaimg.cn/thumbnail/9f4d65a1jw1e2mvj50uswj.jpg</t>
  </si>
  <si>
    <t>1899352603</t>
  </si>
  <si>
    <t>xunianrong</t>
  </si>
  <si>
    <t>zn4RPhFNx</t>
  </si>
  <si>
    <t>猪瘟的病毒会不会引起变异，什么情况下会产生变异。以前禽流感疯牛病也不是人畜共生，但是在环境中产生变异，就侵入到人体。真不知道，交税的时候有政府，真的要做事情的时候，政府在什么地方。几万头猪，不是小数字啊，可见疫情已无法控制了，当地的采取措施了没有，用了什么措施？最近不要吃猪肉了。</t>
  </si>
  <si>
    <t>2694328551</t>
  </si>
  <si>
    <t>悦读达人</t>
  </si>
  <si>
    <t>zn4H8dWUd</t>
  </si>
  <si>
    <t>http://ww1.sinaimg.cn/thumbnail/a09830e7jw1e2mur7ar8kj.jpg</t>
  </si>
  <si>
    <t>1936966415</t>
  </si>
  <si>
    <t>何小柳柳</t>
  </si>
  <si>
    <t>zn4EI6ldb</t>
  </si>
  <si>
    <t>我说我好像得禽流感了、我家美女说你还挺惜命、你以为禽流感那么好得呢</t>
  </si>
  <si>
    <t>1213434812</t>
  </si>
  <si>
    <t>因为有你让我更温暖</t>
  </si>
  <si>
    <t>zn4y3kEeE</t>
  </si>
  <si>
    <t>网上看到有关温总理卸任的图片，还有他面对全国人民鞠躬时主席的流泪，我的鼻子也酸了。十年风雨交加，战胜非典禽流感，举办奥运世博会，挺过汶川大地震，熬过冰雪灾害，度过经济危机。十年扶持，最美是当初年华，流动逝去。每一个中国人都应该感谢他为此付出的心血，真心说声谢谢，温总理，你辛苦了！</t>
  </si>
  <si>
    <t>2694232941</t>
  </si>
  <si>
    <t>新书资讯</t>
  </si>
  <si>
    <t>2849785247</t>
  </si>
  <si>
    <t>霍山团县委</t>
  </si>
  <si>
    <t>安徽省六安市中国共产主义青年团霍山县委员会官方微博</t>
  </si>
  <si>
    <t>zn4rD1Ch4</t>
  </si>
  <si>
    <t>3月6日下午，衡山镇团委组织青年志愿者协助镇畜牧站，开展了春季免费动物疫苗物资发放工作，共发放口蹄疫猪庙7500ml，口蹄疫牛羊苗1800ml、禽流感苗50000ml、猪瘟苗7500份、猪蓝耳病苗7500份、猪耳标9835个、牛羊耳标1250个。</t>
  </si>
  <si>
    <t>2662193071</t>
  </si>
  <si>
    <t>中国畜牧家禽网</t>
  </si>
  <si>
    <t>中国畜牧家禽网www.agroxq.com官方微博</t>
  </si>
  <si>
    <t>zn4mZrT8J</t>
  </si>
  <si>
    <t>#畜牧#【广西重大动物疫病免疫实现全覆盖】据自治区动物疫病预防控制中心主任李军介绍，2012年全区禽流感和口蹄疫的抗体监测突破1万个养殖场（户）；禽流感、口蹄疫、猪瘟的免疫抗体平均合格率分别达95.3%、83.3%、97.9%，均超过农业部规定的70%以上要求。http://t.cn/zY3nDAa</t>
  </si>
  <si>
    <t>2053093045</t>
  </si>
  <si>
    <t>亚洲留学生互助会</t>
  </si>
  <si>
    <t>亚洲留学生互助会官方微博</t>
  </si>
  <si>
    <t>zn7njrevC</t>
  </si>
  <si>
    <t>http://ww1.sinaimg.cn/thumbnail/7a5fb6b5jw1e2n6l7issej.jpg</t>
  </si>
  <si>
    <t>【ASSA社会】柏斯宠物鸭染禽流感 近百只鸡鸭遭人道处死。一只在柏斯宠物鸭被发现感染了禽流感之后，当地近100只鸡鸭被人道处死，以防止病毒传播。检测结果证实，这只宠物鸭感染的并不是在亚洲波及家禽和人类的那种高病原性H5N1病毒。【煮鸡鸭的时候一定要全熟才能吃哦】详见：http://t.cn/zY1L2nF</t>
  </si>
  <si>
    <t>3163620302</t>
  </si>
  <si>
    <t>正品潮鞋团购网</t>
  </si>
  <si>
    <t>zn7dBc8dm</t>
  </si>
  <si>
    <t>http://ww1.sinaimg.cn/thumbnail/bc9103cejw1e2n5wap53kj.jpg</t>
  </si>
  <si>
    <t>2677685192</t>
  </si>
  <si>
    <t>柠檬草的味道689</t>
  </si>
  <si>
    <t>zn75VdkMk</t>
  </si>
  <si>
    <t>最近禽流感横行，连一向健康的我都中招了！555555[泪][委屈][生病]</t>
  </si>
  <si>
    <t>zn71A0PE7</t>
  </si>
  <si>
    <t>http://ww3.sinaimg.cn/thumbnail/9ff63689jw1e2n51hcaxvj.jpg</t>
  </si>
  <si>
    <t>【柏斯一宠物鸭染禽流感 百只禽类全被安乐死】 | #只看澳洲新闻# 柏斯的一只宠物鸭被发现患有一种禽流感后，作为预防措施，近100只鸭子和鸡被安乐死。西澳农业厅证实，一只生活于柏斯北区一幢房产内的鸭子被发现体内有 http://t.cn/zY1wmrx</t>
  </si>
  <si>
    <t>1942333581</t>
  </si>
  <si>
    <t>Z窦维德</t>
  </si>
  <si>
    <t>zn6VdeTEr</t>
  </si>
  <si>
    <t>在大跌前列的分别是：医药大50、4D打印、3D打印、征信概念、智能手机、生物燃料、宽带提速、超级电容 、传媒娱乐、通信、导航、禽流感、超级细菌、生物育种、创业板、绿色农业、地沟油检测、LED、机器人 、物联网等。基本全部在小盘股。含H股、上证50最抗跌。地产反而也开始抗跌。</t>
  </si>
  <si>
    <t>2935827460</t>
  </si>
  <si>
    <t>黎明大学小百度</t>
  </si>
  <si>
    <t>zn6Q18wR8</t>
  </si>
  <si>
    <t>zn6z7Bp7d</t>
  </si>
  <si>
    <t>http://ww2.sinaimg.cn/thumbnail/9ff63689jw1e2n30jgybjj.jpg</t>
  </si>
  <si>
    <t>【柏斯宠物鸭染禽流感 近百只鸡鸭遭人道处死】 | #只看澳洲新闻# 在一只柏斯宠物鸭被发现感染了禽流感之后，当地近100只鸡鸭被人道处死，以防止病毒传播。西澳农业厅今日证实，柏斯北区一处农场里的一只家养鸭子被发现 http://t.cn/zY17Scd</t>
  </si>
  <si>
    <t>zn6yDcZ1w</t>
  </si>
  <si>
    <t>​治疗鸡禽流感就用纯中药抗病毒-金蟾毒败特效药 - 治疗鸡禽流感就用纯中药抗病毒-金蟾毒败特效药，在养殖中中兽药在以后市场有很好的发展趋势，首先有六种对鸡的好处：1、提高非 原文地址： http://t.cn/zY17Jar</t>
  </si>
  <si>
    <t>2661080671</t>
  </si>
  <si>
    <t>成长阅读频道</t>
  </si>
  <si>
    <t>zn6sElKZV</t>
  </si>
  <si>
    <t>http://ww2.sinaimg.cn/thumbnail/9e9cde5fjw1e2n2jxwhohj.jpg</t>
  </si>
  <si>
    <t>3145516662</t>
  </si>
  <si>
    <t>这人很健忘</t>
  </si>
  <si>
    <t>zn6rwyD0B</t>
  </si>
  <si>
    <t>2822640065</t>
  </si>
  <si>
    <t>外卖大亨</t>
  </si>
  <si>
    <t>zn69zaRFZ</t>
  </si>
  <si>
    <t>我好像得禽流感了，，，，卖噶，，，，</t>
  </si>
  <si>
    <t>2328129844</t>
  </si>
  <si>
    <t>沫上花开y</t>
  </si>
  <si>
    <t>上海晟睿信息工程有限公司 网控部 网络设计主管</t>
  </si>
  <si>
    <t>zn66KdX8Z</t>
  </si>
  <si>
    <t>3014870834</t>
  </si>
  <si>
    <t>江夏学院小百度</t>
  </si>
  <si>
    <t>zn5VUBZMv</t>
  </si>
  <si>
    <t>2931874680</t>
  </si>
  <si>
    <t>闽江学院小百度</t>
  </si>
  <si>
    <t>zn5U6AYuN</t>
  </si>
  <si>
    <t>1750220175</t>
  </si>
  <si>
    <t>石米咪咪</t>
  </si>
  <si>
    <t>zn982aGPb</t>
  </si>
  <si>
    <t>柬埔寨举行第二届西哈努克省 国际半程马拉松赛 宁波口岸“三加强”应对柬埔寨人禽流感疫情 海峡时报:柬埔寨人将汉语视为成功通行证 缅甸政府与克钦代表在云南举行新一轮和谈 缅甸总统吴登盛将出访澳大利亚及新西兰 缅甸调查报告认为中资铜矿项目应继续实施 传施密特计划访问缅甸将同昂山素季展开会晤</t>
  </si>
  <si>
    <t>1397072032</t>
  </si>
  <si>
    <t>sunday_memo</t>
  </si>
  <si>
    <t>zn94g8PXg</t>
  </si>
  <si>
    <t>咳死了，最近禽流感，会不会不让出境，oh no 我在:http://t.cn/zY1IBOh</t>
  </si>
  <si>
    <t>2352724025</t>
  </si>
  <si>
    <t>阳光下耀眼的好男人的哇</t>
  </si>
  <si>
    <t>zn91bxYrj</t>
  </si>
  <si>
    <t>我这个年纪的人是最悲惨的，大洪水、大海啸、SARS、禽流感、猪流感、教育改革最后一批不是学分制的学生、世界末日，我以为该结束了，于是我工作了进入了铁路，本来好好的，现在连铁道部都没了，[泪]，伤不起啊伤不起。。。。。</t>
  </si>
  <si>
    <t>1806053747</t>
  </si>
  <si>
    <t>你是我的鸡妈妈</t>
  </si>
  <si>
    <t>zn8W0naO8</t>
  </si>
  <si>
    <t>会不会是不是得禽流感了呀[感冒]</t>
  </si>
  <si>
    <t>2178383283</t>
  </si>
  <si>
    <t>笨冖笨</t>
  </si>
  <si>
    <t>zn8SLqqox</t>
  </si>
  <si>
    <t>最近禽流感很厉害！大家注意身体！千万别感冒了！！</t>
  </si>
  <si>
    <t>#分享视频#搞笑禽流感--我不想说我是鸡[转发]搞笑禽流感--我不想说我是鸡[转发]搞笑http://t.cn/zY1Vvdw</t>
  </si>
  <si>
    <t>1880899360</t>
  </si>
  <si>
    <t>S-BarbieSaSa棉花糖</t>
  </si>
  <si>
    <t>zn8NPCjln</t>
  </si>
  <si>
    <t>我竟然係同事眼中係好威武，話說我今日好聲好氣幫個sales同客講數，點知個客又話自己禽流感，又要格離所以唔申請要取消！態度勁差，我開頭仲好客氣，即時唔使1秒，我忽然變聲，diu9個客，個同事呆左，收線後，我隨即問同事：唔好意思，我係咪大聲左d，阻到你做野？唔好意思。</t>
  </si>
  <si>
    <t>1948147282</t>
  </si>
  <si>
    <t>Fairy_bbq</t>
  </si>
  <si>
    <t>zn8NjqAVM</t>
  </si>
  <si>
    <t>如果你用玩游戏的时间来给我打个电话。别说感冒了，我就算得禽流感也好了你懂么。你知道我现在心里难受，身体难受。。因为难受所以眼睛红肿着止不住的往外冒眼泪么。我是难受。</t>
  </si>
  <si>
    <t>1856819682</t>
  </si>
  <si>
    <t>s千本樱s</t>
  </si>
  <si>
    <t>zn8NemR3j</t>
  </si>
  <si>
    <t>我們剛在中藥課上講了感冒，㢟升到流感。老師慣例留了十分鐘答疑。一位男同學猶豫半天終於站起來小聲地說：＂老師，那個感冒的時候能不能吃雞•••＂可能有些距離，傳到前排就剩下＂感冒＂＂雞＂，於是老師一邊走向他一邊解釋：＂哦，那個雞也是有感冒的，但不一定是禽流感，也可能是普通感冒•••＂</t>
  </si>
  <si>
    <t>2695168362</t>
  </si>
  <si>
    <t>铁血哈妹</t>
  </si>
  <si>
    <t>zn8MRDAgn</t>
  </si>
  <si>
    <t>http://ww4.sinaimg.cn/thumbnail/a0a5016ajw1e2nctms0tgj.jpg</t>
  </si>
  <si>
    <t>吃个烧烤，拉哦一天一夜，着不住哦，腰杆都拉断哦，是不是得禽流感哦？没有对症下药[哼]</t>
  </si>
  <si>
    <t>2741036541</t>
  </si>
  <si>
    <t>中国湖南茶陵</t>
  </si>
  <si>
    <t>zn8HZ4xwa</t>
  </si>
  <si>
    <t>1256664530</t>
  </si>
  <si>
    <t>春花芬芳</t>
  </si>
  <si>
    <t>zn8HEBXHa</t>
  </si>
  <si>
    <t>鸟儿在啄吃我挂在阳台的香肠，我愕然，难道，鸟改吃肉了？！我把香肠拿了回来，我担心禽流感！，又想，鸟是不是饿的饥不择食了？每天能听到鸟的叫声，应该有所回报啊，于是，我抓了些小米放在阳台的花盆上，期待它们来吃，然而，许多天过去了，小米一直在那里未曾减少，怎么回事？一群太平鸟飞来飞去！</t>
  </si>
  <si>
    <t>1692159103</t>
  </si>
  <si>
    <t>Savony</t>
  </si>
  <si>
    <t>zn8FN5ooz</t>
  </si>
  <si>
    <t>今晚看了无锡临产女警为谨守岗位自行驾车到医院，最终母子双亡的报道后。新闻写出了一系列应该要如何如何应对那种情况的对策等等。看到这里真不舒服，为啥每次事故发生后媒体才写出应该注意的事项？像地震发生后，才写出应该要如何逃生；PM2.5后，才写出应该要如何抑制污染；禽流感后才写出应该要如何</t>
  </si>
  <si>
    <t>2922544315</t>
  </si>
  <si>
    <t>薛永文</t>
  </si>
  <si>
    <t>zn8FjgUPQ</t>
  </si>
  <si>
    <t>　　乔：那时候天还是蓝的，水也是绿的，鸡鸭是没有禽流感的，猪肉是可以放心吃的。那时候照像是要穿衣服的，欠债是要还钱的，丈母娘嫁闺女是不图你房子的，孩子的爸爸...也是明确的。</t>
  </si>
  <si>
    <t>1960968274</t>
  </si>
  <si>
    <t>上海老船长A</t>
  </si>
  <si>
    <t>zn8DOrYiK</t>
  </si>
  <si>
    <t>十年前禽流感发鸡瘟，十年后发猪瘟，瘟来瘟去，有始有终。</t>
  </si>
  <si>
    <t>2425759012</t>
  </si>
  <si>
    <t>范范fanjie</t>
  </si>
  <si>
    <t>zn8CYtZvT</t>
  </si>
  <si>
    <t>有一种撞邪叫屁炸声消，有一种出挑叫角鸡挑， 有一种生气叫吊火苗着起，乐清话真凳，有一种中药叫狼狼豌，有一种草叫狗论论，有一种禽流感叫擂地 光，有一种表情叫歹哭歹笑，有一种蟑螂叫夹闸，有一种笨拙叫蒙咕咕，有种莽撞叫盲堂冲起，有种屎叫鸡物糖肠，特有分量叫有福堆，</t>
  </si>
  <si>
    <t>1676460923</t>
  </si>
  <si>
    <t>Alex_Ye被黑出翔</t>
  </si>
  <si>
    <t>zn8xfyBPP</t>
  </si>
  <si>
    <t>2410293317</t>
  </si>
  <si>
    <t>普罗旺斯的Star</t>
  </si>
  <si>
    <t>zn8iRdzXy</t>
  </si>
  <si>
    <t>话说当年禽流感来袭的时候，姐都不带喝板蓝根的，一个小小的感冒要喝了，哎呀呀，到底是老了啊。。。 我在:http://t.cn/zjrlAZ6</t>
  </si>
  <si>
    <t>2662616793</t>
  </si>
  <si>
    <t>书海奥秘</t>
  </si>
  <si>
    <t>1818457643</t>
  </si>
  <si>
    <t>阿基快跑</t>
  </si>
  <si>
    <t>zn8bDuJBZ</t>
  </si>
  <si>
    <t>还真的感冒了......今天过关的时候看到屏幕一大串关于禽流感的信息心里暗暗震了一下[生病][生病][生病][生病][生病][生病][生病][生病]</t>
  </si>
  <si>
    <t>2629084652</t>
  </si>
  <si>
    <t>泉州校园</t>
  </si>
  <si>
    <t>新浪微博泉州校园活动专用账号</t>
  </si>
  <si>
    <t>zn7WZcgzi</t>
  </si>
  <si>
    <t>http://ww3.sinaimg.cn/thumbnail/9cb4a5ecjw1e2n94mmx6aj.jpg</t>
  </si>
  <si>
    <t>2486033837</t>
  </si>
  <si>
    <t>滇南王-民族的脊梁</t>
  </si>
  <si>
    <t>zn7WJdEOq</t>
  </si>
  <si>
    <t>发表了博文 《滇南王：中牧股份(600195)：国内动物疫苗龙头》 - 公司是我国畜牧行业的龙头企业，公司的主要收入和利润来自定点生产的国家强制免疫动物疫苗。公司生产的国家强制免疫疫苗有禽流感疫苗、口 http://t.cn/zY1bwRW</t>
  </si>
  <si>
    <t>2934036622</t>
  </si>
  <si>
    <t>泉州师范学院小百度</t>
  </si>
  <si>
    <t>zn7QUswqY</t>
  </si>
  <si>
    <t>1201657505</t>
  </si>
  <si>
    <t>栗子党</t>
  </si>
  <si>
    <t>zn7Pm5mrY</t>
  </si>
  <si>
    <t>栗子同我竟然同一时间病了……咩概念啊？人狗同病？禽流感？[泪][生病]唉~哀哉~哀哉~</t>
  </si>
  <si>
    <t>zn7Ivd7to</t>
  </si>
  <si>
    <t>http://ww2.sinaimg.cn/thumbnail/9e00465fjw1e2n83iqoz2j.jpg</t>
  </si>
  <si>
    <t>2943947571</t>
  </si>
  <si>
    <t>WO假装很平静不去触碰那记忆</t>
  </si>
  <si>
    <t>znakTaoog</t>
  </si>
  <si>
    <t>3109567861</t>
  </si>
  <si>
    <t>蓝色有多蓝</t>
  </si>
  <si>
    <t>zna7m2GvH</t>
  </si>
  <si>
    <t>＿那时候天还是蓝的，水也是绿的，鸡鸭是没有禽流感的，猪肉是可以放心吃的。那时候照像是要穿衣服的，欠债是要还钱的，丈母娘嫁闺女是不图你房子的，孩子的爸爸...也是明确的。——《爱情公寓》</t>
  </si>
  <si>
    <t>3179703340</t>
  </si>
  <si>
    <t>荷兰中文网_活力记者</t>
  </si>
  <si>
    <t>zn9T7mG7x</t>
  </si>
  <si>
    <t>荷兰中文网</t>
  </si>
  <si>
    <t>http://ww1.sinaimg.cn/thumbnail/bd866c2cjw1e2nholrsfzj.jpg</t>
  </si>
  <si>
    <t>Gelderland省发现禽流感病毒8.5万只鸡被宰杀-#荷兰新闻#-分享自荷兰中文网-   3月12日荷兰经济事务部公布：在Gelderland省Lochem市的一家养殖场发现禽流感病毒。它很可能是温和H7型禽流感，它可变异成 http://t.cn/zY166Gi</t>
  </si>
  <si>
    <t>zn9SmoX36</t>
  </si>
  <si>
    <t>Gelderland省发现禽流感病毒8.5万只鸡被宰杀-#荷兰新闻#-分享自荷兰中文网-据人民报Volkskrant报道: 3月12日荷兰经济事务部公布：在Gelderland省Lochem市的一家养殖场发现禽流感病毒。它很可 http://t.cn/zY16MSR</t>
  </si>
  <si>
    <t>1996919927</t>
  </si>
  <si>
    <t>明天继续skytop_liu</t>
  </si>
  <si>
    <t>zn9Rl8Iua</t>
  </si>
  <si>
    <t>我活了二十年，就碰上50年一遇的旱灾，60年一遇的雪灾，100年一遇的洪涝，300年一遇的泥石流，500年一遇的地震，600年一遇的海啸，还有百年流星雨，世纪光棍节，千年日食…迎着非典上初中，踏着禽流感上高中，冒着甲流上高中，上个大学又赶上2012世界末日，我也算活得轰轰烈烈了！</t>
  </si>
  <si>
    <t>1752969227</t>
  </si>
  <si>
    <t>Charlene迷迷</t>
  </si>
  <si>
    <t>zn9LSc1ms</t>
  </si>
  <si>
    <t>昨天晚上梦见去森林公园吃烧烤得禽流感死了，心头不乐，于是我一下班去KFC买了炸鸡回家嗑。不知明日是生是死是活</t>
  </si>
  <si>
    <t>2652301664</t>
  </si>
  <si>
    <t>隱隱湛然</t>
  </si>
  <si>
    <t>zn9s8fQSt</t>
  </si>
  <si>
    <t>新聞報導:有一婦人不顧後方車流，急停路邊用一大袋飼料餵食鴿子.我不明白這是愛還是害?鴿子的糞便帶有大量人畜共生的病菌，實在不應該任其野放或餵養.想想禽流感每年撲殺那麼多牲禽就知道.流浪貓狗也一樣.真正愛護動物，就請好好照顧牠們一生，而不是喜新厭舊後丟棄隨牠們自生自滅.</t>
  </si>
  <si>
    <t>1830749690</t>
  </si>
  <si>
    <t>小宝不是小莽子_</t>
  </si>
  <si>
    <t>zn9brbTJQ</t>
  </si>
  <si>
    <t>[浮云][浮云][浮云]@小昌cc 你的到来太隆重！禽流感解禁前的存量即将为你起封！</t>
  </si>
  <si>
    <t>2694227181</t>
  </si>
  <si>
    <t>新书情报</t>
  </si>
  <si>
    <t>znclgn7ak</t>
  </si>
  <si>
    <t>http://ww4.sinaimg.cn/thumbnail/a096a4edjw1e2nsilfb39j.jpg</t>
  </si>
  <si>
    <t>1935274520</t>
  </si>
  <si>
    <t>小羲lay</t>
  </si>
  <si>
    <t>zncj250pz</t>
  </si>
  <si>
    <t>小牛表示躺着也中枪: “我们从来不吃牛肉的”。“为什么呢?” “禽流感!” “禽…流…感…!…流感!…禽…牛…”@_@!?! @怪丫子</t>
  </si>
  <si>
    <t>2129365267</t>
  </si>
  <si>
    <t>鄱湖人家网</t>
  </si>
  <si>
    <t>鄱湖人家网www.cnplph.com官方微博</t>
  </si>
  <si>
    <t>znc7sicTI</t>
  </si>
  <si>
    <t>http://ww1.sinaimg.cn/thumbnail/7eeb8913jw1e2nrj7n8enj.jpg</t>
  </si>
  <si>
    <t>鄱阳湖首次为野生候鸟抽血“体检” 监测禽流感疫情--鄱湖人家-www.cnplph.com  http://t.cn/zY192eK</t>
  </si>
  <si>
    <t>1884558574</t>
  </si>
  <si>
    <t>时尚90辣妈</t>
  </si>
  <si>
    <t>znbWe7CH5</t>
  </si>
  <si>
    <t>http://ww3.sinaimg.cn/thumbnail/705414eejw1e2nqqf7noij.jpg</t>
  </si>
  <si>
    <t>2885168834</t>
  </si>
  <si>
    <t>爱情公寓剧透</t>
  </si>
  <si>
    <t>znbzZnehD</t>
  </si>
  <si>
    <t>http://ww1.sinaimg.cn/thumbnail/abf82ec2jw1e2np5f876pj.jpg</t>
  </si>
  <si>
    <t>☆爱情公寓系列→经典语录汇总☆[星]子乔：那时候天还是蓝的，水也是绿的，鸡鸭是没有禽流感的，猪肉是可以放心吃的。那时候照相是要穿衣服的，欠债是要还钱的，丈母娘嫁闺女是不图你房子的，孩子的爸爸...也是明确的。</t>
  </si>
  <si>
    <t>2663054373</t>
  </si>
  <si>
    <t>韩俊来了</t>
  </si>
  <si>
    <t>znbqSpiGn</t>
  </si>
  <si>
    <t>有X啊！这么早就开始叫唤，不下雨更早吧，赶紧来禽流感！！！！！[顶][顶][顶][顶][顶][顶][顶][顶][顶][顶][顶] 哪里有卖[蜡烛][蜡烛]药的！！！造孽。给自己点念想[抓狂][抓狂][抓狂]。 我在:http://t.cn/zYaMC0z</t>
  </si>
  <si>
    <t>2294234882</t>
  </si>
  <si>
    <t>旅行健康网</t>
  </si>
  <si>
    <t>旅行健康网络有限公司</t>
  </si>
  <si>
    <t>zndZde7PU</t>
  </si>
  <si>
    <t>http://ww2.sinaimg.cn/thumbnail/88bf3f02jw1e2nzry0hlqj.jpg</t>
  </si>
  <si>
    <t>#疫情提醒#荷兰Lochem市的一家养殖场发现禽流感病毒。它很可能是温和H7型禽流感，可变异成极具传染性的危险性病毒，鸡场8.5万只鸡将被宰杀。从今天起21天内这家公司方圆1公里范围内所有家禽、禽蛋等禽类产品及家禽粪便实行全面交通运输禁令，未来几天还将对附近的其它三家养殖场进行禽流感病毒检查。</t>
  </si>
  <si>
    <t>2796721987</t>
  </si>
  <si>
    <t>西彼泰格</t>
  </si>
  <si>
    <t>无锡西彼泰格信息服务有限公司</t>
  </si>
  <si>
    <t>zndXMjkZI</t>
  </si>
  <si>
    <t>美而浦</t>
  </si>
  <si>
    <t>http://ww4.sinaimg.cn/thumbnail/a6b29743jw1e2nzo9hsgtj.jpg</t>
  </si>
  <si>
    <t>【怀念】那时天还是蓝的，水是绿的，河里是可洗澡的，自来水还是很少的；那时庄稼是长在地里的，干活是算工分的，鸡鸭是没禽流感的，猪肉是可放心吃的；那时二代们是讲理的，窗户是没防盗功能的，睡觉是不用担心关门的；那时结婚是经人介绍的，离婚是要惊动工会领导的！</t>
  </si>
  <si>
    <t>2180344883</t>
  </si>
  <si>
    <t>OZYOYO悠悠网</t>
  </si>
  <si>
    <t>OZYOYO悠悠网官方微博（http://www.ozyoyo.co）</t>
  </si>
  <si>
    <t>zndTckAmI</t>
  </si>
  <si>
    <t>http://ww1.sinaimg.cn/thumbnail/81f56c33jw1e2nzcj0auqj.jpg</t>
  </si>
  <si>
    <t>#YOYO新闻#【柏斯一宠物鸭染禽流感 百只禽类全被安乐死】柏斯的一只鸭子被发现患有禽流感后，作为预防措施，近100只鸭子和鸡被安乐死。这只鸭子被发现体内有低感染性的H5亚型病毒的病原体，低致病性禽流感对于人类健康并无严重危害，但根据相关规定，对这幢房产内的其他鸭子和鸡都实施了人道安乐死。</t>
  </si>
  <si>
    <t>1550277293</t>
  </si>
  <si>
    <t>旺仔不是小牛奶JEWYOO</t>
  </si>
  <si>
    <t>zndLxbF1p</t>
  </si>
  <si>
    <t>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转）</t>
  </si>
  <si>
    <t>2105690385</t>
  </si>
  <si>
    <t>加咖雲</t>
  </si>
  <si>
    <t>zndDSCu9V</t>
  </si>
  <si>
    <t>孩纸…禽流感伤不起哇![感冒][感冒]</t>
  </si>
  <si>
    <t>2019524467</t>
  </si>
  <si>
    <t>杰式幸福</t>
  </si>
  <si>
    <t>zndCIvJjm</t>
  </si>
  <si>
    <t>益阳市六高不仅把我们全程监视，现在还来一个食物中毒，还用禽流感来掩饰。</t>
  </si>
  <si>
    <t>1693287594</t>
  </si>
  <si>
    <t>尼噢克</t>
  </si>
  <si>
    <t>zndzimPl8</t>
  </si>
  <si>
    <t>微博物语iOS客户端</t>
  </si>
  <si>
    <t>命好苦啊，吃包凤爪都要得禽流感🐣</t>
  </si>
  <si>
    <t>1595725391</t>
  </si>
  <si>
    <t>橙语Pearl</t>
  </si>
  <si>
    <t>zndz3gM0d</t>
  </si>
  <si>
    <t>广东：湛江禽流感疫情已经得到控制 -   @中国新闻网 #中新分享#  http://t.cn/zY1jb2P  （分享自 @中国新闻网）</t>
  </si>
  <si>
    <t>zndxyteJ7</t>
  </si>
  <si>
    <t>【荷兰爆发禽流感疫情 两类股值得关注】根据荷兰《人民报》消息，荷兰经济事务部公布，在Gelderland省Lochem市的一家养殖场发现禽流感病毒。它很可能是温和H7型禽流感，可变异成极具传染性、可导致养鸡场的鸡大面积死亡的危险性病毒。为此必须宰杀鸡场所...http://t.cn/zY1jP8Y</t>
  </si>
  <si>
    <t>【谁在制造世界恐慌】疯牛病、千年虫、禽流感、二手烟、SARS、食品安全……是谁在一次次制造着人类面临灭绝的世界恐慌，面对着政府组织的别有用心和媒体的推波助澜，我们有权知道真相。http://t.cn/zYYLKiL[可爱]</t>
  </si>
  <si>
    <t>2966824687</t>
  </si>
  <si>
    <t>天山圣士2966824687</t>
  </si>
  <si>
    <t>zndv9wVMK</t>
  </si>
  <si>
    <t>猪儿养多了，生存空间变窄了，就会导致猪儿，群病突发，所以就看见黄蒲江，无数猪洗澡的美景。飞禽得禽流感，牛儿得疯牛病，猪儿就要发瘟。可是这人口繁殖的速度，也是到处充填地球家园，把万物生灵共有家都挤没了，生存空间极具恶化。怎么没看见人类，爆发什么群病的，到是听说人恶做，可能带来的恶果</t>
  </si>
  <si>
    <t>1270534032</t>
  </si>
  <si>
    <t>天府股王</t>
  </si>
  <si>
    <t>zndurdkGx</t>
  </si>
  <si>
    <t>荷兰爆发禽流感疫情 两类股值得关注 http://t.cn/zY1lljR</t>
  </si>
  <si>
    <t>2872815385</t>
  </si>
  <si>
    <t>贾秀峰Jeffrey</t>
  </si>
  <si>
    <t>前英国豪迈水管理大中华区经理</t>
  </si>
  <si>
    <t>zndrX1Hei</t>
  </si>
  <si>
    <t>上海死猪事件焦点都投向水质，卫生防疫的监管不力才是问题实质，6000头猪投入河流是多大的事件，怎么可能监管部门不知情？如果携带SARS或禽流感病毒上海已经全军覆没了。令人震惊的不是猪是行业部门的管理</t>
  </si>
  <si>
    <t>zndqyFBL6</t>
  </si>
  <si>
    <t>荷蘭爆發禽流感疫情--國際--人民網 http://t.cn/zY1lLZC</t>
  </si>
  <si>
    <t>zndoNE6UG</t>
  </si>
  <si>
    <t>http://ww2.sinaimg.cn/thumbnail/9975d527jw1e2nx6lefobj.jpg</t>
  </si>
  <si>
    <t>【荷兰爆发禽流感疫情 可能是温和H7型禽流感】荷兰经济事务部公布，在Gelderland省Lochem市的一家养殖场发现禽流感病毒。它很可能是温和H7型禽流感，可变异成极具传染性、可导致养鸡场的鸡大面积死亡的危险性病毒。为此必须宰杀鸡场所有8.5万只鸡。http://t.cn/zY1W8TM</t>
  </si>
  <si>
    <t>2090906145</t>
  </si>
  <si>
    <t>布里斯班-生活快报</t>
  </si>
  <si>
    <t>Brisbane Life PtY Ltd官方微博</t>
  </si>
  <si>
    <t>zndmIefHU</t>
  </si>
  <si>
    <t>http://ww2.sinaimg.cn/thumbnail/7ca0b221jw1e2nx190rw9j.jpg</t>
  </si>
  <si>
    <t>#澳洲新闻#【柏斯宠物鸭染禽流感 近百只鸡鸭被人道毁灭】西澳农业厅证实，柏斯北区的一处农场的一只鸭子感染了低原性H5N1病毒，随即该农产的71只鸡鸭被转往另一农场人道毁灭，为了安全起见被转移农场的24只鸡鸭也被毁灭。农业厅正在全面排查是否还有携带病毒的家禽。</t>
  </si>
  <si>
    <t>znd30ni2C</t>
  </si>
  <si>
    <t>为何梦到了HSB型禽流感？这是什么型呢？</t>
  </si>
  <si>
    <t>2974605752</t>
  </si>
  <si>
    <t>爱新觉罗唐敏</t>
  </si>
  <si>
    <t>znd0r5ArF</t>
  </si>
  <si>
    <t>2887346492</t>
  </si>
  <si>
    <t>吃遍西安</t>
  </si>
  <si>
    <t>西安市碑林区老友记酒吧经理</t>
  </si>
  <si>
    <t>znd06pizd</t>
  </si>
  <si>
    <t>2814687092</t>
  </si>
  <si>
    <t>立山之声</t>
  </si>
  <si>
    <t>中共鞍山市立山区委宣传部官方微博</t>
  </si>
  <si>
    <t>zncZchDTF</t>
  </si>
  <si>
    <t>#党政信息#立山区2013年春季重大动物疫病防控提前拉开全市“春防”序幕，立山区饲养宠物鸽子的居民可在13日—15日携带鸽子享受免费禽流感免疫；下一步，立山区还计划安排宠物犬的集中免费免疫。</t>
  </si>
  <si>
    <t>1961756953</t>
  </si>
  <si>
    <t>dewandrainbow</t>
  </si>
  <si>
    <t>zncQAE9aT</t>
  </si>
  <si>
    <t>乐清话真深凳！ 有一种中药叫狼狼豌，有一种草叫狗论论，有一种禽流感叫擂地光，有一种表情叫歹哭歹笑，有一种蟑螂叫夹闸，有一种笨拙叫蒙咕咕，有种莽撞叫盲堂冲起，有种屎叫鸡物糖肠，特有分量叫有福堆，有种关系叫嘻亲家，有种糊涂叫雾嘎嘎，找骂叫寻相属</t>
  </si>
  <si>
    <t>zncMcaQdJ</t>
  </si>
  <si>
    <t>发表了博文 《如何预防鸡禽流感，用什么药效果比较好?》 - 鸡禽流感越来越受到养殖朋友的关注！治疗鸡禽流感用什么中药好？鸡得了禽流感怎么办？如何做好预防工作呢？ 预防鸡禽流感应该注意以下几点： （一） http://t.cn/zY1NW14</t>
  </si>
  <si>
    <t>1497266135</t>
  </si>
  <si>
    <t>平平Shaw</t>
  </si>
  <si>
    <t>zncGd4cvC</t>
  </si>
  <si>
    <t>梦到YF禽流感@唐小建TJ 被老妈和@包包XY控控 骂着牵走了然后我自己主动要求抽血检测，但我知道我是[泪][泪][泪]沮丧的梦！</t>
  </si>
  <si>
    <t>2562439163</t>
  </si>
  <si>
    <t>孙新忠</t>
  </si>
  <si>
    <t>zncxq8GOp</t>
  </si>
  <si>
    <t>荷兰爆发禽流感疫情-搜狐新闻 http://t.cn/zY1CJXD</t>
  </si>
  <si>
    <t>3045692145</t>
  </si>
  <si>
    <t>蚊疯丧胆_立文</t>
  </si>
  <si>
    <t>zncxo7aQc</t>
  </si>
  <si>
    <t>这是一首简单的小禽歌 吵起村头交配的白 鸽 我想我很适合养几只大白鹅 随便再养只 八哥 你知道 就算大雨让整个鸡棚塌掉 我有 二吨饲料 受不鸟 别人家鸡饿得乱叫 被迫跑 来咱家鸡窝乱搞 就算整个村儿里的鸡都死 掉 我也不会奔跑 到最后 嘴里都淡出个鸟 骑电驴到镇上买禽流感疫苗[睡觉]谁无聊的能唱出来</t>
  </si>
  <si>
    <t>2852386951</t>
  </si>
  <si>
    <t>黄建明-jimmy</t>
  </si>
  <si>
    <t>前 清远铜交易中心股份有限公司 运营总监</t>
  </si>
  <si>
    <t>zncrg4CZJ</t>
  </si>
  <si>
    <t>#景点图片# 攝影圖片：Getty Images 2006年度最佳圖片-禽流感篇 | 世界上最大的商業圖片庫蓋荻圖片庫（GettyImages）近日評選出2006年度最佳圖片 Getty Images年度最佳：禽流感肆虐   圖片：2006年2月21日，蘇格蘭的Oakwood農場的農夫站在自己飼養的家雞中間。 圖片：以色列肉... http://t.cn/zY1C2ti</t>
  </si>
  <si>
    <t>1766487477</t>
  </si>
  <si>
    <t>bobopong</t>
  </si>
  <si>
    <t>znfDTCtY9</t>
  </si>
  <si>
    <t>各种辛酸，买了一大堆好吃的，出关顺利，结果下[飞机]被日本海关全给扔了。说是禽流感，鸡鸭猪肉统统不许入境，真金白银，早知道在家里自己吃了，暴殄天物啊，哈哈镜周黑鸭，德州扒鸡还有全聚德啊……[泪][泪][泪]</t>
  </si>
  <si>
    <t>1733499230</t>
  </si>
  <si>
    <t>迁盛君</t>
  </si>
  <si>
    <t>znfyeeklR</t>
  </si>
  <si>
    <t>[泪]【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</si>
  <si>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znfwXE10J</t>
  </si>
  <si>
    <t>【鄱阳湖首次为野生候鸟抽血"体检" 监测禽流感疫情】 在全球越冬候鸟重要栖息地、中国最大淡水湖鄱阳湖，国家林业部门鸟类专家首次采集野生候鸟血样，监测禽流感疫情。 汪凌峰 摄中新网南昌3月12日电 (范文娟)3月是野生鸟类禽流感等疫病高发...http://t.cn/zY1dm8m</t>
  </si>
  <si>
    <t>1767945207</t>
  </si>
  <si>
    <t>daisycc620</t>
  </si>
  <si>
    <t>znftwkZLq</t>
  </si>
  <si>
    <t>http://ww1.sinaimg.cn/thumbnail/6960b3f7jw1e2o6ck2ckhj.jpg</t>
  </si>
  <si>
    <t>下午来仙乐斯这边的办公室面2个试，人没面合适结果碰到隔壁公司有老外被发现禽流感。。。。这下不划算坏了。。。[流泪]。。。会被隔离吗？[流泪]</t>
  </si>
  <si>
    <t>1405466755</t>
  </si>
  <si>
    <t>春夏秋冬夏秋冬秋冬冬</t>
  </si>
  <si>
    <t>znfmpqNAL</t>
  </si>
  <si>
    <t>看死猪的报道，想起曾经一度苗条是恰好遇禽流感、口蹄疫、疯牛病同时爆发……难道又到自然瘦的机会了？</t>
  </si>
  <si>
    <t>1222025695</t>
  </si>
  <si>
    <t>锦绣兴仁</t>
  </si>
  <si>
    <t>贵州省兴仁县人民政府办公室副主任</t>
  </si>
  <si>
    <t>znfjr24Hx</t>
  </si>
  <si>
    <t>【兴仁县全面启动春季动物防疫工作】重点是认真抓好口蹄疫、高致病性禽流感、猪瘟、高致病性猪蓝耳病的强制免疫；积极做好山羊痘、羊传染性胸膜炎的防控工作，确保我县“千万只羊肉”的顺利实施，强化鸡新城疫、狂犬病免疫工作；强化炭疽病老疫区的免疫，加强其他动物常见病、多发病的防治。</t>
  </si>
  <si>
    <t>1873904572</t>
  </si>
  <si>
    <t>趴趴熊-Dora</t>
  </si>
  <si>
    <t>znfimfYim</t>
  </si>
  <si>
    <t>楼里发现禽流感，开春了，万物复苏了[泪]</t>
  </si>
  <si>
    <t>znfeyqSPb</t>
  </si>
  <si>
    <t>#流行感冒#“根据荷兰《人民报》消息，荷兰经济事务部公布，在Gelderland省Lochem市的一家养殖场发现禽流感病毒。”这篇『荷兰爆发禽流感疫情 可能是温和H7型禽流感』不错，值得一看。&gt;&gt;http://t.cn/zY1RAoq（来自@简网）</t>
  </si>
  <si>
    <t>znfcDmBLb</t>
  </si>
  <si>
    <t>【荷兰爆发禽流感疫情 可能是温和H7型禽流感】 根据荷兰《人民报》消息，荷兰经济事务部公布，在Gelderland省Lochem市的一家养殖场发现禽流感病毒。它很可能是温和H7型禽流感，可变异成极具传染性、可导致养鸡场的鸡大面积死亡的危...http://t.cn/zY11mL2</t>
  </si>
  <si>
    <t>3167631402</t>
  </si>
  <si>
    <t>清舞飞扬AK</t>
  </si>
  <si>
    <t>znfax5KCK</t>
  </si>
  <si>
    <t>经典搞笑语录大全~~(新) 1.我们小学毕业F D了，我们初中毕业禽流感了，我们高中毕业甲流了，我们大学欧毕业....2012了    2. 转自教育局：为迎接2010年高考，增强广大高三同学 http://t.cn/zY11k2J</t>
  </si>
  <si>
    <t>1828254425</t>
  </si>
  <si>
    <t>Csipro-王鹏</t>
  </si>
  <si>
    <t>中体倍力店铺团操教练王鹏</t>
  </si>
  <si>
    <t>znf5OxvH4</t>
  </si>
  <si>
    <t>http://ww1.sinaimg.cn/thumbnail/6cf8f2d9jw1e2o4nsmug9j.jpg</t>
  </si>
  <si>
    <t>新西兰奶牛是放养的，也就是说吃青草的！产出来的奶是纯天然的。新西兰是唯一还没有出现禽流感、口蹄疫、疯牛症等疫症的奶源国，新西兰的畜牧业全部是以放养方式，不像美国等国家是饲料喂养，饲料里可能会含有激素或转基因成份，直接导致奶粉中含有激素或转基因等不利于宝宝健康生长发育的成份！</t>
  </si>
  <si>
    <t>2215977992</t>
  </si>
  <si>
    <t>兴仁发布</t>
  </si>
  <si>
    <t>贵州省黔西南州兴仁县新闻中心官方微博</t>
  </si>
  <si>
    <t>znf44pSUA</t>
  </si>
  <si>
    <t>【我县全面启动春季动物防疫工作】今年工作重点是：认真抓好口蹄疫、高致病性禽流感、猪瘟、高致病性猪蓝耳病的强制免疫；积极做好山羊痘、羊传染性胸膜炎的防控工作，确保我县“千万只羊肉”的顺利实施，强化鸡新城疫、狂犬病免疫工作；强化炭疽病老疫区的免疫，加强其他动物常见病、多发病的防治。</t>
  </si>
  <si>
    <t>1363972693</t>
  </si>
  <si>
    <t>功夫_在诗外</t>
  </si>
  <si>
    <t>znf1TCFlf</t>
  </si>
  <si>
    <t>发表了博文 《主题投资：动物疫病免疫》 - 农业部网站3月7日消息，日前，农业部会同财政部制定了《2013年国家动物疫病强制免疫计划》。总体要求是对高致病性禽流感、口蹄疫、高致病性猪蓝耳病、猪瘟等4种 http://t.cn/zY13k9o</t>
  </si>
  <si>
    <t>2737952604</t>
  </si>
  <si>
    <t>汪章星</t>
  </si>
  <si>
    <t>znf0ADBon</t>
  </si>
  <si>
    <t>http://ww3.sinaimg.cn/thumbnail/a331d75cjw1e2o4aewli0j.jpg</t>
  </si>
  <si>
    <t>荷兰爆发禽流感疫情 可能是温和H7型禽流感 _ 证券之星 http://t.cn/zY13n7L</t>
  </si>
  <si>
    <t>1952687425</t>
  </si>
  <si>
    <t>某只猫喵</t>
  </si>
  <si>
    <t>zneSC197t</t>
  </si>
  <si>
    <t>在吃火锅。。。有个货吃了半天，问我们:你们看下鱼熟了木有。我觉得它没熟。你们说我会不会得禽流感啊？我们:-_-||它是鱼！。。。她说:那你们说，我会不会得鼠疫。。。我们:-_-#它是鱼！。。。</t>
  </si>
  <si>
    <t>2648190963</t>
  </si>
  <si>
    <t>青河县政府网</t>
  </si>
  <si>
    <t>新疆青河县政府门户网站官方微博</t>
  </si>
  <si>
    <t>zneOlzL0I</t>
  </si>
  <si>
    <t>今年，青河县计划投入资金6万元，购进炭疽、气肿疽、三联四防等疫苗70万毫升，猪口蹄疫、猪蓝耳等疫苗0.15万头份，禽流感疫苗4万羽份，完成牲畜疫苗注射32.47万头（只），禽流感疫苗注射4万羽。春季动物防疫工作将于3月下旬全面启动。</t>
  </si>
  <si>
    <t>2013949387</t>
  </si>
  <si>
    <t>王金伟2046</t>
  </si>
  <si>
    <t>zneI19Qff</t>
  </si>
  <si>
    <t>刚才看央视新闻，为防治禽流感，给候鸟携带卫星定位器。甚为不解，禽流感的处理国际惯例就是扑杀，带定位器能起什么作用？@央视新闻 [思考]</t>
  </si>
  <si>
    <t>2034256462</t>
  </si>
  <si>
    <t>靖港游客曾</t>
  </si>
  <si>
    <t>znegXjjES</t>
  </si>
  <si>
    <t>浙江的死猪漂流在黄浦江上，数量达六千多头。反映出中国诸多现实问题。一是猪为何在江上漂，如大家担心的污染问题，反映公德水平！二是我们见到河流的猪后，政府采取了哪些措施，消除污染、安定民心？三是如此大面积的死猪原因是什么？我怕惯了禽流感、猪流感和人流感！这应当是一起区域性的社会事件！</t>
  </si>
  <si>
    <t>2865407250</t>
  </si>
  <si>
    <t>福帝智能电动爬楼代步车</t>
  </si>
  <si>
    <t>深圳智信仁德投资发展有限公司</t>
  </si>
  <si>
    <t>znedrhWHy</t>
  </si>
  <si>
    <t>【预防禽流感】如何有效预防人感染禽流感？①提高机体的免疫力②保持良好的个人卫生习惯③发现传染病及时报告④如果所在区域已发现疫情应尽量避免与禽类接触⑤及时而彻底的疫区环境消毒⑥在疫区的人员要戴口罩、勤洗手⑦发现有类似流感症状要及时就诊</t>
  </si>
  <si>
    <t>1170904831</t>
  </si>
  <si>
    <t>诚诚爱思思</t>
  </si>
  <si>
    <t>zne3LoegD</t>
  </si>
  <si>
    <t>http://ww2.sinaimg.cn/thumbnail/45ca96ffjw1e2o03lwvhvj.jpg</t>
  </si>
  <si>
    <t>楼道卖饭得大姐说这是照烧鸡肉，我第一反映会不会是耗子肉，后来大姐说还有红烧肉我又想到南方死猪，琢磨流浪狗流浪猫做不出鸡肉得样子，还是选它吧！恩•••禽流感死鸡也受不了啊，而且12元还送个梨，必须是地沟油了！筷子还是福尔马林泡过的，吃个饭真纠结！ 我在这里:http://t.cn/zjcpO3c</t>
  </si>
  <si>
    <t>活了一二十年，碰上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</si>
  <si>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2605077985</t>
  </si>
  <si>
    <t>亿忆网澳洲</t>
  </si>
  <si>
    <t>znheUsq0c</t>
  </si>
  <si>
    <t xml:space="preserve">#澳洲新闻#【柏斯一宠物鸭染禽流感 百只禽类全被安乐死 】柏斯的一只宠物鸭被发现患有一种禽流感后，作为预防措施，近100只鸭子和鸡被安乐死。检测证实，这种H5流感菌株并非高致病性的H5N1病毒。...详情点击：  http://t.cn/zYBv9F0  </t>
  </si>
  <si>
    <t>2431258522</t>
  </si>
  <si>
    <t>宇宙的宇浩瀚的瀚不要三点水的翰</t>
  </si>
  <si>
    <t>znh6ZC4po</t>
  </si>
  <si>
    <t>在这个禽流感泛滥的时期你们叫我吃大盘鸡，[哈哈][嘻嘻]comme si comme ca！ @Cl_21 @Ma_Juliette</t>
  </si>
  <si>
    <t>3071507932</t>
  </si>
  <si>
    <t>小生活小语录</t>
  </si>
  <si>
    <t>znh5jDW15</t>
  </si>
  <si>
    <t>周立波脱口秀: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</si>
  <si>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1974181827</t>
  </si>
  <si>
    <t>洮小姐的夭</t>
  </si>
  <si>
    <t>zngLqg6Hv</t>
  </si>
  <si>
    <t>http://ww1.sinaimg.cn/thumbnail/75ab9fc3jw1e2oc1du197j.jpg</t>
  </si>
  <si>
    <t>口罩又掉了，这是我禽流感那年剩下的口罩[哈哈][哈哈]@云飞moksha 记得那次我们卖口罩不？？</t>
  </si>
  <si>
    <t>1854756332</t>
  </si>
  <si>
    <t>oh-叫-茗心</t>
  </si>
  <si>
    <t>zngKm1GSw</t>
  </si>
  <si>
    <t>http://ww1.sinaimg.cn/thumbnail/6e8d55ecgw1e2obwqd02cj.jpg</t>
  </si>
  <si>
    <t>人生中的事件就像是许多的鸡，总有一只会得禽流感 ==。。。。。。</t>
  </si>
  <si>
    <t>2950869913</t>
  </si>
  <si>
    <t>LI_樾满足你呢心愿</t>
  </si>
  <si>
    <t>zngCVDOta</t>
  </si>
  <si>
    <t>http://ww4.sinaimg.cn/thumbnail/afe2b399jw1e2obealedjj.jpg</t>
  </si>
  <si>
    <t>@笨蛋小傻瓜_PHOEBE @丽要加水 @雯雯胡 @將天啟 @国产禽流感 照片果然还是洗出来比较带感。。@郭书含不叫郭丝蕊 你的等我去玉溪的时候带给你。。</t>
  </si>
  <si>
    <t>1795354313</t>
  </si>
  <si>
    <t>傲娇的李小楼</t>
  </si>
  <si>
    <t>zngBVzZhz</t>
  </si>
  <si>
    <t>2011，2012，2013，我最最最讨厌的城市就是京城了，这里有洪水，有沙尘暴，有PM2.5，有禽流感，还有各种闻者伤心听者流泪的北漂生活……</t>
  </si>
  <si>
    <t>2462123431</t>
  </si>
  <si>
    <t>潮汕小事</t>
  </si>
  <si>
    <t>微博本地资讯博主（汕头）http://t.cn/Rz7EQgx</t>
  </si>
  <si>
    <t>zngxbzan5</t>
  </si>
  <si>
    <t>【致2010级大学生】上初中时，小学免费了；上高中时，初中也免费了；中考时，标准分变原始分；高考，3+X变大文大理；即将考研时，研究生入学全部自费。 更加神奇的是，六年级非典；初三禽流感；高三甲流。神奇的10级~~都不知道怎么活过来了。。</t>
  </si>
  <si>
    <t>2039557971</t>
  </si>
  <si>
    <t>威伯-Lai</t>
  </si>
  <si>
    <t>zngqHoZPz</t>
  </si>
  <si>
    <t>@本部校区南医大广播站点歌台 下午的这首歌是在提醒我们时刻保持高度警惕防禽流感？歌词蛮有意思的[哈哈]</t>
  </si>
  <si>
    <t>1270505552</t>
  </si>
  <si>
    <t>宗墨_</t>
  </si>
  <si>
    <t>zngqc78PL</t>
  </si>
  <si>
    <t>你特么的一天到晚感慨你的生命就像到了尽头有个屁用，你丫觉得自己有病可可怜是吧，又不是啥大病，特么的人家得艾滋的得脑瘤还没说自己要死了不活了呢，妈蛋感冒还唧唧歪歪的有完没完!特么的你是禽流感改是特么的非典啊？没得口蹄疫吧？麻痹什么毛病!合着你这种就该送精神病院去让人给你打几管子镇定剂</t>
  </si>
  <si>
    <t>3206987315</t>
  </si>
  <si>
    <t>低沉是一种奢华</t>
  </si>
  <si>
    <t>znghq7jqL</t>
  </si>
  <si>
    <t>：那时候天还是蓝的，水也是绿的，鸡鸭是没有禽流感的，猪肉是可以放心吃的。那时候照像是要穿衣服的，欠债是要还钱的，丈母娘嫁闺女是不图你房子的，孩子的爸爸...也是明确的</t>
  </si>
  <si>
    <t>2964334684</t>
  </si>
  <si>
    <t>神农尚品</t>
  </si>
  <si>
    <t>北京神农尚品科技有限公司</t>
  </si>
  <si>
    <t>znfY6s2Hu</t>
  </si>
  <si>
    <t>http://ww3.sinaimg.cn/thumbnail/b0b0285cjw1e2o8ixbyahj.jpg</t>
  </si>
  <si>
    <t>【荷兰爆发禽流感疫情 可能是温和H7型禽流感】荷兰经济事务部公布，在Gelderland省Lochem市的一家养殖场发现禽流感病毒。它很可能是温和H7型禽流感，可变异成极具传染性、可导致养鸡场的鸡大面积死亡的危险性病毒。为此必须宰杀鸡场所有8.5万只鸡。</t>
  </si>
  <si>
    <t>2391864707</t>
  </si>
  <si>
    <t>人民网深圳频道</t>
  </si>
  <si>
    <t>znfTq3yy3</t>
  </si>
  <si>
    <t>【荷兰爆发禽流感疫情】荷兰经济事务部公布，在Gelderland省Lochem市的一家养殖场发现禽流感病毒。它很可能是温和H7型禽流感，可变异成极具传染性、可致养鸡场的鸡大面积死亡的危险性病毒。为此必须宰杀鸡场所有8.5万只鸡。荷兰食品与物品安全局将按照欧洲规定对该养殖场进行清理。via人民网</t>
  </si>
  <si>
    <t>1622560830</t>
  </si>
  <si>
    <t>Joy_多多</t>
  </si>
  <si>
    <t>znfTmuzwj</t>
  </si>
  <si>
    <t>一家属对保安说「 俺兜TM狠不得跳黄浦江了 …」 保安速答 「你刚到上海不知道 现在黄浦江跳不得 没病的也能赶上禽流感」 [猪头][猪头][猪头]</t>
  </si>
  <si>
    <t>2659635414</t>
  </si>
  <si>
    <t>oskin_ong</t>
  </si>
  <si>
    <t>znfS767jE</t>
  </si>
  <si>
    <t>http://ww2.sinaimg.cn/thumbnail/9e86d0d6jw1e2o83lfsf1j.jpg</t>
  </si>
  <si>
    <t>另种潜在不易看见的重大污染，不仅对环境产生影响，大大增加了（我们经历过的，请不要遗忘）传染病，如SAS、禽流感病变的爆发。                                                         莆田等地曝养猪场污染链 检出149种耐药基因 http://t.cn/zY1Nm0p</t>
  </si>
  <si>
    <t>2992085171</t>
  </si>
  <si>
    <t>中国畜牧行业招聘网</t>
  </si>
  <si>
    <t>znfOhrv5P</t>
  </si>
  <si>
    <t>http://ww3.sinaimg.cn/thumbnail/b25798b3jw1e2o7tsjl5sj.jpg</t>
  </si>
  <si>
    <t>气囊炎特效药_禽流感特效药_新城疫特效药_大肠杆菌特效药-郑州利德天邦动物药业有限公司 http://t.cn/zY1eDRA</t>
  </si>
  <si>
    <t>2218766433</t>
  </si>
  <si>
    <t>子野凌晨</t>
  </si>
  <si>
    <t>znfMSCvIj</t>
  </si>
  <si>
    <t>2278299760</t>
  </si>
  <si>
    <t>Mc_zzj</t>
  </si>
  <si>
    <t>zniJQwaRZ</t>
  </si>
  <si>
    <t>死了，我平时食D野甘补。千奇百怪。呢D叫叫暴饮暴吃吖[吃惊]所以话呢。外国又话蟹患。边度又话鸟患。又话禽流感。其实派5000广东人同5000四川人过去~乜患都无喇[困][哈哈][偷笑]</t>
  </si>
  <si>
    <t>2131275585</t>
  </si>
  <si>
    <t>為了忘却的记念</t>
  </si>
  <si>
    <t>znivTBYKy</t>
  </si>
  <si>
    <t>这是一首简单的小禽歌 吵起村头交配的白鸽  我想我很适合养几只大白鸽 顺便再养只八哥 你知道 就算大雨让整个鸡窝掉 我有二吨饲料 受不了 别人家鸡饿得乱叫 被迫跑来咱家鸡窝里乱搞 就算整个村儿里的鸡都死掉 我也不会奔跑 到最后 嘴里都淡出个鸟 骑电驴到镇上去买禽流感 疫苗</t>
  </si>
  <si>
    <t>2131643457</t>
  </si>
  <si>
    <t>锶婷姐姐</t>
  </si>
  <si>
    <t>znisXAJOQ</t>
  </si>
  <si>
    <t>我是一个怎么倒霉怎么乐极生悲就怎么活的人走在路上撞玻璃门撞窗撞树过马路被石头绊从小就摔的额头天天乌青头砖到窗户缝里拔不出来脚放到自行车轮里被卡一说要出远门就台风禽流感水土不服买电动车第一天就出问题小时候养的第一只狗在我面前被车撞老猫难产然后走了明明走在路上看着地板钱还是让别人捡走</t>
  </si>
  <si>
    <t>1918893227</t>
  </si>
  <si>
    <t>RitA_ZL</t>
  </si>
  <si>
    <t>zniq5oK96</t>
  </si>
  <si>
    <t>妈妈刚刚在电话里说自己杀了一只生病的鸡，杀完后才想起最近有禽流感病例。她在电话里超担心的问我自己会不会被传染，弄得我也才开始超担心的，只有叫她明天去医院看一下……  千万不要有什么，要不然我的世界一定会崩塌。  郁闷中……  烦躁中…… 不安中…… 我在:http://t.cn/zYB5cK9</t>
  </si>
  <si>
    <t>1764273433</t>
  </si>
  <si>
    <t>窥探信仰迷途的人文流浪客李夏羽</t>
  </si>
  <si>
    <t>znijU9Qx7</t>
  </si>
  <si>
    <t>今天，从一个之前在大酒店里当过大厨的加盟商得知，大酒店用的东西往往是最不好，最假，成本最低的，牛肉贵用猪肉炒，鹅肝贵了用鸭肝，反正弄了普通人都吃不出。还有个最夸张的是当年禽流感，鸡只大家都惶恐不敢吃，但他们却以2元每只的超低成本冰藏囤货，等疫情过后再以30多元每斤卖出，这就是事实。</t>
  </si>
  <si>
    <t>1762126671</t>
  </si>
  <si>
    <t>Never_Be_Full</t>
  </si>
  <si>
    <t>znigSdXgM</t>
  </si>
  <si>
    <t>今儿公司有个老外被查出H1N1， 无知的我打电话给上海疾病控制中心，问禽流感怎么处理。结果人家说H1N1是甲流，H5N1才是禽流感，要有点文化，随便传播谣言，问题很严重的。H1N1的消毒就当普通上呼吸道感染处理就可以了。一场虚惊。</t>
  </si>
  <si>
    <t>2185874623</t>
  </si>
  <si>
    <t>骁ty</t>
  </si>
  <si>
    <t>znigHlxhU</t>
  </si>
  <si>
    <t>[闭嘴][闭嘴][闭嘴]贱人从里到外都是贱的，从头发丝到剪指甲尖都让我恶心，像禽流感一样，永远会让畜生的病毒惹到人类，让人厌恶[怒骂][怒骂][怒骂]   @小c公子有点娘 @ 我在:http://t.cn/zjX5z2Y</t>
  </si>
  <si>
    <t>3195217664</t>
  </si>
  <si>
    <t>colorOS_关欣宇955</t>
  </si>
  <si>
    <t>znif4hUo1</t>
  </si>
  <si>
    <t>狂犬病，人得过了；禽流感，人也得过了。由此可见：人，何异于禽兽！[害羞]</t>
  </si>
  <si>
    <t>2993368982</t>
  </si>
  <si>
    <t>印象悉尼格子铺</t>
  </si>
  <si>
    <t>印象悉尼格子铺网yinxiangsydney.com官方微博</t>
  </si>
  <si>
    <t>zni59lxKX</t>
  </si>
  <si>
    <t>http://ww1.sinaimg.cn/thumbnail/b26b2f96jw1e2ohuvz2tyj.jpg</t>
  </si>
  <si>
    <t>【澳洲新闻：柏斯宠物鸭染禽流感 近百只鸡鸭遭人道处死】</t>
  </si>
  <si>
    <t>2698271990</t>
  </si>
  <si>
    <t>Desenrascanco</t>
  </si>
  <si>
    <t>znhVw89rW</t>
  </si>
  <si>
    <t>lochem爆发禽流感</t>
  </si>
  <si>
    <t>2945593460</t>
  </si>
  <si>
    <t>小资女的书橱</t>
  </si>
  <si>
    <t>1735892755</t>
  </si>
  <si>
    <t>荷乐网</t>
  </si>
  <si>
    <t>社区网站荷乐网www.gogodutch.com官方微博</t>
  </si>
  <si>
    <t>znhL5DowL</t>
  </si>
  <si>
    <t>荷兰爆发禽流感疫情 http://t.cn/zYBy6l5</t>
  </si>
  <si>
    <t>3194292705</t>
  </si>
  <si>
    <t>崴无话可说</t>
  </si>
  <si>
    <t>znhJVcgYE</t>
  </si>
  <si>
    <t>2013年  是新中国以来 大学生毕业最多的一年 90的伤不起 被八零后的瞧不起 被九零后嫌弃 洪水 非典 禽流感 信贷危机 大地震 ... 让暴风雨来的更猛烈一些吧 海燕啊〜 在高傲的飞翔</t>
  </si>
  <si>
    <t>1925992111</t>
  </si>
  <si>
    <t>岳阳市政府门户网站</t>
  </si>
  <si>
    <t>岳阳市政府门户网站官方微博</t>
  </si>
  <si>
    <t>znhJr5BEd</t>
  </si>
  <si>
    <t>【春季动物集中免疫全面启动】从即日起到4月底前将按照先禽流感、口蹄疫，后猪瘟、高致病性猪蓝耳病的顺序全面启动春季集中免疫。 http://t.cn/zYBybmh</t>
  </si>
  <si>
    <t>2697746693</t>
  </si>
  <si>
    <t>小怡要把耳朵捂住</t>
  </si>
  <si>
    <t>znhIPzohX</t>
  </si>
  <si>
    <t>校医室都是一些感冒发烧的人[睡觉]看来禽流感又到了，注意身体啊[威武]@蔡安子要变身成正义超人 @刘大什么你说刘大什么好呢 @难以爱人何苦找情人 @--Maggiphy_萍子 @My--sunrise @我怎么会再让自己舍身不断涉险0o @人要经受投入和用力的堕落-Hxm @王多多多多_ @媛嘉刘 @_蘇意婷</t>
  </si>
  <si>
    <t>1790002391</t>
  </si>
  <si>
    <t>崔建一</t>
  </si>
  <si>
    <t>znhGD2lqY</t>
  </si>
  <si>
    <t>如果有几只猫儿、狗儿的突然飘在黄浦江上，一定会有一大群人出来顿首疾呼。不到十天的功夫有5000多头猪飘在黄浦江上，却廖有人问津。毛蚶、狂犬、疯牛、禽流感...都能致人于死地。导致大片猪猪投江的，却对人体无害。有信的么？还说每天大约有300头猪被死去。10天不到就5000多头， 我的算术居然如此不济。</t>
  </si>
  <si>
    <t>1773417900</t>
  </si>
  <si>
    <t>华人新闻通讯社</t>
  </si>
  <si>
    <t>华人新闻通讯社官方新浪微博</t>
  </si>
  <si>
    <t>znhE1oXo1</t>
  </si>
  <si>
    <t>本社訊，2013年03月13日，食物安全中心宣布，因應荷蘭駐港領事館通知，指該國Gelderland省Lochem村的一個禽類養殖場證實爆發Ｈ７禽流感，本港即日起禁止該村的禽肉及禽肉產品，包括禽蛋進口。</t>
  </si>
  <si>
    <t>1785778024</t>
  </si>
  <si>
    <t>Tianr-哈姆爱叮当</t>
  </si>
  <si>
    <t>znhDgpxCB</t>
  </si>
  <si>
    <t>战斗在荷兰</t>
  </si>
  <si>
    <t>http://ww3.sinaimg.cn/thumbnail/6a70cf68jw1e2ofvefs9rj.jpg</t>
  </si>
  <si>
    <t>荷兰爆发禽流感疫情 http://t.cn/zYBLSAt （分享自 @荷乐网）</t>
  </si>
  <si>
    <t>1771945142</t>
  </si>
  <si>
    <t>VanZacard</t>
  </si>
  <si>
    <t>znhCglQsN</t>
  </si>
  <si>
    <t>http://ww2.sinaimg.cn/thumbnail/699dbcb6jw1e2ofsu0xzyj.jpg</t>
  </si>
  <si>
    <t>二月初二，哥就在这里把龙头给抬了。。[汗]顺便还把禽流感给防了。。</t>
  </si>
  <si>
    <t>1653581420</t>
  </si>
  <si>
    <t>小8腊子_</t>
  </si>
  <si>
    <t>znhyT7GjC</t>
  </si>
  <si>
    <t>一样的鸡肉 一样的鸡蛋 一样的我们咋就成了传染源 禽流感 很危险 谁让咱有个鸟类祖先 孩子他爹已经处决 孩子他哥抓去做实验 这年头做只鸡比做人还艰难 就算熬过今天就算过了明天 后天估计也得玩儿完</t>
  </si>
  <si>
    <t>3198008760</t>
  </si>
  <si>
    <t>手机用户3198008760</t>
  </si>
  <si>
    <t>znjYciZ3e</t>
  </si>
  <si>
    <t>2005768987</t>
  </si>
  <si>
    <t>无敌宝贝_芳</t>
  </si>
  <si>
    <t>znjHNdFNU</t>
  </si>
  <si>
    <t>http://ww4.sinaimg.cn/thumbnail/778d9b1bjw1e2op0vvruuj.jpg</t>
  </si>
  <si>
    <t>全球唯一被美国哮喘与敏感协会证明对哮喘和过敏有效的空气净化器——安利逸新空气净化器。可过滤0.009微米的细菌病毒及有害气体。（甲醛非典病毒0，11微米、甲流病毒、猪流、禽流感病毒约0.098微米），让家人在居家的12小时远离PM2.5及其携带的病毒病菌的危害，愿逸新帮助更多的人</t>
  </si>
  <si>
    <t>2436952057</t>
  </si>
  <si>
    <t>橙橙的果果果果果</t>
  </si>
  <si>
    <t>znmaZwwp9</t>
  </si>
  <si>
    <t>唱吧</t>
  </si>
  <si>
    <t>还记得2005年的禽流感吗？距离现在已经8年了。好吧~我是来搞笑的。 试听地址&gt;&gt;&gt; http://t.cn/zYBSlha (通过#唱吧#录制)</t>
  </si>
  <si>
    <t>3205786207</t>
  </si>
  <si>
    <t>泉州笑话集合</t>
  </si>
  <si>
    <t>znm4N7sCS</t>
  </si>
  <si>
    <t>爱优惠网</t>
  </si>
  <si>
    <t>http://ww3.sinaimg.cn/thumbnail/bf146a5fjw1e2ozhoxmq5j.jpg</t>
  </si>
  <si>
    <t>2694003463</t>
  </si>
  <si>
    <t>全球悦读客</t>
  </si>
  <si>
    <t>2675634033</t>
  </si>
  <si>
    <t>夜话书香</t>
  </si>
  <si>
    <t>2720044935</t>
  </si>
  <si>
    <t>315生活网</t>
  </si>
  <si>
    <t>315生活网 315shenghuo.com官方微博</t>
  </si>
  <si>
    <t>znnM4wmEA</t>
  </si>
  <si>
    <t>315生活</t>
  </si>
  <si>
    <t>#独家播报#禽流感 http://t.cn/zYurmiM</t>
  </si>
  <si>
    <t>2261522644</t>
  </si>
  <si>
    <t>曌哥代购TiAmo</t>
  </si>
  <si>
    <t>znnEJtb3n</t>
  </si>
  <si>
    <t>我們在吃飯的時候討論到 吃雞鴨會得禽流感 吃牛肉會得瘋牛病 吃豬肉會得豬流感 吃羊肉會得羊癲瘋。。。[害羞]@-那后来你好吗 @我有一头小毛驴呀從來也不骑 @-在减肥的小胖纸</t>
  </si>
  <si>
    <t>3069387352</t>
  </si>
  <si>
    <t>手机用户3069387352</t>
  </si>
  <si>
    <t>znnul061O</t>
  </si>
  <si>
    <t>发表了博文 《人体免疫是对抗病毒的利器》 - 禽流感还没完，猪流感又来了，会不会还有狗流感、猫流感、马流感和驴流感之流呢？今天防这个，明天防那个，什么时候是个头 http://t.cn/zYBl2rM http://t.cn/Sc2PZN</t>
  </si>
  <si>
    <t>2128367477</t>
  </si>
  <si>
    <t>rabbit20861999</t>
  </si>
  <si>
    <t>znnubebq2</t>
  </si>
  <si>
    <t>口蹄疫、疯牛病、禽流感等动物疾病肆虐时，欧美日韩港台政府的做法是，政府帮助掩埋，杀毒杀菌，补贴畜农损失，加强疫情监控，专家服务，保险介入。相比天朝居然说不是瘟疫，是冻死的！你若掩埋，罚你污染。你若加工，抓你造假。不往河里丢放哪里合适？这样成本最低！制度造孽人犯罪！他们只会吸血！</t>
  </si>
  <si>
    <t>1893147542</t>
  </si>
  <si>
    <t>轻松邵奇录</t>
  </si>
  <si>
    <t>znnlKeiiy</t>
  </si>
  <si>
    <t>http://ww2.sinaimg.cn/thumbnail/70d72396jw1e2p5437l2jj.jpg</t>
  </si>
  <si>
    <t>【科学家再度启动致命禽流感病毒研究引争议】1月29日消息，据国外媒体报道，以前有科学家准备制造一种禽流感病毒的变体以便对这种病毒深入研究，但在被警告“如果不小心让它跑掉，数百万人生命将受威胁”后，这些科学家主动终止了这项研究，但1月23日晚，科学家再度启动了这个研究项目。</t>
  </si>
  <si>
    <t>2650591473</t>
  </si>
  <si>
    <t>太行日报</t>
  </si>
  <si>
    <t>太行日报官方微博</t>
  </si>
  <si>
    <t>znnf7aRZX</t>
  </si>
  <si>
    <t>http://ww3.sinaimg.cn/thumbnail/9dfcd0f1tw1e2p4l1d9q5j.jpg</t>
  </si>
  <si>
    <t>【彩色小鸡应谨慎购买】在学校附近经常会卖五颜六色的小鸡，小朋友很喜欢。但彩色小鸡的颜色大多是用劣质染料染上去的，小孩子的抵抗力差，皮肤非常娇嫩，近距离接触彩色小鸡可能会引起皮肤过敏等症状，对身体健康不利。此外，小鸡作为一种活禽，是禽流感传播的主要载体，也是疾病防控的重点对象。</t>
  </si>
  <si>
    <t>2594788452</t>
  </si>
  <si>
    <t>IJuice果之满满</t>
  </si>
  <si>
    <t>Ijuice爱果官方微博</t>
  </si>
  <si>
    <t>znne0nBX6</t>
  </si>
  <si>
    <t>http://ww3.sinaimg.cn/thumbnail/9aa95464gw1e2p4k7kfuej.jpg</t>
  </si>
  <si>
    <t>1718735543</t>
  </si>
  <si>
    <t>正品美瞳官网-兔小白</t>
  </si>
  <si>
    <t>znndFDVXf</t>
  </si>
  <si>
    <t>那时候天还是蓝的，水也是绿的，鸡鸭是没有禽流感的，猪肉是可以放心吃的。那时候照像是要穿衣服的，欠债是要还钱的，丈母娘嫁闺女是不图你房子的，孩子的爸爸...也是明确的。</t>
  </si>
  <si>
    <t>3019344027</t>
  </si>
  <si>
    <t>动物保健品</t>
  </si>
  <si>
    <t>znnc1oDA0</t>
  </si>
  <si>
    <t>中搜V商</t>
  </si>
  <si>
    <t>http://ww4.sinaimg.cn/thumbnail/b3f7889bjw1e2p4f5r36xj.jpg</t>
  </si>
  <si>
    <t>【禽流感的防治措施】 http://t.cn/zYB0B3Z</t>
  </si>
  <si>
    <t>znn7h9Fxr</t>
  </si>
  <si>
    <t>http://ww3.sinaimg.cn/thumbnail/bda43699jw1e2p42zvxjjj.jpg</t>
  </si>
  <si>
    <t>2470693005</t>
  </si>
  <si>
    <t>一一T一一</t>
  </si>
  <si>
    <t>znmVrmT9A</t>
  </si>
  <si>
    <t>3187591924</t>
  </si>
  <si>
    <t>允许我做一个被上的表情</t>
  </si>
  <si>
    <t>znmVhFSHm</t>
  </si>
  <si>
    <t>上小学了非典来了，上初中禽流感来了，上高中甲流来了，后来上大学，2012来了，现在我们快毕业了，不会有什么事情把？</t>
  </si>
  <si>
    <t>2292379043</t>
  </si>
  <si>
    <t>Fergie小妖妖</t>
  </si>
  <si>
    <t>znmNZvZ6r</t>
  </si>
  <si>
    <t>http://ww2.sinaimg.cn/thumbnail/88a2eda3jw1e2p2pjdz2bg.gif</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</si>
  <si>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转）</t>
  </si>
  <si>
    <t>1870994204</t>
  </si>
  <si>
    <t>twomelon</t>
  </si>
  <si>
    <t>znmGbdOLL</t>
  </si>
  <si>
    <t>点个名，多少人说是生病了不来！禽流感么还是猪感冒！还冒充答到！欺负老师点名不抬头，欺负人家老实！咒那些人全部真生病！连坐生病！[鄙视][鄙视][鄙视]</t>
  </si>
  <si>
    <t>2784603190</t>
  </si>
  <si>
    <t>潘潘红酒人生</t>
  </si>
  <si>
    <t>深圳市天地伟业商贸有限责任公司 营销一部经理</t>
  </si>
  <si>
    <t>znmD7erf2</t>
  </si>
  <si>
    <t>转载博文【红酒知识】干红葡萄酒养身之七：防治感冒;干红葡萄酒具有优异的消炎、抗菌的作用。在感冒的防治上，适量饮用干红葡萄酒，其所含的有效分子与成分，大大有助于对抗和杀灭包括禽流感在内的各种致病病毒，并且可以有效防止病毒的变异。 http://t.cn/zWd09mm</t>
  </si>
  <si>
    <t>znmtgaIs9</t>
  </si>
  <si>
    <t>http://ww3.sinaimg.cn/thumbnail/bd443169jw1e2p18fb1s7j.jpg</t>
  </si>
  <si>
    <t>znmpY0Szx</t>
  </si>
  <si>
    <t>#云资讯#墨西哥爆发禽流感 已扑杀近30万只禽鸟控制疫情微云影视-网络第一影视剧门户 网络微生活云资讯的领航者国际在线专稿：据英国路透社1月9日消息，世界动物卫生组织（OIE）9日称，墨西哥报告该国两个鸡蛋养殖场爆发高致病性禽流感疫情， http://t.cn/zYBKhjm</t>
  </si>
  <si>
    <t>2113402737</t>
  </si>
  <si>
    <t>Jimmy_iChina</t>
  </si>
  <si>
    <t>znmoHE0uM</t>
  </si>
  <si>
    <t>据不靠谱路边社透露：浙江已确诊禽流感两例。不管是真是假，还是建议大家近期少吃猪肉，少去人群聚集地点。同时求证求辟谣。</t>
  </si>
  <si>
    <t>1601666130</t>
  </si>
  <si>
    <t>云岭孤松</t>
  </si>
  <si>
    <t>大道至简团队负责人</t>
  </si>
  <si>
    <t>znmeS318F</t>
  </si>
  <si>
    <t>#资讯快读#世卫组织WHO最新通报称，类SARS的新型冠状病毒已经导致15人感染，其中9人死亡。WHO呼吁各成员国对新型冠状病毒保持警惕。此外，荷兰近期也发现禽流感病毒。</t>
  </si>
  <si>
    <t>1558549275</t>
  </si>
  <si>
    <t>何薇薇_Vivian</t>
  </si>
  <si>
    <t>znmcWq1No</t>
  </si>
  <si>
    <t>尼玛柬埔寨用不用辣么多鸟。。。想去拿个煎蛋刚走两步一回头就看到两只小鸟在分享我的土豆泥。吃吧，不要拉屎就行，我怕禽流感[晕] 我在:http://t.cn/zYBSmSO</t>
  </si>
  <si>
    <t>2793406060</t>
  </si>
  <si>
    <t>火车站街道</t>
  </si>
  <si>
    <t>兰州市城关区火车站街道官方微博</t>
  </si>
  <si>
    <t>znpqrpkrf</t>
  </si>
  <si>
    <t>http://ww4.sinaimg.cn/thumbnail/a67ffe6cjw1e2pe9ynqlmj.jpg</t>
  </si>
  <si>
    <t>【街道新闻】3月13日，火车站街道各社区开展了“预防禽流感社区送温暖”活动，对养殖家禽的住户周边卫生环境进行了消毒，同时给家禽注射了禽流感疫苗并在笼舍内喷洒了消毒剂。</t>
  </si>
  <si>
    <t>2768183890</t>
  </si>
  <si>
    <t>渭源路街道</t>
  </si>
  <si>
    <t>兰州市城关区渭源路街道官方微博</t>
  </si>
  <si>
    <t>znplU7bOC</t>
  </si>
  <si>
    <t>http://ww2.sinaimg.cn/thumbnail/a4ff2252jw1e2pdyc3qf1j.jpg</t>
  </si>
  <si>
    <t>2013年3月14日，春季是高致病性禽流感等重大动物疫病的高发季节，也是动物常见病的多发期兰大社区在辖区范围内组织开展了家禽禽流感集中免疫活动。@城关民政</t>
  </si>
  <si>
    <t>1045109384</t>
  </si>
  <si>
    <t>海南综合频道-1</t>
  </si>
  <si>
    <t>海南广播电视总台《第一频道》官方微博</t>
  </si>
  <si>
    <t>znpk145oL</t>
  </si>
  <si>
    <t>http://ww3.sinaimg.cn/thumbnail/3e4b1a88gw1e2pdthujo2j.jpg</t>
  </si>
  <si>
    <t>【《绿色农业进行时》要点】1、海南：圣女果收购价4.4/斤，涨了4倍多；2、圣女果储存制冷有讲究，调节温度避免果实爆裂；3、苦瓜病毒病提前防，后期增施有机肥；4、小贴士：春初养鸡需预防鸡新城疫和禽流感。</t>
  </si>
  <si>
    <t>1142806667</t>
  </si>
  <si>
    <t>Gemini_Lee_</t>
  </si>
  <si>
    <t>znpaBtIdS</t>
  </si>
  <si>
    <t>http://ww1.sinaimg.cn/thumbnail/441dd88bjw1e2pd5ecstsj.jpg</t>
  </si>
  <si>
    <t>在我的带动下，全办公室都踊跃的来消灭禽流感病原体[哈哈][哈哈][哈哈][哈哈][哈哈][哈哈]</t>
  </si>
  <si>
    <t>2148684344</t>
  </si>
  <si>
    <t>裔涵vic拖延症侯群</t>
  </si>
  <si>
    <t>znoIfC808</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</si>
  <si>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</si>
  <si>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2607276725</t>
  </si>
  <si>
    <t>mitaoduoduoduo</t>
  </si>
  <si>
    <t>znoGtE43b</t>
  </si>
  <si>
    <t>避免爆发类似禽流感一类的疾病 密集式的动物饲养方式令疾病很容易散播，而有机农业要求开放的动物饲养方式则可以令动物有空间伸展活动，增强动物的抵抗力，减低疾病散播机会。</t>
  </si>
  <si>
    <t>znoCNfC86</t>
  </si>
  <si>
    <t>#党政信息#立山区农村经济发展局设立固定免疫点，对辖区内的鸽子进行统一集中禽流感免费免疫的具体时间为本月13日、14日、15日。具体地点在沙河桥南侧胜利路西侧万平社区东的沙河镇畜牧兽医站，鸽子饲养者须持有本人身份证或者所在社区开具的介绍信。</t>
  </si>
  <si>
    <t>znoCCzXC4</t>
  </si>
  <si>
    <t>#党政信息#立山区农村经济发展局介绍，针对近期国内其他省份有人员感染禽流感疫病，天气逐渐转暖、动物疫病发生风险加大的特点，今年提前15天开始实施立山区2013年春季重大动物疫病的防控，防控针对所辖地区全部饲养动物进行。</t>
  </si>
  <si>
    <t>2887198810</t>
  </si>
  <si>
    <t>雷人雷语大搜罗</t>
  </si>
  <si>
    <t>znoAO4Woc</t>
  </si>
  <si>
    <t>http://ww3.sinaimg.cn/thumbnail/ac17285ajw1e2palm9ovzj.jpg</t>
  </si>
  <si>
    <t>2168950790</t>
  </si>
  <si>
    <t>花花大狼</t>
  </si>
  <si>
    <t>znofnbOwi</t>
  </si>
  <si>
    <t xml:space="preserve">  近期因吃鸡，贵州人一枚死于禽流感，一枚重伤留院观察，鸡就表吃了 ——看到坐在月亮上抿嘴笑的猫的博文《最是那一低头的温柔》有感而发的评论。http://t.cn/zYBHW3L</t>
  </si>
  <si>
    <t>zno941emr</t>
  </si>
  <si>
    <t>我：如果跟禽流感的鸡接吻会怎么样？  室友：死了。  我：那……真挺惨的，说起来是怎么死的，被鸡吻死的-_-#  室友：你别想多了啊，我说是鸡死了。  -_-||-_-||-_-||-_-||-_-||</t>
  </si>
  <si>
    <t>1419398754</t>
  </si>
  <si>
    <t>胖头鱼ruby</t>
  </si>
  <si>
    <t>znqVT7436</t>
  </si>
  <si>
    <t>搞个旅游咋这么累那…先是报出禽流感，再是不能成团[抓狂]看来我这团长顶不住了…弃团or不弃团?得猪瘟的概率貌似要比禽流感大哟[思考][感冒][委屈]</t>
  </si>
  <si>
    <t>2774314080</t>
  </si>
  <si>
    <t>OBQ东方北京青年周刊</t>
  </si>
  <si>
    <t>澳大利亚Oriental Communications PTY LTD东方北京青年周刊</t>
  </si>
  <si>
    <t>znqIV6yrH</t>
  </si>
  <si>
    <t>#OBQ新闻#柏斯的一只宠物鸭被发现患有一种禽流感后，作为预防措施，近100只鸭子和鸡被安乐死。西澳农业厅证实，一只生活于柏斯北区一幢房产内的鸭子被发现体内有低感染性的H5亚型病毒的病原体。农业厅家畜生物安全事务总监Michelle Rodan称，检测证实，这种H5流感菌株并非高致病性的H5N1病毒。</t>
  </si>
  <si>
    <t>znqBZoEpW</t>
  </si>
  <si>
    <t>http://ww4.sinaimg.cn/thumbnail/b0cf36f5jw1e2pjij9dwnj.jpg</t>
  </si>
  <si>
    <t>亲爱的小鸭，哥不得不提醒你：最近天气变化大，当心禽流感啊。_经销与技术页面——爱禽巴巴网 http://t.cn/zYrvbGb</t>
  </si>
  <si>
    <t>2452390540</t>
  </si>
  <si>
    <t>夏丶珊</t>
  </si>
  <si>
    <t>znqytlkk9</t>
  </si>
  <si>
    <t>http://ww3.sinaimg.cn/thumbnail/922c828cgw1e2pj9az777j.jpg</t>
  </si>
  <si>
    <t>03年我小学毕业非典了、06年我初中毕业禽流感了，09年我高中毕业甲流了、13年我大学毕业老师只要211的了。怎么就如此的生不逢时了呢？？？</t>
  </si>
  <si>
    <t>1826252585</t>
  </si>
  <si>
    <t>搜罗热门时尚</t>
  </si>
  <si>
    <t>znquWqH97</t>
  </si>
  <si>
    <t>http://ww1.sinaimg.cn/thumbnail/6cda6729jw1e2pj0g6ek0j.jpg</t>
  </si>
  <si>
    <t>2709633972</t>
  </si>
  <si>
    <t>淆鬼</t>
  </si>
  <si>
    <t>znpOmrNsq</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</si>
  <si>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</si>
  <si>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2120395363</t>
  </si>
  <si>
    <t>小白不坏2011</t>
  </si>
  <si>
    <t>znpJN4luM</t>
  </si>
  <si>
    <t>http://ww4.sinaimg.cn/thumbnail/7e62aa63jw1e2pfnlcdplj.jpg</t>
  </si>
  <si>
    <t>壮哉我大吃省。。不亏为SAs和禽流感的起源地。。菜市场碰见，以前只听说，这回亲眼所见</t>
  </si>
  <si>
    <t>1826453874</t>
  </si>
  <si>
    <t>小-顾-事</t>
  </si>
  <si>
    <t>znpEQCzfw</t>
  </si>
  <si>
    <t>在没有好转的趋势的话 我后天就确诊我得了“禽流感”  到时候你们快跑啊</t>
  </si>
  <si>
    <t>znpvxANby</t>
  </si>
  <si>
    <t>为了保障南河新村社区家禽养殖户的养殖安全，保护社区居民群众的身体健康与生命安全，维护正常的社会秩序，在渭源路街道办事处的支持协助下，全面开展禽流感疫苗的免费注射工作。</t>
  </si>
  <si>
    <t>znptYFRFx</t>
  </si>
  <si>
    <t>http://ww1.sinaimg.cn/thumbnail/a4ff2252jw1e2pej1jgo3j.jpg</t>
  </si>
  <si>
    <t>为预防禽流感的传播，渭源路街道科技街社区准备了禽流感疫苗于3月13日上午，派专人给养殖户送去强力消毒灵2袋、禽流病毒灭活疫苗1瓶、针管3支。这一举动受到居民群众的欢迎和感谢，说政府为老百姓想得周到，为人民办了好事、实事。</t>
  </si>
  <si>
    <t>2454040194</t>
  </si>
  <si>
    <t>皇Waiter</t>
  </si>
  <si>
    <t>znprTugsY</t>
  </si>
  <si>
    <t>又高烧'我禽流感老不成'艹TM'咋回事嘛'[怒][怒][怒][怒] 我在:http://t.cn/zYBBQX6</t>
  </si>
  <si>
    <t>2574863492</t>
  </si>
  <si>
    <t>李先航V</t>
  </si>
  <si>
    <t>中国银行股份有限公司成都天府广场支行公司业务部  客户经理</t>
  </si>
  <si>
    <t>znsvd604W</t>
  </si>
  <si>
    <t>宝宝，大家总是这么亲切称呼他，禽流感那年在家乡见到他，08年的夏天在机场见到他并亲切握手，永远记得那句谢谢。我很遗憾没有经历周总理的时代，但我庆幸我经历了温总理的时代！！！ 我在:http://t.cn/zYBtMm4</t>
  </si>
  <si>
    <t>1821307600</t>
  </si>
  <si>
    <t>蛋老师</t>
  </si>
  <si>
    <t>znsmQczkP</t>
  </si>
  <si>
    <t>http://ww1.sinaimg.cn/thumbnail/6c8ef2d0jw1e2pr9k8ohrj.jpg</t>
  </si>
  <si>
    <t>禽流感要人命，情流感要人心〜〜[挖鼻屎]</t>
  </si>
  <si>
    <t>3040161053</t>
  </si>
  <si>
    <t>向义锐</t>
  </si>
  <si>
    <t>zns9Pa9Bu</t>
  </si>
  <si>
    <t>1827176902</t>
  </si>
  <si>
    <t>不吐槽会死星人</t>
  </si>
  <si>
    <t>zns0g9w2Y</t>
  </si>
  <si>
    <t>脑残粉的脑洞：如果女暴君真是无人性的禽兽，那一定是被禽流感坏了脑子才会把忆无心生下来。忆无心倒过来不就是心无忆吗，233333</t>
  </si>
  <si>
    <t>2694017901</t>
  </si>
  <si>
    <t>经典好书阅读</t>
  </si>
  <si>
    <t>znrKZnBSo</t>
  </si>
  <si>
    <t>http://ww3.sinaimg.cn/thumbnail/a093736djw1e2pokj02qwj.jpg</t>
  </si>
  <si>
    <t>2351969234</t>
  </si>
  <si>
    <t>周玲jolly</t>
  </si>
  <si>
    <t>znrH9buqc</t>
  </si>
  <si>
    <t>楼下大一的学弟学妹们正嚣张高调地捧花摆I love you玩着被围观的浪漫，我这个即将毕业的学奶却发着38.8度的高烧被疑似禽流感丢在传染科，各种折腾与检查后，又鉴定为感冒发烧把我放出来。才发现医院真的是一个太考验人心理素质的地方，我坦白我腿软了好几次，差点没挪得动我的脚。 http://t.cn/zldJS8x</t>
  </si>
  <si>
    <t>1783428667</t>
  </si>
  <si>
    <t>小路-樱桃之远</t>
  </si>
  <si>
    <t>znrywElNU</t>
  </si>
  <si>
    <t>04年禽流感，继而猪流感，疯牛病，炭疽病，H1N1，多少年了，我们长了好多的医疗卫生知识。。而且每年都在丰富。包括PM2.5，包括这次，六千多头猪，原来他们都是冻死的，江浙一带啊，俺们宁愿相信他们是笨死的！</t>
  </si>
  <si>
    <t>1586323607</t>
  </si>
  <si>
    <t>芒果的太阳xi</t>
  </si>
  <si>
    <t>znrv259qP</t>
  </si>
  <si>
    <t>the virus里面H5N1…禽流感太带感了。。三天内死亡，七窍流血啊。。。。玄宇好帅。。好清纯。。沦陷了。。@果子团团长--你的果汁呦  李基宇换了个眼镜顿时半调子变靠谱了。。好帅。。</t>
  </si>
  <si>
    <t>3175638257</t>
  </si>
  <si>
    <t>品书坊之品经典</t>
  </si>
  <si>
    <t>2336094331</t>
  </si>
  <si>
    <t>呵呵魔儿0218</t>
  </si>
  <si>
    <t>znr8kCJb3</t>
  </si>
  <si>
    <t>【谁在制造世界恐慌】疯牛病、千年虫、禽流感、二手烟、SARS、食品安全……是谁在一次次制造着人类面临灭绝的世界恐慌，面对着政府组织的别有用心和媒体的推波助澜，我们有权知道真相。http://t.cn/zYYLKiL[蛋糕]</t>
  </si>
  <si>
    <t>zntX8oXwV</t>
  </si>
  <si>
    <t>http://ww1.sinaimg.cn/thumbnail/a097aa89jw1e2py9j4cj0j.jpg</t>
  </si>
  <si>
    <t>【谁在制造世界恐慌】疯牛病、千年虫、禽流感、二手烟、SARS、食品安全……是谁在一次次制造着人类面临灭绝的世界恐慌，面对着政府组织的别有用心和媒体的推波助澜，我们有权知道真相。http://t.cn/zYYLKiL[ok]</t>
  </si>
  <si>
    <t>znsYfuwQB</t>
  </si>
  <si>
    <t>http://ww3.sinaimg.cn/thumbnail/a095978fjw1e2ptxgosc1j.jpg</t>
  </si>
  <si>
    <t>1986944673</t>
  </si>
  <si>
    <t>颖小白-刘颖</t>
  </si>
  <si>
    <t>znsKKBRze</t>
  </si>
  <si>
    <t>http://ww1.sinaimg.cn/thumbnail/766e5ea1jw1e2psyuwgzoj.jpg</t>
  </si>
  <si>
    <t>一钵辣子鸡瞬间被我灭掉一半，要是得禽流感我也认栽。超爽的。好开心。</t>
  </si>
  <si>
    <t>2058928542</t>
  </si>
  <si>
    <t>红瘦-王青</t>
  </si>
  <si>
    <t>znsHsayoq</t>
  </si>
  <si>
    <t>转发《乐清话真深凳》 乐清话真深凳！ 有一种中药叫狼狼豌，有一种草叫狗论论，有一种禽流感叫擂地光，有一种表情叫歹哭歹笑，有一种蟑螂叫夹闸，有一种笨拙叫蒙咕咕，有种莽撞叫盲堂冲起，有种屎叫鸡物糖肠，特有分量叫有福堆，有种关系叫嘻亲家，有种糊涂叫雾嘎嘎，找骂叫寻相属</t>
  </si>
  <si>
    <t>3199581411</t>
  </si>
  <si>
    <t>澳洲卧龙岗优虎网</t>
  </si>
  <si>
    <t>znvTnoGf4</t>
  </si>
  <si>
    <t>http://ww4.sinaimg.cn/thumbnail/beb5bce3jw1e2q6trcjnvj.jpg</t>
  </si>
  <si>
    <t>【澳洲新闻】柏斯宠物鸭染禽流感 近百只鸡鸭遭人道处死。。。。想起黄浦江上的猪，我无奈的笑了。。。。[熊猫] 请对我们的祖国多一点包容吧，她只是个心急好面子的孩子。</t>
  </si>
  <si>
    <t>2276239251</t>
  </si>
  <si>
    <t>宝贝小猪的快乐生活</t>
  </si>
  <si>
    <t>znvjW6kQ6</t>
  </si>
  <si>
    <t>http://ww1.sinaimg.cn/thumbnail/87aca793jw1e2q4aw8t3zj.jpg</t>
  </si>
  <si>
    <t>今天下了一天的大雨，我出门办点事，路上看到两只乌鸦在啄一只鸽子，我走快两步向前，吓得乌鸦飞走了。我定睛一看鸽子似乎非常虚弱，羽毛湿透，闭著眼睛....它一定是病了或者受伤了，我不敢去摸它，甚至不敢靠近它，因为我怕禽流感... 哎呀可怜的，你自己择生啦，最好快点飞回家去，我帮不了你...</t>
  </si>
  <si>
    <t>znuvMA9J3</t>
  </si>
  <si>
    <t>口蹄疫、疯牛病、禽流感等动物疾病肆虐时，欧美日韩港台等政府的做法电视里都有过报道。政府帮助掩埋，杀毒杀菌，补贴畜农损失，加强疫情监控，各种专家服务，保险公司介入。相比天朝，你若掩埋，罚你污染。你若加工，抓你造假。不往河里丢放哪里合适？这样成本最低！制度造孽人犯罪！他们只会吸血！</t>
  </si>
  <si>
    <t>2481142387</t>
  </si>
  <si>
    <t>一直向前走的韩秦</t>
  </si>
  <si>
    <t>znxzhEKAk</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</si>
  <si>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b</t>
  </si>
  <si>
    <t>2196419221</t>
  </si>
  <si>
    <t>绿色农业进行时</t>
  </si>
  <si>
    <t>海南广播电视总台第一频道《绿色农业进行时》官方微博</t>
  </si>
  <si>
    <t>znxqKsZdk</t>
  </si>
  <si>
    <t>【小贴士：春初养鸡需预防鸡新城疫和禽流感和禽流感】一、疫苗免疫，开产前最少免疫三次，开产后于180―200天注射一次。二、药物预防：1、四大金刚：每袋拌料500斤，含有金丝桃素、黄连、黄芩、金银花等中草药。2、维康一号：500只鸡一瓶，集中饮水，7―14天一次，。3、维歧丽宝：每袋400斤水。</t>
  </si>
  <si>
    <t>1840745502</t>
  </si>
  <si>
    <t>Smile_园子</t>
  </si>
  <si>
    <t>znx54A9zw</t>
  </si>
  <si>
    <t>空气有污染，米有毒，菜有农药，猪肉有瘦肉精，鸡有禽流感，牛有疯牛病，零食有化学品，牛奶有三聚氰胺，眼药水细菌超标，话说还要不要人活了，[抓狂][抓狂][抓狂]</t>
  </si>
  <si>
    <t>2880371994</t>
  </si>
  <si>
    <t>米--多多</t>
  </si>
  <si>
    <t>znwYaFpH0</t>
  </si>
  <si>
    <t>今天315，曝光吉野家，我超级无语。年前在北京那几日，动不动就去吃吉野，觉得味道还算合胃口。现在看来，我也郁闷了。本身能让我选择吃的东西不多。现在又少一样。肉类吃最多的，是鸡肉，可是来了个禽流感，这次卫生大曝光哇。如何啊？非得逼着我学做饭呐。。。</t>
  </si>
  <si>
    <t>1774044520</t>
  </si>
  <si>
    <t>belle_消灭彩妆</t>
  </si>
  <si>
    <t>znwV8ssqE</t>
  </si>
  <si>
    <t>昨晚降温，我们出去吃饭了很晚才把小鸟拎回室内，某人担心：它们不会被冻出禽流感吧。。。</t>
  </si>
  <si>
    <t>2949252753</t>
  </si>
  <si>
    <t>惠灵禽药215</t>
  </si>
  <si>
    <t>znwSd1LM5</t>
  </si>
  <si>
    <t>发表了博文 《蛋鸭或蛋种鸭的免疫程序》 - 蛋鸭或蛋种鸭的免疫程序  日龄  疫苗  剂量  免疫方法  1  鸭病毒性肝炎抗体  1ml   颈部皮下注射  10  禽流感H5  0.5ml   颈 http://t.cn/zYrCHLq</t>
  </si>
  <si>
    <t>2721738191</t>
  </si>
  <si>
    <t>小姜很嗨啊</t>
  </si>
  <si>
    <t>znwQfBvmD</t>
  </si>
  <si>
    <t>记得取消农业税，记得非典，记得禽流感，记得汶川，记得奥运，记得世博，记得玉树，记得7.23，还记得很多很多……[泪][泪][泪][泪][泪][泪][泪]                      别了！hu wen！</t>
  </si>
  <si>
    <t>2232993991</t>
  </si>
  <si>
    <t>健康卫视</t>
  </si>
  <si>
    <t>健康卫视官方微博</t>
  </si>
  <si>
    <t>znwNruWaa</t>
  </si>
  <si>
    <t>http://ww2.sinaimg.cn/thumbnail/8518c8c7jw1e2qath1i7mj.jpg</t>
  </si>
  <si>
    <t>【2月份#传染病报告#:发病数死亡数双降】中国卫生部日前发布13年2月全国疫情报告数据显示，当月中国法定传染病报告发病数、死亡数较上月分别减少128031例和303例.其中，多个传染病种报告发病数与死亡数减少幅度较大，但贵阳市报告的2例人感染高致病性禽流感病例均已死亡.http://t.cn/zYrCwBz</t>
  </si>
  <si>
    <t>2398401162</t>
  </si>
  <si>
    <t>淡描许小岗</t>
  </si>
  <si>
    <t>znwMa2GCI</t>
  </si>
  <si>
    <t>那时候天还是蓝的，水也是绿的，鸡鸭是没有禽流感的，猪肉是可以放心吃的。那时候照像是要穿衣服的，欠债是要还钱的，丈母娘嫁闺女是不图你房子的，可是现在呢？</t>
  </si>
  <si>
    <t>2154991690</t>
  </si>
  <si>
    <t>星尘记忆Leo</t>
  </si>
  <si>
    <t>znwEJE6W7</t>
  </si>
  <si>
    <t>这是一首简单的小禽歌，吵起村头交配的白鸽 。我想我很适合养几只大白鸽，顺便再养只八哥。 你知道 就算大雨让整个鸡窝塌掉，我有二吨饲料， 受不了 别人家鸡饿得乱叫，被迫跑来咱家鸡窝里乱 搞，就算整个村儿里的鸡都死掉，我也不会奔跑， 到最后 嘴里都淡出个鸟，骑电驴到镇上去买禽流感 疫苗</t>
  </si>
  <si>
    <t>2794534844</t>
  </si>
  <si>
    <t>嘉峪关路街道</t>
  </si>
  <si>
    <t>兰州市城关区嘉峪关路街道官方微博</t>
  </si>
  <si>
    <t>znwCheqXq</t>
  </si>
  <si>
    <t>http://ww3.sinaimg.cn/thumbnail/a69137bcjw1e2q9xx86bcj.jpg</t>
  </si>
  <si>
    <t>【社区动态】：2013年3月14日，嘉峪关路街道嘉峪关西路社区城管工作人员和综治员带着街道城管办发放的禽类消毒灵和禽流感疫苗为辖区禽类养殖户进行发放。辖区共有禽类养殖户四户，收到工作人员发放的禽类消毒免疫药品，他们十分高兴，及时对养殖的禽类进行疫病防治，对养殖场所进行消毒。@城关发布</t>
  </si>
  <si>
    <t>2793480434</t>
  </si>
  <si>
    <t>铁路东村街道</t>
  </si>
  <si>
    <t>兰州市城关区铁路东村街道官方微博</t>
  </si>
  <si>
    <t>znwr2r7tx</t>
  </si>
  <si>
    <t>为全面做好本辖区内动物免疫工作，进一步加强高致病性禽流感防控，铁路东村街道组织工作人员对辖区饲养的鸽子进行了免费打针，并发放宣传资料，有效预防了辖区动物疾病的发生。</t>
  </si>
  <si>
    <t>3223141314</t>
  </si>
  <si>
    <t>广汉手机报</t>
  </si>
  <si>
    <t>广汉市新闻传媒中心手机报官方微博</t>
  </si>
  <si>
    <t>znw1BpNk0</t>
  </si>
  <si>
    <t>http://ww2.sinaimg.cn/thumbnail/c01d3bc2jw1e2q7eu0ezxj.jpg</t>
  </si>
  <si>
    <t>我市春防工作于2月27日全面拉开后，市畜牧局和各乡镇积极开展春防工作。当前防疫各项工作正在紧张有序进行。截止3月13日，春防所需重大动物疫病疫苗已陆续到位，其中：牛羊O型－亚洲I型口蹄疫二价疫苗6万毫升，高致病性猪蓝耳病疫苗25万头份，禽流感疫苗550万毫升。</t>
  </si>
  <si>
    <t>znz7qF7yY</t>
  </si>
  <si>
    <t>http://ww2.sinaimg.cn/thumbnail/9e9aa67djw1e2ql2kviacj.jpg</t>
  </si>
  <si>
    <t>2610045752</t>
  </si>
  <si>
    <t>楚楚楚是我</t>
  </si>
  <si>
    <t>znz4f01qB</t>
  </si>
  <si>
    <t>全家感冒，靠，禽流感甘[哼][哼][哼][哼][哼] 我在:http://t.cn/zYrnYNy</t>
  </si>
  <si>
    <t>2093212804</t>
  </si>
  <si>
    <t>笨笨笨笨笨笨姑凉</t>
  </si>
  <si>
    <t>znyYSwddh</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</si>
  <si>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泪]</t>
  </si>
  <si>
    <t>2970505164</t>
  </si>
  <si>
    <t>郁郁不匆匆</t>
  </si>
  <si>
    <t>znyTvuVXL</t>
  </si>
  <si>
    <t xml:space="preserve">  纸船一只送瘟疫，桃花万朵迎春天。（我说的瘟疫是禽流感，不要删帖） ——看到美华的博文《美华转载：你的焦虑 嘛退休市长》有感而发的评论。http://t.cn/zYrXhqA</t>
  </si>
  <si>
    <t>【谁在制造世界恐慌】疯牛病、千年虫、禽流感、二手烟、SARS、食品安全……是谁在一次次制造着人类面临灭绝的世界恐慌，面对着政府组织的别有用心和媒体的推波助澜，我们有权知道真相。http://t.cn/zYYLKiL[笑哈哈]</t>
  </si>
  <si>
    <t>1067417781</t>
  </si>
  <si>
    <t>kerry天地屋</t>
  </si>
  <si>
    <t>znyJ6tuzU</t>
  </si>
  <si>
    <t>同事唔知点解得到个“荨麻疹”，去医院就医，刚刚打电话翻来报假。点知人地讲“荨麻疹”领导大大声声话比我听“禽流感”吓得大爷我成个弹起。[怒]听清楚啊吗！领导！会吓死人噶！[怒]</t>
  </si>
  <si>
    <t>3038821277</t>
  </si>
  <si>
    <t>道外发布</t>
  </si>
  <si>
    <t>中共哈尔滨市道外区委宣传部</t>
  </si>
  <si>
    <t>znyGf8L1J</t>
  </si>
  <si>
    <t>今天道外区召开了春季重大动物疫病防控工作专项会议，定于3月15日至4月20日，将对全区所有家禽实施高致病性禽流感强制免疫；对所有生猪实施O型口蹄疫、猪瘟和高致病性蓝耳病强制免疫；对牛、羊实施O型及亚洲1型口蹄疫强制免疫；对所有奶牛进行A型口蹄疫强制免疫。</t>
  </si>
  <si>
    <t>1279408162</t>
  </si>
  <si>
    <t>大屌鬼島津</t>
  </si>
  <si>
    <t>znyEobwM5</t>
  </si>
  <si>
    <t>以前担心不知哪次吃的路边摊一个不小心就乙肝了，后来担心不知哪次吃的骨肉相连一个不小心就禽流感了，现在我担心不一定吃的哪颗西瓜子就又崩了一颗牙</t>
  </si>
  <si>
    <t>3264594617</t>
  </si>
  <si>
    <t>诺亚方舟团队</t>
  </si>
  <si>
    <t>znyCxgQfe</t>
  </si>
  <si>
    <t>我在@微盘 分享了一个很不错的文件："胡医师 中医信箱024 禽流感.mp3"，快来看看吧~ http://t.cn/zYr80cP</t>
  </si>
  <si>
    <t>znyChCD8H</t>
  </si>
  <si>
    <t>http://ww4.sinaimg.cn/thumbnail/9f4d65a1jw1e2qiuqb7u5j.jpg</t>
  </si>
  <si>
    <t>3242768795</t>
  </si>
  <si>
    <t>夜丶不再等</t>
  </si>
  <si>
    <t>znyw0bJmk</t>
  </si>
  <si>
    <t>20年来 我们经过了禽流感 坚强的挺过鸽瘟 越过了14元时代 而在2013习总的带领下远近闻名的养鸽专业村“生水村”慢慢的退出白鸽市场 被取代的将是温氏的机械化养鸽 20年来我们容易吗？养职业这个过渡期还要多久才复苏！</t>
  </si>
  <si>
    <t>znyvAbli2</t>
  </si>
  <si>
    <t>http://ww1.sinaimg.cn/thumbnail/c148b99bjw1e2qidjt6q2j.jpg</t>
  </si>
  <si>
    <t>20年来+我们经过了禽流感+坚强的挺过鸽瘟+越过了14元时代+而在2013习总的带领下远近闻名的养鸽专业村“生水村”慢慢的退出白鸽市场+被取代的将是温氏的机械化养鸽+20年来我们容易吗？养职业这个过渡期还要多久才复苏！</t>
  </si>
  <si>
    <t>1817888494</t>
  </si>
  <si>
    <t>冬小暖zoe</t>
  </si>
  <si>
    <t>znyhC3WTo</t>
  </si>
  <si>
    <t>到家…奶奶把我的毛巾，浴巾，床单都换了…我是感冒又不是禽流感…我去…</t>
  </si>
  <si>
    <t>2599748867</t>
  </si>
  <si>
    <t>祛痘小秘诀</t>
  </si>
  <si>
    <t>znyhclWbV</t>
  </si>
  <si>
    <t>http://ww3.sinaimg.cn/thumbnail/9af50503jw1e2qhconqcvj.jpg</t>
  </si>
  <si>
    <t>3177478785</t>
  </si>
  <si>
    <t>一生必读书目</t>
  </si>
  <si>
    <t>1240196113</t>
  </si>
  <si>
    <t>TsingJm</t>
  </si>
  <si>
    <t>znxQ7oIAK</t>
  </si>
  <si>
    <t>上初中时，小学免费了；上高中时，初中也免费了；中考时，标准分变原始分；高考，3+X变大文大理；好不容易熬到大三了，被告知世界末日来了；差不多要考驾照时，驾驶考试改革了；即将考研时，研究生入学全部自费；更加神奇的是，五年级非典；初三禽流感；高三甲流。神奇的10级。</t>
  </si>
  <si>
    <t>1912899667</t>
  </si>
  <si>
    <t>熊迪JY</t>
  </si>
  <si>
    <t>znAAuk7hD</t>
  </si>
  <si>
    <t>敬爱的温总理，从2003年到2012年，您带领中国强大。您从非典，到矿难，到禽流感，到汶川大地震，到动车事故，到全中国每一寸土地。总理，您辛苦了。</t>
  </si>
  <si>
    <t>1652690534</t>
  </si>
  <si>
    <t>兰心琴语</t>
  </si>
  <si>
    <t>znAxVCSRq</t>
  </si>
  <si>
    <t>休息了，明天要不要去看医生，万一得什么人禽流感，这已有一例到马克思那儿报道去了，虽然活得不耐烦，但也别这么莫名其妙</t>
  </si>
  <si>
    <t>嘉峪关路街道：【社区动态】2013年3月14日，嘉峪关路街道嘉峪关西路社区城管工作人员和综治员带着街道城管办发放的禽类消毒灵和禽流感疫苗为辖区禽类养殖户进行发放。辖区共有禽类养殖户四户，收到工作人员发放的禽类消毒免疫药品，他们十分高兴，及时对养殖的禽类进行疫病防治，对养殖场所进行消毒。</t>
  </si>
  <si>
    <t>2763211092</t>
  </si>
  <si>
    <t>五泉街道</t>
  </si>
  <si>
    <t>兰州市城关区五泉街道官方微博</t>
  </si>
  <si>
    <t>2768680194</t>
  </si>
  <si>
    <t>城关工商分局</t>
  </si>
  <si>
    <t>兰州市城关区工商局官方微博</t>
  </si>
  <si>
    <t>znAkidmkp</t>
  </si>
  <si>
    <t>http://ww4.sinaimg.cn/thumbnail/a506b502jw1e2qqef1pkrj.jpg</t>
  </si>
  <si>
    <t>1115541544</t>
  </si>
  <si>
    <t>一个好人1115541544</t>
  </si>
  <si>
    <t>znAg8y8JE</t>
  </si>
  <si>
    <t>http://ww2.sinaimg.cn/thumbnail/427dd028jw1e2qq3u6gh8j.jpg</t>
  </si>
  <si>
    <t>家属：医生，我老公就是在外面吃了顿饭怎么就死了呢？。医生：经过我们认真仔细的解剖化验，在你先生身体里发现了多种病毒，有禽流感，疯牛病，口蹄疫，还有羊癫疯。家属：天哪！我老公是被毒死的。医生：不，你老公是撑死的。</t>
  </si>
  <si>
    <t>2093881132</t>
  </si>
  <si>
    <t>伪造者-</t>
  </si>
  <si>
    <t>znAa1846h</t>
  </si>
  <si>
    <t>@苗_哥 听说你今天去看禽流感了，你有木有？？？[可怜][可怜]</t>
  </si>
  <si>
    <t>2155707551</t>
  </si>
  <si>
    <t>偷鸡摸狗做到尽</t>
  </si>
  <si>
    <t>znA865Z2Y</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</si>
  <si>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90后也算活得轰轰烈烈了啊（转）（转）（转）</t>
  </si>
  <si>
    <t>1982689120</t>
  </si>
  <si>
    <t>V-LOUE蘭蘭</t>
  </si>
  <si>
    <t>znzW7vqCp</t>
  </si>
  <si>
    <t>http://ww3.sinaimg.cn/thumbnail/762d6f60jw1e2qooinjv2j.jpg</t>
  </si>
  <si>
    <t>感冒了，难受。。禽流感吗？？？？脸色都差了。</t>
  </si>
  <si>
    <t>3039785897</t>
  </si>
  <si>
    <t>昆山昆众谈玉梅</t>
  </si>
  <si>
    <t>znzVtk08p</t>
  </si>
  <si>
    <t>http://ww2.sinaimg.cn/thumbnail/b52f73a9jw1e2qomufw5hj.jpg</t>
  </si>
  <si>
    <t>1672322353</t>
  </si>
  <si>
    <t>八怪有个小小八</t>
  </si>
  <si>
    <t>znzyX9RVW</t>
  </si>
  <si>
    <t>http://ww2.sinaimg.cn/thumbnail/63ad9d31jw1e2qn13ttk1j.jpg</t>
  </si>
  <si>
    <t>本来楼上就没什么人了…我还一个人住…好像隔离区…还有我是流感不是禽流感…还有今天的护士不好打针都不给揉揉…医生伯伯唉…医生伯伯还好啦…唉…抱怨完了… 我在:http://t.cn/zYr3Hmt</t>
  </si>
  <si>
    <t>3288313801</t>
  </si>
  <si>
    <t>圆冬浩</t>
  </si>
  <si>
    <t>znzpjl345</t>
  </si>
  <si>
    <t>禽流感的时候饭堂里，天天是吃鸡腿，会不会，又轮到吃病猪不[嘻嘻]</t>
  </si>
  <si>
    <t>1251296517</t>
  </si>
  <si>
    <t>雯子wi</t>
  </si>
  <si>
    <t>znznqky1g</t>
  </si>
  <si>
    <t>有的人就是tm太自私，就准你在楼道里面养鸡，却不准别人在花坛里喂猫，才放到食盒里的猫粮转身就给你扫走，你喂鸡弄得一楼道全是鸡屎味，以为别人是好欺负的？老不死的，咒你得禽流感[怒][怒][怒][怒]</t>
  </si>
  <si>
    <t>1866422783</t>
  </si>
  <si>
    <t>李老七是浪里黑条</t>
  </si>
  <si>
    <t>znzhPnqSK</t>
  </si>
  <si>
    <t>擦~！我把收集明信片的本子弄丢了。里面有一张女神给寄的~！我连禽流感时期，建大的出入证都翻出来了。╭(╯^╰)╮</t>
  </si>
  <si>
    <t>3167274465</t>
  </si>
  <si>
    <t>腹黑金属细工制品</t>
  </si>
  <si>
    <t>znBYOfBQ1</t>
  </si>
  <si>
    <t>怎么自家的鸡窝装不下你们吗，把大吧祸害成大型鸡窝染上禽流感就罢了，现在还跑到再起吧找事，怎么禽类没有智商的吗</t>
  </si>
  <si>
    <t>2687125763</t>
  </si>
  <si>
    <t>雯雯喵呜喵呜喵呜呜</t>
  </si>
  <si>
    <t>znBWGbIQK</t>
  </si>
  <si>
    <t>3201810215</t>
  </si>
  <si>
    <t>Mc天然</t>
  </si>
  <si>
    <t>znBSNnWNx</t>
  </si>
  <si>
    <t>【热点时事】深圳发现一例人感染高致病性禽流感疑似病例：自广东省卫生厅30日的通报，深圳市发现一例人感染高致病性禽流感疑似病例，已经上报至卫生厅确诊。</t>
  </si>
  <si>
    <t>znBpNC2NP</t>
  </si>
  <si>
    <t>http://ww2.sinaimg.cn/thumbnail/9f4d65a1jw1e2qv7j9t0bj.jpg</t>
  </si>
  <si>
    <t>1508874314</t>
  </si>
  <si>
    <t>小棟丶</t>
  </si>
  <si>
    <t>znBoG8wB7</t>
  </si>
  <si>
    <t>2424421995</t>
  </si>
  <si>
    <t>不如向簾兒底下聽人笑語</t>
  </si>
  <si>
    <t>znBnZB7s0</t>
  </si>
  <si>
    <t>http://ww1.sinaimg.cn/thumbnail/9081be6bjw1e2qv2whyh6j.jpg</t>
  </si>
  <si>
    <t>把福建買回來的零食搬上來給爸吃。物價不便宜啊，中間那花生糖十元人民幣。元朗那些即場鮮製的，也不過二十元港幣，即十六元人民幣！[挖鼻屎]你看媽媽，把我買回來的雞蛋逐粒洗淨抹乾才放入冰箱，因為，因為怕禽流感！老爸氣她。那抹布會有禽流感。她說，我放入洗衣機洗。老爸說，那洗衣機會有禽流感！</t>
  </si>
  <si>
    <t>1288937617</t>
  </si>
  <si>
    <t>阿根廷请别让我哭泣</t>
  </si>
  <si>
    <t>znBiM2QlW</t>
  </si>
  <si>
    <t>#奇葩的晚会#哥从帝国出生到现在经历了非典，雾霾，毒胶囊，禽流感，手足口，地沟油，地下水污染，三鹿大头娃，浦江漂死猪，高房价高物价高膨胀. 低权利低收入低智商，and so on最近又经历丧猫之痛，吃不死，喝不死，吓不死，饿不死，愁不死，难道会被新鲜死？放下官腔，务实最重要！！</t>
  </si>
  <si>
    <t>1212640310</t>
  </si>
  <si>
    <t>shuishuig分享书</t>
  </si>
  <si>
    <t>znAZAErVo</t>
  </si>
  <si>
    <t>晕，齐秦的禽流感隔空传给了所有人= = 至于不啊这都</t>
  </si>
  <si>
    <t>2755271692</t>
  </si>
  <si>
    <t>焙肉0793</t>
  </si>
  <si>
    <t>znAUI6IMT</t>
  </si>
  <si>
    <t>禽流感君 试听地址&gt;&gt;&gt; http://t.cn/zYrFxfb (通过#唱吧#录制)</t>
  </si>
  <si>
    <t>1231395370</t>
  </si>
  <si>
    <t>摩羲</t>
  </si>
  <si>
    <t>znATOvNhB</t>
  </si>
  <si>
    <t>http://ww1.sinaimg.cn/thumbnail/49659a2ajw1e2qsxjcv41j.jpg</t>
  </si>
  <si>
    <t>【太史公有言:人固有一死，或重于泰山或轻于鸿毛】其实，鸿毛与泰山的区别就是鸿毛惧怕禽流感，而泰山不怕。</t>
  </si>
  <si>
    <t>3210535205</t>
  </si>
  <si>
    <t>敖毅冬育</t>
  </si>
  <si>
    <t>znARga9bf</t>
  </si>
  <si>
    <t>1101648265</t>
  </si>
  <si>
    <t>关关雎鳩在喝粥</t>
  </si>
  <si>
    <t>znAQdb2HF</t>
  </si>
  <si>
    <t xml:space="preserve">这是一首简单的小禽歌，吵起村头交配的白鸽 。我想我很适合养几只大白鸽，顺便再养只八哥。 你知道 就算大雨让整个鸡窝塌掉，我有二吨饲料， 受不了 别人家鸡饿得乱叫，被迫跑来咱家鸡窝里乱 搞，就算整个村儿里的鸡都死掉，我也不会奔跑， 到最后 嘴里都淡出个鸟，骑电驴到镇上去买禽流感 疫苗。 </t>
  </si>
  <si>
    <t>1867822801</t>
  </si>
  <si>
    <t>斓紫</t>
  </si>
  <si>
    <t>znDSGDTBB</t>
  </si>
  <si>
    <t>碰上50年一遇的旱灾，100年一遇的洪涝，300年一遇的泥石流，500年一遇的地震，600年一遇的海啸，还有什么日食月食流星雨以及陨石撞地球…迎着非典上高中，踏着禽流感上大学，工作后又说世界末日来了！这辈子也算活得轰轰烈烈了！</t>
  </si>
  <si>
    <t>2908625445</t>
  </si>
  <si>
    <t>舒波培</t>
  </si>
  <si>
    <t>znDQQ20ED</t>
  </si>
  <si>
    <t>#探索新闻#【世卫禁止公布对H5N1高致病禽流感病毒研究结果】世界卫生组织2012年2月17日在日内瓦决定，出于对公众安全的考虑，暂不允许美国、荷兰两个实验室公布对H5N1型高致病性禽流感变异病毒的研究结果。</t>
  </si>
  <si>
    <t>1282987364</t>
  </si>
  <si>
    <t>小耗子美女</t>
  </si>
  <si>
    <t>znFGJ58r4</t>
  </si>
  <si>
    <t>http://ww4.sinaimg.cn/thumbnail/4c78d564jw1e2re2mrxlaj.jpg</t>
  </si>
  <si>
    <t>被鸽子抓伤不会得禽流感吧？</t>
  </si>
  <si>
    <t>2694568401</t>
  </si>
  <si>
    <t>乐享悦读</t>
  </si>
  <si>
    <t>znFFBFNrg</t>
  </si>
  <si>
    <t>http://ww2.sinaimg.cn/thumbnail/a09bd9d1jw1e2rdzrkb6oj.jpg</t>
  </si>
  <si>
    <t>1436411450</t>
  </si>
  <si>
    <t>allen_song</t>
  </si>
  <si>
    <t>znFuAuObD</t>
  </si>
  <si>
    <t>老师在讲禽流感。看那症状，我特想举手问老师:您看我这几天的症状，是感冒还是感染禽流感啊～</t>
  </si>
  <si>
    <t>znFp94I3e</t>
  </si>
  <si>
    <t>http://ww2.sinaimg.cn/thumbnail/bd4864f1jw1e2rctkl0qcj.jpg</t>
  </si>
  <si>
    <t>3294789187</t>
  </si>
  <si>
    <t>神秘的斯普瑞</t>
  </si>
  <si>
    <t>znFgXEVxP</t>
  </si>
  <si>
    <t>http://ww1.sinaimg.cn/thumbnail/c4627e43jw1e2rc8lueeuj.jpg</t>
  </si>
  <si>
    <t>发表了博文 《肉鸡得了禽流感什么药效果最好治疗鸡禽流感用中药最好》 - 金蟾毒败是纯中药，对治疗新城疫，禽流感，法氏囊等瘟热性疾病引起的高烧、高热、采食量下降有特效。 中国农业科学院与兽药研究所检验报 http://t.cn/zYdbU0L</t>
  </si>
  <si>
    <t>3164131867</t>
  </si>
  <si>
    <t>舒玉洁和速写不共戴天</t>
  </si>
  <si>
    <t>znFgIhgpU</t>
  </si>
  <si>
    <t>[悲伤]我明天想去跟到你们一路吃喜酒，我不要去那批锤子画室坐一天好造孽哟，帮我请假嘛，说我得了啥子猪流感啊，禽流感啊，啥子神经病啊，都可以，给我请假嘛，要是我可以自己请假，而不是，明天绝对不得去</t>
  </si>
  <si>
    <t>1597876103</t>
  </si>
  <si>
    <t>YEnsPAtENT</t>
  </si>
  <si>
    <t xml:space="preserve">  心理咨询师  </t>
  </si>
  <si>
    <t>znFgv1mLW</t>
  </si>
  <si>
    <t>由于昨晚😋😋，吃了「表哥」家的「口水🐣」，晚上回家全身冷得发抖，怀疑发烧禽流感。长时间失眠😶😶加后半夜一个唯美的梦，早上赖床十分钟，现要马不停蹄穿城上课，路上还各种红灯各种堵车。悲催😿😿😿</t>
  </si>
  <si>
    <t>2129450463</t>
  </si>
  <si>
    <t>翼优惠</t>
  </si>
  <si>
    <t>znF6V5vaw</t>
  </si>
  <si>
    <t>http://ww4.sinaimg.cn/thumbnail/7eecd5dfjw1e2rbiunalfj.jpg</t>
  </si>
  <si>
    <t>【致2010级大学生】上初中时，小学免费了；上高中时，初中也免费了；中考时，标准分变原始分；高考，3+X变大文大理；即将考研时，研究生入学全部自费，好不容易熬到大三了，被告知世界末日来了；接着要考驾照的时候，驾照考试改革 更加神奇的是，六年级非典；初三禽流感；高三甲流。~中枪的转~~~~</t>
  </si>
  <si>
    <t>1220818365</t>
  </si>
  <si>
    <t>天山宝宝</t>
  </si>
  <si>
    <t>新疆钢铁学校机械系教师王青和</t>
  </si>
  <si>
    <t>znES4zoA9</t>
  </si>
  <si>
    <t>发表了博文 《谁写的，我服了... 真绝了————读一句笑一句  最后一句太经典了》 - 上了初中非典来了，上了高中禽流感来了了，上了大学甲流来了，我们终于要毕业工作了..2012了...   高中， http://t.cn/zYdUXxV</t>
  </si>
  <si>
    <t>3176017093</t>
  </si>
  <si>
    <t>舌尖上的中国书友会</t>
  </si>
  <si>
    <t>1280636007</t>
  </si>
  <si>
    <t>冷烟清秋</t>
  </si>
  <si>
    <t>znEHPhFv8</t>
  </si>
  <si>
    <t>【致2010级大学生】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t>
  </si>
  <si>
    <t>2656316954</t>
  </si>
  <si>
    <t>眉山小吴土鸡</t>
  </si>
  <si>
    <t>  青神县小吴生态家庭农场 庄主 吴勇智</t>
  </si>
  <si>
    <t>znEwp2nSj</t>
  </si>
  <si>
    <t>今天早上给小鸡喂禽流感疫苗了！！[鼓掌] 我在:http://t.cn/zYumgTT</t>
  </si>
  <si>
    <t>2935481961</t>
  </si>
  <si>
    <t>手机用户2935481961</t>
  </si>
  <si>
    <t>znEgNwXZK</t>
  </si>
  <si>
    <t>http://ww2.sinaimg.cn/thumbnail/61c98d58gw1doagkw1ouhj.jpg</t>
  </si>
  <si>
    <t>【禽流感卷土重来，大爆发！！】 发禽流感的新闻图片不会被删吧？ 左小祖咒</t>
  </si>
  <si>
    <t>2170303312</t>
  </si>
  <si>
    <t>小玛丽19</t>
  </si>
  <si>
    <t>znH65sv93</t>
  </si>
  <si>
    <t>听说特别好吃.结果来了有点失望.因为禽流感.凤爪没有.糯米鸡没有.烧鹅也没有.不过</t>
  </si>
  <si>
    <t>znH1z51UQ</t>
  </si>
  <si>
    <t>http://ww1.sinaimg.cn/thumbnail/927b8e88jw1e2rjyzh99fg.gif</t>
  </si>
  <si>
    <t xml:space="preserve">【2月传染病报告发病死亡数双降】卫生部日前发布2013年2月全国疫情报告数据显示，当月全国法定传染病报告发病数、死亡数较上月均大幅度减少，分别减少128031例和303例。其中，多个传染病种报告发病数与死亡数减少幅度较大，但贵州省贵阳市报告的2例人感染高致病性禽流感病例均已死亡。  </t>
  </si>
  <si>
    <t>3065296477</t>
  </si>
  <si>
    <t>陌生人不要说话8</t>
  </si>
  <si>
    <t>znH02tq4c</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</si>
  <si>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</si>
  <si>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2779851004</t>
  </si>
  <si>
    <t>成都玩转大学</t>
  </si>
  <si>
    <t>znGUvqnZm</t>
  </si>
  <si>
    <t>2559520604</t>
  </si>
  <si>
    <t>朱米-沉diane</t>
  </si>
  <si>
    <t>znGzvtpQk</t>
  </si>
  <si>
    <t>http://ww4.sinaimg.cn/thumbnail/988f2f5cjw1e2rhz2ngclj.jpg</t>
  </si>
  <si>
    <t>大头说我得了禽流感！</t>
  </si>
  <si>
    <t>1993625377</t>
  </si>
  <si>
    <t>八戶一村</t>
  </si>
  <si>
    <t>znGhBlcps</t>
  </si>
  <si>
    <t>http://ww3.sinaimg.cn/thumbnail/76d44f21jw1e2rgp656xtj.jpg</t>
  </si>
  <si>
    <t>被我妈提醒了有禽流感了嘛，我们还吃生鸭血[衰][可怜]@DING-XY</t>
  </si>
  <si>
    <t>2952355301</t>
  </si>
  <si>
    <t>微博澳洲</t>
  </si>
  <si>
    <t>澳洲官方微博</t>
  </si>
  <si>
    <t>znGgf7NfO</t>
  </si>
  <si>
    <t>http://ww2.sinaimg.cn/thumbnail/aff95de5gw1e2rglns4kfj.jpg</t>
  </si>
  <si>
    <t>【ASSA社会】柏斯宠物鸭染禽流感 近百只鸡鸭遭人道处死。一只在柏斯宠物鸭被发现感染了禽流感之后，当地近100只鸡鸭被人道处死，以防止病毒传播。检测结果证实，这只宠物鸭感染的并不是在亚洲波及家禽和人类的那种高病原性H5N1病毒。【煮鸡鸭的时候一定要全熟才能吃哦】 vai亚洲留学生互助会</t>
  </si>
  <si>
    <t>1845775187</t>
  </si>
  <si>
    <t>董苛刻</t>
  </si>
  <si>
    <t>znFYVgaar</t>
  </si>
  <si>
    <t>非典那年我小学、禽流感那年我初、伴随这H1N1上了高中，好不容易大学要毕业了还给我整了场雾霾~~~都这样了什么困难是使事儿那！！！[笑哈哈][xb压力][心]</t>
  </si>
  <si>
    <t>1896904421</t>
  </si>
  <si>
    <t>sj宋静</t>
  </si>
  <si>
    <t>znFUVFWix</t>
  </si>
  <si>
    <t>http://ww2.sinaimg.cn/thumbnail/711076e5jw1e2rf3285fuj.jpg</t>
  </si>
  <si>
    <t>每天早上起来鼻涕、连环喷嚏止不住，药也吃了，针也打了，是要怎么样？莫非姐得了禽流感，我日！[怒][衰][感冒]</t>
  </si>
  <si>
    <t>2322416081</t>
  </si>
  <si>
    <t>小嫩和心爱的灿灿</t>
  </si>
  <si>
    <t>znFQFeB3o</t>
  </si>
  <si>
    <t>立体化养殖好可怕，第一层养鸡，鸡的粪便蛋白质不完全消化，排泄物给第二层的猪吃，猪的排泄物往下掉到第三层池塘给鱼吃，然后鱼被人吃。于是禽流感本来不传染人的，结果猪携带了病毒，猪和人是有人畜共患病的，禽流感病毒里有猪的病毒片段。立体化养殖真坑人啊！</t>
  </si>
  <si>
    <t>1905221441</t>
  </si>
  <si>
    <t>活着5337</t>
  </si>
  <si>
    <t>znFPfrjmT</t>
  </si>
  <si>
    <t>3217303170</t>
  </si>
  <si>
    <t>学会放下丶</t>
  </si>
  <si>
    <t>znINtF6kq</t>
  </si>
  <si>
    <t>http://ww1.sinaimg.cn/thumbnail/bfc42682jw1e2rrsr1ak0j.jpg</t>
  </si>
  <si>
    <t>2458971654</t>
  </si>
  <si>
    <t>至尊小魔女</t>
  </si>
  <si>
    <t>znIxrkRSB</t>
  </si>
  <si>
    <t>感觉忽冷忽热的，难道是得了禽流感吗？</t>
  </si>
  <si>
    <t>3264117994</t>
  </si>
  <si>
    <t>赶考路上2013</t>
  </si>
  <si>
    <t>znIvdDmvg</t>
  </si>
  <si>
    <t>06国考第三题 - 健全机制，提高应对突发公共事件能力 2003年“非典”爆发、重庆开县井喷事故、2004年禽流感事件等一系列突发公共事 原文地址： http://t.cn/zYdNyi1</t>
  </si>
  <si>
    <t>2761224535</t>
  </si>
  <si>
    <t>鸡禽流感特效药</t>
  </si>
  <si>
    <t>znIm0reDQ</t>
  </si>
  <si>
    <t>发表了博文 《黑龙江养殖专用兽药代理中兽药招商代理鸡禽流感特效药》 - 黑龙江中兽药招商代理，斯普瑞药业(中兽药厂家），是一家专业从事于中兽药研发、生产、销售和服务于一体的高科技军工企业。是国内知名专 http://t.cn/zYdCylO</t>
  </si>
  <si>
    <t>znIkr0lLY</t>
  </si>
  <si>
    <t>http://ww1.sinaimg.cn/thumbnail/9eb44ed9jw1e2rpqafsckj.jpg</t>
  </si>
  <si>
    <t>2694173841</t>
  </si>
  <si>
    <t>成长书斋</t>
  </si>
  <si>
    <t>2195269673</t>
  </si>
  <si>
    <t>王大曼aoe</t>
  </si>
  <si>
    <t>znI4t4m23</t>
  </si>
  <si>
    <t>http://ss11.sinaimg.cn/thumbnail/50e326f1t8e793d2ac98a&amp;690</t>
  </si>
  <si>
    <t>A:Bird Flu怎么翻译？ B:小鸟在感冒！ A:[汗]。。。。 C:禽流感。。。</t>
  </si>
  <si>
    <t>3178650787</t>
  </si>
  <si>
    <t>一生必读书单</t>
  </si>
  <si>
    <t>znKsD3lsg</t>
  </si>
  <si>
    <t>http://ww1.sinaimg.cn/thumbnail/bd765ca3jw1e2rz55iroyj.jpg</t>
  </si>
  <si>
    <t>2761579851</t>
  </si>
  <si>
    <t>凌瑶宛儿</t>
  </si>
  <si>
    <t>znKnVmTMk</t>
  </si>
  <si>
    <t>http://ww2.sinaimg.cn/thumbnail/a49a5d4bjw1e2ryt3uyj7j.jpg</t>
  </si>
  <si>
    <t>那时候，天还是蓝的，水也是绿的，鸡鸭是没有禽流感的，猪肉是可以放心吃的，那时候照相是要穿衣服的，欠债是要还钱的，丈母娘嫁闺女是不图你房子的，孩子的爸爸也是明确的！！！</t>
  </si>
  <si>
    <t>3143772792</t>
  </si>
  <si>
    <t>呱呱呱___</t>
  </si>
  <si>
    <t>znKjz0gnf</t>
  </si>
  <si>
    <t>1058370265</t>
  </si>
  <si>
    <t>mtmtcyc</t>
  </si>
  <si>
    <t>znKdGonbD</t>
  </si>
  <si>
    <t>死猪这事吧，首先联想到的是万恶资本主义的倒牛奶…如果猪是冻死的，肉短时间应该不至于通不过安检，那应该是廉价卖还是抛入江？如果是有疫情，记得禽流感时是政府一条龙处理还有补偿，如果对猪也一视同仁，农民又该怎样选择？反正我认为有良心扔猪的人一定有能力为猪找到“更好”的出路。</t>
  </si>
  <si>
    <t>1891435981</t>
  </si>
  <si>
    <t>老男孩爱围脖</t>
  </si>
  <si>
    <t>znK9laExt</t>
  </si>
  <si>
    <t>感冒一个星期了。。还不好。。难道中了禽流感么。[衰][泪]</t>
  </si>
  <si>
    <t>2824389183</t>
  </si>
  <si>
    <t>银妈我们一起樂呀樂</t>
  </si>
  <si>
    <t>znK6Ur1bj</t>
  </si>
  <si>
    <t>感冒和禽流感都是一样、一样得.见到感冒 像见到亲人一样.虽然介个亲人，不讨人喜欢...</t>
  </si>
  <si>
    <t>1996763943</t>
  </si>
  <si>
    <t>KIMJANICIA</t>
  </si>
  <si>
    <t>znK2O1Ylp</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</si>
  <si>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自空间）</t>
  </si>
  <si>
    <t>1814313155</t>
  </si>
  <si>
    <t>好运气的V小V</t>
  </si>
  <si>
    <t>znK1lA519</t>
  </si>
  <si>
    <t>去趟省城，咳死我了，我不会得禽流感了吧</t>
  </si>
  <si>
    <t>znJYJnQKn</t>
  </si>
  <si>
    <t>禽流感未好就喝酒好难受，绝对不是掺假水，大约10：20回家～@郑小布很纠结 我在:http://t.cn/zj1aGue</t>
  </si>
  <si>
    <t>znJTc13V0</t>
  </si>
  <si>
    <t>那啥，上海下雨了，注意避雨，防禽流感</t>
  </si>
  <si>
    <t>3184499751</t>
  </si>
  <si>
    <t>不想取名的星人</t>
  </si>
  <si>
    <t>znJNOpOyV</t>
  </si>
  <si>
    <t>2073102374</t>
  </si>
  <si>
    <t>鹿在角下</t>
  </si>
  <si>
    <t>znJGUwVPl</t>
  </si>
  <si>
    <t>今天看电视，小2b突然问我自杀鸡是什么，是不是和禽流感有关啊怎么还有价钱啊，我倍感困惑抬头仔细看了看电视，哈哈哈是白条鸡！！！</t>
  </si>
  <si>
    <t>1706385264</t>
  </si>
  <si>
    <t>喝小酒泡尼姑</t>
  </si>
  <si>
    <t>znJD75GgK</t>
  </si>
  <si>
    <t>【春季肺部净化自制护肺好吃美食】 http://t.cn/zYdYWVQ 春天，气温回升，风温时疫易发，流感、麻疹、肺炎甚至非典、禽流感等疫症，都会犯肺。于是，介绍一些家庭实用易制之护肺食疗方。　　川贝冰糖炖雪梨　　原料：川贝10g、冰糖12-15g、雪梨或丰水梨一个(可适量加入百合或枸杞)　　做法：　　将...</t>
  </si>
  <si>
    <t>znJw2fu2a</t>
  </si>
  <si>
    <t>[话筒][话筒]各位請註意，各位請註意！今天肖雞@ChancySui 禽流感發作！請各位注意身體健康！@CHUAHECK @minaaaa_ @Doromunir @LEEWAILAN @_Waiwing @Le0_chan(皇上！賤婢說你是昏君呀！[怒]又說要拖哀家出去砍！皇上要未哀家做主呀！！[泪][泪])</t>
  </si>
  <si>
    <t>1920121675</t>
  </si>
  <si>
    <t>iamUli</t>
  </si>
  <si>
    <t>znLHTvRFX</t>
  </si>
  <si>
    <t>http://ww2.sinaimg.cn/thumbnail/7272bb4bgw1e2s4m5kn44j.jpg</t>
  </si>
  <si>
    <t>好像回来后得了禽流感那样。。</t>
  </si>
  <si>
    <t>1981342563</t>
  </si>
  <si>
    <t>_薑饼人_</t>
  </si>
  <si>
    <t>znLzg7d65</t>
  </si>
  <si>
    <t>rio之死的阴霾仍然笼罩着我让我不禁想到小时候养过第一只兔子给它洗澡死掉了一只小鸡水米不进死掉了。第二只兔子冬天太冷没保暖死掉了。第三只兔子突然抽搐不已死掉了。第四只兔子被第三只兔子传染了病死掉了一对鸭子发禽流感我妈扔了一条狗发烧死掉了。两条狗送走。给我赎罪机会吧我爱动物却罪孽深重</t>
  </si>
  <si>
    <t>2525443752</t>
  </si>
  <si>
    <t>落叶心情乡村酒吧</t>
  </si>
  <si>
    <t>恩施市落叶心情酒吧官方微博</t>
  </si>
  <si>
    <t>znLmrxjYJ</t>
  </si>
  <si>
    <t>我感觉自己得了禽流感！！！[泪]</t>
  </si>
  <si>
    <t>2613160393</t>
  </si>
  <si>
    <t>Tom-Lqm</t>
  </si>
  <si>
    <t>znLlbfWzy</t>
  </si>
  <si>
    <t>美国刚发布信息，请有拿苹果手机的人注意，最近有一种禽流感，对苹果不是喇叭坏就是摔坏后面玻璃</t>
  </si>
  <si>
    <t>1649281793</t>
  </si>
  <si>
    <t>五月漫步长安</t>
  </si>
  <si>
    <t>znLhlnzwX</t>
  </si>
  <si>
    <t>http://ww3.sinaimg.cn/thumbnail/624e0b01jw1e2s2r5x4vjj.jpg</t>
  </si>
  <si>
    <t>作为一个没什么深厚家世背景的人，走到金字塔最顶端的过程一定充满艰辛。成为第 一领 导人后，严肃认真的作风较得人心。十年来，经历非典、禽流感、汶川地震、玉树地震等天灾人祸，还受到一些压制，但是他还是保证了与新一 代领 导人的平稳交接，并选择大义裸退。</t>
  </si>
  <si>
    <t>znL77fRYb</t>
  </si>
  <si>
    <t>http://ww1.sinaimg.cn/thumbnail/a2209787jw1e2s20ycu08j.jpg</t>
  </si>
  <si>
    <t>#国内新闻#鄱阳湖为野生候鸟抽血“体检” 监测禽流感疫情 http://t.cn/zYd1RDc</t>
  </si>
  <si>
    <t>1942277271</t>
  </si>
  <si>
    <t>Guapa大气又内秀</t>
  </si>
  <si>
    <t>znL43fIWU</t>
  </si>
  <si>
    <t xml:space="preserve"> @点此看瘦身15KG秘籍 你是不是有神经病艾滋病狂犬病疯牛病甲型H1N1伤寒副伤寒禽流感啊！我悲催的经历你都点赞！赞你娘个头啊！老子今天很触霉头啊！你这不是找上门来挨骂是什么！你是不是有欠虐这种病态心理啊！负分！滚粗！要是再让我看到你点我的赞！立马举报你！骚字A！死远点！</t>
  </si>
  <si>
    <t>2801404085</t>
  </si>
  <si>
    <t>best菜菜</t>
  </si>
  <si>
    <t>znKX8bfgr</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</si>
  <si>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</si>
  <si>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znKVXdzux</t>
  </si>
  <si>
    <t>http://ww3.sinaimg.cn/thumbnail/af923074jw1e2s18bzhnej.jpg</t>
  </si>
  <si>
    <t>1084519022</t>
  </si>
  <si>
    <t>kimsui106</t>
  </si>
  <si>
    <t>znKSQcX2W</t>
  </si>
  <si>
    <t>一个遭瘟的时代终于过去，终于长出了一口气。非典、禽流感、股灾、房奴、毒奶粉、贪腐、环境污染、外交失败是这个时代的挥之不去的标签。哪怕是一只狗坐在那里，情况也不会比这更糟糕。让我们忘了你是不可能了，历史的耻辱柱上必有你的一席之地，共和国历史上最差非你莫属。</t>
  </si>
  <si>
    <t>znKME78uO</t>
  </si>
  <si>
    <t>http://ww3.sinaimg.cn/thumbnail/a0938279jw1e2s0kh3yboj.jpg</t>
  </si>
  <si>
    <t>2071242755</t>
  </si>
  <si>
    <t>翟南峰是大土豆</t>
  </si>
  <si>
    <t>znKIdzde8</t>
  </si>
  <si>
    <t>2360670010</t>
  </si>
  <si>
    <t>赵卟乖</t>
  </si>
  <si>
    <t>znKG9l3Ar</t>
  </si>
  <si>
    <t>【致2010级大学生】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衰][衰]</t>
  </si>
  <si>
    <t>1771529974</t>
  </si>
  <si>
    <t>Lparis-洁莹</t>
  </si>
  <si>
    <t>znKB38le4</t>
  </si>
  <si>
    <t>http://ww3.sinaimg.cn/thumbnail/699766f6jw1e2rzqqtfpbj.jpg</t>
  </si>
  <si>
    <t>冒着没有末班车、"禽流感"的风险[偷笑]，跑着去吃这一趟甜品[爱你]@SU阿宝 ....跑着吃那颗酸蛋，加上那瓶奶 ，胆固醇飙升[衰]，跑着去9元店[花心]。。就冲你那句:再不疯狂就老  所以在关车门前一秒就拉你出来了</t>
  </si>
  <si>
    <t>2708186562</t>
  </si>
  <si>
    <t>海贼王微博精选</t>
  </si>
  <si>
    <t>znMqijUv8</t>
  </si>
  <si>
    <t>http://ww3.sinaimg.cn/thumbnail/a16ba5c2jw1e2s7t24snnj.jpg</t>
  </si>
  <si>
    <t xml:space="preserve">活了这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</si>
  <si>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1282923717</t>
  </si>
  <si>
    <t>华容王道</t>
  </si>
  <si>
    <t>znPgZFwzh</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</si>
  <si>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</si>
  <si>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1630382751</t>
  </si>
  <si>
    <t>吃喝玩乐游泸州</t>
  </si>
  <si>
    <t>znP8R09Bn</t>
  </si>
  <si>
    <t>http://ww4.sinaimg.cn/thumbnail/612daa9fgw1e2sjsjktboj.jpg</t>
  </si>
  <si>
    <t>#我们都是泸州范儿#大型地震泸州有吗？没有。火山泸州有吗？没有。沙尘暴泸州有吗？没有。禽流感泸州有吗？没有。核辐射泸州有吗？没有。台风泸州有吗？没有。泸州有的是看不尽的美女和吃不完的美食！世界避难圣地泸州欢迎你！！！[心]</t>
  </si>
  <si>
    <t>#绝对热点#鄱阳湖为野生候鸟抽血“体检” 监测禽流感疫情 http://t.cn/zYghUie</t>
  </si>
  <si>
    <t>znP1i6cnq</t>
  </si>
  <si>
    <t>http://ww4.sinaimg.cn/thumbnail/bde931efjw1e2sj9qw98kj.jpg</t>
  </si>
  <si>
    <t>2635953693</t>
  </si>
  <si>
    <t>武汉有机生活</t>
  </si>
  <si>
    <t>武汉蔬安蔬菜有限公司</t>
  </si>
  <si>
    <t>znOZttLaJ</t>
  </si>
  <si>
    <t>中国居民，安全感最低的是食品。病从口入，禽蛋有苏丹红，水产品含孔雀绿，鸡肉鸭肉有禽流感，牛羊肉有口蹄疫，狗肉有狂犬病，猪肉有瘦肉精，蔬菜有甲醛和残留农药，水果有石蜡和染色剂。水是脏的，天是灰的，食物是有毒的，空气是污浊的——这样的环境，不得病才是奇怪的！</t>
  </si>
  <si>
    <t>3257359250</t>
  </si>
  <si>
    <t>Cross静</t>
  </si>
  <si>
    <t>znOVG0W9A</t>
  </si>
  <si>
    <t>http://ww1.sinaimg.cn/thumbnail/c2275b92jw1e2sivchzjaj.jpg</t>
  </si>
  <si>
    <t>禽流感之歌 http://t.cn/zYgPyAn  之前看到过的，现在终于又找到了T^T</t>
  </si>
  <si>
    <t>1972896617</t>
  </si>
  <si>
    <t>kidswoods</t>
  </si>
  <si>
    <t>znOTkhFHU</t>
  </si>
  <si>
    <t>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t>
  </si>
  <si>
    <t>znOGEAiE7</t>
  </si>
  <si>
    <t>http://ww3.sinaimg.cn/thumbnail/bd2ab80djw1e2shsueay6j.jpg</t>
  </si>
  <si>
    <t>znOG8lpXW</t>
  </si>
  <si>
    <t>发表了博文 《治疗禽流感的方案和预防方法！Tel:13663849561》 - 治疗鸡禽流感治疗方案，疫苗防疫方案。此方案是经过东北、河北、山东、江苏、河南、安徽等地区使用过后效果十分理想的药物治疗案 http://t.cn/zYdssHK</t>
  </si>
  <si>
    <t>1858229942</t>
  </si>
  <si>
    <t>琨仔后花園</t>
  </si>
  <si>
    <t>znOfPzIHU</t>
  </si>
  <si>
    <t>怀念一下鸡之歌~哈哈【视频：禽流感之歌 我不想说我是鸡】 http://t.cn/hDCKT  （分享自 @优酷网）</t>
  </si>
  <si>
    <t>3206187274</t>
  </si>
  <si>
    <t>点进阅读-快纤瘦帮我4月暴瘦41斤</t>
  </si>
  <si>
    <t>znQVVqJDD</t>
  </si>
  <si>
    <t>发表了博文 《昭通治强直性脊柱炎医院》 - 　　昭通治强直性脊柱炎医院。近几年之内，由于疾病的猖獗（SAS，禽流感），不得不给大家在健康方面敲响了警钟，很多朋友都自觉的学习养生之道。 　　对于强直性脊 http://t.cn/zYgb4Tw</t>
  </si>
  <si>
    <t xml:space="preserve"> 《贵州一名感染高致病性禽流感患者死亡》 (来自 @手机新浪网广东站) http://t.cn/zYiwj2I</t>
  </si>
  <si>
    <t>1890847221</t>
  </si>
  <si>
    <t>娜-无踪影</t>
  </si>
  <si>
    <t>znQHXFMLD</t>
  </si>
  <si>
    <t>你们说这鸟儿它怎么就死了呢，难道又禽流感啦@2013_杰仔要好事连连 @林佩虹是菜虫 @</t>
  </si>
  <si>
    <t>1060982651</t>
  </si>
  <si>
    <t>我是一坨丑小鸭</t>
  </si>
  <si>
    <t>znQHRtvJX</t>
  </si>
  <si>
    <t>http://ww3.sinaimg.cn/thumbnail/3f3d4f7bjw1e2sqptesjij.jpg</t>
  </si>
  <si>
    <t>2047311401</t>
  </si>
  <si>
    <t>超级儿当归</t>
  </si>
  <si>
    <t>znQBu7RCu</t>
  </si>
  <si>
    <t>http://ww1.sinaimg.cn/thumbnail/7a077e29jw1e2sq9gfuosj.jpg</t>
  </si>
  <si>
    <t>敢说老子喜剧，给你看看，小帅哥。@angelo041282   @李小胖墩儿 @嘚禽流感的蛋 @大脸猫晶晶</t>
  </si>
  <si>
    <t>1978852971</t>
  </si>
  <si>
    <t>施赛兮</t>
  </si>
  <si>
    <t>znQnUw8Vw</t>
  </si>
  <si>
    <t>和台湾导演李惠仁先生以及另外两个来自台湾的教授吃饭。李先生因为做了调查性的纪录片“不可戳的秘密”引爆台湾禽流感的幕后真相。我问做调查记者在台湾的风险是什么～答，主要是可能的法律诉讼，不存在人身安全的担忧。台湾教授说，在台湾，记者更多的顾虑反而是站在政府一边进行报道。[泪][黑线]</t>
  </si>
  <si>
    <t>2286188760</t>
  </si>
  <si>
    <t>Agera-陈</t>
  </si>
  <si>
    <t>高级中学体育与健康教师  陈志</t>
  </si>
  <si>
    <t>znPWlELai</t>
  </si>
  <si>
    <t>我决定要断啤酒了，不能喝了@刘yun飞 @Forrest_ @詹猩猩1956 @国产禽流感 @Jason陶空空 @1壹只耳 @沒腳的小鳥-Jacky</t>
  </si>
  <si>
    <t>znPTnkaeB</t>
  </si>
  <si>
    <t>#三月电影抢先看#荷兰爆发禽流感疫情 http://t.cn/zYgwdGK</t>
  </si>
  <si>
    <t>znPNmoYui</t>
  </si>
  <si>
    <t>http://ww4.sinaimg.cn/thumbnail/a2209787jw1e2smoz8y8oj.jpg</t>
  </si>
  <si>
    <t>1831238731</t>
  </si>
  <si>
    <t>崭新的红桃9</t>
  </si>
  <si>
    <t>znPJut21a</t>
  </si>
  <si>
    <t>这是一首简单的小禽歌 吵起村头的白鸽 我想我很适合养几只大白鹅 顺便再养只八哥 你知道就算大雨让整个鸡窝都塌掉 我有二吨饲料 受不了 别人家的鸡饿得乱叫 被迫跑来咱家鸡窝里乱搞 就算整个村儿里的鸡都死掉 我也不会奔跑 到最后 嘴里都淡出个鸟 骑电驴到镇上买禽流感的疫</t>
  </si>
  <si>
    <t>3264955360</t>
  </si>
  <si>
    <t>希望785</t>
  </si>
  <si>
    <t>znPzGDgc1</t>
  </si>
  <si>
    <t>希望中央能够有好的政策解决乡村医生养老和待遇问题。毕竟乡村医生这个群体为百姓和广大的患者服务了几十年了。管鸡和管猪的还能每月领国家发的工资，管人的难到就不如他们吗、非典和禽流感我们也出过力。 http://t.cn/zYgZPKg</t>
  </si>
  <si>
    <t>1922418227</t>
  </si>
  <si>
    <t>__阿修罗__</t>
  </si>
  <si>
    <t>znSsE3jcB</t>
  </si>
  <si>
    <t>http://ww1.sinaimg.cn/thumbnail/7295c633jw1e2sygnjya1j.jpg</t>
  </si>
  <si>
    <t>野鸡没吃到，得了禽流感[泪]</t>
  </si>
  <si>
    <t>1836261585</t>
  </si>
  <si>
    <t>肯尼亚海豚</t>
  </si>
  <si>
    <t>znSoxkuDi</t>
  </si>
  <si>
    <t>我们经历过sars，禽流感，口蹄疫，最后世界末日我都过来了，要是死也死好几次了，现在还好好活着，所以好好享受现在吧，就算明天让我去死，也可以，每天活的都快乐开心自在！！！ 我在:http://t.cn/zYgIdLI</t>
  </si>
  <si>
    <t>2677001143</t>
  </si>
  <si>
    <t>Owen1PzY</t>
  </si>
  <si>
    <t>znSjqByCd</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</si>
  <si>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 http://t.cn/zlp1lxv</t>
  </si>
  <si>
    <t>3243174403</t>
  </si>
  <si>
    <t>延边校园</t>
  </si>
  <si>
    <t>延边校园官方账号</t>
  </si>
  <si>
    <t>znSiPCJka</t>
  </si>
  <si>
    <t>znSgIpDFX</t>
  </si>
  <si>
    <t>http://ww3.sinaimg.cn/thumbnail/47d975f1jw1e2sxm2wppyj.jpg</t>
  </si>
  <si>
    <t>天气日益温暖，好多鸟在郊外飞来飞去，忽然，草地上一只灰雀的尸体映入眼帘。为何等不到花开的时候呢？不会是染上禽流感了吧！怕怕怕，感紧逃吧！</t>
  </si>
  <si>
    <t>1762226811</t>
  </si>
  <si>
    <t>Whose_way</t>
  </si>
  <si>
    <t>znRZRhSMK</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</si>
  <si>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发]</t>
  </si>
  <si>
    <t>2653508983</t>
  </si>
  <si>
    <t>我们来跳粉宝舞</t>
  </si>
  <si>
    <t>znRRA4cWF</t>
  </si>
  <si>
    <t>看见市场上有卖刚出生的小鸡的，本想买只给儿子玩儿，可是一想到有禽流感这说，我就忍住了。哎，看这世道，把我这种胆小的人逼成了什么样子。</t>
  </si>
  <si>
    <t>1945553585</t>
  </si>
  <si>
    <t>kobe紫金24</t>
  </si>
  <si>
    <t>znRzafTdE</t>
  </si>
  <si>
    <t>为什么要这样对待我科，恶意中伤+禽流感，科神也是人，尽管成功的路上少不了挫折，可是有没有必要让我科的成功如此伤痕累累</t>
  </si>
  <si>
    <t>2659242713</t>
  </si>
  <si>
    <t>1176618679_a5b937</t>
  </si>
  <si>
    <t>znRmTjA4Z</t>
  </si>
  <si>
    <t>发表了博文 《2013年03月17日》 - 基本介绍 禽流感（Bird Flu或Avian Influenza）是由禽流感病毒引起的一种急性传染病，也能感染人类，人感染后的症状主要表现为高热、咳嗽、流 http://t.cn/zYgqE7A</t>
  </si>
  <si>
    <t>3198184641</t>
  </si>
  <si>
    <t>OSMOND-</t>
  </si>
  <si>
    <t>znRlaEOR6</t>
  </si>
  <si>
    <t>通知：近来秋寒已至，请同志们做好防御工作，有老公的抱老公 ，有老婆的抱老婆，暂时没有的请抱暖水瓶，实在没有暖水瓶的，请抱煤气罐，注意不要点燃。请勿乱抱鸡鸭等动物，以防禽流感。该南飞的南飞，该换毛的换毛，实在不行的就冬眠。</t>
  </si>
  <si>
    <t>2271897392</t>
  </si>
  <si>
    <t>GWQ卡布</t>
  </si>
  <si>
    <t>znU38EJWg</t>
  </si>
  <si>
    <t>znU2cbj7z</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</si>
  <si>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</si>
  <si>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3089869795</t>
  </si>
  <si>
    <t>小影和eddie一起翻滚</t>
  </si>
  <si>
    <t>znU1Zt3gg</t>
  </si>
  <si>
    <t>[泪]头疼，胃肠疼，浑身疼，还发烧，我是不是得了禽流感了[泪][泪][泪]想睡都睡不着</t>
  </si>
  <si>
    <t>1793398477</t>
  </si>
  <si>
    <t>欢乐文华</t>
  </si>
  <si>
    <t>znTX3C7YO</t>
  </si>
  <si>
    <t>＂瘟＂猪万万莫吃，是帶病毒的，是传染禽流感的，只有深埋或烧烬才是安全之策。</t>
  </si>
  <si>
    <t>1896883924</t>
  </si>
  <si>
    <t>樱梓2011</t>
  </si>
  <si>
    <t>znTsc3XyG</t>
  </si>
  <si>
    <t>十年前的非典，让我第一次感受到社会的恐慌。这个十年，经历了禽流感，罕见大雪，大地震，毒奶粉，苏丹红，瘦肉精，拆迁…生活从满怀憧憬到直面现实，从二十出头走向奔三。十年前我在大学教室和同学看两会选举，下一个十年，我们的生活会发生哪些变化？ 我在:http://t.cn/zYgaNS4</t>
  </si>
  <si>
    <t>3120200470</t>
  </si>
  <si>
    <t>魏秀波</t>
  </si>
  <si>
    <t>znTs4CTFE</t>
  </si>
  <si>
    <t>齐雯： 在地球上活了二十年，碰上了50年一遇的旱灾，60年一遇的雪灾，100年一遇的洪涝，300年一遇的泥石流，500年一遇的地震，600年一遇的海啸，还有什么日食月食流星雨······迎着非典上小学，踏着禽流感上初中，冒着甲流上高中，现在大学了，又说2012是世界末日！我这辈子也算活得轰轰烈烈了.</t>
  </si>
  <si>
    <t>znTjuuRw3</t>
  </si>
  <si>
    <t>http://ww1.sinaimg.cn/thumbnail/70b409f5jw1e2t284umasj.jpg</t>
  </si>
  <si>
    <t>图在这呢，补图，快看，不知道是不是得禽流感了，诊断一下@林佩虹是菜虫 @C杰仔2013 @</t>
  </si>
  <si>
    <t>3050455857</t>
  </si>
  <si>
    <t>三个三的三</t>
  </si>
  <si>
    <t>znTh4Cj2O</t>
  </si>
  <si>
    <t>还是我们老二动作最快！值得表扬。@嘚禽流感的蛋 @方小fang @GCYXX @杰_1117 @素芬变焖墩兒 @我S你们的小GG</t>
  </si>
  <si>
    <t>znTaDtV8y</t>
  </si>
  <si>
    <t>http://ww4.sinaimg.cn/thumbnail/a097c4ddjw1e2t1lfa7x4j.jpg</t>
  </si>
  <si>
    <t>2559251460</t>
  </si>
  <si>
    <t>赢家大讲堂栏目</t>
  </si>
  <si>
    <t>《赢家大讲堂》栏目官方微博</t>
  </si>
  <si>
    <t>znT0nyVKE</t>
  </si>
  <si>
    <t>【世界的致命饮食】别再为艾滋病、癌症和禽流感过度忧虑了。心血管疾病每年致死的人数比其他疾病加起来的还要多，而这大部分都是可以预防的。Dean Ornish医生将会解释如何通过改变饮食习惯从而挽救我们的生命。 http://t.cn/zYV1XGi</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</si>
  <si>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</si>
  <si>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2828374505</t>
  </si>
  <si>
    <t>门钧</t>
  </si>
  <si>
    <t>znVSm9aBG</t>
  </si>
  <si>
    <t xml:space="preserve">#我有话说#【科比染流感缺席投篮训练 魔兽：没他我能扛起球队】 又开始装了，，整个洛杉矶就你一条得了禽流感？我们家猩猩还得了兽流感呢，不照样跟国王拼得来劲呢？ http://t.cn/zYglTZw  </t>
  </si>
  <si>
    <t>1596150891</t>
  </si>
  <si>
    <t>一生何求2227</t>
  </si>
  <si>
    <t>znVatvOMX</t>
  </si>
  <si>
    <t>1668121765</t>
  </si>
  <si>
    <t>太阳出来我爬三坡</t>
  </si>
  <si>
    <t>znUX11W2E</t>
  </si>
  <si>
    <t>麻痹的跨国邮寄，麻痹都是煮熟的鸭子谁要传染给你禽流感啊，麻痹新的电池谁特么就规定会在空中水中爆炸啊，麻痹女神郭碧华也要被侮辱，定这个制度的人都尼玛是怕死怕成煞笔的大煞笔。。。神烦</t>
  </si>
  <si>
    <t>1855029027</t>
  </si>
  <si>
    <t>死胖纸木有春天</t>
  </si>
  <si>
    <t>znULtDPLB</t>
  </si>
  <si>
    <t>刚发现柬埔寨最近闹禽流感！[衰]我又要改方向了@evilgino</t>
  </si>
  <si>
    <t>2110400327</t>
  </si>
  <si>
    <t>开强__</t>
  </si>
  <si>
    <t>znUGFc5f9</t>
  </si>
  <si>
    <t>2661149573</t>
  </si>
  <si>
    <t>好书书摘</t>
  </si>
  <si>
    <t>2392960032</t>
  </si>
  <si>
    <t>MISS-超兔</t>
  </si>
  <si>
    <t>znX6goi5n</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</si>
  <si>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驾照改革！研究生自费！</t>
  </si>
  <si>
    <t>3180564001</t>
  </si>
  <si>
    <t>天天涨停168</t>
  </si>
  <si>
    <t>znX0BFTn0</t>
  </si>
  <si>
    <t>http://ww2.sinaimg.cn/thumbnail/bd938e21jw1e2tijgda9jj.jpg</t>
  </si>
  <si>
    <t>znWe6bBhy</t>
  </si>
  <si>
    <t>http://ww2.sinaimg.cn/thumbnail/bde931efjw1e2tf343qcyj.jpg</t>
  </si>
  <si>
    <t>3018746374</t>
  </si>
  <si>
    <t>zywtsw</t>
  </si>
  <si>
    <t>znZ7Xq75L</t>
  </si>
  <si>
    <t>http://ww2.sinaimg.cn/thumbnail/b3ee6a06jw1e2trw5f9thj.jpg</t>
  </si>
  <si>
    <t>禽流感特效药：健牧（泰科）： 健牧（泰科） 兽药GMP证书编号：（2011）兽药GMP证字5号 兽药生产许可证号：（2011）兽药生产证字02026 产品批准文号：兽药字（2012）020361352 执行标准：中国兽... http://t.cn/zjmKCDB （使用新浪长微博工具发布 http://t.cn/zOXAaic）</t>
  </si>
  <si>
    <t>3270657635</t>
  </si>
  <si>
    <t>疝气张医生</t>
  </si>
  <si>
    <t>znZ5CC0kc</t>
  </si>
  <si>
    <t>http://ww2.sinaimg.cn/thumbnail/c2f24663jw1e2trq6aakvj.jpg</t>
  </si>
  <si>
    <t>禽流感卷土重来 春季防流感的注意事项 http://t.cn/zYOg7P3</t>
  </si>
  <si>
    <t>1942766175</t>
  </si>
  <si>
    <t>_______Turbo</t>
  </si>
  <si>
    <t>znZ1fE5My</t>
  </si>
  <si>
    <t>我妈说这首歌听着跟鸡飞蛋打似的 我说那可不是 禽流感啊！ M.I.A.-Bird Flu-http://t.cn/aEVwKO</t>
  </si>
  <si>
    <t>【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</si>
  <si>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1826550711</t>
  </si>
  <si>
    <t>俐怪兽要瘦到百斤</t>
  </si>
  <si>
    <t>znYV5AAqe</t>
  </si>
  <si>
    <t>2634264883</t>
  </si>
  <si>
    <t>东环置业内部食堂</t>
  </si>
  <si>
    <t>znYCGpgOp</t>
  </si>
  <si>
    <t>Xperia arc LT15i</t>
  </si>
  <si>
    <t>http://ww3.sinaimg.cn/thumbnail/9d03b133jw1e2tpnzqknrj.jpg</t>
  </si>
  <si>
    <t>周六采购猪五花，排骨，通脊时北京肉联厂出具的《动物检疫合格证明》检疫标号为113050。购买鸡胸肉和仔鸭时厂家出具的《动物检疫合格证明》标号为2100330047《鸡鸭产品无禽流感证明》标号为93700744568请亲们放心食用。</t>
  </si>
  <si>
    <t>3258886784</t>
  </si>
  <si>
    <t>小毛养禽业</t>
  </si>
  <si>
    <t>znYBPvrLB</t>
  </si>
  <si>
    <t>发表了博文 《2013年春季应该怎样防控肉鸡温和型禽流感，如何防治鸡温和型流感的》 - 肉鸡病毒病肆虐，混感普遍，治疗困难，养殖户和临床兽医感到非常迷茫。在所有的病毒病中，温和型禽流感占主旋律，成为最 http://t.cn/zYgn6i4</t>
  </si>
  <si>
    <t>1925382847</t>
  </si>
  <si>
    <t>枫叶彩虹雨</t>
  </si>
  <si>
    <t>znYxls54A</t>
  </si>
  <si>
    <t>2653811281</t>
  </si>
  <si>
    <t>味蕾小调</t>
  </si>
  <si>
    <t>znYx16LBN</t>
  </si>
  <si>
    <t>从市场上买回来的新鲜鸡蛋上面经常残留着鸡粪等脏物，买过鸡蛋的人都知道 ，但殊不知这些脏物可能携带有大量的沙门氏菌、禽流感病毒等病毒。10月1日起，我国首个《洁蛋(保洁蛋)地方标准》在湖北省施行，10月6日记者走访了青岛多个农贸市场、超市看到，在售鸡蛋多为“脏蛋... http://t.cn/zYgEd6p</t>
  </si>
  <si>
    <t>2812215702</t>
  </si>
  <si>
    <t>广西助农畜牧科技</t>
  </si>
  <si>
    <t>蒋爱国</t>
  </si>
  <si>
    <t>znYuJe4UW</t>
  </si>
  <si>
    <t>据农业部消息，为认真贯彻《国家中长期动物疫病防治规划(2012-2020年)》，落实强制免疫工作，总体要求是对高致病性禽流感、口蹄疫、高致病性猪蓝耳病、猪瘟等4种动物疫病实行强制免疫，群体免疫密度常年维持在90%以上，畜禽免疫密度要达到100%，免疫抗体合格率全年保持在70%以上。http://t.cn/zYgElnJ</t>
  </si>
  <si>
    <t>1268832093</t>
  </si>
  <si>
    <t>新鲜热辣评</t>
  </si>
  <si>
    <t>znYu7ou70</t>
  </si>
  <si>
    <t>2158926582</t>
  </si>
  <si>
    <t>食素健康</t>
  </si>
  <si>
    <t>znYpeuu4r</t>
  </si>
  <si>
    <t>http://ww3.sinaimg.cn/thumbnail/80ae9af6tw1e2tol7odtlj.jpg</t>
  </si>
  <si>
    <t>食素好处：1、素食是最自然的长寿之道。2、素食可以减少癌症发病率。3、素食可以减少患心脏病、高血压、糖尿病等疾病的发生。4、素食可以让大脑更聪明。5、素食使人精力充沛。6、素食有利于身体健康。7、素食者可以远离禽流感等动物性疾病的攻击。@英泰行潘静 @英泰行靳晨 @英泰行-陈延红 @水木文张</t>
  </si>
  <si>
    <t>1747139425</t>
  </si>
  <si>
    <t>国大36524便利店</t>
  </si>
  <si>
    <t>河北国大连锁商业有限公司</t>
  </si>
  <si>
    <t>znYhVwTXH</t>
  </si>
  <si>
    <t>http://ss15.sinaimg.cn/thumbnail/50e326f1t8e88737491ae&amp;690</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</si>
  <si>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我们是自己奋斗的一代</t>
  </si>
  <si>
    <t>1725156034</t>
  </si>
  <si>
    <t>单眼皮的老张</t>
  </si>
  <si>
    <t>摄影师</t>
  </si>
  <si>
    <t>znY797xFW</t>
  </si>
  <si>
    <t>【致10级】上初中时，小学免费 了；上高中时，初中免费了；中考，标准分变原始分；高考，3+X变大文大理；好不容易熬到大三，被告知世界末日了；差不多要考驾照时，驾驶考试改革了；即将考研时，研究生入学全自费 ；更加神奇的，六年级非典初三禽流感高三甲流。神奇的10级。@陈禹綺CHL @陈泓璋yangqin</t>
  </si>
  <si>
    <t>2325609025</t>
  </si>
  <si>
    <t>秦皇岛大学生联盟</t>
  </si>
  <si>
    <t>znXSZvhOB</t>
  </si>
  <si>
    <t>上初中时，小学免费 了；上高中时，初中也免费了；中考时，标准分变原始分；高考，3+X变大文大理；好不容易熬到大三，被告知世界末日来了；差不多要考驾照时，驾驶考试改革了；即将考研时，研究生入学全部自费 ；更加神奇的是，六年级非典；初三禽流感；高三甲流。神奇的10级。</t>
  </si>
  <si>
    <t>1840590221</t>
  </si>
  <si>
    <t>香草的归宁</t>
  </si>
  <si>
    <t>信和信投资发展（深圳）有限公司营销中心总经理助理</t>
  </si>
  <si>
    <t>znXShw1Vf</t>
  </si>
  <si>
    <t>这次感冒好伤，喉咙痛，打喷嚏，流鼻涕，还犯困。难道是前晚烤鸡翅时被感染了禽流感么[泪][泪][泪]</t>
  </si>
  <si>
    <t>1738779861</t>
  </si>
  <si>
    <t>消灭不了你我就自灭</t>
  </si>
  <si>
    <t>znXRZcvO4</t>
  </si>
  <si>
    <t>怎么觉得最近有点悲情。。。。“三月禽流感”</t>
  </si>
  <si>
    <t>2682266340</t>
  </si>
  <si>
    <t>但炯望</t>
  </si>
  <si>
    <t>znXIT6MtY</t>
  </si>
  <si>
    <t>【热点时事】深圳发现一例人感染高致病性禽流感疑似病例：自广东省卫生厅30日的通报，深圳市发现一例人感染高致病性禽流感疑似病例，已经上报至卫生厅确诊。 http://t.cn/SJScaj</t>
  </si>
  <si>
    <t>2040509550</t>
  </si>
  <si>
    <t>super鹏仔</t>
  </si>
  <si>
    <t>znXEw99IO</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</si>
  <si>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t>
  </si>
  <si>
    <t>3225729260</t>
  </si>
  <si>
    <t>黑龙江科技大学日记</t>
  </si>
  <si>
    <t>znXBMu9if</t>
  </si>
  <si>
    <t>http://ww2.sinaimg.cn/thumbnail/c044b8ectw1e2tl6p50edj.jpg</t>
  </si>
  <si>
    <t>2503421322</t>
  </si>
  <si>
    <t>古筝家君</t>
  </si>
  <si>
    <t>zo0RiePJt</t>
  </si>
  <si>
    <t>我在看【视频：楚汉传奇高清 42】：那20万人不能遣散了吗？又不是得禽流感的鸡说杀就杀，那可是20万的资源啊，干点什么不好非要杀了，浪费资源啊！ http://t.cn/zjDRmBy （分享自 @优酷娱乐中心）</t>
  </si>
  <si>
    <t>2675452033</t>
  </si>
  <si>
    <t>奋进的运小泽</t>
  </si>
  <si>
    <t>zo0Bxlmvj</t>
  </si>
  <si>
    <t>2812758330</t>
  </si>
  <si>
    <t>天惠有机农场</t>
  </si>
  <si>
    <t>湖北省天惠种植养殖专业合作社联合社</t>
  </si>
  <si>
    <t>zo0rE9e7L</t>
  </si>
  <si>
    <t>http://ww3.sinaimg.cn/thumbnail/a7a7493ajw1e2txpk9cajj.jpg</t>
  </si>
  <si>
    <t>发表了博文 《20130318天惠联社：新型动物疫苗研制与产业化（图）》 - 新型动物疫苗研制与产业化 成果简介：中国工程院院士陈焕春教授领导的研究团队开展了猪链球菌、禽流感等重大人畜共患病与伪狂犬、 http://t.cn/zYgs4oD</t>
  </si>
  <si>
    <t>1787145814</t>
  </si>
  <si>
    <t>汪金保</t>
  </si>
  <si>
    <t>zo0jV98fl</t>
  </si>
  <si>
    <t>http://ww2.sinaimg.cn/thumbnail/6a85ae56jw1e2tx569ccuj.jpg</t>
  </si>
  <si>
    <t>这妞太拽了，她的音乐不仅拽拽的，还经常连续放枪声，火爆呀。不过，我更喜欢她的这个《bird flu》禽流感。</t>
  </si>
  <si>
    <t>2309009771</t>
  </si>
  <si>
    <t>直播海大</t>
  </si>
  <si>
    <t>海南大学学生活动官方微博</t>
  </si>
  <si>
    <t>zo0fSAQVk</t>
  </si>
  <si>
    <t>http://ww1.sinaimg.cn/thumbnail/89a0b16bjw1e2twve93fhj.jpg</t>
  </si>
  <si>
    <t>#笑园话报#【致10级大学生】上初中时，小学免费了；上高中时，初中免费了；中考时，标准分变原始分；高考，3+X变大文大理；好不容易熬到大三了，世界末日来了；差不多考驾照时，驾驶考试改革了；即将考研时，研究生入学全部自费；更加神奇的是，六年级非典；初三禽流感；高三甲流。我是10级，我骄傲！</t>
  </si>
  <si>
    <t>2306238141</t>
  </si>
  <si>
    <t>Nature--泡泡</t>
  </si>
  <si>
    <t>znZYDcm2G</t>
  </si>
  <si>
    <t>1819856465</t>
  </si>
  <si>
    <t>偷了狗粮忘了爸</t>
  </si>
  <si>
    <t>znZWAaZX9</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</si>
  <si>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抓狂][哼] http://t.cn/zjtVhW6</t>
  </si>
  <si>
    <t>2795050577</t>
  </si>
  <si>
    <t>潍院微博协会</t>
  </si>
  <si>
    <t>潍坊学院微博协会官方微博</t>
  </si>
  <si>
    <t>znZVj05Mq</t>
  </si>
  <si>
    <t>3264667701</t>
  </si>
  <si>
    <t>洁儿6699</t>
  </si>
  <si>
    <t>znZMDaBHQ</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</si>
  <si>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t>
  </si>
  <si>
    <t>3011684115</t>
  </si>
  <si>
    <t>孙逸仙纪念医院药学部</t>
  </si>
  <si>
    <t>中山大学孙逸仙纪念医院药学部官方微博</t>
  </si>
  <si>
    <t>znZEQDe3q</t>
  </si>
  <si>
    <t>2013年2月（2013年2月1日零时至2月28日24时），全省共报告甲、乙类传染病发病23153例，死亡57人。其中，无甲类传染病报告。乙类除传染性非典型肺炎、脊髓灰质炎、人禽流感、乙脑、炭疽、流脑和白喉无发病、死亡报告外，其余19种传染病均有报告...http://t.cn/zYgdEUE</t>
  </si>
  <si>
    <t>znZwMDkAX</t>
  </si>
  <si>
    <t>1794297824</t>
  </si>
  <si>
    <t>欧坤Silvia</t>
  </si>
  <si>
    <t>znZv3nbwk</t>
  </si>
  <si>
    <t>http://ww3.sinaimg.cn/thumbnail/6af2cfe0jw1e2ttjcz5f8j.jpg</t>
  </si>
  <si>
    <t>吃了居然才想到最近不是禽流感吗   @venture49 我在:http://t.cn/zYgrWvU</t>
  </si>
  <si>
    <t>2030591483</t>
  </si>
  <si>
    <t>没有窗的门heartache</t>
  </si>
  <si>
    <t>znZg95eyF</t>
  </si>
  <si>
    <t>从97的洪水，到非典禽流感，还有浙江的雪灾，更连世界末日都让我们过了，还有什么能阻挡我们活下去。。。。。。</t>
  </si>
  <si>
    <t>2521940905</t>
  </si>
  <si>
    <t>梦妍6000</t>
  </si>
  <si>
    <t>zo2s64An4</t>
  </si>
  <si>
    <t>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 </t>
  </si>
  <si>
    <t>3177722560</t>
  </si>
  <si>
    <t>新版每日幽默</t>
  </si>
  <si>
    <t>zo2ra6Ral</t>
  </si>
  <si>
    <t>http://ww1.sinaimg.cn/thumbnail/bd6832c0jw1e2u6i6e9hgj.jpg</t>
  </si>
  <si>
    <t>zo2q27Nf7</t>
  </si>
  <si>
    <t>Hap-V 禽流至尊保  有效改善  預防及調理禽流感H5N1症狀。  建議服用方法:   預防用 - 每日兩次，每次一粒   調理用 - 每日兩次，每次兩粒  重症用 - 每日三次，每次兩粒(可酌情增加至每日四次)</t>
  </si>
  <si>
    <t>3163783464</t>
  </si>
  <si>
    <t>流星卡西法Calcifer</t>
  </si>
  <si>
    <t>zo2pi3nj7</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</si>
  <si>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</si>
  <si>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1786216854</t>
  </si>
  <si>
    <t>轻舞飞扬_痞子飞</t>
  </si>
  <si>
    <t>zo2n4zNmz</t>
  </si>
  <si>
    <t>这可能是我最后几天给你发短信了，我在犹豫要不要告诉你，我要去日本了，手续也办好了。我不会忘记你，真的！……我得了禽流感，党派我去传染。。。</t>
  </si>
  <si>
    <t>2964462761</t>
  </si>
  <si>
    <t>zz蒂梦u</t>
  </si>
  <si>
    <t>zo2ejuLc0</t>
  </si>
  <si>
    <t>上初中时，小学免费了；上高中时，初中也免费了；中考时，标准分变原始分；高考，3+X变大文大理；好不容易熬到大二了，被告知世界末日来了；差不多要考驾照时，驾驶考试改革了即将考研时，研究生入学全部自费；更加神奇的是，六年级非典；初三禽流感高三甲流，好神奇的11级~~ 我在:http://t.cn/zjORb5w</t>
  </si>
  <si>
    <t>2893170197</t>
  </si>
  <si>
    <t>RORO懒__</t>
  </si>
  <si>
    <t>zo26eAI2h</t>
  </si>
  <si>
    <t>1885797183</t>
  </si>
  <si>
    <t>请叫我锋哥哥_</t>
  </si>
  <si>
    <t>zo23JepIc</t>
  </si>
  <si>
    <t>[挖鼻屎][挖鼻屎][挖鼻屎]5通系d猪肉有禽流感，搞到我感冒甘多日都未好～～～～[生病][生病][生病][生病]感冒真他父亲的麻烦 我在:http://t.cn/zjkXxfT</t>
  </si>
  <si>
    <t>2714409552</t>
  </si>
  <si>
    <t>刘泽宇有一个哆啦A梦</t>
  </si>
  <si>
    <t>zo23x7t0V</t>
  </si>
  <si>
    <t>今天卡友日，冒着得禽流感的危险吃哦德克士</t>
  </si>
  <si>
    <t>2337533870</t>
  </si>
  <si>
    <t>刘鸿1号</t>
  </si>
  <si>
    <t>zo1RcEE4C</t>
  </si>
  <si>
    <t>http://ww4.sinaimg.cn/thumbnail/8b53efaejw1e2u3y099wcj.jpg</t>
  </si>
  <si>
    <t xml:space="preserve"> @羊小羊在西安 @国产禽流感 @雯雯胡</t>
  </si>
  <si>
    <t>2943594435</t>
  </si>
  <si>
    <t>重庆大学城新鲜事</t>
  </si>
  <si>
    <t>zo1QcktTX</t>
  </si>
  <si>
    <t>2795118373</t>
  </si>
  <si>
    <t>大学身边事</t>
  </si>
  <si>
    <t>zo1QciFG8</t>
  </si>
  <si>
    <t>1804706213</t>
  </si>
  <si>
    <t>不吃油会死的崩</t>
  </si>
  <si>
    <t>zo1N3gyHx</t>
  </si>
  <si>
    <t>@宝宝悲剧 【致10级】上初中时，小学免费 了；上高中时，初中也免费了；中考时，标准分变原始分；高考，3+X变大文大理；好不容易熬到大三，被告知世界末日来了；差不多要考驾照时，驾驶考试改革了；即将考研时，研究生入学全部自费 ；更加神奇的是，六年级非典；初三禽流感；高三甲流。神奇的10级。</t>
  </si>
  <si>
    <t>zo1LYw9KA</t>
  </si>
  <si>
    <t>#镇街动态#【谢岗：“3.15”宣传农产品质量安全知识】3月15日，谢岗镇农技中心工作人员参与 “3.15”消费者权益日宣传活动，现场发放了农产品质量安全法、农药管理条例、农产品禁用农药名录、预防狂犬病知识以及预防人禽流感宣传单等资料450余份。</t>
  </si>
  <si>
    <t>1746110012</t>
  </si>
  <si>
    <t>泉州大学圈新鲜事</t>
  </si>
  <si>
    <t>zo1E2enWt</t>
  </si>
  <si>
    <t>2695633271</t>
  </si>
  <si>
    <t>姜磊不喜欢睡觉</t>
  </si>
  <si>
    <t>zo1uBrngs</t>
  </si>
  <si>
    <t>http://ww2.sinaimg.cn/thumbnail/a0ac1977jw1e2u2c2b7lgj.jpg</t>
  </si>
  <si>
    <t>我不是真得禽流感噢咯？烧退了开始流鼻血噢@L_王晓樂</t>
  </si>
  <si>
    <t>2716709651</t>
  </si>
  <si>
    <t>康民养殖技术协会</t>
  </si>
  <si>
    <t>zo1jnvnol</t>
  </si>
  <si>
    <t>看了几个鸽友的帖子说灭活疫苗注射部位吸收不好，在此我想提醒大家以下：灭活疫苗如禽流感、新城疫等灭活苗在使用时一定要提前让它的温度回到室温状态，否则易造成注射部位由于低温刺激微循环而吸收不良，细节关乎成败！</t>
  </si>
  <si>
    <t>zo15V5rbB</t>
  </si>
  <si>
    <t>http://ww3.sinaimg.cn/thumbnail/a7c4d345jw1e2u0ksgcj4j.jpg</t>
  </si>
  <si>
    <t>1970150825</t>
  </si>
  <si>
    <t>海南新闻广播</t>
  </si>
  <si>
    <t>海南新闻广播FM886</t>
  </si>
  <si>
    <t>zo0Xw6QiN</t>
  </si>
  <si>
    <t>【万宁市春季重大动物免疫注射下乡】为了全面、有效地防控牲畜口蹄疫、高致性禽流感等重大动物疫病的发生，万宁市今天在和乐镇六合村举办春季防免疫启动仪式，通过启动仪式，以点带面，全面推动万宁市重大动物疫病免疫工作的顺利发展。</t>
  </si>
  <si>
    <t>2680036340</t>
  </si>
  <si>
    <t>沉默的土狗</t>
  </si>
  <si>
    <t>zo3TSxSvO</t>
  </si>
  <si>
    <t>吾会是禽流感吧？？？[衰][衰] 我在:http://t.cn/zjHVxPu</t>
  </si>
  <si>
    <t>2924202884</t>
  </si>
  <si>
    <t>健康时尚123</t>
  </si>
  <si>
    <t>zo3APc7yT</t>
  </si>
  <si>
    <t>#恶搞视频#搞笑禽流感--我不想说我是鸡[bobo纠结]搞笑禽流感--我不想说我是鸡[bobo纠结]搞笑http://t.cn/zYrp3SD</t>
  </si>
  <si>
    <t>zo3ywoIHU</t>
  </si>
  <si>
    <t>http://ww2.sinaimg.cn/thumbnail/76ae208bjw1e2u9sik5l2j.jpg</t>
  </si>
  <si>
    <t>#微发布#【监测禽流感疫情 鄱阳湖湿地完成67羽候鸟采样】专家们对鄱阳湖南矶山湿地国家级自然保护区第67羽豆雁采集了血样和唾液样本，观察数日发现其健康状况一切正常，于17日将其环志放飞。据悉，这是鸟类专家首次在全球越冬候鸟重要栖息地鄱阳湖采集野生候鸟血样，用以监测禽流感疫情。(记者徐黎明)</t>
  </si>
  <si>
    <t>1452471360</t>
  </si>
  <si>
    <t>小L姐_CC</t>
  </si>
  <si>
    <t>zo3xtrxnD</t>
  </si>
  <si>
    <t>http://ww1.sinaimg.cn/thumbnail/5692f440jw1e2ubda9vduj.jpg</t>
  </si>
  <si>
    <t>怀柔虹鳟鱼嘀干活 给周末的FB活动先探探路 连最近的加油站都了如指掌了现在[偷笑]正好看到伙计们在给店家自养的鸭子们打禽流感疫苗 L看得这叫一个happy[汗]最后红螺寺门口踩一脚 好歹也是来过了[哈哈]</t>
  </si>
  <si>
    <t>zo3qcuQah</t>
  </si>
  <si>
    <t>刚刚打羽毛球回来，突然冒出一个奇怪的问题，打羽毛球，会不会接触到禽流感啊？没准儿哪个不良奸商使用的羽毛有问题。 决定下回去打球，戴上口罩，会不会吓到别人呢？[哈哈]</t>
  </si>
  <si>
    <t>1723844802</t>
  </si>
  <si>
    <t>一朵蘑菇_Pino</t>
  </si>
  <si>
    <t>zo3mBF9wq</t>
  </si>
  <si>
    <t>【致所有的90生人】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90生人#</t>
  </si>
  <si>
    <t>3041228753</t>
  </si>
  <si>
    <t>freestyle-2</t>
  </si>
  <si>
    <t>zo3kFoFKA</t>
  </si>
  <si>
    <t>http://ww3.sinaimg.cn/thumbnail/b54577d1jw1e2uagghpd8j.jpg</t>
  </si>
  <si>
    <t>以前的天是蓝的，水也是清的，pm2.5是不容易吸进肺的，猪肉也是可以随便吃的，鸡鸭是没有禽流感的，欠债是必须还钱的，照相是穿着衣服的，丈母娘嫁闺女是不要汽车好房的，孩子的爹是明确的。但是今天钓鱼岛中国是不会让的。</t>
  </si>
  <si>
    <t>2434870292</t>
  </si>
  <si>
    <t>呆呆青-Yiking</t>
  </si>
  <si>
    <t>zo3cOsN71</t>
  </si>
  <si>
    <t>【致10级大学生】上初中时，小学免费了；上高中时，初中免费了；中考时，标准分变原始分；高考，3+X变大文大理；好不容易熬到大三了，被告知世界末日来了；差不多要考驾照时，驾驶考试改革了；即将考研时，研究生入学全部自费；更神奇的是，六年级非典；初三禽流感；高三甲流。没想到比11级还不幸了…</t>
  </si>
  <si>
    <t>zo33yCjdL</t>
  </si>
  <si>
    <t>http://ww4.sinaimg.cn/thumbnail/bdb22635jw1e2u98m1rj5j.jpg</t>
  </si>
  <si>
    <t>【谁在制造世界恐慌】疯牛病、千年虫、禽流感、二手烟、SARS、食品安全……是谁在一次次制造着人类面临灭绝的世界恐慌，面对着政府组织的别有用心和媒体的推波助澜，我们有权知道真相。http://t.cn/zYYLKiL[耶]</t>
  </si>
  <si>
    <t>1896518985</t>
  </si>
  <si>
    <t>Peter_579</t>
  </si>
  <si>
    <t>zo30L9CUq</t>
  </si>
  <si>
    <t>zo30If7em</t>
  </si>
  <si>
    <t>http://ww1.sinaimg.cn/thumbnail/a092b911jw1e2u91ay2clj.jpg</t>
  </si>
  <si>
    <t>1634465493</t>
  </si>
  <si>
    <t>游鱼哂哂</t>
  </si>
  <si>
    <t>zo2JW52vh</t>
  </si>
  <si>
    <t>禽流感高发期来了，注意保重哦，各位亲们[爱你]</t>
  </si>
  <si>
    <t>1896084402</t>
  </si>
  <si>
    <t>小妖-爱不爱</t>
  </si>
  <si>
    <t>zo2HVE5Ue</t>
  </si>
  <si>
    <t>[囧]【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</si>
  <si>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2971076067</t>
  </si>
  <si>
    <t>路路很明确</t>
  </si>
  <si>
    <t>zo2GnCHKs</t>
  </si>
  <si>
    <t>禽流感症状是什么[思考]是流鼻涕流到傻么[生病][生病]</t>
  </si>
  <si>
    <t>1765549334</t>
  </si>
  <si>
    <t>苡米yimi</t>
  </si>
  <si>
    <t>zo2BnFFst</t>
  </si>
  <si>
    <t>39度了。幸好不是非典和禽流感的时候。</t>
  </si>
  <si>
    <t>2240590071</t>
  </si>
  <si>
    <t>兰若靓影</t>
  </si>
  <si>
    <t>zo5mZaXpG</t>
  </si>
  <si>
    <t>http://ww1.sinaimg.cn/thumbnail/858cb0f7jw1e2ujg9bz2tj.jpg</t>
  </si>
  <si>
    <t>zo4UZ9lsf</t>
  </si>
  <si>
    <t>http://ww3.sinaimg.cn/thumbnail/9af50503jw1e2uhghb8lkj.jpg</t>
  </si>
  <si>
    <t>1715365997</t>
  </si>
  <si>
    <t>开心一笑SNY杂谈</t>
  </si>
  <si>
    <t>zo4di5M29</t>
  </si>
  <si>
    <t>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</si>
  <si>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3138166422</t>
  </si>
  <si>
    <t>灬只愛伱</t>
  </si>
  <si>
    <t>zo7bMeZFA</t>
  </si>
  <si>
    <t>1932361534</t>
  </si>
  <si>
    <t>海贼王全球粉丝汇</t>
  </si>
  <si>
    <t>zo6Wh4VZY</t>
  </si>
  <si>
    <t>http://ww1.sinaimg.cn/thumbnail/732d7f3ejw1e2uqdnm3i9j.jpg</t>
  </si>
  <si>
    <t>2290145341</t>
  </si>
  <si>
    <t>脚下的地球</t>
  </si>
  <si>
    <t>zo6SjsZOQ</t>
  </si>
  <si>
    <t>猪，自杀，跳水，死了。鸡，感冒，禽流感，死了。牛，失恋，疯牛病，死了。下一个是谁，~~~~~~，你的路在何方。</t>
  </si>
  <si>
    <t>zo6S5jRBX</t>
  </si>
  <si>
    <t>http://ww3.sinaimg.cn/thumbnail/bde931efjw1e2uq2x7ejwj.jpg</t>
  </si>
  <si>
    <t>1882270112</t>
  </si>
  <si>
    <t>北理珠商学院</t>
  </si>
  <si>
    <t>北京理工大学珠海学院商学院官方微博</t>
  </si>
  <si>
    <t>zo6QEo7vs</t>
  </si>
  <si>
    <t>http://ww4.sinaimg.cn/thumbnail/703129a0gw1e2upy8rbk5j.jpg</t>
  </si>
  <si>
    <t>【致2010级师兄师姐】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</si>
  <si>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zo6Lj5p1C</t>
  </si>
  <si>
    <t>无损伤捕鸟 只为采集血样监测禽流感疫情--鄱湖人家-www.cnplph.com  http://t.cn/zYeateh</t>
  </si>
  <si>
    <t>zo67P0dM6</t>
  </si>
  <si>
    <t>http://ww4.sinaimg.cn/thumbnail/bd55cc4djw1e2umsbsu3lj.jpg</t>
  </si>
  <si>
    <t>2512357122</t>
  </si>
  <si>
    <t>良药不一定苦口</t>
  </si>
  <si>
    <t>zo8Xrz8qv</t>
  </si>
  <si>
    <t>http://ww1.sinaimg.cn/thumbnail/95bf8702jw1e2uzaj25jtj.jpg</t>
  </si>
  <si>
    <t>哦【我们如何赢得了抗击非典的全球战役】 历史将会决定10年前的决定对全球卫生安全所产生的最终影响。目前的证据表明一切尚好：SARS得到了遏制，各国现在会自由地上报禽流感或埃博拉病毒等潜在威胁，并会根据具体情况... http://t.cn/zYel0eU</t>
  </si>
  <si>
    <t>3065382955</t>
  </si>
  <si>
    <t>山东利星律师-</t>
  </si>
  <si>
    <t>zo8MLjmTp</t>
  </si>
  <si>
    <t>【韩国政府誓言消除社会“四大恶”】 韩国食品药品安全厅表示，将进一步提高对制造、贩卖黑心食品的不良业者的最低惩罚标准，并加大惩处力度。韩国食药厅相关人士表示，韩国现行《食品卫生法》中只有对贩卖疯牛病、禽流感等患有疾病家畜者处以3年以上有期徒刑http://t.cn/zYejZSv</t>
  </si>
  <si>
    <t>2677241381</t>
  </si>
  <si>
    <t>我用中药育茶香</t>
  </si>
  <si>
    <t>zo8K7CYd7</t>
  </si>
  <si>
    <t>中医养生的精髓：体现在“和谐观”上。《灵枢•岁露论》云：“人与天地相参也，与日月相应也。”说明了“人与自然相通应”的时空观，揭示了自然界的变化影响着人的生理变化和疾病谱的异动。近年来，生态环境被破坏，引起泛发全球的疯牛病、禽流感，“非典”，就是明显的例证。养生其实际，是要未病先防</t>
  </si>
  <si>
    <t>1459234044</t>
  </si>
  <si>
    <t>拾穗之人</t>
  </si>
  <si>
    <t>zo8JDdvwu</t>
  </si>
  <si>
    <t>http://ww4.sinaimg.cn/thumbnail/56fa24fcjw1e2uyb3w59zj.jpg</t>
  </si>
  <si>
    <t>前世卫官员：非典爆发时只有一个国家沉默——【我们如何赢得了抗击非典的全球战役】 历史将会决定10年前的决定对全球卫生安全所产生的最终影响。目前的证据表明一切尚好：SARS得到了遏制，各国现在会自由地上报禽流感或埃博拉病毒等潜在威胁，并会根据具体情况... http://t.cn/zYel0eU  @mark</t>
  </si>
  <si>
    <t>2057777000</t>
  </si>
  <si>
    <t>中国农业网Agronet</t>
  </si>
  <si>
    <t>中国农业网 agronet.com.cn官方微博</t>
  </si>
  <si>
    <t>zo8HZhPdi</t>
  </si>
  <si>
    <t xml:space="preserve">【2013年动物疫病强制免疫计划出炉】对高致病性禽流感、口蹄疫、高致病性猪蓝耳病、猪瘟等4种动物疫病实行强制免疫，群体免疫密度常年维持在90%以上，其中应免畜禽免疫密度要达到100%，免疫抗体合格率全年保持在70%以上。　http://t.cn/zYelOwR </t>
  </si>
  <si>
    <t>3217001275</t>
  </si>
  <si>
    <t>百色新闻网</t>
  </si>
  <si>
    <t>百色新闻网官方微博</t>
  </si>
  <si>
    <t>zo8GG02NX</t>
  </si>
  <si>
    <t>今年以来，右江区及早抓好春季重大动物疫病防控工作，确保全区无重大动物疫情发生。截至目前，全区猪瘟免疫密度88.6 %；猪口蹄病免疫密度88.2%；牛口蹄病免疫密度87.9%；羊口蹄免疫密度92.1%；猪蓝耳病免疫密度90.2%；家禽禽流感免疫密度83.9%；鸡新城疫免疫密度89.4%。http://t.cn/zYelaYS</t>
  </si>
  <si>
    <t>1829303331</t>
  </si>
  <si>
    <t>直播生活官方微博</t>
  </si>
  <si>
    <t>沈阳电视台《直播生活》栏目官方微博</t>
  </si>
  <si>
    <t>zo8EZmXcX</t>
  </si>
  <si>
    <t>【辽宁：四种重大动物疫病即日起强制免疫】即日起至4月30日，我省将开展春季重大动物疫病集中防控工作，重点开展高致病性禽流感、高致病性猪蓝耳病、口蹄疫、猪瘟4种动物疫病的强制免疫。http://t.cn/zYeltId</t>
  </si>
  <si>
    <t>2412817534</t>
  </si>
  <si>
    <t>joseph学过土木懂点数学</t>
  </si>
  <si>
    <t>zo8EXmHXc</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</si>
  <si>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</si>
  <si>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zo8DBqmjj</t>
  </si>
  <si>
    <t>http://ww4.sinaimg.cn/thumbnail/bd647a81jw1e2uxvnwmjfj.jpg</t>
  </si>
  <si>
    <t>1747017052</t>
  </si>
  <si>
    <t>tanaka又暗杠</t>
  </si>
  <si>
    <t>zo8rZ2y1x</t>
  </si>
  <si>
    <t>请问。。我呢种甘强壮的人去边睇感冒好？我己经自我隔离好多日。。点解仲系感冒佐？请问系屋企ｄ燕子吗？禽流感吗？我对得最多就系距地唉[感冒]@BABY_悭Dla 护士点啊</t>
  </si>
  <si>
    <t>zo8qWiR4J</t>
  </si>
  <si>
    <t>#畜牧#【2013年动物疫病强制免疫计划出炉】对高致病性禽流感、口蹄疫、高致病性猪蓝耳病、猪瘟等4种动物疫病实行强制免疫，群体免疫密度常年维持在90%以上，其中应免畜禽免疫密度要达到100%，免疫抗体合格率全年保持在70%以上。　　 http://t.cn/zYeOYU1</t>
  </si>
  <si>
    <t>2732885644</t>
  </si>
  <si>
    <t>中国兔肉交易网</t>
  </si>
  <si>
    <t>zo8nEoxzA</t>
  </si>
  <si>
    <t>发表了博文 《王丽妃-誓做福建兔王》 - 　　【中国兔肉交易网】“你看，这几年在全世界，牛有疯牛病、猪患口蹄疫、鸡发生禽流感。”王丽妃说起兔肉市场，显得信心满满。 　　王丽妃介绍，民以食为天，为了保健 http://t.cn/zYeOqAy</t>
  </si>
  <si>
    <t>2140392414</t>
  </si>
  <si>
    <t>Traveltravelstar</t>
  </si>
  <si>
    <t>zo8mukPEi</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</si>
  <si>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</si>
  <si>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1742998220</t>
  </si>
  <si>
    <t>瘋癲丫鬟沙塵yan</t>
  </si>
  <si>
    <t>zo8dDinSZ</t>
  </si>
  <si>
    <t>http://ww1.sinaimg.cn/thumbnail/67e40accjw1e2uw13cq4gj.jpg</t>
  </si>
  <si>
    <t>为了姐的台湾…还有杯具的加班…被怀疑禽流感了[泪]</t>
  </si>
  <si>
    <t>zo8aBn9pC</t>
  </si>
  <si>
    <t>http://ww1.sinaimg.cn/thumbnail/9e9deb85jw1e2uvtbdeujj.jpg</t>
  </si>
  <si>
    <t>1820464183</t>
  </si>
  <si>
    <t>北京天立顺</t>
  </si>
  <si>
    <t xml:space="preserve">北京天立顺智能科技有限公司 </t>
  </si>
  <si>
    <t>zo85rAdN5</t>
  </si>
  <si>
    <t>根据《中华人民共和国动物防疫法》等法律法规要求，为认真贯彻《国家中长期动物疫病防治规划（2012-2020年）》，全面落实强制免疫工作，农业部制定了《2013年国家动物疫病强制免疫计划》。总体要求是对高致病性禽流感、口蹄疫、高致病性猪蓝耳病、猪瘟等动物疫病实行强制免疫。http://t.cn/zYepPfM</t>
  </si>
  <si>
    <t>3047741413</t>
  </si>
  <si>
    <t>热带胸口欲雨淋</t>
  </si>
  <si>
    <t>zo7SDDpzm</t>
  </si>
  <si>
    <t>#分享视频#禽流感之歌[呵呵]搞笑视频哦！1[呵呵]搞笑，恶搞http://t.cn/zYeCKxZ</t>
  </si>
  <si>
    <t>1691011217</t>
  </si>
  <si>
    <t>小广bolinvren</t>
  </si>
  <si>
    <t>zo7RRbEWu</t>
  </si>
  <si>
    <t xml:space="preserve">【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  </t>
  </si>
  <si>
    <t>1963111715</t>
  </si>
  <si>
    <t>赵颖子-</t>
  </si>
  <si>
    <t>zo7PkyUxW</t>
  </si>
  <si>
    <t>http://ww4.sinaimg.cn/thumbnail/7502b523jw1e2uuasmqd7j.jpg</t>
  </si>
  <si>
    <t>这几天一直在想不会得禽流感了吧？！！支气管炎？！！</t>
  </si>
  <si>
    <t>1237219393</t>
  </si>
  <si>
    <t>詹永祥</t>
  </si>
  <si>
    <t>zo7IRhDi9</t>
  </si>
  <si>
    <t>什么才是超一流大国需要迈过的槛 - 什么才是超一流大国需要迈过的槛——鸦片、段子、禽流感、非典、地震、泥石流……詹永祥两天前，我写了一篇文章，标题叫做《为什么会有人看不起赵本山》，讨论了赵本山…   http://t.cn/zYe96Mn</t>
  </si>
  <si>
    <t>3189116992</t>
  </si>
  <si>
    <t>ITSPR男</t>
  </si>
  <si>
    <t>zo7CnoZaJ</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</si>
  <si>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神奇的是，六年级非典；初三禽流感；高三甲流。神奇的10级</t>
  </si>
  <si>
    <t>1923888635</t>
  </si>
  <si>
    <t>最新家电主编姚蜜</t>
  </si>
  <si>
    <t>《最新家电》主编</t>
  </si>
  <si>
    <t>zo7z6pjvu</t>
  </si>
  <si>
    <t>2650708123</t>
  </si>
  <si>
    <t>全球读书台</t>
  </si>
  <si>
    <t>3088561292</t>
  </si>
  <si>
    <t>Armed-uncle</t>
  </si>
  <si>
    <t>zo7pplRRi</t>
  </si>
  <si>
    <t>地震海宁有吗？没有！火山海宁有吗？没有！泥石流海宁有吗？没有！海啸海宁有吗？没有！沙尘暴海宁有吗？没有！洪水海宁有吗？没有！禽流感海宁有吗？没有！外星人袭击过海宁吗？果断没有！台风虽然有，但每次正面迎来时都在最后一刻拐弯了！世界避难圣地------海宁！！！海宁人民欢迎你！！！</t>
  </si>
  <si>
    <t>zoaxDA6gT</t>
  </si>
  <si>
    <t>http://ww2.sinaimg.cn/thumbnail/bd4e2cc5jw1e2v6a8s1mkj.jpg</t>
  </si>
  <si>
    <t>1760911763</t>
  </si>
  <si>
    <t>爱笑的S_tiger</t>
  </si>
  <si>
    <t>zoauTn1Nq</t>
  </si>
  <si>
    <t>2879633934</t>
  </si>
  <si>
    <t>海南大学微博平台</t>
  </si>
  <si>
    <t>zoahWwcLb</t>
  </si>
  <si>
    <t xml:space="preserve">#海大微视角#【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泪] </t>
  </si>
  <si>
    <t>1135465695</t>
  </si>
  <si>
    <t>Noah_1984</t>
  </si>
  <si>
    <t>zoaeab4ed</t>
  </si>
  <si>
    <t>这是一首简单的小禽歌，吵起村头交配的白鸽 。我想我很适合养几只大白鸽，顺便再养只八哥。 你知道 就算大雨让整个鸡窝塌掉，我有二吨饲料， 受不了别人家鸡饿得乱叫，被迫跑来咱家鸡窝里乱搞，就算整个村儿里的鸡都死掉，我也不会奔跑， 到最后嘴里都淡出个鸟，骑电驴到镇上去买禽流感疫苗。</t>
  </si>
  <si>
    <t>1162326571</t>
  </si>
  <si>
    <t>梦想控L</t>
  </si>
  <si>
    <t>zoacinKrh</t>
  </si>
  <si>
    <t>http://ww2.sinaimg.cn/thumbnail/4547b22bjw1e2v4rin0u4j.jpg</t>
  </si>
  <si>
    <t>全球唯一被美国哮喘与敏感协会（AAFA）证明对哮喘和过敏有效的空气净化器——安利逸新空气净化器。 可过滤0.009微米细菌病毒、甲醛、非典病毒0，11微米、甲流病毒、猪流感、禽流感病毒0.098微米，尤其小孩和老人在室内时间最长，抵抗力弱。其它可以省，这个不能省，至少保证睡眠八小时呼吸到好空气！</t>
  </si>
  <si>
    <t>2771955091</t>
  </si>
  <si>
    <t>西安培华学院微博协会</t>
  </si>
  <si>
    <t>西安培华学院微博协会官方微博</t>
  </si>
  <si>
    <t>zo9TF0sgR</t>
  </si>
  <si>
    <t xml:space="preserve">#培华微视角#【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泪] </t>
  </si>
  <si>
    <t>zo9PmqzIN</t>
  </si>
  <si>
    <t>http://ww1.sinaimg.cn/thumbnail/88bf3f02jw1e2v34qj5hmj.jpg</t>
  </si>
  <si>
    <t>#疫病防疫#3、4月份，辽宁省将开展春季重大动物疫病集中防控工作，重点开展高致病性禽流感、高致病性猪蓝耳病、口蹄疫、猪瘟4种动物疫病的强制免疫，并加大疫情排查力度，及时消除疫情隐患。</t>
  </si>
  <si>
    <t>2520143992</t>
  </si>
  <si>
    <t>绑架肉店微boss</t>
  </si>
  <si>
    <t>zo9DrakV6</t>
  </si>
  <si>
    <t>各位~请预防禽流感~[睡觉]@塔莎奶奶的小孙女 @方小薇薇薇 @海豹咩咩 @海豹咩咩咩 @迷离的迷离的步调0327 @右派愤青 @小小念着小小</t>
  </si>
  <si>
    <t>3267120813</t>
  </si>
  <si>
    <t>活菌微生态</t>
  </si>
  <si>
    <t>zo9ym7dam</t>
  </si>
  <si>
    <t>发表了博文 《禽温康在病毒性疾病上的应用》 -  近年来，随着养殖业的快速发展，病毒病在畜牧业大行其道，给养殖业带来了巨大的威胁！   禽流感、新城疫、法氏囊等高度接触性传染病让兽医头疼不已，高热、呼 http://t.cn/zYe8pq9</t>
  </si>
  <si>
    <t>3179197174</t>
  </si>
  <si>
    <t>小盛vs</t>
  </si>
  <si>
    <t>zo9nHnJOc</t>
  </si>
  <si>
    <t>[哈哈]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</si>
  <si>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zo9mYclwz</t>
  </si>
  <si>
    <t>http://ww3.sinaimg.cn/thumbnail/6ff102fdjw1e2v13yjdulj.jpg</t>
  </si>
  <si>
    <t>【我们如何赢得了抗击非典的全球战役】 历史将会决定10年前的决定对全球卫生安全所产生的最终影响。目前的证据表明一切尚好：SARS得到了遏制，各国现在会自由地上报禽流感或埃博拉病毒等潜在威胁，并会根据具体情况... http://t.cn/zYeQIAc</t>
  </si>
  <si>
    <t>1826041360</t>
  </si>
  <si>
    <t>傅成伟f</t>
  </si>
  <si>
    <t>重庆市宏厚贸易有限公司 电商部主任</t>
  </si>
  <si>
    <t>zo9jJyw1U</t>
  </si>
  <si>
    <t>http://ww4.sinaimg.cn/thumbnail/6cd72e10jw1e2v0vo8otpj.jpg</t>
  </si>
  <si>
    <t>1846704977</t>
  </si>
  <si>
    <t>谷旭雷</t>
  </si>
  <si>
    <t>zo97cor2w</t>
  </si>
  <si>
    <t>2734020763</t>
  </si>
  <si>
    <t>beat大桃</t>
  </si>
  <si>
    <t>zo93sr2WU</t>
  </si>
  <si>
    <t>1781140143</t>
  </si>
  <si>
    <t>钱小梦有个绝世好妈咪</t>
  </si>
  <si>
    <t>zo932sjOm</t>
  </si>
  <si>
    <t>http://ww4.sinaimg.cn/thumbnail/6a2a0aafjw1e2uzovb9m2j.jpg</t>
  </si>
  <si>
    <t>中午饭，好多肉嘎嘎，土豆粒炒脆哨，禽流感，折耳根，冻菌，冰糖柑</t>
  </si>
  <si>
    <t>2984300684</t>
  </si>
  <si>
    <t>-D电-</t>
  </si>
  <si>
    <t>zocajvL3g</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</si>
  <si>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</si>
  <si>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3221686454</t>
  </si>
  <si>
    <t>dfhrehuiyrtre</t>
  </si>
  <si>
    <t>zoc6ezf14</t>
  </si>
  <si>
    <t>#搞笑视频#搞笑禽流感--我不想说我是鸡[c甩舌头]搞笑禽流感--我不想说我是鸡[c甩舌头]搞笑http://t.cn/zYrp3SD</t>
  </si>
  <si>
    <t>1856177263</t>
  </si>
  <si>
    <t>韓新雨Rain</t>
  </si>
  <si>
    <t>zoc4BdJe7</t>
  </si>
  <si>
    <t>上初中时，小学免费了；上高中时，初中也免费了；中考时，标准分变原始分；高考，3+X变大文理；好不容易熬到大三了，被告知世界末日来了；差不多要考驾照时，驾驶考试改革了；即将考研时，研究生入学全部自费；刚要进铁路局，铁道部没了.更加神奇的是，六年级非典；初三禽流感；高三甲流。神奇的10级~</t>
  </si>
  <si>
    <t>2805227154</t>
  </si>
  <si>
    <t>好了你也是我的未来</t>
  </si>
  <si>
    <t>zobFfvmy3</t>
  </si>
  <si>
    <t>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苦逼的10级.</t>
  </si>
  <si>
    <t>1948637954</t>
  </si>
  <si>
    <t>桂林校园</t>
  </si>
  <si>
    <t>新浪微博桂林校园活动专用账号</t>
  </si>
  <si>
    <t>zobCc8xv1</t>
  </si>
  <si>
    <t>摩托罗拉XOOM</t>
  </si>
  <si>
    <t>http://ww1.sinaimg.cn/thumbnail/7425db02jw1e2vb0u4f9oj.jpg</t>
  </si>
  <si>
    <t>2694290173</t>
  </si>
  <si>
    <t>全球新书速递</t>
  </si>
  <si>
    <t>zobxoh1G2</t>
  </si>
  <si>
    <t>http://ww4.sinaimg.cn/thumbnail/a0979afdjw1e2vaojcm4tj.jpg</t>
  </si>
  <si>
    <t>2097925840</t>
  </si>
  <si>
    <t>樟艾居</t>
  </si>
  <si>
    <t>zobvcD4Nv</t>
  </si>
  <si>
    <t>http://ww2.sinaimg.cn/thumbnail/7d0bced0jw1e2vaixd684j.jpg</t>
  </si>
  <si>
    <t>【自然樟艾居】#养殖#樟艾居种植、养殖蔬菜和鸡鸭鹅可谓精心、科学、绿色、安全。凡来者进入饲养区域，必须戴上口罩。一次，一位朋友洒脱、大气地说：“我不要戴口罩了！”，他的意思是我不怕所谓禽流感啥的不用戴了，其实他误会了，是我们规定要戴口罩，预防外来者把细菌、病菌带进来传染给家禽。</t>
  </si>
  <si>
    <t>1676004375</t>
  </si>
  <si>
    <t>好饲料网站</t>
  </si>
  <si>
    <t>zobnmuYjp</t>
  </si>
  <si>
    <t>发表了博文 《鸡粪便中带有蛋清样分泌物是什么病？》 -  鸡粪便中带有蛋清样分泌物，小鸡多见于法氏囊炎；成鸡多见于输卵管炎、禽流感等。   鸡传染性法氏囊炎是由传染性法氏囊炎病毒引起2-6周龄雏鸡的一 http://t.cn/zYeDzEx</t>
  </si>
  <si>
    <t>2698184850</t>
  </si>
  <si>
    <t>墨屿-City</t>
  </si>
  <si>
    <t>zob6V7tFf</t>
  </si>
  <si>
    <t>这是一首简单的小禽歌，吵起村头交配的白鸽。我想我很适合养几只大白鸽，顺便再养只八哥。你知道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</si>
  <si>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1765848455</t>
  </si>
  <si>
    <t>逗比先生待解救</t>
  </si>
  <si>
    <t>zob1IqxVk</t>
  </si>
  <si>
    <t>zoaZOwNG4</t>
  </si>
  <si>
    <t>http://ww4.sinaimg.cn/thumbnail/9ff63689jw1e2v8agjtkmj.jpg</t>
  </si>
  <si>
    <t>【禽流感病毒产生耐药性 澳须警惕新疫情】 | #只看澳洲新闻# 　　在2009年感染了3.7万名澳人并夺走186条生命的禽流感病毒现在对关键的流感药物达菲（Tamiflu）产生了抗药性，医学界担心若新一轮禽流感爆发，人们可能会 http://t.cn/zYed8ly</t>
  </si>
  <si>
    <t>zoaUc6WRa</t>
  </si>
  <si>
    <t>发表了博文 《鸡禽流感特效药诚招江苏代理加盟商-中兽药厂家招商》 - 鸡禽流感特效药诚招江苏代理加盟商-中兽药厂家招商，禽流感是由A型流感病毒引起的家禽和野禽的一种从呼吸病到严重性败血症等多种症状的综 http://t.cn/zYedy7d</t>
  </si>
  <si>
    <t>2359738282</t>
  </si>
  <si>
    <t>卿檠</t>
  </si>
  <si>
    <t>zoaHaenpu</t>
  </si>
  <si>
    <t>遭嫌弃了......[泪][泪]病原体啊，病毒啊，禽流感啊.......[生病][生病]@cherrie饼 可恶噶骚！</t>
  </si>
  <si>
    <t>1869815772</t>
  </si>
  <si>
    <t>Scun_榮</t>
  </si>
  <si>
    <t>zoaGrjgUY</t>
  </si>
  <si>
    <t>因为禽流感而得了瘟疫的脑残份子，呵呵...没事找事你属找抽型的.什么玩意儿..跟个2缺一样还告状，我笑...多大的人.不想想为什么那么多人不待见你。所以啊只能靠潜......婊子配狗天长地久！</t>
  </si>
  <si>
    <t>1815813232</t>
  </si>
  <si>
    <t>南医微博校园主管</t>
  </si>
  <si>
    <t>zoaEvlH1E</t>
  </si>
  <si>
    <t>【致10级大学生】上初中时小学免费了，上高中时初中也免费了；中考时标准分变原始分了，高考时3+X变文理综了；好不容易熬到大三了，被告知世界末日来了；要考驾照了，驾驶考试改革了；要考研了，研究生自费了。神奇的是，六年级非典，初三禽流感，高三甲流。。神奇的10级~~~</t>
  </si>
  <si>
    <t>3227256182</t>
  </si>
  <si>
    <t>夏天2013的快乐生活</t>
  </si>
  <si>
    <t>zoaEtCbuo</t>
  </si>
  <si>
    <t>微博搜索</t>
  </si>
  <si>
    <t>社区通知：为防止禽流感，请本辖区居民家中养有家禽类的居民请于3月19日到20日家中留人，社区工作人员与动物防疫中心工作人员将前往给家禽打预防针，谢谢您的配合！</t>
  </si>
  <si>
    <t>3201862192</t>
  </si>
  <si>
    <t>zodRA72p6</t>
  </si>
  <si>
    <t>不要保留D（禽流感）电话来挑战我！麻烦你噢完屎就把擦屎忽噶纸冲走！[怒]你懂的！ 我在:http://t.cn/zYqN3oO</t>
  </si>
  <si>
    <t>2897983011</t>
  </si>
  <si>
    <t>摇滚青年章大壮</t>
  </si>
  <si>
    <t>zodqSquyt</t>
  </si>
  <si>
    <t>http://ww2.sinaimg.cn/thumbnail/acbbb623jw1e2vj1p0htmj.jpg</t>
  </si>
  <si>
    <t>十九年风雨飘摇，十九年动荡不安，十九年放浪不羁。在此恭喜@杜金明_ 迎来第十九年单身。十九年了，经历过了禽流感、非典、雪灾、地震，恭喜你在逆境中炼成了呆头呆脑、智商捉急、洁白如玉、腰缠万贯、貌美如花的人样！凡转发此微博并@ 三位好友就有机会获得由@杜金明_ 提供的iPhone5一台。仅限10台〜</t>
  </si>
  <si>
    <t>1769750961</t>
  </si>
  <si>
    <t>LoveVision晨SoMuch</t>
  </si>
  <si>
    <t>zod9A5QsX</t>
  </si>
  <si>
    <t>2954866190</t>
  </si>
  <si>
    <t>北纬30_不悲不喜</t>
  </si>
  <si>
    <t>zocHVCwvP</t>
  </si>
  <si>
    <t>上初中时，小学免费了；上高中时，初中也免费了；中考时，标准分变原始分；高考，3+X变大文大理；好不容易熬到大二了，被告知世界末日来了；差不多要考驾照时，驾驶考试改革了；即将考研时，研究生入学全部自费；更加神奇的是，五年级非典；初二禽流感；高二甲流。神奇的11级~</t>
  </si>
  <si>
    <t>1294555565</t>
  </si>
  <si>
    <t>你还让不让我起名字</t>
  </si>
  <si>
    <t>zocDTko9s</t>
  </si>
  <si>
    <t>原来啪啪能变声，我以为身边的人都得禽流感了。我可真土。</t>
  </si>
  <si>
    <t>2304383921</t>
  </si>
  <si>
    <t>苜蓿箫箫</t>
  </si>
  <si>
    <t>zocDMg2g1</t>
  </si>
  <si>
    <t>你又来找我了，我也是没e忍住不理你，Y我好不容易可以慢慢忘掉你你为什么还是来找我，伤我还嫌不够吗，别来折磨我了行吗，每天再见面的必要了Y，三月禽流感，三月分手季节</t>
  </si>
  <si>
    <t>2182604430</t>
  </si>
  <si>
    <t>公平正义太阳</t>
  </si>
  <si>
    <t>安徽徽商律师事务所 合伙人 律师 孔维钊</t>
  </si>
  <si>
    <t>zocCtiO7c</t>
  </si>
  <si>
    <t>原禽流感举报人今天给我电话说，黄浦江死猪与疫苗有关，目前市场上兽用疫苗农业部门监管不力，生产的疫苗多为问题疫苗。@鲍小东 @裴宣手札</t>
  </si>
  <si>
    <t>1919299573</t>
  </si>
  <si>
    <t>陌陌陌噢噢噢奥</t>
  </si>
  <si>
    <t>zocyLnWFM</t>
  </si>
  <si>
    <t>下午回家路上买了三只小鸡，晚上小朋友们玩的这个嗨啊，各种尖叫，爬，跑，追，摸，跺脚，可是孩他爸回来说会不会得禽流感。。说的我有点郁闷。。要不要放生啊。。啊啊啊。。万能的微博，告诉我该怎么办怎么办</t>
  </si>
  <si>
    <t>1752486632</t>
  </si>
  <si>
    <t>LeeHomeRain</t>
  </si>
  <si>
    <t>zocx060L8</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</si>
  <si>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2010级~(转)</t>
  </si>
  <si>
    <t>1842322185</t>
  </si>
  <si>
    <t>Ring-Hu</t>
  </si>
  <si>
    <t>zocrXtk8Y</t>
  </si>
  <si>
    <t>http://ww4.sinaimg.cn/thumbnail/6dcf9b09jw1e2vepjl6lvj.jpg</t>
  </si>
  <si>
    <t>雨夜，打场篮球，却被抓个遍体鳞伤，禽流感怎么办[晕][晕][晕]～我再也不打内线了!‼你什么时候回来打内线@陈小康9861 …我在这里: #华南理工大学建筑设计研究院# http://t.cn/zjo7GkT</t>
  </si>
  <si>
    <t>3215209921</t>
  </si>
  <si>
    <t>野心家马小洋</t>
  </si>
  <si>
    <t>zoco8r6bT</t>
  </si>
  <si>
    <t>2639470395</t>
  </si>
  <si>
    <t>Q雯曲星2005</t>
  </si>
  <si>
    <t>zoewG6Yn2</t>
  </si>
  <si>
    <t>城市微博汇</t>
  </si>
  <si>
    <t>http://ww4.sinaimg.cn/thumbnail/9d531f3bjw1e2vnvi3d2gj.jpg</t>
  </si>
  <si>
    <t>[e] 【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6300只。</t>
  </si>
  <si>
    <t>zoe4Uzocq</t>
  </si>
  <si>
    <t>#国内新闻#荷兰爆发禽流感疫情 http://t.cn/zYgwdGK</t>
  </si>
  <si>
    <t>1948597754</t>
  </si>
  <si>
    <t>中梦龙</t>
  </si>
  <si>
    <t>zoh7Itg5q</t>
  </si>
  <si>
    <t>http://ww1.sinaimg.cn/thumbnail/74253dfajw1e2vzcbhyvtj.jpg</t>
  </si>
  <si>
    <t>【[3gphao.com]三月禽流感.mp4 等2个文件】推荐个好资源给大家~ @迅雷快传 高速下载  http://t.cn/zYDVtD3</t>
  </si>
  <si>
    <t>2850482322</t>
  </si>
  <si>
    <t>翰城蝶舞</t>
  </si>
  <si>
    <t>zogYPnybe</t>
  </si>
  <si>
    <t>http://ww2.sinaimg.cn/thumbnail/a9e6e892gw1e2vypeeg48j.jpg</t>
  </si>
  <si>
    <t>@魅力三林 日前，一场声势浩大的“抓鸡行动”在翰城居民区展开，由于一些居民的不文明行为导致了小区的养鸡户有逐渐增多的趋势，小区居民叫苦不迭，几年前的“禽流感”阴影犹在。我们一次又一次地上报城管，最后在城管、社区民警、居委及物业的联合执法下，我们的抓鸡行动拉开了帷幕。</t>
  </si>
  <si>
    <t>zogbd2WgM</t>
  </si>
  <si>
    <t>#OBQ新闻#在流感季节即将开始的几周前，一份最新的澳洲研究显示，2011年一个地区中20%的禽流感病例对抗病毒性药物（antiviral medicine）产生了耐药性。医学界担心若新一轮禽流感爆发，人们可能会难以招架。</t>
  </si>
  <si>
    <t>那时候天还是蓝的，水也是绿，鸡鸭是没有禽流感是，猪肉是可以放心吃。那时候照相是要穿衣服的，欠债是要还钱的，丈母娘嫁闺女是不图你房子的，孩子的爸爸也是明确的。</t>
  </si>
  <si>
    <t>饭店进来一位警察问服务员有没有鸡煲，服务员说：“最近闹禽流感，饭店不做鸡煲了。警察大哥，你不怕吗？” 警察哈哈大笑：“只有鸡怕警察，没听说过有警察怕鸡的。”</t>
  </si>
  <si>
    <t>2093640194</t>
  </si>
  <si>
    <t>l爲妳着魔l</t>
  </si>
  <si>
    <t>zoiHq4w9o</t>
  </si>
  <si>
    <t>上初中时，小学免费了；上高中时，初中也免费了；中考时，标准分变原始分；高考，3+x变成大文大理；好不容易熬到大三了，被告知世界末日来了；差不多要考驾照时，驾驶考试改革了；即将考研时，研究生入学全部自费；更加神奇的是，六年级非典；初三禽流感；高三甲流。神器的10级~像10级大学生致敬！</t>
  </si>
  <si>
    <t>3031673720</t>
  </si>
  <si>
    <t>我姓陈耳东的陈</t>
  </si>
  <si>
    <t>zoiFsjhZ8</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</si>
  <si>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坑啊！！！！！！！！！！！</t>
  </si>
  <si>
    <t>1402988790</t>
  </si>
  <si>
    <t>主妇潇潇</t>
  </si>
  <si>
    <t>zoiBcrKlB</t>
  </si>
  <si>
    <t>http://ww4.sinaimg.cn/thumbnail/539fe8f6jw1e2w5utie8aj.jpg</t>
  </si>
  <si>
    <t xml:space="preserve">  窗外鸟鸣婉转，我却手撕了一只鳮，谁说主妇不暴力？为了人们的幸福，善哉善哉。。上天对人类不薄，嫩多美味供给。惜福知福，洁净卫生，就不会被神马非典禽流感所挠了</t>
  </si>
  <si>
    <t>2677559523</t>
  </si>
  <si>
    <t>徐经纬_exe</t>
  </si>
  <si>
    <t>zoitK1fvX</t>
  </si>
  <si>
    <t>这是一首简单的小禽歌~吵起村头交配的白鸽~我想我很适合养几只大白鹅~顺便再养只八哥~你知道，就算大雨让整个鸡窝塌掉，我有二吨饲料~受不了，别人家鸡饿的乱叫~被迫跑来咱家鸡窝里乱搞~就算整个村里的鸡都死掉，我也不会奔跑~到最后，嘴里都淡出个鸟，骑电驴到镇上买禽流感的疫苗~~</t>
  </si>
  <si>
    <t>3040119821</t>
  </si>
  <si>
    <t>着恩米业</t>
  </si>
  <si>
    <t>广西柳州市着恩贸易有限公司</t>
  </si>
  <si>
    <t>zoioHmQG0</t>
  </si>
  <si>
    <t>http://ww1.sinaimg.cn/thumbnail/b5348c0djw1e2w4ys0i3mj.jpg</t>
  </si>
  <si>
    <t>【着恩小百科】为什么要吃有机食品？1.较为健康，致癌物少 2.味道较好，保持食物的原味  3.避免爆发类似禽流感一类的疾病 4.含有较少化学物质 5.生产过程不含基因改造成分 6.对环境及生态有利 7.保护土壤 8.其实一点都不贵，长期食用健康绿色食品，明显感觉免疫力增加，这是体内毒素逐渐排除的正常现象。</t>
  </si>
  <si>
    <t>2283374071</t>
  </si>
  <si>
    <t>红颜一萧68</t>
  </si>
  <si>
    <t>zoiiBpBqq</t>
  </si>
  <si>
    <t>1836760504</t>
  </si>
  <si>
    <t>火水线间</t>
  </si>
  <si>
    <t>zoieIj5va</t>
  </si>
  <si>
    <t>发表了博文 《2013年03月20日》 - 浮躁与浅薄是时下书法界的“禽流感”  书坛的浮躁与浅薄可以说是时弊，表现的形式多种多样。展览中的代笔作弊现象比较严重。临帖展似乎也不可避免。评选之际，评委会 http://t.cn/zYDXqpG</t>
  </si>
  <si>
    <t>2142333524</t>
  </si>
  <si>
    <t>ABC教育集团</t>
  </si>
  <si>
    <t>zohYGxvVE</t>
  </si>
  <si>
    <t xml:space="preserve">在流感季节即将开始的几周前，研究显示，2011年一个地区中20%的禽流感病例对抗病毒性药物（antiviral medicine）产生了耐药性。来自世界卫生组织墨尔本合作中心的赫特博士称，这种病毒似乎比其他种类的流感病毒更容易产生耐药性。或许应该限制使用抗病毒性治疗手段，以免病毒产生更为强烈的耐药性。 </t>
  </si>
  <si>
    <t>2943384953</t>
  </si>
  <si>
    <t>吴晓霞二到正无穷</t>
  </si>
  <si>
    <t>zohVWDqu2</t>
  </si>
  <si>
    <t>那时候天还是蓝的，水还是绿的，鸡鸭是没有禽流感的，猪肉是可以吃的。那时候照相是要穿衣服的，欠债是要还钱的，丈母娘嫁闺女是不要你房子的，孩子的爹也是确定的。            ——吕子乔如是说</t>
  </si>
  <si>
    <t>3279506673</t>
  </si>
  <si>
    <t>香香小祢</t>
  </si>
  <si>
    <t>zohCRueXD</t>
  </si>
  <si>
    <t>禽流感_都是“天屎”惹的祸！！！有两种人得禽流感的几率极大_1.“禽兽”2.“禽兽不如”的人......@另一半的蓝 @上海大众宿迁腾盛-胡建 @上海大众宿迁腾盛-张丽 @合一行者 @上海大众江苏官方微博 @上海大众宿迁腾盛-张强 @上海大众宿迁腾盛4S店 我在:http://t.cn/zYDMyQ6</t>
  </si>
  <si>
    <t>2987252907</t>
  </si>
  <si>
    <t>利德天邦动保</t>
  </si>
  <si>
    <t>zohCDAQJS</t>
  </si>
  <si>
    <t>http://ww3.sinaimg.cn/thumbnail/b20ddcabjw1e2w1jl7ha4j.jpg</t>
  </si>
  <si>
    <t>分享自利德天邦  《春季防治禽类疾病秘籍/最新招聘信息》 -  利德天邦动物药业招商 主要经营：治疗大肠杆菌特效药、抗病毒特效药 禽流感特效药、腺胃炎特效药、气囊炎特效药、肠毒...  (来自 @头条博客) -   http://t.cn/zYDMrwx</t>
  </si>
  <si>
    <t>zohBBdf00</t>
  </si>
  <si>
    <t>http://ww3.sinaimg.cn/thumbnail/b20ddcabjw1e2w1gwpcihj.jpg</t>
  </si>
  <si>
    <t>分享自利德天邦  《2013年03月20日最新招聘信息》 -  利德天邦动物药业招商 主要经营：治疗大肠杆菌特效药、抗病毒特效药 禽流感特效药、腺胃炎特效药、气囊炎特效药、肠毒...  (来自 @头条博客) -   http://t.cn/zYDMR20</t>
  </si>
  <si>
    <t>zohApk7Ap</t>
  </si>
  <si>
    <t>发表了博文 《2013年03月20日》 - 利德天邦动物药业招商 主要经营：治疗大肠杆菌特效药、抗病毒特效药 禽流感特效药、腺胃炎特效药、气囊炎特效药、肠毒症特效药等 ，中西药制剂 ，口服液制剂 ，原 http://t.cn/zYDMO5q</t>
  </si>
  <si>
    <t>1862772842</t>
  </si>
  <si>
    <t>大美晶子JQK</t>
  </si>
  <si>
    <t>zohnMxISx</t>
  </si>
  <si>
    <t>http://ww3.sinaimg.cn/thumbnail/6f07a86ajw1e2w0hhui6gj.jpg</t>
  </si>
  <si>
    <t>我去尼玛的。胖还特么的会传染么，你当时是疯牛病，禽流感，还是特么的大脑炎后遗症阿。靠！[怒骂][怒骂][怒骂]</t>
  </si>
  <si>
    <t>2148494424</t>
  </si>
  <si>
    <t>南极熊北极企鹅</t>
  </si>
  <si>
    <t>zohfV0yKA</t>
  </si>
  <si>
    <t>2848535311</t>
  </si>
  <si>
    <t>清泉石2848535311</t>
  </si>
  <si>
    <t>zoh8CkrCd</t>
  </si>
  <si>
    <t>http://ww2.sinaimg.cn/thumbnail/a9c9330fjw1e2vzemeysnj.jpg</t>
  </si>
  <si>
    <t>北京电视台大力推荐逸新空气净化器，虑净率高达99.99％，两会期间使用了逸新空气净化器，能虑除目前科学家所能发现的最小的细菌病毒，包括SAS病毒，手足口病毒，禽流感病毒等等！pm2.5更是不在话下一扫而光！每年耗电只有22元！一台空气净化器保护全家人的肺脏净享深呼吸！联系人赵四清电话18637846428</t>
  </si>
  <si>
    <t>2491835772</t>
  </si>
  <si>
    <t>I-Ling_Lee</t>
  </si>
  <si>
    <t>zokkSboQH</t>
  </si>
  <si>
    <t>素食對於自身的益處之二: 增加平均壽命高達十五年，提高智商，預防代價高昂的疾病爆發(如狂牛症、大腸桿菌、口蹄疫、禽流感等)，預防抗生素耐藥性超級病菌與其他危險細菌族群的繁殖，預防全球每年超過二千五百萬因肉食所導致的人命喪生.</t>
  </si>
  <si>
    <t>zokklq3ZU</t>
  </si>
  <si>
    <t>#工作动态#【我市进一步落实活禽经营市场休市制度】为进一步整顿和规范活禽经营市场秩序，加强市场监管，有效防控高致病性禽流感发生和传播。市动物卫生监督所下发关于落实活禽经营市场休市制度的通知，要求各有关分所、活禽经营市场切实抓好活禽经营市场休市制度的贯彻实施。http://t.cn/zYDYCjj</t>
  </si>
  <si>
    <t>zokei8YQ0</t>
  </si>
  <si>
    <t>禽流感特效药----特效黄金紫：     【主要成份】金丝桃素、紫锥菊提取物、PHA、&amp;alpha;-甘露聚糖肽、穿琥宁、胸腺     肽。     【性 状】本品为白色或淡黄色粉末。     【产品...http://t.cn/zYDjgJJ</t>
  </si>
  <si>
    <t>2795360704</t>
  </si>
  <si>
    <t>现在的我丢失了纯挚的笑脸</t>
  </si>
  <si>
    <t>zok9R2EUG</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</si>
  <si>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F D；初三禽流感；高三甲流。</t>
  </si>
  <si>
    <t>2001296325</t>
  </si>
  <si>
    <t>会爱的恶魔</t>
  </si>
  <si>
    <t>zok3rzNHw</t>
  </si>
  <si>
    <t>2098156473</t>
  </si>
  <si>
    <t>张艺潇囍婚庆v</t>
  </si>
  <si>
    <t>zok1tx54i</t>
  </si>
  <si>
    <t>@#官方微博#死猪是来自哪里？怎么死的！难道查起来那么难吗？一万多头呀！如果万一要是禽流感！怎么办？</t>
  </si>
  <si>
    <t>2890579121</t>
  </si>
  <si>
    <t>我有马尔代夫的梦</t>
  </si>
  <si>
    <t>zojPClC9U</t>
  </si>
  <si>
    <t>发表了博文 《禽流感》 - 禽流感是怎么回事？ 　　禽流感是由A型流感病毒引起的家禽和野禽的一种从呼吸病到严重性败血症等多种症状的综合病症。目前在世界上许多国家和地区都有发生，给养禽业造成了巨大的经济 http://t.cn/zYDWbQ3</t>
  </si>
  <si>
    <t>3139689392</t>
  </si>
  <si>
    <t>视觉家居地毯</t>
  </si>
  <si>
    <t>zojNxy900</t>
  </si>
  <si>
    <t>http://ww3.sinaimg.cn/thumbnail/bb23dbb0jw1e2wb5e7ysij.jpg</t>
  </si>
  <si>
    <t>3225024782</t>
  </si>
  <si>
    <t>我一点都不荡</t>
  </si>
  <si>
    <t>zojMCu1Sh</t>
  </si>
  <si>
    <t>#周三日记# 【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</si>
  <si>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1412229710</t>
  </si>
  <si>
    <t>土三中</t>
  </si>
  <si>
    <t>zojKLfhl0</t>
  </si>
  <si>
    <t>http://ww1.sinaimg.cn/thumbnail/542cea4ejw1e2way9bmkxj.jpg</t>
  </si>
  <si>
    <t>餐厅内的宠物，餐厅内的禽流感。[感冒]</t>
  </si>
  <si>
    <t>3223913093</t>
  </si>
  <si>
    <t>小猪闲着</t>
  </si>
  <si>
    <t>zojGRf1a9</t>
  </si>
  <si>
    <t>2616347584</t>
  </si>
  <si>
    <t>潇雨1991</t>
  </si>
  <si>
    <t>zojyUobz3</t>
  </si>
  <si>
    <t>【致2010级大学生】上初中 时，小学免费了；上高中时，初中也免费了；中考时，标准分变原始分；高考，3+X变大文大理；好不容易熬到大 三了，被告知世界末日来了；差不多要 考驾照时，驾驶考试改革了；即将考研 时，研究生入学全部自费；更加神奇的 是，六年级非典；初三禽流感；高三甲流。[可怜]</t>
  </si>
  <si>
    <t>2977127362</t>
  </si>
  <si>
    <t>民间保钓人士傻乎乎</t>
  </si>
  <si>
    <t>zojtdgZrk</t>
  </si>
  <si>
    <t>#食物# 鸡鸭鱼肉——1 鸡有禽流感，2 鸭暂无，3 鱼有鱼浮灵，4 肉有瘦肉精。未来蔬菜也会出问题，哎。。。。。。</t>
  </si>
  <si>
    <t>2897172323</t>
  </si>
  <si>
    <t>新理念DlY徐老师</t>
  </si>
  <si>
    <t>zojiV0IfM</t>
  </si>
  <si>
    <t>http://ww3.sinaimg.cn/thumbnail/acaf5763jw1e2w8yw0qf3j.jpg</t>
  </si>
  <si>
    <t>昨晚11点辽宁电视台健康频道讲解安利的净化器长达10分钟，我们的产品太好，逸新空气净化器采用三重过滤技术，拥有66项国际专利，高效率微粒滤网，最小过滤直径小至0.009微米，可过滤非典病毒，禽流感病毒0.098徼米、螨虫、等70余种污染物，拥有逸新空气净化器，把森林空气带回家！</t>
  </si>
  <si>
    <t>2234537800</t>
  </si>
  <si>
    <t>卣戛筱</t>
  </si>
  <si>
    <t>zoj6XiST7</t>
  </si>
  <si>
    <t>像你这种只敢背后放箭的丑恶毒妇应该马上爆尸街头，硫酸泼脸，斩断锁骨。同时患上疯牛病，口蹄疫，禽流感。你空有一副人的躯壳却玷污了女性的伟大形象，为了声讨你这个贱人还要浪费流量！真是可惜至极！！！！！！！！！！！！！！</t>
  </si>
  <si>
    <t>zoiTejl2d</t>
  </si>
  <si>
    <t>#绝对热点#荷兰爆发禽流感疫情 http://t.cn/zYDKErf</t>
  </si>
  <si>
    <t>1852849241</t>
  </si>
  <si>
    <t>废话篓子找不到密码</t>
  </si>
  <si>
    <t>zolTE9IzF</t>
  </si>
  <si>
    <t>喷嚏打到头疼，咳嗽到肺疼，擦鼻涕擦到鼻子掉，是得了禽流感吧！用了@忽尔半夏已是秋    推荐的盐水疗法，脑子又进水了。。。。两天没睡着觉了，刚喝了一滴管褪黑素。。。等待发作中。。。#阿弥陀佛#</t>
  </si>
  <si>
    <t>3167366984</t>
  </si>
  <si>
    <t>风雨百合2013</t>
  </si>
  <si>
    <t>zolTAmELq</t>
  </si>
  <si>
    <t>http://ww2.sinaimg.cn/thumbnail/bcca2f48jw1e2wker3yc4j.jpg</t>
  </si>
  <si>
    <t>2664859271</t>
  </si>
  <si>
    <t>戴草帽的路飞爱Manni</t>
  </si>
  <si>
    <t>zolF9gKOL</t>
  </si>
  <si>
    <t>致悲催的10级筒子：上初中时，小学免费了；上高中时，初中免费了；中考时，标准分变原始分；高考，3+X变大文大理；好不容易熬到大三了，被告知世界末日来了；差不多要考驾照时，驾驶考试改革了；即将考研时，研究生入学全部自费；更加神奇的是，六年级非典；初三禽流感；高三甲流。呜呼~我神奇的10级~</t>
  </si>
  <si>
    <t>1581891784</t>
  </si>
  <si>
    <t>Gabriella要勇敢一点</t>
  </si>
  <si>
    <t>zolyPbFbw</t>
  </si>
  <si>
    <t>果然感冒了 前天就有生病的预兆。。。禽流感的话肯定是鸽子蛋的错 我在:http://t.cn/zYDndEm</t>
  </si>
  <si>
    <t>3053523633</t>
  </si>
  <si>
    <t>VyingHuang_黄魏</t>
  </si>
  <si>
    <t>zols9dpiu</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</si>
  <si>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</si>
  <si>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2039269213</t>
  </si>
  <si>
    <t>CCN33</t>
  </si>
  <si>
    <t>zolkJnTE5</t>
  </si>
  <si>
    <t>荷兰爆发H5N1禽流感。。。大家慎用进口禽蛋食品。。。@关浩辉</t>
  </si>
  <si>
    <t>1729020694</t>
  </si>
  <si>
    <t>落寂雨渊</t>
  </si>
  <si>
    <t>zolgFBUVk</t>
  </si>
  <si>
    <t>一到春天我就跟得了禽流感一样[泪]</t>
  </si>
  <si>
    <t>3073783167</t>
  </si>
  <si>
    <t>俏可人护肤</t>
  </si>
  <si>
    <t>zol4Nhlsa</t>
  </si>
  <si>
    <t>http://ww2.sinaimg.cn/thumbnail/b736357fjw1e2wgsjfyq5j.jpg</t>
  </si>
  <si>
    <t>3220205810</t>
  </si>
  <si>
    <t>LuluDePink</t>
  </si>
  <si>
    <t>zokVV5g5E</t>
  </si>
  <si>
    <t>http://ww1.sinaimg.cn/thumbnail/bff070f2jw1e2wg5sgcmtj.jpg</t>
  </si>
  <si>
    <t>适宜的气候、原生态的环境、高标准规格的食品安全体系，确保澳洲、新西兰奶源纯净优质。这两个国家也是目前唯一没有出现禽流感、口蹄疫、疯牛症等疫症的奶源国。【Karicare，产自世界上最后一片净土】我在:#BURWOOD #</t>
  </si>
  <si>
    <t>1893782303</t>
  </si>
  <si>
    <t>Hsawenmync1</t>
  </si>
  <si>
    <t>zokTo96Jj</t>
  </si>
  <si>
    <t>http://ww1.sinaimg.cn/thumbnail/70e0d31fjw1e2wfzb9bs5j.jpg</t>
  </si>
  <si>
    <t xml:space="preserve"> @敬然子 @欣_CoCo @小丸子-513 @菊落残阳 @gyy小邋遢 像不像上次咱们烧烤没吃完在寝室煮的火锅？？好没食欲的样子。PS:请广大同学毛来双飞燕旁边那家吃烤肉，我就不点他家的名了，真是太糟糕了。[怒]@羊小羊在西安 @刘鸿1号 @国产禽流感</t>
  </si>
  <si>
    <t>zokRq9u4q</t>
  </si>
  <si>
    <t>http://ww4.sinaimg.cn/thumbnail/8b53efaejw1e2wfu9mt96j.jpg</t>
  </si>
  <si>
    <t xml:space="preserve"> @雯雯胡 @国产禽流感 @羊小羊在西安</t>
  </si>
  <si>
    <t>2190309044</t>
  </si>
  <si>
    <t>6思_维9</t>
  </si>
  <si>
    <t>zokGZxFSu</t>
  </si>
  <si>
    <t>http://ww1.sinaimg.cn/thumbnail/828d76b4gw1e2wf3cw8bdj.jpg</t>
  </si>
  <si>
    <t>1760870711</t>
  </si>
  <si>
    <t>Apologize_小沈赟</t>
  </si>
  <si>
    <t>zokzGABnl</t>
  </si>
  <si>
    <t>http://ww2.sinaimg.cn/thumbnail/68f4c137jw1e2wekt9fpaj.jpg</t>
  </si>
  <si>
    <t>传说这家面还是不错的。果断一扫而空。感觉味道确实还行。 PS：不是我浪费，是爷我在吃第一口面的时候，突然想起前几天这边禽流感又出来哦。于是乎，爷就悲催的忍痛割爱肉哦。@天天天_天空 @Absinthe_D_Kuma @MTC_墨羽星念_大总管 @沈赟带着肉包去晃荡 @大鹏董成鹏 我在:http://t.cn/zYDHPvS</t>
  </si>
  <si>
    <t>1911288642</t>
  </si>
  <si>
    <t>新生活家电主编徐坚</t>
  </si>
  <si>
    <t>《新生活家电》主编</t>
  </si>
  <si>
    <t>zonclt3Ou</t>
  </si>
  <si>
    <t>http://ww1.sinaimg.cn/thumbnail/71ebf342jw1e2wq5rj5wpj.jpg</t>
  </si>
  <si>
    <t>zomTfpVdl</t>
  </si>
  <si>
    <t>http://ww1.sinaimg.cn/thumbnail/67779f13gw1e2wosq9nlxj.jpg</t>
  </si>
  <si>
    <t>在Zeewolde的一家家禽公司已经确认发生禽流感，这是一家绿色家禽产品公司。根据经济部部长表示，这应该是一个比较温和的病毒变异。作为预防传播的一项措施，该公司目前已经处理了两万四千只母鸡。http://t.cn/zYDepYV</t>
  </si>
  <si>
    <t>2188268405</t>
  </si>
  <si>
    <t>团团仰望幸福</t>
  </si>
  <si>
    <t>zomHjwsYw</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</si>
  <si>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Elasting</t>
  </si>
  <si>
    <t>1655801042</t>
  </si>
  <si>
    <t>Linlin-Z</t>
  </si>
  <si>
    <t>zomEj2k2q</t>
  </si>
  <si>
    <t>小黄鸡一定是中了禽流感！！！</t>
  </si>
  <si>
    <t>2801939052</t>
  </si>
  <si>
    <t>茹心家的苏小七</t>
  </si>
  <si>
    <t>zom7MlkEV</t>
  </si>
  <si>
    <t>【致10届高中毕业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</si>
  <si>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2427564094</t>
  </si>
  <si>
    <t>好运wen</t>
  </si>
  <si>
    <t>zom7u0Zrv</t>
  </si>
  <si>
    <t>老公感冒发烧了，今天晚上去看急诊，只能去发热急诊看，问去过外地吗？有咳嗽吗？接触过鸡吗？登记个人信息5次，生怕是禽流感！</t>
  </si>
  <si>
    <t>2383944094</t>
  </si>
  <si>
    <t>澳洲千百度官方微博</t>
  </si>
  <si>
    <t>澳洲千百度官方微博www.ourqbd.com</t>
  </si>
  <si>
    <t>zooUYvQWq</t>
  </si>
  <si>
    <t>http://ww4.sinaimg.cn/thumbnail/8e18199ejw1e2wxr3b142j.jpg</t>
  </si>
  <si>
    <t>【千百度24小时澳闻回顾】禽流感病毒产生耐药性 澳须警惕新疫情；车主忘拔钥匙 30万元跑车当午被开走；不知开车时禁用手机 1.1万司机吃罚单；报道称联邦政府撤回对反歧视法案的修改；新州长不再坚持绩效奖 教师薪资纠纷或解扣【更多澳洲本土信息，资讯，生活尽在澳洲千百度http://t.cn/zOq3IZN】</t>
  </si>
  <si>
    <t>1910190350</t>
  </si>
  <si>
    <t>九九归一宝宝</t>
  </si>
  <si>
    <t>zonNK9USi</t>
  </si>
  <si>
    <t>发表了一篇转载博文 《[转载]治疗禽流感》 -  http://t.cn/zYDFUW1</t>
  </si>
  <si>
    <t>2075933521</t>
  </si>
  <si>
    <t>春辉2573</t>
  </si>
  <si>
    <t>zoqS8dKeF</t>
  </si>
  <si>
    <t>http://ww3.sinaimg.cn/thumbnail/7bbc3b51jw1e2x6docdyuj.jpg</t>
  </si>
  <si>
    <t xml:space="preserve">活了二十年，碰上50年一遇的旱灾，60年一遇的雪灾，100年一遇的洪涝，300年一遇的泥石流，500年一遇的地震，600年一遇的海啸，还有什么日食月食流星…迎着非典上小学，踏着禽流感上初中，冒着甲流上高中，现在上大学了，又说2012世界未日！我们这辈子也算活得轰轰烈烈了！喜欢请关注@一日一美女     </t>
  </si>
  <si>
    <t>1706477262</t>
  </si>
  <si>
    <t>ALinyt</t>
  </si>
  <si>
    <t>zoqLm0MoE</t>
  </si>
  <si>
    <t>那时候天还是蓝的，水也是绿的，DOTA是普遍的，LOL是没人玩的。鸡鸭是没有禽流感的，猪肉是可以放心吃的。那时候照像是要穿衣服的，欠债是要还钱的，丈母娘嫁闺女是不图你房子的，孩子的爸爸...也是明确的。现在是.......................</t>
  </si>
  <si>
    <t>1583001075</t>
  </si>
  <si>
    <t>且听风吟-Eric</t>
  </si>
  <si>
    <t>zoqGo6pM1</t>
  </si>
  <si>
    <t>昨晚中央台一档节目报道一对老年夫妇，老奶奶每天把电视报纸上的新闻手抄下来念给耳聋眼不明的老伴听，老奶奶上来就先说到美国爆发禽流感，当地陷于恐慌之中...这得是多高的政治觉悟啊！联想到近期央视把美国底特律拍的和叙利亚一样混乱萧条，专找黑人代表做采访，不得不说央视你黑的漂亮、赢的精彩！</t>
  </si>
  <si>
    <t>zoqz7dzZ6</t>
  </si>
  <si>
    <t>​鸡禽流感特效药诚招江苏代理加盟商-中兽药厂家招商 - 鸡禽流感特效药诚招江苏代理加盟商-中兽药厂家招商，禽流感是由A型流感病毒引起的家禽和野禽的一种从呼吸病到严重性败血症等多 原文地址： http://t.cn/zYkzGJN</t>
  </si>
  <si>
    <t>2631707932</t>
  </si>
  <si>
    <t>小饭Yang</t>
  </si>
  <si>
    <t>zoqolm7Mb</t>
  </si>
  <si>
    <t>【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衰]</t>
  </si>
  <si>
    <t>1792302093</t>
  </si>
  <si>
    <t>流-行-前-线</t>
  </si>
  <si>
    <t>zoqnVD0QB</t>
  </si>
  <si>
    <t>据说禽流感再次来袭。。。 我在:http://t.cn/zYk7Z0h</t>
  </si>
  <si>
    <t>3305257023</t>
  </si>
  <si>
    <t>Double新西兰代购</t>
  </si>
  <si>
    <t>zoq9x1knU</t>
  </si>
  <si>
    <t>http://ww3.sinaimg.cn/thumbnail/c502383fjw1e2x37c6v2ij.jpg</t>
  </si>
  <si>
    <t>Aptamil爱他美奶粉直邮！新西兰阳光充足，拥有世界上最好的奶源。奶牛吃的是青草和干草，不是刺激泌乳的激素和饲料，不像美国等国家是饲料喂养，里面可能含有激素，导致奶粉含有激素或转基因不利因素。这里是唯一没有出现疯牛病、禽流感、口蹄疫的奶源国。每个国家奶粉配方不同，新西兰含鱼油高达25%！</t>
  </si>
  <si>
    <t>2946460940</t>
  </si>
  <si>
    <t>差智力</t>
  </si>
  <si>
    <t>zospqi1l8</t>
  </si>
  <si>
    <t>http://ww1.sinaimg.cn/thumbnail/af9f6d0cjw1e2xd5y71lnj.jpg</t>
  </si>
  <si>
    <t>天是蓝的，水是清的，鸡是没有禽流感的[可爱]</t>
  </si>
  <si>
    <t>2244596787</t>
  </si>
  <si>
    <t>佧妋</t>
  </si>
  <si>
    <t>zoslYBIzR</t>
  </si>
  <si>
    <t>烟民不得禽流感 黑肺能杀癌细胞</t>
  </si>
  <si>
    <t>2097511560</t>
  </si>
  <si>
    <t>姚璐pk</t>
  </si>
  <si>
    <t>zoske9WyY</t>
  </si>
  <si>
    <t>工作一大堆····什么也不想做·····给我打点没有禽流感的鸡血。</t>
  </si>
  <si>
    <t>3276435713</t>
  </si>
  <si>
    <t>-80末90初的年代</t>
  </si>
  <si>
    <t>zos0I74mx</t>
  </si>
  <si>
    <t>发表了博文 《荷兰再次发现禽流感病毒》 - 据报道，3月19日荷兰经济、农业与创新部发布消息称，在弗里沃兰省一个养鸡场发现一种较为温和的禽流感病毒。目前发现的禽 http://t.cn/zYkGGND http://t.cn/Sc2PZN</t>
  </si>
  <si>
    <t>2449530021</t>
  </si>
  <si>
    <t>幸福快车的2012</t>
  </si>
  <si>
    <t>zorTP8dpO</t>
  </si>
  <si>
    <t>早晨一起床孩子就蹲在厅里看昨天刚买的小鸡，我说你小心点儿，别离它们那么近，小心得禽流感，看他蹲在那里，我也蹲下来喂鱼缸里的鱼，他立即说：“你也小心点儿，别得鱼流感！”，这孩子总是语出惊人！</t>
  </si>
  <si>
    <t>1740298843</t>
  </si>
  <si>
    <t>Fiona係我</t>
  </si>
  <si>
    <t>zorSWvd2i</t>
  </si>
  <si>
    <t>原來你對雞這種動物還是情有獨鐘，小心唔中愛滋都患禽流感病死啊！7頭[衰]</t>
  </si>
  <si>
    <t>1823823557</t>
  </si>
  <si>
    <t>王有毅</t>
  </si>
  <si>
    <t>东莞农村商业银行 职员</t>
  </si>
  <si>
    <t>zorGR8EOy</t>
  </si>
  <si>
    <t>从当年的特大洪灾，到撒斯、禽流感，到地震，到现在的冰雹灾害。这个民族面临的磨难，还在继续。 我在:http://t.cn/zYk4v2R</t>
  </si>
  <si>
    <t>zorFauV7m</t>
  </si>
  <si>
    <t>中午来吃饭才知道早点没给钱，哎哟，岑死人了，我们是怎么做到的？？[哈哈][嘻嘻][哈哈][嘻嘻][哈哈]@国产禽流感 @刘鸿1号</t>
  </si>
  <si>
    <t>1907747997</t>
  </si>
  <si>
    <t>Ruby露比露比</t>
  </si>
  <si>
    <t>zorD4e3pp</t>
  </si>
  <si>
    <t>http://ww3.sinaimg.cn/thumbnail/71b5ec9djw1e2x9pzjyywj.jpg</t>
  </si>
  <si>
    <t>Cat姐禽流感唔好餵🚫俾人拉架 @cathylau79  @ 大阪城 桜門 http://t.cn/zYkUWqf</t>
  </si>
  <si>
    <t>2000412543</t>
  </si>
  <si>
    <t>姑苏美姿力</t>
  </si>
  <si>
    <t>zorB8egk9</t>
  </si>
  <si>
    <t>营养适，营养乐成为世卫组织研讨会指定礼品 2006年12月27日，由卫生部和世界卫生组织联合主办。中华中医药学会承办的“加强传统医药在人禽流感防治中的作用国际研讨会”在北京举行，来自中国内地；韩国；</t>
  </si>
  <si>
    <t>2427293473</t>
  </si>
  <si>
    <t>手机用户2427293473</t>
  </si>
  <si>
    <t>zorb0EmQd</t>
  </si>
  <si>
    <t>http://ww2.sinaimg.cn/thumbnail/90ad8f21jw1e2x7q2lyqzj.jpg</t>
  </si>
  <si>
    <t>[bofu打飞机] 【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t>
  </si>
  <si>
    <t>1954431707</t>
  </si>
  <si>
    <t>哼_怎么破</t>
  </si>
  <si>
    <t>三级企业人力资源管理师</t>
  </si>
  <si>
    <t>zor6y2dgV</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</si>
  <si>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 ....</t>
  </si>
  <si>
    <t>2036665913</t>
  </si>
  <si>
    <t>Flybee99</t>
  </si>
  <si>
    <t>zoqWFbTZn</t>
  </si>
  <si>
    <t>http://ww2.sinaimg.cn/thumbnail/79650e39jw1e2x6pab5j4g.gif</t>
  </si>
  <si>
    <t>【研究称全球每年增24亿例人畜共患病 致220万人死亡】 国际在线专稿：综合路透社和美国全国广播公司7月5日消息，一项全球性调查研究结果表明，人类通过动物所感染的包括肺结核、艾滋病和禽流感在内的仅13种疾病每年... http://t.cn/zYkwrCW  （分享自 @凤凰网）</t>
  </si>
  <si>
    <t>3214434744</t>
  </si>
  <si>
    <t>噪声处理师</t>
  </si>
  <si>
    <t>zou8x9kN7</t>
  </si>
  <si>
    <t>1、上了初中非典来了，上了高中禽流感来了了，上了大学甲流来了，我们终于要毕业工作了2012了… 2、高中，我们忙得跟孙子似的，可还可以像SB一样开心；大学，我们闲得像SB一样，却找不回当孙子时的快乐…</t>
  </si>
  <si>
    <t>3068691571</t>
  </si>
  <si>
    <t>河工丶马导</t>
  </si>
  <si>
    <t>zotX5DGlI</t>
  </si>
  <si>
    <t>6非典那年我上小学，禽流感那年我上初中……7如果有一天国家真的需要我们，那我们会和亲戚朋友一起义无反顾地冲上前线。8我勒个去，当英雄的时候到了9这里没有惊喜，只有惊吓。10养成一个习惯需要二十一天，过了这二十一天，不累就会手痒。11就算我允许你走进我的世界，也不允许你在我的世界里走来走去</t>
  </si>
  <si>
    <t>2513268994</t>
  </si>
  <si>
    <t>一淘海淘</t>
  </si>
  <si>
    <t>一淘海淘haiwai.etao.com官方微博</t>
  </si>
  <si>
    <t>zotFkp2Jv</t>
  </si>
  <si>
    <t>http://ww1.sinaimg.cn/thumbnail/95cd7102jw1e2xipnpufaj.jpg</t>
  </si>
  <si>
    <t xml:space="preserve">#海淘3C#这款Verilux UV消毒棒非常适合家里有宝宝的父母使用，通过专利的UV-C紫外线消毒技术可以消除99%的细菌、尘螨等过敏原以及跳蚤和尘螨卵，还能消除MRSA和禽流感。非常好用的一款杀菌机，只要几十秒就可以完成一次对床单、衣柜的杀菌！亚马逊仅69.99刀，到手约687元。http://t.cn/zYk6rnz  </t>
  </si>
  <si>
    <t>3232024964</t>
  </si>
  <si>
    <t>技术经理人</t>
  </si>
  <si>
    <t>zotyP3DIz</t>
  </si>
  <si>
    <t>@农财宝典畜牧版 例如像前一段华南农大大学廖明教授领导的禽病学研究团队作为第二完成单位参与的项目获得2012年国家科技一等奖，作为农业板块，您们居然没报道！[泪]华农大与中监所3家单位共同申报的重大疾病禽流感H5灭活疫苗通过农业部审查，批新兽药。你们居然没报道[泪]！</t>
  </si>
  <si>
    <t>2400531824</t>
  </si>
  <si>
    <t>Suchinsky</t>
  </si>
  <si>
    <t>zotps5IBW</t>
  </si>
  <si>
    <t>@懒人不洗脸 这是一首简单的小禽歌 吵起村头交配的白 鸽 我想我很适合养几只大白鹅 随便再养只 八哥 你知道 就算大雨让整个鸡棚塌掉 我有 二吨饲料 受不鸟 别人家鸡饿得乱叫 被迫跑 来咱家鸡窝乱搞 就算整个村儿里的鸡都死 掉 我也不会奔跑 到最后 嘴里都淡出个鸟 骑电驴到镇上买禽流感疫苗</t>
  </si>
  <si>
    <t>3253214747</t>
  </si>
  <si>
    <t>FM1007江都电台</t>
  </si>
  <si>
    <t>zotgkvkfO</t>
  </si>
  <si>
    <t>#1007新闻广播#日来，丁伙镇一线兽医走门串户，深入到全镇各养殖户家中实施禽流感疫苗、狂犬病疫苗的免疫接种，一着不让地抓好春季动物防疫工作，确保全镇养殖户切身利益不受损失。</t>
  </si>
  <si>
    <t>zosTUcnC4</t>
  </si>
  <si>
    <t>http://ww2.sinaimg.cn/thumbnail/88bf3f02tw1e2xfc1ccdbj.jpg</t>
  </si>
  <si>
    <t>#疫情提醒#3月19日，荷兰弗里沃兰省一个养鸡场发现一种较为温和的禽流感病毒，这是继上周在海尔德兰省的洛赫姆一家养鸡场发现禽流感病毒后的又一病例。目前发现的禽流感病毒虽表现温和，但很容易变异成高度传染的致命性病毒，该地区的朋友请留意疫情进展。</t>
  </si>
  <si>
    <t>3096206635</t>
  </si>
  <si>
    <t>铜陵狮子山区</t>
  </si>
  <si>
    <t>铜陵市狮子山区政府官方微博</t>
  </si>
  <si>
    <t>zosSC8wz4</t>
  </si>
  <si>
    <t>http://ww1.sinaimg.cn/thumbnail/b88c5d2bjw1e2xf8s6vnzj.jpg</t>
  </si>
  <si>
    <t xml:space="preserve">#新闻消息#【狮子山区开展春季动物集中免疫工作】     为有效做好春季动物集中免疫工作，狮子山区以高致病性禽流感、口蹄疫、猪瘟、高致病性猪蓝耳病为重点，全面抓好基础免疫工作。此项工作从3月10日开始，预计4月30日前全面结束。 　　此次免疫工作的主要内容是： ... </t>
  </si>
  <si>
    <t>3091980887</t>
  </si>
  <si>
    <t>莆院热门微博控</t>
  </si>
  <si>
    <t>zosN8mHqq</t>
  </si>
  <si>
    <t>【我们10级大学生】上初中时，小学免费了；上高中时，初中也免费了；中考时，标准分变原始分；高考，3+X变文理综；好不容易熬到大三了，被告知世界末日来了；差不多要考驾照时，驾驶考试改革了；即将考研时，研究生入学全部自费；更加神奇的是，六年级非典；初三禽流感；高三甲流。神奇的10级~~~</t>
  </si>
  <si>
    <t>2005164541</t>
  </si>
  <si>
    <t>古粤秀色</t>
  </si>
  <si>
    <t>广州本土历史文化网站 古粤秀色 www.gyxs.net 官方微博</t>
  </si>
  <si>
    <t>zovmcoC9o</t>
  </si>
  <si>
    <t>http://ww4.sinaimg.cn/thumbnail/778461fdgw1e2xq42uzv6j.jpg</t>
  </si>
  <si>
    <t>#老广州照片# 曾经，这是广州街头一大景观。老人家拿着“雀笼”上酒楼的情景，随着“禽流感”、“非典”的到来，渐渐消失，消逝…… 今日，已经不是那么普遍。</t>
  </si>
  <si>
    <t>2740895973</t>
  </si>
  <si>
    <t>Elaine0109</t>
  </si>
  <si>
    <t>zovh2Ds65</t>
  </si>
  <si>
    <t>我的索尼Xperia</t>
  </si>
  <si>
    <t>379D(2013.3.21)今天隔壁婆婆在树林里抓到一只野鸽子，送来给辰辰炖汤喝。为什么我第一反应就是什么禽流感什么的，到底要不要给辰辰吃呢</t>
  </si>
  <si>
    <t>2596190620</t>
  </si>
  <si>
    <t>屮莓槑</t>
  </si>
  <si>
    <t>zovbjd8TY</t>
  </si>
  <si>
    <t>发烧疼得我 好怕是禽流感哦[感冒][可怜][生病]</t>
  </si>
  <si>
    <t>2881512032</t>
  </si>
  <si>
    <t>中荷商报ChinaTimes</t>
  </si>
  <si>
    <t>中荷商报ChinaTimes官方微博</t>
  </si>
  <si>
    <t>zouSY9mGc</t>
  </si>
  <si>
    <t>http://ww1.sinaimg.cn/thumbnail/abc06260jw1e2xo3hkef4j.jpg</t>
  </si>
  <si>
    <t>近日荷蘭養殖場發現禽流感。該病毒為溫和H7型，根據歐洲法規，農場的雞禽將會被清理。  http://t.cn/zYkCsTO</t>
  </si>
  <si>
    <t>2001553645</t>
  </si>
  <si>
    <t>大马燕之窝</t>
  </si>
  <si>
    <t>zouq3o0et</t>
  </si>
  <si>
    <t>http://ww3.sinaimg.cn/thumbnail/774d48edjw1e2xm1fasuwj.jpg</t>
  </si>
  <si>
    <t>福建检验检疫局邮件办在EMS查验现场截获一箱来自印度尼西亚的燕窝，燕窝产地之一的印度尼西亚目前是高致病性禽流感疫区，国家明文禁止印尼禽类及其产品进口。这是福建检验检疫局迄今截获单批最大量邮寄进境的燕窝，已按规定作退运处理。</t>
  </si>
  <si>
    <t>2779124003</t>
  </si>
  <si>
    <t>怪咖华尔德</t>
  </si>
  <si>
    <t>zoupSqYDF</t>
  </si>
  <si>
    <t>2452403351</t>
  </si>
  <si>
    <t>邵天卓</t>
  </si>
  <si>
    <t>zoum5f5MI</t>
  </si>
  <si>
    <t>卟是''少爷''、是''邵爷''：我是谁呀？我是邵天卓——98年抗洪那年我出生，非典那年我上幼儿园，禽流感那年我上小学，H1N1流感那年我上初中。我的成长就是这么给力！我上高中今年，世界末日刚刚躲过去，说不定还会有更加惊天动地的事情发生呢！二零一三，邵天卓加油，做不一样的自己，你们模仿不起！</t>
  </si>
  <si>
    <t>1793585591</t>
  </si>
  <si>
    <t>丶凡可妈咪灬Nustar</t>
  </si>
  <si>
    <t>zowDo13q4</t>
  </si>
  <si>
    <t>http://ww4.sinaimg.cn/thumbnail/6ae7f1b7jw1e2xvtgofmyj.jpg</t>
  </si>
  <si>
    <t>30天的月子生活总算结束了，产前长胖了30斤，产后一个月瘦下26斤，肚皮上还是有点肉，整个月子中以猪脚、排骨、鲫鱼汤为主，紫甘蓝、莴笋蔬菜为辅，每隔2到3天吃一次甜酒鸡蛋，由于禽流感一只鸡也没有吃过，奶水还算充足，够我家小馄饨吃！各位亲朋好友，我总算出关了''由于腰酸背痛，差点点满血[哈哈]</t>
  </si>
  <si>
    <t>2700965060</t>
  </si>
  <si>
    <t>糯MiBaBa</t>
  </si>
  <si>
    <t>zowg5CMFa</t>
  </si>
  <si>
    <t>晚安…好梦…宝贝老婆[爱你][爱你][爱你]今天辣子鸡都开始吃了…同事才说贵阳有禽流感[泪][泪][泪][泪]</t>
  </si>
  <si>
    <t>2630950951</t>
  </si>
  <si>
    <t>贾斯汀_软</t>
  </si>
  <si>
    <t>zowe7h5h9</t>
  </si>
  <si>
    <t>3230256250</t>
  </si>
  <si>
    <t>超级咕咕熊</t>
  </si>
  <si>
    <t>zovVqmFXl</t>
  </si>
  <si>
    <t>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 我在:http://t.cn/zYkYaig</t>
  </si>
  <si>
    <t>zoz09nHph</t>
  </si>
  <si>
    <t>病的实在受不了，莫非是禽流感，，[心]幸福伤风素，必理痛怎么一点都不管用。</t>
  </si>
  <si>
    <t>zoytC4kp2</t>
  </si>
  <si>
    <t>http://ww1.sinaimg.cn/thumbnail/ac17285ajw1e2y3ya6v67j.jpg</t>
  </si>
  <si>
    <t>3272717635</t>
  </si>
  <si>
    <t>久旺_80212</t>
  </si>
  <si>
    <t>zoAyK5BTl</t>
  </si>
  <si>
    <t>http://ww1.sinaimg.cn/thumbnail/c311b543jw1e2yd5ac7okj.jpg</t>
  </si>
  <si>
    <t>发表了博文 《如何鉴别禽流感与新城疫病症呢？》 - 如何鉴别禽流感与新城疫病症呢？两者同属禽类烈性传染病，都具有传播快、生病急、死亡率高的特征，在国家动物防疫法上同被列为一类动物疫病。在当前各地围追堵 http://t.cn/zYkeCCq</t>
  </si>
  <si>
    <t>1955608670</t>
  </si>
  <si>
    <t>东晓欣dxx</t>
  </si>
  <si>
    <t>zoAp3Eayf</t>
  </si>
  <si>
    <t>H5N1禽流感或可卷土重来[转载] http://t.cn/zYkgJMg</t>
  </si>
  <si>
    <t>3211557002</t>
  </si>
  <si>
    <t>家庭小医生来护航</t>
  </si>
  <si>
    <t>zoAnwtiuc</t>
  </si>
  <si>
    <t>http://ww2.sinaimg.cn/thumbnail/bf6c788ajw1e2yccjdumzj.jpg</t>
  </si>
  <si>
    <t>贵州一男性禽流感患者经抢救无效死亡 http://t.cn/zYkgbLX</t>
  </si>
  <si>
    <t>2857406204</t>
  </si>
  <si>
    <t>难过就哭不会哭老窝</t>
  </si>
  <si>
    <t>zoAmsAnNb</t>
  </si>
  <si>
    <t>1739657483</t>
  </si>
  <si>
    <t>caoyu0304</t>
  </si>
  <si>
    <t>zoAlnvwUJ</t>
  </si>
  <si>
    <t>我婆婆昨天给我打电话兴奋地告诉我她遛弯儿时捡到一只野鸡，不过已经死了，还少条腿儿，说等我们周末回去炖给我们吃。我的妈呀，我们知道您疼爱我们，可我们真不敢吃来路不明的野禽，谁知道是不是国家保护动物或禽流感死的呀！还有那可疑的少那条腿儿！估计是野狗野猫吃剩的。[吐]</t>
  </si>
  <si>
    <t>1944467192</t>
  </si>
  <si>
    <t>阜阳发布</t>
  </si>
  <si>
    <t>阜阳市委宣传部官方微博</t>
  </si>
  <si>
    <t>zoAhhFNGP</t>
  </si>
  <si>
    <t>【阜阳春季动物疫病防控工作全面启动】我市2013年春季重大动物疫病集中防控行动目前已全面启动，将于4月底全面完成。今年的春防工作主要以防疫牲畜口蹄疫、猪瘟、高致病性蓝耳病、高致病性禽流感、奶牛布病、山羊痘等病种为主。http://t.cn/zYkdSmp</t>
  </si>
  <si>
    <t>1747894753</t>
  </si>
  <si>
    <t>慧子子是已婚小魔女</t>
  </si>
  <si>
    <t>zoA9phGak</t>
  </si>
  <si>
    <t xml:space="preserve"> @MerliniTheWang 哥扁桃体发炎，脑阔痛哈是拜你所赐啊。。。禽流感！！！！！</t>
  </si>
  <si>
    <t>2623957195</t>
  </si>
  <si>
    <t>洛龙政务</t>
  </si>
  <si>
    <t>洛阳市洛龙区官方微博</t>
  </si>
  <si>
    <t>zozR3jR1j</t>
  </si>
  <si>
    <t>【洛龙快讯】我区春季重大动物疫病集中强制免疫工作已全面展开，40多名动物防疫员逐村逐户实施高致病性禽流感、口蹄疫、高致病性猪蓝耳病和猪瘟集中强制免疫。截止3月20日，已免疫畜禽112万头份。4月底全区集中强制免疫工作将全部完成完成。</t>
  </si>
  <si>
    <t>1747161525</t>
  </si>
  <si>
    <t>雅雅flora</t>
  </si>
  <si>
    <t>zozKL0IpS</t>
  </si>
  <si>
    <t>刚刚听了个电话，有个女语气好奇怪甘话呢个电话好重要，我都唔知咩事，第二句就开始讲有禽流感，有大地震，吓到我即刻挂机，我觉得好好..........恐怖啊[怒][吐][愤怒]，比果d诈骗电话仲恐怖仲惊，心血小啊[可怜][泪]</t>
  </si>
  <si>
    <t>2198123264</t>
  </si>
  <si>
    <t>诸暨日报</t>
  </si>
  <si>
    <t>《诸暨日报》官方微博</t>
  </si>
  <si>
    <t>zoCbv8QqK</t>
  </si>
  <si>
    <t>http://ww2.sinaimg.cn/thumbnail/8304b300jw1e2ykbknvewj.jpg</t>
  </si>
  <si>
    <t>【诸暨无害化处理病死猪】近日，诸暨市畜牧兽医局组织专家在全市范围内开展病死猪无害化处理的咨询与检查工作，对符合相关条件的规模化猪场的病死猪无害化处理补助进行审查核实，对牲畜口蹄疫、生猪猪瘟、高致病性猪蓝耳病、家禽高致病性禽流感和家犬狂犬病实行强制免疫。</t>
  </si>
  <si>
    <t>2808184510</t>
  </si>
  <si>
    <t>悲剧一直在6868</t>
  </si>
  <si>
    <t>zoC4ADVwD</t>
  </si>
  <si>
    <t>1月8日消息 美国各地最近出现多起野鸟及河鱼集体暴毙事件，而在台中县东势山区，7日也发现有100多只野鸟暴毙，台中市动物保护防疫处初步排除禽流感造成，并且采集检体，送往台当局“农委会”家畜卫生试验所及农业药物毒物试验所进行检验，希望厘清死因。</t>
  </si>
  <si>
    <t>1852364193</t>
  </si>
  <si>
    <t>Z瑞秋</t>
  </si>
  <si>
    <t>zoC4iDp7i</t>
  </si>
  <si>
    <t>90后活了10几20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</si>
  <si>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2424728250</t>
  </si>
  <si>
    <t>冬边无雨</t>
  </si>
  <si>
    <t>南昌乐奥传媒有限公司 运营总监</t>
  </si>
  <si>
    <t>zoC1T4H9r</t>
  </si>
  <si>
    <t>亲，你已经很幸运了！洪水没把你冲走，萨斯没找你，禽流感没传你，大地震也没震到你，前几天的冰雹也没把你打死~。不就喝了点三聚情氨 塑化剂什么的嘛，死不了已经是万幸了[酷]</t>
  </si>
  <si>
    <t>1894717197</t>
  </si>
  <si>
    <t>过儿来吃药</t>
  </si>
  <si>
    <t>zoBUEwzkv</t>
  </si>
  <si>
    <t>http://ww4.sinaimg.cn/thumbnail/70ef170djw1e2yj45xfsvj.jpg</t>
  </si>
  <si>
    <t>[困]突然发现我这二十几年也过的轰轰烈烈，经历过了96年台海危机，99年中国驻南斯拉夫大使馆被炸，99年地球末日，03年席卷全球的非典，之后席卷全球的禽流感，04年印度洋海啸，08年汶川大地震，11年日本地震，12年再一次世界末日，我到现在还活的好好的，我还有什么不知足!</t>
  </si>
  <si>
    <t>2961498615</t>
  </si>
  <si>
    <t>中国三农网官博</t>
  </si>
  <si>
    <t>中国三农网（中国网三农频道）http://www.zg3n.com.cn 官方微博</t>
  </si>
  <si>
    <t>zoBTgwW78</t>
  </si>
  <si>
    <t>【浙江诸暨：开展无害化处理病死猪工作】近日，浙江诸暨市畜牧兽医局组织专家在全市范围内开展病死猪无害化处理的咨询与检查工作。主要对符合相关条件的规模化猪场的病死猪无害化处理补助进行审查核实，对牲畜口蹄疫、生猪猪瘟、高致病性猪蓝耳病、家禽高致病性禽流感和家犬狂犬病实行强制免疫。</t>
  </si>
  <si>
    <t>3290418515</t>
  </si>
  <si>
    <t>wsxh71</t>
  </si>
  <si>
    <t>zoBSBrqbQ</t>
  </si>
  <si>
    <t>http://ww3.sinaimg.cn/thumbnail/c41fcd53jw1e2yiz4uh9cj.jpg</t>
  </si>
  <si>
    <t>分享了一篇文章：《禽流感症状是什么？禽流感的特效治疗药物&amp;nbsp;？》 http://t.cn/zYFzOMM</t>
  </si>
  <si>
    <t>zoBPMekPE</t>
  </si>
  <si>
    <t>http://ww3.sinaimg.cn/thumbnail/c41fcd53jw1e2yirw37xhj.jpg</t>
  </si>
  <si>
    <t>发表了博文 《禽流感症状是什么？禽流感的特效治疗药物 ？》 - 禽流感的症状依感染禽类的品种、年龄、性别、并发感染程度、病毒毒力和环境因素等而有所不同，主要表现为呼吸道、消化道、生殖系统或神经系统的异 http://t.cn/zYFzcvj</t>
  </si>
  <si>
    <t>1021792631</t>
  </si>
  <si>
    <t>五彩迷你大西瓜</t>
  </si>
  <si>
    <t>zoBFbDGZZ</t>
  </si>
  <si>
    <t>北京的天气不会好了，原因很多。看看石景山鲁谷吴庄车站就知道为什么了。傍晚每天此地聚集很多卖烧串儿的车，乌烟瘴气pm2.5算什么，8.0都不止了，整个路口烟熏火燎。最可悲的是，有辆小面包装满活鸡、活鸭、鸽子等家禽，当场宰杀退毛。离禽流感传播不远了。不知石景山政府知道不知道，管不管。</t>
  </si>
  <si>
    <t>2110348241</t>
  </si>
  <si>
    <t>民心网-民生播报</t>
  </si>
  <si>
    <t>zoBEhdjsy</t>
  </si>
  <si>
    <t>#民生播报#即日起至4月30日，辽宁将开展春季重大动物疫病集中防控工作，重点开展高致病性禽流感、高致病性猪蓝耳病、口蹄疫、猪瘟4种动物疫病的强制免疫。http://t.cn/zYkBz5g</t>
  </si>
  <si>
    <t>1893756671</t>
  </si>
  <si>
    <t>谁帮我起一个</t>
  </si>
  <si>
    <t>zoBABn1KF</t>
  </si>
  <si>
    <t>http://ww1.sinaimg.cn/thumbnail/70e06effjw1e2yhozjfkpj.jpg</t>
  </si>
  <si>
    <t>这年头 死猪 禽流感 只有自己下的蛋才是放心蛋啊</t>
  </si>
  <si>
    <t>2309154482</t>
  </si>
  <si>
    <t>杭州都市圈</t>
  </si>
  <si>
    <t>zoBhtBqFP</t>
  </si>
  <si>
    <t>http://ww1.sinaimg.cn/thumbnail/89a2e6b2jw1e2ygbwum8xj.jpg</t>
  </si>
  <si>
    <t>2304450423</t>
  </si>
  <si>
    <t>意外有颗萝莉的心</t>
  </si>
  <si>
    <t>zoBdeilrl</t>
  </si>
  <si>
    <t>【致10级大学生】上初中时，小学免费了；上高中时，初中免费了；中考时，标准分变原始分；高考3+X变大文大理；好不容易熬到大三，被告知世界末日来了；差不多要考驾照时，驾驶考试改革了；即将考研时，研究生入学全部自费；更加神奇的是，六年级非典；初三禽流感；高三甲流。神奇的10级~</t>
  </si>
  <si>
    <t>1837902464</t>
  </si>
  <si>
    <t>Pan小宇2</t>
  </si>
  <si>
    <t>zoBcJzrWU</t>
  </si>
  <si>
    <t>我们医院产科一个产妇得了禽流感〜〜[泪][泪][泪][泪]你们星期天还要见我哇？？？@Huuu需要毅力 @Yuan-很会吃很能吃 我在:http://t.cn/zYksDkF</t>
  </si>
  <si>
    <t>1935700591</t>
  </si>
  <si>
    <t>阜阳同城会</t>
  </si>
  <si>
    <t>阜阳同城会官方微博</t>
  </si>
  <si>
    <t>zoBc79obN</t>
  </si>
  <si>
    <t>#阜阳资讯#【阜阳春季动物疫病防控工作全面启动】我市2013年春季重大动物疫病集中防控行动目前已全面启动，将于4月底全面完成。今年的春防工作主要以防疫牲畜口蹄疫、猪瘟、高致病性蓝耳病、高致病性禽流感、奶牛布病、山羊痘等病种为主。</t>
  </si>
  <si>
    <t>2713175052</t>
  </si>
  <si>
    <t>淡淡末茶香</t>
  </si>
  <si>
    <t>zoAXxwPKS</t>
  </si>
  <si>
    <t>http://ww4.sinaimg.cn/thumbnail/a1b7c40cjw1e2yewv4afcj.jpg</t>
  </si>
  <si>
    <t xml:space="preserve">咳嗽是我不能控制的。越控制越咳嗽！可是，你们至于对我远而避之吗？我只是感冒而已，非要弄得我好像得的禽流感一样。电梯里面齐刷刷的眼光看着我。弄得我都不敢咳嗽了，差点憋成内伤。真是惨无人道啊。。。。。！    </t>
  </si>
  <si>
    <t>3040300287</t>
  </si>
  <si>
    <t>lovely-zy</t>
  </si>
  <si>
    <t>zoAVvlbGS</t>
  </si>
  <si>
    <t>90后活了20几年，碰上了50年一遇的旱灾，60年一遇的雪灾，100年一遇的洪涝，300年一遇的泥石流，500年一遇的地震，600年一遇的海啸，还有什么日食月食流星雨…迎着非典上小学，踏着禽流感上初中，冒着甲流上高中，现在出来社会了，2012我们都过去了！ 90后也算活得轰轰烈烈了吧</t>
  </si>
  <si>
    <t>2564786364</t>
  </si>
  <si>
    <t>女人帮大本营</t>
  </si>
  <si>
    <t>zoAT5xnZX</t>
  </si>
  <si>
    <t>http://ww1.sinaimg.cn/thumbnail/98df88bcjw1e2yelgkum0j.jpg</t>
  </si>
  <si>
    <t>3164498737</t>
  </si>
  <si>
    <t>李业康Martin</t>
  </si>
  <si>
    <t>zoAST8SgP</t>
  </si>
  <si>
    <t>http://ww3.sinaimg.cn/thumbnail/bc9e6b31jw1e2yekxiowij.jpg</t>
  </si>
  <si>
    <t>远离衣只禽流感[感冒]</t>
  </si>
  <si>
    <t>zoAH666Nd</t>
  </si>
  <si>
    <t>http://ww2.sinaimg.cn/thumbnail/c4627e43jw1e2ydqpkzv0j.jpg</t>
  </si>
  <si>
    <t>发表了博文 《中药治疗鸡新城疫中药治疗鸡禽流感效果最好》 - 目前市场上有许多治疗鸡新城疫禽流感的药，有中药也有西药，但是经过多方面养殖户亲自实践试用，最好的禽流感新城疫特效药还是中药成分的金蟾毒败。 http://t.cn/zYkD9cf</t>
  </si>
  <si>
    <t>2838664553</t>
  </si>
  <si>
    <t>么么公主SYD</t>
  </si>
  <si>
    <t>zoCyw18yC</t>
  </si>
  <si>
    <t>http://ww2.sinaimg.cn/thumbnail/a9329569jw1e2ylykpz73j.jpg</t>
  </si>
  <si>
    <t>大家看看图片，这是在城市还是农村？告诉你是巿区的某个新村。这里每天母鸡成群，悠闲自在的觅食、玩耍，鸡屎随处可见。天气渐热，呼吁在位的官们快出来管管吧！别让禽流感的灾难重返！！！同意我看法的童鞋帮着转[兔子][威武][围观][吃惊][怒][互粉][电影]</t>
  </si>
  <si>
    <t>3211012332</t>
  </si>
  <si>
    <t>吾日三省吾身zj0257dove</t>
  </si>
  <si>
    <t>zoFfjCZjQ</t>
  </si>
  <si>
    <t>（由于本学期考试课较多，我的故事中断了一段时间，今晚难得这么清闲，我便继续说说我的大学。）进去大学后，首先是军训。说道军训，我还是第一次。初中时赶上禽流感，高中时赶上猪流感，军训都被取消了。所以开始之前，我对军训还是很感兴趣的，但开始后，我还真是吃不消了。</t>
  </si>
  <si>
    <t>2211012010</t>
  </si>
  <si>
    <t>毕毕毕_菲菲</t>
  </si>
  <si>
    <t>zoFd1eOXE</t>
  </si>
  <si>
    <t>@嘚禽流感的蛋 生日快乐哈，冤家！虽然你没有送我礼物，但是我给你记到的，祝你今年多赚钱，好请我吃饭〜[哈哈]媳妇儿就先不要找了哈，先赚钱[哈哈]</t>
  </si>
  <si>
    <t>2459880643</t>
  </si>
  <si>
    <t>待翻身的鹹魚89</t>
  </si>
  <si>
    <t>zoER4aKOv</t>
  </si>
  <si>
    <t>今天看“感染性疾病”一章，发现大多数病毒性疾病如麻疹、风疹、水痘、甲流、流感等都是不需要特殊处理的，只需要对症治疗，是自限性的病程。而正因为人类对病毒束手无策，才使得诸如HIV、SARS、高致病性禽流感的肆掠</t>
  </si>
  <si>
    <t>2761237634</t>
  </si>
  <si>
    <t>女人街拍时尚</t>
  </si>
  <si>
    <t>zoEEAihgG</t>
  </si>
  <si>
    <t>http://ww2.sinaimg.cn/thumbnail/a4952482jw1e2yv7rqajqj.jpg</t>
  </si>
  <si>
    <t>1969181670</t>
  </si>
  <si>
    <t>爱情公寓漫画</t>
  </si>
  <si>
    <t>爱情公寓官方卡通形象漫画官方发布</t>
  </si>
  <si>
    <t>zoEsAzH0N</t>
  </si>
  <si>
    <t>http://ww3.sinaimg.cn/thumbnail/755f53e6jw1e2yud8y2eij.jpg</t>
  </si>
  <si>
    <t>那时候天还是蓝的，水也是绿的，鸡鸭是没有禽流感的，猪肉是可以放心吃的。那时候照像是要穿衣服的，欠债是要还钱的，丈母娘嫁闺女是不图你房子的，孩子的爸爸...也是明确的。——《爱情公寓》</t>
  </si>
  <si>
    <t>2275123822</t>
  </si>
  <si>
    <t>麟狼-X5</t>
  </si>
  <si>
    <t>zoE6BssJ5</t>
  </si>
  <si>
    <t>春暖花开无限好，病毒还来满天飞。禽流感，猩红热。外来病毒也入侵，甲型H1N1。一个口罩外加999，一切病毒都不怕。 希望我关心的人和我身边的人都健健康康！</t>
  </si>
  <si>
    <t>1810932072</t>
  </si>
  <si>
    <t>弥足珍贵的黑面蔡</t>
  </si>
  <si>
    <t>zoE5piRPW</t>
  </si>
  <si>
    <t>http://ww1.sinaimg.cn/thumbnail/6bf0a168jw1e2ysptoimyj.jpg</t>
  </si>
  <si>
    <t>很惊讶这里人与鸽子的和平相处。仿佛他们没有听过禽流感似的，这似乎就是人和动物最初最好的状态。</t>
  </si>
  <si>
    <t>3271092025</t>
  </si>
  <si>
    <t>宋汰汰de圍脖涧</t>
  </si>
  <si>
    <t>zoE2c6vsS</t>
  </si>
  <si>
    <t>zoDXK7AiI</t>
  </si>
  <si>
    <t>http://ww2.sinaimg.cn/thumbnail/8b53efaejw1e2ys66g6dhj.jpg</t>
  </si>
  <si>
    <t>2611603985</t>
  </si>
  <si>
    <t>芯涙Ting</t>
  </si>
  <si>
    <t>zoG2KwzMw</t>
  </si>
  <si>
    <t>http://ww3.sinaimg.cn/thumbnail/9ba9ea11jw1e2z1cvcoutj.jpg</t>
  </si>
  <si>
    <t>传说中的孔雀肉和鸡肉有差别么？[泪]其实还是有的！就是最起码我吃鸡肉不会拉肚子！[泪]会不会得禽流感啊！[泪][衰]</t>
  </si>
  <si>
    <t>2975090767</t>
  </si>
  <si>
    <t>Jian兔88</t>
  </si>
  <si>
    <t>zoKpa95hj</t>
  </si>
  <si>
    <t>http://ww4.sinaimg.cn/thumbnail/b154484fjw1e2zkm1whijj.jpg</t>
  </si>
  <si>
    <t>只雀仔令我想起禽流感，不会吧[汗][汗][汗][汗][汗][打哈气][可怜][打哈气]</t>
  </si>
  <si>
    <t>2826131442</t>
  </si>
  <si>
    <t>邪易云901</t>
  </si>
  <si>
    <t>zoKlYsZ8h</t>
  </si>
  <si>
    <t>1767996554</t>
  </si>
  <si>
    <t>糖果维尼在荔香路</t>
  </si>
  <si>
    <t>zoKjgjgJ8</t>
  </si>
  <si>
    <t>田馥甄这个广告的背景音乐叫《bird flu》 通过翻译可知中文意思为“禽流感”，广告理念为“以姐妹之名”，策划人员偷懒了吧！ http://t.cn/zYlHdZC  （分享自 @优酷网）</t>
  </si>
  <si>
    <t>1731914047</t>
  </si>
  <si>
    <t>陳小Niuuuuu</t>
  </si>
  <si>
    <t>zoJR7b9Pk</t>
  </si>
  <si>
    <t>眼泪鼻涕一起流啊一起流。。。据说最近禽流感又频发了。[lxhx惊]</t>
  </si>
  <si>
    <t>1891327600</t>
  </si>
  <si>
    <t>完治的围脖</t>
  </si>
  <si>
    <t>zoJN5ajp7</t>
  </si>
  <si>
    <t>http://ww2.sinaimg.cn/thumbnail/70bb5e70jw1e2zhwfmzbkj.jpg</t>
  </si>
  <si>
    <t>版本一：今天吃什么呢？。。酸汤火锅？麻辣火锅？。。。吃野鸡？。。好像最近禽流感耶！。。让我再想想。。。有了。。吃奶奶[嘻嘻]  #拼图# 版本二：单位又有出国考察了，带谁去呢。。小红？不好！。。咪咪？太粘人，烦。。。要不上次那个女学生？ 不知道她有空没！。。。有了，带小美女可乐去[哈哈]</t>
  </si>
  <si>
    <t>2687083963</t>
  </si>
  <si>
    <t>淘成服饰</t>
  </si>
  <si>
    <t>淘宝淘成服饰官方微博</t>
  </si>
  <si>
    <t>zoJw86bz4</t>
  </si>
  <si>
    <t>http://ww4.sinaimg.cn/thumbnail/a029a5bbjw1e2zgoz5mcjj.jpg</t>
  </si>
  <si>
    <t>我们90后迎着非典上小学， 踏着禽流感上初中， 冒着甲流上高中， 现在出来社会了， 又说2012世界未日…哎！ 我们90后也算活得轰轰烈烈了…有同感的90后默默转起……</t>
  </si>
  <si>
    <t>2648185204</t>
  </si>
  <si>
    <t>1160222617qq</t>
  </si>
  <si>
    <t>zoJlCxk1S</t>
  </si>
  <si>
    <t>http://ww3.sinaimg.cn/thumbnail/9dd81974jw1e2zfy02xz0j.jpg</t>
  </si>
  <si>
    <t>分享自天山宝宝  《谁写的，我服了... 真绝了 -         上了初中非典来了，上了高中禽流感来了了，上了大学甲流来了，我们终于要毕业工作了..2012了....  (来自 @头条博客) -   http://t.cn/zYFj7si</t>
  </si>
  <si>
    <t>2122382640</t>
  </si>
  <si>
    <t>霹雳百合</t>
  </si>
  <si>
    <t>zoJc0ufve</t>
  </si>
  <si>
    <t>2105620523</t>
  </si>
  <si>
    <t>奶爸_杰</t>
  </si>
  <si>
    <t>zoJ6plIYX</t>
  </si>
  <si>
    <t>生日快乐哦[蛋糕][蛋糕][蛋糕]@嘚禽流感的蛋 ，钱要赚，婆娘还是要找的[花心][花心][花心]</t>
  </si>
  <si>
    <t>3117980975</t>
  </si>
  <si>
    <t>不语花芯</t>
  </si>
  <si>
    <t>zoJ1HkMrA</t>
  </si>
  <si>
    <t>我活了二十一年，就碰上50年一遇的旱灾，60年一遇的雪灾，100年一遇的洪涝，300年一遇的泥石流，500年一遇的地震，600年一遇的海啸，还有百年流星雨，世纪光棍节，千年日食……迎着非典上小学，踏着禽流感上初中，冒着甲流上高中，踏入社会又赶上2012世界末日，我也活得轰轰烈烈</t>
  </si>
  <si>
    <t>zoIZR0ePD</t>
  </si>
  <si>
    <t>【禽流感症状是什么？禽流感的特效治疗药物 ？】禽流感的症状依感染禽类的品种、年龄、性别、并发感染程度、病毒毒力和环境因素等而有所不同，主要表现为呼吸道、消化道、生殖系统或神经系统的异常。 常见症状有，病鸡精神沉郁，食欲减少，消瘦；母鸡 的就巢性...  http://t.cn/zYFWJEK</t>
  </si>
  <si>
    <t>1829899082</t>
  </si>
  <si>
    <t>Yang_T_V</t>
  </si>
  <si>
    <t>zoLZY1mvN</t>
  </si>
  <si>
    <t>刚刚我们在绝味买毛豆，有个小姑娘说要吃鸭翅膀，她妈妈说禽流感，吃啥子鸭翅膀噢，然后就对服务员说，给我来点不辣的鸭脖子。。。[哈哈][哈哈][哈哈][哈哈][嘻嘻][嘻嘻]</t>
  </si>
  <si>
    <t>2834256503</t>
  </si>
  <si>
    <t>作家崔成浩</t>
  </si>
  <si>
    <t>zoLXMAZvr</t>
  </si>
  <si>
    <t>http://ww2.sinaimg.cn/thumbnail/a8ef5277jw1e2zrhqyaxkj.jpg</t>
  </si>
  <si>
    <t>病毒泰斗李胜益（右）是平壤医科大学病毒研究所所长。他25岁时当了研究员，从此，50年来一直全身心地研究病毒。他编写的医学科学图书有《敌对分子病毒学》、《非典是帝国主义阴谋》，《美帝为什么投放禽流感》等。</t>
  </si>
  <si>
    <t>1750108205</t>
  </si>
  <si>
    <t>一叶物语</t>
  </si>
  <si>
    <t>zoLMdcoTy</t>
  </si>
  <si>
    <t>【病毒】前几年在学校的时候，宿舍对面有几名感染了禽流感病毒的师兄，现在学校里又出现了感染诺如病毒的师弟，愿好人一生平安。</t>
  </si>
  <si>
    <t>3239579224</t>
  </si>
  <si>
    <t>小小婷子0519</t>
  </si>
  <si>
    <t>zoLtn5hVa</t>
  </si>
  <si>
    <t>http://ww1.sinaimg.cn/thumbnail/c1180e58jw1e2zpbrghn1j.jpg</t>
  </si>
  <si>
    <t>分享自诗诗  《谁写的，我服了……   【转】》 -    初中毕业非典了，高中毕业禽流感了，大学毕业甲流了，我们终于要工作了..2012了...   刚上大学，我们怀着憧憬看了《奋斗...  (来自 @头条博客) -   http://t.cn/zYFB9OV</t>
  </si>
  <si>
    <t>2044424537</t>
  </si>
  <si>
    <t>我淘淘韩版</t>
  </si>
  <si>
    <t>zoLb0iB2L</t>
  </si>
  <si>
    <t>微淘网</t>
  </si>
  <si>
    <t>http://ww3.sinaimg.cn/thumbnail/79db7159jw1e2zo0owo82j.jpg</t>
  </si>
  <si>
    <t>我们90后迎着非典上小学， 踏着禽流感上初中， 冒着甲流上高中， 现在出来社会了， 又说2012世界未日…哎！ 我们90后也算活得轰轰烈烈了…有同感的90后默默转起～</t>
  </si>
  <si>
    <t>2659905870</t>
  </si>
  <si>
    <t>滴滴的响声</t>
  </si>
  <si>
    <t>zoL2XtXDQ</t>
  </si>
  <si>
    <t>http://ww3.sinaimg.cn/thumbnail/9e8af14ejw1e2zng2ttw0j.jpg</t>
  </si>
  <si>
    <t>2559951902</t>
  </si>
  <si>
    <t>墲xin纞鑀</t>
  </si>
  <si>
    <t>zoL03z04f</t>
  </si>
  <si>
    <t>http://ww3.sinaimg.cn/thumbnail/9895c41ejw1e2zn8md8qyj.jpg</t>
  </si>
  <si>
    <t xml:space="preserve"> @乞2仔1622245031 @Ice-FengYe @虎的救赎 各位小心这啊！患有禽流感，要远离距啊！ 我在:http://t.cn/zYFulMP</t>
  </si>
  <si>
    <t>zoKZdgCNm</t>
  </si>
  <si>
    <t xml:space="preserve"> @虎的救赎 @Ice-FengYe @乞2仔1622245031 小心这啊！患有禽流感啊！要远离！ 我在:http://t.cn/zYFuN7Z</t>
  </si>
  <si>
    <t>2827646564</t>
  </si>
  <si>
    <t>寄离horizon</t>
  </si>
  <si>
    <t>zoKN9l5Kr</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</si>
  <si>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</si>
  <si>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3181282921</t>
  </si>
  <si>
    <t>Master_ShangLin</t>
  </si>
  <si>
    <t>zoKF3yQeR</t>
  </si>
  <si>
    <t>我需要打管鸡血了，求没有禽流感的鸡血。[睡觉]</t>
  </si>
  <si>
    <t>2348507971</t>
  </si>
  <si>
    <t>也就lame回事儿</t>
  </si>
  <si>
    <t>zoKCf0GMB</t>
  </si>
  <si>
    <t>我们这一届到底做错了什么啊？非典 禽流感 甲流 我们一个都不错过  九年义务教育学费全免我们错过了  课改我们错过了  什么都赶不上好的也就罢了 为什么花钱能让我们心里舒服点的事 到我们这也出现问题么？难道我们就是“迟到的一代”？？？？？ 我在:http://t.cn/zYFnbKZ</t>
  </si>
  <si>
    <t>1708095397</t>
  </si>
  <si>
    <t>___瑞蛋</t>
  </si>
  <si>
    <t>zoKBq9r5K</t>
  </si>
  <si>
    <t>http://ww1.sinaimg.cn/thumbnail/65cf77a5jw1e2zlhgy4sjj.jpg</t>
  </si>
  <si>
    <t>我觉得禽流感离我非常近[怒][怒][怒][怒][怒][怒][怒][怒][怒][怒][怒]</t>
  </si>
  <si>
    <t>2760559511</t>
  </si>
  <si>
    <t>张少鹏8023宝宝</t>
  </si>
  <si>
    <t>zoKrgqmnk</t>
  </si>
  <si>
    <t>http://ww3.sinaimg.cn/thumbnail/a48acb97tw1e2zkreoz1tj.jpg</t>
  </si>
  <si>
    <t>我是谁？非典那年我上小学，禽流感那年我上初中，伴着H1N1上高中，我的成长就是这么给力！</t>
  </si>
  <si>
    <t>2793442190</t>
  </si>
  <si>
    <t>绘里亲麦块包</t>
  </si>
  <si>
    <t>zoNFngGs3</t>
  </si>
  <si>
    <t>@开水族馆的生物男 求给@环境主义--抗议玉林狗肉节 科普一下，农家走地鸡有无检疫，养鸡场的鸡能做到一鸡一证么，以及为什么打了口蹄疫禽流感疫苗的猪和禽鸟能吃，而打了狂犬疫苗的狗不能吃</t>
  </si>
  <si>
    <t>2801525274</t>
  </si>
  <si>
    <t>奇葩小师妹</t>
  </si>
  <si>
    <t>zoNoC1rpN</t>
  </si>
  <si>
    <t>http://ww2.sinaimg.cn/thumbnail/a6fbe21ajw1e2zxtfgp2pj.jpg</t>
  </si>
  <si>
    <t>2652770421</t>
  </si>
  <si>
    <t>美离姐姐</t>
  </si>
  <si>
    <t>zoNmLnJsu</t>
  </si>
  <si>
    <t>http://ww4.sinaimg.cn/thumbnail/9e1e1075jw1e2zxopcgetj.jpg</t>
  </si>
  <si>
    <t>禽流感的小鸭 我在:http://t.cn/zYs7zFS</t>
  </si>
  <si>
    <t>2659905077</t>
  </si>
  <si>
    <t>C柒柒丶</t>
  </si>
  <si>
    <t>zoNdYefT3</t>
  </si>
  <si>
    <t xml:space="preserve"> @女人帮_: 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 （转）</t>
  </si>
  <si>
    <t>zoN6LEAUX</t>
  </si>
  <si>
    <t>http://ww3.sinaimg.cn/thumbnail/8b53efaejw1e2zwjp1mflj.jpg</t>
  </si>
  <si>
    <t>下午饭第二轮@羊小羊在西安 @国产禽流感 @雯雯胡</t>
  </si>
  <si>
    <t>2255374240</t>
  </si>
  <si>
    <t>IrisJ小丸子</t>
  </si>
  <si>
    <t>zoN3banHh</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</si>
  <si>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围观]</t>
  </si>
  <si>
    <t>2627326951</t>
  </si>
  <si>
    <t>你让我怎样讲</t>
  </si>
  <si>
    <t>zoMQM28qs</t>
  </si>
  <si>
    <t>3207495645</t>
  </si>
  <si>
    <t>zoMDN5mmp</t>
  </si>
  <si>
    <t>http://ww2.sinaimg.cn/thumbnail/bf2e7fddjw1e2zuheyluij.jpg</t>
  </si>
  <si>
    <t>不知道贵州的禽流感风波过去了没有 ৎ꒰ ¯ิ̑﹃ ¯ิ̑๑꒱ુ ୭我好想吃鸡腿！[馋嘴]</t>
  </si>
  <si>
    <t>2834401594</t>
  </si>
  <si>
    <t>全球笑话风云榜</t>
  </si>
  <si>
    <t>1738420372</t>
  </si>
  <si>
    <t>娇娥草</t>
  </si>
  <si>
    <t>zoMm9vigG</t>
  </si>
  <si>
    <t>【新提醒】禽流感的启示 - 警世篇 - 生命禅院大学----介绍圣经，金刚经，道德经，古兰经，全面的阐述上帝，基督耶稣，佛教，道教，天主教，老子，孔子，默罕默德，释迦摩尼 - www.uflife.org http://t.cn/zYFkZ6m</t>
  </si>
  <si>
    <t>2808203050</t>
  </si>
  <si>
    <t>北姐姐姐</t>
  </si>
  <si>
    <t>zoMeHlj70</t>
  </si>
  <si>
    <t>http://ww1.sinaimg.cn/thumbnail/a761c72ajw1e2zsp3exxxj.jpg</t>
  </si>
  <si>
    <t>饶了我吧！！一唱起来又去用电脑开起来！！[晕][晕] 禽流感，啊秋！！</t>
  </si>
  <si>
    <t>1798035504</t>
  </si>
  <si>
    <t>小左556</t>
  </si>
  <si>
    <t>zoM9JapGh</t>
  </si>
  <si>
    <t>http://ww1.sinaimg.cn/thumbnail/6b2bd830jw1e2zsccs9w8j.jpg</t>
  </si>
  <si>
    <t>风口浪尖的肉丸子[哈哈][哈哈][哈哈]禽流感时天天吃鸡肉的人表示无压力[偷笑][偷笑][偷笑]</t>
  </si>
  <si>
    <t>2389329070</t>
  </si>
  <si>
    <t>HDassignmentQQ2397819808</t>
  </si>
  <si>
    <t>zoPcggaDC</t>
  </si>
  <si>
    <t>月光寶盒</t>
  </si>
  <si>
    <t>http://ww2.sinaimg.cn/thumbnail/8e6a44aejw1e305rmxz55j.jpg</t>
  </si>
  <si>
    <t>2103206385</t>
  </si>
  <si>
    <t>锦锦--清菇凉</t>
  </si>
  <si>
    <t>zoOHuebCm</t>
  </si>
  <si>
    <t>我们上初中时，小学免费了；上高中时，初中也免费了；中考时，标准分变原始分；高考时，3+X变大文大理；会不会无形中增加就业压力呢？教育在我们这一批人做试点改革，PS：六年级非典；初三禽流感；高三甲流。还有一点，驾照改革也给我碰上了[泪][泪][伤心][抓狂][泪流满面][泪流满面][伤心][失望]</t>
  </si>
  <si>
    <t>2149660854</t>
  </si>
  <si>
    <t>笑话SO冷</t>
  </si>
  <si>
    <t>厦门星模文化传媒有限公司广告部经理</t>
  </si>
  <si>
    <t>zoOj48zjr</t>
  </si>
  <si>
    <t>http://ww2.sinaimg.cn/thumbnail/802138b6jw1e301u5bul6j.jpg</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</si>
  <si>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渡过2012世界未日！ 90后也算活得轰轰烈烈了啊。#笑话SO冷#</t>
  </si>
  <si>
    <t>252382490</t>
  </si>
  <si>
    <t>老子乃射手座r</t>
  </si>
  <si>
    <t>zoOiuDcgy</t>
  </si>
  <si>
    <t>活了二十年，碰上50年一遇的旱灾，60年一遇的雪灾，100年一遇的洪涝，300年一遇的泥石流，500年一遇的地震，600年一遇的海啸，还有什么日食月食流星…迎着非典上小学，踏着禽流感上初中，冒着甲流上高中，现在上大学了，又说2012世界未日！我们这辈子也算活得轰轰烈烈了！</t>
  </si>
  <si>
    <t>2901735113</t>
  </si>
  <si>
    <t>燈帶四調</t>
  </si>
  <si>
    <t>zoO12i38s</t>
  </si>
  <si>
    <t>zoQqVvNJa</t>
  </si>
  <si>
    <t>http://ww2.sinaimg.cn/thumbnail/a16ba5c2jw1e30b86ehalj.jpg</t>
  </si>
  <si>
    <t>1814262843</t>
  </si>
  <si>
    <t>小凡SXF</t>
  </si>
  <si>
    <t>zoPADmQch</t>
  </si>
  <si>
    <t>http://ww3.sinaimg.cn/thumbnail/6c23743bjw1e307i4b5spj.jpg</t>
  </si>
  <si>
    <t>广药＂星群夏桑菊颗粒”成为我国第一个荣获“禽流感”专利申请的中成药：夏桑菊成为我国第一个荣获“禽流感”专利申请的中成药...091106 广州药业（600332）属下骨干企业星群药业出产的夏桑菊成... http://t.cn/zYste2Q （使用新浪长微博工具发布 http://t.cn/zOXAaic）</t>
  </si>
  <si>
    <t>2950812753</t>
  </si>
  <si>
    <t>刘健慧k</t>
  </si>
  <si>
    <t>zoSxcsznu</t>
  </si>
  <si>
    <t>这是一首简单的小禽歌，  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</si>
  <si>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3209999332</t>
  </si>
  <si>
    <t>小话人参</t>
  </si>
  <si>
    <t>zoSqqy85y</t>
  </si>
  <si>
    <t>听说深圳市儿童医院有两个禽流感的人，一个六岁。</t>
  </si>
  <si>
    <t>2097927895</t>
  </si>
  <si>
    <t>高臻臻姐姐</t>
  </si>
  <si>
    <t>慕茗文化传播公司创始人、慕茗茶艺馆馆主冯丽晖</t>
  </si>
  <si>
    <t>zoS23aDHj</t>
  </si>
  <si>
    <t>http://ww3.sinaimg.cn/thumbnail/7d0bd6d7jw1e30ia9bdkuj.jpg</t>
  </si>
  <si>
    <t>继上次与鹦鹉财财抢蛋糕斗殴后，大婶左手虎口处那个心型的伤痕，昨天这臭家伙又在右手留下一片树叶疤痕。嚓，真不愧是茶馆养的鸟，咬人都那么文艺！！若不是看它体积太小不够本大婶塞牙缝，干脆炖来吃了得！这只嚣张的臭鸟儿。。。弱弱问下这种情况不用打防疫针什么的吧？[泪]会不会得禽流感啊？！</t>
  </si>
  <si>
    <t>3009788765</t>
  </si>
  <si>
    <t>滨海发布</t>
  </si>
  <si>
    <t>天津市滨海新区政府官方微博</t>
  </si>
  <si>
    <t>zoRMJ7PJD</t>
  </si>
  <si>
    <t>【滨海新区加强疾病防控，远离疾病】滨海新区将强化医疗机构公共卫生服务职能，进一步完善疾病预防控制体系，全面完成基本公共卫生和重大公共卫生服务项目任务。落实艾滋病、结核病和病毒性肝炎等重大传染病防治措施，提升流感、人感染高致病性禽流感、新型冠状病毒等呼吸道传染病监测与疫情处置水平。</t>
  </si>
  <si>
    <t>2280808253</t>
  </si>
  <si>
    <t>汪仔小麻雀</t>
  </si>
  <si>
    <t>zoU9Ll9Eh</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</si>
  <si>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t>
  </si>
  <si>
    <t>我们90后迎着非典上小学， 踏着禽流感上初中， 冒着甲流上高中， 现在出来社会了， 又说2012世界未日…哎！ 我们90后也算活得轰轰烈烈了…有同感的90后默默转起</t>
  </si>
  <si>
    <t>2133816405</t>
  </si>
  <si>
    <t>橙子网_官方微博</t>
  </si>
  <si>
    <t>地方网站橙子网www.Qcoco.com官方微博</t>
  </si>
  <si>
    <t>zoU35nKTG</t>
  </si>
  <si>
    <t>春季是动物疫病高发期，近期我省个别地区已有动物疫情发生......为进一步加强禽流感等重大动物疫病防控工作，我市“春防”工作已全面有序展开.......详情》http://t.cn/zYs9zHw</t>
  </si>
  <si>
    <t>2488592257</t>
  </si>
  <si>
    <t>kym蓝色云英</t>
  </si>
  <si>
    <t>zoTLa2Jb9</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</si>
  <si>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@内涵段子App</t>
  </si>
  <si>
    <t>3145067387</t>
  </si>
  <si>
    <t>诺得生物</t>
  </si>
  <si>
    <t>zoSUHi3mp</t>
  </si>
  <si>
    <t>第三，细菌，病毒感染性疾病。这类疾病也是老百姓了解得最多的疾病。自1863年路易.巴斯德把人类的许多疾病归因于细菌，病毒后，医学界发現细菌，病毒能够导致人类多种疾病的发生。如非典，禽流感，乙肝，艾滋病等。@碳娃娃--碳护肤 ！ 我在:http://t.cn/zYsiyZg</t>
  </si>
  <si>
    <t>zoSScpYZd</t>
  </si>
  <si>
    <t>发表了博文 《2013中药养鸡-军工制药 鸡禽流感特效药招商》 - 2013中药养鸡-军工制药中兽药（禽药）招商代理，中兽药在以后养殖业中有很好的发展趋势，经过山东“速成鸡”事件，国家禁止多种药品养鸡 http://t.cn/zYsJkCB</t>
  </si>
  <si>
    <t>3249725667</t>
  </si>
  <si>
    <t>煲益煲</t>
  </si>
  <si>
    <t>zoSNqAzLe</t>
  </si>
  <si>
    <t>著名中医邓铁涛说喝中药煲靓汤锻炼身体可有效预防禽流感，尤以用玉竹、百合煲瘦肉效果为佳。相信这道汤方的作用不仅仅预防禽流感哦。http://t.cn/zYsJpBJ</t>
  </si>
  <si>
    <t>zoSKOnvDp</t>
  </si>
  <si>
    <t>发表了博文 《斯普瑞药业中兽药厂家诚招甘肃代理加盟商-禽流感特效药》 - 军工企业中兽药厂家诚招甘肃代理加盟商-斯普瑞药业，无论您是龙头、合作社、养殖小区、种鸡场、养殖集团都在找中兽药厂家，特别是蛋鸡 http://t.cn/zYsJxpS</t>
  </si>
  <si>
    <t>2642067421</t>
  </si>
  <si>
    <t>胡持续的</t>
  </si>
  <si>
    <t>zoSEAcbDX</t>
  </si>
  <si>
    <t>http://ww3.sinaimg.cn/thumbnail/9d7abfddjw1e30l1114hrj.jpg</t>
  </si>
  <si>
    <t>2437323175</t>
  </si>
  <si>
    <t>云浮美发Sky</t>
  </si>
  <si>
    <t>zoVKD3k1G</t>
  </si>
  <si>
    <t>近日温度疯狂下降，请同志们做好防御工作，有老公的抱老公 ，有老婆的抱老婆，暂时没有的请抱暖水瓶，实在没有暖水瓶的，请抱煤气罐(注意要点燃)。请勿乱抱鸡鸭等动物，以防禽流感。该南飞的南飞，该换毛的换毛，实在不行的就冬眠。] @UC浏览器</t>
  </si>
  <si>
    <t>zoVDp4tDE</t>
  </si>
  <si>
    <t>http://ww2.sinaimg.cn/thumbnail/9d03b133jw1e30y6swyl8j.jpg</t>
  </si>
  <si>
    <t>今日到冷库采购鸭子时厂家出具的，无禽流感《动物检疫合格证明》。序号：3701223752。请您放心食用。[哈哈]</t>
  </si>
  <si>
    <t>zoVq7x6ig</t>
  </si>
  <si>
    <t>http://ww4.sinaimg.cn/thumbnail/c41fcd53jw1e30x8rhswoj.jpg</t>
  </si>
  <si>
    <t>发表了博文 《禽流感症状是什么？禽流感的特效治疗药物 ？》 - 禽流感的症状依感染禽类的品种、年龄、性别、并发感染程度、病毒毒力和环境因素等而有所不同，主要表现为呼吸道、消化道、生殖系统或神经系统的异 http://t.cn/zYsjUdF</t>
  </si>
  <si>
    <t>zoV4t7phQ</t>
  </si>
  <si>
    <t>我刚刚发布了新的产品信息：斯普瑞药业中兽药厂家诚招甘肃代理加盟商-禽流感特效药。看详情请猛戳这里： http://t.cn/zYsWysg</t>
  </si>
  <si>
    <t>2375471490</t>
  </si>
  <si>
    <t>鸿儒私塾日俄归宿与三文明演进</t>
  </si>
  <si>
    <t>zoUXHh7lT</t>
  </si>
  <si>
    <t>【《非典是帝国主义阴谋》，《美帝为什么投放禽流感》等。】病毒泰斗李胜益（右）是平壤医科大学病毒研究所所长。他25岁时当了研究员，从此，50年来一直全身心地研究病毒。他编写的医学科学图书有《敌对分子病毒学》、《非典是帝国主...  --发布到微刊《诊断达芬奇》http://t.cn/zYsOCty</t>
  </si>
  <si>
    <t>3226737487</t>
  </si>
  <si>
    <t>memory-for-nothing</t>
  </si>
  <si>
    <t>zoUx1nMnY</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</si>
  <si>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为现在10级的大学生鼓掌</t>
  </si>
  <si>
    <t>1747640864</t>
  </si>
  <si>
    <t>湉__</t>
  </si>
  <si>
    <t>zoUrwCnoE</t>
  </si>
  <si>
    <t>从小到大什么都赶上这个潮流：小学教改 五年改六年，禽流感学校放假，初中教改 九年义务教育，汶川地震，最扯的是 开始用快播了 结果没用多久就给和谐了 新片超快速递看不了了……</t>
  </si>
  <si>
    <t>3194641994</t>
  </si>
  <si>
    <t>源中意themis</t>
  </si>
  <si>
    <t>zoUjYiBC2</t>
  </si>
  <si>
    <t>发表了博文 《我们87的幽默 2010-1-6 14:14》 - 我们初中毕业非典了，我们高中毕业禽流感了，我们大学毕业甲流了，我们终于要工作了....2012了 高中，我们忙得跟孙子似的，可还可以像 http://t.cn/zYsCHQ1</t>
  </si>
  <si>
    <t>2807982994</t>
  </si>
  <si>
    <t>临海健康使者</t>
  </si>
  <si>
    <t>zoUf9ftSK</t>
  </si>
  <si>
    <t>发表了博文 《83@365营养免疫学》 - 在2003年，突然来袭的SARS残忍地夺走了大约1，000条生命；从2004年开始，禽流感的杀伤力已经越来越惊人，在 http://t.cn/zYsCbgW http://t.cn/Sc2PZN</t>
  </si>
  <si>
    <t>2610618495</t>
  </si>
  <si>
    <t>XW_Creek</t>
  </si>
  <si>
    <t>zoXkdgVYz</t>
  </si>
  <si>
    <t>http://ww1.sinaimg.cn/thumbnail/9b9ae07fjw1e315ngtrsxj.jpg</t>
  </si>
  <si>
    <t>在这个六个辣椒七块钱，三个鸡蛋三块钱，一个馒头八毛，一顿饭将近十四块的年代，吃货都快活不起了，再加上房租，水电上网煤气服务公交费，地沟油非典禽流感，官员贪污腐败，城管武力斗小贩，还得做三十年房奴，产权只有七十年，生在中国真可怜。</t>
  </si>
  <si>
    <t>3235241207</t>
  </si>
  <si>
    <t>梦婷婉竹</t>
  </si>
  <si>
    <t>zoXeu401E</t>
  </si>
  <si>
    <t>http://ww2.sinaimg.cn/thumbnail/c0d5dcf7jw1e3158sdjgpj.jpg</t>
  </si>
  <si>
    <t>发表了博文 《禽流感的自述》 - “啦啦啦啦啦啦啦……” 嘿，知道我为什么这么开心吗？因为我是世界上独一无二的禽流感。因为我，这个世界不再宁静。没办法，这是我必须做的。也是我喜欢做的。问：“2003年 http://t.cn/zYsB2UL</t>
  </si>
  <si>
    <t>1775203100</t>
  </si>
  <si>
    <t>肉弹丁在咆哮</t>
  </si>
  <si>
    <t>zoXbdFKbN</t>
  </si>
  <si>
    <t>http://ww4.sinaimg.cn/thumbnail/69cf731cjw1e3150fctddj.jpg</t>
  </si>
  <si>
    <t>我是禽流感君，我为自己代言！[感冒] 我在这里:http://t.cn/zj9ibPr</t>
  </si>
  <si>
    <t>3202100914</t>
  </si>
  <si>
    <t>Pisces-晴</t>
  </si>
  <si>
    <t>zoWPfrWP0</t>
  </si>
  <si>
    <t>春天感冒就像得了禽流感。。。[感冒] 我在:http://t.cn/zYsmDvF</t>
  </si>
  <si>
    <t>1370489315</t>
  </si>
  <si>
    <t>黔品优选郎</t>
  </si>
  <si>
    <t>zoWGcyKAZ</t>
  </si>
  <si>
    <t>http://ww1.sinaimg.cn/thumbnail/51b001e3jw1e312sx51ggj.jpg</t>
  </si>
  <si>
    <t>禽流感高发季节，最好远离死亡禽类 //【四川彭山河道散落千只被抛弃死鸭 部分已腐烂】http://t.cn/zYsn1ba (分享自 @今日头条)</t>
  </si>
  <si>
    <t>3215421293</t>
  </si>
  <si>
    <t>心灵福缘</t>
  </si>
  <si>
    <t>zoWF3EWQp</t>
  </si>
  <si>
    <t>热门短信</t>
  </si>
  <si>
    <t>通知:          近来寒冬已至，请同志们做好防御工作，有老公的抱老公 ，有老婆的抱老婆，暂时没有的请抱暖水瓶，实在没有暖水瓶的，请抱煤气罐（注意不要点燃）。请勿乱抱鸡鸭等动物，以防禽流感。该南飞的南飞，该换毛的换毛，实在不行的就冬眠。                          防寒办</t>
  </si>
  <si>
    <t>zoWoxcgpz</t>
  </si>
  <si>
    <t>http://ww3.sinaimg.cn/thumbnail/8b53efaejw1e311jmhnsqj.jpg</t>
  </si>
  <si>
    <t>快到胃里来@雯雯胡 @国产禽流感 @羊小羊在西安</t>
  </si>
  <si>
    <t>2722530503</t>
  </si>
  <si>
    <t>幽默经典微博</t>
  </si>
  <si>
    <t>zoWdbk6MM</t>
  </si>
  <si>
    <t>http://ww1.sinaimg.cn/thumbnail/a24684c7jw1e310qifuckj.jpg</t>
  </si>
  <si>
    <t>zoVX6DQeg</t>
  </si>
  <si>
    <t>​斯普瑞药业中兽药厂家诚招甘肃代理加盟商-禽流感特效药 - 军工企业中兽药厂家诚招甘肃代理加盟商-斯普瑞药业，无论您是龙头、合作社、养殖小区、种鸡场、养殖集团都在找中兽药厂家，特别 原文地址： http://t.cn/zYsHcs3</t>
  </si>
  <si>
    <t>1256784910</t>
  </si>
  <si>
    <t>暗那个夜</t>
  </si>
  <si>
    <t>zoZ2y1Ihg</t>
  </si>
  <si>
    <t>[泪]吃完鸡翅才想起最近闹禽流感。。。 我在:http://t.cn/zTvP050</t>
  </si>
  <si>
    <t>1780083144</t>
  </si>
  <si>
    <t>贫道道号肾虚</t>
  </si>
  <si>
    <t>zoZ0GpYJM</t>
  </si>
  <si>
    <t>话说最近河南禽流感 窝还是毫无紧张感的吃着鸡汤面...怪不得这周所有超市的鸡都打折 奸商</t>
  </si>
  <si>
    <t>3173757125</t>
  </si>
  <si>
    <t>天天精品笑话</t>
  </si>
  <si>
    <t>zoYsCzVbc</t>
  </si>
  <si>
    <t>http://ww1.sinaimg.cn/thumbnail/bd2bb0c5jw1e31anz08yvj.jpg</t>
  </si>
  <si>
    <t>2630794741</t>
  </si>
  <si>
    <t>丿陌生又熟悉_</t>
  </si>
  <si>
    <t>zoYkEuc9l</t>
  </si>
  <si>
    <t>【致10级大学 生】上初中时，小学免费了；上高中时，初中也 免费了；中考时，标准分变原始分；高考，3+X 变大文大理；好不容易熬到大三了，被告知世界 末日来了；差不多要考驾照时，驾驶考试改革了 ；即将考研时，研究生入学全部自费；更加神奇 的是，六年级非典；初三禽流感；高三甲流。神 奇的10级~</t>
  </si>
  <si>
    <t>2163997321</t>
  </si>
  <si>
    <t>王安史</t>
  </si>
  <si>
    <t>zoY0IqzzW</t>
  </si>
  <si>
    <t>黄浦江10000多头的死猪，黄河10000多具死尸， 四川眉山市彭山县南河河道上上千只死鸭。没有大力报道，没有谁被问责，甚至事情都还扑朔迷离:水质没有问题？死尸没人管？鸭子没有禽流感？我们都不清楚，但是我们清楚“你们说的我们都不信”，可叹！！！@章立凡@叶匡政@梨香儿@杂谈五味@徐昕</t>
  </si>
  <si>
    <t>2830170643</t>
  </si>
  <si>
    <t>希腊有没有美人鱼</t>
  </si>
  <si>
    <t>zoXUgo8AW</t>
  </si>
  <si>
    <t>今天收到一张假币，诅咒那男的得禽流感!</t>
  </si>
  <si>
    <t>3177870770</t>
  </si>
  <si>
    <t>zzooim</t>
  </si>
  <si>
    <t>zoXBVyugp</t>
  </si>
  <si>
    <t>湖南桃江发现几起群鸭病死事件.可能是人畜共犯的禽流感.有人上报而有关部门怕麻烦不管亊了.真担心</t>
  </si>
  <si>
    <t>1935843835</t>
  </si>
  <si>
    <t>xyu壹圕糟</t>
  </si>
  <si>
    <t>zoXwFobHL</t>
  </si>
  <si>
    <t xml:space="preserve"> @揭穿事实999   哇哇哇。你要不要弄个这么搞笑的微博小号，真的是怕没人知道事实真相都敢，…你不就是厦门零点酒吧坐台的喔喔喔吗…哎呦，！干嘛类，最近禽流感生意不景气都敢，跑出来到是非，有这闲情逸致在这乱叫，不如去药店买点妇炎洁，洗洗更健康…洗干净来，等禽流感结束好接活，…烂B女，</t>
  </si>
  <si>
    <t>1277794130</t>
  </si>
  <si>
    <t>编剧未奇</t>
  </si>
  <si>
    <t>zoZuu95ie</t>
  </si>
  <si>
    <t>好多东西都转基因了，豆类不能吃，喝奶？我去，牛吃的也是转基因！吃菜？农药！吃肉？禽流感疯牛病！吃粮食？不光玉米，大米也转基因！饭馆？地沟油！喝水？我去，化学剂，污染！[抓狂]买所谓有机蔬菜，贵的离谱，并且压根不知道是否是真的！[抓狂]我去。。。唉。。。</t>
  </si>
  <si>
    <t>3206644603</t>
  </si>
  <si>
    <t>晟世无言</t>
  </si>
  <si>
    <t>zoZaPfnXT</t>
  </si>
  <si>
    <t>满脑袋海南鸡饭啊TT。。。。。白切鸡口水鸡三水鸡。。。。哪怕烧鸡炸鸡炖鸡盐焗鸡。。。。鸡翅膀鸡心鸡胗鸡大腿。。。。。。。[泪]你妹。。。。神想吃鸡。。。。。。。劳资是不是得了禽流感了。。。。。。。。。[抓狂]</t>
  </si>
  <si>
    <t>zp2kvh9RV</t>
  </si>
  <si>
    <t>http://ww4.sinaimg.cn/thumbnail/a5f91c84jw1e31rqvlqn1j.jpg</t>
  </si>
  <si>
    <t>2676739631</t>
  </si>
  <si>
    <t>浮舟沧海66</t>
  </si>
  <si>
    <t>上海经济和信息化委员会办公室微博负责人</t>
  </si>
  <si>
    <t>zp2izgm2q</t>
  </si>
  <si>
    <t>http://ww2.sinaimg.cn/thumbnail/9f8bce2fgw1e31rlv74hrj.jpg</t>
  </si>
  <si>
    <t>#正在读的书#过去20年来，疯牛病、千年虫、禽流感、气候变暖等事件层出不穷，《谁在制造世界恐慌》首次展示这些令人胆寒事件背后的故事。每个事件都是事件推动者和事件镇压者之间的抗衡。作者提供了一个观察公共事件的新视角以及背后故事带来的震撼，值得一读。</t>
  </si>
  <si>
    <t>zp24z9cIL</t>
  </si>
  <si>
    <t>http://ww1.sinaimg.cn/thumbnail/c41fcd53jw1e31qm0zz5aj.jpg</t>
  </si>
  <si>
    <t>【禽流感症状是什么？禽流感的特效治疗药物？】禽流感的症状依感染禽类的品种、年龄、性别、并发感染程度、病毒毒力和环境因素等而有所不同，主要表现为呼吸道、消化道、生殖系统或神经系统的异常。常见症状有，病鸡精…http://t.cn/zTvAKhL</t>
  </si>
  <si>
    <t>3112032577</t>
  </si>
  <si>
    <t>Sagam</t>
  </si>
  <si>
    <t>zp23deE4W</t>
  </si>
  <si>
    <t>大掌门</t>
  </si>
  <si>
    <t>本门从禽流感部队夺得一阳指残章三。神功盖世，所向无敌。@大掌门游戏http://t.cn/zjxD9Ro</t>
  </si>
  <si>
    <t>2620294313</t>
  </si>
  <si>
    <t>洛阳广电台</t>
  </si>
  <si>
    <t>洛阳市广播电视台</t>
  </si>
  <si>
    <t>zp20F7fjG</t>
  </si>
  <si>
    <t>近日从市畜牧局获悉，我市春季重大动物疫病集中免疫行动已经启动。全市范围内240万头猪、4000万只家禽和200万头牛羊，将免费接受疫苗注射。 本次行动将持续至4月底，免疫范围包括猪瘟、口蹄疫、高致病性禽流感和高致病性猪蓝耳病等4项内容。</t>
  </si>
  <si>
    <t>zp1Six038</t>
  </si>
  <si>
    <t>发表了博文 《鸡禽流感的病发症状及治疗方法！》 - 禽流感的主要传播途径症状依感染禽类的品种、年龄、性别、并发感染程度、病毒毒力和环境因素等而有所不同，主要表现为呼吸道、消化道、生殖系统或神经系统的异 http://t.cn/zTvw0JW</t>
  </si>
  <si>
    <t>1790042044</t>
  </si>
  <si>
    <t>HYy_Lauren</t>
  </si>
  <si>
    <t>zp1NnkF6G</t>
  </si>
  <si>
    <t>陈立乐，你所谓的禽流感。真的把我传染了。乌鸦嘴。[哼][哼][哼][哼] @立立立砾砾砾</t>
  </si>
  <si>
    <t>2277499243</t>
  </si>
  <si>
    <t>在山的那一边嘻嘻</t>
  </si>
  <si>
    <t>zp16v3b9c</t>
  </si>
  <si>
    <t>从黄浦江死猪到前几年的禽流感，我觉得一个关键的问题就是我们国家基层政权不作为，对国家政策法规不贯彻，上有政策下有对策，对钱负责，対官位负责，就是不对人民负责！缺少吴仁宝这样的干部！</t>
  </si>
  <si>
    <t>3250462221</t>
  </si>
  <si>
    <t>讲道理的水母o2</t>
  </si>
  <si>
    <t>zp3LIzDsf</t>
  </si>
  <si>
    <t>您好，刷 粉丝吗？[给力] 10￥2000，100￥2万5哦，联系Q【2459364108】认证；转发 投票 腾讯微博 微信所有业务，期待您的咨询[爱你]！@贪吃的阿伟@尹公子不懂@岢樂8023@禽流感有所加剧</t>
  </si>
  <si>
    <t>2263871610</t>
  </si>
  <si>
    <t>傅敏妫</t>
  </si>
  <si>
    <t>zp3KM613v</t>
  </si>
  <si>
    <t>1761555180</t>
  </si>
  <si>
    <t>宇智波青蛙</t>
  </si>
  <si>
    <t>zp3Kx1IaY</t>
  </si>
  <si>
    <t>小时候特别向往能天天下馆子，每每要下馆子吃饭我总是很开心，现在只要有人叫我出去吃饭我总不自觉的想:那家的猪肉是黄浦江里的吗？鸡肉有没有禽流感，鱼是受过污染的吗？菜里的化肥毒性有多高？水是深层、浅层还是地下？油是地沟吗？擦！还是回家自己洗自己做吧！勉强放心些！所以我会做饭了！</t>
  </si>
  <si>
    <t>2994679335</t>
  </si>
  <si>
    <t>兔头Helen</t>
  </si>
  <si>
    <t>zp3y6lJaN</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</si>
  <si>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@内涵段子App</t>
  </si>
  <si>
    <t>3223073012</t>
  </si>
  <si>
    <t>友好的鹭zi</t>
  </si>
  <si>
    <t>zp3aHdCDj</t>
  </si>
  <si>
    <t>您好，刷 粉丝吗？[给力] 10￥2000，100￥2万5哦，联系Q【2459364108】认证；转发 投票 腾讯微博 微信所有业务，期待您的咨询[爱你]！@绵阳一哥@禽流感有所加剧@牵大象的小蚂蚁@Richard_Yip</t>
  </si>
  <si>
    <t>1883670634</t>
  </si>
  <si>
    <t>国虽在山河破</t>
  </si>
  <si>
    <t>zp2NOfdE5</t>
  </si>
  <si>
    <t>http://ww1.sinaimg.cn/thumbnail/7046886agw1e31tp66jccj.jpg</t>
  </si>
  <si>
    <t>一部电影分了几年，分了几次，断断续续的看完，也算是个奇迹，不过还好结局不错。最好的对白也留在最后，阿力拿着一包粮食要喂鸽子，却发现鸽子都没了。问及原因，答：怕有禽流感，所以都抓走了。过当的防御都是允许的么，只要有那么个可能性存在。空虚和吸毒在这面前不值一提。6分。</t>
  </si>
  <si>
    <t>1426601343</t>
  </si>
  <si>
    <t>拉龙</t>
  </si>
  <si>
    <t>zp2xQ2Ok0</t>
  </si>
  <si>
    <t>频繁大量死家禽和牲畜，原因是什么呢，和饲料有无关系呢，和转基因有无关系呢？继上海黄埔江发现上万头死猪后，昨天，四川彭山南河又发现上千只死鸭，而且装在编织袋里。http://t.cn/zTvySpR有关部门应该深入研究啊！不然心里很不安啊，非典和禽流感还记忆犹新，总是担心大规模瘟疫事件发生啊！</t>
  </si>
  <si>
    <t>3205610053</t>
  </si>
  <si>
    <t>仔还好啦</t>
  </si>
  <si>
    <t>zp5lSvYLY</t>
  </si>
  <si>
    <t>2012339043</t>
  </si>
  <si>
    <t>中州期货烟台营业部</t>
  </si>
  <si>
    <t>zp57Bdp2K</t>
  </si>
  <si>
    <t>ZT【鸡蛋期货有没有周期性】鸡蛋生产具有明显的季节性特点：在一年之中，由于9月份前后玉米等饲料原料青黄不接，蛋禽养殖成本变高，学校开学以及节日备货等因素影响，鸡蛋价格往往容易形成全年的高点，当冬季来临时，蛋鸡禽流感等疫病发病的概率往往增加，鸡蛋的价格波动也会增大。</t>
  </si>
  <si>
    <t>zp542uE9h</t>
  </si>
  <si>
    <t>http://ww2.sinaimg.cn/thumbnail/b6f6586fjw1e323thcdb5j.jpg</t>
  </si>
  <si>
    <t>泥马接下来是不是又要禽流感了 //【从黄浦江死猪到南河死鸭】http://t.cn/zTvaONo (分享自 @今日头条)</t>
  </si>
  <si>
    <t>2920570010</t>
  </si>
  <si>
    <t>乌鲁木齐市动物疾控中心</t>
  </si>
  <si>
    <t>新疆乌鲁木齐市动物疾病控制与诊断中心官方微博</t>
  </si>
  <si>
    <t>zp4US1QH7</t>
  </si>
  <si>
    <t>什么是重大动物疫病?重大动物疫情，是指高致病性禽流感等发病率或者死亡率高的动物疫病突然发生，迅速传播，给养殖业生产安全造成严重威胁、危害，以及可能对公众身体健康与生命安全造成危害的情形，包括特别重大动物疫情。</t>
  </si>
  <si>
    <t>1781286103</t>
  </si>
  <si>
    <t>呼啦呼啦-Jerry</t>
  </si>
  <si>
    <t>zp4P2ifkk</t>
  </si>
  <si>
    <t>豆丁网</t>
  </si>
  <si>
    <t>刚刚下载了豆丁文档:8.环境相关标本禽流感病毒监测方案 091214http://t.cn/zTv6BOp</t>
  </si>
  <si>
    <t>3232494617</t>
  </si>
  <si>
    <t>秋日丝语侬</t>
  </si>
  <si>
    <t>zp4FNkCJW</t>
  </si>
  <si>
    <t>3051078837</t>
  </si>
  <si>
    <t>蚁王的玫瑰</t>
  </si>
  <si>
    <t>zp4DZlA0R</t>
  </si>
  <si>
    <t>创业者 羊城晚报报道：近几天广州各大医院感冒病人激增，人满为患。专家提醒：刚刚转入春节，早晚气温变化大，尤其那些体弱多病，老人，妇女，和儿童更加注意预防感冒和流感，贵州发生禽流感感染人事件，死亡2人入院治疗53人，家里可准备点既有治感冒，也抗病毒，防流感的药物，如双蚁复方感冒灵。.</t>
  </si>
  <si>
    <t>2588223954</t>
  </si>
  <si>
    <t>小农女-许丫</t>
  </si>
  <si>
    <t>zp4yaeWLj</t>
  </si>
  <si>
    <t>【鸡蛋期货有没有周期性】鸡蛋生产具有明显的季节性特点：在一年之中，由于9月份前后玉米等饲料原料青黄不接，蛋禽养殖成本变高，学校开学以及节日备货等因素影响，鸡蛋价格往往容易形成全年的高点，当冬季来临时，蛋鸡禽流感等疫病发病的概率往往增加，鸡蛋的价格波动也会增大。</t>
  </si>
  <si>
    <t>zp4qkqPki</t>
  </si>
  <si>
    <t>zp4h20D5y</t>
  </si>
  <si>
    <t>http://ww1.sinaimg.cn/thumbnail/bde931efjw1e320bueipzj.jpg</t>
  </si>
  <si>
    <t>2840584717</t>
  </si>
  <si>
    <t>飘在路上的叶子acxky</t>
  </si>
  <si>
    <t>zp492phNz</t>
  </si>
  <si>
    <t>zp46U2UT1</t>
  </si>
  <si>
    <t xml:space="preserve"> @国产禽流感 你想怎样？？想怎样！！看到美女就心花怒放了是吗？还会脸红！！简直是胆子大啊！！</t>
  </si>
  <si>
    <t>3043362781</t>
  </si>
  <si>
    <t>厸怡愑</t>
  </si>
  <si>
    <t>zp41otHHp</t>
  </si>
  <si>
    <t>会不会是禽流感啊？ 我在:http://t.cn/zTvIqH0</t>
  </si>
  <si>
    <t>1767147993</t>
  </si>
  <si>
    <t>刘倩文东北后援会</t>
  </si>
  <si>
    <t>zp7c85Ois</t>
  </si>
  <si>
    <t>http://ww2.sinaimg.cn/thumbnail/695489d9jw1e32d82qp6qj.jpg</t>
  </si>
  <si>
    <t>九八洪水那年我小学，非典那年我上初中，禽流感那年我在高中，伴着H1N1上了大学。大学毕业了遇上世界末日，可是老天爷并没有末日而让我有幸遇见你！其实我生而逢时，我是文字我义不容辞！迎着早晨八九点钟的太阳，我有幸遇到了你，我是文字，我为@演员刘倩文 代言！晚安，亲爱的小主。</t>
  </si>
  <si>
    <t>1731897231</t>
  </si>
  <si>
    <t>谭月中</t>
  </si>
  <si>
    <t>zp6n7oNfD</t>
  </si>
  <si>
    <t>#单曲循环# 因为看了HEBE Adidas广告知道呢首歌，听咗成日，感觉身边像打翻了一地鸡鹅鸭，真有歌名“禽流感”的赶脚 [放电抛媚] M.I.A.-Bird Flu-http://t.cn/aEVwKO</t>
  </si>
  <si>
    <t>1758597491</t>
  </si>
  <si>
    <t>宇宙唯一廖馨熠最近鸭梨大_</t>
  </si>
  <si>
    <t>zp6jW3xAi</t>
  </si>
  <si>
    <t>_ 王宝器说的 我吐你一脸禽流感.....哈哈哈哈哈 笑死我了 我呸我呸 = =</t>
  </si>
  <si>
    <t>1834358845</t>
  </si>
  <si>
    <t>手机用户1834358845</t>
  </si>
  <si>
    <t>zp61q2JlW</t>
  </si>
  <si>
    <t>转发评论:禽流感我们是不是要把鸡蛋砸烂，当年的非典我们是不是应该不让小孩出生。真是岂有此理… @mark 《今夏吃不到路边芒果 防摘果坠亡芒果花被人流》 (来自 @手机新浪网) http://t.cn/zYgHDAY</t>
  </si>
  <si>
    <t>zp5YyaZCi</t>
  </si>
  <si>
    <t>本社訊，2013年03月25日，據食物安全中心宣布，因應世界動物衞生組織通報德國北萊茵 --- 威斯特法倫州一個禽類養殖場證實爆發低致病性H5N1禽流感，禁止該州的禽肉及禽肉產品進口，以保障本港公眾健康。</t>
  </si>
  <si>
    <t>2022981072</t>
  </si>
  <si>
    <t>山笛悠悠</t>
  </si>
  <si>
    <t>zp5Xufz8R</t>
  </si>
  <si>
    <t>http://ww4.sinaimg.cn/thumbnail/78943dd0jw1e327rlp1vlj.jpg</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</si>
  <si>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 http://t.cn/zlftJB0</t>
  </si>
  <si>
    <t>2211782910</t>
  </si>
  <si>
    <t>鸡蛋期货分析师</t>
  </si>
  <si>
    <t>zp5Eq01vR</t>
  </si>
  <si>
    <t>3184662483</t>
  </si>
  <si>
    <t>好书好人生</t>
  </si>
  <si>
    <t>zp8Lupgbp</t>
  </si>
  <si>
    <t>http://ww4.sinaimg.cn/thumbnail/bdd217d3jw1e32k5nimimj.jpg</t>
  </si>
  <si>
    <t>3212173330</t>
  </si>
  <si>
    <t>美洲协会</t>
  </si>
  <si>
    <t>zp8qSmMAk</t>
  </si>
  <si>
    <t>墨西哥频发禽流感 政府反应迅速铁腕应对 国际在线 http://t.cn/zTvuT9N</t>
  </si>
  <si>
    <t>3160174001</t>
  </si>
  <si>
    <t>土人的普通生活</t>
  </si>
  <si>
    <t>zp8pW9SMK</t>
  </si>
  <si>
    <t>zp8f3fxEn</t>
  </si>
  <si>
    <t>《新闻夜航》 鸟类专家采集鄱阳湖候鸟血样检测禽流感 http://t.cn/zTvuw9Q</t>
  </si>
  <si>
    <t>2713320883</t>
  </si>
  <si>
    <t>lordly_cedar</t>
  </si>
  <si>
    <t>zp7RCkfLg</t>
  </si>
  <si>
    <t>活了二十年，碰上50年一遇的旱灾，60年一遇的雪灾，100年一遇的洪涝，300年一遇的泥石流，500年一遇的地震，600年一遇的海啸，还各种日食月食流星雨…迎着非典上小学，踏着禽流感上初中，冒着甲流上高中，大学还经历过世界末日…这辈子值了…</t>
  </si>
  <si>
    <t>3248965085</t>
  </si>
  <si>
    <t>小宇_521</t>
  </si>
  <si>
    <t>zp7QHi6uM</t>
  </si>
  <si>
    <t>一个专门研究企鹅的科学家到南极对企鹅进行采访，问第一只，你平时都干些什么？吃饭，睡觉，打喷嚏。问第二只，你呢？吃饭，睡觉，打喷嚏。第三只 第四只都是这么回答…科学家想，为什么所有的企鹅都打喷嚏呢？难道是禽流感？算了再问一只，你平时也打喷嚏吗？我…艾 我不打喷嚏因为…我  就叫喷嚏[晕]</t>
  </si>
  <si>
    <t>3179396664</t>
  </si>
  <si>
    <t>格林家的公主8</t>
  </si>
  <si>
    <t>zp7O7adtO</t>
  </si>
  <si>
    <t>有一种不好的预感、鼻塞、喷嚏厉害、莫不要被阿松你感染了禽流感…啊……Q_Q</t>
  </si>
  <si>
    <t>1891342555</t>
  </si>
  <si>
    <t>囍-Michelle-囍</t>
  </si>
  <si>
    <t>zp7MAiYfN</t>
  </si>
  <si>
    <t>退烧针后体温节节攀升，再不降下来去医院看发热门诊的话会不会被当成禽流感隔离起来[晕]以前发烧打一针利马见效，现在不见效不说还促进体温升高，我们的身体里到底有多少抗药细胞，可怕的中国人，可恶的中国人，为了利益坑害自己人再加上医院动不动就用抗生素导致我们的身体抗药性之好。我真的无语了</t>
  </si>
  <si>
    <t>1243159077</t>
  </si>
  <si>
    <t>milly岩</t>
  </si>
  <si>
    <t>zp7G5vQRv</t>
  </si>
  <si>
    <t>【聚聊】 活了二十来年，碰上了50年一遇的旱灾，60年一遇的雪灾，100年一遇的洪涝，300年一遇的泥石流，500年一遇的地震，600年一遇的海啸，还有什么日食月食流星雨…迎着非典上小学，踏着禽流感上初中，冒 http://t.cn/zTvEZp1  --来自@人人小站</t>
  </si>
  <si>
    <t>2370698561</t>
  </si>
  <si>
    <t>几叶幽兰带露香</t>
  </si>
  <si>
    <t>zp7rf5htx</t>
  </si>
  <si>
    <t>晚上在正阳市场买了一只活鸡。回家后家人说不能买活鸡、有禽流感。上网一查自08年爆发禽流感之后北京市场上就不允许卖活禽了。可是为什么我家附近市场上还有卖的呢?18元一斤、我花了71元买的、没敢吃扔了。丰台工商难道也不知道不能卖吗?</t>
  </si>
  <si>
    <t>1772925553</t>
  </si>
  <si>
    <t>小小瀞瀞</t>
  </si>
  <si>
    <t>zp7pCjIkM</t>
  </si>
  <si>
    <t>咳咳咳咳咳咳，希望上课那天人家没以为我禽流感[生病] 我还要装母鸡跟公鸡[泪] 我妹说我是在用生命在讲课啊！</t>
  </si>
  <si>
    <t>1584917837</t>
  </si>
  <si>
    <t>大坑少女波塞冬</t>
  </si>
  <si>
    <t>zp7n0pg1z</t>
  </si>
  <si>
    <t>http://ww2.sinaimg.cn/thumbnail/5e77ed4djw1e32dzyfx5hj.jpg</t>
  </si>
  <si>
    <t>得禽流感了 都不要惹我 我快被自己的鼻音腔迷死了</t>
  </si>
  <si>
    <t>1970109015</t>
  </si>
  <si>
    <t>嵖岈山的山神庙</t>
  </si>
  <si>
    <t>zp7ilnfsg</t>
  </si>
  <si>
    <t>2365246883</t>
  </si>
  <si>
    <t>李牧Lim</t>
  </si>
  <si>
    <t>zpa8y0ndU</t>
  </si>
  <si>
    <t>http://ww4.sinaimg.cn/thumbnail/8cfacda3jw1e32q320k93j.jpg</t>
  </si>
  <si>
    <t>【流感，我拿什么消灭你？】广州呼吸疾病研究所副所长：PM2.5是携带流感的罪魁祸首！很多空气净化器孔径是0.1-0.3微米，但是病毒都在0.1微米以下！例如：SARS0.011微米，禽流感、猪流感、甲流0.098微米，香烟烟雾0.01微米，只有安利逸新空气净化器，HEAP滤网孔径达到0.009微米，能过滤这些病毒。</t>
  </si>
  <si>
    <t>3090506000</t>
  </si>
  <si>
    <t>砍猫杀狗</t>
  </si>
  <si>
    <t>zp9bm1thd</t>
  </si>
  <si>
    <t>2217106561</t>
  </si>
  <si>
    <t>江门广播电视台</t>
  </si>
  <si>
    <t>江门广播电视台官方微博</t>
  </si>
  <si>
    <t>zpc0lBt8q</t>
  </si>
  <si>
    <t>【春季动物病痛多，要避免人畜交叉感染】春季是动物疫病高发期，人与禽畜交叉感染机率进一步加大。市农业部门最近强化禽流感等重大动物疫病防控工作的同时，提醒养殖户及宠物主人，注意个人卫生，以免感染疾病。</t>
  </si>
  <si>
    <t>2800796080</t>
  </si>
  <si>
    <t>垫江县白家镇</t>
  </si>
  <si>
    <t>垫江县白家镇人民政府官方微博</t>
  </si>
  <si>
    <t>zpbZHq07x</t>
  </si>
  <si>
    <t>#每日农事#26至28日，气温13-25℃。专家提醒，当前是春季动物疫病防控的关键时期，生猪注射猪瘟、猪蓝耳病、牲畜五号病疫苗，牛羊注射牲畜五号病疫苗，羊加注羊痘疫苗，兔注射兔瘟疫苗，家禽按免疫程序注射禽流感、鸡新城疫、法氏囊、鸡痘等疫苗。</t>
  </si>
  <si>
    <t>3282675811</t>
  </si>
  <si>
    <t>foodaily法规与安全</t>
  </si>
  <si>
    <t>zpbZDg4Cl</t>
  </si>
  <si>
    <t>FooDaily每日食品网</t>
  </si>
  <si>
    <t>#进出口法规#【香港因H5N1禽流感禁止进口德国一州禽肉】香港特区政府食物安全中心２５日宣布，世界动物卫生组织通报德国北莱茵－威斯特法伦州一禽类养殖场爆发低致病性Ｈ５Ｎ１禽流感，即日起禁止进口该州的禽肉及禽 http://t.cn/zTPAPm9</t>
  </si>
  <si>
    <t>1946063017</t>
  </si>
  <si>
    <t>陇原牧人</t>
  </si>
  <si>
    <t>兰州市动物疾病预防控制中心主任、市级科技特派员 李景云</t>
  </si>
  <si>
    <t>zpbTp3DaL</t>
  </si>
  <si>
    <t>我在#爱畜牧#发表了一篇主题《近期国际禽流感疫情信息》:近期国际禽流感疫情信息 墨西哥因禽流感肆虐已扑杀120万只鸡《 中国畜牧兽医报 》（ 2013年03月25日 04 版） 据美国有线电视新闻网2月27日报道，墨西哥农业部证 http://t.cn/zTPwV8t</t>
  </si>
  <si>
    <t>2473221322</t>
  </si>
  <si>
    <t>重庆市农委</t>
  </si>
  <si>
    <t>重庆市农业委员会官方微博</t>
  </si>
  <si>
    <t>zpbQd6C6b</t>
  </si>
  <si>
    <t>【12316每日农事播报】26至28日，气温13-25℃。专家提醒，当前是春季动物疫病防控的关键时期，生猪注射猪瘟、猪蓝耳病、牲畜五号病疫苗，牛羊注射牲畜五号病疫苗，羊加注羊痘疫苗，兔注射兔瘟疫苗，家禽按免疫程序注射禽流感、鸡新城疫、法氏囊、鸡痘等疫苗。</t>
  </si>
  <si>
    <t>2729974977</t>
  </si>
  <si>
    <t>如果快乐请举爪</t>
  </si>
  <si>
    <t>zpbFe02AK</t>
  </si>
  <si>
    <t>老师说为什么人也会感染禽流感病毒，因为他们都是禽兽[嘻嘻][嘻嘻][嘻嘻]@li-燕芬 @谢阿蕾@花瞳_ 我在:http://t.cn/zTPzTUF</t>
  </si>
  <si>
    <t>3081757297</t>
  </si>
  <si>
    <t>一地良心</t>
  </si>
  <si>
    <t>zpbCqwBbl</t>
  </si>
  <si>
    <t>http://ww2.sinaimg.cn/thumbnail/b7afe271jw1e32wr83l68j.jpg</t>
  </si>
  <si>
    <t>别是禽流感爆发吧？查查死亡原因。『四川彭山河道现千只死鸭 官方称河水未受污染』http://t.cn/zYsQXHT（分享自@新浪视野 WAP版）</t>
  </si>
  <si>
    <t>zpbm8dCwG</t>
  </si>
  <si>
    <t>http://ww1.sinaimg.cn/thumbnail/7eeb8913jw1e32vlg3uvbj.jpg</t>
  </si>
  <si>
    <t>鸟类专家采集鄱阳湖候鸟血样检测禽流感--鄱湖人家-www.cnplph.com  http://t.cn/zTPhmCN</t>
  </si>
  <si>
    <t>3165790664</t>
  </si>
  <si>
    <t>我们通常都犯傻</t>
  </si>
  <si>
    <t>zpdEtEXdv</t>
  </si>
  <si>
    <t>2602751405</t>
  </si>
  <si>
    <t>MA-志平</t>
  </si>
  <si>
    <t>zpdyLFoKy</t>
  </si>
  <si>
    <t>我们90后迎着非典上小学，踏着禽流感上初中，冒着甲流上高中 现在上了大学，又挺过了2012年世界末日.....哎！我们90后也算活得轰轰烈烈了...</t>
  </si>
  <si>
    <t>1839060055</t>
  </si>
  <si>
    <t>中国网食品频道</t>
  </si>
  <si>
    <t>zpdtSeYjH</t>
  </si>
  <si>
    <t>香港因H5N1禽流感禁止进口德国一州禽肉 新华网香港３月２５日电 香港特区政府食物安全中心２５日宣布，世界动物卫生组织通报德国北莱茵－威斯特法伦州一禽类养殖场爆发低致病性Ｈ５Ｎ１禽流感，即日起禁止进口该州的禽肉及禽肉产品，以保障香港公众健康及动物卫生。http://t.cn/zTPcqrd</t>
  </si>
  <si>
    <t>1849167097</t>
  </si>
  <si>
    <t>_李宇轩</t>
  </si>
  <si>
    <t>zpd96rbE2</t>
  </si>
  <si>
    <t>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</si>
  <si>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1214811234</t>
  </si>
  <si>
    <t>暮寒</t>
  </si>
  <si>
    <t>zpd4LAZ1l</t>
  </si>
  <si>
    <t>当年全运会我就没看好过。那是乒乓比赛，我买了票要去看。正好赶上禽流感，还是什么的。班长知道我要去人多的地方，死活不让我去啊。我当时怎么这么乖呢，我要是真去了，她能拿我怎么办。还有羽毛球决赛，ORZ，遇上同行的有NC粉（又是她非要跟去的），看得也不开心。击剑比赛，刚到赛场仲满就被淘了。</t>
  </si>
  <si>
    <t>2696150703</t>
  </si>
  <si>
    <t>丿小斌哥灬</t>
  </si>
  <si>
    <t>zpd1najYN</t>
  </si>
  <si>
    <t>活了一二十年，碰上了50年一遇的旱灾，60年一遇的雪灾，100年一遇的洪涝，300年一遇的泥石流，500年一遇的地震，600年一遇的海啸，还有什 么日食月食流星雨…迎着非典上小学，踏着禽流感上初中，冒着甲流上高中，现在上大学了，又说2012世界未日！我们这辈子也算活得轰轰烈烈了。</t>
  </si>
  <si>
    <t>1760678351</t>
  </si>
  <si>
    <t>食品科技联合会</t>
  </si>
  <si>
    <t>华南农业大学食品学院食品科技联合会官方微博</t>
  </si>
  <si>
    <t>zpcLU2wCv</t>
  </si>
  <si>
    <t>定时showone</t>
  </si>
  <si>
    <t>#国内资讯#【香港因H5N1禽流感禁止进口德国一州禽肉】香港特区政府食物安全中心25日宣布，世界动物卫生组织通报德国北莱茵-威斯特法伦州一禽类养殖场爆发低致病性H5N1禽流感，即日起禁止进口该州的禽肉产品，以保障香港公众健康及动物卫生。http://t.cn/zTP4d6X。</t>
  </si>
  <si>
    <t>3156556854</t>
  </si>
  <si>
    <t>美人心丶晴子</t>
  </si>
  <si>
    <t>zpcDjvqqR</t>
  </si>
  <si>
    <t>我是谁？我是廖语情。非典那年我小学，禽流感那年我初中，伴着H1N1上了高中。我的成长就是这么给力！</t>
  </si>
  <si>
    <t>2704632730</t>
  </si>
  <si>
    <t>Giant南瓜可愛多</t>
  </si>
  <si>
    <t>zpcpj6Jdn</t>
  </si>
  <si>
    <t>iCo物语</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</si>
  <si>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</si>
  <si>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2255078847</t>
  </si>
  <si>
    <t>桑德曼丶</t>
  </si>
  <si>
    <t>信息化工程师</t>
  </si>
  <si>
    <t>zpchi40pn</t>
  </si>
  <si>
    <t>这是一首简单的小禽歌，吵起村头交配的白鸽。我想我很适合养几只大白鸽，顺便再养只八哥。你知道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</si>
  <si>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1632042240</t>
  </si>
  <si>
    <t>Sunnymintutu</t>
  </si>
  <si>
    <t>zpflB3SZ3</t>
  </si>
  <si>
    <t>列举吃肉导致的疾病  • 猪流感  • 蓝舌症  • 大肠杆菌  • 沙门杆菌  • 禽流感  • 狂牛症  • 猪只疾病 (猪瘟)  • 李斯特菌症  • 贝类中毒  • 妊娠毒血症</t>
  </si>
  <si>
    <t>1774393653</t>
  </si>
  <si>
    <t>聚尚网名品折扣</t>
  </si>
  <si>
    <t>聚尚网官方微博</t>
  </si>
  <si>
    <t>zpf8qkyij</t>
  </si>
  <si>
    <t>聚尚网折扣名品</t>
  </si>
  <si>
    <t>http://ww1.sinaimg.cn/thumbnail/69c31935jw1e33ca1g48bj.jpg</t>
  </si>
  <si>
    <t>#聚分享#我们90后迎着非典上小学， 踏着禽流感上初中， 冒着甲流上高中， 现在出来社会了， 又说2012世界未日…哎！ 我们90后也算活得轰轰烈烈了…有同感的90后默默转起~</t>
  </si>
  <si>
    <t>2788094792</t>
  </si>
  <si>
    <t>平阳古里</t>
  </si>
  <si>
    <t>zpf4UhxFT</t>
  </si>
  <si>
    <t>上海的死猪事件还没有弄彻底，四川的死鸭事件又出现了。悲哀呀!中国就是有这样低素质的国民，污染了环境，影响了人们的健康。如果患了禽流感的鸭子那还了得。</t>
  </si>
  <si>
    <t>2617813533</t>
  </si>
  <si>
    <t>麻涌-香飘四季</t>
  </si>
  <si>
    <t>东莞市麻涌镇人民政府官方微博</t>
  </si>
  <si>
    <t>zpf3AqUlU</t>
  </si>
  <si>
    <t>【活禽市场每月要休市两天】为进一步整顿和规范活禽经营市场秩序，加强市场监管，有效防控高致病性禽流感发生和传播，近日，市动物卫生监督所下发《关于落实活禽经营市场休市制度的通知》，要求活禽市场每月休市2天。</t>
  </si>
  <si>
    <t>2080381233</t>
  </si>
  <si>
    <t>许正阳-</t>
  </si>
  <si>
    <t>zpeS5lUy0</t>
  </si>
  <si>
    <t>今天同事发烧了，量体温的让我想起来高中禽流感泛滥的时期我发高烧，38.9。医生是熟人勉强帮我打针不敢让住院，妈妈给我煮姜汤的时候，我朦朦胧胧的醒了，老爸就坐在我床前看报纸，过一会叫一叫我的名字。那时候不觉得有什么，现在想想，呵呵呵~难不成老爸是怕我醒不来了？</t>
  </si>
  <si>
    <t>1695720782</t>
  </si>
  <si>
    <t>22度了个度</t>
  </si>
  <si>
    <t>zpeGxFuoM</t>
  </si>
  <si>
    <t>“大叔，那些鸽子呢？”“哦，有人怕禽流感，叫渔农处的人来抓走了。”—— 《门徒》</t>
  </si>
  <si>
    <t>2682140053</t>
  </si>
  <si>
    <t>马上有炮</t>
  </si>
  <si>
    <t>zpeDZhNQG</t>
  </si>
  <si>
    <t>果子狸啊山鸡啊虽是野味美食，虽披上了纯情如企鹅的外衣，也是狐狸啊，也是山鸡啊，也不能随便就吃，野外来路不明带病毒也不知道，SARS或禽流感一爆发，还要无辜地被扑杀，多不值得呢。</t>
  </si>
  <si>
    <t>1777444997</t>
  </si>
  <si>
    <t>亁吃奶片</t>
  </si>
  <si>
    <t>zpeCdnPBP</t>
  </si>
  <si>
    <t>刷我饭卡的人 我诅咒你生儿子没屁眼，出门被车子撞死，喝水被水呛死，走路被雷劈死，上厕所掉进粪坑，最好全世界都知道你可耻的行为，吃的一辈子腹泻，你买的那些东西都得了禽流感猪流感，你全家都不得好死！！！！去死吧贱人！！！[怒]</t>
  </si>
  <si>
    <t>2896170902</t>
  </si>
  <si>
    <t>璧山县河边镇</t>
  </si>
  <si>
    <t>重庆市璧山县河边镇人民政府官方微博</t>
  </si>
  <si>
    <t>zpexBCRDj</t>
  </si>
  <si>
    <t>【春防工作】河边镇一年一度的春防工作开始了！今天河边镇防疫站的工作人员正在浸口村开展春季动物疫病防控工作，在各社社长的带领下，深入全村各家禽牲畜养殖户家中进行疫苗注射。通过春防工作，可以有效防疫猪瘟、口蹄疫、高致病性禽流感等疾病，保证人们的安全。其他各村的防疫工作也将同步开展。</t>
  </si>
  <si>
    <t>2462113882</t>
  </si>
  <si>
    <t>郑旭鑫的微博</t>
  </si>
  <si>
    <t>zpevG1lUX</t>
  </si>
  <si>
    <t>那时候，天还是蓝的，草还是绿的，鸡鸭是没有禽流感的，猪肉是可以放心吃的，奶粉不用进口的，水里是没有猪的，照相要穿衣服的，欠债是要还钱的，丈母娘嫁闺女不图房子的，孩子他爹......是确定的。</t>
  </si>
  <si>
    <t>1719745047</t>
  </si>
  <si>
    <t>江门电台</t>
  </si>
  <si>
    <t>江门电台官方微博</t>
  </si>
  <si>
    <t>zpeqJvSx4</t>
  </si>
  <si>
    <t>【春季动物病痛多，要避免人畜交叉感染】春季是动物疫病高发期，人与禽畜交叉感染机率进一步加大。市农业部门在强化禽流感等重大动物疫病防控工作的同时，提醒养殖户及宠物主人，注意个人卫生，以免感染疾病。http://t.cn/7M9lr</t>
  </si>
  <si>
    <t>2071322783</t>
  </si>
  <si>
    <t>S-smiled</t>
  </si>
  <si>
    <t>zpelipP8c</t>
  </si>
  <si>
    <t>谁说我得禽流感了，我跟谁急！[泪]</t>
  </si>
  <si>
    <t>2282896057</t>
  </si>
  <si>
    <t>理县微博</t>
  </si>
  <si>
    <t>理县县委宣传部官方微博</t>
  </si>
  <si>
    <t>zpe2Xn16R</t>
  </si>
  <si>
    <t>从3月25日至5月6日，理县将在全县范围内统一开展春季动物疫病防控工作，本次防控工作的重点是防控口蹄疫、高致病性禽流感等重大动物疫病，旨在落实预防免疫、疫病监测、无害化处理等防疫措施。</t>
  </si>
  <si>
    <t>2665953077</t>
  </si>
  <si>
    <t>彤贝乐</t>
  </si>
  <si>
    <t>zpe1o6Tsk</t>
  </si>
  <si>
    <t>http://ww2.sinaimg.cn/thumbnail/9ee73735tw1e337d0jep5j.jpg</t>
  </si>
  <si>
    <t>1649956455</t>
  </si>
  <si>
    <t>苍耳0902</t>
  </si>
  <si>
    <t>zpdWhmK7r</t>
  </si>
  <si>
    <t>http://ww2.sinaimg.cn/thumbnail/62585667jw1e336zz4ph0j.jpg</t>
  </si>
  <si>
    <t>“你车上养什么老鼠啊！禽流感你知道吗？！”好吧，我最近笑点有点低！ 我在:http://t.cn/zTPINKi</t>
  </si>
  <si>
    <t>1592709847</t>
  </si>
  <si>
    <t>随便看看的forceman</t>
  </si>
  <si>
    <t>zpgUZtqGF</t>
  </si>
  <si>
    <t>微博与传统网络媒体对一起人禽流感疫情舆情监测特点分析-马晓薇;-期刊-2013-01-31 http://t.cn/zTPQ4fv</t>
  </si>
  <si>
    <t>1779668600</t>
  </si>
  <si>
    <t>童画-</t>
  </si>
  <si>
    <t>zpgK7s2MS</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</si>
  <si>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渡过2012世界未日！ 90后也算活得轰轰烈烈了啊。</t>
  </si>
  <si>
    <t>2351503145</t>
  </si>
  <si>
    <t>Wzl丶时光静好</t>
  </si>
  <si>
    <t>zpgsq0XEW</t>
  </si>
  <si>
    <t>回家一趟，不仅晒黑了还胖了，头发毛糙，皮肤干燥，如果是这样也就罢了，为啥还尼玛感冒了！整的现在的我跟得了禽流感的非洲难民一样！</t>
  </si>
  <si>
    <t>1406835014</t>
  </si>
  <si>
    <t>本院床位紧张请各位患者回家治疗</t>
  </si>
  <si>
    <t>zpgm3sNf5</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</si>
  <si>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</si>
  <si>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3219717344</t>
  </si>
  <si>
    <t>益雪牧03f</t>
  </si>
  <si>
    <t>zpgaM3lf6</t>
  </si>
  <si>
    <t>2638254254</t>
  </si>
  <si>
    <t>暖暖的love公馆</t>
  </si>
  <si>
    <t>zpfYq8LwG</t>
  </si>
  <si>
    <t>1952557904</t>
  </si>
  <si>
    <t>最后慢舞Zzzzz</t>
  </si>
  <si>
    <t>zpfWLAW54</t>
  </si>
  <si>
    <t xml:space="preserve">我的忧郁证要从8岁时即起，那时候天还是蓝的，水也是绿的，鸡鸭是没有禽流感的，猪肉是可以放心吃的，照像是要穿衣服的，欠债是要还钱的，丈母娘嫁闺女是不图你房子的，孩子的爸爸...也是明确的。 </t>
  </si>
  <si>
    <t>1828053343</t>
  </si>
  <si>
    <t>金木八卦</t>
  </si>
  <si>
    <t>zpfGzgLPV</t>
  </si>
  <si>
    <t>#贴吧#这是一首简单的小禽歌，吵起村头交配的白鸽。我想我我很适合养几只大白鸽，顺便再养只八哥。你知道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</si>
  <si>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3143867705</t>
  </si>
  <si>
    <t>中德商务联盟-特德营销咨询</t>
  </si>
  <si>
    <t>特德营销咨询（北京）有限公司</t>
  </si>
  <si>
    <t>zpfD67Uqi</t>
  </si>
  <si>
    <t>继汽车以后，德国的食品也出现了问题……香港特区政府食物安全中心２５日宣布，世界动物卫生组织通报德国北莱茵－威斯特法伦州一禽类养殖场爆发低致病性Ｈ５Ｎ１禽流感，即日起禁止进口该州的禽肉及禽肉产品，以保障香港公众健康及动物卫生。</t>
  </si>
  <si>
    <t>2975291272</t>
  </si>
  <si>
    <t>驱夜断惆</t>
  </si>
  <si>
    <t>zpfCwl8tM</t>
  </si>
  <si>
    <t>2738136283</t>
  </si>
  <si>
    <t>牌坊街张学友丶</t>
  </si>
  <si>
    <t>zpfyb9kyv</t>
  </si>
  <si>
    <t>当我想到我小学的时候经历了非典和地震，初中的时候经历的禽流感和猪流感，我都喵了个咪的坚挺过来了！这点小雨我还熬不过来吗！于是我毅然决然的启程了！我手拿雨伞，脚踩战车！一路上历经了风雨，我踏过”英羔”路，飞越积水区，勇闯塞车地。三十公里直飙！我终于到家了！是的，请叫我英雄！[奥特曼]</t>
  </si>
  <si>
    <t>3145307825</t>
  </si>
  <si>
    <t>在人群里盲目前行</t>
  </si>
  <si>
    <t>zphHAxYjr</t>
  </si>
  <si>
    <t>2209300830</t>
  </si>
  <si>
    <t>Leader__林</t>
  </si>
  <si>
    <t>zphA7dPek</t>
  </si>
  <si>
    <t>那时候天还是蓝的，水也是绿的，鸡鸭是没有禽流感的，猪肉是可以放心吃的。那时候照像是要穿衣服的，欠债是要还钱的，丈母娘嫁闺女是不图你房子的，孩子的爸爸...也是明确的。[哈哈]</t>
  </si>
  <si>
    <t>2343273671</t>
  </si>
  <si>
    <t>helen199001</t>
  </si>
  <si>
    <t>zphi79WC7</t>
  </si>
  <si>
    <t>http://ww1.sinaimg.cn/thumbnail/8bab84c7jw1e33lsqbt0dj.jpg</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</si>
  <si>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</si>
  <si>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2231993000</t>
  </si>
  <si>
    <t>龙哥苏北土鸡蛋--苏州</t>
  </si>
  <si>
    <t>zphb5Be8u</t>
  </si>
  <si>
    <t>现在欧盟针对塞浦路斯否决存款税而讨论加强惩罚措施的行为，无异于人类针对家禽患上禽流感而进行扑杀一般––治标不治里！不知道欧盟最后会不会像嘉兴处理死猪那样––扔到“河里”，最终是否也会漂到“黄浦江”影响到哪些国家？让我们拭目以待……</t>
  </si>
  <si>
    <t>3194467520</t>
  </si>
  <si>
    <t>阿亮麦</t>
  </si>
  <si>
    <t>zph8uzPs1</t>
  </si>
  <si>
    <t>我对他唱:难道你…不知道我对你的爱，这畜生连打三个喷嚏…祝你得禽流感[酷] 我在:http://t.cn/zTP8Eol</t>
  </si>
  <si>
    <t>1949701065</t>
  </si>
  <si>
    <t>喝咖啡的兔子2011</t>
  </si>
  <si>
    <t>zplFev9ok</t>
  </si>
  <si>
    <t>在高铁上，2点到南京，然后和上海毛老头汇合，目的地芜湖，记得上次合作距今有五六年了，禽流感最厉害的那年，谈鸡色变，这胖子在长沙山里的脏兮兮的地方，依然敢吃鸭子等禽类[哈哈][神马]</t>
  </si>
  <si>
    <t>2133263143</t>
  </si>
  <si>
    <t>kitty猫jie</t>
  </si>
  <si>
    <t>zplBO5ne6</t>
  </si>
  <si>
    <t>http://ww1.sinaimg.cn/thumbnail/7f270327jw1e344r0q9vzj.jpg</t>
  </si>
  <si>
    <t>买菜的时候[呵呵]担心农药超标[可怜]看了又看[呵呵]不知吃啥好？买肉的时候更纠结[可怜]猪肉不敢吃啦[可怜]鸡肉怕禽流感[可怜]能健康活着[呵呵]真不易啊[呵呵]啥都少吃点吧[馋嘴]听专家说：淘米水可以洗菜用[耶]很环保啊[鼓掌]还能洗干净农药[耶]</t>
  </si>
  <si>
    <t>2260227833</t>
  </si>
  <si>
    <t>木糖和芬达</t>
  </si>
  <si>
    <t>zplsE7DXe</t>
  </si>
  <si>
    <t>第一次觉得地震离我这么近 我要回我的大义乌！没有地震没有台风没有禽流感没有泥石流[抓狂][抓狂]</t>
  </si>
  <si>
    <t>2901244615</t>
  </si>
  <si>
    <t>猛萌系列</t>
  </si>
  <si>
    <t>zplrSwJxP</t>
  </si>
  <si>
    <t>http://ww1.sinaimg.cn/thumbnail/aced7ac7jw1e3445i6zoxj.jpg</t>
  </si>
  <si>
    <t>猫，狗，疾病，禽流感      --来自:http://t.cn/hrLsn - http://t.cn/zThw1JD</t>
  </si>
  <si>
    <t>3089371937</t>
  </si>
  <si>
    <t>药我医你</t>
  </si>
  <si>
    <t>zplrwmXFn</t>
  </si>
  <si>
    <t>受禽流感灾害最严重的地区在东南亚，尤其是印度尼西亚和越南。http://t.cn/zThwmay</t>
  </si>
  <si>
    <t>1885172844</t>
  </si>
  <si>
    <t>板栗160-lwl</t>
  </si>
  <si>
    <t>zplkGDEb4</t>
  </si>
  <si>
    <t>水里面究竟隐藏着哪些有害的物质？一、重金属：包括铁锈、泥沙、铅、汞、锌、铬等等，常饮重金属超标的水极易引起人体骨痛、痴呆、结石等疾病； 二、病源微生物：常饮细菌超标的水极易引起人体霍乱、甲肝、感冒、非典、禽流感、传染病等等；</t>
  </si>
  <si>
    <t>1635761250</t>
  </si>
  <si>
    <t>日月谭主</t>
  </si>
  <si>
    <t>zplh3wwFp</t>
  </si>
  <si>
    <t>禽流感，咳咳咳，我是不是不该多嘴呀，咳咳咳</t>
  </si>
  <si>
    <t>1255673204</t>
  </si>
  <si>
    <t>重庆市彭水县高谷镇政务微博</t>
  </si>
  <si>
    <t>zpl6e7Ree</t>
  </si>
  <si>
    <t>27至28日，气温13-25℃。专家提醒，当前是春季动物疫病防控的关键时期，生猪注射猪瘟、猪蓝耳病、牲畜五号病疫苗，牛羊注射牲畜五号病疫苗，羊加注羊痘疫苗，兔注射兔瘟疫苗，家禽按免疫程序注射禽流感、鸡新城疫、法氏囊、鸡痘等疫苗。</t>
  </si>
  <si>
    <t>2776459560</t>
  </si>
  <si>
    <t>纽丝家庭清洁</t>
  </si>
  <si>
    <t>上海纽丝化妆品有限公司</t>
  </si>
  <si>
    <t>zpl4ekhO5</t>
  </si>
  <si>
    <t>恭喜@星星_是我搓碎的 @何帜若启 @狐小姐听话 @谢月伊苏 @禽流感有所加剧 @花花hh草草 @尔白656 @荀皋峪 @辛峪清 @柳耿羿 十位幸运的朋友获得了纽丝送出的精美礼品一份，请于3天内将收货地址、电话、姓名、邮编于私信的方式发给本公司。感谢大家对纽丝的关注。持续关注后面更精彩哟[bm可爱][bm可爱]</t>
  </si>
  <si>
    <t>1685336690</t>
  </si>
  <si>
    <t>信息日报</t>
  </si>
  <si>
    <t>信息日报官方微博</t>
  </si>
  <si>
    <t>zpl1s3x0O</t>
  </si>
  <si>
    <t>#信报早播报#【鸟类专家采集鄱湖候鸟血样】国家林业部门鸟类专家近日深入鄱阳湖区，采集豆雁等候鸟的血样和唾液样本，观测候鸟的健康状况，再环志放飞。这是鸟类专家首次在鄱阳湖采集候鸟血样监测禽流感疫情。(记者曹诚平)http://t.cn/zTh7Eqj</t>
  </si>
  <si>
    <t>1644471900</t>
  </si>
  <si>
    <t>冷兔么么茶</t>
  </si>
  <si>
    <t>zpl10z6nc</t>
  </si>
  <si>
    <t>1955217607</t>
  </si>
  <si>
    <t>胡Sire</t>
  </si>
  <si>
    <t>zpkIjnBh0</t>
  </si>
  <si>
    <t>http://ww2.sinaimg.cn/thumbnail/748a40c7jw1e340wp13tqj.jpg</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</si>
  <si>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嘴里都淡出个鸟，骑电驴到镇上去买禽流感疫苗[睡觉]</t>
  </si>
  <si>
    <t>zpkvHw3FT</t>
  </si>
  <si>
    <t>http://ww1.sinaimg.cn/thumbnail/9dfe989bjw1e3400dcwnkj.jpg</t>
  </si>
  <si>
    <t>2495277313</t>
  </si>
  <si>
    <t>睿Asmodeus</t>
  </si>
  <si>
    <t>zpkf7dSbM</t>
  </si>
  <si>
    <t>1730972861</t>
  </si>
  <si>
    <t>高芳芳Super芳</t>
  </si>
  <si>
    <t>zpn2uCdcC</t>
  </si>
  <si>
    <t>http://ww2.sinaimg.cn/thumbnail/672c8cbdjw1e34b6akdxyj.jpg</t>
  </si>
  <si>
    <t>我的宝贝女儿战胜了细小病魔，打败了禽流感，真是坚强勇敢的小家伙，妈妈爱你越来越漂亮勒小姑娘[亲亲][心]</t>
  </si>
  <si>
    <t>2109279917</t>
  </si>
  <si>
    <t>榆沙</t>
  </si>
  <si>
    <t>zpmNgf6wk</t>
  </si>
  <si>
    <t>#爱鸟周#很多野味都是通过毒杀野生动物来获得，所以食用野味有中毒的风险。而且，食用野生鸟类有可能感染疾病（比如禽流感）。没有食用就没有杀戮！拒食野鸟，从自己做起。 地址：http://t.cn/zTPqzqE</t>
  </si>
  <si>
    <t>1285906634</t>
  </si>
  <si>
    <t>上官文昌</t>
  </si>
  <si>
    <t>zpmtRfSpa</t>
  </si>
  <si>
    <t>发表了博文 《春季畜禽疫病防控技术要点》 - 春季气温回升，畜禽补栏多，调运频繁，再加上天气忽冷忽热，细菌、病毒容易孽生繁殖，极易引发动物疫病。专家提醒，春季易发、多发的几类畜禽疾病有：高致病性禽流感 http://t.cn/zThq7BO</t>
  </si>
  <si>
    <t>2915847371</t>
  </si>
  <si>
    <t>龙川广播电视台</t>
  </si>
  <si>
    <t>zpmqt8NG0</t>
  </si>
  <si>
    <t>当前已进入动物防疫季节，为确保动物免疫工作顺利，3月20日，龙川畜牧部门将价值60余万元的疫苗发放到全县各镇、村。其中包括：高致病性禽流感疫苗150万毫升，新城疫疫苗300万羽份，牲畜口蹄疫疫苗30万毫升，猪瘟疫苗25万头份，高致病性猪蓝耳病疫苗25万头份。</t>
  </si>
  <si>
    <t>2729850543</t>
  </si>
  <si>
    <t>蔡娜萍</t>
  </si>
  <si>
    <t>zpmpTENSH</t>
  </si>
  <si>
    <t>http://ww2.sinaimg.cn/thumbnail/a2b636afjw1e348fcyhs1j.jpg</t>
  </si>
  <si>
    <t>再这么下去   我真的会得禽流感[泪][泪]</t>
  </si>
  <si>
    <t>2931642213</t>
  </si>
  <si>
    <t>果果李苏</t>
  </si>
  <si>
    <t>zpmh7neYA</t>
  </si>
  <si>
    <t>3215701613</t>
  </si>
  <si>
    <t>深视酱</t>
  </si>
  <si>
    <t>zpmgFmtK3</t>
  </si>
  <si>
    <t>http://ww1.sinaimg.cn/thumbnail/bfabb66djw1e347rocsjpj.jpg</t>
  </si>
  <si>
    <t>#每日一酱#话说十年前的今天你在干神马？小一酱的十年前的今天是沉浸在放大假通知的喜悦中~因为SARS肆虐我们学校停课鸟~蓝后从此我们09级悲了个催的，小学毕业非典初中毕业禽流感高中毕业甲流大学毕业末日……让你丫得瑟……@深视妹 @深视侠 @深视妞 @深视雪 @深视君 @深视姐 09年隔离时的蛋疼杰作</t>
  </si>
  <si>
    <t>3206067353</t>
  </si>
  <si>
    <t>熊斯基和他的黄兔子丹增</t>
  </si>
  <si>
    <t>zpmdsu2fX</t>
  </si>
  <si>
    <t>http://ww4.sinaimg.cn/thumbnail/bf18b499jw1e347jgv67fj.jpg</t>
  </si>
  <si>
    <t>十年前的今天，我还是一枚小学六年级的娃儿，每天幻想着3个月后的大解放，然后，就通知全校做好放假的准备，原因是，有一种叫SARS的传染病已经在北京发现了疑似病例，从此就09级娃儿们就开始了小学毕业非典初中毕业禽流感高中毕业甲流大学毕业世界末日的苦难人森。。图为09年甲流隔离的蛋疼杰作……</t>
  </si>
  <si>
    <t>zpp3yCSyB</t>
  </si>
  <si>
    <t>http://ww2.sinaimg.cn/thumbnail/a0933b07jw1e34k2vm5t1j.jpg</t>
  </si>
  <si>
    <t>zpp2sEAUV</t>
  </si>
  <si>
    <t>http://ww3.sinaimg.cn/thumbnail/a055e167jw1e34k02cxw5j.jpg</t>
  </si>
  <si>
    <t>2151355402</t>
  </si>
  <si>
    <t>嘿一块</t>
  </si>
  <si>
    <t>zpp1er2U7</t>
  </si>
  <si>
    <t>http://ww2.sinaimg.cn/thumbnail/803b140ajw1e34jwwqaj0j.jpg</t>
  </si>
  <si>
    <t>就算全世界都灭亡了、蟑螂和我嘿一块都会安然地活着、毅力不倒、come on、困难、危险、暴风雨、禽流感。我通通接受。生命的正能量可以是、清晨镜子里自己傻逼的微笑。我爱你们、坏人。@564就是矫情- @小小燕O_o @阡陌离若-芋头 @辛达肉丝 @小时候就狠帅- @筱强同學</t>
  </si>
  <si>
    <t>1660881802</t>
  </si>
  <si>
    <t>苏河晋火</t>
  </si>
  <si>
    <t>zpoMNBOXJ</t>
  </si>
  <si>
    <t>非典十周年，那年我上五年级，年少无知，只觉得能够放假挺好的，盼着非典持续肆虐，假期永远不要结束。几年后，我上高中，看着有些学校因为禽流感而放假，盼着自己学校也有人染病，也能够放假。也许我从来都缺少那种普世的善心，也许很多时候我都表现的冷漠、无知。</t>
  </si>
  <si>
    <t>1828808945</t>
  </si>
  <si>
    <t>任哥你男神</t>
  </si>
  <si>
    <t>zpoj8usR9</t>
  </si>
  <si>
    <t>次奥你妈永辉的板鸭有病啊，你信我啊，禽流感啊次奥你妈！</t>
  </si>
  <si>
    <t>3250871705</t>
  </si>
  <si>
    <t>一生难得几回忙</t>
  </si>
  <si>
    <t>zpocIebsd</t>
  </si>
  <si>
    <t>[2/2]镇上去买禽流感疫苗。</t>
  </si>
  <si>
    <t>zpnUdE89y</t>
  </si>
  <si>
    <t>广州现在不是禁止养鸽子的么？怎么数十只鸽子围着我座楼在飞！！这是哪户人搞的混账！！鸟屎会腐蚀墙壁，如果流入天台水池污染水源，要是禽流感来，全楼中招</t>
  </si>
  <si>
    <t>2297392567</t>
  </si>
  <si>
    <t>黄豆-智</t>
  </si>
  <si>
    <t>zpnT76Jpy</t>
  </si>
  <si>
    <t>鉴于禽流感晚期海鸟@happen-杨 最近心力交瘁无言以对其中很大一部分原因在于其在本人指导下的精神趋于分裂崩溃化近乎丧心病狂情绪紊乱综合征的发作但我已原谅你并在此说明以后尽量不在十分钟内抢你沙发板凳地板地下室尽管我知道你很感动但是不谢有@这下子你们认不出我了吧 @华工11电气四班 作证我发四</t>
  </si>
  <si>
    <t>1733103930</t>
  </si>
  <si>
    <t>艾丽xi</t>
  </si>
  <si>
    <t>zpnRj6BFx</t>
  </si>
  <si>
    <t>春天来啦 养鸡的民宅要禽流感啊[lxhx喷嚏]</t>
  </si>
  <si>
    <t>2497967302</t>
  </si>
  <si>
    <t>大大尛姐</t>
  </si>
  <si>
    <t>zpnHkEjjO</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</si>
  <si>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</si>
  <si>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2424941647</t>
  </si>
  <si>
    <t>牧渔潇湘</t>
  </si>
  <si>
    <t>湖南省畜牧水产局官方微博</t>
  </si>
  <si>
    <t>zpnHbuIwg</t>
  </si>
  <si>
    <t>【我省将开展禽流感疫苗免疫效果评估实验】为准确评估我省禽流感疫苗的实际免疫效果，科学防控禽流感，在今年4-9月份，我省省级兽医行政主管部门将联合疫苗企业和相关市县畜牧水产局，开展禽流感疫苗免疫效果评估实验。</t>
  </si>
  <si>
    <t>1603331707</t>
  </si>
  <si>
    <t>MichelleEst小米</t>
  </si>
  <si>
    <t>zpnChrxNZ</t>
  </si>
  <si>
    <t>#四川死鸭# 也没有危害呢！！哈哈，连死因都不清楚就敢这么说，不怕禽流感啦？看，漂死人不远了 详情:http://t.cn/zThVTTP</t>
  </si>
  <si>
    <t>2326074430</t>
  </si>
  <si>
    <t>Ege00</t>
  </si>
  <si>
    <t>zpnuHhIfi</t>
  </si>
  <si>
    <t>胃肠感冒折磨人， 体温正常不发烧，鼻涕眼泪一起流，食物药物全白费--一吃就吐！最爱床铺与马桶，起来就吐，躺下就睡，劳逸结合两不误。家有庸医自诊断：禽流感，等待捕杀！我吐！</t>
  </si>
  <si>
    <t>zpqH4yoWz</t>
  </si>
  <si>
    <t>喜欢这个奖品。@劝学2013 @愛妳34佳 @18671265157斌斌1983 @14588春马耳 @人不禽流感要154 地址：http://t.cn/zThCiDb</t>
  </si>
  <si>
    <t>1700793602</t>
  </si>
  <si>
    <t>K-KUKANN</t>
  </si>
  <si>
    <t>zpqwcyf0O</t>
  </si>
  <si>
    <t>还有还有 为什么一说到我病了 你们就都觉得我会得那种很奇葩又很严重的病！！！！禽流感什么的我才不会得的啊！！！@Nixco_蓓儿 @Pankim621</t>
  </si>
  <si>
    <t>1787074713</t>
  </si>
  <si>
    <t>CY_帅到没朋友</t>
  </si>
  <si>
    <t>zpqk1ycGh</t>
  </si>
  <si>
    <t>当我告诉妈妈感冒时 她竟然把我像得了禽流感似的隔离我!!!![哼] 我在:http://t.cn/zYDrKqq</t>
  </si>
  <si>
    <t>1810738850</t>
  </si>
  <si>
    <t>Mrrrrrr林</t>
  </si>
  <si>
    <t>zpqdcrneu</t>
  </si>
  <si>
    <t xml:space="preserve"> @yc啊啊 今天在某人口中听到了.飞机场会因为禽流感而倒闭的...让我只能赞叹..人物果然强大</t>
  </si>
  <si>
    <t>2949453970</t>
  </si>
  <si>
    <t>冯冯冯生</t>
  </si>
  <si>
    <t>zpq6cn3V8</t>
  </si>
  <si>
    <t>http://ww3.sinaimg.cn/thumbnail/afcd1892jw1e34ooki7k9j.jpg</t>
  </si>
  <si>
    <t>恩涛有禽流感！不宜讲话…嘘嘘@鹤山在线 @爱鹤山 @Li-嘉-Min @粤离粤离谱 @Li-嘉-Min @超级七屎的威少 @白颈飞龙 我在:http://t.cn/zThTpQF</t>
  </si>
  <si>
    <t>2768115731</t>
  </si>
  <si>
    <t>有自闭症的张小欢</t>
  </si>
  <si>
    <t>zpq2Tg6z6</t>
  </si>
  <si>
    <t>我总觉得我们是最坚强的一代，我们经历过非典、禽流感、汶川地震，2012等等灾难，却还能如此顽强的活下来。所以，当我们再遇到什么困难的时候，看看我们曾经走过的路，这点困难就根本不算什么了。。。</t>
  </si>
  <si>
    <t>2526953701</t>
  </si>
  <si>
    <t>W-Johnny-D</t>
  </si>
  <si>
    <t>zpq0H4ZjV</t>
  </si>
  <si>
    <t>奇葩啊！“一样的天，一样的地，一样的我们……”被他唱成了“禽流感，很危险……”</t>
  </si>
  <si>
    <t>3212345815</t>
  </si>
  <si>
    <t>我知你爱我的</t>
  </si>
  <si>
    <t>zppPU3uHE</t>
  </si>
  <si>
    <t>1810138004</t>
  </si>
  <si>
    <t>做人挺难的</t>
  </si>
  <si>
    <t>zppDTrPZT</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</si>
  <si>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</si>
  <si>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3259238684</t>
  </si>
  <si>
    <t>手机用户3259238684</t>
  </si>
  <si>
    <t>zpprRil01</t>
  </si>
  <si>
    <t>1164697821</t>
  </si>
  <si>
    <t>Num_zys</t>
  </si>
  <si>
    <t>zpprgoGQl</t>
  </si>
  <si>
    <t>得了禽流感，找药才发现家里的感冒药全都过期了，痛苦和郁闷[晕]</t>
  </si>
  <si>
    <t>zprE81lIs</t>
  </si>
  <si>
    <t>#Babyruler婴儿推车微博开卖#好活动支持，@人不禽流感要154 @月夜葬花魂1221 @tianzhenwuxie520 地址：http://t.cn/zTPLEdK</t>
  </si>
  <si>
    <t>1882453143</t>
  </si>
  <si>
    <t>轻松休闲网</t>
  </si>
  <si>
    <t>轻松休闲网 www.mudiu.com官方微博</t>
  </si>
  <si>
    <t>zprDm92W3</t>
  </si>
  <si>
    <t>http://ww3.sinaimg.cn/thumbnail/7033f497jw1e34vgidds9j.jpg</t>
  </si>
  <si>
    <t>zpryowjGx</t>
  </si>
  <si>
    <t>#畅想未来办公由你#希望以后可以在家或者在路上的时候就可以办公了，不用担心去公司晚一步来不及处理事情，导致后悔莫及的心情。@13888304591浩博1983 @劝学2013 @人不禽流感要154 地址：http://t.cn/zTPZiE4</t>
  </si>
  <si>
    <t>2985228585</t>
  </si>
  <si>
    <t>BOBO魔</t>
  </si>
  <si>
    <t>zprvk0fwa</t>
  </si>
  <si>
    <t xml:space="preserve">上了初中非典来了，上了高中禽流感来了了，上了大学甲流来了，我们终于要毕业工作了2012了… </t>
  </si>
  <si>
    <t>1653835752</t>
  </si>
  <si>
    <t>炝拌</t>
  </si>
  <si>
    <t>zptO8mq3v</t>
  </si>
  <si>
    <t>http://ww4.sinaimg.cn/thumbnail/629387e8jw1e354zzpbhlj.jpg</t>
  </si>
  <si>
    <t>阿尔弗雷德·希区柯克看起来有点禽流感。</t>
  </si>
  <si>
    <t>2264822807</t>
  </si>
  <si>
    <t>大西北的养狼人1212</t>
  </si>
  <si>
    <t>zpsv5eAoU</t>
  </si>
  <si>
    <t xml:space="preserve">'从疯牛病；口蹄疫；禽流感，到现在的大批非正常猪死亡，鸭死亡。问题都是转基因饲料！！！人也在吃....很快....想想都恐怖 。精英们捂着盖着遮遮掩掩。'  蛮子文摘  http://t.cn/zTv5afE </t>
  </si>
  <si>
    <t>1598272584</t>
  </si>
  <si>
    <t>为什么恋家的人反而要流浪</t>
  </si>
  <si>
    <t>zpvw7vezr</t>
  </si>
  <si>
    <t>这是一首简单的小禽歌，吵起村头交配的白鸽。我想我很适合，养几只大白鹅，顺便再养只八哥。你知道，就算大雨让整个鸡窝塌掉，我有二吨饲料；受不了，别人家鸡饿得乱叫，被迫跑来咱家鸡窝里乱搞，就算整个村儿里的鸡都死掉，我也不会奔跑，到最后，嘴里都淡出个鸟，骑电驴到镇上去买禽流感疫苗...</t>
  </si>
  <si>
    <t>1861310644</t>
  </si>
  <si>
    <t>烟雨小亭</t>
  </si>
  <si>
    <t>zpvvvnIJH</t>
  </si>
  <si>
    <t>自然界产生的病毒，例如禽流感。它不可能很轻松的被彻底消灭。因为它会在生物体内进行自我繁殖，这是生物的基本特性。但是像SARS病毒，在人类还没有治疗药物的情况下。它自己就销声匿迹了。这只能证明它在自然界中根本没有自我繁殖能力，因此它不可能是自然界自然出现的。我怀疑它是人工合成于实验室的</t>
  </si>
  <si>
    <t>zpvqwllz3</t>
  </si>
  <si>
    <t>http://ww4.sinaimg.cn/thumbnail/a4b34154jw1e35c7bu9a5j.jpg</t>
  </si>
  <si>
    <t>为了进一步做好动物疫病防治工作，保证辖区家禽养殖户的养殖安全，以及保护社区居民群众的身体健康与生命安全，五泉街道近日为辖区家禽注射了禽流感疫苗。</t>
  </si>
  <si>
    <t>2650786513</t>
  </si>
  <si>
    <t>经典书友会</t>
  </si>
  <si>
    <t>zpvpUdcla</t>
  </si>
  <si>
    <t>http://ww1.sinaimg.cn/thumbnail/9dffcad1jw1e35c5rdz8gj.jpg</t>
  </si>
  <si>
    <t>zpvb2zThR</t>
  </si>
  <si>
    <t>http://ww4.sinaimg.cn/thumbnail/a097aa89jw1e35b3n8lwhj.jpg</t>
  </si>
  <si>
    <t>2572182777</t>
  </si>
  <si>
    <t>大同新闻网</t>
  </si>
  <si>
    <t>大同新闻网http://www.dtnews.cn官方微博</t>
  </si>
  <si>
    <t>zpuV7iF39</t>
  </si>
  <si>
    <t>记者27日从市兽医防治站了解到，为了有效预防重大动物疫病的发生，从本月下旬起，全市将对猪瘟、高致病性禽流感、口蹄疫、高致病性猪蓝耳病4种疫病进行全覆盖强制免疫，从本周起疫苗将陆续发放到各农业县区，春季重大动物疫病防控工作全面启动，预计5月中旬全部结束。http://t.cn/zT72BOJ</t>
  </si>
  <si>
    <t>2266921362</t>
  </si>
  <si>
    <t>爱的N心语</t>
  </si>
  <si>
    <t>zpuMHaGiA</t>
  </si>
  <si>
    <t>猪流感，禽流感，非典，-----想想都后怕； 但现在日益暴光的地沟油，毒奶粉，毒大米，皮鞋酸奶和胶囊------这些影身的人为的危害更让人触目惊呆，无语---[衰]</t>
  </si>
  <si>
    <t>3222595710</t>
  </si>
  <si>
    <t>凤凰龙井</t>
  </si>
  <si>
    <t>zpuIia9nf</t>
  </si>
  <si>
    <t>发表了博文 《如果再次爆发SARS病毒、禽流感，全球该如何应对？》 - 随着全球气候的变化，生物安全在全球已经受到越来越多的重视，特别是非典型肺炎（SARS）和高致病性禽流感爆发以来，国内从专家学者到 http://t.cn/zT7AUSX</t>
  </si>
  <si>
    <t>3238676712</t>
  </si>
  <si>
    <t>搞笑不留情_20338</t>
  </si>
  <si>
    <t>zpuE5h9ac</t>
  </si>
  <si>
    <t>http://ww1.sinaimg.cn/thumbnail/c10a48e8jw1e358r5ykllj.jpg</t>
  </si>
  <si>
    <t>@搞笑不留情_20338：我们90后迎着非典上小学， 踏着禽流感上初中， 冒着甲流上高中， 现在出来社会了， 又说2012世界未日…哎！ 我们90后也算活得轰轰烈烈了…有同感的90后默默转起~</t>
  </si>
  <si>
    <t>zpuza12px</t>
  </si>
  <si>
    <t>分享了一篇文章：《纯中药抗病毒-金蟾毒败治疗鸡禽流感特效药招商代理》 http://t.cn/zT7w7VL</t>
  </si>
  <si>
    <t>2322802817</t>
  </si>
  <si>
    <t>山西农科110</t>
  </si>
  <si>
    <t>zpuoFzAqq</t>
  </si>
  <si>
    <t>通常情况下，每年的冬春季节都是禽流感的高发季节，到了夏季，随着气温的升高会慢慢好转。不同于冬春季发病的情况是，其发病率、死亡率、混合感染都比较轻，原因主要是夏季温度高、通风好，支原体大肠杆菌感染几率低。</t>
  </si>
  <si>
    <t>2673521481</t>
  </si>
  <si>
    <t>平桥宣传</t>
  </si>
  <si>
    <t>中共信阳市平桥区委宣传部官方微博</t>
  </si>
  <si>
    <t>zpuoFzAnv</t>
  </si>
  <si>
    <t>【平桥区查山乡开展春季重大动物疫病防控工作】截至目前，全乡已完成了14个村的家禽和猪、牛等重大动物疫病的集中免疫工作，猪瘟免疫密度达95%以上，鸡新城疫免疫密度达70%以上，牲畜口蹄疫和禽流感免疫密度达100%，免疫抗体合格率均达62%以上。</t>
  </si>
  <si>
    <t>2778559115</t>
  </si>
  <si>
    <t>L晓颖颖颖</t>
  </si>
  <si>
    <t>zpuoDyv2M</t>
  </si>
  <si>
    <t>这该死的禽流感。。</t>
  </si>
  <si>
    <t>1778932445</t>
  </si>
  <si>
    <t>渺小的透明人</t>
  </si>
  <si>
    <t>zpubkduYv</t>
  </si>
  <si>
    <t>3175750161</t>
  </si>
  <si>
    <t>黑发的Girl</t>
  </si>
  <si>
    <t>zpwWCcmJQ</t>
  </si>
  <si>
    <t>那时候天还是蓝的，水也是绿的，鸡鸭是没有禽流感的，猪肉是可以放心吃 的。 那时候照像是要穿衣服的， 欠债是要还钱的， 丈母娘嫁闺女是不图你房子的， 孩子的爸爸 ... 也是明确 --------爱情公寓</t>
  </si>
  <si>
    <t>1787704847</t>
  </si>
  <si>
    <t>清澈的生命131</t>
  </si>
  <si>
    <t>zpwNagGse</t>
  </si>
  <si>
    <t>#活了三十几年，碰上了50年一遇旱灾，60年一遇的雪灾，100年一遇的洪涝，300一遇的泥石流，500年一遇的地震，600年一遇的海啸，还有什么日食月食流星雨，迎着非典去山上班，又有禽流感、甲流什么的、又说2012是什么世界末日，我看我们这一辈人也算是活得𨥖轰轰烈烈了#</t>
  </si>
  <si>
    <t>2025985635</t>
  </si>
  <si>
    <t>子非鱼-志</t>
  </si>
  <si>
    <t>zpwJ4qjuf</t>
  </si>
  <si>
    <t>发表了博文 《癫痫急救常识你知多少?》 - 癫痫其实就是日常生活中大家常说的“羊角风”或者是“羊癫疯”，一提起到羊癫疯，如同听到禽流感，大家总是会无意识的退开几步，总觉得是会传染的那样害怕着癫痫患者， http://t.cn/zT7xLi7</t>
  </si>
  <si>
    <t>2805567284</t>
  </si>
  <si>
    <t>食品安全风向标</t>
  </si>
  <si>
    <t>zpwxf0PNS</t>
  </si>
  <si>
    <t>荷兰与意大利有两家农场分别爆出低致病性禽流感疫情，菲律宾农业部暂停对两国禽类产品的进口，并查扣了两国所有未经加热处理的禽肉产品。</t>
  </si>
  <si>
    <t>3214552340</t>
  </si>
  <si>
    <t>july-eva</t>
  </si>
  <si>
    <t>zpwwR6fFL</t>
  </si>
  <si>
    <t>生物探索网站</t>
  </si>
  <si>
    <t>http://ww2.sinaimg.cn/thumbnail/bf9a2d14jw1e35h2hx7fqj.jpg</t>
  </si>
  <si>
    <t>【SARS十周年，盘点登上《时代》封面的病毒】1月14号《时代》杂志封面脊髓灰质炎与细胞受体CD155的复合体结构、2003年SARS病毒、2009年禽流感，病毒学家Vincent Racaniello博士盘点了历年来出... http://t.cn/zT7I6Cx</t>
  </si>
  <si>
    <t>1596356162</t>
  </si>
  <si>
    <t>黎小圆_</t>
  </si>
  <si>
    <t>zpweglpcH</t>
  </si>
  <si>
    <t>2909026380</t>
  </si>
  <si>
    <t>搞笑段子大本营</t>
  </si>
  <si>
    <t>zpwduuktv</t>
  </si>
  <si>
    <t>http://ww4.sinaimg.cn/thumbnail/ad64384cjw1e35fouzbk2j.jpg</t>
  </si>
  <si>
    <t>1803240464</t>
  </si>
  <si>
    <t>H-anyi</t>
  </si>
  <si>
    <t>zpw7F6I2e</t>
  </si>
  <si>
    <t>听讲近排D鸡有禽流感，唔好食甘多，唔系，系千奇唔好食@Fish-xqw @萝莉卜是wo @筆仔-De財</t>
  </si>
  <si>
    <t>2130854170</t>
  </si>
  <si>
    <t>王延清忠爱米兰</t>
  </si>
  <si>
    <t>zpvVTwHF8</t>
  </si>
  <si>
    <t>这是一首简单的小禽歌 吵起村头交配的白鸽 我想我很适合养几只大白鹅 随便再养只八哥 你知道 就算大雨让整个鸡棚塌掉 我有二吨饲料 受不鸟 别人家鸡饿得乱叫 被迫跑来咱家鸡窝乱搞 就算整个村儿里的鸡都死掉 我也不会奔跑 到最后 嘴里都淡出个鸟 骑电驴到镇上买禽流感疫苗 -</t>
  </si>
  <si>
    <t>1804550405</t>
  </si>
  <si>
    <t>ACC会了多</t>
  </si>
  <si>
    <t>zpvVQ2dfv</t>
  </si>
  <si>
    <t>http://ww2.sinaimg.cn/thumbnail/6b8f4105jw1e35eflf5ioj.jpg</t>
  </si>
  <si>
    <t xml:space="preserve">@YannisDad 我来留几锅这儿歇息一会儿！这货禽流感还没好了！！ </t>
  </si>
  <si>
    <t>zpvR1zLvY</t>
  </si>
  <si>
    <t>#国外资讯#【菲律宾禁止进口荷兰与意大利的禽类产品】世界动物卫生组织（OIE）通报，荷兰与意大利有两家农场分别爆出低致病性禽流感疫情。接获OIE通报后，菲律宾农业部暂停对两国禽类产品的进口，并查扣了两国所有未经加热处理的禽肉产品。</t>
  </si>
  <si>
    <t>zpvP2kijS</t>
  </si>
  <si>
    <t>1847939505</t>
  </si>
  <si>
    <t>怪味卜1卜星</t>
  </si>
  <si>
    <t>zpvDkADhs</t>
  </si>
  <si>
    <t>2736885545</t>
  </si>
  <si>
    <t>Aman_x</t>
  </si>
  <si>
    <t>zpyKRnOEe</t>
  </si>
  <si>
    <t>http://ww3.sinaimg.cn/thumbnail/a3218f29jw1e35qw92tpsj.jpg</t>
  </si>
  <si>
    <t>[哈哈][哈哈]讨嫌的代价！大佬，难道是禽流感？？？@羊羊的丫丫的青 我在:http://t.cn/zT7Wbrk</t>
  </si>
  <si>
    <t>3049137897</t>
  </si>
  <si>
    <t>饭饭子辈</t>
  </si>
  <si>
    <t>zpyzUzraw</t>
  </si>
  <si>
    <t>http://ww4.sinaimg.cn/thumbnail/b5be26e9jw1e35q47lttcj.jpg</t>
  </si>
  <si>
    <t>真的假的，留下电话 || @dreamer_nju: 亲爱的先生们、女生们，你们好。请允许我在这儿征婚。小女芳龄20+y，身高167cm，体重46Kg，苏州人，身材好、匀称、协调，性格文静、内向，有车、有房。想找个好男人结婚。 //【贵州禽流感患者曾密切接触禽类 52人仍在观察】http://t.cn/zT7Ov0B</t>
  </si>
  <si>
    <t>2177657665</t>
  </si>
  <si>
    <t>张家港兆丰派出所</t>
  </si>
  <si>
    <t>张家港市公安局兆丰派出所官方微博</t>
  </si>
  <si>
    <t>zpyxLEv01</t>
  </si>
  <si>
    <t>http://ww2.sinaimg.cn/thumbnail/81cc6b41jw1e35pyjv4hcj.jpg</t>
  </si>
  <si>
    <t>卫生部发防禽流感提醒 七项注意可预防~</t>
  </si>
  <si>
    <t>3226771450</t>
  </si>
  <si>
    <t>手机用户3226771450</t>
  </si>
  <si>
    <t>zpywtiGvO</t>
  </si>
  <si>
    <t>今天科室有个疑似禽流感的病……很快就去世了……如果真是的，我们会怎样？！</t>
  </si>
  <si>
    <t>2913998631</t>
  </si>
  <si>
    <t>大侠郭GXZ</t>
  </si>
  <si>
    <t>zpypBrh0z</t>
  </si>
  <si>
    <t>感冒年年有！今天轮到我！我觉得是这几天跟小鸡在一起时间久了！得禽流感了[泪][泪][泪][泪]</t>
  </si>
  <si>
    <t>3172569532</t>
  </si>
  <si>
    <t>欢笑111888</t>
  </si>
  <si>
    <t>zpy3LfJQ2</t>
  </si>
  <si>
    <t>http://ww3.sinaimg.cn/thumbnail/bd1991bcjw1e35nts5ba3j.jpg</t>
  </si>
  <si>
    <t>分享自大漠孤烟  《问好“某”主任》 -   “某”主任，您今天还好吧，没有少打喷嚏吧？听说最近一些用了心办坏事的人，有小人之心的人特别容易感冒，特别容易得禽流感，您可...  (来自 @头条博客) -   http://t.cn/zT7CNnD</t>
  </si>
  <si>
    <t>3175169900</t>
  </si>
  <si>
    <t>kikolsy</t>
  </si>
  <si>
    <t>zpy2vdEa4</t>
  </si>
  <si>
    <t>死死死死死，狗公穷鬼，诸事不顺，无案接，无钱收，感冒病，禽流感，撞车，衬地霖</t>
  </si>
  <si>
    <t>zpxWZADlX</t>
  </si>
  <si>
    <t>http://ww4.sinaimg.cn/thumbnail/8b53efaejw1e35ncfyyrdj.jpg</t>
  </si>
  <si>
    <t>冰稀饭，排骨卷粉，油炸洋芋，包浆豆腐，豆浆稀饭@雯雯胡 @羊小羊在西安 @国产禽流感</t>
  </si>
  <si>
    <t>2170309412</t>
  </si>
  <si>
    <t>青春小白快跑</t>
  </si>
  <si>
    <t>zpxUGhoYo</t>
  </si>
  <si>
    <t>#微身份勋章#情给我打鸡血，爱让我洒热血。主人公后来得了禽流感挂了</t>
  </si>
  <si>
    <t>2880525171</t>
  </si>
  <si>
    <t>NicoBABY-_-</t>
  </si>
  <si>
    <t>zpxObf0dl</t>
  </si>
  <si>
    <t>我们90后迎着非典上小学，         踏着禽流感上初中，         冒着甲流上高中，         现在出来社会了， 又挺过了2012世界未日…        哎！我们90后也算活得轰轰烈烈了…@陳家豪_Sam  [嘻嘻]</t>
  </si>
  <si>
    <t>2661363615</t>
  </si>
  <si>
    <t>双子吴晓倩</t>
  </si>
  <si>
    <t>zpxGJ9qaY</t>
  </si>
  <si>
    <t>http://ww2.sinaimg.cn/thumbnail/9ea12f9fjw1e35m6qgf5dj.jpg</t>
  </si>
  <si>
    <t>苦逼的九零后[泪]距传说中的“世界末日”还有[2][1]天。90后活了10几年，碰上了50年一遇的旱灾，60年一遇的雪灾，100年一遇的洪涝，300年一遇的泥石流，500年一遇的地震…迎着非典上小学，踏着禽流感上初中，冒着甲流上高中，现在出来混社会了，又说2012世界未日！ 九零后的顶起</t>
  </si>
  <si>
    <t>zpxGnfZR3</t>
  </si>
  <si>
    <t>@乌鲁木齐市农牧局 2013年3月25—28日，乌市动物疾控中心成功举办了一期“兽医实验室检测技术专题培训班”， 天山区等6个区县兽医实验室的技术人员共52人次参加了培训，主要对实验室基本操作技能、口蹄疫、禽流感等重大动物疫病实验室检测方法、基本溶液配制等进行了培训，达到了预期培训效果。</t>
  </si>
  <si>
    <t>1096965831</t>
  </si>
  <si>
    <t>不会结网的蜘蛛</t>
  </si>
  <si>
    <t>zpxhgikAF</t>
  </si>
  <si>
    <t>我们家那里是农区向牧区的过度地带，为了保护生态环境，前些年就搞起了封山禁牧、舍饲圈养，这样一来养牛羊的就大大减少了，人们开始养猪、养鸡，前几年禽流感闹得厉害，死鸡不少，猪瘟也是每年都有大小不等的流行，死猪也常见。这些死猪、死鸡有一部分流向餐桌，有一些就直接扔到大沟、河边或野地了。</t>
  </si>
  <si>
    <t>2454507481</t>
  </si>
  <si>
    <t>sylvia8820</t>
  </si>
  <si>
    <t>zpA9Ym8j3</t>
  </si>
  <si>
    <t>2374246520</t>
  </si>
  <si>
    <t>幼稚园的小白狮</t>
  </si>
  <si>
    <t>zpA1QvTpQ</t>
  </si>
  <si>
    <t>http://ww1.sinaimg.cn/thumbnail/8d842078jw1e35wiqydtmj.jpg</t>
  </si>
  <si>
    <t>好怀念禽流感啊。[害羞][害羞]</t>
  </si>
  <si>
    <t>2317754681</t>
  </si>
  <si>
    <t>新疆农业大学于鹍</t>
  </si>
  <si>
    <t>新疆农业大学十一届一次学生会主席</t>
  </si>
  <si>
    <t>zpzWYzCKl</t>
  </si>
  <si>
    <t>2824733477</t>
  </si>
  <si>
    <t>日本环保科技</t>
  </si>
  <si>
    <t>zpzTMyoLL</t>
  </si>
  <si>
    <t>http://ww1.sinaimg.cn/thumbnail/a85e0325jw1e35vxyg1pzj.jpg</t>
  </si>
  <si>
    <t>为减少因禽流感等传染病对朱鹮种群的影响，日本环境省在全国设立了4处朱鹮分散饲养设施，其中新潟县长冈市的设施自2011年秋季起开展朱鹮的饲育工作，现共饲养3对6只成年朱鹮，今春首次确认一对5岁朱鹮成功产卵2个，如果有受精卵，预计4月下旬将会有自然孵化的小朱鹮诞生。@JICA中日合作朱鹮保护项目</t>
  </si>
  <si>
    <t>1788751024</t>
  </si>
  <si>
    <t>Li雨樾</t>
  </si>
  <si>
    <t>zpzsqaJ5f</t>
  </si>
  <si>
    <t>鼻塞，难受，刚刚睡的时候冷，现在不盖都好热，我是禽流感么？[抓狂][抓狂][抓狂] 我在:http://t.cn/zT7Q2Zk</t>
  </si>
  <si>
    <t>1873839221</t>
  </si>
  <si>
    <t>挥着砍刀的猫</t>
  </si>
  <si>
    <t>zpzq4trvi</t>
  </si>
  <si>
    <t>http://ww2.sinaimg.cn/thumbnail/6fb08475jw1e35ttwx0dgj.jpg</t>
  </si>
  <si>
    <t xml:space="preserve"> @那讽刺--噔噔噔噔瞪 @22蓝晨_D丹 吃烧烤了，点肉都没烤，因为禽流感，尼妹的，韭菜洋芋全涨到一块了，吃不起了呀！[泪][泪]</t>
  </si>
  <si>
    <t>1984767391</t>
  </si>
  <si>
    <t>柳絮飞y</t>
  </si>
  <si>
    <t>zpzkG0PTx</t>
  </si>
  <si>
    <t>我是有多久没有浏览微博，我是有多久没饱饱地睡个觉，就是那可恶的游戏害人。好痛改前非，放弃游戏，重新做人[嘻嘻][威武]，因为游戏玩腻鸟[酷]。对了，晚上有只病殃殃的燕子，落在我家卫生间，被我丢出窗口，内心有点儿不安，可但是，但可是，我怕禽流感，原谅我的残忍，我也好无奈[泪]。</t>
  </si>
  <si>
    <t>1990573661</t>
  </si>
  <si>
    <t>喵如意</t>
  </si>
  <si>
    <t>zpz1awkFg</t>
  </si>
  <si>
    <t>http://ww1.sinaimg.cn/thumbnail/76a5be5djw1e35s22pa3aj.jpg</t>
  </si>
  <si>
    <t>娇滴滴的猫大人又进医院，为什么晚上挂急诊，护士们一听咳嗽、咽喉发炎、发烧都面露紧张，然后马上把他做为禽流感疑似患者！抽血化验！</t>
  </si>
  <si>
    <t>2650747351</t>
  </si>
  <si>
    <t>一生读书计划</t>
  </si>
  <si>
    <t>zpDtHA1jC</t>
  </si>
  <si>
    <t>http://ww2.sinaimg.cn/thumbnail/9dff31d7jw1e36bqy1pg1j.jpg</t>
  </si>
  <si>
    <t>zpCIRcIyP</t>
  </si>
  <si>
    <t>http://ww2.sinaimg.cn/thumbnail/a0931fd7jw1e368euk23sj.jpg</t>
  </si>
  <si>
    <t>zpCq3sBGV</t>
  </si>
  <si>
    <t>http://ww4.sinaimg.cn/thumbnail/a095d491jw1e3672o2xtoj.jpg</t>
  </si>
  <si>
    <t>【那些年，我们抢购过的……】非典时抢醋、禽流感时抢板蓝根、日本地震时抢盐、末日时抢蜡烛……近日，一句子虚乌有的“天然气要大涨价”又引发全国多地抢购天然气，抢购威武！下一轮我们该抢些啥？</t>
  </si>
  <si>
    <t>1911582647</t>
  </si>
  <si>
    <t>张生辉Will</t>
  </si>
  <si>
    <t>2012兰州国际马拉松赛 特约记者</t>
  </si>
  <si>
    <t>zpET90zty</t>
  </si>
  <si>
    <t>1932638990</t>
  </si>
  <si>
    <t>王东东_最前沿哨兵</t>
  </si>
  <si>
    <t>zpELX3FTg</t>
  </si>
  <si>
    <t>非典抢购板南根，禽流感抢购大蒜，核辐射抢购食盐，世界末日抢购蜡烛，中国式抢购！ 方便面涨价抢购，汽油涨价抢购，天然气涨价抢购，中国老百姓面对涨价风潮为何如此敏感？外国人不理解 可以，官员们不理解 可耻！尽管闹了些笑话，但是不得不说，老百姓的钱袋子也对脑袋有至关重要的作用力，值得深思</t>
  </si>
  <si>
    <t>zpEL45K4h</t>
  </si>
  <si>
    <t>http://ww1.sinaimg.cn/thumbnail/6c821437jw1e36hcai1uoj.jpg</t>
  </si>
  <si>
    <t>无人自动车辆消毒通道为预防及防治禽流感、口蹄疫、霍乱等突发性疾病。对国道及高速公路口、养殖场入口，城乡交接处、出入境检疫等处的动物运输车辆，饲料运输车辆，及其它进出口通行的有关车辆进行彻底的消毒，防止车辆带来的病原体扩散，达到预防及防治的效果</t>
  </si>
  <si>
    <t>zpEKgqP3p</t>
  </si>
  <si>
    <t>http://ww2.sinaimg.cn/thumbnail/c4627e43jw1e36hcc11l1j.jpg</t>
  </si>
  <si>
    <t>发表了博文 《鸡禽流感药治疗新城疫全国招商代理》 -  鸡得禽流感用什么药好，中药好，河南厂家鸡禽流感新城疫药全国招商代理。   金蟾毒败——抗击病毒、威慑四方，是纯中药，对治疗新城疫，禽流感，法氏囊 http://t.cn/zTzyI5l</t>
  </si>
  <si>
    <t>1677715175</t>
  </si>
  <si>
    <t>灵思格格</t>
  </si>
  <si>
    <t>zpEB8Ba28</t>
  </si>
  <si>
    <t>非典时抢醋、禽流感时抢板蓝根、日本地震时抢盐、末日时抢蜡烛……近日，一句子虚乌有的“天然气要大涨价”又引发全国多地抢购天然气，抢购威武！下一轮我们该抢些啥？ 我在这里:http://t.cn/zY1Zpt5</t>
  </si>
  <si>
    <t>2495338383</t>
  </si>
  <si>
    <t>大雄不是熊大</t>
  </si>
  <si>
    <t>zpEnxw5ep</t>
  </si>
  <si>
    <t>感个冒，[睡觉]结果整得好像得了禽流感一样，虚弱到丫的虚脱！[晕][晕] @MAN玲小窝 @邝邝KGH 我在:http://t.cn/zjCvjR0</t>
  </si>
  <si>
    <t>1854732527</t>
  </si>
  <si>
    <t>不睿者說</t>
  </si>
  <si>
    <t>zpEmArUnI</t>
  </si>
  <si>
    <t>下午李惠仁講座，一個聲音溫厚但是很有力量的人，因為他勤勉不懈的自發追查禽流感議題，才將台灣政府掩蓋的事情真相揭發出來。除了瞭解整部紀錄片的背景以外，「不能說的秘密」告訴我們公民記者在生活中越來越重要的作用。學習之！</t>
  </si>
  <si>
    <t>zpEkmbJmV</t>
  </si>
  <si>
    <t>http://ww2.sinaimg.cn/thumbnail/9f4c5bebjw1e36fhx0edgj.jpg</t>
  </si>
  <si>
    <t>1356026170</t>
  </si>
  <si>
    <t>从愤青到愤中然后愤终</t>
  </si>
  <si>
    <t>zpEh7fmdW</t>
  </si>
  <si>
    <t>http://ww3.sinaimg.cn/thumbnail/50d3513ajw1e36f9lwdrsj.jpg</t>
  </si>
  <si>
    <t>分享自兽医  《禽流感疫苗的制作》 -   主要程序（国家法律和相关规定：要求有严格的生产条件和相应的法规批准）  &amp;bull;  一、病毒的分离、鉴定和纯化。有的毒株进行基...  (来自 @头条博客) -   http://t.cn/zTzw9lz</t>
  </si>
  <si>
    <t>2210450051</t>
  </si>
  <si>
    <t>幸福lost乐园</t>
  </si>
  <si>
    <t>zpEaKtSVe</t>
  </si>
  <si>
    <t>http://ww1.sinaimg.cn/thumbnail/83c0ca83jw1e36eta510dj.jpg</t>
  </si>
  <si>
    <t>如何选净化器？ 注意：最小滤净是0.3微米的就别选了，基本上就是电风扇！要从0.1微米的开始选 ，逸新空气净化器是全球唯一被美国哮喘与敏感协会AAFA证明对哮喘和过敏有效的空气净化器！可过滤0.009微米的细菌病毒甲醛非典病毒0.11微米甲流病毒猪流感禽流感病毒0.098微米、螨虫等，让家人远离PM2.5的伤害</t>
  </si>
  <si>
    <t>2006787677</t>
  </si>
  <si>
    <t>Snow丶wei</t>
  </si>
  <si>
    <t>zpEapuW24</t>
  </si>
  <si>
    <t>鸡子再一次被曝光，以前是禽流感，现在是24天鸡，那kfc的生意还是这么好？ 我在:http://t.cn/zTzZjWJ</t>
  </si>
  <si>
    <t>1969885661</t>
  </si>
  <si>
    <t>欢快的刘小溪</t>
  </si>
  <si>
    <t>zpE3uppdw</t>
  </si>
  <si>
    <t>偶遇小清新童鞋，鼻音很重，慰问了一句：你感冒啦？！答：是啊，最近禽流感好严重~！顿时不知道怎么接......</t>
  </si>
  <si>
    <t>1105660340</t>
  </si>
  <si>
    <t>Winnie牛牛妈</t>
  </si>
  <si>
    <t>zpDWHlyol</t>
  </si>
  <si>
    <t>隔离坐只禽流感的，每个几分钟打一次喷嚏。我顶，仲要好大声，吓死我！戴口罩啦，冇公德心[鄙视][鄙视]</t>
  </si>
  <si>
    <t>zpDVZBbhe</t>
  </si>
  <si>
    <t>发表了博文 《造成非典型性禽流感发病的原因是什么呢》 - 1、环境污染严重。现在的养殖观念虽然比以前有所好转但仍然还是比较落后，死鸡无害化措施处理不严，到处乱扔，环境消毒不严、生物隔离安全措施不严等导 http://t.cn/zTz7g4n</t>
  </si>
  <si>
    <t>2928749263</t>
  </si>
  <si>
    <t>MaybeS</t>
  </si>
  <si>
    <t>zpDSAjSnR</t>
  </si>
  <si>
    <t>[失望]呢個三月過得認真抵力，嘉琪感冒發燒剛好翻，依家又到我了。頂~辦公室個個人都感冒，我有咩可能5瀨野囖！55555，個喉嚨好痛啊，個頭好重啊，個鼻塞塞地[生病][生病]禽流感甘.....5想看醫生。有D咩藥可以藥到病除啊</t>
  </si>
  <si>
    <t>1213965725</t>
  </si>
  <si>
    <t>西贝726</t>
  </si>
  <si>
    <t>zpGZ67qHW</t>
  </si>
  <si>
    <t>zpGPyh8OE</t>
  </si>
  <si>
    <t>http://ww3.sinaimg.cn/thumbnail/965da563jw1e36qjr40d5j.jpg</t>
  </si>
  <si>
    <t>我们玩得很开心！！@高考600-Notnotcare- @SHAZi-dAn @禽流感预防 仝佳锌我真的没看到你！！</t>
  </si>
  <si>
    <t>zpGNiwjjP</t>
  </si>
  <si>
    <t>一年前王老師來華工講座時提到公民記者。今天來台真正見到了公民記者。他靠一己之力耗時六年揭露台灣政府隱瞞禽流感真相。且不是熱血的號召而是運用了專業的生物知識和國際檢測。但仍覺存在很大問題，公民記者的作用發現象問題還是發出聲音，若發出聲音如何保證新聞專業性。未來的發展是否真的可行</t>
  </si>
  <si>
    <t>3247955144</t>
  </si>
  <si>
    <t>傻丫头傻丫头68</t>
  </si>
  <si>
    <t>zpGDw8JnA</t>
  </si>
  <si>
    <t>3223613952</t>
  </si>
  <si>
    <t>三联学院coco姐</t>
  </si>
  <si>
    <t>zpGrivdCI</t>
  </si>
  <si>
    <t>2923162307</t>
  </si>
  <si>
    <t>时光没了</t>
  </si>
  <si>
    <t>zpGoI5tVC</t>
  </si>
  <si>
    <t>http://ww1.sinaimg.cn/thumbnail/ae3beac3jw1e36omxlzvcj.jpg</t>
  </si>
  <si>
    <t>那时候天还是蓝的，水也是绿的，鸡鸭是没有禽流感的，猪肉是可以放心吃的。那时候照像是要穿衣服的，欠债是要还钱的，丈母娘嫁闺女是不图你房子的，孩子的爸爸...也是明确的。[熊猫][晕]</t>
  </si>
  <si>
    <t>1770705852</t>
  </si>
  <si>
    <t>LeungYY_</t>
  </si>
  <si>
    <t>zpGjRys5p</t>
  </si>
  <si>
    <t>从来没想过随便在树下走两下都会中鸟X啊啊啊啊啊啊啊啊啊啊！还是正中头顶啊！常在树下走，总会中鸟X啊啊啊啊啊啊啊啊啊啊！我现在生不如死啊！会不会得禽流感[衰][衰][衰][衰][衰][衰][衰][衰][衰][衰][衰][衰][衰][泪][泪][抓狂][抓狂][抓狂][抓狂][抓狂][抓狂][抓狂][抓狂][抓狂][抓狂][抓狂]</t>
  </si>
  <si>
    <t>2496579902</t>
  </si>
  <si>
    <t>涅槃山乡-向峨</t>
  </si>
  <si>
    <t>都江堰市向峨乡人民政府官方微博</t>
  </si>
  <si>
    <t>zpGfFec56</t>
  </si>
  <si>
    <t>http://ww4.sinaimg.cn/thumbnail/94cec93egw1e36nzgn0b5j.jpg</t>
  </si>
  <si>
    <t>#向峨播报#随着春天的到来，也进入了狂犬病、禽流感等重大动物疫病高发季节，为确保全乡群众生命财产安全，按照乡党委政府统一安排部署，我乡认真组织开展了春季动物疫病防疫工作。防疫人员深入全乡13个社区开展狂犬病防疫工作，截止27日，共为137只犬只注射狂犬疫苗，我乡春防工作也正式拉开帷幕。</t>
  </si>
  <si>
    <t>zpGdc9o6t</t>
  </si>
  <si>
    <t>http://ww3.sinaimg.cn/thumbnail/7d81382bjw1e36ntevh5yj.jpg</t>
  </si>
  <si>
    <t>医院，随时都生意好，这个科室适合你们@波波搭气球 @嘚禽流感的蛋 @三个三的三 我在:http://t.cn/zTzIMT6</t>
  </si>
  <si>
    <t>2374036291</t>
  </si>
  <si>
    <t>猪e网地方站</t>
  </si>
  <si>
    <t>zpGauBskX</t>
  </si>
  <si>
    <t>http://ww1.sinaimg.cn/thumbnail/8d80eb43jw1e36nmhq6ygj.jpg</t>
  </si>
  <si>
    <t xml:space="preserve">【赫山：春季动物强制免疫任务完成过半 】http://t.cn/zTzIha7赫山区春季动物强制免疫工作于3月1日正式拉开序幕，截至3月25日，全区共发放高致病性禽流感疫苗136.925万ml、高致病性猪蓝耳病疫苗27万 ... </t>
  </si>
  <si>
    <t>2713195321</t>
  </si>
  <si>
    <t>甘肃省疾病预防控制中心</t>
  </si>
  <si>
    <t>zpFJPBv65</t>
  </si>
  <si>
    <t>贵州省卫生厅通报两例人感染高致病性禽流感病例http://t.cn/zTztD2w</t>
  </si>
  <si>
    <t>1028848375</t>
  </si>
  <si>
    <t>曦乐娘</t>
  </si>
  <si>
    <t>zpFHE0MsZ</t>
  </si>
  <si>
    <t>本来心情好好的出小区买樱桃，遇到一个超没道德的人，明明路边就是垃圾筒，非要在一条干净的人行道上扔香蕉皮，大肚皮视觉范围有限踩中摔了一跤，才买的樱桃也一屁股坐烂了[抓狂][抓狂][抓狂]这位扔香蕉皮的朋友：祝你牙好、胃口好、吃了香蕉得肠炎、痢疾、禽流感、狂犬病[鄙视][鄙视][鄙视]</t>
  </si>
  <si>
    <t>1451990455</t>
  </si>
  <si>
    <t>wood7240</t>
  </si>
  <si>
    <t>zpIudrJz5</t>
  </si>
  <si>
    <t>发表了博文 《猪流感疫苗概念股》 - 涉及流感疫苗生产的上市公司有天坛生物、海王生物等，涉及抗流感病毒药物生产上市公司的有普洛康裕、东北药等；中牧股份和金宇集团是生产禽流感疫苗的龙头企业，“猪流感”疫 http://t.cn/zTzl27Q</t>
  </si>
  <si>
    <t>3259500682</t>
  </si>
  <si>
    <t>囡閞囡閞_zmd</t>
  </si>
  <si>
    <t>zpI50iTdR</t>
  </si>
  <si>
    <t>zpI0ucO5W</t>
  </si>
  <si>
    <t>http://ww3.sinaimg.cn/thumbnail/8b53efaejw1e36vqpkxeaj.jpg</t>
  </si>
  <si>
    <t xml:space="preserve"> @羊小羊在西安 @雯雯胡 @国产禽流感 可不可以叫做通海菜</t>
  </si>
  <si>
    <t>2665496671</t>
  </si>
  <si>
    <t>经济和信息化在线-上海</t>
  </si>
  <si>
    <t>上海市经济和信息化委员会官方微博</t>
  </si>
  <si>
    <t>zpHW0FN4O</t>
  </si>
  <si>
    <t>http://ww3.sinaimg.cn/thumbnail/9ee0405fjw1e36vf8q8lxj.jpg</t>
  </si>
  <si>
    <t>#开卷有益#过去20年来，疯牛病、千年虫、禽流感、气候变暖等事件层出不穷，《谁在制造世界恐慌》首次展示这些令人胆寒事件背后的故事。每个事件都是事件推动者和事件镇压者之间的抗衡。作者提供了一个观察公共事件的新视角以及背后故事带来的震撼，值得一读。via@浮舟沧海66</t>
  </si>
  <si>
    <t>1263026417</t>
  </si>
  <si>
    <t>写草稿</t>
  </si>
  <si>
    <t>zpHRibru3</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</si>
  <si>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</si>
  <si>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1789211755</t>
  </si>
  <si>
    <t>雷大头圆又圆</t>
  </si>
  <si>
    <t>zpHQbk4iG</t>
  </si>
  <si>
    <t>http://ww2.sinaimg.cn/thumbnail/6aa5346btw1e36uzsiw19j.jpg</t>
  </si>
  <si>
    <t>@禽流感预防 烈焰红唇[哈哈]</t>
  </si>
  <si>
    <t>2216795617</t>
  </si>
  <si>
    <t>中国-东盟技术转移中心</t>
  </si>
  <si>
    <t>zpHDyz6zK</t>
  </si>
  <si>
    <t>【菲暂时禁止进口荷意两国禽类产品】继荷兰与意大利传出禽流感疫情后，菲农业部决定暂时禁止进口两国的禽类产品。世界动物卫生组织（OIE）通报，荷兰与意大利有两家农场分别爆出低致病性禽流感疫情。接获OIE通报后，菲农业部暂停对两国禽类产品的进口。http://t.cn/zTzCGPv</t>
  </si>
  <si>
    <t>2933233102</t>
  </si>
  <si>
    <t>牛队长_推广主管</t>
  </si>
  <si>
    <t>zpH6Ztr40</t>
  </si>
  <si>
    <t>发表了博文 《消毒的重要性》 - 2003年的SARS，2004年的禽流感，以及2009年的甲型流感，他们来的似乎都毫无预兆。一种疾病可以在很短的时间内就波及全球，这让我们深深懂得：没有一种简单的措施 http://t.cn/zTzSOUZ</t>
  </si>
  <si>
    <t>2834590122</t>
  </si>
  <si>
    <t>911MHz</t>
  </si>
  <si>
    <t>zpJW2jEhP</t>
  </si>
  <si>
    <t>霍格沃茨给我回信了 是猫头鹰好不容易躲过禽流感给我送来的 窝被录取了 怀着激动的心情我去车站 结果撞错站台了 MGD 谁还收到回信了 明天咱们一起去火车站撞墙去~#就这样疯着睡着吧凑#</t>
  </si>
  <si>
    <t>3250667981</t>
  </si>
  <si>
    <t>碎花碎梦</t>
  </si>
  <si>
    <t>zpJpyeXT3</t>
  </si>
  <si>
    <t>2688653403</t>
  </si>
  <si>
    <t>读书的缘分</t>
  </si>
  <si>
    <t>zpJga8gbA</t>
  </si>
  <si>
    <t>http://ww2.sinaimg.cn/thumbnail/a041985bjw1e3719tas5hj.jpg</t>
  </si>
  <si>
    <t>1576986184</t>
  </si>
  <si>
    <t>蜜糖模特联盟</t>
  </si>
  <si>
    <t>zpJ7M3kTQ</t>
  </si>
  <si>
    <t>搞笑的防寒短笑话 | 通知:近来秋寒已至，请同志们做好防御工作，有老公的抱老公，有老婆的抱老婆，暂时没有的请抱暖水瓶，实在没有暖水瓶的，请抱煤气罐(注意不要点燃)。请勿乱抱鸡鸭等动物，以防禽流感。该南飞的南飞，该换毛的换毛，实在不行的就冬眠。 http://t.cn/zTzQQ7v</t>
  </si>
  <si>
    <t>1840497322</t>
  </si>
  <si>
    <t>楓之貓Loki</t>
  </si>
  <si>
    <t>zpIJAa5a6</t>
  </si>
  <si>
    <t>TMD，禽流感添～好鬼辛苦！[害羞][生病] 我在这里:http://t.cn/zjcuWAa</t>
  </si>
  <si>
    <t>1948721334</t>
  </si>
  <si>
    <t>篮球速报</t>
  </si>
  <si>
    <t>zpLDXAQ9B</t>
  </si>
  <si>
    <t>http://ww3.sinaimg.cn/thumbnail/742720b6jw1e37bsp3ignj.jpg</t>
  </si>
  <si>
    <t>1865599474</t>
  </si>
  <si>
    <t>排队的小妮鳅</t>
  </si>
  <si>
    <t>zpL0F1uLW</t>
  </si>
  <si>
    <t>http://ww1.sinaimg.cn/thumbnail/6f32c9f2jw1e378zy6a4oj.jpg</t>
  </si>
  <si>
    <t>教学楼出门有只死去的鸽子。。我动了动它身体都硬了。[失望][失望][悲伤]看着很可怜。。会不会是禽流感[衰][衰][衰]</t>
  </si>
  <si>
    <t>1802083667</t>
  </si>
  <si>
    <t>_蔡蔡文伟</t>
  </si>
  <si>
    <t>zpKEIwHk1</t>
  </si>
  <si>
    <t>还有小学毕业赶上非典，初中毕业猪遇见流感，高中毕业碰上禽流感，不知道大学毕业世界杯能不能有中国队。大爱，我们90后注定是天赐的一代。多难兴邦多难兴邦</t>
  </si>
  <si>
    <t>2029396713</t>
  </si>
  <si>
    <t>我真的不想叫王悦文馨</t>
  </si>
  <si>
    <t>zpKmG7zW4</t>
  </si>
  <si>
    <t>我伟大的黑山啊，2005年禽流感的鸡让黑山火了一把，现在八年后，县长姚国民贪污又火了一把，， 我在:http://t.cn/zTz3Bwz</t>
  </si>
  <si>
    <t>3209372980</t>
  </si>
  <si>
    <t>JUI-Jooy中国后援fansclub</t>
  </si>
  <si>
    <t>zpNdBo3c7</t>
  </si>
  <si>
    <t>Pinsta.me</t>
  </si>
  <si>
    <t>http://ww2.sinaimg.cn/thumbnail/bf4b2534jw1e37iqxgjb2j.jpg</t>
  </si>
  <si>
    <t>宝贝患禽流感了～～感冒中 เดือนนี้3ครั้งไปละค่ะ ดูแลตัวเองกันด้วยเน้อ คุณหมอบอก ไข้หวัดใหญ่ระบาด นี่เรื้อรังมาเกือบครึ่งเดือนละค่ะ ยังไม่หายเซ็งชิมัด</t>
  </si>
  <si>
    <t>2157829742</t>
  </si>
  <si>
    <t>孫帥軍-</t>
  </si>
  <si>
    <t>zpNaX4Vns</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</si>
  <si>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 http://t.cn/zjvHL8Y</t>
  </si>
  <si>
    <t>zpN7blrVd</t>
  </si>
  <si>
    <t>3027981577</t>
  </si>
  <si>
    <t>Galen丶Cao</t>
  </si>
  <si>
    <t>zpN1doTTf</t>
  </si>
  <si>
    <t>http://ww1.sinaimg.cn/thumbnail/b47b5509jw1e37hv85gkwj.jpg</t>
  </si>
  <si>
    <t>禽流感[懒得理你]</t>
  </si>
  <si>
    <t>1619360353</t>
  </si>
  <si>
    <t>伦立</t>
  </si>
  <si>
    <t>zpMQR1Pgv</t>
  </si>
  <si>
    <t>http://ww1.sinaimg.cn/thumbnail/60857a61jw1e37h4o5t86j.jpg</t>
  </si>
  <si>
    <t>我们90后迎着非典上小学， 踏着禽流感上初中， 冒着甲流上高中， 现在出来社会了， 又说2012世界未日…哎！ 我们90后也算活得轰轰烈烈了…有同感的90后默默转起~http://t.cn/zT7PLDQ</t>
  </si>
  <si>
    <t>2505969732</t>
  </si>
  <si>
    <t>白羊小白的白羊大白</t>
  </si>
  <si>
    <t>zpMM6pqIr</t>
  </si>
  <si>
    <t>为了小鸡默哀一天吧 看了我都不好意思吃鸡蛋了 可以空空胃也好 想起来高中时听得一首 禽流感 一样的鸡 一样的鸡蛋，，，，，后面忘了 也疯迷一段时间 在我班</t>
  </si>
  <si>
    <t>3215770524</t>
  </si>
  <si>
    <t>开心笑话站</t>
  </si>
  <si>
    <t>zpMKKcmpV</t>
  </si>
  <si>
    <t>http://ww2.sinaimg.cn/thumbnail/bfacc39cjw1e37gp0hmdjj.jpg</t>
  </si>
  <si>
    <t>#搞笑#我们90后迎着非典上小学， 踏着禽流感上初中， 冒着甲流上高中， 现在出来社会了， 2012世界未日都幸存下来了!!!!!…哎！ 我们90后也算活得轰轰烈烈了…有同感的90后默默转起~</t>
  </si>
  <si>
    <t>1704633405</t>
  </si>
  <si>
    <t>南风大叔</t>
  </si>
  <si>
    <t>zpMtZtEK8</t>
  </si>
  <si>
    <t>http://ww1.sinaimg.cn/thumbnail/659aa43djw1e37fi2dgyvj.jpg</t>
  </si>
  <si>
    <t>【怀念哥哥，永远的张国荣by虾米】  你走之后没几天 梅艳芳也跟我们说了再见 宋美龄在美国纽约城闭上双眼 柯受良飞越过黄河壶口大瀑布却栽倒在哮喘 SARS终于得到了控制，没多久又来了禽流感神舟五号发射上天 掐指一算，你离开已经十年 王家卫拍片越来越… http://t.cn/zTZhfMp</t>
  </si>
  <si>
    <t>3234626992</t>
  </si>
  <si>
    <t>纸上的愛X笔下的情</t>
  </si>
  <si>
    <t>zpMh1raqw</t>
  </si>
  <si>
    <t>那时候天还是蓝的，水也是绿的，鸡鸭是没有禽流感的，猪肉是可以放心吃的。那时候照像是要穿衣服的，欠债是要还钱的，丈母娘嫁闺女是不图你房子的，孩子的爸爸...也是明确的.......</t>
  </si>
  <si>
    <t>3216951893</t>
  </si>
  <si>
    <t>IT数码话题</t>
  </si>
  <si>
    <t>zpP7fygHU</t>
  </si>
  <si>
    <t>2208571360</t>
  </si>
  <si>
    <t>CholeG</t>
  </si>
  <si>
    <t>zpP4aF4B8</t>
  </si>
  <si>
    <t>快手</t>
  </si>
  <si>
    <t>http://ww2.sinaimg.cn/thumbnail/83a41fe0jw1e37qwojwxwg.gif</t>
  </si>
  <si>
    <t>一些无聊闲的人总喜欢闹这闹那引人注意 这症状想必是得了口蹄疫。。。 不 难道是禽流感？</t>
  </si>
  <si>
    <t>zpOPQsDk1</t>
  </si>
  <si>
    <t>http://ww2.sinaimg.cn/thumbnail/a8f1893ajw1e37pvy6u87j.jpg</t>
  </si>
  <si>
    <t>1854237825</t>
  </si>
  <si>
    <t>QJ2CICI</t>
  </si>
  <si>
    <t>zpOK7xqvH</t>
  </si>
  <si>
    <t>1625524020</t>
  </si>
  <si>
    <t>Caty-琳</t>
  </si>
  <si>
    <t>zpOIbiosw</t>
  </si>
  <si>
    <t>放着第一人称不用非要左一 个人家右一个人家的！人家你妹啊~一个大老爷们装什么林志玲啊？得亏是你姿色不够，要是姿色给力点发配到泰国萨瓦迪卡去！嫌我开窗户，大热天的不开窗户等着被你传染禽流感啊？你感冒怎么了？懂的就是你们这帮没事装腔做嗲的伪娘炮。</t>
  </si>
  <si>
    <t>2984343234</t>
  </si>
  <si>
    <t>中国茶业网官博</t>
  </si>
  <si>
    <t>zpOtUhs6c</t>
  </si>
  <si>
    <t>墨西哥禽流感肆虐已扑杀120万只鸡_中国三农网 http://t.cn/zTZbYpo</t>
  </si>
  <si>
    <t>2747588962</t>
  </si>
  <si>
    <t>NITRO奈乔</t>
  </si>
  <si>
    <t>NITRO奈乔官方微博</t>
  </si>
  <si>
    <t>zpOrTC10e</t>
  </si>
  <si>
    <t>http://ww3.sinaimg.cn/thumbnail/a3c4e162jw1e37o6kbci1j.jpg</t>
  </si>
  <si>
    <t>1550884342</t>
  </si>
  <si>
    <t>桃叶仙儿</t>
  </si>
  <si>
    <t>zpOphELgg</t>
  </si>
  <si>
    <t xml:space="preserve">周一有逃课准备吗= =  好想得禽流感。。。@S是个有毅力的汉纸 </t>
  </si>
  <si>
    <t>1851944032</t>
  </si>
  <si>
    <t>张小兔_Rachel</t>
  </si>
  <si>
    <t>zpO6z0wOp</t>
  </si>
  <si>
    <t>确实忍不住了，人人都说美国食物安全，中国食物问题大的很。结果，在美国，吃只鸡吃个鸡蛋吃出了猪流感禽流感，吃个苹果吃顿面吃出了肠胃病毒，吃个葡萄吃出了c肝病毒，用个保湿乳液用出了孢疹病毒。这些病毒哪一个不是人类自己制造出来的，为什么不想想是我们的什么行为导致的这些病毒？</t>
  </si>
  <si>
    <t>2155862193</t>
  </si>
  <si>
    <t>唐山轶事</t>
  </si>
  <si>
    <t>zpNXmF7ch</t>
  </si>
  <si>
    <t>唐山：春季防疫工作全面展开。为确保中小养殖场和散养户的免疫质量，我市通过组织村级防疫员包村和组成防疫小分队等多种形式，全面开展防疫工作。全市实免猪口蹄疫122.16万头、牛口蹄疫20.21万头、羊口蹄疫19.97万只、猪蓝耳病109.98万头、猪瘟114.08万头、鸡禽流感861.07万只、鸡新城疫832.03万只。</t>
  </si>
  <si>
    <t>2128863661</t>
  </si>
  <si>
    <t>殷嘉杰yjj</t>
  </si>
  <si>
    <t>zpNGHE2T7</t>
  </si>
  <si>
    <t>http://ww4.sinaimg.cn/thumbnail/7ee3e1adjw1e37ktlhbtrj.jpg</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</si>
  <si>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90后也算活得轰轰烈烈了啊。#搞笑#</t>
  </si>
  <si>
    <t>3045816995</t>
  </si>
  <si>
    <t>重师北碚校区团总支学生会生活部</t>
  </si>
  <si>
    <t>zpQM1Be6f</t>
  </si>
  <si>
    <t>定时微</t>
  </si>
  <si>
    <t>http://ww1.sinaimg.cn/thumbnail/b58b7aa3jw1e37yg1c29mj.jpg</t>
  </si>
  <si>
    <t>【80、90后】：我们90后迎着非典上小学， 踏着禽流感上初中， 冒着甲流上高中， 现在出来社会了， 又说2012世界未日…哎！ 我们90后也算活得轰轰烈烈了…有同感的90后默默转起……</t>
  </si>
  <si>
    <t>#搞笑视频#搞笑禽流感--我不想说我是鸡[福到啦]搞笑禽流感--我不想说我是鸡[福到啦]搞笑http://t.cn/zTZalOw</t>
  </si>
  <si>
    <t>2813466874</t>
  </si>
  <si>
    <t>喔是唐老鸭</t>
  </si>
  <si>
    <t>zpQzp97Gv</t>
  </si>
  <si>
    <t>3300411323</t>
  </si>
  <si>
    <t>万瑞锐</t>
  </si>
  <si>
    <t>zpQsjp5wh</t>
  </si>
  <si>
    <t>2630420911</t>
  </si>
  <si>
    <t>zpQm4ksP0</t>
  </si>
  <si>
    <t>不要担心，只是流感而已，又不是禽流感！ 我在:http://t.cn/zTZXLrC</t>
  </si>
  <si>
    <t>2648516043</t>
  </si>
  <si>
    <t>每天一道IQ题</t>
  </si>
  <si>
    <t>zpQk4c5Y5</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</si>
  <si>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t>
  </si>
  <si>
    <t>3011610141</t>
  </si>
  <si>
    <t>qq1739596723</t>
  </si>
  <si>
    <t>zpPX1dagJ</t>
  </si>
  <si>
    <t>发表了博文 《中药预防鸡禽流感病鸡禽流感特效药----金蟾毒败》 - 中药预防鸡禽流感病鸡禽流感特效药----金蟾毒败 金蟾毒败——抗击病毒、威慑四方，是纯中药，对治疗新城疫，禽流感，法氏囊等瘟热性疾 http://t.cn/zTZJLqY</t>
  </si>
  <si>
    <t>2045244697</t>
  </si>
  <si>
    <t>阿8成为肉圆方丈了-----槑小呆</t>
  </si>
  <si>
    <t>zpPKqdJN7</t>
  </si>
  <si>
    <t>那时候天还是蓝的，水也是绿的，鸡鸭是没有禽流感的，猪肉是可以放心吃的。那时候照相是要穿衣服的，欠债是要还钱的，丈母娘嫁闺女是不图你房子的，孩子的爸爸……也是明确的。 我在:http://t.cn/zYmNxMk</t>
  </si>
  <si>
    <t>3224123914</t>
  </si>
  <si>
    <t>baby_博展研</t>
  </si>
  <si>
    <t>zpPA7pXA4</t>
  </si>
  <si>
    <t>上了初中非典来了，上了高中禽流感来了了，上了大学甲流来了，我们终于要毕业工作了2012了…</t>
  </si>
  <si>
    <t>3179173374</t>
  </si>
  <si>
    <t>金太阳杀手</t>
  </si>
  <si>
    <t>zpScubBBE</t>
  </si>
  <si>
    <t>、我们是非典那年上初中的，我们是禽流感那年上高中的，我们是猪流感那年上大学的。我们就这么牛逼的成长起来，现在还活的好好</t>
  </si>
  <si>
    <t>1574125795</t>
  </si>
  <si>
    <t>小铁_有一个肩膀无存在感的榜样</t>
  </si>
  <si>
    <t>zpRMJEUjd</t>
  </si>
  <si>
    <t>@我是一只得了禽流感的小鸡   我11级 ˊ_&gt;ˋ</t>
  </si>
  <si>
    <t>1925217460</t>
  </si>
  <si>
    <t>大眼睿睿</t>
  </si>
  <si>
    <t>zpRphgI7S</t>
  </si>
  <si>
    <t>最近禽流感又多了，大家注意啊～</t>
  </si>
  <si>
    <t>2836468002</t>
  </si>
  <si>
    <t>随氏若水_MIGNOON</t>
  </si>
  <si>
    <t>zpRiEeSLj</t>
  </si>
  <si>
    <t>http://ww3.sinaimg.cn/thumbnail/a9111122jw1e380rmylvnj.jpg</t>
  </si>
  <si>
    <t>驯鸽振翅而飞的声音，当你享受这一切时，别忘了现实的残酷。或许某本书说得很对，一群会飞的老鼠。昨天刚洗的车，打算今天借给老战友的女儿结婚用，一大早起来看到这个顿时就要疯掉了。哪天隔壁再把他们养的鸽子放出来我一定捉来拔了毛炖鸽子汤喝。这种到处散播禽流感的（替偶爸抱怨一下</t>
  </si>
  <si>
    <t>1812581725</t>
  </si>
  <si>
    <t>八月喵w</t>
  </si>
  <si>
    <t>zpQSxc8A8</t>
  </si>
  <si>
    <t>http://ww1.sinaimg.cn/thumbnail/6c09cd5djw1e37ywpwn2zj.jpg</t>
  </si>
  <si>
    <t>所以说。。。。养什么动物。。。都要用心！尼玛！下大雨的天！四只鸡不能放在外面了啊！废了好大的劲，才把它们赶进洗衣房，然后一只只抹干水，外面风大雨大万一患了禽流感怎么办！你们！！！真是修了几辈子的福！？才遇上一家这么好的主人？！【啊。。好想吃盐焗鸡。。】</t>
  </si>
  <si>
    <t>2411934405</t>
  </si>
  <si>
    <t>亲亲宝贝201252005</t>
  </si>
  <si>
    <t>zpTISrdtI</t>
  </si>
  <si>
    <t>http://ww1.sinaimg.cn/thumbnail/8fc332c5jw1e38bgr9l4yj.jpg</t>
  </si>
  <si>
    <t>[晕] 【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6300只。</t>
  </si>
  <si>
    <t>2699745295</t>
  </si>
  <si>
    <t>在野公民</t>
  </si>
  <si>
    <t>zpTrYjljz</t>
  </si>
  <si>
    <t>发表了博文 《人类道德的沦丧》 - 一、猪流感的背后——是科技进步还是道德沦丧 　　我们能够把猪流感看作自然对人类无知的报复吗？或许。毕竟过去二三十年里，猪流感之前，还有禽流感、SARS、疯牛病。更早 http://t.cn/zTZEjmO</t>
  </si>
  <si>
    <t>3251119442</t>
  </si>
  <si>
    <t>慕霁莘</t>
  </si>
  <si>
    <t>zpTgEdEFC</t>
  </si>
  <si>
    <t>通知:近来春寒以至，请童鞋们做好预防工作，，有老公的抱老公，有老婆的抱老婆，暂时没有的抱暖水瓶或枕头，，，，请勿乱抱鸡鸭鱼等动物，以防禽流感!!!鸟儿们能飞就飞，，能换毛就换毛，实在不行，，额，，，就洗洗睡吧，，，，</t>
  </si>
  <si>
    <t>2013605307</t>
  </si>
  <si>
    <t>李偌菲_Roffy</t>
  </si>
  <si>
    <t>zpSFT4Ard</t>
  </si>
  <si>
    <t>这是一首简单的小禽歌. 吵起村头交配的白鸽. 我想我很适合养几只大白鹅. 顺便再养只八哥. 你知道  就算大雨让整个鸡窝塌掉. 我有二吨饲料. 受不了  别人家鸡饿得乱叫. 被迫跑来咱家鸡窝里乱搞. 就算整个村里的鸡都死掉. 我也不会奔跑. 到最后  嘴里都淡出个鸟. 骑电驴到镇上买禽流感的疫苗.</t>
  </si>
  <si>
    <t>2698562030</t>
  </si>
  <si>
    <t>独眼看天下v</t>
  </si>
  <si>
    <t>zpSBH3QSs</t>
  </si>
  <si>
    <t>http://ww1.sinaimg.cn/thumbnail/a0d8c9eejw1e386jehdywj.jpg</t>
  </si>
  <si>
    <t>1717301784</t>
  </si>
  <si>
    <t>缪函颖</t>
  </si>
  <si>
    <t>zpSvUBL8m</t>
  </si>
  <si>
    <t>【视频：一样的鸡肉，一样的鸡蛋】 http://t.cn/hbLOBX  （分享自 @优酷网）  当年禽流感红曲</t>
  </si>
  <si>
    <t>1747727942</t>
  </si>
  <si>
    <t>尼玛达娃呷玛</t>
  </si>
  <si>
    <t>zpXeAw6jq</t>
  </si>
  <si>
    <t>http://ww2.sinaimg.cn/thumbnail/682c3646jw1e38qyuadmpj.jpg</t>
  </si>
  <si>
    <t>藏族人没有什么值得骄傲的，只是他们的糌粑里没有苏丹红，酥油里没有瘦肉精，奶茶里没有三聚氰胺。藏族人没有什么值得骄傲的，只是他们从来没有得过什么非典，禽流感，甲型H1N1。藏族人没有什么值得骄傲的，只是有一片从未被污染过的蓝天，白云。</t>
  </si>
  <si>
    <t>2567719941</t>
  </si>
  <si>
    <t>飘旖婷泊</t>
  </si>
  <si>
    <t>zpWUd0Das</t>
  </si>
  <si>
    <t xml:space="preserve"> @方丽_MM @媛Aquarius媛 最近又有禽流感传播，你们俩要小心噢！保重身体！ps:@方丽_MM 关于昨晚有男人给你电话的事，我就不讲了！因为皮试戳过了，我深感对不起你，但是你放心，我不会以身相许滴[偷笑]</t>
  </si>
  <si>
    <t>2531146451</t>
  </si>
  <si>
    <t>諪諪Learnstrong</t>
  </si>
  <si>
    <t>zpWU7Cmhj</t>
  </si>
  <si>
    <t>HYUNDAI智能手机</t>
  </si>
  <si>
    <t>http://ww1.sinaimg.cn/thumbnail/96de3ad3jw1e38pidqzvej.jpg</t>
  </si>
  <si>
    <t>一大早下班  走在路上不小心看到的  这是要禽流感了吗[吃惊][吃惊][吃惊]</t>
  </si>
  <si>
    <t>1933860370</t>
  </si>
  <si>
    <t>同泰街9号</t>
  </si>
  <si>
    <t>zpWORr0Ng</t>
  </si>
  <si>
    <t>http://ww4.sinaimg.cn/thumbnail/73445e12jw1e38p4w8rkqj.jpg</t>
  </si>
  <si>
    <t>1146209263</t>
  </si>
  <si>
    <t>赵德峰鸡宝宝肉鸡养殖</t>
  </si>
  <si>
    <t>zpWM10WPL</t>
  </si>
  <si>
    <t>禽流感--- 有"朋"远自欧洲来， 肆虐华夏二十载， 与狼共舞争朝夕， 现代养殖沸水开!</t>
  </si>
  <si>
    <t>1797141751</t>
  </si>
  <si>
    <t>Lisa_headhunter</t>
  </si>
  <si>
    <t>zpWJgvf5T</t>
  </si>
  <si>
    <t>zpW45dcwG</t>
  </si>
  <si>
    <t>http://ww3.sinaimg.cn/thumbnail/9f7aef71jw1e38lsz4jlzj.jpg</t>
  </si>
  <si>
    <t>1879432027</t>
  </si>
  <si>
    <t>冬眠的朱小妹</t>
  </si>
  <si>
    <t>zpVHo32bZ</t>
  </si>
  <si>
    <t>1个小时前，不晓得哪层楼养的鸡就开始叫了。有没有公德啊！！！还要不要人睡觉啊！！！这鸡养了半个星期了这么久是等着春季传染禽流感么！顺便住他们鸡眼全部长脸上好了！</t>
  </si>
  <si>
    <t>1869957901</t>
  </si>
  <si>
    <t>王锐坤忘了很多</t>
  </si>
  <si>
    <t>zpYUO0zfY</t>
  </si>
  <si>
    <t>上海禽流感啊。。[bm抓狂]</t>
  </si>
  <si>
    <t>1980576857</t>
  </si>
  <si>
    <t>圣西尼</t>
  </si>
  <si>
    <t>zpYUIq3sD</t>
  </si>
  <si>
    <t>前面致电上海市卫生局22121111咨询禽流感最新情况，值班人员表示目前还没有最新消息，已经上报卫生部了[汗] 发生了这么久现在才被捅出来，相关部门都不知道[鄙视][鄙视]@上海电视机动新闻部 @上海发布 @上海首席播报</t>
  </si>
  <si>
    <t>1933391083</t>
  </si>
  <si>
    <t>Kailei_</t>
  </si>
  <si>
    <t>zpYUrjkyB</t>
  </si>
  <si>
    <t xml:space="preserve"> 减少外出，珍爱生命【上海安徽3人感染禽流感 2人死】http://t.cn/zTwUsNr分享自@百度新闻</t>
  </si>
  <si>
    <t>1679900225</t>
  </si>
  <si>
    <t>独自流浪的心情</t>
  </si>
  <si>
    <t>zpYU56yKa</t>
  </si>
  <si>
    <t>大家当心点吧，禽流感来了，没得医的。http://t.cn/zTwUYXe</t>
  </si>
  <si>
    <t>上海2人染禽流感死亡 该病毒此前无人感染 - 高清在线观看 - 腾讯视频 http://t.cn/zTwqim8</t>
  </si>
  <si>
    <t>上海2人感染禽流感死亡 该病毒此前无人感染 http://t.cn/zTw4fjB</t>
  </si>
  <si>
    <t>1508830532</t>
  </si>
  <si>
    <t>KittyshanV</t>
  </si>
  <si>
    <t>zpYTNEcjI</t>
  </si>
  <si>
    <t>禽流感又来了。。。[泪]</t>
  </si>
  <si>
    <t>zpYTDmFlO</t>
  </si>
  <si>
    <t>小心 //分享网易新闻:「上海安徽发生3例禽流感2人死」 http://t.cn/zTwUp9C @网易新闻客户端</t>
  </si>
  <si>
    <t>zpYTD2aMk</t>
  </si>
  <si>
    <t>#信不信由你#上海死了俩禽流感患者，症状是重度肺部感染。与非典的症状出奇的一致。唱歌的高枫，死亡原因就是非典型性肺炎，只是当时人们把病因归结为同性练。没拿他的死当回事儿！同性恋，果子狸，禽流感。继续！</t>
  </si>
  <si>
    <t>1138863212</t>
  </si>
  <si>
    <t>柳叶够雅</t>
  </si>
  <si>
    <t>zpYTs8spd</t>
  </si>
  <si>
    <t>上海再现禽流感病毒，大家注意多洗手勤通风啊@雅趣琳知 @狂暴的忘却 @海鲜头 @小熊在北极星 @木小耳SH @夕花朝拾XM @双鱼者 @珍子-Jane @享南 @莱克利国际物流有限公</t>
  </si>
  <si>
    <t>1702400955</t>
  </si>
  <si>
    <t>地球人在Peak</t>
  </si>
  <si>
    <t>zpYT030Dd</t>
  </si>
  <si>
    <t>上海2人感染禽流感死亡 该病毒此前无人感染  http://t.cn/zTwqcNa  （分享自 @头条新闻）</t>
  </si>
  <si>
    <t>2804755325</t>
  </si>
  <si>
    <t>骆驼军师</t>
  </si>
  <si>
    <t>zpYSV2zFc</t>
  </si>
  <si>
    <t>又有禽流感了！！！//#我在看新闻#《上海2人感染新型禽流感死亡》 系全球首次发现，国内外尚无针对此禽流感病毒的疫苗。 http://t.cn/zTwGOT1；观看视频：http://t.cn/zTwGOTB</t>
  </si>
  <si>
    <t>1771339893</t>
  </si>
  <si>
    <t>阿卷师</t>
  </si>
  <si>
    <t>zpYSKEJoq</t>
  </si>
  <si>
    <t>禽流感。。。。。不知道最近办清明需要很多鸡吗！！！</t>
  </si>
  <si>
    <t>2313319085</t>
  </si>
  <si>
    <t>a_Long</t>
  </si>
  <si>
    <t>zpYSIzlRz</t>
  </si>
  <si>
    <t>最近还是少吃鸡肉吧！//#我在看新闻#《上海2人感染新型禽流感死亡》 系全球首次发现，国内外尚无针对此禽流感病毒的疫苗。 http://t.cn/zTwGOT1；观看视频：http://t.cn/zTwGOTB</t>
  </si>
  <si>
    <t>2143938630</t>
  </si>
  <si>
    <t>阿六六六七</t>
  </si>
  <si>
    <t>zpYSFmEPx</t>
  </si>
  <si>
    <t>__可怕的禽流感，大家都好好照顾自己，健健康康的。</t>
  </si>
  <si>
    <t>2786957931</t>
  </si>
  <si>
    <t>手机用户2786957931</t>
  </si>
  <si>
    <t>zpYSso3zi</t>
  </si>
  <si>
    <t>现有的鸡还是先有的蛋，正确答案:@周立波 #禽流感#</t>
  </si>
  <si>
    <t>2624151053</t>
  </si>
  <si>
    <t>习足先登</t>
  </si>
  <si>
    <t>zpYS0haLx</t>
  </si>
  <si>
    <t>卫生部：上海安徽发生3例人感染禽流感病例 http://t.cn/zTwUzkg</t>
  </si>
  <si>
    <t>2043051517</t>
  </si>
  <si>
    <t>黄色的河H</t>
  </si>
  <si>
    <t>zpYS00pOG</t>
  </si>
  <si>
    <t>禽流感又来了[闭嘴][闭嘴]</t>
  </si>
  <si>
    <t>2112304804</t>
  </si>
  <si>
    <t>Reborn博杨</t>
  </si>
  <si>
    <t>zpYRUE7od</t>
  </si>
  <si>
    <t>我擦。。又有禽流感了？！</t>
  </si>
  <si>
    <t>zpYRIgpoS</t>
  </si>
  <si>
    <t>#禽流感#</t>
  </si>
  <si>
    <t>//分享网易新闻:上海安徽发生3例禽流感2人死 http://t.cn/zTwUp9C @网易新闻客户端</t>
  </si>
  <si>
    <t>zpYRwp0bF</t>
  </si>
  <si>
    <t>卫生部：3名禽流感病例密切接触者未发现异常 http://t.cn/zTw4cse</t>
  </si>
  <si>
    <t>3189026232</t>
  </si>
  <si>
    <t>印占哥</t>
  </si>
  <si>
    <t>zpYRvfsaq</t>
  </si>
  <si>
    <t>上海已经有两例禽流感死亡案例，居然之前一定相关报道都没有？！敢问相关机构和媒体真都不知道吗？！[怒]</t>
  </si>
  <si>
    <t>zpYRsyqRM</t>
  </si>
  <si>
    <t>发表了博文 《禽流感概念股一览》 -  禽流感疫苗类股主要有：中牧股份(600195)、金宇集团(600201)、天坛生物(600161)、浙江医药(600216)、升华拜克(600226)、联环药业 http://t.cn/zTwqyPX</t>
  </si>
  <si>
    <t>2669032753</t>
  </si>
  <si>
    <t>小人物de大梦想</t>
  </si>
  <si>
    <t>zpYRgrwnO</t>
  </si>
  <si>
    <t>海尔Android智能手机</t>
  </si>
  <si>
    <t>禽流感又来了！这一次离它这么近！</t>
  </si>
  <si>
    <t>1432294002</t>
  </si>
  <si>
    <t>许波LED</t>
  </si>
  <si>
    <t>zpYQY8m2U</t>
  </si>
  <si>
    <t>又是禽流感 http://t.cn/zTwUqRw</t>
  </si>
  <si>
    <t>1759366443</t>
  </si>
  <si>
    <t>非晨勿扰_Chen</t>
  </si>
  <si>
    <t>zpYQVb1LL</t>
  </si>
  <si>
    <t>我擦，禽流感又来了。。。[晕][晕][晕][哼][哼][哼][抓狂][抓狂][抓狂][衰][衰][衰]</t>
  </si>
  <si>
    <t>2114533370</t>
  </si>
  <si>
    <t>中国新宝鼎</t>
  </si>
  <si>
    <t>zpYQSeZvP</t>
  </si>
  <si>
    <t>http://ww3.sinaimg.cn/thumbnail/7e0937fajw1e38y3wgqn3j.jpg</t>
  </si>
  <si>
    <t>收藏了 //【上海2人感染禽流感病毒死亡】http://t.cn/zTwqwO2 (分享自 @今日头条)</t>
  </si>
  <si>
    <t>2476100535</t>
  </si>
  <si>
    <t>独舞2058</t>
  </si>
  <si>
    <t>zpYQtrfe8</t>
  </si>
  <si>
    <t>糖堆儿宠物生活网</t>
  </si>
  <si>
    <t>我在#糖堆儿#回复了主题《上海的亲，最近大家不要买禽类吃或者喂猫了》:蛋素你吃也会禽流感哎，艾玛我总说实话，噗 http://t.cn/zTwqzPN</t>
  </si>
  <si>
    <t>//#我在看新闻#《上海2人感染新型禽流感死亡》 系全球首次发现，国内外尚无针对此禽流感病毒的疫苗。 http://t.cn/zTwGOT1；观看视频：http://t.cn/zTwGOTB</t>
  </si>
  <si>
    <t>1876449715</t>
  </si>
  <si>
    <t>郭小臭_龙冥瑜</t>
  </si>
  <si>
    <t>zpYQ6FOpz</t>
  </si>
  <si>
    <t>大家注意了 // #我在看新闻# 《上海2人感染新型禽流感死亡》  系全球首次发现，国内外尚无针对此禽流感病毒的疫苗。 http://t.cn/zTwGOT1；观看视频：http://t.cn/zTwGOTB</t>
  </si>
  <si>
    <t>1146536452</t>
  </si>
  <si>
    <t>无忧子_WY</t>
  </si>
  <si>
    <t>zpYPPe2iJ</t>
  </si>
  <si>
    <t>转 // #我在看新闻# 《上海2人感染新型禽流感死亡》  系全球首次发现，国内外尚无针对此禽流感病毒的疫苗。 http://t.cn/zTwGOT1；观看视频：http://t.cn/zTwGOTB</t>
  </si>
  <si>
    <t>2628655903</t>
  </si>
  <si>
    <t>地产-程利芳2009</t>
  </si>
  <si>
    <t>zpYPxugoe</t>
  </si>
  <si>
    <t>分享网易新闻:「上海安徽发生3例禽流感2人死」 http://t.cn/zTwUp9C @网易新闻客户端</t>
  </si>
  <si>
    <t>zpYPq6Yss</t>
  </si>
  <si>
    <t>1683219843</t>
  </si>
  <si>
    <t>O婧_SFC</t>
  </si>
  <si>
    <t>zpYP6AwDr</t>
  </si>
  <si>
    <t>上海开始禽流感了？！我好担心••••••[可怜][可怜][可怜][抓狂][抓狂][抓狂]@婧怡期待不一樣的2013 @SFC愛慘祥的蕾蕾 @本命年求顺遂的泡泡 @SFC_蘑菇moon</t>
  </si>
  <si>
    <t>1731777593</t>
  </si>
  <si>
    <t>定远潮人</t>
  </si>
  <si>
    <t>中国联通安徽定远分公司总经理周衍东</t>
  </si>
  <si>
    <t>zpYOL2qPF</t>
  </si>
  <si>
    <t>注意卫生啊! //分享网易新闻:「上海安徽发生3例禽流感2人死」 http://t.cn/zTwUp9C @网易新闻客户端</t>
  </si>
  <si>
    <t>1755341553</t>
  </si>
  <si>
    <t>兜兜min的2015年</t>
  </si>
  <si>
    <t>zpYNiAzwV</t>
  </si>
  <si>
    <t>又发现禽流感了，正巧我咳嗽了，这怎搞[抓狂][抓狂][抓狂][抓狂][抓狂]@lili--wu @风如妞卓瑞娟 @婵娘娘家的杏子红了 @琼仔仔的夏天 @伊豆的仲夏 我在:http://t.cn/zY83PLa</t>
  </si>
  <si>
    <t>1744197643</t>
  </si>
  <si>
    <t>Iverson_LJ</t>
  </si>
  <si>
    <t>上海万润酒店用品设备市场经营管理有限公司 企划部经理</t>
  </si>
  <si>
    <t>zpYMIh8aI</t>
  </si>
  <si>
    <t>1060974205</t>
  </si>
  <si>
    <t>我是老悦</t>
  </si>
  <si>
    <t>zpYMD0F9V</t>
  </si>
  <si>
    <t>勤洗手，戴口罩，少接触活禽。 《沪皖禽流感尚无强人传人能力》 (来自 @头条新闻) http://t.cn/zTwbNDs</t>
  </si>
  <si>
    <t>2685655733</t>
  </si>
  <si>
    <t>Makitu_不想做药罐子</t>
  </si>
  <si>
    <t>zpYMz8FAe</t>
  </si>
  <si>
    <t>禽流感嘛 禽流感啊[生病][生病][生病][生病] 我在这里:http://t.cn/zj5kksO</t>
  </si>
  <si>
    <t>1678402181</t>
  </si>
  <si>
    <t>Yao_八十年环游地球</t>
  </si>
  <si>
    <t>联合利华中国资深采购经理姚晓强</t>
  </si>
  <si>
    <t>zpYMvB6vO</t>
  </si>
  <si>
    <t>。。。 // #我在看新闻# 《上海2人感染新型禽流感死亡》  系全球首次发现，国内外尚无针对此禽流感病毒的疫苗。 http://t.cn/zTwGOT1；观看视频：http://t.cn/zTwGOTB</t>
  </si>
  <si>
    <t>2272442385</t>
  </si>
  <si>
    <t>夏天的雨---</t>
  </si>
  <si>
    <t>zpYLZkJUv</t>
  </si>
  <si>
    <t>要少去聚集人多的地方！ //分享网易新闻:「上海安徽发生3例禽流感2人死」 http://t.cn/zTwUp9C @网易新闻客户端</t>
  </si>
  <si>
    <t>2187615937</t>
  </si>
  <si>
    <t>怒拔山兮</t>
  </si>
  <si>
    <t>zpYLJ9jOl</t>
  </si>
  <si>
    <t xml:space="preserve"> 【上海安徽3人感染禽流感 2人死】 http://t.cn/zTwUsNr 分享自@百度新闻</t>
  </si>
  <si>
    <t>2968515877</t>
  </si>
  <si>
    <t>小女人如烟1022</t>
  </si>
  <si>
    <t>zpYLumDwt</t>
  </si>
  <si>
    <t>《3人感染禽流感 两上海患者死亡》 http://t.cn/zTwGN0u 来自无线苏州 http://t.cn/SAmJ8s</t>
  </si>
  <si>
    <t>2165331590</t>
  </si>
  <si>
    <t>Vinson妈咪--雨晴</t>
  </si>
  <si>
    <t>zpYL67AbU</t>
  </si>
  <si>
    <t>禽流感又来了[汗]</t>
  </si>
  <si>
    <t>1649179695</t>
  </si>
  <si>
    <t>100年太久</t>
  </si>
  <si>
    <t>zpYKJDNKE</t>
  </si>
  <si>
    <t>这事真不是死猪干的：上海2人感染禽流感死亡 该病毒此前无人感染-http://t.cn/zTw4HCS</t>
  </si>
  <si>
    <t>1582824142</t>
  </si>
  <si>
    <t>西西啊嗱哒</t>
  </si>
  <si>
    <t>zpYKhy7GK</t>
  </si>
  <si>
    <t>死猪漂满黄浦江，水质很稳定，禽流感是从其他国家传来的。--不久你将听到的一句话。</t>
  </si>
  <si>
    <t>2522952572</t>
  </si>
  <si>
    <t>Chuck_才不需要时光机</t>
  </si>
  <si>
    <t>zq0xTq8Qk</t>
  </si>
  <si>
    <t>上海又TM出变种禽流感了！求解药[泪] 我在:http://t.cn/zTwaJEN</t>
  </si>
  <si>
    <t>2104965641</t>
  </si>
  <si>
    <t>大象中的小象</t>
  </si>
  <si>
    <t>zq0xT8xuQ</t>
  </si>
  <si>
    <t>禽流感又来了？[挖鼻屎]</t>
  </si>
  <si>
    <t>2287437300</t>
  </si>
  <si>
    <t>吕玉贤口腔诊所</t>
  </si>
  <si>
    <t>大连沙河口吕玉贤口腔诊所</t>
  </si>
  <si>
    <t>zq0xSwTDr</t>
  </si>
  <si>
    <t>“禽流感”病毒又来了，大家注意远离家禽类，说得多了容易忽视，有效地方法是少去人群积聚的地方。锻炼身体，提高免疫力！</t>
  </si>
  <si>
    <t>2043096815</t>
  </si>
  <si>
    <t>沈正特Szt</t>
  </si>
  <si>
    <t>zq0xRELS1</t>
  </si>
  <si>
    <t>有感冒发烧的朋友们！快去医院看看。现在国内有种新型禽流感。很严重的。发现三个患者，两个死了，一个还在抢救呢！特征就是前期感冒发烧咳嗽。然后肺炎呼吸困难！大家注意身体啊！奔走相告啊大家！</t>
  </si>
  <si>
    <t>1880255454</t>
  </si>
  <si>
    <t>Sean_葉楠</t>
  </si>
  <si>
    <t> 上海美世保险经纪有限公司上海分公司 助理总监</t>
  </si>
  <si>
    <t>zq0xR4rQI</t>
  </si>
  <si>
    <t>2月底3月初的病情，3月底通报，这是什么效率 //分享网易新闻:「上海安徽发生3例禽流感2人死」 http://t.cn/zTwUp9C @网易新闻客户端</t>
  </si>
  <si>
    <t>1731335982</t>
  </si>
  <si>
    <t>葵花Babe-bullied</t>
  </si>
  <si>
    <t>zq0xP0mpa</t>
  </si>
  <si>
    <t>http://ww4.sinaimg.cn/thumbnail/6732172ejw1e395kxn2uyj.jpg</t>
  </si>
  <si>
    <t>好冷阿 新型禽流感出现了 死了两人一人急救 大家当心！</t>
  </si>
  <si>
    <t>2021076025</t>
  </si>
  <si>
    <t>d5151me</t>
  </si>
  <si>
    <t>zq0xMDlvZ</t>
  </si>
  <si>
    <t>3169706434</t>
  </si>
  <si>
    <t>小强乌兜兜</t>
  </si>
  <si>
    <t>zq0xH2InA</t>
  </si>
  <si>
    <t>#禽流感# 怎么防范啊 详情:http://t.cn/zTw6nRK</t>
  </si>
  <si>
    <t>2114161445</t>
  </si>
  <si>
    <t>独心读心</t>
  </si>
  <si>
    <t>zq0xEEAf2</t>
  </si>
  <si>
    <t>前阵子去医院就听大夫说好多人已经感染禽流感，只是新闻不让报道而已！今天最终还是听到因禽流感死亡的消息！想想和长江死猪没关系吗？又听说好多地方的鸡也一堆堆死啊，怎么不报道呢，大家最近少食禽肉喔！</t>
  </si>
  <si>
    <t>2681624170</t>
  </si>
  <si>
    <t>红了small呆呆</t>
  </si>
  <si>
    <t>zq0xC0aSN</t>
  </si>
  <si>
    <t>又有禽流感了？？？？？感觉the virus 看了之后对禽流感有恐惧感了-_-#</t>
  </si>
  <si>
    <t>2951513633</t>
  </si>
  <si>
    <t>Wly英英</t>
  </si>
  <si>
    <t>zq0xz0qTv</t>
  </si>
  <si>
    <t>http://ww2.sinaimg.cn/thumbnail/afec8621jw1e395k9gw4dj.jpg</t>
  </si>
  <si>
    <t>分享网易新闻:「我国三人感染禽流感」 http://t.cn/zTwaMu6 @网易新闻客户端</t>
  </si>
  <si>
    <t>2496423044</t>
  </si>
  <si>
    <t>邰namur</t>
  </si>
  <si>
    <t>zq0xwkHWs</t>
  </si>
  <si>
    <t>昨晚边啃猪蹄边看电视，央视放的是黄浦江的漂猪和各国的死猪回收办法，我一阵恶心。今天吃鸡肉，央视给放的是什么H5N7的禽流感。。。悲崔的。。。</t>
  </si>
  <si>
    <t>1563159005</t>
  </si>
  <si>
    <t>十三鹅很十三</t>
  </si>
  <si>
    <t>zq0xt7cJ6</t>
  </si>
  <si>
    <t>上海出现禽流感~~~死人了。。。。。好可怕。。。。。。[伤心]</t>
  </si>
  <si>
    <t>2430163055</t>
  </si>
  <si>
    <t>痴心刺猬</t>
  </si>
  <si>
    <t>zq0xoDzmt</t>
  </si>
  <si>
    <t>又出现禽流感了？？？[吃惊][吃惊][吃惊][吃惊][吃惊]</t>
  </si>
  <si>
    <t>1664984181</t>
  </si>
  <si>
    <t>希伯林</t>
  </si>
  <si>
    <t>zq0xmAUom</t>
  </si>
  <si>
    <t>上海有禽流感了，nnd</t>
  </si>
  <si>
    <t>2711448261</t>
  </si>
  <si>
    <t>音韵间的芭蕾</t>
  </si>
  <si>
    <t>zq0xkvoSp</t>
  </si>
  <si>
    <t>上海有禽流感了，@大pete 多注意点！要勤洗手！</t>
  </si>
  <si>
    <t>1623489564</t>
  </si>
  <si>
    <t>Jolie朱小乔要改掉坏脾气</t>
  </si>
  <si>
    <t>zq0xi9In8</t>
  </si>
  <si>
    <t>看新闻说上海三人得禽流感死亡……哎，人心惶惶</t>
  </si>
  <si>
    <t>#禽流感# [衰] 详情:http://t.cn/zTw6nRK</t>
  </si>
  <si>
    <t>2342564953</t>
  </si>
  <si>
    <t>相伴唯一丶</t>
  </si>
  <si>
    <t>zq0x412Yk</t>
  </si>
  <si>
    <t>禽流感又黎啦，大家小心啊</t>
  </si>
  <si>
    <t>1865455227</t>
  </si>
  <si>
    <t>人生经过多少个十字路口</t>
  </si>
  <si>
    <t>zq0wZyPaA</t>
  </si>
  <si>
    <t>请迅速广而告之～//#我在看新闻#《上海2人感染新型禽流感死亡》 系全球首次发现，国内外尚无针对此禽流感病毒的疫苗。 http://t.cn/zTwGOT1；观看视频：http://t.cn/zTwGOTB</t>
  </si>
  <si>
    <t>1659805755</t>
  </si>
  <si>
    <t>那些年那些人那些事er</t>
  </si>
  <si>
    <t>zq0wXuJGJ</t>
  </si>
  <si>
    <t>要起飞去上海，却看到禽流感爆发的新闻。。。。[晕][晕]</t>
  </si>
  <si>
    <t>1742593072</t>
  </si>
  <si>
    <t>莹莹大人t</t>
  </si>
  <si>
    <t>zq0wVprlE</t>
  </si>
  <si>
    <t>感冒咳嗽鼻塞吃晚餐的时候新闻播报有两人因为禽流感死亡，顿时食欲全没[泪]</t>
  </si>
  <si>
    <t>zq0wQFD1D</t>
  </si>
  <si>
    <t>太可怕了//#我在看新闻#《上海2人感染新型禽流感死亡》 系全球首次发现，国内外尚无针对此禽流感病毒的疫苗。 http://t.cn/zTwGOT1；观看视频：http://t.cn/zTwGOTB</t>
  </si>
  <si>
    <t>1268982987</t>
  </si>
  <si>
    <t>nt愤怒的绵羊</t>
  </si>
  <si>
    <t>zq0wPvYxD</t>
  </si>
  <si>
    <t>上海2人感染禽流感死亡 该病毒此前无人感染 [汗]  http://t.cn/zTwyKt5 我在这里:http://t.cn/zj9fpPc</t>
  </si>
  <si>
    <t>zq0wO3wRz</t>
  </si>
  <si>
    <t>2574937114</t>
  </si>
  <si>
    <t>喵了个咪咪了个啪</t>
  </si>
  <si>
    <t>zq0wKe37F</t>
  </si>
  <si>
    <t>#禽流感# [草泥马] 详情:http://t.cn/zTw6nRK</t>
  </si>
  <si>
    <t xml:space="preserve"> 《沪皖禽流感尚无强人传人能力》 (来自 @头条新闻) http://t.cn/zTwbNDs</t>
  </si>
  <si>
    <t>2435969632</t>
  </si>
  <si>
    <t>吕经纬围脖</t>
  </si>
  <si>
    <t>zq0wGCNWH</t>
  </si>
  <si>
    <t>据深圳《第一现场》栏目报道，上海有一位老人87岁，一位年青人27岁，因感染禽流感而死亡！哇噻！太可怕了，老的小的都躲不过呀？！[泪][泪]</t>
  </si>
  <si>
    <t>1567608290</t>
  </si>
  <si>
    <t>SuperHunter春秋半半</t>
  </si>
  <si>
    <t>zq0wxtxR8</t>
  </si>
  <si>
    <t>禽流感又来了，以后要天天戴口罩了[生病]</t>
  </si>
  <si>
    <t>1686099380</t>
  </si>
  <si>
    <t>爱美味</t>
  </si>
  <si>
    <t>zq0wxeWDX</t>
  </si>
  <si>
    <t>同志们，少去人多的地方，远离禽流感，全球首例竟在魔都[可怜]@2010hua-qian @_折笛 @暧贝贝 @chin-up</t>
  </si>
  <si>
    <t>2034346785</t>
  </si>
  <si>
    <t>小怪獸ID想不出</t>
  </si>
  <si>
    <t>zq0wwkCiZ</t>
  </si>
  <si>
    <t>快来看这个话题 #禽流感# 上海安徽发生3例禽流感2人死...http://t.cn/zTw6nE2</t>
  </si>
  <si>
    <t>1881567982</t>
  </si>
  <si>
    <t>家有小米缸</t>
  </si>
  <si>
    <t>zq0wrjc8G</t>
  </si>
  <si>
    <t>禽流感来了！[酷]</t>
  </si>
  <si>
    <t>1462343064</t>
  </si>
  <si>
    <t>Vivenx</t>
  </si>
  <si>
    <t>zq0whxWAF</t>
  </si>
  <si>
    <t>#禽流感#上海安徽发生禽流感2人死亡  http://t.cn/zTwaZFq  ，各位亲友，为了自己和家人的健康，近期少吃肉，多吃菜，勤洗手，讲卫生哦！</t>
  </si>
  <si>
    <t>2964472245</t>
  </si>
  <si>
    <t>vianawang</t>
  </si>
  <si>
    <t>zq0w339sc</t>
  </si>
  <si>
    <t>滁州一例禽流感[黑线]</t>
  </si>
  <si>
    <t>1879774842</t>
  </si>
  <si>
    <t>蘅芜香冷</t>
  </si>
  <si>
    <t>zq0w2tFFJ</t>
  </si>
  <si>
    <t>38.6了[泪]，上海两例禽流感，表吓我[失望]</t>
  </si>
  <si>
    <t>1296180175</t>
  </si>
  <si>
    <t>星小宝是小吃货</t>
  </si>
  <si>
    <t>zq0w2aeqZ</t>
  </si>
  <si>
    <t>上海2例N7H9新型禽流感感染者死亡，原来上次转发的是真的，刚开始新闻里还说不是的，事隔近一个月，新闻里才说清楚，最近乖乖在家。。。。[汗]</t>
  </si>
  <si>
    <t>3157661564</t>
  </si>
  <si>
    <t>五月天空2008</t>
  </si>
  <si>
    <t>zq0vW0RtL</t>
  </si>
  <si>
    <t>我晕//#我在看新闻#《上海2人感染新型禽流感死亡》 系全球首次发现，国内外尚无针对此禽流感病毒的疫苗。 http://t.cn/zTwGOT1；观看视频：http://t.cn/zTwGOTB</t>
  </si>
  <si>
    <t>1827048211</t>
  </si>
  <si>
    <t>戆猫的爸爸</t>
  </si>
  <si>
    <t>zq0vTiftX</t>
  </si>
  <si>
    <t>我明明是人，为什么要怕禽流感？？？</t>
  </si>
  <si>
    <t>2646268060</t>
  </si>
  <si>
    <t>蛇尖上的_Lz</t>
  </si>
  <si>
    <t>zq0vQCcuF</t>
  </si>
  <si>
    <t>小心点咯 《沪皖禽流感尚无强人传人能力》 (来自 @头条新闻) http://t.cn/zTwbNDs</t>
  </si>
  <si>
    <t>1897525604</t>
  </si>
  <si>
    <t>愤怒de豪烈邪</t>
  </si>
  <si>
    <t>zq0vPbSMR</t>
  </si>
  <si>
    <t>1857905034</t>
  </si>
  <si>
    <t>was咸鱼</t>
  </si>
  <si>
    <t>zq0vP9L2e</t>
  </si>
  <si>
    <t>上海2人感染禽流感死亡 该病毒此前无人感染 http://t.cn/zTw4fjB   砖家如是说…………</t>
  </si>
  <si>
    <t>2715123401</t>
  </si>
  <si>
    <t>何晓东520</t>
  </si>
  <si>
    <t>zq0vKrmVa</t>
  </si>
  <si>
    <t>今天看见腾讯网说H7N7禽流感病毒！！！自己的老毛病上呼吸道感染范了，好害怕！！！</t>
  </si>
  <si>
    <t>zq0vCbHuO</t>
  </si>
  <si>
    <t>#禽流感# 。。。。。擦泪 详情:http://t.cn/zTw6nRK</t>
  </si>
  <si>
    <t>1976775661</t>
  </si>
  <si>
    <t>DLMandy</t>
  </si>
  <si>
    <t>zq0vztSE6</t>
  </si>
  <si>
    <t>http://ww2.sinaimg.cn/thumbnail/75d333edjw1e395f64vlaj.jpg</t>
  </si>
  <si>
    <t>上海2人染禽流感死亡 该病毒此前无人感染 - 搜狐视频 http://t.cn/zTwaUvx  （分享自 @搜狐视频）</t>
  </si>
  <si>
    <t>1865942353</t>
  </si>
  <si>
    <t>最爱ROY的道穷斯</t>
  </si>
  <si>
    <t>zq0vyj2ke</t>
  </si>
  <si>
    <t>真不想去上课祸害同学们了，把禽流感散播的到处都是老师你希望看到吗？？不希望就别点名了………………</t>
  </si>
  <si>
    <t>1564668914</t>
  </si>
  <si>
    <t>嘿嘿Bazinga</t>
  </si>
  <si>
    <t>zq0vxpNol</t>
  </si>
  <si>
    <t>@蜜絲T 我看新闻 上海说有什么禽流感 首例 两人已身亡 你要少去人多的地方哇</t>
  </si>
  <si>
    <t>2460148224</t>
  </si>
  <si>
    <t>uoker</t>
  </si>
  <si>
    <t>zq0vucWqe</t>
  </si>
  <si>
    <t>《沪2人感染禽流感亡全球无疫苗》 http://t.cn/zTw6ZOD  分享自@3G门户 新闻客户端</t>
  </si>
  <si>
    <t>1462995682</t>
  </si>
  <si>
    <t>秋佶</t>
  </si>
  <si>
    <t>zq0vrxcSp</t>
  </si>
  <si>
    <t>口罩又该紧俏了 《沪皖禽流感尚无强人传人能力》 (来自 @头条新闻) http://t.cn/zTwbNDs</t>
  </si>
  <si>
    <t>3096624507</t>
  </si>
  <si>
    <t>小怪兽飞啦</t>
  </si>
  <si>
    <t>zq0voigRf</t>
  </si>
  <si>
    <t>滁州有禽流感啦，注意注意@滁州学院校园资讯通 @滁州学院团委 @滁州学院社团联合会 @滁州学院记者团 @Change柏V @陳小武038133 @滁州学院 @I_am徐凡 @坚果鱼子 @刘一帆DDT @祁小将 @sulion小鹊飞 @survivalwt @思想者万岁 @XiaoWei魏玲玲 @张小智sandman @00小骸 我在:http://t.cn/zTwayqf</t>
  </si>
  <si>
    <t>1760099991</t>
  </si>
  <si>
    <t>圆子佩佩</t>
  </si>
  <si>
    <t>zq0vohDmF</t>
  </si>
  <si>
    <t>矮油 以后要勤洗手 口罩是一定要戴了 新闻说有3例禽流感 不明原因</t>
  </si>
  <si>
    <t>1678072214</t>
  </si>
  <si>
    <t>久久开心宝贝</t>
  </si>
  <si>
    <t>zq0vn8trR</t>
  </si>
  <si>
    <t>新闻综合频道刚播关于禽流感新闻</t>
  </si>
  <si>
    <t>1760502080</t>
  </si>
  <si>
    <t>GigodenYu_依旧狠堅持</t>
  </si>
  <si>
    <t>zq0vex1vj</t>
  </si>
  <si>
    <t>禽流感[可怜][吃惊][可怜]好怕怕！</t>
  </si>
  <si>
    <t>1974968942</t>
  </si>
  <si>
    <t>CrazyeightFong</t>
  </si>
  <si>
    <t>zq0vbAJFT</t>
  </si>
  <si>
    <t>#禽流感# 所以上海是因為死豬嗎？安徽是因為啥？？ 详情:http://t.cn/zTw6nRK</t>
  </si>
  <si>
    <t>2172106572</t>
  </si>
  <si>
    <t>土豆仔阿仔</t>
  </si>
  <si>
    <t>zq0v4sab3</t>
  </si>
  <si>
    <t>有人感染禽流感死了 -0-</t>
  </si>
  <si>
    <t>1659736637</t>
  </si>
  <si>
    <t>放羊的阿星</t>
  </si>
  <si>
    <t>zq0v29wqP</t>
  </si>
  <si>
    <t>难道真的是黄浦江的死猪惹得祸？ 《沪皖禽流感尚无强人传人能力》 (来自 @头条新闻) http://t.cn/zTwbNDs</t>
  </si>
  <si>
    <t>2496934952</t>
  </si>
  <si>
    <t>茫茫的莽莽66泪奔中</t>
  </si>
  <si>
    <t>zq0v1wQ4o</t>
  </si>
  <si>
    <t>好恐怖啊！禽流感人也有了[泪]</t>
  </si>
  <si>
    <t>1905712541</t>
  </si>
  <si>
    <t>莫尼卡77</t>
  </si>
  <si>
    <t>zq0uZb9bI</t>
  </si>
  <si>
    <t>又有禽流感了，活着真不容易[悲伤]</t>
  </si>
  <si>
    <t>1426691717</t>
  </si>
  <si>
    <t>林黄若依</t>
  </si>
  <si>
    <t>zq0uYfUn0</t>
  </si>
  <si>
    <t>http://ww1.sinaimg.cn/thumbnail/55099685jw1e395dmancmj.jpg</t>
  </si>
  <si>
    <t>视频:上海2人染禽流感死亡 该病毒此前无人感染 http://t.cn/zTw41QT  （分享自 @新浪视频）</t>
  </si>
  <si>
    <t>2145951152</t>
  </si>
  <si>
    <t>王能杰-丝丝-老虎</t>
  </si>
  <si>
    <t>zq0uX54d0</t>
  </si>
  <si>
    <t>什么，禽流感来了。。。可是我感冒了。我好怕！！！[吃惊]</t>
  </si>
  <si>
    <t>1763527607</t>
  </si>
  <si>
    <t>corelxp</t>
  </si>
  <si>
    <t>zq0uSEPPq</t>
  </si>
  <si>
    <t>禽流感又来了 我在:http://t.cn/zTwaAv8</t>
  </si>
  <si>
    <t>2410050070</t>
  </si>
  <si>
    <t>蓓家明治</t>
  </si>
  <si>
    <t>zq0uNErIb</t>
  </si>
  <si>
    <t>禽流感的腔丝哪能和当年的非典有点儿象[哼]</t>
  </si>
  <si>
    <t>2127064911</t>
  </si>
  <si>
    <t>淘浆糊的小勒</t>
  </si>
  <si>
    <t>zq0uLAlZa</t>
  </si>
  <si>
    <t>禽流感</t>
  </si>
  <si>
    <t>2181216340</t>
  </si>
  <si>
    <t>0420一个人的旅行</t>
  </si>
  <si>
    <t>zq0uD0PRU</t>
  </si>
  <si>
    <t>啊！禽流感，好可怕呀~@古域鬼影 @晚安0地球人</t>
  </si>
  <si>
    <t>zq0uyAaaP</t>
  </si>
  <si>
    <t>要注意阿 // #我在看新闻# 《上海2人感染新型禽流感死亡》  系全球首次发现，国内外尚无针对此禽流感病毒的疫苗。 http://t.cn/zTwGOT1；观看视频：http://t.cn/zTwGOTB</t>
  </si>
  <si>
    <t>2503542140</t>
  </si>
  <si>
    <t>TuzkiLiz</t>
  </si>
  <si>
    <t>zq0umscbX</t>
  </si>
  <si>
    <t>禽流感来了[感冒]</t>
  </si>
  <si>
    <t>2131810717</t>
  </si>
  <si>
    <t>憧憬未来的jessie</t>
  </si>
  <si>
    <t>zq0ujunWR</t>
  </si>
  <si>
    <t>上海早就发现新型禽流感感染人，现在才通告市民。实在是太不负责任了！[怒]</t>
  </si>
  <si>
    <t>1777149055</t>
  </si>
  <si>
    <t>天使tinki</t>
  </si>
  <si>
    <t>zq0uiCDup</t>
  </si>
  <si>
    <t>禽流感又来了？！[吃惊]两个上海患者已经死了，还有一个安徽的还在抢救。。。那个，就等待官方回应吧[挖鼻屎]</t>
  </si>
  <si>
    <t>zq0uc5RRT</t>
  </si>
  <si>
    <t>禽流感又来袭[疑问]。。。</t>
  </si>
  <si>
    <t>2670194845</t>
  </si>
  <si>
    <t>_单曲循环ing</t>
  </si>
  <si>
    <t>zq0u6wN5G</t>
  </si>
  <si>
    <t>禽流感又来咯。 我在这里:http://t.cn/zjclvEF</t>
  </si>
  <si>
    <t>1904585503</t>
  </si>
  <si>
    <t>东方不败的小龙猫</t>
  </si>
  <si>
    <t>zq0u0C7nD</t>
  </si>
  <si>
    <t>要死，2月底我也发烧过，禽流感不会有潜伏期吧</t>
  </si>
  <si>
    <t>2513459307</t>
  </si>
  <si>
    <t>信就的夏天</t>
  </si>
  <si>
    <t>zq0tShOQQ</t>
  </si>
  <si>
    <t>#禽流感# 鸡是不能吃了 详情:http://t.cn/zTw6nRK</t>
  </si>
  <si>
    <t>1242021695</t>
  </si>
  <si>
    <t>花经体验-小姐姐们要来了</t>
  </si>
  <si>
    <t>zq0tPF0Ok</t>
  </si>
  <si>
    <t>又有禽流感了！！？！[衰]</t>
  </si>
  <si>
    <t>1652076594</t>
  </si>
  <si>
    <t>呆宝老顽童</t>
  </si>
  <si>
    <t>zq0tI1itk</t>
  </si>
  <si>
    <t>为什么不能公布禽流感死亡病人所在医院呢？！</t>
  </si>
  <si>
    <t>1353704821</t>
  </si>
  <si>
    <t>游云9981</t>
  </si>
  <si>
    <t>zq0tAxR5L</t>
  </si>
  <si>
    <t>3096162497</t>
  </si>
  <si>
    <t>黄大明数据分析</t>
  </si>
  <si>
    <t>zq0tzoqQW</t>
  </si>
  <si>
    <t>上海禽流感，无疫苗，两人已死亡，上海的筒子们注意@杨鹏Perry</t>
  </si>
  <si>
    <t>zq0tz8i13</t>
  </si>
  <si>
    <t>报道来晚了吧！！！ // #我在看新闻# 《上海2人感染新型禽流感死亡》  系全球首次发现，国内外尚无针对此禽流感病毒的疫苗。 http://t.cn/zTwGOT1；观看视频：http://t.cn/zTwGOTB</t>
  </si>
  <si>
    <t>2053709713</t>
  </si>
  <si>
    <t>masakicp</t>
  </si>
  <si>
    <t>zq0tviI3D</t>
  </si>
  <si>
    <t>#禽流感# 果断的大家要注意啦~ 详情:http://t.cn/zTw6nRK</t>
  </si>
  <si>
    <t>1978915512</t>
  </si>
  <si>
    <t>3B双鱼</t>
  </si>
  <si>
    <t>zq0touNhJ</t>
  </si>
  <si>
    <t>禽流感人发病来了</t>
  </si>
  <si>
    <t>1951054217</t>
  </si>
  <si>
    <t>TIANGAODIHOUPEI</t>
  </si>
  <si>
    <t>zq0tm5ggj</t>
  </si>
  <si>
    <t xml:space="preserve">上海有禽流感了，大家小心阿！@快乐猪儿虫 @xsZhou-ebscn @ChooChan @Miss_Jmm @子洋诗诗 @原来是苏杭呀 @Greta马志鹏 @家乡的豆子 @大脑门儿爱吃咖喱 </t>
  </si>
  <si>
    <t>1703381394</t>
  </si>
  <si>
    <t>三三三宝</t>
  </si>
  <si>
    <t>zq0tixI58</t>
  </si>
  <si>
    <t>上海两个禽流感死掉的原来四号和十号就去世了。。。能不恐慌发。。。</t>
  </si>
  <si>
    <t>2814080634</t>
  </si>
  <si>
    <t>SyouHaku殇陌_</t>
  </si>
  <si>
    <t>zq0th5gHa</t>
  </si>
  <si>
    <t>哦麻痹又新出来一个禽流感最近生病生的厉害的默默怕了。。。。。</t>
  </si>
  <si>
    <t>3091413797</t>
  </si>
  <si>
    <t>紫罗兰的意义</t>
  </si>
  <si>
    <t>zq0taAn5M</t>
  </si>
  <si>
    <t>3250889850</t>
  </si>
  <si>
    <t>西安亿海房产</t>
  </si>
  <si>
    <t>西安亿海房地产信息咨询服务有限公司</t>
  </si>
  <si>
    <t>zq0t8tt4C</t>
  </si>
  <si>
    <t>1996850701</t>
  </si>
  <si>
    <t>头发有囧囧</t>
  </si>
  <si>
    <t>zq0t7k2IO</t>
  </si>
  <si>
    <t>上海有人禽流感了… 难道喝猪肉“汤”了？</t>
  </si>
  <si>
    <t>1593147595</t>
  </si>
  <si>
    <t>徐润的艺术</t>
  </si>
  <si>
    <t>zq0sME5Ir</t>
  </si>
  <si>
    <t>上海出现两名禽流感患者死亡的信息，估计周一是豆粕的末日了。</t>
  </si>
  <si>
    <t>3212425290</t>
  </si>
  <si>
    <t>手机用户3212425290</t>
  </si>
  <si>
    <t>zq0sH28zu</t>
  </si>
  <si>
    <t>春天来了，又出了个新禽流感，大家注意卫生，饮食得健康！</t>
  </si>
  <si>
    <t>2117643015</t>
  </si>
  <si>
    <t>進擊的余小洋</t>
  </si>
  <si>
    <t>zq0su1ZfC</t>
  </si>
  <si>
    <t>感了个破冒的 真心伤不起。。。  求得 禽流感 这样就真好玩了[晕]</t>
  </si>
  <si>
    <t>2645340991</t>
  </si>
  <si>
    <t>王俊John</t>
  </si>
  <si>
    <t>江北区子龙个人形象设计工作室 高级形象顾问</t>
  </si>
  <si>
    <t>zq0smDIYR</t>
  </si>
  <si>
    <t>上海2人染禽流感死亡 该病毒此前无人感染 http://t.cn/zTwitrO</t>
  </si>
  <si>
    <t>1840830752</t>
  </si>
  <si>
    <t>坚恨铁不成钢</t>
  </si>
  <si>
    <t>zq0smkQz6</t>
  </si>
  <si>
    <t>上联：口饮猪江水 下联：身患禽流感 横批：猪毁人亡[酷]</t>
  </si>
  <si>
    <t>1752358243</t>
  </si>
  <si>
    <t>认识自己与认识世界同样重要</t>
  </si>
  <si>
    <t>zq0slrhUq</t>
  </si>
  <si>
    <t>禽流感来了，就是旧时的春瘟 我在:http://t.cn/zTwXri5</t>
  </si>
  <si>
    <t>2048035375</t>
  </si>
  <si>
    <t>王霞_中原</t>
  </si>
  <si>
    <t>zq0skj05a</t>
  </si>
  <si>
    <t>最近上海又爆禽流感啊！还好我在减肥，不怎么吃肉！@万万Cathy 看你还敢去恰烧烤波！</t>
  </si>
  <si>
    <t>1581199117</t>
  </si>
  <si>
    <t>一XX</t>
  </si>
  <si>
    <t>zq0sb9okC</t>
  </si>
  <si>
    <t>#禽流感# SO。。。这是又要全城戒严了？？[生病] 详情:http://t.cn/zTw6nRK</t>
  </si>
  <si>
    <t>1824640967</t>
  </si>
  <si>
    <t>天_祐</t>
  </si>
  <si>
    <t>zq0s1Dysi</t>
  </si>
  <si>
    <t>http://ww4.sinaimg.cn/thumbnail/6cc1cfc7jw1e39562w19oj.jpg</t>
  </si>
  <si>
    <t>禽流感又来啦！ 我在:http://t.cn/zYJjlDf</t>
  </si>
  <si>
    <t>2366508134</t>
  </si>
  <si>
    <t>cavinshome</t>
  </si>
  <si>
    <t>zq0s0tWeX</t>
  </si>
  <si>
    <t>买完周黑鸭就得知上海出禽流感了，应该没事吧?为了吃我可是拿姓名打赌啊！ 我在:http://t.cn/zTwX1Lr</t>
  </si>
  <si>
    <t>1869485713</t>
  </si>
  <si>
    <t>张天天爱吃郑肉肉</t>
  </si>
  <si>
    <t>zq0rStEEK</t>
  </si>
  <si>
    <t>http://ww3.sinaimg.cn/thumbnail/6f6e1691jw1e3955n7glbj.jpg</t>
  </si>
  <si>
    <t>[衰]各位注意啦...禽流感有来了...</t>
  </si>
  <si>
    <t>zq0rG8GA6</t>
  </si>
  <si>
    <t>卫生部：3名禽流感病例密切接触者未发现异常惠州生活，惠州生活论坛-惠州人本地生活论坛！ http://t.cn/zTwXmFd</t>
  </si>
  <si>
    <t>3256426661</t>
  </si>
  <si>
    <t>王老面吃面</t>
  </si>
  <si>
    <t>zq0rwCZLB</t>
  </si>
  <si>
    <t>上海又有禽流感了！[晕]</t>
  </si>
  <si>
    <t>1840299984</t>
  </si>
  <si>
    <t>爱澜微博</t>
  </si>
  <si>
    <t>zq0rqpgnw</t>
  </si>
  <si>
    <t>不得不毫无同情心地跳出来说一句，不喜勿看。听说上海禽流感已经有人阵亡了，那......这样的话，意思是说宫保鸡丁饭里又要出现超大量鸡肉盖过蔬菜的情况了？是不是一切鸡肉的食品要便宜了啊？口水啊[得意地笑]太怀念当年的禽流感了</t>
  </si>
  <si>
    <t>1861602362</t>
  </si>
  <si>
    <t>Kaymida</t>
  </si>
  <si>
    <t>zq0rqpgmh</t>
  </si>
  <si>
    <t>禽流感又来了，太可怕，准备好口罩了要~~~</t>
  </si>
  <si>
    <t>2437005991</t>
  </si>
  <si>
    <t>叽哩咕噜糊涂虫</t>
  </si>
  <si>
    <t>zq0rmBf7T</t>
  </si>
  <si>
    <t>新闻刚播又有禽流感了！[晕]</t>
  </si>
  <si>
    <t>1910855971</t>
  </si>
  <si>
    <t>背文科背得吐血的小明亮</t>
  </si>
  <si>
    <t>zq0rjDUtE</t>
  </si>
  <si>
    <t>听说上海出了两个禽流感病例啊，那在松江鸡肉猪肉都不可以吃了让我吃鸭肉吗？我又看不出肉的质地……</t>
  </si>
  <si>
    <t>1765291213</t>
  </si>
  <si>
    <t>ChloeTam</t>
  </si>
  <si>
    <t>zq0rjmjbK</t>
  </si>
  <si>
    <t>http://ww1.sinaimg.cn/thumbnail/693834cdjw1e39548z2t2j.jpg</t>
  </si>
  <si>
    <t>禽流感又来了，还变种了。</t>
  </si>
  <si>
    <t>2805032404</t>
  </si>
  <si>
    <t>wj何涛2012</t>
  </si>
  <si>
    <t>zq0rb5WRu</t>
  </si>
  <si>
    <t>http://ww2.sinaimg.cn/thumbnail/a73165d4jw1e3953wcazmj.jpg</t>
  </si>
  <si>
    <t>禽流感来了   个位注意了 我在:http://t.cn/zTwXEcf</t>
  </si>
  <si>
    <t>2825293424</t>
  </si>
  <si>
    <t>潘金前</t>
  </si>
  <si>
    <t>zq0r2usj7</t>
  </si>
  <si>
    <t>#禽流感#[泪] 我在:http://t.cn/zYa0Src</t>
  </si>
  <si>
    <t>2979739180</t>
  </si>
  <si>
    <t>ZXW是二宝</t>
  </si>
  <si>
    <t>zq0r0aMB8</t>
  </si>
  <si>
    <t>上海居然有2人感染禽流感死亡啦啦啦啦啦啦！！！！！[吃惊][吃惊][吃惊][吃惊]</t>
  </si>
  <si>
    <t>3090624857</t>
  </si>
  <si>
    <t>汏汏汏汏汏汏花痴</t>
  </si>
  <si>
    <t>zq0qWjh61</t>
  </si>
  <si>
    <t>禽流感好可怕[衰]</t>
  </si>
  <si>
    <t>1969045715</t>
  </si>
  <si>
    <t>手抖的妹子画不好眼线</t>
  </si>
  <si>
    <t>zq0qNscce</t>
  </si>
  <si>
    <t>尼玛，上海禽流感死了两个。我要回舟山，忽然觉得空气好污浊[泪][泪][泪]</t>
  </si>
  <si>
    <t>2933275804</t>
  </si>
  <si>
    <t>裸癌</t>
  </si>
  <si>
    <t>zq0qEAbMk</t>
  </si>
  <si>
    <t>上海2人感染禽流感死亡 该病毒此前无人感染，我国三人感染禽流感，两人死亡</t>
  </si>
  <si>
    <t>1969493972</t>
  </si>
  <si>
    <t>Monsoon-6789</t>
  </si>
  <si>
    <t>zq0qA72Ur</t>
  </si>
  <si>
    <t>下周股市有动静 一则房地产细则陆续产生 利空出尽就是利好 二则上海发现新型禽流感 医药股要闻风起舞 你做好准备了吗？@天狼50陈浩 @大作七七 @花荣</t>
  </si>
  <si>
    <t>2161093072</t>
  </si>
  <si>
    <t>山水-小院-阿狗</t>
  </si>
  <si>
    <t>zq0qufJwL</t>
  </si>
  <si>
    <t>国人觉得我们强大了，禽流感，黄埔江里的一万头死猪，地沟油，国人只能在国外买到放心的奶粉，贪官遍地，官商勾结，年青人都挤着要当公务员，世界历史上有这样的强大国家吗?</t>
  </si>
  <si>
    <t>1725946065</t>
  </si>
  <si>
    <t>蜡笔叮小星</t>
  </si>
  <si>
    <t>zq0qgkppq</t>
  </si>
  <si>
    <t>http://ww2.sinaimg.cn/thumbnail/66dfd8d1jw1e3951jumxfj.jpg</t>
  </si>
  <si>
    <t>收了国内的，毙了国外的。养鸽子吧，以后飞书，忘记有禽流感了。 //【工信部部长：正在协调运营商对微信额外收费】http://t.cn/zTwXYjI (分享自 @今日头条)</t>
  </si>
  <si>
    <t>2611963855</t>
  </si>
  <si>
    <t>Josephine豬豬</t>
  </si>
  <si>
    <t>zq0q8Eep2</t>
  </si>
  <si>
    <t>http://ww4.sinaimg.cn/thumbnail/9baf67cfjw1e39518rnx8j.jpg</t>
  </si>
  <si>
    <t>不是吧、又有禽流感啊……</t>
  </si>
  <si>
    <t>1743133727</t>
  </si>
  <si>
    <t>雪小7</t>
  </si>
  <si>
    <t>zq0q6B30t</t>
  </si>
  <si>
    <t>上海2人感染禽流感死亡 该病毒此前无人感染 http://t.cn/zTw4fjB  惊悚  想起之前凤大说的关于疫症的预测......</t>
  </si>
  <si>
    <t>1139670175</t>
  </si>
  <si>
    <t>周尧工作室</t>
  </si>
  <si>
    <t>zq0q0mVGa</t>
  </si>
  <si>
    <t>大家关注禽流感方面的概念股</t>
  </si>
  <si>
    <t>2843477510</t>
  </si>
  <si>
    <t>金戒子红绳子</t>
  </si>
  <si>
    <t>zq0pX9PSB</t>
  </si>
  <si>
    <t>刚刚看到新闻说上海有两个人感染了禽流感死亡了，我说了句：禽流感人不是不会感染的么。我爸来了句：说明他们是禽兽呗。老爸你真相么？ 我在这里:http://t.cn/zljWeis</t>
  </si>
  <si>
    <t>3206561535</t>
  </si>
  <si>
    <t>小黄黄21</t>
  </si>
  <si>
    <t>zq0pMdJQa</t>
  </si>
  <si>
    <t>#禽流感# 我刚刚还在拼命吃鸭脖子、怕怕、不敢吃了 [悲伤] 我在:http://t.cn/zTwXWDS</t>
  </si>
  <si>
    <t>3178552063</t>
  </si>
  <si>
    <t>赖凯双</t>
  </si>
  <si>
    <t>zq0pJy0hs</t>
  </si>
  <si>
    <t>1660096050</t>
  </si>
  <si>
    <t>小红帽大叔</t>
  </si>
  <si>
    <t>zq0pGiaTk</t>
  </si>
  <si>
    <t>禽流感新疫情！？感冒发烧中，怎么办！！！</t>
  </si>
  <si>
    <t>1882403862</t>
  </si>
  <si>
    <t>Geli1987</t>
  </si>
  <si>
    <t>zq0pFo2km</t>
  </si>
  <si>
    <t>禽流感又来了[感冒] 我在:http://t.cn/zTwXWV5</t>
  </si>
  <si>
    <t>1739780102</t>
  </si>
  <si>
    <t>923的风很温柔</t>
  </si>
  <si>
    <t>zq0pDByf4</t>
  </si>
  <si>
    <t>看来是三月初的事了……怎么现在才说……//#我在看新闻#《上海2人感染新型禽流感死亡》 系全球首次发现，国内外尚无针对此禽流感病毒的疫苗。 http://t.cn/zTwGOT1；观看视频：http://t.cn/zTwGOTB</t>
  </si>
  <si>
    <t>2865201897</t>
  </si>
  <si>
    <t>名上明下空</t>
  </si>
  <si>
    <t>zq0pBfRDX</t>
  </si>
  <si>
    <t>听到禽流感的新闻，顿时觉得世界很危险，想起以前看过的那多的一本小说，描述病毒爆发，血花满地什么的，顿时觉得压抑，啊，我是有多#怕死#。</t>
  </si>
  <si>
    <t>1802293533</t>
  </si>
  <si>
    <t>bambinosuihanki</t>
  </si>
  <si>
    <t>zq0pB02sD</t>
  </si>
  <si>
    <t>尼他妈演戏阿拿个泉水鸡回来一直说禽流感肚子痛怎么这么少滚嘛拿回来才叫糟蹋食物还说要去吃啥子啥子再见你自个儿去吃莫又叫人来付钱</t>
  </si>
  <si>
    <t>2559741723</t>
  </si>
  <si>
    <t>沉默寡言--骑士</t>
  </si>
  <si>
    <t>zq0pq2cfz</t>
  </si>
  <si>
    <t>禽流感又来了 我在:http://t.cn/zTwX0rA</t>
  </si>
  <si>
    <t>1688626250</t>
  </si>
  <si>
    <t>阿吉吉吉_CR2</t>
  </si>
  <si>
    <t>zq0pi3smg</t>
  </si>
  <si>
    <t>回家两天把鸡和鸭都吃了，你却说有禽流感。。 我在:http://t.cn/zTwX0Lm</t>
  </si>
  <si>
    <t>2884108117</t>
  </si>
  <si>
    <t>两脚书橱的tw</t>
  </si>
  <si>
    <t>zq0ph8NGk</t>
  </si>
  <si>
    <t>点儿背 上海有两个禽流感死了 是有多倒霉</t>
  </si>
  <si>
    <t>2294348407</t>
  </si>
  <si>
    <t>waco729</t>
  </si>
  <si>
    <t>zq0pdCXaW</t>
  </si>
  <si>
    <t>又有禽流感了[怒][怒][抓狂][抓狂] 我在这里:http://t.cn/zj9xmf4</t>
  </si>
  <si>
    <t>1251851314</t>
  </si>
  <si>
    <t>简单即是好</t>
  </si>
  <si>
    <t>zq0pcbBxM</t>
  </si>
  <si>
    <t>http://ww2.sinaimg.cn/thumbnail/4a9dbc32jw1e394ytl0hmj.jpg</t>
  </si>
  <si>
    <t>上海热线新闻频道—— 国家质检总局：严防美国禽流感传入中国  http://t.cn/zTwX2zE  禽流感俗称鸡瘟，在中国历史悠久，民间有很多土办法可以应付，跟不用说中医。现代西医貌似很发达，但是对于病毒至今胆颤心惊。病毒本身的最大特性就是不断变异，疫苗是事后诸葛亮。可悲的是，非典的教训至今未吸取。</t>
  </si>
  <si>
    <t>1936853062</t>
  </si>
  <si>
    <t>叶小颖_</t>
  </si>
  <si>
    <t>zq0p8j2PY</t>
  </si>
  <si>
    <t>怎么就上海突然有了禽流感呢[闭嘴] @你若微笑一切安好</t>
  </si>
  <si>
    <t>1750006553</t>
  </si>
  <si>
    <t>乖晓洛</t>
  </si>
  <si>
    <t>zq0p1cJxg</t>
  </si>
  <si>
    <t>看新闻说3个人因为禽流感死了，说要避免接触和食用病额死额禽、畜。话说黄浦江上漂的那些算法。。。。</t>
  </si>
  <si>
    <t>1443520232</t>
  </si>
  <si>
    <t>开微博那么麻烦</t>
  </si>
  <si>
    <t>zq0oYfpee</t>
  </si>
  <si>
    <t>好像禽流感又来了。。。</t>
  </si>
  <si>
    <t>1251691174</t>
  </si>
  <si>
    <t>Derek猴儿</t>
  </si>
  <si>
    <t>zq0oTdZGq</t>
  </si>
  <si>
    <t>啊！又禽流感了？！这回是上海？！还早就死了不报？！泥马国家无视我们死活真的到极致了！擦！[怒]</t>
  </si>
  <si>
    <t>1678608207</t>
  </si>
  <si>
    <t>云间宋苏伟</t>
  </si>
  <si>
    <t>松江电视台 副台长</t>
  </si>
  <si>
    <t>zq0oS1JQy</t>
  </si>
  <si>
    <t>http://ww4.sinaimg.cn/thumbnail/640d874fgw1e394w6q8lvj.jpg</t>
  </si>
  <si>
    <t>【生活贴士】如何预防禽流感：减少禽类接触、焖炖好过白斩、经常开窗通风、勤于洗手消毒、作息饮食规律，出现感冒症状，及时前往医院就诊。当然，保持良好心态也很重要。</t>
  </si>
  <si>
    <t>2450787372</t>
  </si>
  <si>
    <t>大東CJ又叫CrazyJason</t>
  </si>
  <si>
    <t>zq0oRq61W</t>
  </si>
  <si>
    <t>我草…有新闻说上海有二人禽流感死亡…[吃惊][吃惊][吃惊]</t>
  </si>
  <si>
    <t>zq0oGgy49</t>
  </si>
  <si>
    <t>http://ww3.sinaimg.cn/thumbnail/a4ef53b2jw1e394xhxe50j.jpg</t>
  </si>
  <si>
    <t>【国内首现三例人感染禽流感病例 概念股爆发】禽流感疫苗类股主要有：中牧股份(600195)、金宇集团(600201)、天坛生物(600161)、浙江医药(600216)、升华拜克(600226)、联环药业(600513)、普洛股份(000739)、华兰生物(002007)、科华生物(002022)、天邦股份(002124)。http://t.cn/zW1cTYh</t>
  </si>
  <si>
    <t>3163176790</t>
  </si>
  <si>
    <t>勤奋小草对大树说</t>
  </si>
  <si>
    <t>zq0oCpY03</t>
  </si>
  <si>
    <t>又现禽流感，人也感染了，已有死亡三例</t>
  </si>
  <si>
    <t>1860215914</t>
  </si>
  <si>
    <t>lyalso柒仔</t>
  </si>
  <si>
    <t>zq0oAAMLh</t>
  </si>
  <si>
    <t>对@甘州张玉林 说：区长叔叔！湿地飞禽景色虽美，可是要注意候鸟地区迁移有没有携带禽流感的可能呢！！</t>
  </si>
  <si>
    <t>2143870482</t>
  </si>
  <si>
    <t>中山生活达人</t>
  </si>
  <si>
    <t>zq0ovkrRx</t>
  </si>
  <si>
    <t>http://ww1.sinaimg.cn/thumbnail/7fc8de12jw1e394x12vu9j.jpg</t>
  </si>
  <si>
    <t>去食鸽，会唔会禽流感～[思考]</t>
  </si>
  <si>
    <t>2627859327</t>
  </si>
  <si>
    <t>神笔I马良</t>
  </si>
  <si>
    <t>zq0ouodCl</t>
  </si>
  <si>
    <t>禽流感……死了那么久现在才公布！</t>
  </si>
  <si>
    <t>2105728340</t>
  </si>
  <si>
    <t>虾虾魔法袋</t>
  </si>
  <si>
    <t>zq0os4Epm</t>
  </si>
  <si>
    <t>禽流感来了，大家最近要小心啊，勤洗手，常通风，注意个人卫生！[爱心传递]</t>
  </si>
  <si>
    <t>2828640860</t>
  </si>
  <si>
    <t>TinyQ</t>
  </si>
  <si>
    <t>zq0oqxXE9</t>
  </si>
  <si>
    <t>现在新闻报道有禽流感，可我们学校开学到现在每天每顿都有鸡，别无荤菜，哎~怎么那么没良心呢?置我们安危于何处??</t>
  </si>
  <si>
    <t>1073518344</t>
  </si>
  <si>
    <t>samson_mou</t>
  </si>
  <si>
    <t>zq0oq1qdH</t>
  </si>
  <si>
    <t>禽流感来了，大家要注意身体啦! 我在:http://t.cn/zTwXoKb</t>
  </si>
  <si>
    <t>2298799705</t>
  </si>
  <si>
    <t>浪人灰大狼</t>
  </si>
  <si>
    <t>zq0olylaW</t>
  </si>
  <si>
    <t>禽流感又来了[吃惊] 我在:http://t.cn/zTwXoz0</t>
  </si>
  <si>
    <t>1725625762</t>
  </si>
  <si>
    <t>Satin_没错我就是闲闲</t>
  </si>
  <si>
    <t>zq0nR6tuE</t>
  </si>
  <si>
    <t>禽流感又来啦！大家带好口罩好恐怖啊啊啊啊~</t>
  </si>
  <si>
    <t>2519027765</t>
  </si>
  <si>
    <t>Sr_mm</t>
  </si>
  <si>
    <t>zq0nxkVLq</t>
  </si>
  <si>
    <t>禽流感又来了 你娃孤身在上海可不要乱来啊@转眼20就2不了你们还不2</t>
  </si>
  <si>
    <t>zq0nwa5pT</t>
  </si>
  <si>
    <t>#禽流感#前几次都是抢盐，这次是………… 我点评了http://t.cn/zYNDLSH</t>
  </si>
  <si>
    <t>2871389042</t>
  </si>
  <si>
    <t>ayjgzz</t>
  </si>
  <si>
    <t>zq0nvg0ur</t>
  </si>
  <si>
    <t>http://ww3.sinaimg.cn/thumbnail/ab25eb72jw1e394ufpd6ej.jpg</t>
  </si>
  <si>
    <t>1828463844</t>
  </si>
  <si>
    <t>张零蛋</t>
  </si>
  <si>
    <t>zq0nsgHu9</t>
  </si>
  <si>
    <t>怎么办？我还要坐火车呢！禽流感病毒，滚粗！</t>
  </si>
  <si>
    <t>1978638947</t>
  </si>
  <si>
    <t>麦小妹来自UCF_1_01星球</t>
  </si>
  <si>
    <t>zq0nm7ekU</t>
  </si>
  <si>
    <t>我觉得我明天还是去医院看看吧……禽流感就完了 我在:http://t.cn/zj52VTn</t>
  </si>
  <si>
    <t>1498075523</t>
  </si>
  <si>
    <t>王恺同学</t>
  </si>
  <si>
    <t>文艺怪兽乐园，作者，三联生活周刊记者</t>
  </si>
  <si>
    <t>zq0nj8wL9</t>
  </si>
  <si>
    <t>还记得06年刚到社会记者时，禽流感发作，跑到安徽天长养殖户家中，看着那大缸上的羽毛吓得半死。然后没几分钟就被全身披挂的警察们从疫区押送出来了。。。。。多年后，我在想，要是那时有微博，是不是也会终日造势？#应该不会。无论是什么职业，都不值得过份夸大#</t>
  </si>
  <si>
    <t>2750707380</t>
  </si>
  <si>
    <t>宽窄巷子7号店</t>
  </si>
  <si>
    <t>zq0ngcyMu</t>
  </si>
  <si>
    <t>听说又有禽流感了，上海还有人确诊死亡了？</t>
  </si>
  <si>
    <t>2076346547</t>
  </si>
  <si>
    <t>大爱无边062</t>
  </si>
  <si>
    <t>zq0nfzyMY</t>
  </si>
  <si>
    <t>上海2人感染禽流感死亡 该病毒此前无人感染 http://t.cn/zTw4fjB  @mark</t>
  </si>
  <si>
    <t>1807424543</t>
  </si>
  <si>
    <t>晴天雨天WEI</t>
  </si>
  <si>
    <t>zq0nbrodE</t>
  </si>
  <si>
    <t>禽流感居然也会发生在人的身上，这是怎么了！希望赶紧找到应对的方法[拳头][感冒][晕] 我在这里:http://t.cn/zj5G1td</t>
  </si>
  <si>
    <t>2204265360</t>
  </si>
  <si>
    <t>我想做世界的旁观者</t>
  </si>
  <si>
    <t>zq0n7hOab</t>
  </si>
  <si>
    <t>刚听到上海出现两例禽流感，安徽出现一例！禽流感特征是起先的流鼻涕，到感冒咳嗽，再到严重的肺结核！然后就死了。。。。。[奥特曼]大家要小心呀~~少接触禽类动物~~</t>
  </si>
  <si>
    <t>1811081810</t>
  </si>
  <si>
    <t>Circletoma</t>
  </si>
  <si>
    <t>zq0n17sqY</t>
  </si>
  <si>
    <t>禽流感来了'小鸡们的复仇！</t>
  </si>
  <si>
    <t>zq0n0f2as</t>
  </si>
  <si>
    <t>视频：NH7N9禽流感感染来源尚不清楚尚无疫苗 http://t.cn/zTwXIrL</t>
  </si>
  <si>
    <t>3082453065</t>
  </si>
  <si>
    <t>你家的猪乸</t>
  </si>
  <si>
    <t>zq0mZAFwe</t>
  </si>
  <si>
    <t>人都挂了，才确定是流感，这种工作效率也太低了。 《沪皖禽流感尚无强人传人能力》 (来自 @头条新闻) http://t.cn/zTwbNDs</t>
  </si>
  <si>
    <t>2878138741</t>
  </si>
  <si>
    <t>我就是那个土八路程</t>
  </si>
  <si>
    <t>zq0mXziCs</t>
  </si>
  <si>
    <t>上海已经有两个人得禽流感死亡了，难道是猪汤喝多了？…[泪]</t>
  </si>
  <si>
    <t>3262158310</t>
  </si>
  <si>
    <t>扣扣605099331</t>
  </si>
  <si>
    <t>zq0mVsuXF</t>
  </si>
  <si>
    <t>#禽流感# 技术教程，提供货源，一键代发[ppb鼓掌][ppb鼓掌][ppb鼓掌][ppb鼓掌] 详情:http://t.cn/zTw6nRK</t>
  </si>
  <si>
    <t>1627817285</t>
  </si>
  <si>
    <t>中国虹膜</t>
  </si>
  <si>
    <t>zq2aM63ai</t>
  </si>
  <si>
    <t>发表了博文 《今日股市》 - 【今日导读】 &gt;上海两人感染禽流感死亡 医药股或借题炒作 &gt;长安汽车销售形势喜人 一季度将上演开门红 &gt;美的电器大股东将整体上市 换股价溢价七成 &gt;东方锆业获中核集团入主 http://t.cn/zTwjJ6q</t>
  </si>
  <si>
    <t>1767996640</t>
  </si>
  <si>
    <t>Dreamy爱做梦</t>
  </si>
  <si>
    <t>zq2aK4nMB</t>
  </si>
  <si>
    <t>滁州有一例确诊的禽流感患者哎……话说明天又是一年一度的最真实表白日吗?不过我觉得更值得记住的是，明天是哥哥的忌日。我发现我现在讲话好跳跃……</t>
  </si>
  <si>
    <t>2337597360</t>
  </si>
  <si>
    <t>杨嘉燕9527</t>
  </si>
  <si>
    <t>zq2aydFJC</t>
  </si>
  <si>
    <t>有新型禽流感来啦，大家小心阿！</t>
  </si>
  <si>
    <t>1658353825</t>
  </si>
  <si>
    <t>路一直都在-lxb</t>
  </si>
  <si>
    <t>zq2awswmr</t>
  </si>
  <si>
    <t>禽流感再次来袭！</t>
  </si>
  <si>
    <t>1590146907</t>
  </si>
  <si>
    <t>加宝的善输敢赢</t>
  </si>
  <si>
    <t>zq2anyb1y</t>
  </si>
  <si>
    <t>发表了博文 《3月31（周日）王者归来》 -  今晚在央视晚间新闻看到一条消息，上海和安徽发现禽流感病例，发现三人，已有两人死亡。据说这种病毒原来只在家禽类传染传播，现在是首次在人类传播，很多问题还上 http://t.cn/zTwjIuN</t>
  </si>
  <si>
    <t>3167413364</t>
  </si>
  <si>
    <t>Leoven斐斐</t>
  </si>
  <si>
    <t>zq2aieLCj</t>
  </si>
  <si>
    <t>禽流感侵袭上海安徽2地，已2人抢救无效死亡。各位亲们，请注意避免吃死畜，若有咳嗽发烧请及时就医。生命很脆弱，望大家珍重。</t>
  </si>
  <si>
    <t>2503314141</t>
  </si>
  <si>
    <t>平凡之吕途</t>
  </si>
  <si>
    <t>zq2agsFxO</t>
  </si>
  <si>
    <t>#禽流感#为什么4号和10号去世了的   到今天才申报啊[汗][汗]    [哼]  这消息  这网络延迟[哼] 我点评了http://t.cn/zYNDLSH</t>
  </si>
  <si>
    <t>2402279187</t>
  </si>
  <si>
    <t>福州大学红十字会</t>
  </si>
  <si>
    <t>zq2afzqrj</t>
  </si>
  <si>
    <t>两例上海禽流感患者已死亡，一例安徽患者病情严重正在抢救。目前正处在呼吸道传染病的好发季节如何有效预防人感染禽流感？ 1、提高机体的免疫力；2、保持良好的个人卫生习惯是预防本病的关键；3、发现传染病及时报告是每个市民应尽的职责和义务；4、发现有类似流感症状要及时就诊。注意身体哦！！！</t>
  </si>
  <si>
    <t>1803324203</t>
  </si>
  <si>
    <t>Edward嗯哪</t>
  </si>
  <si>
    <t>zq2af0dYo</t>
  </si>
  <si>
    <t>禽流感又来了，大家要多休息，多喝水，多锻炼，保持身体良好状态哦。</t>
  </si>
  <si>
    <t>2199796645</t>
  </si>
  <si>
    <t>爱瞎折腾的程程</t>
  </si>
  <si>
    <t>zq2a7iGxS</t>
  </si>
  <si>
    <t>又特么爆发禽流感了唉春捂秋冻春捂秋冻</t>
  </si>
  <si>
    <t>1915072307</t>
  </si>
  <si>
    <t>Shin-suny</t>
  </si>
  <si>
    <t>zq2a0w3yQ</t>
  </si>
  <si>
    <t>http://ww1.sinaimg.cn/thumbnail/7225af33jw1e39cprg26oj.jpg</t>
  </si>
  <si>
    <t>快要一年了，也就这样过了…也就这样过吧…总是少了点什么，很在意却不刻意。就算摆在面前，也像视若无睹。禽流感，食食素吧。唉…</t>
  </si>
  <si>
    <t>1067751025</t>
  </si>
  <si>
    <t>草莓果子呀</t>
  </si>
  <si>
    <t>zq29XxrTW</t>
  </si>
  <si>
    <t>当我得知了上海有禽流感，感觉我今年就真的要跟肉绝缘了。猪肉已经戒了，鸡肉也得戒[泪]</t>
  </si>
  <si>
    <t>1062279147</t>
  </si>
  <si>
    <t>暖暖shero</t>
  </si>
  <si>
    <t>zq29Mm5pG</t>
  </si>
  <si>
    <t>没有暖气的北京，真冷啊～[泪][睡觉]听说禽流感又要来了，活着不容易啊～所以吃顿大大滴烤鱼慰劳下自己！[爱你]</t>
  </si>
  <si>
    <t>2713532303</t>
  </si>
  <si>
    <t>S女高大上</t>
  </si>
  <si>
    <t>zq29Lqwmj</t>
  </si>
  <si>
    <t>#禽流感# 切</t>
  </si>
  <si>
    <t>1819376993</t>
  </si>
  <si>
    <t>Jennifer詹詹</t>
  </si>
  <si>
    <t>zq29HiJDN</t>
  </si>
  <si>
    <t>吃完烧烤回来才看到禽流感的消息，怕死的，明天吃素吧</t>
  </si>
  <si>
    <t>2311568171</t>
  </si>
  <si>
    <t>匡酱油女神</t>
  </si>
  <si>
    <t>zq29tpk9i</t>
  </si>
  <si>
    <t>多注意啊！又禽流感了！@Kplus_匡小宝  http://t.cn/zTwjq8g</t>
  </si>
  <si>
    <t>3202647795</t>
  </si>
  <si>
    <t>夜-且听风声</t>
  </si>
  <si>
    <t>zq29or2we</t>
  </si>
  <si>
    <t>最近吃鸡肉较多，禽流感感染病例增多，媒體报道人与人不会被传染，流感都会传染，虽说不关乎空气！是呼吸道感染，这是在稳定人心？</t>
  </si>
  <si>
    <t>1829893660</t>
  </si>
  <si>
    <t>咖啡杯的微笑</t>
  </si>
  <si>
    <t>zq29afXBH</t>
  </si>
  <si>
    <t>转 // #我在看新闻# 《上海2人因感染新型禽流感死亡》  系全球首次发现，国内外尚无针对此禽流感病毒的疫苗。 http://t.cn/zTwovEd；观看视频：http://t.cn/zTwGOTB</t>
  </si>
  <si>
    <t>3131239567</t>
  </si>
  <si>
    <t>李群3131239567</t>
  </si>
  <si>
    <t>zq299D1Mt</t>
  </si>
  <si>
    <t>小心，禽流感又来啦</t>
  </si>
  <si>
    <t>zq293q5p8</t>
  </si>
  <si>
    <t>#禽流感# 太恐怖了吧 详情:http://t.cn/zTw6nRK</t>
  </si>
  <si>
    <t>1996508757</t>
  </si>
  <si>
    <t>小米安彩</t>
  </si>
  <si>
    <t>zq291Fx1H</t>
  </si>
  <si>
    <t>禽流感又来了……</t>
  </si>
  <si>
    <t>2718464184</t>
  </si>
  <si>
    <t>小丸子ccoo</t>
  </si>
  <si>
    <t>zq28Wmud0</t>
  </si>
  <si>
    <t>#禽流感#[感冒]地球好危險。</t>
  </si>
  <si>
    <t>1115090647</t>
  </si>
  <si>
    <t>shinal</t>
  </si>
  <si>
    <t>zq28W3ByC</t>
  </si>
  <si>
    <t>#禽流感# 和死猪的时间到蛮合的 详情:http://t.cn/zTw6nRK</t>
  </si>
  <si>
    <t>3252002862</t>
  </si>
  <si>
    <t>板栗笑了</t>
  </si>
  <si>
    <t>zq28Nusjo</t>
  </si>
  <si>
    <t>注意养成良好的个人卫生习惯！同时，也希望公共场所如:饭店、超市等；公共交通工具等能象“非典”时期一样真正做到“今日已消毒”！而不是仅仅张贴一张不知什么时候张贴上去的一张纸！！ 《沪皖禽流感尚无强人传人能力》 (来自 @头条新闻) http://t.cn/zTwbNDs</t>
  </si>
  <si>
    <t>2231485641</t>
  </si>
  <si>
    <t>触不可及丨</t>
  </si>
  <si>
    <t>zq28KvfM3</t>
  </si>
  <si>
    <t>宿舍室友禽流感了。。。@李潇逸Ace @可要比你看到的有趣100倍 @关二羽走在春风里丶 @纳尼-初吻给了奶嘴 @突然-一切都变了</t>
  </si>
  <si>
    <t>1922438821</t>
  </si>
  <si>
    <t>aRiel一样天空之回归</t>
  </si>
  <si>
    <t>zq28G5tBj</t>
  </si>
  <si>
    <t>好吧。不吃鸡鸭咯//#我在看新闻#《上海2人因感染新型禽流感死亡》 系全球首次发现，国内外尚无针对此禽流感病毒的疫苗。 http://t.cn/zTwovEd；观看视频：http://t.cn/zTwGOTB</t>
  </si>
  <si>
    <t>1412689763</t>
  </si>
  <si>
    <t>Joe_Diego</t>
  </si>
  <si>
    <t>zq28AqVFo</t>
  </si>
  <si>
    <t>回来就碰上禽流感。。。。。</t>
  </si>
  <si>
    <t>2232238431</t>
  </si>
  <si>
    <t>Blithe--辉辉</t>
  </si>
  <si>
    <t>zq28y5eVf</t>
  </si>
  <si>
    <t>上海由于禽流感已死两人！哎……</t>
  </si>
  <si>
    <t>1728019190</t>
  </si>
  <si>
    <t>冬将军夕颜</t>
  </si>
  <si>
    <t>zq28xbZMc</t>
  </si>
  <si>
    <t>上海禽流感要了亲命，我都不敢跟爸爸妈妈说，我要说了绝对去不了，我憋着不说我也不敢去了[泪][泪][泪]</t>
  </si>
  <si>
    <t>1168458891</t>
  </si>
  <si>
    <t>妈妈叫我花脸郎</t>
  </si>
  <si>
    <t>zq28kbPi9</t>
  </si>
  <si>
    <t>#禽流感#难道应了网络小说《吞噬星空》的语言 我点评了http://t.cn/zYNDLSH</t>
  </si>
  <si>
    <t>2949044991</t>
  </si>
  <si>
    <t>唧唧歪歪愛陳生_eeeeeeeee</t>
  </si>
  <si>
    <t>zq28hy3nR</t>
  </si>
  <si>
    <t>還是回來安安分分的吃藥了 好怕禽流感[泪][泪]</t>
  </si>
  <si>
    <t>zq28eiElO</t>
  </si>
  <si>
    <t>香港专家：大陆有必要采集黄浦江死猪样本 排查禽流感</t>
  </si>
  <si>
    <t>1441046117</t>
  </si>
  <si>
    <t>格格是大小姐</t>
  </si>
  <si>
    <t>zq287d8TD</t>
  </si>
  <si>
    <t>老妈特意打电话嘱咐我说：“知道上海有禽流感了不？离狗远点！” [lxhx躺中枪]</t>
  </si>
  <si>
    <t>2485591512</t>
  </si>
  <si>
    <t>北京-老和</t>
  </si>
  <si>
    <t>zq286A110</t>
  </si>
  <si>
    <t>上海，发达，禽流感死了人，说新型的，让你感觉不会禽传人，人传人，可是人死了。也不说死者咋被传染上的，他们职业是什么，养鸡场职工？蛋鸡肉鸡商贩？屠宰场的？禽肉食客？还是没接触禽类的普通市民？这些都是秘密？</t>
  </si>
  <si>
    <t>2171894575</t>
  </si>
  <si>
    <t>hatingus</t>
  </si>
  <si>
    <t>zq286A0Vf</t>
  </si>
  <si>
    <t>又是死猪肉，又是禽流感，还有放心肉吗？有！！！我们去吃海鲜！[嘻嘻]</t>
  </si>
  <si>
    <t>2590423792</t>
  </si>
  <si>
    <t>CICI-闻</t>
  </si>
  <si>
    <t>zq27TifbW</t>
  </si>
  <si>
    <t>今儿带曼曼一顿疯玩晚上回来她发烧我头晕，曼曼担心是新发现的禽流感，话说我们就吃了两顿冰淇淋餐就成这样了？这下真是心花怒放啊……</t>
  </si>
  <si>
    <t>2957851582</t>
  </si>
  <si>
    <t>吹口琴的摩羯座</t>
  </si>
  <si>
    <t>zq27Ss6sA</t>
  </si>
  <si>
    <t>http://ww2.sinaimg.cn/thumbnail/b04d3bbejw1e39ckakgkdj.jpg</t>
  </si>
  <si>
    <t>[呵呵]很充实的一天，如果Lisa能在那就完美了！. . . 话说禽流感什么的又来了，上海的朋友们注意点啊！「考试倒计时：75天」</t>
  </si>
  <si>
    <t>2636646142</t>
  </si>
  <si>
    <t>Strong_细细细细细魁</t>
  </si>
  <si>
    <t>zq27Pa4nR</t>
  </si>
  <si>
    <t>之前水质部门再三强调上海的水并没因为死猪出现污染，那为何有禽流感了？两者必有联系，有质疑啊！！[怒骂]</t>
  </si>
  <si>
    <t>1907759835</t>
  </si>
  <si>
    <t>成长阶段</t>
  </si>
  <si>
    <t>zq27Mul6I</t>
  </si>
  <si>
    <t>上海又有两个不幸患者感染上了禽流感，太吓人了。同志们小心点吧！</t>
  </si>
  <si>
    <t>2569578047</t>
  </si>
  <si>
    <t>永久的废纸篓</t>
  </si>
  <si>
    <t>zq27Mul6G</t>
  </si>
  <si>
    <t>禽流感又来了，亲爱的你，要注意安全。爸爸妈妈，你们也是。叔叔阿姨你们也要注意。还有所有我爱的人，请你们都要保护好自己。</t>
  </si>
  <si>
    <t>1130779355</t>
  </si>
  <si>
    <t>大猪猫猫</t>
  </si>
  <si>
    <t>zq27Jx0yl</t>
  </si>
  <si>
    <t>#禽流感#人类的罪恶，到了偿还的时候了！可是这祸也TMD不是老子闯的！ 我点评了http://t.cn/zYNDLSH</t>
  </si>
  <si>
    <t>2687575924</t>
  </si>
  <si>
    <t>Chen_天天</t>
  </si>
  <si>
    <t>zq27Jfpjr</t>
  </si>
  <si>
    <t>【安徽新型禽流感患者正在南京救治 目前生命垂危】http://t.cn/zTwj7H0 (分享自 @今日头条)</t>
  </si>
  <si>
    <t>3279334545</t>
  </si>
  <si>
    <t>美呀呀乐</t>
  </si>
  <si>
    <t>zq27C9TMz</t>
  </si>
  <si>
    <t>2145369524</t>
  </si>
  <si>
    <t>GAO_侬来赛伐</t>
  </si>
  <si>
    <t>zq27zyi8W</t>
  </si>
  <si>
    <t>禽流感来了，减少外出，多加休息吧！上班也应该取消。</t>
  </si>
  <si>
    <t>1802447412</t>
  </si>
  <si>
    <t>Wenny沈</t>
  </si>
  <si>
    <t>zq27yAVtl</t>
  </si>
  <si>
    <t>有禽流感咯，真不想每天去医院啊，危险……</t>
  </si>
  <si>
    <t>1140668155</t>
  </si>
  <si>
    <t>夕夕笑</t>
  </si>
  <si>
    <t>zq27wi7cp</t>
  </si>
  <si>
    <t>#禽流感# 是因为黄浦江里那些猪吗。。。。[思考] 详情:http://t.cn/zTw6nRK</t>
  </si>
  <si>
    <t>1937623881</t>
  </si>
  <si>
    <t>王晓牌</t>
  </si>
  <si>
    <t>zq27r0iF1</t>
  </si>
  <si>
    <t>#禽流感# 各位，貌似新一波又开始了，尤其是shanggai~ Everybody take care哦，饮食安全跟呼吸道感染都要注意噢！！！ 话说回来，不晓得哦该现在看到肺炎二字还是有些心悸，不知此时的免疫力会不会尤其高一点捏。。。麻利呗呗哄 不健康的都滚开~~~ 详情:http://t.cn/zTw6nRK</t>
  </si>
  <si>
    <t>1760681071</t>
  </si>
  <si>
    <t>静远去不掉黑眼圈</t>
  </si>
  <si>
    <t>zq27l1ynU</t>
  </si>
  <si>
    <t>姐妹们，滁州出现禽流感病例，已经未有过的，要是出现了发热、咳嗽等急性呼吸道感染症状，尤其是出现高热、呼吸困难，及时就医，平时要注意啊亲们！！@菲菲江哪儿都去不了 @sunflower袁袁雪-欢乐团 还有猪！我找不到你的微博！</t>
  </si>
  <si>
    <t>1070313140</t>
  </si>
  <si>
    <t>莱阳电视台</t>
  </si>
  <si>
    <t>zq27k9Nry</t>
  </si>
  <si>
    <t>禽流感来袭。</t>
  </si>
  <si>
    <t>//#我在看新闻#《上海2人因感染新型禽流感死亡》 系全球首次发现，国内外尚无针对此禽流感病毒的疫苗。 http://t.cn/zTwovEd；观看视频：http://t.cn/zTwGOTB</t>
  </si>
  <si>
    <t>2192473820</t>
  </si>
  <si>
    <t>荷花兔</t>
  </si>
  <si>
    <t>zq27doqNS</t>
  </si>
  <si>
    <t>上海目前已有两人因禽流感导致死亡，各位朋友们务必注意饮食卫生，尽量少在外食用家禽。如果有感冒高热咳嗽的症状，保险起见，请尽快就医，愿朋友们一生平安。</t>
  </si>
  <si>
    <t>1617177212</t>
  </si>
  <si>
    <t>渴望平静2015</t>
  </si>
  <si>
    <t>zq27cdzVC</t>
  </si>
  <si>
    <t>上海2人感染禽流感死亡 该病毒此前无人感染 http://t.cn/zTw4fjB  上海的两例确诊患者均于3月上旬死亡，为什么国家卫生和计划生育委员会3月31日才公布疫情？  ?????</t>
  </si>
  <si>
    <t>2307481562</t>
  </si>
  <si>
    <t>Love只影缱绻</t>
  </si>
  <si>
    <t>zq275DfO8</t>
  </si>
  <si>
    <t>不知道自己是什么 该干什么 禽流感给我来点吧</t>
  </si>
  <si>
    <t>3025422853</t>
  </si>
  <si>
    <t>Gold_ting</t>
  </si>
  <si>
    <t>zq274dAbi</t>
  </si>
  <si>
    <t>http://ww1.sinaimg.cn/thumbnail/b4544a05jw1e39ci7bjw4j.jpg</t>
  </si>
  <si>
    <t>各位亲 据报道 禽流感又〜来了 身在上海的我们 情何以堪[泪]</t>
  </si>
  <si>
    <t>1700877527</t>
  </si>
  <si>
    <t>爷依然猖狂</t>
  </si>
  <si>
    <t>zq273AgAx</t>
  </si>
  <si>
    <t>#禽流感# 都过去多少年了~~怎么现在人都得上了啊~~以后还有没有安全感啊~~~ 详情:http://t.cn/zTw6nRK</t>
  </si>
  <si>
    <t>2353196902</t>
  </si>
  <si>
    <t>酱紫做微商</t>
  </si>
  <si>
    <t>zq26ZdlOo</t>
  </si>
  <si>
    <t>上海来禽流感啦= =。大家外出注意呀！</t>
  </si>
  <si>
    <t>2464330774</t>
  </si>
  <si>
    <t>迷茫的晓俊</t>
  </si>
  <si>
    <t>zq26U94cT</t>
  </si>
  <si>
    <t>上海又有禽流感了，感冒的人伤不起啊，都快4月1日，爆出这样的新闻[衰][衰]</t>
  </si>
  <si>
    <t>2367143310</t>
  </si>
  <si>
    <t>小小小小小唯唯</t>
  </si>
  <si>
    <t>zq26TiF37</t>
  </si>
  <si>
    <t>上海禽流感死人了……我要不要写一份遗书啊[可怜]</t>
  </si>
  <si>
    <t>3200658982</t>
  </si>
  <si>
    <t>雨过愿天晴</t>
  </si>
  <si>
    <t>zq26ImwZL</t>
  </si>
  <si>
    <t>禽流感来了，泡沫饭盒来了，中国又要NB了，真是超越地沟油的存在啊！</t>
  </si>
  <si>
    <t>zq26FpbHv</t>
  </si>
  <si>
    <t>禽流感亚型H7N7开始出现了，请大家预防好，热爱生命爱自己 [顶]</t>
  </si>
  <si>
    <t>1679748692</t>
  </si>
  <si>
    <t>鼠唧寶</t>
  </si>
  <si>
    <t>zq26EuKh3</t>
  </si>
  <si>
    <t>http://ww3.sinaimg.cn/thumbnail/641eee54jw1e39ch5j1vxj.jpg</t>
  </si>
  <si>
    <t>清明节去上海T^T禽流感给我点面子T^T你快走T^T我好怕死T^T</t>
  </si>
  <si>
    <t>3072391897</t>
  </si>
  <si>
    <t>grace包子姐姐</t>
  </si>
  <si>
    <t>zq26knuL8</t>
  </si>
  <si>
    <t>禽流感来了，这段时间得注意饮食和卫生。。。保命要紧啊</t>
  </si>
  <si>
    <t>3254363594</t>
  </si>
  <si>
    <t>胡-建-国</t>
  </si>
  <si>
    <t>zq26jwVGo</t>
  </si>
  <si>
    <t>上海2人染禽流感死亡 http://t.cn/zTw41QT  （分享自 @新浪视频）</t>
  </si>
  <si>
    <t>1789819425</t>
  </si>
  <si>
    <t>老刘1412</t>
  </si>
  <si>
    <t>zq26fm4Mm</t>
  </si>
  <si>
    <t>新闻说上海有了禽流感，我这样拖着被强势的感冒袭击的身子骨回去，会不会被抓去做研究啊。。。[感冒]逃命去了。</t>
  </si>
  <si>
    <t>1232251384</t>
  </si>
  <si>
    <t>李望苗</t>
  </si>
  <si>
    <t>作家、诗人李望苗</t>
  </si>
  <si>
    <t>zq269u2Ta</t>
  </si>
  <si>
    <t>上海发生新型禽流感，已死两人……上海的朋友们一定要注意！真不行可来杭州避难！</t>
  </si>
  <si>
    <t>1908015100</t>
  </si>
  <si>
    <t>爱吃蛋糕的小虎TigerGao</t>
  </si>
  <si>
    <t>zq2654aOA</t>
  </si>
  <si>
    <t>听说上海有变异禽流感，我都不敢回来了</t>
  </si>
  <si>
    <t>1839367174</t>
  </si>
  <si>
    <t>何薇Hvv</t>
  </si>
  <si>
    <t>zq263zhrk</t>
  </si>
  <si>
    <t>http://ww2.sinaimg.cn/thumbnail/6da28406jw1e39cfmckl9j.jpg</t>
  </si>
  <si>
    <t>刚吃完口水鸡就听到练练说禽流感的事，，妈妈呀，，我抠出来还能活么，，我不开心了，，不开心了，怎么破，，</t>
  </si>
  <si>
    <t>2480550505</t>
  </si>
  <si>
    <t>黄_森ATG</t>
  </si>
  <si>
    <t>zq25Ygf31</t>
  </si>
  <si>
    <t>http://ww3.sinaimg.cn/thumbnail/93da3269jw1e39cfeh14bj.jpg</t>
  </si>
  <si>
    <t>听说大安徽出现禽流感了[晕] 我在:http://t.cn/zTwlBGg</t>
  </si>
  <si>
    <t>3144470782</t>
  </si>
  <si>
    <t>臻跃</t>
  </si>
  <si>
    <t>zq25XEFC8</t>
  </si>
  <si>
    <t>上海都有禽流感了，六六姐不要乱往外跑了，就好好在家写剧本吧！@六六</t>
  </si>
  <si>
    <t>2644516450</t>
  </si>
  <si>
    <t>利红叫冬瓜</t>
  </si>
  <si>
    <t>zq25Xoaol</t>
  </si>
  <si>
    <t>#禽流感#。。。担心慌了</t>
  </si>
  <si>
    <t>1748916951</t>
  </si>
  <si>
    <t>aerion_ecy</t>
  </si>
  <si>
    <t>zq25LyN2G</t>
  </si>
  <si>
    <t>我联想到了死猪！上海2人感染禽流感死亡 该病毒此前无人感染 http://t.cn/zTw4fjB</t>
  </si>
  <si>
    <t>1746633217</t>
  </si>
  <si>
    <t>袁小杰很忙</t>
  </si>
  <si>
    <t>zq25K6kLt</t>
  </si>
  <si>
    <t>就算上海发生了禽流感，我也不怕，因为我不可能死，我也不能死。因为我还没有亲手给你未来的幸福，我也还没有和未来的你终老，我怎么能死？[挖鼻屎]</t>
  </si>
  <si>
    <t>2340802413</t>
  </si>
  <si>
    <t>Sina肖建伟</t>
  </si>
  <si>
    <t>商丘工学院机械工程学院党总支书记</t>
  </si>
  <si>
    <t>zq25IjQ9N</t>
  </si>
  <si>
    <t>1690097293</t>
  </si>
  <si>
    <t>theBarry</t>
  </si>
  <si>
    <t>zq25zpIV3</t>
  </si>
  <si>
    <t>禽流感！疯牛病！还有猪肉绦虫！！为什么没有菠菜症韭菜疫鱼腥草病啊这对我们肉食主义者公平吗！！！</t>
  </si>
  <si>
    <t>zq25ywtSQ</t>
  </si>
  <si>
    <t>发表了一篇转载博文 《[转载]挖掘禽流感概念股一览》 -  http://t.cn/zTwlu6X</t>
  </si>
  <si>
    <t>2157720891</t>
  </si>
  <si>
    <t>梁阿文文</t>
  </si>
  <si>
    <t>zq25yeSCx</t>
  </si>
  <si>
    <t>为毛又有禽流感发生了啊？会不会跟那些黄浦江的死猪有关系啊？</t>
  </si>
  <si>
    <t>1812725100</t>
  </si>
  <si>
    <t>改了还是我</t>
  </si>
  <si>
    <t>zq25xE9WU</t>
  </si>
  <si>
    <t>吓人的禽流感又来了，我居然今天带娃去了人最多的地方[泪]希望禽流感快点结束[怒][怒]</t>
  </si>
  <si>
    <t>2172213493</t>
  </si>
  <si>
    <t>晨V2011愛霞</t>
  </si>
  <si>
    <t>zq25vA4a2</t>
  </si>
  <si>
    <t>禽流感[感冒]</t>
  </si>
  <si>
    <t>2463322715</t>
  </si>
  <si>
    <t>想m来啥</t>
  </si>
  <si>
    <t>zq25nyUJf</t>
  </si>
  <si>
    <t>#禽流感# 预防各种感染，请吃山东金乡大蒜。保安全。</t>
  </si>
  <si>
    <t>2157536551</t>
  </si>
  <si>
    <t>啤酒肚是战五渣</t>
  </si>
  <si>
    <t>zq25hFJDE</t>
  </si>
  <si>
    <t>尼玛啊，禽流感，每天高峰时段三轮地铁啊。。。。</t>
  </si>
  <si>
    <t>2438442652</t>
  </si>
  <si>
    <t>IG__涛</t>
  </si>
  <si>
    <t>zq25bcHLE</t>
  </si>
  <si>
    <t>越来越活不起了，禽流感来袭。 感觉不会再爱了 我在:http://t.cn/zTwlEud</t>
  </si>
  <si>
    <t>1374216255</t>
  </si>
  <si>
    <t>孙涛vvv</t>
  </si>
  <si>
    <t>河南聊宅信息服务有限公司  品牌推广中心 主任</t>
  </si>
  <si>
    <t>zq2597MrG</t>
  </si>
  <si>
    <t>上海安徽发现3人感染禽流感 2名患者已死亡。。。最近千万别感冒 http://t.cn/zTwlE09 (手机QQ浏览器)</t>
  </si>
  <si>
    <t>1635710441</t>
  </si>
  <si>
    <t>我是灰狼我怕羊</t>
  </si>
  <si>
    <t>zq257ERhk</t>
  </si>
  <si>
    <t>http://ww2.sinaimg.cn/thumbnail/617ef5e9jw1e39cd8972lj.jpg</t>
  </si>
  <si>
    <t>#我在搜狐视频评论#《上海2人染禽流感死亡 该病毒此前无人感染》：“病毒变异太快了，和环境被破坏有很大关系http://t.cn/zTwtGTj”http://t.cn/zTwlEXB</t>
  </si>
  <si>
    <t>【视频：卫生部：防治高致病性禽流感  每天开窗换气两次[早安山东]】 http://t.cn/zTwa3Yf  （分享自 @优酷网）</t>
  </si>
  <si>
    <t>2591973500</t>
  </si>
  <si>
    <t>最美的时光下</t>
  </si>
  <si>
    <t>上海岩画文化传播有限公司 数据专员</t>
  </si>
  <si>
    <t>zq24ZmxDW</t>
  </si>
  <si>
    <t>又发现新型禽流感了，，，[顶][顶][顶]</t>
  </si>
  <si>
    <t>1827760384</t>
  </si>
  <si>
    <t>Count-Julian</t>
  </si>
  <si>
    <t>zq24TsE9Y</t>
  </si>
  <si>
    <t>#禽流感# 话说……这个禽流感和黄浦江的上万头死猪有没有关系呢？ 详情:http://t.cn/zTw6nRK</t>
  </si>
  <si>
    <t>1649581865</t>
  </si>
  <si>
    <t>daisy小狼狗-黛小西</t>
  </si>
  <si>
    <t>zq24Ord1i</t>
  </si>
  <si>
    <t>从＂江漂猪＂到＂禽流感＂，为什么受伤的总是上海？为什么指向的都是豆粕？为什么偏偏在一个动物存活率整体偏高的年份？</t>
  </si>
  <si>
    <t>1566072721</t>
  </si>
  <si>
    <t>超级-梦想家</t>
  </si>
  <si>
    <t>zq24LdopF</t>
  </si>
  <si>
    <t>http://ww3.sinaimg.cn/thumbnail/5d585f91jw1e39ccal6w6j.jpg</t>
  </si>
  <si>
    <t>2013年4月1日 机构内参： 【机构内参】草甘膦等除草剂价格继续上涨；上海两人感染禽流感死亡医药股或借题炒作;长安汽车销售形势喜人 一季度将上演开门红；美的电器大股东将整体上市换股价溢价七... http://t.cn/zTwlQC4 （使用新浪长微博工具发布 http://t.cn/zOXAaic）</t>
  </si>
  <si>
    <t>2989685333</t>
  </si>
  <si>
    <t>苹鱼</t>
  </si>
  <si>
    <t>zq24J8ayw</t>
  </si>
  <si>
    <t>#禽流感# 春季万物复苏，流感也不例外。 详情:http://t.cn/zTw6nRK</t>
  </si>
  <si>
    <t>2062870123</t>
  </si>
  <si>
    <t>桃白白很黑</t>
  </si>
  <si>
    <t>zq24HCyoP</t>
  </si>
  <si>
    <t>猛然看到，国内3例禽流感2人死亡还有一个在抢救，该说什么好呢。。。千万不要变成第2个非典。。。[闪电]</t>
  </si>
  <si>
    <t>1958949723</t>
  </si>
  <si>
    <t>PairsJeTAime</t>
  </si>
  <si>
    <t>zq24CB8jQ</t>
  </si>
  <si>
    <t>啊，新型禽流感全球无疫苗？真的假的？[吃惊][吃惊]。。快好快好快好！[挖鼻屎]</t>
  </si>
  <si>
    <t>1374019520</t>
  </si>
  <si>
    <t>开飞机撞小鸟</t>
  </si>
  <si>
    <t>zq24x0vLU</t>
  </si>
  <si>
    <t>对@占豪 说：关注很长时间啦！今天看到内地又有人感染禽流感，有相关报道说可能与黄浦江上游的大批死猪有关，太可怕了</t>
  </si>
  <si>
    <t>2525242131</t>
  </si>
  <si>
    <t>雨过不一定晴天</t>
  </si>
  <si>
    <t>zq24k0kYU</t>
  </si>
  <si>
    <t>珍爱生命。远离禽流感。</t>
  </si>
  <si>
    <t>2035115234</t>
  </si>
  <si>
    <t>我也喜欢纯</t>
  </si>
  <si>
    <t>zq24hCd46</t>
  </si>
  <si>
    <t>安徽又现禽流感！晚上我咳得稍微厉害些。姐几个还说要隔离我！！反了都！姐那叫清嗓练歌 有范儿 懂不懂 别想动我一根汗毛。哼 @末世fly琸 @超级mary王 @小勺子旻旻</t>
  </si>
  <si>
    <t>2239189247</t>
  </si>
  <si>
    <t>Mr靠-谱</t>
  </si>
  <si>
    <t>zq24grmDG</t>
  </si>
  <si>
    <t>感冒了，大学宿舍兄弟刚打电话："你有没有感觉胸闷、气短、心慌？"我：＂没！怎么了？＂＂哦，刚看了电视，还以为你个死鸭子得了禽流感。＂说罢挂了.....其实，再糙的人也有细腻的感情，再少联系也割不断兄弟间的牵挂. .</t>
  </si>
  <si>
    <t>2391811094</t>
  </si>
  <si>
    <t>Passenger-Q</t>
  </si>
  <si>
    <t>zq24gbuGi</t>
  </si>
  <si>
    <t>注意卫生啊你们在外面'出现禽流感了[汗]@林梓轩 @Tom我是Jerry @看过的话或听过的人 @李家溜溜滴大叔 @LI-CHOCO 我在:http://t.cn/zTwljrd</t>
  </si>
  <si>
    <t>1824260741</t>
  </si>
  <si>
    <t>新的世界新的旅程</t>
  </si>
  <si>
    <t>zq24fiftm</t>
  </si>
  <si>
    <t>http://ww4.sinaimg.cn/thumbnail/6cbc0285jw1e39cazeyz2j.jpg</t>
  </si>
  <si>
    <t>恭喜恭喜，禽流感上bbc头条了。。。</t>
  </si>
  <si>
    <t>3163997891</t>
  </si>
  <si>
    <t>金箍机器猫</t>
  </si>
  <si>
    <t>zq245tNrK</t>
  </si>
  <si>
    <t>刚看到新闻，禽流感又来了！上海致死两人！大家小心啊！</t>
  </si>
  <si>
    <t>2629437134</t>
  </si>
  <si>
    <t>章挺ZT</t>
  </si>
  <si>
    <t>zq23ZACnL</t>
  </si>
  <si>
    <t>吉林大型煤矿瓦斯爆炸对焦煤焦炭影响应该有限，但最好停止做空。上海禽流感应该会把豆脂类带入情绪市，前期空头在这样的情绪市里应该会有个好的收益，切记不要贪婪。一切都看明天开盘了，[睡觉]</t>
  </si>
  <si>
    <t>1216698570</t>
  </si>
  <si>
    <t>小昭的欢喜</t>
  </si>
  <si>
    <t>zq23YohYF</t>
  </si>
  <si>
    <t>看新闻上海出现新的禽流感病毒了。@Candice尚 江苏好近啊，注意通风哦。保护好自己，人太累抵抗力会下降，不要太辛苦[爱你]</t>
  </si>
  <si>
    <t>1642906202</t>
  </si>
  <si>
    <t>考拉猩猩猫</t>
  </si>
  <si>
    <t>zq23VctSG</t>
  </si>
  <si>
    <t>上海2人感染禽流感死亡 该病毒此前无人感染-http://t.cn/zTw4HCS</t>
  </si>
  <si>
    <t>3176704872</t>
  </si>
  <si>
    <t>zq23UxIru</t>
  </si>
  <si>
    <t>#禽流感#我木有，，[嘻嘻][嘻嘻]</t>
  </si>
  <si>
    <t>2668477553</t>
  </si>
  <si>
    <t>天天如愿</t>
  </si>
  <si>
    <t>zq23U2JhI</t>
  </si>
  <si>
    <t>上海有两例新型禽流感了，无疫苗。要注意了。@dadakuan</t>
  </si>
  <si>
    <t>2144261940</t>
  </si>
  <si>
    <t>是Abe不是A_bee</t>
  </si>
  <si>
    <t>zq23OE9xG</t>
  </si>
  <si>
    <t>禽流感卷土重来啊[可憐]</t>
  </si>
  <si>
    <t>1864500424</t>
  </si>
  <si>
    <t>市场先生股票期货微博</t>
  </si>
  <si>
    <t>zq23NviWS</t>
  </si>
  <si>
    <t>“国五条”尚未全部落地，“查理财”“禽流感”蜂拥而来。 - 跟随市场，创造奇迹! - 市场先生888 - 和讯博客 http://t.cn/zTwlOi9</t>
  </si>
  <si>
    <t>2119283022</t>
  </si>
  <si>
    <t>一人一狗世界</t>
  </si>
  <si>
    <t>zq23EmKTY</t>
  </si>
  <si>
    <t>上海出现禽流感'以确认了死亡病例'请大家最近不要吃家禽哦。</t>
  </si>
  <si>
    <t>1874192723</t>
  </si>
  <si>
    <t>Yyuan2012</t>
  </si>
  <si>
    <t>zq23E2uAX</t>
  </si>
  <si>
    <t>@Ning羣羣@筃籽 @小秸-C @PING苹苹苹 @出不来_进不去 @YyanO_O 各位美女们，禽流感又爆发了，还死人了，这段时间看来要暂停吃肉了，难怪今天有客户说要吃斋！！</t>
  </si>
  <si>
    <t>1639843640</t>
  </si>
  <si>
    <t>关帅2013</t>
  </si>
  <si>
    <t>zq23AbUTf</t>
  </si>
  <si>
    <t>禽流感将要爆发，上海将成为死城？！[衰]</t>
  </si>
  <si>
    <t>2559543700</t>
  </si>
  <si>
    <t>还是花儿好</t>
  </si>
  <si>
    <t>zq23AbUUR</t>
  </si>
  <si>
    <t>上海又有禽流感了？大家出门要尽量去人少的地方，吃东西注意安全，多洗手，哎，活着都没安全感，平日更该对自己好点！</t>
  </si>
  <si>
    <t>1821403290</t>
  </si>
  <si>
    <t>deargsj-花生</t>
  </si>
  <si>
    <t>zq23zii8Q</t>
  </si>
  <si>
    <t>我想说吧，前段时间，爱上吃生煎，黄浦江就漂猪了，吃不了了。后来自己做咖喱鸡丁，正吃上瘾了，禽流感来了，鸭肉蛋饼都要注意了。吃鱼吧，做鱼的时候又比较怕，吃牛肉吧。这里的牛肉又不是很好吃。[可怜][可怜][可怜][黑线][伤心][伤心][汽车][汽车]</t>
  </si>
  <si>
    <t>2132345642</t>
  </si>
  <si>
    <t>Jeremy_Chow</t>
  </si>
  <si>
    <t>zq23z0GMY</t>
  </si>
  <si>
    <t>http://ww4.sinaimg.cn/thumbnail/7f19032ajw1e39c985mcmj.jpg</t>
  </si>
  <si>
    <t>禽流感来了，叫化鸡得戒口了[生病][生病][生病]@魏小饼_服裝 @Ruive囧rz</t>
  </si>
  <si>
    <t>禽流感又来了</t>
  </si>
  <si>
    <t>1784733600</t>
  </si>
  <si>
    <t>赵振振</t>
  </si>
  <si>
    <t>zq23wCWCJ</t>
  </si>
  <si>
    <t>【沪皖禽流感尚无强人传人能力】 http://t.cn/zTwV9DR (@掌中新浪)</t>
  </si>
  <si>
    <t>3044764153</t>
  </si>
  <si>
    <t>股老大网</t>
  </si>
  <si>
    <t>zq23mk18s</t>
  </si>
  <si>
    <t>股老大</t>
  </si>
  <si>
    <t>上证早知道 2013年04月01日 | 【上证导读】 &gt;上海两人感染禽流感死亡 医药股或借题炒作 &gt;长安汽车销售形势喜人 一季度将上演开门红 &gt;美的电器大股东将整体上市 换股价溢价七成 &gt;东方锆业获中核集团入主 银座股份要约收购 【上证聚 http://t.cn/zTwlNI6</t>
  </si>
  <si>
    <t>3133831817</t>
  </si>
  <si>
    <t>尽享绝版青春</t>
  </si>
  <si>
    <t>zq2393fY9</t>
  </si>
  <si>
    <t>禽流感变着花样折磨人，希望这次人们做好防犯措施，千万不要让疫情蔓延。 我在:http://t.cn/zTwl9Ry</t>
  </si>
  <si>
    <t>1022594271</t>
  </si>
  <si>
    <t>不停前进的自行车</t>
  </si>
  <si>
    <t>zq234yw6N</t>
  </si>
  <si>
    <t>他妈的，禽流感又来了！活着容易吗？呼吸着pm2.5，吃着地沟油，喝着污染水，随时有天塌地陷的危险。 我在:http://t.cn/zYXT2kh</t>
  </si>
  <si>
    <t>1716895990</t>
  </si>
  <si>
    <t>神经末稍</t>
  </si>
  <si>
    <t>zq230rLEf</t>
  </si>
  <si>
    <t>上海安徽新型禽流感再现，无药医治，两人已亡……请大家提高警惕，做好预防措施……</t>
  </si>
  <si>
    <t>2304705805</t>
  </si>
  <si>
    <t>那情已逝再贱不送</t>
  </si>
  <si>
    <t>zq22Vro2I</t>
  </si>
  <si>
    <t>这次感冒和以前的貌似不一样，难道真是禽流感！！！ 我在这里:http://t.cn/zjqDZfe</t>
  </si>
  <si>
    <t>2435265724</t>
  </si>
  <si>
    <t>Please-Call-me小贝</t>
  </si>
  <si>
    <t>zq22R0x6t</t>
  </si>
  <si>
    <t>上海有两人死于H7N7禽流感。问题是现在没疫苗。</t>
  </si>
  <si>
    <t>2729723762</t>
  </si>
  <si>
    <t>伪文艺的心</t>
  </si>
  <si>
    <t>zq22OlQs7</t>
  </si>
  <si>
    <t>禽流感，国五条，终于在中央台的新闻中感受到了水深火热，看来今年注定又是一个折腾年，蛇妖作祟！ 我在:http://t.cn/zTwloIC</t>
  </si>
  <si>
    <t>1881434214</t>
  </si>
  <si>
    <t>惠亮AB</t>
  </si>
  <si>
    <t>ABeam Consulting（德硕管理咨询） 合伙人/执行副总经理</t>
  </si>
  <si>
    <t>zq22I6LLT</t>
  </si>
  <si>
    <t>上海出现禽流感死亡案例，联想起排骨汤，不寒而栗。</t>
  </si>
  <si>
    <t>1885980250</t>
  </si>
  <si>
    <t>HolgerPalla</t>
  </si>
  <si>
    <t>zq22Ezwlx</t>
  </si>
  <si>
    <t>夜深人静的时候最容易思来想去，想着今天洗衣服的时候老妈打了n个电话，以为又是着急怕我丢了，结果回过去就听见急糟糟的说南京和滁州有禽流感病例让我怎么怎么小心。一不小心没忍住就刷的哭鼻子了。现在在想当时一鼓作气到异地漂泊是不是错了？好想回家……</t>
  </si>
  <si>
    <t>2954259733</t>
  </si>
  <si>
    <t>LinLinLin-TianXia</t>
  </si>
  <si>
    <t>zq22A81bX</t>
  </si>
  <si>
    <t>http://ww1.sinaimg.cn/thumbnail/b0166d15jw1e39c6pf4baj.jpg</t>
  </si>
  <si>
    <t>咳死我吧，有木有觉得我的了禽流感@高雅注定爱上阳光 @NNNN牛璟宇 @Mayayayayayay @杠铃_xi</t>
  </si>
  <si>
    <t>1678384161</t>
  </si>
  <si>
    <t>露哩露哩露哩</t>
  </si>
  <si>
    <t>zq22uf2JF</t>
  </si>
  <si>
    <t>http://ww2.sinaimg.cn/thumbnail/640a1c21jw1e39c6h1u4cj.jpg</t>
  </si>
  <si>
    <t>本来应该有三张图，以展示我今天吃得最高兴的三样东西，结果第二爱吃的大盘牛肉刺身已经迅速被我吃光了。肚子圆滚滚，翻开新闻登时眼前一黑，我该不会得禽流感，明天起床嘴变成尖的吧？</t>
  </si>
  <si>
    <t>1807190000</t>
  </si>
  <si>
    <t>真奇怪的她</t>
  </si>
  <si>
    <t>zq22tmQ7b</t>
  </si>
  <si>
    <t>偶尔看个夜新闻，信息量哈大，又是禽流感，又是毒驾，又是人民公园黑婚介，又是桂林竹筏侧翻死人，当然，还有偶们的二手房所。</t>
  </si>
  <si>
    <t>1835345744</t>
  </si>
  <si>
    <t>女王洗护神器总代</t>
  </si>
  <si>
    <t>zq22rz6Ev</t>
  </si>
  <si>
    <t xml:space="preserve"> @大话芜湖 话哥，禽流感来了这事你怎么看？会不会跟之前的那些死猪有关系？@小寅2395956671 @小沁当了妈 @onlyone6867 @发型师时天 @左韩妈妈 @1989卉 @情锁心欲 我在:http://t.cn/zTwlXQS</t>
  </si>
  <si>
    <t>3265568470</t>
  </si>
  <si>
    <t>苏州卓越青少年足球俱乐部</t>
  </si>
  <si>
    <t>zq22qogiC</t>
  </si>
  <si>
    <t>大家要注意了 现在上海两人因禽流感死亡， 现在一点要注意饮食卫生，少吃禽类食物， 警报~~~~！！！！！！！ 多锻炼身体!!!!</t>
  </si>
  <si>
    <t>2576918593</t>
  </si>
  <si>
    <t>慧菇凉Q</t>
  </si>
  <si>
    <t>zq22ktBlx</t>
  </si>
  <si>
    <t>接下去就吃吃素菜吧！又新型禽流感出来了！[汗]吃点甜品。 我在:http://t.cn/zTwl6DL</t>
  </si>
  <si>
    <t>2255681820</t>
  </si>
  <si>
    <t>徐姑娘在北京</t>
  </si>
  <si>
    <t>zq22gmG38</t>
  </si>
  <si>
    <t>禽流感怎么又出现了？！[可怜][吐][吃惊] 我在:http://t.cn/zTwl6iu</t>
  </si>
  <si>
    <t>2152468452</t>
  </si>
  <si>
    <t>风起云涌2007</t>
  </si>
  <si>
    <t>zq22eAbt7</t>
  </si>
  <si>
    <t>http://ww4.sinaimg.cn/thumbnail/804c0fe4jw1e39c5rpjrcj.jpg</t>
  </si>
  <si>
    <t>我们的生存环境越来越恶劣！！！-------上海2人感染禽流感病毒死亡 http://t.cn/zTw4JTT</t>
  </si>
  <si>
    <t>2696645382</t>
  </si>
  <si>
    <t>过完春节的包子</t>
  </si>
  <si>
    <t>zq22bDSeK</t>
  </si>
  <si>
    <t>上海有人得禽流感了 这世界又不太平了 大家要注意身体和饮食哟[哈哈]@亲爱的你的左手边是我的右手 @归归-每天过的很蛋疼 @忧涵曦-常熟ACG准备迎接我回来</t>
  </si>
  <si>
    <t>1965394847</t>
  </si>
  <si>
    <t>得瑟滴小蘑菇</t>
  </si>
  <si>
    <t>zq229h8VY</t>
  </si>
  <si>
    <t>小时候，因为非典没能来南京；长大了，冒着禽流感来了南京；如今，刚到南京之后就又出现了一种新的病毒！要么，我还是回天下第一庄吧</t>
  </si>
  <si>
    <t>1864174794</t>
  </si>
  <si>
    <t>jill想去西藏</t>
  </si>
  <si>
    <t>zq227e4MA</t>
  </si>
  <si>
    <t>又发生禽流感了 好害怕 是不是不能去上班了？[生病]</t>
  </si>
  <si>
    <t>2191139194</t>
  </si>
  <si>
    <t>夏-夏-夏-夏-想</t>
  </si>
  <si>
    <t>zq222cDry</t>
  </si>
  <si>
    <t>禽流感又来了，亲爱的们，你们要注意保重身体</t>
  </si>
  <si>
    <t>2231405251</t>
  </si>
  <si>
    <t>Richard_李唐</t>
  </si>
  <si>
    <t>zq21RekvU</t>
  </si>
  <si>
    <t>http://ww3.sinaimg.cn/thumbnail/85008ac3jw1e39c4s4xjyj.jpg</t>
  </si>
  <si>
    <t>今天禽流感热度暴增！没有相应的疫苗，抗生素也不管用，关注中药股以岭药业。</t>
  </si>
  <si>
    <t>zq21A4vkk</t>
  </si>
  <si>
    <t>Worring~！禽流感来袭</t>
  </si>
  <si>
    <t>1780168494</t>
  </si>
  <si>
    <t>kini_露露</t>
  </si>
  <si>
    <t>zq21vChPI</t>
  </si>
  <si>
    <t>感冒这么多天了到现在也不见好，声带、喉咙都在发炎喝口水都痛~~晚上回家老爸竟然跟我说最近禽流感来咯~你会中彩了吧~擦！哪有老爸这么咒女儿的啊~~桑心啊~~~[泪]</t>
  </si>
  <si>
    <t>2975123472</t>
  </si>
  <si>
    <t>西贝夫人姚鲁鲁</t>
  </si>
  <si>
    <t>zq21s7eDK</t>
  </si>
  <si>
    <t>http://ww2.sinaimg.cn/thumbnail/b154c810jw1e39c3tl1i9j.jpg</t>
  </si>
  <si>
    <t>刚才正好看到晚间新闻里说上海2例因禽流感死亡的病例，症状为发热、咳嗽</t>
  </si>
  <si>
    <t>1262090854</t>
  </si>
  <si>
    <t>贝尔亮</t>
  </si>
  <si>
    <t>zq21nlW2t</t>
  </si>
  <si>
    <t>出了新禽流感了，大家注意防护，少去人多的地方，不要接触死禽类</t>
  </si>
  <si>
    <t>3240665262</t>
  </si>
  <si>
    <t>一月nini</t>
  </si>
  <si>
    <t>海盐易科赛尔集成吊顶科技有限公司 运营总监</t>
  </si>
  <si>
    <t>zq21jdLaE</t>
  </si>
  <si>
    <t>上海出现禽流感，已有两人确定--------</t>
  </si>
  <si>
    <t>2438009960</t>
  </si>
  <si>
    <t>Y1baby21</t>
  </si>
  <si>
    <t>zq21jgh72</t>
  </si>
  <si>
    <t>l  坑爹的 又有禽流感了 我在:http://t.cn/zTwlVxF</t>
  </si>
  <si>
    <t>1737295370</t>
  </si>
  <si>
    <t>莉莉水</t>
  </si>
  <si>
    <t>zq21f85e7</t>
  </si>
  <si>
    <t>新闻夜线今儿讲了国五条讲了上海有禽流感讲了相亲角都是婚托〜唉……还好最后讲了个女孩在生命的终点微笑面对死亡的故事，感人肺腑，我差点哭出来，反省自我觉得生活应当更积极热情，可惜的是…主持人讲的这故事发生在美国……</t>
  </si>
  <si>
    <t>1843465504</t>
  </si>
  <si>
    <t>蕾蕾头发甩甩大步走来</t>
  </si>
  <si>
    <t>zq216vbXl</t>
  </si>
  <si>
    <t>“沪2例禽流感死亡”。我勒个去，感冒期间看见这种消息太恐怖了==[囧] 珍爱生命，远离感冒君。快快爬床早点睡。</t>
  </si>
  <si>
    <t>zq213xRku</t>
  </si>
  <si>
    <t>大家要注意了，上海已经有两人因禽流感死亡，现在尽量少在外面吃饭了，禽类要少吃</t>
  </si>
  <si>
    <t>1909355703</t>
  </si>
  <si>
    <t>哈哈婧1215</t>
  </si>
  <si>
    <t>zq211vfMQ</t>
  </si>
  <si>
    <t>#禽流感# 最近大家出门还是戴口罩吧，买点板蓝根预防一下[感冒]@哦噢啊喔 @洁云1982 @茶叶瓣儿886 @要减肥的胖小穎 详情:http://t.cn/zTw6nRK</t>
  </si>
  <si>
    <t>2624711643</t>
  </si>
  <si>
    <t>我是戴碧荣子_我为自己代言</t>
  </si>
  <si>
    <t>zq211fC47</t>
  </si>
  <si>
    <t>2848690997</t>
  </si>
  <si>
    <t>苫鸢</t>
  </si>
  <si>
    <t>zq20Z85it</t>
  </si>
  <si>
    <t>#禽流感# 我点评了http://t.cn/zYNDLSH</t>
  </si>
  <si>
    <t>1665571513</t>
  </si>
  <si>
    <t>solomon2007</t>
  </si>
  <si>
    <t>zq20RaOpI</t>
  </si>
  <si>
    <t>发表了博文 《4月1日信息早知道》 - 【上证导读】 &gt;上海两人感染禽流感死亡 医药股或借题炒作 &gt;长安汽车销售形势喜人 一季度将上演开门红 &gt;美的电器大股东将整体上市 换股价溢价七成 &gt;东方锆业获中 http://t.cn/zTwl5ZP</t>
  </si>
  <si>
    <t>2621598623</t>
  </si>
  <si>
    <t>Dkakog</t>
  </si>
  <si>
    <t>zq20Juzfn</t>
  </si>
  <si>
    <t>大家注意了，禽流感又来了，管住自己的嘴啊，可怕的禽类？！[吃惊]</t>
  </si>
  <si>
    <t>zq20EqLjv</t>
  </si>
  <si>
    <t>#禽流感#哎！什么时候才会有好的良策（就是如何预防）好的抗菌（指病菌）药品呢？ 我点评了http://t.cn/zYNDLSH</t>
  </si>
  <si>
    <t>1778917960</t>
  </si>
  <si>
    <t>v乖乖</t>
  </si>
  <si>
    <t>zq20ACxqW</t>
  </si>
  <si>
    <t>上海又发现禽流感了[吃惊]晚上刚买了一盒鸡蛋🐣我吃是不吃[汗]</t>
  </si>
  <si>
    <t>3096985457</t>
  </si>
  <si>
    <t>中京网V</t>
  </si>
  <si>
    <t>zq20wcKeG</t>
  </si>
  <si>
    <t>http://ww4.sinaimg.cn/thumbnail/b8983f71jw1e39c1dexs2j.jpg</t>
  </si>
  <si>
    <t>上海2人感染禽流感死亡 该病毒此前无人感染_中京网  http://t.cn/zTwl4Yd  @mark</t>
  </si>
  <si>
    <t>2034719874</t>
  </si>
  <si>
    <t>等待Sherlock四季的某默</t>
  </si>
  <si>
    <t>zq20u7NyL</t>
  </si>
  <si>
    <t>感冒，鼻塞的直流眼泪，只能张嘴喘气儿了。我妈说你别是变异禽流感，母亲大人，暂不带这样的[泪][生病]</t>
  </si>
  <si>
    <t>1103044033</t>
  </si>
  <si>
    <t>Leo老丝</t>
  </si>
  <si>
    <t>zq20u7Nxq</t>
  </si>
  <si>
    <t>咳咳咳，不停的咳嗽咳得胸口都痛了……[失望]难道我也得禽流感了？[生病]</t>
  </si>
  <si>
    <t>3219160922</t>
  </si>
  <si>
    <t>华泰昆明</t>
  </si>
  <si>
    <t>zq20kDMkn</t>
  </si>
  <si>
    <t>发表了博文 《华泰昆明资讯-上证早知道&amp;上证决策参考2013-03-31》 - 上证早知道2013-03-31 【今日导读】 &gt;上海两人感染禽流感死亡 医药股或借题炒作 &gt;长安汽车销售形势喜人 一季度 http://t.cn/zTwl4Z7</t>
  </si>
  <si>
    <t>1767417417</t>
  </si>
  <si>
    <t>抖森森森森森</t>
  </si>
  <si>
    <t>zq20diWL1</t>
  </si>
  <si>
    <t>为嘛一个月前的禽流感现在才报。看起来好恐怖的样子。本来南京还挺安全的，结果安徽的患者移到南京来治疗了。好恐怖</t>
  </si>
  <si>
    <t>2353386612</t>
  </si>
  <si>
    <t>大大晓雯</t>
  </si>
  <si>
    <t>zq20cF1Bb</t>
  </si>
  <si>
    <t>http://ww3.sinaimg.cn/thumbnail/8c45d474jw1e39c0mn9t6j.jpg</t>
  </si>
  <si>
    <t>穿过云海，赞叹云海之美妙，终于回家了！一看手机，禽流感！！！恐慌。。。 我在:http://t.cn/zTwlUz1</t>
  </si>
  <si>
    <t>2021591017</t>
  </si>
  <si>
    <t>迪迪小抠</t>
  </si>
  <si>
    <t>zq207DYVT</t>
  </si>
  <si>
    <t>咋个意思呀，正准备回上海，就有禽流感死人的，不想让俺回去呗？</t>
  </si>
  <si>
    <t>1752082430</t>
  </si>
  <si>
    <t>樱花mm81</t>
  </si>
  <si>
    <t>zq1ZSzl48</t>
  </si>
  <si>
    <t>禽流感了，戴口罩！</t>
  </si>
  <si>
    <t>2203442215</t>
  </si>
  <si>
    <t>LYJ想要更充实的生活</t>
  </si>
  <si>
    <t>zq1ZFBkdc</t>
  </si>
  <si>
    <t>又要爆发禽流感了？？！！   大家注意身体啊要！</t>
  </si>
  <si>
    <t>2239786431</t>
  </si>
  <si>
    <t>雪雪人zj</t>
  </si>
  <si>
    <t>zq1ZFhWp1</t>
  </si>
  <si>
    <t>@张林葭 上海最近闹禽流感很厉害 你要小心点 注意身体</t>
  </si>
  <si>
    <t>3193956984</t>
  </si>
  <si>
    <t>迷惘的咪豆</t>
  </si>
  <si>
    <t>zq1ZvgciQ</t>
  </si>
  <si>
    <t>求解黄浦江上的死猪回传染禽流感吗[汗]，上海禽流感死两个了，让人怕怕啊[吃惊]</t>
  </si>
  <si>
    <t>1765931964</t>
  </si>
  <si>
    <t>宝贝林林</t>
  </si>
  <si>
    <t>柏景设计上海分公司 人事主管 唐丽华</t>
  </si>
  <si>
    <t>zq1Zuoxs7</t>
  </si>
  <si>
    <t>38度2…会不会禽流感啊啊啊啊啊[泪][泪][泪]</t>
  </si>
  <si>
    <t>3017024801</t>
  </si>
  <si>
    <t>ho小妞儿</t>
  </si>
  <si>
    <t>zq1ZunBox</t>
  </si>
  <si>
    <t xml:space="preserve"> @L-bunny @Amaz1ng_Moo @Niklaus-Mac @仨日头 @W-ramgee @润润她小姨 @疯狂李闹闹 又禽流感了。别吃肉肉了吧。尤其是@疯狂李闹闹  [哼][感冒]</t>
  </si>
  <si>
    <t>2621918482</t>
  </si>
  <si>
    <t>我是Q民</t>
  </si>
  <si>
    <t>zq1ZnxzmQ</t>
  </si>
  <si>
    <t>到家就感冒了，才知道上海闹禽流感，郁闷啊~~~感觉自己的肺子在疼~~</t>
  </si>
  <si>
    <t>2596218852</t>
  </si>
  <si>
    <t>龙泉霞子</t>
  </si>
  <si>
    <t>zq1Zni4lB</t>
  </si>
  <si>
    <t>據說禽流感又來了！@雨中漫步vivi</t>
  </si>
  <si>
    <t>2153107593</t>
  </si>
  <si>
    <t>Zz花花花zZ</t>
  </si>
  <si>
    <t>zq1ZkAeJE</t>
  </si>
  <si>
    <t>索尼Xperia MT27i</t>
  </si>
  <si>
    <t>禽流感又要回归了么[挖鼻屎][挖鼻屎][挖鼻屎][衰][衰][衰] 我在这里:http://t.cn/zjZdvrb</t>
  </si>
  <si>
    <t>3158656980</t>
  </si>
  <si>
    <t>歪脖蝙蝠侠</t>
  </si>
  <si>
    <t>zq1Ziw9mO</t>
  </si>
  <si>
    <t>http://ww4.sinaimg.cn/thumbnail/bc4547d4jw1e39byay0wpj.jpg</t>
  </si>
  <si>
    <t>2013.03.31晚 歪脖资讯决策： 【今日导读】 &gt;上海两人感染禽流感死亡 医药股或借题炒作 &gt;长安汽车销售形势喜人一季度将上演开门红 &gt;美的电器大股东将整体上市换股价溢价七成 &gt;东方锆业获中核集... http://t.cn/zTwlzWp （使用新浪长微博工具发布 http://t.cn/zOXAaic）</t>
  </si>
  <si>
    <t>2713454225</t>
  </si>
  <si>
    <t>任军锋</t>
  </si>
  <si>
    <t>zq1Zh5MuQ</t>
  </si>
  <si>
    <t>1043654635</t>
  </si>
  <si>
    <t>笨小笨_XYZ_散发正能量</t>
  </si>
  <si>
    <t>zq1ZfATfi</t>
  </si>
  <si>
    <t>感冒头疼中[衰]不会是禽流感吧</t>
  </si>
  <si>
    <t>2726266951</t>
  </si>
  <si>
    <t>Hazel_蓝</t>
  </si>
  <si>
    <t>zq1ZfiH97</t>
  </si>
  <si>
    <t>魔都的孩纸表示生活好艰难。。。死猪和禽流感，在我们练成百毒不侵之前得被摧残成嘛样啊。。。</t>
  </si>
  <si>
    <t>1825980944</t>
  </si>
  <si>
    <t>ffei421</t>
  </si>
  <si>
    <t>zq1Z6aApo</t>
  </si>
  <si>
    <t xml:space="preserve"> @小鸡啄老鹰世界 你不会是禽流感了吧  那么奇怪@吃西瓜用叉eeoo</t>
  </si>
  <si>
    <t>1159057093</t>
  </si>
  <si>
    <t>呢哝燕子</t>
  </si>
  <si>
    <t>zq1Z0xv5K</t>
  </si>
  <si>
    <t>禽流感不会又来了吧[可怜]</t>
  </si>
  <si>
    <t>2920150623</t>
  </si>
  <si>
    <t>L思含L</t>
  </si>
  <si>
    <t>zq1YYtp41</t>
  </si>
  <si>
    <t>http://ww3.sinaimg.cn/thumbnail/ae0df65fjw1e39bxghnazj.jpg</t>
  </si>
  <si>
    <t>今天吃了一堆鸡。。。椰子鸡、烤中翅、翅尖、奥尔良烤翅。。。。回家就看到上海新型禽流感的新闻。。。。。今天五花肉买少了。。</t>
  </si>
  <si>
    <t>1261831790</t>
  </si>
  <si>
    <t>李先生的Q弹心头肉孙小姐</t>
  </si>
  <si>
    <t>zq1YWmnyd</t>
  </si>
  <si>
    <t>小心啊 // #我在看新闻# 《上海2人因感染新型禽流感死亡》  系全球首次发现，国内外尚无针对此禽流感病毒的疫苗。 http://t.cn/zTwovEd；观看视频：http://t.cn/zTwGOTB</t>
  </si>
  <si>
    <t>1887560090</t>
  </si>
  <si>
    <t>山中轻云</t>
  </si>
  <si>
    <t>zq1YMD7kQ</t>
  </si>
  <si>
    <t>父亲打电话：刚看了新闻，上海安徽禽流感了，你要小心啊。我一愣，离北京很远啊，没事。父亲急了：你不是总出差么！我，何其有幸。</t>
  </si>
  <si>
    <t>1974547197</t>
  </si>
  <si>
    <t>zboll</t>
  </si>
  <si>
    <t>zq1YKB2a9</t>
  </si>
  <si>
    <t>十年前哥哥你纵身一跃，留给了我们的是无限的思念和sars的肆虐，十年后当禽流感的阴霾笼罩申城的时候，哥哥你回来吧！ 我在:http://t.cn/zTwlvaO</t>
  </si>
  <si>
    <t>1567451770</t>
  </si>
  <si>
    <t>DoodleVni</t>
  </si>
  <si>
    <t>zq1YHk4Og</t>
  </si>
  <si>
    <t>奶粉、猪肉、禽流感。。。。。。老天这是来收妖了吗！！！</t>
  </si>
  <si>
    <t>2420240807</t>
  </si>
  <si>
    <t>莲子yxl</t>
  </si>
  <si>
    <t>zq1YDt1bi</t>
  </si>
  <si>
    <t>死猪事件没结束！禽流感又来了！社会你是要乍滴！</t>
  </si>
  <si>
    <t>1394959175</t>
  </si>
  <si>
    <t>小芹欧尼</t>
  </si>
  <si>
    <t>zq1Yz1LgB</t>
  </si>
  <si>
    <t>禽流感 又来临。。放假吧、、、[吃惊]</t>
  </si>
  <si>
    <t>1712923745</t>
  </si>
  <si>
    <t>玩偶memory</t>
  </si>
  <si>
    <t>zq1Yy8w7i</t>
  </si>
  <si>
    <t>我的妈，在我重感冒感的头晕眼花的时候告诉我上海有两人死于#禽流感#，再一看时间是2月份，虽说事隔一个多月，但乞求感冒赶紧走，哎，估计明天又是昏睡一天。</t>
  </si>
  <si>
    <t>zq1YwnXma</t>
  </si>
  <si>
    <t>上海已出现两例禽流感！每天都要挤地铁的我们要小心了！口罩是必须的！减少密集人群的活动！@一粒荔荔荔荔荔荔荔枝</t>
  </si>
  <si>
    <t>2072065763</t>
  </si>
  <si>
    <t>ice-cream-冰糕</t>
  </si>
  <si>
    <t>zq1YvwIp3</t>
  </si>
  <si>
    <t>尼玛禽流感，晚上这顿海鸥我怎么吃啊！尼玛这辈子第一吃这玩意。尼玛等了好久才等这么一次抓住大头请吃饭的机会，我嚓！尼玛今天死两个，尼玛应该晚上吃撑死的人是我呀！尼玛…</t>
  </si>
  <si>
    <t>1738788637</t>
  </si>
  <si>
    <t>霸气super江</t>
  </si>
  <si>
    <t>镇江市丹徒区峰顺运输有限公司 法人 总经理</t>
  </si>
  <si>
    <t>zq1YtsCws</t>
  </si>
  <si>
    <t>因为禽流感，所以我准备戒鸡[酷][酷][酷]</t>
  </si>
  <si>
    <t>2535988904</t>
  </si>
  <si>
    <t>小米哥的围脖</t>
  </si>
  <si>
    <t>zq1YtqCcv</t>
  </si>
  <si>
    <t>上海2人染禽流感死亡 http://t.cn/zTw41QT  （分享自 @新浪视频）注意！有一个是 滁州 的！！！！！</t>
  </si>
  <si>
    <t>2688069007</t>
  </si>
  <si>
    <t>归属阳光</t>
  </si>
  <si>
    <t>zq1YsvsdR</t>
  </si>
  <si>
    <t>刚看到手机报说禽流感又开始了，上海已经死了两例，害怕啊可别介[吃惊]愿安祥</t>
  </si>
  <si>
    <t>1671447111</t>
  </si>
  <si>
    <t>葵猫酱</t>
  </si>
  <si>
    <t>zq1Yo8FNC</t>
  </si>
  <si>
    <t>http://ww3.sinaimg.cn/thumbnail/63a04247jw1e39bvyeedij.jpg</t>
  </si>
  <si>
    <t>妈妈呀禽流感又来了不要吓我好吗[泪][泪][泪][泪][泪][泪][泪]</t>
  </si>
  <si>
    <t>2110840957</t>
  </si>
  <si>
    <t>eamonshi</t>
  </si>
  <si>
    <t>zq1Yl8leQ</t>
  </si>
  <si>
    <t>禽流感又来了，注意注意呀！</t>
  </si>
  <si>
    <t>1066653801</t>
  </si>
  <si>
    <t>斌斌哈花园</t>
  </si>
  <si>
    <t>zq1YlbkLa</t>
  </si>
  <si>
    <t>上海2人感染禽流感死亡 该病毒此前无人感染 http://t.cn/zTw4fjB  禽流感也会感染到人，应该要多多关注事态发展，以免广泛传染。。@mark</t>
  </si>
  <si>
    <t>2843929940</t>
  </si>
  <si>
    <t>L-S-T婷</t>
  </si>
  <si>
    <t>zq1YfyfMU</t>
  </si>
  <si>
    <t xml:space="preserve">#我有话说#【安徽新型禽流感患者正在南京救治 目前生命垂危】 [疑问]希望能尽快弄清楚传染源和传染途径~~ http://t.cn/zTwOGr9  </t>
  </si>
  <si>
    <t>1802185942</t>
  </si>
  <si>
    <t>徽不二先生</t>
  </si>
  <si>
    <t>zq1Yb5uX0</t>
  </si>
  <si>
    <t>这么晚了，小姐打电话来说滁州发现禽流感让我注意，出门一定要带口罩，上下班前千万要洗手，尽量在外面少吃东西：亲们，注意啦！[感冒][感冒][感冒]@不是娇生惯样 @大_sea @蒋_小胖 @芏曉暖 @老吴还不错 @你的青春有点儿2 @小太阳围绕小地球 @-蓝之光-</t>
  </si>
  <si>
    <t>zq1Y39FWH</t>
  </si>
  <si>
    <t>分享自周忠民  《[转载]上海2人感染禽流感死亡 该病毒此前无人感染》 - 原文地址：上海2人感染禽流感死亡 该病毒此前无人感染作者：老君论道 上海2人感染禽流感死亡 该病毒此前无人感染...  (来自 @头条博客) -   http://t.cn/zTwWgEe</t>
  </si>
  <si>
    <t>3183888650</t>
  </si>
  <si>
    <t>玩味葫芦</t>
  </si>
  <si>
    <t>前 保险代理从业人员</t>
  </si>
  <si>
    <t>zq1Y0aSQw</t>
  </si>
  <si>
    <t>这禽流感真的很凶猛啊，国内居然没有针对此病毒的疫苗，大家注意一下啊， 尽量减少和避免接触已经死掉的禽畜啊，太凶猛了[吃惊][悲伤]</t>
  </si>
  <si>
    <t>3203366170</t>
  </si>
  <si>
    <t>洛阳龙门石窟国旅</t>
  </si>
  <si>
    <t>zq1XXxtTE</t>
  </si>
  <si>
    <t>http://ww4.sinaimg.cn/thumbnail/beef7d1ajw1e39buvkblhj.jpg</t>
  </si>
  <si>
    <t>禽流感又来了…快快去批发口罩吧，三块一个，过两天就三十啦！赚了钱别忘了请我喝酒啊…</t>
  </si>
  <si>
    <t>1641204831</t>
  </si>
  <si>
    <t>xyZ_张小馨</t>
  </si>
  <si>
    <t>zq1XW1emq</t>
  </si>
  <si>
    <t>http://ww2.sinaimg.cn/thumbnail/61d2cc5fjw1e39busk41wj.jpg</t>
  </si>
  <si>
    <t>#禽流感# 注意安全！cctv晚间新闻：不明确病毒形成原因。一般群众不易感染。... 还是要注意卫生，勤洗手、不吃鸡肉！ 我点评了http://t.cn/zYNDLSH</t>
  </si>
  <si>
    <t>2111645795</t>
  </si>
  <si>
    <t>kermit忒</t>
  </si>
  <si>
    <t>zq1XOmY0O</t>
  </si>
  <si>
    <t>上海禽流感了  浙江的小朋友们注意啦，野鸡野鸭晚上尽量少出没。</t>
  </si>
  <si>
    <t>1745691237</t>
  </si>
  <si>
    <t>段外外</t>
  </si>
  <si>
    <t>zq1XLFP3U</t>
  </si>
  <si>
    <t>上海，新型禽流感病毒，嗯，我不会这么可怜吧！！ 我在:http://t.cn/zTwWdV1</t>
  </si>
  <si>
    <t>3116546843</t>
  </si>
  <si>
    <t>大大大大茶杯</t>
  </si>
  <si>
    <t>zq1XKdnpl</t>
  </si>
  <si>
    <t>#禽流感# 哎   太可怕了，也不知道安徽哪里被感染了，现在依然有医学不能立刻解决的难题，人类总是逃不了疾病的折磨   ，哎，哎，哎[泪]</t>
  </si>
  <si>
    <t>#禽流感# 详情:http://t.cn/zTw6nRK</t>
  </si>
  <si>
    <t>1987110305</t>
  </si>
  <si>
    <t>尼玛猪啊</t>
  </si>
  <si>
    <t>zq1XEBHc5</t>
  </si>
  <si>
    <t>禽流感又来了，在疾病和灾害面前，什么事儿都不是事儿，过好每一天，你妹子的，又来玩儿了[怒][怒][怒]赶紧闪，敢敢的！！！</t>
  </si>
  <si>
    <t>1018634227</t>
  </si>
  <si>
    <t>布医在线</t>
  </si>
  <si>
    <t>zq1XE2ump</t>
  </si>
  <si>
    <t>禽流感来了，恐怖！</t>
  </si>
  <si>
    <t>2953357332</t>
  </si>
  <si>
    <t>流口水的甲流氓</t>
  </si>
  <si>
    <t>zq1XCfZPn</t>
  </si>
  <si>
    <t>又来禽流感了，躲开 我在:http://t.cn/zTwWBFH</t>
  </si>
  <si>
    <t>zq1XziEEZ</t>
  </si>
  <si>
    <t>死猪晚了！禽流感又来了！这个世界要不要人活了</t>
  </si>
  <si>
    <t>1884582135</t>
  </si>
  <si>
    <t>玲果GUO</t>
  </si>
  <si>
    <t>zq1Xw4A4V</t>
  </si>
  <si>
    <t>#禽流感#死了3个[浮云] 我在这里:http://t.cn/zj6Dp4G</t>
  </si>
  <si>
    <t>1794417400</t>
  </si>
  <si>
    <t>茜茜贝贝公主</t>
  </si>
  <si>
    <t>zq1XvsW6i</t>
  </si>
  <si>
    <t>禽流感又来了，大家注意身体哦</t>
  </si>
  <si>
    <t>1718302950</t>
  </si>
  <si>
    <t>芸芸亦耘</t>
  </si>
  <si>
    <t>zq1Xsd7yp</t>
  </si>
  <si>
    <t>据说禽流感又来了，还死了人，好好保重啊各位！</t>
  </si>
  <si>
    <t>1482542673</t>
  </si>
  <si>
    <t>the-last-severus</t>
  </si>
  <si>
    <t>zq1Xri9NL</t>
  </si>
  <si>
    <t>禽流感来袭，大家要小心 我在:http://t.cn/zTwW18x</t>
  </si>
  <si>
    <t>1042178655</t>
  </si>
  <si>
    <t>敌敌薇Vivien</t>
  </si>
  <si>
    <t>zq1Xomxcn</t>
  </si>
  <si>
    <t>禽流感又来了，怎么办？？？？？</t>
  </si>
  <si>
    <t>2429134697</t>
  </si>
  <si>
    <t>花火幽蓝</t>
  </si>
  <si>
    <t>zq1Xo3B9V</t>
  </si>
  <si>
    <t>从大上周开始，就断断续续感冒症状，好两天坏两天，反复，一直搞不清楚原因……刚电视说禽流感症状，怎么感觉各种相似…赶紧回忆最近有没有吃过鸡腿…呃，不勒个是吧…</t>
  </si>
  <si>
    <t>1866714970</t>
  </si>
  <si>
    <t>泉因有你Elly</t>
  </si>
  <si>
    <t>zq1XmA2If</t>
  </si>
  <si>
    <t>近段大家最好素食为主，不吃禽畜，新型禽流感来势汹汹，上海已两人死亡，安徽一人病危， 暂时还没相应的疫苗。此流感人传人性很强，老人小孩尽量不往人多地方！[感冒]</t>
  </si>
  <si>
    <t>1789993714</t>
  </si>
  <si>
    <t>宅小胖的慢手工生活</t>
  </si>
  <si>
    <t>zq1XirQUu</t>
  </si>
  <si>
    <t>我去，禽流感又来了，还死人了[衰]，明天午饭能吃什么啊[抓狂]</t>
  </si>
  <si>
    <t>1139144064</t>
  </si>
  <si>
    <t>迷路的灰灰</t>
  </si>
  <si>
    <t>zq1XezXj9</t>
  </si>
  <si>
    <t>我擦。。一回家就听说禽流感死人了。。求人收留啊。。= =@人参相谈 @涂墙的兔子 @0o耗子肥肥o0</t>
  </si>
  <si>
    <t>zq1Xb5zTe</t>
  </si>
  <si>
    <t>又来禽流感了，躲开 我在:http://t.cn/zjW3NfB</t>
  </si>
  <si>
    <t>2253653682</t>
  </si>
  <si>
    <t>我是肉哥</t>
  </si>
  <si>
    <t>zq1X90Cr7</t>
  </si>
  <si>
    <t>刚得知禽流感，今晚就放《生化危机3-灭绝》[泪]</t>
  </si>
  <si>
    <t>2553600405</t>
  </si>
  <si>
    <t>惑无疑</t>
  </si>
  <si>
    <t>zq1X7urxQ</t>
  </si>
  <si>
    <t>上海有禽流感了，你还会来吗[泪][泪][可怜][可怜][害羞][伤心]@王力宏</t>
  </si>
  <si>
    <t>2493061233</t>
  </si>
  <si>
    <t>海南趣说</t>
  </si>
  <si>
    <t>zq1X5rDio</t>
  </si>
  <si>
    <t>#禽流感#上海人民很坚强 我点评了http://t.cn/zYNDLSH</t>
  </si>
  <si>
    <t>1795114355</t>
  </si>
  <si>
    <t>SuuupeR-瑞瑞</t>
  </si>
  <si>
    <t>zq1WX9CVh</t>
  </si>
  <si>
    <t>麻麻看新闻看到上海禽流感、吃着饭呢、就赶紧给我打电话来让我吃东西注意点、不要乱吃、还让我喝点板蓝根、感动ing~</t>
  </si>
  <si>
    <t>2406389417</t>
  </si>
  <si>
    <t>小混滚滚妈</t>
  </si>
  <si>
    <t>zq1WWzBNf</t>
  </si>
  <si>
    <t>#禽流感# 尼玛。。今天还买了只鸡。。剔了胸脯上的肉剁了肉泥给小混。。能不能吃啊还[泪][泪][泪][泪][泪][泪] 详情:http://t.cn/zTw6nRK</t>
  </si>
  <si>
    <t>1645096292</t>
  </si>
  <si>
    <t>张璇Miranda</t>
  </si>
  <si>
    <t>zq1WVEJUd</t>
  </si>
  <si>
    <t>看了北京遇上西雅图之后，片头的时候我有一种想和Dr.能说[奥特曼]发邮件说我又想去西雅图了@camellia_11 ，最后发现大家还是相聚纽约了，我默默地被某人鄙视了一把。#上海禽流感，我是不是该回北京避一避# 我在这里:http://t.cn/zllFffZ</t>
  </si>
  <si>
    <t>2355120441</t>
  </si>
  <si>
    <t>happy惚惚</t>
  </si>
  <si>
    <t>zq1WUcigx</t>
  </si>
  <si>
    <t>刚才听新闻说又一种新型儿的禽流感爆发了。。。所以提醒身边的朋友注意勤洗手，好天气勤通风，家中勤消毒。。还有个人卫生哈~~~[心]么么么~</t>
  </si>
  <si>
    <t>2892064261</t>
  </si>
  <si>
    <t>大爱胡小妞</t>
  </si>
  <si>
    <t>zq1WT1rMS</t>
  </si>
  <si>
    <t>#禽流感#有多少人跟我一样觉得这事跟黄浦江的死猪有关系？</t>
  </si>
  <si>
    <t>zq1WI6Wrb</t>
  </si>
  <si>
    <t>#禽流感#这已经不算什么了 我点评了http://t.cn/zYNDLSH 我在:http://t.cn/zTwWECM</t>
  </si>
  <si>
    <t>2098734862</t>
  </si>
  <si>
    <t>今晚是来哭歌的easonshu</t>
  </si>
  <si>
    <t>zq1WHfDV8</t>
  </si>
  <si>
    <t>怎么办？禽流感再次来袭。。。都死人了。。。</t>
  </si>
  <si>
    <t>3294982697</t>
  </si>
  <si>
    <t>没有天蓝的Sky</t>
  </si>
  <si>
    <t>zq3LB8Tca</t>
  </si>
  <si>
    <t>http://ww2.sinaimg.cn/thumbnail/c4657229jw1e39jt17x78j.jpg</t>
  </si>
  <si>
    <t>日夜顛倒的一个月过去了，人不像人，鬼不像鬼。痛苦的日子还未有期……曾经天空是蓝的，湖水是绿的，鸡鸭是没有禽流感的，拍照是要穿衣服的……最后，人已经不认识自己了……</t>
  </si>
  <si>
    <t>2982024907</t>
  </si>
  <si>
    <t>出门不带眼镜的猪</t>
  </si>
  <si>
    <t>zq3KKfbmr</t>
  </si>
  <si>
    <t>又有新型禽流感病毒，大家注意了@哈皮贝米妈 @那个人是美丽 @Judyfromsh @shallyblue666</t>
  </si>
  <si>
    <t>1246718705</t>
  </si>
  <si>
    <t>欢喜就好1976</t>
  </si>
  <si>
    <t>zq3K2tyyz</t>
  </si>
  <si>
    <t>发表了一篇转载博文 《2013年最新禽流感概念股一览》 -  http://t.cn/zTwRxss</t>
  </si>
  <si>
    <t>1968835525</t>
  </si>
  <si>
    <t>本山justplay</t>
  </si>
  <si>
    <t>zq3JW1bYo</t>
  </si>
  <si>
    <t>失眠了 反复看了多次新闻 除了哥哥就还禽流感 没别的了吧 该睡了</t>
  </si>
  <si>
    <t>2769217465</t>
  </si>
  <si>
    <t>Mocha_嘟噜噜</t>
  </si>
  <si>
    <t>zq3Jf7WpD</t>
  </si>
  <si>
    <t>我了个去，滁州那个禽流感的病人在南京！！！@crystal_cya_soon</t>
  </si>
  <si>
    <t>1878739210</t>
  </si>
  <si>
    <t>RudeLady</t>
  </si>
  <si>
    <t>zq3IyiUBs</t>
  </si>
  <si>
    <t>娃儿们，你们保重。禽流感。</t>
  </si>
  <si>
    <t>1503708751</t>
  </si>
  <si>
    <t>徐小T爱笑笑</t>
  </si>
  <si>
    <t>zq3FXgy8Q</t>
  </si>
  <si>
    <t>不与时俱进的坏处啊...据说上海禽流感？我的晚饭是振鼎鸡哎~还在胃里跟啤酒打架呢。</t>
  </si>
  <si>
    <t>1641011525</t>
  </si>
  <si>
    <t>意Y意Y</t>
  </si>
  <si>
    <t>zq3F66xn0</t>
  </si>
  <si>
    <t>家头好浓的一股醋味，预防禽流感？</t>
  </si>
  <si>
    <t>2128784662</t>
  </si>
  <si>
    <t>旺榆</t>
  </si>
  <si>
    <t>zq3EPuHLF</t>
  </si>
  <si>
    <t>发表了一篇转载博文 《[转载]禽流感又来了之受益股票板块！》 -  http://t.cn/zTwRqjx</t>
  </si>
  <si>
    <t>3248861152</t>
  </si>
  <si>
    <t>MC尐六妹</t>
  </si>
  <si>
    <t>zq3EKbHsM</t>
  </si>
  <si>
    <t>上海又又发现新型禽流感！！大家注意身体 我在:http://t.cn/zYi83qp</t>
  </si>
  <si>
    <t>1860498370</t>
  </si>
  <si>
    <t>Delia_晔</t>
  </si>
  <si>
    <t>zq3Dn6eoV</t>
  </si>
  <si>
    <t>[泪]好饿、禽流感新闻刚出来我就感冒了，不是吧……头好疼啊。。。</t>
  </si>
  <si>
    <t>zq3BYeA9k</t>
  </si>
  <si>
    <t>发表了一篇转载博文 《[转载]禽流感又来了之受益股票板块！》 -  http://t.cn/zTwRy1H</t>
  </si>
  <si>
    <t>2491490765</t>
  </si>
  <si>
    <t>黑龙江晨报广告部</t>
  </si>
  <si>
    <t>zq3BHnT3B</t>
  </si>
  <si>
    <t>猪在黄浦江漂的到处都是，专家也说了水质未受污染，这次又打脸了， 《沪皖禽流感尚无强人传人能力》 (来自 @头条新闻) http://t.cn/zTwbNDs</t>
  </si>
  <si>
    <t>1880679233</t>
  </si>
  <si>
    <t>你是疯我是傻儿</t>
  </si>
  <si>
    <t>zq3BEqz2x</t>
  </si>
  <si>
    <t>有种病叫禽流感哈哈'你他妈廖一霖控制情绪点'掉进莲藕塘呵呵'什么也不想我就不会</t>
  </si>
  <si>
    <t>2403049812</t>
  </si>
  <si>
    <t>小赵家的孩纸</t>
  </si>
  <si>
    <t>都昌县左里鑫鑫数码家电行 经营者</t>
  </si>
  <si>
    <t>zq3B3dvr6</t>
  </si>
  <si>
    <t>[害羞][害羞]禽流感又来啦[害羞][害羞]。。。亏的哥不食荤。。。。。 我在:http://t.cn/zTwRLLX</t>
  </si>
  <si>
    <t>1738358937</t>
  </si>
  <si>
    <t>冏冏更有神</t>
  </si>
  <si>
    <t>zq3ylmMkY</t>
  </si>
  <si>
    <t>禽流感又來了。衮衮還是呆家裡吧</t>
  </si>
  <si>
    <t>1995034237</t>
  </si>
  <si>
    <t>茱谛</t>
  </si>
  <si>
    <t>zq3xQl8q2</t>
  </si>
  <si>
    <t>持续低烧，不会真的是禽流感吧。。。[晕]希望毛巾降温管用。</t>
  </si>
  <si>
    <t>3023602435</t>
  </si>
  <si>
    <t>sun孙晓凤</t>
  </si>
  <si>
    <t>zq3xA65R3</t>
  </si>
  <si>
    <t>儿子这几天感冒发烧，好担心他，今天又在网上看到上海那里有禽流感病毒！真的快吓死了，到现在还没有睡意，明天早起带他去医院做个体检！让我安心睡个好觉吧！[打哈气][打哈气][爱你][爱你]</t>
  </si>
  <si>
    <t>1769595132</t>
  </si>
  <si>
    <t>夲夲麏</t>
  </si>
  <si>
    <t>zq3x2FgZu</t>
  </si>
  <si>
    <t>禽流感比艾滋还恐怖[汗]。。。。。</t>
  </si>
  <si>
    <t>2642077970</t>
  </si>
  <si>
    <t>穿青人族</t>
  </si>
  <si>
    <t>zq3wVjfmi</t>
  </si>
  <si>
    <t xml:space="preserve">贵州：人感染高致病性禽流感病例已有一人死亡[东方新闻] http://t.cn/zYJlS4c  </t>
  </si>
  <si>
    <t>2802461032</t>
  </si>
  <si>
    <t>无法无天哒娃娃_K</t>
  </si>
  <si>
    <t>zq3wEaXP4</t>
  </si>
  <si>
    <t xml:space="preserve">现在越来越没用了 累了俩天 扁桃体就肿了一刚 半夜痛的睡不着 晕 最近禽流感又出来了 当心点 亲@Jennie__狐狸丶狠幸福灬 </t>
  </si>
  <si>
    <t>zq3vMFAZF</t>
  </si>
  <si>
    <t>#禽流感# 有没有那么恐怖</t>
  </si>
  <si>
    <t>zq3vxl2uz</t>
  </si>
  <si>
    <t>贵州省贵阳市两人（1男1女）感染禽流感医治无效死亡。</t>
  </si>
  <si>
    <t>zq3pxBuMV</t>
  </si>
  <si>
    <t>注意卫生//#我在看新闻#《上海2人因感染新型禽流感死亡》 系全球首次发现，国内外尚无针对此禽流感病毒的疫苗。 http://t.cn/zTwovEd；观看视频：http://t.cn/zTwGOTB</t>
  </si>
  <si>
    <t>zq3pnxuyj</t>
  </si>
  <si>
    <t>#禽流感# 又来。。。 详情:http://t.cn/zTw6nRK</t>
  </si>
  <si>
    <t>1284812955</t>
  </si>
  <si>
    <t>Wilkins_Whoo</t>
  </si>
  <si>
    <t>zq3n2apPC</t>
  </si>
  <si>
    <t>沪2人感染禽流感亡全球无疫苗-新闻-3G门户 http://t.cn/zTw8Q4N (UC浏览器)——难道是猪疫？ 我在这里:http://t.cn/zjq1kko</t>
  </si>
  <si>
    <t>1833381582</t>
  </si>
  <si>
    <t>亚君爱暖男</t>
  </si>
  <si>
    <t>zq3mpbcQ3</t>
  </si>
  <si>
    <t>发现禽流感！！没疫苗！发现3人已经有2人抢救无效了[泪]所有我认识的我爱的！！你们都要注意啊！</t>
  </si>
  <si>
    <t>1959091367</t>
  </si>
  <si>
    <t>小卡ENERGY</t>
  </si>
  <si>
    <t>zq3km4QcH</t>
  </si>
  <si>
    <t>http://ww1.sinaimg.cn/thumbnail/74c55ca7jw1e39hv79byuj.jpg</t>
  </si>
  <si>
    <t>上海出现禽流感了。。。明天开始不吃鸡，不吃鸭，不吃鹅，出门在外带上可爱的口罩[兔子] 我在:http://t.cn/zj9Wrpn</t>
  </si>
  <si>
    <t>3039101703</t>
  </si>
  <si>
    <t>追逐快乐的我</t>
  </si>
  <si>
    <t>zq3jbqx5E</t>
  </si>
  <si>
    <t>可怕的世界'全部都变异了'N7H9禽流感'感觉蛮慌的'我这两天刚好也发烧'鼻塞'咳嗽.....瞎了'会不会[泪][闭嘴]不敢想象[衰][衰]</t>
  </si>
  <si>
    <t>3135234133</t>
  </si>
  <si>
    <t>neary念念不忘</t>
  </si>
  <si>
    <t>zq3j66o5D</t>
  </si>
  <si>
    <t>新的禽流感又开始了。 我在:http://t.cn/zTw8pli</t>
  </si>
  <si>
    <t>2427364674</t>
  </si>
  <si>
    <t>forkita_M5</t>
  </si>
  <si>
    <t>zq3iMzYeF</t>
  </si>
  <si>
    <t>大家小心啊！又有新的禽流感了，而且就在江苏、上海、安徽发现病例 我在:http://t.cn/zjxmrka</t>
  </si>
  <si>
    <t>1750432987</t>
  </si>
  <si>
    <t>沁水冰月</t>
  </si>
  <si>
    <t>zq3iccUT3</t>
  </si>
  <si>
    <t>姥爷今天打来电话，提醒我注意防范，少出门，别染上禽流感</t>
  </si>
  <si>
    <t>1953721315</t>
  </si>
  <si>
    <t>阿骑个鸡翅Yida</t>
  </si>
  <si>
    <t>zq3hpt4yk</t>
  </si>
  <si>
    <t>该睡觉的时候收到吴一迪的短信 瞬间以为是愚人节快乐 没想到是说上海有禽流感了去了要做好准备。幸福到紫色激情的顶点了。说谢谢你啊好感人然后趁着愚人节告白说我爱死你了 傻逼吴一迪却再也没有理过我。那我还是睡觉吧 一样吴一迪和她的小女友永远分手 这就是我最诚实的单纯想法。晚安舍友|</t>
  </si>
  <si>
    <t>1079330682</t>
  </si>
  <si>
    <t>玩命的加载ing</t>
  </si>
  <si>
    <t>zq3h5pctL</t>
  </si>
  <si>
    <t>#禽流感# 十年了，又来了[崩溃] 详情:http://t.cn/zTw6nRK</t>
  </si>
  <si>
    <t>1880175073</t>
  </si>
  <si>
    <t>细细Leicester</t>
  </si>
  <si>
    <t>zq3gV1g7H</t>
  </si>
  <si>
    <t>别说自己体质好，不生病。毫无征兆的半夜38.2度的人，全身酸痛，该不会禽流感啊啊啊啊[泪]</t>
  </si>
  <si>
    <t>2174845613</t>
  </si>
  <si>
    <t>小黑黑你们不懂</t>
  </si>
  <si>
    <t>zq3gAF834</t>
  </si>
  <si>
    <t>#禽流感# 大半夜看到真渗人。前几天还跟同学做毕业设计说生化危机要来啦。没想到现实版的要来了。 详情:http://t.cn/zTw6nRK</t>
  </si>
  <si>
    <t>2710237394</t>
  </si>
  <si>
    <t>賴貽輝</t>
  </si>
  <si>
    <t>zq3gq0Gc9</t>
  </si>
  <si>
    <t>上海又发禽流感，是不是要放弃去旅游的打算了。</t>
  </si>
  <si>
    <t>2318968330</t>
  </si>
  <si>
    <t>张张8082</t>
  </si>
  <si>
    <t>zq3fFC50R</t>
  </si>
  <si>
    <t>一上凤凰网看到头两条：苏27落了，禽流感，这不是4—1特有忽悠的？</t>
  </si>
  <si>
    <t>2430341870</t>
  </si>
  <si>
    <t>凤毛麟角wxj</t>
  </si>
  <si>
    <t>zq3ePm8CQ</t>
  </si>
  <si>
    <t>家里的鱼鱼接二连三感冒，禽流感？[钱][睡觉][吃惊][闭嘴][晕][泪][鄙视][生病][吐]</t>
  </si>
  <si>
    <t>1661187984</t>
  </si>
  <si>
    <t>再也不改名字了累爱</t>
  </si>
  <si>
    <t>zq3cfchfm</t>
  </si>
  <si>
    <t>刚才看到贱人了[生病] 上海禽流感事件都有很多二代浩饭一个劲往金在中身上扯，满口喷粪，还说南京的要小心了[生病] 真的是内心阴暗，到底她们在想什么，这样的人生真的有意思么，恶心死我了[生病] @obbaya  @大懒小烦</t>
  </si>
  <si>
    <t>2473426565</t>
  </si>
  <si>
    <t>5Mady不会爱了11</t>
  </si>
  <si>
    <t>zq39n1XAr</t>
  </si>
  <si>
    <t>晚安大家，最近禽流感，大家不要吃豬肉撒，揮揮 我在:http://t.cn/zThuAZj</t>
  </si>
  <si>
    <t>1116523047</t>
  </si>
  <si>
    <t>用微笑遮掩--思念</t>
  </si>
  <si>
    <t>zq39kDPMn</t>
  </si>
  <si>
    <t>3269523854</t>
  </si>
  <si>
    <t>已昏小少妇</t>
  </si>
  <si>
    <t>zq394lS9U</t>
  </si>
  <si>
    <t>听说最近禽流感来了，大家注意身体哦！晚安！！！</t>
  </si>
  <si>
    <t>1780310781</t>
  </si>
  <si>
    <t>韩雨溪</t>
  </si>
  <si>
    <t>zq38SvWoQ</t>
  </si>
  <si>
    <t>http://ww1.sinaimg.cn/thumbnail/6a1d62fdjw1e39h1slswij.jpg</t>
  </si>
  <si>
    <t>禽流感病毒的传染途径：主要经过呼吸道传播，密切接触感染的禽类及其分泌物、排泄物，受病毒污染的水被感染。在感染水禽的粪便中含有高浓度的病毒，并通过污染的水源由粪便-口途径传播病毒。直接接触受禽流感病毒感染的家禽及其粪便或羽毛、呼吸道分泌物、血液等，也可经过眼结膜和破损皮肤引起感染。</t>
  </si>
  <si>
    <t>1560434067</t>
  </si>
  <si>
    <t>荼靡苜蓿</t>
  </si>
  <si>
    <t>zq38PhEc8</t>
  </si>
  <si>
    <t>http://ww4.sinaimg.cn/thumbnail/5d025593jw1e39gyhjolvj.jpg</t>
  </si>
  <si>
    <t>百度视频头条#上海2人感染禽流感死亡，系全球首例，安徽1人病情危重，国内外尚无疫苗# 我就说么~~#黄浦江的死猪#不是无缘无故的，这下老外又要笑话我们了·····@Mary_丽 你们安徽也很危险啊······</t>
  </si>
  <si>
    <t>3170770052</t>
  </si>
  <si>
    <t>火花石要回家</t>
  </si>
  <si>
    <t>前成都允耀科技有限公司 职员</t>
  </si>
  <si>
    <t>zq380rhYQ</t>
  </si>
  <si>
    <t>http://ww4.sinaimg.cn/thumbnail/bcfe1c84jw1e39gzjv8icj.jpg</t>
  </si>
  <si>
    <t>发表了博文 《老成都的沥米饭——顶级炒饭的绝对关键》 - 今天中午刚吃过午饭就从新闻中听说上海有两人因感染禽流感病毒死亡了，最重要的是新闻后面那句话——国内外无疫苗！我心想这个时候再给大家推荐什么鸡或 http://t.cn/zTw8wEs</t>
  </si>
  <si>
    <t>1255123390</t>
  </si>
  <si>
    <t>Lisa321321</t>
  </si>
  <si>
    <t>zq37YpIZ5</t>
  </si>
  <si>
    <t>转眼又到了愚人节！网上各种猜测“哥哥”十年未共开的秘密，才意识到时间的流逝。十年前的差不多这个时间，非典盛行，之后H1N1到了十年后的今天，据说又多了一种H5N7的禽流感，。生命是那么的脆弱，连26岁的小伙子都没抵挡住它的侵略。十年前，我才念初三，在那个教室里，上着半天语文半天数学</t>
  </si>
  <si>
    <t>2791460707</t>
  </si>
  <si>
    <t>过气饮料</t>
  </si>
  <si>
    <t>zq37Sv4DA</t>
  </si>
  <si>
    <t>禽流感很严重，让人很担心！[围观]</t>
  </si>
  <si>
    <t>2356866255</t>
  </si>
  <si>
    <t>陈语yoyo</t>
  </si>
  <si>
    <t>zq37xdNwD</t>
  </si>
  <si>
    <t>啊！！！禽流感又来了[抓狂][抓狂][抓狂]</t>
  </si>
  <si>
    <t>1166922240</t>
  </si>
  <si>
    <t>林栋彬</t>
  </si>
  <si>
    <t>zq37irY9k</t>
  </si>
  <si>
    <t>穿了棉毛衫棉毛裤睡觉，还是浑身发冷，是不是得了禽流感[生病]，但愿是愚人节玩笑</t>
  </si>
  <si>
    <t>1950930412</t>
  </si>
  <si>
    <t>畅快的呼吸</t>
  </si>
  <si>
    <t>zq36voItD</t>
  </si>
  <si>
    <t>#禽流感#禽流感真的来了么？病毒变异那么快，那么多，我们该重视了。 我在:http://t.cn/zTw8hNI</t>
  </si>
  <si>
    <t>1889155870</t>
  </si>
  <si>
    <t>_小_吖坚</t>
  </si>
  <si>
    <t>zq36lCHkG</t>
  </si>
  <si>
    <t>上个交易日沪市收阴十字星，成交量在700多亿，周五的地产，金融很能折腾，民生银行尾盘急拉，不是什么好现象！周末新闻多，禽流感不做，第一夫人概念收缩，值得关注的是土地流转，特别是上海的，还有炒烂的三沙，也是跟地有关系，周三李国相去了江苏，至于干嘛就自己挖掘。</t>
  </si>
  <si>
    <t>2604421154</t>
  </si>
  <si>
    <t>醉PARADISE</t>
  </si>
  <si>
    <t>zq35K5qIh</t>
  </si>
  <si>
    <t>上海禽流感死2个咯，大家注意身体健康哦！！！</t>
  </si>
  <si>
    <t>2129268840</t>
  </si>
  <si>
    <t>SUPER_LSSSS</t>
  </si>
  <si>
    <t>zq35yzriV</t>
  </si>
  <si>
    <t>头痛，咳嗽，喉咙痛，鼻塞，味觉淡淡的，不会是N7H9禽流感吧？</t>
  </si>
  <si>
    <t>2454526893</t>
  </si>
  <si>
    <t>雨夜sha屠夫</t>
  </si>
  <si>
    <t>zq35vmg67</t>
  </si>
  <si>
    <t>上海出现了禽流感了，希望不会像非典那样。 我在:http://t.cn/zTwQsWG</t>
  </si>
  <si>
    <t>2507257030</t>
  </si>
  <si>
    <t>ZUI孙方春</t>
  </si>
  <si>
    <t>郭敬明行政助理</t>
  </si>
  <si>
    <t>zq34Km8o6</t>
  </si>
  <si>
    <t>http://ww2.sinaimg.cn/thumbnail/9571b4c6jw1e39gr6v1xoj.jpg</t>
  </si>
  <si>
    <t>又一项人间瘟疫禽流感出现，竟然还没有针对这新生病毒的控制疫苗，太可怕勒！神农氏••••我们需要你的拯救，我的亲朋好友们你们一定要注意喔！ 我在:http://t.cn/zTwQkJs</t>
  </si>
  <si>
    <t>2014994945</t>
  </si>
  <si>
    <t>爱吃辣椒的胖子</t>
  </si>
  <si>
    <t>zq34I0rWr</t>
  </si>
  <si>
    <t>上海2人感染禽流感死亡 该病毒此前无人感染 http://t.cn/zTw4fjB    这跟前几天央视里面介绍的从杭州回来后病死的男的有什么关系吗？有谁能查清楚吗？</t>
  </si>
  <si>
    <t>3225895285</t>
  </si>
  <si>
    <t>NEW郑佑华</t>
  </si>
  <si>
    <t>1919955973</t>
  </si>
  <si>
    <t>李恩睿_</t>
  </si>
  <si>
    <t>zq33uEQLz</t>
  </si>
  <si>
    <t>上海爆发禽流感了，传染性强！我在想这不会跟黄浦江的猪猪有关吧</t>
  </si>
  <si>
    <t>1650343097</t>
  </si>
  <si>
    <t>嬿麻麻爱杨小肉</t>
  </si>
  <si>
    <t>zq33b9W3r</t>
  </si>
  <si>
    <t>上海和安徽发生新型禽流感，已死亡2人，目前还没研究出对付此病毒的治疗药，大家保重，最近要注意卫生，注意饮食，尽量少去人多的地方。 我在这里:http://t.cn/zYLbp9O</t>
  </si>
  <si>
    <t>1916315470</t>
  </si>
  <si>
    <t>michaelY宝贝</t>
  </si>
  <si>
    <t>zq32L9Dt2</t>
  </si>
  <si>
    <t>#禽流感# 可能是黄浦江死猪携带或从那里产生的！！！太可怕了！！！ 详情:http://t.cn/zTw6nRK</t>
  </si>
  <si>
    <t>2206099433</t>
  </si>
  <si>
    <t>果蝉</t>
  </si>
  <si>
    <t>zq326Dxu3</t>
  </si>
  <si>
    <t>http://ww1.sinaimg.cn/thumbnail/837e67e9jw1e39gkfxeujj.jpg</t>
  </si>
  <si>
    <t xml:space="preserve">三生快！没来的是螃蟹！@杰_1117 @GCYXX @我S你们的小GG @方小fang @素芬变焖墩兒 @嘚禽流感的蛋 @maomao宇 </t>
  </si>
  <si>
    <t>1254814407</t>
  </si>
  <si>
    <t>北大王志勇</t>
  </si>
  <si>
    <t>北京大学金融与投资课题组创始人、秘书长兼执行组长王志勇</t>
  </si>
  <si>
    <t>zq3211eHg</t>
  </si>
  <si>
    <t>禽流感又来了之受益股票板块！ http://t.cn/zTwQueY</t>
  </si>
  <si>
    <t>1764110790</t>
  </si>
  <si>
    <t>__煤球</t>
  </si>
  <si>
    <t>zq31ylduF</t>
  </si>
  <si>
    <t>这里没有讲禽流感的？ 你知道吗？ @璐西-王</t>
  </si>
  <si>
    <t>2372068433</t>
  </si>
  <si>
    <t>五矿小马</t>
  </si>
  <si>
    <t>五矿证券有限公司深圳金田路营业部 营销经理</t>
  </si>
  <si>
    <t>zq319ear0</t>
  </si>
  <si>
    <t>发表了博文 《投资决策信息早知道4-1》 - 【信息导读】  上海两人感染禽流感死亡 医药股或借题炒作。  长安汽车销售形势喜人 一季度将上演开门红。  美的电器大股东将整体上市 换股价溢价七成。   http://t.cn/zTwQEek</t>
  </si>
  <si>
    <t>1637230040</t>
  </si>
  <si>
    <t>eleven_十一大人</t>
  </si>
  <si>
    <t>DC中国运营/物流经理</t>
  </si>
  <si>
    <t>zq3134kFI</t>
  </si>
  <si>
    <t>刚发微博说我感冒发烧，就有新闻说上海出现新型禽流感，还没的治，我回死吗？</t>
  </si>
  <si>
    <t>1810921803</t>
  </si>
  <si>
    <t>ViVian-小江</t>
  </si>
  <si>
    <t>zq30Kqou2</t>
  </si>
  <si>
    <t>http://ww1.sinaimg.cn/thumbnail/6bf0794bgw1e39fy0px6dj.jpg</t>
  </si>
  <si>
    <t>接下来，侄子人生的第一个月，有夏达+朽哥的生日，天气会越来越热，阳光越来越猛~会照常地活着：吃元素周期表上有的，看动漫，绣向日葵，看书，上课，敷面膜，手痒，花痴…也可能要面临各种麻烦事，例如禽流感、全球暖化、棒子想动手、地震、冰雹、地陷…（关你P事~）Anyway~四月就这么来了~[杰克逊]</t>
  </si>
  <si>
    <t>3175404163</t>
  </si>
  <si>
    <t>杜红兵的世界</t>
  </si>
  <si>
    <t>zq30og5bR</t>
  </si>
  <si>
    <t>不是说水没问题吗，上海喝生猪汤喝出禽流感了吧，看来猪还真是冻死的</t>
  </si>
  <si>
    <t>1158293050</t>
  </si>
  <si>
    <t>YW_唐</t>
  </si>
  <si>
    <t>zq30iEkqU</t>
  </si>
  <si>
    <t>晕，禽流感又来了！</t>
  </si>
  <si>
    <t>2745313327</t>
  </si>
  <si>
    <t>想要一只汪星人</t>
  </si>
  <si>
    <t>zq2Zd2bkW</t>
  </si>
  <si>
    <t>http://ww3.sinaimg.cn/thumbnail/a3a2282fjw1e39gcznodbj.jpg</t>
  </si>
  <si>
    <t>差，韩国刚开始播the virus关于禽流感的片子，国内就传发现禽流感了[抓狂][抓狂]要去买口罩吗[泪]</t>
  </si>
  <si>
    <t>2627592293</t>
  </si>
  <si>
    <t>Yolanda_欢儿</t>
  </si>
  <si>
    <t>zq2ZalDkx</t>
  </si>
  <si>
    <t>啪啪</t>
  </si>
  <si>
    <t>http://ww1.sinaimg.cn/thumbnail/9c9de065jw1e39gcw0y3oj.jpg</t>
  </si>
  <si>
    <t>#禽流感#我用啪啪发了张有声照片，快来听一下&gt;&gt;&gt; http://t.cn/zTwQYvk</t>
  </si>
  <si>
    <t>2899757004</t>
  </si>
  <si>
    <t>追风狼牙</t>
  </si>
  <si>
    <t>zq2Z4rNsb</t>
  </si>
  <si>
    <t>上海出现禽流感，吃东西注意点</t>
  </si>
  <si>
    <t>2270020277</t>
  </si>
  <si>
    <t>V绿萝花V</t>
  </si>
  <si>
    <t>zq2YltvFW</t>
  </si>
  <si>
    <t>上海禽流感疫情会不会跟黄浦江死猪有关呢？</t>
  </si>
  <si>
    <t>3027780214</t>
  </si>
  <si>
    <t>RVlB牛小琦Vivian</t>
  </si>
  <si>
    <t>zq2YaxrIL</t>
  </si>
  <si>
    <t>妈呀!上海怎么又出现禽流感死亡病例了，危机四伏呀[抓狂]</t>
  </si>
  <si>
    <t>2000035963</t>
  </si>
  <si>
    <t>我是林小肥</t>
  </si>
  <si>
    <t>zq2Y5hywy</t>
  </si>
  <si>
    <t>http://ww1.sinaimg.cn/thumbnail/7736207bjw1e39ga497jbj.jpg</t>
  </si>
  <si>
    <t>禽流感又来了[生病][生病]</t>
  </si>
  <si>
    <t>2036553104</t>
  </si>
  <si>
    <t>雪树云飘</t>
  </si>
  <si>
    <t>zq2Y2h6Kc</t>
  </si>
  <si>
    <t>午夜狂风刮起，不晓得明天是个什么天气...禽流感的再次出现让人警惕[感冒]</t>
  </si>
  <si>
    <t>1632229364</t>
  </si>
  <si>
    <t>幸福小土豆子</t>
  </si>
  <si>
    <t>zq2XR5L5e</t>
  </si>
  <si>
    <t>都凌晨一点了。啊，还是睡不着！失眠了。嗓子还是有点痒，咳嗽。最近禽流感，要注意了。白杨一直在咳嗽。我的嗓子啊。四月只能吃一次香昊麻辣烫了，垃圾食品少吃为好。</t>
  </si>
  <si>
    <t>1972432102</t>
  </si>
  <si>
    <t>Jessica訫</t>
  </si>
  <si>
    <t>zq2XhDGxt</t>
  </si>
  <si>
    <t>http://ww3.sinaimg.cn/thumbnail/7590ece6jw1e39g82d6ntj.jpg</t>
  </si>
  <si>
    <t>真的…上海禽流感来了…… 我在这里:http://t.cn/zllG1Vu</t>
  </si>
  <si>
    <t>1903089103</t>
  </si>
  <si>
    <t>嘎嘎老阿北</t>
  </si>
  <si>
    <t>zq2WTpPVJ</t>
  </si>
  <si>
    <t>禽流感又来了，在安徽深感危机啊，过俩星期回家算了！</t>
  </si>
  <si>
    <t>1478863137</t>
  </si>
  <si>
    <t>Mr_SoySauceBuyer</t>
  </si>
  <si>
    <t>zq2WjBgQr</t>
  </si>
  <si>
    <t>好像没人记得今年也是非典十周年嘛[挖鼻屎]虽然不是非典，不过三月已经死了俩禽流感了。[蜡烛]</t>
  </si>
  <si>
    <t>2610157832</t>
  </si>
  <si>
    <t>稳重赢家</t>
  </si>
  <si>
    <t>zq2VKrW3K</t>
  </si>
  <si>
    <t>http://ww1.sinaimg.cn/thumbnail/9b93d908gw1e39g3gwl7vj.jpg</t>
  </si>
  <si>
    <t>无药可治！三人感染禽流感两人死亡，禽流感概念股。</t>
  </si>
  <si>
    <t>1749161151</t>
  </si>
  <si>
    <t>偶爱菠萝包</t>
  </si>
  <si>
    <t>zq2VwAVlD</t>
  </si>
  <si>
    <t>平静了几年，又来了 // #我在看新闻# 《上海2人因感染新型禽流感死亡》  系全球首次发现，国内外尚无针对此禽流感病毒的疫苗。 http://t.cn/zTwovEd；观看视频：http://t.cn/zTwGOTB</t>
  </si>
  <si>
    <t>3228173941</t>
  </si>
  <si>
    <t>贺贺贺-megan</t>
  </si>
  <si>
    <t>zq2VtAESm</t>
  </si>
  <si>
    <t>来流量的第一句话。。我想说，我要会郑州！回巩义！！！不让人活了，禽流感又来了。。。[泪][泪][泪][泪][泪]@Chao人渊金张 @假假假小子- @邢总要活出男人范儿  @白小雅的名字已经叫了好久了 @我在未来的路上- 我在:http://t.cn/zTwQXEb</t>
  </si>
  <si>
    <t>1017863144</t>
  </si>
  <si>
    <t>大象xhx</t>
  </si>
  <si>
    <t>zq2VoCaSD</t>
  </si>
  <si>
    <t>[震惊]上海2人感染禽流感死亡 该病毒此前无人感染 http://t.cn/zTw4fjB</t>
  </si>
  <si>
    <t>3137039725</t>
  </si>
  <si>
    <t>大司马-</t>
  </si>
  <si>
    <t>zq2Vjiq5K</t>
  </si>
  <si>
    <t>#禽流感# 安徽有一例！？ 详情:http://t.cn/zTw6nRK</t>
  </si>
  <si>
    <t>1767766864</t>
  </si>
  <si>
    <t>飒沓流星小妖晗</t>
  </si>
  <si>
    <t>zq2UTy4Oy</t>
  </si>
  <si>
    <t>http://ww2.sinaimg.cn/thumbnail/695dfb50jw1e39g1q5izxj.jpg</t>
  </si>
  <si>
    <t>上海禽流感了，死亡无药。。。囧，我清明架空了么？</t>
  </si>
  <si>
    <t>1691349077</t>
  </si>
  <si>
    <t>柯小福</t>
  </si>
  <si>
    <t>zq2UovOf4</t>
  </si>
  <si>
    <t>[可怜]想想03年的非典，前些年的禽流感，漳州这个小地方成了一个安全的城市，现在又有新型的禽流感病毒来袭，好想回漳州避难啊~</t>
  </si>
  <si>
    <t>1642142077</t>
  </si>
  <si>
    <t>只想安静地做一名吃货</t>
  </si>
  <si>
    <t>zq2Ud2EBh</t>
  </si>
  <si>
    <t>为什么我刚刚定了勃勃脆皮鸡套餐就让我看见禽流感的消息，我明晚还要去吃来[泪]</t>
  </si>
  <si>
    <t>1849257842</t>
  </si>
  <si>
    <t>anyxi_ZOZ</t>
  </si>
  <si>
    <t>zq2U2DFBE</t>
  </si>
  <si>
    <t>传上海禽流感再起， 煞是担心，不知道是真是假，还是注意为好，少吃禽类~骄傲的活下去！！！@Gao_yuan0202 @口是心非不是我 @盛DQ @Arolf96 @周大葱DC @_echoz</t>
  </si>
  <si>
    <t>2092759380</t>
  </si>
  <si>
    <t>船老大美股日志</t>
  </si>
  <si>
    <t>童红学 CFA，Beacon Asset Management LLP基金经理</t>
  </si>
  <si>
    <t>zq2TQhfve</t>
  </si>
  <si>
    <t>Weibo传言：国内将开放Facebook/twitter/YouTube;朝鲜宣布弃核；上海爆发新型禽流感，2人死亡；央视称空军坠机--突然醒悟，国内已到4／1！NM！我们还在过3／31日你们就开涮啦[泪]停看微博一天！</t>
  </si>
  <si>
    <t>3198565465</t>
  </si>
  <si>
    <t>如月之恒天使</t>
  </si>
  <si>
    <t>zq2TKkvcd</t>
  </si>
  <si>
    <t>1881484137</t>
  </si>
  <si>
    <t>平海小树</t>
  </si>
  <si>
    <t>zq2Tf2OPI</t>
  </si>
  <si>
    <t>禽流感来的太突然了...本来还纠结要不要去南京呢...这回也不用纠结了...感谢@MIZU川 @发条政 的及时提醒！被人惦记着是件幸福的事！ 我在这里:http://t.cn/zjcHTk8</t>
  </si>
  <si>
    <t>2382387552</t>
  </si>
  <si>
    <t>张小琼Cassie</t>
  </si>
  <si>
    <t>zq2Tcph21</t>
  </si>
  <si>
    <t>禽流感又来了吗</t>
  </si>
  <si>
    <t>2564395965</t>
  </si>
  <si>
    <t>Chery潘峰</t>
  </si>
  <si>
    <t>奇瑞汽车开封万宝旗舰店 总经理</t>
  </si>
  <si>
    <t>zq2SIuzqr</t>
  </si>
  <si>
    <t>刚打开手机就看到苏27掉了，禽流感死人了，国五条开始实施了，这一系列的噩耗啊，真希望这些都是愚人节的笑话！</t>
  </si>
  <si>
    <t>2008732281</t>
  </si>
  <si>
    <t>犯贱是艺术</t>
  </si>
  <si>
    <t>zq2SmnUwg</t>
  </si>
  <si>
    <t>http://ww2.sinaimg.cn/thumbnail/77bad279jw1e39fvfriacj.jpg</t>
  </si>
  <si>
    <t>#紧急通报# 【安徽省卫生厅通报人感染禽流感事件：与其密切接触者未出现异常】@微博安徽 @新浪安徽 @全国卫生12320</t>
  </si>
  <si>
    <t>3233878275</t>
  </si>
  <si>
    <t>不说拜拜说再见</t>
  </si>
  <si>
    <t>zq2SgcivC</t>
  </si>
  <si>
    <t>医学还是不错的；放心的。 《沪皖禽流感尚无强人传人能力》 (来自 @头条新闻) http://t.cn/zTwbNDs</t>
  </si>
  <si>
    <t>1241674153</t>
  </si>
  <si>
    <t>Yijunlee888</t>
  </si>
  <si>
    <t>zq2SdutXm</t>
  </si>
  <si>
    <t>禽流感又来了[嘻嘻][嘻嘻][嘻嘻][嘻嘻]</t>
  </si>
  <si>
    <t>1736694417</t>
  </si>
  <si>
    <t>勇往直钱1335</t>
  </si>
  <si>
    <t>zq2RXwZRR</t>
  </si>
  <si>
    <t>上海安徽禽流感，空军苏27山东坠毁，甘肃警察涉嫌威胁幼女，许昌县民居发生地馅</t>
  </si>
  <si>
    <t>1806722334</t>
  </si>
  <si>
    <t>星际之辰</t>
  </si>
  <si>
    <t>zq2RPyfGS</t>
  </si>
  <si>
    <t>上海油禽流感了，大家小心阿@beauty_beast_zhu @小清新安妮宝贝 @@Even_bao @大头娃娃的幸福人生</t>
  </si>
  <si>
    <t>1988447371</t>
  </si>
  <si>
    <t>大只的Charles丶</t>
  </si>
  <si>
    <t>zq2Ru29Jh</t>
  </si>
  <si>
    <t>禽流感又来了[晕][晕][晕]不吃鸡鸭了[泪]@喜欢吃猫食的猪猪</t>
  </si>
  <si>
    <t>1834304140</t>
  </si>
  <si>
    <t>雅未克抽自己嘴巴十万次</t>
  </si>
  <si>
    <t>zq2RtqvZq</t>
  </si>
  <si>
    <t>打开微博看见火灾，打开腾讯看见禽流感，真没安全感。 消防知识讲座之前真心没看到过这么多的火灾，最近这几天听到好几个。。。看完韩剧the virus对病毒心生畏惧，偏偏又来了真正的禽流感，还没有疫苗！ 恐慌的感觉越来越严重了。生命怎么如此脆弱，就不能让我们变成超人能飞吗？！！！</t>
  </si>
  <si>
    <t>2826454204</t>
  </si>
  <si>
    <t>iamcatqi</t>
  </si>
  <si>
    <t>zq2Rr2OOq</t>
  </si>
  <si>
    <t>上海禽流感，亲们多加小心！</t>
  </si>
  <si>
    <t>3213206524</t>
  </si>
  <si>
    <t>守望孤独1987</t>
  </si>
  <si>
    <t>zq2QU03eD</t>
  </si>
  <si>
    <t>怎么安徽上海都摊上了，郁闷//#我在看新闻#《上海2人因感染新型禽流感死亡》 系全球首次发现，国内外尚无针对此禽流感病毒的疫苗。 http://t.cn/zTwovEd；观看视频：http://t.cn/zTwGOTB</t>
  </si>
  <si>
    <t>2460131663</t>
  </si>
  <si>
    <t>三点丶一个共字洪</t>
  </si>
  <si>
    <t>zq2QTkPC6</t>
  </si>
  <si>
    <t>http://ww3.sinaimg.cn/thumbnail/92a2a14fjw1e39frojjehj.jpg</t>
  </si>
  <si>
    <t>又有禽流感，已死两人，大家都要注意啊。@爆逼范Rm @洪洪洪炎敏 @林海敏__ @L玲玲玲玲玲玲玲玲 @Micky__柳纯  @HDP洪 @hongdanman @葵瓜梦Merry</t>
  </si>
  <si>
    <t>2532089032</t>
  </si>
  <si>
    <t>上海慧源办公家具有限公司</t>
  </si>
  <si>
    <t>上海慧源办公家具有限公司官方微博</t>
  </si>
  <si>
    <t>zq2QRkjKk</t>
  </si>
  <si>
    <t>#禽流感# 离开上海几天看怎么报道 详情:http://t.cn/zTw6nRK</t>
  </si>
  <si>
    <t>zq2QPugaE</t>
  </si>
  <si>
    <t>分享网易新闻:「安徽通报人感染禽流感事件」 http://t.cn/zTwQLlv @网易新闻客户端</t>
  </si>
  <si>
    <t>2663945145</t>
  </si>
  <si>
    <t>狒狒变瑞瑞</t>
  </si>
  <si>
    <t>zq2QM1i9I</t>
  </si>
  <si>
    <t xml:space="preserve"> @塔塔的笔记本 @变态狒狒 新型禽流感病毒在安徽滁州发现一例，希望远方的亲人保重</t>
  </si>
  <si>
    <t>zq2QI79Vj</t>
  </si>
  <si>
    <t>http://ww4.sinaimg.cn/thumbnail/a1f6a885jw1e39fr7rvp2j.jpg</t>
  </si>
  <si>
    <t>#手机优酷微分享# 广东湛江禽流感疫情得到控制 120921 新华视点  http://t.cn/zTwNk71</t>
  </si>
  <si>
    <t>2698215287</t>
  </si>
  <si>
    <t>hereiswhatIdoeveryday</t>
  </si>
  <si>
    <t>zq2QHxmzk</t>
  </si>
  <si>
    <t>同学们 最近少吃肉啊 听说新型禽流感来了...</t>
  </si>
  <si>
    <t>2104965921</t>
  </si>
  <si>
    <t>死丫头_</t>
  </si>
  <si>
    <t>zq2Qo516y</t>
  </si>
  <si>
    <t>上海是不是禽流感了啊～～好可怕啊，勤洗手，讲卫生，必要时带口罩，不要随便跟别人接触啊啊啊啊啊～～死翘翘啊[哼][哼]</t>
  </si>
  <si>
    <t>zq2Q8Ddni</t>
  </si>
  <si>
    <t>http://ww1.sinaimg.cn/thumbnail/a1f6a885jw1e39fpr4qtcj.jpg</t>
  </si>
  <si>
    <t>#手机优酷微分享# 贵州：人感染高致病性禽流感病例已有一人死亡[东方新闻]  http://t.cn/zTwKdG3</t>
  </si>
  <si>
    <t>1906077211</t>
  </si>
  <si>
    <t>悄然怒放的生命</t>
  </si>
  <si>
    <t>zq2PWeHnP</t>
  </si>
  <si>
    <t>上海2人染禽流感死亡 该病毒此前无人感染</t>
  </si>
  <si>
    <t>2097253480</t>
  </si>
  <si>
    <t>Camilalalalalalalalla</t>
  </si>
  <si>
    <t>zq2PV5Djy</t>
  </si>
  <si>
    <t>http://ww4.sinaimg.cn/thumbnail/7d018c68jw1e39fp6ytrlj.jpg</t>
  </si>
  <si>
    <t>回上海了，听说上海有人禽流感了[失望][爱心传递]老公嘱咐我叫我以后待家里安心养胎不要乱跑了。[感冒]哎，我一回来就想我女儿了，好乖的宝贝儿，即使每次都时隔好久才见，但总是那么粘我，肚里的那个小家伙也还有二个月就要卸货了，[偷笑]到夏天就能一家四口在一起了。[围观]</t>
  </si>
  <si>
    <t>2107819124</t>
  </si>
  <si>
    <t>周政Jensen</t>
  </si>
  <si>
    <t>zq2POfXh5</t>
  </si>
  <si>
    <t>做超短的关注禽流感疫苗概念，土地流转概念.</t>
  </si>
  <si>
    <t>2328007587</t>
  </si>
  <si>
    <t>不可一嗣</t>
  </si>
  <si>
    <t>zq2PGkE5N</t>
  </si>
  <si>
    <t>完了上海系已经出现了两个禽流感的死亡病例，安徽一例，这是要放假的节奏么。。 我在:http://t.cn/zTwQZ4f</t>
  </si>
  <si>
    <t>1046087101</t>
  </si>
  <si>
    <t>天天天晴_00</t>
  </si>
  <si>
    <t>zq2PsFpvF</t>
  </si>
  <si>
    <t>既然存在生物进化论...那么抗生素越先进，进化存活下来的病毒就越顽固....也就是说无论抗生素如何发展都改变不了病毒的存在...变异等。...所以新一轮的禽流感来临是情理之中，...因为他们每时每刻都在准备着进化。唯有那苍白无力的经方中医才可以抵抗千变万化的进化...可是谁人又会相信？</t>
  </si>
  <si>
    <t>2827156110</t>
  </si>
  <si>
    <t>宁小屁孩</t>
  </si>
  <si>
    <t>zq2Pd3zYX</t>
  </si>
  <si>
    <t>还好我这只是普通感冒，没有出现禽流感的症状！</t>
  </si>
  <si>
    <t>1756937713</t>
  </si>
  <si>
    <t>丁小兔-听雨</t>
  </si>
  <si>
    <t>zq2Pb0GBg</t>
  </si>
  <si>
    <t>上海有两例新型禽流感病毒感染死亡……目前没有抗体。不知道和黄浦江的死猪有没有关系……好害怕[感冒][悲伤]</t>
  </si>
  <si>
    <t>1425136622</t>
  </si>
  <si>
    <t>JAMIE木目心人尔</t>
  </si>
  <si>
    <t>zq2OlANNN</t>
  </si>
  <si>
    <t>最近禽流感！大家注意噢！滚去睡觉(～﹃～)~zZ咯[嘻嘻]</t>
  </si>
  <si>
    <t>3113303935</t>
  </si>
  <si>
    <t>多忙少爷</t>
  </si>
  <si>
    <t>zq2O2FWDk</t>
  </si>
  <si>
    <t>华东禽流感爆发，报道死亡２例。刚刚和在江苏南通老家的爸妈通电话要他们注意安全，却被告知：这一周内我们家附近因感冒症状去世２人，不知是否确诊；还是我认识的人，其中1人与家禽生意有关，另1人于第一家吃完饭后发病。http://t.cn/zTwHCe5@小樱桃黑爸 @hunterhut @李参谋- @VickyLau-倩怡</t>
  </si>
  <si>
    <t>1768599780</t>
  </si>
  <si>
    <t>helena娜爷</t>
  </si>
  <si>
    <t>zq2O0h1NQ</t>
  </si>
  <si>
    <t>http://ww2.sinaimg.cn/thumbnail/696ab0e4jw1e39fk7l6qgj.jpg</t>
  </si>
  <si>
    <t>禽流感又来了 注意身体</t>
  </si>
  <si>
    <t>1851175787</t>
  </si>
  <si>
    <t>漏头眉</t>
  </si>
  <si>
    <t>新浪娱乐视频记者  陈植</t>
  </si>
  <si>
    <t>zq2NyvLFt</t>
  </si>
  <si>
    <t>我在想世界上最可怜的生物可能就属鸡了。鸡有一对翅膀，却不能翱翔。鸡天天下蛋，却很少能母子相见。家禽里，鸡奉献最多，可是身价最便宜。稍微有点脾气的，还被人类拉去斗鸡，搞的兄弟反目成仇互相残杀。最要命的是身子板儿还不硬朗，一不留神就得个禽流感什么的，引来杀身之祸。哎！做鸡不容易呀！</t>
  </si>
  <si>
    <t>zq2Nm6bJf</t>
  </si>
  <si>
    <t>发表了博文 《禽流感概念股票：》 - 大华农（300186） 重点推介：高送配、现金奶牛，高成长公司，长短皆宜的好股票。详细内容见上篇博文“大华农，好公司好项目好股票”。 中牧股份(600195) 金 http://t.cn/zTwHeTy</t>
  </si>
  <si>
    <t>2157078925</t>
  </si>
  <si>
    <t>窥竹</t>
  </si>
  <si>
    <t>zq2N8foYD</t>
  </si>
  <si>
    <t>10年前那个春天，禽流感肆虐，在长江中游某个省会城市的某校园，凡操广东或者北京腔的来人，都几乎被怀疑是病毒携带者，要先隔离观察十天再说，到处都是戴口罩的半蒙面人。后来一个选择就变成了抉择再成为了决绝。</t>
  </si>
  <si>
    <t>1751849627</t>
  </si>
  <si>
    <t>Helvetica--jettong</t>
  </si>
  <si>
    <t>zq2MTaD18</t>
  </si>
  <si>
    <t>看来明天要FQ 看看实际是怎样  隔几年来一次疫症 // #我在看新闻# 《上海2人因感染新型禽流感死亡》  系全球首次发现，国内外尚无针对此禽流感病毒的疫苗。 http://t.cn/zTwovEd；观看视频：http://t.cn/zTwGOTB</t>
  </si>
  <si>
    <t>1950184922</t>
  </si>
  <si>
    <t>二哥家有二宝</t>
  </si>
  <si>
    <t>zq2MPkxzI</t>
  </si>
  <si>
    <t>猪肉是水上漂的死猪肉，鸡肉又来了禽流感，牛肉羊肉是人造假肉，老百姓还能吃到健康的食物么？不求有益，只求无害。</t>
  </si>
  <si>
    <t>3281584205</t>
  </si>
  <si>
    <t>冲锋3281584205</t>
  </si>
  <si>
    <t>zq2MOrii1</t>
  </si>
  <si>
    <t>#禽流感# 真的可怕，尽量少吃肉类食品，有感冒不适赶快去疾控中心，生命伤不起</t>
  </si>
  <si>
    <t>3249596100</t>
  </si>
  <si>
    <t>闪舞电歌</t>
  </si>
  <si>
    <t>zq2Mz3VYR</t>
  </si>
  <si>
    <t>禽流感又来袭，猜猜那只股票会涨停</t>
  </si>
  <si>
    <t>2155006565</t>
  </si>
  <si>
    <t>BIMC</t>
  </si>
  <si>
    <t>肇庆女子专科医院 网络营销总监</t>
  </si>
  <si>
    <t>zq2MshuAz</t>
  </si>
  <si>
    <t>#禽流感# [衰]这尼玛4号就路过上海，准备口罩！！！！！[泪] 详情:http://t.cn/zTw6nRK</t>
  </si>
  <si>
    <t>2571778132</t>
  </si>
  <si>
    <t>亲爱的宝宝贝儿</t>
  </si>
  <si>
    <t>zq2MpiHjz</t>
  </si>
  <si>
    <t>咳嗽好久了，都一个多星期了，不会是禽流感吧？</t>
  </si>
  <si>
    <t>2304326495</t>
  </si>
  <si>
    <t>克什克腾小丑</t>
  </si>
  <si>
    <t>zq2LT4vBp</t>
  </si>
  <si>
    <t>没有一点安全感的国家！3月上旬禽流感死的人到现在才公布！ 我在:http://t.cn/zYZo8Ec</t>
  </si>
  <si>
    <t>1737791280</t>
  </si>
  <si>
    <t>林叫兽告诉土哥</t>
  </si>
  <si>
    <t>zq2LxeQ29</t>
  </si>
  <si>
    <t>昨天喝的板蓝根好像没用，头疼发烧，看见微博说上海有人禽流感死了。不知道真的假的，有点杞人忧天的~ 话说心情尴尬又郁闷，有时候人为了生活生存必须厚着脸皮，以前觉得最不想这样，前几天看到一个美籍华人说的AA制的故事，觉得特别适合我，没有人会为我买单。今晚一个人留宿在店里，超冷！</t>
  </si>
  <si>
    <t>2416983075</t>
  </si>
  <si>
    <t>莱威IVG游二小姐</t>
  </si>
  <si>
    <t>zq2Ll9rpn</t>
  </si>
  <si>
    <t>这里发现禽流感[汗][汗][汗][汗]，怎么办，我们回不去了，停在浙江省交界处的收费站，怎么办啊，说检察了才可以过，前面还有好都车在等，倒霉啊，为什么只发生在上海、安徽、江苏，痛苦漫长的等待[衰][衰][衰][衰][衰]</t>
  </si>
  <si>
    <t>2078636113</t>
  </si>
  <si>
    <t>幻影1237</t>
  </si>
  <si>
    <t>zq2LfeLzc</t>
  </si>
  <si>
    <t>禽流感怎么又来了[思考] 我在:http://t.cn/zTwHnE7</t>
  </si>
  <si>
    <t>1966696821</t>
  </si>
  <si>
    <t>小Gallon很迷茫</t>
  </si>
  <si>
    <t>zq2Le2nDT</t>
  </si>
  <si>
    <t>最近要少吃鸡肉了知道么？又有那个禽流感啥的了…上海都死了4个了呢@辰尐崽</t>
  </si>
  <si>
    <t>2413034405</t>
  </si>
  <si>
    <t>一颗酸酸的大橙橙Cynthia</t>
  </si>
  <si>
    <t>zq2L1AxB8</t>
  </si>
  <si>
    <t>大家最近少吃鸡肉了，可恶的禽流感出现•﹏•</t>
  </si>
  <si>
    <t>zq2KMyDTQ</t>
  </si>
  <si>
    <t>什么标题， 《沪皖禽流感尚无强人传人能力》 (来自 @头条新闻) http://t.cn/zTwbNDs</t>
  </si>
  <si>
    <t>1778292387</t>
  </si>
  <si>
    <t>妈湾小军</t>
  </si>
  <si>
    <t>zq2KEigXy</t>
  </si>
  <si>
    <t>新型禽流感來了，大家要小心。</t>
  </si>
  <si>
    <t>1826847593</t>
  </si>
  <si>
    <t>EveyEvey</t>
  </si>
  <si>
    <t>zq2KxaqDg</t>
  </si>
  <si>
    <t>又是喷嚏又是鼻涕，妈呀，禽流感了么！</t>
  </si>
  <si>
    <t>2394758060</t>
  </si>
  <si>
    <t>不饱和脂肪酸不能停</t>
  </si>
  <si>
    <t>zq2KtBs7b</t>
  </si>
  <si>
    <t>上海禽流感又死了2个，马达加斯加关闭了机场和港口！</t>
  </si>
  <si>
    <t>2366369114</t>
  </si>
  <si>
    <t>继东微博</t>
  </si>
  <si>
    <t>zq2KlkCip</t>
  </si>
  <si>
    <t>http://ww4.sinaimg.cn/thumbnail/8d0bed5agw1e39farjcybj.jpg</t>
  </si>
  <si>
    <t>正在看上海禽流感的新闻，窗外的草地上来了这两个动物。</t>
  </si>
  <si>
    <t>2722768513</t>
  </si>
  <si>
    <t>我想见太阳</t>
  </si>
  <si>
    <t>zq2K8CwKe</t>
  </si>
  <si>
    <t>1324615554</t>
  </si>
  <si>
    <t>DearZheng</t>
  </si>
  <si>
    <t>zq2JVmByk</t>
  </si>
  <si>
    <t>[贵州：人感染高致病性禽流感病例已有一人死亡[东方新闻]]http://t.cn/zYJlS4c 上海三月也有两例，禽流感要爆发了？？？</t>
  </si>
  <si>
    <t>2002914965</t>
  </si>
  <si>
    <t>Jennie娅</t>
  </si>
  <si>
    <t>zq2JICbjs</t>
  </si>
  <si>
    <t>@叔叔借我五毛钱 come on baby 谁让我大晚上看到一条这么无节操的博 话说 那个禽流感好恐怖 想回家了</t>
  </si>
  <si>
    <t>1945923912</t>
  </si>
  <si>
    <t>堕落的爱因斯坦</t>
  </si>
  <si>
    <t>zq2JwyxSZ</t>
  </si>
  <si>
    <t>新型H7N7禽流感出现咯！大家要注意啦！</t>
  </si>
  <si>
    <t>2338951492</t>
  </si>
  <si>
    <t>住在火星的小怪兽</t>
  </si>
  <si>
    <t>zq2Jvmdw6</t>
  </si>
  <si>
    <t>#禽流感# 要小心点啦[可怜] 我在:http://t.cn/zTwHj0S</t>
  </si>
  <si>
    <t>3217101297</t>
  </si>
  <si>
    <t>hi陌白</t>
  </si>
  <si>
    <t>zq2ITxWOq</t>
  </si>
  <si>
    <t>大家注意了 新型禽流感在上海登陆了</t>
  </si>
  <si>
    <t>1411720551</t>
  </si>
  <si>
    <t>新的谜语_松粉</t>
  </si>
  <si>
    <t>zq2HsgD0S</t>
  </si>
  <si>
    <t>#禽流感# 不了个是吧。这还怎么敢吃肉啊？？？？ 详情:http://t.cn/zTw6nRK</t>
  </si>
  <si>
    <t>2850054892</t>
  </si>
  <si>
    <t>武汉轻工大学-青年传媒中心</t>
  </si>
  <si>
    <t>zq2Hmo1we</t>
  </si>
  <si>
    <t>#禽流感# 同学们要加强锻炼哦，好身体，不感冒！ 详情:http://t.cn/zTw6nRK</t>
  </si>
  <si>
    <t>1919111503</t>
  </si>
  <si>
    <t>天地图侯亮</t>
  </si>
  <si>
    <t>zq2Hlb7eg</t>
  </si>
  <si>
    <t>大家注意饮食。//#我在看新闻#《上海2人因感染新型禽流感死亡》 系全球首次发现，国内外尚无针对此禽流感病毒的疫苗。 http://t.cn/zTwovEd；观看视频：http://t.cn/zTwGOTB</t>
  </si>
  <si>
    <t>3101534513</t>
  </si>
  <si>
    <t>C春儿C</t>
  </si>
  <si>
    <t>zq2HcEa41</t>
  </si>
  <si>
    <t>#禽流感# 安全卫生真的很值得大家重视！呼吁大家一起携手来抵抗防止！ 详情:http://t.cn/zTw6nRK</t>
  </si>
  <si>
    <t>1922861660</t>
  </si>
  <si>
    <t>乐未央VV</t>
  </si>
  <si>
    <t>zq2H39w1q</t>
  </si>
  <si>
    <t>十年，哥哥回不来，禽流感回来了！[蜡烛]不上班的愚人节不会受捉弄了吧[哈哈]节日快乐！</t>
  </si>
  <si>
    <t>1955203520</t>
  </si>
  <si>
    <t>大_丙</t>
  </si>
  <si>
    <t>zq2GRkbmv</t>
  </si>
  <si>
    <t>这年头都什么事啊，黄浦江的猪有禽流感！？辽宁的母鸡变公鸡！这个世界太混乱了，没有安全感啊！～</t>
  </si>
  <si>
    <t>2995688383</t>
  </si>
  <si>
    <t>小东帅瓜</t>
  </si>
  <si>
    <t>zq2GGq55G</t>
  </si>
  <si>
    <t>1905412791</t>
  </si>
  <si>
    <t>唯爱-May</t>
  </si>
  <si>
    <t>zq2GC0ifu</t>
  </si>
  <si>
    <t>http://ww1.sinaimg.cn/thumbnail/71924ab7jw1e39f1bma7pj.jpg</t>
  </si>
  <si>
    <t>禽流感又来了，大家要格外注意保重身体呀。[可怜]</t>
  </si>
  <si>
    <t>1685066660</t>
  </si>
  <si>
    <t>阿爪的暖棚</t>
  </si>
  <si>
    <t>zq2Gy9iIB</t>
  </si>
  <si>
    <t>不熬夜不打游戏多喝白水少吃糖！[感冒]上海有禽流感我好怕阿啊啊啊！！救命[可怜][可怜][可怜][可怜][可怜]</t>
  </si>
  <si>
    <t>2159450642</t>
  </si>
  <si>
    <t>化杯粪为腻酿</t>
  </si>
  <si>
    <t>zq2Gt6kuW</t>
  </si>
  <si>
    <t>我妈今天给我说看新闻上海有两个人死于类似禽流感的H几N几，保重@赵小小小鹏 我还想去勒，这下就算了吧</t>
  </si>
  <si>
    <t>3150751222</t>
  </si>
  <si>
    <t>躺在面包树上看蓝天</t>
  </si>
  <si>
    <t>zq2GkhDh2</t>
  </si>
  <si>
    <t>上海的禽流感与黄浦江的死猪有关系么？姑且让我把两者搁在一起</t>
  </si>
  <si>
    <t>3200318973</t>
  </si>
  <si>
    <t>八卦情-微博版</t>
  </si>
  <si>
    <t>zq2GeEyju</t>
  </si>
  <si>
    <t>http://ww1.sinaimg.cn/thumbnail/bec0fdfdjw1e39f0dbzclj.jpg</t>
  </si>
  <si>
    <t>以后不要吃肥鸡啦，禽流感好恐怖…[可怜][可怜]</t>
  </si>
  <si>
    <t>2255679547</t>
  </si>
  <si>
    <t>陈子嘉是要减肥的吃货</t>
  </si>
  <si>
    <t>zq2G1mKfH</t>
  </si>
  <si>
    <t>我讨厌禽流感[兔子]   不想当素食主义者，难不成真让我减肥？</t>
  </si>
  <si>
    <t>1669823950</t>
  </si>
  <si>
    <t>吴小西</t>
  </si>
  <si>
    <t>zq2FR0CQB</t>
  </si>
  <si>
    <t>四月一号，流量又有了，完全没有愚人的想法，他妈的禽流感又来了，什么时候我们才能活的有安全感。</t>
  </si>
  <si>
    <t>2418145153</t>
  </si>
  <si>
    <t>莞乡农民头</t>
  </si>
  <si>
    <t>zq2FPfMhm</t>
  </si>
  <si>
    <t>#禽流感#来看看这个话题 http://t.cn/zYNDLSH</t>
  </si>
  <si>
    <t>3247483944</t>
  </si>
  <si>
    <t>月儿弯弯3247483944</t>
  </si>
  <si>
    <t>zq2FDqb25</t>
  </si>
  <si>
    <t>OPPO_Ulike智能手机</t>
  </si>
  <si>
    <t>禽流感又来了！ 我在:http://t.cn/zjx4rsj</t>
  </si>
  <si>
    <t>2465509232</t>
  </si>
  <si>
    <t>meal_bear洋</t>
  </si>
  <si>
    <t>zq2FCfki9</t>
  </si>
  <si>
    <t>上海禽流感，博士多注意哦 我在:http://t.cn/zY6lXPT</t>
  </si>
  <si>
    <t>1195311534</t>
  </si>
  <si>
    <t>老多</t>
  </si>
  <si>
    <t>漫画家韩盈</t>
  </si>
  <si>
    <t>zq2EWwbWQ</t>
  </si>
  <si>
    <t>新的禽流感又来了？！那个H几N几的有变异啦？好可怕呀~~~~~~</t>
  </si>
  <si>
    <t>2243785175</t>
  </si>
  <si>
    <t>桂圆团子</t>
  </si>
  <si>
    <t>zq2Ea8q2a</t>
  </si>
  <si>
    <t>禽流感又来了？！[衰]</t>
  </si>
  <si>
    <t>1162928604</t>
  </si>
  <si>
    <t>Lucy_Lucie</t>
  </si>
  <si>
    <t>zq2Djx0Lq</t>
  </si>
  <si>
    <t>#禽流感# Oh my god。。。。 详情:http://t.cn/zTw6nRK</t>
  </si>
  <si>
    <t>1818936735</t>
  </si>
  <si>
    <t>大大只辉</t>
  </si>
  <si>
    <t>zq2Da25FI</t>
  </si>
  <si>
    <t>1867537364</t>
  </si>
  <si>
    <t>雨木加丿丿丿</t>
  </si>
  <si>
    <t>zq2CWqhfM</t>
  </si>
  <si>
    <t>要冒著禽流感去醫院了[泪][泪][泪]真心不想 真心不敢 [泪][泪][泪]睡不著 想著明兒要沒頭沒腦沒心沒肺的向前沖 我在:http://t.cn/zTvufa9</t>
  </si>
  <si>
    <t>3155423023</t>
  </si>
  <si>
    <t>梁梁建洪</t>
  </si>
  <si>
    <t>zq2CJaSmh</t>
  </si>
  <si>
    <t>又有新病毒//#我在看新闻#《上海2人因感染新型禽流感死亡》 系全球首次发现，国内外尚无针对此禽流感病毒的疫苗。 http://t.cn/zTwovEd；观看视频：http://t.cn/zTwGOTB</t>
  </si>
  <si>
    <t>1632800522</t>
  </si>
  <si>
    <t>活宝Cola</t>
  </si>
  <si>
    <t>zq2CCoare</t>
  </si>
  <si>
    <t>又有禽流感了？能吃鸡肉吗？ 我在:http://t.cn/zTwHzZx</t>
  </si>
  <si>
    <t>2100900924</t>
  </si>
  <si>
    <t>千锤百炼宠辱不惊</t>
  </si>
  <si>
    <t>zq2Ca0PCs</t>
  </si>
  <si>
    <t>国五条细则落地，五花八门，限购禁购这类匪夷所思的完全与市场经济背道而驰怪招还在继续。招数不新禽流感病毒倒是更新了，不过官方说才死两人无需恐慌。辽宁的母鸡激素吃多突变公鸡了，吓着了吧？没事，今天愚人节。他妈的天天愚人节！</t>
  </si>
  <si>
    <t>1959572914</t>
  </si>
  <si>
    <t>Sa_咕噜江</t>
  </si>
  <si>
    <t>zq2C8vdOE</t>
  </si>
  <si>
    <t>据说上海又有禽流感了？?瞬间感觉我大东北十分威武！！</t>
  </si>
  <si>
    <t>1855358967</t>
  </si>
  <si>
    <t>柯博仁YC</t>
  </si>
  <si>
    <t>zq2BUCugQ</t>
  </si>
  <si>
    <t>最近看新闻发现遇难多啊！禽流感，飞机，战斗机，塌方，冲突，，，，[睡觉]一天去了那么多啊！各位，珍惜生命呐！</t>
  </si>
  <si>
    <t>2309762140</t>
  </si>
  <si>
    <t>R--LV</t>
  </si>
  <si>
    <t>zq2BEnkzL</t>
  </si>
  <si>
    <t>叶美玲就是那个无论我跟谈论什么，她都能扯到我身上的角！今天我跟她说，新闻说上海那边有禽流感噢。她就怒气冲冲的说：叫你别吃那么多外面的东西，别吃那么多垃圾食品，你就是不听，这些人就是病从口入！所以就得禽流感！你再吃也这样。[汗][汗]，我好憋屈，有木有？[生病][生病][生病]去你妹的禽流感</t>
  </si>
  <si>
    <t>2042849783</t>
  </si>
  <si>
    <t>柏拉爱空</t>
  </si>
  <si>
    <t>zq5qCbCEG</t>
  </si>
  <si>
    <t>发表了博文 《4月1日  股市新闻面面观》 - 独家点评： 上周五A股城镇化概念大崛起，设计土地储备公司获得投资者追捧。外围股市因节日休盘，国内近期还是首看城镇化个股的表现；另外禽流感事件受关注，流感 http://t.cn/zTwm2Lr</t>
  </si>
  <si>
    <t>3237138694</t>
  </si>
  <si>
    <t>32殷陌陌1903</t>
  </si>
  <si>
    <t>zq5qoAWoA</t>
  </si>
  <si>
    <t>上海又有禽流感了，。</t>
  </si>
  <si>
    <t>1893756921</t>
  </si>
  <si>
    <t>新疆沈荣平</t>
  </si>
  <si>
    <t>新疆新闻广播记者沈荣平</t>
  </si>
  <si>
    <t>zq5qgkC6d</t>
  </si>
  <si>
    <t>http://ww3.sinaimg.cn/thumbnail/70e06ff9jw1e39r482dj2j.jpg</t>
  </si>
  <si>
    <t xml:space="preserve"> 分享网易新闻:「沪禽流感患者家属染重症肺炎」 http://t.cn/zTwE192</t>
  </si>
  <si>
    <t>2283656990</t>
  </si>
  <si>
    <t>甜心聪丫头</t>
  </si>
  <si>
    <t>zq5q2adWe</t>
  </si>
  <si>
    <t>上海的禽流感患者估计和死猪脱不了关系[怒] 都全球首次发现的新亚型病毒了[哼] 我在:http://t.cn/zTwmwtn</t>
  </si>
  <si>
    <t>2925208453</t>
  </si>
  <si>
    <t>坚韧的菠菜君</t>
  </si>
  <si>
    <t>zq5pRvLVm</t>
  </si>
  <si>
    <t>禽流感啦…?上海和安徽，貌似离的不远蛮…@pet28</t>
  </si>
  <si>
    <t>2964797081</t>
  </si>
  <si>
    <t>可乐鸡块吃不吃7</t>
  </si>
  <si>
    <t>zq5pLhQnm</t>
  </si>
  <si>
    <t>第一时间 20130401 上海2人感染禽流感死亡 该病毒此前无人感染 http://t.cn/zTwmZ02</t>
  </si>
  <si>
    <t>2101493620</t>
  </si>
  <si>
    <t>黑嘴乌鸦</t>
  </si>
  <si>
    <t>zq5pGz8N8</t>
  </si>
  <si>
    <t>上海禽流感死了人，跟猪在河里漂有无关系？有人说一个是猪一个是鸡不相干！乌鸦看，绝对有关系！ 我在:http://t.cn/zTwmZx8</t>
  </si>
  <si>
    <t>zq5pog0nq</t>
  </si>
  <si>
    <t>http://ww4.sinaimg.cn/thumbnail/61155c2fjw1e39r1z8tg2j.jpg</t>
  </si>
  <si>
    <t>早上看到新闻，居然又有禽流感〜上海扑街2人！对于小区里的养鸡户，我表示很担心！决定明天带口罩出门！空气差也就算了，还要面对致命性病毒！这是多么hard的生活模式啊！[兔子] 我在这里:http://t.cn/zlExtXC</t>
  </si>
  <si>
    <t>1869122225</t>
  </si>
  <si>
    <t>米秀花丹丹</t>
  </si>
  <si>
    <t>zq5p9tY22</t>
  </si>
  <si>
    <t>坑爹了，既猪肉之后，家禽类也不敢吃了，禽流感来了[衰][衰][衰]现在估计是地上跑的水里游的连天上飞的都不能吃了！天朝真的快待不下去了！相关部门领导都是吃SHI的啊！[怒][怒][怒]</t>
  </si>
  <si>
    <t>zq5oXD10M</t>
  </si>
  <si>
    <t>http://ww2.sinaimg.cn/thumbnail/5e2341adjw1e39r0vkyj1j.jpg</t>
  </si>
  <si>
    <t>分享了一篇文章：《专家：大陆有必要采集黄浦江死猪样本&amp;nbsp;排查禽流感》 http://t.cn/zTwm7ar</t>
  </si>
  <si>
    <t>3273744451</t>
  </si>
  <si>
    <t>HeyNanRen</t>
  </si>
  <si>
    <t>zq5oRrRho</t>
  </si>
  <si>
    <t>禽流感＂逆袭＂而来[汗] 我在:http://t.cn/zTwm7Gi</t>
  </si>
  <si>
    <t>1248972485</t>
  </si>
  <si>
    <t>唱唱04</t>
  </si>
  <si>
    <t>zq5oNBinJ</t>
  </si>
  <si>
    <t>禽流感好吓人，我这咳了两个月的症状应该和这个无关〜</t>
  </si>
  <si>
    <t>2826272991</t>
  </si>
  <si>
    <t>似80的90</t>
  </si>
  <si>
    <t>zq5oAleGX</t>
  </si>
  <si>
    <t>诺基亚5238</t>
  </si>
  <si>
    <t>我能说什么，终于决定去南京的医院实习，上海就发现了hcn9禽流感，还说患者在南京接受治疗，我的天呀，不至于那么倒霉吧！</t>
  </si>
  <si>
    <t>3279217895</t>
  </si>
  <si>
    <t>豪Conner</t>
  </si>
  <si>
    <t>zq5owd4zE</t>
  </si>
  <si>
    <t>新的禽流感！[吃惊][感冒][感冒] 我在:http://t.cn/zTwmhza</t>
  </si>
  <si>
    <t>2144862607</t>
  </si>
  <si>
    <t>annaliya</t>
  </si>
  <si>
    <t>zq5ohFjHG</t>
  </si>
  <si>
    <t>又有禽流感了，地球还是太危险啊，我该回火星避避？ 我在这里:http://t.cn/zjqnD34</t>
  </si>
  <si>
    <t>zq5ofjDuW</t>
  </si>
  <si>
    <t>感谢老弟的建议！ ——看到三浪三的博文《大题材——禽流感突袭》有感而发的评论。http://t.cn/zTwjv3R</t>
  </si>
  <si>
    <t>1784748473</t>
  </si>
  <si>
    <t>高贵冷艳的吴大王</t>
  </si>
  <si>
    <t>zq5oba4YB</t>
  </si>
  <si>
    <t>http://ww1.sinaimg.cn/thumbnail/6a6119b9jw1e39qyv8th3j.jpg</t>
  </si>
  <si>
    <t>上海发现新型禽流感病毒 已经死亡三例  我这一天天的活的太没安全感了，口罩戴的我喘不上气啊</t>
  </si>
  <si>
    <t>2659170512</t>
  </si>
  <si>
    <t>胆小-呈</t>
  </si>
  <si>
    <t>zq5o8wPaM</t>
  </si>
  <si>
    <t>上海出现禽流感了，天哪，吃素了</t>
  </si>
  <si>
    <t>3223658670</t>
  </si>
  <si>
    <t>愤怒的小鸟_84</t>
  </si>
  <si>
    <t>zq5nX0vFc</t>
  </si>
  <si>
    <t>最近有出现了禽流感了的！要注意了，上海，安徽三人受染！</t>
  </si>
  <si>
    <t>3115407793</t>
  </si>
  <si>
    <t>洋果子KINN</t>
  </si>
  <si>
    <t>zq5nDfdYb</t>
  </si>
  <si>
    <t>http://ww3.sinaimg.cn/thumbnail/b9b159b1jw1e39qxh4uqkj.jpg</t>
  </si>
  <si>
    <t>和菜场里看到的果然不一样呀...支持绿色食品！（可惜，最近禽流感，大家都要注意啊[酷]）</t>
  </si>
  <si>
    <t>2131315517</t>
  </si>
  <si>
    <t>一切源自神圣几何</t>
  </si>
  <si>
    <t>zq5mVv1Hb</t>
  </si>
  <si>
    <t>把禽流感投放在北纬30度的地方，过分了吧。</t>
  </si>
  <si>
    <t>1547776321</t>
  </si>
  <si>
    <t>秀秀龟</t>
  </si>
  <si>
    <t>zq5mR3BDD</t>
  </si>
  <si>
    <t>上海又禽流感了，到底咋回事呢，和死猪有关系么。总觉得感冒死是一种很憋屈的死法 我在:http://t.cn/zTwnkd6</t>
  </si>
  <si>
    <t>1884211654</t>
  </si>
  <si>
    <t>Tomdog16</t>
  </si>
  <si>
    <t>zq5mNbHgs</t>
  </si>
  <si>
    <t>http://t.cn/zTwpu2V 又来禽流感？</t>
  </si>
  <si>
    <t>1881363400</t>
  </si>
  <si>
    <t>黑八的乌龙球</t>
  </si>
  <si>
    <t>zq5mLaCpC</t>
  </si>
  <si>
    <t>这次禽流感会不会跟SARS一样严重呢？</t>
  </si>
  <si>
    <t>3028004773</t>
  </si>
  <si>
    <t>程洋000</t>
  </si>
  <si>
    <t>zq5lZigkM</t>
  </si>
  <si>
    <t>深圳和上海都有禽流感了，亲，你们一定要注意安全哦[微风][微风][微风][微风][微风] 我在:http://t.cn/zTwnedW</t>
  </si>
  <si>
    <t>zq5lMfpBq</t>
  </si>
  <si>
    <t>大陆有必要采集黄浦江死猪样本排查禽流感 http://t.cn/zTwn9B0</t>
  </si>
  <si>
    <t>1413328057</t>
  </si>
  <si>
    <t>lilysunshine</t>
  </si>
  <si>
    <t>zq5lI6XwP</t>
  </si>
  <si>
    <t>手机中换成了哥哥的音乐～新闻报道有两例禽流感不幸身亡，想起那场非典～莫名记起沧海一声笑的旋律，似乎极为应景～十年，我们都改变了什么？</t>
  </si>
  <si>
    <t>2694782412</t>
  </si>
  <si>
    <t>加个面窝</t>
  </si>
  <si>
    <t>zq5lB2PR0</t>
  </si>
  <si>
    <t>http://ww2.sinaimg.cn/thumbnail/a09f1dccjw1e39qs8qruhj.jpg</t>
  </si>
  <si>
    <t>zq5kThhbh</t>
  </si>
  <si>
    <t>http://ww3.sinaimg.cn/thumbnail/72847685jw1e39qqfvgj9j.jpg</t>
  </si>
  <si>
    <t>//分享网易新闻:沪禽流感患者家属染重症肺炎 http://t.cn/zTwE192 @网易新闻客户端</t>
  </si>
  <si>
    <t>1862310970</t>
  </si>
  <si>
    <t>Sophia-李倩</t>
  </si>
  <si>
    <t>zq5kN520U</t>
  </si>
  <si>
    <t>什么？上海有两人感染禽流感病毒死亡？还是新型病毒无疫苗？ 我在:http://t.cn/zTwnr0r</t>
  </si>
  <si>
    <t>3179466680</t>
  </si>
  <si>
    <t>财迷小锋子</t>
  </si>
  <si>
    <t>zq5kKqH0h</t>
  </si>
  <si>
    <t>禽流感又来啦，上海2例，安徽1例，上海2例已死亡，吃货们要忌忌口啦[可怜][可怜][可怜] 我在:http://t.cn/zTwnrKv</t>
  </si>
  <si>
    <t>2034208255</t>
  </si>
  <si>
    <t>绿茶6770</t>
  </si>
  <si>
    <t>zq5kIle4H</t>
  </si>
  <si>
    <t xml:space="preserve">新亚型禽流感来袭 疫苗股或成“抗毒先锋”http://t.cn/zTwnr6U </t>
  </si>
  <si>
    <t>1833691211</t>
  </si>
  <si>
    <t>Jade和ST爱拼搏</t>
  </si>
  <si>
    <t>zq5kl3HyB</t>
  </si>
  <si>
    <t>Weico.WP</t>
  </si>
  <si>
    <t>上海禽流感致死，有人怀疑是猪的问题，看看这次是处理领导还是卖猪的，照我看应该处理猪，死的太不是时候了</t>
  </si>
  <si>
    <t>2407479365</t>
  </si>
  <si>
    <t>魔都帝都</t>
  </si>
  <si>
    <t>zq5kl0Ghe</t>
  </si>
  <si>
    <t>新吉士酒楼宋园路店：慕名前往没想到晚餐时段冷清如此，偌大一个大厅只有2-3桌客人，真是辜负了这个酒楼所在的优雅环境，身处的庭园绿意盎然，丛木森森。因为禽流感没敢点著名的上海咸鸡，但还是忍不住点了鸡汁百叶包，汤汁还算鲜美，其实和另一道咸肉蒸百叶撞车，点菜失败，后者的咸肉腌制不够入味</t>
  </si>
  <si>
    <t>2923042275</t>
  </si>
  <si>
    <t>永远_cc</t>
  </si>
  <si>
    <t>zq5jQAHEj</t>
  </si>
  <si>
    <t>这几天又有禽流感[衰] 好可怕哦</t>
  </si>
  <si>
    <t>1798027933</t>
  </si>
  <si>
    <t>Miss_xixi_24k</t>
  </si>
  <si>
    <t>zq5jAAMlw</t>
  </si>
  <si>
    <t>上海禽流感，台湾地震。。。好吧〜我是小强，我为自己代言！@Single肉肉 @CAT的杂货店 @吹吹小蚊子</t>
  </si>
  <si>
    <t>3285550785</t>
  </si>
  <si>
    <t>二号流浪者</t>
  </si>
  <si>
    <t>zq5jnm3Gn</t>
  </si>
  <si>
    <t>禽流感来了，赶紧去买个口罩！ 我在:http://t.cn/zTwn3UH</t>
  </si>
  <si>
    <t>1845434782</t>
  </si>
  <si>
    <t>你若不离不7我必生死相依</t>
  </si>
  <si>
    <t>zq5iLbU6o</t>
  </si>
  <si>
    <t>上海有禽流感了，2死一病危啊</t>
  </si>
  <si>
    <t>3062741695</t>
  </si>
  <si>
    <t>金羽鹰王</t>
  </si>
  <si>
    <t>zq5ik2cg8</t>
  </si>
  <si>
    <t>短线思路就是题材，比如产品涨价题材，如维生素涨价，草甘膦涨价、氨纶涨价，化工品涨价，房产涨价对有大量土地闲置的隐形资源开发的题材，短线看土地流转题材、上海自由贸易区、三沙题材、禽流感题材、一季报增长个股。</t>
  </si>
  <si>
    <t>1879094964</t>
  </si>
  <si>
    <t>_凌云壮志冲云霄</t>
  </si>
  <si>
    <t>zq5i94Md7</t>
  </si>
  <si>
    <t>今天要不要带个N95去坐火车[思考]一防禽流感，二防山东的大风 我在这里:http://t.cn/zj8y4bd</t>
  </si>
  <si>
    <t>1942062761</t>
  </si>
  <si>
    <t>宋依景</t>
  </si>
  <si>
    <t>zq5hiu1pv</t>
  </si>
  <si>
    <t>发热咳嗽感冒 难不成得禽流感了 我在:http://t.cn/zTwnR7P</t>
  </si>
  <si>
    <t>1995203515</t>
  </si>
  <si>
    <t>mzx6343</t>
  </si>
  <si>
    <t>zq5he4ggY</t>
  </si>
  <si>
    <t>今天早上起来感觉嗓子不舒服，好像有点感冒啊！[泪]赶紧吃药预防呗！听说什么禽流感！ 我在:http://t.cn/zTwn8gP</t>
  </si>
  <si>
    <t>1780468047</t>
  </si>
  <si>
    <t>阻击股票反趋势群号368190902</t>
  </si>
  <si>
    <t>zq5hdrfh3</t>
  </si>
  <si>
    <t>上海两男子感染禽流感身亡 http://t.cn/zTwW9ht 来自于《云端新闻》  @云端读报</t>
  </si>
  <si>
    <t>1879233700</t>
  </si>
  <si>
    <t>飞天小猪MJ</t>
  </si>
  <si>
    <t>zq5hay0gv</t>
  </si>
  <si>
    <t>《3人感染禽流感 两上海患者死亡》 http://t.cn/zTwGN0u 来自无线苏州 http://t.cn/SAmJ8s 我在:http://t.cn/zjFY2J8</t>
  </si>
  <si>
    <t>zq5gFc37U</t>
  </si>
  <si>
    <t>http://ww2.sinaimg.cn/thumbnail/45a5448bjw1e39qfm0efpj.jpg</t>
  </si>
  <si>
    <t>#禽流感#不止是禽流感大家看看这个 我点评了http://t.cn/zYNDLSH</t>
  </si>
  <si>
    <t>zq5gCfOou</t>
  </si>
  <si>
    <t>分享网易新闻:「沪禽流感患者家属染重症肺炎」 http://t.cn/zTwE192 @网易新闻客户端</t>
  </si>
  <si>
    <t>2599498663</t>
  </si>
  <si>
    <t>海绵2599498663</t>
  </si>
  <si>
    <t>zq5fssUH3</t>
  </si>
  <si>
    <t>听说又有禽流感了。都小心着点啊。</t>
  </si>
  <si>
    <t>zq5eEtKjk</t>
  </si>
  <si>
    <t>http://ww1.sinaimg.cn/thumbnail/785987d9jw1e39qagfetpj.jpg</t>
  </si>
  <si>
    <t>1698976407</t>
  </si>
  <si>
    <t>loveyou捂着心脏说不疼</t>
  </si>
  <si>
    <t>zq5efnSu3</t>
  </si>
  <si>
    <t>#禽流感# [神马] 详情:http://t.cn/zTw6nRK</t>
  </si>
  <si>
    <t>1047441211</t>
  </si>
  <si>
    <t>poi_young</t>
  </si>
  <si>
    <t>zq5eaCEHd</t>
  </si>
  <si>
    <t>上海有禽流感了，告诉朋友们注意@花花衣2013</t>
  </si>
  <si>
    <t>1562486441</t>
  </si>
  <si>
    <t>蓝调young</t>
  </si>
  <si>
    <t>zq5e1evQI</t>
  </si>
  <si>
    <t>http://ww1.sinaimg.cn/thumbnail/5d21a6a9jw1e39q8txneoj.jpg</t>
  </si>
  <si>
    <t>我国3例人感染禽流感已2死  http://t.cn/zTwnWRu (分享自ZAKER)</t>
  </si>
  <si>
    <t>1658826081</t>
  </si>
  <si>
    <t>悠然股道</t>
  </si>
  <si>
    <t>zq5dRa6SJ</t>
  </si>
  <si>
    <t>禽流感 新型城镇化 可是每次禽流感 很多疫苗股直接封板 追不上 看来医药股一直涨 生物 疫苗股是可以埋伏的 错过时机</t>
  </si>
  <si>
    <t>1644734612</t>
  </si>
  <si>
    <t>腹黑毒舌大叔一枚</t>
  </si>
  <si>
    <t>zq5dfkuXe</t>
  </si>
  <si>
    <t>上海两例人感染禽流感致死案例，一人为杀鸡屠鸭的摊贩，但另一人是80多岁的老宅男，发病前已经两周没有离家出门过。</t>
  </si>
  <si>
    <t>1872544424</t>
  </si>
  <si>
    <t>sleeple_a</t>
  </si>
  <si>
    <t>zq5cK1kLy</t>
  </si>
  <si>
    <t>上海花现禽流感，这个要注意鸟[晕]@睡醒__变成双眼皮 @正在链接-AMILY-CHEN @吃回小胖子</t>
  </si>
  <si>
    <t>2814347324</t>
  </si>
  <si>
    <t>mengxin1940</t>
  </si>
  <si>
    <t>zq5cBaXJF</t>
  </si>
  <si>
    <t>微博上看到上海父子三人患世界罕见禽流感病毒种群，巳死亡两人，滁州也有一例正在救治中，杯具啊!@妃妈viv @czyb @安吉麗娜_夢小殤 @LB在飞翔 @suzhouzyr @甜橙小子528 [打哈气][打哈气]</t>
  </si>
  <si>
    <t>1917153980</t>
  </si>
  <si>
    <t>小鳗鱼喵咔咔</t>
  </si>
  <si>
    <t>zq5cvwdJ7</t>
  </si>
  <si>
    <t>又是禽流感。。。又是现在才知道。。。总觉得地铁不安心=。=@红笑-波鲁克 @小鱼小干 @Minnyer</t>
  </si>
  <si>
    <t>3089011441</t>
  </si>
  <si>
    <t>Elisa_holiday</t>
  </si>
  <si>
    <t>zq5cbpfwt</t>
  </si>
  <si>
    <t>咳嗽加高烧，我不会是禽流感吧，救命呀救命～[泪][泪][泪]</t>
  </si>
  <si>
    <t>zq5bzB3Rj</t>
  </si>
  <si>
    <t>分享了一篇文章：《大陆有必要采集黄浦江死猪样本&amp;nbsp;排查禽流感》 http://t.cn/zTwnCAP</t>
  </si>
  <si>
    <t>1997478155</t>
  </si>
  <si>
    <t>BeijingHour</t>
  </si>
  <si>
    <t>中国国际广播电台英语新闻直播节目The Beijing Hour官方微博</t>
  </si>
  <si>
    <t>zq5bg5JsS</t>
  </si>
  <si>
    <t>http://ww4.sinaimg.cn/thumbnail/770f190bjw1e39q1q9xq9j.jpg</t>
  </si>
  <si>
    <t>【上海两人死于新型禽流感】Two men suffering from a lesser-known type of bird flu have died in Shanghai and a woman in eastern Anhui Province is in a critical condition. Health authorities say there is no evidence that the virus is highly contagious from human to human.</t>
  </si>
  <si>
    <t>2449288071</t>
  </si>
  <si>
    <t>路上阳光_WgL</t>
  </si>
  <si>
    <t>zq5aUveQE</t>
  </si>
  <si>
    <t>http://ww1.sinaimg.cn/thumbnail/91fd2b87jw1e39q0v4t5pj.jpg</t>
  </si>
  <si>
    <t>出发，喜欢在路上的感觉…再见，多雨的南方…这个春天是地震和暴雨的季节，相比非典和禽流感，已是幸运！ 我在这里:http://t.cn/zjtSRyj</t>
  </si>
  <si>
    <t>1265539201</t>
  </si>
  <si>
    <t>JohnnyLu_PeterWong</t>
  </si>
  <si>
    <t>zq5aOklHq</t>
  </si>
  <si>
    <t xml:space="preserve"> @卢家俏媳妇儿 上海2例，安徽1例。禽流感又来了，已死3人〜</t>
  </si>
  <si>
    <t>1919447207</t>
  </si>
  <si>
    <t>zq5aI6KHM</t>
  </si>
  <si>
    <t>http://ww4.sinaimg.cn/thumbnail/726870a7jw1e39q0cq8q4j.jpg</t>
  </si>
  <si>
    <t>又有禽流感了？！真是恐慌π_π[围观][围观][围观][围观][围观][围观][围观][围观][围观][围观] 我在这里:http://t.cn/zjxJlcP</t>
  </si>
  <si>
    <t>1697320851</t>
  </si>
  <si>
    <t>贾土豪V</t>
  </si>
  <si>
    <t>zq5awCanO</t>
  </si>
  <si>
    <t xml:space="preserve">在医疗条件全国领先的上海爆出两例禽流感死亡病例，已引起社会广泛关注。医药股及纺织股（口罩）有望获得短线资金青睐，而禽类养殖股和华东地区旅游股可能受到冲击。目前上海医药、海正药业涉足神经氨酸酶抑制剂。太龙药业、广州药业、香雪制药、康缘药业、以岭药业 等一批药企生产抗流感病毒中成药。 </t>
  </si>
  <si>
    <t>1453094995</t>
  </si>
  <si>
    <t>期货让我欢喜让我忧</t>
  </si>
  <si>
    <t>zq59qkQWN</t>
  </si>
  <si>
    <t>本周末国五条细则出台，禽流感死三人，今天看房地产股和豆粕的表现怎么样</t>
  </si>
  <si>
    <t>1956262333</t>
  </si>
  <si>
    <t>肖鑫0118</t>
  </si>
  <si>
    <t>zq596gyUv</t>
  </si>
  <si>
    <t>http://ww3.sinaimg.cn/thumbnail/749a31bdjw1e39pw81w2oj.jpg</t>
  </si>
  <si>
    <t>最近禽流感又要盛行了，请朋友们预防感冒，添衣保暖，增加身体锻炼。早安。。。</t>
  </si>
  <si>
    <t>1756915121</t>
  </si>
  <si>
    <t>我不胖我内肥</t>
  </si>
  <si>
    <t>zq58GdDPS</t>
  </si>
  <si>
    <t>砖家说新型禽流感病毒的三个患者的亲密接触者无人感染，公众不必恐慌。我本来不慌的，现在……</t>
  </si>
  <si>
    <t>1934677257</t>
  </si>
  <si>
    <t>yout21</t>
  </si>
  <si>
    <t>zq58DABlo</t>
  </si>
  <si>
    <t>死猪来了，猪肉不能吃了，吃鱼吧，说鱼头有毒，吃鸡呢，又有禽流感[泪][泪][泪][泪]</t>
  </si>
  <si>
    <t>2453729204</t>
  </si>
  <si>
    <t>很Resourceful的Kobe</t>
  </si>
  <si>
    <t>zq57HmvGb</t>
  </si>
  <si>
    <t>昏昏沉沉起来 看到禽流感又死灰复燃的消息 天啊 难不成我得禽流感[泪][泪]</t>
  </si>
  <si>
    <t>1838208803</t>
  </si>
  <si>
    <t>燕子歌V</t>
  </si>
  <si>
    <t>zq57AjXZD</t>
  </si>
  <si>
    <t>http://ww4.sinaimg.cn/thumbnail/6d90d723jw1e39pscarqnj.jpg</t>
  </si>
  <si>
    <t>#盘前4#忘了一件事在我印象中还是H1N1的禽流感，怎么一下子就变成了H7N7，这是快呀，这和昨天报道北京癌症每天104个，看病的象逛庙会的一样，不由得想起了火星少年来，国人戾气太重了，再不改是要受到惩罚的，祝愿祖国强大的同时，人心也能强大起来，残暴是内心恐惧的显现。</t>
  </si>
  <si>
    <t>2177230253</t>
  </si>
  <si>
    <t>茅茅茅毛儿</t>
  </si>
  <si>
    <t>zq57fzLZg</t>
  </si>
  <si>
    <t>你妹啊 咳死我了 上海禽流感死了两个[吃惊][闭嘴][熊猫]</t>
  </si>
  <si>
    <t>zq56XjBBm</t>
  </si>
  <si>
    <t>http://ww4.sinaimg.cn/thumbnail/a486c66cjw1e39pqpphigj.jpg</t>
  </si>
  <si>
    <t>【今日苏报】 双休日50万人祭扫未现“挤”，错峰出行让扫墓客流同比少了7万人；全省即日起全批次检测“美素丽儿”（玺乐天赋美素）奶粉；清明前后我市雨纷纷；禽流感新型病毒“传”人，致上海两人死亡；“国五条”地方细则陆续公布……更多精彩新闻尽在今日苏州日报。</t>
  </si>
  <si>
    <t>2161523571</t>
  </si>
  <si>
    <t>逆天苦行僧</t>
  </si>
  <si>
    <t>zq56ElS85</t>
  </si>
  <si>
    <t>至于是否与上海黄浦江出现大批的死猪有关，何栢良表示没有足够的证据基础评论两者是否有关系，但由于其中一宗个案，是猪肉商贩，内地的相关部门有必要采集死猪的样本，化验是否存在禽流感病毒。http://t.cn/zTw0DT7</t>
  </si>
  <si>
    <t>1680455603</t>
  </si>
  <si>
    <t>投资新闻</t>
  </si>
  <si>
    <t>zq56Adtpa</t>
  </si>
  <si>
    <t>中国两人死于新型禽流感 http://t.cn/zTwnygO</t>
  </si>
  <si>
    <t>2091301551</t>
  </si>
  <si>
    <t>毛国琳</t>
  </si>
  <si>
    <t>zq560apU1</t>
  </si>
  <si>
    <t>上海黄浦江里的猪魂还未归故里，禽流感又来了，我还是吃斋吧！</t>
  </si>
  <si>
    <t>1671761263</t>
  </si>
  <si>
    <t>上海平安11</t>
  </si>
  <si>
    <t>zq5561KCa</t>
  </si>
  <si>
    <t>卫生部门表示，中国有两人因感染一种新型禽流感病毒死亡，还有一人病情严重。以前从未有人类感染过这种禽流感病毒。 十年前，非典(Sars)病毒在亚洲引起恐慌。如今，上海两名男子的死亡令人们担心一场新的流行病即将爆发。</t>
  </si>
  <si>
    <t>3200620563</t>
  </si>
  <si>
    <t>VeronicaJF</t>
  </si>
  <si>
    <t>zq544dI3G</t>
  </si>
  <si>
    <t>感觉挺吓人的……都注意一下安全~ 《官方回应2人感染禽流感死亡》 (来自 @头条新闻) http://t.cn/zTwR8Zb</t>
  </si>
  <si>
    <t>1676881712</t>
  </si>
  <si>
    <t>东江-</t>
  </si>
  <si>
    <t>南京市话剧团国家一级演员 于东江</t>
  </si>
  <si>
    <t>zq53yiplP</t>
  </si>
  <si>
    <t>安徽一个禽流感患者在南京治疗。这可不是愚人节新闻哦。</t>
  </si>
  <si>
    <t>3255343910</t>
  </si>
  <si>
    <t>james_33284</t>
  </si>
  <si>
    <t>zq53lBRGx</t>
  </si>
  <si>
    <t>早上好。禽流感来了</t>
  </si>
  <si>
    <t>1928913071</t>
  </si>
  <si>
    <t>徐栋Sucre</t>
  </si>
  <si>
    <t>zq52Hp81h</t>
  </si>
  <si>
    <t>一点多睡的   现在就醒了  而且困意也没了  不会是我得了禽流感  回光返照的节奏吧！ 我在:http://t.cn/zTwnqjK</t>
  </si>
  <si>
    <t>2602903637</t>
  </si>
  <si>
    <t>股心小舟</t>
  </si>
  <si>
    <t>zq52F1Frg</t>
  </si>
  <si>
    <t>【股市早功课】研读结论：波动范围2220-2270。具体如下：①上海两人感染禽流感死亡，医药股或借题炒作。②银行地产利空落地，短期应不会更糟。③IPO重启将与发行体制改革同步推出。④期指多空均减仓，多头更甚。具体：http://t.cn/zTwnqOq</t>
  </si>
  <si>
    <t>1066352194</t>
  </si>
  <si>
    <t>宁雪峰_</t>
  </si>
  <si>
    <t>江海证券理财规划师宁雪峰</t>
  </si>
  <si>
    <t>zq52i040D</t>
  </si>
  <si>
    <t>QQ邮箱</t>
  </si>
  <si>
    <t>http://ww4.sinaimg.cn/thumbnail/3f8f3e42jw1e39perjmloj.jpg</t>
  </si>
  <si>
    <t>禽流感，关注联环药业(600513)、普洛股份(000739)等 http://t.cn/zTwnGrW</t>
  </si>
  <si>
    <t>2934709770</t>
  </si>
  <si>
    <t>李春雷信托理财</t>
  </si>
  <si>
    <t>新湖财富投资管理有限公司 高级理财经理</t>
  </si>
  <si>
    <t>zq52f1qcI</t>
  </si>
  <si>
    <t>发表了博文 《涨乐上证早知道_20130331》 - 涨乐上证早知道_20130331 2013年03月31日   【今日导读】 &gt;上海两人感染禽流感死亡 医药股或借题炒作 &gt;长安汽车销售形势喜人 一 http://t.cn/zTwnGdf</t>
  </si>
  <si>
    <t>1753258021</t>
  </si>
  <si>
    <t>郑全长</t>
  </si>
  <si>
    <t>zq51k2TnD</t>
  </si>
  <si>
    <t>禽流感对人类威胁真大，发现后那么高的死亡率。</t>
  </si>
  <si>
    <t>zq50uhWVt</t>
  </si>
  <si>
    <t>上海两禽流感致死月初死亡月末报卫生部：新病毒未纳入监测 http://t.cn/zTwEgFB</t>
  </si>
  <si>
    <t>2428605820</t>
  </si>
  <si>
    <t>威武的金刚</t>
  </si>
  <si>
    <t>zq50svt4p</t>
  </si>
  <si>
    <t>那个 禽流感又爆发了么。    还好我不怎么吃鸡。 @某某某。   你也少吃</t>
  </si>
  <si>
    <t>2282748031</t>
  </si>
  <si>
    <t>美少妇由乐</t>
  </si>
  <si>
    <t>zq50jF9rb</t>
  </si>
  <si>
    <t>大家注意了，禽流感又来了，大家一定要注意个人卫生啊！ 我在:http://t.cn/zTwnUlD</t>
  </si>
  <si>
    <t>1760884792</t>
  </si>
  <si>
    <t>上海荠菜馄饨</t>
  </si>
  <si>
    <t>zq507yI4y</t>
  </si>
  <si>
    <t>呼吁政府公开真相：上海发现禽流感死亡案例，其中有一位死者是猪肉贩子，国外医生怀疑可能与黄浦江上漂浮的死猪有关联，死猪流入销售可能性，需要政府再次检验和确认。</t>
  </si>
  <si>
    <t>1706504577</t>
  </si>
  <si>
    <t>倪文健</t>
  </si>
  <si>
    <t>zq4YGie7a</t>
  </si>
  <si>
    <t>新型禽流感问题严重了。。大家小心啊！！！</t>
  </si>
  <si>
    <t>2118248470</t>
  </si>
  <si>
    <t>康泊庄园</t>
  </si>
  <si>
    <t>zq4XN4Zq3</t>
  </si>
  <si>
    <t>http://ww3.sinaimg.cn/thumbnail/7e41e816jw1e39p382jzjj.jpg</t>
  </si>
  <si>
    <t>#早安，康泊#春天到了，又是感冒多发季节，昨晚@央视新闻 报道又三例禽流感死亡，所以大家多早起运动，增强免疫力。</t>
  </si>
  <si>
    <t>zq4PFurCz</t>
  </si>
  <si>
    <t>分享了一篇文章：《上海两禽流感致死月初死亡月末报&amp;nbsp;卫生部：新病毒未纳入监测》 http://t.cn/zTwEeyu</t>
  </si>
  <si>
    <t>zq4PwCu9V</t>
  </si>
  <si>
    <t>发表了博文 《上海两禽流感致死月初死亡月末报 卫生部：新病毒未纳入监测》 - 上海两禽流感致死月初死亡月末报 卫生部：新病毒未纳入监测 本文来源于财经网　2013年03月31日 13:34 http: http://t.cn/zTwEgFB</t>
  </si>
  <si>
    <t>1626610234</t>
  </si>
  <si>
    <t>徐Michelle曦</t>
  </si>
  <si>
    <t>zq4OjBkSu</t>
  </si>
  <si>
    <t>http://ww3.sinaimg.cn/thumbnail/60f41a3ajw1e39oey18xfj.jpg</t>
  </si>
  <si>
    <t>在我每次喝很多很多酒想发个酒疯的时候，你们都果断戳穿我…你们都不相信伦家喝多了！！！哼，所以我只能默默睡觉，搞得我酒品很好的样子…其实人家也想借着酒劲装疯卖傻的表个白卖个萌什么的嘛…最后说句和前面完全无关的：67你给我安全回来哈，用强大的抵抗力跟禽流感say no</t>
  </si>
  <si>
    <t>1683944500</t>
  </si>
  <si>
    <t>梨-花-烟-雨</t>
  </si>
  <si>
    <t>作家梨花烟雨，代表作品：《俘虏》《少年狂》《爱情如茶系列之苦丁茶》</t>
  </si>
  <si>
    <t>zq4Ku2OJm</t>
  </si>
  <si>
    <t>新的一个月，要奋斗了，嗷呜！！！这个月不去北京的话，任务还是五十万，不过有些担心，好像上海和安徽各发现两例禽流感患者了，OTZ</t>
  </si>
  <si>
    <t>1654983851</t>
  </si>
  <si>
    <t>谦谦细语</t>
  </si>
  <si>
    <t>zq4JiagE6</t>
  </si>
  <si>
    <t>网上新闻说又发现禽流感了，一定要消灭掉这该死的病毒，可千万别毁了我的回国之旅啊！俺机票都定了，孩子签证也马上要下来了。[泪]阿弥陀佛！阿弥陀佛！</t>
  </si>
  <si>
    <t>1856026184</t>
  </si>
  <si>
    <t>靡潃_Sissi_Yang</t>
  </si>
  <si>
    <t>zq4Id78YC</t>
  </si>
  <si>
    <t>http://ww1.sinaimg.cn/thumbnail/6ea0b648jw1e39nz9vwyxj.jpg</t>
  </si>
  <si>
    <t>上海、安徽、江苏三地发现新型禽流感病毒。流感有风险，出门需谨慎！ 我在:http://t.cn/zTwERid</t>
  </si>
  <si>
    <t>2624131425</t>
  </si>
  <si>
    <t>澳州Xueping</t>
  </si>
  <si>
    <t>zq4I6ARKQ</t>
  </si>
  <si>
    <t xml:space="preserve"> 『沪皖禽流感尚无强人传人能力』新华网北京3月31日电 (记者 胡浩)国家卫生和计划生育委员会31日通报，我国上海市和安徽省发现3例... http://t.cn/zTwaoC0 (分享自@新浪视野 iPad版)</t>
  </si>
  <si>
    <t>3202182953</t>
  </si>
  <si>
    <t>新光祥祥_108</t>
  </si>
  <si>
    <t>zq4GQyBH6</t>
  </si>
  <si>
    <t>禽流感又开始了，那就吃鱼吧，经过一个冬天鲤鱼最安全，最美味，最便宜。</t>
  </si>
  <si>
    <t>1691204160</t>
  </si>
  <si>
    <t>TonyL1sh</t>
  </si>
  <si>
    <t>zq4Dg49IY</t>
  </si>
  <si>
    <t>上海是有禽流感了？同胞们保重……</t>
  </si>
  <si>
    <t>1197995352</t>
  </si>
  <si>
    <t>孙武点将台</t>
  </si>
  <si>
    <t>zq4Df9FRh</t>
  </si>
  <si>
    <t>http://ww4.sinaimg.cn/thumbnail/4767f558jw1e39nlh1fjfj.jpg</t>
  </si>
  <si>
    <t>禽流感病毒对乙醚、氯仿、丙酮等有机溶剂，热及紫外线均敏感，56℃加热30分钟，60℃加热10分钟，70℃加热数分钟，阳光直射40-48小时以及使用常用消毒药均可使该病毒灭活。保持室内空气流通，尽量少去空气不流通场所；打喷嚏或咳嗽时掩住口鼻。发现传染病及时报告是每个市民应尽的职责和义务。</t>
  </si>
  <si>
    <t>zq4CMuXor</t>
  </si>
  <si>
    <t xml:space="preserve">#我有话说#【企业废物被埋入田地周边寸草不生 农民索赔无门】 愿贪官及为富不仁者全家早日得新型禽流感！ http://t.cn/zTwRCf1  </t>
  </si>
  <si>
    <t>2129231272</t>
  </si>
  <si>
    <t>我真的真的是雷德龙</t>
  </si>
  <si>
    <t>zq4Banrkl</t>
  </si>
  <si>
    <t>http://ww4.sinaimg.cn/thumbnail/7ee97da8jw1e39nh8mso1j.jpg</t>
  </si>
  <si>
    <t>愚人节快乐，正在感冒中…禽流感冒？[呕吐]我估计我得不上这种高贵病。</t>
  </si>
  <si>
    <t>zq4zWFp1w</t>
  </si>
  <si>
    <t>上海2人染禽流感死亡 该病毒此前无人感染 - 高清在线观看 http://url.cn/CIWcDm</t>
  </si>
  <si>
    <t>1730933020</t>
  </si>
  <si>
    <t>米花糖不脆了</t>
  </si>
  <si>
    <t>zq4xd7MUp</t>
  </si>
  <si>
    <t>欧巴禽流感，阿拉来啦[酷][酷][酷]</t>
  </si>
  <si>
    <t>2923307055</t>
  </si>
  <si>
    <t>姓白的他老婆</t>
  </si>
  <si>
    <t>zq4x62jiU</t>
  </si>
  <si>
    <t>上海，上海。总能让我纠心。禽流感啊啊啊冰哥你别吃肉！！！</t>
  </si>
  <si>
    <t>zq4wLjak9</t>
  </si>
  <si>
    <t>#上海安徽发现禽流感#http://t.cn/zTwSEqp更精彩</t>
  </si>
  <si>
    <t>2248153205</t>
  </si>
  <si>
    <t>段子羊</t>
  </si>
  <si>
    <t>zq4sfsNFh</t>
  </si>
  <si>
    <t>历史以来第一次醒那么早。现在在入睡就是煎熬。头沉的厉害。傻缺样的肿着眼睛。不断的流眼泪。尼玛蛋。这是要生病的节奏吗？最近在风行禽流感啊。别吓我啊。我还想多活个那么几年。然后。。。算了。头疼不说了。自求多福自求多福。。。阿弥陀佛阿弥陀佛。。。 我在这里:http://t.cn/zjbDv5z</t>
  </si>
  <si>
    <t>2747767961</t>
  </si>
  <si>
    <t>北韩董事长</t>
  </si>
  <si>
    <t>zq4oxyGYD</t>
  </si>
  <si>
    <t>安徽和上海的禽流感是不是跟黄浦江的死猪有关系？</t>
  </si>
  <si>
    <t>1805338600</t>
  </si>
  <si>
    <t>super豬哥_朱曉妹中國好基友</t>
  </si>
  <si>
    <t>zq4nHByul</t>
  </si>
  <si>
    <t>3020031442</t>
  </si>
  <si>
    <t>Im猪诺诺</t>
  </si>
  <si>
    <t>zq4mZgKnq</t>
  </si>
  <si>
    <t>禽流感又死了人，好恐怖，俺妈快点回家吧[衰][衰][衰][衰]</t>
  </si>
  <si>
    <t>zq4kpq91k</t>
  </si>
  <si>
    <t>#v5orz新闻#  官方回应2人感染禽流感死亡  http://t.cn/zTwEbfj ~请关注 @v5orz</t>
  </si>
  <si>
    <t>2717200505</t>
  </si>
  <si>
    <t>黄玉琛不知道叫什么好</t>
  </si>
  <si>
    <t>zq4kiilpx</t>
  </si>
  <si>
    <t>要不我一会儿给栋爷打个电话，就说咱们全班今天都感染禽流感了……@ @我有正能量你有吗 @ 我在:http://t.cn/zTwEb4I</t>
  </si>
  <si>
    <t>2149134032</t>
  </si>
  <si>
    <t>江苏小青年谢鑫</t>
  </si>
  <si>
    <t>zq4hKvnzb</t>
  </si>
  <si>
    <t>http://ww2.sinaimg.cn/thumbnail/80192ed0jw1e39m3gmvs2j.jpg</t>
  </si>
  <si>
    <t>大晚上的还在辛苦！工资还不高。#禽流感#[哈哈][给力] 我在:http://t.cn/zTwELQh</t>
  </si>
  <si>
    <t>2302816420</t>
  </si>
  <si>
    <t>木木换成中文鲁豆腐</t>
  </si>
  <si>
    <t>zq4ftwUHs</t>
  </si>
  <si>
    <t>#在急诊#因为禽流感的关系，工作量一下多了很多~期待下个月可以进抢救室~</t>
  </si>
  <si>
    <t>3181864892</t>
  </si>
  <si>
    <t>申飘年仲</t>
  </si>
  <si>
    <t>zq49fkF7O</t>
  </si>
  <si>
    <t>2095332020</t>
  </si>
  <si>
    <t>营养全指南</t>
  </si>
  <si>
    <t>zq45bCiPE</t>
  </si>
  <si>
    <t>http://ww4.sinaimg.cn/thumbnail/7ce43ab4jw1e39l79h5r8j.jpg</t>
  </si>
  <si>
    <t>zq44XnpTa</t>
  </si>
  <si>
    <t xml:space="preserve">     官方回应2人感染禽流感死亡多日后公布疫情     http://t.cn/zTwRdP2</t>
  </si>
  <si>
    <t>1893328357</t>
  </si>
  <si>
    <t>CEFIROVQ</t>
  </si>
  <si>
    <t>zq43ea1Cs</t>
  </si>
  <si>
    <t>今天看见上海发生禽流感。还是没有疫苗的。还死了人。我好担心你。不知道情况有多严重。一直为你牵挂。希望可以快点得到控制。你要好好的。</t>
  </si>
  <si>
    <t>2212696892</t>
  </si>
  <si>
    <t>喷几口</t>
  </si>
  <si>
    <t>zq41QqCMl</t>
  </si>
  <si>
    <t>http://ww1.sinaimg.cn/thumbnail/83e3133cjw1e39kypgy4sj.jpg</t>
  </si>
  <si>
    <t>超级励志屌丝女，同一张图竟然艾特哥一百九十多遍，哥终于被你的毅力深深打洞。你尖嘴猴腮的脸写满憋屈，眉毛一长一短，眼距相隔二万五千里，哥第一眼看到你就觉得你像一只花母鸡，脖子围一圈“天然鸭绒”令你锦上添花，让哥严重怀疑你就是全球首例新型禽流感H9N7病毒的携带者，负分拿好赶紧隔离！</t>
  </si>
  <si>
    <t>zq3XnfGAC</t>
  </si>
  <si>
    <t>#禽流感# 猪是冻死的。。。嗯。。嗯。。!!! 详情:http://t.cn/zTw6nRK</t>
  </si>
  <si>
    <t>2589060520</t>
  </si>
  <si>
    <t>应子一</t>
  </si>
  <si>
    <t>zq3Vg5vyi</t>
  </si>
  <si>
    <t>新型禽流感来袭，大家注意！！！</t>
  </si>
  <si>
    <t>2480210285</t>
  </si>
  <si>
    <t>莫妮卡_Queenie</t>
  </si>
  <si>
    <t>zq3O5nOl2</t>
  </si>
  <si>
    <t>#禽流感#会不会很严重 我点评了http://t.cn/zYNDLSH</t>
  </si>
  <si>
    <t>2567963295</t>
  </si>
  <si>
    <t>北京陈新可</t>
  </si>
  <si>
    <t>zq3O2peGo</t>
  </si>
  <si>
    <t>3108207263</t>
  </si>
  <si>
    <t>小胖流浪</t>
  </si>
  <si>
    <t>zq73o5r8m</t>
  </si>
  <si>
    <t>沪皖3人感染禽流感致2死 88名接触者未现异常  http://t.cn/zTwkhVb  （分享自 @头条新闻）</t>
  </si>
  <si>
    <t>1254906851</t>
  </si>
  <si>
    <t>祉旖Se7en</t>
  </si>
  <si>
    <t>zq73l6O2i</t>
  </si>
  <si>
    <t>上海闹禽流感了！还木有疫苗！你说，我们还要不要去上海啊！[抓狂][委屈][委屈]@方璠_van @李家晓艳 @RomAAMor董 @小子不淡定</t>
  </si>
  <si>
    <t>1243580075</t>
  </si>
  <si>
    <t>柯达伊</t>
  </si>
  <si>
    <t>zq73gE4Ir</t>
  </si>
  <si>
    <t>非典十周年又迎来了新型禽流感，症状是高烧和肺炎上海的一家三口染上，已死了两人，安徽一人染上，还在抢救！</t>
  </si>
  <si>
    <t>1699080111</t>
  </si>
  <si>
    <t>克利马查</t>
  </si>
  <si>
    <t>zq73gmtvO</t>
  </si>
  <si>
    <t>早起看到新闻发布禽流感致死病例，由国家卫生和计划生育委员会公布，你看这新名字起的，又再给计生委抹黑了吧？</t>
  </si>
  <si>
    <t>zq73chDrj</t>
  </si>
  <si>
    <t>官方回应2人感染禽流感死亡多日后公布疫情  http://t.cn/zTwkvud  （分享自 @头条新闻）</t>
  </si>
  <si>
    <t>2167205232</t>
  </si>
  <si>
    <t>在岛屿唱歌的噜噜</t>
  </si>
  <si>
    <t>zq739hu7g</t>
  </si>
  <si>
    <t>上海发现禽流感，从今天开始，我要不吃鸡，不吃蛋，不吃肉了。[泪][泪]要想死我的肉了。肉，我要和你say:baybay了。[抓狂][馋嘴]</t>
  </si>
  <si>
    <t>1293507780</t>
  </si>
  <si>
    <t>biezou7731</t>
  </si>
  <si>
    <t>zq72F8YSH</t>
  </si>
  <si>
    <t>[崩溃]禽流感又来啦。。。。。</t>
  </si>
  <si>
    <t>2593949455</t>
  </si>
  <si>
    <t>HzY_ZiMI</t>
  </si>
  <si>
    <t>zq72EA3Ss</t>
  </si>
  <si>
    <t>禽流感又来了。[奥特曼] 我在这里:http://t.cn/zl0KwKr</t>
  </si>
  <si>
    <t>2264503524</t>
  </si>
  <si>
    <t>烧饼好吃啊</t>
  </si>
  <si>
    <t>zq72zx1m3</t>
  </si>
  <si>
    <t>#禽流感#[生病]又来了，这一辈子也算牛逼哄哄了 我点评了http://t.cn/zYNDLSH</t>
  </si>
  <si>
    <t>//分享网易新闻:禽流感患者死20天后疫情公布 http://t.cn/zTwmNC9 @网易新闻客户端</t>
  </si>
  <si>
    <t>1731041830</t>
  </si>
  <si>
    <t>Little肉团醬</t>
  </si>
  <si>
    <t>zq72a8kcH</t>
  </si>
  <si>
    <t>哎，禽流感消息一出，特别主要两例还在上海，我觉得今天西班牙同事上班之后，会被这个问题轰炸死的！~~~~~~ @艾斯贝朤卅 @红牛顶毛用</t>
  </si>
  <si>
    <t>2697984760</t>
  </si>
  <si>
    <t>一點點的藍yl</t>
  </si>
  <si>
    <t>zq727tHjy</t>
  </si>
  <si>
    <t>#禽流感#难怪我们学校要煮醋呢[吃惊][吃惊][闭嘴] 我点评了http://t.cn/zYNDLSH 我在:http://t.cn/zTwDrpQ</t>
  </si>
  <si>
    <t>3105294223</t>
  </si>
  <si>
    <t>牛奶君不要气馁要加油</t>
  </si>
  <si>
    <t>zq721hPXF</t>
  </si>
  <si>
    <t>禽流感好吓人 最近还是不要去市中心 或者火车站了</t>
  </si>
  <si>
    <t>1795647583</t>
  </si>
  <si>
    <t>朱天衣</t>
  </si>
  <si>
    <t>台湾知名作家</t>
  </si>
  <si>
    <t>zq721gkDE</t>
  </si>
  <si>
    <t>地球人注意：重點是面對禽流感，目前無疫苗可以預防，更無特效藥可以醫治，死亡率高達60%以上……</t>
  </si>
  <si>
    <t>分享网易新闻:「禽流感患者死20天后疫情公布」 http://t.cn/zTwmNC9 @网易新闻客户端</t>
  </si>
  <si>
    <t>1740463155</t>
  </si>
  <si>
    <t>六艺不通</t>
  </si>
  <si>
    <t>同野惠泽投资有限公司品牌经理</t>
  </si>
  <si>
    <t>zq71Mat5y</t>
  </si>
  <si>
    <t>春天的好处日渐式微，春天的坏处却在与日俱增——惊蛰以后，蚊虫苏醒、塞车、风沙、禽流感、猪流感、非典...</t>
  </si>
  <si>
    <t>2285955081</t>
  </si>
  <si>
    <t>_夏木果果</t>
  </si>
  <si>
    <t>zq71JgcqA</t>
  </si>
  <si>
    <t>郁闷了郁闷了，上海出现禽流感还出人命了，然后这几天还都有雨。。这还去不去了，，真是的，总不能转站吧。那也没地方住了呀[泪][泪][泪][泪]桑心啊  @孙东东是贵族 怎么办，</t>
  </si>
  <si>
    <t>1828304223</t>
  </si>
  <si>
    <t>水牛壹号</t>
  </si>
  <si>
    <t>zq71tifVF</t>
  </si>
  <si>
    <t>安徽竟然出现了禽流感。。。哦漏。。。我这回来了是不是回不去北京了？不过估摸着北京也幸免不了。。哈哈 我在:http://t.cn/zTwDmKW</t>
  </si>
  <si>
    <t>1768414305</t>
  </si>
  <si>
    <t>姜小楼</t>
  </si>
  <si>
    <t>zq71s4NS1</t>
  </si>
  <si>
    <t xml:space="preserve"> 【禽流感变种 内地应查死猪投沪】 http://t.cn/zTw0DT7 分享自@百度新闻</t>
  </si>
  <si>
    <t>1492368391</t>
  </si>
  <si>
    <t>瓶子的独白</t>
  </si>
  <si>
    <t>zq719cxas</t>
  </si>
  <si>
    <t>http://ww1.sinaimg.cn/thumbnail/58f3bc07jw1e39y5ovibrj.jpg</t>
  </si>
  <si>
    <t>又开始禽流感了 初期症状都是发烧感冒 大家要多保重身体！！ 我在:http://t.cn/zTwDEh1</t>
  </si>
  <si>
    <t>3217928404</t>
  </si>
  <si>
    <t>蘇s言兼</t>
  </si>
  <si>
    <t>zq710Bd66</t>
  </si>
  <si>
    <t>新型禽流感，注意饮食，健康生活[酷]</t>
  </si>
  <si>
    <t>1835811755</t>
  </si>
  <si>
    <t>围观股市</t>
  </si>
  <si>
    <t>zq70S3gto</t>
  </si>
  <si>
    <t>#甲型流感股票#“金宇集团公司旗下内蒙古生物药品厂是自治区唯一一家生产畜禽疫苗制品企业，禽流感疫苗的综合研究和生产能力居国内领先水平。”这篇『上海2人感染禽流感死亡 10股价值有望提速增长』不错，值得一看。&gt;&gt;http://t.cn/zTwDQkj（来自@简网）</t>
  </si>
  <si>
    <t>3201272755</t>
  </si>
  <si>
    <t>娱乐好学</t>
  </si>
  <si>
    <t>zq70Of35b</t>
  </si>
  <si>
    <t>又禽流感了，小心哎[黑线]</t>
  </si>
  <si>
    <t>3230331912</t>
  </si>
  <si>
    <t>北京凯迅惠商防伪</t>
  </si>
  <si>
    <t>北京凯迅惠商防伪技术有限责任公司</t>
  </si>
  <si>
    <t>zq70NB3hb</t>
  </si>
  <si>
    <t>风云榜</t>
  </si>
  <si>
    <t>#禽流感#可怕的病魔，在我们周边一定要注意食品安全，加强食品安全系统的查询，只有这样，才能真正的让消费者安心食用肉类产品，可以提供防日期查询，和出厂位置查询等，对于食品信息由详细的介绍，那样才能给消费者带来最大的安心。防伪标签在肉类产品中的使用越来越有必要了。</t>
  </si>
  <si>
    <t>1957170610</t>
  </si>
  <si>
    <t>阿狸狸狸狸狸狸妖</t>
  </si>
  <si>
    <t>zq70IBYbE</t>
  </si>
  <si>
    <t xml:space="preserve">上海禽流感了啊～你可别被鸡弄死了啊～→_→@xly-XOX </t>
  </si>
  <si>
    <t>1526239804</t>
  </si>
  <si>
    <t>sun30136</t>
  </si>
  <si>
    <t>zq70C5gcw</t>
  </si>
  <si>
    <t>专家：应采集黄浦江死猪化验是否存禽流感病毒http://t.cn/zTwDHPL希望上海政府高度重视</t>
  </si>
  <si>
    <t>1746323693</t>
  </si>
  <si>
    <t>挣扎8</t>
  </si>
  <si>
    <t>zq70AjhPs</t>
  </si>
  <si>
    <t>感冒了，不会是禽流感吧</t>
  </si>
  <si>
    <t>1941653424</t>
  </si>
  <si>
    <t>九州处处奔雷</t>
  </si>
  <si>
    <t>zq70wb7fc</t>
  </si>
  <si>
    <t>【禽流感】推荐电影《致命接触》，该片以中国禽流感疫情开始，讲述疫症已达人传人程度，一位到中国公干的美国商人不幸中招，乘飞机返维珍尼亚州时又传染机上的乘客，美国当局未能及时通报疫情，令美国倾刻陷入大灾难……</t>
  </si>
  <si>
    <t>1858002712</t>
  </si>
  <si>
    <t>史依灵</t>
  </si>
  <si>
    <t>zq70vk9TU</t>
  </si>
  <si>
    <t>在医院全身都在发抖，好害怕把我当禽流感抓起来啊〜 是不是应该换个医院〜 我在这里:http://t.cn/zlr6T3i</t>
  </si>
  <si>
    <t>1596824492</t>
  </si>
  <si>
    <t>忻然微微笑</t>
  </si>
  <si>
    <t>zq70s5dx0</t>
  </si>
  <si>
    <t>上海真出现禽流感了，我近期还要不要去啊？！[生病][吐]</t>
  </si>
  <si>
    <t>2128352994</t>
  </si>
  <si>
    <t>逗比拉拉123</t>
  </si>
  <si>
    <t>zq70lhigE</t>
  </si>
  <si>
    <t>[可爱]崽崽昨天烧到39度7，今天退烧了，精神巨好。早晨到医院郭主任私人拿了几片药，交代不用开药吃完给的几片，不用打针，多喝开水多睡觉，少吃冰淇淋即可，还是老毛病，一多吃冰的扁桃体就发炎，之前还担心上海的禽流感给扩散到吉安来了，被禽流感闹得一晚上没怎么睡好，想太多了。。[泪]</t>
  </si>
  <si>
    <t>2423445630</t>
  </si>
  <si>
    <t>Yuki2JJ</t>
  </si>
  <si>
    <t>zq70jaroS</t>
  </si>
  <si>
    <t>查看了禽流感病毒那个事件！健康的生活方式、提高免疫力对预防禽流感非常重要，市民平时应加强体育锻炼，多休息，避免过度劳累，不吸烟；发现疫情时，应尽量避免与禽类接触。对鸡肉等食物应彻底煮熟，特别是煎鸡蛋一定要煎透，避免蛋黄不熟 。大家注意</t>
  </si>
  <si>
    <t>3269291114</t>
  </si>
  <si>
    <t>楚霸王东</t>
  </si>
  <si>
    <t>zq703firL</t>
  </si>
  <si>
    <t>#禽流感#大家不必太恐慌，加强锻炼，注意营养和休息，提高自身免疫力是关键。</t>
  </si>
  <si>
    <t>2500114047</t>
  </si>
  <si>
    <t>JAY家的谦寻要努力</t>
  </si>
  <si>
    <t>zq6ZZ4MlA</t>
  </si>
  <si>
    <t>#禽流感# 安徽也有？我去。。太可怕了！话说传播途径和传染源能快点找出来不？？</t>
  </si>
  <si>
    <t>2417757243</t>
  </si>
  <si>
    <t>工贸之声广播台</t>
  </si>
  <si>
    <t>广州市工贸技师学院工贸之声广播台官方微博</t>
  </si>
  <si>
    <t>zq6ZWrJqX</t>
  </si>
  <si>
    <t>今天12：00~12：15《午间新闻·国内方面》的简要内容: 1.永远的朋友，真诚的伙伴，记中国国家主席习近平非洲之行 2.第二届岭南论坛昨日中大举行，聚焦中国政治经济新格局 3.沪皖确诊3例禽流感2死 欲想了解新闻详细内容，请在中午收听由@夏占惠美是个中国人 播音的国内新闻。</t>
  </si>
  <si>
    <t>3272265292</t>
  </si>
  <si>
    <t>chen-pai</t>
  </si>
  <si>
    <t>zq6ZS1AED</t>
  </si>
  <si>
    <t>#禽流感# [泪] 详情:http://t.cn/zTw6nRK</t>
  </si>
  <si>
    <t>1839698343</t>
  </si>
  <si>
    <t>Fairytale荫</t>
  </si>
  <si>
    <t>zq6ZNzIja</t>
  </si>
  <si>
    <t>http://ww4.sinaimg.cn/thumbnail/6da791a7jw1e39y290bkcj.jpg</t>
  </si>
  <si>
    <t>禽流感已经有两个人死掉了窝，听到这个消息我感冒立刻好了</t>
  </si>
  <si>
    <t>1904265977</t>
  </si>
  <si>
    <t>zq6ZNi6Sm</t>
  </si>
  <si>
    <t>在饭堂，某舍友跟我说不能吃鸡啊，禽流感啊，然后他打了一堆蒸蛋。</t>
  </si>
  <si>
    <t>3268843305</t>
  </si>
  <si>
    <t>小老外婆</t>
  </si>
  <si>
    <t xml:space="preserve">专家:化验死猪是否传播禽流感 上海27岁死亡男子是猪肉商贩，有必要化验死猪是否存禽流感病毒。 http://t.cn/zTw3sdB @搜狐新闻客户端 </t>
  </si>
  <si>
    <t>1865948422</t>
  </si>
  <si>
    <t>生西见佛</t>
  </si>
  <si>
    <t>zq6ZM4CBm</t>
  </si>
  <si>
    <t>Жертвами нового штамма птичьего гриппа в Китае стали два человека 中国2人因患新型禽流感不治Приморье вернуло Китаю 25 тонн подозрительной кукурузы 滨海将25万吨可疑玉米退给中国</t>
  </si>
  <si>
    <t>2486361442</t>
  </si>
  <si>
    <t>Fbeenthusiastically</t>
  </si>
  <si>
    <t>zq6ZK3avG</t>
  </si>
  <si>
    <t>最新禽流感，上海两例安徽一例这一例又跑到南京来抢救，一种危险的赶脚@陈卓 @许明璐金刚不坏之身 我在:http://t.cn/zYE1veK</t>
  </si>
  <si>
    <t>1740692530</t>
  </si>
  <si>
    <t>香草贝贝吧吧不</t>
  </si>
  <si>
    <t>zq6ZDeTM3</t>
  </si>
  <si>
    <t>禽流感盛行 各位少吃或别吃不熟的白切鸡 手撕鸡啦！</t>
  </si>
  <si>
    <t>zq6Zx0T8Z</t>
  </si>
  <si>
    <t>http://ww4.sinaimg.cn/thumbnail/c2d69729jw1e39y1k43xpj.jpg</t>
  </si>
  <si>
    <t>沪禽流感死亡病例20天后通报 答：系全球首次发现新亚型流感病毒，尚未纳入报告系统。 http://t.cn/zTw1fdc @搜狐新闻客户端</t>
  </si>
  <si>
    <t>1806140472</t>
  </si>
  <si>
    <t>许壹零</t>
  </si>
  <si>
    <t>zq6Zr7WyA</t>
  </si>
  <si>
    <t>黄浦江的死猪，禽流感。。。我默默丢了中饭的排骨汤。。。。。</t>
  </si>
  <si>
    <t>1736137410</t>
  </si>
  <si>
    <t>C3N7M265</t>
  </si>
  <si>
    <t>zq6ZqcZel</t>
  </si>
  <si>
    <t>http://ww3.sinaimg.cn/thumbnail/677b5ac2jw1e39y19uyvqj.jpg</t>
  </si>
  <si>
    <t>不想呼吸你呼吸过的空气！空气里充满了禽流感的病毒！被神选中的老巫婆@_杜仁智_</t>
  </si>
  <si>
    <t>1956126065</t>
  </si>
  <si>
    <t>张峥sunnie</t>
  </si>
  <si>
    <t>zq6ZplsaG</t>
  </si>
  <si>
    <t>禽流感啊禽流感，上海南京之旅奥都开咕~~(╯﹏╰)b 燕子你的杭州行继续咩？[泪]@小小小小小小_样儿</t>
  </si>
  <si>
    <t>2295848803</t>
  </si>
  <si>
    <t>转身之后不再想起</t>
  </si>
  <si>
    <t>zq6ZnAoXB</t>
  </si>
  <si>
    <t>怎么又禽流感了啊</t>
  </si>
  <si>
    <t>1937606233</t>
  </si>
  <si>
    <t>荷包蛋要越来越好</t>
  </si>
  <si>
    <t>zq6Zk2q5b</t>
  </si>
  <si>
    <t>上海有新型禽流感，某砚童鞋，注意防护措施啊@砚叔</t>
  </si>
  <si>
    <t>1923325513</t>
  </si>
  <si>
    <t>Juanjuan-S</t>
  </si>
  <si>
    <t>zq6Zk0J6X</t>
  </si>
  <si>
    <t>【致2010级大学生】上初中时，小学免费了；上高中时，初中也免费了；中考时，标准分变原始分；高考，3+X变大文大理；即将考研时，研究生入学全部自费。 更加神奇的是，六年级非典；初三禽流感；高三甲流。神奇的10级~~转</t>
  </si>
  <si>
    <t>1828712785</t>
  </si>
  <si>
    <t>喵喵星的芯芯酱</t>
  </si>
  <si>
    <t>zq6ZfBD1Z</t>
  </si>
  <si>
    <t>http://ww2.sinaimg.cn/thumbnail/6cfff151jw1e39y0ueufpj.jpg</t>
  </si>
  <si>
    <t>禽流感又来了 我又不能吃鸡了[抓狂][泪]</t>
  </si>
  <si>
    <t>2309218921</t>
  </si>
  <si>
    <t>常小龟遇上西雅婷</t>
  </si>
  <si>
    <t>zq6Zbql8Q</t>
  </si>
  <si>
    <t>我x。。禽流感出现了。。这几天还是安安稳稳吃鱼吧 我在:http://t.cn/zTwDKEj</t>
  </si>
  <si>
    <t>zq6ZafuQg</t>
  </si>
  <si>
    <t>上海1名肉贩死于新型禽流感 专家建议化验死猪   http://t.cn/zTwDKa7  （分享自 @头条新闻）</t>
  </si>
  <si>
    <t>1917235235</t>
  </si>
  <si>
    <t>松阿里乌拉</t>
  </si>
  <si>
    <t>zq6Z8uFEK</t>
  </si>
  <si>
    <t>上海1名肉贩死于新型禽流感 专家建议化验死猪   http://t.cn/zTwDIem  （分享自 @头条新闻）@mark .又像非典时一样，遇不利事件就瞒，瞒不住就忽悠，然后就是歌功颂德，大肆表彰。</t>
  </si>
  <si>
    <t>2381014424</t>
  </si>
  <si>
    <t>开心老姐001</t>
  </si>
  <si>
    <t>zq6Z5vGjD</t>
  </si>
  <si>
    <t>上海禽流感又创世界首例。。还隐瞒了3个月。。看来黄浦江的猪没有白跳河。</t>
  </si>
  <si>
    <t>1323701100</t>
  </si>
  <si>
    <t>黄摆摆她就是个大奇葩</t>
  </si>
  <si>
    <t>zq6Z4mucd</t>
  </si>
  <si>
    <t>呐呐呐 禽流感又要来了呢 亲故都照顾好自己噻 哎 我可怜的感冒还没好[泪][泪][泪]@這一季的煙火沒有照亮我_园 @茹茹_因你而在 @圭贤的官方女人 @楠楠sebrina @阿菲_小菲菲_菲菲菲 @不异不同 @张菲菲GD @Mary_Freya @小W_叮叮 @Lala-summer @允在心中一辈子 我在:http://t.cn/zTwDoDb</t>
  </si>
  <si>
    <t>1854278515</t>
  </si>
  <si>
    <t>SeeyouLau</t>
  </si>
  <si>
    <t>zq6Z1mZRH</t>
  </si>
  <si>
    <t>上海发生禽流感本是件令人悲愤的事情，为什么在另一边我却看到大家无情的兴奋与侥幸的贺彩。唉...</t>
  </si>
  <si>
    <t>1904175050</t>
  </si>
  <si>
    <t>MiniCHu030</t>
  </si>
  <si>
    <t>zq6YZCEG5</t>
  </si>
  <si>
    <t>新型禽流感来了，大家都要注意安全哦！【不是愚人节】</t>
  </si>
  <si>
    <t>2692909073</t>
  </si>
  <si>
    <t>幸福0903</t>
  </si>
  <si>
    <t>zq6YWnc62</t>
  </si>
  <si>
    <t>可怕的禽流感第一次传染人群，而且无药可救，至少目前还不知道通过什么渠道传染到人类，人生的危险因素太多了，急切盼望医学专家研究出对付此禽流感的神奇妙方，大家可以有一种安全感，你说呢？</t>
  </si>
  <si>
    <t>2632593213</t>
  </si>
  <si>
    <t>西瓜皮里的小妖</t>
  </si>
  <si>
    <t>zq6YTFQRc</t>
  </si>
  <si>
    <t>http://ww2.sinaimg.cn/thumbnail/9cea2f3djw1e39xzxnj0dj.jpg</t>
  </si>
  <si>
    <t>把禽流感传给我的是狗！！</t>
  </si>
  <si>
    <t>3153002795</t>
  </si>
  <si>
    <t>zq6YJD1pD</t>
  </si>
  <si>
    <t>#禽流感#   真的太讨厌了，这我们养鸡场还能不能做了，神啊[怒骂] 我点评了http://t.cn/zYNDLSH</t>
  </si>
  <si>
    <t>2348899025</t>
  </si>
  <si>
    <t>小黄0913</t>
  </si>
  <si>
    <t>zq6YIe5oX</t>
  </si>
  <si>
    <t>禽流感传人了，各位注意了！</t>
  </si>
  <si>
    <t>1807384801</t>
  </si>
  <si>
    <t>宅男小福子</t>
  </si>
  <si>
    <t>zq6YDsQ18</t>
  </si>
  <si>
    <t>1765659957</t>
  </si>
  <si>
    <t>陆玮芩</t>
  </si>
  <si>
    <t>zq6YysP4M</t>
  </si>
  <si>
    <t>http://ww2.sinaimg.cn/thumbnail/693dd535jw1e39xz25i6uj.jpg</t>
  </si>
  <si>
    <t>上海等地又出现了禽流感死亡2人！嗨，肉最好现在你们不要吃了！现在天天在家买黑鱼吃！我在网上看了黑鱼是吃小鱼的不吃饲料天然养殖！是我们目前最安全的食品！蛋白质高营养好！禽流感太可怕了？</t>
  </si>
  <si>
    <t>1749247453</t>
  </si>
  <si>
    <t>专属我的那抹阳光</t>
  </si>
  <si>
    <t>zq6Yp1B8S</t>
  </si>
  <si>
    <t>居然有禽流感了？居然也会死人？天哪，我是不是应该回我家，找个山沟沟，在种地盖房，隐居起来才安全啊。</t>
  </si>
  <si>
    <t>1300585374</t>
  </si>
  <si>
    <t>酱油女王cc</t>
  </si>
  <si>
    <t>zq6Yh1q9K</t>
  </si>
  <si>
    <t>魔都闹禽流感，这个时候感冒太危险了。。[生病]</t>
  </si>
  <si>
    <t>2100060423</t>
  </si>
  <si>
    <t>沐沐的妈妈_茜妮雅</t>
  </si>
  <si>
    <t>zq6YeliFw</t>
  </si>
  <si>
    <t>这次的感冒嘎结棍，一个多星期了还是咳嗽得睡不着，半夜去看急诊，今早脸也肿了，眼睛也红了。最近还闹禽流感，要是明天不让过关，我就只能眼睁睁地看着娃跟他爹去happy了。</t>
  </si>
  <si>
    <t>3306243273</t>
  </si>
  <si>
    <t>思源而博闻</t>
  </si>
  <si>
    <t>zq6Y65jzH</t>
  </si>
  <si>
    <t>上海禽流感啥情况？@摇曳的微博 我在:http://t.cn/zYLKrpR</t>
  </si>
  <si>
    <t>zq6Y4ysfo</t>
  </si>
  <si>
    <t>在医疗条件全国领先的上海爆出两例禽流感死亡病例，已引起社会广泛关注。医药股及纺织股（口罩）有望获得短线资金青睐，而禽类养殖股和华东地区旅游股可能受到冲击。</t>
  </si>
  <si>
    <t>2736834831</t>
  </si>
  <si>
    <t>杭州扇贝王-下沙店</t>
  </si>
  <si>
    <t>杭州扇贝王下沙店官方微博</t>
  </si>
  <si>
    <t>zq6Y1jwxL</t>
  </si>
  <si>
    <t>新一波的禽流感来了   特别是家禽  鸡鸭  这些   大家要注意饮食安全哦  身体才是革命的本钱  [嘻嘻]  扇贝生耗表示安全无压力 我在:http://t.cn/zTwDMQ2</t>
  </si>
  <si>
    <t>2396813130</t>
  </si>
  <si>
    <t>萌吉吉_</t>
  </si>
  <si>
    <t>zq6Y0c2w9</t>
  </si>
  <si>
    <t>上海有禽流感发生了，各位饮食。娱乐。要多多注意了。 我在:http://t.cn/zTwDMNl</t>
  </si>
  <si>
    <t>1263801831</t>
  </si>
  <si>
    <t>施祥杰微博</t>
  </si>
  <si>
    <t>zq6XVqOkc</t>
  </si>
  <si>
    <t>神马，上海禽流感死人啦!?我的天。 我在:http://t.cn/zTwDMvn</t>
  </si>
  <si>
    <t>2598895123</t>
  </si>
  <si>
    <t>jenny璐璐</t>
  </si>
  <si>
    <t>zq6XVaBLn</t>
  </si>
  <si>
    <t>上海有2个禽流感死了，吓人呀@狐狸不湖涂 @a761117</t>
  </si>
  <si>
    <t>1968128227</t>
  </si>
  <si>
    <t>嗨皮艾唯嘚</t>
  </si>
  <si>
    <t>zq6XT4N9c</t>
  </si>
  <si>
    <t>听说又禽流感了</t>
  </si>
  <si>
    <t>1925659405</t>
  </si>
  <si>
    <t>傻傻傻傻呆</t>
  </si>
  <si>
    <t>zq6XPud6y</t>
  </si>
  <si>
    <t xml:space="preserve"> @名字带萌的寒冬夜行者 上海禽流感死了两个人咧 好恐怖啊</t>
  </si>
  <si>
    <t>3028873990</t>
  </si>
  <si>
    <t>W一刘小妞</t>
  </si>
  <si>
    <t>  初中教师</t>
  </si>
  <si>
    <t>zq6XOCA1d</t>
  </si>
  <si>
    <t xml:space="preserve"> @F-F_房小妞 @y_金小妞 @Z-张小妞 上海都发现有禽流感啦！你们可要注意啦！ 我在:http://t.cn/zTwDI4Y</t>
  </si>
  <si>
    <t>2217041765</t>
  </si>
  <si>
    <t>-涵丰-</t>
  </si>
  <si>
    <t>zq6XOAY1i</t>
  </si>
  <si>
    <t>看新闻，现在又发现新的禽流感了，以有3人2人死亡，都20几岁，又有专家讲了，没发现在人类身上传播，可为何有人得了哪？</t>
  </si>
  <si>
    <t>1856920690</t>
  </si>
  <si>
    <t>金屋vs藏妖</t>
  </si>
  <si>
    <t>zq6XNrJNG</t>
  </si>
  <si>
    <t>据说上海禽流感了哇，还有人不幸病逝了，亲们注意卫生，加强自我保护哦~~</t>
  </si>
  <si>
    <t>1927763690</t>
  </si>
  <si>
    <t>洛缨-馨馨</t>
  </si>
  <si>
    <t>《法制晚报》数据与民调中心 主编</t>
  </si>
  <si>
    <t>zq6XKupi2</t>
  </si>
  <si>
    <t>#禽流感#2004年8月末，泰国，1名11岁女孩死亡，此前她曾与自家濒临死亡的鸡有过密切接触。她26 岁的母亲在医院陪护，却没有防护措施，三天后这位母亲也出现了相同症状，不久同样因呼吸衰竭死亡。有科学家认为，死亡女孩的母亲可能是被女孩传染上禽流感的，但这一猜测由于找不到证据因此只是猜测。</t>
  </si>
  <si>
    <t>1139210021</t>
  </si>
  <si>
    <t>原原阿布</t>
  </si>
  <si>
    <t>zq6XAbl6e</t>
  </si>
  <si>
    <t>又有禽流感[汗]不能。吃鸡了 我在:http://t.cn/zTwDVia</t>
  </si>
  <si>
    <t>1644394817</t>
  </si>
  <si>
    <t>沈1111111111111111</t>
  </si>
  <si>
    <t>zq6Xtm4HC</t>
  </si>
  <si>
    <t>[bm生气]为什么禽流感了 还要上班 不怕传染么</t>
  </si>
  <si>
    <t>2615639375</t>
  </si>
  <si>
    <t>银都新村___上海市闵行区颛桥镇</t>
  </si>
  <si>
    <t>zq6XgkiDM</t>
  </si>
  <si>
    <t>上海禽流感死了人！闵行区颛桥镇管辖的银都新村有人养鸡，垃圾遍地、杂草丛生......就没人管吗？</t>
  </si>
  <si>
    <t>zq6Xb5yCF</t>
  </si>
  <si>
    <t>http://ww1.sinaimg.cn/thumbnail/626ece26gw1e39xvhhc7ij.jpg</t>
  </si>
  <si>
    <t>【香港专家：应检验黄浦江死猪是否存禽流感病毒】香港大学感染及传染病中心总监何栢良说，没有足够证据评论禽流感和黄浦江死猪是否有关，但鉴于上海27岁死亡男子是猪肉商贩，内地有必要采集死猪样本化验。这次传染给人类，或显示这个品种的禽流感病毒已出现流行病学上的转变。 http://t.cn/zTwghuE</t>
  </si>
  <si>
    <t>1012644221</t>
  </si>
  <si>
    <t>民间股神-申万</t>
  </si>
  <si>
    <t>zq6X6j501</t>
  </si>
  <si>
    <t>上证指数连续调整，逐渐接近年线2220点附近，盘中热点主要是突发事件驱动，今天的禽流感事件导致医药股走强。资金充裕的可以逢低关注小盘股。上周我营业部参加《重庆商报》“券尚相马”获得冠军（今日商报13板）( 以上观点仅供参考 据此买卖风险自担)</t>
  </si>
  <si>
    <t>2168991417</t>
  </si>
  <si>
    <t>张璇一点都不懒</t>
  </si>
  <si>
    <t>zq6X5r6Rw</t>
  </si>
  <si>
    <t>体冒寒气！怕是得了禽流感了！！</t>
  </si>
  <si>
    <t>3007714224</t>
  </si>
  <si>
    <t>我是你de哆啦A梦</t>
  </si>
  <si>
    <t>zq6WUbEdy</t>
  </si>
  <si>
    <t>亲们，我们要坚强的活着，尽管病毒禽流感侵袭人类，油价房价涨了，自然灾害持续不断，吃什么都不如吃亏安全，坐车行驶在全世界最堵的路上，尽管医院床位难求，看病付钱拼了老命，孩子常在校园遭意外，小三横行滥情成风、、、我们都要坚强的活下去，因为...因为墓地又涨了，我们死不起了。。。</t>
  </si>
  <si>
    <t>1769084071</t>
  </si>
  <si>
    <t>最近狂迷灿白勋鹿有点累</t>
  </si>
  <si>
    <t>zq6WMxB7k</t>
  </si>
  <si>
    <t>等公交 今天怎么这么冷的啊！有点小感冒了！会不会禽流感啊[泪][泪][泪]</t>
  </si>
  <si>
    <t>3227876247</t>
  </si>
  <si>
    <t>艺舞堂</t>
  </si>
  <si>
    <t>zq6WJxaYx</t>
  </si>
  <si>
    <t>国内发现了H9N9禽流感，各位亲们注意防寒保暖避免感冒哦</t>
  </si>
  <si>
    <t>1862467314</t>
  </si>
  <si>
    <t>Rely_simple</t>
  </si>
  <si>
    <t>zq6WF7oVI</t>
  </si>
  <si>
    <t>此次的上海有2例禽流感和之前的死猪漂流会有何联系吗？</t>
  </si>
  <si>
    <t>1736291302</t>
  </si>
  <si>
    <t>一根葱小姐</t>
  </si>
  <si>
    <t>zq6WA9246</t>
  </si>
  <si>
    <t>禽流感生生，猪肉汤补补[吐]</t>
  </si>
  <si>
    <t>1312844842</t>
  </si>
  <si>
    <t>静静求掉肉</t>
  </si>
  <si>
    <t>zq6Wylbki</t>
  </si>
  <si>
    <t>该不会是禽流感吧[生病][生病][生病][生病][生病]</t>
  </si>
  <si>
    <t>zq6Wyk0Ge</t>
  </si>
  <si>
    <t>1768844552</t>
  </si>
  <si>
    <t>火妞瑞亚</t>
  </si>
  <si>
    <t>zq6WoygFM</t>
  </si>
  <si>
    <t>猪肉不敢吃，这禽流感又来了，鸡鸭也不能吃了[衰]试着吃素吧[衰]</t>
  </si>
  <si>
    <t>2107953864</t>
  </si>
  <si>
    <t>QinFang-1020</t>
  </si>
  <si>
    <t>zq6WojFCY</t>
  </si>
  <si>
    <t>最近暴发人感染禽流感，大家最好不要去吃路边的烧烤了～ 我在:http://t.cn/zTwDyhI</t>
  </si>
  <si>
    <t>zq6WmfA2e</t>
  </si>
  <si>
    <t>http://ww2.sinaimg.cn/thumbnail/bd0a9180jw1e39xtfex4pj.jpg</t>
  </si>
  <si>
    <t>1451816622</t>
  </si>
  <si>
    <t>贾长龙</t>
  </si>
  <si>
    <t>中央民族大学外语学院俄语系讲师贾长龙</t>
  </si>
  <si>
    <t>zq6Wljl2o</t>
  </si>
  <si>
    <t>手机QQ浏览器iPhone版</t>
  </si>
  <si>
    <t>http://ww3.sinaimg.cn/thumbnail/5688f6aejw1e39xtdrnsbj.jpg</t>
  </si>
  <si>
    <t>中国两人感染新型禽流感病毒致死〜〜〜 一起来看＂论据与事实＂的报道 Аргументы и Факты - Здоровье - Двое умерло от нового штамма птичьего гриппа в Китае http://t.cn/zTwDLT5</t>
  </si>
  <si>
    <t>1294434664</t>
  </si>
  <si>
    <t>想象荔</t>
  </si>
  <si>
    <t>zq6Wk8uJN</t>
  </si>
  <si>
    <t>病毒性重感冒。不是因为禽流感，是因为我在长智齿（右上）？</t>
  </si>
  <si>
    <t>1326172170</t>
  </si>
  <si>
    <t>舟行天下2012-2013</t>
  </si>
  <si>
    <t>zq6Whthja</t>
  </si>
  <si>
    <t>什么，禽流感又来了？ 我在:http://t.cn/zTwDL4z</t>
  </si>
  <si>
    <t>1094334540</t>
  </si>
  <si>
    <t>什么对什么错</t>
  </si>
  <si>
    <t>zq6WhbalB</t>
  </si>
  <si>
    <t>#禽流感#    萝卜就热茶气的大夫满街爬！！！！！！！！中医传统秘方一般人我不告诉！ 详情:http://t.cn/zTw6nRK</t>
  </si>
  <si>
    <t>1678582461</t>
  </si>
  <si>
    <t>白日梦师小确幸</t>
  </si>
  <si>
    <t>zq6WdCcbA</t>
  </si>
  <si>
    <t>#禽流感#上海爆出新型禽流感。。。。。好紧张哦。大家注意哦，少吃鸡肉吧@豪豪的哆哆 @日向Eric @Allen是超人 @蓝色小king在2013年会更快乐 @突然就突然了 @哆哆的豪豪 @夜申生 @非典型2号 @王爵-路航 @</t>
  </si>
  <si>
    <t>3255155574</t>
  </si>
  <si>
    <t>石洋春</t>
  </si>
  <si>
    <t>zq6W5F2Rb</t>
  </si>
  <si>
    <t>说上海有禽流感，到底是愚人节的玩笑还是，，，有点恐慌[挖鼻屎]</t>
  </si>
  <si>
    <t>2010958971</t>
  </si>
  <si>
    <t>当年的燕</t>
  </si>
  <si>
    <t>zq6W5lQKk</t>
  </si>
  <si>
    <t>果不其然。打电话回家说到#禽流感#疫情，妈妈说："都知道，新闻上都播着呢，正在抢救观察，而且新闻上说外界传的那都是谣言。"[疑问]新闻难怪每天循环播那几则，欺负的就是非网民们啊。</t>
  </si>
  <si>
    <t>1433990831</t>
  </si>
  <si>
    <t>水宝少爷</t>
  </si>
  <si>
    <t>zq6W55Qhw</t>
  </si>
  <si>
    <t>这个点泡猪蹄，完全就是为了治疗我的禽流感[抓狂][泪]</t>
  </si>
  <si>
    <t>1837714314</t>
  </si>
  <si>
    <t>Evelyn_楸様脑残粉</t>
  </si>
  <si>
    <t>zq6W1dG3u</t>
  </si>
  <si>
    <t>#禽流感# 卧槽啊。。我刚想着考完了就在上海找工作算了不折腾回去了就出这事了 我点评了http://t.cn/zYNDLSH 我在这里:http://t.cn/zj52MJP</t>
  </si>
  <si>
    <t>2416631061</t>
  </si>
  <si>
    <t>hai深深蓝</t>
  </si>
  <si>
    <t>zq6VWdPxd</t>
  </si>
  <si>
    <t>禽流感来袭，到底哪里最安全了[晕][晕] 我在这里:http://t.cn/zj56puz</t>
  </si>
  <si>
    <t>1732812595</t>
  </si>
  <si>
    <t>钰洛娘</t>
  </si>
  <si>
    <t>zq6VSnfjN</t>
  </si>
  <si>
    <t>好了，愚人节老天没给我开玩笑。就是感冒了。不过连续低烧十天突然看到禽流感的新闻真是够吓人的 我在:http://t.cn/zTwDwGS</t>
  </si>
  <si>
    <t>3065217114</t>
  </si>
  <si>
    <t>还是怒吼吧</t>
  </si>
  <si>
    <t>zq6VQi7eI</t>
  </si>
  <si>
    <t>唉！最近不能吃鸡鸭肉了！！//分享网易新闻:禽流感患者死20天后疫情公布 http://t.cn/zTwmNC9 @网易新闻客户端</t>
  </si>
  <si>
    <t>2426592421</t>
  </si>
  <si>
    <t>小鱼姓王</t>
  </si>
  <si>
    <t>zq6VNn9Ji</t>
  </si>
  <si>
    <t>#禽流感#我也感冒了，都离我远点，传染上可不好办，尤其是你@轰轰烈烈最疯狂疯狂疯狂</t>
  </si>
  <si>
    <t>1866681320</t>
  </si>
  <si>
    <t>Rachel_sheny</t>
  </si>
  <si>
    <t>zq6VI2Mzc</t>
  </si>
  <si>
    <t>上海有新的禽流感人致死事件哎 同志们保重阿</t>
  </si>
  <si>
    <t>1879321510</t>
  </si>
  <si>
    <t>豆豆Ta老爸</t>
  </si>
  <si>
    <t>zq6VHr8Fk</t>
  </si>
  <si>
    <t>我勒个去，上海禽流感都挂了2个了[吃惊]</t>
  </si>
  <si>
    <t>2328638571</t>
  </si>
  <si>
    <t>昵稱不可用1</t>
  </si>
  <si>
    <t>zq6VyxD0R</t>
  </si>
  <si>
    <t>3125272662</t>
  </si>
  <si>
    <t>维克多雨果广场的蛋糕小姐</t>
  </si>
  <si>
    <t>zq6VweLn8</t>
  </si>
  <si>
    <t>http://ww1.sinaimg.cn/thumbnail/ba47e056jw1e39xr9hmnej.jpg</t>
  </si>
  <si>
    <t>禽流感又来了。。亲们我不是开玩笑。赶快去买个口罩戴吧。避开人流多的地方。电影院酒吧网吧这些地方你不想死的话还是少去了吧。别吃小动物了开始报复了</t>
  </si>
  <si>
    <t>3161615567</t>
  </si>
  <si>
    <t>下辈子做只猪只吃只睡无烦恼</t>
  </si>
  <si>
    <t>zq6VvAiDh</t>
  </si>
  <si>
    <t>上海禽流感。大家戴着口罩去吧[吃惊][吃惊][吃惊]</t>
  </si>
  <si>
    <t>zq8GmF6xT</t>
  </si>
  <si>
    <t>鉴于上海27岁死亡男子是一名猪肉商贩，内地的相关部门有必要采集死猪的样本，化验是否存在禽流感病毒。  http://t.cn/zTAUiMm  （分享自 @头条新闻）</t>
  </si>
  <si>
    <t>2155778592</t>
  </si>
  <si>
    <t>Big_pizza</t>
  </si>
  <si>
    <t>zq8GkzLtQ</t>
  </si>
  <si>
    <t>上海禽流感死了2个。。。[生病][生病]</t>
  </si>
  <si>
    <t>2014781911</t>
  </si>
  <si>
    <t>Amy嬰語</t>
  </si>
  <si>
    <t>zq8GfwGJH</t>
  </si>
  <si>
    <t>大陸禽流感病例，有時候用心想想這都是人類造成的，有病的家禽畜病死，就應該焚燒，到處亂扔還有賣給人食用必遭後患！有一天人類的滅亡就是自己把自己毒害死的</t>
  </si>
  <si>
    <t>1261070035</t>
  </si>
  <si>
    <t>蓝寅</t>
  </si>
  <si>
    <t>zq8GckE9I</t>
  </si>
  <si>
    <t>#禽流感# 非典十年啊。。。。 详情:http://t.cn/zTw6nRK</t>
  </si>
  <si>
    <t>3078869887</t>
  </si>
  <si>
    <t>丹丹lovejd</t>
  </si>
  <si>
    <t>zq8G95I2d</t>
  </si>
  <si>
    <t>[晕][围观]禽流感来啦@曾尐妞尐盆友_Connie @wendy_晓丽 @SmileAiko 我在:http://t.cn/zTAUJ6n</t>
  </si>
  <si>
    <t>1143393881</t>
  </si>
  <si>
    <t>帝国小卒sariel614</t>
  </si>
  <si>
    <t>zq8FSc776</t>
  </si>
  <si>
    <t>板块方面，市场因新型禽流感致死消息刺激生物疫苗板块井喷，但能否持续有待观察，而银行和地产仍然出现资金逢低吸纳进场的迹象，市场在清明节前难有大的动作</t>
  </si>
  <si>
    <t>1143159732</t>
  </si>
  <si>
    <t>onlyonlynow</t>
  </si>
  <si>
    <t>zq8FNsiN7</t>
  </si>
  <si>
    <t>发表了博文 《2013年04月01日》 - 今日盘面：今日盘面弱势依旧，收出小阳十字星，收盘点位2234点。量能继续萎缩，表明在清明节前多空双方都很谨慎。今日禽流感、互联网、环保概念走势相对较强，但似 http://t.cn/zTAUIpr</t>
  </si>
  <si>
    <t>2658606602</t>
  </si>
  <si>
    <t>土豆儿飞扬</t>
  </si>
  <si>
    <t>zq8Fv98gz</t>
  </si>
  <si>
    <t>额，周一诸事不利，嗓子发炎，拉肚子，迟到，居然09:01。。。 现在已然是四肢无力，头脑发晕，喷嚏连连，难道。。。得了最新型的禽流感？？？[晕]</t>
  </si>
  <si>
    <t>2484292057</t>
  </si>
  <si>
    <t>S丶faith</t>
  </si>
  <si>
    <t>zq8Fu12q1</t>
  </si>
  <si>
    <t>愚人节到了，该表白的表白去吧！趁着滁州还有禽流感。[晕] 我在:http://t.cn/zTAydyC</t>
  </si>
  <si>
    <t>1974671595</t>
  </si>
  <si>
    <t>-Confucianism-</t>
  </si>
  <si>
    <t>zq8Fqasgf</t>
  </si>
  <si>
    <t>#禽流感# 人生处处是危机 详情:http://t.cn/zTw6nRK</t>
  </si>
  <si>
    <t>2078110165</t>
  </si>
  <si>
    <t>蹦哒的小熊猫</t>
  </si>
  <si>
    <t>zq8EXdOeF</t>
  </si>
  <si>
    <t>滁州发现一例禽流感，赶脚好恐怖，听说是咱们学校门前卖麻辣烫的。在家要小心，待我回去保护你们。不在家的可以吃瓜子了。[偷笑][偷笑][偷笑]@青春的小弦弦 @钱震的心中有枚小太阳 @喵呼呼地打酱油买醋君 @陆小北2012 @子桑墨遥 @青春的小团团</t>
  </si>
  <si>
    <t>1672315207</t>
  </si>
  <si>
    <t>初衣刀</t>
  </si>
  <si>
    <t>zq8EWA7d1</t>
  </si>
  <si>
    <t>选题会结束，众人散去，某以人好著称的老师感慨，这么活着，还不如得禽流感算了，我安慰他，这位老师，不要那么悲观，其实，我们有很多死法可以选的。</t>
  </si>
  <si>
    <t>1659801243</t>
  </si>
  <si>
    <t>日日广深珠</t>
  </si>
  <si>
    <t>zq8EQ6g3i</t>
  </si>
  <si>
    <t>今日是指数大阴后第二天小星，成交缩至670亿，清明节前资金观望心态。游资上周的土地流转个股分化，领导人国装国礼开始下跌，热点过后总是一地鸡毛。受致命禽流感影响，0078 2166 513一字封板，明天关注其延续性。2556政策诱发涨停。 0952连扳后强势继续关注。当前行情大跌后未稳，观望或轻仓热点。</t>
  </si>
  <si>
    <t>2353708383</t>
  </si>
  <si>
    <t>文子人活为两巴</t>
  </si>
  <si>
    <t>zq8EOlN0k</t>
  </si>
  <si>
    <t>#禽流感# 看来禽流这虾子混蛋是不想放过人类呀！疫苗炮弹一级准备！放！</t>
  </si>
  <si>
    <t>1372828210</t>
  </si>
  <si>
    <t>从指尖流过</t>
  </si>
  <si>
    <t>zq8EI6X0C</t>
  </si>
  <si>
    <t>奔九儿的亲姑打来慰问电话，迎头便问：听广播了吗？平时别只顾着忙，也定份儿报纸看看，那上面竟是大事儿，我天天都得看看。听说了没，上海啊人都得禽流感了，还没法治！别出去乱吃东西了，也别喝外面的水。自己烧开水喝，多烧两遍。那些个乱七八糟的细菌呐，就都他妈的给杀死了！.[哈哈].[哈哈][爱你]</t>
  </si>
  <si>
    <t>1657899782</t>
  </si>
  <si>
    <t>横太</t>
  </si>
  <si>
    <t>zq8Exv0v0</t>
  </si>
  <si>
    <t>奇怪……禽流感……怎么回事……？【省外出差人士恐慌中】</t>
  </si>
  <si>
    <t>1747867064</t>
  </si>
  <si>
    <t>打完boss好睡觉Queenie</t>
  </si>
  <si>
    <t>zq8Etkjxk</t>
  </si>
  <si>
    <t>[睡覺]据说上海有禽流感了哎，这日子还咋过呀咋过[挖鼻屎]真是没有消停的时候啊[bm吃驚]</t>
  </si>
  <si>
    <t>1835249997</t>
  </si>
  <si>
    <t>大桃来了</t>
  </si>
  <si>
    <t>zq8EoiTZ4</t>
  </si>
  <si>
    <t>http://ww1.sinaimg.cn/thumbnail/6d63b14djw1e3a5cwsluwj.jpg</t>
  </si>
  <si>
    <t>在愚人节感冒是我不对 可是大家骗我得了禽流感也太不厚道了~~~把我吓得抑郁了~~~</t>
  </si>
  <si>
    <t>2213095154</t>
  </si>
  <si>
    <t>花轱哚儿</t>
  </si>
  <si>
    <t>zq8Eb4GuX</t>
  </si>
  <si>
    <t>我是不是也得了那什么禽流感，一直咳啊咳[感冒]</t>
  </si>
  <si>
    <t>2264539482</t>
  </si>
  <si>
    <t>耗子-你在哪</t>
  </si>
  <si>
    <t>zq8E1jq8P</t>
  </si>
  <si>
    <t>#禽流感#不是一般人能得</t>
  </si>
  <si>
    <t>2828902121</t>
  </si>
  <si>
    <t>91meeting</t>
  </si>
  <si>
    <t>湖北科创高新网络视频股份有限公司</t>
  </si>
  <si>
    <t>zq8DUus6H</t>
  </si>
  <si>
    <t>看着你：东跑西串大街小巷，车来车往风吹日晒；大会小会见会参会，疲惫麻木头疼无奈。我们就心疼不已！亲！猪水、鸭水流走了，禽流感又来了，为了革命下去，少出门啊！[H7N9禽流感]中国科技网北京3月31日电（记者 项铮）国家卫生和计划生育委员会今天通报，我国……详细请见：http://t.cn/zTw3qeW</t>
  </si>
  <si>
    <t>1874674831</t>
  </si>
  <si>
    <t>么个拧</t>
  </si>
  <si>
    <t>zq8DKb2mT</t>
  </si>
  <si>
    <t>禽流感的日子，想吃鸡公煲了...[闭嘴][闭嘴][闭嘴]</t>
  </si>
  <si>
    <t>1870521987</t>
  </si>
  <si>
    <t>扑面而来的近视感</t>
  </si>
  <si>
    <t>zq8DHuggE</t>
  </si>
  <si>
    <t>禽流感又来了，咱们还要不要出去呢@扑面而来的即视感 @扑面而来的透视感</t>
  </si>
  <si>
    <t>1089401054</t>
  </si>
  <si>
    <t>胡子老翁</t>
  </si>
  <si>
    <t>zq8Dwwn0a</t>
  </si>
  <si>
    <t>http://ww3.sinaimg.cn/thumbnail/40eef0dejw1e3a5avqoxjj.jpg</t>
  </si>
  <si>
    <t>禽流感的副作用是又带动了医药股概念狂涨。</t>
  </si>
  <si>
    <t>3088942841</t>
  </si>
  <si>
    <t>喜欢现在的状态1111</t>
  </si>
  <si>
    <t>zq8Dtz2DW</t>
  </si>
  <si>
    <t>据闻，上海有2例禽流感感染者死亡事件发生，看来，除了猪肉不敢吃，鸡鸭肉最近也要当心了。。。不过，就这生存环境，咱是不是已经百毒不侵了？</t>
  </si>
  <si>
    <t>2267073675</t>
  </si>
  <si>
    <t>老来伴褥疮气垫_</t>
  </si>
  <si>
    <t>zq8Ds8n11</t>
  </si>
  <si>
    <t>一个喷嚏又一个喷嚏 无数个喷嚏 是禽流感了吗</t>
  </si>
  <si>
    <t>2269668763</t>
  </si>
  <si>
    <t>Dc-AMOUREUX</t>
  </si>
  <si>
    <t>zq8DfntqI</t>
  </si>
  <si>
    <t>#禽流感# 觉得现在已经没有什么地方称得上安全的了 详情:http://t.cn/zTw6nRK</t>
  </si>
  <si>
    <t>2331552457</t>
  </si>
  <si>
    <t>zq8D9dvnj</t>
  </si>
  <si>
    <t>#禽流感# 又来了，怎么这么恐怖啊 详情:http://t.cn/zTw6nRK</t>
  </si>
  <si>
    <t>3306162581</t>
  </si>
  <si>
    <t>北漂一员3306162581</t>
  </si>
  <si>
    <t>zq8D7r0UL</t>
  </si>
  <si>
    <t>#禽流感# 跟黄浦江的死猪脱离不开关系 我在:http://t.cn/zjkqTFv</t>
  </si>
  <si>
    <t>1863681071</t>
  </si>
  <si>
    <t>约会成熟</t>
  </si>
  <si>
    <t>zq8CSmJgu</t>
  </si>
  <si>
    <t>中午买饭回宿舍，青青跟我说，今早大姐告诉她上海又出现禽流感了。我看了一下手里的饭。鸡珍，鸡块，鸡蛋。我还能活很久了啦~~</t>
  </si>
  <si>
    <t>1401697953</t>
  </si>
  <si>
    <t>活着不动</t>
  </si>
  <si>
    <t>zq8CS4z3w</t>
  </si>
  <si>
    <t>大老猫 ‏@shizuka131 55分 【所以说肉就尽量别吃了吧】上海1名肉贩死于新型禽流感 专家建议化验死猪http://t.cn/zTAZeV2 …</t>
  </si>
  <si>
    <t>1736766894</t>
  </si>
  <si>
    <t>碧海年年年年海碧</t>
  </si>
  <si>
    <t>独立撰稿，知名博主，著有旅行随笔《在路上，遇见最好的自己》</t>
  </si>
  <si>
    <t>zq8CJsvMq</t>
  </si>
  <si>
    <t>http://ww1.sinaimg.cn/thumbnail/6784f5aegw1e3a58qcdrdj.jpg</t>
  </si>
  <si>
    <t>鲜爽嫩的白切鸡，配以鸡油与浸鸡水烹煮的米饭，更有无敌蘸料，禽流感亦不能阻挡我深爱着的海南鸡饭。</t>
  </si>
  <si>
    <t>zq8CFDC41</t>
  </si>
  <si>
    <t>回复了帖子:(沪2人染禽流感亡 20天才通报)封口([@lexun]#乐讯社区论坛# http://t.cn/zTAykiN</t>
  </si>
  <si>
    <t>2655302511</t>
  </si>
  <si>
    <t>忧忧mumu小曲</t>
  </si>
  <si>
    <t>zq8Cu9Qa3</t>
  </si>
  <si>
    <t>听说禽流感又回来了，不会是来找我的吧！喷嚏ing 我在:http://t.cn/zTAyekH</t>
  </si>
  <si>
    <t>1929143427</t>
  </si>
  <si>
    <t>Lily与士多啤梨</t>
  </si>
  <si>
    <t>zq8CtxbQf</t>
  </si>
  <si>
    <t>一想到现在四月了，论文，活动，面试，工作，禽流感，，我就垂死病中惊坐起！终于结束了我长达三个小时的午休，此刻是喜是悲是忧伤是蛋疼的复杂心情我已经傻傻分不清楚了。。[生病]</t>
  </si>
  <si>
    <t>分享网易新闻:「上海1名禽流感死者系猪肉商贩」 http://t.cn/zTwFxaj @网易新闻客户端</t>
  </si>
  <si>
    <t>1809309621</t>
  </si>
  <si>
    <t>超易来</t>
  </si>
  <si>
    <t>zq8CconHx</t>
  </si>
  <si>
    <t>中午吃饭时一同事说，上海安徽等地发现N97禽流感了。。。我第一反应是……诺基亚？</t>
  </si>
  <si>
    <t>转 // #我在看新闻# 《上海一猪肉商贩死于新型禽流感》  专家建议采集黄浦江死猪化验，看是否存在禽流感病毒。 http://t.cn/zTAP9N4</t>
  </si>
  <si>
    <t>1623771770</t>
  </si>
  <si>
    <t>benyung-Z</t>
  </si>
  <si>
    <t>zq8BXkx7X</t>
  </si>
  <si>
    <t>#禽流感# 最近鸡肉，鸭肉，猪肉，牛肉，羊肉等等，都不能吃。特别是猪肉 详情:http://t.cn/zTw6nRK</t>
  </si>
  <si>
    <t>2605477171</t>
  </si>
  <si>
    <t>小景毛</t>
  </si>
  <si>
    <t>zq8BPjJsv</t>
  </si>
  <si>
    <t>对@明一林夕 说：最近滁州有禽流感，请注意适当防护</t>
  </si>
  <si>
    <t>1761331360</t>
  </si>
  <si>
    <t>Love_只只</t>
  </si>
  <si>
    <t>zq8BGuRxu</t>
  </si>
  <si>
    <t>看到禽流感三人已故的消息，心里怕怕的</t>
  </si>
  <si>
    <t>1548827157</t>
  </si>
  <si>
    <t>透明人PALADIN</t>
  </si>
  <si>
    <t>zq8BckX0l</t>
  </si>
  <si>
    <t>上海安徽爆发新型禽流感，南京表示压力很大</t>
  </si>
  <si>
    <t>1687083781</t>
  </si>
  <si>
    <t>Haha_always</t>
  </si>
  <si>
    <t>zq8B8f5dJ</t>
  </si>
  <si>
    <t>#禽流感#  都死了那么久了才报道出来！！安的什么心！！猪肉有问题，水也有问题！叫我们还吃什么！！！！ 我点评了http://t.cn/zYNDLSH</t>
  </si>
  <si>
    <t>1113782374</t>
  </si>
  <si>
    <t>Charlie一根筋</t>
  </si>
  <si>
    <t>zq8B6rCDG</t>
  </si>
  <si>
    <t>http://ww3.sinaimg.cn/thumbnail/4262f866jw1e3a54sidtuj.jpg</t>
  </si>
  <si>
    <t>#你好 四月#日出上雨花，夜泊秦淮河；孝陵去怀祭，中山缅逝者。辗转赏明猪，外滩踏垃圾。一切皆备好，遇上禽流感〜[泪][泪]冯姐信新闻，坚决不出门。可怜八百纹，就此东流水〜[泪][泪]当清明节遇上禽流感，我的小长假瞬间凌乱嘹〜[可怜][可怜][可怜][委屈]四月啊四月，你能不能不能对我好点儿〜[可爱]</t>
  </si>
  <si>
    <t>2323390774</t>
  </si>
  <si>
    <t>Twins杞枫</t>
  </si>
  <si>
    <t>zq8B4DOtA</t>
  </si>
  <si>
    <t>想买奶粉时限购；该加辅食猪肝时，黄浦江漂死猪；老家带的土鸡吃完时想买土鸡给宝加辅食时又碰到上海禽流感；哈哈 还可以更无语吗？</t>
  </si>
  <si>
    <t>zq8B2z9DM</t>
  </si>
  <si>
    <t>发表了博文 《【个股点睛】普洛股份(000739)：是我国最大的抗禽流感垄断药物生产企业。》 - 普洛股份(000739)：是我国最大的抗禽流感方面药物金刚烷胺和金刚乙胺原材料和制剂生产企业， 是目前 http://t.cn/zTAyRep</t>
  </si>
  <si>
    <t>2725704625</t>
  </si>
  <si>
    <t>幸运的boss他爹</t>
  </si>
  <si>
    <t>zq8AW5Sbu</t>
  </si>
  <si>
    <t>禽流感和上海死猪也不知有没有关系有关部门应早些说明！人命关天不可瞒报！ http://t.cn/zOkGcU8</t>
  </si>
  <si>
    <t>2336935872</t>
  </si>
  <si>
    <t>薄-凡</t>
  </si>
  <si>
    <t>zq8ANxIPb</t>
  </si>
  <si>
    <t>#禽流感#中国的食品什么时候能合格。？ 我点评了http://t.cn/zYNDLSH 我在:http://t.cn/zTAy8yr</t>
  </si>
  <si>
    <t>1889548192</t>
  </si>
  <si>
    <t>HoneyElf</t>
  </si>
  <si>
    <t>zq8AKgz63</t>
  </si>
  <si>
    <t>#禽流感# 预防 详情:http://t.cn/zTw6nRK</t>
  </si>
  <si>
    <t>2922996835</t>
  </si>
  <si>
    <t>溜溜达达的阿福</t>
  </si>
  <si>
    <t>zq8ADsFE0</t>
  </si>
  <si>
    <t>http://ww3.sinaimg.cn/thumbnail/ae396463jw1e3a53ltaqlj.jpg</t>
  </si>
  <si>
    <t>你说点真的行吗，上海人患禽流感怎么回事，为什么2周后才报</t>
  </si>
  <si>
    <t>2863117793</t>
  </si>
  <si>
    <t>Meterbox</t>
  </si>
  <si>
    <t>zq8Akhrts</t>
  </si>
  <si>
    <t>http://ww4.sinaimg.cn/thumbnail/aaa7b5e1jw1e3a52sn3e9j.jpg</t>
  </si>
  <si>
    <t>#流感#近日禽流感来袭，在机场，车站，海关，学校，医院等人流密集场所为人进行一对一体温测量。将成为“筛查发热病人”的第一道关口。发热病症使用传统水银体温计费时，CEM华盛昌红外线非接触人体测温仪0.5秒就搞定了，而且非接触式设计可将病毒传播的危险降到最小。</t>
  </si>
  <si>
    <t>2517149877</t>
  </si>
  <si>
    <t>Hellen小皓</t>
  </si>
  <si>
    <t>zq8Aj7xzr</t>
  </si>
  <si>
    <t>#禽流感#谁说我们百毒不侵的，这不，禽流感又来了。 我点评了http://t.cn/zYNDLSH 我在这里:http://t.cn/zlgIcMA</t>
  </si>
  <si>
    <t>1642832274</t>
  </si>
  <si>
    <t>寒雪昵称丢了</t>
  </si>
  <si>
    <t>zq8A88Mv4</t>
  </si>
  <si>
    <t>http://ww2.sinaimg.cn/thumbnail/61eba192jw1e3a526dglaj.jpg</t>
  </si>
  <si>
    <t>转： 大尸凶的漫画 刚喝完肉汤，上海人民又加了全球新型禽流感这盆菜#大尸凶的漫画#</t>
  </si>
  <si>
    <t>2858501281</t>
  </si>
  <si>
    <t>合川中公教育</t>
  </si>
  <si>
    <t>北京中公未来教育咨询有限公司</t>
  </si>
  <si>
    <t>zq8A4BwaV</t>
  </si>
  <si>
    <t>重庆中公教育</t>
  </si>
  <si>
    <t>http://ww3.sinaimg.cn/thumbnail/aa6144a1jw1e3a5267lstj.jpg</t>
  </si>
  <si>
    <t>#行测备考#下列哪项不属于突发公共卫生事件?( )A.某工厂工人在食堂就餐时发生大规模食物中毒B.某化工厂化学原料发生泄漏，造成周围居民大面积中毒C.某制鞋厂长期使用甲苯等工业原料，致使多名员工患上肌肉萎缩症D.在广东等地出现的禽流感</t>
  </si>
  <si>
    <t>3007386403</t>
  </si>
  <si>
    <t>你就不拾闲儿</t>
  </si>
  <si>
    <t>zq8A0cFht</t>
  </si>
  <si>
    <t>卫生部在禽流感发生20天后才发布信息，你怎么看？</t>
  </si>
  <si>
    <t>1970661234</t>
  </si>
  <si>
    <t>文期期</t>
  </si>
  <si>
    <t>zq8zXeopw</t>
  </si>
  <si>
    <t>地震、滑坡、矿难、雾霾、楼塌、桥断、地陷、抢房、抢盐、抢钱，酸奶鞋、毒奶粉、瘦肉精、假牛肉、禽流感、地沟油、添加剂。。。。</t>
  </si>
  <si>
    <t>zq8zHAuqG</t>
  </si>
  <si>
    <t>http://ww4.sinaimg.cn/thumbnail/88126a90jw1e3a517gsnxj.jpg</t>
  </si>
  <si>
    <t>离鸡远点!!有禽流感!!</t>
  </si>
  <si>
    <t>zq8zFcLZ6</t>
  </si>
  <si>
    <t>#禽流感# 無育苗可醫，应采取有效的防护措施，即标准预防、飞沫传播预防和接触传播预防措施。 详情:http://t.cn/zTw6nRK</t>
  </si>
  <si>
    <t>2763294625</t>
  </si>
  <si>
    <t>吃货玉小妖</t>
  </si>
  <si>
    <t>zq8zBodbB</t>
  </si>
  <si>
    <t>#禽流感# 大家保重自己啊。。。。少去公共场所，注意空气流通别吃生食 详情:http://t.cn/zTw6nRK</t>
  </si>
  <si>
    <t>1575758693</t>
  </si>
  <si>
    <t>冯凯2014</t>
  </si>
  <si>
    <t>zq8zwjK5Y</t>
  </si>
  <si>
    <t>分享网易新闻:「禽流感患者死20天后疫情公布」 http://t.cn/zTwmNC9</t>
  </si>
  <si>
    <t>1734419422</t>
  </si>
  <si>
    <t>舞嘻遥</t>
  </si>
  <si>
    <t>zq8zw1zdN</t>
  </si>
  <si>
    <t>完了完了，上海发现有人感染禽流感了</t>
  </si>
  <si>
    <t>1772082095</t>
  </si>
  <si>
    <t>陈-大花</t>
  </si>
  <si>
    <t>zq8zsbzyj</t>
  </si>
  <si>
    <t>各种感冒症状出现！现在发感冒最怕禽流感了，怕死的一腿。。。[震驚]</t>
  </si>
  <si>
    <t>2513348227</t>
  </si>
  <si>
    <t>谢舒一</t>
  </si>
  <si>
    <t>zq8zo6pz8</t>
  </si>
  <si>
    <t>禽流感来袭跟我一起素食吧。</t>
  </si>
  <si>
    <t>2010814310</t>
  </si>
  <si>
    <t>奉贤公安小陈警官</t>
  </si>
  <si>
    <t>上海市公安局奉贤分局 陈瑜</t>
  </si>
  <si>
    <t>zq8zo3p3U</t>
  </si>
  <si>
    <t>今天看到新闻，禽流感又来了，飞机失事了，心情沉重了很多，今天愚人，不过想想也不会骗人。[泪] 我在:http://t.cn/zTAyNOK</t>
  </si>
  <si>
    <t>1838533873</t>
  </si>
  <si>
    <t>夏天里的什么什么</t>
  </si>
  <si>
    <t>zq8zi8KyO</t>
  </si>
  <si>
    <t>会是禽流感嘛？！[感冒][感冒][感冒]</t>
  </si>
  <si>
    <t>2160176824</t>
  </si>
  <si>
    <t>Arcreisen</t>
  </si>
  <si>
    <t>zq8zd9omq</t>
  </si>
  <si>
    <t>上海2人感染禽流感死亡 该病毒此前无人感染  Up主：斧子削苹果 http://t.cn/zTAy95r</t>
  </si>
  <si>
    <t>3055119115</t>
  </si>
  <si>
    <t>用微笑打败怪兽的张婆婆</t>
  </si>
  <si>
    <t>zq8zbFpOT</t>
  </si>
  <si>
    <t>感觉鼻子痒痒的，头有点疼疼的，不要感冒啊，禽流感害怕怕啊。</t>
  </si>
  <si>
    <t>1254633595</t>
  </si>
  <si>
    <t>酒驾-独狼</t>
  </si>
  <si>
    <t>zq8yYCiNW</t>
  </si>
  <si>
    <t xml:space="preserve"> @小树林s  上网查查流感病毒是咋回事先，人也不是禽，咋得了禽流感？</t>
  </si>
  <si>
    <t>1895282981</t>
  </si>
  <si>
    <t>发发师兄</t>
  </si>
  <si>
    <t>zq8yOAzUU</t>
  </si>
  <si>
    <t>禽流感预防: 1、加强体育锻炼，注意补充营养， 保证充足的睡眠和休息，以增强抵抗力。 2、尽可能减少与禽类不必要的接触 ，尤其是与病、死禽的接触。勤洗手，远 离家禽的分泌物，接触过禽鸟或禽鸟粪便 ，要注意用消毒液和清水彻底清洁双手。 3、应在正规的销售禽流感疫情 场所购买经过检疫的禽类产品。</t>
  </si>
  <si>
    <t>1657907653</t>
  </si>
  <si>
    <t>IvanZhai</t>
  </si>
  <si>
    <t>前香港《南华早报》中文网数字内容编辑</t>
  </si>
  <si>
    <t>zq8yIq4XV</t>
  </si>
  <si>
    <t>http://ww1.sinaimg.cn/thumbnail/62d1a9c5jw1e3a4yonu23j.jpg</t>
  </si>
  <si>
    <t>上海1名肉贩死于新型禽流感 专家建议化验死猪 网易新闻 http://t.cn/zTAZ1c5  （分享自 @网易新闻）“猪贩商贩”与“禽流感患者”间可能并无必然联系，但这个背景信息还是很有意思</t>
  </si>
  <si>
    <t>1449432231</t>
  </si>
  <si>
    <t>旻旻博客</t>
  </si>
  <si>
    <t>zq8ypcIcn</t>
  </si>
  <si>
    <t>#禽流感# 也听同事们议论，会不会是黄浦江上的死猪啊？反正，近期菜场、超市、餐馆，不管生的熟的，猪肉暂时不吃了，等这阵风过去再说，唉。～～～ 详情:http://t.cn/zTw6nRK</t>
  </si>
  <si>
    <t>2817840954</t>
  </si>
  <si>
    <t>爱咬小肉肉</t>
  </si>
  <si>
    <t>zq8yioNmM</t>
  </si>
  <si>
    <t>相比死猪肉，我们学校的地沟油还是不错滴，至少不会禽流感，就是没营养，吃完就饿[神马] 我在这里:http://t.cn/zjqdM9o</t>
  </si>
  <si>
    <t>2911477665</t>
  </si>
  <si>
    <t>长江证券黄磊</t>
  </si>
  <si>
    <t>zq8ygig0A</t>
  </si>
  <si>
    <t>生物疫苗由于上海禽流感；军工航天由于神十择机发射；市场观望气氛较浓，成交量创下最近新低，人气需要新的热点带动，谨慎者可以等待行情明朗后再入场，激进者可以少量参与。前两天推荐的002030短线可以获利了解，当日最高涨幅九个点，微博中已经提示。 个股推荐：002055</t>
  </si>
  <si>
    <t>zq8yf95HP</t>
  </si>
  <si>
    <t>#禽流感# 一个禽流感怎么啊？引起这么大反应吗</t>
  </si>
  <si>
    <t>zq8yd5Lvf</t>
  </si>
  <si>
    <t>沪禽流感患者家属被曝染重症肺炎 http://t.cn/zTwmTw6</t>
  </si>
  <si>
    <t>1580687690</t>
  </si>
  <si>
    <t>王小西cissy</t>
  </si>
  <si>
    <t>zq8y8DxAT</t>
  </si>
  <si>
    <t>安徽江苏的朋友们要注意了，新型禽流感已经入侵，出门注意戴口罩，平时多注意消毒哦[感冒][感冒][感冒][感冒][感冒]</t>
  </si>
  <si>
    <t>1859167300</t>
  </si>
  <si>
    <t>宁静致远Lxz</t>
  </si>
  <si>
    <t>zq8y6x26e</t>
  </si>
  <si>
    <t>中午工作餐伙食不错！有:小鸡炖蘑菇、瓜片炒肉、爆炒豆芽菜，白米饭。谈论话题基本如下：禽流感、蘑菇掺沙、绝育黄瓜、注水猪肉（老鼠肉）、尿素豆芽、漂白大米、毒饭盒、一次性毒筷子。霎时雷到了众同事，结果饿了是自己的胃。虽是真事，但也要祝福大家身体健康、愚人节快乐！</t>
  </si>
  <si>
    <t>2340599124</t>
  </si>
  <si>
    <t>浮在半空de人</t>
  </si>
  <si>
    <t>zq8y57SM7</t>
  </si>
  <si>
    <t>又发烧了，靠，断断续续要一个星期了~[哼][哼][哼]被嫌弃疑似禽流感了~请远离我~[酷][酷][酷] 我在:http://t.cn/zTAyI83</t>
  </si>
  <si>
    <t>2810402890</t>
  </si>
  <si>
    <t>投资脉搏网</t>
  </si>
  <si>
    <t>投资脉博网 imaibo.net官方微博</t>
  </si>
  <si>
    <t>zq8y1e1gH</t>
  </si>
  <si>
    <t>#收盘分析#今日股指整体窄幅震荡，沪指收于2234.40点，深成指收于8937.75点，成交量持续萎缩，市场人气低迷。酿酒银行股拖累指数，地产股今日较为活跃，珠江实业涨停，此外禽流感概念股、环境保护、航天军工等板块持续被热炒。短线关注沪指年线支撑，操作轻仓观望为好。http://t.cn/zTAyfuS</t>
  </si>
  <si>
    <t>1736651351</t>
  </si>
  <si>
    <t>沉泉_太医修行中</t>
  </si>
  <si>
    <t>zq8xBwZxa</t>
  </si>
  <si>
    <t>@_夜行灯火_ 在国外也要小心身体，国内又开始有禽流感了。</t>
  </si>
  <si>
    <t>禽流感。。。</t>
  </si>
  <si>
    <t>2009955252</t>
  </si>
  <si>
    <t>暖暖2011315</t>
  </si>
  <si>
    <t>zq8xs7hRK</t>
  </si>
  <si>
    <t>#禽流感# 浮躁社会 不太平  不安定  。。。 详情:http://t.cn/zTw6nRK</t>
  </si>
  <si>
    <t>1768314450</t>
  </si>
  <si>
    <t>凯伦董</t>
  </si>
  <si>
    <t>zq8xq2kHK</t>
  </si>
  <si>
    <t>http://ww4.sinaimg.cn/thumbnail/69665652jw1e3a4vcld2hj.jpg</t>
  </si>
  <si>
    <t>只听见耳边＂轰轰...＂的声音，和身边的环境隔离了。朋友，你是和我一样生病了嘛？我的头也好痛阿，听说上海已l有2名禽流感了。[失望]</t>
  </si>
  <si>
    <t>zq8xodyLj</t>
  </si>
  <si>
    <t>http://ww3.sinaimg.cn/thumbnail/ad899fa1jw1e3a4v9vhywj.jpg</t>
  </si>
  <si>
    <t>发表了博文 《2013.4.01股票行情分析》 - 涨幅9个点以上股票： 跌幅9个点以上股票： 上证： 深圳： 分析：   生物疫苗由于上海禽流感；军工航天由于神十择机发射；市场观望气氛较浓，成交量创 http://t.cn/zTAy4qC</t>
  </si>
  <si>
    <t>2009793187</t>
  </si>
  <si>
    <t>宇之圆舞序曲</t>
  </si>
  <si>
    <t>zq8xdDiQb</t>
  </si>
  <si>
    <t>#禽流感# 为什么拖这么久才报呢？政府打算为计划生育做贡献吗？？？ 详情:http://t.cn/zTw6nRK</t>
  </si>
  <si>
    <t>zq8xaDrFK</t>
  </si>
  <si>
    <t>大陸禽流感病例，台灣海關入境檢疫</t>
  </si>
  <si>
    <t>2136233522</t>
  </si>
  <si>
    <t>冬瓜阿辉</t>
  </si>
  <si>
    <t>zq8x7p4q1</t>
  </si>
  <si>
    <t>#收盘分析#今日股指整体窄幅震荡，沪指收于2234.40点，深成指收于8937.75点，成交量持续萎缩，市场人气低迷。酿酒银行股拖累指数，地产股今日较为活跃，珠江实业涨停，此外禽流感概念股、环境保护、黄天军工等板块持续被热炒，海王生物、联环药业涨停。短...  http://t.cn/zTAy2YA</t>
  </si>
  <si>
    <t>1859268552</t>
  </si>
  <si>
    <t>我-不需要-TIFFANY</t>
  </si>
  <si>
    <t>zq8wK3W2K</t>
  </si>
  <si>
    <t>http://ww4.sinaimg.cn/thumbnail/6ed22fc8jw1e3a4tlr22kj.jpg</t>
  </si>
  <si>
    <t>最近禽流感，感冒的姑娘要吓死了！</t>
  </si>
  <si>
    <t>1658554015</t>
  </si>
  <si>
    <t>股票投资人__毛哥</t>
  </si>
  <si>
    <t>秦皇岛鑫月科技开发有限公司 首席指导老师</t>
  </si>
  <si>
    <t>zq8wIj28I</t>
  </si>
  <si>
    <t>http://ww2.sinaimg.cn/thumbnail/62db869fjw1e3a4tjwutdj.jpg</t>
  </si>
  <si>
    <t>#收盘点评#成交量再创地量，照此情形，短线大盘仍以时间换空间进行修复，触及年线的概率将增至八成！短线控制仓位！耐心等待击穿年线的市场反映！明日密切关注禽流感概念的持续性......勿要妄动!休息一下，明日再战[神马][浮云]</t>
  </si>
  <si>
    <t>zq8wFBIXU</t>
  </si>
  <si>
    <t>收盘盘点：中线安妮大涨，远望谷涨，海亮跌不理；短线山东矿机上午上拉出局保住3点的浮赢，兄弟回拉时，微亏出局，俩票综合收益正。2443拉高获利了结，没有最初的拉高高度，知足常乐。今天尾盘股0518，禽流感多只相关生物抗生素股涨停，此股冲高回落，搏下明天继续走强短线</t>
  </si>
  <si>
    <t>2013464243</t>
  </si>
  <si>
    <t>霍佳凝Apple</t>
  </si>
  <si>
    <t>zq8wEqSJo</t>
  </si>
  <si>
    <t>头疼的厉害，嗓子也难受，不会是要得禽流感吧。。。</t>
  </si>
  <si>
    <t>2376656797</t>
  </si>
  <si>
    <t>独留赏烟花</t>
  </si>
  <si>
    <t>zq8wBsYFn</t>
  </si>
  <si>
    <t>上海有人感染禽流感？我偷偷笑了，让你们再去肯德基、麦当劳，哼……</t>
  </si>
  <si>
    <t>1634574262</t>
  </si>
  <si>
    <t>观自在的金牛女</t>
  </si>
  <si>
    <t>zq8wAl6Uu</t>
  </si>
  <si>
    <t>#禽流感# 新浪微话题说让大家当心。我想知道，怎么当心呢？不吃？不喝？不呼吸？[围观] 详情:http://t.cn/zTw6nRK</t>
  </si>
  <si>
    <t>2178998352</t>
  </si>
  <si>
    <t>汤力水小姐</t>
  </si>
  <si>
    <t>zq8wx6aK3</t>
  </si>
  <si>
    <t>#禽流感#人类造孽太深，报应显现了[怒] 我点评了http://t.cn/zYNDLSH</t>
  </si>
  <si>
    <t>1256420115</t>
  </si>
  <si>
    <t>小轮回的文化部落</t>
  </si>
  <si>
    <t>zq8whnklz</t>
  </si>
  <si>
    <t>上海因新型禽流感死了两个人，是不是游泳的猪惹的祸？</t>
  </si>
  <si>
    <t>2209240417</t>
  </si>
  <si>
    <t>YuKi_雲曦</t>
  </si>
  <si>
    <t>zq8weqzN8</t>
  </si>
  <si>
    <t>他们都歧视感冒的人，说我是“禽流感”拒绝让我回办公室。看吧都是成都这阴不阴阳不阳的天气闹得</t>
  </si>
  <si>
    <t>1079630777</t>
  </si>
  <si>
    <t>TALEBAN</t>
  </si>
  <si>
    <t>zq8weq03U</t>
  </si>
  <si>
    <t>先吃斋吧 -- 但鉴于上海27岁死亡男子是一名猪肉商贩，内地的相关部门有必要采集死猪的样本，化验是否存在禽流感病毒。</t>
  </si>
  <si>
    <t>2458943244</t>
  </si>
  <si>
    <t>情绪化的小胖纸</t>
  </si>
  <si>
    <t>zq8w2l7Vg</t>
  </si>
  <si>
    <t>毛毛说禽流感又来袭了，而且是新病毒，都死了三个了！[衰][衰][衰] 我在:http://t.cn/zjY9Dco</t>
  </si>
  <si>
    <t>2250671732</t>
  </si>
  <si>
    <t>寻楚雪</t>
  </si>
  <si>
    <t>zq8w2l7Vc</t>
  </si>
  <si>
    <t>禽流感又来了，死了两一个病危。估计和黄浦江的死猪有关系 我在:http://t.cn/zTALdrx</t>
  </si>
  <si>
    <t>3158653843</t>
  </si>
  <si>
    <t>手机用户3158653843</t>
  </si>
  <si>
    <t>zq8vZFopj</t>
  </si>
  <si>
    <t>#禽流感#求解释 我点评了http://t.cn/zYNDLSH 我在:http://t.cn/zYdowKN</t>
  </si>
  <si>
    <t>1058892817</t>
  </si>
  <si>
    <t>coolhua516</t>
  </si>
  <si>
    <t>zq8vOsvKU</t>
  </si>
  <si>
    <t>#禽流感#怎么看？能活着就不错了看开点吧 我点评了http://t.cn/zYNDLSH 我在:http://t.cn/zY9vPqM</t>
  </si>
  <si>
    <t>1827420517</t>
  </si>
  <si>
    <t>prett_</t>
  </si>
  <si>
    <t>zq8vzFPxv</t>
  </si>
  <si>
    <t>安徽也有禽流感的病例[泪][泪][泪]，妈的…猪不是死在黄浦江的么[抓狂][抓狂] 我在:http://t.cn/zYj5ZtM</t>
  </si>
  <si>
    <t>3213778852</t>
  </si>
  <si>
    <t>职场诚信</t>
  </si>
  <si>
    <t>zq8vxhWRv</t>
  </si>
  <si>
    <t>#禽流感# 又是一次非典？ 详情:http://t.cn/zTw6nRK</t>
  </si>
  <si>
    <t>2547698664</t>
  </si>
  <si>
    <t>说说-掉全职坑里还以为爬得起来</t>
  </si>
  <si>
    <t>zq8vvdRAv</t>
  </si>
  <si>
    <t>刚上课是我们班主任说上海和哪里有两个人得禽流感死了！@W小小白W 白胖子小心啊！还有大家也是@白社会_苏苏苏喧FAOY @秦时明月吧白虎真家族赤炼白芊红 @十田之心 @白社会_尘尘 @CC绝414鸣子游场 @白社会_乾坤大挪移闪了小蛮腰 @我狂奔在充满帅锅的路上 @隐目我是抖S 我在:http://t.cn/zTALnMP</t>
  </si>
  <si>
    <t>2605585577</t>
  </si>
  <si>
    <t>_江大勇_</t>
  </si>
  <si>
    <t>zq8vu2rDG</t>
  </si>
  <si>
    <t>昨天我花19块买了半只烤鸭，今天我得了禽流感，后天我可能就要死掉了。</t>
  </si>
  <si>
    <t>1662894640</t>
  </si>
  <si>
    <t>黄勇很忙</t>
  </si>
  <si>
    <t>zq8vroEn1</t>
  </si>
  <si>
    <t>http://ww2.sinaimg.cn/thumbnail/631dc230jw1e3a4qai6f6j.jpg</t>
  </si>
  <si>
    <t>上海两人患禽流感死亡  安徽一患者正在南京抢救  http://t.cn/zTALQa1  （分享自 @新浪江苏）</t>
  </si>
  <si>
    <t>zq8vm3HPk</t>
  </si>
  <si>
    <t xml:space="preserve">#我有话说#【沪皖3人感染禽流感致2死 88名接触者未现异常】 关注和担心后续进展！ http://t.cn/zTwuHWv  </t>
  </si>
  <si>
    <t>1213238794</t>
  </si>
  <si>
    <t>我眼中的de世界</t>
  </si>
  <si>
    <t>zq8vhEcSV</t>
  </si>
  <si>
    <t>禽流感!逢癸年易发瘟疫，癸水至阴。上个癸年爆发了非典，也是始于三月底，终于六月。今年流月火旺，问题不会太严重，但是大家还是在饮食和卫生上特别注意，尤其是长出差的人。@微笑的狼王lw</t>
  </si>
  <si>
    <t>2178288410</t>
  </si>
  <si>
    <t>江东质地60</t>
  </si>
  <si>
    <t>zq8vaghjO</t>
  </si>
  <si>
    <t>从上海死猪事件 到安徽死鸭事件 禽流感就是最近的事了</t>
  </si>
  <si>
    <t>1761185960</t>
  </si>
  <si>
    <t>桃花岛_de_沈略浩</t>
  </si>
  <si>
    <t>zq8uXzADW</t>
  </si>
  <si>
    <t>对于这样的解释只能说半个字＂艹＂ 《卫计委称新型禽流感未入监测》 (来自 @头条新闻) http://t.cn/zTwF5n8</t>
  </si>
  <si>
    <t>2649045464</t>
  </si>
  <si>
    <t>青柠檬没有C</t>
  </si>
  <si>
    <t>zq8uWl0tv</t>
  </si>
  <si>
    <t>在黄埔江猪肉事件后莫名其妙的又出现了#禽流感#，过几天马上就要去上海的呀，真是闹心…</t>
  </si>
  <si>
    <t>1916835977</t>
  </si>
  <si>
    <t>如颖随行_7</t>
  </si>
  <si>
    <t>zq8uzAdd0</t>
  </si>
  <si>
    <t>禽流感又卷土重来了[疑问][疑问]</t>
  </si>
  <si>
    <t>1905868215</t>
  </si>
  <si>
    <t>让一生平安</t>
  </si>
  <si>
    <t>zq8uvbxCg</t>
  </si>
  <si>
    <t>#禽流感# 这次又是吃什么造成的？人类在小小病菌面前如此脆弱。 详情:http://t.cn/zTw6nRK</t>
  </si>
  <si>
    <t>2815931051</t>
  </si>
  <si>
    <t>桑浦山直播</t>
  </si>
  <si>
    <t>zq8uiuUSY</t>
  </si>
  <si>
    <t>牛仔网</t>
  </si>
  <si>
    <t>大盘全天横盘窄幅震荡，量能不足，信心找不到支撑，无论是地产的利空出尽还是禽流感风波再起，不改大盘成功有效的步入下行轨道的事实，明天会产生本周的高点，并将上演冲高回落的表演，本周将先扬后仰，2200将无法  ...http://t.cn/zTAL9MT</t>
  </si>
  <si>
    <t>1879467204</t>
  </si>
  <si>
    <t>Edward凌哲谞</t>
  </si>
  <si>
    <t>zq8u0rqyP</t>
  </si>
  <si>
    <t>http://ww4.sinaimg.cn/thumbnail/700664c4jw1e3a4mlyfomj.jpg</t>
  </si>
  <si>
    <t>才饮死猪水，又遇禽流感。在魔都生活的都是HARD模式啊！[泪][泪][泪][泪][泪]</t>
  </si>
  <si>
    <t>1581649921</t>
  </si>
  <si>
    <t>懒洋洋的第六夜</t>
  </si>
  <si>
    <t>zq8u089fp</t>
  </si>
  <si>
    <t>赶脚自己感冒了啊[生病]会不会是禽流感啊[泪][泪][泪]</t>
  </si>
  <si>
    <t>1653270333</t>
  </si>
  <si>
    <t>huling</t>
  </si>
  <si>
    <t>zq8tTFnjx</t>
  </si>
  <si>
    <t>#禽流感# 这时候考虑为什么离上海这么近 详情:http://t.cn/zTw6nRK</t>
  </si>
  <si>
    <t>3261066307</t>
  </si>
  <si>
    <t>山腰v</t>
  </si>
  <si>
    <t>zq8tRgalG</t>
  </si>
  <si>
    <t>发表了博文 《401》 - 今天是愚人节，其实每天都在过这个节日！ 禽流感来袭，医药涨势凶猛莱茵生物，达安基因中牧股份领涨；海王，鲁抗涨停 美的整体上市开盘涨停 10：13 排名 股票代码 股票名称  http://t.cn/zTAL6Om</t>
  </si>
  <si>
    <t>1777542183</t>
  </si>
  <si>
    <t>渣渣的演员</t>
  </si>
  <si>
    <t>zq8tG5YPF</t>
  </si>
  <si>
    <t>#我的投资我做主#禽流感疫苗短时间内走势应该很强！ 我点评了http://t.cn/zYWzEnk 我在:http://t.cn/zTALJUB</t>
  </si>
  <si>
    <t>2993197184</t>
  </si>
  <si>
    <t>百谷霞客</t>
  </si>
  <si>
    <t>zq8tD8DSK</t>
  </si>
  <si>
    <t>生活在这里能活下来真是个奇迹啊！#禽流感###</t>
  </si>
  <si>
    <t>1362289725</t>
  </si>
  <si>
    <t>觉悟天眼</t>
  </si>
  <si>
    <t>zq8tsqHK1</t>
  </si>
  <si>
    <t>小级别的震荡，没有花样。苏27，禽流感闹出好几个涨停，呵呵。</t>
  </si>
  <si>
    <t>1133790954</t>
  </si>
  <si>
    <t>洋钉的小宇宙</t>
  </si>
  <si>
    <t>zq8tcbCIg</t>
  </si>
  <si>
    <t>魔都告急？ //分享网易新闻:「上海1名禽流感死者系猪肉商贩」 http://t.cn/zTwFxaj @网易新闻客户端</t>
  </si>
  <si>
    <t>zq8t5qkpX</t>
  </si>
  <si>
    <t>#禽流感#希望疫苗能早日研究出来! 我点评了http://t.cn/zYNDLSH 我在:http://t.cn/zTAL5TT</t>
  </si>
  <si>
    <t>1452476831</t>
  </si>
  <si>
    <t>蛋蛋强迫症未愈</t>
  </si>
  <si>
    <t>zq8sY0D1J</t>
  </si>
  <si>
    <t>“你说，禽流感啊什么的是否可以压抑俺外食的欲望？”“对于吃货来说，没有了吃，生有何乐，死又何惧。”“。。。。。。。”</t>
  </si>
  <si>
    <t>2024872695</t>
  </si>
  <si>
    <t>平安商丘</t>
  </si>
  <si>
    <t xml:space="preserve">商丘市公安局官方微博 </t>
  </si>
  <si>
    <t>zq8sSpfJO</t>
  </si>
  <si>
    <t>http://ww4.sinaimg.cn/thumbnail/78b11af7tw1e3a4jopoeuj.jpg</t>
  </si>
  <si>
    <t>#微播天下#[围观]亲们，周一的你们变身微播达人了吗[嘻嘻]快来@平安商丘 变身微播达人[耶]【最热话题榜】1.#愚人节信不信由你#2.#韩国又出洗脑神曲#3.#中国屌丝人数超5亿#4.#空姐遭乘客狂扇耳光#5.#多种一棵树行动#6.#测试啦啦啦啦33#7.#怀念哥哥张国荣#8.#禽流感##微信收费#</t>
  </si>
  <si>
    <t>1883785845</t>
  </si>
  <si>
    <t>尿布哥的幸福生活</t>
  </si>
  <si>
    <t>zq8sL0tzp</t>
  </si>
  <si>
    <t>又说禽流感来了！！那意思上海别去了、安徽别去了；各地方开始恐慌了！！我就不明白了，到底是“禽”的事，还是“流感”的事；国家部门报道时能请解释清楚点吗？整篇报道，最后告诉你目前没有疫苗，那你解释那么多干嘛！</t>
  </si>
  <si>
    <t>2243288781</t>
  </si>
  <si>
    <t>铁蛋他爸爸</t>
  </si>
  <si>
    <t>zq8sBffwc</t>
  </si>
  <si>
    <t>http://ww1.sinaimg.cn/thumbnail/85b5decdjw1e3a4izxoarj.jpg</t>
  </si>
  <si>
    <t>//#我在看新闻#《上海一猪肉商贩死于新型禽流感》 专家建议采集黄浦江死猪化验，看是否存在禽流感病毒。 http://t.cn/zTAP9N4</t>
  </si>
  <si>
    <t>1633259334</t>
  </si>
  <si>
    <t>悟空爱着金角大王</t>
  </si>
  <si>
    <t>zq8sAFhZi</t>
  </si>
  <si>
    <t>http://ww1.sinaimg.cn/thumbnail/61598f46jw1e3a4izsmkkj.jpg</t>
  </si>
  <si>
    <t>今天天气好晴朗……好晴朗~上海禽流感了，……T^T      T^T我不能吃肉了怎么办？食肉动物会饿瘦的T^T@程诺飞 @Is--尛羙 @环球美学新娘创意-妙妙</t>
  </si>
  <si>
    <t>3209539950</t>
  </si>
  <si>
    <t>马楠同学</t>
  </si>
  <si>
    <t>zq8sAm0vf</t>
  </si>
  <si>
    <t>上海新的禽流感和死猪肉有关吗 我在:http://t.cn/zj9Ws4l</t>
  </si>
  <si>
    <t>2445212901</t>
  </si>
  <si>
    <t>SaoFei_Andy</t>
  </si>
  <si>
    <t>zq8szcQp2</t>
  </si>
  <si>
    <t xml:space="preserve"> 【禽流感专家:应化验黄浦江死猪】http://t.cn/zTAZeV2分享自@百度新闻</t>
  </si>
  <si>
    <t>2102960855</t>
  </si>
  <si>
    <t>ScaleBian</t>
  </si>
  <si>
    <t>zq8syhVeM</t>
  </si>
  <si>
    <t>禽流感，大家都注意安全！！</t>
  </si>
  <si>
    <t>2163430913</t>
  </si>
  <si>
    <t>皓月当空自动自发</t>
  </si>
  <si>
    <t>zq8ss6LDV</t>
  </si>
  <si>
    <t>发表了博文 《（转）禽流感患者死后20天才公布 禽流感背后藏着什么？ 一江春猪向东流》 - 禽流感患者死后20天才公布 禽流感背后藏着什么？ 禽流感又来了！不是前度刘郎今又来，而是全球新发现的禽类H7 http://t.cn/zTALLzb</t>
  </si>
  <si>
    <t>3229666810</t>
  </si>
  <si>
    <t>广金卖猪脚饭的男人</t>
  </si>
  <si>
    <t>zq8sohzAs</t>
  </si>
  <si>
    <t>最近禽流感，会不会影响我的猪肉呢？好担心啊！</t>
  </si>
  <si>
    <t>1294382534</t>
  </si>
  <si>
    <t>hc2060763</t>
  </si>
  <si>
    <t>zq8sd36OO</t>
  </si>
  <si>
    <t>为什么非典，禽流感之类的传染病一般总先出现在较发达的城市呢？</t>
  </si>
  <si>
    <t>2477572912</t>
  </si>
  <si>
    <t>we_are_always_together</t>
  </si>
  <si>
    <t>zq8sbxDZj</t>
  </si>
  <si>
    <t>#禽流感# 三月初的消息 三月底通报 还让大家当心 这是在逗我吗？ 详情:http://t.cn/zTw6nRK</t>
  </si>
  <si>
    <t>3163975881</t>
  </si>
  <si>
    <t>爱尚交通之家</t>
  </si>
  <si>
    <t>zq8s3ztVe</t>
  </si>
  <si>
    <t>发表了博文 《上海安徽发现禽流感 出行请注意安全》 - http://t.cn/zTAL78m 2013年3月31日，国家卫生和计划生育委员会通报， http://t.cn/zTAL78u</t>
  </si>
  <si>
    <t>1912981365</t>
  </si>
  <si>
    <t>郭慧妍</t>
  </si>
  <si>
    <t>zq8s1xX1D</t>
  </si>
  <si>
    <t>老爸中午给我打电话，洗澡没接到，我估计吧，他一定是跟我说禽流感的事情[挖鼻屎]</t>
  </si>
  <si>
    <t>1713447452</t>
  </si>
  <si>
    <t>ShirleyTang雪梨糖</t>
  </si>
  <si>
    <t>zq8rX52Jh</t>
  </si>
  <si>
    <t>不会是禽流感了吧。。。</t>
  </si>
  <si>
    <t>1922024500</t>
  </si>
  <si>
    <t>美蕾猫</t>
  </si>
  <si>
    <t>zq8rViyDb</t>
  </si>
  <si>
    <t>我不会得最新型禽流感了吧。。。上周我确实吃了一大盘子鸡翅。。。。然后。。。。</t>
  </si>
  <si>
    <t>3206420444</t>
  </si>
  <si>
    <t>谁的心中没有一个男神</t>
  </si>
  <si>
    <t>zq8rMtESs</t>
  </si>
  <si>
    <t>http://ww2.sinaimg.cn/thumbnail/bf1e17dcjw1e3a4gwsangj.jpg</t>
  </si>
  <si>
    <t>上海两人感染禽流感死亡医药股或借题炒作</t>
  </si>
  <si>
    <t>3088377035</t>
  </si>
  <si>
    <t>凯林投资</t>
  </si>
  <si>
    <t>石家庄凯林投资管理有限公司</t>
  </si>
  <si>
    <t>zq8rLApFV</t>
  </si>
  <si>
    <t>[话筒]【天坛生物】盘尾涨停[给力]沪皖现新型禽流感病例 ，疫苗股望成“抗毒先锋” [good]</t>
  </si>
  <si>
    <t>1243579035</t>
  </si>
  <si>
    <t>繁华曼珠沙华</t>
  </si>
  <si>
    <t>zq8rBdu97</t>
  </si>
  <si>
    <t>zq8rup0r5</t>
  </si>
  <si>
    <t>禽流感在印度已有155例死亡。 每年的疫情都會變種，希望人類的自癒能量也跟著越變越強~</t>
  </si>
  <si>
    <t>1425511320</t>
  </si>
  <si>
    <t>老康-传奇</t>
  </si>
  <si>
    <t>zq8rtea9D</t>
  </si>
  <si>
    <t>10年前，换届，非典。10年后，换届，禽流感。是微生物界的神奇，还是人类的贪婪。这样的事情我们几年前就已经预测到了，难道还能称之为偶然？华尔街，我为你哭泣！</t>
  </si>
  <si>
    <t>2680284142</t>
  </si>
  <si>
    <t>Sue_璇</t>
  </si>
  <si>
    <t>zq8r76FzI</t>
  </si>
  <si>
    <t>繼續拉，繼續吐，拉的吐的都是水了，難受，不會真的禽流感吧？想床上躺，難受…</t>
  </si>
  <si>
    <t>zq8qZ5Gqe</t>
  </si>
  <si>
    <t>艹，败给禽流感了……</t>
  </si>
  <si>
    <t>1409710407</t>
  </si>
  <si>
    <t>JAZZ爵士</t>
  </si>
  <si>
    <t>zq8qVzD1A</t>
  </si>
  <si>
    <t>最近得戒二师兄 //分享网易新闻:「上海1名禽流感死者系猪肉商贩」 http://t.cn/zTwFxaj @网易新闻客户端</t>
  </si>
  <si>
    <t>1888654323</t>
  </si>
  <si>
    <t>Laykey</t>
  </si>
  <si>
    <t>zq8qMnIeP</t>
  </si>
  <si>
    <t>刚刚才看到新闻，现在禽流感死的两个是上海人，另外一个感染的竟然是我们滁州人，在南京抢救~~~我去，上海死的其中一个人两个儿子都是重型肺炎，小儿子还死掉了[衰][衰]</t>
  </si>
  <si>
    <t>1705103194</t>
  </si>
  <si>
    <t>西红柿炒蛋不用案板只用刀</t>
  </si>
  <si>
    <t>zq8qEoob8</t>
  </si>
  <si>
    <t>我看到死猪飘过影响的水域是闵行，我看禽流感死人的医院在闵行，我看到假牛肉抽查结果有闵行，觉得心里很恶心。。。说巧不巧又让我看到一篇揭露米线制作黑幕的帖子，我的心肝肺都在翻滚，自认自己不是啥干净人，而且热爱路边摊，对再恶心的形容词都能充耳不闻，可是现在，我想把三天前的饭都一起吐出来</t>
  </si>
  <si>
    <t>2139998933</t>
  </si>
  <si>
    <t>wisetonetest</t>
  </si>
  <si>
    <t>zq8qDvJhw</t>
  </si>
  <si>
    <t>又有禽流感了，哎，为了自己的健康，以后得带口罩了的！！！aaa</t>
  </si>
  <si>
    <t>1423155240</t>
  </si>
  <si>
    <t>arrow芬</t>
  </si>
  <si>
    <t>zq8qkiJWt</t>
  </si>
  <si>
    <t>愚人节，头疼，听说上海有禽流感，周末做的红烧鸭翅膀，不会这么倒霉中招吧？！晚上如果赶得上，发表一作品。。。就当愚人节。。。惊吓吧[嘻嘻][阴险]</t>
  </si>
  <si>
    <t>2366362373</t>
  </si>
  <si>
    <t>自以为靓</t>
  </si>
  <si>
    <t>zq8qigKIf</t>
  </si>
  <si>
    <t>禽流感患者死后20天才公布 禽流感背后藏着什么？_中国大学网 http://t.cn/zTA2QiJ</t>
  </si>
  <si>
    <t>2964513493</t>
  </si>
  <si>
    <t>中公教育-傅翔</t>
  </si>
  <si>
    <t>zq8qfyVwY</t>
  </si>
  <si>
    <t>http://ww1.sinaimg.cn/thumbnail/b0b2e2d5jw1e3a4czbrvij.jpg</t>
  </si>
  <si>
    <t>3259408312</t>
  </si>
  <si>
    <t>鎂嘉有宝</t>
  </si>
  <si>
    <t>zq8qf1Ovl</t>
  </si>
  <si>
    <t>#禽流感#鸡，鸭，鹅，狗，猪，全来感吧！！ 我点评了http://t.cn/zYNDLSH</t>
  </si>
  <si>
    <t>zq8qcFt8a</t>
  </si>
  <si>
    <t>禽流感来袭，对疫苗有关的股票怎么看？会遭游资哄抢麻？@未名博雅 我在:http://t.cn/zTA2QuT</t>
  </si>
  <si>
    <t>1235204644</t>
  </si>
  <si>
    <t>xingyuankj</t>
  </si>
  <si>
    <t>zq8q7iAv9</t>
  </si>
  <si>
    <t>卫计委？啥玩意嘛，把计划生育去掉会死啊？ 《卫计委称新型禽流感未入监测》 (来自 @头条新闻) http://t.cn/zTwF5n8</t>
  </si>
  <si>
    <t>1675735003</t>
  </si>
  <si>
    <t>优雅的空间</t>
  </si>
  <si>
    <t>东莞证券经纪人</t>
  </si>
  <si>
    <t>zq8q4ExQG</t>
  </si>
  <si>
    <t>在医疗条件全国领先的上海爆出两例禽流感死亡病例，已引起社会广泛关注。医药股及纺织股（口罩）有望获得短线资金青睐，而禽类养殖股和华东地区旅游股可能受到冲击。目前上海医药、海正药业涉足神经氨酸酶抑制剂。太龙药业、广州药业、香雪制药、康缘药业、以岭药业等一批药企生产抗流感病毒中成药。</t>
  </si>
  <si>
    <t>2813704170</t>
  </si>
  <si>
    <t>忧郁的草mm</t>
  </si>
  <si>
    <t>zq8pZjQHt</t>
  </si>
  <si>
    <t>这几天暂时不去超市人多的地方，禽流感，恐怖。</t>
  </si>
  <si>
    <t>3239224540</t>
  </si>
  <si>
    <t>风中摇曳的蓝色鸢尾</t>
  </si>
  <si>
    <t>zq8pZnFIC</t>
  </si>
  <si>
    <t>#禽流感# 我刚吃好鸭脖子啊啊啊啊啊[泪][泪][泪] 详情:http://t.cn/zTw6nRK</t>
  </si>
  <si>
    <t>1621393411</t>
  </si>
  <si>
    <t>陳家搖滾兔Miya</t>
  </si>
  <si>
    <t>zq8pXxmFr</t>
  </si>
  <si>
    <t>刚刚老妈打电话给我说，上海最近发现两例禽流感，让我去的时候小心一点~[衰] 大爷们，为了你们，就算有禽流感我也要义无返顾的去上海！4.6号见哦！[太開心]</t>
  </si>
  <si>
    <t>2926823024</t>
  </si>
  <si>
    <t>土木工程诗</t>
  </si>
  <si>
    <t>zq8pNeCA5</t>
  </si>
  <si>
    <t>。。 《卫计委称新型禽流感未入监测》 (来自 @头条新闻) http://t.cn/zTwF5n8</t>
  </si>
  <si>
    <t>1936448194</t>
  </si>
  <si>
    <t>羊喜喜-嘿</t>
  </si>
  <si>
    <t>zq8pJ6Lkn</t>
  </si>
  <si>
    <t>中午吃了鸡大腿，忘记禽流感这茬了[衰][衰]</t>
  </si>
  <si>
    <t>2053159270</t>
  </si>
  <si>
    <t>鞠jjjjjjju</t>
  </si>
  <si>
    <t>zq8pieeB1</t>
  </si>
  <si>
    <t xml:space="preserve"> @没心又没肺的活着 @薇了个V丫 在上海的你们一定要注意禽流感啊[感冒]能不吃肉就不要吃了吧[挖鼻屎]</t>
  </si>
  <si>
    <t>1069001907</t>
  </si>
  <si>
    <t>虫虫懒牛牛</t>
  </si>
  <si>
    <t>zq8p7AoKJ</t>
  </si>
  <si>
    <t>http://ww4.sinaimg.cn/thumbnail/3fb7acb3jw1e3a4a32gu5j.jpg</t>
  </si>
  <si>
    <t>horrible!我似乎嗅到了某种恐怖连锁反应链。为什么每次都是事故以后才开始反思，谁来为市民负责!//#我在看新闻#《上海一猪肉商贩死于新型禽流感》 专家建议采集黄浦江死猪化验，看是否存在禽流感病毒。 http://t.cn/zTAP9N4</t>
  </si>
  <si>
    <t>1749758733</t>
  </si>
  <si>
    <t>Jesse_明</t>
  </si>
  <si>
    <t>zq8oIpGUF</t>
  </si>
  <si>
    <t>#禽流感#难道真是死猪的问题，应该严查 我点评了http://t.cn/zYNDLSH</t>
  </si>
  <si>
    <t>2203973455</t>
  </si>
  <si>
    <t>Zy-927</t>
  </si>
  <si>
    <t>zq8otFVoY</t>
  </si>
  <si>
    <t>滁州出现禽流感病例，我想回家避难去〒_〒</t>
  </si>
  <si>
    <t>1400252180</t>
  </si>
  <si>
    <t>二帅蔚颖_227</t>
  </si>
  <si>
    <t>zq8odp4wB</t>
  </si>
  <si>
    <t>#禽流感# 其实根本不需紧张，卫生部门会摆平的！</t>
  </si>
  <si>
    <t>2712050161</t>
  </si>
  <si>
    <t>LiveAid信仰</t>
  </si>
  <si>
    <t>zq8obmHEe</t>
  </si>
  <si>
    <t>上海禽流感病毒來了，杭州的朋友都要注意預防起來，注意日常衛生，其他地方的朋友也要預防起來喔！健康很重要！[心][心]</t>
  </si>
  <si>
    <t>1770896507</t>
  </si>
  <si>
    <t>报人老李</t>
  </si>
  <si>
    <t>深圳商报总编室副主任李克强</t>
  </si>
  <si>
    <t>zq8o9iC0t</t>
  </si>
  <si>
    <t>黄浦江上的猪莫非死于禽流感? // 分享网易新闻:「上海1名禽流感死者系猪肉商贩」http://t.cn/zTwFxaj</t>
  </si>
  <si>
    <t>3169187423</t>
  </si>
  <si>
    <t>愿似笙箫默</t>
  </si>
  <si>
    <t>zq8o1ia5t</t>
  </si>
  <si>
    <t>又现禽流感，恐怖！！</t>
  </si>
  <si>
    <t>1254966565</t>
  </si>
  <si>
    <t>三点一米田</t>
  </si>
  <si>
    <t>zq8nWhkCz</t>
  </si>
  <si>
    <t>人会感染禽流感吗？难道是人间禽兽横行？呵呵</t>
  </si>
  <si>
    <t>1610633590</t>
  </si>
  <si>
    <t>伏卍草</t>
  </si>
  <si>
    <t>zq8nTBBvz</t>
  </si>
  <si>
    <t>IPO，禽流感，坐等ZF关羽屁妖[酷]</t>
  </si>
  <si>
    <t>2540563044</t>
  </si>
  <si>
    <t>磨砂水晶杯</t>
  </si>
  <si>
    <t>zq8nJ2lVf</t>
  </si>
  <si>
    <t>又现禽流感？</t>
  </si>
  <si>
    <t>1599239855</t>
  </si>
  <si>
    <t>晴是晴天的晴_</t>
  </si>
  <si>
    <t>zq8nF8qfP</t>
  </si>
  <si>
    <t>点儿不咋高啊，去南京连盐水鸭和鸭血粉丝汤都不能吃了，禽流感真讨厌[抓狂][抓狂][抓狂]</t>
  </si>
  <si>
    <t>2801601251</t>
  </si>
  <si>
    <t>Infi2015</t>
  </si>
  <si>
    <t>zq8nEfLso</t>
  </si>
  <si>
    <t>8TV - Home for 8TV Addicts Online! - 中国惊现变种禽流感 2人丧命 http://t.cn/zTA2bh9</t>
  </si>
  <si>
    <t>3214317663</t>
  </si>
  <si>
    <t>桃夭The--Beauty</t>
  </si>
  <si>
    <t>zq8nA7AQ3</t>
  </si>
  <si>
    <t>禽流感患者死后20天才公布遭质疑 官方称因新亚型病毒_滨州大众网 http://t.cn/zTA2UOB</t>
  </si>
  <si>
    <t>3024868745</t>
  </si>
  <si>
    <t>kobelove玩世不恭</t>
  </si>
  <si>
    <t>zq8nrxdcg</t>
  </si>
  <si>
    <t>#禽流感#看到这样的新闻我都打算放假不出门回家了。 我点评了http://t.cn/zYNDLSH</t>
  </si>
  <si>
    <t>2104775764</t>
  </si>
  <si>
    <t>陈硕果</t>
  </si>
  <si>
    <t>zq8n6AYpn</t>
  </si>
  <si>
    <t>禽流感来了，各位!小心了! 我在:http://t.cn/zTA2w6o</t>
  </si>
  <si>
    <t>3271989074</t>
  </si>
  <si>
    <t>警中之警魂</t>
  </si>
  <si>
    <t>zq8n6xJns</t>
  </si>
  <si>
    <t>小辣椒智能手机</t>
  </si>
  <si>
    <t>#禽流感# 现在的卫生系统就只会捞钱了，别的不要指望了。[晕]</t>
  </si>
  <si>
    <t>1029502362</t>
  </si>
  <si>
    <t>刘小峰v</t>
  </si>
  <si>
    <t>zq8n55hTw</t>
  </si>
  <si>
    <t>医药股乘新禽流感病毒而来</t>
  </si>
  <si>
    <t>1402743213</t>
  </si>
  <si>
    <t>小晃荡</t>
  </si>
  <si>
    <t>zq8mYyZsV</t>
  </si>
  <si>
    <t>上海1名禽流感死者系猪肉商贩，还有个吃死猪的</t>
  </si>
  <si>
    <t>1692998744</t>
  </si>
  <si>
    <t>LouiseYao_LovelyPeach</t>
  </si>
  <si>
    <t>zq8mXFKon</t>
  </si>
  <si>
    <t>2276178260</t>
  </si>
  <si>
    <t>希希宝贝的mama</t>
  </si>
  <si>
    <t>zq8mXrme0</t>
  </si>
  <si>
    <t>http://ww4.sinaimg.cn/thumbnail/87abb954jw1e3a44jhyzej.jpg</t>
  </si>
  <si>
    <t>我发现我是朵奇葩。今天早上偶然间看到新闻有新的禽流感，症状是发热和咳嗽，尼玛当时我就傻了，我咳嗽十几天了今天还低烧不会中招吧，越想越害怕，立刻请假去医院。验血后白细胞正常，医生说只是感冒发烧，咳嗽注意饮食，我追问道，我是肺炎吗？医生无奈地跟我说，根据我的经验肺炎可能性不大[挖鼻屎]</t>
  </si>
  <si>
    <t>3194447682</t>
  </si>
  <si>
    <t>手机用户3194447682</t>
  </si>
  <si>
    <t>zq8mQAPOm</t>
  </si>
  <si>
    <t>有好心人能指导下，当今有几种食物是能放心吃的吗？ 《卫计委称新型禽流感未入监测》 (来自 @头条新闻) http://t.cn/zTwF5n8</t>
  </si>
  <si>
    <t>1928963394</t>
  </si>
  <si>
    <t>seu赋格</t>
  </si>
  <si>
    <t>zq8mMatEf</t>
  </si>
  <si>
    <t>禽流感会通过猪传播么？</t>
  </si>
  <si>
    <t>2832914420</t>
  </si>
  <si>
    <t>奕奕往前跑</t>
  </si>
  <si>
    <t>zq8mKqyLE</t>
  </si>
  <si>
    <t>#禽流感# 过几天要去上海了！朋友都说去大城市好啊！看到这个我真觉得大城市有大城市的恐怖啊！ 我在:http://t.cn/zYqxH2e</t>
  </si>
  <si>
    <t>2770537181</t>
  </si>
  <si>
    <t>晨曦16867</t>
  </si>
  <si>
    <t>zq8mH942a</t>
  </si>
  <si>
    <t>AETOS受邀CCTV市场评论20130321   ------------------------------  =============================... ——看到dabanzi的博文《禽流感来袭，医药股疯狂》有感而发的评论。http://t.cn/zTwkA8Z</t>
  </si>
  <si>
    <t>2078529493</t>
  </si>
  <si>
    <t>青春被狗吃掉的小神经</t>
  </si>
  <si>
    <t>zq8mv2JOY</t>
  </si>
  <si>
    <t>我紧张，我有点头晕、打喷嚏、注意力不集中，我是不是得禽流感了……</t>
  </si>
  <si>
    <t>zq8muqvHE</t>
  </si>
  <si>
    <t>http://ww4.sinaimg.cn/thumbnail/658e416bjw1e3a43c3ma8j.jpg</t>
  </si>
  <si>
    <t>3235319472</t>
  </si>
  <si>
    <t>红橙子爱吃鱼</t>
  </si>
  <si>
    <t>zq8mqzWt2</t>
  </si>
  <si>
    <t>额。。。。。感冒，都是同座位传染的，听说安徽已经有禽流感了，会不会哪天就过来了！！！抖或抓狂 http://t.cn/bR6K4</t>
  </si>
  <si>
    <t>2131340133</t>
  </si>
  <si>
    <t>解虫虫</t>
  </si>
  <si>
    <t>zq8mmaaFU</t>
  </si>
  <si>
    <t>死猪还没完呢，禽流感就来了</t>
  </si>
  <si>
    <t>3249151692</t>
  </si>
  <si>
    <t>yi人毒帥</t>
  </si>
  <si>
    <t>zq8m9u5ax</t>
  </si>
  <si>
    <t>#禽流感# 这算谁的责任？无辜的遇难者有地方申诉吗？[闭嘴] 详情:http://t.cn/zTw6nRK</t>
  </si>
  <si>
    <t>2442662313</t>
  </si>
  <si>
    <t>豆钉兔coco</t>
  </si>
  <si>
    <t>zq8m8gMfB</t>
  </si>
  <si>
    <t>今日市场因地产股企稳有止跌迹象。消息面，周末多地国五条密集出台，地方调控细则多为“温柔落地”，IPO重启无时间表，4月审核企业自查报告，禽流感的消息将会刺激医药股短期的表现，建议密切关注2200—2220点附近区域的支撑力度（转）</t>
  </si>
  <si>
    <t>2241733214</t>
  </si>
  <si>
    <t>自信既是自恋</t>
  </si>
  <si>
    <t>zq8m6xl3y</t>
  </si>
  <si>
    <t>上海引发禽流感怎么办，[害羞]要是中招了那就完蛋了[害羞][害羞] 我在:http://t.cn/zTAAdhW</t>
  </si>
  <si>
    <t>1802646500</t>
  </si>
  <si>
    <t>是我呀我是桃纸呀</t>
  </si>
  <si>
    <t>zq8m51QHP</t>
  </si>
  <si>
    <t>完了，那什么上海有2人死于新型禽流感病毒…… 我我我后天就要去上海了呀……</t>
  </si>
  <si>
    <t>2126105642</t>
  </si>
  <si>
    <t>健妹小瘦男</t>
  </si>
  <si>
    <t>zq8m2m7El</t>
  </si>
  <si>
    <t>http://ww4.sinaimg.cn/thumbnail/7eb9cc2agw1e3a41kqg2sj.jpg</t>
  </si>
  <si>
    <t>禽流感又来了?[吃驚]</t>
  </si>
  <si>
    <t>2093607235</t>
  </si>
  <si>
    <t>杨小毛Shellfy</t>
  </si>
  <si>
    <t>zq8lUp4l4</t>
  </si>
  <si>
    <t>本来计划去上海，结果，尼玛，居然有禽流感。。。。[怒]</t>
  </si>
  <si>
    <t>2630595283</t>
  </si>
  <si>
    <t>选号网小小</t>
  </si>
  <si>
    <t>zq8lR8se0</t>
  </si>
  <si>
    <t>http://ww3.sinaimg.cn/thumbnail/9ccbb2d3jw1e3a41pd3iqj.jpg</t>
  </si>
  <si>
    <t>发表了博文 《北京，口罩的天下》 - 北京今年的天气真的是让人郁闷的够呛，每天都是雾霾，空气中弥漫着毒气，使得口罩在继禽流感以后又一次大促销 北京选号网小编温馨 http://t.cn/zTAA3Hc http://t.cn/Sc2PZN</t>
  </si>
  <si>
    <t>3196945075</t>
  </si>
  <si>
    <t>室以德馨</t>
  </si>
  <si>
    <t>zq8lKnwGv</t>
  </si>
  <si>
    <t>禽流感来了，我们是否又要禁吃禽类呢？</t>
  </si>
  <si>
    <t>3110854562</t>
  </si>
  <si>
    <t>pAsT桀</t>
  </si>
  <si>
    <t>zq8lAkFye</t>
  </si>
  <si>
    <t>#禽流感# 又禽流感    有没搞错   不是这个那个     '还我们怎么活 我在:http://t.cn/zj9Us2d</t>
  </si>
  <si>
    <t>2691792531</t>
  </si>
  <si>
    <t>毛毛毛毛了个线</t>
  </si>
  <si>
    <t>zq8lxm5OI</t>
  </si>
  <si>
    <t>艾玛，最近还是不要吃肉了。。又是飘死猪又是禽流感的。。吓谁啊= =</t>
  </si>
  <si>
    <t>1946841804</t>
  </si>
  <si>
    <t>任大乓</t>
  </si>
  <si>
    <t>zq8lxm5NB</t>
  </si>
  <si>
    <t>#禽流感# OMG！！出事了，出大事了 详情:http://t.cn/zTw6nRK</t>
  </si>
  <si>
    <t>1954459835</t>
  </si>
  <si>
    <t>海边一捧沙---FWQ</t>
  </si>
  <si>
    <t>zq8lq1jhP</t>
  </si>
  <si>
    <t>越忙越咳，怎么好不了了呢?是不是得了禽流感啊?[生病][生病] 我在这里:http://t.cn/zl0cYCM</t>
  </si>
  <si>
    <t>1506853932</t>
  </si>
  <si>
    <t>浪底潮声</t>
  </si>
  <si>
    <t>zq8lp841l</t>
  </si>
  <si>
    <t>实在瞒不住了，这才公开。 《卫计委称新型禽流感未入监测》 (来自 @头条新闻) http://t.cn/zTwF5n8</t>
  </si>
  <si>
    <t>1846466451</t>
  </si>
  <si>
    <t>山山-来迟</t>
  </si>
  <si>
    <t>zq8la3MoS</t>
  </si>
  <si>
    <t>http://ww4.sinaimg.cn/thumbnail/6e0ed793jw1e3a3zxeuv2j.jpg</t>
  </si>
  <si>
    <t>3194960433</t>
  </si>
  <si>
    <t>万事切莫强求</t>
  </si>
  <si>
    <t>zq8la26Z1</t>
  </si>
  <si>
    <t>http://ww4.sinaimg.cn/thumbnail/be6f3a31jw1e3a3zxdnbnj.jpg</t>
  </si>
  <si>
    <t xml:space="preserve"> 又来啦 // #我在看新闻# 《上海一猪肉商贩死于新型禽流感》  专家建议采集黄浦江死猪化验，看是否存在禽流感病毒。 http://t.cn/zTAP9N4</t>
  </si>
  <si>
    <t>1988625463</t>
  </si>
  <si>
    <t>管我叫什么她</t>
  </si>
  <si>
    <t>zq8kZEDYt</t>
  </si>
  <si>
    <t>这么久了感冒也不见好，难不成禽流感了[汗] 我在:http://t.cn/zTAAYSo</t>
  </si>
  <si>
    <t>2499208023</t>
  </si>
  <si>
    <t>无忧无虑得瑟猫</t>
  </si>
  <si>
    <t>zq8kvwasZ</t>
  </si>
  <si>
    <t>禽流感了，请问鸡蛋还能吃吗？也不能了？@优优飞燕 我在这里:http://t.cn/zjf8Ro2</t>
  </si>
  <si>
    <t>1118426920</t>
  </si>
  <si>
    <t>Wang_Larry</t>
  </si>
  <si>
    <t>zq8ksjmZx</t>
  </si>
  <si>
    <t>卖猪的摊上事了   /分享网易新闻:上海1名禽流感死者系猪肉商贩 http://t.cn/zTwFxaj @网易新闻客户端</t>
  </si>
  <si>
    <t>2040941074</t>
  </si>
  <si>
    <t>雪白粉嫩的大灰狼</t>
  </si>
  <si>
    <t>zq8knxTv8</t>
  </si>
  <si>
    <t>出事了//分享网易新闻:上海1名禽流感死者系猪肉商贩 http://t.cn/zTwFxaj @网易新闻客户端</t>
  </si>
  <si>
    <t>3263167504</t>
  </si>
  <si>
    <t>回忆换不回过去的温柔</t>
  </si>
  <si>
    <t>zq8kg8DW4</t>
  </si>
  <si>
    <t>上海两人得禽流感致死亡</t>
  </si>
  <si>
    <t>2733673341</t>
  </si>
  <si>
    <t>ziewein-lin</t>
  </si>
  <si>
    <t>zq8k4n4l6</t>
  </si>
  <si>
    <t>#禽流感#注意休息，注意饮食，别老想着去吃街边小吃。 我点评了http://t.cn/zYNDLSH 我在:http://t.cn/zTAApPH</t>
  </si>
  <si>
    <t>1801500044</t>
  </si>
  <si>
    <t>囍不惹</t>
  </si>
  <si>
    <t>zqaji2Ypv</t>
  </si>
  <si>
    <t xml:space="preserve"> @Jane8加7 @学徒王自健 上海的2们，请注意身体，表得禽流感了。[感冒]</t>
  </si>
  <si>
    <t>2049297617</t>
  </si>
  <si>
    <t>还是夏小妍</t>
  </si>
  <si>
    <t>zqaj7osH9</t>
  </si>
  <si>
    <t>人患禽流感不再是传说。。。。[晕]</t>
  </si>
  <si>
    <t>2833038264</t>
  </si>
  <si>
    <t>王弟01</t>
  </si>
  <si>
    <t>zqaj73Yua</t>
  </si>
  <si>
    <t>又禽流感，大家要注意防范啊！ 我在:http://t.cn/zTAJbLv</t>
  </si>
  <si>
    <t>1903038411</t>
  </si>
  <si>
    <t>航大哥</t>
  </si>
  <si>
    <t>zqaiZ6lOs</t>
  </si>
  <si>
    <t>http://ww1.sinaimg.cn/thumbnail/716e0fcbjw1e3aco7xn05j.jpg</t>
  </si>
  <si>
    <t>是不是和多了排骨汤？【禽流感患者死亡20天后公布疫情】 http://t.cn/zTw3RJe (分享自ZAKER安卓手机版)</t>
  </si>
  <si>
    <t>2414993157</t>
  </si>
  <si>
    <t>可可可以再笨点</t>
  </si>
  <si>
    <t>zqaiYbZ89</t>
  </si>
  <si>
    <t>#禽流感#   该来的总是得来 详情:http://t.cn/zTw6nRK</t>
  </si>
  <si>
    <t>2017958465</t>
  </si>
  <si>
    <t>annezyd</t>
  </si>
  <si>
    <t>zqaiU4V1y</t>
  </si>
  <si>
    <t>那些小猪是不是也是得了禽流感集体死亡的？</t>
  </si>
  <si>
    <t>2269311991</t>
  </si>
  <si>
    <t>小佛爷欧</t>
  </si>
  <si>
    <t>zqaiSyVDn</t>
  </si>
  <si>
    <t>云 OS</t>
  </si>
  <si>
    <t>同一天看新闻，央视讲的是：最美乡村女教师、优秀共产党员先锋模范……凤凰卫视讲的是：上海禽流感病毒、空军战机坠落、新国五条细则解析……我顿时迷茫了，这一天之中怎么感觉生活在两个世界[晕][晕][晕]</t>
  </si>
  <si>
    <t>1706438982</t>
  </si>
  <si>
    <t>北门医院李成民</t>
  </si>
  <si>
    <t>zqaiPmP3z</t>
  </si>
  <si>
    <t xml:space="preserve">  来自《春季防人禽流感的注意事项：减少接触禽类》： 1、加强体育锻炼，注... http://url.cn/CuK59I</t>
  </si>
  <si>
    <t>1769247922</t>
  </si>
  <si>
    <t>虹色赞来歌</t>
  </si>
  <si>
    <t>zqaiObYsm</t>
  </si>
  <si>
    <t>联想乐Pad_A2109</t>
  </si>
  <si>
    <t>#今天的三次元#窝这是得禽流感了么……一个星期感冒还没好……地球的病毒真可怕……</t>
  </si>
  <si>
    <t>1393707387</t>
  </si>
  <si>
    <t>shining_life狗狗</t>
  </si>
  <si>
    <t>zqaiMFlYY</t>
  </si>
  <si>
    <t>http://ww4.sinaimg.cn/thumbnail/5312497bjw1e3acnpdecgj.jpg</t>
  </si>
  <si>
    <t>空气污染，禽流感，空中小飞虫，成都快待不下去，戴口罩出街。看似光亮的天中间飞着无数只会飞进眼睛鼻子嘴巴里调皮虫。@萱m丶 我们当盘明星嘛，回头率还挺高[嘻嘻]</t>
  </si>
  <si>
    <t>2903821767</t>
  </si>
  <si>
    <t>血腥的伪造遗书</t>
  </si>
  <si>
    <t>zqaiMFlXJ</t>
  </si>
  <si>
    <t>#禽流感# 害死人![泪][泪]没Medicine</t>
  </si>
  <si>
    <t>2624511227</t>
  </si>
  <si>
    <t>小懿子12</t>
  </si>
  <si>
    <t>zqaiM54pB</t>
  </si>
  <si>
    <t>本来打算的好好的去吃荠菜香菇馄饨，后来到店里临时改成了蛋黄鲜肉的。吃的High到不行，吃到最后一个突然想到最近的死猪肉和禽流感 立马感觉胃上中了两箭[生病]</t>
  </si>
  <si>
    <t>2651390503</t>
  </si>
  <si>
    <t>数九冬阳</t>
  </si>
  <si>
    <t>zqaiKiAi5</t>
  </si>
  <si>
    <t>感冒了，说句话整个脑袋都在共振，嗡嗡嗡……死磕就不吃药。鬼倒霉 说滁州有个禽流感病重，说的我慎得慌，我要是被抓去了你们没一个躲得了，都给你隔离！哈哈</t>
  </si>
  <si>
    <t>1812059077</t>
  </si>
  <si>
    <t>探针</t>
  </si>
  <si>
    <t>zqaiAiwqk</t>
  </si>
  <si>
    <t>http://ww2.sinaimg.cn/thumbnail/6c01d3c5jw1e3acn70d15j.jpg</t>
  </si>
  <si>
    <t>真不知道该说啥！[囧]【1名肉贩死于新型禽流感  】 http://t.cn/zTAtBTt (分享自ZAKER安卓手机版)</t>
  </si>
  <si>
    <t>2139880365</t>
  </si>
  <si>
    <t>苍耳朵朵</t>
  </si>
  <si>
    <t>zqaiwqdap</t>
  </si>
  <si>
    <t>#禽流感# 郎大叔的语言真准啊！！几年前我就看过他的一个节目，所以我现在很淡定 详情:http://t.cn/zTw6nRK</t>
  </si>
  <si>
    <t>3213638405</t>
  </si>
  <si>
    <t>烤草猪</t>
  </si>
  <si>
    <t>zqaipj0LO</t>
  </si>
  <si>
    <t>要不是网上铺天盖地的“悼念哥哥”，都忘了今天是愚人节。一整天，没有一点不同。很是失望，绞尽脑汁得想生活是肿么了。很快就想明白了，不用那么远，就最近吧。雾霾，黄埔江的死猪，沪牌破九，禽流感，国五条。。。。每天都被愚，还过个毛线的愚人节。</t>
  </si>
  <si>
    <t>2719694032</t>
  </si>
  <si>
    <t>随和随随和和</t>
  </si>
  <si>
    <t>zqaikhB1a</t>
  </si>
  <si>
    <t>咋又有禽流感了呢？是不是煲猪肉汤喝多了呢？？？？？</t>
  </si>
  <si>
    <t>1266750113</t>
  </si>
  <si>
    <t>鞠大可</t>
  </si>
  <si>
    <t>zqaih2Fsw</t>
  </si>
  <si>
    <t>http://ww3.sinaimg.cn/thumbnail/4b8112a1jw1e3acme1xalj.jpg</t>
  </si>
  <si>
    <t>中药口服液太坑了！巨苦无比一日四次啊啊啊啊啊[泪][泪][泪]最近生病频率也太高了些[委屈][委屈][委屈]到了过敏的季节就过敏，换季就首当其冲的感冒，以后叫我大药罐子吧。。。[悲伤][黑线][浮云][浮云][浮云]@双婷张 经医生确认我不是禽流感！[哼][哼][哼][哼][哼] 我在:http://t.cn/zTAJAjX</t>
  </si>
  <si>
    <t>2080352160</t>
  </si>
  <si>
    <t>AA改潮换戴</t>
  </si>
  <si>
    <t>zqai96Ef2</t>
  </si>
  <si>
    <t>http://ww1.sinaimg.cn/thumbnail/7bffa7a0jw1e3acm08b9ej.jpg</t>
  </si>
  <si>
    <t>一图了解禽流感  http://t.cn/zTAJwta  （分享自 @新浪图解新闻）</t>
  </si>
  <si>
    <t>2556155464</t>
  </si>
  <si>
    <t>潮宝贝HJK</t>
  </si>
  <si>
    <t>zqai7CmWC</t>
  </si>
  <si>
    <t>可恶的禽流感又来了。盘算着最近不要吃鸡，一不小心中午吃了份鸡汤面。提高警惕吧，尼玛，吃了个盒饭还点了份宫爆鸡丁。哎，真不长记性。十五个小时班上的大脑缺氧。 我在:http://t.cn/zjnQkJb</t>
  </si>
  <si>
    <t>2289210335</t>
  </si>
  <si>
    <t>BiuPiuXiu</t>
  </si>
  <si>
    <t>zqai73ao5</t>
  </si>
  <si>
    <t>今天下午巨没精神，浑浑噩噩的在床上睡到现在，醒了，没食欲没胃口，头晕。回想起那个梦，还是有种想哭的冲动。我是不是得禽流感了啊？老天，这个愚人节玩笑开大了。。。</t>
  </si>
  <si>
    <t>1632969322</t>
  </si>
  <si>
    <t>特特酱</t>
  </si>
  <si>
    <t>zqai5g4aJ</t>
  </si>
  <si>
    <t>今天看到说又有人禽流感死了，然后我现在头疼脑袋很胀，然后我还吃了鸡肉，然后我不会禽流感了吧。。。</t>
  </si>
  <si>
    <t>1278747372</t>
  </si>
  <si>
    <t>糖炒栗子妞</t>
  </si>
  <si>
    <t>zqahT6raq</t>
  </si>
  <si>
    <t>死猪在黄浦江游荡的事件刚过去，上海就有两人死于禽流感，这两件事儿有关系吗？……是不是知道的太多了……[群体围观][群体围观]</t>
  </si>
  <si>
    <t>1929927173</t>
  </si>
  <si>
    <t>JERRY_YE要keepfit</t>
  </si>
  <si>
    <t>zqahKgdLo</t>
  </si>
  <si>
    <t>黄浦江死猪，华东地区20天前发现的禽流感。有问题！ 我在这里:http://t.cn/zjq1zYP</t>
  </si>
  <si>
    <t>2825756845</t>
  </si>
  <si>
    <t>E-shine刘</t>
  </si>
  <si>
    <t>zqahJ6Qvt</t>
  </si>
  <si>
    <t>禽流感来了 我还可不可以去吃烤肉啊[思考][思考][思考][思考]</t>
  </si>
  <si>
    <t>2361630943</t>
  </si>
  <si>
    <t>掰小帅不帅</t>
  </si>
  <si>
    <t>zqahIuBDz</t>
  </si>
  <si>
    <t>中午宫爆鸡丁，晚上宫爆鸡丁，我这是完全无视禽流感啊！</t>
  </si>
  <si>
    <t>1216273195</t>
  </si>
  <si>
    <t>馬上逰</t>
  </si>
  <si>
    <t>zqahB7tII</t>
  </si>
  <si>
    <t>http://ww1.sinaimg.cn/thumbnail/487edb2bjw1e3acknpiz9j.jpg</t>
  </si>
  <si>
    <t>分享自火花石  《老成都的沥米饭 -    今天中午刚吃过午饭就从新闻中听说上海有两人因感染禽流感病毒死亡了，最重要的是新闻后面那句话——国内外无疫苗！我...  (来自 @头条博客) -   http://t.cn/zTAJ7fM</t>
  </si>
  <si>
    <t>2617289195</t>
  </si>
  <si>
    <t>中金视听</t>
  </si>
  <si>
    <t>中金在线视频频道</t>
  </si>
  <si>
    <t>zqahAvPKx</t>
  </si>
  <si>
    <t>http://ww1.sinaimg.cn/thumbnail/9c00a9ebjw1e3ackmw4ffj.jpg</t>
  </si>
  <si>
    <t>http://t.cn/7vwMr股市分析【百万风云0401：禽流感来袭引爆一股！】（视频链接）http://t.cn/zTAJ7xf</t>
  </si>
  <si>
    <t>2693706861</t>
  </si>
  <si>
    <t>小木匠k</t>
  </si>
  <si>
    <t>zqahAeexa</t>
  </si>
  <si>
    <t>又出现禽流感了。 我在:http://t.cn/zTAJ7Id</t>
  </si>
  <si>
    <t>1777345837</t>
  </si>
  <si>
    <t>最牛少儿</t>
  </si>
  <si>
    <t>zqahz3YDM</t>
  </si>
  <si>
    <t>http://ww2.sinaimg.cn/thumbnail/69f0252djw1e3ackiki50j.jpg</t>
  </si>
  <si>
    <t>一图了解禽流感  http://t.cn/zTAJhF3  （分享自 @新浪图解新闻）</t>
  </si>
  <si>
    <t>1872039055</t>
  </si>
  <si>
    <t>Snow_那个那_愛大北京</t>
  </si>
  <si>
    <t>zqahrlpeF</t>
  </si>
  <si>
    <t>有点儿禽流感的节奏 。。明儿早起来该打鸣了 呵呵</t>
  </si>
  <si>
    <t>1605219790</t>
  </si>
  <si>
    <t>长袜子皮皮小姐</t>
  </si>
  <si>
    <t>zqahjkTyz</t>
  </si>
  <si>
    <t>最近禽流感，我不幸感冒了[生病]</t>
  </si>
  <si>
    <t>2857037912</t>
  </si>
  <si>
    <t>菲兔宝妈咪</t>
  </si>
  <si>
    <t>zqahfxs1D</t>
  </si>
  <si>
    <t>整天拿苹果说事儿，有意思伐？有时间还不如好好研究下禽流感，避免发生sars的杯具！</t>
  </si>
  <si>
    <t>1573275440</t>
  </si>
  <si>
    <t>五龙潭小鱼</t>
  </si>
  <si>
    <t>zqahchagS</t>
  </si>
  <si>
    <t>现在发生的禽流感是否跟死猪有关啊？等待我们专家的回答，政府的公布 时间不知道会是多久？ 担心啊，2月19号的事情，我们网上现在才知道，不知道给你的感觉如何啊？</t>
  </si>
  <si>
    <t>2091459920</t>
  </si>
  <si>
    <t>beryl_huang</t>
  </si>
  <si>
    <t>zqah8bpZE</t>
  </si>
  <si>
    <t>http://ww4.sinaimg.cn/thumbnail/7ca92550jw1e3acjgh4xsj.jpg</t>
  </si>
  <si>
    <t>死猪事件后续... // #我在看新闻# 《上海一猪肉商贩死于新型禽流感》  专家建议采集黄浦江死猪化验，看是否存在禽流感病毒。 http://t.cn/zTAP9N4</t>
  </si>
  <si>
    <t>1856931272</t>
  </si>
  <si>
    <t>大义Chen</t>
  </si>
  <si>
    <t>zqah7fKC6</t>
  </si>
  <si>
    <t>噢哟我阿是得禽流感了[黑线]</t>
  </si>
  <si>
    <t>2012396262</t>
  </si>
  <si>
    <t>宪旺明人2011</t>
  </si>
  <si>
    <t>zqah4kPT9</t>
  </si>
  <si>
    <t>//分享网易新闻:上海1名禽流感死者系猪肉商贩 http://t.cn/zTwFxaj @网易新闻客户端</t>
  </si>
  <si>
    <t>1761705275</t>
  </si>
  <si>
    <t>恋忆门</t>
  </si>
  <si>
    <t>zqah2gJYm</t>
  </si>
  <si>
    <t>#禽流感# 不会吧！又来了~[bm哭诉]好不容易吃力点荤的，又要吃回素了！啊~[din抓狂] 详情:http://t.cn/zTw6nRK</t>
  </si>
  <si>
    <t>2193287082</t>
  </si>
  <si>
    <t>楚形人</t>
  </si>
  <si>
    <t>zqagTmlRk</t>
  </si>
  <si>
    <t>这一波禽流感 会不会很严重？</t>
  </si>
  <si>
    <t>2489418234</t>
  </si>
  <si>
    <t>心予时光yy</t>
  </si>
  <si>
    <t>zqagOni60</t>
  </si>
  <si>
    <t>#成都虫子#你妹啊'不是地震就是禽流感'还虫子满天飞'地球啊'环保啊'[绿丝带][绿丝带] 我点评了http://t.cn/zTwOjPB</t>
  </si>
  <si>
    <t>3256600595</t>
  </si>
  <si>
    <t>小牛她萌妈</t>
  </si>
  <si>
    <t>zqagKsB9m</t>
  </si>
  <si>
    <t>我在这里:#北京市，朝阳区，武圣路##禽流感# 我在:http://t.cn/zYPXrJo</t>
  </si>
  <si>
    <t>1576701650</t>
  </si>
  <si>
    <t>Jessica不喜欢大太阳</t>
  </si>
  <si>
    <t>zqagI6UvG</t>
  </si>
  <si>
    <t>太背了吧！说要去苏杭去耍的 结果上海又禽流感了。。。。。上帝你给我开的窗户呢？？？[抓狂][抓狂]</t>
  </si>
  <si>
    <t>热辣评:国五落实 房价能跌吗 世界上最怪的距离是是禽流感就在你我身旁，而你我却无察觉！ http://t.cn/zTA5GzC @搜狐新闻客户端</t>
  </si>
  <si>
    <t>2696824091</t>
  </si>
  <si>
    <t>张氵乐</t>
  </si>
  <si>
    <t>zqagzAAWf</t>
  </si>
  <si>
    <t>真是巧合？上海死猪是怎么死的？我们就知道几千头死猪，却不知道怎么死的？为什么要往江里扔？现在禽流感出现～据说死的人里面有个是做猪肉生意的！希望是巧合吧！[蜡烛][蜡烛][蜡烛][蜡烛]</t>
  </si>
  <si>
    <t>zqagr0Xqq</t>
  </si>
  <si>
    <t>【温馨提醒】加强预防禽流感，小编提醒大家注意饮食卫生，不喝生水，不吃未熟的肉类及蛋类等食品；勤洗手，养成良好的个人卫生习惯；养成早晚洗鼻的良好卫生习惯，保持呼吸道健康，增强呼吸道抵抗力；重视高温杀毒。</t>
  </si>
  <si>
    <t>1839338324</t>
  </si>
  <si>
    <t>桃子_ACE</t>
  </si>
  <si>
    <t>zqagqpjAv</t>
  </si>
  <si>
    <t>禽流感开始了in shanghai i am hurry i love 悉尼</t>
  </si>
  <si>
    <t>2373622613</t>
  </si>
  <si>
    <t>FrankLee889</t>
  </si>
  <si>
    <t>zqagjD2Z6</t>
  </si>
  <si>
    <t>我靠，不会是禽流感吧，要死要活的。 我在这里:http://t.cn/zjVUJC4</t>
  </si>
  <si>
    <t>2198648847</t>
  </si>
  <si>
    <t>卖萌的猫罐头</t>
  </si>
  <si>
    <t>zqagj1BBg</t>
  </si>
  <si>
    <t>禽流感，雞鴨不能吃。松江豬，豬肉不能吃。假牛肉，牛肉不能吃。請問我這樣的肉食性動物應該怎麼活下去？適齡少女都滅絕了麼，新來的老巫婆和男人婆真心Hold不住啊[淚]走你[神馬] 我在:http://t.cn/zTAxev0</t>
  </si>
  <si>
    <t>1915254843</t>
  </si>
  <si>
    <t>加热养乐多</t>
  </si>
  <si>
    <t>zqafV4HUV</t>
  </si>
  <si>
    <t>头好痛，是不是是得禽流感了？[吃惊][生病]</t>
  </si>
  <si>
    <t>1403376265</t>
  </si>
  <si>
    <t>生活没奈何</t>
  </si>
  <si>
    <t>zqafTidOP</t>
  </si>
  <si>
    <t>一图了解禽流感  http://t.cn/zTAVna0 我在:http://t.cn/zjjEY5Y</t>
  </si>
  <si>
    <t>2937041953</t>
  </si>
  <si>
    <t>Ace_lxh</t>
  </si>
  <si>
    <t>zqafRgWhY</t>
  </si>
  <si>
    <t>感冒快难受死了，都害怕是禽流感了[泪][泪][泪]赶紧好起来好起来[伤心][伤心][蜡烛][蜡烛]</t>
  </si>
  <si>
    <t>1946036110</t>
  </si>
  <si>
    <t>笑语难言</t>
  </si>
  <si>
    <t>zqafJ022h</t>
  </si>
  <si>
    <t>禽流感又爆发了，最近少吃鸡鸭猪肉啊，亲们！@Garvey付佳威@邵旭_  @LittleMango_ @刘吖么刘大雨 @mr杨良俊</t>
  </si>
  <si>
    <t>2680621360</t>
  </si>
  <si>
    <t>兜兜妖妖</t>
  </si>
  <si>
    <t>zqafGAkGx</t>
  </si>
  <si>
    <t>噢～发烧了！禽流感？我没有吃肉阿！</t>
  </si>
  <si>
    <t>1997814905</t>
  </si>
  <si>
    <t>MoM_Joy</t>
  </si>
  <si>
    <t>zqafEwfm4</t>
  </si>
  <si>
    <t>#禽流感# [汗] 活着真不容易。 详情:http://t.cn/zTw6nRK</t>
  </si>
  <si>
    <t>2181898321</t>
  </si>
  <si>
    <t>叫我树把</t>
  </si>
  <si>
    <t>zqafxshtX</t>
  </si>
  <si>
    <t>http://ww2.sinaimg.cn/thumbnail/820d2051jw1e3acfe39r5j.jpg</t>
  </si>
  <si>
    <t>其实爸爸不想这样对你。可你几个妈妈说你会传染禽流感。告诉我你会不会传染，要是不会爹就再养你几天。要是会的话。立马送到你妈拿去。</t>
  </si>
  <si>
    <t>1630488630</t>
  </si>
  <si>
    <t>E-discovery</t>
  </si>
  <si>
    <t>zqafmezt2</t>
  </si>
  <si>
    <t>恐怖！ //分享网易新闻:「上海1名禽流感死者系猪肉商贩」 http://t.cn/zTwFxaj @网易新闻客户端</t>
  </si>
  <si>
    <t>1936894155</t>
  </si>
  <si>
    <t>易车-锋</t>
  </si>
  <si>
    <t>易车网华东大区主编 巨创锋</t>
  </si>
  <si>
    <t>zqafiFABK</t>
  </si>
  <si>
    <t>这是什么社会啊！ //分享网易新闻:「上海1名禽流感死者系猪肉商贩」 http://t.cn/zTwFxaj @网易新闻客户端</t>
  </si>
  <si>
    <t>1715010743</t>
  </si>
  <si>
    <t>朽木Rukia</t>
  </si>
  <si>
    <t>zqafbA4fV</t>
  </si>
  <si>
    <t>一想到自己有感冒迹象就浑身发冷，这个禽流感要不要这么吓人啊，这么多人戴口罩，我明天要不要也戴一个呢。。。[晕][晕][晕]</t>
  </si>
  <si>
    <t>3247544725</t>
  </si>
  <si>
    <t>皱皱牛仔裤</t>
  </si>
  <si>
    <t>zqaf9eTek</t>
  </si>
  <si>
    <t>上海禽流感感染，大家伙小心了，还是农村好，空气好，减少传染</t>
  </si>
  <si>
    <t>2714754753</t>
  </si>
  <si>
    <t>LN和JING</t>
  </si>
  <si>
    <t>zqaf83wDa</t>
  </si>
  <si>
    <t>最近大家都在说禽流感，愿佛祖保佑地球上的每个朋友健康！</t>
  </si>
  <si>
    <t>2927524901</t>
  </si>
  <si>
    <t>唯爱--bieber</t>
  </si>
  <si>
    <t>zqaf4t6mV</t>
  </si>
  <si>
    <t>以前我妈打电话给我说：不要到处乱跑外面坏人多；现在打电话说：不要到处乱跑外面都是禽流感！！！！咱们的大滁州帝国应该不会这么脆弱~可是我今中午还吃了个鸡腿[生病]</t>
  </si>
  <si>
    <t>1823636442</t>
  </si>
  <si>
    <t>慧苔苔</t>
  </si>
  <si>
    <t>zqaeUpBPR</t>
  </si>
  <si>
    <t>http://ww3.sinaimg.cn/thumbnail/6cb27bdajw1e3acds3b9dj.jpg</t>
  </si>
  <si>
    <t>我感冒一周多到现在都没好，一把黄鼻涕一把泪的，今天时有时的人还热呼呼，还是上个医院吧！不会是那个什么禽流感吧！[抓狂]大人急诊内科比看小孩的还多！</t>
  </si>
  <si>
    <t>1990133463</t>
  </si>
  <si>
    <t>fifilosing</t>
  </si>
  <si>
    <t>zqaeNnLih</t>
  </si>
  <si>
    <t>禽流感来袭，常在外吃饭的务必多注意，据说是嘉兴那些死猪的原因！！</t>
  </si>
  <si>
    <t>1697099230</t>
  </si>
  <si>
    <t>小飞侠爱申花</t>
  </si>
  <si>
    <t>zqaex8C8N</t>
  </si>
  <si>
    <t>#禽流感# 勤洗手。。。 详情:http://t.cn/zTw6nRK</t>
  </si>
  <si>
    <t>2647098355</t>
  </si>
  <si>
    <t>巢湖的哥</t>
  </si>
  <si>
    <t>zqaetwIpL</t>
  </si>
  <si>
    <t>上海出现两例禽流感死亡一事，是否与黄浦江出现的江猪有关? 我在:http://t.cn/zTAx8Mi</t>
  </si>
  <si>
    <t>1766281281</t>
  </si>
  <si>
    <t>假装在做T</t>
  </si>
  <si>
    <t>zqaeqkH0M</t>
  </si>
  <si>
    <t>买到注水猪肉了，炒一下都是水。在这猪江和禽流感的当头果断扔掉。@南京新闻 我在:http://t.cn/zTAx8hL</t>
  </si>
  <si>
    <t>1778653795</t>
  </si>
  <si>
    <t>花小虎虎</t>
  </si>
  <si>
    <t>zqaeoycpP</t>
  </si>
  <si>
    <t>http://ww4.sinaimg.cn/thumbnail/6a041a63jw1e3accg8awzj.jpg</t>
  </si>
  <si>
    <t>聽說上海禽流感 怎辦呢？ （来自@美拍）#自拍是种态度# http://t.cn/zTAxQ3n</t>
  </si>
  <si>
    <t>1429986792</t>
  </si>
  <si>
    <t>奋斗建设</t>
  </si>
  <si>
    <t>zqael1EKV</t>
  </si>
  <si>
    <t xml:space="preserve"> @mark 《上海1名肉贩死于新型禽流感 专家建议化验死猪》 (来自 @手机搜狐) http://t.cn/zTAIjvf</t>
  </si>
  <si>
    <t>2641058283</t>
  </si>
  <si>
    <t>红枸杞小路</t>
  </si>
  <si>
    <t>zqae0khqU</t>
  </si>
  <si>
    <t>上海禽流感已经死了两个人了，大家注意点 我在:http://t.cn/zTAxTGY</t>
  </si>
  <si>
    <t>2112220344</t>
  </si>
  <si>
    <t>南声函胡</t>
  </si>
  <si>
    <t>zqadMnpb1</t>
  </si>
  <si>
    <t>禽流感…[吃惊][吃惊]</t>
  </si>
  <si>
    <t>2006581930</t>
  </si>
  <si>
    <t>Ecci-chang</t>
  </si>
  <si>
    <t>重庆建工集团股份有限公司 助理工程师</t>
  </si>
  <si>
    <t>zqadLfYY9</t>
  </si>
  <si>
    <t>雷迪森肩特们都别相互整蛊了，按照我兄弟的话说，愚蠢就像禽流感是种病，会传染人的 (ﾉ∀≦｡)ﾉ</t>
  </si>
  <si>
    <t>2100160531</t>
  </si>
  <si>
    <t>安全防务承包商</t>
  </si>
  <si>
    <t>zqadGb9hY</t>
  </si>
  <si>
    <t>魔都禽流感挂了两个。你两口子在西北多玩儿两天吧。@米其森 @luckyde兜兜</t>
  </si>
  <si>
    <t>2836382510</t>
  </si>
  <si>
    <t>安静的小疯子cherry小丸子</t>
  </si>
  <si>
    <t>zqadxkVme</t>
  </si>
  <si>
    <t>又来禽流感了已有三位同学请假回家了</t>
  </si>
  <si>
    <t>2646778272</t>
  </si>
  <si>
    <t>一只幸福的小朱</t>
  </si>
  <si>
    <t>zqadx4sOI</t>
  </si>
  <si>
    <t>#禽流感#@梅-格妮</t>
  </si>
  <si>
    <t>1726047980</t>
  </si>
  <si>
    <t>ChanSzeSi</t>
  </si>
  <si>
    <t>zqadshKmb</t>
  </si>
  <si>
    <t>啱啱吃咗2只生雞蛋，會唔會有禽流感噶！！[生病][生病][生病]</t>
  </si>
  <si>
    <t>1242959447</t>
  </si>
  <si>
    <t>莱茨狗Wong</t>
  </si>
  <si>
    <t>zqadm8meM</t>
  </si>
  <si>
    <t>#禽流感# 这是全球第一次人感染禽流感，最近要少吃禽类食品！ 我在:http://t.cn/zjNpSqb</t>
  </si>
  <si>
    <t>2977816777</t>
  </si>
  <si>
    <t>心疼不是因为妳</t>
  </si>
  <si>
    <t>zqad50qzf</t>
  </si>
  <si>
    <t>这年头不仅人在变，禽流感更在变[生病]……受不了，这货又来了[感冒]……</t>
  </si>
  <si>
    <t>1766034901</t>
  </si>
  <si>
    <t>刀疤Q_有旖旖</t>
  </si>
  <si>
    <t>zqacX1EMM</t>
  </si>
  <si>
    <t>http://ww2.sinaimg.cn/thumbnail/69438dd5jw1e3ac8qoc99j.jpg</t>
  </si>
  <si>
    <t>禽流感了，只能吃吃黃鱔[汗]爸爸燒的紅燒鴨子難道就只能扔掉嗎？[泪]</t>
  </si>
  <si>
    <t>zqacR3Lp9</t>
  </si>
  <si>
    <t>2013.4.1【收盘作业】今大盘沪阴深阳、沪指收2234.40，跌2.22点，两市成交1332亿严重缩量。下午地产医药军工继续上午涨势，前期跌幅较大的银行股还是很弱、板块也是跌多涨少，总体感觉：小长假前大盘企稳。券商股活跃，疑似先知先觉的机构着手布局。盘中故事：禽流感个案引爆医药股，关注ing....。</t>
  </si>
  <si>
    <t>1854465751</t>
  </si>
  <si>
    <t>魏绍金命理医理求是</t>
  </si>
  <si>
    <t>zqacOslr6</t>
  </si>
  <si>
    <t>上海1名肉贩死于新型禽流感 专家建议化验死猪   http://t.cn/zTAxSYZ  （分享自 @头条新闻）</t>
  </si>
  <si>
    <t>1510644601</t>
  </si>
  <si>
    <t>yOmMissss</t>
  </si>
  <si>
    <t>zqacNhuOX</t>
  </si>
  <si>
    <t>三天39度高烧不退，怕是禽流感准备去医院查查。结果到了医院挂号的人说＂发烧你只能在家里躺着喝水吃药，要是病毒性的你就更不能来了会传染给一堆人的！＂这什么话啊你们说。。。国内好歹也给打个针吊个盐水呢！！！</t>
  </si>
  <si>
    <t>1403838477</t>
  </si>
  <si>
    <t>赵珂不玩微博</t>
  </si>
  <si>
    <t>zqacCzOYt</t>
  </si>
  <si>
    <t>上海1名肉贩死于新型禽流感 专家建议化验死猪。http://t.cn/zTAxX6O 近期会去上海的兄弟姐妹们注意了。</t>
  </si>
  <si>
    <t>3146927024</t>
  </si>
  <si>
    <t>慢步享人生</t>
  </si>
  <si>
    <t>zqacpiJ4F</t>
  </si>
  <si>
    <t>知道世界上最奇妙的距离是什么吗？是禽流感就在你我身旁，而你我却无察觉！</t>
  </si>
  <si>
    <t>1360335647</t>
  </si>
  <si>
    <t>Zz彰彰张小秋</t>
  </si>
  <si>
    <t>zqacm4Irn</t>
  </si>
  <si>
    <t>禽流感又来了！！！南京还死人了！赶快，赶快，注意不要吃鸡鸭神马的！！！</t>
  </si>
  <si>
    <t>1883842970</t>
  </si>
  <si>
    <t>徐婷_Daisy</t>
  </si>
  <si>
    <t>zqacj8U0q</t>
  </si>
  <si>
    <t>http://ww3.sinaimg.cn/thumbnail/7049299ajw1e3ac73a9kaj.jpg</t>
  </si>
  <si>
    <t>几个意思阿，姐一发烧就给我出禽流感[晕][晕]阿弥陀佛[蜡烛][蜡烛] 我在这里:http://t.cn/zj5x2s2</t>
  </si>
  <si>
    <t>1203576627</t>
  </si>
  <si>
    <t>要拼搏的蛋疼桑</t>
  </si>
  <si>
    <t>zqacb74bH</t>
  </si>
  <si>
    <t>禽流感啊，禽流感，各位要多注意保暖，预防流感啊@胡晓健 @草莓叔叔丶叫谢志诚 @迩的幸福-由俄独家赞助 @-李呀李呀李凯娟 @霄十四_4月痴呆症 @安添蕾 @阿诺最忧伤@令然niuniu @秦暁豪兒 @菜福建 @庄肥肥 @吴承恩是我的笔名 @蔡榕小盆友 @雷向武 @徐吉庆 @艾楠婷</t>
  </si>
  <si>
    <t>1322259754</t>
  </si>
  <si>
    <t>明少Mic</t>
  </si>
  <si>
    <t>zqac5d4of</t>
  </si>
  <si>
    <t>上海禽流感死了两个人，这段时间我要忌食家禽。 我在这里:http://t.cn/zj5ZpMD</t>
  </si>
  <si>
    <t>2919254981</t>
  </si>
  <si>
    <t>杨必瘦-</t>
  </si>
  <si>
    <t>zqabQ8Pm5</t>
  </si>
  <si>
    <t>http://ww2.sinaimg.cn/thumbnail/ae004bc5jw1e3ac5wjca5j.jpg</t>
  </si>
  <si>
    <t>看来这两个禽流感感染的人的死带来的烦恼不少[泪][泪]我家兔子是不是要被扔了啊啊啊啊啊啊啊啊[泪][泪]</t>
  </si>
  <si>
    <t>2710235292</t>
  </si>
  <si>
    <t>浅夏是死宅宅宅</t>
  </si>
  <si>
    <t>zqabL9Jn5</t>
  </si>
  <si>
    <t>在历尽辛苦坐上车之后，司机大叔太能侃了，说是不带从上和滁州的人，怕染上禽流感，随后又跟我分析了禽流感的当前状况，叔啊，你太可爱了。。。各种囧orz</t>
  </si>
  <si>
    <t>1953449560</t>
  </si>
  <si>
    <t>歪歪雨的屋</t>
  </si>
  <si>
    <t>zqabE1UH4</t>
  </si>
  <si>
    <t>上海安徽又发现禽流感，没药治好可怕。@appa_luoluo 你们安徽离上海近了也不是啥好事。</t>
  </si>
  <si>
    <t>3193853944</t>
  </si>
  <si>
    <t>帮主3193853944</t>
  </si>
  <si>
    <t>zqabAshT6</t>
  </si>
  <si>
    <t>禽流感到底离我们有多远呢？在同一个城市里竟然发生了两例。。。有关部门应该公布案例及症状详情。不巧这两天也感冒头疼，多少还是有点小担心的。是不是太敏感了。。。 我在:http://t.cn/zTAxGqF</t>
  </si>
  <si>
    <t>2512114535</t>
  </si>
  <si>
    <t>赵占僧</t>
  </si>
  <si>
    <t>zqabi97nJ</t>
  </si>
  <si>
    <t xml:space="preserve"> 《上海1名肉贩死于新型禽流感 专家建议化验死猪》 (来自 @手机搜狐) http://t.cn/zTAIjvf</t>
  </si>
  <si>
    <t>1249986814</t>
  </si>
  <si>
    <t>蜜糖co大小姐</t>
  </si>
  <si>
    <t>上海华映文化传媒有限公司节目二部品牌推广</t>
  </si>
  <si>
    <t>zqabg7Tmq</t>
  </si>
  <si>
    <t>39.5，这个时机来势汹汹的高烧。你是想吓死我么！#co大小姐很乐观 co大小姐肯定不是禽流感 co大小姐誓与病毒做斗争#</t>
  </si>
  <si>
    <t>2130818822</t>
  </si>
  <si>
    <t>不胖死不舒服斯基</t>
  </si>
  <si>
    <t>zqabacPnU</t>
  </si>
  <si>
    <t>http://ww3.sinaimg.cn/thumbnail/7f01b706jw1e3ac45q8p4j.jpg</t>
  </si>
  <si>
    <t>@请叫我游泳健将菲尔普韬三克油 滁州[吃惊]【禽流感患者死亡20天后公布疫情】 http://t.cn/zTwEVaH (分享自ZAKER安卓手机版)</t>
  </si>
  <si>
    <t>1650663770</t>
  </si>
  <si>
    <t>卞卞乐</t>
  </si>
  <si>
    <t>zqab4A8Qu</t>
  </si>
  <si>
    <t>上午刚跟人说完上海有禽流感了，下午就开始不舒服，啥情况啊[汗] 我在:http://t.cn/zTAxAHH</t>
  </si>
  <si>
    <t>1866060773</t>
  </si>
  <si>
    <t>锅齐了_momoloveyou</t>
  </si>
  <si>
    <t>zqab3pi8b</t>
  </si>
  <si>
    <t>感冒了，于是我妈妈总觉得我随时都会得禽流感[汗]#禽流感#</t>
  </si>
  <si>
    <t>1411183852</t>
  </si>
  <si>
    <t>Jessie平衡的秤子</t>
  </si>
  <si>
    <t>zqab2vFhN</t>
  </si>
  <si>
    <t>现在又爆发禽流感了，大家小心啦，远离禽兽啊[哈哈]</t>
  </si>
  <si>
    <t>2265793910</t>
  </si>
  <si>
    <t>阿暖酱mona</t>
  </si>
  <si>
    <t>zqab0rzuE</t>
  </si>
  <si>
    <t>#禽流感#@喜欢警察的菇凉 最近上海太危险，你要好好保护自己啊！ 我点评了http://t.cn/zYNDLSH</t>
  </si>
  <si>
    <t>1883059235</t>
  </si>
  <si>
    <t>莲之风华</t>
  </si>
  <si>
    <t>zqaaZh6DP</t>
  </si>
  <si>
    <t>#禽流感# 只'敢买叶子和水果了，哪天绿叶也禽流感咋整呢 @阿拉e蕾蕾 详情:http://t.cn/zTw6nRK</t>
  </si>
  <si>
    <t>zqaaWhD5a</t>
  </si>
  <si>
    <t>非典当时大量医护人员都被感染，至少此次禽流感尚未听到相关感染发生，「此种病毒潜伏期很短，一般仅有两日至三日。如今距死亡病例发生已经近一个月，尚未有医护人员及亲属感染病例，说明情况可能并不是那么严重」。原文地址http://t.cn/zTwEbaz</t>
  </si>
  <si>
    <t>2785353364</t>
  </si>
  <si>
    <t>勿关仅_吆</t>
  </si>
  <si>
    <t>zqaaNrKNo</t>
  </si>
  <si>
    <t>心心念念的大盘鸡啊。。。看样子我是吃不到你了，最近禽流感个杀千刀的！！哎，早知道早点吃掉也算了！伤感了[泪][泪][泪][哼]</t>
  </si>
  <si>
    <t>zqaaJANoD</t>
  </si>
  <si>
    <t xml:space="preserve"> @琪时声息 @滁州乐居 @滁州心浪 @aiaiai特王王木木 @低调的小莉 @ForeverX小娟 @一个妳们模仿不了的女人 @Moon没心没肺的活着 @郁小主 @佟丽娅   禽流感来了，大家懂的，不多说了[飞机]</t>
  </si>
  <si>
    <t>1407282022</t>
  </si>
  <si>
    <t>叮叮鸭和当当鱼</t>
  </si>
  <si>
    <t>zqaaI6DdM</t>
  </si>
  <si>
    <t>哺乳期第三次感冒 不敢靠近叮当 我是禽流感吗 祸害了好多人了[得意地笑]</t>
  </si>
  <si>
    <t>zqaaHdo86</t>
  </si>
  <si>
    <t>【独家:盘面发出三大回暖信号 一位置或有标志性大阳】 二、今日火线热点飙升内幕沪皖现新型禽流感病例 10股望爆发[编者按]国家卫生计生委昨日通报，上海、安徽发现3例人感染H7H9禽流感病例，目前已导致2人死亡。分析人士认为，上述消息或将...http://t.cn/zTAx7ho</t>
  </si>
  <si>
    <t>2817492074</t>
  </si>
  <si>
    <t>虚妈炸了_</t>
  </si>
  <si>
    <t>zqaaG4fL0</t>
  </si>
  <si>
    <t>卧槽，在南京治疗。。。 //分享网易新闻:「禽流感患者死20天后疫情公布」 http://t.cn/zTwmNC9 @网易新闻客户端</t>
  </si>
  <si>
    <t>2175282102</t>
  </si>
  <si>
    <t>wmwmwmyj</t>
  </si>
  <si>
    <t>zqaaBlTAy</t>
  </si>
  <si>
    <t>凤凰卫视头条是上海禽流感，中央新闻头条：中国科学家成功分析小麦图谱（大概的意思吧）[挖鼻屎]</t>
  </si>
  <si>
    <t>3196268900</t>
  </si>
  <si>
    <t>xox-marco</t>
  </si>
  <si>
    <t>zqaauuPLH</t>
  </si>
  <si>
    <t>禽流感一如既往的走在世界前列并富有创新精神</t>
  </si>
  <si>
    <t>1809502152</t>
  </si>
  <si>
    <t>啡敏伆擾</t>
  </si>
  <si>
    <t>zqaatDghL</t>
  </si>
  <si>
    <t>最近不要去人多的地方啊，当心禽流感！</t>
  </si>
  <si>
    <t>2706520624</t>
  </si>
  <si>
    <t>Bang_邦的麻麻</t>
  </si>
  <si>
    <t>zqaatn7XX</t>
  </si>
  <si>
    <t>看报纸，上海又有新的禽流感了。3个感染，2个抢救无效。[感冒][感冒][感冒]@石井论坛 @石井镇长在重庆 @許振岗</t>
  </si>
  <si>
    <t>1650628671</t>
  </si>
  <si>
    <t>wxs543</t>
  </si>
  <si>
    <t>zqaaoAb1E</t>
  </si>
  <si>
    <t>发表了博文 《还有低点》 - 今天的走势没有达到预期，地产奋力护盘都无法企稳。 估计2200要到了。 城镇化依然可以关注，禽流感的要谨慎。 http://t.cn/zTAMsqz</t>
  </si>
  <si>
    <t>2241360724</t>
  </si>
  <si>
    <t>慧丫头_bgy</t>
  </si>
  <si>
    <t>zqaal2Zzx</t>
  </si>
  <si>
    <t>孙妞说：上海禽流感，你快回无锡！心想应该不会那么背！今天一切都很顺利！勇敢直面迎难而上！</t>
  </si>
  <si>
    <t>2830471682</t>
  </si>
  <si>
    <t>汉太</t>
  </si>
  <si>
    <t>zqaa3ACFH</t>
  </si>
  <si>
    <t>可恨！上海禽流感死2人，一个月后才迟迟发布，这种行径已经构成了反人类罪，神秘的有关部门已经成为人类的公敌，建议联合国尽快对其进行人道主义毁灭！</t>
  </si>
  <si>
    <t>2184615574</t>
  </si>
  <si>
    <t>骑牛犇犇</t>
  </si>
  <si>
    <t>zqaa2bSwm</t>
  </si>
  <si>
    <t>蛮吓人的，瞒报那么久，新闻真实性在哪里？ //分享网易新闻:「上海1名禽流感死者系猪肉商贩」http://t.cn/zTwFxaj @网易新闻客户端</t>
  </si>
  <si>
    <t>1349050112</t>
  </si>
  <si>
    <t>笑傲点金888</t>
  </si>
  <si>
    <t>zqa9V4qRc</t>
  </si>
  <si>
    <t>发表了博文 《明天多头能否杀出一条血路》 - 今日是4月的首个交易日，又是港澳台开户首个放开日，同时又是愚人节，市场表现波澜不惊，很平淡，早盘股指低开后，随后在地产板块、禽流感概念股的带领下，快速翻红 http://t.cn/zTAMd2D</t>
  </si>
  <si>
    <t>2368443643</t>
  </si>
  <si>
    <t>未燃烧的火苗</t>
  </si>
  <si>
    <t>zqa9SEygU</t>
  </si>
  <si>
    <t>#禽流感# 新一轮的流感又来了 我在:http://t.cn/zTAMrYk</t>
  </si>
  <si>
    <t>2889257322</t>
  </si>
  <si>
    <t>boskalis</t>
  </si>
  <si>
    <t>zqa9IBIXt</t>
  </si>
  <si>
    <t>震惊！ //分享网易新闻:「上海1名禽流感死者系猪肉商贩」 http://t.cn/zTwFxaj @网易新闻客户端</t>
  </si>
  <si>
    <t>2861193610</t>
  </si>
  <si>
    <t>轩海孤阳</t>
  </si>
  <si>
    <t>zqa8GvVW4</t>
  </si>
  <si>
    <t>#禽流感# 为什么赶这时候感冒了？π_π</t>
  </si>
  <si>
    <t>1811399252</t>
  </si>
  <si>
    <t>像翱翔的风筝一样</t>
  </si>
  <si>
    <t>zqa8dAWYw</t>
  </si>
  <si>
    <t>禽流感来了   发布的太晚了吧</t>
  </si>
  <si>
    <t>2338459603</t>
  </si>
  <si>
    <t>张小白_白痴的白</t>
  </si>
  <si>
    <t>zqa81qJad</t>
  </si>
  <si>
    <t>今天老师说，最近禽流感又出来了，乖严重的。我当没听见，老师又补了一句，上海死了两个另了，我那个小心脏啊，你最近和@RTA朱元冰_Ryan  出门注意昂，，保护措施还是要的，和感冒的人必须隔离!一个不小心，，，，，额额额，，，你要体谅我这个人脑残狗腿粉丝的心奥，，，@RTA左溢</t>
  </si>
  <si>
    <t>1985546364</t>
  </si>
  <si>
    <t>树林寂静</t>
  </si>
  <si>
    <t>zqa7XlOmR</t>
  </si>
  <si>
    <t>次噢，禽流感这事原来是真的。</t>
  </si>
  <si>
    <t>2664624842</t>
  </si>
  <si>
    <t>Loki的一些事一些情</t>
  </si>
  <si>
    <t>zqa7SiZS9</t>
  </si>
  <si>
    <t>上海有禽流感，@Champagne-x 亲，你们小心点吖[呵呵] 我在这里:http://t.cn/zjV6wjq</t>
  </si>
  <si>
    <t>3222671024</t>
  </si>
  <si>
    <t>Aprilsuns</t>
  </si>
  <si>
    <t>zqa7F1cmq</t>
  </si>
  <si>
    <t>尼玛我要把上海的禽流感病毒带回去让你们一个个都不好过[抓狂] 我在:http://t.cn/zTPR4uV</t>
  </si>
  <si>
    <t>2920942237</t>
  </si>
  <si>
    <t>笳筙褏</t>
  </si>
  <si>
    <t>zqa7EpyEs</t>
  </si>
  <si>
    <t>这一次的病毒彻底把我击垮了。。nnd，各种咳嗽有没有，各种鼻塞有没有，各种声音沙哑有没有。。。。。。怕怕禽流感。。</t>
  </si>
  <si>
    <t>1718138612</t>
  </si>
  <si>
    <t>ZEN爱吃</t>
  </si>
  <si>
    <t>zqa7pCS7f</t>
  </si>
  <si>
    <t>10年一個輪迴啊，03年是非典，13年是新型禽流感，不過當局的處理方式倒是一樣，總要等到紙包不住火再想辦法呢。</t>
  </si>
  <si>
    <t>1300200675</t>
  </si>
  <si>
    <t>牛牛啃菟菟</t>
  </si>
  <si>
    <t>zqa7les0I</t>
  </si>
  <si>
    <t>http://ww2.sinaimg.cn/thumbnail/4d7f7ce3jw1e3abud8br9j.jpg</t>
  </si>
  <si>
    <t>禽流感来袭~大家要多吃水果~多喝开水呀~</t>
  </si>
  <si>
    <t>2064731145</t>
  </si>
  <si>
    <t>MichaelGu的围脖</t>
  </si>
  <si>
    <t>zqa7iyIlA</t>
  </si>
  <si>
    <t xml:space="preserve"> 『至于是否与上海黄浦江出现大批的死猪有关， 何栢良表示没有足够的证据基础评论两者是否有关系， 但鉴于上海27岁死亡男子是一名猪肉商贩， 内地的相关部门有必要采集死猪的样本， 化验是否存在禽流感病毒。』  http://t.cn/zTwFxaj @网易新闻客户端</t>
  </si>
  <si>
    <t>1919148731</t>
  </si>
  <si>
    <t>盛世危严</t>
  </si>
  <si>
    <t>zqa773pdF</t>
  </si>
  <si>
    <t>http://ww3.sinaimg.cn/thumbnail/7263e2bbjw1e3abts9y9mj.jpg</t>
  </si>
  <si>
    <t xml:space="preserve"> #网易跟贴局# #保持队形# #二楼定律# #跟贴诗人# #我爱跟贴# #可乐跟贴# #有才跟贴# #火星网友# #局长小李# #精彩跟贴#分享网易新闻《上海1名肉贩死于新型禽流感 专家建议化验死猪》http://t.cn/zTAZeV2的精彩跟贴 @网易跟贴 http://t.cn/zTAMtKj </t>
  </si>
  <si>
    <t>1877696737</t>
  </si>
  <si>
    <t>yanyanQQQQQ</t>
  </si>
  <si>
    <t>zqa76aa1u</t>
  </si>
  <si>
    <t>http://ww1.sinaimg.cn/thumbnail/6feb60e1jw1e3abtr2sxnj.jpg</t>
  </si>
  <si>
    <t>翡翠6：30新闻提到将来微信可能要收费（腾信老世响两会时已经话唔会收费咖嘞 但.....）简单3句话讲出晒全中国老百姓嘅心声啊[奥特曼]  仲讲到呢次禽流感系发生左20日先公布 之前一直隠瞒[怒]  好动荡 我地要加倍注意饮食同个人卫生啊@TeeKwong</t>
  </si>
  <si>
    <t>3177632187</t>
  </si>
  <si>
    <t>黄豆山溜达猪司令</t>
  </si>
  <si>
    <t>市北区黄豆山溜达生肉店 经营者</t>
  </si>
  <si>
    <t>zqa75euLl</t>
  </si>
  <si>
    <t>上海27岁死亡男子是一名猪肉商贩，死于新型禽流感 专家建议化验死猪。 就要去上海了，作为猪司令的我应该不会中招吧，我养的可是放心猪啊，大名丁丁的 黄豆山溜达猪啊 哈哈。上海脉动梦立方邀请我去参加节目实现梦想，依我看上海人民更需要我啊 哈哈，最起码可以谈谈猪肉问题。</t>
  </si>
  <si>
    <t>2649901320</t>
  </si>
  <si>
    <t>力小亮B型双鱼座</t>
  </si>
  <si>
    <t>zqa6ZCu4V</t>
  </si>
  <si>
    <t>我坐在马桶上..亮亮突然跑来说：老婆 将不要吃鸡了 有禽流感！哎...晕死'</t>
  </si>
  <si>
    <t>2150805464</t>
  </si>
  <si>
    <t>SoulMate_Guo</t>
  </si>
  <si>
    <t>zqa6XgN8P</t>
  </si>
  <si>
    <t>禽兽多了，禽流感来了。。。</t>
  </si>
  <si>
    <t>zqa6Sfmxu</t>
  </si>
  <si>
    <t>http://ww3.sinaimg.cn/thumbnail/7263e2bbjw1e3abt67z95j.jpg</t>
  </si>
  <si>
    <t xml:space="preserve"> #精彩跟贴#分享网易新闻《上海1名肉贩死于新型禽流感 专家建议化验死猪》http://t.cn/zTAZeV2的精彩跟贴 @网易跟贴 http://t.cn/zTAMtKj </t>
  </si>
  <si>
    <t>3159151657</t>
  </si>
  <si>
    <t>亦真亦伪2012</t>
  </si>
  <si>
    <t>zqa6KgBcE</t>
  </si>
  <si>
    <t>小朋友的幼儿园上周组织去农场春游，走进了鸡舍里捡鸡蛋，现在想来很有些害怕新袭来的禽流感了...</t>
  </si>
  <si>
    <t>1733119980</t>
  </si>
  <si>
    <t>呆小骥</t>
  </si>
  <si>
    <t>杭州美润房地产有限公司置业经理</t>
  </si>
  <si>
    <t>zqa6svCRU</t>
  </si>
  <si>
    <t>幸亏我的病情稳定了，要不然一定会当做禽流感而隔离。持续高烧，严重肺炎，这尼玛不就是说我的嘛！[哈哈]</t>
  </si>
  <si>
    <t>2280531665</t>
  </si>
  <si>
    <t>当在你翻山越岭的另一边</t>
  </si>
  <si>
    <t>zqa6g6sP0</t>
  </si>
  <si>
    <t>噢no！禽流感好可怕 [生病][生病]周四快快来[来][来][干杯][干杯]食堂二楼的咸糯米饭里面是放腌菜的！小学的味道真的有！so delicious!</t>
  </si>
  <si>
    <t>1890015954</t>
  </si>
  <si>
    <t>翔果国</t>
  </si>
  <si>
    <t>zqa6atpit</t>
  </si>
  <si>
    <t>刚说禽流感，禽流感，今天就又是盐水鸭，又是烤鸭的。。。哎。。。</t>
  </si>
  <si>
    <t>1905237703</t>
  </si>
  <si>
    <t>芳香行者</t>
  </si>
  <si>
    <t>zqa68rXOt</t>
  </si>
  <si>
    <t>http://ww1.sinaimg.cn/thumbnail/718f9ec7jw1e3abrag58mj.jpg</t>
  </si>
  <si>
    <t>新型禽流感出现，不要惊慌也不能忽视。精油中的桉油樟、绿花白千层、山鸡椒、各种尤加利、柠檬，都是抗病毒的精油，大家用来熏、做喷雾、戴精油项链、沐浴都是很好的预防方法。大家用起来啊！</t>
  </si>
  <si>
    <t>1582821624</t>
  </si>
  <si>
    <t>江上一枝花</t>
  </si>
  <si>
    <t>zqa5YmuE6</t>
  </si>
  <si>
    <t>http://ww3.sinaimg.cn/thumbnail/5e57f0f8jw1e3abqve2vij.jpg</t>
  </si>
  <si>
    <t>转发：《禽流感在中国》：转发：《禽流感在中国》 从不同寻常的禽流感病毒在中国2人死亡 叶忒罗·马伦，CNN 2013年4月1日 - 更新1031 GMT（1831 HKT） 香港（CNN） -在中国的两个人已经死了，另... http://t.cn/zTAM4wh （使用新浪长微博工具发布 http://t.cn/zOXAaic）</t>
  </si>
  <si>
    <t>2818037367</t>
  </si>
  <si>
    <t>晓演儿</t>
  </si>
  <si>
    <t>zqa5XxbqN</t>
  </si>
  <si>
    <t>禽流感又来了，心慌慌…… 我在:http://t.cn/zTAMUFW</t>
  </si>
  <si>
    <t>2464933802</t>
  </si>
  <si>
    <t>角落里的芬达</t>
  </si>
  <si>
    <t>WCBA福建女篮球员蔡明芬</t>
  </si>
  <si>
    <t>zqa5OmfEU</t>
  </si>
  <si>
    <t>话说大家觉得最近的禽流感和上海的死猪有木有关系[挖鼻屎]@闽南民生 @福州民生</t>
  </si>
  <si>
    <t>2187982541</t>
  </si>
  <si>
    <t>荳芽_Cai</t>
  </si>
  <si>
    <t>zqa5LFGxY</t>
  </si>
  <si>
    <t>据说最近上海在闹禽流感为。。。。@执着的根源--- @夏季微凉荡心中 你们怎么看？！！！[lt切克闹]</t>
  </si>
  <si>
    <t>2527348815</t>
  </si>
  <si>
    <t>鱼缸只剩一条鱼</t>
  </si>
  <si>
    <t>zqa5EjoAv</t>
  </si>
  <si>
    <t>如果确认来源于猪，那些说水质安全的官员自己挖坑跟猪会合去！//分享网易新闻:上海1名禽流感死者系猪肉商贩 http://t.cn/zTwFxaj @网易新闻客户端</t>
  </si>
  <si>
    <t>3109229684</t>
  </si>
  <si>
    <t>M4S上海运营中心</t>
  </si>
  <si>
    <t>zqa5uvBup</t>
  </si>
  <si>
    <t>上海有两个人患了禽流感，为什么等到人死了这么久之后才报道出来呀？现在防禽流感，还来得及么？</t>
  </si>
  <si>
    <t>1736594370</t>
  </si>
  <si>
    <t>诗晓瑶</t>
  </si>
  <si>
    <t>zqa5tniq1</t>
  </si>
  <si>
    <t>#手机淘宝真是个好东西# 晕晕乎乎睁开眼，抄起手机就买了一盒医用口罩。现在想想关我啥事？好吧，防禽流感吧。。#还自以为特明智地没买3M#</t>
  </si>
  <si>
    <t>2129237970</t>
  </si>
  <si>
    <t>琳魂出窍</t>
  </si>
  <si>
    <t>zqa5py1fC</t>
  </si>
  <si>
    <t>禽流感再次回归，我很应景的发烧了。并且正以每半小时上浮0.1度的态势稳步增长。#禽流感和我有关系么#</t>
  </si>
  <si>
    <t>1764466987</t>
  </si>
  <si>
    <t>柔然_敏莲</t>
  </si>
  <si>
    <t>台商周报  策划</t>
  </si>
  <si>
    <t>zqa5keZ6h</t>
  </si>
  <si>
    <t>http://ww1.sinaimg.cn/thumbnail/692ba12bjw1e3abp76hjhj.jpg</t>
  </si>
  <si>
    <t>吃好晚饭剥大蒜~吓人达禽流感[哼] 我在:http://t.cn/zTAMA8h</t>
  </si>
  <si>
    <t>1360030377</t>
  </si>
  <si>
    <t>鹤鹤栖于梧</t>
  </si>
  <si>
    <t>zqa5fdysn</t>
  </si>
  <si>
    <t>#禽流感# 死了二十天才爆出来，之前接触的人会不会被传染？黄浦江里死猪无害，哈哈哈哈哈哈哈哈 详情:http://t.cn/zTw6nRK</t>
  </si>
  <si>
    <t>2460780520</t>
  </si>
  <si>
    <t>x_z_oe</t>
  </si>
  <si>
    <t>zqa5ekjee</t>
  </si>
  <si>
    <t>#禽流感#给了胖子们一个不吃肉的理由，好好抓住机会。[爱你]</t>
  </si>
  <si>
    <t>1729111860</t>
  </si>
  <si>
    <t>寞小絲是葉葉</t>
  </si>
  <si>
    <t>zqa4GCKk7</t>
  </si>
  <si>
    <t>听说禽流感又来了…严重怀疑自己中招了…[生病][生病]</t>
  </si>
  <si>
    <t>1249990020</t>
  </si>
  <si>
    <t>赚钱养毛毛的曹咏</t>
  </si>
  <si>
    <t>zqa4ymnmo</t>
  </si>
  <si>
    <t>头疼死〒_〒跟得了禽流感似的……[泪][泪][泪]</t>
  </si>
  <si>
    <t>1802348650</t>
  </si>
  <si>
    <t>抹茶芭咖</t>
  </si>
  <si>
    <t>zqa4v5wJA</t>
  </si>
  <si>
    <t>http://ww4.sinaimg.cn/thumbnail/6b6da86agw1e3abl696ugj.jpg</t>
  </si>
  <si>
    <t>[挖鼻屎]既然觉得死猪还能得个禽流感，那是不是人死了以后还能感个冒啥的……还高温变异，你妈大概生化危机看多了[打哈欠][打哈欠][打哈欠]</t>
  </si>
  <si>
    <t>2435993895</t>
  </si>
  <si>
    <t>Wlken</t>
  </si>
  <si>
    <t>新港汇传媒控股策划经理</t>
  </si>
  <si>
    <t>zqa4tioGA</t>
  </si>
  <si>
    <t>http://ww4.sinaimg.cn/thumbnail/91325127jw1e3abn0plo0j.jpg</t>
  </si>
  <si>
    <t>我家美女看新聞特意電話過來，囑咐買這個，提醒注意體溫變化，2012剛過，禽流感就來了，帶著個出門是不是很有范兒呀，我是大明星啦...[哈哈]</t>
  </si>
  <si>
    <t>1304678251</t>
  </si>
  <si>
    <t>赵2超SuperBang</t>
  </si>
  <si>
    <t>zqa4b1xPu</t>
  </si>
  <si>
    <t>我艹啊。我是不是禽流感了。你们抓紧点时间吧。求优待。求安慰。</t>
  </si>
  <si>
    <t>2047856381</t>
  </si>
  <si>
    <t>悠悠海蓝</t>
  </si>
  <si>
    <t>zqa3YyUnL</t>
  </si>
  <si>
    <t>:禽流感患者死20天后疫情公布 http://t.cn/zTwmNC9 @网易新闻客户端</t>
  </si>
  <si>
    <t>2176710462</t>
  </si>
  <si>
    <t>八颗牙Demi</t>
  </si>
  <si>
    <t>zqa3QkbZb</t>
  </si>
  <si>
    <t>我感觉鼻子已经不是我自己的了[泪]，啊嚏啊嚏一天了，偏偏在禽流感出现的时候感冒了[汗]</t>
  </si>
  <si>
    <t>1813048893</t>
  </si>
  <si>
    <t>木仃栖</t>
  </si>
  <si>
    <t>zqa3PaBtt</t>
  </si>
  <si>
    <t>#禽流感#感染源呢？求公布！ 我点评了http://t.cn/zYNDLSH 我在:http://t.cn/zTAIFil</t>
  </si>
  <si>
    <t>2670063831</t>
  </si>
  <si>
    <t>hellolouise是好姑娘</t>
  </si>
  <si>
    <t>zqa3Ijb0X</t>
  </si>
  <si>
    <t>预防禽流感，姐姐我改吃素了[泪]吃素一星期计划开始！</t>
  </si>
  <si>
    <t>zqa3GxkRh</t>
  </si>
  <si>
    <t>http://ww2.sinaimg.cn/thumbnail/4a7170ecjw1e3abl0bjvcj.jpg</t>
  </si>
  <si>
    <t>上海1名肉贩死于新型禽流感 专家建议化验死猪 网易新闻 http://t.cn/zTAZ1c5  （分享自 @网易新闻）</t>
  </si>
  <si>
    <t>zqa3BvV5O</t>
  </si>
  <si>
    <t>http://ww3.sinaimg.cn/thumbnail/744bd937jw1e3abkskqzhj.jpg</t>
  </si>
  <si>
    <t>虽然浙江还未发现新型禽流感，不过小心驶得万年船。曾经幻想过的职业——医生[感冒]。@天使ashley 你看像不像啊 我在这里:http://t.cn/zj5z0Nw</t>
  </si>
  <si>
    <t>2148207312</t>
  </si>
  <si>
    <t>说出来是病</t>
  </si>
  <si>
    <t>zqa3q00g5</t>
  </si>
  <si>
    <t>[衰][衰]估计 间歇性的病症 太想念我了、不就是几个月没来看我嘛、有必要这么突然地探望、、没记错的话 我刚刚还十分友好温馨地提醒在上海的“禽兽”朋友小心禽流感的入侵、、XXX的、你比禽流感还难搞定好吧[怒][怒]</t>
  </si>
  <si>
    <t>1041702181</t>
  </si>
  <si>
    <t>今天我休息中</t>
  </si>
  <si>
    <t>zqa3kqnqN</t>
  </si>
  <si>
    <t xml:space="preserve"> @董路 董哥，你对上海禽流感怎么看</t>
  </si>
  <si>
    <t>3184086905</t>
  </si>
  <si>
    <t>手机用户3184086905</t>
  </si>
  <si>
    <t>zqa3djCcS</t>
  </si>
  <si>
    <t>唉。安徽又有禽流感了，希望大家能观注 我在这里:http://t.cn/zj6Aqbv</t>
  </si>
  <si>
    <t>2945877163</t>
  </si>
  <si>
    <t>ABSmiLT</t>
  </si>
  <si>
    <t>zqa3amhvi</t>
  </si>
  <si>
    <t>http://ww3.sinaimg.cn/thumbnail/af9684abjw1e3abjo7h4hj.jpg</t>
  </si>
  <si>
    <t>一图了解禽流感  http://t.cn/zTAI3CG  （分享自 @新浪图解新闻）</t>
  </si>
  <si>
    <t>1813600674</t>
  </si>
  <si>
    <t>张飒liza</t>
  </si>
  <si>
    <t>zqa38zN40</t>
  </si>
  <si>
    <t>最近几天在纠结要不要清明放假回家 老娘的一个电话熄灭了一颗纠结的心 滁州有禽流感 她强烈要求我老实滴待在学校 那也不许去 饮食注意啊 好吧 乖乖呆着 其实我觉得 神马滴这些东西算什么[浮云][浮云][浮云]</t>
  </si>
  <si>
    <t>2541725113</t>
  </si>
  <si>
    <t>JREEY张翔</t>
  </si>
  <si>
    <t>zqa2UngR4</t>
  </si>
  <si>
    <t>上海出现了禽流感[衰]？</t>
  </si>
  <si>
    <t>zqa2MFu9X</t>
  </si>
  <si>
    <t>大陆有必要采集黄浦江死猪样本 排查禽流感 - 杂谈 - 三级茶馆  http://t.cn/zTAIBuD</t>
  </si>
  <si>
    <t>2238076342</t>
  </si>
  <si>
    <t>老孙在这儿</t>
  </si>
  <si>
    <t>zqa2C6Kpo</t>
  </si>
  <si>
    <t>新型禽流感又来了。想起在UCD与中国同学嘲笑老外同学水果不洗直接吃，现在才觉得自己真可怜。补充笑话一则：某国一餐厅因供应了不卫生的食物，导致大量顾客呕吐，加之人手不够，一时乱做一团。用餐的中国同学丝毫没事，还积极参与救助，事后得到了当地群众的高度赞扬。[猪头] http://t.cn/zj5bIL9</t>
  </si>
  <si>
    <t>1238334830</t>
  </si>
  <si>
    <t>元氣妞妞</t>
  </si>
  <si>
    <t>zqa2x46ga</t>
  </si>
  <si>
    <t>禽流感中枪…</t>
  </si>
  <si>
    <t>1729674564</t>
  </si>
  <si>
    <t>优美的低于生活-</t>
  </si>
  <si>
    <t>zqa2umXtc</t>
  </si>
  <si>
    <t>被禽流感搞死！真心觉得这工作性价比太低鸟[泪][委屈]</t>
  </si>
  <si>
    <t>2585874153</t>
  </si>
  <si>
    <t>您的牙医-王以来</t>
  </si>
  <si>
    <t>zqa2qfSYw</t>
  </si>
  <si>
    <t>1659528654</t>
  </si>
  <si>
    <t>股神之神-钟志龙</t>
  </si>
  <si>
    <t>海瑞国际投资有限公司 CEO 钟志龙</t>
  </si>
  <si>
    <t>zqa2oc5I1</t>
  </si>
  <si>
    <t>　　与2009年遭暴炒欠缺支撑不同，部分禽流感概念股近年业绩有了很大的改善。如，产品被我国卫生部门推荐的用于流感防治的抗病毒药物的普洛股份，公司业绩预告显示，2012年实现净利润1.2亿元-1.4亿元。同比增长1355%-1597%。而剔除重组资产的净利润为1600万元1800万元，也较比去年同期增长94%-118%。</t>
  </si>
  <si>
    <t>zqa2cE5u5</t>
  </si>
  <si>
    <t>:上海1名禽流感死者系猪肉商贩 http://t.cn/zTwFxaj @网易新闻客户端</t>
  </si>
  <si>
    <t>3066125362</t>
  </si>
  <si>
    <t>我一棵草的生命</t>
  </si>
  <si>
    <t>zqa22jEDy</t>
  </si>
  <si>
    <t>禽流感来了，滁州已经有一例了，得注意了</t>
  </si>
  <si>
    <t>1088102553</t>
  </si>
  <si>
    <t>11郎来了</t>
  </si>
  <si>
    <t>zqa1Yt55n</t>
  </si>
  <si>
    <t>安徽同事小心禽流感哦[可怜]@改名叫夏天的海豚 @RonoRono @一般般的鱼 @烂泥随缘_米糕Z</t>
  </si>
  <si>
    <t>1229260231</t>
  </si>
  <si>
    <t>如意高能君</t>
  </si>
  <si>
    <t>zqa1R5YB3</t>
  </si>
  <si>
    <t>以为你不跟我玩儿了呢，但是你今天告诉我禽流感死人了，让我别接触家禽，我又高兴了···最近大家都怎么了，老是玩儿失踪又突然出现，都好好的哈···</t>
  </si>
  <si>
    <t>1996604335</t>
  </si>
  <si>
    <t>幸福爱米多</t>
  </si>
  <si>
    <t>zqa1J8vDM</t>
  </si>
  <si>
    <t>禽流感来袭，两死一重症，其中一死者还是猪肉商贩！跟前阵的死猪投江有无关系？心慌慌地过日子 我在:http://t.cn/zTAIEvr</t>
  </si>
  <si>
    <t>zqa1J8vyO</t>
  </si>
  <si>
    <t>行政院發言指責中國政府瞞報3月初死亡的禽流感案例直到3月31日才上報世界衛生組織，並提醒最近前往中國旅行的國民需要預防新型禽流感，此流感全世界範圍內並無疫苗可治療。</t>
  </si>
  <si>
    <t>2088446143</t>
  </si>
  <si>
    <t>CindyLiu___</t>
  </si>
  <si>
    <t>zqa1HkK8Q</t>
  </si>
  <si>
    <t>感冒发烧了、从来没这么严重过、难道是禽流感？ 我在:http://t.cn/zTAIRuh</t>
  </si>
  <si>
    <t>3194882902</t>
  </si>
  <si>
    <t>乐工网</t>
  </si>
  <si>
    <t>汕头市成功网络有限公司</t>
  </si>
  <si>
    <t>zqa1sy5KS</t>
  </si>
  <si>
    <t>http://ww3.sinaimg.cn/thumbnail/be6e0b56jw1e3abfag37vj.jpg</t>
  </si>
  <si>
    <t xml:space="preserve">【温馨提醒鸡鸭等家禽仍然可以吃 但要煮熟煮透】安徽来宁抢救的禽流感患者尚未脱离危险。专家提醒，禽流感病毒与家禽结合很容易，但感染人很难，市民无需过分恐慌。鸡鸭等家禽仍然可以吃，但要煮熟煮透，最好到超市买宰好的家禽，避免直接接触病死的禽畜。病程早期使用达菲等抗病毒药是有效的。[生病] </t>
  </si>
  <si>
    <t>2510287722</t>
  </si>
  <si>
    <t>眚者为王</t>
  </si>
  <si>
    <t>zqa1qu0mt</t>
  </si>
  <si>
    <t>上海1名肉贩死于新型禽流感</t>
  </si>
  <si>
    <t>3204389981</t>
  </si>
  <si>
    <t>彭城一叶</t>
  </si>
  <si>
    <t>zqa1opUT1</t>
  </si>
  <si>
    <t>上海  杭州 禽流感致人死  -看来做和尚吃素食喽</t>
  </si>
  <si>
    <t>3200270504</t>
  </si>
  <si>
    <t>正能量河南人</t>
  </si>
  <si>
    <t>zqa1ig2mR</t>
  </si>
  <si>
    <t>上海1名肉贩死于新型禽流感 专家建议化验死猪 网易新闻 http://t.cn/zTAZ1c5  （分享自 @网易新闻）这下死猪事件和禽流感联系上了！摊上大事了！</t>
  </si>
  <si>
    <t>2790097003</t>
  </si>
  <si>
    <t>許諾_Scorpio</t>
  </si>
  <si>
    <t>zqa1hlCbv</t>
  </si>
  <si>
    <t>#禽流感#果子狸被冤枉了十年啊，容易么。</t>
  </si>
  <si>
    <t>3211662865</t>
  </si>
  <si>
    <t>LS我是刘珊</t>
  </si>
  <si>
    <t>zqa1ellGm</t>
  </si>
  <si>
    <t>跟老妈聊qq，老妈说“最近禽流感严重，在学校什么肉都不要吃了。”“那我吃什么？”“青菜、大米饭。”......[泪][泪][泪]万恶的禽流感</t>
  </si>
  <si>
    <t>2861026234</t>
  </si>
  <si>
    <t>BYS中一药业市场部</t>
  </si>
  <si>
    <t>zqa13bKq7</t>
  </si>
  <si>
    <t>http://ww1.sinaimg.cn/thumbnail/aa87cbbajw1e3abe8nuzqj.jpg</t>
  </si>
  <si>
    <t>禽流感病毒来袭，大家要多锻炼，勤洗手，咳嗽和打喷嚏时遮掩口鼻，同时应避免接触和食用病(死)禽、畜。现代药理研究表明，安宫牛黄丸具有明显的解高热作用，同时能增强机体的免疫功能，并具有良好的抗炎作用。白云山中一牌安宫牛黄丸，岭南中药文化遗产，更适合热性体质服用，解流感高热效果杠杠的！</t>
  </si>
  <si>
    <t>2318319945</t>
  </si>
  <si>
    <t>木子艹右田内心</t>
  </si>
  <si>
    <t>zqa0XyFWj</t>
  </si>
  <si>
    <t xml:space="preserve"> @呵呵君就是赵迪 [泪]上海禽流感了，以后鸭腿别吃了</t>
  </si>
  <si>
    <t>1931823127</t>
  </si>
  <si>
    <t>明日阳光2007</t>
  </si>
  <si>
    <t>zqa0T6Ahf</t>
  </si>
  <si>
    <t>市长什么时候出来道歉？ 《上海1名肉贩死于新型禽流感 专家建议化验死猪》 (来自 @手机搜狐) http://t.cn/zTAIjvf</t>
  </si>
  <si>
    <t>2549760010</t>
  </si>
  <si>
    <t>爱辣白菜拉面的Toby-915</t>
  </si>
  <si>
    <t>zqa0Qanz3</t>
  </si>
  <si>
    <t>还准备买个鸭子吃吃的，结果禽流感又出现了。顿时不想吃了[衰][衰][衰]</t>
  </si>
  <si>
    <t>1792109802</t>
  </si>
  <si>
    <t>zz靜宜</t>
  </si>
  <si>
    <t>zqa0M15nn</t>
  </si>
  <si>
    <t>朋友説最近不要吃鸡肉鸭肉的[汗]因为禽流感[挖鼻屎]还好不是不能吃鱼[偷笑]</t>
  </si>
  <si>
    <t>2189253184</t>
  </si>
  <si>
    <t>神经病要做个好青年</t>
  </si>
  <si>
    <t>zqa0IunH4</t>
  </si>
  <si>
    <t>上海真的有禽流感了，擦。。。</t>
  </si>
  <si>
    <t>zqa0FvSKh</t>
  </si>
  <si>
    <t>分享网易新闻:「上海1名禽流感死者系猪肉商贩」 http://t.cn/zTwFxaj</t>
  </si>
  <si>
    <t>1071657912</t>
  </si>
  <si>
    <t>缺缺公子</t>
  </si>
  <si>
    <t>zqa0Atncc</t>
  </si>
  <si>
    <t>上海又发什么禽流感了~~你们要小心啊！饭前便后要洗手！[嘻嘻]@floverh @BEN-奔奔</t>
  </si>
  <si>
    <t>1062861742</t>
  </si>
  <si>
    <t>成都代勇</t>
  </si>
  <si>
    <t>中国平安保险公司营销营业部经理</t>
  </si>
  <si>
    <t>zqa0zkLDk</t>
  </si>
  <si>
    <t>http://ww2.sinaimg.cn/thumbnail/3f59fbaejw1e3abd0me7cj.jpg</t>
  </si>
  <si>
    <t>一图了解禽流感  http://t.cn/zTAIO7X  （分享自 @新浪图解新闻）</t>
  </si>
  <si>
    <t>2309573762</t>
  </si>
  <si>
    <t>杨LJ000</t>
  </si>
  <si>
    <t>zqa0t7kG2</t>
  </si>
  <si>
    <t>[思考]又是一轮禽流感， [打哈欠]</t>
  </si>
  <si>
    <t>1064266060</t>
  </si>
  <si>
    <t>女神穿搭</t>
  </si>
  <si>
    <t>zqa0phU5D</t>
  </si>
  <si>
    <t xml:space="preserve">#我有话说#【一图了解禽流感】 猪是流感病毒混合器，怀疑传播途径为禽——猪——人，猪禽混合饲养的养殖场要注意了 http://t.cn/zTAVna0  </t>
  </si>
  <si>
    <t>zqa06BQU9</t>
  </si>
  <si>
    <t>http://ww2.sinaimg.cn/thumbnail/9af50503jw1e3abbu8d3lj.jpg</t>
  </si>
  <si>
    <t>3211107880</t>
  </si>
  <si>
    <t>C飘荡的狼</t>
  </si>
  <si>
    <t>zq9ZY6F63</t>
  </si>
  <si>
    <t>　那时候天还是蓝的，水也是绿的，鸡鸭是没有禽流感的，猪肉是可以放心吃的。那时候照像是要穿衣服的，欠债是要还钱的，丈母娘嫁闺女是不图你房子的，孩子的爸爸...也是明确的。</t>
  </si>
  <si>
    <t>1258822105</t>
  </si>
  <si>
    <t>牛肉rourou</t>
  </si>
  <si>
    <t>zq9ZW1qMX</t>
  </si>
  <si>
    <t>韩剧的题材越来越广泛，OCN电视台制作的「The Virus」讲述的是人感染禽流感，剧情紧凑初露美剧范儿！[더 바이러스 OST MV] (LOCO)， (Havy T) - The Virus http://t.cn/zYjSLzm  （分享自 @优酷网）</t>
  </si>
  <si>
    <t>1966933953</t>
  </si>
  <si>
    <t>wew猫</t>
  </si>
  <si>
    <t>zq9ZT5evc</t>
  </si>
  <si>
    <t>地铁上听到隔壁额宁刚自己又咳又喘 咳嗽到胸口疼[衰] 别禽流感阿 您倒是戴个口罩阿[生病] 咳咳咳~</t>
  </si>
  <si>
    <t>1881530307</t>
  </si>
  <si>
    <t>Busybust</t>
  </si>
  <si>
    <t>前KIXTILE醉履斋创始人，球鞋艺术设计师曹越</t>
  </si>
  <si>
    <t>zqbW3gJqp</t>
  </si>
  <si>
    <t>犹豫了很久，最后还是辞职，告别球鞋圈了，家人的压力跟劝说，让我我重新回去实验室做一个研究。又要变成伪科学家，研究生屌丝了。或许做禽流感疫苗很赚钱，上海最近也发生了高致病性新型可能感染人跟猪的变异流感病毒，行业态势很好，那又怎么样，我应该不是做教授的料吧，至少赚钱可以随便买aj1了。</t>
  </si>
  <si>
    <t>1826063164</t>
  </si>
  <si>
    <t>prelude_129</t>
  </si>
  <si>
    <t>zqbVV35pj</t>
  </si>
  <si>
    <t>【上海：漂浮死猪未检出禽流感】你信吗？@凤凰卫视 我在:http://t.cn/zTA0M3P</t>
  </si>
  <si>
    <t>2695062461</t>
  </si>
  <si>
    <t>吃定葡萄</t>
  </si>
  <si>
    <t>zqbVMrEel</t>
  </si>
  <si>
    <t>http://ww2.sinaimg.cn/thumbnail/a0a363bdjw1e3ajulg7iij.jpg</t>
  </si>
  <si>
    <t>一图了解禽流感  http://t.cn/zTA0tgO  （分享自 @新浪图解新闻）</t>
  </si>
  <si>
    <t>1762167595</t>
  </si>
  <si>
    <t>Kiukiiiiiiii</t>
  </si>
  <si>
    <t>zqbVEsa3o</t>
  </si>
  <si>
    <t>又是死猪又是禽流感 好吧 感谢社会发起全民减肥！ 耐特</t>
  </si>
  <si>
    <t>2056927592</t>
  </si>
  <si>
    <t>拍拍pp小手</t>
  </si>
  <si>
    <t>zqbVlhsft</t>
  </si>
  <si>
    <t>禽流感是非常严重还又有坏心眼的人在背后搞见不得人的行为？反正这么久才让大家知道本身就无耻！ 我在:http://t.cn/zTA0VN9</t>
  </si>
  <si>
    <t>1410744803</t>
  </si>
  <si>
    <t>-黑岸-</t>
  </si>
  <si>
    <t>zqbVeqWVY</t>
  </si>
  <si>
    <t>The virus 是韩国周末OCN 台正在播出的 关于人传染禽流感的电视剧 i建议大家看看！！说不定我们会猜到些什么。。。。   上海称近期禽流感病情与黄浦江死猪无i关  http://t.cn/zTA04jr  （分享自 @头条新闻）</t>
  </si>
  <si>
    <t>1931801044</t>
  </si>
  <si>
    <t>Zhu720</t>
  </si>
  <si>
    <t>zqbV9brOE</t>
  </si>
  <si>
    <t>我3/16号转了个微博，提到杭州和五院，被删了，这次当禽流感新闻里出现五院的时候，立刻震惊了！</t>
  </si>
  <si>
    <t>1745048002</t>
  </si>
  <si>
    <t>Annaloveslife</t>
  </si>
  <si>
    <t>zqbV3gL1n</t>
  </si>
  <si>
    <t>呀，又见禽流感</t>
  </si>
  <si>
    <t>1821299417</t>
  </si>
  <si>
    <t>Ryan--SH</t>
  </si>
  <si>
    <t>zqbUunjzQ</t>
  </si>
  <si>
    <t>麻烦啊。出现三病例且有死亡显示禽流感病毒毒性强  http://t.cn/zTA0UGF  （分享自 @新浪健康）</t>
  </si>
  <si>
    <t>2010416867</t>
  </si>
  <si>
    <t>挽我心呀</t>
  </si>
  <si>
    <t>zqbUkC2jT</t>
  </si>
  <si>
    <t>禽流感又来了了了了了了[神马][神马][神马][神马]</t>
  </si>
  <si>
    <t>1843212905</t>
  </si>
  <si>
    <t>吾邀beauty_cici</t>
  </si>
  <si>
    <t>zqbUeqFd9</t>
  </si>
  <si>
    <t>至于是否与上海黄浦江出现大批的死猪有关，何栢良表示没有足够的证据基础评论两者是否有关系，但鉴于上海27岁死亡男子是一名猪肉商贩，内地的相关部门有必要采集死猪的样本，化验是否存在禽流感病毒。政府的公信力不是靠说假话来维持的，而是靠实事求是，拿出令人信服的数据来维护</t>
  </si>
  <si>
    <t>2725238627</t>
  </si>
  <si>
    <t>因为我是一只妖吗</t>
  </si>
  <si>
    <t>zqbU0u5hr</t>
  </si>
  <si>
    <t>刚看了报纸 我操 禽流感又来了....好可怖啊 ..</t>
  </si>
  <si>
    <t>2936431380</t>
  </si>
  <si>
    <t>此生你若安好便是晴</t>
  </si>
  <si>
    <t>zqbTP0NWU</t>
  </si>
  <si>
    <t>今天开会说上海发现禽流感疑似病例，听的我浑身发毛。这世道怎么什么都有，本就不怎么偏爱肉食的我对肉食就更是退避三舍啦。以后出去就吃素吧！</t>
  </si>
  <si>
    <t>2974232737</t>
  </si>
  <si>
    <t>橘子汽水巍</t>
  </si>
  <si>
    <t>zqbTNckb2</t>
  </si>
  <si>
    <t>好想去的黄山却说有禽流感，清明求好玩的地方！[泪]@夏夏夏夏夏夫人_ 我在:http://t.cn/zTA0yuo</t>
  </si>
  <si>
    <t>1662384493</t>
  </si>
  <si>
    <t>天然卷呆呆</t>
  </si>
  <si>
    <t>zqbTBFI2O</t>
  </si>
  <si>
    <t>听说上海有禽流感……然后我现在还感冒了……闹心</t>
  </si>
  <si>
    <t>3238471444</t>
  </si>
  <si>
    <t>周庄烟雨江南酒吧</t>
  </si>
  <si>
    <t>zqbTwpBtD</t>
  </si>
  <si>
    <t>这边江里漂猪，那边禽流感死人。当然这都不是啥公共卫生安全事故云云，当然这肯定是合脚鞋的特色标签。</t>
  </si>
  <si>
    <t>1880382042</t>
  </si>
  <si>
    <t>wan_honeD</t>
  </si>
  <si>
    <t>zqbTmEjsS</t>
  </si>
  <si>
    <t>死咯！！！！！上海称近期禽流感病情与黄浦江死猪无关  http://t.cn/zTA0Aci  （分享自 @头条新闻）</t>
  </si>
  <si>
    <t>1963713777</t>
  </si>
  <si>
    <t>cecily钰就是女汉子</t>
  </si>
  <si>
    <t>zqbTjF1NS</t>
  </si>
  <si>
    <t>http://ww4.sinaimg.cn/thumbnail/750be4f1jw1e3ajoanhagj.jpg</t>
  </si>
  <si>
    <t>据说禽流感来袭，大家少出门，注意卫生哟～回家好爽爽爽啊[酷][酷][酷]晚安[心][心][心]</t>
  </si>
  <si>
    <t>2943928857</t>
  </si>
  <si>
    <t>旭日洒落的一缕阳光</t>
  </si>
  <si>
    <t>zqbTh1JWV</t>
  </si>
  <si>
    <t xml:space="preserve">  //@旭日洒落的一缕阳光:上海黄浦江漂来那么多的死猪，接着发现N7H9型禽流感，难道这没有丝毫关系吗？那些处理死猪的商贩被捕判刑后，接着突然在江面上出现那么多死猪，难道这中间也没有丝毫关系吗？商贩在吃死猪，商贩不在得流感，我们苦逼的老 ...-原文地址：http://t.cn/zTA0AE1</t>
  </si>
  <si>
    <t>2377109645</t>
  </si>
  <si>
    <t>烂磨叽</t>
  </si>
  <si>
    <t>zqbTacWKA</t>
  </si>
  <si>
    <t>刚开心的收到了从上海快递来的滑板，禽流感就被刨出来了，现在不知道是玩滑板的时候受凉了还是什么，咽喉很痛，禽流感不会在快递里传播吧[生病][生病][生病][生病]</t>
  </si>
  <si>
    <t>2664844597</t>
  </si>
  <si>
    <t>张小妹同学</t>
  </si>
  <si>
    <t>zqbT6p7Lw</t>
  </si>
  <si>
    <t>热门微博里看到有关禽流感的报道，我紧张了！决定不吃鸡肉和猪肉了！我选择吃鱼！[感冒][感冒][感冒][感冒]鼻子≥﹏≤</t>
  </si>
  <si>
    <t>1657915142</t>
  </si>
  <si>
    <t>广州吴绿</t>
  </si>
  <si>
    <t>zqbT4CD2f</t>
  </si>
  <si>
    <t>http://ww2.sinaimg.cn/thumbnail/62d1c706jw1e3ajno81fxj.jpg</t>
  </si>
  <si>
    <t>十年前，张国荣纵身一跃，终成绝唱；十年后，同性恋爱已渐为世人理解，因为你；十年前，非典肆虐神州，处处隔离封城；十年后，又现禽流感，遗憾的是又推迟公布20日；十年前，十周年庆，＂坏水＂诗意拆字＂化十周年羊大为美＂；十年后，二十年庆，臂膀束缚，渴求拆字人；十年前，...(全文见图)</t>
  </si>
  <si>
    <t>1911722023</t>
  </si>
  <si>
    <t>lovefor1314</t>
  </si>
  <si>
    <t>zqbT0rIq2</t>
  </si>
  <si>
    <t>禽流感，百姓闻风丧胆，官员高枕无忧！ 我在:http://t.cn/zYuG340</t>
  </si>
  <si>
    <t>1688578270</t>
  </si>
  <si>
    <t>張小英Sakura</t>
  </si>
  <si>
    <t>zqbSSdbln</t>
  </si>
  <si>
    <t>http://ww2.sinaimg.cn/thumbnail/64a5a8dejw1e3ajn5fisaj.jpg</t>
  </si>
  <si>
    <t>今年3月8日上海方面的一则辟谣贴：＂上海一家三口感染肺炎 两人抢救无效死亡＂。事发地址都是闵行，当时当局说，经卫生部门核查，已排除了非典、禽流感、新型冠状病毒等高致病性传染病。请问这一家三口和现在公布的禽流感有重复吗？</t>
  </si>
  <si>
    <t>2005752461</t>
  </si>
  <si>
    <t>嫣然Iris</t>
  </si>
  <si>
    <t>zqbSMjkTa</t>
  </si>
  <si>
    <t>http://ww3.sinaimg.cn/thumbnail/778d5a8djw1e3ajmw4xtyj.jpg</t>
  </si>
  <si>
    <t>十年前张国荣的离开给四月一日赋予了不一样的意义，我不是哥哥的粉丝，在大多人都在缅怀他时，忽然想，也许在最辉煌的时候离开，留给世人最风华绝代的回忆，总好过被岁月蹉跎跌落凡尘纠缠于俗世吧。十年，sars远去禽流感突袭；十年，曾经桑海难为水，所有的爱恨也渐渐沉寂。</t>
  </si>
  <si>
    <t>2485187324</t>
  </si>
  <si>
    <t>白衣飘飘风吹吹</t>
  </si>
  <si>
    <t>zqbSIr21p</t>
  </si>
  <si>
    <t>死期到了，禽流感来了，资格考试又来了怎么办[泪]</t>
  </si>
  <si>
    <t>1795505410</t>
  </si>
  <si>
    <t>荣滕旭</t>
  </si>
  <si>
    <t>zqbSxeZQR</t>
  </si>
  <si>
    <t>【上海称禽流感病情与死猪无关】 上海市动物疾控中心今天对近期打捞上来的黄浦江上游漂浮死猪抽检的34份留存样品，进行了禽流感通用引物检测，未发现禽流感病毒。 http://t.cn/zTApsPH (@掌中新浪) http://t.cn/zjTIBOe</t>
  </si>
  <si>
    <t>1769054252</t>
  </si>
  <si>
    <t>Yumiko丶LOL</t>
  </si>
  <si>
    <t>zqbStpuXA</t>
  </si>
  <si>
    <t>[泪][泪][泪][泪][泪]十万个不舒服！莫非我中禽流感了</t>
  </si>
  <si>
    <t>1159092785</t>
  </si>
  <si>
    <t>二十一卍德</t>
  </si>
  <si>
    <t>zqbSt7TxO</t>
  </si>
  <si>
    <t>最近大家还是吃素点、禽流感，貌似离我们也不远！！！</t>
  </si>
  <si>
    <t>2910509095</t>
  </si>
  <si>
    <t>gramme</t>
  </si>
  <si>
    <t>zqbSgEWHi</t>
  </si>
  <si>
    <t>禽流感又來了。。。。</t>
  </si>
  <si>
    <t>2640400684</t>
  </si>
  <si>
    <t>PHILIPSCL</t>
  </si>
  <si>
    <t>zqbSar4Bz</t>
  </si>
  <si>
    <t>http://ww2.sinaimg.cn/thumbnail/9d61512cjw1e3ajlc97ozj.jpg</t>
  </si>
  <si>
    <t xml:space="preserve">#我有话说#【沪皖3人感染禽流感致2死 88名接触者未现异常】  http://t.cn/zTwuHWv  </t>
  </si>
  <si>
    <t>3273953974</t>
  </si>
  <si>
    <t>油炸太安逸</t>
  </si>
  <si>
    <t>zqbS4xj0Q</t>
  </si>
  <si>
    <t>今天快过完了，大家们最近要多注意身体，又一轮的禽流感来了！！！</t>
  </si>
  <si>
    <t>zqbRZvT9F</t>
  </si>
  <si>
    <t>上海称近期禽流感病情与黄浦江死猪无关  http://t.cn/zTA0vqm  （分享自 @头条新闻）</t>
  </si>
  <si>
    <t>2000113255</t>
  </si>
  <si>
    <t>酸菜馄饨汤</t>
  </si>
  <si>
    <t>zqbRZehYB</t>
  </si>
  <si>
    <t>我娘打电话来，说最近有禽流感 ，让我别吃鸡肉，好的吧，介于之前河里漂死猪的事，那吃素好了，但是我回忆了一下，我上周还吃了不少鸡架鸡排什么的，猪肉就更不要说了。anyway，明天开始不吃荤。</t>
  </si>
  <si>
    <t>2095175541</t>
  </si>
  <si>
    <t>东京tomo</t>
  </si>
  <si>
    <t>zqbRLnk8Z</t>
  </si>
  <si>
    <t>【上海称禽流感病情与死猪无关】此地无银三百两 http://t.cn/zTApsPH (@掌中新浪 ) http://t.cn/zjTIBOe</t>
  </si>
  <si>
    <t>1908347697</t>
  </si>
  <si>
    <t>Carol_西爱路路</t>
  </si>
  <si>
    <t>zqbREyB9u</t>
  </si>
  <si>
    <t>话说禽流感又来了。话说十年前我还只是个初中生，所以就学校和家两个地方去去。现在工作了，接触广了，早上还要挤地铁。。。[抓狂]</t>
  </si>
  <si>
    <t>2609231667</t>
  </si>
  <si>
    <t>是时候改名字了吖</t>
  </si>
  <si>
    <t>zqbRzdXUB</t>
  </si>
  <si>
    <t>LG_Phone</t>
  </si>
  <si>
    <t>#禽流感# 是不是和黄浦江死猪有那么点关联？看来最近在食堂吃饭，少吃猪肉为好@爱着俞承豪偶吧的张静</t>
  </si>
  <si>
    <t>3174975187</t>
  </si>
  <si>
    <t>莪們兜媞恏駭孓</t>
  </si>
  <si>
    <t>zqbR9wGIU</t>
  </si>
  <si>
    <t>【视频：2013-04-01焦点访谈 追查新型禽流感】 http://t.cn/zTApeLX  （分享自 @360影视）</t>
  </si>
  <si>
    <t>1700067241</t>
  </si>
  <si>
    <t>钱塘后浪</t>
  </si>
  <si>
    <t>zqbQC94YN</t>
  </si>
  <si>
    <t>猪漂上海了，上海爆发禽流感了，这...</t>
  </si>
  <si>
    <t>3044976522</t>
  </si>
  <si>
    <t>撕心裂肺的蛋蛋疼</t>
  </si>
  <si>
    <t>zqbQy0JM1</t>
  </si>
  <si>
    <t>谁可以跟我讲讲禽流感的事</t>
  </si>
  <si>
    <t>1059232211</t>
  </si>
  <si>
    <t>陈秋霖</t>
  </si>
  <si>
    <t>中国社科院副研究员，中国卫生经济学会理论与政策专委会秘书长</t>
  </si>
  <si>
    <t>zqbQwefHf</t>
  </si>
  <si>
    <t>2003，非典；2013，禽流感。十年会有什么变化？</t>
  </si>
  <si>
    <t>1227196222</t>
  </si>
  <si>
    <t>金微</t>
  </si>
  <si>
    <t>zqbQqjAJ2</t>
  </si>
  <si>
    <t>【正当人们疑惑时，上海紧急辟谣了，这会是愚人节新闻么？】上海称近期禽流感病情与黄浦江死猪无关。“市动物疾控中心今天对近期打捞上来的黄浦江上游漂浮死猪抽检的34份留存样品，进行了禽流感通用引物检测，未发现禽流感病毒。”http://t.cn/zTANvE3</t>
  </si>
  <si>
    <t>1107625510</t>
  </si>
  <si>
    <t>黑胖zi</t>
  </si>
  <si>
    <t>zqbQiDBAn</t>
  </si>
  <si>
    <t>真是走运，几年前非典，我正好符合被隔离的标准，差点被隔离，现在禽流感也有点小征兆，[抓狂][抓狂][抓狂]要不要这样！如果明天再不好，我去医院会不会被隔离哦！[泪][泪][抓狂][抓狂][泪][抓狂][抓狂]受不了！！[泪][泪][泪] 我在这里:http://t.cn/zjSJ2kf</t>
  </si>
  <si>
    <t>2869938822</t>
  </si>
  <si>
    <t>布偶戏-</t>
  </si>
  <si>
    <t>zqbQdCRZ8</t>
  </si>
  <si>
    <t>呵呵#禽流感# 我在:http://t.cn/zTAp3pU</t>
  </si>
  <si>
    <t>2641648455</t>
  </si>
  <si>
    <t>去尼馬的_Max</t>
  </si>
  <si>
    <t>zqbQ8j7bL</t>
  </si>
  <si>
    <t>http://ww4.sinaimg.cn/thumbnail/9d745b47jw1e3ajg4i1y1j.jpg</t>
  </si>
  <si>
    <t>禽流感我不怕...來吧...我在:#七號線芳華路站#   #Weico+#我在:#芳华路路边摊# at #芳华路路边摊#</t>
  </si>
  <si>
    <t>2975812382</t>
  </si>
  <si>
    <t>贤妻良母mz8006</t>
  </si>
  <si>
    <t>zqbPKDn5i</t>
  </si>
  <si>
    <t>哦，对了!!!新闻报道新型的禽流感病菌出现了!!!!貌似已经导致N人死亡...我从未出现过的型号，请亲注意哦!!!</t>
  </si>
  <si>
    <t>1842142845</t>
  </si>
  <si>
    <t>低调的唐老师</t>
  </si>
  <si>
    <t>zqbPKlLQt</t>
  </si>
  <si>
    <t>在上海的各位，请注意预防禽流感！</t>
  </si>
  <si>
    <t>2625958775</t>
  </si>
  <si>
    <t>周兀蓉</t>
  </si>
  <si>
    <t>zqbPsl3T7</t>
  </si>
  <si>
    <t>看來六月不能回來了！有禽流感哦[淚][淚]@Messi--希 @爽口牛尾滑 @G-IN_ZHU @娃美妞 @_琳妹妹_ @阿霄頭 @Bataist @泷泷白相相 @SaTan_L_Star神仙姐姐 @0315-走一个 我在:http://t.cn/zTApRBs</t>
  </si>
  <si>
    <t>1891626925</t>
  </si>
  <si>
    <t>正在烤着的蛋挞-小R</t>
  </si>
  <si>
    <t>NOW现在支付 市场总监</t>
  </si>
  <si>
    <t>zqbPpEsCV</t>
  </si>
  <si>
    <t>有三例人类感染禽流感的了！刚看新闻，新闻说今年气温普遍不稳定，就北京而言，4月，晚上温度都接近零度！医院生病的人剧增！我在想，如果人类还不开始重视环境保护，不重视大自然保护！未来，一年四季都是冬天！[哼][生病]该怎么办？</t>
  </si>
  <si>
    <t>zqbPajnp3</t>
  </si>
  <si>
    <t>http://ww1.sinaimg.cn/thumbnail/90e75078jw1e3ajdn7t5sj.jpg</t>
  </si>
  <si>
    <t>【鸡鸭等家禽仍然可以吃 但要煮熟煮透】安徽来宁抢救的禽流感患者尚未脱离危险。专家提醒，禽流感病毒与家禽结合很容易，但感染人很难，市民无需过分恐慌。鸡鸭等家禽仍然可以吃，但要煮熟煮透，最好到超市买宰好的家禽，避免直接接触病死的禽畜。病程早期使用达菲等抗病毒药是有效的。扬子晚报杨彦</t>
  </si>
  <si>
    <t>2826368622</t>
  </si>
  <si>
    <t>虹妤妮子</t>
  </si>
  <si>
    <t>zqbPa3wdM</t>
  </si>
  <si>
    <t>喉咙疼'腿酸[汗][汗]'会不会感染禽流感！[疑问]@紫金山高人 '要隔离吗？ 我在:http://t.cn/zTAp8LL</t>
  </si>
  <si>
    <t>2722022900</t>
  </si>
  <si>
    <t>V那群鸽子背对着夕阳V</t>
  </si>
  <si>
    <t>zqbOH538P</t>
  </si>
  <si>
    <t>http://ww1.sinaimg.cn/thumbnail/a23ec5f4jw1e3ajcdllawj.jpg</t>
  </si>
  <si>
    <t>一图了解禽流感  http://t.cn/zTApY0D  （分享自 @新浪图解新闻）</t>
  </si>
  <si>
    <t>1821390773</t>
  </si>
  <si>
    <t>2014好胖子</t>
  </si>
  <si>
    <t>zqbOFfYNw</t>
  </si>
  <si>
    <t>上海一名肉贩死于禽流感。。。专家们快去化验死猪啊。。。</t>
  </si>
  <si>
    <t>2122887975</t>
  </si>
  <si>
    <t>Echo-Tobeloved</t>
  </si>
  <si>
    <t>zqbOAyI6i</t>
  </si>
  <si>
    <t>禽流感是死猪造成的么，，， 我在:http://t.cn/zTApYEv</t>
  </si>
  <si>
    <t>1599807422</t>
  </si>
  <si>
    <t>在苍穹中醒来了</t>
  </si>
  <si>
    <t>zqbOzFsQU</t>
  </si>
  <si>
    <t>话说为啥有什么甲流啊，流感啊，肺结核啊，都在我们学校很盛行呢，最近我们这里又有一个禽流感的人被隔离了！唉！木有安全感啊！</t>
  </si>
  <si>
    <t>2660760484</t>
  </si>
  <si>
    <t>喜山之夏</t>
  </si>
  <si>
    <t>zqbOwoS2v</t>
  </si>
  <si>
    <t>上海称近期禽流感病情与黄浦江死猪无关.我们的急功近利开始反作用我们自己了.一句贴心话:最近还是少吃点猪肉.民间有传说自己做什么不吃什么![吃惊]</t>
  </si>
  <si>
    <t>2736981307</t>
  </si>
  <si>
    <t>叁芊爱家人</t>
  </si>
  <si>
    <t>zqbOluY9Y</t>
  </si>
  <si>
    <t>H7N7禽流感来了，我又感冒了!</t>
  </si>
  <si>
    <t>1990713902</t>
  </si>
  <si>
    <t>陈镇杰22</t>
  </si>
  <si>
    <t>zqbO8u8a8</t>
  </si>
  <si>
    <t>http://ww3.sinaimg.cn/thumbnail/76a7e22ejw1e3ajb02hynj.jpg</t>
  </si>
  <si>
    <t>半生熟的鸡蛋最好吃，不知道会不会禽流感的呢？[哈哈]</t>
  </si>
  <si>
    <t>2708410501</t>
  </si>
  <si>
    <t>自此不再见</t>
  </si>
  <si>
    <t>zqbO3qkAG</t>
  </si>
  <si>
    <t>472 226 278昨晚看到新闻说上海有两个人得了禽流感 所以想到你 忍不住给你发信息 嘱咐了你两句 你一定要多加注意小心啊 别着凉 4月份开始了 月初多注意身体 多吃热东西 少吃凉东西 晚上盖好肚子 今天愚人节 能许真心的愿望吗 唯一的就是希望你永远顺利开心！！！早点休息 晚安！</t>
  </si>
  <si>
    <t>zqbNWkPle</t>
  </si>
  <si>
    <t>网易网友:『看来这上海人民要喝猪肉汤也是要付出代价的』 分享网易跟贴:「上海1名禽流感死者系猪肉商贩」 http://t.cn/zTApOJJ @网易新闻客户端</t>
  </si>
  <si>
    <t>1914188031</t>
  </si>
  <si>
    <t>大色狼阁下</t>
  </si>
  <si>
    <t>zqbNTontv</t>
  </si>
  <si>
    <t>末了，今天被张国荣刷屏了，觉得好商业化。愚人节，被好友愚了。安徽滁州发现禽流感，害怕。晚上了，睡觉(～﹃～)~zZ</t>
  </si>
  <si>
    <t>1345942492</t>
  </si>
  <si>
    <t>摄影师AlexWang</t>
  </si>
  <si>
    <t>摄影师   王康乐</t>
  </si>
  <si>
    <t>zqbNKeMDl</t>
  </si>
  <si>
    <t>本来还犹豫什么时候去上海呢，正巧禽流感来了，所以等等再看吧@lomoy_大战小笼 @凸凸兔子 祝你们好运[挖鼻屎]</t>
  </si>
  <si>
    <t>3192110373</t>
  </si>
  <si>
    <t>夏末在旅途</t>
  </si>
  <si>
    <t>zqbNDtQNX</t>
  </si>
  <si>
    <t>今个早上、一上班，同事就对我说「中国上海发生禽流感」我说也看到这个新闻了。。。他们对我说别回去了呗、日本安全！我只能用脏话来回答。。。（此处省略一万字）[嘻嘻]不管再好、我12月还是要打道回府。。对你们「さようなら」[偷笑][偷笑] 我在:http://t.cn/zTAppKk</t>
  </si>
  <si>
    <t>2292418100</t>
  </si>
  <si>
    <t>anton-king大道</t>
  </si>
  <si>
    <t>zqbNcfHM1</t>
  </si>
  <si>
    <t>zqbN8FR0k</t>
  </si>
  <si>
    <t xml:space="preserve">#我有话说#【上海称近期禽流感病情与黄浦江死猪无关】 禽流感通用引物检测 含 N7 系 病毒 检验吗？[疑问] http://t.cn/zTANvE3  </t>
  </si>
  <si>
    <t>zqbN8ahT2</t>
  </si>
  <si>
    <t>http://ww3.sinaimg.cn/thumbnail/a2d147d5jw1e3aj8d0827j.jpg</t>
  </si>
  <si>
    <t>一图了解禽流感  http://t.cn/zTApog8  （分享自 @新浪图解新闻）</t>
  </si>
  <si>
    <t>2167781015</t>
  </si>
  <si>
    <t>Q大白兔</t>
  </si>
  <si>
    <t>zqbN7yDWS</t>
  </si>
  <si>
    <t>禽流感咋又来了，从哪来赶紧回哪去</t>
  </si>
  <si>
    <t>1820205185</t>
  </si>
  <si>
    <t>小白兔taiyuan</t>
  </si>
  <si>
    <t>zqbN6kagj</t>
  </si>
  <si>
    <t>看新闻说又有禽流感。而且其中一个猪贩挂了。不禁想到几天前一个晚上做的梦。梦中一个猪告诉我，“你们很多人等着变猪。”@日召土申yinyin</t>
  </si>
  <si>
    <t>1825984174</t>
  </si>
  <si>
    <t>装嫩的80后</t>
  </si>
  <si>
    <t>zqbMRhT4I</t>
  </si>
  <si>
    <t>早睡晚起，增强免疫力，预防禽流感！[奥特曼]（ps:今天我吃的应该是新鲜猪肉，没有吃鸡鸭鹅~）[思考]</t>
  </si>
  <si>
    <t>3211476222</t>
  </si>
  <si>
    <t>埃塞俄比亚电台</t>
  </si>
  <si>
    <t>zqbMCtg2p</t>
  </si>
  <si>
    <t>浦江漂猪，禽流感死人...与卫生安全危机比翼双飞的，是一场公众信任危机。不信任多来自于信息沟通不畅，不沟通是计划体制里官本位思维在作祟。不赋予民众选择信息、判断信息的权力，只给他们过滤好了的信息。#那些林小姐不敢说出口的话#</t>
  </si>
  <si>
    <t>3266594311</t>
  </si>
  <si>
    <t>我是颜明我为自己带盐</t>
  </si>
  <si>
    <t>zqbMzgiTq</t>
  </si>
  <si>
    <t>#禽流感#我最近也咳嗽     我不会也......        还是去看看医生吧 我点评了http://t.cn/zYNDLSH 我在:http://t.cn/zTApaaY</t>
  </si>
  <si>
    <t>2883388777</t>
  </si>
  <si>
    <t>张_小肥</t>
  </si>
  <si>
    <t>zqbMwjSTz</t>
  </si>
  <si>
    <t>http://ww3.sinaimg.cn/thumbnail/abdd0569jw1e3aj6v0tl2j.jpg</t>
  </si>
  <si>
    <t>大证券走你，五一九阿弥陀佛阿弥陀佛，过了给你买熊娃娃[haha]。话说我要真禽流感了[蜡烛][蜡烛][蜡烛]，你@劉劉劉-冰 吃猪肉陪我隔离吧</t>
  </si>
  <si>
    <t>1748688745</t>
  </si>
  <si>
    <t>枪花之恋</t>
  </si>
  <si>
    <t>zqbMb3eOn</t>
  </si>
  <si>
    <t>[泪][泪][泪][泪]头痛了一天了。。开始鼻塞。。禽流感吗？？摔。。。这样明早还怎么去相亲！</t>
  </si>
  <si>
    <t>3100224092</t>
  </si>
  <si>
    <t>博股超短线</t>
  </si>
  <si>
    <t>zqbM56Vhc</t>
  </si>
  <si>
    <t>发表了博文 《板块点评以及明日注意事项》 - 今天在板块中最耀眼的是生物制药板块，这和上海发现禽流感有关，想当初，也是这个题材，当时的龙头莱茵生物，当时众多游资追捧，股价在3个月内，上涨了百分之280 http://t.cn/zTApiNY</t>
  </si>
  <si>
    <t>3204557774</t>
  </si>
  <si>
    <t>上海滩的足迹</t>
  </si>
  <si>
    <t>上海官方称黄浦江漂浮死猪未检出禽流感病毒 http://t.cn/zTApqSN</t>
  </si>
  <si>
    <t>2651710893</t>
  </si>
  <si>
    <t>涵涵妈妈猪</t>
  </si>
  <si>
    <t>zqbLQEWWF</t>
  </si>
  <si>
    <t>今天早晨一开手机。一条关于禽流感的微博一下就把我吓完了。咋症状跟我家妞那么像呢。咳嗽。发烧。我腿都软了。赶紧给老师请假，晕了，看见笔的符号就点开了。结果没想过愚人节却自己把自己愚了一大跟头。直到发小评论我才知道。给老师的请假短信发微博上了。[衰][衰][衰][衰][衰]</t>
  </si>
  <si>
    <t>2130640401</t>
  </si>
  <si>
    <t>谢晓东制片人编剧</t>
  </si>
  <si>
    <t>电影《危机公关》官方微博</t>
  </si>
  <si>
    <t>zqbLMuzOZ</t>
  </si>
  <si>
    <t>http://ww2.sinaimg.cn/thumbnail/7efefe11jw1e3aj4yx9fvj.jpg</t>
  </si>
  <si>
    <t xml:space="preserve">#我有话说#【上海称近期禽流感病情与黄浦江死猪无关】  http://t.cn/zTANvE3  </t>
  </si>
  <si>
    <t>2174152094</t>
  </si>
  <si>
    <t>小盆儿hi</t>
  </si>
  <si>
    <t>zqbLKsDRG</t>
  </si>
  <si>
    <t>http://ww1.sinaimg.cn/thumbnail/8196ed9ejw1e3aj4vo9x3j.jpg</t>
  </si>
  <si>
    <t>预防禽流感的有效措施，从你我的糖心蛋做起[泪]@彭大乐一直在路上 @zz4syz</t>
  </si>
  <si>
    <t>3248095424</t>
  </si>
  <si>
    <t>痞子only</t>
  </si>
  <si>
    <t>zqbLJwn23</t>
  </si>
  <si>
    <t>服务行业啊，别人星期一都休息好了准备上班！我却在等着休息。大街上的都没人！！无聊shi了！好死不死的遇到愚人节。还得提防着！！！！上海都得湖南菜都是什么味道啊！活不下去了！死猪在黄浦江漂！禽流感来袭。前几天还有人跳高架桥。这！！！！人生杂这么多灾难呢。叫人如何是好?是一笑而过？</t>
  </si>
  <si>
    <t>1741872555</t>
  </si>
  <si>
    <t>气气223</t>
  </si>
  <si>
    <t>zqbLG1ikC</t>
  </si>
  <si>
    <t>喉痛好痛，一直在咳嗽[泪][泪][泪]谁来告诉我我不是禽流感</t>
  </si>
  <si>
    <t>2824935455</t>
  </si>
  <si>
    <t>Me赵小瘦</t>
  </si>
  <si>
    <t>zqbLCcetR</t>
  </si>
  <si>
    <t>http://ww4.sinaimg.cn/thumbnail/a861181fjw1e3aj4jka27j.jpg</t>
  </si>
  <si>
    <t>禽流感又来了，大家注意防范！</t>
  </si>
  <si>
    <t>zqbLzbW3V</t>
  </si>
  <si>
    <t>#禽流感#为那些死去的人默哀吧         希望不要再发生这种事了 我点评了http://t.cn/zYNDLSH 我在:http://t.cn/zTApMXI</t>
  </si>
  <si>
    <t>zqbLtjKNO</t>
  </si>
  <si>
    <t>上海称近期禽流感病情与黄浦江死猪无关 http://t.cn/zTANvE3</t>
  </si>
  <si>
    <t>1908699245</t>
  </si>
  <si>
    <t>cookie在放暑假</t>
  </si>
  <si>
    <t>zqbLs9kd0</t>
  </si>
  <si>
    <t>今天开会前，一姐么咳嗽咳地厉害，我说：你不会禽流感吧？另一姐么，很淡定地说：她不是，禽流感是会咳出鸡叫声。。。。@摩羯座-花小颜 ，我的愚人节是不是过完了？</t>
  </si>
  <si>
    <t>1471635937</t>
  </si>
  <si>
    <t>X-放逐-X</t>
  </si>
  <si>
    <t>zqbLpbylp</t>
  </si>
  <si>
    <t>#禽流感# “你们上海人以前不知道吃过多少死猪，你们自己不知道而已。”一位镇上从事餐饮业的老板对记者表示，“死猪会用小面包往上海运，比较容易伪装，用木板在后面打上隔层，一车能拉七八头，一般不会有事情，如果碰到检验检疫的人，干脆把车一扔，跑路。”这是真的吗？</t>
  </si>
  <si>
    <t>2274674951</t>
  </si>
  <si>
    <t>唯妮索爱</t>
  </si>
  <si>
    <t>zqbLedTRi</t>
  </si>
  <si>
    <t>危机四伏啊，禽流感什么的最好都理我远点[闭嘴][闭嘴]</t>
  </si>
  <si>
    <t>3301958105</t>
  </si>
  <si>
    <t>今世尘</t>
  </si>
  <si>
    <t>zqbL0C5KG</t>
  </si>
  <si>
    <t>#禽流感# 什么禽流感，不就是饮用水的是，还不是上海死猪闹得，一点死猪国家处理太拖沓，上海得死猪，要换成死人了，</t>
  </si>
  <si>
    <t>分享网易新闻:「上海1名禽流感死者系猪肉商贩」http://t.cn/zTwFxaj @网易新闻客户端</t>
  </si>
  <si>
    <t>zqbKN2J1i</t>
  </si>
  <si>
    <t xml:space="preserve">#我有话说#【上海称近期禽流感病情与黄浦江死猪无关】 标题党 http://t.cn/zTANvE3  </t>
  </si>
  <si>
    <t>1649244964</t>
  </si>
  <si>
    <t>廖俊</t>
  </si>
  <si>
    <t>zqbKJtKJ1</t>
  </si>
  <si>
    <t>门户网站的新闻里面，拉萨的85人被埋让位于禽流感和苏27坠毁，而且越往后的新闻，越是不提失踪总人数了。这真是一个奇怪的国度。</t>
  </si>
  <si>
    <t>zqbKBu8eg</t>
  </si>
  <si>
    <t>上海称近期禽流感病情与黄浦江死猪无关  http://t.cn/zTApGes  （分享自 @头条新闻）</t>
  </si>
  <si>
    <t>1252532322</t>
  </si>
  <si>
    <t>黑客帝国1186</t>
  </si>
  <si>
    <t>zqbKAjhRQ</t>
  </si>
  <si>
    <t>上海1名肉贩死于新型禽流感 专家建议化验死猪：至于是否与上海黄浦江出现大批的死猪有关，专家表示没有足够的证据基础评论两者是否有关系，但鉴于上海27岁死亡男子是一名猪肉商贩，内地的相关部门有必要采集死猪的样本，化验是否存在禽流感病毒。</t>
  </si>
  <si>
    <t>1437847954</t>
  </si>
  <si>
    <t>天狼_之眼</t>
  </si>
  <si>
    <t>zqbKn51bE</t>
  </si>
  <si>
    <t>上周还说天坛生物来个涨停板亦不后悔，说话不及，真来了，谁能知道来了的禽流感？</t>
  </si>
  <si>
    <t>1820363923</t>
  </si>
  <si>
    <t>心向往之外</t>
  </si>
  <si>
    <t>zqbKiCM3M</t>
  </si>
  <si>
    <t>好想哭...见面说不了几句话就吵架的哥哥今天给我发了个弱弱的消息:上海禽流感死了两个人，自己小心点，别去人多的地方。[泪]这就是我嘴里的“野蛮人”哥哥... 我在:http://t.cn/zTApb14</t>
  </si>
  <si>
    <t>1938823554</t>
  </si>
  <si>
    <t>zqbKi26PN</t>
  </si>
  <si>
    <t>白天的那条微博纯粹是无聊了随大流和大家过了个愚人节，看来效果确实很不错。据说能骗倒的都是关心你的人[挖鼻屎]禽流感快点好起来。睡觉了各位愚人节快乐。晚安[月亮]</t>
  </si>
  <si>
    <t>1939001922</t>
  </si>
  <si>
    <t>NGO陈晓波</t>
  </si>
  <si>
    <t>日照义务工作者联合会常务副会长</t>
  </si>
  <si>
    <t>zqbKcFw9w</t>
  </si>
  <si>
    <t>【上海称禽流感病情与死猪无关】 http://t.cn/zTApbUe (@掌中新浪) http://t.cn/zjTIBOe</t>
  </si>
  <si>
    <t>1874066971</t>
  </si>
  <si>
    <t>GinPengHung</t>
  </si>
  <si>
    <t>zqbK9bvgw</t>
  </si>
  <si>
    <t>禽流感！[生病][生病][生病][生病][生病] 我在这里:http://t.cn/zj5zkOd</t>
  </si>
  <si>
    <t>1849688552</t>
  </si>
  <si>
    <t>Doris不要过度思考</t>
  </si>
  <si>
    <t>zqbK3ds3f</t>
  </si>
  <si>
    <t>非典十周年，看东方直播室，感动于姜医生的职业精神。余痛尚在，可禽流感又来了，希望悲剧不要重演。</t>
  </si>
  <si>
    <t>2399141123</t>
  </si>
  <si>
    <t>嗨douer</t>
  </si>
  <si>
    <t>zqbJTt5Fh</t>
  </si>
  <si>
    <t>新型禽流感和死猪没关系！砖家说没关系。。真的没关系！没关系。</t>
  </si>
  <si>
    <t>zqbJTbutg</t>
  </si>
  <si>
    <t>http://ww4.sinaimg.cn/thumbnail/9ff6551fjw1e3aj03yewnj.jpg</t>
  </si>
  <si>
    <t>沪禽流感死亡病例20天后通报 答：系全球首次发现新亚型流感病毒，尚未纳入报告系统。…… 点击阅读全文： http://t.cn/zOCZ2qe  http://t.cn/zTw1fdc @搜狐新闻客户端</t>
  </si>
  <si>
    <t>2160409744</t>
  </si>
  <si>
    <t>时尚先生09</t>
  </si>
  <si>
    <t>zqbJS0E6N</t>
  </si>
  <si>
    <t>新一轮的禽流感来袭了，为什么感染者早已死了，政府才迟迟披露消息，真是到了纸包不住火的时候，普通民众才知晓，呼唤人权！</t>
  </si>
  <si>
    <t>2625521847</t>
  </si>
  <si>
    <t>大沸羊</t>
  </si>
  <si>
    <t>zqbJEnXTG</t>
  </si>
  <si>
    <t>最近闹禽流感啊</t>
  </si>
  <si>
    <t>1445671285</t>
  </si>
  <si>
    <t>所长他出院啦</t>
  </si>
  <si>
    <t>zqbJAfN8k</t>
  </si>
  <si>
    <t>我来分享一个阴谋论吧。上海先是有死猪，然后出现了罕见的病毒，然后死了人，这两件事有没有关联呢？真的是禽流感吗？</t>
  </si>
  <si>
    <t>81126510</t>
  </si>
  <si>
    <t>99999中心</t>
  </si>
  <si>
    <t>zqbJnfCN8</t>
  </si>
  <si>
    <t>发表了博文 《一群笨蛋》 -  今天土地流转被禽流感压了风头。早盘主力没有一鼓作气把中华企业，683搞上去，只有515挣扎，他们策略还是有误，复盘再看，海南博鳌、上海崇明、北京京郊阵地有不进则退的事态 http://t.cn/zTApArF</t>
  </si>
  <si>
    <t>1878341562</t>
  </si>
  <si>
    <t>Mia_3水</t>
  </si>
  <si>
    <t>zqbJ9obHz</t>
  </si>
  <si>
    <t>姐代表432的妞儿们向你慰问@HC简洁  出门在外，记得戴口罩！上海出现禽流感哦！[爱心传递][爱心传递][爱心传递]</t>
  </si>
  <si>
    <t>1254978682</t>
  </si>
  <si>
    <t>南瓜maomao</t>
  </si>
  <si>
    <t>zqbJ1prig</t>
  </si>
  <si>
    <t>这节骨眼感冒发烧 被我娘怀疑禽流感 非让我去医院验血去…桑不起呀桑不起 我在:http://t.cn/zTApZHx</t>
  </si>
  <si>
    <t>1856181152</t>
  </si>
  <si>
    <t>在航线灰暗的路上奢望着耀眼的光</t>
  </si>
  <si>
    <t>zqbIZlXDw</t>
  </si>
  <si>
    <t>讲了一晚上还有三件事没跟他讲，真是的。。上海有禽流感了，小心噢。</t>
  </si>
  <si>
    <t>zqbIU1su5</t>
  </si>
  <si>
    <t xml:space="preserve">     上海称近期禽流感病情与黄浦江死猪无关     http://t.cn/zTANIhl</t>
  </si>
  <si>
    <t>1558918877</t>
  </si>
  <si>
    <t>大卫A</t>
  </si>
  <si>
    <t>zqbILal6l</t>
  </si>
  <si>
    <t>为什么特殊病总春夏之交出现?全是候鸟惹的祸. 禽流感的主要原凶应该是候鸟. 从这个角度讲，北京市民不要再骂政府了，如果不是通过政府的有效治理，使北京的空气这么差，那么，会有多少候鸟来呀. 我们现在牺牲的是空气，但得到的是生命.</t>
  </si>
  <si>
    <t>2847963717</t>
  </si>
  <si>
    <t>_Diors丶man</t>
  </si>
  <si>
    <t>zqbIHDd9m</t>
  </si>
  <si>
    <t>2比。说什么禽流感要注意点~自己还不是在那吃路边摊~~~你说你2不2！！@_24kkkkkk纯靓 我在这里:http://t.cn/zjqsV00</t>
  </si>
  <si>
    <t>3100870632</t>
  </si>
  <si>
    <t>禺心二春虫</t>
  </si>
  <si>
    <t>zqbIEEvtu</t>
  </si>
  <si>
    <t>[嘻嘻]最近禽流感横行，我决定绝对不轻易吃肉肉[哈哈][馋嘴]@8人参果8 @GLISMATTEN健康蔬食-瑞士火鍋屋 我在:http://t.cn/zYAA4oL</t>
  </si>
  <si>
    <t>2008503313</t>
  </si>
  <si>
    <t>美花花CC</t>
  </si>
  <si>
    <t>zqbICiNOG</t>
  </si>
  <si>
    <t>今天晚上看新闻，说上海两个禽流感死了，立马告诉老爸千万不要在再买鸡了，后面看到居然就是死在闵行的五院，五院终于上央视了，还上了各大电视，我看着桌上老爸烧的鸡，我有种想倒垃圾桶的冲动！默默祈祷禽流感离远点！</t>
  </si>
  <si>
    <t>1905982544</t>
  </si>
  <si>
    <t>一树梨花压海棠8626</t>
  </si>
  <si>
    <t>zqbIe5Tq0</t>
  </si>
  <si>
    <t>『至于是否与上海黄浦江出现大批的死猪有关， 何栢良表示没有足够的证据基础评论两者是否有关系， 但鉴于上海27岁死亡男子是一名猪肉商贩』 分享网易新闻:「上海1名禽流感死者系猪肉商贩」 http://t.cn/zTwFxaj @网易新闻客户端</t>
  </si>
  <si>
    <t>1464803057</t>
  </si>
  <si>
    <t>京城墙根下的草芽</t>
  </si>
  <si>
    <t>zqbHYnJ5k</t>
  </si>
  <si>
    <t>http://ww3.sinaimg.cn/thumbnail/574f1ef1jw1e3aiv7lt4qj.jpg</t>
  </si>
  <si>
    <t>烧成关公了[衰]我是禽流感了么？[流泪]</t>
  </si>
  <si>
    <t>2536863560</t>
  </si>
  <si>
    <t>姚梦君</t>
  </si>
  <si>
    <t>zqbHHgfWe</t>
  </si>
  <si>
    <t>禽流感又来了。搞得我这个重感冒患者有些忧心忡忡的～[生病][生病]</t>
  </si>
  <si>
    <t>1778570611</t>
  </si>
  <si>
    <t>33爱谁谁</t>
  </si>
  <si>
    <t>zqbHyEZI1</t>
  </si>
  <si>
    <t>http://ww1.sinaimg.cn/thumbnail/6a02d573gw1e3airbcqouj.jpg</t>
  </si>
  <si>
    <t>今天上海新闻报因为禽流感两人去世。第一个朋友的问候还让我有些担心。怕万一严重起来。可是到第四个第五个电话的时候，我才知道我原来这么幸福。有你们真好。</t>
  </si>
  <si>
    <t>1681847142</t>
  </si>
  <si>
    <t>腻腻的华子</t>
  </si>
  <si>
    <t>  上海沿海威盈股权投资基金管理有限公司  行政总监</t>
  </si>
  <si>
    <t>zqbHkdfGh</t>
  </si>
  <si>
    <t>我想吃肉，可是怕禽流感！！！！偶躲开～～～[可怜]</t>
  </si>
  <si>
    <t>1760823742</t>
  </si>
  <si>
    <t>Amy麻麻爱Amy</t>
  </si>
  <si>
    <t>zqbHi9aj6</t>
  </si>
  <si>
    <t>http://ww2.sinaimg.cn/thumbnail/68f409bejw1e3aitgmhhgj.jpg</t>
  </si>
  <si>
    <t>禽流感又显江湖 然后春天又是流感爆发的季节 人多的游乐场我们都去得少了 一定要出去的话 就带amy开车到路边停停[汽车] 然后熄火 看看人潮 吹吹风[微风]不冷不热的20度天气 真好过[月亮]</t>
  </si>
  <si>
    <t>1853502152</t>
  </si>
  <si>
    <t>纳尼戴眼镜了-_-</t>
  </si>
  <si>
    <t>zqbHfsz9t</t>
  </si>
  <si>
    <t>据说上海出现禽流感了。。说，是不是你传染给他们的？@喜欢小橘子的大橙子   我们一直决定，对你进行为期一年的隔离。 我在:http://t.cn/zYYwzv6</t>
  </si>
  <si>
    <t>3175296762</t>
  </si>
  <si>
    <t>Yongbo_z</t>
  </si>
  <si>
    <t>zqbHeCrzn</t>
  </si>
  <si>
    <t>http://ww3.sinaimg.cn/thumbnail/bd432efajw1e3aitbpebfj.jpg</t>
  </si>
  <si>
    <t>国内现三例人感染禽流感 游资或借题再炒医药股 http://t.cn/zTwuR5w</t>
  </si>
  <si>
    <t>zqbH4xm3w</t>
  </si>
  <si>
    <t>死猪不怕开水烫 《上海1名肉贩死于新型禽流感 专家建议化验死猪》 (来自 @手机搜狐) http://t.cn/zTAIjvf</t>
  </si>
  <si>
    <t>1259855692</t>
  </si>
  <si>
    <t>赵圳杰kosbe</t>
  </si>
  <si>
    <t>zqbGWg8ui</t>
  </si>
  <si>
    <t>http://ww4.sinaimg.cn/thumbnail/4b17df4cgw1e3ailzaqbrj.jpg</t>
  </si>
  <si>
    <t>东京的樱花河真美，对比之下上海的臭猪江还带来了新的禽流感，太可怕了。不过更仔细一想，还有印度垫底，怎么也不过这满是尸体的恒河啊。</t>
  </si>
  <si>
    <t>2534133224</t>
  </si>
  <si>
    <t>暮色沼泽Zac</t>
  </si>
  <si>
    <t>zqbGQ3ScC</t>
  </si>
  <si>
    <t>@Jason__Orz 你认为上海的禽流感和你喝的排骨汤有关系吗？</t>
  </si>
  <si>
    <t>1763842780</t>
  </si>
  <si>
    <t>韓尐茜昰嗰怪异嘚摩羯座</t>
  </si>
  <si>
    <t>zqbGPwfNY</t>
  </si>
  <si>
    <t>http://ww1.sinaimg.cn/thumbnail/69221adcjw1e3ais9ws4tj.jpg</t>
  </si>
  <si>
    <t>要要要肥家。[酷][酷][酷][酷]上海有禽流感。</t>
  </si>
  <si>
    <t>2656841015</t>
  </si>
  <si>
    <t>舒肝和胃</t>
  </si>
  <si>
    <t>zqbGK9dak</t>
  </si>
  <si>
    <t>@Zac_Tian 温馨提示：上海闹禽流感，到了那边可别瞎吃啊</t>
  </si>
  <si>
    <t>1783895512</t>
  </si>
  <si>
    <t>健康存折</t>
  </si>
  <si>
    <t>zqbGCs3UG</t>
  </si>
  <si>
    <t>http://ww2.sinaimg.cn/thumbnail/6a5415d8tw1e3airhe4m2j.jpg</t>
  </si>
  <si>
    <t>一张图解析禽流感</t>
  </si>
  <si>
    <t>1164636313</t>
  </si>
  <si>
    <t>abcdabcd789</t>
  </si>
  <si>
    <t>zqbGBCJGg</t>
  </si>
  <si>
    <t>http://ww2.sinaimg.cn/thumbnail/456af099jw1e3airp8xejj.jpg</t>
  </si>
  <si>
    <t>上海发现禽流感有关部门在哪里[怒][怒][怒][怒][怒][怒][怒][怒][怒][怒][怒][怒]</t>
  </si>
  <si>
    <t>2399668030</t>
  </si>
  <si>
    <t>kalodo小屁孩日记</t>
  </si>
  <si>
    <t>zqbGBjUgf</t>
  </si>
  <si>
    <t>专家说天然气不会涨价，我立马让老公去买气;专家说新禽流感不会人人传染，我立马提醒要家人注意了;偶这是怎么了?又到叛逆期了?</t>
  </si>
  <si>
    <t>2878221072</t>
  </si>
  <si>
    <t>李昭昭Lzz</t>
  </si>
  <si>
    <t>zqbGwgFyN</t>
  </si>
  <si>
    <t xml:space="preserve"> @Phoenix_Shaw 禽流感来了！大家小心！对吧？[偷笑]@__潛水__ @悦悦不加小字-SnY I'm serious~[衰]</t>
  </si>
  <si>
    <t>2137412980</t>
  </si>
  <si>
    <t>丽水峰哥</t>
  </si>
  <si>
    <t>zqbGs8uHu</t>
  </si>
  <si>
    <t>http://ww2.sinaimg.cn/thumbnail/7f665574gw1e3air882irj.jpg</t>
  </si>
  <si>
    <t>早盘推荐的禽流感概念，莱茵生物、联环药业均是一字板，还有前期的海王生物、天坛生物也是封板了，今天没有给予入场的机会！今天提示逢低可入场的四川美丰，表现的还是不错的，继续走强的趋势！</t>
  </si>
  <si>
    <t>1478352273</t>
  </si>
  <si>
    <t>欢乐海豚骑士</t>
  </si>
  <si>
    <t>zqbGpcTIK</t>
  </si>
  <si>
    <t>上海称近期禽流感病情与黄浦江死猪无关  http://t.cn/zTANEkX  （分享自 @头条新闻）</t>
  </si>
  <si>
    <t>1247643251</t>
  </si>
  <si>
    <t>齐鲁黄潍</t>
  </si>
  <si>
    <t>zqbGgkgBv</t>
  </si>
  <si>
    <t>一图了解禽流感  http://t.cn/zTANnPU  （分享自 @新浪图解新闻）@mark</t>
  </si>
  <si>
    <t>1760303584</t>
  </si>
  <si>
    <t>薇KI不要变肥KI</t>
  </si>
  <si>
    <t>zqbGccDUi</t>
  </si>
  <si>
    <t>我妈说她昨天买了只鸡今天咳嗽了 她要得禽流感了。。。这是什么逻辑思维</t>
  </si>
  <si>
    <t>1807409140</t>
  </si>
  <si>
    <t>Asha7</t>
  </si>
  <si>
    <t>zqbFRvbFv</t>
  </si>
  <si>
    <t>明明知道禽流感！明明知道医药股会涨停！却因为太忙而忘记入手！亏了亏了！希望明天来得及[泪][泪][泪][泪]</t>
  </si>
  <si>
    <t>2036245197</t>
  </si>
  <si>
    <t>家有壹妞1121</t>
  </si>
  <si>
    <t>zqbFRdAro</t>
  </si>
  <si>
    <t>#禽流感#恐怖。。。[感冒][感冒][感冒] 我点评了http://t.cn/zYNDLSH</t>
  </si>
  <si>
    <t>2247366317</t>
  </si>
  <si>
    <t>lcbkmm-泽</t>
  </si>
  <si>
    <t>zqbFJu3T5</t>
  </si>
  <si>
    <t>http://ww3.sinaimg.cn/thumbnail/85f416adjw1e3aiph4c4yj.jpg</t>
  </si>
  <si>
    <t>我感觉我明天肯定喉咙痛[生病][生病][生病]#禽流感#</t>
  </si>
  <si>
    <t>1767535295</t>
  </si>
  <si>
    <t>Cloud哒</t>
  </si>
  <si>
    <t>zqbFIjdrw</t>
  </si>
  <si>
    <t>不要在一个甩着大鼻涕的人面前谈禽流感 PS:愚人节快乐 PPS:冰糖葫芦汁瓶子上为啥不印郭老师大脑袋……PPPS:七宗罪挺好看</t>
  </si>
  <si>
    <t>2553625830</t>
  </si>
  <si>
    <t>可乐妈小童鞋</t>
  </si>
  <si>
    <t>zqbFHrWoj</t>
  </si>
  <si>
    <t>没想到这次感冒这么严重，凭自身的抗体不行，连感冒药都不见效，不会是禽流感吧？[泪][泪]这样的我怎么见可可乐乐呢？难道真要戴[感冒]？他们会不会吓到？</t>
  </si>
  <si>
    <t>2171612880</t>
  </si>
  <si>
    <t>品茶观景</t>
  </si>
  <si>
    <t>zqbFyBkuk</t>
  </si>
  <si>
    <t>1686350245</t>
  </si>
  <si>
    <t>jyan33</t>
  </si>
  <si>
    <t>zqbFl0zBD</t>
  </si>
  <si>
    <t xml:space="preserve"> 手机网易网: 上海1名禽流感死者系猪肉商贩  http://t.cn/zTwsuKU</t>
  </si>
  <si>
    <t>3045205204</t>
  </si>
  <si>
    <t>余俊斌2013</t>
  </si>
  <si>
    <t>zqbFikQh2</t>
  </si>
  <si>
    <t>我来解释一下 “坐地拥药  ”  002424  拥有大量土地，并且在土地上种植了百灵草等抗癌药草。 取得大丰收，赶上现在的行情：城镇化土地流转概念+禽流感抗癌药物！  不涨停对不起人！合作QQ382588669</t>
  </si>
  <si>
    <t>3045205080</t>
  </si>
  <si>
    <t>陆杰荣小童鞋</t>
  </si>
  <si>
    <t>zqbFi2nm0</t>
  </si>
  <si>
    <t>我来解释一下 “坐地拥药  ”  002424  拥有大量土地，并且在土地上种植了百灵草等抗癌药草。 取得大丰收，赶上现在的行情：城镇化土地流转概念+禽流感抗癌药物！  不涨停对不起人！</t>
  </si>
  <si>
    <t>1578668542</t>
  </si>
  <si>
    <t>-Super妮-</t>
  </si>
  <si>
    <t>zqbFevwgy</t>
  </si>
  <si>
    <t>路上带口罩的人变多了～禽流感伤不起啊～看来鸡鸭猪牛羊肉鸡蛋鸭蛋都不能吃了[汗]多吃点鱼虾蔬菜吧～突然想到牛奶酸奶还能吃不[思考] 我在这里:http://t.cn/zjVRCtJ</t>
  </si>
  <si>
    <t>1857658472</t>
  </si>
  <si>
    <t>月半月半99205</t>
  </si>
  <si>
    <t>zqbF6gfpf</t>
  </si>
  <si>
    <t>搜狐新闻不能看了。。。越看越寒心！云南1企10年卖3万吨地沟油；嘉兴死猪；上海禽流感；微信要收费；李双江74岁澄清自己未被免职。。。[泪]</t>
  </si>
  <si>
    <t>2782151464</t>
  </si>
  <si>
    <t>南京草地音乐会</t>
  </si>
  <si>
    <t>zqbF309JV</t>
  </si>
  <si>
    <t>http://ww4.sinaimg.cn/thumbnail/a5d44328jw1e3ainp5jfmj.jpg</t>
  </si>
  <si>
    <t>不管遭遇什么，总有那么些人是愿意一直不离不弃的待在你身边，守护着你，他们是我们的暖。小草地们，要睡觉才有抵抗力战胜禽流感哟，安安好梦。。。[爱你]</t>
  </si>
  <si>
    <t>2648390161</t>
  </si>
  <si>
    <t>眯眯小迷眼</t>
  </si>
  <si>
    <t>zqbEUpI5R</t>
  </si>
  <si>
    <t>原来今天是Sars十周年，不过今天又出来个新禽流感Ｎ５ｈ７，</t>
  </si>
  <si>
    <t>2189454590</t>
  </si>
  <si>
    <t>骆睆_Echo</t>
  </si>
  <si>
    <t>zqbELe82r</t>
  </si>
  <si>
    <t>禽流感！！你在开玩笑吗？？妈妈咪呀妈妈咪呀 每次有流感的时候 我都是第一个感冒的 我感觉我要废了 把我隔离了好吗 明天不想去上概率论 不想刷晨跑</t>
  </si>
  <si>
    <t>2169842315</t>
  </si>
  <si>
    <t>歪歪的好运er</t>
  </si>
  <si>
    <t>zqbEIgNsX</t>
  </si>
  <si>
    <t>听说 禽流感又来了</t>
  </si>
  <si>
    <t>1034693300</t>
  </si>
  <si>
    <t>咖啡色幻想</t>
  </si>
  <si>
    <t>zqbEvjxU1</t>
  </si>
  <si>
    <t>吃甜酒鸡蛋会不会得禽流感啊。[生病][生病]</t>
  </si>
  <si>
    <t>2342707630</t>
  </si>
  <si>
    <t>zqbEobZjb</t>
  </si>
  <si>
    <t>我说我不会得禽流感了吧 某人问我最近有无出现鸭子特征 我瞬间无语 想起那首不是哥哥不爱你呀 因为哥是农村滴 我去。。。回荡在脑海都是这首歌[汗]</t>
  </si>
  <si>
    <t>2280736363</t>
  </si>
  <si>
    <t>欧阳夕夏Caroline</t>
  </si>
  <si>
    <t>zqbEk3OmU</t>
  </si>
  <si>
    <t>鼻塞流涕，不会是禽流感吧！[晕]喉咙好难受[害羞]本来想早点睡的，结果把脸一弄一折腾，又到了这么晚，明天还要早起，有啃爹的运动会[泪]</t>
  </si>
  <si>
    <t>2954718332</t>
  </si>
  <si>
    <t>我就叫大蒜是爬山专业户</t>
  </si>
  <si>
    <t>zqbEiyVoE</t>
  </si>
  <si>
    <t>上海安徽怎么可以有禽流感呢！[抓狂]</t>
  </si>
  <si>
    <t>2611898127</t>
  </si>
  <si>
    <t>乖乖不想过冬天</t>
  </si>
  <si>
    <t>zqbE97Jhb</t>
  </si>
  <si>
    <t>上海发现禽流感，老公提醒我不要乱吃鸡鸭，不要乱吃路边摊烧烤，那我也提醒大家，注意饮食卫生.</t>
  </si>
  <si>
    <t>1883348853</t>
  </si>
  <si>
    <t>短信简讯</t>
  </si>
  <si>
    <t>zqbDYbEcb</t>
  </si>
  <si>
    <t>药学博士，这次禽流感厉害不？@Elvin20112012</t>
  </si>
  <si>
    <t>3266436361</t>
  </si>
  <si>
    <t>李淑玉317</t>
  </si>
  <si>
    <t>zqbDVhbFu</t>
  </si>
  <si>
    <t>打喷嚏，流鼻涕的是得流感，眼睛四处乱瞄的是禽兽。所以打着喷嚏，流着鼻涕，眼睛四处乱瞄的是禽流感哦！号外号外，注意“禽流感”哦！ 我在:http://t.cn/zYe44gv</t>
  </si>
  <si>
    <t>3178502843</t>
  </si>
  <si>
    <t>耶里服拌面</t>
  </si>
  <si>
    <t>zqbDVhbBb</t>
  </si>
  <si>
    <t>禽流感又来了？！！</t>
  </si>
  <si>
    <t>2965525582</t>
  </si>
  <si>
    <t>Zzatt-Forever</t>
  </si>
  <si>
    <t>zqbDMD3xF</t>
  </si>
  <si>
    <t>http://ww4.sinaimg.cn/thumbnail/b0c2544ejw1e3aikh316fj.jpg</t>
  </si>
  <si>
    <t>好想下一个得禽流感翘掉的就是我命如浮萍我没有勇气亲口和他们说道别 生是如此的艰难远胜于死去这个世界只有你懂我 你可记得我曾说过 每一天都会比前一天更爱你 直到我生命的尽头</t>
  </si>
  <si>
    <t>1781921243</t>
  </si>
  <si>
    <t>汽水樽里咖啡</t>
  </si>
  <si>
    <t>zqbDIuSEW</t>
  </si>
  <si>
    <t>这样感冒下去有没有可能会发展成禽流感，求普及!各位还是离我远点吧，明天买口罩去</t>
  </si>
  <si>
    <t>3195679330</t>
  </si>
  <si>
    <t>一点一规则</t>
  </si>
  <si>
    <t>zqbDEnzxn</t>
  </si>
  <si>
    <t>宁愿相信网友的坊间传言也不信政媒和政府发言人。 《上海称禽流感病情与死猪无关》 (来自 @头条新闻) http://t.cn/zTANvE3</t>
  </si>
  <si>
    <t>2160872895</t>
  </si>
  <si>
    <t>就是黄丽迎-</t>
  </si>
  <si>
    <t>zqbDC1SPA</t>
  </si>
  <si>
    <t>我在这里:#旌德第三建筑安装工程有限公司#据说现在又有什么禽流感了，你们不要吃各种肉类，尤其是在学校食堂，一定要注意阿@吴淑婷Tt @He-霆 @超级无敌苏苏苏小九 要勤洗手，注意卫生。 http://t.cn/zY2nu2x</t>
  </si>
  <si>
    <t>zqbDAyFsV</t>
  </si>
  <si>
    <t>猪流感？禽流感？尼玛，咳得睡不下去啊都。</t>
  </si>
  <si>
    <t>3237270622</t>
  </si>
  <si>
    <t>蕙格twins宝贝</t>
  </si>
  <si>
    <t>zqbDsfMmH</t>
  </si>
  <si>
    <t>#禽流感#吃蔬菜吧，可是蔬菜安全吗……</t>
  </si>
  <si>
    <t>2012732115</t>
  </si>
  <si>
    <t>Jacinta_</t>
  </si>
  <si>
    <t>zqbDkkukS</t>
  </si>
  <si>
    <t>上海禽流感 谁能告诉我怎么破 计划都要全部取消吗[伤心][伤心][伤心][伤心]@上海玩乐攻略fun @苏州玩乐攻略 @wl2dsp @Crystal-MrsZou @龟龟雪衡 @总是范二的王黑妞需要人保护 @Virgo_zyj @pleasure-果汁 @F曉J晒晒小幸福 @邱诗淳二十了</t>
  </si>
  <si>
    <t>3104145455</t>
  </si>
  <si>
    <t>九文主</t>
  </si>
  <si>
    <t>zqbDkku1W</t>
  </si>
  <si>
    <t>#禽流感# 今天凤凰卫视黄金时段一直在放这个事情，很奇怪国内的媒体好像很淡定？ 详情:http://t.cn/zTw6nRK</t>
  </si>
  <si>
    <t>2159315847</t>
  </si>
  <si>
    <t>初茶者</t>
  </si>
  <si>
    <t>zqbD2hp5R</t>
  </si>
  <si>
    <t>#禽流感# 可怕，地球越来越危险了！</t>
  </si>
  <si>
    <t>1883060507</t>
  </si>
  <si>
    <t>尤壮壮yoyo</t>
  </si>
  <si>
    <t>zqbCUBynn</t>
  </si>
  <si>
    <t>http://ww3.sinaimg.cn/thumbnail/703d391bjw1e3aii8fxdqj.jpg</t>
  </si>
  <si>
    <t>二十天内感冒两次，四月天里需盖两条厚被并开电热毯方能御寒。请问我是不是一个人？如不幸身染禽流感，有生之年我希望，再吃一顿三文鱼，吃到撑〜〜[馋嘴][馋嘴][馋嘴]</t>
  </si>
  <si>
    <t>1888054924</t>
  </si>
  <si>
    <t>至极-至简</t>
  </si>
  <si>
    <t>苏州广播电视报《看壹周》记者 叶军</t>
  </si>
  <si>
    <t>zqbCOof9Z</t>
  </si>
  <si>
    <t>《上海1名禽流感死者系猪肉商贩》 http://t.cn/zTANibI 来自无线苏州 http://t.cn/SAmJ8s</t>
  </si>
  <si>
    <t>1746996771</t>
  </si>
  <si>
    <t>sheila_cxy</t>
  </si>
  <si>
    <t>zqbCOm1Is</t>
  </si>
  <si>
    <t>http://ww2.sinaimg.cn/thumbnail/68210e23jw1e3aihh429zj.jpg</t>
  </si>
  <si>
    <t>@今天我掌厨 珍爱生命，远离禽流感[moc顶]</t>
  </si>
  <si>
    <t>1852903380</t>
  </si>
  <si>
    <t>QQa77-Doris麻麻</t>
  </si>
  <si>
    <t>zqbCLqTqj</t>
  </si>
  <si>
    <t>#Doris# D388 昨儿以为会夜起，没想到宝贝一觉到六点半，精神也好多了，真是坚强的宝宝[爱你]今天还是猴枣散，艾畅伺候，吃水果喝热水，有点咳嗽。最近禽流感，也不打算带去人多的地方，就将就小区转转吧[嘻嘻]下午胖舅舅来拿鞋顺便给乐买了好多面包，吃的开心啊，胃口好精神好那就没大问题了[亲亲]</t>
  </si>
  <si>
    <t>3218019974</t>
  </si>
  <si>
    <t>五矿777</t>
  </si>
  <si>
    <t>zqbCzDzfh</t>
  </si>
  <si>
    <t>http://ww4.sinaimg.cn/thumbnail/bfcf1686jw1e3aihdb9lkj.jpg</t>
  </si>
  <si>
    <t>分享自五矿777  《无药可治！我国三人感染禽流感两人死亡 禽流感来袭 概念... -   无药可治！我国三人感染禽流感两人死亡 禽流感来袭 概念股全动员  家卫生和计划生育委员会通报：上海...  (来自 @头条博客) -   http://t.cn/zTANxhx</t>
  </si>
  <si>
    <t>1898557971</t>
  </si>
  <si>
    <t>死猪头jiao</t>
  </si>
  <si>
    <t>zqbCxgSCm</t>
  </si>
  <si>
    <t>凡事不讲理，算计别人的小人！祝你们都患禽流感！  [兔子][思考][思考][思考][做鬼脸][做鬼脸]</t>
  </si>
  <si>
    <t>1801749174</t>
  </si>
  <si>
    <t>L-凌JM-LTV5XQ</t>
  </si>
  <si>
    <t>zqbCpj3cH</t>
  </si>
  <si>
    <t>新型禽流感好可怕[生病][生病][生病]</t>
  </si>
  <si>
    <t>2339037787</t>
  </si>
  <si>
    <t>東海大輝</t>
  </si>
  <si>
    <t>东海县鹏源商贸有限公司  广告主管</t>
  </si>
  <si>
    <t>zqbCgq1j7</t>
  </si>
  <si>
    <t>禽流感又来了，上海死了两个，安徽一个病情危重正在南京积极救治，大家多多注意身体，没事就别乱跑旅游了，我觉得不安全···[感冒]</t>
  </si>
  <si>
    <t>1874260995</t>
  </si>
  <si>
    <t>葡萄涅磐</t>
  </si>
  <si>
    <t>zqbCe3cZx</t>
  </si>
  <si>
    <t>今天感冒发烧不下火线坚持工作，大家都说是禽流感表示让我滚蛋，但很快就被水痘刚好的另一同学把注意力吸引走了，禽流感瞬间变感冒普通感冒好像比没生病还要健康……这些贱人…………</t>
  </si>
  <si>
    <t>2008394651</t>
  </si>
  <si>
    <t>敏兒也怕冷</t>
  </si>
  <si>
    <t>zqbBPdIiX</t>
  </si>
  <si>
    <t>刚吃了个鸡公煲，突然想到了禽流感。。。。。。@Dom_dream是只小刺猬 刚才还想叫你去吃呢，你又躲过一劫</t>
  </si>
  <si>
    <t>1884276725</t>
  </si>
  <si>
    <t>水木青桦615</t>
  </si>
  <si>
    <t>zqbBNs9IN</t>
  </si>
  <si>
    <t>上海最近禽流感，大家不要吃鸡肉[围观]</t>
  </si>
  <si>
    <t>2723916131</t>
  </si>
  <si>
    <t>爸爸的夹克衫</t>
  </si>
  <si>
    <t>zqbBLFEVI</t>
  </si>
  <si>
    <t>本来不想去医院的，看到新闻上海禽流感感染者两个人死了，吓尿了。明天去医院。</t>
  </si>
  <si>
    <t>2750475211</t>
  </si>
  <si>
    <t>jeep拖拉机</t>
  </si>
  <si>
    <t>zqbBFa0MJ</t>
  </si>
  <si>
    <t>猪死了，现在轮到鸡了！禽流感！[哼][哼][哼][哼] 我在:http://t.cn/zTAN58s</t>
  </si>
  <si>
    <t>2736392365</t>
  </si>
  <si>
    <t>夏-小贱sun</t>
  </si>
  <si>
    <t>zqbB8Ee1g</t>
  </si>
  <si>
    <t>最近禽流感什么的。</t>
  </si>
  <si>
    <t>2970790487</t>
  </si>
  <si>
    <t>laughing姐笑哈哈</t>
  </si>
  <si>
    <t>zqbB3EwWa</t>
  </si>
  <si>
    <t>我觉得也就只有我老娘会这样吧 先被我莫名生气挂电话 然后我想想因为我让老娘不能安心睡觉不好 半个小时以后又打电话去哄老娘 老娘说了几句气话 最后还叮嘱我最近不要乱跑 有禽流感 最爱我的还得是老娘啊 是吧 我晓得你看得到</t>
  </si>
  <si>
    <t>1950914003</t>
  </si>
  <si>
    <t>抽象-时光</t>
  </si>
  <si>
    <t>zqbB1yIvO</t>
  </si>
  <si>
    <t>最近不能出门 禽流感来势比较严重</t>
  </si>
  <si>
    <t>1433304400</t>
  </si>
  <si>
    <t>Marie-M</t>
  </si>
  <si>
    <t>zqbAW0Ebz</t>
  </si>
  <si>
    <t>http://ww1.sinaimg.cn/thumbnail/556e7d50jw1e3aid5y5bbj.jpg</t>
  </si>
  <si>
    <t>下这个月它是不是就要爆发了……我也就回去了……TNND//#我在看新闻#《上海一猪肉商贩死于新型禽流感》 专家建议采集黄浦江死猪化验，看是否存在禽流感病毒。 http://t.cn/zTAP9N4</t>
  </si>
  <si>
    <t>2154786854</t>
  </si>
  <si>
    <t>安妮的小幸福</t>
  </si>
  <si>
    <t>zqbAID17h</t>
  </si>
  <si>
    <t>太恐怖了，上海发生的禽流感死亡病例就发生在我婆婆住的小区里，QQ还隔三差五要送过去的。吓人的来。。。</t>
  </si>
  <si>
    <t>2247168703</t>
  </si>
  <si>
    <t>自燃的氧气</t>
  </si>
  <si>
    <t>zqbAIFspR</t>
  </si>
  <si>
    <t>上海又来禽流感了T^T以后鸡也不能吃了T^T 我在:http://t.cn/zTANLpn</t>
  </si>
  <si>
    <t>1877702600</t>
  </si>
  <si>
    <t>Carosen新生活开始啦</t>
  </si>
  <si>
    <t>zqbAvm6tG</t>
  </si>
  <si>
    <t>#禽流感# [可怜]出门戴口罩。。@亲爱的海小带小姐 @zhao赵小赵 @冷夏想去看五月天 @Ailsa-朱美丽 详情:http://t.cn/zTw6nRK</t>
  </si>
  <si>
    <t>1829742785</t>
  </si>
  <si>
    <t>呐呐呐na</t>
  </si>
  <si>
    <t>zqbAucK0g</t>
  </si>
  <si>
    <t>上海又有禽流感，，还死人了 我去啊   怎么弄 不出门了，[挖鼻屎][挖鼻屎][挖鼻屎][挖鼻屎][挖鼻屎]</t>
  </si>
  <si>
    <t>2801350895</t>
  </si>
  <si>
    <t>一心2801350895</t>
  </si>
  <si>
    <t>zqbAcbRnL</t>
  </si>
  <si>
    <t>#禽流感#多喝水，勤洗手，少到环境密闭， 人群密集的地方。 我在:http://t.cn/zTA5sIj</t>
  </si>
  <si>
    <t>1752805041</t>
  </si>
  <si>
    <t>帝都孙小美</t>
  </si>
  <si>
    <t>zqbA9t4VS</t>
  </si>
  <si>
    <t>看着禽流感的报道，啃着大鸡排，嗯，这个点儿吃肉好香[bm可爱]</t>
  </si>
  <si>
    <t>1977603994</t>
  </si>
  <si>
    <t>GerrardLFC8</t>
  </si>
  <si>
    <t>zqbA77obn</t>
  </si>
  <si>
    <t>感冒[泪]不会是禽流感吧[泪]我还没和老王合过影[泪流满面]</t>
  </si>
  <si>
    <t>1768039163</t>
  </si>
  <si>
    <t>cherryzhangjing</t>
  </si>
  <si>
    <t>zqbA2a2ZI</t>
  </si>
  <si>
    <t>http://ww4.sinaimg.cn/thumbnail/696222fbjw1e3aiaubc0bj.jpg</t>
  </si>
  <si>
    <t>【 禽流感患者死亡20天后公布疫情 http://t.cn/zTw3RJe 】(分享自 ZAKER)</t>
  </si>
  <si>
    <t>1823258144</t>
  </si>
  <si>
    <t>FoGump</t>
  </si>
  <si>
    <t>zqbzX6vET</t>
  </si>
  <si>
    <t>江西大江网</t>
  </si>
  <si>
    <t>沪皖3人感染禽流感致2死 88名接触者未现异常  http://t.cn/zTAN7tF  （分享自 @大江网）</t>
  </si>
  <si>
    <t>1720254582</t>
  </si>
  <si>
    <t>蜜丝卿-升仙入魔</t>
  </si>
  <si>
    <t>zqdu8qNqm</t>
  </si>
  <si>
    <t>http://ww1.sinaimg.cn/thumbnail/66890076jw1e3aqpl3qagj.jpg</t>
  </si>
  <si>
    <t>上ntv关注了一下禽流感，顺便看了一组名为 肮脏之中•国 的照片。 这个照片我觉得可以取名为 泛舟•彩湖。</t>
  </si>
  <si>
    <t>1864152185</t>
  </si>
  <si>
    <t>一个求心安的人</t>
  </si>
  <si>
    <t>zqdnN9h07</t>
  </si>
  <si>
    <t>http://ww3.sinaimg.cn/thumbnail/6f1cb479jw1e3aq9bnq0qj.jpg</t>
  </si>
  <si>
    <t xml:space="preserve">据说最近的牛肉又不好了，加上前一阵猪的问题，.......我爱你，怡佳！看猪都会爬树了！但背后为何不背着锅？可以防摔却还拖着一个小猪，看不懂桃浦！不过这里文明程度不够，所以猪都学会叫喊要创桃浦全国卫生镇了！禽流感又来了但总感觉这棵树似乎像业主？总被猪爬还让外乡利用晒衣服和被子的工具！ </t>
  </si>
  <si>
    <t>2895019473</t>
  </si>
  <si>
    <t>赵大大胆</t>
  </si>
  <si>
    <t>zqdmalWxu</t>
  </si>
  <si>
    <t>http://ww4.sinaimg.cn/thumbnail/ac8e7dd1jw1e3aq567bx0j.jpg</t>
  </si>
  <si>
    <t>又高烧，着禽流感了，睡不着睡不着。难受，翻了翻药箱还不小心吃了过了期藿香正气水！而且还过期3年！完了，肯定会死的。 我在这里:http://t.cn/zj5lIP1</t>
  </si>
  <si>
    <t>zqdlLwyuX</t>
  </si>
  <si>
    <t>http://ww2.sinaimg.cn/thumbnail/5f6cf5e9jw1e3aq45ctrlj.jpg</t>
  </si>
  <si>
    <t>林子大了，吃啥都有问题//#我在看新闻#《上海：漂浮死猪未检出禽流感》 疾控中心抽检黄浦江漂浮死猪，称未发现禽流感病毒。 http://t.cn/zTAOL2Q</t>
  </si>
  <si>
    <t>1504203880</t>
  </si>
  <si>
    <t>日生活</t>
  </si>
  <si>
    <t>zqdluF03e</t>
  </si>
  <si>
    <t xml:space="preserve">#我有话说#【上海称近期禽流感病情与黄浦江死猪无关】 政府可真难做，不辟谣被人骂，辟谣还被人骂，希望大家在指出别人的错误时，想想自己有没有被冤枉的时候。 http://t.cn/zTANvE3  </t>
  </si>
  <si>
    <t>2181934057</t>
  </si>
  <si>
    <t>Cyy其实伤心都不过为爱</t>
  </si>
  <si>
    <t>zqdkvvSiZ</t>
  </si>
  <si>
    <t>http://ww3.sinaimg.cn/thumbnail/820dabe9jw1e3aq0wx1yuj.jpg</t>
  </si>
  <si>
    <t>@妍曦之邱 @L-ing林小酸 @chok峯情無限 @正直的筷子君11照顾好自己啊！一图了解禽流感  http://t.cn/zTAjFI0  （分享自 @新浪图解新闻）</t>
  </si>
  <si>
    <t>3028988981</t>
  </si>
  <si>
    <t>Maiale_patate</t>
  </si>
  <si>
    <t>zqdhVnBJg</t>
  </si>
  <si>
    <t>基搞着搞着就成禽流感了。                              ——出自《殷富语录》 我在:http://t.cn/zTAjgdW</t>
  </si>
  <si>
    <t>1890488813</t>
  </si>
  <si>
    <t>小企鹅Cindy</t>
  </si>
  <si>
    <t>zqdegFGVo</t>
  </si>
  <si>
    <t>半夜风呼呼呼 吹得好可怕 这是什么情况[衰][衰]真心希望气候能正常 生活能安稳 可是为什么禽流感又出现了[泪]#担惊受怕得生活着#</t>
  </si>
  <si>
    <t>3040259924</t>
  </si>
  <si>
    <t>木头匣浪</t>
  </si>
  <si>
    <t>zqddeB84O</t>
  </si>
  <si>
    <t>2435314714</t>
  </si>
  <si>
    <t>乌鸦小仙</t>
  </si>
  <si>
    <t>zqdcWzCcJ</t>
  </si>
  <si>
    <t>#禽流感# 很想知道这次禽流感怎么来的？源头在哪里？传播途径是什么？老百姓怎么预防？官方发言别动不动就勤洗手多通风什么的来搪塞。[挖鼻屎] 详情:http://t.cn/zTw6nRK</t>
  </si>
  <si>
    <t>3291222763</t>
  </si>
  <si>
    <t>脚踏两条船的女子</t>
  </si>
  <si>
    <t>zqd9E4LMw</t>
  </si>
  <si>
    <t>3233569894</t>
  </si>
  <si>
    <t>坚鸿进竹</t>
  </si>
  <si>
    <t>zqd7GEIxW</t>
  </si>
  <si>
    <t>http://ww2.sinaimg.cn/thumbnail/c0bc5c66jw1e3ap4281hjj.jpg</t>
  </si>
  <si>
    <t>2117939335</t>
  </si>
  <si>
    <t>天涯小虫_Frank</t>
  </si>
  <si>
    <t>zqd63zSCk</t>
  </si>
  <si>
    <t>这。。。 //分享网易新闻:「上海1名禽流感死者系猪肉商贩」 http://t.cn/zTwFxaj @网易新闻客户端</t>
  </si>
  <si>
    <t>2845155434</t>
  </si>
  <si>
    <t>平和以致远</t>
  </si>
  <si>
    <t>zqd5PmHDM</t>
  </si>
  <si>
    <t>忙碌了一天，终于可以休息啦。临睡前和大家汇报一下，白天偶小区开始挨家挨户捕杀禽类，通知禽流感来袭，对面阿姨家的黑母鸡已经被物业逮走了，估计以后再也看不到了。[汗]</t>
  </si>
  <si>
    <t>1574758793</t>
  </si>
  <si>
    <t>Jarek_Liu</t>
  </si>
  <si>
    <t>zqcZznTeg</t>
  </si>
  <si>
    <t>愿在上海的你们好好的。。。 //分享网易新闻:「上海1名禽流感死者系猪肉商贩」 http://t.cn/zTwFxaj @网易新闻客户端</t>
  </si>
  <si>
    <t>1812697394</t>
  </si>
  <si>
    <t>MrForDevil</t>
  </si>
  <si>
    <t>zqcUAmaLC</t>
  </si>
  <si>
    <t>有人禽流感死了。外面下着雨，狂风在怒号。求解救……睡不着，来杯干红怎么样。就这样了。</t>
  </si>
  <si>
    <t>zqcSXgBl7</t>
  </si>
  <si>
    <t>http://ww1.sinaimg.cn/thumbnail/556f2c70jw1e3ao2agk5lj.jpg</t>
  </si>
  <si>
    <t>发表了博文 《普洛股价（000739）》 - 　 　公司是我国最大的抗禽流感方面药物金刚烷胺和金刚乙胺原材料和制剂生产企业，是目前市场唯一能够生产此片剂药物的公司，该药品已被列入国家流感防治储备药品。 http://t.cn/zTAjt27</t>
  </si>
  <si>
    <t>1110368217</t>
  </si>
  <si>
    <t>疲倦感爆棚的徐大次动次胖</t>
  </si>
  <si>
    <t>zqcSauNWG</t>
  </si>
  <si>
    <t>[泪]有病晚睡觉～上海禽流感可是还要去上海吃猪排，要么冒死！！！</t>
  </si>
  <si>
    <t>2482330711</t>
  </si>
  <si>
    <t>兰陵笑笑生CQ</t>
  </si>
  <si>
    <t>zqcRsv7uQ</t>
  </si>
  <si>
    <t>禽流感早不来晚不来偏偏这时来，老天保佑 我在:http://t.cn/zTAjGVw</t>
  </si>
  <si>
    <t>1917464005</t>
  </si>
  <si>
    <t>SHU711</t>
  </si>
  <si>
    <t>zqcP4tvzF</t>
  </si>
  <si>
    <t>快睡吧 增强免疫力 预防禽流感</t>
  </si>
  <si>
    <t>3019185211</t>
  </si>
  <si>
    <t>R__梦中的婚礼</t>
  </si>
  <si>
    <t>zqcNhjutT</t>
  </si>
  <si>
    <t>#禽流感# 这段时间少出门，少吃肉就对了，幸好我在家养伤，，，</t>
  </si>
  <si>
    <t>2410370335</t>
  </si>
  <si>
    <t>leehonggi家的腦殘粉</t>
  </si>
  <si>
    <t>zqcMSwug6</t>
  </si>
  <si>
    <t>http://ww4.sinaimg.cn/thumbnail/8fab551fjw1e3anmpp26rj.jpg</t>
  </si>
  <si>
    <t>为什么吃了那么久的药 感冒还不好，身体还发热发烫的 还他妈的拉稀！难道我得了禽流感吗？？[可怜][悲伤][泪]</t>
  </si>
  <si>
    <t>3035216465</t>
  </si>
  <si>
    <t>瞧绑煮</t>
  </si>
  <si>
    <t>zqcJmrmc6</t>
  </si>
  <si>
    <t>http://ww3.sinaimg.cn/thumbnail/b4e9ba51jw1e3andoq1faj.jpg</t>
  </si>
  <si>
    <t>国家好比电脑，官员好比电脑上安装的各个软件，时间长了电脑运行的会很慢，唯一能解决的办法是格式化，从做系统。实在不行就只有换一台新电脑了。 // #我在看新闻# 《上海：漂浮死猪未检出禽流感》  疾控中心抽检黄浦江漂浮死猪，称未发现禽流感病毒。 http://t.cn/zTAOL2Q</t>
  </si>
  <si>
    <t>2236535034</t>
  </si>
  <si>
    <t>臭猴子0818</t>
  </si>
  <si>
    <t>zqcIJaNjn</t>
  </si>
  <si>
    <t>这两天的禽流感在本地很猖狂！人人担忧！哎 我在:http://t.cn/zTAp33C</t>
  </si>
  <si>
    <t>1294644074</t>
  </si>
  <si>
    <t>琳-Kathy</t>
  </si>
  <si>
    <t>zqcHQt3OZ</t>
  </si>
  <si>
    <t>刚回北京就被怀疑禽流感，无奈。终于到家，可以安心睡个好觉。北京，晚安。</t>
  </si>
  <si>
    <t>2845256264</t>
  </si>
  <si>
    <t>花漫漫里晒太阳的ADA子</t>
  </si>
  <si>
    <t>zqcHkj9c7</t>
  </si>
  <si>
    <t>当类似禽流感之类的死亡事件发生时，顿感无趣无色的生活会多一抹色彩。积极打败乐观。</t>
  </si>
  <si>
    <t>2557286107</t>
  </si>
  <si>
    <t>娟子娟子啊</t>
  </si>
  <si>
    <t>zqcGWkl1b</t>
  </si>
  <si>
    <t>现在正经养猪的都在赔钱，政府为什么视而不见。猪肉价高一点马上就会出来调控。现在又拿禽流感出来说事！真不知道这养殖业还怎么搞。国家能不能拿出点真办法既让老百姓吃上放心肉又让养殖户拿到合理的利润。</t>
  </si>
  <si>
    <t>转 // #我在看新闻# 《上海：漂浮死猪未检出禽流感》  疾控中心抽检黄浦江漂浮死猪，称未发现禽流感病毒。 http://t.cn/zTAOL2Q</t>
  </si>
  <si>
    <t>1859544340</t>
  </si>
  <si>
    <t>夜鸢_Glede</t>
  </si>
  <si>
    <t>zqcG40LfY</t>
  </si>
  <si>
    <t>你猜，真的假的？ //分享网易新闻:「上海:禽流感病情与死猪无关」 http://t.cn/zTA09NR @网易新闻客户端</t>
  </si>
  <si>
    <t>分享网易新闻:「上海:禽流感病情与死猪无关」http://t.cn/zTA09NR @网易新闻客户端</t>
  </si>
  <si>
    <t>zqcDtfl6G</t>
  </si>
  <si>
    <t>严查严办 //分享网易新闻:「禽流感患者死20天后疫情公布」 http://t.cn/zTwmNC9 @网易新闻客户端</t>
  </si>
  <si>
    <t>1746631067</t>
  </si>
  <si>
    <t>烧饼丫丫</t>
  </si>
  <si>
    <t>zqcCsfViN</t>
  </si>
  <si>
    <t>累死了，每次一忙起来身体就会变差，我不想得禽流感啊啊啊清明节过完可不可以不回来啊啊啊啊！！！希望复赛一切顺利，碎叫碎叫</t>
  </si>
  <si>
    <t>2217357832</t>
  </si>
  <si>
    <t>Angry的Sun</t>
  </si>
  <si>
    <t>zqcC66d3H</t>
  </si>
  <si>
    <t>禽流感又来了...</t>
  </si>
  <si>
    <t>zqcBoDAdi</t>
  </si>
  <si>
    <t xml:space="preserve">     上海商报:信息发布及时充分是应对禽流感关键     http://t.cn/zTAlT0s</t>
  </si>
  <si>
    <t>2214493113</t>
  </si>
  <si>
    <t>旭芬sufia1003</t>
  </si>
  <si>
    <t>zqcBcAE4F</t>
  </si>
  <si>
    <t>#禽流感#己死人[疑问][打哈气][吃惊]，中国政府也不关心，不知道在干吗[怒][怒][怒] 我点评了http://t.cn/zYNDLSH 我在:http://t.cn/zTAlTmQ</t>
  </si>
  <si>
    <t>2311972532</t>
  </si>
  <si>
    <t>巾凡要fighting</t>
  </si>
  <si>
    <t>zqcB09kP8</t>
  </si>
  <si>
    <t>下午听人家说昨天收到好多电话短信问候上海那新的禽流感，我还伤心地说都没人关心我，刚刚zt的电话关心真的好温暖~还是妹妹好[可爱]</t>
  </si>
  <si>
    <t>1781587010</t>
  </si>
  <si>
    <t>Barloc</t>
  </si>
  <si>
    <t>zqcAzgUH6</t>
  </si>
  <si>
    <t>有谁能想到四年后的一个寂静的午夜，四个@航专 男屌丝在上海合租房内畅所欲言，谈理想，谈习惯；谈国事，谈家事；谈转基因，谈禽流感，谈@上海死猪事件……还有各种各样搞笑的问题。这是一种怎样的复杂心情，你们懂么？！ 我在这里:http://t.cn/zl1QXkK</t>
  </si>
  <si>
    <t>zqczvoIJo</t>
  </si>
  <si>
    <t>上海称近期禽流感病情与黄浦江死猪无关  http://t.cn/zTAlWiZ  （分享自 @头条新闻）</t>
  </si>
  <si>
    <t>zqcyzbVyg</t>
  </si>
  <si>
    <t>「上海:禽流感病情与死猪无关」 http://t.cn/zTA09NR @网易新闻客户端</t>
  </si>
  <si>
    <t>zqcyiijg0</t>
  </si>
  <si>
    <t>【疫苗概念股昨上演涨停潮】等涨幅超过5%。这些股票大涨，源于它们都是禽流感疫苗概念股。关于禽流感概念股，记者梳理了解到，普洛股份是我国最大的抗禽流感方面药物金刚烷胺和金刚乙胺原材料和制剂的生产企业，是目前市场唯一能够生产此片剂药物的公司；中牧股份是首家获...http://t.cn/zTAlpMO</t>
  </si>
  <si>
    <t>2291286522</t>
  </si>
  <si>
    <t>hrhmb</t>
  </si>
  <si>
    <t>zqcwPyVja</t>
  </si>
  <si>
    <t>上海称近期禽流感病情与黄浦江死猪无关  http://t.cn/zTAlKK3  （分享自 @头条新闻）</t>
  </si>
  <si>
    <t>zqcwnvFSt</t>
  </si>
  <si>
    <t>上海称近期禽流感病情与黄浦江死猪无关  http://t.cn/zTAlo4c  （分享自 @头条新闻）</t>
  </si>
  <si>
    <t>1713507255</t>
  </si>
  <si>
    <t>冰山海盗</t>
  </si>
  <si>
    <t>zqcvacx6S</t>
  </si>
  <si>
    <t>变种禽流感又来了，据说被瞒了二十多天，这个操蛋的政府似乎没什么缺德的事情干不出来。但话说回来，还想用十年前那套来糊弄老百姓已经行不通了，要不是中国人骨子里的奴性作怪估计早起义了，令人悲哀的事实。</t>
  </si>
  <si>
    <t>1681613231</t>
  </si>
  <si>
    <t>有道无疆</t>
  </si>
  <si>
    <t>明道投资公司投研总监</t>
  </si>
  <si>
    <t>zqcuBBSF4</t>
  </si>
  <si>
    <t>http://ww1.sinaimg.cn/thumbnail/643b61afjw1e3ambtn02rg.gif</t>
  </si>
  <si>
    <t>【早盘解读】20130402 - 盘中指引 -昨日股指继续弱势震荡，但个股分化明显，房地产，禽流感概念股，军工表现活跃。 - http://t.cn/zTAlxTv</t>
  </si>
  <si>
    <t>2727041740</t>
  </si>
  <si>
    <t>YangWenMei-Mm</t>
  </si>
  <si>
    <t>zqcuwBpmC</t>
  </si>
  <si>
    <t>上海禽流感死俩人，想买只鸡炖汤都不敢[兔子]</t>
  </si>
  <si>
    <t>2748215602</t>
  </si>
  <si>
    <t>87跳跳小兔</t>
  </si>
  <si>
    <t>zqcu2bmaD</t>
  </si>
  <si>
    <t xml:space="preserve">#我有话说#【上海称近期禽流感病情与黄浦江死猪无关】 猪究竟是怎么死了，怎么会死那么多？ http://t.cn/zTANvE3  </t>
  </si>
  <si>
    <t>3242627075</t>
  </si>
  <si>
    <t>最近流行小绵羊</t>
  </si>
  <si>
    <t>zqctq1e0O</t>
  </si>
  <si>
    <t xml:space="preserve">#我有话说#【一图了解禽流感】 不吃了= =、、、吃蔬菜去[偷笑] http://t.cn/zTAVna0  </t>
  </si>
  <si>
    <t>2493811944</t>
  </si>
  <si>
    <t>圆圆圆圆的小圆脸</t>
  </si>
  <si>
    <t>zqcsJtRuJ</t>
  </si>
  <si>
    <t>长沙玩的开心啦，都不睬我。@操_青春的路人Lee 我要吃周黑鸭啊！不过记得在那边不要吃鸡啊，近来有禽流感。 我在:http://t.cn/zTAlt13</t>
  </si>
  <si>
    <t>1689279352</t>
  </si>
  <si>
    <t>Snowisch</t>
  </si>
  <si>
    <t>zqcsDfzSp</t>
  </si>
  <si>
    <t>听说上海在闹禽流感...是有多严重啊? @俞晓晓要健康生活</t>
  </si>
  <si>
    <t>2748429652</t>
  </si>
  <si>
    <t>佰易佰魅</t>
  </si>
  <si>
    <t>zqcsCDW9T</t>
  </si>
  <si>
    <t>新型禽流感已经侵害了两条人命，并有一名患者病危，新闻上说尚无任何疫苗应对，也没有好的医治办法，需要研究。不知道跟黄浦江漂死猪有没有关系，总之各位多锻炼、勤洗手，注意卫生饮食，少去人流密集的地方，保护好自己，保护好老人孩子。</t>
  </si>
  <si>
    <t>2163356270</t>
  </si>
  <si>
    <t>李家小生何弃疗</t>
  </si>
  <si>
    <t>zqcswrGze</t>
  </si>
  <si>
    <t>我们这里有禽流感了，呵呵</t>
  </si>
  <si>
    <t xml:space="preserve">     [国内]上海商报:信息发布及时充分是应对禽流感关键(04/02 00:51 http://t.cn/zTAlzpp</t>
  </si>
  <si>
    <t>zqcs0wKjO</t>
  </si>
  <si>
    <t>3209285922</t>
  </si>
  <si>
    <t>尤金大番薯</t>
  </si>
  <si>
    <t>zqcrPj5pO</t>
  </si>
  <si>
    <t>月前在黄浦江上被发现的数千头病死猪被不法商人用来销售，这些病死猪疑似携带新型禽流感病毒，已在沪皖地区造成多人感染并数人死亡。请大家相互转告，切不可购买食用任何猪肉及相关制品。</t>
  </si>
  <si>
    <t>2719229702</t>
  </si>
  <si>
    <t>蒋瑶蒋瑶瑶</t>
  </si>
  <si>
    <t>zqcrK27cN</t>
  </si>
  <si>
    <t>http://ww4.sinaimg.cn/thumbnail/a2142706jw1e3am4iswnbj.jpg</t>
  </si>
  <si>
    <t>#可爱颂#[微风]不知从哪来了一阵夹带着孢子的热风，带着不寻常的礼物，花粉热！[落叶][落叶][落叶] 已经察觉到打喷嚏的人多起来了。[可怜][可怜][可怜]花粉热、流感不要啊！[感冒] #禽流感#</t>
  </si>
  <si>
    <t>2002552172</t>
  </si>
  <si>
    <t>钓鱼岛是中国的--田园中国赤子心</t>
  </si>
  <si>
    <t>zqcrIdAR2</t>
  </si>
  <si>
    <t>措施 要 够 有效，够狠，够到位！ 一定 要 搞 清楚 时代 的 历史 方位，人民的切实需要！ 这个 污染 问题，必须和时间作战 和 时间 赛跑。 新的 禽流感上海死了 2个人，安徽重病 1人. 这些 和 什么 病猪 和 什么 污染 不一定 没有关系。 而且，污染 会给社会带来 更多的 潜在 的 疾病和 大 隐患。</t>
  </si>
  <si>
    <t>3275414952</t>
  </si>
  <si>
    <t>abcd_23233</t>
  </si>
  <si>
    <t>zqcrivZnS</t>
  </si>
  <si>
    <t>看了今天的新闻，简直无语，人得了流感说是与禽类有关，卖鸡的没得流感卖猪肉·的得了流感，还有就是禽类得了流感找谁去。哪些新闻都是专家说出来的话，根据是什么，为什么以再去打击禽类，为什么，为什么，人得得病就是禽流感???????</t>
  </si>
  <si>
    <t>zqcr4l00l</t>
  </si>
  <si>
    <t xml:space="preserve">     上海商报:信息发布及时充分是应对禽流感关键     http://t.cn/zTAlzpp</t>
  </si>
  <si>
    <t>2443693397</t>
  </si>
  <si>
    <t>手机用户2443693397</t>
  </si>
  <si>
    <t>zqcr0xnou</t>
  </si>
  <si>
    <t>今年新禽流感已被预言中了，甚至新药都已准备好，《内经》所言治未病，这是其中之一，不神秘，但要有经验。</t>
  </si>
  <si>
    <t>zqcqOF7ZE</t>
  </si>
  <si>
    <t>次奥！又来！//分享网易新闻:禽流感患者死20天后疫情公布 http://t.cn/zTwmNC9</t>
  </si>
  <si>
    <t>1730483897</t>
  </si>
  <si>
    <t>大美2011</t>
  </si>
  <si>
    <t>zqcqz4DxD</t>
  </si>
  <si>
    <t>http://ww1.sinaimg.cn/thumbnail/672516b9jw1e3am1i6jzgj.jpg</t>
  </si>
  <si>
    <t>上海禽流感</t>
  </si>
  <si>
    <t>2329652661</t>
  </si>
  <si>
    <t>zhuanxin123</t>
  </si>
  <si>
    <t>zqcqsdNPp</t>
  </si>
  <si>
    <t>真想一个禽流感把我毒死算了，那样我就可以睡的踏实了[晕]</t>
  </si>
  <si>
    <t>2296432437</t>
  </si>
  <si>
    <t>hebaduninvisible</t>
  </si>
  <si>
    <t>zqcqkvAOj</t>
  </si>
  <si>
    <t>感冒2整天了，超级难受，鼻涕横流，妖风一吹阳光一晒眼泪就止不住涌出来（纯粹物理反应）一回宿舍都以为我怎么了呢……一上网发现丧海又出现新的禽流感了，室友吓唬我说我是不是中枪了，我那个忐忑啊[汗]好在没有咳嗽发热。一晚上没去教室学习，很有负罪感[衰]论文啊托福啊你们等等我[晕]</t>
  </si>
  <si>
    <t>zqcpJDf2N</t>
  </si>
  <si>
    <t>本门从禽流感部队夺得弹指神通残章四。神功盖世，所向无敌。@大掌门游戏http://t.cn/zjxD9Ro</t>
  </si>
  <si>
    <t>1763344854</t>
  </si>
  <si>
    <t>我是坚强的奥迪特</t>
  </si>
  <si>
    <t>zqcoJidkE</t>
  </si>
  <si>
    <t>咳了一个多礼拜了，要不要查查是不是禽流感啊[抓狂]</t>
  </si>
  <si>
    <t>1289399577</t>
  </si>
  <si>
    <t>吃饭一定要少吃的starfish</t>
  </si>
  <si>
    <t>zqcoB1SaL</t>
  </si>
  <si>
    <t>看新闻了没啊闵行的同志们，泥马禽流感的两个上海人是在五院看的病呀！！！就是说。。。。好可怕生病][生病][生病][生病][生病][生病][生病][生病][生病]@哓溜溜 @卷卷卷_自然卷 @菇小蘑酱 @减不下来的大胖子 @艷艷張_火yy頭髪快快多 @嘴停不下来_贇 @_j_唛孑很忙</t>
  </si>
  <si>
    <t>2153493414</t>
  </si>
  <si>
    <t>kasumish_m_</t>
  </si>
  <si>
    <t>zqcopaL5W</t>
  </si>
  <si>
    <t>那是禽流感，我是兔兔啊。"什么您原来是兔兔？"对啊，我是为了您才学外语的，喵。</t>
  </si>
  <si>
    <t>1875763341</t>
  </si>
  <si>
    <t>不知所云的amanda</t>
  </si>
  <si>
    <t>zqco9efmC</t>
  </si>
  <si>
    <t>今天吃了猪肚鸡，还在纳闷为什么都不提供卤鸭血了。原来禽流感来了，让我这个无肉不欢的肉食主义者怎么勇敢坚强的活下去[抓狂][抓狂][抓狂]</t>
  </si>
  <si>
    <t>2179936285</t>
  </si>
  <si>
    <t>云散天青_gather_it</t>
  </si>
  <si>
    <t>zqco3kqOG</t>
  </si>
  <si>
    <t>禽流感。不用学做白斩鸡了。@沼气池 @沉默大多数的猪2010</t>
  </si>
  <si>
    <t>1424243324</t>
  </si>
  <si>
    <t>股灵古怪</t>
  </si>
  <si>
    <t>zqcnbuvq2</t>
  </si>
  <si>
    <t>http://ww4.sinaimg.cn/thumbnail/54e43a7cjw1e3alsurtewj.jpg</t>
  </si>
  <si>
    <t>发表了博文 《20130401周一涨停分析共16股》 - 600789鲁航医药  医药制造  禽流感  沪皖现禽流感病例，疫苗股井喷 600684珠江实业  房地产 资本运作  投资3亿元布局海口地产 http://t.cn/zTAWsTS</t>
  </si>
  <si>
    <t>1840385212</t>
  </si>
  <si>
    <t>麻花说瘦十斤可以得天下</t>
  </si>
  <si>
    <t>zqcmvxMOO</t>
  </si>
  <si>
    <t>上海的出现的新型禽流感和黄浦江上的死猪们有关系么？？？我只是这么一想啦······</t>
  </si>
  <si>
    <t>3280375505</t>
  </si>
  <si>
    <t>捕风的汉子3280375505</t>
  </si>
  <si>
    <t>zqcmiiSBJ</t>
  </si>
  <si>
    <t>#禽流感# 加强领导的责任，搞好基层队伍徤设。</t>
  </si>
  <si>
    <t>2276553883</t>
  </si>
  <si>
    <t>惊魂天使</t>
  </si>
  <si>
    <t>zqckMiLeV</t>
  </si>
  <si>
    <t>http://ww1.sinaimg.cn/thumbnail/87b1749bjw1e3almoaoy5j.jpg</t>
  </si>
  <si>
    <t>这篇『一图了解禽流感』不错，值得一看。&gt;&gt;http://t.cn/zTAWBdB（分享自@简网指阅）</t>
  </si>
  <si>
    <t>zqckHhlPG</t>
  </si>
  <si>
    <t>【今日读本】t川南新闻k重点推荐：《川南荣迷 追忆哥哥》、《泸州首拍卖 城区占道停车经营权》、《泸州倒桩考 今起移至泸县进行》、《新型禽流感 致上海两人身亡》。http://t.cn/zTw1XhF</t>
  </si>
  <si>
    <t>2497647673</t>
  </si>
  <si>
    <t>卢缤纷</t>
  </si>
  <si>
    <t>zqckvblvO</t>
  </si>
  <si>
    <t>师姐每次见到我都说：你怎么有那么多师妹女生来的？又换了？今天怎么不是那个？[花心]说都是哥们你也不信，只是有心里话想说时，找不到愿意倾听的，[失望]那种感觉你懂不？[委屈][悲伤][黑线][抓狂]#禽流感# 我在:http://t.cn/zj5djNm</t>
  </si>
  <si>
    <t>zqcjq5BGu</t>
  </si>
  <si>
    <t>新的一季，新的一月也来了，季线是放量的一条小阴线，从1949行情开始今天是第二低的成交额，周末的禽流感炒起，房地产按照今天的走势是利空出尽。第一夫人消退，上个交易日的土地流转也变换了其他个股，目前看在清明之前应该不会有什么大行情，个股很活跃，可以忽略指数做个股。</t>
  </si>
  <si>
    <t>1271585894</t>
  </si>
  <si>
    <t>艺艺129</t>
  </si>
  <si>
    <t>zqcjhcBeR</t>
  </si>
  <si>
    <t>某些人的想象力实在是太丰富。家人发烧，就怀疑是否得了新型禽流感病毒。</t>
  </si>
  <si>
    <t>1680290353</t>
  </si>
  <si>
    <t>Se7en_明</t>
  </si>
  <si>
    <t>zqcj5ojPk</t>
  </si>
  <si>
    <t>哎！最近上海事特别多！又死猪肉事件又禽流感！慌西西的！[睡觉] 我在:http://t.cn/zTAWEsA</t>
  </si>
  <si>
    <t>zqciNmKSS</t>
  </si>
  <si>
    <t>上海这次有点搞笑：万头死猪不影响水质；死猪不带禽流感。妈的，死了人啊。非的爆发一次吗？</t>
  </si>
  <si>
    <t>1569105700</t>
  </si>
  <si>
    <t>GuansLvv</t>
  </si>
  <si>
    <t>zqciLjwow</t>
  </si>
  <si>
    <t>http://ww2.sinaimg.cn/thumbnail/5d86a724jw1e3alhij7x9j.jpg</t>
  </si>
  <si>
    <t>我们没在国内的这几天，国内很是动荡，不是飞机坠毁就是禽流感等等，看来我们四大定海神针对中国真的很重要～哈哈哈～～～@Guanh5 @Oo笨蛋朽姐 @傻瓜先森oO 我在这里:http://t.cn/zllkqzU</t>
  </si>
  <si>
    <t>1993915633</t>
  </si>
  <si>
    <t>小狐狸的葡萄</t>
  </si>
  <si>
    <t>zqcicsjG3</t>
  </si>
  <si>
    <t xml:space="preserve">长江一带禽流感，我妈叫我别乱跑@-_-石杰 </t>
  </si>
  <si>
    <t>1967689425</t>
  </si>
  <si>
    <t>美国短毛猫NEMO</t>
  </si>
  <si>
    <t>zqchGgrDo</t>
  </si>
  <si>
    <t>节日氛围浓厚… //网易网友:『当年非典，也说没有大碍，后来怎么样？』 分享网易跟贴:「上海:禽流感病情与死猪无关」 http://t.cn/zTAWTea @网易新闻客户端</t>
  </si>
  <si>
    <t>zqchur7IV</t>
  </si>
  <si>
    <t>http://ww2.sinaimg.cn/thumbnail/bd986212jw1e3ale93gc1j.jpg</t>
  </si>
  <si>
    <t>上海：黄浦江死猪抽检样品未发现禽流感病毒 http://t.cn/zTAWTqx（分享自@凤凰客户端）</t>
  </si>
  <si>
    <t>1736929244</t>
  </si>
  <si>
    <t>qkqk_look</t>
  </si>
  <si>
    <t>zqchpm69X</t>
  </si>
  <si>
    <t>新禽流感，小心小心</t>
  </si>
  <si>
    <t>2682458392</t>
  </si>
  <si>
    <t>如如Ruuu</t>
  </si>
  <si>
    <t>zqch2j7L6</t>
  </si>
  <si>
    <t>自从决定出去玩就开始鬼上身。。只要不去的课必被叫到。连有念头都不行。。然后丢车子。重感冒。再次丢车子。扭脚。姨妈像流产。。这会儿居然告诉我上海闹禽流感死人了！！是有多不想我去玩！！！[抓狂][抓狂]</t>
  </si>
  <si>
    <t>1375408775</t>
  </si>
  <si>
    <t>牛牛_武裝蝸牛殼</t>
  </si>
  <si>
    <t>zqcgJ8Per</t>
  </si>
  <si>
    <t>去次北京遇到甲流，去次上海又要遇到禽流感。。。[思考]</t>
  </si>
  <si>
    <t>2042451014</t>
  </si>
  <si>
    <t>陸咩咩yen</t>
  </si>
  <si>
    <t>zqcfy9k83</t>
  </si>
  <si>
    <t>想当年年轻时 非典 流感 从不戴口罩上街 [嘻嘻]包括传说有携带艾滋的针筒乱扎人 俺也不怕[给力]觉得轮不到俺[太阳] 现在老了 有点小毛小病就怕得要命[悲伤]才三个禽流感病例就不敢吃荤了 人老了更怕死吗[感冒][感冒][书呆子][书呆子]</t>
  </si>
  <si>
    <t>2993513644</t>
  </si>
  <si>
    <t>不爱睡枕头的痞子</t>
  </si>
  <si>
    <t>zqcfoEHGZ</t>
  </si>
  <si>
    <t>感冒发烧了，不会是禽流感吧！[可怜]</t>
  </si>
  <si>
    <t>3125306957</t>
  </si>
  <si>
    <t>晓晓晓晓晓曉慧</t>
  </si>
  <si>
    <t>zqcfieh6A</t>
  </si>
  <si>
    <t>#禽流感# 呀。。好恐怖</t>
  </si>
  <si>
    <t>1899057947</t>
  </si>
  <si>
    <t>倾尽天下-Ginkgo</t>
  </si>
  <si>
    <t>zqcfgabzg</t>
  </si>
  <si>
    <t>禽流感又来啦。。。果然人生在世，处处是危机[奥特曼]</t>
  </si>
  <si>
    <t>2623088604</t>
  </si>
  <si>
    <t>白白文胖胖</t>
  </si>
  <si>
    <t>zqcfg8r5n</t>
  </si>
  <si>
    <t>凤凰新闻一直重复说着禽流感的事儿，然后，我便觉得我头发烫，呼吸道不舒服，呼〜</t>
  </si>
  <si>
    <t>1681861865</t>
  </si>
  <si>
    <t>张一滴苗s</t>
  </si>
  <si>
    <t>zqceV7RTb</t>
  </si>
  <si>
    <t>就算只是用减少生命的一秒种来换无病一身轻我也不愿意！这个才是又疼又快乐的真谛嘛。4月开始，晚安。#再说我得禽流感的滚粗#</t>
  </si>
  <si>
    <t>1954262943</t>
  </si>
  <si>
    <t>小小小小小小小许</t>
  </si>
  <si>
    <t>zqceO577y</t>
  </si>
  <si>
    <t xml:space="preserve">#我有话说#【上海称近期禽流感病情与黄浦江死猪无关】 [偷笑][猪头][不要] http://t.cn/zTANvE3  </t>
  </si>
  <si>
    <t>3299907287</t>
  </si>
  <si>
    <t>周益民新疆</t>
  </si>
  <si>
    <t>zqceLq1nH</t>
  </si>
  <si>
    <t>http://ww1.sinaimg.cn/thumbnail/c4b096d7jw1e3al79fp54j.jpg</t>
  </si>
  <si>
    <t>那个病毒是不是跟着死猪在水里被泡涨了！原来是H1N2，现在都N8、N9了？//#我在看新闻#《上海：漂浮死猪未检出禽流感》 疾控中心抽检黄浦江漂浮死猪，称未发现禽流感病毒。 http://t.cn/zTAOL2Q</t>
  </si>
  <si>
    <t>1336218355</t>
  </si>
  <si>
    <t>lxuf</t>
  </si>
  <si>
    <t>zqceIasdh</t>
  </si>
  <si>
    <t>http://ww4.sinaimg.cn/thumbnail/4fa512f3jw1e3al74w0x4j.jpg</t>
  </si>
  <si>
    <t xml:space="preserve"> @mark 《上海2人死于禽流感 1人发病前两儿子有相似症状》 (来自 @手机搜狐) http://t.cn/zTAcbEa</t>
  </si>
  <si>
    <t>1616844083</t>
  </si>
  <si>
    <t>流岚飞雨</t>
  </si>
  <si>
    <t>zqceA8YxD</t>
  </si>
  <si>
    <t>http://ww1.sinaimg.cn/thumbnail/605f1533jw1e3al6sli7fj.jpg</t>
  </si>
  <si>
    <t>一图了解禽流感  http://t.cn/zTAWKL9  （分享自 @新浪图解新闻）</t>
  </si>
  <si>
    <t>1781133800</t>
  </si>
  <si>
    <t>Homer007</t>
  </si>
  <si>
    <t>zqcev8ylw</t>
  </si>
  <si>
    <t>上海称近期禽流感病情与黄浦江死猪无关  http://t.cn/zTAWxXW  （分享自 @头条新闻）且不说猪是不是会感染这病毒，但10000多头漂流的死猪，查30多个样本就能说病情与漂流猪无关。逻辑能不能再强悍点？</t>
  </si>
  <si>
    <t>zqcelEVyc</t>
  </si>
  <si>
    <t>http://ww1.sinaimg.cn/thumbnail/605f1533jw1e3al67g723j.jpg</t>
  </si>
  <si>
    <t>一图了解禽流感  http://t.cn/zTAWSBY  （分享自 @新浪图解新闻）</t>
  </si>
  <si>
    <t>zqceg6Ew3</t>
  </si>
  <si>
    <t>http://ww2.sinaimg.cn/thumbnail/4a1f86abjw1e3al5wl6gsj.jpg</t>
  </si>
  <si>
    <t>大公报：SARS之鉴不远 人禽流感不可大意_大公资讯_大公网 http://t.cn/zTAWSlc</t>
  </si>
  <si>
    <t>zqce11M2z</t>
  </si>
  <si>
    <t>http://ww1.sinaimg.cn/thumbnail/60d1df4bjw1e3al5cfr10j.jpg</t>
  </si>
  <si>
    <t>zqce0nrnq</t>
  </si>
  <si>
    <t>http://ww3.sinaimg.cn/thumbnail/605f1533jw1e3al5bz57rj.jpg</t>
  </si>
  <si>
    <t>一图了解禽流感  http://t.cn/zTAWajJ  （分享自 @新浪图解新闻）@mark</t>
  </si>
  <si>
    <t>1933201093</t>
  </si>
  <si>
    <t>Constrantin</t>
  </si>
  <si>
    <t>zqcdUbbjS</t>
  </si>
  <si>
    <t>肉汤的事情还没完，禽流感又来了，真的只能吃斋了么@火柴光棍棍--- [生病]</t>
  </si>
  <si>
    <t>2918959033</t>
  </si>
  <si>
    <t>Dragon的重生</t>
  </si>
  <si>
    <t>zqcdztT1r</t>
  </si>
  <si>
    <t>妈妈说出去玩，少吃外面不健康的食品，新禽流感来了！大家注意自我保护！@欢欢是多么哇塞的小菇凉 @阿紫要充满正能量 @爱自拍的小屁孩 @-Nnnnn聶</t>
  </si>
  <si>
    <t>2611391567</t>
  </si>
  <si>
    <t>__88___</t>
  </si>
  <si>
    <t>zqcdq2Htn</t>
  </si>
  <si>
    <t>吃肯德基，得禽流感 我在这里:http://t.cn/zYkSEsX</t>
  </si>
  <si>
    <t>3022698687</t>
  </si>
  <si>
    <t>恒温恒心</t>
  </si>
  <si>
    <t>zqcdmtJgH</t>
  </si>
  <si>
    <t>禽流感又来了，奶粉有出问题了，听说！我们领导说，中国人真坏，丑陋的中国人，她推荐大家去看这本书 我在:http://t.cn/zYF5mVa</t>
  </si>
  <si>
    <t>2100876141</t>
  </si>
  <si>
    <t>小叮当-dicker</t>
  </si>
  <si>
    <t>zqccGgpuF</t>
  </si>
  <si>
    <t>#禽流感#病毒感染，空气感染又来了！那么你准备好了吗？格林威空气消毒机，专业治空气，有效杀灭细菌，净化空气。您身边的空气净化专家！ 我在:http://t.cn/zTAWxGR</t>
  </si>
  <si>
    <t>1560666047</t>
  </si>
  <si>
    <t>raoyufeng</t>
  </si>
  <si>
    <t>zqccwe5CI</t>
  </si>
  <si>
    <t>上海称近期禽流感病情与黄浦江死猪无关  http://t.cn/zTAWMx6  （分享自 @头条新闻）@mark</t>
  </si>
  <si>
    <t>zqccn6acK</t>
  </si>
  <si>
    <t>上海称近期禽流感病情与黄浦江死猪无关  http://t.cn/zTAWInU  （分享自 @头条新闻）</t>
  </si>
  <si>
    <t>1670743073</t>
  </si>
  <si>
    <t>ARS_曉</t>
  </si>
  <si>
    <t>zqccd3jYw</t>
  </si>
  <si>
    <t>[吃惊]禽流感死两位。。。死者猪肉贩。黄浦江的猪是怎么死的。。</t>
  </si>
  <si>
    <t>1497365913</t>
  </si>
  <si>
    <t>王可_平凡但不平庸</t>
  </si>
  <si>
    <t>zqccaD1Qe</t>
  </si>
  <si>
    <t>《上海1名死者系肉贩 专家建议化验黄浦江死猪》 http://t.cn/zTAZeV2 《上海称近期禽流感病情与黄浦江死猪无关》http://t.cn/zTANvE3 《长春称天然气涨价系个案 与发改委表态无关》http://t.cn/zTAceZK 这几个新闻一起看，咋就有似曾相识滴赶脚呢？您不否认我还半信半疑，您一否认，得。。。[汗]</t>
  </si>
  <si>
    <t>1656642070</t>
  </si>
  <si>
    <t>热爱上班不喜欢搬砖的小砚童鞋</t>
  </si>
  <si>
    <t>zqcc8B6iG</t>
  </si>
  <si>
    <t>[生病]犯鼻炎了…明天到医院不会被当作禽流感逮起来吧？？？[感冒]</t>
  </si>
  <si>
    <t>1679190470</t>
  </si>
  <si>
    <t>V_Cruise</t>
  </si>
  <si>
    <t>zqcbF4cOo</t>
  </si>
  <si>
    <t>被隔壁那俩流鼻涕的动物传染了，不是禽流感吧？？[衰]</t>
  </si>
  <si>
    <t>1736143733</t>
  </si>
  <si>
    <t>张鹏宇ENRIT</t>
  </si>
  <si>
    <t>zqcbCDXYG</t>
  </si>
  <si>
    <t>全港的媒体都在头版报道沪徽死于禽流感事件，而偏偏国内的媒体集体失声.MD.</t>
  </si>
  <si>
    <t>2368485374</t>
  </si>
  <si>
    <t>我爱Cristina</t>
  </si>
  <si>
    <t>zqcaYuGz1</t>
  </si>
  <si>
    <t>沪皖3人感染禽流感致2死 88名接触者未现异常  http://t.cn/zTAWGrr  （分享自 @头条新闻）</t>
  </si>
  <si>
    <t>2007689401</t>
  </si>
  <si>
    <t>乂德郎</t>
  </si>
  <si>
    <t>zqcaU4nnz</t>
  </si>
  <si>
    <t>10年前SARS爆发于广州延发至北京后全国，多年前禽流感爆发于北京后全国，现在新型禽流感萌发于上海，北上广伤不起？</t>
  </si>
  <si>
    <t>zqcaIf2HB</t>
  </si>
  <si>
    <t>http://ww3.sinaimg.cn/thumbnail/8d2c37fejw1e3akwvck8xj.jpg</t>
  </si>
  <si>
    <t>一图了解禽流感  http://t.cn/zTAWbND  （分享自 @新浪图解新闻）</t>
  </si>
  <si>
    <t>1359558380</t>
  </si>
  <si>
    <t>林整华</t>
  </si>
  <si>
    <t>zqca65kGu</t>
  </si>
  <si>
    <t>长阴后出现价跌量缩延化到价平量平小阳走势、表明做多力度不强、寻低过程仍在继续。由于分时处于双背离现象、明后天盘中反抽力度成交量是关键、如不能有效放出、那么就化解了背离现象、调整周期必将延长。维持前期观点及关注板块、另加医药(防禽流感)相关板块。严控仓位、强弱值2237。</t>
  </si>
  <si>
    <t>2107082540</t>
  </si>
  <si>
    <t>秀明ifly</t>
  </si>
  <si>
    <t>zqc9O4I5l</t>
  </si>
  <si>
    <t>http://ww1.sinaimg.cn/thumbnail/7d97872cjw1e3akujmr7dj.jpg</t>
  </si>
  <si>
    <t>一图了解禽流感  http://t.cn/zTAWLw7  （分享自 @新浪图解新闻）</t>
  </si>
  <si>
    <t>1311655502</t>
  </si>
  <si>
    <t>爱派婚礼主持人杨靖</t>
  </si>
  <si>
    <t>爱派婚礼主持人团队市场总监</t>
  </si>
  <si>
    <t>zqc9EjtwG</t>
  </si>
  <si>
    <t>在内部消息发出7天后，报道中终于有关于上海新禽流感的信息了。</t>
  </si>
  <si>
    <t>1688380483</t>
  </si>
  <si>
    <t>侃侃咯儿</t>
  </si>
  <si>
    <t>zqc9sdXDt</t>
  </si>
  <si>
    <t>上海称黄浦江死猪未检出禽流感病毒 网易新闻 http://t.cn/zTAWAAr  （分享自 @网易新闻）</t>
  </si>
  <si>
    <t>1751211730</t>
  </si>
  <si>
    <t>魔咒钢琴</t>
  </si>
  <si>
    <t>zqc9kwNWN</t>
  </si>
  <si>
    <t>两认死于禽流感，姐戒鸡了 我在:http://t.cn/zjrgEIG</t>
  </si>
  <si>
    <t>zqc8Okapj</t>
  </si>
  <si>
    <t>http://ww2.sinaimg.cn/thumbnail/bd986212jw1e3aks0ehd0j.jpg</t>
  </si>
  <si>
    <t>上海禽流感2人死 官方20天后报 http://t.cn/zTwngmy（分享自@凤凰客户端）</t>
  </si>
  <si>
    <t>1672604335</t>
  </si>
  <si>
    <t>shallwestepforward</t>
  </si>
  <si>
    <t>zqc8BD8DJ</t>
  </si>
  <si>
    <t>从前有一个姑娘，看到医生戴的那种一次性口罩，非常羡慕。刚才她使劲儿吓唬我说禽流感又来了，都死俩人了，咱出门得戴口罩，balabalabala.......她真的很不想说是因为看到我柜子里有一包口罩。然后这个姑娘就带着口罩照镜子去了。我说姑娘，你还能再可爱点儿不？@小黑不睡 我在:http://t.cn/zTAWzVf</t>
  </si>
  <si>
    <t>1899949705</t>
  </si>
  <si>
    <t>自由的小钎</t>
  </si>
  <si>
    <t>zqc8uvQrT</t>
  </si>
  <si>
    <t>http://ww1.sinaimg.cn/thumbnail/713eee89jw1e3akr6z6ntj.jpg</t>
  </si>
  <si>
    <t>这一晚苹果愚人节将尽时公开道歉信；刘春爱@赵微；港学者质疑沪应解剖黄浦飘流猪，查清新禽流感病源；河南超标污水向毫州一泄了事，400万赔款成遮羞布；李开复一条免翻墙上推特微博瞬间1O万转载；哥哥逝世十年，彼风继续飘；十年叹惜不如惜取身边人春未暖花未开各自珍重！！ 我在:http://t.cn/zjfYf1x</t>
  </si>
  <si>
    <t>3289556943</t>
  </si>
  <si>
    <t>情在雨停处</t>
  </si>
  <si>
    <t>zqc8rAhyE</t>
  </si>
  <si>
    <t>有点累，先睡了婷婷。你要好好照顾自己，禽流感降临你要去买点口罩。我爱你婷婷。晚安@爱在拂晓时 我在:http://t.cn/zTAW70j</t>
  </si>
  <si>
    <t>zqc8nauJj</t>
  </si>
  <si>
    <t>0002感染死亡2人………共38人 《官方回应2人感染禽流感死亡》 (来自 @头条新闻) http://t.cn/zTwR8Zb</t>
  </si>
  <si>
    <t>2428157082</t>
  </si>
  <si>
    <t>害之虫</t>
  </si>
  <si>
    <t>zqc8g4Yrs</t>
  </si>
  <si>
    <t>人造禽流感病毒可怕吗？_环球科学--《科学美国人》中文版 http://t.cn/ScxOsY</t>
  </si>
  <si>
    <t>1682048271</t>
  </si>
  <si>
    <t>MissU小妞</t>
  </si>
  <si>
    <t>zqc8627Aj</t>
  </si>
  <si>
    <t>http://ww3.sinaimg.cn/thumbnail/6442050fjw1e3akq654uaj.jpg</t>
  </si>
  <si>
    <t>抗击禽流感。从我做起，从防尘口罩开始</t>
  </si>
  <si>
    <t>1418434311</t>
  </si>
  <si>
    <t>Tony家的小Coo</t>
  </si>
  <si>
    <t>zqc82sHY6</t>
  </si>
  <si>
    <t>#12点#！刚和Tony哥讲述了非典时候的情景，这边禽流感又闹了起来。浓浓的担忧开始了，家里的人口越来越多，怎样才能保护大家。不过，当这一切开始影响食欲的时候，便又不由得觉得听天由命吧！安[心]</t>
  </si>
  <si>
    <t>1829991753</t>
  </si>
  <si>
    <t>叔叔SHU</t>
  </si>
  <si>
    <t>zqc7S6YQc</t>
  </si>
  <si>
    <t>单身+生病还要洗衣服的感想只有这些：1.我想要个口罩防禽流感。2. 老爹我想要个洗衣机哇</t>
  </si>
  <si>
    <t>2807335615</t>
  </si>
  <si>
    <t>一个麻子明眀</t>
  </si>
  <si>
    <t>zqc7I6VmD</t>
  </si>
  <si>
    <t>生存环境都成问题了，谈其他任何问题有意义吗？希望上海的朋友别感染禽流感，收尸都特么不敢啊！@胖茶养乐多 @Adoby4G</t>
  </si>
  <si>
    <t>3184551524</t>
  </si>
  <si>
    <t>丶清浅微凉</t>
  </si>
  <si>
    <t>zqc7q2ylQ</t>
  </si>
  <si>
    <t>听说上海今天又出现震云了，地震，死猪，禽流感，还要不要人活啦！</t>
  </si>
  <si>
    <t>2693098774</t>
  </si>
  <si>
    <t>zqc7ljXFX</t>
  </si>
  <si>
    <t>小鸡因为禽流感要被送走了。我才把它们养得壮实好动，每天扑腾腾的死壮极了，一看到吃的就打架，叽叽喳喳的没完没了。我还说要给它们买回来锯末，要等它们长大给它们找小虫，要拿绳子领着去楼下草丛遛鸡。就算公鸡打鸣母鸡下蛋也要把它们养大。可是可是。[悲伤][伤心]</t>
  </si>
  <si>
    <t>1803380203</t>
  </si>
  <si>
    <t>就先这么叫着</t>
  </si>
  <si>
    <t>zqc7huTdv</t>
  </si>
  <si>
    <t>读中学的时候，记得有首歌，唱的就是这个——《禽流感君》 详情:http://t.cn/zTw6nRK</t>
  </si>
  <si>
    <t>zqc75kizW</t>
  </si>
  <si>
    <t>昨天新闻里看到有三起人感染禽流感死亡病例，对照症状，回想起自己本次的持续时间最长的感冒，还好没有发热，否则就要列入隔离行列不过据医生望闻问切后结论，挂水也没用，因为夜里睡不好，话说现在非常期待本月出差能睡一整晚，而且不用悬在床边，颈椎也能舒服些</t>
  </si>
  <si>
    <t>1593299167</t>
  </si>
  <si>
    <t>xue53</t>
  </si>
  <si>
    <t>zqc6C77wu</t>
  </si>
  <si>
    <t>http://ww3.sinaimg.cn/thumbnail/5ef7d0dfjw1e3akmdccsbj.jpg</t>
  </si>
  <si>
    <t>一图了解禽流感  http://t.cn/zTAOusD  @quanping2013</t>
  </si>
  <si>
    <t>zqc6yi19R</t>
  </si>
  <si>
    <t>http://ww4.sinaimg.cn/thumbnail/a6b9a1a8jw1e3akm78ar2j.jpg</t>
  </si>
  <si>
    <t>【微问网友提问】"禽流感和普通感冒的主要区别有哪些？如何辨 ..." 【有问题@微问 微博也能提问】 http://t.cn/zTAO1JM</t>
  </si>
  <si>
    <t>1842921400</t>
  </si>
  <si>
    <t>V杨迪</t>
  </si>
  <si>
    <t>zqc6aDjBR</t>
  </si>
  <si>
    <t>我在这里：#大源村#我确定我不是在进行生物实验，'瓜兔子在挑战除蔬菜以外的面条，饼干，巧克力后，成功吃下肉松面包，然而今天它把我剩下的一截由老妈在家乡灌制的广味广味香肠吃了，纯肉！想起今天禽流感的新闻，我胆怯了[泪]这货以后吃不到肉会不会咬人啊，明儿准备给它喝啤酒，让它嗜酒成性[干杯]</t>
  </si>
  <si>
    <t>2176303150</t>
  </si>
  <si>
    <t>湖北zhaozhao</t>
  </si>
  <si>
    <t>zqc4O9k3p</t>
  </si>
  <si>
    <t xml:space="preserve">#我有话说#【上海称近期禽流感病情与黄浦江死猪无关】 不信傜，不传谣![偷笑] http://t.cn/zTANvE3  </t>
  </si>
  <si>
    <t>zqc4KyVMC</t>
  </si>
  <si>
    <t>http://ww3.sinaimg.cn/thumbnail/a6b9a1a8jw1e3akhlbzy5j.jpg</t>
  </si>
  <si>
    <t>【微问网友提问】"人类感染禽流感主要有哪些症状 ..." 【有问题@微问 微博也能提问】 http://t.cn/zTAOCcS</t>
  </si>
  <si>
    <t>1018583543</t>
  </si>
  <si>
    <t>关你什么事1983</t>
  </si>
  <si>
    <t>zqc4nv6t2</t>
  </si>
  <si>
    <t>http://ww4.sinaimg.cn/thumbnail/3cb659f7jw1e3akgnefbhj.jpg</t>
  </si>
  <si>
    <t>//#我在看新闻#《上海：漂浮死猪未检出禽流感》 疾控中心抽检黄浦江漂浮死猪，称未发现禽流感病毒。 http://t.cn/zTAOL2Q</t>
  </si>
  <si>
    <t>2408481583</t>
  </si>
  <si>
    <t>Cc的Lilan</t>
  </si>
  <si>
    <t>zqc4iurJk</t>
  </si>
  <si>
    <t>http://ww2.sinaimg.cn/thumbnail/8f8e832fjw1e3akgfnuqnj.jpg</t>
  </si>
  <si>
    <t>又禽流感了，我还要不要吃肉呢？该吃什么肉呢？我还要减肥吗？</t>
  </si>
  <si>
    <t>1774611504</t>
  </si>
  <si>
    <t>超级老玩童0511</t>
  </si>
  <si>
    <t>zqc4c0zbQ</t>
  </si>
  <si>
    <t>上海称近期禽流感病情与黄浦江死猪无关    （分享自 @头条新闻）</t>
  </si>
  <si>
    <t>2572080600</t>
  </si>
  <si>
    <t>Yvonne0206</t>
  </si>
  <si>
    <t>zqc3LpD1O</t>
  </si>
  <si>
    <t>http://ww4.sinaimg.cn/thumbnail/994ed5d8jw1e3akf2608bj.jpg</t>
  </si>
  <si>
    <t>新闻刚说上海有禽流感了，可怜我刚五个鸡翅下肚[吃惊][吃惊][汗][不要]</t>
  </si>
  <si>
    <t>1616845942</t>
  </si>
  <si>
    <t>I九公主衣坊I</t>
  </si>
  <si>
    <t>zqc3I8W7X</t>
  </si>
  <si>
    <t>最近猪肉价格直降，本来说多买点回来完着，今天看新闻说上海有个卖猪肉的得了最新禽流感死了，我又犹豫了。这年头还有没有让人放心饿东西可以吃？</t>
  </si>
  <si>
    <t>1400724690</t>
  </si>
  <si>
    <t>Will托福Sat</t>
  </si>
  <si>
    <t>zqc2WzFVN</t>
  </si>
  <si>
    <t>完了，政府开始辟谣说上海称近期禽流感病情与黄浦江死猪无关，大家懂得  http://t.cn/zTAObKi  （分享自 @头条新闻）</t>
  </si>
  <si>
    <t>3149429882</t>
  </si>
  <si>
    <t>手机用户3149429882</t>
  </si>
  <si>
    <t>zqc2Ucnvi</t>
  </si>
  <si>
    <t xml:space="preserve">热辣评:国五落实 房价能跌吗 世界上最怪的距离是是禽流感就在你我身旁，而你我却无察觉！ http://t.cn/zTA5GzC @搜狐新闻客户端 </t>
  </si>
  <si>
    <t>1896004263</t>
  </si>
  <si>
    <t>小耿耿Grace</t>
  </si>
  <si>
    <t>zqc2TAJL3</t>
  </si>
  <si>
    <t>原来上海禽流感的那个病人是闵行的。。。还是五院收治的。。。瞬间觉得好危险。。。[生病]</t>
  </si>
  <si>
    <t>2189209430</t>
  </si>
  <si>
    <t>绕着尾巴转圈-</t>
  </si>
  <si>
    <t>zqc2RzzL2</t>
  </si>
  <si>
    <t>我已经赶脚我现在好危险的说，所以，陆子你真的不必大半夜的打电话来咒我得禽流感！！！！！[怒][怒][怒][怒][怒]</t>
  </si>
  <si>
    <t>2526146400</t>
  </si>
  <si>
    <t>芦苇荡里的唯子</t>
  </si>
  <si>
    <t>zqc2HsTZf</t>
  </si>
  <si>
    <t>上海禽流感，不会是因为那些死猪吧！！！介个！！果不其然 我在:http://t.cn/zTAOwpC</t>
  </si>
  <si>
    <t>3239817590</t>
  </si>
  <si>
    <t>青菜頭先生</t>
  </si>
  <si>
    <t>zqc2E09Xp</t>
  </si>
  <si>
    <t>#禽流感# 其实我们天朝人民的抗病毒能力是很强的。。。要是让其他国家的人来到我们这里生活个5 6年 再回到自己国家早就直接在过境时要求送入重症医疗隔离室去了。。。还是我们天朝威武啊。。。 详情:http://t.cn/zTw6nRK</t>
  </si>
  <si>
    <t>zqc2qmZAM</t>
  </si>
  <si>
    <t>http://ww2.sinaimg.cn/thumbnail/a6b9a1a8jw1e3akbmtfzej.jpg</t>
  </si>
  <si>
    <t>【微问网友提问】"预防禽流感我们该做些什么 ..." 【有问题@微问 微博也能提问】 http://t.cn/zTAOLY8</t>
  </si>
  <si>
    <t>1596352545</t>
  </si>
  <si>
    <t>子小维新</t>
  </si>
  <si>
    <t>上海汉原地产长岛分行 分行经理</t>
  </si>
  <si>
    <t>zqc2oy5cH</t>
  </si>
  <si>
    <t xml:space="preserve"> 【沪2例禽流感患者死亡 高热呼吸困难者应尽快就医】http://t.cn/zTwuoXE分享自@百度新闻</t>
  </si>
  <si>
    <t>1393835717</t>
  </si>
  <si>
    <t>四平一灌通</t>
  </si>
  <si>
    <t>zqc2npfKa</t>
  </si>
  <si>
    <t>http://ww4.sinaimg.cn/thumbnail/53143ec5jw1e3akbi74akj.jpg</t>
  </si>
  <si>
    <t>1891377731</t>
  </si>
  <si>
    <t>麦戈麦尹德</t>
  </si>
  <si>
    <t>zqc2jhsR3</t>
  </si>
  <si>
    <t>一个礼拜前，我感冒了，一个礼拜后，我还没好，身边朋友又接连感冒，女朋友说禽流感最近传言又爆发了，晚饭我吃的是鸡扒饭，总感觉这些事有联系，智商捉急呀，喔喔喔！</t>
  </si>
  <si>
    <t>zqc27rLmN</t>
  </si>
  <si>
    <t>上海:禽流感病情与死猪无关 http://t.cn/zTA09NR @网易新闻客户端</t>
  </si>
  <si>
    <t>2309212233</t>
  </si>
  <si>
    <t>旷野小雏菊0now0</t>
  </si>
  <si>
    <t>zqc1KnRni</t>
  </si>
  <si>
    <t>http://ww1.sinaimg.cn/thumbnail/89a3c849jw1e3ak705h43j.jpg</t>
  </si>
  <si>
    <t>#这么久了，陈南燕还是那么讨厌方枪枪#由樱花不知怎么扯到历史，扯到王朔，扯到医院，扯到器官移植，扯到禽流感，扯到法院，扯到人物内心世界（死刑犯执刑前被取器官的心理刻画）…扯到哥哥…我说：丰富的人容易受内伤。听到某人说：对啊，我内伤已重，权且以毒攻毒。——20130401人比烟花绚烂美丽短暂</t>
  </si>
  <si>
    <t>2091963933</t>
  </si>
  <si>
    <t>季小冉冉</t>
  </si>
  <si>
    <t>zqc1KnRoh</t>
  </si>
  <si>
    <t>安徽出现禽流感病例了？？那是不是意味着，我清明回家后，就可以给辅导员打电话说自己被隔离了，然后就可以不用回来了……  [哈哈][哈哈]</t>
  </si>
  <si>
    <t>1616480654</t>
  </si>
  <si>
    <t>王然醒来头发乱</t>
  </si>
  <si>
    <t>zqc1yAXMo</t>
  </si>
  <si>
    <t>#禽流感# 新一轮的病毒又来了。。 详情:http://t.cn/zTw6nRK</t>
  </si>
  <si>
    <t>3125268845</t>
  </si>
  <si>
    <t>木口ZI</t>
  </si>
  <si>
    <t>zqc1nCtEY</t>
  </si>
  <si>
    <t>My 嘎 den！禽流感来袭[吃惊][奥特曼][感冒] 我在这里:http://t.cn/zlFRdrR</t>
  </si>
  <si>
    <t>1764128967</t>
  </si>
  <si>
    <t>如此靠近</t>
  </si>
  <si>
    <t>zqc1fm8HN</t>
  </si>
  <si>
    <t>http://ww1.sinaimg.cn/thumbnail/692678c7jw1e3ak8mcj2yj.jpg</t>
  </si>
  <si>
    <t>猪肉，鸡肉不能吃，禽流感来了，只能吃点素的了，愣想不明白，人在吃的上面都没有质量保证，还过啥呢？饮食安全没少出过问题，再过几年，我们还能吃什么？</t>
  </si>
  <si>
    <t>1286829223</t>
  </si>
  <si>
    <t>围脖热点关注</t>
  </si>
  <si>
    <t>zqc18k1Wz</t>
  </si>
  <si>
    <t>分享网易新闻:「上海:禽流感病情与死猪无关」 http://t.cn/zTA09NR</t>
  </si>
  <si>
    <t>1722872745</t>
  </si>
  <si>
    <t>奔跑de盖浇饭</t>
  </si>
  <si>
    <t>江苏大众书局商务服务有限公司营销经理，新浪微博社区委员会成员</t>
  </si>
  <si>
    <t>zqc11euRX</t>
  </si>
  <si>
    <t>微信说要收费，禽流感死了人瞒了那么久，早就看一汽那人不像好人，操蛋的一天，睡觉。</t>
  </si>
  <si>
    <t>1449051660</t>
  </si>
  <si>
    <t>ayanino</t>
  </si>
  <si>
    <t>zqc0P59gr</t>
  </si>
  <si>
    <t>http://ww4.sinaimg.cn/thumbnail/565ec60cjw1e3ak7iwortj.jpg</t>
  </si>
  <si>
    <t>今天听闻禽流感回袭，疯牛病又来闹。这日本飘来的海鲜不能吃，这死猪早熟鸡病牛烂海鲜都不让吃，饿死还是毒死还真成了个科考题目！@杜玮Dudu @面包鱼huohuo @大蕊蕊的小窝</t>
  </si>
  <si>
    <t>zqc0z8JfO</t>
  </si>
  <si>
    <t>9195。上海称近期禽流感病情与黄浦江死猪无关  http://t.cn/zTA0S30  （分享自 @头条新闻）国江点评：民众不必恐慌，但自己爱惜自己是最基本的。政府需要务实，让民众切实感受到食品卫生的安全，环境质量的改善。</t>
  </si>
  <si>
    <t>2085868407</t>
  </si>
  <si>
    <t>幸运的玛法达</t>
  </si>
  <si>
    <t>zqc0twSPv</t>
  </si>
  <si>
    <t>#禽流感# MD 详情:http://t.cn/zTw6nRK</t>
  </si>
  <si>
    <t>2709944154</t>
  </si>
  <si>
    <t>活不明白1900</t>
  </si>
  <si>
    <t>zqc0gf3QN</t>
  </si>
  <si>
    <t>微博刷出三大消息：一、中山桥又不让机动车走了，摩托也不行。二、徐家山不让烧烤了，谁能在给提供个地方。三、半岛战争一触即发，没怎么见报道。我国再次出现禽流感，没怎么见报道。</t>
  </si>
  <si>
    <t>zqc051kGi</t>
  </si>
  <si>
    <t>http://ww1.sinaimg.cn/thumbnail/a6b9a1a8jw1e3ak5lx4kgj.jpg</t>
  </si>
  <si>
    <t>【微问网友提问】"高致病性禽流感的潜伏期有多久？在潜伏期能 ..." 【有问题@微问 微博也能提问】 http://t.cn/zTA0mVv</t>
  </si>
  <si>
    <t>1313573427</t>
  </si>
  <si>
    <t>生徒kamo</t>
  </si>
  <si>
    <t>zqbZR7RMw</t>
  </si>
  <si>
    <t>http://ww1.sinaimg.cn/thumbnail/4e4b8a33jw1e3ak51knc7j.jpg</t>
  </si>
  <si>
    <t>既然禽流感又来了，那就借机吃素减肥吧→_→饿成傻×只能这样安慰自己[泪]晚上看到劳斯莱斯重逢又拥抱，总觉得八年的时间，什么都没变，又什么都变了[泪]嗯~最后对小和也说晚安~#虾米音乐# 我正在听《劳斯莱斯》 http://t.cn/zOAMwIx</t>
  </si>
  <si>
    <t>2268851721</t>
  </si>
  <si>
    <t>If8Fly</t>
  </si>
  <si>
    <t>zqbZIeDMB</t>
  </si>
  <si>
    <t>在我刚入大学的时候，禽流感来了，在我即将毕业的时候，它又来了。。 我在:http://t.cn/zTZXaI3</t>
  </si>
  <si>
    <t>2969243120</t>
  </si>
  <si>
    <t>五更熊宝宝</t>
  </si>
  <si>
    <t>zqbZCig2g</t>
  </si>
  <si>
    <t>当不止一个人问我:你化妆了吗?是件很恐怖的事情，因为我真的没有! 只是最近气色好差，又在感冒中，所以才会脸色惨白…[泪] 大雾的北京，污染的北京，禽流感的北京…我讨厌你[泪]</t>
  </si>
  <si>
    <t>2169248987</t>
  </si>
  <si>
    <t>Vivin_子卿想要好好的</t>
  </si>
  <si>
    <t>zqbZwovLB</t>
  </si>
  <si>
    <t>最近最好少吃鸡肉吧。。。禽流感又来了。。。。- -</t>
  </si>
  <si>
    <t>3221380710</t>
  </si>
  <si>
    <t>星辰爱土豆</t>
  </si>
  <si>
    <t>zqbZkyima</t>
  </si>
  <si>
    <t>#禽流感#听说这几天这玩意弄的死了好多人太恐怖了，本来是鸡身上的竟然也传染到人身上了，咳人们该深思了 我在:http://t.cn/zYEGVJF</t>
  </si>
  <si>
    <t>1910127512</t>
  </si>
  <si>
    <t>社会底层的屌丝</t>
  </si>
  <si>
    <t>zqbZfhYvU</t>
  </si>
  <si>
    <t>上海1名禽流感死者系猪肉商贩 云南网　04-01 11:48。                       想起了黄浦江里的二师兄</t>
  </si>
  <si>
    <t>zqbZaeM6f</t>
  </si>
  <si>
    <t>#v5orz新闻#  上海称禽流感病情与死猪无关  http://t.cn/zTA0Yht ~请关注 @v5orz</t>
  </si>
  <si>
    <t>3269619902</t>
  </si>
  <si>
    <t>晓敏YJJL</t>
  </si>
  <si>
    <t>zqbZ4BIuK</t>
  </si>
  <si>
    <t>今天看新闻了说有禽流感了都来到了上海啦，[失望]我怕这种东西回来到我们的身边啊</t>
  </si>
  <si>
    <t>2405321930</t>
  </si>
  <si>
    <t>80后smile</t>
  </si>
  <si>
    <t>zqbZ2wJ5e</t>
  </si>
  <si>
    <t>http://ww1.sinaimg.cn/thumbnail/8f5e4ccajw1e3ak2yfxihj.jpg</t>
  </si>
  <si>
    <t>禽流感再现，现在也是流感高发期，同志们注意身体啊！晚安[呵呵]</t>
  </si>
  <si>
    <t>1287646205</t>
  </si>
  <si>
    <t>彼得艾罗维奇</t>
  </si>
  <si>
    <t>zqbYUgnU4</t>
  </si>
  <si>
    <t>http://ww3.sinaimg.cn/thumbnail/4cbfebfdjw1e3ak2m18zgj.jpg</t>
  </si>
  <si>
    <t>適時休息吧，眼睛睜不開了！爭強免疫拒絕感染禽流感。 我在这里:http://t.cn/zjV5igS</t>
  </si>
  <si>
    <t>2625881505</t>
  </si>
  <si>
    <t>钱边</t>
  </si>
  <si>
    <t>zqbYIrYFm</t>
  </si>
  <si>
    <t>大家都注意啦千万别得禽流感，工共场所尽量少去。</t>
  </si>
  <si>
    <t>zqbYAen3H</t>
  </si>
  <si>
    <t>http://ww1.sinaimg.cn/thumbnail/a6b9a1a8jw1e3ak1sgndjj.jpg</t>
  </si>
  <si>
    <t>【微问网友提问】"高致病性禽流感会经蛋传播吗 ..." 【有问题@微问 微博也能提问】 http://t.cn/zTA0O5l</t>
  </si>
  <si>
    <t>1585060073</t>
  </si>
  <si>
    <t>楊希倫杨希伦</t>
  </si>
  <si>
    <t>zqbY9kFHT</t>
  </si>
  <si>
    <t>上海有新型禽流感。</t>
  </si>
  <si>
    <t>2731031950</t>
  </si>
  <si>
    <t>6277宝宝</t>
  </si>
  <si>
    <t>zqbY934e3</t>
  </si>
  <si>
    <t>#禽流感#有关部门就差直接说吃死猪有益身体健康了 我点评了http://t.cn/zYNDLSH</t>
  </si>
  <si>
    <t>1847101410</t>
  </si>
  <si>
    <t>阿猫阿狗很有型</t>
  </si>
  <si>
    <t>zqbXWj23K</t>
  </si>
  <si>
    <t>星期一总是一周当中最困的一天 下午的三连上 上的真TMD是生不如死[熊猫] 好像禽流感又开始有点死灰复燃的迹象了 正巧我今天又有点轻微发热 这不会是愚人节的节奏吧 今天真的没有碰到愚人 [电影]</t>
  </si>
  <si>
    <t>zqbXWjkGl</t>
  </si>
  <si>
    <t>上海称近期禽流感病情与黄浦江死猪无关！！！现在政府，砖家说什么都没人信了，除非你们提出2件事情之间没有关系的证据！！  http://t.cn/zTA0CLa  （分享自 @头条新闻）</t>
  </si>
  <si>
    <t>2065035217</t>
  </si>
  <si>
    <t>下辈子绝不doctor</t>
  </si>
  <si>
    <t>zqbXRhTzK</t>
  </si>
  <si>
    <t xml:space="preserve"> @陌上空空 你的小鸡为什么妊娠合并肾病还可以近三个月不产检！呜呜，我骚扰了行政总值、B超，内科，眼科，其实我还想骚扰感染科的，排除禽流感？</t>
  </si>
  <si>
    <t>1874003607</t>
  </si>
  <si>
    <t>Paris絕版光棍</t>
  </si>
  <si>
    <t>zqbXRfC8O</t>
  </si>
  <si>
    <t>http://ww2.sinaimg.cn/thumbnail/6fb30697gw1e3ajysm2vfj.jpg</t>
  </si>
  <si>
    <t>分享图片女神探聂海芬高居禽流感之后，位列微博时事热搜榜第二！真是女神弹！~~~·</t>
  </si>
  <si>
    <t>3257666340</t>
  </si>
  <si>
    <t>赵彦博Aden</t>
  </si>
  <si>
    <t>zqbXG5gCg</t>
  </si>
  <si>
    <t>抽样检查就可以得出与死猪无关的结论是不是过于草率?万头死猪只排除了34头。。。  //分享网易新闻:「上海:禽流感病情与死猪无关」 http://t.cn/zTA09NR @网易新闻客户端</t>
  </si>
  <si>
    <t>1574916867</t>
  </si>
  <si>
    <t>王小吃货改名王瘦妞儿</t>
  </si>
  <si>
    <t>zqbXudJCW</t>
  </si>
  <si>
    <t>这一次整个M期都被头痛困扰。。。已是第二次回到家倒头睡了。。。我一直想，会不会得了某种疾病，会不会得禽流感？[悲伤][悲伤][悲伤][悲伤][悲伤]苦逼娃。。。</t>
  </si>
  <si>
    <t>2616064271</t>
  </si>
  <si>
    <t>一句话心理学</t>
  </si>
  <si>
    <t>zqbXtC5QV</t>
  </si>
  <si>
    <t>http://ww1.sinaimg.cn/thumbnail/9bedf90fjw1e3ajyyqnbbj.jpg</t>
  </si>
  <si>
    <t xml:space="preserve">热辣评:国五落实 房价能跌吗 世界上最怪的距离是是禽流感就在你我身旁，而你我却无察觉！ http://t.cn/zTA5GzC </t>
  </si>
  <si>
    <t>1893680177</t>
  </si>
  <si>
    <t>抱着盒子的深井冰</t>
  </si>
  <si>
    <t>zqbXoAG4Z</t>
  </si>
  <si>
    <t>听说禽流感了么？我说我被隔离了大家信么？？知道今天什么日子么？我说我又出现在微博了，大家信么？我说我爱你，你信么？</t>
  </si>
  <si>
    <t>1411788782</t>
  </si>
  <si>
    <t>都粑粑</t>
  </si>
  <si>
    <t>zqbWKsmIK</t>
  </si>
  <si>
    <t>禽流感H9N9，死一人，杀猪的，江里那么多猪，会不会有问题？</t>
  </si>
  <si>
    <t>3165750797</t>
  </si>
  <si>
    <t>Odi欧弟</t>
  </si>
  <si>
    <t>zqbWEd76u</t>
  </si>
  <si>
    <t>上海禽流感死人了，前段时间黄浦江漂了大量死猪</t>
  </si>
  <si>
    <t>2005726941</t>
  </si>
  <si>
    <t>天-猫超市</t>
  </si>
  <si>
    <t>zqbWDBtiO</t>
  </si>
  <si>
    <t>冒泡网</t>
  </si>
  <si>
    <t>http://ww2.sinaimg.cn/thumbnail/778cf6ddjw1e3ajwt4husj.jpg</t>
  </si>
  <si>
    <t>个性手绘帆布鞋---穿自己的鞋，走自己的路~~~#恶趣味的明叔# #禽流感# #纽曼# #调剂# #蓝可儿# #央视新闻#t.cn/zTA0ieU(购物链接在评论中，喜欢的亲记得查看或复制链接到浏览器中里查看)</t>
  </si>
  <si>
    <t>zqbWs83nO</t>
  </si>
  <si>
    <t>泥马啊、神马还能吃啊〜😑 //分享网易新闻:「禽流感患者死20天后疫情公布」 http://t.cn/zTwmNC9 @网易新闻客户端</t>
  </si>
  <si>
    <t>zqfc141PO</t>
  </si>
  <si>
    <t>http://ww2.sinaimg.cn/thumbnail/69a179c8jw1e3ay8zoeybj.jpg</t>
  </si>
  <si>
    <t>今日导读:严重污染视情停课 家长纠结如何操作；黄浦江死猪样本未检出禽流感病毒；苹果低头 向中国消费者推出四项服务 ；空军新式车牌公布采用6项防伪技术；杭州35字南京132字 部分国五条地方细则“无细可言”；3号线北段两站限流方案将再优化。详情请戳http://t.cn/zTAQbMj</t>
  </si>
  <si>
    <t>3208506463</t>
  </si>
  <si>
    <t>爱啃猪大肠</t>
  </si>
  <si>
    <t>zqfbZgoFy</t>
  </si>
  <si>
    <t>我觉得我禽流感了</t>
  </si>
  <si>
    <t>2654483473</t>
  </si>
  <si>
    <t>灰辉mayfly</t>
  </si>
  <si>
    <t>zqfbYoiSA</t>
  </si>
  <si>
    <t>看到现在禽流感又开始了，突然想到曾有一微博让大家不要去杭州旅游，说是有一家人去了之后相继住院，男的已经死亡，小孩和女的在重症监护室，这会不会有关联？</t>
  </si>
  <si>
    <t>2768152934</t>
  </si>
  <si>
    <t>投行操盘手</t>
  </si>
  <si>
    <t>zqfbXtUIB</t>
  </si>
  <si>
    <t>发表了博文 《上海死猪继续发酵，禽流感雪上加霜。》 - 市场信息：   1，芝加哥期货交易所(CBOT)近月大豆期货周一跌至近三个月低点，交易商称，上周美国公布的谷物和大豆库存报告利空，继续带来卖压。 http://t.cn/zTAQlJB</t>
  </si>
  <si>
    <t>2105935732</t>
  </si>
  <si>
    <t>中国网观点中国</t>
  </si>
  <si>
    <t>中国网《观点中国》栏目官方微博</t>
  </si>
  <si>
    <t>zqfbTDlxS</t>
  </si>
  <si>
    <t>【新闻早报】一边是黄浦江死猪未检出禽流感，一边是上海不明重症肺炎病例增多。</t>
  </si>
  <si>
    <t>1168907004</t>
  </si>
  <si>
    <t>wpmath</t>
  </si>
  <si>
    <t>zqfbTlKo6</t>
  </si>
  <si>
    <t>上海检测黄浦江漂浮死猪:未发现禽流感病毒  http://t.cn/zTAQWra  （分享自 @头条新闻）</t>
  </si>
  <si>
    <t>1192391817</t>
  </si>
  <si>
    <t>那啥是不是啥</t>
  </si>
  <si>
    <t>zqfbT497g</t>
  </si>
  <si>
    <t>【上海称近期禽流感病情与黄浦江死猪无关】http://t.cn/zTAQl7d (分享自 @今日头条)</t>
  </si>
  <si>
    <t xml:space="preserve"> 【4月2日新浪早报】上海称禽流感病情与死猪无关；温州市委秘书长被曝有婚外情。快来订阅新浪早晚报，免费新闻资讯每天准时送到，天下大事尽在“掌”握 ！  http://t.cn/zWNQKI9</t>
  </si>
  <si>
    <t>3201346714</t>
  </si>
  <si>
    <t>回忆-后天</t>
  </si>
  <si>
    <t>zqfbOn922</t>
  </si>
  <si>
    <t>擦！！感染风险较小？！一共发现三个，两个死了，一个还在抢救！政府你是在讲笑话么？ 《上海称禽流感病情与死猪无关》 (来自 @头条新闻) http://t.cn/zTANvE3</t>
  </si>
  <si>
    <t>3306699857</t>
  </si>
  <si>
    <t>公孙立平</t>
  </si>
  <si>
    <t>zqfbOlui4</t>
  </si>
  <si>
    <t>http://ww1.sinaimg.cn/thumbnail/c5183c51jw1e3ay8hw29vj.jpg</t>
  </si>
  <si>
    <t>哈哈 《上海称禽流感病情与死猪无关》 (来自 @手机新浪网) http://t.cn/zTANvE3</t>
  </si>
  <si>
    <t>2575667357</t>
  </si>
  <si>
    <t>自境</t>
  </si>
  <si>
    <t>zqfbIaTnW</t>
  </si>
  <si>
    <t>禽流感又来了，风险随低，保不准是别的动物呢！奇怪的是为啥是上海</t>
  </si>
  <si>
    <t>2592864397</t>
  </si>
  <si>
    <t>19无尘的心93此生唯爱语晨</t>
  </si>
  <si>
    <t>zqfbGmKMA</t>
  </si>
  <si>
    <t>禽流感就在我们身边，好危险！</t>
  </si>
  <si>
    <t>zqfbGmKMo</t>
  </si>
  <si>
    <t>发表了博文 《预防禽流感可从细节入手 不吃未熟透鸡蛋》 - 预防禽流感可从细节入手 不吃未熟透鸡蛋 http://t.cn/zTAQxgo 2013年04月02日 http://t.cn/zTAQWGR</t>
  </si>
  <si>
    <t>分享网易新闻:「世卫组织:禽流感病源或来自猪」 http://t.cn/zTAYseA @网易新闻客户端</t>
  </si>
  <si>
    <t>2809141675</t>
  </si>
  <si>
    <t>黄輝-同學</t>
  </si>
  <si>
    <t>zqfbzxInz</t>
  </si>
  <si>
    <t>禽流感——都是“天屎”惹的祸!!! 有两种人得禽流感的几率极大——1.“禽兽” ;2.“禽兽不如”的人 …….</t>
  </si>
  <si>
    <t>1508052165</t>
  </si>
  <si>
    <t>0猴宝宝0</t>
  </si>
  <si>
    <t>zqfbzg7ch</t>
  </si>
  <si>
    <t>现在在上海，边上只要有人咳嗽就有一种莫名的恐惧感[生病]在禽流感确认没有传染性之前不应该放假吗？[哼]</t>
  </si>
  <si>
    <t>zqfbyFCz8</t>
  </si>
  <si>
    <t xml:space="preserve">上海称漂浮死猪未检出禽流感 黄浦江上游漂浮死猪抽检的34份留存样品，未发现禽流感病毒。 http://t.cn/zTAjkzC @搜狐新闻客户端 </t>
  </si>
  <si>
    <t>3219789002</t>
  </si>
  <si>
    <t>三明学院青马学会</t>
  </si>
  <si>
    <t>zqfbwAohS</t>
  </si>
  <si>
    <t>http://ww4.sinaimg.cn/thumbnail/bfea14cajw1e3ay7rmiwsj.jpg</t>
  </si>
  <si>
    <t>直播:猪咋就成禽流感罪魁祸首 http://t.cn/zTAQpj5</t>
  </si>
  <si>
    <t>2480368497</t>
  </si>
  <si>
    <t>医药梦人</t>
  </si>
  <si>
    <t>zqfbv95Vj</t>
  </si>
  <si>
    <t>拿证据说。 《上海称禽流感病情与死猪无关》 (来自 @头条新闻) http://t.cn/zTANvE3</t>
  </si>
  <si>
    <t>1689375721</t>
  </si>
  <si>
    <t>草色涯</t>
  </si>
  <si>
    <t>zqfbsv1lQ</t>
  </si>
  <si>
    <t>http://ww1.sinaimg.cn/thumbnail/64b1d3e9jw1e3ay7l7j8ej.jpg</t>
  </si>
  <si>
    <t>网易这两条新闻放一起供P民匹夫晨读：＂上海：禽流感与黄浦江死猪无关＂／／＂世卫组织：禽流感或与黄浦江死猪有关＂</t>
  </si>
  <si>
    <t>2026204957</t>
  </si>
  <si>
    <t>茄瓜云</t>
  </si>
  <si>
    <t>zqfbq9kVH</t>
  </si>
  <si>
    <t>黄浦江万头死猪，禽流感，上海小笼包，瞒报，辟谣。你信或不信，它就是发生了</t>
  </si>
  <si>
    <t>zqfbl58i9</t>
  </si>
  <si>
    <t xml:space="preserve">先知道：企业笑谈农民被碾死 林妙可拉面引争议；黄浦江死猪无禽流感；男子自拟黑名单杀人。 http://t.cn/zTAHSTB @搜狐新闻客户端 </t>
  </si>
  <si>
    <t>上海称死猪未检出禽流感病毒 http://t.cn/zTATe3M（分享自@凤凰客户端）</t>
  </si>
  <si>
    <t>1400480642</t>
  </si>
  <si>
    <t>雪域天丹</t>
  </si>
  <si>
    <t>zqfbkuDAK</t>
  </si>
  <si>
    <t>http://ww1.sinaimg.cn/thumbnail/5379a382jw1e3ay79dn2wj.jpg</t>
  </si>
  <si>
    <t>一图了解禽流感  http://t.cn/zTAQ0Ng  （分享自 @新浪图解新闻）@mark</t>
  </si>
  <si>
    <t>zqfbjDHya</t>
  </si>
  <si>
    <t>http://ww2.sinaimg.cn/thumbnail/551705c4jw1e3ay78bw64j.jpg</t>
  </si>
  <si>
    <t>1910729491</t>
  </si>
  <si>
    <t>love萍儿2008</t>
  </si>
  <si>
    <t>zqfbjBoDw</t>
  </si>
  <si>
    <t>又一轮禽流感来袭、、、</t>
  </si>
  <si>
    <t>1135449102</t>
  </si>
  <si>
    <t>夜雨楼_13378</t>
  </si>
  <si>
    <t>zqfbjlruM</t>
  </si>
  <si>
    <t xml:space="preserve">#我有话说#【上海检测黄浦江漂浮死猪:未发现禽流感病毒】 很多事情需认真核查后再下结论，急于断定公信度会受到影响。 http://t.cn/zTAHWXl  </t>
  </si>
  <si>
    <t xml:space="preserve"> 【4月2日新浪早报】上海称禽流感病情与死猪无关；温州市委秘书长被曝有婚外情  http://t.cn/zTAHRK3</t>
  </si>
  <si>
    <t>1862467364</t>
  </si>
  <si>
    <t>大大大empress</t>
  </si>
  <si>
    <t>zqfbfbCZL</t>
  </si>
  <si>
    <t>禽流感怎么又来了呀。[抓狂][抓狂]</t>
  </si>
  <si>
    <t>3288337181</t>
  </si>
  <si>
    <t>商普拉斯88</t>
  </si>
  <si>
    <t>zqfbau7tx</t>
  </si>
  <si>
    <t>上海，摊上大事了。死猪，禽流感能不联想在一起吗？都说水没问题，我们喝。专家讲泳池掉入小虫，没问题。我们照样喝。现在问题出来了吧。不喝这水的人比我们更明白更急（港人，国外）。他们不是我们的＂专家＂，但他们更知道利害关系，但愿疫情能控制。烧香求平安吧</t>
  </si>
  <si>
    <t>1659874941</t>
  </si>
  <si>
    <t>青木香</t>
  </si>
  <si>
    <t>zqfb6lWVM</t>
  </si>
  <si>
    <t>板块方面短期热点不多，禽流感概念是一个短期热点。未来真正热点还需要大势确立才可能出现良性轮动，而新经济中的一些板块才是真正的金子。譬如，从中长期看航天军工有概念预期，未来光纤将到户，光纤板块有中长期概念预期，类似这样的股票才是长线板块的机会。</t>
  </si>
  <si>
    <t>2627383263</t>
  </si>
  <si>
    <t>红中老怪</t>
  </si>
  <si>
    <t>zqfb3CMB8</t>
  </si>
  <si>
    <t>http://ww2.sinaimg.cn/thumbnail/9c9aafdfjw1e3ay6kfp6sj.jpg</t>
  </si>
  <si>
    <t>直播:猪咋就成禽流感罪魁祸首 http://t.cn/zTAQpj5 @搜狐新闻客户端</t>
  </si>
  <si>
    <t>2621344901</t>
  </si>
  <si>
    <t>腊月二拾三</t>
  </si>
  <si>
    <t>zqfb092JB</t>
  </si>
  <si>
    <t>最近貌似禽流感有点猖獗，暂时别吃好些。。。but  昨晚吃的就是鸡[吃惊] 我在:http://t.cn/zTAQpJ2</t>
  </si>
  <si>
    <t>1821073630</t>
  </si>
  <si>
    <t>梵光_</t>
  </si>
  <si>
    <t>zqfaY2aSY</t>
  </si>
  <si>
    <t>基本意思是疫情与死猪有关 //【上海称近期禽流感病情与黄浦江死猪无关】http://t.cn/zTAQpLr (分享自 @今日头条)</t>
  </si>
  <si>
    <t>3214370290</t>
  </si>
  <si>
    <t>dibin2niu</t>
  </si>
  <si>
    <t>zqfaVpeBS</t>
  </si>
  <si>
    <t>http://ww2.sinaimg.cn/thumbnail/bf9765f2jw1e3ay681lrwj.jpg</t>
  </si>
  <si>
    <t>上海官方称黄浦江漂浮死猪未检出禽流感病毒 http://t.cn/zTANy9u</t>
  </si>
  <si>
    <t>1689051193</t>
  </si>
  <si>
    <t>LLdouble雷</t>
  </si>
  <si>
    <t>zqfaTB6Za</t>
  </si>
  <si>
    <t>患禽流感的人是五院治疗的！太可怕le</t>
  </si>
  <si>
    <t>1593321214</t>
  </si>
  <si>
    <t>SHOPPIN尚品</t>
  </si>
  <si>
    <t>1151487152</t>
  </si>
  <si>
    <t>咖啡小闪</t>
  </si>
  <si>
    <t>zqfaPveDY</t>
  </si>
  <si>
    <t>人都能得禽流感，猪为什么不能？！之前上海死猪事件，是否得禽流感死亡，进而再传染给人……</t>
  </si>
  <si>
    <t>1277677582</t>
  </si>
  <si>
    <t>风之子求蛋定</t>
  </si>
  <si>
    <t>zqfaPveBj</t>
  </si>
  <si>
    <t>上海检测黄浦江漂浮死猪:未发现禽流感病毒  http://t.cn/zTAQNVy  （分享自 @头条新闻）</t>
  </si>
  <si>
    <t>//分享网易新闻:世卫组织:禽流感病源或来自猪 http://t.cn/zTAYseA @网易新闻客户端</t>
  </si>
  <si>
    <t>2177819125</t>
  </si>
  <si>
    <t>蕃茄也炒黄瓜</t>
  </si>
  <si>
    <t>zqfaF7nTV</t>
  </si>
  <si>
    <t>http://ww3.sinaimg.cn/thumbnail/81cee1f5jw1e3ay5j6gfkj.jpg</t>
  </si>
  <si>
    <t>一图了解禽流感  http://t.cn/zTAQClS  （分享自 @新浪图解新闻）</t>
  </si>
  <si>
    <t>1635693971</t>
  </si>
  <si>
    <t>我在唐山</t>
  </si>
  <si>
    <t>zqfaBzyXU</t>
  </si>
  <si>
    <t>人都能感染禽流感，猪为什么不可能？有些人不来思索就骂人了，可笑吧！</t>
  </si>
  <si>
    <t>2266816864</t>
  </si>
  <si>
    <t>孟乐乐同学</t>
  </si>
  <si>
    <t>zqfaBkfgI</t>
  </si>
  <si>
    <t>http://ww4.sinaimg.cn/thumbnail/871ce160jw1e3ay5e6q69j.jpg</t>
  </si>
  <si>
    <t>一图了解禽流感  http://t.cn/zTAQCVC  （分享自 @新浪图解新闻）</t>
  </si>
  <si>
    <t>3215277531</t>
  </si>
  <si>
    <t>手贱一族</t>
  </si>
  <si>
    <t>zqfaBhXJx</t>
  </si>
  <si>
    <t>#禽流感#官方说和死猪肉没关系，大家都懂的………真他妈的操蛋！！！死猪到现在都没个说法，还有脸来辟谣！！！猪都不信你们的话！！！ 我点评了http://t.cn/zYNDLSH</t>
  </si>
  <si>
    <t>zqfazga0S</t>
  </si>
  <si>
    <t>http://ww1.sinaimg.cn/thumbnail/4c27d00ejw1e3ay58y5t0j.jpg</t>
  </si>
  <si>
    <t>一图了解禽流感  http://t.cn/zTAQ9dW  （分享自 @新浪图解新闻）</t>
  </si>
  <si>
    <t>2339115760</t>
  </si>
  <si>
    <t>Elvin20112012</t>
  </si>
  <si>
    <t>zqfaxc4OL</t>
  </si>
  <si>
    <t>厉不厉害就不太清楚了，多预防总没错。@刘海眼睑  一图了解禽流感  http://t.cn/zTAQSIB  （分享自 @新浪图解新闻）</t>
  </si>
  <si>
    <t>zqfaw1eAi</t>
  </si>
  <si>
    <t>http://ww4.sinaimg.cn/thumbnail/5ef826fejw1e3ay55zgtkj.jpg</t>
  </si>
  <si>
    <t>网易网友:『不管专家说什么都没有人会相信.专家的做法就像是选择性执法。 选择性执法的前提是什么？      那就是吃定你了。要你做俯卧撑你就不敢做仰卧起坐。...』 分享网易跟贴:「上海:禽流感病情与死猪无关」 http://t.cn/zTAQMAL @网易新闻客户端</t>
  </si>
  <si>
    <t>2317580387</t>
  </si>
  <si>
    <t>狂暴地质兔</t>
  </si>
  <si>
    <t>zqfavDLJe</t>
  </si>
  <si>
    <t>禽流感？恩恩，看来最近禽兽太多[霹雳][bm讨论]</t>
  </si>
  <si>
    <t>1902878755</t>
  </si>
  <si>
    <t>dabb75</t>
  </si>
  <si>
    <t>zqfat1CZY</t>
  </si>
  <si>
    <t>http://ww4.sinaimg.cn/thumbnail/716ba023jw1e3ay5151dpj.jpg</t>
  </si>
  <si>
    <t>如果没有禽流感死猪的事儿是不是不了了之呢?死猪的源头怎么处理的???《上海：黄浦江死猪未检出禽流感病毒》http://t.cn/zTAQC78</t>
  </si>
  <si>
    <t>1667480483</t>
  </si>
  <si>
    <t>宅此方</t>
  </si>
  <si>
    <t>zqfamxC8F</t>
  </si>
  <si>
    <t>http://ww2.sinaimg.cn/thumbnail/6363bba3jw1e3ay4saurwj.jpg</t>
  </si>
  <si>
    <t>一图了解禽流感  http://t.cn/zTAQ9W5  （分享自 @新浪图解新闻）</t>
  </si>
  <si>
    <t>1448262001</t>
  </si>
  <si>
    <t>创投语录--禅静慧观</t>
  </si>
  <si>
    <t>zqfamdJJg</t>
  </si>
  <si>
    <t>一图了解禽流感。http://t.cn/zTAVna0</t>
  </si>
  <si>
    <t>2735135484</t>
  </si>
  <si>
    <t>领导_您这是</t>
  </si>
  <si>
    <t>zqfamcAUk</t>
  </si>
  <si>
    <t>黄浦江的猪刚漂过，上海就有人因禽流感病死，政府说:水质没问题!</t>
  </si>
  <si>
    <t xml:space="preserve"> 《上海称禽流感病情与死猪无关》 (来自 @头条新闻) http://t.cn/zTANvE3</t>
  </si>
  <si>
    <t>3223623972</t>
  </si>
  <si>
    <t>基甸说</t>
  </si>
  <si>
    <t>zqfabBy9S</t>
  </si>
  <si>
    <t>上海检测黄浦江漂浮死猪:未发现禽流感病毒  http://t.cn/zTAQf3k  （分享自 @头条新闻）世卫说是猪，上海说不是猪。猪是猪，毒是毒，滚滚长江猪逝水。死猪不怕开水烫，也不是明星丑闻，干嘛呀，猪权呢？提议人大保护猪名誉权！</t>
  </si>
  <si>
    <t>1389381893</t>
  </si>
  <si>
    <t>犯困的则卷小猫</t>
  </si>
  <si>
    <t>zqfa9vcbk</t>
  </si>
  <si>
    <t xml:space="preserve"> @潇潇三少爷 别把禽流感带回来[右哼哼]</t>
  </si>
  <si>
    <t>2076185727</t>
  </si>
  <si>
    <t>环游地球2011</t>
  </si>
  <si>
    <t>zqfa7r71V</t>
  </si>
  <si>
    <t xml:space="preserve">#4.2搜狐早报#上海称漂浮死猪未检出禽流感 黄浦江上游漂浮死猪抽检的34份留存样品，未发现禽流感病毒。 http://t.cn/zTAjkzC @搜狐新闻客户端 </t>
  </si>
  <si>
    <t>1747652874</t>
  </si>
  <si>
    <t>fishigh</t>
  </si>
  <si>
    <t>zqf9Z9Dyj</t>
  </si>
  <si>
    <t>上海：黄浦江死猪未检出禽流感病毒http://t.cn/zTAT0sl分享自凤凰新闻HD</t>
  </si>
  <si>
    <t>1962540325</t>
  </si>
  <si>
    <t>周样波</t>
  </si>
  <si>
    <t>松江报社副总编辑</t>
  </si>
  <si>
    <t>zqf9XoilM</t>
  </si>
  <si>
    <t>【松江早报】①新浜牡丹园4月8日开园，这是全市最大、品种最多的牡丹园。②位于通跃路上的公交新城站停车场启用。③上周末，近千人次游客到佘山赏桃花。④香椿头价格胜牛肉。⑤“马大哈”遇上“糊涂仙”，大学生丢三落四错报案。⑥预防禽流感，早打“预防针”。</t>
  </si>
  <si>
    <t>1424111375</t>
  </si>
  <si>
    <t>醒客张</t>
  </si>
  <si>
    <t>zqf9SEu6t</t>
  </si>
  <si>
    <t>外媒在满版禽流感，我们这里什么也没发生。</t>
  </si>
  <si>
    <t>zqf9Qkqnd</t>
  </si>
  <si>
    <t>网易网友:『一否认，就真像大白了，大家都懂得。』 分享网易跟贴:「上海:禽流感病情与死猪无关」 http://t.cn/zTAHkq2 @网易新闻客户端</t>
  </si>
  <si>
    <t>2654613960</t>
  </si>
  <si>
    <t>英语即时新闻</t>
  </si>
  <si>
    <t>zqf9NBVNP</t>
  </si>
  <si>
    <t>http://ww2.sinaimg.cn/thumbnail/9e3a31c8jw1e3ay3ciy9mj.jpg</t>
  </si>
  <si>
    <t>上万死猪既不能影响水质又没有携带病毒，猪啊，你们死的好惨......Local government of Shanghai says no bird flu virus was found in dead pig samples from a river that provides drinking water to residents.上海称黄浦江漂流死猪样本中未发现新型禽流感病毒 这条江也是提供生活用水的水源地</t>
  </si>
  <si>
    <t>2881879287</t>
  </si>
  <si>
    <t>忧患深lxc</t>
  </si>
  <si>
    <t>zqf9LyZ0n</t>
  </si>
  <si>
    <t>今天吃鸡……小心禽流感</t>
  </si>
  <si>
    <t>1871980350</t>
  </si>
  <si>
    <t>藕塘包子</t>
  </si>
  <si>
    <t>zqf9JwwPO</t>
  </si>
  <si>
    <t>金立e-life智能手机</t>
  </si>
  <si>
    <t>上海抽检黄浦江死猪，称与禽流感无关@王主任爱美食 ，这个算不算愚人节新闻</t>
  </si>
  <si>
    <t>1911651265</t>
  </si>
  <si>
    <t>南城PP</t>
  </si>
  <si>
    <t>zqf9I4IIo</t>
  </si>
  <si>
    <t>http://ww4.sinaimg.cn/thumbnail/71f17bc1jw1e3ay337cpfj.jpg</t>
  </si>
  <si>
    <t>有关系么【上海漂浮死猪未检出禽流感病毒】 http://t.cn/zTAQobt (分享自ZAKER安卓手机版)</t>
  </si>
  <si>
    <t>分享网易新闻:「上海:禽流感病情与死猪无关」 http://t.cn/zTA09NR @网易新闻客户端</t>
  </si>
  <si>
    <t>1711032941</t>
  </si>
  <si>
    <t>刘元凯</t>
  </si>
  <si>
    <t>zqf9F57ux</t>
  </si>
  <si>
    <t>新型禽流感 联环药业 莱茵生物 天坛生物涨停</t>
  </si>
  <si>
    <t>先知道：企业笑谈农民被碾死 林妙可拉面引争议；黄浦江死猪无禽流感；男子自拟黑名单杀人。 http://t.cn/zTAHSTB @搜狐新闻客户端</t>
  </si>
  <si>
    <t>3182467583</t>
  </si>
  <si>
    <t>青岛张源</t>
  </si>
  <si>
    <t>zqf9v2fq2</t>
  </si>
  <si>
    <t>又来禽流感了！还是多吃兔肉吧，这个在欧盟没听说过有流感。</t>
  </si>
  <si>
    <t>3190822674</t>
  </si>
  <si>
    <t>闹着玩a</t>
  </si>
  <si>
    <t>zqf9ruX2D</t>
  </si>
  <si>
    <t>今天一出门就遇到一 “气管炎‘’，他有病就有呗，还随地大小便，他难道不知道吗 ，最新禽流感就是这样传染的</t>
  </si>
  <si>
    <t>2156007307</t>
  </si>
  <si>
    <t>幸福海天之家</t>
  </si>
  <si>
    <t>zqf9ppboj</t>
  </si>
  <si>
    <t>[操作策略] 4月1日指数窄幅震荡，因禽流感疫苗板块走势最强，本周只有3个交易日，我们认为：4月初可以探明指数阶段性低点。今年2季度指数类似去年同期走势总体处于区间震荡，大致区域在2135（2180）-2370（2420）点，无法做到连续大涨或大跌，淡化指数并辩证看待之（指看见单日大涨</t>
  </si>
  <si>
    <t>1954093187</t>
  </si>
  <si>
    <t>盖井盖的青蛙</t>
  </si>
  <si>
    <t>zqf9kpryH</t>
  </si>
  <si>
    <t>悲催：刚想买只鸡吃，就告诉我禽流感来了 我在:http://t.cn/zTAQaS4</t>
  </si>
  <si>
    <t>zqf9f4JQk</t>
  </si>
  <si>
    <t>1821356840</t>
  </si>
  <si>
    <t>nn得色</t>
  </si>
  <si>
    <t>zqf9ewvqt</t>
  </si>
  <si>
    <t>http://ww1.sinaimg.cn/thumbnail/6c8fb328jw1e3ay1w1rwkj.jpg</t>
  </si>
  <si>
    <t>1920590810</t>
  </si>
  <si>
    <t>行者jackyren</t>
  </si>
  <si>
    <t>zqf9cp0sL</t>
  </si>
  <si>
    <t>我们希望送其他国家检测，中国政府的话不可信。 //【上海称近期禽流感病情与黄浦江死猪无关】http://t.cn/zTAQXs5 (分享自 @今日头条)</t>
  </si>
  <si>
    <t>1639449711</t>
  </si>
  <si>
    <t>鸢飞的世界</t>
  </si>
  <si>
    <t>zqf99bbp1</t>
  </si>
  <si>
    <t>http://ww2.sinaimg.cn/thumbnail/61b8046fjw1e3ay1nrguwj.jpg</t>
  </si>
  <si>
    <t>一图了解禽流感  http://t.cn/zTAQXlC  （分享自 @新浪图解新闻）</t>
  </si>
  <si>
    <t>3266896625</t>
  </si>
  <si>
    <t>黑洞是宇宙的存在形式</t>
  </si>
  <si>
    <t>zqf94tEl0</t>
  </si>
  <si>
    <t>上海的关于死猪和禽流感的问题，上海市相关部门总是第一时间发表声明：上海市饮用水没有被污染，禽流感和黄浦江死猪无关。敢问这些官员：如果我说你的出生和你父亲无关，你信吗？</t>
  </si>
  <si>
    <t>2675690544</t>
  </si>
  <si>
    <t>陈嘉良andy</t>
  </si>
  <si>
    <t>zqf927XuT</t>
  </si>
  <si>
    <t>我在想如果一地铁里有一个禽流感患者会怎么样…</t>
  </si>
  <si>
    <t>2529590787</t>
  </si>
  <si>
    <t>WTV卫视评论</t>
  </si>
  <si>
    <t>zqf91cZ2e</t>
  </si>
  <si>
    <t>恶果显现，终于兜不住了！ //分享网易新闻:「上海:禽流感病情与死猪无关」 http://t.cn/zTA09NR @网易新闻客户端</t>
  </si>
  <si>
    <t>1481821500</t>
  </si>
  <si>
    <t>alenzhang</t>
  </si>
  <si>
    <t>zqf8Unoqv</t>
  </si>
  <si>
    <t xml:space="preserve">#我有话说#【上海检测黄浦江漂浮死猪:未发现禽流感病毒】 如同官方说地震不能预测，但同时又说近期不会发生地震。呵呵，滑稽还是无耻。。。 http://t.cn/zTAHWXl  </t>
  </si>
  <si>
    <t>1237750557</t>
  </si>
  <si>
    <t>射箭的小马拉多没有纳</t>
  </si>
  <si>
    <t>zqf8TvP5A</t>
  </si>
  <si>
    <t>有人问禽流感怎么可能跟猪有关系，可是想一想人也不是禽类，不是也有人感染了，所以也不是没有可能啊！</t>
  </si>
  <si>
    <t>3174525643</t>
  </si>
  <si>
    <t>金色的夔门</t>
  </si>
  <si>
    <t>zqf8SmHH7</t>
  </si>
  <si>
    <t>http://ww3.sinaimg.cn/thumbnail/bd376acbjw1e3ay0ypwrhj.jpg</t>
  </si>
  <si>
    <t>分享自火花石  《老成都的沥米饭 -    今天中午刚吃过午饭就从新闻中听说上海有两人因感染禽流感病毒死亡了，最重要的是新闻后面那句话——国内外无疫苗！我...  (来自 @头条博客) -   http://t.cn/zTAQ6p7  @mark</t>
  </si>
  <si>
    <t>1653372127</t>
  </si>
  <si>
    <t>文正_Winston</t>
  </si>
  <si>
    <t>zqf8NAz94</t>
  </si>
  <si>
    <t>http://ww4.sinaimg.cn/thumbnail/628c74dfjw1e3ay0rosmhj.jpg</t>
  </si>
  <si>
    <t>zqf8HohT8</t>
  </si>
  <si>
    <t xml:space="preserve">#4.2搜狐早报#上海称漂浮死猪未检出禽流感 黄浦江上游漂浮死猪抽检的34份留存样品，未发现禽流感病毒。 http://t.cn/zTAjkzC </t>
  </si>
  <si>
    <t>1171226970</t>
  </si>
  <si>
    <t>饺子就酒999</t>
  </si>
  <si>
    <t>zqf8GvDk1</t>
  </si>
  <si>
    <t>分享网易新闻：「上海:禽流感病情与死猪无关」  http://t.cn/zTA09NR</t>
  </si>
  <si>
    <t>1088021785</t>
  </si>
  <si>
    <t>夏秋之间</t>
  </si>
  <si>
    <t>zqf8FkMLe</t>
  </si>
  <si>
    <t>FYI: 一张图了解禽流感  http://t.cn/zTAQJf0  （分享自 @新浪图解新闻）</t>
  </si>
  <si>
    <t>3108467421</t>
  </si>
  <si>
    <t>focus_su</t>
  </si>
  <si>
    <t>福建中移通信技术工程有限公司 项目经理</t>
  </si>
  <si>
    <t>zqf8Dyir3</t>
  </si>
  <si>
    <t>//上海:禽流感病情与死猪无关 http://t.cn/zTA09NR @网易新闻客户端</t>
  </si>
  <si>
    <t>1900258514</t>
  </si>
  <si>
    <t>齊嗒嗒Q</t>
  </si>
  <si>
    <t>东方乐韵（北京）国际传媒艺术总监齐兵</t>
  </si>
  <si>
    <t>zqf8DxHuw</t>
  </si>
  <si>
    <t>http://ww4.sinaimg.cn/thumbnail/7143a4d2jw1e3ay0cikdoj.jpg</t>
  </si>
  <si>
    <t>只检查34份？究竟有多少种对人体危害病毒？对于病毒初期是不是从一个细胞开始的哪？范围也不应在这34份之列哪？ // #我在看新闻# 《上海：漂浮死猪未检出禽流感》  疾控中心抽检黄浦江漂浮死猪，称未发现禽流感病毒。 http://t.cn/zTAOL2Q</t>
  </si>
  <si>
    <t>zqf8Bc0yn</t>
  </si>
  <si>
    <t>http://ww1.sinaimg.cn/thumbnail/4e765f4ejw1e3ay09if9tj.jpg</t>
  </si>
  <si>
    <t>上海：黄浦江死猪未检出禽流感病毒 http://t.cn/zTATe3M 分享自@凤凰客户端</t>
  </si>
  <si>
    <t>1769254414</t>
  </si>
  <si>
    <t>Bkimkim</t>
  </si>
  <si>
    <t>zqf8ACGA2</t>
  </si>
  <si>
    <t>http://ww2.sinaimg.cn/thumbnail/6974ae0ejw1e3ay08uufwj.jpg</t>
  </si>
  <si>
    <t>终于赶上了听说最近禽流感又来了'得做好防护措施</t>
  </si>
  <si>
    <t>2404052882</t>
  </si>
  <si>
    <t>两间小房子</t>
  </si>
  <si>
    <t>zqf8zq7aL</t>
  </si>
  <si>
    <t>一图了解禽流感  http://t.cn/zTAQJXF  （分享自 @新浪图解新闻）</t>
  </si>
  <si>
    <t>2640815483</t>
  </si>
  <si>
    <t>顺也乐也</t>
  </si>
  <si>
    <t>zqf8zork3</t>
  </si>
  <si>
    <t>消息称：近日禽流感或许又要来了，大家得当心点！</t>
  </si>
  <si>
    <t>3221788832</t>
  </si>
  <si>
    <t>寸人羽</t>
  </si>
  <si>
    <t>zqf8ywS1u</t>
  </si>
  <si>
    <t>禽流感又出现了</t>
  </si>
  <si>
    <t>1910821607</t>
  </si>
  <si>
    <t>出国看病蔡强</t>
  </si>
  <si>
    <t>北京盛诺一家医院管理有限公司总经理</t>
  </si>
  <si>
    <t>zqf8x2Klb</t>
  </si>
  <si>
    <t>我现在就在上海呀，一切非常平静，没有感受到禽流感的威胁。</t>
  </si>
  <si>
    <t>2427003791</t>
  </si>
  <si>
    <t>我就是我-譚偉</t>
  </si>
  <si>
    <t>zqf8vBg4K</t>
  </si>
  <si>
    <t>zqf8vBg23</t>
  </si>
  <si>
    <t>上海检测黄浦江漂浮死猪:未发现禽流感病毒  http://t.cn/zTAQJD8  （分享自 @头条新闻）</t>
  </si>
  <si>
    <t>2077742391</t>
  </si>
  <si>
    <t>悉陀耶娑婆诃</t>
  </si>
  <si>
    <t>zqf8uoGHM</t>
  </si>
  <si>
    <t>2662824061</t>
  </si>
  <si>
    <t>HebeZhao99</t>
  </si>
  <si>
    <t>zqf8pEfWD</t>
  </si>
  <si>
    <t>上海闵行出现变异禽流感…………天啊，和之前黄埔江的死猪有关联吗？？？？！！！[抓狂][衰][怒骂]</t>
  </si>
  <si>
    <t>2046491373</t>
  </si>
  <si>
    <t>看野眼的人</t>
  </si>
  <si>
    <t>zqf8ou1gt</t>
  </si>
  <si>
    <t>世卫怀疑新禽流感与黄浦江死猪有关！坐等国内＂砖家＂＂辟谣＂！</t>
  </si>
  <si>
    <t>2348675421</t>
  </si>
  <si>
    <t>开开he心心</t>
  </si>
  <si>
    <t>zqf8nCuFA</t>
  </si>
  <si>
    <t>什么情况啊？:'(//分享网易新闻:上海:禽流感病情与死猪无关 http://t.cn/zTA09NR @网易新闻客户端</t>
  </si>
  <si>
    <t>1705166340</t>
  </si>
  <si>
    <t>云雪cc</t>
  </si>
  <si>
    <t>zqf8lyoZP</t>
  </si>
  <si>
    <t>1437611803</t>
  </si>
  <si>
    <t>粥稀来了</t>
  </si>
  <si>
    <t>zqf8k2yFb</t>
  </si>
  <si>
    <t>怪不得前段时间一直提结核病。原来一直在身边，一直未察觉得 //分享网易新闻:「上海:禽流感病情与死猪无关」 http://t.cn/zTA09NR @网易新闻客户端</t>
  </si>
  <si>
    <t>1065630040</t>
  </si>
  <si>
    <t>不解的风情</t>
  </si>
  <si>
    <t>zqf8h6hyE</t>
  </si>
  <si>
    <t>哥已经从昨天开始戒猪肉了 //分享网易新闻:「上海:禽流感病情与死猪无关」 http://t.cn/zTA09NR @网易新闻客户端</t>
  </si>
  <si>
    <t>1614329351</t>
  </si>
  <si>
    <t>老董</t>
  </si>
  <si>
    <t>zqf8fDJje</t>
  </si>
  <si>
    <t>http://ww4.sinaimg.cn/thumbnail/6038b607jw1e3axzdd7y2j.jpg</t>
  </si>
  <si>
    <t>一图了解禽流感  http://t.cn/zTAQJLK  （分享自 @新浪图解新闻）</t>
  </si>
  <si>
    <t>1672234143</t>
  </si>
  <si>
    <t>阳光明媚万里</t>
  </si>
  <si>
    <t>zqf8e8WsG</t>
  </si>
  <si>
    <t>#禽流感# 是不是鸡肉又该便宜了! 详情:http://t.cn/zTw6nRK</t>
  </si>
  <si>
    <t>3216455060</t>
  </si>
  <si>
    <t>中国汽车交易网AUTO18</t>
  </si>
  <si>
    <t>中国汽车交易网 www.auto18.com 官方微博</t>
  </si>
  <si>
    <t>zqf89rsl2</t>
  </si>
  <si>
    <t>1497353912</t>
  </si>
  <si>
    <t>泛舟三叉河</t>
  </si>
  <si>
    <t>zqf88gBI9</t>
  </si>
  <si>
    <t>一辟谣，网友笑了 //分享网易新闻:「上海:禽流感病情与死猪无关」 http://t.cn/zTA09NR @网易新闻客户端</t>
  </si>
  <si>
    <t>zqf84EeCq</t>
  </si>
  <si>
    <t xml:space="preserve">#生活贴士#如何预防禽流感：减少禽类接触、焖炖好过白斩、经常开窗通风、勤于洗手消毒、作息饮食规律，出现感冒症状，及时前往医院就诊。当然，保持良好心态也很重要。   </t>
  </si>
  <si>
    <t>1952833920</t>
  </si>
  <si>
    <t>wo月光寒</t>
  </si>
  <si>
    <t>zqf7WFtjo</t>
  </si>
  <si>
    <t>沙逼问猪投：你那禽流感是怎么回事？。猪投说：我这一切正常，是你那风太大吹过来的。</t>
  </si>
  <si>
    <t>2074120613</t>
  </si>
  <si>
    <t>湖南博野有机农业</t>
  </si>
  <si>
    <t xml:space="preserve">湖南博野有机农业有限责任公司 </t>
  </si>
  <si>
    <t>zqf7TtVon</t>
  </si>
  <si>
    <t>( ⊙o⊙?)//分享网易新闻:上海:禽流感病情与死猪无关 http://t.cn/zTA09NR @网易新闻客户端</t>
  </si>
  <si>
    <t>3175929804</t>
  </si>
  <si>
    <t>lira0103</t>
  </si>
  <si>
    <t>zqf7KBWMy</t>
  </si>
  <si>
    <t>难道是喝猪肉泡的水得了禽流感？</t>
  </si>
  <si>
    <t>3238672404</t>
  </si>
  <si>
    <t>你不要了我就把祂扔了</t>
  </si>
  <si>
    <t>zqf7Jr6vK</t>
  </si>
  <si>
    <t>网易网友:『虽然今天是愚人节，但也不带你这么玩的。』 分享网易跟贴:「上海:禽流感病情与死猪无关」http://t.cn/zTAQIm2 @网易新闻客户端</t>
  </si>
  <si>
    <t>1931889631</t>
  </si>
  <si>
    <t>霍亨索仑</t>
  </si>
  <si>
    <t>zqf7IxfvC</t>
  </si>
  <si>
    <t>http://ww1.sinaimg.cn/thumbnail/73264bdfjw1e3axxzw94uj.jpg</t>
  </si>
  <si>
    <t>一图了解禽流感  http://t.cn/zTAQIbn  （分享自 @新浪图解新闻）</t>
  </si>
  <si>
    <t>1175645521</t>
  </si>
  <si>
    <t>潘帕斯的蓝白天</t>
  </si>
  <si>
    <t>zqf7E85SY</t>
  </si>
  <si>
    <t>过些天纸包不住火就该自抽耳光了吧？ //分享网易新闻:「上海:禽流感病情与死猪无关」 http://t.cn/zTA09NR @网易新闻客户端</t>
  </si>
  <si>
    <t>2019096401</t>
  </si>
  <si>
    <t>阳光海之游子</t>
  </si>
  <si>
    <t>zqf7CDd8A</t>
  </si>
  <si>
    <t>http://ww1.sinaimg.cn/thumbnail/7858f751jw1e3axxr1k0sj.jpg</t>
  </si>
  <si>
    <t>一图了解禽流感  http://t.cn/zTAQfNz  （分享自 @新浪图解新闻）你准备好了吗？</t>
  </si>
  <si>
    <t>1965192642</t>
  </si>
  <si>
    <t>江苏大笑江湖</t>
  </si>
  <si>
    <t>zqf7z4lp2</t>
  </si>
  <si>
    <t>你们信吗 //分享网易新闻:「上海:禽流感病情与死猪无关」 http://t.cn/zTA09NR @网易新闻客户端</t>
  </si>
  <si>
    <t>2378226795</t>
  </si>
  <si>
    <t>多陶馆</t>
  </si>
  <si>
    <t>zqf7yuqUt</t>
  </si>
  <si>
    <t>//分享网易新闻:上海:禽流感病情与死猪无关 http://t.cn/zTA09NR</t>
  </si>
  <si>
    <t>3163057592</t>
  </si>
  <si>
    <t>陈晨Cicy</t>
  </si>
  <si>
    <t>zqf7wqXAQ</t>
  </si>
  <si>
    <t>禽流感又来了，还是吃素吧 我在:http://t.cn/zTAQIzF</t>
  </si>
  <si>
    <t>1170555341</t>
  </si>
  <si>
    <t>奴隶八十八号</t>
  </si>
  <si>
    <t>zqf7qbkKq</t>
  </si>
  <si>
    <t>zqf7idDxk</t>
  </si>
  <si>
    <t>猪都不相信。。。 //【上海称近期禽流感病情与黄浦江死猪无关】http://t.cn/zTAQfVo (分享自 @今日头条)</t>
  </si>
  <si>
    <t>2003439945</t>
  </si>
  <si>
    <t>问问是道</t>
  </si>
  <si>
    <t>小学英语教师   杨涛</t>
  </si>
  <si>
    <t>zqf6YpBAh</t>
  </si>
  <si>
    <t>http://ww2.sinaimg.cn/thumbnail/776a1149jw1e3axw3g412j.jpg</t>
  </si>
  <si>
    <t>先知道：企业笑谈农民被碾死 林妙可拉面引争议；黄浦江死猪无禽流感；男子自拟黑名单杀人。 http://t.cn/zTAHSTB @搜狐新闻客户端 明白，反省。</t>
  </si>
  <si>
    <t>1698423272</t>
  </si>
  <si>
    <t>武当侠士</t>
  </si>
  <si>
    <t>zqf6XeLpx</t>
  </si>
  <si>
    <t>http://ww1.sinaimg.cn/thumbnail/653be1e8jw1e3axw1g6qgj.jpg</t>
  </si>
  <si>
    <t>先知道：企业笑谈农民被碾死 林妙可拉面引争议；黄浦江死猪无禽流感；男子自拟黑名单杀人。 http://t.cn/zTAHSTB</t>
  </si>
  <si>
    <t>2680675671</t>
  </si>
  <si>
    <t>殊胜欢喜</t>
  </si>
  <si>
    <t>zqf6VaGhv</t>
  </si>
  <si>
    <t>别解释！解释就是掩饰！你不解释我还没想到呢。 //【上海称近期禽流感病情与黄浦江死猪无关】http://t.cn/zTAQV75 (分享自 @今日头条)</t>
  </si>
  <si>
    <t>1795270367</t>
  </si>
  <si>
    <t>小蒙同学121</t>
  </si>
  <si>
    <t>zqf6O49CH</t>
  </si>
  <si>
    <t>http://ww2.sinaimg.cn/thumbnail/6b01a6dfjw1e3axvnqt5cj.jpg</t>
  </si>
  <si>
    <t>禽流感又出现了，真是惶恐…[衰][衰]</t>
  </si>
  <si>
    <t>zqf6IcgDf</t>
  </si>
  <si>
    <t>http://ww1.sinaimg.cn/thumbnail/a8d70c5ejw1e3axvewsczj.jpg</t>
  </si>
  <si>
    <t>人民日报《黄浦江漂浮死猪中 未发现禽流感病毒》4月1日晚，上海市政府新闻办公室官方微博“上海发布”发出长微博，称上海市动物疾控中心对近期打捞上来的黄浦江上游漂浮死猪抽检的34份留存样品，进行了禽流感通用引物检测，未发现禽流感病毒。http://t.cn/zTAQcqT</t>
  </si>
  <si>
    <t>1811017005</t>
  </si>
  <si>
    <t>偶在路上_Hugh</t>
  </si>
  <si>
    <t>zqf6H1qrA</t>
  </si>
  <si>
    <t>http://ww3.sinaimg.cn/thumbnail/6bf1ed2djw1e3axvd8nhej.jpg</t>
  </si>
  <si>
    <t>一图了解禽流感  http://t.cn/zTAQ53U  （分享自 @新浪图解新闻）</t>
  </si>
  <si>
    <t>1081319285</t>
  </si>
  <si>
    <t>柳无限</t>
  </si>
  <si>
    <t>zqf6DaRhd</t>
  </si>
  <si>
    <t>上海1名肉贩死于新型禽流感 专家建议化验死猪   http://t.cn/zTAH1og</t>
  </si>
  <si>
    <t>1595017521</t>
  </si>
  <si>
    <t>运筹键盘</t>
  </si>
  <si>
    <t>zqf6CfTeG</t>
  </si>
  <si>
    <t>http://ww4.sinaimg.cn/thumbnail/5f120931jw1e3axv6cxztj.jpg</t>
  </si>
  <si>
    <t>2369716504</t>
  </si>
  <si>
    <t>uk次帅</t>
  </si>
  <si>
    <t>zqf6CeR5Z</t>
  </si>
  <si>
    <t>上海检测黄浦江漂浮死猪:未发现禽流感病毒  http://t.cn/zTAQt8f  （分享自 @头条新闻）</t>
  </si>
  <si>
    <t>2794593423</t>
  </si>
  <si>
    <t>嗔痴丶断那三千痴缠</t>
  </si>
  <si>
    <t>zqf6B40TI</t>
  </si>
  <si>
    <t>全身无力，脑袋发晕，身体有点发热，真害怕是禽流感啊 我在:http://t.cn/zjK7Foo</t>
  </si>
  <si>
    <t>2677374685</t>
  </si>
  <si>
    <t>陈明培</t>
  </si>
  <si>
    <t>zqf6xv31c</t>
  </si>
  <si>
    <t>太鸟逼了 《上海称禽流感病情与死猪无关》 (来自 @头条新闻) http://t.cn/zTANvE3</t>
  </si>
  <si>
    <t>2609183105</t>
  </si>
  <si>
    <t>qiaoyu805</t>
  </si>
  <si>
    <t>zqf6uxIWe</t>
  </si>
  <si>
    <t>http://ww3.sinaimg.cn/thumbnail/9b84f981jw1e3axuv0a2zj.jpg</t>
  </si>
  <si>
    <t>一图了解禽流感  http://t.cn/zTAQ5u2  （分享自 @新浪图解新闻）</t>
  </si>
  <si>
    <t>2126282873</t>
  </si>
  <si>
    <t>万源之源</t>
  </si>
  <si>
    <t>zqf6stDNG</t>
  </si>
  <si>
    <t>上海称禽流感与黄浦江死猪无关，那么，事情的真相大家就都懂了。</t>
  </si>
  <si>
    <t>1072774914</t>
  </si>
  <si>
    <t>风云爱云</t>
  </si>
  <si>
    <t>zqf6myZvB</t>
  </si>
  <si>
    <t>http://ww4.sinaimg.cn/thumbnail/3ff13f02jw1e3axuis8zxj.jpg</t>
  </si>
  <si>
    <t>一图了解禽流感  http://t.cn/zTAQ5C7  （分享自 @新浪图解新闻）</t>
  </si>
  <si>
    <t>1762838652</t>
  </si>
  <si>
    <t>栗子爱剥橙子</t>
  </si>
  <si>
    <t>zqf6eD149</t>
  </si>
  <si>
    <t>http://ww2.sinaimg.cn/thumbnail/6912c87cjw1e3axu6xkp8j.jpg</t>
  </si>
  <si>
    <t>一图了解禽流感  http://t.cn/zTAQqk3  （分享自 @新浪图解新闻）</t>
  </si>
  <si>
    <t>2113867615</t>
  </si>
  <si>
    <t>王岩微博</t>
  </si>
  <si>
    <t>zqf6dsaRU</t>
  </si>
  <si>
    <t>http://ww2.sinaimg.cn/thumbnail/7dff0f5fjw1e3axu54t4yj.jpg</t>
  </si>
  <si>
    <t>树大招风，有多少比苹果更卑劣的，更可恶的企业 官方媒体只字不提[哼]，死猪哪来的？哪去了？禽流感3月发生的，4月才报告？苹果给换就不错了，比修好。这样的政策还有哪家企业可以提供！[哼]</t>
  </si>
  <si>
    <t>1728089480</t>
  </si>
  <si>
    <t>碌丶</t>
  </si>
  <si>
    <t>zqf6d9X4W</t>
  </si>
  <si>
    <t>天天猪肉汤。。。。可以理解 //【上海称近期禽流感病情与黄浦江死猪无关】http://t.cn/zTAQ579 (分享自 @今日头条)</t>
  </si>
  <si>
    <t>2002820775</t>
  </si>
  <si>
    <t>贪吃de猫仔</t>
  </si>
  <si>
    <t>zqf6boGCd</t>
  </si>
  <si>
    <t>http://ww1.sinaimg.cn/thumbnail/77609ea7jw1e3axu29l93j.jpg</t>
  </si>
  <si>
    <t>又要热卖？ //分享网易新闻:「世卫组织:禽流感病源或来自猪」 http://t.cn/zTAYseA @网易新闻客户端</t>
  </si>
  <si>
    <t>1290221201</t>
  </si>
  <si>
    <t>dgzhan</t>
  </si>
  <si>
    <t>zqf6b75nn</t>
  </si>
  <si>
    <t>一图了解禽流感  http://t.cn/zTAQGko  （分享自 @新浪图解新闻）</t>
  </si>
  <si>
    <t>3284687741</t>
  </si>
  <si>
    <t>生命曾经眷顾过我</t>
  </si>
  <si>
    <t>zqf61BdR1</t>
  </si>
  <si>
    <t>这段时间认识了几个好哥们，刘老弟，王老弟，燕老弟，帅哥大家都做公司，非典禽流感都挺过来了，一直到现在，我们都认识了接近10年，有感情呀。</t>
  </si>
  <si>
    <t>1497918263</t>
  </si>
  <si>
    <t>翟硕-</t>
  </si>
  <si>
    <t>团车互联网信息服务（北京）有限公司  营销部团长</t>
  </si>
  <si>
    <t>zqf60rpFF</t>
  </si>
  <si>
    <t>我怎么那么不信阿 《上海称禽流感病情与死猪无关》 (来自 @头条新闻) http://t.cn/zTANvE3</t>
  </si>
  <si>
    <t>1601565920</t>
  </si>
  <si>
    <t>汩泉丹月</t>
  </si>
  <si>
    <t>zqf60s2em</t>
  </si>
  <si>
    <t>据新华网2013年4月1日消息，“上海:禽流感病情与死猪无关”不小得隐瞒20天后是不是因为要在这一天发布消息。 http://t.cn/zTA09NR @网易新闻客户端</t>
  </si>
  <si>
    <t>3158714510</t>
  </si>
  <si>
    <t>老人质监的事业</t>
  </si>
  <si>
    <t>zqf5YoxOQ</t>
  </si>
  <si>
    <t>上海称近期禽流感病情与黄浦江死猪无关  http://t.cn/zTAQGkd  （分享自 @头条新闻）</t>
  </si>
  <si>
    <t>zqf5WjS0E</t>
  </si>
  <si>
    <t>http://ww3.sinaimg.cn/thumbnail/72d63766jw1e3axtg2sknj.jpg</t>
  </si>
  <si>
    <t>早！2013年4月2日星期二，市区天气雨止转阴到多云12～20℃，今日本报主要内容【永嘉村支书安置协议确系伪造 多名责任人被处理 】【“中国式过马路”开罚首日 市区148人闯禁被罚】【温州未发现人感染禽流感病例 】【瓯江音乐节月底举办 20多支摇滚乐队将连演三天】，详见http://t.cn/zTAQGe9</t>
  </si>
  <si>
    <t>1063146047</t>
  </si>
  <si>
    <t>京城实在人</t>
  </si>
  <si>
    <t>zqf5W0Cgo</t>
  </si>
  <si>
    <t>http://ww2.sinaimg.cn/thumbnail/3f5e523fjw1e3axtf8wp6j.jpg</t>
  </si>
  <si>
    <t>分享网易新闻:「世卫组织:禽流感病源或来自猪」http://t.cn/zTAYseA @网易新闻客户端</t>
  </si>
  <si>
    <t>1324045822</t>
  </si>
  <si>
    <t>jessica_小锥子</t>
  </si>
  <si>
    <t>zqf5RBKFl</t>
  </si>
  <si>
    <t>一图了解禽流感  http://t.cn/zTAQb0m @kilin灵 @PROF-陆 @</t>
  </si>
  <si>
    <t>1762354270</t>
  </si>
  <si>
    <t>levonc</t>
  </si>
  <si>
    <t>zqf5JBkpE</t>
  </si>
  <si>
    <t>和世卫说法相反啊，否认后，看来是真的了… //分享网易新闻:「上海:禽流感病情与死猪无关」 http://t.cn/zTA09NR @网易新闻客户端</t>
  </si>
  <si>
    <t>1461780981</t>
  </si>
  <si>
    <t>EastGump</t>
  </si>
  <si>
    <t>zqf5GkKMl</t>
  </si>
  <si>
    <t>羡慕台湾人民：台湾疾管局宣布，已立刻提升机场港口检疫措施，凡是发烧、有禽鸟接触史，而且十天之内曾经前往中国大陆的民众，一律由专人护送到医院隔离就医，直到排除感染禽流感为止。@李开复 @薛蛮子 @王利芬 @韩志国 @张泉灵 @新浪视野</t>
  </si>
  <si>
    <t>zqf5D6Rmx</t>
  </si>
  <si>
    <t>上海称禽流感病情与黄浦江死猪无关 http://t.cn/zTAHY1d</t>
  </si>
  <si>
    <t>zqf5CvdA3</t>
  </si>
  <si>
    <t>无药可治！我国三人感染禽流感两人死亡.这几天医药会热炒。。。。</t>
  </si>
  <si>
    <t>2100735171</t>
  </si>
  <si>
    <t>嗖呼呼sohuhu</t>
  </si>
  <si>
    <t>zqf5BknsG</t>
  </si>
  <si>
    <t>一边是上海政府称禽流感与死猪无关，一边是WHO说不排除病源来自猪，大家觉得该相信哪个？[泪]</t>
  </si>
  <si>
    <t>2817415267</t>
  </si>
  <si>
    <t>郑州陈国光</t>
  </si>
  <si>
    <t>zqf5uhbX6</t>
  </si>
  <si>
    <t>http://ww3.sinaimg.cn/thumbnail/a7ee5863jw1e3axs9nrhyj.jpg</t>
  </si>
  <si>
    <t>上海1名肉贩死于新型禽流感 专家建议化验死猪   http://t.cn/zTAH1og  （悲催的上海。。。。）</t>
  </si>
  <si>
    <t>zqf5tDRFs</t>
  </si>
  <si>
    <t>一图了解禽流感  http://t.cn/zTAQ4S6  （分享自 @新浪图解新闻）</t>
  </si>
  <si>
    <t>1872113621</t>
  </si>
  <si>
    <t>威武个妈</t>
  </si>
  <si>
    <t>zqf5tkCa6</t>
  </si>
  <si>
    <t>http://ww1.sinaimg.cn/thumbnail/6f962fd5jw1e3axrst8u5j.jpg</t>
  </si>
  <si>
    <t>在这个禽流感四起的日子里，感冒了的我，被其他办公室的没人性的家伙屏蔽了[悲催]</t>
  </si>
  <si>
    <t>zqf5qoWig</t>
  </si>
  <si>
    <t>http://ww3.sinaimg.cn/thumbnail/690b645ejw1e3axs43jnbj.jpg</t>
  </si>
  <si>
    <t>1047821321</t>
  </si>
  <si>
    <t>肖园医生</t>
  </si>
  <si>
    <t>上海瑞金医院儿内科主治医师 肖园</t>
  </si>
  <si>
    <t>zqf5o2DBG</t>
  </si>
  <si>
    <t>早上急诊交班，出夜班医生痛苦的说自从上海#禽流感#的新闻一出，病人激增。在这提醒一下，目前禽流感未出现人传人的感染途径，因此如果没有病死禽类（家禽或观赏鸟类）接触史，家长不必紧张。春季是呼吸道疾病多发季节，出门去人多的地方时需做好自我防护，并预防各种植物，粉尘的过敏。</t>
  </si>
  <si>
    <t>2974616414</t>
  </si>
  <si>
    <t>司空闲人</t>
  </si>
  <si>
    <t>zqf5o3fYU</t>
  </si>
  <si>
    <t xml:space="preserve">#我有话说#【一图了解禽流感】 中国本就是流感病毒四大变异地区之一，春天很多病毒加快活动，“变异”是主题。病毒只有变异了，才能生存。 http://t.cn/zTAVna0  </t>
  </si>
  <si>
    <t>1401043541</t>
  </si>
  <si>
    <t>sharon0106</t>
  </si>
  <si>
    <t>zqf5bkIDs</t>
  </si>
  <si>
    <t>http://ww4.sinaimg.cn/thumbnail/53823a55jw1e3axrfqrnmj.jpg</t>
  </si>
  <si>
    <t>一图了解禽流感  http://t.cn/zTAQU8J  （分享自 @新浪图解新闻）</t>
  </si>
  <si>
    <t>1923809662</t>
  </si>
  <si>
    <t>bigkuma大太阳</t>
  </si>
  <si>
    <t>zqf5bmoZk</t>
  </si>
  <si>
    <t>感冒了所以出门前吃药，老妈很淡幽幽地来了一句:别发烧哦，外面禽流感了！我一下子咯噔一记。。。。老妈啊老妈[汗]</t>
  </si>
  <si>
    <t>2756169385</t>
  </si>
  <si>
    <t>Candy_YF爱杰伦</t>
  </si>
  <si>
    <t>zqf59xClL</t>
  </si>
  <si>
    <t>猪肉是死猪，鸡肉是死鸡，牛肉是死牛……算了，别吃荤的了！还有禽流感，我去年买了个表啊，东区的永福庵呆呆算了 我在这里:http://t.cn/zj9IMmY</t>
  </si>
  <si>
    <t>2842203185</t>
  </si>
  <si>
    <t>空城YZ</t>
  </si>
  <si>
    <t>zqf55q4sf</t>
  </si>
  <si>
    <t xml:space="preserve">#我有话说#【上海检测黄浦江漂浮死猪:未发现禽流感病毒】 一否认，就真像大白了，大家都懂得。 http://t.cn/zTAHWXl  </t>
  </si>
  <si>
    <t>2729070152</t>
  </si>
  <si>
    <t>江苏环保</t>
  </si>
  <si>
    <t>江苏省环保厅官方微博</t>
  </si>
  <si>
    <t>zqf55psbY</t>
  </si>
  <si>
    <t>【上海市政府：黄浦江漂浮死猪中未发现禽流感病毒】4月1日晚，上海市政府新闻办公室官方微博“上海发布”发出长微博，称上海市动物疾控中心对近期打捞上来的黄浦江上游漂浮死猪抽检的34份留存样品，进行了禽流感通用引物检测，未发现禽流感病毒。 http://t.cn/zTAH1LT</t>
  </si>
  <si>
    <t>1227640192</t>
  </si>
  <si>
    <t>VoiceofScience</t>
  </si>
  <si>
    <t>zqf558tgu</t>
  </si>
  <si>
    <t>http://ww2.sinaimg.cn/thumbnail/492c4d80jw1e3axr8oavcj.jpg</t>
  </si>
  <si>
    <t>一图了解禽流感......http://t.cn/zTAQUwR</t>
  </si>
  <si>
    <t>3181703520</t>
  </si>
  <si>
    <t>阿瑞芬峰</t>
  </si>
  <si>
    <t>zqf529v1L</t>
  </si>
  <si>
    <t>看看今年的天气会有什么变化，雾霾，死猪，又是禽流感，还会有什么？</t>
  </si>
  <si>
    <t>2120974627</t>
  </si>
  <si>
    <t>谢滨伟</t>
  </si>
  <si>
    <t>山东龙大肉食品股份有限公司 熟食事业部 市场部 部长</t>
  </si>
  <si>
    <t>zqf505pXj</t>
  </si>
  <si>
    <t xml:space="preserve">猪都是弱智，还能得高级病!    上海称漂浮死猪未检出禽流感 黄浦江上游漂浮死猪抽检的34份留存样品，未发现禽流感病毒。 http://t.cn/zTAjkzC @搜狐新闻客户端 </t>
  </si>
  <si>
    <t>zqf4VDd8A</t>
  </si>
  <si>
    <t>禽流感来了，这些都不是理由，我的小公司坚强的活下来了。感谢这段时间奋斗的同事们，谢谢你们。</t>
  </si>
  <si>
    <t>3236260000</t>
  </si>
  <si>
    <t>爱在主动</t>
  </si>
  <si>
    <t>zqf4OxIO6</t>
  </si>
  <si>
    <t>上海称近期禽流感病情与黄浦江死猪无关  http://t.cn/zTAQyeY  （分享自 @头条新闻）</t>
  </si>
  <si>
    <t>1298851474</t>
  </si>
  <si>
    <t>盼济公再世</t>
  </si>
  <si>
    <t>zqf4N6jcn</t>
  </si>
  <si>
    <t>上海称近期禽流感病情与黄浦江死猪无关  http://t.cn/zTAQyoM  （分享自 @头条新闻）</t>
  </si>
  <si>
    <t>1946254292</t>
  </si>
  <si>
    <t>清源手谈</t>
  </si>
  <si>
    <t>zqf4JzDp3</t>
  </si>
  <si>
    <t>政府辟谣。上海：对漂浮死猪抽检未发现禽流感病毒  http://t.cn/zTAQA8c  （分享自 @头条新闻）</t>
  </si>
  <si>
    <t>1423047767</t>
  </si>
  <si>
    <t>LennyVan</t>
  </si>
  <si>
    <t>zqf4IEIvl</t>
  </si>
  <si>
    <t>真是死不承认啊 //分享网易新闻:「上海:禽流感病情与死猪无关」 http://t.cn/zTA09NR @网易新闻客户端</t>
  </si>
  <si>
    <t>2319455712</t>
  </si>
  <si>
    <t>紀児姐姐-Geer丶</t>
  </si>
  <si>
    <t>zqf4GkHZx</t>
  </si>
  <si>
    <t>去你妹的禽流感，我想喝鸡汤，吃糖醋排骨，啤酒鸭！[抓狂]</t>
  </si>
  <si>
    <t>2287504377</t>
  </si>
  <si>
    <t>在沿途看风景的2胖秋</t>
  </si>
  <si>
    <t>zqf4CcxCh</t>
  </si>
  <si>
    <t>听说上海禽流感，当时我就震惊了， 我在:http://t.cn/zTAQy6p</t>
  </si>
  <si>
    <t>1573092281</t>
  </si>
  <si>
    <t>老蔡时评</t>
  </si>
  <si>
    <t>zqf4A6aCh</t>
  </si>
  <si>
    <t>发表了博文 《致命禽流感病毒究竟来自何方？》 - 今年1月份以来，上海市黄浦江上游的松江横潦泾发现大量的死猪，当地已在江中捞起过上万头死猪。在外界尚在探讨死猪对上海人生活的影响时，又有消息传出两名上海 http://t.cn/zTAQycD</t>
  </si>
  <si>
    <t>zqf4wzux1</t>
  </si>
  <si>
    <t>2611848391</t>
  </si>
  <si>
    <t>华融证券北京金融大街营业部</t>
  </si>
  <si>
    <t>zqf4v4Lqa</t>
  </si>
  <si>
    <t>【资讯】3月份制造业PMI指数50.9%，升至11个月新高，一线城市继续领涨；上交所鼓励上市公司回购股份；全国百城房价连涨10月，3月份环比上涨扩大；禽流感致疫苗概念股遭爆炒；长春燃气价格意外上调40%，阶梯气价呼之欲出；境内港澳台居民投资A股开闸，首日开立账户过千；美国股市小幅回落，国际金价上涨</t>
  </si>
  <si>
    <t>1422078073</t>
  </si>
  <si>
    <t>fallrain</t>
  </si>
  <si>
    <t>zqf4srkdq</t>
  </si>
  <si>
    <t>喝排骨汤喝出禽流感，匪夷所思啊[神马][浮云]</t>
  </si>
  <si>
    <t>1276966752</t>
  </si>
  <si>
    <t>Lee_iD</t>
  </si>
  <si>
    <t>zqf4nmBzB</t>
  </si>
  <si>
    <t>考虑到猪的上呼吸道人，禽，猪流感病毒皆可感染，就是个流感病毒的贮存器，同时也是各种新流感病毒的孵化器，个人认为这次紧接着猪投上海事件在上海和安徽的两例禽流感感染死亡跟死猪有关系，新病毒无疫苗啊，很容易被误诊作普通感冒治了，筒子们，注意远离人群密集地，n95级别的口罩备上吧</t>
  </si>
  <si>
    <t>1996853923</t>
  </si>
  <si>
    <t>机会是跌出来的--风险是涨上去的</t>
  </si>
  <si>
    <t>zqf4bhlw1</t>
  </si>
  <si>
    <t>最新研究表明，蜂毒不仅可治艾滋病，而且可治禽流感，哈高科600095有望受益，成为双龙头！</t>
  </si>
  <si>
    <t>3202549912</t>
  </si>
  <si>
    <t>快乐的双鱼人</t>
  </si>
  <si>
    <t>zqf454ulP</t>
  </si>
  <si>
    <t>http://ww1.sinaimg.cn/thumbnail/bee30898jw1e3axooc1b4j.jpg</t>
  </si>
  <si>
    <t>上海官方称黄浦江漂浮死猪未检出禽流感病毒 http://t.cn/zTApqSN  【http://t.cn/zYWeXVL】</t>
  </si>
  <si>
    <t>2026674122</t>
  </si>
  <si>
    <t>湘潭交通频道官方微博</t>
  </si>
  <si>
    <t>湘潭交通广播官方微博</t>
  </si>
  <si>
    <t>zqf454uiy</t>
  </si>
  <si>
    <t>早上7：30——8：30 #新闻早班车# 精彩看点：▼调查者说：问题奶粉“美素丽儿”被曝光，我市暂未发现问题奶粉，无奈名字相近受影响，“美素佳儿”躺着也中枪。▼ 提醒者说：上海安徽出现新型禽流感，三例患者已经死亡，市疾控中心称：我市暂未发现病例。</t>
  </si>
  <si>
    <t>2433705622</t>
  </si>
  <si>
    <t>林场草</t>
  </si>
  <si>
    <t>zqf427LYc</t>
  </si>
  <si>
    <t>禽流感来袭！！鸡的死亡日记！</t>
  </si>
  <si>
    <t>1107106440</t>
  </si>
  <si>
    <t>醒者释真成</t>
  </si>
  <si>
    <t>zqf427adM</t>
  </si>
  <si>
    <t>砖家的话要信，政府的口号要当真， 疫情跟猪无关， 百姓生活很幸福， 浦江水蜜蜜甜！ 《上海称禽流感病情与死猪无关》 (来自 @手机新浪网) http://t.cn/zTANvE3</t>
  </si>
  <si>
    <t>zqf403GQw</t>
  </si>
  <si>
    <t xml:space="preserve">#我有话说#【一图了解禽流感】 现在，我们在考虑的一个问题：这是禽流感？还是猪流感？是不是猪流感变异为禽流感？这些假设都是非专业的，需要科普。 http://t.cn/zTAVna0  </t>
  </si>
  <si>
    <t>zqf3XnmcO</t>
  </si>
  <si>
    <t>这个可以信！？ 《上海称禽流感病情与死猪无关》 (来自 @头条新闻) http://t.cn/zTANvE3</t>
  </si>
  <si>
    <t>zqf3C5RyE</t>
  </si>
  <si>
    <t>延华智能：智能建筑龙头，一季报业绩预期，加速板， 九鼎新材：收购小额贷款公司，保龄宝：新产品获认证，科恒股份：高送转概念，突破下降趋势， 美的电器：整体上市，一字板，位置低，莱茵生物：禽流感概念，一字板，海王生物：禽流感概念，一字板， 辉隆股份：农业产业化龙头，土地流转受益，突破板</t>
  </si>
  <si>
    <t>1732619213</t>
  </si>
  <si>
    <t>周小悠uu</t>
  </si>
  <si>
    <t>zqf3jemMc</t>
  </si>
  <si>
    <t>亲们注意预防禽流感！</t>
  </si>
  <si>
    <t>3257260185</t>
  </si>
  <si>
    <t>赫拉的梦</t>
  </si>
  <si>
    <t>zqf3dBjOO</t>
  </si>
  <si>
    <t>春季禽流感严重，大家鸡鸭鹅少吃</t>
  </si>
  <si>
    <t>zqf37Epku</t>
  </si>
  <si>
    <t>长江通信：光纤入户概念，两连扳，加速板。昌九生化赣州稀土挂牌，该股有被借壳可能，天坛生物：禽流感概念股，跟风板，通宝能源：资产注入，洪都航空：高效教练机概念，受益悲剧，联环药业：禽流感概念龙头，一字板，珠江实业土地流转概念，海南屯地1000多亩，封板不坚决，鲁抗医药禽流感概念，突破板</t>
  </si>
  <si>
    <t>1473376680</t>
  </si>
  <si>
    <t>久古gg</t>
  </si>
  <si>
    <t>zqf33gU4u</t>
  </si>
  <si>
    <t>上海称近期禽流感病情与黄浦江死猪无关  http://t.cn/zTAQz8M  （分享自 @头条新闻）</t>
  </si>
  <si>
    <t>2642800843</t>
  </si>
  <si>
    <t>1992陈宇</t>
  </si>
  <si>
    <t>zqf32D05y</t>
  </si>
  <si>
    <t>清明几天假老老实实在学校待着最好，禽流感又来了，本是一个感冒多发的季节。 我在:http://t.cn/zY8AcQh</t>
  </si>
  <si>
    <t>1883359851</t>
  </si>
  <si>
    <t>秘密猪圈</t>
  </si>
  <si>
    <t>zqf2Zn3i1</t>
  </si>
  <si>
    <t>不知是不是看了上海新型禽流感的新闻。昨晚发了个很可怕的梦，全城大瘟疫，发病的人有点象僵尸不是完全死去。可以到处攻击健康的人然后传染。到处沒有人烟一遍废墟。最后无意发现解药竟然是三角梅花，就是杜鹃花。好离奇的梦又好清晰!</t>
  </si>
  <si>
    <t>2245237245</t>
  </si>
  <si>
    <t>美茜莎--茜酱酱酱酱</t>
  </si>
  <si>
    <t>zqf2XmfHO</t>
  </si>
  <si>
    <t>咳嗽震得我头疼，是不是也禽流感了呀？！[晕][生病]记得生病前最后吃的是食堂的菠萝鸡球呢</t>
  </si>
  <si>
    <t>2159490703</t>
  </si>
  <si>
    <t>FatmanGB</t>
  </si>
  <si>
    <t>zqf2AAlDL</t>
  </si>
  <si>
    <t>上海称近期禽流感病情与黄浦江死猪无关  http://t.cn/zTAQhFe  （分享自 @头条新闻）</t>
  </si>
  <si>
    <t>2128562532</t>
  </si>
  <si>
    <t>黄绿格子</t>
  </si>
  <si>
    <t>zqf2xD1yC</t>
  </si>
  <si>
    <t>最近禽流感又恐怖啦！小燕子算不算？今年回来了！</t>
  </si>
  <si>
    <t>1744720991</t>
  </si>
  <si>
    <t>fiona_ljy</t>
  </si>
  <si>
    <t>zqf2xjIF2</t>
  </si>
  <si>
    <t>http://ww1.sinaimg.cn/thumbnail/67fe545fjw1e3axkprwoxj.jpg</t>
  </si>
  <si>
    <t>zqf2pkZmi</t>
  </si>
  <si>
    <t>2238957125</t>
  </si>
  <si>
    <t>海中文</t>
  </si>
  <si>
    <t>zqf2iyNXE</t>
  </si>
  <si>
    <t>上海称近期禽流感病情与黄浦江死猪无关  http://t.cn/zTAQh46  （分享自 @头条新闻）</t>
  </si>
  <si>
    <t>zqf2ietHN</t>
  </si>
  <si>
    <t>一辟谣那就是真的了！就像天然气政府辟谣说不涨价一样。 《上海称禽流感病情与死猪无关》 (来自 @手机新浪网) http://t.cn/zTANvE3</t>
  </si>
  <si>
    <t>3172286112</t>
  </si>
  <si>
    <t>南京黄埔刘磊</t>
  </si>
  <si>
    <t>zqf2hDRfN</t>
  </si>
  <si>
    <t>禽流感来了、请注意</t>
  </si>
  <si>
    <t>1820333784</t>
  </si>
  <si>
    <t>七彩伴日虹</t>
  </si>
  <si>
    <t>zqf2bcgcd</t>
  </si>
  <si>
    <t>禽流感-------在厨房中要将生熟分开，牢记不吃生的或半熟的鸡肉、鹅肉、鸭肉等，因此对鸡肉等食物应彻底煮熟，特别是注意不要吃半生不熟的鸡蛋。[衰][衰][衰][衰][汗][汗][汗][汗][汗]连吃几天汤心煎蛋了</t>
  </si>
  <si>
    <t>1401529217</t>
  </si>
  <si>
    <t>孟华-符号学</t>
  </si>
  <si>
    <t>zqf28uhNa</t>
  </si>
  <si>
    <t>http://ww4.sinaimg.cn/thumbnail/5389a381jw1e3axjp87f6j.jpg</t>
  </si>
  <si>
    <t xml:space="preserve">#我有话说#【上海商报:信息发布及时充分是应对禽流感关键】  http://t.cn/zTAl4TY  </t>
  </si>
  <si>
    <t>1970885071</t>
  </si>
  <si>
    <t>笑_傲江湖</t>
  </si>
  <si>
    <t>zqf24CHuh</t>
  </si>
  <si>
    <t>http://ww3.sinaimg.cn/thumbnail/757951cfjw1e3axjjgbi2j.jpg</t>
  </si>
  <si>
    <t>2704911307</t>
  </si>
  <si>
    <t>张成微言</t>
  </si>
  <si>
    <t>zqf244wj1</t>
  </si>
  <si>
    <t>我们每天做着重复的事情，但绝不是为了苟活！常常是人本性固有的复杂意识最终吞噬了我们的良知与人性！有时，本来就简单的人与人，人与事的关系，被我们所谓聪明的人变得如此庸俗繁琐，也无非是中国人特有的功利心态在乱淫而已！我们如不能反思自己，就必然在禽流感似的瘟疫中死去</t>
  </si>
  <si>
    <t>2094922427</t>
  </si>
  <si>
    <t>游戏联盟合集</t>
  </si>
  <si>
    <t>zqf20fF7s</t>
  </si>
  <si>
    <t>http://ww4.sinaimg.cn/thumbnail/7cddfabbjw1e3axjcit97j.jpg</t>
  </si>
  <si>
    <t>1729771934</t>
  </si>
  <si>
    <t>文澜之光</t>
  </si>
  <si>
    <t>zqf20cVYY</t>
  </si>
  <si>
    <t>一起预防禽流感，大家都来看一看。天地阴阳生五行，一年应该五个季，春木夏火长夏土，秋金肃降冬属水，一年五季五气生，春多风来夏酷暑，长夏阴雨湿气重，秋气干燥冬主寒，五气相生顺时令，此是常令正常运。春气属木气温和，春气升发五物苏，天地淳和人舒服，天地俱生万物荣。万物始生不杀生，</t>
  </si>
  <si>
    <t>1085892241</t>
  </si>
  <si>
    <t>崇黑</t>
  </si>
  <si>
    <t>zqf1PBcY9</t>
  </si>
  <si>
    <t>不知道吃了多少死猪，加上禽流感，世界如此险恶，我居然还活着，[嘻嘻][嘻嘻][嘻嘻]。 我在:http://t.cn/zTAQvpe</t>
  </si>
  <si>
    <t>1688881081</t>
  </si>
  <si>
    <t>方麻生</t>
  </si>
  <si>
    <t>zqf1Ng47K</t>
  </si>
  <si>
    <t>哎。。。可怜的我。。。早起，喉咙痛，头痛。。。脓痰。我这算不算院内感染。有种来个禽流感，爷不怕你。</t>
  </si>
  <si>
    <t>1723565472</t>
  </si>
  <si>
    <t>胡__aLive</t>
  </si>
  <si>
    <t>zqf1D9Zfe</t>
  </si>
  <si>
    <t>尼玛禽流感在五院挂的！@谷子兔 @唐小武很三井</t>
  </si>
  <si>
    <t>2521021432</t>
  </si>
  <si>
    <t>蝉翼摩挲</t>
  </si>
  <si>
    <t>zqf1xi45q</t>
  </si>
  <si>
    <t>十年前换届非典来袭，如今是变异禽流感。环境的破坏医疗的滥用带来的恶果无人能躲避，面对癌细胞扩散要么动大手术切除要么就是等死。那些整天宣传正能量的二逼们醒醒吧，正能量从来不需要宣传，负能量才需要人人参与深入反思和整改，不然就是掩耳盗铃。</t>
  </si>
  <si>
    <t>1652050427</t>
  </si>
  <si>
    <t>情証今生</t>
  </si>
  <si>
    <t>zqf1k0RJz</t>
  </si>
  <si>
    <t>新型高科技投毒已经不是第一次了，时间上突然爆发，空间上集中在大中城市。生病了，医药公司就赚翻了，类似《大富翁》中的红卡，医药股果真强势涨停。据说杀毒软件厂商也干这事 《新型禽流感病毒或来自境外》 (来自 @新浪财经) http://t.cn/zTAHJnk</t>
  </si>
  <si>
    <t>2119015672</t>
  </si>
  <si>
    <t>非标准齿轮</t>
  </si>
  <si>
    <t>zqf0ZgkWX</t>
  </si>
  <si>
    <t>至今原因不明，您还想接着捂？ //分享网易新闻:「上海:禽流感病情与死猪无关」http://t.cn/zTA09NR @网易新闻客户端</t>
  </si>
  <si>
    <t>zqf0YFIdK</t>
  </si>
  <si>
    <t>上海市政府: 上海近期禽流感病情与黄浦江死猪无关http://t.cn/zTANvE3</t>
  </si>
  <si>
    <t>2767710981</t>
  </si>
  <si>
    <t>喵猫东</t>
  </si>
  <si>
    <t>zqf0Vt1Uv</t>
  </si>
  <si>
    <t>猪肉有禽流感？青菜有农药...自己圈地养鸡种菜吧！[哈哈]早安</t>
  </si>
  <si>
    <t>zqf0TEiZO</t>
  </si>
  <si>
    <t>http://ww4.sinaimg.cn/thumbnail/64adbeb6jw1e3axgey4azj.jpg</t>
  </si>
  <si>
    <t>#禽流感# 最该做的六件事？仿佛听到了蛋碎的声音。。。有人要试试么 详情:http://t.cn/zTw6nRK</t>
  </si>
  <si>
    <t>1663513173</t>
  </si>
  <si>
    <t>简单的虤</t>
  </si>
  <si>
    <t>zqf0TDi2O</t>
  </si>
  <si>
    <t>2013902055</t>
  </si>
  <si>
    <t>矜矜麻麻0227</t>
  </si>
  <si>
    <t>zqf0Qa1uI</t>
  </si>
  <si>
    <t>刚刚听广播，说最好不要带宝宝去动物园说禽流感，有没有？@小女人_璐  @文芯麻麻</t>
  </si>
  <si>
    <t>zqf0OkhFy</t>
  </si>
  <si>
    <t>2，果然。 //分享网易新闻:「上海:禽流感病情与死猪无关」http://t.cn/zTA09NR @网易新闻客户端</t>
  </si>
  <si>
    <t>1588113674</t>
  </si>
  <si>
    <t>C了个Y的</t>
  </si>
  <si>
    <t>zqf0MAwKr</t>
  </si>
  <si>
    <t>天朝一向如此 //网易网友:『一否认，就真像大白了，大家都懂得。』 分享网易跟贴:「上海:禽流感病情与死猪无关」 http://t.cn/zTAHkq2 @网易新闻客户端</t>
  </si>
  <si>
    <t>1620041620</t>
  </si>
  <si>
    <t>蜗囊FE1</t>
  </si>
  <si>
    <t>zqf0J2igK</t>
  </si>
  <si>
    <t>感冒发烧！禽流感的征兆蛮！ 我在:http://t.cn/zTAHDeK</t>
  </si>
  <si>
    <t>zqf0HxpwN</t>
  </si>
  <si>
    <t xml:space="preserve">上海称漂浮死猪未检出禽流感 黄浦江上游漂浮死猪抽检的34份留存样品，未发现禽流感病毒。 http://t.cn/zTAjkzC </t>
  </si>
  <si>
    <t>1971134567</t>
  </si>
  <si>
    <t>July-G</t>
  </si>
  <si>
    <t>zqf0FaIhu</t>
  </si>
  <si>
    <t>【上海称近期禽流感病情与黄浦江死猪无关】http://t.cn/zTAHDNg (分享自 @今日头条)</t>
  </si>
  <si>
    <t>1685614707</t>
  </si>
  <si>
    <t>amdhy</t>
  </si>
  <si>
    <t>zqf0vpv5u</t>
  </si>
  <si>
    <t>关键字:十年前，北京非典，张国荣；十年后，上海禽流感，张国荣</t>
  </si>
  <si>
    <t>zqf0ugM4b</t>
  </si>
  <si>
    <t>http://ww4.sinaimg.cn/thumbnail/8035539ejw1e3axfgqe84j.jpg</t>
  </si>
  <si>
    <t>1 //分享网易新闻:「世卫组织:禽流感病源或来自猪」http://t.cn/zTAYseA @网易新闻客户端</t>
  </si>
  <si>
    <t>2451879545</t>
  </si>
  <si>
    <t>毛草12345</t>
  </si>
  <si>
    <t>zqf0rk3S1</t>
  </si>
  <si>
    <t>享受清晨的阳光是一件再美不过的事儿了。#禽流感#</t>
  </si>
  <si>
    <t>1832136262</t>
  </si>
  <si>
    <t>迷糊在四月</t>
  </si>
  <si>
    <t>zqf087Gcy</t>
  </si>
  <si>
    <t>#禽流感# 是不是那些跳入黄浦江的猪留下的“后遗症”呢~~都这样了，每天新闻还说没事，不知道是不是为了安抚大家！[生病][生病] 详情:http://t.cn/zTw6nRK</t>
  </si>
  <si>
    <t>1595626015</t>
  </si>
  <si>
    <t>拓跋前行</t>
  </si>
  <si>
    <t>zqeZV6VDo</t>
  </si>
  <si>
    <t>http://ww2.sinaimg.cn/thumbnail/5f1b521fjw1e3axe08xf3j.jpg</t>
  </si>
  <si>
    <t>一图了解禽流感  http://t.cn/zTAHrd7  （分享自 @新浪图解新闻）</t>
  </si>
  <si>
    <t>zqeZJjRMs</t>
  </si>
  <si>
    <t>http://ww3.sinaimg.cn/thumbnail/7e2aa82ejw1e3axdioz1jj.jpg</t>
  </si>
  <si>
    <t>上海1名肉贩死于新型禽流感 专家建议化验死猪   http://t.cn/zTAH1og  几分钟前网上消息称上海禽流感晚报了20天，一眨眼功夫这条新闻没了，不知为什么?</t>
  </si>
  <si>
    <t>1753044513</t>
  </si>
  <si>
    <t>野兽阿布呢</t>
  </si>
  <si>
    <t>zqeZHcxqs</t>
  </si>
  <si>
    <t>http://ww1.sinaimg.cn/thumbnail/687d5621jw1e3axdfm5x3j.jpg</t>
  </si>
  <si>
    <t>1094624585</t>
  </si>
  <si>
    <t>华-简</t>
  </si>
  <si>
    <t>zqeZEfdkD</t>
  </si>
  <si>
    <t>先无关再排查。 //【上海称近期禽流感病情与黄浦江死猪无关】http://t.cn/zTAHd50 (分享自 @今日头条)</t>
  </si>
  <si>
    <t>1459100570</t>
  </si>
  <si>
    <t>shuixin3000</t>
  </si>
  <si>
    <t>金陵晚报现场记者胥欣</t>
  </si>
  <si>
    <t>zqeZyFpEp</t>
  </si>
  <si>
    <t>南京今天晴，7-18℃/苏通连淮宿今年试点城乡大病保险/上海称黄浦江死猪未检出禽流感病毒/苹果致歉中国消费者，承诺升级售后服务。</t>
  </si>
  <si>
    <t>1025678495</t>
  </si>
  <si>
    <t>花落尘泥</t>
  </si>
  <si>
    <t>《南京日报》记者、编辑</t>
  </si>
  <si>
    <t>zqeZuxfsC</t>
  </si>
  <si>
    <t>http://ww2.sinaimg.cn/thumbnail/3d229c9fjw1e3axcvb9ckj.jpg</t>
  </si>
  <si>
    <t>上海官方称黄浦江漂浮死猪未检出禽流感病毒，上万头都检了嘛？ http://t.cn/zTApqSN</t>
  </si>
  <si>
    <t>1878908681</t>
  </si>
  <si>
    <t>耕读堂主人</t>
  </si>
  <si>
    <t>齐鲁晚报编辑、记者</t>
  </si>
  <si>
    <t>zqeZk9Awk</t>
  </si>
  <si>
    <t>【上海称禽流感病情与死猪无关】凡是辟谣的，大家都要小心了。 http://t.cn/zTApsPH (@掌中新浪 )</t>
  </si>
  <si>
    <t>1565253612</t>
  </si>
  <si>
    <t>Kevin-Yale</t>
  </si>
  <si>
    <t>zqeZi6w1L</t>
  </si>
  <si>
    <t>超市又要断水了 《上海称禽流感病情与死猪无关》 (来自 @头条新闻) http://t.cn/zTANvE3</t>
  </si>
  <si>
    <t>1729546813</t>
  </si>
  <si>
    <t>夜再来一香</t>
  </si>
  <si>
    <t>zqeZhfvGC</t>
  </si>
  <si>
    <t>好比贪官说，我从来没有收过贿赂，我从来没有包过二奶，，，，，怎么不说跟其他无关，硬要牵扯个死猪呢，欲盖弥彰，一点客观的科学依据都没有，我怀疑猪真的是笑死的 《上海称禽流感病情与死猪无关》 (来自 @头条新闻) http://t.cn/zTANvE3</t>
  </si>
  <si>
    <t>zqeZd5Jke</t>
  </si>
  <si>
    <t>杏树林医学文献</t>
  </si>
  <si>
    <t>分享自@杏树林医学文献：中华流行病学杂志[一例H5N1人禽流感病例感染源调查分析]通过现场流行病学调查、密切接触者医学观察、高危从业人员症状监测、实验室检测和溯源调查法等，发现感染病例的感染源来自广州市肉菜市场禽类销售档口。（yl）http://t.cn/zTAHB8R</t>
  </si>
  <si>
    <t>3075673067</t>
  </si>
  <si>
    <t>March与December</t>
  </si>
  <si>
    <t>zqeZbCsIu</t>
  </si>
  <si>
    <t>合肥～～我要远离滁州的禽流感[感冒]，，奔向你，我大合肥～～～[爱你] 我在这里:http://t.cn/zj5hIXx</t>
  </si>
  <si>
    <t>1283292674</t>
  </si>
  <si>
    <t>孤云悬月</t>
  </si>
  <si>
    <t>zqeZ3C7sE</t>
  </si>
  <si>
    <t>http://ww4.sinaimg.cn/thumbnail/4c7d7e02jw1e3axbsmsuqj.jpg</t>
  </si>
  <si>
    <t>一图了解禽流感  http://t.cn/zTAHBwB  （分享自 @新浪图解新闻）</t>
  </si>
  <si>
    <t>2436793281</t>
  </si>
  <si>
    <t>脸蘑菇爱上了DessertO_O</t>
  </si>
  <si>
    <t>zqeYS5eqk</t>
  </si>
  <si>
    <t>上海两例死亡的新型禽流感是在闵行区五院发现过世的，亲们，注意点才好～@小雯子0628 @GZ_臭臭啦麻麻 @CrYstAL_吖頭蛇年要大顺 @格蕾絲喺金小姐 @Lonely_Clown_CqY @L派O大V星E 我在:http://t.cn/zTAH1RO</t>
  </si>
  <si>
    <t>2142401633</t>
  </si>
  <si>
    <t>美li不打折</t>
  </si>
  <si>
    <t>zqeYNEF1P</t>
  </si>
  <si>
    <t>那还是我读高中的时候，有一天我 梦到自已在考试，后来我就一下子惊 醒了，更恐怖的事情发生了，原来我 真的在考试！ 那时候天还是蓝的，水也是绿的， 鸡鸭是没有禽流感的，猪肉是可以放 心吃的。那时候照像是要穿衣服的， 欠债是要还钱的，丈母娘嫁闺女是不 图你房子的，孩子的爸爸...也是明确 的。</t>
  </si>
  <si>
    <t>2099188252</t>
  </si>
  <si>
    <t>扯淡吉哥</t>
  </si>
  <si>
    <t>zqeYN74jr</t>
  </si>
  <si>
    <t>http://ww4.sinaimg.cn/thumbnail/7d1f121cjw1e3axb3g6ijj.jpg</t>
  </si>
  <si>
    <t>【新型禽流感可能是通过猪传染的！】难道江上的那些猪……</t>
  </si>
  <si>
    <t>2390720847</t>
  </si>
  <si>
    <t>纯情少女2011</t>
  </si>
  <si>
    <t>zqeYHrMU1</t>
  </si>
  <si>
    <t>http://ww2.sinaimg.cn/thumbnail/8e7f814fjw1e3axavwbzcj.jpg</t>
  </si>
  <si>
    <t>黄浦江漂浮死猪中未发现禽流感病毒--社会--人民网 http://t.cn/zTAH1LT  @mark</t>
  </si>
  <si>
    <t>1691082355</t>
  </si>
  <si>
    <t>天涯沦落猫2013</t>
  </si>
  <si>
    <t>zqeYDjCJg</t>
  </si>
  <si>
    <t>#又见达菲#十年之后，禽流感练级成功，唯人类踏步不前。坐地铁的各位兄弟姐妹，各自珍重。 。。</t>
  </si>
  <si>
    <t>2793918311</t>
  </si>
  <si>
    <t>曹俊Joson</t>
  </si>
  <si>
    <t>zqeYqA4WN</t>
  </si>
  <si>
    <t>【上海称近期禽流感病情与黄浦江死猪无关】http://t.cn/zTAH39B (分享自 @今日头条)</t>
  </si>
  <si>
    <t>2724391457</t>
  </si>
  <si>
    <t>我们大家都在说</t>
  </si>
  <si>
    <t>zqeYggFVf</t>
  </si>
  <si>
    <t>上海称黄浦江死猪未检出禽流感病毒http://t.cn/zTAH371</t>
  </si>
  <si>
    <t>3214455722</t>
  </si>
  <si>
    <t>快乐闪电人</t>
  </si>
  <si>
    <t>zqeYcp6rR</t>
  </si>
  <si>
    <t>宰猪的有猪流感，没有禽流感。不要禽畜不分。养鸡的怎么不得禽流感呢</t>
  </si>
  <si>
    <t>zqeYbxuTT</t>
  </si>
  <si>
    <t>视频：一名禽流感死者曾销售猪肉 没有接触禽类 http://t.cn/zTAHuuE</t>
  </si>
  <si>
    <t>2598149130</t>
  </si>
  <si>
    <t>thewings</t>
  </si>
  <si>
    <t>zqeY9tpLk</t>
  </si>
  <si>
    <t>上海：黄浦江死猪未检出禽流感病毒http://t.cn/zTAT0sl分享自凤凰新闻HD    我去。。。真的假的？</t>
  </si>
  <si>
    <t>zqeY8AaLy</t>
  </si>
  <si>
    <t>视频：上海表示黄浦江死猪未检出禽流感病毒 http://t.cn/zTAHujm</t>
  </si>
  <si>
    <t>1043659697</t>
  </si>
  <si>
    <t>Breeni</t>
  </si>
  <si>
    <t>zqeY5jCd9</t>
  </si>
  <si>
    <t>阿门 《上海称禽流感病情与死猪无关》 (来自 @头条新闻) http://t.cn/zTANvE3</t>
  </si>
  <si>
    <t>2074845907</t>
  </si>
  <si>
    <t>Junier_猪小贝_Boy</t>
  </si>
  <si>
    <t>zqeY0lrCm</t>
  </si>
  <si>
    <t xml:space="preserve"> @penny_蔯小p 口罩怎么不带。外面禽流感啊</t>
  </si>
  <si>
    <t>1956967221</t>
  </si>
  <si>
    <t>骑着耗子找猫A</t>
  </si>
  <si>
    <t>zqeXYhmwQ</t>
  </si>
  <si>
    <t>上海称近期禽流感病情与黄浦江死猪无关  http://t.cn/zTAHuZ7  （分享自 @头条新闻）</t>
  </si>
  <si>
    <t>1793235291</t>
  </si>
  <si>
    <t>一个毛豆</t>
  </si>
  <si>
    <t>zqeXOeyf6</t>
  </si>
  <si>
    <t>#禽流感#活着的经验告诉我很多时候这些事情小的时候没有重视，等到重视的时候就晚了。暂时不吃猪肉了! 我点评了http://t.cn/zYNDLSH 我在:http://t.cn/zTAHmSD</t>
  </si>
  <si>
    <t>1830249662</t>
  </si>
  <si>
    <t>60米老鼠</t>
  </si>
  <si>
    <t>zqeXDgTNn</t>
  </si>
  <si>
    <t>上海称黄浦江死猪未检出禽流感病毒-新闻频道-和讯网 http://t.cn/zTAHQnB   上海的一位27岁死亡患者是猪肉商贩，平时与猪肉的接触远多于常人。</t>
  </si>
  <si>
    <t>2968498561</t>
  </si>
  <si>
    <t>东方明天好</t>
  </si>
  <si>
    <t>zqeXywsJ2</t>
  </si>
  <si>
    <t>假话可能是真言，如发改委！ //【上海称近期禽流感病情与黄浦江死猪无关】http://t.cn/zTAHnSU (分享自 @今日头条)</t>
  </si>
  <si>
    <t>1684026301</t>
  </si>
  <si>
    <t>史迪仔想睡觉</t>
  </si>
  <si>
    <t>zqeXyvsn4</t>
  </si>
  <si>
    <t>你还要怎么骗老百姓 //【上海称近期禽流感病情与黄浦江死猪无关】http://t.cn/zTAHnSG (分享自 @今日头条)</t>
  </si>
  <si>
    <t>1685055751</t>
  </si>
  <si>
    <t>點燃鬥志de_Taurus</t>
  </si>
  <si>
    <t>zqeXn1d0u</t>
  </si>
  <si>
    <t>又有禽流感了~~[感冒][感冒][感冒]</t>
  </si>
  <si>
    <t>2389904050</t>
  </si>
  <si>
    <t>喵kiki淇</t>
  </si>
  <si>
    <t>zqeXbu9q3</t>
  </si>
  <si>
    <t>四月一号发生事件 零点后 群殴事件 两点 吵架和好事件 下午两点 鲍鱼丸拉肚子事件 下午三点 得知禽流感事件 晚上 场内生意一般事件 在这些烦人事件里 迎来了四月</t>
  </si>
  <si>
    <t>1422640230</t>
  </si>
  <si>
    <t>学生第一</t>
  </si>
  <si>
    <t>zqeX3x0Vb</t>
  </si>
  <si>
    <t>上海称近期禽流感病情与黄浦江死猪无关  http://t.cn/zTAHRt6  （分享自 @头条新闻）:元芳，你怎么看？大人，无关就好！</t>
  </si>
  <si>
    <t>zqeWS1L7m</t>
  </si>
  <si>
    <t>#禽流感# 世卫生组织讲禽流感可能源于猪等动物</t>
  </si>
  <si>
    <t>1256499112</t>
  </si>
  <si>
    <t>蓅光怡彩</t>
  </si>
  <si>
    <t>zqeWQfhh2</t>
  </si>
  <si>
    <t>http://ww1.sinaimg.cn/thumbnail/4ae4a7a8jw1e3ax647uskj.jpg</t>
  </si>
  <si>
    <t>一图了解禽流感  http://t.cn/zTAHRAe</t>
  </si>
  <si>
    <t>1404830971</t>
  </si>
  <si>
    <t>黑面儿白底儿</t>
  </si>
  <si>
    <t>高等教育出版社销售部高级营销主管</t>
  </si>
  <si>
    <t>zqeWLdnOB</t>
  </si>
  <si>
    <t>http://ww1.sinaimg.cn/thumbnail/53bc04fbjw1e3ax5wfr2oj.jpg</t>
  </si>
  <si>
    <t>一图了解禽流感  http://t.cn/zTAH83R  （分享自 @新浪图解新闻）</t>
  </si>
  <si>
    <t>2698871993</t>
  </si>
  <si>
    <t>南京尤文图斯球迷协会</t>
  </si>
  <si>
    <t>zqeWIvV8U</t>
  </si>
  <si>
    <t>禽流感又来了  大家小心不要吃家禽</t>
  </si>
  <si>
    <t>2182022503</t>
  </si>
  <si>
    <t>我家的西瓜脆沙瓤</t>
  </si>
  <si>
    <t>zqeWG9eHi</t>
  </si>
  <si>
    <t>没人谈死猪事件的恶劣性，似乎这个事情没啥影响。 《上海称禽流感病情与死猪无关》 (来自 @头条新闻) http://t.cn/zTANvE3</t>
  </si>
  <si>
    <t>2649599884</t>
  </si>
  <si>
    <t>囧小fatty</t>
  </si>
  <si>
    <t>zqeWrmCtb</t>
  </si>
  <si>
    <t>卧槽，这感冒啥时候好啊，尼玛不会是禽流感吧[泪]</t>
  </si>
  <si>
    <t>zqeWj9w3G</t>
  </si>
  <si>
    <t>http://ww2.sinaimg.cn/thumbnail/4ae4a7a8jw1e3ax4qodboj.jpg</t>
  </si>
  <si>
    <t>一图了解禽流感  http://t.cn/zTAHQtN</t>
  </si>
  <si>
    <t>1857191325</t>
  </si>
  <si>
    <t>LittleThree45</t>
  </si>
  <si>
    <t>zqeWfA4hq</t>
  </si>
  <si>
    <t>吃砒霜死猪，得个禽流感再正常不是。。。想想都知道，这造的什么孽啊。可怜老百姓！！！！[飞机][飞机][飞机][飞机]</t>
  </si>
  <si>
    <t>2770212095</t>
  </si>
  <si>
    <t>铂金卡簧</t>
  </si>
  <si>
    <t>zqeWf1lP8</t>
  </si>
  <si>
    <t>【上海称禽流感病情与死猪无关】政府又出来“辟谣”了 http://t.cn/zTApbUe (@掌中新浪) http://t.cn/zjTIBOe</t>
  </si>
  <si>
    <t>3261968314</t>
  </si>
  <si>
    <t>手机用户3261968314</t>
  </si>
  <si>
    <t>zqeVZ0Fne</t>
  </si>
  <si>
    <t>飞禽又来了 《上海1名肉贩死于新型禽流感 专家建议化验死猪》 (来自 @手机搜狐) http://t.cn/zTAIjvf</t>
  </si>
  <si>
    <t>zqeVMi8cs</t>
  </si>
  <si>
    <t>http://ww3.sinaimg.cn/thumbnail/6837d715jw1e3ax3e4d82j.jpg</t>
  </si>
  <si>
    <t>zqeVKyRZM</t>
  </si>
  <si>
    <t>一图了解禽流感，大家要小心了。  http://t.cn/zTAHl6N</t>
  </si>
  <si>
    <t>zqeVwlFFY</t>
  </si>
  <si>
    <t>《早安山东》 上海：漂浮死猪未检出禽流感 http://t.cn/zTAHTqe</t>
  </si>
  <si>
    <t>1974882395</t>
  </si>
  <si>
    <t>大飞狼Roger</t>
  </si>
  <si>
    <t>zqeVbp1Rn</t>
  </si>
  <si>
    <t>新闻说病逝的两个禽流感之一，是卖猪肉的，忍不住浮想了〜</t>
  </si>
  <si>
    <t>zqeV5cMEK</t>
  </si>
  <si>
    <t>http://ww2.sinaimg.cn/thumbnail/3be43928jw1e3ax1lxb0ij.jpg</t>
  </si>
  <si>
    <t>1397684381</t>
  </si>
  <si>
    <t>陈皮很肥</t>
  </si>
  <si>
    <t>zqeUUggh7</t>
  </si>
  <si>
    <t>http://ww2.sinaimg.cn/thumbnail/534ef89djw1e3ax15wdffj.jpg</t>
  </si>
  <si>
    <t>一个死的还是卖猪肉的呢。。【上海称禽流感病情与死猪无关】 http://t.cn/zTApsPH (@掌中新浪)</t>
  </si>
  <si>
    <t>1846473984</t>
  </si>
  <si>
    <t>牛么老坑</t>
  </si>
  <si>
    <t>zqeULFTq9</t>
  </si>
  <si>
    <t>http://ww4.sinaimg.cn/thumbnail/6e0ef500jw1e3ax0r3iohj.jpg</t>
  </si>
  <si>
    <t>一图了解禽流感  http://t.cn/zTAHlWO  （分享自 @新浪图解新闻）</t>
  </si>
  <si>
    <t>1669776703</t>
  </si>
  <si>
    <t>吃药也不灵</t>
  </si>
  <si>
    <t>zqeUKv3hI</t>
  </si>
  <si>
    <t>CCTV说，上海闵行一位禽流感死者生前是卖猪肉的……</t>
  </si>
  <si>
    <t>zqeUCuyUK</t>
  </si>
  <si>
    <t>上海称对漂浮死猪抽检未发现禽流感病毒</t>
  </si>
  <si>
    <t>2628895633</t>
  </si>
  <si>
    <t>雄关漫道N中航</t>
  </si>
  <si>
    <t>zqeUzeDRS</t>
  </si>
  <si>
    <t>0402.沪市缩量微幅盘整，寻找方向。兴业银行的走稳，带动了权重股止跌反弹；上海新型禽流感触发生物疫苗集体上涨；黄海机械一季度业绩预警，机械板块下跌；军工类股走势强劲。在大盘微幅盘整的情况下，跟随热点做短线。中航鞍山睿信</t>
  </si>
  <si>
    <t>2793153163</t>
  </si>
  <si>
    <t>福星心有灵犀</t>
  </si>
  <si>
    <t>zqeUyF64d</t>
  </si>
  <si>
    <t>//分享网易新闻:上海:禽流感病情与死猪无关 http://t.cn/zTA09NR @网易新闻客户端</t>
  </si>
  <si>
    <t>1806526695</t>
  </si>
  <si>
    <t>行者道道</t>
  </si>
  <si>
    <t>zqeUyloUY</t>
  </si>
  <si>
    <t xml:space="preserve">上海称漂浮死猪未检出禽流感 黄浦江上游漂浮死猪抽检的34份留存样品，未发现禽流感病毒。 http://t.cn/zTAjkzC  </t>
  </si>
  <si>
    <t>1926909715</t>
  </si>
  <si>
    <t>第一财经日报</t>
  </si>
  <si>
    <t>第一财经日报官方微博</t>
  </si>
  <si>
    <t>zqeUtm5HD</t>
  </si>
  <si>
    <t>http://ww4.sinaimg.cn/thumbnail/72da4f13jw1e3ax00kmq3j.jpg</t>
  </si>
  <si>
    <t>#一财每日重点推荐# 1、卖房20%个税执行裁量权在地方；2、39号文 背后的城投债；3、上海死猪抽检样品未发现禽流感病毒 ；4、“私奔潮”再起：华夏基金副总刘文动或将离职；5、日本首季复苏不及预期；6、行业“寒冬”李宁巨亏20亿；7、美资企业有意减缓 在华投资速度。更多详细http://t.cn/hSfVq</t>
  </si>
  <si>
    <t>2053006135</t>
  </si>
  <si>
    <t>Free_GH</t>
  </si>
  <si>
    <t>zqeUaanEk</t>
  </si>
  <si>
    <t>2630954082</t>
  </si>
  <si>
    <t>萌琦琦縼箻</t>
  </si>
  <si>
    <t>zqeU7rTp5</t>
  </si>
  <si>
    <t xml:space="preserve"> @mark 《上海称禽流感病情与死猪无关》 (来自 @头条新闻) http://t.cn/zTANvE3</t>
  </si>
  <si>
    <t>2769471775</t>
  </si>
  <si>
    <t>刘明武东里</t>
  </si>
  <si>
    <t>zqeU5s8xI</t>
  </si>
  <si>
    <t>#禽流感# 中国禽类养殖急需规范</t>
  </si>
  <si>
    <t>2330200524</t>
  </si>
  <si>
    <t>Li-村长</t>
  </si>
  <si>
    <t>商先创太阳能光伏科技（上海）有限公司 化学主管  李岩</t>
  </si>
  <si>
    <t>zqeU1Bzy8</t>
  </si>
  <si>
    <t>禽流感都是孟姜女惹的祸:据德云社郭德纲研究分析，早在秦朝孟姜女哭长城，秦始皇看她长的漂亮想跟她耍流氓，秦始皇要耍流氓，孟姜女说你敢！秦流敢就发生了，两千多年了留下这么大祸。@郭德纲</t>
  </si>
  <si>
    <t>3214356230</t>
  </si>
  <si>
    <t>手机用户3214356230</t>
  </si>
  <si>
    <t>zqeTT25kt</t>
  </si>
  <si>
    <t>http://ww2.sinaimg.cn/thumbnail/bf972f06jw1e3awyjel1fj.jpg</t>
  </si>
  <si>
    <t>#禽流感# .死不冥目啊[嘻嘻][嘻嘻][嘻嘻]</t>
  </si>
  <si>
    <t>2163188717</t>
  </si>
  <si>
    <t>趴墙仔</t>
  </si>
  <si>
    <t>zqeTKr2KW</t>
  </si>
  <si>
    <t>http://ww2.sinaimg.cn/thumbnail/80efa3edjw1e3awy6qk5dj.jpg</t>
  </si>
  <si>
    <t>上海，上海有禽流感阿！[闭嘴][闭嘴]但我要飞过去汇报方案！[生病][生病]带上酒精喷雾消毒液！ 我在:http://t.cn/zTAH0ng</t>
  </si>
  <si>
    <t>1728144314</t>
  </si>
  <si>
    <t>天边的日月</t>
  </si>
  <si>
    <t>zqeTyk9qx</t>
  </si>
  <si>
    <t>http://ww1.sinaimg.cn/thumbnail/670163bajw1e3awxoodxvj.jpg</t>
  </si>
  <si>
    <t>1566658290</t>
  </si>
  <si>
    <t>无可奈何小人妻</t>
  </si>
  <si>
    <t>zqeTrwgnE</t>
  </si>
  <si>
    <t>[泪]喉咙又痛了 估计要感冒 那个啥禽流感 别蔓延啊〜@Kerry熊猫眼 在上海的妹子要保暖 注意别感冒</t>
  </si>
  <si>
    <t>2601827611</t>
  </si>
  <si>
    <t>秋池堂主</t>
  </si>
  <si>
    <t>zqeThaRej</t>
  </si>
  <si>
    <t>第一时间 20130402 卫生部网站就人感染 H7N7禽流感疫情答问 http://t.cn/zTAHpZp</t>
  </si>
  <si>
    <t>zqeT782YJ</t>
  </si>
  <si>
    <t>第一时间 20130402 安徽禽流感患者正在南京救治 目前生命垂危 http://t.cn/zTAHNYt</t>
  </si>
  <si>
    <t>1188756500</t>
  </si>
  <si>
    <t>张擦擦假装也有V</t>
  </si>
  <si>
    <t>zqeT4dXia</t>
  </si>
  <si>
    <t>死猪，禽流感，PM2.5，高房价高税收。[泪]屁民真心夹缝中茁壮成长</t>
  </si>
  <si>
    <t>zqeT1gDfb</t>
  </si>
  <si>
    <t>与死猪无关、与死鸡无关，与老百姓有关？ //分享网易新闻:「上海:禽流感病情与死猪无关」 http://t.cn/zTA09NR @网易新闻客户端</t>
  </si>
  <si>
    <t>2079813615</t>
  </si>
  <si>
    <t>Justin缠</t>
  </si>
  <si>
    <t>zqeSZqV6G</t>
  </si>
  <si>
    <t>ccav究竟和苹果多大仇恨，每天超大篇幅报道，为什么你不去报道一下禽流感 漂流猪。。。。。。</t>
  </si>
  <si>
    <t>1658826804</t>
  </si>
  <si>
    <t>战神狼</t>
  </si>
  <si>
    <t>大连东宜木业有限公司 沈阳办事处经理</t>
  </si>
  <si>
    <t>zqeSZ9jUz</t>
  </si>
  <si>
    <t>央屎一在播报上海禽流感……</t>
  </si>
  <si>
    <t>1404259971</t>
  </si>
  <si>
    <t>老奋青</t>
  </si>
  <si>
    <t>zqeSYg51O</t>
  </si>
  <si>
    <t>先知道：企业笑谈农民被碾死 林妙可拉面引争议；黄浦江死猪无禽流感；男子自拟黑名单杀人。 http://t.cn/zTAHSTB @搜狐新闻客户端   看看，黑暗题材新闻</t>
  </si>
  <si>
    <t>1894656852</t>
  </si>
  <si>
    <t>甲鸟小戈</t>
  </si>
  <si>
    <t>zqeSQ0K0i</t>
  </si>
  <si>
    <t>最近禽流感 作为甲鸟 压力很大[酷]</t>
  </si>
  <si>
    <t>1144830403</t>
  </si>
  <si>
    <t>黑龙江雪域阳光</t>
  </si>
  <si>
    <t>zqeSx5XyL</t>
  </si>
  <si>
    <t>http://ww1.sinaimg.cn/thumbnail/443cb9c3jw1e3awv244i7j.jpg</t>
  </si>
  <si>
    <t>一图了解禽流感  http://t.cn/zTAHCZB  （分享自 @新浪图解新闻）</t>
  </si>
  <si>
    <t>1881698552</t>
  </si>
  <si>
    <t>平凡的发条</t>
  </si>
  <si>
    <t>zqeSjubsb</t>
  </si>
  <si>
    <t>http://ww4.sinaimg.cn/thumbnail/702870f8jw1e3awuir81tj.jpg</t>
  </si>
  <si>
    <t>我在老宅：#一日之计在于晨# 禽流感，哈宁哦。个人卫生要注意。 http://t.cn/zTAH9Og</t>
  </si>
  <si>
    <t>zqeSfCDbc</t>
  </si>
  <si>
    <t>[弱] //【上海称近期禽流感病情与黄浦江死猪无关】http://t.cn/zTAH9ia (分享自 @今日头条)</t>
  </si>
  <si>
    <t>1987825247</t>
  </si>
  <si>
    <t>琴-good</t>
  </si>
  <si>
    <t>zqgOVdELQ</t>
  </si>
  <si>
    <t>前段时间是死猪 ，最近又有禽流感，真不消停！[吃惊]</t>
  </si>
  <si>
    <t>3257651421</t>
  </si>
  <si>
    <t>痛苦给予你力量</t>
  </si>
  <si>
    <t>zqgOTstEK</t>
  </si>
  <si>
    <t>#禽流感# 额，，，这个……</t>
  </si>
  <si>
    <t>1904598897</t>
  </si>
  <si>
    <t>coldrainingl</t>
  </si>
  <si>
    <t>zqgONxO1I</t>
  </si>
  <si>
    <t>一图了解禽流感  http://t.cn/zTAdCGJ  （分享自 @新浪图解新闻）</t>
  </si>
  <si>
    <t>2493592183</t>
  </si>
  <si>
    <t>警民直通车-上海</t>
  </si>
  <si>
    <t>上海市公安局官方微博</t>
  </si>
  <si>
    <t>zqgOLtIto</t>
  </si>
  <si>
    <t>http://ww4.sinaimg.cn/thumbnail/94a13277jw1e3b5exqwd2j.jpg</t>
  </si>
  <si>
    <t>#网友关注#【预防禽流感】@解放日报 ：远离家禽的分泌物，接触过禽鸟或禽鸟粪便要用消毒液和清水清洁双手；食用鸡蛋时蛋壳应用流水清洗；不吃生的或半生的鸡蛋，烹调加热充分；吃禽肉要煮熟、煮透，等等……（详情请戳大图）</t>
  </si>
  <si>
    <t>1908192140</t>
  </si>
  <si>
    <t>彩-cherish</t>
  </si>
  <si>
    <t>zqgOIv6EA</t>
  </si>
  <si>
    <t>黄浦江浮猪了，于是有人说猪肉不要吃了，上海出现禽流感，于是有人说禽肉不要吃了，我想了很久还有牛肉可以吃，结果又有新闻爆出牛肉百分90以上用猪肉制作的。。。。[生病]我不吃羊肉。。。</t>
  </si>
  <si>
    <t>zqgOx1z3U</t>
  </si>
  <si>
    <t>1787254780</t>
  </si>
  <si>
    <t>Steve_Amoy</t>
  </si>
  <si>
    <t>zqgOx1z2w</t>
  </si>
  <si>
    <t>http://ww4.sinaimg.cn/thumbnail/6a8757fcjw1e3b5eny71nj.jpg</t>
  </si>
  <si>
    <t>@漂亮文子 一图了解禽流感  http://t.cn/zTAdkUk  （分享自 @新浪图解新闻）</t>
  </si>
  <si>
    <t>3197745090</t>
  </si>
  <si>
    <t>手机用户3197745090</t>
  </si>
  <si>
    <t>zqgOwpVhc</t>
  </si>
  <si>
    <t>http://ww1.sinaimg.cn/thumbnail/be99b7c2jw1e3b5engqsuj.jpg</t>
  </si>
  <si>
    <t>2885434512</t>
  </si>
  <si>
    <t>香港俊宝俏温泉SPA</t>
  </si>
  <si>
    <t>俊宝俏温泉概念有限公司</t>
  </si>
  <si>
    <t>zqgOtqRO4</t>
  </si>
  <si>
    <t>http://ww1.sinaimg.cn/thumbnail/abfc3c90jw1e3b5eiyy0cj.jpg</t>
  </si>
  <si>
    <t>发表了博文 《一图了解禽流感》 -  http://t.cn/zTAdkH6</t>
  </si>
  <si>
    <t>1723828272</t>
  </si>
  <si>
    <t>何奋斗</t>
  </si>
  <si>
    <t>zqgOrEnNp</t>
  </si>
  <si>
    <t>小心禽流感丫～@灰灰要爱海绵宝宝</t>
  </si>
  <si>
    <t>3296640983</t>
  </si>
  <si>
    <t>手机用户3296640983</t>
  </si>
  <si>
    <t>zqgOro0W2</t>
  </si>
  <si>
    <t>http://ww3.sinaimg.cn/thumbnail/c47ebfd7jw1e3b5efxc1gj.jpg</t>
  </si>
  <si>
    <t>1805162520</t>
  </si>
  <si>
    <t>紫君心平气和了</t>
  </si>
  <si>
    <t>zqgOqtxvJ</t>
  </si>
  <si>
    <t>江宁区出现禽流感病例了呜呜，本来就不爱吃饭这下还能吃啥啊。。。食堂最多的就鸡肉。。。orz</t>
  </si>
  <si>
    <t>3228863743</t>
  </si>
  <si>
    <t>琪琪xinlang2013</t>
  </si>
  <si>
    <t>zqgOqb0Ac</t>
  </si>
  <si>
    <t>禽流感禽流感啊，你又来了吗[泪][泪]</t>
  </si>
  <si>
    <t>zqgOkySTm</t>
  </si>
  <si>
    <t>砖家与官员说水质没问题，空气没问题，牛奶没问题，药品没有问题，地沟油没有问题，长江漂浮的万头死猪没有问题～... 《上海禽流感死者生前销售猪肉》 (来自 @手机新浪网) http://t.cn/zTAR1bM</t>
  </si>
  <si>
    <t>3198012997</t>
  </si>
  <si>
    <t>忘记爱你520</t>
  </si>
  <si>
    <t>zqgOhDfKS</t>
  </si>
  <si>
    <t>上海禽流感死者生前在菜市场从事猪肉销售  http://t.cn/zTAduNs  （分享自 @头条新闻）</t>
  </si>
  <si>
    <t>3199350452</t>
  </si>
  <si>
    <t>湖南大成知识产权律师</t>
  </si>
  <si>
    <t>zqgOhACWa</t>
  </si>
  <si>
    <t>上海政府称近期禽流感病情与黄浦江死猪无关</t>
  </si>
  <si>
    <t>1861894177</t>
  </si>
  <si>
    <t>晓风啸</t>
  </si>
  <si>
    <t>zqgOhjXkr</t>
  </si>
  <si>
    <t>http://ww4.sinaimg.cn/thumbnail/6efa4021jw1e3b5e0quk0j.jpg</t>
  </si>
  <si>
    <t>一图了解禽流感  http://t.cn/zTAddNK  （分享自 @新浪图解新闻）图中有猪的事呀？</t>
  </si>
  <si>
    <t>1719434684</t>
  </si>
  <si>
    <t>一路上有你9318</t>
  </si>
  <si>
    <t>zqgOe51OC</t>
  </si>
  <si>
    <t>http://ww4.sinaimg.cn/thumbnail/667c7dbcjw1e3b5dw1bknj.jpg</t>
  </si>
  <si>
    <t>上海禽流感死者生前在菜市场从事猪肉销售 http://t.cn/zTAB9SZ</t>
  </si>
  <si>
    <t>2275740240</t>
  </si>
  <si>
    <t>奶瓶To-Be-Stronger</t>
  </si>
  <si>
    <t>zqgOddt9q</t>
  </si>
  <si>
    <t>[泪]据说好像不能吃肉了~据说禽流感死的有个人是卖猪肉的，拙计啊</t>
  </si>
  <si>
    <t>1674460182</t>
  </si>
  <si>
    <t>超小陈已经吃过午饭啦</t>
  </si>
  <si>
    <t>zqgOcjJL4</t>
  </si>
  <si>
    <t>http://ww2.sinaimg.cn/thumbnail/63ce3c16jw1e3b5dtshcpj.jpg</t>
  </si>
  <si>
    <t>得知又出现了更高级的禽流感病毒之后，我发现自己正在渐渐的悄悄的感，冒，[生病] 我在:http://t.cn/zTAdDPq</t>
  </si>
  <si>
    <t>1727616175</t>
  </si>
  <si>
    <t>鲁汉V</t>
  </si>
  <si>
    <t>zqgOaesyS</t>
  </si>
  <si>
    <t>#禽流感# 日党的心 详情:http://t.cn/zTw6nRK</t>
  </si>
  <si>
    <t>1718651922</t>
  </si>
  <si>
    <t>张贻錬</t>
  </si>
  <si>
    <t>zqgO5c7hs</t>
  </si>
  <si>
    <t>禽流感来了。[衰]想出门旅游的孩子，你们小心点！</t>
  </si>
  <si>
    <t>3262529460</t>
  </si>
  <si>
    <t>永恒无霜</t>
  </si>
  <si>
    <t>zqgO3qyZq</t>
  </si>
  <si>
    <t>上海禽流感死者生前在菜市场从事猪肉销售  http://t.cn/zTAdggT  （分享自 @头条新闻）</t>
  </si>
  <si>
    <t>2397481490</t>
  </si>
  <si>
    <t>Chloevero</t>
  </si>
  <si>
    <t>zqgO2itJp</t>
  </si>
  <si>
    <t>春天一到，禽流感又来了。 我在:http://t.cn/zTAdevM</t>
  </si>
  <si>
    <t>3145356060</t>
  </si>
  <si>
    <t>缘来在十字路口</t>
  </si>
  <si>
    <t>zqgO13WIg</t>
  </si>
  <si>
    <t>十年轮回，非典过去，禽流感又来了</t>
  </si>
  <si>
    <t>zqgNW2x9S</t>
  </si>
  <si>
    <t>领导说：HXNX禽流感和猪没关系，范伟说：猪也是这么想的。[哈哈]</t>
  </si>
  <si>
    <t>1957220373</t>
  </si>
  <si>
    <t>Auror_nox</t>
  </si>
  <si>
    <t>zqgNW3sLX</t>
  </si>
  <si>
    <t>最近还是不要吃肉食了。看到得禽流感的那些人，都是在农贸市场从事肉类买卖的人。</t>
  </si>
  <si>
    <t>1798620445</t>
  </si>
  <si>
    <t>佛笑我妖馁</t>
  </si>
  <si>
    <t>zqgNVqThY</t>
  </si>
  <si>
    <t>http://ww4.sinaimg.cn/thumbnail/6b34c51djw1e3b5d4domfj.jpg</t>
  </si>
  <si>
    <t>3071518350</t>
  </si>
  <si>
    <t>寻找黄色的足迹</t>
  </si>
  <si>
    <t>zqgNTqtGK</t>
  </si>
  <si>
    <t>和讯财经</t>
  </si>
  <si>
    <t>卫生部通报我国现三例人禽流感 尚无针对性疫苗http://t.cn/zTAdgzJ @和讯无线</t>
  </si>
  <si>
    <t>3225743252</t>
  </si>
  <si>
    <t>小鱼儿de水</t>
  </si>
  <si>
    <t>zqgNRiIHE</t>
  </si>
  <si>
    <t>http://ww2.sinaimg.cn/thumbnail/c044ef94jw1e3b5cyh43dj.jpg</t>
  </si>
  <si>
    <t xml:space="preserve"> 《上海称禽流感病情与死猪无关》 (来自 @手机新浪网) http://t.cn/zTANvE3</t>
  </si>
  <si>
    <t>3230645360</t>
  </si>
  <si>
    <t>伟东577634597</t>
  </si>
  <si>
    <t>zqgNNecVS</t>
  </si>
  <si>
    <t>http://ww2.sinaimg.cn/thumbnail/c08fbc70jw1e3b5crtutxj.jpg</t>
  </si>
  <si>
    <t>3213047162</t>
  </si>
  <si>
    <t>成一帆3213047162</t>
  </si>
  <si>
    <t>zqgNDrmEZ</t>
  </si>
  <si>
    <t>http://ww1.sinaimg.cn/thumbnail/bf83357ajw1e3b5cdknepj.jpg</t>
  </si>
  <si>
    <t>zqgNAu1UG</t>
  </si>
  <si>
    <t xml:space="preserve">#我有话说#【上海检测黄浦江漂浮死猪:未发现禽流感病毒】 体制内利益被固化，取消双轨制再也没人提了！！ http://t.cn/zTAHWXl  </t>
  </si>
  <si>
    <t>1900220873</t>
  </si>
  <si>
    <t>-非現實的夢想家-</t>
  </si>
  <si>
    <t>zqgNv8Z0P</t>
  </si>
  <si>
    <t>发现第四例禽流感，历史是要重演吗？</t>
  </si>
  <si>
    <t>1841395340</t>
  </si>
  <si>
    <t>运者</t>
  </si>
  <si>
    <t>zqgNuzmw7</t>
  </si>
  <si>
    <t>一图了解禽流感_新浪新闻 http://t.cn/zTAVna0</t>
  </si>
  <si>
    <t>2732919731</t>
  </si>
  <si>
    <t>小燕子2801</t>
  </si>
  <si>
    <t>zqgNuzmvL</t>
  </si>
  <si>
    <t>上海感染禽流感的死者生前是卖猪肉的，新闻里说他的摊位靠近卖禽类的摊位但与它们没有接触，与禽类无关，是自身有基础性疾病，怎么就没想想是否跟上海那么多死猪有关呢?@曹卫青which @李小璐Super璐 @马伊琍 @延参法师 @季 小力224 我在:http://t.cn/zTAdBLO</t>
  </si>
  <si>
    <t>2094069917</t>
  </si>
  <si>
    <t>鑫森淼焱垚-金灶沐</t>
  </si>
  <si>
    <t>zqgNuyh2c</t>
  </si>
  <si>
    <t>纠结，上海的禽流感....是不是最近都不要去上海比较保险....要是封城了，偶滴课咋办捏~~[可怜]</t>
  </si>
  <si>
    <t>zqgNujmuZ</t>
  </si>
  <si>
    <t>http://ww1.sinaimg.cn/thumbnail/abfc3c90gw1e3b5bvc4p7j.jpg</t>
  </si>
  <si>
    <t>一图了解禽流感</t>
  </si>
  <si>
    <t>1496994654</t>
  </si>
  <si>
    <t>胖子依然是胖子</t>
  </si>
  <si>
    <t>zqgNm1oDp</t>
  </si>
  <si>
    <t>新闻里江宁发现一例禽流感，医生呼吁最近少吃鸡，看完我默默把嘴里KFC的双椒双层鸡腿堡咽了下去，擦!</t>
  </si>
  <si>
    <t>zqgNlFmaz</t>
  </si>
  <si>
    <t xml:space="preserve">#我有话说#【一图了解禽流感】 这张图更说明可能与病死猪有关了呀？ http://t.cn/zTAVna0  </t>
  </si>
  <si>
    <t>2197468637</t>
  </si>
  <si>
    <t>__范小賤</t>
  </si>
  <si>
    <t>zqgNj24nQ</t>
  </si>
  <si>
    <t>禽流感又开始了，要戒肉开始吃素。[泪]</t>
  </si>
  <si>
    <t>2911436434</t>
  </si>
  <si>
    <t>做一个开心辣妈</t>
  </si>
  <si>
    <t>zqgNhzaUs</t>
  </si>
  <si>
    <t>又出现禽流感了大家要小心哟 我在:http://t.cn/zTAd3EF</t>
  </si>
  <si>
    <t>3163789123</t>
  </si>
  <si>
    <t>芳芳的向阳花</t>
  </si>
  <si>
    <t>zqgNfbv19</t>
  </si>
  <si>
    <t>一个不留神，刚买的丝瓜被小白给啃得呀！小白你就是个禽流感！[怒]</t>
  </si>
  <si>
    <t>1864740322</t>
  </si>
  <si>
    <t>Sophia_wallace</t>
  </si>
  <si>
    <t>zqgNejbHu</t>
  </si>
  <si>
    <t>禽流感又来了，我居然还在啃鸡腿，我这叫什么？？？</t>
  </si>
  <si>
    <t>1990874647</t>
  </si>
  <si>
    <t>前面是cliff我梦想翅膀</t>
  </si>
  <si>
    <t>zqgN9hM5S</t>
  </si>
  <si>
    <t>禽流感和猪撤上关系了，禽畜不分？这病毒也太强悍了，是天灾还是人祸！</t>
  </si>
  <si>
    <t>2751908973</t>
  </si>
  <si>
    <t>冷眼看世界2751908973</t>
  </si>
  <si>
    <t>zqgN7eJ5f</t>
  </si>
  <si>
    <t>#禽流感# 我说猪肉咋便宜了，原来沾了禽流感的光！[酷][ok]传媒不报不奇怪，车祸~它病哪一分钟不死人。</t>
  </si>
  <si>
    <t>1886001734</t>
  </si>
  <si>
    <t>上官清虹</t>
  </si>
  <si>
    <t>zqgMV7MMo</t>
  </si>
  <si>
    <t>【上海1名禽流感死者系猪肉摊贩】在目前已经确诊的3例病例当中，上海87岁的李某和27岁的吴某，经积极抢救无效死亡，安徽的韩某目前正在江苏南京积极治疗。吴某是今年1月从江苏到上海闵行一家菜市场从事猪肉销售工作。</t>
  </si>
  <si>
    <t>1890825704</t>
  </si>
  <si>
    <t>寻-芈</t>
  </si>
  <si>
    <t>zqgMTCTN3</t>
  </si>
  <si>
    <t>http://ww3.sinaimg.cn/thumbnail/70b3b5e8jw1e3b5afuarnj.jpg</t>
  </si>
  <si>
    <t>一图了解禽流感  http://t.cn/zTAdnYr  （分享自 @新浪图解新闻）</t>
  </si>
  <si>
    <t>3193679557</t>
  </si>
  <si>
    <t>燃烧的香烟8023</t>
  </si>
  <si>
    <t>zqgMT5jhb</t>
  </si>
  <si>
    <t>从明天起，不吃鸡肉鸭肉和猪肉，禽流感来了，面朝窗外，春暖花开。。。</t>
  </si>
  <si>
    <t>2367926330</t>
  </si>
  <si>
    <t>后海不是海v</t>
  </si>
  <si>
    <t>zqgMT1Lgm</t>
  </si>
  <si>
    <t>刚刚看到禽流感的新闻，前天刚刚吃了鸡，担心……</t>
  </si>
  <si>
    <t>2544606485</t>
  </si>
  <si>
    <t>ch言幸</t>
  </si>
  <si>
    <t>zqgMT1Led</t>
  </si>
  <si>
    <t>http://ww1.sinaimg.cn/thumbnail/97ab9d15jw1e3b5ag9daij.jpg</t>
  </si>
  <si>
    <t>亲们，禽流感又来了！[哼] 我在:http://t.cn/zTAdmcA</t>
  </si>
  <si>
    <t>1308868527</t>
  </si>
  <si>
    <t>伟雁孤飞</t>
  </si>
  <si>
    <t>zqgMJy8F6</t>
  </si>
  <si>
    <t>又值春季，上一个是sars，这次会不会是禽流感？据说闵行是重灾区？黄浦江的猪是怎么死的？想想好恐惧，尤其是听说上海官方宣布抽检样本合格，更是心惊胆战！[衰] 我在:http://t.cn/zTAdnME</t>
  </si>
  <si>
    <t>2812379481</t>
  </si>
  <si>
    <t>博畅车品</t>
  </si>
  <si>
    <t>zqgMFqTRf</t>
  </si>
  <si>
    <t>禽流感碰到雾霾，变得更加危险！[衰] 我们今天下午起，不断上3M正品口罩系列，欢迎来抢购！http://t.cn/zWKFXW9</t>
  </si>
  <si>
    <t>1916423604</t>
  </si>
  <si>
    <t>Bielideshengxiao</t>
  </si>
  <si>
    <t>zqgMExESa</t>
  </si>
  <si>
    <t>据说上海又出现禽流感了已经shi人了。。。。求大神保佑两孩纸@RTA朱元冰_Ryan @RTA左溢</t>
  </si>
  <si>
    <t>2652635801</t>
  </si>
  <si>
    <t>SunnyZhangg</t>
  </si>
  <si>
    <t>zqgMD7NrJ</t>
  </si>
  <si>
    <t>想吃鸡丝面，但禽流感了，能吃鸡么？ 我在:http://t.cn/zTAdERN</t>
  </si>
  <si>
    <t>2179521027</t>
  </si>
  <si>
    <t>Reiko_凌紫瑶</t>
  </si>
  <si>
    <t>zqgMBiJlH</t>
  </si>
  <si>
    <t>http://ww3.sinaimg.cn/thumbnail/81e8da03jw1e3b59qi0i2j.jpg</t>
  </si>
  <si>
    <t xml:space="preserve"> @mark 《上海称禽流感病情与死猪无关》 (来自 @手机新浪网) http://t.cn/zTANvE3</t>
  </si>
  <si>
    <t>2336986272</t>
  </si>
  <si>
    <t>要寻花去问柳</t>
  </si>
  <si>
    <t>zqgMA9WDW</t>
  </si>
  <si>
    <t>http://ww3.sinaimg.cn/thumbnail/8b4b94a0jw1e3b59o7fh5j.jpg</t>
  </si>
  <si>
    <t>一图了解禽流感  http://t.cn/zTAdEAZ  （分享自 @新浪图解新闻）</t>
  </si>
  <si>
    <t>2018779797</t>
  </si>
  <si>
    <t>peterpanmm</t>
  </si>
  <si>
    <t>zqgMyFzLk</t>
  </si>
  <si>
    <t>http://ww4.sinaimg.cn/thumbnail/78542295jw1e3b59mjdb7j.jpg</t>
  </si>
  <si>
    <t>禽流感来宁速度扩散</t>
  </si>
  <si>
    <t>zqgMxuJsH</t>
  </si>
  <si>
    <t xml:space="preserve"> 《上海禽流感死者生前销售猪肉》 (来自 @头条新闻) http://t.cn/zTAR1bM</t>
  </si>
  <si>
    <t>1206463947</t>
  </si>
  <si>
    <t>山旮旯老乡</t>
  </si>
  <si>
    <t>zqgMo3wMq</t>
  </si>
  <si>
    <t>上海:禽流感病情与死猪无关………再拖延不报的将象沙士一样.伤害大了.主管部门该撤职了…</t>
  </si>
  <si>
    <t>1667522910</t>
  </si>
  <si>
    <t>治愈你大暖萌</t>
  </si>
  <si>
    <t>高级中学信息技术教师</t>
  </si>
  <si>
    <t>zqgMnpkOd</t>
  </si>
  <si>
    <t>南京有又一粒禽流感了。。。</t>
  </si>
  <si>
    <t>2469121915</t>
  </si>
  <si>
    <t>心静如水20000</t>
  </si>
  <si>
    <t>zqgMmva1C</t>
  </si>
  <si>
    <t>上海一名禽流感死者曾销售猪肉 没有接触禽类</t>
  </si>
  <si>
    <t>zqgMmh2D0</t>
  </si>
  <si>
    <t>一图了解禽流感  http://t.cn/zTAdQ0K  （分享自 @新浪图解新闻）</t>
  </si>
  <si>
    <t>zqgMl6ce9</t>
  </si>
  <si>
    <t>http://ww4.sinaimg.cn/thumbnail/5d6b6f65jw1e3b591ujt8j.jpg</t>
  </si>
  <si>
    <t>视频：上海称黄浦江死猪未检出禽流感病毒 http://t.cn/zTAmR1H  （分享自 @新浪视频）</t>
  </si>
  <si>
    <t>2493228074</t>
  </si>
  <si>
    <t>晓兰猪的蛤蟆王子</t>
  </si>
  <si>
    <t>zqgMbC1Es</t>
  </si>
  <si>
    <t>同学们，禽流感再次肆虐我们的城市。大家还会吃鸡和鸭嘛？</t>
  </si>
  <si>
    <t>1911211883</t>
  </si>
  <si>
    <t>破浪小舟</t>
  </si>
  <si>
    <t>zqgMaofw2</t>
  </si>
  <si>
    <t>发表了一篇转载博文 《新型禽流感》 -  http://t.cn/zTAdQHP</t>
  </si>
  <si>
    <t>1563397505</t>
  </si>
  <si>
    <t>徐阿松</t>
  </si>
  <si>
    <t>中国安防网主编</t>
  </si>
  <si>
    <t>zqgMa7A2s</t>
  </si>
  <si>
    <t>因和猪接触怎么会感染禽流感，应该叫畜流感</t>
  </si>
  <si>
    <t>zqgM1zHKT</t>
  </si>
  <si>
    <t>http://ww3.sinaimg.cn/thumbnail/5d6b6f65jw1e3b589f18xj.jpg</t>
  </si>
  <si>
    <t>视频：上海1名禽流感死者曾卖猪肉 未接触禽类 http://t.cn/zTAnowA  （分享自 @新浪视频）</t>
  </si>
  <si>
    <t>2424049371</t>
  </si>
  <si>
    <t>岭南三品货栈</t>
  </si>
  <si>
    <t>zqgLY1M7f</t>
  </si>
  <si>
    <t>亲们，现在这样的天气最容易病了，还有现在禽流感越来越多了[吃惊][吃惊][吃惊]所以大家要注意身体哦~@Olove指爱美甲 @岭南喜乐多便利店 @今日岭南 @岭南商业联盟 @岭南之音广播台</t>
  </si>
  <si>
    <t>2354278907</t>
  </si>
  <si>
    <t>快不快乐自己说</t>
  </si>
  <si>
    <t>zqgLSEi7z</t>
  </si>
  <si>
    <t>【如何预防禽流感？】在厨房中要将生熟分开，牢记不吃生的或半熟的鸡肉、鹅肉、鸭肉等，特别不要吃半生不熟的鸡蛋；外出游玩时，遇到不明野鸟不要近距离接触，尤其是死亡野鸟；服用板蓝根要因人而异；感冒在短时间内加重，出现胸闷、气粗、呼吸困难等症状要及时就医。</t>
  </si>
  <si>
    <t>1809488232</t>
  </si>
  <si>
    <t>较瘦老男人</t>
  </si>
  <si>
    <t>zqgLPbaxK</t>
  </si>
  <si>
    <t>http://ww1.sinaimg.cn/thumbnail/6bda9968jw1e3b57pzzzgj.jpg</t>
  </si>
  <si>
    <t>出来辟谣了，这事八九不离十了！ 《上海称禽流感病情与死猪无关》 (来自 @手机新浪网) http://t.cn/zTANvE3</t>
  </si>
  <si>
    <t>zqgLN5I5Y</t>
  </si>
  <si>
    <t>3人染禽流感儿童少喂鸽子接触禽类 http://t.cn/zTAEDdk  （分享自 @新浪育儿）春季正是呼吸道传染病的好发季节，如何有效预防人感染禽流感？上海市公共卫生临床中心专家卢洪洲教授表示，最近人感染禽流感病例还是散发状态，需要做好春季预防传染病的基本防护。  医生提醒：发现鸟类突然死亡，马上报告</t>
  </si>
  <si>
    <t>1805717962</t>
  </si>
  <si>
    <t>Stacey-Su</t>
  </si>
  <si>
    <t>zqgLMct8V</t>
  </si>
  <si>
    <t>禽流感病毒重组升级，太特么恐怖了</t>
  </si>
  <si>
    <t>1744988834</t>
  </si>
  <si>
    <t>Napenda-Nyani</t>
  </si>
  <si>
    <t>zqgLMdPSI</t>
  </si>
  <si>
    <t>之前说漂浮死猪不会对水质造成污染，结果污染了；现在说禽流感病毒与死猪无关，那必定是、、、上海检测黄浦江漂浮死猪:未发现禽流感病毒  http://t.cn/zTAdp78  （分享自 @头条新闻）</t>
  </si>
  <si>
    <t>2816056267</t>
  </si>
  <si>
    <t>GMfive啦啦啦</t>
  </si>
  <si>
    <t>zqgLGAeRm</t>
  </si>
  <si>
    <t>猪肉是黄浦江上的死猪  鸡鸭是会的禽流感的东西 感情我只能吃素了</t>
  </si>
  <si>
    <t>zqgLGiDvI</t>
  </si>
  <si>
    <t>#绝对热点#关注人感染H7N9禽流感事件[北京您早] http://t.cn/zTAdYml</t>
  </si>
  <si>
    <t>3171138664</t>
  </si>
  <si>
    <t>鑫鑫黄金网-余桂红-白银粤贵银</t>
  </si>
  <si>
    <t>广州鑫鑫投资管理有限公司副总经理</t>
  </si>
  <si>
    <t>zqgLD3HqJ</t>
  </si>
  <si>
    <t>http://ww1.sinaimg.cn/thumbnail/bd03bc68jw1e3b5783hv9j.jpg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</si>
  <si>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http://t.cn/zTAdlwu  （分享自 @凤凰网）</t>
  </si>
  <si>
    <t>1845499132</t>
  </si>
  <si>
    <t>祥睿的微博</t>
  </si>
  <si>
    <t>南京奇点创意数字科技有限公司 首席执行官</t>
  </si>
  <si>
    <t>zqgLAELuY</t>
  </si>
  <si>
    <t>真的有了:南京初步确诊一名女子感染H7N9禽流感.</t>
  </si>
  <si>
    <t>3268123864</t>
  </si>
  <si>
    <t>林中海_酒窖定制</t>
  </si>
  <si>
    <t>zqgLyyEeE</t>
  </si>
  <si>
    <t>今天有点感冒，一看新闻，禽流感又来了，赶快板蓝根，呵呵</t>
  </si>
  <si>
    <t>1833031227</t>
  </si>
  <si>
    <t>Andy-huke</t>
  </si>
  <si>
    <t>zqgLy1tNq</t>
  </si>
  <si>
    <t xml:space="preserve"> @胡胡胡啊图图 @沉默的尴尬  H7N9型禽流感是一种新型禽流感，于2013年3月底在上海和安徽两地率先发现。具有人与人传染性质。 我在:http://t.cn/zTAdYvS</t>
  </si>
  <si>
    <t>2403903063</t>
  </si>
  <si>
    <t>rina-xie</t>
  </si>
  <si>
    <t>zqgLxraF3</t>
  </si>
  <si>
    <t>上海的朋友们…听说上海现在有个什么H什么的禽流感…已有人感染…大家注意了…少出去玩…</t>
  </si>
  <si>
    <t>2255462370</t>
  </si>
  <si>
    <t>兰兰白白</t>
  </si>
  <si>
    <t>zqgLxpQ0Z</t>
  </si>
  <si>
    <t>http://ww4.sinaimg.cn/thumbnail/866f9fe2jw1e3b5707cwlj.jpg</t>
  </si>
  <si>
    <t>我多亏离开了 《上海称禽流感病情与死猪无关》 (来自 @手机新浪网) http://t.cn/zTANvE3</t>
  </si>
  <si>
    <t>2132476213</t>
  </si>
  <si>
    <t>ZARD之勋</t>
  </si>
  <si>
    <t>zqgLvBk0X</t>
  </si>
  <si>
    <t>世界卫生组织：不排除H7N9病源是猪 上海称禽流感疫情与黄浦江漂浮死猪无关[汗]</t>
  </si>
  <si>
    <t>1600985731</t>
  </si>
  <si>
    <t>多事的猫</t>
  </si>
  <si>
    <t>zqgLq3w1q</t>
  </si>
  <si>
    <t>http://ww2.sinaimg.cn/thumbnail/5f6d1a83jw1e3b56owfotj.jpg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</si>
  <si>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http://t.cn/zTAdlFn  （分享自 @凤凰网）</t>
  </si>
  <si>
    <t>zqgLnkYXE</t>
  </si>
  <si>
    <t xml:space="preserve">【我市尚未发现 H7N9 禽流感病例】上海市和安徽省发现3例人感染 H7N9 禽流感病例，4月1日，市疾控中心发布消息，我市目前未发现有 H7N9 禽流感病例。专家提醒广大市民，一旦出现发热、咳嗽等急性呼吸道感染症状，尤其是出现高热、呼吸困难、不明原因肺炎的患者，应及时就医。 </t>
  </si>
  <si>
    <t>2679713534</t>
  </si>
  <si>
    <t>爱不爱吃肉的旺大哥</t>
  </si>
  <si>
    <t>zqgLn6baI</t>
  </si>
  <si>
    <t>死猪水上漂，现在又有禽流感H7N9，没得吃了。。。决定只有吃斋 我在:http://t.cn/zTAdl1p</t>
  </si>
  <si>
    <t>1203494312</t>
  </si>
  <si>
    <t>韩_卫</t>
  </si>
  <si>
    <t>上海祥宸行置业有限公司执行董事</t>
  </si>
  <si>
    <t>zqgLliVKp</t>
  </si>
  <si>
    <t>世界卫生组织：不排除病源来自猪等动物。上海的一位死亡患者是猪肉商贩，平时与猪肉的接触远多于常人。亦有报道称，在南京参与会诊安徽H7N9禽流感病患的专家表示，安徽患者韩某也曾接触过禽类和 猪。世卫组织蓝睿明说，按照以往的经验，大部分病源来自于鸟禽类，但不排除与猪等其它动物有关的可 能。</t>
  </si>
  <si>
    <t>2428110957</t>
  </si>
  <si>
    <t>zqgLkFfZj</t>
  </si>
  <si>
    <t>http://ww4.sinaimg.cn/thumbnail/90ba086djw1e3b56hbn1mj.jpg</t>
  </si>
  <si>
    <t>南京初步确诊一名女子感染H7N9禽流感 网易新闻 http://t.cn/zTAd9jP  （分享自 @网易新闻）@尚同学坚决抵制混日子</t>
  </si>
  <si>
    <t>zqgLiEv3Y</t>
  </si>
  <si>
    <t>上海一名H7N9禽流感死者系猪肉摊贩http://t.cn/zTAdlof 点击页面跳转后选择 ‘直接访问互联网页’ 即可收看视频。</t>
  </si>
  <si>
    <t>1645797200</t>
  </si>
  <si>
    <t>米南是金毛</t>
  </si>
  <si>
    <t>zqgLgz7uy</t>
  </si>
  <si>
    <t>南京疑似有禽流感了！注意不要吃禽类了！还有不要感冒发热了。。。很容易乱想的好吧！@arnoldnike @白日梦小妞 @荡秋千的考拉55 @萝卜青菜女 @朴宰范的主攻 @Servanna_格格 @小番茄一只 @张_小肉 @搜房刘凤雷 等等等等</t>
  </si>
  <si>
    <t>zqgLfEWFJ</t>
  </si>
  <si>
    <t>【1055最新闻】【上海禽流感死者生前在菜市场从事猪肉销售】据央视报道，上海27岁的吴某因H7N9禽流感抢救无效死亡。记者了解到，吴某是今年1月从江苏到上海闵行一家菜市场从事猪肉销售工作，虽然菜市场也有禽类销售，但是吴某与他们并没有接触。</t>
  </si>
  <si>
    <t>zqgLfEWI5</t>
  </si>
  <si>
    <t>http://ww4.sinaimg.cn/thumbnail/6d1950e5jw1e3b569q344j.jpg</t>
  </si>
  <si>
    <t>【禽流感再次来袭，你准备好了吗？】 紫微命盘免费算几年前的禽流感，想必大家都印象深刻，然而正当以为禽流感已经远离我们的时候，它却又给我们来了一个突然袭击。近日，在上海和安徽就发现了三例人感染H7N9禽流感的病例，引起社会强烈关注。想必有...http://t.cn/zTAdlUf</t>
  </si>
  <si>
    <t>zqgLg0Fhv</t>
  </si>
  <si>
    <t>【上海检测黄浦江漂浮死猪:未发现禽流感病毒】12320公共卫生热线要切实做好面向市民的防治知识宣传对黄浦江上游漂浮死猪样品进行检测，未发现禽流感病毒本报讯 市政府昨天举行专题会议，部署...... 详情: http://t.cn/zTAdl4C</t>
  </si>
  <si>
    <t>zqgLf7q9p</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</si>
  <si>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http://t.cn/zTAd0R8  （分享自 @凤凰网）</t>
  </si>
  <si>
    <t>zqgLaDxgI</t>
  </si>
  <si>
    <t>#禽流感# [疑问]禽流感，雾霾，死猪鸭，假奶粉，毒胶囊，农药蔬菜•••中国人活的难！难于上青天！谁来给国人减减压？这个监督，那个捡查的国家机关，集体放假了吗？[怒] 我点评了http://t.cn/zYNDLSH</t>
  </si>
  <si>
    <t>1668916012</t>
  </si>
  <si>
    <t>xieyangzi</t>
  </si>
  <si>
    <t>zqgLamRQV</t>
  </si>
  <si>
    <t>尼玛菌嘎？H7N9嘎？这禽流感菌咋[抓狂]得到卖猪肉的人身上？想想2003年的非典，真是谈虎色变！大家出门带口罩，回家勤洗手。。。做好防范嘎[爱心传递]</t>
  </si>
  <si>
    <t>2112763293</t>
  </si>
  <si>
    <t>為噯癡誑</t>
  </si>
  <si>
    <t>广州市特种设备技术从业人员。</t>
  </si>
  <si>
    <t>zqgL8AnPA</t>
  </si>
  <si>
    <t>http://ww2.sinaimg.cn/thumbnail/7dee359djw1e3b55z9sd4j.jpg</t>
  </si>
  <si>
    <t>#4.2搜狐早报#先知道：企业笑谈农民被碾死 林妙可拉面引争议；黄浦江死猪无禽流感；男子自拟黑名单杀人。 http://t.cn/zTAHSTB @搜狐新闻客户端</t>
  </si>
  <si>
    <t>1298443914</t>
  </si>
  <si>
    <t>天天馒头</t>
  </si>
  <si>
    <t>zqgKZbym6</t>
  </si>
  <si>
    <t>#禽流感# 如果是别的国家出禽流感，内地媒体肯定非常重视，不晓得存的什么心，当老百姓都是傻子! 详情:http://t.cn/zTw6nRK</t>
  </si>
  <si>
    <t>zqgKU7N9M</t>
  </si>
  <si>
    <t>【上海一禽流感死者为猪肉摊贩 是否接触禽类不明】在上海死亡的两例病例中，27岁的吴某是一名猪肉商贩。那么，他生前是不是接触过鸡鸭这些禽类呢？ 上海市疾病预防控制中心副主任袁政安介绍：“27岁的小伙子吴某，是今年1月中旬到上海来做生意的，是菜市... http://t.cn/zTA8bbS</t>
  </si>
  <si>
    <t>1273914635</t>
  </si>
  <si>
    <t>Raym0nd_C</t>
  </si>
  <si>
    <t>zqgKTw9p2</t>
  </si>
  <si>
    <t>【上海称近期禽流感病情与黄浦江死猪无关】http://t.cn/zTAd0nU (分享自 @今日头条)</t>
  </si>
  <si>
    <t>3242585671</t>
  </si>
  <si>
    <t>高速路上奔驰的小蚂蚁</t>
  </si>
  <si>
    <t>zqgKJvE5O</t>
  </si>
  <si>
    <t>http://ww2.sinaimg.cn/thumbnail/c145ee47jw1e3b54xe6rkj.jpg</t>
  </si>
  <si>
    <t>2259730447</t>
  </si>
  <si>
    <t>与曹操同姓与爱新觉罗同名之2011</t>
  </si>
  <si>
    <t>zqgKFla8h</t>
  </si>
  <si>
    <t>南京江宁刚证实一例禽流感感染病历</t>
  </si>
  <si>
    <t>2654269923</t>
  </si>
  <si>
    <t>漫天樱飞2010</t>
  </si>
  <si>
    <t>zqgKxn3Dc</t>
  </si>
  <si>
    <t>中午吃完鸭子才想起禽流感[泪][泪]</t>
  </si>
  <si>
    <t>1794066954</t>
  </si>
  <si>
    <t>风雪小双双</t>
  </si>
  <si>
    <t>zqgKwbAhL</t>
  </si>
  <si>
    <t>上海待不下去了……先是黄浦江的猪，害得猪肉、鱼不能吃，水都没人喝，现在是禽流感，鸡鸭不能吃，就剩下牛羊了。</t>
  </si>
  <si>
    <t>1433212801</t>
  </si>
  <si>
    <t>留还是不留</t>
  </si>
  <si>
    <t>zqgKdACTi</t>
  </si>
  <si>
    <t>最近这禽流感搞得，是不是鸡鸭饿都不能吃哟？[泪]@冬至之后</t>
  </si>
  <si>
    <t>3238377350</t>
  </si>
  <si>
    <t>汽车销售_各种新车</t>
  </si>
  <si>
    <t>zqgKdfQJo</t>
  </si>
  <si>
    <t>[汗]好饿好饿！老妈自从听说禽流感又来了，就断然戒掉了我家餐桌上滴大荤，这对于无肉不欢的我简直是个大大的折磨！此时，好想蒙羊的烤翅，好想C城的肉串！此时，你们在想我嘛？亲爱的肉肉们！[泪]</t>
  </si>
  <si>
    <t>2098771090</t>
  </si>
  <si>
    <t>带饭的顾先森</t>
  </si>
  <si>
    <t>zqgKbeW35</t>
  </si>
  <si>
    <t>http://ww1.sinaimg.cn/thumbnail/7d18b492jw1e3b53gl71pj.jpg</t>
  </si>
  <si>
    <t>一图了解禽流感  http://t.cn/zTAdobs  （分享自 @新浪图解新闻）</t>
  </si>
  <si>
    <t>3276286761</t>
  </si>
  <si>
    <t>是我是我就是我_oO</t>
  </si>
  <si>
    <t>zqgK8w2id</t>
  </si>
  <si>
    <t>1801037573</t>
  </si>
  <si>
    <t>黑涩优沫</t>
  </si>
  <si>
    <t>zqgK6alL9</t>
  </si>
  <si>
    <t>官方不出来辟谣，我还真不知道… //【上海称近期禽流感病情与黄浦江死猪无关】http://t.cn/zTAdKoS (分享自 @今日头条)</t>
  </si>
  <si>
    <t>1190135692</t>
  </si>
  <si>
    <t>Mr-DIXY</t>
  </si>
  <si>
    <t>前现代快报财经新闻编辑部副主编</t>
  </si>
  <si>
    <t>zqgK4FsUW</t>
  </si>
  <si>
    <t>http://ww2.sinaimg.cn/thumbnail/46f0078cjw1e3b517syrcj.jpg</t>
  </si>
  <si>
    <t>继上海安徽之后，南京江宁区也发现一例女性甲型H7N7禽流感疑似病例，现正在鼓楼医院抢救。十年一个轮回，大自然又开始报复人类了，如果卫生部门不尽快公布该类病例与上海死猪事件之间的联系，必将引起更大恐慌。建议南京的同学们这几天没事尽量少出门，要知道这玩意儿目前既无防治疫苗也无有效治疗手段</t>
  </si>
  <si>
    <t>1449533345</t>
  </si>
  <si>
    <t>私家野史</t>
  </si>
  <si>
    <t>北京右键文化传媒公司《挖历史》杂志主编</t>
  </si>
  <si>
    <t>zqgK47Lg2</t>
  </si>
  <si>
    <t>央视说了，目前禽流感情绪稳定！大家放心吧！</t>
  </si>
  <si>
    <t>1752892760</t>
  </si>
  <si>
    <t>我毛求干爹</t>
  </si>
  <si>
    <t>zqgJXD7ll</t>
  </si>
  <si>
    <t>呃。。。禽流感死的两个人是闵行五院的，弟兄们最近可都要保重@少烦别人多管自己 @逸_Brant @西昂Xiang @HB铅 @Lishtry11 @書童鸿筆 @求奶骑 @海里来的鱼236 我在:http://t.cn/zTAdol7</t>
  </si>
  <si>
    <t>2539227271</t>
  </si>
  <si>
    <t>l燕雁无心l</t>
  </si>
  <si>
    <t>zqgJWsgR6</t>
  </si>
  <si>
    <t>@六月的碗豆 禽流感来袭，上海终于靠前了，注意身体~</t>
  </si>
  <si>
    <t>1405450812</t>
  </si>
  <si>
    <t>喜阳阳的爸</t>
  </si>
  <si>
    <t>zqgJTbFFl</t>
  </si>
  <si>
    <t>http://ww3.sinaimg.cn/thumbnail/53c57a3cjw1e3b52rhlitj.jpg</t>
  </si>
  <si>
    <t>一图了解禽流感  http://t.cn/zTAdXik  （分享自 @新浪图解新闻）。@喜阳阳的妈 @叶阿次 @悠扬的爸 @笑脸龙哥</t>
  </si>
  <si>
    <t>2184057162</t>
  </si>
  <si>
    <t>山上人领地</t>
  </si>
  <si>
    <t>zqgJQdNLu</t>
  </si>
  <si>
    <t>空气污染，死猪漂流，禽流感...还去吗[疑问][失望]</t>
  </si>
  <si>
    <t>1163682694</t>
  </si>
  <si>
    <t>顶墨汁的帽子</t>
  </si>
  <si>
    <t>zqgJNgtnx</t>
  </si>
  <si>
    <t>哎，上海的猪肉跑到江里洗澡，然后上海泛滥了禽流感；成都虫虫好多哦，下了雨，冷安逸了，虫虫也死了，那问：有没有虫虫流感…</t>
  </si>
  <si>
    <t>zqgJMmizL</t>
  </si>
  <si>
    <t>http://ww3.sinaimg.cn/thumbnail/7dee359djw1e3b52hw07kj.jpg</t>
  </si>
  <si>
    <t>#4.2搜狐早报#直播:猪咋就成禽流感罪魁祸首 http://t.cn/zTAQpj5 @搜狐新闻客户端</t>
  </si>
  <si>
    <t>1440306701</t>
  </si>
  <si>
    <t>刺猬99</t>
  </si>
  <si>
    <t>zqgJIe846</t>
  </si>
  <si>
    <t>新型禽流感破坏了我去旅游的好事</t>
  </si>
  <si>
    <t>2399252827</t>
  </si>
  <si>
    <t>类似爱情的人类</t>
  </si>
  <si>
    <t>zqgJHFBDb</t>
  </si>
  <si>
    <t>又感冒啦，这体质，废废[衰][衰][衰]不会是禽流感[衰][衰][衰][衰] 我在:http://t.cn/zTAdaDw</t>
  </si>
  <si>
    <t>1709562661</t>
  </si>
  <si>
    <t>此号已过期停用</t>
  </si>
  <si>
    <t>zqgJxAB18</t>
  </si>
  <si>
    <t>http://ww3.sinaimg.cn/thumbnail/65e5db25jw1e3b51vsa7jj.jpg</t>
  </si>
  <si>
    <t>我在振鼎鸡(天山二店)：不怕禽流感〜 http://t.cn/zTAdXs7</t>
  </si>
  <si>
    <t>1735588803</t>
  </si>
  <si>
    <t>饭蛋布姬</t>
  </si>
  <si>
    <t>zqgJqwFUR</t>
  </si>
  <si>
    <t>@叫什么Lyn @拥有新鲜氧气的Q @非呆吊JarryLee @乌拉拉早睡晚起的A-may Σ( ° △ °|||)︴看到新闻啦禽流感什么的好可怕！你们好好保重少吃猪肉活着回来见我嗷～！</t>
  </si>
  <si>
    <t>1788426935</t>
  </si>
  <si>
    <t>喜米录</t>
  </si>
  <si>
    <t>zqgJoaYWc</t>
  </si>
  <si>
    <t>闵行又出名了，两起禽流感死亡病例都在这儿，还都是送五院后抢救无效死亡的。</t>
  </si>
  <si>
    <t>3175915391</t>
  </si>
  <si>
    <t>EASY_fun</t>
  </si>
  <si>
    <t>zqgJm7tb3</t>
  </si>
  <si>
    <t>看到央视说禽流感的消息，内心有点小虚。。</t>
  </si>
  <si>
    <t>1669160477</t>
  </si>
  <si>
    <t>十足的正能量</t>
  </si>
  <si>
    <t>zqgJjpBGF</t>
  </si>
  <si>
    <t>诚挚问候上海人民，你们接连跟猪伤不起，刚猪飘飘，这有疑似猪感染禽流感，你们辛苦了！</t>
  </si>
  <si>
    <t>1968143462</t>
  </si>
  <si>
    <t>Huijing印象</t>
  </si>
  <si>
    <t>zqgJgshrb</t>
  </si>
  <si>
    <t>魔都有#禽流感#死亡 ？！我竟然刚刚才知道...看来这段时间真心要注意了~！@teeother不洗澡会死星人 @曲艺_____ @吴灿烂不是猪八戒 @梧桐朱--沫沫 @花儿爷的自留地 @络络络川 @半梦半醒_Shealyn @少华酱要小细腿 @2013Judy甄busy 大家都要注意哟！ 详情:http://t.cn/zTw6nRK</t>
  </si>
  <si>
    <t>3238915340</t>
  </si>
  <si>
    <t>缥缈de浮云</t>
  </si>
  <si>
    <t>zqgJazJL5</t>
  </si>
  <si>
    <t>http://ww2.sinaimg.cn/thumbnail/c10ded0cjw1e3b50x52sxj.jpg</t>
  </si>
  <si>
    <t>3135322625</t>
  </si>
  <si>
    <t>草草3135322625</t>
  </si>
  <si>
    <t>zqgJ8e2ZS</t>
  </si>
  <si>
    <t>http://ww3.sinaimg.cn/thumbnail/bae13a01jw1e3b50tpy11j.jpg</t>
  </si>
  <si>
    <t>恐怖 @mark 【4月2日新浪早报】上海称禽流感病情与死猪无关；温州市委秘书长被曝有婚外情 (来自 @手机新浪网) http://t.cn/zTAHRK3</t>
  </si>
  <si>
    <t>2966592105</t>
  </si>
  <si>
    <t>太阳的调调55</t>
  </si>
  <si>
    <t>zqgJ7zmP7</t>
  </si>
  <si>
    <t>上海的禽流感的居然是卖猪肉的……去了上海还吃不吃猪肉啊[晕] 我在:http://t.cn/zTAdi5Z</t>
  </si>
  <si>
    <t>2010408171</t>
  </si>
  <si>
    <t>H2steph</t>
  </si>
  <si>
    <t>zqgJ72CHg</t>
  </si>
  <si>
    <t>http://ww2.sinaimg.cn/thumbnail/77d464ebjw1e3b50s5l9uj.jpg</t>
  </si>
  <si>
    <t>禽流感又卷土重来，处理方式也一如从前。我等小百姓也只能自保平安，步步惊心了[呵呵]</t>
  </si>
  <si>
    <t>2705386643</t>
  </si>
  <si>
    <t>一无所有huanghao</t>
  </si>
  <si>
    <t>zqgJ3cCVK</t>
  </si>
  <si>
    <t>荣获2013愚人节最大假话奖／上海市政府／／上海:禽流感病情与死猪无关 04-01 22:59</t>
  </si>
  <si>
    <t>1856075035</t>
  </si>
  <si>
    <t>一秒喵一</t>
  </si>
  <si>
    <t>zqgJ2hhOX</t>
  </si>
  <si>
    <t>上海已经有两个人死于新型禽流感了……第一次感觉危险离我超近-_-///</t>
  </si>
  <si>
    <t>2476707593</t>
  </si>
  <si>
    <t>兽医咨询师</t>
  </si>
  <si>
    <t>zqgJ1n6So</t>
  </si>
  <si>
    <t>禽流感这三个字很刺眼，我们的工作几乎每天和这三个字打交道。不管是H5 类型还是H7类型的都是不断在变异的，这就对防疫工作造成了很大的困难。鸡场对于发病的鸡群的无害化处理，避免人员接触。同时注意环境的消毒，对于从事畜牧工作的同事，要保护好自己。增强体育锻炼，祝大家身体健康工作顺利。</t>
  </si>
  <si>
    <t>2342466930</t>
  </si>
  <si>
    <t>麦宝宝forever</t>
  </si>
  <si>
    <t>zqgJ0fig4</t>
  </si>
  <si>
    <t>新闻报道，五院发现禽流感，原来传染病离我那么近呀。 我在:http://t.cn/zTAdJNa</t>
  </si>
  <si>
    <t>2542313055</t>
  </si>
  <si>
    <t>dodu118</t>
  </si>
  <si>
    <t>zqgIUA8TP</t>
  </si>
  <si>
    <t>禽流感来了！恐怖！ 我在:http://t.cn/zTAdJhU</t>
  </si>
  <si>
    <t>2539362407</t>
  </si>
  <si>
    <t>hello__张先森</t>
  </si>
  <si>
    <t>zqgIT9cbk</t>
  </si>
  <si>
    <t>#H7N7#禽流感，禽流感，又是禽流感。。。我彻底的无语了。。。</t>
  </si>
  <si>
    <t>1835815167</t>
  </si>
  <si>
    <t>叫我水哥一Duanbin</t>
  </si>
  <si>
    <t>zqgISdwtf</t>
  </si>
  <si>
    <t>http://ww4.sinaimg.cn/thumbnail/6d6c50ffjw1e3b5062midj.jpg</t>
  </si>
  <si>
    <t>一图了解禽流感  http://t.cn/zTAdxIz  （分享自 @新浪图解新闻）</t>
  </si>
  <si>
    <t>2627404071</t>
  </si>
  <si>
    <t>安徽结核病防治</t>
  </si>
  <si>
    <t>安徽省结核病防治所官方微博</t>
  </si>
  <si>
    <t>zqgIM4gE1</t>
  </si>
  <si>
    <t>禽流感主要经呼吸道传播，通过密切接触感染的禽类及其分泌物、排泄物，受病毒污染的水等，以及直接接触病毒毒株被感染。在感染水禽的粪便中含有高浓度的病毒，并通过污染的水源泉由粪便-口途径传播流感病毒。目前还没有发现人感染的隐性带毒者，尚无人与人之间传播的确切证据。</t>
  </si>
  <si>
    <t>2233652177</t>
  </si>
  <si>
    <t>张芮思</t>
  </si>
  <si>
    <t>zqgIL81Pu</t>
  </si>
  <si>
    <t>【上海一H1N9禽流感死者系猪肉摊贩】http://t.cn/zTAdxZI (分享自 @今日头条)</t>
  </si>
  <si>
    <t>1995094865</t>
  </si>
  <si>
    <t>养得胸中恬静</t>
  </si>
  <si>
    <t>zqgIH0NbL</t>
  </si>
  <si>
    <t>#禽流感# 2月发病，3月初死亡，现在才曝出来？！@央视新闻 @人民日报 ZF 尽顾着吃苹果了吧？！[怒] 详情:http://t.cn/zTw6nRK</t>
  </si>
  <si>
    <t>1802403663</t>
  </si>
  <si>
    <t>依念之间OL</t>
  </si>
  <si>
    <t>zqgIGqCcl</t>
  </si>
  <si>
    <t>晕的天昏地暗，如踩云端，我是不得禽流感了。。。[泪][泪][泪][泪]@smartxiaolu @寇贝</t>
  </si>
  <si>
    <t>2879415472</t>
  </si>
  <si>
    <t>设计丶专注原创</t>
  </si>
  <si>
    <t>zqgIEE7TI</t>
  </si>
  <si>
    <t>现在是禽流感高发期，忘大家注意休息，远离病毒 我在:http://t.cn/zTAdMat</t>
  </si>
  <si>
    <t>1793660082</t>
  </si>
  <si>
    <t>iverham</t>
  </si>
  <si>
    <t>zqgIAvWJZ</t>
  </si>
  <si>
    <t>http://ww4.sinaimg.cn/thumbnail/6ae914b2jw1e3b4zfwqi5j.jpg</t>
  </si>
  <si>
    <t>现在是饭点呀，人怎么这么少？都怕禽流感啊。[呵呵]</t>
  </si>
  <si>
    <t>1591040422</t>
  </si>
  <si>
    <t>dcwy_zc</t>
  </si>
  <si>
    <t>zqgIzAka6</t>
  </si>
  <si>
    <t>http://ww3.sinaimg.cn/thumbnail/5ed559a6jw1e3b4zepfegj.jpg</t>
  </si>
  <si>
    <t>一图了解禽流感  http://t.cn/zTAdITV  （分享自 @新浪图解新闻）</t>
  </si>
  <si>
    <t>zqgIz3uYO</t>
  </si>
  <si>
    <t>《上海一H1N9禽流感死者系猪肉摊贩》http://t.cn/zTAEZGb</t>
  </si>
  <si>
    <t>zqgIw4JgS</t>
  </si>
  <si>
    <t>发表了博文 《黑嘴乌鸦：我说什么来着？猪强奸了鸡！》 - 当上海发生禽流感的消息一见报，乌鸦就发了微博，说上海的猪强奸了上海的鸡，老非就怀疑是前一时期的那些死猪发了酵！才使得有些人被空气中的病毒所击倒 http://t.cn/zTAdIlI</t>
  </si>
  <si>
    <t>2197804231</t>
  </si>
  <si>
    <t>骚年丶我的情</t>
  </si>
  <si>
    <t>zqgIw4JfX</t>
  </si>
  <si>
    <t>#禽流感# 哎。。。在现今这个社会中想要活的时间长点必须是要经过九九八十一难啊！ 详情:http://t.cn/zTw6nRK</t>
  </si>
  <si>
    <t>2079761351</t>
  </si>
  <si>
    <t>迅飞体育</t>
  </si>
  <si>
    <t>zqgIuyUBe</t>
  </si>
  <si>
    <t>【上海称近期禽流感病情与黄浦江死猪无关】http://t.cn/zTAdIo2 (分享自 @今日头条)</t>
  </si>
  <si>
    <t>1943694504</t>
  </si>
  <si>
    <t>非正常人类研究中心_主治医师</t>
  </si>
  <si>
    <t>zqgIr4JVw</t>
  </si>
  <si>
    <t>上海回来就一直感冒发烧。。。单位同事说我禽流感。。。叫我自己焚烧深卖。。。世态炎凉啊心酸啊 我在:http://t.cn/zTAdIwQ</t>
  </si>
  <si>
    <t>2345103532</t>
  </si>
  <si>
    <t>我一般都不哭不闹只上吊x</t>
  </si>
  <si>
    <t>zqgI94PwB</t>
  </si>
  <si>
    <t>江宁禽流感一来，爱吃肉的我只能眼睁睁的看着它。看来要瘦了～ 我在:http://t.cn/zTAdV2Z</t>
  </si>
  <si>
    <t>zqgI14nf5</t>
  </si>
  <si>
    <t>一图了解禽流感  http://t.cn/zTAdb1i  （分享自 @新浪图解新闻）@mark</t>
  </si>
  <si>
    <t>2976050781</t>
  </si>
  <si>
    <t>蓝色契约chen</t>
  </si>
  <si>
    <t>zqgHV7qzF</t>
  </si>
  <si>
    <t>http://ww1.sinaimg.cn/thumbnail/b162ee5djw1e3b4xq81m6j.jpg</t>
  </si>
  <si>
    <t>2057008840</t>
  </si>
  <si>
    <t>Du-夏吓吓吓_死胖子</t>
  </si>
  <si>
    <t>zqgHPvj9s</t>
  </si>
  <si>
    <t>我最亲爱的们 友情提示：最近禽流感猖狂 先不要吃肉了哦 做几天素食主义者</t>
  </si>
  <si>
    <t>2374379695</t>
  </si>
  <si>
    <t>meng_888123</t>
  </si>
  <si>
    <t>zqgHGlJee</t>
  </si>
  <si>
    <t>http://ww3.sinaimg.cn/thumbnail/8d8628afjw1e3b4x45ujcj.jpg</t>
  </si>
  <si>
    <t>一图了解禽流感  http://t.cn/zTAdqpq  （分享自 @新浪图解新闻）</t>
  </si>
  <si>
    <t>3144751521</t>
  </si>
  <si>
    <t>爱我-钓鱼岛</t>
  </si>
  <si>
    <t>zqgHE33tB</t>
  </si>
  <si>
    <t>上海禽流感死者生前在菜市场从事猪肉销售  http://t.cn/zTAdqyp  （分享自 @头条新闻）</t>
  </si>
  <si>
    <t>2044569813</t>
  </si>
  <si>
    <t>正子王</t>
  </si>
  <si>
    <t>zqgHDF4nD</t>
  </si>
  <si>
    <t>今天食堂没看见猪肉的影子，禽流感是从猪肉身上传染的么？</t>
  </si>
  <si>
    <t>3257953434</t>
  </si>
  <si>
    <t>浩神3257953434</t>
  </si>
  <si>
    <t>zqgHzAPPE</t>
  </si>
  <si>
    <t>http://ww1.sinaimg.cn/thumbnail/c2306c9ajw1e3b4wuly07j.jpg</t>
  </si>
  <si>
    <t>3167128965</t>
  </si>
  <si>
    <t>夜之still哀殇</t>
  </si>
  <si>
    <t>zqgHtCfpW</t>
  </si>
  <si>
    <t>http://ww4.sinaimg.cn/thumbnail/bcc68d85jw1e3b4wlby07j.jpg</t>
  </si>
  <si>
    <t>一图了解禽流感  http://t.cn/zTAd40A  （分享自 @新浪图解新闻）</t>
  </si>
  <si>
    <t>1737609375</t>
  </si>
  <si>
    <t>嶍峨男子</t>
  </si>
  <si>
    <t>zqgHjBsiU</t>
  </si>
  <si>
    <t>#禽流感#淡定。</t>
  </si>
  <si>
    <t>3155342732</t>
  </si>
  <si>
    <t>小伦哈哈哈哈</t>
  </si>
  <si>
    <t>zqgHgE826</t>
  </si>
  <si>
    <t>江宁发现禽流感了，好像，亲们注意@兔耔牠阿媽 @蓝天2892308631 @carrerazy-程子洋 @活力凌小峰 @蛋黄酱bella @AmelieLJulie</t>
  </si>
  <si>
    <t>2456885461</t>
  </si>
  <si>
    <t>张海澄</t>
  </si>
  <si>
    <t>北京大学人民医院心内科主任医师 医学博士 张海澄</t>
  </si>
  <si>
    <t>zqgHapQ8E</t>
  </si>
  <si>
    <t>http://ww2.sinaimg.cn/thumbnail/927118d5jw1e3b4vsoq35j.jpg</t>
  </si>
  <si>
    <t>春寒料峭，减衣莫图俏，勤洗手、多喝水，适时带口罩。防禽流感，莫当玩闹!</t>
  </si>
  <si>
    <t>1991477677</t>
  </si>
  <si>
    <t>honey文大大</t>
  </si>
  <si>
    <t>zqgH5aGP7</t>
  </si>
  <si>
    <t>禽流感又来了  搞得我都不敢吃鸡排了[汗]</t>
  </si>
  <si>
    <t>2887729871</t>
  </si>
  <si>
    <t>不露不露梦_</t>
  </si>
  <si>
    <t>zqgH4xdE8</t>
  </si>
  <si>
    <t>我不关心苹果的道歉，也不关心杜海涛打人细节。。。我就想知道西藏滑坡现在救援情况怎么样了？上海新型禽流感事件怎么样了？湖北巴东碾死村民事件怎么样了？[怒][怒]</t>
  </si>
  <si>
    <t>1774220771</t>
  </si>
  <si>
    <t>mortgage-slave</t>
  </si>
  <si>
    <t>zqgH32K44</t>
  </si>
  <si>
    <t>昨天晚上简直是死里逃生啊…愚人节都过了还要耍我！头痛剧烈，全身冷得发抖，上吐下泻！早上我妈给我加了两床冬天的被子，把头埋在被子里，出一身的汗…才睡着一会…这完全是坑我啊，没经过我同意让我通宵了！是不是趁我汪总不在家，老天爷想整死我，让汪总再娶？害我以为我昨天得了禽流感…还好，不是</t>
  </si>
  <si>
    <t>3084563285</t>
  </si>
  <si>
    <t>wwwWiFi</t>
  </si>
  <si>
    <t>zqgH1jukp</t>
  </si>
  <si>
    <t>http://ww2.sinaimg.cn/thumbnail/b7dab355jw1e3b4vf3itzj.jpg</t>
  </si>
  <si>
    <t>一图了解禽流感  http://t.cn/zTAdy0x  （分享自 @新浪图解新闻）</t>
  </si>
  <si>
    <t>2993551453</t>
  </si>
  <si>
    <t>芯上长草</t>
  </si>
  <si>
    <t>zqgGYiVJ6</t>
  </si>
  <si>
    <t>禽流感，好吧，注意身体，亲们～</t>
  </si>
  <si>
    <t>2447020023</t>
  </si>
  <si>
    <t>善意冷漠</t>
  </si>
  <si>
    <t>zqgGUsmj6</t>
  </si>
  <si>
    <t>为什么偏偏有死猪漂浮的地方有禽流感，还真巧啊。[弱]</t>
  </si>
  <si>
    <t>2027042845</t>
  </si>
  <si>
    <t>格罗玛什-地狱咆哮</t>
  </si>
  <si>
    <t>zqgGOzJP2</t>
  </si>
  <si>
    <t>http://ww4.sinaimg.cn/thumbnail/78d2381djw1e3b4uwaqxdj.jpg</t>
  </si>
  <si>
    <t>我擦嘞…还没到先被人在脸上放了一只魂之挽鸽。。。早说啊，我直接去苏州了还去上海干蛋啊，那里还有禽流感，尼玛的冒着生命危险</t>
  </si>
  <si>
    <t>1887568730</t>
  </si>
  <si>
    <t>BK在减肥</t>
  </si>
  <si>
    <t>zqgGHtj6r</t>
  </si>
  <si>
    <t>妈的雾霾还没散干净，禽流感又你妹来了……中国人真的活不起啊[泪] 我在:http://t.cn/zTAdLZp</t>
  </si>
  <si>
    <t>2162568402</t>
  </si>
  <si>
    <t>约书亚冯</t>
  </si>
  <si>
    <t>zqgGEvYML</t>
  </si>
  <si>
    <t>http://ww3.sinaimg.cn/thumbnail/80e62cd2jw1e3b4u83vsxj.jpg</t>
  </si>
  <si>
    <t>禽流感！</t>
  </si>
  <si>
    <t>2902637237</t>
  </si>
  <si>
    <t>Mary不蔓的戴尔</t>
  </si>
  <si>
    <t>zqgGEwUDs</t>
  </si>
  <si>
    <t>http://ww2.sinaimg.cn/thumbnail/ad02bab5jw1e3b4uhaj2xj.jpg</t>
  </si>
  <si>
    <t>春天来了，禽流感也来了</t>
  </si>
  <si>
    <t>1944540917</t>
  </si>
  <si>
    <t>小兔纸不乖乖</t>
  </si>
  <si>
    <t>zqgGD5Buc</t>
  </si>
  <si>
    <t>我会不会是那个禽流感[悲伤][悲伤][悲伤][悲伤]</t>
  </si>
  <si>
    <t>zqgGBzAq2</t>
  </si>
  <si>
    <t>http://ww2.sinaimg.cn/thumbnail/4e5b54d8gw1e3b4u8tc8zj.jpg</t>
  </si>
  <si>
    <t>【如何预防禽流感？】在厨房中要将生熟分开，牢记不吃生的或半熟的鸡肉、鹅肉、鸭肉等，特别不要吃半生不熟的鸡蛋；外出游玩时，遇到不明野鸟不要近距离接触，尤其是死亡野鸟；服用板蓝根要因人而异；感冒在短时间内加重，出现胸闷、气粗、呼吸困难等症状要及时就医。http://t.cn/zTAR3eb本报</t>
  </si>
  <si>
    <t>1947678722</t>
  </si>
  <si>
    <t>鼓手奥斯卡</t>
  </si>
  <si>
    <t>zqgGyE0Gf</t>
  </si>
  <si>
    <t>从十年前的SARS，到最近应对上海禽流感的方式，这个国家其实没有什么变化 我在:http://t.cn/zTAd2yd</t>
  </si>
  <si>
    <t>1046122484</t>
  </si>
  <si>
    <t>cheney1907</t>
  </si>
  <si>
    <t>zqgGwzV60</t>
  </si>
  <si>
    <t>http://ww4.sinaimg.cn/thumbnail/3e5a8ff4jw1e3b4u568s0j.jpg</t>
  </si>
  <si>
    <t>一图了解禽流感  http://t.cn/zTAdAx6  （分享自 @新浪图解新闻）</t>
  </si>
  <si>
    <t>3151018823</t>
  </si>
  <si>
    <t>闲人一个3151018823</t>
  </si>
  <si>
    <t>zqgGqDw8F</t>
  </si>
  <si>
    <t>#禽流感# 三月初犮生的，到月底才爆料，拖延时间长了点。</t>
  </si>
  <si>
    <t>2192542163</t>
  </si>
  <si>
    <t>Mr_斗斗不会飞</t>
  </si>
  <si>
    <t>zqgGhtW10</t>
  </si>
  <si>
    <t>惊闻我大江宁发现一例禽流感。。。。。。不出门了，不出门了。。。</t>
  </si>
  <si>
    <t>3215302214</t>
  </si>
  <si>
    <t>七零后72</t>
  </si>
  <si>
    <t>zqgGgAH1b</t>
  </si>
  <si>
    <t>http://ww2.sinaimg.cn/thumbnail/bfa59e46jw1e3b4thyg2uj.jpg</t>
  </si>
  <si>
    <t>变态!!! 《上海称禽流感病情与死猪无关》 (来自 @手机新浪网) http://t.cn/zTANvE3</t>
  </si>
  <si>
    <t>2463647095</t>
  </si>
  <si>
    <t>學武術的胖子</t>
  </si>
  <si>
    <t>zqgFVDsRv</t>
  </si>
  <si>
    <t>http://ww4.sinaimg.cn/thumbnail/92d84577jw1e3b4smqei8j.jpg</t>
  </si>
  <si>
    <t>好恐怖啊好恐怖！ 《上海称禽流感病情与死猪无关》 (来自 @手机新浪网) http://t.cn/zTANvE3</t>
  </si>
  <si>
    <t>3073745993</t>
  </si>
  <si>
    <t>无乐穷游</t>
  </si>
  <si>
    <t>zqgFUsCrA</t>
  </si>
  <si>
    <t>禽流感又卷土重來吗？</t>
  </si>
  <si>
    <t>1861706300</t>
  </si>
  <si>
    <t>明媚阳光下的尘埃</t>
  </si>
  <si>
    <t>zqgFT0aLi</t>
  </si>
  <si>
    <t>上海有新禽流感了___苏州离得很近嘛 还恐怖喔  猪肉还是鸡肉 还是其他什么肉吖 不敢吃了 可是没肉怎么过吖[失望][失望] 我在:http://t.cn/zTAd7YW</t>
  </si>
  <si>
    <t>2712317604</t>
  </si>
  <si>
    <t>lapivoine</t>
  </si>
  <si>
    <t>zqgFT0aGz</t>
  </si>
  <si>
    <t>魔都禽流感和黄浦江万头死猪是否有无关联的证据？</t>
  </si>
  <si>
    <t>3189378734</t>
  </si>
  <si>
    <t>清风徐徐0929</t>
  </si>
  <si>
    <t>zqgFOxiXP</t>
  </si>
  <si>
    <t xml:space="preserve">#我有话说#【一图了解禽流感】 推荐给大家，了解知识，共同预防。 http://t.cn/zTAVna0  </t>
  </si>
  <si>
    <t>2624886593</t>
  </si>
  <si>
    <t>永远找不到的路</t>
  </si>
  <si>
    <t>zqgFMbC5v</t>
  </si>
  <si>
    <t>http://ww1.sinaimg.cn/thumbnail/9c749741jw1e3b4s87mi8j.jpg</t>
  </si>
  <si>
    <t>弄得人心惶惶的！ 《上海称禽流感病情与死猪无关》 (来自 @手机新浪网) http://t.cn/zTANvE3</t>
  </si>
  <si>
    <t>3215925877</t>
  </si>
  <si>
    <t>天下澍</t>
  </si>
  <si>
    <t>zqgFLyYtl</t>
  </si>
  <si>
    <t>http://ww1.sinaimg.cn/thumbnail/bfaf2275gw1e3b4s70geoj.jpg</t>
  </si>
  <si>
    <t>为什么禽流感会在人身上得呢？！根据现在社会情况分析，大神得出结论：人在进化史上迈出了历史性的一步，人朝着禽兽方向进化了！</t>
  </si>
  <si>
    <t>2785513392</t>
  </si>
  <si>
    <t>飞朱侠1984</t>
  </si>
  <si>
    <t>zqgFKo8aL</t>
  </si>
  <si>
    <t>他们一句话，说与死猪无关就无关？！但事实又在哪？ //【上海称近期禽流感病情与黄浦江死猪无关】http://t.cn/zTAdhBx (分享自 @今日头条)</t>
  </si>
  <si>
    <t>2758183121</t>
  </si>
  <si>
    <t>不知道叫什么名字好啊a</t>
  </si>
  <si>
    <t>zqgFC8LfV</t>
  </si>
  <si>
    <t>[熊猫][熊猫]好怕呀，禽流感，4月4号去上海玩！[泪] 我在:http://t.cn/zTAdPsP</t>
  </si>
  <si>
    <t>3053458433</t>
  </si>
  <si>
    <t>BingoEG</t>
  </si>
  <si>
    <t>zqgFyjVWx</t>
  </si>
  <si>
    <t>#禽流感#真实最重要！！！ http://t.cn/zYNDLSH</t>
  </si>
  <si>
    <t>1574325281</t>
  </si>
  <si>
    <t>Feuyie</t>
  </si>
  <si>
    <t>zqgFy2kJS</t>
  </si>
  <si>
    <t>对于现实：上海的贩卖死猪事件，说好听点是废物利用、有利环保，说难听点禽流感就是自作自受！其实什么事情都有两面性，只是有的人会预估事情发展的结局，而有的人在乎的只是现实的利益！</t>
  </si>
  <si>
    <t>1558433017</t>
  </si>
  <si>
    <t>凯子程</t>
  </si>
  <si>
    <t>zqgFwtNth</t>
  </si>
  <si>
    <t>31号开始打喷嚏，然后浑身发冷，自测体温37.2度，卧床4小时发汗后退烧。流鼻子，然后1号开始嗓子疼，下午开始咳嗽。今早嗓子声音已变。我个人谣言判断这就是禽流感。</t>
  </si>
  <si>
    <t>2212320453</t>
  </si>
  <si>
    <t>山西晚报读者俱乐部</t>
  </si>
  <si>
    <t>《山西晚报》读者俱乐部官方微博</t>
  </si>
  <si>
    <t>zqgFviXcc</t>
  </si>
  <si>
    <t>http://ww2.sinaimg.cn/thumbnail/83dd54c5tw1e3b4riroycj.jpg</t>
  </si>
  <si>
    <t>#百姓关注#禽流感病毒不同于SARS病毒，病源一般都是在鸟禽类中传播，人和鸟禽类密切接触后，病毒直接吸入或进入黏膜造成感染。病毒迄今只能通过禽传染给人，人不传染给人，所以无须谈禽流感色变，只要注意个人卫生情况，保持生活环境清洁干净，不接近禽类病毒源，就可以在一定程度上杜绝传染。（8618）</t>
  </si>
  <si>
    <t>1859856052</t>
  </si>
  <si>
    <t>bule是小燕燕</t>
  </si>
  <si>
    <t>zqgFv3fbQ</t>
  </si>
  <si>
    <t>早上刚要带噜噜出门晒太阳，接到他爷爷电话，说上海禽流感了，别带噜噜出门了[汗]汗，噜噜就吃奶又不吃鸡鸭的，难道禽流感通过空气传染的？？？[偷笑]求砖家解答</t>
  </si>
  <si>
    <t>2382282347</t>
  </si>
  <si>
    <t>周_小宝_</t>
  </si>
  <si>
    <t>zqgFurBoR</t>
  </si>
  <si>
    <t>在这点儿感冒永远会让人第一句话就问，你不是禽流感吧[怒]</t>
  </si>
  <si>
    <t>1948571745</t>
  </si>
  <si>
    <t>我愛哈來來</t>
  </si>
  <si>
    <t>zqgFqjqfM</t>
  </si>
  <si>
    <t>http://ww3.sinaimg.cn/thumbnail/7424d861jw1e3b4rbx7dxj.jpg</t>
  </si>
  <si>
    <t>昨日愚人节郊游记〜冒着被禽流感，出发野生动物园的勇士们！不负众望，笑声威慑白虎，尖叫声似百灵鸟从未间断...期待马陆再嗨！[爱你][酷][哈哈]收图吧北鼻们^^@哦哈來來 @阿高髙 @cancer守护 @ToTo_Sir @我脑海中的橡_皮_擦</t>
  </si>
  <si>
    <t>2032408211</t>
  </si>
  <si>
    <t>方剑无心</t>
  </si>
  <si>
    <t>zqgFmuBa4</t>
  </si>
  <si>
    <t>上海检测黄浦江漂浮死猪:未发现禽流感病毒  http://t.cn/zTArrkW  （分享自 @头条新闻）2003年北京的“非典”瞒报事件导致撤了刚上任的市长孟学农......</t>
  </si>
  <si>
    <t>3192813450</t>
  </si>
  <si>
    <t>青春没有非</t>
  </si>
  <si>
    <t>zqgFm9mZ0</t>
  </si>
  <si>
    <t>一个月内感冒三次，[生病]我不会得禽流感了吧[泪]我不要[闭嘴]</t>
  </si>
  <si>
    <t>2646124391</t>
  </si>
  <si>
    <t>Smile_0_mouse</t>
  </si>
  <si>
    <t>zqgFlzB96</t>
  </si>
  <si>
    <t>一个卖猪肉的，得了禽流感，没抢救过来。（H5N9，进化的挺快)你说，对我这样爱吃肉的，该怎么办？</t>
  </si>
  <si>
    <t>1831492230</t>
  </si>
  <si>
    <t>汴梁那点事儿</t>
  </si>
  <si>
    <t>zqgFljKMa</t>
  </si>
  <si>
    <t>http://ww1.sinaimg.cn/thumbnail/6d2a5a86jw1e3b4r49vlmj.jpg</t>
  </si>
  <si>
    <t>一图了解禽流感  http://t.cn/zTArsuz  （分享自 @新浪图解新闻）</t>
  </si>
  <si>
    <t>2334767272</t>
  </si>
  <si>
    <t>何东hds</t>
  </si>
  <si>
    <t>zqgFetajt</t>
  </si>
  <si>
    <t>我像只鱼儿在你的荷塘，只为和你守候那皎白月光，游过了四季，荷花依然香，等你宛在水中央，等你宛在水中央……凤凰传奇说：原本荷塘里的鱼儿游着游着都游到别的塘里啦。没有鱼儿的荷塘，亦已不再成荷塘了！……好好想想，以后养什么好呢？养猪怕口蹄疫，养鸭子又怕禽流感。看来，只有养鸡……吧。</t>
  </si>
  <si>
    <t>zqgFesejH</t>
  </si>
  <si>
    <t>http://ww1.sinaimg.cn/thumbnail/bfa59e46jw1e3b4quq0lzj.jpg</t>
  </si>
  <si>
    <t>变态的社会 《上海称禽流感病情与死猪无关》 (来自 @手机新浪网) http://t.cn/zTANvE3</t>
  </si>
  <si>
    <t>1732564884</t>
  </si>
  <si>
    <t>肥婆Pauline</t>
  </si>
  <si>
    <t>zqgFco8UX</t>
  </si>
  <si>
    <t>http://ww4.sinaimg.cn/thumbnail/6744d794jw1e3b4qjj36pj.jpg</t>
  </si>
  <si>
    <t>觉得奇怪的是上海因禽流感死亡2人的新闻居然没有排在新浪热门话题前5中，今天排在前几位的热门话题近期我居然一个也没有参与过。[思考]</t>
  </si>
  <si>
    <t>2294844352</t>
  </si>
  <si>
    <t>minminyunyun</t>
  </si>
  <si>
    <t>zqgFa4iIH</t>
  </si>
  <si>
    <t>http://ww1.sinaimg.cn/thumbnail/88c88bc0jw1e3b4qniryyj.jpg</t>
  </si>
  <si>
    <t>1285140667</t>
  </si>
  <si>
    <t>Zwillingeh</t>
  </si>
  <si>
    <t>zqgF3x67k</t>
  </si>
  <si>
    <t>禽流感来了又到了吃素的时候了</t>
  </si>
  <si>
    <t>3212425434</t>
  </si>
  <si>
    <t>我们一起加油啊</t>
  </si>
  <si>
    <t>zqgF2n8XO</t>
  </si>
  <si>
    <t>http://ww2.sinaimg.cn/thumbnail/bf79b8dajw1e3b4qcbiaxj.jpg</t>
  </si>
  <si>
    <t>1939366285</t>
  </si>
  <si>
    <t>春风静静飞</t>
  </si>
  <si>
    <t>zqgF2oUbF</t>
  </si>
  <si>
    <t>http://ww4.sinaimg.cn/thumbnail/7398618djw1e3b4q9we59j.jpg</t>
  </si>
  <si>
    <t>一图了解禽流感  http://t.cn/zTArkvR  （分享自 @新浪图解新闻）</t>
  </si>
  <si>
    <t>2160832444</t>
  </si>
  <si>
    <t>otaku不想做大叔</t>
  </si>
  <si>
    <t>zqgF25xCt</t>
  </si>
  <si>
    <t>http://ww4.sinaimg.cn/thumbnail/80cbafbcjw1e3b4qbqmngj.jpg</t>
  </si>
  <si>
    <t>2906060273</t>
  </si>
  <si>
    <t>初爱系列</t>
  </si>
  <si>
    <t>zqgF01s3F</t>
  </si>
  <si>
    <t>http://ww4.sinaimg.cn/thumbnail/ad36f5f1jw1e3b4q8sdomj.jpg</t>
  </si>
  <si>
    <t>2080201573</t>
  </si>
  <si>
    <t>王黛玉T-T</t>
  </si>
  <si>
    <t>zqgEYd9hj</t>
  </si>
  <si>
    <t>@许昊做四年上海屌丝 耗子 清明你回家吧 禽流感什么的 有点担心你啊</t>
  </si>
  <si>
    <t>zqgETtkTI</t>
  </si>
  <si>
    <t>上海检测黄浦江漂浮死猪:未发现禽流感病毒</t>
  </si>
  <si>
    <t>2236135237</t>
  </si>
  <si>
    <t>平安510</t>
  </si>
  <si>
    <t>zqgESiuDV</t>
  </si>
  <si>
    <t>真是让人吃惊，过了这么多天才告之百姓禽流感不排除来自于猪。昨天还去买了排骨，难怪价格降的很猛。从26元一斤降至16元一斤。晕[晕]</t>
  </si>
  <si>
    <t>1757183375</t>
  </si>
  <si>
    <t>辣妈and萱萱小公主</t>
  </si>
  <si>
    <t>zqgEMrooj</t>
  </si>
  <si>
    <t>http://ww1.sinaimg.cn/thumbnail/68bc7d8fjw1e3b4pohu7cj.jpg</t>
  </si>
  <si>
    <t>1657018890</t>
  </si>
  <si>
    <t>孙玉少JO</t>
  </si>
  <si>
    <t>新浪原创作者，代表作品《高官夫人》《升迁秘史》等。</t>
  </si>
  <si>
    <t>zqgEKBm7f</t>
  </si>
  <si>
    <t>专家指出，禽流感病毒可在自然环境，尤其是凉爽和潮湿的条件下存活较长时间。在厨房中要将生熟分开，牢记不吃生的或半熟的鸡肉、鹅肉、鸭肉等，因此对鸡肉等食物应彻底煮熟，特别是注意不要吃半生不熟的鸡蛋。最好让儿童少接触鸟类和禽类。春季是流感高发季节，各位朋友应当小心防范。</t>
  </si>
  <si>
    <t>2522469224</t>
  </si>
  <si>
    <t>king-nj</t>
  </si>
  <si>
    <t>zqgEBtwLK</t>
  </si>
  <si>
    <t>http://ww3.sinaimg.cn/thumbnail/9659d368jw1e3b4p8a7j8j.jpg</t>
  </si>
  <si>
    <t>一图了解禽流感  http://t.cn/zTArgfN  （分享自 @新浪图解新闻）</t>
  </si>
  <si>
    <t>2833271025</t>
  </si>
  <si>
    <t>丰义和</t>
  </si>
  <si>
    <t>深圳市丰义和贸易有限公司</t>
  </si>
  <si>
    <t>zqgEBaaKq</t>
  </si>
  <si>
    <t>#禽流感# 额~H1NI，现在是H7N7~这等速度 详情:http://t.cn/zTw6nRK</t>
  </si>
  <si>
    <t>3202947242</t>
  </si>
  <si>
    <t>上网sf13</t>
  </si>
  <si>
    <t>zqgEA0gCU</t>
  </si>
  <si>
    <t>发表了博文 《黄浦江死猪 禽流感》 - http://t.cn/zTArgQX http://t.cn/zTArgQ6 http://t.cn/zTArgQi</t>
  </si>
  <si>
    <t>2373895524</t>
  </si>
  <si>
    <t>周春东</t>
  </si>
  <si>
    <t>zqirNliW3</t>
  </si>
  <si>
    <t>刚听朋友说，就我们学校附近，义乌商品城那边有人查出来得了禽流感了，，，</t>
  </si>
  <si>
    <t>2276525892</t>
  </si>
  <si>
    <t>Pumbaa_ZH</t>
  </si>
  <si>
    <t>zqirMqGn4</t>
  </si>
  <si>
    <t>最近还是别吃禽类了！#禽流感#</t>
  </si>
  <si>
    <t>1855309667</t>
  </si>
  <si>
    <t>青秋子卿</t>
  </si>
  <si>
    <t>zqirIxA16</t>
  </si>
  <si>
    <t>10年前的这时，我在读6年级，非典病毒肆虐，各地一片恐慌，学校每天消毒量体温，后来放20天假。如今，我坐在小学办公室里，看到禽流感疫情的新闻，想着一会去班里给孩子们强调注意卫生。人类最终的毁灭有可能是病毒。然而此起彼伏的食品安全问题却让我们充满恐慌。科技越来越发达，而生活却危机四伏。</t>
  </si>
  <si>
    <t>1734934624</t>
  </si>
  <si>
    <t>扬扬miss</t>
  </si>
  <si>
    <t>zqirIxA2Y</t>
  </si>
  <si>
    <t>禽流感[生病][生病][生病]今天春游才吃的自助烧烤，不会有问题吧？！[闭嘴][闭嘴][闭嘴]愿上帝保佑！近期一定该吃素的[兔子]</t>
  </si>
  <si>
    <t>2135476427</t>
  </si>
  <si>
    <t>饼干星星天天</t>
  </si>
  <si>
    <t>zqirIgSof</t>
  </si>
  <si>
    <t>禽流感又来袭，您老少吃点！@Rooney1118</t>
  </si>
  <si>
    <t>2003218267</t>
  </si>
  <si>
    <t>toptheworld</t>
  </si>
  <si>
    <t>zqirDirGq</t>
  </si>
  <si>
    <t>这次禽流感算是做的不错，虽然拖延了一个月，但及时的隔离做的不错。</t>
  </si>
  <si>
    <t>2709939451</t>
  </si>
  <si>
    <t>一把吉他撬动地球</t>
  </si>
  <si>
    <t>zqirzrRME</t>
  </si>
  <si>
    <t>河南日报头版头条:2012年三门峡肉类产量增幅全省第一。还真敢说，三门峡要再投猪进河里的话过几天洛阳都能喝猪肉汤了，还要染上禽流感。 我在:http://t.cn/zT2AnX9</t>
  </si>
  <si>
    <t>3040336457</t>
  </si>
  <si>
    <t>我是吃货-我怕谁123</t>
  </si>
  <si>
    <t>zqirzrRFv</t>
  </si>
  <si>
    <t>春天了，禽流感又来了，情流感有吗？ 我在:http://t.cn/zT2Anij</t>
  </si>
  <si>
    <t>1961641654</t>
  </si>
  <si>
    <t>幸福行走的大头</t>
  </si>
  <si>
    <t>zqirwt9dT</t>
  </si>
  <si>
    <t>今天烧到39度，我滴神，我不会是禽流感吧！</t>
  </si>
  <si>
    <t>2923921527</t>
  </si>
  <si>
    <t>_我叫她玛卡瑞纳</t>
  </si>
  <si>
    <t>zqirv0dIv</t>
  </si>
  <si>
    <t>禽流感都得不了，可真是猪狗不如了 我在这里:http://t.cn/zlsbwF6</t>
  </si>
  <si>
    <t>2835504317</t>
  </si>
  <si>
    <t>水墨商隐</t>
  </si>
  <si>
    <t>zqirsA5Y9</t>
  </si>
  <si>
    <t>要做素食主义者 //分享网易新闻:「安徽禽流感患者发病前曾买鸡」 http://t.cn/zTA8u4b @网易新闻客户端</t>
  </si>
  <si>
    <t>1970395473</t>
  </si>
  <si>
    <t>苏堤cx</t>
  </si>
  <si>
    <t>zqirs4Kks</t>
  </si>
  <si>
    <t>老大说治好你的禽流感再来南京，而且不欢迎胖子～我得赶紧吃药+减肥了</t>
  </si>
  <si>
    <t>1376234365</t>
  </si>
  <si>
    <t>浙江洪燕华</t>
  </si>
  <si>
    <t>浙江卫视《今日证券》栏目嘉宾</t>
  </si>
  <si>
    <t>zqirqw0GS</t>
  </si>
  <si>
    <t>http://ww2.sinaimg.cn/thumbnail/5207ab7dgw1e3bcla07k2j.jpg</t>
  </si>
  <si>
    <t>城镇化PK禽流感.海南PK上海</t>
  </si>
  <si>
    <t>2014514491</t>
  </si>
  <si>
    <t>沪宝</t>
  </si>
  <si>
    <t>zqirp7puM</t>
  </si>
  <si>
    <t>#禽流感# 死猪到底是不是元凶？要搞清楚。要不然真是死不瞑目。 详情:http://t.cn/zTw6nRK</t>
  </si>
  <si>
    <t>2287167142</t>
  </si>
  <si>
    <t>厦理机汽学院学习部</t>
  </si>
  <si>
    <t>zqirocMmY</t>
  </si>
  <si>
    <t>安徽已经出现了禽流感患者，so @厦门理工机械与汽车工程学院 的童鞋们要注意饮食卫生哟。。。安全第一。。。</t>
  </si>
  <si>
    <t>1727759851</t>
  </si>
  <si>
    <t>文玩--珍梅坊艺德轩</t>
  </si>
  <si>
    <t>zqirlyqC4</t>
  </si>
  <si>
    <t>http://ww2.sinaimg.cn/thumbnail/66fb85ebjw1e3bcl3qheaj.jpg</t>
  </si>
  <si>
    <t>上海规划馆马上要召开新闻发布会，听说是有关禽流感的，中央台的卫星车都准备就绪，记者和美女主持也已经各就各位了，气氛挺紧张</t>
  </si>
  <si>
    <t>1825880492</t>
  </si>
  <si>
    <t>冷叔依然躺好姿势等队友CARRY</t>
  </si>
  <si>
    <t>zqiriB5HE</t>
  </si>
  <si>
    <t>明天回家::&gt;_</t>
  </si>
  <si>
    <t>2873906680</t>
  </si>
  <si>
    <t>伟鹏vippo</t>
  </si>
  <si>
    <t>江苏伟鹏环保科技有限公司</t>
  </si>
  <si>
    <t>zqiri1TdG</t>
  </si>
  <si>
    <t>#南京禽流感病例# 愿一切安好 详情:http://t.cn/zTAk856</t>
  </si>
  <si>
    <t>2478904772</t>
  </si>
  <si>
    <t>株洲草根网</t>
  </si>
  <si>
    <t>株洲草根网(0733c.com)官方微博</t>
  </si>
  <si>
    <t>zqiri0v4R</t>
  </si>
  <si>
    <t>http://ww2.sinaimg.cn/thumbnail/93c115c4gw1e3bckwszd5j.jpg</t>
  </si>
  <si>
    <t>东方之猪，我的朋友，/你的尸体是否漂浮依然。/月儿弯弯的海港，/夜色深深灯火闪亮，/东方之猪，整夜未眠，/守着沧海桑田变幻的诺言。//让海风吹拂了五千年，/每一头死猪，/仿佛都丢掉你的尊严。/让海潮伴我来保佑你，/请别忘记，那永远不变死猪的脸。#禽流感#</t>
  </si>
  <si>
    <t>1268134660</t>
  </si>
  <si>
    <t>J應跡</t>
  </si>
  <si>
    <t>zqircF1Si</t>
  </si>
  <si>
    <t>http://ww1.sinaimg.cn/thumbnail/4b963304jw1e3bckqlfqpj.jpg</t>
  </si>
  <si>
    <t>我们指责苹果服务双重标准，区别对待，然后人家CEO道歉改正了。那我们关心的我们的空气，食物，水，死猪，禽流感呢，怎没人出来道个歉负个责呢？所以谁才是双重标准，区别对待？顿时觉得一记响亮的耳光，泪流，不，内流满面！</t>
  </si>
  <si>
    <t>3256281982</t>
  </si>
  <si>
    <t>武理工材化1201团支部</t>
  </si>
  <si>
    <t>zqir6aKPX</t>
  </si>
  <si>
    <t>#注意#材化的同学要多多注意了，目前上海等地爆发禽流感等疫情！平时生活，应多喝水，勤洗手，参加户外锻炼，保持室内卫生。可以的话，希望采取消毒措施。春季是病情高发的季节，感冒、发烧都不可忽视！若遇到身体不适，尽快与校医交流。身体是革命的本钱，大家要爱惜！[心][心][心]</t>
  </si>
  <si>
    <t>1912161983</t>
  </si>
  <si>
    <t>BLUEHSH</t>
  </si>
  <si>
    <t>zqir5z73H</t>
  </si>
  <si>
    <t>一个快速阻止禽流感蔓延的方法——带几个感染禽流感的病人去“北京”。</t>
  </si>
  <si>
    <t>3136246433</t>
  </si>
  <si>
    <t>Alex--粑啦粑啦粑</t>
  </si>
  <si>
    <t>zqiqW7VA5</t>
  </si>
  <si>
    <t>大江宁好地方啊，南京第一例非典，第一例N7H9禽流感全在大江宁。。。</t>
  </si>
  <si>
    <t>2380285715</t>
  </si>
  <si>
    <t>踢球的蚂蚁</t>
  </si>
  <si>
    <t>zqiqVuhp7</t>
  </si>
  <si>
    <t>上海禽流感挂了俩了 南京也出现了 这几天哪儿也不去 就窝家里[睡觉] 我在:http://t.cn/zT2AHEO</t>
  </si>
  <si>
    <t>3002477517</t>
  </si>
  <si>
    <t>老丁的女儿就是我</t>
  </si>
  <si>
    <t>zqiqVf2Um</t>
  </si>
  <si>
    <t>琦琦。禽流感在南京。禽流感在江宁。你回来的时候可要小心啊。不要瞎吃啊。注意卫生啊。最好买个口罩戴着@我只想快点和你在一起</t>
  </si>
  <si>
    <t>1691524693</t>
  </si>
  <si>
    <t>朵朵妈妈爱宝贝</t>
  </si>
  <si>
    <t>zqiqUDoQO</t>
  </si>
  <si>
    <t>#南京禽流感病例# 情况应该毛严重了类。。。 详情:http://t.cn/zTAk856</t>
  </si>
  <si>
    <t>2567916895</t>
  </si>
  <si>
    <t>小黄Irieeeee</t>
  </si>
  <si>
    <t>zqiqUnckn</t>
  </si>
  <si>
    <t>上海最近闹禽流感，自己小心，不要感冒吃肉@孙旗阳家有只妞</t>
  </si>
  <si>
    <t>3252646000</t>
  </si>
  <si>
    <t>520雪3252646000</t>
  </si>
  <si>
    <t>zqiqSAHTr</t>
  </si>
  <si>
    <t>#禽流感# 吃的肉一定做熟吃 ，“禽流感病毒是经不起高温的。</t>
  </si>
  <si>
    <t>2817420010</t>
  </si>
  <si>
    <t>zxp之迷_4</t>
  </si>
  <si>
    <t>zqiqS06pG</t>
  </si>
  <si>
    <t>zqiqPkmTp</t>
  </si>
  <si>
    <t>上海禽流感死者生前在菜市场从事猪肉销售  http://t.cn/zT2ATk8  （分享自 @头条新闻）</t>
  </si>
  <si>
    <t>2776751887</t>
  </si>
  <si>
    <t>自然童趣体验营</t>
  </si>
  <si>
    <t>武汉自然童趣文化交流有限公司</t>
  </si>
  <si>
    <t>zqiqC1mS9</t>
  </si>
  <si>
    <t>http://ww4.sinaimg.cn/thumbnail/a581df0fgw1e3bcj2opzmj.jpg</t>
  </si>
  <si>
    <t>最近新闻里报道的新型禽流感病毒的出现，虽然离武汉较远，但在这里还是提醒各位妈妈们，注意孩子的个人卫生，保护好孩子的健康，外出时尽量避免接触家禽类动物。希望每个孩子都能健康快乐的成长！[熊猫][熊猫]</t>
  </si>
  <si>
    <t>2408027695</t>
  </si>
  <si>
    <t>lorry-liang</t>
  </si>
  <si>
    <t>zqiqAwu2a</t>
  </si>
  <si>
    <t>我妈问了我个问题：禽流感，鸡蛋还能吃吗？………………呃………………应该可以吧！[嘻嘻]</t>
  </si>
  <si>
    <t>2282929711</t>
  </si>
  <si>
    <t>蛮子文摘</t>
  </si>
  <si>
    <t>《蛮子文摘》官方微博</t>
  </si>
  <si>
    <t>zqiqxA41o</t>
  </si>
  <si>
    <t>http://ww2.sinaimg.cn/thumbnail/8812be2ftw1e3bciqqwvrj.jpg</t>
  </si>
  <si>
    <t>【蛮子漫画】江上的猪瘟还没漂走，禽流感又来了。</t>
  </si>
  <si>
    <t>1022299220</t>
  </si>
  <si>
    <t>美福伊人</t>
  </si>
  <si>
    <t>南京美福天然药物科技有限公司</t>
  </si>
  <si>
    <t>zqiqu4TLL</t>
  </si>
  <si>
    <t>#南京禽流感病例# 姐姐一直坚持不吃几分熟的东西，牛排都要十分熟的，蒸煮毕竟可以杀死很多细菌，各位吃货们最近注意点了[话筒][话筒] 详情:http://t.cn/zTAk856</t>
  </si>
  <si>
    <t>1899648133</t>
  </si>
  <si>
    <t>QPSH</t>
  </si>
  <si>
    <t>zqiqsA0QU</t>
  </si>
  <si>
    <t>一图了解禽流感(图) http://t.cn/zTAnkGG  （分享自 @新浪上海）</t>
  </si>
  <si>
    <t>1773997437</t>
  </si>
  <si>
    <t>无敌朵朵</t>
  </si>
  <si>
    <t>zqiqquza3</t>
  </si>
  <si>
    <t>前段时间死那么多 现在又禽流感 有关系嘛？ 吃素了</t>
  </si>
  <si>
    <t>2712465731</t>
  </si>
  <si>
    <t>aizenmzheyang</t>
  </si>
  <si>
    <t>zqiqpCZ4S</t>
  </si>
  <si>
    <t>http://ww1.sinaimg.cn/thumbnail/a1acf143jw1e3bcipmjimj.jpg</t>
  </si>
  <si>
    <t>2496898192</t>
  </si>
  <si>
    <t>性感波斯摸</t>
  </si>
  <si>
    <t>zqiqorP8u</t>
  </si>
  <si>
    <t>#禽流感# 吓人。 详情:http://t.cn/zTw6nRK</t>
  </si>
  <si>
    <t>1744527682</t>
  </si>
  <si>
    <t>KojiMasato</t>
  </si>
  <si>
    <t>zqiqo7Y1m</t>
  </si>
  <si>
    <t>次奥... 撒宁在office吃电烤鸡...不怕禽流感啊...[衰]</t>
  </si>
  <si>
    <t>1932551005</t>
  </si>
  <si>
    <t>游站</t>
  </si>
  <si>
    <t>游站官方微博</t>
  </si>
  <si>
    <t>zqiqldcxp</t>
  </si>
  <si>
    <t>吃禽有禽流感，吃肉有猪瘟疯牛病，吃素有农药残留，喝西北风有霾。日子怎么过呀[抓狂]</t>
  </si>
  <si>
    <t>1761993140</t>
  </si>
  <si>
    <t>小豌豆Elaine</t>
  </si>
  <si>
    <t>zqiqkyZSO</t>
  </si>
  <si>
    <t>南京江宁出现禽流感病人了，大家没事还是呆在家里吧</t>
  </si>
  <si>
    <t>1908120593</t>
  </si>
  <si>
    <t>新型的农村人</t>
  </si>
  <si>
    <t>zqiqiuUC2</t>
  </si>
  <si>
    <t>上海三人感染禽流感，死二人，如果按此比例死亡高达2/3，比癌症更厉害，太可怕了</t>
  </si>
  <si>
    <t>1599085400</t>
  </si>
  <si>
    <t>lpts06白鹤舞飞扬</t>
  </si>
  <si>
    <t>zqiqiee1z</t>
  </si>
  <si>
    <t>禽流感的爆发也许和外星人试验有一些联系，曾经我也看到过类似于UFO的不明飞行物。</t>
  </si>
  <si>
    <t>3007641132</t>
  </si>
  <si>
    <t>nxyc011985</t>
  </si>
  <si>
    <t>zqiq9FsxI</t>
  </si>
  <si>
    <t>http://ww2.sinaimg.cn/thumbnail/b344f62cjw1e3bchy78awj.jpg</t>
  </si>
  <si>
    <t>一图了解禽流感  http://t.cn/zT2A0Oc  （分享自 @新浪图解新闻）</t>
  </si>
  <si>
    <t>1826509483</t>
  </si>
  <si>
    <t>笨笨傻傻小兔兔</t>
  </si>
  <si>
    <t>zqiq2zCj4</t>
  </si>
  <si>
    <t>前天在雪山上，不小心被有刺的植物扎了两下，当天两腿就两个大包…我估计是有毒，以至于这两天腿脚不利索了，@淡薄此生 劝我在云南医治，说有偏方…回上海的话这毒还没治好 就会感染禽流感了[泪]我是有多悲催啊…[衰]</t>
  </si>
  <si>
    <t>1736975100</t>
  </si>
  <si>
    <t>Exodus猫鼠一窝</t>
  </si>
  <si>
    <t>zqiq2gKgN</t>
  </si>
  <si>
    <t>如果新型禽流感病毒被证实可以……，那么……。</t>
  </si>
  <si>
    <t>2848545502</t>
  </si>
  <si>
    <t>zw83fenyijia</t>
  </si>
  <si>
    <t>zqipXfkIP</t>
  </si>
  <si>
    <t>如果禽流感的病毒真的源于嘉兴死猪的话，是不是代表之前专家说的猪是自然死亡的话〜真是充满谎言的世界啊</t>
  </si>
  <si>
    <t>1654571071</t>
  </si>
  <si>
    <t>马海湧</t>
  </si>
  <si>
    <t>上海市信息服务业行业协会秘书长</t>
  </si>
  <si>
    <t>zqipW5JUI</t>
  </si>
  <si>
    <t>提醒大家防备重视一下也好。紧急通告：上海已有二人感染新型禽流感死亡，27岁的死者是个肉贩子。由于大量死猪肉流入市场，这次流感与死猪有否联系还没定论，大家一定要小心半年内尽量少吃猪肉，特别是生煎，小笼等点心，本生就是用廉价猪肉，甚至死猪猪肉制造加工！互相告知！</t>
  </si>
  <si>
    <t>3042007590</t>
  </si>
  <si>
    <t>Xiao项0728</t>
  </si>
  <si>
    <t>zqipT7acP</t>
  </si>
  <si>
    <t>http://ww1.sinaimg.cn/thumbnail/b5515a26jw1e3bchdf344j.jpg</t>
  </si>
  <si>
    <t>zqipT6fds</t>
  </si>
  <si>
    <t>http://ww1.sinaimg.cn/thumbnail/8e9abf8djw1e3bchczq2tj.jpg</t>
  </si>
  <si>
    <t>【广东下发紧急通知全省部署禽流感疫情防控】http://t.cn/zT2ApBj (分享自 @今日头条)</t>
  </si>
  <si>
    <t>1851704341</t>
  </si>
  <si>
    <t>鸟一只只</t>
  </si>
  <si>
    <t>zqipQb42Y</t>
  </si>
  <si>
    <t>常识好吗！禽流感怕什么，禽类食物确保全熟，就算是有病的鸡被煮个七荤八素它爹都不认识它的程度也该不上人什么事！那是哪一年啊我忘了，老家就有禽流感，奶奶叮嘱我跟妹妹不要吃鸡肉，但是我爹爹就直接辩证，只要全熟，不碰生的，不怕！还笑着问奶奶：你觉得这俩闺女有可能去菜市场买鸡吗？[酷]没可能</t>
  </si>
  <si>
    <t>1762928381</t>
  </si>
  <si>
    <t>TT-天后归来</t>
  </si>
  <si>
    <t>zqipQ8UYd</t>
  </si>
  <si>
    <t>那个神马禽流感病毒 让我有点儿不敢回家</t>
  </si>
  <si>
    <t>1740681212</t>
  </si>
  <si>
    <t>sjj0415</t>
  </si>
  <si>
    <t>zqipOq0mf</t>
  </si>
  <si>
    <t>http://ww3.sinaimg.cn/thumbnail/67c0affcjw1e3bch6iovej.jpg</t>
  </si>
  <si>
    <t>一图了解禽流感  http://t.cn/zT2ANrG  （分享自 @新浪图解新闻）</t>
  </si>
  <si>
    <t>1653038584</t>
  </si>
  <si>
    <t>coco蜻婷</t>
  </si>
  <si>
    <t>zqipMjgAz</t>
  </si>
  <si>
    <t>南京又有新的禽流感病人了 大家要注意安全 保护好自己啊！！</t>
  </si>
  <si>
    <t>3140667557</t>
  </si>
  <si>
    <t>奋力力de小光</t>
  </si>
  <si>
    <t>zqipL8qpm</t>
  </si>
  <si>
    <t>上海称禽流感病情与死猪无关 http://t.cn/zT2ANFh (UC浏览器)</t>
  </si>
  <si>
    <t>zqipJ6YAQ</t>
  </si>
  <si>
    <t>http://ww3.sinaimg.cn/thumbnail/713a5485jw1e3bcgyglg5j.jpg</t>
  </si>
  <si>
    <t>上海称近期禽流感病情与黄浦江死猪无关 http://t.cn/zTAnQRw  （分享自 @新浪上海）</t>
  </si>
  <si>
    <t>2108323573</t>
  </si>
  <si>
    <t>魔蝎一族90</t>
  </si>
  <si>
    <t>zqipw4bHX</t>
  </si>
  <si>
    <t>上海禽流感死者生前在菜市场从事猪肉销售  http://t.cn/zT2ACzd  （分享自 @头条新闻）</t>
  </si>
  <si>
    <t>3139593951</t>
  </si>
  <si>
    <t>一阵凪</t>
  </si>
  <si>
    <t>zqipva1sL</t>
  </si>
  <si>
    <t>请问是跟什么有关？别还不知道来源就先为漂猪们开脱。 //【上海称近期禽流感病情与黄浦江死猪无关】http://t.cn/zT2ACzI (分享自 @今日头条)</t>
  </si>
  <si>
    <t>2782427827</t>
  </si>
  <si>
    <t>SPARK黄圣桓</t>
  </si>
  <si>
    <t>zqipt9rTm</t>
  </si>
  <si>
    <t>http://ww2.sinaimg.cn/thumbnail/a5d87ab3jw1e3bcgap85gj.jpg</t>
  </si>
  <si>
    <t>3252683052</t>
  </si>
  <si>
    <t>女神爱定律</t>
  </si>
  <si>
    <t>zqippxTnR</t>
  </si>
  <si>
    <t>http://ww3.sinaimg.cn/thumbnail/c1e0012cgw1e3bcg2o5tyj.jpg</t>
  </si>
  <si>
    <t>#禽流感#-防治人感染高致病性禽流感的关键：“四早”http://t.cn/zT2A9o7</t>
  </si>
  <si>
    <t>1341041434</t>
  </si>
  <si>
    <t>花花花花花花样年华</t>
  </si>
  <si>
    <t>zqipnuW8e</t>
  </si>
  <si>
    <t>禽流感，烧鸡还能吃吗？@老倪-老倪 我在:http://t.cn/zT2A94E</t>
  </si>
  <si>
    <t>1978360363</t>
  </si>
  <si>
    <t>气筒大脸Nika</t>
  </si>
  <si>
    <t>zqipisosc</t>
  </si>
  <si>
    <t>预防禽流感，出门戴口罩~~亦或者不要出门最好</t>
  </si>
  <si>
    <t>1765159412</t>
  </si>
  <si>
    <t>黑的b小白一点也不黑</t>
  </si>
  <si>
    <t>zqiphiEZy</t>
  </si>
  <si>
    <t>看来禽流感来自猪肉啊[猪头][猪头][猪头][猪头][猪头]</t>
  </si>
  <si>
    <t>3188453684</t>
  </si>
  <si>
    <t>上善金若水</t>
  </si>
  <si>
    <t>zqip4isHc</t>
  </si>
  <si>
    <t>上海禽流感死者生前在菜市场从事猪肉销售  http://t.cn/zT2ASib  （分享自 @头条新闻）@mark</t>
  </si>
  <si>
    <t>2118344117</t>
  </si>
  <si>
    <t>侠客痒</t>
  </si>
  <si>
    <t>zqip3EPuh</t>
  </si>
  <si>
    <t>昨天才报了禽流感，今天就发现疑似病例:没有谁的允许不许看帐。他妈谁，是谁呀？ 我在:http://t.cn/zjxGYVw</t>
  </si>
  <si>
    <t>1653950235</t>
  </si>
  <si>
    <t>毊韛</t>
  </si>
  <si>
    <t>zqip0ahhC</t>
  </si>
  <si>
    <t>听工人师傅说医院急诊收到一个禽流感的，同志们要好好保重啊！！</t>
  </si>
  <si>
    <t>1784430772</t>
  </si>
  <si>
    <t>香蕉大王Qball</t>
  </si>
  <si>
    <t>zqioS9yLo</t>
  </si>
  <si>
    <t>清明出逃南京，禽流感太可怕了！[抓狂][抓狂]</t>
  </si>
  <si>
    <t>1790219225</t>
  </si>
  <si>
    <t>大力水手有菠菜</t>
  </si>
  <si>
    <t>zqioPcenC</t>
  </si>
  <si>
    <t>http://ww2.sinaimg.cn/thumbnail/6ab493d9jw1e3bcen4cf7j.jpg</t>
  </si>
  <si>
    <t>今天的学术会议还有个投票器[威武]下午很多ICU的医生去卫生局开防控禽流感会议了，希望猪都好，鸡鸭也好[偷笑]</t>
  </si>
  <si>
    <t>1437622465</t>
  </si>
  <si>
    <t>1048小岚</t>
  </si>
  <si>
    <t>zqioIrHKK</t>
  </si>
  <si>
    <t>http://ww4.sinaimg.cn/thumbnail/55b060c1jw1e3bcect7m8j.jpg</t>
  </si>
  <si>
    <t>一图了解禽流感_新浪新闻 一图了解禽流感 http://t.cn/zTAVna0</t>
  </si>
  <si>
    <t>zqioGlbbc</t>
  </si>
  <si>
    <t>http://ww3.sinaimg.cn/thumbnail/c1e0012cgw1e3bce4gxolj.jpg</t>
  </si>
  <si>
    <t>#传染科标语#-人是怎样感染上禽流感的？http://t.cn/zT2A6WO</t>
  </si>
  <si>
    <t>1869664145</t>
  </si>
  <si>
    <t>冬天以后是春天</t>
  </si>
  <si>
    <t>zqioFcLDv</t>
  </si>
  <si>
    <t>哟、南京也发现禽流感了!在外面吃饭可要注意了、多吃蔬菜少吃肉。。。。。 我在:http://t.cn/zT2A6XF</t>
  </si>
  <si>
    <t>1557037620</t>
  </si>
  <si>
    <t>月印春江</t>
  </si>
  <si>
    <t>zqioy4Q57</t>
  </si>
  <si>
    <t>http://ww2.sinaimg.cn/thumbnail/5cce8234jw1e3bcdxckmsj.jpg</t>
  </si>
  <si>
    <t>南京发现禽流感了，[生病]从现在开始吃素，远离肉类[可怜]</t>
  </si>
  <si>
    <t>2283640012</t>
  </si>
  <si>
    <t>叛逆的厚多士</t>
  </si>
  <si>
    <t>zqiouwO7Y</t>
  </si>
  <si>
    <t>我参与了@香港新浪新聞 的投票【有關新變種禽流感報道，你點睇....】，我投给了“擔心當局隱瞞疫情”，你也快来表态吧！http://t.cn/zT2hhGX</t>
  </si>
  <si>
    <t>1164308982</t>
  </si>
  <si>
    <t>青竹叶369_y48</t>
  </si>
  <si>
    <t>zqiopwQbX</t>
  </si>
  <si>
    <t>#禽流感# 不要乱跑哟 详情:http://t.cn/zTw6nRK</t>
  </si>
  <si>
    <t>zqionqng0</t>
  </si>
  <si>
    <t>http://ww2.sinaimg.cn/thumbnail/68183c31jw1e3bcdiaj9qj.jpg</t>
  </si>
  <si>
    <t>【广东下发紧急通知全省部署禽流感疫情防控】http://t.cn/zT2AJPU (分享自 @今日头条)</t>
  </si>
  <si>
    <t>zqioks6ZL</t>
  </si>
  <si>
    <t>人感染高致病性H5N1禽流感病毒后常表现为高热等呼吸道症状，往往很快发展成肺炎，甚至急性呼吸窘迫综合症和全身器官衰竭，甚至死亡。</t>
  </si>
  <si>
    <t>1043084131</t>
  </si>
  <si>
    <t>槐柏之北</t>
  </si>
  <si>
    <t>zqiokbrJG</t>
  </si>
  <si>
    <t>http://ww3.sinaimg.cn/thumbnail/3e2c3363jw1e3bc7awko1j.jpg</t>
  </si>
  <si>
    <t>这种研究就属于典型的吃饱了撑的，还嫌禽流感病毒不够害人，还要让这些病毒可以通过空气传播，鄙视Ron Fouchier和Yoshihiro Kawaoka，奥巴马政府应该深入调查这些科学家的伦理操守</t>
  </si>
  <si>
    <t>3243661824</t>
  </si>
  <si>
    <t>魔法卡夫卡</t>
  </si>
  <si>
    <t>zqioj0Brd</t>
  </si>
  <si>
    <t>别去南京，别去上海，清明呆在学校乱跑当心得禽流感[偷笑]！@忽忽和萨摩一起住 我在:http://t.cn/zjjhR3L</t>
  </si>
  <si>
    <t>1711858642</t>
  </si>
  <si>
    <t>北欧的精灵</t>
  </si>
  <si>
    <t>zqioi9IGN</t>
  </si>
  <si>
    <t>http://ww1.sinaimg.cn/thumbnail/6608e3d2jw1e3bcd9qzimj.jpg</t>
  </si>
  <si>
    <t>#禽流感# 南京江宁区 @冷死个西瓜--要瘦要瘦 @WTT爱说话</t>
  </si>
  <si>
    <t>1632228613</t>
  </si>
  <si>
    <t>谨慎生存</t>
  </si>
  <si>
    <t>zqiohwBDu</t>
  </si>
  <si>
    <t>【广东下发紧急通知全省部署禽流感疫情防控】   http://t.cn/zT2AMlS ( 分享自 @鲜果联播 )</t>
  </si>
  <si>
    <t>zqiogkSrj</t>
  </si>
  <si>
    <t>由于种属屏障，禽流感病毒只在偶然的情况可以感染人，既往确认感染人的禽流感病毒有H5N1、H9N2、 H7N2、 H7N3、 H7N7、H5N2、H10N7，症状表现各不相同，可以表现为呼吸道症状、结膜炎、甚至死亡。</t>
  </si>
  <si>
    <t>2380156361</t>
  </si>
  <si>
    <t>独善其身_163</t>
  </si>
  <si>
    <t>zqioeAJXL</t>
  </si>
  <si>
    <t>http://ww2.sinaimg.cn/thumbnail/8dde4dc9jw1e3bcd4rz7vj.jpg</t>
  </si>
  <si>
    <t>禽流感又来了，而我在吃炸鸡，以毒攻毒。。。</t>
  </si>
  <si>
    <t>1750143520</t>
  </si>
  <si>
    <t>白色的芋头三鲜</t>
  </si>
  <si>
    <t>zqioehFnv</t>
  </si>
  <si>
    <t>广东严防禽流感了。那广东人民吃什么</t>
  </si>
  <si>
    <t>2142033001</t>
  </si>
  <si>
    <t>X_Angela_合欢花</t>
  </si>
  <si>
    <t>zqioefR8m</t>
  </si>
  <si>
    <t>禽流感又来袭，最近不宜出门玩！</t>
  </si>
  <si>
    <t>3164470131</t>
  </si>
  <si>
    <t>淄博-普利艾伦庄园</t>
  </si>
  <si>
    <t>zqioaphMv</t>
  </si>
  <si>
    <t>http://ww2.sinaimg.cn/thumbnail/bc9dfb73jw1e3bccys0olj.jpg</t>
  </si>
  <si>
    <t>一图了解禽流感  http://t.cn/zT2Af1W  （分享自 @新浪图解新闻）</t>
  </si>
  <si>
    <t>2489310592</t>
  </si>
  <si>
    <t>wuwenling-</t>
  </si>
  <si>
    <t>zqio3EgjT</t>
  </si>
  <si>
    <t>http://ww1.sinaimg.cn/thumbnail/945fdd80jw1e3bccogejzj.jpg</t>
  </si>
  <si>
    <t>2013年04月02日，@中国求生手册 曝光禽流感，禽流感患者曾和猪有接触史。http://t.cn/zO3w2MS</t>
  </si>
  <si>
    <t>1440598847</t>
  </si>
  <si>
    <t>简约仁医</t>
  </si>
  <si>
    <t>zqio2bOmY</t>
  </si>
  <si>
    <t>禽流感的防控工作不容忽视!</t>
  </si>
  <si>
    <t>2542284664</t>
  </si>
  <si>
    <t>boren_zhang</t>
  </si>
  <si>
    <t>zqio29SFN</t>
  </si>
  <si>
    <t>我特么不是得禽流感了吧[生病][生病][生病][生病][生病]</t>
  </si>
  <si>
    <t>2911354762</t>
  </si>
  <si>
    <t>长安汽车湖北宜昌七环4S店</t>
  </si>
  <si>
    <t>宜昌七环轻汽实业公司</t>
  </si>
  <si>
    <t>zqinWfe7o</t>
  </si>
  <si>
    <t>http://ww4.sinaimg.cn/thumbnail/ad87bf8ajw1e3bccd7gzcj.jpg</t>
  </si>
  <si>
    <t>禽流感.flv 哎！禽流感、死猪，这一系列的情况到底是谁的错呢?我们是否该反思下哦！伤不起啊！ http://t.cn/zT2AcUp</t>
  </si>
  <si>
    <t>3249615925</t>
  </si>
  <si>
    <t>HR宋先生</t>
  </si>
  <si>
    <t>zqinUv1Mx</t>
  </si>
  <si>
    <t>http://ww1.sinaimg.cn/thumbnail/c1b13435jw1e3bccaoueij.jpg</t>
  </si>
  <si>
    <t>zqinRdOyi</t>
  </si>
  <si>
    <t>夜报扫描：上海官方称黄浦江漂浮死猪未检出禽流感病毒；“八项规定”发力，中国高端餐饮企业放低身段求“突围”；国办发出通知：要求做好城市排水防涝设施建设工作；百度热搜词：“挂证族 年薪数万”；夜报微博互动；南京：坚守窨井一小时，小伙传递正能量。</t>
  </si>
  <si>
    <t>1593436645</t>
  </si>
  <si>
    <t>马尔斯猪</t>
  </si>
  <si>
    <t>zqinLidtc</t>
  </si>
  <si>
    <t>回民会被传染禽流感麽？</t>
  </si>
  <si>
    <t>3224216314</t>
  </si>
  <si>
    <t>魏蓝蓝</t>
  </si>
  <si>
    <t>zqinCt0Qv</t>
  </si>
  <si>
    <t>http://ww1.sinaimg.cn/thumbnail/c02da2fajw1e3bcbi20yuj.jpg</t>
  </si>
  <si>
    <t>${2013H7N9禽流感} http://t.cn/zTARbsn  又有禽流感了，，，，，，，，</t>
  </si>
  <si>
    <t>zqinCt0Rr</t>
  </si>
  <si>
    <t>http://ww2.sinaimg.cn/thumbnail/945fdd80jw1e3bcbjyfuij.jpg</t>
  </si>
  <si>
    <t>2013年04月02日，@中国求生手册 曝光禽流感，南京确诊一例禽流感患者。http://t.cn/zO3w2MS</t>
  </si>
  <si>
    <t>3304982111</t>
  </si>
  <si>
    <t>手机用户3304982111</t>
  </si>
  <si>
    <t>zqinBfo1P</t>
  </si>
  <si>
    <t>2181773974</t>
  </si>
  <si>
    <t>流氓朱丶Gaby</t>
  </si>
  <si>
    <t>zqinBiyqA</t>
  </si>
  <si>
    <t>南京已确诊一列H7N9禽流感，望各位朋友最近少吃肉，多吃水果蔬菜。保重</t>
  </si>
  <si>
    <t>3208451811</t>
  </si>
  <si>
    <t>瘦才好</t>
  </si>
  <si>
    <t>zqinztQx5</t>
  </si>
  <si>
    <t>如何预防H7N9禽流感 - 身边琐事 金坛二三事综合门户网站｜真情温暖真实网上交流平台 http://t.cn/zT2Abtu</t>
  </si>
  <si>
    <t>3183303392</t>
  </si>
  <si>
    <t>易居营销山西</t>
  </si>
  <si>
    <t>易居营销山西区域官方微博</t>
  </si>
  <si>
    <t>zqinyzEO6</t>
  </si>
  <si>
    <t>#热点事件#【近日H7N9型禽流感致沪上2人遇难 上海今天启动流感流行应急预案Ⅲ级响应】@上海发布：上海市政府决定，从4月2日起启动上海市流感流行应急预案Ⅲ级响应。今天17:15，上海市政府新闻办将举行新闻发布会，由市卫计委、市疾控中心、市农委等部门负责人介绍上海H7N9禽流感疫情防控工作情况。</t>
  </si>
  <si>
    <t>1633066227</t>
  </si>
  <si>
    <t>我的吐槽读物</t>
  </si>
  <si>
    <t>新浪微博社区委员会成员 郑州久天广告传媒有限公司 广告设计师</t>
  </si>
  <si>
    <t>zqinvCktu</t>
  </si>
  <si>
    <t>http://ww1.sinaimg.cn/thumbnail/61569cf3jw1e3bcb9v2fxj.jpg</t>
  </si>
  <si>
    <t>【广东下发紧急通知全省部署禽流感疫情防控】广东省农业厅表示，截止目前，广东未接到高致病性禽流感的疫情报告。3月31日，国家卫生和计划生育委员会通报，上海、安徽发现3人感染H7N9禽流感，2人死亡，1人病情危重。4月2日，南京初步确认一例甲型H7N9流感病例。 http://t.cn/zT2PglX</t>
  </si>
  <si>
    <t>3025581147</t>
  </si>
  <si>
    <t>陕西北路1688_乐活居_业主联谊会</t>
  </si>
  <si>
    <t>zqinsFWSV</t>
  </si>
  <si>
    <t>[心][心]【上海今天启动流感流行应急预案Ⅲ级响应，17:15将召开新闻发布会】从4月2日起启动上海市流感流行应急预案Ⅲ级响应。今天17:15，市政府新闻办将举行新闻发布会，由市卫计委、市疾控中心、市农委等部门负责人介绍上海H7N9禽流感疫情防控工作情况，并回答记者提问。[话筒][话筒]</t>
  </si>
  <si>
    <t>1945976977</t>
  </si>
  <si>
    <t>盾牌筱姐</t>
  </si>
  <si>
    <t>zqinq4QCo</t>
  </si>
  <si>
    <t>禽流感！是让我这些天鸡鸭猪牛等等都别吃？[晕]算了…安全之上，吃素…</t>
  </si>
  <si>
    <t>2149539094</t>
  </si>
  <si>
    <t>Beidy梅子</t>
  </si>
  <si>
    <t>zqinpsOgS</t>
  </si>
  <si>
    <t>http://ww4.sinaimg.cn/thumbnail/801f5d16jw1e3bcb0n4hmj.jpg</t>
  </si>
  <si>
    <t>空气污染严重，亲一定要注意卫生，增强免疫力#禽流感#</t>
  </si>
  <si>
    <t>2820308762</t>
  </si>
  <si>
    <t>丶冫氵泽</t>
  </si>
  <si>
    <t>zqinowPlo</t>
  </si>
  <si>
    <t>#H7N9#禽流感又来啦，唉。[围观][围观] 我点评了http://t.cn/zTwV6Cn</t>
  </si>
  <si>
    <t>zqinkrnFV</t>
  </si>
  <si>
    <t>【陆新禽流感不易人传人但恐致命】 中国大陆卫生官员表示，仍不了解新禽流感病毒H7N9如何造成境内两名男性感染者丧命与1名女性感染者命危，但表示H7N9不太可能轻易人传人。然而，专家指出，病毒已转为对人类非常致命的类型。 http://t.cn/zT2AyL6</t>
  </si>
  <si>
    <t>zqink73rI</t>
  </si>
  <si>
    <t>http://ww3.sinaimg.cn/thumbnail/3f3e9fb2jw1e3bcassh3xj.jpg</t>
  </si>
  <si>
    <t>【南京初步确诊一名女子感染H7N9禽流感】http://t.cn/zT2Ayvb (分享自 @今日头条)</t>
  </si>
  <si>
    <t>1489902265</t>
  </si>
  <si>
    <t>老金来也</t>
  </si>
  <si>
    <t>世纪百强家具(北京)有限责任公司网络营销部总监 金铮</t>
  </si>
  <si>
    <t>zqinji1LM</t>
  </si>
  <si>
    <t>周末陪老婆去超市，她一句话说得有意思：“好像最近猪肉沒涨价，是不是黄浦江上浮猪闹得？”估计这星期再去超市她会感慨鸡肉降价了，因为大家都知道人人害怕的禽流感来了。</t>
  </si>
  <si>
    <t>1832247971</t>
  </si>
  <si>
    <t>小小的猫姐姐</t>
  </si>
  <si>
    <t>zqindlQKt</t>
  </si>
  <si>
    <t>出来几天上海竟然禽流感啦，这下更不想回去了，净化后的肺会不会很脆弱[泪]@麦西溪</t>
  </si>
  <si>
    <t>2207566393</t>
  </si>
  <si>
    <t>自负的大撸sir</t>
  </si>
  <si>
    <t>zqind1yef</t>
  </si>
  <si>
    <t>回想下，好像上海爆发禽流感的第二天我就感冒了、</t>
  </si>
  <si>
    <t>2819612462</t>
  </si>
  <si>
    <t>熊大胖子哥</t>
  </si>
  <si>
    <t>zqinbh7my</t>
  </si>
  <si>
    <t>亲爱的朋友们，注意禽流感啊。</t>
  </si>
  <si>
    <t>1879305184</t>
  </si>
  <si>
    <t>依法治官</t>
  </si>
  <si>
    <t>zqin79ztr</t>
  </si>
  <si>
    <t>#禽流感#大家小心奸商出售病死猪 。 http://t.cn/zYNDLSH</t>
  </si>
  <si>
    <t>1218492402</t>
  </si>
  <si>
    <t>后石物业管理师事务所</t>
  </si>
  <si>
    <t>zqin6vfCS</t>
  </si>
  <si>
    <t>发表了博文 《《商业物业突发公共卫生事件（禽流感、猪流感）应急预案》2013年4月2日星期二 7:07》 - 《商业物业突发公共卫生事件（禽流感、猪流感）应急预案》 2013年4月2日星期二 7:07 http://t.cn/zT2AwF2</t>
  </si>
  <si>
    <t>1839469120</t>
  </si>
  <si>
    <t>棉花糖一颗的店铺</t>
  </si>
  <si>
    <t>zqin5E3Xo</t>
  </si>
  <si>
    <t>同志们，禽流感变异后又来咯，大家要注意啦。@青衣晓晓 @吉尔泰 @孙雯莉有密集恐惧症 @杨杨杨小熊 @周洁our @double娇娇 @敏児_9099 @Monica_小璇 @R_純美</t>
  </si>
  <si>
    <t>1057969445</t>
  </si>
  <si>
    <t>凝哲同学</t>
  </si>
  <si>
    <t>zqin0CEo0</t>
  </si>
  <si>
    <t>记得曾采访过一位著名病毒学专家，他说疫情是有特点的：传染性高的疫情，症状和致死率普遍较低，例如流感；致死率高、症状严重的病毒，普遍没有很高的传染性，比如H5N1禽流感；致死率高、传染性也高的病毒，很可能是一过性或者很少再发生的，比如Sars。仅供鸡瘟中的诸位参考[偷笑]</t>
  </si>
  <si>
    <t>1252431682</t>
  </si>
  <si>
    <t>股票小作手回忆录</t>
  </si>
  <si>
    <t>zqimVzbiG</t>
  </si>
  <si>
    <t>禽流感这个概念有点审美疲劳，所以这个题材的炒作，就个人而言几乎都懒的参与，因为这种突发性的消息刺激，第二天一字板的票，对大多数通道没有优势的小散户而言，不建议参与。鲁抗确定龙头，消息面上南京出现了第四例疑似病例，这种类型的题材炒作又有些赌博性质，看消息面的发酵程度决定高度。拼人品</t>
  </si>
  <si>
    <t>1314226847</t>
  </si>
  <si>
    <t>小悟空yoyo</t>
  </si>
  <si>
    <t>zqimSmSt8</t>
  </si>
  <si>
    <t>#精彩评论#【上海禽流感死者生前在菜市场从事猪肉销售】新浪手机用户：前天专家还辟谣上海地水质没污染！大前天专家辟谣天然气不涨价！上海人信了专家地话黄浦江的猪都笑了 http://t.cn/zTAR1bM</t>
  </si>
  <si>
    <t>1701693403</t>
  </si>
  <si>
    <t>宏宏宏宏宏宏儿</t>
  </si>
  <si>
    <t>zqimSmjh9</t>
  </si>
  <si>
    <t>禽流感在江宁，大家小心</t>
  </si>
  <si>
    <t>1019524407</t>
  </si>
  <si>
    <t>徐逢</t>
  </si>
  <si>
    <t>作家，代表作《红茶有毒》、《无爱不婚》、《等一朵花开的时间》、《明月照人来》等。</t>
  </si>
  <si>
    <t>zqimS5h9U</t>
  </si>
  <si>
    <t>开窗看见麻雀，以前容易联想到同桌家做的炒雀肉，现在联想的是禽流感。</t>
  </si>
  <si>
    <t>1717020181</t>
  </si>
  <si>
    <t>大饼脸失血过多</t>
  </si>
  <si>
    <t>zqimQ0CPD</t>
  </si>
  <si>
    <t>啊呀，禽流感什么的现在很严重啊？然后好像基本上现在因为各种原因等于荤的都不能吃啦？虽然我属马可是我不能光吃草的呀ヽ（。&gt;д</t>
  </si>
  <si>
    <t>1425644641</t>
  </si>
  <si>
    <t>几翮</t>
  </si>
  <si>
    <t>zqimP7W7v</t>
  </si>
  <si>
    <t>照中国的这个污染速度，什么病毒不会有？～～～～～～～～～～上海禽流感死者生前在菜市场从事猪肉销售  http://t.cn/zT2wFjT  （分享自 @头条新闻）</t>
  </si>
  <si>
    <t>1893894063</t>
  </si>
  <si>
    <t>黏黏不粘粘</t>
  </si>
  <si>
    <t>zqimOeGLu</t>
  </si>
  <si>
    <t>#禽流感# 循环又来了。。。。。[囧] 详情:http://t.cn/zTw6nRK</t>
  </si>
  <si>
    <t>2798958423</t>
  </si>
  <si>
    <t>疯人院得小卒</t>
  </si>
  <si>
    <t>zqimMtHP8</t>
  </si>
  <si>
    <t>#禽流感# 我想说过几天我要去安徽咧、、、、、、搞得我好怕怕啊[衰][衰][衰] 详情:http://t.cn/zTw6nRK</t>
  </si>
  <si>
    <t>zqimL1g1W</t>
  </si>
  <si>
    <t>#精彩评论#【上海禽流感死者生前在菜市场从事猪肉销售】@熊小白爱黄三多：猪不能吃 牛肉是猪肉假冒的，所以也不能吃。鱼类有抗生素不能吃，蔬菜有农药不能吃，水不能喝-----祖国妈妈是想饿死我吗[抓狂] http://t.cn/zTAR1bM</t>
  </si>
  <si>
    <t>2952253084</t>
  </si>
  <si>
    <t>大仙WANG</t>
  </si>
  <si>
    <t>zqimKmC2d</t>
  </si>
  <si>
    <t>广东紧急通知部署禽流感防控」 http://t.cn/zT2PfhV @网易新闻客户端</t>
  </si>
  <si>
    <t>1827061311</t>
  </si>
  <si>
    <t>经纬不列颠</t>
  </si>
  <si>
    <t>zqimKpC9I</t>
  </si>
  <si>
    <t>如果禽流感来自于猪，那损失就太大了！</t>
  </si>
  <si>
    <t>1817981655</t>
  </si>
  <si>
    <t>耐心是壹种美德</t>
  </si>
  <si>
    <t>zqimJcJex</t>
  </si>
  <si>
    <t>http://ww4.sinaimg.cn/thumbnail/6c5c32d7jw1e3bc99isv5j.jpg</t>
  </si>
  <si>
    <t>2013.4.2    热点板块：1 禽流感：还在发酵   鲁抗医药600789：低价优势   海王生物000078   莱茵生物002216 2 城镇化：土地   罗牛山000735   亚通股份600692   申达股份600626   香梨股份600... http://t.cn/zT2AhwQ （使用新浪长微博工具发布 http://t.cn/zOXAaic）</t>
  </si>
  <si>
    <t>1554005223</t>
  </si>
  <si>
    <t>瞬间诗人</t>
  </si>
  <si>
    <t>zqimEbjIf</t>
  </si>
  <si>
    <t>上海的禽流感死亡事件，世卫组织认为不排除是猪引发，死者贩猪肉。跨物种传染是非常可怕的生物灾害，目前此类病毒无药可治。SARS十周年，10年前我们在忏悔与反思中渡过最萧索的一个春天，都说我们是最实用的民族，瘟疫不可怕，健忘最可怕。朋友们要管好嘴巴了，多吃素，青岛人，吃吃海鲜没事[偷笑]。</t>
  </si>
  <si>
    <t>2613644861</t>
  </si>
  <si>
    <t>权允儿</t>
  </si>
  <si>
    <t>zqimA3DOY</t>
  </si>
  <si>
    <t>http://ww4.sinaimg.cn/thumbnail/9bc90e3djw1e3bc8vvj7aj.jpg</t>
  </si>
  <si>
    <t>2001029935</t>
  </si>
  <si>
    <t>叫我张宝宝</t>
  </si>
  <si>
    <t>zqimxFvzs</t>
  </si>
  <si>
    <t>禽流感了，你那边怎么样？@披头散发的进步青年</t>
  </si>
  <si>
    <t>1756633355</t>
  </si>
  <si>
    <t>MollyDoer</t>
  </si>
  <si>
    <t>zqimxnq8M</t>
  </si>
  <si>
    <t>http://ww3.sinaimg.cn/thumbnail/68b4190bjw1e3bc8s6ywpj.jpg</t>
  </si>
  <si>
    <t>上海禽流感啊。。大哥和小溢都要小心防范啊！！ @RTA左溢</t>
  </si>
  <si>
    <t>zqimv3IXc</t>
  </si>
  <si>
    <t>http://ww3.sinaimg.cn/thumbnail/a202a254jw1e3bc8mzqusj.jpg</t>
  </si>
  <si>
    <t>【预防禽流感】解放日报 ：远离家禽的分泌物，接触过禽鸟或禽鸟粪便要用消毒液和清水清洁双手；食用鸡蛋时蛋壳应用流水清洗；不吃生的或半生的鸡蛋，烹调加热充分；吃禽肉要煮熟、煮透，等等……（详情请戳大图）</t>
  </si>
  <si>
    <t>1969657363</t>
  </si>
  <si>
    <t>小菠萝时刻准备嗨翻天</t>
  </si>
  <si>
    <t>zqimrrNKs</t>
  </si>
  <si>
    <t>[奥特曼]一个个都来提醒我注意禽流感，看来只能吃素了。</t>
  </si>
  <si>
    <t>3177364834</t>
  </si>
  <si>
    <t>魔镜儿儿</t>
  </si>
  <si>
    <t>zqimnBeng</t>
  </si>
  <si>
    <t>http://ww3.sinaimg.cn/thumbnail/bd62bd62jw1e3bc8dvc7uj.jpg</t>
  </si>
  <si>
    <t>3208879115</t>
  </si>
  <si>
    <t>万人敬仰的杨哥</t>
  </si>
  <si>
    <t>zqimlA4c1</t>
  </si>
  <si>
    <t>http://ww4.sinaimg.cn/thumbnail/bf439c0bjw1e3bc8at3snj.jpg</t>
  </si>
  <si>
    <t>2447329800</t>
  </si>
  <si>
    <t>--壹仲达--</t>
  </si>
  <si>
    <t>zqiml0Rtt</t>
  </si>
  <si>
    <t>环球时报客户端</t>
  </si>
  <si>
    <t>【中国新型禽流感惊动世界】 分享自 @环球时报 APP 客户端</t>
  </si>
  <si>
    <t>2013年04月02日，@中国求生手册 曝光禽流感，南京确诊一例禽流感患者。驱猛兽而百姓宁，亮出你的态度！#中国求生手册#  #禽流感# #病毒# http://t.cn/zO3w2MS</t>
  </si>
  <si>
    <t>2473487541</t>
  </si>
  <si>
    <t>gloria_女子</t>
  </si>
  <si>
    <t>zqimh7nfv</t>
  </si>
  <si>
    <t>早不感冒 晚不感冒 今儿这是犯什么劲呢？[哼]早上开始鼻子不通气 ， 现在开始上头了， 晚上如果不及时吃药明天肯定变声！[睡觉] 禽流感？？不会吧！好久没碰过家禽了[偷笑]</t>
  </si>
  <si>
    <t>2760397890</t>
  </si>
  <si>
    <t>苏城端北</t>
  </si>
  <si>
    <t>zqimfkT66</t>
  </si>
  <si>
    <t>本打算清明去上海水族馆的，因为禽流感而取消了。。。。。。。我应该去哪里？</t>
  </si>
  <si>
    <t>zqimcFa0R</t>
  </si>
  <si>
    <t>http://ww3.sinaimg.cn/thumbnail/4988c4e0jw1e3bc7xn1t2j.jpg</t>
  </si>
  <si>
    <t>2013年04月02日，@中国求生手册 曝光禽流感，禽流感患者曾和猪有接触史。驱猛兽而百姓宁，亮出你的态度！#中国求生手册#  #禽流感# #病毒# http://t.cn/zO3w2MS</t>
  </si>
  <si>
    <t>1843252142</t>
  </si>
  <si>
    <t>紫月雨nyf</t>
  </si>
  <si>
    <t>zqim7DKrk</t>
  </si>
  <si>
    <t>http://ww3.sinaimg.cn/thumbnail/6dddcbaejw1e3bc7hfiu6j.jpg</t>
  </si>
  <si>
    <t>上海称禽流感疫情，与黄浦江死猪无关，上海吃的猪肉没问题，喝的水也绝对没问题，期待上海亲们，能有个真正健康的环境，才看过生化危机5惊恐中[吃惊]http://t.cn/zTw12gP</t>
  </si>
  <si>
    <t>1131936910</t>
  </si>
  <si>
    <t>Ms胡淼淼</t>
  </si>
  <si>
    <t>国内知名教育机构英语培训名师</t>
  </si>
  <si>
    <t>zqim75w2W</t>
  </si>
  <si>
    <t>得瑟大发了。。。发烧。。。不是禽流感吧。。。产后护理专家，这种情况怎么破@杜昶旭</t>
  </si>
  <si>
    <t>1658962057</t>
  </si>
  <si>
    <t>不爱晒太阳的千叶不是好传奇</t>
  </si>
  <si>
    <t>zqim6sUdo</t>
  </si>
  <si>
    <t>#南京禽流感病例# 不要吃半生不熟的鸡蛋 详情:http://t.cn/zTAk856</t>
  </si>
  <si>
    <t>1420356161</t>
  </si>
  <si>
    <t>FlowerShower</t>
  </si>
  <si>
    <t>zqim6ufYL</t>
  </si>
  <si>
    <t>上海一名禽流感死者是猪肉贩 没有与禽类接触 http://t.cn/zTAmICr  （分享自 @新浪上海）</t>
  </si>
  <si>
    <t>2011768301</t>
  </si>
  <si>
    <t>关东煮的味道</t>
  </si>
  <si>
    <t>zqim4a5na</t>
  </si>
  <si>
    <t>#南京禽流感病例# @哦哈哟Mr_Zach 吃素吧亲爱的[猪头] 详情:http://t.cn/zTAk856</t>
  </si>
  <si>
    <t>2692290631</t>
  </si>
  <si>
    <t>小季OO想发飙V</t>
  </si>
  <si>
    <t>zqim2m4wG</t>
  </si>
  <si>
    <t>[嘻嘻][嘻嘻][嘻嘻]人多很热闹。。。[馋嘴][馋嘴][馋嘴]#禽流感#</t>
  </si>
  <si>
    <t>1782717595</t>
  </si>
  <si>
    <t>Valora冰</t>
  </si>
  <si>
    <t>zqilZnpcq</t>
  </si>
  <si>
    <t>这禽流感是逼我吃素嘛[怒]</t>
  </si>
  <si>
    <t>3196906771</t>
  </si>
  <si>
    <t>普工妈妈</t>
  </si>
  <si>
    <t>zqilYv8st</t>
  </si>
  <si>
    <t xml:space="preserve">#我有话说#【上海禽流感死者生前在菜市场从事猪肉销售】 中国普工网，是本着让你免费找到好工作理念而服务的网站。http://t.cn/zYehOO2让工作免费来找你。 http://t.cn/zTAR1bM  </t>
  </si>
  <si>
    <t>2744364574</t>
  </si>
  <si>
    <t>猫咪黄dudu</t>
  </si>
  <si>
    <t>zqilX1IJm</t>
  </si>
  <si>
    <t>http://ww4.sinaimg.cn/thumbnail/a393ae1ejw1e3bc7a434pj.jpg</t>
  </si>
  <si>
    <t>1260173284</t>
  </si>
  <si>
    <t>玄泰HyunTae</t>
  </si>
  <si>
    <t>天娛傳媒宣傳推廣策劃專員，2013湖南衛視《快樂男聲》導演</t>
  </si>
  <si>
    <t>zqilTsKyc</t>
  </si>
  <si>
    <t>我在上海浦东国际机场：居然提前落地……不過一出來就聽說上海禽流感警報？！呃，趕緊逃回長沙！ http://t.cn/zT2wBtv</t>
  </si>
  <si>
    <t>1745859007</t>
  </si>
  <si>
    <t>坨坨米</t>
  </si>
  <si>
    <t>zqilS2HId</t>
  </si>
  <si>
    <t>已经有两例禽流感死亡了，是吃死猪肉引起的，慎食猪肉</t>
  </si>
  <si>
    <t>2550130082</t>
  </si>
  <si>
    <t>会捞月亮的猪</t>
  </si>
  <si>
    <t>zqilPEZPo</t>
  </si>
  <si>
    <t>http://ww2.sinaimg.cn/thumbnail/97ffe5a2jw1e3bc6yxsstj.jpg</t>
  </si>
  <si>
    <t>一起预防禽流感  http://t.cn/zT2wm52  （分享自 @新浪图解新闻）</t>
  </si>
  <si>
    <t>1831157970</t>
  </si>
  <si>
    <t>戒烟不戒酒Y</t>
  </si>
  <si>
    <t>zqilOaIaF</t>
  </si>
  <si>
    <t>http://ww4.sinaimg.cn/thumbnail/6d2540d2jw1e3bc6vj7wjj.jpg</t>
  </si>
  <si>
    <t>禽流感防治手册</t>
  </si>
  <si>
    <t>2106874655</t>
  </si>
  <si>
    <t>CC的Pink町</t>
  </si>
  <si>
    <t>zqilNiSmc</t>
  </si>
  <si>
    <t>http://ww4.sinaimg.cn/thumbnail/7d945b1fjw1e3bc6voxm7j.jpg</t>
  </si>
  <si>
    <t>禽流感来袭 大家好好保护自己</t>
  </si>
  <si>
    <t>1320272210</t>
  </si>
  <si>
    <t>Lwp干的那些坏事儿</t>
  </si>
  <si>
    <t>zqilMFPm3</t>
  </si>
  <si>
    <t>#禽流感# 那些上海的朋友 你们还活着吗</t>
  </si>
  <si>
    <t>1768030270</t>
  </si>
  <si>
    <t>0oJasmineo0</t>
  </si>
  <si>
    <t>zqilHmODW</t>
  </si>
  <si>
    <t>我咳了大半个月了，还越来越严重了，难道我得禽流感了？[吃惊]</t>
  </si>
  <si>
    <t>2435932423</t>
  </si>
  <si>
    <t>一切正在格式化中</t>
  </si>
  <si>
    <t>zqilGvnIG</t>
  </si>
  <si>
    <t>【视频：禽流感之歌 我不想说我是鸡】 http://t.cn/hDCKT  （分享自 @优酷网）</t>
  </si>
  <si>
    <t>2103765964</t>
  </si>
  <si>
    <t>温眸青木子</t>
  </si>
  <si>
    <t>zqilF2v2Z</t>
  </si>
  <si>
    <t>继上海的俩，南京今天也有一例禽流感了，近期不要吃肉啦@阮小饭 @陆小旎</t>
  </si>
  <si>
    <t>1340503154</t>
  </si>
  <si>
    <t>小阿one</t>
  </si>
  <si>
    <t>zqilBayPx</t>
  </si>
  <si>
    <t>貌似禽流感就在我们附近。。。昨晚还路过。。。</t>
  </si>
  <si>
    <t>2201559844</t>
  </si>
  <si>
    <t>Eleven___J</t>
  </si>
  <si>
    <t>zqilAiFG4</t>
  </si>
  <si>
    <t>http://ww4.sinaimg.cn/thumbnail/83392324jw1e3bc6ae0btj.jpg</t>
  </si>
  <si>
    <t>#南京禽流感病例# 口罩戴起来，少吃猪肉。。 详情:http://t.cn/zTAk856</t>
  </si>
  <si>
    <t>2461069277</t>
  </si>
  <si>
    <t>S快到碗里来</t>
  </si>
  <si>
    <t>zqilAhjOj</t>
  </si>
  <si>
    <t>南京江宁确诊有人感染禽流感，大家近期不要吃鸡鸭鱼鹅了…</t>
  </si>
  <si>
    <t>2277423664</t>
  </si>
  <si>
    <t>郭穷叫着叫着就富了</t>
  </si>
  <si>
    <t>zqilpkgPH</t>
  </si>
  <si>
    <t>上海出现禽流感了、却偏在这个点去！[吃惊][吃惊][吃惊]</t>
  </si>
  <si>
    <t>2375778794</t>
  </si>
  <si>
    <t>陵州</t>
  </si>
  <si>
    <t>zqiloc9t2</t>
  </si>
  <si>
    <t>#南京禽流感病例# @o0柏柏0o   今天开始，俺们都别吃肉了，什么猪肉、牛肉、羊肉、鸡蛋、鸭蛋，统统的不吃，咱就吃六合的野菜！ 详情:http://t.cn/zTAk856</t>
  </si>
  <si>
    <t>1805183417</t>
  </si>
  <si>
    <t>水水水水来</t>
  </si>
  <si>
    <t>zqilo9qyx</t>
  </si>
  <si>
    <t>H7族的禽流感病毒之前也在诸如荷兰 加拿大 美国等地引起人类感染 但症状较温和 并无死亡 而今中国的案例最大的警示在于是否该病毒发生了变化 让人类感染者更加致命 故现在最关键的是开展更为广泛的病毒调查 分析和追踪 也许有更多的案例还有待发现 不知道中国tamiflu的储备情况如何</t>
  </si>
  <si>
    <t>2682968331</t>
  </si>
  <si>
    <t>Mr朱-stress</t>
  </si>
  <si>
    <t>zqilngbvG</t>
  </si>
  <si>
    <t>上海的禽流感就在我们学校旁边的五院，亲们感受下！</t>
  </si>
  <si>
    <t>2721027175</t>
  </si>
  <si>
    <t>伯格曼回来了</t>
  </si>
  <si>
    <t>zqilm5ld3</t>
  </si>
  <si>
    <t>尼玛，江宁危机四伏啊，禽流感来了</t>
  </si>
  <si>
    <t>2398025302</t>
  </si>
  <si>
    <t>小2黑hei</t>
  </si>
  <si>
    <t>zqk4I6wJY</t>
  </si>
  <si>
    <t>#禽流感# 活着不易啊 详情:http://t.cn/zTw6nRK</t>
  </si>
  <si>
    <t>1750296680</t>
  </si>
  <si>
    <t>张花虎株式会社</t>
  </si>
  <si>
    <t>zqk4Gz7qm</t>
  </si>
  <si>
    <t>http://ww1.sinaimg.cn/thumbnail/68536868jw1e3bjsvqgo5j.jpg</t>
  </si>
  <si>
    <t>听说禽流感又来了，来势凶猛连着不恐怖片都比不上它啊啊啊，砖家提醒：不要吃不熟或者半熟的家禽蛋或家禽肉，勿接触禽类。</t>
  </si>
  <si>
    <t>2127924122</t>
  </si>
  <si>
    <t>向日葵小班-鼎Opa</t>
  </si>
  <si>
    <t>zqk4GAhOa</t>
  </si>
  <si>
    <t>#禽流感# 03年温家宝上台闹非典，13年次李克强上台闹禽流感。。。 详情:http://t.cn/zTw6nRK</t>
  </si>
  <si>
    <t>2327434717</t>
  </si>
  <si>
    <t>我不想跟你讲话</t>
  </si>
  <si>
    <t>zqk4Gk2kZ</t>
  </si>
  <si>
    <t>#禽流感# 注意！注意！虽然有点遥远~ 详情:http://t.cn/zTw6nRK</t>
  </si>
  <si>
    <t>1746479000</t>
  </si>
  <si>
    <t>撒兔兔</t>
  </si>
  <si>
    <t>zqk4FFSpd</t>
  </si>
  <si>
    <t>新的禽流感来了，这次还会万人空巷么？这能拉低房价的。好好利用下。[熊猫]</t>
  </si>
  <si>
    <t>1959181997</t>
  </si>
  <si>
    <t>oh宝娃</t>
  </si>
  <si>
    <t xml:space="preserve">长江商报医疗卫生首席记者胡梦  </t>
  </si>
  <si>
    <t>zqk4Fpr9k</t>
  </si>
  <si>
    <t>又要进入紧急备战状态吗？湖北千万别有禽流感啊，我不想守夜，不想去救治中心…</t>
  </si>
  <si>
    <t>1878207423</t>
  </si>
  <si>
    <t>GZP耿耿</t>
  </si>
  <si>
    <t>  苏州市 会计</t>
  </si>
  <si>
    <t>zqk4FnpVN</t>
  </si>
  <si>
    <t>吴江也有禽流感了@zqq青青 @浣熊的二姐 @姓西米名露 @gogo-Silence孙小园 @婷婷自語 @xl_AllenIverson 同里菜场卖茶叶的女人，已经死了啊[泪]</t>
  </si>
  <si>
    <t>2534508665</t>
  </si>
  <si>
    <t>听我--碎碎念</t>
  </si>
  <si>
    <t>zqk4F5OIG</t>
  </si>
  <si>
    <t>最近禽流感来势汹汹 大家切忌要远离禽类动物</t>
  </si>
  <si>
    <t>1760470783</t>
  </si>
  <si>
    <t>娇陈</t>
  </si>
  <si>
    <t>zqk4F9bzD</t>
  </si>
  <si>
    <t>http://ww1.sinaimg.cn/thumbnail/68eea6ffjw1e3bjst9wu0j.jpg</t>
  </si>
  <si>
    <t>本来今晚想吃鸡粥 结果怕菜场买活鸡有禽流感 只能改成砂锅虾和牛蛙粥 好鲜[爱你]</t>
  </si>
  <si>
    <t>1761457364</t>
  </si>
  <si>
    <t>天秤_Charles</t>
  </si>
  <si>
    <t>zqk4D55NH</t>
  </si>
  <si>
    <t>目测这次禽流感有点危险 我在:http://t.cn/zT2IHdd</t>
  </si>
  <si>
    <t>2708098671</t>
  </si>
  <si>
    <t>天机美人</t>
  </si>
  <si>
    <t>zqk4D55PS</t>
  </si>
  <si>
    <t>妈咪竟然怀疑我的感冒可能是禽流感，属鸡不代表就是鸡好吗妈咪[哼][哼][哼][抓狂][抓狂][抓狂]</t>
  </si>
  <si>
    <t>1638267234</t>
  </si>
  <si>
    <t>小气包喵喵</t>
  </si>
  <si>
    <t>zqk4BiBlV</t>
  </si>
  <si>
    <t>点了吮指原味鸡才想起来禽流感这事儿，作为吃货死也要死的光荣，吃！[馋嘴]</t>
  </si>
  <si>
    <t>1879102967</t>
  </si>
  <si>
    <t>yingking001</t>
  </si>
  <si>
    <t>zqk4A7KMi</t>
  </si>
  <si>
    <t>可怕的禽流感，放假只能在家好好呆着。</t>
  </si>
  <si>
    <t>zqk4A7KIs</t>
  </si>
  <si>
    <t>【广东抽查家禽上亿只未查出禽流感】广东省农业厅通报，今年1至3月该省在产地累计检疫牲畜1012.5万头、家禽2.2亿只，检出的14.3万头(只)病畜禽已进行了无害化处理，截至4月2日，未接到有关禽流感的疫情报告。近日上海、安徽等地出现人感染禽流感病例后，广东加强了防控。     http://t.cn/zT2fh78</t>
  </si>
  <si>
    <t>1894655950</t>
  </si>
  <si>
    <t>何为民</t>
  </si>
  <si>
    <t>zqk4ylgbk</t>
  </si>
  <si>
    <t>#禽流感# 要来的，还是会来的 详情:http://t.cn/zTw6nRK</t>
  </si>
  <si>
    <t>1867097195</t>
  </si>
  <si>
    <t>Echo_辰妈</t>
  </si>
  <si>
    <t>zqk4y1aW1</t>
  </si>
  <si>
    <t>@殷拖拖 @vanejuny @常州张萍 @Louisxf :江苏已经有4例禽流感确诊了http://t.cn/zT2ce1R</t>
  </si>
  <si>
    <t>2977972293</t>
  </si>
  <si>
    <t>格林地板三门峡店</t>
  </si>
  <si>
    <t>zqk4xoFMi</t>
  </si>
  <si>
    <t>http://ww4.sinaimg.cn/thumbnail/b1804045jw1e3bjshyydpj.jpg</t>
  </si>
  <si>
    <t>一图了解禽流感  http://t.cn/zT2ITfv  （分享自 @新浪图解新闻）</t>
  </si>
  <si>
    <t>2845271570</t>
  </si>
  <si>
    <t>雷神之子卡卡</t>
  </si>
  <si>
    <t>zqk4x74B3</t>
  </si>
  <si>
    <t>吴江有人感染禽流感，元芳你怎么看@孫浩XC</t>
  </si>
  <si>
    <t>2759961141</t>
  </si>
  <si>
    <t>酸酸-plum</t>
  </si>
  <si>
    <t>zqk4wxpry</t>
  </si>
  <si>
    <t>老天保佑，禽流感不要蔓延，到此结束吧！ 我在:http://t.cn/zT2IHAl</t>
  </si>
  <si>
    <t>2015856381</t>
  </si>
  <si>
    <t>StiiiiiiillAmy</t>
  </si>
  <si>
    <t>zqk4vEajX</t>
  </si>
  <si>
    <t>http://ww4.sinaimg.cn/thumbnail/782786fdjw1e3bjsfvgzjj.jpg</t>
  </si>
  <si>
    <t>吃货就是在禽流感爆发的危险日子里，仍吃着生黄蛋...我相信自己是lucky girl，因为我一敲出了个双黄蛋[做鬼脸]</t>
  </si>
  <si>
    <t>2862480504</t>
  </si>
  <si>
    <t>一直存在-瓶子</t>
  </si>
  <si>
    <t>zqk4v4XAS</t>
  </si>
  <si>
    <t>呃(⊙o⊙)…，禽流感又开始了[感冒]～[黑线]</t>
  </si>
  <si>
    <t>1750256535</t>
  </si>
  <si>
    <t>0知足者富0</t>
  </si>
  <si>
    <t>zqk4v3Qzr</t>
  </si>
  <si>
    <t>据报道江苏已经确诊4例禽流感患者，分别在江苏宿迁沭阳，苏州吴江，无锡滨湖，南京江宁。大家小心。</t>
  </si>
  <si>
    <t>2599679473</t>
  </si>
  <si>
    <t>栋栋joey</t>
  </si>
  <si>
    <t>zqk4ud4tL</t>
  </si>
  <si>
    <t>禽流感，[委屈][委屈][委屈]</t>
  </si>
  <si>
    <t>3046212067</t>
  </si>
  <si>
    <t>落花有意1917</t>
  </si>
  <si>
    <t>zqk4tA4m0</t>
  </si>
  <si>
    <t>http://ww3.sinaimg.cn/thumbnail/b59181e3jw1e3bjscj37jj.jpg</t>
  </si>
  <si>
    <t>江苏省卫生厅正式通报：江苏省内已有4例禽流感病例——【编者按】今天上午仍处于“流言”状态的禽流感病例，刚刚终于得到证实。4月2日19点44分，江苏省卫生厅在其网站…_江苏城市论坛#西祠热帖# http://t.cn/zT2ITLe  （分享自 @西祠胡同网）</t>
  </si>
  <si>
    <t>1147411630</t>
  </si>
  <si>
    <t>宏妈</t>
  </si>
  <si>
    <t>zqk4ty6oe</t>
  </si>
  <si>
    <t>江苏又确诊四例禽流感，恐怖啊！</t>
  </si>
  <si>
    <t>分享网易新闻:「禽流感病毒的传播途径」 http://t.cn/zT2qVs4 @网易新闻客户端</t>
  </si>
  <si>
    <t>2036705057</t>
  </si>
  <si>
    <t>阳台上的石榴树</t>
  </si>
  <si>
    <t>zqk4rvYur</t>
  </si>
  <si>
    <t>http://ww4.sinaimg.cn/thumbnail/7965a721jw1e3bjs9n7iwj.jpg</t>
  </si>
  <si>
    <t>一图了解禽流感  http://t.cn/zT2IYed  （分享自 @新浪图解新闻）</t>
  </si>
  <si>
    <t>2062673231</t>
  </si>
  <si>
    <t>小小小鱼尾巴</t>
  </si>
  <si>
    <t>zqk4q3wsA</t>
  </si>
  <si>
    <t>禽流感来了，难道跟十年前的非典一样？</t>
  </si>
  <si>
    <t>1568926507</t>
  </si>
  <si>
    <t>李牧教育</t>
  </si>
  <si>
    <t>zqk4q1zrs</t>
  </si>
  <si>
    <t>禽流感来了，卷土重来。保持冷静，保持淡定。主动预防永远胜过被动治疗。然而，最好的预防是增强人肌体免疫力。身气正外感不染、外病不侵！</t>
  </si>
  <si>
    <t>2442213382</t>
  </si>
  <si>
    <t>悬崖上的空谷幽兰</t>
  </si>
  <si>
    <t>zqk4pqN40</t>
  </si>
  <si>
    <t>@fish_blue 江苏那边禽流感貌似越演越烈，我这是做啥孽呢？咱们的聚会还有戏？</t>
  </si>
  <si>
    <t>zqk4p8kqA</t>
  </si>
  <si>
    <t>2013年4月2日，@中国求生手册 曝光禽流感，南京确诊一例禽流感患者。驱猛兽而百姓宁，亮出你的态度！#中国求生手册#http://t.cn/zOFcuzR</t>
  </si>
  <si>
    <t>1728935803</t>
  </si>
  <si>
    <t>阿拉蕾的碎碎念</t>
  </si>
  <si>
    <t>zqk4of5hK</t>
  </si>
  <si>
    <t>看这次新禽流感不禁回想起十年前ZF对SARS的遮遮盖盖，最后酿成大祸。</t>
  </si>
  <si>
    <t>1922137414</t>
  </si>
  <si>
    <t>弦影剑风</t>
  </si>
  <si>
    <t>zqk4nlQfI</t>
  </si>
  <si>
    <t>禽流感。。。上海真的不安全啊[泪]</t>
  </si>
  <si>
    <t>1688862902</t>
  </si>
  <si>
    <t>维也纳的回声618</t>
  </si>
  <si>
    <t>Top Marques奢侈品展项目总监</t>
  </si>
  <si>
    <t>zqk4nnMvc</t>
  </si>
  <si>
    <t>http://ww2.sinaimg.cn/thumbnail/64aa00b6jw1e3bjs34svdj.jpg</t>
  </si>
  <si>
    <t>坚持每天一杯果汁，抵抗禽流感@Lucian1015V</t>
  </si>
  <si>
    <t>1687100555</t>
  </si>
  <si>
    <t>写什么都被占</t>
  </si>
  <si>
    <t>zqk4np8Pr</t>
  </si>
  <si>
    <t>#南京禽流感病例# 不是吧 刚坐地铁回来就说江宁发现了~~好恐怖 明天随身携带酒精好了 坐地铁就消下毒~~ 详情:http://t.cn/zTAk856</t>
  </si>
  <si>
    <t>2911331595</t>
  </si>
  <si>
    <t>伊人-任</t>
  </si>
  <si>
    <t>zqk4n56pl</t>
  </si>
  <si>
    <t>禽流感来啦，@夏子864 鹅呀，不要乱跑，小心被人XX了哦</t>
  </si>
  <si>
    <t>1765579792</t>
  </si>
  <si>
    <t>Floran_</t>
  </si>
  <si>
    <t>zqk4mcVLb</t>
  </si>
  <si>
    <t>禽流感了 。是不是意味着要少吃荤的了 少吃肉了[晕][晕]  。</t>
  </si>
  <si>
    <t>2620899443</t>
  </si>
  <si>
    <t>邦邦宝贝儿</t>
  </si>
  <si>
    <t>zqk4lAdDE</t>
  </si>
  <si>
    <t>禽流感，不得了啊</t>
  </si>
  <si>
    <t>2446899450</t>
  </si>
  <si>
    <t>一笑而过Lvv</t>
  </si>
  <si>
    <t>zqk4l259J</t>
  </si>
  <si>
    <t>http://ww1.sinaimg.cn/thumbnail/91d8b8fajw1e3bjrzfcmvj.jpg</t>
  </si>
  <si>
    <t>以后该自己煮饭烧菜咯，现在禽流感灰常猖狂哦！各位都注意饮食卫生哦！[威武][嘻嘻]</t>
  </si>
  <si>
    <t>2654103350</t>
  </si>
  <si>
    <t>沈小蕥</t>
  </si>
  <si>
    <t>zqk4imlj1</t>
  </si>
  <si>
    <t>http://ww1.sinaimg.cn/thumbnail/9e326736jw1e3bjrvg7ncj.jpg</t>
  </si>
  <si>
    <t>吴江都有禽流感病例了'OMG'最近能吃什么呢'全素吧'</t>
  </si>
  <si>
    <t>1773151153</t>
  </si>
  <si>
    <t>牙牙LU</t>
  </si>
  <si>
    <t>zqk4i66Bl</t>
  </si>
  <si>
    <t>禽流感又来了 看来我明天早上要怀着忐忑的心情吃食堂的肉包了哇。。。[挖鼻屎][挖鼻屎][挖鼻屎] 我在这里:http://t.cn/zjqFGoD</t>
  </si>
  <si>
    <t>3265053730</t>
  </si>
  <si>
    <t>贝优美母婴</t>
  </si>
  <si>
    <t>上海迪晨实业有限公司</t>
  </si>
  <si>
    <t>zqk4i4K3U</t>
  </si>
  <si>
    <t>#禽流感#每年春天都会有这个话题，有宝宝的家庭要特别注意加强宝宝的日常护理，尽量减少外出。 详情:http://t.cn/zTw6nRK</t>
  </si>
  <si>
    <t>2147832244</t>
  </si>
  <si>
    <t>RUBY--ruby</t>
  </si>
  <si>
    <t>zqk4gjCaw</t>
  </si>
  <si>
    <t>#禽流感# [bm震惊] 详情:http://t.cn/zTw6nRK</t>
  </si>
  <si>
    <t>2713431961</t>
  </si>
  <si>
    <t>love是一种艺术</t>
  </si>
  <si>
    <t>zqk4fEHoK</t>
  </si>
  <si>
    <t>放屁，会没事++++上海官方称黄浦江漂浮死猪未检出禽流感病毒 （分享自 @百度视频） http://t.cn/zT2IjML</t>
  </si>
  <si>
    <t>2995643422</t>
  </si>
  <si>
    <t>银河系西西北</t>
  </si>
  <si>
    <t>zqk4ee9FM</t>
  </si>
  <si>
    <t>禽流感怎么又来了！！！最近还天天吃各种肉各种动物内脏来着……</t>
  </si>
  <si>
    <t>1775755423</t>
  </si>
  <si>
    <t>睫毛AA</t>
  </si>
  <si>
    <t>zqk4bwwDc</t>
  </si>
  <si>
    <t>刚叫了鸡就禽流感。是吃呢还是吃呢还是吃呢？@萌怡朱@白云在瓶</t>
  </si>
  <si>
    <t>1645555054</t>
  </si>
  <si>
    <t>金私</t>
  </si>
  <si>
    <t>北京天诚华育文化交流有限公司国学传统文化周易信息咨询大师</t>
  </si>
  <si>
    <t>zqk4bwwER</t>
  </si>
  <si>
    <t>這幾天準備去上海住幾天，但考慮每天都喝排骨湯…所以還是考慮考慮。貌似這幾天南方的禽流感有點嚴重，還是安心得在北方待的吧。[衰]</t>
  </si>
  <si>
    <t>1733410024</t>
  </si>
  <si>
    <t>佳玉和田</t>
  </si>
  <si>
    <t>zqk4bwwHj</t>
  </si>
  <si>
    <t>#禽流感#[呵呵] 多注意吧。。 详情:http://t.cn/zTw6nRK</t>
  </si>
  <si>
    <t>1644246803</t>
  </si>
  <si>
    <t>bigbrotherliu</t>
  </si>
  <si>
    <t>zqk4bfMZa</t>
  </si>
  <si>
    <t>操，禽流感好吓人，好可怕，我还不想死啊！！！啊！啊！啊！啊！</t>
  </si>
  <si>
    <t>1579443225</t>
  </si>
  <si>
    <t>奏南刺瑰</t>
  </si>
  <si>
    <t>zqk4a4596</t>
  </si>
  <si>
    <t>#禽流感# 瞒得不错啊，估计这段时间都传播开了，想让我们死也不带这样啊</t>
  </si>
  <si>
    <t>2440059580</t>
  </si>
  <si>
    <t>Mini-Yong</t>
  </si>
  <si>
    <t>zqk49tiXy</t>
  </si>
  <si>
    <t>江苏已经有四例禽流感了，能不去吗!!@丫丫泡泡儿 @快乐小脸妹_瞄嘟嘟</t>
  </si>
  <si>
    <t>1462461814</t>
  </si>
  <si>
    <t>宝立达数码</t>
  </si>
  <si>
    <t>zqk49bHCY</t>
  </si>
  <si>
    <t>HxNx禽流感。</t>
  </si>
  <si>
    <t>2459946192</t>
  </si>
  <si>
    <t>我要取个很cool很cool的名字</t>
  </si>
  <si>
    <t>zqk479Zrm</t>
  </si>
  <si>
    <t>禽流感又开始了[怒]</t>
  </si>
  <si>
    <t>2938631713</t>
  </si>
  <si>
    <t>荒凉岁月Y</t>
  </si>
  <si>
    <t>zqk45nv2g</t>
  </si>
  <si>
    <t>十年前的SARS，十年后的禽流感，世道不太平啊！ 我在这里:http://t.cn/zjcvD6C</t>
  </si>
  <si>
    <t>2102559397</t>
  </si>
  <si>
    <t>蚁鸣苟宏</t>
  </si>
  <si>
    <t>广州蚁鸣网络科技有限公司 技术总监</t>
  </si>
  <si>
    <t>zqk44r1Cz</t>
  </si>
  <si>
    <t>#禽流感# 除了上海外，其他地方是什么情况？一定要等到有出现病例了才[弱] 详情:http://t.cn/zTw6nRK</t>
  </si>
  <si>
    <t>1769517730</t>
  </si>
  <si>
    <t>愤怒的晓花</t>
  </si>
  <si>
    <t>zqk44bhqc</t>
  </si>
  <si>
    <t>#禽流感# 那怪会有那么多死猪咧。。。发生的任何事都有因的 详情:http://t.cn/zTw6nRK</t>
  </si>
  <si>
    <t>1981700282</t>
  </si>
  <si>
    <t>summer夏哈哈</t>
  </si>
  <si>
    <t>zqk43xMxq</t>
  </si>
  <si>
    <t>http://ww2.sinaimg.cn/thumbnail/761e58bajw1e3bjpfhx2gj.jpg</t>
  </si>
  <si>
    <t>这是真的吗，同学人人上看到，常熟真出现禽流感患者吗@常熟在线 @常熟言子巷 @常熟发布 @常熟8090论坛 @常熟公安 希望不是真的</t>
  </si>
  <si>
    <t>1825000251</t>
  </si>
  <si>
    <t>_小玲玲style_</t>
  </si>
  <si>
    <t>zqk43gbf0</t>
  </si>
  <si>
    <t>[失望][失望][失望]禽流感开始蔓延了。大家注意身体啊[奥特曼][奥特曼][奥特曼]</t>
  </si>
  <si>
    <t>2804060801</t>
  </si>
  <si>
    <t>贇宓</t>
  </si>
  <si>
    <t>zqk43jp5A</t>
  </si>
  <si>
    <t>禽流感再次逼近</t>
  </si>
  <si>
    <t>2735349971</t>
  </si>
  <si>
    <t>花椰菜小哥</t>
  </si>
  <si>
    <t>zqk427bE3</t>
  </si>
  <si>
    <t>江苏有禽流感了 你们在外面吃饭要注意来@备战扬马的Runner抹茶 @空白的空空空空空 @硪篼哩囿醣 @xiwang_希望 @储一楚的blog @葛東旭_Design</t>
  </si>
  <si>
    <t>1198665204</t>
  </si>
  <si>
    <t>fall119119</t>
  </si>
  <si>
    <t>zqk41tHcg</t>
  </si>
  <si>
    <t>人类患上人感染高致病性禽流感后，起病很急，早期类似普通型流感。主要表现为发热，多在39℃以上，持续1~7天，一般为3~4天，可伴有流涕、鼻塞、咳嗽、咽痛、头痛、全身不适，部分患者可有恶心、腹痛、腹泻、稀水样便等消化道症状。除此之外，重症患者还可出现肺炎、呼吸窘迫等表现，甚至可导致死亡。</t>
  </si>
  <si>
    <t>1729983633</t>
  </si>
  <si>
    <t>天一有存</t>
  </si>
  <si>
    <t>zqk40kGUO</t>
  </si>
  <si>
    <t>#禽流感# 第一次感觉这么近，就在附近小区啊[吃惊] 详情:http://t.cn/zTw6nRK</t>
  </si>
  <si>
    <t>1955270755</t>
  </si>
  <si>
    <t>李赞de礼赞</t>
  </si>
  <si>
    <t>zqk3Zbdq4</t>
  </si>
  <si>
    <t>刚想买只鸡在假日里做小鸡炖蘑菇，又碰上禽流感了。失望！</t>
  </si>
  <si>
    <t>2260246315</t>
  </si>
  <si>
    <t>李学彬Binney</t>
  </si>
  <si>
    <t>李学彬，武汉日盛龙腾投资咨询有限公司，资深投资理财顾问。</t>
  </si>
  <si>
    <t>zqk3YwmOI</t>
  </si>
  <si>
    <t>http://ww4.sinaimg.cn/thumbnail/86b89f2bjw1e3bjr2o4o3j.jpg</t>
  </si>
  <si>
    <t>#禽流感#就像生化病毒一样在扩散。@央视新闻 @头条新闻 @中国新闻网</t>
  </si>
  <si>
    <t>2615590271</t>
  </si>
  <si>
    <t>小女人梦中的家</t>
  </si>
  <si>
    <t>zqk3YeLvw</t>
  </si>
  <si>
    <t>啊，又有感染禽流感病例</t>
  </si>
  <si>
    <t>1991676845</t>
  </si>
  <si>
    <t>yoyo13</t>
  </si>
  <si>
    <t>zqk3Y0mSZ</t>
  </si>
  <si>
    <t>我不会是禽流感吧[汗][汗][汗][汗]</t>
  </si>
  <si>
    <t>1681204233</t>
  </si>
  <si>
    <t>待磨咖啡豆</t>
  </si>
  <si>
    <t>zqk3XEX36</t>
  </si>
  <si>
    <t>江苏发现禽流感了，好可怕！！</t>
  </si>
  <si>
    <t>3263046830</t>
  </si>
  <si>
    <t>soul猪兔子95566</t>
  </si>
  <si>
    <t>zqk3XD7Ge</t>
  </si>
  <si>
    <t>#禽流感# 要隔离吗？可以到上海旅游吗？ 详情:http://t.cn/zTw6nRK</t>
  </si>
  <si>
    <t>1860408822</t>
  </si>
  <si>
    <t>蒙娜牛莎</t>
  </si>
  <si>
    <t>zqk3WvtFn</t>
  </si>
  <si>
    <t>头疼脑热，保佑我快点好起来。开始出门戴口罩，哎空气污染严重都没改善，又出来那个禽流感，开始吃素</t>
  </si>
  <si>
    <t>2385563972</t>
  </si>
  <si>
    <t>_____David_____</t>
  </si>
  <si>
    <t>zqk3WdShL</t>
  </si>
  <si>
    <t>#禽流感# 我勒个去，已经有7例了 详情:http://t.cn/zTw6nRK</t>
  </si>
  <si>
    <t>1919386677</t>
  </si>
  <si>
    <t>-刘应龙-</t>
  </si>
  <si>
    <t>zqk3U7sAd</t>
  </si>
  <si>
    <t>又长假在家禽流感无压力！</t>
  </si>
  <si>
    <t>1626262731</t>
  </si>
  <si>
    <t>J佳昜</t>
  </si>
  <si>
    <t>zqk3TuWWW</t>
  </si>
  <si>
    <t>#禽流感# 中国真的为世界医学史的进步作出巨大贡献啊，年年都有变异病~ 详情:http://t.cn/zTw6nRK</t>
  </si>
  <si>
    <t>2018727245</t>
  </si>
  <si>
    <t>王丽楠Lia</t>
  </si>
  <si>
    <t>zqk3SCzMJ</t>
  </si>
  <si>
    <t>不是说没有禽流感吗？2 我在:http://t.cn/zT2IW5f</t>
  </si>
  <si>
    <t>1765910401</t>
  </si>
  <si>
    <t>疯癫水瓶小屁猫</t>
  </si>
  <si>
    <t>zqk3SCzKt</t>
  </si>
  <si>
    <t>嗓子疼[生病]不要把我当禽流感抓走哇</t>
  </si>
  <si>
    <t>2217713752</t>
  </si>
  <si>
    <t>像疯子一样生活的人</t>
  </si>
  <si>
    <t>zqk3PFfnu</t>
  </si>
  <si>
    <t>又掀起了一阵禽流感风潮。尼玛我想说做人真累！</t>
  </si>
  <si>
    <t>1745883034</t>
  </si>
  <si>
    <t>Fat_panda_w</t>
  </si>
  <si>
    <t>zqk3P62KG</t>
  </si>
  <si>
    <t>#禽流感# 这段时间适合吃素，减肥 详情:http://t.cn/zTw6nRK</t>
  </si>
  <si>
    <t>3211481752</t>
  </si>
  <si>
    <t>哇塞小鬼</t>
  </si>
  <si>
    <t>zqk3Otxe6</t>
  </si>
  <si>
    <t>#禽流感#元芳你怎么看？</t>
  </si>
  <si>
    <t>2463362637</t>
  </si>
  <si>
    <t>化学式思维</t>
  </si>
  <si>
    <t>zqk3NB9W4</t>
  </si>
  <si>
    <t>http://ww3.sinaimg.cn/thumbnail/92d3ee4djw1e3bjqm2eraj.jpg</t>
  </si>
  <si>
    <t>各位童鞋们，以后要注意卫生呀，流感病毒以难以抵挡之势再度来袭。。。。。。 《一图了解禽流感》 (来自 @手机新浪网) http://t.cn/zT24JRd</t>
  </si>
  <si>
    <t>2214859101</t>
  </si>
  <si>
    <t>Simon_nj</t>
  </si>
  <si>
    <t>zqk3NB9T7</t>
  </si>
  <si>
    <t>http://ww3.sinaimg.cn/thumbnail/8404115djw1e3bjqlu6tej.jpg</t>
  </si>
  <si>
    <t>一图了解禽流感  http://t.cn/zT2IpJd  （分享自 @新浪图解新闻）</t>
  </si>
  <si>
    <t>2006089895</t>
  </si>
  <si>
    <t>zqk3N1XtZ</t>
  </si>
  <si>
    <t>#禽流感#禽流感都这样了，怎么还没有专家站出来说下初期什么反应，中期什么症状，重症有什么典型特征？@扬子晚报 @头条新闻</t>
  </si>
  <si>
    <t>2361845650</t>
  </si>
  <si>
    <t>有一种生命叫轮回</t>
  </si>
  <si>
    <t>zqk3N4fMa</t>
  </si>
  <si>
    <t>铺天盖地禽流感，有点儿恐怖。</t>
  </si>
  <si>
    <t>2264312861</t>
  </si>
  <si>
    <t>吃肉的蚊子moonmoon</t>
  </si>
  <si>
    <t>zqk3MsBQZ</t>
  </si>
  <si>
    <t>#禽流感# AMC...walking dead...@AgonyIce 吉祥物注意安危...0.0三级应急预案了... 详情:http://t.cn/zTw6nRK</t>
  </si>
  <si>
    <t>1338397690</t>
  </si>
  <si>
    <t>余禹达</t>
  </si>
  <si>
    <t>zqk3Mrej1</t>
  </si>
  <si>
    <t>又有四粒禽流感，明天希望海王生物涨停 我在:http://t.cn/zT2IOSw</t>
  </si>
  <si>
    <t>2368128450</t>
  </si>
  <si>
    <t>一如初见----</t>
  </si>
  <si>
    <t>zqk3M9CSd</t>
  </si>
  <si>
    <t>看到又多了四例禽流感的病例，最近大家都要注意，多穿衣服，好好睡觉，增强抵抗力！#禽流感#</t>
  </si>
  <si>
    <t>1707197811</t>
  </si>
  <si>
    <t>月下白_LJ</t>
  </si>
  <si>
    <t>zqk3LzmBZ</t>
  </si>
  <si>
    <t>新闻里说预防禽流感要勤洗手…老籍淡淡的说:我们家这个一年三百六十天手都干净的[汗]</t>
  </si>
  <si>
    <t>1525294341</t>
  </si>
  <si>
    <t>萍萍1013</t>
  </si>
  <si>
    <t>zqk3LxZ4o</t>
  </si>
  <si>
    <t>会不会把我当禽流感患者抓了[衰]持续感冒中，@sheephoods 我的学游泳计划持续推后。。。</t>
  </si>
  <si>
    <t>2074373497</t>
  </si>
  <si>
    <t>木子家住小阁楼</t>
  </si>
  <si>
    <t>zqk3LxYZ3</t>
  </si>
  <si>
    <t>ok，这附近也有禽流感一例。哪也不能去了。</t>
  </si>
  <si>
    <t>2025763271</t>
  </si>
  <si>
    <t>Lizzie冰冰</t>
  </si>
  <si>
    <t>zqk3KCXGv</t>
  </si>
  <si>
    <t>看来汤美女对着小白鼠说感染禽流感的桥段有可能不再是笑话了 既然猪可能携带病原菌 很难说将来不会从小鼠或其他动物中出现问题啊[钱][思考]</t>
  </si>
  <si>
    <t>1878717474</t>
  </si>
  <si>
    <t>aggie-smile</t>
  </si>
  <si>
    <t>zqk3JsZk8</t>
  </si>
  <si>
    <t>http://ww3.sinaimg.cn/thumbnail/6ffaf422jw1e3bjqg6tokj.jpg</t>
  </si>
  <si>
    <t>独门冲，舌尖上的烤肉。在这禽流感的风口浪尖，还有一群不怕死的吃货 @殒落神 @黑小健 @Silence_尒瀧 @CC景雅</t>
  </si>
  <si>
    <t>2179975641</t>
  </si>
  <si>
    <t>Angela-铅笔头</t>
  </si>
  <si>
    <t>zqk3JsZjA</t>
  </si>
  <si>
    <t>该如何预防禽流感？？？害怕</t>
  </si>
  <si>
    <t>3054882454</t>
  </si>
  <si>
    <t>苗鹏伯爵</t>
  </si>
  <si>
    <t>东莞市智勤灯饰有限公司 运营总监</t>
  </si>
  <si>
    <t>zqk3Ikq87</t>
  </si>
  <si>
    <t>#禽流感# 大家要小心呀，预防为主 详情:http://t.cn/zTw6nRK</t>
  </si>
  <si>
    <t>1689890810</t>
  </si>
  <si>
    <t>山间浮云的围脖</t>
  </si>
  <si>
    <t>zqk3H6qQN</t>
  </si>
  <si>
    <t>春节时就听医院的人说南方有两位禽流感死亡病例。</t>
  </si>
  <si>
    <t>1744058744</t>
  </si>
  <si>
    <t>烂面Kin</t>
  </si>
  <si>
    <t>zqk3H8bRL</t>
  </si>
  <si>
    <t>#禽流感# 怕怕怕怕怕~ 详情:http://t.cn/zTw6nRK</t>
  </si>
  <si>
    <t>1824657027</t>
  </si>
  <si>
    <t>热血老年乜爱大副爱生活</t>
  </si>
  <si>
    <t>zqk3GeWDe</t>
  </si>
  <si>
    <t>#禽流感# @阿伊看完之后淡定的说 去上海你小心点啊- - 详情:http://t.cn/zTw6nRK</t>
  </si>
  <si>
    <t>2157138712</t>
  </si>
  <si>
    <t>Nathan-柯</t>
  </si>
  <si>
    <t>zqk3Fn4UV</t>
  </si>
  <si>
    <t>#禽流感# 看来人的身体素质越来越不行了，开始向禽类靠拢了，禽兽将会是人类进化的方向吗？ 详情:http://t.cn/zTw6nRK</t>
  </si>
  <si>
    <t>3170432714</t>
  </si>
  <si>
    <t>阿伦5186</t>
  </si>
  <si>
    <t>zqk3F5tIy</t>
  </si>
  <si>
    <t>http://ww3.sinaimg.cn/thumbnail/bcf8f6cajw1e3bjq98lbvj.jpg</t>
  </si>
  <si>
    <t>禽流感来袭 http://t.cn/zT2I0PT</t>
  </si>
  <si>
    <t>2199083942</t>
  </si>
  <si>
    <t>剩骆驼</t>
  </si>
  <si>
    <t>zqk3EtPMw</t>
  </si>
  <si>
    <t>#禽流感# 该怎么预防 详情:http://t.cn/zTw6nRK</t>
  </si>
  <si>
    <t>1323797461</t>
  </si>
  <si>
    <t>Tracy_朱朱</t>
  </si>
  <si>
    <t>zqk3EaQGB</t>
  </si>
  <si>
    <t>南京，宿迁，苏州，无锡，4例禽流感病人，原来这一切离我们如此之近！</t>
  </si>
  <si>
    <t>zqk3DhBmp</t>
  </si>
  <si>
    <t>江苏有四例了……禽流感！</t>
  </si>
  <si>
    <t>1934847571</t>
  </si>
  <si>
    <t>冒牌大神</t>
  </si>
  <si>
    <t>zqk3CEdE1</t>
  </si>
  <si>
    <t>刚看凤凰卫视，江苏已有四例禽流感，注意食品安全，勤洗手啊，各位亲！@Duyinfei @清风_Lee @Halo_v @格格blue_KK @路过蜻蜓0</t>
  </si>
  <si>
    <t>zqk3CmCq3</t>
  </si>
  <si>
    <t>http://ww1.sinaimg.cn/thumbnail/74adeb45jw1e3bjq5azxdj.jpg</t>
  </si>
  <si>
    <t>一图了解禽流感  http://t.cn/zT2I0L0  （分享自 @新浪图解新闻）</t>
  </si>
  <si>
    <t>1670279133</t>
  </si>
  <si>
    <t>倒立的丸子</t>
  </si>
  <si>
    <t>zqk3CpJPM</t>
  </si>
  <si>
    <t>#禽流感# 这形势太严峻，只好把我家小鸡送走了，哎！ 详情:http://t.cn/zTw6nRK</t>
  </si>
  <si>
    <t>2462312461</t>
  </si>
  <si>
    <t>向日葵徐小熊</t>
  </si>
  <si>
    <t>zqk3C5T8f</t>
  </si>
  <si>
    <t>禽流感的形势越来越严峻了 上海的朋友请注意您的安全 少吃猪肉 多吃菜</t>
  </si>
  <si>
    <t>1247128882</t>
  </si>
  <si>
    <t>小麦的冬日暖阳</t>
  </si>
  <si>
    <t>zqk3BbM6A</t>
  </si>
  <si>
    <t>新禽流感来袭！[蜡烛]</t>
  </si>
  <si>
    <t>2571494540</t>
  </si>
  <si>
    <t>扬州发布</t>
  </si>
  <si>
    <t>中共扬州市委宣传部官方微博</t>
  </si>
  <si>
    <t>zqk3AB0lf</t>
  </si>
  <si>
    <t>http://ww2.sinaimg.cn/thumbnail/9945e48cjw1e3bjq2vde0j.jpg</t>
  </si>
  <si>
    <t>【禽流感，你知道什么？】禽流感病毒主要通过什么途径传播？除了高热、咳嗽等还有什么表现临床？勤洗手，吃禽肉鸡蛋等要煮熟、煮透之外，怎么做可能起到预防作用？http://t.cn/zT2AllS（新浪网）</t>
  </si>
  <si>
    <t>1937331223</t>
  </si>
  <si>
    <t>巴黎左岸药妆馆</t>
  </si>
  <si>
    <t>zqk3AkgdZ</t>
  </si>
  <si>
    <t>#禽流感# 江苏又增加了4个。。。。。。。。。。 详情:http://t.cn/zTw6nRK</t>
  </si>
  <si>
    <t>1802003723</t>
  </si>
  <si>
    <t>传说中的大名decell</t>
  </si>
  <si>
    <t>zqk3A2EQ2</t>
  </si>
  <si>
    <t>博主已死，担忧了一下午自己是不是得了禽流感[生病] 我在#火车站# http://t.cn/zlY04IW</t>
  </si>
  <si>
    <t>2657634622</t>
  </si>
  <si>
    <t>木小momo</t>
  </si>
  <si>
    <t>zqk3xCNN9</t>
  </si>
  <si>
    <t>什么情况？！ 2011年要去日本 日本地震 后来要去云南 云南地震 2012年要去巴厘岛 印尼地震 现在都已经抢到去南京的票了 改禽流感了…</t>
  </si>
  <si>
    <t>1216525322</t>
  </si>
  <si>
    <t>Daisuxinsheng</t>
  </si>
  <si>
    <t>zqk3wrXuU</t>
  </si>
  <si>
    <t>苍蝇免疫率超强，它不会感染禽流感。</t>
  </si>
  <si>
    <t>1900936421</t>
  </si>
  <si>
    <t>陆昱霖-露露</t>
  </si>
  <si>
    <t>zqk3wamkn</t>
  </si>
  <si>
    <t>我们医院居然有个禽流感'挂了[汗]你们知道嘛@米老头米通 @Tracy小兔 @大饼好味道 @阿聪婆 @baby--sun @Fiona是狮子座 @__Revolution__ @沐沐看星星2012 @李小璐Super璐 @即落言筌 @言午不尽 我在:http://t.cn/zT2IpCM</t>
  </si>
  <si>
    <t>上海市医疗卫生机构发现上述病例时，先后排除了感染季节性H1N1和H3N2流感、甲型H1N1流感、人感染高致病性禽流感（H5N1）以及非典、新型冠状病毒的可能。</t>
  </si>
  <si>
    <t>1957395943</t>
  </si>
  <si>
    <t>小菟丸纸</t>
  </si>
  <si>
    <t>江苏大泰贵金属有限公司业务主管</t>
  </si>
  <si>
    <t>zqk3uoKlD</t>
  </si>
  <si>
    <t>南京有禽流感了，好怕怕[bm大叫][bm大叫][bm惊吓][bm惊吓]@咔咔的妈妈 @Matchacha @小虎_要精分</t>
  </si>
  <si>
    <t>2023736045</t>
  </si>
  <si>
    <t>土匪文武</t>
  </si>
  <si>
    <t>zqk3tuDeG</t>
  </si>
  <si>
    <t>禽流感前兆是发烧咳嗽！！！[衰][衰][衰]</t>
  </si>
  <si>
    <t>3268964721</t>
  </si>
  <si>
    <t>清规戒律2013</t>
  </si>
  <si>
    <t>zqk3sD5iO</t>
  </si>
  <si>
    <t>#禽流感# 少吃鸡肉 详情:http://t.cn/zTw6nRK</t>
  </si>
  <si>
    <t>1619904665</t>
  </si>
  <si>
    <t>打不溜dcl</t>
  </si>
  <si>
    <t>zqk3s3SBR</t>
  </si>
  <si>
    <t>禽流感又有四例，危险</t>
  </si>
  <si>
    <t>1767378760</t>
  </si>
  <si>
    <t>代维思_</t>
  </si>
  <si>
    <t>zqk3p6xjy</t>
  </si>
  <si>
    <t>#禽流感#饭前便后要洗手 我点评了http://t.cn/zYNDLSH</t>
  </si>
  <si>
    <t>1265709721</t>
  </si>
  <si>
    <t>爱鑫小魔怪</t>
  </si>
  <si>
    <t>zqk3obCbB</t>
  </si>
  <si>
    <t>刚看到又有禽流感啦！我中午还吃个大鸡腿呢！[抓狂]</t>
  </si>
  <si>
    <t>1784332317</t>
  </si>
  <si>
    <t>Anne倖依_团子是我的壕</t>
  </si>
  <si>
    <t>zqk3njfkR</t>
  </si>
  <si>
    <t>#禽流感# 总之大家小心，毕竟快要体检和体育考试了。 详情:http://t.cn/zTw6nRK</t>
  </si>
  <si>
    <t>2277041777</t>
  </si>
  <si>
    <t>音霖</t>
  </si>
  <si>
    <t>zqk3maArS</t>
  </si>
  <si>
    <t>#禽流感# 赶不上放假了……想当年超级爽的六年级……QAQ 详情:http://t.cn/zTw6nRK</t>
  </si>
  <si>
    <t>2426840675</t>
  </si>
  <si>
    <t>快乐小芳专家</t>
  </si>
  <si>
    <t>zqk3lehJg</t>
  </si>
  <si>
    <t>死猪和禽流感[疑问]</t>
  </si>
  <si>
    <t>1787231827</t>
  </si>
  <si>
    <t>_Timo_</t>
  </si>
  <si>
    <t>zqk3lfa04</t>
  </si>
  <si>
    <t>禽流感怎么又出现了-&gt;.-&gt;我觉得大家别处去得瑟去一定会没事儿的！</t>
  </si>
  <si>
    <t>2751294455</t>
  </si>
  <si>
    <t>MissMiMiMiM</t>
  </si>
  <si>
    <t>zqk3kCDWq</t>
  </si>
  <si>
    <t xml:space="preserve"> @LIKE_SZX 建议不要来上海了，猪头汤带来禽流感[吃惊][衰][生病]</t>
  </si>
  <si>
    <t>1253002533</t>
  </si>
  <si>
    <t>彩帛儿</t>
  </si>
  <si>
    <t>zqk3k6uCL</t>
  </si>
  <si>
    <t>#禽流感# 中国啊，中国啊~ 详情:http://t.cn/zTw6nRK</t>
  </si>
  <si>
    <t>2476556843</t>
  </si>
  <si>
    <t>襄之欧阳</t>
  </si>
  <si>
    <t>zqk3igXkW</t>
  </si>
  <si>
    <t>禽流感、死亡案例，传染源不明，令人忧心的字眼，亲们，多为健康留点心噢@左手影子有你 @Crystal_lulu0304 @東升懋襄芳 @兔海盗 @veky姐 @Lina寶貝2個 @西蒙波娃 @幸福smile870 @尹老大山 @燕子qiu</t>
  </si>
  <si>
    <t>多地出现人感染禽流感病例_新闻中心_新浪网 http://t.cn/zT2q4hA</t>
  </si>
  <si>
    <t>1304449901</t>
  </si>
  <si>
    <t>Catwell</t>
  </si>
  <si>
    <t>上海悟凯网络科技有限公司  技术总监</t>
  </si>
  <si>
    <t>zqk3gfUer</t>
  </si>
  <si>
    <t>#禽流感# 好吧，正好减肥，不吃肉了！ 详情:http://t.cn/zTw6nRK</t>
  </si>
  <si>
    <t>1757373665</t>
  </si>
  <si>
    <t>兔小嫚儿</t>
  </si>
  <si>
    <t>zqk3e8MD4</t>
  </si>
  <si>
    <t>#江苏禽流感#亲：走兽不能吃了，谁让你没事去自杀呢，自杀也了就算了，干嘛还去投江呀？ 飞禽也不能吃了，谁让你没事发烧、咳嗽、感冒呢？ 多锻炼身体，不生病啊 不生病。@David醉了 @幸福IN南京 @萌小彤彤</t>
  </si>
  <si>
    <t>1905852643</t>
  </si>
  <si>
    <t>夏木南719</t>
  </si>
  <si>
    <t>zqk3dzSlO</t>
  </si>
  <si>
    <t>http://ww2.sinaimg.cn/thumbnail/719900e3jw1e3bjp4i1eaj.jpg</t>
  </si>
  <si>
    <t>生命在于运动！什么禽流感畜流感来了都不怕！4.2跑步＋快走第一天[可爱]我在这里：#世纪公园# http://t.cn/zlakxdg</t>
  </si>
  <si>
    <t>2280204600</t>
  </si>
  <si>
    <t>Zesign_趙小少</t>
  </si>
  <si>
    <t>zqk3cp1JR</t>
  </si>
  <si>
    <t>#禽流感第四例现南京# 南京的亲朋注意预防，警惕起来。@dingyan8887 @妈妈叫我伟 @马达护球一点都不像亨利 @胖子最爱的老公 @爱吃cat的fish是殷殷殷殷殷殷莎</t>
  </si>
  <si>
    <t>2030796731</t>
  </si>
  <si>
    <t>节节节结</t>
  </si>
  <si>
    <t>zqk3btVHc</t>
  </si>
  <si>
    <t>http://ww4.sinaimg.cn/thumbnail/790b7fbbjw1e3bjp1fhezj.jpg</t>
  </si>
  <si>
    <t>怎么办！！不能回去了！！！好不容易决定回去的！竟然说禽流感！！那我清明怎么办！！</t>
  </si>
  <si>
    <t>1045346922</t>
  </si>
  <si>
    <t>李乐天下</t>
  </si>
  <si>
    <t>作家，大学教师，自治区优秀志愿者，微博社区委员会专家委员</t>
  </si>
  <si>
    <t>zqk3a1u8Y</t>
  </si>
  <si>
    <t>禽流感又来了，板蓝根是不是又要涨价了？维c是不是又要涨价了？</t>
  </si>
  <si>
    <t>1882601421</t>
  </si>
  <si>
    <t>Lilith_H</t>
  </si>
  <si>
    <t>zqk37nSPw</t>
  </si>
  <si>
    <t>#禽流感# 又到了各大小口罩商眉开眼笑头顶青天的日子 （其实我想表达的是也许未来烤鸡又不能吃了） 详情:http://t.cn/zTw6nRK</t>
  </si>
  <si>
    <t>1716649881</t>
  </si>
  <si>
    <t>小艺yiiiiii</t>
  </si>
  <si>
    <t>zqk36ul33</t>
  </si>
  <si>
    <t>#禽流感# 这时候又想起了大家天天骂的医务工作者的伟大 详情:http://t.cn/zTw6nRK</t>
  </si>
  <si>
    <t>2178910843</t>
  </si>
  <si>
    <t>尼古拉查王煜嘉洛夫斯基</t>
  </si>
  <si>
    <t>zqk35yoqw</t>
  </si>
  <si>
    <t>擦，一上微博整页都是被禽流感刷屏了...有种莫名的恐惧啊</t>
  </si>
  <si>
    <t>2197433584</t>
  </si>
  <si>
    <t>anne木子李</t>
  </si>
  <si>
    <t>zqk35hFuy</t>
  </si>
  <si>
    <t>http://ww2.sinaimg.cn/thumbnail/82fa2cf0jw1e3bjorrlhkj.jpg</t>
  </si>
  <si>
    <t>最近禽流感太恐怖了 老公说肉类别给儿子吃了 那他要吃啥呢</t>
  </si>
  <si>
    <t>2488939504</t>
  </si>
  <si>
    <t>ProKiller_Luan</t>
  </si>
  <si>
    <t>zqk345WQn</t>
  </si>
  <si>
    <t>二毛，江苏禽流感。。。你要小心了@High小刀静好的学霸僧活</t>
  </si>
  <si>
    <t>1785155205</t>
  </si>
  <si>
    <t>三三三三V</t>
  </si>
  <si>
    <t>zqk346PdZ</t>
  </si>
  <si>
    <t>那个禽流感把我妈吓得都不想让我去上海了，，，先吃点感冒药什么的，，，算了。。老老实实戴口罩吃素吧。。[泪]</t>
  </si>
  <si>
    <t>2179850505</t>
  </si>
  <si>
    <t>葫芦陆</t>
  </si>
  <si>
    <t>zqk348DPc</t>
  </si>
  <si>
    <t>3171996564</t>
  </si>
  <si>
    <t>霸气小美是吃货</t>
  </si>
  <si>
    <t>zqk348DQA</t>
  </si>
  <si>
    <t>完了!禽流感又来了！大家小心自己的身体啊！[衰][衰][衰][衰]</t>
  </si>
  <si>
    <t>1565704980</t>
  </si>
  <si>
    <t>wewe_c</t>
  </si>
  <si>
    <t>zqk32jsGC</t>
  </si>
  <si>
    <t>http://ww1.sinaimg.cn/thumbnail/5d52c314jw1e3bjonal65j.jpg</t>
  </si>
  <si>
    <t>难受啊，不停咳嗽，发烧，不能得新型禽流感了吧[泪] 我在这里:http://t.cn/zj5uksK</t>
  </si>
  <si>
    <t>1983333921</t>
  </si>
  <si>
    <t>俗人一航</t>
  </si>
  <si>
    <t>zqk31tcyK</t>
  </si>
  <si>
    <t>郑医生，禽流感又来了么@阿思在过本命年</t>
  </si>
  <si>
    <t>2080131453</t>
  </si>
  <si>
    <t>iClose21</t>
  </si>
  <si>
    <t>zqk30xR6N</t>
  </si>
  <si>
    <t>如果没有SARS的防治失败，大家需要恐慌现在的新禽流感么？@Aviva_陈嘉</t>
  </si>
  <si>
    <t>1674061993</t>
  </si>
  <si>
    <t>宝宝养身</t>
  </si>
  <si>
    <t>zqk2Z5pq2</t>
  </si>
  <si>
    <t>当心禽流感</t>
  </si>
  <si>
    <t>2687760382</t>
  </si>
  <si>
    <t>小冰的美好生活</t>
  </si>
  <si>
    <t>zqk2Z7cws</t>
  </si>
  <si>
    <t>好难受好难受，天哪，[泪][泪][泪][泪]我不会得禽流感了吧。</t>
  </si>
  <si>
    <t>1868594220</t>
  </si>
  <si>
    <t>笑语嫣嫣</t>
  </si>
  <si>
    <t>zqk2Z7vhp</t>
  </si>
  <si>
    <t>#南京禽流感病例# @西野琴 你当心点啊 少吃猪肉鸡鸭肉 吃肉还是吃牛羊肉吧 多吃蔬菜水果  注意卫生多买点酒精湿巾纸 消消毒 还有@晓蕾抱着苏州过日子 你也是 你们注意点啊  [衰]突然觉得我像老妈子。。。 详情:http://t.cn/zTAk856</t>
  </si>
  <si>
    <t>1640933467</t>
  </si>
  <si>
    <t>毒书少</t>
  </si>
  <si>
    <t>zqk2YtLE9</t>
  </si>
  <si>
    <t>十年前，非典让我免了答辩。今年，禽流感会不会又让我免去答辩呢？阿门。</t>
  </si>
  <si>
    <t>2450155020</t>
  </si>
  <si>
    <t>周CY变身上班狗</t>
  </si>
  <si>
    <t>zqk2XzEdj</t>
  </si>
  <si>
    <t>无锡出现禽流感！大家当心啊！</t>
  </si>
  <si>
    <t>1752918442</t>
  </si>
  <si>
    <t>_MandyMa</t>
  </si>
  <si>
    <t>zqk2Xl0MF</t>
  </si>
  <si>
    <t>死猪，死鸭飘过，禽流感就来了[衰][吃惊][闭嘴][生病]</t>
  </si>
  <si>
    <t>2793887000</t>
  </si>
  <si>
    <t>草莓的幸福628</t>
  </si>
  <si>
    <t>zqk2X36AB</t>
  </si>
  <si>
    <t>江苏又有四例禽流感，感觉十年前的sars又来了！自己咳嗽貌似又严重了，希望是心理暗示引起的！泡腾片口罩这次又会脱销嘛？</t>
  </si>
  <si>
    <t>1759789431</t>
  </si>
  <si>
    <t>sun-小海</t>
  </si>
  <si>
    <t>zqlHCtKJU</t>
  </si>
  <si>
    <t>我该不会是禽流感吧！？[晕]</t>
  </si>
  <si>
    <t>zqlHAajNe</t>
  </si>
  <si>
    <t>广东抽查逾2亿只家禽未查出禽流感  http://t.cn/zT29gzm  （分享自 @头条新闻）</t>
  </si>
  <si>
    <t>zqlHzfC6D</t>
  </si>
  <si>
    <t>#可怕的环境，可怕的@全国已发现7例禽流感病例 其中2人已死亡   http://t.cn/zT29gIk</t>
  </si>
  <si>
    <t>zqlHzePw7</t>
  </si>
  <si>
    <t>#可怕的环境，可怕的@全国已发现7例禽流感病例 其中2人已死亡   http://t.cn/zT29gfr</t>
  </si>
  <si>
    <t>2662711671</t>
  </si>
  <si>
    <t>苏州小冬冬</t>
  </si>
  <si>
    <t>zqlHuxg5u</t>
  </si>
  <si>
    <t>http://ww4.sinaimg.cn/thumbnail/9eb5c177jw1e3bqzauztgj.jpg</t>
  </si>
  <si>
    <t>禽流感可怕。就怕发展到这种程度 大家可以转起来 或关注我@苏州小冬冬 更多精彩等着你</t>
  </si>
  <si>
    <t>1792853531</t>
  </si>
  <si>
    <t>我是开心的穷人</t>
  </si>
  <si>
    <t>zqlHs9ljB</t>
  </si>
  <si>
    <t>最近禽流感，你们都小心啊！@李小嬌_嬌嬌氣 @朵朵明媚 @August-ing @--Wjing @大拼拼 @小理想是个幻想家 @Alvin三人行的美好时代 @_____程斌 @逍遥丶XYoo @chen @小海777777 等等好多人呢</t>
  </si>
  <si>
    <t>2896610925</t>
  </si>
  <si>
    <t>大型河粉对撞机</t>
  </si>
  <si>
    <t>zqlHsa7XA</t>
  </si>
  <si>
    <t>如果这次禽流感又因延报瞒报谎报不披露而对民众产生本可以避免的损失，那这十年中国算是白过了</t>
  </si>
  <si>
    <t>2116813703</t>
  </si>
  <si>
    <t>痞人日记</t>
  </si>
  <si>
    <t>编剧、作家  代表作品《青春若有张不老的脸》</t>
  </si>
  <si>
    <t>zqlH3njDV</t>
  </si>
  <si>
    <t>http://ww3.sinaimg.cn/thumbnail/7e2c0387jw1e3bqy5ui4sj.jpg</t>
  </si>
  <si>
    <t>禽流感是真的啊（可参见中新社4月2日消息），为什么我提醒大家注意防范也要被和谐？自欺欺人嘛？算了，看个网友评论吧——「勤洗手，水是猪肉汤；开窗通风，窗外是雾霾；注意营养，肉蛋鱼奶全面涉毒......覆巢之下焉有完卵，最有效的方法，倒不如说是自求多福！@欣欣向伦 」</t>
  </si>
  <si>
    <t>3212340995</t>
  </si>
  <si>
    <t>纳道旅行</t>
  </si>
  <si>
    <t>zqlGVnjXU</t>
  </si>
  <si>
    <t>江苏禽流感可能冲击旅游业</t>
  </si>
  <si>
    <t>1882394375</t>
  </si>
  <si>
    <t>阿彻-</t>
  </si>
  <si>
    <t>zqlGRvpHl</t>
  </si>
  <si>
    <t>好像那个新型禽流感很厉害呀。。明天去火车站时带个口罩。。@一焕@大棉袄- @夏目sir</t>
  </si>
  <si>
    <t>2637709673</t>
  </si>
  <si>
    <t>爱美的美七</t>
  </si>
  <si>
    <t>zqlGLlJkJ</t>
  </si>
  <si>
    <t>春季本来就是传染病高发季节，现在又加上禽流感，真是难以想像！希望国家严控，别在发生非典那样恐怖的事！！！！！[感冒][感冒][感冒]</t>
  </si>
  <si>
    <t>1633215685</t>
  </si>
  <si>
    <t>离不来ap的男人</t>
  </si>
  <si>
    <t>zqlGKp8A0</t>
  </si>
  <si>
    <t>在这样一个关键岌岌可危的时候，随时可能会发生半岛的战争，可能会死于禽流感病毒，我们要崛起了，要珍惜每个难于入眠的夜晚。 我在:http://t.cn/zT29Bc2</t>
  </si>
  <si>
    <t>1676974763</t>
  </si>
  <si>
    <t>来来拖拉机斯基</t>
  </si>
  <si>
    <t>zqlGJeito</t>
  </si>
  <si>
    <t>明天就可以抹去一个想吃肉的厮木有肉吃的凄苦，可以满足想吃肉的厮对肉炙热的思念和欲望。但是没法吃KFC了，禽流感是不是应该远离鸡鸭？</t>
  </si>
  <si>
    <t>3116743515</t>
  </si>
  <si>
    <t>夏目瓜子</t>
  </si>
  <si>
    <t>zqlGIlQqZ</t>
  </si>
  <si>
    <t>窝好怕禽流感。。窝不想死。。为什么我们区发现了病例？！我要回家！我好怕！！</t>
  </si>
  <si>
    <t>1651648265</t>
  </si>
  <si>
    <t>黑澤川</t>
  </si>
  <si>
    <t>澳洲Zestment Group &amp; Real Estate 地产投资顾问</t>
  </si>
  <si>
    <t>zqlGvlIcU</t>
  </si>
  <si>
    <t>到底是鸡肉问题还是猪肉问题？万能的微博，谁能给点儿靠谱儿的小道消息？#禽流感#</t>
  </si>
  <si>
    <t>1776312275</t>
  </si>
  <si>
    <t>萌双儿就是萌双儿</t>
  </si>
  <si>
    <t>zqlGtiTgg</t>
  </si>
  <si>
    <t>禽流感、弄的我都不敢回去了，而且还跟江宁，真牛逼！！你们一定要做好防护、我亲爱的们。@smile磾磾 @快乐的杨小丸子 我在:http://t.cn/zT291cm</t>
  </si>
  <si>
    <t>2790392931</t>
  </si>
  <si>
    <t>结束了就不必留恋</t>
  </si>
  <si>
    <t>zqlGlloph</t>
  </si>
  <si>
    <t>恰逢清明禽流感，小心喝下猪肉排骨汤，还好回来老家去避难，远离一线健康来，</t>
  </si>
  <si>
    <t>2960278811</t>
  </si>
  <si>
    <t>乌龙乌龙乌龙</t>
  </si>
  <si>
    <t>zqlGkoRYZ</t>
  </si>
  <si>
    <t>一个很深奥的话题。#禽流感# 我点评了http://t.cn/zYNDLSH 我在:http://t.cn/zT293m6</t>
  </si>
  <si>
    <t>2668471413</t>
  </si>
  <si>
    <t>LED照明杨道萍</t>
  </si>
  <si>
    <t>zqlGf6EOg</t>
  </si>
  <si>
    <t>http://ww1.sinaimg.cn/thumbnail/9f0da475jw1e3bqw3aqi8j.jpg</t>
  </si>
  <si>
    <t>本是阳春三月的浪漫时节，看柳絮漫城飞舞，观百花满园绽放～奈何禽流感又来了！时隔已久，还没有研究出对策来么？专家们，大师们，这N久的日子里，你们都忘了曾有过这么个疫情么？真真要辜负了这大好光景！</t>
  </si>
  <si>
    <t>2423723593</t>
  </si>
  <si>
    <t>安安晏晏</t>
  </si>
  <si>
    <t>zqlGdkaVN</t>
  </si>
  <si>
    <t>#深夜不许矫情#想把我唱给你听在今天唱来心情又不同了，还是依然想唱出些什么，但这次给自己听。进度遇到瓶颈，明天更要加油，远方的禽流感那位保重！@子雨天涯</t>
  </si>
  <si>
    <t>2005530871</t>
  </si>
  <si>
    <t>胖依福</t>
  </si>
  <si>
    <t>zqlGc8xzK</t>
  </si>
  <si>
    <t>上海刚刚上演了一出世界之最——满江漂死猪，还没谢幕，紧接着又马不停蹄上演了另一出世界之最——全球首例禽流感死亡病例。两起举世瞩目的大事为何都让上海滩摊上了？</t>
  </si>
  <si>
    <t>1763278743</t>
  </si>
  <si>
    <t>Harry8023</t>
  </si>
  <si>
    <t>zqlG8COZJ</t>
  </si>
  <si>
    <t>禽流感来了。。。 我在:http://t.cn/zT2937s</t>
  </si>
  <si>
    <t>2615828343</t>
  </si>
  <si>
    <t>奈落物語</t>
  </si>
  <si>
    <t>上海创毅企业形象策划有限公司 市场主管</t>
  </si>
  <si>
    <t>zqlG8hYBt</t>
  </si>
  <si>
    <t>@東方慕思 天天死猪汤，日日禽流感，噢耶~</t>
  </si>
  <si>
    <t>2648493243</t>
  </si>
  <si>
    <t>王小二-WF</t>
  </si>
  <si>
    <t>zqlG26wyN</t>
  </si>
  <si>
    <t>上吐下泄，完了，这是要禽流感了吗</t>
  </si>
  <si>
    <t>1204641452</t>
  </si>
  <si>
    <t>路上的虫儿</t>
  </si>
  <si>
    <t>zqlG1dhEM</t>
  </si>
  <si>
    <t>#禽流感# 北京再不会像2003年那样了，</t>
  </si>
  <si>
    <t>2318974183</t>
  </si>
  <si>
    <t>氵每火羊</t>
  </si>
  <si>
    <t>zqlFXDwBI</t>
  </si>
  <si>
    <t>这个时间感冒是不是会让人联想到禽流感[泪]</t>
  </si>
  <si>
    <t>1237644681</t>
  </si>
  <si>
    <t>芳草萌芽-左耳</t>
  </si>
  <si>
    <t>zqlFSljFQ</t>
  </si>
  <si>
    <t>上个月被某人传染的感冒还没好的很透 从顾村公园回来后每天早上喉咙都干涩的咳嗽 起来就好了 到第4天从奉化回来晚上就咳嗽了，第30天下午31号晚上有点低烧（发烧时就吃了克感敏好了）这两天就咳嗽流鼻涕了 老妈让我观察观察 去医院反而容易被感染。居然这几天又爆出禽流感 吓死人了！</t>
  </si>
  <si>
    <t>1835745063</t>
  </si>
  <si>
    <t>错过间隔年</t>
  </si>
  <si>
    <t>zqlFRcSfr</t>
  </si>
  <si>
    <t>禽流感，家人不让我去云南，啊~~~~!!!!!</t>
  </si>
  <si>
    <t>1393377091</t>
  </si>
  <si>
    <t>呵丶这操蛋的世界</t>
  </si>
  <si>
    <t>zqlFPqo0Y</t>
  </si>
  <si>
    <t>全国已发现7例禽流感病例 其中2人已死亡  http://t.cn/zT298dc  （分享自 @头条新闻）回想当年非典尽管可怕，但是没这么真切，出社会了人员复杂大家要注意身体哦</t>
  </si>
  <si>
    <t>2095771381</t>
  </si>
  <si>
    <t>舒_平平</t>
  </si>
  <si>
    <t>zqlFLzOqN</t>
  </si>
  <si>
    <t>非典过去了，禽流感是要闹哪样？怎么没完没了？希望疫情早点控制住，害怕看到那种到处都是人心惶惶的场景。 我在:http://t.cn/zT29mMn</t>
  </si>
  <si>
    <t>3027567180</t>
  </si>
  <si>
    <t>zhaohuiyou</t>
  </si>
  <si>
    <t>zqlFJusT4</t>
  </si>
  <si>
    <t>http://ww2.sinaimg.cn/thumbnail/b475024cjw1e3bqus2gj1j.jpg</t>
  </si>
  <si>
    <t xml:space="preserve"> @mark 《一图了解禽流感》 (来自 @手机新浪网) http://t.cn/zT24JRd</t>
  </si>
  <si>
    <t>3249740895</t>
  </si>
  <si>
    <t>萨克斯的声音k</t>
  </si>
  <si>
    <t>zqlFGve6F</t>
  </si>
  <si>
    <t>#禽流感#[可怜][可怜]我最害怕禽流感了。希望快点有解救的办法[委屈]不要在流传到起它地方了[爱心传递][爱心传递][爱心传递] 我在:http://t.cn/zT29mh1</t>
  </si>
  <si>
    <t>1777308191</t>
  </si>
  <si>
    <t>英雄莫问出处的微博</t>
  </si>
  <si>
    <t>zqlFGdCVF</t>
  </si>
  <si>
    <t>发表了一篇转载博文 《新型禽流感》 -  http://t.cn/zT29mh2</t>
  </si>
  <si>
    <t>1507828890</t>
  </si>
  <si>
    <t>丽人私品</t>
  </si>
  <si>
    <t>zqlFF5WL3</t>
  </si>
  <si>
    <t>http://ww4.sinaimg.cn/thumbnail/59dfa49ajw1e3bqulpal0j.jpg</t>
  </si>
  <si>
    <t>禽流感大戏自上演以来，各方刀 光剑影，频繁过招，秀反映、飙演 技，好不热闹！只是咱越看越糊涂， 到底要信谁？！</t>
  </si>
  <si>
    <t>3107703821</t>
  </si>
  <si>
    <t>笑内涵</t>
  </si>
  <si>
    <t>zqlFEu92Z</t>
  </si>
  <si>
    <t>http://ww3.sinaimg.cn/thumbnail/b93bcc0djw1e3bquks4y6j.jpg</t>
  </si>
  <si>
    <t>2368459000</t>
  </si>
  <si>
    <t>湛空和尚</t>
  </si>
  <si>
    <t>廣西政協常委、廣西佛教協會副會長兼秘書長、龍華古寺住持</t>
  </si>
  <si>
    <t>zqlFDB3NR</t>
  </si>
  <si>
    <t>http://ww3.sinaimg.cn/thumbnail/8d2bd0f8jw1e3bqujhdukj.jpg</t>
  </si>
  <si>
    <t>清明节将至:要我们一起缅怀先烈，那些为世界和平，战争的英雄们，非典 禽流感 地震 海啸 以及南京大屠杀的亡灵默哀 永垂不朽 离苦得乐 往生西方极乐世界 阿弥陀佛！</t>
  </si>
  <si>
    <t>1972657085</t>
  </si>
  <si>
    <t>行者阿康</t>
  </si>
  <si>
    <t>zqlFwdX17</t>
  </si>
  <si>
    <t>http://ww1.sinaimg.cn/thumbnail/75945bbdjw1e3bqu7ygqdj.jpg</t>
  </si>
  <si>
    <t xml:space="preserve">上海怎么了，我就离开3个月，又是浦江死猪漂，又是新型禽流感的。。 </t>
  </si>
  <si>
    <t>2120418411</t>
  </si>
  <si>
    <t>苏勒个苏</t>
  </si>
  <si>
    <t>zqlFtwZqK</t>
  </si>
  <si>
    <t>前几天刚看完《铁线虫入侵》，真的让人感觉到周围处处都有隐患，还没从担忧中走出来，却看到新闻说有新型禽流感出现并能致死！唉，生命真的好脆弱好无助！希望能尽快找到治疗的办法。[蜡烛][蜡烛][蜡烛]祈福。</t>
  </si>
  <si>
    <t>2267081617</t>
  </si>
  <si>
    <t>Dana尛荢</t>
  </si>
  <si>
    <t>zqlFpq2NU</t>
  </si>
  <si>
    <t>难道传说中的禽流感，又要莱临？[神马][神马] 我在:http://t.cn/zT29nvb</t>
  </si>
  <si>
    <t>1758319117</t>
  </si>
  <si>
    <t>Koyo-青蛙-怪獸-救命啊</t>
  </si>
  <si>
    <t>zqlFm9U30</t>
  </si>
  <si>
    <t>上海？禽流感？死人？</t>
  </si>
  <si>
    <t>1941079141</t>
  </si>
  <si>
    <t>vip肥东</t>
  </si>
  <si>
    <t>zqlFk71sC</t>
  </si>
  <si>
    <t>http://ww1.sinaimg.cn/thumbnail/73b28465jw1e3bqtqbt8pj.jpg</t>
  </si>
  <si>
    <t>以前恨不得把假期塞爆还挤掉前后两天的课  多亏了南审的好山好水  提及江南 古镇 两年内再不踏足。立心去看油菜花 南审开花了 去丹阳那趟车除饱览菜花田外还结结实实恶心了一回  彻底打掉计划。[生病]#禽流感#少走动 大家take care.  听讲微信要收费 话唠要回微博了  总之 清明无事 趴着！</t>
  </si>
  <si>
    <t>1981301354</t>
  </si>
  <si>
    <t>和蔼可亲的黄胖子</t>
  </si>
  <si>
    <t>zqlFikn8B</t>
  </si>
  <si>
    <t>热心的琨哥又在帮我介绍对象了，我毫无诚意地陈述着我的择偶标准，虚与委蛇地挑选着可能的对象.顿时觉得，我真傻，真的，我每次都和他玩这种游戏，到底是有什么意义?而且上海这次的禽流感已经死了两个人，八成是通过呼吸道传染的，如果真的扩散开去，极有可能产生剧烈的动荡.因此，最近不要外出出游</t>
  </si>
  <si>
    <t>2029330970</t>
  </si>
  <si>
    <t>亚丁影像小Z</t>
  </si>
  <si>
    <t>zqlFi2W2P</t>
  </si>
  <si>
    <t>睡眠少了，抵抗力下降了，感冒就来了，还赶上这个禽流感的时期，哎....</t>
  </si>
  <si>
    <t>zqlFhq68Y</t>
  </si>
  <si>
    <t>全国已发现7例禽流感病例 其中2人已死亡  http://t.cn/zT298d0  （分享自 @头条新闻）</t>
  </si>
  <si>
    <t>1750587893</t>
  </si>
  <si>
    <t>南南悦</t>
  </si>
  <si>
    <t>zqlFhride</t>
  </si>
  <si>
    <t>刚刚和同事吃宵夜，也没吃什么啦吃了一小块木瓜，还吃了一个鸡爪哦对了，刚才新闻说有禽流感哟，不会这么快吧看来什么都不能吃呀[呵呵]</t>
  </si>
  <si>
    <t>1764757520</t>
  </si>
  <si>
    <t>Eileen光之子</t>
  </si>
  <si>
    <t>zqlFfoiRr</t>
  </si>
  <si>
    <t>今天吃了好好吃的草莓！另外：禽流感也是呼吸困难，哮喘也是呼吸困难，我怎么分辨我到底是哮喘发作了还是感染了禽流感？？？？[怒][怒][怒][怒]</t>
  </si>
  <si>
    <t>1873766652</t>
  </si>
  <si>
    <t>桃子狸不孤单</t>
  </si>
  <si>
    <t>zqlF9pt6g</t>
  </si>
  <si>
    <t xml:space="preserve"> @___又 真有点担心会不会大范围爆发禽流感。。。心慌慌的，怕出岔子。</t>
  </si>
  <si>
    <t>嗓子怎么这么疼啊，怕不是要得禽流感了吧？</t>
  </si>
  <si>
    <t>2951405183</t>
  </si>
  <si>
    <t>名字带萌的寒冬夜行者</t>
  </si>
  <si>
    <t>zqlETapyN</t>
  </si>
  <si>
    <t>http://ww4.sinaimg.cn/thumbnail/afeade7fgw1e3bqslbnx1j.jpg</t>
  </si>
  <si>
    <t>在寝室饿的不行，泡面没有了，禽流感也不敢叫外卖，只能默默地啃着饼干，想着原来在家里亲手做的金牌红烧肉，不觉眼泪鼻涕一起下，不过最多的还是口水[泪][悲伤]</t>
  </si>
  <si>
    <t>1662655685</t>
  </si>
  <si>
    <t>就叫马剑萍好了</t>
  </si>
  <si>
    <t>zqlEQfW1r</t>
  </si>
  <si>
    <t>预防禽流感 上海，江苏出现禽流感，注意：在厨房中要将生熟分开，牢记不吃生的或半熟的鸡肉、鹅肉、鸭肉等，特别不要吃半生不熟的鸡蛋；外出游玩时，遇到不明野鸟不要接触，尤其是死亡野鸟；服用板蓝根要因人而异；感冒在短时间内加重，出现胸闷、气粗、呼吸困难等症状要及时就医</t>
  </si>
  <si>
    <t>1883137490</t>
  </si>
  <si>
    <t>广播员韩磊</t>
  </si>
  <si>
    <t>中央人民广播电台主持人韩磊</t>
  </si>
  <si>
    <t>zqlEME7Lc</t>
  </si>
  <si>
    <t>http://ww4.sinaimg.cn/thumbnail/703e65d2jw1e3bqrjd9o9j.jpg</t>
  </si>
  <si>
    <t>达菲于1999年被美国FDA批准上市，在中国已于2004年7月上市。从药物经济学的角度来看，使用达菲的药品费用并不算低，每天服用两次，每次75mg，药品零售价相当于每天60元，5天一个疗程相当于300元左右。也是公认的抗禽流感、甲型H1N1病毒最有效的药物之一。</t>
  </si>
  <si>
    <t>1897761182</t>
  </si>
  <si>
    <t>丁一个好人</t>
  </si>
  <si>
    <t>zqlEJ9vj0</t>
  </si>
  <si>
    <t>小心新型禽流感。</t>
  </si>
  <si>
    <t>3156153363</t>
  </si>
  <si>
    <t>木易女单oO</t>
  </si>
  <si>
    <t>zqlEHn1pk</t>
  </si>
  <si>
    <t>13版禽流感来袭，又要与病毒抗争了。。。[闭嘴]</t>
  </si>
  <si>
    <t>2490646293</t>
  </si>
  <si>
    <t>猪猪大侠C</t>
  </si>
  <si>
    <t>zqlEFl7pE</t>
  </si>
  <si>
    <t>http://ww2.sinaimg.cn/thumbnail/94743f15jw1e3bqs17utsj.jpg</t>
  </si>
  <si>
    <t>#禽流感#[汗][汗]有点小恐怖！和这密密麻麻的蝌蚪一样！恐怖 我在:http://t.cn/zT29QFO</t>
  </si>
  <si>
    <t>2032818127</t>
  </si>
  <si>
    <t>Dr韩小仙</t>
  </si>
  <si>
    <t>zqlEF3wgI</t>
  </si>
  <si>
    <t>禽流感来了，鸡和猪都不可靠啦[挖鼻屎]</t>
  </si>
  <si>
    <t>1833464975</t>
  </si>
  <si>
    <t>但我认我都不争气</t>
  </si>
  <si>
    <t>zqlECDdv0</t>
  </si>
  <si>
    <t>#禽流感#不要蔓延 我点评了http://t.cn/zYNDLSH</t>
  </si>
  <si>
    <t>2334068834</t>
  </si>
  <si>
    <t>Nobita-钦雄</t>
  </si>
  <si>
    <t>zqlEyv3j3</t>
  </si>
  <si>
    <t>又发生禽流感了，各位注意点，季节转换容易感冒。</t>
  </si>
  <si>
    <t>1157352432</t>
  </si>
  <si>
    <t>元宝妈RR</t>
  </si>
  <si>
    <t>zqlEukZ3o</t>
  </si>
  <si>
    <t>http://ww4.sinaimg.cn/thumbnail/44fbcbf0jw1e3bqrlj7z2j.jpg</t>
  </si>
  <si>
    <t>禽流感来袭。不断感觉到世界末日到来，世人的欲望和浮躁不断扭曲升级，最后毁了世界。多持一份善念，多有一分善意，多有一颗善心。</t>
  </si>
  <si>
    <t>1954113085</t>
  </si>
  <si>
    <t>一急吗杀吸get</t>
  </si>
  <si>
    <t>zqlEu7qSC</t>
  </si>
  <si>
    <t>预防禽流感的最好办法还是少摸鸟</t>
  </si>
  <si>
    <t>2937221993</t>
  </si>
  <si>
    <t>寂静的声音LYL</t>
  </si>
  <si>
    <t>zqlEsgTVc</t>
  </si>
  <si>
    <t>马上要去旅游了，可是禽流感又蔓延起来了。害怕。计划要不要改变</t>
  </si>
  <si>
    <t>1784615320</t>
  </si>
  <si>
    <t>筱牛牛是北方骑马硬汉</t>
  </si>
  <si>
    <t>zqlErpz7d</t>
  </si>
  <si>
    <t>我很担心在嘉兴上学的弟弟，不知道怎么了我突然觉得禽流感好可怕，记得以前非典的时候，老爸给我送到山沟里，与世隔绝，觉得他小题大做，现在十几年过去了，我却真的很担心…哎哎哎~</t>
  </si>
  <si>
    <t>3181014414</t>
  </si>
  <si>
    <t>znabc721</t>
  </si>
  <si>
    <t>zqlElvLj0</t>
  </si>
  <si>
    <t>禽流感来袭 是不是代表可以不用去上班了[偷笑][偷笑][偷笑]</t>
  </si>
  <si>
    <t>2154925121</t>
  </si>
  <si>
    <t>一跤</t>
  </si>
  <si>
    <t>zqlElx2kF</t>
  </si>
  <si>
    <t>江苏4列禽流感了'危险阿</t>
  </si>
  <si>
    <t>2731337200</t>
  </si>
  <si>
    <t>知足常乐吃亏是福_王保东</t>
  </si>
  <si>
    <t>zqlEk4ABj</t>
  </si>
  <si>
    <t>http://ww1.sinaimg.cn/thumbnail/a2cce5f0jw1e3bqr5kbyoj.jpg</t>
  </si>
  <si>
    <t>1867872507</t>
  </si>
  <si>
    <t>乔巴爱吃可爱多</t>
  </si>
  <si>
    <t>zqlEjqQ0h</t>
  </si>
  <si>
    <t>禽流感……蔬菜水果吃起来[江南style]</t>
  </si>
  <si>
    <t>2261727783</t>
  </si>
  <si>
    <t>草木有苯芯</t>
  </si>
  <si>
    <t>zqlEiyqI4</t>
  </si>
  <si>
    <t>社评：非典与禽流感，中国十年间变了多少  http://t.cn/zT29T19  （分享自 @头条新闻）</t>
  </si>
  <si>
    <t>1911571517</t>
  </si>
  <si>
    <t>梳橦</t>
  </si>
  <si>
    <t>zqlEh3fx3</t>
  </si>
  <si>
    <t>http://ww1.sinaimg.cn/thumbnail/71f0443djw1e3bqr1hgmvj.jpg</t>
  </si>
  <si>
    <t>好不容易放个假想去旅下游，又说禽流感又说有死猪，还鬼那么冷，好烦！谁能告诉我这个温度需要穿羽绒嘛！</t>
  </si>
  <si>
    <t>1896448205</t>
  </si>
  <si>
    <t>-徐三爺-</t>
  </si>
  <si>
    <t>zqlEe5Vre</t>
  </si>
  <si>
    <t>禽流感还是有好处的，感冒这么久，领导客户今天突然都不愿意见我，美其名曰让我好好休息。清明节不用出差了！[嘻嘻][嘻嘻][嘻嘻]</t>
  </si>
  <si>
    <t>1852555237</t>
  </si>
  <si>
    <t>林非27</t>
  </si>
  <si>
    <t>zqlEbs6Ou</t>
  </si>
  <si>
    <t>http://ww4.sinaimg.cn/thumbnail/6e6bbfe5jw1e3bqqt75s4j.jpg</t>
  </si>
  <si>
    <t>#今日汉字#禽流感，</t>
  </si>
  <si>
    <t>2767929981</t>
  </si>
  <si>
    <t>我想变成巧克力</t>
  </si>
  <si>
    <t>zqlE6oNnq</t>
  </si>
  <si>
    <t>http://ww3.sinaimg.cn/thumbnail/a4fb427djw1e3bqqlu731j.jpg</t>
  </si>
  <si>
    <t>江苏有人得禽流感了，@暖暖CEAI 饮食注意点噢！[爱你] 我在:http://t.cn/zT29ToK</t>
  </si>
  <si>
    <t>2744338594</t>
  </si>
  <si>
    <t>吕半仙1989</t>
  </si>
  <si>
    <t>zqlE16TeR</t>
  </si>
  <si>
    <t>嘴巴犯贱去吃夜宵路边摊，猪肉是外地猪的味道，怕会不会得禽流感。。。我还不想死，我还一事无成，没有女朋友，没有孩子，如果给我一个机会，我要改过自新。</t>
  </si>
  <si>
    <t>2496764330</t>
  </si>
  <si>
    <t>正义的辛巴</t>
  </si>
  <si>
    <t>zqlDTpLbn</t>
  </si>
  <si>
    <t>奇怪的是19号就发现了为什么这两天才被曝光？（禽流感）</t>
  </si>
  <si>
    <t>3009728545</t>
  </si>
  <si>
    <t>素创意</t>
  </si>
  <si>
    <t>上海通贺餐饮管理有限公司</t>
  </si>
  <si>
    <t>zqlDQvgre</t>
  </si>
  <si>
    <t>禽流感...请大家别慌，趁机清清肠胃。少荤多素，注意身体健康。。。。[给力]</t>
  </si>
  <si>
    <t>2538098212</t>
  </si>
  <si>
    <t>梁家小阿妹</t>
  </si>
  <si>
    <t>zqlDQvgrc</t>
  </si>
  <si>
    <t>http://ww1.sinaimg.cn/thumbnail/97484e24jw1e3bqpxu6i7j.jpg</t>
  </si>
  <si>
    <t>其实我真的只想吃两个滴，只吃两个滴，只吃两个素的滴[泪]听说最近又有禽流感了，小宝我饮食要注意了，以后不吃咯[太开心]</t>
  </si>
  <si>
    <t>1864670044</t>
  </si>
  <si>
    <t>kelimer</t>
  </si>
  <si>
    <t>zqlDKxMXk</t>
  </si>
  <si>
    <t>肚子有点饿了，不过睡觉前不能吃东西啊。所以还是忍忍吧。各位，晚安了！希望明天禽流感会有新消息，时刻关注啊！</t>
  </si>
  <si>
    <t>1793757531</t>
  </si>
  <si>
    <t>尘音不凡烦到个</t>
  </si>
  <si>
    <t>zqlDItHOS</t>
  </si>
  <si>
    <t>禽流感貌似很严重啊，难道回家的几天只能啃草了么，我要吃肉[怒] 我在:http://t.cn/zT29jeX</t>
  </si>
  <si>
    <t>1624488873</t>
  </si>
  <si>
    <t>夜深心沉</t>
  </si>
  <si>
    <t>zqlDG8PQM</t>
  </si>
  <si>
    <t>禽流感又来了。</t>
  </si>
  <si>
    <t>2115648273</t>
  </si>
  <si>
    <t>-王胖儿-</t>
  </si>
  <si>
    <t>zqlDEEEBM</t>
  </si>
  <si>
    <t>晚上看鱼跃在花见看得好想吃寿司！各种鲭鱼吞拿鱼八爪鱼金枪鱼好想吃[可怜][可怜]又看松重丰走走吃吃好饿啊 南京发现禽流感了是不是月末只能去吃素了 [泪]（自从计算机考完就没沾过书了 那放假回来再学吧[兔子][兔子]）</t>
  </si>
  <si>
    <t>1954715703</t>
  </si>
  <si>
    <t>天宇航模</t>
  </si>
  <si>
    <t>zqlDE3Wsi</t>
  </si>
  <si>
    <t>禽流感。</t>
  </si>
  <si>
    <t>1760485933</t>
  </si>
  <si>
    <t>琉稣点点</t>
  </si>
  <si>
    <t>zqlDB87gZ</t>
  </si>
  <si>
    <t>尼玛，幸好，躲开了禽流感。打定注意要晚点回去！</t>
  </si>
  <si>
    <t>1979569754</t>
  </si>
  <si>
    <t>要早睡早起的少年阿彬</t>
  </si>
  <si>
    <t>zqlDAeSdr</t>
  </si>
  <si>
    <t>http://ww2.sinaimg.cn/thumbnail/75fdd65ajw1e3bqp7zzzdj.jpg</t>
  </si>
  <si>
    <t>一图了解禽流感  http://t.cn/zT29lrc  （分享自 @新浪图解新闻）</t>
  </si>
  <si>
    <t>2451413282</t>
  </si>
  <si>
    <t>Kalaluna</t>
  </si>
  <si>
    <t>zqlDzDeqi</t>
  </si>
  <si>
    <t>#二姐#约好了周四吃泰国菜。我又不想去了，这当口正有禽流感的事，出去吃饭不安全吧。如果又不去了，二姐又怎么想呢？外甥也会失望的吧。该怎么办？</t>
  </si>
  <si>
    <t>1650558205</t>
  </si>
  <si>
    <t>易莎爱笑</t>
  </si>
  <si>
    <t>zqlDxhxBJ</t>
  </si>
  <si>
    <t>Newman智能手机</t>
  </si>
  <si>
    <t>禽流感需要专业的防范措施出台了。还等什么呢？晚安，我的亲人，我的朋友，还有同在上海面临危险的亲们 我在:http://t.cn/zjxppfY</t>
  </si>
  <si>
    <t>1705160984</t>
  </si>
  <si>
    <t>努放的小小鸟V</t>
  </si>
  <si>
    <t>zqlDtsfj9</t>
  </si>
  <si>
    <t>为什么每次禽流感都要先来几个人当炮灰？话又说回来了，没有炮灰哪能知道炮弹的厉害呢，逝者安息[蜡烛]，下一次要来禽兽感了，@世纪末的抚慰v 可要当心喽</t>
  </si>
  <si>
    <t>3178223712</t>
  </si>
  <si>
    <t>朱雅云是没头没脑的</t>
  </si>
  <si>
    <t>zqlDtqiNO</t>
  </si>
  <si>
    <t>http://ww2.sinaimg.cn/thumbnail/bd6fd860jw1e3bqp02oyxj.jpg</t>
  </si>
  <si>
    <t>2215230714</t>
  </si>
  <si>
    <t>我是樊鲜花大馆长的铁杆粉丝</t>
  </si>
  <si>
    <t>zqlDro9Ix</t>
  </si>
  <si>
    <t>刚才看到一篇关于禽流感的微博，很多sb在下面回复类似于哎呀，我养了狗（猫）了，怎么办啊。。。哎。。。不知道有多少猫咪狗狗又要被遗弃了。。。</t>
  </si>
  <si>
    <t>2671715061</t>
  </si>
  <si>
    <t>Kimi_博</t>
  </si>
  <si>
    <t>zqlDqsaje</t>
  </si>
  <si>
    <t>尼玛太坑爹了好伐    千年不去一次南京  准备去一次还爆发禽流感  要不要这样衰啊[衰]</t>
  </si>
  <si>
    <t>2620319342</t>
  </si>
  <si>
    <t>2Pacalypse</t>
  </si>
  <si>
    <t>zqlDqbnyz</t>
  </si>
  <si>
    <t>上海这一带爆发的禽流感绝对跟万头死猪排骨汤有关；政府既然否认，那就确认无疑了，有非典为证，符合贵党一贯作风。在江浙一带的朋友们请多加小心，你无法测试你上头官老爷的底限，你只能保护好自己。</t>
  </si>
  <si>
    <t>1099338027</t>
  </si>
  <si>
    <t>宇佳杨</t>
  </si>
  <si>
    <t>zqlDpi8Ay</t>
  </si>
  <si>
    <t>微博上的各位，禽流感又来了，大家小心为上吧。恰逢清明节，好好在家待着，锻炼身体，多吃蔬菜水果，勤开窗通风，要是有谁感冒了，就在家捂几天再去公司，以免交叉感染。03年又来了，10年了，记忆中的非典是那么的犹新。http://t.cn/zTAe7Sf</t>
  </si>
  <si>
    <t>zqlDo7iss</t>
  </si>
  <si>
    <t>2008年12月-2009年2月#H5N1#高致病性禽流感。《搏斗H5N1》：通过对我国的人禽流感病例的分析结果表明，78.7%的病例发病时间集中在冬春季节。“冬春是人禽流感高发期的观点早已达成共识。”http://t.cn/zT29lTP</t>
  </si>
  <si>
    <t>2687708120</t>
  </si>
  <si>
    <t>狗帮帮主兼避雷协会会长</t>
  </si>
  <si>
    <t>zqlDmk060</t>
  </si>
  <si>
    <t>希望今天莫要点名，让俺痛痛快快的回家吧，and 禽流感神马的 远远的远远的、、、、[亲亲] 碎觉去</t>
  </si>
  <si>
    <t>3211465090</t>
  </si>
  <si>
    <t>风雨雷琰</t>
  </si>
  <si>
    <t>zqlDjFIC1</t>
  </si>
  <si>
    <t>难得有心情准备出玩玩，尼玛，还出个新禽流感[怒][怒][怒][怒][怒][怒]</t>
  </si>
  <si>
    <t>2289289972</t>
  </si>
  <si>
    <t>小提琴丶马骁骏</t>
  </si>
  <si>
    <t>zqlDjEh8H</t>
  </si>
  <si>
    <t>禽流感又來襲了，大家少吃點禽類東西據說這次比上次還要嚴重江蘇已經發現四例了[吃惊] 我在:http://t.cn/zT29lJe</t>
  </si>
  <si>
    <t>2271049412</t>
  </si>
  <si>
    <t>静雪93</t>
  </si>
  <si>
    <t>zqlDjo7g2</t>
  </si>
  <si>
    <t>听说禽流感来势汹汹，看来我们应该选择吃素了</t>
  </si>
  <si>
    <t>1194426957</t>
  </si>
  <si>
    <t>雨来silence</t>
  </si>
  <si>
    <t>zqlDjmFVD</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</si>
  <si>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嘴里都淡出个鸟，骑电驴到镇上去买禽流感疫苗，唱出了？</t>
  </si>
  <si>
    <t>2214868740</t>
  </si>
  <si>
    <t>DeerLumia</t>
  </si>
  <si>
    <t>zqlDh3Ibf</t>
  </si>
  <si>
    <t>明天开始一定多吃素！禽流感太可怕！&gt;</t>
  </si>
  <si>
    <t>1447419742</t>
  </si>
  <si>
    <t>RicardoCRUZ</t>
  </si>
  <si>
    <t>zqlDdd8pV</t>
  </si>
  <si>
    <t>突然想起来怪不得鸟叔的公仔打折扣了，原来也是因为禽流感来了。。。</t>
  </si>
  <si>
    <t>1747572000</t>
  </si>
  <si>
    <t>曾小花OR琪</t>
  </si>
  <si>
    <t>zqlDdaqDs</t>
  </si>
  <si>
    <t>今年清明葛雨真系好“纷纷”哦！突然间，禽流感疫情好似唔多妥～各种麻烦事~各种不安～皱眉~&gt;﹏</t>
  </si>
  <si>
    <t>1731793220</t>
  </si>
  <si>
    <t>竹叶青宝宝</t>
  </si>
  <si>
    <t>zqlD7A4v8</t>
  </si>
  <si>
    <t>惨了，感冒鼻塞了，禽流感了</t>
  </si>
  <si>
    <t>1559516363</t>
  </si>
  <si>
    <t>8413朱建文</t>
  </si>
  <si>
    <t>广东城市营销专业委员会执行主任 朱建文</t>
  </si>
  <si>
    <t>zqlD6E8Lr</t>
  </si>
  <si>
    <t>那满江的死猪演绎的是一个悲壮的故事，那紧随其后的禽流感是一种警示！天有异象，必有大事！</t>
  </si>
  <si>
    <t>1838450520</t>
  </si>
  <si>
    <t>孟小护</t>
  </si>
  <si>
    <t>zqlD5enKy</t>
  </si>
  <si>
    <t>#禽流感# 愿流感就此结束 我在:http://t.cn/zjM9WDI</t>
  </si>
  <si>
    <t>1183472632</t>
  </si>
  <si>
    <t>阳光游子168</t>
  </si>
  <si>
    <t>zqlCZyEtb</t>
  </si>
  <si>
    <t>江南的同志们小心禽流感啊，加强锻炼，注意营养@瓜畅 @christian0207 @lilymarian_nan @zoeey</t>
  </si>
  <si>
    <t>2843719827</t>
  </si>
  <si>
    <t>晓晓小蔷薇</t>
  </si>
  <si>
    <t>zqlCYpbkj</t>
  </si>
  <si>
    <t>刚刚看见禽流感江苏发现日例案例！怪吓人的！不敢出门了[抓狂][抓狂][抓狂]怕怕！怕怕！！！</t>
  </si>
  <si>
    <t>1862734937</t>
  </si>
  <si>
    <t>MIssssSIX</t>
  </si>
  <si>
    <t>zqlCXdMKO</t>
  </si>
  <si>
    <t>晚上吃了烤鸡翅，下肚才想起禽流感这回事。我能说好在天天在被下毒，病毒早就死翘翘啦嘛？！[ala耶]</t>
  </si>
  <si>
    <t>2136881905</t>
  </si>
  <si>
    <t>二砣有颗想变二条的心</t>
  </si>
  <si>
    <t>zqlCXfCN0</t>
  </si>
  <si>
    <t>诶，喉咙难受得睡不着。明天一定变鸭公嗓的节奏了。[生病]我不会是得了那H几N几的那别禽流感吧。</t>
  </si>
  <si>
    <t>1134046140</t>
  </si>
  <si>
    <t>风一样流浪</t>
  </si>
  <si>
    <t>容实公关执行合伙人Managing Partner 专栏作家 知名游戏评论人</t>
  </si>
  <si>
    <t>zqlCWCH12</t>
  </si>
  <si>
    <t>禽流感有什么症状？</t>
  </si>
  <si>
    <t>zqlCW27X1</t>
  </si>
  <si>
    <t>禽流感真的来了？大家小心鸟屎。。。</t>
  </si>
  <si>
    <t>1078034642</t>
  </si>
  <si>
    <t>銘逸雅會</t>
  </si>
  <si>
    <t>zqlCVrQFD</t>
  </si>
  <si>
    <t>http://ww4.sinaimg.cn/thumbnail/404180d2jw1e3bqnjl3ufj.jpg</t>
  </si>
  <si>
    <t>#百科# 禽流感来袭  http://t.cn/zT290Al</t>
  </si>
  <si>
    <t>2497604350</t>
  </si>
  <si>
    <t>漓泽铁皮石斛</t>
  </si>
  <si>
    <t>zqlCSta8J</t>
  </si>
  <si>
    <t>禽流感来了，做空各种粕、玉米。</t>
  </si>
  <si>
    <t>1871057153</t>
  </si>
  <si>
    <t>shrsky-die</t>
  </si>
  <si>
    <t>zqlCRkXzQ</t>
  </si>
  <si>
    <t>禽流感又来啦。。。</t>
  </si>
  <si>
    <t>1798163487</t>
  </si>
  <si>
    <t>念染灬</t>
  </si>
  <si>
    <t>zqlCRjFAd</t>
  </si>
  <si>
    <t>哎，禽流感又来了……</t>
  </si>
  <si>
    <t>2168455975</t>
  </si>
  <si>
    <t>鸵鸟的屁股不算大</t>
  </si>
  <si>
    <t>zqlCO61G4</t>
  </si>
  <si>
    <t>我感觉得了禽流感。。喷嚏一连打好几个</t>
  </si>
  <si>
    <t>zqlCMgULa</t>
  </si>
  <si>
    <t>江苏和上海禽流感确诊7例，为什么与只集中在这一带，猜测与死猪有很大关系。防控疫情的同时，我们想知道黄浦江的水究竟有没有问题？？？ 我在:http://t.cn/zT29Ovg</t>
  </si>
  <si>
    <t>3030361457</t>
  </si>
  <si>
    <t>Z--郑玉霞</t>
  </si>
  <si>
    <t>zqlCIbamF</t>
  </si>
  <si>
    <t xml:space="preserve"> @不是阿绵 今晚我又洗冷水 ，真是冷屎我了[泪][泪][泪[泪]，明天会不会跟你一样禽流感啊? 我在:http://t.cn/zT2908q</t>
  </si>
  <si>
    <t>2910560307</t>
  </si>
  <si>
    <t>回忆有浓就足够</t>
  </si>
  <si>
    <t>zqlCCgv0J</t>
  </si>
  <si>
    <t>最近禽流感来袭，此刻我好饿，只有鸡肉阿能吃啊[思考] 我在:http://t.cn/zT290VM</t>
  </si>
  <si>
    <t>1085054927</t>
  </si>
  <si>
    <t>海上赵云</t>
  </si>
  <si>
    <t>zqlCAucGz</t>
  </si>
  <si>
    <t>上海官方曾否认一名患者死于禽流感 http://t.cn/zT2X5Kj</t>
  </si>
  <si>
    <t>1738631840</t>
  </si>
  <si>
    <t>Haiblue_LZJ</t>
  </si>
  <si>
    <t>zqlCAu0GQ</t>
  </si>
  <si>
    <t>关于上海，江苏禽流感，my dear friends，谢谢你们的关心！健康是最重要的。</t>
  </si>
  <si>
    <t>1652185075</t>
  </si>
  <si>
    <t>阳艹光晒光回忆</t>
  </si>
  <si>
    <t>zqlCxdw2i</t>
  </si>
  <si>
    <t>92@365H7N9禽流感来袭？ http://t.cn/zT2St0o</t>
  </si>
  <si>
    <t>2278181990</t>
  </si>
  <si>
    <t>能否静谧2011</t>
  </si>
  <si>
    <t>zqlCvsMrE</t>
  </si>
  <si>
    <t>全国已发现7例禽流感病例 其中2人已死亡  http://t.cn/zT29pK5  （分享自 @头条新闻）</t>
  </si>
  <si>
    <t>2175332613</t>
  </si>
  <si>
    <t>宁笙Begonia</t>
  </si>
  <si>
    <t>zqlCo3WII</t>
  </si>
  <si>
    <t>我是圈养的小鸡。。。很不幸。。。有一天我得了禽流感。。。</t>
  </si>
  <si>
    <t>1640655180</t>
  </si>
  <si>
    <t>儚醒时分</t>
  </si>
  <si>
    <t>zqlCku9Ww</t>
  </si>
  <si>
    <t xml:space="preserve"> @Allen小桀  听说南京有禽流感了 出门记得戴口罩 少吃鸡少吃肉 没事别往人多的地方去！</t>
  </si>
  <si>
    <t>1074236303</t>
  </si>
  <si>
    <t>该微博帐号已被锁定</t>
  </si>
  <si>
    <t>zqlCjDrOA</t>
  </si>
  <si>
    <t>全国已发现7例禽流感病例 其中2人已死亡  http://t.cn/zT29Nz7  （分享自 @头条新闻） 真的来了 又增加了4例@mark</t>
  </si>
  <si>
    <t>zqlCj42Ss</t>
  </si>
  <si>
    <t>http://ww3.sinaimg.cn/thumbnail/bf01abcejw1e3bqlzmp90j.jpg</t>
  </si>
  <si>
    <t>上海黄浦江漂浮死猪抽检样本未发现禽流感病毒 - 高清在线观看 - 腾讯视频 http://t.cn/zT29N3M</t>
  </si>
  <si>
    <t>2767721295</t>
  </si>
  <si>
    <t>泪珠人生</t>
  </si>
  <si>
    <t>zqlCisBic</t>
  </si>
  <si>
    <t>爱吃猪肉的人注意啦，禽流感来了，要少吃猪肉哦</t>
  </si>
  <si>
    <t>1695357235</t>
  </si>
  <si>
    <t>oldcastle</t>
  </si>
  <si>
    <t>zqlChwPVc</t>
  </si>
  <si>
    <t>小时候在家对SARS、禽流感什么的还不算太怕，大了在外面怕了，这东西爆发太快...</t>
  </si>
  <si>
    <t>3262723702</t>
  </si>
  <si>
    <t>雨馨140220</t>
  </si>
  <si>
    <t>zqlCdshn4</t>
  </si>
  <si>
    <t>#禽流感# 怎么又来禽流感了[汗]</t>
  </si>
  <si>
    <t>1927837323</t>
  </si>
  <si>
    <t>薄荷糖wei微凉</t>
  </si>
  <si>
    <t>zqlCaazof</t>
  </si>
  <si>
    <t>这年代找“鸡”不只是艾滋病的事了，还是可能是禽流感，为了大家的生命安全，要慎重～～</t>
  </si>
  <si>
    <t>2860484872</t>
  </si>
  <si>
    <t>flavia01</t>
  </si>
  <si>
    <t>zqlCadlqp</t>
  </si>
  <si>
    <t>http://ww1.sinaimg.cn/thumbnail/aa7f8908jw1e3bqlmuxqij.jpg</t>
  </si>
  <si>
    <t>禽流感肆虐，偶准备当兔子了T^T~[兔子][兔子][兔子][兔子][兔子][兔子][兔子][兔子][兔子]最近都吃草！！！！！</t>
  </si>
  <si>
    <t>2118033983</t>
  </si>
  <si>
    <t>喵叽喵叽QAQ爱赖皮</t>
  </si>
  <si>
    <t>zqlC7g0KK</t>
  </si>
  <si>
    <t>今天吃了一只鸭子，然后有点胸闷恶心，加头痛。会不会禽流感::&gt;_</t>
  </si>
  <si>
    <t>1678129062</t>
  </si>
  <si>
    <t>霹雳无敌闪亮阿虫</t>
  </si>
  <si>
    <t>苏州市天骐文化传媒有限公司公共关系部总监</t>
  </si>
  <si>
    <t>zqlC7g0FZ</t>
  </si>
  <si>
    <t>http://ww2.sinaimg.cn/thumbnail/640637a6jw1e3bqli7qbvj.jpg</t>
  </si>
  <si>
    <t>各位亲故，注意禽流感 我在:http://t.cn/zT29NZu</t>
  </si>
  <si>
    <t>1896593293</t>
  </si>
  <si>
    <t>s沙叶要扬帆起航</t>
  </si>
  <si>
    <t>zqlC62pdq</t>
  </si>
  <si>
    <t>禽流感还没到武汉吧…下午回家…祝自己一路顺风～晚安～～</t>
  </si>
  <si>
    <t>1964372335</t>
  </si>
  <si>
    <t>Charlotte要强大不要强壮</t>
  </si>
  <si>
    <t>zqlC2bQdn</t>
  </si>
  <si>
    <t>介于我这段时间严重感冒以及禽流感，我看我还是吃素吧。。。[伤心]</t>
  </si>
  <si>
    <t>1900868601</t>
  </si>
  <si>
    <t>流年榴莲菠萝蜜</t>
  </si>
  <si>
    <t>zqlBYo0PY</t>
  </si>
  <si>
    <t>回到家吃了饺子洗了澡，躺倒自己的床上感觉就一个字，爽！！！@Ying-桃丸子 @_李雪松 @胖纸要努力工作 你们在上海好好照顾自己，出门记得戴口罩（最好多备几个），张掖的出租车司机友情提示，每天最好给口罩消个毒，谨防禽流感～ 我在:http://t.cn/zT29C6l</t>
  </si>
  <si>
    <t>2607687113</t>
  </si>
  <si>
    <t>右手左眼</t>
  </si>
  <si>
    <t>zqlBXs2hn</t>
  </si>
  <si>
    <t>新型禽流感和“死猪事件”，有关部门，请给个像样解释~</t>
  </si>
  <si>
    <t>2711581737</t>
  </si>
  <si>
    <t>纠结的呆juno</t>
  </si>
  <si>
    <t>zqlBWiCv7</t>
  </si>
  <si>
    <t>感冒了三天，今天突然看到网上这边发现了禽流感病例，于是我以迅雷不急掩耳盗铃之势飞奔到医院挂水，又小心翼翼滴问医森：“我这不会是***吧？”结果换来医生一顿医疗卫生科普大教育～我又脑弱了[泪]</t>
  </si>
  <si>
    <t>2488465384</t>
  </si>
  <si>
    <t>saki来自新世界</t>
  </si>
  <si>
    <t>zqlBVqG6K</t>
  </si>
  <si>
    <t>我想回家～！！[生病][生病][生病]我不想得禽流感！！！！放假吧！！！</t>
  </si>
  <si>
    <t>1994563093</t>
  </si>
  <si>
    <t>-LOVEANDPEACE-</t>
  </si>
  <si>
    <t>zqlBUw8ii</t>
  </si>
  <si>
    <t>禽流感好可怕[生病][生病][生病][生病][生病]真希望它只是愚人节时的一个玩笑……</t>
  </si>
  <si>
    <t>1399601500</t>
  </si>
  <si>
    <t>谦芷汀涵</t>
  </si>
  <si>
    <t>zqlBPstRa</t>
  </si>
  <si>
    <t>http://ww4.sinaimg.cn/thumbnail/536c395cjw1e3bqkrswbgj.jpg</t>
  </si>
  <si>
    <t>弄完学生考勤表，和美女妈妈老师妈妈聊完天，洗漱泡脚收拾完毕已经此时，上床看新闻禽流感已经导致多人死亡，晚安，不安宁的世界。</t>
  </si>
  <si>
    <t>2636548091</t>
  </si>
  <si>
    <t>爱耍小脾气的小味味</t>
  </si>
  <si>
    <t>zqlBN6Nxs</t>
  </si>
  <si>
    <t>我还真不适合轻松的工作，坐一晚上，小pp都难受了！禽流感，你让我们苦了 我在:http://t.cn/zT2999f</t>
  </si>
  <si>
    <t>2147797412</t>
  </si>
  <si>
    <t>愚园空间_133</t>
  </si>
  <si>
    <t>zqlBKcZbg</t>
  </si>
  <si>
    <t xml:space="preserve">@与钱有关 吴江区发现有一例禽流感病人   </t>
  </si>
  <si>
    <t>2728876043</t>
  </si>
  <si>
    <t>guoliao</t>
  </si>
  <si>
    <t>zqlBK9trQ</t>
  </si>
  <si>
    <t>哦，禽流感呢，最近不能吃鸡肉 我在:http://t.cn/zYr9n02</t>
  </si>
  <si>
    <t>2786537794</t>
  </si>
  <si>
    <t>D施嬷嬷</t>
  </si>
  <si>
    <t>zqlBEzUXh</t>
  </si>
  <si>
    <t>#禽流感# 地球对人类说，吃肉长胖的，承受不住了，好去吃斋了，这就是对人类的惩罚[衰][衰] 详情:http://t.cn/zTw6nRK</t>
  </si>
  <si>
    <t>1853716435</t>
  </si>
  <si>
    <t>蕃蕃番番</t>
  </si>
  <si>
    <t>zqlBDDbBM</t>
  </si>
  <si>
    <t>江苏禽流感了，你们就别回来鸟@右只大耳朵 @淡紫色肥皂泡 我在:http://t.cn/zT29Kn4</t>
  </si>
  <si>
    <t>2620107815</t>
  </si>
  <si>
    <t>电工佬胖子丑鬼蠢货</t>
  </si>
  <si>
    <t>zqlBAogfr</t>
  </si>
  <si>
    <t>禽流感好恐怖，晚安，禽流感。 我在:http://t.cn/zT29Ko7</t>
  </si>
  <si>
    <t>2271471197</t>
  </si>
  <si>
    <t>环旅俱乐部-旅游还赚钱</t>
  </si>
  <si>
    <t>zqlBy633u</t>
  </si>
  <si>
    <t>#禽流感#估计和黄浦江里的死猪有关系。 我点评了http://t.cn/zYNDLSH 我在:http://t.cn/zT29KfN</t>
  </si>
  <si>
    <t>1856047331</t>
  </si>
  <si>
    <t>頻煩之路貧繁之人</t>
  </si>
  <si>
    <t>zqlBwzR4q</t>
  </si>
  <si>
    <t>禽流感~如果大爆发的话，就有借口逃离大上海了。我该期待吗？[衰]</t>
  </si>
  <si>
    <t>2187219960</t>
  </si>
  <si>
    <t>覆雨剑浪翻云2011</t>
  </si>
  <si>
    <t>zqlBvmR6I</t>
  </si>
  <si>
    <t>禽流感再度来袭，各位朋友自求多福了！</t>
  </si>
  <si>
    <t>2428171734</t>
  </si>
  <si>
    <t>猴子搬来di救兵</t>
  </si>
  <si>
    <t>zqlButC8f</t>
  </si>
  <si>
    <t>禽流感爆发，大家注意身体，网传广药星群牌夏桑菊有抗禽功效，还取得国家专利，备点吧@六月飞雪了吗 @OU弟 @Lesong @ba_fei @劳模李楚源 @姜广策</t>
  </si>
  <si>
    <t>2103304100</t>
  </si>
  <si>
    <t>健康伴侣007</t>
  </si>
  <si>
    <t>云南省地方病防治所研究员</t>
  </si>
  <si>
    <t>zqlBrwi2a</t>
  </si>
  <si>
    <t>http://ww3.sinaimg.cn/thumbnail/7d5ddfa4jw1e3bqjsozomj.jpg</t>
  </si>
  <si>
    <t>据央视新闻消息：上海已对死猪进行检测，未发现禽流感病毒。专家表示，根据以往经验禽流感多通过禽类传播，但是也不排除有畜类传播的案例。疾控专家提示：禽流感病毒不耐高温，超过70℃时几分钟即可消灭，超过100℃更是1分钟即可。因此，建议大家吃禽畜一定要煮熟煮透。爱吃带血白斩鸡的朋友务必注意！</t>
  </si>
  <si>
    <t>1477119867</t>
  </si>
  <si>
    <t>better周同学</t>
  </si>
  <si>
    <t>周猩猩连锁管理公司董事长，周猩猩手工创意甜品奶酪创始人 周勤</t>
  </si>
  <si>
    <t>zqlBqoTus</t>
  </si>
  <si>
    <t>禽流感苏州已经出现一例，同学们一定要注意少吃路边摊。。不吃来源不明的禽畜肉。目前没药可救</t>
  </si>
  <si>
    <t>1796207437</t>
  </si>
  <si>
    <t>那就假装在BeiJiNg吧</t>
  </si>
  <si>
    <t>zqlBlCtbS</t>
  </si>
  <si>
    <t>最近好喜欢讲【为什么】，为什么，为什么嘛~auv，森森的脚得，干脆忙死我算了，我真的是身心俱疲啊身心俱疲，看着30度的天掉树叶，时不时下个雨就得思考怎样睡就最小面积接触凉席，百忙之中抽空看看禽流感，我是worry啊worry，尼玛，我真的不经吓的，现在？！在补作业，因为我怕明天被欧阳扔下去[放开]</t>
  </si>
  <si>
    <t>2754074863</t>
  </si>
  <si>
    <t>演绎少年</t>
  </si>
  <si>
    <t>zqlBjAYRV</t>
  </si>
  <si>
    <t>无锡滨湖区出现禽流感确诊病例。。。阿嗲就在滨湖区阿嗲尿了。。。阿嗲要回家。。。。。[泪]</t>
  </si>
  <si>
    <t>3090070294</t>
  </si>
  <si>
    <t>曹振_Ferry</t>
  </si>
  <si>
    <t>zqlBj0t2e</t>
  </si>
  <si>
    <t>http://ww4.sinaimg.cn/thumbnail/b82ebb16jw1e3bqjfmuybj.jpg</t>
  </si>
  <si>
    <t>准备好了吗？Welcome back！当然要注意一下这里的禽流感。 @目兮木兮 我在:http://t.cn/zT29oId</t>
  </si>
  <si>
    <t>2749205451</t>
  </si>
  <si>
    <t>fightingxinyao</t>
  </si>
  <si>
    <t>zqlBiEjLk</t>
  </si>
  <si>
    <t>宝贝儿刚好，上海又开始禽流感对于我家这个特别爱凑热闹生病的小人，我真心担心的不行，不知如何护理才能让她很安全，宝贝儿，千万别在生病了，妈妈要吓死了！</t>
  </si>
  <si>
    <t>3227963720</t>
  </si>
  <si>
    <t>二乎乎的刺锅额</t>
  </si>
  <si>
    <t>zqlBi5WLa</t>
  </si>
  <si>
    <t>听说“禽流感”又来了？草，别到了这个时候才想到医护人员哈。</t>
  </si>
  <si>
    <t>zqlBhttCS</t>
  </si>
  <si>
    <t>2009年5月H1N1时写的一篇稿子《流感病毒变异之路》：上海兽医研究所所长童光志说，目前没有纯禽流感、人流感或猪流感病毒，几乎都是重组病毒。http://t.cn/zT29ocV</t>
  </si>
  <si>
    <t>3249997672</t>
  </si>
  <si>
    <t>寒I枫</t>
  </si>
  <si>
    <t>zqlBg4rvS</t>
  </si>
  <si>
    <t xml:space="preserve"> @寒I枫 新的禽流感又出现了，苏州有4例，希望不要在扩散了，大家平时都多注意卫生。国家领导又换班子了，中国又要出现大的灾难了吗？难道真的又联系在一起了吗，非典，汶川地震，雪灾 ，N1H1。大家算算时间，联想到了什么？</t>
  </si>
  <si>
    <t>1977379450</t>
  </si>
  <si>
    <t>Desperado杰克森</t>
  </si>
  <si>
    <t>zqlB7u2Mu</t>
  </si>
  <si>
    <t>[嘻嘻]听着略伤感的音乐 在床上辗转反侧 想着自己要是得了禽流感会是怎样 又可以拍大片了.....</t>
  </si>
  <si>
    <t>1654785632</t>
  </si>
  <si>
    <t>laomao老冒</t>
  </si>
  <si>
    <t>zqlB61B1U</t>
  </si>
  <si>
    <t>http://ww1.sinaimg.cn/thumbnail/62a20660jw1e3bqivxkxaj.jpg</t>
  </si>
  <si>
    <t>【一图了解禽流感】 http://t.cn/zT2GyTY (@掌中新浪) http://t.cn/zjTIBOe</t>
  </si>
  <si>
    <t>2679330080</t>
  </si>
  <si>
    <t>梁爱萌库Curry</t>
  </si>
  <si>
    <t>zqlB4wIau</t>
  </si>
  <si>
    <t>看到禽流感有无锡滨湖区，立刻打电话让爸妈注意点，而爸妈似乎也在等着我的电话，无论在哪里，心里最放不下的还是父母，希望身边的人都有个好身体。</t>
  </si>
  <si>
    <t>1801316181</t>
  </si>
  <si>
    <t>1我我1</t>
  </si>
  <si>
    <t>zqlB4uayP</t>
  </si>
  <si>
    <t>#禽流感#跟死猪有关系吗? 我点评了http://t.cn/zYNDLSH</t>
  </si>
  <si>
    <t>1572853357</t>
  </si>
  <si>
    <t>阿媲儿</t>
  </si>
  <si>
    <t>zqlB4uayO</t>
  </si>
  <si>
    <t>禽流感又来了，想起了倪海厦说的那个大青龙汤。不得已的时候，可以试试。得先备点药材保命啊~~</t>
  </si>
  <si>
    <t>2147408632</t>
  </si>
  <si>
    <t>vV_-1</t>
  </si>
  <si>
    <t>zqlB4dNjk</t>
  </si>
  <si>
    <t>2120863991</t>
  </si>
  <si>
    <t>李大萌_ananxc</t>
  </si>
  <si>
    <t>zqlB4dNor</t>
  </si>
  <si>
    <t>头晕，鼻塞 睡不着…不会是禽流感吧…我还没有结婚…我还不想死…[泪][泪][泪]</t>
  </si>
  <si>
    <t>2604710643</t>
  </si>
  <si>
    <t>写email写无聊_维拉</t>
  </si>
  <si>
    <t>zqlAX6fqm</t>
  </si>
  <si>
    <t>这次专家去哪儿了，哪能对禽流感不表态拉?[猪头]</t>
  </si>
  <si>
    <t>1877869665</t>
  </si>
  <si>
    <t>体型曾志伟浑身吴彦祖的阿7</t>
  </si>
  <si>
    <t>zqlAVkB0L</t>
  </si>
  <si>
    <t>妈蛋！！！怎么这次的禽流感正好在这一代啊！！！我要哭死了好嘛吓死了TAT！！！！今天和好婆说这件事情的时候她还非常乐观的和我说changshu一直没事儿的，SARS不也没来过嘛。个么都吴江了好伐！！周边城市都出现了呀哭！！！【【【于是，晚饭我又快乐的吃下了一只鸡，宵夜还在吃着熏鸡肉沙拉</t>
  </si>
  <si>
    <t>2234349840</t>
  </si>
  <si>
    <t>闪电球一坨</t>
  </si>
  <si>
    <t>zqlAS5FKE</t>
  </si>
  <si>
    <t>@河马甜 你出去玩吃东西当心点上海的禽流感官方都已经应急预案III了</t>
  </si>
  <si>
    <t>2184730022</t>
  </si>
  <si>
    <t>曾经瘦过_真的</t>
  </si>
  <si>
    <t>zqlAS5FJ0</t>
  </si>
  <si>
    <t>刚TMD想长时间出去旅游，各地禽流感 肿么办 肿么办~~出逃异地他乡么？</t>
  </si>
  <si>
    <t>3125956055</t>
  </si>
  <si>
    <t>红茶私家烟柜招代理</t>
  </si>
  <si>
    <t>zqlAOxSjr</t>
  </si>
  <si>
    <t>http://ww3.sinaimg.cn/thumbnail/ba524dd7jw1e3bqi6788uj.jpg</t>
  </si>
  <si>
    <t>地上跑的、天上飞的、都不能吃啦！禽流感又来啦！吃水里游的！</t>
  </si>
  <si>
    <t>2002229415</t>
  </si>
  <si>
    <t>vacation的小屋</t>
  </si>
  <si>
    <t>zqlANDsXi</t>
  </si>
  <si>
    <t>烧烤的后遗症，腰疼，膝盖疼，肘关节疼！难道我被禽流感了？[泪]现在还睡不着阿</t>
  </si>
  <si>
    <t>3195726067</t>
  </si>
  <si>
    <t>爱旅行------一颗年轻的心</t>
  </si>
  <si>
    <t>zqlAMdv8J</t>
  </si>
  <si>
    <t>刚刚安定的生活，为什么又重复出现禽流感，难道上天真的是在考验我们的毅力吗？[浮云][泪]</t>
  </si>
  <si>
    <t>2974328963</t>
  </si>
  <si>
    <t>三癡齋主</t>
  </si>
  <si>
    <t>zqlALyy7O</t>
  </si>
  <si>
    <t>3月7日，五院与上海市卫生局先后通过官方微博称，网传上海市闵行区出现不明原因死亡病例的消息不实，已排除87岁的李某及两个儿子感染人禽流感等传染病。辟谣稿还引用专家观点表示，李某及其小儿子死亡，“系因患有多项基础性疾病，加上肺部重度感染所致”。</t>
  </si>
  <si>
    <t>3283563931</t>
  </si>
  <si>
    <t>受了点伤at</t>
  </si>
  <si>
    <t>zqlAIBe2S</t>
  </si>
  <si>
    <t>以前是猪流感，现在是禽流感，弄得人心惶惶，希望医生们能早点研发治了禽流感的方法。[悲伤]</t>
  </si>
  <si>
    <t>1693471032</t>
  </si>
  <si>
    <t>yvonne_呆黄一生推</t>
  </si>
  <si>
    <t>zqlAIksys</t>
  </si>
  <si>
    <t>最新发现的禽流感患者，跟我一个区啊！！！@蘑菇头_是图图麻 撒狼，你最近要注意防护啊，你每天接触的人多！！！</t>
  </si>
  <si>
    <t>1777116301</t>
  </si>
  <si>
    <t>豆几誓做小清新</t>
  </si>
  <si>
    <t>zqlADluLP</t>
  </si>
  <si>
    <t>今天和@飛行1017 视频，说到禽流感来了！不能吃家禽了，出门要带口罩了！然后我后来就一直在想我要不要多吃点大蒜[泪]然后我就想吃烤生蚝了！然后我就饿了</t>
  </si>
  <si>
    <t>1436928952</t>
  </si>
  <si>
    <t>白啊白小白还能再白吗</t>
  </si>
  <si>
    <t>zqlAAErC9</t>
  </si>
  <si>
    <t>每到春天就病多，禽流感来袭，别忘了10年前的SARS</t>
  </si>
  <si>
    <t>1727292954</t>
  </si>
  <si>
    <t>流青春的浪</t>
  </si>
  <si>
    <t>zqlAA4846</t>
  </si>
  <si>
    <t>大学这场RPG，4年下来经验值猛增。记着大一那会晚上总忘关灯，结果四个人第二天5点就被头上的灯折磨的睡醒不得，但即使这般摧残也没有一个人下去把灯关了，愣是齐刷刷的用被褥蒙脑袋接着睡。如今闭着眼都知道热水壶啥时候满。不过结局却好似相同、都成了“见与不见”的轮回命题。毕业季、又禽流感了。</t>
  </si>
  <si>
    <t>1798453962</t>
  </si>
  <si>
    <t>陈阿阿阿阿阿朦</t>
  </si>
  <si>
    <t>zqlAy2tay</t>
  </si>
  <si>
    <t>听说禽流感又来了。。怎么办。。还计划过两天去吃韩林碳烤呢。。oh no！！ 我的五花肉！！！[泪][泪][泪]我们不要病毒，只愿所有人健康平安[蜡烛][蜡烛] 我在:http://t.cn/zYfCtlE</t>
  </si>
  <si>
    <t>2813763692</t>
  </si>
  <si>
    <t>藐兮浩兮旷旷兮</t>
  </si>
  <si>
    <t>zqlAx9dWq</t>
  </si>
  <si>
    <t>最近禽流感，你们敢不敢？我们是否缓一缓？或者换一换？@囧土豆最爱不二周助 @乐圭</t>
  </si>
  <si>
    <t>2158231165</t>
  </si>
  <si>
    <t>__Karey</t>
  </si>
  <si>
    <t>zqlAwwgkB</t>
  </si>
  <si>
    <t>禽流感又来了[酷]想起当初在非典和H1N1时期都发烧被隔离了的[生病]………</t>
  </si>
  <si>
    <t>2447698781</t>
  </si>
  <si>
    <t>JustAnotherJJ_山芋偶吧约吗</t>
  </si>
  <si>
    <t>zqlAubTg9</t>
  </si>
  <si>
    <t>和傻瓜一样[泪]给闺蜜发着信息让她小心点最近新出的禽流感，打着字就开始流泪[泪]最近格外想念亲近的朋友们[泪]感觉再累再痛，世界上还是有你们一起呼吸的[泪]晚安[泪]</t>
  </si>
  <si>
    <t>2717132923</t>
  </si>
  <si>
    <t>Cainvku蒂</t>
  </si>
  <si>
    <t>zqlArtL1w</t>
  </si>
  <si>
    <t>http://ww2.sinaimg.cn/thumbnail/a1f4287bjw1e3bqh8bxmoj.jpg</t>
  </si>
  <si>
    <t>在禽流感的這当儿感冒咳嗽，诶[可怜]也别赶巧吧？老妈還一直吓我讓我把一天要吃39粒6包沖劑的藥乖乖地吃完一個星期再說[晕][晕]我當時嚇趴了。。。。。那藥苦的逼淚怎麼啃...上班流鼻涕咳嗽，容易嘛我[伤心][伤心][泪]</t>
  </si>
  <si>
    <t>zqlAqjZy1</t>
  </si>
  <si>
    <t>上海曾否认一名患者死于禽流感 网易新闻 http://t.cn/zT2XZRM  （分享自 @网易新闻）</t>
  </si>
  <si>
    <t>2194956295</t>
  </si>
  <si>
    <t>Miss__ws</t>
  </si>
  <si>
    <t>zqlAmd87l</t>
  </si>
  <si>
    <t>据说禽流感又来了。。。终于得到了传遍多年的那首歌春天在哪里？答案是。。。在当下这里。。。。 我在:http://t.cn/zT296Ax</t>
  </si>
  <si>
    <t>1852312491</t>
  </si>
  <si>
    <t>PO要努力工作做五有青年</t>
  </si>
  <si>
    <t>zqlAlBunA</t>
  </si>
  <si>
    <t>#成都虫子##禽流感#现在好了 14天坎坷的道路 我点评了http://t.cn/zTwOjPB</t>
  </si>
  <si>
    <t>2995409935</t>
  </si>
  <si>
    <t>哭是对不起眼睛的</t>
  </si>
  <si>
    <t>zqlAi3D2k</t>
  </si>
  <si>
    <t>http://ww3.sinaimg.cn/thumbnail/b28a540fjw1e3bqgtwoibj.jpg</t>
  </si>
  <si>
    <t>禽流感又来了，最近少吃肉哈@借我十年青春- @JJFEDERATION_小婷 @KeRRyM0nTo佳俊将Brokenhearted @身騎白馬t @思密达Star @狐狸L0 @怪怪不作怪怪的不求爱 @小程1213@皇上上丶   大家都注意点，在上海的我们都不敢吃一丁点肉肉了，天天素食 过不久就要阿弥陀佛了</t>
  </si>
  <si>
    <t>1992906627</t>
  </si>
  <si>
    <t>Jaeger2015</t>
  </si>
  <si>
    <t>zqlAgfgy9</t>
  </si>
  <si>
    <t>明天开始不吃鸡鸭，防禽流感╯_╰ 。突然想起当年非典了，真勒个拙计惨</t>
  </si>
  <si>
    <t>2332302493</t>
  </si>
  <si>
    <t>U-R-meant-to-be</t>
  </si>
  <si>
    <t>zqlA5DY01</t>
  </si>
  <si>
    <t>#禽流感#@曲岸观鱼 @丁懒猫Elaine想不通的事就不去想  @雪泥小爪 @cheung_喆   你们这些在华东的注意了，禽流感上海两例，安徽一例，江苏四例。。。在外面你们一定要照顾好自己，不要乱吃肉，要吃熟的，而且要远离死禽！！！记住啊！！</t>
  </si>
  <si>
    <t>2039584565</t>
  </si>
  <si>
    <t>牛奶_糊了</t>
  </si>
  <si>
    <t>zqlA3xz6w</t>
  </si>
  <si>
    <t>这禽流感蔓延的速度让我有点恐慌，有点不敢回去了[泪][泪] 我在:http://t.cn/zT29JRA</t>
  </si>
  <si>
    <t>1361525912</t>
  </si>
  <si>
    <t>奋斗熊猫猪</t>
  </si>
  <si>
    <t>zqlA2lSSK</t>
  </si>
  <si>
    <t>江苏已有四例禽流感，好可怕，大家注意增强抵抗力！！[熊猫][兔子]</t>
  </si>
  <si>
    <t>2682561717</t>
  </si>
  <si>
    <t>癫狂小白菜</t>
  </si>
  <si>
    <t>zqlA1ebrR</t>
  </si>
  <si>
    <t>感冒咳嗽一周了，我想说，要是得了禽流感，我希望几个愿望能实现，就像江淮能办得更好，寝室几个妞都能顺利读研，钟嘉欣能认识小文之类的~~我也感谢解同学陪我走过的这些日子，我仍相信爱。愿上帝怜悯世人，与众人同在。晚安。</t>
  </si>
  <si>
    <t>2738158087</t>
  </si>
  <si>
    <t>我有小肚纸</t>
  </si>
  <si>
    <t>zqlzZa5P4</t>
  </si>
  <si>
    <t>禽流感来了，吃素吧</t>
  </si>
  <si>
    <t>1950034334</t>
  </si>
  <si>
    <t>方片熊</t>
  </si>
  <si>
    <t>zqlzVAT0S</t>
  </si>
  <si>
    <t>黄浦江里那一千多头死猪我觉得就是因为禽流感死的？一想到某兔子喝得水用的水可能都从那些死猪尸体旁流过，hiahiahia………………………好吧…宿舍惊现大蟑螂，北方的蟑螂和这里的比简直弱爆了，我真搞不懂，我在家里的时候为什么会被吓成那样</t>
  </si>
  <si>
    <t>1878343324</t>
  </si>
  <si>
    <t>鹏程五路</t>
  </si>
  <si>
    <t>zqlzVyPJI</t>
  </si>
  <si>
    <t>http://ww1.sinaimg.cn/thumbnail/6ff53e9cgw1e3bqfegqgcj.jpg</t>
  </si>
  <si>
    <t>最近玉米暴跌，跟这个也有点关系吧。禽流感——鸡饲料——玉米</t>
  </si>
  <si>
    <t>2341920484</t>
  </si>
  <si>
    <t>Miranda_Priestly</t>
  </si>
  <si>
    <t>zqlzVheyc</t>
  </si>
  <si>
    <t>亲们，最近禽流感来袭~特别是苏州~苏州已经有了~@欢喜小渊-佳 @李小懒要逆天了 李小懒可以不要去流浪了~别流个禽流感回来~还有某个对我东西为所欲为的胖子@刘胖胖要顶住 常州也有了~你要顶住啊~</t>
  </si>
  <si>
    <t>3185133817</t>
  </si>
  <si>
    <t>加国雨浓</t>
  </si>
  <si>
    <t>zqlzUn9wt</t>
  </si>
  <si>
    <t>有点吓人哟，听说中国已经确疹的有6个禽流感了，各位还是小心为妙!</t>
  </si>
  <si>
    <t>1796915272</t>
  </si>
  <si>
    <t>岚爵不抽事後煙</t>
  </si>
  <si>
    <t>zqlzSlX12</t>
  </si>
  <si>
    <t>http://ww3.sinaimg.cn/thumbnail/6b1ac048jw1e3bqfrsd40j.jpg</t>
  </si>
  <si>
    <t>明天！最后一天！！明晚开刷行程！【说好的今晚呢！各位面基的搓饭馆的刷超市买奶的都把扣扣手机号交出来！（私信）以及谁要小咪定哥哥的奶的一并统计！今天被月考成绩虐成狗回来又知道了禽流感的消息……神烦！！明天要被数学老师的视奸功力SM到死了[抓狂][蜡烛]已经接到冷空气的消息了擦[蜡烛]#晚安#</t>
  </si>
  <si>
    <t>1971595261</t>
  </si>
  <si>
    <t>爱哆啦a梦的小辣妈</t>
  </si>
  <si>
    <t>zqlzP4Zbk</t>
  </si>
  <si>
    <t>恩和现在越来越捣蛋！穿衣服换尿不湿各种翻，抱着他就各种扣我脸撕扯我头发[泪]不高兴就各种拧次哼唧。。奥特曼都控制不了他啊[抓狂] ps:今天看新闻又有禽流感了，恩和出门的次数要减少，范围要减小！ 我在:http://t.cn/zT29xlo</t>
  </si>
  <si>
    <t>2912462585</t>
  </si>
  <si>
    <t>杜--YouLoveMe</t>
  </si>
  <si>
    <t>zqlzOsviN</t>
  </si>
  <si>
    <t>闵行校区的同学们尽量减少外出，回寝室回家后洗手。目前新禽流感的潜伏期仍未知。</t>
  </si>
  <si>
    <t>1806452592</t>
  </si>
  <si>
    <t>正版真宝猪</t>
  </si>
  <si>
    <t>zqlzM9UkM</t>
  </si>
  <si>
    <t>H7N7禽流感是不是黄浦江的一万头死猪冤魂报复人类  额  不要胡思乱想  睡觉了[睡觉][睡觉]</t>
  </si>
  <si>
    <t>zqlzJr60X</t>
  </si>
  <si>
    <t>http://ww1.sinaimg.cn/thumbnail/95bf6da3gw1e3bqfdfv69j.jpg</t>
  </si>
  <si>
    <t>【上海一禽流感死者为猪肉摊贩 是否接触禽类不明】在上海死亡的两例病例中，27岁的吴某是一名猪肉商贩。上海市疾控中介绍，27岁的小伙子吴某，是今年1月中旬到上海来做生意的。据他家属介绍，他平常不太到卖禽的摊位那边去跟那些东西接触。其是否接触过禽类的调查还将继续。http://url.cn/C1mztP</t>
  </si>
  <si>
    <t>1932635893</t>
  </si>
  <si>
    <t>菲言菲语1122</t>
  </si>
  <si>
    <t>zqlzH8fiT</t>
  </si>
  <si>
    <t>03年非典來袭，我们经历了一场没有硝烟的战争，现在禽流感又来了，但愿悲剧不会再上演[红丝带][绿丝带]</t>
  </si>
  <si>
    <t>zqlzFDml4</t>
  </si>
  <si>
    <t>多地出现人感染禽流感病例_新闻中心_新浪网 http://t.cn/zTARzqv</t>
  </si>
  <si>
    <t>zqlzF4nZ3</t>
  </si>
  <si>
    <t>社评：非典与禽流感，中国十年间变了多少  http://t.cn/zT29fg6  （分享自 @头条新闻）</t>
  </si>
  <si>
    <t>1986559354</t>
  </si>
  <si>
    <t>永不停歇的牛牛</t>
  </si>
  <si>
    <t>zqlzzp7J3</t>
  </si>
  <si>
    <t>一个危险降临江苏!这个难关又要持续半年吗？？？天佑中华！（ps，这次的事躲不过的，和气运有关）（白）色的首都和禽流感（羽）这就是现在老大以前的别名！哎，希望这次不要西很多人！</t>
  </si>
  <si>
    <t>2149132762</t>
  </si>
  <si>
    <t>Genipap乔姐姐是凹凸曼</t>
  </si>
  <si>
    <t>zqlzwdu1h</t>
  </si>
  <si>
    <t>我了个去。。。禽流感症状全中饿。。。==明天要不还是去看个病算了==</t>
  </si>
  <si>
    <t>3282974725</t>
  </si>
  <si>
    <t>鸽子兰花</t>
  </si>
  <si>
    <t>zqlzu5gZr</t>
  </si>
  <si>
    <t>新闻上说应对禽流感要勤洗手，鸡蛋在吃前要洗干净，增强体育锻炼。</t>
  </si>
  <si>
    <t>1863882861</t>
  </si>
  <si>
    <t>四夕榕医</t>
  </si>
  <si>
    <t>zqlztxKp1</t>
  </si>
  <si>
    <t>3245439895</t>
  </si>
  <si>
    <t>王跃军-阳子</t>
  </si>
  <si>
    <t>zqlztxKoS</t>
  </si>
  <si>
    <t>同志们，最近别去长三角啊！谨防禽流感！ 我在:http://t.cn/zT29MPu</t>
  </si>
  <si>
    <t>3040950755</t>
  </si>
  <si>
    <t>飞扬王哲</t>
  </si>
  <si>
    <t>zqlzsDaE8</t>
  </si>
  <si>
    <t>http://ww1.sinaimg.cn/thumbnail/b54139e3jw1e3bqepvl18j.jpg</t>
  </si>
  <si>
    <t>禽流感大戏自上演以来， 各方刀光剑影，频繁过招，秀 反映、飙演技，好不热闹！只 是咱越看越糊涂，到底要信 谁？！  默默说一句，新闻，有时 候就要对比着看。</t>
  </si>
  <si>
    <t>2992380101</t>
  </si>
  <si>
    <t>沈阳-_-王亮</t>
  </si>
  <si>
    <t>沈阳亮宝贸易有限公司总经理</t>
  </si>
  <si>
    <t>zqlzsCkPG</t>
  </si>
  <si>
    <t>上联是：房价涨.地价涨.油价涨.电价涨.水价涨.粮价涨.肉价涨.蛋价涨.菜价涨.药价涨.这也涨.那也涨.怎一个涨字了得.涨了还涨。下联：上学难.参军难.就业难.买房难.租房难.择偶难.结婚难.育儿难.就医难.养老难.男也难.女也难.看世间难字当头.难上加难。横批：活在中国。#禽流感#</t>
  </si>
  <si>
    <t>1811093551</t>
  </si>
  <si>
    <t>徐徐徐心言</t>
  </si>
  <si>
    <t>zqlzsiN7N</t>
  </si>
  <si>
    <t>回来需要担心禽流感么 噜能天天出去玩么 夏天来了咬包晒黑是永恒课题。回来觉得没在那看着那么黑了似的。噜啊 妈本来是个五大三粗的爷们的啊</t>
  </si>
  <si>
    <t>1944451937</t>
  </si>
  <si>
    <t>爱旋转的小风车</t>
  </si>
  <si>
    <t>zqlzqz4VO</t>
  </si>
  <si>
    <t>国外看新闻，这次禽流感死亡率极高，无锡现在怎么样？@顾轩豪的寻人启示 @不肥 @天光水色小木木</t>
  </si>
  <si>
    <t>2485619542</t>
  </si>
  <si>
    <t>又晕了一下</t>
  </si>
  <si>
    <t>zqlzhqNS8</t>
  </si>
  <si>
    <t>我们对待禽流感就像很多人治脚气一样，有好转就停药了，恶化了又用药，最后的结果就是无限循环！！！！！</t>
  </si>
  <si>
    <t>2307431172</t>
  </si>
  <si>
    <t>此刘三金非彼刘三金</t>
  </si>
  <si>
    <t>zqlzgbTlH</t>
  </si>
  <si>
    <t>我在这里：#一品漫城#上海禽流感死的竟然在闵行区，草！[泪][泪][泪][泪][泪] http://t.cn/zOmcY0o</t>
  </si>
  <si>
    <t>1787713484</t>
  </si>
  <si>
    <t>乖乖爱不单行</t>
  </si>
  <si>
    <t>zqlzf5720</t>
  </si>
  <si>
    <t>我在这里:#江苏金飞达电动工具有限公司##禽流感# http://t.cn/zj9f8mB</t>
  </si>
  <si>
    <t>2136530903</t>
  </si>
  <si>
    <t>灰常不能再迷糊</t>
  </si>
  <si>
    <t>zqlz9pWRM</t>
  </si>
  <si>
    <t>禽流感太凶猛了，上海该不会被戒严，限制外出吧[衰]</t>
  </si>
  <si>
    <t>1421854332</t>
  </si>
  <si>
    <t>Simplest快乐</t>
  </si>
  <si>
    <t>zqlz7jV7N</t>
  </si>
  <si>
    <t>晚安！十年前的非典记忆尤新！十年之后，莫非禽流感要作恶？但愿我的担心是多余的！</t>
  </si>
  <si>
    <t>1733212252</t>
  </si>
  <si>
    <t>田鸡鑫焱上山打老虎打不着小松鼠</t>
  </si>
  <si>
    <t>zqlz72jRr</t>
  </si>
  <si>
    <t>http://ww3.sinaimg.cn/thumbnail/674eb85cjw1e3bqdt0z3zj.jpg</t>
  </si>
  <si>
    <t>禽流感越来越厉害  可我家里还养着3只鸡 怎么办 要不留两只宠物鸡？</t>
  </si>
  <si>
    <t>2443043797</t>
  </si>
  <si>
    <t>叫我感叹号</t>
  </si>
  <si>
    <t>zqlz5xr9J</t>
  </si>
  <si>
    <t>看了咒怨一个咒怨三，表示被一个画面吓到而且好恶心，好的吧，其实我已经想不大起来了，好的吧︶︿︶南京有禽流感了，真可怕，板蓝根喝起来～好累，睡了再早起敲章，好的吧(⊙o⊙)</t>
  </si>
  <si>
    <t>1593933550</t>
  </si>
  <si>
    <t>林萍在日本</t>
  </si>
  <si>
    <t>微博本地资讯博主（日本）</t>
  </si>
  <si>
    <t>zqlz1rWxX</t>
  </si>
  <si>
    <t>http://ww3.sinaimg.cn/thumbnail/5f017eeejw1e3bqdl4jmdj.jpg</t>
  </si>
  <si>
    <t>瞧瞧在上海日本国总领事馆是怎么提醒自己国民注意禽流感的，给国内媒体个参考。http://t.cn/zT2UFnE</t>
  </si>
  <si>
    <t>2953546915</t>
  </si>
  <si>
    <t>请叫我芊芊wzq</t>
  </si>
  <si>
    <t>zqlz0iraV</t>
  </si>
  <si>
    <t>所有的人注意禽流感啊！特别是沿海的！我现在开始不吃肉了！！！</t>
  </si>
  <si>
    <t>2389830452</t>
  </si>
  <si>
    <t>东亚评论</t>
  </si>
  <si>
    <t>zqlyYvWSl</t>
  </si>
  <si>
    <t>禽流感卷土重来，恒顺醋业股票要大涨？</t>
  </si>
  <si>
    <t>2020040647</t>
  </si>
  <si>
    <t>我要实现也要现实</t>
  </si>
  <si>
    <t>zqlyWnRxB</t>
  </si>
  <si>
    <t>禽流感爆发了。你可以减肥了@阿农夫人 [哈哈][哈哈][哈哈]</t>
  </si>
  <si>
    <t>2466474811</t>
  </si>
  <si>
    <t>Lace璇</t>
  </si>
  <si>
    <t>zqlyVwzio</t>
  </si>
  <si>
    <t>http://ww4.sinaimg.cn/thumbnail/93036b3bjw1e3bqdc2q4dj.jpg</t>
  </si>
  <si>
    <t>坂田布龙路河背村一巷，在修路，垃圾没人收，臭的连楼上都闻得受不了，恶臭味！蚊子也一大堆！每天出门进门都感觉很霉气！@深圳广电集团第一现场 #禽流感#</t>
  </si>
  <si>
    <t>2418421200</t>
  </si>
  <si>
    <t>亦可谓之</t>
  </si>
  <si>
    <t>zqnjW4jUQ</t>
  </si>
  <si>
    <t>禽流感又来了    各位多多保重身体啊[围脖][围脖]</t>
  </si>
  <si>
    <t>1495033364</t>
  </si>
  <si>
    <t>单人房里有张双人床</t>
  </si>
  <si>
    <t>zqni6f89J</t>
  </si>
  <si>
    <t xml:space="preserve"> @阿湯_Aries 据说我们老闵行成灾区了啊，有两人禽流感走掉了，一不小心成灾区人民了</t>
  </si>
  <si>
    <t>2672068501</t>
  </si>
  <si>
    <t>張信安Paul</t>
  </si>
  <si>
    <t>zqnhDChwZ</t>
  </si>
  <si>
    <t>希望新變型的禽流感能控制住、控制不住我得要出國深造、呼籲大家多洗手，身體健康！</t>
  </si>
  <si>
    <t>2040774722</t>
  </si>
  <si>
    <t>猪猪妹Yukichou</t>
  </si>
  <si>
    <t>zqnha4uQN</t>
  </si>
  <si>
    <t>江苏已经有4个人出现禽流感症状，[吃惊] 我在这里:http://t.cn/zjtryM7</t>
  </si>
  <si>
    <t>zqngm7y0X</t>
  </si>
  <si>
    <t>http://ww4.sinaimg.cn/thumbnail/bf0b169cgw1e3bxusles8j.jpg</t>
  </si>
  <si>
    <t># 10年：数说“禽流感”（2003-2013） # 10年间，疫情最严重的印度尼西亚，确诊192人，死亡160人；埃及，确诊170人，死亡61人；越南，确诊123人，死亡61人。中国，确诊45人，死亡30人。查看明细数据（交互界面）=》http://t.cn/zT20fKG</t>
  </si>
  <si>
    <t>1143432267</t>
  </si>
  <si>
    <t>LOTUS户外箱包</t>
  </si>
  <si>
    <t>zqnggv5ps</t>
  </si>
  <si>
    <t>#流感来了，你知道怎么应对?##禽流感#你准备好了吗?春天来了，流感肆虐的温床有了，这不可怕，如何应付是关键!上海五院的案例惊戒不要随便饮用直饮水，注意个人卫生，少凑热闹，食用加热的熟食.#关爱生命#从点滴做起.说说你知道的应对流感的方法@今日话题</t>
  </si>
  <si>
    <t>2526354601</t>
  </si>
  <si>
    <t>宜兴李洪军</t>
  </si>
  <si>
    <t>zqnfwEORv</t>
  </si>
  <si>
    <t>刚才看了新闻，有关禽流感的，靠！所列的症状跟我现在的情况好相似……不会是？？？？？[泪][泪][泪] 我在:http://t.cn/zT20cse</t>
  </si>
  <si>
    <t>zqnfhC6BU</t>
  </si>
  <si>
    <t>禽流感太恐怖了，中国到底闹怎样啊？还让不让人活了，一会儿地沟油一会儿有毒猪肉的能不能消停会儿 我在:http://t.cn/zT20cjr</t>
  </si>
  <si>
    <t>1766809742</t>
  </si>
  <si>
    <t>叫我小胡砸</t>
  </si>
  <si>
    <t>zqnf6EALS</t>
  </si>
  <si>
    <t>还是那句话，禽流感全世界弄死的人还没得我上下班走的那两个十字路口弄死的人多，小心过马路，安心睡觉。</t>
  </si>
  <si>
    <t>1749240450</t>
  </si>
  <si>
    <t>小花家--V信2101939</t>
  </si>
  <si>
    <t>zqneVt0za</t>
  </si>
  <si>
    <t>http://ww4.sinaimg.cn/thumbnail/68434a82jw1e3bxrxl2n8j.jpg</t>
  </si>
  <si>
    <t>这个点醒过来有点神奇。。。醒前还泥马做了个噩梦。。。当下的状态是嘴巨干眼巨酸但睡不着。。。是因为睡前一直在担心禽流感的事情嘛。。。[委屈]</t>
  </si>
  <si>
    <t>2125226683</t>
  </si>
  <si>
    <t>风雨亭中止</t>
  </si>
  <si>
    <t>zqneVaQ1j</t>
  </si>
  <si>
    <t>怎么又有禽流感了？</t>
  </si>
  <si>
    <t>1774006693</t>
  </si>
  <si>
    <t>缘缘1979</t>
  </si>
  <si>
    <t>zqnejEy5Z</t>
  </si>
  <si>
    <t>http://ww2.sinaimg.cn/thumbnail/71d50773jw1e3bxqdnlibj.jpg</t>
  </si>
  <si>
    <t xml:space="preserve"> 《新型禽流感》 (来自 @头条博客) http://t.cn/zTAmfdr</t>
  </si>
  <si>
    <t>zqndZyXDm</t>
  </si>
  <si>
    <t>#禽流感#你准备好了吗?春天来了，流感肆虐的温床有了，这不可怕，如何应付是关键!上海五院的案例惊戒不要随便饮用直饮水，注意个人卫生，少凑热闹，食用加热的熟食.#用关爱生命#从点滴做起@中国卫生报@食品安全@幸福人生</t>
  </si>
  <si>
    <t>zqndW2rzb</t>
  </si>
  <si>
    <t>http://ww4.sinaimg.cn/thumbnail/69bd31a5jw1e3bxpdpwowj.jpg</t>
  </si>
  <si>
    <t>关于禽流感</t>
  </si>
  <si>
    <t>2179744192</t>
  </si>
  <si>
    <t>zqndLo0G0</t>
  </si>
  <si>
    <t>一觉睡起来发现感冒了[泪]可会的了禽流感[泪][泪][泪][泪][晕][生病][感冒][悲伤]好可怖！要是发烧我就立马去医院！ 我在这里:http://t.cn/zj55DLR</t>
  </si>
  <si>
    <t>1621581370</t>
  </si>
  <si>
    <t>美柚茶堡</t>
  </si>
  <si>
    <t>zqndhwbB0</t>
  </si>
  <si>
    <t>昨晚睡早了？凌晨醒来失眠！翻围脖都说禽流感来了，不带娃出去莫非宅家 我在这里:http://t.cn/zjK6XdF</t>
  </si>
  <si>
    <t xml:space="preserve"> 《一图了解禽流感》 (来自 @手机新浪网) http://t.cn/zT24JRd</t>
  </si>
  <si>
    <t>3238942122</t>
  </si>
  <si>
    <t>凌晨一点CUCN</t>
  </si>
  <si>
    <t>zqnct1EH9</t>
  </si>
  <si>
    <t>http://ww2.sinaimg.cn/thumbnail/c10e55aajw1e3bxlmgd7ej.jpg</t>
  </si>
  <si>
    <t>禽流感来袭_新闻中心_腾讯网 http://t.cn/zT20GbX</t>
  </si>
  <si>
    <t>zqncqkk8w</t>
  </si>
  <si>
    <t>http://ww1.sinaimg.cn/thumbnail/40e068b7jw1e3bxlikkkcj.jpg</t>
  </si>
  <si>
    <t>转 // #我在看新闻# 《上海曾否认有患者死于禽流感》  此前微博称上海现不明死亡病例，院方称排除禽流感。 http://t.cn/zT2oYSP，来自专题 http://t.cn/zT20bEk</t>
  </si>
  <si>
    <t>2837894907</t>
  </si>
  <si>
    <t>一眼_倾城loli控</t>
  </si>
  <si>
    <t>zqncdCnGx</t>
  </si>
  <si>
    <t>http://ww4.sinaimg.cn/thumbnail/a926d6fbjw1e3bxkxuocfj.jpg</t>
  </si>
  <si>
    <t>一图了解禽流感  http://t.cn/zT20bQK  （分享自 @新浪图解新闻）@mark</t>
  </si>
  <si>
    <t>2644937671</t>
  </si>
  <si>
    <t>王歉华</t>
  </si>
  <si>
    <t>zqn9vbU5m</t>
  </si>
  <si>
    <t>禽流感又来了。。。大家保重。。。</t>
  </si>
  <si>
    <t>1805448780</t>
  </si>
  <si>
    <t>吸血妹子_Fong</t>
  </si>
  <si>
    <t>zqn9mEeYC</t>
  </si>
  <si>
    <t>喔説感冒患者你不戴口罩到處亂跑就算了，還直接在公共場合甩鼻涕 打噴嚏就衝著對這樣好嘛……（邊看著禽流感新聞邊焦慮著…）</t>
  </si>
  <si>
    <t>2663392344</t>
  </si>
  <si>
    <t>枫树下的呢喃</t>
  </si>
  <si>
    <t>zqn943w22</t>
  </si>
  <si>
    <t>禽流感啊，会不会全城杀鸡[鄙视] @枫树下的呢喃 详情:http://t.cn/zTw1CW7</t>
  </si>
  <si>
    <t>zqn7Ym88I</t>
  </si>
  <si>
    <t>http://ww1.sinaimg.cn/thumbnail/9ff63689jw1e3bxa3rnktj.jpg</t>
  </si>
  <si>
    <t>【禽流感病毒人传人？上海某医院被传染内幕骇人(图)】 | 上海第五人民医院未见加强防范。《苹果》记者摄文汇报指三父子全死亡吴晓雅还质疑，3月6日院方发出病危通知后，医生亲口告诉她丈夫的病“有传染性”，却无任何 http://t.cn/zT20AqN</t>
  </si>
  <si>
    <t>1655804993</t>
  </si>
  <si>
    <t>Scarlett_Lau-SE</t>
  </si>
  <si>
    <t>zqn7ykeHW</t>
  </si>
  <si>
    <t>国内又禽流感了[吃惊]哎</t>
  </si>
  <si>
    <t>3128269345</t>
  </si>
  <si>
    <t>朱兰兰1982</t>
  </si>
  <si>
    <t>zqn7y2eCx</t>
  </si>
  <si>
    <t>睡不着，理理4月计划:1.6号怡然来南京怕是不行，可恶的禽流感！2.和表妹们的厦门游待定。3.昊昊的假期可能不可能顺利休完。4.小朱朱让我们去杭州过周末，估计难办。5.一季度探亲怕是不能休，那多的出差，那多的事。怎么那多的不确定！！[生病][生病][生病] 我在:http://t.cn/zT20wRn</t>
  </si>
  <si>
    <t>1508271687</t>
  </si>
  <si>
    <t>听说美仪酱就是小美仪</t>
  </si>
  <si>
    <t>zqn7mf03g</t>
  </si>
  <si>
    <t>鉴于禽流感如此汹涌，决定把鸭架扔了！！！还是不吃比较好[感冒][感冒][感冒]回去买口罩，消毒药水，每天洗澡洗手，早睡早起注意运动，只吃瓜果蔬菜[感冒][感冒][感冒]疾病走开。。。</t>
  </si>
  <si>
    <t>2016032985</t>
  </si>
  <si>
    <t>内蒙古卫视视频微博</t>
  </si>
  <si>
    <t>zqn5vhqLN</t>
  </si>
  <si>
    <t>《晚间报道》 N7H9型禽流感新增病例 北京将其纳入传染病监测 http://t.cn/zT207WQ</t>
  </si>
  <si>
    <t>1357109411</t>
  </si>
  <si>
    <t>柠檬水清心</t>
  </si>
  <si>
    <t>zqn58g5Wt</t>
  </si>
  <si>
    <t>又是哪门子的禽流感啊。。。。</t>
  </si>
  <si>
    <t>2662326987</t>
  </si>
  <si>
    <t>种田种地种粮人</t>
  </si>
  <si>
    <t>zqn4ZEGyP</t>
  </si>
  <si>
    <t>http://ww4.sinaimg.cn/thumbnail/9eafe2cbjw1e3bx2hcdovj.jpg</t>
  </si>
  <si>
    <t>禽 禽流感又耒了，勤洗手，就勤洗澡吧!</t>
  </si>
  <si>
    <t>zqn4EDMSl</t>
  </si>
  <si>
    <t>【3人染禽流感儿童少喂鸽子接触禽类】http://t.cn/zT20hiI (分享自 @今日头条)</t>
  </si>
  <si>
    <t>2302431722</t>
  </si>
  <si>
    <t>ShengLu27</t>
  </si>
  <si>
    <t>zqn4Ae1Hu</t>
  </si>
  <si>
    <t>外媒：上海黄浦江漂死猪 禽流感来袭！政府是否值得民众信任？</t>
  </si>
  <si>
    <t>zqn4jnlgc</t>
  </si>
  <si>
    <t>【上海一H1N9禽流感死者系猪肉摊贩】http://t.cn/zT20PQf (分享自 @今日头条)</t>
  </si>
  <si>
    <t>1738764643</t>
  </si>
  <si>
    <t>vonmay</t>
  </si>
  <si>
    <t>zqn4ivC1w</t>
  </si>
  <si>
    <t>清明节放假？三天？明天上完班就拜拜？好吧！我也，接受…是滴星期天还得补班…这我可不是大人大义，今天累了烦了。明天困了乏了。禽流感又来了，现在我是高危人物呀！喉咙痛咳嗽发热流鼻涕…种种症状显示我是感冒了。 我在:http://t.cn/zT20PYe</t>
  </si>
  <si>
    <t>1217923962</t>
  </si>
  <si>
    <t>我滕某人</t>
  </si>
  <si>
    <t>zqn467FsF</t>
  </si>
  <si>
    <t>我们应该怎样预防禽流感 http://t.cn/SfSSXe  （分享自 @新浪健康）</t>
  </si>
  <si>
    <t>zqn3Y8plS</t>
  </si>
  <si>
    <t>【全国已发现7例禽流感病例 其中2人已死亡】http://t.cn/zT20P4r (分享自 @今日头条)</t>
  </si>
  <si>
    <t>2675718323</t>
  </si>
  <si>
    <t>巴蜀骊山</t>
  </si>
  <si>
    <t>zqn3MjEUT</t>
  </si>
  <si>
    <t>禽流感，[抓狂][抓狂][抓狂]</t>
  </si>
  <si>
    <t>zqn3J2GX8</t>
  </si>
  <si>
    <t>http://ww2.sinaimg.cn/thumbnail/ae91b780jw1e3bwz7rbtjj.jpg</t>
  </si>
  <si>
    <t>【广东下发紧急通知全省部署禽流感疫情防控】http://t.cn/zT20vdN (分享自 @今日头条)</t>
  </si>
  <si>
    <t>2658930400</t>
  </si>
  <si>
    <t>晶酱krystal</t>
  </si>
  <si>
    <t>zqn3wDOzS</t>
  </si>
  <si>
    <t>#H7N9禽流感# 江苏很严重的说。。。担心呢。 详情:http://t.cn/zTw1CW7</t>
  </si>
  <si>
    <t>2137146077</t>
  </si>
  <si>
    <t>骑三轮逛大街</t>
  </si>
  <si>
    <t>zqn3wERy9</t>
  </si>
  <si>
    <t>http://ww3.sinaimg.cn/thumbnail/7f6242ddjw1e3bwypjhdsj.jpg</t>
  </si>
  <si>
    <t>禽流感，这次真的很近！就在家门口了！[悲剧][悲剧][悲剧]</t>
  </si>
  <si>
    <t>1284854060</t>
  </si>
  <si>
    <t>Ayy4ever</t>
  </si>
  <si>
    <t>zqn3blk22</t>
  </si>
  <si>
    <t>又通报4个禽流感。。。大家还敢吃吗</t>
  </si>
  <si>
    <t>2422309824</t>
  </si>
  <si>
    <t>littlecereal</t>
  </si>
  <si>
    <t>zqn38r5Wz</t>
  </si>
  <si>
    <t>洪灾 非典 这又要禽流感吗 天将降大任于斯人也 必先。。。希望新君给力 国泰民安</t>
  </si>
  <si>
    <t>1854131555</t>
  </si>
  <si>
    <t>義忠仁_大笨钟</t>
  </si>
  <si>
    <t>zqn36lr1b</t>
  </si>
  <si>
    <t>听说中国有新型禽流感H7N9，所以提醒你们一句，小心喝水</t>
  </si>
  <si>
    <t>1231293942</t>
  </si>
  <si>
    <t>Merlin-凤雏</t>
  </si>
  <si>
    <t>zqn31lBZ1</t>
  </si>
  <si>
    <t>1705786564</t>
  </si>
  <si>
    <t>BiangBiang金</t>
  </si>
  <si>
    <t>zqn2Wkd7L</t>
  </si>
  <si>
    <t>#H7N9禽流感# 以前是不是叫H1N1来着？这东西也会版本升级么。。[汗] 详情:http://t.cn/zTw1CW7</t>
  </si>
  <si>
    <t>1994039207</t>
  </si>
  <si>
    <t>左可儿kerr</t>
  </si>
  <si>
    <t>zqn2KrPCv</t>
  </si>
  <si>
    <t>还好我在美国，不然我会怀疑自己得了禽流感。。。[生病][生病][泪][睡觉]</t>
  </si>
  <si>
    <t>3034415134</t>
  </si>
  <si>
    <t>小小烨烨子</t>
  </si>
  <si>
    <t>zqn2DooxN</t>
  </si>
  <si>
    <t>【全国H7N9禽流感病例达7人 江苏4人病危】江苏省卫生厅4月2日通报，江苏省确诊4例人感染H7N9禽流感病例。目前，4名患者病情危重，正在全力抢救。截至目前全国已确认7例，其中上海2人已死亡。http://url.cn/9s8OSJ   专题：http://url.cn/DvmoZn</t>
  </si>
  <si>
    <t>2188248987</t>
  </si>
  <si>
    <t>百合8809008</t>
  </si>
  <si>
    <t>zqn2a7bff</t>
  </si>
  <si>
    <t>http://ww3.sinaimg.cn/thumbnail/826e079btw1e3bwv6oyqej.jpg</t>
  </si>
  <si>
    <t>1、全国已发现7例H7N9禽流感患者，江苏发现4例，上海、安徽发现3例，两人死亡。上海今天启动流感流行应急预案Ⅲ级响应;图@新浪图解新闻 2、朝鲜今日宣布将重启宁边石墨减速反应堆，外交部表示对此感到遗憾，朝鲜半岛生战生乱不符合各方利益;3、最高法：法院不受理行政机关提出的违建非诉强拆。</t>
  </si>
  <si>
    <t>2526918127</t>
  </si>
  <si>
    <t>S1991S</t>
  </si>
  <si>
    <t>zqn1TzC06</t>
  </si>
  <si>
    <t>http://ww4.sinaimg.cn/thumbnail/969db5efjw1e3bwuj6f5gj.jpg</t>
  </si>
  <si>
    <t>//@anzeel安洁: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//【南京初步确诊一名女子感染H7N9禽流感】http://t.cn/zT2pFAS (分享自 @今日头条)</t>
  </si>
  <si>
    <t>1531350590</t>
  </si>
  <si>
    <t>test99test08</t>
  </si>
  <si>
    <t>zqn1MsBWm</t>
  </si>
  <si>
    <t>十年一轮回。除了八宝饭，禽流感也回来了。想起啦那时候饭店好便宜的说</t>
  </si>
  <si>
    <t>1658487101</t>
  </si>
  <si>
    <t>刘祈泽</t>
  </si>
  <si>
    <t>zqn1AnLQk</t>
  </si>
  <si>
    <t>#精彩评论#【江苏确诊4例H7N9禽流感病例 4人均病危】@法在何方mygad：满江、满河的死猪、死鸭、死鸡的，光报道就看过好几次了，为何会出现这种情况呢？非要事实捂不住了才报道出来吗？？？ 现在出现疫情了，你让社会... http://t.cn/zT2cdJA</t>
  </si>
  <si>
    <t>85188088</t>
  </si>
  <si>
    <t>笨狗爸爸</t>
  </si>
  <si>
    <t>zqn1s5p9v</t>
  </si>
  <si>
    <t>小动物的生命真脆弱！买了两只小鸡给孩子们玩，这些天都非常欢。但最欢的那只，一天早上突然走路不稳，一会就死掉了。也不知道是什么病。难道是可怕的禽流感？</t>
  </si>
  <si>
    <t>2012955895</t>
  </si>
  <si>
    <t>王谷同学</t>
  </si>
  <si>
    <t>zqn16wrjh</t>
  </si>
  <si>
    <t>上海有禽流感啦，哈势势格。</t>
  </si>
  <si>
    <t>2839085507</t>
  </si>
  <si>
    <t>大胖脸和他太太</t>
  </si>
  <si>
    <t>zqn12FSx0</t>
  </si>
  <si>
    <t>宝宝，我睡了。今天收到了你的关心，心里一阵暖。放心吧，我不吃鸡了，估计禽流感就是专门惩罚我的吧。[伤心]呵呵。我会好好照顾自己的，你也是，别着凉，你爱蹬被的。还有5天，我就能见到你回来，很想你。[心][玫瑰]我得赶紧睡了，明天打给你，晚安!</t>
  </si>
  <si>
    <t>3288560471</t>
  </si>
  <si>
    <t>can敷衍</t>
  </si>
  <si>
    <t>zqn0K59JL</t>
  </si>
  <si>
    <t>http://ww4.sinaimg.cn/thumbnail/c4037357jw1e3bwrkr92oj.jpg</t>
  </si>
  <si>
    <t>[织]#禽流感#被打倒了，要出去走走</t>
  </si>
  <si>
    <t>1892379224</t>
  </si>
  <si>
    <t>琳小猪2014</t>
  </si>
  <si>
    <t>zqmZhD4fH</t>
  </si>
  <si>
    <t>突然醒了！微信有条新闻、禽流感来了！[泪][泪]大家保重身体阿！从今天开始吃素！[衰][衰][衰][衰][衰]哈哈哈哈 我在这里:http://t.cn/zj5yG84</t>
  </si>
  <si>
    <t>zqmZe6Yq4</t>
  </si>
  <si>
    <t>天狼50泡泡</t>
  </si>
  <si>
    <t>#盘前2#这个是主要问题，资金也流失的少于千亿，像兴业这样的大象，除超级主力的补仓资金外，拉升资金全部出局了，他们比我们傻吗？市场上先在生下来的就是故事了，禽流感是一个主题，但是医药已开始补跌了，创业中小板大幅回调了，风险还有个释放的过程，不是一下子就能结束的，让我们继续观察吧。</t>
  </si>
  <si>
    <t>2413398730</t>
  </si>
  <si>
    <t>肯等人</t>
  </si>
  <si>
    <t>zqmZ3avp3</t>
  </si>
  <si>
    <t>http://ww3.sinaimg.cn/thumbnail/8fd98acagw1e3bwlal442j.jpg</t>
  </si>
  <si>
    <t>新型禽流感，江苏，上海各位，少逛菜市场！江苏四个病例呈散发，没有发现关联，密切接触病例的人员也未发现症状，也就是说暂时没有发现人传人。我个人估计是鸟类迁徙造成散发，猪跑不了那么远。。。</t>
  </si>
  <si>
    <t>2504889142</t>
  </si>
  <si>
    <t>JJJadore</t>
  </si>
  <si>
    <t>zqmXYquhw</t>
  </si>
  <si>
    <t>又禽流感了？不能消停会吗？ 我在:http://t.cn/zT2prtj</t>
  </si>
  <si>
    <t>1006486404</t>
  </si>
  <si>
    <t>紅粉非非非</t>
  </si>
  <si>
    <t>zqmXTFDgh</t>
  </si>
  <si>
    <t>禽流感真的来了吗？</t>
  </si>
  <si>
    <t>1768448254</t>
  </si>
  <si>
    <t>carol妮妮</t>
  </si>
  <si>
    <t>zqmXziqsY</t>
  </si>
  <si>
    <t>http://ww4.sinaimg.cn/thumbnail/696860fejw1e3bwjfns9cj.jpg</t>
  </si>
  <si>
    <t>經過討論的結果是~~豬感染了禽流感，病死!被拋棄在黃埔江，所以黃埔江變成水葬場，有些缺德的人撈了豬上市場賣，你們覺得豬安全嗎？還有鴨，為什麼會死?鴨吃含有死豬的飼料，所以掛掉啦！這一連串的故事，只有天知道，大陸到底吃什麼安全呢？??應該沒有安全，只有死得慢一點!![泪][泪]</t>
  </si>
  <si>
    <t>2095803253</t>
  </si>
  <si>
    <t>CodeNSherry</t>
  </si>
  <si>
    <t>zqmXzgoGh</t>
  </si>
  <si>
    <t>我难道得了最新型的禽流感了    这么赶时尚啊    喉咙痛死    又喝了好多水，半夜去厕所好多次啊    金刚倒地啊 我在:http://t.cn/zT2pBnG</t>
  </si>
  <si>
    <t>1290836734</t>
  </si>
  <si>
    <t>北京涛涛2011</t>
  </si>
  <si>
    <t>zqmX87kKB</t>
  </si>
  <si>
    <t>http://ww3.sinaimg.cn/thumbnail/4cf09afejw1e3bwiapavzj.jpg</t>
  </si>
  <si>
    <t>十年轮回 不叫非典了？【一图了解禽流感】 http://t.cn/zT2csCD (@掌中新浪 )</t>
  </si>
  <si>
    <t>3029347927</t>
  </si>
  <si>
    <t>抹茶224</t>
  </si>
  <si>
    <t>zqmWMddG5</t>
  </si>
  <si>
    <t>今天看见好多人都带口罩了，本来还心里想这些人怎么这么矫情，原来是禽流感来了，而且我今天还乐呵呵的吃了猪肉，想想都后怕 我在:http://t.cn/zT2p1Mp</t>
  </si>
  <si>
    <t>1401284443</t>
  </si>
  <si>
    <t>2012志</t>
  </si>
  <si>
    <t>zqmW9xwEC</t>
  </si>
  <si>
    <t>网易网友:『所以，官方否定的事情很多时候要反着看。太多了，近期，死猪，禽流感，气涨价，油价……口口声声否定的事转眼就变成了现实』 分享网易跟贴:「上海曾否认一患者死于禽流感」 http://t.cn/zT2p3SZ @网易新闻客户端</t>
  </si>
  <si>
    <t>zqmUsiBXf</t>
  </si>
  <si>
    <t>http://ww4.sinaimg.cn/thumbnail/696860fejw1e3bwbgenlpj.jpg</t>
  </si>
  <si>
    <t>賣豬的死啦！你們聯想到什麼?最近客人開始等大陸的機票降價，以我的直覺應該是要過了春天禽流感疫情就會緩和，不論有沒有禽流感都應該~勤洗手，注意衛生，還有千萬別吃生食，喝生水~~免得被感染![吐][吐][吐]</t>
  </si>
  <si>
    <t>2715661375</t>
  </si>
  <si>
    <t>路就在自己脚下ergh</t>
  </si>
  <si>
    <t>zqmUklUco</t>
  </si>
  <si>
    <t>世卫组织称新禽流感无人际传播证据 http://t.cn/zT2XmKg（分享自@凤凰客户端）</t>
  </si>
  <si>
    <t>1982494395</t>
  </si>
  <si>
    <t>笛-斯蒂法诺</t>
  </si>
  <si>
    <t>zqmTZEblI</t>
  </si>
  <si>
    <t>最近禽流感死人咯，还都在长三角，兄弟姐妹们最近别吃鸡肉</t>
  </si>
  <si>
    <t>2124596765</t>
  </si>
  <si>
    <t>L苯ubbevivi</t>
  </si>
  <si>
    <t>zqmTE68wg</t>
  </si>
  <si>
    <t>http://ww2.sinaimg.cn/thumbnail/7ea2c61dtw1e3bw9dwypjj.jpg</t>
  </si>
  <si>
    <t>1198567431</t>
  </si>
  <si>
    <t>Aixlily</t>
  </si>
  <si>
    <t>zqmTxBnA2</t>
  </si>
  <si>
    <t>禽流感，大家注意身体啊，多吃水果蔬菜多运动多呼吸新鲜空气多休息@TVCathyXQ @绵纠纠 @逃跑的怪兽No_陸 @快乐至上_Jennie @你的虾饺皇 @彭嘟嘟的幸福 @蕫嘵靜的心忐忑不安 @严重讨厌时差_D 特别是医院上班的@幼稚园的小学生_定</t>
  </si>
  <si>
    <t>1734709985</t>
  </si>
  <si>
    <t>魏饼干</t>
  </si>
  <si>
    <t>zqmSXfFep</t>
  </si>
  <si>
    <t>#禽流感#又隐瞒了，搁置了二十多天才通报，而且又是网上先爆料出来，活在这个国家真心得多上网…… 我点评了http://t.cn/zYNDLSH</t>
  </si>
  <si>
    <t>2823072404</t>
  </si>
  <si>
    <t>没用的账号_谢谢</t>
  </si>
  <si>
    <t>zqmSiaKqZ</t>
  </si>
  <si>
    <t>禽流感 感觉像当年sas 各种谣传 当局也是各种掩饰不报实情 也别恐慌 注意自己的饮食卫生 少吃点外面的东西 闵行貌似成了重灾区 亲们真心好好注意</t>
  </si>
  <si>
    <t>1483369425</t>
  </si>
  <si>
    <t>文帝饭</t>
  </si>
  <si>
    <t>zqmSavbdw</t>
  </si>
  <si>
    <t>怎么又禽流感了……不能呼吸之后吃饭也开始不安全了么……请祖国同胞们保重！[鲜花]</t>
  </si>
  <si>
    <t>1886798080</t>
  </si>
  <si>
    <t>虞舜赤子</t>
  </si>
  <si>
    <t>zqmROjWbO</t>
  </si>
  <si>
    <t>这些天看彼得-海斯勒的寻路中国，最初以为会是一本轻描淡写的游记，可越看越沉重，加上回家就看到关于新型禽流感的新闻，不断经历天灾人祸的民族啊，其实归根究底都是人祸。也许所有的一切，我五年后回过头来看，恰恰又都如我曾今记下的点滴，无病呻吟而已，只是这个不断经历阵痛的过程让人难以招架。</t>
  </si>
  <si>
    <t>3089388265</t>
  </si>
  <si>
    <t>富婆酱</t>
  </si>
  <si>
    <t>zqmRD6ifz</t>
  </si>
  <si>
    <t>现在的我有点不想活，然后我又没有勇气也没有可能去自杀，最近禽流感爆发，是不是最靠谱的方式是找个爆发的地点去玩一圈，说不定遂了心愿又了结了生前的遗憾，呦西~</t>
  </si>
  <si>
    <t>1225580443</t>
  </si>
  <si>
    <t>孟想dreamlike</t>
  </si>
  <si>
    <t>zqmRt52u1</t>
  </si>
  <si>
    <t>http://ww1.sinaimg.cn/thumbnail/490cdf9bjw1e3bw3svhgwj.jpg</t>
  </si>
  <si>
    <t>【一图了解禽流感】 http://t.cn/zT2csCD (@掌中新浪 )</t>
  </si>
  <si>
    <t>2568752467</t>
  </si>
  <si>
    <t>全球女子</t>
  </si>
  <si>
    <t>zqmRfcJtY</t>
  </si>
  <si>
    <t>【如何预防禽流感？】在厨房中要将生熟分开，牢记不吃生的或半熟的鸡肉、鹅肉、鸭肉等，特别不要吃半生不熟的鸡蛋；外出游玩时，遇到不明野鸟不要接触，尤其是死亡野鸟；服用板蓝根要因人而异；感冒在短时间内加重，出现胸闷、气粗、呼吸困难等症状要及时就医。http://url.cn/AZTWL7 （新闻晨报）</t>
  </si>
  <si>
    <t>2129230657</t>
  </si>
  <si>
    <t>Dali1999</t>
  </si>
  <si>
    <t>zqmR7bp3S</t>
  </si>
  <si>
    <t>@welly0721 全国已发现7例禽流感病例 其中2人已死亡 http://t.cn/zT2Xi1e</t>
  </si>
  <si>
    <t>2543236875</t>
  </si>
  <si>
    <t>染指的青春----</t>
  </si>
  <si>
    <t>zqmQyAkUK</t>
  </si>
  <si>
    <t>http://ww4.sinaimg.cn/thumbnail/9796b70bjw1e3bw1gyd7ij.jpg</t>
  </si>
  <si>
    <t>【上海布防新型禽流感 气温升高将能抑制病毒传播】http://t.cn/zT2pTis (分享自 @今日头条)</t>
  </si>
  <si>
    <t>1805621992</t>
  </si>
  <si>
    <t>兜悠世界</t>
  </si>
  <si>
    <t>zqmQs8u9H</t>
  </si>
  <si>
    <t xml:space="preserve"> @嘟圆玉润 @Hebe_海海 @JaneC_i丁丁 @钱圣君-甜姐酷妹的组合 @shine王炜 @疑似小土豆 @言焱 在上海的各方朋友，禽流感咋回事啊，俺下周一的机票回国，可行？或者俺观望改签？</t>
  </si>
  <si>
    <t>2095706973</t>
  </si>
  <si>
    <t>郭建树</t>
  </si>
  <si>
    <t>zqmQmtUmW</t>
  </si>
  <si>
    <t>为什么禽流感又来了？为什么每次都是可怜的中国！怀疑是投毒！</t>
  </si>
  <si>
    <t>1811669845</t>
  </si>
  <si>
    <t>楼下的狗</t>
  </si>
  <si>
    <t>重庆天地SOMEONE概念清吧 品牌持有人</t>
  </si>
  <si>
    <t>zqmPL10I4</t>
  </si>
  <si>
    <t>http://ww4.sinaimg.cn/thumbnail/6bfbe355jw1e3bvzekp29j.jpg</t>
  </si>
  <si>
    <t>禽流感、死猪上海人民最近太栽了，算是跟动物尸体干上了。。。。。。多保重。。。</t>
  </si>
  <si>
    <t>1813230053</t>
  </si>
  <si>
    <t>陈天昊UMBordeauxIV</t>
  </si>
  <si>
    <t>zqmOddh6h</t>
  </si>
  <si>
    <t>上届新班子上任时闹非典，这届就闹禽流感···真是平稳过渡、承前启后啊···</t>
  </si>
  <si>
    <t>1442599921</t>
  </si>
  <si>
    <t>Megatronus</t>
  </si>
  <si>
    <t>zqmN09QbO</t>
  </si>
  <si>
    <t>咳，向来安稳魔都也开始遭遇禽流感袭击。貌似结界破了啊……</t>
  </si>
  <si>
    <t>1987105361</t>
  </si>
  <si>
    <t>奢侈王國帝王</t>
  </si>
  <si>
    <t>zqmMR1Qe5</t>
  </si>
  <si>
    <t>http://ww1.sinaimg.cn/thumbnail/7670d251jw1e3bvryzx9hj.jpg</t>
  </si>
  <si>
    <t>#禽流感##杜海涛##限量版 秋千包# 百搭、实用、高贵气质、成熟风采，是这款包包的核心美丽所在，纯色材料动人曲线，使得包包百搭百色，自然出彩，恰到好处的搭扣塑性 彰显成熟女性的风采 我在:http://t.cn/zT2p0a4</t>
  </si>
  <si>
    <t>1784179183</t>
  </si>
  <si>
    <t>ViccccccPang</t>
  </si>
  <si>
    <t>zqmMCykel</t>
  </si>
  <si>
    <t>禽流感 减肥好时机[泪] 连鸡都不能吃？！你就虐吧！</t>
  </si>
  <si>
    <t>1868697931</t>
  </si>
  <si>
    <t>末菲小姐十八</t>
  </si>
  <si>
    <t>zqmMBF5mW</t>
  </si>
  <si>
    <t>无锡都有禽流感了！@飘雪11地盘</t>
  </si>
  <si>
    <t>1739992264</t>
  </si>
  <si>
    <t>JIA十</t>
  </si>
  <si>
    <t>zqmMcfqA3</t>
  </si>
  <si>
    <t>每次买了一堆泡椒凤爪之后都会有什么禽流感的传言@玩酷子弟博雅 [衰] 我在:http://t.cn/zjQ2fOh</t>
  </si>
  <si>
    <t>2119396610</t>
  </si>
  <si>
    <t>假装不靠谱儿</t>
  </si>
  <si>
    <t>zqmLy4f3u</t>
  </si>
  <si>
    <t>听说南京禽流感，怎么吃鸭血粉丝[泪][泪][泪][泪]</t>
  </si>
  <si>
    <t>2703103981</t>
  </si>
  <si>
    <t>小草莓Reem_迪拜</t>
  </si>
  <si>
    <t>zqmLhbAO3</t>
  </si>
  <si>
    <t>#禽流感#我先撤了各位！不然回头走不了了..... 我点评了http://t.cn/zYNDLSH 我在这里:http://t.cn/zj5AYZy</t>
  </si>
  <si>
    <t>1426559340</t>
  </si>
  <si>
    <t>Cherry-ZYH</t>
  </si>
  <si>
    <t>zqmKMbxru</t>
  </si>
  <si>
    <t>看到有关禽流感的报道，想必同事们又要辛苦了。</t>
  </si>
  <si>
    <t>2180758523</t>
  </si>
  <si>
    <t>Mr_微微微笑丶</t>
  </si>
  <si>
    <t>zqmK0kHqc</t>
  </si>
  <si>
    <t>#禽流感#鸡、不吃了！鸭、不吃了！鹅、不吃了！猪肉、不吃了！尼玛、我连鸡蛋和火腿肠这类有连带关系的东西都不敢吃了！！本宫自今日起、要开始吃素来祈求天下苍生万福金安！！如若能得偿所愿、那必是极好的！#我也来甑嬛一下#</t>
  </si>
  <si>
    <t>2031042393</t>
  </si>
  <si>
    <t>乌啦Tankey</t>
  </si>
  <si>
    <t>zqmK0226y</t>
  </si>
  <si>
    <t>微指数</t>
  </si>
  <si>
    <t>http://ww2.sinaimg.cn/thumbnail/790f3f59jw1e3bvkg25fgj.jpg</t>
  </si>
  <si>
    <t>我刚通过微指数查看了“禽流感”昨日的热议地区分布图，“上海、广东、北京”的用户最踊跃哦！查看更多热门事件、明星、品牌的热词趋势，尽在@微指数 ：http://t.cn/a90aAa</t>
  </si>
  <si>
    <t>3279755824</t>
  </si>
  <si>
    <t>爱尤文_96403</t>
  </si>
  <si>
    <t>zqmJixw2V</t>
  </si>
  <si>
    <t>我发现一个值得关注的话题，快来看看吧! #禽流感#</t>
  </si>
  <si>
    <t>3049700740</t>
  </si>
  <si>
    <t>女兆土皮</t>
  </si>
  <si>
    <t>zqmJihuPA</t>
  </si>
  <si>
    <t>http://ww1.sinaimg.cn/thumbnail/b5c6bd84jw1e3bviu2nmwj.jpg</t>
  </si>
  <si>
    <t>无锡市滨湖区[伤心]我在这里:#无锡市滨湖区##禽流感# http://t.cn/zjOzwYt</t>
  </si>
  <si>
    <t>2100593351</t>
  </si>
  <si>
    <t>desbe</t>
  </si>
  <si>
    <t>zqmINxt5c</t>
  </si>
  <si>
    <t>发表了博文 《超级细菌和禽流感概念个股》 - 2010年夏天，超级细菌概念就曾有过一阵炒作狂潮，在短短的一个月时间内（2010年8月10日-9月10日期间），龙头股联环药业一度放量飙涨超过150%。同 http://t.cn/zT2pSiU</t>
  </si>
  <si>
    <t>1413575355</t>
  </si>
  <si>
    <t>丁夏</t>
  </si>
  <si>
    <t>zqmIF12BF</t>
  </si>
  <si>
    <t>http://ww4.sinaimg.cn/thumbnail/544172bbjw1e3bvh82e53j.jpg</t>
  </si>
  <si>
    <t>不要再出现张文康二世。 // #我在看新闻# 《上海曾否认有患者死于禽流感》  此前微博称上海现不明死亡病例，院方称排除禽流感。 http://t.cn/zT2oYSP</t>
  </si>
  <si>
    <t>2653598113</t>
  </si>
  <si>
    <t>DennisCC_Lonlyfish</t>
  </si>
  <si>
    <t>zqmIBp0Dy</t>
  </si>
  <si>
    <t>还是在家宅着，禽流感要害死人的。</t>
  </si>
  <si>
    <t>2405003921</t>
  </si>
  <si>
    <t>落音弦-木子</t>
  </si>
  <si>
    <t>zqmI2iiad</t>
  </si>
  <si>
    <t>半夜醒来睡不着看了会新闻，居然看到江苏有四例禽流感，还有一个是吴江人，惨了，这下更睡不着了</t>
  </si>
  <si>
    <t>2009148011</t>
  </si>
  <si>
    <t>人生如--</t>
  </si>
  <si>
    <t>zqmHM4k6B</t>
  </si>
  <si>
    <t>大家别慌，地沟油毒奶粉都没毒死我们，禽流感更毒不死我们 我在:http://t.cn/zT2pXt8</t>
  </si>
  <si>
    <t>3237469002</t>
  </si>
  <si>
    <t>YSY-100</t>
  </si>
  <si>
    <t>zqmHE5BCX</t>
  </si>
  <si>
    <t>http://ww3.sinaimg.cn/thumbnail/c0f7db4ajw1e3bvedh02nj.jpg</t>
  </si>
  <si>
    <t>我刚通过微指数查看了“禽流感”近期的微博热词趋势，起点、爆点、相关热门微博全包罗。查看更多热门事件、明星、品牌的热词趋势，尽在@微指数 ：http://t.cn/a90aAa</t>
  </si>
  <si>
    <t>2300476760</t>
  </si>
  <si>
    <t>江珊珊珊</t>
  </si>
  <si>
    <t>自贡国际产业博览城  招商专员</t>
  </si>
  <si>
    <t>zqmHtq6hG</t>
  </si>
  <si>
    <t>http://ww2.sinaimg.cn/thumbnail/891e7d58jw1e3bve6qtzzj.jpg</t>
  </si>
  <si>
    <t>我想说我想变白 省得说我菲佣  我招谁惹谁了呢？ [衰]#禽流感# 我在:http://t.cn/zT2p6nI</t>
  </si>
  <si>
    <t>1246820117</t>
  </si>
  <si>
    <t>村姑一只</t>
  </si>
  <si>
    <t>zqmHt5qzr</t>
  </si>
  <si>
    <t>又发冷又出汗，又鼻塞又狂流鼻涕，喉咙痛耳朵痛，大半夜这样真辛苦。突然想起禽流感，于是赶紧上网查了下。还好，那些发热咳嗽头晕之类的症状都没有，小松一口气。哎，好久没这样过了，赶紧好起来吧！！看来这个星期是不能回家了[哼]</t>
  </si>
  <si>
    <t>2090734937</t>
  </si>
  <si>
    <t>和谁对嘴</t>
  </si>
  <si>
    <t>zqmHqbbjk</t>
  </si>
  <si>
    <t>禽流感又来了@匆匆那年0616 @雅静之 @小猴其实是虚胖 @懒梦梦zmq @有恃无恐yy @C陈倩 @Boss甩的可以 @我和你不一样316 @一个人的旅行-happy @小梦梦梦梦梦梦芸 @有茹神助的蘑菇女王 记得最近出门都小心阿，尤其是已经感冒的同志</t>
  </si>
  <si>
    <t>zqmGZ06Ik</t>
  </si>
  <si>
    <t>【 春季防人禽流感的注意事项 http://t.cn/zTwmSou 】(分享自 ZAKER)</t>
  </si>
  <si>
    <t>zqmGNbTEK</t>
  </si>
  <si>
    <t>【广东抽查逾2亿只家禽未查出禽流感】【广东抽查家禽上亿只 未查出禽流感】广东省农业厅通报，今年1至3月该省在产地累计检疫牲畜1012.5万头、家禽2.2亿只，检出的14.3万头(只)病...... 详情: http://t.cn/zT2piVh</t>
  </si>
  <si>
    <t>2286040355</t>
  </si>
  <si>
    <t>白羊_夜蝶</t>
  </si>
  <si>
    <t>zqmGKar6Z</t>
  </si>
  <si>
    <t>是不是禽流感又来了？有疫情哦！亲们要保重</t>
  </si>
  <si>
    <t>1445182410</t>
  </si>
  <si>
    <t>辣妈都市</t>
  </si>
  <si>
    <t>zqmG6jUNs</t>
  </si>
  <si>
    <t>禽流感又来袭 我真是怕了清明节了</t>
  </si>
  <si>
    <t>2032965042</t>
  </si>
  <si>
    <t>树袋熊的泰迪熊</t>
  </si>
  <si>
    <t>zqmFQ5WKZ</t>
  </si>
  <si>
    <t>也好 南京四起禽流感  天意[哈哈]</t>
  </si>
  <si>
    <t>1880545301</t>
  </si>
  <si>
    <t>顾大人威武</t>
  </si>
  <si>
    <t>zqmFB1KDw</t>
  </si>
  <si>
    <t>擦那，说红梅市场发现一个禽流感的人，危险了哇</t>
  </si>
  <si>
    <t>1726572715</t>
  </si>
  <si>
    <t>王wangrui</t>
  </si>
  <si>
    <t>zqmFpu4vZ</t>
  </si>
  <si>
    <t>咳嗽一个礼拜没好，真怕自己得了禽流感</t>
  </si>
  <si>
    <t>1827770580</t>
  </si>
  <si>
    <t>小南MINAMI</t>
  </si>
  <si>
    <t>zqmFoiaix</t>
  </si>
  <si>
    <t>#满脑子都是热干面不知如何是好# 虽然到3点还木有睡，不过为了热干面，决定今天早点起了跑路！可是去哪里吃呢[委屈]徐汇菜市场就算鸟，最近禽流感万一遇到鸡神马的~[挖鼻屎]各么就在闸北和浦东选一家好了(￣^￣)ゞ……木有推荐只好自己搜索了瞎摸索(OvO)祝我好运~♪( ´▽｀) 液！Y(^_^)Y</t>
  </si>
  <si>
    <t>1025904615</t>
  </si>
  <si>
    <t>tankmissile</t>
  </si>
  <si>
    <t>zqmES6L32</t>
  </si>
  <si>
    <t>#禽流感#为什么每次非要大自然开始惩罚我们，我们才知道要爱护环境和生命？？看来我们真的不被打不知痛。政府，你们的作为哪里去了？我们国家环境污染这么严重，你们还是那么容易被那些邪恶的企业买通。你们咋就那么爱闭上眼睛呢？别敌人（可以是环境，可以是灾难）到你眼前了，你也习惯的闭眼睛。</t>
  </si>
  <si>
    <t>2656881964</t>
  </si>
  <si>
    <t>今日头条达人</t>
  </si>
  <si>
    <t>zqmEy05TE</t>
  </si>
  <si>
    <t>把所有的母鸡都杀了，这样应该可以段绝禽流感了吧！    哈哈！今日头条【广东下发紧急通知全省部署禽流感疫情防控】 http://t.cn/zT2pIy6 我在:http://t.cn/zT2pIy5</t>
  </si>
  <si>
    <t>1585648527</t>
  </si>
  <si>
    <t>吴宗海1978</t>
  </si>
  <si>
    <t>zqmEvA0fR</t>
  </si>
  <si>
    <t>天呐…？可怕…！ //【全国已发现7例禽流感病例 其中2人已死亡】http://t.cn/zT2pIwF (分享自 @今日头条)</t>
  </si>
  <si>
    <t>3288330167</t>
  </si>
  <si>
    <t>蓝雨的心情</t>
  </si>
  <si>
    <t>zqmEhr13J</t>
  </si>
  <si>
    <t>永鼎医院和吴江第一人民医院急诊已收到病人，确认为禽流感(瘟疫)，近期不要吃肉，禽类，特别是猪肉，同里已有人因这病死亡，切记，就当减肥，吃素，最好不要去菜市场，那里是病毒传播的主要途径！ 我在:http://t.cn/zT2pf8o</t>
  </si>
  <si>
    <t>3165083875</t>
  </si>
  <si>
    <t>我是马台</t>
  </si>
  <si>
    <t>新疆金山峰广告 设计师</t>
  </si>
  <si>
    <t>zqmE3e5By</t>
  </si>
  <si>
    <t>禽流感又来了 大家要注意卫生哦 出门戴口罩 多洗手 哦 消消毒</t>
  </si>
  <si>
    <t>zqmDwalv5</t>
  </si>
  <si>
    <t>http://ww1.sinaimg.cn/thumbnail/ba0f36b7jw1e3bv4179m3j.jpg</t>
  </si>
  <si>
    <t>禽流感催涨生物制药股_投资内参_财经_中金在线 http://t.cn/zT2UIZ2  （分享自 @中金在线）</t>
  </si>
  <si>
    <t>zqmCsw9j8</t>
  </si>
  <si>
    <t>广东下发紧急通知全省部署禽流感疫情防控 - 时事要闻 - 汕头08社区 - Powered by Discuz! http://t.cn/zT2p5Fc</t>
  </si>
  <si>
    <t>3123732021</t>
  </si>
  <si>
    <t>隐形的荠荠菜</t>
  </si>
  <si>
    <t>zqmCltHJu</t>
  </si>
  <si>
    <t>现在到处都有人说禽流感的事，哎！我也不知道该说什么…我只希望一切赶紧过去，以后的每一年每一天里人们只有健康快乐，知足[爱心传递]</t>
  </si>
  <si>
    <t>1043376640</t>
  </si>
  <si>
    <t>平夫博客</t>
  </si>
  <si>
    <t>新浪情感名博</t>
  </si>
  <si>
    <t>zqmCjEH55</t>
  </si>
  <si>
    <t>禽流感来袭我们该怎么办？ http://t.cn/zT2pqxH</t>
  </si>
  <si>
    <t>2339166461</t>
  </si>
  <si>
    <t>叮当心酶情卡片</t>
  </si>
  <si>
    <t>zqmBv8Bk3</t>
  </si>
  <si>
    <t>zqmBufRQl</t>
  </si>
  <si>
    <t>发表了博文 《禽流感来袭我们该怎么办？》 -  似乎是十年一轮回。十年前的今天，那场袭击全国、波及全球的禽流感似乎就在昨天，然而今天（4月2日）再次见到国内有禽流感的报道，先是上海有禽流感致死2人，紧 http://t.cn/zT2pqxH</t>
  </si>
  <si>
    <t>2644032501</t>
  </si>
  <si>
    <t>NotTwo0521</t>
  </si>
  <si>
    <t>zqmBiq5az</t>
  </si>
  <si>
    <t>禽流感了。[泪]今天刚干了一份全家桶！[泪]</t>
  </si>
  <si>
    <t>3135214117</t>
  </si>
  <si>
    <t>三三waaahh</t>
  </si>
  <si>
    <t>zqmB10cR2</t>
  </si>
  <si>
    <t>#禽流感# 。你在此刻出现禽流感又来考验人类弱势群体吗?</t>
  </si>
  <si>
    <t>1192554497</t>
  </si>
  <si>
    <t>史派西李</t>
  </si>
  <si>
    <t>zqmAIn3f8</t>
  </si>
  <si>
    <t>终于累倒，感冒到骨头疼，莫非前天吃羊肉大串染上禽流感？</t>
  </si>
  <si>
    <t>1920361893</t>
  </si>
  <si>
    <t>鸭子木</t>
  </si>
  <si>
    <t>zqmAmuYrE</t>
  </si>
  <si>
    <t>@沈艺艺艺艺不开心 最近江苏禽流感哦~自己小心点，别在外面去吃东西了，最好</t>
  </si>
  <si>
    <t>1869891467</t>
  </si>
  <si>
    <t>基嘟膻伯爵</t>
  </si>
  <si>
    <t>zqmzOxDf7</t>
  </si>
  <si>
    <t>周一从北京回来就开始发烧  不知道是不是禽流感阿</t>
  </si>
  <si>
    <t>2236470444</t>
  </si>
  <si>
    <t>Kokutoushiki</t>
  </si>
  <si>
    <t>zqmzD3NsL</t>
  </si>
  <si>
    <t>我能说。。。我现在发烧扁桃体化脓什么的，感觉自己好像得了禽流感要死了。。。[生病]一回国就生病什么的，太不像话了！</t>
  </si>
  <si>
    <t>1054677630</t>
  </si>
  <si>
    <t>山腰上的</t>
  </si>
  <si>
    <t>zqmzvBgjB</t>
  </si>
  <si>
    <t>http://ww2.sinaimg.cn/thumbnail/3edd1a7ejw1e3butrubdaj.jpg</t>
  </si>
  <si>
    <t>一图了解禽流感  http://t.cn/zT2pUx6  （分享自 @新浪图解新闻）</t>
  </si>
  <si>
    <t>1684620113</t>
  </si>
  <si>
    <t>逆袭的女博士王小鸵</t>
  </si>
  <si>
    <t>zqmzl1d59</t>
  </si>
  <si>
    <t>http://ww3.sinaimg.cn/thumbnail/64694351jw1e3butb2l4aj.jpg</t>
  </si>
  <si>
    <t>刚卤好鸡肝就看到新型禽流感的新闻，我是吃呢？吃呢？还是吃呢？ps. 小贝好帅！[爱你]</t>
  </si>
  <si>
    <t>1068968987</t>
  </si>
  <si>
    <t>Kim楊大頭</t>
  </si>
  <si>
    <t>zqmzhaEpN</t>
  </si>
  <si>
    <t>今天觉得禽流感好了太多，看个文章又熬夜，既然生活要善于总结经验，我觉得自己一旦重感冒，小柴胡+充足的睡眠+维生素C+大量水分，竟然就是良药了⊙▽⊙大难不死必有后福，明天的糯米鸡在召唤我～晚安～</t>
  </si>
  <si>
    <t>1162407527</t>
  </si>
  <si>
    <t>青青秋水</t>
  </si>
  <si>
    <t>榆林市互联网协会秘书长，陕西省青联委员，青青义工队长</t>
  </si>
  <si>
    <t>zqmyAjJv2</t>
  </si>
  <si>
    <t>午夜，城南消防警笛悠扬惊梦，忽恍然十年一梦回，禽流感如约和谐。看见驼驼述偷喝可乐，米国当无恙，换个姿势，再睡。 我在:http://t.cn/zT2pLr0</t>
  </si>
  <si>
    <t>3235986094</t>
  </si>
  <si>
    <t>JohnCenaOK</t>
  </si>
  <si>
    <t>zqmycnzFO</t>
  </si>
  <si>
    <t>http://ww2.sinaimg.cn/thumbnail/c0e13aaejw1e3buqebauij.jpg</t>
  </si>
  <si>
    <t>又来了！ 《一图了解禽流感》 (来自 @手机新浪网) http://t.cn/zT24JRd</t>
  </si>
  <si>
    <t>1917513164</t>
  </si>
  <si>
    <t>Hi-韩先生</t>
  </si>
  <si>
    <t>陕西省招标有限责任公司 招标六部项目管理 韩哲</t>
  </si>
  <si>
    <t>zqmxiwec5</t>
  </si>
  <si>
    <t>禽流感又来了~我又想起那只小鸡唱的: 我不想说我很安全，可是我不能拒绝人们的误解，看看紧闭的圈数数刚下的蛋，等待被扑杀的危险[j疯了]</t>
  </si>
  <si>
    <t>1870469850</t>
  </si>
  <si>
    <t>DUO走X</t>
  </si>
  <si>
    <t>zqmxh3N0O</t>
  </si>
  <si>
    <t>禽流感啥的，大惊小怪[困]</t>
  </si>
  <si>
    <t>2254338670</t>
  </si>
  <si>
    <t>灬花開荼蘼</t>
  </si>
  <si>
    <t>zqmx2jFpO</t>
  </si>
  <si>
    <t>感冒发烧了，估计是得禽流感了。。。。。[晕][晕][晕][晕] 我在:http://t.cn/zT2pwDw</t>
  </si>
  <si>
    <t>1663495230</t>
  </si>
  <si>
    <t>劉小露不会弹棉花</t>
  </si>
  <si>
    <t>zqmwZ3GdN</t>
  </si>
  <si>
    <t>昨天还觉得佳佳无须为禽流感担忧。。看完报道以后感觉后背一股凉气。。大家都保重。。。（尼玛这破火车在这停了快一个小时了还不走。。。） 我在:http://t.cn/zjDgggj</t>
  </si>
  <si>
    <t>2690122393</t>
  </si>
  <si>
    <t>一缕阳光一杯茶一本书</t>
  </si>
  <si>
    <t>zqmwlb9hW</t>
  </si>
  <si>
    <t>http://ww3.sinaimg.cn/thumbnail/a0580299jw1e3bulmqbe9j.jpg</t>
  </si>
  <si>
    <t>zqmvSu7BH</t>
  </si>
  <si>
    <t>http://ww2.sinaimg.cn/thumbnail/73e2d2ddjw1e3bukgi5czj.jpg</t>
  </si>
  <si>
    <t>i dont believe that..... 《上海称禽流感病情与死猪无关》 (来自 @手机新浪网) http://t.cn/zTANvE3</t>
  </si>
  <si>
    <t>1279601504</t>
  </si>
  <si>
    <t>安格拉_Yi</t>
  </si>
  <si>
    <t>zqmvHgtOJ</t>
  </si>
  <si>
    <t>离开上海前死猪满江飘，回上海前禽流感又浮出水面，回魔都后还能吃什么呢？</t>
  </si>
  <si>
    <t>3226541134</t>
  </si>
  <si>
    <t>一嘴巴龙虾</t>
  </si>
  <si>
    <t>zqmvy6V8C</t>
  </si>
  <si>
    <t>http://ww2.sinaimg.cn/thumbnail/c0511c4ejw1e3bujlhm5ej.jpg</t>
  </si>
  <si>
    <t>我们要好好活着，因为我们要死好久……禽流感又来了，南京一列，沭阳一列，常州一列。无锡一列，大家悠着点，多吃素菜少吃肉……还是吃一嘴巴龙虾吧[爱你][爱你][爱你]安全</t>
  </si>
  <si>
    <t>zqmvr2vEp</t>
  </si>
  <si>
    <t>头痛。。。昨晚也吃了不太熟的鸡，这两天禽流感又那么厉害，现在真的很怕怕啊[泪][泪][蜡烛][蜡烛]祈求身体健康，我以后不敢吃不熟的鸡了。。。 我在:http://t.cn/zT2p7uW</t>
  </si>
  <si>
    <t>1732641080</t>
  </si>
  <si>
    <t>顾臻庠</t>
  </si>
  <si>
    <t>zqmvbmFvd</t>
  </si>
  <si>
    <t>禽流感来了，大家又要指望医生了吧，然后我们就是学习禽流感知识，急诊，ICU，呼吸科高度戒备，全体医护人员随时动员，随时奋战第一线，想当年只有SARS时大家记得我们是白衣天使。为什么平时糟践我们，关键时刻又要仰仗我们?</t>
  </si>
  <si>
    <t>2099466242</t>
  </si>
  <si>
    <t>-18Day</t>
  </si>
  <si>
    <t>zqmvasmm4</t>
  </si>
  <si>
    <t>这段时间绝对是减肥的好时机... 连江宁都出现禽流感了，肉什么的果断不能吃了! 我在:http://t.cn/zT2phkQ</t>
  </si>
  <si>
    <t>1870044917</t>
  </si>
  <si>
    <t>Daniel-张斌</t>
  </si>
  <si>
    <t>zqmv2qCQI</t>
  </si>
  <si>
    <t>感冒啦啦啦  吓湿了 禽流感 [吃惊] 不吃猪肉 死猪发源地在嘉兴 死的却在上海</t>
  </si>
  <si>
    <t>1890188364</t>
  </si>
  <si>
    <t>小图纸1</t>
  </si>
  <si>
    <t>zqmuKp6Kx</t>
  </si>
  <si>
    <t>http://ww1.sinaimg.cn/thumbnail/70a9fc4cjw1e3buhjw1h1j.jpg</t>
  </si>
  <si>
    <t>【一图了解禽流感】 http://t.cn/zT2GGon (@掌中新浪 ) http://t.cn/zjTIBOe</t>
  </si>
  <si>
    <t>1883241051</t>
  </si>
  <si>
    <t>Mrs-為你傾心-Yang</t>
  </si>
  <si>
    <t>zqmuJ0KCC</t>
  </si>
  <si>
    <t>尼玛！才知道，禽流感又来了！多注意点！[衰]</t>
  </si>
  <si>
    <t>1823099414</t>
  </si>
  <si>
    <t>VK105</t>
  </si>
  <si>
    <t>zqmu821Q0</t>
  </si>
  <si>
    <t>http://ww4.sinaimg.cn/thumbnail/6caa4a16gw1e3buer3m1ij.jpg</t>
  </si>
  <si>
    <t>聽說禽流感來了～大家注意身體哦～晚安了！…#柯基豆豆#</t>
  </si>
  <si>
    <t>2798361983</t>
  </si>
  <si>
    <t>妞儿ai臭美</t>
  </si>
  <si>
    <t>zqoXqwfYh</t>
  </si>
  <si>
    <t>最近禽流感很是火热嘛，我这感冒严重的程度让我有点小担心啊[围观]</t>
  </si>
  <si>
    <t>zqoXqg0ax</t>
  </si>
  <si>
    <t>禽流感了，清明小长假你还敢外出游玩？</t>
  </si>
  <si>
    <t>1351390282</t>
  </si>
  <si>
    <t>苍狼hz</t>
  </si>
  <si>
    <t>zqoXorgXq</t>
  </si>
  <si>
    <t>发表了博文 《禽流感》 - 达菲：上海医药（601607）、东阳光铝（600673）、海正药业（600267） 金刚烷胺：东北制药（000597）、普洛股份（000739） 莽草酸（达菲中间体）：鲁抗 http://t.cn/zT2YnXH</t>
  </si>
  <si>
    <t>1765437904</t>
  </si>
  <si>
    <t>璐小果果果</t>
  </si>
  <si>
    <t>zqoXn14gB</t>
  </si>
  <si>
    <t>http://ww4.sinaimg.cn/thumbnail/693a71d0jw1e3c5crxb7uj.jpg</t>
  </si>
  <si>
    <t>禽流感防治手册 http://t.cn/zTAkzjg</t>
  </si>
  <si>
    <t>2456587092</t>
  </si>
  <si>
    <t>吃胡萝卜的猫儿</t>
  </si>
  <si>
    <t>zqoXlwbqp</t>
  </si>
  <si>
    <t>禽流感啊  要不要买板蓝根喝起啊？@胥胥同学 @爱龙lee @8方rs @quyaoyao @潘小屁LOVE http://t.cn/zT2pSLO</t>
  </si>
  <si>
    <t>2722437400</t>
  </si>
  <si>
    <t>一斛清水</t>
  </si>
  <si>
    <t>zqoXlfCi0</t>
  </si>
  <si>
    <t>http://ww3.sinaimg.cn/thumbnail/a2451918jw1e3c5cnvetbj.jpg</t>
  </si>
  <si>
    <t>南京女子感染禽流感 已转至重症监护室-养生中国 http://t.cn/zT2YEG8</t>
  </si>
  <si>
    <t>zqoXkCWfk</t>
  </si>
  <si>
    <t>http://ww1.sinaimg.cn/thumbnail/a716fd45jw1e3c5cou40uj.jpg</t>
  </si>
  <si>
    <t>【转发声明】北京中医药大学东直门医院严正声明：我院官方从未以任何形式发布关于禽流感相关信息。网上微博转载的以“东直门医院感染办通知”形式发布的有关禽流感相关信息纯属捏造，与我院无关。特此严正声明！我院将保留进一步追究造谣者法律责任的权利！2013年4月2日 @北京东直门医院</t>
  </si>
  <si>
    <t>2216432123</t>
  </si>
  <si>
    <t>Cynthia_2013</t>
  </si>
  <si>
    <t>zqoXk2p6W</t>
  </si>
  <si>
    <t>开学和毕业都遇到禽流感[泪][泪]@CarpeDiem希OH   @么艳-27</t>
  </si>
  <si>
    <t>2056702241</t>
  </si>
  <si>
    <t>肉肉下午茶</t>
  </si>
  <si>
    <t>zqoXk2p6m</t>
  </si>
  <si>
    <t>禽流感再次来袭，大家全部要hold住啊！</t>
  </si>
  <si>
    <t>zqoXjt7Z0</t>
  </si>
  <si>
    <t>全国已发现7例禽流感病例 其中2人已死亡  http://t.cn/zT2YESQ  （分享自 @头条新闻）</t>
  </si>
  <si>
    <t>2701724660</t>
  </si>
  <si>
    <t>xianxianxian333333</t>
  </si>
  <si>
    <t>zqoXj8gg4</t>
  </si>
  <si>
    <t>【上海称禽流感疫变异非典再度来袭，十年一个轮回，猪为了逃避【普京：官员拒绝申报个人财产将被解除公职】看看人家，想想自己，为何差距就这么大呢？又一个超级大国在错误的道路上越走越远的了，这个世界究竟是怎么了? 怎么正直、民主、富裕、文明的就剩下古巴、伊朗、朝鲜和其他国家了...... 转载</t>
  </si>
  <si>
    <t>1469431221</t>
  </si>
  <si>
    <t>马力业V</t>
  </si>
  <si>
    <t>zqoXiyQLY</t>
  </si>
  <si>
    <t>我敢冒了，难道是#禽流感# 我在:http://t.cn/zT2YEn7</t>
  </si>
  <si>
    <t>2720416631</t>
  </si>
  <si>
    <t>MIKO_舒陽</t>
  </si>
  <si>
    <t>zqoXiwCvd</t>
  </si>
  <si>
    <t>http://ww1.sinaimg.cn/thumbnail/a2264377gw1e3c5cata0sj.jpg</t>
  </si>
  <si>
    <t>昨晚小区里不知道谁家养了只公鸡，尼玛，半夜就开始叫了，一直叫到早上还在叫，吵死了，害的我一夜没睡好，困啊困啊困啊。。。[怒][怒][怒]这年头养啥不好，养公鸡，不知道禽流感啊！！！</t>
  </si>
  <si>
    <t>1712155305</t>
  </si>
  <si>
    <t>新蜀门</t>
  </si>
  <si>
    <t>蜀门OL 官方微博</t>
  </si>
  <si>
    <t>zqoXihfvm</t>
  </si>
  <si>
    <t>[din抓狂]左手一只鸡，右手一只鸭~~~~[哼]很欢乐的歌有木有~~可是最近貌似“禽流感”有点恐怖，全国7例禽流感病例了[悲伤]春天来了，大家都要注意身体哦~~预防感冒发热~~~早安。[可怜]</t>
  </si>
  <si>
    <t>1221069072</t>
  </si>
  <si>
    <t>丿黑桃</t>
  </si>
  <si>
    <t>zqoXiihEA</t>
  </si>
  <si>
    <t>#禽流感# 成天都是这个病吓人。</t>
  </si>
  <si>
    <t>1694114917</t>
  </si>
  <si>
    <t>MINhhhO</t>
  </si>
  <si>
    <t>zqoXhEhlQ</t>
  </si>
  <si>
    <t>禽流感搞得我们清明出游计划变了又变。。。真忧桑。。。</t>
  </si>
  <si>
    <t>1747314314</t>
  </si>
  <si>
    <t>KINGNA熊</t>
  </si>
  <si>
    <t>zqoXho0p3</t>
  </si>
  <si>
    <t>我前天看电视，才知道，禽流感也就是鸡瘟……</t>
  </si>
  <si>
    <t>1768501704</t>
  </si>
  <si>
    <t>柔情女战士</t>
  </si>
  <si>
    <t>zqoXhp2yY</t>
  </si>
  <si>
    <t>#禽流感# 最近不要吃猪肉和鸡肉了，搞不好就是第二波SARS[生病][生病]</t>
  </si>
  <si>
    <t>1865454840</t>
  </si>
  <si>
    <t>蘇簡苒信</t>
  </si>
  <si>
    <t>zqoXh6pch</t>
  </si>
  <si>
    <t>江蘇也有四例禽流感了，突然發現地球好危險啊。[泪][泪][泪]</t>
  </si>
  <si>
    <t>2008773715</t>
  </si>
  <si>
    <t>木易少君__</t>
  </si>
  <si>
    <t>zqoXguLlu</t>
  </si>
  <si>
    <t>室友@星期八的月亮星星 说江苏有禽流感，我们不要去杭州了，另一个室友@赵某某1301 附和道是的是的，你们怎么看她们的IQ[汗]@hfuu吴小Q @四四的小五 @不喜欢就请离开</t>
  </si>
  <si>
    <t>1449491283</t>
  </si>
  <si>
    <t>小龙_同学</t>
  </si>
  <si>
    <t>zqoXgsxdL</t>
  </si>
  <si>
    <t>大家注意了，又禽流感了！</t>
  </si>
  <si>
    <t>3076136685</t>
  </si>
  <si>
    <t>苦短人生需尽欢</t>
  </si>
  <si>
    <t>zqoXgbPT2</t>
  </si>
  <si>
    <t>古代新官上任三把火，如今新官上任禽流感！ 10年前非典；10年后又来了！</t>
  </si>
  <si>
    <t>2168069401</t>
  </si>
  <si>
    <t>感情深南极人</t>
  </si>
  <si>
    <t>zqoXgda4Y</t>
  </si>
  <si>
    <t>更正一下，禽流感还没有人传人的，看错</t>
  </si>
  <si>
    <t>1757488957</t>
  </si>
  <si>
    <t>UI设计师Johnny</t>
  </si>
  <si>
    <t>江苏千渡网络科技有限公司 设计部经理</t>
  </si>
  <si>
    <t>zqoXfhGZ4</t>
  </si>
  <si>
    <t>http://ww2.sinaimg.cn/thumbnail/68c1273dgw1e3c5cfbwi8j.jpg</t>
  </si>
  <si>
    <t>禽流感来袭</t>
  </si>
  <si>
    <t>2673603683</t>
  </si>
  <si>
    <t>梓昊--田</t>
  </si>
  <si>
    <t>zqoXeplSc</t>
  </si>
  <si>
    <t>出游的注意了，禽流感又来了，现在已经七例啦！[囧]</t>
  </si>
  <si>
    <t>1725740062</t>
  </si>
  <si>
    <t>晨兴理</t>
  </si>
  <si>
    <t>zqoXdw6PU</t>
  </si>
  <si>
    <t>查了一下日历，今年的假期都赶在星期三、星期四前后，就是放完假要连上七八天班，不知道这种悲催的放假方式要重复多少次，况禽流感当前，有关部门是否应考虑改变放假方式，减少人们出行，预防交叉感染？</t>
  </si>
  <si>
    <t>3069588153</t>
  </si>
  <si>
    <t>王振洲Paul</t>
  </si>
  <si>
    <t>zqoXdvd01</t>
  </si>
  <si>
    <t>发表了博文 《预防禽流感！》 - 春季是流感高发季节，但是，流感是可以预防的。下面的段子建议，请认真看！ 预防 禽流感 小贴士7步： （1）尽量避免接触禽类（鸡、鸭、鹅……）；如果接触禽畜，一定要用肥 http://t.cn/zT2YEzZ</t>
  </si>
  <si>
    <t xml:space="preserve"> 【4月3日新浪早报】全国已现7例禽流感2人已死；天津现为卖房避税排队离婚  http://t.cn/zT2WSAS</t>
  </si>
  <si>
    <t>zqoXclgCC</t>
  </si>
  <si>
    <t>http://ww1.sinaimg.cn/thumbnail/c0d7a776tw1e3c5cb0wh6j.jpg</t>
  </si>
  <si>
    <t>禽流感来袭，亲们，清明节还出去玩吗？</t>
  </si>
  <si>
    <t>1714259260</t>
  </si>
  <si>
    <t>0小亮老师0</t>
  </si>
  <si>
    <t>zqoXc3Fri</t>
  </si>
  <si>
    <t>前一阵子围脖上那对来杭州旅游死了的夫妇的事儿是谣言还是禽流感被和谐了？</t>
  </si>
  <si>
    <t>1562558777</t>
  </si>
  <si>
    <t>佳语童心</t>
  </si>
  <si>
    <t>zqoXbs1Es</t>
  </si>
  <si>
    <t>蔡慎坤：致命禽流感病毒究竟来自何方？ - 西决决 - 西决决 - 和讯博客 http://t.cn/zT2YRJX</t>
  </si>
  <si>
    <t>2647516111</t>
  </si>
  <si>
    <t>陳_倩倩倩倩倩文</t>
  </si>
  <si>
    <t>zqoXb9wup</t>
  </si>
  <si>
    <t>最近少吃肉，禽流感来袭了。哈哈，减肥的姐妹们注意了…这下是理智强制性减肥 我在:http://t.cn/zYQ2Osz</t>
  </si>
  <si>
    <t>1130495504</t>
  </si>
  <si>
    <t>黄玺赫</t>
  </si>
  <si>
    <t>墙根亲子俱乐部主管</t>
  </si>
  <si>
    <t>zqoXayMA2</t>
  </si>
  <si>
    <t>巳酉合，禽流感。巳亥冲，猪流感。[闭嘴]</t>
  </si>
  <si>
    <t>2883469750</t>
  </si>
  <si>
    <t>sweetgirl1979</t>
  </si>
  <si>
    <t>zqoXajwZG</t>
  </si>
  <si>
    <t>禽流感好可怕，又卷土重来......[汗]，难道这是在考验我们敬爱的习主席[哈哈][哈哈][疑问]</t>
  </si>
  <si>
    <t>1065562917</t>
  </si>
  <si>
    <t>根说</t>
  </si>
  <si>
    <t>zqoXa1VED</t>
  </si>
  <si>
    <t>江苏也出现禽流感感染者.[可怜]</t>
  </si>
  <si>
    <t>1731963571</t>
  </si>
  <si>
    <t>格格爱江南</t>
  </si>
  <si>
    <t>zqoX9n2oM</t>
  </si>
  <si>
    <t>转载：怎样防范雾霾？专家：尽量呆在家里不要开窗户 。问：怎样预防#禽流感#？专家：多开窗户通风................[bed凌乱] 闹哪能？</t>
  </si>
  <si>
    <t>3195275707</t>
  </si>
  <si>
    <t>木马爹</t>
  </si>
  <si>
    <t>zqoX96l9t</t>
  </si>
  <si>
    <t>新型禽流感来袭</t>
  </si>
  <si>
    <t>2285701405</t>
  </si>
  <si>
    <t>木雨之柠</t>
  </si>
  <si>
    <t>zqoX8frnR</t>
  </si>
  <si>
    <t>禽流感来势凶凶</t>
  </si>
  <si>
    <t>2343834623</t>
  </si>
  <si>
    <t>一天之季在于晨SmallXr</t>
  </si>
  <si>
    <t>zqoX7CLm6</t>
  </si>
  <si>
    <t>http://ww2.sinaimg.cn/thumbnail/8bb413ffjw1e3c5c5vwcfj.jpg</t>
  </si>
  <si>
    <t>禽流感越来越多了。 《全国已现7例禽流感2人已死》 (来自 @手机新浪网) http://t.cn/zT2Xi1e</t>
  </si>
  <si>
    <t>2650924121</t>
  </si>
  <si>
    <t>洛小洛sl</t>
  </si>
  <si>
    <t>zqoX7BsmI</t>
  </si>
  <si>
    <t>南京有禽流感啊，好害怕！@右手执香inyou</t>
  </si>
  <si>
    <t>2953948547</t>
  </si>
  <si>
    <t>管弄新村小学</t>
  </si>
  <si>
    <t>上海市普陀区管弄新村小学官方微博</t>
  </si>
  <si>
    <t>zqoX7la1B</t>
  </si>
  <si>
    <t>【如何预防禽流感】要勤洗手、勤通风换气、注意营养、保持良好体质。打喷嚏咳嗽时，用纸巾手帕掩盖口鼻。如果周围没有疫情，在动物园喂鸽子观赏鸟类是安全的。不明野鸟不要近距离接触，死野鸟更不要碰。禽流感病毒对高温、紫外线等敏感。100℃的情况下一分钟可消灭，70℃的话需要几分钟。</t>
  </si>
  <si>
    <t>zqoX6ajyd</t>
  </si>
  <si>
    <t>http://ww2.sinaimg.cn/thumbnail/4206fd55jw1e3c5c34biyg.gif</t>
  </si>
  <si>
    <t>【李炜：新型禽流感病毒的出现与人类发展有关】 http://t.cn/zT2Y8na  （分享自 @凤凰网）</t>
  </si>
  <si>
    <t>1392561190</t>
  </si>
  <si>
    <t>中国吊索具网</t>
  </si>
  <si>
    <t>zqoX3cYYx</t>
  </si>
  <si>
    <t>http://ww1.sinaimg.cn/thumbnail/5300cc26jw1e3c5bwvzbvj.jpg</t>
  </si>
  <si>
    <t>一图了解禽流感  http://t.cn/zT2YHY8  （分享自 @新浪图解新闻）@mark</t>
  </si>
  <si>
    <t>1418609154</t>
  </si>
  <si>
    <t>张莹-SpringZhang</t>
  </si>
  <si>
    <t>zqoX2z8RD</t>
  </si>
  <si>
    <t>昨天得知上海禽流感死亡的俩人是我家附近的菜场卖肉的， 恐慌啊...</t>
  </si>
  <si>
    <t>1893571041</t>
  </si>
  <si>
    <t>广电DittoV</t>
  </si>
  <si>
    <t>zqoX19VFw</t>
  </si>
  <si>
    <t>十年的轮回期，禽流感再次卷土</t>
  </si>
  <si>
    <t>1622294730</t>
  </si>
  <si>
    <t>RosemaryWen</t>
  </si>
  <si>
    <t>zqoX0vXFN</t>
  </si>
  <si>
    <t>身边的病毒何其多！禽流感或许真的很可怕，可是正常得生活不能被它大乱了......</t>
  </si>
  <si>
    <t>1856975010</t>
  </si>
  <si>
    <t>可爱的苏妍</t>
  </si>
  <si>
    <t>zqoX0dslX</t>
  </si>
  <si>
    <t>又有禽流感了，烧烤不敢吃了，家禽类不敢吃，呜呜呜........只能多吃蔬菜水果了，反正要往夏天过了，就当减肥吧。</t>
  </si>
  <si>
    <t>3063107985</t>
  </si>
  <si>
    <t>涛涛ltt</t>
  </si>
  <si>
    <t>zqoWZ3wce</t>
  </si>
  <si>
    <t>http://ww1.sinaimg.cn/thumbnail/b6935191jw1e3c5bsvektj.jpg</t>
  </si>
  <si>
    <t>黄浦江的鱼被禽流感传染了吧</t>
  </si>
  <si>
    <t>2624493451</t>
  </si>
  <si>
    <t>手机用户2624493451</t>
  </si>
  <si>
    <t>zqoWYcB0o</t>
  </si>
  <si>
    <t>http://ww1.sinaimg.cn/thumbnail/9c6e978bjw1e3c5br27lkj.jpg</t>
  </si>
  <si>
    <t>2972264112</t>
  </si>
  <si>
    <t>Nuttech</t>
  </si>
  <si>
    <t>北京坚果领地科技有限责任公司</t>
  </si>
  <si>
    <t>zqoWXxJkB</t>
  </si>
  <si>
    <t>截止今日，中国已发现禽流感感染病例7人，中国医学专家通过媒体进行了大量知识普及宣传，他们提醒民众，应尽量避免直接接触病死禽、畜。在出现打喷嚏、咳嗽等呼吸道感染症状时，要用纸巾、手帕掩盖口鼻。牢记不吃生的或半熟的鸡肉、鹅肉、鸭肉等。为了家人及身边朋友的安全，转起来告诉他们如何预防吧</t>
  </si>
  <si>
    <t>2620579117</t>
  </si>
  <si>
    <t>天道人运</t>
  </si>
  <si>
    <t>zqoWXyDmt</t>
  </si>
  <si>
    <t>3月初的禽流感，月底才报道！为什么？3月初是红色的三月 哈哈哈 天下太平！</t>
  </si>
  <si>
    <t>zqoWXAXah</t>
  </si>
  <si>
    <t>消息面多空皆有，一夜之间又冒出四例禽流感病例，着实让人吃惊，这对相关疫苗、消毒等禽流感概念股来说，是很好的炒作机会，但对于整个市场来说还是有利空影响，</t>
  </si>
  <si>
    <t>zqoWXjm0h</t>
  </si>
  <si>
    <t>http://ww3.sinaimg.cn/thumbnail/927b8e88jw1e3c5bq5x1fj.jpg</t>
  </si>
  <si>
    <t>【禽流感知识每天一问】问：外出踏青要注意些什么？答：如周围没有疫情，鸽子等鸟类就是健康的；如发现附近有鸟类突然死亡，应马上向卫生主管部门报告，并及时进行消毒、隔离，儿童更应少接触鸟类和禽类。市民外出游玩时，一旦遇到不明野鸟不要近距离接触，如果看到死的野鸟更不要好奇，不要触碰。</t>
  </si>
  <si>
    <t>2721059671</t>
  </si>
  <si>
    <t>余余余余余余大小姐</t>
  </si>
  <si>
    <t>zqoWWp4rS</t>
  </si>
  <si>
    <t>上海禽流感？计划取消了。还是生命更重要，九江走起，六号回修水，七号返校。。。。</t>
  </si>
  <si>
    <t>1084032834</t>
  </si>
  <si>
    <t>乐天的翅膀</t>
  </si>
  <si>
    <t>zqoWW8vww</t>
  </si>
  <si>
    <t>http://ww2.sinaimg.cn/thumbnail/409d0742jw1e3c5bo8tdtj.jpg</t>
  </si>
  <si>
    <t>一图了解禽流感  http://t.cn/zT2YHem  （分享自 @新浪图解新闻）</t>
  </si>
  <si>
    <t>1914160003</t>
  </si>
  <si>
    <t>弗晓得撒宁</t>
  </si>
  <si>
    <t>zqoWVtE1H</t>
  </si>
  <si>
    <t>刚知道魔都好像又闹禽流感，想起10年前。。。魔都的各位都小心吧！特别是@ViridianAzzurri 就别出门了。</t>
  </si>
  <si>
    <t>zqoWUm1aB</t>
  </si>
  <si>
    <t>http://ww1.sinaimg.cn/thumbnail/bfd3fbf4jw1e3c5blgwm6j.jpg</t>
  </si>
  <si>
    <t>关注新型禽流感 阅读全文 http://t.cn/zT2YQT1 #立方网#</t>
  </si>
  <si>
    <t>zqoWUm1iQ</t>
  </si>
  <si>
    <t>今天大盘的支撑点为2204点，压力点为2264点，振幅将有望加大，考虑今天半仓介入，以博取清明长假或将出现的利好，介入以军工、城镇化、禽流感、化肥农药等概念为主，或对现有深套仓位进行补仓，介入个股考虑下  ...http://t.cn/zT2YQ8T</t>
  </si>
  <si>
    <t>2838644284</t>
  </si>
  <si>
    <t>联华复星嘉定店</t>
  </si>
  <si>
    <t>上海联华复星药房连锁经营有限公司官方微博</t>
  </si>
  <si>
    <t>zqoWU1cwW</t>
  </si>
  <si>
    <t>禽流感来袭，请大家做好预防，本店有各类抗病毒药品、口罩等防护用品、银燕消毒灵、葡萄柚皮肤抗菌液等消毒用品，汤臣倍建、善存等品牌增强免疫力产品，欢迎选购！</t>
  </si>
  <si>
    <t>1666271650</t>
  </si>
  <si>
    <t>大霞dina</t>
  </si>
  <si>
    <t>zqoWTrJLb</t>
  </si>
  <si>
    <t>为什么甲流，禽流感，非典这些传染性极强的病对山区农村没有影响呢？居住分散，空气流通度高？大山树木对空气分解能力强？</t>
  </si>
  <si>
    <t>2714496911</t>
  </si>
  <si>
    <t>海阔天空0810</t>
  </si>
  <si>
    <t>zqoWTqsTq</t>
  </si>
  <si>
    <t>考，刚想上网联系@冬梅笑眯眯 是否放假几天能去她那蹭吃蹭喝，MD就看到新闻说禽流感又来了。哎，心远了就不好收了。不过为了某位小同志，姐忍了。</t>
  </si>
  <si>
    <t>1708124703</t>
  </si>
  <si>
    <t>FUN杨超</t>
  </si>
  <si>
    <t>zqoWT8RCk</t>
  </si>
  <si>
    <t>早上起来，鼻子就不通气，居然感冒了，还好没有发烧，这可是禽流感的敏感时期。。。。。。</t>
  </si>
  <si>
    <t>1819133837</t>
  </si>
  <si>
    <t>丹阳_潘文峰</t>
  </si>
  <si>
    <t>光大证券投资顾问、新浪首届投顾大赛第9名。</t>
  </si>
  <si>
    <t>zqoWT8RF7</t>
  </si>
  <si>
    <t>http://ww1.sinaimg.cn/thumbnail/6c6dc78dgw1e3c5b2aa3tj.jpg</t>
  </si>
  <si>
    <t>一张了解禽流感@丹阳达人团 @丹阳微友会 @傅炜1981</t>
  </si>
  <si>
    <t>2611797707</t>
  </si>
  <si>
    <t>曾宝宝HJ</t>
  </si>
  <si>
    <t>zqoWT8RFO</t>
  </si>
  <si>
    <t>红山动物园被列为南京城内四个省级禽流感监测点之一[失望]还计划明天带小主去玩呢，改计划么[思考]</t>
  </si>
  <si>
    <t>1792941344</t>
  </si>
  <si>
    <t>Gemini吴小慧</t>
  </si>
  <si>
    <t>zqoWSyuIQ</t>
  </si>
  <si>
    <t>禽流感好恐怖，我爸还在岛外呢[泪]</t>
  </si>
  <si>
    <t>2984973434</t>
  </si>
  <si>
    <t>永恒追梦ljz</t>
  </si>
  <si>
    <t>zqoWQt8Aj</t>
  </si>
  <si>
    <t>吴江区居然也有禽流感了……</t>
  </si>
  <si>
    <t>1798656571</t>
  </si>
  <si>
    <t>无照神医</t>
  </si>
  <si>
    <t>zqoWP0H6M</t>
  </si>
  <si>
    <t>拉肚子的病毒病也不能用抗病毒药，抗病毒药抗不了病毒。 ——看到张友平医生的博文《新型禽流感》有感而发的评论。http://t.cn/zTAmfdr</t>
  </si>
  <si>
    <t>1851176722</t>
  </si>
  <si>
    <t>小蒙子追不停方森</t>
  </si>
  <si>
    <t>zqoWNy6Rd</t>
  </si>
  <si>
    <t xml:space="preserve">我们下个礼拜去上海会不会死在禽流感上[闭嘴][闭嘴]@路见不平-我拔刀相助 @左顾右盼的猫大人 </t>
  </si>
  <si>
    <t>1625835422</t>
  </si>
  <si>
    <t>wmmm</t>
  </si>
  <si>
    <t>zqoWNdiV6</t>
  </si>
  <si>
    <t>预防禽流感，不吃禽蛋。</t>
  </si>
  <si>
    <t>1658740360</t>
  </si>
  <si>
    <t>Joyce爱柠檬</t>
  </si>
  <si>
    <t>zqoWMDPde</t>
  </si>
  <si>
    <t>南京这禽流感闹的够凶残的啊，24小时之内收到了数条来自全国各地还有海外同胞的慰问信息，谢谢各位[鼓掌][鼓掌]</t>
  </si>
  <si>
    <t>2292552400</t>
  </si>
  <si>
    <t>July_Happy</t>
  </si>
  <si>
    <t>zqoWMkY45</t>
  </si>
  <si>
    <t>昨天看到禽流感的症状，今早在地铁发现好多人在咳嗽。同志们，戴口罩吧！感冒的，不感冒的，咳嗽的，不咳嗽的，打喷嚏，不打喷嚏的。咱们要好好活着，因为要死很久〜〜[围观][书呆子][钟]</t>
  </si>
  <si>
    <t>2092630860</t>
  </si>
  <si>
    <t>小tao和tao仔yao永远在一起</t>
  </si>
  <si>
    <t>zqoWKi8sD</t>
  </si>
  <si>
    <t>禽流感又来了，亲爱的要保重！多锻炼，衣服多备一件防止着凉，禽类的少吃。也要注意休息。嘻嘻，我也是，因为一个病例离我这都挺近的。 我在:http://t.cn/zT2YHKx</t>
  </si>
  <si>
    <t>2213228050</t>
  </si>
  <si>
    <t>大平平小平平</t>
  </si>
  <si>
    <t>zqoWJEkOC</t>
  </si>
  <si>
    <t>http://ww1.sinaimg.cn/thumbnail/83eb2e12jw1e3c5b5tgdoj.jpg</t>
  </si>
  <si>
    <t>#一图了解禽流感  http://t.cn/zT2YjBN  （分享自 @新浪图解新闻）</t>
  </si>
  <si>
    <t>1797844402</t>
  </si>
  <si>
    <t>zhoujie20102050</t>
  </si>
  <si>
    <t>zqoWK1zvd</t>
  </si>
  <si>
    <t>http://ww2.sinaimg.cn/thumbnail/6b28edb2jw1e3c5b40ev3j.jpg</t>
  </si>
  <si>
    <t>一图了解禽流感  http://t.cn/zT2YToG  （分享自 @新浪图解新闻）</t>
  </si>
  <si>
    <t>2675651927</t>
  </si>
  <si>
    <t>星相法师史易晓</t>
  </si>
  <si>
    <t>zqoWK1zwg</t>
  </si>
  <si>
    <t>我国多地诱发禽流感，呼吁大家不要多吃饲料鸡蛋，饲料猪肉，这些都含有有害物质，如，激素等，还是不吃或少吃为好。因为这种病很难治愈。</t>
  </si>
  <si>
    <t>1772914324</t>
  </si>
  <si>
    <t>水晶晶靓</t>
  </si>
  <si>
    <t>zqoWJoTgE</t>
  </si>
  <si>
    <t>http://ww3.sinaimg.cn/thumbnail/69ac8694jw1e3c5b566k3j.jpg</t>
  </si>
  <si>
    <t>小长假遇上新型禽流感，这假难道就不出门？ （来自@美拍）#自拍是种态度# http://t.cn/zT2YHi2</t>
  </si>
  <si>
    <t>3234272494</t>
  </si>
  <si>
    <t>画几个圈圈诅咒你</t>
  </si>
  <si>
    <t>zqoWJ8kqg</t>
  </si>
  <si>
    <t>#人感染~禽流感~病毒#</t>
  </si>
  <si>
    <t>1983466573</t>
  </si>
  <si>
    <t>中国王亮</t>
  </si>
  <si>
    <t>zqoWItuzU</t>
  </si>
  <si>
    <t>六月豆类和粕类很多到国内港口，加上最近禽流感对肉禽类消费的拖累，粕类应该会有大幅下跌空间吗？</t>
  </si>
  <si>
    <t>1741987870</t>
  </si>
  <si>
    <t>侯小子QQ</t>
  </si>
  <si>
    <t>zqoWIe2Uv</t>
  </si>
  <si>
    <t xml:space="preserve">微博热门话题本来想搜禽流感 结果发现了 绿茶婊。哈哈哈哈哈 太有趣 </t>
  </si>
  <si>
    <t>1551254534</t>
  </si>
  <si>
    <t>天行健辉</t>
  </si>
  <si>
    <t>zqoWIbTot</t>
  </si>
  <si>
    <t>比做人还难的是做鸡。禽流感来了，老衲打算吃素半个月，观察形势····</t>
  </si>
  <si>
    <t>2258890432</t>
  </si>
  <si>
    <t>南京证券徐州营业部</t>
  </si>
  <si>
    <t>南京证券徐州民主北路营业部</t>
  </si>
  <si>
    <t>zqoWHCp9u</t>
  </si>
  <si>
    <t>昨大盘冲高回落，上涨动能不足，阶段性方向仍以调整为主。短期围绕年线反复震荡概率较大。建议观望为主，逢低适当关注禽流感概念股</t>
  </si>
  <si>
    <t>1937222953</t>
  </si>
  <si>
    <t>Grass阿黛尔</t>
  </si>
  <si>
    <t>zqoWHiEkV</t>
  </si>
  <si>
    <t>怎么又禽流感了？</t>
  </si>
  <si>
    <t>zqoWH1Xoi</t>
  </si>
  <si>
    <t>http://ww4.sinaimg.cn/thumbnail/a31483b5tw1e3c5azk706j.jpg</t>
  </si>
  <si>
    <t>#媒体观察#【盘点人类史上十大致命病毒：禽流感、非典在列】黑死病、天花病、艾滋病、狂犬病、登革热、埃博拉、西尼罗河病毒、禽流感、非典、甲型H1N1流感。其中人感染禽流感死亡率高于非典，而非典死亡率接近11%。详见大图。</t>
  </si>
  <si>
    <t>2511059872</t>
  </si>
  <si>
    <t>江苏省人民医院健康教育</t>
  </si>
  <si>
    <t>zqoWGppi4</t>
  </si>
  <si>
    <t>3、早隔离：对人感染高致病性禽流感病例和疑似病例要及时隔离，对密切接触者要进行医学观察，以防止疫情扩散。 4、早治疗：确诊为人感染高致病性禽流感的患者，应积极开展救治，特别是对同时患有其他慢性疾病的人更要及早治疗。</t>
  </si>
  <si>
    <t>2568202260</t>
  </si>
  <si>
    <t>无锡韦博国际英语永乐学习中心</t>
  </si>
  <si>
    <t>zqoWGsBc0</t>
  </si>
  <si>
    <t>http://ww3.sinaimg.cn/thumbnail/9913a814jw1e3c5b1f6yxj.jpg</t>
  </si>
  <si>
    <t>韦博国际英语4月3日无锡永乐学习中心当天课程表提醒[闭嘴][闭嘴]赶快来订课吧，最近禽流感，亲们都小心哦！！！</t>
  </si>
  <si>
    <t>1356647153</t>
  </si>
  <si>
    <t>Qi寶</t>
  </si>
  <si>
    <t>zqoWFez3P</t>
  </si>
  <si>
    <t>http://t.cn/zO0xj9W禽流感科普，希望看到的人都愿意花几十分钟看一下。</t>
  </si>
  <si>
    <t>1689614071</t>
  </si>
  <si>
    <t>夭夭的妖妖</t>
  </si>
  <si>
    <t>zqoWFgIky</t>
  </si>
  <si>
    <t>十年前非典，十年后禽流感，唉〜不过时时的温暖提醒还是很窝心的</t>
  </si>
  <si>
    <t>1747892453</t>
  </si>
  <si>
    <t>鱼走</t>
  </si>
  <si>
    <t>zqoWEDPyN</t>
  </si>
  <si>
    <t>上午8:56，收到一条短信，提醒要注意禽流感，清明假期将至要注意出行安全，署名【人文院】。@一个吃货要奋斗2013 @十月小晴天 @七七小郁闷 @焦明仁</t>
  </si>
  <si>
    <t>1468025587</t>
  </si>
  <si>
    <t>E7AdoresJasonBourne</t>
  </si>
  <si>
    <t>zqoWF09wx</t>
  </si>
  <si>
    <t>高危禽流感来袭，姑凉们仍毅然奔赴上海，一接到你们咱就去吃鸡，姐几个一起死如何    @可可的黑色树洞 @dimy123</t>
  </si>
  <si>
    <t>1396265202</t>
  </si>
  <si>
    <t>L龙斌</t>
  </si>
  <si>
    <t>zqoWE4D8d</t>
  </si>
  <si>
    <t>同志们禽流感来袭！大家注意防范啊@奔放一梦想 @chenchen900225 @马永新 @瓦力视觉 @小白兔妍妍的尾巴 @皇族世纪宠物--文文 @MiNi倩倩a @请别叫我刘兔子 @Baby臭儿 @银庄乔昆 @刘娟Enjoy @无言以对__勇 @狼道老酒 @郑州帅帅宠物 @MiNi岚岚a 我在:http://t.cn/zT2YT1a</t>
  </si>
  <si>
    <t>2684239764</t>
  </si>
  <si>
    <t>晴天-Claudia</t>
  </si>
  <si>
    <t>zqoWCAZ8T</t>
  </si>
  <si>
    <t>又有禽流感了[哼]猪肉鸡肉不能吃了[哈哈]今天地铁上竟有人戴口罩了 我在:http://t.cn/zT2YTRt</t>
  </si>
  <si>
    <t>1736868220</t>
  </si>
  <si>
    <t>雷不倒小姐</t>
  </si>
  <si>
    <t>zqoWC0xUq</t>
  </si>
  <si>
    <t>昨天头儿说这次禽流感到目前为止的死亡率是100%。。。[哼][衰][怒骂][可怜][悲伤][伤心][奥特曼][奥特曼][奥特曼][顶][顶][顶]</t>
  </si>
  <si>
    <t>2071664160</t>
  </si>
  <si>
    <t>Pisces胡小琴</t>
  </si>
  <si>
    <t>zqoWC1Mu7</t>
  </si>
  <si>
    <t>http://ww4.sinaimg.cn/thumbnail/7b7b1620jw1e3c5au2tzoj.jpg</t>
  </si>
  <si>
    <t xml:space="preserve"> 【4月3日新浪早报】全国已现7例禽流感2人已死；天津现为卖房避税排队离婚。快来订阅新浪早晚报，免费新闻资讯每天准时送到，天下大事尽在“掌”握 ！  http://t.cn/zWNQKI9</t>
  </si>
  <si>
    <t>2429479563</t>
  </si>
  <si>
    <t>邦美时尚皮具店</t>
  </si>
  <si>
    <t>zqoWB6oyB</t>
  </si>
  <si>
    <t>禽流感来袭，别吃鸡肉和猪肉了[失望]</t>
  </si>
  <si>
    <t>zqoWAvF7B</t>
  </si>
  <si>
    <t>防治人感染高致病性禽流感要做到“四早”，指对疾病要早发现、早报告、早隔离、早治疗。1、 早发现：当自己和周围的人出现发热、咳嗽、呼吸急促、全身疼痛等症状时，应立即去医院就医。2、早报告：医疗机构发现不明原因肺炎病例或怀疑人感染高致病性禽流感病例，应及时报告当地疾病预防控制机构。</t>
  </si>
  <si>
    <t>2034111323</t>
  </si>
  <si>
    <t>张小黑-JOJO</t>
  </si>
  <si>
    <t>zqoWzBvOs</t>
  </si>
  <si>
    <t>禽流感已经到江苏了，危机感瞬间来了，要是回不了四川，毕业论文可以延迟答辩吧。。。。</t>
  </si>
  <si>
    <t>1725947185</t>
  </si>
  <si>
    <t>dongming1963_eef545</t>
  </si>
  <si>
    <t>zqoWyqFy8</t>
  </si>
  <si>
    <t>神奇分享</t>
  </si>
  <si>
    <t>【盘点人类史上十大致命病毒：禽流感、非典在列】黑死病、天花病、艾滋病、狂犬病、登革热、埃博拉、西尼罗河病毒、禽流感、非典、甲型H1N1流感。其中人感染禽流感死亡率高于非典，而非典死亡率接近11%。</t>
  </si>
  <si>
    <t>1944936881</t>
  </si>
  <si>
    <t>家有俩宝-诺和言</t>
  </si>
  <si>
    <t>zqoWy9YH7</t>
  </si>
  <si>
    <t>禽流感又来了，可怕，这个世界这个环境养孩子可真忧心忡忡，提高抵抗力，多锻炼，勤洗手，注意饮食卫生，注意生活习惯，阿门 我在:http://t.cn/zT2YTqU</t>
  </si>
  <si>
    <t>2198550142</t>
  </si>
  <si>
    <t>Echooooooo_W</t>
  </si>
  <si>
    <t>zqoWwpL7K</t>
  </si>
  <si>
    <t>禽流感要不要这么吓人！！！害得我都不敢出门了。。。话说我们怎嘛办，，，这几天要一直往人多的地方钻。。。[泪][泪][泪]做好防护措施！！！@乌云来了怎么办</t>
  </si>
  <si>
    <t>2849825815</t>
  </si>
  <si>
    <t>焚心炙魇</t>
  </si>
  <si>
    <t>zqoWw77jQ</t>
  </si>
  <si>
    <t>一直想不通人为什么会得禽流感[汗]现在明白了，原来那些人都是鸟人[嘻嘻] 我在:http://t.cn/zT2YTPv</t>
  </si>
  <si>
    <t>2355760127</t>
  </si>
  <si>
    <t>漩涡彭</t>
  </si>
  <si>
    <t>zqoWw4Z8m</t>
  </si>
  <si>
    <t>据说又有禽流感，又不能吃鸡了，周黑鸭还能吃吗？</t>
  </si>
  <si>
    <t>1669938214</t>
  </si>
  <si>
    <t>茜大少你壕</t>
  </si>
  <si>
    <t>zqoWvcEt6</t>
  </si>
  <si>
    <t>┗|｀O′|┛ 嗷~~ 滨湖区有确诊的禽流感了~喵了个咪的~怕死的别吃肉了= =@阿加西浓墨一波 @霏霰Shawnda @生一窝犬宝宝</t>
  </si>
  <si>
    <t>zqoWvbK6R</t>
  </si>
  <si>
    <t>【上海禽流感死者曾被误当非典治疗】http://t.cn/zT2YYDj (分享自 @今日头条)</t>
  </si>
  <si>
    <t>1965046251</t>
  </si>
  <si>
    <t>叨小酥</t>
  </si>
  <si>
    <t>zqoWuA6j4</t>
  </si>
  <si>
    <t>Yeah~ 周五！又来禽流感了，怎么有恐慌感呢。。。最近所有我认识的人还有我希望你们都不要感冒阿。花枝招展去出游去！GOGOGO</t>
  </si>
  <si>
    <t>2480506361</t>
  </si>
  <si>
    <t>花自飘零1677</t>
  </si>
  <si>
    <t>zqoWuB0DJ</t>
  </si>
  <si>
    <t>北京别出现禽流感啊， 否则我们会很容易被传染的…</t>
  </si>
  <si>
    <t>1780619347</t>
  </si>
  <si>
    <t>Yolanda木易之爱</t>
  </si>
  <si>
    <t>zqoWulFCz</t>
  </si>
  <si>
    <t>又是一波禽流感，当前的最重要任务就是加强锻炼，增强抵抗力，筒子们，好好照顾自己@mory乔腻腻 @和氏璧vs美玉 @小辫子格格 @Agl云在奔跑 @变成梦的树 @向上找不到北的小喃</t>
  </si>
  <si>
    <t>3249609390</t>
  </si>
  <si>
    <t>太原知蜂堂平阳店</t>
  </si>
  <si>
    <t>zqoWu0TSS</t>
  </si>
  <si>
    <t>禽流感来袭，大家一定多喝水，免疫力低的朋友可以适当的服用蜂产品提高自己的免疫力。我们一起努力吧。加油 7220586</t>
  </si>
  <si>
    <t>2288789223</t>
  </si>
  <si>
    <t>TT我就是这样</t>
  </si>
  <si>
    <t>zqoWu44oq</t>
  </si>
  <si>
    <t>http://ww2.sinaimg.cn/thumbnail/886c26e7jw1e3c5aii2cdj.jpg</t>
  </si>
  <si>
    <t>禽流感来袭，亲们，加强防范，小心感冒。 我在:http://t.cn/zT2YYm7</t>
  </si>
  <si>
    <t>1898642483</t>
  </si>
  <si>
    <t>王振涛_电子工程师</t>
  </si>
  <si>
    <t>zqoWtrnY7</t>
  </si>
  <si>
    <t>#禽流感#杭州没有吧！还是注意点吧！[哼] 我在:http://t.cn/zT2YY8S</t>
  </si>
  <si>
    <t>3078344974</t>
  </si>
  <si>
    <t>远盛七彩阳光</t>
  </si>
  <si>
    <t>三亚远盛实业有限公司</t>
  </si>
  <si>
    <t>zqoWrETRY</t>
  </si>
  <si>
    <t>上海1名肉贩死于新型禽流感 专家建议化验死猪   http://t.cn/zT2YakR</t>
  </si>
  <si>
    <t>1801621773</t>
  </si>
  <si>
    <t>vivisun微博</t>
  </si>
  <si>
    <t>zqoWpjd9b</t>
  </si>
  <si>
    <t>禽流感是否你又要影响KFC了？</t>
  </si>
  <si>
    <t>zqoWp1BJl</t>
  </si>
  <si>
    <t>http://ww2.sinaimg.cn/thumbnail/7ff7094cjw1e3c5aate08j.jpg</t>
  </si>
  <si>
    <t>【钟南山:猪染禽流感病毒可传人 需制定防控指南】 http://t.cn/zT2YYGk “禽流感正在一步步逼近人类。如果禽流感和人类的流感同时爆发，那是最危险的。”24日上午在第一届中日医院感染对策高级研讨会上，中华医学会会长钟南山院士如是说。 猪染禽流感病毒可传人 钟南山介绍，除了与家禽直接接触外...</t>
  </si>
  <si>
    <t>1804211884</t>
  </si>
  <si>
    <t>玫瑰的种子</t>
  </si>
  <si>
    <t>zqoWo9pim</t>
  </si>
  <si>
    <t>人---"禽流感＂又来了[吃惊][晕][泪]</t>
  </si>
  <si>
    <t>1912829481</t>
  </si>
  <si>
    <t>高山东建</t>
  </si>
  <si>
    <t>zqoWo8mHd</t>
  </si>
  <si>
    <t>禽流感来袭，大家小心！记得10年前的非典，也是新皇帝刚就位，为什么那么巧？祝愿患者安康，寄望ZF公开真实数据！祈祷早日找到秘方！</t>
  </si>
  <si>
    <t>2737140707</t>
  </si>
  <si>
    <t>营养美容讲师金鑫</t>
  </si>
  <si>
    <t>zqoWo79RD</t>
  </si>
  <si>
    <t>今天盘中的走势很关键，从昨天的盘口看，创业板、中小板破位，KDJ死叉，MACD绿柱放大，这两个板块调整还将继续，而且有的股票才刚开始下跌，后市不乐观，大盘也很弱，今天将考验年线2216点，禽流感事件对有关行业构成不确定因素，操作上保持谨慎。股群：105363096</t>
  </si>
  <si>
    <t>1831992012</t>
  </si>
  <si>
    <t>相濡以默默</t>
  </si>
  <si>
    <t>zqoWnuBD4</t>
  </si>
  <si>
    <t>禽流感来袭！大家注意点啊！</t>
  </si>
  <si>
    <t>2159452187</t>
  </si>
  <si>
    <t>UFERadio</t>
  </si>
  <si>
    <t>西安财经学院校园广播站官方微博</t>
  </si>
  <si>
    <t>zqoWmBmDY</t>
  </si>
  <si>
    <t>#UFERadio今日广播早知道# 新闻组主播王美，在中午12：03与您相约咨询快报：禽流感，彭丽媛访问坦桑尼亚，学生室外考试，2004式车牌废止，国美深陷巨债，女排陈招娣去世，火箭击败魔术。资讯多多，敬请关注！ 播报多看点今日主题：苹果ceo道歉，公款吃喝回潮。关注！</t>
  </si>
  <si>
    <t>2707828231</t>
  </si>
  <si>
    <t>在台州杂志</t>
  </si>
  <si>
    <t>zqoWmCh15</t>
  </si>
  <si>
    <t>#禽流感最新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</si>
  <si>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1780700430</t>
  </si>
  <si>
    <t>正儿八经的摄影人</t>
  </si>
  <si>
    <t>zqoWm34C0</t>
  </si>
  <si>
    <t>禽流感都蔓延到苏州无锡了，大家要小心了</t>
  </si>
  <si>
    <t>1920509052</t>
  </si>
  <si>
    <t>IN直播</t>
  </si>
  <si>
    <t>zqoWm4h7L</t>
  </si>
  <si>
    <t>[#微求助#]@早晨de海 说：“禽流感又来了，民众如何预防？”</t>
  </si>
  <si>
    <t>2914930870</t>
  </si>
  <si>
    <t>离境ing</t>
  </si>
  <si>
    <t>zqoWm4h7M</t>
  </si>
  <si>
    <t>禽流感来了，还能吃肉吗？</t>
  </si>
  <si>
    <t>1794170841</t>
  </si>
  <si>
    <t>Chemical_mk</t>
  </si>
  <si>
    <t>zqoWlb22V</t>
  </si>
  <si>
    <t>无锡确诊一例禽流感，而且病情危急，在滨湖区发现，各位同学最近少去菜场，注意安全</t>
  </si>
  <si>
    <t>1876873503</t>
  </si>
  <si>
    <t>我心沉沦2010</t>
  </si>
  <si>
    <t>zqoWkybPQ</t>
  </si>
  <si>
    <t>嘉兴死猪和禽流感有什么联系吗？为什么不赶紧的研究一下，猪和人比较接近。</t>
  </si>
  <si>
    <t>2757354380</t>
  </si>
  <si>
    <t>新仔音乐人</t>
  </si>
  <si>
    <t>zqoWkfG7W</t>
  </si>
  <si>
    <t>#禽流感#禽流感传播速度快，危害大，这是人类自己在自杀，以危害人类为代价的获取利益，难道那些人也心安吗？ 我在:http://t.cn/zT2YjRu</t>
  </si>
  <si>
    <t>2589450820</t>
  </si>
  <si>
    <t>北师圈圈app</t>
  </si>
  <si>
    <t>北京师范大学珠海分校 社区资讯服务APP</t>
  </si>
  <si>
    <t>zqoWkfGaJ</t>
  </si>
  <si>
    <t>禽流感已确诊7人，大家还敢吃鸡扒超人么？【微信】</t>
  </si>
  <si>
    <t>2206454504</t>
  </si>
  <si>
    <t>东方金晓</t>
  </si>
  <si>
    <t>zqoWkgAzu</t>
  </si>
  <si>
    <t>http://ww3.sinaimg.cn/thumbnail/8383d2e8jw1e3c5a3xev7j.jpg</t>
  </si>
  <si>
    <t>一图了解禽流感  http://t.cn/zT2YlgO  （分享自 @新浪图解新闻）</t>
  </si>
  <si>
    <t>2037063753</t>
  </si>
  <si>
    <t>果儿珊</t>
  </si>
  <si>
    <t>zqoWjE2li</t>
  </si>
  <si>
    <t xml:space="preserve">#我有话说#【一图了解禽流感】 额，怎么感觉一到春天什么流感都来了呢 http://t.cn/zTAEykr  </t>
  </si>
  <si>
    <t xml:space="preserve"> 《全国已现7例禽流感2人已死》 (来自 @手机新浪网) http://t.cn/zT2Xi1e</t>
  </si>
  <si>
    <t>1803029682</t>
  </si>
  <si>
    <t>T0MAT0MAN</t>
  </si>
  <si>
    <t>zqoWitc8R</t>
  </si>
  <si>
    <t>听闻上海闹禽流感，于是决定改去南京，结果昨晚看新闻说南京也感染两例~尼玛，从没这么纠结过！~</t>
  </si>
  <si>
    <t>3279548501</t>
  </si>
  <si>
    <t>2013从头来</t>
  </si>
  <si>
    <t>zqoWidHt6</t>
  </si>
  <si>
    <t>http://ww4.sinaimg.cn/thumbnail/c379f055jw1e3c5a143uaj.jpg</t>
  </si>
  <si>
    <t>1746576683</t>
  </si>
  <si>
    <t>KuaFuKing</t>
  </si>
  <si>
    <t>zqoWicvk3</t>
  </si>
  <si>
    <t>看到禽流感，我就想假如自己不幸得了，并且死了，那将是多么的不幸。所以我要好好的过好“最后的日子”，最大强度的榨取我的精力，来做我认为应该做的。</t>
  </si>
  <si>
    <t>2672058273</t>
  </si>
  <si>
    <t>戚区平安街道</t>
  </si>
  <si>
    <t>zqoWhzX74</t>
  </si>
  <si>
    <t>http://ww4.sinaimg.cn/thumbnail/9f445fa1gw1e3c590vlunj.jpg</t>
  </si>
  <si>
    <t>日常生活中如何预防禽流感</t>
  </si>
  <si>
    <t>2810861512</t>
  </si>
  <si>
    <t>言僷-喵了个喵喵喵</t>
  </si>
  <si>
    <t>zqoWhlv00</t>
  </si>
  <si>
    <t>偏偏在这个时候感冒。。。我不是禽流感。。。</t>
  </si>
  <si>
    <t>1847618765</t>
  </si>
  <si>
    <t>鹿哥_康倍掌柜</t>
  </si>
  <si>
    <t>zqoWgaEzD</t>
  </si>
  <si>
    <t>2014年注定又是不平淡的一年[衰]才过了1/4，房产税开始离婚，死猪禽流感开始肆虐，活着真心不容易啊，活在中国我们选择了HARD模式，投胎的时候一定是太犹豫了[淚]</t>
  </si>
  <si>
    <t>1941258373</t>
  </si>
  <si>
    <t>小蘑菇n醬</t>
  </si>
  <si>
    <t>zqoWfwMkl</t>
  </si>
  <si>
    <t>看到甘其食的新品香菇鸡丁包兴奋的忘记最近禽流感[泪][抓狂][抓狂]</t>
  </si>
  <si>
    <t>3165954213</t>
  </si>
  <si>
    <t>意斯style</t>
  </si>
  <si>
    <t>zqoWfgmVG</t>
  </si>
  <si>
    <t>http://ww1.sinaimg.cn/thumbnail/bcb4a0a5jw1e3c59wsouaj.jpg</t>
  </si>
  <si>
    <t>报平安咯，已经顺利到达苏州，一切安好，请大家表担心哦。[亲亲]苏州人民针对禽流感还是蛮淡定滴，因为满大街只有我一个人带口罩[感冒]身体强壮滴我能抵挡一切（除了诱惑[哈哈]）大家表担心吼，神会保佑我滴[蜡烛]@蔡淞岱 @李小猫1016 @金牛座叔叔 @workneer_寻思 @蜜儿ooO @小憨豆的爸爸 @哈梨波波</t>
  </si>
  <si>
    <t>1643197164</t>
  </si>
  <si>
    <t>H心维一座城</t>
  </si>
  <si>
    <t>zqoWeEJ8q</t>
  </si>
  <si>
    <t>禽流感又来了。 我在:http://t.cn/zT2YjU4</t>
  </si>
  <si>
    <t>1729753604</t>
  </si>
  <si>
    <t>冰色翅膀</t>
  </si>
  <si>
    <t>zqoWduVlo</t>
  </si>
  <si>
    <t>生完儿子，所有麦类，韭菜，巧克力，老母鸡等各种回奶的食品就不再上餐桌~小石头一个月奶藓发的厉害，于是断了海鲜和菌菇类~小石头两个月奶藓一直不见好，所以不再吃河鲜~自打黄浦江捞起死猪无数，家里不敢再买猪肉。前几天婆婆看到报道说某地疯牛流入市场，杜绝牛肉~昨天新闻报道了禽流感。。。我哭了</t>
  </si>
  <si>
    <t>1689289641</t>
  </si>
  <si>
    <t>琪琪微</t>
  </si>
  <si>
    <t>zqoWdtSJ9</t>
  </si>
  <si>
    <t>老妈在南京，恩，江宁有禽流感。通知她要注意不要感冒了!</t>
  </si>
  <si>
    <t>2425519297</t>
  </si>
  <si>
    <t>房琰谦</t>
  </si>
  <si>
    <t>zqoWdaboy</t>
  </si>
  <si>
    <t>据说#禽流感#来了[吃惊][吃惊][怒]</t>
  </si>
  <si>
    <t>1968935400</t>
  </si>
  <si>
    <t>蘑菇小帆帆</t>
  </si>
  <si>
    <t>zqoWck51G</t>
  </si>
  <si>
    <t>又来这种东西了 什么禽流感 怕的要死[[衰][衰]</t>
  </si>
  <si>
    <t>zqoWbqPWW</t>
  </si>
  <si>
    <t>【禽流感又来了~】小编本想收集一些预防禽流感的贴士来提醒广大粉丝，搜寻后显示（远离家禽的分泌物、接触鸟粪后洗手、不吃生的鸡蛋、吃肉要煮熟.....）总结：珍爱生命、远离肉肉、远离蛋!@宜居凉城</t>
  </si>
  <si>
    <t>1957773692</t>
  </si>
  <si>
    <t>歇斯底里下的_苦笑</t>
  </si>
  <si>
    <t>zqoWacRbA</t>
  </si>
  <si>
    <t>如果从乐观阿甘精神的角度出发，那么禽流感的来临是为了让胖子们加速减肥，不吃肉肉多吃菜菜…不用为了身材徒伤悲了……</t>
  </si>
  <si>
    <t>2005481572</t>
  </si>
  <si>
    <t>静心-思远-奋进</t>
  </si>
  <si>
    <t>zqoWacRcA</t>
  </si>
  <si>
    <t>对于这次禽流感，专家是否想过是血液传播的，感染者有杀猪的，有杀鸡的，会不会是血液喷溅到鼻粘膜，或口腔粘膜或是溅到眼中而未作出及时的清洗或者消毒。</t>
  </si>
  <si>
    <t>1776157457</t>
  </si>
  <si>
    <t>布头磨刀呐</t>
  </si>
  <si>
    <t>zqoWaeWWb</t>
  </si>
  <si>
    <t>其实私以为对禽流感这事儿不必太过惊慌，十年后的今天在医疗条件和技术上都有了长足的改进。警惕和关注是必要的。先给当局多一些信心，相信一切都会好的。</t>
  </si>
  <si>
    <t>zqoW9ElI1</t>
  </si>
  <si>
    <t>http://ww2.sinaimg.cn/thumbnail/a18e78afjw1e3c59ogwnsj.jpg</t>
  </si>
  <si>
    <t>【禽流感患者家庭住址遭泄露 卖房治病无望[生病]】昨天南京江宁一女士被确定是新型禽流感病症患者，其子称，为治病家里已经花了10多万，本想把家里房子卖了给妈妈看病，但今天有人将他们的家庭住址等个人信息都放到微博上，连邻居都投来异样眼光，房子估计没人敢买了，为此他已经报警。via扬子晚报</t>
  </si>
  <si>
    <t>3242912222</t>
  </si>
  <si>
    <t>惜缘的感觉</t>
  </si>
  <si>
    <t>zqoW9C7X6</t>
  </si>
  <si>
    <t>#禽流感#禽流感应该注意点什么事情 http://t.cn/zYNDLSH</t>
  </si>
  <si>
    <t>2234816673</t>
  </si>
  <si>
    <t>绿城小丫</t>
  </si>
  <si>
    <t>zqoW8rhGC</t>
  </si>
  <si>
    <t>屋漏偏锋连绵雨，胃口不好的时候偏偏各种禽流感，各种不能吃。</t>
  </si>
  <si>
    <t>2976163710</t>
  </si>
  <si>
    <t>真有乃黑sjp</t>
  </si>
  <si>
    <t>zqoW8aRsc</t>
  </si>
  <si>
    <t>南京已有禽流感，真恐慌！ 我在:http://t.cn/zjJEuSS</t>
  </si>
  <si>
    <t>1269240794</t>
  </si>
  <si>
    <t>牙医小筑</t>
  </si>
  <si>
    <t>zqoW7y2JE</t>
  </si>
  <si>
    <t>老家发生禽流感了…… 我在:http://t.cn/zT2Yl6Y</t>
  </si>
  <si>
    <t>1418775821</t>
  </si>
  <si>
    <t>潜水闹钟</t>
  </si>
  <si>
    <t>zqoW7grs3</t>
  </si>
  <si>
    <t>禽流感版本的更新速度比苹果还快。 我在:http://t.cn/zT2YlMC</t>
  </si>
  <si>
    <t>2217419083</t>
  </si>
  <si>
    <t>江湖笑胡</t>
  </si>
  <si>
    <t>zqoW4icHa</t>
  </si>
  <si>
    <t>2013年4月2日，@中国求生手册 曝光禽流感，南京确诊一例禽流感患者。驱猛兽而百姓宁，亮出你的态度！#中国求生手册#http://t.cn/zOFcuzR 我在:http://t.cn/zT2YlzI</t>
  </si>
  <si>
    <t>1523351771</t>
  </si>
  <si>
    <t>过去不要再来</t>
  </si>
  <si>
    <t>zqoW41w0Y</t>
  </si>
  <si>
    <t>今天是我阳历生日，昨天晚上妙子同学还特意打电话和我说！呵呵谢谢我的小妹妹[害羞]（很少这么说）昨天看吸血鬼日记1点睡，早晨6点醒（由于要看到儿子了，太激动了）早晨上班看报纸禽流感的事情[泪]然后到站出地铁，乘坐电梯，刚上去突然电梯猛一停！所有人都一声哇~~还好没有一个人倒塌，安全无价!!!</t>
  </si>
  <si>
    <t>2432853755</t>
  </si>
  <si>
    <t>致我已经逝去的青春-2012</t>
  </si>
  <si>
    <t>zqoW3oXEy</t>
  </si>
  <si>
    <t>啊啊啊，最近禽流感死的两个人都住附近，有一个还在我们附近的菜场，人心惶惶，我以后上哪儿吃饭？[泪]@羊大大的坏</t>
  </si>
  <si>
    <t>3053973553</t>
  </si>
  <si>
    <t>DaiorWang</t>
  </si>
  <si>
    <t>zqoW3au53</t>
  </si>
  <si>
    <t>上海，今天哥哥就来了，什么禽流感什么的，我不怕[威武][嘻嘻]。</t>
  </si>
  <si>
    <t>1450068542</t>
  </si>
  <si>
    <t>叽哩咕噜滴小怪兽</t>
  </si>
  <si>
    <t>zqoW1Dodd</t>
  </si>
  <si>
    <t>今早太后发话[泪]放假不许出去玩[泪]只准呆在南京[泪]管好自己嘴巴[泪]不许乱吃东西[抓狂]可恶的禽流感[怒]</t>
  </si>
  <si>
    <t>2679359084</t>
  </si>
  <si>
    <t>小C老H</t>
  </si>
  <si>
    <t>zqoW1Dog0</t>
  </si>
  <si>
    <t>猪肉是不是不能吃了，上海禽流感增至7人，[疑问]</t>
  </si>
  <si>
    <t>2259157074</t>
  </si>
  <si>
    <t>南京证券建湖营业部</t>
  </si>
  <si>
    <t>南京证券盐城建湖人民路营业部</t>
  </si>
  <si>
    <t>zqoW1nZYH</t>
  </si>
  <si>
    <t>【大势研判】昨大盘冲高回落，上涨动能不足，阶段性方向仍以调整为主。短期围绕年线反复震荡概率较大。建议观望为主，逢低适当关注禽流感概念股。南京证券</t>
  </si>
  <si>
    <t>2794950047</t>
  </si>
  <si>
    <t>叮当曼开始发奋了</t>
  </si>
  <si>
    <t>zqoW1nZRX</t>
  </si>
  <si>
    <t>禽流感又来了  我的鸡蛋都必须吃熟透了的 [泪]惨  真的惨 我在:http://t.cn/zT2YW8h</t>
  </si>
  <si>
    <t>2402912137</t>
  </si>
  <si>
    <t>桂靓</t>
  </si>
  <si>
    <t>zqoW13h84</t>
  </si>
  <si>
    <t>老子一想出去玩，你就禽流感，还让不让人活了？[抓狂]</t>
  </si>
  <si>
    <t>2642532761</t>
  </si>
  <si>
    <t>长颈猪丶</t>
  </si>
  <si>
    <t>zqoW14bJr</t>
  </si>
  <si>
    <t>灵感没有了，禽流感来了，活着太艰难了。</t>
  </si>
  <si>
    <t>1785569372</t>
  </si>
  <si>
    <t>海先生Monsieur_Mer</t>
  </si>
  <si>
    <t>zqoW0aWIG</t>
  </si>
  <si>
    <t>http://ww2.sinaimg.cn/thumbnail/6a6da05cgw1e3c58mj4kyj.jpg</t>
  </si>
  <si>
    <t>[LOHAS] 禽流感是个变装癖卷土重来，小伙伴们多注意啊。</t>
  </si>
  <si>
    <t>2294011461</t>
  </si>
  <si>
    <t>亲爱小石头_</t>
  </si>
  <si>
    <t>zqoVZziV3</t>
  </si>
  <si>
    <t>禽流感来了，大家小心啊！@qqwera112 @Lostwinds-TyK @卐党卫军盖世太保卐 @丘比特不哭- @什么样的名字不重要_ @LolVivian @倔强的某色 @高枫-- @琥珀hana @出来诈道友</t>
  </si>
  <si>
    <t>2178491612</t>
  </si>
  <si>
    <t>我可不爱管那么多</t>
  </si>
  <si>
    <t>zqoVZjUnO</t>
  </si>
  <si>
    <t>地铁上，左边一个不停的吸鼻涕外加时不时的咳嗽两声，右边一个打着喷嚏，我淡定的刷着微博看着禽流感新闻[威武]</t>
  </si>
  <si>
    <t>2544776145</t>
  </si>
  <si>
    <t>董大豆1991</t>
  </si>
  <si>
    <t>zqoVYosIe</t>
  </si>
  <si>
    <t>禽流感逆袭！！！你HOLD住了吗？</t>
  </si>
  <si>
    <t>2557528443</t>
  </si>
  <si>
    <t>天乐佩</t>
  </si>
  <si>
    <t>zqoVY5WNh</t>
  </si>
  <si>
    <t>http://ww4.sinaimg.cn/thumbnail/9870c97bjw1e3c596mcewj.jpg</t>
  </si>
  <si>
    <t>禽流感来袭_新闻中心_腾讯网 http://t.cn/zT2Y0FZ</t>
  </si>
  <si>
    <t>2082343227</t>
  </si>
  <si>
    <t>初夏的蔷薇j</t>
  </si>
  <si>
    <t>上海天桥医院投资管理有限公司  网络部 美工</t>
  </si>
  <si>
    <t>zqoVXuj4V</t>
  </si>
  <si>
    <t>http://ww2.sinaimg.cn/thumbnail/7c1e093bjw1e3c596jffoj.jpg</t>
  </si>
  <si>
    <t>看到瓶子可爱就买了，不知道好不好喝，最近禽流感又出现了，大家注意饮食和卫生哦。[可爱]</t>
  </si>
  <si>
    <t>2198866052</t>
  </si>
  <si>
    <t>九州鱼儿</t>
  </si>
  <si>
    <t>zqoVVr8t6</t>
  </si>
  <si>
    <t>http://ww4.sinaimg.cn/thumbnail/83100884jw1e3c593ccn2j.jpg</t>
  </si>
  <si>
    <t>1082671404</t>
  </si>
  <si>
    <t>因诺君</t>
  </si>
  <si>
    <t>zqoVUwYJP</t>
  </si>
  <si>
    <t>对这次禽流感自己采取的措施: 1.暂避接触禽类。 2.勤洗手尤吃食物前。 3.鸡蛋煮熟吃。 4.暂不吃生食。 5.适时流通家中空气並适宜晒太阳。 6.不熬夜适时运动 7.多吃新鲜蔬果並保证usana蛋白奶优质蛋白质摄入 8.每天5杯以上水。 9.每天认真服用usana，每次加服一粒矿物维生素C</t>
  </si>
  <si>
    <t>zqoVUA5yY</t>
  </si>
  <si>
    <t>专家说跟死猪无关，但是，出现的禽流感地区就是上海死猪漂流周围，专家有几次说准了值得考证。禽流感分布图_网易新闻_网易网 http://t.cn/zT2MCef  @mark</t>
  </si>
  <si>
    <t>1869906810</t>
  </si>
  <si>
    <t>Fannie彭</t>
  </si>
  <si>
    <t>zqqAkpB3I</t>
  </si>
  <si>
    <t>http://ww3.sinaimg.cn/thumbnail/6f74837ajw1e3ccjl7flrj.jpg</t>
  </si>
  <si>
    <t>终于把这本书拿回来了，上次看完就觉得应该再看一遍的，据说现在禽流感又要爆发了…… 不珍惜你所拥有的，破坏环境，吃众生肉，总有一天我们会被病毒打败。</t>
  </si>
  <si>
    <t>本来打算明天去南京或苏州的 现在好了 两个地方都出了禽流感 希望病毒不要扩散 天佑中华</t>
  </si>
  <si>
    <t>3047820355</t>
  </si>
  <si>
    <t>无锡文旅集团</t>
  </si>
  <si>
    <t>zqqAi3TU9</t>
  </si>
  <si>
    <t>http://ww4.sinaimg.cn/thumbnail/b5aa0c43jw1e3ccjhjxarj.jpg</t>
  </si>
  <si>
    <t>禽流感来袭，你恐慌了吗？小编觉得，多到户外走走，看看花花草草，保持心情愉悦，比吃啥药都强~~人的每一天要活在美好中，而不是恐慌里，您说是嘛？   （图片摄于无锡梅园。摄：@yoanna客）</t>
  </si>
  <si>
    <t>2025113232</t>
  </si>
  <si>
    <t>Ald谢老板</t>
  </si>
  <si>
    <t>zqqAhaECN</t>
  </si>
  <si>
    <t>http://ww2.sinaimg.cn/thumbnail/78b4c690jw1e3ccjg6inij.jpg</t>
  </si>
  <si>
    <t>我以为讲禽流感 我在:http://t.cn/zT2rRZz</t>
  </si>
  <si>
    <t>1795967885</t>
  </si>
  <si>
    <t>sindy很简单smw</t>
  </si>
  <si>
    <t>zqqAge4El</t>
  </si>
  <si>
    <t>江浙一带禽流感盛行，还是不要去那边玩儿了吧？！[悲伤][失望][ok]</t>
  </si>
  <si>
    <t>1147623497</t>
  </si>
  <si>
    <t>张超微博006</t>
  </si>
  <si>
    <t>zqqAf6jDD</t>
  </si>
  <si>
    <t>刚才央视节目预告，央视将派节目组不远万里拍摄转播非洲动物大迁徙。尽管我喜欢看动物节目，也对动物大迁徙的壮观景象有所向往。但是，作为中央电视台，应该更多地关注国人关心的热点，比如农民工大迁徒、死猪大迁徒、禽流感病毒大迁徒等等。当然，腐败资金大迁徒这问题有难度，不能报道也能理解。</t>
  </si>
  <si>
    <t>3230339667</t>
  </si>
  <si>
    <t>道德生传媒</t>
  </si>
  <si>
    <t>zqqAf3efT</t>
  </si>
  <si>
    <t>板蓝根预防禽流感，当然了，配合葡萄籽、红酒素、大蒜素，效果更好......性命攸关，有备无患</t>
  </si>
  <si>
    <t>1680866002</t>
  </si>
  <si>
    <t>zl阿琳</t>
  </si>
  <si>
    <t>zqqAetcl5</t>
  </si>
  <si>
    <t>上海又开始闹禽流感了，每天都有死人的，我这两天也感冒了，好恐怖啊[生病][生病][生病][生病][生病]</t>
  </si>
  <si>
    <t>2634978940</t>
  </si>
  <si>
    <t>国泰君安邳州解放东路</t>
  </si>
  <si>
    <t>zqqAcnuIK</t>
  </si>
  <si>
    <t>【午间解盘】今日两市股指高开，在禽流感刺激的生物疫苗板块带领下冲高，但随后回落。沪指当前处于5日均线与年线之间的狭小区域中面临方向性选择，操作上适当控制仓位，回避前期涨幅较大存在补跌可能的强势股。仅供参考。（研究咨询部）</t>
  </si>
  <si>
    <t>1168365627</t>
  </si>
  <si>
    <t>王才君</t>
  </si>
  <si>
    <t>香港精品形象有限公司  董事长兼首席执行官</t>
  </si>
  <si>
    <t>zqqAc5Tof</t>
  </si>
  <si>
    <t xml:space="preserve">我参与了@财新网 发起的投票【你认为政府是否应该报销禽流感患者治疗费用？】，我投给了"国家应该对公共卫生突发事件买单"这个选项。你也快来表态吧：http://t.cn/zT21JzB </t>
  </si>
  <si>
    <t>zqqAbfJh7</t>
  </si>
  <si>
    <t>http://ww2.sinaimg.cn/thumbnail/8b46f3fcjw1e3ccj4iz5ej.jpg</t>
  </si>
  <si>
    <t>#午间分享#【神吐槽】问：怎样防范雾霾？专家：尽量呆在家里不要开窗户 。问：怎样预防禽流感？专家：多开窗户通风................（转）[bm抓狂]</t>
  </si>
  <si>
    <t>2721700601</t>
  </si>
  <si>
    <t>君无不恋</t>
  </si>
  <si>
    <t>zqqA9rM4J</t>
  </si>
  <si>
    <t>倩，清明放假注意饮食啊，禽流感来袭了。@倩娃娃要考研virgo350 我在:http://t.cn/zT2NZlU</t>
  </si>
  <si>
    <t>2862763004</t>
  </si>
  <si>
    <t>花开若惜_</t>
  </si>
  <si>
    <t>NACG图像处理专家</t>
  </si>
  <si>
    <t>zqqA8gVFW</t>
  </si>
  <si>
    <t>据说今天公交、地铁、车站很挤很挤，客流量很大，一个个都吓我一个人晚上回家会被拐走[哼]还用禽流感、清明节孤魂野鬼多来吓唬我，说的我心里毛毛的[可怜]hold住！</t>
  </si>
  <si>
    <t>1797549583</t>
  </si>
  <si>
    <t>Jia_佳_唔識Lus</t>
  </si>
  <si>
    <t>zqqA80MUp</t>
  </si>
  <si>
    <t>早安，是不是有点晚啊！[嘻嘻]刚一大早起来就听说南京有四例禽流感了恐怖啊[衰]都不敢出去了……[泪]</t>
  </si>
  <si>
    <t>2092468062</t>
  </si>
  <si>
    <t>杀人不灭口</t>
  </si>
  <si>
    <t>zqqA6eige</t>
  </si>
  <si>
    <t>#南京禽流感病例# 妈的，又要提心吊胆的了。。 详情:http://t.cn/zTAk856</t>
  </si>
  <si>
    <t>3180239494</t>
  </si>
  <si>
    <t>我和我追逐的梦3180239494</t>
  </si>
  <si>
    <t>zqqA5CEs4</t>
  </si>
  <si>
    <t>http://ww2.sinaimg.cn/thumbnail/bd8e9a86jw1e3cciz3xtnj.jpg</t>
  </si>
  <si>
    <t xml:space="preserve"> @碧桂园物业 为了公众的利益、请你们尽快的处理关于业主私自司养家禽问题。特别现在是禽流感的病毒高发期、如果真出了这个事情，谁都承担不了这个责任啊。</t>
  </si>
  <si>
    <t>2098711683</t>
  </si>
  <si>
    <t>航空旅客</t>
  </si>
  <si>
    <t>zqqA1suIk</t>
  </si>
  <si>
    <t>禽流感来啦，惊慌？不惊慌？ 我在:http://t.cn/zT7f8pm</t>
  </si>
  <si>
    <t>1884867782</t>
  </si>
  <si>
    <t>一闪一闪的胖星星</t>
  </si>
  <si>
    <t>zqqA1bpwq</t>
  </si>
  <si>
    <t>请假在家，觉得像被人揍了一顿，浑身骨头疼~老妈让我量体温，果然是发烧了。结果我亲爱的母上大人竟然弱弱来了一句--不会是得禽流感了吧。。。[bm惊吓]哪有这样的老妈，想吓shi人啊！[bm悲催]</t>
  </si>
  <si>
    <t>2241293014</t>
  </si>
  <si>
    <t>candie_ge</t>
  </si>
  <si>
    <t>zqqA0BdDf</t>
  </si>
  <si>
    <t>http://ww4.sinaimg.cn/thumbnail/85976ad6jw1e3cciryqy8j.jpg</t>
  </si>
  <si>
    <t>好勇敢，从一个有禽流感的地方跑到了另一个有禽流感的地方[衰][衰]</t>
  </si>
  <si>
    <t>3143636494</t>
  </si>
  <si>
    <t>sdkfzkcf</t>
  </si>
  <si>
    <t>zqqA0jRF5</t>
  </si>
  <si>
    <t>最近大家都对禽流感感冒，怎么禽流感就和猪扯上了呢？想了想，恩，估计是愤怒的小鸟玩多了的关系吧，猪老是被鸟虐…</t>
  </si>
  <si>
    <t>2836580175</t>
  </si>
  <si>
    <t>阿睿阿琳</t>
  </si>
  <si>
    <t>zqqzZop5B</t>
  </si>
  <si>
    <t>http://ww3.sinaimg.cn/thumbnail/a912c74fjw1e3cciq58s9j.jpg</t>
  </si>
  <si>
    <t>车站银真心的多，这样子预防，禽流感问题应该不大了哈</t>
  </si>
  <si>
    <t>1299971254</t>
  </si>
  <si>
    <t>cream_ru</t>
  </si>
  <si>
    <t>演员《爱情公寓外传》饰女一号杜茜茜 《一芯一意爱上你》 饰面姐</t>
  </si>
  <si>
    <t>zqqzZop59</t>
  </si>
  <si>
    <t>http://ww3.sinaimg.cn/thumbnail/4d7bfcb6jw1e3cciq6wosj.jpg</t>
  </si>
  <si>
    <t>因为禽流感恐怖袭来，所以中午自己做了三道素菜：手撕包菜，酸辣土豆丝和蒜蓉茼蒿，美味又健康，最近大家还是少吃禽肉类，特别是在上海的朋友们，希望禽流感赶快过去，让我放心吃肉[流泪]</t>
  </si>
  <si>
    <t>1665201422</t>
  </si>
  <si>
    <t>金牛座爷们儿</t>
  </si>
  <si>
    <t>zqqzZ7jVc</t>
  </si>
  <si>
    <t>http://ww3.sinaimg.cn/thumbnail/6340f50ejw1e3ccipayvmj.jpg</t>
  </si>
  <si>
    <t>戴口罩了！禽流感很严重吗？ 我在这里:http://t.cn/zjScaUP</t>
  </si>
  <si>
    <t>1627402797</t>
  </si>
  <si>
    <t>Just摇滚范-儿</t>
  </si>
  <si>
    <t>zqqzW9Z9r</t>
  </si>
  <si>
    <t>一群傻逼专家 禽流感来了 不赶紧研究如何生成疫苗 一个劲儿强调 不是来自猪 你他妈有那个时间 早就救活先前死的人了</t>
  </si>
  <si>
    <t>3014591093</t>
  </si>
  <si>
    <t>Bonnie_此微博已形同虚设</t>
  </si>
  <si>
    <t>zqqzVzMHk</t>
  </si>
  <si>
    <t>#南京禽流感病例# 禽流感怎么又来了，好可怕呀[草泥马][草泥马][草泥马] 详情:http://t.cn/zTAk856</t>
  </si>
  <si>
    <t>2317760170</t>
  </si>
  <si>
    <t>雨居田上</t>
  </si>
  <si>
    <t>zqqzSDNte</t>
  </si>
  <si>
    <t>我们医院刚收了个禽流感，同志们当心啊@壞脾氣小K @Zhan戆戆 @F-莪媞摩羯 @绿绿绿绿绿绿意盎然 @咸鱼小丸子她爹 @脊柱外科贾大夫</t>
  </si>
  <si>
    <t>1972283432</t>
  </si>
  <si>
    <t>Devil-彦</t>
  </si>
  <si>
    <t>zqqzR8yLj</t>
  </si>
  <si>
    <t>中午吃了“禽流感盖浇饭”。。[生病]</t>
  </si>
  <si>
    <t>1936307663</t>
  </si>
  <si>
    <t>窝米的空间</t>
  </si>
  <si>
    <t>zqqzPDFCq</t>
  </si>
  <si>
    <t>中午吃的 KFC，咬了一口才想起来，禽流感了吧[可怜]不管了，照吃～[汗] 我在:http://t.cn/zT2rlBA</t>
  </si>
  <si>
    <t>1353573180</t>
  </si>
  <si>
    <t>马兴更</t>
  </si>
  <si>
    <t>zqqzP4sZz</t>
  </si>
  <si>
    <t>问：怎样防范雾霾？专家：家里尽量不开窗；问：怎样预防禽流感？专家：家里尽量多开窗。</t>
  </si>
  <si>
    <t>zqqzNzA0U</t>
  </si>
  <si>
    <t>[怒] 问：怎样防范雾霾？ 专家：尽量呆在家里不要开窗户 。 问：怎样预防禽流感？ 专家：多开窗户通风</t>
  </si>
  <si>
    <t>1645771274</t>
  </si>
  <si>
    <t>吴毅_Issac</t>
  </si>
  <si>
    <t>zqqzMFOqQ</t>
  </si>
  <si>
    <t>http://ww2.sinaimg.cn/thumbnail/62187a0ajw1e3cci6ythcj.jpg</t>
  </si>
  <si>
    <t>预防禽流感 提倡在家做饭 中午整个青椒炒豆干 拌面！[爱你]</t>
  </si>
  <si>
    <t>3222862600</t>
  </si>
  <si>
    <t>砥柱真人</t>
  </si>
  <si>
    <t>zqqzModbG</t>
  </si>
  <si>
    <t>禽流感发现苗头，在临床治疗上一定要注重中药的应用。特别是在严重呼吸系统症状发生时，宣肺消水剂必须紧紧跟上。输水一定要严格控制应用量。心肺功能衰竭是发生死亡的主要原因。但愿每一个临床医生都能懂一点中医药知识，挽救生命于一旦。</t>
  </si>
  <si>
    <t>2539596707</t>
  </si>
  <si>
    <t>莆田的小女人</t>
  </si>
  <si>
    <t>zqqzM6BTn</t>
  </si>
  <si>
    <t>#禽流感##请插入话题名称#</t>
  </si>
  <si>
    <t>2814425061</t>
  </si>
  <si>
    <t>一朵溜溜</t>
  </si>
  <si>
    <t>zqqzLygG7</t>
  </si>
  <si>
    <t>猪和鸡太重要了，中午吃饭，因为黄浦江死猪和禽流感不能吃猪和鸡了，忽然发现没东西吃了。最后一碗白粥加一份青菜，我的祖国，你让我拿什么爱你。</t>
  </si>
  <si>
    <t>1750041293</t>
  </si>
  <si>
    <t>淡_乙女座</t>
  </si>
  <si>
    <t>zqqzKm44R</t>
  </si>
  <si>
    <t>全国7例禽流感，2例已死亡----刚听到这个消息，只是淡淡的在心里说了句：好可怜啊..  今天无意间想到＂这两个人不知道生前有没有吃过长辈眼中洪水猛兽般的生鱼片？并且是要好好享用过的那种＂，这才突然有了心痛的感觉，咆哮般的在心里喊了句：太TM可怜了啊！！</t>
  </si>
  <si>
    <t>我刚在@微盘 发现了一个很不错的文件"一图了解禽流感.jpg"，推荐你也来看看！http://t.cn/zT2RnlX</t>
  </si>
  <si>
    <t>zqqzHnjaU</t>
  </si>
  <si>
    <t xml:space="preserve"> 视频:46名禽流感接触者解除观察  http://t.cn/zT2rOgZ</t>
  </si>
  <si>
    <t>3159966365</t>
  </si>
  <si>
    <t>国际苏夏</t>
  </si>
  <si>
    <t>zqqzGbWb4</t>
  </si>
  <si>
    <t>我亲爱的家人、朋友们、禽流感来了，大家多注意身体、少吃一些禽类、外面的食品，多喝点水，希望大家的每一天都健健康康开开心心！@保险学院金融系</t>
  </si>
  <si>
    <t>2054209147</t>
  </si>
  <si>
    <t>DJ伟杰</t>
  </si>
  <si>
    <t>zqqzF15DZ</t>
  </si>
  <si>
    <t>健康小贴士：如何预防禽流感 http://t.cn/zT2QmUX</t>
  </si>
  <si>
    <t>1928271033</t>
  </si>
  <si>
    <t>好好叫2</t>
  </si>
  <si>
    <t>zqqzE7Qy5</t>
  </si>
  <si>
    <t>刚准备这个月节俭点~禽流感就来了~鸡排鸡翅鸡柳卷饼都不能吃了~人多的地方商场饭店电影院也不敢扎堆了~天意！天意阿！考虑以后出行带自己烧的饭菜~权当野餐吧~</t>
  </si>
  <si>
    <t>2756811045</t>
  </si>
  <si>
    <t>Silent康</t>
  </si>
  <si>
    <t>zqqzCDu3G</t>
  </si>
  <si>
    <t>江苏禽流感严重，亲爱的你们要注意哦@Mo_兔子小姐 @南夏井 @leesnoopycool @李_聪聪_ 。。。</t>
  </si>
  <si>
    <t>2689001161</t>
  </si>
  <si>
    <t>梅子086</t>
  </si>
  <si>
    <t>zqqzA0bLz</t>
  </si>
  <si>
    <t>http://ww2.sinaimg.cn/thumbnail/a046e6c9jw1e3cchnujhqj.jpg</t>
  </si>
  <si>
    <t>【如何预防禽流感】要勤洗手、勤通风换气、注意营养、保持良好体质。打喷嚏咳嗽时，用纸巾手帕掩盖口鼻。如果周围没有疫情，在动物园喂鸽子观赏鸟类是安全的。不明野鸟不要近距离接触，死野鸟更不要碰。禽流感病毒对高温、紫外线等敏感。100℃的情况下一分钟可消 http://t.cn/zT2r06J</t>
  </si>
  <si>
    <t>3211240012</t>
  </si>
  <si>
    <t>新广源李瑞</t>
  </si>
  <si>
    <t>zqqzz9I2B</t>
  </si>
  <si>
    <t>禽流感换了个马甲又来了，李瑞，野种传染上了么？[哈哈]</t>
  </si>
  <si>
    <t>2172056610</t>
  </si>
  <si>
    <t>csgyl</t>
  </si>
  <si>
    <t>zqqzwtYqc</t>
  </si>
  <si>
    <t>禽流感就在身边，危机重重，还是要加强锻炼，合理膳食，健康生活，阿门，亲们，要注意啦@我不是小可爱oo @charmyin @DeanWish @好人J_Robin @好人J_Robin @sign雨巷 @wchjmdy @王金龙qx @天眼神兔lumia 我在:http://t.cn/zT2rpTH</t>
  </si>
  <si>
    <t>1777238360</t>
  </si>
  <si>
    <t>懒婆娘ai懒懒懒</t>
  </si>
  <si>
    <t>zqqzwb0BS</t>
  </si>
  <si>
    <t>禽流感又来了，天然气又要涨价了......中国你TM除了让“涨声四起”还干了些什么？是不是国库又空虚了？是不是公务员福利又要升级了？是不是领导们又包了数不清的三儿？反正你就是要对我们这些苦逼的弱势群体扒皮抽筋喝血剃骨，还让我们死也葬不起[怒][怒][怒]</t>
  </si>
  <si>
    <t>1836989742</t>
  </si>
  <si>
    <t>疯子一路向北</t>
  </si>
  <si>
    <t>zqqzvxr7A</t>
  </si>
  <si>
    <t>据说又有禽流感了，少吃肉吧！@粥香 @mud_like_cloud @a团在惠南_diamond</t>
  </si>
  <si>
    <t>2362049375</t>
  </si>
  <si>
    <t>普通公民201412</t>
  </si>
  <si>
    <t>zqqzuEIOH</t>
  </si>
  <si>
    <t>关注的视线被成功转到禽流感上了，这就是高手！@ 【啥也不说了栏目】</t>
  </si>
  <si>
    <t>2089517965</t>
  </si>
  <si>
    <t>Ms小方圆</t>
  </si>
  <si>
    <t>zqqzun7rN</t>
  </si>
  <si>
    <t>#禽流感#@Y_Shmily @罗小晶又果断长胖了  祝你们安好.......</t>
  </si>
  <si>
    <t>3287086017</t>
  </si>
  <si>
    <t>观注非菲</t>
  </si>
  <si>
    <t>zqqzsA6ba</t>
  </si>
  <si>
    <t>今天又谈禽流感，要想不被传上，最好的方法是少吃鸡和其它的肉，少去地摊上吃饭，一定要勤洗手，把主病从口这一关。</t>
  </si>
  <si>
    <t>1899722151</t>
  </si>
  <si>
    <t>Pamplona的白衫与红巾</t>
  </si>
  <si>
    <t>zqqzr8bfX</t>
  </si>
  <si>
    <t>禽流感传播，与SARS相隔整10年。轮回吗？[吓一跳]</t>
  </si>
  <si>
    <t>1404943131</t>
  </si>
  <si>
    <t>棍子1997</t>
  </si>
  <si>
    <t>zqqzpDifx</t>
  </si>
  <si>
    <t>禽流感，猪流感，人流感</t>
  </si>
  <si>
    <t>3167884890</t>
  </si>
  <si>
    <t>天气小鱼</t>
  </si>
  <si>
    <t>zqqzovcC5</t>
  </si>
  <si>
    <t>禽流感害死人了，害的养猪的农民猪卖不掉价格底亏死了 我在:http://t.cn/zT2rCsx</t>
  </si>
  <si>
    <t>1713172937</t>
  </si>
  <si>
    <t>MR一朵花</t>
  </si>
  <si>
    <t>zqqzoajCg</t>
  </si>
  <si>
    <t>丫的，这几天如果我感冒了，是不是疑似禽流感啊 [生病]</t>
  </si>
  <si>
    <t>2283683177</t>
  </si>
  <si>
    <t>Pin_小囡</t>
  </si>
  <si>
    <t>zqqzn0001</t>
  </si>
  <si>
    <t>禽流感真的很恐怖！别问我为什么，千万得注意啊，别吃猪肉和禽类，最近减少外出吃饭的频率，家里略微安全~[奥特曼][奥特曼][奥特曼]</t>
  </si>
  <si>
    <t>1376481315</t>
  </si>
  <si>
    <t>L独角兽L</t>
  </si>
  <si>
    <t>zqqzk2FfS</t>
  </si>
  <si>
    <t>[衰]因为禽流感老姐取消了带彤彤来上海看动物的计划[衰]</t>
  </si>
  <si>
    <t>1984728611</t>
  </si>
  <si>
    <t>若兮瞳瞳</t>
  </si>
  <si>
    <t>zqqzjaNDz</t>
  </si>
  <si>
    <t>艾玛，禽流感来了，我家的宝贝鹦鹉怎么办？</t>
  </si>
  <si>
    <t>3202311180</t>
  </si>
  <si>
    <t>香格里拉coffee-cupcake</t>
  </si>
  <si>
    <t>zqqzj9qcC</t>
  </si>
  <si>
    <t>现在禽流感很可怕！！[泪][泪] 每天喝杯新鲜鲜榨果汁 [害羞][笑哈哈][给力] ！！！ 预防病毒从自己的抵抗力开始！！！[嘻嘻][礼物][礼物] 我们的果汁都是新鲜无添加100%纯天然噢~ 要喝就喝健康的！！ 香格里拉咖啡馆[花心][bm可爱]</t>
  </si>
  <si>
    <t>1737542333</t>
  </si>
  <si>
    <t>小二蒲</t>
  </si>
  <si>
    <t>zqqzixf9K</t>
  </si>
  <si>
    <t xml:space="preserve">提醒大家，禽流感绝对比新闻说的还要可怕，而且数量比报道的多，天朝作风你懂的，而且这个在过年期间就有人感染了，一直被压着 </t>
  </si>
  <si>
    <t>3076239467</t>
  </si>
  <si>
    <t>luckyjuanzi</t>
  </si>
  <si>
    <t>zqqzihysN</t>
  </si>
  <si>
    <t>禽流感来袭，大家要做好防护措施！</t>
  </si>
  <si>
    <t>1893920594</t>
  </si>
  <si>
    <t>紫云天下2011</t>
  </si>
  <si>
    <t>zqqzgtGCJ</t>
  </si>
  <si>
    <t>禽流感太可怕了，现在千万别吃鸡肉了！</t>
  </si>
  <si>
    <t>1224474463</t>
  </si>
  <si>
    <t>王水水水迷雾森林</t>
  </si>
  <si>
    <t>zqqzgePlq</t>
  </si>
  <si>
    <t>http://ww1.sinaimg.cn/thumbnail/48fbff5fjw1e3ccgu74kbj.jpg</t>
  </si>
  <si>
    <t>鉴于禽流感再次来袭，刚好给家里混带來借口[闭嘴]／忆巴厘14／穿纱笼的南海大叔为淡定的丐帮猴帮主摄了个影。小海龟的双翼力道好大，频率好快，险些抱不住啦！</t>
  </si>
  <si>
    <t>2632940374</t>
  </si>
  <si>
    <t>许我一场空欢喜</t>
  </si>
  <si>
    <t>zqqzflAg7</t>
  </si>
  <si>
    <t>http://ww3.sinaimg.cn/thumbnail/9cef7b56jw1e3ccgtdrxbj.jpg</t>
  </si>
  <si>
    <t>麻麻电话让喝板蓝根戴口罩坐车回家防禽流感，大热天要我戴口罩情何以堪啊。。。</t>
  </si>
  <si>
    <t>3221862251</t>
  </si>
  <si>
    <t>盛达期货在线咨询</t>
  </si>
  <si>
    <t>盛达期货有限公司</t>
  </si>
  <si>
    <t>zqqzeskU3</t>
  </si>
  <si>
    <t>http://ww2.sinaimg.cn/thumbnail/6f6f3023gw1e3ccgr0qoaj.jpg</t>
  </si>
  <si>
    <t>中国畜牧业和饲料股下跌，因新型禽流感担忧</t>
  </si>
  <si>
    <t>2671367133</t>
  </si>
  <si>
    <t>碧蓝悠然</t>
  </si>
  <si>
    <t>zqqzdwlPO</t>
  </si>
  <si>
    <t>比禽流感更可怕的是隐瞒……</t>
  </si>
  <si>
    <t>2548940911</t>
  </si>
  <si>
    <t>门--门--</t>
  </si>
  <si>
    <t>zqqzdwlU5</t>
  </si>
  <si>
    <t>清明时节再加上禽流感，，乖乖滴呆在家里吧，，，，</t>
  </si>
  <si>
    <t>1044790403</t>
  </si>
  <si>
    <t>chenbo798</t>
  </si>
  <si>
    <t>zqqzclvuS</t>
  </si>
  <si>
    <t>发表了博文 《天道：抗生素不能治疗禽流感！》 -  天道：抗生素不能治疗禽流感！   几例禽流感的报道，掀起了医药股暴涨的狂潮。上涨只需一个理由，股市并不关心事实，只关心有没有群体性博傻的机会，如果有 http://t.cn/zT2rKfe</t>
  </si>
  <si>
    <t>1918834785</t>
  </si>
  <si>
    <t>瑞若晨曦</t>
  </si>
  <si>
    <t>zqqzcmSgg</t>
  </si>
  <si>
    <t>昨日在麦麦，猪仔"现在禽流感，还吃鸡"，我"......"，猪仔"没事，到时就把我们隔离起来，死在一起也挺好"，我"那整个麦麦的人都要隔离了"，猪仔"对啊，就隔离在这，我们这个位置不错"，我"你是想在这吃到死是吧？"，猪仔"(^_^)Y"</t>
  </si>
  <si>
    <t>2292340072</t>
  </si>
  <si>
    <t>现实系残酷滴</t>
  </si>
  <si>
    <t>zqqzc3U5e</t>
  </si>
  <si>
    <t>【如何预防禽流感？】据中国疾病预防控制中心，1.勤洗手、室内勤通风换气、注意营养、保持良好体质有利于预防流感等呼吸道传染病。2.出现打喷嚏、咳嗽等呼吸道感染症状时，要用纸巾、手帕掩盖口鼻，预防感染他人。3.还要特别注意尽量避免直接接触病死禽、畜。//</t>
  </si>
  <si>
    <t>2736276693</t>
  </si>
  <si>
    <t>mandy_81</t>
  </si>
  <si>
    <t>zqqzbaF3r</t>
  </si>
  <si>
    <t>在上海机场，看到关于禽流感的消息，从上海回来就开始发炎、咳嗽。这是心里作用？</t>
  </si>
  <si>
    <t>1011215951</t>
  </si>
  <si>
    <t>半杯_老茶</t>
  </si>
  <si>
    <t>zqqzagSDi</t>
  </si>
  <si>
    <t>http://ww4.sinaimg.cn/thumbnail/3c45ee4fjw1e3ccgly3iqj.jpg</t>
  </si>
  <si>
    <t>#午间分享#【神吐槽】问：怎样防范雾霾？专家：尽量呆在家里不要开窗户 。问：怎样预防禽流感？专家：多开窗户通风................[bed凌乱]（转）</t>
  </si>
  <si>
    <t>3173506192</t>
  </si>
  <si>
    <t>扬陶</t>
  </si>
  <si>
    <t>zqqz9628u</t>
  </si>
  <si>
    <t>http://ww4.sinaimg.cn/thumbnail/bd27dc90jw1e3ccgjl1tij.jpg</t>
  </si>
  <si>
    <t>过年时朋友送儿子一对锦鸡，母鸡不幸前几天＂过世了＂[泪]，最近又听说#禽流感#来了[汗]，于是决定把家里漂亮的公鸡放生[鼓掌]虽然儿子很舍不得[泪]••••••</t>
  </si>
  <si>
    <t>2964139481</t>
  </si>
  <si>
    <t>拉风的向日葵葵</t>
  </si>
  <si>
    <t>zqqz7jxWn</t>
  </si>
  <si>
    <t>又出现禽流感拉，大家不要接近活的家禽类，尤其活鸡之类的。肯德基是不是也不能吃了呢，我上周日刚吃完~~[泪流满面]@田螺胖胖 @芮恩Sophia @vickywang2012 @小妖-薇 @他以前叫她某某某 @GRACE嫣然海洋</t>
  </si>
  <si>
    <t>2788519427</t>
  </si>
  <si>
    <t>旧时光里的一抹残影</t>
  </si>
  <si>
    <t>zqqz7mOoE</t>
  </si>
  <si>
    <t>好恐怖，禽流感到江苏了 @萧小烨_ELVA下辈子要当考拉</t>
  </si>
  <si>
    <t>1760184921</t>
  </si>
  <si>
    <t>Hey_yo_wassap</t>
  </si>
  <si>
    <t>zqqz6bXXT</t>
  </si>
  <si>
    <t>刚才看了禽流感的新闻，编了条短信给父母让他们注意饮食，正准备按发送，忽然父母就打来电话让我注意身体，这就是心灵感应吗[心][心][心] 我在:http://t.cn/zT2rSkw</t>
  </si>
  <si>
    <t>2190542205</t>
  </si>
  <si>
    <t>Vihoo_Z</t>
  </si>
  <si>
    <t>zqqz5x3wD</t>
  </si>
  <si>
    <t>新一轮的禽流感又来了，这个地球到底怎么了？</t>
  </si>
  <si>
    <t>2290715062</t>
  </si>
  <si>
    <t>如意8林夕</t>
  </si>
  <si>
    <t>zqqz5xAXN</t>
  </si>
  <si>
    <t>最近又爆发可怕的禽流感了[抓狂]，江苏4例，上海2例，安徽1例。。</t>
  </si>
  <si>
    <t>2168947237</t>
  </si>
  <si>
    <t>曉攀攀攀攀攀攀</t>
  </si>
  <si>
    <t>zqqz4ElPz</t>
  </si>
  <si>
    <t>问：怎样防范雾霾？ 专家：尽量呆在家里不要开窗户 。 问：怎样预防禽流感？ 专家：多开窗户通风。。。</t>
  </si>
  <si>
    <t>1931244751</t>
  </si>
  <si>
    <t>YAO一一</t>
  </si>
  <si>
    <t>zqqz2BBOc</t>
  </si>
  <si>
    <t>http://ww4.sinaimg.cn/thumbnail/731c74cfjw1e3ccgagnjyj.jpg</t>
  </si>
  <si>
    <t>买点药，再买个口罩明天用。。。但愿明天坐火车时不会给人当禽流感抓起来。。。[泪][泪]</t>
  </si>
  <si>
    <t>1711959603</t>
  </si>
  <si>
    <t>王晓虎V</t>
  </si>
  <si>
    <t>北京时光雨文化发展有限公司项目总监、电视导演</t>
  </si>
  <si>
    <t>zqqz23MbZ</t>
  </si>
  <si>
    <t>问：怎样防范雾霾？专家：尽量呆在家里不要开窗户 ！问：怎样预防禽流感？专家：多开窗户通风... 尼玛，横竖都是一死啊～擦！ 我在:http://t.cn/zT2rasu</t>
  </si>
  <si>
    <t>2847141371</t>
  </si>
  <si>
    <t>在泉州趴趴走</t>
  </si>
  <si>
    <t>zqqz1ppN1</t>
  </si>
  <si>
    <t>http://ww4.sinaimg.cn/thumbnail/a9b3edfbjw1e3ccg8qsarj.jpg</t>
  </si>
  <si>
    <t xml:space="preserve">【如何预防禽流感？】在厨房中要将生熟分开，牢记不吃生的或半熟的鸡肉、鹅肉、鸭肉等，特别不要吃半生不熟的鸡蛋；外出游玩时，不明野鸟不要近距离接触，尤其死亡野鸟；感冒在短时间内加重，出现胸闷、呼吸困难等症状要及时就医。 </t>
  </si>
  <si>
    <t>1853446965</t>
  </si>
  <si>
    <t>子辰的晨</t>
  </si>
  <si>
    <t>zqqz0waEI</t>
  </si>
  <si>
    <t>http://ww4.sinaimg.cn/thumbnail/6e795b35jw1e3ccg7bjdbj.jpg</t>
  </si>
  <si>
    <t>// @昆仑健康保险: 为防止感染新型禽流感病毒，昆仑健康保险建议您：避免与生病动物接触，包括猫和狗。避免进入活体动物市场，家禽养殖场和养猪场。不要触碰可能被鸟类粪便污染过的任何物体，不要在任何鸟类可能栖息或接触的水源里游泳。家禽食物包括鸡蛋必须完全... http://t.cn/zT2ra82</t>
  </si>
  <si>
    <t>2023302457</t>
  </si>
  <si>
    <t>初见y_</t>
  </si>
  <si>
    <t>zqqz0e1Qa</t>
  </si>
  <si>
    <t>开始禁肉了，亲爱的们，也要注意点噢！禽流感又来了！@牛大婷婷 @阿洁_宝宝  @遇见未知的lx @遇见未知的lw @彭筱妮 @M馬岑岑</t>
  </si>
  <si>
    <t>3009103535</t>
  </si>
  <si>
    <t>百合1953</t>
  </si>
  <si>
    <t>zqqyZCVqi</t>
  </si>
  <si>
    <t>预防禽流感 1、加强体育锻炼，注意补充营养，保证充足的睡眠和休息，以增强抵抗力。 2、尽可能减少与禽类不必要的接触，尤其是与病、死禽的接触。勤洗手，远离家禽的分泌物，接触过禽鸟或禽鸟粪便，要注意用消毒液和清水彻底清洁双手。 3、应尽量在正规的销售禽流感疫情场所购买经过检疫的禽类产品。</t>
  </si>
  <si>
    <t>2889290844</t>
  </si>
  <si>
    <t>gfewrgeh</t>
  </si>
  <si>
    <t>zqqyZlkbZ</t>
  </si>
  <si>
    <t>http://ww3.sinaimg.cn/thumbnail/ac37145cjw1e3ccg5iyluj.jpg</t>
  </si>
  <si>
    <t>发表了一篇转载博文 《[转载]新型禽流感》 -  http://t.cn/zT2raoc</t>
  </si>
  <si>
    <t>2801197894</t>
  </si>
  <si>
    <t>泰生示范农场</t>
  </si>
  <si>
    <t>上海中新农业有限公司官方微博</t>
  </si>
  <si>
    <t>zqqyXBydY</t>
  </si>
  <si>
    <t>http://ww1.sinaimg.cn/thumbnail/a6f6e346jw1e3ccg375d1j.jpg</t>
  </si>
  <si>
    <t>【个人预防禽流感十招】1、加强锻炼，提高机体免疫力；2、避免过度劳累；3、勤洗手，保持良好的个人卫生；4、保持室内空气流通；5、发现传染病及时报告；6、尽量避免与禽类和禽流感患者接触；7、禽类产品要煮熟才吃；8、不去疫区；9、发现有类似流感症状及时就诊；10、祈祷，自求多福。</t>
  </si>
  <si>
    <t>2305395924</t>
  </si>
  <si>
    <t>范范而谈O</t>
  </si>
  <si>
    <t>zqqyXgH9z</t>
  </si>
  <si>
    <t xml:space="preserve"> @郭磊2012427 禽流感又来了，你个罪魁祸首[右哼哼]</t>
  </si>
  <si>
    <t>3231922260</t>
  </si>
  <si>
    <t>股市黑马短线王</t>
  </si>
  <si>
    <t>zqqyWqHIl</t>
  </si>
  <si>
    <t>盘面除了禽流感大涨的医药板块整体强势外，其他热点不明显，小盘强势股依然补跌中，主板已经顶住了五日线下移压制，短线还有窄幅整理空间。预计午后或在年线附近震荡。</t>
  </si>
  <si>
    <t>3231931500</t>
  </si>
  <si>
    <t>金牌股票解析2013</t>
  </si>
  <si>
    <t>zqqyWpkl9</t>
  </si>
  <si>
    <t>1581358721</t>
  </si>
  <si>
    <t>飞鱼小轩</t>
  </si>
  <si>
    <t>zqqyW5QEv</t>
  </si>
  <si>
    <t>2013年中国发展更稳。世界更和平。没有禽流感，没有空气污染，没有战争。。。。。。。。。 http://t.cn/zjNGNWN</t>
  </si>
  <si>
    <t>1771249284</t>
  </si>
  <si>
    <t>画你的模样对着弯月亮</t>
  </si>
  <si>
    <t>zqqyW6o7J</t>
  </si>
  <si>
    <t>又有禽流感了，还是洛阳好！！ 我在:http://t.cn/zT2rXQr</t>
  </si>
  <si>
    <t>2807290833</t>
  </si>
  <si>
    <t>龍井茶龍井茶龍井茶</t>
  </si>
  <si>
    <t>zqqyUCPVs</t>
  </si>
  <si>
    <t>http://ww2.sinaimg.cn/thumbnail/a753dbd1jw1e3ccfywxlgj.jpg</t>
  </si>
  <si>
    <t>　　又出现可怕的禽流感了，已经7例了。。。南京确诊4人，上海确诊3人，安徽确诊1人，其中上海2名患者已经死亡…… 我在:http://t.cn/zT2rXSt</t>
  </si>
  <si>
    <t>1785522115</t>
  </si>
  <si>
    <t>Chen-羽雄</t>
  </si>
  <si>
    <t>zqqyUjTKl</t>
  </si>
  <si>
    <t>http://ww4.sinaimg.cn/thumbnail/6a6ce7c3jw1e3ccfxspjlj.jpg</t>
  </si>
  <si>
    <t>因为禽流感，因为天气，上海我去不了。也就这样退票没了63。天不让我旷课啊</t>
  </si>
  <si>
    <t>2811922852</t>
  </si>
  <si>
    <t>合欢花LL</t>
  </si>
  <si>
    <t>zqqyUleyz</t>
  </si>
  <si>
    <t>新一轮禽流感袭来，不敢随便吃肉了！！ 我在:http://t.cn/zTzSVh5</t>
  </si>
  <si>
    <t>1634429187</t>
  </si>
  <si>
    <t>四爷穿越现代的微博</t>
  </si>
  <si>
    <t>zqqyTqEFd</t>
  </si>
  <si>
    <t>坑爹啊！上海两禽流感死者中的一位就是我家常去的那家菜市场一买肉的啊！才27~~~英年早逝！本来我还挺不在意的，可没想到靠我这么近....是因为你@ 我的吗@Emma卷儿 [怒][怒][怒]</t>
  </si>
  <si>
    <t>3301620233</t>
  </si>
  <si>
    <t>承余同學</t>
  </si>
  <si>
    <t>zqqySxpyh</t>
  </si>
  <si>
    <t>禽流感一来，鸡又卖不出去咯[哈哈][哈哈]</t>
  </si>
  <si>
    <t>2948359733</t>
  </si>
  <si>
    <t>曹传强V</t>
  </si>
  <si>
    <t>锦江之星 管理部经理</t>
  </si>
  <si>
    <t>zqqySh8FI</t>
  </si>
  <si>
    <t>值得警惕 专题:《多地现人感染禽流感病例》 (来自 @头条新闻) http://t.cn/zTARzqv</t>
  </si>
  <si>
    <t>2698480127</t>
  </si>
  <si>
    <t>笑貮卜谀</t>
  </si>
  <si>
    <t>zqqyREaod</t>
  </si>
  <si>
    <t>#禽流感#不要把所有的事情都推給家禽身上…… 我点评了http://t.cn/zYNDLSH 我在:http://t.cn/zT2r6nb</t>
  </si>
  <si>
    <t>1895183551</t>
  </si>
  <si>
    <t>当polarisky昂帕帕斯地说道</t>
  </si>
  <si>
    <t>zqqyR4qa3</t>
  </si>
  <si>
    <t>搞个小规模春游也是不容易的。。。想克服下拖延症毛病赶紧把火车票和旅馆给定了，结果今天禽流感在江苏查出病例了@lilith_zz @CJJ双子疯@dingyufrog 于是@丫丫菡 表示她感冒了为了以防万一还是不去了， 这就是我等文科生无法企及的医学生呐&gt;</t>
  </si>
  <si>
    <t>1644059941</t>
  </si>
  <si>
    <t>张勇-房地产</t>
  </si>
  <si>
    <t>zqqyQsMqj</t>
  </si>
  <si>
    <t>10年前的春天，全国爆发非典疫情。开始政府和国民大意，最后导致一场大灾难。10后的春天，高致命（不是死就是病危）的禽流感疫情爆发。从目前情况看，上海、安徽、江苏等省市都有大意和迟报的意味，说明10年前的巨大教训已经遗忘。对于广大国民，应扩大警觉，防患于未然。</t>
  </si>
  <si>
    <t>zqqyPitrG</t>
  </si>
  <si>
    <t>来了癌症、来了艾滋、来了SARS、又来了禽流感，实际是自然界的一种平衡、修复。</t>
  </si>
  <si>
    <t>2408975412</t>
  </si>
  <si>
    <t>流光墨影</t>
  </si>
  <si>
    <t>zqqyP0Scy</t>
  </si>
  <si>
    <t>滨湖区有例禽流感，害的我的团都延期了，悲催，清明貌似又要死宅了[奥特曼]</t>
  </si>
  <si>
    <t>2927860263</t>
  </si>
  <si>
    <t>猫脸蜘蛛</t>
  </si>
  <si>
    <t>zqqyOoGGA</t>
  </si>
  <si>
    <t>可怕的非典，可恶的非典。再次战胜它。 在这春暖花开的季节里，向大家问候了，坐会吧，这里还有小日本不愿看到的图片呢。 ——看到张友平医生的博文《新型禽流感》有感而发的评论。http://t.cn/zTAmfdr</t>
  </si>
  <si>
    <t>1720638741</t>
  </si>
  <si>
    <t>绞丝田</t>
  </si>
  <si>
    <t>zqqyOpena</t>
  </si>
  <si>
    <t>戴口罩出门的后果是…收获了很多惊恐的目光和躲避的身影…目不斜视快速通过的同时在心里嚎叫”老子不是禽流感只是鼻炎+有点咳嗽怕风不要用那种眼神看我不是你们想象的那样紫”。。。</t>
  </si>
  <si>
    <t>1745640605</t>
  </si>
  <si>
    <t>_Rab夏天</t>
  </si>
  <si>
    <t>zqqyMmeYL</t>
  </si>
  <si>
    <t>吃饭堂的菜差不多要到忍耐到极限的时候终于又要出去了，最近都不怎么吃饭了，也许到时回来就又吃得下了[哈哈]。 六号北上扬州，听说最近江苏闹禽流感[震惊]</t>
  </si>
  <si>
    <t>2146626323</t>
  </si>
  <si>
    <t>麦芽的空酒杯</t>
  </si>
  <si>
    <t>zqqyLuB1c</t>
  </si>
  <si>
    <t>发现禽流感的省市我都去了嗳，如果湖南和浙江再发现，我我我，我就保持沉默了。我会告诉你，我在咳嗽咳嗽咳嗽麽。。。</t>
  </si>
  <si>
    <t>3074131305</t>
  </si>
  <si>
    <t>小鬼红红2012</t>
  </si>
  <si>
    <t>zqqyKy6JK</t>
  </si>
  <si>
    <t>新闻说中国成了个“口罩国”，就最近的貍雾天气和禽流感，不的不让人带着口罩出门啊[浮云][浮云] 我在:http://t.cn/zT2riMU</t>
  </si>
  <si>
    <t>3116128215</t>
  </si>
  <si>
    <t>一个丝瓜子</t>
  </si>
  <si>
    <t>zqqyK0LlH</t>
  </si>
  <si>
    <t>金立智能语音王</t>
  </si>
  <si>
    <t>禽流感来了，大家都准备一个口罩把[亲亲]</t>
  </si>
  <si>
    <t>3177245124</t>
  </si>
  <si>
    <t>幸福的旺旺2013</t>
  </si>
  <si>
    <t>zqqyJ7w9X</t>
  </si>
  <si>
    <t>禽流感真的很厉害吗？猪肉，鸡肉不能吃了吗？ 我在:http://t.cn/zT2riZ3</t>
  </si>
  <si>
    <t>3280391142</t>
  </si>
  <si>
    <t>相约子午线_97935</t>
  </si>
  <si>
    <t>zqqyIu15j</t>
  </si>
  <si>
    <t>我们学校半月前刚出现一例急性脑膜炎病，让大家后怕，今有现禽流感。生命，是何其脆弱，活着，是多么不易……</t>
  </si>
  <si>
    <t>zqqyIvSeD</t>
  </si>
  <si>
    <t>午评：上午大盘窄幅振荡，成交量萎缩，金融股护盘，股指依然在以时间换空间修复形态，创业板和中小板指数在破位后今日继续表现弱势；盘面除了禽流感大涨的医药板块整体强势外，其他热点不明显，小盘强势股依然补跌中，主板已经顶住了五日线下移压制，短线还有窄幅整理空间。预计午后或在年线附近震荡</t>
  </si>
  <si>
    <t>zqqyIfEGI</t>
  </si>
  <si>
    <t>zqqyHjaIa</t>
  </si>
  <si>
    <t xml:space="preserve"> 《全国已现7例禽流感2人已死》 (来自 @头条新闻) http://t.cn/zT2Xi1e</t>
  </si>
  <si>
    <t>zqqyH4NZc</t>
  </si>
  <si>
    <t>zqqyGrMsM</t>
  </si>
  <si>
    <t>zqqyGbyNX</t>
  </si>
  <si>
    <t>zqqyGbyRA</t>
  </si>
  <si>
    <t>3265923794</t>
  </si>
  <si>
    <t>投资理财顾问n1</t>
  </si>
  <si>
    <t>zqqyGbyVn</t>
  </si>
  <si>
    <t>zqqyFzV0M</t>
  </si>
  <si>
    <t>3146141073</t>
  </si>
  <si>
    <t>陌上添华</t>
  </si>
  <si>
    <t>zqqyFijDt</t>
  </si>
  <si>
    <t>http://ww3.sinaimg.cn/thumbnail/bb864d91jw1e3ccfbiwbaj.jpg</t>
  </si>
  <si>
    <t>我刚在@微盘 发现了一个很不错的文件"一图了解禽流感.jpg"，推荐你也来看看哦！ http://t.cn/zT2rJN7</t>
  </si>
  <si>
    <t>1950063155</t>
  </si>
  <si>
    <t>大思考家</t>
  </si>
  <si>
    <t>zqqyEnGFY</t>
  </si>
  <si>
    <t>http://ww1.sinaimg.cn/thumbnail/743b9a33jw1e3ccf8mpx2j.jpg</t>
  </si>
  <si>
    <t>跟黄浦江死猪没关系？？？？拿出证据说实话！！！！为什么官方说什么什么是假的！！！为什么这么不透明！！！究竟还怕什么！！！就这样的办公室们“中国门”也太远了！！！！禽流感分布图_网易新闻_网易网 http://t.cn/zT2MCef</t>
  </si>
  <si>
    <t>2745022157</t>
  </si>
  <si>
    <t>想减肥的吃货越减越肥</t>
  </si>
  <si>
    <t>zqqyCCzXv</t>
  </si>
  <si>
    <t>禽流感又来了！妈呀！还让不让人活了？ 我在:http://t.cn/zT2rJwD</t>
  </si>
  <si>
    <t>1302747585</t>
  </si>
  <si>
    <t>此号已被屏蔽</t>
  </si>
  <si>
    <t>zqqyCzlxH</t>
  </si>
  <si>
    <t>http://ww2.sinaimg.cn/thumbnail/4da659c1jw1e3ccek3ve4j.jpg</t>
  </si>
  <si>
    <t>每次禽流感来袭，就有人说达菲有效果，不知道是真是假。刚在贴吧看到达菲的各种副作用，也无从考证。还是听小贝的，生死有命，富贵由天。</t>
  </si>
  <si>
    <t>1553082642</t>
  </si>
  <si>
    <t>爱在铁道电气化</t>
  </si>
  <si>
    <t>zqqyC08WJ</t>
  </si>
  <si>
    <t>针对这几天禽流感的问题，我想到了倪海厦这位医生，在我看来，倪师对于流感，传染病等问题说的头头是道，有依有据。中国需要中医，不能让中医灭亡。</t>
  </si>
  <si>
    <t>1590963242</t>
  </si>
  <si>
    <t>芸陌-主持人经纪明星经纪</t>
  </si>
  <si>
    <t>北京乾坤大成文化传媒有限公司经纪总监</t>
  </si>
  <si>
    <t>zqqyAdEtq</t>
  </si>
  <si>
    <t>中午下楼到物美买盒饭，见一新菜似乎不错，问卖饭小妹：“那是啥菜？”小妹说：“蘑菇。”我问：“是素的么？”小妹说：“有肉，鸡肉！”我脱口说了句：“呃，算了吧，现在禽流感！”小妹愕然了！</t>
  </si>
  <si>
    <t>2656459633</t>
  </si>
  <si>
    <t>晖晖清荷</t>
  </si>
  <si>
    <t>zqqyAgSGo</t>
  </si>
  <si>
    <t>禽流感来袭 三种途径或将感染禽流感_中国广播网 http://t.cn/zT2rMVv</t>
  </si>
  <si>
    <t>2294213052</t>
  </si>
  <si>
    <t>小蚁的快乐生活</t>
  </si>
  <si>
    <t>zqqyzC0KI</t>
  </si>
  <si>
    <t>禽流感，好恐怖的名词。想起星期六还带丫头去看了鸽子，心里就后怕。为什么要拖后二十天公开？以后尽量少在外面吃饭吧。</t>
  </si>
  <si>
    <t>3200453304</t>
  </si>
  <si>
    <t>Yong_Sky</t>
  </si>
  <si>
    <t>zqqyzC0H4</t>
  </si>
  <si>
    <t>又是禽流感！！！！！这还让人活吗[泪]</t>
  </si>
  <si>
    <t>2336866865</t>
  </si>
  <si>
    <t>丫头_呀</t>
  </si>
  <si>
    <t>zqqyybcX9</t>
  </si>
  <si>
    <t>晕····怎么又禽流感了····死7个了··[吃惊]真TM无语····</t>
  </si>
  <si>
    <t>3102741663</t>
  </si>
  <si>
    <t>我依然是菠菜菜菜菜</t>
  </si>
  <si>
    <t>zqqyw8Hca</t>
  </si>
  <si>
    <t xml:space="preserve"> 《[转载]新型禽流感》 (来自 @头条博客) http://t.cn/zT2rZVZ</t>
  </si>
  <si>
    <t>1885881550</t>
  </si>
  <si>
    <t>小轶子也叫吴大侠</t>
  </si>
  <si>
    <t>zqqyvce12</t>
  </si>
  <si>
    <t>不是吧，一说到禽流感，我就感冒了。。</t>
  </si>
  <si>
    <t>1799970967</t>
  </si>
  <si>
    <t>八姑Lima_R9</t>
  </si>
  <si>
    <t>zqqyumcPe</t>
  </si>
  <si>
    <t>清明时节，再加上个禽流感，食堂的鸭腿真真的是木有人吃了，哎，在宿舍里呆着吧！</t>
  </si>
  <si>
    <t>1648051731</t>
  </si>
  <si>
    <t>大康_百度</t>
  </si>
  <si>
    <t>zqqyseThm</t>
  </si>
  <si>
    <t>网易网友:『有4例没和禽畜接触。那肯定是人之间传染的了。别再掩饰了，害人害己』 分享网易跟贴:「禽流感来袭 多地启动应急预案」http://t.cn/zT2rIgA @网易新闻客户端</t>
  </si>
  <si>
    <t>3215781630</t>
  </si>
  <si>
    <t>股市这么看</t>
  </si>
  <si>
    <t>zqqyqe1d9</t>
  </si>
  <si>
    <t>3215783682</t>
  </si>
  <si>
    <t>股市看盘k</t>
  </si>
  <si>
    <t>zqqyqe1ac</t>
  </si>
  <si>
    <t>3258607291</t>
  </si>
  <si>
    <t>股市奇才q</t>
  </si>
  <si>
    <t>zqqyqe16R</t>
  </si>
  <si>
    <t>3286286591</t>
  </si>
  <si>
    <t>股市看盘Q</t>
  </si>
  <si>
    <t>zqqypCnnA</t>
  </si>
  <si>
    <t>1914099592</t>
  </si>
  <si>
    <t>林巨鸟</t>
  </si>
  <si>
    <t>zqqypAZf8</t>
  </si>
  <si>
    <t>http://ww1.sinaimg.cn/thumbnail/7216d788jw1e3cceol046j.jpg</t>
  </si>
  <si>
    <t>虽然只有咳嗽没有发烧，我还是得来查查禽流感，不是说这次的病原体可能来自猪嘛，我脑细胞长毛笨的跟猪一样，也许这也是禽流感衍生出的新症状！</t>
  </si>
  <si>
    <t>2169322753</t>
  </si>
  <si>
    <t>闪电仁波切</t>
  </si>
  <si>
    <t>zqqypAO0y</t>
  </si>
  <si>
    <t>妈的，好不容易下定决心去做鸭，禽流感就来了！！</t>
  </si>
  <si>
    <t>2267866792</t>
  </si>
  <si>
    <t>Luckygirl丽丽</t>
  </si>
  <si>
    <t>zqqyorwLk</t>
  </si>
  <si>
    <t>尼玛禽流感啊. 我在:http://t.cn/zT2rIG0</t>
  </si>
  <si>
    <t>3240481890</t>
  </si>
  <si>
    <t>股市看盘a</t>
  </si>
  <si>
    <t>zqqynwTiM</t>
  </si>
  <si>
    <t>1789977621</t>
  </si>
  <si>
    <t>七月de未未</t>
  </si>
  <si>
    <t>zqqymF2fP</t>
  </si>
  <si>
    <t>又遇到禽流感了，鸡肉猪肉不敢吃，我要靠什么生存呐，生 不 逢   时[奥特曼]</t>
  </si>
  <si>
    <t>2081766185</t>
  </si>
  <si>
    <t>期货市场边缘人物</t>
  </si>
  <si>
    <t>万达期货研究中心焦炭研究员张甜甜</t>
  </si>
  <si>
    <t>zqqymnqTg</t>
  </si>
  <si>
    <t>http://ww1.sinaimg.cn/thumbnail/7c153b29jw1e3cceh77vyj.jpg</t>
  </si>
  <si>
    <t>一图了解禽流感  http://t.cn/zT2rfPN  （分享自 @新浪图解新闻）</t>
  </si>
  <si>
    <t>2212886225</t>
  </si>
  <si>
    <t>毛毛虫erer</t>
  </si>
  <si>
    <t>zqqymkdGP</t>
  </si>
  <si>
    <t>http://ww3.sinaimg.cn/thumbnail/83e5f6d1jw1e3ccej8u0tj.jpg</t>
  </si>
  <si>
    <t>新的禽流感？貌似来势汹汹。中国百毒不侵，让禽流感来得更猛烈些吧\！</t>
  </si>
  <si>
    <t>2164109670</t>
  </si>
  <si>
    <t>江南面</t>
  </si>
  <si>
    <t>zqqylubEe</t>
  </si>
  <si>
    <t>http://ww1.sinaimg.cn/thumbnail/80fdb166jw1e3ccehzrlgj.jpg</t>
  </si>
  <si>
    <t>照此推理菜市场卖鸡的都有可能得禽流感了？呜呼，鸡有何辜，蒙此大冤~~</t>
  </si>
  <si>
    <t>1308610614</t>
  </si>
  <si>
    <t>Angel岚心</t>
  </si>
  <si>
    <t xml:space="preserve">积木音乐台编导 </t>
  </si>
  <si>
    <t>zqqykxJyA</t>
  </si>
  <si>
    <t>http://ww3.sinaimg.cn/thumbnail/4dffd036gw1e3ccai8w4yj.jpg</t>
  </si>
  <si>
    <t>#积木音乐台#最近的空气污染严重，禽流感的肆虐，外加上死猪事件，大家多多保重啊！！~~蓝奕邦-身体健康-http://t.cn/hu0Sx</t>
  </si>
  <si>
    <t xml:space="preserve"> 专题:《多地现人感染禽流感病例》 (来自 @头条新闻) http://t.cn/zTARzqv</t>
  </si>
  <si>
    <t>3217350361</t>
  </si>
  <si>
    <t>香香sa2013</t>
  </si>
  <si>
    <t>zqqyj5hRi</t>
  </si>
  <si>
    <t>又一种禽流感可怕呀</t>
  </si>
  <si>
    <t>1987563565</t>
  </si>
  <si>
    <t>婕婕是個難養的小胖紙</t>
  </si>
  <si>
    <t>zqqyieXmw</t>
  </si>
  <si>
    <t>清明大家回家的回家，出游的出游，我就只由待在冷清的学校里奋斗了！要有一颗强大的忍受孤独的心！但愿禽流感早日被消灭，处在灾区的我表示现在已不知道要吃什么了！[泪] 我在:http://t.cn/zT2rfbq</t>
  </si>
  <si>
    <t>2657390761</t>
  </si>
  <si>
    <t>绝对__领域</t>
  </si>
  <si>
    <t>上海金地物业服务有限公司 客户经理</t>
  </si>
  <si>
    <t>zqqyh2QCO</t>
  </si>
  <si>
    <t>禽流感又来啦，好黑人！落花听雨 姐姐多注意身体哟！</t>
  </si>
  <si>
    <t>1771578232</t>
  </si>
  <si>
    <t>小禾靳</t>
  </si>
  <si>
    <t>zqqygaRvE</t>
  </si>
  <si>
    <t>额貌似真的生病了，次从那天吃了鸡爪子后...完了！是不是禽流感啊[晕]</t>
  </si>
  <si>
    <t>3194624442</t>
  </si>
  <si>
    <t>WOMAN-ANGLE</t>
  </si>
  <si>
    <t>zqqyfwjiK</t>
  </si>
  <si>
    <t>哎呀，不好，喉咙痛，该不会是禽流感吧？</t>
  </si>
  <si>
    <t>2037586047</t>
  </si>
  <si>
    <t>国信证券绵阳中心营业部</t>
  </si>
  <si>
    <t>国信证券绵阳兴达街证券营业部官方微博</t>
  </si>
  <si>
    <t>zqqye73MI</t>
  </si>
  <si>
    <t>http://ww1.sinaimg.cn/thumbnail/7973187fgw1e3cce61qngj.jpg</t>
  </si>
  <si>
    <t>#午间资讯#【午间看盘:观望氛围浓 禽流感促医药股再掀涨停潮】 3日两市高开震荡，盘中一度双双翻绿。截至早收盘，上证综指报2230.83点，涨0.14%，深证成指报8986.56点，涨0.29%。盘面看，保险、医药、电器、银行板块涨幅居前，禽流感侵袭促两面针、迪康药业、莱茵生物、海王生物、东北制药……图</t>
  </si>
  <si>
    <t>1753179521</t>
  </si>
  <si>
    <t>石头寒露</t>
  </si>
  <si>
    <t>zqqyb8bbt</t>
  </si>
  <si>
    <t>有了 禽流感  人就会少去医院  我们也该清闲一下了</t>
  </si>
  <si>
    <t>2287900255</t>
  </si>
  <si>
    <t>总输誋</t>
  </si>
  <si>
    <t>zqqy9lGXT</t>
  </si>
  <si>
    <t>http://ww3.sinaimg.cn/thumbnail/885e965fjw1e3ccdwmjb9j.jpg</t>
  </si>
  <si>
    <t>禽流感就在身边，但是你可以怎么办呢？放开一切，如果要死----那是命【活在中国】。。。</t>
  </si>
  <si>
    <t>3004478243</t>
  </si>
  <si>
    <t>错别字305</t>
  </si>
  <si>
    <t>zqqy9lGW1</t>
  </si>
  <si>
    <t>禽流感好严重了。。提心吊胆 我在:http://t.cn/zT2rc8T</t>
  </si>
  <si>
    <t>1798333972</t>
  </si>
  <si>
    <t>李偏偏偏坦</t>
  </si>
  <si>
    <t>zqqy7xy4q</t>
  </si>
  <si>
    <t>http://ww1.sinaimg.cn/thumbnail/6b306614jw1e3ccdxgiukj.jpg</t>
  </si>
  <si>
    <t>无锡滨湖已有禽流感病例，大家出门注意防护，勤洗手勤通风。@王冷暖 @马小护_ @换_日_线 @被二附身的趣多多</t>
  </si>
  <si>
    <t>2272681942</t>
  </si>
  <si>
    <t>蘑菇头也是小肉兔</t>
  </si>
  <si>
    <t>zqqy7fWIL</t>
  </si>
  <si>
    <t>http://ww1.sinaimg.cn/thumbnail/87765fd6jw1e3ccdwir1kj.jpg</t>
  </si>
  <si>
    <t>我在盛贺美(黄浦店)：老妈饭时来电小心翼翼的问我还咳嗽与否，敢情不会是认为我禽流感了吧。-_-b http://t.cn/zT2rcx9</t>
  </si>
  <si>
    <t>2004989855</t>
  </si>
  <si>
    <t>蒋亚军_helloworld</t>
  </si>
  <si>
    <t>zqqy7hBjN</t>
  </si>
  <si>
    <t>被一个禽流感就吓成这样 不敢想象现在人的心理承受能力有多大</t>
  </si>
  <si>
    <t>2153564154</t>
  </si>
  <si>
    <t>小菊花的小世界</t>
  </si>
  <si>
    <t>zqqy5dvHH</t>
  </si>
  <si>
    <t>南京，我回来啦，晚上见！禽流感也阻挡不了我吃鸭子的心！要不怎么是南京人[爱你]</t>
  </si>
  <si>
    <t>1883713101</t>
  </si>
  <si>
    <t>坤坤CK</t>
  </si>
  <si>
    <t>zqqy410Jz</t>
  </si>
  <si>
    <t>有时候官方的数据不一定是对的，有时候砖家说的话也类似于在放屁，不但臭，还容易让人得禽流感…</t>
  </si>
  <si>
    <t>1954947247</t>
  </si>
  <si>
    <t>小手发烧</t>
  </si>
  <si>
    <t>zqqy39qad</t>
  </si>
  <si>
    <t>禽流感伴随着桃花一起开了</t>
  </si>
  <si>
    <t>2646394561</t>
  </si>
  <si>
    <t>忧郁的海驴</t>
  </si>
  <si>
    <t>zqqxZ2Lwc</t>
  </si>
  <si>
    <t>http://ww3.sinaimg.cn/thumbnail/9dbcc6c1jw1e3ccdktjw5j.jpg</t>
  </si>
  <si>
    <t>zqqxWlvyg</t>
  </si>
  <si>
    <t>【上海：未从漂浮死猪中检出禽流感】上海の漂流豚から鳥インフルエンザウイルス検出されず。http://t.cn/zT2rz0V</t>
  </si>
  <si>
    <t>2885445354</t>
  </si>
  <si>
    <t>lilyco82</t>
  </si>
  <si>
    <t>zqqxVsgue</t>
  </si>
  <si>
    <t>对于新型禽流感，虽未知有效的预防手段，但是可以借鉴以往的经验，如勤洗手，可以利用市面上稀释过的消毒液，常漱口，出门带口罩，不要去菜市场，更不能接触鸡禽猪畜类，尽量避免食用鸡肉，猪肉类。新鲜蔬菜经过长时间浸泡或消毒再加热后才食用，尽量少去公共场所，如火车站飞机场，电影院等。</t>
  </si>
  <si>
    <t>1733120657</t>
  </si>
  <si>
    <t>MrQ丶</t>
  </si>
  <si>
    <t>zqqxVcbfK</t>
  </si>
  <si>
    <t>不会是得了禽流感吧.[生病][生病][生病]</t>
  </si>
  <si>
    <t>3156871344</t>
  </si>
  <si>
    <t>考虑中3156871344</t>
  </si>
  <si>
    <t>zqqxV90ri</t>
  </si>
  <si>
    <t>禽流感来袭，我们怎么办^O^:):)^O^ 我在:http://t.cn/zT2r54S</t>
  </si>
  <si>
    <t>1004529181</t>
  </si>
  <si>
    <t>Nahishc</t>
  </si>
  <si>
    <t>zqqxTpGNx</t>
  </si>
  <si>
    <t>我觉得我在中国能活着已经是万幸。现在又来个禽流感  真是受不了。</t>
  </si>
  <si>
    <t>2960749923</t>
  </si>
  <si>
    <t>落单的双鱼</t>
  </si>
  <si>
    <t>zqqxRk5g7</t>
  </si>
  <si>
    <t xml:space="preserve"> @Teng宇 上海有禽流感？啊！你要小心呐………… 我在:http://t.cn/zYDbGn1</t>
  </si>
  <si>
    <t>1355610915</t>
  </si>
  <si>
    <t>蒋涛CSDN</t>
  </si>
  <si>
    <t>CSDN和《程序员》创始人蒋涛</t>
  </si>
  <si>
    <t>zqqxQ7zUw</t>
  </si>
  <si>
    <t>按六度人脉理论，每个人离禽流感病人也不远。中午吃饭，旁边一南京来的朋友说，他家小区对面就是这次发现禽流感的医院。</t>
  </si>
  <si>
    <t>1920101533</t>
  </si>
  <si>
    <t>不二Da人</t>
  </si>
  <si>
    <t>zqqxPvW0X</t>
  </si>
  <si>
    <t>昆山？！困人的山！！！培训？！陪着被训！！！[泪]我觉得我会得禽流感的，马上！立刻！所以别找我撒~</t>
  </si>
  <si>
    <t>1808259364</t>
  </si>
  <si>
    <t>草西草西</t>
  </si>
  <si>
    <t>zqqxPhcpb</t>
  </si>
  <si>
    <t>今早老公开车送我上班，告诉我现在禽流感又肆意传播，上海已经死2人，南京已经死1人，我听后感慨说：以后还是自己在家烧饭，不要在外面吃了；后老公让我吃早饭，我说上班来不及了不吃了，他说你这样养成习惯，以后有宝宝会被我饿死，必须吃……[汗] 我在:http://t.cn/zT2rGgb</t>
  </si>
  <si>
    <t>2270607500</t>
  </si>
  <si>
    <t>大-南</t>
  </si>
  <si>
    <t>zqqxOnX8b</t>
  </si>
  <si>
    <t>现发热、咳嗽等急性呼吸道感染症状，尤其是出现高热、呼吸困难者，应及时就医。保持勤洗手、咳嗽和——博文片段来自张友平医生：新型禽流感 http://t.cn/zT2Af0i</t>
  </si>
  <si>
    <t>2907023512</t>
  </si>
  <si>
    <t>释静者</t>
  </si>
  <si>
    <t>zqqxNbU8c</t>
  </si>
  <si>
    <t>http://ww4.sinaimg.cn/thumbnail/ad45a898jw1e3ccd38hylj.jpg</t>
  </si>
  <si>
    <t>2212993403</t>
  </si>
  <si>
    <t>纯净水weib</t>
  </si>
  <si>
    <t>zqqxMlgh3</t>
  </si>
  <si>
    <t>http://ww1.sinaimg.cn/thumbnail/83e7997bjw1e3ccd1wojcj.jpg</t>
  </si>
  <si>
    <t>1977348661</t>
  </si>
  <si>
    <t>麟诺联盟</t>
  </si>
  <si>
    <t>zqqxM3EXG</t>
  </si>
  <si>
    <t>又开始不能买活禽了，禽流感来了！话说国人百毒不侵，但这都是建立在逝去的人们之上的！我们一不小心就要吃地沟油，假鸡鸭血，过期奶粉什么的，也就不能怪变异的病毒、细胞们喜欢找上我们国人了。哎！[抓狂][感冒][伤心][奥特曼]</t>
  </si>
  <si>
    <t>2921288577</t>
  </si>
  <si>
    <t>ChenHongH</t>
  </si>
  <si>
    <t>zqqxLs15Y</t>
  </si>
  <si>
    <t>http://ww2.sinaimg.cn/thumbnail/ae1f5381jw1e3ccd0rmunj.jpg</t>
  </si>
  <si>
    <t>1676011094</t>
  </si>
  <si>
    <t>小马儿菌菌</t>
  </si>
  <si>
    <t>zqqxKyLKQ</t>
  </si>
  <si>
    <t>清明节不敢出去玩了，躲在家里避开禽流感。江苏已经四个了，常州也有了[泪] 我在:http://t.cn/zT2rbDU</t>
  </si>
  <si>
    <t>2048938121</t>
  </si>
  <si>
    <t>花仔爱柏原</t>
  </si>
  <si>
    <t>zqqxJFwDs</t>
  </si>
  <si>
    <t>……一直以为这些病能报销的，看来我错了，那如果没钱治疗，家属要求出院怎么办啊，就让他出院？然后让这个病源四处传播？这时候红十字会去那里了？ 安徽N7N9禽流感患者丈夫称已花光积蓄盼国家报销 网易新闻 http://t.cn/zT2O8oT  （分享自 @网易新闻）</t>
  </si>
  <si>
    <t>1595749277</t>
  </si>
  <si>
    <t>阿逝无限大的梦想</t>
  </si>
  <si>
    <t>zqqxJCVwB</t>
  </si>
  <si>
    <t>上海江苏都有禽流感了啊。。自己注意点啊@FAN十四-圣护的小痴汉 @骄傲杰迷 @619楼的玖多多 以及其他我没艾特的基友自己小心QAQ</t>
  </si>
  <si>
    <t>1937380605</t>
  </si>
  <si>
    <t>骑猪上班SH</t>
  </si>
  <si>
    <t>zqqxJnVga</t>
  </si>
  <si>
    <t>禽流感又来了，少和鸡还有猪接触！</t>
  </si>
  <si>
    <t>zqqxHxaUB</t>
  </si>
  <si>
    <t>【2013.04.03 13点微博热点】#最新热点#呼吸道感染症状;病程;病毒性肺炎;疾控中心;禽流感防治 热度1万 @头条新闻 http://weibo.com/1618051664/zqoZ1u1PL 省市-广东 #今日热点#禽流感;非典;疾控中心;世卫组织;世界卫生组织 热度45万 @头条新闻 http://weibo.com/1618051664/zqoZ1u1PL 省市-上海;...</t>
  </si>
  <si>
    <t>1764305833</t>
  </si>
  <si>
    <t>晋善晋炜</t>
  </si>
  <si>
    <t>zqqxGFAIA</t>
  </si>
  <si>
    <t>我爸妈向我发布了禁令！西藏山体滑坡！不许去！四川地震过不许去！钢铁厂爆炸了不许去！上海广州禽流感不许去！高速发生百辆车追尾不许去！动物园有活禽，不许去！北京非典的时候，全北京空了就剩下土生土长的北京居民那时您们都没逃！都没走，都没怕！现在这是怎么了？@闪笑 @南城废人</t>
  </si>
  <si>
    <t>1655220004</t>
  </si>
  <si>
    <t>LI_B0</t>
  </si>
  <si>
    <t>zqqxGpb0D</t>
  </si>
  <si>
    <t>http://ww1.sinaimg.cn/thumbnail/62a8a724jw1e3cccsuymej.jpg</t>
  </si>
  <si>
    <t>积极预防禽流感</t>
  </si>
  <si>
    <t>2874633992</t>
  </si>
  <si>
    <t>sweet黑白的回忆</t>
  </si>
  <si>
    <t>zqqxG8YYt</t>
  </si>
  <si>
    <t>距上次禽流感已经10年了吗?过的好快呀，，，可是怎么还会出现禽流感呢???</t>
  </si>
  <si>
    <t>2796756837</t>
  </si>
  <si>
    <t>水货龟</t>
  </si>
  <si>
    <t>zqqxFbtWG</t>
  </si>
  <si>
    <t>早上起来，老妈忒正式的说：儿子，非典来了。都死了4个人了呢。中午吃饭小心点。。。你听新闻说。。 好吧，我现在知道了。是禽流感。。。。 啊 神马，禽流感。。我刚才吃鸡肉了。。</t>
  </si>
  <si>
    <t>1685009287</t>
  </si>
  <si>
    <t>LWL137</t>
  </si>
  <si>
    <t>zqqxDtfo8</t>
  </si>
  <si>
    <t xml:space="preserve"> 《禽流感致疫苗概念股遭爆炒分析师称“炒作不具可持续性”》 (来自 @新浪财经) http://t.cn/zTAQw4k</t>
  </si>
  <si>
    <t>1649287723</t>
  </si>
  <si>
    <t>kakuruby</t>
  </si>
  <si>
    <t>zqqxD7ohg</t>
  </si>
  <si>
    <t>http://ww4.sinaimg.cn/thumbnail/624e222bjw1e3ccco4ds8j.jpg</t>
  </si>
  <si>
    <t>特地来吃石锅拌饭，会过的我，打算把最爱的糖心儿煎蛋省到最后吃…吃到一半忽然想起禽流感不能吃半熟的鸡蛋啊！只好不舍地剩了！[泪]</t>
  </si>
  <si>
    <t>zqqxCe98i</t>
  </si>
  <si>
    <t>《午间新闻》 广东紧急部署禽流感疫情防控 http://t.cn/zT2r4bV</t>
  </si>
  <si>
    <t>1649465620</t>
  </si>
  <si>
    <t>可可宥Priscilla</t>
  </si>
  <si>
    <t>zqqxBEath</t>
  </si>
  <si>
    <t>在网上看到的，以禽流感为开始的大学就要以禽流感结束了么？噗，真对得起我们09级~#保佑病患尽早脱离危险流感不再蔓延#[可怜]</t>
  </si>
  <si>
    <t>2484949247</t>
  </si>
  <si>
    <t>atValderfields</t>
  </si>
  <si>
    <t>zqqxB4XKo</t>
  </si>
  <si>
    <t>每天起来一看天都是白灰的，查一下2.5又是几百属重度污染，看电视才知道禽流感都进化到97了，新闻上受访民众说已经不吃猪肉、鸡肉了…… 几十年之后我是否还记得曾经生活在如此恶劣的世界里……</t>
  </si>
  <si>
    <t>1716362091</t>
  </si>
  <si>
    <t>伊娃小妖</t>
  </si>
  <si>
    <t>zqqxAa3qz</t>
  </si>
  <si>
    <t>果然发生大事了，比如坠机……比如禽流感，发改委，你TM就不应该降油价，你说这堆烂摊子怎么处理……</t>
  </si>
  <si>
    <t>2673025261</t>
  </si>
  <si>
    <t>liying2598</t>
  </si>
  <si>
    <t>zqqxuidxM</t>
  </si>
  <si>
    <t>http://ww2.sinaimg.cn/thumbnail/9f5320edjw1e3cccb3hvnj.jpg</t>
  </si>
  <si>
    <t>禽流感相关预防及注意事项</t>
  </si>
  <si>
    <t>早盘在2240形成一个小双头，午后的看点是大盘能否再次冲击，越过这个小双头。 不过今天依然无量是确定的 现在就是禽流感概念做火，跟着热点做</t>
  </si>
  <si>
    <t>1886629851</t>
  </si>
  <si>
    <t>神仙墨墨-</t>
  </si>
  <si>
    <t>zqqxtoYlt</t>
  </si>
  <si>
    <t>尼玛的禽流感！搞得老纸不敢吃溏心蛋了！[抓狂]</t>
  </si>
  <si>
    <t>2722897787</t>
  </si>
  <si>
    <t>春天的小雨珠</t>
  </si>
  <si>
    <t>zqqxrj9p2</t>
  </si>
  <si>
    <t>增强抵抗力，警惕禽流感。</t>
  </si>
  <si>
    <t>2776927215</t>
  </si>
  <si>
    <t>股金_</t>
  </si>
  <si>
    <t>zqqxo5VZL</t>
  </si>
  <si>
    <t>2985243084</t>
  </si>
  <si>
    <t>楊不佡</t>
  </si>
  <si>
    <t>zqqxo4Mv4</t>
  </si>
  <si>
    <t>刚刚吃完鸡翅禽流感就来了[闭嘴]让我想起放假前吃的那三颗神鸡蛋，又吐又拉又发烧…死了半宿[衰]</t>
  </si>
  <si>
    <t>1804260607</t>
  </si>
  <si>
    <t>BABEKEREN</t>
  </si>
  <si>
    <t>zqqxnbxeZ</t>
  </si>
  <si>
    <t>http://ww4.sinaimg.cn/thumbnail/6b8ad4ffjw1e3ccbnrc78j.jpg</t>
  </si>
  <si>
    <t>@毛毛虫带Keren去吃粉 别吃肉了禽流感好吓人。虽然我中午吃了鸡肉和猪肉...今晚开始吃素。减肥又健康多好的.......右下那张你真的好骚！骚的我鸡皮疙瘩一身的[xb大笑]..哈哈哈哈哈哈哈哈哈哈哈哈哈哈哈哈快一年没po过合照了吧??好嫌弃你的!!!@JerryFox北美代购 S的还是好大...矮个儿伤不起[挖鼻屎]。</t>
  </si>
  <si>
    <t>2006831753</t>
  </si>
  <si>
    <t>angel_0125</t>
  </si>
  <si>
    <t>zqsdeh17c</t>
  </si>
  <si>
    <t>上海还是过段时间再去吧，禽流感太吓人[偷笑]</t>
  </si>
  <si>
    <t>1780662601</t>
  </si>
  <si>
    <t>口天JN</t>
  </si>
  <si>
    <t>zqsdeeqGh</t>
  </si>
  <si>
    <t>禽流感，12生肖不好随意来往，最好的活动</t>
  </si>
  <si>
    <t>2864275222</t>
  </si>
  <si>
    <t>爱德国队症重度患者1Deutschland</t>
  </si>
  <si>
    <t>zqsddoDFT</t>
  </si>
  <si>
    <t>http://ww4.sinaimg.cn/thumbnail/aab95f16jw1e3cjpag91uj.jpg</t>
  </si>
  <si>
    <t>我刚通过微指数查看了“禽流感”近期的微博热词趋势，起点、爆点、相关热门微博全包罗。查看更多热门事件、明星、品牌的热词趋势，尽在@微指数 ：http://t.cn/a90aAa @mark @血祀-koyi- @胖胖胖兔子 @拉布拉多旅行 大家一起为自己的家人朋友健康防护！</t>
  </si>
  <si>
    <t>1641956727</t>
  </si>
  <si>
    <t>EG365</t>
  </si>
  <si>
    <t>EG365官方微博</t>
  </si>
  <si>
    <t>zqsd9xbFZ</t>
  </si>
  <si>
    <t>http://ww2.sinaimg.cn/thumbnail/61de4577jw1e3cjpxsld7j.jpg</t>
  </si>
  <si>
    <t>2013年04月02日，上海，加强体育锻炼，注意补充营养，保证充足的睡眠和休息，以增强抵抗力。4月3日(温州商报见10版)选用EG365信息图表产品《防人禽流感的注意事项》，链接如下：http://t.cn/zTLZDJN</t>
  </si>
  <si>
    <t>3084919001</t>
  </si>
  <si>
    <t>费静雯Angela</t>
  </si>
  <si>
    <t>zqsd6j7mz</t>
  </si>
  <si>
    <t>#禽流感#没事少荤！清淡为主！太可怕了[可怜] 我点评了http://t.cn/zYNDLSH</t>
  </si>
  <si>
    <t>2874205664</t>
  </si>
  <si>
    <t>咕唧咕咕</t>
  </si>
  <si>
    <t>zqsd55zzB</t>
  </si>
  <si>
    <t>今天好想好想吃蛋糕啊，最近禽流感什么都不能吃啊！！</t>
  </si>
  <si>
    <t>1653681694</t>
  </si>
  <si>
    <t>国际先驱导报</t>
  </si>
  <si>
    <t>国际先驱导报微博</t>
  </si>
  <si>
    <t>zqsd4ckrW</t>
  </si>
  <si>
    <t>【段子：两难】问：怎么防范雾霾？答：尽量呆在家里不要开窗户。问：怎么防范禽流感？答：要多开窗户保持通风。评：折衷一下，有时候关窗防范雾霾，有时候开窗防范禽流感。（by@巴曙松）</t>
  </si>
  <si>
    <t>2669638353</t>
  </si>
  <si>
    <t>赵诗瑞Cat</t>
  </si>
  <si>
    <t>zqscZcIJ9</t>
  </si>
  <si>
    <t>http://ww3.sinaimg.cn/thumbnail/9f1f72d1jw1e3cjplz0dvj.jpg</t>
  </si>
  <si>
    <t>莫非是禽流感中招？这些症状我都有，天哦！！这个世界太可怕。</t>
  </si>
  <si>
    <t>1117618413</t>
  </si>
  <si>
    <t>卷卷的大梅花鹿</t>
  </si>
  <si>
    <t>zqscYjtz0</t>
  </si>
  <si>
    <t>有禽流感，所以南京发布就不能发明信片。这是什么狗屁逻辑？我家嘟嘟都无法理解好么。[挖鼻屎]</t>
  </si>
  <si>
    <t>2915927515</t>
  </si>
  <si>
    <t>沒停止過得思念</t>
  </si>
  <si>
    <t>zqscY03Ym</t>
  </si>
  <si>
    <t>#禽流感#不会有事的，放心 我点评了http://t.cn/zYNDLSH 我在:http://t.cn/zTLZgFf</t>
  </si>
  <si>
    <t>1791358803</t>
  </si>
  <si>
    <t>钱库新鲜试上海</t>
  </si>
  <si>
    <t>钱库网checkoo.com上海分站官方微博</t>
  </si>
  <si>
    <t>zqscX9vkG</t>
  </si>
  <si>
    <t>http://ww2.sinaimg.cn/thumbnail/6ac5f753gw1e3cjn2aqs8j.jpg</t>
  </si>
  <si>
    <t>#H1N1禽流感病毒# 众亲快来扫盲，抵御禽流感啦[围观]http://t.cn/zTLZc3J平时勤洗手、室内勤通风换气、注意营养、保持良好体质有利于预防流感等呼吸道传染病。出现打喷嚏、咳嗽等呼吸道感染症状时，要用纸巾、手帕掩盖口鼻，预防感染他人。此外，还要特别注意尽量避免直接接触病死禽、畜。</t>
  </si>
  <si>
    <t>3183066261</t>
  </si>
  <si>
    <t>石榴不爱吃石榴</t>
  </si>
  <si>
    <t>zqscTx687</t>
  </si>
  <si>
    <t>我想知道 禽流感是怎么爆发的。。。可以说这就是人类每一年的“福分”吗？</t>
  </si>
  <si>
    <t>2943716161</t>
  </si>
  <si>
    <t>夜听_风吹雨</t>
  </si>
  <si>
    <t>zqscRt0DG</t>
  </si>
  <si>
    <t>为什么大量的死猪死鸭一出现，禽流感也跟着出现了呢?它们之间会有什么联系吗?@薛蛮子 @人民日报 @袁裕来律师 @</t>
  </si>
  <si>
    <t>1756895997</t>
  </si>
  <si>
    <t>搪瓷七厂姑娘</t>
  </si>
  <si>
    <t>zqscRwqQI</t>
  </si>
  <si>
    <t>感冒了[生病]在這個禽流感期。。。</t>
  </si>
  <si>
    <t>1288003775</t>
  </si>
  <si>
    <t>李易真</t>
  </si>
  <si>
    <t>亿人星教育集团总裁 语商LQ概念首创者 著名演讲家 语商教育家</t>
  </si>
  <si>
    <t>zqscQCiZY</t>
  </si>
  <si>
    <t>同事说今天有位浙江温州的学员给她留言 说明天的成人口才课@铁齿铜牙训练营 不来了 本来已确定好过来 原因是最近上海江苏有得禽流感的 害怕得很 清明节都不敢出门了 珍惜生命的精神着实可贵！不管咋样 还是多注意 近期吃饭尽量不要吃禽类产品 包括荷包蛋 少吃生食 注意卫生 尤其不要跟鸡接触。@口才宝</t>
  </si>
  <si>
    <t>3203929610</t>
  </si>
  <si>
    <t>兮研美白口服液</t>
  </si>
  <si>
    <t>zqscQ0z1f</t>
  </si>
  <si>
    <t>#禽流感#预防禽流感，[可怜]</t>
  </si>
  <si>
    <t>2879157280</t>
  </si>
  <si>
    <t>佩雯Perla</t>
  </si>
  <si>
    <t>zqscP7jVu</t>
  </si>
  <si>
    <t>#禽流感#明天就要去大连森林动物园了，[衰]，我不怕我不怕[哈哈]</t>
  </si>
  <si>
    <t>2037838575</t>
  </si>
  <si>
    <t>帅裂苍穹型小石头</t>
  </si>
  <si>
    <t>zqscOhuxa</t>
  </si>
  <si>
    <t>我：@(一-一)@ 萌萌我饿……你懂的 叽：最近禽流感……你懂的【wtf我不懂！</t>
  </si>
  <si>
    <t>2599280962</t>
  </si>
  <si>
    <t>小雪子or小靴子</t>
  </si>
  <si>
    <t>zqscMrAty</t>
  </si>
  <si>
    <t>禽流感么。。。</t>
  </si>
  <si>
    <t>1560896477</t>
  </si>
  <si>
    <t>羊羽生___</t>
  </si>
  <si>
    <t>zqscKplAl</t>
  </si>
  <si>
    <t>浙江这一例禽流感现在还没被报道 且看看政府媒体要隐瞒到什么时候</t>
  </si>
  <si>
    <t>1946817702</t>
  </si>
  <si>
    <t>一个G的旅行</t>
  </si>
  <si>
    <t>zqscJufSW</t>
  </si>
  <si>
    <t>在这么关键的时刻居然感冒了…希望不是禽流感…上帝保佑…各位送花给偶吧!…</t>
  </si>
  <si>
    <t>2614724474</t>
  </si>
  <si>
    <t>巴蜀传香餐饮连锁</t>
  </si>
  <si>
    <t>巴蜀传香餐饮连锁官方微博</t>
  </si>
  <si>
    <t>zqscG0eYM</t>
  </si>
  <si>
    <t>[话筒]禽流感重出江湖，各位香亲是否做好应对？小香家先教你几招：尽量少去人多密集的公共场所；自家做饭的亲们做饭时要多放八角，八角里还有制作禽流感疫苗的提取物——“莽草酸”；也或者来小香家吃川菜，小香家基本上每道菜都放有八角、桂皮等香料，临逢节假日，亲们一定要注意身体健康哦！[心][心]</t>
  </si>
  <si>
    <t>1035979877</t>
  </si>
  <si>
    <t>浩然是个可爱的宝宝</t>
  </si>
  <si>
    <t>zqscEsPEr</t>
  </si>
  <si>
    <t>http://ww1.sinaimg.cn/thumbnail/3dbfcc65jw1e3cjor5zybg.gif</t>
  </si>
  <si>
    <t>发表了一篇转载博文 《[转载]【禽流感预防手册】》 -  http://t.cn/zTLZri5</t>
  </si>
  <si>
    <t>zqscDzACt</t>
  </si>
  <si>
    <t>那些禽流感的患者，都是3月19号，20号患病的，是否说明什么，目前是南方的江苏和上海，死猪和家禽，能联系到什么呢？是人类的过于自私造成目前的结果，除了人类自己没人能让我们消失在地球上。 我在:http://t.cn/zTLZrfS</t>
  </si>
  <si>
    <t>2012335315</t>
  </si>
  <si>
    <t>饭饭欧尼</t>
  </si>
  <si>
    <t>zqscztggr</t>
  </si>
  <si>
    <t>又是禽流感。。[汗]</t>
  </si>
  <si>
    <t>zqsczuO9q</t>
  </si>
  <si>
    <t>又见禽流感，恐惧再现。前些时候一而再再而三出现环境污染和大批死猪，却没有负责任的善后，只是拼命地推婑掩饰，不出大事才怪呢。眼下在禽流感面前还在鼓吹国际组织认为中国应对得当措施有力，怎么就查不出病源在哪儿呢！</t>
  </si>
  <si>
    <t>1841354451</t>
  </si>
  <si>
    <t>沉重111</t>
  </si>
  <si>
    <t>zqscxEVbM</t>
  </si>
  <si>
    <t>发表了博文 《禽流感，我为孩子们捏把汗！》 -  还是春天，禽流感狰狞，凶悍，祸害我同胞，   正如，十年前，非典来侵，我们束手，没有防范。   那时，从南到北，病魔肆虐，人人自危，无一置身其外，   http://t.cn/zTLZBWJ</t>
  </si>
  <si>
    <t>2142818470</t>
  </si>
  <si>
    <t>深溪野芹</t>
  </si>
  <si>
    <t>zqscutnvI</t>
  </si>
  <si>
    <t>禽流感每年都变异，这叫活该，抗生素滥用，环境破坏厉害，非典才十年，就好了忘记伤疤疼，干娘的</t>
  </si>
  <si>
    <t>1873635061</t>
  </si>
  <si>
    <t>阿甘的人工智能</t>
  </si>
  <si>
    <t>zqsctf8UA</t>
  </si>
  <si>
    <t>禽流感还是来了，几年前在「新发现」就看过专题，虽然很多名词根本看不懂，但是大概意思还记得。这种病毒是变异而来的，而且是一直在变异。有的致病，有的不致病。另外，现在普通口罩根本达不到防范病毒的标准，要那种圆的（不是方的）才达标。而且是一次性的。。。@最近总是很缺睡</t>
  </si>
  <si>
    <t>2790599514</t>
  </si>
  <si>
    <t>盼盼stephanie</t>
  </si>
  <si>
    <t>zqscs6N3q</t>
  </si>
  <si>
    <t>禽流感什么的还是不要想的好，一想就浑身不舒坦[衰]</t>
  </si>
  <si>
    <t>1584129801</t>
  </si>
  <si>
    <t>蛋淸陳蜀黍</t>
  </si>
  <si>
    <t>zqscs7GkR</t>
  </si>
  <si>
    <t>http://ww1.sinaimg.cn/thumbnail/5e6be709jw1e3cjo8nhslj.jpg</t>
  </si>
  <si>
    <t>我在#中国江苏省苏州市-虎丘区#，昨天我们附近一个禽流感。。。今天这饭我不敢吃了。。。。 http://t.cn/zTLZ1kw (免费下载http://t.cn/zj9vjC3 )</t>
  </si>
  <si>
    <t>2212034593</t>
  </si>
  <si>
    <t>女人也会看地图</t>
  </si>
  <si>
    <t>zqscruvu4</t>
  </si>
  <si>
    <t>煲什么汤呢？禽类怕禽流感，猪肉怕死猪[可怜]闺女跟着吃素真不忍心[可怜]长得瘦高瘦高的。我呢吃素倒好，meat doesn't agree with my stomach哈。</t>
  </si>
  <si>
    <t>zqscofzFT</t>
  </si>
  <si>
    <t>【港澳部份报章头条新闻标题（4月3日）】经济日报：中资股ETF两月走资120亿（香港）    东方日报：夺命禽流华东大爆发（香港）    星岛日报：江苏四人确诊夺命禽流感（香港）    信报：内银攻台湾工行当先锋（香港）    大公报：内地...http://t.cn/zTLZ19N</t>
  </si>
  <si>
    <t>2682381103</t>
  </si>
  <si>
    <t>半夏Bubble</t>
  </si>
  <si>
    <t>zqscodIGp</t>
  </si>
  <si>
    <t>禽流感恐慌中@小猪Quanshae @欢斯 @___温暖最终遥远不过时光 特别是@欢斯 一院太危险</t>
  </si>
  <si>
    <t>1164881504</t>
  </si>
  <si>
    <t>桥西人家</t>
  </si>
  <si>
    <t>zqsclgo2f</t>
  </si>
  <si>
    <t>杭州某区卫生局消息，杭州已收治了一个H9N7禽流感疑似病例。男性，姓杨，67岁，来自杭州上城区，退休人员，3月20日出现的症状，昨日转入浙一。</t>
  </si>
  <si>
    <t>1886020245</t>
  </si>
  <si>
    <t>_Kelvin_長</t>
  </si>
  <si>
    <t>zqsclif78</t>
  </si>
  <si>
    <t>我去...我刚咳嗽就来禽流感，谁谁来把我隔离了吧..</t>
  </si>
  <si>
    <t>1296058654</t>
  </si>
  <si>
    <t>天使泪珠</t>
  </si>
  <si>
    <t>zqsci1s7Z</t>
  </si>
  <si>
    <t>这次禽流感，会演变成2003年的SARS吗?历史似乎正在重演。依然是换届之年，依然是新病，依然只是中国人发病，依然是要开窗通风。我预计下一步是中医们出来支招，单位开始发中药，民间流传吃某种水果蔬菜有奇效。愿天佑吾民</t>
  </si>
  <si>
    <t>3136152761</t>
  </si>
  <si>
    <t>李轩1991</t>
  </si>
  <si>
    <t>zqsci1s6D</t>
  </si>
  <si>
    <t>又是下雨 又是禽流感的 让我们清明节假期怎么玩 何去何从 烦啊</t>
  </si>
  <si>
    <t>1702488082</t>
  </si>
  <si>
    <t>一个鱼在潜水</t>
  </si>
  <si>
    <t>zqscfoca6</t>
  </si>
  <si>
    <t>问：如何防范雾霾？专家：尽量待在家里不要开窗。问：如何防范禽流感？专家：多开窗户通风。。。尼玛，横竖都是一死啊！（转）</t>
  </si>
  <si>
    <t>2324178274</t>
  </si>
  <si>
    <t>ME-鑫-90后</t>
  </si>
  <si>
    <t>zqscflIIC</t>
  </si>
  <si>
    <t>又是禽流感，这年头事真多</t>
  </si>
  <si>
    <t>3214677565</t>
  </si>
  <si>
    <t>宁宁宁宁宁宁诺思塔齐亚</t>
  </si>
  <si>
    <t>zqscedlyG</t>
  </si>
  <si>
    <t>点点你有禽流感！！！！！！</t>
  </si>
  <si>
    <t>2371357544</t>
  </si>
  <si>
    <t>MELODY_HYX</t>
  </si>
  <si>
    <t>zqscdkZUx</t>
  </si>
  <si>
    <t>http://ww4.sinaimg.cn/thumbnail/8d580b68jw1e3cjnmlccnj.jpg</t>
  </si>
  <si>
    <t>今天和室友去看了北京遇上西雅图 然后去了电玩城 然后我发高烧了[泪][泪][泪][泪]现在半死不活的在弗雷德 头好痛 看来明天你们两只要帮我拿东西@PAULA_李越 @蒋林伟丶Justin会不会是禽流感</t>
  </si>
  <si>
    <t>1748076664</t>
  </si>
  <si>
    <t>端云兄</t>
  </si>
  <si>
    <t>zqscd3oHO</t>
  </si>
  <si>
    <t>就刚刚的士司机跟我说，刚刚载了一个医生，说非典（禽流感）又回来了。然后他很紧张的给家乡的妻子打了个电话。同学们最近注意卫生不要吃生冷食物噢。</t>
  </si>
  <si>
    <t>1851809122</t>
  </si>
  <si>
    <t>乐小乐edle</t>
  </si>
  <si>
    <t>zqscaBTUl</t>
  </si>
  <si>
    <t>http://ww4.sinaimg.cn/thumbnail/6e605d62jw1e3cjnj4u2dj.jpg</t>
  </si>
  <si>
    <t>发着烧还要跑去禽流感横行的地方，只是离开这鬼城市而已</t>
  </si>
  <si>
    <t>2011558880</t>
  </si>
  <si>
    <t>青叶2011世界</t>
  </si>
  <si>
    <t>zqscam9Jv</t>
  </si>
  <si>
    <t>问：怎么防范雾霾？答：尽量呆在家里不要开窗户。问：怎么防范禽流感？答：要多开窗户保持通风。评：折衷一下，有时候关窗防范雾霾，有时候开窗防范禽流感。</t>
  </si>
  <si>
    <t>zqsca5a3K</t>
  </si>
  <si>
    <t>公司旁小马路有个摊贩摆开两个笼子，一笼鸽子，一笼鸡，污秽不堪，禽流感的阴影显现了：大家都捂着鼻子躲得远远的走。</t>
  </si>
  <si>
    <t>1415445872</t>
  </si>
  <si>
    <t>必须坚强的小强强</t>
  </si>
  <si>
    <t>zqsc8gd7t</t>
  </si>
  <si>
    <t>面对禽流感是不是吃素最好。</t>
  </si>
  <si>
    <t>3159712321</t>
  </si>
  <si>
    <t>大名晓明小名小明</t>
  </si>
  <si>
    <t>zqsc7Ezhs</t>
  </si>
  <si>
    <t>我好像得禽流感了，浑身发冷[生病]。我除了接触@爱吃米饭的冰淇淋   @elvahellen  @入我法眼的宝贝 你们，没接触其他的呀?![挖鼻屎]</t>
  </si>
  <si>
    <t>1896967391</t>
  </si>
  <si>
    <t>Elaine伊宁</t>
  </si>
  <si>
    <t>zqsc481Qx</t>
  </si>
  <si>
    <t>禽流感又来了...03年小学毕业非典，06年初中毕业禽流感，09年高中毕业甲型H1N1，好不容易过了2012，大学毕业的时候又一轮禽流感来了...人生，就是一场轮回，有木有有木有[囧]</t>
  </si>
  <si>
    <t>3225190403</t>
  </si>
  <si>
    <t>晨曦的太阳花82</t>
  </si>
  <si>
    <t>zqsc3wo8j</t>
  </si>
  <si>
    <t>尼玛，最坑的就是医院了！ //【上海禽流感死者曾被误当非典治疗】http://t.cn/zTLZu4X (分享自 @今日头条)</t>
  </si>
  <si>
    <t>1660766341</t>
  </si>
  <si>
    <t>芒果星球</t>
  </si>
  <si>
    <t>zqsbZod5k</t>
  </si>
  <si>
    <t>http://ww2.sinaimg.cn/thumbnail/62fd4885jw1e3cjm93zcij.jpg</t>
  </si>
  <si>
    <t>怎么说呢。。现在的心情 就是中间最下面的那个。。。 咳嗽了一天。。。禽流感什么的离我远一点类~ （ps 刚刚秒删的微博貌似有个未读回复？。。看不到勒。。）</t>
  </si>
  <si>
    <t>3255506840</t>
  </si>
  <si>
    <t>环亚白癜风专家</t>
  </si>
  <si>
    <t>zqsbZq4nN</t>
  </si>
  <si>
    <t>http://ww1.sinaimg.cn/thumbnail/c20b1798jw1e3cjn28rd1j.jpg</t>
  </si>
  <si>
    <t>发表了一篇转载博文 《[转载]新型禽流感》 -  http://t.cn/zTLZmYe</t>
  </si>
  <si>
    <t>2911468805</t>
  </si>
  <si>
    <t>shajiliu</t>
  </si>
  <si>
    <t>zqsbYgHZa</t>
  </si>
  <si>
    <t>食客们:网上传的禽流感是造谣的，禽类放心食用。</t>
  </si>
  <si>
    <t>2917645117</t>
  </si>
  <si>
    <t>海淀区温泉健康教育</t>
  </si>
  <si>
    <t>北京市海淀区温泉镇社区卫生服务中心微博</t>
  </si>
  <si>
    <t>zqsbXDA61</t>
  </si>
  <si>
    <t>http://ww3.sinaimg.cn/thumbnail/ade7bb3djw1e3cjmui21aj.jpg</t>
  </si>
  <si>
    <t>【预防禽流感，从你我做起！】请各位有感冒症状的朋友，在咳嗽或打喷嚏时，别忘了用纸巾遮住口鼻，当来不及或没有纸巾时，咳嗽或打喷嚏到胳膊肘上而非手上，咳嗽或打喷嚏后及时洗手。 预防禽流感，人人有责！</t>
  </si>
  <si>
    <t>2740506505</t>
  </si>
  <si>
    <t>我是欣爸</t>
  </si>
  <si>
    <t>zqsbXnsPA</t>
  </si>
  <si>
    <t>禽流感治疗用罗氏公司独家药方“达菲”，其原材料竟然是中国的八角茴香。[泪]@温州报 @温州草根新闻 @温都社区 @温州大喇叭 @大家一起笑喷了</t>
  </si>
  <si>
    <t>3224516501</t>
  </si>
  <si>
    <t>学霓虹guo的鲁月</t>
  </si>
  <si>
    <t>zqsbWudwk</t>
  </si>
  <si>
    <t>都怀疑自己是不是得禽流感了。。不见好转反而愈来愈重呢。[泪] 我在:http://t.cn/zj3EThp</t>
  </si>
  <si>
    <t>1867954525</t>
  </si>
  <si>
    <t>王文义kobe23vs24</t>
  </si>
  <si>
    <t>zqsbVxD9z</t>
  </si>
  <si>
    <t>不知道禽流感会不会像非典那样蔓延，希望不要！！！大家要多锻炼身体哦！</t>
  </si>
  <si>
    <t>1735512793</t>
  </si>
  <si>
    <t>糖果妈咪Tino</t>
  </si>
  <si>
    <t>zqsbUoEed</t>
  </si>
  <si>
    <t>有孩子前，禽流感神马的，没放心上过，有了孩子后，一听说这些就心里发毛</t>
  </si>
  <si>
    <t>2610431430</t>
  </si>
  <si>
    <t>白雪公主她姥姥</t>
  </si>
  <si>
    <t>zqsbQh2bO</t>
  </si>
  <si>
    <t>完了'不会得禽流感吧?症状一模一样：（ 我在:http://t.cn/zTLZn98</t>
  </si>
  <si>
    <t>3128810811</t>
  </si>
  <si>
    <t>tangjiawei2012</t>
  </si>
  <si>
    <t>zqsbPmsUc</t>
  </si>
  <si>
    <t>禽流感来袭，.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大家注意隐患</t>
  </si>
  <si>
    <t>1649880085</t>
  </si>
  <si>
    <t>Loonman</t>
  </si>
  <si>
    <t>zqsbNAJQW</t>
  </si>
  <si>
    <t>问：怎样防范雾霾？专家：尽量呆在家里不要开窗户 。问：怎样预防禽流感？专家：多开窗户通风......[衰]尼玛，横竖都是死！</t>
  </si>
  <si>
    <t>1401589222</t>
  </si>
  <si>
    <t>Zhu鼓励</t>
  </si>
  <si>
    <t>zqsbMsstU</t>
  </si>
  <si>
    <t>东方之猪后吃素有阵子了，偶尔蒸只鸡的菜单从禽流感后也删除了。今儿桌上是葱油莴苣丝，咸菜炒蚕豆，咸肉蒸春笋和凉拌黄瓜。绿油油地倒很春天，但是吃完就让人馋的到处找零食吃。而且下午四点就饿了。。。</t>
  </si>
  <si>
    <t>1653728092</t>
  </si>
  <si>
    <t>Elaine_徐敏</t>
  </si>
  <si>
    <t>zqsbMpTu8</t>
  </si>
  <si>
    <t>美国传染病学专家加勒特给出了由鸟类禽流感病毒到人类可能的传播链。也许是青海湖周围的鸟类在春天迁移使中国的鸭子和天鹅感染病毒，而很多中国农民同时饲养猪和鸭导致猪感染禽流感，此前禽流感转化成猪流感已经发生了很多次。一旦禽流感病毒适应了猪的细胞，通常就可以进化到人类传播的形式。</t>
  </si>
  <si>
    <t>1796084962</t>
  </si>
  <si>
    <t>李盛鹏</t>
  </si>
  <si>
    <t>zqsbJt74h</t>
  </si>
  <si>
    <t>#梦山论坛#10月15日才是全球洗手日啊，那我今天发这些干啥呢？要预防禽流感啊，亲、请、勤洗手！以下时段，您洗手了吗？做饭前中后；接触动物或动物粪便后；打喷嚏及咳嗽后；换尿片后；当然还有手脏的时候…另外家里有人生病时更要勤洗手。如何正确洗手？40秒洗手大法，您洗对了吗？http://t.cn/h6hXlo</t>
  </si>
  <si>
    <t>1908348003</t>
  </si>
  <si>
    <t>天狮小窝</t>
  </si>
  <si>
    <t>zqsbIyyju</t>
  </si>
  <si>
    <t>2029121225</t>
  </si>
  <si>
    <t>貓猫家的肥小cat</t>
  </si>
  <si>
    <t>zqsbHr1Pq</t>
  </si>
  <si>
    <t>小心禽流感在叫着，不要吃禽肉也在叫着，但是熬不过馋，还是buy了块大大的正豪大大鸡排，平时早早就卖完了，今个儿总算被买着解了下馋，接下来可以戒禽肉了[嘻嘻]</t>
  </si>
  <si>
    <t>zqsbGveiu</t>
  </si>
  <si>
    <t>http://ww1.sinaimg.cn/thumbnail/625f53dbjw1e3cjmadn0oj.jpg</t>
  </si>
  <si>
    <t>【预防禽流感，勤勤勤洗手！】以下时段，您洗手了吗？做饭前中后；吃饭前；如厕后；接触动物或动物粪便后；打喷嚏及咳嗽后；换尿片后；当然还有手脏的时候…另外家里有人生病时更要勤洗手。如何正确洗手？快把这首陕西话版的洗手歌速速转走，给你关心的人看看吧！via@人民日报 http://t.cn/zTLZEiV</t>
  </si>
  <si>
    <t>2295077467</t>
  </si>
  <si>
    <t>Mr黑马王子_太子爷</t>
  </si>
  <si>
    <t>zqsbGcRuh</t>
  </si>
  <si>
    <t>是不是喝了死猪水？怎么就发禽流感了呢？....不得不让人联想到一起。</t>
  </si>
  <si>
    <t>2810968962</t>
  </si>
  <si>
    <t>紫墉</t>
  </si>
  <si>
    <t>zqsbF3k2x</t>
  </si>
  <si>
    <t>禽流感到南京了！！！</t>
  </si>
  <si>
    <t>2701692120</t>
  </si>
  <si>
    <t>小杜儿_1108</t>
  </si>
  <si>
    <t>zqsbF5kLg</t>
  </si>
  <si>
    <t>Mooker新闻画报</t>
  </si>
  <si>
    <t>http://ww2.sinaimg.cn/thumbnail/a1088cd8jw1e3cjm7t14fj.jpg</t>
  </si>
  <si>
    <t xml:space="preserve"> 【 多名新型禽流感病毒感染者经济陷入... 】 多名新型禽流感病毒感染者经济陷入窘境。滁州患者已花光积蓄；南京患者许某ICU费...！  http://t.cn/zTLZE40  （来自@Mooker新闻画报）</t>
  </si>
  <si>
    <t>1998469922</t>
  </si>
  <si>
    <t>零关注拒绝粉丝</t>
  </si>
  <si>
    <t>zqsbDgPyj</t>
  </si>
  <si>
    <t>呜呜，禽流感不只是禽嘞说，我今早吃过猪了呢，明天还准备出去吃我的蕃茄米线呢，好想吃好想吃的，话说，今天晚饭是不是也是出去买水果酸奶解决啊 [悲伤]</t>
  </si>
  <si>
    <t>1865438772</t>
  </si>
  <si>
    <t>金万维GNWAY</t>
  </si>
  <si>
    <t>北京金万维科技有限公司</t>
  </si>
  <si>
    <t>zqsbAichQ</t>
  </si>
  <si>
    <t>http://ww2.sinaimg.cn/thumbnail/6f305634jw1e3cjls9z6pj.jpg</t>
  </si>
  <si>
    <t>【预防禽流感，勤勤勤洗手！】以下时段，您洗手了吗？做饭前中后；吃饭前；如厕后；接触动物或动物粪便后；打喷嚏及咳嗽后；换尿片后；当然还有手脏的时候…另外家里有人生病时更要勤洗手。如何正确洗手？40秒洗手大法，洗对了吗？速速转走，给你关心的人看！</t>
  </si>
  <si>
    <t>2488753872</t>
  </si>
  <si>
    <t>滔滔故事</t>
  </si>
  <si>
    <t>zqsbAjuwJ</t>
  </si>
  <si>
    <t>http://ww1.sinaimg.cn/thumbnail/94575ed0jw1e3cjlyxjz5j.jpg</t>
  </si>
  <si>
    <t>问：怎样防范雾霾？专家：尽量呆在家里不要开窗户。 问：怎样预防禽流感？专家：多开窗户通风。 。。。。。。 http://t.cn/zTLZ8AK</t>
  </si>
  <si>
    <t>1976889565</t>
  </si>
  <si>
    <t>blakeyue</t>
  </si>
  <si>
    <t>zqsbxFLR9</t>
  </si>
  <si>
    <t>禽流感就是牲畜的反击啊！你看看人类都是怎么对待他们的，他们的饲料很多都是同类的尸体经过所谓的高温消毒转化得到的！想想吧，同类相食！</t>
  </si>
  <si>
    <t>1782574925</t>
  </si>
  <si>
    <t>周亚馨</t>
  </si>
  <si>
    <t>zqsbwbj3i</t>
  </si>
  <si>
    <t>3173142080</t>
  </si>
  <si>
    <t>小兽马跃峰</t>
  </si>
  <si>
    <t>上海声艺文化传播有限公司  签约艺人</t>
  </si>
  <si>
    <t>zqsbqxIJd</t>
  </si>
  <si>
    <t>我在农村呢！会不会有禽流感啊！[吃惊]</t>
  </si>
  <si>
    <t>3181068461</t>
  </si>
  <si>
    <t>21恒基</t>
  </si>
  <si>
    <t>zqsbp5h4A</t>
  </si>
  <si>
    <t>禽流感又来了，在这个春夏交际的季节，大家得注意得注意身体了！</t>
  </si>
  <si>
    <t>3231260734</t>
  </si>
  <si>
    <t>麦乌托邦inwhere</t>
  </si>
  <si>
    <t>zqsbniMUj</t>
  </si>
  <si>
    <t>问：怎样防范雾霾？专家：尽量呆在家里不要开窗户 。问：怎样预防禽流感？专家：多开窗户通风................ 好吧，那就是：不需要纠结开不开窗了，多么疼的领悟！</t>
  </si>
  <si>
    <t>zqsbn1bDn</t>
  </si>
  <si>
    <t>【上海禽流感死者曾被误当非典治疗】http://t.cn/zTLZQus (分享自 @今日头条)</t>
  </si>
  <si>
    <t>2516162304</t>
  </si>
  <si>
    <t>Jennifer818101</t>
  </si>
  <si>
    <t>zqsblhdMu</t>
  </si>
  <si>
    <t>http://ww3.sinaimg.cn/thumbnail/95f99700jw1e3cjlegv6ij.jpg</t>
  </si>
  <si>
    <t>预防禽流感，从带好口罩做起。</t>
  </si>
  <si>
    <t>1781383643</t>
  </si>
  <si>
    <t>菇了个菇y</t>
  </si>
  <si>
    <t>zqsblgiI7</t>
  </si>
  <si>
    <t>跟老板老婆上班，真心感觉不爽~~禽流感来了生意不好咯</t>
  </si>
  <si>
    <t>1799136095</t>
  </si>
  <si>
    <t>小白菜起不来</t>
  </si>
  <si>
    <t>zqsbklscs</t>
  </si>
  <si>
    <t>无锡都有禽流感了！！怎么办~偶很害怕不想回去了~</t>
  </si>
  <si>
    <t>1322545364</t>
  </si>
  <si>
    <t>上海滩微生活</t>
  </si>
  <si>
    <t>zqsbho7uH</t>
  </si>
  <si>
    <t>http://ww1.sinaimg.cn/thumbnail/4ed470d4jw1e3cjl8fl4vj.jpg</t>
  </si>
  <si>
    <t>发表了一篇转载博文 《[转载]新型禽流感》 -  http://t.cn/zTLZQyU</t>
  </si>
  <si>
    <t>2364652212</t>
  </si>
  <si>
    <t>夜梓洛</t>
  </si>
  <si>
    <t>zqsbgwth3</t>
  </si>
  <si>
    <t>先是猪集体自杀，现在又是禽流感，接下来还会有什么？……是什么在对人类发表不满……</t>
  </si>
  <si>
    <t>1526276327</t>
  </si>
  <si>
    <t>大袁减肥好困难</t>
  </si>
  <si>
    <t>zqsbcDwPb</t>
  </si>
  <si>
    <t>http://ww2.sinaimg.cn/thumbnail/5af920e7jw1e3cjl23d5qj.jpg</t>
  </si>
  <si>
    <t>here we are!话说南京出现禽流感了诶…我们回来后会被隔离不[感冒] 我在这里:http://t.cn/zllEK3d</t>
  </si>
  <si>
    <t>1611411482</t>
  </si>
  <si>
    <t>sugar_on</t>
  </si>
  <si>
    <t>zqsbcDwNH</t>
  </si>
  <si>
    <t>【如何有效预防人感染禽流感？】http://t.cn/zTLZHYz (分享自 @今日头条)</t>
  </si>
  <si>
    <t>2943954247</t>
  </si>
  <si>
    <t>空空如也-6</t>
  </si>
  <si>
    <t>zqsbbemmH</t>
  </si>
  <si>
    <t>分享了一篇文章：《猪流感，禽流感，中医如何看？》 http://t.cn/zTLZHX0</t>
  </si>
  <si>
    <t>1683019883</t>
  </si>
  <si>
    <t>CQY陈鹏</t>
  </si>
  <si>
    <t>zqsba0eGq</t>
  </si>
  <si>
    <t>禽兽多了，禽流感也就没有蔓延不蔓延之说了</t>
  </si>
  <si>
    <t>2013787074</t>
  </si>
  <si>
    <t>广东HBLYZ</t>
  </si>
  <si>
    <t>zqsb96ZCE</t>
  </si>
  <si>
    <t>2003非典来了，2013禽流感来了，莫非十年一下轮回？</t>
  </si>
  <si>
    <t>3223891322</t>
  </si>
  <si>
    <t>孙铁平</t>
  </si>
  <si>
    <t>zqsb8vlMB</t>
  </si>
  <si>
    <t>『问：怎样防范雾霾？专家：尽量呆在家里不要开窗户。』『问：怎样预防禽流感？专家：多开窗户通风。』…………………………（来自糗事百科）</t>
  </si>
  <si>
    <t>1784633997</t>
  </si>
  <si>
    <t>热爱生活的猫六六</t>
  </si>
  <si>
    <t>zqsb7mQY0</t>
  </si>
  <si>
    <t>诺基亚C6_01</t>
  </si>
  <si>
    <t>又来了个禽流感，怎么地呢？莫不是也和2003年一样？叫人恐慌啊。开窗户通风透气，勤洗手，别乱吃。</t>
  </si>
  <si>
    <t>2771712847</t>
  </si>
  <si>
    <t>天农龙</t>
  </si>
  <si>
    <t>zqsb5yNak</t>
  </si>
  <si>
    <t>http://ww2.sinaimg.cn/thumbnail/a534fb4fjw1e3cjkqbb9zj.jpg</t>
  </si>
  <si>
    <t>【禽流感向世界“挑战”】截至目前，全国已确诊7例禽流感病例。通过这件事不禁让人们想起当年甲型流感病毒H5N1，2005年，全世界向世界卫生组织报告132例人感染病例，其中68例死亡，死亡率超过50%。人们都在质疑，禽流感或与黄浦江死猪有关，却一一被相关部门与专家否认。http://t.cn/zTLZTBZ</t>
  </si>
  <si>
    <t>2574812777</t>
  </si>
  <si>
    <t>臭发阿瑶</t>
  </si>
  <si>
    <t>zqsb5yNdv</t>
  </si>
  <si>
    <t>http://ww3.sinaimg.cn/thumbnail/99788669jw1e3cjkrjrmfj.jpg</t>
  </si>
  <si>
    <t>这人多的我都怕传染禽流感啦[抓狂][抓狂][抓狂][抓狂]</t>
  </si>
  <si>
    <t>1692253761</t>
  </si>
  <si>
    <t>小瑞纸_421</t>
  </si>
  <si>
    <t>zqsb5hbRG</t>
  </si>
  <si>
    <t>每逢09级毕业必有一次大流感.. 非典 禽流感 现在又出新的了..</t>
  </si>
  <si>
    <t>3166466547</t>
  </si>
  <si>
    <t>灿烂的使者</t>
  </si>
  <si>
    <t>zqsb3wgVl</t>
  </si>
  <si>
    <t>#禽流感~病毒#会不会也同非典一样呢？真的没有大影响吗？谁又会知道呢？</t>
  </si>
  <si>
    <t>1771017851</t>
  </si>
  <si>
    <t>张文涛zwt</t>
  </si>
  <si>
    <t>滕州市中天建筑安装工程有限公司职员</t>
  </si>
  <si>
    <t>zqsb1t6yd</t>
  </si>
  <si>
    <t>http://ww4.sinaimg.cn/thumbnail/698f967bjw1e3cjkkrbupj.jpg</t>
  </si>
  <si>
    <t>孩子最好还是少接触小动物. 专题:《儿童少接触鸟禽防禽流感》 (来自 @手机新浪网) http://t.cn/zT2ANxI</t>
  </si>
  <si>
    <t>2857680312</t>
  </si>
  <si>
    <t>bbdudu</t>
  </si>
  <si>
    <t>zqsb0fLPT</t>
  </si>
  <si>
    <t>最近禽流感在上海也有小众影响，朋友说少吃肉和鸡蛋，我今天都吃两鸡蛋了，她看我的表情很复杂，在此提醒朋友们注意饮食哦！[可爱]</t>
  </si>
  <si>
    <t>1808005750</t>
  </si>
  <si>
    <t>Yoki-LY</t>
  </si>
  <si>
    <t>zqsaVdzzL</t>
  </si>
  <si>
    <t>预计小长假去南京玩！可是江苏突发禽流感！于是我被同事强烈谴责让我不要去把病毒带回来！</t>
  </si>
  <si>
    <t>3257636330</t>
  </si>
  <si>
    <t>手机用户3257636330</t>
  </si>
  <si>
    <t>zqsaTbO9U</t>
  </si>
  <si>
    <t>http://ww3.sinaimg.cn/thumbnail/c22b95eajw1e3cjk8otv5j.jpg</t>
  </si>
  <si>
    <t>3273963915</t>
  </si>
  <si>
    <t>翻滚的微博</t>
  </si>
  <si>
    <t>zqsaT9u04</t>
  </si>
  <si>
    <t>http://ww2.sinaimg.cn/thumbnail/c324b98bjw1e3cjk7diaej.jpg</t>
  </si>
  <si>
    <t>问：怎样防范雾霾？专家：尽量呆在家里不要开窗户。 问：怎样预防禽流感？专家：多开窗户通风。。。 尼玛，横竖都是一死啊~</t>
  </si>
  <si>
    <t>1932496744</t>
  </si>
  <si>
    <t>吴旗不友</t>
  </si>
  <si>
    <t>福建电视台公共频道《电力瞭望》栏目主编 制片人</t>
  </si>
  <si>
    <t>zqsaRmZMI</t>
  </si>
  <si>
    <t>问：怎样防范雾霾？砖家：尽量呆在家里不要开窗户。 问：怎样预防禽流感？砖家：多开窗户通风。 尼玛。。。横竖都是一死啊。</t>
  </si>
  <si>
    <t>2282327763</t>
  </si>
  <si>
    <t>bb巍巍昆仑</t>
  </si>
  <si>
    <t>zqsaR5ovN</t>
  </si>
  <si>
    <t>从生活细节入手，保持良好的个人卫生习惯是预防包括禽流感在内的传染病的关键。 在厨房中要将生熟分开，牢记不吃生的或半熟的鸡肉、鹅肉、鸭肉等，特别不要吃半生不熟的鸡蛋。 少接触鸟类和禽类.</t>
  </si>
  <si>
    <t>1883579987</t>
  </si>
  <si>
    <t>温小小小羽</t>
  </si>
  <si>
    <t>zqsaPCPcl</t>
  </si>
  <si>
    <t>http://ww4.sinaimg.cn/thumbnail/70452653jw1e3cjk3c98fj.jpg</t>
  </si>
  <si>
    <t>禽流感肆虐了，大家还是吃素吧。@嗑瓜子的小妞 @门牙牙牙 @Cindi-Z</t>
  </si>
  <si>
    <t>1734342361</t>
  </si>
  <si>
    <t>kaoru晓薰</t>
  </si>
  <si>
    <t>zqsaP3Cuo</t>
  </si>
  <si>
    <t>自从＂猪江＂事件后，每每打开自来水龙头时，都有一股比以往更浓烈的消毒水味道扑鼻而来，让我总以为洗个澡，洗个碗都在游泳池似的！这都算了，因为我们有强健的抵抗力呢？禽流感又来了，太亲切了，亲，您又来了！同时，辟谣的也来了，能不能别出来辟谣啊？都烦了，不辟还好，辟了那就是真真的了！[怒]</t>
  </si>
  <si>
    <t>3114794381</t>
  </si>
  <si>
    <t>蒙子1966</t>
  </si>
  <si>
    <t>zqsaNxcgN</t>
  </si>
  <si>
    <t>问：怎样防范雾霾？专家：尽量呆在家里不要开窗户 。问：怎样预防禽流感？专家：多开窗户通风——横竖都是一死。</t>
  </si>
  <si>
    <t>2358701164</t>
  </si>
  <si>
    <t>miss_hermosa</t>
  </si>
  <si>
    <t>zqsaMnSWN</t>
  </si>
  <si>
    <t>我有点发热，不会是禽流感吧？[汗] 我在:http://t.cn/zTLZjWq</t>
  </si>
  <si>
    <t>1371123554</t>
  </si>
  <si>
    <t>难检字</t>
  </si>
  <si>
    <t>zqsaKignU</t>
  </si>
  <si>
    <t>http://ww4.sinaimg.cn/thumbnail/51b9af62jw1e3cjjv3ky6j.jpg</t>
  </si>
  <si>
    <t>发表了一篇转载博文 《[转载]新型禽流感》 -  http://t.cn/zTLZjMz</t>
  </si>
  <si>
    <t>1778745941</t>
  </si>
  <si>
    <t>益盟操盘手</t>
  </si>
  <si>
    <t>上海益盟软件技术股份有限公司</t>
  </si>
  <si>
    <t>zqsaIvMbZ</t>
  </si>
  <si>
    <t>http://ww4.sinaimg.cn/thumbnail/6a058255tw1e3cjd7cduij.jpg</t>
  </si>
  <si>
    <t>【你所不知道的禽流感概念股】个股推得好，好人做到老！为了更好服务大家，小编今天特别搜刮了一堆大家所不知道的禽流感概念股，博君一笑耳 ：1、大蒜概念：A股第一大蒜股 如意集团 （吃大蒜，能解毒）；2、消毒液概念：广州浪奇、江苏索普（这次可是在江苏哦江苏）；3、口罩棉纱：天山纺织、泰达股份</t>
  </si>
  <si>
    <t>1659274195</t>
  </si>
  <si>
    <t>LEO的好明天</t>
  </si>
  <si>
    <t>zqsaGqUeg</t>
  </si>
  <si>
    <t>http://ww3.sinaimg.cn/thumbnail/62e683d3jw1e3cjjpk775j.jpg</t>
  </si>
  <si>
    <t>发表了一篇转载博文 《[转载]新型禽流感》 -  http://t.cn/zTLZlDq</t>
  </si>
  <si>
    <t>2325832953</t>
  </si>
  <si>
    <t>s电赛博</t>
  </si>
  <si>
    <t>zqsaE5ZV2</t>
  </si>
  <si>
    <t>发表了博文 《禽流感》 - 锻炼身体身体好好哦！！！！！！！！锻炼身体身体好好哦！！！！！！！！锻炼身体身体好好哦！！！！！！！！锻炼身体身体好好哦！！！！！！！！锻炼身体身体好好哦！！！！！！！！锻 http://t.cn/zTLZll8</t>
  </si>
  <si>
    <t>3031313473</t>
  </si>
  <si>
    <t>马2泰若曦</t>
  </si>
  <si>
    <t>zqsaDcKQs</t>
  </si>
  <si>
    <t>噢耶~~这个月都不用去上海了。珍爱生命，远离禽流感。</t>
  </si>
  <si>
    <t>1453813203</t>
  </si>
  <si>
    <t>茁壮宝贝</t>
  </si>
  <si>
    <t>zqsaCAkuY</t>
  </si>
  <si>
    <t>中国人真无聊，我们在急诊一线工作一天，连个感冒的都没有，哪来的禽流感，一定要自己吓自己，把自己吓死，对别人有好处是吗？ 我在:http://t.cn/zTLZlKh</t>
  </si>
  <si>
    <t>1863808864</t>
  </si>
  <si>
    <t>小小烧波</t>
  </si>
  <si>
    <t>zqsaAztlZ</t>
  </si>
  <si>
    <t>禽流感爆发，路上戴口罩的人猛增，吸烟有害健康，未见烟民有丝毫减少，如果哪天有关部门宣布吸烟可以预防禽流感，我相信中国的烟民至少增加五成，这是什么逻辑呢[偷笑]</t>
  </si>
  <si>
    <t>2798012102</t>
  </si>
  <si>
    <t>wx帽帽</t>
  </si>
  <si>
    <t>zqsaxi5FD</t>
  </si>
  <si>
    <t>无锡已经发现有禽流感了，不知道是真是假，现在猪肉不敢吃了，有点恐怖的。 我在:http://t.cn/zTLZW39</t>
  </si>
  <si>
    <t>3100267637</t>
  </si>
  <si>
    <t>叶朵丫头</t>
  </si>
  <si>
    <t>zqsaxhiYy</t>
  </si>
  <si>
    <t>禽流感又来了，人能健康的活着已经很不容易，还有这么多的瘟疫来摧残着原本很可怜的生命</t>
  </si>
  <si>
    <t>2118852111</t>
  </si>
  <si>
    <t>蔚兰天空KK</t>
  </si>
  <si>
    <t>zqsax2VJr</t>
  </si>
  <si>
    <t>医院又有事儿做了，恼人的禽流感 我在#上海交通大学医学院上海儿童医学中心# http://t.cn/zljTvmx</t>
  </si>
  <si>
    <t>1996603847</t>
  </si>
  <si>
    <t>爱上狗的兔子</t>
  </si>
  <si>
    <t>zqsaw8Ke2</t>
  </si>
  <si>
    <t>禽流感，让所有吃狗肉猫肉的人都死翘翘，[哼]你们的末日来了</t>
  </si>
  <si>
    <t>3259766705</t>
  </si>
  <si>
    <t>酸辣粉3259766705</t>
  </si>
  <si>
    <t>zqsavuOJo</t>
  </si>
  <si>
    <t>勤洗手，早睡早起，煮菜，煮鸡蛋要煮透，养成好习惯，抵抗禽流感，[围观]</t>
  </si>
  <si>
    <t>1912916727</t>
  </si>
  <si>
    <t>x-jenjen</t>
  </si>
  <si>
    <t>zqsave0ay</t>
  </si>
  <si>
    <t>不吃肉，只吃青菜，水果，海鲜，向禽流感说不！[moc自重]</t>
  </si>
  <si>
    <t>2343918081</t>
  </si>
  <si>
    <t>粹介网络</t>
  </si>
  <si>
    <t>天津金粹恒孚科技有限公司官方微博</t>
  </si>
  <si>
    <t>zqsau39LJ</t>
  </si>
  <si>
    <t>http://ww2.sinaimg.cn/thumbnail/8bb55a01jw1e3cjj75jwkj.jpg</t>
  </si>
  <si>
    <t>#粹介•正能量#清明节三天小假期就要到来了，回家或外出游玩的童鞋们要注意安全哦！近期禽流感盛行，提醒大家 勤洗手、 多通风 、常锻炼，防患未然！在此@粹介网络 祝大家度过一个快乐的假期O(∩_∩)O~！</t>
  </si>
  <si>
    <t>1676986920</t>
  </si>
  <si>
    <t>阿此此找了村口王师傅烫头</t>
  </si>
  <si>
    <t>zqsatrvZs</t>
  </si>
  <si>
    <t>实践周去江苏= =....哪里有禽流感往哪里钻啊.....学校这是什么节奏啊.....</t>
  </si>
  <si>
    <t>1264976520</t>
  </si>
  <si>
    <t>孟小鹿NO数字</t>
  </si>
  <si>
    <t>zqsar5P60</t>
  </si>
  <si>
    <t>禽流感来了，咳了一下午了，清明节到了。[猪头]</t>
  </si>
  <si>
    <t>2984138154</t>
  </si>
  <si>
    <t>伊子朵-1990</t>
  </si>
  <si>
    <t>zqsaqubf4</t>
  </si>
  <si>
    <t>又禽流感了   我还记得上次禽流感  我和兔子两个人也是戴着口罩去南禅寺练舞蹈  还有一张照片  在你那吗  我死找不到~  一晃几年过去了 一晃我们都各奔东西  借此机会问候一下  兔子 你好不好 ？想念  @纵火薇</t>
  </si>
  <si>
    <t>2344115014</t>
  </si>
  <si>
    <t>没粥煮米</t>
  </si>
  <si>
    <t>zqsapAWgY</t>
  </si>
  <si>
    <t>猪肉不能吃，鸡又有禽流感，水是排骨汤，这叫人怎么活啊？改吃素算球！ 我在:http://t.cn/zTLZOFL</t>
  </si>
  <si>
    <t>2771537491</t>
  </si>
  <si>
    <t>格格de故事</t>
  </si>
  <si>
    <t>zqsanykqe</t>
  </si>
  <si>
    <t>唉！我的杭州之行泡汤后，南京也去不了了！无奈了，禽流感！ 我在这里:http://t.cn/zjtIAS5</t>
  </si>
  <si>
    <t>2165917745</t>
  </si>
  <si>
    <t>杨咩咩2015</t>
  </si>
  <si>
    <t>zqsajFub0</t>
  </si>
  <si>
    <t>说句实话，前几天听说上海那边闹禽流感了，我肝都是颤的，我就是这贱命，改不了了怕是。 我在:http://t.cn/zTLZOf6</t>
  </si>
  <si>
    <t>1784527427</t>
  </si>
  <si>
    <t>萌包子铺萌主</t>
  </si>
  <si>
    <t>zqsajr5NA</t>
  </si>
  <si>
    <t>呜呜呜，该死的禽流感[怒]我的烤鸭[泪]我的纸包鸡[泪][泪][抓狂][抓狂]</t>
  </si>
  <si>
    <t>2190618533</t>
  </si>
  <si>
    <t>段钦霖</t>
  </si>
  <si>
    <t>zqsaj9umo</t>
  </si>
  <si>
    <t>http://ww4.sinaimg.cn/thumbnail/82922fa5jw1e3cjiqez2fj.jpg</t>
  </si>
  <si>
    <t>禽流感来啦，公司发了个卫生巾模样的口罩</t>
  </si>
  <si>
    <t>2571451690</t>
  </si>
  <si>
    <t>信鸽这些事</t>
  </si>
  <si>
    <t>zqsahjNoK</t>
  </si>
  <si>
    <t>#信鸽这些事# 鸽友们，禽流感来了，秋赛估计会受影响。还是提前做好最坏的打算吧。@罗汉说鸽 @信鸽大王郑毅洁 @鸽子青 @李兰青 。</t>
  </si>
  <si>
    <t>2116715833</t>
  </si>
  <si>
    <t>陈琦USST-Germanistik</t>
  </si>
  <si>
    <t>zqsag8WZ8</t>
  </si>
  <si>
    <t>难到吃猪肉就会得禽流感？科普一下吧那些嚷着少吃肉的人。不如一辈子素食得了。活的小心不意味着活的无知。 我在:http://t.cn/zTLZ0en</t>
  </si>
  <si>
    <t>1772328877</t>
  </si>
  <si>
    <t>电商八卦女</t>
  </si>
  <si>
    <t>zqsafxj1s</t>
  </si>
  <si>
    <t>http://ww4.sinaimg.cn/thumbnail/69a397adgw1e3cjikw2hqj.jpg</t>
  </si>
  <si>
    <t>问：怎样防范雾霾？ 砖家：尽量呆在家里不要开窗户。问：怎么防禽流感？ 砖家：多开窗户通风...</t>
  </si>
  <si>
    <t>1791486665</t>
  </si>
  <si>
    <t>唯一-唯你依</t>
  </si>
  <si>
    <t>zqsadbCb7</t>
  </si>
  <si>
    <t>http://ww4.sinaimg.cn/thumbnail/6ac7eac9gw1e3cjfrf6ldj.jpg</t>
  </si>
  <si>
    <t>为了确保广大业主居住环境的清洁，金域缇香物业服务中心已全面启动预防禽流感预案，今天下午，服务中心组织人员对车库、楼栋单元门、大堂内、电梯间、绿化带、物业办公区域等进行了全面消杀。@万科物业在南京 @曹小澈Cathy @vanke锁锁 @宋慈燕 @丝瓜妹w</t>
  </si>
  <si>
    <t>3279222401</t>
  </si>
  <si>
    <t>蓶獨噯伱_100828</t>
  </si>
  <si>
    <t>zqsacjaaE</t>
  </si>
  <si>
    <t>#禽流感#我们生活，我们的食物，对于在食物链最高端的我们而言还能吃什么？还能碰什么？</t>
  </si>
  <si>
    <t>2169336065</t>
  </si>
  <si>
    <t>薄膜界面</t>
  </si>
  <si>
    <t>zqsaaf4Fe</t>
  </si>
  <si>
    <t>前天大润发购物送小鸡，我15个月大的儿子非常高兴，商场于是送给我们三只小鸡，这几天禽流感闹得很凶，今天早上起来发现小鸡死了一只，令我非常紧张，赶紧将剩下的二只小鸡连同盒子一同送到垃圾桶旁边，希望保或好心人收养。罪过，阿门！</t>
  </si>
  <si>
    <t>1679228947</t>
  </si>
  <si>
    <t>大雄-Homer</t>
  </si>
  <si>
    <t>zqsa9lPxV</t>
  </si>
  <si>
    <t>现在什么禽流感在江宁盛行。 想必大家都不吃鸡鸭家禽了吧。为了让养殖户不陷入困境，索性今晚就用烤鸭来打打牙祭好了。</t>
  </si>
  <si>
    <t>3284892951</t>
  </si>
  <si>
    <t>--小小李--</t>
  </si>
  <si>
    <t>zqsa8ac63</t>
  </si>
  <si>
    <t>http://ww2.sinaimg.cn/thumbnail/c3cb7d17jw1e3cjiarf1xj.jpg</t>
  </si>
  <si>
    <t>家禽宰杀工感染禽流感</t>
  </si>
  <si>
    <t>1560906700</t>
  </si>
  <si>
    <t>阑夕</t>
  </si>
  <si>
    <t>科技自媒体 阑夕</t>
  </si>
  <si>
    <t>zqsa5vfQa</t>
  </si>
  <si>
    <t>3226022855</t>
  </si>
  <si>
    <t>司马神州</t>
  </si>
  <si>
    <t>zqsa3qnaN</t>
  </si>
  <si>
    <t>最近，发现许多怪事，不知是不是灾难就要降临。禽流感，地震，核战争等等。。。。</t>
  </si>
  <si>
    <t>zqsa3qncN</t>
  </si>
  <si>
    <t>http://ww3.sinaimg.cn/thumbnail/87909902jw1e3cji3ycrrj.jpg</t>
  </si>
  <si>
    <t>分享了一篇文章：《新型禽流感》 http://t.cn/zTLZpXA</t>
  </si>
  <si>
    <t>1644510497</t>
  </si>
  <si>
    <t>商界杂志</t>
  </si>
  <si>
    <t>商界杂志官方微博</t>
  </si>
  <si>
    <t>zqsa3sBI3</t>
  </si>
  <si>
    <t>http://ww2.sinaimg.cn/thumbnail/62053d21jw1e3cji3y9abj.jpg</t>
  </si>
  <si>
    <t>【段子】问：怎样防范雾霾？专家：尽量呆在家里不要开窗户 。问：怎样预防禽流感？专家：多开窗户通风——横竖都是一死。（转）</t>
  </si>
  <si>
    <t>1863878132</t>
  </si>
  <si>
    <t>尘土的告别</t>
  </si>
  <si>
    <t>zqsa1mhy4</t>
  </si>
  <si>
    <t>现在的豆粕，一跌就是禽流感，一涨就是库存，市场上的人不仅情商低，智商更低。</t>
  </si>
  <si>
    <t>1850286072</t>
  </si>
  <si>
    <t>罗慧echo</t>
  </si>
  <si>
    <t>zqsa14Gls</t>
  </si>
  <si>
    <t>生活在北京的人真是纠结，雾霾叫你关窗，禽流感又叫你通风。窗户表示做个窗户真是难[淚][委屈]</t>
  </si>
  <si>
    <t>1904066135</t>
  </si>
  <si>
    <t>体育迷_中超_CBA</t>
  </si>
  <si>
    <t>zqs9XxVFm</t>
  </si>
  <si>
    <t>禽流感紧张-- 我在:http://t.cn/zTLZNWF</t>
  </si>
  <si>
    <t>zqs9WDg0e</t>
  </si>
  <si>
    <t>医院大部分都是坑爹的 //【上海禽流感死者曾被误当非典治疗】http://t.cn/zTLZNa1 (分享自 @今日头条)</t>
  </si>
  <si>
    <t>1927060613</t>
  </si>
  <si>
    <t>王壹壹是断片小姐丶</t>
  </si>
  <si>
    <t>zqs9W43vi</t>
  </si>
  <si>
    <t>我去年买了个表！禽流感到底是不能吃猪阿还是不能吃鸡阿..都不能吃了我以后还怎么活。[崩溃][din天哦][lxhx哭][惊呆][lxhx挠皇][din挂了][j疯了]</t>
  </si>
  <si>
    <t>2878717722</t>
  </si>
  <si>
    <t>媛元缘</t>
  </si>
  <si>
    <t>zqs9W3gcC</t>
  </si>
  <si>
    <t>禽流感来了，大家都要注意。千万不要乱吃东西。多锻炼身体提高免疫力。</t>
  </si>
  <si>
    <t>3198928453</t>
  </si>
  <si>
    <t>车侈先生</t>
  </si>
  <si>
    <t>zqs9TFVrL</t>
  </si>
  <si>
    <t>问：怎么样能够防范雾霾？砖家：尽量呆在家里不要开窗户。问：怎么预防禽流感？砖家：多开窗户通风。。。尼妈，横竖都是一死啊！[挖鼻屎]</t>
  </si>
  <si>
    <t>1667970462</t>
  </si>
  <si>
    <t>dtsid2_a62baa</t>
  </si>
  <si>
    <t>zqs9Sv55k</t>
  </si>
  <si>
    <t>发表了博文 《2013年04月03日》 - 少吃点吧  ╮(╯&amp;#9661;╰)╭  又是禽流感  又会死不少人了 http://t.cn/zTLZCec</t>
  </si>
  <si>
    <t>2019715043</t>
  </si>
  <si>
    <t>穷人的钻石1985</t>
  </si>
  <si>
    <t>zqs9SfQYq</t>
  </si>
  <si>
    <t>问：如何预防雾霾？专家：尽量呆在室内，不要开窗；问：如何预防禽流感？专家：多开窗户多通风⋯⋯。横竖一死啊</t>
  </si>
  <si>
    <t>2634673582</t>
  </si>
  <si>
    <t>我怕菜刀</t>
  </si>
  <si>
    <t>zqs9RB2zI</t>
  </si>
  <si>
    <t>http://ww4.sinaimg.cn/thumbnail/9d09edaejw1e3cjhmd0vij.jpg</t>
  </si>
  <si>
    <t>蛆虫养大的鸡，不怕禽流感！：近日有博友订购产品后担忧禽流感，特在此重新介绍下我们农庄产品特色。 1，【百度百科：蛆虫养鸡】         蛆虫养鸡是一个非常少见的养殖方法，虽然在人们印象... http://t.cn/zTLZC3P （使用新浪长微博工具发布 http://t.cn/zOXAaic）</t>
  </si>
  <si>
    <t>1579532077</t>
  </si>
  <si>
    <t>平民思考</t>
  </si>
  <si>
    <t>zqs9RB2z5</t>
  </si>
  <si>
    <t>雾霾刚走不远，禽流感伴随春天来了。我们不得不问一个老生常谈的哲学问题，我们活着究竟是为了什么？答案在风中漂泊。</t>
  </si>
  <si>
    <t>1279662301</t>
  </si>
  <si>
    <t>awuhong</t>
  </si>
  <si>
    <t>zqs9OmU0x</t>
  </si>
  <si>
    <t>禽流感、滑坡、地陷、、、大自然对人类的惩罚。贪婪过度、道德缺失、、、最终招来灾祸。天作孽，犹可活；人作孽，不可活。</t>
  </si>
  <si>
    <t>1651369430</t>
  </si>
  <si>
    <t>上海天气预报台</t>
  </si>
  <si>
    <t>zqs9Nbg6L</t>
  </si>
  <si>
    <t>http://ww4.sinaimg.cn/thumbnail/626de5d6tw1e3cjg84t72j.jpg</t>
  </si>
  <si>
    <t>问：怎么防范雾霾[思考]答：尽量呆在家里不要开窗户[右哼哼]问：怎么防范禽流感[思考]答：要多开窗户保持通风[左哼哼]评：折衷一下，有时候关窗防范雾霾，有时候开窗防范禽流感[衰]</t>
  </si>
  <si>
    <t>1849753772</t>
  </si>
  <si>
    <t>兰世海营养师</t>
  </si>
  <si>
    <t>国家公共营养师 首都保健营养美食学会（北京营养师俱乐部）会员</t>
  </si>
  <si>
    <t>zqs9L9n7s</t>
  </si>
  <si>
    <t>【专家这么说，你要怎么办？】问：怎么防范雾霾？专家说：尽量呆在家里不要开窗！又问：怎样预防禽流感？专家又说：多开窗户多通风！尼玛，这窗到底开还是不开啊！[囧][思考][疑问][阴险][嘻嘻][挖鼻屎]</t>
  </si>
  <si>
    <t>3281174182</t>
  </si>
  <si>
    <t>sugangni</t>
  </si>
  <si>
    <t>zqs9JFrLM</t>
  </si>
  <si>
    <t>禽流感换马甲又来了？_http吧_百度贴吧 http://t.cn/zTLZ9jr</t>
  </si>
  <si>
    <t>3260285461</t>
  </si>
  <si>
    <t>裕昌隆2013</t>
  </si>
  <si>
    <t>zqs9J4YJH</t>
  </si>
  <si>
    <t>保健食品桔梗具有：开宣肺气，祛痰排脓。治外感咳嗽，咽喉肿痛，肺痈吐脓，胸满胁痛，痢疾腹痛。可能对禽流感也管用，大家可以多吃点。</t>
  </si>
  <si>
    <t>1507165845</t>
  </si>
  <si>
    <t>过街老鼠不喊打</t>
  </si>
  <si>
    <t>zqs9ItDk4</t>
  </si>
  <si>
    <t>李炜：新型禽流感病毒的出现与人类发展有关 http://t.cn/zT2nWxe 分享自@凤凰客户端</t>
  </si>
  <si>
    <t>1402459100</t>
  </si>
  <si>
    <t>墙内版皆是虚妄</t>
  </si>
  <si>
    <t>zqs9ItkU4</t>
  </si>
  <si>
    <t>信专家，没法活 RT @QiubaiBot: 【神吐槽】问：怎样防范雾霾？专家：尽量呆在家里不要开窗户 。问：怎样预防禽流感？专家：多开窗户通风................ http://t.cn/zTLZ9Tr</t>
  </si>
  <si>
    <t>2530982411</t>
  </si>
  <si>
    <t>Candy笑花</t>
  </si>
  <si>
    <t>zqs9DrURq</t>
  </si>
  <si>
    <t xml:space="preserve">亲们，不要吃不熟是鸡肉猪肉哦，预防新的禽流感@SmileDoll @我就是囧炯有神经病入膏肓 @王小懒很快乐 @潶銫艹惢 @新东方韩语_养乐多 @柳辉Eva </t>
  </si>
  <si>
    <t>1931018613</t>
  </si>
  <si>
    <t>不想和小姑娘们踢球</t>
  </si>
  <si>
    <t>zqs9C0IDB</t>
  </si>
  <si>
    <t>09年夏天从北京回家当天就发烧。当时正好北京禽流感爆发期，然后，然后...我就在家乡的医院被隔离了[衰]因为是晚上就诊，急诊医生一方面水平不够一方面胆子比较小，就不敢放我回家。第二天带我去区检疫所检查，那边的医生一看根本就连我的血什么的都没抽直接让我回家了，说我就是普通的呼吸道感染而已</t>
  </si>
  <si>
    <t>2653910607</t>
  </si>
  <si>
    <t>手机用户2653910607</t>
  </si>
  <si>
    <t>zqs9B4kcy</t>
  </si>
  <si>
    <t>http://ww2.sinaimg.cn/thumbnail/9e2f764fjw1e3cjgx0o1qj.jpg</t>
  </si>
  <si>
    <t>禽流感知识小贴士 [心] 有病没病看看呗[太陽]</t>
  </si>
  <si>
    <t>1649566961</t>
  </si>
  <si>
    <t>技术庄</t>
  </si>
  <si>
    <t>zqs9AuRyo</t>
  </si>
  <si>
    <t>“死猪与人感染禽流感没有相关性证据”猪也是这么认为的，但死猪也不否认鸟啄食死猪会受感染；然后呢，鸟也承认曾传染家禽，家禽再感染人。于是，猪瘟传鸟，鸟瘟传鸡，鸡瘟传人。如此这样，猪还能说什么呢？</t>
  </si>
  <si>
    <t>3222267524</t>
  </si>
  <si>
    <t>我的鲜榨果汁</t>
  </si>
  <si>
    <t>zqs9zzrmV</t>
  </si>
  <si>
    <t>问：怎样防范雾霾？专家：尽量呆在家里不要开窗户 。问：怎样预防禽流感？专家：多开窗户通风...横竖都是一死啊～～我们活得真是无比坚强+乐观</t>
  </si>
  <si>
    <t>1871843041</t>
  </si>
  <si>
    <t>半拉爵王硕</t>
  </si>
  <si>
    <t>zqs9zkZ6H</t>
  </si>
  <si>
    <t>我感觉我头有点蒙，昏昏沉沉的，不会是喝鸡汤染上了禽流感了吧</t>
  </si>
  <si>
    <t>1863218884</t>
  </si>
  <si>
    <t>G高儿_Bieber</t>
  </si>
  <si>
    <t>zqs9wmpiA</t>
  </si>
  <si>
    <t>http://ww4.sinaimg.cn/thumbnail/6f0e76c4jw1e3cjgqj719j.jpg</t>
  </si>
  <si>
    <t>流感、禽流感！？北上了[衰]妈呀，昨天感冒本来快好了，能耐的吃了颗药，一觉醒感冒又回来了[衰][怒]</t>
  </si>
  <si>
    <t>2401539084</t>
  </si>
  <si>
    <t>江西-余彬</t>
  </si>
  <si>
    <t>zqs9w2U5C</t>
  </si>
  <si>
    <t>发表了博文 《除了医药毫无兴致》 - 除了医药毫无兴致   大盘今天弱势震荡，全天成交不到700亿，持续的缩量说明市场已经开始冷却了，今天的盘面除了受到禽流感袭击医药股走强外毫无热点，主力资金外流趋势 http://t.cn/zTLZKGE</t>
  </si>
  <si>
    <t>1190185413</t>
  </si>
  <si>
    <t>乐淘ba</t>
  </si>
  <si>
    <t>zqs9vtabZ</t>
  </si>
  <si>
    <t>为了证明禽流感与黄浦江死猪无关，仅用了一天时间 http://t.cn/zTLZK4K</t>
  </si>
  <si>
    <t>2004442362</t>
  </si>
  <si>
    <t>南唐二少V--自用V</t>
  </si>
  <si>
    <t>zqs9uzV5J</t>
  </si>
  <si>
    <t>问：怎么防范雾霾？答：尽量呆在家里不要开窗户。问：怎么防范禽流感？答：要多开窗户保持通风。</t>
  </si>
  <si>
    <t>1914500674</t>
  </si>
  <si>
    <t>孩儿妈要自强</t>
  </si>
  <si>
    <t>zqs9uy18E</t>
  </si>
  <si>
    <t>禽流感致使出游计划取消</t>
  </si>
  <si>
    <t>3277478680</t>
  </si>
  <si>
    <t>骑着闪电的勇士_87059</t>
  </si>
  <si>
    <t>zqs9ujyxy</t>
  </si>
  <si>
    <t>禽流感又来了，为什么国家每更换一次领导人，就会闹点流感呢  ，回想上一次的非典不惊一阵，好可怕哦。@请输入用户名 我在:http://t.cn/zTLZK7t</t>
  </si>
  <si>
    <t>2113772152</t>
  </si>
  <si>
    <t>功夫皮皮</t>
  </si>
  <si>
    <t>zqs9tqjpA</t>
  </si>
  <si>
    <t>http://ww4.sinaimg.cn/thumbnail/7dfd9a78jw1e3cjgmdvk9j.jpg</t>
  </si>
  <si>
    <t>分享自原熙  《癸巳年二之运二之气之遐思 -   先闻黄埔江中猪飘万里，归于海上，复闻禽流感变异于人身初现。忆当年非典，恰好10年前。十年一轮，时运虽有不同，...  (来自 @头条博客) -   http://t.cn/zTLZSBI</t>
  </si>
  <si>
    <t>1259467081</t>
  </si>
  <si>
    <t>蛋宝_prayforJules</t>
  </si>
  <si>
    <t>zqs9rAGpu</t>
  </si>
  <si>
    <t>晚饭吃振鼎鸡吧，有禽流感啊!那吃汤包吧，最近不要吃猪肉啊!那吃鱼香肉丝饭吧，里面也有肉啊!吃炸酱面吧，中午吃过面了啊!所以我晚饭到底该吃什么!!!!现在想想还是泡面最健康可靠啊!!!![怒][怒][怒]</t>
  </si>
  <si>
    <t>1940496734</t>
  </si>
  <si>
    <t>千千小王子-Nerazzurri</t>
  </si>
  <si>
    <t>zqs9m2dlv</t>
  </si>
  <si>
    <t>我去药店买纱布，问有木有医用的，老板说木有，只有12层的纱布，如果是预防禽流感，就算医用纱布也没用！然后说，不如买点抗病毒冲剂，这次肯定会和非典一样，只是还没有爆发，等到爆发，到时候药店肯定空了，我走出药店也不晓得要不要买了。。。 我在:http://t.cn/zTLZoZg</t>
  </si>
  <si>
    <t>1953081283</t>
  </si>
  <si>
    <t>邵炫淏Oliver</t>
  </si>
  <si>
    <t>zqs9g9C7U</t>
  </si>
  <si>
    <t>问：怎样防范雾霾？专家：尽量呆在家里不用开窗户。问:怎样预防禽流感？专家：尽量多开窗户通风。横竖都死[泪]</t>
  </si>
  <si>
    <t>3056809147</t>
  </si>
  <si>
    <t>草根代表V</t>
  </si>
  <si>
    <t>zqs9ftKDX</t>
  </si>
  <si>
    <t>3054577965</t>
  </si>
  <si>
    <t>木公木公李</t>
  </si>
  <si>
    <t>zqs9cyk5r</t>
  </si>
  <si>
    <t>#禽流感#主要还是监管的问题呀 我点评了http://t.cn/zYNDLSH 我在:http://t.cn/zYecNG9</t>
  </si>
  <si>
    <t>1820218273</t>
  </si>
  <si>
    <t>品客就是品客</t>
  </si>
  <si>
    <t>zqs9aaJ4U</t>
  </si>
  <si>
    <t>周五雨后风渐起，添衣保暖伞随行;缅怀亲人错高峰，绿色追思防火情…禽流感走起来…清明节快乐…… 我在:http://t.cn/zTLZaTY</t>
  </si>
  <si>
    <t>2039927613</t>
  </si>
  <si>
    <t>海太参</t>
  </si>
  <si>
    <t>zqs9acRsZ</t>
  </si>
  <si>
    <t>上海接连爆发疫情，谈禽流感色变，听死猪袭来瞬间吃素。</t>
  </si>
  <si>
    <t>1818468434</t>
  </si>
  <si>
    <t>Jun麼籽_晨胖專屬</t>
  </si>
  <si>
    <t>zqs95bdk9</t>
  </si>
  <si>
    <t>不经意间胃又痛又反胃又想吐~~~各种不舒服，这个是节前综合症~~~当下是禽流感多发季，我居然还敢吃豪大大~~~[offthewall]</t>
  </si>
  <si>
    <t>2478649621</t>
  </si>
  <si>
    <t>D蠢妞</t>
  </si>
  <si>
    <t>zqs94g3Mx</t>
  </si>
  <si>
    <t>http://ww3.sinaimg.cn/thumbnail/93bd3115jw1e3cjfkdrrzj.jpg</t>
  </si>
  <si>
    <t>发烧中好难受，又是禽流感，搞得额怕怕 我在:http://t.cn/zTLZXF9</t>
  </si>
  <si>
    <t>1494871815</t>
  </si>
  <si>
    <t>张文学m</t>
  </si>
  <si>
    <t>zqs940mUC</t>
  </si>
  <si>
    <t>http://ww3.sinaimg.cn/thumbnail/5919ef07jw1e3cjfdb1snj.jpg</t>
  </si>
  <si>
    <t>【要不要开窗户？】 问：怎样防范雾霾？专家：尽可能呆在家里并且不要开窗户通风。 问：怎样预防禽流感？专家：尽可能多开窗户通风。 问：那到底要不要开窗户呢？专家：横竖都是一死，你爱开不开吧。。。</t>
  </si>
  <si>
    <t>2007293837</t>
  </si>
  <si>
    <t>郑小甜爱吃醋</t>
  </si>
  <si>
    <t>zqs92dSC2</t>
  </si>
  <si>
    <t>收到啦收到啦[爱你]@简单行走的蘑菇   上海现在禽流感严重吗。。你要注意哦[爱你] 我在:http://t.cn/zTLZXmv</t>
  </si>
  <si>
    <t>2008628955</t>
  </si>
  <si>
    <t>OscarMammy</t>
  </si>
  <si>
    <t>zqs8YoBP2</t>
  </si>
  <si>
    <t>传闻梅城二院一疑似禽流感病例死亡，慌兮兮啊[可怜]〜〜大家都提高警惕注意防范噢〜</t>
  </si>
  <si>
    <t>1806145973</t>
  </si>
  <si>
    <t>言笑尘</t>
  </si>
  <si>
    <t>zqs8XbEkw</t>
  </si>
  <si>
    <t>问：怎样防范雾霾？专家：尽量呆在家里不要开窗。问：怎样预防禽流感？专家：多开窗通风。。。横竖都是一死啊。</t>
  </si>
  <si>
    <t>2755834265</t>
  </si>
  <si>
    <t>Fantibody</t>
  </si>
  <si>
    <t>重庆探生科技有限公司</t>
  </si>
  <si>
    <t>zqs8Uy1y1</t>
  </si>
  <si>
    <t>【台湾医研机构率先研发H5N2禽流感人类疫苗】台湾卫生研究院感染症与疫苗研究所所长苏益仁3月31日透露，台湾是全球第1个开始研发H5N2禽流感人类疫苗的地区，因为全世界也只有台湾出现了高病原H5N2禽流感病毒，因此台当局日前主持相关会议时表示同意该研发课题，并拨付经费3000多万元新台币。</t>
  </si>
  <si>
    <t>2693449071</t>
  </si>
  <si>
    <t>那夏Ann</t>
  </si>
  <si>
    <t>zqs8TCFJ9</t>
  </si>
  <si>
    <t>禽流感又来了！[悲伤][悲伤][悲伤]</t>
  </si>
  <si>
    <t>2171152760</t>
  </si>
  <si>
    <t>小爱晚晚</t>
  </si>
  <si>
    <t>zqs8Toafj</t>
  </si>
  <si>
    <t>禽流感越来越严重，今天刚吃MCD[生病]还17了[吃惊]问何时涨价了?被告知:今天[汗][汗][汗] 我在这里:http://t.cn/zjqnKKh</t>
  </si>
  <si>
    <t>3201397333</t>
  </si>
  <si>
    <t>印象诸暨</t>
  </si>
  <si>
    <t>  记者 蔡燕鸣</t>
  </si>
  <si>
    <t>zqtQ6DhLi</t>
  </si>
  <si>
    <t>http://ww4.sinaimg.cn/thumbnail/bed17255jw1e3cqwtljo8j.jpg</t>
  </si>
  <si>
    <t>清明假期就在眼前，看着说长也长说短也短的三天，想着阴雨不定的天气，忧着灵魂不散的禽流感，我竟不知道要去干嘛？你们呢？@诸暨门户 @诸暨同城</t>
  </si>
  <si>
    <t>2946181994</t>
  </si>
  <si>
    <t>晨光海上</t>
  </si>
  <si>
    <t>zqtQ64562</t>
  </si>
  <si>
    <t>中国为什么总是有禽流感发生呀[疑问]</t>
  </si>
  <si>
    <t>2134265177</t>
  </si>
  <si>
    <t>宋兴锐</t>
  </si>
  <si>
    <t>zqtQ3okPE</t>
  </si>
  <si>
    <t>看不见的敌人才是最可怕的，禽流感来咯，快跑哦。滚你妈批，长啥子样fei嘛。</t>
  </si>
  <si>
    <t>3050048572</t>
  </si>
  <si>
    <t>寒霜一梦</t>
  </si>
  <si>
    <t>zqtQ34Fs0</t>
  </si>
  <si>
    <t>http://ww4.sinaimg.cn/thumbnail/b5cc0c3cjw1e3cqwo7jhlj.jpg</t>
  </si>
  <si>
    <t>发表了博文 《2013年04月03日》 - 没错，这是猪肝。不过最近禽流感闹的不敢吃肉了。可怜%&gt;_ http://t.cn/zTL5BIS</t>
  </si>
  <si>
    <t>1644189945</t>
  </si>
  <si>
    <t>StartFucks</t>
  </si>
  <si>
    <t>zqtQ2cRrL</t>
  </si>
  <si>
    <t>那个红十字，表现的机会来了，赶紧的。 //分享网易新闻:「安徽N7N9禽流感患者丈夫称已花光积蓄盼国家报销」 http://t.cn/zTL5BGB @网易新闻客户端</t>
  </si>
  <si>
    <t>2704766855</t>
  </si>
  <si>
    <t>乖乖滴panpan</t>
  </si>
  <si>
    <t>zqtQ1BQ4F</t>
  </si>
  <si>
    <t>现在感冒去医院，会被当成禽流感隔离吗？[疑问][疑问][疑问][蜡烛][蜡烛][蜡烛]</t>
  </si>
  <si>
    <t>2721496914</t>
  </si>
  <si>
    <t>jessica1816</t>
  </si>
  <si>
    <t>zqtQ1lwsN</t>
  </si>
  <si>
    <t xml:space="preserve"> 《3人染禽流感儿童少喂鸽子接触禽类》 (来自 @新浪育儿) http://t.cn/zTAEDdk</t>
  </si>
  <si>
    <t>2950552711</t>
  </si>
  <si>
    <t>纤体女人坊</t>
  </si>
  <si>
    <t>zqtQ0oW9t</t>
  </si>
  <si>
    <t>怎么这么多禽流感啊[抢车位表情]  ——看到张友平医生的博文《新型禽流感》有感而发的评论。http://t.cn/zTAmfdr</t>
  </si>
  <si>
    <t>2628935803</t>
  </si>
  <si>
    <t>Juliana开心江湖</t>
  </si>
  <si>
    <t>zqtPZvH23</t>
  </si>
  <si>
    <t>窝家吧，窝家吧。世道好乱：禽流感，朝鲜半岛。</t>
  </si>
  <si>
    <t>1056686620</t>
  </si>
  <si>
    <t>wsyouran</t>
  </si>
  <si>
    <t>zqtPZe5R0</t>
  </si>
  <si>
    <t>上了卫生部网站，想查查关于禽流感的有关资料，及其失望。除了官话、套话、废话，一句有用的话也没有。其实完全可以把这九个病人发病的症状、体征、检查结果公布并制定出疑似病例初步诊断标准，以提醒广大医务工作者注意排查。TMD，卫生部的官员们何时能说点人话、做点人事呢、、、、</t>
  </si>
  <si>
    <t>1944897057</t>
  </si>
  <si>
    <t>小阿里雪儿</t>
  </si>
  <si>
    <t>zqtPZg8e8</t>
  </si>
  <si>
    <t>我们要怎样预防禽流感，请大家之之招啊!</t>
  </si>
  <si>
    <t>1301865410</t>
  </si>
  <si>
    <t>张三零</t>
  </si>
  <si>
    <t>新浪浙江政府事业部副总监 新浪微博社区专家委员会成员</t>
  </si>
  <si>
    <t>zqtPZg8iN</t>
  </si>
  <si>
    <t>十年真的一个轮回吗？03，13。非典，禽流感。</t>
  </si>
  <si>
    <t>1863631884</t>
  </si>
  <si>
    <t>叫我小叶子</t>
  </si>
  <si>
    <t>zqtPYmhSp</t>
  </si>
  <si>
    <t>婆婆打电话给我，非要我去医院吊针，说去查查是不是禽流感。。。哎哎，我这个人最讳疾忌医了，才不去医院交叉感染捏。。。</t>
  </si>
  <si>
    <t>2283321124</t>
  </si>
  <si>
    <t>max徐燃</t>
  </si>
  <si>
    <t>zqtPXtDkS</t>
  </si>
  <si>
    <t>禽流感啊 海天盛宴啊 ••• 据报道感染者近日都接触过生鸡</t>
  </si>
  <si>
    <t>61438791</t>
  </si>
  <si>
    <t>支丫冰</t>
  </si>
  <si>
    <t>zqtPWAo9s</t>
  </si>
  <si>
    <t>支丫冰提醒大家：近期少吃肉，注意宠物卫生，全面戒备禽流感病毒入侵[围观]</t>
  </si>
  <si>
    <t>2415972772</t>
  </si>
  <si>
    <t>CHUAUNEI</t>
  </si>
  <si>
    <t>zqtPWgLc6</t>
  </si>
  <si>
    <t>今天@宝石美男-LEEHYUKJAE 问我上海还呆得下去么 我回答了还行 禽流感你还敢不敢再严重点</t>
  </si>
  <si>
    <t>1863658561</t>
  </si>
  <si>
    <t>cry_stal时代</t>
  </si>
  <si>
    <t>zqtPWk4un</t>
  </si>
  <si>
    <t>又来禽流感了，这让我们在外面吃的人情何以堪啊[奥特曼] [书呆子]</t>
  </si>
  <si>
    <t>3196152753</t>
  </si>
  <si>
    <t>577你好美</t>
  </si>
  <si>
    <t>zqtPVF7np</t>
  </si>
  <si>
    <t>http://ww1.sinaimg.cn/thumbnail/be816bb1jw1e3cqwdkcqwj.jpg</t>
  </si>
  <si>
    <t>哎哟喂，麻痹口腔溃疡真折磨人，嚼东西就蛋疼#禽流感#[泪][泪][泪]</t>
  </si>
  <si>
    <t>2193269644</t>
  </si>
  <si>
    <t>harue_chenc</t>
  </si>
  <si>
    <t>zqtPR11Ib</t>
  </si>
  <si>
    <t>我们家绝对有的！在这禽流感风波蔓延的当口，下班回家我妈居然炖了一只鸡[汗]她说没事，很多人都在买。。。好吧，你敢买，我就敢吃[酷]赌了！</t>
  </si>
  <si>
    <t>3042859925</t>
  </si>
  <si>
    <t>绾小儿</t>
  </si>
  <si>
    <t>zqtPR11Cv</t>
  </si>
  <si>
    <t>#禽流感# 妈呀，亲们，一定要注意了，清明出去游玩，不要接触活禽，唉爱干净</t>
  </si>
  <si>
    <t>2147379310</t>
  </si>
  <si>
    <t>栋_那是好几年的事情了</t>
  </si>
  <si>
    <t>zqtPQm6ah</t>
  </si>
  <si>
    <t>禽流感  又来了 每天都有 这还不是最差的？</t>
  </si>
  <si>
    <t>1910872324</t>
  </si>
  <si>
    <t>liruijuan7</t>
  </si>
  <si>
    <t>zqtPPdex8</t>
  </si>
  <si>
    <t>你们那有禽流感！离你们远点[鄙视]@慕水1987 @帅的好烦躁啊 @巫小圈 @Grace曼曼婷 我在:http://t.cn/zTL53Tf</t>
  </si>
  <si>
    <t>2712668257</t>
  </si>
  <si>
    <t>孫絧學</t>
  </si>
  <si>
    <t>zqtPOCSQm</t>
  </si>
  <si>
    <t>迎着禽流感奔杭州～</t>
  </si>
  <si>
    <t>转自@糗事百科 刚才和室友讨论禽流感的事，...是这么割么...室友说：以后不能碰鸟类了，小心被感染。这时候旁边一哥们说：次奥！那以后上厕所还不能扶着了吗...</t>
  </si>
  <si>
    <t>1572281057</t>
  </si>
  <si>
    <t>林林小姐姐</t>
  </si>
  <si>
    <t>zqtPMxufr</t>
  </si>
  <si>
    <t>http://ww3.sinaimg.cn/thumbnail/5db71ae1jw1e3cqvzk8gxj.jpg</t>
  </si>
  <si>
    <t>禽流感是What？</t>
  </si>
  <si>
    <t>2158827764</t>
  </si>
  <si>
    <t>守望-梦境</t>
  </si>
  <si>
    <t>zqtPLDIO6</t>
  </si>
  <si>
    <t>禽流感。。。。话说上次早操退场大榕树下有只死鸟。。。。大家都是很惶恐。。。。之后我很淡定地从旁边走了、、、、</t>
  </si>
  <si>
    <t>1950950624</t>
  </si>
  <si>
    <t>love大碴粥咸鸭蛋</t>
  </si>
  <si>
    <t>zqtPLm7tq</t>
  </si>
  <si>
    <t>杭州已经有禽流感了，要不要上班呢？[哼][吃惊]</t>
  </si>
  <si>
    <t>2301952927</t>
  </si>
  <si>
    <t>延军yanjun</t>
  </si>
  <si>
    <t>zqtPL34MY</t>
  </si>
  <si>
    <t>呵呵， 祝开心一笑!                                                              问：怎么防范雾霾？答：尽量呆在家里不要开窗户。         问：怎么防范禽流感？答：要多开窗户保持通风。            评：折衷一下，有时候关窗防范雾霾，有时候开窗防范禽流感。</t>
  </si>
  <si>
    <t>1589127380</t>
  </si>
  <si>
    <t>沈小K</t>
  </si>
  <si>
    <t>zqtPKuujO</t>
  </si>
  <si>
    <t>问：怎样防范雾霾？专家：尽量呆在家里不要开窗户 。问：怎样预防禽流感？专家：多开窗户通风。。。尼玛，横竖都是一死啊～[晕]</t>
  </si>
  <si>
    <t>1659425542</t>
  </si>
  <si>
    <t>夏星闪亮</t>
  </si>
  <si>
    <t>zqtPKrr5I</t>
  </si>
  <si>
    <t>禽流感来了，放弃清明出游计划[熊猫]</t>
  </si>
  <si>
    <t>zqtPKcSXa</t>
  </si>
  <si>
    <t>RT @方舟子 流感病毒通过和细胞表面上的受体结合才能感染细胞。人细胞和鸟类细胞上的受体并不相同，人流感病毒和禽流感病毒分别只和相对应的受体结合，因此人流感病毒通常不能感染鸟类，禽流感病毒通常也不能感染人，只有在很偶然或发生变异的情况下才会传染给人。如果再发生变异，就可能在人与人之间</t>
  </si>
  <si>
    <t>1823388401</t>
  </si>
  <si>
    <t>_红豆酱_</t>
  </si>
  <si>
    <t>zqtPJybXJ</t>
  </si>
  <si>
    <t>据相关专家说为了防止禽流感要避免过度劳累，于是我决定清明节后每天5点准时下班。</t>
  </si>
  <si>
    <t>2632899432</t>
  </si>
  <si>
    <t>你不是你我不是我无聊的游戏</t>
  </si>
  <si>
    <t>zqtPJjPSm</t>
  </si>
  <si>
    <t>http://ww2.sinaimg.cn/thumbnail/9ceedb68jw1e3cqvuy7kmj.jpg</t>
  </si>
  <si>
    <t>在死猪漂浮、禽流感肆虐的年代，家里有些藏货还是很有必要。</t>
  </si>
  <si>
    <t>zqtPJ2206</t>
  </si>
  <si>
    <t>【广东：未发现家禽禽流感疫情】上海、安徽等地的禽流感病例引起了广东农业部门的高度关注。省农业厅今天（4月3日）通报，截至目前，全省未接到 高致病性禽流感的疫情报告。农业厅已经要求各地严格执行春季集中免疫工作，加强重大动物疫病的防控。 http://t.cn/zTL5uNp</t>
  </si>
  <si>
    <t>1282704720</t>
  </si>
  <si>
    <t>啊哇呀-</t>
  </si>
  <si>
    <t>中国船舶重工集团公司第705研究所高技术公司 企业文化专员</t>
  </si>
  <si>
    <t>zqtPJ0qJP</t>
  </si>
  <si>
    <t>http://ww4.sinaimg.cn/thumbnail/4c748550jw1e3cqvu4qxoj.jpg</t>
  </si>
  <si>
    <t>防禽流感，吃素。  晚餐凉拌豆皮：豆皮切丝，焯水后放凉，码好蒜苗沫，香菜沫，辣子角，芝麻，调入喜欢的调料，热油一泼，搅拌均匀就开吃喽。  大家爱吃不？@喜鹊- @紫紫68 @_2783 @画家单玉环 @陕西美食 @ZUI西安 @祺妈</t>
  </si>
  <si>
    <t>1762420184</t>
  </si>
  <si>
    <t>刘琳一点</t>
  </si>
  <si>
    <t>zqtPInlwf</t>
  </si>
  <si>
    <t>禽流感这么严重，想着要去江苏就好忐忑啊啊啊。</t>
  </si>
  <si>
    <t>1909325784</t>
  </si>
  <si>
    <t>荣_兔兔</t>
  </si>
  <si>
    <t>zqtPHvxPO</t>
  </si>
  <si>
    <t>想带小朋友去动物园很久了，上次去是一岁现在再去肯定感觉完全不同。早准备清明去的，没想到杀出个禽流感，纠结还要不要去，是你会去么@Sakura44 @秋秋Kris @聊杨浩彧 @嘉有虎妞  @猪宝宝的朱妈妈 @setsu-ei</t>
  </si>
  <si>
    <t>1829228321</t>
  </si>
  <si>
    <t>哈里哈勒尔</t>
  </si>
  <si>
    <t>zqtPGmuvA</t>
  </si>
  <si>
    <t>http://ww4.sinaimg.cn/thumbnail/6d07cf21jw1e3cqvp2z8ij.jpg</t>
  </si>
  <si>
    <t>译言网 | 盘点人类历史上的致命病毒 http://t.cn/zT2n7Zn  笔误不少，但尚不影响阅读。末尾说了一些怎样预防禽流感</t>
  </si>
  <si>
    <t>1456542271</t>
  </si>
  <si>
    <t>全都不靠谱</t>
  </si>
  <si>
    <t>zqtPEzN0J</t>
  </si>
  <si>
    <t>如果我没记错，大概十年前，上一届董事会上任的时候就来了非典，也就是现在这个时候吧，现在好了，新一届董事会履新了，禽流感又来了。这日子没法过了。</t>
  </si>
  <si>
    <t>2845418332</t>
  </si>
  <si>
    <t>口袋猫susu</t>
  </si>
  <si>
    <t>zqtPEzZIa</t>
  </si>
  <si>
    <t>禽流感来啦~特发此帖来普及普及相关知识~ 虽然和狗狗们没什么关系啦.... 反正希望大家都健健康康的！也包括狗狗们哦~ http://t.cn/zTL5u9L</t>
  </si>
  <si>
    <t>1743324697</t>
  </si>
  <si>
    <t>小兔BOBO</t>
  </si>
  <si>
    <t>zqtPE0MUw</t>
  </si>
  <si>
    <t>知道禽流感的今天，我居然吃的鸡肉和猪肉比往常多，我是不要命了还是胆太大</t>
  </si>
  <si>
    <t>3261245645</t>
  </si>
  <si>
    <t>武松打鼠3261245645</t>
  </si>
  <si>
    <t>zqtPDoWcR</t>
  </si>
  <si>
    <t>http://ww2.sinaimg.cn/thumbnail/c262a8cdjw1e3cqvm79yhj.jpg</t>
  </si>
  <si>
    <t>吃出禽流感</t>
  </si>
  <si>
    <t>1814171237</t>
  </si>
  <si>
    <t>八千裡路</t>
  </si>
  <si>
    <t>zqtPBCE4m</t>
  </si>
  <si>
    <t>禽流感是越来越厉害了，LP说暂时不能吃猪肉鸡肉了，管它厉害与否，过段时间再看。是这样吗？是这样。那猪食会怎么样？还能怎么样。恐慌刚开始，持续一个月后会怎样，到了五月份，，，，，，</t>
  </si>
  <si>
    <t>1877227881</t>
  </si>
  <si>
    <t>Shake梦</t>
  </si>
  <si>
    <t>zqtPB3eyx</t>
  </si>
  <si>
    <t>擦！刚刚看新闻说现在禽流感弄得风声鹤唳，大家都不敢吃鸡，我们饭堂天天吃餐餐吃，这……[黑线]</t>
  </si>
  <si>
    <t>1914159907</t>
  </si>
  <si>
    <t>老睿77</t>
  </si>
  <si>
    <t>zqtPArNih</t>
  </si>
  <si>
    <t>他妈的，雾霾还没有散，要命的禽流感就来了，这是有人犯了天怒啊。</t>
  </si>
  <si>
    <t>2299281432</t>
  </si>
  <si>
    <t>徐夏杰</t>
  </si>
  <si>
    <t>zqtPA9Z2b</t>
  </si>
  <si>
    <t xml:space="preserve">禽流感，安徽上海杭州，我们被包围了[怒]@吃菠萝的西瓜太郎 </t>
  </si>
  <si>
    <t>2630771207</t>
  </si>
  <si>
    <t>木易淼良</t>
  </si>
  <si>
    <t>zqtPyF5Px</t>
  </si>
  <si>
    <t>让民众知道真想，是民主社会最原始的权利 《社评：非典与禽流感，中国十年间变了多少》 (来自 @头条新闻) http://t.cn/zTAE8Ih</t>
  </si>
  <si>
    <t>1756774487</t>
  </si>
  <si>
    <t>起点冬瓜冬冬瓜</t>
  </si>
  <si>
    <t>陈明，作家。起点中文网第四编辑组族长，冬瓜。</t>
  </si>
  <si>
    <t>zqtPykvzK</t>
  </si>
  <si>
    <t>http://ww1.sinaimg.cn/thumbnail/68b64057gw1e3cqrp0hdzj.jpg</t>
  </si>
  <si>
    <t>春天来了……and上周末的家常饭（大个子手艺，那时候还没有禽流感呢好像……）。</t>
  </si>
  <si>
    <t>1953158155</t>
  </si>
  <si>
    <t>我爱邓哈姆我爱泥晶灰岩</t>
  </si>
  <si>
    <t>zqtPwgq4f</t>
  </si>
  <si>
    <t>为什么禽流感又来了，好恐怖啊！[泪] 我在:http://t.cn/zTL5mox</t>
  </si>
  <si>
    <t>zqtPw0gnp</t>
  </si>
  <si>
    <t>美国传染病学专家加勒特也给出了由鸟类禽流感病毒到人类可能的传播链。也许是青海湖周围的鸟类在春天迁移使中国的鸭子和天鹅感染病毒，而很多中国农民同时饲养猪和鸭导致猪感染禽流感，此前禽流感转化成猪流感已经发生了很多次。一旦禽流感病毒适应了猪的细胞，通常就可以进化到人类传播的形式。</t>
  </si>
  <si>
    <t>1935105593</t>
  </si>
  <si>
    <t>馒头之父</t>
  </si>
  <si>
    <t>zqtPv8xlq</t>
  </si>
  <si>
    <t>http://ww3.sinaimg.cn/thumbnail/73575e39jw1e3cqv9tcg8j.jpg</t>
  </si>
  <si>
    <t>禽流感弄晓得挖！就弄还了玩鸟！玩鸟阿你！</t>
  </si>
  <si>
    <t>1706961972</t>
  </si>
  <si>
    <t>糖锦鲤和她的猫们</t>
  </si>
  <si>
    <t>zqtPv71lK</t>
  </si>
  <si>
    <t>望我的兄弟姐妹亲朋好友注意预防禽流感。</t>
  </si>
  <si>
    <t>zqtPutVTY</t>
  </si>
  <si>
    <t>南京江宁一女士许某被确定是#新型禽流感#病症患者。 许某治疗的费用是每天将近一万元，目前他们已经陆续花费了10万， 原本打算卖掉家里的二手房，但家庭住址被人公布在微博。 “现在谁还来买？肯定卖不掉了。”全家人为医药费发愁。</t>
  </si>
  <si>
    <t>3034559943</t>
  </si>
  <si>
    <t>gaomanman</t>
  </si>
  <si>
    <t>zqtPtDDUe</t>
  </si>
  <si>
    <t>最近禽流感爆发，我就感冒了，不带这么吓人的</t>
  </si>
  <si>
    <t>2192738127</t>
  </si>
  <si>
    <t>小阿紫自己玩</t>
  </si>
  <si>
    <t>zqtPtAGPe</t>
  </si>
  <si>
    <t>禽流感～泥石流～因灾害而逝去的生命～愿另个世界没有失望～</t>
  </si>
  <si>
    <t>2050670691</t>
  </si>
  <si>
    <t>和summer在一起的500天</t>
  </si>
  <si>
    <t>zqtPt1umW</t>
  </si>
  <si>
    <t>http://ww1.sinaimg.cn/thumbnail/7a3ac063jw1e3cqv6p322j.jpg</t>
  </si>
  <si>
    <t>我得去外地避一避！禽流感太可怕啦！</t>
  </si>
  <si>
    <t>1930221903</t>
  </si>
  <si>
    <t>白曉柔</t>
  </si>
  <si>
    <t>zqtPst0a9</t>
  </si>
  <si>
    <t>03年小学毕业非典 06年中学毕业禽流感 09年高中毕业猪流感 我终于知道为什么又来禽流感了。因为我们这级tm的要大学毕业了！ 我在:http://t.cn/zTL5mhh</t>
  </si>
  <si>
    <t>2772941304</t>
  </si>
  <si>
    <t>观点老丁</t>
  </si>
  <si>
    <t>zqtPs8fel</t>
  </si>
  <si>
    <t>http://ww1.sinaimg.cn/thumbnail/a547b9f8gw1e3cqu8i49oj.jpg</t>
  </si>
  <si>
    <t>【经典段子】@焦点联播 问：怎样防范雾霾？ @徐昕 答：尽量呆在家里，不要开窗户 ！@观点联播V 问：怎样预防禽流感？@袁裕来律师 答：多开窗户通风。。。@杂谈五味 神回复： 看来，横竖都是一死啊。。。[衰] @晓玲有话说 说说吧！</t>
  </si>
  <si>
    <t>1276551622</t>
  </si>
  <si>
    <t>红叶雪山</t>
  </si>
  <si>
    <t>zqtPry31e</t>
  </si>
  <si>
    <t>发表了博文 《了解其特征危害性，积极参与共同预防禽流感来袭。》 -  http://t.cn/zTL5nep</t>
  </si>
  <si>
    <t>1738790733</t>
  </si>
  <si>
    <t>wongyueyue</t>
  </si>
  <si>
    <t>zqtPrf06Z</t>
  </si>
  <si>
    <t>又禽流感了？！正好赶上侬回上海。。。@双子毛豆子</t>
  </si>
  <si>
    <t>1403513704</t>
  </si>
  <si>
    <t>图就</t>
  </si>
  <si>
    <t>zqtPqENWW</t>
  </si>
  <si>
    <t>这次的禽流感传染源，我个人认为，一定和黄浦江死猪有关。目前官方公布的统计数据是打捞到一万三千余头，实际数字肯定更多。水中死猪身上携带的病毒，寻找的第一寄主肯定是鱼和水产品。那么这条病毒链逻辑上应该是死猪的病毒到了鱼虾贝类身上，人类直接食用，或者病毒水产品作为鸡饲料，鸡被人食用。</t>
  </si>
  <si>
    <t>3255314952</t>
  </si>
  <si>
    <t>辰企龙</t>
  </si>
  <si>
    <t>zqtPqq0ho</t>
  </si>
  <si>
    <t>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</si>
  <si>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2943935105</t>
  </si>
  <si>
    <t>然而兰</t>
  </si>
  <si>
    <t>zqtPq49QG</t>
  </si>
  <si>
    <t>禽流感再次侵袭人类脆弱的生命！</t>
  </si>
  <si>
    <t>2464835757</t>
  </si>
  <si>
    <t>Ansonaaaaa</t>
  </si>
  <si>
    <t>zqtPq8oVS</t>
  </si>
  <si>
    <t>禽流感来了，大家一定要好好照顾自己。特别是你@魏晨，要笑，要坚强。[可爱]</t>
  </si>
  <si>
    <t>1942787441</t>
  </si>
  <si>
    <t>周卷卷1991</t>
  </si>
  <si>
    <t>zqtPpwKPf</t>
  </si>
  <si>
    <t>杭州有禽流感好害怕@许海苔 @楊丫燕丫龍 @薛瑶瑶爱郑小杰</t>
  </si>
  <si>
    <t>3201121942</t>
  </si>
  <si>
    <t>灾难逃生自救知识门户网zi95</t>
  </si>
  <si>
    <t>zqtPpcmta</t>
  </si>
  <si>
    <t>防禽流感可从细节入手 不吃未熟透鸡蛋别接近不明野鸟_自救网—地震|车祸|火灾|台风-国内专业的灾难逃生自救知识门户网 http://t.cn/zTL5nYD</t>
  </si>
  <si>
    <t>2114104490</t>
  </si>
  <si>
    <t>harborbaby</t>
  </si>
  <si>
    <t>zqtPo4iQP</t>
  </si>
  <si>
    <t>http://ww1.sinaimg.cn/thumbnail/7e02acaajw1e3cquzd0otj.jpg</t>
  </si>
  <si>
    <t>禽流感来了，点香点香！</t>
  </si>
  <si>
    <t>1185105630</t>
  </si>
  <si>
    <t>Laputa城主</t>
  </si>
  <si>
    <t>zqtPmhO3c</t>
  </si>
  <si>
    <t>假期只能宅家了，安全第一，禽流感啊禽流感！</t>
  </si>
  <si>
    <t>1868209442</t>
  </si>
  <si>
    <t>黄先森嘚黄太liz_xi</t>
  </si>
  <si>
    <t>zqtPmf1Xc</t>
  </si>
  <si>
    <t>@卢小胖要瘦瘦瘦瘦 @沙仑连Natalia @哈比的墨迹夏萝萝U_U @当萌主遇见呆主 老娘回来了。。尼玛。。你们啊是默默诅咒我了。。吐了2天。。回来就发风疹。。靠靠靠。。与世隔绝那么久。。结果回来发现还有禽流感。。娘我情何以堪啊。。准备在家关禁闭了。。[泪][泪]</t>
  </si>
  <si>
    <t>2136187885</t>
  </si>
  <si>
    <t>Huahua-Lv</t>
  </si>
  <si>
    <t>zqtPjhHos</t>
  </si>
  <si>
    <t>禽流感这么严重，还在乱吃东西 [抓狂] 不过今天很开心 [嘻嘻] 开心最重要 [哈哈] 我在:http://t.cn/zTL5Erx</t>
  </si>
  <si>
    <t>1827983325</t>
  </si>
  <si>
    <t>烦繁凡忙盲茫</t>
  </si>
  <si>
    <t>zqtPjksDB</t>
  </si>
  <si>
    <t>http://ww3.sinaimg.cn/thumbnail/6cf4cfddjw1e3cqusehixj.jpg</t>
  </si>
  <si>
    <t>海鲜粥。禽流感，不吃肉。</t>
  </si>
  <si>
    <t>2527516463</t>
  </si>
  <si>
    <t>犇仔很忙</t>
  </si>
  <si>
    <t>zqtPhf2Iy</t>
  </si>
  <si>
    <t>曾经的非典我都不怕，还记得当时读书还放学去钱江市场逛街，越是公众场合越会去，觉得肯定吓吓人的，如今禽流感却胆小的要命，担心去公众场合，看来真的老了…[泪][泪][泪]</t>
  </si>
  <si>
    <t>3210729464</t>
  </si>
  <si>
    <t>牵手xf</t>
  </si>
  <si>
    <t>zqtPglNf7</t>
  </si>
  <si>
    <t>http://ww4.sinaimg.cn/thumbnail/bf5fd7f8jw1e3cqunv8igj.jpg</t>
  </si>
  <si>
    <t>2100415194</t>
  </si>
  <si>
    <t>suran是caicai</t>
  </si>
  <si>
    <t>zqtPgn6Xi</t>
  </si>
  <si>
    <t>因为禽流感，被妈妈通知从明天起开始吃素[泪][泪][泪][泪][泪]</t>
  </si>
  <si>
    <t>1860262260</t>
  </si>
  <si>
    <t>佛山电视台</t>
  </si>
  <si>
    <t>佛山电视台官方微博</t>
  </si>
  <si>
    <t>zqtPdlAHT</t>
  </si>
  <si>
    <t>http://ww2.sinaimg.cn/thumbnail/6ee15974jw1e3cqujvcamj.jpg</t>
  </si>
  <si>
    <t>「探秘禽流感检测实验室」广东已紧急要求各地做好禽流感等动物疾病的防控。咁究竟系点样控制得到呢？佛山市动物疫病预防控制中心，每月都对全市家禽进行抽检，最快四钟头内就可以作出病毒的初步判断。http://t.cn/zTLqbUY</t>
  </si>
  <si>
    <t>1698921891</t>
  </si>
  <si>
    <t>长江商报</t>
  </si>
  <si>
    <t>长江商报官方微博</t>
  </si>
  <si>
    <t>zqtPd3ZjH</t>
  </si>
  <si>
    <t>http://ww1.sinaimg.cn/thumbnail/65437da3jw1e3cquikrhgj.jpg</t>
  </si>
  <si>
    <t>【预防禽流感，汰汰侬只手！】涂肥皂后揉搓双手20秒的有木有？健康君赶脚，把生日快乐歌从头到尾哼2遍刚好！饭前便后、接触动物或"粑粑"后，打喷嚏及咳嗽后，当然还有"龌龊"的时候…一定要先洗手！推荐6部洗手法，用肥皂和流动水，按步骤可以将手掌、指缝、指尖都洗到。转给你爱的人！</t>
  </si>
  <si>
    <t>1210132261</t>
  </si>
  <si>
    <t>冠山阿臻</t>
  </si>
  <si>
    <t>zqtPcvcig</t>
  </si>
  <si>
    <t>非典禽流感怎么都从南方源发 难道南方人除了吃得生猛外 不太怎么洗手么</t>
  </si>
  <si>
    <t>1821580041</t>
  </si>
  <si>
    <t>麦粒Maili</t>
  </si>
  <si>
    <t>zqtPcvchH</t>
  </si>
  <si>
    <t>http://ww2.sinaimg.cn/thumbnail/6c931b09jw1e3cquiau99j.jpg</t>
  </si>
  <si>
    <t>怕从来没什么运气的我们突然就倒霉遭遇禽流感，所以绍兴行流产了，真尼玛忧伤，清明还是老实宅家里玩Hardest2吧。</t>
  </si>
  <si>
    <t>2995257423</t>
  </si>
  <si>
    <t>Fany饭团</t>
  </si>
  <si>
    <t>zqtPcdAOB</t>
  </si>
  <si>
    <t>http://ww3.sinaimg.cn/thumbnail/b288004fjw1e3cquhodlcj.jpg</t>
  </si>
  <si>
    <t>今天一大早来个大扫除！搞半天！之后干净清爽多了！前几天买的蔬菜做了莎拉！禽流感来了、肉也不敢吃了、得多吃蔬菜！可这肉啥时才能吃起呢？抵抗力内存不够啊！</t>
  </si>
  <si>
    <t>1957228275</t>
  </si>
  <si>
    <t>懒洋洋0101</t>
  </si>
  <si>
    <t>zqtPapI03</t>
  </si>
  <si>
    <t>下周要去苏州和上海，肿么这会儿出现禽流感了呢[委屈][委屈][委屈][委屈][委屈][委屈] 我在这里:http://t.cn/zljRip4</t>
  </si>
  <si>
    <t>2486458200</t>
  </si>
  <si>
    <t>昱雨研</t>
  </si>
  <si>
    <t>zqtPaspUS</t>
  </si>
  <si>
    <t>又开始禽流感了，最近都有叫粑粑不要去买鸡鸭鱼肉，还好过年时带了不少存货，[怒骂][怒骂][黑线]什么世界啊，还让不让人好好生活了，无语，[浮云][浮云][浮云]</t>
  </si>
  <si>
    <t>1516780364</t>
  </si>
  <si>
    <t>积木搭的摩天大楼</t>
  </si>
  <si>
    <t>zqtP8EB0c</t>
  </si>
  <si>
    <t>http://ww1.sinaimg.cn/thumbnail/5a683b4cjw1e3cquchjrvj.jpg</t>
  </si>
  <si>
    <t>最浪漫的节日只能留到以后再去了[失望][失望]，这个时间去真是尴尬，水灯节水灯节已过，泼水节泼水节又差几天[哼][哼]]听说杭州也出现禽流感了，我出去避避风头先，晒晒太阳游游泳杀杀菌[飞机][飞机]PS：上课你们顶着先，爱你们[爱你][爱你]</t>
  </si>
  <si>
    <t>1672784052</t>
  </si>
  <si>
    <t>Charley蔡</t>
  </si>
  <si>
    <t>zqtP8ojPR</t>
  </si>
  <si>
    <t>http://ww1.sinaimg.cn/thumbnail/63b4a8b4jw1e3cquc3wpcj.jpg</t>
  </si>
  <si>
    <t>我收藏的鸡票。。。只想告诉大家，鸡还是很厉害的，它来报复人类了。但愿禽流感早点过去[嘻嘻]</t>
  </si>
  <si>
    <t>1765004124</t>
  </si>
  <si>
    <t>MasQi</t>
  </si>
  <si>
    <t>zqtP8ojFu</t>
  </si>
  <si>
    <t>http://ww2.sinaimg.cn/thumbnail/6933d35cjw1e3cqubruw5j.jpg</t>
  </si>
  <si>
    <t>听闻深汕高速大塞车，在汕尾段往汕头方向还发生事故了。大多数人都选择清明当天祭祖，还好我们家族聪明早在前个星期就祭祖了。奉上上星期祭祖时在家乡的天朝番鸭一对，提醒大家预防禽流感。[馋嘴]</t>
  </si>
  <si>
    <t>1761236403</t>
  </si>
  <si>
    <t>蘑大娇_申圣云</t>
  </si>
  <si>
    <t>zqtP82zhP</t>
  </si>
  <si>
    <t>http://ww1.sinaimg.cn/thumbnail/68fa55b3jw1e3cqubaov5j.jpg</t>
  </si>
  <si>
    <t>#三亚海天盛宴##禽流感#伤不起，珍爱生命，离鸡原点。。。亲，你家有表么。。</t>
  </si>
  <si>
    <t>1739762165</t>
  </si>
  <si>
    <t>樱桃葡萄核桃</t>
  </si>
  <si>
    <t>zqtP7v4qx</t>
  </si>
  <si>
    <t>http://ww3.sinaimg.cn/thumbnail/67b2a9f5jw1e3cquapd77j.jpg</t>
  </si>
  <si>
    <t>禽流感上海又死了一个，哎，想到刚刚吃过猪肉！大家少吃肉啊特别是你小胖！@裴小晴会失眠 @不倒翁晕晕 [偷笑][偷笑]</t>
  </si>
  <si>
    <t>3182970924</t>
  </si>
  <si>
    <t>北梦-Z</t>
  </si>
  <si>
    <t>zqtP6BPaq</t>
  </si>
  <si>
    <t>又有人死于禽流感了。这样恐怖的世界，让人怎么活</t>
  </si>
  <si>
    <t>1808713150</t>
  </si>
  <si>
    <t>白胖妞</t>
  </si>
  <si>
    <t>zqtP5Erm1</t>
  </si>
  <si>
    <t>禽流感，地陷，冰雹....也许，真正成功的人是排除万难活到儿孙满堂的人。</t>
  </si>
  <si>
    <t>2013年04月03日，@中国求生手册 曝光禽流感，杭州2例禽流感 1人已死亡。驱猛兽而百姓宁，亮出你的态度！#中国求生手册#  #禽流感# #病毒# http://t.cn/zO3w2MS</t>
  </si>
  <si>
    <t>1904911394</t>
  </si>
  <si>
    <t>luyu-zt</t>
  </si>
  <si>
    <t>zqtP59n2z</t>
  </si>
  <si>
    <t>http://ww1.sinaimg.cn/thumbnail/718aa422jw1e3cqu7gag4j.jpg</t>
  </si>
  <si>
    <t>问：怎样防范雾霾？ 专家：尽量呆在家里不要开窗户 。 问：怎样预防禽流感？ 专家：多开窗户通风。 。。。[吃惊][汗][汗][汗]</t>
  </si>
  <si>
    <t>1280337104</t>
  </si>
  <si>
    <t>木木郎</t>
  </si>
  <si>
    <t>zqtP4v2W9</t>
  </si>
  <si>
    <t>——怎样防范雾霾？砖家说：尽量呆在家里不要开窗户。。——怎样预防禽流感？砖家说：多开窗户通通风。。看到此处，想起“孔子曰”——人生自古谁无死……</t>
  </si>
  <si>
    <t>2455980701</t>
  </si>
  <si>
    <t>刘峙延</t>
  </si>
  <si>
    <t>zqtP4tB0N</t>
  </si>
  <si>
    <t>http://ww2.sinaimg.cn/thumbnail/92634a9djw1e3cqu6r9byj.jpg</t>
  </si>
  <si>
    <t>zqtP3iKyS</t>
  </si>
  <si>
    <t>http://ww3.sinaimg.cn/thumbnail/8bce6f39gw1e3cqtzmy7hj.jpg</t>
  </si>
  <si>
    <t>禽流感的预防措施。。。</t>
  </si>
  <si>
    <t>2011105947</t>
  </si>
  <si>
    <t>ghshsgsj</t>
  </si>
  <si>
    <t>zqtP33Wuf</t>
  </si>
  <si>
    <t>禽流感来了，我要赶快跑了 我在:http://t.cn/zTL5R7F</t>
  </si>
  <si>
    <t>2869256501</t>
  </si>
  <si>
    <t>悠哈悠哈MARY</t>
  </si>
  <si>
    <t>zqtP2tCVy</t>
  </si>
  <si>
    <t>中国人又恐慌了，禽流感，我不吃肯德基和肯德鸭了，之后食堂肯德猪也打算戒了</t>
  </si>
  <si>
    <t>2932006812</t>
  </si>
  <si>
    <t>lydiayuanzi</t>
  </si>
  <si>
    <t>zqtP2tCHH</t>
  </si>
  <si>
    <t>http://ww4.sinaimg.cn/thumbnail/aec2df9cjw1e3cqu32vjmj.jpg</t>
  </si>
  <si>
    <t>禽流感还要出去晃荡的孩子伤不起[生病]</t>
  </si>
  <si>
    <t>1917666952</t>
  </si>
  <si>
    <t>格里斯的号号</t>
  </si>
  <si>
    <t>zqtP1Anv0</t>
  </si>
  <si>
    <t>少爷这时发烧[衰][衰]，全家好忐忑[吃惊]偶第一反应问他碰过鸡鸭挖，少爷瞥了我一眼：阿油〜噶泥心的〜我才不碰来，要禽流感的[吃惊][熊猫][兔子]。祈祷明天就好，我可不想去医院[泪][泪]</t>
  </si>
  <si>
    <t>zqtP1g7be</t>
  </si>
  <si>
    <t>禽流感、微信、国五条、朝韩。最近关注的一些事情</t>
  </si>
  <si>
    <t>2590433584</t>
  </si>
  <si>
    <t>吕宁xixi</t>
  </si>
  <si>
    <t>zqtP0FNDq</t>
  </si>
  <si>
    <t>乖乖们，我到了@史小兑 @-繁花还未开至荼蘼  好好在宿舍呆着别闹出命案，不然我就要保研了哦[嘻嘻][嘻嘻][嘻嘻][嘻嘻]  好久没出来，感觉一切好陌生啊。。。还有咱都不要禽流感，好害怕[泪][泪][泪]我要买个口罩去[感冒] 有小乐陪我，放心，还有我要找的是女人，别瞎担心 我在这里:http://t.cn/zjqF41e</t>
  </si>
  <si>
    <t>1957250970</t>
  </si>
  <si>
    <t>匪马孤舟</t>
  </si>
  <si>
    <t>zqtP0ocax</t>
  </si>
  <si>
    <t>http://ww3.sinaimg.cn/thumbnail/74a9479ajw1e3cqu03658j.jpg</t>
  </si>
  <si>
    <t>1970861917</t>
  </si>
  <si>
    <t>Zhangluluyin</t>
  </si>
  <si>
    <t>zqtP05gMR</t>
  </si>
  <si>
    <t>杭州发现有两人得了禽流感！死了一个！怎么办？@Jyh-JiaNGyeHAo @许宁宁是耐寒的大白菜</t>
  </si>
  <si>
    <t>1961395861</t>
  </si>
  <si>
    <t>紫藤花开zthk</t>
  </si>
  <si>
    <t>zqtP06AWf</t>
  </si>
  <si>
    <t>#禽流感的战争！#十年前，新总理上台时就瘟疫横行！今天，禽流感又来了！…好恐怖噢！这个春天不寻常。（请网管别黑我帖子！谢谢！）</t>
  </si>
  <si>
    <t>2451177220</t>
  </si>
  <si>
    <t>山大-wang</t>
  </si>
  <si>
    <t>zqtP07V8A</t>
  </si>
  <si>
    <t>#禽流感#记得2010年春天注射过达菲，现在又来了</t>
  </si>
  <si>
    <t>3233734264</t>
  </si>
  <si>
    <t>彤彤约吗</t>
  </si>
  <si>
    <t>zqtOYA1YS</t>
  </si>
  <si>
    <t>最近亲们快买板蓝根防感冒哦。禽流感又复出了好忧桑 我在:http://t.cn/zjIwoEX</t>
  </si>
  <si>
    <t>1803776154</t>
  </si>
  <si>
    <t>二二二二二二君</t>
  </si>
  <si>
    <t>zqtOYAnXX</t>
  </si>
  <si>
    <t>[lt切克闹]哥遇到发热的病人就尼玛各种开窗户，各种屏住呼吸，各种请出门右转。。。[j撒娇]尼玛这几天一定要吃好睡好多喝水少出门，大爷的，人的一生到底要经历多少次禽流感？[j挂了]放假哪里都不敢去的人路过。。。</t>
  </si>
  <si>
    <t>1791376973</t>
  </si>
  <si>
    <t>Doraemon九月YY</t>
  </si>
  <si>
    <t>zqtOXqQsf</t>
  </si>
  <si>
    <t>http://ww4.sinaimg.cn/thumbnail/6ac63e4djw1e3cqtvhlqwj.jpg</t>
  </si>
  <si>
    <t>感谢闺蜜下午紧急陪我这路痴去到卫生局办手续。一起吃饭看电影。[委屈]可是杭州现在也有两例禽流感还一人死亡，我即将去向而且在一线科室，心里还是有点毛毛的。[失望]愿平安。@握不住的沙85   @gungun2013</t>
  </si>
  <si>
    <t>2789423834</t>
  </si>
  <si>
    <t>上海市肺科医院结核四病区</t>
  </si>
  <si>
    <t>zqtOXsb7C</t>
  </si>
  <si>
    <t>【提醒】 不吃生的或半熟肉类 　禽流感病毒对外界环境的抵抗力不强。病毒在100℃时一分钟可以被消灭，70℃经几分钟即能被灭活。但是，禽流感病毒可在自然环境，尤其是凉爽和潮湿的条件下存活较长时间，如粪便中和鼻腔分泌物中的病毒。在厨房中要将生熟分开，牢记不吃生的或半熟的鸡肉、鹅肉、鸭肉等。</t>
  </si>
  <si>
    <t>1943497593</t>
  </si>
  <si>
    <t>麦田梨5168</t>
  </si>
  <si>
    <t>zqtOXazKE</t>
  </si>
  <si>
    <t>我参与了@钱江晚报 的投票【禽流感来了，会打乱你的清明出行计划吗？】，我投给了“影响。能不出门尽量不出门。”，你也快来表态吧！http://t.cn/zTLGPKP</t>
  </si>
  <si>
    <t>2420138197</t>
  </si>
  <si>
    <t>吃吃痴痴痴的嗤</t>
  </si>
  <si>
    <t>zqtOX7Wk7</t>
  </si>
  <si>
    <t>http://ww2.sinaimg.cn/thumbnail/904060d5jw1e3cqtvguvmj.jpg</t>
  </si>
  <si>
    <t>问：怎样防范雾霾？专家：尽量呆在家里不要开窗户 。问：怎样预防禽流感？专家：多开窗户通风。。。尼玛，横竖都是一死啊～ 我在:http://t.cn/zTL58Ir</t>
  </si>
  <si>
    <t>2120856852</t>
  </si>
  <si>
    <t>小猪钓鱼lazy</t>
  </si>
  <si>
    <t>zqtOVD3iw</t>
  </si>
  <si>
    <t>如果我回来得禽流感挂了，兄弟们记得清明给我烧点美女和钱啊，多多益善的[钱][钱]</t>
  </si>
  <si>
    <t>2054447617</t>
  </si>
  <si>
    <t>乐芙美包吴掌柜</t>
  </si>
  <si>
    <t>zqtOV6tIH</t>
  </si>
  <si>
    <t>在路上。to南京！[感冒]据说那有禽流感。 我在:http://t.cn/zTL58AE</t>
  </si>
  <si>
    <t>1927122980</t>
  </si>
  <si>
    <t>外星文明使者</t>
  </si>
  <si>
    <t>zqtOTh0Ik</t>
  </si>
  <si>
    <t>http://ww1.sinaimg.cn/thumbnail/72dd9024tw1e3cqt9t1nvj.jpg</t>
  </si>
  <si>
    <t>防止禽流感利器3M 防病毒口罩http://t.cn/zTAeimg 台湾耐适康防流感病毒口罩http://t.cn/zTAeimd 有备无患</t>
  </si>
  <si>
    <t>2633199883</t>
  </si>
  <si>
    <t>蓓蓓蛋45</t>
  </si>
  <si>
    <t>zqtOSFmUr</t>
  </si>
  <si>
    <t>禽流感又来了~我家的鸡腿怎么办~</t>
  </si>
  <si>
    <t>1903319715</t>
  </si>
  <si>
    <t>imba的叉叉歪</t>
  </si>
  <si>
    <t>zqtOSpoIR</t>
  </si>
  <si>
    <t>总觉得这次禽流感事情要越闹越大</t>
  </si>
  <si>
    <t>1688431587</t>
  </si>
  <si>
    <t>Jenny雯斯</t>
  </si>
  <si>
    <t>zqtOS98kt</t>
  </si>
  <si>
    <t>除了人以外，禽流感衹在禽類動物中存在嗎？豬牛會感染嗎？？</t>
  </si>
  <si>
    <t>1734146601</t>
  </si>
  <si>
    <t>白云苍狗缝走细驹</t>
  </si>
  <si>
    <t>zqtORcVhj</t>
  </si>
  <si>
    <t>禽流感，，，刚才我打了个喷嚏，应该不是吧</t>
  </si>
  <si>
    <t>1917685261</t>
  </si>
  <si>
    <t>蓝山77</t>
  </si>
  <si>
    <t>zqtOQBDq6</t>
  </si>
  <si>
    <t>【包治百病的窗户】问：怎样防范雾霾？专家：尽量呆在家里不要开窗户 。问：怎样预防禽流感？专家：多开窗户通风。。。尼玛，横竖都是一死啊。。。。死的好丰富多彩。。。</t>
  </si>
  <si>
    <t>1905502090</t>
  </si>
  <si>
    <t>Amywheat</t>
  </si>
  <si>
    <t>zqtOQ51VP</t>
  </si>
  <si>
    <t>最近#禽流感#，外面的鸡真的不能乱吃。。#绿茶婊# #三亚海天盛宴#</t>
  </si>
  <si>
    <t>1678959857</t>
  </si>
  <si>
    <t>Ja_Flh</t>
  </si>
  <si>
    <t>zqtOPtobc</t>
  </si>
  <si>
    <t>http://ww2.sinaimg.cn/thumbnail/6412e4f1jw1e3cqtk3r0yj.jpg</t>
  </si>
  <si>
    <t>#贰活#买了板栗饼当夜宵，怕油，拿卫生纸包着忘情地吃，很香！吃完后惊觉卫生纸少了一角，一排整齐的牙印残留可见....不会拉肚子，禽流感什么的吧？[泪][泪][泪][泪]</t>
  </si>
  <si>
    <t>3073784703</t>
  </si>
  <si>
    <t>不会起名字-yjd</t>
  </si>
  <si>
    <t>zqtOPs3az</t>
  </si>
  <si>
    <t>江浙沪三地禽流感啊，咋办</t>
  </si>
  <si>
    <t>1235266944</t>
  </si>
  <si>
    <t>本音_Touki</t>
  </si>
  <si>
    <t>zqtOOxxVB</t>
  </si>
  <si>
    <t>最近禽流感很严重人人自危。。。我神经过敏连在游戏里看个动物都躲多远。。尼玛刚才做茶馆任务打个警觉的鹿忽然中了”瘟疫“BUFF。。。我大叫一声。。。。艾玛我禽流感了= =|||||||</t>
  </si>
  <si>
    <t>2703327184</t>
  </si>
  <si>
    <t>晓晓的SNOW</t>
  </si>
  <si>
    <t>zqtOMbvcS</t>
  </si>
  <si>
    <t>禽流感又来了，好好锻炼身体，抵抗病毒侵袭哇！！[震惊]</t>
  </si>
  <si>
    <t>1984083607</t>
  </si>
  <si>
    <t>流浪的三毛Kelly</t>
  </si>
  <si>
    <t>zqtOLzRju</t>
  </si>
  <si>
    <t>http://ww1.sinaimg.cn/thumbnail/7642b697jw1e3cqpi7msqj.jpg</t>
  </si>
  <si>
    <t>你见过打扮这样还穿羽绒服的吗，现在屋子里阴冷阿!! 预防禽流感注意保暖~ 妈妈最近牙疼吃了药还是疼，真要命阿'' 希望麻麻快点好!! [左抱抱][右抱抱]</t>
  </si>
  <si>
    <t>1905918243</t>
  </si>
  <si>
    <t>刘瑶瑶要长个儿</t>
  </si>
  <si>
    <t>武汉教育电视台《部部精心》栏目主持人</t>
  </si>
  <si>
    <t>zqtOLBrTx</t>
  </si>
  <si>
    <t>http://ww4.sinaimg.cn/thumbnail/719a0123jw1e3cqtdw13pj.jpg</t>
  </si>
  <si>
    <t>该不会是禽流感吧我还不想屎</t>
  </si>
  <si>
    <t>2264767630</t>
  </si>
  <si>
    <t>木有蟹钳的蟹</t>
  </si>
  <si>
    <t>zqtOKp0ZU</t>
  </si>
  <si>
    <t>貌似又要全程戒严了，好可怕的禽流感。。。。</t>
  </si>
  <si>
    <t>3193344774</t>
  </si>
  <si>
    <t>Moon藕初</t>
  </si>
  <si>
    <t>zqtOK7LMT</t>
  </si>
  <si>
    <t>十年前的白色恐怖历历在目，十年后不明传播途径的禽流感又来袭了，还会出现专业与政治之间的博弈吗，回想起那时因为信息传播不发达而带来的的非典恐慌，我们应该庆幸还有301的专家蒋彦永这样的人。</t>
  </si>
  <si>
    <t>1817740151</t>
  </si>
  <si>
    <t>Elora_慧</t>
  </si>
  <si>
    <t>zqtOK7pMA</t>
  </si>
  <si>
    <t>94年上小学的这批人肿么了，每逢毕业必有险情。中考那年SARS，高考那年禽流感，本科毕业禽流感，研究生毕业还禽流感。。。</t>
  </si>
  <si>
    <t>2253560827</t>
  </si>
  <si>
    <t>陈晓佼</t>
  </si>
  <si>
    <t>zqtOJvLUq</t>
  </si>
  <si>
    <t>[悲伤]禽流感貌似再次爆发了吧？这两天病例好多。又死了一个。哎~</t>
  </si>
  <si>
    <t>1690089805</t>
  </si>
  <si>
    <t>线头爱跳舞</t>
  </si>
  <si>
    <t>zqtOJfKgJ</t>
  </si>
  <si>
    <t xml:space="preserve"> @onlytwoo @Dora水墨丹青 亲爱的们，我要向你们倾诉！和@o米伽911 在一起的这个晚上……她一直在渲染一种紧张的氛围……[哼]禽流感让这个喉咙有点不适的女孩整晚都在叫……啊好恐怖啊好恐怖[可怜]那种声音你们懂得[伤心] 我在:http://t.cn/zjipuYS</t>
  </si>
  <si>
    <t>2921694151</t>
  </si>
  <si>
    <t>旧梦_cri</t>
  </si>
  <si>
    <t>zqtOInQ7c</t>
  </si>
  <si>
    <t>禽流感禽流感！！！我去的！！free hug我爸妈说外面禽流感太严重，不让我出去了。。。[抓狂][抓狂][抓狂][抓狂]</t>
  </si>
  <si>
    <t>2168950264</t>
  </si>
  <si>
    <t>美胸艺术馆</t>
  </si>
  <si>
    <t>zqtOI3GhU</t>
  </si>
  <si>
    <t>http://ww2.sinaimg.cn/thumbnail/81478df8tw1e3cqsnqg4dj.jpg</t>
  </si>
  <si>
    <t>问：怎样防范雾霾？专家：尽量呆在家里不要开窗户 。问：怎样预防禽流感？专家：多开窗户通风。。。尼玛，横竖都是一死啊。 （伶俐酱+@沪爷）</t>
  </si>
  <si>
    <t>1829778451</t>
  </si>
  <si>
    <t>笨二要和五月天到永远</t>
  </si>
  <si>
    <t>zqtOI3Gia</t>
  </si>
  <si>
    <t>[生病][生病]纳尼，杭州也有禽流感病例了，好恐怖，大家不要吃肉类的东西了，照顾好自己</t>
  </si>
  <si>
    <t>zqtOHuAO4</t>
  </si>
  <si>
    <t>http://ww3.sinaimg.cn/thumbnail/69b48022jw1e3cqt8arf4j.jpg</t>
  </si>
  <si>
    <t>1772537200</t>
  </si>
  <si>
    <t>平面设计师-T超人</t>
  </si>
  <si>
    <t>信阳市羊山新区创业文印部 设计总监</t>
  </si>
  <si>
    <t>zqtOHs2xf</t>
  </si>
  <si>
    <t>#禽流感#这段时间很危险呀，，怕，，大家注意安全，，听到这话题很吓人，，@西西_太郎 @沈小白__</t>
  </si>
  <si>
    <t>3275576347</t>
  </si>
  <si>
    <t>做一个简单快乐的妈妈</t>
  </si>
  <si>
    <t>zqtOHrGpv</t>
  </si>
  <si>
    <t>#儿时的梦想# 近几日，浙江沪人感染禽流感病例渐多，很是担心！因为前几天从集市上买回两只小鸟给宝宝玩！正纠结中！是不是要放生！</t>
  </si>
  <si>
    <t>2883188212</t>
  </si>
  <si>
    <t>万能小姐YY</t>
  </si>
  <si>
    <t>zqtOEulO7</t>
  </si>
  <si>
    <t>这几天难受死了。。看着电视上的报道，禽流感。。呜呜呜。。。不会吧。。明天上坟的时候多拜拜哈</t>
  </si>
  <si>
    <t>1939662822</t>
  </si>
  <si>
    <t>雪lavender</t>
  </si>
  <si>
    <t>zqtOEd6K1</t>
  </si>
  <si>
    <t>【03年小学毕业非典 06年中学毕业禽流感 09年高中毕业猪流感 我终于知道为什么又来禽流感了。因为我们这级tm的要大学毕业了！】真相了 [囧]</t>
  </si>
  <si>
    <t>2904507354</t>
  </si>
  <si>
    <t>klod_xk</t>
  </si>
  <si>
    <t>zqtOCrNCP</t>
  </si>
  <si>
    <t>【图说天下0403【禽流感又来了……】】          http://t.cn/zTL5jmz</t>
  </si>
  <si>
    <t>1841139643</t>
  </si>
  <si>
    <t>憧憬一切的美好_</t>
  </si>
  <si>
    <t>zqtOCaccQ</t>
  </si>
  <si>
    <t>禽流感发现9例了 全在江浙沪 听说死亡率比非典还高呀 你说我们会不会被隔离呀[泪]@嗳咿啊哦的媳妇 好害怕好害怕 最近多穿点 千万别感冒[泪]</t>
  </si>
  <si>
    <t>2518339402</t>
  </si>
  <si>
    <t>小跟班的小二班</t>
  </si>
  <si>
    <t>zqtOByy5t</t>
  </si>
  <si>
    <t>这种高危禽流感时期感冒 危险重重啊 让我平安度过[感冒][感冒]</t>
  </si>
  <si>
    <t>1671058493</t>
  </si>
  <si>
    <t>劉艷玲</t>
  </si>
  <si>
    <t>zqtOBx1d2</t>
  </si>
  <si>
    <t>禽流感来袭，还是乖乖的在家呆着吧！哪也不去了。</t>
  </si>
  <si>
    <t>1775120825</t>
  </si>
  <si>
    <t>横店渔夫</t>
  </si>
  <si>
    <t>zqtOAFiSn</t>
  </si>
  <si>
    <t>你他妈的禽流感！！！客人退单一大把。他妈的。</t>
  </si>
  <si>
    <t>3158647110</t>
  </si>
  <si>
    <t>不名一文哥</t>
  </si>
  <si>
    <t>zqtOAmaNq</t>
  </si>
  <si>
    <t>禽流感又来啦！大家要注意啦！</t>
  </si>
  <si>
    <t>2763897621</t>
  </si>
  <si>
    <t>cjwsprite</t>
  </si>
  <si>
    <t>zqtOAp32C</t>
  </si>
  <si>
    <t>我被诊断出禽流感了</t>
  </si>
  <si>
    <t>3137519887</t>
  </si>
  <si>
    <t>又耳二木木</t>
  </si>
  <si>
    <t>zqtOzvNyx</t>
  </si>
  <si>
    <t>分享一个投票给大家【面对禽流感 你是否会改变清明假期安排吗？】地址: http://t.cn/zT2EDEk</t>
  </si>
  <si>
    <t>1794345627</t>
  </si>
  <si>
    <t>蹦蹦擦啦啦啦我是小魔仙</t>
  </si>
  <si>
    <t>zqtOzec1O</t>
  </si>
  <si>
    <t xml:space="preserve"> @buingbuing魔女宅急便 @Yeol__olol 我觉得这禽流感离我真的越来越近了[泪][泪]  在我们这个区的一个养鸡的病危了。。。我们这个区的东南也有了。。。  如果我们封校啥的回不了家，你们要是把我忘了的话，[抓狂][抓狂][抓狂][抓狂][抓狂] 我在:http://t.cn/zTL5TKH</t>
  </si>
  <si>
    <t>1805045851</t>
  </si>
  <si>
    <t>Jerry不尖锐</t>
  </si>
  <si>
    <t>zqtOyA2Sl</t>
  </si>
  <si>
    <t>看了两条微博很有感触，一是禽流感，中国的问题绝大多数都被压着，翻出来后果不堪设想，另一个是北漂梦，那确实是一个广阔天地大有可为之处，物价雾霾青黄不接的气温，这不是一个宜居之地，地铁里蔓延的烦躁气味也吞噬着曾经的梦，但活的就是个盼头，心之归处即是吾乡。</t>
  </si>
  <si>
    <t>2745952531</t>
  </si>
  <si>
    <t>血杀007</t>
  </si>
  <si>
    <t>zqtOwdZQn</t>
  </si>
  <si>
    <t>http://ww4.sinaimg.cn/thumbnail/a3abe913jw1e3cqsr09mtj.jpg</t>
  </si>
  <si>
    <t>禽流感不能小看它啊！浙江省现在也有2例了！</t>
  </si>
  <si>
    <t>2012155607</t>
  </si>
  <si>
    <t>C嚥兒</t>
  </si>
  <si>
    <t>zqtOvnBbw</t>
  </si>
  <si>
    <t>禽流感每天都有增加病例！特吓人了[衰][衰][衰] 我在这里:http://t.cn/zjtMqaB</t>
  </si>
  <si>
    <t>1493246393</t>
  </si>
  <si>
    <t>非火流星</t>
  </si>
  <si>
    <t>zqtOsnMBj</t>
  </si>
  <si>
    <t>孔子东游，见两小鸡辨斗，问其故。一鸡曰：“满江浮猪，近猪者死，非猪流感乎？”一鸡曰：“猪辟谣曰与猪无关，实禽流感也！”孔子不语复前行。子路叹曰：“孰为汝多知乎！”孔子曰：“不足与语，勿复言！”子路复言问其故，孔子曰：“满嘴鸡的屁，能是好东西！”</t>
  </si>
  <si>
    <t>2065017713</t>
  </si>
  <si>
    <t>lx默默</t>
  </si>
  <si>
    <t>zqtOsoTIu</t>
  </si>
  <si>
    <t>雾霾还没走，猪禽流感又来了[汗]</t>
  </si>
  <si>
    <t>zqtOrubbV</t>
  </si>
  <si>
    <t>http://ww1.sinaimg.cn/thumbnail/8bce6f39gw1e3cqsg4abqj.jpg</t>
  </si>
  <si>
    <t>禽流感爆发疫情史</t>
  </si>
  <si>
    <t>2337990391</t>
  </si>
  <si>
    <t>benren-yang</t>
  </si>
  <si>
    <t>zqtOrub7v</t>
  </si>
  <si>
    <t>问：怎样防范雾霾？专家： 尽量呆在家里不要开窗户。问：怎样 预防禽流感？专家：多开窗户通风。 via.田京波</t>
  </si>
  <si>
    <t>3034026725</t>
  </si>
  <si>
    <t>暴走的丧铟</t>
  </si>
  <si>
    <t>zqtOre2Sc</t>
  </si>
  <si>
    <t>禽流感爆发，强烈要求白切鸡减价，麦当劳，肯德基跳楼价[偷笑][偷笑][偷笑]</t>
  </si>
  <si>
    <t>2575785283</t>
  </si>
  <si>
    <t>冷眼看世界z</t>
  </si>
  <si>
    <t>zqtOogHkW</t>
  </si>
  <si>
    <t>感觉这次的禽流感没这么简单了，希望大家都平安。。。。。。</t>
  </si>
  <si>
    <t>1574234470</t>
  </si>
  <si>
    <t>逆向观测者</t>
  </si>
  <si>
    <t>zqtOnDBwh</t>
  </si>
  <si>
    <t>无锡市滨湖区出现一例禽流感病危[泪][生病]</t>
  </si>
  <si>
    <t>1893828164</t>
  </si>
  <si>
    <t>可圈与可点</t>
  </si>
  <si>
    <t>zqtOnoO3F</t>
  </si>
  <si>
    <t>这次禽流感死的都是厨子</t>
  </si>
  <si>
    <t>3306725153</t>
  </si>
  <si>
    <t>手机用户3306725153</t>
  </si>
  <si>
    <t>zqtOnnrNd</t>
  </si>
  <si>
    <t xml:space="preserve"> @微博Android客户端 #Android客户端意见反馈#版本2.5.2，型号A301C，系统2.3.6，cmnet， 中国各省禽流感患者还会增加。因为他（她）们杀生泛滥。动物也是一条活生生的生命。它们也有报复人类惨杀它们同类的动机。只是人类感觉不到。它们将自己防卫的武器（细菌）进入人体是至命的报复……</t>
  </si>
  <si>
    <t>2808163431</t>
  </si>
  <si>
    <t>夏至的小山芋</t>
  </si>
  <si>
    <t>zqtOn5Qf5</t>
  </si>
  <si>
    <t>禽流感，个么是不是不能吃肉了，你回来应该好了吧。@可乐加块冰要大块的 对吧。</t>
  </si>
  <si>
    <t>3042258121</t>
  </si>
  <si>
    <t>雨还会下啊</t>
  </si>
  <si>
    <t>zqtOn7cCZ</t>
  </si>
  <si>
    <t>http://ww3.sinaimg.cn/thumbnail/b5552cc9jw1e3cqsdh1ffj.jpg</t>
  </si>
  <si>
    <t>各位，防火，防盗，防禽流感啊!！！！密切注意，注意。。。[感冒][感冒][感冒] 我在:http://t.cn/zTL5YAY</t>
  </si>
  <si>
    <t>1613627384</t>
  </si>
  <si>
    <t>妮妮小熊</t>
  </si>
  <si>
    <t>zqtOmdXfQ</t>
  </si>
  <si>
    <t>晚饭吃的拌饭，不会中了“禽流感”吧[偷笑][衰][思考][悲伤][可怜][失望]</t>
  </si>
  <si>
    <t>2144569173</t>
  </si>
  <si>
    <t>歡噯qfq</t>
  </si>
  <si>
    <t>zqtOlzSxY</t>
  </si>
  <si>
    <t>禽流感又来了！慌兮兮的(⊙o⊙)… 我在:http://t.cn/zTL5jsu</t>
  </si>
  <si>
    <t>1843562657</t>
  </si>
  <si>
    <t>中计卜一班</t>
  </si>
  <si>
    <t>  中国计算机报 编辑 记者</t>
  </si>
  <si>
    <t>zqtOlzSBa</t>
  </si>
  <si>
    <t>#禽流感#外出吃饭，如感觉食物来路不明，可请饭馆老板一起进餐，他吃你就吃。他死活不吃，揍之。</t>
  </si>
  <si>
    <t>3298115937</t>
  </si>
  <si>
    <t>一生不离不弃七</t>
  </si>
  <si>
    <t>zqtOl36ex</t>
  </si>
  <si>
    <t>http://ww4.sinaimg.cn/thumbnail/c4954161jw1e3cqsa67k6j.jpg</t>
  </si>
  <si>
    <t>日子要不好过了 《全国已现7例禽流感2人已死》 (来自 @手机新浪网) http://t.cn/zTLPjDN</t>
  </si>
  <si>
    <t>1496953713</t>
  </si>
  <si>
    <t>zhibubu刘治治</t>
  </si>
  <si>
    <t>知名平面设计师刘治治</t>
  </si>
  <si>
    <t>zqtOkp27R</t>
  </si>
  <si>
    <t>既然闹“禽流感”了，微博里各种“心灵鸡汤”就都停了吧、、、拜托、、、</t>
  </si>
  <si>
    <t>1734633434</t>
  </si>
  <si>
    <t>小P坨子</t>
  </si>
  <si>
    <t>zqtOilZVe</t>
  </si>
  <si>
    <t>NND，就要回上海了么出禽流感了[吃惊]</t>
  </si>
  <si>
    <t>3235460991</t>
  </si>
  <si>
    <t>oldy羊</t>
  </si>
  <si>
    <t>zqtOi3lmZ</t>
  </si>
  <si>
    <t>看看禽流感，别想什么房子，车子，票子了。活着就不错了</t>
  </si>
  <si>
    <t>2663560795</t>
  </si>
  <si>
    <t>武功剑</t>
  </si>
  <si>
    <t>山西省汾阳市疾病预防控制中心  门诊部主任</t>
  </si>
  <si>
    <t>zqtOh9JRz</t>
  </si>
  <si>
    <t>【【预防禽流感，勤勤勤洗手！】】【预防禽流感，勤勤勤洗手！】以下时段，您洗手了吗？做饭前中后；吃饭前；如厕后；接触动物或动物粪便后；打喷嚏及咳嗽后；换尿片后；当然还有手脏的时候…另外家里有人生...  --发布到微刊《健康卫士小站》http://t.cn/zTL5jSN</t>
  </si>
  <si>
    <t>1941755162</t>
  </si>
  <si>
    <t>不爱吃素的小肉包</t>
  </si>
  <si>
    <t>zqtOf8pz0</t>
  </si>
  <si>
    <t>我感冒了，我要预防禽流感，[泪][泪][泪]</t>
  </si>
  <si>
    <t>1865991402</t>
  </si>
  <si>
    <t>CherryS絮</t>
  </si>
  <si>
    <t>zqtOd1Vui</t>
  </si>
  <si>
    <t>http://ww1.sinaimg.cn/thumbnail/6f38c4eajw1e3cqo5qigmj.jpg</t>
  </si>
  <si>
    <t>今早听某大姐讲起禽流感，我的小感冒便迅速升级为重感冒，我觉得自己很有可能成为无锡第一例禽流感病例，对不住了各位，我先走一步了</t>
  </si>
  <si>
    <t>2336071223</t>
  </si>
  <si>
    <t>何炅好像郎咸平</t>
  </si>
  <si>
    <t>zqtOc8jNt</t>
  </si>
  <si>
    <t>http://ww3.sinaimg.cn/thumbnail/8b3d9e37gw1e3cqruxulwj.jpg</t>
  </si>
  <si>
    <t>孔子东游，见两小鸡辨斗，问其故。一鸡曰：“满江浮猪，近猪者死，非猪流感乎？”一鸡曰：“猪辟谣曰与猪无关，实禽流感也！”孔子不语复前行。子路叹曰：“孰为汝多知乎！”孔子曰：“不足与语，勿复言！”子路复言问其故，孔子曰：“满嘴鸡的屁，能是好东西！</t>
  </si>
  <si>
    <t>1728368182</t>
  </si>
  <si>
    <t>小巫师Sandy</t>
  </si>
  <si>
    <t>zqtObwFZG</t>
  </si>
  <si>
    <t>刚刚做饭时候想起，禽流感来了，鸡蛋还能吃吗？[思考]</t>
  </si>
  <si>
    <t>1871869755</t>
  </si>
  <si>
    <t>到底想乍样</t>
  </si>
  <si>
    <t>zqtObx2DK</t>
  </si>
  <si>
    <t>http://ww2.sinaimg.cn/thumbnail/6f92773bjw1e3cqrwhk4mj.jpg</t>
  </si>
  <si>
    <t>病了，好可怕！别是禽流感呀！</t>
  </si>
  <si>
    <t>1580288965</t>
  </si>
  <si>
    <t>岳佳南Kiyo</t>
  </si>
  <si>
    <t>  北京钻猩娱乐文化有限公司法人代表</t>
  </si>
  <si>
    <t>zqtObx2Ie</t>
  </si>
  <si>
    <t>http://ww1.sinaimg.cn/thumbnail/5e314bc5jw1e3cqrwxhulj.jpg</t>
  </si>
  <si>
    <t>禽流感来袭，你们都少吃点鸡吧''' 我在:http://t.cn/zTL5l3S</t>
  </si>
  <si>
    <t>2006576015</t>
  </si>
  <si>
    <t>雅_biga</t>
  </si>
  <si>
    <t>zqtObhy5A</t>
  </si>
  <si>
    <t>跟老爸说至今为止禽流感死了几个人了，老爸说：＂我们今天吃了肯德基了，怎么办？＂[哼]</t>
  </si>
  <si>
    <t>1725457440</t>
  </si>
  <si>
    <t>Lydia回到Real_Life</t>
  </si>
  <si>
    <t>zqtOaDqYp</t>
  </si>
  <si>
    <t>刚刚发现杭州两例禽流感，就要往那里跑出差，我们是多有责任感的Intern啊？？@ConstanceTse @JiaminMi</t>
  </si>
  <si>
    <t>2839118465</t>
  </si>
  <si>
    <t>70的幸福</t>
  </si>
  <si>
    <t>zqtO9bm1h</t>
  </si>
  <si>
    <t>PM2.5，豪车致癌沥清阻尼片，禽流感，这个世界怎么了？活着己是最大的幸福！珍惜每一天</t>
  </si>
  <si>
    <t>2219245472</t>
  </si>
  <si>
    <t>开心生活的三叶草</t>
  </si>
  <si>
    <t>zqtO9bm14</t>
  </si>
  <si>
    <t>禽流感又来了，大家清明小长假还是不要去人多的地方了！在家好好待着！ 我在:http://t.cn/zTL5lNj</t>
  </si>
  <si>
    <t>2194451353</t>
  </si>
  <si>
    <t>随遇而安Jones</t>
  </si>
  <si>
    <t>zqtO9aZjK</t>
  </si>
  <si>
    <t>问：如何预防雾霾？专家：尽量呆在家里不要开窗；问：如何预防禽流感？专家：经常开窗换气通风 [晕]</t>
  </si>
  <si>
    <t>3205879837</t>
  </si>
  <si>
    <t>心廊关方微博</t>
  </si>
  <si>
    <t>zqtO8i6Rl</t>
  </si>
  <si>
    <t>http://ww3.sinaimg.cn/thumbnail/bf15d81djw1e3cqrrhyzsj.jpg</t>
  </si>
  <si>
    <t>快讯：全国禽流感病例达7人 疫苗概念股涨2.72% http://t.cn/zT2QHUb</t>
  </si>
  <si>
    <t>2131792177</t>
  </si>
  <si>
    <t>吃饱了绝不撑的老鼠Lucia</t>
  </si>
  <si>
    <t>zqtO8i6OB</t>
  </si>
  <si>
    <t>坑爹的禽流感，我的鸡排飞走了，好油桑滴赶脚[啦啦啦啦]~~~鸡排好走！KFC和M记你们也see 油啦啦啦[没人疼]</t>
  </si>
  <si>
    <t>3245689414</t>
  </si>
  <si>
    <t>赛诺v一家人_154</t>
  </si>
  <si>
    <t>zqtO77gyR</t>
  </si>
  <si>
    <t>又一年的禽流感来了，危机来临，你怎么看？？</t>
  </si>
  <si>
    <t>3089656201</t>
  </si>
  <si>
    <t>兔子未成精只因肉太多</t>
  </si>
  <si>
    <t>zqtO79Cl3</t>
  </si>
  <si>
    <t>@玉子WHYWHY     @ TNT赵荀  注意身体！禽流感来袭了。。。要注意啊</t>
  </si>
  <si>
    <t>2254521050</t>
  </si>
  <si>
    <t>yours_stanley</t>
  </si>
  <si>
    <t>zqtO6xYoo</t>
  </si>
  <si>
    <t>3208737190</t>
  </si>
  <si>
    <t>顺道堂</t>
  </si>
  <si>
    <t>zqtO55fz7</t>
  </si>
  <si>
    <t>http://ww2.sinaimg.cn/thumbnail/bf4171a6jw1e3cqrmxkszj.jpg</t>
  </si>
  <si>
    <t>现在各地又出现了禽流感，已传染几百人，请大家注意。 安利空气净化器帮你处理空气污染源！ 安利净水器帮你处理水中细菌和病毒！ 纽崔莱营养品帮你提高体质，避免传染！ 安利消毒液及洗手液给你随时安全呵护！ 如有需要，请联系18965839966或加微信私聊，微信号:aabb1616#禽流感#</t>
  </si>
  <si>
    <t>3243043354</t>
  </si>
  <si>
    <t>满月Angel</t>
  </si>
  <si>
    <t>zqtO4tSo8</t>
  </si>
  <si>
    <t>禽流感又来了，大家注意身体健康 我在:http://t.cn/zTL5lvQ</t>
  </si>
  <si>
    <t>2141503935</t>
  </si>
  <si>
    <t>小兔是禽兽</t>
  </si>
  <si>
    <t>zqtO4tSfO</t>
  </si>
  <si>
    <t>专家说：禽流感的预防就是要多开窗通通风，专家又说：雾霾的预防就是别开窗。奶奶的上海人横竖都是死啊</t>
  </si>
  <si>
    <t>2629795401</t>
  </si>
  <si>
    <t>璇磨磨</t>
  </si>
  <si>
    <t>zqtO4c04E</t>
  </si>
  <si>
    <t>昨晚看了电影＜北京遇上西雅图＞，没想到南京遇上了禽流感[泪] 我在:http://t.cn/zYdsC7R</t>
  </si>
  <si>
    <t>2155626172</t>
  </si>
  <si>
    <t>风中满发</t>
  </si>
  <si>
    <t>zqtO3Am65</t>
  </si>
  <si>
    <t>http://ww4.sinaimg.cn/thumbnail/807c3ebcjw1e3cqrkr63ij.jpg</t>
  </si>
  <si>
    <t>【图说天下0403【禽流感又来了……】】 http://t.cn/zTL5Wgx (分享自ZAKER安卓手机版)</t>
  </si>
  <si>
    <t>2072135961</t>
  </si>
  <si>
    <t>秦瑞-淡淡的</t>
  </si>
  <si>
    <t>zqtO3j1vB</t>
  </si>
  <si>
    <t>03年小学毕业非典 06年中学毕业禽流感 09年高中毕业猪流感 我终于知道为什么又来禽流感了。因为我们这级tm的要大学毕业了！@Nerazzurri李岩 @silver昊 你们要毕业了 我在:http://t.cn/zTL5W1f</t>
  </si>
  <si>
    <t>3146361942</t>
  </si>
  <si>
    <t>HRoseCrown</t>
  </si>
  <si>
    <t>zqtO31qko</t>
  </si>
  <si>
    <t>http://ww1.sinaimg.cn/thumbnail/bb89ac56jw1e3cqrjs2prj.jpg</t>
  </si>
  <si>
    <t>2450768921</t>
  </si>
  <si>
    <t>鹏鹏鸟2450768921</t>
  </si>
  <si>
    <t>zqtO31qeb</t>
  </si>
  <si>
    <t>杭州果然有禽流感了~~不要接触活禽类（鸡，鸭，鸽子，孔雀……貌似凤凰可以接触，那个温度高，一般的病毒活不下去），听说，猪也不行~好吧，那么最好连活动物也别接触了，貌似人是哺乳动物~这个可以~保重，多吃点肉什么的，保重身体，强身健体，少减肥，没意思。@淘小耍</t>
  </si>
  <si>
    <t>2158816582</t>
  </si>
  <si>
    <t>修道小徒弟AR</t>
  </si>
  <si>
    <t>zqtNZq7qo</t>
  </si>
  <si>
    <t>据说这次禽流感有SARS之势，比媒体报道的严重，大家多锻炼身体，勤洗手，少接触自来水，猪肉。保重。</t>
  </si>
  <si>
    <t>2010656560</t>
  </si>
  <si>
    <t>就想随便看看微博</t>
  </si>
  <si>
    <t>zqtNZ89lg</t>
  </si>
  <si>
    <t>【上海禽流感死者曾被误当非典治疗】http://t.cn/zTL5WMs (分享自 @今日头条)</t>
  </si>
  <si>
    <t>2205649090</t>
  </si>
  <si>
    <t>闲云Rose</t>
  </si>
  <si>
    <t>zqtNYzbrt</t>
  </si>
  <si>
    <t>【TMD，到底是开还是关？】问：怎样防范雾霾？专家：尽量呆在家里不要开窗户 。问：怎样预防禽流感？专家：多开窗户通风。尼玛，到底是开还是关啊啊啊啊啊啊啊啊啊啊啊啊啊啊？  [书呆子]</t>
  </si>
  <si>
    <t>1497289863</t>
  </si>
  <si>
    <t>星星永相随1215</t>
  </si>
  <si>
    <t>zqtNXlFdx</t>
  </si>
  <si>
    <t>[泪]最近禽流感暴发....连最爱的肯德基都不敢吃了！！！</t>
  </si>
  <si>
    <t>1454396093</t>
  </si>
  <si>
    <t>谈骨-论经</t>
  </si>
  <si>
    <t>zqtNWuO0F</t>
  </si>
  <si>
    <t>中国瘟疫的周期性流行规律:1956北方脑膜炎大流行，1968流感；1991上海甲肝 2002非典，2013禽流感！十年左右大流行一次。</t>
  </si>
  <si>
    <t>①吃熟食，不吃生鸡蛋，禽流感病毒不耐热，100℃下1分钟即可灭活。②特别注意尽量避免直接接触病死禽、畜。③勤洗手、室内勤通风换气、注意营养。④保持室内清洁。⑤若有发热及呼吸道症状，应戴上口罩，尽快就诊。大家多多保重身体，跟禽流感新病毒作战也是一场毒战，fighting！</t>
  </si>
  <si>
    <t>2368502082</t>
  </si>
  <si>
    <t>瑛_xy</t>
  </si>
  <si>
    <t>zqtNV1ru8</t>
  </si>
  <si>
    <t>又赶上新的瘟疫，上海出现的禽流感，我的亲们，请大家注意好家人的健康，出门戴口罩，回家马上洗脸洗手，少吃禽类，肉类都少吃吧，，，[猪头]注意保暖，补充vc，提高免疫力，这是动物又一次惩罚人类的恶果，上万头死猪肆无忌惮的被扔到江里，中国这回又上世界头条新闻了[汗]哎，，，</t>
  </si>
  <si>
    <t>2263138737</t>
  </si>
  <si>
    <t>miyuanshui</t>
  </si>
  <si>
    <t>zqtNUpNDW</t>
  </si>
  <si>
    <t>80后的我们应该为自己庆幸，经历过各种世纪灾难—非典、洪水、雪灾、地震，而新型禽流感又能奈我何？为逝去的一切追忆，扫墓~~~~</t>
  </si>
  <si>
    <t>2823542122</t>
  </si>
  <si>
    <t>童话518时代</t>
  </si>
  <si>
    <t>zqtNTdufL</t>
  </si>
  <si>
    <t>禽流感又来了，和十年前的非典一样吗。 亲们注意卫生哦</t>
  </si>
  <si>
    <t>2146754893</t>
  </si>
  <si>
    <t>Teresa_lin</t>
  </si>
  <si>
    <t>zqtNTdugG</t>
  </si>
  <si>
    <t>据《南方日报》报道，专家指出，禽流感病毒对高温、紫外线和消毒药敏感，容易被杀死。专家提醒，厨房中要将生熟分开，不吃生的或半熟的鸡鸭鹅肉，不要吃半生不熟的鸡蛋。专家提醒，清明小长假出外游玩尽量不要接触活禽鸟和猪等动物。</t>
  </si>
  <si>
    <t>1935742112</t>
  </si>
  <si>
    <t>树悦-最近忙的有点烦躁</t>
  </si>
  <si>
    <t>zqtNSmByJ</t>
  </si>
  <si>
    <t>http://ww4.sinaimg.cn/thumbnail/736114a0jw1e3cqr3ootkj.jpg</t>
  </si>
  <si>
    <t>迎春花都开了，我还是穿大棉衣的节奏，嗯，看到禽流感和沙尘暴来了就知道春天可能真的要来了。</t>
  </si>
  <si>
    <t>1638961863</t>
  </si>
  <si>
    <t>想昵称费脑筋</t>
  </si>
  <si>
    <t>zqtNSlIaL</t>
  </si>
  <si>
    <t>禽流感来袭，目前沪、皖、苏、浙均已发现病患，大伙注意预防。 1、尽量避免接触病死禽、畜，少吃或不吃猪肉、鸡肉、鸡蛋等； 2、勤洗手、室内勤通风换气； 3、注意营养、坚持运动，保持良好体质； 4、出现打喷嚏、咳嗽等呼吸道感染症状时，要用纸巾、手帕掩盖口鼻，预防感染他人。</t>
  </si>
  <si>
    <t>2161906764</t>
  </si>
  <si>
    <t>遇见大扁豆</t>
  </si>
  <si>
    <t>zqtNPEvWU</t>
  </si>
  <si>
    <t>希望大家不要受禽流感的影响，清明小长假快乐！[呵呵] 我在:http://t.cn/zTL5OVR</t>
  </si>
  <si>
    <t>1733468181</t>
  </si>
  <si>
    <t>豆玎妈</t>
  </si>
  <si>
    <t>zqtNOwihv</t>
  </si>
  <si>
    <t>怎么就禽流感了，害我又取消豆苗的春游方案，讨厌</t>
  </si>
  <si>
    <t>1426746121</t>
  </si>
  <si>
    <t>天马行空之生涯</t>
  </si>
  <si>
    <t>zqtNNCLnQ</t>
  </si>
  <si>
    <t>您要猪肉饭还是鸡肉面？纠结了几秒钟不知道怎么回答，其实第一反映我想问带不带禽流感。。。</t>
  </si>
  <si>
    <t>1770863003</t>
  </si>
  <si>
    <t>Y___Scorpio</t>
  </si>
  <si>
    <t>zqtNNBTxm</t>
  </si>
  <si>
    <t>1779702130</t>
  </si>
  <si>
    <t>耶耶耶耶耶鲁鲁</t>
  </si>
  <si>
    <t>zqtNNl9V5</t>
  </si>
  <si>
    <t>http://ww4.sinaimg.cn/thumbnail/6a141972jw1e3cqqw85a0j.jpg</t>
  </si>
  <si>
    <t>为了躲避最近的各种添加剂、禽流感、地沟油……我妈妈决定自己生产面条！[哈哈][哈哈]</t>
  </si>
  <si>
    <t>2931375665</t>
  </si>
  <si>
    <t>大爱孙铭铭-</t>
  </si>
  <si>
    <t>zqtNN3yqb</t>
  </si>
  <si>
    <t>#禽流感~病毒#妈呀，害怕。还吃了鸡肉。</t>
  </si>
  <si>
    <t>2014306751</t>
  </si>
  <si>
    <t>蕾蕾小鱼儿</t>
  </si>
  <si>
    <t>zqtNMpA4l</t>
  </si>
  <si>
    <t>【浙江2人感染禽流感 一例患者死亡】http://t.cn/zTL50gj (分享自 @今日头条)</t>
  </si>
  <si>
    <t>1597132602</t>
  </si>
  <si>
    <t>眉州东坡肘子</t>
  </si>
  <si>
    <t>zqtNKmXNC</t>
  </si>
  <si>
    <t>问：怎样防范雾霾？专家：尽量呆在家里不要开窗户 。问：怎样预防禽流感？专家：多开窗户通风。。。尼玛，横竖都是一死啊。。。。死的好丰富多彩。。。</t>
  </si>
  <si>
    <t>3127643137</t>
  </si>
  <si>
    <t>兔年的土豆</t>
  </si>
  <si>
    <t>zqtNKpcmJ</t>
  </si>
  <si>
    <t>萧山禽流感死一个，这个人刚从江苏回来的，杭州一个人被确诊了，太可怕了，现在开始不吃鸡鸭了。 我在:http://t.cn/zTL50Hx</t>
  </si>
  <si>
    <t>1930231391</t>
  </si>
  <si>
    <t>王木木-DouDou</t>
  </si>
  <si>
    <t>zqtNJuz4X</t>
  </si>
  <si>
    <t>http://ww4.sinaimg.cn/thumbnail/730cfe5fjw1e3cqqr1upaj.jpg</t>
  </si>
  <si>
    <t>說不吃抗生素扛過來，都好轉了！被這禽流感鬧的還是膽戰心驚的吃了兩粒，這一下午困的我[打哈气][打哈气][打哈气]</t>
  </si>
  <si>
    <t>1955045693</t>
  </si>
  <si>
    <t>夏生苒</t>
  </si>
  <si>
    <t>zqtNIz0sg</t>
  </si>
  <si>
    <t>加班加得发寒热了，希望不是禽流感。。想起上星期吃了好多鸡，亲们这次休假都离我远点。。[泪]</t>
  </si>
  <si>
    <t>3197497372</t>
  </si>
  <si>
    <t>secretH46</t>
  </si>
  <si>
    <t>zqtNIjIkh</t>
  </si>
  <si>
    <t>很想对某个容易感冒的人说现在一定要好好的，好好地保护自己，不要感冒！你是猪也，要是感冒了，会让别人当成禽流感抓起来！我可不来救你~~这话也许要一直留在心里了</t>
  </si>
  <si>
    <t>1722537441</t>
  </si>
  <si>
    <t>一条小鱼游过来</t>
  </si>
  <si>
    <t>zqtNI26Nm</t>
  </si>
  <si>
    <t xml:space="preserve">我参与了@钱江晚报 发起的投票【禽流感来了，会打乱你的清明出行计划吗？】，我投给了"不影响。按计划行事，该去哪儿去哪儿。"这个选项。你也快来表态吧：http://t.cn/zTLGPKP </t>
  </si>
  <si>
    <t>2023086187</t>
  </si>
  <si>
    <t>恩恩恩恩321</t>
  </si>
  <si>
    <t>zqtNI1h4p</t>
  </si>
  <si>
    <t>超级禽流感？？！！！啊啊啊！！！天哪亲们都小心点啊！[可怜]</t>
  </si>
  <si>
    <t>2180028533</t>
  </si>
  <si>
    <t>阿美蛋</t>
  </si>
  <si>
    <t>zqtNHpDit</t>
  </si>
  <si>
    <t>我婆婆竟然打电话跟我说，最近禽流感，可千万别跟鸡玩儿…哦对了，也别跟鸭玩儿…[挖鼻屎]囧啊囧。婆婆啊婆婆，你也太萌了吧。 我在:http://t.cn/zTL50f0</t>
  </si>
  <si>
    <t>1775360837</t>
  </si>
  <si>
    <t>w_s_Wendy</t>
  </si>
  <si>
    <t>zqtNH6yOD</t>
  </si>
  <si>
    <t>最近状态：1.别人放假我上课，从早到晚，上到吐血内伤无力吐槽 2. 饭堂的菜越来越难吃，倍加珍惜老妈煮的菜 3. 禽流感那么恐怖，还是乖乖在家呆着好了 4. 喉咙终于不痛了，也不流鼻涕了，终于可以放开肚子吃东西了5. 希望这闷死人又惹人厌的雷阵雨大雨赶紧滚蛋，还我一个艳阳天 6. 希望每天睡到自然醒</t>
  </si>
  <si>
    <t>1551277127</t>
  </si>
  <si>
    <t>悉游大娃纸</t>
  </si>
  <si>
    <t>zqtNH8RAk</t>
  </si>
  <si>
    <t>为什么新流感来了，因为我们大学要毕业了……想想SARS甲流禽流感……[汗][晕][晕] 我在这里:http://t.cn/zjVYiOs</t>
  </si>
  <si>
    <t>2749576930</t>
  </si>
  <si>
    <t>广东省中医泰斗</t>
  </si>
  <si>
    <t>zqtNGuV1I</t>
  </si>
  <si>
    <t>禽流感病应该以中医瘟疫病清瘟败毒散来治疗。容锦泰</t>
  </si>
  <si>
    <t>1939431581</t>
  </si>
  <si>
    <t>姚--小妖</t>
  </si>
  <si>
    <t>zqtNGeMWz</t>
  </si>
  <si>
    <t>北京的雾霾吓走了不少外国人，这次的禽流感又会吓跑几个呢？？[挖鼻屎][挖鼻屎]想要在中国生存，你必须具备坚强的意志和一个铁打的——胃！[失望]</t>
  </si>
  <si>
    <t>2308987692</t>
  </si>
  <si>
    <t>文林_dcwb</t>
  </si>
  <si>
    <t>黄石日报传媒集团东楚晚报时事出版中心主任</t>
  </si>
  <si>
    <t>zqtNGdjGo</t>
  </si>
  <si>
    <t>禽流感预防五法：一、尽量不去人多拥挤、空气不流通的场所； 二、注意个人卫生，勤洗手，打喷嚏时注意遮掩口鼻；三、不要自行宰杀家禽，避免接触和食用病死的家禽；四、注意饮食卫生，加工、保存食品时要注意生熟分开，不吃生的或半熟的禽蛋；五、保证充足的睡眠，避免过度劳累，增强身体抵抗力。</t>
  </si>
  <si>
    <t>2346282181</t>
  </si>
  <si>
    <t>致昂柯艾</t>
  </si>
  <si>
    <t>zqtNFlxTS</t>
  </si>
  <si>
    <t>大家都别出门了。小心禽流感啊</t>
  </si>
  <si>
    <t>1299573201</t>
  </si>
  <si>
    <t>邱一闳</t>
  </si>
  <si>
    <t>zqtNEqPv1</t>
  </si>
  <si>
    <t>2013春上大片《禽流感来袭》，原名是《死猪复仇记》。</t>
  </si>
  <si>
    <t>1247546655</t>
  </si>
  <si>
    <t>神叨叨的蕾蕾姐</t>
  </si>
  <si>
    <t>zqtNEbvZK</t>
  </si>
  <si>
    <t>我想吃鸡翅好几天了，可是禽流感。。。要不要拼命一次？</t>
  </si>
  <si>
    <t>1246290112</t>
  </si>
  <si>
    <t>动物姑娘</t>
  </si>
  <si>
    <t>zqtNDzRRn</t>
  </si>
  <si>
    <t>中午吃着坑的鸡，提醒娘亲小心禽流感，晚上看到微博说三亚海天盛宴，蛇年的鸡们是要逆天了么？</t>
  </si>
  <si>
    <t>1502283724</t>
  </si>
  <si>
    <t>文龙巷</t>
  </si>
  <si>
    <t>zqtNCmK6o</t>
  </si>
  <si>
    <t>在旅行社工作的同学说，男人最爱吃鸡、吃虾、吃豆腐。近日禽流感来势汹汹，还敢吃鸡不[思考]</t>
  </si>
  <si>
    <t>2602355791</t>
  </si>
  <si>
    <t>fibo_nacci</t>
  </si>
  <si>
    <t>zqtNC58RD</t>
  </si>
  <si>
    <t>又是禽流感。天地不仁，以万物为刍狗</t>
  </si>
  <si>
    <t>2140518551</t>
  </si>
  <si>
    <t>喵卫门</t>
  </si>
  <si>
    <t>zqvsU1AuD</t>
  </si>
  <si>
    <t>新型禽流感…半岛危机…世界是要末日了吗？想到就有种森森的绝望感……[失望]</t>
  </si>
  <si>
    <t>2771701197</t>
  </si>
  <si>
    <t>JK栩栩不需要超能力就活不下去</t>
  </si>
  <si>
    <t>zqvsOnKGs</t>
  </si>
  <si>
    <t>【我绝不会死于禽流感，至少在80岁之前】</t>
  </si>
  <si>
    <t>2282668142</t>
  </si>
  <si>
    <t>90W-马伟</t>
  </si>
  <si>
    <t>浙江盛和网络科技有限公司-行政总监</t>
  </si>
  <si>
    <t>zqvsLaADC</t>
  </si>
  <si>
    <t>http://ww2.sinaimg.cn/thumbnail/880ec06ejw1e3cy2ud01sj.jpg</t>
  </si>
  <si>
    <t>禽流感来了，大家记得多洗手。少吃鸡 我在:http://t.cn/zTLaXQ9</t>
  </si>
  <si>
    <t>2278080165</t>
  </si>
  <si>
    <t>鼠豆豆-</t>
  </si>
  <si>
    <t>zqvsFfW8P</t>
  </si>
  <si>
    <t>http://ww4.sinaimg.cn/thumbnail/87c8bea5jw1e3cy2lktg7j.jpg</t>
  </si>
  <si>
    <t>“禽流感”终于离我而去了[鼓掌][鼓掌][鼓掌][鼓掌]，期待明天一觉而醒太阳公公能给我一个大笑脸那就完美了……</t>
  </si>
  <si>
    <t>1739521717</t>
  </si>
  <si>
    <t>futurerabit</t>
  </si>
  <si>
    <t>zqvsE2fpE</t>
  </si>
  <si>
    <t>吃货若是得了禽流感，也算是善终了。</t>
  </si>
  <si>
    <t>1923249083</t>
  </si>
  <si>
    <t>鄂尔多斯王同学</t>
  </si>
  <si>
    <t>zqvsDts5A</t>
  </si>
  <si>
    <t>前一分钟还在忧国忧民到处给亲戚朋友发关于禽流感的相关报道，后一会儿就被这个海天盛宴彻底毁三观啊！真是浓郁的屌丝气息啊瞬间觉得以前的励志句子都爆弱了 ！兄弟   十年后   我们三亚   海天盛宴见。共勉  众屌丝</t>
  </si>
  <si>
    <t>2246217413</t>
  </si>
  <si>
    <t>zenithge</t>
  </si>
  <si>
    <t>zqvsAdxGI</t>
  </si>
  <si>
    <t>刚刚吊完水回来，还好不是禽流感，只是普通的病毒性感冒，谢谢各位关心[亲亲][亲亲]我该睡了，晚安[月亮][月亮]</t>
  </si>
  <si>
    <t>2331720372</t>
  </si>
  <si>
    <t>夢M醒在路上</t>
  </si>
  <si>
    <t>zqvszBTT6</t>
  </si>
  <si>
    <t>[衰]嘴里三个泡，含着参片睡大觉[衰]禽流感你不要来找我[衰]</t>
  </si>
  <si>
    <t>2863259804</t>
  </si>
  <si>
    <t>丝瓜年代</t>
  </si>
  <si>
    <t>丝瓜年代网站www.luffacoffee.com官方微博</t>
  </si>
  <si>
    <t>zqvsvuIiJ</t>
  </si>
  <si>
    <t>我怀疑我是不是禽流感了…</t>
  </si>
  <si>
    <t>3218287622</t>
  </si>
  <si>
    <t>琪殿下_</t>
  </si>
  <si>
    <t>zqvstoQSe</t>
  </si>
  <si>
    <t>自从禽流感出现后都不敢在乱吃了，吃段时间的斋吧，怕怕，，，，</t>
  </si>
  <si>
    <t>1773105425</t>
  </si>
  <si>
    <t>Love果果妈</t>
  </si>
  <si>
    <t>zqvsr4WEK</t>
  </si>
  <si>
    <t>你们猜我上个月那个突如其来的肺炎是不是已经得过了禽流感了？[汗]</t>
  </si>
  <si>
    <t>3168782485</t>
  </si>
  <si>
    <t>柔道老男孩</t>
  </si>
  <si>
    <t>zqvsq9Vbo</t>
  </si>
  <si>
    <t>【视频：北京禽流感死者父亲讲述女儿发病过程】 http://t.cn/hBYiLY  （分享自 @优酷网）</t>
  </si>
  <si>
    <t>2165657594</t>
  </si>
  <si>
    <t>小新有蜡笔啦</t>
  </si>
  <si>
    <t>zqvsoDXDS</t>
  </si>
  <si>
    <t>禽流感很严重，听说岳阳有了，明天还要往那边去，不吃鸡，勤洗手，自己带筷子，还有什么来着[挖鼻屎] 我在这里:http://t.cn/zj5zrGE</t>
  </si>
  <si>
    <t>1958679097</t>
  </si>
  <si>
    <t>内黄段子</t>
  </si>
  <si>
    <t>zqvso5PPx</t>
  </si>
  <si>
    <t>【浙江2人感染禽流感 一例患者死亡】http://t.cn/zTLa6ow (分享自 @今日头条)</t>
  </si>
  <si>
    <t>1767354165</t>
  </si>
  <si>
    <t>山丹丹开花红艳艳丶</t>
  </si>
  <si>
    <t>zqvskyEjs</t>
  </si>
  <si>
    <t>禽流感病菌多数来自于“鸡”，没错，就是“鸡”。尽管我们严加防备，但我们男性朋友，每天都会和“鸡”有数次的亲密接触，告诫所有男性友人，为了您的朋友，家人的健康。要勤洗手噢！！！[偷笑][偷笑][偷笑]@最会当老好好 @Ql_如今玩军火 @_期待妳发现我的爱丶 @善解仁义丶 @魏兴源W</t>
  </si>
  <si>
    <t>1782836560</t>
  </si>
  <si>
    <t>师建博Niki</t>
  </si>
  <si>
    <t>zqvs9AN6S</t>
  </si>
  <si>
    <t>禽流感好吓人！严禁自己家人吃肉！这社会吃啥还能放心？？？</t>
  </si>
  <si>
    <t>2729304381</t>
  </si>
  <si>
    <t>Sandy要努力</t>
  </si>
  <si>
    <t>zqvrWBrJ3</t>
  </si>
  <si>
    <t>这禽流感整得有点小紧张啊，这危险地带的同胞们大家要小心啊，清明没事儿就不要出去凑热闹了呗[熊猫] 我在:http://t.cn/zTLaitY</t>
  </si>
  <si>
    <t>1959147517</t>
  </si>
  <si>
    <t>波加曼_Po-kemon</t>
  </si>
  <si>
    <t>zqvrRjqgQ</t>
  </si>
  <si>
    <t>又有禽流感，大家保重。#生命是最宝贵，早睡早起#</t>
  </si>
  <si>
    <t>2831533857</t>
  </si>
  <si>
    <t>还记得在那天</t>
  </si>
  <si>
    <t>zqvrKsDsa</t>
  </si>
  <si>
    <t>真该死！我怎么又听说禽流感了…… 我在这里:http://t.cn/zjSMVNd</t>
  </si>
  <si>
    <t>1547086894</t>
  </si>
  <si>
    <t>来自自己的一面</t>
  </si>
  <si>
    <t>zqvrIpDjX</t>
  </si>
  <si>
    <t>禽流感具增，人活着真不容易，难道人到最后啥不缺，缺吃的了?除了表面物质上不缺，其实缺的蛮多的!!!</t>
  </si>
  <si>
    <t>1765509727</t>
  </si>
  <si>
    <t>_你好我是WXN_</t>
  </si>
  <si>
    <t>zqvrHxcZe</t>
  </si>
  <si>
    <t>本来明天要去岳阳的，可是刚刚看到岳阳有禽流感死亡病例…还是算了吧[泪][泪] 我在这里:http://t.cn/zjMhyzY</t>
  </si>
  <si>
    <t>1792980212</t>
  </si>
  <si>
    <t>肉酱酱酱酱儿酱</t>
  </si>
  <si>
    <t>zqvrHgB7D</t>
  </si>
  <si>
    <t>#禽流感#10级的苦逼 初三那会H1N1弄得人心惶惶 高三这会儿又出了死亡率那么高的禽流感。。</t>
  </si>
  <si>
    <t>1763060780</t>
  </si>
  <si>
    <t>我是大奶兔</t>
  </si>
  <si>
    <t>zqvrHdHJB</t>
  </si>
  <si>
    <t>http://ww3.sinaimg.cn/thumbnail/69162c2cjw1e3cy047d8bj.jpg</t>
  </si>
  <si>
    <t>才几片肉肉，晚上和欣哥两个都拉肚子了…←_←饼饼还说的禽流感各种恐怖…晚上我怕屎怕的睡不着。[泪][泪]为毛给我这无形的鸭梨～人家好歹第一次在宿舍煮肉肉汤…还是我最爱的菜头炖排骨～丫的～[悲伤]</t>
  </si>
  <si>
    <t>1596531545</t>
  </si>
  <si>
    <t>米格子migo</t>
  </si>
  <si>
    <t>水陌格子，绘本漫画作者任莉，出版《我系干物女》系列漫画。</t>
  </si>
  <si>
    <t>zqvrCtTd8</t>
  </si>
  <si>
    <t xml:space="preserve">看了一些禽流感的新闻，最近大家注意别吃鸡肉，猪肉了，勤洗手，出门戴口罩。[拳头]@小灰algray @车路平_中国妞 @月影-光牙 @奶奶我是大婷婷 @Frankie特洛夫斯基 @不是演员的演员Lix @奔跑的大辉机 @sue糖小瑶 </t>
  </si>
  <si>
    <t>2561658815</t>
  </si>
  <si>
    <t>爱-8L富吉齐</t>
  </si>
  <si>
    <t>zqvrzxEep</t>
  </si>
  <si>
    <t>禽流感！！！我刚推的新菜品中咖喱鸡饭已三天了，没人理会，已倒掉一大盆了，请不要在让我这样浪费…………[泪] 我在这里:http://t.cn/zjolBqn</t>
  </si>
  <si>
    <t>1878590397</t>
  </si>
  <si>
    <t>小丑鱼低调</t>
  </si>
  <si>
    <t>zqvrwAjQA</t>
  </si>
  <si>
    <t>生命本身很短暂，为了你爱的人。做好预防工作！尤其是外边工作的人！人口密集，交通发达。更要小心。小心禽流感。发病5～7天可要人命。@小小Jing7 @荒唐-</t>
  </si>
  <si>
    <t>3174976090</t>
  </si>
  <si>
    <t>寿元丰中医馆</t>
  </si>
  <si>
    <t>zqvrl52K0</t>
  </si>
  <si>
    <t>http://ww2.sinaimg.cn/thumbnail/bd3e4a5ajw1e3cxz6xxwyj.jpg</t>
  </si>
  <si>
    <t>【江苏卫生厅高危人群中药预防禽流感方】禽类养殖、销售、宰杀、加工业者，以及在发病前一周内接触过禽类者：1.中成药：玉屏风散颗粒、板蓝根冲剂、黄芪口服液2.袋泡茶：银花10g、菊花10g、甘草3g，泡茶饮3.汤剂：银花、连翘、柴胡、黄芩、防风、桔梗、炒白术、牛子各10g，黄芪、板蓝根各15g，甘草5g。</t>
  </si>
  <si>
    <t>1898178541</t>
  </si>
  <si>
    <t>嗨跟我来</t>
  </si>
  <si>
    <t>zqvripjLe</t>
  </si>
  <si>
    <t>感冒7七天了，还不见好转，该不会是禽流感吧，明天就到禽流感的潜伏期第七天了，不会发病吧。就算是吧，此刻该说点啥？爸爸妈妈你们一定要健康快乐的生活下去，你们还要照顾我哥和壮壮，一辈子辛苦的命，那也要笑着辛苦。我的公主你要再找一个属于你的白马王子，不过我好像会嫉妒他..........[亲亲]</t>
  </si>
  <si>
    <t>2353420037</t>
  </si>
  <si>
    <t>NGNL丶蔡智彬</t>
  </si>
  <si>
    <t>zqvrgDETG</t>
  </si>
  <si>
    <t>问：怎样防范雾霾？专家：尽量呆在家里不要开窗户。问：怎样预防禽流感？专家：多开窗户通风......横竖都是一死啊。</t>
  </si>
  <si>
    <t>2712246343</t>
  </si>
  <si>
    <t>丫头Vickey</t>
  </si>
  <si>
    <t>zqvr9hyF4</t>
  </si>
  <si>
    <t>一边是蓝天白云亲切笑脸懒散生活和各种美景美食，一边是灰尘满天欺骗谎言单调忙碌和禽流感。仅仅一小时的时差却像是极端的两个世界，所幸还有几天。</t>
  </si>
  <si>
    <t>3259727665</t>
  </si>
  <si>
    <t>博战2014</t>
  </si>
  <si>
    <t>zqvr06YFw</t>
  </si>
  <si>
    <t>#禽流感# 前段时间老发烧发热的，应该就是那个原因。不过应该不是什么值得焦虑的事情吧。我在这里:#安徽省，六安市，裕安区，105国道##请插入话题名称# 我在:http://t.cn/zTLaMpM</t>
  </si>
  <si>
    <t>1889499925</t>
  </si>
  <si>
    <t>叮当320</t>
  </si>
  <si>
    <t>zqvqUrZDD</t>
  </si>
  <si>
    <t>失眠了。。。因为禽流感，不得不临时取消了杭州之行。筹划了半个月的旅行突然取消了，好失落。悠悠昨天白天听见我们说起旅行的事情还指了指家里的飞机模型，这下可要失望了。大家假期在北京都准备怎么玩儿呢？</t>
  </si>
  <si>
    <t>1776627553</t>
  </si>
  <si>
    <t>Los_Merengues_宪成</t>
  </si>
  <si>
    <t>zqvqQ2dDu</t>
  </si>
  <si>
    <t>上海那片的禽流感爆发不懂和黄浦江死猪有木有关系咧。。。 上海的人民 顶住！</t>
  </si>
  <si>
    <t>1907560015</t>
  </si>
  <si>
    <t>开着宝马去种田世界</t>
  </si>
  <si>
    <t>zqvqOyqPM</t>
  </si>
  <si>
    <t>卧槽、貌似禽流感比想象中的厉害啊。。。[衰]</t>
  </si>
  <si>
    <t>2720316323</t>
  </si>
  <si>
    <t>情歌王子K仔</t>
  </si>
  <si>
    <t>zqvqMvbs0</t>
  </si>
  <si>
    <t>禽流感又死一个了，吾好接触生既家禽，如果接触了要用洗手液洗手平时都要勤洗手，特别喜欢叫鸡 吃的朋友一定要彻底煮熟。如发现自己有头昏，想吐，全身没力就想感冒发烧的症状就及早去看医生，目前还没有疫苗，你不想成为鸡而牺牲的人，那就注意了！！</t>
  </si>
  <si>
    <t>1431353455</t>
  </si>
  <si>
    <t>少龙-嫣然</t>
  </si>
  <si>
    <t>zqvqI3tx7</t>
  </si>
  <si>
    <t>禽流感！辛苦啊！</t>
  </si>
  <si>
    <t>1812328083</t>
  </si>
  <si>
    <t>做猫大王真麻烦</t>
  </si>
  <si>
    <t>zqvqDCmmQ</t>
  </si>
  <si>
    <t>最近生活好多正能量啊，虽然不停担心吃了鸡肉会不会得禽流感，虽然不吃鸡蛋还挺不开心的，虽然还莫名其妙地委屈地哭了一场，不过还是觉得生活真好~要感谢生活，要seize the day~我想，即使许多年后我都老年痴呆记忆减退了也会记住如今的美好快乐时光的~睡觉啦。我才不会发那些酸溜溜的东西嘞= =</t>
  </si>
  <si>
    <t>1740728131</t>
  </si>
  <si>
    <t>mandygodness</t>
  </si>
  <si>
    <t>zqvqB10KV</t>
  </si>
  <si>
    <t>弊了！休息才来病，头痛呢！不是禽流感吧[生病]</t>
  </si>
  <si>
    <t>3171509877</t>
  </si>
  <si>
    <t>小人物的小99</t>
  </si>
  <si>
    <t>zqvqo0Rca</t>
  </si>
  <si>
    <t>生命是如此的可悲，刚逃过这个，又来了那个，禽流感来了，当心 我在:http://t.cn/zTLafp9</t>
  </si>
  <si>
    <t>1309797147</t>
  </si>
  <si>
    <t>-拯救失足少女-</t>
  </si>
  <si>
    <t>zqvqmfnhH</t>
  </si>
  <si>
    <t>杭州禽流感死人了啊[悲伤]，。。大哥今天吃了鸡排啊[可怜]，好怕怕！！！[委屈]</t>
  </si>
  <si>
    <t>2655883883</t>
  </si>
  <si>
    <t>阿信嫂727</t>
  </si>
  <si>
    <t>zqvqjdZJC</t>
  </si>
  <si>
    <t xml:space="preserve"> 『禽流感论文引发公共安全与信息公开之争』  http://t.cn/zTL6N2I</t>
  </si>
  <si>
    <t>1859960032</t>
  </si>
  <si>
    <t>真话无偶像---世界笫一文字</t>
  </si>
  <si>
    <t>zqvqi39vJ</t>
  </si>
  <si>
    <t>雾霾是谁，禽流感是谁，瞅你那磕碜样，你把你的什么轴子的相机窗子关掉，尼玛，被你们富人给展示了，又不是处女展示，也不是初吻展览，和你对着干~</t>
  </si>
  <si>
    <t>2722508980</t>
  </si>
  <si>
    <t>很无良的一个孩纸</t>
  </si>
  <si>
    <t>zqvqbAUo7</t>
  </si>
  <si>
    <t>清明时节雨纷纷。。。大家注意身体啊！禽流感来袭。没有疫苗哦！会死的很惨。。。挂了[顶]</t>
  </si>
  <si>
    <t>2822381553</t>
  </si>
  <si>
    <t>娟秀于林</t>
  </si>
  <si>
    <t>zqvq8lYSi</t>
  </si>
  <si>
    <t>汉字博大啊，今天又学了三个名词。2100，绿茶婊，三亚海天盛宴。其实，禽流感与2100的宿体一样，都是鸡</t>
  </si>
  <si>
    <t>1968305355</t>
  </si>
  <si>
    <t>喵喵喵喵小姐原来就姓明</t>
  </si>
  <si>
    <t>zqvq60ikp</t>
  </si>
  <si>
    <t>你有么有打电话叫麦当当叫鸡然后问:你们家鸡有没有禽流感[汗][汗][汗]</t>
  </si>
  <si>
    <t>1252460474</t>
  </si>
  <si>
    <t>陈娉舒</t>
  </si>
  <si>
    <t>资深媒体人，专栏作者</t>
  </si>
  <si>
    <t>zqvq3hC5u</t>
  </si>
  <si>
    <t>有没有一个政府部门能告诉我，嘉兴、黄浦江死猪事件，与正逐日增加的禽流感死亡病例，有无必然联系？[失望]</t>
  </si>
  <si>
    <t>1823174931</t>
  </si>
  <si>
    <t>康熙_努力挣钱努力冲分</t>
  </si>
  <si>
    <t>zqvq1ftEu</t>
  </si>
  <si>
    <t>禽流感又闹了，全国9例，江苏四例，快点消停吧[熊猫]</t>
  </si>
  <si>
    <t>2111661073</t>
  </si>
  <si>
    <t>李小贝小隐于世</t>
  </si>
  <si>
    <t>zqvq0EQga</t>
  </si>
  <si>
    <t>喉咙已经痛到连脖子都不能扭的地步。。。这究竟是下沙空气太差还是鼻炎还是习惯不好还是纯粹累出来的都木有办法说了。。。索性不论感冒发烧都还在跟禽流感八竿子打不着的地步。。坑爹的一共阴雨绵绵几天忙碌破假期。。老天你放过我吧。。。[囧][囧][囧][伤心][伤心][伤心][委屈][委屈][委屈]</t>
  </si>
  <si>
    <t>1751950874</t>
  </si>
  <si>
    <t>南边的东瓜</t>
  </si>
  <si>
    <t>zqvpYzKz3</t>
  </si>
  <si>
    <t>禽流感不怕 我在:http://t.cn/zTLaVfc</t>
  </si>
  <si>
    <t>1861187102</t>
  </si>
  <si>
    <t>重返地球的希大人</t>
  </si>
  <si>
    <t>zqvpXEyA4</t>
  </si>
  <si>
    <t>对@阿熙熙熙爱着顾小五 说：注意身体啊，禽流感来了啊。。。PS:我又要去体检了。。。</t>
  </si>
  <si>
    <t>zqvpXoUlq</t>
  </si>
  <si>
    <t>禽流感又来了，真尼玛要命啊，还是上海先发现</t>
  </si>
  <si>
    <t>1799339007</t>
  </si>
  <si>
    <t>潇嘟嘟</t>
  </si>
  <si>
    <t>zqvpUaZfw</t>
  </si>
  <si>
    <t>如果公务部门按兵不动，如果沪皖禽流感扩散全国，如果天气继续反常阴雨连绵，旅游业将继续惨淡。国家号召节俭减支，黄浦江上漂来死猪，所有的时事都和旅游业紧密相连。这个死猪一事可能就足以让全国再非典一回……</t>
  </si>
  <si>
    <t>1249314130</t>
  </si>
  <si>
    <t>oO忧幽Oo</t>
  </si>
  <si>
    <t>zqvpMsPV1</t>
  </si>
  <si>
    <t>禽流感又新增了病例，不担心是假的，如何抑制住病毒，使其不再扩散和爆发，这些是广大民众最为关心的事情，春天万物复苏，也是很多病毒滋生的季节，所以我们自己也要做好预防的措施，尽量少去人口密集的地方，尽量不去接触鸟类、禽类以及它们的粪便，勤洗手，身体感到不适要尽快去医院就医。。。。。。</t>
  </si>
  <si>
    <t>1829868031</t>
  </si>
  <si>
    <t>史慕云</t>
  </si>
  <si>
    <t>zqvpJbWke</t>
  </si>
  <si>
    <t>问：如何防范雾霾？专家：尽量待在家里不要开窗。问：如何防范禽流感？专家：多开窗户通风。。。尼玛，横竖都是一死啊！</t>
  </si>
  <si>
    <t>2494909883</t>
  </si>
  <si>
    <t>淡淡转身-</t>
  </si>
  <si>
    <t>zqvpIlFP6</t>
  </si>
  <si>
    <t>累~但还是睡不着，一天的胸闷还以为感染禽流感了对照了新闻报导此症状不在范围内，阿门！感谢我主让我继续过着这累心的生活。。。</t>
  </si>
  <si>
    <t>1177477395</t>
  </si>
  <si>
    <t>晓风哦妮</t>
  </si>
  <si>
    <t>zqvpH9OZ5</t>
  </si>
  <si>
    <t>晚上喝的是牛奶为什么还失眠呐[抓狂]认床比禽流感更可怕[泪]</t>
  </si>
  <si>
    <t>1768229914</t>
  </si>
  <si>
    <t>MOMOKO酱哟喂</t>
  </si>
  <si>
    <t>zqvpCp9AZ</t>
  </si>
  <si>
    <t>从小学的非典，初中的禽流感，高中的猪流感，大学又是一次无药可医的新流感....[衰] 一直伴随成长...[衰][蠟燭]</t>
  </si>
  <si>
    <t>2472638801</t>
  </si>
  <si>
    <t>源友雅_</t>
  </si>
  <si>
    <t>zqvpBwLyZ</t>
  </si>
  <si>
    <t>突然很担心那些流浪小动物 会不会因为禽流感的事情遭殃。。。想到这果断忐忑不安了。。。。上帝老天保佑你们 拜托</t>
  </si>
  <si>
    <t>1266970827</t>
  </si>
  <si>
    <t>嘎里克</t>
  </si>
  <si>
    <t>zqvpxpBDJ</t>
  </si>
  <si>
    <t>身处大上海，吃死猪肉喝死猪水，就在闵行还有禽流感，真是爽哉了，#我不会莫名其妙就死掉了吧？#</t>
  </si>
  <si>
    <t>1154007691</t>
  </si>
  <si>
    <t>小蔓ZF</t>
  </si>
  <si>
    <t>zqvpwvm0A</t>
  </si>
  <si>
    <t>咳嗽，喉咙嘶哑，上呼吸道感染好几天了••••••还好没有发烧。不然要被当成禽流感了[汗]</t>
  </si>
  <si>
    <t>3226157210</t>
  </si>
  <si>
    <t>政民舆情分析</t>
  </si>
  <si>
    <t>zqvpsmkcy</t>
  </si>
  <si>
    <t>【基层好声音：国家承担新型流感病毒治疗费用】多名新型禽流感病毒感染者经济陷入窘境，建议一开始就由国家来承担医疗费用，不只是缓解患者经济压力，更重要的是可以彰显政府信心，减轻社会恐慌情绪，确保医院治疗时无须顾虑患者经济负担，可以采取一切手段来尽快解决问题。@未冬记</t>
  </si>
  <si>
    <t>1143979625</t>
  </si>
  <si>
    <t>叶凌寒化学</t>
  </si>
  <si>
    <t>宁波义明贸易有限公司 经理</t>
  </si>
  <si>
    <t>zqvprcl57</t>
  </si>
  <si>
    <t>黄山下起了小雨，逃离禽流感地区！ 我在:http://t.cn/zTLatoL</t>
  </si>
  <si>
    <t>2110658795</t>
  </si>
  <si>
    <t>你看起来很厉害的样子o</t>
  </si>
  <si>
    <t>zqvpppQX7</t>
  </si>
  <si>
    <t>我不会告诉你我睡不着是因为担心楼下那些被养着的鸡的。它们会不会因为禽流感变得没人喂养了。</t>
  </si>
  <si>
    <t>1498621447</t>
  </si>
  <si>
    <t>芝翔一叶</t>
  </si>
  <si>
    <t>zqvpaClQB</t>
  </si>
  <si>
    <t>让禽流感远些远些再远些直到天堂，淡定。清明，走向大自然，却，候鸟翩翩</t>
  </si>
  <si>
    <t>2981091193</t>
  </si>
  <si>
    <t>世界3的幽灵</t>
  </si>
  <si>
    <t>zqvp9smZp</t>
  </si>
  <si>
    <t>禽流感经过变异后重新回来报复人类！在没有查明感染源之前拒绝一切肉食，该变成素食主义吃斋念佛了~[黑线][感冒][吃惊]</t>
  </si>
  <si>
    <t>2830362535</t>
  </si>
  <si>
    <t>笣笣_堃</t>
  </si>
  <si>
    <t>zqvp7ohD8</t>
  </si>
  <si>
    <t>我记那些干啥丫 他们又不是我亲戚。。。才新中国成立开始考不就好了嘛[哼]尽量找时间看看叭 大致了解一下 对我连猜带蒙有帮助- -鹿宝 最近又禽流感什么的了[衰]妈妈说貌似shi掉的人比报道出来的要多 瞒着呢 不是没有可能昂 鹿宝不要瞎吃东西哦 鸡肉猪肉不许吃了[左哼哼] 我在:http://t.cn/zTLa5Kl</t>
  </si>
  <si>
    <t>1574664143</t>
  </si>
  <si>
    <t>肉疙瘩肖</t>
  </si>
  <si>
    <t>zqvp1bacx</t>
  </si>
  <si>
    <t>http://ww1.sinaimg.cn/thumbnail/5ddb77cfjw1e3cxt90wggj.jpg</t>
  </si>
  <si>
    <t>细数一下，当真才被“放养”十天。可是我都有种自己生活在鸡窝的赶脚！@渔泡_ 为了防止我得禽流感你还是早点回来“圈养”我算了！</t>
  </si>
  <si>
    <t>1814357791</t>
  </si>
  <si>
    <t>幺幺乐乐</t>
  </si>
  <si>
    <t>zqvoZpxEw</t>
  </si>
  <si>
    <t>听说有禽流感？我还是吃了个辣腿堡喝了碗粥。饱！</t>
  </si>
  <si>
    <t>1321767250</t>
  </si>
  <si>
    <t>maplevsleng</t>
  </si>
  <si>
    <t>zqvoXB4nw</t>
  </si>
  <si>
    <t>最近看了病毒，就出现了禽流感这是什么状况？？、</t>
  </si>
  <si>
    <t>2733847404</t>
  </si>
  <si>
    <t>有点犯二的小秤纸</t>
  </si>
  <si>
    <t>zqvoVyY9N</t>
  </si>
  <si>
    <t>老家那片都是禽流感，好担心啊。。。。。祝她好运，不要碰到哦！可恶的禽流感[抓狂][抓狂][抓狂][抓狂]</t>
  </si>
  <si>
    <t>2343991812</t>
  </si>
  <si>
    <t>上善若水16833</t>
  </si>
  <si>
    <t>zqvoU7xEr</t>
  </si>
  <si>
    <t>杭州两例禽流感后续：湖南出现一例新H1N1流感死亡病例 - 综合新闻 - 国家能源网-CMEN.CC http://t.cn/zTLaq17</t>
  </si>
  <si>
    <t>1769555417</t>
  </si>
  <si>
    <t>蜡笔小昕韩cindy</t>
  </si>
  <si>
    <t>zqvoP67Zx</t>
  </si>
  <si>
    <t>又禽流感了，又有人感染去世，想起十年前非典的时候我还正好高烧发热呕吐拉肚子，当时真以为自己要死掉了哭个不停，后来发现是肠胃炎而已哈哈！假期大家都别乱跑了，照顾好自己和家人〜别和家禽鸟类接触、别吃猪肉、勤洗手，多消毒！</t>
  </si>
  <si>
    <t>3059311610</t>
  </si>
  <si>
    <t>小鱼儿醋</t>
  </si>
  <si>
    <t>zqvoP4fr2</t>
  </si>
  <si>
    <t>一直是这么个过程，一开始是隐瞒，实在隐瞒不下去了，然后被动公开。一直在重复这个习惯性动作，从非典到这次的禽流感。</t>
  </si>
  <si>
    <t>3145763080</t>
  </si>
  <si>
    <t>巩欣东</t>
  </si>
  <si>
    <t>zqvoO9SGT</t>
  </si>
  <si>
    <t>1140788502</t>
  </si>
  <si>
    <t>徕zhe河银</t>
  </si>
  <si>
    <t>zqvoOcT2G</t>
  </si>
  <si>
    <t>问：怎样防范雾霾？专家：尽量呆在家里不要开窗户。问：怎样预防禽流感？专家：多开窗户通风~尼玛'横竖都是一死啊！（转的）</t>
  </si>
  <si>
    <t>2850753664</t>
  </si>
  <si>
    <t>闪电侠不是我</t>
  </si>
  <si>
    <t>zqvoGsJKw</t>
  </si>
  <si>
    <t>问：怎么防雾霾？专家：尽量待在家里不要开窗。问：怎么放禽流感？专家：多开窗户通风。[怒]到底让人家怎么办嘛~~@马德2011 @笑闺女 @Zero_more</t>
  </si>
  <si>
    <t>2605814820</t>
  </si>
  <si>
    <t>大师兄Panda</t>
  </si>
  <si>
    <t>zqvoEa3Oy</t>
  </si>
  <si>
    <t>禽流感好危险，我好怕[害羞][害羞] 我在:http://t.cn/zTLaqws</t>
  </si>
  <si>
    <t>2164055012</t>
  </si>
  <si>
    <t>二二up</t>
  </si>
  <si>
    <t>zqvoC2XIX</t>
  </si>
  <si>
    <t>“问：怎样防范雾霾？专家：尽量呆在家里不要开窗户 。问：怎样预防禽流感？专家：多开窗户通风。。。尼玛，横竖都是一死啊。。。。死的好丰富多彩。。。”</t>
  </si>
  <si>
    <t>1697155460</t>
  </si>
  <si>
    <t>Cynthia-Qing</t>
  </si>
  <si>
    <t>zqvoAhBsC</t>
  </si>
  <si>
    <t>禽流感貌似是很严重嘛！吃素吧。。虽然嘴馋，但还是保命最重要。。米娜桑，注意身体呀[泪]</t>
  </si>
  <si>
    <t>1930203374</t>
  </si>
  <si>
    <t>哈啵啵的大门牙</t>
  </si>
  <si>
    <t>zqvoyvYWN</t>
  </si>
  <si>
    <t>喵喵让我去看医生。。。想一想，还是不去了，如果是禽流感，也没有疫苗。。不还是要翘掉，如果不是，不如像从前一样自己会好的。。@aYi山P @我叫关雨跟我念一遍 @吴大钱 @弋行直上 ... 如果我翘了，清明节也赶得及时。你们会想我么。</t>
  </si>
  <si>
    <t>2295355272</t>
  </si>
  <si>
    <t>chara大哇</t>
  </si>
  <si>
    <t>zqvou6d35</t>
  </si>
  <si>
    <t>禽流感 还有什么牛肉病的我真的关心不了那么多  单说神衰这个事儿 随时都能推我去跳楼 虽然明天放假 可我依然不会原谅神衰失眠和尾随要来的小红  万恶的例假</t>
  </si>
  <si>
    <t>1412588267</t>
  </si>
  <si>
    <t>dogli</t>
  </si>
  <si>
    <t>zqvorouo0</t>
  </si>
  <si>
    <t>都禽流感了，我就不等衣服打折了，直接下单了。。</t>
  </si>
  <si>
    <t>1891934220</t>
  </si>
  <si>
    <t>小小马Q</t>
  </si>
  <si>
    <t>zqvoqxeT9</t>
  </si>
  <si>
    <t>啃着炸鸡看着禽流感的新闻 这算是玩心跳么[酷]</t>
  </si>
  <si>
    <t>1784421412</t>
  </si>
  <si>
    <t>我蠢得很</t>
  </si>
  <si>
    <t>zqvok3nJy</t>
  </si>
  <si>
    <t>我隐约感觉到这次禽流感和非典是一个级别的，消息应该都被封锁了。各位注意身体，生命第一。[怒]</t>
  </si>
  <si>
    <t>1933029265</t>
  </si>
  <si>
    <t>X年糕熊X</t>
  </si>
  <si>
    <t>zqvojqShl</t>
  </si>
  <si>
    <t>各种HN的禽流感，这都是肿么了呢？唉！！！！</t>
  </si>
  <si>
    <t>2412851154</t>
  </si>
  <si>
    <t>编织蓝天</t>
  </si>
  <si>
    <t>zqvofAiLP</t>
  </si>
  <si>
    <t>问：怎样预防禽流感？专家：多开窗户通风。问：怎样防范雾霾？专家：尽量呆在家里不要开窗户......。尼玛，横竖都是死。</t>
  </si>
  <si>
    <t>1835938255</t>
  </si>
  <si>
    <t>Mi_ss73</t>
  </si>
  <si>
    <t>zqvoc3LST</t>
  </si>
  <si>
    <t>现在一打开微博、新闻，就觉得我们生活中的正能量太少，不是雾霾就是禽流感。再不就是食品安全、黑作坊、奶粉掺假、水污染......人们都是怎么了？我们生活的环境到底怎么了？只希望明天都会好，人们都能过的安心！ 我在:http://t.cn/zTLabHp</t>
  </si>
  <si>
    <t>1047904787</t>
  </si>
  <si>
    <t>曾经帅过的微博</t>
  </si>
  <si>
    <t>zqvoc4DE9</t>
  </si>
  <si>
    <t>啊，我可能感染禽流感病毒了[泪][泪]刚刚收到一封来自浙江朋友的电子邮件。</t>
  </si>
  <si>
    <t>是不是禽流感就如同十年前的非典那样来势凶猛的放马过来了？休息，放假，恐慌……各种轮回而至？？ 我在:http://t.cn/zTLJ7w7</t>
  </si>
  <si>
    <t>1445022677</t>
  </si>
  <si>
    <t>元宝妹妹</t>
  </si>
  <si>
    <t>zqvo8vFoN</t>
  </si>
  <si>
    <t>据非常可靠的内部消息，这次禽流感非常十分very严重。[蜡烛][蜡烛][蜡烛][蜡烛][蜡烛]</t>
  </si>
  <si>
    <t>3014603567</t>
  </si>
  <si>
    <t>你还是个人物了</t>
  </si>
  <si>
    <t>zqvo45Tqs</t>
  </si>
  <si>
    <t>禽流感来袭，是不应该回家避避风头了 我在:http://t.cn/zTLabVq</t>
  </si>
  <si>
    <t>2720774865</t>
  </si>
  <si>
    <t>Eval0215</t>
  </si>
  <si>
    <t>zqvo20Wlv</t>
  </si>
  <si>
    <t>看完禽流感真的心情不好！[抓狂]</t>
  </si>
  <si>
    <t>2329324293</t>
  </si>
  <si>
    <t>甜心baby媛Y</t>
  </si>
  <si>
    <t>zqvnUjNAz</t>
  </si>
  <si>
    <t>http://ww1.sinaimg.cn/thumbnail/8ad6ab05jw1e3cxqedmdtj.jpg</t>
  </si>
  <si>
    <t>为了预防禽流感，从今天开始戒家禽...喝汤就喝鱼汤，吃菜就吃素菜还有海鲜类〜哈哈哈，就这样吧！！！我的夜宵鲫鱼豆腐汤.。！</t>
  </si>
  <si>
    <t>2663388165</t>
  </si>
  <si>
    <t>Blingbonlyboo</t>
  </si>
  <si>
    <t>zqvnTqyyG</t>
  </si>
  <si>
    <t>禽流感//若当年选了应急办而非药物研究，现在的我会怎样呢？弊家伙！开始信命添。</t>
  </si>
  <si>
    <t>zqvnSxjrl</t>
  </si>
  <si>
    <t>//#我在看新闻#《浙江2人感染禽流感 1人死亡》 浙江2人感染禽流感 1人死亡 http://t.cn/zTL21Qm</t>
  </si>
  <si>
    <t>1664337205</t>
  </si>
  <si>
    <t>小新为你疗伤</t>
  </si>
  <si>
    <t>zqvnPjfsq</t>
  </si>
  <si>
    <t>据说吃了半生不熟[书呆子]的鸡蛋会得[雪人][鲜花][鲜花][手机]禽流感，那大家就去吃人造鸡蛋吧！[话筒][good] 我在:http://t.cn/zTLa4NQ</t>
  </si>
  <si>
    <t>1504743115</t>
  </si>
  <si>
    <t>葬魂兠兠</t>
  </si>
  <si>
    <t>zqvnOo0kn</t>
  </si>
  <si>
    <t>禽流感好可怕[悲伤]人家要吃素了[可怜][可怜]</t>
  </si>
  <si>
    <t>1653046475</t>
  </si>
  <si>
    <t>以后不呵呵</t>
  </si>
  <si>
    <t>zqvnFepLI</t>
  </si>
  <si>
    <t>甲型H1N1禽流感，我的老朋友，十年前，我们之间有过几乎最亲密接触。其实，没那么容易感染！</t>
  </si>
  <si>
    <t>2430690160</t>
  </si>
  <si>
    <t>我系雷人</t>
  </si>
  <si>
    <t>zqvnElaOh</t>
  </si>
  <si>
    <t>2003年3月，H/W上任，sas爆发，美国开打伊拉克。2013年3月，X/L上任，新猪型禽流感爆发，美国准备开战朝鲜。要说病毒跟美国没关系吗？但有这么巧合吗？绝对不会不信 。</t>
  </si>
  <si>
    <t>1667663465</t>
  </si>
  <si>
    <t>TSR-小莫</t>
  </si>
  <si>
    <t>zqvnCBIAS</t>
  </si>
  <si>
    <t>又禽流感。。看着家里养的8只鸟，真是担心[生病][生病]但都是老爸的心头肉，我不敢放飞[泪][泪] 我在:http://t.cn/zTLaUgQ</t>
  </si>
  <si>
    <t>2411386691</t>
  </si>
  <si>
    <t>濛雨荷亭</t>
  </si>
  <si>
    <t>zqvnC2waO</t>
  </si>
  <si>
    <t>终于平下来了，回想起来在这禽流感横行的年代我竟然会选择坐火车，太阳，下次遇过节我会选择高铁[泪]，明天还要早起去扫墓，睡咯，晚安，我爱的你</t>
  </si>
  <si>
    <t>1762201394</t>
  </si>
  <si>
    <t>花夏未了</t>
  </si>
  <si>
    <t>zqvnxAiXp</t>
  </si>
  <si>
    <t>睡觉之前刷了下微博，一边是致命禽流感，一边是爆炒黑木耳，沉寂了好久的微博终于有些热闹看了！ps:今天知道了几个新词，爆炒黑木耳和绿茶婊</t>
  </si>
  <si>
    <t>2313564550</t>
  </si>
  <si>
    <t>yy稀饭</t>
  </si>
  <si>
    <t>zqvnxhFSp</t>
  </si>
  <si>
    <t>唉，又开始禽流感了</t>
  </si>
  <si>
    <t>2692074232</t>
  </si>
  <si>
    <t>V疯狂的Gemini</t>
  </si>
  <si>
    <t>zqvnu3M8T</t>
  </si>
  <si>
    <t>http://ww4.sinaimg.cn/thumbnail/a075caf8jw1e3cxpb7738j.jpg</t>
  </si>
  <si>
    <t>[吐]难道是吃的太多了 为确保我没得禽流感  量个体温继续睡[可怜]</t>
  </si>
  <si>
    <t>1406697244</t>
  </si>
  <si>
    <t>冰蓝海豚-</t>
  </si>
  <si>
    <t>zqvnsvR7z</t>
  </si>
  <si>
    <t>[lt切克闹]卫生部辟谣：“上海禽流感感染近百”纯属谣言</t>
  </si>
  <si>
    <t>1661557693</t>
  </si>
  <si>
    <t>小贝丁</t>
  </si>
  <si>
    <t>zqvnrl0MO</t>
  </si>
  <si>
    <t>三亚，禽流感，三亚，禽流感，三亚，禽流感，三亚，禽流感，三亚，禽流感，三亚，禽流感，</t>
  </si>
  <si>
    <t>2457863780</t>
  </si>
  <si>
    <t>渴望似猪</t>
  </si>
  <si>
    <t>zqvnpAx17</t>
  </si>
  <si>
    <t>[怒]禽流感又来了，各位朋友尽量避免直接接触禽，畜！房间里多通风，注意个人卫生！生命有的时候很脆弱[可怜][可怜] 我在:http://t.cn/zTLaUcv</t>
  </si>
  <si>
    <t>1572469255</t>
  </si>
  <si>
    <t>Ironalien</t>
  </si>
  <si>
    <t>zqvnnfSlc</t>
  </si>
  <si>
    <t>http://ww2.sinaimg.cn/thumbnail/5db9fa07jw1e3cxp19umrj.jpg</t>
  </si>
  <si>
    <t>禽流感科普 - 夺命流感又来袭，全球首次发现的新亚型流感病毒，尚无疫苗</t>
  </si>
  <si>
    <t>2142158437</t>
  </si>
  <si>
    <t>四川医科大学校友网</t>
  </si>
  <si>
    <t>zqvnmlBgY</t>
  </si>
  <si>
    <t>http://ww3.sinaimg.cn/thumbnail/7faebe65jw1e3cxp01lpqj.jpg</t>
  </si>
  <si>
    <t>03年小学毕业非典，06年中学毕业禽流感，09年高中毕业猪流感，我终于知道为什么又来禽流感了、、、因为我们这级tm的要大学毕业了！  在此，致我们悲催的90后！默哀三分钟！！[泪][泪]</t>
  </si>
  <si>
    <t>3276928352</t>
  </si>
  <si>
    <t>Eliane迷城</t>
  </si>
  <si>
    <t>zqvnlaKXA</t>
  </si>
  <si>
    <t>深夜不睡#禽流感#上海江浙的家人，要注意…[感冒][感冒]</t>
  </si>
  <si>
    <t>1922050861</t>
  </si>
  <si>
    <t>杜大恺-</t>
  </si>
  <si>
    <t>zqvngangi</t>
  </si>
  <si>
    <t>刚收到神奇的短信  说这次禽流感很严重 被媒体封锁了消息 堪比非典 提醒我多洗手少吃猪肉 [手套] 虽然不知道消息是否属实 那人好心提醒我 我就当作真的 希望身边的朋友们注意防范[太阳] 身体棒棒[花]</t>
  </si>
  <si>
    <t>2743155273</t>
  </si>
  <si>
    <t>丶迟晓莹</t>
  </si>
  <si>
    <t>zqvng8tJX</t>
  </si>
  <si>
    <t>禽流感又来啦!!!!!!要注意要小心，多洗手表吃肉多吃蔬菜出去锻炼身体吧!!!各位猪 ！！@_3rd @苏芸霄失去你就像跌入海底 @王小昊心里只有小芮芮 @Eva丶茜 @Min_ah @杨济源居然被占用</t>
  </si>
  <si>
    <t>2693771033</t>
  </si>
  <si>
    <t>youlove_m</t>
  </si>
  <si>
    <t>zqvnfh895</t>
  </si>
  <si>
    <t>35秒前 禽流感来的如此突然，而且地域跨度大， 这是偶然吗?为什么突然之间多省份发现禽流感，是政府刻意在隐瞒吗?</t>
  </si>
  <si>
    <t>1251410065</t>
  </si>
  <si>
    <t>小星星节目徐</t>
  </si>
  <si>
    <t>zqvn7zZqQ</t>
  </si>
  <si>
    <t>央视报道，江苏出现四人禽流感。。。怎么回事？</t>
  </si>
  <si>
    <t>1840146924</t>
  </si>
  <si>
    <t>nicesmiles</t>
  </si>
  <si>
    <t>zqvmNvqDD</t>
  </si>
  <si>
    <t>这个假期只有宅了…预防禽流感，坚决不出门…</t>
  </si>
  <si>
    <t>1219271391</t>
  </si>
  <si>
    <t>飘渺YY</t>
  </si>
  <si>
    <t>zqvmJ2ETE</t>
  </si>
  <si>
    <t>禽流感了。。。。。还让不让人活了？？？咋赚钱啊！！！！</t>
  </si>
  <si>
    <t>1771662270</t>
  </si>
  <si>
    <t>火凤凰-小宝</t>
  </si>
  <si>
    <t>zqvmIcpGU</t>
  </si>
  <si>
    <t>科学语言与新闻标题：新闻原文cdc的原话是抽样死猪目前未发现有禽流感病毒，但是新闻标题却变成了上海称死猪与禽流感无关；我还记得以前采访肿瘤医院某教授原文说是该领域首次在xxx sci杂志发表文章，但是标题变成某教授是国内首次在xxx杂志发表文章，科学语言该啰唆的地方，来不得半点精简！</t>
  </si>
  <si>
    <t>2429419742</t>
  </si>
  <si>
    <t>BOBIWater批发商刘小妞的Fans</t>
  </si>
  <si>
    <t>zqvmFf5je</t>
  </si>
  <si>
    <t>鉴于最近禽流感突发，我决定就留在大泰州吃吃喝喝了。 我在:http://t.cn/zTLa2Oq</t>
  </si>
  <si>
    <t>2852197923</t>
  </si>
  <si>
    <t>11K纯幽默</t>
  </si>
  <si>
    <t>zqvmBkmwZ</t>
  </si>
  <si>
    <t>[晕]流鼻涕-_-||[哼]感冒吗[哈哈]不会是禽流感吧[吃惊][可怜][感冒][闭嘴] 我在:http://t.cn/zTLa2IN</t>
  </si>
  <si>
    <t>2271341794</t>
  </si>
  <si>
    <t>立志瘦成狗的红脑袋</t>
  </si>
  <si>
    <t>zqvmyobG0</t>
  </si>
  <si>
    <t>突然发现近期最大的愿望也就是家里人不要得禽流感，如此而已。</t>
  </si>
  <si>
    <t>3150237704</t>
  </si>
  <si>
    <t>天涯海角201319</t>
  </si>
  <si>
    <t>zqvmssncN</t>
  </si>
  <si>
    <t>禽流感就算不人传人，如此高死亡病危率，足以造成恐慌了。</t>
  </si>
  <si>
    <t>1790532341</t>
  </si>
  <si>
    <t>张海华Hellen</t>
  </si>
  <si>
    <t>杭州维库信息科技有限公司 总裁</t>
  </si>
  <si>
    <t>zqvmisEtt</t>
  </si>
  <si>
    <t>http://ww2.sinaimg.cn/thumbnail/6ab95af5jw1e3cxma9fzyj.jpg</t>
  </si>
  <si>
    <t>禽流感. 你少在外面吃. 尽量自己做着吃。 一份温暖在心间的爱。</t>
  </si>
  <si>
    <t>2328973183</t>
  </si>
  <si>
    <t>陌生孤独</t>
  </si>
  <si>
    <t>zqvmic5UI</t>
  </si>
  <si>
    <t>http://ww4.sinaimg.cn/thumbnail/8ad14f7fjw1e3cxm9hw3nj.jpg</t>
  </si>
  <si>
    <t>1639176334</t>
  </si>
  <si>
    <t>酴醾香梦</t>
  </si>
  <si>
    <t>zqvmhxsmE</t>
  </si>
  <si>
    <t>满屏幕的禽流感，本想趁假期出去玩呢，有点犹豫了</t>
  </si>
  <si>
    <t>2219128062</t>
  </si>
  <si>
    <t>Maggie李美琪-</t>
  </si>
  <si>
    <t>zqvmhzpn3</t>
  </si>
  <si>
    <t>呜呜，找不到DD寄的明星片[生病]@坑爹小呆-DD 听说你们那边禽流感很严重，要小心[害羞] 我在:http://t.cn/zTLaAUc</t>
  </si>
  <si>
    <t>zqvmgEdgk</t>
  </si>
  <si>
    <t>【上海禽流感死者曾被误当非典治疗】http://t.cn/zTLaA2j (分享自 @今日头条)</t>
  </si>
  <si>
    <t>1960956633</t>
  </si>
  <si>
    <t>安小泊儿</t>
  </si>
  <si>
    <t>zqvmeiwKU</t>
  </si>
  <si>
    <t>http://ww2.sinaimg.cn/thumbnail/74e1d2d9jw1e3cxm457lpj.jpg</t>
  </si>
  <si>
    <t>理智看待，注意防御！最近吃素吧！//#我在看新闻#《新闻百科：解析新型禽流感》 解析新型禽流感 http://t.cn/zT2M6ea，来自专题 http://t.cn/zT2U9XE</t>
  </si>
  <si>
    <t>2905544773</t>
  </si>
  <si>
    <t>臧静锐_122</t>
  </si>
  <si>
    <t>zqvmbk2nr</t>
  </si>
  <si>
    <t>#禽流感# 禽流感真吓人啊！</t>
  </si>
  <si>
    <t>1594504474</t>
  </si>
  <si>
    <t>后会科</t>
  </si>
  <si>
    <t>zqvmb6AUt</t>
  </si>
  <si>
    <t>#禽流感#流感蔓延，大家坚决抗击，争取消灭在萌芽状态……[感冒] 我在:http://t.cn/zTLaw1D</t>
  </si>
  <si>
    <t>2931607510</t>
  </si>
  <si>
    <t>浮生百年梦ing</t>
  </si>
  <si>
    <t>zqvm402Sl</t>
  </si>
  <si>
    <t>禽流感都扩散到江苏了，诶，弄得我都不敢回家了 我在:http://t.cn/zj6N6q0</t>
  </si>
  <si>
    <t>1691248042</t>
  </si>
  <si>
    <t>是guy不是gay</t>
  </si>
  <si>
    <t>zqvm13Lot</t>
  </si>
  <si>
    <t>03非典～13禽流感！信息量略大！！</t>
  </si>
  <si>
    <t>1784915287</t>
  </si>
  <si>
    <t>尹博文i</t>
  </si>
  <si>
    <t>zqvlZhhhK</t>
  </si>
  <si>
    <t>我刚到就有禽流感啊。你这是逗爹呢吧！ 我在:http://t.cn/zTLawb3</t>
  </si>
  <si>
    <t>2704129373</t>
  </si>
  <si>
    <t>Licy-baby</t>
  </si>
  <si>
    <t>zqvlWyyfG</t>
  </si>
  <si>
    <t>今天才用心看禽流感的新闻，用了些时间去查。发现其实也不要惊慌，不要碰活牲畜就好了！至于吃的！我看说病毒只要100度水就可以杀死，那就不怕了啊！大家不要自己吓自己</t>
  </si>
  <si>
    <t>2060908353</t>
  </si>
  <si>
    <t>南国冬天不下雪</t>
  </si>
  <si>
    <t>zqvlVFf9T</t>
  </si>
  <si>
    <t>http://ww4.sinaimg.cn/thumbnail/7ad6f741jw1e3cxlajkvdj.jpg</t>
  </si>
  <si>
    <t>我不会说我看GossipGirl看到现在了。。。清明时节雨纷纷啊，好像每年的清明都在下雨，估计明天下雨又会不想出去了，而且最近禽流感有愈演愈烈之势啊，记得09年H1N1时学校很多班都放假了，不知道大学会不会呢？3天假期，应该好好规划下，不能就这么晃过去了。。先去睡觉吧，晚安。。</t>
  </si>
  <si>
    <t>1830564230</t>
  </si>
  <si>
    <t>Loyalli3</t>
  </si>
  <si>
    <t>zqvlVnE00</t>
  </si>
  <si>
    <t>#绿茶婊##三亚海天盛宴##爆炒黑木耳##禽流感# 涨知识。。。。。。</t>
  </si>
  <si>
    <t>2270869470</t>
  </si>
  <si>
    <t>思者无疆99</t>
  </si>
  <si>
    <t>zqvlPsZ0k</t>
  </si>
  <si>
    <t>满屏尽是禽流感[衰][感冒]大伙都当心！</t>
  </si>
  <si>
    <t>1727697911</t>
  </si>
  <si>
    <t>曼苑成长回忆录</t>
  </si>
  <si>
    <t>zqvlKbYQw</t>
  </si>
  <si>
    <t>明天去乌镇，会不会染上禽流感？但愿染上，可以了无牵挂的死去。不至于后人耻笑，爸妈伤心。</t>
  </si>
  <si>
    <t>3248070155</t>
  </si>
  <si>
    <t>home刘杰24</t>
  </si>
  <si>
    <t>zqvlIqxVD</t>
  </si>
  <si>
    <t>家乡禽流感闹得挺凶，望你们一切都好。 我在:http://t.cn/zTLazxL</t>
  </si>
  <si>
    <t>1650429680</t>
  </si>
  <si>
    <t>公无渡河</t>
  </si>
  <si>
    <t>zqvlI72Nk</t>
  </si>
  <si>
    <t>禽流感，隐瞒，还是隐瞒。</t>
  </si>
  <si>
    <t>1733929760</t>
  </si>
  <si>
    <t>蘇思達要做追風少年爱执信</t>
  </si>
  <si>
    <t>zqvlCehTp</t>
  </si>
  <si>
    <t>求岳阳的禽流感快远离啊我不要那麼早就……[闭嘴][闭嘴][闭嘴][闭嘴]</t>
  </si>
  <si>
    <t>2185732180</t>
  </si>
  <si>
    <t>郭大小姐心竹在此</t>
  </si>
  <si>
    <t>zqvlB3rxZ</t>
  </si>
  <si>
    <t>http://ww2.sinaimg.cn/thumbnail/8247a054jw1e3cxkh7cfmj.jpg</t>
  </si>
  <si>
    <t>@魏晨VSPACE430 @Vmorning铭铭 @半夏街道的伊人看不清-魏晨 @袁弘 @安静__AJ @林妙可 #感冒and禽流感#感冒我会征服你的。 http://t.cn/zTLa7Uv</t>
  </si>
  <si>
    <t>1794625761</t>
  </si>
  <si>
    <t>Lazy-Sun</t>
  </si>
  <si>
    <t>zqvluu4tA</t>
  </si>
  <si>
    <t>#禽流感#宅三天的罪魁祸首！</t>
  </si>
  <si>
    <t>zqvlt2Nva</t>
  </si>
  <si>
    <t>卫计委：严禁因费用延迟推诿救治禽流感患者  http://t.cn/zTLaPa2  （分享自 @头条新闻）</t>
  </si>
  <si>
    <t>1913504397</t>
  </si>
  <si>
    <t>肥肥的菲麻</t>
  </si>
  <si>
    <t>zqvli8CLz</t>
  </si>
  <si>
    <t>从禽流感到三亚海天盛宴，绿茶婊 爆炒黑木耳。信息量巨大一颗八卦的心睡不着啊。 有钱真好。</t>
  </si>
  <si>
    <t>1922021797</t>
  </si>
  <si>
    <t>謝小湶Alex</t>
  </si>
  <si>
    <t>zqvlgCGzS</t>
  </si>
  <si>
    <t>又开始有禽流感了，不要动鸡吖。。哈哈</t>
  </si>
  <si>
    <t>2927368307</t>
  </si>
  <si>
    <t>pippy0503</t>
  </si>
  <si>
    <t>zqvl7aEh0</t>
  </si>
  <si>
    <t>新的禽流感来了。还记得SARS高峰时我出差在中国两周。回到日本就感冒，陷入很尴尬的情况。2009年H1N1时已常驻上海。当时，即将安排大项目在现场验收，日本出现了病例，中方要求日本技术人员如果来了就得在宾馆自行隔离一周才能进场，结果谁都不来了。我就一个人在现场顶替。希望这次没那么大事。</t>
  </si>
  <si>
    <t>1962427037</t>
  </si>
  <si>
    <t>glamstone</t>
  </si>
  <si>
    <t>zqvl6xPHT</t>
  </si>
  <si>
    <t>谣言: 老板去北京会见陈竺召开禽流感秘密会议</t>
  </si>
  <si>
    <t>1497645413</t>
  </si>
  <si>
    <t>广州大道男</t>
  </si>
  <si>
    <t>zqvl5FLtw</t>
  </si>
  <si>
    <t>比起禽流感患者发热咳嗽的症状，我现在发冷打喷嚏是多么健康的症状啊，我感冒我快乐！</t>
  </si>
  <si>
    <t>3282310324</t>
  </si>
  <si>
    <t>以后以前_66618</t>
  </si>
  <si>
    <t>zqvl2qPMN</t>
  </si>
  <si>
    <t>但願禽流感得到控製。小店才剛剛起步，經受不了折騰。 我在:http://t.cn/zjxmYYY</t>
  </si>
  <si>
    <t>2256383014</t>
  </si>
  <si>
    <t>作死小能手cc</t>
  </si>
  <si>
    <t>zqvl10iiM</t>
  </si>
  <si>
    <t>又有禽流感了！意味着我要少吃很多肉啊！！好残酷的现实！！！</t>
  </si>
  <si>
    <t>1559499013</t>
  </si>
  <si>
    <t>不停折腾</t>
  </si>
  <si>
    <t>zqvl0oEoH</t>
  </si>
  <si>
    <t>谁能告诉我这次来袭的是禽流感还是猪流感啊？</t>
  </si>
  <si>
    <t>2097501835</t>
  </si>
  <si>
    <t>Darryl欧阳若曦</t>
  </si>
  <si>
    <t>中国香港赛车手，首位进军世界的华人赛车手</t>
  </si>
  <si>
    <t>zqvkXpq0w</t>
  </si>
  <si>
    <t>禽流感好像又要来了...我刚到机场，准备出发到摩洛哥...已带备防菌洗手液，需要带防菌面具吗?[偷笑]</t>
  </si>
  <si>
    <t>1714232124</t>
  </si>
  <si>
    <t>小便像风一样快</t>
  </si>
  <si>
    <t>zqvkTyQwZ</t>
  </si>
  <si>
    <t>今天给每人发了一个红头文件复印件让去各小区贴，大致内容是说为防范禽流感要处理流浪猫狗，为那些狗们感到着急。最可恨的应该是一时兴起抓小狗来养，好的买不起，找个土狗养，大了就开始嫌不可爱嫌麻烦，不好找主人（或者根本没找）就扔掉。流浪狗们聚在一起繁殖出一个个狗群。哎！</t>
  </si>
  <si>
    <t>2649154570</t>
  </si>
  <si>
    <t>一直在路上rose</t>
  </si>
  <si>
    <t>zqvkP9UJT</t>
  </si>
  <si>
    <t>#禽流感#好吧。明天去买消毒的。</t>
  </si>
  <si>
    <t>zqvkOeEsF</t>
  </si>
  <si>
    <t>发表了一篇转载博文 《[转载]真正涉及禽流感业务的题材股一览》 -  http://t.cn/zTLXexl</t>
  </si>
  <si>
    <t>1908767173</t>
  </si>
  <si>
    <t>lyi愚生</t>
  </si>
  <si>
    <t>zqvkN6T4E</t>
  </si>
  <si>
    <t>有点感冒咳嗽。。会不会禽流感了卧槽。。明天买板蓝根</t>
  </si>
  <si>
    <t>1408038055</t>
  </si>
  <si>
    <t>丁当妈_</t>
  </si>
  <si>
    <t>zqvkJdexB</t>
  </si>
  <si>
    <t>禽流感又来了么？记得四年前回国就正是H1N1猖狂的时候，当当临上飞机前一天开始发烧，愁死我们了，简直是一路泰诺挨到飞机落地，心惊胆战地等候量体温的人经过，生怕怕被留下来。。。好在当当争气我们才顺利下机。记得那天上海暴雨，飞机降落的跟过山车似地，飞机上好多人都吐了</t>
  </si>
  <si>
    <t>1639178567</t>
  </si>
  <si>
    <t>兰松H</t>
  </si>
  <si>
    <t>zqvkAFVAh</t>
  </si>
  <si>
    <t>问：怎样防范雾霾？专家：尽量呆在家里不要开窗户 。又问：怎样预防禽流感？专家：多开窗户通风。。。横竖都是一死啊～[晕] 我在:http://t.cn/zTLXdyg</t>
  </si>
  <si>
    <t>1855228700</t>
  </si>
  <si>
    <t>山西神农溪</t>
  </si>
  <si>
    <t>zqvkA3E2A</t>
  </si>
  <si>
    <t>//@斌斌爱红太狼:此次病毒很有可能和死猪有关，病毒源头不找到，我们人类将面临生死存亡的境界，因为病毒比战争更可怕，现在我们还能吃什么，回答喝自己的尿最安全 //【浙江2人感染禽流感 一例患者死亡】http://t.cn/zTLXd7z (分享自 @今日头条)</t>
  </si>
  <si>
    <t>1777791447</t>
  </si>
  <si>
    <t>闲茶半晌</t>
  </si>
  <si>
    <t>zqvkrcQ1d</t>
  </si>
  <si>
    <t>被禽流感刷屏了才反应过来有多严重，反射弧实在太长。。。嘛，反正也不可能不出门，尽人事听天命~</t>
  </si>
  <si>
    <t>2918803197</t>
  </si>
  <si>
    <t>大向哥哥51</t>
  </si>
  <si>
    <t>zqx5FjnF1</t>
  </si>
  <si>
    <t>据报道湖南岳阳有新型禽流感死亡案例了，近几天有工作安排要去岳阳，我这是视死如归啊还是视死如归啊。为我祈祷吧，不然回来了一个个家里去串门</t>
  </si>
  <si>
    <t>1853442604</t>
  </si>
  <si>
    <t>铁235</t>
  </si>
  <si>
    <t>zqx5xjyqm</t>
  </si>
  <si>
    <t>禽流感很严重。</t>
  </si>
  <si>
    <t>2378300313</t>
  </si>
  <si>
    <t>麦兜吃鱼77</t>
  </si>
  <si>
    <t>zqx5lsZ2Y</t>
  </si>
  <si>
    <t>问：如何防范雾霾？专家：尽量待在家里不要开窗。问：如何防范禽流感？专家：多开窗户通风......尼玛，横竖都是一死啊！</t>
  </si>
  <si>
    <t>1828966351</t>
  </si>
  <si>
    <t>奶油卷心菜1979</t>
  </si>
  <si>
    <t>zqx5h6ox7</t>
  </si>
  <si>
    <t>一早吃着鸡肉三明治看着微博上关于禽流感的新闻，有点怪怪的。[汗]</t>
  </si>
  <si>
    <t>1487798043</t>
  </si>
  <si>
    <t>蚊子帮主</t>
  </si>
  <si>
    <t>zqx4ZDk69</t>
  </si>
  <si>
    <t>世界卫生组织驻华代表蓝睿明（TimothyO'Leary）博士在接受采访时表示，不排除病源来自于猪等其他动物★上海官方称黄浦江漂浮死猪未检出禽流感病毒 [生病]</t>
  </si>
  <si>
    <t>2864527712</t>
  </si>
  <si>
    <t>水树弧月</t>
  </si>
  <si>
    <t>zqx4PhO56</t>
  </si>
  <si>
    <t>踏星月而来。三月雨。浪客秦昊-杭州的夏天每天都在下雨。禽流感两例。火车站不给力但是周围建筑还不错。 我在这里:http://t.cn/zlJokwp</t>
  </si>
  <si>
    <t>2859191002</t>
  </si>
  <si>
    <t>小橙姑娘-</t>
  </si>
  <si>
    <t>zqx4sgMqu</t>
  </si>
  <si>
    <t>禽流感来袭，老师说：少吃肉，少出去。少和刚从外地回来的人接触。症状和感冒类似。o no ！</t>
  </si>
  <si>
    <t>2680265984</t>
  </si>
  <si>
    <t>荒唐的地心引力</t>
  </si>
  <si>
    <t>zqx4e3Wdl</t>
  </si>
  <si>
    <t>杭州也出禽流感了....好像都在长三角附件，是不是和这次的死猪有关....</t>
  </si>
  <si>
    <t>1957221730</t>
  </si>
  <si>
    <t>中国医疗徐超群</t>
  </si>
  <si>
    <t>徐超群（北京）科技有限公司总裁徐超群</t>
  </si>
  <si>
    <t>zqx4aevDI</t>
  </si>
  <si>
    <t>总算是回来了，禽流感情况比较严重，大家多保重！</t>
  </si>
  <si>
    <t>zqx43FNyH</t>
  </si>
  <si>
    <t>[弱] //【浙江2人感染禽流感 一例患者死亡】http://t.cn/zTLKcjF (分享自 @今日头条)</t>
  </si>
  <si>
    <t>1983608874</t>
  </si>
  <si>
    <t>慧小慧慧</t>
  </si>
  <si>
    <t>zqx40ctpf</t>
  </si>
  <si>
    <t>http://ww3.sinaimg.cn/thumbnail/763b782ajw1e3d558kslbj.jpg</t>
  </si>
  <si>
    <t>下周从杜塞入境 想带一些牛肉干  从@德国败吧微博 打听些消息  德国最近有没有因为国内的禽流感加大对留学生入关时的行李的检查力度啊</t>
  </si>
  <si>
    <t>2752977545</t>
  </si>
  <si>
    <t>老呆-樊国伟</t>
  </si>
  <si>
    <t>zqx3YpZH0</t>
  </si>
  <si>
    <t>怎么预防雾霾？砖家说，关上窗户，避免空气流通。禽流感又来了，怎么预防？砖家说，打开窗户，保持空气流通。我靠，怎么都是一死呀！</t>
  </si>
  <si>
    <t>1245015593</t>
  </si>
  <si>
    <t>迷迷啊迷迷</t>
  </si>
  <si>
    <t>zqx3zzQxV</t>
  </si>
  <si>
    <t>清明是返乡祭祖的时节，也是禽流感城乡交流的好机会，现在还忽悠小长假的该拖出去打死。</t>
  </si>
  <si>
    <t>zqx3zj0y5</t>
  </si>
  <si>
    <t>http://ww2.sinaimg.cn/thumbnail/78f40d4bjw1e3d544xd7zj.jpg</t>
  </si>
  <si>
    <t>防禽流感，板蓝根又要火了！ | 江苏卫生厅公布中药预防禽流感参考方法：1.中成药：玉屏风散颗粒、板蓝根冲剂、黄芪口服液。2.袋泡茶：银花10g、菊花10g、甘草3g。 3.中药汤剂：银花、连翘、柴胡、黄芩、防风 http://t.cn/zTLKtgT</t>
  </si>
  <si>
    <t>1281482083</t>
  </si>
  <si>
    <t>唯我独尊0309</t>
  </si>
  <si>
    <t>zqx3cfl9z</t>
  </si>
  <si>
    <t>http://ww1.sinaimg.cn/thumbnail/4c61dd63jw1e3d536nggxj.jpg</t>
  </si>
  <si>
    <t>我好像感冒了…不知道是不是中了候鸟带来的禽流感？也没鸟屎掉在我头上啊！鼻子堵着了，不通风挺难受的…喉咙也不舒服…唉！快点好起来吧！我正在准备写遗书群发…生怕自己突然挂掉，没来得及把财产分给我在乎的人… #生活#  #心情# http://t.cn/zTLKtVl (免费下载http://t.cn/zj9vjC3 )</t>
  </si>
  <si>
    <t>1819799371</t>
  </si>
  <si>
    <t>Alenacoolgirl</t>
  </si>
  <si>
    <t>zqx2PbhlT</t>
  </si>
  <si>
    <t>听说国内禽流感很严重，希望在国内的朋友们多注意！希望这次禽流感早点过去！</t>
  </si>
  <si>
    <t>1110256492</t>
  </si>
  <si>
    <t>胖胖426</t>
  </si>
  <si>
    <t>zqx2OzDE7</t>
  </si>
  <si>
    <t>问：怎样防范雾霾？专家： 尽量呆在家⾥不要开窗户。问：怎 样预防禽流感？专家：多开窗户通 风。 我在这里:http://t.cn/zj5MwC4</t>
  </si>
  <si>
    <t>1231427871</t>
  </si>
  <si>
    <t>嘎燕</t>
  </si>
  <si>
    <t>zqx2Mf74r</t>
  </si>
  <si>
    <t>防范雾霾 应该减少外出 关窗！ 预防禽流感 应该开窗通风 保持室内空气流通！ 一开一关 把人都逼到了绝路啊[浮云][浮云][浮云][浮云][浮云] 要想好好活 必须有着  不吃不喝不呼吸的本领才行[神马][神马][神马][神马]</t>
  </si>
  <si>
    <t>zqx2A906w</t>
  </si>
  <si>
    <t>http://ww3.sinaimg.cn/thumbnail/a507783bjw1e3d51le365j.jpg</t>
  </si>
  <si>
    <t>一图了解禽流感  http://t.cn/zTLKqn4  （分享自 @新浪图解新闻）</t>
  </si>
  <si>
    <t>3043279477</t>
  </si>
  <si>
    <t>天宝之雅</t>
  </si>
  <si>
    <t>zqx2jwHjl</t>
  </si>
  <si>
    <t>禽流感？真的在我们身边吗？</t>
  </si>
  <si>
    <t>3281155923</t>
  </si>
  <si>
    <t>手机用户3281155923</t>
  </si>
  <si>
    <t>zqx2jgpfo</t>
  </si>
  <si>
    <t>[弱] //【浙江2人感染禽流感 一例患者死亡】http://t.cn/zTLKqNY (分享自 @今日头条)</t>
  </si>
  <si>
    <t>1925386383</t>
  </si>
  <si>
    <t>pqw2007</t>
  </si>
  <si>
    <t>zqx2ctGUW</t>
  </si>
  <si>
    <t>喉咙痛，鼻子塞的，难道禽流感的节奏？[生病] 我在:http://t.cn/zTLKqfy</t>
  </si>
  <si>
    <t>2455746041</t>
  </si>
  <si>
    <t>我的微博没有粉</t>
  </si>
  <si>
    <t>zqx283W26</t>
  </si>
  <si>
    <t>禽流感闹的那么凶我不吃肉了[晕] 我在:http://t.cn/zTLKqUl</t>
  </si>
  <si>
    <t>2503915244</t>
  </si>
  <si>
    <t>2012年夏末</t>
  </si>
  <si>
    <t>zqx27sikh</t>
  </si>
  <si>
    <t>看着禽流感的报道，看着半岛局势的升级，或许，有一天，天灾与人祸有一个就这样轻易地找到了我们，到那时候，如今努力的一切就都化为了乌有。我突然发现，凡是需要努力的，最终都是没有意义的。</t>
  </si>
  <si>
    <t>2322460181</t>
  </si>
  <si>
    <t>弹勒个小白</t>
  </si>
  <si>
    <t>zqx26idss</t>
  </si>
  <si>
    <t>可能是要死了……无比难受眼睛烧的要掉出来了……呜呜呜，大家都在睡觉，自来水马上来了，稀里哗啦的闹心，我在身上脸上都拍了点水，可是爬到床上就烧干了……我快烧死了……不是禽流感也快不行了……呜呜呜 我在这里:http://t.cn/zl8XnhO</t>
  </si>
  <si>
    <t>1111703192</t>
  </si>
  <si>
    <t>春江秋雨1111703192</t>
  </si>
  <si>
    <t>zqx25oYzQ</t>
  </si>
  <si>
    <t>本次H7Nq禽 流感的诡意出现，离奇恰巧。奇的是没有禽流感疫情出现却直奔人类传播流感且致命。巧的是在国际经济需要尔等大幅紧缩之际，雪上加霜，在合适的时间出现合适的问题。人为的制造恐慌，居心叵测动机太明且心太急。如此大恶，时辰一到必遭报应。 我在:http://t.cn/zjxt20T</t>
  </si>
  <si>
    <t>1424731391</t>
  </si>
  <si>
    <t>April辰辰</t>
  </si>
  <si>
    <t>zqx24dnpq</t>
  </si>
  <si>
    <t>问：怎样防范雾霾？专家：尽量呆在家里不要开窗户。问：怎样预防禽流感？专家：多开窗户通风。[疑问]</t>
  </si>
  <si>
    <t>3088640462</t>
  </si>
  <si>
    <t>ligongzhuo</t>
  </si>
  <si>
    <t>zqx1Q1fMA</t>
  </si>
  <si>
    <t>http://ww2.sinaimg.cn/thumbnail/b818e9cejw1e3d4zonsq5j.jpg</t>
  </si>
  <si>
    <t xml:space="preserve"> 《[转载]新型禽流感》 (来自 @头条博客) http://t.cn/zTLoddb</t>
  </si>
  <si>
    <t>2234878583</t>
  </si>
  <si>
    <t>蒂娜有间小屋子</t>
  </si>
  <si>
    <t>zqx1Lg90N</t>
  </si>
  <si>
    <t>shiiiiiit，为什么国内还禽流感了？姐就要回去了呢！</t>
  </si>
  <si>
    <t>3121245882</t>
  </si>
  <si>
    <t>莫淋莫淋MoLing</t>
  </si>
  <si>
    <t>zqx1FEpOl</t>
  </si>
  <si>
    <t>都小心别感冒了。小心禽流感啊。</t>
  </si>
  <si>
    <t>2205661881</t>
  </si>
  <si>
    <t>飞蛾1975</t>
  </si>
  <si>
    <t>zqx1zbKJm</t>
  </si>
  <si>
    <t>问：怎样防范雾霾？专家：尽量呆在家里不要开窗户。问：怎样预防禽流感？专家：多开窗户通风...... 尼玛，横竖都是一死啊！[呲牙]</t>
  </si>
  <si>
    <t>1559587072</t>
  </si>
  <si>
    <t>小菜兰子次次大肉</t>
  </si>
  <si>
    <t>zqx1n5DKi</t>
  </si>
  <si>
    <t>我出发勒#禽流感#</t>
  </si>
  <si>
    <t>1773185152</t>
  </si>
  <si>
    <t>WOLF_XCLUB</t>
  </si>
  <si>
    <t>zqx17pO7p</t>
  </si>
  <si>
    <t>问：怎样防范雾霾？专家：尽量呆在家里不要开窗户 。问：怎样预防禽流感？专家：多开窗户通风。。。尼玛，横竖都是一死啊。</t>
  </si>
  <si>
    <t>2308495675</t>
  </si>
  <si>
    <t>SalarAlizadeh</t>
  </si>
  <si>
    <t>zqx17pO69</t>
  </si>
  <si>
    <t>小时候把拔在农场里养了一百来头牛。附近的原住民过于彪悍经常砍伤我家牛牛。砍伤了，有些治不好 只有杀了 印象中小时候家里冰箱有吃不完的牛肉 后来又养了羊 我又有吃不完的羊肉 现在这些都没有了 我妈养了二十只鹅 两头猪 N支鸡 每天吃不完的鸡蛋 我跟妈妈说禽流感了 妈说咱家鸡不会得病的</t>
  </si>
  <si>
    <t>1784746181</t>
  </si>
  <si>
    <t>双鱼座跳跳虎</t>
  </si>
  <si>
    <t>zqx123ypf</t>
  </si>
  <si>
    <t>犹豫很久，因为禽流感取消了今天的旅行，退票ing，小遗憾，想点新鲜法子补偿下小跳。 我在:http://t.cn/zjJbbWf</t>
  </si>
  <si>
    <t>1653811782</t>
  </si>
  <si>
    <t>Prof-Han</t>
  </si>
  <si>
    <t>zqx0S24l3</t>
  </si>
  <si>
    <t>http://ww3.sinaimg.cn/thumbnail/62932a46gw1e3d4wt089tj.jpg</t>
  </si>
  <si>
    <t>波士顿儿童医院2006年开始开发的＃健康地图＃（HealthMap），是一个通过聚合各类在线信息监测全球传染性疾病爆发实时状况的有用资源。有中文版；iOS及安卓＃应用＃。http://t.cn/zTLKbL7 ＃健康传播＃＃禽流感＃</t>
  </si>
  <si>
    <t>2424383364</t>
  </si>
  <si>
    <t>白日无语</t>
  </si>
  <si>
    <t>zqx0NkdvU</t>
  </si>
  <si>
    <t xml:space="preserve">听闻国内新型禽流感发作，希望国内朋友们一切安好。2013是非典十年！也望＂当局＂别重蹈覆辙，打着维稳的旗号隐瞒事实，这年头，出来混，迟早要还的。@柠檬树莓 @杜鹏的博 @_yingtian_z @高圆圆叔叔 @House_Gregory @裴梦洋 @空缺待定 @非黑即白1983 @XIAOYU_W @郝煜HaoYu @熊熊思密达 @Z_chenchen111 </t>
  </si>
  <si>
    <t>2198099263</t>
  </si>
  <si>
    <t>朱莞莞</t>
  </si>
  <si>
    <t>zqx0hnoJa</t>
  </si>
  <si>
    <t>http://ww2.sinaimg.cn/thumbnail/8304553fjw1e3d4vpi72bj.jpg</t>
  </si>
  <si>
    <t>预防禽流感从我做起</t>
  </si>
  <si>
    <t>1579775512</t>
  </si>
  <si>
    <t>一嘴巴龙虾倪明</t>
  </si>
  <si>
    <t>镇江市京口区一嘴巴龙虾馆 总经理</t>
  </si>
  <si>
    <t>zqx0ajSvb</t>
  </si>
  <si>
    <t>http://ww3.sinaimg.cn/thumbnail/5e297618jw1e3d4vevhj5j.jpg</t>
  </si>
  <si>
    <t>在禽流感这些如同瘟疫般的病灶爆发之际，镇江一嘴巴龙虾承诺：绝不使用任何品种任何形式含对人体有害物质的原材料，用良心做好菜，用爱心烧好虾，让我们的广大顾客朋友们，真正吃到安全、放心、卫生的抽筋去鳃的龙虾！ 我在:http://t.cn/zTLK4zW</t>
  </si>
  <si>
    <t>zqwZYcfae</t>
  </si>
  <si>
    <t>http://ww2.sinaimg.cn/thumbnail/c0511c4ejw1e3d4uwnzr4j.jpg</t>
  </si>
  <si>
    <t>在禽流感这些如同瘟疫般的病灶爆发之际，镇江一嘴巴龙虾承诺：绝不使用任何品种任何形式含对人体有害物质的原材料，用良心做好菜，用爱心烧好虾，让我们的广大顾客朋友们，真正吃到安全、放心、卫生的抽筋去鳃的龙虾！ 我在:http://t.cn/zTLKUH8</t>
  </si>
  <si>
    <t>1814843253</t>
  </si>
  <si>
    <t>木镀卜儿</t>
  </si>
  <si>
    <t>zqwZm3VVw</t>
  </si>
  <si>
    <t>1541279030</t>
  </si>
  <si>
    <t>丽莎41</t>
  </si>
  <si>
    <t>zqwZfyRR4</t>
  </si>
  <si>
    <t>http://ww2.sinaimg.cn/thumbnail/5bde0d36jw1e3d4t20i1bj.jpg</t>
  </si>
  <si>
    <t>通过@微盘 分享了一个文件"一图了解禽流感.jpg"，欢迎大家下载分享! http://t.cn/zT2RnlX</t>
  </si>
  <si>
    <t>2185405125</t>
  </si>
  <si>
    <t>amyliu地盘</t>
  </si>
  <si>
    <t>zqwYU1Bbp</t>
  </si>
  <si>
    <t>禽流感又来了[抓狂][抓狂]</t>
  </si>
  <si>
    <t>2585959662</t>
  </si>
  <si>
    <t>yuenyuen809</t>
  </si>
  <si>
    <t>zqwYrlEBz</t>
  </si>
  <si>
    <t>http://ww3.sinaimg.cn/thumbnail/9a229ceejw1e3d4qzf9pyj.jpg</t>
  </si>
  <si>
    <t>1722861871</t>
  </si>
  <si>
    <t>金泉少侠</t>
  </si>
  <si>
    <t>知名网络策划人、金泉少侠互动营销策划机构 CEO</t>
  </si>
  <si>
    <t>zqwYpgOFH</t>
  </si>
  <si>
    <t>http://ww4.sinaimg.cn/thumbnail/66b0c92fjw1e3d4qwm9aej.jpg</t>
  </si>
  <si>
    <t>【上海一禽流感死者为猪肉摊贩 是否接触禽类不明】在上海死亡的两例病例中，27岁的吴某是一名猪肉商贩。上海市疾控中介绍，27岁的小伙子吴某，是今年1月中旬到上海来做生意的。据他家属介绍，他平常不太到卖禽的摊位那边去跟那些东西接触。其是否接触过禽类的调查还将继续。</t>
  </si>
  <si>
    <t>2818515071</t>
  </si>
  <si>
    <t>橘子村</t>
  </si>
  <si>
    <t>zqwYfwnzl</t>
  </si>
  <si>
    <t>原本預定五月份上海探親之旅，禽流感原因又要取消了怕怕的@@"</t>
  </si>
  <si>
    <t>2131929052</t>
  </si>
  <si>
    <t>Baby仟</t>
  </si>
  <si>
    <t>南京艺途仕达文化传媒有限公司 签约模特</t>
  </si>
  <si>
    <t>zqwY9k8Xf</t>
  </si>
  <si>
    <t>03年小学毕业非典 06年中学毕业禽流感 09年高中毕业猪流感 我终于知道为什么又来禽流感了。因为我们这级tm的要大学毕业了！[衰][衰][衰]</t>
  </si>
  <si>
    <t>1457294964</t>
  </si>
  <si>
    <t>大熊猫有大智慧V</t>
  </si>
  <si>
    <t>zqwY7cKse</t>
  </si>
  <si>
    <t>问：怎样防范雾霾？专家：尽量呆在家里不要开窗户。问：怎样预防禽流感？专家：多开窗户通风。</t>
  </si>
  <si>
    <t>2745091965</t>
  </si>
  <si>
    <t>Once人心more</t>
  </si>
  <si>
    <t>zqwXYFHW0</t>
  </si>
  <si>
    <t>#禽流感#我勒个靠！禽流感又复活了！ 我点评了http://t.cn/zYNDLSH 我在:http://t.cn/zTLKwsp</t>
  </si>
  <si>
    <t>2142634077</t>
  </si>
  <si>
    <t>隆裕备用</t>
  </si>
  <si>
    <t>zqwXLFAZh</t>
  </si>
  <si>
    <t>大家好，解禁了。这段时间，我一直在思索：财政补助每头死猪80元补给谁了?黄河兰州段大量浮尸来自何处?禽流感到底有没瞒报?河南农民被活活碾死，背后推手是谁?吉林八宝煤矿三天二次矿难，死亡35人，何人受问责?西藏甲玛矿区滑坡真正原因是什么?如果整个民族没有任何质疑声，那么整个民族会否整个完蛋?</t>
  </si>
  <si>
    <t>2107035854</t>
  </si>
  <si>
    <t>Mars青</t>
  </si>
  <si>
    <t>zqwXq7zeh</t>
  </si>
  <si>
    <t>终于还是感冒了 在禽流感时期</t>
  </si>
  <si>
    <t>1032029762</t>
  </si>
  <si>
    <t>時光的眷戀</t>
  </si>
  <si>
    <t>zqwX57YPC</t>
  </si>
  <si>
    <t>http://ww2.sinaimg.cn/thumbnail/3d838642jw1e3d4nhwknrj.jpg</t>
  </si>
  <si>
    <t>呃，又到禽流感季节。</t>
  </si>
  <si>
    <t>1072925322</t>
  </si>
  <si>
    <t>冬至小劢</t>
  </si>
  <si>
    <t>zqwWVlx55</t>
  </si>
  <si>
    <t>我不会是禽流感了吧</t>
  </si>
  <si>
    <t>zqwWQlob7</t>
  </si>
  <si>
    <t>上海禽流感病人入院后未完全隔离 病历被封存  http://t.cn/zTLKwLU  （分享自 @头条新闻）</t>
  </si>
  <si>
    <t>zqwWID10B</t>
  </si>
  <si>
    <t>卫计委：严禁因费用延迟推诿救治禽流感患者  http://t.cn/zTLKZgi  （分享自 @头条新闻）</t>
  </si>
  <si>
    <t>3228172590</t>
  </si>
  <si>
    <t>蓝天Ning</t>
  </si>
  <si>
    <t>zqwWnmluE</t>
  </si>
  <si>
    <t>眼看就要回国了，赶上禽流感。真希望能马上控制住，不再蔓延。</t>
  </si>
  <si>
    <t>3226114194</t>
  </si>
  <si>
    <t>水赖皮</t>
  </si>
  <si>
    <t>zqwWkqwEk</t>
  </si>
  <si>
    <t>刚看新闻江苏有4人感染禽流感。你知道吗？@茜浅潜倩</t>
  </si>
  <si>
    <t>1806206621</t>
  </si>
  <si>
    <t>幸福de黄鹂</t>
  </si>
  <si>
    <t>zqwW5DW0o</t>
  </si>
  <si>
    <t>我发烧在，会不会是禽流感？@萬小匣</t>
  </si>
  <si>
    <t>1761008293</t>
  </si>
  <si>
    <t>红格儿v</t>
  </si>
  <si>
    <t>zqwVtfeC2</t>
  </si>
  <si>
    <t>http://ww2.sinaimg.cn/thumbnail/68f6daa5jw1e3d4jdlz2yj.jpg</t>
  </si>
  <si>
    <t>对疑似禽流感我也采用了牛肉褒疗法[嘻嘻][嘻嘻]@沈3水 @胖懒人</t>
  </si>
  <si>
    <t>1956272704</t>
  </si>
  <si>
    <t>AlwaysLiu老刘</t>
  </si>
  <si>
    <t>zqwVqzw0z</t>
  </si>
  <si>
    <t>禽流感貌似很严重啊@Hlderlin @___Toto___ @阳光的fisher @___dzd___</t>
  </si>
  <si>
    <t>1631858967</t>
  </si>
  <si>
    <t>快乐无限699</t>
  </si>
  <si>
    <t>zqwViANIu</t>
  </si>
  <si>
    <t>http://ww2.sinaimg.cn/thumbnail/61443117jw1e3d4ixupkcj.jpg</t>
  </si>
  <si>
    <t>我刚在@微盘 发现了一个很不错的文件"一图了解禽流感.jpg"，推荐你也来看看哦！ http://t.cn/zTLK7WG</t>
  </si>
  <si>
    <t>zqwVgvb5T</t>
  </si>
  <si>
    <t>请大家散布：防范禽流感提醒民众，应尽量避免直接接触病死禽、畜。在出现打喷嚏、咳嗽等呼吸道感染症状时，要用纸巾、手帕掩盖口鼻。牢记不吃生的或半熟的鸡肉、鹅肉、鸭肉等。</t>
  </si>
  <si>
    <t>zqwVflSPu</t>
  </si>
  <si>
    <t>http://ww3.sinaimg.cn/thumbnail/b5d2f221jw1e3d4ir9guyj.jpg</t>
  </si>
  <si>
    <t>我刚通过微指数查看了“禽流感”昨日的热议地区分布图，“上海、广东、浙江”的用户最踊跃哦！查看更多热门事件、明星、品牌的热词趋势，尽在@微指数 ：http://t.cn/a90aAa</t>
  </si>
  <si>
    <t>1230054401</t>
  </si>
  <si>
    <t>吾来野</t>
  </si>
  <si>
    <t>zqwV9pHgF</t>
  </si>
  <si>
    <t>化繁就简搜罗几条禽流感预防措施：1.注意保持运动（在天气状况身体状况都比较好时），注意补充营养，合理增加摄入一些富含维C的食物。</t>
  </si>
  <si>
    <t>zqwV5kWGS</t>
  </si>
  <si>
    <t>http://ww3.sinaimg.cn/thumbnail/b5d2f221jw1e3d4icbvk0j.jpg</t>
  </si>
  <si>
    <t>3108579467</t>
  </si>
  <si>
    <t>你的無情讓我清醒</t>
  </si>
  <si>
    <t>zqwUXDPwV</t>
  </si>
  <si>
    <t>新聞看了很傷感  禽流感爆發  難忘之前第一次 就算傷害那麼深   全世界都彼此挑釁   要打仗了  沒有感情 感覺的世界  把真情真愛永遠封存在心裡  現實的都市  國與國仇恨  人與人虛偽   失眠  已經第六天  天快亮了  要閉上眼  好好夢裡相戀</t>
  </si>
  <si>
    <t>2004297683</t>
  </si>
  <si>
    <t>yi坚巫巫</t>
  </si>
  <si>
    <t>zqwUVwkNT</t>
  </si>
  <si>
    <t>最近禽流感病例零星出现，大家注意保护好自己！晚安！</t>
  </si>
  <si>
    <t>zqwUsivTj</t>
  </si>
  <si>
    <t>http://ww3.sinaimg.cn/thumbnail/41446459jw1e3d4gqh764j.jpg</t>
  </si>
  <si>
    <t>问：如何防范雾霾？专家：尽量待在家里不要开窗。问：如何防范禽流感？专家：多开窗户通风......尼玛，横竖都是一死啊！ 十年前非典，现在又来了禽流感，做为中国人，能正常死去，实属不易。</t>
  </si>
  <si>
    <t>zqwUpD21K</t>
  </si>
  <si>
    <t>在发烧吧！是禽流感吗？好怕啊！还是去医院看看！</t>
  </si>
  <si>
    <t>2278090027</t>
  </si>
  <si>
    <t>鄧维宇</t>
  </si>
  <si>
    <t>zqwUh57fg</t>
  </si>
  <si>
    <t>禽流感来老，只有多运动才保米！[酷][酷]</t>
  </si>
  <si>
    <t>1613534883</t>
  </si>
  <si>
    <t>tinkerbell-mommybear</t>
  </si>
  <si>
    <t>zqwUdcXX3</t>
  </si>
  <si>
    <t>这个禽流感......我在犹豫要不要回国了.......[汗]</t>
  </si>
  <si>
    <t>1438268920</t>
  </si>
  <si>
    <t>rongrihua</t>
  </si>
  <si>
    <t>zqwU68PzR</t>
  </si>
  <si>
    <t>http://ww3.sinaimg.cn/thumbnail/55ba3df8gw1e3d4f20i3qj.jpg</t>
  </si>
  <si>
    <t>写个小程序，关注下这次的禽流感</t>
  </si>
  <si>
    <t>1830920150</t>
  </si>
  <si>
    <t>团购之窗殖</t>
  </si>
  <si>
    <t>zqwU0urru</t>
  </si>
  <si>
    <t>1814637281</t>
  </si>
  <si>
    <t>mill每y</t>
  </si>
  <si>
    <t>zqwTMkPmz</t>
  </si>
  <si>
    <t>又感冒了，和禽流感的症状一模一样！多少人此刻在受感冒的折磨！清明天凉，请加衣！</t>
  </si>
  <si>
    <t>2332410234</t>
  </si>
  <si>
    <t>莹莹莹莹矮矮胖子</t>
  </si>
  <si>
    <t>zqwTqbqtq</t>
  </si>
  <si>
    <t>破天荒的醒来了！我去 每次放假都这样。  今天去桐庐 听说最近那边在流行禽流感 大家保佑我活着回来！</t>
  </si>
  <si>
    <t>1268746080</t>
  </si>
  <si>
    <t>JC的自说自话</t>
  </si>
  <si>
    <t>zqwTnu4xi</t>
  </si>
  <si>
    <t>最近禽流感的问题有些担心，虽说人传人的风险不大，但是候鸟北归，清明野外踏青的同学请小心啦， @流年往世 关注关注</t>
  </si>
  <si>
    <t>1659141007</t>
  </si>
  <si>
    <t>千里行之之千里</t>
  </si>
  <si>
    <t>zqwT7f1Zw</t>
  </si>
  <si>
    <t>http://ww4.sinaimg.cn/thumbnail/62e47b8fjw1e3d4dcex7mj.jpg</t>
  </si>
  <si>
    <t>凤凰古城发瘟，从四月十日起收费，门票一百四十八，我只有放弃南昌计划，急售去怀化火车赶未班船，自以去年妻子去凤凰后带来的照片，那可是美仑美奐，于是我开始向望，开始计划，可是计划没有变化快，不是凤凰得“禽流感”，我原计划“五一”去的，。估计清明期间去凤凰的驴友特多</t>
  </si>
  <si>
    <t>1988422931</t>
  </si>
  <si>
    <t>夭夭的爱丁城堡</t>
  </si>
  <si>
    <t>zqwSSu5n3</t>
  </si>
  <si>
    <t>从今开始感冒，头疼，浑身酸痛，咳嗽，疑似发烧，看着网上铺天盖地的禽流感新闻，我还真是跟祖国一条心～</t>
  </si>
  <si>
    <t>1825981902</t>
  </si>
  <si>
    <t>极地冰_夏日倦怠期</t>
  </si>
  <si>
    <t>zqwSPh1CJ</t>
  </si>
  <si>
    <t>绿茶表，三亚海天宴，禽流感，群星白羊注定不会是平静的一个月，各种突发事件都集体暴走了，金金牛快来啊我要购物购物购物[抓狂]</t>
  </si>
  <si>
    <t>3036101523</t>
  </si>
  <si>
    <t>我爱我家刘应羽</t>
  </si>
  <si>
    <t>zqwSbmGJ9</t>
  </si>
  <si>
    <t>http://ww1.sinaimg.cn/thumbnail/b4f73b93jw1e3d4ay4xqdj.jpg</t>
  </si>
  <si>
    <t>为什么禽流感来了肯德基生意还会这么好？ 我在:http://t.cn/zYm5u92</t>
  </si>
  <si>
    <t>2715931362</t>
  </si>
  <si>
    <t>御坂神迦奈</t>
  </si>
  <si>
    <t>zqwS84YDP</t>
  </si>
  <si>
    <t>[蜡烛]反复发烧。。。不会是禽流感吧</t>
  </si>
  <si>
    <t>1913926537</t>
  </si>
  <si>
    <t>九色鹿家园</t>
  </si>
  <si>
    <t>zqwRL4RyT</t>
  </si>
  <si>
    <t>离北京市远就是好，不会为了雾霾而不敢开窗户，防止禽流感也需要通风，大城市里的人活着累啊。</t>
  </si>
  <si>
    <t>1400042661</t>
  </si>
  <si>
    <t>愚园北海若</t>
  </si>
  <si>
    <t>zqwRq6N77</t>
  </si>
  <si>
    <t>在销售双汇猪肉吗？？？？请公开品牌。上海禽流感病人入院后未完全隔离 病历被封存  http://t.cn/zTLokAI  （分享自 @头条新闻）</t>
  </si>
  <si>
    <t>1522630967</t>
  </si>
  <si>
    <t>带着栗子的小西</t>
  </si>
  <si>
    <t>zqwRi5QAz</t>
  </si>
  <si>
    <t>http://ww3.sinaimg.cn/thumbnail/5ac18137gw1e3d448ug1sj.jpg</t>
  </si>
  <si>
    <t>最近天朝似乎禽流感很厲害的樣子、咳咳、要注意身體的說、雖然今天關心了三個人、分別是不在線、不理我、冷嘲熱諷、嘛嘛、順便我錄了幾十遍的umi-chan終於錄完了、你們看看音頻塊的明明就懂了、一個是 18和19 一個是 63和79 QAQ 終於到最後一個了、不過最後還要錄個和聲的、還有後期壓限、這才只是開始</t>
  </si>
  <si>
    <t>1746433023</t>
  </si>
  <si>
    <t>周伟老头邦</t>
  </si>
  <si>
    <t>zqwR2sf5S</t>
  </si>
  <si>
    <t>好久没有好好的感冒了 应该不会是禽流感吧[感冒]</t>
  </si>
  <si>
    <t>1043893954</t>
  </si>
  <si>
    <t>智伤才是硬伤</t>
  </si>
  <si>
    <t>zqwQMu3xt</t>
  </si>
  <si>
    <t>关于@上海新闻播报 的投票【面对禽流感 你是否会改变清明假期安排吗？】，挺赞的！先转给你们，大家帮我投一票吧： http://t.cn/zT2EDEk</t>
  </si>
  <si>
    <t>1823711830</t>
  </si>
  <si>
    <t>Edward-England</t>
  </si>
  <si>
    <t>zqwQubHFy</t>
  </si>
  <si>
    <t>这次的禽流感，政府掩盖了它的部分严重性。。其实是2003年SARS的十年一轮回。。注意！！。。北京上海等地都有了。。这次更严重！！</t>
  </si>
  <si>
    <t>2429196105</t>
  </si>
  <si>
    <t>Windflowers-LZY</t>
  </si>
  <si>
    <t>zqwQa3PK0</t>
  </si>
  <si>
    <t>http://ww1.sinaimg.cn/thumbnail/90ca9749jw1e3d45rhaijj.jpg</t>
  </si>
  <si>
    <t>要出发了、我只能说那里有禽流感、法海不懂爱！好困[泪][泪][泪]</t>
  </si>
  <si>
    <t>1879249070</t>
  </si>
  <si>
    <t>80後VS沉寂</t>
  </si>
  <si>
    <t>zqwQ4btGN</t>
  </si>
  <si>
    <t>MOTO锋芒V XT885</t>
  </si>
  <si>
    <t>听说了么？中国又开始传染禽流感了！难道真的像《圣经》里说的！神要惩罚那些作恶多端的人了！！！ 我在:http://t.cn/zTLogki</t>
  </si>
  <si>
    <t>zqwPXCUoq</t>
  </si>
  <si>
    <t>[赞] //【浙江2人感染禽流感 一例患者死亡】http://t.cn/zTLogu0 (分享自 @今日头条)</t>
  </si>
  <si>
    <t>2422804833</t>
  </si>
  <si>
    <t>福安新日电动车</t>
  </si>
  <si>
    <t>zqwPH8zsj</t>
  </si>
  <si>
    <t>尼玛，横竖都是一死啊！】问：怎样防范雾霾？专家：尽量呆在家里不要开窗户。问：怎样预防禽流感？专家：多开窗户通风。。。 我在:http://t.cn/zTLogiW</t>
  </si>
  <si>
    <t>2640992512</t>
  </si>
  <si>
    <t>喝水喝水喝水喝水</t>
  </si>
  <si>
    <t>zqwPz9R99</t>
  </si>
  <si>
    <t>纪念下买错票没票换个站只有站票禽流感特大暴雨泥石流还是来了的旅行</t>
  </si>
  <si>
    <t>zqwPvgZ2U</t>
  </si>
  <si>
    <t>【2013.04.03微博热点】#No.1#禽流感;感染;死亡;浙江省;疾控中心 热度97万 @fen1234 http://weibo.com/1263387643/zqr07AotO 省市-上海;浙江 #No.2#收费;运营商;工信部;商微信;中国移动 热度68万 @张驰新 http://weibo.com/1885570047/zql0JmiiL</t>
  </si>
  <si>
    <t>2051844730</t>
  </si>
  <si>
    <t>贪吃爱睡懒洋洋的猫</t>
  </si>
  <si>
    <t>zqwPp73Kg</t>
  </si>
  <si>
    <t>要去禽流感重灾区扫墓啊！！！心中一万只草泥马奔腾而过……</t>
  </si>
  <si>
    <t>zqwPj8J8C</t>
  </si>
  <si>
    <t>http://ww4.sinaimg.cn/thumbnail/40221424jw1e3d43kiq1ej.jpg</t>
  </si>
  <si>
    <t>发表了一篇转载博文 《[转载]新型禽流感》 -  http://t.cn/zTLoddb</t>
  </si>
  <si>
    <t>1017676393</t>
  </si>
  <si>
    <t>手机用户1017676393</t>
  </si>
  <si>
    <t>zqwPeb1FO</t>
  </si>
  <si>
    <t>江苏禽流感</t>
  </si>
  <si>
    <t>zqwP7CpTO</t>
  </si>
  <si>
    <t>发表了博文 《化繁就简搜罗几条禽流感预防措施》 - 1、注意平时运动（在天气状况身体状况都比较好时），注意补充营养，注意多摄入一些富含维C等增强免疫力的食物。保证充足有效的睡眠，避免过度劳累，以增强抵 http://t.cn/zTLodja</t>
  </si>
  <si>
    <t>1991844451</t>
  </si>
  <si>
    <t>清水悠悠流0</t>
  </si>
  <si>
    <t>zqwP3sSFL</t>
  </si>
  <si>
    <t>苏州禽流感可能大爆发，肉类和禽类市场冷清。</t>
  </si>
  <si>
    <t>2792384725</t>
  </si>
  <si>
    <t>云殇skimo</t>
  </si>
  <si>
    <t>zqwOEoQDH</t>
  </si>
  <si>
    <t>禽流感，到杭州了阿[抓狂][抓狂]</t>
  </si>
  <si>
    <t>zqwOav3SZ</t>
  </si>
  <si>
    <t>http://ww2.sinaimg.cn/thumbnail/40221424jw1e3d40o2kv0j.jpg</t>
  </si>
  <si>
    <t>多地出现人感染禽流感病例  http://t.cn/zTLoBgL  （分享自 @新浪视频）</t>
  </si>
  <si>
    <t>zqwO4kcuN</t>
  </si>
  <si>
    <t>http://ww4.sinaimg.cn/thumbnail/9cbf713fjw1e3d40e7yotj.jpg</t>
  </si>
  <si>
    <t>一图了解禽流感  http://t.cn/zTLoBjp  （分享自 @新浪图解新闻）</t>
  </si>
  <si>
    <t>3030988580</t>
  </si>
  <si>
    <t>努瓦寨佣旋等_1945</t>
  </si>
  <si>
    <t>zqwNl7ALT</t>
  </si>
  <si>
    <t>2721682737</t>
  </si>
  <si>
    <t>暗金岛主</t>
  </si>
  <si>
    <t>zqwN0qlBQ</t>
  </si>
  <si>
    <t>网上有人说禽流感能通过水传播，那还了得？不喝自来水，行，花点钱买矿泉水喝，洗澡呢？洗脸呢？水真成传播途径，那样得死多少人！</t>
  </si>
  <si>
    <t>2663824081</t>
  </si>
  <si>
    <t>肌肉猛男杰哥</t>
  </si>
  <si>
    <t>zqwMCf1H6</t>
  </si>
  <si>
    <t>网易网友:『一否认我们就知道真相了。。』 分享网易跟贴:「上海曾否认1名患者死于禽流感」 http://t.cn/zTLo3fR @网易新闻客户端</t>
  </si>
  <si>
    <t>1616643625</t>
  </si>
  <si>
    <t>bobowababy</t>
  </si>
  <si>
    <t>zqwMj0dEO</t>
  </si>
  <si>
    <t>回国恐惧症： 金胖子发疯炸飞机咋办， 禽流感爆发染上咋办， 吃了东方之猪中毒咋办，靠只能说生死由命了。</t>
  </si>
  <si>
    <t>zqwLFnUAJ</t>
  </si>
  <si>
    <t>最近，中国大陆出现禽流感疫情，可谓来势汹汹。难道十年前的灾难会重演吗？如果真的有世界末日的话，恐怕这种动辄死难几十万 ，数百万乃至千万亿万的瘟疫才是末日吧！</t>
  </si>
  <si>
    <t>3221082294</t>
  </si>
  <si>
    <t>王维山水</t>
  </si>
  <si>
    <t>zqwLxpbLB</t>
  </si>
  <si>
    <t>禽流感来势汹汹，好怕怕！ 我在:http://t.cn/zTLomWg</t>
  </si>
  <si>
    <t>2407273594</t>
  </si>
  <si>
    <t>376朱</t>
  </si>
  <si>
    <t>zqwLanEST</t>
  </si>
  <si>
    <t>http://ww2.sinaimg.cn/thumbnail/8f7c147ajw1e3d3syqc7oj.jpg</t>
  </si>
  <si>
    <t>一到假期就睡不著了，這、、、看來這次歐冠半決賽，有可能是西甲對德甲了。376！#2100##禽流感##三亚海天盛宴##绿茶婊##fantastic安琪##王思聪##李彦翰anthony##keewoo##汪小菲##董洁##恒大#</t>
  </si>
  <si>
    <t>3157593727</t>
  </si>
  <si>
    <t>Fortune-Totoro</t>
  </si>
  <si>
    <t>香港万达宝软件公司  技术总监</t>
  </si>
  <si>
    <t>zqwKXFO7y</t>
  </si>
  <si>
    <t>长江流域禽流感蔓延中，不要接触活的动物，不吃半熟肉，不喝长江水，看好自家狗狗也要遵守。 专题:《多地现人感染禽流感病例》 (来自 @头条新闻) http://t.cn/zTARzqv</t>
  </si>
  <si>
    <t>1916904501</t>
  </si>
  <si>
    <t>徐冉静</t>
  </si>
  <si>
    <t>zqwKX5W2t</t>
  </si>
  <si>
    <t>新型禽流感 http://t.cn/zTAmfdr</t>
  </si>
  <si>
    <t>1788992513</t>
  </si>
  <si>
    <t>强壮的凯莉</t>
  </si>
  <si>
    <t>zqwKEudpr</t>
  </si>
  <si>
    <t>http://ww2.sinaimg.cn/thumbnail/6aa1dc01jw1e3d3rnfb6oj.jpg</t>
  </si>
  <si>
    <t>在南京火车站准备前往苏州了哦耶！！禽流感病毒远离我们！！弹力保护膜呐呐～</t>
  </si>
  <si>
    <t>2154673493</t>
  </si>
  <si>
    <t>退役大兵</t>
  </si>
  <si>
    <t>zqwKq0cUx</t>
  </si>
  <si>
    <t>问:怎么防范雾霾？砖家:尽量呆在家里不要开窗户。问:怎么预防禽流感？砖家:多开窗户通风。尼玛，这开不开都得死啊[弱][弱]</t>
  </si>
  <si>
    <t>1751725054</t>
  </si>
  <si>
    <t>臭屁圆一点都不拽</t>
  </si>
  <si>
    <t>zqwKnlWye</t>
  </si>
  <si>
    <t>http://ww3.sinaimg.cn/thumbnail/686933fejw1e3d3qxffnyj.jpg</t>
  </si>
  <si>
    <t>2013年第一针[泪][泪]又是高烧又是喉咙红肿[泪][泪]老爸还担心我得了禽流感[汗][汗]某人@Tom--LT 不睡觉从凌晨两点陪到现在，哈欠一个接一个[爱你][爱你]看到这样的你，我决定一定要照顾好自己，不然生病还要拖累你和爸妈[亲亲][亲亲]</t>
  </si>
  <si>
    <t>zqwJKiHR7</t>
  </si>
  <si>
    <t>【浙江2人感染禽流感 一例患者死亡】http://t.cn/zTLoEz3 (分享自 @今日头条)</t>
  </si>
  <si>
    <t>2968032000</t>
  </si>
  <si>
    <t>谢_尐青</t>
  </si>
  <si>
    <t>zqyIOvWr3</t>
  </si>
  <si>
    <t>最近禽流感，@邓颖溪 说风口浪尖上，鸡蛋也不能吃~~~[泪][失望]</t>
  </si>
  <si>
    <t>2793960293</t>
  </si>
  <si>
    <t>秀儿灵</t>
  </si>
  <si>
    <t>zqyIOvWqj</t>
  </si>
  <si>
    <t>发现禽流感！最近决定用餐尽量避开禽畜，那就用些鱼类甲鱼之类吧！</t>
  </si>
  <si>
    <t>2174935571</t>
  </si>
  <si>
    <t>服务员汤里再加点水</t>
  </si>
  <si>
    <t>zqyIOcUqE</t>
  </si>
  <si>
    <t>想看看禽流感的新闻，可是新闻频道尽是垃圾</t>
  </si>
  <si>
    <t>3020416351</t>
  </si>
  <si>
    <t>一只学逗</t>
  </si>
  <si>
    <t>zqyIN4sI6</t>
  </si>
  <si>
    <t>问：怎样防范雾霾？专家：尽量呆在家里不要开窗户 。问：怎样预防禽流感？专家：多开窗户通风。。。尼玛，横竖都是一死啊。（转） 我在:http://t.cn/zTLOrW7</t>
  </si>
  <si>
    <t>2478510553</t>
  </si>
  <si>
    <t>米索不达美亚</t>
  </si>
  <si>
    <t>zqyIMttOy</t>
  </si>
  <si>
    <t>一位前卫生部官员表示，公众也许没有专业能力去对黄浦江死猪与禽流感之间的联系证实或证伪，但公众态度反映出对政府的不信任。也是对政府在上海黄浦江死猪事件上处理不力的情绪的延续。政府处理公共卫生事件是否有改进还有待观察，他期望政府在科学技术层面的救治之外，能及时公示疫情信息。</t>
  </si>
  <si>
    <t>1991399693</t>
  </si>
  <si>
    <t>嚒嚒琼</t>
  </si>
  <si>
    <t>zqyIMttQb</t>
  </si>
  <si>
    <t>一睁眼九点半，打开微博，各种禽流感消息，戴几层口罩出门呢[哼]</t>
  </si>
  <si>
    <t>2741548427</t>
  </si>
  <si>
    <t>邵沥萱萱萱</t>
  </si>
  <si>
    <t>zqyIMbdCK</t>
  </si>
  <si>
    <t>亲们，看了这几天的禽流感，突然有点惶恐、不安，衰神拜托不要降临到厦门，我觉得应该备几个口罩，@迷迷糊糊的我想要的很简单 @尛偉鈕wei @木微迪瑞克特 #</t>
  </si>
  <si>
    <t>1799804922</t>
  </si>
  <si>
    <t>hi桃花花</t>
  </si>
  <si>
    <t>zqyIM8P6d</t>
  </si>
  <si>
    <t>说真的。我不是幸灾乐祸。内蒙还真是个世外桃源。空气污染不存在、地震海啸不存在、禽流感不存在。很好。</t>
  </si>
  <si>
    <t>2282206860</t>
  </si>
  <si>
    <t>Kai嗯C</t>
  </si>
  <si>
    <t>zqyIL126q</t>
  </si>
  <si>
    <t>板蓝根童鞋又火了。。。禽流感神马的都是浮云。。。</t>
  </si>
  <si>
    <t>2142804903</t>
  </si>
  <si>
    <t>倔强的小彩虹</t>
  </si>
  <si>
    <t>中国光大银行信用卡中心多元行销部刘丽颖</t>
  </si>
  <si>
    <t>zqyIIBhTq</t>
  </si>
  <si>
    <t>尼玛，活的好纠结~ 问：怎样防范雾霾？专家：尽量呆在家里不要开窗户 。问：怎样预防禽流感？专家：多开窗户通风。。。尼玛，横竖都是一死啊。（转） 我在:http://t.cn/zTLOry5</t>
  </si>
  <si>
    <t>1309813565</t>
  </si>
  <si>
    <t>坤儿--kong</t>
  </si>
  <si>
    <t>zqyIIjGFC</t>
  </si>
  <si>
    <t>http://ww4.sinaimg.cn/thumbnail/4e122b3djw1e3dcgj2j4fj.jpg</t>
  </si>
  <si>
    <t>今天在早点铺买早点 听见旁边两个大娘讨论禽流感 我就在想＂我这碗云吞能不要了么。。。[泪][泪][泪]＂</t>
  </si>
  <si>
    <t>2122787710</t>
  </si>
  <si>
    <t>老羊6789</t>
  </si>
  <si>
    <t>zqyIH9NdJ</t>
  </si>
  <si>
    <t>#禽流感~病毒#上海黄浦江上游是养殖业密集区，也是上海市饮水取水区，禽流感传播是动物的排泄物和分泌物，有那个管理部门说的清，浦江上游动物排泄物和分泌物是如何处理的？</t>
  </si>
  <si>
    <t>zqyIH8QsS</t>
  </si>
  <si>
    <t>应尽量在正规的销售禽流感疫情场所购买经过检疫的禽类产品。</t>
  </si>
  <si>
    <t>1094157550</t>
  </si>
  <si>
    <t>angel双1990</t>
  </si>
  <si>
    <t>zqyIGeaAd</t>
  </si>
  <si>
    <t>有了禽流感，都不知道吃什么了[抓狂] 我在:http://t.cn/zTLOBgv</t>
  </si>
  <si>
    <t>2394435207</t>
  </si>
  <si>
    <t>tcoil-fy</t>
  </si>
  <si>
    <t>zqyIC8mUL</t>
  </si>
  <si>
    <t>让我今天远离禽流感病毒吧'''</t>
  </si>
  <si>
    <t>1797405293</t>
  </si>
  <si>
    <t>涛仔ZZZZZZZ</t>
  </si>
  <si>
    <t>zqyIACyfm</t>
  </si>
  <si>
    <t>妈的一天三次药懂哇?只吃一次你当吃零食呢啊?能好才怪.没人管你又犯毛病了是哇?天天不注意病怏怏的当心回来把你当禽流感隔离起来. @C雨Cccccccc</t>
  </si>
  <si>
    <t>1220994712</t>
  </si>
  <si>
    <t>静淑缘</t>
  </si>
  <si>
    <t>北京优利恩机电设备销售有限公司 会计</t>
  </si>
  <si>
    <t>zqyIzrI2g</t>
  </si>
  <si>
    <t>【浙江2人感染禽流感 一例患者死亡】http://t.cn/zTLOBGo (分享自 @今日头条)</t>
  </si>
  <si>
    <t>2076406603</t>
  </si>
  <si>
    <t>lcj630329</t>
  </si>
  <si>
    <t>zqyIza6M5</t>
  </si>
  <si>
    <t>今天阴天，外面下着小雨，温度比较低，看来出门一定要多穿点衣服，防止感冒，因为最近禽流感闹的比较厉害，必须多加注意了。</t>
  </si>
  <si>
    <t>1815751204</t>
  </si>
  <si>
    <t>张大喵_喵</t>
  </si>
  <si>
    <t>zqyIyx20U</t>
  </si>
  <si>
    <t>http://ww3.sinaimg.cn/thumbnail/6c3a2a24jw1e3dcg4pazuj.jpg</t>
  </si>
  <si>
    <t>偶遇禽流感携带者。</t>
  </si>
  <si>
    <t>2538731502</t>
  </si>
  <si>
    <t>Bingo宾够影视可可</t>
  </si>
  <si>
    <t>zqyIyhN3B</t>
  </si>
  <si>
    <t>禽流感又来了，哎！最近要小心一点哦！ 我在:http://t.cn/zTLOBzg</t>
  </si>
  <si>
    <t>3280774911</t>
  </si>
  <si>
    <t>过客3280774911</t>
  </si>
  <si>
    <t>zqyIx6WEL</t>
  </si>
  <si>
    <t>最近禽流感如此利害每天买猪肉，鸡肉，鸭肉等禽有关之类的人或物交流时要谨慎哟！这不是吓你哟…为防隐患于未能…却记 我在:http://t.cn/zTLO1kA</t>
  </si>
  <si>
    <t>1645889112</t>
  </si>
  <si>
    <t>GG要愤豆</t>
  </si>
  <si>
    <t>zqyIvzHNA</t>
  </si>
  <si>
    <t>http://ww3.sinaimg.cn/thumbnail/621a4658jw1e3dcg0hz00j.jpg</t>
  </si>
  <si>
    <t>西塘打完点滴 开始出发到杭州 阿弥陀佛 禽流感离我远点</t>
  </si>
  <si>
    <t>2687597832</t>
  </si>
  <si>
    <t>张先森要纹身</t>
  </si>
  <si>
    <t>zqyIu8Hfz</t>
  </si>
  <si>
    <t>前面有个女的坐我前面，紧在乃咳嗽，搞得我也在乃咳，我怕我得禽流感 我在这里:http://t.cn/zjthK8T</t>
  </si>
  <si>
    <t>1729970322</t>
  </si>
  <si>
    <t>skyllla娴静的女汉纸</t>
  </si>
  <si>
    <t>zqyIte1eI</t>
  </si>
  <si>
    <t>本来想吃泡凤爪，突然想起禽流感了！！！</t>
  </si>
  <si>
    <t>3211454070</t>
  </si>
  <si>
    <t>Ervra</t>
  </si>
  <si>
    <t>zqyIrrxdF</t>
  </si>
  <si>
    <t>中国新型禽流感在江苏省出现，大家要预防感冒啊。</t>
  </si>
  <si>
    <t>2910459677</t>
  </si>
  <si>
    <t>步上白云</t>
  </si>
  <si>
    <t>zqyIqgH0S</t>
  </si>
  <si>
    <t>http://ww1.sinaimg.cn/thumbnail/ad7a171djw1e3dcfson7uj.jpg</t>
  </si>
  <si>
    <t>江浙沪真是团结一致，连禽流感都是一起爆发的[偷笑]</t>
  </si>
  <si>
    <t>3221053502</t>
  </si>
  <si>
    <t>我是乔伊鸟</t>
  </si>
  <si>
    <t>zqyIq263q</t>
  </si>
  <si>
    <t>记得非典，记得sars，那些年，我都在风头浪尖感冒[偷笑]搞得人心惶惶。果不其然，这次禽流感正当时，我又感冒了，[偷笑]</t>
  </si>
  <si>
    <t>1431895902</t>
  </si>
  <si>
    <t>养鱼人-COM</t>
  </si>
  <si>
    <t>zqyIocBIA</t>
  </si>
  <si>
    <t>发表了帖子:(你想怎么死？) 问：怎样防范雾霾？专家：尽量呆在家里不要开窗户。问：怎样预防禽流感？专家：多开窗户通风......横([@lexun]#乐讯社区论坛# http://t.cn/zTLO3sN</t>
  </si>
  <si>
    <t>1079794161</t>
  </si>
  <si>
    <t>豆豆ta爸</t>
  </si>
  <si>
    <t>zqyInjmIj</t>
  </si>
  <si>
    <t>问：如何防止灰霾的毒害？！ 专家：市民只需平时关上窗户就可以了。 问：怎样预防禽流感？！ 专家：市民只需要打开窗户做好空气流通就可以了</t>
  </si>
  <si>
    <t>3241614510</t>
  </si>
  <si>
    <t>孩她妈妈_77706</t>
  </si>
  <si>
    <t>zqyIligNN</t>
  </si>
  <si>
    <t>让人恐惧的禽流感快点过去吧，祈祷……</t>
  </si>
  <si>
    <t>1768978970</t>
  </si>
  <si>
    <t>JaDEgO</t>
  </si>
  <si>
    <t>zqyIk7qp2</t>
  </si>
  <si>
    <t>死猪禽流感肆虐，正好清肠。。。仔吃啥呢[抓狂][抓狂]</t>
  </si>
  <si>
    <t>2020188785</t>
  </si>
  <si>
    <t>末引</t>
  </si>
  <si>
    <t>zqyIiBSdb</t>
  </si>
  <si>
    <t>咳嗽，持续咳嗽，剧烈咳嗽，我真怕把肺咳出来！然后，我该把肺吞回去还是扔了？还有莫非是禽流感？？？</t>
  </si>
  <si>
    <t>1457078737</t>
  </si>
  <si>
    <t>杯子心情</t>
  </si>
  <si>
    <t>zqyIihX58</t>
  </si>
  <si>
    <t>听说禽流感，禽类的肉都不能吃，想起来以前下楼都是烧鸭饭，咖喱鸡的点啊，中午粗什么好呢！真犯愁！[晕][晕][晕]</t>
  </si>
  <si>
    <t>2885775881</t>
  </si>
  <si>
    <t>实事求是67970431</t>
  </si>
  <si>
    <t>zqyIikWaK</t>
  </si>
  <si>
    <t>卫计委：严禁因费用延迟推诿救治禽流感患者  http://t.cn/zTLOna9  （分享自 @头条新闻）</t>
  </si>
  <si>
    <t>1667269693</t>
  </si>
  <si>
    <t>让让梦想照进现实</t>
  </si>
  <si>
    <t>zqyIi0lWe</t>
  </si>
  <si>
    <t>http://ww1.sinaimg.cn/thumbnail/6360843djw1e3dcciruahj.jpg</t>
  </si>
  <si>
    <t>十年前这个季节的非典因天灾人祸让中国付出了沉重代价，今天当禽流感再次袭来，我们政府的麻木及失责又让人失望，从黄浦江死猪到禽流感，再到河南湖南征地死人事件，没有一个官员被问责，没有一个人承担该承担的责任，如果新一届政府没有壮志割腕的勇气，接地气顾民声的作风，末来中国只有一声叹息！</t>
  </si>
  <si>
    <t>2950737033</t>
  </si>
  <si>
    <t>雪蓝芝</t>
  </si>
  <si>
    <t>zqyIi1N5N</t>
  </si>
  <si>
    <t>为什么又有禽流感呢，我们这一代人不是一般的惨，先是非典，再是禽流感，我说，2012都不能把我们毁了，怎么就又来了呢[汗][害羞] 我在:http://t.cn/zjOO22S</t>
  </si>
  <si>
    <t>2419573955</t>
  </si>
  <si>
    <t>生活在別處哇</t>
  </si>
  <si>
    <t>zqyIhoI4j</t>
  </si>
  <si>
    <t>禽流感又来了 少在外面吃饭 注意个人卫生额[感冒] 我在:http://t.cn/zTLO3Us</t>
  </si>
  <si>
    <t>问：怎样防范雾霾？专家：尽量呆在家里不要开窗户 。问：怎样预防禽流感？专家：多开窗户通风。。。尼玛，横竖都是一死啊。（转）</t>
  </si>
  <si>
    <t>2947780682</t>
  </si>
  <si>
    <t>大姐媛大姐</t>
  </si>
  <si>
    <t>zqyIggbkZ</t>
  </si>
  <si>
    <t>这个世界不安全咯，又有禽流感 我在:http://t.cn/zTLO375</t>
  </si>
  <si>
    <t>2936282811</t>
  </si>
  <si>
    <t>小仙儿-Cindy</t>
  </si>
  <si>
    <t>zqyIfExAM</t>
  </si>
  <si>
    <t>问：怎样防范雾霾？专家：尽量呆在家里不要开窗户 。问：怎样预防禽流感？专家：多开窗户通风。。。尼玛，横竖都是一死啊。 我在这里:http://t.cn/zldu4sD</t>
  </si>
  <si>
    <t>1867971644</t>
  </si>
  <si>
    <t>seanhee</t>
  </si>
  <si>
    <t>zqyIfkCQg</t>
  </si>
  <si>
    <t>1832027864</t>
  </si>
  <si>
    <t>sunny-佩佩</t>
  </si>
  <si>
    <t>zqyIdy8LQ</t>
  </si>
  <si>
    <t>http://ww1.sinaimg.cn/thumbnail/6d3286d8jw1e3dcf9tggtj.jpg</t>
  </si>
  <si>
    <t>看新闻说杭州已有两例禽流感患者，慌兮兮的。去医院戴上口罩，环顾周围几乎没人戴口罩。[吃惊][黑线]好像很另类</t>
  </si>
  <si>
    <t>1863514367</t>
  </si>
  <si>
    <t>寺库SECOO</t>
  </si>
  <si>
    <t>北京寺库商贸有限公司</t>
  </si>
  <si>
    <t>zqyIdgxxS</t>
  </si>
  <si>
    <t>禽流感爆发超出想象，在此提醒寺库所有的伙伴和朋友注意安全，尽量减少外出和去人流拥挤的地方，尽量不吃禽类和猪肉，保证室内空气通畅，同时一定不要接触活禽类，祝大家平安喜乐。</t>
  </si>
  <si>
    <t>1876851727</t>
  </si>
  <si>
    <t>小荣吕</t>
  </si>
  <si>
    <t>zqyIbeLaR</t>
  </si>
  <si>
    <t>新的一波禽流感来袭，「板蓝根，大蒜，生姜，猪蹄汤」等中药又像小丑一样欢快起来。谎言在傻子面前永远有市场。</t>
  </si>
  <si>
    <t>2107068697</t>
  </si>
  <si>
    <t>亦-琳</t>
  </si>
  <si>
    <t>zqyIaD7jV</t>
  </si>
  <si>
    <t>禽流感近在咫尺[吃惊] 我在:http://t.cn/zTLOu61</t>
  </si>
  <si>
    <t>1961522263</t>
  </si>
  <si>
    <t>阿黑Z</t>
  </si>
  <si>
    <t>zqyIaCfJD</t>
  </si>
  <si>
    <t>被禽流感坑惨了。。</t>
  </si>
  <si>
    <t>1093665417</t>
  </si>
  <si>
    <t>咸宁网</t>
  </si>
  <si>
    <t>咸宁网 hbxnol.com官方微博</t>
  </si>
  <si>
    <t>zqyIalw2a</t>
  </si>
  <si>
    <t>http://ww2.sinaimg.cn/thumbnail/41300289jw1e3dcf4ut4dj.jpg</t>
  </si>
  <si>
    <t>【紧急总动员：应对禽流感】请务必尽快告知亲人、身边人、同事。转发分享到朋友圈，微信，微博，qq群。敬畏生命，刻不容缓。  http://t.cn/zTLOuJR</t>
  </si>
  <si>
    <t>1770482084</t>
  </si>
  <si>
    <t>覃屹-Turbo</t>
  </si>
  <si>
    <t>zqyIalvVG</t>
  </si>
  <si>
    <t>http://ww2.sinaimg.cn/thumbnail/698769a4jw1e3dcf4jbvnj.jpg</t>
  </si>
  <si>
    <t>今天第二圈！@卖头像的小女孩 赏个头像吧！我马上要得禽流感了！没几天活头了！</t>
  </si>
  <si>
    <t>2322623677</t>
  </si>
  <si>
    <t>黎辉辉依然是Lucifer</t>
  </si>
  <si>
    <t>zqyI9rpvp</t>
  </si>
  <si>
    <t>当大家在考虑清明去哪里玩，我居然在想要不要加训，我是不是有病？（不过禽流感那么嚣张，假期少出去玩也未必是坏事）</t>
  </si>
  <si>
    <t>2270528854</t>
  </si>
  <si>
    <t>虹杉乐购</t>
  </si>
  <si>
    <t>虹杉乐购www.hsgke.com官方微博</t>
  </si>
  <si>
    <t>zqyI9aFvr</t>
  </si>
  <si>
    <t>http://ww3.sinaimg.cn/thumbnail/87558556gw1e3dcezwgz5g.gif</t>
  </si>
  <si>
    <t>2339540700</t>
  </si>
  <si>
    <t>Char_H</t>
  </si>
  <si>
    <t>zqyI99OlQ</t>
  </si>
  <si>
    <t>zqyI8f7Z5</t>
  </si>
  <si>
    <t>http://ww3.sinaimg.cn/thumbnail/bd966228jw1e3dcf18dc4j.jpg</t>
  </si>
  <si>
    <t>转 // #我在看新闻# 《新闻百科：解析新型禽流感》  解析新型禽流感 http://t.cn/zT2M6ea，来自专题 http://t.cn/zT2VQGO</t>
  </si>
  <si>
    <t>2135811881</t>
  </si>
  <si>
    <t>MZ依然</t>
  </si>
  <si>
    <t>zqyI7EVxi</t>
  </si>
  <si>
    <t>http://ww3.sinaimg.cn/thumbnail/7f4de729gw1e3dced8t03j.jpg</t>
  </si>
  <si>
    <t>图说】禽流感又来了。。[吃惊]</t>
  </si>
  <si>
    <t>1285771912</t>
  </si>
  <si>
    <t>大连汉唐中医张斌</t>
  </si>
  <si>
    <t>大连汉唐中医门诊部院长</t>
  </si>
  <si>
    <t>zqyI3f9Pd</t>
  </si>
  <si>
    <t>预防禽流感，包括各种流感，关键之处在于培育自身充沛的中气！中气足则抵抗力强，病毒难以入侵，一旦入侵，症状亦轻，容易痊愈。所谓中气即脾胃之气也。 在当前面对禽流感威胁之际，我们应该以(详见 ...http://t.cn/zTLOOpk</t>
  </si>
  <si>
    <t>1394836237</t>
  </si>
  <si>
    <t>福州东南眼科陈军医生</t>
  </si>
  <si>
    <t>福州东南眼科医院准分子激光科主任陈军</t>
  </si>
  <si>
    <t>zqyI2lUT8</t>
  </si>
  <si>
    <t>禽流感来啦！大家平时要保持勤洗手、咳嗽和打喷嚏时遮掩口鼻等个人卫生习惯，能够有效预防流感等呼吸道传染疾病避免接触和食用病（死）禽、畜。一旦出现发热、咳嗽等急性呼吸道感染症状，尤其是出现高热、呼吸困难者，应及时就医。</t>
  </si>
  <si>
    <t>2381390153</t>
  </si>
  <si>
    <t>花0803</t>
  </si>
  <si>
    <t>zqyI24jBY</t>
  </si>
  <si>
    <t>禽流感搞得人心惶惶，鸡和猪肉是不能吃了，搞得所有的荤菜也都不敢吃了。。@失控的死胖纸</t>
  </si>
  <si>
    <t>2386142810</t>
  </si>
  <si>
    <t>猪小雯同学</t>
  </si>
  <si>
    <t>贵阳华夏心理学校 执行校长 贵州瑞德贸易有限公司  总经理</t>
  </si>
  <si>
    <t>zqyI0143U</t>
  </si>
  <si>
    <t>半夜突然发烧，全身疼得直哭，怕把爸妈吵醒了，生扛到天亮，突然想到，我这么怕麻烦到别人，会不会有一天老了，半夜不舒服也不敢说，就这样默默死掉……对了，禽流感啥症状？</t>
  </si>
  <si>
    <t>1821340167</t>
  </si>
  <si>
    <t>无字的行板</t>
  </si>
  <si>
    <t>zqyHX2U7j</t>
  </si>
  <si>
    <t>http://ww1.sinaimg.cn/thumbnail/6c8f7207gw1e3dce8mtxhj.jpg</t>
  </si>
  <si>
    <t>清明时节，用踏青的心情思故人。十年，是一个轮回，不管有多少旧梦，有多少迷惑的人心，有多少雾霭的天气，有多少禽流感的肆虐，我相信，始终是一场重生的开始。</t>
  </si>
  <si>
    <t>3057284947</t>
  </si>
  <si>
    <t>一大兜米</t>
  </si>
  <si>
    <t>zqyHX3Jk0</t>
  </si>
  <si>
    <t>一觉醒来发现变天了，#三亚海天盛宴#让我觉得家里的海天酱油也变味了。[浮云][浮云]这个清明禽流感盛行，爆炒黑木耳，绿茶婊各种勇气，瞬间毁三观[围观][围观]</t>
  </si>
  <si>
    <t>1746645084</t>
  </si>
  <si>
    <t>果果她爸_陈坤铭</t>
  </si>
  <si>
    <t>上海源汩网络科技有限公司CEO</t>
  </si>
  <si>
    <t>zqyHX4oHf</t>
  </si>
  <si>
    <t>节假日以为2号线会不那么挤，可是当我看到大包小包提着的人，我知道我理解错了全国人民对魔都的感情！难道非要在这样的日子里赶着来上海找禽流感么？如果可以，我都想最近一段时间回家好好休养，蓝蓝的天，绿绿的山，清澈的水，那该是多美的日子！</t>
  </si>
  <si>
    <t>2684002362</t>
  </si>
  <si>
    <t>不不Q_Q</t>
  </si>
  <si>
    <t>zqyHWsKSV</t>
  </si>
  <si>
    <t>http://ww4.sinaimg.cn/thumbnail/9ffaa03ajw1e3dcejyx6nj.jpg</t>
  </si>
  <si>
    <t>果然还是来晚了，只剩落樱缤纷…诺那塔上全是鸟窝，还是很多人近距离拍照神马的，看来大家对禽流感还是比较淡定…南京人有这么大的后花园真是幸福啊~另，玄武湖水富营养化太严重了 我在:http://t.cn/zTLOnHx</t>
  </si>
  <si>
    <t>1857147862</t>
  </si>
  <si>
    <t>RabbitMilky</t>
  </si>
  <si>
    <t>zqyHVhf5X</t>
  </si>
  <si>
    <t>听说现在禽流感很严重？不能到处跑？要吃素？妈呀我今天还要出差啊我还要去陕西吃羊肉泡馍啊！</t>
  </si>
  <si>
    <t>2219921160</t>
  </si>
  <si>
    <t>格桑俄金措</t>
  </si>
  <si>
    <t>zqyHTtWaI</t>
  </si>
  <si>
    <t>近来禽流感，我要坚强！</t>
  </si>
  <si>
    <t>2061274245</t>
  </si>
  <si>
    <t>清水丝路4401</t>
  </si>
  <si>
    <t>zqyHSCb6J</t>
  </si>
  <si>
    <t>http://ww3.sinaimg.cn/thumbnail/7adc8c85jw1e3dceeit61j.jpg</t>
  </si>
  <si>
    <t xml:space="preserve"> @麟-听你的生命 天气变化无常，禽流感来了，注意保暖，防止感冒！</t>
  </si>
  <si>
    <t>1955532572</t>
  </si>
  <si>
    <t>骑着嫦娥去取经</t>
  </si>
  <si>
    <t>zqyHPmzMX</t>
  </si>
  <si>
    <t>禽流感自古有之，猪wen～鸡wen，祸害全村全乡是常有的事。病毒最主要的特性之一就是易变异，所以必定是来了又去，去了又来，不管是H几N几，各种变异亚型的出现都是自然规律，大家做好防范措施，泰然处之吧。（猪wen～鸡wen都成了敏感词，防民之口甚于防川啊！）</t>
  </si>
  <si>
    <t>3281281984</t>
  </si>
  <si>
    <t>痞子大少73</t>
  </si>
  <si>
    <t>zqyHPkkbl</t>
  </si>
  <si>
    <t>联想百度云手机_A586</t>
  </si>
  <si>
    <t>全是禽流感的新闻，还让不让人活了！这不是在逼人去药店吗？</t>
  </si>
  <si>
    <t>3235865152</t>
  </si>
  <si>
    <t>OMG1974</t>
  </si>
  <si>
    <t>zqyHPkkan</t>
  </si>
  <si>
    <t>问：怎样防范雾霾？专家：尽量呆在家里不要开窗户 。问：怎样预防禽流感？专家：多开窗户通风。。。NMD，横竖都是一死啊。</t>
  </si>
  <si>
    <t>1672582222</t>
  </si>
  <si>
    <t>吃货是个假厨子</t>
  </si>
  <si>
    <t>北京凤舞九洲文化传播有限公司业务部主管</t>
  </si>
  <si>
    <t>zqyHP2IUn</t>
  </si>
  <si>
    <t>现在这个禽流感这么恐怖，我们看泡泡秀的计划，是去还是不去？？？[神马]</t>
  </si>
  <si>
    <t>2367359714</t>
  </si>
  <si>
    <t>春和景明Aldridge</t>
  </si>
  <si>
    <t>zqyHP5DRM</t>
  </si>
  <si>
    <t>阿酱！最近什么禽流感特别严重啊，大家小心哈！注意身体！一日（いちにち）を大切（たいせつ）にせよ。その差が人生（じんせい）の差につながる。</t>
  </si>
  <si>
    <t>3228831110</t>
  </si>
  <si>
    <t>深秋无痕老窝</t>
  </si>
  <si>
    <t>zqyHP5DW5</t>
  </si>
  <si>
    <t>推荐@5分之祎布丁 的帖子《中药预防禽流感》，大家也来看看吧～ http://t.cn/zTLJo4t</t>
  </si>
  <si>
    <t>2617614147</t>
  </si>
  <si>
    <t>Celine-差不多小姐</t>
  </si>
  <si>
    <t>zqyHNzhG0</t>
  </si>
  <si>
    <t>禽流感来了……然后鸡吖猪吖神马的就遭殃了，然后我也遭殃了[生病][生病][生病]尽量不吃鸡肉和猪肉……那我要吃神马肉好咧[可怜][可怜][可怜]@Sharon紫 @er素儿 @AprilCheung咏葭 @年華的-遺失 @渐行L_zhuhua渐远</t>
  </si>
  <si>
    <t>1319454810</t>
  </si>
  <si>
    <t>徐润锋</t>
  </si>
  <si>
    <t>zqyHNA5oP</t>
  </si>
  <si>
    <t>这次禽流感买点啥存着？据说生姜大蒜板蓝根什么的都能预防感冒，奸商，涨价吧！</t>
  </si>
  <si>
    <t>2486137613</t>
  </si>
  <si>
    <t>幻夢九十</t>
  </si>
  <si>
    <t>zqyHM5oBg</t>
  </si>
  <si>
    <t>减少出行〜1禽流感2堵车[抓狂][抓狂] http://t.cn/zO8M4kN</t>
  </si>
  <si>
    <t>1862044814</t>
  </si>
  <si>
    <t>冯_小熊</t>
  </si>
  <si>
    <t>zqyHJaj1Y</t>
  </si>
  <si>
    <t>http://ww4.sinaimg.cn/thumbnail/6efc8c8ejw1e3dcdzxsmij.jpg</t>
  </si>
  <si>
    <t>预防禽流感[感冒][感冒][感冒][感冒][感冒][感冒][感冒][感冒]</t>
  </si>
  <si>
    <t>1814739383</t>
  </si>
  <si>
    <t>不悲戚不回忆LYH</t>
  </si>
  <si>
    <t>zqyHIh3YD</t>
  </si>
  <si>
    <t>问：怎样防范雾霾？专家：尽量呆在家里不要开窗户。问：怎样预防禽流感？专家：多开窗户通风......横竖都是一死啊。 我在:http://t.cn/zTLOEAG</t>
  </si>
  <si>
    <t>3236524804</t>
  </si>
  <si>
    <t>carta12</t>
  </si>
  <si>
    <t>zqyHGtMYQ</t>
  </si>
  <si>
    <t>非典时候说板蓝根预防，现在禽流感了，还是说板蓝根预防。看来关键时候还是中药顶用！</t>
  </si>
  <si>
    <t>2027706061</t>
  </si>
  <si>
    <t>糖小馒馒头</t>
  </si>
  <si>
    <t>zqyHFAxUr</t>
  </si>
  <si>
    <t>香堂那的几袋纯鸡粪不会禽流感吧 @李思维Levis ！</t>
  </si>
  <si>
    <t>2442551541</t>
  </si>
  <si>
    <t>我爱冰啤小龙虾OMG</t>
  </si>
  <si>
    <t>zqyHFkoNU</t>
  </si>
  <si>
    <t>亲友们，新的禽流感病毒肆孽，请务必关注食品安全，一个月不要食用肉类猪牛家禽，不要去外面吃饭，蔬菜水果解毒食用。每天喝橙子柠檬猕猴桃柚子果汁提升免疫力。为了生命也请转发给其他亲友。</t>
  </si>
  <si>
    <t>http://ww3.sinaimg.cn/thumbnail/602e26catw1e3c1goy3wpj.jpg</t>
  </si>
  <si>
    <t>“人人备绿盾，不怕禽流感”，这个活动推荐给大家。 地址：http://t.cn/zT2OmMF</t>
  </si>
  <si>
    <t>2923720671</t>
  </si>
  <si>
    <t>笑籁贺淼</t>
  </si>
  <si>
    <t>zqyHC41hg</t>
  </si>
  <si>
    <t>http://ww3.sinaimg.cn/thumbnail/ae446fdfjw1e3dcdlevtuj.jpg</t>
  </si>
  <si>
    <t>生活中如何预防禽流感!</t>
  </si>
  <si>
    <t>2127914637</t>
  </si>
  <si>
    <t>和竹影泉在一起</t>
  </si>
  <si>
    <t>zqyHBby6h</t>
  </si>
  <si>
    <t>#备绿盾防禽流感# 地址：http://t.cn/zT2OmMF</t>
  </si>
  <si>
    <t>1854283090</t>
  </si>
  <si>
    <t>量子永生</t>
  </si>
  <si>
    <t>zqyHz9e5U</t>
  </si>
  <si>
    <t>我感冒了。。我吐了口痰。。一只鸡跑过来把痰吃掉了。。这会产生禽流感吗？ 我在:http://t.cn/zTLORPI</t>
  </si>
  <si>
    <t>1780124731</t>
  </si>
  <si>
    <t>蛋蛋-XinG</t>
  </si>
  <si>
    <t>zqyHwtuJo</t>
  </si>
  <si>
    <t>一大早看到的都是禽流感的消息，不知道说什么，世界这么大，人又这么多，自己管好自己。求安好。[爱心传递]假期第一天，真心不知道干什么，要是昨天那场球放在今天该多赞。我一个人躺在床上，做点什么？[思考]</t>
  </si>
  <si>
    <t>3291720965</t>
  </si>
  <si>
    <t>一个人一经年一辈子</t>
  </si>
  <si>
    <t>zqyHwqY61</t>
  </si>
  <si>
    <t>我参与了@上海新闻播报 的投票【面对禽流感 你是否会改变清明假期安排吗？】，我投给了“不会，新禽流感没那么严重吧，计划照旧~”，你也快来表态吧！http://t.cn/zT2EDEk</t>
  </si>
  <si>
    <t>2650619650</t>
  </si>
  <si>
    <t>路哥太忙</t>
  </si>
  <si>
    <t>zqyHw7UWE</t>
  </si>
  <si>
    <t>禽流感这么可怕。。。[挖鼻屎]</t>
  </si>
  <si>
    <t>3039260933</t>
  </si>
  <si>
    <t>十月宝贝皇后</t>
  </si>
  <si>
    <t>zqyHvg7Mq</t>
  </si>
  <si>
    <t>＂禽流感＂的＂禽＂，食品安全在哪儿！？[思考]</t>
  </si>
  <si>
    <t>3215907167</t>
  </si>
  <si>
    <t>林夕-幻</t>
  </si>
  <si>
    <t>zqyHtc2vw</t>
  </si>
  <si>
    <t>非典的时候说板蓝根可以预防，导致板蓝根供不应求，价格疯长。现在禽流感出现了，说板蓝根也可以预防，后续现象又会是怎样？？难道板蓝根乃世间神药？？ 我在这里:http://t.cn/zYyCADa</t>
  </si>
  <si>
    <t>2636860121</t>
  </si>
  <si>
    <t>红星闪闪的童心58</t>
  </si>
  <si>
    <t>zqyHsljBo</t>
  </si>
  <si>
    <t>http://ww3.sinaimg.cn/thumbnail/9d2b4ad9jw1e3dcdb1ngtj.jpg</t>
  </si>
  <si>
    <t>杭州确诊两例禽流感病例1人死 全国已9例 - 杭州确诊两例禽流感病例1人死 全国已9例 http://t.cn/zTLO8Gd</t>
  </si>
  <si>
    <t>3262415270</t>
  </si>
  <si>
    <t>六爻通天下</t>
  </si>
  <si>
    <t>zqyHshlEV</t>
  </si>
  <si>
    <t>腐败是资产阶级思想；禽流感是国外候鸟带来的；国内某省地下水被染成红色，该地区的环保官员如是说：水变颜色不一定水质不合格。不要逻辑了，因此，语言也就等同胡说八道；当人们不再戒惧逻辑的力量，什么事情都会发生。天地也放弃逻辑，狠狠惩罚我们，结果，人的基因不可能染上的病毒也会害命。</t>
  </si>
  <si>
    <t>3190606940</t>
  </si>
  <si>
    <t>洛阳新新盲人推拿</t>
  </si>
  <si>
    <t>zqyHrqiHK</t>
  </si>
  <si>
    <t>假期出行警惕禽流感！表现-典型病毒性肺炎，高热38度以上，咳嗽。预防-避免接触病死禽畜，勤洗手、勤通风。目前尚未证实有人传人的能力</t>
  </si>
  <si>
    <t>1438045967</t>
  </si>
  <si>
    <t>帮主有情况</t>
  </si>
  <si>
    <t>zqyHqdgsW</t>
  </si>
  <si>
    <t>看来这次禽流感你以为没有啥事时，一夜之间可能又会突然汹涌来袭....我想回家！我大江西可是当年非典唯一没有出现感染的地方。[淚]</t>
  </si>
  <si>
    <t>2286312144</t>
  </si>
  <si>
    <t>瑞金小菜场场长</t>
  </si>
  <si>
    <t>zqyHpFAiI</t>
  </si>
  <si>
    <t>不是禽流感么，怎么还有这么多人来[哼] 我在这里:http://t.cn/zljOxxM</t>
  </si>
  <si>
    <t>zqyHp6nI2</t>
  </si>
  <si>
    <t>眼一睁开就要面对该死的禽流感！我今天该买什么菜？荤菜禽流感，鱼吃了激素，素菜有农药残留，干脆给我吊瓶营养液还怕那塑化剂……</t>
  </si>
  <si>
    <t>1821270983</t>
  </si>
  <si>
    <t>逗讥眼</t>
  </si>
  <si>
    <t>zqyHp2qd6</t>
  </si>
  <si>
    <t>又是咳嗽又是吐痰，我就怕旁边的哥们禽流感！ 我在:http://t.cn/zTLOQBy</t>
  </si>
  <si>
    <t>2117716713</t>
  </si>
  <si>
    <t>喂喂丨那个谁</t>
  </si>
  <si>
    <t>zqyHosejO</t>
  </si>
  <si>
    <t>http://ww3.sinaimg.cn/thumbnail/7e39cae9jw1e3dcd3t6w0j.jpg</t>
  </si>
  <si>
    <t xml:space="preserve"> 《新型禽流感》 (来自 @头条博客) http://t.cn/zTAsQJI</t>
  </si>
  <si>
    <t>2388932485</t>
  </si>
  <si>
    <t>_夏三千</t>
  </si>
  <si>
    <t>zqyHni7Ax</t>
  </si>
  <si>
    <t>禽流感来了 我在:http://t.cn/zTLOQl1</t>
  </si>
  <si>
    <t>2219867795</t>
  </si>
  <si>
    <t>hahaha哈哈z</t>
  </si>
  <si>
    <t>zqyHmFKjH</t>
  </si>
  <si>
    <t>禽流感病毒（AIV）属甲型流感病毒，依据其外膜血凝素（H）/和神经氨酸酶（N）蛋白抗原性的不同，目前可分为16个H亚型（H1～H16）和9个N亚型（N1～N9）。</t>
  </si>
  <si>
    <t>2380772981</t>
  </si>
  <si>
    <t>小太阳玩具</t>
  </si>
  <si>
    <t>zqyHlxp9T</t>
  </si>
  <si>
    <t>问：怎样防范雾霾？专家：尽量呆在家里不要开窗户 。问：怎样预防禽流感？专家：多开窗户通风。。。尼玛，横竖都是一死啊</t>
  </si>
  <si>
    <t>2983694107</t>
  </si>
  <si>
    <t>nolan妍</t>
  </si>
  <si>
    <t>zqyHle213</t>
  </si>
  <si>
    <t>禽流感来了，吃素吧！[奥特曼]</t>
  </si>
  <si>
    <t>2625519157</t>
  </si>
  <si>
    <t>不够狠_</t>
  </si>
  <si>
    <t>zqyHk3bCX</t>
  </si>
  <si>
    <t>禽流感！是不是应该有人来推出中国神药板蓝根了？</t>
  </si>
  <si>
    <t>1803952171</t>
  </si>
  <si>
    <t>三小红</t>
  </si>
  <si>
    <t>zqyHiyizS</t>
  </si>
  <si>
    <t>不能因为禽流感就让我下去素食主义者陷阱啊</t>
  </si>
  <si>
    <t>2621337135</t>
  </si>
  <si>
    <t>放下减法</t>
  </si>
  <si>
    <t>zqyHifYG5</t>
  </si>
  <si>
    <t>【清明佛道】不争就是慈悲，不辩就是智慧，不闻就是清净，不看就是自在，不贪就是布施，断恶就是行善，改过就是忏悔，谦卑就是礼佛，守礼就是持戒，原谅就是解脱，知足就是放下，利人就是利己【最近少吃肉，鳮蛋、肉必须熟透，预防禽流感】</t>
  </si>
  <si>
    <t>2352942162</t>
  </si>
  <si>
    <t>TJsinacn</t>
  </si>
  <si>
    <t>zqyHgvYXa</t>
  </si>
  <si>
    <t>“ 南京感染禽流感患者每天治疗费 1万 欲卖房治疗 ”...天朝太不人性化了，得了禽流感还要自己出钱治，还一万一天，这不就是等同于谋杀吗？衙门也不要怪某些艾滋病者激进了...天灾天朝都不管了，草民还有什么指望呢.....</t>
  </si>
  <si>
    <t>1080822557</t>
  </si>
  <si>
    <t>晋城生活服务</t>
  </si>
  <si>
    <t>zqyHgcBOu</t>
  </si>
  <si>
    <t>问：怎样防范雾霾？专家：尽量呆在家里不要开窗户 。问：怎样预防禽流感？专家：多开窗户通风。。。尼玛，横竖都是一死啊。 （伶俐酱+@沪爷） http://t.cn/zTLOH1y</t>
  </si>
  <si>
    <t>2175025242</t>
  </si>
  <si>
    <t>迷恋Golf</t>
  </si>
  <si>
    <t>zqyHe6mef</t>
  </si>
  <si>
    <t>【华尔街日报关于中国禽流感最新报道】China Bird Flu Cases Fuel Fears of Epidemic - WSJ.com http://t.cn/zTLOY5S</t>
  </si>
  <si>
    <t>2449472902</t>
  </si>
  <si>
    <t>Dospy_玦拭</t>
  </si>
  <si>
    <t>zqyHdwSlT</t>
  </si>
  <si>
    <t>http://ww3.sinaimg.cn/thumbnail/91fffd86jw1e3dccp43euj.jpg</t>
  </si>
  <si>
    <t>我刚在@微盘 发现了一个很不错的文件"一图了解禽流感.jpg"，推荐你也来看看哦！ http://t.cn/zTLOHCU</t>
  </si>
  <si>
    <t>2211728453</t>
  </si>
  <si>
    <t>狮子座的名侦探柯南</t>
  </si>
  <si>
    <t>zqyHdh2WF</t>
  </si>
  <si>
    <t>怎样防范雾霾？专家：尽量呆在家里不要开窗户 。问：怎样预防禽流感？专家：多开窗户通风。。。尼玛，横竖都是一死啊。</t>
  </si>
  <si>
    <t>2129158663</t>
  </si>
  <si>
    <t>啊唐不卖糖</t>
  </si>
  <si>
    <t>zqyHcm21c</t>
  </si>
  <si>
    <t>http://ww4.sinaimg.cn/thumbnail/7ee86207jw1e3dccnlzkzj.jpg</t>
  </si>
  <si>
    <t>对@Agoni_紫荆泪最近超级迷7V 说：你大爷，昨晚哥哥我裤子都脱了你都没网上找我[挖鼻屎]，你小样上海禽流感那么严重你还敢到处跑？？</t>
  </si>
  <si>
    <t>3185163131</t>
  </si>
  <si>
    <t>王兄1991</t>
  </si>
  <si>
    <t>zqyHbatYo</t>
  </si>
  <si>
    <t>死猪到了上海就出现了禽流感，“专家”能告诉我们毫无关系。你是专家还是“赚家”</t>
  </si>
  <si>
    <t>1459656031</t>
  </si>
  <si>
    <t>雨阳1980</t>
  </si>
  <si>
    <t>zqyH9mxUl</t>
  </si>
  <si>
    <t>重感冒还不好，我是不是得禽流感了啊？？？[衰][衰][衰]</t>
  </si>
  <si>
    <t>1650686677</t>
  </si>
  <si>
    <t>小小米粒</t>
  </si>
  <si>
    <t>zqyH9oHb3</t>
  </si>
  <si>
    <t>地铁上一个说话不太利索的哥们儿挨个给亲戚打电话，说禽流感很严重，他们地铁公司也接到了通告，北京已经有3例了。不管道听途说还是真的，大家都注意吧！</t>
  </si>
  <si>
    <t>1870183597</t>
  </si>
  <si>
    <t>高昂</t>
  </si>
  <si>
    <t>新浪网媒体拓展部经理，央视微博媒体合作主编</t>
  </si>
  <si>
    <t>zqyH98RPl</t>
  </si>
  <si>
    <t>海天盛宴和禽流感，都是鸡惹的祸</t>
  </si>
  <si>
    <t>3217230631</t>
  </si>
  <si>
    <t>博-晓</t>
  </si>
  <si>
    <t>zqyH8tiTq</t>
  </si>
  <si>
    <t>http://ww3.sinaimg.cn/thumbnail/bfc30b27jw1e3dcchv2uvj.jpg</t>
  </si>
  <si>
    <t>发表了一篇转载博文 《[转载]新型禽流感》 -  http://t.cn/zTLOTFM</t>
  </si>
  <si>
    <t>1229344824</t>
  </si>
  <si>
    <t>叶飞飏</t>
  </si>
  <si>
    <t>zqyH7Bw09</t>
  </si>
  <si>
    <t>[思考] 清明节的气氛今儿个MS 被禽流感、东北部的小胖子给搅和了？</t>
  </si>
  <si>
    <t>3284411010</t>
  </si>
  <si>
    <t>板蓝根-冲剂</t>
  </si>
  <si>
    <t>zqyH7kBCC</t>
  </si>
  <si>
    <t>板蓝根可以 清热解毒，凉血利咽。用于肺胃热盛所致的咽喉肿痛、口咽干燥；急性扁桃体炎见上述证候者。 所以在现在喝些板蓝根可以预防禽流感 http://t.cn/zTLOTur</t>
  </si>
  <si>
    <t>1855506901</t>
  </si>
  <si>
    <t>彩虹奶奶家色色</t>
  </si>
  <si>
    <t>zqyH7mnyA</t>
  </si>
  <si>
    <t>关键时期感冒真的很不靠普。若是再被疑似成禽流感什么的那就热闹了。</t>
  </si>
  <si>
    <t>1956165103</t>
  </si>
  <si>
    <t>绵只是绵而已</t>
  </si>
  <si>
    <t>zqyH67Cqe</t>
  </si>
  <si>
    <t>镇江也开始有禽流感 了 害怕惨了 不敢出门了</t>
  </si>
  <si>
    <t>1664041957</t>
  </si>
  <si>
    <t>银河小队长</t>
  </si>
  <si>
    <t>V电影新片场 影评编辑</t>
  </si>
  <si>
    <t>zqyH2A6vs</t>
  </si>
  <si>
    <t>看了这么多分享预防禽流感的各种妙招，我也来和大家分享一个，各位亲爱的网友们，每天拉屎，能够有效预防禽流感哦~</t>
  </si>
  <si>
    <t>1387640877</t>
  </si>
  <si>
    <t>卖火孩滴小女柴</t>
  </si>
  <si>
    <t>zqyH0uz1Q</t>
  </si>
  <si>
    <t>禽流感来了，大家要注意，出去最好戴个口罩！</t>
  </si>
  <si>
    <t>2612354002</t>
  </si>
  <si>
    <t>冥风幽火</t>
  </si>
  <si>
    <t>zqyGZDs6D</t>
  </si>
  <si>
    <t>http://ww3.sinaimg.cn/thumbnail/9bb55bd2jw1e3dcc4z8guj.jpg</t>
  </si>
  <si>
    <t>在禽流感爆发之际，我还在鸡窝里搞劳动，我感觉自己就是个战士！[拳头]</t>
  </si>
  <si>
    <t>zqyGZnCGh</t>
  </si>
  <si>
    <t>禽流感患者增至7人 滁州排查患者居住地_安徽新闻_合肥热线 http://t.cn/zTLOYCt</t>
  </si>
  <si>
    <t>2451009541</t>
  </si>
  <si>
    <t>武进在线</t>
  </si>
  <si>
    <t>常州市武进区宣传部官方微博</t>
  </si>
  <si>
    <t>zqyGZlQN5</t>
  </si>
  <si>
    <t>【及时发布】禽流感又来了，目前全国已有9人感染，目前武进还未发现相关病例，也暂无直接证据表明该病毒能在人际之间传播，市民不用过于担忧。平时注意减少与病、死禽、畜的接触，并养成良好的生活卫生习惯。http://t.cn/zTLOYkN</t>
  </si>
  <si>
    <t>2406572571</t>
  </si>
  <si>
    <t>嗑布丁的彭--元跃</t>
  </si>
  <si>
    <t>zqyGYsBJV</t>
  </si>
  <si>
    <t>湖南一人因禽流感死亡，你们给我注意身体，少吃一些鸡鸭鹅之类的@林_海幸-Liaicy @我为陈家达代言 @wei_丹娜__or_丽娜 @廖_秀美 @Lin_月怡 @小小思绪-林美婷 @Xue-彩娟 @丁锦裕 @龙俊-明 @Fang-伟强 @林达宁</t>
  </si>
  <si>
    <t>1033313682</t>
  </si>
  <si>
    <t>酹江月的小窝</t>
  </si>
  <si>
    <t>zqyGXyGW4</t>
  </si>
  <si>
    <t>最近禽流感闹的好严重啊，本来清明准备去江苏浙江那边玩的，幸好没去成。</t>
  </si>
  <si>
    <t>1401099053</t>
  </si>
  <si>
    <t>正心馆合气道广州Zen道场主波哥</t>
  </si>
  <si>
    <t>清新依然（北京）国际武术俱乐部有限公司  首席外联主管</t>
  </si>
  <si>
    <t>zqyGWow9E</t>
  </si>
  <si>
    <t>最近给道场做的问卷显示，80%都想去户外活动，但心里一定都暗骂这说好的春天什么时候来，怎么特么还这么冷。还有北京这有毒的空气和最近禽流感的噩耗，把我们对春天的美好憧憬全破碎了，真是郁闷</t>
  </si>
  <si>
    <t>1519073547</t>
  </si>
  <si>
    <t>丸双喜</t>
  </si>
  <si>
    <t>zqyGWowcn</t>
  </si>
  <si>
    <t>建德有禽流感，杭州有禽流感，于是今天的路程就是从建德到杭州。</t>
  </si>
  <si>
    <t>2335934597</t>
  </si>
  <si>
    <t>林海雪原51</t>
  </si>
  <si>
    <t>zqyGVd0za</t>
  </si>
  <si>
    <t>http://ww1.sinaimg.cn/thumbnail/8b3b8885jw1e3dcby5367j.jpg</t>
  </si>
  <si>
    <t>世卫声明禽流感病毒或与猪有关 疾控中心回应 http://t.cn/zT2HcbN  （分享自 @新浪上海）</t>
  </si>
  <si>
    <t>2303432137</t>
  </si>
  <si>
    <t>漫步_水云间</t>
  </si>
  <si>
    <t>zqyGU0I0T</t>
  </si>
  <si>
    <t>http://ss5.sinaimg.cn/thumbnail/50e326f1t8e794dab6554&amp;690</t>
  </si>
  <si>
    <t>问：怎么防范雾霾？专家：尽量呆在家里不要开窗通风。问：怎么样预防禽流感？专家：多开窗户通风。[衰][衰][衰]到底要不要开窗呢？[思考]尼玛，原来都是横竖一死啊[抓狂]</t>
  </si>
  <si>
    <t>1102921667</t>
  </si>
  <si>
    <t>陈左寻萧</t>
  </si>
  <si>
    <t>zqyGSgl1R</t>
  </si>
  <si>
    <t>雾霾、水污染、地沟油、终于出现禽流感了[抓狂][抓狂]这是老天对天朝的惩罚？清明节 悲思节 祈求上苍庇佑普通老百姓！！其他的该收了都收了吧！！！ 我在这里:http://t.cn/zjMYH1p</t>
  </si>
  <si>
    <t>1652417665</t>
  </si>
  <si>
    <t>杭州蚂蚁</t>
  </si>
  <si>
    <t>杭州回音必电子商务有限公司CEO</t>
  </si>
  <si>
    <t>zqyGR3nLT</t>
  </si>
  <si>
    <t>http://ww4.sinaimg.cn/thumbnail/627de481jw1e3dcbrvmmyj.jpg</t>
  </si>
  <si>
    <t>今早不是爆炒黑木耳的事情，就是猪得了鸡的病。来点有内涵的好不好？身边有姑娘去了三亚的趴，没啥事情也回来了，趴嘛到处都有非盯着三亚干嘛？也有朋友战斗在禽流感第一线，也没染上鸡的病，非典时候学的知识用起来，怕个啥啊？生活也就是活着有的没的太累了。</t>
  </si>
  <si>
    <t>2671404550</t>
  </si>
  <si>
    <t>美格菲健身派克店</t>
  </si>
  <si>
    <t>zqyGQvCPr</t>
  </si>
  <si>
    <t>http://ww3.sinaimg.cn/thumbnail/9f3a6606jw1e3dcbrbpq4j.jpg</t>
  </si>
  <si>
    <t>如果你以前有不运动借口，现在一点借口都没有啦！珍爱生命，坚持锻炼，远离禽流感 !我在:http://t.cn/zYCfHbO</t>
  </si>
  <si>
    <t>1850422467</t>
  </si>
  <si>
    <t>Fast-阳光怪兽</t>
  </si>
  <si>
    <t>zqyGPgTJW</t>
  </si>
  <si>
    <t>我特么感冒了，会不会禽流感</t>
  </si>
  <si>
    <t>1976769905</t>
  </si>
  <si>
    <t>JT-殣Abner</t>
  </si>
  <si>
    <t>zqyGOFfSY</t>
  </si>
  <si>
    <t>[哈哈]既然因禽流感都不吃荤了，高富帅也改吃素菜，菜名：爆炒黑木耳</t>
  </si>
  <si>
    <t>3091402637</t>
  </si>
  <si>
    <t>统计温馨生活部</t>
  </si>
  <si>
    <t>zqyGO63tY</t>
  </si>
  <si>
    <t>#禽流感#最近上海爆发疑似禽流感的病，大家注意饮食，不要贪吃鸡肉猪肉的啦！就暂时忍一下喽！毕竟健康第一位哦！@江西财大蛟湖论坛 @江西财经大学校生活宿管部</t>
  </si>
  <si>
    <t>3087403547</t>
  </si>
  <si>
    <t>温州市盛威电子有限公司</t>
  </si>
  <si>
    <t>zqyGMCCYn</t>
  </si>
  <si>
    <t>【听专家言】问:怎样预防雾霾？专家:不要打开窗户。问:怎样预防禽流感？专家:要经常开窗通风。（转）@喷香的微博</t>
  </si>
  <si>
    <t>2174692191</t>
  </si>
  <si>
    <t>乌媳妇</t>
  </si>
  <si>
    <t>zqyGLsqmy</t>
  </si>
  <si>
    <t>禽流感啊！你就消停点吧！</t>
  </si>
  <si>
    <t>2469259343</t>
  </si>
  <si>
    <t>小雨宝贝疙瘩</t>
  </si>
  <si>
    <t>zqyGLucwL</t>
  </si>
  <si>
    <t>http://ww1.sinaimg.cn/thumbnail/932de84fjw1e3dcbjr9iuj.jpg</t>
  </si>
  <si>
    <t>预防禽流感，从我做起……啊啊啊，我是多么怕死啊……</t>
  </si>
  <si>
    <t>1411801403</t>
  </si>
  <si>
    <t>dahaoren81</t>
  </si>
  <si>
    <t>zqyGL8J6O</t>
  </si>
  <si>
    <t>非典已经十年了，现在又来了禽流感！希望不要太严重！</t>
  </si>
  <si>
    <t>1730785043</t>
  </si>
  <si>
    <t>徐秋亭律师</t>
  </si>
  <si>
    <t>zqyGKgWxw</t>
  </si>
  <si>
    <t>http://ww2.sinaimg.cn/thumbnail/6729af13jw1e3dcbhsylqj.jpg</t>
  </si>
  <si>
    <t>发表了一篇转载博文 《[转载]新型禽流感》 -  http://t.cn/zTLOj5w</t>
  </si>
  <si>
    <t>1404580845</t>
  </si>
  <si>
    <t>observerbj</t>
  </si>
  <si>
    <t>zqyGH214F</t>
  </si>
  <si>
    <t>说实情被认定谣言的又一个例子，杭州禽流感http://t.cn/zTL0LSD</t>
  </si>
  <si>
    <t>1414989867</t>
  </si>
  <si>
    <t>犯错误不等于错误</t>
  </si>
  <si>
    <t>zqyGGsM6w</t>
  </si>
  <si>
    <t>http://ww4.sinaimg.cn/thumbnail/5457082bjw1e3dcbc404vj.jpg</t>
  </si>
  <si>
    <t>今天微博也过清明节，去微信家聊天，陪他说点鬼话，因为听说微信7月1号要收费了，以后的清明只能去山上啃着禽流感的鸡腿陪它说人话了[哈哈]</t>
  </si>
  <si>
    <t>1927613737</t>
  </si>
  <si>
    <t>我心海洋</t>
  </si>
  <si>
    <t>zqyGFx8hU</t>
  </si>
  <si>
    <t>发表了一篇转载博文 《[转载]没有证据显示禽流感是由猪传人》 -  http://t.cn/zTLOl8b</t>
  </si>
  <si>
    <t>2707574777</t>
  </si>
  <si>
    <t>zhejiangzhimei</t>
  </si>
  <si>
    <t>zqyGE5j7k</t>
  </si>
  <si>
    <t>想要吓死人啊 禽流感[泪]</t>
  </si>
  <si>
    <t>1901244245</t>
  </si>
  <si>
    <t>仅仅只是记录生活</t>
  </si>
  <si>
    <t>zqyGDvrmc</t>
  </si>
  <si>
    <t>#熊猫生活#常熟一院传闻有两个高度疑似禽流感了？求工作人员证实？千万不能相信政府，说谎隐瞒是他们的本性，只有自己行动起来做好预防工作。帮政府删帖的全家得禽流感死光，这是我对你们帮助隐藏真相的最高诅咒！</t>
  </si>
  <si>
    <t>1530339242</t>
  </si>
  <si>
    <t>6155161dsf</t>
  </si>
  <si>
    <t>zqyGCylAz</t>
  </si>
  <si>
    <t>看来板蓝根是万能的啊，非典也是板蓝根能预防，禽流感板蓝根也能预防，再牛逼的中药也不是万能的啊，不带这样忽悠的。元芳，你怎么看，戏弄广大群众智商么？</t>
  </si>
  <si>
    <t>1683205152</t>
  </si>
  <si>
    <t>张旭东南京</t>
  </si>
  <si>
    <t>张旭东，中国家电人联盟执委，水家电专员</t>
  </si>
  <si>
    <t>zqyGC2ZIF</t>
  </si>
  <si>
    <t>【杭州确诊两例H7N 9禽流感病例 1人已死亡】一名患者3 月27日抢救无效死亡（厨师，患病前 在江苏太仓工作，密切接触者共125人 ）。另一患者正在救治（67岁，杭州 人）。全国感染的总人数已达到9人， 分布在上海、安徽、江苏和浙江。据 悉，两位接触死者的医务工作者目前 发热，已隔离。</t>
  </si>
  <si>
    <t>zqyGB5U2O</t>
  </si>
  <si>
    <t>我正在看http://t.cn/zT2TMVD视频专题的“上海1名禽流感死者曾卖猪肉 未接触禽类” http://t.cn/zTAHuuE  （分享自 @新浪视频）</t>
  </si>
  <si>
    <t>2089517711</t>
  </si>
  <si>
    <t>zp的脚盆</t>
  </si>
  <si>
    <t>zqyGB5U6S</t>
  </si>
  <si>
    <t>禽流感    最近不敢吃鸡鸭了</t>
  </si>
  <si>
    <t>2506332570</t>
  </si>
  <si>
    <t>凌丹妙葯</t>
  </si>
  <si>
    <t>zqyGB7YtI</t>
  </si>
  <si>
    <t>http://ww3.sinaimg.cn/thumbnail/9563999ajw1e3dcb3lhzuj.jpg</t>
  </si>
  <si>
    <t>预防禽流感，又有板蓝根.....切晚了就没的咯[哈哈]@尹尹凡凡 @欢乐多又多多多 @铁血少年李思怡 @半潜伏 @一壶水开半壶 @Sweet_angel蔚蔚 @快乐妈咪118 @zxf小芳芳 @April1224 @Jeson_s @郭婷的好丈夫 @黄梓皓07 @尖叫g 你们赶闷去买[话筒][lxhx求表扬]</t>
  </si>
  <si>
    <t>1221635737</t>
  </si>
  <si>
    <t>冬季向日葵</t>
  </si>
  <si>
    <t>zqyGAe7A2</t>
  </si>
  <si>
    <t>给妈妈打电话，提及禽流感，真是人心惶惶。</t>
  </si>
  <si>
    <t>2357213493</t>
  </si>
  <si>
    <t>虎嗅网</t>
  </si>
  <si>
    <t>虎嗅网huxiu.com官方微博</t>
  </si>
  <si>
    <t>zqyGzjq1n</t>
  </si>
  <si>
    <t>http://ww4.sinaimg.cn/thumbnail/8c803935jw1e3dcb1aaavj.jpg</t>
  </si>
  <si>
    <t>【@刘强东 督促京东内部高度重视禽流感疫情】刘强东内部发信，要求京东上下必须高度重视与预防禽流感。10年前，非典将京东推上电商轨道；今天，刘强东率先向禽流感疫情亮起警示灯。所有在潜在疫情前迅速行动起来的公司与CEO都是好样的。#搭车提醒大家清明快乐，注意各种安全！# http://t.cn/zTLOCSC</t>
  </si>
  <si>
    <t>3221255490</t>
  </si>
  <si>
    <t>手机用户3221255490</t>
  </si>
  <si>
    <t>zqyGyrDyO</t>
  </si>
  <si>
    <t>同胞们！注意了！新型禽流感来了！不要乱吃肉类哦！</t>
  </si>
  <si>
    <t>3197815314</t>
  </si>
  <si>
    <t>噢喔KingTree晨</t>
  </si>
  <si>
    <t>zqyGycpSC</t>
  </si>
  <si>
    <t>昨天看新闻………新流感还是蛮吓人的！！！！#禽流感#[生病]</t>
  </si>
  <si>
    <t>2606573291</t>
  </si>
  <si>
    <t>青争余love_Amei_Ameizing</t>
  </si>
  <si>
    <t>zqyGxfkMF</t>
  </si>
  <si>
    <t>http://ww3.sinaimg.cn/thumbnail/9b5d26ebjw1e3dcay558lj.jpg</t>
  </si>
  <si>
    <t>大家要洗手！饭前洗！饭后洗！厕前洗！！！厕后洗！！！少吃鸡！多吃猪！因为禽流感来了@sharlock陈 @邓楊霜-听过张国荣 @倒刺橘子 @子棋才不是子祺 @阿密嵐AMeiZING_ @Eva欢 @MgAl花菜加哈子油撒 @CHENsiREN @ADAM-JJJ @李若_LLLin   [抓狂][抓狂][哼][哼][抓狂][抓狂][抓狂]</t>
  </si>
  <si>
    <t>3281003084</t>
  </si>
  <si>
    <t>一缕阳光_34883</t>
  </si>
  <si>
    <t>zqyGvujol</t>
  </si>
  <si>
    <t>杭州也有禽流感啦，怕怕</t>
  </si>
  <si>
    <t>1906447275</t>
  </si>
  <si>
    <t>火炎炎之乔瑟夫</t>
  </si>
  <si>
    <t>zqyGuB4nH</t>
  </si>
  <si>
    <t>禽流感看起来真的很严重，大家多小心[汗]</t>
  </si>
  <si>
    <t>2297428457</t>
  </si>
  <si>
    <t>昆哥无敌86</t>
  </si>
  <si>
    <t>zqyGuzBP8</t>
  </si>
  <si>
    <t>最近禽流感很猖狂，@lady欣欣然 @无敌小跳蚤是马大哈 要当心了</t>
  </si>
  <si>
    <t>3123247347</t>
  </si>
  <si>
    <t>SnailStark</t>
  </si>
  <si>
    <t>zqyGulQcB</t>
  </si>
  <si>
    <t>http://ww2.sinaimg.cn/thumbnail/ba28f8f3jw1e3dcau6f1qj.jpg</t>
  </si>
  <si>
    <t>禽流感搞得人心慌。。出门口罩必备 我在:http://t.cn/zTLOWMH</t>
  </si>
  <si>
    <t>1660637453</t>
  </si>
  <si>
    <t>一马平川--爱</t>
  </si>
  <si>
    <t>zqyGu3yUf</t>
  </si>
  <si>
    <t xml:space="preserve"> @好想云淡风轻 琳儿 你感冒还没好？最近禽流感又开始严重了。。貌似一般症状是流感样式。。你可得多注意点！！！ 我在:http://t.cn/zTLOWfP</t>
  </si>
  <si>
    <t>1800293874</t>
  </si>
  <si>
    <t>妞in魅己</t>
  </si>
  <si>
    <t>zqyGu1RRm</t>
  </si>
  <si>
    <t>这几天无缘无故的就喜欢咳嗽，就只是咳嗽又不是感冒……我就觉得挺奇怪的，最近又听说有禽流感……嗯…额……Oh，NO![晕]晚上果断去买药！[汗][汗][汗]</t>
  </si>
  <si>
    <t>1275418863</t>
  </si>
  <si>
    <t>阿根廷往事</t>
  </si>
  <si>
    <t>zqyGtrUX3</t>
  </si>
  <si>
    <t>最近又在热炒什么禽流感，其实什么时候没几例流感，就跟汶川之后，全国各地的地震也好像多起来了似的。 四级"地震"也可以叫地震，火车通过造成的震感都不只四级。。某党转移视线的本事真是高[困]</t>
  </si>
  <si>
    <t>1781731845</t>
  </si>
  <si>
    <t>迷途知返的卡特</t>
  </si>
  <si>
    <t>zqyGt7aj8</t>
  </si>
  <si>
    <t>最近看到安徽滁州患者和江苏南京患者都因患新型禽流感而花光积蓄！现在已无钱治疗 ！对于这种新型高危的可传播致死的突发疾病，国家应全部承担其全部费用！不仅能缓解患者经济压力，也能显示政府的信心，缓解社会恐慌情绪！可现在政府毫无作为，就连病因现在都没找出来！</t>
  </si>
  <si>
    <t>zqyGrkGhZ</t>
  </si>
  <si>
    <t>http://ww4.sinaimg.cn/thumbnail/8b3b8885jw1e3dcapp261j.jpg</t>
  </si>
  <si>
    <t>多地出现人感染禽流感病例  http://t.cn/zTLOOnn  （分享自 @新浪视频）</t>
  </si>
  <si>
    <t>1145606744</t>
  </si>
  <si>
    <t>年华虚度v</t>
  </si>
  <si>
    <t>zqyGpkpXi</t>
  </si>
  <si>
    <t>http://ww2.sinaimg.cn/thumbnail/44489258jw1e3dcamofmsj.jpg</t>
  </si>
  <si>
    <t>🐓🐖👬 禽流感才刚刚开始？</t>
  </si>
  <si>
    <t>1602014417</t>
  </si>
  <si>
    <t>育蓓儿健康园</t>
  </si>
  <si>
    <t>zqyGooOHG</t>
  </si>
  <si>
    <t>http://ww3.sinaimg.cn/thumbnail/5f7cccd1jw1e3dcaleyikj.jpg</t>
  </si>
  <si>
    <t>发表了一篇转载博文 《[转载]新型禽流感》 -  http://t.cn/zTLOOTj</t>
  </si>
  <si>
    <t>zqyGnvzHr</t>
  </si>
  <si>
    <t>发表了博文 《古中医预防新型禽流感》 -  预防各种流感，关键之处在于培育人体自身充沛的中气！所谓中气即脾胃之气也。中气足则抵抗力强，一旦入侵，症状亦轻，容易痊愈。   在当前面对禽流感威胁之际，我们 http://t.cn/zTLOOpk</t>
  </si>
  <si>
    <t>2551192895</t>
  </si>
  <si>
    <t>薇__TiAmo</t>
  </si>
  <si>
    <t>zqyGndYnN</t>
  </si>
  <si>
    <t>最近不能瞎吃肉啊鸡啊了，禽流感又出来了，现在猪肉都是死猪肉啦！！！[吃惊][不要][太阳]@没誰离不开誰_ 我在这里:http://t.cn/zjtHCUQ</t>
  </si>
  <si>
    <t>3261478981</t>
  </si>
  <si>
    <t>权子3261478981</t>
  </si>
  <si>
    <t>zqyGmjgIH</t>
  </si>
  <si>
    <t>#清明##禽流感#</t>
  </si>
  <si>
    <t>1939437351</t>
  </si>
  <si>
    <t>成了陈大成</t>
  </si>
  <si>
    <t>zqyGmn584</t>
  </si>
  <si>
    <t>禽流感呦来了，我全身酸痛手脚乌青，实乃不好的征兆啊，你们可要休息了啊，原因是昨天耍游戏被抓了几哈，踩了几脚，头被碰了，全身桑了@黎太院小绅士Y @Blue-Ocean-Floor</t>
  </si>
  <si>
    <t>1861436602</t>
  </si>
  <si>
    <t>GTO冬蟲嘎草2號</t>
  </si>
  <si>
    <t>zqyGm38aM</t>
  </si>
  <si>
    <t>“板蓝根可以预防禽流感”？10年前就说板蓝根可以预防“非典”，搞到全民哄抢板蓝根。</t>
  </si>
  <si>
    <t>2121299745</t>
  </si>
  <si>
    <t>小美玉123</t>
  </si>
  <si>
    <t>zqyGkyfpc</t>
  </si>
  <si>
    <t>昨晚梦见李小二在火车上给大家发大大泡泡糖，说能预防禽流感@小熊振儿</t>
  </si>
  <si>
    <t>1528017857</t>
  </si>
  <si>
    <t>独自坚守的幸福</t>
  </si>
  <si>
    <t>zqyGjlWpb</t>
  </si>
  <si>
    <t>最近新闻里不断出现禽流感的报道，发热门诊也人满为患，想想还在发烧的自己就觉得后背发凉，快点快点好吧，我要出去晒太阳[抓狂][抓狂]</t>
  </si>
  <si>
    <t>1726834420</t>
  </si>
  <si>
    <t>下雨天不愁</t>
  </si>
  <si>
    <t>zqyGj89e2</t>
  </si>
  <si>
    <t>在地铁上脑袋里总想起【杭州地质不适合建地铁！】[泪]好怕怕 还因为禽流感昨天吃了一天素[泪]我好怕死……</t>
  </si>
  <si>
    <t>2104338924</t>
  </si>
  <si>
    <t>天若有情-追梦人</t>
  </si>
  <si>
    <t>zqyGicyUs</t>
  </si>
  <si>
    <t>发表了一篇转载博文 《[转载]禽流感，何惧之》 -  http://t.cn/zTLO0dP</t>
  </si>
  <si>
    <t>1804422144</t>
  </si>
  <si>
    <t>风风111</t>
  </si>
  <si>
    <t>zqyGhDge4</t>
  </si>
  <si>
    <t>禽流感啊。 我在:http://t.cn/zTZfQ8Q</t>
  </si>
  <si>
    <t>1775416144</t>
  </si>
  <si>
    <t>降三世尊阿閦佛忿怒</t>
  </si>
  <si>
    <t>zqyGh0fVU</t>
  </si>
  <si>
    <t>额贼，杭州禽流感死人了。。</t>
  </si>
  <si>
    <t>1664800241</t>
  </si>
  <si>
    <t>回味无辽</t>
  </si>
  <si>
    <t>zqyGg8tK3</t>
  </si>
  <si>
    <t>1976年在新泽西州美国陆军一所军营发现猪流感，一名军人死亡。禽流感到底是从哪里来的，是不是就是由死猪引起的，上海黄浦江发现上万头死猪，在全世界众目睽睽之下，当局坚持说发现死猪的水源地水质良好，甚至比以前更好，在天方夜谭般的死猪改善水质的官方消息之后，禽流感疫情接踵而至!猪禽居然有关?</t>
  </si>
  <si>
    <t>2680669371</t>
  </si>
  <si>
    <t>葡萄酒鉴赏者</t>
  </si>
  <si>
    <t>zqyGfhzk4</t>
  </si>
  <si>
    <t>【常喝红酒可抗禽流感】由意大利高级卫生研究院等几家机构联合进行的研究发现，红酒所含的一种分子有助对抗包括禽流感在内的各种流感病毒，并可防止病毒异变成人传人。1918年 导致数百万人死亡的“西班牙流感”病毒，就是一种由禽流感变异而成的病毒。@大大小小的爸爸 @盛威徐普南 @华商书院27期</t>
  </si>
  <si>
    <t>2039518633</t>
  </si>
  <si>
    <t>Elainy1987</t>
  </si>
  <si>
    <t>zqyGelZG1</t>
  </si>
  <si>
    <t>问:怎样防范雾霾. 专家说尽量别开窗户呆在家里. 问:怎样防范禽流感. 专家说多开窗户同风. 尼玛. 横竖是一死啊！</t>
  </si>
  <si>
    <t>2677645382</t>
  </si>
  <si>
    <t>艾伦游世界</t>
  </si>
  <si>
    <t>zqyGddtLY</t>
  </si>
  <si>
    <t>http://ww3.sinaimg.cn/thumbnail/9f99a046jw1e3dca3vqmaj.jpg</t>
  </si>
  <si>
    <t>爆发禽流感了，我还在这边又是鸡翅，又是鸡蛋的。</t>
  </si>
  <si>
    <t>2720203702</t>
  </si>
  <si>
    <t>行走的花4582</t>
  </si>
  <si>
    <t>zqyGcy2Te</t>
  </si>
  <si>
    <t>看网上，感觉禽流感有点严重，出门要带口罩。</t>
  </si>
  <si>
    <t>2345927470</t>
  </si>
  <si>
    <t>cutey-su</t>
  </si>
  <si>
    <t>zqyGbncBN</t>
  </si>
  <si>
    <t>听说杭州有两例禽流感，一人死亡[生病][生病]</t>
  </si>
  <si>
    <t>1628297460</t>
  </si>
  <si>
    <t>FOREVER狼头</t>
  </si>
  <si>
    <t>zqyGag9aH</t>
  </si>
  <si>
    <t>这个时候感冒，会不会是禽流感呢?[可怜]</t>
  </si>
  <si>
    <t>2607629937</t>
  </si>
  <si>
    <t>leoy_lee</t>
  </si>
  <si>
    <t>zqyG4D5gE</t>
  </si>
  <si>
    <t>http://ww1.sinaimg.cn/thumbnail/9b6d4671jw1e3dc9rxeerj.jpg</t>
  </si>
  <si>
    <t>好文分享：“为了证明禽流感与黄浦江死猪无关，仅用了一天时间”——网易云阅读订阅源《云阅读热文排行榜》。 http://t.cn/zTL0xbG</t>
  </si>
  <si>
    <t>2288961632</t>
  </si>
  <si>
    <t>立方搞笑</t>
  </si>
  <si>
    <t>zqyG4ltTx</t>
  </si>
  <si>
    <t>问：怎样防范雾霾？专家：尽量呆在家里不要开窗户 。问：怎样预防禽流感？专家：多开窗户通风。。。尼玛，横竖都是一死啊。 http://t.cn/zTLOpJk #立方网#</t>
  </si>
  <si>
    <t>2102065174</t>
  </si>
  <si>
    <t>好无力啊aaaa</t>
  </si>
  <si>
    <t>zqyG43cyl</t>
  </si>
  <si>
    <t>去三亚的都不怕禽流感吗？</t>
  </si>
  <si>
    <t>2124617091</t>
  </si>
  <si>
    <t>下一站De路口</t>
  </si>
  <si>
    <t>zqyG3pVN0</t>
  </si>
  <si>
    <t>禽流感又来了？[吃惊][吃惊][吃惊] 我在:http://t.cn/zTLOpcr</t>
  </si>
  <si>
    <t>1995660655</t>
  </si>
  <si>
    <t>Amber啦</t>
  </si>
  <si>
    <t>zqyG36RGD</t>
  </si>
  <si>
    <t>马上就要去周庄了，心情好鸡冻，嘿嘿。以前只是在姐姐的相册中看到过，没想到这次意外出差我也可以踏上那块美丽的土地。这几天禽流感已经多达14例，我依然顶着风尖浪口勇往直前，不尽兴不归！！！[飞机]</t>
  </si>
  <si>
    <t>2306527013</t>
  </si>
  <si>
    <t>麦子will收麦子啦-</t>
  </si>
  <si>
    <t>zqyG2wGO8</t>
  </si>
  <si>
    <t>禽流感来袭，注意个人卫生，少与禽类接触，多喝板蓝根，金银花，菊花茶。</t>
  </si>
  <si>
    <t>1774987535</t>
  </si>
  <si>
    <t>北山南人</t>
  </si>
  <si>
    <t>zqyG0aDA2</t>
  </si>
  <si>
    <t>http://ww1.sinaimg.cn/thumbnail/69cc290ftw1e3dc2kufh8j.jpg</t>
  </si>
  <si>
    <t>【#微看法#】通报：我省发现两个出现高烧、咳嗽、流涕、肌肉酸痛症状的病人，经过专家会诊，认为他们得的是肺炎。但是，我们也无法排除他们感染的是禽流感的可能，当然，也可能只是流感病毒。所以，大家要注意了，我们要启动应急预案。——连什么病都不知道，这么通报不是开玩笑？http://t.cn/zTLKMsB</t>
  </si>
  <si>
    <t>1852308332</t>
  </si>
  <si>
    <t>月岛22号</t>
  </si>
  <si>
    <t>zqAlJ1mEv</t>
  </si>
  <si>
    <t>为了预防禽流感，我从昨晚一直睡到现在。要不是女儿要午睡，我一定能睡通关。</t>
  </si>
  <si>
    <t>2606099864</t>
  </si>
  <si>
    <t>lulu88的财富传奇</t>
  </si>
  <si>
    <t>zqAlImdca</t>
  </si>
  <si>
    <t>#禽流感#郑大二附院就是阎王殿。一个小小肾结石就把人给治死了，还乱改病历，说自己占小部分责任，只认赔5000元，想到哪告随便！诚恳求各位朋友转载，还死者家属一个公道。让死者安息，让生者得安慰！http://t.cn/zTLm23I</t>
  </si>
  <si>
    <t>2375926810</t>
  </si>
  <si>
    <t>錵甜哩的笑叶</t>
  </si>
  <si>
    <t>zqAlGB0T2</t>
  </si>
  <si>
    <t>清明，禽流感，值班。</t>
  </si>
  <si>
    <t>1852133110</t>
  </si>
  <si>
    <t>晨曦__之光</t>
  </si>
  <si>
    <t>zqAlGi7SG</t>
  </si>
  <si>
    <t>http://ww1.sinaimg.cn/thumbnail/6e654ef6gw1e3djn7schrj.jpg</t>
  </si>
  <si>
    <t>禽流感大戏自上演以来，各方刀光剑影，频繁过招，秀反映、飙演技，好不热闹！只是咱越看越糊涂，到底要信谁？！</t>
  </si>
  <si>
    <t>1406337870</t>
  </si>
  <si>
    <t>ddgzm</t>
  </si>
  <si>
    <t>zqAlEwVzL</t>
  </si>
  <si>
    <t>强烈建议找中医粉志愿者喝三天板蓝根，然后接触禽流感病毒试试。中医，你立功的时候到了！</t>
  </si>
  <si>
    <t>2095044200</t>
  </si>
  <si>
    <t>九道疯了</t>
  </si>
  <si>
    <t>zqAlEfknW</t>
  </si>
  <si>
    <t>非典喝板蓝根，禽流感也喝板蓝根，板蓝根好牛逼啊</t>
  </si>
  <si>
    <t>1302658577</t>
  </si>
  <si>
    <t>廷_Ting</t>
  </si>
  <si>
    <t>zqAlEfknQ</t>
  </si>
  <si>
    <t>禽流感在上海爆发后我才发现原来我那么怕死 = = 板蓝根喝起来[衰]</t>
  </si>
  <si>
    <t>2209585620</t>
  </si>
  <si>
    <t>宜昌奥龙奥迪</t>
  </si>
  <si>
    <t>宜昌奥龙奥迪4S店</t>
  </si>
  <si>
    <t>zqAlzg71G</t>
  </si>
  <si>
    <t>http://ww2.sinaimg.cn/thumbnail/83b399d4gw1e3djmzx5gtg.gif</t>
  </si>
  <si>
    <t>#奥龙午间#问：怎样防范雾霾？专家：尽量呆在家里不要开窗户 。问：怎样预防禽流感？专家：多开窗户通风。。。尼玛，横竖都是一死啊~（转）</t>
  </si>
  <si>
    <t>1949554745</t>
  </si>
  <si>
    <t>苗大舒</t>
  </si>
  <si>
    <t>zqAlyjo7c</t>
  </si>
  <si>
    <t>http://ww2.sinaimg.cn/thumbnail/7433d839jw1e3djn196onj.jpg</t>
  </si>
  <si>
    <t>禽流感期间我吃肯德基。大舒属鸡才不怕！[哈哈] 我在:http://t.cn/zjOwRCu</t>
  </si>
  <si>
    <t>1387946641</t>
  </si>
  <si>
    <t>林海谈微博</t>
  </si>
  <si>
    <t>zqAlxrqV5</t>
  </si>
  <si>
    <t>#清明节#为什么天朝大举之年总是多灾多难？1998’长江洪水；2003’非典；2013’禽流感？[失望][围观]祈求国泰平安！[话筒][蛋糕][蜡烛]</t>
  </si>
  <si>
    <t>3181710241</t>
  </si>
  <si>
    <t>2807715886_e0e035</t>
  </si>
  <si>
    <t>zqAlv5KqY</t>
  </si>
  <si>
    <t>2807715886_e0e035 现在出现了禽流感体弱多病的吃些虫草胶囊预防一下，会很好的，联系电话13391783278江经理</t>
  </si>
  <si>
    <t>2359074712</t>
  </si>
  <si>
    <t>Sandpurple莎</t>
  </si>
  <si>
    <t>zqAlusOH9</t>
  </si>
  <si>
    <t>http://ww1.sinaimg.cn/thumbnail/8c9c9f98jw1e3djmtaj6kj.jpg</t>
  </si>
  <si>
    <t>去苏州的路上，这次全无兴趣[衰]禽流感来势汹汹'江苏省疫情最为严重。让想放轻松旅游的我，顿时了无兴趣。说实话还真怕''''''''[泪][泪][泪][泪]下车第一件事'买口罩。[感冒]</t>
  </si>
  <si>
    <t>1942806652</t>
  </si>
  <si>
    <t>小琨琨啊</t>
  </si>
  <si>
    <t>zqAlsscfk</t>
  </si>
  <si>
    <t>http://ww1.sinaimg.cn/thumbnail/73cce07cjw1e3djmsb32cj.jpg</t>
  </si>
  <si>
    <t>禽流感怕什么，各种蛋都能自产。[哈哈] 外公威武</t>
  </si>
  <si>
    <t>2686142701</t>
  </si>
  <si>
    <t>亿运星投资</t>
  </si>
  <si>
    <t>南京亿运星投资管理有限公司</t>
  </si>
  <si>
    <t>zqAlqCfq8</t>
  </si>
  <si>
    <t>【中药预防禽流感药方】禽类养殖、销售、宰杀、加工业者，以及在发病前一周内接触过禽类者：1.中成药：玉屏风散颗粒、板蓝根冲剂、黄芪口服液2.袋泡茶：银花10g、菊花10g、甘草3g，泡茶饮3.汤剂：银花、连翘、柴胡、黄芩、防风、桔梗、炒白术、牛子各10g，黄芪、板蓝根各15g，甘草5g。</t>
  </si>
  <si>
    <t>3281792974</t>
  </si>
  <si>
    <t>为你钟情_92626</t>
  </si>
  <si>
    <t>zqAlq32TA</t>
  </si>
  <si>
    <t>#两会#面对突如其来的禽流感，卖房治病，生活毫无保障，我们该好好拷问卫生部和政府都开两会开的什么玩意，要卖房治病，致家破人亡，百姓的悲哀啊，政府少吃点，少喝点，少玩点。做事务实点，也不至于国人这么悲哀！ http://t.cn/zYjtYQs</t>
  </si>
  <si>
    <t>2803978930</t>
  </si>
  <si>
    <t>Amy呼啦啦</t>
  </si>
  <si>
    <t>zqAlpuRfu</t>
  </si>
  <si>
    <t>杭州已有2例那啥啥禽流感，1人已走矣……伤感啊……</t>
  </si>
  <si>
    <t>1086202953</t>
  </si>
  <si>
    <t>普拉托天使</t>
  </si>
  <si>
    <t>zqAlpdfYc</t>
  </si>
  <si>
    <t>http://ww1.sinaimg.cn/thumbnail/40be2449jw1e3djmnhztpj.jpg</t>
  </si>
  <si>
    <t>又会有市民排队抢购板兰根了，同样，又会有人大赚一笔了。 专题:《多地现人感染禽流感病例》 (来自 @头条新闻) http://t.cn/zTARzqv</t>
  </si>
  <si>
    <t>1668329051</t>
  </si>
  <si>
    <t>流光飞舞莲叶亭亭</t>
  </si>
  <si>
    <t>zqAlpbDeS</t>
  </si>
  <si>
    <t>小长假本想出游，但据说天气不好且禽流感疫情多在我的城市周围，想想还是在家安稳度日吧，顺便工作上加加班。</t>
  </si>
  <si>
    <t>1797428873</t>
  </si>
  <si>
    <t>容小花的小星星</t>
  </si>
  <si>
    <t>zqAlozs0z</t>
  </si>
  <si>
    <t>http://ww3.sinaimg.cn/thumbnail/6b229689jw1e3djmmazfej.jpg</t>
  </si>
  <si>
    <t>因为之前老是有人感冒，李姐买来给我们预防感冒的，这下变成预防禽流感了。。。</t>
  </si>
  <si>
    <t>1957155962</t>
  </si>
  <si>
    <t>奋斗的平角裤君</t>
  </si>
  <si>
    <t>zqAlnoBSj</t>
  </si>
  <si>
    <t>禽流感什么的好恐慌啊。。。</t>
  </si>
  <si>
    <t>2745889531</t>
  </si>
  <si>
    <t>最愛飢餓遊戲了</t>
  </si>
  <si>
    <t>zqAlmxwxl</t>
  </si>
  <si>
    <t>禽流感又来了。。。。 我在:http://t.cn/zTLmyi2</t>
  </si>
  <si>
    <t>1778900590</t>
  </si>
  <si>
    <t>赵灵潇Lynn</t>
  </si>
  <si>
    <t>zqAlmu4Vr</t>
  </si>
  <si>
    <t>话说，咱家也有鸡呀，甲型走了，又来了禽流感，还在中国的，还离这那么近的，我的小母鸡和小白兔咋办</t>
  </si>
  <si>
    <t>2421646701</t>
  </si>
  <si>
    <t>安泽_Jesus</t>
  </si>
  <si>
    <t>zqAllC7Ne</t>
  </si>
  <si>
    <t>[可怜]不能吃 鸡 了有禽流感[阴险]还好我没对象</t>
  </si>
  <si>
    <t>1447075691</t>
  </si>
  <si>
    <t>杭州唐工</t>
  </si>
  <si>
    <t>zqAlhut9M</t>
  </si>
  <si>
    <t>据传浙一医院已有二个医护人员已被感染禽流感。求证实 我在:http://t.cn/zTLmLm1</t>
  </si>
  <si>
    <t>1415717465</t>
  </si>
  <si>
    <t>双子座的德弗特洛斯</t>
  </si>
  <si>
    <t>zqAlhcRQ8</t>
  </si>
  <si>
    <t>禽流感了，鸡鸭会降价吗？</t>
  </si>
  <si>
    <t>2826055162</t>
  </si>
  <si>
    <t>钱皇天猫旗舰店</t>
  </si>
  <si>
    <t>桐乡市钱皇蚕丝被有限公司</t>
  </si>
  <si>
    <t>zqAlf8M0w</t>
  </si>
  <si>
    <t>http://ww2.sinaimg.cn/thumbnail/a8722dfagw1e3djm17ho0j.jpg</t>
  </si>
  <si>
    <t>一图了解禽流感~</t>
  </si>
  <si>
    <t>2154156932</t>
  </si>
  <si>
    <t>虎哥-infp-非主流</t>
  </si>
  <si>
    <t>zqAleh9Mg</t>
  </si>
  <si>
    <t>10年前禽流感成就了淘宝，今年呢</t>
  </si>
  <si>
    <t>2859687163</t>
  </si>
  <si>
    <t>solsikken</t>
  </si>
  <si>
    <t>zqAlbibWK</t>
  </si>
  <si>
    <t>#禽流感#善待别人就是善待自己，善待大自然就是善待自己。过去只是一味索取，现在就要加倍偿还。[悲伤]</t>
  </si>
  <si>
    <t>3082721252</t>
  </si>
  <si>
    <t>Nilfisk-Consumer</t>
  </si>
  <si>
    <t>力奇先进清洁设备（上海）有限公司</t>
  </si>
  <si>
    <t>zqAlbhHxj</t>
  </si>
  <si>
    <t>http://ww2.sinaimg.cn/thumbnail/b7be97e4jw1e3djm2pd9ej.jpg</t>
  </si>
  <si>
    <t xml:space="preserve">#小青生活小妙招#【预防禽流感】1、加强体育锻炼，注意补充营养，保证充足的睡眠和休息 2、减少与禽类不必要的接触，尤其是与病、死禽的接触。勤洗手，远离家禽的分泌物，接触过禽鸟或禽鸟粪便，要注意用消毒液和清水彻底清洁双手。3、应尽量在正规的销售禽流感疫情场所购买经过检疫的禽类产品[囧] </t>
  </si>
  <si>
    <t>1749969434</t>
  </si>
  <si>
    <t>做个安静的小桂圆</t>
  </si>
  <si>
    <t>zqAla6Rf0</t>
  </si>
  <si>
    <t>是因为禽流感来了，所以我才窝在家里一整天吗！！！！！</t>
  </si>
  <si>
    <t>1169255351</t>
  </si>
  <si>
    <t>ChiYt</t>
  </si>
  <si>
    <t>zqAla8YeQ</t>
  </si>
  <si>
    <t>2073584867</t>
  </si>
  <si>
    <t>surgeonqin</t>
  </si>
  <si>
    <t>zqAl9xknQ</t>
  </si>
  <si>
    <t>http://ww1.sinaimg.cn/thumbnail/7b9864e3jw1e3djm0a5bxj.jpg</t>
  </si>
  <si>
    <t xml:space="preserve">禽流感，和计划生育有关吗？但＂卫生和计划生育委员会＂却频频见诸媒体。计划生育政策在国外备受指责，在国内也是争议不断，本该低调行事，却因大部制的名称而在无关事项中频频亮相。该隐不隐，必至祸害！至于＂卫计委＂的简称---危机委、违纪委、喂鸡委、萎鸡委•••俺就不吐槽了[衰] @医生哥波子 </t>
  </si>
  <si>
    <t>2856426392</t>
  </si>
  <si>
    <t>陈二千陈二千</t>
  </si>
  <si>
    <t>zqAl8BYqg</t>
  </si>
  <si>
    <t>禽流感，所以我们只能吃豆腐了。 @悦日 @吳庚霖-愛你的人太多 @大艳的小盆友是小艳 @谈小姐今年要高考 @-愛而不見 @亲爱的王哥是可爱的王琳媛 @无口无心无表情的柴彤琪</t>
  </si>
  <si>
    <t>2168188525</t>
  </si>
  <si>
    <t>闸北青年</t>
  </si>
  <si>
    <t>共青团上海市闸北区委员会官方微博。</t>
  </si>
  <si>
    <t>zqAl5F7f6</t>
  </si>
  <si>
    <t>【从细节入手预防禽流感】卫生部标准委员会医院感染控制专业委员、瑞金医院感染管理科主任倪语星表示，市民可以从生活细节入手，保持良好的个人卫生习惯是预防包括禽流感在内的传染病的关键。牢记不吃生的或半熟的鸡肉、鹅肉、鸭肉等，特别不要吃半生不熟的鸡蛋。</t>
  </si>
  <si>
    <t>1801249247</t>
  </si>
  <si>
    <t>上师知</t>
  </si>
  <si>
    <t>zqAl5n2Wr</t>
  </si>
  <si>
    <t>http://ww2.sinaimg.cn/thumbnail/6b5ce1dfjw1e3djlua3mpj.jpg</t>
  </si>
  <si>
    <t>请转：恩师倪海厦先生整理的保命良方《大青龙汤》：禽流感、瘟疫流感的中药方 - 中国民间医网络电视频道 http://t.cn/zTLmAgS</t>
  </si>
  <si>
    <t>1772579212</t>
  </si>
  <si>
    <t>李厚宁</t>
  </si>
  <si>
    <t>zqAl57xxT</t>
  </si>
  <si>
    <t xml:space="preserve"> 手机网易网: 铭记非典教训应对禽流感疫情  http://t.cn/zTLmwlg</t>
  </si>
  <si>
    <t>2634272005</t>
  </si>
  <si>
    <t>叽叽D歪歪</t>
  </si>
  <si>
    <t>zqAl3iXEg</t>
  </si>
  <si>
    <t>清明时节禽流感，犹忆当年抗非典。我盼天公开开眼，“守望相助”莫重现。</t>
  </si>
  <si>
    <t>1677357433</t>
  </si>
  <si>
    <t>石头-夸张了</t>
  </si>
  <si>
    <t>zqAl1dA8N</t>
  </si>
  <si>
    <t>禽流感了，殴打了，蔓延了，朝鲜核武器了，习主席了，第一夫人了……总是这些个词语。</t>
  </si>
  <si>
    <t>1928306092</t>
  </si>
  <si>
    <t>极地玄冰的空间</t>
  </si>
  <si>
    <t>zqAkYjCxQ</t>
  </si>
  <si>
    <t>祝全峰快递全部得禽流感集体去下面送快递</t>
  </si>
  <si>
    <t>2011568244</t>
  </si>
  <si>
    <t>超级幸福的小Y</t>
  </si>
  <si>
    <t>zqAkVDmaP</t>
  </si>
  <si>
    <t>http://ww1.sinaimg.cn/thumbnail/77e61874jw1e3djlfm4rmj.jpg</t>
  </si>
  <si>
    <t>禽流感ms有点严重了~！亲们，注意休息，多喝水，勤洗手！没事表到处乱跑！表和鸡🐓鸭鸟🐣猪牛混一起！</t>
  </si>
  <si>
    <t>zqAkUpGzQ</t>
  </si>
  <si>
    <t>http://ww3.sinaimg.cn/thumbnail/6266ca44jw1e3djkj9r6ej.jpg</t>
  </si>
  <si>
    <t>【防禽流感，板蓝根又要火了！】江苏卫生厅公布中药预防禽流感参考方法：1.中成药：玉屏风散颗粒、板蓝根冲剂、黄芪口服液。2.袋泡茶：银花10g、菊花10g、甘草3g。 3.中药汤剂：银花、连翘、柴胡、黄芩、防风、桔梗、炒白术、牛子各10g，黄芪、板蓝根各15g，甘草5g。 非典时板蓝根等被疯抢…历史将重演</t>
  </si>
  <si>
    <t>1945860444</t>
  </si>
  <si>
    <t>KDS-666-1016</t>
  </si>
  <si>
    <t>zqAkU85fT</t>
  </si>
  <si>
    <t>单位同事问我，你们上海禽流感死了2个上海人啊？我说是在上海的外地人。她说，我不知道，新闻说是上海人。现在阿狗阿猫来上海都变上海人了，而且新闻都直接说上海人，也不说明是外地人。</t>
  </si>
  <si>
    <t>2629719011</t>
  </si>
  <si>
    <t>肥嘟猫姐</t>
  </si>
  <si>
    <t>zqAkS7lJk</t>
  </si>
  <si>
    <t>http://ww1.sinaimg.cn/thumbnail/9cbe53e3jw1e3djla2z00j.jpg</t>
  </si>
  <si>
    <t>清明节，禽流感，阴雨天，那能干吗呢？宅家里，擦包包，听过火，悼念死去的爱情。</t>
  </si>
  <si>
    <t>1072824742</t>
  </si>
  <si>
    <t>小倪子昂帕帕斯</t>
  </si>
  <si>
    <t>zqAkS7lH0</t>
  </si>
  <si>
    <t>今天扫墓有个老头在讨论禽流感，说人和人怎么可能不传染 ，鸡都传染的，我摇摇手，他说就是嘛，肯定传染的嘛，我说现在还不知道，没有证据。但是他不睬我继续YY...[挖鼻屎]</t>
  </si>
  <si>
    <t>1277457611</t>
  </si>
  <si>
    <t>昕昱漂泊在深圳</t>
  </si>
  <si>
    <t>zqAkS5inm</t>
  </si>
  <si>
    <t>刚才吃完饭去药店买了包板蓝根和一瓶珍视明，眼皮还是跳，上一瓶没怎么滴就过期了。去文具店买雨伞，那把修修补补从高中用到大学用了7年的伞要当备用了。老板问我拿的是不是板蓝根，接着就说起了板蓝根预防禽流感的事，传的还真快。现在去后面的菜地麦田挖些土，应该不会被保安抓吧。遮天真的好热啊！</t>
  </si>
  <si>
    <t>1715497494</t>
  </si>
  <si>
    <t>莎伦小盆友</t>
  </si>
  <si>
    <t>zqAkRe6wF</t>
  </si>
  <si>
    <t>看了腾讯新闻的各地禽流感诊疗方案，相当详尽，虽然不晓得是否有效，但胜在诚意足够…但愿SARS 的历史不要重演。。。BLESS</t>
  </si>
  <si>
    <t>2739509665</t>
  </si>
  <si>
    <t>阿拉是蕾Lei</t>
  </si>
  <si>
    <t>zqAkRaKYx</t>
  </si>
  <si>
    <t>虽然最近流传禽流感，我欧奶奶今天还是买鸡我吃勒还把小羊儿也叫上干勒几杯可乐[偷笑]，好吃[哈哈][哈哈][哈哈][哈哈]</t>
  </si>
  <si>
    <t>1678074581</t>
  </si>
  <si>
    <t>看来得快</t>
  </si>
  <si>
    <t>zqAkOdqGo</t>
  </si>
  <si>
    <t>[蜡烛]给黄浦江的猪，[蜡烛]给禽流感死去的人，[蜡烛]即将感染禽流感死去的的人</t>
  </si>
  <si>
    <t>zqAkNmZqV</t>
  </si>
  <si>
    <t>上海禽流感病人入院后未完全隔离 病历被封存  http://t.cn/zTLmwtB  （分享自 @头条新闻）</t>
  </si>
  <si>
    <t>2530873424</t>
  </si>
  <si>
    <t>YU鹏_cest啦vie_我不是淘气</t>
  </si>
  <si>
    <t>zqAkMcFWB</t>
  </si>
  <si>
    <t>给力！ 【 刘强东率先向禽流感疫情亮起警示灯 http://t.cn/zTLYLRJ 】(分享自 ZAKER)</t>
  </si>
  <si>
    <t>1706711904</t>
  </si>
  <si>
    <t>老蚕豆</t>
  </si>
  <si>
    <t>zqAkMc906</t>
  </si>
  <si>
    <t>http://ww4.sinaimg.cn/thumbnail/65ba5b60jw1e3djl1doetj.jpg</t>
  </si>
  <si>
    <t>禽流感没有丝毫影响！[汗]</t>
  </si>
  <si>
    <t>1885142225</t>
  </si>
  <si>
    <t>要人家说几次你才明白啊_羞羞</t>
  </si>
  <si>
    <t>zqAkLxHFO</t>
  </si>
  <si>
    <t>问：怎样防范雾霾？专家：尽量呆在家里不要开窗户 。问：怎样预防禽流感？专家：多开窗户通风。。。尼玛，横竖都是一死啊。[囧]</t>
  </si>
  <si>
    <t>1630610823</t>
  </si>
  <si>
    <t>不小外婆</t>
  </si>
  <si>
    <t>zqAkLAvdi</t>
  </si>
  <si>
    <t>甘肃卫生厅：按摩迎香穴预防禽流感 刮痧辅助治疗 - 二、治疗预案　　(一)汤剂治疗　　1.疫毒犯肺　　主症：发热，恶寒，咽痛，头痛，肌肉关节酸痛，咳嗽，少痰，苔白，脉浮滑数。  @中国新闻网 #中新分享#  http://t.cn/zTLmZ1R  （分享自 @中国新闻网）</t>
  </si>
  <si>
    <t>2961196993</t>
  </si>
  <si>
    <t>陈chengYOYOYO</t>
  </si>
  <si>
    <t>zqAkLiTNp</t>
  </si>
  <si>
    <t>小时候有流感我们要打流感疫苗，在大一点有甲流感，我们需要打甲流感疫苗，再大一点妈的出现禽流感了，我们现在需要打禽流感疫苗了，现在出现了变异禽流感了，连疫苗都没了。说明什么，说明随着时间推移我们从人变成了禽兽然后禽兽不如再然后死得其所吧![泪]</t>
  </si>
  <si>
    <t>2014682445</t>
  </si>
  <si>
    <t>下一关我想是SuperMario</t>
  </si>
  <si>
    <t>zqAkIlyTk</t>
  </si>
  <si>
    <t>次奥…刚刚看微博说防范雾霾要紧闭窗户，防范禽流感要多开窗，这个是什么逻辑…横竖逃不过这一劫么？[哼][哼]</t>
  </si>
  <si>
    <t>1612340397</t>
  </si>
  <si>
    <t>徐徐绽放的喜悦</t>
  </si>
  <si>
    <t>zqAkGxAB1</t>
  </si>
  <si>
    <t>大风骤起，阴冷寒湿。一看就没了出游的兴致。老天爷安排也挺合理，为了让大家吃素，搞个禽流感啥的。但也不能太过份，所以用天气调节方式，让大家不要乱跑，免得感染传播。~~</t>
  </si>
  <si>
    <t>2707741481</t>
  </si>
  <si>
    <t>神的爱宠</t>
  </si>
  <si>
    <t>zqAkEscOg</t>
  </si>
  <si>
    <t>http://ww3.sinaimg.cn/thumbnail/a164db29gw1e3djko3myuj.jpg</t>
  </si>
  <si>
    <t>全国已确诊9例新型禽流感病例了呢，大家都注意点撒[呵呵]</t>
  </si>
  <si>
    <t>1968409193</t>
  </si>
  <si>
    <t>王某某不懂不懂不懂_</t>
  </si>
  <si>
    <t>zqAkC7ONe</t>
  </si>
  <si>
    <t>又来了，某例禽流感……每年一出？</t>
  </si>
  <si>
    <t>1740577714</t>
  </si>
  <si>
    <t>全球热门搜罗</t>
  </si>
  <si>
    <t>zqAkC6wju</t>
  </si>
  <si>
    <t>http://ww3.sinaimg.cn/thumbnail/67bf1bb2jw1e3djkmh4xyg.gif</t>
  </si>
  <si>
    <t>1676922095</t>
  </si>
  <si>
    <t>公输小班</t>
  </si>
  <si>
    <t>zqAkBuSvG</t>
  </si>
  <si>
    <t>[抓狂][抓狂]禽流感横行，不能吃鸡鸭了。 我在:http://t.cn/zTLmZyz</t>
  </si>
  <si>
    <t>2607861957</t>
  </si>
  <si>
    <t>小戴戴YUKA</t>
  </si>
  <si>
    <t>zqAkByb9T</t>
  </si>
  <si>
    <t>这个春天是要以新禽流感来祭奠SARS10年么</t>
  </si>
  <si>
    <t>1698273307</t>
  </si>
  <si>
    <t>考拉兔子-1112</t>
  </si>
  <si>
    <t>zqAkBezRc</t>
  </si>
  <si>
    <t>http://ww2.sinaimg.cn/thumbnail/6539981bjw1e3djkhqmiaj.jpg</t>
  </si>
  <si>
    <t>又是雾霾PM2.5又是禽流感，京城真是没法呆了。火速去屯几只口罩。</t>
  </si>
  <si>
    <t>1761833132</t>
  </si>
  <si>
    <t>小猪_walker</t>
  </si>
  <si>
    <t>zqAkx7RkC</t>
  </si>
  <si>
    <t>http://ww3.sinaimg.cn/thumbnail/690370acjw1e3djkek5bcj.jpg</t>
  </si>
  <si>
    <t>禽流感来了，公司开始发放板蓝根了，某人你们发放了吗？ 我在:http://t.cn/zTLmzE3</t>
  </si>
  <si>
    <t>1495569951</t>
  </si>
  <si>
    <t>冷调蓝猫</t>
  </si>
  <si>
    <t>网络作家</t>
  </si>
  <si>
    <t>zqAkviCBP</t>
  </si>
  <si>
    <t>清明时节雨纷纷，路上沙尘欲摧魂。借问何防禽流感?专家遥指板蓝根。</t>
  </si>
  <si>
    <t>zqAkv11nb</t>
  </si>
  <si>
    <t>1380005891</t>
  </si>
  <si>
    <t>书画艺术家李金山</t>
  </si>
  <si>
    <t>zqAkuqGgh</t>
  </si>
  <si>
    <t>http://ww3.sinaimg.cn/thumbnail/52413803jw1e3djkavo4qj.jpg</t>
  </si>
  <si>
    <t>发表了一篇转载博文 《[转载]京东老板刘强东就禽流感应对措施写给京东员工的信，推荐大家都看看。》 -  http://t.cn/zTLmzN7</t>
  </si>
  <si>
    <t>3127707325</t>
  </si>
  <si>
    <t>强强-267</t>
  </si>
  <si>
    <t>zqAktxrhk</t>
  </si>
  <si>
    <t>我把整篇关于禽流感的报道看完了才反应过来我正在吃泡爪！！[黑线][黑线]</t>
  </si>
  <si>
    <t>1160316372</t>
  </si>
  <si>
    <t>健身胡子帅猫</t>
  </si>
  <si>
    <t>zqAkqA73i</t>
  </si>
  <si>
    <t>禽流感一来，股市医药板块应声猛涨，好像中国山寨垃圾制药企业能治禽流感一样！抗生素板块大涨，就更没常识了，抗生素根本不能抗病毒！而各地卫生委的防止禽流感方子导致全民抢购板蓝根势必卖光10年库存带动骗术中药板的大涨。原来这一波行情靠的不是病毒，是靠傻逼官商民，这一轮可称作「无知行情」。</t>
  </si>
  <si>
    <t>3223948394</t>
  </si>
  <si>
    <t>爱di卡布奇诺</t>
  </si>
  <si>
    <t>zqAkqyOkJ</t>
  </si>
  <si>
    <t>一个鸡痛苦的自白： 1.名字被顶替，专门勾引“男人” 红色灯光是她们的标志 2.胆被人类吃 还想在里面找个骨头，肉被人类吃，又说我们是禽流感始作俑者。 3.无聊的时候被人类用来斗，让我们相互残杀，用于娱乐和赌博 4.我们本来可以翱翔天空，结果却被训成只会走路</t>
  </si>
  <si>
    <t>1843617150</t>
  </si>
  <si>
    <t>roraler</t>
  </si>
  <si>
    <t>zqAkpnY2W</t>
  </si>
  <si>
    <t>好吧，出门。如果不幸得了禽流感，那是我个人的不幸，请祖国和人民忘记我。[泪]</t>
  </si>
  <si>
    <t>2089890203</t>
  </si>
  <si>
    <t>微博网友_89890203</t>
  </si>
  <si>
    <t>zqAkppgIE</t>
  </si>
  <si>
    <t>发表了一篇转载博文 《[转载]抗禽流感特效药特福（Tamiflu）其实是个医学骗局》 -  http://t.cn/zTLm7FH</t>
  </si>
  <si>
    <t>1796766130</t>
  </si>
  <si>
    <t>YUKI七小猫要美丽</t>
  </si>
  <si>
    <t>zqAkp9DoH</t>
  </si>
  <si>
    <t>http://ww2.sinaimg.cn/thumbnail/6b1879b2jw1e3djk2zr2jj.jpg</t>
  </si>
  <si>
    <t>为什么我眼里长含泪水[下雨]。因为我病得不清[悲伤][生病]。不会是禽流感吧[泪][泪][泪] 我在:http://t.cn/zTLm7ki</t>
  </si>
  <si>
    <t>1224527073</t>
  </si>
  <si>
    <t>豆逍遥</t>
  </si>
  <si>
    <t>zqAknBu1o</t>
  </si>
  <si>
    <t>被吓倒了，，，刚才想查一下王道士开方子时原话，懒得翻书，上网一搜，OMG，这一搜不得袅，，，满屏子说疗妒汤是宝玉为黛玉而求。。。真捉鸡呀真捉鸡，真呀么真捉鸡。。。。。。然后，然后也不知道为谁捉鸡，又想起来最近不能捉鸡，最右最凶狠→禽流感[衰]</t>
  </si>
  <si>
    <t>1324339024</t>
  </si>
  <si>
    <t>林德树医师</t>
  </si>
  <si>
    <t>林德树中医诊所   医师</t>
  </si>
  <si>
    <t>zqAknlbtD</t>
  </si>
  <si>
    <t>预防禽流感:介绍二方供参考1&gt;银花10g、菊花10g、甘草3g，泡茶饮。2&gt;银花、连翘、柴胡、黄芩、防风、桔梗、炒白术、牛子各10g，黄芪、板蓝根各15g，甘草5g。水煎服，男女老少皆宜。</t>
  </si>
  <si>
    <t>2642023193</t>
  </si>
  <si>
    <t>蓝心sir</t>
  </si>
  <si>
    <t>zqAknlbxU</t>
  </si>
  <si>
    <t>某卫生厅公开表示中医药可以预防禽流感，作为官方在讲话之前拜托能不能慎重一点，什么时候证实了中医药对禽流感的预防作用，如果可以的话，能不能请某卫生厅的大人们吃点板蓝根，去顶替那些在急诊室上班的西医医生。就像某卫生厅讲的，吃猪脚治肿瘤，练气功治百病……无知不可怕，披着权威的无知才可怕</t>
  </si>
  <si>
    <t>3227852722</t>
  </si>
  <si>
    <t>浩霆小王子</t>
  </si>
  <si>
    <t>zqAklyHv2</t>
  </si>
  <si>
    <t>1828169133</t>
  </si>
  <si>
    <t>元素的店</t>
  </si>
  <si>
    <t>zqAkkmyuC</t>
  </si>
  <si>
    <t>网易网友:『问：怎样才能预防雾霭？专家：关好门窗别出门。 问：怎样才能预防禽流感？专家：打开窗户多通风。 横竖都是一死、大家稍安勿躁！』 无语了 http://t.cn/zTLEjFk @网易新闻客户端</t>
  </si>
  <si>
    <t>2359587163</t>
  </si>
  <si>
    <t>守财奴1128</t>
  </si>
  <si>
    <t>zqAkjbIdS</t>
  </si>
  <si>
    <t>怎么总有禽流感呢 过几年去出来闹腾一次 哎！天灾人祸的 真没办法啊！</t>
  </si>
  <si>
    <t>2959242144</t>
  </si>
  <si>
    <t>每日趣事杂谈</t>
  </si>
  <si>
    <t>zqAki2aL3</t>
  </si>
  <si>
    <t>http://ww2.sinaimg.cn/thumbnail/b06273a0jw1e3djjse625j.jpg</t>
  </si>
  <si>
    <t xml:space="preserve">历次禽流感 http://t.cn/zTLEwFl </t>
  </si>
  <si>
    <t>1005259745</t>
  </si>
  <si>
    <t>水语水信--猫猫</t>
  </si>
  <si>
    <t>zqAki3zG1</t>
  </si>
  <si>
    <t>禽流感！[泪]我在这里 我在:http://t.cn/zTLm74W</t>
  </si>
  <si>
    <t>zqAkghCPn</t>
  </si>
  <si>
    <t>http://ww2.sinaimg.cn/thumbnail/c283ee52jw1e3djjpn0fyj.jpg</t>
  </si>
  <si>
    <t>【尼玛，横竖都是一死啊！[衰]】问：怎样防范雾霾？专家：尽量呆在家里不要开窗户。问：怎样预防禽流感？专家：多开窗户通风。。。[黑线] [转]</t>
  </si>
  <si>
    <t>3236767354</t>
  </si>
  <si>
    <t>Mrkenwu</t>
  </si>
  <si>
    <t>zqAkbvSsu</t>
  </si>
  <si>
    <t>http://ww4.sinaimg.cn/thumbnail/c0ed267ajw1e3djjjb9ohj.jpg</t>
  </si>
  <si>
    <t>最近不是禽流感吗?老妈这么还杀鸡?老妈说清明节拜神一定要杀鸡。[汗]</t>
  </si>
  <si>
    <t>2672404975</t>
  </si>
  <si>
    <t>Lanz旅途平安</t>
  </si>
  <si>
    <t>zqAkbxgbu</t>
  </si>
  <si>
    <t>十年前SARS大闹天朝，十年后野禽流感来势凶凶，大家请仔细选择禽类食物，更别去伤害野生种群!</t>
  </si>
  <si>
    <t>1792025890</t>
  </si>
  <si>
    <t>如果晴天变成雨天</t>
  </si>
  <si>
    <t>zqAk6t9XV</t>
  </si>
  <si>
    <t>我们这届有神人。。。03年小学毕业非典 06年中学毕业禽流感 09年高中毕业猪流感 我终于知道为什么又来禽流感了。因为我们这级tm的要大学毕业了！</t>
  </si>
  <si>
    <t>2768698485</t>
  </si>
  <si>
    <t>硬邦邦的可乐</t>
  </si>
  <si>
    <t>zqAk3eerT</t>
  </si>
  <si>
    <t>禽流感了，我还在咳嗽，会不会被抓进去呢。。。。。[可怜]</t>
  </si>
  <si>
    <t>1827500063</t>
  </si>
  <si>
    <t>石头游戏杨帆</t>
  </si>
  <si>
    <t>PPTV聚力 职员</t>
  </si>
  <si>
    <t>zqAk2CAEO</t>
  </si>
  <si>
    <t>http://ww2.sinaimg.cn/thumbnail/6ced701fjw1e3djj5pri1j.jpg</t>
  </si>
  <si>
    <t>转！支持！ //【网传刘强东邮件：宁愿京东倒闭也不愿员工感染禽流感】http://t.cn/zTLmPjv (分享自 @今日头条)</t>
  </si>
  <si>
    <t>1852045321</t>
  </si>
  <si>
    <t>沁月之殇</t>
  </si>
  <si>
    <t>zqAk2miqr</t>
  </si>
  <si>
    <t>问:怎么防范雾霾？ 砖家：尽量呆在家里不要开窗户。 问：怎样预防禽流感？ 砖家：多开窗户多通风 ~~~尼玛。。横竖都是一死</t>
  </si>
  <si>
    <t>2047180405</t>
  </si>
  <si>
    <t>大雄切西瓜</t>
  </si>
  <si>
    <t>zqAk0yvqq</t>
  </si>
  <si>
    <t>[心][心][心]禽流感太严重啦。。。出行计划取消！！！大家都要注意啊！！！</t>
  </si>
  <si>
    <t>1459767684</t>
  </si>
  <si>
    <t>醉了的白兰的狗</t>
  </si>
  <si>
    <t>zqAjX4Cmt</t>
  </si>
  <si>
    <t>刚才某友对我说：现在据说bj禽流感比较严重， 没事别去医院。[衰][衰][衰]</t>
  </si>
  <si>
    <t>1745526781</t>
  </si>
  <si>
    <t>低调的尼采</t>
  </si>
  <si>
    <t>zqAjUnyEa</t>
  </si>
  <si>
    <t>#禽流感#【上海市卫生部门正对普陀区某医院一死亡病例做标本检测】江苏如皋一运输鸡鸭的中年男子因咳嗽、咳痰与发烧症状先在上海一个体诊所就诊，后转至普陀某医院，抢救无效在4月3日早上死亡。</t>
  </si>
  <si>
    <t>1796718620</t>
  </si>
  <si>
    <t>just2cc</t>
  </si>
  <si>
    <t>zqAjTvDKt</t>
  </si>
  <si>
    <t>我喉咙痒，我喉咙疼，我没高烧，我不是禽流感，噢耶〜可我特么会是非典么？！[晕]</t>
  </si>
  <si>
    <t>1700205487</t>
  </si>
  <si>
    <t>戴柏春_Double</t>
  </si>
  <si>
    <t>zqAjMF6U8</t>
  </si>
  <si>
    <t>http://ww2.sinaimg.cn/thumbnail/655713afgw1e3djgsmpvuj.jpg</t>
  </si>
  <si>
    <t>作为经历了非典，并在此以后迅速崛起的B2C平台，刘强东发给员工内部邮件，要求员工提高自我保护，防反禽流感。@放_子 @双鱼神犬一枚 @夕利马哈HuHu</t>
  </si>
  <si>
    <t>1449438577</t>
  </si>
  <si>
    <t>kulapical</t>
  </si>
  <si>
    <t>zqAjMnvFQ</t>
  </si>
  <si>
    <t>http://ww1.sinaimg.cn/thumbnail/5664ad71jw1e3djihaj78j.jpg</t>
  </si>
  <si>
    <t>【网传刘强东邮件：宁愿京东倒闭也不愿员工感染禽流感】http://t.cn/zTLnseG (分享自 @今日头条)</t>
  </si>
  <si>
    <t>2621800411</t>
  </si>
  <si>
    <t>Sehun_ZR</t>
  </si>
  <si>
    <t>zqAjJruEs</t>
  </si>
  <si>
    <t>最近的禽流感很严重，希望亲们都可以注意身体！！！！注意饮食！！！</t>
  </si>
  <si>
    <t>2498860064</t>
  </si>
  <si>
    <t>张立1101</t>
  </si>
  <si>
    <t>朗新科技大客户经理</t>
  </si>
  <si>
    <t>zqAjFAVnj</t>
  </si>
  <si>
    <t>http://ww2.sinaimg.cn/thumbnail/94f19420jw1e3dji7g7xbj.jpg</t>
  </si>
  <si>
    <t>喂蔬菜、苹果、玉米面和麦麸。到了夏天，满园子的草和小虫子，这些家伙吃的就更足了。过了禽流感多养些，现在不够自己家吃@薛蛮子 收鸡蛋是最大乐趣</t>
  </si>
  <si>
    <t>2287404165</t>
  </si>
  <si>
    <t>wh720</t>
  </si>
  <si>
    <t>zqAjFCcn3</t>
  </si>
  <si>
    <t>http://ww3.sinaimg.cn/thumbnail/88570485jw1e3dji6u8ppj.jpg</t>
  </si>
  <si>
    <t>仔细一算十年，是京东转型的十年，也是好了伤疤忘了疼的十年。 【 刘强东率先向禽流感疫情亮起警示灯 http://t.cn/zTLYLRJ 】(分享自 ZAKER)</t>
  </si>
  <si>
    <t>1851446844</t>
  </si>
  <si>
    <t>xiao屁孩_djw</t>
  </si>
  <si>
    <t>zqAjDwQaI</t>
  </si>
  <si>
    <t>[生病]昨天中午吃了半碗比沙县小吃还要难吃的云吞面.吃了以后我肚子痛了一个下午.回到家连饭也吃不下，从昨天下午6点半睡到今天9点以后.我的肚子还隐隐作痛.我在想，最近禽流感了.[衰]不知道昨天吃的那家扑街店的死猪肉放了多少天?达不达标?还好我没发烧.我不想禽流感，我还年轻[泪][ppb愚人节]</t>
  </si>
  <si>
    <t>1043530701</t>
  </si>
  <si>
    <t>热爱针灸花园</t>
  </si>
  <si>
    <t>zqAjClZQM</t>
  </si>
  <si>
    <t>发表了一篇转载博文 《[转载]猪流感，禽流感，中医如何看？》 -  http://t.cn/zTLnFrU</t>
  </si>
  <si>
    <t>1335784732</t>
  </si>
  <si>
    <t>马甲金</t>
  </si>
  <si>
    <t>zqAjBsKT2</t>
  </si>
  <si>
    <t>都来看看禽流感吧，后果很可怕。被传染后几乎没有就治的价值http://t.cn/zTLnFuq 我在:http://t.cn/zTLnFmK</t>
  </si>
  <si>
    <t>3040384027</t>
  </si>
  <si>
    <t>宥筱疯</t>
  </si>
  <si>
    <t>zqAjAzvRQ</t>
  </si>
  <si>
    <t>大家要好好预防昂禽流感哦！ 让健康用在我们身边....[呵呵]</t>
  </si>
  <si>
    <t>2988975107</t>
  </si>
  <si>
    <t>不巧言爱音乐</t>
  </si>
  <si>
    <t>zqAjznml0</t>
  </si>
  <si>
    <t>http://ww1.sinaimg.cn/thumbnail/b2282403jw1e3djhybnmgj.jpg</t>
  </si>
  <si>
    <t>这哥们儿为了防禽流感真是碉堡了啊有没有！[吃惊][酷] 我在:http://t.cn/zjliQTu</t>
  </si>
  <si>
    <t>3087955490</t>
  </si>
  <si>
    <t>老书页</t>
  </si>
  <si>
    <t>zqAjzoFA1</t>
  </si>
  <si>
    <t>专家问答】问：怎样防范“雾霾”？专家：尽量呆在家里不要开窗户。问：怎样预防“禽流感”？专家：多开窗户通风。——网友点评：横竖都是一死，窗户一开、一关一辈子就过去了！</t>
  </si>
  <si>
    <t>2019745387</t>
  </si>
  <si>
    <t>飞橙勿扰</t>
  </si>
  <si>
    <t>重庆工商职业学院 财经管理系 教师</t>
  </si>
  <si>
    <t>zqAjvgv8L</t>
  </si>
  <si>
    <t>http://ww2.sinaimg.cn/thumbnail/7862de6bjw1e3djhs1nt5j.jpg</t>
  </si>
  <si>
    <t>【刘强东率先向禽流感疫情亮起警示灯】今天（4月4日）凌晨，财新记者王姗姗在其微博上贴出刘强东于4月3日发给京东内部的员工信。 　　这信谈的是京东上下必须立即高度重视与预防禽流感。 　　刘强东是我们所知互... http://t.cn/zTLlHaL  ( 分享自 @鲜果联播 )</t>
  </si>
  <si>
    <t>1420979231</t>
  </si>
  <si>
    <t>Faus</t>
  </si>
  <si>
    <t>zqAjung5F</t>
  </si>
  <si>
    <t>今天4月4号，清明节，细雨如织，是否开窗透气呢，砖家说了开窗透气可以预防禽流感，砖家还说了在家不开窗可防雾霾的有毒物质，怎么破</t>
  </si>
  <si>
    <t>1733137911</t>
  </si>
  <si>
    <t>尾巴花的绽放</t>
  </si>
  <si>
    <t>zqAjskp9Z</t>
  </si>
  <si>
    <t>问：怎样防范雾霾？专家：尽量呆在家里不要开窗户。问：怎样预防禽流感？专家：多开窗户通风。。。。。</t>
  </si>
  <si>
    <t>2261461890</t>
  </si>
  <si>
    <t>雯爸雯妈</t>
  </si>
  <si>
    <t>zqAjqf5to</t>
  </si>
  <si>
    <t>丫头说:爱情爱得太深了，而得的传染病就是禽流感。[汗][汗]</t>
  </si>
  <si>
    <t>1793411093</t>
  </si>
  <si>
    <t>繁华落尽谁陪我末日流年</t>
  </si>
  <si>
    <t>zqAjqdM24</t>
  </si>
  <si>
    <t>禽流感让我蛋疼啊，我只是小感冒，怕自己得那病啊，幸好没发烧</t>
  </si>
  <si>
    <t>1927513083</t>
  </si>
  <si>
    <t>李慕旋</t>
  </si>
  <si>
    <t>zqAjq0mrG</t>
  </si>
  <si>
    <t>专家说，勤洗手 开窗通风，喝板蓝根可预防禽流感。我认为，多吃饭可预防饥饿 我在:http://t.cn/zTLnkOS</t>
  </si>
  <si>
    <t>1735947312</t>
  </si>
  <si>
    <t>小啦子_Lacie</t>
  </si>
  <si>
    <t>zqAjp2VJ9</t>
  </si>
  <si>
    <t>1941633472</t>
  </si>
  <si>
    <t>青小青_Jelly</t>
  </si>
  <si>
    <t>zqAjnhLb2</t>
  </si>
  <si>
    <t>http://ww1.sinaimg.cn/thumbnail/73baf9c0jw1e3djhfqqiaj.jpg</t>
  </si>
  <si>
    <t>尼玛，禽流感。我都不敢买肉煲汤了[哼][哼][哼] 我在:http://t.cn/zTLnkVA</t>
  </si>
  <si>
    <t>2568113201</t>
  </si>
  <si>
    <t>摸爬滚打的阿培</t>
  </si>
  <si>
    <t>zqAjm87Xd</t>
  </si>
  <si>
    <t>有个小小的建议，现在都在预防禽流感说避免接触生禽，校一餐一楼天天小麻雀飞来飞去觅食吃有时还落在桌子上，便便也是随处可见，以前看着还挺可爱现在觉得好危险呐，为了净化大家就餐环境请把那个经常飞进小麻雀的窗口堵上吧，春天到了它们也有充足的食物了不用再“吃食堂”了[偷笑]</t>
  </si>
  <si>
    <t>2820064302</t>
  </si>
  <si>
    <t>猫哥蓝2012</t>
  </si>
  <si>
    <t>zqAjldFU8</t>
  </si>
  <si>
    <t>http://ww1.sinaimg.cn/thumbnail/a816c42ejw1e3djhafrugj.jpg</t>
  </si>
  <si>
    <t>#中国海洋大学绿植领养#今天沙尘暴 明天禽流感！！！问题 问题啊 都来自我们对环境的破坏！！！关注环保 让我们从自己做起吧！愿我们地球能更美好！</t>
  </si>
  <si>
    <t>2374318624</t>
  </si>
  <si>
    <t>随拍福清</t>
  </si>
  <si>
    <t>zqAjk2PEP</t>
  </si>
  <si>
    <t>03小学非典，06初中禽流感，09高中猪流感，13大学H9N7!找到规律了吗?(¬_¬)[囧]每逢09级毕业必有一次大流感。。。。。。(转)</t>
  </si>
  <si>
    <t>1827763434</t>
  </si>
  <si>
    <t>文刀宇-文一字</t>
  </si>
  <si>
    <t>zqAjju2Z6</t>
  </si>
  <si>
    <t>最近禽流感很狂，去胜记打包千万记得不要打闷鸡鸭烧鸡鸭鸡鸭翅鸡鸭腿鸭脖鸡排。[吃惊]</t>
  </si>
  <si>
    <t>1973630643</t>
  </si>
  <si>
    <t>稀里马哈小伙</t>
  </si>
  <si>
    <t>zqAjjrbWa</t>
  </si>
  <si>
    <t>http://ww2.sinaimg.cn/thumbnail/75a336b3jw1e3djham0sdj.jpg</t>
  </si>
  <si>
    <t>我真是心大，去发现禽流感的附近溜达！（逆光，有点黑） 我在:http://t.cn/zTLnDD3</t>
  </si>
  <si>
    <t>1611629075</t>
  </si>
  <si>
    <t>Bi_涛涛</t>
  </si>
  <si>
    <t>zqAjjcrB3</t>
  </si>
  <si>
    <t>http://ww4.sinaimg.cn/thumbnail/600f8213jw1e3djh9o6jlj.jpg</t>
  </si>
  <si>
    <t>手机在刷海天酱油微博，既然导致网络中断，次奥。三亚海天你把民众的视线从禽流感转移了。这两天长姿势了</t>
  </si>
  <si>
    <t>2909617730</t>
  </si>
  <si>
    <t>_墨鱼oo已关闭啦</t>
  </si>
  <si>
    <t>zqAjig8ff</t>
  </si>
  <si>
    <t>#禽流感#剿灭藏剑山庄，从源头抵制禽流感！[偷笑]</t>
  </si>
  <si>
    <t>2174188200</t>
  </si>
  <si>
    <t>西安刘尔蒂尼</t>
  </si>
  <si>
    <t>zqAjhn6Dr</t>
  </si>
  <si>
    <t>上海看来是待不成了，一会黄浦江死猪，现在又是禽流感，这他妈危险成马了！</t>
  </si>
  <si>
    <t>1144270260</t>
  </si>
  <si>
    <t>雷-杰</t>
  </si>
  <si>
    <t>zqAje7XIV</t>
  </si>
  <si>
    <t>http://ww3.sinaimg.cn/thumbnail/44342db4jw1e3djh2cpkej.jpg</t>
  </si>
  <si>
    <t>禽流感搞得大家很悠慌，让这位医生的观点与大家共勉[爱心传递]</t>
  </si>
  <si>
    <t>1661797473</t>
  </si>
  <si>
    <t>老王史馆相公</t>
  </si>
  <si>
    <t>zqAjdhLXV</t>
  </si>
  <si>
    <t>#三亚海天盛宴# 呦呵，三亚是个好地方，毕业旅行开大趴不去不会后悔吧，不过也许鸡多会传染禽流感~~~@残水隐月 @如风逆流 @蜗牛不是人 详情:http://t.cn/zTLtQgQ</t>
  </si>
  <si>
    <t>1635602781</t>
  </si>
  <si>
    <t>yuan_baojing</t>
  </si>
  <si>
    <t>zqAjbss5N</t>
  </si>
  <si>
    <t>禽流感N7H9的患者多发生在长江三角洲，与猪的大量死亡不无关系，应继续深入调查，不可过早宣布二者无关！</t>
  </si>
  <si>
    <t>2386126382</t>
  </si>
  <si>
    <t>宣宣在喂饭</t>
  </si>
  <si>
    <t>zqAjbc1EI</t>
  </si>
  <si>
    <t>姐从遥远的米国电话我说，外媒报道的禽流感比国内严重，慌……</t>
  </si>
  <si>
    <t>1790866241</t>
  </si>
  <si>
    <t>金小抽</t>
  </si>
  <si>
    <t>zqAjbaQN2</t>
  </si>
  <si>
    <t>我只是去南京看金在中我只是去南京看金在中。。结果南京那边有禽流感[抓狂]还有在我预料之中到来的姨妈君（只要老子出武汉市你就来[怒]），把屋里翻个遍也没有找到我要穿得那条牛仔裤[衰]喝汤还把嘴巴烫出了个血泡[悲伤]@V_gennie 我是真的要克归元寺看哈子了[泪]我现在就是个半死不活的状态[j挂了]</t>
  </si>
  <si>
    <t>3052494533</t>
  </si>
  <si>
    <t>大揶</t>
  </si>
  <si>
    <t>zqAjayZD6</t>
  </si>
  <si>
    <t>禽流感蔓延，赶紧回乡下了 我在这里:http://t.cn/zlQJuQz</t>
  </si>
  <si>
    <t>zqAjazcZI</t>
  </si>
  <si>
    <t>现在出现了禽流感体弱多病的吃些虫草胶囊预防一下，会很好的，联系电话13391783278江经理</t>
  </si>
  <si>
    <t>1996479177</t>
  </si>
  <si>
    <t>迷人的夏洛克</t>
  </si>
  <si>
    <t>zqAjakr5h</t>
  </si>
  <si>
    <t xml:space="preserve"> @杂论中国: 【开还是关】问：怎样防范雾霾？专家：尽量呆在家里不要开窗户 。问：怎样预防禽流感？专家：多开窗户通风。尼玛，到底是开还是关啊？[转]</t>
  </si>
  <si>
    <t>2976118871</t>
  </si>
  <si>
    <t>磨豆浆君</t>
  </si>
  <si>
    <t>zqAj9omNX</t>
  </si>
  <si>
    <t>禽流感来袭，这鸡肉可要不吃啊！可我就那么爱吃[泪]</t>
  </si>
  <si>
    <t>1414936123</t>
  </si>
  <si>
    <t>祈福的男人</t>
  </si>
  <si>
    <t>zqAj8glt6</t>
  </si>
  <si>
    <t>http://ww3.sinaimg.cn/thumbnail/5456363bjw1e3djgtl3jjj.jpg</t>
  </si>
  <si>
    <t>上海农委：无证据证明禽流感与黄浦江死猪有关 - 高清在线观看 - 腾讯视频 http://t.cn/zTLneH4</t>
  </si>
  <si>
    <t>2135389300</t>
  </si>
  <si>
    <t>牧神裔</t>
  </si>
  <si>
    <t>zqAj7n6kH</t>
  </si>
  <si>
    <t>从黄浦江偷渡死猪被大量曝光开始到禽流感，再到打开水龙头一瓢浊水，联系到一起不得不略有恐慌，要不是感冒喷嚏的症状已经月余，否则早该不淡定了。天朝。。。</t>
  </si>
  <si>
    <t>2214508223</t>
  </si>
  <si>
    <t>cheng程茜xi</t>
  </si>
  <si>
    <t>zqAj69rjC</t>
  </si>
  <si>
    <t>问：怎么防范雾霾，专家：尽量呆在家里少开窗户；问：怎么预防禽流感，专家：多开窗户通风~~~~~..............横竖都是一死[汗]</t>
  </si>
  <si>
    <t>1805370853</t>
  </si>
  <si>
    <t>黑琪_Kuloki负能量高三狗</t>
  </si>
  <si>
    <t>zqAj4o6HE</t>
  </si>
  <si>
    <t>欧草！突然想起来禽流感爆发后，我就没法每天吃鸡腿了啊！！！我的鸡腿....QAQ..@Eloise丶 @袁又圆先生</t>
  </si>
  <si>
    <t>1937294253</t>
  </si>
  <si>
    <t>阿宝的成长点滴</t>
  </si>
  <si>
    <t>zqAj1pppT</t>
  </si>
  <si>
    <t>禽流感是要大规模爆发了吗？我有点缓不过来劲儿〜阿宝爸让我尽量不带阿宝出去了，包括家周围，就在家里玩，可是，可是我不带她去超市，去买菜，家里吃什么喝什么。。。有这么严重了？</t>
  </si>
  <si>
    <t>zqAj1ppkg</t>
  </si>
  <si>
    <t>亲好，家里有55岁以上老人身体不好体质虚弱免疫力差经常感冒三高体弱多病。看到我的微博转发，可立刻得到青海纯野生冬虫夏草胶囊买两盒赠送一盒原品的优惠送活动，每盒980元120粒三盒保健量用半年，冬虫夏草胶囊保真北京客户来单位购买在优惠完后可以报销100元车费，现在出现禽流感体质虚弱续....</t>
  </si>
  <si>
    <t>1616220877</t>
  </si>
  <si>
    <t>蛋白质结构设计</t>
  </si>
  <si>
    <t>zqAiZlxGn</t>
  </si>
  <si>
    <t>这两天除了关注禽流感，主要在研究EGFR信号通路。貌似发现有趣的东东，希望可以为EGFR抑制剂的联合治疗肿瘤找到具体明确的思路。我相信，凭借生命活动的复杂性，要找到肿瘤细胞的消灭办法有很多。我预期，百年内，这些不治之症将相当程度上可以治愈。</t>
  </si>
  <si>
    <t>2890300962</t>
  </si>
  <si>
    <t>KingSley圜</t>
  </si>
  <si>
    <t>zqAiZ3WnA</t>
  </si>
  <si>
    <t>禽流感太猛了吧！ 《江苏运输鸡鸭男子因咳嗽发烧症状在上海死亡》 (来自 @手机搜狐) http://t.cn/zTLj6Vq</t>
  </si>
  <si>
    <t>zqAiYs4Yu</t>
  </si>
  <si>
    <t>擦。。。。感冒了、不会是禽流感吧？！！！！不过偶没有发烧。。。。就是有点打喷嚏流鼻涕鼻子塞。。。开始就是喉咙有点痒痒。。。然后就喉咙没症状了。。。只有2、3天感冒症状。。。每天都有吃药的，吃了药稍微有些好转吧……求专家指导。（没有接触过生禽X的……没有吃生蛋X的……吃蛋都是煮了很久）</t>
  </si>
  <si>
    <t>1758651057</t>
  </si>
  <si>
    <t>云计算_行业七彩云</t>
  </si>
  <si>
    <t>zqAiWodlO</t>
  </si>
  <si>
    <t>转：雾霾来了，老百姓问怎么办，政府说把家里的窗户关上；禽流感来了，老百姓问怎么办，政府说把家里的窗户打开。尼玛，活了几十年才发现，“窗户”才是包治百病。</t>
  </si>
  <si>
    <t>2390588074</t>
  </si>
  <si>
    <t>CHu小妞-F</t>
  </si>
  <si>
    <t>zqAiWodnU</t>
  </si>
  <si>
    <t>老板刚刚来句，你们今天回家一人去买一盒板蓝根啊，别感染了禽流感，就没救了啊。。哈哈。。</t>
  </si>
  <si>
    <t>1728267531</t>
  </si>
  <si>
    <t>废人飞人</t>
  </si>
  <si>
    <t>zqAiW9oDa</t>
  </si>
  <si>
    <t>http://ww4.sinaimg.cn/thumbnail/6703450bjw1e3djgbewxlj.jpg</t>
  </si>
  <si>
    <t>我喜欢【2012自种 桑叶茶 正品冬霜茶桑叶茶 降血糖血脂  正品 包邮500g】这个宝贝！http://t.cn/zTLngoX (分享自@淘宝android客户端)据说桑叶茶能防禽流感 我在:http://t.cn/zTLngST</t>
  </si>
  <si>
    <t>2275498467</t>
  </si>
  <si>
    <t>黑色评估师</t>
  </si>
  <si>
    <t>zqAiW6otw</t>
  </si>
  <si>
    <t>这板蓝根真是神药，以前能预防非典，现在又能预防禽流感。据我所知它的强项是预防感冒啊，销量又要上涨啊！</t>
  </si>
  <si>
    <t>2513939424</t>
  </si>
  <si>
    <t>大宝1130</t>
  </si>
  <si>
    <t>zqAiW6oto</t>
  </si>
  <si>
    <t>最近禽流感盛行，大家没事还是尽量在家里做饭吃吧，不要买肉吃哦！！ 我在:http://t.cn/zT2WTzo</t>
  </si>
  <si>
    <t>1646973912</t>
  </si>
  <si>
    <t>史莱姆君</t>
  </si>
  <si>
    <t>zqAiVuKLE</t>
  </si>
  <si>
    <t>盛传禽流感消息的清明节看一部十二猴子似乎略有点儿不合时宜…</t>
  </si>
  <si>
    <t>2013876903</t>
  </si>
  <si>
    <t>小新-hoho</t>
  </si>
  <si>
    <t>zqAiVuKIq</t>
  </si>
  <si>
    <t>http://ww1.sinaimg.cn/thumbnail/780952a7jw1e3djgao4kbj.jpg</t>
  </si>
  <si>
    <t>某日，俺娘电话夺命连环call再三叮嘱要少吃鸡鸭，有激素[衰][汗][挖鼻屎]今日某好友又告知因为禽流感切勿吃猪肉，这是咋滴了嘛？非弄得的我四大皆空么，与佛结缘才甘心么？[挖鼻屎][汗][哼]飞走飞走[浮云][飞机][飞机] 我在:http://t.cn/zTLng6s</t>
  </si>
  <si>
    <t>2356847021</t>
  </si>
  <si>
    <t>梁舒敏Joyce</t>
  </si>
  <si>
    <t>zqAiVg9un</t>
  </si>
  <si>
    <t>十年前的禽流感死了不少人，十年后的禽流感又来了，可怕…………</t>
  </si>
  <si>
    <t>2920104880</t>
  </si>
  <si>
    <t>传奇雪代缘1982</t>
  </si>
  <si>
    <t>zqAiUjUup</t>
  </si>
  <si>
    <t>禽流感加堵车取消动物园、下沙公园逛逛也不错啊！[嘻嘻][嘻嘻]啊宸晒死了[太阳][太阳][太阳]</t>
  </si>
  <si>
    <t>1927258263</t>
  </si>
  <si>
    <t>菊苣心</t>
  </si>
  <si>
    <t>zqAiU5iWH</t>
  </si>
  <si>
    <t>#中医治疗禽流感# 丫的，板蓝根？在春天让人喝板蓝根！！！懂不懂中医啊！好好的胃也得给吃坏了！ 详情:http://t.cn/zTLYg0m</t>
  </si>
  <si>
    <t>3247451932</t>
  </si>
  <si>
    <t>周925</t>
  </si>
  <si>
    <t>zqAiT94eC</t>
  </si>
  <si>
    <t>#小假期安排# 到处都是禽流感，少</t>
  </si>
  <si>
    <t>3260974391</t>
  </si>
  <si>
    <t>永不绝望3260974391</t>
  </si>
  <si>
    <t>zqAiSyL8L</t>
  </si>
  <si>
    <t>继续关注禽流感，过去的两天真恐怖！[吃惊]</t>
  </si>
  <si>
    <t>1753070367</t>
  </si>
  <si>
    <t>佳铭Nina</t>
  </si>
  <si>
    <t>太立光标公关传播集团 事业二部 总监</t>
  </si>
  <si>
    <t>zqAiRFvV5</t>
  </si>
  <si>
    <t>http://ww4.sinaimg.cn/thumbnail/687dbb1fjw1e3djg56anhj.jpg</t>
  </si>
  <si>
    <t>如何预防禽流感！</t>
  </si>
  <si>
    <t>1667229804</t>
  </si>
  <si>
    <t>狐狸是长长长长长腿欧吧_Fox</t>
  </si>
  <si>
    <t>zqAiQbJSv</t>
  </si>
  <si>
    <t>感冒了啊，嗓子红得血一样，总感觉嘴巴里有股血腥味，最近禽流感又出现了，我可不想被抓去做实验嘤嘤嘤[泪流满面]</t>
  </si>
  <si>
    <t>2036146297</t>
  </si>
  <si>
    <t>应金洪yjh</t>
  </si>
  <si>
    <t>昆明唯美大洋布艺有限公司法人</t>
  </si>
  <si>
    <t>zqAiOpfN1</t>
  </si>
  <si>
    <t>1424481162</t>
  </si>
  <si>
    <t>Sue-S4</t>
  </si>
  <si>
    <t>zqAiNxkGI</t>
  </si>
  <si>
    <t>今天第二针，医生说小蛮看得见腰身了，称一称果然离上次打针时瘦了那么几两，是减肥处方粮的功效么？连小蛮都瘦了，我还好意思胖下去么！PS：禽流感闹得连鸡胸肉都不敢给蛮买！</t>
  </si>
  <si>
    <t>2942886735</t>
  </si>
  <si>
    <t>路边蹲一狼灬</t>
  </si>
  <si>
    <t>zqAiNeDjD</t>
  </si>
  <si>
    <t>http://ww2.sinaimg.cn/thumbnail/af68e34fjw1e3djfy9lpkj.jpg</t>
  </si>
  <si>
    <t>禽流感又来了，它让我这种无肉不欢的人怎么 办！有钱都不敢买啊</t>
  </si>
  <si>
    <t>1949476464</t>
  </si>
  <si>
    <t>不洗脸也很美</t>
  </si>
  <si>
    <t>zqAiM4SMA</t>
  </si>
  <si>
    <t>http://ww2.sinaimg.cn/thumbnail/7432a670jw1e3djfwapsjj.jpg</t>
  </si>
  <si>
    <t>板蓝根简直就是神药   感冒吃它   非典吃它   禽流感吃它   以后当饭吃。[挖鼻屎]</t>
  </si>
  <si>
    <t>2012507532</t>
  </si>
  <si>
    <t>何文怡Ruby</t>
  </si>
  <si>
    <t>zqAiKk3uj</t>
  </si>
  <si>
    <t>http://ww2.sinaimg.cn/thumbnail/77f46d8cjw1e3djftzgcbj.jpg</t>
  </si>
  <si>
    <t>没有禽流感和死猪肉的聚餐 我在这里:http://t.cn/zlYDpHT</t>
  </si>
  <si>
    <t>1633276084</t>
  </si>
  <si>
    <t>刘述清</t>
  </si>
  <si>
    <t>zqAiH2nvH</t>
  </si>
  <si>
    <t>禽流感似乎有越来越严重的趋势。1，尽量别吃猪肉、鸡鸭鹅等禽类。2，节假期间没事儿尽量别到处乱逛。3，若出现发烧，咳嗽等症状火速去医院就诊。4，住所和办公室保持通风。最好是买点消毒水过来消毒。5，据说板蓝根有预防禽流感功效。6，勤洗手，多运动，保持良好体质。最重要的是有预防流感的意识！</t>
  </si>
  <si>
    <t>3254527842</t>
  </si>
  <si>
    <t>缅怀我们那已逝去的青春</t>
  </si>
  <si>
    <t>zqAiGqvTT</t>
  </si>
  <si>
    <t>#抗禽流感药# http://t.cn/zTLnrgK</t>
  </si>
  <si>
    <t>zqAiGbS7y</t>
  </si>
  <si>
    <t>#禽流感#【上海市卫生部门正对普陀区某医院一死亡病例做标本检测】江苏如皋一运输鸡鸭的中年男子因咳嗽、咳痰与发烧症状先在上海一个体诊所就诊，后转至普陀某医院，抢救无效在4月3日早上死亡。[悲伤]</t>
  </si>
  <si>
    <t>1798541270</t>
  </si>
  <si>
    <t>玉瑄妈咪</t>
  </si>
  <si>
    <t>zqAiFiCWx</t>
  </si>
  <si>
    <t>http://ww4.sinaimg.cn/thumbnail/6b338fd6jw1e3djfmd03cj.jpg</t>
  </si>
  <si>
    <t>老公难得下一次厨，很香。最近禽流感严重，我们都不敢买肉吃了，吃素啦！朋友们也多注意预防，尽量自己在家做饭吃哦！</t>
  </si>
  <si>
    <t>1901988781</t>
  </si>
  <si>
    <t>Tracy凌云</t>
  </si>
  <si>
    <t>zqAiFiCUY</t>
  </si>
  <si>
    <t>问: 怎样防范雾霾？专家: 尽量呆在家里不要开窗户。 问:怎样预防禽流感？专家:多开窗户通风。。。。 横竖都是一死啊~-转</t>
  </si>
  <si>
    <t>3277736420</t>
  </si>
  <si>
    <t>子赋or子钰</t>
  </si>
  <si>
    <t>zqAiFfFBp</t>
  </si>
  <si>
    <t>可恶的禽流感，湖南居然也有一例了，[思考]</t>
  </si>
  <si>
    <t>1745176713</t>
  </si>
  <si>
    <t>TracySmiling</t>
  </si>
  <si>
    <t>zqAiF11DT</t>
  </si>
  <si>
    <t xml:space="preserve"> @leral-Gao @李小寒1210 @ANN在2013 @Skybehindme  现在感冒多发时期，禽流感又这么严重，我想带小狗打针啊，可是龙洲百货那的宠物医院我感觉好像不靠谱啊，我买个驱虫的药40呢，又没有发票，也没有个像兽医的人~快推荐给我医院~</t>
  </si>
  <si>
    <t>2020455631</t>
  </si>
  <si>
    <t>小米子Claire</t>
  </si>
  <si>
    <t>zqAiC37Wn</t>
  </si>
  <si>
    <t>http://ww3.sinaimg.cn/thumbnail/786db4cfjw1e3djfh5ao7j.jpg</t>
  </si>
  <si>
    <t>冒着禽流感的风险，肥猪头出去买了好吃的回来。</t>
  </si>
  <si>
    <t>3266776803</t>
  </si>
  <si>
    <t>正品安化黑茶</t>
  </si>
  <si>
    <t>zqAiw65pE</t>
  </si>
  <si>
    <t>清明时节勿忘预防禽流感http://t.cn/zTLnB3J 我在:http://t.cn/zTLnBue</t>
  </si>
  <si>
    <t>2340824904</t>
  </si>
  <si>
    <t>江南大学联想idea精英汇</t>
  </si>
  <si>
    <t>zqAiuCwMd</t>
  </si>
  <si>
    <t>http://ww3.sinaimg.cn/thumbnail/8b862748jw1e3dje4ijy7j.jpg</t>
  </si>
  <si>
    <t>#世界任我翻转# 吃货的世界任我翻转！！！主页君因为害怕禽流感都没粗去玩！！[生病]但是看到金汉斯里的主厨大叔瞬间就被治愈了！！！一起翻转吧！！！烤肉！！！@陈俊翔IKE @大大滴石头 @淡定姐已被占用 @联想idea精英汇 @联想 @联想Yoga平板笔记本 @刘震86</t>
  </si>
  <si>
    <t>1893660754</t>
  </si>
  <si>
    <t>熊怀小志</t>
  </si>
  <si>
    <t>zqAiukVwa</t>
  </si>
  <si>
    <t>禽流感，又见禽流感，杀人于无形的禽流感。</t>
  </si>
  <si>
    <t>2062652054</t>
  </si>
  <si>
    <t>_____M_E_I</t>
  </si>
  <si>
    <t>zqAitb7qg</t>
  </si>
  <si>
    <t>http://ww1.sinaimg.cn/thumbnail/7af19296jw1e3djf4fu4mj.jpg</t>
  </si>
  <si>
    <t>禽流感横行霸道，@钛合金头 哥带我们来吃地道老北京炸酱面[馋嘴]好久不见依旧乐趣无穷，哈~一会听女神@小娃儿爱画画儿 的演唱会[爱你][爱你]</t>
  </si>
  <si>
    <t>2864183344</t>
  </si>
  <si>
    <t>恶魔萌萌哒</t>
  </si>
  <si>
    <t>zqAiqvnSQ</t>
  </si>
  <si>
    <t>禽流感真害人啊-_-||好像猪肉要少吃了，麻烦啊……</t>
  </si>
  <si>
    <t>1831452317</t>
  </si>
  <si>
    <t>用脚步丈量祖国</t>
  </si>
  <si>
    <t>zqAipB7aA</t>
  </si>
  <si>
    <t xml:space="preserve"> @徐昕 徐老，您认为现在出现的禽流感会象几年前的萨四一样席卷全中国吗？中国还有药可救吗？ 我在:http://t.cn/zTLnBLg</t>
  </si>
  <si>
    <t>1155857925</t>
  </si>
  <si>
    <t>White吉米</t>
  </si>
  <si>
    <t>zqAingrGA</t>
  </si>
  <si>
    <t>http://ww1.sinaimg.cn/thumbnail/44e4fe05jw1e3djevfrs2j.jpg</t>
  </si>
  <si>
    <t>没饭吃的时候也管不了什么禽流感了…填饱肚子最重要[晕]</t>
  </si>
  <si>
    <t>1646870611</t>
  </si>
  <si>
    <t>Y小窝</t>
  </si>
  <si>
    <t>zqAimENQg</t>
  </si>
  <si>
    <t>http://ww2.sinaimg.cn/thumbnail/62294053jw1e3djev5kelj.jpg</t>
  </si>
  <si>
    <t>我是有多勇敢啊~~在禽流感期还敢顶风~~[衰][衰][衰]</t>
  </si>
  <si>
    <t>2936635143</t>
  </si>
  <si>
    <t>喜欢吃猫的鱼WX</t>
  </si>
  <si>
    <t>zqAimmbGa</t>
  </si>
  <si>
    <t>http://ww4.sinaimg.cn/thumbnail/af097f07jw1e3djeuf65nj.jpg</t>
  </si>
  <si>
    <t>现在N7N9禽流感使人们恐慌，这些归根到底都是钱惹的祸，现在人们的信仰是钱，就和其他信仰一样，为了自己的信仰可以付出一切包括人性，不知将来某天，在外国幸存的中国人，会不会在今天4月4号，用鲜花祭奠中国我在这里:#江苏省，连云港市，新浦区，海连中路# 我在:http://t.cn/zjxtwSX</t>
  </si>
  <si>
    <t>1737883575</t>
  </si>
  <si>
    <t>waylan</t>
  </si>
  <si>
    <t>蔚蓝网络创始人 丰联文化副总经理</t>
  </si>
  <si>
    <t>zqAikynks</t>
  </si>
  <si>
    <t>http://ww4.sinaimg.cn/thumbnail/6795ffb7gw1e3djephzebj.jpg</t>
  </si>
  <si>
    <t>3209409177</t>
  </si>
  <si>
    <t>深圳中升之星-奔驰</t>
  </si>
  <si>
    <t>佛山中升之星汽车销售服务有限公司深圳分公司</t>
  </si>
  <si>
    <t>zqAij8gfu</t>
  </si>
  <si>
    <t>http://ww2.sinaimg.cn/thumbnail/bf4bb299gw1e3djek8bkqj.jpg</t>
  </si>
  <si>
    <t>爱心贴士：日常生活中怎么预防高致病性禽流感。</t>
  </si>
  <si>
    <t>1892543394</t>
  </si>
  <si>
    <t>看我清澈的眼神</t>
  </si>
  <si>
    <t>zqAiivCo5</t>
  </si>
  <si>
    <t>http://ww4.sinaimg.cn/thumbnail/70cdeba2tw1e3djeixmd2j.jpg</t>
  </si>
  <si>
    <t>我发现每一次我中枪的时机都太好了，小时候是非典的时候发高烧，现在是禽流感的时候感冒ORZ我都搞不懂我是怎么长的如此高大的，按常理我不应该等同于林黛玉了吗QAQ清明节独自在宿舍里实在是伤不起啊！！！！！！！！</t>
  </si>
  <si>
    <t>2005569643</t>
  </si>
  <si>
    <t>洋娃娃不哭</t>
  </si>
  <si>
    <t>zqAihjrLX</t>
  </si>
  <si>
    <t>问：怎样防范雾霾？专家：尽量呆在家里不要开窗户 。问：怎样预防禽流感？专家：多开窗户通风。。。尼玛，横竖都是一死啊。[晕] 我在:http://t.cn/zTLn1cS</t>
  </si>
  <si>
    <t>1578865100</t>
  </si>
  <si>
    <t>现在的麦小曼</t>
  </si>
  <si>
    <t>无锡麦氏优品服饰有限公司 CEO</t>
  </si>
  <si>
    <t>zqAifzhxz</t>
  </si>
  <si>
    <t>http://ww4.sinaimg.cn/thumbnail/5e1b91ccjw1e3djek966zj.jpg</t>
  </si>
  <si>
    <t>我不敢说她是防禽流感的！但是！这个香囊里面的纯中药确实是防病毒防流感的！也是防蚊虫的！去年卖的超好！我老妈亲自磨粉亲自做的！不是我借势宣传，但是我真的觉得带个这个相对会好一些！特别是小宝宝们！要的预定！孕妇万万不可佩戴！！！</t>
  </si>
  <si>
    <t>zqAiducNz</t>
  </si>
  <si>
    <t>http://ww3.sinaimg.cn/thumbnail/52413803jw1e3djeh3fe5j.jpg</t>
  </si>
  <si>
    <t>发表了一篇转载博文 《[转载]京东老板刘强东就禽流感应对措施写给京东员工的信，推荐大家都看看。》 -  http://t.cn/zTLn3gE</t>
  </si>
  <si>
    <t>1980790714</t>
  </si>
  <si>
    <t>赵云博ZaAa</t>
  </si>
  <si>
    <t>zqAiczDqM</t>
  </si>
  <si>
    <t>http://ww4.sinaimg.cn/thumbnail/761077bajw1e3djeg8avoj.jpg</t>
  </si>
  <si>
    <t>禽流感来啦，大家一定要当心啊！我就不@ 了！都给我当心点！别挂了</t>
  </si>
  <si>
    <t>1803765632</t>
  </si>
  <si>
    <t>ZZZ_羽中</t>
  </si>
  <si>
    <t>zqAib8wi9</t>
  </si>
  <si>
    <t>怎样防止空气污染对人的影响？呆在家里关上窗。怎样预防禽流感呢？呆在家里开着窗。说吧，你想怎么死。</t>
  </si>
  <si>
    <t>1747647235</t>
  </si>
  <si>
    <t>棉花糖明华</t>
  </si>
  <si>
    <t>zqAi9kHKE</t>
  </si>
  <si>
    <t>转-问：如何防止灰霾的毒害？！ 专家：市民只需平时关上窗户就可以了。 问：怎样预防禽流感？！ 专家：市民只需要打开窗户做好空气流通就可以了</t>
  </si>
  <si>
    <t>3081494982</t>
  </si>
  <si>
    <t>不死的青春l</t>
  </si>
  <si>
    <t>zqAi8tLei</t>
  </si>
  <si>
    <t>最近很多地方发现禽流感病例，外出游玩时最好带上口罩，多注意防范。天气多变，小心感冒。@梦想的旅程99 @图图缺 @薰衣草的梦2558784185 @武魁是誰 @唯美时光陪伴 我在:http://t.cn/zTLn3xr</t>
  </si>
  <si>
    <t>2670425602</t>
  </si>
  <si>
    <t>许小雅gaga</t>
  </si>
  <si>
    <t>zqAi8tL5y</t>
  </si>
  <si>
    <t>http://ww2.sinaimg.cn/thumbnail/9f2b7602jw1e3dje9gdn5j.jpg</t>
  </si>
  <si>
    <t>HN75[衰]杭州定居又要搁浅了吧'还是在广州好'打开窗户没有灰霾'关上窗户没有禽流感@繁忙cat</t>
  </si>
  <si>
    <t>1801626270</t>
  </si>
  <si>
    <t>婕Jessie哥</t>
  </si>
  <si>
    <t>zqAi6nnnG</t>
  </si>
  <si>
    <t>吃肉怕得禽流感，吃蔬菜又全tm是农药，真是HARD模式全面开启。#青菜是苦的呀呀呀##qnmlgb#</t>
  </si>
  <si>
    <t>3210992154</t>
  </si>
  <si>
    <t>人世良心一场梦</t>
  </si>
  <si>
    <t>zqAi6oHXd</t>
  </si>
  <si>
    <t>#新兵报到：又来了一新禽流感，惹得大家再次慌神！假若人人都善良，假药、假食品、假心等等假都去见阎王，环境无污染，又岂会不断招来这感又那感！！！</t>
  </si>
  <si>
    <t>2007699905</t>
  </si>
  <si>
    <t>由琳</t>
  </si>
  <si>
    <t>zqAi4AToA</t>
  </si>
  <si>
    <t>没什么，就是想吃大饼油条糍饭糕了。。。。。。不过有禽流感，我还是忍忍吧。。。。。[ala泪汪汪]</t>
  </si>
  <si>
    <t>3047568300</t>
  </si>
  <si>
    <t>灵芝_一生只爱老板一个人</t>
  </si>
  <si>
    <t>zqAi2zEPi</t>
  </si>
  <si>
    <t>你爷爷的奶奶的爷爷禽流感严重开了？！停课！停课！</t>
  </si>
  <si>
    <t>1993924353</t>
  </si>
  <si>
    <t>谭一堂</t>
  </si>
  <si>
    <t>zqBYChgtM</t>
  </si>
  <si>
    <t>http://ww4.sinaimg.cn/thumbnail/76d8df01jw1e3dqu3ijn3j.jpg</t>
  </si>
  <si>
    <t>今天堂妈去买菜，我说禽流感不要买鸡跟猪肉，结果她买回一只鸽子[汗]@TYTLTT</t>
  </si>
  <si>
    <t>1854833475</t>
  </si>
  <si>
    <t>懒懒懒俊</t>
  </si>
  <si>
    <t>zqBYCdK6W</t>
  </si>
  <si>
    <t>湖州吴兴出现；一例禽流感。。。。[生病]</t>
  </si>
  <si>
    <t>1762632103</t>
  </si>
  <si>
    <t>恋上你的床304</t>
  </si>
  <si>
    <t>zqBYCdK5y</t>
  </si>
  <si>
    <t>YiBo微博客户端</t>
  </si>
  <si>
    <t>http://ww2.sinaimg.cn/thumbnail/690fa1a7jw1e3dqu3a6nxg.gif</t>
  </si>
  <si>
    <t>@林艳敏 @雅儿姐姐百毒不侵___mmm 问：怎样防范雾霾？砖家：尽量呆在家里不要开窗户 。问：怎样预防禽流感？砖家：多开窗户通风。。。尼玛，横竖都是一死啊。</t>
  </si>
  <si>
    <t>1848550574</t>
  </si>
  <si>
    <t>Spring_bj</t>
  </si>
  <si>
    <t>zqBYBlGLz</t>
  </si>
  <si>
    <t>疾控专家则指出，近期出外游玩，尽量不要接触活禽鸟等动物，特别是不要近距离接触不明野鸟，更不碰病死的禽畜。专家建议，如果有咳嗽症状，并伴有38℃以上的高热，一定要赶紧到医院就医。从已确认病例的早期症状看，咳嗽并伴有高热是最初的临床反应，很容易被当成普通肺炎治疗。推荐板蓝根预防禽流感。</t>
  </si>
  <si>
    <t>3013889743</t>
  </si>
  <si>
    <t>一只羞射的草泥马</t>
  </si>
  <si>
    <t>zqBYBlGHl</t>
  </si>
  <si>
    <t>板蓝根真能预防禽流感么，鸭毛毛一知道就迫不及待的去药店了，噗[bm可爱]</t>
  </si>
  <si>
    <t>2001151907</t>
  </si>
  <si>
    <t>冷眼又见螃蟹</t>
  </si>
  <si>
    <t>zqBYB45xv</t>
  </si>
  <si>
    <t>@沪爷:问：怎样防范雾霾？专家：尽量呆在家里不要开窗户 。问：怎样预防禽流感？专家：多开窗户通风。。。尼玛，横竖都是一死啊。</t>
  </si>
  <si>
    <t>3193947564</t>
  </si>
  <si>
    <t>鄧JQING</t>
  </si>
  <si>
    <t>zqBYAbZx1</t>
  </si>
  <si>
    <t>今天开始不吃肉了，禽流感[感冒][感冒]好可怕</t>
  </si>
  <si>
    <t>1749793443</t>
  </si>
  <si>
    <t>匿名求助信</t>
  </si>
  <si>
    <t>zqBYxfPOW</t>
  </si>
  <si>
    <t>来自台湾人：禽流感疫情在上海江浙已出现九个病例，其中三个已死亡，其他病危，但尚未出现与罹病者密切接触被感染的情况，也就是无十年前非典sars人与人快速感染的恐怖情景，但目前已在台湾造成高度恐慌，政府已将之列為法定传染病，进入全面防疫备战！</t>
  </si>
  <si>
    <t>zqBYw3NWw</t>
  </si>
  <si>
    <t>http://ww4.sinaimg.cn/thumbnail/ad5b4c75jw1e3dqtu5dxfj.jpg</t>
  </si>
  <si>
    <t>医生提示：关于禽流感，少接触疫区（安徽江苏上海浙江）人员，少食用家禽、猪肉，一旦发热38度以上，急性呼吸窘迫综合症，应及时就医。平时注意双手卫生。春季本就是流感多发季节，大家把预防措施转给身边的亲朋好友吧！</t>
  </si>
  <si>
    <t>2504952182</t>
  </si>
  <si>
    <t>她家服饰</t>
  </si>
  <si>
    <t>zqBYv8f6l</t>
  </si>
  <si>
    <t>板兰根真的能预防禽流感吗，我想大概是那些厂家们又开始炒作了吧。</t>
  </si>
  <si>
    <t>2113480932</t>
  </si>
  <si>
    <t>mannechan</t>
  </si>
  <si>
    <t>zqBYv8f6p</t>
  </si>
  <si>
    <t>http://ww1.sinaimg.cn/thumbnail/7df928e4jw1e3dqtsm897j.jpg</t>
  </si>
  <si>
    <t>喜欢这张！麻麻说让我不要到处乱跑乱吃，以免可怕的禽流感。难得逃出绝望岛，难道还要这样可怜兮兮地过么？[泪][泪][泪][泪][泪] 我在这里:http://t.cn/zlH0Aph</t>
  </si>
  <si>
    <t>1726463144</t>
  </si>
  <si>
    <t>jackhuangtll</t>
  </si>
  <si>
    <t>zqBYv8f8p</t>
  </si>
  <si>
    <t>http://ww3.sinaimg.cn/thumbnail/66e7bca8jw1e3dqtsu703j.jpg</t>
  </si>
  <si>
    <t>谁说禽流感不能吃鸡呢？照吃不误。农家乐本鸡</t>
  </si>
  <si>
    <t>2339577013</t>
  </si>
  <si>
    <t>林正微博</t>
  </si>
  <si>
    <t>zqBYvayKu</t>
  </si>
  <si>
    <t>http://ww4.sinaimg.cn/thumbnail/8b731cb5jw1e3dqtsyr9hj.jpg</t>
  </si>
  <si>
    <t>【常喝红酒可抗禽流感】由意大利高级卫生研究院等几家机构联合进行的研究发现，红酒所含的一种分子有助对抗包括禽流感在内的各种流感病毒，并可防止病毒异变成人传人。1918年爆发、导致数百万人死亡的“西班牙流感”病毒，就是一种由禽流感变异而成的病毒。科学界更发现白酒也含有一种抗病物质。</t>
  </si>
  <si>
    <t>2598620581</t>
  </si>
  <si>
    <t>海涛旅游官方微博</t>
  </si>
  <si>
    <t>北京海涛国际旅行社有限公司</t>
  </si>
  <si>
    <t>zqBYvbJYU</t>
  </si>
  <si>
    <t>怎样防范雾霾？专家：尽量呆在家里不要开窗户 。问：怎样预防#禽流感#？专家：多开窗户通风................ [晕]闹哪样？</t>
  </si>
  <si>
    <t>2896056832</t>
  </si>
  <si>
    <t>秉耀R</t>
  </si>
  <si>
    <t>zqBYuf0a4</t>
  </si>
  <si>
    <t>http://ww1.sinaimg.cn/thumbnail/ac9e5200jw1e3dqtrrjgcj.jpg</t>
  </si>
  <si>
    <t>上海爆发禽流感，但是我很健康。</t>
  </si>
  <si>
    <t>2633536950</t>
  </si>
  <si>
    <t>Q微博精选</t>
  </si>
  <si>
    <t>zqBYu0Ts4</t>
  </si>
  <si>
    <t>http://ww1.sinaimg.cn/thumbnail/9cf895b6jw1e3dqtqmn0aj.jpg</t>
  </si>
  <si>
    <t>禽流感呦来了。。。淡定！</t>
  </si>
  <si>
    <t>2208822643</t>
  </si>
  <si>
    <t>小cc想要马甲线</t>
  </si>
  <si>
    <t>zqBYssw5g</t>
  </si>
  <si>
    <t>http://ww4.sinaimg.cn/thumbnail/83a7f573jw1e3dqtp1t4oj.jpg</t>
  </si>
  <si>
    <t>不是禽流感 我在这里:http://t.cn/zlTmud0</t>
  </si>
  <si>
    <t>1093663473</t>
  </si>
  <si>
    <t>孟東東_DevIn</t>
  </si>
  <si>
    <t>zqBYq81mn</t>
  </si>
  <si>
    <t>http://ww3.sinaimg.cn/thumbnail/412ffaf1jw1e3dqry97iej.jpg</t>
  </si>
  <si>
    <t>渐渐的感觉回来放假是有多无聊，想出去还总不坚定，准备五一去趟大上海还有禽流感了……打个包就走吧，别犹豫了，管它是哪里！ PS：在奶奶家随手拍的植物</t>
  </si>
  <si>
    <t>1892259254</t>
  </si>
  <si>
    <t>qiu15925682642-jin</t>
  </si>
  <si>
    <t>zqBYo3WaZ</t>
  </si>
  <si>
    <t>禽流感哎！</t>
  </si>
  <si>
    <t>2532663555</t>
  </si>
  <si>
    <t>大帅哥红苹果2012</t>
  </si>
  <si>
    <t>zqBYo52kW</t>
  </si>
  <si>
    <t>http://ww4.sinaimg.cn/thumbnail/96f56103jw1e3dqti7wztj.jpg</t>
  </si>
  <si>
    <t>清明节外出踏青注意阔别野鸟 谨防禽流感_社会热点_胖胖宝贝网-关爱母婴健康 清明节外出踏青注意远离野鸟 谨防禽流感 http://t.cn/zTLVtnX</t>
  </si>
  <si>
    <t>1243757907</t>
  </si>
  <si>
    <t>凯文de你曾遇见过我</t>
  </si>
  <si>
    <t>zqBYmjJtn</t>
  </si>
  <si>
    <t>http://ww3.sinaimg.cn/thumbnail/4a223d53jw1e3dqtfzypdj.jpg</t>
  </si>
  <si>
    <t>因为禽流感，外出取消，三五好友一起羽毛球运动，节日就是那样快乐。[爱你]</t>
  </si>
  <si>
    <t>1652998117</t>
  </si>
  <si>
    <t>BLUEOCEANS</t>
  </si>
  <si>
    <t>zqBYkcb1I</t>
  </si>
  <si>
    <t>禽流感... 在公共卫生领域中，健康风险不仅来自于病毒感染，也来自于政府部门的臃肿、碎片化以及信息不通、协调失灵。多年来，政府不断强调危机应对机制，那么现在是证明机制是否可用的时候了......</t>
  </si>
  <si>
    <t>1779773244</t>
  </si>
  <si>
    <t>程艳小菊花</t>
  </si>
  <si>
    <t>zqBYjCOoX</t>
  </si>
  <si>
    <t>http://ww1.sinaimg.cn/thumbnail/6a152f3cjw1e3dqtbyrc9j.jpg</t>
  </si>
  <si>
    <t>长兴的干挑面。。又吃了一个鸡爪和鸡翅膀，吃完想起禽流感的事了。</t>
  </si>
  <si>
    <t>2792386950</t>
  </si>
  <si>
    <t>不想当士兵的厨师不是好将军</t>
  </si>
  <si>
    <t>zqBYj2wCD</t>
  </si>
  <si>
    <t>口蹄疫期间多吃猪牛肉。禽流感期间多买鸡鸭鹅。因为这时候，真的很便宜！！的很便宜！！很便宜！！便宜！！ 宜！！[呵呵][哈哈][哈哈]</t>
  </si>
  <si>
    <t>1851032910</t>
  </si>
  <si>
    <t>杜先生的小罗罗姐</t>
  </si>
  <si>
    <t>zqBYit9pb</t>
  </si>
  <si>
    <t>杭州有禽流感啊，怎么办怎么办？不要回去了。。。。[怒]</t>
  </si>
  <si>
    <t>2035081955</t>
  </si>
  <si>
    <t>洛小璃不是萝莉</t>
  </si>
  <si>
    <t>zqBYipGYH</t>
  </si>
  <si>
    <t>zqBYhzUaF</t>
  </si>
  <si>
    <t>樊潇洁 (@78283108) 在 6:02 下午 on 周四， 4月 04， 2013 的推文: 感谢变态辣椒作此讽刺画。中国人遇到禽流感已经很不幸了，还要摊上一个不讲科学误导人的卫生部。 @tufuwugan @remonwangxt 感谢主赐我如此神物！这是只有中国人才能享的福！http://t.cn/zTLFK5G</t>
  </si>
  <si>
    <t>1349739987</t>
  </si>
  <si>
    <t>郭赟</t>
  </si>
  <si>
    <t>艺术圈网站主编</t>
  </si>
  <si>
    <t>zqBYeAjz2</t>
  </si>
  <si>
    <t>听说板蓝根能防禽流感，难道板蓝根真的是万能的吗？</t>
  </si>
  <si>
    <t>2874705593</t>
  </si>
  <si>
    <t>s2a12</t>
  </si>
  <si>
    <t>zqBYcwejl</t>
  </si>
  <si>
    <t>禽流感又来了，囤积点板蓝根，什么时候出太阳，把上次还没吃完，藏在床底的盐拿出来晒一晒，</t>
  </si>
  <si>
    <t>1956871044</t>
  </si>
  <si>
    <t>在下赖迎春</t>
  </si>
  <si>
    <t>zqBYacMHD</t>
  </si>
  <si>
    <t>2003年，非典，2013年，禽流感。</t>
  </si>
  <si>
    <t>1702257304</t>
  </si>
  <si>
    <t>陸陸陸陸倩</t>
  </si>
  <si>
    <t>zqBYabB3x</t>
  </si>
  <si>
    <t>各单位注意，禽流感已经到湖州啦[感冒][感冒][感冒][感冒] 我在:http://t.cn/zTLFoNn</t>
  </si>
  <si>
    <t>2808625465</t>
  </si>
  <si>
    <t>擁冇袮一輩孓</t>
  </si>
  <si>
    <t>zqBY8qija</t>
  </si>
  <si>
    <t>大家问：怎样防范雾霾？专家：尽量呆在家里不要开窗户 。问：怎样预防禽流感？专家：多开窗户通风。。。尼玛，横竖都是一死啊！[哼][哼][哼] 我在:http://t.cn/zTLFoiW</t>
  </si>
  <si>
    <t>1437945540</t>
  </si>
  <si>
    <t>北海邵也</t>
  </si>
  <si>
    <t>zqBY7uONL</t>
  </si>
  <si>
    <t>NHK：据中国提供给日本国立感染症研究所的上海一男死者的遗传情报分析后，证实H7型禽流感细菌存在对人有容易传染的变异，并有人传人的可能性。今天各机场贴出告示：凡去中国的人不要接近菜市场的动物，勤洗手、漱口；凡从中国入境有发烧、咳嗽者应去检疫所。另，越南已禁止从中国进口鸟类、鸡肉等物。</t>
  </si>
  <si>
    <t>2553317657</t>
  </si>
  <si>
    <t>福兮随记</t>
  </si>
  <si>
    <t>zqBY6CC8e</t>
  </si>
  <si>
    <t>果真感冒了，还在禽流感猖獗的时候！保佑吧!佛主啊!</t>
  </si>
  <si>
    <t>2621185935</t>
  </si>
  <si>
    <t>佘祯韬</t>
  </si>
  <si>
    <t>zqBY6mczU</t>
  </si>
  <si>
    <t>http://ww2.sinaimg.cn/thumbnail/9c3c1f8fjw1e3dqss1uzsj.jpg</t>
  </si>
  <si>
    <t>忽然一周，排队离婚是逼的，抢购墓地是吓的；朝鲜人吹牛逼但不开玩笑，禽流感死人跟死猪无关；温州高官玩个情妇是内乱不够和谐，发改委辟谣天然气涨是照通稿念的；车轮下的冤魂属于意外，化工厂流出红水堪比红小豆煮饭；包是国产的好，小三还是觉得大叔有味；奥数真的没用了，贩运鸡鸭的该小心了....转</t>
  </si>
  <si>
    <t>2619907941</t>
  </si>
  <si>
    <t>雪吹西庆门</t>
  </si>
  <si>
    <t>zqBY598j0</t>
  </si>
  <si>
    <t>目前为止，还很难说网络自媒体关于最新禽流感的报道是有意制造恐慌还是让我们更接近事实，我希望是后者。</t>
  </si>
  <si>
    <t>1695690873</t>
  </si>
  <si>
    <t>Cindy1231-</t>
  </si>
  <si>
    <t>zqBY1kLTG</t>
  </si>
  <si>
    <t>呀...据说镇江也有禽流感患者了.....</t>
  </si>
  <si>
    <t>1837317334</t>
  </si>
  <si>
    <t>jayofdlmu</t>
  </si>
  <si>
    <t>zqBY0o7Ou</t>
  </si>
  <si>
    <t>http://ww1.sinaimg.cn/thumbnail/6d833cd6jw1e3dqsiwjhkj.jpg</t>
  </si>
  <si>
    <t>一图了解禽流感  http://t.cn/zTLFa6A  （分享自 @新浪图解新闻）</t>
  </si>
  <si>
    <t>3173682804</t>
  </si>
  <si>
    <t>唯理是从</t>
  </si>
  <si>
    <t>zqBXW1K7b</t>
  </si>
  <si>
    <t>[心][蜡烛] http://t.cn/zTLFhuS //回复@愛情vs料理师:杂谈吧的朋友我们一起为在医院正与禽流感… http://t.cn/zTLFhuS</t>
  </si>
  <si>
    <t>3255888085</t>
  </si>
  <si>
    <t>御史大夫L</t>
  </si>
  <si>
    <t>zqBXUwRa8</t>
  </si>
  <si>
    <t>禽流感   [汗][汗][汗] 我在:http://t.cn/zTLFSZN</t>
  </si>
  <si>
    <t>2939807662</t>
  </si>
  <si>
    <t>絮月牙儿</t>
  </si>
  <si>
    <t>zqBXUttjn</t>
  </si>
  <si>
    <t>03年小学毕业非典 06年中学毕业禽流感 09年高中毕业猪流感 13年大学毕业又是一场禽流感啊！</t>
  </si>
  <si>
    <t>2256817414</t>
  </si>
  <si>
    <t>败家one</t>
  </si>
  <si>
    <t>zqBXTCq4G</t>
  </si>
  <si>
    <t>http://ww4.sinaimg.cn/thumbnail/86844d06jw1e3dqs99ci9j.jpg</t>
  </si>
  <si>
    <t>万恶的禽流感魔魔刚刚拿来的本地鸡蛋，鸭蛋都要扔掉么？[抓狂][可怜][悲伤]</t>
  </si>
  <si>
    <t>2603386477</t>
  </si>
  <si>
    <t>二丹同学不减肥了</t>
  </si>
  <si>
    <t>zqBXTkOCL</t>
  </si>
  <si>
    <t>禽流感吗[吃惊]那我是不是好多东西又不能吃了[衰][衰][衰] 我在:http://t.cn/zTLFaDB</t>
  </si>
  <si>
    <t>2681778230</t>
  </si>
  <si>
    <t>AamirPan</t>
  </si>
  <si>
    <t>zqBXQntKL</t>
  </si>
  <si>
    <t>http://ww4.sinaimg.cn/thumbnail/9fd8b036jw1e3dqs4408wj.jpg</t>
  </si>
  <si>
    <t>一图了解禽流感  http://t.cn/zTLFXtk  （分享自 @新浪图解新闻）</t>
  </si>
  <si>
    <t>1401187680</t>
  </si>
  <si>
    <t>空军二号ca</t>
  </si>
  <si>
    <t>zqBXQmuW4</t>
  </si>
  <si>
    <t>江苏卫生厅:板蓝根冲剂可防禽流感 甘肃：按摩迎香穴 江苏只让我想到10年前，甘肃直接就回到天龙八部的时代了</t>
  </si>
  <si>
    <t>1993852237</t>
  </si>
  <si>
    <t>戀鱈飄飄</t>
  </si>
  <si>
    <t>zqBXPasr6</t>
  </si>
  <si>
    <t>http://ww4.sinaimg.cn/thumbnail/76d7c54djw1e3dqs2aoc1j.jpg</t>
  </si>
  <si>
    <t>禽流感又来咯。。。鸡鸭不能叉。。。我们来叉鱼。。。[花心]</t>
  </si>
  <si>
    <t>1884769204</t>
  </si>
  <si>
    <t>先锋论坛</t>
  </si>
  <si>
    <t>zqBXOCbmg</t>
  </si>
  <si>
    <t>http://ww4.sinaimg.cn/thumbnail/70574bb4jw1e3dqs1q4irj.jpg</t>
  </si>
  <si>
    <t xml:space="preserve">防禽流感不能只靠板蓝根，少到公众场合，但生活还得继续，到超市买东西，带口罩是利器[哈哈] @magicmagic </t>
  </si>
  <si>
    <t>zqBXO2YLE</t>
  </si>
  <si>
    <t>浙江2人感染禽流感 一人死亡 http://t.cn/zTLLvQQ（分享自@凤凰客户端）</t>
  </si>
  <si>
    <t>2435233864</t>
  </si>
  <si>
    <t>我是饼干O嘎嘣儿脆</t>
  </si>
  <si>
    <t>zqBXNrkRk</t>
  </si>
  <si>
    <t>在这禽流感泛滥的敏感时期，我竟然发烧了[生病][生病][生病]</t>
  </si>
  <si>
    <t>2395304550</t>
  </si>
  <si>
    <t>圆圆的臭爸爸</t>
  </si>
  <si>
    <t>zqBXNq8Su</t>
  </si>
  <si>
    <t>哥现在是禽流感高危人群大家注意点吧珍爱生命远离乱来哥 我在:http://t.cn/zTLFaJT</t>
  </si>
  <si>
    <t>3246597294</t>
  </si>
  <si>
    <t>手机用户3246597294</t>
  </si>
  <si>
    <t>zqBXLDEsF</t>
  </si>
  <si>
    <t>现在的社会怎么这么残酷啊'又有禽流感了'你们说会不会传染啊 我在:http://t.cn/zTLFaGz</t>
  </si>
  <si>
    <t>2009386171</t>
  </si>
  <si>
    <t>阳光氣萢</t>
  </si>
  <si>
    <t>zqBXL2hW6</t>
  </si>
  <si>
    <t>人类杀鸡杀猪杀野生动物，甚至连同胞都下的去手，什么地沟油，三聚氰胺等等等等……呵呵！现在动物也开始报复我们了。猪流感、禽流感，哎！是动物再文明还是人类再退步。</t>
  </si>
  <si>
    <t>1976466561</t>
  </si>
  <si>
    <t>朱宗涵</t>
  </si>
  <si>
    <t>全国政协委员、首都儿科研究所研究员</t>
  </si>
  <si>
    <t>zqBXKrQvc</t>
  </si>
  <si>
    <t>预防禽流感，又闻板蓝根，全民喝汤药，非典十年祭。读某省禽流感防治方案有感。</t>
  </si>
  <si>
    <t>3239976663</t>
  </si>
  <si>
    <t>养殖不易口下留情</t>
  </si>
  <si>
    <t>zqBXJyBu1</t>
  </si>
  <si>
    <t>专家们，你们知道吗，每次你们将某种疾病归因于一种动物，这些养殖的人就要蒙受巨大的经济损失，甚至倾家荡产！2003年的SARS，以后的猪流感和禽流感，或对或错，你们知道你们一句话的后果嘛，慎重啊专家啊</t>
  </si>
  <si>
    <t>1823934054</t>
  </si>
  <si>
    <t>弦音似流水</t>
  </si>
  <si>
    <t>zqBXIFmrT</t>
  </si>
  <si>
    <t>每年去无锡扫墓都要去【其实我们这一辈已经喊不出名字】的亲戚那里吃顿饭，非常热情，搞得我们吃了还很不好意思的兜着走一大堆【醒目】无锡肉排骨、无锡小笼包【/醒目】，然后一个月就吃到吐啊吃到吐[lxhx狂吃]今年因为有禽流感老爸没让我去，去年去时还看到了樱花节。。。不过没时间去参观</t>
  </si>
  <si>
    <t>1865553057</t>
  </si>
  <si>
    <t>大叔爱推倒</t>
  </si>
  <si>
    <t>zqBXI4XAL</t>
  </si>
  <si>
    <t>尼玛禽流感来了，小贱鸡都不敢耍了。 我在:http://t.cn/zTLFXrc</t>
  </si>
  <si>
    <t>1936883641</t>
  </si>
  <si>
    <t>peace卷卷</t>
  </si>
  <si>
    <t>zqBXHdRuK</t>
  </si>
  <si>
    <t>http://ww1.sinaimg.cn/thumbnail/73727fb9jw1e3dqrq8ik9j.jpg</t>
  </si>
  <si>
    <t>虎丘的郁金香开得甚好，游人如织，丝毫没受到禽流感的影响[感冒]今天某人原本要去动物园的，偶是胆小鬼，不敢去[挖鼻屎][挖鼻屎]</t>
  </si>
  <si>
    <t>1849028051</t>
  </si>
  <si>
    <t>宝贝王馨悦</t>
  </si>
  <si>
    <t>zqBXHbIzY</t>
  </si>
  <si>
    <t>最近禽流感开始肆虐了。春天来了，万物复苏，大家多多洗手，开窗通风，加强锻炼哦。@五勁亨6勁 @scorpiotao @小鸟xuan @TT-Young @月眉儿4213 @要不你来 @天空-天</t>
  </si>
  <si>
    <t>3287317332</t>
  </si>
  <si>
    <t>节cao余额不足</t>
  </si>
  <si>
    <t>zqBXF7Dc7</t>
  </si>
  <si>
    <t>板蓝根要火。后知后觉，还上个什么班。早先刚暴有人感染禽流感的时候，就应该下手去屯板蓝根，搞不好小发一笔还能少奋斗个三五年。</t>
  </si>
  <si>
    <t>2117611920</t>
  </si>
  <si>
    <t>绝尘蚂蚁</t>
  </si>
  <si>
    <t>zqBXEy812</t>
  </si>
  <si>
    <t>禽流感重现江湖，各位大侠注意提高警惕… 我在:http://t.cn/zTLFXC7</t>
  </si>
  <si>
    <t>2976066020</t>
  </si>
  <si>
    <t>IchLiebeZhu</t>
  </si>
  <si>
    <t>zqBXEfAC0</t>
  </si>
  <si>
    <t>[挖鼻屎]砖家建议民众保持室内良好通风，并说这是避免感染的关键。但开窗通风可避禽流感却要受到PM2.5空气污染的荼毒，而关窗避污染则可能感染致命禽流感，真可谓“横竖都是死，喜迎清明节”。[偷笑]</t>
  </si>
  <si>
    <t>2403401061</t>
  </si>
  <si>
    <t>曹董辉_看棚大爷</t>
  </si>
  <si>
    <t>zqBXDDWMw</t>
  </si>
  <si>
    <t>问：怎样才能预防雾霭？专家：关好门窗别出门。 问：怎样才能预防禽流感？专家：打开窗户多通风。 横竖都是一死、大家稍安勿躁！ 我在:http://t.cn/zjgfH3P</t>
  </si>
  <si>
    <t>2930410860</t>
  </si>
  <si>
    <t>瓦楞纸-</t>
  </si>
  <si>
    <t>zqBXDl99M</t>
  </si>
  <si>
    <t>万能的板蓝根啊~[奥特曼]反正是禽流感都靠你了~</t>
  </si>
  <si>
    <t>3022376895</t>
  </si>
  <si>
    <t>yyy王一</t>
  </si>
  <si>
    <t>zqBXCdD1f</t>
  </si>
  <si>
    <t>吃了肯德基，感觉快得禽流感了</t>
  </si>
  <si>
    <t>3201587004</t>
  </si>
  <si>
    <t>天佑菊花颂</t>
  </si>
  <si>
    <t>zqBXBigia</t>
  </si>
  <si>
    <t>我好怕怕~禽流感</t>
  </si>
  <si>
    <t>1233397047</t>
  </si>
  <si>
    <t>管_天地</t>
  </si>
  <si>
    <t>zqBXxc6qv</t>
  </si>
  <si>
    <t>http://ww2.sinaimg.cn/thumbnail/49842537jw1e3dqrbd45pj.jpg</t>
  </si>
  <si>
    <t xml:space="preserve"> 《中药防治禽流感方案引发争议》 (来自 @手机新浪网) http://t.cn/zTLBnLx</t>
  </si>
  <si>
    <t>1727431395</t>
  </si>
  <si>
    <t>Lucifer丶殇弍爺寡人无疾</t>
  </si>
  <si>
    <t>zqBXwAyJI</t>
  </si>
  <si>
    <t>http://ww3.sinaimg.cn/thumbnail/66f682e3jw1e3dqrb57o5j.jpg</t>
  </si>
  <si>
    <t>花小喵T_T丶感冒咋就一直不好？！！！！不会禽流感了吧。。。。。弄点莲花清温去～ 我在:http://t.cn/zTLF68V</t>
  </si>
  <si>
    <t>1744695367</t>
  </si>
  <si>
    <t>三只耳洞</t>
  </si>
  <si>
    <t>zqBXwAsEp</t>
  </si>
  <si>
    <t>禽流感貌似好严重了</t>
  </si>
  <si>
    <t>1836707853</t>
  </si>
  <si>
    <t>xxxxxx张潇潇同学</t>
  </si>
  <si>
    <t>zqBXwiXle</t>
  </si>
  <si>
    <t>http://ww4.sinaimg.cn/thumbnail/6d79f00djw1e3dqra7os4j.jpg</t>
  </si>
  <si>
    <t>禽流感来了、我却感冒了、坑爹啊、  #美图秀秀Android版#</t>
  </si>
  <si>
    <t>2462876221</t>
  </si>
  <si>
    <t>游離的纠结_Y莹</t>
  </si>
  <si>
    <t>zqBXwiXpr</t>
  </si>
  <si>
    <t>禽流感又来了~大家要注意身体健康哦！~</t>
  </si>
  <si>
    <t>2144584311</t>
  </si>
  <si>
    <t>苞米罂粟</t>
  </si>
  <si>
    <t>zqBXvFd2w</t>
  </si>
  <si>
    <t>禽流感，后面这几天我都不敢上医院了</t>
  </si>
  <si>
    <t>2831121014</t>
  </si>
  <si>
    <t>shuntak-MM</t>
  </si>
  <si>
    <t>zqBXuwt5q</t>
  </si>
  <si>
    <t>http://ww3.sinaimg.cn/thumbnail/a8bf7a76jw1e3dqr7vsjmj.jpg</t>
  </si>
  <si>
    <t>禽流感逆袭，还是宅家吧 我在:http://t.cn/zTLF6p4</t>
  </si>
  <si>
    <t>1683991981</t>
  </si>
  <si>
    <t>翻滚吧-BT六眼飞鱼</t>
  </si>
  <si>
    <t>zqBXutanP</t>
  </si>
  <si>
    <t>我在这里：#登巴萨国际机场（巴厘岛）##2013巴厘岛#这里天天鸡肉鸭肉，猪肉的，不会禽流感吧，妹的！@serena_2ss  http://t.cn/zjcDNaK</t>
  </si>
  <si>
    <t>2795082795</t>
  </si>
  <si>
    <t>ZYAIQV江中快报</t>
  </si>
  <si>
    <t>zqBXsqhzi</t>
  </si>
  <si>
    <t>#江中快报#最近又闹起什么禽流感了。朕以为，举国上下，加强防范，锻炼身体以增强体质，买点板蓝根在家预防，准备口罩和洗手液。改吃猪肉牛肉，做成肉丝、火锅、烧烤、咸肉、高汤……朕觉得是相当美气的。（众妃：说人话！）……各位娘子今后还是别吃鸡吧！[馋嘴][馋嘴][馋嘴]</t>
  </si>
  <si>
    <t>3048379642</t>
  </si>
  <si>
    <t>田宝520WJ</t>
  </si>
  <si>
    <t>zqBXrz27x</t>
  </si>
  <si>
    <t>禽流感又来了，大家注意不要吃鸡鸭哟，不要去人源密集的地方。</t>
  </si>
  <si>
    <t>1574085682</t>
  </si>
  <si>
    <t>susubaby__ga2</t>
  </si>
  <si>
    <t>zqBXrx2xy</t>
  </si>
  <si>
    <t>还要去杭州吗？这个禽流感是怎么回事啊</t>
  </si>
  <si>
    <t>2787682647</t>
  </si>
  <si>
    <t>别说我没有努力过丶</t>
  </si>
  <si>
    <t>zqBXqCAZU</t>
  </si>
  <si>
    <t>禽流感又来了，我要告别我最爱爱爱的鸡皮拉。[亲亲][亲亲][泪][泪]</t>
  </si>
  <si>
    <t>2551068923</t>
  </si>
  <si>
    <t>小小YZ子</t>
  </si>
  <si>
    <t>zqBXq6Gnh</t>
  </si>
  <si>
    <t>这次禽流感挺严重的，大家板蓝根要喝起来了@弓长22 @红茶小丹 @混在傻瓜里的聪明陈陈陈二姐 @最爱妞给爷笑个2011 @張筱筱-笑 @拿着麦克风的疯女人 @矜持女士的泼妇范er ，预防预防[感冒] 我在:http://t.cn/zTLF62M</t>
  </si>
  <si>
    <t>1657160374</t>
  </si>
  <si>
    <t>K老爷内敛持重</t>
  </si>
  <si>
    <t>zqBXogUsV</t>
  </si>
  <si>
    <t>听闻禽流感再次袭击地球，回想起06年听了不下500遍的一首歌[可怜][可怜][可怜][可怜][可怜][可怜][可怜]http://t.cn/heF6Ta Youtube http://t.cn/zOflCre</t>
  </si>
  <si>
    <t>1870575990</t>
  </si>
  <si>
    <t>林太小敏-Annie</t>
  </si>
  <si>
    <t>zqBXogUwB</t>
  </si>
  <si>
    <t>禽流感又发生了，出门要记得带口罩，注意个人卫生，做好防范措施哦~这样身体才会一直健康~[心]</t>
  </si>
  <si>
    <t>1893398317</t>
  </si>
  <si>
    <t>留不住那个南方人</t>
  </si>
  <si>
    <t>zqBXo0vNW</t>
  </si>
  <si>
    <t>http://ww3.sinaimg.cn/thumbnail/70daf72dtw1e3dqpir1j6j.jpg</t>
  </si>
  <si>
    <t>如何预防禽流感？？秘籍如下~</t>
  </si>
  <si>
    <t>3209915110</t>
  </si>
  <si>
    <t>断掌de企鹅</t>
  </si>
  <si>
    <t>上海天擎信息技术有限公司 高级广告优化师</t>
  </si>
  <si>
    <t>zqBXnarD7</t>
  </si>
  <si>
    <t>http://ww4.sinaimg.cn/thumbnail/bf536ae6jw1e3dqqvpd1hj.jpg</t>
  </si>
  <si>
    <t>我在@微盘 分享了一个很不错的文件："一图了解禽流感.jpg"，快来看看吧~ http://t.cn/zTLFiB0</t>
  </si>
  <si>
    <t>zqBXnarEc</t>
  </si>
  <si>
    <t>分享了一篇文章：《我们应该怎样预防禽流感：》 http://t.cn/zTLFiB3</t>
  </si>
  <si>
    <t>1844513504</t>
  </si>
  <si>
    <t>刘小州</t>
  </si>
  <si>
    <t>仟佰间区域经理</t>
  </si>
  <si>
    <t>zqBXmxBrx</t>
  </si>
  <si>
    <t>砖家说板蓝根能预防禽流感，会不会板蓝根又要热销了啊[思考]。。。</t>
  </si>
  <si>
    <t>1746316670</t>
  </si>
  <si>
    <t>Jason樾</t>
  </si>
  <si>
    <t>zqBXk8JW2</t>
  </si>
  <si>
    <t>禽流感！吃什么呢？？？杭州也不敢去了！坑人啊！</t>
  </si>
  <si>
    <t>2588382427</t>
  </si>
  <si>
    <t>高浩容</t>
  </si>
  <si>
    <t>zqBXjyiNz</t>
  </si>
  <si>
    <t>大陸鬧禽流感……我要去上海啊……</t>
  </si>
  <si>
    <t>1857804593</t>
  </si>
  <si>
    <t>皖东的普通屌丝</t>
  </si>
  <si>
    <t>zqBXinsrR</t>
  </si>
  <si>
    <t>禽流感啊，最近大家小心！</t>
  </si>
  <si>
    <t>1787890650</t>
  </si>
  <si>
    <t>小仦仦_糖糖改名叫卷卷</t>
  </si>
  <si>
    <t>zqBXehew8</t>
  </si>
  <si>
    <t>http://ww3.sinaimg.cn/thumbnail/6a910bdajw1e3dqqjjh0aj.jpg</t>
  </si>
  <si>
    <t>禽流感时期吃素最保险</t>
  </si>
  <si>
    <t>2812485575</t>
  </si>
  <si>
    <t>老牛家私房牛肉面</t>
  </si>
  <si>
    <t>zqBXdnZdt</t>
  </si>
  <si>
    <t>http://ww2.sinaimg.cn/thumbnail/a7a31fc7jw1e3dqqi5lsnj.jpg</t>
  </si>
  <si>
    <t>禽流感怕什么''''要的就是亲密接触'''不然哪来的实验品'''没有实验品哪能研制出疫苗''' 我在:http://t.cn/zTLFJDW</t>
  </si>
  <si>
    <t>1769085282</t>
  </si>
  <si>
    <t>五缺一</t>
  </si>
  <si>
    <t>zqBXbCHsG</t>
  </si>
  <si>
    <t>昆明，你还让人活吗？洗菜没水（因为旱灾，水压很小，关键时刻直接停了），做饭没气（一到做饭时间，那火小的恨不得用根火柴代替了），让人心力交瘁。最近禽流感这么严重，我们在家吃顿饭怎么了，能否真正意义上关注下民生？</t>
  </si>
  <si>
    <t>2184216535</t>
  </si>
  <si>
    <t>曹东支持童宝</t>
  </si>
  <si>
    <t>zqBXbzyXe</t>
  </si>
  <si>
    <t>新型 禽流感 希望政府重视。。。大家最好不要在外面买着吃。。注意身体。</t>
  </si>
  <si>
    <t>2354791053</t>
  </si>
  <si>
    <t>xiyuningyan</t>
  </si>
  <si>
    <t>zqBXbzstq</t>
  </si>
  <si>
    <t>尼玛禽流感又来了，大家快跑去火星避难吧抓狂 http://t.cn/bR6K4</t>
  </si>
  <si>
    <t>1725626987</t>
  </si>
  <si>
    <t>三元真人</t>
  </si>
  <si>
    <t>zqBX8E9Sj</t>
  </si>
  <si>
    <t>http://ww3.sinaimg.cn/thumbnail/66dafa6bjw1e3dqqb4jyyj.jpg</t>
  </si>
  <si>
    <t xml:space="preserve">#我有话说#【多地出现人感染禽流感病例】  http://t.cn/zT2ywIi  </t>
  </si>
  <si>
    <t>2310355253</t>
  </si>
  <si>
    <t>Cherry丶Brahma</t>
  </si>
  <si>
    <t>zqBX8kDta</t>
  </si>
  <si>
    <t>禽流感！！！我恨你。。。为什么都还记得！尼玛。。。[怒][怒][怒][怒]</t>
  </si>
  <si>
    <t>3250637172</t>
  </si>
  <si>
    <t>观透民生</t>
  </si>
  <si>
    <t>zqBX7rotv</t>
  </si>
  <si>
    <t>最近禽流感蔓延，从新一代预防，制作一些相关动画片.</t>
  </si>
  <si>
    <t>1946430110</t>
  </si>
  <si>
    <t>x1a0_静</t>
  </si>
  <si>
    <t>zqBX7uw7u</t>
  </si>
  <si>
    <t>http://ww4.sinaimg.cn/thumbnail/74042a9ejw1e3dqq9jrngj.jpg</t>
  </si>
  <si>
    <t>因为有禽流感，所以只能吃虾了 我在:http://t.cn/zTLFJJW</t>
  </si>
  <si>
    <t>1856208327</t>
  </si>
  <si>
    <t>制药股</t>
  </si>
  <si>
    <t>zqBX4u48X</t>
  </si>
  <si>
    <t>【以岭药业:禽流感疫情利好连花清瘟销售】 全景网4月3日讯 以岭药业（002603）周三在全景网举行2012年度业绩网上说明会。公司财务负责人戴奉祥表示，公司抗感冒、流感的产品连花清瘟胶囊和颗粒的销售旺季一般是第四季度和第一季度，目前禽...http://t.cn/zTLFJwD</t>
  </si>
  <si>
    <t>2121648844</t>
  </si>
  <si>
    <t>四叶草儿和小核桃儿</t>
  </si>
  <si>
    <t>zqBX33wGo</t>
  </si>
  <si>
    <t>国内又禽流感了昂～@坂田晴子-春季番杉田智和缺乏症</t>
  </si>
  <si>
    <t>1798169147</t>
  </si>
  <si>
    <t>金泰郎现酿酸奶</t>
  </si>
  <si>
    <t>zqBX2bug9</t>
  </si>
  <si>
    <t>禽流感又虐了，记得上次H1N1，学校还封校了呢，时间过得真快，都毕业了呢！！！在外一定要照顾好自己哈！@我是耳廓 @向日里的葵 @十一月是个坚强的小姑娘 我在:http://t.cn/zTLFxd2</t>
  </si>
  <si>
    <t>3287436280</t>
  </si>
  <si>
    <t>南京微资讯</t>
  </si>
  <si>
    <t>zqBX0DodU</t>
  </si>
  <si>
    <t>http://ww1.sinaimg.cn/thumbnail/c3f24bf8jw1e3dqpri4djj.jpg</t>
  </si>
  <si>
    <t>一张图教你如何预防禽流感</t>
  </si>
  <si>
    <t>2085637741</t>
  </si>
  <si>
    <t>猪mm粉爱粉爱粉爱小华斌-</t>
  </si>
  <si>
    <t>zqBX0nN2S</t>
  </si>
  <si>
    <t>http://ww2.sinaimg.cn/thumbnail/7c504e6djw1e3dqpyla1aj.jpg</t>
  </si>
  <si>
    <t>刚打我爸妈电话唠叨说，上海禽流感死了4人了，鸡鸭猪什么的都不能吃，还有黄浦江的水也不能喝啦。我妈就说他们不出去乱吃的，喝水也是纯净水。[哼][哼][哼]白关心了</t>
  </si>
  <si>
    <t>2364991832</t>
  </si>
  <si>
    <t>没有的树--驴友</t>
  </si>
  <si>
    <t>zqBX04ilX</t>
  </si>
  <si>
    <t>http://t.cn/zTzVF9E 禽流感几乎两三年爆发一次，难怪炒股票的有些人，隔这么久炒一次医药股！</t>
  </si>
  <si>
    <t>1409649112</t>
  </si>
  <si>
    <t>傍林见月</t>
  </si>
  <si>
    <t>zqBX04ipw</t>
  </si>
  <si>
    <t>禽流感又来了，这回变人传人，貌似事情大条了。于是这几天餐桌上全是猪遭殃，糖醋里脊，腊肉炒荷兰豆，蒸腊肠。明天继续，炖排骨，炸酱面。勤洗手，还得吃饱饭，身体才够壮。#节日馋虫综合症#</t>
  </si>
  <si>
    <t>2080425203</t>
  </si>
  <si>
    <t>seLin筆记-本</t>
  </si>
  <si>
    <t>zqBX06bDI</t>
  </si>
  <si>
    <t>http://ww4.sinaimg.cn/thumbnail/7c00c4f3jw1e3dqpxo32rj.jpg</t>
  </si>
  <si>
    <t>禽流感一家人还在外面狂吃肉[晕] 我在这里:http://t.cn/zlRWciw</t>
  </si>
  <si>
    <t>3017487315</t>
  </si>
  <si>
    <t>张二货么么达</t>
  </si>
  <si>
    <t>zqBWZsEAa</t>
  </si>
  <si>
    <t>禽流感来了，注意点！@王2蓓很凶丶 @王呆呆呆呆安保大队长 我在:http://t.cn/zTLFx0R</t>
  </si>
  <si>
    <t>1447439974</t>
  </si>
  <si>
    <t>王鹏泽_</t>
  </si>
  <si>
    <t>zqBWY0d7Z</t>
  </si>
  <si>
    <t>躺床上看到关于禽流感的新闻，第一感觉竟然是好饿……赶紧吃饭去。</t>
  </si>
  <si>
    <t>2536861454</t>
  </si>
  <si>
    <t>健健等于WINNIE</t>
  </si>
  <si>
    <t>zqBWX8QSa</t>
  </si>
  <si>
    <t>本想出去吃鸭血粉丝 但是禽流感肆虐 还是算了吧 我在:http://t.cn/zTLFxM5</t>
  </si>
  <si>
    <t>1693255663</t>
  </si>
  <si>
    <t>北大浙江总裁同学会肖庆</t>
  </si>
  <si>
    <t>北京大学（浙江）总裁同学会执行秘书长</t>
  </si>
  <si>
    <t>zqBWWypIz</t>
  </si>
  <si>
    <t>2105746173</t>
  </si>
  <si>
    <t>十年笙箫</t>
  </si>
  <si>
    <t>zqBWWgOtv</t>
  </si>
  <si>
    <t>http://ww1.sinaimg.cn/thumbnail/7d8322fdjw1e3dqpsv64fj.jpg</t>
  </si>
  <si>
    <t>一图了解禽流感  http://t.cn/zTLFxZ7  （分享自 @新浪图解新闻）</t>
  </si>
  <si>
    <t>2375906424</t>
  </si>
  <si>
    <t>姜斯妍Siccy</t>
  </si>
  <si>
    <t>zqBWUuk57</t>
  </si>
  <si>
    <t>现在上海禽流感这么严重还能回上海吗[感冒][飞机]</t>
  </si>
  <si>
    <t>2427535967</t>
  </si>
  <si>
    <t>1-部電影壹句話</t>
  </si>
  <si>
    <t>zqBWUrf24</t>
  </si>
  <si>
    <t>又是禽流感啊 真是服了。。。</t>
  </si>
  <si>
    <t>1670276373</t>
  </si>
  <si>
    <t>--lcy--</t>
  </si>
  <si>
    <t>zqBWQ3ksb</t>
  </si>
  <si>
    <t>同学突然接到电话说假期值班，这禽流感。。。。[吃惊][吃惊][吃惊] 我在:http://t.cn/zjt3GoT</t>
  </si>
  <si>
    <t>2678061292</t>
  </si>
  <si>
    <t>肤皙芭比销售经理欧菲丽双梅二级</t>
  </si>
  <si>
    <t>zqBWPa5bu</t>
  </si>
  <si>
    <t>很好。感冒。咳嗽。发烧。肌肉酸痛。这是禽流感的症状啊。。。。。。。去他娘的。是不是要搞死我啊。早不病晚不病这么紧张的时刻让我病？？？[抓狂][抓狂][抓狂][抓狂][抓狂]</t>
  </si>
  <si>
    <t>1865143220</t>
  </si>
  <si>
    <t>就那样_吧</t>
  </si>
  <si>
    <t>zqBWKrsOK</t>
  </si>
  <si>
    <t>http://ww3.sinaimg.cn/thumbnail/6f2bd3b4jw1e3dqpat874j.jpg</t>
  </si>
  <si>
    <t>在禽流感闹得沸沸扬扬的时候…我妈居然坚持要带我来吃烧鸡公…是亲妈吗？</t>
  </si>
  <si>
    <t>1854626063</t>
  </si>
  <si>
    <t>101空降师中尉</t>
  </si>
  <si>
    <t>zqBWI5LT6</t>
  </si>
  <si>
    <t>http://ww2.sinaimg.cn/thumbnail/6e8b590fjw1e3dqp7axwkj.jpg</t>
  </si>
  <si>
    <t>清明节，禽流感，顶风吃鸡爪[鼓掌]</t>
  </si>
  <si>
    <t>1044037890</t>
  </si>
  <si>
    <t>长弓的虚幻集散地</t>
  </si>
  <si>
    <t>zqBWI4yN8</t>
  </si>
  <si>
    <t>#禽流感#岳阳出现一起死亡病例，正是从武汉出差归来。哎呀，为什么我现在头疼发烧咳嗽了呢？</t>
  </si>
  <si>
    <t>1865232611</t>
  </si>
  <si>
    <t>晨妈Tracy</t>
  </si>
  <si>
    <t>zqBWHsUWW</t>
  </si>
  <si>
    <t>38度5[吃惊]不会禽流感吧[可怜]</t>
  </si>
  <si>
    <t>1832779357</t>
  </si>
  <si>
    <t>OMG徐智慧</t>
  </si>
  <si>
    <t>潮流品牌OMG联合创始人，杭州美锐潮品服饰有限公司副总经理</t>
  </si>
  <si>
    <t>zqBWHbjDb</t>
  </si>
  <si>
    <t>http://ww1.sinaimg.cn/thumbnail/6d3dfe5djw1e3dqp5mowsj.jpg</t>
  </si>
  <si>
    <t>最新减肥成果！本来想晚上吃大餐庆祝一下，可是最近有禽流感，只能继续吃素了[泪] 我在:http://t.cn/zTLFIOM</t>
  </si>
  <si>
    <t>2038985672</t>
  </si>
  <si>
    <t>方涤生</t>
  </si>
  <si>
    <t>zqBWGzFIQ</t>
  </si>
  <si>
    <t>新型禽流感来了，拯救人类的竟然是板蓝根，没错，就是板蓝根！[衰]</t>
  </si>
  <si>
    <t>1066334391</t>
  </si>
  <si>
    <t>中孚清砭石1</t>
  </si>
  <si>
    <t>zqBWFFHMe</t>
  </si>
  <si>
    <t>禽流感的再次疯狂 疯狂会越来越厉害吗 http://t.cn/aBXfVA</t>
  </si>
  <si>
    <t>1571998521</t>
  </si>
  <si>
    <t>无欲有思</t>
  </si>
  <si>
    <t>zqBWFo6v4</t>
  </si>
  <si>
    <t>zqBWEvzZc</t>
  </si>
  <si>
    <t>转【如何识别禽流感禽类？】北京农学院副教授阮文科说，以Ｈ９亚型为主的低致病性禽流感，患病禽类表现为轻微的呼吸道症状，如咳嗽、喷嚏等，死亡率很低，甚至为零。以Ｈ５或Ｈ７亚型为主的高致病性禽流感，患病禽类的症状表现为：头部和脸部水肿，脚鳞片出血，产蛋鸡严重减蛋，死亡率可达１００％。</t>
  </si>
  <si>
    <t>3257871714</t>
  </si>
  <si>
    <t>关注社会爱人民</t>
  </si>
  <si>
    <t>zqBWD1cXW</t>
  </si>
  <si>
    <t>南京感染禽流感患者每天治疗费1万 欲卖房治疗 http://t.cn/zTLgPpd</t>
  </si>
  <si>
    <t>1957135412</t>
  </si>
  <si>
    <t>南京一张脸----驾到</t>
  </si>
  <si>
    <t>zqBWyC7jo</t>
  </si>
  <si>
    <t>禽流感来了。。。怕怕。。。</t>
  </si>
  <si>
    <t>2059742937</t>
  </si>
  <si>
    <t>盛小骏饿死鬼投胎</t>
  </si>
  <si>
    <t>zqBWy1HuE</t>
  </si>
  <si>
    <t>坑爹的禽流感，貌似都没得出去玩了！[泪][泪]</t>
  </si>
  <si>
    <t>2940106571</t>
  </si>
  <si>
    <t>璇璐茜子</t>
  </si>
  <si>
    <t>zqBWvnbfj</t>
  </si>
  <si>
    <t>禽流感来了，板蓝根也热销……[泪][泪][泪]</t>
  </si>
  <si>
    <t>1724120177</t>
  </si>
  <si>
    <t>芯屿木盒</t>
  </si>
  <si>
    <t>zqBWv3Gcm</t>
  </si>
  <si>
    <t>http://ww3.sinaimg.cn/thumbnail/66c3fc71jw1e3dqomac7ag.gif</t>
  </si>
  <si>
    <t>清明节，希望一切一去的人能安息，也希望活着的人珍惜生命，最近又起禽流感风波，希望大家能够注意安全</t>
  </si>
  <si>
    <t>1701960142</t>
  </si>
  <si>
    <t>够够姐姐</t>
  </si>
  <si>
    <t>zqBWuqPj1</t>
  </si>
  <si>
    <t>在昨天岳阳发现禽流感后，面对家里大人坚持来农家乐吃鸡的行为，我表示不明白是个什么心态。</t>
  </si>
  <si>
    <t>2407370802</t>
  </si>
  <si>
    <t>YUNzzzz</t>
  </si>
  <si>
    <t>zqBWuckHF</t>
  </si>
  <si>
    <t>http://ww1.sinaimg.cn/thumbnail/8f7d9032jw1e3dqompuidj.jpg</t>
  </si>
  <si>
    <t>第二拨鸡翅出炉！鉴于近期禽流感，烤鸡翅业务暂停[偷笑]</t>
  </si>
  <si>
    <t>1792767014</t>
  </si>
  <si>
    <t>飞起来的锅盖头</t>
  </si>
  <si>
    <t>zqBWuardG</t>
  </si>
  <si>
    <t>我今天竟然去海安了，我竟然忘记禽流感了！还是老样子，挤来挤去，唯一惊喜的是，我竟然发现我爷爷很搞笑的趴在别人家楼上的窗口往下望，大概是去别人家吃饭了。我去！</t>
  </si>
  <si>
    <t>2874264412</t>
  </si>
  <si>
    <t>zqBWtxAev</t>
  </si>
  <si>
    <t>吴兴区也有人感染禽流感了 那家禽什么的都不能吃了么~ 就当减肥！[悲催][悲催][悲催]@Lily不是百合却男女通吃 @-阿井井井井 @锦年若轩 @稳稳的喜欢丶变成了习惯</t>
  </si>
  <si>
    <t>1700696942</t>
  </si>
  <si>
    <t>我确实很man</t>
  </si>
  <si>
    <t>zqBWspQfP</t>
  </si>
  <si>
    <t>问：如何防止灰霾的毒害？！ 专家：市民只需平时关上窗户就可以了。 问：怎样预防禽流感？！ 专家：市民只需要打开窗户做好空气流通就可以了 我在:http://t.cn/zTLFfhc</t>
  </si>
  <si>
    <t>3275471592</t>
  </si>
  <si>
    <t>Ruby_你可以不太乖但不能去学坏</t>
  </si>
  <si>
    <t>zqBWqAfU4</t>
  </si>
  <si>
    <t>自从上次成功的“香菇鸡肉”之后，正当我打算在鸡肉料理的路上一路狂奔的时候，禽流感了。。。 叹气叹气叹气[xb天使]</t>
  </si>
  <si>
    <t>zqBWq2gGI</t>
  </si>
  <si>
    <t>【预防禽流感，心情愉快很重要呀】1：群众：这次禽流感有何特点？专家：据我的经验，今年禽流感鼻涕特别咸！群众:我认为，还有点粘！专家：我不信，让我尝尝你的。2： 群众： 如何防范雾霾? 专家: 呆在家，别开窗! 群众：如何预防禽流感? 专家:多开窗，通通气。</t>
  </si>
  <si>
    <t>1510899985</t>
  </si>
  <si>
    <t>一口锅蝈蝈</t>
  </si>
  <si>
    <t>zqBWpsvmj</t>
  </si>
  <si>
    <t xml:space="preserve"> @yolanda天小霓  @静染染 本来想清明前后出来的，禽流感太可怕了，等过了这风头，再找你[感冒][感冒][感冒]，远离鸟类！！</t>
  </si>
  <si>
    <t>1927833743</t>
  </si>
  <si>
    <t>钟衎</t>
  </si>
  <si>
    <t>zqBWnncop</t>
  </si>
  <si>
    <t>湖州吴兴也有禽流感了</t>
  </si>
  <si>
    <t>1660700913</t>
  </si>
  <si>
    <t>桃木茶几爱美妆</t>
  </si>
  <si>
    <t>zqBWl0Rgc</t>
  </si>
  <si>
    <t>喝板蓝根预防禽流感 我在:http://t.cn/zTLFV5Z</t>
  </si>
  <si>
    <t>1774119821</t>
  </si>
  <si>
    <t>汐岳</t>
  </si>
  <si>
    <t>zqBWkr4U0</t>
  </si>
  <si>
    <t>为了提高对禽流感的抵抗力，我今晚喝了一晚红菇鸡汤！当然，如果我没抵住，同事们朋友们！你们就把包裹款好，接下来的事情你们懂的~</t>
  </si>
  <si>
    <t>1700764211</t>
  </si>
  <si>
    <t>LLL来来来</t>
  </si>
  <si>
    <t>zqBWkpdqI</t>
  </si>
  <si>
    <t>http://ww4.sinaimg.cn/thumbnail/655f9a33jw1e3dqo8bv5wj.jpg</t>
  </si>
  <si>
    <t>我感觉就算我真得禽流感了也是我自己整的  因为昨晚上是我说要去吃羊肉串的〒_〒@北斗星---  默哀 安息 阿门[闭嘴][感冒][伤心]</t>
  </si>
  <si>
    <t>1835779754</t>
  </si>
  <si>
    <t>四季中的春天</t>
  </si>
  <si>
    <t>zqBWk9tD9</t>
  </si>
  <si>
    <t>清明时节雨纷纷， 禽流感来人闹心。 你我武装来出行， 讲究卫生将其毙。</t>
  </si>
  <si>
    <t>2857302424</t>
  </si>
  <si>
    <t>Bu太乖的乖乖女</t>
  </si>
  <si>
    <t>zqBWimZd7</t>
  </si>
  <si>
    <t>杭州禽流感死了一个人啊，@乌Madling @七七七把叉過不去的过去都会過去 我在这里:http://t.cn/zjMcjYt</t>
  </si>
  <si>
    <t>2031123791</t>
  </si>
  <si>
    <t>就叫我杨帆吧</t>
  </si>
  <si>
    <t>zqBWi2jyq</t>
  </si>
  <si>
    <t>http://ww3.sinaimg.cn/thumbnail/79107d4fjw1e3dqo4kxklj.jpg</t>
  </si>
  <si>
    <t>88的自助餐，全素的，珍爱生命，远离禽流感！</t>
  </si>
  <si>
    <t>2245520945</t>
  </si>
  <si>
    <t>小D调--</t>
  </si>
  <si>
    <t>zqBWhtJZf</t>
  </si>
  <si>
    <t>听说来了禽流感，我们的应对方案是不吃肉，不吃肉，不吃肉！！[哈哈]又可以减肥了！！我想我可以瘦到98以下了！！！[奥特曼][奥特曼]给自己来点信心！！</t>
  </si>
  <si>
    <t>1726949924</t>
  </si>
  <si>
    <t>人民的弗格森</t>
  </si>
  <si>
    <t>zqBWfmAum</t>
  </si>
  <si>
    <t>经过30年的盲目发展，中国的养殖环境已经遭到了严重破坏，高密度的饲养方式、催熟激素的滥用，不仅导致每年入冬和开春的口蹄疫、禽流感等各类疫情接连发生，而且还成倍增加了物种间的病毒传播能力。对此，人类不能再被动、仓促应对了，一定要治本，否则恶性循环。</t>
  </si>
  <si>
    <t>1968871415</t>
  </si>
  <si>
    <t>lovesweet1992</t>
  </si>
  <si>
    <t>zqBWf837k</t>
  </si>
  <si>
    <t>话说。。。国内又来禽流感了吗？!</t>
  </si>
  <si>
    <t>1973274003</t>
  </si>
  <si>
    <t>其实你不必周游世界</t>
  </si>
  <si>
    <t>zqBWf6cI6</t>
  </si>
  <si>
    <t>http://ww2.sinaimg.cn/thumbnail/759dc593jw1e3dqo0hp66j.jpg</t>
  </si>
  <si>
    <t>老妈说禽流感来了别瞎买的吃了自己弄吧   自己弄的烤肠</t>
  </si>
  <si>
    <t>zqBWevbBE</t>
  </si>
  <si>
    <t>南京感染禽流感患者每天治疗费1万 欲卖房治疗 http://t.cn/zTL9I2t</t>
  </si>
  <si>
    <t>1078753373</t>
  </si>
  <si>
    <t>心理学陈灵俊</t>
  </si>
  <si>
    <t>zqBWcaIbB</t>
  </si>
  <si>
    <t>上海跑到浙江，禽流感如影随行哇</t>
  </si>
  <si>
    <t>2399167067</t>
  </si>
  <si>
    <t>壹贰34</t>
  </si>
  <si>
    <t>zqBWcaIfM</t>
  </si>
  <si>
    <t>专家支招预防禽流感:手若有破损戴手套处理肉类  http://t.cn/zTLFcw0  （分享自 @头条新闻）@mark</t>
  </si>
  <si>
    <t>2265937382</t>
  </si>
  <si>
    <t>阿紫紫翼</t>
  </si>
  <si>
    <t>zqBWaDZAH</t>
  </si>
  <si>
    <t>一条新闻是中国禽流感人数增加一人，砖家表示现在不需要研发疫苗；一条是日本政府警惕中国禽流感，着手研发疫苗。。。</t>
  </si>
  <si>
    <t>2678093383</t>
  </si>
  <si>
    <t>徐飞-春风客东雪</t>
  </si>
  <si>
    <t>zqBWaodLE</t>
  </si>
  <si>
    <t>专家建议使用板蓝根预防禽流感。很快这玩意就要涨价，我都怀疑这专家是不是板蓝根厂家的。 我在:http://t.cn/zTLFcyk</t>
  </si>
  <si>
    <t>3226593373</t>
  </si>
  <si>
    <t>搏浪的海燕</t>
  </si>
  <si>
    <t>zqBWa3zMV</t>
  </si>
  <si>
    <t>感冒了，禽流感来了，心里害怕昨天到社区卫生院挂水，一百一十八，今天又去了下班了没人，只好做车到中医院，到了走了一个程序，拿了一个方子到收费处，心里面有点儿忐忑，哈哈，好家伙一百九十零四角，[哼][汗][晕]</t>
  </si>
  <si>
    <t>2455337657</t>
  </si>
  <si>
    <t>曹珈瑞__</t>
  </si>
  <si>
    <t>zqBWa5oXc</t>
  </si>
  <si>
    <t>太吓人了，太吓人了🙊🙊禽流感呢。这在单位也危险了啊@陈雅婷Cyt-- 我在:http://t.cn/zTLFcLK</t>
  </si>
  <si>
    <t>1569569245</t>
  </si>
  <si>
    <t>_-地瓜超人-_</t>
  </si>
  <si>
    <t>zqBW9uYFb</t>
  </si>
  <si>
    <t>http://ww4.sinaimg.cn/thumbnail/5d8db9ddjw1e3dqnrxz5uj.jpg</t>
  </si>
  <si>
    <t>禽流感！只能在食堂吃这个了~也不错~ 我在:http://t.cn/zjxGlhJ</t>
  </si>
  <si>
    <t>1750725714</t>
  </si>
  <si>
    <t>lyracao</t>
  </si>
  <si>
    <t>zqBW9rVWp</t>
  </si>
  <si>
    <t>清明又逢禽流感，大家就要不要叫豪大大鸡排外卖发生了分歧……但凌叔一句“油炸产品啦，120°啦没问题的”……我立马从善如流地叛变革命了……#论吃货#</t>
  </si>
  <si>
    <t>1679172444</t>
  </si>
  <si>
    <t>木易易美暖子</t>
  </si>
  <si>
    <t>zqBW80HRY</t>
  </si>
  <si>
    <t>同志们！湖州吴兴区发现禽流感！这次的很可怕啊，连传染源，传播途径是什么都不知道！大家要好好锻炼身体，增加抵抗力~身体是革命的本钱！@木易甜甜zi</t>
  </si>
  <si>
    <t>3246352010</t>
  </si>
  <si>
    <t>法迪奥总经理沈奕荣</t>
  </si>
  <si>
    <t>  佛山市法迪奥厨卫有限公司 总经理</t>
  </si>
  <si>
    <t>zqBW6uBBl</t>
  </si>
  <si>
    <t>难道十年一个轮回？ 禽流感袭来，回忆起十年前的非典！北京城万径人踪灭，坐飞机从青岛回北京，满飞机就十个乘客！有两个俄国人武装的跟生化战士似的！5月1日去故宫，游客总共不到百十人，导游都快哭了！我们坐在太和殿的门槛上吹牛，小风吹着，大家感叹，难道要十年来一次。 我在:http://t.cn/zTLFt1b</t>
  </si>
  <si>
    <t>2057806152</t>
  </si>
  <si>
    <t>好圆的一粒橙</t>
  </si>
  <si>
    <t>zqBW5CA4m</t>
  </si>
  <si>
    <t>禽流感。。。我已经活着等到宝玉来杭州。希望我能活着做完兼职，活着发出论文，活着放暑假回家[生病]嗓子好痛。。。。我想回家呜呜呜呜呜</t>
  </si>
  <si>
    <t>1978826954</t>
  </si>
  <si>
    <t>徐卒卒</t>
  </si>
  <si>
    <t>zqBW55bV8</t>
  </si>
  <si>
    <t>据四面八方消息，板蓝根可预防禽流感 我在:http://t.cn/zTLFtTc</t>
  </si>
  <si>
    <t>2752757461</t>
  </si>
  <si>
    <t>不那么心安理得</t>
  </si>
  <si>
    <t>zqDBw6x8b</t>
  </si>
  <si>
    <t>现在人活着这个世界上多不容易，特别是经历了各种地震、禽流感、非典之类的侵犯，却还坚强的活着，那就多关心一下自己的家人吧。@晴了1202 @跑步前进一起高飞 @何炅 @雷军 @黎万强</t>
  </si>
  <si>
    <t>3171718592</t>
  </si>
  <si>
    <t>MollyTown</t>
  </si>
  <si>
    <t>zqDBvtTWq</t>
  </si>
  <si>
    <t>http://t.cn/zTyUIhQ 新型禽流感的资料</t>
  </si>
  <si>
    <t>1477331244</t>
  </si>
  <si>
    <t>飞来飞去Chris</t>
  </si>
  <si>
    <t>zqDBvciIJ</t>
  </si>
  <si>
    <t>都在说禽流感来了，而且会象当年非典一样。希望政府能不要遮遮掩掩。</t>
  </si>
  <si>
    <t>1274028775</t>
  </si>
  <si>
    <t>Pang-蟹</t>
  </si>
  <si>
    <t>zqDBu4ug1</t>
  </si>
  <si>
    <t>http://ww4.sinaimg.cn/thumbnail/4bf022e7jw1e3dy0npmchj.jpg</t>
  </si>
  <si>
    <t>有病的都去看病，别有禽流感满街跑。[偷笑][偷笑][偷笑][偷笑][偷笑][偷笑]</t>
  </si>
  <si>
    <t>1866401901</t>
  </si>
  <si>
    <t>老神仙七七</t>
  </si>
  <si>
    <t>zqDBtsFw7</t>
  </si>
  <si>
    <t>#禽流感上身# 恍惚间，竟不知身处旧时光还是今世界。</t>
  </si>
  <si>
    <t>1274116704</t>
  </si>
  <si>
    <t>唐生东游</t>
  </si>
  <si>
    <t>zqDBtqNXA</t>
  </si>
  <si>
    <t>#禽流感#疫情已经掩盖了黄浦江的猪，已没有人关注那上万头江上猪了。到底是猪疫情在先，还是#禽流感#在前，恐怕应该有个定论，且十分重要滴。。。但只能回避这个简单而明了的问题了</t>
  </si>
  <si>
    <t>zqDBszAO6</t>
  </si>
  <si>
    <t>京感染禽流感患者每天治疗费1万 欲卖房治疗。江苏确认的第一例患者是一名45岁的女性许某。许某丈夫的亲戚称，许某在ICU接受治疗的费用是每天将近一万元，目前他们已经陆续花费了10万。——官员可享有特权，草民们只能卖房卖血喽！同命不同价啊！</t>
  </si>
  <si>
    <t>zqDBshOhI</t>
  </si>
  <si>
    <t>卢洪洲同时表示，根据上海市动物疾控中心对近期打捞上来的黄浦江上游漂浮死猪抽检，包括34份留存样品进行禽流感通用引物检测，未发现禽流感病毒。</t>
  </si>
  <si>
    <t>2034748462</t>
  </si>
  <si>
    <t>小攻的攻丶</t>
  </si>
  <si>
    <t>zqDBrEjNP</t>
  </si>
  <si>
    <t>@水墨清尘-笑笑 @张筱然ZXR @小声这厢有礼了 禽流感来了不能吃肉肉了！！！！</t>
  </si>
  <si>
    <t>1862869661</t>
  </si>
  <si>
    <t>黎十三少</t>
  </si>
  <si>
    <t>zqDBrEjGn</t>
  </si>
  <si>
    <t>禽流感是发展素食的好机会 我在:http://t.cn/zTyUfCi</t>
  </si>
  <si>
    <t>2447699765</t>
  </si>
  <si>
    <t>_一个菠菜男人的命</t>
  </si>
  <si>
    <t>zqDBrlJ5w</t>
  </si>
  <si>
    <t>http://ww1.sinaimg.cn/thumbnail/91e4ef35jw1e3dy0jz6y8j.jpg</t>
  </si>
  <si>
    <t>好久没生病了。扁桃体发炎还要检查有没有得禽流感[哼][抓狂] 我在:http://t.cn/zYtp6a3</t>
  </si>
  <si>
    <t>2692559295</t>
  </si>
  <si>
    <t>临川风水大师</t>
  </si>
  <si>
    <t>zqDBrmIwP</t>
  </si>
  <si>
    <t>尤其是当前“禽流感”敏感时期。 其实方法的原理很简单，就是通过打喷嚏把自身体内的寒气、病毒强制排岀体外，自然流感没有了。</t>
  </si>
  <si>
    <t>1547492467</t>
  </si>
  <si>
    <t>馨子家korea美衣</t>
  </si>
  <si>
    <t>zqDBroJKh</t>
  </si>
  <si>
    <t>尼玛的…早上鼻塞，后来感冒，现在发烧了…会不会禽流感了…要死了…</t>
  </si>
  <si>
    <t>1663054035</t>
  </si>
  <si>
    <t>梦龙Longtime</t>
  </si>
  <si>
    <t>zqDBpzeUU</t>
  </si>
  <si>
    <t>如果你认为中国的空气很脏，你应该看看我们的水。如果你认为中国的水很脏，你应该看看我们的食物。怎么防范雾霾？呆在家尽量少开窗。怎么防范禽流感？在家多开窗通风，或者来一杯板蓝根。专注防疫十多年，每天一杯板蓝根，强壮所有中国人。 我去年买了个表。。。</t>
  </si>
  <si>
    <t>1435386550</t>
  </si>
  <si>
    <t>叶长门</t>
  </si>
  <si>
    <t>zqDBpAeff</t>
  </si>
  <si>
    <t>爸妈懒得在家烧饭，要出去上馆子。我说禽流感期间就别出去了乱吃了，父母诧异地说，不是每年都有禽流感么，每次都死人么，慌什么-----和父母相比我真是弱爆了[生病]</t>
  </si>
  <si>
    <t>2588980295</t>
  </si>
  <si>
    <t>朱阳智</t>
  </si>
  <si>
    <t>zqDBphDE8</t>
  </si>
  <si>
    <t>中国怎么了？又禽流感？再以牺牲环境为代价后果不堪设想！</t>
  </si>
  <si>
    <t>1573696701</t>
  </si>
  <si>
    <t>Callme尤</t>
  </si>
  <si>
    <t>zqDBp2QSu</t>
  </si>
  <si>
    <t>有个二货听说禽流感病毒在100度水里1分钟就能死亡，于是他把杀过鸡的手伸了进去。</t>
  </si>
  <si>
    <t>2600211775</t>
  </si>
  <si>
    <t>旺小熊-J</t>
  </si>
  <si>
    <t>zqDBp31VI</t>
  </si>
  <si>
    <t>唉。为撒要来了禽流感时期感冒了呢。。。看来最近要多多和朋友走动走动，唉，我的三清道祖老衲如果要上天堂也要拉场子一起来，阿门[花心]</t>
  </si>
  <si>
    <t>1874680955</t>
  </si>
  <si>
    <t>丁要像向日葵一样</t>
  </si>
  <si>
    <t>zqDBoaSSh</t>
  </si>
  <si>
    <t>#禽流感#感觉蛮恐怖的!人类看似强大，却也渺小!生命有时候真是脆弱。。。[汗]</t>
  </si>
  <si>
    <t>2812486847</t>
  </si>
  <si>
    <t>郭大迷糊不是郭大明白</t>
  </si>
  <si>
    <t>zqDBlcfF3</t>
  </si>
  <si>
    <t>http://ww3.sinaimg.cn/thumbnail/a7a324bfjw1e3dy08qppkj.jpg</t>
  </si>
  <si>
    <t>今天去圣亚玩啦 好开心好开心 还骑了三人自行车爽歪歪哈哈哈  不过我的脚丫子呀 现在疼的疼啊疼 我是故意把每个脚趾头都张开的 好开心好开心 禽流感没了以后要多多出去玩</t>
  </si>
  <si>
    <t>1866356541</t>
  </si>
  <si>
    <t>驰云拓野</t>
  </si>
  <si>
    <t>zqDBkxOUi</t>
  </si>
  <si>
    <t>刚才在电视里又听见恭琳娜那货的金箍棒。我差点把电视砸了。[怒] 但冷静下来一想，北京的雾霾，现在的禽流感，朝鲜危机。和她的精神污染一比。真不算什么[偷笑] 我在:http://t.cn/zTyUVYx</t>
  </si>
  <si>
    <t>2643394874</t>
  </si>
  <si>
    <t>miyapanx</t>
  </si>
  <si>
    <t>zqDBixMBj</t>
  </si>
  <si>
    <t>禽流感，三亚海天，朝鲜宣战，这几天的微博让我有种这个世界快完了的感觉。明天要提醒老爸注意院子里的那两只鸡了。</t>
  </si>
  <si>
    <t>1580933773</t>
  </si>
  <si>
    <t>走马观花自由自在</t>
  </si>
  <si>
    <t>zqDBixMOd</t>
  </si>
  <si>
    <t>禽流感：检验政府的时候到了 http://t.cn/zTL3xwe 分享自@凤凰客户端</t>
  </si>
  <si>
    <t>1144591325</t>
  </si>
  <si>
    <t>宇文大喵</t>
  </si>
  <si>
    <t>zqDBic8bI</t>
  </si>
  <si>
    <t>板藍根包治百病大力丸。穿越10年又來治療禽流感了，既然貴國板藍根這麼牛b，怎麼不救濟全世界去！跟這忽悠貴國的傻逼們。這國家荒唐的下線是沒下線。</t>
  </si>
  <si>
    <t>2831308194</t>
  </si>
  <si>
    <t>小繁helen</t>
  </si>
  <si>
    <t>zqDBic8ey</t>
  </si>
  <si>
    <t>大家要积极应对禽流感，加油啊</t>
  </si>
  <si>
    <t>1780444844</t>
  </si>
  <si>
    <t>哆哆帅</t>
  </si>
  <si>
    <t>zqDBhiTb4</t>
  </si>
  <si>
    <t>今天爬山可累死我了[晕]明天想去上街买个衣服逛个书店看看林俊杰的新唱片，可是听说明天会下暴雨[思考]，关键是还有可怕的禽流感[吃惊]，所以看来还是待学校靠谱[酷]</t>
  </si>
  <si>
    <t>2138803403</t>
  </si>
  <si>
    <t>nyxlwb</t>
  </si>
  <si>
    <t>zqDBfeNI4</t>
  </si>
  <si>
    <t>板蓝根又该涨价了.亲们都喝些吧.预防禽流感.</t>
  </si>
  <si>
    <t>1698200282</t>
  </si>
  <si>
    <t>徐铭苑</t>
  </si>
  <si>
    <t>zqDBeD9U8</t>
  </si>
  <si>
    <t>http://ww1.sinaimg.cn/thumbnail/65387adajw1e3dy018928j.jpg</t>
  </si>
  <si>
    <t xml:space="preserve"> @有个姑娘叫雅芳 谢谢你给我的板蓝根'感觉要感冒'打算喝一包'结果婉萍问我喝它干嘛？我说预防禽流感[哈哈]肿么那么巧！这可是几天前你给我的'结果现在真派上用场了[给力]明儿歌乐山一日游走起！@Georgina想回家 下次一定要跟上大部队啊'组团计划又失败了[委屈]</t>
  </si>
  <si>
    <t>3141023541</t>
  </si>
  <si>
    <t>Forever-霜霜教主</t>
  </si>
  <si>
    <t>zqDBeFTCw</t>
  </si>
  <si>
    <t>http://ww2.sinaimg.cn/thumbnail/bb383735jw1e3dy00top4j.jpg</t>
  </si>
  <si>
    <t>问：怎样预防雾霾？专家：呆在家里不要开窗！问：怎样预防禽流感？专家：多开窗通风、悲催的中国人啊 原来横竖都是死</t>
  </si>
  <si>
    <t>1630920395</t>
  </si>
  <si>
    <t>flora0113</t>
  </si>
  <si>
    <t>zqDBe7YyJ</t>
  </si>
  <si>
    <t>禽流感，我怎么那么不淡定呢！很害怕！</t>
  </si>
  <si>
    <t>2780383413</t>
  </si>
  <si>
    <t>still-shan</t>
  </si>
  <si>
    <t>zqDBdv2Fc</t>
  </si>
  <si>
    <t>http://ww1.sinaimg.cn/thumbnail/a5b948b5jw1e3dxzz1w76j.jpg</t>
  </si>
  <si>
    <t>多地出现人感染禽流感病例  http://t.cn/zTyUcWe  （分享自 @新浪视频）</t>
  </si>
  <si>
    <t>1651842437</t>
  </si>
  <si>
    <t>小志钦</t>
  </si>
  <si>
    <t>zqDBcA3VQ</t>
  </si>
  <si>
    <t>我在吃猪心 希望明天起来我就得了禽流感 然后让我去一趟鬼门关吧 那样我会更爱惜生命的</t>
  </si>
  <si>
    <t>1981178624</t>
  </si>
  <si>
    <t>陈陈陈陈小弟麻麻</t>
  </si>
  <si>
    <t>zqDBcD56Y</t>
  </si>
  <si>
    <t>狗子昨晚开始就发抖，不会禽流感了吧[害羞]</t>
  </si>
  <si>
    <t>2922797755</t>
  </si>
  <si>
    <t>_鱼粒妹妹</t>
  </si>
  <si>
    <t>zqDBc3Sqp</t>
  </si>
  <si>
    <t>我们这里竟然出现禽流感！！！怎么办！</t>
  </si>
  <si>
    <t>1099186964</t>
  </si>
  <si>
    <t>徐立峰北京</t>
  </si>
  <si>
    <t>zqDBbodY5</t>
  </si>
  <si>
    <t>刚看到：江苏卫生厅说板蓝根能预防禽流感，甘肃卫生厅说按摩迎香穴能预防禽流感！wqnmlgb！甘肃无知，江苏无耻！</t>
  </si>
  <si>
    <t>1847103680</t>
  </si>
  <si>
    <t>蝈蝈过郭</t>
  </si>
  <si>
    <t>zqDBbqWfA</t>
  </si>
  <si>
    <t>禽流感来了，大家注意安全！这个国度越来越危险了，我们只能这样忍着[泪]</t>
  </si>
  <si>
    <t>1822804874</t>
  </si>
  <si>
    <t>雪健1984</t>
  </si>
  <si>
    <t>zqDBaxGQT</t>
  </si>
  <si>
    <t>#禽流感~病毒#不会像非典那么严重吧</t>
  </si>
  <si>
    <t>1779633955</t>
  </si>
  <si>
    <t>小毅Yuingai</t>
  </si>
  <si>
    <t>zqDBaenjD</t>
  </si>
  <si>
    <t>三亚名菜：暴发户爆炒黑木耳。清热解毒，祛湿养颜，说不定还可抵御禽流感。</t>
  </si>
  <si>
    <t>1677930644</t>
  </si>
  <si>
    <t>海小拉</t>
  </si>
  <si>
    <t>zqDB9l8bd</t>
  </si>
  <si>
    <t>我感冒啦，会是禽流感吗？只是流鼻涕，咳嗽，有问题吗？</t>
  </si>
  <si>
    <t>1631417187</t>
  </si>
  <si>
    <t>金枪童子V</t>
  </si>
  <si>
    <t>zqDB9l8ad</t>
  </si>
  <si>
    <t>禽流感！哦！没有禽流感人就不会死了？只不过早几年晚几年，早几十年晚几十年。得禽流感而死重于出车祸死、重于刑事案件死、重于喝酒死、重于过劳死、重于……。“人固有一死，或……或……！” 顺其自然，自从出生的那一天起，我们一直在向这个结局接近！好好享受现在，不管是喜是悲这就是生活。</t>
  </si>
  <si>
    <t>2495579230</t>
  </si>
  <si>
    <t>杜杜_晨晨</t>
  </si>
  <si>
    <t>zqDB8uSoo</t>
  </si>
  <si>
    <t>三妻四妾，到底是三个老婆，四个老婆还是七个老婆呢[疑问]，都是浮云浮云，还是关心下禽流感的最新情况吧</t>
  </si>
  <si>
    <t>2267893284</t>
  </si>
  <si>
    <t>兰草儿香</t>
  </si>
  <si>
    <t>zqDB8dh5T</t>
  </si>
  <si>
    <t>禽流感看来比想象要严重啊〜[思考]</t>
  </si>
  <si>
    <t>1928583343</t>
  </si>
  <si>
    <t>使劲VS史静</t>
  </si>
  <si>
    <t>zqDB8bYRT</t>
  </si>
  <si>
    <t>鸽子里面检查到禽流感</t>
  </si>
  <si>
    <t>1401906147</t>
  </si>
  <si>
    <t>艾克-沈</t>
  </si>
  <si>
    <t>zqDB7AkWR</t>
  </si>
  <si>
    <t>http://ww1.sinaimg.cn/thumbnail/538f63e3jw1e3dxzqi6bkj.jpg</t>
  </si>
  <si>
    <t>禽流感我来了 我在这里:http://t.cn/zj5J4FO</t>
  </si>
  <si>
    <t>1790213613</t>
  </si>
  <si>
    <t>蛐蛐家的尺素_</t>
  </si>
  <si>
    <t>zqDB37S9E</t>
  </si>
  <si>
    <t>攻上藏剑山庄从源头上消灭禽流感……。。。……</t>
  </si>
  <si>
    <t>zqDB3bORN</t>
  </si>
  <si>
    <t>http://ww1.sinaimg.cn/thumbnail/646b8946jw1e3dxzjb31fj.jpg</t>
  </si>
  <si>
    <t xml:space="preserve"> 专题:《多地现人感染禽流感病例》 (来自 @头条新闻) http://t.cn/zT2VoBz</t>
  </si>
  <si>
    <t>1842027921</t>
  </si>
  <si>
    <t>不是李小龙</t>
  </si>
  <si>
    <t>zqDB2wehF</t>
  </si>
  <si>
    <t>话说，禽流感有肠子疼的症状么？</t>
  </si>
  <si>
    <t>1583954440</t>
  </si>
  <si>
    <t>Fang骏</t>
  </si>
  <si>
    <t>江西生成卫生用品有限公司副经理</t>
  </si>
  <si>
    <t>zqDB1FDcZ</t>
  </si>
  <si>
    <t>清明节还是下雨了，晚上下雨干我屁事。我现在最关注的是禽流感，不过还好”棉新”在这个时候出现了。好品质就是为了预防强流感！@乐活南昌 @南昌发布 我在:http://t.cn/zTyUt56</t>
  </si>
  <si>
    <t>1852092113</t>
  </si>
  <si>
    <t>逐繇</t>
  </si>
  <si>
    <t>zqDB1lnYu</t>
  </si>
  <si>
    <t>黄浦江曾出现大量死猪，又爆发禽流感并有人感染死亡，说是，毫无关系，但频频有事发生，都系乱食野爆发既疫情，好恐慌！</t>
  </si>
  <si>
    <t>2808212944</t>
  </si>
  <si>
    <t>朱朱朱文银</t>
  </si>
  <si>
    <t>zqDAZiigx</t>
  </si>
  <si>
    <t>防止非典板蓝根，防止禽流感板蓝根，[赞]板蓝根是你居家旅行防止疾病的良药。 我在:http://t.cn/zTyU5k9</t>
  </si>
  <si>
    <t>2112756153</t>
  </si>
  <si>
    <t>blacklaw_SZ</t>
  </si>
  <si>
    <t>zqDAYp3aG</t>
  </si>
  <si>
    <t>听说上海又有新增禽流感病例，上海的朋友注意身体。</t>
  </si>
  <si>
    <t>1111627437</t>
  </si>
  <si>
    <t>田维义</t>
  </si>
  <si>
    <t>中国传媒大学教授</t>
  </si>
  <si>
    <t>zqDAYqFQN</t>
  </si>
  <si>
    <t>清明时节雨纷纷，房价墓位断人魂。华东又增禽流感，劝君还饮板蓝根。</t>
  </si>
  <si>
    <t>2816457783</t>
  </si>
  <si>
    <t>白色昙花</t>
  </si>
  <si>
    <t>zqDAXfORO</t>
  </si>
  <si>
    <t>今天其实好累的，不过很开心啊！我有哥哥疼嘛！！好爱你！！好爱你！！大家都要注意禽流感啊！！！[嘻嘻]</t>
  </si>
  <si>
    <t>1935255365</t>
  </si>
  <si>
    <t>米丝李-lzy</t>
  </si>
  <si>
    <t>zqDAXecLQ</t>
  </si>
  <si>
    <t>http://ww4.sinaimg.cn/thumbnail/7359a745gw1e3dxw3surpj.jpg</t>
  </si>
  <si>
    <t>都注意点禽流感啊。别乱吃外面的鸡肉猪肉啊什么的@Mu雪晗是音药疯子 @龚慧子 @曉若的歐巴是吳詩心-3- @周芳是谁 @杜旭想知道的有很多 @鄭大胸鄭小胸鄭大熊鄭小熊 @贤贤贤-宝 @萌氏大革命 尼玛别嘴馋。[bm思考]志龙偶吧老子远在中国祝福你！！！！！！[bm亲吻][bm亲吻][moc羞][din脸红][cai脱光]</t>
  </si>
  <si>
    <t>3170875275</t>
  </si>
  <si>
    <t>乔汉卿</t>
  </si>
  <si>
    <t>zqDAT61Xm</t>
  </si>
  <si>
    <t>青岛也禽流感了，我感冒了，在没感染之前，很想去看看你</t>
  </si>
  <si>
    <t>1836294652</t>
  </si>
  <si>
    <t>陈氏-----软装设计之蓝精灵</t>
  </si>
  <si>
    <t>zqDAR1WtU</t>
  </si>
  <si>
    <t>神马？？？ 又来了个禽流感？？我冷我冷冷我冷冷冷，幸亏不是热 ，，保持温度，不能上升，，，！！ 浮云的“洗礼时代”！！！[可爱]</t>
  </si>
  <si>
    <t>1464958175</t>
  </si>
  <si>
    <t>樊清霖</t>
  </si>
  <si>
    <t>zqDAQrRCr</t>
  </si>
  <si>
    <t>http://ww4.sinaimg.cn/thumbnail/57517cdfjw1e3dxz11r45j.jpg</t>
  </si>
  <si>
    <t>【刘强东率先向禽流感疫情亮起警示灯】10年前，非典将京东推上电商轨道；今天，刘强东率先向禽流感疫情亮起警示灯。所有在潜在疫情前迅速行动起来的公司与CEO都是好样的，这是商业所需，也是责任所在，赞一个…@虎嗅网 http://t.cn/zTLOCSC</t>
  </si>
  <si>
    <t>1877398991</t>
  </si>
  <si>
    <t>理彩斑斓的男人-Benny</t>
  </si>
  <si>
    <t>zqDAQbz6S</t>
  </si>
  <si>
    <t>http://ww3.sinaimg.cn/thumbnail/6fe6d5cfjw1e3dxz09wojj.jpg</t>
  </si>
  <si>
    <t>酒精适量摄取了，该准备回家了。。。大风降温，又遇禽流感。。。亲们注意身体！！！ 我在:http://t.cn/zTyUq1E</t>
  </si>
  <si>
    <t>2832977202</t>
  </si>
  <si>
    <t>枫叶知秋2013</t>
  </si>
  <si>
    <t>zqDAQafZf</t>
  </si>
  <si>
    <t>iPad新浪新闻</t>
  </si>
  <si>
    <t>上海禽流感病人入院后未完全隔离 病历被封存 http://t.cn/zTLSDZn (分享自@新闻iPad客户端)</t>
  </si>
  <si>
    <t>1587977577</t>
  </si>
  <si>
    <t>泰山-白立新</t>
  </si>
  <si>
    <t>  泰山管理学院  新儒家管理模式研究中心主任</t>
  </si>
  <si>
    <t>zqDAPx3H6</t>
  </si>
  <si>
    <t>http://ww4.sinaimg.cn/thumbnail/5ea69d69jw1e3dxyw7j51j.jpg</t>
  </si>
  <si>
    <t>《禽流感是一种实验室病毒》 普通流感病毒是H１N１。2012年初，在荷兰科学家罗恩·富希耶的实验室中，高致病性禽流感H5N1病毒历经十个世代的变异，拥有了 http://t.cn/zTLess5</t>
  </si>
  <si>
    <t>1760281893</t>
  </si>
  <si>
    <t>DD天下第一</t>
  </si>
  <si>
    <t>zqDAOCOAT</t>
  </si>
  <si>
    <t>http://ww3.sinaimg.cn/thumbnail/68ebc525jw1e3dxyya1mtj.jpg</t>
  </si>
  <si>
    <t>身体力行对抗禽流感！！！这个叫病毒大作战[奥特曼]</t>
  </si>
  <si>
    <t>2344804123</t>
  </si>
  <si>
    <t>猪肉荣是郑瑞荣</t>
  </si>
  <si>
    <t>zqDAOmddA</t>
  </si>
  <si>
    <t>http://t.cn/zTyUqYh 新型禽流感的严重程度</t>
  </si>
  <si>
    <t>2538546427</t>
  </si>
  <si>
    <t>Smile_笑</t>
  </si>
  <si>
    <t>zqDANbmVa</t>
  </si>
  <si>
    <t>问：天气雾霾怎么办？专家：尽量少开窗户待在家里。问：禽流感怎么办？专家：保持窗户打开多通风。〜〜〜〜横竖都是死阿！</t>
  </si>
  <si>
    <t>2252506485</t>
  </si>
  <si>
    <t>路灯再多再亮--街角也是黑暗</t>
  </si>
  <si>
    <t>zqDAMAPjd</t>
  </si>
  <si>
    <t>诚信比板蓝根更重要！ 比疫情 更可怕的是恐慌，比失去更可怕的是忘记。十 年前，非典留下惨痛教训，更有宝贵经验：信 息公开、高度重视，科学防治，理性应对。十 年后，禽流感也许只是个别案例。但相关部门 不掉以轻心，老百姓才能安心。</t>
  </si>
  <si>
    <t>1689214065</t>
  </si>
  <si>
    <t>法忠诚闷声艹数学</t>
  </si>
  <si>
    <t>zqDAM1CMa</t>
  </si>
  <si>
    <t xml:space="preserve"> @窝高二了才不是初中更不是小学森 你们那边怎么样？最近禽流感什么的好可怕你！一！定！要！小！心！</t>
  </si>
  <si>
    <t>3221716022</t>
  </si>
  <si>
    <t>萧湘圆</t>
  </si>
  <si>
    <t>zqDALnSHP</t>
  </si>
  <si>
    <t>这禽流感似乎有些危险啊</t>
  </si>
  <si>
    <t>2450781461</t>
  </si>
  <si>
    <t>宅人松</t>
  </si>
  <si>
    <t>zqDAL6hoz</t>
  </si>
  <si>
    <t xml:space="preserve"> @hong77：问：如何防范雾霾？专家：尽量待在家里不要开窗。问：如何防范禽流感？专家：多开窗户通风......尼玛，横竖都是一死啊！</t>
  </si>
  <si>
    <t>3235735242</t>
  </si>
  <si>
    <t>邈妈爱逗豆</t>
  </si>
  <si>
    <t>zqDAL6hsw</t>
  </si>
  <si>
    <t>今天上海又报道一例禽流感死亡病例，结果去菜市场的时候卖家禽的地方基本都没人。</t>
  </si>
  <si>
    <t>2294696937</t>
  </si>
  <si>
    <t>我就是张娜呀</t>
  </si>
  <si>
    <t>zqDAIqyb6</t>
  </si>
  <si>
    <t>http://ww2.sinaimg.cn/thumbnail/88c64be9jw1e3dxyp5p9cj.jpg</t>
  </si>
  <si>
    <t>傻逼倩今天应该玩的开心吧@优雅刺猬的优雅知足把你[害羞]  我被洒哥说的禽流感气的快吐血 下午电话还是我主动打的[泪][泪] 他说他坐车坐的头痛  我舍不得不关心他[衰][衰] 明天我要出去跟洒哥hi了  [鼓掌][鼓掌] 他带了很多酥饼  我后天去你家带给你吃 还有我家楼下的鸭腿饭[馋嘴][馋嘴]   爱你哦</t>
  </si>
  <si>
    <t>1778715853</t>
  </si>
  <si>
    <t>大肚脐眼儿于徽</t>
  </si>
  <si>
    <t>zqDAHzpke</t>
  </si>
  <si>
    <t>http://ww4.sinaimg.cn/thumbnail/6a050ccdjw1e3dxyo3cxvj.jpg</t>
  </si>
  <si>
    <t>苦逼的中国人……怎样避免雾霾，呆在家里不开窗.怎样预防禽流感，多开窗户多通风，横竖都是一死啊[衰] 我在这里:http://t.cn/zj59aQG</t>
  </si>
  <si>
    <t>1607705407</t>
  </si>
  <si>
    <t>小冉冉Rx</t>
  </si>
  <si>
    <t>zqDAHB7iD</t>
  </si>
  <si>
    <t>http://ww3.sinaimg.cn/thumbnail/5fd3a33fjw1e3dxynx0ojj.jpg</t>
  </si>
  <si>
    <t>一杯板蓝根。。。预防禽流感</t>
  </si>
  <si>
    <t>2388368005</t>
  </si>
  <si>
    <t>健身房里的营养师</t>
  </si>
  <si>
    <t>zqDAH1UiZ</t>
  </si>
  <si>
    <t>无论是今天的禽流感还是十年前的非典，或是其它的天灾人祸，真正令人们恐惧的不是疫情本身，恰恰是日益发达的新闻传播，速度之快在人们的视野中每天重复的播报…谁又能理智到不为所动呢…只有我吧，哈哈…</t>
  </si>
  <si>
    <t>1789701244</t>
  </si>
  <si>
    <t>Leesoulrun</t>
  </si>
  <si>
    <t>zqDAGmsK6</t>
  </si>
  <si>
    <t>上海好危险，禽流感这么危险，我居然胆子大到去吃麦乐鸡，这尼玛，不要吓我啊！这流感简直杀人于无形！</t>
  </si>
  <si>
    <t>1856021121</t>
  </si>
  <si>
    <t>优昙婆罗v</t>
  </si>
  <si>
    <t>百人娱乐 宣传总监 老郭</t>
  </si>
  <si>
    <t>zqDAFbCiw</t>
  </si>
  <si>
    <t>http://ww1.sinaimg.cn/thumbnail/6ea0a281jw1e3dxyj2z4pj.jpg</t>
  </si>
  <si>
    <t>【防禽流感，板蓝根又要火了！】江苏卫生厅公布中药预防禽流感参考方法：1.中成药：玉屏风散颗粒、板蓝根冲剂、黄芪口服液。2.袋泡茶：银花10g、菊花10g、甘草3g。 3.中药汤剂：银花、连翘、柴胡、黄芩、防风、桔梗、炒白术、牛子各10g，黄芪、板蓝根各15g，甘草5g。 ps：非典时板蓝根等被疯抢…</t>
  </si>
  <si>
    <t>1686605161</t>
  </si>
  <si>
    <t>迷失美羊羊</t>
  </si>
  <si>
    <t>zqDAEC4Nq</t>
  </si>
  <si>
    <t>大采购的时间到了~~~各位亲们有什么需要的，或者有好东西推荐要代购的~可以告诉我，不管什么都可以哦~彩妆母婴箱包杂七杂八，我都会尽力为各位亲们买到！现在禽流感肆虐，希望大家身体要好好的！健康才是最重要！[爱你][爱你][爱你]</t>
  </si>
  <si>
    <t>2628025133</t>
  </si>
  <si>
    <t>溜溜霜霜</t>
  </si>
  <si>
    <t>zqDAE0M2x</t>
  </si>
  <si>
    <t>现在禽流感到底是什么样的状况，到底死了多少人，成天遮遮掩掩的，都不说实话，跟十年前一点比一点长进都没有！</t>
  </si>
  <si>
    <t>2056483074</t>
  </si>
  <si>
    <t>Helen看世界</t>
  </si>
  <si>
    <t>zqDADrAXS</t>
  </si>
  <si>
    <t>禽流感的发展趋势，让我有种今年要狠狠宅家的感觉[挖鼻屎]。</t>
  </si>
  <si>
    <t>3231291194</t>
  </si>
  <si>
    <t>中南土木工程学院科创中心</t>
  </si>
  <si>
    <t>zqDABEKfD</t>
  </si>
  <si>
    <t>http://t.cn/zTL4mhs禽流感防治小常识！大家注意保护好自己呀~</t>
  </si>
  <si>
    <t>2597502367</t>
  </si>
  <si>
    <t>老白317</t>
  </si>
  <si>
    <t>zqDAAacjq</t>
  </si>
  <si>
    <t>又是一个禽流感 过几天板蓝根肯定抢光了[挖鼻屎]</t>
  </si>
  <si>
    <t>2510188234</t>
  </si>
  <si>
    <t>朱艳平-艺支</t>
  </si>
  <si>
    <t>zqDAzAEQj</t>
  </si>
  <si>
    <t>是谁让咱地图是个鸡形的。。老爆发禽流感，这段时间不吃鸡[打哈欠]</t>
  </si>
  <si>
    <t>1903652454</t>
  </si>
  <si>
    <t>zqDAzgXis</t>
  </si>
  <si>
    <t>发表了博文 《2013-04-04 22:16》 - 想你在身边''最近别吃肉了'小心点'好好照顾自己'那个啥禽流感挺严重的还 http://t.cn/zTyUbE2</t>
  </si>
  <si>
    <t>1594211790</t>
  </si>
  <si>
    <t>Basara-Nekki</t>
  </si>
  <si>
    <t>zqDAz1shv</t>
  </si>
  <si>
    <t>肚到5舒服左3日了…… 今天开始好攰了~ 平时不会午睡的我~居然今天爆睡了！ 可能心情不好！加上落大雨又要翻去 社保睇机房…… 宜家好似禽流感感……</t>
  </si>
  <si>
    <t>1927280704</t>
  </si>
  <si>
    <t>GD汤</t>
  </si>
  <si>
    <t>zqDAz36zy</t>
  </si>
  <si>
    <t>http://ww2.sinaimg.cn/thumbnail/72dff840jw1e3dxyat0h5j.jpg</t>
  </si>
  <si>
    <t>中国禽流感病例引发大规模疫情爆发担忧-华尔街日报 据中国媒体报道，中国东部地区已有三人因感染一种新型禽流感而死亡。这一消息重新引发了公众对大规模疫情爆发的担忧。... http://t.cn/zTLuB9K</t>
  </si>
  <si>
    <t>2163512600</t>
  </si>
  <si>
    <t>立尽梧桐雨</t>
  </si>
  <si>
    <t>zqDAypOwP</t>
  </si>
  <si>
    <t>关于禽流感的报道不断升温，吃货的东莞行大受影响啊[泪]</t>
  </si>
  <si>
    <t>2559144883</t>
  </si>
  <si>
    <t>泰山亿棵松</t>
  </si>
  <si>
    <t>zqDAypOsB</t>
  </si>
  <si>
    <t>死猪，禽流感，雾霾，地下红水，朝韩战争，吃不好，喝不好，吸不好，还有搅和打架的！我呸！[怒骂]</t>
  </si>
  <si>
    <t>1886774455</t>
  </si>
  <si>
    <t>幻听神</t>
  </si>
  <si>
    <t>zqDAynIfy</t>
  </si>
  <si>
    <t>禽流感真的又来了？前段时间专家说天气阴霾不能开窗，最近又说预防禽流感要多开窗…到底要闹哪样？亲爱滴@張丹和樂兒的微部落 ，能不能托日本的朋友帮忙看看有没有孩子专用滴口罩，咱这买的都是样子货！还有啊，想要能有效除菌的东东。还有还有，妞儿要游泳专用纸尿裤…还有，海藻棉再来几个…[偷笑]</t>
  </si>
  <si>
    <t>2565240742</t>
  </si>
  <si>
    <t>为更专业的隐蔽自己</t>
  </si>
  <si>
    <t>zqDAxcRSh</t>
  </si>
  <si>
    <t>我问大仔这天究竟该穿啥，最后得出穿棉袄的结论。感觉自己和时代脱轨了。#而且穿少了说不定就感冒禽流感啥很可怕哟#</t>
  </si>
  <si>
    <t>2655313407</t>
  </si>
  <si>
    <t>邻家女孩L1990</t>
  </si>
  <si>
    <t>zqDAvqnB4</t>
  </si>
  <si>
    <t>#禽流感#吓人了 我在:http://t.cn/zTyUbqF</t>
  </si>
  <si>
    <t>2536944540</t>
  </si>
  <si>
    <t>fly的饭团</t>
  </si>
  <si>
    <t>zqDAuyeKP</t>
  </si>
  <si>
    <t>3月因为忙工作，西塘计划后延，真是延对啦！！！3月发生的禽流感事件居然现在才报道！！！XX的！真不知道说什么好！！！</t>
  </si>
  <si>
    <t>2812967911</t>
  </si>
  <si>
    <t>金晨热风幕小宋</t>
  </si>
  <si>
    <t>zqDAuyeKl</t>
  </si>
  <si>
    <t>睡觉了，明天10点多的飞机，上海我来了，禽流感我来了……[泪][泪][泪][泪][泪][泪][泪][泪][泪][泪] 我在这里:http://t.cn/zj6SNwE</t>
  </si>
  <si>
    <t>2717615763</t>
  </si>
  <si>
    <t>草莓孟mm</t>
  </si>
  <si>
    <t>zqDAu0kyf</t>
  </si>
  <si>
    <t>为预防禽流感''被老妈吆喝起来喝了十几年都没碰过的''板蓝根'' 偶喝完瞬间困困 [打哈气]晚安 亲爱的自己[爱你][月亮]</t>
  </si>
  <si>
    <t>2210810312</t>
  </si>
  <si>
    <t>小姑娘NT</t>
  </si>
  <si>
    <t>zqDAu02mF</t>
  </si>
  <si>
    <t>http://ww3.sinaimg.cn/thumbnail/83c649c8jw1e3dxxxz2axj.jpg</t>
  </si>
  <si>
    <t>问：怎样防范雾霾？专家：尽量呆在家里不开窗户。问：怎样防范禽流感？专家：多开窗户通风。。。你怎么选择？</t>
  </si>
  <si>
    <t>2363296454</t>
  </si>
  <si>
    <t>黄小假Real</t>
  </si>
  <si>
    <t>zqDAt5N5S</t>
  </si>
  <si>
    <t>感冒了呀，千万别得禽流感呢。。。。</t>
  </si>
  <si>
    <t>1760652513</t>
  </si>
  <si>
    <t>兔面族</t>
  </si>
  <si>
    <t>zqDAsdydg</t>
  </si>
  <si>
    <t>禽流感来了！！！！！快跑呀！！！！</t>
  </si>
  <si>
    <t>2713983253</t>
  </si>
  <si>
    <t>地主家的那些事</t>
  </si>
  <si>
    <t>zqDArBUtr</t>
  </si>
  <si>
    <t>本打算明天请朋友去吃饭，都预先团购好了，晚上看新闻说上海又发现一例禽流感，心里惶恐，突然想起菜单中有两道鸡及N道肉，决定先取消，人命关天啊</t>
  </si>
  <si>
    <t>3169789274</t>
  </si>
  <si>
    <t>青岛护士</t>
  </si>
  <si>
    <t>zqDArBUqy</t>
  </si>
  <si>
    <t>禽流感又来了，大家保护好自己哈。外出回家先洗手再干别的事。飞禽走兽先别吃了，吃货们忍忍吧[馋嘴]</t>
  </si>
  <si>
    <t>2273964944</t>
  </si>
  <si>
    <t>Ds小紫</t>
  </si>
  <si>
    <t>zqDAqsEV6</t>
  </si>
  <si>
    <t>禽流感真不是盖的，又死一个。</t>
  </si>
  <si>
    <t>2806497184</t>
  </si>
  <si>
    <t>北方的灰太狼HZ</t>
  </si>
  <si>
    <t>zqDApgtHv</t>
  </si>
  <si>
    <t>禽流感啊！要命了啊！春季，我不喜欢</t>
  </si>
  <si>
    <t>1913719552</t>
  </si>
  <si>
    <t>糗事无节操</t>
  </si>
  <si>
    <t>zqDApgtol</t>
  </si>
  <si>
    <t>#禽流感预警# 客户：你好，请问是顺丰镖局吗？ 客服：。。。不好意思，是顺丰速递！ 客户：这里有趟镖，派人来接一下！ 客服：.......</t>
  </si>
  <si>
    <t>2363536427</t>
  </si>
  <si>
    <t>MIAO会发光i</t>
  </si>
  <si>
    <t>zqDAo4n5n</t>
  </si>
  <si>
    <t xml:space="preserve"> @如果你有了 @Tuvmnodef 亲。。禽流感来啦！要注意哦！！！[吃惊]</t>
  </si>
  <si>
    <t>1752009530</t>
  </si>
  <si>
    <t>Suro的妈妈</t>
  </si>
  <si>
    <t>zqDAmAIUb</t>
  </si>
  <si>
    <t>我们这一届真是。。。小学毕业有非典，中学毕业有禽流感，高中毕业发现三聚氰胺，大学再来次禽流感[哼]</t>
  </si>
  <si>
    <t>1973958135</t>
  </si>
  <si>
    <t>屋顶上的Knight</t>
  </si>
  <si>
    <t>zqDAm1w3X</t>
  </si>
  <si>
    <t>希望禽流感快点过去，我们经不起折腾啊!</t>
  </si>
  <si>
    <t>2941788193</t>
  </si>
  <si>
    <t>Tnany</t>
  </si>
  <si>
    <t>zqDAl82Nu</t>
  </si>
  <si>
    <t>最近最好别吃鸡肉、猪肉，又爆发禽流感了，而且无药可治！小心啊，这可是真的，不骗人哈、@395猴子其实是火星人 @全庭芳 @蔣揚洋 @-Lee二 @尹馨悦- @阿卟瞅 @Cri_豆子拐 @贺希柯爸爸 @黑色控-挚爱曉寳 @蒋沐涵 @395FAT邹诗意 @没有小熊的世界会怎样 @刘慧琪要淡定-</t>
  </si>
  <si>
    <t>1449184070</t>
  </si>
  <si>
    <t>煁怎么读</t>
  </si>
  <si>
    <t>zqDAkvoF0</t>
  </si>
  <si>
    <t>禽流感会影响肯德基麦当劳的销量吗？</t>
  </si>
  <si>
    <t>1916426425</t>
  </si>
  <si>
    <t>震山虎阿豹</t>
  </si>
  <si>
    <t>zqDAkf1f1</t>
  </si>
  <si>
    <t>江苏爆发禽流感了 这是要闹哪样啊……最可怕的是，还遇上一帮继续吃鸡肉的顽主，这让人情何以堪…</t>
  </si>
  <si>
    <t>2661446143</t>
  </si>
  <si>
    <t>Doom魂之挽歌</t>
  </si>
  <si>
    <t>zqDAkf1g2</t>
  </si>
  <si>
    <t>晚上不知道谁打我家电话，说什么不能吃鸽子，有禽流感，还说是老师通知的。你们有没有接到电话啊？不会是班长又换手机了吧………</t>
  </si>
  <si>
    <t>1236966187</t>
  </si>
  <si>
    <t>Nice-SH</t>
  </si>
  <si>
    <t>zqDAj4akS</t>
  </si>
  <si>
    <t>今上课期间收到n个未接来电，以为啥要紧事。原来皆提醒我注意防范禽流感。妈特别叮嘱，全家人在沪（似乎重灾区）外出都要戴口罩，尤其是小机灵。外婆原计划要带土鸡鸭鸽子过来给我们补补身体…如今宝爸建议二老在家都最好不要接触家禽。也就是这两天媒体开始报道咋像洪水猛兽？！</t>
  </si>
  <si>
    <t>1893349114</t>
  </si>
  <si>
    <t>CNCC不经吃</t>
  </si>
  <si>
    <t>90车友班班长 重庆夏娜广告文化传媒中心法务总监</t>
  </si>
  <si>
    <t>zqDAhABj5</t>
  </si>
  <si>
    <t>http://ww4.sinaimg.cn/thumbnail/70da36fajw1e3dxxkq1exj.jpg</t>
  </si>
  <si>
    <t>禽流感也无法打败一个吃货的心！自己做的烧鸡公配顶级厨师，牛掰！[酷]</t>
  </si>
  <si>
    <t>3163310861</t>
  </si>
  <si>
    <t>果一少女是小机萌</t>
  </si>
  <si>
    <t>zqDAg89ba</t>
  </si>
  <si>
    <t>http://ww2.sinaimg.cn/thumbnail/bc8c4b0djw1e3dxxit4jgj.jpg</t>
  </si>
  <si>
    <t>感冒，喉咙疼，火气大。板蓝根的喝起。顺带预防禽流感了[闭嘴][闭嘴]</t>
  </si>
  <si>
    <t>1971223655</t>
  </si>
  <si>
    <t>曾经轶直很可爱</t>
  </si>
  <si>
    <t>zqDAeAJEM</t>
  </si>
  <si>
    <t xml:space="preserve"> @femalemobboss 曾吧嗒，禽流感又来了，照顾好自己哈[心]</t>
  </si>
  <si>
    <t>1768692841</t>
  </si>
  <si>
    <t>清蒸蚊子不是静文</t>
  </si>
  <si>
    <t>zqDAeBK6q</t>
  </si>
  <si>
    <t>http://ww1.sinaimg.cn/thumbnail/696c1c69jw1e3dxxh1b72j.jpg</t>
  </si>
  <si>
    <t>预防禽流感，清炒板蓝根</t>
  </si>
  <si>
    <t>2086006424</t>
  </si>
  <si>
    <t>JessicaHouse杰西卡蛋糕</t>
  </si>
  <si>
    <t>zqDAeD11i</t>
  </si>
  <si>
    <t>这两天疯传的禽流感疫情和三亚大趴总结下来就是一句话：都是禽兽惹的祸。</t>
  </si>
  <si>
    <t>3166437977</t>
  </si>
  <si>
    <t>cy-anchoret</t>
  </si>
  <si>
    <t>zqDAelEf4</t>
  </si>
  <si>
    <t>今年烧烤又泡汤了！我就知道。闹什么禽流感！[怒][怒]</t>
  </si>
  <si>
    <t>2643120407</t>
  </si>
  <si>
    <t>小小孙__</t>
  </si>
  <si>
    <t>zqDAek8KV</t>
  </si>
  <si>
    <t>亲，最近肉太危险都忍着别吃啊，太可怕了挨过这阵子就好了 太可怕了禽流感[泪][泪][泪]泪]@C7不热 @Sky会努力强大起来 @口戛慧慧 @不要渴望一片痴_ @猜猜猜猜猜火车头 @戴着小红帽的小灰狼 @萌萌创业卖袜纸 @躺在灰机里做白日梦的猪 @我的名字很长很长很长很长长 @迷糊迷糊君 @16号柳先睿</t>
  </si>
  <si>
    <t>3260760413</t>
  </si>
  <si>
    <t>怪侠橙子</t>
  </si>
  <si>
    <t>zqDAe1x8e</t>
  </si>
  <si>
    <t>禽流感都能致人死，鸡蛋不煮熟还敢吃吗???！！！</t>
  </si>
  <si>
    <t>1809413797</t>
  </si>
  <si>
    <t>大菜糕</t>
  </si>
  <si>
    <t>zqDAe2xxm</t>
  </si>
  <si>
    <t>http://ww1.sinaimg.cn/thumbnail/6bd976a5jw1e3dxxfikydj.jpg</t>
  </si>
  <si>
    <t>不顾神马禽流感，今天还是吃了香菇鸡 我在:http://t.cn/zTyUUZ2</t>
  </si>
  <si>
    <t>1937434172</t>
  </si>
  <si>
    <t>松鼠老孙</t>
  </si>
  <si>
    <t>科学松鼠会 会员 老孙</t>
  </si>
  <si>
    <t>zqDAd9iql</t>
  </si>
  <si>
    <t>猪投江，禽流感之后，依然连夜烧红烧肉，这是什么样的吃货精神啊！[哈哈][猪头]</t>
  </si>
  <si>
    <t>2705890133</t>
  </si>
  <si>
    <t>时光让我们变了模样</t>
  </si>
  <si>
    <t>zqDAcf2Vv</t>
  </si>
  <si>
    <t xml:space="preserve"> @金浩森 现在禽流感很严重！浩森多注意防范哦！[思考][思考][思考]</t>
  </si>
  <si>
    <t>1903466702</t>
  </si>
  <si>
    <t>Doris翁</t>
  </si>
  <si>
    <t>zqDAbo3Li</t>
  </si>
  <si>
    <t>清明时节加禽流感，好伤感好恐慌</t>
  </si>
  <si>
    <t>zqDAatzgE</t>
  </si>
  <si>
    <t>有消息说在上海松江鸽子批发市场找到这次的禽流感源头，那上海养信鸽的麻烦了</t>
  </si>
  <si>
    <t>1818728731</t>
  </si>
  <si>
    <t>燃烧吧小鸡腿</t>
  </si>
  <si>
    <t>zqDAadrvz</t>
  </si>
  <si>
    <t>http://ww4.sinaimg.cn/thumbnail/6c67991bjw1e3dxx9m97xj.jpg</t>
  </si>
  <si>
    <t>今天吃到了传说中的石锅鸡，艾玛，太鲜美了！我吃过菜又怀了两碗鸡汤泡饭，希望西藏的鸡没有禽流感。 我在:http://t.cn/zTyUyOZ</t>
  </si>
  <si>
    <t>1762082505</t>
  </si>
  <si>
    <t>吉木MGL</t>
  </si>
  <si>
    <t>zqDA9kc1P</t>
  </si>
  <si>
    <t>【京东商城刘强东发内部邮件强调应对禽流感】   http://t.cn/zTyUyKQ ( 分享自 @鲜果联播 )</t>
  </si>
  <si>
    <t>2708753995</t>
  </si>
  <si>
    <t>零下37度_</t>
  </si>
  <si>
    <t>zqDA92AAc</t>
  </si>
  <si>
    <t>4月4，中国人关注的4件大事，朝鲜半岛局势，清明祭祖，外围，禽流感，在这内忧外患的节骨眼上，最可怕的是。。我感冒了</t>
  </si>
  <si>
    <t>1351029202</t>
  </si>
  <si>
    <t>高山夆VVV</t>
  </si>
  <si>
    <t>zqDA8otgG</t>
  </si>
  <si>
    <t>上海爆发禽流感状况如何</t>
  </si>
  <si>
    <t>1676965963</t>
  </si>
  <si>
    <t>冷血心魂</t>
  </si>
  <si>
    <t>zqDA7vegs</t>
  </si>
  <si>
    <t>禽流感怎么变多了，不会爆发吧，有点吓人</t>
  </si>
  <si>
    <t>1844861530</t>
  </si>
  <si>
    <t>此刻的Sally</t>
  </si>
  <si>
    <t>zqDA3n3ht</t>
  </si>
  <si>
    <t>最近禽流感好恐怖！！！中午还吃了椰子鸡，想起来好可怕…[泪][泪]@MissGraceCai 我们最近还是别吃烤鸭了……[泪][泪]</t>
  </si>
  <si>
    <t>2621074857</t>
  </si>
  <si>
    <t>沼虾40一斤</t>
  </si>
  <si>
    <t>zqDA3n3j2</t>
  </si>
  <si>
    <t>猪肉怕是瘟猪肉，鸡肉又怕禽流感，带鱼又怕带荧光的，蔬菜又怕农药超标的。。。自个种菜也没那地。。。活着还真不容易</t>
  </si>
  <si>
    <t>1854631610</t>
  </si>
  <si>
    <t>何宇娜-拉姆卓玛</t>
  </si>
  <si>
    <t>zqDA37E1E</t>
  </si>
  <si>
    <t>看到这么多新闻，都在说禽流感的事，8号上海飞北京，好担心啊[感冒][感冒][感冒]</t>
  </si>
  <si>
    <t>1342025057</t>
  </si>
  <si>
    <t>蜀爷是新大陆部落酋长</t>
  </si>
  <si>
    <t>zqDA2eoCG</t>
  </si>
  <si>
    <t>少吃鸡多运动，远离禽流感</t>
  </si>
  <si>
    <t>70650988</t>
  </si>
  <si>
    <t>焦点转播</t>
  </si>
  <si>
    <t>zqDA1iXQT</t>
  </si>
  <si>
    <t>http://ww3.sinaimg.cn/thumbnail/04360c6cjw1e3dxwv0h7vj.jpg</t>
  </si>
  <si>
    <t>百年不遇的洪水，二百年不遇的干旱，三百年不遇的台风，四百年不遇的低温极寒，千年不遇的地震都让我们荣幸的摊上了，就在我们跟着CCTV欢呼“任何灾难都不能将中华民族击垮”的时候，万年不遇的非典，亿年不遇的禽流感来了。对于央视的论断我是深信不疑的，击垮我们的绝不是灾难，而是几亿年一遇的政府</t>
  </si>
  <si>
    <t>zqDzZyDXN</t>
  </si>
  <si>
    <t>http://ww3.sinaimg.cn/thumbnail/a0f8bd62jw1e3dxws7aqej.jpg</t>
  </si>
  <si>
    <t xml:space="preserve">【如何防治禽流感？】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请查看大图！（央视新闻） </t>
  </si>
  <si>
    <t>1408927251</t>
  </si>
  <si>
    <t>freejie2012</t>
  </si>
  <si>
    <t>zqDzZyTw3</t>
  </si>
  <si>
    <t>#食品药品安全##死猪肉##禽流感##水污染##PM2.5#活着真不容易！还有能吃的能喝的能呼吸的否？！</t>
  </si>
  <si>
    <t>1738153283</t>
  </si>
  <si>
    <t>夏天雨Rain</t>
  </si>
  <si>
    <t>zqDzXuN40</t>
  </si>
  <si>
    <t>发了2天烧了，还没退，咋回事，千万别是禽流感，前几天还夸口说自己好久没病了，果然不能太高估自己。[生病]</t>
  </si>
  <si>
    <t>2942671383</t>
  </si>
  <si>
    <t>高建刚杰宝</t>
  </si>
  <si>
    <t>zqDzWBhTW</t>
  </si>
  <si>
    <t>http://ww2.sinaimg.cn/thumbnail/af659a17jw1e3dxwpmyv8j.jpg</t>
  </si>
  <si>
    <t>禽流感病毒的发现已有百余年。百年之间，这类病毒大多在鸡的世界猖獗，很难突破种属障碍感染人类。极少能感染人类的禽流感病毒（如H5N1、H9N2、H7N2等），是禽所带病毒直接通过人的消化道、呼吸道、皮肤损伤处和眼结膜等多种途径，由动物传播给人的传染病。 我在这里:http://t.cn/zj9MHbk</t>
  </si>
  <si>
    <t>1872019351</t>
  </si>
  <si>
    <t>Ethan-1</t>
  </si>
  <si>
    <t>zqDzWjWgz</t>
  </si>
  <si>
    <t>禽流感闹得很凶嘛，最近不吃肉了，怕怕的</t>
  </si>
  <si>
    <t>2106371814</t>
  </si>
  <si>
    <t>淘气的小梦</t>
  </si>
  <si>
    <t>zqDzWiywO</t>
  </si>
  <si>
    <t>工地上徐州送钢材的司机说上海有禽流感，不肯来。。。。要加1000才肯来[汗]！！！这钱好挣的</t>
  </si>
  <si>
    <t>2247074551</t>
  </si>
  <si>
    <t>僸锢灬龍</t>
  </si>
  <si>
    <t>zqDzV6Hvx</t>
  </si>
  <si>
    <t>怎么防止雾霾天气呢？专家：尽量呆在家里不要打开窗户！那怎样防止禽流感呢？专家：多打开窗户通风…尼玛…横竖都是屎啊… 我在:http://t.cn/zTyU2eL</t>
  </si>
  <si>
    <t>1663296531</t>
  </si>
  <si>
    <t>桜子喵</t>
  </si>
  <si>
    <t>zqDzTBOA7</t>
  </si>
  <si>
    <t>不要刮风不要下雨不要禽流感啊。。。我要去动物园[泪流满面]</t>
  </si>
  <si>
    <t>1851594655</t>
  </si>
  <si>
    <t>Qing-L纠结小姐是吃货</t>
  </si>
  <si>
    <t>zqDzTBOyt</t>
  </si>
  <si>
    <t>完鸟，湖州一个禽流感已经呼吸衰竭了，估计救回来希望渺茫啊，苍天啊，据传言是我们小区的？？大家口罩都戴起啊，擦擦擦</t>
  </si>
  <si>
    <t>2987782242</t>
  </si>
  <si>
    <t>cool啊啊啊</t>
  </si>
  <si>
    <t>zqDzTnGxx</t>
  </si>
  <si>
    <t>问：怎样防范雾霾？专家：尽量呆在家里不要开窗户。 问：怎样预防禽流感？专家：多开窗户通风......大家好自为之[泪][泪] 我在:http://t.cn/zTyU2j1</t>
  </si>
  <si>
    <t>2608678315</t>
  </si>
  <si>
    <t>杨树叶的夏天</t>
  </si>
  <si>
    <t>zqDzSrYOh</t>
  </si>
  <si>
    <t>长三角发禽流感了，朝鲜半岛要打起来了，河水地下水都变色了，空气也雾霾了，高速又车祸了，某地又矿难了塌桥了！——新闻记者告诉我们，能活下去真是一件伟大的事情！！有点羡慕古人隐居桃源了~</t>
  </si>
  <si>
    <t>1765065402</t>
  </si>
  <si>
    <t>热情源源</t>
  </si>
  <si>
    <t>zqDzScPXj</t>
  </si>
  <si>
    <t>假期第一天，公园溜娃+导致头疼的2.5小时午睡，过的挺充实[偷笑]。明天咋过捏?上海新增4例禽流感，去哪都怕怕，还是在家宅着吧。</t>
  </si>
  <si>
    <t>1067500254</t>
  </si>
  <si>
    <t>财迷篓子刘大千</t>
  </si>
  <si>
    <t>zqDzS9mQi</t>
  </si>
  <si>
    <t>03年小学毕业非典 06年中学毕业禽流感 09年高中毕业猪流感 我终于知道为什么又来禽流感了。因为我们这级tm的要大学毕业了！</t>
  </si>
  <si>
    <t>1917900780</t>
  </si>
  <si>
    <t>从此思无邪_712</t>
  </si>
  <si>
    <t>zqDzRBbMU</t>
  </si>
  <si>
    <t>今天读到一句话很有感触:Even people who want to go to heaven don't want to die to get there.非典我没死，地震我没在那里，爆炸我没在桥上，火灾我没在楼里。。。禽流感，我应该也能逃脱。我不想知道我是怎么来的，我只想知道我是怎么没的。。。[衰]</t>
  </si>
  <si>
    <t>2494341552</t>
  </si>
  <si>
    <t>莫伶影</t>
  </si>
  <si>
    <t>zqDzRyJQb</t>
  </si>
  <si>
    <t>禽流感逆袭了 亲们注意饮食注意卫生 好好照顾自己呐</t>
  </si>
  <si>
    <t>1969489883</t>
  </si>
  <si>
    <t>OO小辛OO</t>
  </si>
  <si>
    <t>zqDzQnTve</t>
  </si>
  <si>
    <t>http://ww1.sinaimg.cn/thumbnail/756407dbjw1e3dxwgc0hmj.jpg</t>
  </si>
  <si>
    <t>边感冒边吃烤鸡边看禽流感新闻，越吃越有劲！家里好吃的，不好吃的，都给我吃光了，但我还想吃。病的不轻了。</t>
  </si>
  <si>
    <t>1556147287</t>
  </si>
  <si>
    <t>carol8822</t>
  </si>
  <si>
    <t>zqDzQ8JBG</t>
  </si>
  <si>
    <t>http://ww3.sinaimg.cn/thumbnail/5cc0ec57jw1e3dxwg3k8gj.jpg</t>
  </si>
  <si>
    <t>又是一个禽流感 过几天板蓝根肯定抢光了[挖鼻屎][挖鼻屎][挖鼻屎]</t>
  </si>
  <si>
    <t>zqDzQ6ibW</t>
  </si>
  <si>
    <t>问：怎样防范雾霾？专家：尽量呆在家里不要开窗户 。问：怎样预防禽流感？专家：多开窗户通风。。。[疑问]</t>
  </si>
  <si>
    <t>1768565430</t>
  </si>
  <si>
    <t>拖拉斯基叽叽叽</t>
  </si>
  <si>
    <t>zqDzOAoxi</t>
  </si>
  <si>
    <t>我爸看我吃泰诺问我是不是感冒了还跟我说别弄个禽流感回家啊我操有你这么当爹的吗！</t>
  </si>
  <si>
    <t>1508393874</t>
  </si>
  <si>
    <t>无尽的幻想_Rx</t>
  </si>
  <si>
    <t>上海信美企业发展有限公司 行政部管理专员</t>
  </si>
  <si>
    <t>zqDzNsZ77</t>
  </si>
  <si>
    <t>看来，禽流感事态严峻呀，加强防护！[感冒][感冒]</t>
  </si>
  <si>
    <t>2695780761</t>
  </si>
  <si>
    <t>AAAAAerry</t>
  </si>
  <si>
    <t>zqDzNbnL3</t>
  </si>
  <si>
    <t>[话筒][围观]最近的微博大事：移动联通运营商眼红腾讯，向干爹工信部要求微信收费了；海南三亚海天盛宴，娱乐圈的高富帅与绿茶婊边玩着俄罗斯轮盘边爆炒黑木耳了；长三角禽流感了。中国真奇妙，作为一个80后骚年，我真是他妈的长见识了。</t>
  </si>
  <si>
    <t>1876278681</t>
  </si>
  <si>
    <t>小鱼肚子</t>
  </si>
  <si>
    <t>zqDzMxjOq</t>
  </si>
  <si>
    <t>http://ww3.sinaimg.cn/thumbnail/6fd5bd99jw1e3dxwanbxhj.jpg</t>
  </si>
  <si>
    <t>看看断桥上的人，都快挤掉进湖里了[偷笑]〜看来禽流感的威慑力明显不足</t>
  </si>
  <si>
    <t>2360299185</t>
  </si>
  <si>
    <t>两宝贝的妈妈咪</t>
  </si>
  <si>
    <t>zqDzMwj8f</t>
  </si>
  <si>
    <t>好恐怖呀，禽流感开来了，大家要注意呀 我在:http://t.cn/zTyU2Pi</t>
  </si>
  <si>
    <t>3256632535</t>
  </si>
  <si>
    <t>小窝姐</t>
  </si>
  <si>
    <t>zqDzMeHNv</t>
  </si>
  <si>
    <t>http://ww3.sinaimg.cn/thumbnail/c21c44d7jw1e3dxwabg5tj.jpg</t>
  </si>
  <si>
    <t>同志们  有禽流感了   你们一定要注意休息  不要感冒了   以免引发病毒哦</t>
  </si>
  <si>
    <t>2106972810</t>
  </si>
  <si>
    <t>山楂爱下季</t>
  </si>
  <si>
    <t>zqDzKteq5</t>
  </si>
  <si>
    <t>禽流感，乳鸽都木的吃了[泪][泪]</t>
  </si>
  <si>
    <t>1769733842</t>
  </si>
  <si>
    <t>鸭鸭吴吴</t>
  </si>
  <si>
    <t>zqDzJzZgp</t>
  </si>
  <si>
    <t>老纸该不会是禽流感了吧[汗]这感冒好不了了要死快乐[抓狂][衰]</t>
  </si>
  <si>
    <t>1626194734</t>
  </si>
  <si>
    <t>_sunknight</t>
  </si>
  <si>
    <t>zqDzIFJmt</t>
  </si>
  <si>
    <t>http://ww1.sinaimg.cn/thumbnail/60edc32ejw1e3dxthhqdpj.jpg</t>
  </si>
  <si>
    <t>与禽流感的战斗 我们才经历了其中的 17/135 ... 才13%而已</t>
  </si>
  <si>
    <t>1509373781</t>
  </si>
  <si>
    <t>毛建元</t>
  </si>
  <si>
    <t>zqDzJ0MOI</t>
  </si>
  <si>
    <t>禽流感的发生是因为杀戮所致。每天有多少鸡被杀？鸭？猪？羊？牛？。cccccccc，杀生者你必须承受因杀生所带来的报应！</t>
  </si>
  <si>
    <t>2828791317</t>
  </si>
  <si>
    <t>亚历山大的天空</t>
  </si>
  <si>
    <t>zqDzIo8ce</t>
  </si>
  <si>
    <t>http://ww1.sinaimg.cn/thumbnail/a89bee15gw1e3dxvg3ea4j.jpg</t>
  </si>
  <si>
    <t>20130404周四，二月廿四，清明，#大理古城#阵雨13-20℃。大理一年到头都是春天，加之又逢旱季，清明反倒没甚气氛；若在江南，想必又是“杂花生树，群莺乱飞”，又是一年扫墓踏青季，“这令我到底惦着江南了”，哪怕他猪投江，哪怕他禽流感，因为，那是我的家乡。</t>
  </si>
  <si>
    <t>1730935127</t>
  </si>
  <si>
    <t>fish895102</t>
  </si>
  <si>
    <t>zqDzHwVe9</t>
  </si>
  <si>
    <t>#学了个新词#禽流感 bird flu</t>
  </si>
  <si>
    <t>3211505283</t>
  </si>
  <si>
    <t>丶keyoukewushide</t>
  </si>
  <si>
    <t>zqDzHwVp3</t>
  </si>
  <si>
    <t>湖州竟然有禽流感。。。。</t>
  </si>
  <si>
    <t>1309445255</t>
  </si>
  <si>
    <t>轻盈飞舞的蒲公英</t>
  </si>
  <si>
    <t>zqDzFqNBi</t>
  </si>
  <si>
    <t>明日去家乐福采购儿子社会实践四日所需的物资，一方面对于参加这样的集体活动，自己独立而高兴，另一方面对从没离开过家人的他表示担心，怕他热了又怕他冷了，那可是毫无音讯的四天啊。更担心的是如今禽流感肆虐。。。各种担忧。。。</t>
  </si>
  <si>
    <t>1824641917</t>
  </si>
  <si>
    <t>姜汁撞乃</t>
  </si>
  <si>
    <t>zqDzE0mwd</t>
  </si>
  <si>
    <t>一想到禽流感，就非常害怕，急得都快哭了。什麼時候能放心地呼吸，放心地喝水、吃東西呢？未知的才最可怕，大家一定一定要注意身體。</t>
  </si>
  <si>
    <t>2818266914</t>
  </si>
  <si>
    <t>惠娟-ice</t>
  </si>
  <si>
    <t>zqDzCfe6R</t>
  </si>
  <si>
    <t>#禽流感~病毒#据了解苏州早在3月初就有人被感染而隔离</t>
  </si>
  <si>
    <t>1503512034</t>
  </si>
  <si>
    <t>孙文杰攒人品</t>
  </si>
  <si>
    <t>zqDzCdRE3</t>
  </si>
  <si>
    <t>外婆家飞落一只受伤的信鸽，嘴角有血，环号CHN 11-32-949378，现在禽流感敏感时期，怎么办啊？</t>
  </si>
  <si>
    <t>2861275213</t>
  </si>
  <si>
    <t>策划人张宇</t>
  </si>
  <si>
    <t>天津空港体育中心  赛事经理</t>
  </si>
  <si>
    <t>zqDzBDA7u</t>
  </si>
  <si>
    <t>禽流感来了，麦肯快餐该出什么新品应对？我们中午的员工餐多以禽肉为主，是该考虑变变餐谱了。 我在这里:http://t.cn/zj9LBXo</t>
  </si>
  <si>
    <t>2730745442</t>
  </si>
  <si>
    <t>张先生z震哥</t>
  </si>
  <si>
    <t>zqDzBjDEg</t>
  </si>
  <si>
    <t>http://ww3.sinaimg.cn/thumbnail/a2c3de62jw1e3dxvu697ng.gif</t>
  </si>
  <si>
    <t>问：怎样防范雾霾？专家：尽量呆在家里不要开窗户 。问：怎样预防禽流感？专家：多开窗户通风。。。尼玛，横竖都是一死啊。 </t>
  </si>
  <si>
    <t>1690693065</t>
  </si>
  <si>
    <t>野蔷薇Doris</t>
  </si>
  <si>
    <t>zqDzzhSuq</t>
  </si>
  <si>
    <t>晦气。。。禽流感搞得我鸡腿饭和半熟鸡蛋都不敢吃了。。。那我明天吃什么？？[晕][晕][晕]</t>
  </si>
  <si>
    <t>2545301124</t>
  </si>
  <si>
    <t>花花散落一地</t>
  </si>
  <si>
    <t>zqDzyERu6</t>
  </si>
  <si>
    <t>上海禽流感好黑人啊，兄弟@Mr_弓长要开始存钱了 你危险咯[偷笑][偷笑][偷笑][偷笑][偷笑] 我在:http://t.cn/zTyUwJX</t>
  </si>
  <si>
    <t>2828402790</t>
  </si>
  <si>
    <t>火线竞技</t>
  </si>
  <si>
    <t>福鼎市火线竞技电脑设备有限公司官方微博</t>
  </si>
  <si>
    <t>zqDzw2UZa</t>
  </si>
  <si>
    <t>http://ww3.sinaimg.cn/thumbnail/a8960066gw1e3dxvkjbswj.jpg</t>
  </si>
  <si>
    <t>妈妈说：外面有【禽流感】，还是待在家里【玩游戏】吧！省得我操心你！[泪]</t>
  </si>
  <si>
    <t>2170236990</t>
  </si>
  <si>
    <t>anti-left</t>
  </si>
  <si>
    <t>zqDzv6mci</t>
  </si>
  <si>
    <t>禽流感来势凶猛啊。。。</t>
  </si>
  <si>
    <t>2706982307</t>
  </si>
  <si>
    <t>珈羽2005</t>
  </si>
  <si>
    <t>zqDzuuIvg</t>
  </si>
  <si>
    <t>【段子】：问：怎样防范雾霾？专家：尽量呆在家里不要开窗户 。问：怎样预防禽流感？专家：多开窗户通风。。。尼玛，横竖都是一死啊。。。。死的好丰富多彩。。。</t>
  </si>
  <si>
    <t>1805459815</t>
  </si>
  <si>
    <t>Lee_who</t>
  </si>
  <si>
    <t>zqDztkT7h</t>
  </si>
  <si>
    <t>lunch食的和民，蔬菜色拉里一个生鸡蛋，牛肉火锅里一个生鸡蛋，石锅饭里一个生鸡蛋……我还特意关照有禽流感，麻烦把生鸡蛋都变熟了给我……一点儿也没用，无语</t>
  </si>
  <si>
    <t>3010405932</t>
  </si>
  <si>
    <t>请叫我颂祺</t>
  </si>
  <si>
    <t>zqDzsrE11</t>
  </si>
  <si>
    <t>都禽流感了 还吃周黑鸭？！！？！[bm调皮]</t>
  </si>
  <si>
    <t>1763938997</t>
  </si>
  <si>
    <t>美丽誓颜-采妮诗-蕾蕾</t>
  </si>
  <si>
    <t>济南玉修堂美容有限公司 市场专员</t>
  </si>
  <si>
    <t>zqFeh5raz</t>
  </si>
  <si>
    <t>紧急通告：温州已有七人感染新型禽流感死亡，上百人住院治疗，现市卫生局、个大医院已开始部署各项工作，由于大量死猪肉流入市场，大家一定要小心尽量少吃猪肉，鸽类'鸡类厂品，特别注意个人卫生，勤洗手，请互相告知，珍惜生命〜</t>
  </si>
  <si>
    <t>1761874344</t>
  </si>
  <si>
    <t>魂遊兩岸的網民</t>
  </si>
  <si>
    <t>zqFe5g7Ui</t>
  </si>
  <si>
    <t>內陸禽流感疫情形勢嚴峻，台灣嚴正以待，衛生署提供1922防疫專線24小時全年無休，有專人提供民眾諮詢及解答相關疫情的疑慮，避免民眾恐慌。</t>
  </si>
  <si>
    <t>3148414573</t>
  </si>
  <si>
    <t>小小旭的春夏秋冬</t>
  </si>
  <si>
    <t>zqFdM5HNK</t>
  </si>
  <si>
    <t>。禽流感，前所未有的恐慌[泪]因为在上海，因为有baby[泪]快点过去</t>
  </si>
  <si>
    <t>1818353463</t>
  </si>
  <si>
    <t>鐘文跋斌keben</t>
  </si>
  <si>
    <t>zqFdHBvmG</t>
  </si>
  <si>
    <t>近期的禽流感报道总是让我想起这一期译林 刊登的《信使》。</t>
  </si>
  <si>
    <t>2637256884</t>
  </si>
  <si>
    <t>墨凤妖儿</t>
  </si>
  <si>
    <t>zqFdH4iGe</t>
  </si>
  <si>
    <t>禽流感什么的真是让人好担心啊</t>
  </si>
  <si>
    <t>1693502921</t>
  </si>
  <si>
    <t>ziiiiiii嘣</t>
  </si>
  <si>
    <t>zqFdDeRSM</t>
  </si>
  <si>
    <t>整个孕期有点Hold不住！水灾死猪禽流感.还有三个多月....[泪][泪][泪][泪][泪][抓狂][抓狂]</t>
  </si>
  <si>
    <t>1669353440</t>
  </si>
  <si>
    <t>无忧你好</t>
  </si>
  <si>
    <t>广州福仕德日化有限公司CEO、可东爱西 KOAI品牌创始人</t>
  </si>
  <si>
    <t>zqFdxBP4H</t>
  </si>
  <si>
    <t>2003。春。非典。广州。我咳嗽，咳了好久，在众多恐吓下一个人去了中山医。没被重视，开了点药就让回来了，求吊针未果。于是那场咳嗽持续了近五个月，几乎与非典同生共灭。／2013。春。禽流感。我又开始咳嗽了，也是这几天莫名其妙开始的。今天还厉害了。什么时候好。不知道。----晚安。[月亮]</t>
  </si>
  <si>
    <t>3211515422</t>
  </si>
  <si>
    <t>手机用户3211515422</t>
  </si>
  <si>
    <t>zqFdp3Txu</t>
  </si>
  <si>
    <t>上海真是个神奇的地方啊，死猪漂过黄埔江，小鸟带来禽流感，上海人民伤不起了，上面的班子还不动吗? 我在:http://t.cn/zTyItF8</t>
  </si>
  <si>
    <t>1678124317</t>
  </si>
  <si>
    <t>单狼部队</t>
  </si>
  <si>
    <t>zqFdnxJ5m</t>
  </si>
  <si>
    <t>当众人在关注松江这边的禽流感时。。我关心的是= =什么时候可以去看电影啊。。什么时候可以出去玩啊= =什么时候可以开始策划五月份的黄山之旅。。。以及- =matlab搞不搞得定以及- =我次啊奥，四大金刚到底是嘛玩意？</t>
  </si>
  <si>
    <t>2174598270</t>
  </si>
  <si>
    <t>娜娜娜娜娜美妞一如既往的微笑_</t>
  </si>
  <si>
    <t>zqFdkBEX6</t>
  </si>
  <si>
    <t>鼻子不通好难，我不会得禽流感了吧.</t>
  </si>
  <si>
    <t>2709449675</t>
  </si>
  <si>
    <t>潜龙飞飞本人</t>
  </si>
  <si>
    <t>zqFddbqAY</t>
  </si>
  <si>
    <t>发表了一篇转载博文 《[转载]禽流感是一种实验室病毒》 -  http://t.cn/zTyItpM</t>
  </si>
  <si>
    <t>2879770422</t>
  </si>
  <si>
    <t>秋风-硕果</t>
  </si>
  <si>
    <t>zqFddbquN</t>
  </si>
  <si>
    <t>【理性应对与科学防治同等重要】禽流感再度来袭，诊疗方案上，达菲、板蓝根又成热门药品。仍需提醒的是，抢购、滥用药品，比疫情本身更可怕、更有害。疫情防治部门须以更及时的信息公开、更可靠的物资保障、更负责的工作态度，才能打消公众疑虑，提升安全信心，避免群体恐慌。</t>
  </si>
  <si>
    <t>1984102025</t>
  </si>
  <si>
    <t>龙在走</t>
  </si>
  <si>
    <t>zqFcJlEgC</t>
  </si>
  <si>
    <t>养鸡卖鸡的所有老板，一夜之间来了个禽流感，灭顶之灾，痛的痛来哭的哭，唉唉，鸡能让你发财，不料也能让你破产。</t>
  </si>
  <si>
    <t>1908126715</t>
  </si>
  <si>
    <t>lisa21999</t>
  </si>
  <si>
    <t>zqFcItbFr</t>
  </si>
  <si>
    <t>清明节，又下雨了。。。。 老天爷哭了。。。 该死的禽流感，这帮外星人。[怒骂][怒骂] 我在:http://t.cn/zTyI5Se</t>
  </si>
  <si>
    <t>2519197360</t>
  </si>
  <si>
    <t>米有英文名MissQ</t>
  </si>
  <si>
    <t>zqFcHilpO</t>
  </si>
  <si>
    <t>最近爆发禽流感，请大家勤洗手，戴口罩。虽然传染源还未知，不过发病的人都与家禽有过接触。所以最近请避免去菜市场买活家禽，那种卖家禽的地方都最好不要去。禽流感是由病毒引起的，最有效的预防是疫苗。请大家耐心等待，切勿轻易服用网上疯传的各种药剂。请告之国内的朋友及亲人。祝大家健康[呵呵]</t>
  </si>
  <si>
    <t>2264141563</t>
  </si>
  <si>
    <t>耿冬LOVE北京</t>
  </si>
  <si>
    <t>zqFcz4t9U</t>
  </si>
  <si>
    <t>最近禽流感又闹起来了，不过家里的这几只小鸟都养了好几年了，应该没什么事吧。原来楼里还有鸽友，现在也都不养了。家里的几个小宝贝没事就成，每天看着它们也是一件让我特高兴的事。 我在:http://t.cn/zTyI5A9</t>
  </si>
  <si>
    <t>zqFcqrCDj</t>
  </si>
  <si>
    <t>http://ww2.sinaimg.cn/thumbnail/72153c15gw1e3e52ak36gj.jpg</t>
  </si>
  <si>
    <t>预防禽流感[酷][酷][酷]玩了一整天 累死了啦 等船夜游秦淮河[鼓掌][鼓掌] 我在这里:http://t.cn/zlnm19Y</t>
  </si>
  <si>
    <t>1307109350</t>
  </si>
  <si>
    <t>guoxuqiong</t>
  </si>
  <si>
    <t>zqFcb4ZUT</t>
  </si>
  <si>
    <t>看了会书，失眠了。发现学医7年了，生理、病生、内科、流病、英语各种。。。一个都没学明白。数、理、化全忘了。。。建建能出院就奇迹了，主任猜测他就禽流感吧。最近流感又多了。。。</t>
  </si>
  <si>
    <t>3106673171</t>
  </si>
  <si>
    <t>费劲巴拉滴</t>
  </si>
  <si>
    <t>zqFc4ARqD</t>
  </si>
  <si>
    <t>睡得有点晚，感冒了，好几天没好，素禽流感前兆么。。。[衰][衰][衰]</t>
  </si>
  <si>
    <t>2354695754</t>
  </si>
  <si>
    <t>大雯vivian</t>
  </si>
  <si>
    <t>zqFc2vp3f</t>
  </si>
  <si>
    <t>政府是不是该公布一些如何防治禽流感的措施给大家呢，光公布确诊死亡人数。比起发现不知身亡，预防来的更重要。 我在:http://t.cn/zTyIGFy</t>
  </si>
  <si>
    <t>1884272877</t>
  </si>
  <si>
    <t>葉家大小姐是我</t>
  </si>
  <si>
    <t>zqFc14l0n</t>
  </si>
  <si>
    <t>在禽流感高峰期我居然吃掉两只鸡 两碗鸡粥 惨过坐月 还有四个鸡翼 果断丢！好x饱！</t>
  </si>
  <si>
    <t>1784992712</t>
  </si>
  <si>
    <t>大首领杰杰</t>
  </si>
  <si>
    <t>江门市新会区汇泰文化传播有限公司 投资人</t>
  </si>
  <si>
    <t>zqFbXtZzg</t>
  </si>
  <si>
    <t>http://ww1.sinaimg.cn/thumbnail/6a64d3c8jw1e3e513grmkj.jpg</t>
  </si>
  <si>
    <t>那一年沙士我没有去疫区。那一年H5N1我没有去疫区。那一年口蹄病我没有去疫区。那一年禽流感我也没有去疫区。那一年疯牛症我没有钱去疫区。在H5N9之际，为救黎民百胜于水深火热之中，每每想到这，我决定！我很犹豫要不要去疫区[泪][泪]</t>
  </si>
  <si>
    <t>1920604651</t>
  </si>
  <si>
    <t>詆調的M</t>
  </si>
  <si>
    <t>zqFbUhAHg</t>
  </si>
  <si>
    <t>禽流感这东西真是太讨厌了。搞的人心惶惶。但愿认识我的人都能平安[睡觉] 我在:http://t.cn/zTyIGT9</t>
  </si>
  <si>
    <t>2282970735</t>
  </si>
  <si>
    <t>2货贱人刘</t>
  </si>
  <si>
    <t>zqFbN8M9a</t>
  </si>
  <si>
    <t>这几天老老实实呆在家~~吃素吧尼玛逼禽流感</t>
  </si>
  <si>
    <t>1716637202</t>
  </si>
  <si>
    <t>峯中传奇</t>
  </si>
  <si>
    <t>zqFbudXWA</t>
  </si>
  <si>
    <t>#忠烈杨家将#在热门话题榜第十一位，前四位是禽流感，接着全是三亚事件相关。觉得已经很不容易[呵呵]</t>
  </si>
  <si>
    <t>1846986037</t>
  </si>
  <si>
    <t>Little-Fox-</t>
  </si>
  <si>
    <t>zqFb8Dqys</t>
  </si>
  <si>
    <t>[泪]我的睡眠强迫症已经到了无可救药的地步了。。。[泪]禽流感来袭，我居然还感冒了。。。[泪流满面][泪流满面][泪流满面]谁来拯救我！！！</t>
  </si>
  <si>
    <t>1742271924</t>
  </si>
  <si>
    <t>乡土气息太浓重</t>
  </si>
  <si>
    <t>zqFaZw6F4</t>
  </si>
  <si>
    <t>嘿 爱丽丝 你知道吗  禽流感来了！   我在估摸着学校对面的 豪大大 会因此而走向事业低谷吗  它才刚换老板刚开张！ 无论如何请告诉本我想最后再跟他去吃一次</t>
  </si>
  <si>
    <t>1726668160</t>
  </si>
  <si>
    <t>吴子泰</t>
  </si>
  <si>
    <t>zqFaThAt5</t>
  </si>
  <si>
    <t>一躺下就看到弹出新闻显示上海六例禽流感患者死亡四例…闭眼睡了。</t>
  </si>
  <si>
    <t>1962855005</t>
  </si>
  <si>
    <t>弈顾</t>
  </si>
  <si>
    <t>zqFaRxnuk</t>
  </si>
  <si>
    <t>上海的鸽子都有禽流感了 三中的鸽子会不会也有啊  快放假吧哈哈哈</t>
  </si>
  <si>
    <t>1977685195</t>
  </si>
  <si>
    <t>WeI訶不可</t>
  </si>
  <si>
    <t>去哪儿网聪明旅行者，2012湘潭春晚新浪微博导演</t>
  </si>
  <si>
    <t>zqFaKqpks</t>
  </si>
  <si>
    <t>http://ww1.sinaimg.cn/thumbnail/75e114cbjw1e3e4xzv1h0j.jpg</t>
  </si>
  <si>
    <t xml:space="preserve"> @路飞胖了脖子歪了 我要励志去吃遍你们大如东的各种美食！前提是等到这阵禽流感风波过后！[偷笑][睡觉][馋嘴]→_→</t>
  </si>
  <si>
    <t>2115884022</t>
  </si>
  <si>
    <t>活力LicgHi</t>
  </si>
  <si>
    <t>zqFaF6AEa</t>
  </si>
  <si>
    <t>发表了一篇转载博文 《古传中医再谈禽流感的紧迫》 -  http://t.cn/zTyIU3t</t>
  </si>
  <si>
    <t>1890944414</t>
  </si>
  <si>
    <t>我和冬冬的成长故事</t>
  </si>
  <si>
    <t>zqFaDCvMc</t>
  </si>
  <si>
    <t>要回国了，报禽流感！太闹心了！[汗]</t>
  </si>
  <si>
    <t>1651712465</t>
  </si>
  <si>
    <t>阮小团</t>
  </si>
  <si>
    <t>zqFaDmp3s</t>
  </si>
  <si>
    <t>禽流感，保重！</t>
  </si>
  <si>
    <t>2136855560</t>
  </si>
  <si>
    <t>Esa--珊珊</t>
  </si>
  <si>
    <t>zqFayCB03</t>
  </si>
  <si>
    <t>半夜睡不着，担心杭州禽流感的事[委屈][委屈]</t>
  </si>
  <si>
    <t>1492184071</t>
  </si>
  <si>
    <t>菜叶先生nicolaes</t>
  </si>
  <si>
    <t>zqFavoP0B</t>
  </si>
  <si>
    <t>http://ww4.sinaimg.cn/thumbnail/58f0ec07jw1e3e4xd3te3j.jpg</t>
  </si>
  <si>
    <t>流感高发季 加之禽流感恐慌 #Weico+#</t>
  </si>
  <si>
    <t>1376024591</t>
  </si>
  <si>
    <t>江中瘦鱼</t>
  </si>
  <si>
    <t>zqFaqCmeC</t>
  </si>
  <si>
    <t>2613113385</t>
  </si>
  <si>
    <t>宝丫tou-陈雪珍</t>
  </si>
  <si>
    <t>zqFahbaV5</t>
  </si>
  <si>
    <t>禽流感，伤不起，大家注意安全啊～～</t>
  </si>
  <si>
    <t>2786596555</t>
  </si>
  <si>
    <t>淡漠冰火伤</t>
  </si>
  <si>
    <t>zqFaf6hod</t>
  </si>
  <si>
    <t>我们90后这是怎么了，非典禽流感这才过去几天啊。现在又开始禽流感了。快来吧，老子还坚持的住。你们就不知道了。 我在:http://t.cn/zTyIyui</t>
  </si>
  <si>
    <t>2463577311</t>
  </si>
  <si>
    <t>米士特儿黄xin</t>
  </si>
  <si>
    <t>zqFa6zoB8</t>
  </si>
  <si>
    <t>我看到现在禽流感有点严重啦，你不要乱吃东西啊。走空气好的地方，不要去人多的地方挤@王捷秋想没心没肺开开心心</t>
  </si>
  <si>
    <t>zqFa3jjSO</t>
  </si>
  <si>
    <t>游资借势禽流感被炒概念股鸡犬升天 http://t.cn/zTyIyMs</t>
  </si>
  <si>
    <t>zqF9ZrdaG</t>
  </si>
  <si>
    <t>禽流感离我们有多远？</t>
  </si>
  <si>
    <t>1758344921</t>
  </si>
  <si>
    <t>电子冰块</t>
  </si>
  <si>
    <t>zqF9XoFND</t>
  </si>
  <si>
    <t>通宵加班遇到禽流感消毒 被赶出来了 消毒有屁用</t>
  </si>
  <si>
    <t>1114636170</t>
  </si>
  <si>
    <t>陈林君不能再偷懒了</t>
  </si>
  <si>
    <t>zqF9N4geU</t>
  </si>
  <si>
    <t>网络上都是死猪、禽流感的消息，好像牛肉也不太靠谱。鱼和猪水又相依为命。明天想不出吃什么了。。。 我在这里:http://t.cn/zj9XMci</t>
  </si>
  <si>
    <t>zqF9HqKiz</t>
  </si>
  <si>
    <t>http://ww3.sinaimg.cn/thumbnail/41d7e074jw1e3e4vbbtlqj.jpg</t>
  </si>
  <si>
    <t>#禽流感离我们有多远？#禽流感离我们有多远？不远也不近@今日话题</t>
  </si>
  <si>
    <t>1862773464</t>
  </si>
  <si>
    <t>饶一恒</t>
  </si>
  <si>
    <t>zqF9FEJiO</t>
  </si>
  <si>
    <t>顶着禽流感上大学。。我们这一代真无敌。 我在:http://t.cn/zTyILaE</t>
  </si>
  <si>
    <t>2708542541</t>
  </si>
  <si>
    <t>余姚佳爺</t>
  </si>
  <si>
    <t>zqF9A47LS</t>
  </si>
  <si>
    <t>建议大家多买点医用口罩准备好，这次禽流感肯定没这么简单。</t>
  </si>
  <si>
    <t>2522918280</t>
  </si>
  <si>
    <t>朱古力1988</t>
  </si>
  <si>
    <t>zqF9zaSN8</t>
  </si>
  <si>
    <t>不断的叮嘱自己要早睡早睡！忙着忙着又到这么晚了。哎。。。突然想对朋友们说，最近禽流感很严重，不管你们是在南方还是北方，都要注意身体。媒体说：多喝板蓝根哈！ 我在:http://t.cn/zTyILU8</t>
  </si>
  <si>
    <t>2736384285</t>
  </si>
  <si>
    <t>要活得真实的sherry</t>
  </si>
  <si>
    <t>zqF9ofZku</t>
  </si>
  <si>
    <t xml:space="preserve"> @笑多了会怀孕: 问：怎样防范雾霾？专家：尽量呆在家里不要开窗户 。问：怎样预防禽流感？专家：多开窗户通风。。。尼玛，横竖都是一死啊。</t>
  </si>
  <si>
    <t>2633503880</t>
  </si>
  <si>
    <t>华科的秘密</t>
  </si>
  <si>
    <t>zqF9njaY1</t>
  </si>
  <si>
    <t>上海的//不是武汉的，忽然发现身在武汉的孩子好幸福，最起码现在还是安全的。。//我们医院死了个禽流感的，好恐怖，不想上班了怎么办？[泪][泪]</t>
  </si>
  <si>
    <t>2001329831</t>
  </si>
  <si>
    <t>陳君妍變陳君妍</t>
  </si>
  <si>
    <t>zqF9klQz3</t>
  </si>
  <si>
    <t>我如果得了禽流感 你会怎么办</t>
  </si>
  <si>
    <t>3217016687</t>
  </si>
  <si>
    <t>多数人是星星之火</t>
  </si>
  <si>
    <t>zqF9hqWus</t>
  </si>
  <si>
    <t>98年洪涝、08年雪灾；03年非典、13年禽流感开始了，他娘的隔十年连灾害都这么类似，更离谱的是隔五年就发生。尼玛这究竟为啥？ 我在:http://t.cn/zTyI2NV</t>
  </si>
  <si>
    <t>1785265467</t>
  </si>
  <si>
    <t>shimmer卉</t>
  </si>
  <si>
    <t>zqF9fDXeZ</t>
  </si>
  <si>
    <t>问：怎样防范雾霾？专家：尽量呆在家里不要开窗户 。问：怎样预防禽流感？专家：多开窗户通风。。。尼玛，横竖都是一死啊。@半度微凉20c @__Rosemary- @__Gilson @哈里斯敏 @小小--钕 我在:http://t.cn/zTyI2od</t>
  </si>
  <si>
    <t>2953749203</t>
  </si>
  <si>
    <t>纵横四海之911</t>
  </si>
  <si>
    <t>zqF9et6YI</t>
  </si>
  <si>
    <t>我觉着上海的那些禽流感  是那些死猪闹得</t>
  </si>
  <si>
    <t>1064753541</t>
  </si>
  <si>
    <t>一地稻草</t>
  </si>
  <si>
    <t>zqF91ttZB</t>
  </si>
  <si>
    <t>我得了禽流感恐惧症。[泪][泪]</t>
  </si>
  <si>
    <t>3204170801</t>
  </si>
  <si>
    <t>禅茶经院院主</t>
  </si>
  <si>
    <t>zqF8WpCEZ</t>
  </si>
  <si>
    <t>发表了博文 《这篇文章给大家一个思路，对禽流感不要恐慌》 - 倪海厦：对，好！可以。我们有两个方剂，一个叫小青龙，一个叫大青龙，小和大，并不是说小的力量就小，大的力量就大，完全不对。小青龙有时候比大青 http://t.cn/zTyIAEr</t>
  </si>
  <si>
    <t>2190173125</t>
  </si>
  <si>
    <t>迟钝帝</t>
  </si>
  <si>
    <t>zqF8PBIUw</t>
  </si>
  <si>
    <t>现在家那边禽流感超厉害，我好担心。上淘宝看了消毒液和防毒面具和口罩。不知道挑哪种？@和菜头 大 可以给点建议咩</t>
  </si>
  <si>
    <t>2268319045</t>
  </si>
  <si>
    <t>张爰杰Norden</t>
  </si>
  <si>
    <t>山东大众报业集团生活日报编辑</t>
  </si>
  <si>
    <t>zqF8P2woG</t>
  </si>
  <si>
    <t>禽流感的一个版做了8个小时，做这么久一是因为要把大量网络资源整合起来编成适合报纸刊发的内容，二是因为网上报道一更新，我的版面就得跟着调。这说明什么？在重大事件面前纸媒的选择力是优于网媒的，可以替读者选择最重要的信息；纸媒放着自己的优势不发挥去跟新媒体抢时效，是以卵击石。@真的新闻</t>
  </si>
  <si>
    <t>2439784843</t>
  </si>
  <si>
    <t>90后的淫52-52-52-52</t>
  </si>
  <si>
    <t>zqF8NhXK4</t>
  </si>
  <si>
    <t>#禽流感~病毒#      这个距离我很遥远，我生活在一个吃不饱饭的地区，靠意淫度日。</t>
  </si>
  <si>
    <t>1792101484</t>
  </si>
  <si>
    <t>戆戆小丸子66</t>
  </si>
  <si>
    <t>zqF8E8nHK</t>
  </si>
  <si>
    <t>http://ww2.sinaimg.cn/thumbnail/6ad14c6cjw1e3e4sltxasj.jpg</t>
  </si>
  <si>
    <t>打开微博热门话题，发现除了禽流感还是禽流感！[悲伤][悲伤][悲伤][悲伤]才发现生命真的很脆弱！</t>
  </si>
  <si>
    <t>zqF8E8W1a</t>
  </si>
  <si>
    <t>http://ww3.sinaimg.cn/thumbnail/7009932djw1e3e4slavnjj.jpg</t>
  </si>
  <si>
    <t>我刚在@微盘 发现了一个很不错的文件"一图了解禽流感.jpg"，推荐你也来看看哦！ http://t.cn/zTyIAAs</t>
  </si>
  <si>
    <t>1835970005</t>
  </si>
  <si>
    <t>饭泡_菜</t>
  </si>
  <si>
    <t>zqF8C60Z3</t>
  </si>
  <si>
    <t>还好我咽痛鼻塞在医院早看了一个上午，否则估计我也正在被隔离观察中~[生病][吃惊]还好自我感觉症状有点缓解了!恐怖的禽流感![闭嘴] 我在:http://t.cn/zTyIAz5</t>
  </si>
  <si>
    <t>1971114473</t>
  </si>
  <si>
    <t>格瓦拉Yang</t>
  </si>
  <si>
    <t>zqF8Bae4y</t>
  </si>
  <si>
    <t>最新消息 新型的禽流感 很严重 可能已经变异了 已经可以人传人了~~~各位小心为妙~~~@An酒酒 @epiow @右脚左转 @Sasa_GNN @严小晓蕾320 @大肥胖子 @炫alivia</t>
  </si>
  <si>
    <t>2286872567</t>
  </si>
  <si>
    <t>立二虫又不黑</t>
  </si>
  <si>
    <t>zqF8fB6rQ</t>
  </si>
  <si>
    <t>按照这个情况发展，哥哥很可能得了什么H7什么禽流感，[生病][生病]，同志们要是没挺过去，记得每年的清明给哥多烧几个妹子………[生病][吐][吐][抓狂][抓狂][抓狂][抓狂]</t>
  </si>
  <si>
    <t>2526982840</t>
  </si>
  <si>
    <t>互联网产品运营师</t>
  </si>
  <si>
    <t>zqF88ubBg</t>
  </si>
  <si>
    <t>http://ww2.sinaimg.cn/thumbnail/969eb2b8jw1e3e4rasg5wj.jpg</t>
  </si>
  <si>
    <t>好文分享：“刘强东率先向禽流感疫情亮起警示灯”——网易云阅读订阅源《科技精选》。 http://t.cn/zTLWdXd</t>
  </si>
  <si>
    <t>2309064093</t>
  </si>
  <si>
    <t>Guovssahasa_sanit</t>
  </si>
  <si>
    <t>zqF87lW80</t>
  </si>
  <si>
    <t>叫老乡带了苏州吴江区特产，谁敢吃？[晕]，传说中的禽流感噢啊哈哈 我在:http://t.cn/zjatqw5</t>
  </si>
  <si>
    <t>1400817620</t>
  </si>
  <si>
    <t>echo-qhm</t>
  </si>
  <si>
    <t>zqF7Zm2CQ</t>
  </si>
  <si>
    <t>http://ww4.sinaimg.cn/thumbnail/537ec7d4jw1e3e4qxgbe1j.jpg</t>
  </si>
  <si>
    <t>多地出现人感染禽流感病例  http://t.cn/zTyIZ9Z  （分享自 @新浪视频）</t>
  </si>
  <si>
    <t>2153952174</t>
  </si>
  <si>
    <t>江西刘小平</t>
  </si>
  <si>
    <t>zqF7XhlR6</t>
  </si>
  <si>
    <t>问：怎样防范雾霾？专家：尽量呆在家里不要开窗户 。问：怎样预防禽流感？专家：多开窗户通风。。。尼玛，横竖都是一死啊。@搞笑大百科 投稿 我在:http://t.cn/zjxGpKU</t>
  </si>
  <si>
    <t>1996912421</t>
  </si>
  <si>
    <t>马春阳Muhammad</t>
  </si>
  <si>
    <t>zqF7NwKgI</t>
  </si>
  <si>
    <t>看着别人啃着鸡翅叭唧着嘴，我饿着肚子咕噜的胃，此时此刻，我倒觉得禽流感给了我些许安慰</t>
  </si>
  <si>
    <t>2832720675</t>
  </si>
  <si>
    <t>喵酱喵酱萌萌哒</t>
  </si>
  <si>
    <t>zqF7MkrID</t>
  </si>
  <si>
    <t>[bm抓狂][bm大哭][bm暴怒]上海这个禽流感究竟几个意思啊~</t>
  </si>
  <si>
    <t>zqF7M4iWE</t>
  </si>
  <si>
    <t>南方都市报：铭记非典教训应对禽流感疫情  http://t.cn/zTyIz6J  （分享自 @头条新闻）</t>
  </si>
  <si>
    <t>3161670724</t>
  </si>
  <si>
    <t>civetcats菲</t>
  </si>
  <si>
    <t>zqF7LsF8o</t>
  </si>
  <si>
    <t xml:space="preserve"> @fashion小红 赶紧买口罩，消毒水，板蓝根哟，你可身处在禽流感的多发地区哟</t>
  </si>
  <si>
    <t>2201515595</t>
  </si>
  <si>
    <t>Rmmmmmmb</t>
  </si>
  <si>
    <t>zqF7HADiA</t>
  </si>
  <si>
    <t>一听说有禽流感，毫不犹豫每天两个鸡腿！ 生亦何欢 死亦何惧 [哈哈]</t>
  </si>
  <si>
    <t>2010742382</t>
  </si>
  <si>
    <t>一心小丑</t>
  </si>
  <si>
    <t>zqF7C2ESy</t>
  </si>
  <si>
    <t>禽流感这东西是祸害！希望大家逗可以平平安安，健健康康！</t>
  </si>
  <si>
    <t>1247115055</t>
  </si>
  <si>
    <t>菠菜的家</t>
  </si>
  <si>
    <t>编剧陈波、 代表作《早安我的爱》</t>
  </si>
  <si>
    <t>zqF7r3WQd</t>
  </si>
  <si>
    <t>怎么就不困呀？我怎么就不睡觉啊！跟打了鸡血似的。正闹禽流感呢鸡血两字还是不提了，不吉利。</t>
  </si>
  <si>
    <t>[独家]禽流感:检验政府之时到了 http://t.cn/zTLB6UK（分享自@凤凰客户端）</t>
  </si>
  <si>
    <t>3273676160</t>
  </si>
  <si>
    <t>盘中木马</t>
  </si>
  <si>
    <t>zqF77AbdG</t>
  </si>
  <si>
    <t>在当前热点散乱的情况下，禽流感无疑成了医药板块的兴奋剂。 可恨，己经弹尽粮绝了[泪][泪][泪] 我在:http://t.cn/zTyI7SQ</t>
  </si>
  <si>
    <t>1962166147</t>
  </si>
  <si>
    <t>长颈鹿路路</t>
  </si>
  <si>
    <t>zqF72etNN</t>
  </si>
  <si>
    <t>今天在留园吃了酒槽鸡蛋，七成熟的蛋黄泡过黄酒，由于这是上海菜，蛋妈妈可能是上海鸡，故本人存在感染禽流感得可能性。强烈建议把我隔离一个星期，10号以后再上班[嘻嘻]</t>
  </si>
  <si>
    <t>1919167451</t>
  </si>
  <si>
    <t>ET-熊</t>
  </si>
  <si>
    <t>zqF6PgXIu</t>
  </si>
  <si>
    <t>禽流感是否会人传人，现在很难说。丁香园说两名医护人员出现了发热，这是一个很危险的信号。但愿，此次能平安。 我在:http://t.cn/zTyIhRF</t>
  </si>
  <si>
    <t>1830509803</t>
  </si>
  <si>
    <t>sevennine小雪梨</t>
  </si>
  <si>
    <t>zqF6MgZWU</t>
  </si>
  <si>
    <t>http://ww2.sinaimg.cn/thumbnail/6d1b5cebjw1e3e4ntb42aj.jpg</t>
  </si>
  <si>
    <t>[熊猫][熊猫][熊猫]清明之夜居然失眠了。。是因为太担心禽流感疫情了么[衰]佛祖保佑我明天去医院别被病毒传染到啊[晕]</t>
  </si>
  <si>
    <t>1618468821</t>
  </si>
  <si>
    <t>SHEN_</t>
  </si>
  <si>
    <t>zqF6GmlcF</t>
  </si>
  <si>
    <t>如果现在去江苏附近游玩，会不会……禽流感……? 我在:http://t.cn/zTyIhMd</t>
  </si>
  <si>
    <t>1315281993</t>
  </si>
  <si>
    <t>cathycarina</t>
  </si>
  <si>
    <t>zqF6Aa5hm</t>
  </si>
  <si>
    <t xml:space="preserve">  这禽流感，还真..... ——看到cutback的博文《一声叹息》有感而发的评论。http://t.cn/zTL9jaK</t>
  </si>
  <si>
    <t>3287588142</t>
  </si>
  <si>
    <t>冰之吻_雪之恋</t>
  </si>
  <si>
    <t>zqF6yqgb0</t>
  </si>
  <si>
    <t>http://ww1.sinaimg.cn/thumbnail/c3f49d2ejw1e3e4n926cmj.jpg</t>
  </si>
  <si>
    <t>【网传南昌一中学两学生疑似感染禽流感 官方称系谣言】4月2日，有网友在微博上爆料称，南昌十七中有两名学生疑似感染禽流感被隔离检查，引发广泛关注。4月3日上午，南昌十七中通过学校官网发布消息称，经核实，该校并无学生因病被隔离，网传消息不属实。请广大网友不要惊慌。</t>
  </si>
  <si>
    <t>2591290681</t>
  </si>
  <si>
    <t>蒙特利尔华人网</t>
  </si>
  <si>
    <t>zqF6xx19X</t>
  </si>
  <si>
    <t>生活在蒙城</t>
  </si>
  <si>
    <t>http://ww4.sinaimg.cn/thumbnail/9a73f539jw1e3e4n7u4ikj.jpg</t>
  </si>
  <si>
    <t>【中国禽流感死亡人数增至五人 感染者14人】中国媒体周四报道了禽流感疫情的最新进展。又有两人感染死亡，其中一名48岁中年人是家禽的运输者，在上海死亡。这使中国因禽流感死亡人数增至5人，目前感染者达到14人。中国农业部证实已在上海鸽子市场出售的鸽子身上查到这种病毒..详讯http://t.cn/zTyfkBn</t>
  </si>
  <si>
    <t>zqF6wBXVv</t>
  </si>
  <si>
    <t>http://ww3.sinaimg.cn/thumbnail/8a365771jw1e3e4n620s1j.jpg</t>
  </si>
  <si>
    <t>一图了解禽流感  http://t.cn/zTyIP0B  （分享自 @新浪图解新闻）</t>
  </si>
  <si>
    <t>zqF6pwt60</t>
  </si>
  <si>
    <t>甲流不是禽流感不必恐慌(图)-搜狐滚动 http://t.cn/zTyIvYC</t>
  </si>
  <si>
    <t>2936707080</t>
  </si>
  <si>
    <t>欧洛客官博</t>
  </si>
  <si>
    <t>金华市必拓工贸有限公司</t>
  </si>
  <si>
    <t>zqF6kuczQ</t>
  </si>
  <si>
    <t>http://ww3.sinaimg.cn/thumbnail/af0a9808jw1e3e4moflyhj.jpg</t>
  </si>
  <si>
    <t>发表了博文 《欧洛客：橄榄油、三文鱼、茶防禽流感三件宝》 - 　英国著名卫生专家约翰·卡尔文日前说，除了保持心情愉快，加强免疫力是最好的克服流感方法，帮助大家健康生活： 　　　   橄榄油能够有效加强 http://t.cn/zTyIP9A</t>
  </si>
  <si>
    <t>思密达的锅真是好啊！????今晚啥都不整就先吃起来了，不粘锅！我也真是不怕禽流感叻。。。????</t>
  </si>
  <si>
    <t>3096371057</t>
  </si>
  <si>
    <t>廖廖axqy</t>
  </si>
  <si>
    <t>zqF61zof6</t>
  </si>
  <si>
    <t>不太平！一会儿水污染！一会儿排骨汤、一会儿禽流感！@小破周想要一对翅膀 我在这里:http://t.cn/zj5hnjg</t>
  </si>
  <si>
    <t>1922576692</t>
  </si>
  <si>
    <t>江栋L</t>
  </si>
  <si>
    <t>zqF5VEJzV</t>
  </si>
  <si>
    <t>沒睡意，頭疼[吃惊][吃惊]不會禽流感吧。！？[思考]</t>
  </si>
  <si>
    <t>zqF5T49VG</t>
  </si>
  <si>
    <t>http://ww4.sinaimg.cn/thumbnail/4c1677e8jw1e3e4lj70atj.jpg</t>
  </si>
  <si>
    <t>转发独语斜阑的博文:禽流感会成为非典第二吗？小鲜汤 http://t.cn/zTyvhxk</t>
  </si>
  <si>
    <t>1888126500</t>
  </si>
  <si>
    <t>天堂的鱼yu</t>
  </si>
  <si>
    <t>zqF5Q817f</t>
  </si>
  <si>
    <t>有生以来坐飞机最开心的一次就是十年前那次禽流感，几乎没有人敢回国。俺属于那种不怕死的，上了飞机整个一架能坐300人的飞机只有30多人，法国人比中国人多，服务好的都不好意思，吃什么随便拿，好像最后的晚餐，一路躺着，没有时差这一说••••[偷笑][挖鼻屎][鼓掌]</t>
  </si>
  <si>
    <t>zqF5JyGk2</t>
  </si>
  <si>
    <t>医药股的上涨是因为游资借助禽流感的短线操盘行为，跟庄者要注意这一点</t>
  </si>
  <si>
    <t>2659592005</t>
  </si>
  <si>
    <t>我要莴瓜</t>
  </si>
  <si>
    <t>zqF5Jh52W</t>
  </si>
  <si>
    <t>http://ww2.sinaimg.cn/thumbnail/9e862745jw1e3e4l4j0t5j.jpg</t>
  </si>
  <si>
    <t>刚喝了碗鸡汤、吃了个鸡翅，明天如发热咳嗽，请一定不要可怜我，活该禽流感。[疯了]</t>
  </si>
  <si>
    <t>zqF5oBFOZ</t>
  </si>
  <si>
    <t>但是，禽流感病毒可在自然环境，尤其是凉爽和潮湿的条件下存活较长时间，如粪便中和鼻腔分泌物中的病毒。  卢洪洲表示，清明节很多人选择外出踏青，尽量注意少接触野禽。 我在:http://t.cn/zTyfFUG</t>
  </si>
  <si>
    <t>1200772945</t>
  </si>
  <si>
    <t>wangxin_王鑫</t>
  </si>
  <si>
    <t>zqF5jxvDZ</t>
  </si>
  <si>
    <t>【市农委：关闭松江区沪淮农副产品批发市场活禽交易区】#最新#市农委紧急部署H1N9禽流感防控措施，立即关闭松江区沪淮农副产品批发市场活禽交易区，扑杀交易区内所有禽鸟；对扑杀的禽鸟、禽鸟排泄物等进行无害化处理，彻底消毒市场环境。同时，对采样的鸽子来源进行跟踪调查。详见长微博</t>
  </si>
  <si>
    <t>1948907565</t>
  </si>
  <si>
    <t>芳名苏菲亚</t>
  </si>
  <si>
    <t>zqF5eiryG</t>
  </si>
  <si>
    <t>#三亚海天盛宴# 高富帅一定要注意禽流感</t>
  </si>
  <si>
    <t>1661278577</t>
  </si>
  <si>
    <t>打酱油的小婔</t>
  </si>
  <si>
    <t>zqF5d7Bpc</t>
  </si>
  <si>
    <t>http://ww3.sinaimg.cn/thumbnail/63051971jw1e3e4jstpahj.jpg</t>
  </si>
  <si>
    <t>鸡柳加鸡翅 这是吃呢还是吃呢还是吃呢 禽流感应该还没到DY吧</t>
  </si>
  <si>
    <t>2360352931</t>
  </si>
  <si>
    <t>奋斗的金牛族</t>
  </si>
  <si>
    <t>zqF59uGm2</t>
  </si>
  <si>
    <t>http://ww4.sinaimg.cn/thumbnail/8cb020a3jw1e3e4jnbksdj.jpg</t>
  </si>
  <si>
    <t>每天喝点豆浆、真香呀，自家的豆子自己磨的，身体棒棒，在这禽流感的时期不能生病呀[可爱][可爱]</t>
  </si>
  <si>
    <t>1083664650</t>
  </si>
  <si>
    <t>在路上_25523</t>
  </si>
  <si>
    <t>zqF55otLv</t>
  </si>
  <si>
    <t>一夜之间禽流感又开始嚣张了</t>
  </si>
  <si>
    <t>2131552280</t>
  </si>
  <si>
    <t>威廉噗鲁</t>
  </si>
  <si>
    <t>zqF4Uqrfb</t>
  </si>
  <si>
    <t>禽流感禽流感又是禽流感 次奥</t>
  </si>
  <si>
    <t>2428032557</t>
  </si>
  <si>
    <t>马小卓尔</t>
  </si>
  <si>
    <t>zqF4Ka00U</t>
  </si>
  <si>
    <t>白天睡多了，晚上睡不着。翻看柴静的看见，突然间就害怕了，非典那一章真的触目惊心。那现在呢？新闻报禽流感死了四个人了就真的是四个么？九个人染病了就真的是九个么？反正我不信[哼][怒]</t>
  </si>
  <si>
    <t>1891984080</t>
  </si>
  <si>
    <t>Princess璟</t>
  </si>
  <si>
    <t>zqF4F7oWy</t>
  </si>
  <si>
    <t>http://ww1.sinaimg.cn/thumbnail/70c562d0jw1e3e4ie9n6fj.jpg</t>
  </si>
  <si>
    <t>貌似“禽流感”感冒，发热，还被叫出去，到这个点还不睡觉，是闹哪样？！</t>
  </si>
  <si>
    <t>1752181523</t>
  </si>
  <si>
    <t>真金无畏</t>
  </si>
  <si>
    <t>zqF4wdIc6</t>
  </si>
  <si>
    <t>http://ww1.sinaimg.cn/thumbnail/68702b13jw1e3e4i0xj6jj.jpg</t>
  </si>
  <si>
    <t>【【转载】钟南山：没有证据显示禽流感是由猪传人】 From【IBTimes http://t.cn/zTyfkzS</t>
  </si>
  <si>
    <t>2694158791</t>
  </si>
  <si>
    <t>Clanni_</t>
  </si>
  <si>
    <t>zqF4v5Mi8</t>
  </si>
  <si>
    <t>活着走回来了，真的是浑身都湿透了，[感冒]希望明天不要感冒！万一被误认为禽流感就完蛋了 我在:http://t.cn/zTyfkA7</t>
  </si>
  <si>
    <t>1683258923</t>
  </si>
  <si>
    <t>姑娘别傻这就是人生</t>
  </si>
  <si>
    <t>zqF4sFCja</t>
  </si>
  <si>
    <t>去年去乌镇，那个道士说我面相好。屁，考研差两分，找工作遇禽流感。还有比我更背的么～</t>
  </si>
  <si>
    <t>2062515790</t>
  </si>
  <si>
    <t>夏日晓晓风</t>
  </si>
  <si>
    <t>zqF4q2kzP</t>
  </si>
  <si>
    <t>问:怎样防范雾霾?专家:尽量呆在家里不要开窗户.问:怎样预防禽流感?专家:多开窗户通风.这…既然横竖都是个死，那我能不能选择困死吖？清明节睡不着有说法没吖！?[衰][衰][衰]</t>
  </si>
  <si>
    <t>2309878240</t>
  </si>
  <si>
    <t>孤独恨恨</t>
  </si>
  <si>
    <t>zqF4n5QVc</t>
  </si>
  <si>
    <t>http://ww1.sinaimg.cn/thumbnail/89adf1e0jw1e3e4hnnu38j.jpg</t>
  </si>
  <si>
    <t>禽流感来袭_新闻中心_腾讯网 http://t.cn/zTyfDQs</t>
  </si>
  <si>
    <t>3216826375</t>
  </si>
  <si>
    <t>杨吊吊欧巴</t>
  </si>
  <si>
    <t>工程检测工</t>
  </si>
  <si>
    <t>zqF4iCN7U</t>
  </si>
  <si>
    <t>禽流感来了，大家注意卫生，少吃肉，别感冒。。。[bm可爱]</t>
  </si>
  <si>
    <t>1585089832</t>
  </si>
  <si>
    <t>杨_杨小帆</t>
  </si>
  <si>
    <t>zqF4hrWWZ</t>
  </si>
  <si>
    <t>http://ww4.sinaimg.cn/thumbnail/5e7a8d28jw1e3e4hf41nkj.jpg</t>
  </si>
  <si>
    <t>禽流感 你妹的 我在武汉 你没事来武汉干嘛？ 我在:http://t.cn/zTyfD0C</t>
  </si>
  <si>
    <t>1644120882</t>
  </si>
  <si>
    <t>英足总</t>
  </si>
  <si>
    <t>zqF4gj9MX</t>
  </si>
  <si>
    <t>[生病][生病]禽流感这事真是弄得人心惶惶啊，老娘老姐轮着番的嘱咐好几回，偏偏这当口还感冒了[生病][生病]自己吓唬自己。好歹也堂堂七尺男子，破毛病多的自己都烦了。。。[生病]祝各位身体健康，晚安。本想送张福利图，这个渣网。。。明天吧。安</t>
  </si>
  <si>
    <t>2111149995</t>
  </si>
  <si>
    <t>冰点4565</t>
  </si>
  <si>
    <t>zqF4dDqQ2</t>
  </si>
  <si>
    <t>我在这里：#新鼎大酒店#十年前喝板蓝根可以预防非典，今天喝板蓝根依旧可以预防禽流感。 http://t.cn/zWbzQqZ</t>
  </si>
  <si>
    <t>2161926727</t>
  </si>
  <si>
    <t>小强和蟹</t>
  </si>
  <si>
    <t>zqF42nI45</t>
  </si>
  <si>
    <t>我直觉感到这次禽流感会很可怕很恐怖。。</t>
  </si>
  <si>
    <t>1918505893</t>
  </si>
  <si>
    <t>chengKing</t>
  </si>
  <si>
    <t>zqGRbA5G0</t>
  </si>
  <si>
    <t xml:space="preserve"> 每一代人的奋斗，都值得记取；每一段生命，都值得尊重。缅怀过后珍惜现在，努力未来。禽流感再度来袭，已有14人感染，5人去世，疫情再次火了板蓝根，需提醒的是，抢购、滥用药品，比疫情本身更可怕、更有害。上海睡眠专家说长期用闹铃会引发多种病，放假了，把你的闹钟关掉吧！</t>
  </si>
  <si>
    <t>3214771627</t>
  </si>
  <si>
    <t>super-玲-6</t>
  </si>
  <si>
    <t>zqGR9v3Yx</t>
  </si>
  <si>
    <t>亲早上好禽流感有扩散趋势，大家要  注意卫生勤洗手，保护好自己和家人，祝朋友们平安健康[心]</t>
  </si>
  <si>
    <t>2062386043</t>
  </si>
  <si>
    <t>-石筑之海-</t>
  </si>
  <si>
    <t>zqGR56fE2</t>
  </si>
  <si>
    <t>http://ww3.sinaimg.cn/thumbnail/7aed837bjw1e3ecdfsdyvj.jpg</t>
  </si>
  <si>
    <t>到达西站等待检票，杭州我们要去了！愿旅途顺利！别得禽流感 我在:http://t.cn/zTyxskr</t>
  </si>
  <si>
    <t>1958885965</t>
  </si>
  <si>
    <t>嗨快跑吧</t>
  </si>
  <si>
    <t>zqGR4sGdk</t>
  </si>
  <si>
    <t>这次的禽流感挺严重啊！</t>
  </si>
  <si>
    <t>3257275210</t>
  </si>
  <si>
    <t>低层小人物3257275210</t>
  </si>
  <si>
    <t>zqGR3Aqjg</t>
  </si>
  <si>
    <t>在天朝，有两样事物，虽然属性各异，且廉价低微，但在某种突发事件下，总能证明他们的存在感。一是板蓝根，每当重大的传染性疾病发生时，比如非典，禽流感等，此物就以无可比拟兼抵制百毒的姿态出现在老百姓的生活中；二是临时工，当政府机关、事业单位一有舆论事件发生，首当其冲的责任肯定归它所有。我朝威武!</t>
  </si>
  <si>
    <t>1804132503</t>
  </si>
  <si>
    <t>陌囄</t>
  </si>
  <si>
    <t>zqGQV1wg4</t>
  </si>
  <si>
    <t>可怜的小鸟们……因为个禽流感就要被坑杀了……[委屈]@不用烟缸</t>
  </si>
  <si>
    <t>1440938405</t>
  </si>
  <si>
    <t>九墨眼儿</t>
  </si>
  <si>
    <t>zqGQRrmnu</t>
  </si>
  <si>
    <t>PM.2.5 请关上窗户，禽流感请打开窗户[抓狂][抓狂][抓狂]</t>
  </si>
  <si>
    <t>2408411251</t>
  </si>
  <si>
    <t>凯文Mao</t>
  </si>
  <si>
    <t>zqGQN4JrF</t>
  </si>
  <si>
    <t>最近新闻上传的都是关于禽流感的事 具体国内还有上海的情况如何？@愁人YY @冻僵de獠牙 @荼靡落瓣-xiao妖</t>
  </si>
  <si>
    <t xml:space="preserve">问：怎样防范雾霾？ 专家：尽量呆在家里不要开窗户 。 问：怎样预防禽流感？专家：多开窗户通风。尼玛，被专家弄 风……风……风……风……风……风……风……风…… (疯)了 </t>
  </si>
  <si>
    <t>2277806710</t>
  </si>
  <si>
    <t>爱早起的小猪</t>
  </si>
  <si>
    <t>zqGQwe3nJ</t>
  </si>
  <si>
    <t>http://ww3.sinaimg.cn/thumbnail/87c49276jw1e3ecbze3rwj.jpg</t>
  </si>
  <si>
    <t>今天叫麻麻去买板蓝根和达非，麻麻说，你还知道关心我啊！我来了句，别把禽流感传给团纸了！之后被狂扁〜〜〜[偷笑][酷]@阿米-石踏兮兮 @掉進綫團的貓 @逞强的小木兰 我在:http://t.cn/zTyxF3W</t>
  </si>
  <si>
    <t>2013781442</t>
  </si>
  <si>
    <t>new_bra</t>
  </si>
  <si>
    <t>zqGQgdtCE</t>
  </si>
  <si>
    <t>http://ww1.sinaimg.cn/thumbnail/7807ddc2jw1e3ecbc70d8j.jpg</t>
  </si>
  <si>
    <t>禽流感克星又来了</t>
  </si>
  <si>
    <t>1683343574</t>
  </si>
  <si>
    <t>_唐鹏_</t>
  </si>
  <si>
    <t>zqGQa3qzS</t>
  </si>
  <si>
    <t>http://ww4.sinaimg.cn/thumbnail/6455c8d6jw1e3ecb2xkowj.jpg</t>
  </si>
  <si>
    <t>同志们做好预防准备「一图了解禽流感  http://t.cn/zTyxDx9  （分享自 @新浪图解新闻）」</t>
  </si>
  <si>
    <t>3033100302</t>
  </si>
  <si>
    <t>魔恋希Karl</t>
  </si>
  <si>
    <t>zqGQ0heO2</t>
  </si>
  <si>
    <t>http://ww3.sinaimg.cn/thumbnail/b4c9700egw1e3ecao8rb0j.jpg</t>
  </si>
  <si>
    <t>3238684370</t>
  </si>
  <si>
    <t>anda1020</t>
  </si>
  <si>
    <t>zqGPYvKlx</t>
  </si>
  <si>
    <t>吃了药，继续睡了！亲爱的，没事，不会是禽流感的[偷笑]</t>
  </si>
  <si>
    <t>1925392215</t>
  </si>
  <si>
    <t>凯文是老师</t>
  </si>
  <si>
    <t>zqGPXkUhz</t>
  </si>
  <si>
    <t>谢谢在我疑似禽流感的时候陪我的大家！</t>
  </si>
  <si>
    <t>1936502194</t>
  </si>
  <si>
    <t>街角d_安静</t>
  </si>
  <si>
    <t>zqGPVyqxe</t>
  </si>
  <si>
    <t>治疗禽流感的中药方有几种?有多少人信的?发布的信息你都信吗?</t>
  </si>
  <si>
    <t>2128432413</t>
  </si>
  <si>
    <t>仁者乐兽</t>
  </si>
  <si>
    <t>北京华龙休闲旅游开放有限公司副总经理胖桂秋</t>
  </si>
  <si>
    <t>zqGPQw2nU</t>
  </si>
  <si>
    <t>【网传北京协和医院称禽流感疫情严重 院方辟谣】目前，市疾控中心已启动了四大监测系统，在全市范围内强化本市各级医疗机构的不明原因肺炎监测、流感样病例监测、流感病原学监测和传染病症状监测。同时，疾控中心要求提高监测系统的质量和敏感 http://t.cn/zTyxk2w</t>
  </si>
  <si>
    <t>zqGPCm4j2</t>
  </si>
  <si>
    <t>#禽流感# - #冠状病毒# ：嘻嘻，老弟，你看我家族多壮大！SARS：哼哼，上次给激素封杀，这次我的兄弟又从地中海冒出来了！商家站在一旁偷笑：呵呵，这次，我积压的凉茶、板南根、口罩、醋和盐不愁没销路了！</t>
  </si>
  <si>
    <t>2668190021</t>
  </si>
  <si>
    <t>Leeona上级</t>
  </si>
  <si>
    <t>zqGPBtMdQ</t>
  </si>
  <si>
    <t>历斌说在上海。下次约我哎。虽然不靠谱，不过还是有点开心的。清明去鸟个上海呀，禽流感那么严重。 我在:http://t.cn/zTyxkZ0</t>
  </si>
  <si>
    <t>2644253261</t>
  </si>
  <si>
    <t>路人指路</t>
  </si>
  <si>
    <t>zqGPyeRfv</t>
  </si>
  <si>
    <t>http://ww1.sinaimg.cn/thumbnail/9d9c1a4djw1e3ec9ik768j.jpg</t>
  </si>
  <si>
    <t>【开还是关】问：怎样防范雾霾？专家：尽量呆在家里不要开窗户 。问：怎样预防禽流感？专家：多开窗户通风。尼玛，到底是开还是关啊？(转)</t>
  </si>
  <si>
    <t>1671104150</t>
  </si>
  <si>
    <t>嬿紫神仙</t>
  </si>
  <si>
    <t>zqGPxjFZX</t>
  </si>
  <si>
    <t>全镇子的公鸡都在打鸣！不醒来都难！镇上的人忙碌起来！虽然想到禽流感，但我决定中午必须逮只纯草鸡炖了![哈哈]易武这小镇，gps都定位不到？[浮云]</t>
  </si>
  <si>
    <t>1789682333</t>
  </si>
  <si>
    <t>手机用户1789682333因你尔来</t>
  </si>
  <si>
    <t>zqGPvfB2s</t>
  </si>
  <si>
    <t>现在禽流感又来到了鸡猪肉又不能吃了。为什么不能到外国去。</t>
  </si>
  <si>
    <t>1763855117</t>
  </si>
  <si>
    <t>影歌L</t>
  </si>
  <si>
    <t>zqGPpDydF</t>
  </si>
  <si>
    <t>我发烧了。。不会是禽流感吧。。[生病][生病][生病]</t>
  </si>
  <si>
    <t>zqGPoa7h4</t>
  </si>
  <si>
    <t>支持传统中医 //【甘肃卫生厅：按摩迎香穴预防禽流感 刮痧辅助治疗】http://t.cn/zTyxDH4 (分享自 @今日头条)</t>
  </si>
  <si>
    <t>1399734753</t>
  </si>
  <si>
    <t>巴菲特接班人888</t>
  </si>
  <si>
    <t>zqGPk0KwD</t>
  </si>
  <si>
    <t>蜂享</t>
  </si>
  <si>
    <t xml:space="preserve"> - 我正在使用美国朋友博客#蝴蝶.应用达人#手机客户端阅读文章《(写实)中国禽流感到访非偶然，环保部门[要为污染还债]！》。（玩手机、做应用、全免费！尽在蝴蝶.应用达人。appmaster.hudee.com）   http://t.cn/zTyxDCT</t>
  </si>
  <si>
    <t>3022199661</t>
  </si>
  <si>
    <t>爱緔妍</t>
  </si>
  <si>
    <t>zqGPigtm6</t>
  </si>
  <si>
    <t>1851147774</t>
  </si>
  <si>
    <t>不靠谱的Do</t>
  </si>
  <si>
    <t>zqGOKy70y</t>
  </si>
  <si>
    <t>最近的上海，空气不好，水不好，还有禽流感，身边遍布了感冒咳嗽发烧咽喉痛的人。大家坚持住，等习惯了就好了！！！</t>
  </si>
  <si>
    <t>1652788050</t>
  </si>
  <si>
    <t>安徽程林</t>
  </si>
  <si>
    <t>zqGOJFSfq</t>
  </si>
  <si>
    <t>板蓝根可以治这次新的禽流感 吗？</t>
  </si>
  <si>
    <t>2091942244</t>
  </si>
  <si>
    <t>佰杜xm</t>
  </si>
  <si>
    <t>zqGOJngVD</t>
  </si>
  <si>
    <t>禽流感和炮弹可不能一齐来呀，哪会要命的！</t>
  </si>
  <si>
    <t>2685034064</t>
  </si>
  <si>
    <t>1110蜗牛的思念</t>
  </si>
  <si>
    <t>zqGOEkF5b</t>
  </si>
  <si>
    <t>#禽流感疫情#wbbbnmbbv.#请插入话题名称# 我点评了http://t.cn/zTLYZ8N 我在:http://t.cn/zTyxgF1</t>
  </si>
  <si>
    <t>1785347875</t>
  </si>
  <si>
    <t>风雪宽</t>
  </si>
  <si>
    <t>zqGOCybim</t>
  </si>
  <si>
    <t>10年前的今天顶着非典远行，今天再次顶着禽流感出门，10年前美国对伊拉克进行军事打击，今天欲对朝鲜磨拳擦掌，10年的轮回，历史竟有惊人的相似。</t>
  </si>
  <si>
    <t>1833815003</t>
  </si>
  <si>
    <t>今夜不寂寞CAI</t>
  </si>
  <si>
    <t>zqGOo5Cvm</t>
  </si>
  <si>
    <t>禽流感现在已经14个人了，开始有些担心了，因为现在专家束手无策，希望能够出现良性发展。</t>
  </si>
  <si>
    <t>2971121372</t>
  </si>
  <si>
    <t>年轻人不流氓人老珠黄悔断肠2012</t>
  </si>
  <si>
    <t>zqGOkhhgX</t>
  </si>
  <si>
    <t>问：怎样防范雾霾？专家：尽量呆在家里不要开窗户 。问：怎样预防禽流感？专家：多开窗户通风。。。尼玛，横竖都是一死啊。 我在:http://t.cn/zTyxgI6</t>
  </si>
  <si>
    <t>zqGO5c4vx</t>
  </si>
  <si>
    <t>大家注意身体，禽流感好吓人 我在:http://t.cn/zTyxdBW</t>
  </si>
  <si>
    <t>1225714364</t>
  </si>
  <si>
    <t>旁观者---</t>
  </si>
  <si>
    <t>zqGNW4tbT</t>
  </si>
  <si>
    <t>8号带父母去云南旅游，可昨天那边有不明肺炎患者死亡，有些担忧，禽流感？</t>
  </si>
  <si>
    <t>3099150307</t>
  </si>
  <si>
    <t>时间-007</t>
  </si>
  <si>
    <t>zqGNJBAGX</t>
  </si>
  <si>
    <t>回老家后听人在传，小县城里因为吃鸡都死了好几个，应该不是禽流感，否则江苏的病例应该不止4例。</t>
  </si>
  <si>
    <t>1786651034</t>
  </si>
  <si>
    <t>Alvin_LiQM</t>
  </si>
  <si>
    <t>zqGNJAnk4</t>
  </si>
  <si>
    <t>我去，禽流感这样绝对不敢出远门，吃禽类了。</t>
  </si>
  <si>
    <t>2103458682</t>
  </si>
  <si>
    <t>等待被融化</t>
  </si>
  <si>
    <t>zqGNBmhCV</t>
  </si>
  <si>
    <t>问：怎样防范雾霾？专家：尽量呆在家里不要开窗户 。问：怎样预防禽流感？专家：多开窗户通风……尼玛，能活下来就是奇迹啊！</t>
  </si>
  <si>
    <t>1876731834</t>
  </si>
  <si>
    <t>FrancesF</t>
  </si>
  <si>
    <t>zqGNnsVx4</t>
  </si>
  <si>
    <t>习惯了iP5 觉得pad的客户端好山寨 btw 又禽流感了[感冒][感冒]</t>
  </si>
  <si>
    <t>1978499923</t>
  </si>
  <si>
    <t>修行修心修德</t>
  </si>
  <si>
    <t>zqGNkeXpX</t>
  </si>
  <si>
    <t>1265832355</t>
  </si>
  <si>
    <t>低碳神婆</t>
  </si>
  <si>
    <t>zqGNbCDax</t>
  </si>
  <si>
    <t>http://ww2.sinaimg.cn/thumbnail/4b7311a3jw1e3ec3gnsj1j.jpg</t>
  </si>
  <si>
    <t>禽流感在哪？…………</t>
  </si>
  <si>
    <t>1392083713</t>
  </si>
  <si>
    <t>安吉拉美美</t>
  </si>
  <si>
    <t>zqGN1ierS</t>
  </si>
  <si>
    <t>#孙静雅##禽流感疫情# 有时死于无知，有时因无知而死！我们重回去上上幼儿园，多温弟子规，修佛法。那世界该有多美好啊！公众人物更应该修心，你们是社会的影响力啊。</t>
  </si>
  <si>
    <t>zqGMSqgWb</t>
  </si>
  <si>
    <t>#禽流感疫情##（技术贴）如何鉴定绿茶婊#先科普一下，绿茶婊——GREEN TEA BITCH。特指那些装纯的婊子，总是长发飘飘、清汤寡面、貌似素面朝天但暗地里化了妆，特质是装出人畜无害、心碎了无痕、岁月静好的多病多灾模样，其实野心比谁都大...  (详见长微博，原po传送… 我点评了http://t.cn/zTLYZ8N</t>
  </si>
  <si>
    <t>zqGMPrJrb</t>
  </si>
  <si>
    <t>http://ww4.sinaimg.cn/thumbnail/4b7311a3jw1e3ec2jqbtbj.jpg</t>
  </si>
  <si>
    <t>上海像有禽流感么？</t>
  </si>
  <si>
    <t>2131815421</t>
  </si>
  <si>
    <t>静水潜流的小窝</t>
  </si>
  <si>
    <t>zqGMB0ot5</t>
  </si>
  <si>
    <t>本本同学今天说到禽流感，建议我发个信给国内的亲， 鸡蛋(禽蛋)一定要洗， 因为可能会被禽体污染到病毒细菌，，，手沾上了以后可能就会污染到别的食物或者自己。 我觉得他的建议很好。</t>
  </si>
  <si>
    <t>3206356070</t>
  </si>
  <si>
    <t>何博文forys</t>
  </si>
  <si>
    <t>zqGMzui8h</t>
  </si>
  <si>
    <t>问：怎样防范雾霾？专家：尽量呆在家里不要开窗户 。问：怎样预防禽流感？专家：多开窗户通风。。。尼玛，横竖都是一死啊。[怒] 我在:http://t.cn/zTyxBZI</t>
  </si>
  <si>
    <t>2743088032</t>
  </si>
  <si>
    <t>马西莫里诺</t>
  </si>
  <si>
    <t>zqGMsapeM</t>
  </si>
  <si>
    <t>就要回去了，还事事的整什么禽流感，怕的我心惶惶的</t>
  </si>
  <si>
    <t>2668564553</t>
  </si>
  <si>
    <t>仙山于渔鱼</t>
  </si>
  <si>
    <t>zqGMljkCj</t>
  </si>
  <si>
    <t>http://ww3.sinaimg.cn/thumbnail/9f0f1049jw1e3ec1a2bbxj.jpg</t>
  </si>
  <si>
    <t>＜鸟儿你远走高飞吧＞ 鸟儿做为少有存活的恐龙物种，正面临禽流感的威胁。上海为防治禽流感的蔓延，对鸟儿不再保护，全面扑杀靠近人类的禽鸟，鸟儿威胁到人类的生存！祈祷！鸟儿远离人类吧，飞得越远越好！躲过这场灭顶之灾！光明或许不远！</t>
  </si>
  <si>
    <t>2660263987</t>
  </si>
  <si>
    <t>倔强小女人1980</t>
  </si>
  <si>
    <t>zqGMd5g9y</t>
  </si>
  <si>
    <t>板蓝根怎么就没有升级的啊，弄个板蓝根胶囊什么的，这没升级的能治升级的禽流感吗</t>
  </si>
  <si>
    <t>zqGLYAggl</t>
  </si>
  <si>
    <t>http://ww2.sinaimg.cn/thumbnail/a096bb6djw1e3ec0d4u7nj.jpg</t>
  </si>
  <si>
    <t>3218432162</t>
  </si>
  <si>
    <t>yong一生</t>
  </si>
  <si>
    <t>zqGLSDnaY</t>
  </si>
  <si>
    <t>#禽流感疫情# 用心薆伱伱不懂 我在:http://t.cn/zTyx33E</t>
  </si>
  <si>
    <t>zqGLDCnpG</t>
  </si>
  <si>
    <t>http://ww2.sinaimg.cn/thumbnail/74464615jw1e3ebzhtw8kj.jpg</t>
  </si>
  <si>
    <t>转发。\\社评：非典与禽流感，中国十年间变了多少 http://t.cn/zTAE8Ih (分享自 @新浪新闻客户端 )</t>
  </si>
  <si>
    <t>2781147465</t>
  </si>
  <si>
    <t>跟随真相的脚步</t>
  </si>
  <si>
    <t>zqGLmbybL</t>
  </si>
  <si>
    <t>每天起床第一件事就是关注新闻，看下禽流感疫情的发展和金刚大元帅金胖子有没跟美韩打起来了…[奥特曼][哈哈]</t>
  </si>
  <si>
    <t>zqGLm9ioj</t>
  </si>
  <si>
    <t>这次的禽流感比艾滋病都厉害嘛，看来我们的生存环境比非洲还不如，惨</t>
  </si>
  <si>
    <t>1400179554</t>
  </si>
  <si>
    <t>JackPOON阿邦</t>
  </si>
  <si>
    <t>zqGLf64ya</t>
  </si>
  <si>
    <t>中国宣布动用一切资源抗击禽流感 http://t.cn/zTyxule</t>
  </si>
  <si>
    <t>2685351873</t>
  </si>
  <si>
    <t>Even-荣儿</t>
  </si>
  <si>
    <t>zqGLeuqRH</t>
  </si>
  <si>
    <t>禽流感来了</t>
  </si>
  <si>
    <t>zqGKZpcQq</t>
  </si>
  <si>
    <t>http://ww4.sinaimg.cn/thumbnail/47d975f1jw1e3ebxtr114j.jpg</t>
  </si>
  <si>
    <t>各地逐渐开花了。这禽流感《四川确诊一例重症H1N1病例》http://t.cn/zTyxuUa</t>
  </si>
  <si>
    <t>1967898881</t>
  </si>
  <si>
    <t>没良心de天气</t>
  </si>
  <si>
    <t>zqGKNAXv9</t>
  </si>
  <si>
    <t>下雨的天空能否冲刷禽流感的隐匿 我在:http://t.cn/zTyxmmS</t>
  </si>
  <si>
    <t>2209063653</t>
  </si>
  <si>
    <t>又见暮亭</t>
  </si>
  <si>
    <t>zqGKMr4lT</t>
  </si>
  <si>
    <t>禽流感，土话鸡瘟。人得了禽类的瘟疫，看来是自然给予人的惩罚，是人类破坏自然平衡的代价。</t>
  </si>
  <si>
    <t>zqGK9qIRm</t>
  </si>
  <si>
    <t>http://ww4.sinaimg.cn/thumbnail/42a3f776jw1e3ebvo1228j.jpg</t>
  </si>
  <si>
    <t>转 // #我在看新闻# 《新闻百科：解析新型禽流感》  解析新型禽流感 http://t.cn/zT2M6ea，来自专题 http://t.cn/zTyMmzB</t>
  </si>
  <si>
    <t>2102885723</t>
  </si>
  <si>
    <t>此颜差矣呦</t>
  </si>
  <si>
    <t>zqGK8wx7z</t>
  </si>
  <si>
    <t>禽流感会不会影响GD来上海开演唱会呢</t>
  </si>
  <si>
    <t>zqGJR4nWU</t>
  </si>
  <si>
    <t>http://ww1.sinaimg.cn/thumbnail/76db26f1jw1e3ebuwnxrsg.gif</t>
  </si>
  <si>
    <t>【网传北京协和医院称禽流感疫情严重 院方辟谣】目前，市疾控中心已启动了四大监测系统，在全市范围内强化本市各级医疗机构的不明原因肺炎监测、流感样病例监测、流感病原学监测和传染病症状监测。同时，疾控中心要求提高监测系统的质量和敏感 http://t.cn/zTyxnwX  （分享自 @凤凰网）</t>
  </si>
  <si>
    <t>3132928575</t>
  </si>
  <si>
    <t>小马aaaaaa</t>
  </si>
  <si>
    <t>zqGJQemUm</t>
  </si>
  <si>
    <t>禽流感啊 我在:http://t.cn/zTyxnLC</t>
  </si>
  <si>
    <t>2743836703</t>
  </si>
  <si>
    <t>AA天空的彩虹</t>
  </si>
  <si>
    <t>zqGJOai0z</t>
  </si>
  <si>
    <t>上海官方称黄浦江漂浮死猪未检出禽流感病毒 （分享自 @百度视频） http://t.cn/zTyxEWQ</t>
  </si>
  <si>
    <t>1660237653</t>
  </si>
  <si>
    <t>郑殷宁</t>
  </si>
  <si>
    <t>zqGJwqne8</t>
  </si>
  <si>
    <t>现在每天起床最关心的新闻是看下禽流感疫情的发展和金刚大元帅金胖子有没跟美韩打起来了…</t>
  </si>
  <si>
    <t>2720553540</t>
  </si>
  <si>
    <t>长江fzj</t>
  </si>
  <si>
    <t>zqGJvdxKT</t>
  </si>
  <si>
    <t>03年的非典，今年的重型禽流感，这是怎么了，每逢国家新领导上任就出现如此疫情，真的太巧合。</t>
  </si>
  <si>
    <t>2307565333</t>
  </si>
  <si>
    <t>赵小晶2307565333</t>
  </si>
  <si>
    <t>zqGJumikc</t>
  </si>
  <si>
    <t>是不是感冒发烧就是禽流感那[怒骂]我31号发烧，1号发烧，全身无力，头痛，2号3号咽痛伴有白痰，4号喉咙沙哑，但前面症状都好转了，5号伴有一点咳嗽，有痰，鼻塞，天呐，我不会得禽流感吧？[吃惊][吃惊][睡觉][睡觉]我在这里:#溧水# http://t.cn/zjIajMc</t>
  </si>
  <si>
    <t>1686641677</t>
  </si>
  <si>
    <t>蹼羽</t>
  </si>
  <si>
    <t>zqGJmklDD</t>
  </si>
  <si>
    <t>发现年纪越大越怕死...禽流感啊.....[泪][泪]希望不要再增加感染人数了！03年非典正肆虐我大半个中国时，我还在读初中，感觉这事跟发生在别国一样，做一个天上人.现在感染了几例患者 我就坐立不安....ps（年幼的我真是无知者无畏啊！）</t>
  </si>
  <si>
    <t>2413829090</t>
  </si>
  <si>
    <t>字曰子曰</t>
  </si>
  <si>
    <t>zqGJ9F3Kt</t>
  </si>
  <si>
    <t>喉咙上头干痛，咽口水都疼，我是不是得禽流感了[泪] 完了，完了[可怜] 我在#浦发香舍# http://t.cn/zjtUID8</t>
  </si>
  <si>
    <t>2623487025</t>
  </si>
  <si>
    <t>狄狄小姐</t>
  </si>
  <si>
    <t>zqGJ6EvDN</t>
  </si>
  <si>
    <t>http://ww1.sinaimg.cn/thumbnail/9c5f3c31jw1e3ebszzcdqj.jpg</t>
  </si>
  <si>
    <t>4月5日，长春，早.对于到来的禽流感，下点雪杀菌是件好事。 我在:http://t.cn/zTyxR3p</t>
  </si>
  <si>
    <t>1855951973</t>
  </si>
  <si>
    <t>健吾26</t>
  </si>
  <si>
    <t>zqGJ1D6Rb</t>
  </si>
  <si>
    <t>上万头死猪春游黄浦江，排骨汤和禽流感都表示情绪很稳定；板蓝根又要立功了；国五条管的原来不止是房市，还有房事；河北红豆局长表示地下水就和红豆汤一样又红又好喝。。。。对于最近发生的这一切，我只有一句话想说：我去年买了个表！</t>
  </si>
  <si>
    <t>2409912981</t>
  </si>
  <si>
    <t>格拉曲毗</t>
  </si>
  <si>
    <t>zqGIKx7hA</t>
  </si>
  <si>
    <t>【忿怒莲师金刚铠甲风马旗】供奉，悬挂，或转发此忿怒莲师金刚铠甲风马旗，获莲师殊胜加持，远离禽流感等一切瘟疫! 精进修持忿怒莲师祈请文，咒语或悬挂忿怒莲师莲师天马旗，并虔诚回向给所有众生及瘟...  --发布到微刊《龙钦心髓同修会》http://t.cn/zTyxRL6</t>
  </si>
  <si>
    <t>zqGIKhzcY</t>
  </si>
  <si>
    <t>http://ww4.sinaimg.cn/thumbnail/7fb5dcf5jw1e3ebs2ndjyj.jpg</t>
  </si>
  <si>
    <t>【周四芝加哥农产品期货全线下挫大豆跌至10个月低位】周四，芝加哥期货交易所农产品期货全线下挫。大豆期货跌至10个月低位，交易商称，受累于技术性卖盘和市场担忧中国发现禽流感病例可能限制饲料需求。而中国是全球最大大豆买家。http://t.cn/zTyxRAP</t>
  </si>
  <si>
    <t>1901447125</t>
  </si>
  <si>
    <t xml:space="preserve">上海万得信息技术股份有限公司 </t>
  </si>
  <si>
    <t>zqGIJFVuq</t>
  </si>
  <si>
    <t>http://ww4.sinaimg.cn/thumbnail/7155c7d5jw1e3ebs1xdvhj.jpg</t>
  </si>
  <si>
    <t>1559523971</t>
  </si>
  <si>
    <t>全球投机分析</t>
  </si>
  <si>
    <t>zqGIEBqFO</t>
  </si>
  <si>
    <t>发表了一篇转载博文 《[转载]禽流感来势汹汹，用以下中药方应对》 -  http://t.cn/zTyx8kk</t>
  </si>
  <si>
    <t>1079229242</t>
  </si>
  <si>
    <t>巨人赫连勃勃</t>
  </si>
  <si>
    <t>zqGIxuI1A</t>
  </si>
  <si>
    <t>禽流感来了，少去肯德基吧 我在这里:http://t.cn/zldR7bA</t>
  </si>
  <si>
    <t>zqGIr3a9k</t>
  </si>
  <si>
    <t>为啥感觉头有点晕，是4点多醒的缘故，还是禽流感前兆[汗]看见麻雀都要赶走它们</t>
  </si>
  <si>
    <t>2795366894</t>
  </si>
  <si>
    <t>无有肯代</t>
  </si>
  <si>
    <t>zqGIm1Lpu</t>
  </si>
  <si>
    <t>http://ww4.sinaimg.cn/thumbnail/a69de9eejw1e3ebr0lce5g.gif</t>
  </si>
  <si>
    <t>【杭州市民养两只下蛋鸡 因禽流感不敢杀也不敢吃】问：过年的时候，单位里发了两只鸡，我一直养在露台上，每天还会下蛋。现在不敢养了，也不敢杀，怎么办？ http://t.cn/zTyx8xJ  （分享自 @凤凰网）</t>
  </si>
  <si>
    <t>1862701877</t>
  </si>
  <si>
    <t>Dido阿兜</t>
  </si>
  <si>
    <t>zqGIciChn</t>
  </si>
  <si>
    <t>每每赶在禽流感猪流感的时候感冒发烧，折腾了半个晚上，上吐下泄，一度眼前昏天黑地，重见光明的感觉真好，活着真好...害我妈又担心了[委屈][泪]</t>
  </si>
  <si>
    <t>zqGHSszur</t>
  </si>
  <si>
    <t>http://ww2.sinaimg.cn/thumbnail/5b101c98jw1e3ebpsqgfgg.gif</t>
  </si>
  <si>
    <t>【网传北京协和医院称禽流感疫情严重 院方辟谣】目前，市疾控中心已启动了四大监测系统，在全市范围内强化本市各级医疗机构的不明原因肺炎监测、流感样病例监测、流感病原学监测和传染病症状监测。同时，疾控中心要求提高监测系统的质量和敏感 http://t.cn/zTyxQS7  （分享自 @凤凰网）</t>
  </si>
  <si>
    <t>2387077573</t>
  </si>
  <si>
    <t>lintecya</t>
  </si>
  <si>
    <t>zqGHSd1r8</t>
  </si>
  <si>
    <t>如何防止雾霾，专家说关闭窗户。如何防止禽流感，专家说打开窗户。有专家你怕啥。[偷笑][哈哈]</t>
  </si>
  <si>
    <t>2785765381</t>
  </si>
  <si>
    <t>绿野-蓝天</t>
  </si>
  <si>
    <t>zqGHO2Oxl</t>
  </si>
  <si>
    <t>问：怎样防范雾霾？专家：尽量呆在家里不要开窗户 。问：怎样预防禽流感？专家：多开窗户通风。。。横竖都是一死啊。</t>
  </si>
  <si>
    <t>1270355287</t>
  </si>
  <si>
    <t>美勤</t>
  </si>
  <si>
    <t>zqGHB1Dw4</t>
  </si>
  <si>
    <t>禽流感来了，又把板蓝根推出来了，我看吃只是心里安慰，关键是提高自身免疫力。 我在:http://t.cn/zTyxQ7f</t>
  </si>
  <si>
    <t>2122834057</t>
  </si>
  <si>
    <t>冷火腿肠</t>
  </si>
  <si>
    <t>zqGHipxQE</t>
  </si>
  <si>
    <t>昨天梦到学校淹大水了，禽流感闹得特别严重，然后作业本居然是我们学校老师还开901来救我们@宋女那和二牛一起生活 [晕][衰] 我在:http://t.cn/zTyxHNE</t>
  </si>
  <si>
    <t>1139553861</t>
  </si>
  <si>
    <t>名字不騒智商不高</t>
  </si>
  <si>
    <t>zqGH8D86u</t>
  </si>
  <si>
    <t>十年前非典前期，高枫死了，虽然报纸说了是因为肺炎，但后来非典爆发了，现在想想，从病发到暴毙，时间那么短暂，那不就是非典么？可惜至今也没有一种官方说法。十年来，天灾人祸的，能挺住不容易，活着就行，这都是国人瞎折腾的报应！望禽流感快快过去，身边的人都健康。</t>
  </si>
  <si>
    <t>2344846532</t>
  </si>
  <si>
    <t>行到水穷处_坐看云起时</t>
  </si>
  <si>
    <t>zqGGQESTf</t>
  </si>
  <si>
    <t>一张图让你了解“禽流感” http://t.cn/zTyxTub</t>
  </si>
  <si>
    <t>2770386995</t>
  </si>
  <si>
    <t>茅侠MX</t>
  </si>
  <si>
    <t>zqGGw05PV</t>
  </si>
  <si>
    <t>#禽流感预警# 还是来点冷空气吧，用自然的力量来克服这场瘟疫。时间怎么这么巧就又发生了</t>
  </si>
  <si>
    <t>3129213163</t>
  </si>
  <si>
    <t>念人的好</t>
  </si>
  <si>
    <t>北京卡奇亚汽车用品销售有限公司采购部主管</t>
  </si>
  <si>
    <t>zqGGqjLSq</t>
  </si>
  <si>
    <t>zqGGjzaVB</t>
  </si>
  <si>
    <t>http://ww4.sinaimg.cn/thumbnail/70b5400fjw1e3ebluiz6sj.jpg</t>
  </si>
  <si>
    <t>3176905252</t>
  </si>
  <si>
    <t>莹宝芯儿</t>
  </si>
  <si>
    <t>zqGGgidSu</t>
  </si>
  <si>
    <t xml:space="preserve"> 《贵州禽流感患者密切接触禽类》 (来自 @头条新闻) http://t.cn/zY699rm</t>
  </si>
  <si>
    <t>zqGG56CEc</t>
  </si>
  <si>
    <t>1655037860</t>
  </si>
  <si>
    <t>天街下雨润如苏</t>
  </si>
  <si>
    <t>zqGG4sWzZ</t>
  </si>
  <si>
    <t>嗓子痛，流鼻涕。。。禽流感了？还是得坚持去春游啊！</t>
  </si>
  <si>
    <t>1950976521</t>
  </si>
  <si>
    <t>任囧梦囧君</t>
  </si>
  <si>
    <t>zqGG0lSkb</t>
  </si>
  <si>
    <t>日本媒体欢乐多啊！PM2.5没的说了以后又就中国禽流感的问题大肆反面宣传，这次街上采访戴口罩又变成防止禽流感的感染，禽流感的传染不是他妈的空气传染好吗！！！拜托你们要陷害打击不要用那么低级的手段好吗！！[怒][挖鼻屎][鄙视][鄙视][鄙视][鄙视]</t>
  </si>
  <si>
    <t>zqGFY0cgU</t>
  </si>
  <si>
    <t>[独家]禽流感:检验政府之时到了 http://t.cn/zTLggmQ（分享自@凤凰客户端）</t>
  </si>
  <si>
    <t>2865843792</t>
  </si>
  <si>
    <t>东郭先生父亲</t>
  </si>
  <si>
    <t>zqGFSo6EI</t>
  </si>
  <si>
    <t>江苏省卫生厅提出用板蓝根防禽流感很可笑，从中医理论来说，板蓝根药性苦寒，如幼儿或年老体虚者擅自服用，可能会使人体正气受损，导致免疫力下降，反增加得病风险。靠谱的中医，会对症下药，而不是万人一方。比较合理的方法是避免劳累，不接触飞禽走兽，充足睡眠，不乱服中药。</t>
  </si>
  <si>
    <t>2675860933</t>
  </si>
  <si>
    <t>kimi老代说要去外面的世界</t>
  </si>
  <si>
    <t>zqGFNkFhn</t>
  </si>
  <si>
    <t>禽流感好可怕，中国人终于吃出了一个别人家没有的病毒，个人觉得是对禽类滥用抗生素导致这个什么病毒变异！目前人类无任何抗体，官方称暂时没发现人与人之间传播，要48小时之内发现并使用药物！尽一切可能防止感冒！[奥特曼][奥特曼]@所有人 我在:http://t.cn/zTyxYZP</t>
  </si>
  <si>
    <t>1951089297</t>
  </si>
  <si>
    <t>蒓凊女孩</t>
  </si>
  <si>
    <t>zqGFBwu53</t>
  </si>
  <si>
    <t>这世道！真是乱啊！什么传染病！禽流感！都快吓死人了！</t>
  </si>
  <si>
    <t>1893526507</t>
  </si>
  <si>
    <t>Mr海洛先生</t>
  </si>
  <si>
    <t>zqGFu9pgS</t>
  </si>
  <si>
    <t>http://ww3.sinaimg.cn/thumbnail/70dcebebjw1e3ebjpenelj.jpg</t>
  </si>
  <si>
    <t>2368739521</t>
  </si>
  <si>
    <t>哥不懂政治</t>
  </si>
  <si>
    <t>zqIubBZRo</t>
  </si>
  <si>
    <t>http://ww3.sinaimg.cn/thumbnail/8d3018c1jw1e3ejkma0ipj.jpg</t>
  </si>
  <si>
    <t>恐惧感 专题:《多地现人感染禽流感病例》 (来自 @头条新闻) http://t.cn/zTARzqv</t>
  </si>
  <si>
    <t>2814949121</t>
  </si>
  <si>
    <t>水手雨夜听风</t>
  </si>
  <si>
    <t>zqIu9eYZN</t>
  </si>
  <si>
    <t>猪喂激素、抗生素，鸡也喂激素、抗生素，以至于禽流感病毒对人类免疫系统产生了抗体，所以现在人接触到就会感染；如果不从源头上解决问题，以后还会产生很多人类免疫系统无法抵抗的病毒。</t>
  </si>
  <si>
    <t>2430758707</t>
  </si>
  <si>
    <t>芸楠0817</t>
  </si>
  <si>
    <t>zqIu8EFGF</t>
  </si>
  <si>
    <t>2013.04.05 为什么禽流感那么厉害呢~~</t>
  </si>
  <si>
    <t>2108285481</t>
  </si>
  <si>
    <t>在路上-旅行</t>
  </si>
  <si>
    <t>zqIu8p5LM</t>
  </si>
  <si>
    <t>问：怎样防范雾霾？专家：尽量呆在家里不要开窗户 。问：怎样预防禽流感？专家：多开窗户通风。。。尼玛，横竖都是一死啊。 我在:http://t.cn/zTy9LUQ</t>
  </si>
  <si>
    <t>3040030422</t>
  </si>
  <si>
    <t>612号青光眼</t>
  </si>
  <si>
    <t>zqIu848PK</t>
  </si>
  <si>
    <t>＂去吃夜排档吧＂＂嗯，等这场风波过去＂＂真希望这场风波永远不会过去＂＂啊，你那么爱禽流感啊？＂＂啊？……＂</t>
  </si>
  <si>
    <t>1682476115</t>
  </si>
  <si>
    <t>天冰天降777</t>
  </si>
  <si>
    <t>zqIu6zg1w</t>
  </si>
  <si>
    <t>禽流感疫情又起，卫生部怎么熄火了？各种谣言都出来了，怎么没有官方的辟谣？是不是怕被下面欺骗，在等待真实情况？</t>
  </si>
  <si>
    <t>1859661774</t>
  </si>
  <si>
    <t>浙江石磊</t>
  </si>
  <si>
    <t>广发银行股份有限公司义乌分行，客户经理</t>
  </si>
  <si>
    <t>zqIu6iZdP</t>
  </si>
  <si>
    <t>从明天起起，不吃包子了！！！包子里的肉肯定不好，而且现在禽流感那么严重，在这里也提醒大家不要吃了</t>
  </si>
  <si>
    <t>1781017643</t>
  </si>
  <si>
    <t>屋檐下的7朵向日葵</t>
  </si>
  <si>
    <t>zqIu5a9EN</t>
  </si>
  <si>
    <t>禽流感这么张狂，我都不敢出门了～</t>
  </si>
  <si>
    <t>3259644465</t>
  </si>
  <si>
    <t>永乐3259644465</t>
  </si>
  <si>
    <t>zqIu4vaHP</t>
  </si>
  <si>
    <t>http://ww2.sinaimg.cn/thumbnail/c24a3a31jw1e3ejkbl3qcj.jpg</t>
  </si>
  <si>
    <t>#禽流感#是不是不要吃鸽孑和鸟∞</t>
  </si>
  <si>
    <t>1667488907</t>
  </si>
  <si>
    <t>晓烦的现实生活</t>
  </si>
  <si>
    <t>zqIu3Dg8A</t>
  </si>
  <si>
    <t>http://ww2.sinaimg.cn/thumbnail/6363dc8bjw1e3ejkaae07j.jpg</t>
  </si>
  <si>
    <t>美好的春天却被禽流感肆虐了[衰][衰]</t>
  </si>
  <si>
    <t>1890468425</t>
  </si>
  <si>
    <t>谭东灵</t>
  </si>
  <si>
    <t>zqIu3DQOC</t>
  </si>
  <si>
    <t>我节前比较担心的禽流感事态还在严重，出现了疑似人传人情况。记得在周三开会那时就强调一开盘直接抛航空、旅游等股票。一旦政府宣布人传人，那么相应措施就出台了。一旦限制人交流，经济更加不容乐观。度假还在时刻关注财经，这都啥命啊。</t>
  </si>
  <si>
    <t>1430803711</t>
  </si>
  <si>
    <t>梦里的大草原</t>
  </si>
  <si>
    <t>zqIu3lEVd</t>
  </si>
  <si>
    <t>可怕的禽流感，朋友们可要小心啦。</t>
  </si>
  <si>
    <t>1743288902</t>
  </si>
  <si>
    <t>魔铁儿</t>
  </si>
  <si>
    <t>zqIu2uq1s</t>
  </si>
  <si>
    <t>我是不是得禽流感了 咳了一晚上 发热 脑壳眩晕[吃惊]</t>
  </si>
  <si>
    <t>2016136761</t>
  </si>
  <si>
    <t>richardeee</t>
  </si>
  <si>
    <t>zqIu2spXW</t>
  </si>
  <si>
    <t>疫情地区应该全部免费治疗禽流感患者</t>
  </si>
  <si>
    <t>2152706721</t>
  </si>
  <si>
    <t>-Summer-fun-ever-</t>
  </si>
  <si>
    <t>zqIu2aOJ8</t>
  </si>
  <si>
    <t>http://ww2.sinaimg.cn/thumbnail/804fb2a1jw1e3ejk86xw5j.jpg</t>
  </si>
  <si>
    <t>预防禽流感  #Weico+#</t>
  </si>
  <si>
    <t>3044039205</t>
  </si>
  <si>
    <t>王兴隆_Smalleyes</t>
  </si>
  <si>
    <t>zqIu1xQow</t>
  </si>
  <si>
    <t>他妈的怎么回事啊？不是猪流感就是禽流感，尼玛，三天一小病，五天一大疫的，还让不让人活啊！还是两个zhi  妈的[怒] 我在这里:http://t.cn/zj5w9tX</t>
  </si>
  <si>
    <t>1437262951</t>
  </si>
  <si>
    <t>擦干眼泪陪你睡-</t>
  </si>
  <si>
    <t>zqIu1hzDC</t>
  </si>
  <si>
    <t>(转) 问：怎样防范雾霾？专家：尽量呆在家里不要开窗户 。问：怎样预防禽流感？专家：多开窗户通风。。。尼玛，横竖都是一死啊！</t>
  </si>
  <si>
    <t>3291238971</t>
  </si>
  <si>
    <t>东方小存</t>
  </si>
  <si>
    <t>zqItXr0pS</t>
  </si>
  <si>
    <t>http://ww3.sinaimg.cn/thumbnail/c42c523bjw1e3ejk17dn0j.jpg</t>
  </si>
  <si>
    <t>上海和杭州的舅舅们，现在禽流感特别严重，尤其你们所在的地方，报导说已经有死人的了。。。特别可怕[衰]我亲爱的徐阳舅和舅妈还有可爱的顺顺，你们千万别感冒了，一定得预防吃药啊，这个特殊阶段也别太累了，与外界保持点距离，别被传染，对自己好点，要幸福~啦啦@吹吹的享乐园 存存爱你们</t>
  </si>
  <si>
    <t>1966288535</t>
  </si>
  <si>
    <t>时光载着星星游</t>
  </si>
  <si>
    <t>zqItXpFRl</t>
  </si>
  <si>
    <t>貌似这次禽流感已经传的厉害了，各种说法都有，估计板蓝根都卖完了啊。。。能不能有个权威机构给一个权威的说法啊，不要让咱们提心吊胆的生活了好吧。。。</t>
  </si>
  <si>
    <t>3273248432</t>
  </si>
  <si>
    <t>完美合作_18856</t>
  </si>
  <si>
    <t>zqItX84Dt</t>
  </si>
  <si>
    <t>许多人开始关注如何识别禽流感禽类。对此，禽类研究专家阮文科作出详细解释。 长期从事禽病学等研究的北京农学院副教授阮文科４日告诉记者，禽流感是当今全球范围内最为严重的禽类病毒性疫病之一</t>
  </si>
  <si>
    <t>2350375544</t>
  </si>
  <si>
    <t>Easy坏脾気</t>
  </si>
  <si>
    <t>zqItWxLjE</t>
  </si>
  <si>
    <t>禽流感好犀利各位朋友仔，唔好去人流密集噶地方哦。。</t>
  </si>
  <si>
    <t>2429127944</t>
  </si>
  <si>
    <t>明日之康</t>
  </si>
  <si>
    <t>zqItWga9u</t>
  </si>
  <si>
    <t>妈的，动不动就来个禽流感</t>
  </si>
  <si>
    <t>2412950085</t>
  </si>
  <si>
    <t>红岛农民</t>
  </si>
  <si>
    <t>北京奥运会、2010世博会志愿者</t>
  </si>
  <si>
    <t>zqItV3ZnO</t>
  </si>
  <si>
    <t>山沟沟就是好啊，山清水秀，空气也好，没有雾霾，敞开窗户就能呼吸到清新的空气，也没有沙尘，没有病死的动物，不能得禽流感，住在喧嚣的城市，每天吃着病死的猪肉，禽流感随时光顾你，呼吸着汽车尾气和沙尘、雾霾，肺癌随时光顾你。</t>
  </si>
  <si>
    <t>2970194301</t>
  </si>
  <si>
    <t>联华复星仙霞店</t>
  </si>
  <si>
    <t>zqItUslAq</t>
  </si>
  <si>
    <t>http://ww4.sinaimg.cn/thumbnail/b109917djw1e3ejjwu9j6j.jpg</t>
  </si>
  <si>
    <t>预防禽流感，从健康做起</t>
  </si>
  <si>
    <t>1645597622</t>
  </si>
  <si>
    <t>Steven_Li_9910</t>
  </si>
  <si>
    <t>zqItUslC7</t>
  </si>
  <si>
    <t>据可靠消息，此次禽流感非常严重，和上次sars一样开始都封锁大部分消息，大家注意</t>
  </si>
  <si>
    <t>2651921087</t>
  </si>
  <si>
    <t>蛋糕鹅</t>
  </si>
  <si>
    <t>zqItUtG7M</t>
  </si>
  <si>
    <t>http://ww4.sinaimg.cn/thumbnail/9e111abfjw1e3ejjwp6i0j.jpg</t>
  </si>
  <si>
    <t>四月四日，晴。散记: 听某大拿的推荐，跑去泉山公园，游玩之后，莫名想抽那位大拿;逛了半下午的鸟园，回来之后一拍脑袋，娘的，最近不禽流感么，姐走了一回潮流～;终还是买了那款香水，娘们，你还能再败家点么;在川老坎翻去年这个时候的微博，念一阵笑一阵，童鞋，一周年快乐。</t>
  </si>
  <si>
    <t>2167102474</t>
  </si>
  <si>
    <t>我是熊猫人wow</t>
  </si>
  <si>
    <t>zqItTCpcS</t>
  </si>
  <si>
    <t>问：怎样防范雾霾？专家：尽量呆在家里不要开窗户 。问：怎样预防禽流感？专家：多开窗户通风。。。尼玛，横竖都是一死啊。（转）[感冒][黑线]@兔久久桑</t>
  </si>
  <si>
    <t>3142365615</t>
  </si>
  <si>
    <t>丹尼斯斯斯斯</t>
  </si>
  <si>
    <t>zqItTkNGN</t>
  </si>
  <si>
    <t>http://ww4.sinaimg.cn/thumbnail/bb4cb1afjw1e3ejjumezbj.jpg</t>
  </si>
  <si>
    <t>禽流感。。。。。擴大了，小心小心！ 上海發現鴿子帶病毒，相關批發地的家禽全部燒毀。</t>
  </si>
  <si>
    <t>3260028930</t>
  </si>
  <si>
    <t>hyy-zju</t>
  </si>
  <si>
    <t>zqItT1eCt</t>
  </si>
  <si>
    <t>我老婆幽幽地说了句经典的话:“最近媒体反映医患矛盾的报道少了，甚至有点夸医生了，看来禽流感蛮严重的啊！”（@Doctor-mad） http://t.cn/zTyaIMr （分享自 @抽屉新热榜）</t>
  </si>
  <si>
    <t>zqItS9XhX</t>
  </si>
  <si>
    <t>http://ww1.sinaimg.cn/thumbnail/c3f8a146jw1e3ejjr672bj.jpg</t>
  </si>
  <si>
    <t>禽流感防治手册 http://t.cn/zTAkzjg  @mark</t>
  </si>
  <si>
    <t>2483644372</t>
  </si>
  <si>
    <t>勿忘我19890420</t>
  </si>
  <si>
    <t>zqItRv1ei</t>
  </si>
  <si>
    <t>当我们得知自己的生活区竟然是禽流感的病发区域时，我们不应该感动害怕，而是怀着感恩的心来对待：为什么那么可怕，是因为我们珍惜生命，是他们让我们更加懂得生命的意义，如果大家有幸躲过这一段，今后大家一定会更加珍爱难得的生命！</t>
  </si>
  <si>
    <t>2524279774</t>
  </si>
  <si>
    <t>被忽悠的白梽炜</t>
  </si>
  <si>
    <t>zqItRv1hf</t>
  </si>
  <si>
    <t xml:space="preserve"> 【杭州禽流感患者抢救画面曝光】http://t.cn/zTyXccY分享自@百度新闻</t>
  </si>
  <si>
    <t>2095240123</t>
  </si>
  <si>
    <t>獬豸君</t>
  </si>
  <si>
    <t>zqItRgI6g</t>
  </si>
  <si>
    <t>在北京遇上非典，来上海遇到禽流感，大概这就是命。[汗]</t>
  </si>
  <si>
    <t>2349684351</t>
  </si>
  <si>
    <t>得幸忧为涛</t>
  </si>
  <si>
    <t>zqItQBMjq</t>
  </si>
  <si>
    <t>怎么样你有没有受禽流感的影响啊@蔷蔷__安乐小窝</t>
  </si>
  <si>
    <t>2459122972</t>
  </si>
  <si>
    <t>楚安Ann</t>
  </si>
  <si>
    <t>zqItQ3UtI</t>
  </si>
  <si>
    <t>擦 回家就感冒了 看到禽流感有咽痒的症状吓得要死 天知道我喉咙又痛又痒的 最近半年真真快弱不禁风了 不知道感冒多少次 果然体制下降了 希望赶紧好起来 出去玩还是算了</t>
  </si>
  <si>
    <t>2384959110</t>
  </si>
  <si>
    <t>一只鸡腿落</t>
  </si>
  <si>
    <t>zqItPsNN3</t>
  </si>
  <si>
    <t>http://ww4.sinaimg.cn/thumbnail/8e279686jw1e3ejjpbs2ij.jpg</t>
  </si>
  <si>
    <t>本大爷的一天由帅气的早餐开始☆（因为禽流感所以没有太阳蛋so sad</t>
  </si>
  <si>
    <t>3120444994</t>
  </si>
  <si>
    <t>迷失3120444994</t>
  </si>
  <si>
    <t>zqItPqW0y</t>
  </si>
  <si>
    <t>自己注意了 视频:我国已现14例禽流感病例  http://t.cn/zTyi24P</t>
  </si>
  <si>
    <t>2316293907</t>
  </si>
  <si>
    <t>黃丽嫻</t>
  </si>
  <si>
    <t>zqItNmQKs</t>
  </si>
  <si>
    <t>[感冒]禽流感又萊了[蜡烛]</t>
  </si>
  <si>
    <t>2997487842</t>
  </si>
  <si>
    <t>NBUT-夏奥驰</t>
  </si>
  <si>
    <t>zqItLDDCW</t>
  </si>
  <si>
    <t>上海也有禽流感了，囧哥哥你小心啊啊啊啊啊@CJK不是苍老师</t>
  </si>
  <si>
    <t>1795420837</t>
  </si>
  <si>
    <t>reron</t>
  </si>
  <si>
    <t>zqItLBHpK</t>
  </si>
  <si>
    <t>听老妈说因为禽流感家里都开始吃素了之后，很庆幸这段时间我不在家，不然如何靠吃素活下去啊！</t>
  </si>
  <si>
    <t>1197298283</t>
  </si>
  <si>
    <t>张光辉lisui</t>
  </si>
  <si>
    <t>zqItLkCkO</t>
  </si>
  <si>
    <t>雨淅淅沥沥下了一夜，现还在继续，温度也下降了很多，出门肯定得加衣服了。最近的禽流感闹得沸沸扬扬，不知元凶，不知传播途径，甚至不一定完全知道真相让人有些担心和无所适从。原定本月25日的大型会议估计也只得取消，一切没搞清楚之前，还是稳妥为妙，毕竟生命的意义高于一切。</t>
  </si>
  <si>
    <t>3191293064</t>
  </si>
  <si>
    <t>旺小财滴小麻麻</t>
  </si>
  <si>
    <t>zqItL30WB</t>
  </si>
  <si>
    <t>一大早起来好像有点禽流感的节奏。。。[衰]</t>
  </si>
  <si>
    <t>3240269902</t>
  </si>
  <si>
    <t>安娜的蜡笔</t>
  </si>
  <si>
    <t>zqItKrn1i</t>
  </si>
  <si>
    <t>我记得09年的禽流感时，我重感冒2013年禽流感，我又感冒了，历史有着惊人的相似呀[哼] 我在:http://t.cn/zTy9wCO</t>
  </si>
  <si>
    <t>2867726854</t>
  </si>
  <si>
    <t>雪梨1972</t>
  </si>
  <si>
    <t>zqItK9fUZ</t>
  </si>
  <si>
    <t>发表了博文 《新型禽流感病毒预防措施(转载)》 - 无锡的一例禽流感病毒患者就在我所住小区的马路对面的小区。有朋友问我是否恐慌？我说不会，相信自己的身体是最好的。我现在遇事总是给自己积极的心理暗示，我 http://t.cn/zTy9woy</t>
  </si>
  <si>
    <t>zqItJeGhn</t>
  </si>
  <si>
    <t>禽流感好恐怖，还变异了</t>
  </si>
  <si>
    <t>1571870781</t>
  </si>
  <si>
    <t>Rebecca小加宝</t>
  </si>
  <si>
    <t>zqItHcqKH</t>
  </si>
  <si>
    <t>http://ww1.sinaimg.cn/thumbnail/5db0d83djw1e3ejjd1fryj.jpg</t>
  </si>
  <si>
    <t>顶风作案去苏州，禽流感就不出门了吗？是福不是祸，是祸躲不过。</t>
  </si>
  <si>
    <t>3247199730</t>
  </si>
  <si>
    <t>白痴_94110</t>
  </si>
  <si>
    <t>zqItGAhV1</t>
  </si>
  <si>
    <t>禽流感，尼玛，太恐怖了！[神马]</t>
  </si>
  <si>
    <t>1558247760</t>
  </si>
  <si>
    <t>许单单-互联网分析师</t>
  </si>
  <si>
    <t>Danseq投资咨询公司CEO，3W咖啡创始人</t>
  </si>
  <si>
    <t>zqItGiGJX</t>
  </si>
  <si>
    <t>【禽流感和互联网股票】禽流感后，各方呼吁少去人多的地方，多呆在家里。是不是也不敢去电影院看电影了，一个封闭小屋子里那么多人。都窝在家里看视频，是不是视频广告收入要上来了</t>
  </si>
  <si>
    <t>2092508292</t>
  </si>
  <si>
    <t>邹eer</t>
  </si>
  <si>
    <t>zqItGiGL5</t>
  </si>
  <si>
    <t>发表了博文 《2013年04月05日》 - 禽流感来上海了!这么近地接近危险地带，还是第一次。03年非典的时候还是一个小学生，无忧无虑的过，家里的环境好，吃的东西都是自己种养的，所以危险的事离自己很远 http://t.cn/zTy9wAw</t>
  </si>
  <si>
    <t>zqItGkBD0</t>
  </si>
  <si>
    <t>http://ww4.sinaimg.cn/thumbnail/97f9b0ccjw1e3ejjbi0w2j.jpg</t>
  </si>
  <si>
    <t xml:space="preserve">#我有话说#【南方都市报：铭记非典教训应对禽流感疫情】  http://t.cn/zTLOLaF  </t>
  </si>
  <si>
    <t>2690513743</t>
  </si>
  <si>
    <t>木樨清露苔痕淡</t>
  </si>
  <si>
    <t>zqItF7QsP</t>
  </si>
  <si>
    <t>黄浦江的猪告一段落。现在上演的是禽流感，上海，一座伤不起的城市</t>
  </si>
  <si>
    <t>2034803385</t>
  </si>
  <si>
    <t>雲師兄PHOTO</t>
  </si>
  <si>
    <t>zqItEf5FQ</t>
  </si>
  <si>
    <t>@哥特式鸟人 跟你说话会不会得禽流感 ？</t>
  </si>
  <si>
    <t>2261512900</t>
  </si>
  <si>
    <t>my风景这边独好</t>
  </si>
  <si>
    <t>zqItDCXKq</t>
  </si>
  <si>
    <t>http://ww2.sinaimg.cn/thumbnail/86cbf2c4gw1e3ejj6j0wdj.jpg</t>
  </si>
  <si>
    <t>上海发布: 【食用家禽要彻底熟透】#便民提示#@健康上海12320 提醒，禽流感病毒对高温、紫外线、消毒药敏感，易被杀死，65℃加热30分钟或煮沸（100℃）2分钟以上可灭活。但禽流感病毒在自然环境，尤其是凉爽和潮湿条件下存活较长，如粪便中和鼻腔分泌物。食用家禽要彻底熟透，不吃生的半熟的禽肉和蛋。</t>
  </si>
  <si>
    <t>1665542151</t>
  </si>
  <si>
    <t>安安-之若素</t>
  </si>
  <si>
    <t>zqItCqMER</t>
  </si>
  <si>
    <t>http://ww2.sinaimg.cn/thumbnail/63462807jw1e3ejj5f9umj.jpg</t>
  </si>
  <si>
    <t>医生紧锁眉头说，你的血象太高，你的心跳太快，你的白细胞太多。。。我先给你开一天药，不行你明天去大医院。。。我顿时有一种时日不多的感觉，非常无力的问了声，我真的禽流感了么？。。啊。。。这个不是的，就是扁桃体病毒感染而已！我顿时愉悦的接受了医生的安排，安心挂水吧，明天我就满血复活了！</t>
  </si>
  <si>
    <t>3229640072</t>
  </si>
  <si>
    <t>某某-看海</t>
  </si>
  <si>
    <t>zqItCawh6</t>
  </si>
  <si>
    <t>今年的旅游不好干啊？中日美朝的战争皆以子弹上堂，死猪活鸡的禽流感又侵袭而来，加上全国上下的反腐要节约的好风气，呵呵。我的奋斗目标一下降到了低点，还清债，保本经营就行了。真想阿弥陀佛啊？我这学历，年龄有收的寺庙吗？要不，让我中个双色球大奖也行！了了小心愿1</t>
  </si>
  <si>
    <t>1409283495</t>
  </si>
  <si>
    <t>回风斩天</t>
  </si>
  <si>
    <t>zqItBzm7Q</t>
  </si>
  <si>
    <t>据我观察统计表明禽流感病例中未出现吸烟者！ 我在:http://t.cn/zTy9Z0S</t>
  </si>
  <si>
    <t>1818500521</t>
  </si>
  <si>
    <t>梦幻小岡炮</t>
  </si>
  <si>
    <t>zqItzbRcA</t>
  </si>
  <si>
    <t>坏电脑丢钱包手机掉池塘吃了一堆鸟才知道禽流感已经死了五个，这几天过得真他奶奶的精彩，不能更精彩了 我在:http://t.cn/zTy9ZcT</t>
  </si>
  <si>
    <t>2230080034</t>
  </si>
  <si>
    <t>格林的小忧伤</t>
  </si>
  <si>
    <t>zqItykpJb</t>
  </si>
  <si>
    <t>http://ww1.sinaimg.cn/thumbnail/84ec5222jw1e3ejizwlshj.jpg</t>
  </si>
  <si>
    <t>南方周末 - 杭州确诊两例禽流感病例1人死卫计委要求发现疑似、确诊病例后2小时内网络直报 http://t.cn/zTLBC6m</t>
  </si>
  <si>
    <t>1997369602</t>
  </si>
  <si>
    <t>Doraemon-LQ</t>
  </si>
  <si>
    <t>zqIty10Vd</t>
  </si>
  <si>
    <t>问：怎样防范雾霾？专家：尽量呆在家里不要开窗户 。问：怎样预防禽流感？专家：多开窗户通风。。。尼玛，横竖都是一死啊!</t>
  </si>
  <si>
    <t>2687882303</t>
  </si>
  <si>
    <t>画只大马没尾巴</t>
  </si>
  <si>
    <t>zqItw08ZN</t>
  </si>
  <si>
    <t>鉴于禽流感，我决定将小宝雪藏一段时间，课也不去上了。</t>
  </si>
  <si>
    <t>2451520522</t>
  </si>
  <si>
    <t>TheeNde</t>
  </si>
  <si>
    <t>zqItvov54</t>
  </si>
  <si>
    <t>禽流感，离我远点！！！[可怜]</t>
  </si>
  <si>
    <t>1851627971</t>
  </si>
  <si>
    <t>鸢与高阳人</t>
  </si>
  <si>
    <t>zqItvn4HH</t>
  </si>
  <si>
    <t>只要不在“禽流感”停留，就不掉线，为什么？？？</t>
  </si>
  <si>
    <t>1766800067</t>
  </si>
  <si>
    <t>DD小米稀飯</t>
  </si>
  <si>
    <t>zqItvmCHP</t>
  </si>
  <si>
    <t>问：“怎样防范雾霾？” 砖家：“尽量呆在家里不要开窗户 。” 又问：“怎样预防禽流感？” 砖家：“尽量多开窗户保持室内通风。。。” [抓狂] 尼玛，难道横竖都是死路一条啊。。。。[转发][moc转发][围观] @徐州同城会 @徐州微吧 @徐州万事通 @徐州多管局</t>
  </si>
  <si>
    <t>1864430807</t>
  </si>
  <si>
    <t>遇到你好幸福--pt</t>
  </si>
  <si>
    <t>zqIttA8Hk</t>
  </si>
  <si>
    <t>上海2人染禽流感死亡 该病毒此前无人感染 - 搜狐视频 http://t.cn/zTy9zOU  （分享自 @搜狐视频）</t>
  </si>
  <si>
    <t>1772721550</t>
  </si>
  <si>
    <t>尐___Leung_</t>
  </si>
  <si>
    <t>zqIts7Hfs</t>
  </si>
  <si>
    <t>http://ww3.sinaimg.cn/thumbnail/69a9958ejw1e3ejiqgt7nj.jpg</t>
  </si>
  <si>
    <t>最近禽流感，貌似我们家饭桌上又鸭子、又鸽子〜[偷笑]因为姐不怕shi！@唐唐THY</t>
  </si>
  <si>
    <t>1936231720</t>
  </si>
  <si>
    <t>应自解语_欢喜度日</t>
  </si>
  <si>
    <t>zqItrgjAo</t>
  </si>
  <si>
    <t xml:space="preserve"> (〝▼皿▼）禽流感快点走啊!!!!人家要安心的大块吃肉大碗喝酒啊!![感冒][感冒][感冒]</t>
  </si>
  <si>
    <t>2532654282</t>
  </si>
  <si>
    <t>乖优爱美丽第二季</t>
  </si>
  <si>
    <t>zqItqEFIu</t>
  </si>
  <si>
    <t>在半岛战争一触即发、禽流感频发、安定生活面临挑战的当口，最近深迷军事、国际论坛。在天涯基本被五毛（汉奸）攻陷的今天，龙之声还是能听到真声音、正能量，里边有些牛人目测是内部人士，分析到位，着实长见识，绝非新闻联播那么浅显可比。</t>
  </si>
  <si>
    <t>1914060270</t>
  </si>
  <si>
    <t>Taurus-怕怕</t>
  </si>
  <si>
    <t>zqItq2h5M</t>
  </si>
  <si>
    <t>杨家将运气真心不好，前面那些热门的北京遇上西雅图以及各类好莱坞大片还没下映，后面禽流感又穷追不舍，呜呜~~这票房我担忧了！~~</t>
  </si>
  <si>
    <t>2971962450</t>
  </si>
  <si>
    <t>summmer朱妍</t>
  </si>
  <si>
    <t>zqItq2gZW</t>
  </si>
  <si>
    <t>赶快别吃鸡、鸭，鹅，会的禽流感的</t>
  </si>
  <si>
    <t>1719140142</t>
  </si>
  <si>
    <t>Ran_张然</t>
  </si>
  <si>
    <t>广发证券国际业务部（北京）负责人</t>
  </si>
  <si>
    <t>zqItoAfNa</t>
  </si>
  <si>
    <t>禽流感形勢日趨嚴峻、南北韓局勢愈趨緊張，盡管日股今早受量寬超預期帶動而大漲4%，港股今早受金融及石油股拖累，恒指再次失守22000點水平。大市低開106點後跌幅擴大，早段跌逾400點，低見21914點。恒指最新報21938點，跌398點或1.79%；國指最新報10528點，跌230點或2.14%。</t>
  </si>
  <si>
    <t>1919744171</t>
  </si>
  <si>
    <t>化龙巷房产</t>
  </si>
  <si>
    <t>化龙巷房产（house.hualongxiang.com）官方微博</t>
  </si>
  <si>
    <t>zqIto1nuY</t>
  </si>
  <si>
    <t>http://ww4.sinaimg.cn/thumbnail/726cf8abjw1e3ejikg13yj.jpg</t>
  </si>
  <si>
    <t>【港股恒指大跌1.91%失守22000点 地产股领跌】港股今日低开低走失守22000点大关，禽流感疫情和对经济的担忧打压市场投资信心，地产股领跌蓝筹。截止10:15，恒生指数跌426.95点，报21，910.54点，跌幅为1.91%；国企指数跌239.39点，报10，519.41点，跌幅为2.23%。</t>
  </si>
  <si>
    <t>zqItn7NSk</t>
  </si>
  <si>
    <t>郑浩：政府与有关机构应及时通报禽流感疫情 http://t.cn/zTLAcOe（分享自@凤凰客户端）</t>
  </si>
  <si>
    <t>2281681243</t>
  </si>
  <si>
    <t>羊羊羊杨老师</t>
  </si>
  <si>
    <t>阜新市启晖汽车贸易有限公司 总经理</t>
  </si>
  <si>
    <t>zqItmwuhu</t>
  </si>
  <si>
    <t>http://ww3.sinaimg.cn/thumbnail/87ffb15bjw1e3ejihwkpjj.jpg</t>
  </si>
  <si>
    <t>问：怎样防范雾霾？专家：尽量呆在家里不要开窗户 。问：怎样预防禽流感？专家：多开窗户通风。。。尼玛，横竖都是一死啊。@老诺言万岁 @没在深夜痛哭过的人不足以谈人生 @杜杜杜小美 @陈诗不挂科斯基 @Ccxiao柒</t>
  </si>
  <si>
    <t>2765195852</t>
  </si>
  <si>
    <t>广州地铁公安</t>
  </si>
  <si>
    <t>广州公安局地铁分局官方微博</t>
  </si>
  <si>
    <t>zqItmeyLP</t>
  </si>
  <si>
    <t>【板蓝根不神，不要滥服！】非典、禽流感出现，板蓝根都被“封神”。广东多位中医专家称，中医辅助性方法只是防治方案中一小部分，不可过分夸大以偏概全。中医讲究时令、地域和个体差异，板蓝根药性偏寒，脾胃虚寒者不宜多喝。华东华南阴雨绵绵，藿香、苍术等更适合。南方日报http://t.cn/zTyX92f</t>
  </si>
  <si>
    <t>3103708267</t>
  </si>
  <si>
    <t>yls云中慢步</t>
  </si>
  <si>
    <t>zqItksoI5</t>
  </si>
  <si>
    <t>我能替小鸟说一句：我去年买了个表么？ 曾经的教训如此深刻，结果依然没有建立有效的预防和处理突发疾病的机制。现在依然手足无措…… 只会扑杀！非典你们扑杀果子狸，猪流感你们扑杀猪，现在禽流感你们又扑杀鸟，你们什么时候能扑杀一下不作为的贪官庸官？</t>
  </si>
  <si>
    <t>1844046352</t>
  </si>
  <si>
    <t>Z明_</t>
  </si>
  <si>
    <t>zqItjentK</t>
  </si>
  <si>
    <t>禽流感又来啦！！如果我17岁就像18岁脑袋开窍就好了！！！时间快快过吧！17.18都没了。。。[泪][泪][泪]</t>
  </si>
  <si>
    <t>2079910461</t>
  </si>
  <si>
    <t>Destiny薇儿</t>
  </si>
  <si>
    <t>zqItiE4Ir</t>
  </si>
  <si>
    <t>禽流感。。我怕的呀。</t>
  </si>
  <si>
    <t>2646924281</t>
  </si>
  <si>
    <t>小绿-helen</t>
  </si>
  <si>
    <t>zqItg0MZW</t>
  </si>
  <si>
    <t>上海确诊禽流感病例已经有6人，现在上海政府已经在扑杀一个农贸市场全部生禽。</t>
  </si>
  <si>
    <t>1987224765</t>
  </si>
  <si>
    <t>遙六爺</t>
  </si>
  <si>
    <t>zqIteej1d</t>
  </si>
  <si>
    <t>每次禽流感都把板藍根不得了[鄙視]</t>
  </si>
  <si>
    <t>3242890151</t>
  </si>
  <si>
    <t>水瓶好好学习2013</t>
  </si>
  <si>
    <t>zqItdCFg8</t>
  </si>
  <si>
    <t>家禽有禽流感，水果有澎大剂，蔬菜有农药，试问我们该吃些啥？</t>
  </si>
  <si>
    <t>zqItdmSrN</t>
  </si>
  <si>
    <t>南都：铭记“非典”教训 应对新型禽流感疫情 http://t.cn/zTLWACQ（分享自@凤凰客户端）</t>
  </si>
  <si>
    <t>1714774074</t>
  </si>
  <si>
    <t>lvgogo</t>
  </si>
  <si>
    <t>zqItbfDAu</t>
  </si>
  <si>
    <t>我在三牌楼大街：我妈听说又发禽流感了，气愤至极的说都是报应！都是人类自己作的孽！ http://t.cn/zTy9hYO</t>
  </si>
  <si>
    <t>1676724277</t>
  </si>
  <si>
    <t>瘦瘦的瘦瘦的小清清</t>
  </si>
  <si>
    <t>zqIt9wibG</t>
  </si>
  <si>
    <t>http://ww3.sinaimg.cn/thumbnail/63f0c835jw1e3ejhww37sj.jpg</t>
  </si>
  <si>
    <t>下雨外带禽流感，娃们在家好无聊[感冒][感冒]</t>
  </si>
  <si>
    <t>1489261050</t>
  </si>
  <si>
    <t>jeffdazhi</t>
  </si>
  <si>
    <t>zqIt9uuFf</t>
  </si>
  <si>
    <t>这次禽流感挺凶猛 不知道啥玩意又该脱销了</t>
  </si>
  <si>
    <t>1158940881</t>
  </si>
  <si>
    <t>da_liu263</t>
  </si>
  <si>
    <t>zqIt9emk6</t>
  </si>
  <si>
    <t>http://ww4.sinaimg.cn/thumbnail/451408d1jw1e3ejhwegphg.gif</t>
  </si>
  <si>
    <t>【生产板蓝根的上市公司一览】 禽流感继续发酵，中药在预防和治理人感染禽流感方面理应有所建树，板蓝根为传统抗病毒类中药值得关注。 http://t.cn/zTy9vx8  （分享自 @凤凰财经）</t>
  </si>
  <si>
    <t>1140404873</t>
  </si>
  <si>
    <t>衬衫尐白</t>
  </si>
  <si>
    <t>zqIt8lrJs</t>
  </si>
  <si>
    <t>http://ww4.sinaimg.cn/thumbnail/43f93289jw1e3ejhx3gkkj.jpg</t>
  </si>
  <si>
    <t>禽流感又新增了，感觉还会爆发，非常时期，还是把口罩带起来吧！[爱你][爱你][爱你]</t>
  </si>
  <si>
    <t>2381790200</t>
  </si>
  <si>
    <t>喜舍Hither</t>
  </si>
  <si>
    <t>宁波市写意国际旅行有限公司总经理</t>
  </si>
  <si>
    <t>zqIt8l768</t>
  </si>
  <si>
    <t>接着我家那位又说，据最新消息，禽流感是鸽子引起的。哎哟，这话讲的，难不成这病还是猪娘娘家那只鸽子干的？越说越靠谱了。深深觉得我家这位不为政府效力真是可惜了！@陈嬷嬷的设计</t>
  </si>
  <si>
    <t>2551414887</t>
  </si>
  <si>
    <t>天佑六月禾</t>
  </si>
  <si>
    <t>zqIt4a8Kg</t>
  </si>
  <si>
    <t>禽流感又来了，到底和长江死猪有没有关系？板蓝根可能又要火了，所谓的专家又出来辟谣了，这年头老百姓到底应该相信谁？真相就这么难解吗？不要重演2003。</t>
  </si>
  <si>
    <t>zqIt3jGnT</t>
  </si>
  <si>
    <t>禽流感？哈哈哈，又可以吃很便宜的鸡肉了！</t>
  </si>
  <si>
    <t>2319783982</t>
  </si>
  <si>
    <t>傻子高曹颖</t>
  </si>
  <si>
    <t>zqIt3ieV6</t>
  </si>
  <si>
    <t>禽流感来了，远离肉类我在这里:#江苏省，苏州市，吴江市，渔湾大道#[泪][泪][泪] 我在:http://t.cn/zTy9PRB</t>
  </si>
  <si>
    <t>钟南山：喝板蓝根防禽流感暂无依据判断效果 http://t.cn/zTyJdlE</t>
  </si>
  <si>
    <t>1785252425</t>
  </si>
  <si>
    <t>神经西西的凹凸曼</t>
  </si>
  <si>
    <t>zqIt0mlnA</t>
  </si>
  <si>
    <t>禽流感又很严重的样子!!!到底是谁家的鸡又不老实啊[怒][怒][怒] 我在这里:http://t.cn/zj5ANx9</t>
  </si>
  <si>
    <t>1910397721</t>
  </si>
  <si>
    <t>西岳苍松</t>
  </si>
  <si>
    <t>zqIsXp0t9</t>
  </si>
  <si>
    <t>56网连接分享</t>
  </si>
  <si>
    <t>http://ww2.sinaimg.cn/thumbnail/71de5b19jw1e3ejhgsu0tj.jpg</t>
  </si>
  <si>
    <t>松江区关闭被检农贸市场活禽交易区 扑杀区内所有禽鸟 上海禽流感新闻 http://t.cn/zTy9vsy  （分享自 @56网）</t>
  </si>
  <si>
    <t>2216571591</t>
  </si>
  <si>
    <t>杉木爸爸的杉木小姐</t>
  </si>
  <si>
    <t>zqIsX7p6h</t>
  </si>
  <si>
    <t>嗓子疼 咳嗽 感冒 好像还有点发低烧  全身都疼  头疼的最厉害 全身像散了架一样 我不会得禽流感了吧 [生病]</t>
  </si>
  <si>
    <t>1836870714</t>
  </si>
  <si>
    <t>自嗨狂魔贾小栗</t>
  </si>
  <si>
    <t>zqIsVCw6m</t>
  </si>
  <si>
    <t>假期老公不放假见不着，前天睡了四个小时，昨天又上了12小时的P2，晚上和同学三个人挤在一个屁大一点儿没窗想憋死人的宾馆里，没有被子折磨一夜，正当我想咒骂这是特么什么狗屁生活的时候，今天一早七点多公公一个电话让我注意身体，小心禽流感，我的心顿时热了！！没见过这么好的公公婆婆了[泪][泪]</t>
  </si>
  <si>
    <t>1807038702</t>
  </si>
  <si>
    <t>吴振恒</t>
  </si>
  <si>
    <t>福建石旺石材有限公司总经理</t>
  </si>
  <si>
    <t>zqIsU8EZW</t>
  </si>
  <si>
    <t>http://ww1.sinaimg.cn/thumbnail/6bb538eejw1e3ejhbtbwij.jpg</t>
  </si>
  <si>
    <t>最近禽流感问题，家里人说尽量不要吃鸡鸭。过没多久你也发短信提醒我@luckyzst1001 ，那不吃汉堡吃薯条总行吧！@-吴所谓 你自己也注意一点！</t>
  </si>
  <si>
    <t>1702719507</t>
  </si>
  <si>
    <t>风从风中飘过</t>
  </si>
  <si>
    <t>zqIsSFvVp</t>
  </si>
  <si>
    <t>市场里居然有人死于禽流感  怕[闭嘴] 我在:http://t.cn/zTy9v0H</t>
  </si>
  <si>
    <t>zqIsSDMcg</t>
  </si>
  <si>
    <t>生活在禽流感泛滥的时代，我们应该感到庆幸，怀有一颗感恩之心来对待，因为是他们让我们懂得了要更加珍惜生命，活着是件多么难得事情！</t>
  </si>
  <si>
    <t>2835176505</t>
  </si>
  <si>
    <t>风轻轻的二毛</t>
  </si>
  <si>
    <t>zqIsRuFpH</t>
  </si>
  <si>
    <t>消灭妖怪，可以多种葫芦。打核潜艇，可以多养海带。防禽流感，可多喝板兰根。万一喝死了，可多多献上菊花。由此看来，我朝官员以植物治天下，俗称植物人。 我在:http://t.cn/zTy9vXC</t>
  </si>
  <si>
    <t>3231469772</t>
  </si>
  <si>
    <t>KindyRoo_Andy</t>
  </si>
  <si>
    <t>zqIsRrACc</t>
  </si>
  <si>
    <t>最近禽流感在南方盛行，虽然北方还没有发现病例，但是亲耐滴宝宝们也要注意身体哦，春季本身就是婴幼儿疾病高发期，希望你们健健康康[好喜欢]@亲亲袋鼠早教哈尔滨道里中心</t>
  </si>
  <si>
    <t>1080862374</t>
  </si>
  <si>
    <t>阿巴亚雪山之鹰</t>
  </si>
  <si>
    <t>zqIsRd425</t>
  </si>
  <si>
    <t>高致病性禽流感来势汹汹，现在的怪病太多了!我看主要是污染太凶了! 我在:http://t.cn/zTy9vxY</t>
  </si>
  <si>
    <t>1054327805</t>
  </si>
  <si>
    <t>采青</t>
  </si>
  <si>
    <t>zqIsRbkLt</t>
  </si>
  <si>
    <t>http://ww2.sinaimg.cn/thumbnail/3ed7c3fdjw1e3ejh7j4tlj.jpg</t>
  </si>
  <si>
    <t>预防禽流感，培养好习惯</t>
  </si>
  <si>
    <t>3226387143</t>
  </si>
  <si>
    <t>娱乐开心世界</t>
  </si>
  <si>
    <t>zqIsQzGYO</t>
  </si>
  <si>
    <t>http://ww2.sinaimg.cn/thumbnail/c04ec2c7jw1e3ejh6w8coj.jpg</t>
  </si>
  <si>
    <t>多地出现人感染禽流感病例  http://t.cn/zTyKsFb  （分享自 @新浪视频）</t>
  </si>
  <si>
    <t>2682074153</t>
  </si>
  <si>
    <t>Marymamy</t>
  </si>
  <si>
    <t>zqIsPoQIw</t>
  </si>
  <si>
    <t>禽流感来袭，女儿却买了一对小鸡，对女儿讲了一番利害关系后，女儿甚是明白事理，同意将其送给商家代养。@托托它干爹</t>
  </si>
  <si>
    <t>2269381965</t>
  </si>
  <si>
    <t>无禅居</t>
  </si>
  <si>
    <t>无禅居官方微博</t>
  </si>
  <si>
    <t>zqIsOvBF4</t>
  </si>
  <si>
    <t>http://ww2.sinaimg.cn/thumbnail/8744054djw1e3ejh384kvj.jpg</t>
  </si>
  <si>
    <t>预防#禽流感#，@无禅居  推出有机保健的全素餐，以来自云南的野生菌和绿色时蔬野菜为主。松茸、牛肝菌、羊肚菌、虎掌菌、竹荪、金耳，板蓝根叶、刺五加叶、草芽、韭菜根、洱海海菜、金雀花、松尖、石榴花、攀枝花、茉莉花，酸木瓜，石屏豆腐等。订全素保健餐，请在预订时说明。</t>
  </si>
  <si>
    <t>2821077837</t>
  </si>
  <si>
    <t>马上有爱</t>
  </si>
  <si>
    <t>zqIsNDKmv</t>
  </si>
  <si>
    <t>[怒]禽流感！病毒越来越厉害，地球真要毁在我们这一代？ 我在:http://t.cn/zjVDyVN</t>
  </si>
  <si>
    <t>1460881544</t>
  </si>
  <si>
    <t>赖海燕0520</t>
  </si>
  <si>
    <t>zqIsNCmIN</t>
  </si>
  <si>
    <t>虽然窗外的雨不似预报中说的暴雨，但仍淅淅沥沥地下个不停[下雨]，似乎清明时节下雨才能衬托人们此刻忧伤的心情。雨日加上近日沸沸扬扬的禽流感，使得好不容易休息的日子，就只能宅在家中了。云顶的杜鹃，也只能看看图片了。[泪流满面]</t>
  </si>
  <si>
    <t>1193725273</t>
  </si>
  <si>
    <t>中国企业家杂志</t>
  </si>
  <si>
    <t>《中国企业家》杂志官方微博</t>
  </si>
  <si>
    <t>zqIsMqb0Z</t>
  </si>
  <si>
    <t>iceo.com.cn</t>
  </si>
  <si>
    <t>http://ww1.sinaimg.cn/thumbnail/4726cd59jw1e3ejh0olb6j.jpg</t>
  </si>
  <si>
    <t>【刘强东：宁愿京东倒闭也不愿员工感染禽流感】有网友昨日曝光了一封京东内部邮件，称求证数位京东内部人士后确认，此文确是刘强东亲自写给全体员工的内部邮件。在邮件中，刘强东告诫大家要保护好自己、同事和家人，刘强东表示，如果有员工因工作感染上禽流感，那么将成为自己的“终身耻辱”。</t>
  </si>
  <si>
    <t>3238082440</t>
  </si>
  <si>
    <t>笑到天空都蓝了</t>
  </si>
  <si>
    <t>zqIsMrwrG</t>
  </si>
  <si>
    <t>http://ww1.sinaimg.cn/thumbnail/c1013788jw1e3ejh0ixnxj.jpg</t>
  </si>
  <si>
    <t>天气太变幻莫测，让人有点承受不住了，昨天还是艳阳高照，脱下了厚衣。今天又是想下雨又不敢下的感觉。被折腾的头有点沉，在这禽流感急速蔓延的紧张阶段，为增强人民体质，一定要多吃蔬菜，少吃肉，多吃馒头，少啃骨头呀！[睡觉]</t>
  </si>
  <si>
    <t>1399736403</t>
  </si>
  <si>
    <t>说禅论道-万点牛市</t>
  </si>
  <si>
    <t>zqIsMsTKY</t>
  </si>
  <si>
    <t>禽流感的根本原因是杀业太重了，杀业来源于口舌之欲，要避免感染得最好方法就是清净口欲戒杀。</t>
  </si>
  <si>
    <t>1922030635</t>
  </si>
  <si>
    <t>嗨橙</t>
  </si>
  <si>
    <t>zqIsMbipq</t>
  </si>
  <si>
    <t xml:space="preserve"> @1001首音乐推荐: 问：怎样防范雾霾？专家：尽量呆在家里不要开窗户 。问：怎样预防禽流感？专家：多开窗户通风。。。尼玛，横竖都是一死啊。（转）</t>
  </si>
  <si>
    <t>1796489583</t>
  </si>
  <si>
    <t>HF苔藓在BJ</t>
  </si>
  <si>
    <t>zqIsM9Veo</t>
  </si>
  <si>
    <t>我很纳闷，为啥禽流感出现在江浙沪皖包邮区呢？？</t>
  </si>
  <si>
    <t>2694914413</t>
  </si>
  <si>
    <t>贤净阿弥陀佛</t>
  </si>
  <si>
    <t>zqIsKm5JO</t>
  </si>
  <si>
    <t>今天是清明小长假的第二天，今早有些下雨，真是“情迷时节雨纷纷，路上行人欲断魂”，但我有点感冒，好[可怜]的，有点怕得了禽流感，[生病]的滋味真不好受。今天钱小姐要来我们家，一级防备！启动！[阴险]的爹回来了！他下下周要去太仓去上班了，[威武]无敌呀！</t>
  </si>
  <si>
    <t>1952759377</t>
  </si>
  <si>
    <t>Jimmy_2020</t>
  </si>
  <si>
    <t>zqIsIzBEe</t>
  </si>
  <si>
    <t>有没发觉，每到换届和周边情况有变时就会来疫情，03年新班子开局非典，08年班子第二届任期&amp;台海危机暴发禽流感，13年新老板上台&amp;钓鱼岛、朝鲜危机，于是又来了，美帝啊</t>
  </si>
  <si>
    <t>1137071801</t>
  </si>
  <si>
    <t>萌萌她爸MJ</t>
  </si>
  <si>
    <t>zqIsIkIfv</t>
  </si>
  <si>
    <t>刚准备近期带萌去动物园玩，偏偏禽流感来袭。。动物园成了谈虎色变的地方[黑线]这段时间还是安顿点待在家吧！！@晴天Baby珠珠</t>
  </si>
  <si>
    <t>2787620141</t>
  </si>
  <si>
    <t>战略集结</t>
  </si>
  <si>
    <t>zqIsH8vHA</t>
  </si>
  <si>
    <t>http://ww4.sinaimg.cn/thumbnail/a627b52djw1e3ejgshbknj.jpg</t>
  </si>
  <si>
    <t>行动起来，防范禽流感!</t>
  </si>
  <si>
    <t>1749231971</t>
  </si>
  <si>
    <t>小竹童鞋</t>
  </si>
  <si>
    <t>zqIsH8vJA</t>
  </si>
  <si>
    <t>http://ww3.sinaimg.cn/thumbnail/68432963jw1e3ejgsktp6j.jpg</t>
  </si>
  <si>
    <t>今天上班呀。。。领导对禽流感反应过度，说不要去上海，上海供应商的订单都hold住[晕][晕]我就说了句：都是命，该挂就得挂，不用怕[鼓掌][鼓掌]</t>
  </si>
  <si>
    <t>2658107993</t>
  </si>
  <si>
    <t>绝世孤独者</t>
  </si>
  <si>
    <t>zqIsFChmt</t>
  </si>
  <si>
    <t>禽流感再袭 生物股或现疯狂_股民学校_同花顺 http://t.cn/zTyKsvy</t>
  </si>
  <si>
    <t>2258846953</t>
  </si>
  <si>
    <t>宁夏索相</t>
  </si>
  <si>
    <t>zqIsD1GgV</t>
  </si>
  <si>
    <t>http://ww1.sinaimg.cn/thumbnail/86a344e9jw1e3ejgmg5tpj.jpg</t>
  </si>
  <si>
    <t>[晕]: 问：怎样防范雾霾？专家：尽量呆在家里不要开窗户 。问：怎样预防禽流感？专家：多开窗户通风。。。尼玛，横竖都是一死啊。（转） 我在:http://t.cn/zTyKFul</t>
  </si>
  <si>
    <t>1767528382</t>
  </si>
  <si>
    <t>benbenbenzzzz</t>
  </si>
  <si>
    <t>zqIsCrtI4</t>
  </si>
  <si>
    <t>為左預防病毒，都係自隊一枝c1000好啲sosad，點解阿sir知自己可能有禽流感都仲要返，知唔知咩係衛生呀fuck you</t>
  </si>
  <si>
    <t>1725885863</t>
  </si>
  <si>
    <t>上海火速-张琪</t>
  </si>
  <si>
    <t>zqIsCnlPb</t>
  </si>
  <si>
    <t>禽流感弄得我神经紧张所有计划全部泡汤</t>
  </si>
  <si>
    <t>3237895490</t>
  </si>
  <si>
    <t>首席养生</t>
  </si>
  <si>
    <t>zqIsC76dM</t>
  </si>
  <si>
    <t>http://ww4.sinaimg.cn/thumbnail/c0fe5d42jw1e3ejgj02joj.jpg</t>
  </si>
  <si>
    <t>杭州禽流感重症患者抢救画面曝光</t>
  </si>
  <si>
    <t>1833135843</t>
  </si>
  <si>
    <t>向日葵_疯疯癫癫也是一种范</t>
  </si>
  <si>
    <t>zqIsBdRep</t>
  </si>
  <si>
    <t>http://ww2.sinaimg.cn/thumbnail/6d436ee3jw1e3ejgjus39j.jpg</t>
  </si>
  <si>
    <t>吵个毛线啊[哼]你们有电视看好了。。以后难道想让你们的偶像演独角戏啊[哼][哼]最近禽流感严重。。都滚到碗里来吃板蓝根[嘻嘻][嘻嘻]</t>
  </si>
  <si>
    <t>1952859641</t>
  </si>
  <si>
    <t>聆云紫雾</t>
  </si>
  <si>
    <t>zqIsBcvAN</t>
  </si>
  <si>
    <t>http://ww1.sinaimg.cn/thumbnail/746645f9jw1e3ejgbr5o9j.jpg</t>
  </si>
  <si>
    <t>我刚通过微指数查看了“禽流感”昨日的热议地区分布图，“上海、广东、北京”的用户最踊跃哦！查看更多热门事件、明星、品牌的热词趋势，尽在@微指数 ：http://t.cn/a90aAa @stUbread @L言诺 @小辉侠k @尛尐航爱Andy猪</t>
  </si>
  <si>
    <t>zqIsAkCeb</t>
  </si>
  <si>
    <t>早上某人带囡去吃早饭，偶劝其少吃肉，某人暴跳如雷，不吃肉，那吃什么呢？什么都不用吃了！然后他又驳坼我说，所谓禽流感，都是你们这些吃素的人引起的，一点抵抗力也没有！</t>
  </si>
  <si>
    <t>1834391132</t>
  </si>
  <si>
    <t>假日100天大家新闻</t>
  </si>
  <si>
    <t>zqIsA30UF</t>
  </si>
  <si>
    <t>我老婆幽幽地说了句经典的话:“最近媒体反映医患矛盾的报道少了，甚至有点夸医生了，看来禽流感蛮严重的啊！” via@Doctor-mad</t>
  </si>
  <si>
    <t>1910947393</t>
  </si>
  <si>
    <t>s葛婧</t>
  </si>
  <si>
    <t>zqIszq1Bo</t>
  </si>
  <si>
    <t>对于禽流感我还没觉得可怕，或许最近的心思和精力都被用的满满的，担心和怕都没用，该发生的总会发生，我改变不了现状，只是我可以不用再勉强吃鸡了，我吃够了，什么苹果什么鸡我都够了！</t>
  </si>
  <si>
    <t>3179586234</t>
  </si>
  <si>
    <t>争渡争渡不归路</t>
  </si>
  <si>
    <t>zqIsyhQKa</t>
  </si>
  <si>
    <t>在这个禽流感横行的日期段，吃了重庆鸡公煲，被不靠谱小情侣拉去吃麦当劳。。。。现在准备吃肯德基。。。 我在:http://t.cn/zTyKFtm</t>
  </si>
  <si>
    <t>1815356472</t>
  </si>
  <si>
    <t>飞飞_Abraham</t>
  </si>
  <si>
    <t>zqIsxETd1</t>
  </si>
  <si>
    <t>每次禽流感，都要死掉很多无辜的动物。想起2004年，在学校天天都要测量体温，还差点儿要在学校(湖南株洲)过年，因为那时非典，广东是疫情区，要隔离。</t>
  </si>
  <si>
    <t>3203767074</t>
  </si>
  <si>
    <t>懒蜜蜂-您的健康有我助力</t>
  </si>
  <si>
    <t>zqIsxnhWH</t>
  </si>
  <si>
    <t>北京生活精选: 问：怎样防范雾霾？专家：尽量呆在家里不要开窗户 。问：怎样预防禽流感？专家：多开窗户通风。。。尼玛，横竖都是一死啊。</t>
  </si>
  <si>
    <t>3216682497</t>
  </si>
  <si>
    <t>宁安堡枸杞</t>
  </si>
  <si>
    <t>宁夏宁安堡土特产品有限公司</t>
  </si>
  <si>
    <t>zqIswwNTI</t>
  </si>
  <si>
    <t>http://ww1.sinaimg.cn/thumbnail/bfbaae01jw1e3ejg3nmddj.jpg</t>
  </si>
  <si>
    <t>#抗击禽流感# 【眼睛干涩喝枸杞茶】长时间对电脑，视力问题越来越加深?枸杞尤其擅长明目，所以还俗称“明眼子”。历代医家治疗肝血不足、肾阴亏虚引起的视物昏花和夜盲症，常常使用枸杞子。所以眼睛干涩的话，尝试用枸杞泡水是个不错的养生选择。 http://t.cn/zTy62ya</t>
  </si>
  <si>
    <t>2623393124</t>
  </si>
  <si>
    <t>cloudlin18</t>
  </si>
  <si>
    <t>zqIswvmse</t>
  </si>
  <si>
    <t>死猪走了，死鸭刚去，可是禽流感正泛滥…… 我在:http://t.cn/zTyKFAr</t>
  </si>
  <si>
    <t>1681490181</t>
  </si>
  <si>
    <t>最棒最棒的KOBE</t>
  </si>
  <si>
    <t>zqIswb63r</t>
  </si>
  <si>
    <t>http://ww3.sinaimg.cn/thumbnail/64398105jw1e3ejgbrezfj.jpg</t>
  </si>
  <si>
    <t>上海说禽流感是鸽子，。那么下一步是不是屠杀鸽子。原来觉得杀鸡杀猪就够血腥的了。没想到天上的还要受罪。@夜小丸-中二病的玲玲</t>
  </si>
  <si>
    <t>2697363583</t>
  </si>
  <si>
    <t>手机159357159357</t>
  </si>
  <si>
    <t>zqIsvzsmK</t>
  </si>
  <si>
    <t>禽流感要治愈了，噢耶。</t>
  </si>
  <si>
    <t>3179880565</t>
  </si>
  <si>
    <t>jining123</t>
  </si>
  <si>
    <t>zqIsvANXy</t>
  </si>
  <si>
    <t>生命保卫战又要打起，注意健康，远离禽流感，从我做起。转发一条，救命十条，转发N条，救人全部，请大家一起重视起来。</t>
  </si>
  <si>
    <t>1653051380</t>
  </si>
  <si>
    <t>张梦桥</t>
  </si>
  <si>
    <t>zqIsvDyLf</t>
  </si>
  <si>
    <t>禽流感就这样袭来，来势汹汹。。。</t>
  </si>
  <si>
    <t>1343234052</t>
  </si>
  <si>
    <t>HG麻麻</t>
  </si>
  <si>
    <t>zqIsvlXgH</t>
  </si>
  <si>
    <t>儿子生病刚好又出来禽流感，还是不去托班吧，在家保证充足的睡眠和饮食提高自身免疫力要紧</t>
  </si>
  <si>
    <t>2392426904</t>
  </si>
  <si>
    <t>叶--米米</t>
  </si>
  <si>
    <t>zqIsv4m4L</t>
  </si>
  <si>
    <t>http://ww4.sinaimg.cn/thumbnail/8e998998jw1e3ejgaflg3j.jpg</t>
  </si>
  <si>
    <t>今年难得看中条线路，决定带奇奇出去兴化玩。结果。。禽流感来了。估计是去不成了[泪]</t>
  </si>
  <si>
    <t>1841464457</t>
  </si>
  <si>
    <t>sunflower1006</t>
  </si>
  <si>
    <t>上海博林国际物流有限公司 总经理</t>
  </si>
  <si>
    <t>zqIsu9Fad</t>
  </si>
  <si>
    <t>http://ww2.sinaimg.cn/thumbnail/6dc28489jw1e3ejg8o1dej.jpg</t>
  </si>
  <si>
    <t>恐怖禽流感让上海空气中传播着紧张，口罩都要断货了，板蓝根也都排队在买了，酒精棉球也涨价了[衰][汗]，防范预防起来吧</t>
  </si>
  <si>
    <t>1999758301</t>
  </si>
  <si>
    <t>懿颖猫猫</t>
  </si>
  <si>
    <t>zqIsty1rp</t>
  </si>
  <si>
    <t>禽流感，妈妈们还给宝宝吃蛋黄吗？虽说煮熟了可以吃，可我还是好纠结阿[抓狂][抓狂][抓狂]</t>
  </si>
  <si>
    <t>1508398884</t>
  </si>
  <si>
    <t>许0圈圈0许</t>
  </si>
  <si>
    <t>zqIsty1lm</t>
  </si>
  <si>
    <t>http://ww4.sinaimg.cn/thumbnail/59e85724jw1e3ejg8beiqj.jpg</t>
  </si>
  <si>
    <t>防尘口罩能防禽流感吗？[生病]</t>
  </si>
  <si>
    <t>1243017983</t>
  </si>
  <si>
    <t>蔡明新</t>
  </si>
  <si>
    <t>zqIssC82l</t>
  </si>
  <si>
    <t>发表了一篇转载博文 《[转载]禽流感，不可掉以轻心》 -  http://t.cn/zTyKkH2</t>
  </si>
  <si>
    <t>1766667857</t>
  </si>
  <si>
    <t>Cece_希茜ing</t>
  </si>
  <si>
    <t>zqIss5zyM</t>
  </si>
  <si>
    <t>总觉得今年各种考试会考禽流感[挖鼻屎]果断关注起来~</t>
  </si>
  <si>
    <t>1742835104</t>
  </si>
  <si>
    <t>老老山货</t>
  </si>
  <si>
    <t>zqIsrsDqe</t>
  </si>
  <si>
    <t>三亚的海天盛筵，不过是一场人体盛筵。哥在想，那些灵肉泡在酒海肉林中，那些高富帅白富美明星大款们不怕禽流感，不怕爱滋病，有的烧钱，有的捞钱，也就是玩呗。意料之中地引来了一场不是围观的围观，不是声讨的声讨。各种羡慕嫉妒恨，有的撇清，有的澄清，有的嫌脏，有的说酸，就是凑热闹呗，操！</t>
  </si>
  <si>
    <t>2062854015</t>
  </si>
  <si>
    <t>贴心袄袄</t>
  </si>
  <si>
    <t>zqIsqj4Xe</t>
  </si>
  <si>
    <t>这次的禽流感让我想起09年刚入学校的时候，整整一个月没有让我们出去过[哼]，每天都要测体温，最好玩的是每次上课老师点名，如果有同学没来，大家都会异口同声的说，某某某被隔离了！[哈哈]</t>
  </si>
  <si>
    <t>2510219343</t>
  </si>
  <si>
    <t>戒台隐士</t>
  </si>
  <si>
    <t>zqIsnEMX1</t>
  </si>
  <si>
    <t>http://ww3.sinaimg.cn/thumbnail/959ee84fjw1e3ejfzm194j.jpg</t>
  </si>
  <si>
    <t>据说野菜防禽流感.[嘻嘻]</t>
  </si>
  <si>
    <t>3264935422</t>
  </si>
  <si>
    <t>cerry小不点</t>
  </si>
  <si>
    <t>zqIsnAIoe</t>
  </si>
  <si>
    <t>http://ww2.sinaimg.cn/thumbnail/c29af5fejw1e3ejfzffo9j.jpg</t>
  </si>
  <si>
    <t>当心感染！ 专题:《多地现人感染禽流感病例》 (来自 @头条新闻) http://t.cn/zTARzqv</t>
  </si>
  <si>
    <t>2050627567</t>
  </si>
  <si>
    <t>不单纯不幼稚_</t>
  </si>
  <si>
    <t>zqIsn2RER</t>
  </si>
  <si>
    <t>重感冒。。两个鼻孔都不通气。。憋死了快。。恰巧这个时候又禽流感。。泥煤。。 我在:http://t.cn/zTyKDkI</t>
  </si>
  <si>
    <t>2521645642</t>
  </si>
  <si>
    <t>阮沫沫在云端</t>
  </si>
  <si>
    <t>zqIsklMSc</t>
  </si>
  <si>
    <t>[衰]禽流感...纳纳尼~</t>
  </si>
  <si>
    <t>1273069173</t>
  </si>
  <si>
    <t>金城太太vivian</t>
  </si>
  <si>
    <t>zqIsjaWDP</t>
  </si>
  <si>
    <t>禽流感的病毒是用魔法做的[爱你]</t>
  </si>
  <si>
    <t>1360901491</t>
  </si>
  <si>
    <t>王文GERRARD</t>
  </si>
  <si>
    <t>zqIsjcitr</t>
  </si>
  <si>
    <t>受禽流感影响〜取消一切＂心灵鸡汤＂类微博的关注[挖鼻屎]</t>
  </si>
  <si>
    <t>2450957454</t>
  </si>
  <si>
    <t>牛没落</t>
  </si>
  <si>
    <t>zqIshaUm1</t>
  </si>
  <si>
    <t>游资借禽流感继续吃药 http://t.cn/zTL1ggW</t>
  </si>
  <si>
    <t>2698622562</t>
  </si>
  <si>
    <t>广联-石碣镇崇焕东路分店</t>
  </si>
  <si>
    <t>zqIsgvdyP</t>
  </si>
  <si>
    <t>http://ww4.sinaimg.cn/thumbnail/a0d9b662gw1e3ejflvskgj.jpg</t>
  </si>
  <si>
    <t>广联通信教你如何预防禽流感，点击下图。各位市民一定要注意吖！健健康康的才能开心过每一天哦。[呵呵]</t>
  </si>
  <si>
    <t>1803565204</t>
  </si>
  <si>
    <t>颐香斋</t>
  </si>
  <si>
    <t>zqIsf2M7M</t>
  </si>
  <si>
    <t>昨天中午外卖白切鸡，晚上家制白切鹅基围虾；今天中午红烧肉金鲳鱼，晚上出门吃海鲜。禽流感风波中的杭州人。</t>
  </si>
  <si>
    <t>1635316417</t>
  </si>
  <si>
    <t>濤濤不絕</t>
  </si>
  <si>
    <t>zqIsesuef</t>
  </si>
  <si>
    <t>“砖家”给13亿中国人出了一道难解的选择题：一边说：尽量呆在家里不开窗户，可以防雾霾。一面说：多开窗户通风，防范禽流感。</t>
  </si>
  <si>
    <t>zqIsdAtLH</t>
  </si>
  <si>
    <t>http://ww2.sinaimg.cn/thumbnail/74429844jw1e3ejfkwhz8j.jpg</t>
  </si>
  <si>
    <t>【揭秘禽流感传播途径 如何“从禽到人”？】禽流感是A型（甲型）流感病毒引起的一种传染性疾病，通常只感染禽鸟，但近年来传播的H5N1病毒，是一种未知的禽流感类型，它对野生鸟类、家禽、猫等哺乳动物造成感染，偶尔也对人类造成致命性感 http://t.cn/zTyKe3S  （分享自 @凤凰健康）</t>
  </si>
  <si>
    <t>2806842024</t>
  </si>
  <si>
    <t>量院速冻</t>
  </si>
  <si>
    <t>zqIscpD8l</t>
  </si>
  <si>
    <t>猪流感迎接我们进的计量校门，现在禽流感又陪我们毕业～【微信】</t>
  </si>
  <si>
    <t>3269976140</t>
  </si>
  <si>
    <t>我是_11327</t>
  </si>
  <si>
    <t>zqIscpDad</t>
  </si>
  <si>
    <t>板蓝根预防禽流感效果遭质疑  http://t.cn/zTyKgGb  （分享自 @头条新闻）就那样，是药三分毒</t>
  </si>
  <si>
    <t>2119337272</t>
  </si>
  <si>
    <t>辰景伊人</t>
  </si>
  <si>
    <t>zqIsbwnUA</t>
  </si>
  <si>
    <t>到处都是转禽流感的，偏偏这个时候生病，好恐惧！[抓狂][抓狂][泪][泪][生病][生病][可怜][可怜] 我在:http://t.cn/zTyKeYV</t>
  </si>
  <si>
    <t>1044299464</t>
  </si>
  <si>
    <t>暖暖暖暖暖暖暖暖丶</t>
  </si>
  <si>
    <t>zqIsbgezD</t>
  </si>
  <si>
    <t>。。[泪][汗]最近禽流感好像越来越严重了。。[怒]今天早上开会都让我们好好注意了。。。一旦发现高热病人一定要好好的观察。。[懒得理你]。。。</t>
  </si>
  <si>
    <t>1750011125</t>
  </si>
  <si>
    <t>渣基三的隐小希_zzO</t>
  </si>
  <si>
    <t>zqIsaAz2v</t>
  </si>
  <si>
    <t>这两天好像又降温了 还有那什么禽流感也来了 大家要注意保暖 别感冒了 禽类什么的最近就少吃吧 尼玛 今天真心冷 @桑感柠檬菌 @ai流景 @蓝焰要回归片汤怀抱 @景鸾 @夏喜银Love学霸模式 @一只漫小漫 @2拖拖 @晰_郑允浩是永远的正能量 @九爷的小哥哥 @V式告别 @棉花糖__阿毛 @被智商虐哭的贰小夕@宅男虎</t>
  </si>
  <si>
    <t>2282037442</t>
  </si>
  <si>
    <t>同时茶业</t>
  </si>
  <si>
    <t>zqIsa3W1X</t>
  </si>
  <si>
    <t>http://ww4.sinaimg.cn/thumbnail/880520c2jw1e3ejfeh6coj.jpg</t>
  </si>
  <si>
    <t>保卫身体，预防禽流感。茅根、枫斗煮起。 @后椛圆  @听筝居  @丫小妞真帅 @Tidytidy @易又饕 @茶人围脖 @小5工作室      @赵-路  @能仁书院  @小棉XM</t>
  </si>
  <si>
    <t>2816547262</t>
  </si>
  <si>
    <t>沃过尔沃</t>
  </si>
  <si>
    <t>zqIs9pIN0</t>
  </si>
  <si>
    <t>问：怎样防范雾霾？ 专家：尽量呆在家里不要开窗户 。 问：怎样预防禽流感？专家：多开窗户通风。尼玛，被专家弄 风……风……风……风……风……风……风……风…… (疯)了</t>
  </si>
  <si>
    <t>2098605005</t>
  </si>
  <si>
    <t>卷勒个毛毛</t>
  </si>
  <si>
    <t>zqIs81id0</t>
  </si>
  <si>
    <t>一个鸡肉卷下肚后才知道最近不能吃鸡。万一我不幸感染了禽流感你可不能撇下我啊。@卷啊子</t>
  </si>
  <si>
    <t>2184413442</t>
  </si>
  <si>
    <t>圣雄小地</t>
  </si>
  <si>
    <t>zqIs5iUiT</t>
  </si>
  <si>
    <t>做人难，做活着的人尤其难。专家说pm2.5高，要少开窗；禽流感来了，专家又说，要勤通风，关窗也是死，开窗也是死，现在做个活人咋这么难呢？</t>
  </si>
  <si>
    <t>1067188800</t>
  </si>
  <si>
    <t>我是风啊1888_80g</t>
  </si>
  <si>
    <t>zqIs51j3z</t>
  </si>
  <si>
    <t>吕炳奎是我们老家外岗游击队的司令，在我们家不远和日本人打过一仗 ——看到秦全耀的博文《板兰根预防禽流感和唱红歌有啥区别？》有感而发的评论。http://t.cn/zTyKPzc</t>
  </si>
  <si>
    <t>1817113983</t>
  </si>
  <si>
    <t>素颜谁为倾城</t>
  </si>
  <si>
    <t>zqIs3ht16</t>
  </si>
  <si>
    <t>都是禽流感。我觉得生命威胁了。我家的娜娜。要照顾好自己的。@-娜娜殿下 我在:http://t.cn/zTyKgEg</t>
  </si>
  <si>
    <t>zqIs2BPgZ</t>
  </si>
  <si>
    <t>http://ww1.sinaimg.cn/thumbnail/4c0f04e8gw1e3ejez0zzij.jpg</t>
  </si>
  <si>
    <t>大陆各地禽流感蔓延趋势上升，大家小心点吧</t>
  </si>
  <si>
    <t>2027813493</t>
  </si>
  <si>
    <t>莉_讨饭婆</t>
  </si>
  <si>
    <t>zqIs2DbcS</t>
  </si>
  <si>
    <t>#禽流感预警#这酒是中国。人害人，高端 我点评了http://t.cn/zTLj2Vk 我在:http://t.cn/zTyKgHR</t>
  </si>
  <si>
    <t>1822080392</t>
  </si>
  <si>
    <t>小逗芽儿</t>
  </si>
  <si>
    <t>zqIs1uYyB</t>
  </si>
  <si>
    <t>禽流感来袭，板蓝根售罄!</t>
  </si>
  <si>
    <t>2046264854</t>
  </si>
  <si>
    <t>迷迷糊糊zl</t>
  </si>
  <si>
    <t>zqIrZEuZ6</t>
  </si>
  <si>
    <t>好冷，好大的雨。还好有伞。。心里超级不舒服，想吐了。。不会是禽流感征兆吧。。。</t>
  </si>
  <si>
    <t>zqIrZpqRR</t>
  </si>
  <si>
    <t>http://ww2.sinaimg.cn/thumbnail/952b8f93jw1e3ejezjvj4j.jpg</t>
  </si>
  <si>
    <t>“砖家”给13亿中国人出了一道难解的选择题：一边说：尽量呆在家里不开窗户，可以防雾霾。一面说：多开窗户通风，防范禽流感。尼玛这就是两种死法，一个是慢性中毒癌变而衷，一个是立刻而亡。别无选择。现在是追究责任的时候了，天灾源于人祸，砖家该告诉所有受害者，造成这些灾难的根本原因责任在谁。</t>
  </si>
  <si>
    <t>2048339705</t>
  </si>
  <si>
    <t>Sun丶王小二</t>
  </si>
  <si>
    <t>zqIrZ9hxp</t>
  </si>
  <si>
    <t>#禽流感疫情#病毒在牛B，也抵挡不住板蓝根的脚步 我点评了http://t.cn/zTLYZ8N</t>
  </si>
  <si>
    <t>2885635054</t>
  </si>
  <si>
    <t>感情心计学</t>
  </si>
  <si>
    <t>zqIrYdpB6</t>
  </si>
  <si>
    <t>http://ww1.sinaimg.cn/thumbnail/abff4beejw1e3ejexxshnj.jpg</t>
  </si>
  <si>
    <t>3143293890</t>
  </si>
  <si>
    <t>开心小烧卖</t>
  </si>
  <si>
    <t>zqK76EReM</t>
  </si>
  <si>
    <t>禽流感真的很厉害，大家要注意了！感情可以通过手机来培养呀！ 我在:http://t.cn/zTyHx5U</t>
  </si>
  <si>
    <t>2967320367</t>
  </si>
  <si>
    <t>阳光灿烂的小草1</t>
  </si>
  <si>
    <t>zqK76o0yb</t>
  </si>
  <si>
    <t>http://ww1.sinaimg.cn/thumbnail/b0ddb72fjw1e3eqrb4caoj.jpg</t>
  </si>
  <si>
    <t>【新闻发布会】上海今天下午15:30分，就禽流感举行新闻发布会。 我在:http://t.cn/zTy60mt</t>
  </si>
  <si>
    <t>1611214020</t>
  </si>
  <si>
    <t>小贞社长</t>
  </si>
  <si>
    <t>zqK76o0ry</t>
  </si>
  <si>
    <t>这次的禽流感真的和漂着的那一堆死猪没关系么?[挖鼻屎][挖鼻屎][挖鼻屎]？</t>
  </si>
  <si>
    <t>1226762795</t>
  </si>
  <si>
    <t>慕天长风</t>
  </si>
  <si>
    <t>zqK765EJU</t>
  </si>
  <si>
    <t>想知道一个确切的消息：这次禽流感爆发，到底严重到何种程度？</t>
  </si>
  <si>
    <t>2647045167</t>
  </si>
  <si>
    <t>杨小胖2647045167</t>
  </si>
  <si>
    <t>zqK767C7v</t>
  </si>
  <si>
    <t>http://ww3.sinaimg.cn/thumbnail/9dc6b42fjw1e3eqr9xglpj.jpg</t>
  </si>
  <si>
    <t xml:space="preserve">  来自《饮食上如何科学的预防禽流感？》： 近期天气多变湿热，正是流感最易... http://url.cn/DY7vDL</t>
  </si>
  <si>
    <t>306779</t>
  </si>
  <si>
    <t>丷海砾</t>
  </si>
  <si>
    <t>zqK75ba8z</t>
  </si>
  <si>
    <t>没事！专家说了人和人不传染。继续忽悠！ //【2名从大陆禽流感疫区返台人士 出现发烧症状】http://t.cn/zTyHxA4 (分享自 @今日头条)</t>
  </si>
  <si>
    <t>2716446013</t>
  </si>
  <si>
    <t>白茶_Atoner</t>
  </si>
  <si>
    <t>zqK74zwk0</t>
  </si>
  <si>
    <t>说起来降菌光环能挡禽流感吗@猫酥酥酥 @熊太_PFNW蓝 @PPPLE_天酱</t>
  </si>
  <si>
    <t>1908225977</t>
  </si>
  <si>
    <t>sunbox123</t>
  </si>
  <si>
    <t>zqK74zwjp</t>
  </si>
  <si>
    <t>看着得禽流感的数字向上跳动，9.10.14.愿天偌中华</t>
  </si>
  <si>
    <t>zqK742jpO</t>
  </si>
  <si>
    <t>美专家:禽流感疫情相当严重 噩梦刚开始http://t.cn/zTyaWVu 点击页面跳转后选择 ‘直接访问互联网页’ 即可收看视频。</t>
  </si>
  <si>
    <t>1595475414</t>
  </si>
  <si>
    <t>黄毛鸭头-</t>
  </si>
  <si>
    <t>zqK72f5Ak</t>
  </si>
  <si>
    <t>被雨淋到了 会不会得禽流感啊[泪][泪][泪]</t>
  </si>
  <si>
    <t>3069724805</t>
  </si>
  <si>
    <t>X415无</t>
  </si>
  <si>
    <t>zqK6ZBimq</t>
  </si>
  <si>
    <t>世界上的禽兽太多啦，然后禽流感就重出江湖啦。。。。。。各种兽兽啊，小心 我在这里:http://t.cn/zl3F2vM</t>
  </si>
  <si>
    <t>2833485744</t>
  </si>
  <si>
    <t>阿点啊阿点</t>
  </si>
  <si>
    <t>zqK6YngyB</t>
  </si>
  <si>
    <t>一个哥们最近得了禽流感了，朋友们纷纷表示关心，还有很多朋友送来了自己亲手熬的热腾腾的鸡汤给他喝，希望他能尽快好起来。</t>
  </si>
  <si>
    <t>3180709104</t>
  </si>
  <si>
    <t>亮亮是大王</t>
  </si>
  <si>
    <t>zqK6Y5FlY</t>
  </si>
  <si>
    <t>哈哈，谁得禽流感我都不会，因为我不吃鸡[嘻嘻][嘻嘻][嘻嘻][嘻嘻][嘻嘻][嘻嘻][嘻嘻][嘻嘻][嘻嘻][嘻嘻][嘻嘻][嘻嘻][嘻嘻][嘻嘻][嘻嘻][嘻嘻][嘻嘻][嘻嘻][嘻嘻]</t>
  </si>
  <si>
    <t>1964045661</t>
  </si>
  <si>
    <t>hey-amshou锅</t>
  </si>
  <si>
    <t>zqK6XxcNQ</t>
  </si>
  <si>
    <t>http://ww3.sinaimg.cn/thumbnail/7510f55djw1e3eqqxy9u5j.jpg</t>
  </si>
  <si>
    <t>吃了3天的素菜，感觉没力呀，木有肉吃@hey-amfat姐  [泪][泪][泪]  禽流感[汗]啥时候过去。</t>
  </si>
  <si>
    <t>3181052590</t>
  </si>
  <si>
    <t>鲁山兵部尚书</t>
  </si>
  <si>
    <t>zqK6Xu1DO</t>
  </si>
  <si>
    <t>http://ww1.sinaimg.cn/thumbnail/bd9b02aegw1e3eqqwsunmj.jpg</t>
  </si>
  <si>
    <t>2003年非典肆掠中国大地时，在世界的另一端伊拉克战争正在如火如荼着，今年禽流感也开始在神州大地爆发，朝鲜战争什么时候爆发呢？</t>
  </si>
  <si>
    <t>3209040074</t>
  </si>
  <si>
    <t>赵尚文营养师</t>
  </si>
  <si>
    <t>zqK6V9AT9</t>
  </si>
  <si>
    <t>http://ww2.sinaimg.cn/thumbnail/bf4610cajw1e3eqqtv6emj.jpg</t>
  </si>
  <si>
    <t>1961324313</t>
  </si>
  <si>
    <t>____丶Alex不是Alice</t>
  </si>
  <si>
    <t>zqK6Uf68l</t>
  </si>
  <si>
    <t>刚收到短信通知如何预防H7N9禽流感病毒......</t>
  </si>
  <si>
    <t>zqK6TFpuS</t>
  </si>
  <si>
    <t>http://ww1.sinaimg.cn/thumbnail/9b064705jw1e3eqqrzfwzj.jpg</t>
  </si>
  <si>
    <t>禽流感H7N9来了，专家说要买板南根预防，老娘屁颠屁颠去药店，MM说不好意思已经卖完了，尼玛老娘心情很糟糕啊，赶紧看看网上有没有，还好，老娘一下买了10包！http://t.cn/zTyHIdC 哇哈哈哈！！！！！！</t>
  </si>
  <si>
    <t>1403542322</t>
  </si>
  <si>
    <t>天雨欲晴</t>
  </si>
  <si>
    <t>zqK6TlR7q</t>
  </si>
  <si>
    <t>天使降临到上海准备拯救禽流感，不巧，有翅膀的都在可疑之列，好停不停，落在了松江菜场，于是，她被扑杀了。天使临死时说 本来呢。。。没等往下说就扑杀了。被人听成板兰根，结果板兰根就又畅销了</t>
  </si>
  <si>
    <t>2853820934</t>
  </si>
  <si>
    <t>U不明思意</t>
  </si>
  <si>
    <t>zqK6T6cZF</t>
  </si>
  <si>
    <t>禽流感又来啦~[可怜][可怜][可怜]</t>
  </si>
  <si>
    <t>1871349422</t>
  </si>
  <si>
    <t>GLORY_小c</t>
  </si>
  <si>
    <t>zqK6SeaPJ</t>
  </si>
  <si>
    <t>配合现在禽流感玩瘟疫之源[猪头]</t>
  </si>
  <si>
    <t>3259477320</t>
  </si>
  <si>
    <t>职业喷子不打牛</t>
  </si>
  <si>
    <t>zqK6RBjWk</t>
  </si>
  <si>
    <t>想吃好多东西我要怎么办 想吃豪大大鸡排 海草寿司 梅子脆骨饭团 桂林米粉   芒果西米露 芝士焗蕃薯 培根年糕 草莓布朗尼暴风雪 超多芒小丸子 锅盔 ！！算了 要减肥这些只能想想 饿了冲杯板蓝根靠的住 么得了禽流感！！真是烦！！</t>
  </si>
  <si>
    <t>1998983241</t>
  </si>
  <si>
    <t>威尔-金</t>
  </si>
  <si>
    <t>zqK6RACWg</t>
  </si>
  <si>
    <t>你说这次出去入境的时候会不会拉去做禽流感检验? @gz_397</t>
  </si>
  <si>
    <t>2397947717</t>
  </si>
  <si>
    <t>AndyXu826</t>
  </si>
  <si>
    <t>zqK6R1quM</t>
  </si>
  <si>
    <t>问：怎样防范雾霾？专家：尽量呆在家里不要开窗户 。问：怎样预防禽流感？专家：多开窗户通风。尼玛，横竖都是一死！[哈哈][哈哈][哈哈][哈哈]</t>
  </si>
  <si>
    <t>2465328754</t>
  </si>
  <si>
    <t>韩-sunny</t>
  </si>
  <si>
    <t>zqK6PwxJv</t>
  </si>
  <si>
    <t>http://ww1.sinaimg.cn/thumbnail/92f1ee72jw1e3eqqlrkgyj.jpg</t>
  </si>
  <si>
    <t>禽流感那么严重、我到底要不要买票回家啊？！纠结死了！！！[泪][泪][泪]今早才去买的东西呢！！[泪][泪] 我在:http://t.cn/zTyHI67</t>
  </si>
  <si>
    <t>3263131234</t>
  </si>
  <si>
    <t>Z木木海</t>
  </si>
  <si>
    <t>zqK6PeWvd</t>
  </si>
  <si>
    <t>http://ww1.sinaimg.cn/thumbnail/c27f6e62jw1e3eqql5j71j.jpg</t>
  </si>
  <si>
    <t>市区没雾，有禽流感，好危险 我在:http://t.cn/zTyHIxy</t>
  </si>
  <si>
    <t>3188381895</t>
  </si>
  <si>
    <t>义乌市启悦教育</t>
  </si>
  <si>
    <t>义乌市启悦教育信息咨询有限公司</t>
  </si>
  <si>
    <t>zqK6OFc8m</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</si>
  <si>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囧][囧][囧]</t>
  </si>
  <si>
    <t>2005088627</t>
  </si>
  <si>
    <t>大角角龙</t>
  </si>
  <si>
    <t>zqK6OC2OE</t>
  </si>
  <si>
    <t>http://ww4.sinaimg.cn/thumbnail/77833973jw1e3eqqkh8vsj.jpg</t>
  </si>
  <si>
    <t>分享自小玉  《【西眼东看】中国，人感染A(H7N9)禽流感病毒常见问答》 - 原文来源：who.int   作者：WHO   翻譯：老白龙马  2013-04-05        2013，4，3．   WHO   1.什么是A(H7N9)...  (来自 @头条博客) -   http://t.cn/zTyHfnJ</t>
  </si>
  <si>
    <t>1404129312</t>
  </si>
  <si>
    <t>耗尽严寒</t>
  </si>
  <si>
    <t>zqK6O4Mlh</t>
  </si>
  <si>
    <t>#H7N9禽流感# 浙江也有啦。。 前几天感冒，买了点板蓝根，这几天要提醒老婆吃点 详情:http://t.cn/zTw1CW7</t>
  </si>
  <si>
    <t>1829624342</t>
  </si>
  <si>
    <t>夜半蜘蛛猴抓住了吴吕林</t>
  </si>
  <si>
    <t>zqK6Lonma</t>
  </si>
  <si>
    <t>发表了博文 《什么是H7N9禽流感病毒？》 -  流感病毒可分为甲（A）、乙（B）、丙（C）三型。其中，甲型流感依据流感病毒血凝素蛋白（HA）的不同可分为1-16种亚型，根据病毒神经氨酸酶蛋白（NA） http://t.cn/zTyHIhN</t>
  </si>
  <si>
    <t>1767187063</t>
  </si>
  <si>
    <t>宇桐文</t>
  </si>
  <si>
    <t>zqK6L6M3D</t>
  </si>
  <si>
    <t>非典，板蓝根。感冒，板蓝根，禽流感，板蓝根。h1n1，板蓝根，新型h1n1，板蓝根。h7n9，还是板蓝根。还是原来的配方，还是熟悉的味道，加多宝都改名板蓝根了。 [笑哈哈]</t>
  </si>
  <si>
    <t>3250778210</t>
  </si>
  <si>
    <t>扯扯扯扯什么扯</t>
  </si>
  <si>
    <t>zqK6Kx0R0</t>
  </si>
  <si>
    <t>上海禽流感当道，我还是宅吧。</t>
  </si>
  <si>
    <t>2233474327</t>
  </si>
  <si>
    <t>西河堂主人</t>
  </si>
  <si>
    <t>zqK6JBTnR</t>
  </si>
  <si>
    <t>据说森山牌铁皮枫斗对治疗H7N9禽流感有效。</t>
  </si>
  <si>
    <t>3044213644</t>
  </si>
  <si>
    <t>black祝小芳</t>
  </si>
  <si>
    <t>zqK6JBTnP</t>
  </si>
  <si>
    <t>10年前，非典，10年后，禽流感[bm悲催]</t>
  </si>
  <si>
    <t>2502870797</t>
  </si>
  <si>
    <t>美美life</t>
  </si>
  <si>
    <t>zqK6JADpT</t>
  </si>
  <si>
    <t>http://ww1.sinaimg.cn/thumbnail/952ec70djw1e3eqqd9rs0j.jpg</t>
  </si>
  <si>
    <t>今天没电无聊把宿舍卫生做了个遍，少细菌多通风。最后泡杯可预防#H7N9禽流感#的板蓝根颗粒</t>
  </si>
  <si>
    <t>1885781065</t>
  </si>
  <si>
    <t>xantheLLY</t>
  </si>
  <si>
    <t>zqK6JkWS1</t>
  </si>
  <si>
    <t>[生病][生病]禽流感好像很严重。大家要多预防哦！！特别是在外的你们@淡冉荧荧carter @E_colipp_爆牙B_端毅诚爱 @傻Wwww @太o圆 @XIN_xn @雅桌桌 我在:http://t.cn/zTyHfnj</t>
  </si>
  <si>
    <t>3193367372</t>
  </si>
  <si>
    <t>Yarin五光十色</t>
  </si>
  <si>
    <t>zqK6I9rUA</t>
  </si>
  <si>
    <t>中午吃的 鸡块、、、会不会的禽流感啊~！！！</t>
  </si>
  <si>
    <t>zqK6HzFVW</t>
  </si>
  <si>
    <t>http://ww1.sinaimg.cn/thumbnail/4cd74ebajw1e3eqq9twmej.jpg</t>
  </si>
  <si>
    <t>【外媒聚焦中国猪肉产业 死猪事件引健康担忧】美国《外交政策》杂志报道，黄浦江死猪漂流事件以及潜在的健康影响让中国的庞大猪肉产业再度成为媒体关注焦点。日前，一种新型致命禽流感病毒导致两名上海人死亡，另有... http://t.cn/zT23FPZ</t>
  </si>
  <si>
    <t>2704632962</t>
  </si>
  <si>
    <t>虫下饣交plus</t>
  </si>
  <si>
    <t>zqK6G5mKh</t>
  </si>
  <si>
    <t>昨天次了鸡排今天次了肯德基明天我会因为禽流感而不能去学校么[失望][失望][失望]我要是死了你们就每年给我烧点好次的多烧点钱明天记得帮我请假！[泪][泪][泪]我要一个人默默承受死亡的痛苦去了[bm大哭]@四个吝其不如一行另起 @有一个作曲家名叫五何 @Antienvys @Excuses不可言说 @牛牛大大麦片</t>
  </si>
  <si>
    <t>2902919281</t>
  </si>
  <si>
    <t>当你还是个小弥孙</t>
  </si>
  <si>
    <t>zqK6FaRGI</t>
  </si>
  <si>
    <t>预防禽流感，请服用神奇板蓝根。[挖鼻屎]</t>
  </si>
  <si>
    <t>3165524554</t>
  </si>
  <si>
    <t>-跟氣球私奔-</t>
  </si>
  <si>
    <t>zqK6EB7Ff</t>
  </si>
  <si>
    <t>http://ww4.sinaimg.cn/thumbnail/bcae124ajw1e3eqq5zp52j.jpg</t>
  </si>
  <si>
    <t>剪頭發也帶口罩，怕shi 啊！禽流感啊[生病]</t>
  </si>
  <si>
    <t>2880995222</t>
  </si>
  <si>
    <t>NICOLEE琦小琦的漂亮麻麻</t>
  </si>
  <si>
    <t>zqK6EjwbX</t>
  </si>
  <si>
    <t>最近好想吃泰国菜[抓狂][抓狂][抓狂]阿阿阿，可是禽流感把我吓的不敢出去吃！！太讨厌拉[生病][生病][生病]这场可怕的流感赶快过去吧！ 我在:http://t.cn/zTyHfbQ</t>
  </si>
  <si>
    <t>1674088602</t>
  </si>
  <si>
    <t>23号男生</t>
  </si>
  <si>
    <t>zqK6EiSGV</t>
  </si>
  <si>
    <t>十年，从非典到禽流感，原来我们一直离不开板蓝根！</t>
  </si>
  <si>
    <t>zqK6E1huc</t>
  </si>
  <si>
    <t>《北京市中医管理局人感染H7N9禽流感中医药预防方案（2013年第一版）》解读 http://t.cn/zTypIGn</t>
  </si>
  <si>
    <t>2137065435</t>
  </si>
  <si>
    <t>365天等待着</t>
  </si>
  <si>
    <t>zqK6E1hst</t>
  </si>
  <si>
    <t>不查猪，只杀鸡！上海也真是有一手！ 本次禽流感长三角如此集中爆发，为啥就没人对＂猪瘟＂多关注呢。</t>
  </si>
  <si>
    <t>zqK6E01qp</t>
  </si>
  <si>
    <t>http://ww3.sinaimg.cn/thumbnail/6c854c6fjw1e3eqq47e6xj.jpg</t>
  </si>
  <si>
    <t>【H7N9禽流感新增5例病例 上海初判病毒来源是鸽子】http://t.cn/zTyHfyi (分享自 @今日头条)</t>
  </si>
  <si>
    <t>1748434994</t>
  </si>
  <si>
    <t>小糖囡baby</t>
  </si>
  <si>
    <t>zqK6DruBK</t>
  </si>
  <si>
    <t>一年回来一次还给遇上禽流感[抓狂][抓狂]我想了一年久久鸭、大鸡排老鸭粉丝汤的....还想喝喝鸽子汤鸡汤神马的[泪][泪]郁闷...难道是要回上海吃素么[思考][思考]</t>
  </si>
  <si>
    <t>1478611923</t>
  </si>
  <si>
    <t>逃之幺幺_11</t>
  </si>
  <si>
    <t>zqK6B4zXc</t>
  </si>
  <si>
    <t>明天就要回去了 又要开始吸PM2.5了[哼]还有那讨厌的禽流感</t>
  </si>
  <si>
    <t>1218988107</t>
  </si>
  <si>
    <t>驴小水儿-北京Mafalda</t>
  </si>
  <si>
    <t>zqK6B2HdZ</t>
  </si>
  <si>
    <t>在禽流感趋势渐强的当下，今儿我们在郊区小院儿的一群鸡和一只鹅身边，站了半天••••••[酷]</t>
  </si>
  <si>
    <t>3245932982</t>
  </si>
  <si>
    <t>乐妞儿周小夭</t>
  </si>
  <si>
    <t>zqK6A9sbE</t>
  </si>
  <si>
    <t>禽流感好像很严重，要注意了！</t>
  </si>
  <si>
    <t>1762186510</t>
  </si>
  <si>
    <t>糯米团咂</t>
  </si>
  <si>
    <t>zqK6y8sKy</t>
  </si>
  <si>
    <t>成都发现禽流感，更不想回去了[泪]</t>
  </si>
  <si>
    <t>1560065811</t>
  </si>
  <si>
    <t>only贰零壹叁</t>
  </si>
  <si>
    <t>zqK6wk93Q</t>
  </si>
  <si>
    <t>禽流感已经在全国爆发，它们还在封锁消息</t>
  </si>
  <si>
    <t>2097222483</t>
  </si>
  <si>
    <t>LVLV学习多过玩游戏</t>
  </si>
  <si>
    <t>zqK6vsJbg</t>
  </si>
  <si>
    <t>亲们小心一点，我们家认识的一个人的哥哥就在禽流感报道前两天因为高烧极速恶化所有抗生素无效，致病病毒诡异没有见过，转院至庄里几天就去世了。当时不知道是怎么回事，现在一想没准……别以为你在邯郸这种18线小城市就安全，别接触野生动物，别去吃生鸡蛋，多洗手……感冒赶紧去医院！嘤嘤嘤！</t>
  </si>
  <si>
    <t>2487227085</t>
  </si>
  <si>
    <t>弹棉花的扯野棉花</t>
  </si>
  <si>
    <t>zqK6tF1al</t>
  </si>
  <si>
    <t>这是第几代禽流感来袭?死了6个了，和上海跳黄浦江的猪有关系吗?还是与转基因粮食和红色地下水有关系?又是一次公共安全事件。货币宽松但饲料偏紧一一抬眼观国事，埋头挣钱忙[哈哈]@天外游荡的风  @武汉琦琦妈</t>
  </si>
  <si>
    <t>3261916411</t>
  </si>
  <si>
    <t>手机用户3261916411</t>
  </si>
  <si>
    <t>zqK6suaDz</t>
  </si>
  <si>
    <t>http://ww1.sinaimg.cn/thumbnail/c26ce4fbjw1e3eqpntns6j.jpg</t>
  </si>
  <si>
    <t>2590935520</t>
  </si>
  <si>
    <t>calvindsc</t>
  </si>
  <si>
    <t>zqK6sbYK6</t>
  </si>
  <si>
    <t>浏览中国网站会不会传播禽流感啊！兄弟们还不赶紧得来</t>
  </si>
  <si>
    <t>3044172890</t>
  </si>
  <si>
    <t>桂萌萌521</t>
  </si>
  <si>
    <t>zqK6rz4Nk</t>
  </si>
  <si>
    <t>漫长的等待，感冒这次因禽流感而精彩，好多人来看看，确定下没有嘛就不会太慌了，这要等到下班时候吗</t>
  </si>
  <si>
    <t>2636045541</t>
  </si>
  <si>
    <t>猪猪-Mandy</t>
  </si>
  <si>
    <t>zqK6r2WCm</t>
  </si>
  <si>
    <t>饮食上如何科学的预防禽流感？ - 天下养生网-权威专业的养生保健知识库！  http://t.cn/zTL0CtV</t>
  </si>
  <si>
    <t>1947981293</t>
  </si>
  <si>
    <t>就要和哥哥在一起</t>
  </si>
  <si>
    <t>zqK6qoezL</t>
  </si>
  <si>
    <t>http://ww4.sinaimg.cn/thumbnail/741bd5edjw1e3eqpkfvyrj.jpg</t>
  </si>
  <si>
    <t>本宫近日偶感风寒，适逢江浙一带禽流感暴发，但愿上天垂怜天下众生，早日得出治这瘟疫的方子。 我在:http://t.cn/zTyHc3I</t>
  </si>
  <si>
    <t>1748644801</t>
  </si>
  <si>
    <t>Doudou汤</t>
  </si>
  <si>
    <t>zqK6peEuN</t>
  </si>
  <si>
    <t>禽流感又来了吗...会不会像上次一样停课?[bm卖萌]</t>
  </si>
  <si>
    <t>3150945492</t>
  </si>
  <si>
    <t>辰蓝天星</t>
  </si>
  <si>
    <t>zqK6oBKzj</t>
  </si>
  <si>
    <t>http://ww3.sinaimg.cn/thumbnail/bbcf9cd4jw1e3eqphpcqwj.jpg</t>
  </si>
  <si>
    <t>建议有钱的移民吧！没钱的赶快找条路子偷渡去，在党的领导下横竖都是死，卖房治病还要上20％的税，就算好了到死也买不起房，治好了有用吗？比死了更痛苦，每天还要担心受怕，万一跟官扯上了更生不如死…… //【杭州禽流感重症患者抢救画面曝光】http://t.cn/zTyHcjy (分享自 @今日头条)</t>
  </si>
  <si>
    <t>zqK6ok9mW</t>
  </si>
  <si>
    <t>[话筒]#2名从大陆禽流感疫区返台人士 出现发烧症状#台湾“卫生署疾病管制局副局长”周志浩5日指出，台商自上海返台，身体不适就医，4日接受采检；陆客也是4日发烧，因为来自江苏省，医疗人员为求慎重起见也采检，送到“疾管局”进行病毒检验。</t>
  </si>
  <si>
    <t>3262421054</t>
  </si>
  <si>
    <t>翠林书生</t>
  </si>
  <si>
    <t>zqK6nsK26</t>
  </si>
  <si>
    <t>最近禽流感搅得人们心神不宁，听说猪也传播此病毒，让本来就处于寒冬的猪价又遭到一场东北风，不知道猪农还要撑多久才能见到春天。 [泪]</t>
  </si>
  <si>
    <t>1723072443</t>
  </si>
  <si>
    <t>亚得里亚海的飞猪</t>
  </si>
  <si>
    <t>zqK6lFGxO</t>
  </si>
  <si>
    <t>上海下鸡层怕得禽流感，三亚下鸡层怕的HIV，差别咋这么大乜？</t>
  </si>
  <si>
    <t>2102965275</t>
  </si>
  <si>
    <t>Lexi_上海制造</t>
  </si>
  <si>
    <t>zqK6l72Xe</t>
  </si>
  <si>
    <t>说禽流感和猫狗有关的都他妈脑残</t>
  </si>
  <si>
    <t>1959535512</t>
  </si>
  <si>
    <t>卢顺喜909</t>
  </si>
  <si>
    <t>zqK6hgsTc</t>
  </si>
  <si>
    <t>生在《其他国家》，有党和政府做人民的坚强后盾，不用担心禽流感。</t>
  </si>
  <si>
    <t>2245178337</t>
  </si>
  <si>
    <t>观音姐姐小窝</t>
  </si>
  <si>
    <t>zqK6gD0Y0</t>
  </si>
  <si>
    <t>据@LD摩卡丁丁猫 说，有一位医生的老婆幽幽地说了句经典的话:"最近媒体反映医患矛盾的报道少了，甚至有点夸医生了，看来禽流感蛮严重的啊！＂</t>
  </si>
  <si>
    <t>1530251313</t>
  </si>
  <si>
    <t>奋斗中的小洁子</t>
  </si>
  <si>
    <t>zqK6h05D0</t>
  </si>
  <si>
    <t>最近改吃素了，禽流感太可怕了，这样的日子什么时候是个头啊</t>
  </si>
  <si>
    <t>2753686387</t>
  </si>
  <si>
    <t>HLJTV_新闻晚点名</t>
  </si>
  <si>
    <t>龙视新闻频道 深度报道新闻栏目</t>
  </si>
  <si>
    <t>zqK6g54Kk</t>
  </si>
  <si>
    <t>http://ww1.sinaimg.cn/thumbnail/a421eb73tw1e3eqp4b1x6j.jpg</t>
  </si>
  <si>
    <t>【板蓝根不神，不要滥服！】喝板蓝根、按迎香穴可防禽流感?广东多位中医专家称，中医辅助性方法只是防治方案中一小部分，不可过分夸大以偏概全。中医讲究时令、地域、个体差异，板蓝根有清热解毒的功效，但药性偏寒，脾胃虚寒者不宜多喝，不可盲目滥服。via南方日报</t>
  </si>
  <si>
    <t>3141397361</t>
  </si>
  <si>
    <t>败家中蘇Murk王兴文</t>
  </si>
  <si>
    <t>zqK6fsaEU</t>
  </si>
  <si>
    <t>从今天开始不吃禽类食品！预防禽流感！ 我在这里:http://t.cn/zj5SPny</t>
  </si>
  <si>
    <t>3196112442</t>
  </si>
  <si>
    <t>老爷们默默147</t>
  </si>
  <si>
    <t>zqK6faztG</t>
  </si>
  <si>
    <t>禽流感病毒丢农民来说没什么？农民就怕践踏社会主义法制的刽子手，强征强拆让农民失所流离居无定所，农民哪还顾得上禽流感......</t>
  </si>
  <si>
    <t>3197238184</t>
  </si>
  <si>
    <t>徐克酉</t>
  </si>
  <si>
    <t>zqK6e0ZvK</t>
  </si>
  <si>
    <t>哎，人类被禽流感搞得人心惶惶。我们不能被禽流感病毒打败，而是要联合起来战胜他们！ 我在:http://t.cn/zTyHt9j</t>
  </si>
  <si>
    <t>1749025940</t>
  </si>
  <si>
    <t>Linda的美鞋</t>
  </si>
  <si>
    <t>zqK6dr6UA</t>
  </si>
  <si>
    <t>http://ww1.sinaimg.cn/thumbnail/68400494jw1e3eqp19sarj.jpg</t>
  </si>
  <si>
    <t>雾霾天气，该死的禽流感。。</t>
  </si>
  <si>
    <t>2536127230</t>
  </si>
  <si>
    <t>Austin大葉</t>
  </si>
  <si>
    <t>zqK6dpSP0</t>
  </si>
  <si>
    <t>板蓝根能预防新禽流感？冒着大雨买了两包，据说厦门很多地方断货鸟</t>
  </si>
  <si>
    <t>1752517057</t>
  </si>
  <si>
    <t>狂奔的蜗牛Leo</t>
  </si>
  <si>
    <t>zqK6cuQrE</t>
  </si>
  <si>
    <t>3174899270</t>
  </si>
  <si>
    <t>麽麓雍穗</t>
  </si>
  <si>
    <t>zqK6cxRLJ</t>
  </si>
  <si>
    <t>http://ww2.sinaimg.cn/thumbnail/bd3d1e46jw1e3eqp077bzj.jpg</t>
  </si>
  <si>
    <t>问：怎样防范雾霾？专家：尽量呆在家里不要开窗户 。问：怎样预防禽流感？专家：多开窗户通风。。。尼玛，横竖都是一死啊。（转） 我在:http://t.cn/zTyHtJB</t>
  </si>
  <si>
    <t>3222869090</t>
  </si>
  <si>
    <t>诗诗爺</t>
  </si>
  <si>
    <t>zqK6b4byK</t>
  </si>
  <si>
    <t>http://ww4.sinaimg.cn/thumbnail/c0191462jw1e3eqox2sdjj.jpg</t>
  </si>
  <si>
    <t>朋友就是朋友，晓得禽流感来了，憋着我买了50袋板蓝根。多久才喝的完呢？[泪]</t>
  </si>
  <si>
    <t>2398071474</t>
  </si>
  <si>
    <t>堅守愛de執念</t>
  </si>
  <si>
    <t>zqK67ePY2</t>
  </si>
  <si>
    <t>http://ww2.sinaimg.cn/thumbnail/8eefaab2jw1e3eqortlspj.jpg</t>
  </si>
  <si>
    <t>买来发现禽流感横行，不敢吃了。。[黑线][黑线]</t>
  </si>
  <si>
    <t>1060058733</t>
  </si>
  <si>
    <t>这个镇最嗨的人</t>
  </si>
  <si>
    <t>zqK67dBCD</t>
  </si>
  <si>
    <t>新领导上台都有考验。2003年是非典，这次是禽流感吗？</t>
  </si>
  <si>
    <t>2540467921</t>
  </si>
  <si>
    <t>ladypanpan千金</t>
  </si>
  <si>
    <t>zqK66DbWl</t>
  </si>
  <si>
    <t>http://ww2.sinaimg.cn/thumbnail/976c76d1jw1e3eqoqsnpdj.jpg</t>
  </si>
  <si>
    <t>拿我手当食物了这给我咬的，我会不会禽流感呢[泪]，小凯南看来是想吃肉了[哼]</t>
  </si>
  <si>
    <t>2166570380</t>
  </si>
  <si>
    <t>张铁罗_Allen</t>
  </si>
  <si>
    <t>zqK660ZAS</t>
  </si>
  <si>
    <t>这禽流感一来，立马就在小区里发现被遗弃的小鸭子，风中瑟瑟发抖……唉，说什么好呢？如果是狗流感、猫流感，又会一番怎样的景象……[悲伤]</t>
  </si>
  <si>
    <t>zqK64w6RF</t>
  </si>
  <si>
    <t>http://ww4.sinaimg.cn/thumbnail/ba6f0eeejw1e3eqoo6h82j.jpg</t>
  </si>
  <si>
    <t>都禽流感了，还比什么赛呀【《我是歌手》总决赛 今日上演】随着杨宗纬上周“复活”，重回《我是歌手》，他将与林志炫、黄绮珊、辛晓琪、彭佳慧、羽泉、周晓鸥一起，在今日迎来《我是歌手》的决赛第一场。总决赛分为上半场和下半场，分别在这个星期及下个星期举行。</t>
  </si>
  <si>
    <t>1463026894</t>
  </si>
  <si>
    <t>凯撒伯尔尼阿塔图尔克</t>
  </si>
  <si>
    <t>zqK64xne8</t>
  </si>
  <si>
    <t>预防禽流感处方：  　　1  　　芦根10g 连翘3g  　　功能：清热解毒  　　适应人群：儿童(3-12岁)  　　泡服方法：每日1剂，开水浸泡，小量频饮。  　　2  　　白茅根5g 藿香3g 菊花3g 北沙参5g  　　功能：清热化湿、养阴生津  　　适应人群：成人  　　泡服方法：每日1剂，开水浸泡，小量频饮。</t>
  </si>
  <si>
    <t>2803671220</t>
  </si>
  <si>
    <t>一起快乐-forever</t>
  </si>
  <si>
    <t>zqK64z6hU</t>
  </si>
  <si>
    <t>今天吃鸡肉了，吃后不免心有余悸，因为想到了现在禽流感正在肆掠，看来不能再吃了！</t>
  </si>
  <si>
    <t>1820053117</t>
  </si>
  <si>
    <t>美眸精灵mimou</t>
  </si>
  <si>
    <t>zqK64evEj</t>
  </si>
  <si>
    <t>我这个姐6年不回国，自从过年回来了一趟，就每个月都想回来！今天刚踏上回洛杉矶的飞机，就已经订好了5月20号回国的机票！走之前还假惺惺的关照我＂禽流感来了，你们小心点啊！我先回美国避避风头，等5月疫情过了我再回来看你们噢！＂我想说，就你这一溜烟逃回美国的架势，还回来干嘛！？[哼][哼][哼]</t>
  </si>
  <si>
    <t>1246831432</t>
  </si>
  <si>
    <t>Pink_米</t>
  </si>
  <si>
    <t>zqK63CRQa</t>
  </si>
  <si>
    <t>禽流感出事的两个菜市场都在我家附近额[抓狂]</t>
  </si>
  <si>
    <t>3262663902</t>
  </si>
  <si>
    <t>可爱小草1960</t>
  </si>
  <si>
    <t>zqK634VNG</t>
  </si>
  <si>
    <t>这次的禽流感有这么严重吗？？？??[疑问][疑问][疑问]</t>
  </si>
  <si>
    <t>2749387407</t>
  </si>
  <si>
    <t>豌豆林小主</t>
  </si>
  <si>
    <t>zqK62tM9m</t>
  </si>
  <si>
    <t>2442303144</t>
  </si>
  <si>
    <t>亚东狼</t>
  </si>
  <si>
    <t>zqK62s1EZ</t>
  </si>
  <si>
    <t>http://ww1.sinaimg.cn/thumbnail/919296a8jw1e3eqol2pmoj.jpg</t>
  </si>
  <si>
    <t>H7N9禽流感居然会是美国的战略阴谋-米尔网 http://t.cn/zTyH5ci</t>
  </si>
  <si>
    <t>3233661032</t>
  </si>
  <si>
    <t>小JI紀</t>
  </si>
  <si>
    <t>zqK62bGOo</t>
  </si>
  <si>
    <t>H7N9新病毒来袭 长三角现全球首例 4月4日通报，新发现5人感染H7N9禽流感，其中上海3例、浙江2例。在之前上海曾发现2例患者、江苏4例、浙江2例、安徽1例，目前我国人感染禽流感已增至14例，其中死亡6例</t>
  </si>
  <si>
    <t>3037475851</t>
  </si>
  <si>
    <t>京城温暖小窝</t>
  </si>
  <si>
    <t>zqK61Ax6Y</t>
  </si>
  <si>
    <t>面对雾霭和禽流感，就两个选择：慢点死和快点死。</t>
  </si>
  <si>
    <t>2136942401</t>
  </si>
  <si>
    <t>WushuangCoffeePlease</t>
  </si>
  <si>
    <t>zqK61yMBD</t>
  </si>
  <si>
    <t>http://ww3.sinaimg.cn/thumbnail/7f5f2741jw1e3eqojkfd4j.jpg</t>
  </si>
  <si>
    <t>大家小心禽流感[感冒][感冒][感冒]</t>
  </si>
  <si>
    <t>2209257033</t>
  </si>
  <si>
    <t>东方凝冰</t>
  </si>
  <si>
    <t>zqK61yMB7</t>
  </si>
  <si>
    <t>#H7N9禽流感# 怎么又增加了？[吃惊]速度也太快了吧？板蓝根不是神药，大家还是理智看待比较好 详情:http://t.cn/zTw1CW7</t>
  </si>
  <si>
    <t>1895014354</t>
  </si>
  <si>
    <t>菇娘儿</t>
  </si>
  <si>
    <t>zqK61hbnu</t>
  </si>
  <si>
    <t>#禽流感之歌#每隔几年，都要拿这首歌出来听一听。。。╮(╯▽╰)╭一样的鸡肉，一样的鸡蛋……http://t.cn/zYNhppG</t>
  </si>
  <si>
    <t>3044134972</t>
  </si>
  <si>
    <t>小甜甜章娴雅</t>
  </si>
  <si>
    <t>zqK61irLU</t>
  </si>
  <si>
    <t>完了完了。又感冒的迹象了。。。。禽流感了。。</t>
  </si>
  <si>
    <t>1885750792</t>
  </si>
  <si>
    <t>深圳舒生</t>
  </si>
  <si>
    <t>深圳市世界观品牌营销顾问有限公司  副总经理</t>
  </si>
  <si>
    <t>zqK60FxA5</t>
  </si>
  <si>
    <t>http://ww1.sinaimg.cn/thumbnail/70664608tw1e3eqofm0y1j.jpg</t>
  </si>
  <si>
    <t>#预防H7N9禽流感# 【数来宝】禽流感，真闹心，十年换届又更新。；三山慌，五湖惊，神州大地乱人心。 板蓝根，真正好，包治百病少不了；每天三次服到胃，流感病毒算个屌；价低廉，功万能，自信国药救国人。 （@樂粉 ）</t>
  </si>
  <si>
    <t>2180511823</t>
  </si>
  <si>
    <t>王小闹儿W</t>
  </si>
  <si>
    <t>zqK60nWlO</t>
  </si>
  <si>
    <t>#H7N9禽流感# 本来想着这几天不让我妈去菜市场了 里面有家禽 然后就看KFC网上订餐 都是鸡不说 死贵死贵的 一个蛋挞7元 好意思要呢 然后我就去必胜客网上订餐看着好丰盛的说 点了个套餐省60多 多合适 然后下单 然后••••没有然后 到不了我家！去厨房烤地瓜了[浮云][浮云]</t>
  </si>
  <si>
    <t>2006623860</t>
  </si>
  <si>
    <t>端庄的大医精诚</t>
  </si>
  <si>
    <t>zqK60qV5D</t>
  </si>
  <si>
    <t>H7N9禽流感从上海～安徽～江苏～浙江逼近，网上流传中药板兰根冲剂可以预防造成冲剂提价，大家都去买来预防。流感是病毒引起，侵袭体虚之者，“正气存内，邪不可干”主要生活起居有规律，饮食有度，加强锻炼增强体质就能预防生病。板兰根也不是万能抗病毒药，有感冒找医生中西药治疗还是最好的。</t>
  </si>
  <si>
    <t>3071910024</t>
  </si>
  <si>
    <t>于深夜抵达的郭薇薇霞</t>
  </si>
  <si>
    <t>zqK609jIt</t>
  </si>
  <si>
    <t>爱问共享资料</t>
  </si>
  <si>
    <t>如何（预防）避免感染H7N9禽流感(七点).doc - 共享资料下载 http://t.cn/zTyHq7a</t>
  </si>
  <si>
    <t>3044146102</t>
  </si>
  <si>
    <t>吴殿波俱乐部</t>
  </si>
  <si>
    <t>zqK607BCH</t>
  </si>
  <si>
    <t>禽流感来啦，好可怕！</t>
  </si>
  <si>
    <t>3282974945</t>
  </si>
  <si>
    <t>手机用户3282974945</t>
  </si>
  <si>
    <t>zqK5Y5e6j</t>
  </si>
  <si>
    <t>http://ww2.sinaimg.cn/thumbnail/c3ae38e1jw1e3eqoed1eoj.jpg</t>
  </si>
  <si>
    <t>感冒半个月就是好不了，现在又出现了禽流感， （来自@美拍）#自拍是种态度# http://t.cn/zTyHqdd</t>
  </si>
  <si>
    <t>3217986350</t>
  </si>
  <si>
    <t>女亭2013</t>
  </si>
  <si>
    <t>zqK5X90UJ</t>
  </si>
  <si>
    <t>#H7N9禽流感# 当看到这新闻的时候我吓了一跳。。尼玛。我感冒了，正在咳嗽。。。。[睡觉]</t>
  </si>
  <si>
    <t>2295920297</t>
  </si>
  <si>
    <t>如意妙宝</t>
  </si>
  <si>
    <t>zqK5XbYQ8</t>
  </si>
  <si>
    <t>正点到位。 《“H7N9禽流感”镜中的当代中医》 (来自 @头条博客) http://t.cn/zTy4AT0</t>
  </si>
  <si>
    <t>2735775802</t>
  </si>
  <si>
    <t>天天天不骄傲</t>
  </si>
  <si>
    <t>zqK5Wz6tC</t>
  </si>
  <si>
    <t>从4月1日张国荣的祭日开始。看张国荣的电影。看张国荣的资料。看张国荣的生平。到禽流感的爆发。到昨天的清明。我的脑袋里开始不自觉的思考起生命。看着张国荣的电影。看着他的脸 有一种说不出来的伤感。对于他的离世 我的伤感不是惋惜 说不出来的感觉。虽然难过 但我觉得他的这一生时间刚好 也很完美</t>
  </si>
  <si>
    <t>1961421400</t>
  </si>
  <si>
    <t>宁天论坛</t>
  </si>
  <si>
    <t>zqK5WyDDY</t>
  </si>
  <si>
    <t>wbTalk</t>
  </si>
  <si>
    <t>http://ww2.sinaimg.cn/thumbnail/74e8ea58jw1e3eqoc9a5bj.jpg</t>
  </si>
  <si>
    <t>禽流感疫情升温 台湾防疫总动员</t>
  </si>
  <si>
    <t>2930390470</t>
  </si>
  <si>
    <t>oh晓光</t>
  </si>
  <si>
    <t>zqK5VFRaN</t>
  </si>
  <si>
    <t>#预防H7N9禽流感# 如果真的那么虽小得到了，那就证明即使你用板蓝根也是没用的。是祸躲不过的。平常心对待。对于卫生方面勤劳点就好！ 详情:http://t.cn/zTLjH1x</t>
  </si>
  <si>
    <t>2855097221</t>
  </si>
  <si>
    <t>夏恩英语上海长宁校</t>
  </si>
  <si>
    <t>zqK5VmwZj</t>
  </si>
  <si>
    <t>http://ww2.sinaimg.cn/thumbnail/aa2d5385jw1e3eqlerik7j.jpg</t>
  </si>
  <si>
    <t>预防禽流感，从你我身边做起。[笑哈哈][转发]@夏恩英语学院中国总部 @夏恩英语上海静安校 @夏恩英语上海杨浦校@夏恩英语上海青浦校</t>
  </si>
  <si>
    <t>zqK5UeDZ7</t>
  </si>
  <si>
    <t>http://ww3.sinaimg.cn/thumbnail/685a1b4ajw1e3eqo8eigaj.jpg</t>
  </si>
  <si>
    <t>国家卫生和计划生育委员会日前在其官方网站公布人感染H7N9禽流感诊疗方案。支持国家工作！ // #我在看新闻# 《官方公布H7N9症状及诊疗方案》  方案指出，根据现有病例的调查结果，潜伏期一般为7天以内。 http://t.cn/zTLpmH2，来自专题 http://t.cn/zTyYSk0</t>
  </si>
  <si>
    <t>1221193381</t>
  </si>
  <si>
    <t>脱明忠</t>
  </si>
  <si>
    <t>大成律师事务所高级合伙人，中国政法大学兼职教授脱明忠</t>
  </si>
  <si>
    <t>zqK5TjIcR</t>
  </si>
  <si>
    <t>3044122702</t>
  </si>
  <si>
    <t>铁血陈锡溪</t>
  </si>
  <si>
    <t>zqK5T0QrT</t>
  </si>
  <si>
    <t>想改善下有出来个禽流感。吃素吧。</t>
  </si>
  <si>
    <t>1258756511</t>
  </si>
  <si>
    <t>申孤</t>
  </si>
  <si>
    <t>zqK5SpcHP</t>
  </si>
  <si>
    <t>发表了博文 《感禽流感》 - 2013年初春，禽流感肆虐江浙； 据称，发现病情到公开已20余天； 现已有人染病身亡； 开始控制关闭禽类市场。   感； 于日期间，亦经历数起禽流感事件，虽可能无此次禽流 http://t.cn/zTyHqcg</t>
  </si>
  <si>
    <t>1749993164</t>
  </si>
  <si>
    <t>wendy_vane</t>
  </si>
  <si>
    <t>zqK5Ss9AI</t>
  </si>
  <si>
    <t>听说现在禽流感已经发现可以通过人传染了……下周要去上海，怎么办？？？！！！身体好不怕被感染，但是怕去了回不来…… 我在:http://t.cn/zTyHqcF</t>
  </si>
  <si>
    <t>2721993654</t>
  </si>
  <si>
    <t>爱本无形001</t>
  </si>
  <si>
    <t>全国政协委员、宁夏回族自治区政府副主席姚爱兴</t>
  </si>
  <si>
    <t>zqK5Rhj0f</t>
  </si>
  <si>
    <t>2名从大陆禽流感疫区返台人士 出现发烧症状 http://t.cn/zTyYAtk</t>
  </si>
  <si>
    <t>3303592853</t>
  </si>
  <si>
    <t>小猫忒萌</t>
  </si>
  <si>
    <t>zqK5QFF9o</t>
  </si>
  <si>
    <t>http://ww2.sinaimg.cn/thumbnail/c4e8d395jw1e3eqo37ov7j.jpg</t>
  </si>
  <si>
    <t>哎'有点头痛'禽流感好可怕！ 我在:http://t.cn/zTyHqwI</t>
  </si>
  <si>
    <t>3021667125</t>
  </si>
  <si>
    <t>没改变的存在</t>
  </si>
  <si>
    <t>zqK5PbxLD</t>
  </si>
  <si>
    <t>我对非典的记忆近乎空白，同志们，当时停工停学了么？这次如果要停学，我就惨了。#关于禽流感最无厘头的担忧#[生病]</t>
  </si>
  <si>
    <t>3244423280</t>
  </si>
  <si>
    <t>shes3244423280</t>
  </si>
  <si>
    <t>zqK5Pahb5</t>
  </si>
  <si>
    <t>禽流感已经蔓延浙江…大家要保护好自己的身体[围观][鲜花]累 我在:http://t.cn/zTyHGDi</t>
  </si>
  <si>
    <t>1881807320</t>
  </si>
  <si>
    <t>千里痴行者</t>
  </si>
  <si>
    <t>zqK5OBzpC</t>
  </si>
  <si>
    <t>禽流感，江浙沪包邮啊，恐怖。</t>
  </si>
  <si>
    <t>3044114274</t>
  </si>
  <si>
    <t>文卫地盘</t>
  </si>
  <si>
    <t>zqK5N6bXa</t>
  </si>
  <si>
    <t>多地禽流感致多人死亡---为严把病从口入---【上海紧急决定暂停活禽市场交易】记者上午获悉，上海市紧急决定，暂停活禽市场交易，暂时关闭活禽批发交易市场。工商部门将严格加强涉禽市场检查管理，遏止违规的活禽场外买卖交易</t>
  </si>
  <si>
    <t>2426273735</t>
  </si>
  <si>
    <t>RICA罗</t>
  </si>
  <si>
    <t>zqK5Muyd6</t>
  </si>
  <si>
    <t>http://ww3.sinaimg.cn/thumbnail/909dffc7jw1e3eqnx9psgj.jpg</t>
  </si>
  <si>
    <t>禽流感了要告诉外国妞 中国的猪肉 鸡肉都不能吃  整的好像我们多扣门似的[书呆子][汗]</t>
  </si>
  <si>
    <t>2846612654</t>
  </si>
  <si>
    <t>Acup女王大人</t>
  </si>
  <si>
    <t>zqK5MvOMS</t>
  </si>
  <si>
    <t>今天有一SB打电话给我说，重庆有禽流感了，喊我不要吃鸡鸭鱼肉。[草泥马]我突然觉得好冷，亲，你那边下雪了吗。敢不敢再冷点~#有个SB爱着我#</t>
  </si>
  <si>
    <t>2336552231</t>
  </si>
  <si>
    <t>Mickey魔都</t>
  </si>
  <si>
    <t>zqK5MeDCS</t>
  </si>
  <si>
    <t>http://ww4.sinaimg.cn/thumbnail/8b44f527jw1e3eqnwilv3j.jpg</t>
  </si>
  <si>
    <t>俺在山沟沟里，远离禽流感！[哈哈] 我在:http://t.cn/zTyHGWB</t>
  </si>
  <si>
    <t>1907821150</t>
  </si>
  <si>
    <t>时尚先生CK</t>
  </si>
  <si>
    <t>zqK5L3nnz</t>
  </si>
  <si>
    <t>今天的天气依然有点转凉了，小心翼翼的提醒自己，要做注意身体，多穿一些衣服，最近的天气真是感冒了很多人，还有就是禽流感的出现，要更加小心了。</t>
  </si>
  <si>
    <t>2833770602</t>
  </si>
  <si>
    <t>zebzebzebra</t>
  </si>
  <si>
    <t>zqK5JyUaC</t>
  </si>
  <si>
    <t>禽流感来袭，上海的好盆宇们要当心了@心怡Shirley能不能早点睡 @飘荡的鱼头争做学霸 我在:http://t.cn/zTyHG6k</t>
  </si>
  <si>
    <t>1402208125</t>
  </si>
  <si>
    <t>望望INNUENDO</t>
  </si>
  <si>
    <t>zqK5ImnHb</t>
  </si>
  <si>
    <t>这世界上居然还有人会相信板蓝根能防禽流感？拜托，超市里的板蓝根又该断货了吧？http://t.cn/zTyHGtr</t>
  </si>
  <si>
    <t>2613928515</t>
  </si>
  <si>
    <t>愛轉角哭泣rs</t>
  </si>
  <si>
    <t>zqK5G1XVc</t>
  </si>
  <si>
    <t>感冒了，爬不起来，我不是得了禽流感吧！！@GinA_心態真心差 @掏里格掏里格掏里格_陶</t>
  </si>
  <si>
    <t>1568250662</t>
  </si>
  <si>
    <t>晓楼一夜听春雨</t>
  </si>
  <si>
    <t>zqK5DCztP</t>
  </si>
  <si>
    <t>“最近禽流感，吃泡椒凤爪是不是有点不好？”——“没关系呀，这个是去年的，去年还没禽流感呢。”——“嗯，有道理。</t>
  </si>
  <si>
    <t>2593947411</t>
  </si>
  <si>
    <t>Ai美丽阳光发呆</t>
  </si>
  <si>
    <t>zqK5DFtko</t>
  </si>
  <si>
    <t>禽流感疫情如何@hannka</t>
  </si>
  <si>
    <t>2265414420</t>
  </si>
  <si>
    <t>天使是魔鬼2015</t>
  </si>
  <si>
    <t>zqK5BBnFH</t>
  </si>
  <si>
    <t>【请大家一起来呼吁免费救治禽流感患者】禽流感患者一旦发病，诊治不及时，死亡率高。患者每天都需要承担高额的治疗费，目前我国对人禽流感尚无单项报销政策，对很多家庭来说都面临着家破人亡，正所谓“脱贫三五年，“死得起，病不起”…….因此呼吁能够免费救治禽流感患者。</t>
  </si>
  <si>
    <t>1662398340</t>
  </si>
  <si>
    <t>欣上莲花次第开</t>
  </si>
  <si>
    <t>zqK5BgT3S</t>
  </si>
  <si>
    <t>今天艾灸了自己和屋里的空气，治病兼防禽流感。根据专家的建议，为预防禽流感，以后每天艾灸一次。</t>
  </si>
  <si>
    <t>2678877052</t>
  </si>
  <si>
    <t>闺了个蜜_</t>
  </si>
  <si>
    <t>zqK5B0yze</t>
  </si>
  <si>
    <t>禽流感来拉~板蓝根依然是主流~~</t>
  </si>
  <si>
    <t>1772366623</t>
  </si>
  <si>
    <t>TianYuGo</t>
  </si>
  <si>
    <t>zqK5A8VUx</t>
  </si>
  <si>
    <t>http://ww3.sinaimg.cn/thumbnail/69a42b1fjw1e3eqneejesj.jpg</t>
  </si>
  <si>
    <t>杭州禽流感重症患者抢救画面曝光  分享自@凤凰客户端</t>
  </si>
  <si>
    <t>1287359972</t>
  </si>
  <si>
    <t>地球也孤单_ik3</t>
  </si>
  <si>
    <t>zqK5zcNNz</t>
  </si>
  <si>
    <t>http://ww3.sinaimg.cn/thumbnail/4cbb8de4jw1e3eqnd777oj.jpg</t>
  </si>
  <si>
    <t>禽流感來了，逃離杭州。。。。 我在这里:http://t.cn/zTyHbcH</t>
  </si>
  <si>
    <t>1294006325</t>
  </si>
  <si>
    <t>米娜_vivian118</t>
  </si>
  <si>
    <t>zqK5zfGIb</t>
  </si>
  <si>
    <t>http://ww1.sinaimg.cn/thumbnail/4d20f835jw1e3eqncy2p7j.jpg</t>
  </si>
  <si>
    <t>最近禽流感说的这么恐怖，我说要不把家里的二只小鸟放了吧，@柏雨轩他爸 严重不同意，看着可爱的小模样很纠结</t>
  </si>
  <si>
    <t>2794158780</t>
  </si>
  <si>
    <t>有你才淡定</t>
  </si>
  <si>
    <t>zqK5zfGLG</t>
  </si>
  <si>
    <t>MOTO新锋丽XT788</t>
  </si>
  <si>
    <t>每届新领导人任职后都会有场灾难……是传统吗？洪灾、非典、禽流感[衰]下班我也弄两包板蓝根吃吃</t>
  </si>
  <si>
    <t>zqK5yCqNq</t>
  </si>
  <si>
    <t>【2名从大陆禽流感疫区返台人士 出现发烧症状】http://t.cn/zTyHbVZ (分享自 @今日头条)</t>
  </si>
  <si>
    <t>2453373531</t>
  </si>
  <si>
    <t>石家庄市司法局</t>
  </si>
  <si>
    <t>河北省石家庄市司法局官方微博</t>
  </si>
  <si>
    <t>zqK5y1Xze</t>
  </si>
  <si>
    <t>发表了博文 《禽流感主要传播途径》 - 1．世卫组织指出：粪便是禽流感传播的主要渠道。 2．世界卫生组织（WHO）16日说，在越南已造成至少4人死亡的禽流感主要通过家禽粪便传播，而非煮熟的肉。 3．据 http://t.cn/zTyHbbz</t>
  </si>
  <si>
    <t>2277546117</t>
  </si>
  <si>
    <t>阿三台</t>
  </si>
  <si>
    <t>  四川摄影家协会 会员</t>
  </si>
  <si>
    <t>zqK5vp6Kq</t>
  </si>
  <si>
    <t>禽流感就杀禽类，人类传染疾病就杀人哇？？？？ 我在:http://t.cn/zTyH4eo</t>
  </si>
  <si>
    <t>zqK5tCCoP</t>
  </si>
  <si>
    <t>http://ww2.sinaimg.cn/thumbnail/abecd590jw1e3eqn598c1j.jpg</t>
  </si>
  <si>
    <t>应对禽流感 健康选购禽肉及蛋类 http://t.cn/zTyWvLq</t>
  </si>
  <si>
    <t>1880037144</t>
  </si>
  <si>
    <t>少染式孤独</t>
  </si>
  <si>
    <t>zqK5tB1kE</t>
  </si>
  <si>
    <t>最近大家要小心身体咯，禽流感是不是鸡对人类的报复呢？</t>
  </si>
  <si>
    <t>2683837433</t>
  </si>
  <si>
    <t>肖峰-Oliver</t>
  </si>
  <si>
    <t>厦门市绿十字环保志愿者中心  综合管理部  执行顾问</t>
  </si>
  <si>
    <t>zqK5tzKBh</t>
  </si>
  <si>
    <t>http://ww1.sinaimg.cn/thumbnail/9ff81bf9jw1e3eqggbp6mj.jpg</t>
  </si>
  <si>
    <t>十年前的非典，人喝板蘭根屋噴醋。現如今的禽流感，人們仍然出門要喝板蘭根。十年了，病毒變了，板蘭根依然堅挺。難怪人們都愛唱一首歌『把根留住』。[哈哈][哈哈] @厦门大城小事 @厦门生活攻略 @厦门街头巷尾</t>
  </si>
  <si>
    <t>2569050883</t>
  </si>
  <si>
    <t>神一样的萝卜xl</t>
  </si>
  <si>
    <t>zqK5t0y6o</t>
  </si>
  <si>
    <t xml:space="preserve"> @yiyanmei要专心学术 你就是一个大魂淡！！！！！[泪][泪][泪]要是我得了禽流感第一个和你＂亲密接触＂！！！！！！[左哼哼][右哼哼]哼[可怜]就知道欺负我[可怜]</t>
  </si>
  <si>
    <t>2033907755</t>
  </si>
  <si>
    <t>v说不出的感觉</t>
  </si>
  <si>
    <t>zqK5rwWa9</t>
  </si>
  <si>
    <t>http://ss7.sinaimg.cn/thumbnail/50e326f1t8e885e5760f6&amp;690</t>
  </si>
  <si>
    <t>[bm哭诉]问：怎样防范雾霾？专家：尽量呆在家里不要开窗户 。问：怎样预防禽流感？专家：多开窗户通风。。。尼玛，横竖都是一死啊。</t>
  </si>
  <si>
    <t>3154418974</t>
  </si>
  <si>
    <t>J10茉莉</t>
  </si>
  <si>
    <t>zqK5qm5RP</t>
  </si>
  <si>
    <t>今天听国内朋友说现在因为国内禽流感，都改吃零食了。[吃惊][偷笑]牛奶也喝进口的了！真的有这么夸张吗？</t>
  </si>
  <si>
    <t>1734757133</t>
  </si>
  <si>
    <t>_Domo仔_</t>
  </si>
  <si>
    <t>zqK5qm5Qd</t>
  </si>
  <si>
    <t>呢度又禽流感救命..可唔可以轻轻翻个屋企啊~!![惊恐][惊恐]@yabbbbbb</t>
  </si>
  <si>
    <t>1201669425</t>
  </si>
  <si>
    <t>电视台刘一刀</t>
  </si>
  <si>
    <t>zqK5p9YKU</t>
  </si>
  <si>
    <t>预防禽流感，应尽量减少与禽类及其产品的接触；家庭食用禽肉、禽蛋等应充分洗净、煮熟，注意操作卫生，生熟分开。必要时对于高危人群可以采用中药代茶饮进行预防。</t>
  </si>
  <si>
    <t>2165497414</t>
  </si>
  <si>
    <t>驍依羽兒</t>
  </si>
  <si>
    <t>zqK5pcPDf</t>
  </si>
  <si>
    <t>http://ww4.sinaimg.cn/thumbnail/8112de46jw1e3eqmydqrtj.jpg</t>
  </si>
  <si>
    <t>杭州67岁禽流感患者肺功能渐恢复 湖州患者死亡 http://t.cn/zTyOcXK</t>
  </si>
  <si>
    <t>1312831944</t>
  </si>
  <si>
    <t>彭亮Alien</t>
  </si>
  <si>
    <t>zqK5ojr89</t>
  </si>
  <si>
    <t>十年一轮回，潮流是这样，病毒也是...要是把那些用不知道哪来的聪明才智的脑子想到做皮鞋胶囊皮鞋酸奶纸馒头等等的人集合成一个临时紧急小分队研制禽流感疫苗，估计没多少时间就能把禽流感给拿下....[挖鼻屎]</t>
  </si>
  <si>
    <t>1853783401</t>
  </si>
  <si>
    <t>水手与海之船长</t>
  </si>
  <si>
    <t>zqK5n7apW</t>
  </si>
  <si>
    <t>京骂会传染，好比禽流感</t>
  </si>
  <si>
    <t>2787330332</t>
  </si>
  <si>
    <t>Mrs_醉糕_1758shero</t>
  </si>
  <si>
    <t>zqK5mvwET</t>
  </si>
  <si>
    <t>禽流感时期啊[泪]我却一直咳嗽[生病]怎么就感冒了[可怜]嘛嘛说发烧[委屈]就把我隔离</t>
  </si>
  <si>
    <t>1337071605</t>
  </si>
  <si>
    <t>云笛飞鸟</t>
  </si>
  <si>
    <t>zqK5mflvc</t>
  </si>
  <si>
    <t>现在禽流感病毒弄得人心惶惶！</t>
  </si>
  <si>
    <t>1259255432</t>
  </si>
  <si>
    <t>佐苏Sue</t>
  </si>
  <si>
    <t>zqK5l4EgK</t>
  </si>
  <si>
    <t>http://ww4.sinaimg.cn/thumbnail/4b0eb688jw1e3eqms2ivdj.jpg</t>
  </si>
  <si>
    <t>其实我们就是来各种吃的 一群能让服务员在收盘时发出哇的一声惊叹的大吃货 下次等禽流感过去了我们再来吃那什么楼的大馒头[爱你]@绍辛人 @华思淇童鞋 @静博辛付 @付原配-粒粒</t>
  </si>
  <si>
    <t>1792087364</t>
  </si>
  <si>
    <t>玖熙很蓝</t>
  </si>
  <si>
    <t>zqK5l4EfG</t>
  </si>
  <si>
    <t>http://ww4.sinaimg.cn/thumbnail/6ad11544jw1e3eqms1x76j.jpg</t>
  </si>
  <si>
    <t>前两周看了两眼的韩剧，说的是韩国突然爆发禽流感，但病毒变异后人会感染，且七孔流血而死，死状惨烈。比照目前的状况，不由得……一阵冷噤……</t>
  </si>
  <si>
    <t>3120735820</t>
  </si>
  <si>
    <t>我不是LebronJames是魏胜</t>
  </si>
  <si>
    <t>zqK5jwVBs</t>
  </si>
  <si>
    <t>我不出寝室门，因为我怕禽流感。[哈哈][哈哈][哈哈] 我在:http://t.cn/zTyHUWO</t>
  </si>
  <si>
    <t>3262511800</t>
  </si>
  <si>
    <t>jing小祎</t>
  </si>
  <si>
    <t>zqK5jfkoR</t>
  </si>
  <si>
    <t>突然冒出来个禽流感 我妈就禁止我了3天小假的所有活动 苦逼的我。。</t>
  </si>
  <si>
    <t>1878459480</t>
  </si>
  <si>
    <t>二姑娘费南雪</t>
  </si>
  <si>
    <t>zqK5ji9Tw</t>
  </si>
  <si>
    <t>http://ww2.sinaimg.cn/thumbnail/6ff70458jw1e3eqmpi3iwj.jpg</t>
  </si>
  <si>
    <t>刚才有个小伙纸，说是自从一个礼拜前吃了一大堆KFC鸡翅后就觉得浑身不对劲，问我会不会是禽流感的前兆，我指了指身后的新奥尔良烤鸡腿堡，告诉他我午饭就吃这个，你说会不会有问题？#真正的吃货是不会被病毒打败的#</t>
  </si>
  <si>
    <t>1927565857</t>
  </si>
  <si>
    <t>狼羊吾语</t>
  </si>
  <si>
    <t>zqK5ioLnP</t>
  </si>
  <si>
    <t>问：如何防雾霾？专家：尽量待家里别开门窗。问：如何防禽流感？专家：多开门窗通风。天啊，活在中国真累，开个门窗都纠结！</t>
  </si>
  <si>
    <t>3044067800</t>
  </si>
  <si>
    <t>郜祺余916</t>
  </si>
  <si>
    <t>zqK5hbfcJ</t>
  </si>
  <si>
    <t>禽流感又来了，大家该如应对，这个时候真心感觉，健康比金钱重要的多。</t>
  </si>
  <si>
    <t>1079120655</t>
  </si>
  <si>
    <t>Arsenal-Xie</t>
  </si>
  <si>
    <t>zqK5gi097</t>
  </si>
  <si>
    <t>禽流感病毒普遍对热敏感，65°C加热三十分钟或者煮沸(100°C)2分钟以上可灭活。 我在:http://t.cn/zTyHU5Y</t>
  </si>
  <si>
    <t>1462647611</t>
  </si>
  <si>
    <t>秦某人Q</t>
  </si>
  <si>
    <t>zqK5evw9H</t>
  </si>
  <si>
    <t>死猪跟禽流感都扯上关系了！！猪成飞禽类了？？会飞了？？这是想用生命证明一句话，XX靠得住，母猪会上树。。</t>
  </si>
  <si>
    <t>2258119451</t>
  </si>
  <si>
    <t>子小-茜茜</t>
  </si>
  <si>
    <t>zqK5d34JD</t>
  </si>
  <si>
    <t>感冒了，不会得禽流感了吧[衰]@羊羽-田田 @天天天天睡死了 @我是-小小小小小万丽 @韩肥是个大大大潜力股</t>
  </si>
  <si>
    <t>2254208102</t>
  </si>
  <si>
    <t>汉铎一盏</t>
  </si>
  <si>
    <t>zqK5ccu87</t>
  </si>
  <si>
    <t>【刘强东发邮件预防禽流感 称10年前因非典走上电商路】10年前，非典将京东推上电商轨道；今天，刘强东率先向禽流感疫情亮起警示灯。 http://t.cn/zTyHLBa  （分享自 @凤凰网科技）</t>
  </si>
  <si>
    <t>2945210323</t>
  </si>
  <si>
    <t>啊_李鑫</t>
  </si>
  <si>
    <t>zqK5bhREY</t>
  </si>
  <si>
    <t>http://ww4.sinaimg.cn/thumbnail/af8c57d3jw1e3eqmdf66aj.jpg</t>
  </si>
  <si>
    <t>童鞋们，小心禽流感哦@李253 @洛绒拥西 @邵祥宏Hong @Tibet-觉觉 @土登晋麦就是成成 @张梦婷很牛批 我在:http://t.cn/zTyHy8U</t>
  </si>
  <si>
    <t>2694566421</t>
  </si>
  <si>
    <t>MyCym敏</t>
  </si>
  <si>
    <t>zqK5a9E7p</t>
  </si>
  <si>
    <t>又禽流感、板蓝根又热销了、大家赶紧买啊@X-倩琳 @Xchu生 @朱泽明- @my林晓纯 @water君 @小鸡巴湿- @林晓星S @林林林雪丹 @my丹cym</t>
  </si>
  <si>
    <t>1867674810</t>
  </si>
  <si>
    <t>赵新不加V</t>
  </si>
  <si>
    <t>zqK58jgte</t>
  </si>
  <si>
    <t>1402093312</t>
  </si>
  <si>
    <t>张书乐</t>
  </si>
  <si>
    <t>科技、游戏百万名博。出版有《榜样魔兽》《价值百万的网络营销》</t>
  </si>
  <si>
    <t>zqK581FbJ</t>
  </si>
  <si>
    <t>http://ww1.sinaimg.cn/thumbnail/53923f00gw1e3eqm63zimj.jpg</t>
  </si>
  <si>
    <t>#神奇的板蓝根#万能的板蓝根，请你告诉我，你还有哪种病不能预防？相信科学家可以从你的身体里提取出解决癌症、艾滋乃至一切已知未知病症的最佳良方。就如当年的义和团，一盏天灯就烧掉了美利坚欧罗巴，却连小小的东交民巷都进不去。对了，那个说点穴预防禽流感的，到底怎么配合一疗程？要打鸡血吗？</t>
  </si>
  <si>
    <t>2682440491</t>
  </si>
  <si>
    <t>三峡珠珠</t>
  </si>
  <si>
    <t>zqK57q1rQ</t>
  </si>
  <si>
    <t>禽流感，差天气，还是少出门为好。[汗][嘻嘻][睡觉] 我在:http://t.cn/zTyHyMa</t>
  </si>
  <si>
    <t>2000218617</t>
  </si>
  <si>
    <t>范小莽</t>
  </si>
  <si>
    <t>zqK56wMrJ</t>
  </si>
  <si>
    <t>这禽流感又来了，咋个鍀了！！！</t>
  </si>
  <si>
    <t>1808982783</t>
  </si>
  <si>
    <t>泰哥是个女汉纸</t>
  </si>
  <si>
    <t>zqK54b62y</t>
  </si>
  <si>
    <t>你们觉得板蓝根真的有预防禽流感的效果吗？？？？？我记得没错的话，十年前也是呼吁吃板蓝根抵御非典的</t>
  </si>
  <si>
    <t>2849627345</t>
  </si>
  <si>
    <t>X子子</t>
  </si>
  <si>
    <t>zqK4ZsyRg</t>
  </si>
  <si>
    <t>http://ww1.sinaimg.cn/thumbnail/a9d9dcd1jw1e3eqlwcginj.jpg</t>
  </si>
  <si>
    <t>禽流感防护起来。哈哈。。。[哈哈]</t>
  </si>
  <si>
    <t>2717040115</t>
  </si>
  <si>
    <t>我想吃草莓吃到撑</t>
  </si>
  <si>
    <t>zqK4Z9Gur</t>
  </si>
  <si>
    <t>http://ww1.sinaimg.cn/thumbnail/a1f2bdf3jw1e3eqlvtpfyj.jpg</t>
  </si>
  <si>
    <t>宅到深处自然萌，天天宅在家没劲就穿着我洋气的大红袄装B一下，家里还是最安全的外面太危险，禽流感雾霾各种传染病[闭嘴][闭嘴][闭嘴]这世界真危险。</t>
  </si>
  <si>
    <t>1860706452</t>
  </si>
  <si>
    <t>余浩南</t>
  </si>
  <si>
    <t>zqK4X8c6B</t>
  </si>
  <si>
    <t>听讲GZ出现禽流感了，大家保重。[蜡烛]</t>
  </si>
  <si>
    <t>2625475703</t>
  </si>
  <si>
    <t>mu龍龍</t>
  </si>
  <si>
    <t>zqK4X6So8</t>
  </si>
  <si>
    <t>如果谁得了禽流感，不应该请兽医来看嘛！我是这样认为的！</t>
  </si>
  <si>
    <t>1950048327</t>
  </si>
  <si>
    <t>双人雨单人晴</t>
  </si>
  <si>
    <t>zqK4U9yed</t>
  </si>
  <si>
    <t>#板蓝根# 板蓝根是不是应该换个吃法呢？非典的时候冲着吃，禽流感的时候舔着干吃？ 详情:http://t.cn/zTLF71c</t>
  </si>
  <si>
    <t>1765915484</t>
  </si>
  <si>
    <t>笨西笨</t>
  </si>
  <si>
    <t>zqK4ThBYG</t>
  </si>
  <si>
    <t>http://ww3.sinaimg.cn/thumbnail/6941bb5cjw1e3eqlmqnfdj.jpg</t>
  </si>
  <si>
    <t>H7N7禽流感有点可怕，省卫生厅组织视频会议！[可怜] 我在:http://t.cn/zTyH2rT</t>
  </si>
  <si>
    <t>1289427445</t>
  </si>
  <si>
    <t>懒是一种财富</t>
  </si>
  <si>
    <t>zqK4ThBUE</t>
  </si>
  <si>
    <t>http://ww1.sinaimg.cn/thumbnail/4cdb19f5jw1e3eqlmmxk4j.jpg</t>
  </si>
  <si>
    <t>2名从大陆禽流感疫区返台人士 出现发烧症状--台湾频道--人民网 http://t.cn/zTyT2Hl</t>
  </si>
  <si>
    <t>2964392163</t>
  </si>
  <si>
    <t>zhaoyanwei91</t>
  </si>
  <si>
    <t>zqK4TgjdS</t>
  </si>
  <si>
    <t>禽流感来了，最近又得去昆明，︶︿︶</t>
  </si>
  <si>
    <t>1417562133</t>
  </si>
  <si>
    <t>jane5532_cn</t>
  </si>
  <si>
    <t>zqK4SlMWU</t>
  </si>
  <si>
    <t>昔日北京闹非典，今朝上海禽流感。——咋整的嘛，还是吃素吧！</t>
  </si>
  <si>
    <t>2646807213</t>
  </si>
  <si>
    <t>猫儿宝贝-w</t>
  </si>
  <si>
    <t>zqK4S81Jc</t>
  </si>
  <si>
    <t>禽流感[抓狂]又不太平了[泪]</t>
  </si>
  <si>
    <t>2174845013</t>
  </si>
  <si>
    <t>東京de煙花在巴黎盛開</t>
  </si>
  <si>
    <t>zqK4S4bL7</t>
  </si>
  <si>
    <t>http://ww4.sinaimg.cn/thumbnail/81a18055jw1e3eqlkyymmj.jpg</t>
  </si>
  <si>
    <t>// @盛世小评姒传双心语录: 防禽流感，保健十记：睡足晨起，开窗透气；温水刷牙，冷洗脸鼻；热水烫脚，助眠去疲；多吃大蒜，适服维E；姜末红糖，冲沏免疫；盐水漱口，杀菌齿义；一周两浴，吹干第一；后背防寒，看天穿衣；身体站正，平伸两臂，深呼十次，故吐鲜吸... http://t.cn/zTyH2E8</t>
  </si>
  <si>
    <t>1009680765</t>
  </si>
  <si>
    <t>石楚v</t>
  </si>
  <si>
    <t>zqK4PpJZS</t>
  </si>
  <si>
    <t>1566862554</t>
  </si>
  <si>
    <t>漫漫白云卷</t>
  </si>
  <si>
    <t>zqK4PaGUm</t>
  </si>
  <si>
    <t>现在新闻每天都在播报禽流感最新疫情，简直可以用狂轰乱炸来形容了，导致的结果是超市药房口罩一抢而光，价格也翻了几番，神药板蓝根再次被奉为预防传奇。3月初疫情刚开始，新闻还没报的时候，大家生活的都蛮淡定，公众的知情权是不是恐慌的根源呢 我在:http://t.cn/zTyH2SL</t>
  </si>
  <si>
    <t>3198516853</t>
  </si>
  <si>
    <t>翰亜羙</t>
  </si>
  <si>
    <t>zqK4P6Rzf</t>
  </si>
  <si>
    <t>#禽流感#如果猪也算在内的话 那生活中还可以吃什么 。。。</t>
  </si>
  <si>
    <t>1060022393</t>
  </si>
  <si>
    <t>莫迪</t>
  </si>
  <si>
    <t>zqK4NBYLA</t>
  </si>
  <si>
    <t>今天已看到好几个别的省确诊了禽流感，且都暂未有对症的药，好恐怖</t>
  </si>
  <si>
    <t>2539113273</t>
  </si>
  <si>
    <t>纳夫特爱尔兰餐厅</t>
  </si>
  <si>
    <t>zqK4N43xV</t>
  </si>
  <si>
    <t>到了南京正值禽流感啊，是不是不能吃盐水鸭和鸭血粉丝汤了[失望][失望</t>
  </si>
  <si>
    <t>1986561077</t>
  </si>
  <si>
    <t>乐山疾控中心陈晓宇</t>
  </si>
  <si>
    <t>乐山疾控中心中默艾滋病防治项目负责人陈晓宇</t>
  </si>
  <si>
    <t>zqK4N6B7l</t>
  </si>
  <si>
    <t>2003年春天我在抗击非典第一线，2013年春天我是否又将冲锋在抗击禽流感一线呢？</t>
  </si>
  <si>
    <t>2196244213</t>
  </si>
  <si>
    <t>趙復興</t>
  </si>
  <si>
    <t>zqK4LxTuZ</t>
  </si>
  <si>
    <t>问：怎样防范雾霾？专家：尽量呆在家里不要开窗户 。问：怎样预防禽流感？专家：多开窗户通风。。。尼玛，横竖都是一死啊。这年头的专家真的很砖家（转）</t>
  </si>
  <si>
    <t>3241578244</t>
  </si>
  <si>
    <t>哈哈_14591</t>
  </si>
  <si>
    <t>zqK4K6Jms</t>
  </si>
  <si>
    <t>怎样防范雾霾？专家：尽量呆在家里不要开窗户 。问：怎样预防禽流感？专家：多开窗户通风。。。尼玛，横竖都是一死啊。（转）</t>
  </si>
  <si>
    <t>2185713592</t>
  </si>
  <si>
    <t>春秋阁的世界</t>
  </si>
  <si>
    <t>zqK4Jv5D5</t>
  </si>
  <si>
    <t>有甲肝时叫吃板蓝根， 有萨斯时叫吃板蓝根， 有禽流感时叫吃板蓝根， 板蓝根要保护了，不然肯定要濒临灭绝的。</t>
  </si>
  <si>
    <t>1582793154</t>
  </si>
  <si>
    <t>PennyBear91</t>
  </si>
  <si>
    <t>zqK4I2E7V</t>
  </si>
  <si>
    <t>http://ww1.sinaimg.cn/thumbnail/5e5781c2jw1e3eql5r0b4j.jpg</t>
  </si>
  <si>
    <t xml:space="preserve"> // 禽流感早期症状似流感-生活天气-中国天气网 http://t.cn/zTyHAHj</t>
  </si>
  <si>
    <t>2842952914</t>
  </si>
  <si>
    <t>火柴人型</t>
  </si>
  <si>
    <t>zqK4I3UlY</t>
  </si>
  <si>
    <t>国内禽流感好恐怖啊！朋友们都吃干净点 勤洗手 别往人堆里去 感冒要及时治疗！[生病][感冒][感冒]</t>
  </si>
  <si>
    <t>2125528764</t>
  </si>
  <si>
    <t>Carol_amoy</t>
  </si>
  <si>
    <t>zqK4HtwNi</t>
  </si>
  <si>
    <t>http://ww4.sinaimg.cn/thumbnail/7eb0febcjw1e3eql4vw14j.jpg</t>
  </si>
  <si>
    <t>预防禽流感第一步：自己做素饭：鲫鱼，麻婆豆腐，木耳白菜，生菜，银耳莲子羹！@赵天宇SJTU @Jocelyn_ron</t>
  </si>
  <si>
    <t>2132431784</t>
  </si>
  <si>
    <t>河南特岗教师小洋</t>
  </si>
  <si>
    <t>zqK4H87Oy</t>
  </si>
  <si>
    <t>2005979841</t>
  </si>
  <si>
    <t>中国网吴阳</t>
  </si>
  <si>
    <t>中国网中文部副主任吴阳</t>
  </si>
  <si>
    <t>zqK4GeSSN</t>
  </si>
  <si>
    <t>http://ww2.sinaimg.cn/thumbnail/7790d2c1jw1e3eql3mhu4j.jpg</t>
  </si>
  <si>
    <t>清明节吧，最好旅游的同时，预防下禽流感。</t>
  </si>
  <si>
    <t>1347609733</t>
  </si>
  <si>
    <t>民德人</t>
  </si>
  <si>
    <t>zqK4Gga9D</t>
  </si>
  <si>
    <t>前段时间雾霾重度污染，现在禽流感又来袭，我们的生存难度越来越大</t>
  </si>
  <si>
    <t>2952697264</t>
  </si>
  <si>
    <t>CoCo要美丽</t>
  </si>
  <si>
    <t>zqK4Ggacp</t>
  </si>
  <si>
    <t>禽流感爆发，相约的一起炖汤的经典材料没了，最近外出得注意，注意卫生，注意免疫力啊@我是美美甜 @漂亮小雞妹 @大名叫叮当小名叫叮叮 @小胖子琅琅 @Lady-Forest-cici @我是煲汤女王</t>
  </si>
  <si>
    <t>1907342780</t>
  </si>
  <si>
    <t>罗伊猪</t>
  </si>
  <si>
    <t>zqK4F5k0Q</t>
  </si>
  <si>
    <t>是禽流感的威力开始显现了吗，今天办公室毛个人都没有看到[疑问]</t>
  </si>
  <si>
    <t>1621162725</t>
  </si>
  <si>
    <t>蝉默要开始幸福美好生活</t>
  </si>
  <si>
    <t>zqK4F42F5</t>
  </si>
  <si>
    <t xml:space="preserve"> @丁一住在山脚下 @通向未知加油一星期 禽流感貌似来势汹汹，我们行程会不会受影响啊[疑问]p.s.某人在杭州注意身体啊</t>
  </si>
  <si>
    <t>1607813425</t>
  </si>
  <si>
    <t>五六点DD</t>
  </si>
  <si>
    <t>zqK4EtGdf</t>
  </si>
  <si>
    <t>问：怎样防范雾霾？专家：尽量呆在家里不要开窗户 。问：怎样预防禽流感？专家：多开窗户通风。。。尼玛，横竖都是一死。</t>
  </si>
  <si>
    <t>1796093981</t>
  </si>
  <si>
    <t>厘头潘潘</t>
  </si>
  <si>
    <t>zqK4DArfl</t>
  </si>
  <si>
    <t>索尼Xperia neo L</t>
  </si>
  <si>
    <t>“妈的，又死机了！”“恩，肯定是因为禽流感！”“→_→……”</t>
  </si>
  <si>
    <t>1789243234</t>
  </si>
  <si>
    <t>肉包新话</t>
  </si>
  <si>
    <t>zqK4Dhyz9</t>
  </si>
  <si>
    <t>我擦预防禽流感的短信……</t>
  </si>
  <si>
    <t>2462474144</t>
  </si>
  <si>
    <t>沈佩雯sharon</t>
  </si>
  <si>
    <t>zqK4Dk55Q</t>
  </si>
  <si>
    <t>畜牲都不要吃了  朱泾已经有人感染禽流感了！！</t>
  </si>
  <si>
    <t>1692767162</t>
  </si>
  <si>
    <t>看松听涛</t>
  </si>
  <si>
    <t>zqK4ByRe3</t>
  </si>
  <si>
    <t>http://ww2.sinaimg.cn/thumbnail/64e593bajw1e3eqkwvrs0j.jpg</t>
  </si>
  <si>
    <t>我也怕禽流感啊！但都来了~就整吧。</t>
  </si>
  <si>
    <t>1828815130</t>
  </si>
  <si>
    <t>酒瓶盖1983</t>
  </si>
  <si>
    <t>zqK4ABPA0</t>
  </si>
  <si>
    <t>禽流感来了，开始捕杀鸟了，鸟儿怎么办呢？身上没毒，就是别人口中餐，身上有毒可以自卫了，还是逃不了死亡的命运。 鸟儿鸟儿，希望你们展开翅膀，飞跃大洋，飞到我们这非洲大地来吧。</t>
  </si>
  <si>
    <t>1064801567</t>
  </si>
  <si>
    <t>锦庆LILY</t>
  </si>
  <si>
    <t>zqK4ABPCy</t>
  </si>
  <si>
    <t>H5N1是禽流感的一种亚型。流感病毒颗粒外腊由两型表面糖蛋白覆盖，一型为植物血凝素（即H），一型为神经氨酸酶（即N），H又分15个亚型，N分9个亚型。所有人类的流感病毒都可以引起禽类流感，但不是所有的禽流感病毒都可以引起人类流感，禽流感病毒中，H5、H7、H9可以传染给人。</t>
  </si>
  <si>
    <t>zqK4AElns</t>
  </si>
  <si>
    <t>【 喝板蓝根真能预防禽流感？ http://t.cn/zTyT01m 】(分享自 ZAKER)</t>
  </si>
  <si>
    <t>2024621173</t>
  </si>
  <si>
    <t>勤劳爱弥儿</t>
  </si>
  <si>
    <t>zqK4AElug</t>
  </si>
  <si>
    <t>如何区分禽流感和甲型流感  http://t.cn/zTyHwEZ  （分享自 @新浪育儿）</t>
  </si>
  <si>
    <t>zqK4A58P2</t>
  </si>
  <si>
    <t>和 禽流感# 话题相关的广播_腾讯微博 http://t.cn/zTyHwnq  （分享自 @我喜欢网）</t>
  </si>
  <si>
    <t>3120260952</t>
  </si>
  <si>
    <t>寶呗有毒</t>
  </si>
  <si>
    <t>zqK4zuLsx</t>
  </si>
  <si>
    <t>禽流感来袭，大家就别吃肉肉了吧！[围观][围观][围观][围观]</t>
  </si>
  <si>
    <t>3288257461</t>
  </si>
  <si>
    <t>正义之光照亮中国</t>
  </si>
  <si>
    <t>zqK4zdae9</t>
  </si>
  <si>
    <t>我在这里:#西藏自治区，拉萨市，城关区，当热西路##禽流感疫情# 我在:http://t.cn/zTyHwmj</t>
  </si>
  <si>
    <t>1042651744</t>
  </si>
  <si>
    <t>来红红切糕</t>
  </si>
  <si>
    <t>zqK4yxKn1</t>
  </si>
  <si>
    <t>尼玛 这个休息天也太无聊了吧 禽流感又不能往外乱跑 乱吃 在家嘛都快发霉了 [泪][鄙视][怒][困][抓狂]各种怨念啊</t>
  </si>
  <si>
    <t>1895906720</t>
  </si>
  <si>
    <t>唐强Thomas</t>
  </si>
  <si>
    <t>zqK4yAfCG</t>
  </si>
  <si>
    <t>实时路况与分析：目前沪宁高速往上海方向，流量很大，车速80-90码。可能原因：1，为了占国家便宜，称油价下跌，开车上来遛个弯；2，凑热闹，去上海体验禽流感！你觉得呢？ 我在这里:http://t.cn/zj5UimW</t>
  </si>
  <si>
    <t>1893278624</t>
  </si>
  <si>
    <t>深圳特区报</t>
  </si>
  <si>
    <t>深圳特区报官方微博</t>
  </si>
  <si>
    <t>zqK4yAfLb</t>
  </si>
  <si>
    <t>深圳特区报_特网</t>
  </si>
  <si>
    <t>http://ww3.sinaimg.cn/thumbnail/70d923a0jw1e3eqkskbnnj.jpg</t>
  </si>
  <si>
    <t>【深圳家禽市场销量下降】昨日，记者采访福田农批市场和南山家禽市场了解到：受此次禽流感事件影响，深圳家禽市场销量下降。同时，加上清明节假日的影响，昨日福田农批市场客流量较平时明显减少。一楼家禽交易区的经营者表示，从目前情况来看，事件对他们的生意开始造成影响。http://t.cn/zTypB4z</t>
  </si>
  <si>
    <t>1955207482</t>
  </si>
  <si>
    <t>问道A股</t>
  </si>
  <si>
    <t>zqK4yg96o</t>
  </si>
  <si>
    <t>股市是零和负数市场，也是圈钱的市场，毕竟还需要散户注水，等庄家吃够筹码，就开始有一波行情了，傻傻等吧——下周注意的板块： 1，禽流感不那么简单，有愈演愈烈之势，多注意能讲故事的相关个股。 2，棒子的事不是小事，军工也要注意。</t>
  </si>
  <si>
    <t>1832493430</t>
  </si>
  <si>
    <t>李海平L</t>
  </si>
  <si>
    <t>上海环太旅游人才信息咨询有限公司 总经理</t>
  </si>
  <si>
    <t>zqK4xobxO</t>
  </si>
  <si>
    <t>http://ww1.sinaimg.cn/thumbnail/6d39a176gw1e3eqipgx9wj.jpg</t>
  </si>
  <si>
    <t>微博上有个冷笑话戏谑道：“问：怎么防范雾霾？专家：尽量呆在家里不要开窗户。问：怎么预防禽流感？专家：多开窗户通风。”“天，横竖都是一死啊。” [抓狂]补充以下：不管怎样口罩总是要戴的。</t>
  </si>
  <si>
    <t>2589269801</t>
  </si>
  <si>
    <t>蓓家温暖</t>
  </si>
  <si>
    <t>zqK4x6AmN</t>
  </si>
  <si>
    <t>http://ww3.sinaimg.cn/thumbnail/9a551f29jw1e3eqkponmfj.jpg</t>
  </si>
  <si>
    <t>这次的禽流感来势汹汹，扫墓归来家人一同前往翠华餐厅吃午餐，打消了原想去唐宫吃烤乳鸽的计划。去的是时候，没有等位就坐到了大台子，大家吃着丰富的港式烧腊，茶点和泰式咖喱等菜聊着天其乐融融，过节就要轻松自在。[鼓掌][太开心]</t>
  </si>
  <si>
    <t>1914534833</t>
  </si>
  <si>
    <t>手机用户86754473</t>
  </si>
  <si>
    <t>zqK4wfPld</t>
  </si>
  <si>
    <t>http://ww4.sinaimg.cn/thumbnail/721d7bb1jw1e3eqkmiq6jj.jpg</t>
  </si>
  <si>
    <t>哥！包治禽流感不？</t>
  </si>
  <si>
    <t>3016989697</t>
  </si>
  <si>
    <t>大大的感悟好脾气不如真尿性</t>
  </si>
  <si>
    <t>zqK4weyCR</t>
  </si>
  <si>
    <t>http://ww2.sinaimg.cn/thumbnail/b3d39c01jw1e3eqko8ycuj.jpg</t>
  </si>
  <si>
    <t>祖国未统一 禽流感横行 是太太乱了 熊孩子抽起了郁闷的小烟 我在:http://t.cn/zTyHw6j</t>
  </si>
  <si>
    <t>1270801782</t>
  </si>
  <si>
    <t>阿南南南</t>
  </si>
  <si>
    <t>zqK4weyBp</t>
  </si>
  <si>
    <t>禽流感时期居然感冒了………………行不行啊我……（（（</t>
  </si>
  <si>
    <t>3044005260</t>
  </si>
  <si>
    <t>封叶2006</t>
  </si>
  <si>
    <t>zqK4twkSZ</t>
  </si>
  <si>
    <t>我要次肉肉[泪][泪][泪]该死的禽流感滚粗！！！[哼][哼]</t>
  </si>
  <si>
    <t>2611939635</t>
  </si>
  <si>
    <t>陈胖子和陈瘦子</t>
  </si>
  <si>
    <t>zqK4sFzQc</t>
  </si>
  <si>
    <t>上海人瞧不上其他省市的人的原因主要有一，上海什么都有。最近赶上好时候了，大家如果再遇到类似情况，大可以再迎上去，对呀，你们上海什么都有，连禽流感也有啊。</t>
  </si>
  <si>
    <t>1835169181</t>
  </si>
  <si>
    <t>Chin的微博</t>
  </si>
  <si>
    <t>zqK4s6niV</t>
  </si>
  <si>
    <t>雾霾天气时专家说要关好门窗戴好口罩减少外出。但这时候又出现了禽流感专家又说打开窗户保持空气流通。唉横竖都是死就看选那一种了。后来都怪一个东西就是窗户关也不是开也不是呀[哈哈]</t>
  </si>
  <si>
    <t>3227373401</t>
  </si>
  <si>
    <t>亲请叫我丫头</t>
  </si>
  <si>
    <t>zqK4s5aXM</t>
  </si>
  <si>
    <t>发表了博文 《巩义富成提醒广大民众，应理性应对---南京部分药店板蓝根口罩卖脱销》 - 快报讯（记者张瑜）怎样预防禽流感？巩义富成与您共同关注。。江苏省卫生厅日前开出预防的方子，建议高危人群可用板蓝根 http://t.cn/zTyHwvo</t>
  </si>
  <si>
    <t>2215339847</t>
  </si>
  <si>
    <t>欧舒丹的柠檬草</t>
  </si>
  <si>
    <t>zqK4reoPq</t>
  </si>
  <si>
    <t>早上起来不舒服，发热，头疼，害怕得禽流感了。中午吃了片白加黑，我妈用勺子帮我刮了一背的痧，睡了一个下午才觉得好点。[泪]</t>
  </si>
  <si>
    <t>1680205167</t>
  </si>
  <si>
    <t>她的心是你到不了的地方</t>
  </si>
  <si>
    <t>zqK4qAigL</t>
  </si>
  <si>
    <t>[感冒]大家要预防禽流感噢〜[可爱]</t>
  </si>
  <si>
    <t>2281702564</t>
  </si>
  <si>
    <t>_SYkee_</t>
  </si>
  <si>
    <t>zqK4ql9BV</t>
  </si>
  <si>
    <t>http://ww2.sinaimg.cn/thumbnail/880004a4jw1e3eqkfhly9j.jpg</t>
  </si>
  <si>
    <t>照这禽流感的势头。。。是天要我减肥。。。</t>
  </si>
  <si>
    <t>2737932403</t>
  </si>
  <si>
    <t>范范一0</t>
  </si>
  <si>
    <t>zqK4p92iS</t>
  </si>
  <si>
    <t>转自@糗事百科 妈，我感冒了；啥？感冒了？；嗯是；感冒了就别先回家，先去医院身体要紧，顿时我心里好感动..gc是我妈来一句，别整个禽流感连累家里人，我瞬间知道了，我真的是捡的，真的，</t>
  </si>
  <si>
    <t>3225417485</t>
  </si>
  <si>
    <t>阿蕾心理健康中心</t>
  </si>
  <si>
    <t>zqK4nCY3U</t>
  </si>
  <si>
    <t>http://ww3.sinaimg.cn/thumbnail/c03ff70djw1e3eqkc0ulqj.jpg</t>
  </si>
  <si>
    <t>从众心理，集体无意识 //【沪上各大药房板蓝根热销 可否防禽流感？】http://t.cn/zTyHZpW (分享自 @今日头条)</t>
  </si>
  <si>
    <t>3031583921</t>
  </si>
  <si>
    <t>天空的对白86</t>
  </si>
  <si>
    <t>zqK4muzLn</t>
  </si>
  <si>
    <t>#禽流感疫情# 请大家不要慌乱，此病毒虽然尚未研制出制剂！全国尚发现不到十例患者！由此证明，它的传播发病率不是很高！请保持身心的愉悦，增强自身免疫力！有流感症状患者，请尽早到医院诊治！发病患者至死率高的原因，是患者中晚期才去医院诊治，错过最佳治疗期！</t>
  </si>
  <si>
    <t>3110910497</t>
  </si>
  <si>
    <t>神采奕奕的Megan璇喵</t>
  </si>
  <si>
    <t>zqK4lySPa</t>
  </si>
  <si>
    <t>禽流感再度来袭，亲们，多注意身体。。。[心][心][心]</t>
  </si>
  <si>
    <t>1867947330</t>
  </si>
  <si>
    <t>阿瑞yrs</t>
  </si>
  <si>
    <t>zqK4lxBj3</t>
  </si>
  <si>
    <t>通过@微盘 分享了一个文件"一图了解禽流感.jpg"，欢迎大家下载分享! null</t>
  </si>
  <si>
    <t>2829671571</t>
  </si>
  <si>
    <t>超小票</t>
  </si>
  <si>
    <t>zqK4lhhDd</t>
  </si>
  <si>
    <t>http://ww2.sinaimg.cn/thumbnail/a8a95c93jw1e3eqk895z2j.jpg</t>
  </si>
  <si>
    <t>[赞] //【杭州禽流感患者肺功能开始恢复 湖州患者死亡】http://t.cn/zTyHZV4 (分享自 @今日头条)</t>
  </si>
  <si>
    <t>2621951944</t>
  </si>
  <si>
    <t>富贵鸟1971</t>
  </si>
  <si>
    <t>zqK4kqu6x</t>
  </si>
  <si>
    <t>禽流感又来了好恐怖天天都在增加呀！难道又要像非典那样吗？</t>
  </si>
  <si>
    <t>1889649422</t>
  </si>
  <si>
    <t>陈小哲_Johnny</t>
  </si>
  <si>
    <t>zqK4hqItV</t>
  </si>
  <si>
    <t>http://ww2.sinaimg.cn/thumbnail/70a1c30ejw1e3eqk2shq5j.jpg</t>
  </si>
  <si>
    <t>禽流感防治培训 我在:http://t.cn/zTyHzDj</t>
  </si>
  <si>
    <t>2658223851</t>
  </si>
  <si>
    <t>大琪怕你不幸福</t>
  </si>
  <si>
    <t>zqK4giiQp</t>
  </si>
  <si>
    <t>坑爹的禽流感又要爆发了 大家饮食方面要注意咯 太可怕了@J12写真公馆_小倩 @J12写真馆-燕子 @J12_豆豆 @J12写真公馆--青青</t>
  </si>
  <si>
    <t>1820215017</t>
  </si>
  <si>
    <t>笑掉大牙不偿命</t>
  </si>
  <si>
    <t>zqK4fFo0y</t>
  </si>
  <si>
    <t>http://ww3.sinaimg.cn/thumbnail/6c7e46e9jw1e3eqk0fncej.jpg</t>
  </si>
  <si>
    <t>2152790484</t>
  </si>
  <si>
    <t>中药材药通网</t>
  </si>
  <si>
    <t>亳州市药通信息咨询有限公司</t>
  </si>
  <si>
    <t>zqK4fnMwG</t>
  </si>
  <si>
    <t>板蓝根受禽流感疫情影响，市场关注商家持续增加，货源走销畅快，由于目前持货商惜售心理较强，导致市场喊价较乱，现甘肃和东北、河南货价位基本持平，一般统个售价在9.5-12元之间。[中药材药通网www.yt1998.com]</t>
  </si>
  <si>
    <t>2711073943</t>
  </si>
  <si>
    <t>more冒泡</t>
  </si>
  <si>
    <t>zqK4f7shb</t>
  </si>
  <si>
    <t>上次打针应该是高中时代的事情了吧，嗷[泪]不想感冒，不想得禽流感</t>
  </si>
  <si>
    <t>2292601535</t>
  </si>
  <si>
    <t>大宝小宝还有我</t>
  </si>
  <si>
    <t>zqK4dkXUL</t>
  </si>
  <si>
    <t>很害怕禽流感，问某人，你最近没有接触这些吧。他淡定回答，接触的，心里一惊，曰：每晚都搂着猪睡觉。好吧，我忍，我认。</t>
  </si>
  <si>
    <t>1115690425</t>
  </si>
  <si>
    <t>阿拉蕾很BLUE</t>
  </si>
  <si>
    <t>zqLK0xoO9</t>
  </si>
  <si>
    <t>最近好多好多禽流感的报道，弄的人心惶惶， @lovelin511 回想当年非典，阿拉真心的结棍[偷笑]，那时胆子真心大，现在不得不服老啊~</t>
  </si>
  <si>
    <t>3270681674</t>
  </si>
  <si>
    <t>我的地盘我作主_48819</t>
  </si>
  <si>
    <t>zqLK0dSdp</t>
  </si>
  <si>
    <t>http://ww3.sinaimg.cn/thumbnail/c2f2a44ajw1e3exxye373j.jpg</t>
  </si>
  <si>
    <t xml:space="preserve"> 《禽流感患者抢救画面曝光》 (来自 @手机新浪网) http://t.cn/zTyNa7R</t>
  </si>
  <si>
    <t>2161884254</t>
  </si>
  <si>
    <t>单鑫蓓</t>
  </si>
  <si>
    <t>zqLJZ31Qf</t>
  </si>
  <si>
    <t>方舟园三村和四村之间的小路边上有2到3处活禽宰杀点，不知道会不会有传染禽流感的可能性，盼解决！@松江台宋苏伟 @警民直通车</t>
  </si>
  <si>
    <t>2276397633</t>
  </si>
  <si>
    <t>女汉子苗小喵</t>
  </si>
  <si>
    <t>zqLJYtiPx</t>
  </si>
  <si>
    <t>http://ww2.sinaimg.cn/thumbnail/87af1241jw1e3exxvtqgcj.jpg</t>
  </si>
  <si>
    <t>03年小学毕业非典 06年中学毕业禽流感 09年高中毕业猪流感 我终于知道为什么又来禽流感了。因为我们这届tm的要大学毕业了！ 我在:http://t.cn/zTyr69F</t>
  </si>
  <si>
    <t>1858729342</t>
  </si>
  <si>
    <t>靓靓鲍鲍鱼</t>
  </si>
  <si>
    <t>zqLJY9WSe</t>
  </si>
  <si>
    <t>在这禽流感高发期，我们@Miss简聍 俩个还携家带口的去东滩看候鸟，还在鸽子群下绕了一圈，[生病]！目前疫情紧张，我们还是少出去为妙，在家静养！勤洗手，多休息！板蓝根神马的能预防只是个传说！</t>
  </si>
  <si>
    <t>zqLJYbHqF</t>
  </si>
  <si>
    <t>http://ww4.sinaimg.cn/thumbnail/a3a1c84cjw1e3exxusl6rj.jpg</t>
  </si>
  <si>
    <t>禽流感小鸡倾情演唱《我不想说我是鸡》 http://t.cn/zTyYfZM 这歌又要火了~ 我在:http://t.cn/zTyr6Xg</t>
  </si>
  <si>
    <t>1657039897</t>
  </si>
  <si>
    <t>垚垚妈妈2008</t>
  </si>
  <si>
    <t>zqLJXisg4</t>
  </si>
  <si>
    <t>http://ww3.sinaimg.cn/thumbnail/62c46c19jw1e3exxtq05yj.jpg</t>
  </si>
  <si>
    <t>禽流感来袭，蔬菜为主的晚餐 我在:http://t.cn/zTyr6x9</t>
  </si>
  <si>
    <t>2490158672</t>
  </si>
  <si>
    <t>熊猫公主Wendy</t>
  </si>
  <si>
    <t>zqLJXiseI</t>
  </si>
  <si>
    <t>禽流感来袭太恐怖了</t>
  </si>
  <si>
    <t>2211867362</t>
  </si>
  <si>
    <t>邵旭sOng</t>
  </si>
  <si>
    <t>zqLJX0QTK</t>
  </si>
  <si>
    <t>禽流感来了。。</t>
  </si>
  <si>
    <t>2000120781</t>
  </si>
  <si>
    <t>麦兜的梦想duoduo</t>
  </si>
  <si>
    <t>zqLJVemk8</t>
  </si>
  <si>
    <t>#最思念的人是谁#外面飘来老板娘做的香菜，一下扼杀了我们绝食的愿望。鸡爪挠心，还是杜绝禽流感吧！</t>
  </si>
  <si>
    <t>1695759147</t>
  </si>
  <si>
    <t>Tjutzt</t>
  </si>
  <si>
    <t>zqLJUjnty</t>
  </si>
  <si>
    <t>禽流感来了，食堂一天2顿都有鸡肉。真给力！[晕]</t>
  </si>
  <si>
    <t>2445324401</t>
  </si>
  <si>
    <t>Angmon的首席门徒</t>
  </si>
  <si>
    <t>zqLJU1Mdt</t>
  </si>
  <si>
    <t>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t>
  </si>
  <si>
    <t>1981338233</t>
  </si>
  <si>
    <t>豆苗_Daisy</t>
  </si>
  <si>
    <t>zqLJTbegj</t>
  </si>
  <si>
    <t>禽流感很严重啊，我离开重灾区避个风头先，希望回来已是太平盛世</t>
  </si>
  <si>
    <t>2874521084</t>
  </si>
  <si>
    <t>钱多多-juan</t>
  </si>
  <si>
    <t>zqLJSyCxu</t>
  </si>
  <si>
    <t>#禽流感预警# 请大家珍惜生命呀，没事不要随便出门去上班，严格抵制还吃肉的人。实在不可收拾了，都提前回农村养老吧。[衰] 我在:http://t.cn/zjiYDyi</t>
  </si>
  <si>
    <t>1285098464</t>
  </si>
  <si>
    <t>jlsgjwj</t>
  </si>
  <si>
    <t>zqLJRm30j</t>
  </si>
  <si>
    <t>当前，禽流感导致这么多人死掉，禽类是不能吃了！我今天在市场上看见卖活鸡，每只25元，以前活鸡论斤卖，每只都要100元左右呢，现这么便宜，可惜了，不敢吃啊。</t>
  </si>
  <si>
    <t>1859960434</t>
  </si>
  <si>
    <t>Le小巳</t>
  </si>
  <si>
    <t>zqLJRlT1S</t>
  </si>
  <si>
    <t>禽流感，把计划好的旅行给打乱了！！！退了预订的住宿，机票，本以为肯定成行的旅游，再一次放鸽子了！！！[泪][泪]好好调整下心情，就快要回去上班了。。。以后就不自由了哇。。。</t>
  </si>
  <si>
    <t>1308455272</t>
  </si>
  <si>
    <t>淡然Carol</t>
  </si>
  <si>
    <t>zqLJPhNBM</t>
  </si>
  <si>
    <t>据说禽流感是喝了猪肉汤所致，黄浦江的水你不要再往外流了，浙江人民抵抗力弱。上海人民请多喝矿泉水，桶装水。</t>
  </si>
  <si>
    <t>1609649085</t>
  </si>
  <si>
    <t>莉莉莉莉大莉_</t>
  </si>
  <si>
    <t>zqLJNy9mx</t>
  </si>
  <si>
    <t>最近爆发禽流感，你们不要再去吃烧烤了!在外边吃饭注意点!@霸道小女人_anny @yvonneLeo</t>
  </si>
  <si>
    <t>3173808822</t>
  </si>
  <si>
    <t>心凉了绕指柔</t>
  </si>
  <si>
    <t>zqLJNwzOM</t>
  </si>
  <si>
    <t>http://ww3.sinaimg.cn/thumbnail/bd2c7ab6tw1e3exxfst0xj.jpg</t>
  </si>
  <si>
    <t>这一回，禽流感疫情信息的公开、通报、应急机制又略显迟滞，让人不禁联想起10年前那场恐怖的灾难。历史总是重演，而且还惊人的相似。一个没有记忆的民族，是没有希望的民族；一个不会反思的政府，是不合格的政府。十年一个轮回，但求今岁民安。愿灾难不再轮回！晚安各位！</t>
  </si>
  <si>
    <t>1733980157</t>
  </si>
  <si>
    <t>JPMorgan-Chase</t>
  </si>
  <si>
    <t>zqLJNfA4k</t>
  </si>
  <si>
    <t>【禽流感担忧令欧洲航空公司股价大跌】继周五中国三大航空股大幅下跌约10%后，欧洲航空公司午盘亦受中国禽流感疫情担忧大幅下挫。5日午间，法航-荷航集团股票下跌5.97%，英国航空母公司国际航空集团(IAG)跌5.6%，德国汉莎航空下跌5.06%。泛欧斯托克600旅行休闲指数下跌2%。http://t.cn/zTyB2tr</t>
  </si>
  <si>
    <t>1795926773</t>
  </si>
  <si>
    <t>王建伟1991</t>
  </si>
  <si>
    <t>zqLJMDkLf</t>
  </si>
  <si>
    <t>我发现我就是个大悲剧，小学毕业非典，高中毕业禽流感，好不容易熬到大学毕业了……结果又来了一个……[睡觉][睡觉] 我在:http://t.cn/zTyriAB</t>
  </si>
  <si>
    <t>2682272973</t>
  </si>
  <si>
    <t>邵茂俊</t>
  </si>
  <si>
    <t>zqLJMmkCu</t>
  </si>
  <si>
    <t>http://ww2.sinaimg.cn/thumbnail/9fe03ccdjw1e3exx9ak2bj.jpg</t>
  </si>
  <si>
    <t>柴窝堡吃鸡的人山人海都不怕禽流感</t>
  </si>
  <si>
    <t>1628484472</t>
  </si>
  <si>
    <t>YaYa小豆</t>
  </si>
  <si>
    <t>zqLJM5HrT</t>
  </si>
  <si>
    <t xml:space="preserve">刚才我爹地很认真的告诉我：什么人不得禽流感？抽烟的人都不得禽流感-别笑，是真的。大家等我来发烟，抽起来抽起来@cindy03402622 @大红帽阿雪 @想见不如怀念nemo @逗逗猪_CAT @桃子阿思 @蕙蕙11 @荔枝楊 @Rooer @橘舟 @小胖快快长 @浅浅诺28 @香蕉鱼-还是鱼 @小辣椒wxh </t>
  </si>
  <si>
    <t>1787838571</t>
  </si>
  <si>
    <t>邗上飞尘OQ</t>
  </si>
  <si>
    <t>zqLJL9CVb</t>
  </si>
  <si>
    <t>禽流感来了，十年一个轮回啊？回想高中那时候的非典，感觉心里一阵紧张！希望这次早点结束，让大家生活恢复正常！让家禽饲养者减少损失</t>
  </si>
  <si>
    <t>2728235760</t>
  </si>
  <si>
    <t>徽来运原产地太平猴魁农家茶</t>
  </si>
  <si>
    <t>zqLJKAOkx</t>
  </si>
  <si>
    <t>http://ww2.sinaimg.cn/thumbnail/a29d92f0jw1e3exx8ubyqj.jpg</t>
  </si>
  <si>
    <t>多地出现人感染禽流感病例  http://t.cn/zTyrJC2  （分享自 @新浪视频）</t>
  </si>
  <si>
    <t>1914727050</t>
  </si>
  <si>
    <t>覃善良</t>
  </si>
  <si>
    <t>zqLJKxZ5Y</t>
  </si>
  <si>
    <t>禽流感来势汹汹，清明节雾雨朦胧。做个宅女吧！</t>
  </si>
  <si>
    <t>zqLJKhE9i</t>
  </si>
  <si>
    <t>【2名从大陆禽流感疫区返台人士 出现发烧症状】http://t.cn/zTyrJ34 (分享自 @今日头条)</t>
  </si>
  <si>
    <t>1054597710</t>
  </si>
  <si>
    <t>左肩无痕</t>
  </si>
  <si>
    <t>zqLJIcisa</t>
  </si>
  <si>
    <t>今天没遇到一件好事[抓狂]在这个我诸事不宜的日子里，没感染禽流感就算万幸了～[嘻嘻] 我在:http://t.cn/zTyrJ0d</t>
  </si>
  <si>
    <t>2776646874</t>
  </si>
  <si>
    <t>谁的何以笙箫默</t>
  </si>
  <si>
    <t>zqLJHCv1k</t>
  </si>
  <si>
    <t>怎么办？禽流感！</t>
  </si>
  <si>
    <t>2567502672</t>
  </si>
  <si>
    <t>多哩小馆馆主_514</t>
  </si>
  <si>
    <t>zqLJHkTJv</t>
  </si>
  <si>
    <t>http://ww4.sinaimg.cn/thumbnail/9908fb50jw1e3exx65acbj.jpg</t>
  </si>
  <si>
    <t>zqLJG8d8R</t>
  </si>
  <si>
    <t>《东方新闻》 浙江否认有禽流感患者医务人员接触者出现发热 http://t.cn/zTyrJxo</t>
  </si>
  <si>
    <t>1412160917</t>
  </si>
  <si>
    <t>阿泡2012</t>
  </si>
  <si>
    <t>zqLJFwzpx</t>
  </si>
  <si>
    <t>小假期遇上下雨和禽流感，哪里都不热闹。</t>
  </si>
  <si>
    <t>2562780443</t>
  </si>
  <si>
    <t>乌当分局马陇派出所</t>
  </si>
  <si>
    <t>贵阳市公安局乌当分局马陇派出所官方微博</t>
  </si>
  <si>
    <t>zqLJEnyok</t>
  </si>
  <si>
    <t>娱乐一则： 市民问：”怎样防范雾霾？” 专家答：”尽量呆在家里不要开窗户 。” 市民问：”怎样预防禽流感？” 专家答：”多开窗户通风。。。”  [神马][浮云][浮云][浮云]，还有万能的板蓝根！T</t>
  </si>
  <si>
    <t>1651266544</t>
  </si>
  <si>
    <t>每日最给力</t>
  </si>
  <si>
    <t>zqLJCC25n</t>
  </si>
  <si>
    <t>http://ww1.sinaimg.cn/thumbnail/626c53f0jw1e3exwu8lkkg.gif</t>
  </si>
  <si>
    <t xml:space="preserve">问：怎样防范雾霾？专家：尽量呆在家里不要开窗户 。问：怎样预防禽流感？专家：多开窗户通风。。。尼玛，横竖都是一死啊。（转） </t>
  </si>
  <si>
    <t>1048296654</t>
  </si>
  <si>
    <t>渣禽兽</t>
  </si>
  <si>
    <t>zqLJCAvpQ</t>
  </si>
  <si>
    <t>是不是有了禽流感你们都离我而去了</t>
  </si>
  <si>
    <t>1918514133</t>
  </si>
  <si>
    <t>aa坐看云起时aa</t>
  </si>
  <si>
    <t>zqLJBooFm</t>
  </si>
  <si>
    <t>让禽流感闹得，想吃个鸡都不敢~[馋嘴]</t>
  </si>
  <si>
    <t>3262726730</t>
  </si>
  <si>
    <t>大业兴钱力</t>
  </si>
  <si>
    <t>zqLJAfmvB</t>
  </si>
  <si>
    <t>@重庆大业兴房产 喉咙痛 全身没力 头晕晕 鼻涕一直流个不停 纸巾都没得了 禽流感吗？ 咨询医生就说是感冒而已</t>
  </si>
  <si>
    <t>1316454184</t>
  </si>
  <si>
    <t>你们老嫌弃wyy微博名字长</t>
  </si>
  <si>
    <t>zqLJzDIKH</t>
  </si>
  <si>
    <t>万一禽流感被隔离 伴儿都有了@不会推车的小汉nemo [偷笑] 我在:http://t.cn/zTyrxTg</t>
  </si>
  <si>
    <t>1582643127</t>
  </si>
  <si>
    <t>景延_</t>
  </si>
  <si>
    <t>zqLJzkjm2</t>
  </si>
  <si>
    <t>http://ww2.sinaimg.cn/thumbnail/5e5537b7tw1e3exvnq79kj.jpg</t>
  </si>
  <si>
    <t>跟@黑白相间Miste 走了一天累趴了。。等租好房子后再去宜家。。田子坊也好对胃口。。禽流感都不敢随便吃东西了。等丁回来做饭吃好了~#人挤人的周末真不适合出门#</t>
  </si>
  <si>
    <t>zqLJxhuum</t>
  </si>
  <si>
    <t>http://ww2.sinaimg.cn/thumbnail/681f58eajw1e3exwr88quj.jpg</t>
  </si>
  <si>
    <t>发表了一篇转载博文 《[转载]禽流感是一种实验室病毒》 -  http://t.cn/zTyrxXt</t>
  </si>
  <si>
    <t>2544852501</t>
  </si>
  <si>
    <t>个股雷达-中关村</t>
  </si>
  <si>
    <t>zqLJxge0C</t>
  </si>
  <si>
    <t>【刘强东率先向禽流感疫情亮起警示灯】今天（4月4日）凌晨，财新记者王姗姗在其微博上贴出刘强东于4月3日发给京东内部的员工信。这信谈的是京东上下必须立即高度重视与预防禽流感。刘强东是我们所知互联网公司里第一个对预防禽流感这么重视的CEO。如王姗姗及下面若干...http://t.cn/zTyrxaL</t>
  </si>
  <si>
    <t>zqLJx1oty</t>
  </si>
  <si>
    <t>http://ww1.sinaimg.cn/thumbnail/7f816431gw1e3exwbzfehj.jpg</t>
  </si>
  <si>
    <t>【防控禽流感做好七件事】勤洗手、勤清洁；远离活禽、野禽；妥善处理可疑禽类；禽肉、禽蛋要煮熟、煮透；禽类要隔离饲养，避免儿童密切接触；发现症状和疫情早报告、早治疗。做好七件事，防控禽流感！扩散周知。 via央视新闻</t>
  </si>
  <si>
    <t>3040272367</t>
  </si>
  <si>
    <t>陌上纤虹繁华樱祭</t>
  </si>
  <si>
    <t>zqLJwEAbc</t>
  </si>
  <si>
    <t>禽流感好恐怖。。。</t>
  </si>
  <si>
    <t>1155721995</t>
  </si>
  <si>
    <t>饭饭言</t>
  </si>
  <si>
    <t>zqLJwmYX6</t>
  </si>
  <si>
    <t>禽流感，会成为另一场SARS吗？ http://t.cn/zTy1eYM</t>
  </si>
  <si>
    <t>3217395552</t>
  </si>
  <si>
    <t>妮若不弃我将不离80后</t>
  </si>
  <si>
    <t>zqLJw89f1</t>
  </si>
  <si>
    <t>我国已研制出了禽流感试剂值得庆贺一下[哈哈][哈哈][哈哈][耶][耶][耶][ok][ok][ok]</t>
  </si>
  <si>
    <t>1767747201</t>
  </si>
  <si>
    <t>0壹生何求0</t>
  </si>
  <si>
    <t>zqLJuChDk</t>
  </si>
  <si>
    <t>http://ww3.sinaimg.cn/thumbnail/695dae81jw1e3exwngao7j.jpg</t>
  </si>
  <si>
    <t>#禽流感#，#猪流感#，犹如各种愤怒的小鸟，愤怒的小猪向人类奔袭而来。。可惧而不可抗的病毒？！</t>
  </si>
  <si>
    <t>1939330503</t>
  </si>
  <si>
    <t>枫庭倦鸟</t>
  </si>
  <si>
    <t>zqLJsg4JZ</t>
  </si>
  <si>
    <t>http://ww4.sinaimg.cn/thumbnail/7397d5c7gw1e3exsm678jj.jpg</t>
  </si>
  <si>
    <t>晚餐主菜之一：黑鱼豆腐针菇汤 。另，在禽流感的紧张气氛中，享用了@想唱就唱的天空 带来的周黑鸭。[偷笑] @酷狗围脖</t>
  </si>
  <si>
    <t>1874773525</t>
  </si>
  <si>
    <t>潇涵小小</t>
  </si>
  <si>
    <t>zqLJqdsWd</t>
  </si>
  <si>
    <t>又见禽流感，又见板蓝根，没有所谓的对错，喝与不喝，它就在那里.刚看了下家里还有云南白药集团出的板蓝根一袋十几包左右，呵呵，或许也能派上用场，暂没计划让它有用武之地，什么毒副作用，撒药没啊，真还能喝包板蓝根要命不…喝与不喝，那是你的权利，或许信誓旦旦的说有毒副作用的你已经喝了，你懂的[偷笑]</t>
  </si>
  <si>
    <t>2704027835</t>
  </si>
  <si>
    <t>李俊星JustinDawson</t>
  </si>
  <si>
    <t>zqLJpkdIy</t>
  </si>
  <si>
    <t>中国的朋友们，你们还好吗? 要小心禽流感哦。。@含咸诞 @便利购 @BRABIEsweet  @唐山生活攻略</t>
  </si>
  <si>
    <t>1037726534</t>
  </si>
  <si>
    <t>蚯蚓来逛逛</t>
  </si>
  <si>
    <t>zqLJoqYsk</t>
  </si>
  <si>
    <t>http://ww3.sinaimg.cn/thumbnail/3dda7346jw1e3exwdzyi7j.jpg</t>
  </si>
  <si>
    <t>每天18:30~19点，FM2:92110MHz都有个神儿一样老巫婆开始忽悠风水！艹你丫怎么不得禽流感呢！无得媒体！</t>
  </si>
  <si>
    <t>3179192312</t>
  </si>
  <si>
    <t>廊坊爱心联盟2011</t>
  </si>
  <si>
    <t>zqLJooeQ1</t>
  </si>
  <si>
    <t>http://ww2.sinaimg.cn/thumbnail/bd7e9ff8jw1e3exwedcfrj.jpg</t>
  </si>
  <si>
    <t>【板蓝根不神，不要滥服！】喝板蓝根、按迎香穴可防禽流感?广东多位中医专家称，中医辅助性方法只是防治方案中一小部分，不可过分夸大以偏概全。中医讲究时令、地域、个体差异，板蓝根有清热解毒的功效，但药性偏寒，脾胃虚寒者不宜多喝，不可盲目滥服。</t>
  </si>
  <si>
    <t>2188221164</t>
  </si>
  <si>
    <t>周土豆Alicia</t>
  </si>
  <si>
    <t>zqLJo8otR</t>
  </si>
  <si>
    <t>又是在外面吃的节奏，还各种野鸭鸡，大家都不怕禽流感吗！我想回家躺床上。。。[悲伤]</t>
  </si>
  <si>
    <t>2683417742</t>
  </si>
  <si>
    <t>不知所以然之内</t>
  </si>
  <si>
    <t>zqLJo9n5X</t>
  </si>
  <si>
    <t>希望禽流感不要像2OO3年的非典一样，让禽流感远离我们。 《禽流感患者抢救画面曝光》 (来自 @头条新闻) http://t.cn/zTyNa7R</t>
  </si>
  <si>
    <t>zqLJo9n73</t>
  </si>
  <si>
    <t>禽流感来袭，蔬菜为主的晚餐 我在:http://t.cn/zTyrMSh</t>
  </si>
  <si>
    <t>2156770097</t>
  </si>
  <si>
    <t>糊涂仙丹</t>
  </si>
  <si>
    <t>有妖气认证漫画作者</t>
  </si>
  <si>
    <t>zqLJnuZG6</t>
  </si>
  <si>
    <t>阎师傅就是那种就算禽流感鸡腿也炖得如此入味的大厨。阎师傅+1[bm缤纷]</t>
  </si>
  <si>
    <t>1804767252</t>
  </si>
  <si>
    <t>寻找方向的傻子</t>
  </si>
  <si>
    <t>zqLJkhNNe</t>
  </si>
  <si>
    <t>#禽流感疫情#我们欠发达滴地方目前还得不上如此高贵的病! 我点评了http://t.cn/zTLYZ8N</t>
  </si>
  <si>
    <t>1785381687</t>
  </si>
  <si>
    <t>热门段子排行</t>
  </si>
  <si>
    <t>常州龙网计算机科技有限公司 网页设计师</t>
  </si>
  <si>
    <t>zqLJitzVE</t>
  </si>
  <si>
    <t>http://ww4.sinaimg.cn/thumbnail/6a6ac337jw1e3exvzmgvrj.jpg</t>
  </si>
  <si>
    <t>3177964524</t>
  </si>
  <si>
    <t>路人无穷号</t>
  </si>
  <si>
    <t>zqLJibYJE</t>
  </si>
  <si>
    <t>可怕的禽流感，两星期之后我还得回趟南京</t>
  </si>
  <si>
    <t>2189712324</t>
  </si>
  <si>
    <t>云南善良的中国人666</t>
  </si>
  <si>
    <t>zqLJhD2Ts</t>
  </si>
  <si>
    <t>节水抗旱，关注禽流感，勤洗手，养成良好的个人卫生习惯！</t>
  </si>
  <si>
    <t>2646176170</t>
  </si>
  <si>
    <t>全球热门排行傍</t>
  </si>
  <si>
    <t>zqLJh18r2</t>
  </si>
  <si>
    <t>http://ww1.sinaimg.cn/thumbnail/b01ade77jw1e3ewdscxxij.jpg</t>
  </si>
  <si>
    <t>#禽流感预防#空气清新机可以杀流感病毒吗？流感病毒透过飞沫传染，会附在物体表面及地面，很难利用空新机杀菌；流感病毒对高温、紫外线敏感，当温度达到在70℃，病毒几分钟即能被杀灭。小田蒸汽拖把，独有140℃超高温蒸汽，瞬间杀菌，保持地面卫生，保护家人健康！http://t.cn/zTLBz9H</t>
  </si>
  <si>
    <t>1650889125</t>
  </si>
  <si>
    <t>何小手</t>
  </si>
  <si>
    <t>zqLJh2R8O</t>
  </si>
  <si>
    <t>http://ww1.sinaimg.cn/thumbnail/626691a5jw1e3exw2dkzpj.jpg</t>
  </si>
  <si>
    <t>今日部门南北回师，清一色的男人。禽流感改善了我们的伙食！@萧锐 @王秀宁 @黄波1973 @李靖云 @张天潘</t>
  </si>
  <si>
    <t>1868532070</t>
  </si>
  <si>
    <t>何炎灿</t>
  </si>
  <si>
    <t>zqLJh2RmT</t>
  </si>
  <si>
    <t>http://ww3.sinaimg.cn/thumbnail/6f5f8966jw1e3exw34xquj.jpg</t>
  </si>
  <si>
    <t>防范雾霾时专家说，尽量呆在家里不开窗户。现在防范禽流感专家说多开窗户通风。。。尼玛怎么办？人生就在一开一关中纠结着，最后结束了。。。。[呲牙][呲牙][呲牙] 我在:http://t.cn/zTyrITy</t>
  </si>
  <si>
    <t>3212972264</t>
  </si>
  <si>
    <t>温暖开朗的青青</t>
  </si>
  <si>
    <t>zqLJfhlOc</t>
  </si>
  <si>
    <t>刚才看新闻得知，南京又增两例禽流感病人，真烦人，就在我的周围。感觉就像有个无形的灾难威胁到我，医学科研大叔们啊，快点研制出疫苗来吧！急急急！[抓狂]</t>
  </si>
  <si>
    <t>2456991050</t>
  </si>
  <si>
    <t>樱桃迷你小丸子</t>
  </si>
  <si>
    <t>zqLJeo6qA</t>
  </si>
  <si>
    <t>http://ww3.sinaimg.cn/thumbnail/9272b54ajw1e3exvyt4qmj.jpg</t>
  </si>
  <si>
    <t>禽流感哎</t>
  </si>
  <si>
    <t>3228819310</t>
  </si>
  <si>
    <t>二货加吃货-陈艳萍</t>
  </si>
  <si>
    <t>zqLJe3O4z</t>
  </si>
  <si>
    <t>最近有什么禽流感，大家要小心喽 @何炅 @李晟Su @俞灏明 @张翰 @张睿</t>
  </si>
  <si>
    <t>1891421752</t>
  </si>
  <si>
    <t>桥同船</t>
  </si>
  <si>
    <t>zqLJe3O45</t>
  </si>
  <si>
    <t>98年洪灾，03年非典，08年地震，13年又是禽流感。为啥每隔五年，人民就要遭一次秧？但愿这次老百姓能躲过一劫。</t>
  </si>
  <si>
    <t>2254935174</t>
  </si>
  <si>
    <t>xijingpin</t>
  </si>
  <si>
    <t>zqLJdbPOG</t>
  </si>
  <si>
    <t>有没有这么严重，我就打了一个喷嚏，超市里至少有十个人投来ＢＳ的眼光并同时往后退三步以上。不被禽流感弄死也被你们吓死。。。。。出息。哼。</t>
  </si>
  <si>
    <t>1865963092</t>
  </si>
  <si>
    <t>浩子薇薇</t>
  </si>
  <si>
    <t>zqLJcBCac</t>
  </si>
  <si>
    <t>有些人一打牌就不记得家头有个孕妇。吃没吃饭，饿不饿也不问一下。[泪][泪][泪]哎，算了，自己随便吃点，要不喊外卖。禽流感，都不敢乱吃东西了。。。本来还想喊KFC的。哎。。。</t>
  </si>
  <si>
    <t>2414849880</t>
  </si>
  <si>
    <t>高三狗jly</t>
  </si>
  <si>
    <t>zqLJbFGit</t>
  </si>
  <si>
    <t>受不了了，今天刚走进KFC，忽然想起，最近在闹禽流感。so，我就失望地离开了。。。。。。</t>
  </si>
  <si>
    <t>1944972944</t>
  </si>
  <si>
    <t>chen文ting</t>
  </si>
  <si>
    <t>zqLJbFGh3</t>
  </si>
  <si>
    <t>http://ww2.sinaimg.cn/thumbnail/73edee90jw1e3exvvby00j.jpg</t>
  </si>
  <si>
    <t>秦淮区有禽流感了……怎么办……怕怕… 我在:http://t.cn/zTyrIyw</t>
  </si>
  <si>
    <t>1406196383</t>
  </si>
  <si>
    <t>星星的番茄蛋湯</t>
  </si>
  <si>
    <t>zqLJbplO5</t>
  </si>
  <si>
    <t>市民普遍情緒穩定，紛紛表示，衹要板藍根供應充足就有信心戰勝這次禽流感。</t>
  </si>
  <si>
    <t>3262738692</t>
  </si>
  <si>
    <t>yuwanma</t>
  </si>
  <si>
    <t>zqLJbo52I</t>
  </si>
  <si>
    <t>能不能行啊！好不容易打算打工，好不容易找到工作，可......禽流感居然突袭此地，，，哎</t>
  </si>
  <si>
    <t>1932369847</t>
  </si>
  <si>
    <t>杭州吴晟</t>
  </si>
  <si>
    <t>新时代家居生活广场副总  新时代网上商城总经理</t>
  </si>
  <si>
    <t>zqLJb8b8F</t>
  </si>
  <si>
    <t>http://ww1.sinaimg.cn/thumbnail/732d9fb7jw1e3exvuaj9yj.jpg</t>
  </si>
  <si>
    <t>今天我终于中招了！丁蟹效应21年应验33次，郑少秋新电影昨首播！港股今日受禽流感疫情、朝鲜局势紧张以及北京部分房产网签暂停等三大利空袭击，恒生指数跌2.73%，创8个月来最大单日跌幅。http://t.cn/zTyEcXD</t>
  </si>
  <si>
    <t>1597266881</t>
  </si>
  <si>
    <t>大陆蚁民</t>
  </si>
  <si>
    <t>zqLJawxdT</t>
  </si>
  <si>
    <t>官员与鸡 - 搬家了，家里有一个十几平方米的后院，后院有椰子树的浓荫，院外还有一块空闲的土地。见状，娘子大喜，说正好养鸡。她说这话的时候，这新一轮的禽流感还没听说！平日里，喂鸡都是…   http://t.cn/zTyrfuf</t>
  </si>
  <si>
    <t>2628810563</t>
  </si>
  <si>
    <t>鲶鲶鲶鱼</t>
  </si>
  <si>
    <t>zqLJ9mFQX</t>
  </si>
  <si>
    <t>疾控专家:禽流感病毒煮沸两分钟以上即可灭活 网易新闻 http://t.cn/zTyrf36  （分享自 @网易新闻）</t>
  </si>
  <si>
    <t>3287716432</t>
  </si>
  <si>
    <t>家鸽-</t>
  </si>
  <si>
    <t>zqLJ8aQ0i</t>
  </si>
  <si>
    <t>http://ww2.sinaimg.cn/thumbnail/c3f69250jw1e3exvpghqcj.jpg</t>
  </si>
  <si>
    <t>杭州禽流感重症患者抢救画面曝光  分享自@凤凰客户端。真可怕</t>
  </si>
  <si>
    <t>2637524470</t>
  </si>
  <si>
    <t>嘟嘟小乔巴</t>
  </si>
  <si>
    <t>zqLJ7xvOd</t>
  </si>
  <si>
    <t>http://ww2.sinaimg.cn/thumbnail/9d356df6jw1e3exvieopej.jpg</t>
  </si>
  <si>
    <t>问：怎样防范雾霾？专家：尽量呆在家里不要开窗户 。问：怎样预防禽流感？专家：多开窗户通风。。。尼玛，横竖都是一死啊。0.0</t>
  </si>
  <si>
    <t>3204012313</t>
  </si>
  <si>
    <t>王青美丽</t>
  </si>
  <si>
    <t>zqLJ66Kda</t>
  </si>
  <si>
    <t>禽流感啦，大家不要去减肥，健康最重要</t>
  </si>
  <si>
    <t>1580951805</t>
  </si>
  <si>
    <t>傅某某某</t>
  </si>
  <si>
    <t>zqLJ42EpV</t>
  </si>
  <si>
    <t>http://ww3.sinaimg.cn/thumbnail/5e3b68fdjw1e3exvjsf8lj.jpg</t>
  </si>
  <si>
    <t>禽流感只能吃鱼咯</t>
  </si>
  <si>
    <t>1250428855</t>
  </si>
  <si>
    <t>小流氓也会有幸福</t>
  </si>
  <si>
    <t>zqLJ3rZF2</t>
  </si>
  <si>
    <t>http://ww4.sinaimg.cn/thumbnail/4a8807b7jw1e3exvinsykj.jpg</t>
  </si>
  <si>
    <t>在这些个雨天，在这些个禽流感爆发的时候，在这些个电视剧电影的空窗期，我找到了一款小游戏伴我[偷笑]，向大家隆重推荐hardest2。我说整个S级我容易吗？@韩雪 @chocott @戚薇   #拼图#</t>
  </si>
  <si>
    <t>1166416805</t>
  </si>
  <si>
    <t>九妹2009</t>
  </si>
  <si>
    <t>zqLJ2xmYJ</t>
  </si>
  <si>
    <t>这几天来都是吃蔬菜，因为杭州这边禽流感严重，什么都不敢吃，另外宝贝还生病了，她看没吃几口又说不想吃了，说想吃肉了，想吃人肉了，我说你身上不是有肉吗？她说咬不掉哦 都咬出牙印了[嘻嘻]，过会还给找个带子把手给包上了，告诉我，都流血了[委屈]</t>
  </si>
  <si>
    <t>2284701937</t>
  </si>
  <si>
    <t>张小贱小张啊</t>
  </si>
  <si>
    <t>zqLJ1EvVm</t>
  </si>
  <si>
    <t>http://ww1.sinaimg.cn/thumbnail/882dc8f1jw1e3exvfshg2j.jpg</t>
  </si>
  <si>
    <t>这两天看到很多报道市民抢购板蓝根来预防新型禽流感的新闻，附上图片解析希望国人不要事事盲目跟风，做事最好依据科学！ 我在:http://t.cn/zTyrfZZ</t>
  </si>
  <si>
    <t>zqLJ1mUEM</t>
  </si>
  <si>
    <t>http://ww3.sinaimg.cn/thumbnail/9e6f8487jw1e3exvfluktj.jpg</t>
  </si>
  <si>
    <t>吓人 《禽流感患者抢救画面曝光》 (来自 @手机新浪网) http://t.cn/zTyNa7R</t>
  </si>
  <si>
    <t>2870902570</t>
  </si>
  <si>
    <t>那个大M的小D拉个宁静</t>
  </si>
  <si>
    <t>zqLJ15jqj</t>
  </si>
  <si>
    <t>难道是因为禽流感队友都不肯买鸡了[泪][泪]@Dota_情书 @DOTA百科全书 @DOTA游戏联盟 @DOTA青春回忆录 @伍声 @沈佳麒_sjq老鼠 @WE820邹倚天 我在:http://t.cn/zTyrfzf</t>
  </si>
  <si>
    <t>2062948160</t>
  </si>
  <si>
    <t>你的时光有我的模样</t>
  </si>
  <si>
    <t>zqLJ0d3mS</t>
  </si>
  <si>
    <t>南京你这是咋了？怎么这么多禽流感啊[抓狂]</t>
  </si>
  <si>
    <t>2831078330</t>
  </si>
  <si>
    <t>John_Mclean</t>
  </si>
  <si>
    <t>zqLJ0bGug</t>
  </si>
  <si>
    <t xml:space="preserve"> @王小露上海苦训中 上海有人得禽流感死了，你要小心呀</t>
  </si>
  <si>
    <t>2129506611</t>
  </si>
  <si>
    <t>Fu毅</t>
  </si>
  <si>
    <t>zqLIZ1dwM</t>
  </si>
  <si>
    <t>禽流感小鸡倾情演唱《我不想说我是鸡》  http://t.cn/zTyYfZM    这歌又要火了~</t>
  </si>
  <si>
    <t>2018309534</t>
  </si>
  <si>
    <t>匆匆看客88</t>
  </si>
  <si>
    <t>zqLIYFwTk</t>
  </si>
  <si>
    <t>http://ww3.sinaimg.cn/thumbnail/784cf59ejw1e3exurvyzmj.jpg</t>
  </si>
  <si>
    <t>禽流感这事可不能不当回事，候鸟回飞，由南向北。城内养鸟人应占时别遛鸟了，鸽子也先别飞了。 【上海暂停市场活禽交易 临时关闭本市活禽市场】上海市政府新闻发言人下午介绍，4月6日起全市暂停市场活禽交易，临时关闭本市活禽市场。 http://t.cn/zTyRBN5</t>
  </si>
  <si>
    <t>1798824091</t>
  </si>
  <si>
    <t>毛豆姊</t>
  </si>
  <si>
    <t>zqLIYpzuN</t>
  </si>
  <si>
    <t>http://ww1.sinaimg.cn/thumbnail/6b37e09bjw1e3exvb702bj.jpg</t>
  </si>
  <si>
    <t>不换休的孩子终于迎来双休啦 早上的蛋糕吃得好满足 果然甜食能够放松心情啊[哈哈][哈哈][哈哈] 禽流感快点过去吧</t>
  </si>
  <si>
    <t>1832460691</t>
  </si>
  <si>
    <t>Liconner李康纳</t>
  </si>
  <si>
    <t>zqLIXfIqE</t>
  </si>
  <si>
    <t>http://ww3.sinaimg.cn/thumbnail/6d392193jw1e3exv9ke2rj.jpg</t>
  </si>
  <si>
    <t>我在@微盘 分享了一个很不错的文件："20130403-约稿-1-禽流感离我们有多远？.jpg"，快来看看吧~ http://t.cn/zTyrVT7</t>
  </si>
  <si>
    <t>2329694973</t>
  </si>
  <si>
    <t>财经论道</t>
  </si>
  <si>
    <t>zqLIWl7ea</t>
  </si>
  <si>
    <t>http://ww3.sinaimg.cn/thumbnail/8adc52fdjw1e3exv459nhj.jpg</t>
  </si>
  <si>
    <t>#开心一刻#问：怎样防范雾霾？专家：尽量呆在家里不要开窗户 。问：怎样预防禽流感？专家：多开窗户通风。。。尼玛，横竖都是一死啊。</t>
  </si>
  <si>
    <t>2315920630</t>
  </si>
  <si>
    <t>HX韵</t>
  </si>
  <si>
    <t>zqLIWl7cX</t>
  </si>
  <si>
    <t>各位要好好注意身体啊，近断时间比较潮湿，容易得感冒发烧啊，禽流感也特多啊，好得人惊啊，这季节是最多细菌滋生的时候啊，真的要保重哦[爱你]</t>
  </si>
  <si>
    <t>1367101410</t>
  </si>
  <si>
    <t>概率游戏者</t>
  </si>
  <si>
    <t>zqLIW3vZ3</t>
  </si>
  <si>
    <t>http://ww3.sinaimg.cn/thumbnail/517c4fe2jw1e3exv7bwmvj.jpg</t>
  </si>
  <si>
    <t>发表了一篇转载博文 《[转载]京东老板刘强东就禽流感应对措施写给京东员工的信，推荐大家都看看。》 -  http://t.cn/zTyrVNi</t>
  </si>
  <si>
    <t>1910723260</t>
  </si>
  <si>
    <t>谢小梦信杨广得永生</t>
  </si>
  <si>
    <t>zqLIVqBkN</t>
  </si>
  <si>
    <t>我诅咒偷我自行车的小偷得禽流感，而且要病死的那种！！！你奶奶的熊！！！[怒][怒][怒]</t>
  </si>
  <si>
    <t>1628397373</t>
  </si>
  <si>
    <t>达茅禅子-</t>
  </si>
  <si>
    <t>zqLIUxmi0</t>
  </si>
  <si>
    <t>@禅子妈妈 周末不在家，视频不了，注意禽流感，少在外面吃~</t>
  </si>
  <si>
    <t>3005590113</t>
  </si>
  <si>
    <t>非主蓅昵稱女生</t>
  </si>
  <si>
    <t>zqLIU1ScI</t>
  </si>
  <si>
    <t>本次禽流感，与10年前非典一样，貌似远在天边，实则近在咫尺。</t>
  </si>
  <si>
    <t>2230431601</t>
  </si>
  <si>
    <t>cat_wx</t>
  </si>
  <si>
    <t>zqLIT8CWo</t>
  </si>
  <si>
    <t>http://ww2.sinaimg.cn/thumbnail/84f1af71jw1e3exv2yx7sj.jpg</t>
  </si>
  <si>
    <t>[吃惊][吃惊][吃惊] 【 实拍抢救禽流感重症者 http://t.cn/zTyrVGY 】(分享自 ZAKER)</t>
  </si>
  <si>
    <t>1694783471</t>
  </si>
  <si>
    <t>行走的夜夜</t>
  </si>
  <si>
    <t>zqLIT6bFm</t>
  </si>
  <si>
    <t>是不是夏天一到，禽流感就消退了？</t>
  </si>
  <si>
    <t>1781052442</t>
  </si>
  <si>
    <t>_TinaFu</t>
  </si>
  <si>
    <t>zqLISuTqy</t>
  </si>
  <si>
    <t>吃鸽子会不会得禽流感啊[泪]</t>
  </si>
  <si>
    <t>2266122194</t>
  </si>
  <si>
    <t>臭屁深深白</t>
  </si>
  <si>
    <t>zqLISfnOi</t>
  </si>
  <si>
    <t>此时此刻，想到了一手歌。 禽流感小鸡倾情演唱《我不想说我是鸡》  http://t.cn/zTyYfZM  （分享自 @56网）</t>
  </si>
  <si>
    <t>1914564681</t>
  </si>
  <si>
    <t>Broken_Bone</t>
  </si>
  <si>
    <t>zqLISbFOI</t>
  </si>
  <si>
    <t>禽流感人数还在长，好吧，明天开始斋戒，拒绝肉食，吃素吃素</t>
  </si>
  <si>
    <t>2214717952</t>
  </si>
  <si>
    <t>沙曼妮的爸比</t>
  </si>
  <si>
    <t>zqLIQqsG8</t>
  </si>
  <si>
    <t>http://ww4.sinaimg.cn/thumbnail/8401ea00tw1e3exuw1jz7j.jpg</t>
  </si>
  <si>
    <t>板蓝根依旧是经典，如果有用，加多宝也能防禽流感 说实话真狗血[鄙视]</t>
  </si>
  <si>
    <t>1329342573</t>
  </si>
  <si>
    <t>天下太庆</t>
  </si>
  <si>
    <t>zqLIQ8Rsg</t>
  </si>
  <si>
    <t>大蒜可以治禽流感！小时候用大蒜治鸡瘟，现在一样!吃大蒜可以防止禽流感</t>
  </si>
  <si>
    <t>2495614700</t>
  </si>
  <si>
    <t>身在Angola</t>
  </si>
  <si>
    <t>zqLIQ9chc</t>
  </si>
  <si>
    <t>最近都不安全，国内爆发禽流感，俺们这边登革热，太悲催了。。。还有最近移民局的黑鬼们又缺钱花了，哎，不知道该往哪跑。。[晕]@影zi的世界 @角落的教父 @小老do</t>
  </si>
  <si>
    <t>zqLIPxyiY</t>
  </si>
  <si>
    <t>http://ww2.sinaimg.cn/thumbnail/955dcdc6jw1e3exuyc4tij.jpg</t>
  </si>
  <si>
    <t>#清•健康#【防控禽流感做好七件事】勤洗手、勤清洁；远离活禽、野禽；妥善处理可疑禽类；禽肉、禽蛋要煮熟、煮透；禽类要隔离饲养，避免儿童密切接触；发现症状和疫情早报告、早治疗。做好七件事，防控禽流感！请大家扩散周知。（图片来自：中国健康教育网）央视</t>
  </si>
  <si>
    <t>1040194997</t>
  </si>
  <si>
    <t>曹澤全</t>
  </si>
  <si>
    <t>zqLINvyjm</t>
  </si>
  <si>
    <t>现在吃肯德基会不会得禽流感啊！[吃惊][吃惊][吃惊] 我在:http://t.cn/zTyrcYW</t>
  </si>
  <si>
    <t>3043008894</t>
  </si>
  <si>
    <t>顾卓珈-</t>
  </si>
  <si>
    <t>zqLINdX4G</t>
  </si>
  <si>
    <t>我也畏惧禽流感[奥特曼][奥特曼]今天我吃鸡肉了怎么办[伤心][伤心]</t>
  </si>
  <si>
    <t>1841755994</t>
  </si>
  <si>
    <t>胖达panda-</t>
  </si>
  <si>
    <t>zqLINdX1Q</t>
  </si>
  <si>
    <t>禽流感太恐怖、做到不去乡下、不去菜场、不吃禽类、不经常出门、才能防患啊、[可怜]</t>
  </si>
  <si>
    <t>2698927583</t>
  </si>
  <si>
    <t>金融民工女</t>
  </si>
  <si>
    <t>zqLIMCj0L</t>
  </si>
  <si>
    <t>#禽流感# 苏州市吴江区赵某…疑似……终于来了……</t>
  </si>
  <si>
    <t>3295075591</t>
  </si>
  <si>
    <t>罗赛写给云丹的情书</t>
  </si>
  <si>
    <t>zqLIMiBJV</t>
  </si>
  <si>
    <t>什么甲流啊 禽流感啊 在板蓝根面前全是手下败将</t>
  </si>
  <si>
    <t>1239924572</t>
  </si>
  <si>
    <t>吕立刚</t>
  </si>
  <si>
    <t>zqLILnMb7</t>
  </si>
  <si>
    <t>最近长三角禽流感太恐怖了，出门风险太大，但是咋办呢，已经定下来的计划部能变了！</t>
  </si>
  <si>
    <t>1864600283</t>
  </si>
  <si>
    <t>林治波</t>
  </si>
  <si>
    <t>人民日报甘肃分社社长</t>
  </si>
  <si>
    <t>zqLILnMd4</t>
  </si>
  <si>
    <t>流感≠禽流感 网传“甘肃兰州出现H1N1甲型禽流感病例”不实 【人民网甘肃频道--http://t.cn/aog2Mj】 原文链接：http://t.cn/zTyTB5p</t>
  </si>
  <si>
    <t>2460328624</t>
  </si>
  <si>
    <t>lxytidus_CJQ</t>
  </si>
  <si>
    <t>zqLIKuxe7</t>
  </si>
  <si>
    <t>禽流感、板蓝根、死猪、微信收费、朝鲜战争。哎。</t>
  </si>
  <si>
    <t>2696656195</t>
  </si>
  <si>
    <t>兔先森and喵小姐</t>
  </si>
  <si>
    <t>zqLIJCS9u</t>
  </si>
  <si>
    <t>亲爱的我会很想你的。不能乱吃东西，因为禽流感[心]@会弹琴但是不牛掰</t>
  </si>
  <si>
    <t>1962342504</t>
  </si>
  <si>
    <t>硪僦識硪</t>
  </si>
  <si>
    <t>zqLIIs1wr</t>
  </si>
  <si>
    <t>[汗][汗][汗] 禽流感[怒] 6月我还带不带宝宝回上海啊[泪]</t>
  </si>
  <si>
    <t>1957514673</t>
  </si>
  <si>
    <t>小颗粒--</t>
  </si>
  <si>
    <t>zqLIHfBBY</t>
  </si>
  <si>
    <t>老公问偶要不要吃鸡排[汗]不吃禽流感'问偶要不要吃咸鸭蛋[泪]不吃有禽流感'问偶要不要吃KFC[委屈]坚决不吃有禽流感'上了趟街捧了两甜玉米回家[可怜][可怜][可怜] 我在:http://t.cn/zTyrtsh</t>
  </si>
  <si>
    <t>1289453720</t>
  </si>
  <si>
    <t>sabrina喵儿</t>
  </si>
  <si>
    <t>zqLIGFeQM</t>
  </si>
  <si>
    <t>被禽流感给吓得，今天买点鸡蛋都纠结了半天。心想鸡流感，鸡蛋流感不？回家百度了一下才放下心来。[汗]大家一定要记住鸡蛋要煮透了才能吃，不要吃生鸡蛋，或是半生鸡蛋。非常时期先不追求养生了，还是保命要紧！</t>
  </si>
  <si>
    <t>2061229435</t>
  </si>
  <si>
    <t>Rocky不打拳</t>
  </si>
  <si>
    <t>zqLIGFeTq</t>
  </si>
  <si>
    <t>禽流感也不是禽的错，归根结底还是人的错。</t>
  </si>
  <si>
    <t>2150652230</t>
  </si>
  <si>
    <t>枫叶海伦</t>
  </si>
  <si>
    <t>zqLIH0FQs</t>
  </si>
  <si>
    <t>爷爷本准备去上海看弟弟妺妹 被禽流感挡了 南京又多两例[吃惊] 部分人干坏事的回报</t>
  </si>
  <si>
    <t>1880440770</t>
  </si>
  <si>
    <t>卍幺</t>
  </si>
  <si>
    <t>zqLIGp1Xa</t>
  </si>
  <si>
    <t>童鞋们，秦淮区两例禽流感，大家注意了[话筒][话筒][话筒][话筒][话筒][话筒]，特别是有老人和小朋友的家庭，勤洗手，多吃素菜水果，少食肉类[奥特曼][奥特曼][奥特曼][奥特曼][奥特曼][奥特曼]。大家加油[爱心传递][爱心传递][爱心传递][爱心传递][爱心传递][爱心传递]。 我在:http://t.cn/zTyrtgg</t>
  </si>
  <si>
    <t>2164458375</t>
  </si>
  <si>
    <t>Min-MEAN</t>
  </si>
  <si>
    <t>zqLIGnDDj</t>
  </si>
  <si>
    <t>http://ww2.sinaimg.cn/thumbnail/81030387jw1e3exuizt9cj.jpg</t>
  </si>
  <si>
    <t>非典你们板蓝根，猪流感你们板蓝根，禽流感还板蓝根…………板蓝根都快成宗教了！！！同样都能清热解毒，你们到底考虑过大青叶穿心莲和金银花的感受吗！！！</t>
  </si>
  <si>
    <t>2162595827</t>
  </si>
  <si>
    <t>PNNN-</t>
  </si>
  <si>
    <t>zqLIG7qyr</t>
  </si>
  <si>
    <t>http://ww4.sinaimg.cn/thumbnail/80e697f3jw1e3exujw0k0j.jpg</t>
  </si>
  <si>
    <t>禽流感我竟然吃鸡胸肉，我是想死么[晕]@散落的时光_ra 我在:http://t.cn/zTyrt13</t>
  </si>
  <si>
    <t>3089813877</t>
  </si>
  <si>
    <t>管爱马</t>
  </si>
  <si>
    <t>zqLIEB9Cd</t>
  </si>
  <si>
    <t>禽流感么？  现在我就去吃鸡肉  我就不信我还斗不过一只鸡 我在:http://t.cn/zTA6bGW</t>
  </si>
  <si>
    <t>1684191762</t>
  </si>
  <si>
    <t>暖暖柒啊弯的佛</t>
  </si>
  <si>
    <t>zqLIEkWae</t>
  </si>
  <si>
    <t>今天知道得禽流感在ICU的那位杨大伯，是我们医院名中医的老爸。。。。可能快不行了，突然觉得禽流感离我们不远。。。@牛奶面包车 @俏冬冬</t>
  </si>
  <si>
    <t>1582498844</t>
  </si>
  <si>
    <t>喵喵酱有颗少女心</t>
  </si>
  <si>
    <t>zqLIDa5BK</t>
  </si>
  <si>
    <t>如果这次禽流感再严重下次。。妈妈就不让我去DP玩了[可怜][可怜][可怜]我的第一次DP参展啊！球不要泡汤！！[委屈]</t>
  </si>
  <si>
    <t>2630900750</t>
  </si>
  <si>
    <t>尼娘的死心</t>
  </si>
  <si>
    <t>zqLIB3lNo</t>
  </si>
  <si>
    <t>禽流感啊，怕不怕啊</t>
  </si>
  <si>
    <t>2040249665</t>
  </si>
  <si>
    <t>晶晶的白日梦_</t>
  </si>
  <si>
    <t>zqLIB4CTc</t>
  </si>
  <si>
    <t>我们的毕业旅行彻底泡汤了[泪][可怜]最初计划去上海周边几个城市 结果禽流感了 [可怜]后来经过商讨 改成去湖南 这刚改完计划 湖南又有新型非典了[泪][泪] 我真真的好伤心啊[泪][泪流满面] 可难过了 特别难过[泪流满面][可怜]@我有点小善良 @xing_凝 @瑶瑶的小嗓门</t>
  </si>
  <si>
    <t>zqLIB6ZLu</t>
  </si>
  <si>
    <t>RT@李开复:【请大家一起来呼吁免费救治禽流感患者】禽流感患者一旦发病，诊治不及时，死亡率高。患者每天都需要承担高额的治疗费，目前我国对人禽流感尚无单项报销政策，对很多家庭来说都面临着家破人亡，正所谓“脱贫三五年，“死得起，病不起”…….因此呼吁能够免费救治禽流感患者。（Via.卫庄）</t>
  </si>
  <si>
    <t>1082679037</t>
  </si>
  <si>
    <t>刘邦时堂浩</t>
  </si>
  <si>
    <t>zqLIAvlT4</t>
  </si>
  <si>
    <t>贸易城菜市场发现禽流感，已经杀了2万多禽类，禽类交易市场禁止人员进出，若有亲戚朋友去买菜的，请务必告知 我在:http://t.cn/zTyrtV2</t>
  </si>
  <si>
    <t>1683143380</t>
  </si>
  <si>
    <t>高棉的微笑</t>
  </si>
  <si>
    <t>zqLIy61vP</t>
  </si>
  <si>
    <t>http://ww3.sinaimg.cn/thumbnail/6452bad4jw1e3exu7xfixj.jpg</t>
  </si>
  <si>
    <t>感染禽流感的融水中学离柳州市100公里[汗]</t>
  </si>
  <si>
    <t>2256978452</t>
  </si>
  <si>
    <t>月濑咲夜</t>
  </si>
  <si>
    <t>zqLIy61w0</t>
  </si>
  <si>
    <t>老妈感冒了，咳嗽了，不会是禽流感吧。。。囧[吃惊]</t>
  </si>
  <si>
    <t>1888350465</t>
  </si>
  <si>
    <t>小奋斗斗斗</t>
  </si>
  <si>
    <t>zqLIy7iEk</t>
  </si>
  <si>
    <t>[衰][衰][衰]禽流感呢。。。我居然吃了肉！！！！</t>
  </si>
  <si>
    <t>2717353695</t>
  </si>
  <si>
    <t>樱桃小王子_Y</t>
  </si>
  <si>
    <t>zqLIy9EK3</t>
  </si>
  <si>
    <t>据说现在的禽流感是从鸽子传染来的...可老爸昨天特地宰了只准备给我烧汤...怕死的我真的好纠结...这到底该不该吃[委屈][委屈]</t>
  </si>
  <si>
    <t>3276132845</t>
  </si>
  <si>
    <t>牧原风V</t>
  </si>
  <si>
    <t>zqLIxunLN</t>
  </si>
  <si>
    <t>我儿子真牛，下午打过蓝球，自已去买了一只烧鸡回家独吞。他奶奶都没敢吃知道有禽流感。难得他有孝心，还给我准备了几块。我对他说；楼下的老周看你买烧鸡，哭没？</t>
  </si>
  <si>
    <t>3041598617</t>
  </si>
  <si>
    <t>左MIIss右</t>
  </si>
  <si>
    <t>zqLIuAFMd</t>
  </si>
  <si>
    <t>禽流感强势来袭，板蓝根火了 我在:http://t.cn/zT2JwIj</t>
  </si>
  <si>
    <t>1749062950</t>
  </si>
  <si>
    <t>上进青年刘积极</t>
  </si>
  <si>
    <t>zqLIuykA3</t>
  </si>
  <si>
    <t>对禽流感的恐慌居然到这个地步了昂?我去割个包皮还没有医生敢接这个手术昂?</t>
  </si>
  <si>
    <t>3286438584</t>
  </si>
  <si>
    <t>寻找_34526</t>
  </si>
  <si>
    <t>zqLItF5CW</t>
  </si>
  <si>
    <t>禽流感啊............</t>
  </si>
  <si>
    <t>2615250023</t>
  </si>
  <si>
    <t>静静7013</t>
  </si>
  <si>
    <t>zqLItnulb</t>
  </si>
  <si>
    <t>http://ww4.sinaimg.cn/thumbnail/9be18c67jw1e3exu12wa0j.jpg</t>
  </si>
  <si>
    <t>18：57分。真爱生命，远离禽流感。</t>
  </si>
  <si>
    <t>2607871687</t>
  </si>
  <si>
    <t>犟妹</t>
  </si>
  <si>
    <t>zqLIsuflo</t>
  </si>
  <si>
    <t>禽流感，会爆发吗？应该不会吧，相信政府能控制住！</t>
  </si>
  <si>
    <t>2932913901</t>
  </si>
  <si>
    <t>LOVE微笑的女仔</t>
  </si>
  <si>
    <t>zqLIscE9Z</t>
  </si>
  <si>
    <t>#禽流感预警# 我看这天气蛮容易发病的滴，禽流感我好怕，，， 我在:http://t.cn/zTyr5SH</t>
  </si>
  <si>
    <t>2385198141</t>
  </si>
  <si>
    <t>你风华绝代温柔善良的Super-迈</t>
  </si>
  <si>
    <t>zqLIrDkO7</t>
  </si>
  <si>
    <t>本座潜心守斋，护我凤体[奥特曼]抵抗禽流感！ 我在:http://t.cn/zTyr56S</t>
  </si>
  <si>
    <t>2013315425</t>
  </si>
  <si>
    <t>吾家有颗大头菜</t>
  </si>
  <si>
    <t>zqLIr37QT</t>
  </si>
  <si>
    <t>我隐约感觉，禽流感在1到2个星期的时间会大面积爆发！！！ 我在:http://t.cn/zY35sly</t>
  </si>
  <si>
    <t>2415364891</t>
  </si>
  <si>
    <t>Adam-96</t>
  </si>
  <si>
    <t>zqLIoDG6Q</t>
  </si>
  <si>
    <t>一个小感冒就担心的要死，去你妹的禽流感。</t>
  </si>
  <si>
    <t>1829657237</t>
  </si>
  <si>
    <t>薄荷味情緒瘋子</t>
  </si>
  <si>
    <t>zqLIono9k</t>
  </si>
  <si>
    <t>http://ww1.sinaimg.cn/thumbnail/6d0e5a95jw1e3exttrlxij.jpg</t>
  </si>
  <si>
    <t>禽流感期间，老妈帮我买了药！ 我在:http://t.cn/zTyr57f</t>
  </si>
  <si>
    <t>1762430092</t>
  </si>
  <si>
    <t>亞諾信仰丶涅磐重生</t>
  </si>
  <si>
    <t>zqLIo3cn9</t>
  </si>
  <si>
    <t>吃饭的时候，老娘跟老特说，最近是不是要爆发禽流感。说的瞬间给莪夹了一块烤鸭...莪要不要说点什么。</t>
  </si>
  <si>
    <t>1747798772</t>
  </si>
  <si>
    <t>跌倒的五花肉</t>
  </si>
  <si>
    <t>zqLIkfcso</t>
  </si>
  <si>
    <t>吃饭时候看到一个男的。白白胖胖背彩色的包涂黑色的指甲油翘着兰花指哼哼唧唧的跟他的朋友说:这个系统可讨厌了连个扣扣微信都下不了呢~[生病][生病][生病]麻烦能不能让他出门就得禽流感？</t>
  </si>
  <si>
    <t>3268527751</t>
  </si>
  <si>
    <t>惠乡长-柴神</t>
  </si>
  <si>
    <t>zqLIiq943</t>
  </si>
  <si>
    <t>禽流感，吓到我家鸡都不敢买了吃。哇塞</t>
  </si>
  <si>
    <t>zqLIhhRpt</t>
  </si>
  <si>
    <t>贸易城菜市场发现禽流感，已经杀了2万多禽类，禽类交易市场禁止人员进出，若有亲戚朋友去买菜的，请务必告知 我在:http://t.cn/zTyrqVp</t>
  </si>
  <si>
    <t>2532314454</t>
  </si>
  <si>
    <t>裸奔的狮</t>
  </si>
  <si>
    <t>zqLIhgA9n</t>
  </si>
  <si>
    <t>疫区。。。这字眼。。 //【2名从大陆禽流感疫区返台人士 出现发烧症状】http://t.cn/zTyrqIm (分享自 @今日头条)</t>
  </si>
  <si>
    <t>1717548583</t>
  </si>
  <si>
    <t>搓锅漏热得快</t>
  </si>
  <si>
    <t>zqLIg81nL</t>
  </si>
  <si>
    <t>看中央十三台的新闻。近一个钟头新闻播禽流感的不超过一分钟。。。神马亚马逊的专题都搞了十几分钟。。。叹口气</t>
  </si>
  <si>
    <t>2742032542</t>
  </si>
  <si>
    <t>热心网民丶</t>
  </si>
  <si>
    <t>zqLIeAR7L</t>
  </si>
  <si>
    <t>2013禽流感开年！卖肉的哭了，卖板蓝根的笑了！ 我在:http://t.cn/zTyrqZN</t>
  </si>
  <si>
    <t>3207077290</t>
  </si>
  <si>
    <t>阿彤秀身堂减肥丰胸美白</t>
  </si>
  <si>
    <t>zqLIejfRu</t>
  </si>
  <si>
    <t>上海再次确诊sas感染者赶紧采取自我保健措施:暂避接触禽类勤洗手鸡蛋煮熟吃暂不吃生食适时流通家中空气并适宜晒太阳不熬夜适时运动每天4粒茶沛+1包g3果汁+如沛关于禽流感我们不知道的还有很多，唯一可行的是：不断提高自身的免疫力</t>
  </si>
  <si>
    <t>1866829474</t>
  </si>
  <si>
    <t>Lin_小一</t>
  </si>
  <si>
    <t>zqLIdq0T0</t>
  </si>
  <si>
    <t>http://ww2.sinaimg.cn/thumbnail/6f458ea2jw1e3extdpvk2j.jpg</t>
  </si>
  <si>
    <t>生猛的禽流感挡不住我上海行的脚步！哈哈哈！ 我在这里:http://t.cn/zj55zit</t>
  </si>
  <si>
    <t>1751986564</t>
  </si>
  <si>
    <t>吖吖Eileen</t>
  </si>
  <si>
    <t>zqLIbDwQ5</t>
  </si>
  <si>
    <t>[话筒]最近禽流感，[江南style]我突然想到这首歌 吃我的肉我没意见， 拿我的蛋我也情愿， 可是我不能容忍被当作污染， 想想命运的苦擦擦含泪的眼， 人的心情我能理解. 一样的鸡肉，一样的鸡蛋， 一样的我们咋就成了传染源， 禽流感，很危险， 谁让咱有个鸟类祖先.[偷笑]知道是什么歌吗？快来猜一猜[可怜][可怜]</t>
  </si>
  <si>
    <t>2175688502</t>
  </si>
  <si>
    <t>Ci酱是火星小肥肉</t>
  </si>
  <si>
    <t>zqLIbCfrQ</t>
  </si>
  <si>
    <t>Hey，旁边的帅哥，你一直咳咳咳咳咳，咳的吓死人，我说你要不要去检查一下啊，看是不是禽流感，帅哥死了还挺可惜的…</t>
  </si>
  <si>
    <t>2453893730</t>
  </si>
  <si>
    <t>hc1226</t>
  </si>
  <si>
    <t>zqLIbobXt</t>
  </si>
  <si>
    <t>讨厌的禽流感！</t>
  </si>
  <si>
    <t>2871779744</t>
  </si>
  <si>
    <t>张同学爱花茶</t>
  </si>
  <si>
    <t>zqLIb330M</t>
  </si>
  <si>
    <t>真是得禽流感了怎么办…[悲伤] 我在:http://t.cn/zjxfD0A</t>
  </si>
  <si>
    <t>1913258351</t>
  </si>
  <si>
    <t>Mor内涵</t>
  </si>
  <si>
    <t>zqLIab5m1</t>
  </si>
  <si>
    <t>通知：春雨连绵，禽流感高发，各位好友注意身体！少去菜市场，少吃猪肉、鸡肉，多食蔬果，加强锻炼！祝各位身体健！</t>
  </si>
  <si>
    <t>2307864655</t>
  </si>
  <si>
    <t>吖JL</t>
  </si>
  <si>
    <t>zqLIab5pZ</t>
  </si>
  <si>
    <t>呵呵，又有禽流感啦～～ 我在:http://t.cn/zTyrGOp</t>
  </si>
  <si>
    <t>3270748642</t>
  </si>
  <si>
    <t>__邓国锋</t>
  </si>
  <si>
    <t>zqLI9yafp</t>
  </si>
  <si>
    <t>中午先食完鸽，晚上睇新闻就话有禽流感[生病][生病][生病] 我在:http://t.cn/zTyrGNB</t>
  </si>
  <si>
    <t>1799967894</t>
  </si>
  <si>
    <t>骑着骆驼的龟</t>
  </si>
  <si>
    <t>zqLI9j5vO</t>
  </si>
  <si>
    <t>http://ww3.sinaimg.cn/thumbnail/6b495496jw1e3ext7kr0yj.jpg</t>
  </si>
  <si>
    <t>杭州禽流感重症患者抢救画面曝光  http://t.cn/zTyrbsB  （分享自 @头条新闻）</t>
  </si>
  <si>
    <t>1627414603</t>
  </si>
  <si>
    <t>肉丝阿克死骑</t>
  </si>
  <si>
    <t>zqLI870ac</t>
  </si>
  <si>
    <t>http://ww1.sinaimg.cn/thumbnail/6100604bjw1e3ext5fvl0j.jpg</t>
  </si>
  <si>
    <t>我发现一个人生活也挺好的，想做什么做什么，想吃什么吃什么，刚刚在菜市场买了点牛肉，刚切就不想要了，因为不太新鲜，话说牛肉不会有禽流感吧</t>
  </si>
  <si>
    <t>2596780545</t>
  </si>
  <si>
    <t>有一个地方只有我们知道你知道吗</t>
  </si>
  <si>
    <t>zqLI6C7jq</t>
  </si>
  <si>
    <t>禽流感啊 我是肉食主义啊 怎麽办~鸡鸭鱼肉 看来只能次鱼啦</t>
  </si>
  <si>
    <t>3035915143</t>
  </si>
  <si>
    <t>面朝南的小灰兔</t>
  </si>
  <si>
    <t>zqLI6mLgZ</t>
  </si>
  <si>
    <t>怎么就在江浙沪这一带发禽流感了，工作生活体质多方面受影响！连板蓝根也成了救命草了！</t>
  </si>
  <si>
    <t>2321670665</t>
  </si>
  <si>
    <t>晓拂smile</t>
  </si>
  <si>
    <t>zqLI659WD</t>
  </si>
  <si>
    <t>又是下雨天，心情也跟着阴沉，到超市去，看见翅尖啦、鸭掌啦价格照旧不变，奇怪，满以为禽流感又来袭，和禽有关的会跌价呢，可能真的在中国物价上涨容易，跌价难吧，汽油、房子、水电、天然气更是一路涨，从不跌[哼]</t>
  </si>
  <si>
    <t>1877826911</t>
  </si>
  <si>
    <t>浙江之声钱丹丹</t>
  </si>
  <si>
    <t xml:space="preserve">浙江人民广播电台记者钱丹丹 </t>
  </si>
  <si>
    <t>zqLI4AgMm</t>
  </si>
  <si>
    <t>拿鸽子当宠物的祝姐，为禽流感愁苦不已，还嘱咐我，离禽类远一点。本人讨厌禽类，连今天拍的西湖天鹅照片也用完既删！祝姐，您保重！</t>
  </si>
  <si>
    <t>zqLI3nbRs</t>
  </si>
  <si>
    <t>http://ww3.sinaimg.cn/thumbnail/bd87c40ajw1e3exsyrolaj.jpg</t>
  </si>
  <si>
    <t>【视频：全国14人染禽流感5死 沪菜市场扑杀禽鸟】 http://t.cn/zTyN56o  （分享自 @360影视）</t>
  </si>
  <si>
    <t>3181458345</t>
  </si>
  <si>
    <t>cocozhuo</t>
  </si>
  <si>
    <t>zqLI1zqi5</t>
  </si>
  <si>
    <t>对@张思莱医师 说：我家十个月半男宝，测微量元素，铁7.44，锌48.36，吃儿研所开的果维锌三天，果维铁一周，这两天发现脸色明显发黄，这两个药都是黄色的，是不是吃药吃的，据说脸黄可能是肝胆病，是否去医院查一下，最近禽流感啊！急，盼回复！！</t>
  </si>
  <si>
    <t>2388587987</t>
  </si>
  <si>
    <t>无求19702388587987</t>
  </si>
  <si>
    <t>zqLI13J1U</t>
  </si>
  <si>
    <t>#禽流感疫情#弱弱的问一声，麻雀，白头翁会感染吗？担心。 我点评了http://t.cn/zTLYZ8N 我在:http://t.cn/zTyrbWF</t>
  </si>
  <si>
    <t>1878641045</t>
  </si>
  <si>
    <t>珍爱一生1985</t>
  </si>
  <si>
    <t>zqLHZwCBj</t>
  </si>
  <si>
    <t>我都不敢出了，该死的禽流感…… 我在:http://t.cn/zTyrboY</t>
  </si>
  <si>
    <t>1777318701</t>
  </si>
  <si>
    <t>yonaka骑着宇宙飞船说</t>
  </si>
  <si>
    <t>zqLHZvl6W</t>
  </si>
  <si>
    <t>恩，吃了两个鹌鹑，禽流感死远点╭(╯^╰)╮</t>
  </si>
  <si>
    <t>1778021231</t>
  </si>
  <si>
    <t>远景悠扬</t>
  </si>
  <si>
    <t>zqLHYFAGe</t>
  </si>
  <si>
    <t>禽流感又来了？周黑鸭亲们还要继续吃不？</t>
  </si>
  <si>
    <t>1727219351</t>
  </si>
  <si>
    <t>GeeYj</t>
  </si>
  <si>
    <t>zqLHY6o4H</t>
  </si>
  <si>
    <t>禽流感来的真猛烈啊！ 我在:http://t.cn/zYKNXan</t>
  </si>
  <si>
    <t>zqLHY2TC8</t>
  </si>
  <si>
    <t>其实采访真的只是采访。工作而已。07年采访安徽天长县禽流感，尽管去了警察封住的村庄的养殖户家，也没多危险。记者不用夸大自己的行为，因为你不是主角，相比之下，医护人员，地震救援人员都危险大得多。#没黑任何人#</t>
  </si>
  <si>
    <t>2710495445</t>
  </si>
  <si>
    <t>罒晓静</t>
  </si>
  <si>
    <t>zqLHXd8Qd</t>
  </si>
  <si>
    <t>http://ww3.sinaimg.cn/thumbnail/a18ee0d5jw1e3exsoxn1kj.jpg</t>
  </si>
  <si>
    <t>从今天起就不要出门了，饭也不要吃了，闭关躲禽流感[偷笑]</t>
  </si>
  <si>
    <t>1747381250</t>
  </si>
  <si>
    <t>我是伐要米空饿臭东西</t>
  </si>
  <si>
    <t>zqLHX9EwF</t>
  </si>
  <si>
    <t>南京感染禽流感患者每天治疗费1万 -------得了就自行了断吧。。。</t>
  </si>
  <si>
    <t>1731610580</t>
  </si>
  <si>
    <t>冷冻空心菜</t>
  </si>
  <si>
    <t>zqLHWhH5H</t>
  </si>
  <si>
    <t>禽流感了，是不是可以听课？[围观] 我在:http://t.cn/zTyrbAD</t>
  </si>
  <si>
    <t>1847752962</t>
  </si>
  <si>
    <t>随便起的名字耶耶</t>
  </si>
  <si>
    <t>zqLHV5zkO</t>
  </si>
  <si>
    <t>讨厌禽流感。我最爱的鸡肉~</t>
  </si>
  <si>
    <t>1837883953</t>
  </si>
  <si>
    <t>找只毛毛虫当靠山ovo</t>
  </si>
  <si>
    <t>zqLHQ49J8</t>
  </si>
  <si>
    <t>问：怎样防范雾霾？专家：尽量呆在家里不要开窗户 。问：怎样预防禽流感？专家：多开窗户通风。。。尼玛，横竖都是一死啊。。。。死的好丰富多彩。。。（凌乱） 我在:http://t.cn/zTyr4aM</t>
  </si>
  <si>
    <t>1732770047</t>
  </si>
  <si>
    <t>小二君_</t>
  </si>
  <si>
    <t>zqLHPvYxO</t>
  </si>
  <si>
    <t>在禽流感肆虐的今天。我还是不自觉吃了一串鸡肝还是鸭肝啊傻傻分不清楚。好吧。如果突然哪一天我没了。请你们用一头猪来祭奠我。阿门。</t>
  </si>
  <si>
    <t>3050596291</t>
  </si>
  <si>
    <t>来自星星的婷葶</t>
  </si>
  <si>
    <t>zqLHOzgWZ</t>
  </si>
  <si>
    <t>板蓝根！它是老百姓抵御怪病的万能盔甲，是中国人特有的精神战壕。昨非典，今禽流感，明儿猪流感，医到关键时每每不知所云。还得靠咱自己，靠万能的板蓝根呵。板蓝根不知安慰了多少人，带来了多少乐观。家有板蓝根，全家心不慌。不过还是别乱喝呵。板蓝根是宗教，菩萨的本事最大，菩萨也本事最小。</t>
  </si>
  <si>
    <t>2674119920</t>
  </si>
  <si>
    <t>冀州县令</t>
  </si>
  <si>
    <t>zqLHMvbGg</t>
  </si>
  <si>
    <t>禽流感应高度重视，上届政府刚接过权利。就爆发了禽流感，把所有人都温在了家里。这届又是刚接手，又出现了疫情，不应该是巧合，这次千万不能像上次一样，老百姓承受不起。</t>
  </si>
  <si>
    <t>3201032572</t>
  </si>
  <si>
    <t>刘冠生lgs</t>
  </si>
  <si>
    <t>zqLHMeS6B</t>
  </si>
  <si>
    <t>脱贫三五年，死得起，病不起。呼吁免费救治禽流感患者！</t>
  </si>
  <si>
    <t>3091439225</t>
  </si>
  <si>
    <t>袁笨笨20</t>
  </si>
  <si>
    <t>zqLHLmLEq</t>
  </si>
  <si>
    <t>全国人民注意啦，禽流感又突发了没事少去人多地方；不要吃半熟的菜勤洗手讲卫生，保足睡眠充足</t>
  </si>
  <si>
    <t>2046757601</t>
  </si>
  <si>
    <t>无人认领qyh</t>
  </si>
  <si>
    <t>高级中学教师 邱燕华</t>
  </si>
  <si>
    <t>zqLHL6bAb</t>
  </si>
  <si>
    <t>http://ww2.sinaimg.cn/thumbnail/79ff0ae1jw1e3exs6u8v3j.jpg</t>
  </si>
  <si>
    <t>晚饭：四菜一汤。禽流感来了，吃着猪排心慌，肿么办，吃什么好？</t>
  </si>
  <si>
    <t>zqLHJgg6G</t>
  </si>
  <si>
    <t>《东方新闻》 上海市领导察看禽流感防疫工作 http://t.cn/zTyrUQD</t>
  </si>
  <si>
    <t>1816739503</t>
  </si>
  <si>
    <t>日出村上</t>
  </si>
  <si>
    <t>zqLHJggaG</t>
  </si>
  <si>
    <t>这个世界越来越没安全感，今天还在吵架，砍价，明天说不定就车祸了，就地陷了，就被大雨冲走了，就得禽流感了。不过生命失去了，一切都没了，连后悔悲伤都是奢望了</t>
  </si>
  <si>
    <t>1781089223</t>
  </si>
  <si>
    <t>纤慕爱</t>
  </si>
  <si>
    <t>上海港丰国际贸易有限公司  职员</t>
  </si>
  <si>
    <t>zqLHHtM2A</t>
  </si>
  <si>
    <t>http://ww1.sinaimg.cn/thumbnail/6a2943c7jw1e3exs1x3rxj.jpg</t>
  </si>
  <si>
    <t>3251443341</t>
  </si>
  <si>
    <t>丶丶蛋蛋丶</t>
  </si>
  <si>
    <t>zqLHGAx3w</t>
  </si>
  <si>
    <t>http://ww2.sinaimg.cn/thumbnail/c1cd168djw1e3exs0tidfj.jpg</t>
  </si>
  <si>
    <t>恐怖 《世卫就禽流感常见问题答问》 (来自 @头条新闻) http://t.cn/zTy99kI</t>
  </si>
  <si>
    <t>1650335243</t>
  </si>
  <si>
    <t>Miss莓子</t>
  </si>
  <si>
    <t>zqLHGmm7w</t>
  </si>
  <si>
    <t>一場禽流感，好似回到十年前。又20歲了</t>
  </si>
  <si>
    <t>2806536824</t>
  </si>
  <si>
    <t>李茁安ann</t>
  </si>
  <si>
    <t>zqLHG4KU5</t>
  </si>
  <si>
    <t>上海禽流感严重，大家都多多注意啊！</t>
  </si>
  <si>
    <t>1788542165</t>
  </si>
  <si>
    <t>JinRoee竹子</t>
  </si>
  <si>
    <t>zqLHG3JrO</t>
  </si>
  <si>
    <t>擦 这什么禽流感，害得老娘一直盯着周黑鸭吞口水却不能吃，不开森</t>
  </si>
  <si>
    <t>1194021340</t>
  </si>
  <si>
    <t>果宝小学的春天</t>
  </si>
  <si>
    <t>初级中学物理教师  陈永焮</t>
  </si>
  <si>
    <t>zqLHFt6T7</t>
  </si>
  <si>
    <t>上海的朋友们，看见新闻禽流感很严重，一定保重身体</t>
  </si>
  <si>
    <t>2262118502</t>
  </si>
  <si>
    <t>最佳_助攻_手</t>
  </si>
  <si>
    <t>zqLHEzRzg</t>
  </si>
  <si>
    <t>一年一度的禽流感[感冒]，你是想怎样啊！！[抓狂]不过话说回来，我们会不会做什么新的政治题呢[失望]</t>
  </si>
  <si>
    <t>2648393764</t>
  </si>
  <si>
    <t>KC_秦</t>
  </si>
  <si>
    <t>zqLHDnZxS</t>
  </si>
  <si>
    <t>最近的禽流感很厉害，大家要小心啊!!</t>
  </si>
  <si>
    <t>1815831235</t>
  </si>
  <si>
    <t>乔虾米是胖子要隐忍</t>
  </si>
  <si>
    <t>zqLHDmTfI</t>
  </si>
  <si>
    <t>看着禽流感的新闻，我在纠结公司食堂午饭还能排什么菜-_-#</t>
  </si>
  <si>
    <t>2132633352</t>
  </si>
  <si>
    <t>不褪色De蔷薇</t>
  </si>
  <si>
    <t>湖北创拓建设工程有限公司 财务部文员</t>
  </si>
  <si>
    <t>zqLHBCwEK</t>
  </si>
  <si>
    <t>禽流感呀，怕怕</t>
  </si>
  <si>
    <t>1830523672</t>
  </si>
  <si>
    <t>雷克斯罗</t>
  </si>
  <si>
    <t>zqLHBCwE1</t>
  </si>
  <si>
    <t>大众点评网</t>
  </si>
  <si>
    <t>我在侬好蛙干锅传奇(田林店)(签到5次)：禽流感来吃呱呱吧  http://t.cn/h3klF</t>
  </si>
  <si>
    <t>1216026977</t>
  </si>
  <si>
    <t>陆lulululu</t>
  </si>
  <si>
    <t>zqLHB2ixk</t>
  </si>
  <si>
    <t>[挖鼻屎]我不懂这种鬼天气加禽流感肆意还能在外面玩得悠哉的是哪子心态</t>
  </si>
  <si>
    <t>3190349361</t>
  </si>
  <si>
    <t>不由自主94066</t>
  </si>
  <si>
    <t>zqLHApz6C</t>
  </si>
  <si>
    <t>禽鸟被上海夜间扑杀！人类不能消灭禽流感就杀乌！无能！难道病毒性流感，就杀人吗！！！</t>
  </si>
  <si>
    <t>2616919412</t>
  </si>
  <si>
    <t>武鹏飞的微博</t>
  </si>
  <si>
    <t>zqLHzdr09</t>
  </si>
  <si>
    <t>因为禽流感禁止我们请假外出，明天去火车站执勤人口那么密集就不怕我们得禽流感吗？彻底无语了。</t>
  </si>
  <si>
    <t>2698452944</t>
  </si>
  <si>
    <t>下雨天的卓爸</t>
  </si>
  <si>
    <t>zqLHzdqZK</t>
  </si>
  <si>
    <t>http://ww3.sinaimg.cn/thumbnail/a0d71fd0jw1e3exrpv8i7j.jpg</t>
  </si>
  <si>
    <t>预防禽流感</t>
  </si>
  <si>
    <t>zqLHynAry</t>
  </si>
  <si>
    <t>一场禽流感传播开来，一群行业受到牵连，一大堆人立马失业。03年非典，饭店关门，公共场所人烟稀少，各种交通工具上人迹罕见。历史会重演吗？今天活禽市场关闭了。明天会发生什么事？不敢想！净手凝露脱销了，松果菊、VC、香蒜片也快卖空了，空气净化器、净水器卖疯了！此刻，我们最需要的是安全感!</t>
  </si>
  <si>
    <t>1800380410</t>
  </si>
  <si>
    <t>俞_晓婷</t>
  </si>
  <si>
    <t>zqLHy2AFQ</t>
  </si>
  <si>
    <t>我那后妈到现在都还没回家给我烧饭吃，我不得禽流感也要饿死啊![泪][悲伤][悲伤]</t>
  </si>
  <si>
    <t>2117851131</t>
  </si>
  <si>
    <t>小菜的菜鸟一枚</t>
  </si>
  <si>
    <t>zqLHxqWYI</t>
  </si>
  <si>
    <t>一直打喷嚏，结果被我妈诊断为禽流感[衰]</t>
  </si>
  <si>
    <t>zqLHxaDBH</t>
  </si>
  <si>
    <t>http://ww3.sinaimg.cn/thumbnail/72012b48jw1e3exrmkgxsj.jpg</t>
  </si>
  <si>
    <t>【禽流感患者抢救画面曝光】 http://t.cn/zTymf45 (@掌中新浪) http://t.cn/zjTIBOe</t>
  </si>
  <si>
    <t>2252477165</t>
  </si>
  <si>
    <t>等待一直希望的如果</t>
  </si>
  <si>
    <t>zqLHwjuEk</t>
  </si>
  <si>
    <t>http://ww3.sinaimg.cn/thumbnail/864212edjw1e3exrlh6s6j.jpg</t>
  </si>
  <si>
    <t>就让我死于此次禽流感算了！！！ 我在:http://t.cn/zYH6eNt</t>
  </si>
  <si>
    <t>zqLHvmRKh</t>
  </si>
  <si>
    <t>http://ww3.sinaimg.cn/thumbnail/68b56c11jw1e3exrk6ee7j.jpg</t>
  </si>
  <si>
    <t>可怕的不是中医西医，是拿来随便一个忽悠人。觉的中医还是有用的但国人始终容易忽悠，吹什么信什么，例如板蓝根预防禽流感 //【母亲自学本草纲目采草药为患病儿子治病】http://t.cn/zTyrybU (分享自 @今日头条)</t>
  </si>
  <si>
    <t>1404554644</t>
  </si>
  <si>
    <t>高中教师姜洪顺</t>
  </si>
  <si>
    <t>高级中学教师 姜洪顺</t>
  </si>
  <si>
    <t>zqLHv6ykC</t>
  </si>
  <si>
    <t>针对目前严重禽流感。国家卫计委流感救治专家组成员、上海公共卫生临床中心卢洪洲：“目前发现：48小时内服用抗病毒药物最有效。此次流感患者的症状通常是：3-5天咳嗽痰很少，发烧，5天体温不退，重病5-9天之后，患者会在24小时之内突然出现呼吸衰竭。”http://t.cn/zTy3NOW 洗手通风保暖为宜！</t>
  </si>
  <si>
    <t>1780492312</t>
  </si>
  <si>
    <t>幻焰龙儿</t>
  </si>
  <si>
    <t>zqLHufoMq</t>
  </si>
  <si>
    <t>好开心！ 無名 2013/4/5 18:41:07 ID:GQ7EmSfH [举报] No.676117 [回应]   家里养的猪都卖不出去了，一个二个都说猪有禽流感！妹妹还等钱交学费，小猪还等着饲料钱。家里剩余的饲料只够猪在吃一周了。</t>
  </si>
  <si>
    <t>2865752134</t>
  </si>
  <si>
    <t>angelina清风</t>
  </si>
  <si>
    <t>zqLHtBFyJ</t>
  </si>
  <si>
    <t>禽流感加上阴雨天，放假有个啥劲啊？老实窝家里……[抓狂][衰]</t>
  </si>
  <si>
    <t>2887267853</t>
  </si>
  <si>
    <t>奕嘉他娘</t>
  </si>
  <si>
    <t>zqLHsqPjL</t>
  </si>
  <si>
    <t>【北京公布预防禽流感中药处方】 http://t.cn/zTyaUxq (@掌中新浪 ) http://t.cn/zjTIBOe</t>
  </si>
  <si>
    <t>3287533190</t>
  </si>
  <si>
    <t>起长点名字啰</t>
  </si>
  <si>
    <t>zqLHs7Wbv</t>
  </si>
  <si>
    <t>这次的禽流感跟那些黄浦江漂流的死猪有关吗？？</t>
  </si>
  <si>
    <t>1982947905</t>
  </si>
  <si>
    <t>蓝夕85</t>
  </si>
  <si>
    <t>zqLHrfZ52</t>
  </si>
  <si>
    <t>问：怎样防范雾霾。砖家：尽量呆在家中不要开窗。问：怎样预防禽流感。砖家：多开窗通风。问：都有呢？砖家：滚！</t>
  </si>
  <si>
    <t>3166715404</t>
  </si>
  <si>
    <t>小草sjy</t>
  </si>
  <si>
    <t>zqLHq7dp1</t>
  </si>
  <si>
    <t>我们家卫生间的排气孔中长期有鸟儿驻扎，好在我上个月把鸟巢给清理了，排气孔堵上了，预防禽流感我先行一步。</t>
  </si>
  <si>
    <t>2508473162</t>
  </si>
  <si>
    <t>理疗大师</t>
  </si>
  <si>
    <t>zqLHpdYgV</t>
  </si>
  <si>
    <t>板蓝根能治禽流感吗?</t>
  </si>
  <si>
    <t>zqLHoCkkn</t>
  </si>
  <si>
    <t>分享自何新博客  《甜蜜世界本无阴谋，荷兰实验室制造禽流感病毒》 -   美国要求科学家对禽流病毒研究细节保密   350人死于H5N1病毒    美国政府要求两份知名科学期刊——《科学》与《自然...  (来自 @头条博客) -   http://t.cn/zTyrZWb</t>
  </si>
  <si>
    <t>1808989194</t>
  </si>
  <si>
    <t>蜀溪春</t>
  </si>
  <si>
    <t>zqLHn6wza</t>
  </si>
  <si>
    <t>喝完一包感冒药，头痛发热好了，不是禽流感，万幸。</t>
  </si>
  <si>
    <t>1596373303</t>
  </si>
  <si>
    <t>魂魂-Cheryl</t>
  </si>
  <si>
    <t>zqLHmyerD</t>
  </si>
  <si>
    <t>http://ww3.sinaimg.cn/thumbnail/5f26b937jw1e3exr6k1xfj.jpg</t>
  </si>
  <si>
    <t>回来路上买了三个鸭爪啃[怒骂]刚拿起第一个啃，老姐来电话告诉我禽流感[吃惊]不要吃禽肉[汗]那我这接下来是吃还是不吃……[抓狂]</t>
  </si>
  <si>
    <t>2314583920</t>
  </si>
  <si>
    <t>Super_lee_</t>
  </si>
  <si>
    <t>zqLHlCVLi</t>
  </si>
  <si>
    <t>不知道这么多禽流感是不是一些饲养者让鸡鸭长期吃抗生素的缘故[思考] 我在:http://t.cn/zTyrLAx</t>
  </si>
  <si>
    <t>1041669765</t>
  </si>
  <si>
    <t>微蕴的唇</t>
  </si>
  <si>
    <t>zqLHl2rnc</t>
  </si>
  <si>
    <t>禽流感又来了。。。张浩森小盆友不能出去玩耍了。。。 我在:http://t.cn/zTyrL7A</t>
  </si>
  <si>
    <t>3060010617</t>
  </si>
  <si>
    <t>阳光暖暖的Jane要好好的</t>
  </si>
  <si>
    <t>zqLHjyQye</t>
  </si>
  <si>
    <t>@报告_附近有学霸出没 临川菜梗不愧是菜梗之最@罗玉婷不能再吃糖了 我觉得自己是去打劫的[得意地笑]@茜茜_禽流感改吃鱼啦啦 你没去就可惜了点[馋嘴]是吧</t>
  </si>
  <si>
    <t>1820324295</t>
  </si>
  <si>
    <t>irise</t>
  </si>
  <si>
    <t>佳杰科技（中国）有限公司 苹果事业部 商务主管 刘源</t>
  </si>
  <si>
    <t>zqLHjjicr</t>
  </si>
  <si>
    <t>http://ww2.sinaimg.cn/thumbnail/6c7ff1c7jw1e3exr1ropzj.jpg</t>
  </si>
  <si>
    <t>韩国思密达[兔子]到了韩国竟然先要检疫，我们没有禽流感[怒]还有这个破地方，一直找不到WIFI[害羞] 我在这里:http://t.cn/zl1U8ov</t>
  </si>
  <si>
    <t>1412068535</t>
  </si>
  <si>
    <t>纷昵熊</t>
  </si>
  <si>
    <t>zqLHiFBwy</t>
  </si>
  <si>
    <t>十年前非典，十年后禽流感。连发现的时间都差不多。难道是轮回么</t>
  </si>
  <si>
    <t>2878440502</t>
  </si>
  <si>
    <t>桐生陽南</t>
  </si>
  <si>
    <t>zqLHio0j9</t>
  </si>
  <si>
    <t>最近禽流感..什么都不能吃压力很大</t>
  </si>
  <si>
    <t>1719326982</t>
  </si>
  <si>
    <t>Dying楹_因你而在</t>
  </si>
  <si>
    <t>zqLHi5722</t>
  </si>
  <si>
    <t>又禽流感...大多出现在江苏浙江，大家要预防预防...</t>
  </si>
  <si>
    <t>2126112594</t>
  </si>
  <si>
    <t>S丶w</t>
  </si>
  <si>
    <t>zqLHheagN</t>
  </si>
  <si>
    <t>敢问学校会不会被雨水浸透？敢问学校会不会有禽流感？敢问学校会不会放假？@普宁二中学生会</t>
  </si>
  <si>
    <t>2138082025</t>
  </si>
  <si>
    <t>名酒美食</t>
  </si>
  <si>
    <t>zqLHgDytH</t>
  </si>
  <si>
    <t>http://ww2.sinaimg.cn/thumbnail/7f708ae9jw1e3exqy71vuj.jpg</t>
  </si>
  <si>
    <t>红酒葡萄酒: 【常喝红酒可抗禽流感】由意大利高级卫生研究院等几家机构联合进行的研究发现，红酒所含的一种分子有助对抗包括禽流感在内的各种流感病毒，并可防止病毒异变成人传人。1918年爆发、导致数百万人死亡的“西班牙流感”病毒，就是一种由禽流感变异而成的病毒。#开普酒业##葡萄酒#微信cape1988</t>
  </si>
  <si>
    <t>3228824454</t>
  </si>
  <si>
    <t>EMINEM少校</t>
  </si>
  <si>
    <t>zqNmVyoIj</t>
  </si>
  <si>
    <t>因为禽流感所以限制吃肉了，基本朝素食者发展、、、、、、、这规定到底是谁定的？、、、 我在:http://t.cn/zTUzhNM</t>
  </si>
  <si>
    <t>zqNmUF9z8</t>
  </si>
  <si>
    <t>近期大家都有些人心惶惶，除了注意卫生和饮食，大家一定还要注意加强锻炼身体哦，做点有氧，加强心肺功能。现在生活中，水有污染，空气污染，食品污染，加上禽流感，基本生活都没有保证啊。真的要考虑移民了吗？没法移民的人怎么办？</t>
  </si>
  <si>
    <t>1774776394</t>
  </si>
  <si>
    <t>幸运小媳妇</t>
  </si>
  <si>
    <t>zqNmUnykR</t>
  </si>
  <si>
    <t>非典和禽流感同时袭来，亲们注意身体，少食肉食，加强锻炼！</t>
  </si>
  <si>
    <t>zqNmTtato</t>
  </si>
  <si>
    <t>【2名从大陆禽流感疫区返台人士 出现发烧症状】http://t.cn/zTUzhfd (分享自 @今日头条)</t>
  </si>
  <si>
    <t>2568489694</t>
  </si>
  <si>
    <t>快乐渊渊sweet</t>
  </si>
  <si>
    <t>麦弗瑞科技有限公司 营销经理</t>
  </si>
  <si>
    <t>zqNmTujky</t>
  </si>
  <si>
    <t>禽流感好火啊，但没办法阻止我看#中国梦想秀第五季#的热情！</t>
  </si>
  <si>
    <t>2850374071</t>
  </si>
  <si>
    <t>xxxwangx</t>
  </si>
  <si>
    <t>zqNmTeYeH</t>
  </si>
  <si>
    <t>TOOKY京崎手机</t>
  </si>
  <si>
    <t>最近不要吃鸡鸭，这边复发禽流感。@阿信</t>
  </si>
  <si>
    <t>2213317193</t>
  </si>
  <si>
    <t>eden_廖郑楠</t>
  </si>
  <si>
    <t>zqNmSCkMl</t>
  </si>
  <si>
    <t>http://ww4.sinaimg.cn/thumbnail/83ec8a49jw1e3f54jjop0j.jpg</t>
  </si>
  <si>
    <t>本来就有点咳嗽，加上外面的禽流感！家里躺着最舒服〜啥也不能吃〜吃草吧！人类们！！！ 我在:http://t.cn/zTUzhUj</t>
  </si>
  <si>
    <t>2051181837</t>
  </si>
  <si>
    <t>博涵队长</t>
  </si>
  <si>
    <t>zqNmQzdFA</t>
  </si>
  <si>
    <t>禽流感，烧烤不敢吃，肚子又闹脾气了，吃啥?</t>
  </si>
  <si>
    <t>2698675502</t>
  </si>
  <si>
    <t>小七的二世界</t>
  </si>
  <si>
    <t>zqNmQvPWp</t>
  </si>
  <si>
    <t>我刚刚才发现江苏新增的两例禽流感是在秦淮区，这是要让我速度回学校吗。。。</t>
  </si>
  <si>
    <t>2263052421</t>
  </si>
  <si>
    <t>嘻嘻樊希希</t>
  </si>
  <si>
    <t>zqNmQhCjk</t>
  </si>
  <si>
    <t>http://ww3.sinaimg.cn/thumbnail/86e37085jw1e3f54g72o2j.jpg</t>
  </si>
  <si>
    <t>祝我们大家都平安。上海市送检的738份样品中检测到19份禽流感阳性样品，8份来自松江区沪淮农副产品批发市场3份来自闵行区景川市场8份来自闵行区凤庄市场@穷得汤汤滴啊@cissy郡主@王小皮大王@克里那个斯 @源氏pe @Whydavid@Jane_kings@千金小姐很千金@小沁沁2004@xjq0906 @阿根廷Q猪微博@慢悠悠的奈蜀黍</t>
  </si>
  <si>
    <t>2278872483</t>
  </si>
  <si>
    <t>一个人的冬天会不会还是那么冷</t>
  </si>
  <si>
    <t>zqNmOv7c8</t>
  </si>
  <si>
    <t>http://ww4.sinaimg.cn/thumbnail/87d4d5a3jw1e3f54df012j.jpg</t>
  </si>
  <si>
    <t>明天，是想要冻shi南京市民？？？禽流感已经让我们心里冰凉凉滴，来点温暖得天气缓解一下这个城市紧张的气氛吧</t>
  </si>
  <si>
    <t>2339428042</t>
  </si>
  <si>
    <t>小公主kiko</t>
  </si>
  <si>
    <t>zqNmOcwaD</t>
  </si>
  <si>
    <t>看来还是住市区为上策   连禽流感都先发生在郊区的菜场</t>
  </si>
  <si>
    <t>2146717162</t>
  </si>
  <si>
    <t>南京市旅游委员会</t>
  </si>
  <si>
    <t>南京市旅游委员会官方微博</t>
  </si>
  <si>
    <t>zqNmNkgfe</t>
  </si>
  <si>
    <t>http://ww1.sinaimg.cn/thumbnail/7ff44deajw1e3f54bre9rj.jpg</t>
  </si>
  <si>
    <t xml:space="preserve">#轻松一刻#问：怎样防范雾霾？ 专家：尽量呆在家里不要开窗户 。 问：怎样预防禽流感？专家：多开窗户通风。尼玛，被专家弄 风……风……风……风……风……风……风……风…… (疯)了 </t>
  </si>
  <si>
    <t>2610442113</t>
  </si>
  <si>
    <t>骑驴追神六</t>
  </si>
  <si>
    <t>zqNmNgU9O</t>
  </si>
  <si>
    <t>禽流感＜〜〜〜〜</t>
  </si>
  <si>
    <t>2817949834</t>
  </si>
  <si>
    <t>睡神婷小宝</t>
  </si>
  <si>
    <t>zqNmMoNYh</t>
  </si>
  <si>
    <t>http://ww3.sinaimg.cn/thumbnail/a7f6808ajw1e3f54a7yk6j.jpg</t>
  </si>
  <si>
    <t>痛…不过还好不是禽流感…[嘻嘻] 我在:http://t.cn/zTUzP9K</t>
  </si>
  <si>
    <t>1676018320</t>
  </si>
  <si>
    <t>能吃能喝的欧巴桑</t>
  </si>
  <si>
    <t>zqNmM9phP</t>
  </si>
  <si>
    <t>我要不要出去吃个宵夜啊？心里两个小鬼打架了，一个说再吃就要肥死啦！一个说老娘累死累活挣钱不就是为了吃好喝好的嘛！禽流感都来了，不知道未来怎么样，还减个屁的肥啊。地震的时候瘦子shi的快，还没等到救援就走了，胖子能多等会，等的了救援，说完立马觉得不吃点东西真对不起自己[酷]</t>
  </si>
  <si>
    <t>2425923761</t>
  </si>
  <si>
    <t>奥莱真品网</t>
  </si>
  <si>
    <t>奥莱真品网 http://www.aolaibuy.com 官方微博</t>
  </si>
  <si>
    <t>zqNmLuq1a</t>
  </si>
  <si>
    <t>奥莱真品网-皮皮时光</t>
  </si>
  <si>
    <t>http://ww1.sinaimg.cn/thumbnail/9098a8b1jw1e3f549hz9zj.jpg</t>
  </si>
  <si>
    <t xml:space="preserve">#奥莱微关注# “砖家”给中国人出了一道难解的选择题：一边说：尽量呆在家里不开窗户，可以防雾霾。一面说：多开窗户通风，防范禽流感。这就是两种死法，一个是慢性中毒癌变而衷，一个是立刻而亡。现在是追究责任的时候了，天灾源于人祸，造成这些灾难的根本原因责任在谁？@孙陶然 @方方jpm @头条新闻 </t>
  </si>
  <si>
    <t>1867823164</t>
  </si>
  <si>
    <t>洋80代</t>
  </si>
  <si>
    <t>zqNmLupSS</t>
  </si>
  <si>
    <t>过两天要去上海了，纠结的禽流感，有点怕怕！哥可不想吊你，你也別吊哥！ 我在:http://t.cn/zTUzP6t</t>
  </si>
  <si>
    <t>2194347452</t>
  </si>
  <si>
    <t>张桂香beer</t>
  </si>
  <si>
    <t>zqNmLg9Mm</t>
  </si>
  <si>
    <t>#禽流感~病毒#</t>
  </si>
  <si>
    <t>2410053667</t>
  </si>
  <si>
    <t>建铭爱建铭</t>
  </si>
  <si>
    <t>zqNmLcODs</t>
  </si>
  <si>
    <t>禽流感来了， 看见禽兽要远离</t>
  </si>
  <si>
    <t>1239495305</t>
  </si>
  <si>
    <t>明月公主</t>
  </si>
  <si>
    <t>zqNmKCjOa</t>
  </si>
  <si>
    <t>禽流感来了，能延迟答辩吗？能推迟查重吗？能不去东胜培训吗？能不能写完论文！</t>
  </si>
  <si>
    <t>1698836362</t>
  </si>
  <si>
    <t>浪味掀</t>
  </si>
  <si>
    <t>柠檬网营销总监</t>
  </si>
  <si>
    <t>zqNmJsETh</t>
  </si>
  <si>
    <t>在禽流感的档口看《厨子戏子痞子》，同样对待病毒，前辈比我们英勇得多。管虎再次让人惊喜，虽然有《杀生》的影子，但能把电影玩得这么溜，当今国内只有宁浩能比了。戏谑，解构，蒙太奇，恰到好处的配乐，主角和配角的出彩表演，巧妙的无声老电影，以及结尾处温情脉脉地怀旧，都让它成为年度惊艳之作。</t>
  </si>
  <si>
    <t>1937416390</t>
  </si>
  <si>
    <t>铁芒萁00</t>
  </si>
  <si>
    <t>zqNmJb3mB</t>
  </si>
  <si>
    <t>http://ww2.sinaimg.cn/thumbnail/737aa0c6jw1e3f5456bhjj.jpg</t>
  </si>
  <si>
    <t>[熊猫][兔子][生病]吓人，禽流感！ 我在:http://t.cn/zTUzP2J</t>
  </si>
  <si>
    <t>1827927251</t>
  </si>
  <si>
    <t>ToxicJuniper</t>
  </si>
  <si>
    <t>zqNmIx5rV</t>
  </si>
  <si>
    <t>北京爱上西雅图开头文佳佳冲着frank嚷了一句禽流感什么的话。。。-________-'' 。。。好囧！</t>
  </si>
  <si>
    <t>zqNmGu968</t>
  </si>
  <si>
    <t>http://ww2.sinaimg.cn/thumbnail/4fed9ffejw1e3f541ylf4j.jpg</t>
  </si>
  <si>
    <t>#是否禽流感出来说话转#【南京某小区发现不明死因麻雀】据南京网友@猫xiao囧 微博：在南京建邺区茶南小区拓园东小区，中间一条玉兰树，玉兰树不停掉死麻雀下来。一条路左右两边都是这样，不知从哪儿飞来死掉的，希望有关部门重视起来，致少带走查查看死因，或许能发现一些线索？</t>
  </si>
  <si>
    <t>1282700510</t>
  </si>
  <si>
    <t>周茜0304</t>
  </si>
  <si>
    <t>zqNmFC3hg</t>
  </si>
  <si>
    <t>在禽流感蔓延的今天，建议大家就别吃鸡鸭鹅鹌鹑鸽子麻雀等等补身子了，尤其是野鸟，野生的不都是好的，你大快朵颐地吃着，别人心惊胆战得看着。</t>
  </si>
  <si>
    <t>1844655734</t>
  </si>
  <si>
    <t>袁婉玲最爱四</t>
  </si>
  <si>
    <t>zqNmErcod</t>
  </si>
  <si>
    <t>十年前板蓝根可以抗非典，十年后板蓝根可以战禽流感#要么以后小病大病有事没事冲包板蓝根杀杀毒##电脑病毒也板蓝根用得上不#</t>
  </si>
  <si>
    <t>1743226164</t>
  </si>
  <si>
    <t>黄哲文爱上大</t>
  </si>
  <si>
    <t>zqNmE9APc</t>
  </si>
  <si>
    <t>作孽啊！两万多只鸡鸭被做无害化处理  就是全活埋了吧 人得病动物陪葬 虽然禽流感可怕 但是人何尝不是一种更可怕的动物呢？ 我在:http://t.cn/zTUzvWZ</t>
  </si>
  <si>
    <t>zqNmDwOvy</t>
  </si>
  <si>
    <t>这个有意思 →_→【禽流感，会成为另一场SARS吗？】#果壳走着瞧#http://t.cn/zTy1eYM</t>
  </si>
  <si>
    <t>1822394942</t>
  </si>
  <si>
    <t>不理不理佐卫门的毛线</t>
  </si>
  <si>
    <t>zqNmDwOxI</t>
  </si>
  <si>
    <t>是说因为禽流感所以今天鹿港的海南鸡做的突然老了很多很多一点都没有滑嫩的赶脚了么？@鹿港小镇餐饮官方微博</t>
  </si>
  <si>
    <t>2024113960</t>
  </si>
  <si>
    <t>PROVIA_LEWIS</t>
  </si>
  <si>
    <t>zqNmCFHAX</t>
  </si>
  <si>
    <t>问：怎样防范雾霾？专家：尽量呆在家里不要开窗户 。问：怎样预防禽流感？专家：多开窗户通风。。。so，横竖都是一屎...</t>
  </si>
  <si>
    <t>1301781080</t>
  </si>
  <si>
    <t>雪碧要82年的</t>
  </si>
  <si>
    <t>zqNmCo6ac</t>
  </si>
  <si>
    <t>http://ww3.sinaimg.cn/thumbnail/4d979a58jw1e3f53vfh0wj.jpg</t>
  </si>
  <si>
    <t>对付禽流感什么的 以毒攻毒最有效了 #生日餐 大鸡大利 #</t>
  </si>
  <si>
    <t>1766936335</t>
  </si>
  <si>
    <t>singing爱生活</t>
  </si>
  <si>
    <t>zqNmClYgt</t>
  </si>
  <si>
    <t>[D.13]期待禽流感早日过去，就可以吃鸡肉、鸭肉、烤肉了。^_^晚安。</t>
  </si>
  <si>
    <t>3194847923</t>
  </si>
  <si>
    <t>AI薇儿00</t>
  </si>
  <si>
    <t>zqNmC6uLm</t>
  </si>
  <si>
    <t>http://ww3.sinaimg.cn/thumbnail/be6d82b3jw1e3f53v3guxj.jpg</t>
  </si>
  <si>
    <t>我觉得，如果我得了禽流感，我就得去一趟日本了。</t>
  </si>
  <si>
    <t>2942976415</t>
  </si>
  <si>
    <t>怒放and生命</t>
  </si>
  <si>
    <t>zqNmC4n2F</t>
  </si>
  <si>
    <t>问：怎样防范雾霾？专家：尽量呆在家里不要开窗户 。问：怎样预防禽流感？专家：多开窗户通风。。。尼玛，横竖都是一死啊。[衰]</t>
  </si>
  <si>
    <t>1046625970</t>
  </si>
  <si>
    <t>蝶舞妖风的另类妖娆</t>
  </si>
  <si>
    <t>zqNmC4mXX</t>
  </si>
  <si>
    <t>哦，对了，这是禽流感，忽然想起，南方的鸟儿们快回来了…鸟儿啊，你们要平平安安的回来，我们也要平平安安的生活下去啊</t>
  </si>
  <si>
    <t>1644268835</t>
  </si>
  <si>
    <t>牛妈COCO</t>
  </si>
  <si>
    <t>zqNmBb7Tu</t>
  </si>
  <si>
    <t>http://ww3.sinaimg.cn/thumbnail/62018d23jw1e3f53ta1cnj.jpg</t>
  </si>
  <si>
    <t>晚上住在东直门簋街中央，跑出来觅夜宵，转了一圈下来发现簋街只卖几样东西，火锅，烤鱼，牛蛙，小龙虾[汗]都是不好带回酒店吃的，只能带了兔腿，鸭锁骨（北京不怕禽流感了）炒肝，烤串啤酒回去吃。壮宝馋死了，一个劲儿说我已经好了，可以吃了[悲伤]。可怜啊，明天早上稻香村糕点伺候吧[思考]</t>
  </si>
  <si>
    <t>1893026872</t>
  </si>
  <si>
    <t>Miss_J2013</t>
  </si>
  <si>
    <t>zqNmAykZS</t>
  </si>
  <si>
    <t>每次心情非常不好的时候总是一个人…这八天的假期，真是浪费的彻底啊，没劲，上海还闹禽流感，别搞得我不敢回来行不？各种不爽！ 我在:http://t.cn/zTUzv56</t>
  </si>
  <si>
    <t>1875651193</t>
  </si>
  <si>
    <t>芥末包菜起</t>
  </si>
  <si>
    <t>zqNmznuIS</t>
  </si>
  <si>
    <t>http://ww2.sinaimg.cn/thumbnail/6fcc2a79gw1e3f52lze8qj.jpg</t>
  </si>
  <si>
    <t>禽流感不能吃肉啊！短片进度到哪啦！道具做完了嘛！衣服呢！那你还刷微博！</t>
  </si>
  <si>
    <t>1799644403</t>
  </si>
  <si>
    <t>SineyY</t>
  </si>
  <si>
    <t>zqNmyvoM8</t>
  </si>
  <si>
    <t>http://ww2.sinaimg.cn/thumbnail/6b4464f3gw1e3f4zlmlyaj.jpg</t>
  </si>
  <si>
    <t>晚餐。禽流感不让吃鸡鸭，又说属蛇的农历三月宜吃素，然后总觉得一餐饭颜色太统一。明天得添点颜色用用脑子！</t>
  </si>
  <si>
    <t>2629367280</t>
  </si>
  <si>
    <t>Mantilde_jusaka</t>
  </si>
  <si>
    <t>zqNmycEkf</t>
  </si>
  <si>
    <t>zqNmundUs</t>
  </si>
  <si>
    <t>http://ww1.sinaimg.cn/thumbnail/9e5389bbjw1e3f53fll6oj.jpg</t>
  </si>
  <si>
    <t>＃禽流感＃【深圳发现3例甲型H1N1流感】深圳疾控中心今天发布消息，之前四例不明原因肺炎样本，已确定三例为甲型H1N1流感，一例不明原因正在检测。深圳市疾控中心表示，市民不必惊慌，非危重症H1N1患者治愈率非常高。但由于H1N1甲流的高致病性，市民在节假日期间同样应该小心防范。（央视记者吴思雅）</t>
  </si>
  <si>
    <t>2447426650</t>
  </si>
  <si>
    <t>倉央嘉措日記第三版</t>
  </si>
  <si>
    <t>zqNmuqonm</t>
  </si>
  <si>
    <t>那个死麻雀的事，我不太相信与禽流感有关。主角和死法都不对。[思考]</t>
  </si>
  <si>
    <t>2846363525</t>
  </si>
  <si>
    <t>魏航丨威航</t>
  </si>
  <si>
    <t>zqNmtckC4</t>
  </si>
  <si>
    <t>一个箱子被扔弃在路边，里面装着几只小狗，都是禽流感搞得。今天公司还给我们每人发了口罩。</t>
  </si>
  <si>
    <t>2535829172</t>
  </si>
  <si>
    <t>丶施稀蓝</t>
  </si>
  <si>
    <t>zqNmtewDW</t>
  </si>
  <si>
    <t>#禽流感#接下来到底会爆出多少感染人群。北方污染严重了吧。都变异进化了。</t>
  </si>
  <si>
    <t>1704116473</t>
  </si>
  <si>
    <t>木紫庭Shirley</t>
  </si>
  <si>
    <t>zqNms1udN</t>
  </si>
  <si>
    <t>双双说禽流感来了，让我少吃肉，这就少吃鸡肉吧，别的我还是照吃的，不过貌似前天我也吃了鸡肉，然后所有人都让我离他们远点，大家肿么可以酱紫呢？！</t>
  </si>
  <si>
    <t>3246384422</t>
  </si>
  <si>
    <t>段翠vb</t>
  </si>
  <si>
    <t>zqNmrpQpe</t>
  </si>
  <si>
    <t>禽流感给朴实勤劳的养禽业劳动者带来一道难关，我们曾经从鸡蛋中获取的营养是他们给创造的 ，在我们关注自身健康的同时也该关注一下他们，他们是无辜的，不是吗 我在:http://t.cn/zTU7st0</t>
  </si>
  <si>
    <t>1804178893</t>
  </si>
  <si>
    <t>Arieos</t>
  </si>
  <si>
    <t>zqNmraqal</t>
  </si>
  <si>
    <t>http://ww3.sinaimg.cn/thumbnail/6b8995cdjw1e3f53ertfjj.jpg</t>
  </si>
  <si>
    <t>升级了iOS6.1.3之后，感觉爱疯的电池续航时间比iOS6.1.2延长了不少，难道是它感染禽流感了？</t>
  </si>
  <si>
    <t>2567220581</t>
  </si>
  <si>
    <t>甜嘻</t>
  </si>
  <si>
    <t>zqNmp49PH</t>
  </si>
  <si>
    <t>临近复试，禽流感盛行，江南行突然有种视死如归的感觉。。。</t>
  </si>
  <si>
    <t>2468749723</t>
  </si>
  <si>
    <t>宝雷_demon</t>
  </si>
  <si>
    <t>zqNmoaXJ4</t>
  </si>
  <si>
    <t>假如哥得了禽流感，我就立马请假休息，把自己打扮的帅点，哪里人多往哪钻，爽，，，</t>
  </si>
  <si>
    <t>1816025495</t>
  </si>
  <si>
    <t>谭蠢矣</t>
  </si>
  <si>
    <t>zqNmoaUDA</t>
  </si>
  <si>
    <t>http://ww3.sinaimg.cn/thumbnail/6c3e5997gw1e3f53a6b8yj.jpg</t>
  </si>
  <si>
    <t>因为禽流感皮革城的生意淡了很多，再加上季节的缘故，现在价格比淘宝上还便宜n多</t>
  </si>
  <si>
    <t>zqNmnhIA1</t>
  </si>
  <si>
    <t>http://ww2.sinaimg.cn/thumbnail/4de03f9fjw1e3f538st08j.jpg</t>
  </si>
  <si>
    <t xml:space="preserve">#搞笑#问：怎样防范雾霾？ 专家：尽量呆在家里不要开窗户 。 问：怎样预防禽流感？专家：多开窗户通风。尼玛，被专家弄 风……风……风……风……风……风……风……风…… (疯)了 </t>
  </si>
  <si>
    <t>1765205187</t>
  </si>
  <si>
    <t>王俊Ives</t>
  </si>
  <si>
    <t>zqNmmrzMy</t>
  </si>
  <si>
    <t>http://ww3.sinaimg.cn/thumbnail/6936e4c3jw1e3f537hduhj.jpg</t>
  </si>
  <si>
    <t>晕死，生病发烧就医，医生说不是禽流感，我很安心！走的时候医生说你最近吃清淡点点，最好吃素，你不仅发烧，肠胃炎也很严重！我随口追加了一句，为什么要吃素啊？这个医生好像心情不怎么好，丢下一句，不想说死就照做，就走了！什么医生么？望着这堆东西我就作呕！</t>
  </si>
  <si>
    <t>2117641990</t>
  </si>
  <si>
    <t>苏品</t>
  </si>
  <si>
    <t>zqNmlveta</t>
  </si>
  <si>
    <t>经发型师一提醒，最近都觉得自己发质不错，就是经不起夸赞[哈哈]。不过，发型就不好…春天真的是令人讨厌，禽流感也让人不安。希望刚才吃下的周黑鸭没事…[微风][微风]</t>
  </si>
  <si>
    <t>3209886604</t>
  </si>
  <si>
    <t>新医道擒魔</t>
  </si>
  <si>
    <t>zqNmlvbni</t>
  </si>
  <si>
    <t>这种假热而医者多不识，直至耗尽患者最后一点真元而不知错。尤其是当前禽流感猖獗，面对强敌，我作为一名医务工作者，呼吁同道改变旧思维，重新制定战略战术，拿起新武器，高举扶阳大旗，那就是大剂四逆汤，真武汤，青龙汤等，阳光一照，阴寒退，阳气复，何忧大地不回春。如政府同意，我愿上第一线亮剑</t>
  </si>
  <si>
    <t>3010311283</t>
  </si>
  <si>
    <t>苗洪月</t>
  </si>
  <si>
    <t>zqNmkD5Co</t>
  </si>
  <si>
    <t>禽流感没地儿去，怕死，在家看#中国梦想秀第五季#</t>
  </si>
  <si>
    <t>3079918945</t>
  </si>
  <si>
    <t>刘敏410</t>
  </si>
  <si>
    <t>zqNmiz0cw</t>
  </si>
  <si>
    <t>禽流感又来了呢！哎！少吃肉…… 我在:http://t.cn/zTU7Ff2</t>
  </si>
  <si>
    <t>2070869192</t>
  </si>
  <si>
    <t>深浅清溪快点从不星湖状态内滚粗</t>
  </si>
  <si>
    <t>zqNmizX8k</t>
  </si>
  <si>
    <t>风好大……听不见雨声……就是呼啦呼啦的吹……房间玻璃吹的卡拉卡拉响……好想开着窗户睡啊(*¯︶¯*)【我又在开玩笑了……这样一来，又要感冒那是一定能的……禽流感的节骨眼上一定不能出岔子……】</t>
  </si>
  <si>
    <t>2879927572</t>
  </si>
  <si>
    <t>越活越像机器人</t>
  </si>
  <si>
    <t>zqNmiAYuf</t>
  </si>
  <si>
    <t>我爸说四川也发现禽流感了。[吃惊]</t>
  </si>
  <si>
    <t>1112183874</t>
  </si>
  <si>
    <t>爱果么</t>
  </si>
  <si>
    <t>zqNmhEBJS</t>
  </si>
  <si>
    <t>原本计划带蛋蛋去南京看眼睛的，被禽流感闹的也不能去了，唉，到底是怎么回事汗</t>
  </si>
  <si>
    <t>3205182244</t>
  </si>
  <si>
    <t>Jy-炽</t>
  </si>
  <si>
    <t>zqNmh8wce</t>
  </si>
  <si>
    <t>#禽流感H7#入侵</t>
  </si>
  <si>
    <t>3041764471</t>
  </si>
  <si>
    <t>剡__溪__水</t>
  </si>
  <si>
    <t>zqNmgvQy0</t>
  </si>
  <si>
    <t>老妈不要买鸽子给我补了！！[可怜][可怜]禽流感。。。</t>
  </si>
  <si>
    <t>3164095114</t>
  </si>
  <si>
    <t>笑眼賢森</t>
  </si>
  <si>
    <t>zqNmf2tcB</t>
  </si>
  <si>
    <t>明天上午去苏州 下午就回上海了~不知道苏州的禽流感怎么样啊？其实我真的怕死[悲伤]</t>
  </si>
  <si>
    <t>2658668097</t>
  </si>
  <si>
    <t>改个名字一定会酷酷哒</t>
  </si>
  <si>
    <t>zqNmf2t7H</t>
  </si>
  <si>
    <t>http://ww3.sinaimg.cn/thumbnail/9e780e41jw1e3f52wajrij.jpg</t>
  </si>
  <si>
    <t>#禽流感疫情# 这是二〇〇三年，春夏之交。 九年之后，人们还会说“这是进非典病房的记者”，我常觉羞惭。从头到脚盖着白布的病人从我身边推过的时候，还有媒体的信息是“市民可是不用戴口罩上街”。                            _——柴静   #我们需要的不是解释，是真相！#</t>
  </si>
  <si>
    <t>2560491794</t>
  </si>
  <si>
    <t>耶溪恋-熊</t>
  </si>
  <si>
    <t>zqNmf1jLK</t>
  </si>
  <si>
    <t>财经杂志Android应用</t>
  </si>
  <si>
    <t>我正在使用财经杂志安卓客户端，与你分享文章《世卫组织禽流感17问》..http://t.cn/aR6Doj</t>
  </si>
  <si>
    <t>1401045982</t>
  </si>
  <si>
    <t>Chouchoujolie</t>
  </si>
  <si>
    <t>zqNmesLyy</t>
  </si>
  <si>
    <t>微薄一刷，惶恐不已。笋干已经泡了，准备明天包饺子，这肉都吓得不敢买了。同志们，这禽流感到底有那么严重吗？猪肉真不能吃了吗？[泪]</t>
  </si>
  <si>
    <t>zqNmepFYF</t>
  </si>
  <si>
    <t>@嘟妈Sissi:3月10日在东京成田转机的时候，就看到机场的疫情通告栏里写着中国有禽流感疫情，国内居然那么晚才公布!</t>
  </si>
  <si>
    <t>2617324983</t>
  </si>
  <si>
    <t>what丨</t>
  </si>
  <si>
    <t>zqNmdgT20</t>
  </si>
  <si>
    <t>http://ww1.sinaimg.cn/thumbnail/9c0135b7jw1e3f52u4jbnj.jpg</t>
  </si>
  <si>
    <t>禽流感来了  温习一下@菇凉的心有点冷 @蚂蚁起重  我不想说我是鸡  Up主：霪得丶一手好湿 http://t.cn/zWsPppp</t>
  </si>
  <si>
    <t>2003198963</t>
  </si>
  <si>
    <t>诚1信2</t>
  </si>
  <si>
    <t>zqNmd0j7T</t>
  </si>
  <si>
    <t>问：怎样防范雾霾？专家：尽量呆在家里不要开窗户 。问：怎样预防禽流感？专家：多开窗户通风。尼玛，到底是开还是关啊？横竖都是一死啊！ 我在:http://t.cn/zYerhO3</t>
  </si>
  <si>
    <t>2654683362</t>
  </si>
  <si>
    <t>阮某某不是chairman</t>
  </si>
  <si>
    <t>zqNmbdOfm</t>
  </si>
  <si>
    <t>空气太差，专家说：请关上窗，留在室内。禽流感来袭，专家说：请打开窗保持通风。。。横竖都是死，怎么还这么纠结[泪][泪]</t>
  </si>
  <si>
    <t>1676354003</t>
  </si>
  <si>
    <t>猫猫爱尘尘</t>
  </si>
  <si>
    <t>zqNmaiEpF</t>
  </si>
  <si>
    <t>禽流感又来了。、、、</t>
  </si>
  <si>
    <t>1736084587</t>
  </si>
  <si>
    <t>冷冷胭脂</t>
  </si>
  <si>
    <t>zqNm8ez1k</t>
  </si>
  <si>
    <t>http://ww1.sinaimg.cn/thumbnail/677a8c6bjw1e3f52mizvrj.jpg</t>
  </si>
  <si>
    <t>问：怎样防范雾霾？专家：尽量呆在家里不要开窗户 。问：怎样预防禽流感？专家：多开窗户通风。。。尼玛，横竖都是一死啊。@阿呆伟哥 @73的鱼 @扬州离人 @Do爷up @幸福的小金豆</t>
  </si>
  <si>
    <t>2392241524</t>
  </si>
  <si>
    <t>mint13141320</t>
  </si>
  <si>
    <t>zqNm8fqjS</t>
  </si>
  <si>
    <t>为什么我觉得我被禽流感了，昨天的鸡吃得太没安全感，中午烧的，晚上会有点发酵后的味道，今天我有感冒症状了，吃了板蓝根和泡腾片！[生病]</t>
  </si>
  <si>
    <t>3290068835</t>
  </si>
  <si>
    <t>再见阳光3290068835</t>
  </si>
  <si>
    <t>zqNm7maHZ</t>
  </si>
  <si>
    <t>先检测是医院要花钱，先上药那就是医院先在赚钱，看来瘟疫的造成是跟医院的不负责有关，然后又有国家补贴，没有记起医院设立而该有的社会责任，一切都是为了先赚钱。我们不得不这么认为 《2名从禽流感疫区返台人士发烧》 (来自 @头条新闻) http://t.cn/zTyYniq</t>
  </si>
  <si>
    <t>1959491765</t>
  </si>
  <si>
    <t>小爽TRACY</t>
  </si>
  <si>
    <t>财富天下频道视频编辑 崔爽</t>
  </si>
  <si>
    <t>zqNm72zis</t>
  </si>
  <si>
    <t>江浙一带禽流感到底严重不？我计划四月下旬的江南之旅可能泡汤了！[泪]</t>
  </si>
  <si>
    <t>2689914003</t>
  </si>
  <si>
    <t>辗转依旧</t>
  </si>
  <si>
    <t>zqNm6s4U8</t>
  </si>
  <si>
    <t>预测禽流感将在五六月份发展最为严重。。。最好的解救方法就是吃甜瓜。。。 我在:http://t.cn/zTU7DkR</t>
  </si>
  <si>
    <t>1883118134</t>
  </si>
  <si>
    <t>CR-小小</t>
  </si>
  <si>
    <t>zqNm6sVaL</t>
  </si>
  <si>
    <t>最近内地的禽流感弄得人们水深火热的 远在深山里面的我们来说  毫无任何感觉 今天才买咯只鸡来炖  哈哈哈哈 深山还是有好处的 随吃随拉 我在:http://t.cn/zTU7Dk8</t>
  </si>
  <si>
    <t>2633479702</t>
  </si>
  <si>
    <t>梦回沙洲</t>
  </si>
  <si>
    <t>zqNm5zFG2</t>
  </si>
  <si>
    <t>问：怎样防范雾霾？专家：尽量呆在家里不开窗户。问：怎样防范禽流感？专家：多开窗户通风。。。。。。[衰][衰][衰]</t>
  </si>
  <si>
    <t>2295510451</t>
  </si>
  <si>
    <t>时光不二pxm</t>
  </si>
  <si>
    <t>zqNm5yPON</t>
  </si>
  <si>
    <t>http://ww2.sinaimg.cn/thumbnail/88d2b5b3jw1e3f52iu7u5j.jpg</t>
  </si>
  <si>
    <t>怎么样不受雾霾影响？专家说：减少外出待在家里，不要开窗。怎么样防御禽流感？专家说：多开窗通风，加强户外锻炼，提高抵抗力。得出结论：雾霾可以防治杀灭禽流感！[威武][嘻嘻]</t>
  </si>
  <si>
    <t>3222442094</t>
  </si>
  <si>
    <t>我心永恒3222442094</t>
  </si>
  <si>
    <t>zqNm5g56p</t>
  </si>
  <si>
    <t>http://ww3.sinaimg.cn/thumbnail/c012906ejw1e3f52ic7tbj.jpg</t>
  </si>
  <si>
    <t>禽流感的原头就在这群身上。</t>
  </si>
  <si>
    <t>1892364973</t>
  </si>
  <si>
    <t>eelabyan</t>
  </si>
  <si>
    <t>zqNm2Dm5q</t>
  </si>
  <si>
    <t xml:space="preserve">现在南京的禽流感越来越严重了! 各位要当心@阳小辉_SEU @LAL-刘红星 @董思翱 @summer_苗 @黄允凯seu @冯月半月半 </t>
  </si>
  <si>
    <t>2795717393</t>
  </si>
  <si>
    <t>_我要透明的颜色</t>
  </si>
  <si>
    <t>zqNm22iPu</t>
  </si>
  <si>
    <t>谁谁谁，谁给我说是猪流感，让我到处丢人[怒]，到底是禽流感还是猪流感[哼][ppb愚人节]@我有失语症 @樱桃丸子爱康康 @謝ice冰</t>
  </si>
  <si>
    <t>2006170973</t>
  </si>
  <si>
    <t>戚家Sa-锦绣缘华丽冒险</t>
  </si>
  <si>
    <t>zqNm1rsJT</t>
  </si>
  <si>
    <t>大家记得要少吃肉类的东西咯，最近禽流感蛮恐怖的，大家帮忙转转。</t>
  </si>
  <si>
    <t>zqNm193DU</t>
  </si>
  <si>
    <t>http://ww3.sinaimg.cn/thumbnail/8fff58fejw1e3f526g7g0j.jpg</t>
  </si>
  <si>
    <t>【舆评：个案蚕食制度 危机摧毁公信】污染易获升迁，公车难禁私用，正义易遭逼供，肉身难挡车轮，发一宏愿易，立一善制难；禽流感唤醒恐慌，燃气价跨越时空，国五条考验婚姻，女朋友攻陷官员，公信坍塌易，公信重建难。几十年来的变革勇气不能遗失在利益分肥与权力博弈中。</t>
  </si>
  <si>
    <t>1656779565</t>
  </si>
  <si>
    <t>dou是幌子</t>
  </si>
  <si>
    <t>zqNm0fODD</t>
  </si>
  <si>
    <t>http://ww2.sinaimg.cn/thumbnail/62c0732djw1e3f52attiij.jpg</t>
  </si>
  <si>
    <t>禽流感很严重吗？？？[囧][囧][囧]</t>
  </si>
  <si>
    <t>2491621653</t>
  </si>
  <si>
    <t>无晴却有晴Jennifer</t>
  </si>
  <si>
    <t>zqNlZ5Kvy</t>
  </si>
  <si>
    <t>http://ww1.sinaimg.cn/thumbnail/94832115jw1e3f528kce6j.jpg</t>
  </si>
  <si>
    <t>问：怎样防范雾霾？专家：尽量呆在家里不要开窗户 。问：怎样预防禽流感？专家：多开窗户通风。。。尼玛，横竖都是一死啊。[偷笑][偷笑][哈哈][哈哈][哈哈]</t>
  </si>
  <si>
    <t>1375401963</t>
  </si>
  <si>
    <t>清蕴</t>
  </si>
  <si>
    <t>zqNlZ4YiF</t>
  </si>
  <si>
    <t>又看到一篇批板蓝根是万能药的文章，看都懒得看完，现在的新闻工作人的素质真的是让人无语啊！懂中药的人都知道，板蓝根的功效是清热解毒，而且板蓝根本就是一味预防时疫的常用药，而且在时疫高发的季节适当喝一些板蓝根冲剂的确可以提高人体的免疫力起到一定的预防作用，是预防！没人说它能治疗禽流感</t>
  </si>
  <si>
    <t>1563191535</t>
  </si>
  <si>
    <t>为你守候的那盏灯</t>
  </si>
  <si>
    <t>zqNlXA5mM</t>
  </si>
  <si>
    <t>今晚想喝酒，本想吃烤鸡翅，但是禽流感吓到了。要了点肉串下酒，几瓶啤酒下肚才想起来现在有多少肉串是羊肉，大部分都是鸭子肉或不知名的鸟肉，还是躲不开，怨念。 我在这里:http://t.cn/zj5o2dt</t>
  </si>
  <si>
    <t>1401320112</t>
  </si>
  <si>
    <t>生活草图Geoffrey</t>
  </si>
  <si>
    <t>zqNlXjfhG</t>
  </si>
  <si>
    <t>刚才看到朋友的微信上写的：”空姐问：鸡肉饭还是猪肉饭？我。。。想。。。现在这个都不能吃了！现在饿着坐在飞机上吃苦头了，好在日本机场买了一堆吃的。  ” 真可悲，死猪肉，禽流感，农药化肥毒蔬菜，工业废水浇稻田。我们生活在一个什么样的国家啊！没什么东西是安全的。[泪]</t>
  </si>
  <si>
    <t>1841183011</t>
  </si>
  <si>
    <t>Afraxmas</t>
  </si>
  <si>
    <t>zqNlWpeWo</t>
  </si>
  <si>
    <t>http://ww3.sinaimg.cn/thumbnail/6dbe3923jw1e3f524qg7cj.jpg</t>
  </si>
  <si>
    <t>关于禽流感，今天已经收到了5+个人的消息了，不管是同学还是朋友都发信息打电话还没人接，什么情况来关心……反倒我家两位太皇太后一点动静都没有[挖鼻屎]</t>
  </si>
  <si>
    <t>2878600385</t>
  </si>
  <si>
    <t>李lb兵</t>
  </si>
  <si>
    <t>zqNlW6u7H</t>
  </si>
  <si>
    <t>http://ww2.sinaimg.cn/thumbnail/ab93f4c1tw1e3f51l679tj.jpg</t>
  </si>
  <si>
    <t>问专家：“怎么防范雾霾天气？” 专家回答：“不要开窗户多呆在家里。"再问专家：“那禽流感怎么预防呢？” 专家：“多开窗户通风...”哎 ， 尼玛！反正横竖都是一死了！[衰][衰][衰]</t>
  </si>
  <si>
    <t>3189136735</t>
  </si>
  <si>
    <t>樂樂甜心兒</t>
  </si>
  <si>
    <t>zqNlW6u4y</t>
  </si>
  <si>
    <t>http://ww1.sinaimg.cn/thumbnail/be165d5fjw1e3f524ejprj.jpg</t>
  </si>
  <si>
    <t xml:space="preserve"> @一句問候暖人心 @@＂在那边多注意点身体，禽流感很严重＂ 雖只是一句問侯 讓我又想到那個時候追我哈 就因為異地我沒選摘你 你還天天打電話 說要等我之類的話 呵呵 ...一轉眼過去這麼久了 同學依旧只能是同學 我自己選摘的路就要堅強的走下去 ......</t>
  </si>
  <si>
    <t>1758993513</t>
  </si>
  <si>
    <t>晔晔整天肚子饿</t>
  </si>
  <si>
    <t>zqNlVuQmC</t>
  </si>
  <si>
    <t>这回禽流感出现的地方：上海，江苏，浙江，都是我准备去的地方啊，别这样啊啊啊啊啊……</t>
  </si>
  <si>
    <t>1832407653</t>
  </si>
  <si>
    <t>天人养生_医道</t>
  </si>
  <si>
    <t>zqNlVuQiq</t>
  </si>
  <si>
    <t>1804133011</t>
  </si>
  <si>
    <t>阿许阿许赛赛赛</t>
  </si>
  <si>
    <t>zqNlVgbld</t>
  </si>
  <si>
    <t>禽流感来了，正好让我减肥吧！艹！我今天真的感冒了！</t>
  </si>
  <si>
    <t>3214408564</t>
  </si>
  <si>
    <t>罗源县路路通</t>
  </si>
  <si>
    <t>zqNlUmVTF</t>
  </si>
  <si>
    <t>哎!好好的为什么还要来个禽流感呢?希望不要再蔓延了，</t>
  </si>
  <si>
    <t>2344385481</t>
  </si>
  <si>
    <t>乙ZZZ</t>
  </si>
  <si>
    <t>zqNlUk00r</t>
  </si>
  <si>
    <t>http://ww2.sinaimg.cn/thumbnail/8bbc7bc9jw1e3f520jgsnj.jpg</t>
  </si>
  <si>
    <t>禽流感了，板蓝根又卖完了。今年主推什么产品?</t>
  </si>
  <si>
    <t>1564462160</t>
  </si>
  <si>
    <t>命由己造1981</t>
  </si>
  <si>
    <t>zqNlTrUu5</t>
  </si>
  <si>
    <t>嘉定区铜川路2285弄（嘉善坊）6号102室居民长期以来在1楼天井处违章搭建平台，在平台上种植花草，且在没有信鸽证的前提下，放养很多鸽子，对周围居民生活造成很大影响，现正直禽流感高发时期，恳求有关部门予于监督与执法，还居民一个平安家园！ @真新街道</t>
  </si>
  <si>
    <t>1976537133</t>
  </si>
  <si>
    <t>颖驮的窝</t>
  </si>
  <si>
    <t>zqNlTc4UM</t>
  </si>
  <si>
    <t>我咳的很厉害！是不是禽流感[晕][晕][晕][晕][晕][晕][晕]</t>
  </si>
  <si>
    <t>1741304411</t>
  </si>
  <si>
    <t>梁晴一</t>
  </si>
  <si>
    <t>zqNlTc5bs</t>
  </si>
  <si>
    <t xml:space="preserve"> @沁菁 最近禽流感有点担心你。少在外面吃了。上下班地铁公交的戴个口罩。回家先洗手昂。</t>
  </si>
  <si>
    <t>1153362147</t>
  </si>
  <si>
    <t>维多利亚的守候</t>
  </si>
  <si>
    <t>zqNlSyFom</t>
  </si>
  <si>
    <t>2013.04.05，第97天，今天好么？今天下了整天的雨，弄得心情都不怎么好，每天新闻中总是大篇幅的报道禽流感的事，真是让人不安心。明天第三轮面试了，心里虽然还有迷惘，不过还是祝我好运吧~在这特殊的时候，一定要注意身体健康哦~Fighting~</t>
  </si>
  <si>
    <t>1779295355</t>
  </si>
  <si>
    <t>古力兜兜</t>
  </si>
  <si>
    <t>zqNlSfUzb</t>
  </si>
  <si>
    <t>http://ww3.sinaimg.cn/thumbnail/6a0de47bjw1e3f51ytitkj.jpg</t>
  </si>
  <si>
    <t>我觉得最近有点背[泪][泪][泪]完不成大事业！和父母打算去旅游赶上禽流感，不敢出门了靠。想出国上学，又有打仗的趋势，还是自己祖国好。[泪]折磨我的脑子吧！[生病]</t>
  </si>
  <si>
    <t>1945376430</t>
  </si>
  <si>
    <t>何肥阿</t>
  </si>
  <si>
    <t>zqNlRmFuR</t>
  </si>
  <si>
    <t>我不开心，因为禽流感又来了，得少吃肉。😫😫😫</t>
  </si>
  <si>
    <t>2518145680</t>
  </si>
  <si>
    <t>Hellosupernuhc</t>
  </si>
  <si>
    <t>zqNlQwkwg</t>
  </si>
  <si>
    <t>像我这样的矮穷矬吊丝，对于禽流感来袭是不太敏感的，因为我们是和高富帅，白富美们一同面对这场战役的，所以不要畏惧！[哈哈]</t>
  </si>
  <si>
    <t>1445067302</t>
  </si>
  <si>
    <t>围观不如散步</t>
  </si>
  <si>
    <t>zqNlQuA7r</t>
  </si>
  <si>
    <t>检阅几遍仪仗队，也不给禽流感一点时间。</t>
  </si>
  <si>
    <t>1883525045</t>
  </si>
  <si>
    <t>我是一朵孤单的小戴西</t>
  </si>
  <si>
    <t>zqNlQuA6e</t>
  </si>
  <si>
    <t>http://ww4.sinaimg.cn/thumbnail/70444fb5jw1e3f51w8eksj.jpg</t>
  </si>
  <si>
    <t>我要做蛋糕的心情你们随意感受下、、、然后我知道我被绝味的鸭子养胖了什么的。放心吧、禽流感你懂的，大概不会再胖下去了所以不要来提醒我胖了这件事！说点好听的给你马卡龙吃〜</t>
  </si>
  <si>
    <t>1940088015</t>
  </si>
  <si>
    <t>早安今晨</t>
  </si>
  <si>
    <t>zqNlP0YMV</t>
  </si>
  <si>
    <t>广西融水确诊了三例禽流感，那地方离柳州可不远啦。。。 我在:http://t.cn/zTU7gs8</t>
  </si>
  <si>
    <t>2347837173</t>
  </si>
  <si>
    <t>养生博导刘焕兰教授</t>
  </si>
  <si>
    <t>广州中医药大学教授 刘焕兰</t>
  </si>
  <si>
    <t>zqNlP0YKp</t>
  </si>
  <si>
    <t>“避虚邪，如避矢石”，（1）注意居室通风；（2）要做到勤洗手；（3）隔离，避免接触；（4）消毒，可用紫外线或有机溶剂；（5）熟食，所有动物肉类必须煮熟煮透才能吃；（6）发现类似禽流感症状应及时就诊。</t>
  </si>
  <si>
    <t>2845394142</t>
  </si>
  <si>
    <t>张沐宝</t>
  </si>
  <si>
    <t>zqNlO9zoF</t>
  </si>
  <si>
    <t>爸爸说，最近禽流感，今天开始我们吃素。宝宝说，哦，吃树叶吧。 我在:http://t.cn/zTU7g1O</t>
  </si>
  <si>
    <t>3027660065</t>
  </si>
  <si>
    <t>阳羡龙</t>
  </si>
  <si>
    <t>zqNlNfEmL</t>
  </si>
  <si>
    <t>wow，现在禽流感这么严重，还是在家吃饭吧，顺便能看#中国梦想秀第五季#，听说有新的规则，期待哦！</t>
  </si>
  <si>
    <t>2162469147</t>
  </si>
  <si>
    <t>么么么嚒呜Mu</t>
  </si>
  <si>
    <t>zqNlLs0mQ</t>
  </si>
  <si>
    <t>#禽流感预警##板蓝根#  天气是反复无常的，希望您和您的家人都注意身体。其实我就是想说，今天感觉嗓子好疼，在流感盛行之际感冒真的很不好啊，大家都好好的吧，别生病了，嘻嘻。晚安各位[爱心传递][爱心传递][爱心传递] 我点评了http://t.cn/zTLj2Vk 我在:http://t.cn/zTU7g0h</t>
  </si>
  <si>
    <t>1668976597</t>
  </si>
  <si>
    <t>牛奶有泡泡M</t>
  </si>
  <si>
    <t>zqNlKAzEi</t>
  </si>
  <si>
    <t>最近禽流感很厉害，那我买的鸡翅还做不做来吃啊？？</t>
  </si>
  <si>
    <t>1769574114</t>
  </si>
  <si>
    <t>-我要做自己只手撑天的Shero-</t>
  </si>
  <si>
    <t>zqNlKk1mw</t>
  </si>
  <si>
    <t>为神马越是有禽流感的时候我越是想吃鸡公煲[汗][怒骂] 我在这里:http://t.cn/zjtzQyL</t>
  </si>
  <si>
    <t>你的长江飘着猪，你把镜头对准亚马逊；你的国人惶恐禽流感，你丫直播东非野生动物大迁徙。你特么到底是哪个鸟国的电视台？</t>
  </si>
  <si>
    <t>2037845545</t>
  </si>
  <si>
    <t>孔子的孔周瑜的瑜</t>
  </si>
  <si>
    <t>zqNlK2q12</t>
  </si>
  <si>
    <t>我怕禽流感！[泪][泪]又吃了鸡肉！又下雨淋到了！好慌张啊！</t>
  </si>
  <si>
    <t>1703368245</t>
  </si>
  <si>
    <t>cxmic</t>
  </si>
  <si>
    <t>zqNlJpIIr</t>
  </si>
  <si>
    <t>推荐一首K娃的歌曲《我不想说我是鸡》 献给禽流感中那些无辜的鸡儿 @小鸡的小鸡鸡 （分享自@百度音乐） http://t.cn/zTU7rCN</t>
  </si>
  <si>
    <t>1747889953</t>
  </si>
  <si>
    <t>Lulu___qq</t>
  </si>
  <si>
    <t>zqNlJ9aBi</t>
  </si>
  <si>
    <t>http://ww4.sinaimg.cn/thumbnail/682eaf21jw1e3f51l8vonj.jpg</t>
  </si>
  <si>
    <t>今晚的晚餐，因为禽流感的原因没敢点叫化鸡和肉类，醋鱼太酸啦，不过还是吃完了，饿了。还有汤没拍 我在:http://t.cn/zTU7gce</t>
  </si>
  <si>
    <t>1700364571</t>
  </si>
  <si>
    <t>沛雅</t>
  </si>
  <si>
    <t>zqNlIeRx6</t>
  </si>
  <si>
    <t>禽流感又来了。。。 我在:http://t.cn/zTU7gGg</t>
  </si>
  <si>
    <t>zqNlG8Z94</t>
  </si>
  <si>
    <t>http://ww4.sinaimg.cn/thumbnail/62d0081ajw1e3f51grspxj.jpg</t>
  </si>
  <si>
    <t>发表了一篇转载博文 《[转载]禽流感是一种实验室病毒》 -  http://t.cn/zTU7gPt</t>
  </si>
  <si>
    <t>2860305702</t>
  </si>
  <si>
    <t>TMUcapsule</t>
  </si>
  <si>
    <t>zqNlGbOwG</t>
  </si>
  <si>
    <t>上海的朋友們，要預防禽流感@Amy_小小嫣 @Kishi悟能 [生病][生病]</t>
  </si>
  <si>
    <t>1646366334</t>
  </si>
  <si>
    <t>胡不归11</t>
  </si>
  <si>
    <t>zqNlFgTTn</t>
  </si>
  <si>
    <t>江苏那么多得禽流感的 为什么都没有你？？？？？？？？？？？？？？？？？？？？？？？？？？？？？？？？？？？？？？？每天死那么多人 怎么都没有你？？？？？？？？？？？？？？？？？？？？？？？？？？？？？？？？？？</t>
  </si>
  <si>
    <t>3098662514</t>
  </si>
  <si>
    <t>等待黎明12340</t>
  </si>
  <si>
    <t>zqNlEmuW5</t>
  </si>
  <si>
    <t>喉咙好痛，是否被传禽流感了[偷笑][偷笑][偷笑]</t>
  </si>
  <si>
    <t>1706429730</t>
  </si>
  <si>
    <t>赵旭日2011</t>
  </si>
  <si>
    <t>zqNlDw46N</t>
  </si>
  <si>
    <t>新型禽流感最近闹得挺凶，前段时日自己病的厉害，我就感觉今年的温气不怎么好，果不其然啊！</t>
  </si>
  <si>
    <t>1238740540</t>
  </si>
  <si>
    <t>朱汉斌</t>
  </si>
  <si>
    <t>《中国科学报》广东记者站副站长、记者</t>
  </si>
  <si>
    <t>zqNlDv0E9</t>
  </si>
  <si>
    <t>看《我是歌手》，暂忘禽流感！[酷]</t>
  </si>
  <si>
    <t>3177140734</t>
  </si>
  <si>
    <t>时尚家居软饰生活馆</t>
  </si>
  <si>
    <t>zqNlDtfVb</t>
  </si>
  <si>
    <t>http://ww4.sinaimg.cn/thumbnail/bd5f51fetw1e3f51a7sddj.jpg</t>
  </si>
  <si>
    <t>[中国禽流感肆虐]毒奶粉还没平息禽流感又来了，究竟中国的生存环境恶劣到什么程度！</t>
  </si>
  <si>
    <t>3213921190</t>
  </si>
  <si>
    <t>蛋糕not-have奶油</t>
  </si>
  <si>
    <t>zqNlCBaIu</t>
  </si>
  <si>
    <t>禽流感来临....</t>
  </si>
  <si>
    <t>2022508207</t>
  </si>
  <si>
    <t>苹果胡3937</t>
  </si>
  <si>
    <t>zqNlCBKOX</t>
  </si>
  <si>
    <t>南京倒计时剩24小时，这几天不断充斥着禽流感的新闻，现在已经由开始的不以为然到有点担心，不知是天冷冻着了还是怎么，嗓子有点小疼，好像还有点冒火，呜呜，希望明早起来会好点，老天你真眷顾我啊，祝一切顺利！</t>
  </si>
  <si>
    <t>1404237390</t>
  </si>
  <si>
    <t>Jane麻麻爱宝贝</t>
  </si>
  <si>
    <t>zqNlBqklt</t>
  </si>
  <si>
    <t>禽流感四起，宝贝这时候发高烧，揪心[泪]22:45，腋温39.4，耳温38.1，再观察一下，准备上泰诺林。宝贝快快好，妈妈好揪心啊[悲伤]</t>
  </si>
  <si>
    <t>1820407083</t>
  </si>
  <si>
    <t>箱子_84981</t>
  </si>
  <si>
    <t>zqNlB8J7C</t>
  </si>
  <si>
    <t>据说禽流感又来了，上一次学校的校医把我隔离了，这次我看看谁有这么大胆子。</t>
  </si>
  <si>
    <t>1766864987</t>
  </si>
  <si>
    <t>快乐di小妖</t>
  </si>
  <si>
    <t>zqNlAyIgd</t>
  </si>
  <si>
    <t>秦岭和华山都下雪了，哎~我一个也没去过。老娘让我呆在家里，穿着棉衣，戴着帽子，躺到床上，盖着被子，就这样，预防感冒，预防禽流感。</t>
  </si>
  <si>
    <t>3039081317</t>
  </si>
  <si>
    <t>良良3039081317</t>
  </si>
  <si>
    <t>zqNlzFsMM</t>
  </si>
  <si>
    <t>顶@封新城:  你的长江飘着猪，你把镜头对准亚马逊；你的国人惶恐禽流感，你丫直播东非野生动物大迁徙。你特么到底是哪个鸟国的电视台？</t>
  </si>
  <si>
    <t>2882088195</t>
  </si>
  <si>
    <t>中山冯洁琼</t>
  </si>
  <si>
    <t>zqNlysZNi</t>
  </si>
  <si>
    <t>http://ww2.sinaimg.cn/thumbnail/abc92d03jw1e3f515ajrbj.jpg</t>
  </si>
  <si>
    <t>//@盛世小评姒传双心语录:防禽流感，保健十记：睡足晨起，开窗透气；温水刷牙，冷洗脸鼻；热水烫脚，助眠去疲；多吃大蒜，适服维E；姜末红糖，冲沏免疫；盐水漱口，杀菌齿义；一周两浴，吹干第一；后背防寒，看天穿衣；身体站正，平伸两臂，深呼十次，故吐鲜吸；两掌... http://t.cn/zTU7d2p</t>
  </si>
  <si>
    <t>1564438753</t>
  </si>
  <si>
    <t>摄氏37度日记</t>
  </si>
  <si>
    <t>zqNlyaexg</t>
  </si>
  <si>
    <t>如果这次禽流感结束，你若活着，我若活着。。。。。。。。。。。。。。。。。。。。我就。。。。。。邀请你和我一起去，吃烤翅！！！  [嘻嘻][哈哈][嘻嘻][哈哈][嘻嘻][哈哈][嘻嘻]@郭德纲 @舒淇 @欧弟 @Monsieur-parfaite 我在这里:http://t.cn/zjq1yXE</t>
  </si>
  <si>
    <t>2464044621</t>
  </si>
  <si>
    <t>筱猪Annie</t>
  </si>
  <si>
    <t>zqNlxAi99</t>
  </si>
  <si>
    <t>我在想我会不会得禽流感</t>
  </si>
  <si>
    <t>1764298891</t>
  </si>
  <si>
    <t>淘淘酸奶2</t>
  </si>
  <si>
    <t>zqNlxjKG0</t>
  </si>
  <si>
    <t>这么多个钟，一幅清明上坟图我也画完了。傻太久，好怕会发热，好怕会被隔离，好怕会感染傻鸟禽流感像只鸡那样死去，老娘余心何甘？ 我在这里:http://t.cn/zlQ7HEa</t>
  </si>
  <si>
    <t>1993967960</t>
  </si>
  <si>
    <t>神经质的潘</t>
  </si>
  <si>
    <t>zqNlwqva4</t>
  </si>
  <si>
    <t>你说，麻雀要是吃了鸡屎，会不会得禽流感……</t>
  </si>
  <si>
    <t>2921691260</t>
  </si>
  <si>
    <t>Cikey陈晓梅</t>
  </si>
  <si>
    <t>zqNlvxfLZ</t>
  </si>
  <si>
    <t>http://ww1.sinaimg.cn/thumbnail/ae25787cjw1e3f510wkeqj.jpg</t>
  </si>
  <si>
    <t>明天休息了，开心，真希望不要下雨[太阳][太阳][太阳]@-黄晓如Jewel 你妹的，还要不要回家了[怒][怒][怒]最近禽流感，注意注意，买些板蓝根冲剂去冲，抗病毒哦，我自己有买了[猪头][猪头][猪头]看看最近我会不会比较憔悴，我感冒了[困][困][困] 我在:http://t.cn/zTU7rE7</t>
  </si>
  <si>
    <t>2241425474</t>
  </si>
  <si>
    <t>一句相见</t>
  </si>
  <si>
    <t>zqNluE0az</t>
  </si>
  <si>
    <t>过敏到痒到失眠[泪]外面禽流感不怕，风疹又来袭偶很[伤心]</t>
  </si>
  <si>
    <t>3103759025</t>
  </si>
  <si>
    <t>影帝David24</t>
  </si>
  <si>
    <t>zqNlu4Nif</t>
  </si>
  <si>
    <t>据说这次禽流感很猛？</t>
  </si>
  <si>
    <t>中成药：生脉口服液，川贝枇杷膏。杨娟：曾经参加破解H5N1禽流感，</t>
  </si>
  <si>
    <t>1308258342</t>
  </si>
  <si>
    <t>大MAN爱上猫头鹰</t>
  </si>
  <si>
    <t>zqNltt9mi</t>
  </si>
  <si>
    <t>到上海咯！[懒得理你]这次禽流感有点吓人啊！学校会不会放假呢？为了孩子们的健康着想？！哎！而且我们的孩子都是。。。@Evelyn吉吉 @就砚研墨 @哖尐無知2012 对伐！我感觉是“高危”人群啊！[委屈][思考]</t>
  </si>
  <si>
    <t>2529981831</t>
  </si>
  <si>
    <t>有阳光和你</t>
  </si>
  <si>
    <t>  上海未都广告有限公司   穷游体验师</t>
  </si>
  <si>
    <t>zqNltqpVa</t>
  </si>
  <si>
    <t>买了军工的希望中国打日本 买了禽流感的到处收索禽流感爆发新闻 尼玛除了赚钱难道就没有其它信仰了，禽流感和打仗都是要死人的呀</t>
  </si>
  <si>
    <t>2436841847</t>
  </si>
  <si>
    <t>呸你一脸灰zs</t>
  </si>
  <si>
    <t>zqNlt9YIF</t>
  </si>
  <si>
    <t>#禽流感预警#这个世界到底是咋的了？？ 我点评了http://t.cn/zTLj2Vk 我在:http://t.cn/zTU7r9C</t>
  </si>
  <si>
    <t>1732372601</t>
  </si>
  <si>
    <t>娜娜是一只小猪</t>
  </si>
  <si>
    <t>zqNls0H57</t>
  </si>
  <si>
    <t>今天最悲催的是，好不容易下定决心买了包泡椒凤爪，带回家了才想起有禽流感这回事，在某人的监督下，愣没敢吃[黑线][黑线]@郁小含</t>
  </si>
  <si>
    <t>2713895243</t>
  </si>
  <si>
    <t>康乐生活gogogo</t>
  </si>
  <si>
    <t>zqNlr5Thb</t>
  </si>
  <si>
    <t>http://ww2.sinaimg.cn/thumbnail/a1c2c14bjw1e3f50u9hcgj.jpg</t>
  </si>
  <si>
    <t>【一张图区分人流感和禽流感】多一点卫生健康知识学起来！</t>
  </si>
  <si>
    <t>1817314255</t>
  </si>
  <si>
    <t>陳家的二妞</t>
  </si>
  <si>
    <t>zqNlqbu72</t>
  </si>
  <si>
    <t>http://ww2.sinaimg.cn/thumbnail/6c5203cfjw1e3f50stqkhj.jpg</t>
  </si>
  <si>
    <t>妈妈她们四姐妹加上舅妈=陈家五朵花[哈哈][哈哈]  终于这几天深刻体会到我们在外时父母担忧的心情，不时的打电话提醒小心禽流感 关注天气害怕航班推迟 妈妈一关机我就着急等等。。。希望大家都保重自己不要让家里人担心</t>
  </si>
  <si>
    <t>1049337450</t>
  </si>
  <si>
    <t>无核CPU</t>
  </si>
  <si>
    <t>zqNlpkWlP</t>
  </si>
  <si>
    <t>活着就是奇迹！毒空气、毒食品、高房价、高物价……还嫌不够，再来点儿禽流感。活着实在不易。[泪]</t>
  </si>
  <si>
    <t>3282563921</t>
  </si>
  <si>
    <t>一个阳光明媚男子</t>
  </si>
  <si>
    <t>zqNlngQ0p</t>
  </si>
  <si>
    <t>破禽流感。这个假期无趣了。 我在:http://t.cn/zTU7B3Y</t>
  </si>
  <si>
    <t>2955253145</t>
  </si>
  <si>
    <t>MrHan-</t>
  </si>
  <si>
    <t>zqNlnfjD8</t>
  </si>
  <si>
    <t>豆瓣 wanze 说：本来吧，这两天一直在构思一个影子系列的故事，和飞鸟有关。故事后半段一直没理顺就没开画，这下好了，禽流感来了……</t>
  </si>
  <si>
    <t>1865231420</t>
  </si>
  <si>
    <t>田田田兒你知道也好</t>
  </si>
  <si>
    <t>zqNlmFc1q</t>
  </si>
  <si>
    <t xml:space="preserve">我爸告诉我新闻说雾霾很严重要注意关好窗户保持家里的空气净化，后来新闻又说最近禽流感要注意打开门窗保持室内空气流通，突然感觉活在天朝横竖都是死，，，@默默的卿 @达达U </t>
  </si>
  <si>
    <t>2491013111</t>
  </si>
  <si>
    <t>毅咝不挂</t>
  </si>
  <si>
    <t>陕西秦商文化影视传媒有限公司 董事</t>
  </si>
  <si>
    <t>zqNlmm4D3</t>
  </si>
  <si>
    <t>百度禽流感貼吧已经被封了，呵呵</t>
  </si>
  <si>
    <t>3014242411</t>
  </si>
  <si>
    <t>马丽娜ss</t>
  </si>
  <si>
    <t>zqNlm4tjU</t>
  </si>
  <si>
    <t>清明节快过去了，这几天我却没出过宿舍，没吃到水煮蛋，没扫墓，没游玩，我知道禽流感再发展，知道我是歌手依然精彩，知道你在干吗。。。唉[熊猫][衰]</t>
  </si>
  <si>
    <t>2151189561</t>
  </si>
  <si>
    <t>Pretty_Peony</t>
  </si>
  <si>
    <t>zqNllrFnJ</t>
  </si>
  <si>
    <t>出去聚餐，大家都很自觉的不吃鸡鸭，不吃猪肉；嘿嘿，看来禽流感是真的有威慑力</t>
  </si>
  <si>
    <t>2644893701</t>
  </si>
  <si>
    <t>林_大_宇</t>
  </si>
  <si>
    <t>zqNlkyqke</t>
  </si>
  <si>
    <t>为毛线又是禽流感，又是三亚什么东西。为毛线和我没多大关系呢。</t>
  </si>
  <si>
    <t>2824800553</t>
  </si>
  <si>
    <t>Virgo-亦禾</t>
  </si>
  <si>
    <t>zqNlkyqg2</t>
  </si>
  <si>
    <t>作为一个数学总分还不如语文二卷分多的理科苦逼妹子，今晚开始向数学发起总攻，誓死把敌人像患了禽流感的鸡一样消灭掉！！GO!GO!GO!#我到底该伤数学的差还是该荣语文的好#</t>
  </si>
  <si>
    <t>1799658510</t>
  </si>
  <si>
    <t>盲目的豆</t>
  </si>
  <si>
    <t>zqNlk1SGo</t>
  </si>
  <si>
    <t>突然头疼，肌肉酸痛，还怕冷，胖子判断我是禽流感，去他大爷的，喝了一碗姜汤，吃了一盆草莓五个芒果外加睡了一觉以后我又精神百倍了，哈哈哈！</t>
  </si>
  <si>
    <t>2394568433</t>
  </si>
  <si>
    <t>清尊素影4567</t>
  </si>
  <si>
    <t>zqNljFbbH</t>
  </si>
  <si>
    <t>http://ww4.sinaimg.cn/thumbnail/8eba36f1jw1e3f50jcqa8j.jpg</t>
  </si>
  <si>
    <t>4月4号 清明   虽然禽流感令人不安，春天依然不变它的步伐</t>
  </si>
  <si>
    <t>3209610583</t>
  </si>
  <si>
    <t>咸菜-咸菜</t>
  </si>
  <si>
    <t>zqNlj8Ddd</t>
  </si>
  <si>
    <t xml:space="preserve"> @封新城: 你的长江飘着猪，你把镜头对准亚马逊；你的国人惶恐禽流感，你丫直播东非野生动物大迁徙。你特么到底是哪个鸟国的电视台？ 我在:http://t.cn/zTU7BIL</t>
  </si>
  <si>
    <t>1740608201</t>
  </si>
  <si>
    <t>不离不弃_怡珺</t>
  </si>
  <si>
    <t>zqNlj5YKV</t>
  </si>
  <si>
    <t>宝贝儿，姐姐牙疼肉也疼……禽流感还不敢上医院去看牙医~~~~(&gt;_</t>
  </si>
  <si>
    <t>1910914324</t>
  </si>
  <si>
    <t>微光色</t>
  </si>
  <si>
    <t>zqNlidTM8</t>
  </si>
  <si>
    <t>这武汉！就是水深火热的代名词！清明第二天！＂风雨交加＂不说！六级北风和大雨不解释，还有让人蛋疼的禽流感不知道在哪里散播！[哼][哼][抓狂][抓狂][抓狂]蜗居咯[睡觉][睡觉]晚安！这座＂风声水起＂的城市！</t>
  </si>
  <si>
    <t>2647873173</t>
  </si>
  <si>
    <t>Jerry__Ji</t>
  </si>
  <si>
    <t>zqNlidTNx</t>
  </si>
  <si>
    <t>http://ww4.sinaimg.cn/thumbnail/9dd35695jw1e3f50h27yxj.jpg</t>
  </si>
  <si>
    <t>南京好多禽流感''我还TM天天咳嗽''吊的了！</t>
  </si>
  <si>
    <t>1785459643</t>
  </si>
  <si>
    <t>欧力威呀酸</t>
  </si>
  <si>
    <t>zqNlidTPw</t>
  </si>
  <si>
    <t>亲，还在为感冒发烧流鼻涕，非典抑郁禽流感导致的头晕脑热四肢无力呼吸困难而痛苦吗？快订购我天朝经典产品#板蓝根#！只要998只要998，超给力板蓝根送到家。在天愿作比翼鸟，在地同喝板蓝根。你爱他吗？那就送他天朝神药板蓝根吧。糕富帅？out！现在只爱有板蓝根的他。 我去年买了个板..蓝根！[奥特曼]</t>
  </si>
  <si>
    <t>1641421257</t>
  </si>
  <si>
    <t>石沉溪</t>
  </si>
  <si>
    <t>zqNlhCfYK</t>
  </si>
  <si>
    <t>吃鸡肉真能感染禽流感吗？流感病毒不是应该通过呼吸道传播吗[挖鼻屎]难道生物书在骗我们</t>
  </si>
  <si>
    <t>1761374050</t>
  </si>
  <si>
    <t>泰守轩yamashida</t>
  </si>
  <si>
    <t>zqNlhkEK9</t>
  </si>
  <si>
    <t>无论是1918年至1919年造成全球5000万到1亿人死亡的西班牙流感，还是近几年出现的禽流感、猪流感，最初的病毒都来自动物身上。从动物传播到人类身上的病毒容易引发瘟疫大爆发，因为这种病毒往往令人类措手不及，难以预防，而且扩散迅速，感染死亡率也非常可怕。</t>
  </si>
  <si>
    <t>2940459977</t>
  </si>
  <si>
    <t>訫靜自然墚</t>
  </si>
  <si>
    <t>zqNlh1Tln</t>
  </si>
  <si>
    <t>十年前非典感冒发烧，十年后禽流感感冒发烧。</t>
  </si>
  <si>
    <t>3267036475</t>
  </si>
  <si>
    <t>踩踩踩踩猜猜猜</t>
  </si>
  <si>
    <t>zqNlh4wKa</t>
  </si>
  <si>
    <t>禽流感，讨厌的人，感冒，就这样不管你喜欢不喜欢就在你身边，随便你多心烦，就是如影随形。</t>
  </si>
  <si>
    <t>1858107942</t>
  </si>
  <si>
    <t>太阳弯弯</t>
  </si>
  <si>
    <t>zqNlgbh5x</t>
  </si>
  <si>
    <t>禽流感来袭，身处疫区，我给自己关禁闭，对去菜场都产生了恐惧。。。。我知道其实我也并没有我所形容的那么心惊胆战，但是我不得不惶恐。</t>
  </si>
  <si>
    <t>3168996955</t>
  </si>
  <si>
    <t>寒冷的小草2012</t>
  </si>
  <si>
    <t>zqNlfx0qQ</t>
  </si>
  <si>
    <t>这段时间对于我们这帮土生土长的上海人来说，还真够害怕的。一会儿死猪，一会儿禽流感的，一刻都不消停。全吃素吧，还真担心有农药残留，弄得大家都人心惶惶的。真心搞不懂还能吃啥？[委屈][失望][抓狂][鄙视]</t>
  </si>
  <si>
    <t>1753249747</t>
  </si>
  <si>
    <t>周小羞要好好健身购物工作</t>
  </si>
  <si>
    <t>zqNlfzD5i</t>
  </si>
  <si>
    <t>有点微怕啊 禽流感……你们要保持卫生啊 勤洗手昂@zz鱼儿 @柴若芸_is_Fine</t>
  </si>
  <si>
    <t>1083086482</t>
  </si>
  <si>
    <t>行走72国的高小歌</t>
  </si>
  <si>
    <t xml:space="preserve">郑州市政协委员、郑州市青联常委、河南锦策律师事务所执行主任 高歌   </t>
  </si>
  <si>
    <t>zqNlfzDdU</t>
  </si>
  <si>
    <t>http://ww1.sinaimg.cn/thumbnail/408e9692jw1e3f50daxttj.jpg</t>
  </si>
  <si>
    <t>日本电视台正在连篇累牍讲禽流感的事情，要求日本国内注意防范。</t>
  </si>
  <si>
    <t>zqNlenkc2</t>
  </si>
  <si>
    <t>养正避邪预防禽流感。养正就是要提高机体的免疫力，方法如加强运动，注意休息等，在《黄帝内经》里有一句话叫“正气存内，邪不可干”，意思是只要身体抵抗力好，外邪就不能侵犯人体。</t>
  </si>
  <si>
    <t>1663996971</t>
  </si>
  <si>
    <t>暗夜里的黯淡星</t>
  </si>
  <si>
    <t>安徽省淮北市人力资源和社会保障局人才服务中心  文员</t>
  </si>
  <si>
    <t>zqNlepSnI</t>
  </si>
  <si>
    <t>http://ww2.sinaimg.cn/thumbnail/632e942bjw1e3f50b3vvsj.jpg</t>
  </si>
  <si>
    <t>徐州泉山森林公园～最有趣的飞禽类，哈哈，不怕禽流感我们玩的超开心！天鹅大雁小白鸽，兔子鸵鸟小鹦鹉，鸳鸯秃鹫红腹鸡，最后还跑去看了哈士奇金毛松狮喜乐蒂罗那威柯基等等等等～狗中“二王”哈士奇四个正在吃奶的宝宝中，有个“不怒自威”滴狗宝，一直都是“别烦我”之状态[哈哈]～大人孩子基本疯了</t>
  </si>
  <si>
    <t>zqNle65Jm</t>
  </si>
  <si>
    <t>http://ww2.sinaimg.cn/thumbnail/76ddb2e6jw1e3f50awsphj.jpg</t>
  </si>
  <si>
    <t>【防控禽流感做好七件事】勤洗手、勤清洁；远离活禽、野禽；妥善处理可疑禽类；禽肉、禽蛋要煮熟、煮透；禽类要隔离饲养，避免儿童密切接触；发现症状和疫情早报告、早治疗。做好七件事，防控禽流感！扩散周知。</t>
  </si>
  <si>
    <t>1144595895</t>
  </si>
  <si>
    <t>浪里寻花</t>
  </si>
  <si>
    <t>zqNldu5cf</t>
  </si>
  <si>
    <t>感冒快好了。应该不是禽流感。</t>
  </si>
  <si>
    <t>2248461205</t>
  </si>
  <si>
    <t>H小汤汤</t>
  </si>
  <si>
    <t>zqNldsUWE</t>
  </si>
  <si>
    <t>http://ww4.sinaimg.cn/thumbnail/8604cb95jw1e3f508hni2j.jpg</t>
  </si>
  <si>
    <t>晚上跟妈去老爸办公室看他加班，很忙，工作中的老爸超级帅。不过被他吼回了，说不知道病房有病人发烧么？现在有禽流感。[委屈]总觉得自己加班很累很辛苦，这个点，他却还在给别人手术中。我知道他喜欢这份事业，也体现了他的个人价值。只是做女儿的真心不希望他工作这么辛苦。[可怜]</t>
  </si>
  <si>
    <t>1076944757</t>
  </si>
  <si>
    <t>长安夜乱</t>
  </si>
  <si>
    <t>zqNlcjeN9</t>
  </si>
  <si>
    <t>洗洗睡了，明天杭州一日游！禽流感没人出门最好。</t>
  </si>
  <si>
    <t>2179018897</t>
  </si>
  <si>
    <t>贺宇捷</t>
  </si>
  <si>
    <t>zqNlc0tkr</t>
  </si>
  <si>
    <t>今夜禽流感事件将持续发酵。忽然记起几年前一位在泰国的同事称之为鸡流感，有点意思。按英文该叫鸟流感[哈哈][嘻嘻][呵呵][呵呵][礼物][帅][帅][礼物][嘻嘻][雪人][手套][温暖帽子][温暖帽子][手套]</t>
  </si>
  <si>
    <t>2692858463</t>
  </si>
  <si>
    <t>这世界上最高冷的人</t>
  </si>
  <si>
    <t>zqNlc35lE</t>
  </si>
  <si>
    <t>@李婕舒李婕玉李婕婷不是我 [泪][泪][泪][泪]惊天大噩耗……因为禽流感 城市亲历取消了啊！！！改成北京一日游啊！！！又尼玛游北京啊！！！人生瞬间灰暗了啊！！！我们的大学生活怎么这么苦逼啊！！！尼玛车票都订好了啊！！！看在退票要损失15块钱的份上也要成全我们的城市亲历啊！！！[泪][泪]</t>
  </si>
  <si>
    <t>2928641813</t>
  </si>
  <si>
    <t>他没我萌啊</t>
  </si>
  <si>
    <t>zqNl9kK3g</t>
  </si>
  <si>
    <t>今个儿我吃了一只烤鸭。。。禽流感。。。[悲催]</t>
  </si>
  <si>
    <t>2000365107</t>
  </si>
  <si>
    <t>好想吃番茄酱_</t>
  </si>
  <si>
    <t>zqNl95JcR</t>
  </si>
  <si>
    <t>http://ww3.sinaimg.cn/thumbnail/773b2633jw1e3f502xjxzj.jpg</t>
  </si>
  <si>
    <t>好大雨啊，禽流感来了 我在:http://t.cn/zTU71yn</t>
  </si>
  <si>
    <t>2384791553</t>
  </si>
  <si>
    <t>昌灵山的涛</t>
  </si>
  <si>
    <t>zqNl8u52O</t>
  </si>
  <si>
    <t>http://ww1.sinaimg.cn/thumbnail/8e250801jw1e3f502kl8sj.jpg</t>
  </si>
  <si>
    <t>金昌大学（甘肃有色冶金职业技术学院）的校医室：没病也要让你吃药吃出病来。 给学生乱给药，说法也多，给哥一个感冒差点治成禽流感！！</t>
  </si>
  <si>
    <t>2151357785</t>
  </si>
  <si>
    <t>薇志丸南</t>
  </si>
  <si>
    <t>zqNl7yfVD</t>
  </si>
  <si>
    <t>刚刚有个呆子问我: 得了禽流感国家免费治疗吗？我镇定回答: 不免费，但是死了，大概国家免费殡葬吧，那极品无语了…</t>
  </si>
  <si>
    <t>3204936774</t>
  </si>
  <si>
    <t>yelin0801</t>
  </si>
  <si>
    <t>zqNl7BUWd</t>
  </si>
  <si>
    <t>#禽流感预警#大家还是注意点吧，有点怕怕</t>
  </si>
  <si>
    <t>1922693281</t>
  </si>
  <si>
    <t>Danny2005</t>
  </si>
  <si>
    <t>zqNl7gEzr</t>
  </si>
  <si>
    <t>问：怎样才能预防雾霭？专家：关好门窗别出门。 问：怎样才能预防禽流感？专家：打开窗户多通风。 横竖都是一死</t>
  </si>
  <si>
    <t>2155214381</t>
  </si>
  <si>
    <t>AiShang媚儿</t>
  </si>
  <si>
    <t>zqNl6F0Oa</t>
  </si>
  <si>
    <t>每天看新闻，感染禽流感的人每天都在增加，不得不开始心慌慌起来！还是小心点好！毕竟生命太脆弱了！ 我在:http://t.cn/zTU73FT</t>
  </si>
  <si>
    <t>1886370740</t>
  </si>
  <si>
    <t>瞬间乐翻你</t>
  </si>
  <si>
    <t>zqNl70dBE</t>
  </si>
  <si>
    <t>http://ww3.sinaimg.cn/thumbnail/706fbbb4jw1e3f5006y4qg.gif</t>
  </si>
  <si>
    <t>1671369652</t>
  </si>
  <si>
    <t>张大媛要找到完整的自我</t>
  </si>
  <si>
    <t>zqNl68mZ5</t>
  </si>
  <si>
    <t>十年前，我18岁，非典，一点没害怕过，总抱着该死活不了的大无畏心态，十年后，28岁，禽流感，跟老公交代不要在外面乱吃东西，为什么突然有了害怕的感觉？</t>
  </si>
  <si>
    <t>1893124021</t>
  </si>
  <si>
    <t>恐龙大余</t>
  </si>
  <si>
    <t>zqNl5xOuT</t>
  </si>
  <si>
    <t>北棒这么闹， 市场完全没当回事， 没有price in risk premium。禽流感又开始闹。我感觉各种突发事件有可能凑到一起把布油干回100块以下。今年的传统sell in may 可能提前到来。</t>
  </si>
  <si>
    <t>2045188111</t>
  </si>
  <si>
    <t>忧郁的怀斯曼</t>
  </si>
  <si>
    <t>zqNl5xOuK</t>
  </si>
  <si>
    <t>我们区竟然有两个禽流感，我了个去啊</t>
  </si>
  <si>
    <t>2028367437</t>
  </si>
  <si>
    <t>麥子私家定制烘焙馆</t>
  </si>
  <si>
    <t>zqNl4Ez71</t>
  </si>
  <si>
    <t>http://ww1.sinaimg.cn/thumbnail/78e66e4djw1e3f4zwv38dj.jpg</t>
  </si>
  <si>
    <t>禽流感预警、亲爱的们提高警惕，最好猫在家里，闹市区不要去，浙江已经有三例患者。@乐活在金华 @金华晚报 @金华日报 @金华最热门 @小板栗喔喔 @YOYO宝贝妈咪 @猫咪上口爱 @爱美丽8622 @灰太狼851123 @冯小婧 @腾爷娘亲SFR @每天都很饿_ @农村非主流_ @你美丽的像个畜生 @小糯宝 @小陈夫人_惠</t>
  </si>
  <si>
    <t>3276340265</t>
  </si>
  <si>
    <t>小兔儿妹妹</t>
  </si>
  <si>
    <t>zqNl4C5DK</t>
  </si>
  <si>
    <t>http://ww2.sinaimg.cn/thumbnail/c348fc29jw1e3f4zwr6u6j.jpg</t>
  </si>
  <si>
    <t>亲们，禽流感来袭，注意身体哦，没事赶紧囤点板蓝根 我在:http://t.cn/zTU73HQ</t>
  </si>
  <si>
    <t>1745818481</t>
  </si>
  <si>
    <t>麦乐桃</t>
  </si>
  <si>
    <t>zqNl41ITq</t>
  </si>
  <si>
    <t>早起滂沱大雨，撑把大伞去上班，没走几分钟裤脚全被打湿，鞋子也发出轻微的咯叽咯叽声，像小时候下雨天故意出门去打湿的清凉，愣神间，闪着绿灯的的士驶到了面前，我低头看看变了颜色的衣服下摆，挥了挥手继续向前。如果天气不寒，如果禽流感没有出现，我真想丢掉伞一口气跑到海边，听听海浪的呐喊！</t>
  </si>
  <si>
    <t>1749573271</t>
  </si>
  <si>
    <t>二爷YOYO女兆红</t>
  </si>
  <si>
    <t>zqNl3c6LF</t>
  </si>
  <si>
    <t>哦哟喂，捶烂了无数张桌子，哇哈姐妹说看了我的不遇见任何鸟的博，她跟她老公说:今日开始你的鸟给我在自己窝里好好呆着，别出来害我，得了禽流感有你好看。奇葩的是她老公说:老婆那你得答应我你不会因此出去逗别的鸟，否则从现在开始分分钟捅你的鸟窝，让你无鸟不欢。奇葩一夫妻啊，哦哟喂笑塌了[偷笑]</t>
  </si>
  <si>
    <t>2137941487</t>
  </si>
  <si>
    <t>nanrenponana</t>
  </si>
  <si>
    <t>zqNl2zn0q</t>
  </si>
  <si>
    <t>还好在外面看国外电视台知道些禽流感的其他信息</t>
  </si>
  <si>
    <t>2234728737</t>
  </si>
  <si>
    <t>_廿八亩田_</t>
  </si>
  <si>
    <t>zqNl2wPTf</t>
  </si>
  <si>
    <t>[H7N9禽流感]   中国疾病预防控制中心发布注意事项：  ①吃熟食，不吃生鸡蛋，禽流感病毒不耐热，100℃下1分钟即可灭活。  ②特别注意尽量避免直接接触病死禽、畜。  ③勤洗手、室内勤通风换气、注意营养。  ④保持室内清洁。  ⑤若有发热及呼吸道症状，应戴上口罩，尽快就诊。</t>
  </si>
  <si>
    <t>2597320172</t>
  </si>
  <si>
    <t>__赵小云V</t>
  </si>
  <si>
    <t>zqNl2feBf</t>
  </si>
  <si>
    <t>打开微博都是＂禽流感＂，这个社会怎么了？！可新闻没怎么重视阿姨？！@魔方MF数码 我在:http://t.cn/zTU73ah</t>
  </si>
  <si>
    <t>1883445494</t>
  </si>
  <si>
    <t>我是希饭小果</t>
  </si>
  <si>
    <t>zqNl209OI</t>
  </si>
  <si>
    <t>最近大家感冒都特别担心是禽流感，战战兢兢的，我也中了招，怕怕[感冒][抓狂] 我在:http://t.cn/zTU736Z</t>
  </si>
  <si>
    <t>1918186835</t>
  </si>
  <si>
    <t>胡同里的球球</t>
  </si>
  <si>
    <t>zqNl1DATg</t>
  </si>
  <si>
    <t>清明节算了，清明节遇上禽流感算了，清明节加上禽流感的时候我要去相亲，明晚6点，我去相亲，作为一个HR，面试过多少人，绩效面谈过多少人，离职面谈过多少人，，但是相亲这事情，我真心紧张啊，紧张啊，紧张啊，，肿么办啊？@草花Qin @Kitty女王 @我会依然幸福的</t>
  </si>
  <si>
    <t>2044988993</t>
  </si>
  <si>
    <t>南宁美食网</t>
  </si>
  <si>
    <t>南宁美食网官方微博</t>
  </si>
  <si>
    <t>zqNl1ovVl</t>
  </si>
  <si>
    <t>http://ww4.sinaimg.cn/thumbnail/79e40e41jw1e3f4z9f4osj.jpg</t>
  </si>
  <si>
    <t>【预防禽流感中药处方】北京近日公布了该处方：1、芦根10g、 连翘3g。功能：清热解毒。适应人群：儿童(3-12岁)。方法：每日1剂，开水浸泡，小量频饮。 处方2：白茅根5g 藿香3g 菊花3g 北沙参5g。功能：清热化湿、养阴生津。适应人群：成人。方法：每日1剂，开水浸泡，小量频饮。须根据个人体质慎用。</t>
  </si>
  <si>
    <t>2540831327</t>
  </si>
  <si>
    <t>吴氏阿丹</t>
  </si>
  <si>
    <t>zqNl180bq</t>
  </si>
  <si>
    <t>禽流感闹的沸沸扬扬的，我真心祈祷，只要家人健康，我付出一切都好。[心]</t>
  </si>
  <si>
    <t>3269646072</t>
  </si>
  <si>
    <t>zqNl15yIj</t>
  </si>
  <si>
    <t>http://ww1.sinaimg.cn/thumbnail/c2e2d6f8jw1e3f4zr5mjmj.jpg</t>
  </si>
  <si>
    <t>禽流感患者抢救画面 《禽流感患者抢救画面曝光》 (来自 @手机新浪网) http://t.cn/zTyNa7R</t>
  </si>
  <si>
    <t>1742384023</t>
  </si>
  <si>
    <t>李蹬蹬</t>
  </si>
  <si>
    <t>zqNl0vgmN</t>
  </si>
  <si>
    <t>喉咙疼，我会不会得了禽流感，想到这，好伤感</t>
  </si>
  <si>
    <t>1750900917</t>
  </si>
  <si>
    <t>貪吃鬼_凱蒂_Jun</t>
  </si>
  <si>
    <t>zqNkZC0Eh</t>
  </si>
  <si>
    <t>丫的〜我就去了次杨浦外婆家〜敢冒了一刚〜看到我感冒的人都和我说当心禽流感〜我就不懂了〜感冒和禽流感有关？[挖鼻屎][挖鼻屎][挖鼻屎]</t>
  </si>
  <si>
    <t>2330703440</t>
  </si>
  <si>
    <t>下雨天的黑貓</t>
  </si>
  <si>
    <t>zqNkZkplg</t>
  </si>
  <si>
    <t>http://ww1.sinaimg.cn/thumbnail/8aebb650jw1e3f4zp2o6kj.jpg</t>
  </si>
  <si>
    <t>大还丹，无论伤的多重，无论得什么病，只要一颗，马上满血原地复活，别再信春哥了，都去买大还丹吧。一丹在手，病痛不愁 。神马禽流感，血色井水都是浮云!还在等什么？心动不如赶快行动! $2.9就有100gm!</t>
  </si>
  <si>
    <t>1261316702</t>
  </si>
  <si>
    <t>西江米巷散人</t>
  </si>
  <si>
    <t>zqNkZ1td0</t>
  </si>
  <si>
    <t>http://ww1.sinaimg.cn/thumbnail/4b2e2a5ejw1e3f4zo2xatj.jpg</t>
  </si>
  <si>
    <t>昨日南京大排档，北风起，禽流感    今日蒙古小肥羊，板蓝根，自难忘。</t>
  </si>
  <si>
    <t>1293064847</t>
  </si>
  <si>
    <t>teto_農夫吕锋</t>
  </si>
  <si>
    <t>zqNkZ2NR2</t>
  </si>
  <si>
    <t>关于南京死麻雀。我敢说会政府会辟谣与禽流感无关。只所以大面积死亡是因为树上被投毒了！@导演高晓舰 @老榕</t>
  </si>
  <si>
    <t>1702003614</t>
  </si>
  <si>
    <t>路人_sjhyh</t>
  </si>
  <si>
    <t>zqNkZ3TK4</t>
  </si>
  <si>
    <t>禽流感期间泡面搞起！不吃一切有关肉的东西！尤其是我们食堂！非常不让人放心！我是亲身经历过食堂食物中毒过的！鄞高食堂需要整顿！@唠叨的vivianna @回不去木子森 @澄鳞幸福</t>
  </si>
  <si>
    <t>1914469235</t>
  </si>
  <si>
    <t>耗子__浩升升升v</t>
  </si>
  <si>
    <t>zqNkZ3U0G</t>
  </si>
  <si>
    <t>http://ww2.sinaimg.cn/thumbnail/721c7b73jw1e3f4zoiipvj.jpg</t>
  </si>
  <si>
    <t>家乡带过来的粉果，结果变成这样，天气潮湿，发霉，一天就长了好多毛[汗][汗]所以说最近禽流感，少去人多的地方，教室要通风，多喝水，不要着凉就好啦@-范范_阿飯來耶-璇</t>
  </si>
  <si>
    <t>2162808421</t>
  </si>
  <si>
    <t>且听风吟2013123</t>
  </si>
  <si>
    <t>zqNkYoF0G</t>
  </si>
  <si>
    <t>Nokia603</t>
  </si>
  <si>
    <t>人流感和禽流感怎么区别啊？</t>
  </si>
  <si>
    <t>2824302560</t>
  </si>
  <si>
    <t>伊莲鱼Shop</t>
  </si>
  <si>
    <t>zqNkXvpXj</t>
  </si>
  <si>
    <t>http://ww1.sinaimg.cn/thumbnail/a8576fe0gw1e3f4xbc1n4j.jpg</t>
  </si>
  <si>
    <t>半年前入了这款Juicy的货一直不知当时是什么样子的心态是入货的，今天在看我爱的Dipsy微博，啊哈，将动物带着手上还是蛮有趣的，额，会得禽流感吗？[偷笑]，http://t.cn/zTU7ukl</t>
  </si>
  <si>
    <t>2624266565</t>
  </si>
  <si>
    <t>李冬Den</t>
  </si>
  <si>
    <t>zqNkXgiN5</t>
  </si>
  <si>
    <t>http://ww1.sinaimg.cn/thumbnail/9c6b2145jw1e3f4zln2tij.jpg</t>
  </si>
  <si>
    <t>我在:#Siam Paragon 沙炎模范商业中心# 做个massage，喝一支当地啤酒，来一盘炸翅，开启Thai夜生活[太开心]。（这里没有禽流感，没有苏丹红，鸡肉相当地道[good][good]）</t>
  </si>
  <si>
    <t>3105103881</t>
  </si>
  <si>
    <t>日本最IN资讯</t>
  </si>
  <si>
    <t>zqNkW6xU9</t>
  </si>
  <si>
    <t>http://ww2.sinaimg.cn/thumbnail/b9142009jw1e3f4zjsq1yj.jpg</t>
  </si>
  <si>
    <t>日本国立感染研准备2周内从中国获得禽流感病原体进行疫苗开发。（不要到最后弄的是日本救了中国。</t>
  </si>
  <si>
    <t>1346925585</t>
  </si>
  <si>
    <t>北斗星的希望</t>
  </si>
  <si>
    <t>zqNkVuTNy</t>
  </si>
  <si>
    <t>禽流感！还变异了！变得易传染了！开始扑杀禽鸟类无害处理！这么下去麻雀和公鸡会不会和大熊猫一个级别了！万一哪天病毒来自蔬菜这可咋整啊？这事闹的！</t>
  </si>
  <si>
    <t>2079009585</t>
  </si>
  <si>
    <t>我是王志文</t>
  </si>
  <si>
    <t>zqNkVtNJG</t>
  </si>
  <si>
    <t>03年国家刚换领导人，出禽流感。13年国家刚换领导人，又出禽流感！有说法</t>
  </si>
  <si>
    <t>1644032490</t>
  </si>
  <si>
    <t>吟游疯子</t>
  </si>
  <si>
    <t>zqNkVsuWF</t>
  </si>
  <si>
    <t>http://ww2.sinaimg.cn/thumbnail/61fdf1eagw1e3f4zhy5t4j.jpg</t>
  </si>
  <si>
    <t>“听说中国在闹禽流感…………我们特么的震！惊！了！”</t>
  </si>
  <si>
    <t>1809665714</t>
  </si>
  <si>
    <t>大蚊子Jojo_k</t>
  </si>
  <si>
    <t>zqNkT6Ohs</t>
  </si>
  <si>
    <t>禽流感[熊貓]</t>
  </si>
  <si>
    <t>1717831731</t>
  </si>
  <si>
    <t>户外山阳</t>
  </si>
  <si>
    <t>zqNkSwrsz</t>
  </si>
  <si>
    <t>听闻因为禽流感，有人开始疯抢板蓝根了，据说断货了。让哥文艺一回，或者说二逼一回：这是个全民闹残的年代。快去找刽子手买个蘸血的馒头吧。</t>
  </si>
  <si>
    <t>3029057971</t>
  </si>
  <si>
    <t>白小静T</t>
  </si>
  <si>
    <t>zqNkSu00Q</t>
  </si>
  <si>
    <t>怎么感冒还不好呢？不会是H7吧！愿家人朋友健康快乐！古董，白小姐，小蓉，瑶瑶，我们有幸才能成为一家[围观]，多包容，理解，换位思考，好好珍惜身边所拥有的一切！地震、非典、甲流、禽流感，这世界谁知道下一秒会发生什么，这辈子是姐妹、朋友，也许下辈子只是擦肩而过的关系…[微风]@陶熙瑶就是me</t>
  </si>
  <si>
    <t>1917421567</t>
  </si>
  <si>
    <t>李林蔚vvblueblueo0O</t>
  </si>
  <si>
    <t>zqNkQ9tPF</t>
  </si>
  <si>
    <t>http://ww3.sinaimg.cn/thumbnail/724987ffgw1e3f4ygiuukj.jpg</t>
  </si>
  <si>
    <t>我这头发果然百变啊....什么颜色都能照出来....a wonderful night[心]宝贝儿们，早睡早起，抵抗禽流感！@Cvergarad @薛杉姗 （PS：今天这天微博发的太顺利啦！！！！开心开心！！收尾不错！！）</t>
  </si>
  <si>
    <t>1900232371</t>
  </si>
  <si>
    <t>小宁kate</t>
  </si>
  <si>
    <t>zqNkPAc7o</t>
  </si>
  <si>
    <t>http://ww3.sinaimg.cn/thumbnail/71433eb3jw1e3f4zanbikj.jpg</t>
  </si>
  <si>
    <t>回学校怎么能不去吃地锅鸡，虽然这几天禽流感严重，但忘记不了啊。其实呢南师旁边的才是最中宗的，后来在南林开了分店而已，味道还是不错的哦。</t>
  </si>
  <si>
    <t>2627326801</t>
  </si>
  <si>
    <t>老胡的传媒帝国</t>
  </si>
  <si>
    <t>zqNkNw5uH</t>
  </si>
  <si>
    <t>央视自从观注完非洲角马大迁徙外，又开始神马亚马逊大潮，可是近在眼前的在禽流感能不能再多点报道啊？</t>
  </si>
  <si>
    <t>2146898804</t>
  </si>
  <si>
    <t>异人正话</t>
  </si>
  <si>
    <t>异人城市文化传播社总策划；异人城市影像工作室总监</t>
  </si>
  <si>
    <t>zqNkNdnjg</t>
  </si>
  <si>
    <t>http://ww2.sinaimg.cn/thumbnail/7ff71374jw1e3f4z6uho0j.jpg</t>
  </si>
  <si>
    <t xml:space="preserve">你的长江飘着猪，你把镜头对准亚马逊；你的国人惶恐禽流感，你丫直播东非野生动物大迁徙。你特么到底是哪个鸟国的电视台？ </t>
  </si>
  <si>
    <t>1015322252</t>
  </si>
  <si>
    <t>Pu-song</t>
  </si>
  <si>
    <t>zqNkMzkVu</t>
  </si>
  <si>
    <t>http://ww1.sinaimg.cn/thumbnail/3c84968cjw1e3f4z62qpwj.jpg</t>
  </si>
  <si>
    <t>最近禽流感，吃泡椒凤爪是不是有点不好？”——“没关系呀，这个是去年的，去年还没禽流感呢。”——“嗯，有道理。</t>
  </si>
  <si>
    <t>1285866564</t>
  </si>
  <si>
    <t>Augustuslee</t>
  </si>
  <si>
    <t>zqNkMhJDQ</t>
  </si>
  <si>
    <t>怎么播报禽流感的微博都打不开呀？</t>
  </si>
  <si>
    <t>1436790687</t>
  </si>
  <si>
    <t>beanbaby915</t>
  </si>
  <si>
    <t>zqNkMleug</t>
  </si>
  <si>
    <t>再接着普及：飞禽流感病毒一般不会传到家禽 只是人类活动不断扩大使飞禽野兽原始活动区不断缩小 飞禽会进入人类活动区 家禽有机会就此感染 这是致命的 甚至造成瘟疫如鸡瘟 有些地区会有家禽畜混合养殖 造成猪感染 猪是哺乳动物一旦感染基因会变异 变得更易攻击哺乳动物 人类对此是没有免疫力@徐平老师</t>
  </si>
  <si>
    <t>#葵葵郁语# 禽流感确认N例死亡N例的消息铺天盖地的传来，在此时发烧真不是滋味。昨夜梦里和朋友一起吃烧烤，结账后抽奖中了一套韩式家庭式烧烤机，早上起来头更热了。在家躺了一天，温度不减，看来一会要洗酒精浴了。明天再不好就要去医院了，不会搞隔离吧！此生任务未完，无数挂牵，还不想匆促离开。</t>
  </si>
  <si>
    <t>2002592832</t>
  </si>
  <si>
    <t>开心不开心的淡定了吧</t>
  </si>
  <si>
    <t>zqOZBgqnF</t>
  </si>
  <si>
    <t>外面在刮大风，呼呼呼呼的，我闭上眼睛，翻来复去，再翻，再翻，依然睡不着。看来，失恋影响的是我的睡眠。睡不着好难受啊，头疼牙疼鼻子不通气。今天是三天假期的最后一天了，这种起来只是为了吃饭的日子过完了。上海又发现了好几例禽流感，最近的一个离松江大学城七公里，空气中到处漂浮着病毒</t>
  </si>
  <si>
    <t>2926607321</t>
  </si>
  <si>
    <t>小呆_勿言</t>
  </si>
  <si>
    <t>zqOZxp8dW</t>
  </si>
  <si>
    <t>朋友说请我吃饭，我问吃什么？干锅鸡。我说算了还是我请你吧…等禽流感过了再请我吧。</t>
  </si>
  <si>
    <t>3274071802</t>
  </si>
  <si>
    <t>金三胖_靠谱</t>
  </si>
  <si>
    <t>zqOZofymr</t>
  </si>
  <si>
    <t>我是不是真的得了“禽流感”？？[抓狂]好害怕！！怎么突然的脖子和身上这么疼？？感冒发烧还不好昂！！！哎呀，哎呀，哎呀！！！烦死了！！！我真的要崩溃了！！！失眠，失眠中..........[生病][泪]</t>
  </si>
  <si>
    <t>2902820077</t>
  </si>
  <si>
    <t>原来是润华</t>
  </si>
  <si>
    <t>zqOZamapq</t>
  </si>
  <si>
    <t>上海禽流感明天禁止买卖禽类[可怜]</t>
  </si>
  <si>
    <t>1725592903</t>
  </si>
  <si>
    <t>阿Don的一些事一些情</t>
  </si>
  <si>
    <t>zqOYZbh0k</t>
  </si>
  <si>
    <t>http://ww3.sinaimg.cn/thumbnail/66da7547jw1e3fc95wzoyj.jpg</t>
  </si>
  <si>
    <t>据说是内部消息，大家小心禽流感 [感冒][衰][衰]（转，原微博被删） 我在:http://t.cn/zYLffJA</t>
  </si>
  <si>
    <t>1408494447</t>
  </si>
  <si>
    <t>bigws</t>
  </si>
  <si>
    <t>zqOYIytAt</t>
  </si>
  <si>
    <t>NATURE 2012年一篇论述还专门讨论了这种“危险禽流感病毒的研究" (http://t.cn/zTUySBc 实验执行机构是美国与日本，论述的内容是H1N1正是因为人为基因操作（artificial genetic manipulation）才具备禽类与哺乳类之间的交叉感染 ；这篇文章的标题就是 Publishing risky research</t>
  </si>
  <si>
    <t>3294468225</t>
  </si>
  <si>
    <t>Gccoo44</t>
  </si>
  <si>
    <t>zqOYBwI1K</t>
  </si>
  <si>
    <t>零点班，班长在隔壁亭子里拿着对讲机说：老鹰呼叫小鸡，老鹰呼叫小鸡，我不想理他，他一直在那说，我实在烦了，回他道：由于禽流感来临，小鸡已经阵亡。他回句：我明天来收尸！。。。</t>
  </si>
  <si>
    <t>1280488517</t>
  </si>
  <si>
    <t>gybxlt</t>
  </si>
  <si>
    <t>zqOYtv9TM</t>
  </si>
  <si>
    <t>零点班，班长在隔壁亭子里拿着对讲机说：老鹰呼叫小鸡，老鹰呼叫小鸡，我不想理他，他一直在那说，我实在烦了，回他道：由于禽流感来临，小鸡已经阵亡。他回句：我明天来收尸！。。。。</t>
  </si>
  <si>
    <t>2804509794</t>
  </si>
  <si>
    <t>妞儿爱吃葡萄</t>
  </si>
  <si>
    <t>zqOYm795n</t>
  </si>
  <si>
    <t>梦到小学英语人物 还在一萍跳河的地方和三猛@Cccindys 等余姚101 对面车站还有kimi帅的一塌糊涂[花心][花心]结果伱要上厕所不知怎么就摔倒了 我就惊醒了 帅哥啊没了Wu yi fan! hanmeimei都消失不见没有了[泪]梦里我还严肃跟你谈 觉着禽流感是小日本把我们基因研究透彻  然后用鸽子把病毒传播到中国[衰]</t>
  </si>
  <si>
    <t>3024285712</t>
  </si>
  <si>
    <t>行者林进</t>
  </si>
  <si>
    <t>zqOYdAxQe</t>
  </si>
  <si>
    <t>http://ww2.sinaimg.cn/thumbnail/b442f010jw1e3fc76w91oj.jpg</t>
  </si>
  <si>
    <t>1215349282</t>
  </si>
  <si>
    <t>SupremeRR</t>
  </si>
  <si>
    <t>zqOY6sc0k</t>
  </si>
  <si>
    <t>@红果me @鱼儿媛媛1975 当心禽流感！！别吃鸡和猪肉</t>
  </si>
  <si>
    <t>2520271894</t>
  </si>
  <si>
    <t>旺旺的兔兔</t>
  </si>
  <si>
    <t>zqOXPEnKc</t>
  </si>
  <si>
    <t>零点班，班长在隔壁亭子里拿着对讲机说：老鹰呼叫小鸡，老鹰呼叫小鸡，我不想理他，他一直在那说，我实在烦了，回他道：由于禽流感来临，小鸡已经阵亡。他回句：我明天来收尸！。。。。[汗][汗][汗]</t>
  </si>
  <si>
    <t>2963241067</t>
  </si>
  <si>
    <t>君泫宝贝</t>
  </si>
  <si>
    <t>zqOXDdVna</t>
  </si>
  <si>
    <t>这年头贼真多，又要防贼又防禽流感，这苦日子何时是个头啊。 我在:http://t.cn/zTUyXYR</t>
  </si>
  <si>
    <t>3219510210</t>
  </si>
  <si>
    <t>医药中介</t>
  </si>
  <si>
    <t>zqOXzpl56</t>
  </si>
  <si>
    <t>医生是天使了；禽流感相继在长三角几大城市发现；防控布控任务艰巨；每到有疫情发生，医生从不讲代价奋不顾身投人这场即有危险又有不知所措冶疗防控中，现在没有媒体到医生负面新闻了。</t>
  </si>
  <si>
    <t>2427949492</t>
  </si>
  <si>
    <t>时间灾害</t>
  </si>
  <si>
    <t>zqOX4kHM7</t>
  </si>
  <si>
    <t>http://ww2.sinaimg.cn/thumbnail/90b791b4gw1e3fc3sz79pj.jpg</t>
  </si>
  <si>
    <t>从根源消灭禽流感！@喽喽_跪地球庄介 @Xii熙熙熙 @输出双兵看看我 @夏影Air @月影Gryphon</t>
  </si>
  <si>
    <t>1806486485</t>
  </si>
  <si>
    <t>YouKnowzcR</t>
  </si>
  <si>
    <t>zqOWR562o</t>
  </si>
  <si>
    <t>问：怎样防范雾霾？专家：尽量呆在家里不要开窗户 。问：怎样预防禽流感？专家：多开窗户通风。。。尼玛，横竖都是一死啊[怒][怒][怒]</t>
  </si>
  <si>
    <t>1907450911</t>
  </si>
  <si>
    <t>张家小朵</t>
  </si>
  <si>
    <t>zqOWQukFs</t>
  </si>
  <si>
    <t>还是那句话，天灾源于人祸！！[打哈气][打哈气]禽流感的高发区域如此接近死猪区域，砖家还能一直否认吗？？？？？</t>
  </si>
  <si>
    <t>1229972715</t>
  </si>
  <si>
    <t>露小伟</t>
  </si>
  <si>
    <t>zqOWDbJDa</t>
  </si>
  <si>
    <t>http://ww3.sinaimg.cn/thumbnail/494fe4ebjw1e3fc32o2ffj.jpg</t>
  </si>
  <si>
    <t>还记得当年禽流感吗？我不想说我是鸡 ...http://t.cn/zTUyiHI</t>
  </si>
  <si>
    <t>2366104810</t>
  </si>
  <si>
    <t>要做就做富一代做尼玛富二代丶</t>
  </si>
  <si>
    <t>zqOWz2v26</t>
  </si>
  <si>
    <t>http://ww1.sinaimg.cn/thumbnail/8d07e4eajw1e3fc2ya4uzj.jpg</t>
  </si>
  <si>
    <t>现在禽流感很严重啊[晕]在外地的姐姐都发威信让我注意啊 有人关心就是好[馋嘴][馋嘴][馋嘴][馋嘴][馋嘴]</t>
  </si>
  <si>
    <t>1842316203</t>
  </si>
  <si>
    <t>刘浩然榆林</t>
  </si>
  <si>
    <t>zqOWuBn9j</t>
  </si>
  <si>
    <t>http://ww1.sinaimg.cn/thumbnail/6dcf83abjw1e3fc2s31u1j.jpg</t>
  </si>
  <si>
    <t>你的长江飘着猪，你把镜头对准亚马逊；你的国人惶恐禽流感，你丫直播东非野生动物大迁徙。你特么到底是哪个鸟国的电视台？ 我在:http://t.cn/zTUyiYh</t>
  </si>
  <si>
    <t>2411748321</t>
  </si>
  <si>
    <t>鶴楠Li</t>
  </si>
  <si>
    <t>zqOWu33cx</t>
  </si>
  <si>
    <t>看到禽流感闹的还挺严重，身处魔都的朋友们最近都要提高警惕啊，不只是禽流感可怕，这一阶段普通发烧也很可怕，万一被当作流感了就糟了[思考]祝大家都健健康康！！[感冒][害羞] 我在:http://t.cn/zTUyilb</t>
  </si>
  <si>
    <t>3167767510</t>
  </si>
  <si>
    <t>安子anly-</t>
  </si>
  <si>
    <t>zqOWg8Olo</t>
  </si>
  <si>
    <t>禽流感什么时候才能没有啊？各种怕、 我在:http://t.cn/zTUyi4L</t>
  </si>
  <si>
    <t>3298048707</t>
  </si>
  <si>
    <t>hyn1钥</t>
  </si>
  <si>
    <t>zqOWch8kG</t>
  </si>
  <si>
    <t>这两天假期本来打算在家好好复习的 结果还是受不了诱惑玩了两天 希望明天补课能静下来好好复习啊 晚安 杰瑞鼠小妞zxy 希望禽流感赶快过去啊</t>
  </si>
  <si>
    <t>3291804920</t>
  </si>
  <si>
    <t>Thewandering</t>
  </si>
  <si>
    <t>zqOW9BpmN</t>
  </si>
  <si>
    <t>禽流感，坑人又恐怖。</t>
  </si>
  <si>
    <t>2704028624</t>
  </si>
  <si>
    <t>阳光照在书桌上</t>
  </si>
  <si>
    <t>zqOVUwen3</t>
  </si>
  <si>
    <t>http://ww1.sinaimg.cn/thumbnail/a12c33d0tw1e3fc1a85onj.jpg</t>
  </si>
  <si>
    <t>1815323130</t>
  </si>
  <si>
    <t>xiao瀞</t>
  </si>
  <si>
    <t>zqOVRB0pN</t>
  </si>
  <si>
    <t>http://ww2.sinaimg.cn/thumbnail/6c33a1fajw1e3fc15x2p4j.jpg</t>
  </si>
  <si>
    <t>两个疯癫的女人，今天吃了好多垃圾食品，而且大部分都是跟鸡有关的食物，在禽流感那么严重的时刻还跑来吃，有够2的[嘻嘻]木有钱买手机，还不间断的进手机店，拿了好多人的名片，美其曰等发工资再来买。。今晚俩人东南西北，貌似谈论的都是跟婚嫁相关的，@-玲Ling-00oo00oo00oo00oo00oo00  我们太恨嫁了么?[偷笑]</t>
  </si>
  <si>
    <t>3049252655</t>
  </si>
  <si>
    <t>王-婷婷婷婷婷婷</t>
  </si>
  <si>
    <t>zqOV4e1Yl</t>
  </si>
  <si>
    <t>得禽流感之前的症状是什么样啊? 我在:http://t.cn/zTUyMEx</t>
  </si>
  <si>
    <t>zqOUTkbVq</t>
  </si>
  <si>
    <t>金小胖在北面闹情绪 随时爆发核战  禽流感在东南部爆发 这个算什么命理？</t>
  </si>
  <si>
    <t>1862627761</t>
  </si>
  <si>
    <t>丹阳大汪汪</t>
  </si>
  <si>
    <t>zqOUPuvPx</t>
  </si>
  <si>
    <t>满微博都在说禽流感不知板蓝根卖脱销没我反正一颗没买达菲买不到还是想买几个CM的口罩回来。。。</t>
  </si>
  <si>
    <t>2013531260</t>
  </si>
  <si>
    <t>大胖紙家小菟孒丶</t>
  </si>
  <si>
    <t>前 上海浩宏汽车 职员</t>
  </si>
  <si>
    <t>zqOUNpybD</t>
  </si>
  <si>
    <t>http://ww2.sinaimg.cn/thumbnail/78040c7cjw1e3fbyf5yxoj.jpg</t>
  </si>
  <si>
    <t>禽流感來了，[生病][生病]外面什麼都不敢吃。胖胖說每天去開完車回來給我煮下午飯，雖然不一定有可行性，但還是很開心！[太开心][太开心]</t>
  </si>
  <si>
    <t>1811828113</t>
  </si>
  <si>
    <t>MayRanran</t>
  </si>
  <si>
    <t>zqOUN5I0f</t>
  </si>
  <si>
    <t>#禽流感疫情# 江浙沪啊，出行的票是退不退呢，能不能有个实情</t>
  </si>
  <si>
    <t>3227685491</t>
  </si>
  <si>
    <t>宝庭玉庄</t>
  </si>
  <si>
    <t>zqOUvoUjy</t>
  </si>
  <si>
    <t>今天回到广州，一个人的旅途，因为种种环境让我身体受伤害，禽流感，清明节，加上雨纷纷，还有朋友传来的身体不适的消息，我心里的预示，有种健康的威胁。</t>
  </si>
  <si>
    <t>1751421463</t>
  </si>
  <si>
    <t>kii___</t>
  </si>
  <si>
    <t>zqOUmd7LT</t>
  </si>
  <si>
    <t>睡眠恢复正常了[衰]。另一个话题，至今还没看#西雅图#的人一定没有男朋友。再一话题，#当男人恋爱时#很狗血，朴敏英申世京金素恩，傻傻分不清楚。最后一话题，最近很喜欢吃鸡肉，不知道是不是和#禽流感#有关，绝味鸭膊降价就更好了。</t>
  </si>
  <si>
    <t>2818433974</t>
  </si>
  <si>
    <t>我是Seeling</t>
  </si>
  <si>
    <t>zqOUg0S5s</t>
  </si>
  <si>
    <t>深圳禽流感来看你咯</t>
  </si>
  <si>
    <t>1814848102</t>
  </si>
  <si>
    <t>fununitcureknow</t>
  </si>
  <si>
    <t>zqOUefK04</t>
  </si>
  <si>
    <t>微博上除了各种傻逼发各种小事，就是禽流感了 天朝大国在爆发一次危机病毒！[奥特曼][衰][绿丝带][蜡烛]</t>
  </si>
  <si>
    <t>1880149422</t>
  </si>
  <si>
    <t>BobTlee</t>
  </si>
  <si>
    <t>zqOU29JZ9</t>
  </si>
  <si>
    <t>禽流感让我想起10年前的非典 那时我还在上初中 那时还有好多女孩写情书给我 想想感觉好遥远 遥远的像上辈子</t>
  </si>
  <si>
    <t>2942196017</t>
  </si>
  <si>
    <t>凯文2942196017</t>
  </si>
  <si>
    <t>zqOTQ0zF6</t>
  </si>
  <si>
    <t>该死的禽流感.搞的我最近肉都部敢吃了..</t>
  </si>
  <si>
    <t>3230326844</t>
  </si>
  <si>
    <t>嘉兴新闻早知道</t>
  </si>
  <si>
    <t>zqOTN5xqP</t>
  </si>
  <si>
    <t>http://ww4.sinaimg.cn/thumbnail/c08ae03cjw1e3fbvu9evjj.jpg</t>
  </si>
  <si>
    <t>【板蓝根不神，不要滥服！】非典、禽流感出现，板蓝根都被“封神”。广东多位中医专家称，中医辅助性方法只是防治方案中一小部分，不可过分夸大以偏概全。中医讲究时令、地域和个体差异，板蓝根药性偏寒，脾胃虚寒者不宜多喝。via南方日报 预防禽流感还是要从下图中的五大措施做起哦！</t>
  </si>
  <si>
    <t>2297414762</t>
  </si>
  <si>
    <t>王珏-深圳</t>
  </si>
  <si>
    <t>zqOTy1kJi</t>
  </si>
  <si>
    <t xml:space="preserve"> @热门微博: 你的长江飘着猪，你把镜头对准亚马逊；你的国人惶恐禽流感，你丫直播东非野生动物大迁徙。你特么到底是哪个鸟国的电视台？</t>
  </si>
  <si>
    <t>1803576690</t>
  </si>
  <si>
    <t>JK小老湿</t>
  </si>
  <si>
    <t>zqOTlApqs</t>
  </si>
  <si>
    <t>还是睡不着，怎么都睡不着。只有爬起来把高粑粑的高度酒偷来喝两口。瞬间就高潮了。。。条款太多，反而纠结，关心太多，反而骄纵。幸福不是情歌，不是唱完了就算了，不是一堂课。流鼻子老，鸽子莫乱飞了，禽流感请你停在长三角，莫来逆袭善良open的长江上游。bless u n' bless us!!!</t>
  </si>
  <si>
    <t>1747599562</t>
  </si>
  <si>
    <t>青鸟说说话</t>
  </si>
  <si>
    <t>zqOTkndRm</t>
  </si>
  <si>
    <t>禽流感搞得人心惶惶，爸妈说丫头你这小命儿，高考赶上非典，月子赶上禽流感，什么鸡汤鸽子汤统统pass。现在出入频繁洗手让我一下子回忆起高三非典期间，恍如隔世。细算那段把高考看得比命还重的日子已是十年以前。03年到13年，十年岁月无痕，青春有痕。#从站在十几岁的尾巴到二十几岁的尾巴#</t>
  </si>
  <si>
    <t>1915243777</t>
  </si>
  <si>
    <t>天使老妮</t>
  </si>
  <si>
    <t>zqOTi3TaA</t>
  </si>
  <si>
    <t>http://ww1.sinaimg.cn/thumbnail/72284d01jw1e3fbukaavbj.jpg</t>
  </si>
  <si>
    <t>@直播南京 麻雀也患上禽流感？// 网友称南京小区发现多只不明死因麻雀(图)  http://t.cn/zTUytAL  （分享自 @头条新闻）</t>
  </si>
  <si>
    <t>1917824884</t>
  </si>
  <si>
    <t>机器丧失猫</t>
  </si>
  <si>
    <t>zqOTdk5s9</t>
  </si>
  <si>
    <t>睡不着了，最近禽流感凶哦…明天老子去航道整治专家那边啃几根鸭脖子，啃死你们这些鸟儿子</t>
  </si>
  <si>
    <t>1789571710</t>
  </si>
  <si>
    <t>粒粒安若林</t>
  </si>
  <si>
    <t>zqOT9bVvM</t>
  </si>
  <si>
    <t>http://ww4.sinaimg.cn/thumbnail/6aaab27ejw1e3fbu6x59gj.jpg</t>
  </si>
  <si>
    <t>问：怎样防范雾霾？ 专家：尽量呆在家里不要开窗户 。 问：怎样预防禽流感？ 专家：多开窗户通风... 横竖都是一死啊～～我们活得真是无比坚强+乐观 ！</t>
  </si>
  <si>
    <t>1864751210</t>
  </si>
  <si>
    <t>思思小喵stacy</t>
  </si>
  <si>
    <t>zqOSUpjY5</t>
  </si>
  <si>
    <t>深根半夜没有睡意〜看到微博上满屏的禽流感甚是恐慌[生病]尤其是在自己的城市[悲伤]赶明儿出门全副武装[奥特曼][奥特曼]千万别让姐看到鸟！就连喜鹊我也不欢喜[感冒][感冒]逼自己睡[月亮]再不睡抵抗力下降板蓝根也救不了[晕]</t>
  </si>
  <si>
    <t>3165309930</t>
  </si>
  <si>
    <t>小贼a休走</t>
  </si>
  <si>
    <t>zqOSU6PMS</t>
  </si>
  <si>
    <t>新型禽流感与前阵子死猪事件有关吧？</t>
  </si>
  <si>
    <t>zqOSTb6ub</t>
  </si>
  <si>
    <t>1626388213</t>
  </si>
  <si>
    <t>Mr_天氣很好</t>
  </si>
  <si>
    <t>zqOSzn3kF</t>
  </si>
  <si>
    <t>邻居家的鸡居然在这个时候鸣。。是哪根筋错乱了，还是说这也和禽流感有关系？（澳洲回来的鸡，有时差）</t>
  </si>
  <si>
    <t>1920949764</t>
  </si>
  <si>
    <t>晓宁mm</t>
  </si>
  <si>
    <t>zqOSteewK</t>
  </si>
  <si>
    <t>http://ww2.sinaimg.cn/thumbnail/727f5e04jw1e3fbsg9eudj.jpg</t>
  </si>
  <si>
    <t>06年的作品，籍此悼念漂流在黄浦江上冤死的万千二师兄。说不定，它们还会被定罪为禽流感的元凶。</t>
  </si>
  <si>
    <t>1683817844</t>
  </si>
  <si>
    <t>楜樲先生</t>
  </si>
  <si>
    <t>zqOStaNtm</t>
  </si>
  <si>
    <t>http://ww4.sinaimg.cn/thumbnail/645d0574jw1e3fbsgddu5j.jpg</t>
  </si>
  <si>
    <t>发表了一篇转载博文 《[转载]禽流感是一种实验室病毒》 -  http://t.cn/zTUytjB</t>
  </si>
  <si>
    <t>2740295901</t>
  </si>
  <si>
    <t>焦大司令</t>
  </si>
  <si>
    <t>zqOSjaxH6</t>
  </si>
  <si>
    <t>http://ww1.sinaimg.cn/thumbnail/a35598ddjw1e3fbs13xv6j.jpg</t>
  </si>
  <si>
    <t>大晚上跑到第一人民医院陪安老板检查身体，心里默默祈祷千万别是禽流感！！哦米拖佛</t>
  </si>
  <si>
    <t>2239094721</t>
  </si>
  <si>
    <t>半夏微凉yc</t>
  </si>
  <si>
    <t>zqOSafZDn</t>
  </si>
  <si>
    <t>发烧，咽喉痛，不咳嗽，禽流感？ 我在#浦东机场一号航站楼24号登机口# http://t.cn/zlEHZp2</t>
  </si>
  <si>
    <t>1557030765</t>
  </si>
  <si>
    <t>贱嘿贱戳</t>
  </si>
  <si>
    <t>zqOS1o0N0</t>
  </si>
  <si>
    <t>http://ww1.sinaimg.cn/thumbnail/5cce676djw1e3fbrbfxkwj.jpg</t>
  </si>
  <si>
    <t xml:space="preserve">禽流感来了，以后没肉吃嘹 </t>
  </si>
  <si>
    <t>1659749114</t>
  </si>
  <si>
    <t>50镑的鸭子</t>
  </si>
  <si>
    <t>zqORZDC3S</t>
  </si>
  <si>
    <t>最近绿茶婊+外围那么火，怎么就觉得是有人在故意推，来借机压下禽流感的事儿〜还是我想多了？ 我在:http://t.cn/zTUy5l3</t>
  </si>
  <si>
    <t>2654541654</t>
  </si>
  <si>
    <t>----渊---</t>
  </si>
  <si>
    <t>zqORXjli0</t>
  </si>
  <si>
    <t>长江飘着猪你却在直播亚马孙大潮！各地禽流感你却直播什么非洲动物搬家！你是什么鸟电视台？看到请互转！ 我在:http://t.cn/zTUy5Nb</t>
  </si>
  <si>
    <t>2939719494</t>
  </si>
  <si>
    <t>咕噜鱼520天使</t>
  </si>
  <si>
    <t>zqORX0QXo</t>
  </si>
  <si>
    <t>禽流感好恐怖 我在:http://t.cn/zjJgO1Z</t>
  </si>
  <si>
    <t>zqORUivVu</t>
  </si>
  <si>
    <t>【2名从大陆禽流感疫区返台人士 出现发烧症状】http://t.cn/zTUy5X9 (分享自 @今日头条)</t>
  </si>
  <si>
    <t>2740959774</t>
  </si>
  <si>
    <t>霏霖wong</t>
  </si>
  <si>
    <t>北京千姿模特儿经纪公司 化妆造型师</t>
  </si>
  <si>
    <t>zqORGb3Di</t>
  </si>
  <si>
    <t>1212700437</t>
  </si>
  <si>
    <t>四季无门V</t>
  </si>
  <si>
    <t>zqORFxY1q</t>
  </si>
  <si>
    <t>上海成名城了，两会期间死猪狂攻上海，上海坚挺，如今禽流感来袭，有些疲软了。不过上海不要学十年前的北京啊，要开放，要透明，要众志成城才能尽战胜瘟疫。</t>
  </si>
  <si>
    <t>2071445333</t>
  </si>
  <si>
    <t>南瓜枣泥小甜包</t>
  </si>
  <si>
    <t>zqORB8LyJ</t>
  </si>
  <si>
    <t>若这次禽流感结束，你还活着，我还活着，那我们就。。。。。。。。。。。。。。。。。。。。。。。。一起去吃肉吧！[爱你][爱你][爱你] 我在:http://t.cn/zTUyqnU</t>
  </si>
  <si>
    <t>2010641215</t>
  </si>
  <si>
    <t>阿乔乔阿哈哈</t>
  </si>
  <si>
    <t>zqORw6MP0</t>
  </si>
  <si>
    <t>http://ww1.sinaimg.cn/thumbnail/77d7f33fjw1e3fbq058f8j.jpg</t>
  </si>
  <si>
    <t>今天真是玩的让我没办法形容。倒霉死了。快乐又痛苦。喝了好多感冒药但愿不要感冒。远离禽流感啊。</t>
  </si>
  <si>
    <t>3226098157</t>
  </si>
  <si>
    <t>请叫我活雷锋_</t>
  </si>
  <si>
    <t>zqOR9C1hW</t>
  </si>
  <si>
    <t>姑妈买菜回来，说这禽流感闹的，菜价涨了不少。</t>
  </si>
  <si>
    <t>3116697411</t>
  </si>
  <si>
    <t>回忆3116697411</t>
  </si>
  <si>
    <t>zqOR92ONv</t>
  </si>
  <si>
    <t>#禽流感疫情# 禽流感！！我想是该告诉我点什么了…减肥！！</t>
  </si>
  <si>
    <t>2173601621</t>
  </si>
  <si>
    <t>力蘇2世</t>
  </si>
  <si>
    <t>zqOR2z2Y4</t>
  </si>
  <si>
    <t>http://ww3.sinaimg.cn/thumbnail/818e8755jw1e3fbosuup8j.jpg</t>
  </si>
  <si>
    <t>好文分享：“为了证明禽流感与黄浦江死猪无关，仅用了一天时间” http://t.cn/zTL0xbG</t>
  </si>
  <si>
    <t>2268741154</t>
  </si>
  <si>
    <t>JohnnyMID</t>
  </si>
  <si>
    <t>zqOR1njyw</t>
  </si>
  <si>
    <t>各地都有禽流感了，你那儿也不例外，自个儿多注意，记得多运动运动，体质要紧，好梦。。。</t>
  </si>
  <si>
    <t>1846151615</t>
  </si>
  <si>
    <t>黄炳炎微博</t>
  </si>
  <si>
    <t>zqOR1mG3U</t>
  </si>
  <si>
    <t>抗禽流感药达菲来自中草药八角的提取物(转载) http://t.cn/zTUyGoY</t>
  </si>
  <si>
    <t>2975722397</t>
  </si>
  <si>
    <t>是你不懂还媞我不够好</t>
  </si>
  <si>
    <t>zqOQVtz40</t>
  </si>
  <si>
    <t>http://ww4.sinaimg.cn/thumbnail/b15deb9djw1e3fbohqtwfj.jpg</t>
  </si>
  <si>
    <t xml:space="preserve"> Mope卓越营养工作室 您好！【新浪微问】为网友向您寻求医疗健康方面问题的帮助：“谁能告诉我板蓝根预防禽流感的作用原理？我 ...” 『帮助别人，获得礼品』 【回答请点击： http://t.cn/zTyekhJ 】不愿收到求助信息，点击：http://t.cn/zjSV1Vp 感谢您的乐于助人 !</t>
  </si>
  <si>
    <t>2801700772</t>
  </si>
  <si>
    <t>FRANK_BAD</t>
  </si>
  <si>
    <t>zqOQRD0cy</t>
  </si>
  <si>
    <t>我生活在一个神奇的国度，禽流感算什么，反正我没钱买鸡腿，猪死长江算什么，地沟油，三聚氰胺照样挺过来，呼吸着新鲜的二手烟，夏天见不到太阳，老说支援别的国家，总能在大街上看见乞丐，山区还有娃上不上起学，吃不饱饭，老发动群众捐款，穷吗？谁穷？我们都是有钱人哪，我们不能丢国家的人</t>
  </si>
  <si>
    <t>3022794465</t>
  </si>
  <si>
    <t>却没有好好感受</t>
  </si>
  <si>
    <t>zqOQGmMNo</t>
  </si>
  <si>
    <t>#禽流感预警#來得到广東嗎？現在都有點怕。[泪][泪][泪] 我点评了http://t.cn/zTLj2Vk 我在这里:http://t.cn/zj5F2sd</t>
  </si>
  <si>
    <t>2726044607</t>
  </si>
  <si>
    <t>若如初见j1</t>
  </si>
  <si>
    <t>zqOQFw7vf</t>
  </si>
  <si>
    <t>希望狂风暴雨把禽流感病毒都灭了吧！</t>
  </si>
  <si>
    <t>2512550202</t>
  </si>
  <si>
    <t>Tina_祈祷托尼</t>
  </si>
  <si>
    <t>zqOQtpezh</t>
  </si>
  <si>
    <t>禽流感来袭……朋友们多多预防…不要吃鸡鸭不要吃猪肉…多多洗手…家里买点八四消毒液……买点醋多烧烧杀毒……每天早晚打开窗户通风透气……@晓TT梭梭子王 @常筱仙 @鬼bu鬼 @白白司令 @彬彬康 @闫小娜2650323707 @Li铁柱 @苗苗juan</t>
  </si>
  <si>
    <t>2673908851</t>
  </si>
  <si>
    <t>小粉和蔷薇</t>
  </si>
  <si>
    <t>zqOQonPJH</t>
  </si>
  <si>
    <t>禽流感又来了，还是变异行的。芬兰新闻都报了，大家要小心呀！@安妮蓓 @匆匆娜年zz @大可可圈儿 @佟大妞子 @闪光的回忆 @翠翠lch 这还有完没完了？！无语 我在:http://t.cn/zTUybV6</t>
  </si>
  <si>
    <t>2815519447</t>
  </si>
  <si>
    <t>焦共</t>
  </si>
  <si>
    <t>zqOQnani8</t>
  </si>
  <si>
    <t>关于禽流感疫情，到现在才十几起病例，一天死一人，就已经人心惶惶了，而剩下的感染者都处在病危待死的状态，我在网上查到高致病性禽流感致死率超过半。但现在官方除了说哪里多出一病例之类的，剩下的就是一些专家趁此抛售节操。能不能说点有用的，别成天洗手通风板蓝根，真等大规模爆发了还洗特个头啊</t>
  </si>
  <si>
    <t>1401080573</t>
  </si>
  <si>
    <t>杨勇良</t>
  </si>
  <si>
    <t>zqOQjBp6W</t>
  </si>
  <si>
    <t>纪念非典十年！十年前，非典期间，封门，隔离……貌似近期禽流感要泛滥！</t>
  </si>
  <si>
    <t>1608312522</t>
  </si>
  <si>
    <t>Xiaoyuy_y</t>
  </si>
  <si>
    <t>zqOQiaHgj</t>
  </si>
  <si>
    <t>保安跟我聊天问我哪里来的，我说上海，他说，你们那边那个什么什么禽流感死了两个人啦！你要是有发烧感冒打喷嚏一定要去看医生哦！我汗颜。。。明天要不要对他演一个被鸡附身啊。。。</t>
  </si>
  <si>
    <t>2233145764</t>
  </si>
  <si>
    <t>吴晓欣唔小心</t>
  </si>
  <si>
    <t>zqOQcyy8l</t>
  </si>
  <si>
    <t>有一种得禽流感的感觉，，没有板蓝根。[偷笑][偷笑][偷笑][偷笑]</t>
  </si>
  <si>
    <t>2668706811</t>
  </si>
  <si>
    <t>IT公关那点事</t>
  </si>
  <si>
    <t>zqOQcvUaN</t>
  </si>
  <si>
    <t>长江漂死猪没人道歉，北京雾霾爆表没人道歉，禽流感查不到来源没人道歉，井水变色了也没人道歉。一卖手机的，你们逼着人从美国来道歉，你们是没饭吃闲的？还是吃饱了撑的？</t>
  </si>
  <si>
    <t>zqOQ88MWC</t>
  </si>
  <si>
    <t>http://ww1.sinaimg.cn/thumbnail/89f2a277jw1e3fbmgbh06j.jpg</t>
  </si>
  <si>
    <t xml:space="preserve">喝板蓝根可防禽流感？钟南山称暂无依据判断是否有效，专家称板蓝根不可滥服。 </t>
  </si>
  <si>
    <t>zqOPYEhS3</t>
  </si>
  <si>
    <t>http://ww3.sinaimg.cn/thumbnail/7cd7a380jw1e3fbm2qadrj.jpg</t>
  </si>
  <si>
    <t>【板蓝根不神，不要滥服！】非典、禽流感出现，板蓝根都被“封神”。广东多位中医专家称，中医辅助性方法只是防治方案中一小部分，不可过分夸大以偏概全。中医讲究时令、地域和个体差异，板蓝根药性偏寒，脾胃虚寒者不宜多喝。（via南方日报 ）预防禽流感还是要从下图中的五大措施做起哦！</t>
  </si>
  <si>
    <t>3281692462</t>
  </si>
  <si>
    <t>淘里淘外008</t>
  </si>
  <si>
    <t>zqOPTC6zZ</t>
  </si>
  <si>
    <t xml:space="preserve"> @微博iPhone客户端 习近平李克强要求做好禽流感病人救治防控工作 http://t.cn/zTULHlB --老大深夜发话了。@微博iPhone客户端</t>
  </si>
  <si>
    <t>1957468684</t>
  </si>
  <si>
    <t>judy0985</t>
  </si>
  <si>
    <t>zqOPw2KKd</t>
  </si>
  <si>
    <t>面对禽流感，主要是担心亲爱的宝贝。</t>
  </si>
  <si>
    <t>3237058754</t>
  </si>
  <si>
    <t>怪物Miss周小姐</t>
  </si>
  <si>
    <t>zqOPsac50</t>
  </si>
  <si>
    <t>禽流感快走。健康快回来 我在:http://t.cn/zTUyUVy</t>
  </si>
  <si>
    <t>1801013035</t>
  </si>
  <si>
    <t>山水不羡大爱花滑美人</t>
  </si>
  <si>
    <t>zqOPjyYt4</t>
  </si>
  <si>
    <t>看了《二零一三》之后，突然很恐惧，比如想到了禽流感@夜风漏窗 病毒变异，真可怕。。。</t>
  </si>
  <si>
    <t>1654876115</t>
  </si>
  <si>
    <t>星_Laughing</t>
  </si>
  <si>
    <t>zqOPcaQYS</t>
  </si>
  <si>
    <t>中国人服用维生素C的平均剂量，远逊于欧 美和日本。如果我们普遍认识到维生素C预防和 治疗病毒传染病症的原理并且按量服用，就可以 预防很多病毒的传播。维生素C的真正效用，会 显示在治疗禽流感，SARS和AIDS等更严重的病 毒传染病上。</t>
  </si>
  <si>
    <t>2868245162</t>
  </si>
  <si>
    <t>大王丰</t>
  </si>
  <si>
    <t>zqOOY1MpS</t>
  </si>
  <si>
    <t>#禽流感~病毒#人类无渡的对其它生物的残害必将回复到人类自己；对地球也一样！！！</t>
  </si>
  <si>
    <t>2398464037</t>
  </si>
  <si>
    <t>誆哐誆哐誆哐誆--嗆</t>
  </si>
  <si>
    <t>zqOOG0fAp</t>
  </si>
  <si>
    <t>让禽流感来得更猛烈些吧。。。。[奥特曼]</t>
  </si>
  <si>
    <t>2462255215</t>
  </si>
  <si>
    <t>e唯工作室</t>
  </si>
  <si>
    <t>zqOOC7IA0</t>
  </si>
  <si>
    <t>死猪完了，禽流感，流感完了，来死鱼，还让不让人活了……亲爱的妈妈啊</t>
  </si>
  <si>
    <t>1180042730</t>
  </si>
  <si>
    <t>任何开始都有结束</t>
  </si>
  <si>
    <t>zqOOkoMh1</t>
  </si>
  <si>
    <t>上海：人患禽流感死亡率60%； 北京：肺癌5年死亡率90%； 三亚：目前，艾滋病已经从一种致死性疾病变为一种可控的慢性病。</t>
  </si>
  <si>
    <t>1801451304</t>
  </si>
  <si>
    <t>郭随海</t>
  </si>
  <si>
    <t>  南昌益路阳光公益发展中心 秘书长</t>
  </si>
  <si>
    <t>zqOO3AaBS</t>
  </si>
  <si>
    <t>当禽流感，真正到来时，才体会到生命的脆弱！甚至是不堪一击！就跟Sars来时一样，我们为逝去的生命点上一盏蜡烛吧……走好，天堂没有死猪，没有城管，没有强拆……[蜡烛][蜡烛][蜡烛][蜡烛][蜡烛][蜡烛][蜡烛]</t>
  </si>
  <si>
    <t>2699006652</t>
  </si>
  <si>
    <t>尐尐蒨</t>
  </si>
  <si>
    <t>zqONZs0xL</t>
  </si>
  <si>
    <t>http://ww3.sinaimg.cn/thumbnail/a0df92bcjw1e3fbgyyelsj.jpg</t>
  </si>
  <si>
    <t>每次夜班都要食野，啊，啊，啊，點減肥呀！！！！我媽咪特意話，宜家好多禽流感，搭公車，地鐵要帶口罩，日日都同口罩打交道，落著班仲帶？？？[害羞][害羞][害羞][害羞][害羞]@-我們只是陌生人</t>
  </si>
  <si>
    <t>2115005642</t>
  </si>
  <si>
    <t>Bad_boy-LEE</t>
  </si>
  <si>
    <t>zqONTeJbY</t>
  </si>
  <si>
    <t>OMG几壶茶，让我又睡不着了。禽流感貌似挺严重一样，[泪]，愿我的朋友们，认识我的不认识我的，所有人都远离病毒吧！！阿弥陀佛</t>
  </si>
  <si>
    <t>3242329074</t>
  </si>
  <si>
    <t>傏鈺尐寳To</t>
  </si>
  <si>
    <t>zqONQirA7</t>
  </si>
  <si>
    <t>http://ww2.sinaimg.cn/thumbnail/c14203f2jw1e3fbglghwhj.jpg</t>
  </si>
  <si>
    <t>1853909252</t>
  </si>
  <si>
    <t>周巍_小巴利</t>
  </si>
  <si>
    <t>zqONJcXzS</t>
  </si>
  <si>
    <t>写到半夜，真真儿的是快三更天了，听着窗外狂风竟然退烧了，不是禽流感的感觉真好[偷笑]。嗯双黄连口服液还是管用的！大家没事喝喝吧！[月亮]</t>
  </si>
  <si>
    <t>1533364385</t>
  </si>
  <si>
    <t>钱九万</t>
  </si>
  <si>
    <t>zqONJ9LsJ</t>
  </si>
  <si>
    <t>三号上午我去菜市场买排骨，伸手捏一块龙骨想看成色，结果刺破了左手食指。正赶上沸沸扬扬的禽流感，把我吓的，在肉摊子前苦着脸反复往外挤手指头的血，回家又在水龙头下反复挤反复洗，并交代先生我一发烧赶紧把我送医院抢救。——现在已经长平了，估计没事了。——在此，提醒广大的家庭妇女们提高警惕</t>
  </si>
  <si>
    <t>2836600444</t>
  </si>
  <si>
    <t>霸气少年龙霸天</t>
  </si>
  <si>
    <t>zqONIjIEy</t>
  </si>
  <si>
    <t>好难受…头疼恶心感觉好冷…得禽流感了？</t>
  </si>
  <si>
    <t>1767507963</t>
  </si>
  <si>
    <t>michelle_pink</t>
  </si>
  <si>
    <t>zqONnAkd6</t>
  </si>
  <si>
    <t>http://ww1.sinaimg.cn/thumbnail/695a07fbgw1e3fbf6ovg6j.jpg</t>
  </si>
  <si>
    <t>又到了最最最最潮湿的天气了 衣服都没有了硬的质感变得软软的看着就难受 去街上走一圈就有把冬天买的补水的东西全部丢掉的欲望.../然后我突然在想 要如何避免感染禽流感?能不去买菜吗??能吗???由此看来极端天气全球变暖造成最大的危害不是冰盖融化海平面上升 而是促使病毒变异!!..真桑感..QAQ</t>
  </si>
  <si>
    <t>3175450312</t>
  </si>
  <si>
    <t>晴雨烟月落日云霞</t>
  </si>
  <si>
    <t>zqONiBYhG</t>
  </si>
  <si>
    <t>中央的节俭运动和禽流感的暴发令到餐饮业收入大幅减小，同时也影响到了员工，供应商，种稙户，养稙户，运输户的收入。</t>
  </si>
  <si>
    <t>zqONbvA0t</t>
  </si>
  <si>
    <t>#禽流感~病毒#这是上天对人类的惩罚；人再这样必将灭亡！！！</t>
  </si>
  <si>
    <t>2548844377</t>
  </si>
  <si>
    <t>Ken_Vi</t>
  </si>
  <si>
    <t>zqON8yg7A</t>
  </si>
  <si>
    <t>http://ww3.sinaimg.cn/thumbnail/97ec4759jw1e3fbesogmkj.jpg</t>
  </si>
  <si>
    <t>禽流感啊，以后不吃鸡鸭了。[生病][生病] 我在:http://t.cn/zTUywb3</t>
  </si>
  <si>
    <t>2087868621</t>
  </si>
  <si>
    <t>gogo_1986</t>
  </si>
  <si>
    <t>zqON6t2In</t>
  </si>
  <si>
    <t>现在禽流感这么凶猛，好怕怕。</t>
  </si>
  <si>
    <t>zqOMDxvCZ</t>
  </si>
  <si>
    <t>禽流感的传播途径？</t>
  </si>
  <si>
    <t>3243804502</t>
  </si>
  <si>
    <t>加尼墨_De</t>
  </si>
  <si>
    <t>zqOMBqgXP</t>
  </si>
  <si>
    <t>感觉禽流感开始蔓延了也！ 我在这里:http://t.cn/zj59PZj</t>
  </si>
  <si>
    <t>2136725551</t>
  </si>
  <si>
    <t>呐喊的云08</t>
  </si>
  <si>
    <t>zqOMAfqL5</t>
  </si>
  <si>
    <t>问：怎样防范雾霾？专家：尽量呆在家里不开窗户。问：怎样防范禽流感？专家：多开窗户通风。。。尼玛横竖都是一死啊〜</t>
  </si>
  <si>
    <t>1863582864</t>
  </si>
  <si>
    <t>人只有两撇</t>
  </si>
  <si>
    <t>zqOMnz9v0</t>
  </si>
  <si>
    <t>世界上最远又最近的距离莫过于我在上海吃鸡得了禽流感 你在三亚吃鸡得了HIV</t>
  </si>
  <si>
    <t>1793485305</t>
  </si>
  <si>
    <t>焚香夜读捶书</t>
  </si>
  <si>
    <t>zqOMnfh6f</t>
  </si>
  <si>
    <t>电视上说板蓝根能预防什么什么禽流感、我想说那些去药店抢购的人们、应该都是当年去超市抢购盐的那一拨吧~</t>
  </si>
  <si>
    <t>3225587945</t>
  </si>
  <si>
    <t>放马南山之人</t>
  </si>
  <si>
    <t>zqQCG3qDQ</t>
  </si>
  <si>
    <t>http://ww4.sinaimg.cn/thumbnail/c04290e9jw1e3fjhtxwk5j.jpg</t>
  </si>
  <si>
    <t>【媒体曾报道称上海两名禽流感死者住址相距仅400米】http://t.cn/zTUbIlL (分享自 @今日头条)</t>
  </si>
  <si>
    <t>3174777980</t>
  </si>
  <si>
    <t>惠多会务</t>
  </si>
  <si>
    <t>zqQCyEJSm</t>
  </si>
  <si>
    <t>http://ww3.sinaimg.cn/thumbnail/bd3b447cjw1e3fjhjap6sj.jpg</t>
  </si>
  <si>
    <t>#禽流感#【防控禽流感做好七件事】勤洗手、勤清洁；远离活禽、野禽；妥善处理可疑禽类；禽肉、禽蛋要煮熟、煮透；禽类要隔离饲养，避免儿童密切接触；发现症状和疫情早报告、早治疗。做好七件事，防控禽流感！扩散周知。（图片来自：中国健康教育网）</t>
  </si>
  <si>
    <t>1581694122</t>
  </si>
  <si>
    <t>倩女宏伯</t>
  </si>
  <si>
    <t>zqQCwzP2m</t>
  </si>
  <si>
    <t>赶上禽流感了，窝在家看了一天电视剧，战旗看完了，x女特工真是演员养眼，剧情伤胃</t>
  </si>
  <si>
    <t>1895791713</t>
  </si>
  <si>
    <t>左zzzzzzz0619</t>
  </si>
  <si>
    <t>zqQCwkY5z</t>
  </si>
  <si>
    <t>猪莫名其妙的死不给解释 禽流感出现不给重视 害得我肉肉不敢吃 觉觉不好睡 天天带口罩出门 生怕伤风感冒 被疑似禽流感[衰]</t>
  </si>
  <si>
    <t>1719492252</t>
  </si>
  <si>
    <t>阿哲6391</t>
  </si>
  <si>
    <t>zqQCtnE6g</t>
  </si>
  <si>
    <t>现在禽流感厉害不厉害放在一边，信息透明是必须的</t>
  </si>
  <si>
    <t>1282727372</t>
  </si>
  <si>
    <t>Microbo李文皓文李</t>
  </si>
  <si>
    <t>zqQCt48s9</t>
  </si>
  <si>
    <t>禽流感并不可怕，不讲究个人卫生更可怕。[感冒][感冒][感冒] 我在:http://t.cn/zTUbfBe</t>
  </si>
  <si>
    <t>2820764553</t>
  </si>
  <si>
    <t>江湖都笑了</t>
  </si>
  <si>
    <t>zqQCoBVQD</t>
  </si>
  <si>
    <t>何亮亮：禽流感防疫宁小题大做不可轻描淡写 http://t.cn/zTUbfjw 真的是这样吗？@人民日报</t>
  </si>
  <si>
    <t>1406836355</t>
  </si>
  <si>
    <t>秦根</t>
  </si>
  <si>
    <t>zqQCk9UJe</t>
  </si>
  <si>
    <t>禽流感一来，口罩脱销，拉到内需，gdp又涨了。。。</t>
  </si>
  <si>
    <t>1759715265</t>
  </si>
  <si>
    <t>浅草的博克</t>
  </si>
  <si>
    <t>zqQChcAJ6</t>
  </si>
  <si>
    <t>我对朋友的关心示以感谢，说，我倒不怕，也不紧张。当然亦不麻痹，人多的地方不去，禽.蛋暂时不吃，一旦发现感冒症状立即就诊。平时也就耽在家里，听听音乐看看书报。切断一切感染源，这个禽流感怎么来？门缝里钻进来？嘿！</t>
  </si>
  <si>
    <t>1159686122</t>
  </si>
  <si>
    <t>老姚家老六</t>
  </si>
  <si>
    <t>zqQCg1KEJ</t>
  </si>
  <si>
    <t>禽流感来袭，鸡鸭鹅等家禽界要倒霉了。是鸡的错，还是人的错，鸡们找谁说理去 我在:http://t.cn/zTUbfyq</t>
  </si>
  <si>
    <t>2740982782</t>
  </si>
  <si>
    <t>菠菜一大叔</t>
  </si>
  <si>
    <t>zqQCejr8G</t>
  </si>
  <si>
    <t>http://ww3.sinaimg.cn/thumbnail/a36013fejw1e3fjgotv9ij.jpg</t>
  </si>
  <si>
    <t>#时亊小评#赞赏上海巿政府严控严防禽流感的措施。@上海发布</t>
  </si>
  <si>
    <t>3240812590</t>
  </si>
  <si>
    <t>以石为实_96270</t>
  </si>
  <si>
    <t>zqQCccBUd</t>
  </si>
  <si>
    <t>http://ww4.sinaimg.cn/thumbnail/c12ae02ejw1e3fjglosedj.jpg</t>
  </si>
  <si>
    <t>多地出现人感染禽流感病例  http://t.cn/zTUbVdH  （分享自 @新浪视频）</t>
  </si>
  <si>
    <t>1965726770</t>
  </si>
  <si>
    <t>大腹便便-辉</t>
  </si>
  <si>
    <t>zqQC9i27W</t>
  </si>
  <si>
    <t>http://ww2.sinaimg.cn/thumbnail/752a9c32jw1e3fjgh13trj.jpg</t>
  </si>
  <si>
    <t>一大早打开新闻，全是禽流感，各位亲们少吃外面肉，多喝板蓝根。</t>
  </si>
  <si>
    <t>『如何避免感染禽流感？』http://t.cn/zTyGb11（分享自@新浪视野 WAP版）</t>
  </si>
  <si>
    <t>1611346013</t>
  </si>
  <si>
    <t>大对对爱小美丽</t>
  </si>
  <si>
    <t>zqQC61crY</t>
  </si>
  <si>
    <t>刚生完孩子的在这个禽流感时期不敢喝鸽子汤了吧？也不敢喝鸡汤了吧？也不敢喝猪蹄子汤了吧？是不是只能喝鱼汤了？#天生一颗忧国忧民的心#</t>
  </si>
  <si>
    <t>2651835023</t>
  </si>
  <si>
    <t>虎胆麦走</t>
  </si>
  <si>
    <t>zqQC5rtcy</t>
  </si>
  <si>
    <t>http://ww3.sinaimg.cn/thumbnail/9e0fca8fjw1e3fjgbiohqj.jpg</t>
  </si>
  <si>
    <t>清明时节雨纷纷，别忘喝点板蓝根！砖家说板蓝根可预防禽流感，看来板蓝根又要高价卖断货了~ 我在:http://t.cn/zTUbVHz</t>
  </si>
  <si>
    <t>zqQC4dSYn</t>
  </si>
  <si>
    <t>南京今天阵雨转多云3-12℃/江苏新增2例禽流感确诊病例，建立省级疫情防控领导小组/下午迎返程高峰，24点前还在高速记得领纸卡。</t>
  </si>
  <si>
    <t>2428335091</t>
  </si>
  <si>
    <t>懒洋洋2428335091</t>
  </si>
  <si>
    <t>zqQC1jj7D</t>
  </si>
  <si>
    <t>http://ww1.sinaimg.cn/thumbnail/90bd73f3jw1e3fjg575slj.jpg</t>
  </si>
  <si>
    <t>禽流感何时才能远离人类！愿大家健康平安！ 我在这里:http://t.cn/zj5brPv</t>
  </si>
  <si>
    <t>2173752834</t>
  </si>
  <si>
    <t>不拘小节的裤衩</t>
  </si>
  <si>
    <t>zqQBYzpZR</t>
  </si>
  <si>
    <t>禽流感在未来5天内爆发？</t>
  </si>
  <si>
    <t>1561140323</t>
  </si>
  <si>
    <t>透明海底</t>
  </si>
  <si>
    <t>zqQBYzpYl</t>
  </si>
  <si>
    <t>为了预防禽流感，多喝水，适量运动。避免到人多的地方去</t>
  </si>
  <si>
    <t>34567800</t>
  </si>
  <si>
    <t>葫芦囝</t>
  </si>
  <si>
    <t>中国筝岛文化网络传媒中心运营总监，资深媒体人。</t>
  </si>
  <si>
    <t>zqQBWfZHH</t>
  </si>
  <si>
    <t>http://ww1.sinaimg.cn/thumbnail/020f7678jw1e3fjfy6forj.jpg</t>
  </si>
  <si>
    <t>——“最近禽流感，吃泡椒凤爪是不是有点不好？”——“没关系呀，这个是去年的，去年还没禽流感呢。”——“嗯，有道理。</t>
  </si>
  <si>
    <t>1756969243</t>
  </si>
  <si>
    <t>韩姨在此</t>
  </si>
  <si>
    <t>金牌模女教母韩姨韩颖华</t>
  </si>
  <si>
    <t>zqQBU9EHG</t>
  </si>
  <si>
    <t>据说因为禽流感药店板蓝根卖光！脑残还真不少！板蓝根就能治禽流感？[偷笑]</t>
  </si>
  <si>
    <t>3236635934</t>
  </si>
  <si>
    <t>GOODKID888</t>
  </si>
  <si>
    <t>zqQBQkw7O</t>
  </si>
  <si>
    <t>正是旅游季节，也正是禽流感来袭之时，我希望出去旅游的游客们，注意个人卫生，注意饮食卫生，尤其少吃禽肉类，多吃些新鲜的水果蔬菜，注意早和晚要添件衣服，避免感冒。我希望所有出去旅游的朋友们，健康幸福，旅程快乐！</t>
  </si>
  <si>
    <t>2423593285</t>
  </si>
  <si>
    <t>生活过的很糙的钱钱</t>
  </si>
  <si>
    <t>zqQBLjWMy</t>
  </si>
  <si>
    <t>http://ww3.sinaimg.cn/thumbnail/90751945jw1e3fjfhfqxuj.jpg</t>
  </si>
  <si>
    <t>一大早睁开眼发现自己还活着，真好。去尼玛的禽流感……</t>
  </si>
  <si>
    <t>1699372642</t>
  </si>
  <si>
    <t>拖-为母则刚</t>
  </si>
  <si>
    <t>zqQBKqHS7</t>
  </si>
  <si>
    <t>我就很好奇想知道待在死猪水禽流感的天朝的外国人是怎么想的！</t>
  </si>
  <si>
    <t>3274503445</t>
  </si>
  <si>
    <t>唾弃你的汉尼拔</t>
  </si>
  <si>
    <t>zqQBJfRLN</t>
  </si>
  <si>
    <t>http://ww2.sinaimg.cn/thumbnail/c32cf515jw1e3fjfeldkdj.jpg</t>
  </si>
  <si>
    <t>叫人怎么活 专题:《多地现人感染禽流感病例》 (来自 @头条新闻) http://t.cn/zTARzqv</t>
  </si>
  <si>
    <t>1113090720</t>
  </si>
  <si>
    <t>大皮子</t>
  </si>
  <si>
    <t>zqQBJhMgA</t>
  </si>
  <si>
    <t>http://ww1.sinaimg.cn/thumbnail/42586aa0jw1e3fjfekrnmj.jpg</t>
  </si>
  <si>
    <t>禽流感疫区，阴云密布</t>
  </si>
  <si>
    <t>1835063145</t>
  </si>
  <si>
    <t>星空下的泪6</t>
  </si>
  <si>
    <t>zqQBI2LEX</t>
  </si>
  <si>
    <t>http://ww3.sinaimg.cn/thumbnail/6d60d769jw1e3fjfcg989j.jpg</t>
  </si>
  <si>
    <t>禽流感时期，不和鸟类接触少吃鸡鸭，，，，，</t>
  </si>
  <si>
    <t>1231837973</t>
  </si>
  <si>
    <t>Xavier_Lee0821</t>
  </si>
  <si>
    <t>zqQBDiXPe</t>
  </si>
  <si>
    <t>http://ww4.sinaimg.cn/thumbnail/496c5b15jw1e3fjf63v75j.jpg</t>
  </si>
  <si>
    <t>分享自李清晨  《沧海横流方显英雄本色，大疫来时足见中医真容》 -   沧海横流方显英雄本色，大疫来时足见中医真容 文/李清晨    禽流感来袭，截止到2013年4月5日为止，全国确诊共有16...  (来自 @头条博客) -   http://t.cn/zTUbcZj</t>
  </si>
  <si>
    <t>3233383342</t>
  </si>
  <si>
    <t>Dearest悠悠</t>
  </si>
  <si>
    <t>zqQBByJTz</t>
  </si>
  <si>
    <t>http://ww4.sinaimg.cn/thumbnail/c0b983aejw1e3fjf38hp7j.jpg</t>
  </si>
  <si>
    <t>悠悠day79 小姨来看悠悠咯开心可惜啊下雨阴天就算 还有禽流感!!!让人不吃肉就算 还不能出去走走真可怕!!作为妈妈一定要全力保护好自己的宝宝～不能忽视任何小细节!!!愿天下的宝宝都好好度过这个2013恐怖的春天</t>
  </si>
  <si>
    <t>1627050917</t>
  </si>
  <si>
    <t>海边礁888</t>
  </si>
  <si>
    <t>zqQBvBPYO</t>
  </si>
  <si>
    <t>http://ww2.sinaimg.cn/thumbnail/60fad3a5jw1e3fjeutwwpj.jpg</t>
  </si>
  <si>
    <t>发表了博文 《假期》 -  假期几天原本外出一趟，去看看乡间的油菜花，品尝农家乐：钓鱼，品农家菜，摘香椿，挖野菜......都被禽流感打破了计划，在家中看央视一套的《赵氏孤儿案》。历史故事多次被拍，但 http://t.cn/zTUbcyx</t>
  </si>
  <si>
    <t>3103804821</t>
  </si>
  <si>
    <t>大宝珍小宝惜</t>
  </si>
  <si>
    <t>zqQBspaPK</t>
  </si>
  <si>
    <t>[生病][生病][生病][生病][生病]禽流感那么严重我家的几条小金鱼要杀死吗？</t>
  </si>
  <si>
    <t>zqQBllBlz</t>
  </si>
  <si>
    <t xml:space="preserve"> 《浙江湖州感染禽流感患者死亡》 (来自 @头条新闻) http://t.cn/zTyNluq</t>
  </si>
  <si>
    <t>1913309540</t>
  </si>
  <si>
    <t>月舞天崖帅</t>
  </si>
  <si>
    <t>zqQBkpCnJ</t>
  </si>
  <si>
    <t>这次禽流感不知道会不会像“非典”一样大规模爆发?![汗][汗][衰]</t>
  </si>
  <si>
    <t>zqQBkobNf</t>
  </si>
  <si>
    <t>http://ww3.sinaimg.cn/thumbnail/bf3f4462jw1e3fjeddqhij.jpg</t>
  </si>
  <si>
    <t>3179542362</t>
  </si>
  <si>
    <t>邢屯村</t>
  </si>
  <si>
    <t>zqQBjdlHd</t>
  </si>
  <si>
    <t>禽流感的到来，要伤害多少禽类养殖的农民啊</t>
  </si>
  <si>
    <t>1659318550</t>
  </si>
  <si>
    <t>浮若若</t>
  </si>
  <si>
    <t>zqQBht7Vg</t>
  </si>
  <si>
    <t>死了。扁桃体似乎肿了。。不要被人误会成禽流感就好呀。。。</t>
  </si>
  <si>
    <t>1061609137</t>
  </si>
  <si>
    <t>旷野上望望天</t>
  </si>
  <si>
    <t>zqQBebWDc</t>
  </si>
  <si>
    <t>禽流感，勤流感~</t>
  </si>
  <si>
    <t>3173161757</t>
  </si>
  <si>
    <t>武汉白龙寺</t>
  </si>
  <si>
    <t>zqQBdiHIw</t>
  </si>
  <si>
    <t>吃素念佛不杀生是最好防治禽流感.疯牛症.猪蹄疫.瘦肉精的办法。现在用佛教方法防禽流感：吃素不杀生，多喝茶水或凉茶，手带或身体上带各种檀香佛珠或各种檀香制品，家庭或办公室内点燃好香或药香，或用熏香电炉熏艾草香等各种植物香粉。 我在:http://t.cn/zTUw1Ia</t>
  </si>
  <si>
    <t>zqQBc7RzX</t>
  </si>
  <si>
    <t>http://ww3.sinaimg.cn/thumbnail/4692c600jw1e3fje0zk4vj.jpg</t>
  </si>
  <si>
    <t>【媒体曾报道称上海两名禽流感死者住址相距仅400米】http://t.cn/zTUbtV0 (分享自 @今日头条)</t>
  </si>
  <si>
    <t>1930961352</t>
  </si>
  <si>
    <t>vision-佳颖</t>
  </si>
  <si>
    <t>zqQBamOqi</t>
  </si>
  <si>
    <t>我家的小燕子回来了、你说我离他们这么近会不会得禽流感阿[吃惊][衰]</t>
  </si>
  <si>
    <t>2140938825</t>
  </si>
  <si>
    <t>NicoleBabyChen</t>
  </si>
  <si>
    <t>zqQB5CG9k</t>
  </si>
  <si>
    <t>希望上海的禽流感疫情赶快得到控制。。。希望疫情不要在蔓延。。。希望患者早日痊愈。。。希望上海一切能安好。。。[蜡烛][爱心传递]</t>
  </si>
  <si>
    <t>1296465333</t>
  </si>
  <si>
    <t>银杏树的春天</t>
  </si>
  <si>
    <t>zqQB5meSB</t>
  </si>
  <si>
    <t>http://ww1.sinaimg.cn/thumbnail/4d467db5jw1e3fjdr9gzfj.jpg</t>
  </si>
  <si>
    <t>逃避，不一定躲得过，面对，不一定最难受；孤单，不一定不快乐，得到不一定能长久；失去，不一定不再有，转身，不一定最软弱；别急着说别无选择，以为世上只有对于错；许多事情的答案都不是只有一个，所以我们永远有路可以走。#禽流感预警##roger vivier#</t>
  </si>
  <si>
    <t>1833433240</t>
  </si>
  <si>
    <t>sukie1987</t>
  </si>
  <si>
    <t>zqQB4saxU</t>
  </si>
  <si>
    <t>下周斯基们还能来上赛木?有禽流感[挖鼻屎]</t>
  </si>
  <si>
    <t>3066092743</t>
  </si>
  <si>
    <t>Elit-love-Maggie</t>
  </si>
  <si>
    <t>zqQB2oUYe</t>
  </si>
  <si>
    <t>板蓝根能预防禽流感，看来板蓝根要脱销了，买制药企业的股票要赚钱了@Maggie-美琦</t>
  </si>
  <si>
    <t>1267086015</t>
  </si>
  <si>
    <t>ABC_Cao的微博</t>
  </si>
  <si>
    <t>zqQB024Mc</t>
  </si>
  <si>
    <t>你的长江飘着猪，你把镜头对准亚马逊；你的国人惶恐禽流感，你丫直播东非野生动物大迁徙。你特么到底是哪个鸟国的电视台？ 我在:http://t.cn/zTUb5El</t>
  </si>
  <si>
    <t>2752190507</t>
  </si>
  <si>
    <t>琴之乐音</t>
  </si>
  <si>
    <t>zqQAYxc6s</t>
  </si>
  <si>
    <t>早晨扫地回来，吃过饭离上班时间还早，坐下来玩会儿，关注一下禽流感的情况。看看我们的生存空间吧，每天的天灾人祸，现在鸽子又来祸害人。生命是如此的脆弱，连鸽子的感冒都威胁到我们人的性命。</t>
  </si>
  <si>
    <t>2390464730</t>
  </si>
  <si>
    <t>梧桐的麻麻</t>
  </si>
  <si>
    <t>zqQAY14cM</t>
  </si>
  <si>
    <t>我是个从不跟风的人，但此次的禽流感着实让我担心，昨天下午跑往同仁堂购买板蓝根，还没进店，大门外就贴着告示---无货。(^_-)回家盯着每个人认真洗手，告诉在外应注意的事项。。。</t>
  </si>
  <si>
    <t>3224192940</t>
  </si>
  <si>
    <t>新野惺惺相惜</t>
  </si>
  <si>
    <t>zqQAVzSaP</t>
  </si>
  <si>
    <t>人类在发展，病毒等也在通过自身的变异，求生存，求“发展。”禽流感疫情，既是天灾，更多地应归咎于人祸——是人类滥用药物及激素所致。滥用药物及激素，致禽流感病毒变异；滥用药物及激素，致人体免疫力下降。</t>
  </si>
  <si>
    <t>2910522601</t>
  </si>
  <si>
    <t>默小欢儿</t>
  </si>
  <si>
    <t>zqQAUp224</t>
  </si>
  <si>
    <t>禽流感？可爱的小鸡们又要遭殃了。 我在:http://t.cn/zTUb59Q</t>
  </si>
  <si>
    <t>1476523945</t>
  </si>
  <si>
    <t>jsl129350</t>
  </si>
  <si>
    <t>zqQANB985</t>
  </si>
  <si>
    <t>#做过什么后悔的事#禽流感来的更猛烈一些吧</t>
  </si>
  <si>
    <t>1813758794</t>
  </si>
  <si>
    <t>骄傲的屈腾</t>
  </si>
  <si>
    <t>zqQAKmdWi</t>
  </si>
  <si>
    <t>禽流感来了。。十年了，病毒都换届了，板蓝根却毅然是主治。。</t>
  </si>
  <si>
    <t>1775303297</t>
  </si>
  <si>
    <t>天津乌托邦</t>
  </si>
  <si>
    <t>zqQAHanrb</t>
  </si>
  <si>
    <t>最近禽流感挺厉害，不知天津状况如何，也不报告一下，哎…还是自己出门带上点口罩吧</t>
  </si>
  <si>
    <t>2187538805</t>
  </si>
  <si>
    <t>龙的中国梦</t>
  </si>
  <si>
    <t>zqQAFl9EB</t>
  </si>
  <si>
    <t>http://ww3.sinaimg.cn/thumbnail/82633175jw1e3fjcomie2j.jpg</t>
  </si>
  <si>
    <t>【网友称南京小区发现多只不明死因麻雀】据网友称：在南京建邺区茶南小区拓园东小区，中间一条路两边的玉兰树不停掉死麻雀下来。一条路左右两边都是这样，不知从哪儿飞来死掉的，希望有关部门重视起来，至少带走查查看死因。http://t.cn/zTUAH0P禽流感来袭，不用你们费心捕杀，我们自己死！[汗]</t>
  </si>
  <si>
    <t>zqQAABlRM</t>
  </si>
  <si>
    <t>《CQTV早新闻》 我市启动禽流感零报告制度 http://t.cn/zTUbqQH</t>
  </si>
  <si>
    <t>1690022670</t>
  </si>
  <si>
    <t>曙光乍现</t>
  </si>
  <si>
    <t>zqQAA1OJN</t>
  </si>
  <si>
    <t>现在的禽流感会成为第二个非典吗？！[思考]  两者有相似的地方：开始于南方，扩散较快……有关部门早期瞒报！世卫组织出面才公开实情！在有些村里已经出现不敢吃禽类和猪肉的情况了 ！[挖鼻屎]</t>
  </si>
  <si>
    <t>2307546221</t>
  </si>
  <si>
    <t>于明都律师</t>
  </si>
  <si>
    <t>山东信谊律师事务所专职律师 于明都</t>
  </si>
  <si>
    <t>zqQAzaQdm</t>
  </si>
  <si>
    <t>#禽流感预警#</t>
  </si>
  <si>
    <t>2153698732</t>
  </si>
  <si>
    <t>清风雨伴</t>
  </si>
  <si>
    <t>zqQAsEyBM</t>
  </si>
  <si>
    <t>http://ww4.sinaimg.cn/thumbnail/805ed5acjw1e3fjc639d2j.jpg</t>
  </si>
  <si>
    <t>2003213325</t>
  </si>
  <si>
    <t>哈尔滨校园</t>
  </si>
  <si>
    <t>哈尔滨校园活动官方账号</t>
  </si>
  <si>
    <t>zqQArabBK</t>
  </si>
  <si>
    <t>http://ww4.sinaimg.cn/thumbnail/77669c0dtw1e3fjc0akclj.jpg</t>
  </si>
  <si>
    <t>【防控禽流感做好七件事】勤洗手、勤清洁；远离活禽、野禽；妥善处理可疑禽类；禽肉、禽蛋要煮熟、煮透；禽类要隔离饲养，避免儿童密切接触；发现症状和疫情早报告、早治疗。做好七件事，防控禽流感！扩散周知。via.@央视新闻</t>
  </si>
  <si>
    <t>3240782130</t>
  </si>
  <si>
    <t>老实无用_54495</t>
  </si>
  <si>
    <t>zqQAqgWJl</t>
  </si>
  <si>
    <t>报上说板 兰根能防禽流感，大家要多吃点噢！</t>
  </si>
  <si>
    <t>2688093941</t>
  </si>
  <si>
    <t>南阳阿东</t>
  </si>
  <si>
    <t>zqQApEY94</t>
  </si>
  <si>
    <t>禽流感的消息扑天盖地，外面又下雨，又没人陪，还是宅被窝吧 我在:http://t.cn/zTUbqGh</t>
  </si>
  <si>
    <t>1623294520</t>
  </si>
  <si>
    <t>feiying0711</t>
  </si>
  <si>
    <t>zqQAnjhTT</t>
  </si>
  <si>
    <t>浙江省都发现好几例禽流感了，我们小区确还有人在公开养鸡，也没有人管一下，难道说要等到出事才管吗城管哪儿去了？</t>
  </si>
  <si>
    <t>1845387261</t>
  </si>
  <si>
    <t>Klinsi郑</t>
  </si>
  <si>
    <t>zqQAmbwEE</t>
  </si>
  <si>
    <t>鼻涕，喷嚏，咽痛……啊啊啊，难道禽流感了？[泪][生病] 我在:http://t.cn/zTUbqzj</t>
  </si>
  <si>
    <t>3198430124</t>
  </si>
  <si>
    <t>长江证券王建林</t>
  </si>
  <si>
    <t>zqQAkDU00</t>
  </si>
  <si>
    <t>开心一刻:大爷您捡垃圾幸福吗？老人：啥？记者提高声音：您幸福吗？老人：我耳聋你大点声。记者声嘶力竭：您幸福吗？老人继续：再大点声！记者无奈离去。老人自语：早TM听见了，累死你小丫挺的！禽流感和腐败的事你们丫不问，拎个破ＪＢ玩意满大街问穷人幸福吗？我都83了还在捡破烂，你说我会幸福吗？</t>
  </si>
  <si>
    <t>1583785645</t>
  </si>
  <si>
    <t>越9来越无语</t>
  </si>
  <si>
    <t>zqQAkDU2l</t>
  </si>
  <si>
    <t xml:space="preserve">#我有话说#【网友称南京小区发现多只不明死因麻雀(图)】 难道是生化武器。敌人真的再次出手了，03的非典，13的禽流感，是巧合还是下马威！ http://t.cn/zTUAhWv  </t>
  </si>
  <si>
    <t>1865462205</t>
  </si>
  <si>
    <t>王晓东到此一游</t>
  </si>
  <si>
    <t>百合网副总裁兼无线事业部总经理王晓东</t>
  </si>
  <si>
    <t>zqQAklXY1</t>
  </si>
  <si>
    <t>是这样的么？---转基因（疫苗）降低肌体免疫力、或提供了原来肌体没有的受体，使原本传播不到人的禽流感病毒可以被人体（猪）接收！——没有吃转基因/接收疫苗的人群可以免疫、不用恐慌——完全的定向种族灭绝战争！</t>
  </si>
  <si>
    <t>2558991255</t>
  </si>
  <si>
    <t>王姑娘不靠谱_</t>
  </si>
  <si>
    <t>zqQAjvNSZ</t>
  </si>
  <si>
    <t>江苏禽流感。</t>
  </si>
  <si>
    <t>1379176284</t>
  </si>
  <si>
    <t>雪在烧i</t>
  </si>
  <si>
    <t>雪在烧：网络作家。</t>
  </si>
  <si>
    <t>zqQAjsJ3M</t>
  </si>
  <si>
    <t>禽流感是不是非典啊</t>
  </si>
  <si>
    <t>1834990481</t>
  </si>
  <si>
    <t>高山上的小倔虎</t>
  </si>
  <si>
    <t>zqQAameOa</t>
  </si>
  <si>
    <t>新型禽流感，搞的人人心惶惶[晕]</t>
  </si>
  <si>
    <t>1905745695</t>
  </si>
  <si>
    <t>wang_1193</t>
  </si>
  <si>
    <t>zqQAalquz</t>
  </si>
  <si>
    <t>cnn报道说，中国因为禽流感屠杀了两万只鸟。</t>
  </si>
  <si>
    <t>1567681395</t>
  </si>
  <si>
    <t>新的西里</t>
  </si>
  <si>
    <t>zqQA74zMr</t>
  </si>
  <si>
    <t>要明确的一点是，现在还没有人与人之间能够传播的案例，关于禽流感。</t>
  </si>
  <si>
    <t>2113040363</t>
  </si>
  <si>
    <t>莲花山生态食品</t>
  </si>
  <si>
    <t>zqQA6aZR1</t>
  </si>
  <si>
    <t>联合国的用词比较贴切，动物，没有单独指禽，或者鸡感染。吃动物食材，一定要煮熟煮透，不仅仅是是鸡，加工的生菜板要及时清洗消毒。 @mark 《联合国发禽流感传播预防建议》 (来自 @头条新闻) http://t.cn/zTU4BkL</t>
  </si>
  <si>
    <t>3263849782</t>
  </si>
  <si>
    <t>吾在上海寻明天</t>
  </si>
  <si>
    <t>zqQA0xX7Y</t>
  </si>
  <si>
    <t>http://ww4.sinaimg.cn/thumbnail/c28a6536jw1e3fjb09yo7j.jpg</t>
  </si>
  <si>
    <t>[赞] //【禽流感，会成为另一场SARS吗？】http://t.cn/zTUbGAp (分享自 @今日头条)</t>
  </si>
  <si>
    <t>1474186950</t>
  </si>
  <si>
    <t>小猪妮儿2008</t>
  </si>
  <si>
    <t>zqQzZ5vQf</t>
  </si>
  <si>
    <t>http://ww3.sinaimg.cn/thumbnail/57de4ec6jw1e3fjaxml82j.jpg</t>
  </si>
  <si>
    <t>发表了博文 《清明小假》 - 清明节， 本来想跟随奶奶去天津呢， 迫于行程冲突和沸沸扬扬的禽流感， 取消了。 就在附近玩了玩， 第一天到了澳德乐， 看钓鱼时专注的样子， 成功钓了4条鱼， 恩，还挺有成 http://t.cn/zTUbG75</t>
  </si>
  <si>
    <t>1029374230</t>
  </si>
  <si>
    <t>范炜</t>
  </si>
  <si>
    <t>资深媒体人，衣加衣温暖行动发起人  新浪微公益爱心团成员</t>
  </si>
  <si>
    <t>zqQzYwWX4</t>
  </si>
  <si>
    <t>http://ww4.sinaimg.cn/thumbnail/3d5b0116jw1e3fjawlgrsj.jpg</t>
  </si>
  <si>
    <t>【网友称南京小区发现多只不明死因麻雀】据网友称：在南京建邺区茶南小区拓园东小区，中间一条路两边的玉兰树不停掉死麻雀下来。一条路左右两边都是这样，不知从哪儿飞来死掉的，希望有关部门重视起来，至少带走查查看死因。http://url.cn/DXCFZ2禽流感来袭，不用你们费心捕杀，我们自己死！[汗]</t>
  </si>
  <si>
    <t>2274157824</t>
  </si>
  <si>
    <t>藏家的女神_经</t>
  </si>
  <si>
    <t>zqQzWs3zg</t>
  </si>
  <si>
    <t>在这个禽流感满天飞的时期，我还冒着生命危险去菜市场，这只能说明一个问题！！！！早安，</t>
  </si>
  <si>
    <t>2145789615</t>
  </si>
  <si>
    <t>小园紫竹</t>
  </si>
  <si>
    <t>zqQzQydZ7</t>
  </si>
  <si>
    <t>我们都不知道生在中国还能吃什么！吃海鲜重金属超标！容易的大脖子病！吃肉！容易的禽流感！吃反季蔬果容易的癌！我的妈呀还是买瓶农药自杀来的痛快！@慈溪微闻 @Amelie右前卫 @慈溪兰博汽车king8333 @fridge_007 @蛋糕加笨蛋 @宸然--宽宝 @慈溪发布 @波波虎音画 @慈溪微波炉 @犯贱的一颗糖</t>
  </si>
  <si>
    <t>2902351967</t>
  </si>
  <si>
    <t>Alonmen</t>
  </si>
  <si>
    <t>zqQzNyaf4</t>
  </si>
  <si>
    <t>问：怎样防范雾霾？专家：尽量呆在家里不要开窗户 。问：怎样预防禽流感？专家：多开窗户通风。。。尼玛，横竖都是一死啊。 我在:http://t.cn/zTUbb9B</t>
  </si>
  <si>
    <t>1769053010</t>
  </si>
  <si>
    <t>黛茜玛丽</t>
  </si>
  <si>
    <t>zqQzNgdWm</t>
  </si>
  <si>
    <t>谁能告诉我禽流感这疫情到底怎么样了？天气这么好，我能出门吗？我能去爬山吗？在线等！！</t>
  </si>
  <si>
    <t>1568067170</t>
  </si>
  <si>
    <t>awen007</t>
  </si>
  <si>
    <t>zqQzM5IVE</t>
  </si>
  <si>
    <t>@热门微博 你的长江飘着猪，你把镜头对准亚马逊；你的国人惶恐禽流感，你丫直播东非野生动物大迁徙。你特么到底是哪个鸟国的电视台？ via@封新城 http://t.cn/zjzavIx</t>
  </si>
  <si>
    <t>1880020993</t>
  </si>
  <si>
    <t>琪航宝贝</t>
  </si>
  <si>
    <t>zqQzDxhyD</t>
  </si>
  <si>
    <t>我们这个市区也出现禽流感一人已经死亡了，越来越让我担惊害怕，太恐怖的病毒了，什么时候这个风波能够过去平息？祈祷身边的人平安健康躲过这次风波[心]</t>
  </si>
  <si>
    <t>1984738023</t>
  </si>
  <si>
    <t>salle520</t>
  </si>
  <si>
    <t>zqQzCkaTT</t>
  </si>
  <si>
    <t>猪漂流的疑团未解，禽流感的疫情不明，CCTV毅然决然地把镜头对准了非洲的野生动物们，大台风范，大国情怀。</t>
  </si>
  <si>
    <t>1778255492</t>
  </si>
  <si>
    <t>18岁的兰芝Flora</t>
  </si>
  <si>
    <t>zqQzxAn82</t>
  </si>
  <si>
    <t>【视频上海市农委尚未发现禽流感疫情 鸡肉猪肉可放心食用_浪花_新浪播客】上海市农委尚未发现禽流感疫情 鸡肉猪肉可放心食用  http://t.cn/zTU2VLp（分享自 @新浪视频）</t>
  </si>
  <si>
    <t>2253007303</t>
  </si>
  <si>
    <t>寻找天然氧吧</t>
  </si>
  <si>
    <t>zqQzwacmb</t>
  </si>
  <si>
    <t>我又感冒了，前天还谈论禽流感呢，昨早起就中招了。[泪][泪][泪]</t>
  </si>
  <si>
    <t>2673177165</t>
  </si>
  <si>
    <t>晕晕不是文武双全</t>
  </si>
  <si>
    <t>zqQzqxY2e</t>
  </si>
  <si>
    <t>十年前闹非典，我感冒了，十年后禽流感，我又感冒了！要不要这么折磨人啊！[泪][泪][泪][泪] 我在:http://t.cn/zTUb4SM</t>
  </si>
  <si>
    <t>3137890587</t>
  </si>
  <si>
    <t>火星LOL</t>
  </si>
  <si>
    <t>zqQzpn7W5</t>
  </si>
  <si>
    <t>禽流感啊禽流感</t>
  </si>
  <si>
    <t>1803389383</t>
  </si>
  <si>
    <t>孤曦丶</t>
  </si>
  <si>
    <t>zqQzp4Iog</t>
  </si>
  <si>
    <t>中国每次国家主要领导人换届后的第二年都会出现重 大自然灾害，这已经成为自然规律。97年换届，98 年就发生特大洪水；02年换届，03年就发生非典； 07年换届，08年发生汶川大地震；现在12年换届，1 3年禽流感又来了。这是老天爷在考验领导人吗？</t>
  </si>
  <si>
    <t>2963481980</t>
  </si>
  <si>
    <t>一口盐汽水喷死了鱼</t>
  </si>
  <si>
    <t>zqQznzPJZ</t>
  </si>
  <si>
    <t>估计吧。这大风中夹着禽流感。。吹。过。来。了。</t>
  </si>
  <si>
    <t>1665498440</t>
  </si>
  <si>
    <t>tracy_翠唲</t>
  </si>
  <si>
    <t>zqQzk3jtc</t>
  </si>
  <si>
    <t>吾通我有禽流感？？？</t>
  </si>
  <si>
    <t>2751589141</t>
  </si>
  <si>
    <t>雨中侠客19</t>
  </si>
  <si>
    <t>zqQzizfcr</t>
  </si>
  <si>
    <t>我坚信，尽管我没有证据：这次及可能继续出现的人禽流感与日本有直接关系！黄浦江死猪事件被利用作为掩护。请做流调时考虑这个因素！ 详情:http://t.cn/zTw1CW7</t>
  </si>
  <si>
    <t>1588386475</t>
  </si>
  <si>
    <t>sweetenthusiasm</t>
  </si>
  <si>
    <t>zqQzduL7I</t>
  </si>
  <si>
    <t>【视频《东方新闻》 上海闵行：2家菜场检出H7禽流感病毒 活禽区关闭_新浪视频】《东方新闻》 上海闵行：2家菜场检出H7禽流感病毒 活禽区关闭  http://t.cn/zTyrAbo（分享自 @新浪视频）</t>
  </si>
  <si>
    <t>1777395134</t>
  </si>
  <si>
    <t>18岁的俊德shipshape</t>
  </si>
  <si>
    <t>zqQz95liN</t>
  </si>
  <si>
    <t>【视频山东人禽流感患者无明显禽类接触史_浪花_新浪播客】山东人禽流感患者无明显禽类接触史  http://t.cn/zTU2cHK（分享自 @新浪视频）</t>
  </si>
  <si>
    <t>1779065955</t>
  </si>
  <si>
    <t>babybeeeee</t>
  </si>
  <si>
    <t>zqQz73ZVF</t>
  </si>
  <si>
    <t>我被我妈骗了 现在的我穿了两件衣服一条裤子站在山上打字都打不好了...冷死我了我擦 禽流感了要...[晕][晕][泪][泪][悲伤][悲伤][感冒][感冒] 我在:http://t.cn/zTUbUjQ</t>
  </si>
  <si>
    <t>1795105041</t>
  </si>
  <si>
    <t>旋律战士</t>
  </si>
  <si>
    <t>zqQz6smd6</t>
  </si>
  <si>
    <t>你的长江飘着猪，你把镜头对准亚马逊；你的国人惶恐禽流感，却直播东非野生动物大迁徙。到底是哪国的电视台？？？</t>
  </si>
  <si>
    <t>2945652307</t>
  </si>
  <si>
    <t>wy永远给力</t>
  </si>
  <si>
    <t>zqQz6rxQK</t>
  </si>
  <si>
    <t>#禽流感#现在这社会做人难，做禽啊兽啊更难！[猪头] 我点评了http://t.cn/zYNDLSH</t>
  </si>
  <si>
    <t>1777284882</t>
  </si>
  <si>
    <t>18岁的俊哲Barbie</t>
  </si>
  <si>
    <t>zqQz5eMu7</t>
  </si>
  <si>
    <t>【视频《东方新闻》 通报HN79禽流感疫情高防控部署情况 2名确诊病例均有好转_新浪视频】《东方新闻》 通报HN79禽流感疫情高防控部署情况 2名确诊病例均有好转  http://t.cn/zTyBs0B（分享自 @新浪视频）</t>
  </si>
  <si>
    <t>1094428301</t>
  </si>
  <si>
    <t>鲽鱼</t>
  </si>
  <si>
    <t>zqQz5eMrI</t>
  </si>
  <si>
    <t>http://ww1.sinaimg.cn/thumbnail/413ba68djw1e3fj8m4p66j.jpg</t>
  </si>
  <si>
    <t>「禽流感肆虐:肉贩睡觉 板蓝根断货」 http://t.cn/zTUUzxU @网易新闻客户端</t>
  </si>
  <si>
    <t>3252523822</t>
  </si>
  <si>
    <t>麦兜兜兜风0</t>
  </si>
  <si>
    <t>zqQz4lxyO</t>
  </si>
  <si>
    <t>现在有关禽流感报告越来越多了，每天都感觉人人心惶惶的。前两天听同事说肯德基卖的依然疯狂，自我感觉跟这有关系的生意都会不怎么好。可能又要有很多人几年都白忙了，希望快点度过这个敏感季，这样大家都好。</t>
  </si>
  <si>
    <t>zqQz2hsx2</t>
  </si>
  <si>
    <t>http://ww2.sinaimg.cn/thumbnail/629387e8jw1e3fj8hggttj.jpg</t>
  </si>
  <si>
    <t>杭州市民养下蛋鸡 因禽流感不敢杀不敢吃</t>
  </si>
  <si>
    <t>zqQyZBJME</t>
  </si>
  <si>
    <t>禽流感传播成什么境界了？</t>
  </si>
  <si>
    <t>2687524690</t>
  </si>
  <si>
    <t>草木青黛</t>
  </si>
  <si>
    <t>zqQyZ2xqO</t>
  </si>
  <si>
    <t>http://ww3.sinaimg.cn/thumbnail/a0305f52jw1e3fj8dfxuyj.jpg</t>
  </si>
  <si>
    <t>下雨，禽流感，这样的假期还能去哪.[熊猫]</t>
  </si>
  <si>
    <t>1834054723</t>
  </si>
  <si>
    <t>三浓</t>
  </si>
  <si>
    <t>zqQyXxjaN</t>
  </si>
  <si>
    <t>我昨天开始觉得发烧，浑身无力，各个关节感觉又麻又酥，后背感觉拘禁压力，我是不是禽流感了 天啊！@邢悦邢大夫 @薛蛮子 @鲍秀兰 @弘南中医 @谢汝石医生</t>
  </si>
  <si>
    <t>你的长江飘着猪，你把镜头对准亚马逊；你的国人惶恐禽流感，你丫直播东非野生动物大迁徙。你特么到底是哪个鸟国的电视台</t>
  </si>
  <si>
    <t>1589663213</t>
  </si>
  <si>
    <t>项海章稳重</t>
  </si>
  <si>
    <t>zqQyTpuGM</t>
  </si>
  <si>
    <t>今天五十块钱刷了两场电影《厨子戏子痞子》和《魔镜仙踪》，然后来吃麻辣香锅，话说禽流感闹的都不敢点肉类的东西了。</t>
  </si>
  <si>
    <t>1801811337</t>
  </si>
  <si>
    <t>方圆柏李</t>
  </si>
  <si>
    <t>zqQyR3sQ7</t>
  </si>
  <si>
    <t>http://ww3.sinaimg.cn/thumbnail/6b657589jw1e3fj80y6s8j.jpg</t>
  </si>
  <si>
    <t>情况不容乐观啊《何亮亮：禽流感防疫宁小题大做不可轻描淡写》http://t.cn/zTyk1B9</t>
  </si>
  <si>
    <t>1651017904</t>
  </si>
  <si>
    <t>夜月寒潭</t>
  </si>
  <si>
    <t>zqQyPhkDz</t>
  </si>
  <si>
    <t>今早看一则新闻:“北京官方公布禽流感中医处方”，我表示十分纳闷，如果是西医处方倒还好说，因为西医从来喜欢万人一方，中医不一样啊，中医开药方会根据个体阴虚阳虚、病史、其它器官状况等众多因素。那年非典，中医界的一个圣手治愈90多个人，处方却最多三个人一样。现在官方公布的中医处方真的人人能用吗?</t>
  </si>
  <si>
    <t>1560508890</t>
  </si>
  <si>
    <t>龙腾逍遥</t>
  </si>
  <si>
    <t>zqQyO68SQ</t>
  </si>
  <si>
    <t xml:space="preserve"> @mark 《当雾霾遇上禽流感当窗户遇上专家》 (来自 @头条博客) http://t.cn/zTU4gwg</t>
  </si>
  <si>
    <t>2084933903</t>
  </si>
  <si>
    <t>Anjing_yeats</t>
  </si>
  <si>
    <t>zqQyNcTY7</t>
  </si>
  <si>
    <t>禽流感来势汹汹，羽毛球是不敢打了。[思考]</t>
  </si>
  <si>
    <t>1820387927</t>
  </si>
  <si>
    <t>永甲老师</t>
  </si>
  <si>
    <t>北京上官盛世国际文化发展有限公司总经理</t>
  </si>
  <si>
    <t>zqQyKiFqw</t>
  </si>
  <si>
    <t>禽流感病毒的版本比新浪微博更新的都快；有幸错过前者所有版本的人们，早安！</t>
  </si>
  <si>
    <t>1585794711</t>
  </si>
  <si>
    <t>刘叶青L</t>
  </si>
  <si>
    <t>zqQyJpqvV</t>
  </si>
  <si>
    <t>禽流感还没整明白，甲流又来了，不要紧，我们是中国人，我们百毒不侵[威武][威武]</t>
  </si>
  <si>
    <t>1723953552</t>
  </si>
  <si>
    <t>云泽May</t>
  </si>
  <si>
    <t>zqQyIuy4m</t>
  </si>
  <si>
    <t>禽流感是不是跟 《厨子戏子痞子》里虎烈拉的泄漏有关系？！[衰] 我在:http://t.cn/zTy13I3</t>
  </si>
  <si>
    <t>2750106181</t>
  </si>
  <si>
    <t>0婆娑时光</t>
  </si>
  <si>
    <t>zqQyHkxaQ</t>
  </si>
  <si>
    <t>禽流感我无限恐惧[吃惊]</t>
  </si>
  <si>
    <t>1660728781</t>
  </si>
  <si>
    <t>我是你的奥利奥_Ling</t>
  </si>
  <si>
    <t>zqQyHkxbo</t>
  </si>
  <si>
    <t>人人上一会儿传南通第一人民医院发现禽流感一会儿附院，估摸着是看到救护车就算禽流感来了，那些传谣言的人真恶心。</t>
  </si>
  <si>
    <t>3048334853</t>
  </si>
  <si>
    <t>梨子fish</t>
  </si>
  <si>
    <t>zqQyH26Ow</t>
  </si>
  <si>
    <t>禽流感又来了！各位注意洗手保暖不要吃牛肉@杰西的小角落 @perfect凡凡 @身残志坚-chris @海绵的小家 @Ben斌_Lam要踢帕尼 @不在乎我不在乎的 @大超人薛瑾晨 [话筒][话筒][话筒]</t>
  </si>
  <si>
    <t>3176987004</t>
  </si>
  <si>
    <t>疯疯子也矫情</t>
  </si>
  <si>
    <t>zqQyFvMd0</t>
  </si>
  <si>
    <t>隔壁那家是有毛病吧！一家三口睡一张床还都是成年人，素质还是如此低，影响到别人休息还没一点自知之明，晚上吵到半夜到清早的又开始吵真想过去骂他们，真是TMD人才，一家人都是烂人，诅咒他们得禽流感！！！！[愤怒][愤怒][愤怒][愤怒][愤怒]</t>
  </si>
  <si>
    <t>1425308631</t>
  </si>
  <si>
    <t>史赫然1</t>
  </si>
  <si>
    <t>zqQyyrKbA</t>
  </si>
  <si>
    <t>http://ww3.sinaimg.cn/thumbnail/54f47bd7jw1e3fj799ek7j.jpg</t>
  </si>
  <si>
    <t>收藏了 //【禽流感，会成为另一场SARS吗？】http://t.cn/zTUbytw (分享自 @今日头条)</t>
  </si>
  <si>
    <t>1717686154</t>
  </si>
  <si>
    <t>紾藏版傻瓜</t>
  </si>
  <si>
    <t>zqQysyJXL</t>
  </si>
  <si>
    <t>禽流感又开始了！呼呼...........真是多灾多难！</t>
  </si>
  <si>
    <t>2758372655</t>
  </si>
  <si>
    <t>Si思雨yu</t>
  </si>
  <si>
    <t>zqQysxVyC</t>
  </si>
  <si>
    <t>昨晚梦到我得禽流感了，，[悲伤]好吓人[睡觉] 我在:http://t.cn/zTUby7p</t>
  </si>
  <si>
    <t>2087891655</t>
  </si>
  <si>
    <t>大学城蔡sir</t>
  </si>
  <si>
    <t>广东省广州市公安局番禺区分局民警</t>
  </si>
  <si>
    <t>zqQymB0mi</t>
  </si>
  <si>
    <t>预防禽流感药方</t>
  </si>
  <si>
    <t>1364667892</t>
  </si>
  <si>
    <t>李基滨</t>
  </si>
  <si>
    <t>zqQylaQox</t>
  </si>
  <si>
    <t>习近平李克强要求做好禽流感病人救治防控工作  http://t.cn/zTUbLYg  （分享自 @头条新闻）</t>
  </si>
  <si>
    <t>1778388810</t>
  </si>
  <si>
    <t>18岁的华荣lullaby</t>
  </si>
  <si>
    <t>zqQykwVjq</t>
  </si>
  <si>
    <t>【南航东航在美上市股跌7% 禽流感疫情施压|南方航空|东方航空|中概股_新浪财经_新浪网】新浪财经讯北京时间4月5日晚间消息，中国南方航空(ZNH)和东方航空(CEA)在美上市股开盘即重跌，目前跌幅约... http://t.cn/zTU7cj7</t>
  </si>
  <si>
    <t>2569574450</t>
  </si>
  <si>
    <t>羽墨额娘</t>
  </si>
  <si>
    <t>zqQyhkhz2</t>
  </si>
  <si>
    <t>上海ing。老公说我脑子坏了，这么特殊的时候选择去上海…可是、我跟冤枉啊！说要过去的时候并没有禽流感啊！ 我在:http://t.cn/zTUbL0a</t>
  </si>
  <si>
    <t>3165327995</t>
  </si>
  <si>
    <t>小兔子的嘎嘎</t>
  </si>
  <si>
    <t>zqQygoLfT</t>
  </si>
  <si>
    <t>http://ww4.sinaimg.cn/thumbnail/bcab127bjw1e3fj6ixmevj.jpg</t>
  </si>
  <si>
    <t>分享网易新闻:「禽流感肆虐:肉贩睡觉 板蓝根断货」http://t.cn/zTUUzxU</t>
  </si>
  <si>
    <t>1654293654</t>
  </si>
  <si>
    <t>5_口口口口口</t>
  </si>
  <si>
    <t>zqQyemXFF</t>
  </si>
  <si>
    <t>两个小时后见!!!!禽流感!!!!!魔都我来啦!!!!!内心那个激动啊!!!!!</t>
  </si>
  <si>
    <t>3220594490</t>
  </si>
  <si>
    <t>路彬彬彬彬彬彬</t>
  </si>
  <si>
    <t>zqQyenLZO</t>
  </si>
  <si>
    <t>联想乐Phone_P700</t>
  </si>
  <si>
    <t>禽流感并不可怕，可怕的是人啊！</t>
  </si>
  <si>
    <t>2196928251</t>
  </si>
  <si>
    <t>Tobyzaki</t>
  </si>
  <si>
    <t>zqQye6aP2</t>
  </si>
  <si>
    <t>一大早起来看空间，居然有个同学说自己是禽兽，还问为什么没有的禽流感，我本来想说估计是禽兽不如吧，算了，对于这种奇葩的签名我就少去刺激别人了！素质，素质！</t>
  </si>
  <si>
    <t>1589522831</t>
  </si>
  <si>
    <t>关江贞k</t>
  </si>
  <si>
    <t>zqQye350r</t>
  </si>
  <si>
    <t>虎烈拉都变异了，厨子戏子痞子都知道要研究新的疫苗。这时隔10年的禽流感却依然用板蓝根来预防，来源依然不明。更无奈的是，感染人数竟然还是被隐瞒着。不知道什么时候“棉絮”才能飘出来~</t>
  </si>
  <si>
    <t>zqQydbie8</t>
  </si>
  <si>
    <t>http://t.cn/hBYiLY 北京禽流感死者父亲讲述女儿发病过程</t>
  </si>
  <si>
    <t>2567700127</t>
  </si>
  <si>
    <t>我只剩一点点倔</t>
  </si>
  <si>
    <t>zqQydbid8</t>
  </si>
  <si>
    <t>禽流感。。。 我在:http://t.cn/zTUbLiu</t>
  </si>
  <si>
    <t>2790699605</t>
  </si>
  <si>
    <t>树根的救赎</t>
  </si>
  <si>
    <t>zqQycAtQ1</t>
  </si>
  <si>
    <t>昨晚突发奇想，用一大杯开水泡了一块灵芝，准备抵抗禽流感，有没有用目前不知道，但不失眠的人失眠了却是真的，偶滴神哪，到现在还精神着。</t>
  </si>
  <si>
    <t>1103213897</t>
  </si>
  <si>
    <t>隨遇隨缘2112</t>
  </si>
  <si>
    <t>zqQyaxdd3</t>
  </si>
  <si>
    <t>http://ww4.sinaimg.cn/thumbnail/41c1b549jw1e3fj6ad7apj.jpg</t>
  </si>
  <si>
    <t xml:space="preserve"> @封新城: 你的长江飘着猪，你把镜头对准亚马逊；你的国人惶恐禽流感，你丫直播东非野生动物大迁徙。你特么到底是哪个鸟国的电视台？</t>
  </si>
  <si>
    <t>1439567203</t>
  </si>
  <si>
    <t>forever承宣</t>
  </si>
  <si>
    <t>zqQy8q2g0</t>
  </si>
  <si>
    <t>【美就业数据奇差 欧股收跌1.6%创月余新低|欧股|美国|禽流感_新浪财经_新浪网】新浪财经讯北京时间4月6日凌晨消息，欧股周五大幅下跌，收盘创下一个多月以来新低，跌幅为去年10月以来最大，美国远逊预... http://t.cn/zTUAQBM</t>
  </si>
  <si>
    <t>zqQy42yAd</t>
  </si>
  <si>
    <t>http://ww4.sinaimg.cn/thumbnail/49f45ebdjw1e3fj5zybc5j.jpg</t>
  </si>
  <si>
    <t>#禽流感预警# 我在:http://t.cn/zYTSvXe</t>
  </si>
  <si>
    <t>1852514867</t>
  </si>
  <si>
    <t>到全世界流浪</t>
  </si>
  <si>
    <t>zqQy3qUTA</t>
  </si>
  <si>
    <t>我就是养鸽子，完蛋了，现在鸽子卖不出去了。[怒骂]该死的禽流感</t>
  </si>
  <si>
    <t>1777794742</t>
  </si>
  <si>
    <t>18岁的俊语Nina</t>
  </si>
  <si>
    <t>zqQxZzwyk</t>
  </si>
  <si>
    <t>【港股恒指低开0.48% 禽流感打压投资信心|港股|恒指|恒生指数_新浪财经_新浪网】港股微博圈港股官方微博 http://t.cn/zTya0fu</t>
  </si>
  <si>
    <t>2585350411</t>
  </si>
  <si>
    <t>山木草</t>
  </si>
  <si>
    <t>zqQxZ0k8o</t>
  </si>
  <si>
    <t>女儿昨晚39.7度，希望不是禽流感，看来近期别带孩子出去玩。</t>
  </si>
  <si>
    <t>1437557890</t>
  </si>
  <si>
    <t>coolgirl晓曼</t>
  </si>
  <si>
    <t>zqQxY5CWq</t>
  </si>
  <si>
    <t>厨子戏子痞子真心好看！很紧凑的剧情。尤其与现在的禽流感很应景！我就剧透到这了[偷笑]</t>
  </si>
  <si>
    <t>1725944530</t>
  </si>
  <si>
    <t>以轩Lily</t>
  </si>
  <si>
    <t>zqQxV9Lju</t>
  </si>
  <si>
    <t>昨天看完＜厨子戏子痞子＞，今天才觉得想说点什么。说点什么呢，王勃最近很红啊，张涵宇扮相挺有味道的。而剧情嘛，就雷人雷人再雷人吧。搞什么虎列拉，直接上禽流感好了。[衰]</t>
  </si>
  <si>
    <t>2764984451</t>
  </si>
  <si>
    <t>通程欧弟V</t>
  </si>
  <si>
    <t>zqQxSsAao</t>
  </si>
  <si>
    <t>http://ww3.sinaimg.cn/thumbnail/a4ce5083jw1e3fj5j0g05j.jpg</t>
  </si>
  <si>
    <t>#禽流感#【防控禽流感做好七件事】勤洗手、勤清洁；远离活禽、野禽；妥善处理可疑禽类；禽肉、禽蛋要煮熟、煮透；禽类要隔离饲养，避免儿童密切接触；发现症状和疫情早报告、早治疗。做好七件事，防控禽流感！扩散通知。</t>
  </si>
  <si>
    <t>1893819222</t>
  </si>
  <si>
    <t>袁哲冉是灵活的胖子</t>
  </si>
  <si>
    <t>zqQxSdgQ3</t>
  </si>
  <si>
    <t>突然想到，以后卖禽类的商贩可以配合卖板蓝根，这样万一禽流感了不能卖禽类还能卖板蓝根。两者必有一者可以发财！哈哈哈哈哈哈哈哈哈哈哈为我的智商感到欣慰！@Evan--庄 @游走的周周</t>
  </si>
  <si>
    <t>1763764283</t>
  </si>
  <si>
    <t>土家二狗</t>
  </si>
  <si>
    <t>zqQxR3f6e</t>
  </si>
  <si>
    <t>pm2.5砖家说要关闭门窗，减少外出。禽流感来了，砖家说要开窗通风，到户外锻炼。我们到底要怎么办？[汗][汗]</t>
  </si>
  <si>
    <t>2146668617</t>
  </si>
  <si>
    <t>我是陈冰虹</t>
  </si>
  <si>
    <t>zqQxR1Bg8</t>
  </si>
  <si>
    <t>什么情况阿…前天梦见同学得了禽流感，昨晚又梦见同学快被人打死了… [泪] [生病]可以别这样吗…</t>
  </si>
  <si>
    <t>1723507703</t>
  </si>
  <si>
    <t>乐心Mani</t>
  </si>
  <si>
    <t>zqQxNrbfv</t>
  </si>
  <si>
    <t>【禽流感疫情与经济欠佳 恒指将考验22000点_港股新闻_新浪财经_新浪网】禽流感疫情与经济欠佳 恒指将考验22000点 http://t.cn/zTU2cyN</t>
  </si>
  <si>
    <t>1723946225</t>
  </si>
  <si>
    <t>云水Rita</t>
  </si>
  <si>
    <t>zqQxN9A30</t>
  </si>
  <si>
    <t>今天跟一个塞浦路斯人说起禽流感，暗示他别来中国出差了。他说他琢磨这些事儿咋都发生在中国。我说地儿大，赶上的机率就高。看完厨子戏子痞子后我跟刘同学说，不是美帝和日本给下的新型生化武器吧？</t>
  </si>
  <si>
    <t>1723884010</t>
  </si>
  <si>
    <t>乐英Nicole</t>
  </si>
  <si>
    <t>zqQxMgl8A</t>
  </si>
  <si>
    <t>【业界：三大利空使港股大跌 恒指仍处于探底|港股|禽流感|恒指_新浪财经_新浪网】新浪财经讯4月5日消息，港股恒指在清明节后首个交易日早盘暴跌近2%。第一上海分析师岑智勇[微博]对新浪财经表示，北亚(... http://t.cn/zTyN8f1</t>
  </si>
  <si>
    <t>3168801643</t>
  </si>
  <si>
    <t>驯龙记-兔子</t>
  </si>
  <si>
    <t>zqQxM11Ow</t>
  </si>
  <si>
    <t>#禽流感#无知的新闻媒体在推波助澜的同时传递错误的禽流感预防知识是失职，体现的是政府的无所作为和没有办法，体现的是能力失去和责任推卸，体现的是禽流感中无所举措后的一种拜佛心理，是和吃点三聚氰胺也死不了人的心理普遍存在的一种异化反映，国家的卫生无望啊</t>
  </si>
  <si>
    <t>1201695144</t>
  </si>
  <si>
    <t>CW抄收者</t>
  </si>
  <si>
    <t>zqQxGnZbl</t>
  </si>
  <si>
    <t>《鸡之歌(禽流感专版)》 http://t.cn/zWiUN6D  下辈子一定不做鸡</t>
  </si>
  <si>
    <t>1778337015</t>
  </si>
  <si>
    <t>18岁的刚洁loquacious</t>
  </si>
  <si>
    <t>zqQxFcjuX</t>
  </si>
  <si>
    <t>其实我也不是很担心这个H什么N什么的，但是我妈的四个闺蜜都给我打电话让我注意身体，然后我就撑，撑，撑不住了。这，这，南方有麻疹，这不南不北的地方有禽流感，北方有雾霾。晚安~ 望安好~ 〔希望这些病毒都快快去死吧，也不要有厨子戏子痞子〕</t>
  </si>
  <si>
    <t>1588972633</t>
  </si>
  <si>
    <t>傲慢的liberty</t>
  </si>
  <si>
    <t>zqQxEhC7y</t>
  </si>
  <si>
    <t>要治愈新的禽流感，我们应该穿越到日战时期，去找厨子戏子痞子！！！</t>
  </si>
  <si>
    <t>zqQxCv8hg</t>
  </si>
  <si>
    <t>http://ww4.sinaimg.cn/thumbnail/6d1950e5jw1e3fj4vp1qjj.jpg</t>
  </si>
  <si>
    <t>【罗氏专利药达菲，主要成分来自中药八角大料的提取物】 罗氏抗禽流感专利药达菲，来自中草药八角的提取物据英国《独立报》报道，在禽流感危机四伏之际，以八角（俗称大料）为原料提炼而成的抗病毒药物"达菲"，供不应求。目前被认为对抗禽流感最有效药...http://t.cn/zTUbAr9</t>
  </si>
  <si>
    <t>1287284862</t>
  </si>
  <si>
    <t>大块头犀牛863</t>
  </si>
  <si>
    <t>zqQxB2GXu</t>
  </si>
  <si>
    <t>【视频上海市卫计委昨天发布禽流感防治知识[看东方]—专辑：《全国14人染禽流感6人死 上海关闭活禽市场》—在线播放—优酷网，视频高清在线观看】全国14人染禽流感6人死 上海关闭活禽市场 全国14人染禽... http://t.cn/zTU25p0 （分享自 @优酷网）</t>
  </si>
  <si>
    <t>1295343232</t>
  </si>
  <si>
    <t>黑娃V</t>
  </si>
  <si>
    <t>  高中 历史 教师</t>
  </si>
  <si>
    <t>zqQxzA6h7</t>
  </si>
  <si>
    <t>http://ww3.sinaimg.cn/thumbnail/4d355e80jw1e3fj4qw2f0j.jpg</t>
  </si>
  <si>
    <t>[#微曝光#]网友@猕猴桃胖嘟嘟 反映：西安秋林公司长安韦曲店一楼餐饮无德商户每天晚上下班后将垃圾倾倒在小区门口，小区居民进出小区绕道而走，夏天将至，臭味熏天，禽流感盛行，为了大家有一个健康的生活环境，请这些唯利是图的商家提高自己的素质！</t>
  </si>
  <si>
    <t>1588605083</t>
  </si>
  <si>
    <t>俱乐部Apple</t>
  </si>
  <si>
    <t>zqQxz04nA</t>
  </si>
  <si>
    <t>【视频南京部分药店板蓝根口罩热销卖脱销[广东早晨]—专辑：《全国14人染禽流感6人死 上海关闭活禽市场》—在线播放—优酷网，视频高清在线观看】全国14人染禽流感6人死 上海关闭活禽市场 全国14人染禽... http://t.cn/zTyN72f （分享自 @优酷网）</t>
  </si>
  <si>
    <t>1589469222</t>
  </si>
  <si>
    <t>出世Lisa</t>
  </si>
  <si>
    <t>zqQxyEzlZ</t>
  </si>
  <si>
    <t>【视频全国确诊病例增至14例  5人死亡[广东早晨]—专辑：《全国14人染禽流感6人死 上海关闭活禽市场》—在线播放—优酷网，视频高清在线观看】全国14人染禽流感6人死 上海关闭活禽市场 全国14人染... http://t.cn/zTU25Na （分享自 @优酷网）</t>
  </si>
  <si>
    <t>1803420291</t>
  </si>
  <si>
    <t>Summer黑蛋妈</t>
  </si>
  <si>
    <t>zqQxxfero</t>
  </si>
  <si>
    <t>如果这次冻感冒了。回家会不会被误解得了禽流感</t>
  </si>
  <si>
    <t>1752222965</t>
  </si>
  <si>
    <t>唐智伟</t>
  </si>
  <si>
    <t>zqQxw1hW9</t>
  </si>
  <si>
    <t>http://ww3.sinaimg.cn/thumbnail/6870ccf5jw1e3fj4lpi06j.jpg</t>
  </si>
  <si>
    <t>【媒体曾报道称上海两名禽流感死者住址相距仅400米】http://t.cn/zTUbA9z (分享自 @今日头条)</t>
  </si>
  <si>
    <t>1588605013</t>
  </si>
  <si>
    <t>俱乐部Angie</t>
  </si>
  <si>
    <t>zqQxuwphf</t>
  </si>
  <si>
    <t>【视频上海市卫计委昨天发布禽流感防治知识[看东方]—在线播放—优酷网，视频高清在线观看】上海市卫计委昨天发布禽流感防治知识[看东方]   http://t.cn/zTyB9l9 （分享自 @优酷网）</t>
  </si>
  <si>
    <t>1560863115</t>
  </si>
  <si>
    <t>松雷ing</t>
  </si>
  <si>
    <t>zqQxuggDG</t>
  </si>
  <si>
    <t>1588974382</t>
  </si>
  <si>
    <t>钟茜自信</t>
  </si>
  <si>
    <t>zqQxtDamV</t>
  </si>
  <si>
    <t>【视频上海：松江区连夜关闭被检农贸市场活禽交易区  扑杀区内所有禽鸟[看东方]—专辑：《全国14人染禽流感6人死 上海关闭活禽市场》—在线播放—优酷网，视频高清在线观看】全国14人染禽流感6人死 上海... http://t.cn/zTyaT2K （分享自 @优酷网）</t>
  </si>
  <si>
    <t>3283554552</t>
  </si>
  <si>
    <t>沈禛禛是极好的</t>
  </si>
  <si>
    <t>zqQxsvqJD</t>
  </si>
  <si>
    <t>中医院是要肿样？最近禽流感，中饭四天吃鸡腿，一天吃鸡肉…[失望]</t>
  </si>
  <si>
    <t>1908950751</t>
  </si>
  <si>
    <t>EagleXuYan</t>
  </si>
  <si>
    <t>zqQxrAxSI</t>
  </si>
  <si>
    <t>禽流感为什么都在南方，上海居多？我认为一定是赖周立波！不吃大蒜总和咖啡对尼玛身体没好处知道么！南方人这不吃那不吃的、我勒个去的。[抓狂][抓狂][抓狂]少喝咖啡多吃大蒜！！！[围观]</t>
  </si>
  <si>
    <t>2571062170</t>
  </si>
  <si>
    <t>24Tea</t>
  </si>
  <si>
    <t>zqQxo4Rdf</t>
  </si>
  <si>
    <t xml:space="preserve">瘌痢背洋枪，洋枪打老虎，老虎要切鸡，鸡有禽流感，鸡啄蜜蜂，蜜蜂叮瘌痢，瘌痢over    @笑道汤米露 </t>
  </si>
  <si>
    <t>3271529985</t>
  </si>
  <si>
    <t>佳恒萌萌哒</t>
  </si>
  <si>
    <t>zqQxipwkd</t>
  </si>
  <si>
    <t>http://ww1.sinaimg.cn/thumbnail/c2ff9601jw1e3fj41q0r7j.jpg</t>
  </si>
  <si>
    <t xml:space="preserve"> @mark 专题:《多地现人感染禽流感病例》 (来自 @头条新闻) http://t.cn/zTARzqv</t>
  </si>
  <si>
    <t>1427208070</t>
  </si>
  <si>
    <t>8000ww</t>
  </si>
  <si>
    <t>zqQxiado5</t>
  </si>
  <si>
    <t>预防禽流感板蓝根不解决问题，禽流感与一般的感冒发热不是一回事，板蓝根只是清热解毒，如果板蓝根能解决问题那也不需要人们这样关注了。另外它对人体还可能造成不可预知的毒性，所以疯抢板蓝根的人有些显得愚蠢了！有效的防治方法是尽量少接触禽类，或少到人畜多的地方去。没事在家呆着看看微博！</t>
  </si>
  <si>
    <t>3204089654</t>
  </si>
  <si>
    <t>独树菌</t>
  </si>
  <si>
    <t>zqQxhg8Py</t>
  </si>
  <si>
    <t>喷嚏打个不停，难不成禽流感了一直在家了也没接触禽类啊，[吃惊]对了昨天吃炒鸡蛋来的[衰]</t>
  </si>
  <si>
    <t>2617717391</t>
  </si>
  <si>
    <t>快乐de-生活</t>
  </si>
  <si>
    <t>zqQx7wA7k</t>
  </si>
  <si>
    <t>我怀疑我得了禽流感，亲们都离我远点啊，这个假期过得好难受！嗯，健康的活着才是正事啊。[泪][抓狂][泪]</t>
  </si>
  <si>
    <t>1201824354</t>
  </si>
  <si>
    <t>chenziang0728</t>
  </si>
  <si>
    <t>zqQx7bSeS</t>
  </si>
  <si>
    <t>：“问：怎么防范雾霾？专家：尽量呆在家里不要开窗户。问：怎么预防禽流感？专家：多开窗户通风。”“天，横竖都是一死啊。”</t>
  </si>
  <si>
    <t>1785250750</t>
  </si>
  <si>
    <t>biyao_ustc</t>
  </si>
  <si>
    <t>zqQx62uQE</t>
  </si>
  <si>
    <t>春眠不觉晓，处处无啼鸟。#禽流感#</t>
  </si>
  <si>
    <t>2904900645</t>
  </si>
  <si>
    <t>江湖还有谁</t>
  </si>
  <si>
    <t>zqQx4gQF7</t>
  </si>
  <si>
    <t>http://ww4.sinaimg.cn/thumbnail/ad254425jw1e3fj3g5qs0j.jpg</t>
  </si>
  <si>
    <t>阿弥陀佛，再见吧，禽流感君！</t>
  </si>
  <si>
    <t>1804344235</t>
  </si>
  <si>
    <t>赤峰微博</t>
  </si>
  <si>
    <t>微博本地资讯博主（赤峰）http://t.cn/Rz7EQgx</t>
  </si>
  <si>
    <t>zqQx360Cb</t>
  </si>
  <si>
    <t>昨天看到有什么禽流感吧，大家都自己注意点。</t>
  </si>
  <si>
    <t>1825032385</t>
  </si>
  <si>
    <t>Lisay1986</t>
  </si>
  <si>
    <t>zqQx1AidL</t>
  </si>
  <si>
    <t>http://ww2.sinaimg.cn/thumbnail/6cc7c8c1jw1e3fj3c6qxuj.jpg</t>
  </si>
  <si>
    <t>京巴博美西施雪纳瑞藏獒拉布拉多的串，天天看香瓜不得禽流感@辽宁卫视香瓜七兄弟 我在:http://t.cn/zTysYoJ</t>
  </si>
  <si>
    <t>1827910553</t>
  </si>
  <si>
    <t>豆油期货</t>
  </si>
  <si>
    <t>zqQx1yPvk</t>
  </si>
  <si>
    <t>【芝加哥期市：CBOT大豆期货受禽流感忧虑拖累延展跌势，本周收挫3%】 路透4月5日 - 芝加哥期货交易所(CBOT)大豆期货周五跌至10个月低位，交易商称，受累于技术性卖盘，中国禽流感疫情可能导致饲料需求减少的忧虑，以及南美大豆丰收所...http://t.cn/zTUbwLZ</t>
  </si>
  <si>
    <t>2856511412</t>
  </si>
  <si>
    <t>盈盈脉脉程程</t>
  </si>
  <si>
    <t>zqQwYDO5s</t>
  </si>
  <si>
    <t>http://ww1.sinaimg.cn/thumbnail/aa42e7b4jw1e3fj389rbzj.jpg</t>
  </si>
  <si>
    <t>介个点介个地方74路上居然就我和司机两个人~冷风吹冷风吹~禽流感闹的么？</t>
  </si>
  <si>
    <t>1588570843</t>
  </si>
  <si>
    <t>乐观的paradox</t>
  </si>
  <si>
    <t>zqQwX94eR</t>
  </si>
  <si>
    <t>听着华哥的《倾世》回顾过往，人生的意外真的太多太多，步步惊情，一眼之念，一念执着，结局会是完美吗？答案未知，只能一步一步走下去来寻找这个答案，南京5.1我和你有个约会哟，一定要让这禽流感烟消云散，我想去看看顾长官浴血沙场的地方，期待。 [酷]</t>
  </si>
  <si>
    <t>zqQwUwsnT</t>
  </si>
  <si>
    <t>http://ww3.sinaimg.cn/thumbnail/bda4f963jw1e3fj31sg41j.jpg</t>
  </si>
  <si>
    <t>1165456835</t>
  </si>
  <si>
    <t>森焱yuanS</t>
  </si>
  <si>
    <t>zqQwReqnj</t>
  </si>
  <si>
    <t>发表了一篇转载博文 《[转载]墨家子弟：禽流感与中医救命药》 -  http://t.cn/zTUbZYD</t>
  </si>
  <si>
    <t>1965458187</t>
  </si>
  <si>
    <t>凌凌乱乱地小年华</t>
  </si>
  <si>
    <t>zqQwQ3Ahe</t>
  </si>
  <si>
    <t>问：怎样防范雾霾？专家：尽量呆在家里不要开窗户 。问：怎样预防禽流感？专家：多开窗户通风。。。尼玛，横竖都是一死啊。 我在这里:http://t.cn/zjc8qW3</t>
  </si>
  <si>
    <t>3139693815</t>
  </si>
  <si>
    <t>莪非檸檬爲何会心酸</t>
  </si>
  <si>
    <t>zqQwPcE03</t>
  </si>
  <si>
    <t>尼玛！每天打开电视机，就是禽流感。。。这是一个  “病”荒马乱  的年代，[蜡烛][蜡烛][蜡烛]</t>
  </si>
  <si>
    <t>2567632160</t>
  </si>
  <si>
    <t>star_lee9999</t>
  </si>
  <si>
    <t>zqQwN9nf8</t>
  </si>
  <si>
    <t>http://ww2.sinaimg.cn/thumbnail/990af520jw1e3fj2qh9mej.jpg</t>
  </si>
  <si>
    <t>加长版的冬天，冷空气又来了。这也好，候鸟们一看，来早了点，又往北撤。得，禽流感就结束了。哈哈</t>
  </si>
  <si>
    <t>1775451130</t>
  </si>
  <si>
    <t>小白sulkyobaek</t>
  </si>
  <si>
    <t>zqQwL4tXi</t>
  </si>
  <si>
    <t>http://ww4.sinaimg.cn/thumbnail/69d33bfajw1e3fj2nrfw1j.jpg</t>
  </si>
  <si>
    <t>禽流感已经这么严重了啊！！！[闭嘴]</t>
  </si>
  <si>
    <t>1776526902</t>
  </si>
  <si>
    <t>18岁的乐安Rachael</t>
  </si>
  <si>
    <t>zqQwI6kfe</t>
  </si>
  <si>
    <t>【上海6日起暂停活禽交易 关闭所有活禽交易市场|禽流感|上海|关闭_新浪财经_新浪网】新华网上海4月5日电(记者仇逸)记者从5日召开的上海市政府新闻发布会上获悉，上海市政府已召开专题会议，针对上海当前... http://t.cn/zTUwGnr</t>
  </si>
  <si>
    <t>2464581415</t>
  </si>
  <si>
    <t>空白的初恋</t>
  </si>
  <si>
    <t>zqQwI7a32</t>
  </si>
  <si>
    <t>不知道禽流感会怎么样！看来政府又要把得病的人掏干了。。。。</t>
  </si>
  <si>
    <t>2270164125</t>
  </si>
  <si>
    <t>z自由地球</t>
  </si>
  <si>
    <t>zqQwHdV8c</t>
  </si>
  <si>
    <t>3224549890</t>
  </si>
  <si>
    <t>手机用户3224549890</t>
  </si>
  <si>
    <t>zqQwGD5Kf</t>
  </si>
  <si>
    <t>HN禽流感来了、大家注意防范啦、备些板蓝根 我在:http://t.cn/zTUbZbe</t>
  </si>
  <si>
    <t>2677661663</t>
  </si>
  <si>
    <t>elaine_君丶</t>
  </si>
  <si>
    <t>武汉满江红形象设计艺术培训学校 高级化妆师</t>
  </si>
  <si>
    <t>zqQwGinvO</t>
  </si>
  <si>
    <t>当雾霾笼罩，禽流感泛滥时，我感冒了…[生病][生病]，好恐怖啊！[生病][生病]</t>
  </si>
  <si>
    <t>2860708401</t>
  </si>
  <si>
    <t>lancome-jason</t>
  </si>
  <si>
    <t>zqQwEhpza</t>
  </si>
  <si>
    <t>1789013281</t>
  </si>
  <si>
    <t>神的孩子也要奋斗</t>
  </si>
  <si>
    <t>zqQwDEXxB</t>
  </si>
  <si>
    <t>作孽啊，又要滚回杭州，又是刮风又是下雨又是禽流感的[泪]说说都是眼泪水啊[泪][泪]</t>
  </si>
  <si>
    <t>3219995832</t>
  </si>
  <si>
    <t>权志龙的小破鞋</t>
  </si>
  <si>
    <t>zqQwDCEKh</t>
  </si>
  <si>
    <t>我觉得吧，全国的禽流感患病的人绝对不止难道几例。CCTV怎么那么严重的遮盖呢。[哼]</t>
  </si>
  <si>
    <t>1895043161</t>
  </si>
  <si>
    <t>軒MKing</t>
  </si>
  <si>
    <t>zqQwCadsr</t>
  </si>
  <si>
    <t>没有你的日子里我上了火，没有你的日子里我失了眠，没有你的日子里又来了禽流感，我需要你！！！！！！！！！颗粒板蓝根！</t>
  </si>
  <si>
    <t>1414218281</t>
  </si>
  <si>
    <t>Shian慢慢走</t>
  </si>
  <si>
    <t>zqQwBk5GY</t>
  </si>
  <si>
    <t>半夜收到同学关于禽流感的“内幕消息”，虽然感激于他的拳拳好意，但又觉得大灾当前，传播这种“内幕”又不免人心惶惶，于事无补。现在也只能相信zf，各安天命吧。突然自嘲一下，不知不觉已成了自干五……[懒得理你]</t>
  </si>
  <si>
    <t>1651589781</t>
  </si>
  <si>
    <t>紫櫻_淚</t>
  </si>
  <si>
    <t>zqQwwAhXQ</t>
  </si>
  <si>
    <t>禽流感、禽流感，搞的像瘟疫一样，人人自危</t>
  </si>
  <si>
    <t>2099435400</t>
  </si>
  <si>
    <t>HUHU的Q3Q5Q7路</t>
  </si>
  <si>
    <t>zqQwvprSs</t>
  </si>
  <si>
    <t>江浙沪的禽流感远远比政府公示的严重，千里之河，一旦决堤，又又如何能堵住，只有像十年前一样，建立保甲抗非的制度，才能控制事态的发展，这几天就多吃蔬菜吧亲。。。。  我在:http://t.cn/zTUbz91</t>
  </si>
  <si>
    <t>3249010762</t>
  </si>
  <si>
    <t>手机用户3249010762</t>
  </si>
  <si>
    <t>zqQwsp0MB</t>
  </si>
  <si>
    <t>http://ww2.sinaimg.cn/thumbnail/c1a7f84ajw1e3fj1vsth4j.jpg</t>
  </si>
  <si>
    <t>禽流感归来，为什么小区里还允许养鸡，无奈啊[泪] 我在:http://t.cn/zTUbzJT</t>
  </si>
  <si>
    <t>1222795791</t>
  </si>
  <si>
    <t>佳巍</t>
  </si>
  <si>
    <t>zqQwrhhUU</t>
  </si>
  <si>
    <t>http://ww2.sinaimg.cn/thumbnail/48e2620fjw1e3fj1ugu2sj.jpg</t>
  </si>
  <si>
    <t>虽然雾霾，虽然禽流感，虽然微博上整页整页的让人沮丧的负能量，但是好消息是春天终于来了[酷]</t>
  </si>
  <si>
    <t>1681765463</t>
  </si>
  <si>
    <t>就算跌倒也要豪迈的笑</t>
  </si>
  <si>
    <t>zqQwqEPPc</t>
  </si>
  <si>
    <t>#禽流感~病毒#从死猪，到禽流感，我感觉到，愤怒的小鸟中国版正在免费发行中。有喜欢的可以到上海下载。</t>
  </si>
  <si>
    <t>3282986825</t>
  </si>
  <si>
    <t>卿予_饿肚子睡觉的好姑娘</t>
  </si>
  <si>
    <t>zqQwhbmSV</t>
  </si>
  <si>
    <t>[悲伤][悲伤][悲伤]难受，这是得了禽流感咩。</t>
  </si>
  <si>
    <t>zqQwbj1NG</t>
  </si>
  <si>
    <t>网易网友:『他们买的不是板蓝根，买的是无知，怕死，愚蠢。』 分享网易跟贴:「禽流感肆虐:肉贩睡觉 板蓝根断货」 http://t.cn/zTUb78i @网易新闻客户端</t>
  </si>
  <si>
    <t>zqQw9e7by</t>
  </si>
  <si>
    <t>http://ww1.sinaimg.cn/thumbnail/7ecad7c7jw1e3fj13c9j8j.jpg</t>
  </si>
  <si>
    <t>发表了一篇转载博文 《[转载]禽流感是怎样炼成的？（引用）》 -  http://t.cn/zTUb7jH</t>
  </si>
  <si>
    <t>3217624634</t>
  </si>
  <si>
    <t>北京电梯框架广告投放</t>
  </si>
  <si>
    <t>zqQw8CttC</t>
  </si>
  <si>
    <t>http://ww3.sinaimg.cn/thumbnail/bfc90e3ajw1e3fj12x6bhj.jpg</t>
  </si>
  <si>
    <t>3258579764</t>
  </si>
  <si>
    <t>杭州街5号</t>
  </si>
  <si>
    <t>zqSfCje82</t>
  </si>
  <si>
    <t>华尔街日报中文iPhone</t>
  </si>
  <si>
    <t>#《华尔街日报》中文版iPhone应用文章分享#【国际航空运输协会：正监测中国禽流感疫情】国际航空运输协会周五表示正在监测中国发生的禽流感疫情，但尚未发表官方声明。 http://t.cn/zTUiC4B</t>
  </si>
  <si>
    <t>1613060202</t>
  </si>
  <si>
    <t>栀子714</t>
  </si>
  <si>
    <t>zqSfCgojE</t>
  </si>
  <si>
    <t>咳，新看到的一条短信：再复制如下[偷笑] 问：怎样防范雾霾：专家答：尽量呆在家里不要开窗户。 问：怎么防禽流感？专家答：多开窗通风！ 尼妈，横竖都是一死啊？</t>
  </si>
  <si>
    <t>1235226553</t>
  </si>
  <si>
    <t>张东东</t>
  </si>
  <si>
    <t>zqSfBEKB1</t>
  </si>
  <si>
    <t>http://ww2.sinaimg.cn/thumbnail/49a00fb9tw1e3fqn6wzrnj.jpg</t>
  </si>
  <si>
    <t>#新段子# 悟空的朋友听说禽流感很吓人，托悟空去找老君讨几粒仙丹保命。老君听了后，拿了一个大包给悟空说：“这是新产品，玉帝都改吃这个了。”悟空接过来，心想丫老君这次真够意思，又这么大方啊，高高兴兴走了。回家一看，原来是两大包板蓝根冲剂。</t>
  </si>
  <si>
    <t>1232394214</t>
  </si>
  <si>
    <t>吃小虫的胖大虫</t>
  </si>
  <si>
    <t>zqSfBEKxr</t>
  </si>
  <si>
    <t>今天老妈采购了10包鸡精，挑今年1月份生产的，那时候还没有禽流感...</t>
  </si>
  <si>
    <t>3174529405</t>
  </si>
  <si>
    <t>魔术师田瑞</t>
  </si>
  <si>
    <t>IBM国际魔术协会 魔术师 田瑞</t>
  </si>
  <si>
    <t>zqSfBmOzw</t>
  </si>
  <si>
    <t>禽流感来了！大家注意饮食[哼] 我在:http://t.cn/zTUiCwV</t>
  </si>
  <si>
    <t>2524016864</t>
  </si>
  <si>
    <t>人间七月天0817</t>
  </si>
  <si>
    <t>zqSfB8nJT</t>
  </si>
  <si>
    <t>天使得了感冒，也算禽流感吗？</t>
  </si>
  <si>
    <t>1824450383</t>
  </si>
  <si>
    <t>Mavis璐</t>
  </si>
  <si>
    <t>zqSfAtUh4</t>
  </si>
  <si>
    <t>http://ww1.sinaimg.cn/thumbnail/6cbee74fjw1e3fqoi73idj.jpg</t>
  </si>
  <si>
    <t>我在Pizza Marzano(K11店)：顶着禽流感来吃烤鸭披萨 http://t.cn/zTUiCv5</t>
  </si>
  <si>
    <t>1407826905</t>
  </si>
  <si>
    <t>布丁他妈</t>
  </si>
  <si>
    <t>zqSfAbYmh</t>
  </si>
  <si>
    <t>http://ww1.sinaimg.cn/thumbnail/53e9bbd9jw1e3fqohqhmjj.jpg</t>
  </si>
  <si>
    <t>预防禽流感喽</t>
  </si>
  <si>
    <t>1941259311</t>
  </si>
  <si>
    <t>吴华WH</t>
  </si>
  <si>
    <t>zqSfzDuxt</t>
  </si>
  <si>
    <t>某省卫生厅们鼓励喝板蓝根和按穴道防禽流感，觉得这二位厅长可封＂义和团＂团长，团长比厅长小，但是人马多。</t>
  </si>
  <si>
    <t>2136638774</t>
  </si>
  <si>
    <t>吖菁的视界</t>
  </si>
  <si>
    <t>zqSfzAkzA</t>
  </si>
  <si>
    <t>我想去旅游，我想去玩，我想去疯，到底神马地方木有禽流感啊？！[可怜]</t>
  </si>
  <si>
    <t>1557605344</t>
  </si>
  <si>
    <t>山东商报</t>
  </si>
  <si>
    <t>山东商报官方微博</t>
  </si>
  <si>
    <t>zqSfzj45x</t>
  </si>
  <si>
    <t>http://ww3.sinaimg.cn/thumbnail/5cd72be0jw1e3fqogtwrwj.jpg</t>
  </si>
  <si>
    <t xml:space="preserve">【一张图区分人流感和禽流感】为了家人和朋友的健康，多一点卫生知识学起来！by人民日报 </t>
  </si>
  <si>
    <t>1338654997</t>
  </si>
  <si>
    <t>潮尚宝贝儿</t>
  </si>
  <si>
    <t>河南至高钢铁有限公司 职员</t>
  </si>
  <si>
    <t>zqSfz1sQl</t>
  </si>
  <si>
    <t xml:space="preserve">  可怕 ——看到鸟衣狐的博文《这就是中国频发禽流感的原因！【组图】》有感而发的评论。http://t.cn/zTUclkJ</t>
  </si>
  <si>
    <t>3209570770</t>
  </si>
  <si>
    <t>草原蓝色天空</t>
  </si>
  <si>
    <t>zqSfxwfjb</t>
  </si>
  <si>
    <t>如果鸟类不加入传播途径，禽流感可控日期会缩短，否则---</t>
  </si>
  <si>
    <t>1700050247</t>
  </si>
  <si>
    <t>大明湖趵突泉</t>
  </si>
  <si>
    <t>zqSfwD0iS</t>
  </si>
  <si>
    <t xml:space="preserve">#我有话说#【视频:实拍女子电动车被扣 追着交警吐口水】 散播禽流感病毒，应该隔离。[挖鼻屎] http://t.cn/zTLEeWq  </t>
  </si>
  <si>
    <t>1340889271</t>
  </si>
  <si>
    <t>老猛做出版</t>
  </si>
  <si>
    <t xml:space="preserve">中国纺织出版社 策划编辑 </t>
  </si>
  <si>
    <t>zqSfwD0hc</t>
  </si>
  <si>
    <t>http://ww1.sinaimg.cn/thumbnail/4fec58b7jw1e3fqoaskrjj.jpg</t>
  </si>
  <si>
    <t>今天北京的天气/史无前例地好/想起那些因为地陷、泥石流、下水道、拆迁、车祸、禽流感、慢性自杀者而最终见不到今天阳光的人/无线地/久久地惋惜和心痛。</t>
  </si>
  <si>
    <t>1838342552</t>
  </si>
  <si>
    <t>蕭球球QiuqiU</t>
  </si>
  <si>
    <t>zqSfvcAH3</t>
  </si>
  <si>
    <t>http://ww3.sinaimg.cn/thumbnail/6d92e198jw1e3fqoa6tt8j.jpg</t>
  </si>
  <si>
    <t>剛收到媽咪從上海發來的信息，“婷婷上海禽流感16人已死6人  现在最好鸡不要吃哦”，我的媽呀 哈色寧了，遵命！最近一定不吃雞！希望我身邊親愛的兄弟姐妹朋友也都不要吃哦！不吃雞肉保珍貴生命[酷]@老实拧_卷卷毛 @小疯子Jerry @陸尐蹭LucheN絿囡 @蝈蝈不吃葱 @LENA无人能了解</t>
  </si>
  <si>
    <t>2627892971</t>
  </si>
  <si>
    <t>邬敌轩</t>
  </si>
  <si>
    <t>zqSfbmw3M</t>
  </si>
  <si>
    <t>亲们，还记得十年前的那场非典吗？如果真的记不太清了，那好，给你们回放一下，只不过现在不叫非典了，叫禽流感，听着还亲切，还顺耳吗？</t>
  </si>
  <si>
    <t>1748349110</t>
  </si>
  <si>
    <t>面包你妹</t>
  </si>
  <si>
    <t>zqSfbmw0O</t>
  </si>
  <si>
    <t>在这个禽流感于江浙一带风行的日子里，不久我们要远赴南京，真是好日子！！！</t>
  </si>
  <si>
    <t>3236273870</t>
  </si>
  <si>
    <t>钢铁啥</t>
  </si>
  <si>
    <t>zqSfb6m3D</t>
  </si>
  <si>
    <t>通过爆炒黑木耳的事件，找到了禽流感的线索…………那就是现在的鸡太TM多了。</t>
  </si>
  <si>
    <t>1905002051</t>
  </si>
  <si>
    <t>太阳下的黑子yg</t>
  </si>
  <si>
    <t>zqSfabFKe</t>
  </si>
  <si>
    <t>禽流感又来了，好久光临贵阳勒？ 我在:http://t.cn/zTUiSsS</t>
  </si>
  <si>
    <t>1843629270</t>
  </si>
  <si>
    <t>我是一条毛毛虫_</t>
  </si>
  <si>
    <t>zqSfaeK7Q</t>
  </si>
  <si>
    <t>好恐怖的禽流感[泪][泪] 于是今天要去学校了 耙耙说要给我去药店买几个口罩！！#禽流感#你是有多讨厌[泪][泪] 不想回学校拉 还有四十八天倒计时[泪][泪]</t>
  </si>
  <si>
    <t>1837966501</t>
  </si>
  <si>
    <t>刘-钰</t>
  </si>
  <si>
    <t>zqSf8pbJK</t>
  </si>
  <si>
    <t>http://ww1.sinaimg.cn/thumbnail/6d8d24a5jw1e3fqnbtfvvj.jpg</t>
  </si>
  <si>
    <t>2707832041</t>
  </si>
  <si>
    <t>邪恶的大鲨鱼</t>
  </si>
  <si>
    <t>zqSf8qCWC</t>
  </si>
  <si>
    <t>禽流感的时候，我去上海了保佑我吧[怒骂] 我在:http://t.cn/zTUiSmX</t>
  </si>
  <si>
    <t>1657284360</t>
  </si>
  <si>
    <t>我的战舰RealMadrid</t>
  </si>
  <si>
    <t>zqSf66yS8</t>
  </si>
  <si>
    <t>又要降温了，不能感冒发烧了，禽流感时期，会被隔离的！@初见山鬼 @山鬼如初见 @猪猪侠-囧囧侠 @秋叶yan 我在:http://t.cn/zTUiSoJ</t>
  </si>
  <si>
    <t>2093779030</t>
  </si>
  <si>
    <t>沈信晖</t>
  </si>
  <si>
    <t>zqSf5tiLv</t>
  </si>
  <si>
    <t>禽流感症状:体温大多持续在39℃以上，热程1-7天，一般为3-4天，可伴有流涕、鼻塞、咳嗽、咽痛、头痛、肌肉酸痛和全身不适。部分患者可有恶心、腹痛、腹泻、稀水样便等消化道症状。重症患者病情发展迅速，可出现肺炎、急性呼吸窘迫综合症、肺出血、胸腔积液、全血细胞减少、肾功能衰竭、败血症、休克.</t>
  </si>
  <si>
    <t>2803523322</t>
  </si>
  <si>
    <t>怪叔叔Photography</t>
  </si>
  <si>
    <t>zqSf5agcY</t>
  </si>
  <si>
    <t>亲们，具可靠消息，成都华西医院出现了，禽流感勒[哈哈]请各位误在外面吃东西哟[威武][威武]</t>
  </si>
  <si>
    <t>1919804127</t>
  </si>
  <si>
    <t>邱凌2011</t>
  </si>
  <si>
    <t>IT168企业办公主编邱凌</t>
  </si>
  <si>
    <t>zqSf4yCs8</t>
  </si>
  <si>
    <t>禽流感，不知是不是扼杀房价的撒手锏</t>
  </si>
  <si>
    <t>2473613507</t>
  </si>
  <si>
    <t>牛黄解毒颗粒的小小美代</t>
  </si>
  <si>
    <t>zqSf3pdx9</t>
  </si>
  <si>
    <t>http://ww1.sinaimg.cn/thumbnail/937058c3jw1e3fqm89439j.jpg</t>
  </si>
  <si>
    <t>昨天和妈妈通电话，据说国内现在禽流感又开始了，唉 跟妈妈开玩笑说，干脆以后我代购肉得了。唉 真是让人无语，猪肉鸡肉牛肉都不能吃 妈妈现在开始顿顿烧鱼了。睡前发张生日时吃的小蛋糕解解馋</t>
  </si>
  <si>
    <t>1958161592</t>
  </si>
  <si>
    <t>101等</t>
  </si>
  <si>
    <t>zqSf37CfC</t>
  </si>
  <si>
    <t>供应商请假回老家了，因为禽流感也不会有生意。我也这样想。看持续时间了</t>
  </si>
  <si>
    <t>3059741411</t>
  </si>
  <si>
    <t>这是一个奇怪的女人</t>
  </si>
  <si>
    <t>zqSf37Cjo</t>
  </si>
  <si>
    <t>慈溪也有禽流感了 是不是我们可以不去学校了</t>
  </si>
  <si>
    <t>2193590812</t>
  </si>
  <si>
    <t>梅州市百果农庄食品有限公司</t>
  </si>
  <si>
    <t>zqSf39dWh</t>
  </si>
  <si>
    <t>禽流感又来了，截止2013年4月5日17时最新报道，在全国范围内已经有16位感染，并又6位死亡······正在卫生部称目前疫情处于散发状态 未发现人传人 http://t.cn/zTUJTdv  @mark</t>
  </si>
  <si>
    <t>1366537702</t>
  </si>
  <si>
    <t>於DA</t>
  </si>
  <si>
    <t>zqSf1l8fj</t>
  </si>
  <si>
    <t>http://ww3.sinaimg.cn/thumbnail/5173b5e6jw1e3fqn1tr5uj.jpg</t>
  </si>
  <si>
    <t>好不容易过个节还遇上了禽流感，就这么宅在家里直到放假最后一天！</t>
  </si>
  <si>
    <t>1871288343</t>
  </si>
  <si>
    <t>张二狗艺美堂</t>
  </si>
  <si>
    <t>zqSf1jGSS</t>
  </si>
  <si>
    <t>全国目前发现16例禽流感病例，其中6人死亡，感觉很严重的，一下子周围很多人都在谈这个，人心惶惶；狗爷计算了一下，每期的双色球福彩体彩神马的，好像每个星期全国都要中好几个人吧，也就是说，得禽流感的几率远远低于中大奖，与其担心得病，不如花两块钱盼自己中五百万吧。。。</t>
  </si>
  <si>
    <t>1620427705</t>
  </si>
  <si>
    <t>学超要读Phd</t>
  </si>
  <si>
    <t>zqSf0qrSG</t>
  </si>
  <si>
    <t>下午健身，不要得禽流感。。。人家还要做一辈子学术呢。。。</t>
  </si>
  <si>
    <t>2607603793</t>
  </si>
  <si>
    <t>idea---轶事</t>
  </si>
  <si>
    <t>zqSf0tuuV</t>
  </si>
  <si>
    <t>Camera360照片分享</t>
  </si>
  <si>
    <t>http://ww1.sinaimg.cn/thumbnail/9b6ce051jw1e3fqn0yqjej.jpg</t>
  </si>
  <si>
    <t>这只狗狗的舌头一直吐在外面，流浪在四号楼 ，还有它好像感冒了，最近不是禽流感嘛，所以不敢接近它， #Camera360照片分享#</t>
  </si>
  <si>
    <t>2526945504</t>
  </si>
  <si>
    <t>Lanty天天拥抱新生活</t>
  </si>
  <si>
    <t>zqSeZAff7</t>
  </si>
  <si>
    <t>临走前本来想带周黑鸭的，但最近禽流感闹得凶，不敢带了，对不住了各位[悲伤]</t>
  </si>
  <si>
    <t>2570290352</t>
  </si>
  <si>
    <t>崔胜贤你过来</t>
  </si>
  <si>
    <t>zqSeZyEk7</t>
  </si>
  <si>
    <t>我真担心因为禽流感的原因GD来不了北京！</t>
  </si>
  <si>
    <t>1331570205</t>
  </si>
  <si>
    <t>阿童zn</t>
  </si>
  <si>
    <t>zqSeZhwkd</t>
  </si>
  <si>
    <t>面对禽流感H9N7，歇斯底里的恐慌与无厘头的自信一样愚蠢。公开、透明、理性、有序，是化解一切灾难的良药。</t>
  </si>
  <si>
    <t>1095000047</t>
  </si>
  <si>
    <t>火焰_V</t>
  </si>
  <si>
    <t>zqSeYnO6G</t>
  </si>
  <si>
    <t>禽流感不严重，CCAV最近关注的是亚马孙，东非野生动物，博鳌。亚马孙以前不是叫亚马逊吗？啥时改的名[哼]</t>
  </si>
  <si>
    <t>1776635055</t>
  </si>
  <si>
    <t>qi饭饭</t>
  </si>
  <si>
    <t>zqSeY7Nu5</t>
  </si>
  <si>
    <t>理工大的背后看到一个重庆鸡公煲～想起上海街面的那么多家，禽流感肆虐～看样子又会倒闭一些爱吃的馆子了</t>
  </si>
  <si>
    <t>3175594860</t>
  </si>
  <si>
    <t>博味堂主</t>
  </si>
  <si>
    <t>zqSeWjIQ9</t>
  </si>
  <si>
    <t>中医讲阴阳五行。五行的“金”为肺，为呼吸系统；“木”为春为肝，为免疫系统。“癸巳年”为“长流水”年，按五行生克原理，水生木。春季木旺，加上年水之润，“木”得水生，则过，故“金”受克，呼吸系统易受挫；旺者过也，过者即反，导致免疫系统受挫。“木”的五畜为“鸡”。“禽流感”也许是巧合。</t>
  </si>
  <si>
    <t>3235328934</t>
  </si>
  <si>
    <t>剪不断的风123</t>
  </si>
  <si>
    <t>zqSeWlj1r</t>
  </si>
  <si>
    <t>禽流感神马的赶快结束吧对于一个吃货来说肉都不能吃实在太痛苦了！ 我在:http://t.cn/zTUiafL</t>
  </si>
  <si>
    <t>2259656035</t>
  </si>
  <si>
    <t>Llucia77</t>
  </si>
  <si>
    <t>zqSeW2Agy</t>
  </si>
  <si>
    <t>这个禽流感会影响入境发[汗]</t>
  </si>
  <si>
    <t>1698394722</t>
  </si>
  <si>
    <t>万能的Supermeflight</t>
  </si>
  <si>
    <t>zqSeW27zZ</t>
  </si>
  <si>
    <t>http://ww1.sinaimg.cn/thumbnail/653b7262jw1e3fqmtp0irj.jpg</t>
  </si>
  <si>
    <t>最近禽流感爆发[闭嘴]苦逼的我们也被自愿的加入了口罩行列[感冒] 我在:http://t.cn/zTUiaGB</t>
  </si>
  <si>
    <t>1179756355</t>
  </si>
  <si>
    <t>资本主义新青年</t>
  </si>
  <si>
    <t>zqSeUyOEe</t>
  </si>
  <si>
    <t>http://ww3.sinaimg.cn/thumbnail/4651a743jw1e3fqms2716j.jpg</t>
  </si>
  <si>
    <t>预防禽流感，什么叫扶正祛邪？中医很有趣。</t>
  </si>
  <si>
    <t>zqSeUg5Q5</t>
  </si>
  <si>
    <t>【勤洗手多锻炼有助预防禽流感】云南省卫生部门提醒广大群众，当前是流感等呼吸道传染病高发的季节，为预防流感，大家要勤洗手，室内勤通风换气，注意营养，保证充足的睡眠和休息，加强体育锻炼，保持良好体质，如有不适应及时就医。</t>
  </si>
  <si>
    <t>1632455237</t>
  </si>
  <si>
    <t>醉猫CoCo</t>
  </si>
  <si>
    <t>zqSeTmoE4</t>
  </si>
  <si>
    <t>http://ww3.sinaimg.cn/thumbnail/614d4a45jw1e3fqmq2cx5j.jpg</t>
  </si>
  <si>
    <t>小小宋的兔兔被我强行带走了，哭的稀里哗啦各种舍不得[害羞][害羞]谁能告诉我，兔子和禽流感有关系吗？@承德新鲜事儿</t>
  </si>
  <si>
    <t>2016079783</t>
  </si>
  <si>
    <t>史二卫网络营销</t>
  </si>
  <si>
    <t>江门市蓬江区宣龙网络技术有限公司 总经理</t>
  </si>
  <si>
    <t>zqSeT5fbH</t>
  </si>
  <si>
    <t>最近感冒了。估计不是禽流感吧。[吃惊]</t>
  </si>
  <si>
    <t>2609724927</t>
  </si>
  <si>
    <t>山东厨子</t>
  </si>
  <si>
    <t>zqSeSrIfi</t>
  </si>
  <si>
    <t>2037045627</t>
  </si>
  <si>
    <t>青春带着浅浅的淤青</t>
  </si>
  <si>
    <t>zqSeRAm3i</t>
  </si>
  <si>
    <t>禽流感搞的人心惶惶！哎〜 我在这里:http://t.cn/zllQofF</t>
  </si>
  <si>
    <t>1198198233</t>
  </si>
  <si>
    <t>carolchenjie</t>
  </si>
  <si>
    <t>zqSeQnD3c</t>
  </si>
  <si>
    <t>http://ww2.sinaimg.cn/thumbnail/476b0dd9jw1e3fqmm7fylj.jpg</t>
  </si>
  <si>
    <t>一群他妈的愚蠢的SB //【沪上各大药房板蓝根热销 可否防禽流感？】http://t.cn/zTUiXjy (分享自 @今日头条)</t>
  </si>
  <si>
    <t>1787433457</t>
  </si>
  <si>
    <t>LW_lll</t>
  </si>
  <si>
    <t>zqSeQ61KG</t>
  </si>
  <si>
    <t>当初离开美国原因之一是说太无聊了，10年前是这样，现在基本没变，10年后大概也差不多这个样子。谁知道在国内现在也这样！10年前是禽流感，现在又是禽流感，10年后呢？</t>
  </si>
  <si>
    <t>1804012853</t>
  </si>
  <si>
    <t>Rioenon</t>
  </si>
  <si>
    <t>zqSePfMSp</t>
  </si>
  <si>
    <t>南通也有禽流感了，此去凶险。[害羞]</t>
  </si>
  <si>
    <t>1780712210</t>
  </si>
  <si>
    <t>mibao44米宝</t>
  </si>
  <si>
    <t>zqSeOB90n</t>
  </si>
  <si>
    <t>老天你是故意要让我减肥的吧，你也看不过去我的游泳圈了吗[好囧][好囧][好囧]搞个禽流感逼着我吃蔬啊[悲催][悲催][悲催]好吧我就听你的减肥我要瘦成一道闪电[霹雳][带感][得意地笑]</t>
  </si>
  <si>
    <t>2258148131</t>
  </si>
  <si>
    <t>二丫的丫</t>
  </si>
  <si>
    <t>zqSeOkZiJ</t>
  </si>
  <si>
    <t>这医疗制度啊，对禽流感这种病既不知道怎么治也没有特效药，你们纯属摸着石头过河凭啥还一天收一万多呢。病人等于给你们未来研制疫苗贡献了自己作为样本，怎么还要钱呢。我要是得了这病我就满世界溜达，哪人多去哪，你不承诺治一天给我五万，我绝不就医。</t>
  </si>
  <si>
    <t>3219577770</t>
  </si>
  <si>
    <t>水草一粒种</t>
  </si>
  <si>
    <t>zqSeMyvcY</t>
  </si>
  <si>
    <t>昨晚饭时跟妈妈说，上海、杭州等地发生禽流感，有十多人感染，死了六人。网上有专家讲板兰根可以预防，有些地方抢购板兰根都兑销了。妈妈听后，吃完饭放下碗就去买，还讲这药不费，买回来放着也行。不一会就把药买回，两大包，每包十二块，买个安心吧，今早在网上看，又有专家讲喝板兰根预防不了。</t>
  </si>
  <si>
    <t>3088473111</t>
  </si>
  <si>
    <t>未来的筱安然</t>
  </si>
  <si>
    <t>zqSeMgTZQ</t>
  </si>
  <si>
    <t>http://ww1.sinaimg.cn/thumbnail/b8165c17gw1e3fqhi62x9j.jpg</t>
  </si>
  <si>
    <t>恒恒说现在禽流感又出现了，[衰][衰]我们要杜绝吃家禽，肉类一个星期最多只能吃一次，所以现在吃菜都是以素是为主[悲伤][失望]，这个宅神好严厉呀，俺不同意还要威胁我[抓狂][抓狂]还说这是一个减肥的好机会.[右哼哼][右哼哼]</t>
  </si>
  <si>
    <t>1773066921</t>
  </si>
  <si>
    <t>逾时不候yan</t>
  </si>
  <si>
    <t>  克丽缇娜国际美容连锁机构皮肤顾问</t>
  </si>
  <si>
    <t>zqSeMirX2</t>
  </si>
  <si>
    <t>http://ww1.sinaimg.cn/thumbnail/69aedaa9jw1e3fqmfqtx7j.jpg</t>
  </si>
  <si>
    <t>禽流感來了 好吧  大街上都是帶口罩   不管在那個城市的朋友  我們都要做好防範措施</t>
  </si>
  <si>
    <t>1669302912</t>
  </si>
  <si>
    <t>深圳市埃塔电子设备有限公司</t>
  </si>
  <si>
    <t>深圳市埃塔电子设备有限公司官方微博</t>
  </si>
  <si>
    <t>zqSeL7Bir</t>
  </si>
  <si>
    <t>http://ww3.sinaimg.cn/thumbnail/637f8a80jw1e3fqmdj4naj.jpg</t>
  </si>
  <si>
    <t xml:space="preserve">【深圳家禽市场销量下降】4月4日，福田农批市场和南山家禽市场称：受此次禽流感事件影响，深圳家禽市场销量下降。受此次禽流感事件和清明节假日影响，4日福田农批市场客流量较平时明显减少。一楼家禽交易区的经营者表示，从目前情况来看，事件对他们的生意开始造成影响。 </t>
  </si>
  <si>
    <t>1917456874</t>
  </si>
  <si>
    <t>shiya1984</t>
  </si>
  <si>
    <t>zqSeL4CgM</t>
  </si>
  <si>
    <t>明后天休息，有点头疼，不过我的运气想来不会那么好，这么巧禽流感！！！</t>
  </si>
  <si>
    <t>1235658897</t>
  </si>
  <si>
    <t>油霸成功啦</t>
  </si>
  <si>
    <t>zqSeL4Cg9</t>
  </si>
  <si>
    <t>王老吉该作广告，怕禽流感，喝王老吉！ 我在:http://t.cn/zTUi6k5</t>
  </si>
  <si>
    <t>3087038091</t>
  </si>
  <si>
    <t>山鹊报喜</t>
  </si>
  <si>
    <t>zqSeHh1nr</t>
  </si>
  <si>
    <t>领导换了四五代，一代更比一代忙！总书记忙着去出国，总理忙着看民生。沧县的水啊四川的人，是不是四川那“意外死亡”的血流进了沧县井？长三角出现禽流感，咬牙坚持咱也不能说和那黄浦江的猪有关！原来的潜伏期是二十天，现在是传染了就死！我们能在这个环境下生存着，真的就是个传说、奇迹！</t>
  </si>
  <si>
    <t>3272831791</t>
  </si>
  <si>
    <t>廖文标</t>
  </si>
  <si>
    <t>zqSeFbNNx</t>
  </si>
  <si>
    <t>http://ww3.sinaimg.cn/thumbnail/c313732fjw1e3fqm55j5qj.jpg</t>
  </si>
  <si>
    <t>【禽流感传染途径】①通过消化道和呼吸道传染给人 ②接触带有病毒的物品，如家禽的粪便、羽毛、呼吸道分泌物、血液等 ③食用未经煮熟煮透肉，病毒就可能进入人体 ④活鸡等如果带病毒会传染 ⑤目前还没有发现人与人之间传染的案例 ⑥从理论上说，如果病毒变种，可能出现人与人之间的传播。[吃惊]</t>
  </si>
  <si>
    <t>1721192725</t>
  </si>
  <si>
    <t>啊羽wings</t>
  </si>
  <si>
    <t>zqSeE0z7a</t>
  </si>
  <si>
    <t>哎```你们都疑似禽流感了```只剩下蔬菜和海鲜```寂寞啊寂寞``</t>
  </si>
  <si>
    <t>2811311000</t>
  </si>
  <si>
    <t>宁波小区</t>
  </si>
  <si>
    <t>zqSeDpjgt</t>
  </si>
  <si>
    <t>http://ww2.sinaimg.cn/thumbnail/a7913398jw1e3fqm1zb8aj.jpg</t>
  </si>
  <si>
    <t>@漫步谈人生： @鄞州区中河街道飞虹社区 大家都在预防禽流感，飞虹二区居然还有人在小区内养鸡。</t>
  </si>
  <si>
    <t>2906808027</t>
  </si>
  <si>
    <t>angel孙宾</t>
  </si>
  <si>
    <t>zqSeD7kbz</t>
  </si>
  <si>
    <t>【禽流感冲击股市：三大板块或暴跌】禽流感将冲击股市；大家减少出行，利空航空股，国航东航或暴跌；烟花三月无人下江南，锦江等旅游酒店股或暴跌！大家减少吃荤，养殖业或集体被抛弃！http://t.cn/zTUMEml 备注：一：非典期间东航跌20%；二：长三角是中国经济的核心区，疫情或重挫经济，利空A股！</t>
  </si>
  <si>
    <t>2233733734</t>
  </si>
  <si>
    <t>---我TM不叫根号3---</t>
  </si>
  <si>
    <t>zqSeBDWSo</t>
  </si>
  <si>
    <t>明知道最近禽流感，我还拼命点鸡肉，我这是在找死吗？</t>
  </si>
  <si>
    <t>1886376912</t>
  </si>
  <si>
    <t>我是丁丁的粉丝</t>
  </si>
  <si>
    <t>zqSeB1Njr</t>
  </si>
  <si>
    <t>http://ww2.sinaimg.cn/thumbnail/706fd3d0jw1e3fqlyhic6j.jpg</t>
  </si>
  <si>
    <t>为应对雾霾和禽流感，从来不戴口罩的我也准备了！</t>
  </si>
  <si>
    <t>2133992732</t>
  </si>
  <si>
    <t>bear桃子</t>
  </si>
  <si>
    <t>zqSeArYuE</t>
  </si>
  <si>
    <t>http://ww2.sinaimg.cn/thumbnail/7f32251cjw1e3fqly404pj.jpg</t>
  </si>
  <si>
    <t>禽流感''勤洗手''关注个人卫生'''</t>
  </si>
  <si>
    <t>2427209450</t>
  </si>
  <si>
    <t>不吃蛋黄的蛋黄点</t>
  </si>
  <si>
    <t>zqSey7puz</t>
  </si>
  <si>
    <t>不想去上课TAT 闵行禽流感那么厉害停课吧。。。</t>
  </si>
  <si>
    <t>3191649633</t>
  </si>
  <si>
    <t>晨曦yc</t>
  </si>
  <si>
    <t>zqSexvLFO</t>
  </si>
  <si>
    <t>[泪]禽流感、我竟然感冒了[泪][泪][泪] 我在:http://t.cn/zTUiiIx</t>
  </si>
  <si>
    <t>2390651750</t>
  </si>
  <si>
    <t>我不是良民110</t>
  </si>
  <si>
    <t>zqSexsPl0</t>
  </si>
  <si>
    <t>03年的非典，13年禽流感，怎么这么像一个轮回啊！！！和我们的领导换届一样！！！</t>
  </si>
  <si>
    <t>3207765855</t>
  </si>
  <si>
    <t>邝方灵儿</t>
  </si>
  <si>
    <t>zqSev8AzY</t>
  </si>
  <si>
    <t>妈妈叫我不要去市场买菜了，她说禽流感好厉害啊。。。。妈妈你自己也要小心啊</t>
  </si>
  <si>
    <t>2089906065</t>
  </si>
  <si>
    <t>江西新媒体</t>
  </si>
  <si>
    <t>江南都市报记者部官方微博</t>
  </si>
  <si>
    <t>zqSev8Ays</t>
  </si>
  <si>
    <t>http://ww2.sinaimg.cn/thumbnail/7c916f91tw1e3fqln87cbj.jpg</t>
  </si>
  <si>
    <t>【禽流感病毒煮沸两分钟以上即可灭活】疾控专家提醒，禽流感病毒对外界环境的抵抗力不强，对高温、紫外线敏感。根据既往对禽流感病毒的了解，禽流感病毒在６５摄氏度加热３０分钟或是１００摄氏度加热２分钟以上即可灭活。 via：新华视点</t>
  </si>
  <si>
    <t>2947690801</t>
  </si>
  <si>
    <t>桃子妹要在阳光下环游世界_____</t>
  </si>
  <si>
    <t>zqSeuflDU</t>
  </si>
  <si>
    <t>上海出现了死猪，于是不要吃猪肉啦；上海出现了禽流感，于是不要吃禽类啦；苏州某牛肉某某菌超标，于是buyaichi牛肉拉；上海又出现了大量死鱼……………………你妹逼我吃素啊！</t>
  </si>
  <si>
    <t>2969124002</t>
  </si>
  <si>
    <t>黑超秉妈</t>
  </si>
  <si>
    <t>zqSetFbAa</t>
  </si>
  <si>
    <t>http://ww3.sinaimg.cn/thumbnail/b0f93ca2jw1e3fqlo6s1vj.jpg</t>
  </si>
  <si>
    <t>国内禽流感秉妈准备了消毒湿巾送给大家！咱们国内拼邮的因为太重了所以先考虑直邮的客人！恢复正式工作了！咱们赠品走起[爱你]秉妈做的都是高端！赠品从来不B!做出自己的风格！靠模仿[最差]！国内因为拼邮的邮费较低所以赠品有限！秉妈尽力叫每个包包穿靓衣[ok][心]@黑超秉妈国内中转</t>
  </si>
  <si>
    <t>1475811054</t>
  </si>
  <si>
    <t>哲铭_laughing</t>
  </si>
  <si>
    <t>zqSetms7K</t>
  </si>
  <si>
    <t>从昨天到现在，风很大雨在飘，连老天都看不下去了，前阵吧江里都猪，现在吧又禽流感死人了，打开电视吧，一帮极品还在辩解，我勒个去，这是什么国度，还是睡觉吧，睡觉总安全吧@身後有靈魂 我在:http://t.cn/zTUiJmJ</t>
  </si>
  <si>
    <t>1456813567</t>
  </si>
  <si>
    <t>郑锡龙</t>
  </si>
  <si>
    <t>演员，作品：电视剧《拯救女兵司徒慧》《新水浒传》《黄炎培》</t>
  </si>
  <si>
    <t>zqSet5YVE</t>
  </si>
  <si>
    <t>http://ww1.sinaimg.cn/thumbnail/56d535ffjw1e3fqlmsv0hj.jpg</t>
  </si>
  <si>
    <t>降温了，朋友们你哪儿降了吗？冻死禽流感。</t>
  </si>
  <si>
    <t>2307385735</t>
  </si>
  <si>
    <t>HERBEGGS__荷包蛋</t>
  </si>
  <si>
    <t>zqSessRB1</t>
  </si>
  <si>
    <t>京东取消出差，防禽流感宁倒闭 http://t.cn/zTUiJHJ (UC浏览器)</t>
  </si>
  <si>
    <t>1672054117</t>
  </si>
  <si>
    <t>纞妖言</t>
  </si>
  <si>
    <t>zqSessRDy</t>
  </si>
  <si>
    <t>禽流感這麼嚴重，伱會不會就這麼掛掉勒..</t>
  </si>
  <si>
    <t>3180895897</t>
  </si>
  <si>
    <t>无敌豆子妈</t>
  </si>
  <si>
    <t>zqSer1TbF</t>
  </si>
  <si>
    <t>http://ww2.sinaimg.cn/thumbnail/bd989e99jw1e3fqljmbtwj.jpg</t>
  </si>
  <si>
    <t>托禽流感的福，二个脚的都不能吃了，猪肉也不敢多吃，中午就简单些吧，和老公一人一份牛排吧，可怜我家豆子不知吃啥好了。[撇嘴][愉快][调皮]</t>
  </si>
  <si>
    <t>2672588187</t>
  </si>
  <si>
    <t>团子粑粑麻麻</t>
  </si>
  <si>
    <t>zqSepvS2i</t>
  </si>
  <si>
    <t>12W，就等下周的nt了，还是好紧张[委屈]求菩萨保佑团子一定要健健康康的！被最近的禽流感吓得都不知道该吃什么好，难道每天吃素？孕妇真心伤不起。。。</t>
  </si>
  <si>
    <t>1938424152</t>
  </si>
  <si>
    <t>搜狐财经</t>
  </si>
  <si>
    <t>zqSepegOa</t>
  </si>
  <si>
    <t>http://ww2.sinaimg.cn/thumbnail/738a0158jw1e3fql9gjuzj.jpg</t>
  </si>
  <si>
    <t>[话筒]【港股受禽流感影响跌2.7% 8个月最大跌幅】受禽流感疫情影响，周五港股大跌2.73%。其中地产股和金融股、航空股大跌。业内分析称禽流感、朝鲜局势和内地楼市调控都对股市造成影响。</t>
  </si>
  <si>
    <t>1967081061</t>
  </si>
  <si>
    <t>真真_妖尛精</t>
  </si>
  <si>
    <t>zqSeoAQCV</t>
  </si>
  <si>
    <t>又有禽流感了~各位、一定要照顾好自己哈。。。不要碰那些鸡鸭的了！！！@崔璐婷-崔璐婷 @疯疯疯丫头z @平凡而不平庸的小明哥哥 @咕叽小佳 @淑淑淑芬芬芬_ @小小罗ViVi @Chenchenchen胆小</t>
  </si>
  <si>
    <t>2288713373</t>
  </si>
  <si>
    <t>三仔説</t>
  </si>
  <si>
    <t>zqSeokH90</t>
  </si>
  <si>
    <t>当年非典、禽流感什么的都没有在重灾区生活，现在却要撒丫子奔赴。要淡定，没什么大不了的。新闻不可信，群众才是可靠的</t>
  </si>
  <si>
    <t>2810021910</t>
  </si>
  <si>
    <t>螺之味</t>
  </si>
  <si>
    <t>zqSemwLoH</t>
  </si>
  <si>
    <t>2703307297</t>
  </si>
  <si>
    <t>一只玻璃心的大怪兽</t>
  </si>
  <si>
    <t>zqSemzFjr</t>
  </si>
  <si>
    <t>一国两制就是台湾各大新闻台在24小时不间断播报禽流感疫情，而央视在直播东非野生动物大迁徙。</t>
  </si>
  <si>
    <t>2302212930</t>
  </si>
  <si>
    <t>广州四季花城</t>
  </si>
  <si>
    <t>zqSelnmWU</t>
  </si>
  <si>
    <t>《今日最新闻》 金沙洲山坳惊现恶臭鸡毛场 居民心忧禽流感 http://t.cn/zTUZ3si</t>
  </si>
  <si>
    <t>1885288292</t>
  </si>
  <si>
    <t>绿绿_专注推倒白兔当家</t>
  </si>
  <si>
    <t>zqSekvzBX</t>
  </si>
  <si>
    <t>搜狗输入板iPhone版</t>
  </si>
  <si>
    <t>http://ww4.sinaimg.cn/thumbnail/705f3764jw1e3fqlanmwqj.jpg</t>
  </si>
  <si>
    <t>有点担心上海的禽流感疫情会不会影响我的上海之行</t>
  </si>
  <si>
    <t>1817362510</t>
  </si>
  <si>
    <t>王了一四次元</t>
  </si>
  <si>
    <t>zqSekb4W0</t>
  </si>
  <si>
    <t>恐于禽流感，对二实施禁闭政策，这货焦躁不安渐显，不知还惦记着房顶的哪一块肉。哈哈哈</t>
  </si>
  <si>
    <t>1072195532</t>
  </si>
  <si>
    <t>summer菜</t>
  </si>
  <si>
    <t>zqSejjAHS</t>
  </si>
  <si>
    <t>http://ww2.sinaimg.cn/thumbnail/3fe867ccjw1e3fql8402jj.jpg</t>
  </si>
  <si>
    <t>禽流感  肉都不敢买咯  中饭就简单的番茄盖浇饭了[汗]</t>
  </si>
  <si>
    <t>2876054360</t>
  </si>
  <si>
    <t>xs杜小花</t>
  </si>
  <si>
    <t>zqSej0eCF</t>
  </si>
  <si>
    <t>趁这个禽流感 戒哈嘴巴啊 求你姑奶奶啊</t>
  </si>
  <si>
    <t>1714169074</t>
  </si>
  <si>
    <t>愿风载我尘</t>
  </si>
  <si>
    <t>zqSei8Kda</t>
  </si>
  <si>
    <t>禽流感害得我都不感吃荤菜了，必尽人还是怕死的。 我在:http://t.cn/zTUixJP</t>
  </si>
  <si>
    <t>3173933010</t>
  </si>
  <si>
    <t>我是只猫请叫我猫</t>
  </si>
  <si>
    <t>zqSei6ZAF</t>
  </si>
  <si>
    <t>禽流感这么猖狂，还能吃好吃的么。。。。</t>
  </si>
  <si>
    <t>3108685861</t>
  </si>
  <si>
    <t>手机用户3108685861</t>
  </si>
  <si>
    <t>zqSehwNLA</t>
  </si>
  <si>
    <t>之前是瘦肉精，现在是禽流感，就还剩下水产了，最后可能就只有人吃人了。</t>
  </si>
  <si>
    <t>1927911143</t>
  </si>
  <si>
    <t>sissi向前冲</t>
  </si>
  <si>
    <t>zqSefbprp</t>
  </si>
  <si>
    <t>http://ww4.sinaimg.cn/thumbnail/72e996e7jw1e3fql2b35bj.jpg</t>
  </si>
  <si>
    <t>众人闻鸡色变时，我依然津津有味的吃着鸡汤面，看着禽流感的新闻[害羞] 我在:http://t.cn/zTUixPX</t>
  </si>
  <si>
    <t>1453640573</t>
  </si>
  <si>
    <t>龍亮_</t>
  </si>
  <si>
    <t>zqSeasGej</t>
  </si>
  <si>
    <t>华东闹禽流感，我该去不去了。。。[抓狂]</t>
  </si>
  <si>
    <t>1852629371</t>
  </si>
  <si>
    <t>伊丽娜__</t>
  </si>
  <si>
    <t>zqSea8fUV</t>
  </si>
  <si>
    <t>刚雾霾完又开始禽流感，带大口罩的人越来越多，可要等到每个地铁口都留下了回忆就是时候离开这里了，我刚来的时候地铁还不是现在这个样子，十号线还没有连成一圈。 我在:http://t.cn/zTUiMah</t>
  </si>
  <si>
    <t>zqSe7cnGs</t>
  </si>
  <si>
    <t>http://ww3.sinaimg.cn/thumbnail/78b11af7tw1e3fqkn80wsj.jpg</t>
  </si>
  <si>
    <t>#禽流感病毒煮沸2分钟以上即可灭活#疾控专家提醒，禽流感病毒对外界环境的抵抗力不强，对高温、紫外线敏感。根据既往对禽流感病毒的了解，禽流感病毒在65摄氏度加热30分钟或是100摄氏度加热2分钟以上即可灭活。尽量到正规销售点购买禽类产品，禽肉要煮熟、煮透后再食用。http://t.cn/zTUt0KG</t>
  </si>
  <si>
    <t>2903044623</t>
  </si>
  <si>
    <t>可可晓琳123</t>
  </si>
  <si>
    <t>zqSe5orHf</t>
  </si>
  <si>
    <t>妈，我感冒了； 啥？感冒了？； 嗯是； 感冒了就别先回家，先去医院身体要紧， 顿时我心里好感动…… gc是我妈来一句，别整个禽流感连累家里人，我瞬间知道了，我真的是捡的，真的 我在:http://t.cn/zTUiIe7</t>
  </si>
  <si>
    <t>2907397411</t>
  </si>
  <si>
    <t>糯米汉堡手_黄蓝我的菜</t>
  </si>
  <si>
    <t>zqSe5aMWy</t>
  </si>
  <si>
    <t>我想说的是禽流感来了，那些肯德基肯德鸭什么的应该也不可以吃了吧？哭...如果吃了会不会有事啊？</t>
  </si>
  <si>
    <t>zqSe2aYf7</t>
  </si>
  <si>
    <t>这次的禽流感，大批的猪鸡鸽要遭殃了，菜场已经不让卖了，那么养殖场的呢？活埋？心疼啊！他们生来就是被人吃的，一生短暂，到头来，人出来了问题，他们的命就更短了，唉!</t>
  </si>
  <si>
    <t>1958785633</t>
  </si>
  <si>
    <t>麻花辣妈记</t>
  </si>
  <si>
    <t>zqSe1j4c0</t>
  </si>
  <si>
    <t>http://ww4.sinaimg.cn/thumbnail/74c0b261jw1e3fqkhe0eyj.jpg</t>
  </si>
  <si>
    <t>禽流感闹的哪也不能去!宅着，陪娃。</t>
  </si>
  <si>
    <t>1875676987</t>
  </si>
  <si>
    <t>乱耳语录</t>
  </si>
  <si>
    <t>zqSe107YP</t>
  </si>
  <si>
    <t>1249496445</t>
  </si>
  <si>
    <t>麦大苗</t>
  </si>
  <si>
    <t>zqSdXaSIQ</t>
  </si>
  <si>
    <t>http://ww3.sinaimg.cn/thumbnail/4a79cd7djw1e3fqkbk4tpj.jpg</t>
  </si>
  <si>
    <t>2212922650</t>
  </si>
  <si>
    <t>vvParis</t>
  </si>
  <si>
    <t>zqSdWAnxn</t>
  </si>
  <si>
    <t>禽流感让我们这个以吃鸡为生的学校怎么活！。。。。。</t>
  </si>
  <si>
    <t>zqSdWeRDu</t>
  </si>
  <si>
    <t>http://ww2.sinaimg.cn/thumbnail/676b7a66gw1e3fqk8ir42j.jpg</t>
  </si>
  <si>
    <t>【禽流感病毒煮沸两分钟以上即可灭活】疾控专家提醒，禽流感病毒对外界环境的抵抗力不强，对高温、紫外线敏感。根据既往对禽流感病毒的了解，禽流感病毒在６５摄氏度加热３０分钟或是１００摄氏度加热２分钟以上即可灭活。by新华视点</t>
  </si>
  <si>
    <t>2465117682</t>
  </si>
  <si>
    <t>恬碧爽二</t>
  </si>
  <si>
    <t>zqSdWeRCi</t>
  </si>
  <si>
    <t>发表了一篇转载博文 《[转载][转载]禽流感是一种实验室病毒》 -  http://t.cn/zTUifEZ</t>
  </si>
  <si>
    <t>3180113751</t>
  </si>
  <si>
    <t>怀化铁路公安处</t>
  </si>
  <si>
    <t>广州铁路公安局怀化公安处官方微博</t>
  </si>
  <si>
    <t>zqSdW1aW7</t>
  </si>
  <si>
    <t>http://ww1.sinaimg.cn/thumbnail/bd8caf57jw1e3fqk9vetzj.jpg</t>
  </si>
  <si>
    <t>【一张图区分人流感和禽流感】多一点卫生健康知识学起来！via人民日报</t>
  </si>
  <si>
    <t>3211224847</t>
  </si>
  <si>
    <t>AimeeBeing</t>
  </si>
  <si>
    <t>zqSdUcerx</t>
  </si>
  <si>
    <t>微博社区管理中心</t>
  </si>
  <si>
    <t>重点是这个事是事实曾报道过但却没引起重视得到有效整治，否则‘死猪事件’也不会发生了，这条微博协助提醒有关部门需要采取强制措施了而不是再一次的不了了之，谁能站出来百分百的说这次的死猪都得到妥善处理了？禽流感和死猪事件毫无关联？？ (评论给 @举报处理大厅  http://t.cn/zTUZJza )</t>
  </si>
  <si>
    <t>1787678564</t>
  </si>
  <si>
    <t>业-mirror</t>
  </si>
  <si>
    <t>zqSdTD2Gk</t>
  </si>
  <si>
    <t>在禽流感正在见诸新闻的时候，家里多了只被形象称为傻逼的鸭子。[黑线]</t>
  </si>
  <si>
    <t>2413928385</t>
  </si>
  <si>
    <t>芳芳honey_爱化妆真是太好了</t>
  </si>
  <si>
    <t>zqSdTD2Bn</t>
  </si>
  <si>
    <t>http://ww3.sinaimg.cn/thumbnail/8fe19fc1jw1e3fqk6hqqqj.jpg</t>
  </si>
  <si>
    <t>#禽流感预警# 现在到底是怎样啊。。有没有人出来支个声呀。。[怒][怒]到底是个神马情况额。。我强烈的表示我不想死。。[挖鼻屎][挖鼻屎][挖鼻屎]</t>
  </si>
  <si>
    <t>1350107237</t>
  </si>
  <si>
    <t>华慧-雷蒙德</t>
  </si>
  <si>
    <t>zqSdTAAIn</t>
  </si>
  <si>
    <t>港股禽流感概念泰凌医药(1011)三天涨幅100%！周一医药股的表现；；；；</t>
  </si>
  <si>
    <t>1444108901</t>
  </si>
  <si>
    <t>coolwangleicool</t>
  </si>
  <si>
    <t>zqSdTlre6</t>
  </si>
  <si>
    <t>为什么感觉疫情啦，灾害啦，很多都是北上广深的发源地？难道这种事情也要走在潮流的前面！？记得零几年的时候，北京就爆发沙尘暴和雾霾…再就是非典、禽流感等，都是以上城市发出疫情。 我在:http://t.cn/zY8vyhe</t>
  </si>
  <si>
    <t>1846266901</t>
  </si>
  <si>
    <t>何莳何娣</t>
  </si>
  <si>
    <t>zqSdS6H3X</t>
  </si>
  <si>
    <t>为了预防禽流感此后一个月吃素[抓狂]</t>
  </si>
  <si>
    <t>1938329897</t>
  </si>
  <si>
    <t>__海绵宝宝的回眸一笑</t>
  </si>
  <si>
    <t>zqSdReUhb</t>
  </si>
  <si>
    <t>http://ww4.sinaimg.cn/thumbnail/73889129gw1e3fqk27nh3j.jpg</t>
  </si>
  <si>
    <t>[衰]号外号外，禽流感来袭，大家都要注意点哦</t>
  </si>
  <si>
    <t>1727396834</t>
  </si>
  <si>
    <t>云南微生活</t>
  </si>
  <si>
    <t>zqSdQ2BMG</t>
  </si>
  <si>
    <t>http://ww3.sinaimg.cn/thumbnail/66f5fbe2jw1e3fqjhejbjj.jpg</t>
  </si>
  <si>
    <t>#预防禽流感#❶远离活禽；❷尽量少接触生禽畜肉，如非得接触，请注意随时认真洗手；❸不吃未煮熟禽肉、畜肉；❹老年人、免疫力低下者加倍注意以上措施；❺凡与已知病人接触者，积极配合隔离，利家利国；❻有发烧积极就医，并如实说明禽类接触史。（转）附洗手图 via: @东大夫</t>
  </si>
  <si>
    <t>zqSdPuRcP</t>
  </si>
  <si>
    <t>松江的禽流感不要这么调皮嘛～我还没恋爱呢！ 我在:http://t.cn/zYs5fPk</t>
  </si>
  <si>
    <t>2079134015</t>
  </si>
  <si>
    <t>奥地利酒杯</t>
  </si>
  <si>
    <t>zqSdNmSNj</t>
  </si>
  <si>
    <t>http://ww4.sinaimg.cn/thumbnail/7bed113fgw1e3fqivr6jhj.jpg</t>
  </si>
  <si>
    <t>【板蓝根淘宝搜索指数环比暴涨 高达4269.9%】最近七天，板蓝根在淘宝的搜索指数和成交量直线上涨。4月3日，成交指数仅42，4月5日猛升到1891。从2012年11月1日到2013年4月5日，搜索和通过搜索购买板蓝根的消费者，上海最多，北京第二，江苏第三，浙江第四。但据有关专家称，板蓝根并不能防禽流感</t>
  </si>
  <si>
    <t>1650361242</t>
  </si>
  <si>
    <t>大梨其实一点也不渣</t>
  </si>
  <si>
    <t>zqSdN6JPb</t>
  </si>
  <si>
    <t>我爸买完菜回来说家禽屠宰关掉了，鱼涨价了。@新闻晨报 @上海发布 这合理吗？因为禽流感不能吃鸡鸭鹅禽类，所以卖鱼的就趁火打劫？这算不算发国难财啊？</t>
  </si>
  <si>
    <t>1059938507</t>
  </si>
  <si>
    <t>lzctb</t>
  </si>
  <si>
    <t>zqSdMtDNw</t>
  </si>
  <si>
    <t>很多人在质疑中央台没有大力报道禽流感，但很多人不知道的是：当年应对非典绝对是扩大化了，劳命伤财！</t>
  </si>
  <si>
    <t>3102449773</t>
  </si>
  <si>
    <t>关于且听风吟</t>
  </si>
  <si>
    <t>zqSdMv5Zw</t>
  </si>
  <si>
    <t>淑女和绅士都能品出黑咖啡的醇香？！偶滴神！！！偶是泼妇！一等一的中国传统泼妇！偶还是回家品中药去，板蓝根啥的还能预防一下禽流感！</t>
  </si>
  <si>
    <t>3226023315</t>
  </si>
  <si>
    <t>Angel-琳</t>
  </si>
  <si>
    <t>zqSdK9pAO</t>
  </si>
  <si>
    <t>http://ww1.sinaimg.cn/thumbnail/c0493593jw1e3fqjsgkryj.jpg</t>
  </si>
  <si>
    <t>就在禽流感的前二天'LG给我买的烤鸽子'那么美味呀'现在想想怕怕[吃惊][吃惊][汗][汗][感冒][感冒][感冒][黑线][黑线][黑线]</t>
  </si>
  <si>
    <t>1518461482</t>
  </si>
  <si>
    <t>未然2009</t>
  </si>
  <si>
    <t>zqSdJxLMn</t>
  </si>
  <si>
    <t>东莞厚街几大菜市场的蔬菜价格涨了二三成，相识的摊档老板说是因为近期下雨，还有一个重要原因是很多人不敢吃肉了，怕得禽流感</t>
  </si>
  <si>
    <t>1217563037</t>
  </si>
  <si>
    <t>tingna2004</t>
  </si>
  <si>
    <t>zqSdI3RXf</t>
  </si>
  <si>
    <t>最近禽流感，吓人呀！早几天我们都有点感冒症状，全家喝蒸大蒜水加冰糖，呵呵都好了，咳嗽也没了。大家如感冒初期，也不发烧，就试试，比抗生素有用。今天家里用艾条熏下，杀菌。祝大家都健康。</t>
  </si>
  <si>
    <t>2400348653</t>
  </si>
  <si>
    <t>baby咪咪爱</t>
  </si>
  <si>
    <t>zqSdGBHH4</t>
  </si>
  <si>
    <t xml:space="preserve"> @我:来个禽流感〜这样可以不知不觉。这样可以知道还有人在乎我吗。反正也活得不痛快！反正也他妈神经了[怒骂][怒骂][怒骂] 我在这里:http://t.cn/zj5xlJm</t>
  </si>
  <si>
    <t>2442823943</t>
  </si>
  <si>
    <t>拧发条鸟与爱丽丝</t>
  </si>
  <si>
    <t>zqSdFrZZ0</t>
  </si>
  <si>
    <t>禽流感对于我这种鸡肉和鸡蛋爱好者真是一个很大的打击[泪]</t>
  </si>
  <si>
    <t>3294721375</t>
  </si>
  <si>
    <t>爱吃喵的小鲤鱼</t>
  </si>
  <si>
    <t>zqSdF6xO2</t>
  </si>
  <si>
    <t>#关于这次禽流感你怎么看？#关于这次禽流感你怎么看？@今日话题</t>
  </si>
  <si>
    <t>2275842645</t>
  </si>
  <si>
    <t>老崔家的穷小子</t>
  </si>
  <si>
    <t>zqSdEh9Cd</t>
  </si>
  <si>
    <t>之前的死猪真的和这次禽流感没有关系吗？反思吧，刚巧都在浙江地区！自作虐，不可恕啊！ 我在:http://t.cn/zTUicau</t>
  </si>
  <si>
    <t>1859775541</t>
  </si>
  <si>
    <t>Michaelsunm</t>
  </si>
  <si>
    <t>zqSdAmJv2</t>
  </si>
  <si>
    <t>http://ww1.sinaimg.cn/thumbnail/6ed9ec35jw1e3fqjdyckgj.jpg</t>
  </si>
  <si>
    <t>分享自007829za  《你的长江飘着猪，你把镜头对准亚马逊》 -    你的长江飘着猪，你把镜头对准亚马逊；你的国人惶恐禽流感，你丫直播东非野生动物大迁徙。你特么到底是哪个鸟国...  (来自 @头条博客) -   http://t.cn/zTUitP7</t>
  </si>
  <si>
    <t>1844322381</t>
  </si>
  <si>
    <t>書小麦</t>
  </si>
  <si>
    <t>zqSdA8YaL</t>
  </si>
  <si>
    <t>最近因为禽流感恐慌我连去食堂都只打素菜了[泪]憋了几天受不了今天终于打了份牛肉，可是我吃牛肉会上火啊！[抓狂]可是上火总比没肉吃好啊！[抓狂]@Little_Fox-_- @顾耐 @tusi36</t>
  </si>
  <si>
    <t>2338865762</t>
  </si>
  <si>
    <t>独举盅</t>
  </si>
  <si>
    <t>zqSdzezVl</t>
  </si>
  <si>
    <t>一方面，专家告诉我们：禽流感病毒在100度的温度里煮几分钟就可以灭杀；另外一方面，上海又扑杀了数十万只活禽。我就不明白了······</t>
  </si>
  <si>
    <t>1488534385</t>
  </si>
  <si>
    <t>咖茶儿</t>
  </si>
  <si>
    <t>zqSdyCW0h</t>
  </si>
  <si>
    <t>http://ww3.sinaimg.cn/thumbnail/58b93b71jw1e3fqjb30bnj.jpg</t>
  </si>
  <si>
    <t>人家出门赏花，人挤人，我们就在家随意赏，也挺不错，既避开人群又防禽流感。[感冒]@野菜加入</t>
  </si>
  <si>
    <t>1901278780</t>
  </si>
  <si>
    <t>0_o明明就</t>
  </si>
  <si>
    <t>zqSdymtTK</t>
  </si>
  <si>
    <t>禽流感！！！</t>
  </si>
  <si>
    <t>zqSdymtT1</t>
  </si>
  <si>
    <t>视频：浙江否接触禽流感患者医务人员出现发热 http://t.cn/zTUitmf</t>
  </si>
  <si>
    <t>1402298547</t>
  </si>
  <si>
    <t>嘛嘛弥亚</t>
  </si>
  <si>
    <t>zqSdy3Jsi</t>
  </si>
  <si>
    <t>http://ww4.sinaimg.cn/thumbnail/539560b3jw1e3fqja73mpj.jpg</t>
  </si>
  <si>
    <t>禽流感肆虐天朝。 10年前帝都非典时我还在帝都。[浮云]</t>
  </si>
  <si>
    <t>2690221384</t>
  </si>
  <si>
    <t>夜太美_忆犹往事</t>
  </si>
  <si>
    <t>苏州零五一二广告传媒有限公司 董事长</t>
  </si>
  <si>
    <t>zqSdy4Sw3</t>
  </si>
  <si>
    <t>http://ww3.sinaimg.cn/thumbnail/a0598548jw1e3fqja1p73j.jpg</t>
  </si>
  <si>
    <t>1992129287</t>
  </si>
  <si>
    <t>amy-only-love</t>
  </si>
  <si>
    <t>zqSdwxCDz</t>
  </si>
  <si>
    <t>我真的要病入膏肓了，胃痛，头痛，喉咙也痛，哪里都痛，靠，不会真的禽流感吧。痛苦痛苦啊！！！</t>
  </si>
  <si>
    <t>1677170262</t>
  </si>
  <si>
    <t>黄小邪YK</t>
  </si>
  <si>
    <t>zqSdwg1mN</t>
  </si>
  <si>
    <t>非洲野生动物大迁徙期间有没有禽类迁徙?这些禽类有没有携带禽流感病毒?角马会不会感染禽流感致死?死去的角马会不会被随便丢进马拉河?希望CCTV密切关注!</t>
  </si>
  <si>
    <t>1793396271</t>
  </si>
  <si>
    <t>我爱童童宝贝</t>
  </si>
  <si>
    <t>zqSdweyWK</t>
  </si>
  <si>
    <t>曾经有一块板蓝根放在我面前，我没有珍惜，等我失去的时候我才后悔莫及，人世间最痛苦的事莫过于此。禽流感让我死吧！不用再犹豫了！如果上天能够给我一个再来一次的机会，我会对板蓝根说三个字：我吃你。如果非要问我吃多少，我希望是……一万块</t>
  </si>
  <si>
    <t>2111394485</t>
  </si>
  <si>
    <t>陈迹杮</t>
  </si>
  <si>
    <t>zqSdvp8WG</t>
  </si>
  <si>
    <t>不会告诉你们，前几年的甲型H1N1流感我得过→_→我想说禽流感这东西是不是得过一次就不会得了？</t>
  </si>
  <si>
    <t>1409757693</t>
  </si>
  <si>
    <t>McArthur_Zhang</t>
  </si>
  <si>
    <t>zqSdutxqe</t>
  </si>
  <si>
    <t>如果属实，不排除禽流感的缘故 推荐@草长君行 的帖子《南京：网友称树上不断掉麻雀 呼吁官方调查》，大家也来看看吧～ http://t.cn/zTUctBk</t>
  </si>
  <si>
    <t>3240597182</t>
  </si>
  <si>
    <t>素果果_围脖</t>
  </si>
  <si>
    <t>zqSdtAiqg</t>
  </si>
  <si>
    <t>呜呜呜呜呜，，，，，，，，最近那什么禽流感的弄得我好烦哦，[抓狂]不能吃肉，让人怎么活啊![怒][怒][怒][怒][怒]保佑这病快点儿成为过去式，[害羞][害羞]希望所有的人都健健康康。[鼓掌][鼓掌][鼓掌][亲亲]</t>
  </si>
  <si>
    <t>2170055474</t>
  </si>
  <si>
    <t>糖果蒙奇奇</t>
  </si>
  <si>
    <t>zqSdtAiox</t>
  </si>
  <si>
    <t>http://ww3.sinaimg.cn/thumbnail/81586b32gw1e3fqj1tcxsj.jpg</t>
  </si>
  <si>
    <t>喝个板蓝根，打个预防针。GOGO[杰克逊]！今日去逮鸡抓鸭，射杀死猪[丘比特]，抗禽流感！为民除害！[江南style]</t>
  </si>
  <si>
    <t>2793138017</t>
  </si>
  <si>
    <t>听不见的chimecho</t>
  </si>
  <si>
    <t>zqSds93q9</t>
  </si>
  <si>
    <t>禽流感，现在都不知道该吃什么了。。。[黑线][黑线]</t>
  </si>
  <si>
    <t>1712545532</t>
  </si>
  <si>
    <t>superfanaaa</t>
  </si>
  <si>
    <t>zqSdqCYa1</t>
  </si>
  <si>
    <t>http://ww2.sinaimg.cn/thumbnail/66135efcjw1e3fqizacy1j.jpg</t>
  </si>
  <si>
    <t>家里没东西的创意~金枪鱼罐头蛋炒饭。意外的鲜美！！！！拖小笨一口饭吃完盘子还舔了三遍。。就是肉太多。。为了防禽流感蛋炒了10分钟不止。。。[酷][害羞]</t>
  </si>
  <si>
    <t>1749592675</t>
  </si>
  <si>
    <t>和同天下</t>
  </si>
  <si>
    <t>zqSdqEax3</t>
  </si>
  <si>
    <t>假期难得的太阳却没有什么地方好去，禽流感危言下，鸟语林的鸟儿怎么办… 我在:http://t.cn/zTUi5dL</t>
  </si>
  <si>
    <t>1796685175</t>
  </si>
  <si>
    <t>Gil-阿布</t>
  </si>
  <si>
    <t>zqSdqFjBk</t>
  </si>
  <si>
    <t>http://ww4.sinaimg.cn/thumbnail/6b173d77jw1e3fqiz1grlj.jpg</t>
  </si>
  <si>
    <t xml:space="preserve">@fionacrh 血氧饱和70，心率189•••••双报警了，距离禽流感就差没发烧了。天气降温实在不敢下水游泳，见谅了@三牛徐轶超 </t>
  </si>
  <si>
    <t>1496896072</t>
  </si>
  <si>
    <t>沪港小生</t>
  </si>
  <si>
    <t>耶鲁世界学者 陈澍</t>
  </si>
  <si>
    <t>zqSdqmz93</t>
  </si>
  <si>
    <t>http://ww1.sinaimg.cn/thumbnail/5938d248jw1e3fqiytrf9j.jpg</t>
  </si>
  <si>
    <t>越來越多境外媒體開始質疑上海市政府@上海发布 在禽流感爆發初期存在掩蓋事實、遲報問題[围观] 今天香港「南華早報」專訪其中一位死者家屬，他說醫院確實賠了13萬，說出於「人道主義理由」，但家屬要真相[钟] 醫院馬上變臉，態度惡劣[怒] 說有本事去找電視台來調查……#SCMP#全文：http://t.cn/zTUiLaZ</t>
  </si>
  <si>
    <t>3211590695</t>
  </si>
  <si>
    <t>大连渤海医院儿科</t>
  </si>
  <si>
    <t>大连渤海医院</t>
  </si>
  <si>
    <t>zqSdq3LJg</t>
  </si>
  <si>
    <t>http://ww1.sinaimg.cn/thumbnail/bf6cfc27tw1e3fqiwfyc5j.jpg</t>
  </si>
  <si>
    <t>【吃鸡蛋会传染禽流感吗？】高致病性禽流感病毒可以通过鸡蛋传播。无疫情发生的地方，吃鸡蛋毫无危险。在疫区的鸡蛋有可能被感染上病毒。鸡蛋煮沸5～10分钟后，可以完全灭活禽流感病毒，可以安全食用。禽肉煮熟煮透后，病毒传播的可能性较小。但如果病禽未经煮熟煮透食用，病毒很可能进入人体。</t>
  </si>
  <si>
    <t>1775304864</t>
  </si>
  <si>
    <t>柒柒milou</t>
  </si>
  <si>
    <t>zqSdpcRLT</t>
  </si>
  <si>
    <t>禽流感当头！可是我想吃鸡排！鸡排！鸡排啊！</t>
  </si>
  <si>
    <t>2991847391</t>
  </si>
  <si>
    <t>水污师苍龙</t>
  </si>
  <si>
    <t>zqSdpbIGS</t>
  </si>
  <si>
    <t>记得看美国大片的时候，某个地区有了疫情，整个城区的人都被封锁起来。禽流感出来的时候我很害怕哪一天莫名被隔离在城市内，现在看来，是我想多了！所有辟谣都告诉我们，现在很安全，现在还可以吃禽类。一切都在政府的掌控中</t>
  </si>
  <si>
    <t>2107038712</t>
  </si>
  <si>
    <t>张檬儿mm</t>
  </si>
  <si>
    <t>zqSdoitoV</t>
  </si>
  <si>
    <t>上海发禽流感怎么敢去！！！！[泪]</t>
  </si>
  <si>
    <t>1280981371</t>
  </si>
  <si>
    <t>未辞-自白录</t>
  </si>
  <si>
    <t>zqSdohhH0</t>
  </si>
  <si>
    <t>#HaNb#擦，刚才走路上的时候，一坨鸟屎落在肩头，还闻到了臭味，会不会撞上禽流感？？？[思考][抓狂][抓狂]</t>
  </si>
  <si>
    <t>2354133130</t>
  </si>
  <si>
    <t>没品先生</t>
  </si>
  <si>
    <t>zqSdn4YXn</t>
  </si>
  <si>
    <t>http://ww3.sinaimg.cn/thumbnail/8c51388ajw1e3fqitt6jmj.jpg</t>
  </si>
  <si>
    <t>CCAV忒伟大，有木有！自己家的禽流感、水污染、死猪事件等全部不播，勇敢地去播巴西潮水、非洲动物迁徙，这种毫不利己，专门利人的精神太无私了！央视，你是最棒的！</t>
  </si>
  <si>
    <t>1677156334</t>
  </si>
  <si>
    <t>蘑菇味苍小然QAQ</t>
  </si>
  <si>
    <t>zqSdmenDo</t>
  </si>
  <si>
    <t>早安，禽流感。</t>
  </si>
  <si>
    <t>1740381511</t>
  </si>
  <si>
    <t>天使的湾湾</t>
  </si>
  <si>
    <t>zqSdl0TIN</t>
  </si>
  <si>
    <t>中午山药炖排骨，鸡鸭类是不能吃了，多吃点猪肉补补吧![挖鼻屎][挖鼻屎]大家都要吃好喝好哦，面对禽流感，咱们只能增强自身的抵抗力了！[感冒][感冒]希望流感早点过去，人人都健健康康，快快乐乐！[太阳][太阳][太阳]</t>
  </si>
  <si>
    <t>2856377252</t>
  </si>
  <si>
    <t>企协文娱-小魚兒部落</t>
  </si>
  <si>
    <t>zqSdkt2wE</t>
  </si>
  <si>
    <t>http://ww3.sinaimg.cn/thumbnail/aa40dba4jw1e3fqipu6rxj.jpg</t>
  </si>
  <si>
    <t>3107549230</t>
  </si>
  <si>
    <t>Ms-xxy</t>
  </si>
  <si>
    <t>zqSdkpfX0</t>
  </si>
  <si>
    <t>禽流感来了，我们还是吃素吧@xiaochong乖乖</t>
  </si>
  <si>
    <t>1690048935</t>
  </si>
  <si>
    <t>菜九段</t>
  </si>
  <si>
    <t>zqSdkbrcj</t>
  </si>
  <si>
    <t>假期早上，每天都是懒觉，雷打不动。到点了，老爸电话总是准时响起，催着起床吃午饭。洗漱完早饭午饭一起吃。昨天刚说先不买鸡鸭这些禽类，结果午饭又一只大烧鹅。家里人对禽流感疫情的控制比我有信心多了。</t>
  </si>
  <si>
    <t>1831459233</t>
  </si>
  <si>
    <t>哈哈_Amelie</t>
  </si>
  <si>
    <t>zqSdi525U</t>
  </si>
  <si>
    <t>http://ww1.sinaimg.cn/thumbnail/6d29d9a1jw1e3fqg2yfsnj.jpg</t>
  </si>
  <si>
    <t>跟大耳朵去放风筝，天空飞过两只鸟，本来挺美的画面，我却说了句“哎呀，小心禽流感”[汗]</t>
  </si>
  <si>
    <t>1921711940</t>
  </si>
  <si>
    <t>茫雪</t>
  </si>
  <si>
    <t>zqSdi3zuC</t>
  </si>
  <si>
    <t>为了我的大计，密切关注禽流感[围观][围观]</t>
  </si>
  <si>
    <t>1817929524</t>
  </si>
  <si>
    <t>吃货席子最近萌斑比</t>
  </si>
  <si>
    <t>zqSdhvHBd</t>
  </si>
  <si>
    <t>中国站会不会因为禽流感延期或取消？@名字改回来的蜻蜓</t>
  </si>
  <si>
    <t>1784983633</t>
  </si>
  <si>
    <t>木子Angel</t>
  </si>
  <si>
    <t>zqSdhakst</t>
  </si>
  <si>
    <t>禽流感还没有走，甲流又来了。。。深圳沦陷在甲流中了。。。。。。我们该咋办啊</t>
  </si>
  <si>
    <t>2740280035</t>
  </si>
  <si>
    <t>苒苒恩倬</t>
  </si>
  <si>
    <t>zqSdhbN5I</t>
  </si>
  <si>
    <t>问：怎样防范雾霾？ 专家：尽量呆在家里不要开窗户。 问：怎样预防禽流感？ 专家：多开窗户通风。 。。。尼玛，横竖都是一死啊〜〜 我在:http://t.cn/zTUiq8t</t>
  </si>
  <si>
    <t>2040682735</t>
  </si>
  <si>
    <t>MosaicRoll_Swagga</t>
  </si>
  <si>
    <t>zqSdhe6gY</t>
  </si>
  <si>
    <t>http://ww1.sinaimg.cn/thumbnail/79a258efjw1e3fqikpk2xj.jpg</t>
  </si>
  <si>
    <t>甪直惊现禽流感鸡[衰]我在:#甪直江南文化园#</t>
  </si>
  <si>
    <t>1729839082</t>
  </si>
  <si>
    <t>鹌鹑妹张小静</t>
  </si>
  <si>
    <t>zqSdgyGFY</t>
  </si>
  <si>
    <t>听说鹌鹑传染禽流感[哼]我要改名儿</t>
  </si>
  <si>
    <t>1870318952</t>
  </si>
  <si>
    <t>SammulNi</t>
  </si>
  <si>
    <t>zqSdg0WMb</t>
  </si>
  <si>
    <t>感冒了，会不会得禽流感啊？</t>
  </si>
  <si>
    <t>zqSdeesPM</t>
  </si>
  <si>
    <t>http://ww1.sinaimg.cn/thumbnail/8938fb42gw1e3fqi4st64j.jpg</t>
  </si>
  <si>
    <t>[金沙洲山坳内露天晒鸡毛 街坊担忧会传播禽流感]有金沙洲“洲民”通过微博爆料，称其住家附近有人露天晒鸡毛，担忧可能会传播禽流感。记者昨日到场证实，晒鸡毛的情况确实存在。相关街道表示，将核查晒鸡毛的行为是否违规以及是否有传染禽流感的隐患。（羊城晚报）</t>
  </si>
  <si>
    <t>1703601171</t>
  </si>
  <si>
    <t>林雨思绪</t>
  </si>
  <si>
    <t>zqSded08L</t>
  </si>
  <si>
    <t>不敢买肉，买了几把蔬菜，破费了近百元，禽流感一来，这蔬菜小贩也忙着涨价了，2.8元一斤的土豆，十多块一斤的空心菜等等等</t>
  </si>
  <si>
    <t>3292014544</t>
  </si>
  <si>
    <t>悠悠童年童装达人</t>
  </si>
  <si>
    <t>zqSddCP3C</t>
  </si>
  <si>
    <t>禽流感离你宝宝有多远？宝宝会因为吃鸡蛋而被传染吗？儿童平时爱吃"溏心"煎蛋，专家建议，鸡蛋一定要煎透，避免蛋黄不熟。如果食用未经检疫或来自疫区的家禽蛋，不排除吃后有染病风险。经高温加热的鸡蛋，就不存在活性禽流感病毒的危险。保险起见一定到大中型市场购买经过检疫的鸡蛋，另外多煮几分钟。</t>
  </si>
  <si>
    <t>2201975453</t>
  </si>
  <si>
    <t>星辰神宿</t>
  </si>
  <si>
    <t>zqSddldOb</t>
  </si>
  <si>
    <t>http://ww2.sinaimg.cn/thumbnail/833f7a9djw1e3fqifbyhdj.jpg</t>
  </si>
  <si>
    <t>禽流感的预防神药[思考] 我在:http://t.cn/zTUiq43</t>
  </si>
  <si>
    <t>1954030680</t>
  </si>
  <si>
    <t>以美花草茶</t>
  </si>
  <si>
    <t>以美官方微博</t>
  </si>
  <si>
    <t>zqSdbfFUx</t>
  </si>
  <si>
    <t>http://ww1.sinaimg.cn/thumbnail/74782458jw1e3fqicfp9wj.jpg</t>
  </si>
  <si>
    <t>#花茶小常识#金银花自古被誉为清热解毒的良药。它性甘寒气芳香，甘寒清热而不伤胃，芳香透达又可祛邪。金银花既能宣散风热，还善清解血毒，用于各种热性病，如身热、发疹、发斑、热毒疮痈、咽喉肿痛，效果显著。搭配以美胎菊和甘草可预防禽流感哦。 http://t.cn/zTUiGFR</t>
  </si>
  <si>
    <t>1919288672</t>
  </si>
  <si>
    <t>夏目的小诗妹</t>
  </si>
  <si>
    <t>zqSd9tbSv</t>
  </si>
  <si>
    <t>打开微博和QQ，都是禽流感的新闻，貌似已经有16人感染了，希望不会像十年前的sars一样！</t>
  </si>
  <si>
    <t>2120507613</t>
  </si>
  <si>
    <t>达川八号</t>
  </si>
  <si>
    <t>zqSd9tbMH</t>
  </si>
  <si>
    <t>问：怎样防范雾霾？专家：尽量呆在家里不要开窗户。 问：怎么预防禽流感？专家：多开窗户通风。泥马，横竖都是一个死啊!</t>
  </si>
  <si>
    <t>2191319813</t>
  </si>
  <si>
    <t>重庆吃喝玩乐精选</t>
  </si>
  <si>
    <t>微博本地资讯博主（重庆）http://t.cn/Rz7EQgx</t>
  </si>
  <si>
    <t>zqSd8zWQF</t>
  </si>
  <si>
    <t>http://ww4.sinaimg.cn/thumbnail/829ce305jw1e3fqi8swhvj.jpg</t>
  </si>
  <si>
    <t>近期不要搞基，因为有禽流感哦！专家提醒：菊花传播率100%[阴险]</t>
  </si>
  <si>
    <t>1590484680</t>
  </si>
  <si>
    <t>Lynn要做生活家</t>
  </si>
  <si>
    <t>zqSd8m5kV</t>
  </si>
  <si>
    <t>禽流感，大规模活禽捕杀……总觉得人类对这个世界控制的太多了。</t>
  </si>
  <si>
    <t>3087709837</t>
  </si>
  <si>
    <t>瓶子里的豆芽菜</t>
  </si>
  <si>
    <t>zqSd8ilBj</t>
  </si>
  <si>
    <t>禽流感来袭，大家少食禽类，多做运动，外出时佩戴口罩吧！！</t>
  </si>
  <si>
    <t>3106301743</t>
  </si>
  <si>
    <t>尹宝能</t>
  </si>
  <si>
    <t>zqSd5795g</t>
  </si>
  <si>
    <t>禽流感！太可怕了！我都不敢吃肉了！ 我在:http://t.cn/zTUiGUA</t>
  </si>
  <si>
    <t>2870387222</t>
  </si>
  <si>
    <t>喵小咪妮er</t>
  </si>
  <si>
    <t>zqSd4cKkC</t>
  </si>
  <si>
    <t>目测禽流感来了还是宅在家好[偷笑] 俺爸叫我少碰电脑和手机，做的到么?[挖鼻屎][思考]</t>
  </si>
  <si>
    <t>2819427410</t>
  </si>
  <si>
    <t>Shiro啾</t>
  </si>
  <si>
    <t>zqSd3A09U</t>
  </si>
  <si>
    <t>外卖叫什么！！！禽流感又不能吃KFC！！！</t>
  </si>
  <si>
    <t>1791590031</t>
  </si>
  <si>
    <t>一品媛子</t>
  </si>
  <si>
    <t>zqSd0Bd5w</t>
  </si>
  <si>
    <t>号外号外，南京某小区内出现很多麻雀不明原因死亡，是不是禽流感蔓延了？亲爱的们，我们迁移到火星上躲一阵子吧，地球太危险！</t>
  </si>
  <si>
    <t>1251703312</t>
  </si>
  <si>
    <t>ohyeye-葉葉</t>
  </si>
  <si>
    <t>zqSd0njQT</t>
  </si>
  <si>
    <t>http://ww2.sinaimg.cn/thumbnail/4a9b7a10jw1e3fqhvocehj.jpg</t>
  </si>
  <si>
    <t>禽流感咯超市人好少@Money-Q</t>
  </si>
  <si>
    <t>1321465010</t>
  </si>
  <si>
    <t>訫氷嚸姒丅</t>
  </si>
  <si>
    <t>zqScXoP9j</t>
  </si>
  <si>
    <t>一个民族最怕忘记！十年前非典，十年后的今天禽流感，却没见一点长进：板蓝根仍在担当大任，到底有没有用鬼才知道~瞒报20天，成功避开会~老百姓的命咋就那么不值钱，政府的公信力几近为零~</t>
  </si>
  <si>
    <t>2667131863</t>
  </si>
  <si>
    <t>二酱_loding</t>
  </si>
  <si>
    <t>zqScX69f4</t>
  </si>
  <si>
    <t>这是个减肥的季节 预防禽流感，多吃素少吃肉！远离小黄叽哈士奇蠢咩喵星人！！</t>
  </si>
  <si>
    <t>3284157572</t>
  </si>
  <si>
    <t>跑步进入共产主义R</t>
  </si>
  <si>
    <t>zqScX69hq</t>
  </si>
  <si>
    <t>全国16人感染禽流感了....</t>
  </si>
  <si>
    <t>1159320877</t>
  </si>
  <si>
    <t>Royal雪豹</t>
  </si>
  <si>
    <t>zqScVjFhz</t>
  </si>
  <si>
    <t>【禽流感病毒煮沸两分钟以上即可灭活】#国内新闻#疾控专家提醒，禽流感病毒对外界环境的抵抗力不强，对高温、紫外线敏感。根据既往对禽流感病毒的了解，禽流感病毒在６５摄氏度加热３０分钟或是１００摄氏度加热２分钟以上即可灭活。据@新华视点</t>
  </si>
  <si>
    <t>2307517740</t>
  </si>
  <si>
    <t>阿姨pad</t>
  </si>
  <si>
    <t>zqScTzp1S</t>
  </si>
  <si>
    <t>禽流感到了，看谁还敢“放鸽子”</t>
  </si>
  <si>
    <t>1085284427</t>
  </si>
  <si>
    <t>爰缓缓</t>
  </si>
  <si>
    <t>zqScTxbk2</t>
  </si>
  <si>
    <t>#如梦令#昨晚梦里请了好友同事来家做客，买了一堆蔬菜，后来想总得有点肉，会烧的就那么点 买了鸡翅，回来朋友们看到鸡翅一片沉默……于是我折回去加买蔬菜，记得最后加了茄子白菜和洋葱，而穿梭菜市场时一直刻意绕开卖肉的摊子，生怕他们剁肉切块时溅了到身上，那惧怕情形甚清晰#禽流感#我是有多怕你</t>
  </si>
  <si>
    <t>1758300485</t>
  </si>
  <si>
    <t>阿炳_30139</t>
  </si>
  <si>
    <t>zqScTxben</t>
  </si>
  <si>
    <t>【防控禽流感做好七件事】勤洗手、勤清洁；远离活禽、野禽；妥善处理可疑禽类；禽肉、禽蛋要煮熟、煮透；禽类要隔离饲养，避免儿童密切接触；发现症状和疫情早报告、早治疗。做好七件事，防控禽流感！扩散周知。（图片来自：中国健康教育网）</t>
  </si>
  <si>
    <t>2012836811</t>
  </si>
  <si>
    <t>是一粒沙子</t>
  </si>
  <si>
    <t>zqScS5Nh3</t>
  </si>
  <si>
    <t>http://ww3.sinaimg.cn/thumbnail/77f973cbjw1e3fqhjn1e3j.jpg</t>
  </si>
  <si>
    <t xml:space="preserve">  来自《饮食上如何科学的预防禽流感？》： 近期天气多变湿热，正是流感最易... http://t.cn/zTLeoow</t>
  </si>
  <si>
    <t>2892376505</t>
  </si>
  <si>
    <t>清新桔梗Sammie</t>
  </si>
  <si>
    <t>zqScS4JNt</t>
  </si>
  <si>
    <t>http://ww2.sinaimg.cn/thumbnail/ac6629b9jw1e3fqhjew96j.jpg</t>
  </si>
  <si>
    <t>禽流感来势凶凶，赶快给孩子准备准备，childlife童年时光第一防御液，抗病毒，提高免疫力，现货已到，可直接拍，售完为止！ 或选择childlife 紫雏菊营养液滴剂，抗感冒防流感.保证全部正品！  http://t.cn/zTUiLo0</t>
  </si>
  <si>
    <t>1782800931</t>
  </si>
  <si>
    <t>缘善心香-卓玛拉姆</t>
  </si>
  <si>
    <t>zqScRrDaJ</t>
  </si>
  <si>
    <t>通知：热罗益西降措上师教言，因禽流感导致上海等地大量屠杀禽类，上师要求弟子们近日都将功课回向被杀禽类。请师兄们相互转告，谢谢！</t>
  </si>
  <si>
    <t>2318808855</t>
  </si>
  <si>
    <t>我真的有163</t>
  </si>
  <si>
    <t>zqScRt62l</t>
  </si>
  <si>
    <t>好赫怕～～南京也有禽流感了～～～我要去买板蓝根[泪][泪][泪]</t>
  </si>
  <si>
    <t>1713429355</t>
  </si>
  <si>
    <t>南京华欣分析仪器制造有限公司</t>
  </si>
  <si>
    <t>zqScRvjkK</t>
  </si>
  <si>
    <t>禽流感又来了，怎么办呀，人的生命真是太脆弱了呀</t>
  </si>
  <si>
    <t>1670536933</t>
  </si>
  <si>
    <t>emily85922</t>
  </si>
  <si>
    <t>zqScQC40F</t>
  </si>
  <si>
    <t>刚在人人乐百度烤吧对出的马路中间看到一只死掉的小鸟 希望它的死因跟禽流感无关[感冒]不然事情就大条了 弄我紧张兮兮的去买了口罩</t>
  </si>
  <si>
    <t>1671173527</t>
  </si>
  <si>
    <t>上海微整形smile</t>
  </si>
  <si>
    <t>zqScQyo71</t>
  </si>
  <si>
    <t>http://ss11.sinaimg.cn/thumbnail/50e326f1t8e8857b089ea&amp;690</t>
  </si>
  <si>
    <t>我们爱讲冷笑话:问：怎样防范雾霾？专家：尽量呆在家里不要开窗户 。问：怎样预防禽流感？专家：多开窗户通风。。。尼玛，横竖都是一死啊</t>
  </si>
  <si>
    <t>2406054093</t>
  </si>
  <si>
    <t>Dean-麟</t>
  </si>
  <si>
    <t>上海卓邑实业发展有限公司 电子商务部主管</t>
  </si>
  <si>
    <t>zqScQjiVa</t>
  </si>
  <si>
    <t>http://ww3.sinaimg.cn/thumbnail/8f6978cdjw1e3fqhfg82wj.jpg</t>
  </si>
  <si>
    <t>报道称上海两名禽流感死者住址相距仅400米 http://t.cn/zTU4ZCf</t>
  </si>
  <si>
    <t>2686003071</t>
  </si>
  <si>
    <t>辛蒂爱美丽</t>
  </si>
  <si>
    <t>zqScNB3Ub</t>
  </si>
  <si>
    <t>禽流感的蔓延，感觉又像回到了十年前的非典时期，希望周围所有的亲朋好友，爱我的，和我爱的人们都能健康，快乐，这个是比爱马仕更奢侈的东西吧？[思考]</t>
  </si>
  <si>
    <t>1646563522</t>
  </si>
  <si>
    <t>Ruki310</t>
  </si>
  <si>
    <t>zqScNEJ84</t>
  </si>
  <si>
    <t>[汗]自从出来禽流感，我鼻炎咽炎犯的时候都没有发热症状了。。。</t>
  </si>
  <si>
    <t>3198900207</t>
  </si>
  <si>
    <t>刘大二2</t>
  </si>
  <si>
    <t>zqScNlY0I</t>
  </si>
  <si>
    <t>http://ww1.sinaimg.cn/thumbnail/beab57efjw1e3fqhd04c3j.jpg</t>
  </si>
  <si>
    <t>听说金沙和海门都有禽流感，这几天不出门，闭关了，哈哈 我在:http://t.cn/zTUi4qF</t>
  </si>
  <si>
    <t>2961141780</t>
  </si>
  <si>
    <t>无锡博闻</t>
  </si>
  <si>
    <t>无锡日报报业集团官方微博</t>
  </si>
  <si>
    <t>zqScLgQow</t>
  </si>
  <si>
    <t>http://ww2.sinaimg.cn/thumbnail/b07f7014jw1e3fqh97nu3j.jpg</t>
  </si>
  <si>
    <t>【板蓝根热销】突发而至的禽流感疫情让板蓝根成了抢手货，有些药店一度断货。业内人士表示，卫生部门公布的板蓝根等预防禽流感处方是适用于高危人群的，并不意味着人人都要喝板蓝根。预防禽流感还是要从勤洗手、开窗通风及避免接触活禽类这些做起。（全媒体记者赵一民）</t>
  </si>
  <si>
    <t>2629625127</t>
  </si>
  <si>
    <t>我的名字叫Alan</t>
  </si>
  <si>
    <t>zqScLj23X</t>
  </si>
  <si>
    <t>昨天看到全国有十六个人得禽流感了……祝愿他早日康复！</t>
  </si>
  <si>
    <t>1221483572</t>
  </si>
  <si>
    <t>大熊家的小乐</t>
  </si>
  <si>
    <t>zqScLj2co</t>
  </si>
  <si>
    <t>我在李记买鸡翅膀、鸭脚杆的时候听旁边陌路人万分激动的说：[可怜]哎呀这哈禽流感，不要吃这些！我想说：阿姨，至于么？[左哼哼]</t>
  </si>
  <si>
    <t>zqScKm8q4</t>
  </si>
  <si>
    <t>http://ww4.sinaimg.cn/thumbnail/88f1a235tw1e3fqh6qeozj.jpg</t>
  </si>
  <si>
    <t>[话筒]【全国16人染H7N9禽流感，其中6人死亡】 截至目前，全国确诊感染H7N9禽流感患者增至16人，上海6例、江苏6例、浙江3例、安徽1例，其中6人死亡。上海鸡鸽样品中检出H7N9，并暂停所有活禽交易。H7N9目前尚未发现人传人证据。</t>
  </si>
  <si>
    <t>2590983147</t>
  </si>
  <si>
    <t>sheryl-阿声觉得还是一美最好看</t>
  </si>
  <si>
    <t>zqTSx1KKS</t>
  </si>
  <si>
    <t>我妈说，用地沟油炸禽流感鸡，以毒攻毒，吃了没事</t>
  </si>
  <si>
    <t>zqTSvvuO0</t>
  </si>
  <si>
    <t>禽流感疫情引担忧 中资航空股在美股H股市场大跌 http://t.cn/zTUjKb5（分享自@凤凰客户端）</t>
  </si>
  <si>
    <t>1563624980</t>
  </si>
  <si>
    <t>泪珠_COCO</t>
  </si>
  <si>
    <t>南通首屏信息技术有限公司网站建设部设计师</t>
  </si>
  <si>
    <t>zqTSu4qyi</t>
  </si>
  <si>
    <t>这年头，过得让人心慌，这次禽流感弄得我很不淡定[泪]</t>
  </si>
  <si>
    <t>2645020805</t>
  </si>
  <si>
    <t>我是你致命的快乐</t>
  </si>
  <si>
    <t>zqTSqcu5D</t>
  </si>
  <si>
    <t>哎！又开始禽流感了</t>
  </si>
  <si>
    <t>3044813780</t>
  </si>
  <si>
    <t>赵燕凤1983</t>
  </si>
  <si>
    <t>zqTSpjf62</t>
  </si>
  <si>
    <t>#禽流感#难道鸭就没错吗?</t>
  </si>
  <si>
    <t>1604939987</t>
  </si>
  <si>
    <t>健康达人V</t>
  </si>
  <si>
    <t>zqTSp3159</t>
  </si>
  <si>
    <t>发表了博文 《禽流感历史溯源》 -  燕赵都市报 　　许多国家、许多人曾经只是把禽流感看做一种类似于“鸡瘟”的动物传染病，然而从2003年开始，卫生专家就郑重发出警告说，禽流感(AvianFlu)是当 http://t.cn/zTUjooV</t>
  </si>
  <si>
    <t>3107457223</t>
  </si>
  <si>
    <t>武伟珠</t>
  </si>
  <si>
    <t>zqTSo8oOt</t>
  </si>
  <si>
    <t>http://ww2.sinaimg.cn/thumbnail/b93808c7jw1e3fxuwfhcwj.jpg</t>
  </si>
  <si>
    <t>禽流感非典等新型疾病到底有多可怕_腾讯今日话题 http://t.cn/zTUtl5i</t>
  </si>
  <si>
    <t>2012042744</t>
  </si>
  <si>
    <t>Rich-Dai</t>
  </si>
  <si>
    <t>zqTSlu38c</t>
  </si>
  <si>
    <t>越畏惧，越来事。昨个从市里回来，天作大雨，导致感染风寒。今日一病不起，这都是不怎么锻炼的后果啊...我了个去，跟禽流感神马的一点关系都没有...振作，吃午饭去...</t>
  </si>
  <si>
    <t>2007067693</t>
  </si>
  <si>
    <t>郎你个狼</t>
  </si>
  <si>
    <t>zqTSldCaP</t>
  </si>
  <si>
    <t>开了电视想了解一下禽流感近况，却被收看什么亚马猻河浪，海陆空全方位地旅游顺便报道那么远的地方，我直想抽抽，果然是鸟国电视台[浮云] 我在:http://t.cn/zjHsdwd</t>
  </si>
  <si>
    <t>1909983420</t>
  </si>
  <si>
    <t>七爺的菩提树</t>
  </si>
  <si>
    <t>南京市中北（集团）股份有限公司巴士分公司 公交车驾驶员</t>
  </si>
  <si>
    <t>zqTSfgq9p</t>
  </si>
  <si>
    <t>http://ww3.sinaimg.cn/thumbnail/71d808bcjw1e3fxujj925j.jpg</t>
  </si>
  <si>
    <t>有效預防PM2.5顆粒進入人體…梧桐樹的毛毛也是這個天氣最讓人頭大的東西…還有傳說中的禽流感…[泪][泪][泪][泪][泪][泪]</t>
  </si>
  <si>
    <t>2216976707</t>
  </si>
  <si>
    <t>长沙恒信德龙英菲尼迪</t>
  </si>
  <si>
    <t>长沙恒信德龙汽车销售服务有限公司市场专员：彭洋</t>
  </si>
  <si>
    <t>zqTSfiWzf</t>
  </si>
  <si>
    <t>http://ww2.sinaimg.cn/thumbnail/84246143jw1e3fxujj0jsj.jpg</t>
  </si>
  <si>
    <t>【台湾彰化近千只病死鸡被弃置养猪场空地】据台湾“中广新闻网”报道，台湾彰化二林镇一处养猪场附近空地，被民众发现遭弃置上千只病死鸡，被外界质疑死因不单纯。彰化县政府农业处表示是养猪户收运当饲料添加物，并没有禽流感疫情传出，为了安全将紧急清理化制，采取检体化验，并将追查来源进行重罚。</t>
  </si>
  <si>
    <t>2400949143</t>
  </si>
  <si>
    <t>咪蛋蛋620</t>
  </si>
  <si>
    <t>zqTScDd0X</t>
  </si>
  <si>
    <t>陈立，禽流感蔓延，你要照顾好自己！</t>
  </si>
  <si>
    <t>1664616891</t>
  </si>
  <si>
    <t>金宝贝长春中心</t>
  </si>
  <si>
    <t>zqTSc5A9L</t>
  </si>
  <si>
    <t>http://ww3.sinaimg.cn/thumbnail/633809bbjw1e3fxuenkwdj.jpg</t>
  </si>
  <si>
    <t>#金宝贝特别关爱#【防控禽流感做好七件事】勤洗手、勤清洁；远离活禽、野禽；妥善处理可疑禽类；禽肉、禽蛋要煮熟、煮透；禽类要隔离饲养，避免儿童密切接触；发现症状和疫情早报告、早治疗。做好七件事，防控禽流感！[心] @Eric_junlin @DG-CC</t>
  </si>
  <si>
    <t>zqTS8v1PJ</t>
  </si>
  <si>
    <t>政府太抠，我对这个政府太失望了。这种公共性的事件，本该政府完全买单的，现在一半转嫁给养殖户，可能禽流感死不了几个人，倒是因此倾家荡产的人不少。 《上海扑杀2万只家禽将按市价50%补偿》 (来自 @手机搜狐) http://t.cn/zTUobWD</t>
  </si>
  <si>
    <t>2567001443</t>
  </si>
  <si>
    <t>鑫浪传媒</t>
  </si>
  <si>
    <t>zqTS8v1NH</t>
  </si>
  <si>
    <t>听说禽流感。我今天吃只鸡。看看有什么反应 我在:http://t.cn/zTUjaRd</t>
  </si>
  <si>
    <t>2811572320</t>
  </si>
  <si>
    <t>GhostRunner</t>
  </si>
  <si>
    <t>zqTS8ciXV</t>
  </si>
  <si>
    <t>诶，想了解国情还真是只有看外媒了，包括这次禽流感的动向[衰]</t>
  </si>
  <si>
    <t>3103914390</t>
  </si>
  <si>
    <t>怎么刺穿雾</t>
  </si>
  <si>
    <t>zqTS7AF7W</t>
  </si>
  <si>
    <t>禽流感来了肯德基快关门了</t>
  </si>
  <si>
    <t>1210319872</t>
  </si>
  <si>
    <t>阿强同志</t>
  </si>
  <si>
    <t>zqTS7AnTV</t>
  </si>
  <si>
    <t>360海尔超级战舰</t>
  </si>
  <si>
    <t>央视闲得蛋疼，跑去直播亚马逊大潮，跟中国观众有毛的关系，为毛不直播禽流感？这个才是大家关注的吧！</t>
  </si>
  <si>
    <t>1228823411</t>
  </si>
  <si>
    <t>潘基全</t>
  </si>
  <si>
    <t>青岛双鲸药业有限公司 管理部主任</t>
  </si>
  <si>
    <t>zqTS71bml</t>
  </si>
  <si>
    <t>可怜的麻雀，不知道是否与禽流感有关。</t>
  </si>
  <si>
    <t>3044768890</t>
  </si>
  <si>
    <t>许红阳918</t>
  </si>
  <si>
    <t>zqTS4lJLb</t>
  </si>
  <si>
    <t>是不是我吃了介个[思考][思考]揍不会得禽流感了捏[感冒][感冒]</t>
  </si>
  <si>
    <t>1985467835</t>
  </si>
  <si>
    <t>离别赞歌</t>
  </si>
  <si>
    <t>zqTS16Om0</t>
  </si>
  <si>
    <t>鸡流感·禽流感·猪流感·天灾还是人祸·······</t>
  </si>
  <si>
    <t>1622798904</t>
  </si>
  <si>
    <t>helloAnnme</t>
  </si>
  <si>
    <t>zqTS16OlO</t>
  </si>
  <si>
    <t>禽流感的确很可怕，为了孩子把养的鹦鹉扔了却很残忍，我不知道扔了是指放生了还是连同笼子一样丢弃，但总之是像垃圾一样被遗弃了。它们本来就不属于笼子里的生物，还要因疾病为人埋单，真不公平。</t>
  </si>
  <si>
    <t>2143930603</t>
  </si>
  <si>
    <t>遁蹟塵囂之弎甚</t>
  </si>
  <si>
    <t>zqTS0wgDc</t>
  </si>
  <si>
    <t>闵行区已经有两个菜场检查出禽流感了，貌似其中一个离交大只有两千米路，联想到交大门口有好多鸽子，想想都让人害怕。我不想去闵行！不想回交大！ 我在这里:http://t.cn/zlqulmT</t>
  </si>
  <si>
    <t>2418097852</t>
  </si>
  <si>
    <t>江春入旧年961</t>
  </si>
  <si>
    <t>zqTRZkkoC</t>
  </si>
  <si>
    <t>板兰根可以防治禽流感吗？？我真不敢说。大家不要人云亦云。还是以预防为主，不接触禽畜类，少聚会，保持室内空气清新，多喝水，不着凉。 我在:http://t.cn/zY2Te12</t>
  </si>
  <si>
    <t>2383586574</t>
  </si>
  <si>
    <t>王荣昌A</t>
  </si>
  <si>
    <t>zqTRXfXL6</t>
  </si>
  <si>
    <t>发表了一篇转载博文 《[转载]古中医预防新型禽流感》 -  http://t.cn/zTUjXOF</t>
  </si>
  <si>
    <t>1739469127</t>
  </si>
  <si>
    <t>狂想蓝</t>
  </si>
  <si>
    <t>zqTRPyPk2</t>
  </si>
  <si>
    <t>http://ww4.sinaimg.cn/thumbnail/67ae3147jw1e3fxthjatbj.jpg</t>
  </si>
  <si>
    <t>4天假期，因为禽流感被告知哪都不能去，只好在家消磨时间。乱七八糟缝法[睡觉]好想出去玩</t>
  </si>
  <si>
    <t>3186526504</t>
  </si>
  <si>
    <t>唯爱周助</t>
  </si>
  <si>
    <t>zqTRO6nSt</t>
  </si>
  <si>
    <t>禽流感是怎么回事</t>
  </si>
  <si>
    <t>2936177471</t>
  </si>
  <si>
    <t>Zzzzz_Xi</t>
  </si>
  <si>
    <t>zqTRJptXy</t>
  </si>
  <si>
    <t>哦，可怕的禽流感。你快点离开啊！！！</t>
  </si>
  <si>
    <t>2785706643</t>
  </si>
  <si>
    <t>枭蕾之梦</t>
  </si>
  <si>
    <t>zqTRG8XKR</t>
  </si>
  <si>
    <t xml:space="preserve"> @观世音童: 多名禽流感病毒感染者经济陷入窘境。滁州患者已花光积蓄；南京患者ICU费用每天一万元，他们已花费了10万，打算卖掉家里的二手房付医药费。这时候政府啊红十字会啊什么的应该出现了，平时拿着税收拿着捐款总要干点事噻，不能只关爱非洲人民吧。政府早该宣布对此类病症实行国家免费医疗了</t>
  </si>
  <si>
    <t>zqTRED336</t>
  </si>
  <si>
    <t>禽流感预防；禽流感疾病名称:禽流感 (人禽流感) 所属部位:全身 就诊科室:传染科 急诊科 呼吸内科 症状体征:发热，咽痛，头痛，咳嗽，恶心与呕吐，腹痛。</t>
  </si>
  <si>
    <t>3136644277</t>
  </si>
  <si>
    <t>张爷爷Erhu</t>
  </si>
  <si>
    <t>zqTRED32N</t>
  </si>
  <si>
    <t>这年头雾霾天气，砖家让我们关窗户；禽流感，砖家让我们开窗透气。尼玛横竖都是死，让我们情何以堪啊……</t>
  </si>
  <si>
    <t>1958744137</t>
  </si>
  <si>
    <t>icy岚猫</t>
  </si>
  <si>
    <t>zqTRED30Y</t>
  </si>
  <si>
    <t>CCTV一直直播亚马逊干嘛呢，现在国人不是更关注黄浦江的死猪还有禽流感吗？</t>
  </si>
  <si>
    <t>1766781684</t>
  </si>
  <si>
    <t>Uranium_K</t>
  </si>
  <si>
    <t>zqTRDaBA8</t>
  </si>
  <si>
    <t>禽流感搞得人心惶惶，果然在鸡国不管能不能活下去都是一种不幸。前段时间还咬着苹果的售后问题不放，逼人家在愚人节给你个安慰。这种自作自受的病态不知道要到什么时候。。。 我在:http://t.cn/zjOwf8h</t>
  </si>
  <si>
    <t>1211781551</t>
  </si>
  <si>
    <t>我叫张富贵</t>
  </si>
  <si>
    <t>zqTRBnPWd</t>
  </si>
  <si>
    <t>中午参加婚宴，想想恐怖的禽流感，满桌的鸡鸭不敢动筷；想想满江的死猪漂流，丸子扣肉不敢下口；想想河道的翻肚儿死鱼，大虾大鱼也不敢品尝。终于上来一盘葱烧海参，我正要下筷，同事说了一句：“前两天曝光假海参的新闻你们看没看？"我果断夹起葱段放入口中：“我特么就不信葱也会有假的！”</t>
  </si>
  <si>
    <t>2177452807</t>
  </si>
  <si>
    <t>jane简单人生</t>
  </si>
  <si>
    <t>zqTRB97CL</t>
  </si>
  <si>
    <t>这几天天天吃素，禽流感啥时候能好啊！怀念喝鸡汤的日子！[馋嘴][馋嘴]</t>
  </si>
  <si>
    <t>1570683961</t>
  </si>
  <si>
    <t>讲道理的金仙僧</t>
  </si>
  <si>
    <t>zqTRB97IZ</t>
  </si>
  <si>
    <t>每天吃这个，别的不敢吃啊！该死得禽流感！ 我在这里:http://t.cn/zjJPOdF</t>
  </si>
  <si>
    <t>1963089681</t>
  </si>
  <si>
    <t>岳快乐</t>
  </si>
  <si>
    <t>多盟行业销售部华东区总监</t>
  </si>
  <si>
    <t>zqTRz2rch</t>
  </si>
  <si>
    <t>天上飞的(禽流感)，地上跑的（死猪），水里游的都不能吃了（死鱼）。只能吃板蓝根o(╯□╰)o......还是原来的配方，还是熟悉的味道。板蓝根从未更名......</t>
  </si>
  <si>
    <t>2245768574</t>
  </si>
  <si>
    <t>Love-baby-安安</t>
  </si>
  <si>
    <t>zqTRxgXwR</t>
  </si>
  <si>
    <t>禽流感搞得菜都涨价了[泪][泪]</t>
  </si>
  <si>
    <t>1878977114</t>
  </si>
  <si>
    <t>陆二两</t>
  </si>
  <si>
    <t>zqTRxfXia</t>
  </si>
  <si>
    <t>禽流感这事再不过去，我就该活生生饿成一个素食主义者了。惨不忍睹啊！</t>
  </si>
  <si>
    <t>1651179730</t>
  </si>
  <si>
    <t>好聚好散是无言的珍惜</t>
  </si>
  <si>
    <t>zqTRvbAlT</t>
  </si>
  <si>
    <t>突然觉得禽流感好可怕好可怕！！！求保佑爱我的人我爱的不要中彩！我会哭死掉啊！！不要吃鸡不要吃肉了！吃素比较好@www_yp @Efforts-wxy @hhhhh_你想我吗 [泪][泪]我害怕</t>
  </si>
  <si>
    <t>2094360293</t>
  </si>
  <si>
    <t>angelllu</t>
  </si>
  <si>
    <t>zqTRuAeiV</t>
  </si>
  <si>
    <t>问：怎样防范雾霾？专家：尽量呆在家里不要开窗户 。问：怎样预防禽流感？专家：多开窗户通风。。。横竖都是一死啊[衰][衰][衰]</t>
  </si>
  <si>
    <t>1939299217</t>
  </si>
  <si>
    <t>为了明天而学习</t>
  </si>
  <si>
    <t>zqTRsw95h</t>
  </si>
  <si>
    <t>这两天，头痛全身乏力，难道是禽流感的症状，还好没有发烧，否则就要隔离了。</t>
  </si>
  <si>
    <t>1061838617</t>
  </si>
  <si>
    <t>朱朱妈妈DY</t>
  </si>
  <si>
    <t>zqTRsexOV</t>
  </si>
  <si>
    <t>非常时期又开始二十四小时待命了，我们这些家属们也只能无条件接受啊，禽流感你到底想怎样啊...</t>
  </si>
  <si>
    <t>3226570725</t>
  </si>
  <si>
    <t>黄新媛2013</t>
  </si>
  <si>
    <t>zqTRrl13V</t>
  </si>
  <si>
    <t>你的长江飘着猪，你把镜头对准亚马逊；你的国人惶恐禽流感，你丫直播东非野生动物大迁徙。你特么到底是哪个鸟国的电视台？ 我在:http://t.cn/zTUjJqo</t>
  </si>
  <si>
    <t>1747144962</t>
  </si>
  <si>
    <t>一起ps吧ps教程photoshop教程</t>
  </si>
  <si>
    <t>zqTRrliPL</t>
  </si>
  <si>
    <t>http://ww3.sinaimg.cn/thumbnail/68235102tw1e3fxsdamk9j.jpg</t>
  </si>
  <si>
    <t>#禽流感# 在南京建邺区茶南小区拓园东小区，中间一条路两边的玉兰树不停掉死麻雀下来。一条路左右两边都是这样，不知从哪儿飞来死掉的，希望有关部门重视起来，至少带走查查看死因，或许能发现一些线索？</t>
  </si>
  <si>
    <t>1853795584</t>
  </si>
  <si>
    <t>南宫婼晞</t>
  </si>
  <si>
    <t>zqTRrnSgC</t>
  </si>
  <si>
    <t>紧急通知：虹古路太阳市场发现一例禽流感病毒者！请大家买菜另择他处！尽量少接触禽类，生食的东西不要吃。从今天起千万别在你住的小菜场里买菜，要去大的超市、大买场、家乐福里去购买，现在在古北地区已经发现一例H5N7病例，长宁分局现在正在召开紧急会议议案！请注意保暖、经常喝些VC片，别感冒！</t>
  </si>
  <si>
    <t>zqTRr3pN8</t>
  </si>
  <si>
    <t>http://ww4.sinaimg.cn/thumbnail/65994900jw1e3fxsga2vhj.jpg</t>
  </si>
  <si>
    <t xml:space="preserve">【板蓝根不神，不要滥服！】非典、禽流感出现，板蓝根都被“封神”。广东多位中医专家称，中医辅助性方法只是防治方案中一小部分，不可过分夸大以偏概全。中医讲究时令、地域和个体差异，板蓝根药性偏寒，脾胃虚寒者不宜多喝。via南方日报 预防禽流感还是要从下图中的五大措施做起哦！ </t>
  </si>
  <si>
    <t>zqTRquD3G</t>
  </si>
  <si>
    <t>【习近平李克强要求做好禽流感病人救治防控工作】4月5日上午，李斌同志主持召开国家卫生和计划生育委员会疫情防控领导小组会议，研究部署疫情防控工作。李斌同志说，党中央、国务院领导高度重视，习近平总书记、李克强总理近日分别作出重要指示和批示，要求做好病人救治和防控工作。</t>
  </si>
  <si>
    <t>2051609203</t>
  </si>
  <si>
    <t>张瑞220</t>
  </si>
  <si>
    <t>zqTRqs3Ou</t>
  </si>
  <si>
    <t>禽流感如此猖狂，是不是代表世界末日的开始啊？</t>
  </si>
  <si>
    <t>2047032261</t>
  </si>
  <si>
    <t>咻咻妈</t>
  </si>
  <si>
    <t>zqTRqbrgW</t>
  </si>
  <si>
    <t>http://ww2.sinaimg.cn/thumbnail/7a033bc5jw1e3fxsesf2wj.jpg</t>
  </si>
  <si>
    <t>又告别了美丽的塞班回到了苏州。多么蓝的天多么美的水多么2的一群人啊~真不想回到禽流感灾区啊。。。我想吃肉啊。。。</t>
  </si>
  <si>
    <t>2640295402</t>
  </si>
  <si>
    <t>格vicky调</t>
  </si>
  <si>
    <t>zqTRo65Bj</t>
  </si>
  <si>
    <t>http://ww2.sinaimg.cn/thumbnail/9d5fb5eajw1e3fxsbxob1j.jpg</t>
  </si>
  <si>
    <t>哎，怎么一休息就感冒！特妹的！我四四禽流感！</t>
  </si>
  <si>
    <t>2145576651</t>
  </si>
  <si>
    <t>Sitar-</t>
  </si>
  <si>
    <t>zqTRnurTW</t>
  </si>
  <si>
    <t>看到最近禽流感很严重的样子，我的第一反应是现在的鸡啊鸽啊应该都挺便宜了吧，去买几个炖来吃~</t>
  </si>
  <si>
    <t>2025695855</t>
  </si>
  <si>
    <t>惜别的小丑2012</t>
  </si>
  <si>
    <t>zqTRnurTq</t>
  </si>
  <si>
    <t>为了远离禽流感，我决定近期只吃素不吃荤了</t>
  </si>
  <si>
    <t>2439277121</t>
  </si>
  <si>
    <t>房产0417购房网</t>
  </si>
  <si>
    <t>zqTRlqEvH</t>
  </si>
  <si>
    <t>#禽流感#【南京一小区发现不明死因麻雀】国家能源网综合报道 据新浪微博网友”猫xiao囧“爆料：在南京建邺区茶南小区拓园东小区，中间一条路两边的玉兰树不停掉死麻雀下来。一条路左右两边都是这样，不知从哪儿飞来死掉的，希望有关部门重视起来，至少带走查查看死因，或许能发现一些线索。</t>
  </si>
  <si>
    <t>3044706392</t>
  </si>
  <si>
    <t>郑巧玲4</t>
  </si>
  <si>
    <t>zqTRjEayg</t>
  </si>
  <si>
    <t>普通感冒都没几人买的药，能治禽流感？</t>
  </si>
  <si>
    <t>2017290421</t>
  </si>
  <si>
    <t>米有墨人</t>
  </si>
  <si>
    <t>zqTRjoCMz</t>
  </si>
  <si>
    <t>http://ww4.sinaimg.cn/thumbnail/783d68b5jw1e3fxs56wbuj.jpg</t>
  </si>
  <si>
    <t>国旗班训练的地方突然有只鸟撞到风雨的玻璃上了，然后就趟了。。。希望不是禽流感来了。。。[感冒]</t>
  </si>
  <si>
    <t>zqTRj4GfL</t>
  </si>
  <si>
    <t>http://ww3.sinaimg.cn/thumbnail/6812de56tw1e3fxs3r13sj.jpg</t>
  </si>
  <si>
    <t>【预防禽流感】勤洗手、室内勤通风换气、注意营养、保持良好体质有利于预防流感等呼吸道传染病。出现打喷嚏、咳嗽等呼吸道感染症状时，要用纸巾、手帕掩盖口鼻，预防感染他人。此外，还要特别注意尽量避免直接接触病死禽、畜。</t>
  </si>
  <si>
    <t>1826474203</t>
  </si>
  <si>
    <t>波妞家原单</t>
  </si>
  <si>
    <t>zqTRhA5kZ</t>
  </si>
  <si>
    <t>这段时间又闹上禽流感，瘟疫传播的速度比较快，口罩啥的又脱销咯。今天有点感冒的感觉，鼻塞。[可怜]</t>
  </si>
  <si>
    <t>2078261285</t>
  </si>
  <si>
    <t>禾荷何</t>
  </si>
  <si>
    <t>zqTRh0B16</t>
  </si>
  <si>
    <t>感冒了喝药剂量多了昏睡一下午，不过鼻子不堵了，哈哈，等会再喝点水！现在新型禽流感这么可怕，大家都要照顾好自己哦！还好我不咳嗽不发烧！@吴邪_你的快递 @ly昱儿 @chasing弗里 @过沙洲的驼铃 @浮生拈花微微笑 @戴真巧Shining</t>
  </si>
  <si>
    <t>2134038847</t>
  </si>
  <si>
    <t>重阳夜雨</t>
  </si>
  <si>
    <t>前茗隐肆工作室  负责人</t>
  </si>
  <si>
    <t>zqTRgrhZs</t>
  </si>
  <si>
    <t>http://ww1.sinaimg.cn/thumbnail/7f32d93fjw1e3fxs0mnu4j.jpg</t>
  </si>
  <si>
    <t>西北特产陇西黄芪腰带片预防禽流感农家自产无硫熏，新店开业，只赚信誉。 http://t.cn/zTUjxZu</t>
  </si>
  <si>
    <t>2787459390</t>
  </si>
  <si>
    <t>zbdls</t>
  </si>
  <si>
    <t>zqTRfw09I</t>
  </si>
  <si>
    <t>禽流感来袭，国人紧张，出门带戴口罩，注意卫生，管住嘴，常锻炼.有好处.大家行动起来.</t>
  </si>
  <si>
    <t>1909846771</t>
  </si>
  <si>
    <t>y小媛韩妆代购</t>
  </si>
  <si>
    <t>zqTRbnxOv</t>
  </si>
  <si>
    <t>http://ww3.sinaimg.cn/thumbnail/71d5f2f3jw1e3fxrt6nu6j.jpg</t>
  </si>
  <si>
    <t>持续低烧，整个头嗡嗡响，全身酸痛无力，某人担心我是禽流感就把我摄回广州了，我好可怜[偷笑]</t>
  </si>
  <si>
    <t>2751056452</t>
  </si>
  <si>
    <t>有爱游侠zc</t>
  </si>
  <si>
    <t>zqTR8t1yu</t>
  </si>
  <si>
    <t>#爱吐槽#当年萨斯时，我们都责怪过广东人不该乱吃。十年后，禽流感突发长三角，广东人有话想说吗？</t>
  </si>
  <si>
    <t>1728341507</t>
  </si>
  <si>
    <t>江苏移动盐城公司</t>
  </si>
  <si>
    <t xml:space="preserve">中国移动通信集团江苏有限公司盐城分公司 </t>
  </si>
  <si>
    <t>zqTR8t1xQ</t>
  </si>
  <si>
    <t>http://ww4.sinaimg.cn/thumbnail/67046603jw1e3fxrp7geyj.jpg</t>
  </si>
  <si>
    <t>【小盐提醒】#防控禽流感做好七件事#[兔子]勤洗手、 勤清洁；远离活禽、野禽；妥善处理可疑禽类； 禽肉、禽蛋要煮熟、煮透；禽类要隔离饲养，避免儿童密切接触；发现症状和疫情早报告、早治 疗。做好七件事，防控禽流感！希望大家转给身 边的人，扩散周知。</t>
  </si>
  <si>
    <t>1788000924</t>
  </si>
  <si>
    <t>老吴小昊</t>
  </si>
  <si>
    <t>zqTR7ib1g</t>
  </si>
  <si>
    <t>http://ww1.sinaimg.cn/thumbnail/6a92ba9cjw1e3fxrn0lumj.jpg</t>
  </si>
  <si>
    <t>上海胆子大的家长太多了 ，本想趁禽流感带大宝爽玩的计划落空了，@联洋儿童室内游乐场#Weico+#</t>
  </si>
  <si>
    <t>2005527353</t>
  </si>
  <si>
    <t>TDT劉子義</t>
  </si>
  <si>
    <t>zqTR70zMs</t>
  </si>
  <si>
    <t>去禽流感重灾区咯，呵呵 我在:http://t.cn/zTUjMz7</t>
  </si>
  <si>
    <t>2497142963</t>
  </si>
  <si>
    <t>路飞onepiece</t>
  </si>
  <si>
    <t>zqTR5e5x4</t>
  </si>
  <si>
    <t>如果这次禽流感过了，你还活着，我还活着，那我们就，一起吃肉吧。[爱你]</t>
  </si>
  <si>
    <t>2732089935</t>
  </si>
  <si>
    <t>爽子么么哒</t>
  </si>
  <si>
    <t>zqTR4kQkP</t>
  </si>
  <si>
    <t>http://ww1.sinaimg.cn/thumbnail/a2d8624fjw1e3fxrihmq9j.jpg</t>
  </si>
  <si>
    <t>还好不是禽流感！！ 我在:http://t.cn/zTUjIEe</t>
  </si>
  <si>
    <t>1114073287</t>
  </si>
  <si>
    <t>心靈的沉寂</t>
  </si>
  <si>
    <t>zqTR2efYX</t>
  </si>
  <si>
    <t>#情流感？#昨[生病]儿见一外国客户，居然开门第一句话，你不是禽流感吧？我那个汗啦！！！</t>
  </si>
  <si>
    <t>1748519257</t>
  </si>
  <si>
    <t>-Polly-C</t>
  </si>
  <si>
    <t>zqTR1Ckcy</t>
  </si>
  <si>
    <t>咽喉痛，严重鼻塞~~~~会不会是禽流感啊？！！！[生病]</t>
  </si>
  <si>
    <t>2812644237</t>
  </si>
  <si>
    <t>盼望春天空间</t>
  </si>
  <si>
    <t>zqTR1Ck9i</t>
  </si>
  <si>
    <t>发表了博文 《预防人禽流感的中药方子(图)》 - 专家指出：防治禽流感和人禽流感的工作现在还在初期阶段，公众应当提高防范意识，切不可放松警惕。经过专家考证，推出了预防流感、人禽流感的中药处方，易感人群 http://t.cn/zTUjICB</t>
  </si>
  <si>
    <t>1375032234</t>
  </si>
  <si>
    <t>万家灯火官方版</t>
  </si>
  <si>
    <t>江苏城市频道《万家灯火》栏目官方微博</t>
  </si>
  <si>
    <t>zqTQXwVDZ</t>
  </si>
  <si>
    <t>http://ww2.sinaimg.cn/thumbnail/51f553aajw1e3fxr69j1kj.jpg</t>
  </si>
  <si>
    <t>【0407《万家灯火》看点】禽流感来势汹汹，如何应对最正确？口罩、板蓝根能否起到预防禽流感的效果？《万家灯火》紧急策划特别节目《应对禽流感》，特邀北京地坛医院传染病专家蔡晧东、南京中医药大学教授王旭东走进演播室，为您科学解读禽流感。（城市频道首播17:15)</t>
  </si>
  <si>
    <t>2983047132</t>
  </si>
  <si>
    <t>Kitty小小苏</t>
  </si>
  <si>
    <t>zqTQXcQwi</t>
  </si>
  <si>
    <t>#禽流感疫情#又来？不得安宁哦。唉 我点评了http://t.cn/zTLYZ8N 我在:http://t.cn/zTUjIz0</t>
  </si>
  <si>
    <t>zqTQVqmxP</t>
  </si>
  <si>
    <t>现在上海禽流感疫情越来越厉害了，真担心，下个月签证部拒</t>
  </si>
  <si>
    <t>2032632665</t>
  </si>
  <si>
    <t>SZ-韩刚</t>
  </si>
  <si>
    <t>zqTQVbeU6</t>
  </si>
  <si>
    <t>http://ww3.sinaimg.cn/thumbnail/79278359jw1e3fxr54joij.jpg</t>
  </si>
  <si>
    <t>禽流感也挡不住我们参加两位大师workshop的脚步！@黄亮LeonWong @郭珺NicoGuo</t>
  </si>
  <si>
    <t>1823313761</t>
  </si>
  <si>
    <t>建评-压力分离法</t>
  </si>
  <si>
    <t>zqTQTDApc</t>
  </si>
  <si>
    <t>[咖啡]扯淡，千万别迷信。我写完:钟南山不慬中医，千万别迷信，不是一当院士就什么全懂了，我信中医专家的结论。又看到了江苏省中医专家对新禽流感有效的结论。我要说的是很多西医对祖国传统医学并不慬。我便秘，在国内及在国外多年用西医没治好，用中医治好了，我非常相信中医，当然更相信中西医结合---</t>
  </si>
  <si>
    <t>3221230753</t>
  </si>
  <si>
    <t>鑫动情开俏佳人</t>
  </si>
  <si>
    <t>zqTQRATx2</t>
  </si>
  <si>
    <t>走了非典来了禽流感，走了禽流感却又来了禽流感too………无语。到底是上天在惩罚我们，还是我们自己挖坑埋葬自己？</t>
  </si>
  <si>
    <t>3044665180</t>
  </si>
  <si>
    <t>小室哲哉2012</t>
  </si>
  <si>
    <t>zqTQRjin6</t>
  </si>
  <si>
    <t>额，昨天就淋了一下雨，咋就发烧了涅？感冒And发烧...娘的，不会是的禽流感了吧[泪][泪][生病]</t>
  </si>
  <si>
    <t>2644143311</t>
  </si>
  <si>
    <t>泽妈9630</t>
  </si>
  <si>
    <t>zqTQQ8saC</t>
  </si>
  <si>
    <t>http://ww3.sinaimg.cn/thumbnail/9d9a6ccfjw1e3fxn1u0g6j.jpg</t>
  </si>
  <si>
    <t>黄爸休息2天，昨天下雨，今天风4大4大，去哪里玩？本想去动物园，他爸说禽流感危险；后来就去离家近的上方山吧，合影，第一张偶自拍么想到到把泽爸一起拍进去了哈哈~~</t>
  </si>
  <si>
    <t>2510574775</t>
  </si>
  <si>
    <t>天清_云舒</t>
  </si>
  <si>
    <t>zqTQPwOnU</t>
  </si>
  <si>
    <t>作为一只鸭子在这个禽流感盛行的时候还感冒发热，我会不会被人道处理了吧！@牛奶泡蘑@恋花癖@Livia_宁@瑞秋和小鸟</t>
  </si>
  <si>
    <t>3295008771</t>
  </si>
  <si>
    <t>黄色落叶3295008771</t>
  </si>
  <si>
    <t>zqTQNbYXS</t>
  </si>
  <si>
    <t>又是禽流感。世界要毁灭了吗？</t>
  </si>
  <si>
    <t>2641120483</t>
  </si>
  <si>
    <t>又想换名字啦</t>
  </si>
  <si>
    <t>zqTQMAPWT</t>
  </si>
  <si>
    <t>#北西#用一首从容善良温柔的小情歌避开现实中的禽流感、飞车碾人、韩朝之争，这也是电影的真谛。如果电影里都没有有爱和梦，那我们还如何期待生活？</t>
  </si>
  <si>
    <t>3261663361</t>
  </si>
  <si>
    <t>一万个理由521</t>
  </si>
  <si>
    <t>zqTQLnfw6</t>
  </si>
  <si>
    <t>h7 n9 禽流感真的没有办法治吗，太可怕了</t>
  </si>
  <si>
    <t>3243034421</t>
  </si>
  <si>
    <t>随处飘的叶子</t>
  </si>
  <si>
    <t>zqTQL7Tlr</t>
  </si>
  <si>
    <t>本来是和老公，还有两个朋友一起到重庆玩。因为禽流感都不能去了，哎！生气</t>
  </si>
  <si>
    <t>3044654630</t>
  </si>
  <si>
    <t>3044654630RMW</t>
  </si>
  <si>
    <t>zqTQKcph7</t>
  </si>
  <si>
    <t>来碗小马牛肉面预防禽流感..[思考]</t>
  </si>
  <si>
    <t>2404634410</t>
  </si>
  <si>
    <t>Ane-chee</t>
  </si>
  <si>
    <t>zqTQIpVin</t>
  </si>
  <si>
    <t>完了，喷嚏不断，不会是得禽流感了吧！[疑问]</t>
  </si>
  <si>
    <t>1785287027</t>
  </si>
  <si>
    <t>O畫葉</t>
  </si>
  <si>
    <t>zqTQIrjJy</t>
  </si>
  <si>
    <t>既然这样，我就给你们看看我预言的正确性，这次的禽流感是会被治好的[酷]</t>
  </si>
  <si>
    <t>2063636927</t>
  </si>
  <si>
    <t>maggie楼</t>
  </si>
  <si>
    <t>zqTQIayD7</t>
  </si>
  <si>
    <t>http://ww4.sinaimg.cn/thumbnail/7b0099bfjw1e3fxqls7d4j.jpg</t>
  </si>
  <si>
    <t>一场禽流感 让小区里放养许久的鸭子 召来杀生之祸 湖面上小船正在围捕 岸上已准备好锋利的刀子 昔日哪家小孩没去喂过它们[难过][难过] 哎 可怜的鸭子[撇嘴][撇嘴]</t>
  </si>
  <si>
    <t>1281513225</t>
  </si>
  <si>
    <t>温温温雪</t>
  </si>
  <si>
    <t>zqTQI9Ixg</t>
  </si>
  <si>
    <t>为了明天不上班……我决定……晚上去吃kfc!i不要拉着我！！禽流感！没什么！！我猜有人会在下面跟一排“求传染，求接触”吧……[思考][思考]</t>
  </si>
  <si>
    <t>3003745694</t>
  </si>
  <si>
    <t>梦想师DREAMT甜甜圈</t>
  </si>
  <si>
    <t>zqTQGEPNr</t>
  </si>
  <si>
    <t>http://ww2.sinaimg.cn/thumbnail/b309859egw1e3fxq4ionvj.jpg</t>
  </si>
  <si>
    <t>#板蓝根列传#江湖第一神药，具有清热解毒、凉血消肿、利咽之功效（其解毒作用深不可测），当然，板蓝根君不仅战力强大，其巨大的影响力在砖家的宣传之下拥有了对病菌强大的震慑力。板蓝根一出手，疾病有木有？因此板蓝根同志一直战斗在抗击非典、感冒、禽流感一线，被称为居家旅行、保家卫国必备神器。</t>
  </si>
  <si>
    <t>2082190583</t>
  </si>
  <si>
    <t>F你若懂我H</t>
  </si>
  <si>
    <t>zqTQFddNO</t>
  </si>
  <si>
    <t>防控禽流感做好七件事#勤洗手、 勤清洁；远离活禽、野禽；妥善处理可疑禽类； 禽肉、禽蛋要煮熟、煮透；禽类要隔离饲养，避 免儿童密切接触；发现症状和疫情早报告、早治 疗。做好七件事，防控禽流感！希望大家转给身 边的人，扩散周知。</t>
  </si>
  <si>
    <t>1866456103</t>
  </si>
  <si>
    <t>AngelaQQ的华丽转身</t>
  </si>
  <si>
    <t>zqTQEktvu</t>
  </si>
  <si>
    <t>http://ww2.sinaimg.cn/thumbnail/6f3fdc27jw1e3fxqfod9aj.jpg</t>
  </si>
  <si>
    <t>这就是我为什么留在日本的最好理由！在前两年日本地震核电站放射性物质问题上，他们很负责任的将整头牛精密检查后才放到超市等地去卖给百姓。我们国内政府在这次的禽流感问题上除了告诉我们死亡多少人，使我们人心惶惶外，又做了哪些措施呢？</t>
  </si>
  <si>
    <t>2649284221</t>
  </si>
  <si>
    <t>极道炼金VS</t>
  </si>
  <si>
    <t>湖北中资信和投资管理有限公司 客户经理</t>
  </si>
  <si>
    <t>zqTQEktGb</t>
  </si>
  <si>
    <t>#清明、禽流感、天通银、海西银##伦敦金#如果您是潜在贵金属投资者或已经是标准投资者，没有时间分析行情、自己也不擅长分析，也厌烦了那废话连篇，听够了不着边际的指导建议。那么我们将是您最好的选择，不管你是做实仓，还是模拟，新手还是老手，套单，爆仓的都可以加群125917250验证:极道炼金 y</t>
  </si>
  <si>
    <t>1240873302</t>
  </si>
  <si>
    <t>海边的沙子1985</t>
  </si>
  <si>
    <t>zqTQE1y6r</t>
  </si>
  <si>
    <t>什么？禽流感影响饲料？凌乱了。。。周一豆粕多单移仓1401，继续持有，反正没时间看。</t>
  </si>
  <si>
    <t>2122027413</t>
  </si>
  <si>
    <t>不争也有属于汪小祖的世界</t>
  </si>
  <si>
    <t>zqTQDpUkQ</t>
  </si>
  <si>
    <t xml:space="preserve"> @钟雯April 亲，，我表示我无法跟@咕叽咕叽LXC 罗晓哈过下去了。就为那个鬼禽流感，她要我们就吃素，肉肉和鸡蛋都不能吃了。。这不是要姐饿S嗒咩？！[泪][泪]</t>
  </si>
  <si>
    <t>2199232234</t>
  </si>
  <si>
    <t>无锡帆写真</t>
  </si>
  <si>
    <t>崇安区侬帆摄影工作室官方微博</t>
  </si>
  <si>
    <t>zqTQypO4G</t>
  </si>
  <si>
    <t>http://ww4.sinaimg.cn/thumbnail/83159eeajw1e3fxq7jjzfj.jpg</t>
  </si>
  <si>
    <t>#帆贴士#“清明时节雨纷纷，路上行人遇断魂，借问神医何处有，牧童拿出板蓝根。”禽流感肆虐，板蓝根再次被疯抢，到底有没有预防功效，看了这个或许能让我们理性防病，照顾好自己，身体要健康，心理也不能恐慌哟~[爱你]</t>
  </si>
  <si>
    <t>3282246354</t>
  </si>
  <si>
    <t>婧雪_9580</t>
  </si>
  <si>
    <t>zqTQxtRiH</t>
  </si>
  <si>
    <t>最近禽流感好恐怖啊!</t>
  </si>
  <si>
    <t>3194650825</t>
  </si>
  <si>
    <t>仙人浩歌望我来应攀玉树长相待</t>
  </si>
  <si>
    <t>zqTQtonE7</t>
  </si>
  <si>
    <t>[浮云]头痛  发热  咽痛  腹痛  我是不是禽流感了</t>
  </si>
  <si>
    <t>1732472062</t>
  </si>
  <si>
    <t>wubiru1123</t>
  </si>
  <si>
    <t>zqTQtnSsv</t>
  </si>
  <si>
    <t>http://ww2.sinaimg.cn/thumbnail/67436cfejw1e3fxpzmdttj.jpg</t>
  </si>
  <si>
    <t>不会也是感染禽流感了吧[悲伤][思考]</t>
  </si>
  <si>
    <t>2656569653</t>
  </si>
  <si>
    <t>刀刀的沙皮</t>
  </si>
  <si>
    <t>zqTQt6Mol</t>
  </si>
  <si>
    <t>这次禽流感过去了，若你还活着，我也还活着，那我们就去叫只鸡。。。。。。。。。。。。。。。。。。。。。。。。。。。。。。。。。。。。。。。。。。。。。。。。。。。。。。。。。。。。。。。。。。。。。。。。。。。。。。。。。。。。。。。。。。。。。。。。。好好吃肉吧！！[嘻嘻]</t>
  </si>
  <si>
    <t>2145793202</t>
  </si>
  <si>
    <t>DeliusDing</t>
  </si>
  <si>
    <t>zqTQsuDoY</t>
  </si>
  <si>
    <t>http://ww3.sinaimg.cn/thumbnail/7fe634b2jw1e3fxpyqogaj.jpg</t>
  </si>
  <si>
    <t>禽流感来袭，避免去人多的场所，上坟不如上班!  #拼图#</t>
  </si>
  <si>
    <t>1797534355</t>
  </si>
  <si>
    <t>轻描淡写的以后</t>
  </si>
  <si>
    <t>zqTQr1p4V</t>
  </si>
  <si>
    <t>明天又要去禽流感高发区了……好忧桑[泪][泪] 我在:http://t.cn/zTUjtTI</t>
  </si>
  <si>
    <t>2531924537</t>
  </si>
  <si>
    <t>My林旭坚</t>
  </si>
  <si>
    <t>zqTQr1p6A</t>
  </si>
  <si>
    <t>#板蓝根#非典来啦，快喝板蓝根！甲流来啦，快喝板蓝根！禽流感来啦，快喝板蓝根！感冒啦，快喝板蓝根！拉肚子啦，快喝板蓝根！肚子饿啦，快喝板蓝根！</t>
  </si>
  <si>
    <t>2588007847</t>
  </si>
  <si>
    <t>YuKi坨坨</t>
  </si>
  <si>
    <t>zqTQq9rIK</t>
  </si>
  <si>
    <t>#车站送人啥感觉#虽然江宁也有禽流感病例，但是我想跟孩儿们说我健康的回学校了。。所以说不用把我隔离了</t>
  </si>
  <si>
    <t>2441299397</t>
  </si>
  <si>
    <t>林尼美的小梦想</t>
  </si>
  <si>
    <t>zqTQq8Wvx</t>
  </si>
  <si>
    <t>嘉兴被禽流感包围了！！！我不要去学校！！！[抓狂]</t>
  </si>
  <si>
    <t>1766500413</t>
  </si>
  <si>
    <t>美国林老师</t>
  </si>
  <si>
    <t>中美教育规划师 《我在美国当老师》作者</t>
  </si>
  <si>
    <t>zqTQpv7EO</t>
  </si>
  <si>
    <t>http://ww4.sinaimg.cn/thumbnail/694aa83dtw1e3fxpjz89tj.jpg</t>
  </si>
  <si>
    <t>前天收到了美国领事馆发出的关于禽流感的邮件，在这里供大家分享，多一个消息渠道多少有帮助。不过这是英文的，慢慢看吧。以后收到新的，会更新的。</t>
  </si>
  <si>
    <t>2482906130</t>
  </si>
  <si>
    <t>蓝色的杰宝贝</t>
  </si>
  <si>
    <t>zqTQpwwnf</t>
  </si>
  <si>
    <t>唉，今日起床去上课就知道冷了，但我以为晨昏都会冷的那种冷，当我赶到华工时，我意识到是冷空气来了，可惜不能添衫了，于是现在华丽丽的鼻塞了，希望我得的是流感不是禽流感，我木有板蓝根我只有夏桑菊呀。我的清明假啊，都在奔波中度过，天天都在赶车。</t>
  </si>
  <si>
    <t>1871617980</t>
  </si>
  <si>
    <t>星天思索thinking</t>
  </si>
  <si>
    <t>zqTQoE3s1</t>
  </si>
  <si>
    <t>【禽流感冲击股市：三大板块或集体跌停(附股)】  http://t.cn/zTUjt4n  （分享自 @股吧秘闻）@mark</t>
  </si>
  <si>
    <t>3106907541</t>
  </si>
  <si>
    <t>福州万国长城汽车4s店</t>
  </si>
  <si>
    <t>万国（福建）投资集团有限公司福州分公司</t>
  </si>
  <si>
    <t>zqTQm0LiQ</t>
  </si>
  <si>
    <t>http://ww2.sinaimg.cn/thumbnail/b92fa595jw1e3fxpmiuokj.jpg</t>
  </si>
  <si>
    <t>春光明媚，万物复苏。健康专家这时都会提醒大家春季容易滋生病菌，要小心防病，最近大家关心的应该是禽流感。而汽车保养维护专家也提醒，春季也要防范因保养不当造成汽车“生病”。你的爱车是否有保养呢？http://t.cn/zTUjtGM</t>
  </si>
  <si>
    <t>2296775627</t>
  </si>
  <si>
    <t>爱上菜小花</t>
  </si>
  <si>
    <t>zqTQkwnA6</t>
  </si>
  <si>
    <t>http://ww4.sinaimg.cn/thumbnail/88e603cbjw1e3fxpmkcx0j.jpg</t>
  </si>
  <si>
    <t>这么可爱'长着翅膀的精灵'却被人抓放在这么小的笼子里'被抓时还孵着三个蛋'什么时候人才领悟上帝赐予我们的大自然'能去给予同伴同样的生存空间与自由    不是我幸灾乐祸'禽流感爆发就是在惩罚我们的罪恶</t>
  </si>
  <si>
    <t>1391957470</t>
  </si>
  <si>
    <t>梅影横斜_faw</t>
  </si>
  <si>
    <t>zqTQj2Fya</t>
  </si>
  <si>
    <t>人是这样的强大，这样的邪恶，鸡能做什么呢？唯一能做的，看来就是禽流感，不让我好好死，不让我好好活，我跟你拼了。  这想法很经典，很有才 ——看到开怀的博文《2013年04月05日》有感而发的评论。http://t.cn/zTUjbt4</t>
  </si>
  <si>
    <t>2239619094</t>
  </si>
  <si>
    <t>萌妻D路夫</t>
  </si>
  <si>
    <t>zqTQj1gNm</t>
  </si>
  <si>
    <t>和陈大哥吃了中饭，闲扯了禽流感，又洋洋散散的在两岸咖啡@猫猫日记体 我在:http://t.cn/zTUj5ef</t>
  </si>
  <si>
    <t>1866798885</t>
  </si>
  <si>
    <t>左M喜欢阿咪萌萌哒</t>
  </si>
  <si>
    <t>zqTQiaGK1</t>
  </si>
  <si>
    <t>风这么大吹的有点冷，只穿了衬衫卫衣，回去感冒了会不会被以为禽流感隔离起来啊[泪][泪][泪] 我在这里:http://t.cn/zlBtNWq</t>
  </si>
  <si>
    <t>1889408607</t>
  </si>
  <si>
    <t>老衲确实是帅哥</t>
  </si>
  <si>
    <t>zqTQgmWxP</t>
  </si>
  <si>
    <t>今天嗓子有点发炎，很不舒服，吃了一大堆药，不想说话，什么也不想干~正好看到了新闻上关于禽流感的报道。我对室友说“你们小心点，我患了禽流感” 室友很鄙视的瞪我一眼“是么？那你下个蛋给我看看”</t>
  </si>
  <si>
    <t>1753181695</t>
  </si>
  <si>
    <t>X丹妮果果X</t>
  </si>
  <si>
    <t>zqTQbmgCO</t>
  </si>
  <si>
    <t>http://ww4.sinaimg.cn/thumbnail/687f6dffjw1e3fxp9604lj.jpg</t>
  </si>
  <si>
    <t>记得小时候的春天，是一个非常美丽的季节，春暖花开，万物复苏，那样的绚丽多彩！可是不记得从什么时候开始，春天变得那样的可怕，非典、禽流感～记忆中的春天还会回来吗？</t>
  </si>
  <si>
    <t>1267335920</t>
  </si>
  <si>
    <t>Jack-吴国金</t>
  </si>
  <si>
    <t>芜湖新浪乐居总经理</t>
  </si>
  <si>
    <t>zqTQ9jMFI</t>
  </si>
  <si>
    <t>http://ww4.sinaimg.cn/thumbnail/4b8a02f0jw1e3fxp5yhpjj.jpg</t>
  </si>
  <si>
    <t>无聊的央视，不关心我们自己国家的禽流感，花费巨资跑去南美报道人家的亚马逊，吃饱撑的慌[鄙视]</t>
  </si>
  <si>
    <t>zqTQ88Wdo</t>
  </si>
  <si>
    <t>【什么是禽流感】禽流感是由禽流感病毒引起的一种急性传染病，也能感染人类，人感染后的症状主要表现为高热、咳嗽、流涕、肌痛等，多数伴有严重的肺炎，严重者心、肾等多种脏 禽流感器衰竭...  --@投资心理学李尧 的微刊《投资心理及投资情绪》 http://t.cn/zTUjquN</t>
  </si>
  <si>
    <t>3272637932</t>
  </si>
  <si>
    <t>鼻屎有点硬</t>
  </si>
  <si>
    <t>zqTQ85cQN</t>
  </si>
  <si>
    <t>#速度转发# 【请大家一起来呼吁免费救治禽流感患者】禽流感患者一旦发病，诊治不及时，死亡率高。患者每天都需要承担高额的治疗费，目前我国对人禽流感尚无单项报销政策，对很多家庭来说都面临着家破人亡，正所谓“脱贫三五年，“死得起，病不起”…….因此呼吁能够免费救治禽流感患者</t>
  </si>
  <si>
    <t>1917114114</t>
  </si>
  <si>
    <t>李飘飘是我</t>
  </si>
  <si>
    <t>zqTQ6k7LA</t>
  </si>
  <si>
    <t>禽流感。。是不是不能出去写生了。。。</t>
  </si>
  <si>
    <t>zqTQ5qSIx</t>
  </si>
  <si>
    <t>禽流感 临床上应注意与流感、普通感冒、细菌性肺炎、衣原体肺炎、支原体肺炎、传染性非典型肺炎、肠道病毒感染、巨细胞病毒感染、钩端螺旋体病、传染性单核细胞增多症等疾病进行鉴别诊断。</t>
  </si>
  <si>
    <t>1946186192</t>
  </si>
  <si>
    <t>睡觉掉智商</t>
  </si>
  <si>
    <t>zqTQ5bBvK</t>
  </si>
  <si>
    <t xml:space="preserve">宿舍纱窗坏了个洞，燕子老往宿舍飞，为了预防禽流感，我觉得把你的照片洗出来贴在那，既能挡燕子又能辟邪~~@思无邪hyn娅 </t>
  </si>
  <si>
    <t>1667059980</t>
  </si>
  <si>
    <t>倾国是我妹</t>
  </si>
  <si>
    <t>zqTQ0abgR</t>
  </si>
  <si>
    <t>禽流感来了！鸡蛋还能吃吗？？ 我在:http://t.cn/zTUjq7L</t>
  </si>
  <si>
    <t>2950487593</t>
  </si>
  <si>
    <t>小美妞初珑的贴心小棉袄</t>
  </si>
  <si>
    <t>zqTQ08zjF</t>
  </si>
  <si>
    <t>最近中国真有意思，先是猪兄弟们集体进军黄浦江，然后就是禽流感，還有成都恶心的虫子大军就懒得说了，再就是三亚海天盛宴事件全面升级。我们定义了绿茶婊，认识了孙静雅。也明白了什么是外围。還有央视整天给我们洗脑说什么德国的通信收费，所以我们的微信也得收费！屁呀！@三亚海天盛宴八卦</t>
  </si>
  <si>
    <t>2109412240</t>
  </si>
  <si>
    <t>俞新生2</t>
  </si>
  <si>
    <t>zqTPYBAsa</t>
  </si>
  <si>
    <t>发表了博文 《注意禽流感》 - 禽流感病鸟鸡传，上海多人已被缠。千万不能尝鸟类，小心病毒把人残。 http://t.cn/zTUjGg4</t>
  </si>
  <si>
    <t>3239614334</t>
  </si>
  <si>
    <t>木约_58637</t>
  </si>
  <si>
    <t>zqTPX992s</t>
  </si>
  <si>
    <t>中午有点头疼，本来没什么事情，可不知频道什么时候转到了新闻频道，正在播禽流感，于是乎，恐怖蔓延了一整天，直到头疼消失，充分验证了一句话：恐惧比疾病更可怕。。。。。</t>
  </si>
  <si>
    <t>1025577817</t>
  </si>
  <si>
    <t>tanglj123</t>
  </si>
  <si>
    <t>zqTPWjBn8</t>
  </si>
  <si>
    <t>http://ww2.sinaimg.cn/thumbnail/3d211359jw1e3fxomcxgxj.jpg</t>
  </si>
  <si>
    <t>禽流感，现在只有吃水里的比较安全，看这盆鱼多新鲜，很美味的！ 我在:http://t.cn/zY95SKR</t>
  </si>
  <si>
    <t>3206841232</t>
  </si>
  <si>
    <t>p魏能</t>
  </si>
  <si>
    <t>zqTPVo41w</t>
  </si>
  <si>
    <t>京东严防禽流感 宁愿倒闭取消出差-财经频道-手机搜狐 http://t.cn/zTUjG09 (UC浏览器)</t>
  </si>
  <si>
    <t>1739883644</t>
  </si>
  <si>
    <t>小酒坛</t>
  </si>
  <si>
    <t>zqTPTmgK1</t>
  </si>
  <si>
    <t>最近的禽流感来势汹汹，搞得人心惶惶，正如一位大师预言，换届年注定是多灾年。天佑我大国吧！</t>
  </si>
  <si>
    <t>3186348864</t>
  </si>
  <si>
    <t>jiangjie2013</t>
  </si>
  <si>
    <t>zqTPTizRt</t>
  </si>
  <si>
    <t>最近总是听禽流感的事，好像有点紧张，是不是一紧张，就免疫力底下了呢，今天竟然有点感冒了，已经好几年没感冒了。看样子不吃药是不行了。</t>
  </si>
  <si>
    <t>【郑少秋新剧开播 恒指暴跌2.73%创8个月来最大跌幅】港股今日受禽流感疫情、朝鲜局势紧张以及北京部分房产网签暂停等三大利空袭击，恒生指数跌2.73%，创8个月来最大单日跌幅，地产股领跌。郑少秋新作电影“忠烈杨家将”4月4日清明节首映，秋官丁蟹效应再次应验。</t>
  </si>
  <si>
    <t>1296483595</t>
  </si>
  <si>
    <t>柒宝</t>
  </si>
  <si>
    <t>zqTPQEVgj</t>
  </si>
  <si>
    <t>禽流感来袭，和妹子聚餐本来计划吃全素，@绒绒_bear  的腊排骨腊鸭 完美的肉类食材，@刘圆Yvonne 的厨艺精湛无比又来改善我们伙食。</t>
  </si>
  <si>
    <t>2767937441</t>
  </si>
  <si>
    <t>-Light-Slow-</t>
  </si>
  <si>
    <t>zqTPPe5ss</t>
  </si>
  <si>
    <t>现在才真正认识到作业好多好多！我要用晚自修时间写完它们！看我的小宇宙大爆发吧！妈妈说禽流感不能去人多的地方。那我是不是不用去学校啊。学校的人好多的！而且学校还会卖鸡肉，鸭肉什么的。我很是不放心。</t>
  </si>
  <si>
    <t>2794838854</t>
  </si>
  <si>
    <t>衣虫虫</t>
  </si>
  <si>
    <t>zqTPOjeiw</t>
  </si>
  <si>
    <t>三天小假期眨眼间就过去了，出发去学校了，禽流感那么严重，怎么不放掉啊，多么希望收到学校通知啊</t>
  </si>
  <si>
    <t>2152087392</t>
  </si>
  <si>
    <t>不吃鱼的花梨猫</t>
  </si>
  <si>
    <t>zqTPO1CTr</t>
  </si>
  <si>
    <t>老妈和加非不在家的一天，为吃晚饭而纠结。又想吃鸭血汤又想吃鸡杂面又想吃蛋炒饭，我看我就是一幅要得禽流感的德性</t>
  </si>
  <si>
    <t>2643426223</t>
  </si>
  <si>
    <t>阿-秉</t>
  </si>
  <si>
    <t>zqTPN6k6Q</t>
  </si>
  <si>
    <t>都是禽流感惹的祸 我在:http://t.cn/zTUjbTM</t>
  </si>
  <si>
    <t>2886114940</t>
  </si>
  <si>
    <t>mirror-Mirrorxi</t>
  </si>
  <si>
    <t>zqTPMwJVA</t>
  </si>
  <si>
    <t>负分，滚远点，我怕得禽流感。</t>
  </si>
  <si>
    <t>2859954282</t>
  </si>
  <si>
    <t>Stewart_H</t>
  </si>
  <si>
    <t>zqTPKsEfy</t>
  </si>
  <si>
    <t>禽流感最近有点嚣张 要勤洗手 注意卫生 出去带个口罩什么的 照顾好自己 @活泼的小丁丁 @大大大基佬@QY_Crapo</t>
  </si>
  <si>
    <t>1794043810</t>
  </si>
  <si>
    <t>xujingwei_aiai</t>
  </si>
  <si>
    <t>zqTPKb30u</t>
  </si>
  <si>
    <t>最近禽流感好严重呢，早上买了荷包蛋，蛋黄没熟都没吃。还好身处舟山，鱼虾螃蟹什么的还比较安全。各位童鞋保重身体。表吃鸡蛋鸡鸭猪肉啦！鸽子鹌鹑什么的都不行噢！[兔子][兔子][兔子][兔子][威武]@李拖拖- @关小舒 @宅娃娃日记 @皌天天 @暗戳戳的咩咩仔 @兵宾滨镔请叫我阿bin @CC__莹</t>
  </si>
  <si>
    <t>3044585672</t>
  </si>
  <si>
    <t>3044585672nbc</t>
  </si>
  <si>
    <t>zqTPKaoZx</t>
  </si>
  <si>
    <t>我想吃肉 我在纠结要不要出去 我是不是被禽流感吓尿了 - -。。。。。</t>
  </si>
  <si>
    <t>1654285953</t>
  </si>
  <si>
    <t>孙浩辉--</t>
  </si>
  <si>
    <t>zqTPG2RNe</t>
  </si>
  <si>
    <t>#板蓝根#春种黄浦江，现收禽流感。四海无死猪，农夫板蓝根。</t>
  </si>
  <si>
    <t>2997281840</t>
  </si>
  <si>
    <t>使劲傲娇的小火柴</t>
  </si>
  <si>
    <t>zqTPEgnpB</t>
  </si>
  <si>
    <t>中国人真不易啊。。。禽流感还被小日本虎视眈眈着。。。内忧外患</t>
  </si>
  <si>
    <t>3245841550</t>
  </si>
  <si>
    <t>中国梦在明天</t>
  </si>
  <si>
    <t>zqTPCdU81</t>
  </si>
  <si>
    <t>因为非典，野生动物不能吃了；因为口蹄疫，猪肉不能吃了；因为疯牛病，牛羊不能吃了；因为禽流感，鸡鸭不能吃了。以后要吃肉，只有吃人了。</t>
  </si>
  <si>
    <t>2487644894</t>
  </si>
  <si>
    <t>victim哒</t>
  </si>
  <si>
    <t>zqTPBCgoi</t>
  </si>
  <si>
    <t xml:space="preserve"> @Eros_Is_A_Tiny_Demon 鸡娃，小心得禽流感[嘻嘻][嘻嘻]</t>
  </si>
  <si>
    <t>1075575162</t>
  </si>
  <si>
    <t>我任行天下</t>
  </si>
  <si>
    <t>zqTPBkEWj</t>
  </si>
  <si>
    <t>http://ww2.sinaimg.cn/thumbnail/401bf97ajw1e3fxnr1eeyj.jpg</t>
  </si>
  <si>
    <t>多地出现人感染禽流感病例  http://t.cn/zTUj4A9  （分享自 @新浪视频）@mark</t>
  </si>
  <si>
    <t>1967873883</t>
  </si>
  <si>
    <t>尚真__</t>
  </si>
  <si>
    <t>zqTPyCHqE</t>
  </si>
  <si>
    <t>people mountain people see[神马]禽流感，[神马]猪肉汤，到处都是祖国烦荣娼盛人民生活富足的一派欣欣向荣的热闹景象[熊猫] 我在这里:http://t.cn/zlqJ25m</t>
  </si>
  <si>
    <t>1699468915</t>
  </si>
  <si>
    <t>Yoga_吴佳佳</t>
  </si>
  <si>
    <t>zqTPwh17x</t>
  </si>
  <si>
    <t>http://ww3.sinaimg.cn/thumbnail/654bd673jw1e3fxnk2684j.jpg</t>
  </si>
  <si>
    <t>好不容易找到一个有水有鸭子的地方，可是爸爸说禽流感不能和鸭子玩，我们也只能玩玩水龙头了[哼]</t>
  </si>
  <si>
    <t>3182904312</t>
  </si>
  <si>
    <t>靠谱的男人521</t>
  </si>
  <si>
    <t>zqTPtDvn4</t>
  </si>
  <si>
    <t>http://ww2.sinaimg.cn/thumbnail/bdb743f8jw1e3fxng3agbj.jpg</t>
  </si>
  <si>
    <t>禽流感分布图_网易新闻_网易网 http://t.cn/zT2MCef</t>
  </si>
  <si>
    <t>2356293292</t>
  </si>
  <si>
    <t>Vincent姚先生</t>
  </si>
  <si>
    <t>zqTPgBHfH</t>
  </si>
  <si>
    <t>最近很忙，已经在医院加班一个星期没回家了，严重缺少睡眠，南京上海禽流感比较严重，希望大家多多注意</t>
  </si>
  <si>
    <t>2672418044</t>
  </si>
  <si>
    <t>陆姑凉是吃货</t>
  </si>
  <si>
    <t>zqTPf9fDk</t>
  </si>
  <si>
    <t>这该死的禽流感，这还让不让我吃肉了？？？！！！[哼][哼][抓狂][抓狂] 我在:http://t.cn/zTUjy7L</t>
  </si>
  <si>
    <t>1805003282</t>
  </si>
  <si>
    <t>永树</t>
  </si>
  <si>
    <t>zqTPcrzlb</t>
  </si>
  <si>
    <t>分享了一篇文章：《再说禽流感》 http://t.cn/zTUjLEU</t>
  </si>
  <si>
    <t>1559749114</t>
  </si>
  <si>
    <t>Nicole薇要奋斗</t>
  </si>
  <si>
    <t>zqTPbykj9</t>
  </si>
  <si>
    <t>锦州大姐真热心。今天陪大爷吃完饭回来，看到西门有卖小宠物的。看到笼子里的小白兔，我顿时心都软了，刚要上前想去摸一摸，一大姐站我后面来了句“禽流感”……我石化了……[moc打擊]赶紧跟大爷走了……其实我中午还吃得大盘鸡……[豬頭]我的兔兔啊……[兔子]</t>
  </si>
  <si>
    <t>1886047685</t>
  </si>
  <si>
    <t>大QQ妈</t>
  </si>
  <si>
    <t>zqTPb2H8m</t>
  </si>
  <si>
    <t>http://ww4.sinaimg.cn/thumbnail/706acdc5jw1e3fxmnybiwj.jpg</t>
  </si>
  <si>
    <t>难道我禽流感了。。。头好晕，还发热。。。 我在:http://t.cn/zTUjLNE</t>
  </si>
  <si>
    <t>3158288344</t>
  </si>
  <si>
    <t>以你之姓冠我之名--L</t>
  </si>
  <si>
    <t>zqTPaoTyG</t>
  </si>
  <si>
    <t>禽流感，杀！宁可错杀一万，不能漏一个，反腐这样就好了。</t>
  </si>
  <si>
    <t>3044519304</t>
  </si>
  <si>
    <t>苏文娟小窝</t>
  </si>
  <si>
    <t>zqTP9cDTl</t>
  </si>
  <si>
    <t>#禽流感~病毒#不知道这样的新闻报道有几分信任度！！反正死的都是平民百姓！能活着就不容易了！！</t>
  </si>
  <si>
    <t>3220616735</t>
  </si>
  <si>
    <t>七步陈尸</t>
  </si>
  <si>
    <t>zqTP8B08g</t>
  </si>
  <si>
    <t>禽流感来了 太上老君放着自己的九转金丹不吃 买了1箱板蓝根...</t>
  </si>
  <si>
    <t>3176325274</t>
  </si>
  <si>
    <t>痞子一大口</t>
  </si>
  <si>
    <t>zqTP8lkVE</t>
  </si>
  <si>
    <t>禽流感不可怕，可怕的是人们的恐慌。板蓝根没了，门不敢出了，鸡鸭全埋了，最可怕的是股市崩了，黑天鹅。</t>
  </si>
  <si>
    <t>2791628763</t>
  </si>
  <si>
    <t>小2妹VS</t>
  </si>
  <si>
    <t>zqTP7auAe</t>
  </si>
  <si>
    <t>虽然最近禽流感高发期[神马][浮云]但我还是在吃豪大大炸鸡排[衰] 我在:http://t.cn/zTUjLUM</t>
  </si>
  <si>
    <t>2132894301</t>
  </si>
  <si>
    <t>爱梦女生小小多</t>
  </si>
  <si>
    <t>zqTP79Yb0</t>
  </si>
  <si>
    <t>自从有了禽流感，我就变成素食主义者了，不过。。。。我好想吃肉啊[泪]</t>
  </si>
  <si>
    <t>1913960395</t>
  </si>
  <si>
    <t>il冷暖自知li</t>
  </si>
  <si>
    <t>南京七彩凤凰国际旅行社 业务经理</t>
  </si>
  <si>
    <t>zqTP6gJao</t>
  </si>
  <si>
    <t>禽流感，搞的我都不敢吃半生的鸡蛋了 我在:http://t.cn/zTUjLz5</t>
  </si>
  <si>
    <t>2005566572</t>
  </si>
  <si>
    <t>family_范美丽</t>
  </si>
  <si>
    <t>zqTP4wnWW</t>
  </si>
  <si>
    <t>http://ww4.sinaimg.cn/thumbnail/778a846cjw1e3fxmeo54mj.jpg</t>
  </si>
  <si>
    <t>妞儿，我劝你和那些招苍蝇纸的人离远点，不怕得禽流感吗？</t>
  </si>
  <si>
    <t>2965799291</t>
  </si>
  <si>
    <t>青岛浩尔服饰有限公司</t>
  </si>
  <si>
    <t>zqTP4ufgr</t>
  </si>
  <si>
    <t>http://ww4.sinaimg.cn/thumbnail/b0c6817bjw1e3fxmeyve6j.jpg</t>
  </si>
  <si>
    <t>发表了博文 《怎样预防猪流感呢？》 - 如何预防禽流感呢？日常生活应注重增强体质，增加营养，室内注意通风换气，及时有效洗手，尽量到正规销售点购买禽类产品，禽肉要煮熟、煮透后再食用。与家禽密切接触的人员 http://t.cn/zTUj2D1</t>
  </si>
  <si>
    <t>2330792017</t>
  </si>
  <si>
    <t>李俊俊微博</t>
  </si>
  <si>
    <t>zqTP2945T</t>
  </si>
  <si>
    <t xml:space="preserve"> @DJ明洲 听说这次禽流感吴兴区也有，我们该怎么预防啊！是不是肉类都不能吃啊！像鸡.鸭，猪都不能吃吗？</t>
  </si>
  <si>
    <t>zqTP0Cgqt</t>
  </si>
  <si>
    <t>http://ww2.sinaimg.cn/thumbnail/79278359jw1e3fxm8ybqnj.jpg</t>
  </si>
  <si>
    <t>禽流感也挡不住我们参加两位大师workshop的脚步！@黄亮LeonWong @郭珺NicoGuo 我在这里:http://t.cn/zj6tthN</t>
  </si>
  <si>
    <t>zqTP06Bld</t>
  </si>
  <si>
    <t>http://ww2.sinaimg.cn/thumbnail/5cd72be0jw1e3fxm7koinj.jpg</t>
  </si>
  <si>
    <t xml:space="preserve">【禽流感病毒煮沸两分钟以上即可灭活】疾控专家提醒，禽流感病毒对外界环境的抵抗力不强，对高温、紫外线敏感。根据既往对禽流感病毒的了解，禽流感病毒在６５摄氏度加热３０分钟或是１００摄氏度加热２分钟以上即可灭活@新华视点  </t>
  </si>
  <si>
    <t>3241414302</t>
  </si>
  <si>
    <t>香喷喷的小宝宝</t>
  </si>
  <si>
    <t>zqTP033TP</t>
  </si>
  <si>
    <t>禽流感不吃鸡鸭可以，但是猪肉也不能吃我看难呀!再说了那些下馆子的就更不行了酒店的菜里都放有鸡汤提鲜的。那不是逼死无疑了吗? 我在:http://t.cn/zTUj260</t>
  </si>
  <si>
    <t>3044506604</t>
  </si>
  <si>
    <t>孙烽537</t>
  </si>
  <si>
    <t>zqTP033Ty</t>
  </si>
  <si>
    <t>顶级禽流感预防工具，已经进去实验阶段…</t>
  </si>
  <si>
    <t>1865840154</t>
  </si>
  <si>
    <t>喂喂安小姐</t>
  </si>
  <si>
    <t>zqTOVCKHC</t>
  </si>
  <si>
    <t>http://ww3.sinaimg.cn/thumbnail/6f36761ajw1e3fxm1fhamj.jpg</t>
  </si>
  <si>
    <t>干杯，VC泡腾片〜远离禽流感〜[干杯][干杯][干杯]</t>
  </si>
  <si>
    <t>3221243153</t>
  </si>
  <si>
    <t>泱容</t>
  </si>
  <si>
    <t>zqTOTgA6z</t>
  </si>
  <si>
    <t>禽流感似乎气势汹汹，可是生活并没有太大变化，除了偶尔可以看到戴口罩的市民匆匆走过……高数作业还是要写，《全国总书目》依旧下不到，图书馆仍然没有空位——所以，我的南京，无所谓你变怎样~</t>
  </si>
  <si>
    <t>3291591944</t>
  </si>
  <si>
    <t>一凡潮派_57456</t>
  </si>
  <si>
    <t>zqTOS5JSI</t>
  </si>
  <si>
    <t>最近的禽流感，上海市民已带口罩出行，朋友们可千万注意啊。。。。。。。。。。。。。</t>
  </si>
  <si>
    <t>1773755604</t>
  </si>
  <si>
    <t>咕噜噜不高兴</t>
  </si>
  <si>
    <t>zqTOS4kf4</t>
  </si>
  <si>
    <t>http://ww2.sinaimg.cn/thumbnail/69b95cd4jw1e3fxlvqe18j.jpg</t>
  </si>
  <si>
    <t>这个季节南京城满是飞絮好讨厌啊啊啊啊啊啊！不知道对禽流感有没有影响==妈蛋没带墨镜回来啊！想把整个人都捂严实！苦大仇深脸不想出门不想去火车站不想回苏州！</t>
  </si>
  <si>
    <t>zqTOQzrxV</t>
  </si>
  <si>
    <t>浙江禽流感患者发病7天即死亡 专家称是闪电战 http://t.cn/zTUfk00  我哪里的朋友们都要自己保护自己了</t>
  </si>
  <si>
    <t>1905007897</t>
  </si>
  <si>
    <t>阿paul与阿华</t>
  </si>
  <si>
    <t>zqTOPs6Xh</t>
  </si>
  <si>
    <t>http://ww2.sinaimg.cn/thumbnail/718c1d19jw1e3fxlrt8llj.jpg</t>
  </si>
  <si>
    <t>禽流感？！！！！</t>
  </si>
  <si>
    <t>2885783980</t>
  </si>
  <si>
    <t>浙江省宁海县第一医院</t>
  </si>
  <si>
    <t>浙江省宁海县第一医院官方微博</t>
  </si>
  <si>
    <t>zqTOOfDsT</t>
  </si>
  <si>
    <t>科学防控禽流感：勤洗手、勤通风、注意营养、保持良好体质有利于预防流感等呼吸道传染病。打喷嚏、咳嗽时，用纸巾、手帕掩盖口鼻，预防感染他人；出现发热、头痛等流感样症状时，要戴好口罩及时就医。此外，还要特别注意避免直接接触病死禽、畜，不吃未煮熟的鸡、鸭等禽类和禽蛋，不吃未煮熟的猪肉。</t>
  </si>
  <si>
    <t>1792350212</t>
  </si>
  <si>
    <t>千年苗姜</t>
  </si>
  <si>
    <t>源自湘西的第一姜茶品牌官方微博</t>
  </si>
  <si>
    <t>zqTON6q9G</t>
  </si>
  <si>
    <t>http://ww2.sinaimg.cn/thumbnail/6ad51804gw1e3fxhh1l7aj.jpg</t>
  </si>
  <si>
    <t>禽流感可怕吗？国人恐慌了，其实做好预防工作就可以了，平时多喝千年苗姜姜茶，增强自身抵抗力，我们绝不乘机加价。！关爱您的家人，赶快给他们送几盒喝！http://t.cn/zYd8Gwz</t>
  </si>
  <si>
    <t>1834195241</t>
  </si>
  <si>
    <t>一叶知秋kimmy</t>
  </si>
  <si>
    <t>zqTOLjVOn</t>
  </si>
  <si>
    <t>禽流感，使中华民族对食品卫生的要求一下子从量得提升跨越到了质的飞跃……</t>
  </si>
  <si>
    <t>2118057294</t>
  </si>
  <si>
    <t>笑屁了</t>
  </si>
  <si>
    <t>zqTOJdLmM</t>
  </si>
  <si>
    <t>问：怎样防范雾霾？专家：尽量呆在家里不要开窗户 。问：怎样预防禽流感？专家：多开窗户通风。。。尼玛，横竖都是一死啊。。。。死的好丰富多彩。。。（凌乱） [心]关注@笑屁了 每天让你笑不停！！！</t>
  </si>
  <si>
    <t>1787670443</t>
  </si>
  <si>
    <t>張小0_0</t>
  </si>
  <si>
    <t>zqTOHbdJp</t>
  </si>
  <si>
    <t>因为坑爹的禽流感 纠结半天买了碗鸡蛋面 端上来我惊了[吃惊]肉？有！肉！[吃惊]起立 拍桌 老板给我换碗很多肉的面三克油！</t>
  </si>
  <si>
    <t>2613033215</t>
  </si>
  <si>
    <t>陈陈的薄荷青春</t>
  </si>
  <si>
    <t>zqTOGhYCK</t>
  </si>
  <si>
    <t>椒江三甲听说上午出现一个疑似禽流感感染者！[可怜][衰]怕啊！不能再去人流集中的地方，家禽市场这些了！不要接触飞禽。   我想知道狗有木有事啊？准备给他洗澡的说@简安一夏 @987童小心 @CHENYAP @韩小婷523 @杭州微博城事 @美美-a  @台州19楼 @小阳仔麻麻 @徐珍珍613 我在:http://t.cn/zTUjwxr</t>
  </si>
  <si>
    <t>2102022062</t>
  </si>
  <si>
    <t>zhuchanmao</t>
  </si>
  <si>
    <t>zqTODAIct</t>
  </si>
  <si>
    <t>其实已经好得差不多了，但鉴于现在禽流感太严重，因还有点小咳嗽，所以还是到医院抽了个血，一切正常，只是稍微有点口腔发炎而已，没什么传染性。。[江南style]所以感冒的童鞋，不要再说是我传染的。。</t>
  </si>
  <si>
    <t>3097491197</t>
  </si>
  <si>
    <t>一一麻麻闲置and帮转</t>
  </si>
  <si>
    <t>zqTODkDOt</t>
  </si>
  <si>
    <t>http://ww1.sinaimg.cn/thumbnail/b89ff6fdjw1e3fxl9t1cjj.jpg</t>
  </si>
  <si>
    <t>哈哈@嘟嘟De幸福小栈 很快就收到了，看着不错哦，希望宝宝喜欢吃，刚好最近禽流感，还是给宝宝吃这个安全得多[偷笑][偷笑]。谢谢小礼物哟</t>
  </si>
  <si>
    <t>1910321035</t>
  </si>
  <si>
    <t>Leslie--feng</t>
  </si>
  <si>
    <t>zqVvqhWqI</t>
  </si>
  <si>
    <t>刚刚看到新闻上还又增加了两例新的禽流感病人，我下周三还要去上海总公司，这叫我怎么去啊！郁闷的</t>
  </si>
  <si>
    <t>2657245415</t>
  </si>
  <si>
    <t>娜娜女鬼</t>
  </si>
  <si>
    <t>zqVvowxZF</t>
  </si>
  <si>
    <t>今天家里炖鸡肉，我又想到了禽流感，还好我家的是冷冻了很久的，没赶上这风口</t>
  </si>
  <si>
    <t>1820141405</t>
  </si>
  <si>
    <t>向日葵的夏天00</t>
  </si>
  <si>
    <t>zqVvodRas</t>
  </si>
  <si>
    <t>有禽流感了！大家要注意安全噢！！！</t>
  </si>
  <si>
    <t>2782103265</t>
  </si>
  <si>
    <t>春暖花开那又怎样</t>
  </si>
  <si>
    <t>zqVvnlHid</t>
  </si>
  <si>
    <t>http://ww1.sinaimg.cn/thumbnail/a5d386e1jw1e3g51ro067j.jpg</t>
  </si>
  <si>
    <t>万恶的禽流感，可爱的小萌鸟[萌][萌][萌][萌][萌][萌]，我不能收留你了[流泪][流泪][流泪][流泪][流泪][流泪][大哭][大哭][大哭][大哭][委屈][委屈][委屈][心碎][心碎]@因畏 @香枝秋紫 @我叫周野野</t>
  </si>
  <si>
    <t>2854336862</t>
  </si>
  <si>
    <t>射手隔窗听雨</t>
  </si>
  <si>
    <t>zqVvn1G6B</t>
  </si>
  <si>
    <t>“最近禽流感，吃泡椒凤爪是不是有点不好？”——“没关系呀，这个是去年的，去年还没禽流感呢。”——“嗯，有道理@陈燕独一无二 ;@快乐宝贝0103 :@LIBING1983 :@长沙段誉 :@蔡鹏1985</t>
  </si>
  <si>
    <t>1656715123</t>
  </si>
  <si>
    <t>狂爱Biu</t>
  </si>
  <si>
    <t>zqVvlgwVx</t>
  </si>
  <si>
    <t>国内才死个位数的禽流感，已经波及到意大利餐馆了，我以为就这里的华人餐馆有点生意冷淡，谁知有人说别处的华人餐馆也差不多，可怜哟，10年前受牵连，后来日本核泄漏也受牵连，现在又这样，天快热起来吧，把这狗屁的流感病毒热死。</t>
  </si>
  <si>
    <t>1234944141</t>
  </si>
  <si>
    <t>胡博_Jer</t>
  </si>
  <si>
    <t>zqVvknhV4</t>
  </si>
  <si>
    <t>干脆让我得禽流感算了。一了百了。看到有些人，或者有些人出现在我视线里我会控制不住。</t>
  </si>
  <si>
    <t>1788718951</t>
  </si>
  <si>
    <t>猴小着哩</t>
  </si>
  <si>
    <t>zqVvk6L1L</t>
  </si>
  <si>
    <t>刷着微博听新闻 关于禽流感 突然听到说所有色情场所都被关闭 就觉得哪儿不对劲啊 带上眼镜一看 好么 原来是＂涉禽场所＂[汗][汗][汗]</t>
  </si>
  <si>
    <t>2630347362</t>
  </si>
  <si>
    <t>郑响亮先生</t>
  </si>
  <si>
    <t>zqVvjv6Yu</t>
  </si>
  <si>
    <t>今天新闻说：本市又增加两列禽流感，我看到有些人外出乘车已戴口罩了，还有其他好的预防措施吗？大家都在关注了！</t>
  </si>
  <si>
    <t>2735630437</t>
  </si>
  <si>
    <t>行者汪文</t>
  </si>
  <si>
    <t>zqVvgf7kY</t>
  </si>
  <si>
    <t>http://ww1.sinaimg.cn/thumbnail/a30e6865gw1e3g51fklaij.jpg</t>
  </si>
  <si>
    <t>新一轮禽流感来袭，各位注意预防，多锻炼身体，勤洗手，勤换衣，千万别感冒！</t>
  </si>
  <si>
    <t>zqVvfFB6k</t>
  </si>
  <si>
    <t xml:space="preserve"> @mark 『面对禽流感，再次反思我们的生活方式』  http://t.cn/zTUmkOg</t>
  </si>
  <si>
    <t>1027145975</t>
  </si>
  <si>
    <t>爱上三天</t>
  </si>
  <si>
    <t>zqVvf2W7G</t>
  </si>
  <si>
    <t>早上，看到人家吃鸡蛋，王晶说，现在鸡蛋里面有禽流感，不能吃。。。人家用看白痴一样的眼神蔑视着她：“得了吧，这是人民医院的鸡蛋你知道不？”王晶摇头，有什么不一样？“人民医院的鸡蛋早放那不知道几百年了，那时候禽流感的祖宗都还没出生呢！”[汗]</t>
  </si>
  <si>
    <t>2163246330</t>
  </si>
  <si>
    <t>peng飞扬12</t>
  </si>
  <si>
    <t>zqVve9H67</t>
  </si>
  <si>
    <t>最近有禽流感，大家尽量小心，注意预防。</t>
  </si>
  <si>
    <t>1883429085</t>
  </si>
  <si>
    <t>艾默-emmer</t>
  </si>
  <si>
    <t>zqVvdy3i4</t>
  </si>
  <si>
    <t>吃完两只半熟的荷包蛋，才想起禽流感这档子事。好在鸡蛋是禽流感之前买的。</t>
  </si>
  <si>
    <t>1402408742</t>
  </si>
  <si>
    <t>坏脾气羊儿</t>
  </si>
  <si>
    <t>zqVvd0bLb</t>
  </si>
  <si>
    <t>http://ww1.sinaimg.cn/thumbnail/53970f26jw1e3g51c29sqj.jpg</t>
  </si>
  <si>
    <t>高速限免最后一天果然大堵车，绕了上百公里六环才回到城里，爱上郊区清山秀水新鲜空气的农夫生活!🌿以后周周都会过上这样有山有水有狗有鸡鸭的农村日子不过嫑禽流感呦[偷笑]</t>
  </si>
  <si>
    <t>2143647973</t>
  </si>
  <si>
    <t>ruthfu汪太太</t>
  </si>
  <si>
    <t>zqVvbtY2D</t>
  </si>
  <si>
    <t>今下午一到家接待老爸电话说:大葱蘸醋预付禽流感，到菜场一看原天天一大筐的葱只剩2根啦，吓[吃惊]这么热卖。</t>
  </si>
  <si>
    <t>2293731184</t>
  </si>
  <si>
    <t>吃吃吃货想减肥</t>
  </si>
  <si>
    <t>zqVvbeK4Q</t>
  </si>
  <si>
    <t>http://ww1.sinaimg.cn/thumbnail/88b78f70jw1e3g51a6hr5j.jpg</t>
  </si>
  <si>
    <t>微博也传一个，禽流感也不怕。[爱你]</t>
  </si>
  <si>
    <t>1438622204</t>
  </si>
  <si>
    <t>涓流习习</t>
  </si>
  <si>
    <t>zqVv8wDEu</t>
  </si>
  <si>
    <t>死猪事件未结，禽流感已至，未知二者有联系否？想起当年sars，人和动物好像成了对手，动物曾为我们所主宰，时不时又恐吓一下人们的胃，看来素食一下很有必要。</t>
  </si>
  <si>
    <t>2951263130</t>
  </si>
  <si>
    <t>喵喵0509</t>
  </si>
  <si>
    <t>zqVv8wDFO</t>
  </si>
  <si>
    <t>晚上芹菜炒百叶，炒韭菜，鸡蛋蘑菇汤，全素的，苗苗说这鸡蛋是奶奶养的老母鸡下的蛋应该不会禽流感吧，哈哈，小P孩也知道禽流感了。</t>
  </si>
  <si>
    <t>2415431387</t>
  </si>
  <si>
    <t>长彬刘</t>
  </si>
  <si>
    <t>zqVv8wDHk</t>
  </si>
  <si>
    <t>转：@封新城：你的长江飘着猪，你把镜头对准亚马逊； 你的国人惶恐禽流感，你丫直播东非野生动物大迁徙。 你特么到底是哪个鸟国的电视台？</t>
  </si>
  <si>
    <t>1240314933</t>
  </si>
  <si>
    <t>凤的蓝调</t>
  </si>
  <si>
    <t>zqVv8f2rx</t>
  </si>
  <si>
    <t>http://ww1.sinaimg.cn/thumbnail/49edb435jw1e3g515nnztj.jpg</t>
  </si>
  <si>
    <t>发表了博文 《北京遇上西雅图》 - 现在，新闻节目全是“禽流感”，音乐前沿全是“黄绮珊”，电影热评全是“北京遇到西雅图”。 想起那时喜欢她的声音，热爱一部《西雅图夜未眠》的电影，宛如那个夏天一切还是如 http://t.cn/zTUuR8z</t>
  </si>
  <si>
    <t>2642183810</t>
  </si>
  <si>
    <t>陇南宕昌刘辉</t>
  </si>
  <si>
    <t>宕昌县文学艺术界联合会 主席</t>
  </si>
  <si>
    <t>zqVv7DoAd</t>
  </si>
  <si>
    <t>【人民网】兰州称出现H1N1甲型流感病例 否认系禽流感http://t.cn/zTUuRj3</t>
  </si>
  <si>
    <t>1812150373</t>
  </si>
  <si>
    <t>一个特立独行的任宝</t>
  </si>
  <si>
    <t>长春市印象蜂巢商贸有限公司 联合创始人</t>
  </si>
  <si>
    <t>zqVv7DoCS</t>
  </si>
  <si>
    <t>http://ww2.sinaimg.cn/thumbnail/6c033865jw1e3g514qcwij.jpg</t>
  </si>
  <si>
    <t>“鸡的待遇和人差太多了！！！！鸡得上了禽流感就拼命的想让鸡死。”“你以为人的得上禽流感的待遇不是这样么？”[衰]</t>
  </si>
  <si>
    <t>2686521743</t>
  </si>
  <si>
    <t>我去年旷了一节课</t>
  </si>
  <si>
    <t>zqVv7lNpd</t>
  </si>
  <si>
    <t>湖州禽流感严重么</t>
  </si>
  <si>
    <t>3257027574</t>
  </si>
  <si>
    <t>Mr落雨天</t>
  </si>
  <si>
    <t>zqVv2EksK</t>
  </si>
  <si>
    <t>禽类不能吃，禽流感；猪肉不能吃，死猪瘦肉精；大米不能吃，掺有白蜡油；油不能吃，地沟油；蔬菜不能吃，农药杀虫剂；奶粉不能吃，三聚氰氨；。。。还能吃什么？等着饿扁肚子吧</t>
  </si>
  <si>
    <t>1647662624</t>
  </si>
  <si>
    <t>小周天天</t>
  </si>
  <si>
    <t>zqVv2Dkaq</t>
  </si>
  <si>
    <t>最近不吃鸡肉、猪肉、鸡蛋嗯~吃鱼肉和蔬菜~大家~好好活着~要是我们可以熬过这一波禽流感。。。。我们就。。。。一起吃肉吧~嗯~@文樟小辣椒 @请叫我二货大人 @慈溪赌王 @Elvira小小白 @引鱼逗露尖尖头 @-初恋这件小事- @慈溪赌神 @宋小佳大爱阳光-- @慈溪小鱼儿 @宁波Catherine @最慈溪</t>
  </si>
  <si>
    <t>1787053761</t>
  </si>
  <si>
    <t>艾拉-陈</t>
  </si>
  <si>
    <t>zqVv2knO0</t>
  </si>
  <si>
    <t>http://ww1.sinaimg.cn/thumbnail/6a8446c1jw1e3g50ws247j.jpg</t>
  </si>
  <si>
    <t>我在大茴香(徐汇店)：与 流水寿司 在一起。本来一心想吃多乐房的炒鸡排，碍于某某禽流感作罢。改吃越南菜。 http://t.cn/zTUuR73</t>
  </si>
  <si>
    <t>zqVv1bSvG</t>
  </si>
  <si>
    <t>#禽流感预警#上课时，某童鞋传来一张纸条，看到内容我真的很想扁他，上面写的是：在吗？</t>
  </si>
  <si>
    <t>1781987632</t>
  </si>
  <si>
    <t>_张小渲_</t>
  </si>
  <si>
    <t>zqVv1aSFK</t>
  </si>
  <si>
    <t>怎么办呢?最近禽流感频发…[兔子][熊猫]</t>
  </si>
  <si>
    <t>3042252172</t>
  </si>
  <si>
    <t>乖乖个咙叮咚嘿</t>
  </si>
  <si>
    <t>zqVv0BjpY</t>
  </si>
  <si>
    <t>若这次禽流感后，你还活着。。。。。。。。。。。。。。。。我也活着。。。。。。。。。。。。。。。。。。那我们就一起去。。。。。。。。。。。。。。。。。。。。。。。。。。。.。。。。。。。。。。吃肉吧[哈哈][哈哈]@福建宁化客家美食文化城 我在这里:http://t.cn/zjVgUZJ</t>
  </si>
  <si>
    <t>2973388520</t>
  </si>
  <si>
    <t>吾波v</t>
  </si>
  <si>
    <t>zqVv0zeVL</t>
  </si>
  <si>
    <t>http://ww3.sinaimg.cn/thumbnail/b13a4ee8jw1e3g4ywi9s7j.jpg</t>
  </si>
  <si>
    <t>【总结出的十五字口诀，让你远离禽流感】 1、勤洗手，勤消毒，勤锻炼，勤保健。 2、不乱吃药，不食用半生肉类和蛋类。 3、不乱摸，不乱碰，更不要去凑热闹。 4、与鸡鸭鹅狗猫保持适当的安全距离。 5、在家要有好通风，在外不忘带口罩。有爱心的，请转发！</t>
  </si>
  <si>
    <t>3295609050</t>
  </si>
  <si>
    <t>susan_46788</t>
  </si>
  <si>
    <t>zqVv0jI2G</t>
  </si>
  <si>
    <t>多喝牛奶，对禽流感有一定的帮助！</t>
  </si>
  <si>
    <t>3126090901</t>
  </si>
  <si>
    <t>GIGIYEYE</t>
  </si>
  <si>
    <t>zqVuZ7MMy</t>
  </si>
  <si>
    <t>网上又有一些所谓的砖家在推荐预防禽流感的中药。难道又现非典时的恐慌!真是乱世出砖家!</t>
  </si>
  <si>
    <t>1065102575</t>
  </si>
  <si>
    <t>小訢肝</t>
  </si>
  <si>
    <t>zqVuXDYz0</t>
  </si>
  <si>
    <t>http://ww4.sinaimg.cn/thumbnail/3f7c2cefjw1e3g50q3lpxj.jpg</t>
  </si>
  <si>
    <t>头痛想吐，是感冒了还是得禽流感咯</t>
  </si>
  <si>
    <t>2452031633</t>
  </si>
  <si>
    <t>王颖winnie</t>
  </si>
  <si>
    <t>zqVuX4LMo</t>
  </si>
  <si>
    <t>今天又有两例禽流感，那我们以后上班要不要戴个口罩啊？生命有危险啊！[汗][汗][泪]</t>
  </si>
  <si>
    <t>2753175167</t>
  </si>
  <si>
    <t>阿信我是洗衣机-</t>
  </si>
  <si>
    <t>zqVuWbwDV</t>
  </si>
  <si>
    <t>我艹我发烧了我会乱说么 今天吃肉了是因为禽流感么T^T我头好疼胃好疼腿好疼我疼啊</t>
  </si>
  <si>
    <t>1804523971</t>
  </si>
  <si>
    <t>A-Siga</t>
  </si>
  <si>
    <t>zqVuUmZ3U</t>
  </si>
  <si>
    <t>又禽流感，说最好别吃家禽，现在又说不能吃牛肉，那吃毛线啊？</t>
  </si>
  <si>
    <t>2009362087</t>
  </si>
  <si>
    <t>东方热线汽车频道</t>
  </si>
  <si>
    <t>zqVuUnXp2</t>
  </si>
  <si>
    <t>http://ww3.sinaimg.cn/thumbnail/77c46ea7jw1e3g50l70wpj.jpg</t>
  </si>
  <si>
    <t>【一张图告诉你人流感与禽流感的区别】人流感和禽流感同属一类病毒，引起的临床表现相似。但是传播途径、潜伏期、死亡率都有所不同……（央视新闻）点击下图</t>
  </si>
  <si>
    <t>2719495433</t>
  </si>
  <si>
    <t>步步_Missss</t>
  </si>
  <si>
    <t>zqVuU7qTL</t>
  </si>
  <si>
    <t>http://ww2.sinaimg.cn/thumbnail/a2183509jw1e3g50khscnj.jpg</t>
  </si>
  <si>
    <t>禽流感不敢吃各种肉'''这餐68rmb''so cheap</t>
  </si>
  <si>
    <t>3230012500</t>
  </si>
  <si>
    <t>闺蜜私房屋</t>
  </si>
  <si>
    <t>zqVuU5nOa</t>
  </si>
  <si>
    <t>: 亲，禽流感又来了，真的是可怕。不知道下一个会是什么传染疾病？会是艾滋病吗？最好不是的，不过为了让它不再发生，远离我们人类，我们还是要有一定的预防措施，我这里有个很好的网址，大家可以看看：商城网址：www.szgmsfw.com了解采购</t>
  </si>
  <si>
    <t>zqVuRojrH</t>
  </si>
  <si>
    <t>狗屁专家，你钱多吗？你得病一个看看，看到时候你还这么说不？前几天，某地一家人得病，已经花费了十几万元，没钱治病想卖房子，结果邻居知道是禽流感，房子都卖不出去，难道国家不该管吗？？难道就让他因为没钱治病必须得死吗？？这种专家也配专家？？呸!!http://t.cn/zTUE7rs</t>
  </si>
  <si>
    <t>2437297525</t>
  </si>
  <si>
    <t>常志辉</t>
  </si>
  <si>
    <t>烟台日报传媒集团山东地区大客户经理</t>
  </si>
  <si>
    <t>zqVuQdtbU</t>
  </si>
  <si>
    <t>禽流感这个事在我看来，不用过分的紧张，保持好心情，不要随便听信谣言，做好自己该做的事！这会不会有人又存盐，存板蓝根的吧？</t>
  </si>
  <si>
    <t>1304944224</t>
  </si>
  <si>
    <t>June_Jin</t>
  </si>
  <si>
    <t>zqVuPE7L0</t>
  </si>
  <si>
    <t>真是越不能吃的时候想吃的欲望越是强烈。比如说姨妈作客时偏偏想喝杯黑咖啡，又比如说现在禽流感肆意却特想吃白切鸡......禁欲主义不可取....[汗][泪]</t>
  </si>
  <si>
    <t>2450290624</t>
  </si>
  <si>
    <t>GgggGwy</t>
  </si>
  <si>
    <t>zqVuPDaHr</t>
  </si>
  <si>
    <t>好想吃燒烤啊…[泪]可是被禽流感鬧的看都不敢看一下[泪]</t>
  </si>
  <si>
    <t>1427159394</t>
  </si>
  <si>
    <t>阳明散人</t>
  </si>
  <si>
    <t>zqVuNB7bE</t>
  </si>
  <si>
    <t>十年之前，我们躲非典，戴口罩就好。十年之后，俺们抗禽流感，带翅膀的都遭殃。听说最近连天使都不敢来中国了。</t>
  </si>
  <si>
    <t>3296622000</t>
  </si>
  <si>
    <t>娟子_2585</t>
  </si>
  <si>
    <t>zqVuMFBhb</t>
  </si>
  <si>
    <t>请关注禽流感但不要乱吃百蓝根</t>
  </si>
  <si>
    <t>3220990251</t>
  </si>
  <si>
    <t>小艾月空</t>
  </si>
  <si>
    <t>zqVuM6oMS</t>
  </si>
  <si>
    <t>发表了博文 《西湖景区鸽子喂食点明日起暂时取消》 - 浙江省疾控部门表示，禽流感病毒的宿主包括了鸡、鸭、鹌鹑、野鸭、天鹅等，其中野鸟类携带病毒最为常见。记者从西湖景区得到最新消息，明起北山路的天鹅观赏 http://t.cn/zTUuQ5I</t>
  </si>
  <si>
    <t>1731220555</t>
  </si>
  <si>
    <t>萝萝快乐</t>
  </si>
  <si>
    <t>zqVuLuKZf</t>
  </si>
  <si>
    <t>禽流感来了，我能吃什么[疑问] 我在:http://t.cn/zTUuQ4q</t>
  </si>
  <si>
    <t>2601358841</t>
  </si>
  <si>
    <t>LUOXIN罗鑫-</t>
  </si>
  <si>
    <t>zqVuKjUJf</t>
  </si>
  <si>
    <t>完了蛋。。 我似乎得了禽流感。。。[生病]</t>
  </si>
  <si>
    <t>1711217295</t>
  </si>
  <si>
    <t>土小肥丶圆圆圆</t>
  </si>
  <si>
    <t>zqVuJbktR</t>
  </si>
  <si>
    <t>http://ww2.sinaimg.cn/thumbnail/65ff1a8fjw1e3g504956sj.jpg</t>
  </si>
  <si>
    <t>十年前非典我才初中，没什么大感觉。现在禽流感我怕了，看到鸟都躲着走[泪]消毒起来，预防禽流感！[感冒]</t>
  </si>
  <si>
    <t>1489198745</t>
  </si>
  <si>
    <t>甜甜筱芥</t>
  </si>
  <si>
    <t>zqVuIzGrI</t>
  </si>
  <si>
    <t>我浑身不舒服，我觉得我得禽流感了[可怜][可怜][可怜]</t>
  </si>
  <si>
    <t>1895351224</t>
  </si>
  <si>
    <t>咸硬糖</t>
  </si>
  <si>
    <t>zqVuGtABq</t>
  </si>
  <si>
    <t>在禽流感又抛头露面的时候，还是窝在家里吧。</t>
  </si>
  <si>
    <t>2640679253</t>
  </si>
  <si>
    <t>遣失的心</t>
  </si>
  <si>
    <t>zqVuGbZnD</t>
  </si>
  <si>
    <t>【禽流感冲击：三大板块或跌停】http://t.cn/zTUuH0c (分享自 @今日头条)</t>
  </si>
  <si>
    <t>2269472521</t>
  </si>
  <si>
    <t>鹿人Icon</t>
  </si>
  <si>
    <t>zqVuGdZsl</t>
  </si>
  <si>
    <t>禽流感期间我肯定会瘦下来！！！因为鸡肉猪肉牛肉鱼肉都不能吃哈哈哈哈哈！！！让我抱着蔬菜水果吧哈哈哈哈哈！！！！</t>
  </si>
  <si>
    <t>1890691690</t>
  </si>
  <si>
    <t>tom223223</t>
  </si>
  <si>
    <t>zqVuGdZuQ</t>
  </si>
  <si>
    <t>杭报社区</t>
  </si>
  <si>
    <t>受禽流感影响板蓝根和口罩脱销 淘宝销量同比增百倍 | (首席记者 童俊 见习记者 汪洋)受禽流感事件的影响，家禽成交量遭遇“滑铁卢”，而板蓝根、口罩等却异军突起，成交量激增。　　在乔司镇的杭州天康 http://t.cn/zTUuH0x</t>
  </si>
  <si>
    <t>1746848343</t>
  </si>
  <si>
    <t>江明早</t>
  </si>
  <si>
    <t>zqVuF0TSg</t>
  </si>
  <si>
    <t>某人从必胜客粗来一直声称自己头晕无力～开始百度禽流感各种咨询～我亲眼看到了一个男人蓬勃的求生欲！！！病毒啊病毒～可得不能让他好死！！！</t>
  </si>
  <si>
    <t>1618882683</t>
  </si>
  <si>
    <t>瓢城糊涂</t>
  </si>
  <si>
    <t>zqVuE9TM2</t>
  </si>
  <si>
    <t>禽流感吃全鹅宴，需要多大的勇气？ 我在这里:http://t.cn/zjx4f6c</t>
  </si>
  <si>
    <t>2127175127</t>
  </si>
  <si>
    <t>80后的昆山创业</t>
  </si>
  <si>
    <t>zqVuDwgnv</t>
  </si>
  <si>
    <t>禽流感来袭，我距沪如此近，却无一丝担忧（注意饮食，加强锻炼）</t>
  </si>
  <si>
    <t>2173220852</t>
  </si>
  <si>
    <t>没大脑就没烦恼</t>
  </si>
  <si>
    <t>zqVuAhkNS</t>
  </si>
  <si>
    <t>板蓝根治百病嘛[左哼哼][右哼哼] 禽流感好恐怖的样子 。。。</t>
  </si>
  <si>
    <t>2674987793</t>
  </si>
  <si>
    <t>正山堂电商</t>
  </si>
  <si>
    <t>元正•正山堂天猫商城旗舰店 官方微博</t>
  </si>
  <si>
    <t>zqVuxEGda</t>
  </si>
  <si>
    <t>http://ww4.sinaimg.cn/thumbnail/9f711311jw1e3g4zmsy2xj.jpg</t>
  </si>
  <si>
    <t>十年前，非典肆虐，十年过，禽流感恐慌，生命在天灾人祸面前总是那么脆弱。防大于治，希望大家都好好照顾身体，注意饮食健康，加强锻炼，多喝茶！少吃肉！！@瀚瀚正在前行 @小飞-祥子 @小崔airen要好好努力 @赛林张 @三六九的故事@Dora陷入等待的窠臼</t>
  </si>
  <si>
    <t>1833107005</t>
  </si>
  <si>
    <t>Mrs小战士</t>
  </si>
  <si>
    <t>zqVuxEGcY</t>
  </si>
  <si>
    <t>有没有厨子戏子痞子撒个几麻袋的棉絮然后把禽流感治愈了</t>
  </si>
  <si>
    <t>1220381234</t>
  </si>
  <si>
    <t>凌平</t>
  </si>
  <si>
    <t>《广告导报》杂志总编辑；电影投资人、制片人</t>
  </si>
  <si>
    <t>zqVuxBmpZ</t>
  </si>
  <si>
    <t>http://ww2.sinaimg.cn/thumbnail/48bd8a32jw1e3g4yj38yjj.jpg</t>
  </si>
  <si>
    <t>【信不信由你】问：怎么防雾霾天？砖家：呆在家不要开窗。问：怎么防禽流感？砖家：在家多开窗通风。。。尼玛，横竖都是一死啊。。。</t>
  </si>
  <si>
    <t>1827823543</t>
  </si>
  <si>
    <t>曼牧</t>
  </si>
  <si>
    <t>zqVuvzv2R</t>
  </si>
  <si>
    <t>禽流感！！禽流感！！！好不容易定下来的乌镇之游又要泡汤了！！！[泪][泪][泪]</t>
  </si>
  <si>
    <t>3087473455</t>
  </si>
  <si>
    <t>胖嘟嘟_tanken</t>
  </si>
  <si>
    <t>zqVuumqPi</t>
  </si>
  <si>
    <t>上海河道又发现N多死鱼...神啊，还叫人活不活啊...鸡，鸭禽流感，猪肉病变...没活路了，我这个肉食动物，要变兔兔啦...[馋嘴][馋嘴][馋嘴] 我在这里:http://t.cn/zj5ykDx</t>
  </si>
  <si>
    <t>2344084673</t>
  </si>
  <si>
    <t>Forlifelong</t>
  </si>
  <si>
    <t>zqVuu4PBL</t>
  </si>
  <si>
    <t>禽流感真是越来越严重啦、最近都不要吃肉啦[思考]顺便减肥吧[顶][害羞]</t>
  </si>
  <si>
    <t>1764170392</t>
  </si>
  <si>
    <t>瑶的瑶</t>
  </si>
  <si>
    <t>zqVuszWOF</t>
  </si>
  <si>
    <t>http://ww3.sinaimg.cn/thumbnail/69271a98gw1e3g4yptidgj.jpg</t>
  </si>
  <si>
    <t>最近禽流感，妈妈电话短信都不忘提醒我少出门，少吃荤的，尽量吃素的，不过本来食堂也被没什么荤菜啦。今天收到家里的包裹，妈妈给没回家的孩子寄了一大包吃的，还有自己煮的牛肉、鸭胗和茶叶蛋，尽管蛋壳已经碎得一塌糊涂，可还是很好吃~晚饭吃得有点撑，热量又高，但是吃货很幸福~</t>
  </si>
  <si>
    <t>2707421213</t>
  </si>
  <si>
    <t>seldom上微博</t>
  </si>
  <si>
    <t>zqVuszWOY</t>
  </si>
  <si>
    <t>http://ww3.sinaimg.cn/thumbnail/a15ff81djw1e3g4zfs71xj.jpg</t>
  </si>
  <si>
    <t>好怕怕，禽流感</t>
  </si>
  <si>
    <t>1593826107</t>
  </si>
  <si>
    <t>赖皮猫儿童玩具乐园</t>
  </si>
  <si>
    <t>zqVusiAWY</t>
  </si>
  <si>
    <t>现在发烧，浑身没劲，前天在家杀了一只鸽子，不会真被禽流感了吧！[生病]</t>
  </si>
  <si>
    <t>1730257293</t>
  </si>
  <si>
    <t>张家口法制宣传</t>
  </si>
  <si>
    <t>zqVusilA9</t>
  </si>
  <si>
    <t>勤洗手，除细菌！多运动，要健康！收拾家，要洁净！保距离，都安全！禽流感，被隔离！</t>
  </si>
  <si>
    <t>1651469921</t>
  </si>
  <si>
    <t>钱小妃</t>
  </si>
  <si>
    <t>zqVuotYyE</t>
  </si>
  <si>
    <t>http://ww2.sinaimg.cn/thumbnail/626f6e61jw1e3g4z9nexmj.jpg</t>
  </si>
  <si>
    <t>荷兰豆、红烧肉、黑鱼汤[威武]禽流感还是在家吃自己烧的最干净[呵呵] 我在:http://t.cn/zTUuYTz</t>
  </si>
  <si>
    <t>3202478194</t>
  </si>
  <si>
    <t>我是庐江人</t>
  </si>
  <si>
    <t>zqVunhbtq</t>
  </si>
  <si>
    <t>近来，我国的禽流感，和十年前的非碘，都是在国家换界不久就发生的。会不会是某些国家制造呢？想给刚上台的领导一个下马威呢！</t>
  </si>
  <si>
    <t>1706074244</t>
  </si>
  <si>
    <t>自然而然R</t>
  </si>
  <si>
    <t>zqVungW1s</t>
  </si>
  <si>
    <t>烧退了，额不是禽流感啦。可是重感冒还在。昨天晚上老公发现我突然变高了，我这个病号也有同感，拿卷尺一量，真滴长高了1.5cm，姐姐变成了165cm，可是今天上午一觉醒来，发现又缩回去了[生病]，下午去打针，问了医生才知道，是药里有激素[抓狂]太可怕了。以后一定不要生病[奥特曼]</t>
  </si>
  <si>
    <t>2219948932</t>
  </si>
  <si>
    <t>澜恋花-ANDY</t>
  </si>
  <si>
    <t>zqVun1wEt</t>
  </si>
  <si>
    <t>三黄鸡禽流感第一波侵袭成功，辽宁队1球落后。。。。</t>
  </si>
  <si>
    <t>1838640511</t>
  </si>
  <si>
    <t>鬼鬼骑行江湖</t>
  </si>
  <si>
    <t>zqVun2Cqg</t>
  </si>
  <si>
    <t>http://ww1.sinaimg.cn/thumbnail/6d976d7fjw1e3g4z76l4jj.jpg</t>
  </si>
  <si>
    <t>温州市区闲晃了半天，在温州大学附近想要摆摊没摆成，借宿基督教堂被拒，卫生院又怕禽流感，找了镇里一户民居，发现里面几乎就是一个小作坊，是恩施老乡在这里租房做鞋面，温州不愧是鞋都啊，出城很远都还是如此～现在出来爬山看夜景，我的腿，简直就是折磨啊。。</t>
  </si>
  <si>
    <t>1831270833</t>
  </si>
  <si>
    <t>筱霄不是小小</t>
  </si>
  <si>
    <t>zqVuj8Lta</t>
  </si>
  <si>
    <t>http://ww3.sinaimg.cn/thumbnail/6d26f9b1jw1e3g4yo71k8j.jpg</t>
  </si>
  <si>
    <t>[浮云][浮云]好几个人和我说我的症状是禽流感，我肺炎已经好了好不好[右哼哼][左哼哼]</t>
  </si>
  <si>
    <t>1764099614</t>
  </si>
  <si>
    <t>Lacy劉</t>
  </si>
  <si>
    <t>zqVuj8Lpj</t>
  </si>
  <si>
    <t>靠！赶紧把流感、禽流感的书看好，这个时期正需要我这种高端人才！哈哈哈[哈哈]</t>
  </si>
  <si>
    <t>2950452152</t>
  </si>
  <si>
    <t>阿兽_</t>
  </si>
  <si>
    <t>zqVuifwnN</t>
  </si>
  <si>
    <t>怎样防范雾霾？尽量呆在家里不要开窗~~那怎样预防禽流感？多开窗户通风~~~我们到底该怎么活</t>
  </si>
  <si>
    <t>3101404517</t>
  </si>
  <si>
    <t>书香门地地板马鞍山田园</t>
  </si>
  <si>
    <t>zqVuhpxRQ</t>
  </si>
  <si>
    <t>楼下养的鸡，养的鸽子终于被强行清理掉了，解气！感谢禽流感！！</t>
  </si>
  <si>
    <t>3221392250</t>
  </si>
  <si>
    <t>欧巴不是神</t>
  </si>
  <si>
    <t>zqVufBXtY</t>
  </si>
  <si>
    <t>http://ww3.sinaimg.cn/thumbnail/c0028b7ajw1e3g4yw2cx6j.jpg</t>
  </si>
  <si>
    <t>又有专家遭炮轰了。面对现在最严峻的禽流感问题，不少患者已经倾尽积蓄，甚至卖房，买家得知是禽流感患者时纷纷回绝。走头无路找政府，专家的回答是暂不能免费治疗，免费治疗的条件是人传人的情况下才允许。看到这些我愤怒了，于是我立马给我姓胡的亲戚打电话，可是一直忙音。</t>
  </si>
  <si>
    <t>1783701571</t>
  </si>
  <si>
    <t>粉干干_告诉你不能怕</t>
  </si>
  <si>
    <t>zqVuf2KVP</t>
  </si>
  <si>
    <t>一样的鸡肉～一样的鸡蛋～一样的我们咋就成了传染源～想起来当年禽流感的时候那首我不想说我是鸡了～K娃现在也长大了吧～</t>
  </si>
  <si>
    <t>2260134801</t>
  </si>
  <si>
    <t>AManda宸小姐</t>
  </si>
  <si>
    <t>zqVuepcFS</t>
  </si>
  <si>
    <t>#禽流感南京#  亮总奶奶家 拓园[泪] 我在:http://t.cn/zYgVK4V</t>
  </si>
  <si>
    <t>2460428203</t>
  </si>
  <si>
    <t>2同都失去活力了</t>
  </si>
  <si>
    <t>zqVudvXBr</t>
  </si>
  <si>
    <t>最近不要感冒了@终极腐女进化中 @可可妹妹themespace @tiniia陈昊 禽流感来了哦！</t>
  </si>
  <si>
    <t>1504211024</t>
  </si>
  <si>
    <t>紫月耀天</t>
  </si>
  <si>
    <t>zqVudggr4</t>
  </si>
  <si>
    <t>http://ww1.sinaimg.cn/thumbnail/59a87050jw1e3g4ysea5mj.jpg</t>
  </si>
  <si>
    <t>#新华分享#记者从5日召开的上海市政府新闻发布会上获悉，上海决定从4月6日起，在全市范围内暂停活禽交易，关闭所有活禽交易市场。4月4日，国家禽流感参考实验室从上海市送检的松江区沪淮农副产品批发市场鸽子样品中... http://t.cn/zTUujc5</t>
  </si>
  <si>
    <t>1750824751</t>
  </si>
  <si>
    <t>橘子好</t>
  </si>
  <si>
    <t>zqVucCIDb</t>
  </si>
  <si>
    <t>http://ww2.sinaimg.cn/thumbnail/685b772fjw1e3g4ymokywj.jpg</t>
  </si>
  <si>
    <t>清明假期受禽流感的影响，只好呆在家里，到附近转转。</t>
  </si>
  <si>
    <t>2752174915</t>
  </si>
  <si>
    <t>小椰苏</t>
  </si>
  <si>
    <t>zqVuc3gxA</t>
  </si>
  <si>
    <t>http://ww2.sinaimg.cn/thumbnail/a40adb43jw1e3g4yqnvywg.gif</t>
  </si>
  <si>
    <t>1862951924</t>
  </si>
  <si>
    <t>金-生-水-起</t>
  </si>
  <si>
    <t>zqVubah9m</t>
  </si>
  <si>
    <t>头疼的厉害，难道是禽流感[泪]</t>
  </si>
  <si>
    <t>1913366611</t>
  </si>
  <si>
    <t>河北新闻广播</t>
  </si>
  <si>
    <t>河北新闻广播官方微博</t>
  </si>
  <si>
    <t>zqVu9nxwM</t>
  </si>
  <si>
    <t>http://ww3.sinaimg.cn/thumbnail/720ba853jw1e3g4ynaubcj.jpg</t>
  </si>
  <si>
    <t>【台湾彰化近千只病死鸡被弃置养猪场空地】台湾彰化二林镇一处养猪场附近空地，被民众发现遭弃置上千只病死鸡，被外界质疑死因不单纯。彰化县政府农业处表示是养猪户收运当饲料添加物，并没有禽流感疫情传出，为了安全将紧急清理化制，采取检体化验，并将追查来源进行重罚。http://t.cn/zTUujzy</t>
  </si>
  <si>
    <t>1409611860</t>
  </si>
  <si>
    <t>江南木番</t>
  </si>
  <si>
    <t>zqVu95WhM</t>
  </si>
  <si>
    <t>清明时节雨纷纷，禽流感现欲断魂。借问良方何处有？砖家齐指板蓝根。</t>
  </si>
  <si>
    <t>1944881440</t>
  </si>
  <si>
    <t>王王王半吨</t>
  </si>
  <si>
    <t>zqVu7EhLA</t>
  </si>
  <si>
    <t>貌似感冒被传染了、喉咙难受[泪]会不会是禽流感的 我在:http://t.cn/zTUuluJ</t>
  </si>
  <si>
    <t>1408983691</t>
  </si>
  <si>
    <t>窗前有鸟巢</t>
  </si>
  <si>
    <t>zqVu726wf</t>
  </si>
  <si>
    <t>苏北家禽价格动态：  鸡蛋价格3.3-3.4元/斤，与上周比下跌0.3元/斤；蛋鸡苗价格2.6-3.1元/羽，与上周比部分地区下跌0.1元/羽，开始有下跌的苗头出现，目前无人补栏；白羽肉鸡价格3.0-3.1元/斤，与上周比下跌1.1-1.2元/斤，受禽流感影响目前无人收购；黄羽鸡价格3.8-4.0元/斤 我在:http://t.cn/zTUulQi</t>
  </si>
  <si>
    <t>1865933500</t>
  </si>
  <si>
    <t>iiiiiimosh</t>
  </si>
  <si>
    <t>zqVu71QUd</t>
  </si>
  <si>
    <t>http://ww3.sinaimg.cn/thumbnail/6f37e2bcjw1e3g4yj24xhj.jpg</t>
  </si>
  <si>
    <t>打羽毛球不会得禽流感吧？！[偷笑]</t>
  </si>
  <si>
    <t>1411881157</t>
  </si>
  <si>
    <t>开心果VINNE_LEE</t>
  </si>
  <si>
    <t>zqVu5xdM3</t>
  </si>
  <si>
    <t>禽流感来袭，十年过去了，很多事情还是重复上演。</t>
  </si>
  <si>
    <t>1771248345</t>
  </si>
  <si>
    <t>井小曈_zoey</t>
  </si>
  <si>
    <t>zqVu5wY7y</t>
  </si>
  <si>
    <t>http://ww1.sinaimg.cn/thumbnail/69931ad9jw1e3g4yhbw2cj.jpg</t>
  </si>
  <si>
    <t>我不是禽流感，我是好开心，我叫好开心，我真好开心。[哈哈] 我在这里:http://t.cn/zj5mQ9g</t>
  </si>
  <si>
    <t>1950831627</t>
  </si>
  <si>
    <t>z平凡w</t>
  </si>
  <si>
    <t>zqVu5fCwM</t>
  </si>
  <si>
    <t>http://ww4.sinaimg.cn/thumbnail/7447540bjw1e3g4ygrkcgj.jpg</t>
  </si>
  <si>
    <t>多地出现人感染禽流感病例  http://t.cn/zTUulU0  （分享自 @新浪视频）</t>
  </si>
  <si>
    <t>2913687537</t>
  </si>
  <si>
    <t>紫仙凝香</t>
  </si>
  <si>
    <t>zqVu5fCvx</t>
  </si>
  <si>
    <t>http://ww1.sinaimg.cn/thumbnail/adab57f1jw1e3g4ygl79rj.jpg</t>
  </si>
  <si>
    <t>分享何新博客的博文:禽流感是一种实验室病毒 http://t.cn/zTLess5</t>
  </si>
  <si>
    <t>2758596187</t>
  </si>
  <si>
    <t>德阳联通网上营业厅</t>
  </si>
  <si>
    <t>德阳联通网上营业厅官方微博</t>
  </si>
  <si>
    <t>zqVu4FQDC</t>
  </si>
  <si>
    <t>http://ww3.sinaimg.cn/thumbnail/a46cd65bjw1e3g4yfv0xoj.jpg</t>
  </si>
  <si>
    <t>【人流感与禽流感有区别】人流感和禽流感同属一类病毒，引起的临床表现相似，但传播途径、潜伏期、死亡率都有所不同……点看大图，扩散收藏！据央视新闻</t>
  </si>
  <si>
    <t>1821188400</t>
  </si>
  <si>
    <t>803GG</t>
  </si>
  <si>
    <t>zqVu3bhwu</t>
  </si>
  <si>
    <t xml:space="preserve">京东防禽流感 宁倒闭不出差 刘强东说如果有员工因工作感染禽流感，将是自己的终身耻辱。 http://t.cn/zTURWxY @搜狐新闻客户端 </t>
  </si>
  <si>
    <t>3301780801</t>
  </si>
  <si>
    <t>Wanghai媚</t>
  </si>
  <si>
    <t>zqVu3bxfs</t>
  </si>
  <si>
    <t>http://ww4.sinaimg.cn/thumbnail/c4cd2d41jw1e3g4ydozywj.jpg</t>
  </si>
  <si>
    <t>今天戴了个口罩，谁都说我是不是禽流感？我说我有喝板蓝根！ 我在:http://t.cn/zTUulVT</t>
  </si>
  <si>
    <t>2011158247</t>
  </si>
  <si>
    <t>迎蓝而上</t>
  </si>
  <si>
    <t>zqVu1s0Dq</t>
  </si>
  <si>
    <t>#关于禽流感1# 十年前，本人大四，第二个学期，面试也面完，考研也知道了成绩，学校管理严格，但凡出去回校的都要被隔离一段时间，所以我只能待在宿舍里，天天睡醒了吃，吃完了睡，要么就是看剧集，早睡晚起。那段时间，居然胖了，脸色红润。清晰记得bottle还天天出去泡仔，一付死了都要爱的样子</t>
  </si>
  <si>
    <t>2658446707</t>
  </si>
  <si>
    <t>dianzishuxiaoshou</t>
  </si>
  <si>
    <t>zqVu17rYC</t>
  </si>
  <si>
    <t>#禽流感#热点尽在掌握，猛击链接看更多电子书，多名国外作者多本电子书，多种知识。登陆网址:http://t.cn/zYkfB2q已经翻译成 中文网</t>
  </si>
  <si>
    <t>1945520720</t>
  </si>
  <si>
    <t>拉起斗篷收起匕首</t>
  </si>
  <si>
    <t>zqVu17rZI</t>
  </si>
  <si>
    <t>哪怕有一例禽流感感染患者治愈的消息，心情也能轻松片刻啊！人体没有抗体，是否表示疫苗难以研制？</t>
  </si>
  <si>
    <t>2009182525</t>
  </si>
  <si>
    <t>樱桃树下的樱桃小丸子</t>
  </si>
  <si>
    <t>zqVu0yLrT</t>
  </si>
  <si>
    <t>zqVtZmOxs</t>
  </si>
  <si>
    <t>野禽可能携带禽流感，西湖边的鸭子不要去喂 | 家养宠物，尤其是鸟类，切勿太亲密接触，远离病死禽畜……这应该是最近大家见面，互相提醒最多的一句话。 　　据新华社报道，长期从事禽病学等研究的北京农 http://t.cn/zTUuWDk</t>
  </si>
  <si>
    <t>2274521665</t>
  </si>
  <si>
    <t>sev3nj</t>
  </si>
  <si>
    <t>zqVtZ373U</t>
  </si>
  <si>
    <t>你丫的[怒]夜自修夜你妹啊[鄙视]不知道天气很冷吗？不知道禽流感吗[怒骂]老师你丫的南面办公室有空调，我们老百姓北面北风那个吹啊[风扇][风扇][风扇]我了个去[哼][哼][哼]</t>
  </si>
  <si>
    <t>2362438570</t>
  </si>
  <si>
    <t>华星-牛牛</t>
  </si>
  <si>
    <t>宁波华星房产咨询有限公司总经理</t>
  </si>
  <si>
    <t>zqVtZ6jyj</t>
  </si>
  <si>
    <t>禽流感来了，鸡肉、牛肉、猪肉等各种肉是不能吃了；脸上长痘痘了，各种辛辣的，还有海鲜也不能吃了；如此，现如今只能吃素了。当食素不再是一种标榜生活的噱头时，追求自然的生活方式就可以顺利展开，像植物一样自生与循环，且乐在其中。[微风]</t>
  </si>
  <si>
    <t>2336273055</t>
  </si>
  <si>
    <t>攀枝花潘鑫</t>
  </si>
  <si>
    <t>zqVtYbY2o</t>
  </si>
  <si>
    <t>以后吃饭，还是回家吧！这禽流感太吓人了？？</t>
  </si>
  <si>
    <t>2397956492</t>
  </si>
  <si>
    <t>不再搓火</t>
  </si>
  <si>
    <t>zqVtXyefj</t>
  </si>
  <si>
    <t>问：怎样防范雾霾？专家：呆在家里不要开窗户 。问：怎样预防禽流感？专家：多开窗户通风。尼玛，横竖一死</t>
  </si>
  <si>
    <t>2135164851</t>
  </si>
  <si>
    <t>pl天籁无音</t>
  </si>
  <si>
    <t>zqVtWptIA</t>
  </si>
  <si>
    <t>http://ww2.sinaimg.cn/thumbnail/7f4407b3jw1e3g4y3ud7aj.jpg</t>
  </si>
  <si>
    <t>禽流感挡不住吃货们的欲望</t>
  </si>
  <si>
    <t>2952471972</t>
  </si>
  <si>
    <t>快乐永远不放假丶</t>
  </si>
  <si>
    <t>zqVtWnnUR</t>
  </si>
  <si>
    <t>我妈在手机里看到一则笑话。问：如何预防雾霾？专家：减少外出活动，关上门窗。问：如何预防禽流感？专家：多多开窗通风！</t>
  </si>
  <si>
    <t>1853858045</t>
  </si>
  <si>
    <t>慧敏董</t>
  </si>
  <si>
    <t>zqVtW7Sod</t>
  </si>
  <si>
    <t>今天发烧了，祈祷自己没得禽流感。。。。</t>
  </si>
  <si>
    <t>1617963974</t>
  </si>
  <si>
    <t>欧文7的围脖</t>
  </si>
  <si>
    <t>zqVtVuoFs</t>
  </si>
  <si>
    <t>发表了博文 《习近平李克强要求做好禽流感病人救治防控工作》 - 4月5日上午，李斌同志主持召开国家卫生和计划生育委员会疫情防控领导小组会议，研究部署疫情防控工作。李斌同志说，党中央、国务院领导高度重视 http://t.cn/zTUuWpU</t>
  </si>
  <si>
    <t>2488341944</t>
  </si>
  <si>
    <t>田敏Tanny</t>
  </si>
  <si>
    <t>南京元园网络科技有限公司 职员</t>
  </si>
  <si>
    <t>zqVtSwODJ</t>
  </si>
  <si>
    <t>http://ww3.sinaimg.cn/thumbnail/945115b8tw1e3g4w1ptovj.jpg</t>
  </si>
  <si>
    <t>做好“禽流感”预防准备[偷笑]</t>
  </si>
  <si>
    <t>1100156374</t>
  </si>
  <si>
    <t>手机用户1100156374</t>
  </si>
  <si>
    <t>zqVtS0NhL</t>
  </si>
  <si>
    <t>十年前的非典，感觉距离遥远，杭州虽有四例，却防空严实。十年后的禽流感，感觉近在咫尺，且无药可依。难道这才是世界末日的到来吗？也可能心态不再年轻，信息世界太过频繁了吧？</t>
  </si>
  <si>
    <t>2649501974</t>
  </si>
  <si>
    <t>自天而降的小天使-</t>
  </si>
  <si>
    <t>zqVtRo2VG</t>
  </si>
  <si>
    <t>最近禽流感，大家小心点@____慧子丶 @小野萤 @LLLLLLmr</t>
  </si>
  <si>
    <t>76781798</t>
  </si>
  <si>
    <t>灰太狼Gala</t>
  </si>
  <si>
    <t>zqVtRlYnI</t>
  </si>
  <si>
    <t>微信要收费了 朝鲜要战争了 禽流感也来了 ^_^</t>
  </si>
  <si>
    <t>1981529934</t>
  </si>
  <si>
    <t>今世飞鸟</t>
  </si>
  <si>
    <t>zqVtQdcis</t>
  </si>
  <si>
    <t>#禽流感疫情#@涵涵_轩轩_father @freeda中英同传 @今世飞鸟2011 鸽子、鹌鹑都有毒，连麻雀都不明真相的死了，一定小心！鼻塞向往隔离的报道！ 我在这里:http://t.cn/zjJXPlV</t>
  </si>
  <si>
    <t>3008238053</t>
  </si>
  <si>
    <t>cat苇</t>
  </si>
  <si>
    <t>zqVtPByo4</t>
  </si>
  <si>
    <t>咱班一奇葩买了一小老鼠，花白花白的甚是可爱。结果老班看见了，立马黑脸吼到“谁的，这谁的，赶紧丢了。现在禽流感又来了，怎么还养这种东西。</t>
  </si>
  <si>
    <t>2109872880</t>
  </si>
  <si>
    <t>吃番薯的小丸子</t>
  </si>
  <si>
    <t>zqVtP3sid</t>
  </si>
  <si>
    <t>http://ww2.sinaimg.cn/thumbnail/7dc21af0jw1e3g4xsekotj.jpg</t>
  </si>
  <si>
    <t>我今天打扫出租房的时候抓到一只麻雀 还给女儿玩 后来陈先生说有禽流感 我害怕死了 赶紧洗澡通风怎么办 我要得禽流感了吗[泪][泪]</t>
  </si>
  <si>
    <t>zqVtJEPKh</t>
  </si>
  <si>
    <t>防不胜防倒是真的。 ——看到甲秀评论的博文《防“禽流感”，戴口罩也是种忽悠》有感而发的评论。http://t.cn/zTUbTev</t>
  </si>
  <si>
    <t>1182868047</t>
  </si>
  <si>
    <t>释天明</t>
  </si>
  <si>
    <t>zqVtItZyf</t>
  </si>
  <si>
    <t>http://ww2.sinaimg.cn/thumbnail/4681224fjw1e3g4xj5y8wj.jpg</t>
  </si>
  <si>
    <t>调整还没结束，但可以开始选股了：行情在继续走弱，虽然，还有近10只个股涨停，但很明显，一是成交量继续萎缩，二是蓝筹股不给力，三是跌停的多起来了，四是热点散乱了，除过因为禽流感带来的制... http://t.cn/zTUuObu （使用新浪长微博工具发布 http://t.cn/zOXAaic）</t>
  </si>
  <si>
    <t>2600507442</t>
  </si>
  <si>
    <t>l林熹增M</t>
  </si>
  <si>
    <t>zqVtHCMIh</t>
  </si>
  <si>
    <t>冷死哥了，虽然感冒了，[晕][打哈气]但别让哥得禽流感啊。</t>
  </si>
  <si>
    <t>1835975192</t>
  </si>
  <si>
    <t>kris夏天</t>
  </si>
  <si>
    <t>zqVtHC6A9</t>
  </si>
  <si>
    <t>家禽不能吃了我们还能吃海鲜！感觉地球越来越不安全了……一会地震一会禽流感[晕][月亮]</t>
  </si>
  <si>
    <t>zqVtHlbl6</t>
  </si>
  <si>
    <t>http://ww3.sinaimg.cn/thumbnail/7a3b0f61jw1e3g4xh55knj.jpg</t>
  </si>
  <si>
    <t>1927569521</t>
  </si>
  <si>
    <t>如若初见_L</t>
  </si>
  <si>
    <t>zqVtGpUfn</t>
  </si>
  <si>
    <t>问：怎样防范雾霾？专家：尽量呆在家里不要开窗户 。问：怎样预防禽流感？专家：多开窗户通风。。。尼玛，横竖都是一死啊。[威武][威武][威武][威武][威武][威武]</t>
  </si>
  <si>
    <t>2098806260</t>
  </si>
  <si>
    <t>吴启晟Tim</t>
  </si>
  <si>
    <t>zqVtGrWdG</t>
  </si>
  <si>
    <t>十年前非典 十年后禽流感[熊猫]</t>
  </si>
  <si>
    <t>1896503884</t>
  </si>
  <si>
    <t>妖妖小P鼠</t>
  </si>
  <si>
    <t>zqVtGbrqu</t>
  </si>
  <si>
    <t>http://ww3.sinaimg.cn/thumbnail/710a5a4cjw1e3g4xf4h15j.jpg</t>
  </si>
  <si>
    <t>减肥期间遭遇禽流感，蔬菜大量供应，文少跟着吃素，菠菜菌菇粥'[偷笑][酷]</t>
  </si>
  <si>
    <t>1920991755</t>
  </si>
  <si>
    <t>Amber大梨_</t>
  </si>
  <si>
    <t>zqVtG9F4R</t>
  </si>
  <si>
    <t>http://ww4.sinaimg.cn/thumbnail/7280020bgw1e3g4vdaxjfj.jpg</t>
  </si>
  <si>
    <t>山芋啊山芋，因为禽流感我不敢吃肉，所以你就长成这样来安慰我了嘛？@星星转为学习型 @坐在巷口的那个季大爷 @菲菲回归童年了 @小宝的今天 @葉落無聲991</t>
  </si>
  <si>
    <t>2633851351</t>
  </si>
  <si>
    <t>ylwang12</t>
  </si>
  <si>
    <t>zqVtG8iVS</t>
  </si>
  <si>
    <t>#禽流感疫情#什么都不敢吃！怎么办 我在:http://t.cn/zTUu0ei</t>
  </si>
  <si>
    <t>1836051531</t>
  </si>
  <si>
    <t>J如清风可告之</t>
  </si>
  <si>
    <t>zqVtEnb2N</t>
  </si>
  <si>
    <t>http://ww2.sinaimg.cn/thumbnail/6d6fec4btw1e3g4xbn7c1j.jpg</t>
  </si>
  <si>
    <t>[泪]问：怎样防范雾霾？专家：尽量呆在家里不要开窗户 。问：怎样预防禽流感？专家：多开窗户通风……这，这，这，横竖都是那啥啊[泪]@曹尛巍Sweet @你笑我猫一样好奇Landy @死灰又复燃 @小迷31 @beauty_C @老君烧鸡 @林窈窈 @猪贝贝ing @老尼1982 @老娘很清新</t>
  </si>
  <si>
    <t>1889163224</t>
  </si>
  <si>
    <t>铁碎牙之魂</t>
  </si>
  <si>
    <t>zqVtE5zM0</t>
  </si>
  <si>
    <t>http://ww1.sinaimg.cn/thumbnail/709a57d8jw1e3g4xbummej.jpg</t>
  </si>
  <si>
    <t>[哈哈]鸭兄'''你很幸运'''禽流感'''不吃你了''''别呆呆得张着嘴巴咯</t>
  </si>
  <si>
    <t>1784029184</t>
  </si>
  <si>
    <t>梓豪麻麻是喵儿miaomiao</t>
  </si>
  <si>
    <t>zqVtDe6tI</t>
  </si>
  <si>
    <t>刚吃完鸡翅，禽流感[偷笑]</t>
  </si>
  <si>
    <t>2024298803</t>
  </si>
  <si>
    <t>乐淘淘e族</t>
  </si>
  <si>
    <t>zqVtChJCM</t>
  </si>
  <si>
    <t>最近 “禽流感”非常猖狂 江浙沪皖均有发现严重患者 亲们一定要多多注意 减少去生擒多的地区 最好不去 同时减少家禽类肉食类的使用 过一段素食主义生活的哦 [哈哈]健康无价 还是在危险期警惕的好[给力]</t>
  </si>
  <si>
    <t>2097975393</t>
  </si>
  <si>
    <t>zr123xw</t>
  </si>
  <si>
    <t>zqVtB8fvu</t>
  </si>
  <si>
    <t>赏花花未开，观鸟又恐禽流感，预防要得当，注意卫生人自爱。洗手吃熟食，喝水保健康，加强锻炼增营养，事事快乐岁岁添！</t>
  </si>
  <si>
    <t>2811903731</t>
  </si>
  <si>
    <t>你说你说下次吧</t>
  </si>
  <si>
    <t>zqVtB8fBb</t>
  </si>
  <si>
    <t>刚洗完头还没吹干下着小细雨刮着大风的晚上冲出去救两二逼的后果是　今早起来有禽流感的症状　刚又发现昨晚随手抓出门的一百大洋不见了　好吧说出来都是泪阿 [泪] [泪] [泪]@道听阿涩的途说</t>
  </si>
  <si>
    <t>2649702515</t>
  </si>
  <si>
    <t>丹尼allen</t>
  </si>
  <si>
    <t>zqVtytasG</t>
  </si>
  <si>
    <t>一条鱼15块，生姜大蒜一块，2个菜包子3块，太不划算了。都是禽流感惹的，不然鱼就换肉了，瞧把我给瘦的。[泪]</t>
  </si>
  <si>
    <t>1107440530</t>
  </si>
  <si>
    <t>祖国好中年</t>
  </si>
  <si>
    <t>zqVty9z5U</t>
  </si>
  <si>
    <t>http://ww2.sinaimg.cn/thumbnail/42023392jw1e3g4x3flslj.jpg</t>
  </si>
  <si>
    <t>【一张图告诉你人流感与禽流感的区别】人流感和禽流感同属一类病毒，引起的临床表现相似。但是传播途径、潜伏期、死亡率都有所不同……点击下图，扩散收藏！ 我在:http://t.cn/zTUu07m</t>
  </si>
  <si>
    <t>1137876191</t>
  </si>
  <si>
    <t>Wennie_Yuan枫霖</t>
  </si>
  <si>
    <t>zqVtxzVcn</t>
  </si>
  <si>
    <t>友情提醒：明天上班的童鞋别忘记开闹钟。。。顺便问下：有人有兴趣团购口罩哇，防PM2.5 防禽流感〜〜</t>
  </si>
  <si>
    <t>2780809863</t>
  </si>
  <si>
    <t>圈中人都叫我西门庆</t>
  </si>
  <si>
    <t>zqVtxzVc7</t>
  </si>
  <si>
    <t>这个禽流感弄得人心惶惶，太恐怖了[感冒][感冒][感冒][感冒][感冒] 各位注意防御哟</t>
  </si>
  <si>
    <t>1028148914</t>
  </si>
  <si>
    <t>行无疆微博</t>
  </si>
  <si>
    <t>zqVtxzhuY</t>
  </si>
  <si>
    <t>http://ww1.sinaimg.cn/thumbnail/3d484eb2jw1e3g4wuru7uj.jpg</t>
  </si>
  <si>
    <t>珍惜生命，远离 禽流感。出口日本一次性无纺布三层防尘医用带过滤布防禽流感病毒口罩，http://t.cn/zTUu0P0</t>
  </si>
  <si>
    <t>2524852965</t>
  </si>
  <si>
    <t>一段情R只为迩画地为</t>
  </si>
  <si>
    <t>zqVtwEGil</t>
  </si>
  <si>
    <t xml:space="preserve"> 冷笑话：“问：怎么防范雾霾？专家：尽量呆在家里不要开窗户。问：怎么预防禽流感？专家：多开窗户通风。”“天，横竖都是一死啊。”</t>
  </si>
  <si>
    <t>1910134745</t>
  </si>
  <si>
    <t>nano-先到先得me</t>
  </si>
  <si>
    <t>zqVtwqbAJ</t>
  </si>
  <si>
    <t>http://ww2.sinaimg.cn/thumbnail/71da57d9jw1e3g4x11ahoj.jpg</t>
  </si>
  <si>
    <t xml:space="preserve">脸越来越圆了，要死类，无心减阿，20天后也这么遮着脸上么？！我晓得了，20天后我可以号称预防禽流感，戴口罩去。天助我也，淡定不少。话说你留给我的面膜管不管用阿，敷了几天没啥效果嘛@李我_菜 </t>
  </si>
  <si>
    <t>2712330091</t>
  </si>
  <si>
    <t>嘿丶嘿丶黑乌龙茶</t>
  </si>
  <si>
    <t>zqVtw6Q0V</t>
  </si>
  <si>
    <t>上海禽流感貌似真心严重啊= =我好像有点感冒了。。为毛不取消上课呢。- -没人情的破学校。。。不过有个好处。。让我这种吃货但是想减肥的人吃不到肉了。。。。。。。。。。。。。。。。</t>
  </si>
  <si>
    <t>1894959122</t>
  </si>
  <si>
    <t>永不枯萎的玻璃花</t>
  </si>
  <si>
    <t>zqVtvdB0L</t>
  </si>
  <si>
    <t>[赞] //【2名从大陆禽流感疫区返台人士 出现发烧症状】http://t.cn/zTUupRJ (分享自 @今日头条)</t>
  </si>
  <si>
    <t>3101787511</t>
  </si>
  <si>
    <t>庆元雨辰</t>
  </si>
  <si>
    <t>zqVtvceKd</t>
  </si>
  <si>
    <t>2816109980</t>
  </si>
  <si>
    <t>王寒飞王寒飞</t>
  </si>
  <si>
    <t>zqVtuBXdG</t>
  </si>
  <si>
    <t>方才隔壁寝室楼一君对天大喊“禽流感，快来吧！”[哈哈]</t>
  </si>
  <si>
    <t>2994621912</t>
  </si>
  <si>
    <t>反月oo</t>
  </si>
  <si>
    <t>zqVtu3nzo</t>
  </si>
  <si>
    <t>捧腹网</t>
  </si>
  <si>
    <t>万能的板蓝根  卫生部说了，非典，板蓝根: 万能的板蓝根卫生部说了，非典，板蓝根。 感冒，板蓝根，禽流感，板蓝根。h1n1，板蓝根，新型h1n1 http://t.cn/zTUupfX  @腹黑呆呆-H</t>
  </si>
  <si>
    <t>2152760434</t>
  </si>
  <si>
    <t>黑眼圈小姑</t>
  </si>
  <si>
    <t>zqVtu2KMQ</t>
  </si>
  <si>
    <t>http://ww1.sinaimg.cn/thumbnail/80508472jw1e3g4wx0wy5j.jpg</t>
  </si>
  <si>
    <t>今年清明长这样了，禽流感，伤不起啊！！出门记得随身携带口罩！</t>
  </si>
  <si>
    <t>2478906634</t>
  </si>
  <si>
    <t>贺小波0219</t>
  </si>
  <si>
    <t>zqVttr6Y6</t>
  </si>
  <si>
    <t>我老汉今天专门给我打电话说禽流感又来了。#感动得无以复加#</t>
  </si>
  <si>
    <t>1729299905</t>
  </si>
  <si>
    <t>陈启诺</t>
  </si>
  <si>
    <t>zqVtt9vJs</t>
  </si>
  <si>
    <t>http://ww4.sinaimg.cn/thumbnail/671305c1gw1e3g4w9rqbpj.jpg</t>
  </si>
  <si>
    <t>李新月:「横竖都是死！」怎样防范雾霾？专家：尽量呆在家里不开窗户。问：怎样防范禽流感？专家：多开窗户通风。开窗吸霾慢性死，关窗流感立即死！横竖逃不脱，只愿能力差，不能移出国。</t>
  </si>
  <si>
    <t>3169688365</t>
  </si>
  <si>
    <t>傻傻的我在期待</t>
  </si>
  <si>
    <t>zqVtrlFqt</t>
  </si>
  <si>
    <t>哇靠，搞得湖州好恐怖啊！禽流感[吃惊][吃惊][吃惊][吃惊]</t>
  </si>
  <si>
    <t>1118589422</t>
  </si>
  <si>
    <t>浅眠如初</t>
  </si>
  <si>
    <t>zqVtmDdvp</t>
  </si>
  <si>
    <t>http://ww4.sinaimg.cn/thumbnail/42ac51eetw1e3g4w7i8r7j.jpg</t>
  </si>
  <si>
    <t>现在外面什么都不能放心吃了，又是禽流感又是问题牛羊肉，[汗]一次性筷子也能泡出黄汤[吐]餐馆还很多地沟油！我们还是老老实实在家吃饭保命吧！今天休息，自己动手做了点家常菜，一来让爸爸妈妈休息下，二来自己确实闲的没事该练手了，哈哈~上图一张，以做纪念。</t>
  </si>
  <si>
    <t>2803903884</t>
  </si>
  <si>
    <t>一直不见好久ZY简兰</t>
  </si>
  <si>
    <t>zqVtmkfRC</t>
  </si>
  <si>
    <t>寝室有人吃鸡肉，听说浙江那个患了禽流感的在武汉是做禽类生意的，所以有点小担心，大家近期还是不要吃禽肉，因为后果是我把他轰出去了[得意地笑][挤眼]</t>
  </si>
  <si>
    <t>2281913413</t>
  </si>
  <si>
    <t>橙色D家</t>
  </si>
  <si>
    <t>zqVtmkfW0</t>
  </si>
  <si>
    <t>腻歪死我了 傍晚接孩子倒垃圾 垃圾箱旁边有叫声 打开下面的纸箱一只小鸡从纸箱里蹦出来了 连忙抓回去 才看到 箱子里面还有一个小鸡 好像是死了 才明白这是不知道那家怕禽流感 把鸡扔出来了 连忙去水房冲了一分钟的水 回家找酒精棉球擦 一会再冲包感冒冲剂 不怕一万 就怕万一</t>
  </si>
  <si>
    <t>2013314322</t>
  </si>
  <si>
    <t>hi-果果花园</t>
  </si>
  <si>
    <t>zqVtlsndJ</t>
  </si>
  <si>
    <t>最近禽流感来了，老公还顶烟儿上，买鸡肝回来，回来跟我说买完就后悔了。哎~~~糊涂的老公。大早上我嗓子就疼，可能上火了。我要多喝水，希望明天就能好起来。</t>
  </si>
  <si>
    <t>1393950253</t>
  </si>
  <si>
    <t>小相有小象</t>
  </si>
  <si>
    <t>zqVtjmVzp</t>
  </si>
  <si>
    <t>http://ww1.sinaimg.cn/thumbnail/5315fe2djw1e3g4whit1jg.gif</t>
  </si>
  <si>
    <t>2118355254</t>
  </si>
  <si>
    <t>不成调调的音符</t>
  </si>
  <si>
    <t>zqVthkMpV</t>
  </si>
  <si>
    <t>[话筒]上海禽流感严重，别接触鸡别买鸡别吃鸡内东西[感冒]肯德基麦当劳鸡排等都别吃@沧海忆塾 @欢欢喜嘻 @LIUJING小窝 @庚尧先生</t>
  </si>
  <si>
    <t>zqVtg7ZVj</t>
  </si>
  <si>
    <t>【杭州西湖景区鸽子喂食点明日起暂时取消】浙江省疾控部门表示，禽流感病毒的宿主包括鸡、鸭、鹌鹑、野鸭、天鹅等，其中野鸟类携带病毒最为常见。杭州西湖景区今日称，明日起北山路的天鹅观赏点、花港观鱼公园内的鸽子喂食点都将暂时取消，另安排专人巡查湖边飞禽，排除隐患。</t>
  </si>
  <si>
    <t>1049382542</t>
  </si>
  <si>
    <t>聂忠节公</t>
  </si>
  <si>
    <t>zqVte5Q7k</t>
  </si>
  <si>
    <t>禽流感咋办好阿，老百姓</t>
  </si>
  <si>
    <t>1241935420</t>
  </si>
  <si>
    <t>鹿萌萌系萌萌</t>
  </si>
  <si>
    <t>zqVtdc27W</t>
  </si>
  <si>
    <t>http://ww2.sinaimg.cn/thumbnail/4a066e3cjw1e3g4w884wtj.jpg</t>
  </si>
  <si>
    <t>有禽流感了[衰][衰][衰]我强烈建议外地人员被要求隔离不要回南京，目前在哪里就呆在哪里隔离[偷笑][偷笑][偷笑] http://t.cn/zY9n6ol</t>
  </si>
  <si>
    <t>2952345610</t>
  </si>
  <si>
    <t>L丶D露丹1221</t>
  </si>
  <si>
    <t>zqVtbpy6Q</t>
  </si>
  <si>
    <t>3128298617</t>
  </si>
  <si>
    <t>YY178654_尐乖</t>
  </si>
  <si>
    <t>zqVtauWxv</t>
  </si>
  <si>
    <t>✿°我认识的一个朋友得了阴性禽流感，被隔离了说，亲们要注意身体哦、</t>
  </si>
  <si>
    <t>3029740064</t>
  </si>
  <si>
    <t>丁香香滴</t>
  </si>
  <si>
    <t>zqVtawReM</t>
  </si>
  <si>
    <t>禽流感，老爹都不准我玩狗娃们了[怒骂]...不过我允许自己可以偷玩[太阳]</t>
  </si>
  <si>
    <t>1905571165</t>
  </si>
  <si>
    <t>丞相下令</t>
  </si>
  <si>
    <t>zqVt8qReR</t>
  </si>
  <si>
    <t>是不是要举办个庆功会？ //【外媒：中国公开禽流感信息赢得外界肯定】http://t.cn/zTUuCI0 (分享自 @今日头条)</t>
  </si>
  <si>
    <t>1869674111</t>
  </si>
  <si>
    <t>曦仔曦</t>
  </si>
  <si>
    <t>zqVt7yYRf</t>
  </si>
  <si>
    <t>今儿去三里屯，太饿了，买了个第一佳大鸡排，…逛village的时候好多人瞪着眼睛看我，猴儿哥说：你最牛了，闹禽流感你逛街啃个大鸡排！不看你都奇怪！难怪平时排队的第一佳冷清清的哈！猴儿哥说别人肯定觉得他特别有勇气，和吃鸡排的我在一起。我说没准儿人家都认为你丫要害死我，让我吃鸡排！</t>
  </si>
  <si>
    <t>1922198045</t>
  </si>
  <si>
    <t>Buick-Wendy</t>
  </si>
  <si>
    <t>zqVt7j2ur</t>
  </si>
  <si>
    <t>睡到九点半起来，等着和我家老公爸爸妈妈一起赶往苏州，路径无锡宜家，都是我喜欢的！等大东西购置好之后我们就要过来大采购！然后在蠡口家具逛了一下午！现在在苏州园区的新梅华酒店吃正宗苏州菜！不过这里特色是烤鸭，全聚德厨师手艺！希望不会有禽流感什么的啊！吃货伤不起啊。</t>
  </si>
  <si>
    <t>2175487832</t>
  </si>
  <si>
    <t>言寺sama</t>
  </si>
  <si>
    <t>zqVt6FJSS</t>
  </si>
  <si>
    <t>http://ww3.sinaimg.cn/thumbnail/81ab4f58jw1e3g4vz3z0dj.jpg</t>
  </si>
  <si>
    <t>就算禽流感我也不会放弃爱你[可怜]鸡！鸡！鸡！鸡！baby!baby!baby!</t>
  </si>
  <si>
    <t>1971048391</t>
  </si>
  <si>
    <t>二手福特</t>
  </si>
  <si>
    <t>zqVt6mM1t</t>
  </si>
  <si>
    <t>素食至禽流感结束吧亲@凯西_Xu_小淳</t>
  </si>
  <si>
    <t>1591374582</t>
  </si>
  <si>
    <t>-花儿开永不败-</t>
  </si>
  <si>
    <t>zqVt66xlA</t>
  </si>
  <si>
    <t>#禽流感#现在禽流感这么严重，我挺担心在杭州的张郡岩小丫头，希望你注意身体。</t>
  </si>
  <si>
    <t>1666496687</t>
  </si>
  <si>
    <t>干哈啊都</t>
  </si>
  <si>
    <t>zqVt5dinf</t>
  </si>
  <si>
    <t>看着门口烤鸡肉串儿的妹子这两天因为禽流感的事儿导致生意特别的冷清，我顿时同情心爆发，走到妹子的面前，慷慨激昂的说：给我来五块钱土豆片儿！</t>
  </si>
  <si>
    <t>1079678721</t>
  </si>
  <si>
    <t>CodeMonkey徐栋栋</t>
  </si>
  <si>
    <t>zqVt4iGNA</t>
  </si>
  <si>
    <t>若是这次禽流感后我们都还幸存@轻熟未遂之脱节中女慢半拍 ，那我们就去把所有禽类都吃光，免得让它们再痛苦感冒。</t>
  </si>
  <si>
    <t>1741309802</t>
  </si>
  <si>
    <t>叶宣凯</t>
  </si>
  <si>
    <t>zqVt446lr</t>
  </si>
  <si>
    <t>为何共党对这次禽流感这么冷静，就因为目前还没发现人对人传播麽。。。老拿板蓝根来忽悠群众。。满电视的新闻都是非洲动物大迁徙和亚马孙大潮。。[偷笑] 我在:http://t.cn/zTUu9rE</t>
  </si>
  <si>
    <t>2058835822</t>
  </si>
  <si>
    <t>指尖经过的都是你我之间</t>
  </si>
  <si>
    <t>zqVt3prHG</t>
  </si>
  <si>
    <t>http://ww2.sinaimg.cn/thumbnail/7ab7576ejw1e3g4vtnr8nj.jpg</t>
  </si>
  <si>
    <t xml:space="preserve"> 禽流感病毒，要预防哦！ 禽流感病毒</t>
  </si>
  <si>
    <t>3239283202</t>
  </si>
  <si>
    <t>晟鹰广告一潘飞</t>
  </si>
  <si>
    <t>zqVt39d7Y</t>
  </si>
  <si>
    <t>http://ww4.sinaimg.cn/thumbnail/c1138a02gw1e3g4uy9z6dj.jpg</t>
  </si>
  <si>
    <t>等这次禽流感结束，你还活着，我还活着，那我们………………………………………………………………………………………………………………………………………………………………………………………………………………………………… ……………………………………………就一起去吃肉吧[花心][花心]</t>
  </si>
  <si>
    <t>2606616517</t>
  </si>
  <si>
    <t>莅丁君</t>
  </si>
  <si>
    <t>zqVt2fY5j</t>
  </si>
  <si>
    <t>禽流感没那么弱，让你死你就的死。</t>
  </si>
  <si>
    <t>3184545464</t>
  </si>
  <si>
    <t>小懒虫爱发呆</t>
  </si>
  <si>
    <t>zqVt1CXFA</t>
  </si>
  <si>
    <t>http://ww1.sinaimg.cn/thumbnail/bdd04eb8jw1e3g4vrbw0jj.jpg</t>
  </si>
  <si>
    <t>我在这里：#苏州火车站#禽流感这么严重了？！我咋没感觉呢，刚喝过鸭血粉丝汤，继续臭美鸟 http://t.cn/zOumZwq</t>
  </si>
  <si>
    <t>2470412952</t>
  </si>
  <si>
    <t>阿爱佳</t>
  </si>
  <si>
    <t>zqVt1lmuK</t>
  </si>
  <si>
    <t>三星bada智能手机</t>
  </si>
  <si>
    <t>啊。。。。。禽流感这么害人。。哇少吃动物!! 哇…要去洗衣服!! 加强锻炼!!增强体质。。 嘿嘿。。。。。。。佳过得开心;)---------------_躺着没发送成功人却==睡着啦~~呵呵冷醒了;) 佳我爬起来去洗衣服;)</t>
  </si>
  <si>
    <t>2613972435</t>
  </si>
  <si>
    <t>龚思婕宝贝必须乖</t>
  </si>
  <si>
    <t>zqVt0dweF</t>
  </si>
  <si>
    <t>如果像禽流感这种类似的病毒，时不时地冒出来威胁着人类的生命，其夺命力之强大让人感觉好无力。。。如果我们连自己的脉搏都掌握不了，那么再努力再奋斗都又有何用呢？！所以，一切不要太勉强，因为都是注定好的，人定胜天那只是传说。。。大家都各自珍惜现在的每一天吧！</t>
  </si>
  <si>
    <t>1802380502</t>
  </si>
  <si>
    <t>michelala</t>
  </si>
  <si>
    <t>zqVsY8iMi</t>
  </si>
  <si>
    <t>http://ww2.sinaimg.cn/thumbnail/6b6e24d6jw1e3g4vlp0sfj.jpg</t>
  </si>
  <si>
    <t>多吃洋葱预防禽流感，\洋葱\金枪鱼意面配蔬菜，好饱！[馋嘴][耶]</t>
  </si>
  <si>
    <t>2008034863</t>
  </si>
  <si>
    <t>尤玉聪</t>
  </si>
  <si>
    <t>zqVsWjWSJ</t>
  </si>
  <si>
    <t>禽流感了吗</t>
  </si>
  <si>
    <t>1883855087</t>
  </si>
  <si>
    <t>小-李飞-刀</t>
  </si>
  <si>
    <t>zqVsW2lBZ</t>
  </si>
  <si>
    <t>上海的兄弟姊妹们，禽流感啥个情况？注意啊！@古谷雅树 @Charlene-G @浣熊-Jin</t>
  </si>
  <si>
    <t>2683755173</t>
  </si>
  <si>
    <t>赛唯雅扬州微笑天使江灵燕</t>
  </si>
  <si>
    <t>zqVsVatii</t>
  </si>
  <si>
    <t>预防N7N9禽流感，要注意个人卫生，勤洗手多通风。</t>
  </si>
  <si>
    <t>3009283913</t>
  </si>
  <si>
    <t>许可壳</t>
  </si>
  <si>
    <t>zqVsUxsNM</t>
  </si>
  <si>
    <t>@胡文则　慎防禽流感吖亲！！！！</t>
  </si>
  <si>
    <t>2175829737</t>
  </si>
  <si>
    <t>FENSIDDAIPEE旗舰店</t>
  </si>
  <si>
    <t>zqVsUiQs1</t>
  </si>
  <si>
    <t>http://ww4.sinaimg.cn/thumbnail/81b086e9jw1e3g4vg4szbj.jpg</t>
  </si>
  <si>
    <t>1666966791</t>
  </si>
  <si>
    <t>谁的谁的糖</t>
  </si>
  <si>
    <t>zqVsTotqV</t>
  </si>
  <si>
    <t>#诗言诗语#老妈寄来的甘草杏肉，本来诗诗喜欢吃的。今天诗诗突然惊慌的跑来跟我说：「妈妈，外婆寄的甘草杏不能吃了」问何故，答曰：「那里面有个＂肉＂字，要得禽流感的如果吃了」[汗][汗][汗][汗][汗]</t>
  </si>
  <si>
    <t>2573275343</t>
  </si>
  <si>
    <t>低调的小商小贩</t>
  </si>
  <si>
    <t>zqVsTmCwH</t>
  </si>
  <si>
    <t>从来没有像现在一样，盼望着可爱滴大泰州，@号被盗了怎么办 ，禽流感都猖獗到这地步了，都阻挡不了大家到处窜的脚步，虽然很多美女都带上了口罩…汽车晚点的后果就是木有晚饭吃…泰州，快点到吧</t>
  </si>
  <si>
    <t>1218822083</t>
  </si>
  <si>
    <t>发愤图强-做自己的主</t>
  </si>
  <si>
    <t>zqVsT6RWb</t>
  </si>
  <si>
    <t xml:space="preserve">为什么上海偏偏今年爆发禽流感了？原来有人今年换标志剽窃其他队的颜色啊，阿无乱冒充金刚钻。都是＂三黄鸡＂惹的祸啊，大家一起来抵制！@上海申花蓝魔官方微博 @ShenhuaFC最新资讯 @申花新闻 </t>
  </si>
  <si>
    <t>3033577537</t>
  </si>
  <si>
    <t>赛繁客人</t>
  </si>
  <si>
    <t>zqVsStnuH</t>
  </si>
  <si>
    <t>http://ww4.sinaimg.cn/thumbnail/b4d0b841tw1e3g4vdlrqcj.jpg</t>
  </si>
  <si>
    <t>”禽流感病毒除感染禽外，还可感染人、猪、马、水貂和海洋哺乳动物”</t>
  </si>
  <si>
    <t>1986245521</t>
  </si>
  <si>
    <t>潇潇暮雨516</t>
  </si>
  <si>
    <t>zqVsStny1</t>
  </si>
  <si>
    <t>这个春天似乎没有往年那么的暖，多穿点儿，特别在这禽流感的高峰期，千万不能感冒了[话筒]</t>
  </si>
  <si>
    <t>1939526461</t>
  </si>
  <si>
    <t>fuguxj</t>
  </si>
  <si>
    <t>zqVsSd92d</t>
  </si>
  <si>
    <t>http://ww1.sinaimg.cn/thumbnail/739ad33djw1e3g4vd20z0j.jpg</t>
  </si>
  <si>
    <t>禽流感鸡鸭猪牛不能吃，只能来吃这个了。</t>
  </si>
  <si>
    <t>2391074134</t>
  </si>
  <si>
    <t>草莓果冻新家</t>
  </si>
  <si>
    <t>zqVsR2iMl</t>
  </si>
  <si>
    <t>禽流感什么都不能吃，只能吃面了[抓狂][鄙视] 我在这里:http://t.cn/zj5tjLw</t>
  </si>
  <si>
    <t>2178539542</t>
  </si>
  <si>
    <t>校农大敏哥</t>
  </si>
  <si>
    <t xml:space="preserve">  高等学校教师 张敏 </t>
  </si>
  <si>
    <t>zqVsQ93L7</t>
  </si>
  <si>
    <t>禽流感了，又想去人数寥寥的动物园！别人胆怯时，正是个人贪婪时！</t>
  </si>
  <si>
    <t>1671670972</t>
  </si>
  <si>
    <t>Ann-i-e</t>
  </si>
  <si>
    <t>zqVsOEDPg</t>
  </si>
  <si>
    <t>WHOH3N9特设工作组滴某位砖家告诉偶，不要怕禽流感，只有不接触活着的有翅膀滴东西就好！</t>
  </si>
  <si>
    <t>1946265061</t>
  </si>
  <si>
    <t>八六号小鬼</t>
  </si>
  <si>
    <t>zqVsNbJpp</t>
  </si>
  <si>
    <t>禽流感来袭，以后都不能放鸽子咯[嘻嘻] 我在:http://t.cn/zTUuKzp</t>
  </si>
  <si>
    <t>2993467331</t>
  </si>
  <si>
    <t>吴宇伦baby</t>
  </si>
  <si>
    <t>zqVsMyIMm</t>
  </si>
  <si>
    <t>#变异禽流感：预防是关键#注意卫生，多运动，增强免疫力！不跟禽类接触，感冒及时去医院～</t>
  </si>
  <si>
    <t>2072185731</t>
  </si>
  <si>
    <t>周小峰168</t>
  </si>
  <si>
    <t>zqVsMA5BJ</t>
  </si>
  <si>
    <t>禽流感越来越厉害有条件的赶紧去山里面隐居吧，不要再大城市晃了，越晃越容易感染</t>
  </si>
  <si>
    <t>1074532183</t>
  </si>
  <si>
    <t>孖待</t>
  </si>
  <si>
    <t>zqVsMh7Ae</t>
  </si>
  <si>
    <t>前阵子肉肉救下的小鸭子，然后由我们全家照顾。我在想那只小鸭子是否给我们传染了禽流感病毒。@Mrs黄-Or-Miss李 @_Rou-Rou-爹_</t>
  </si>
  <si>
    <t>2472735871</t>
  </si>
  <si>
    <t>杨柳YLYLYL</t>
  </si>
  <si>
    <t>zqVsL7E8Y</t>
  </si>
  <si>
    <t>最近禽流感猖獗 我今天竟然胆子大的和@Hello_Yoga 去花鸟市场逛了一圈 买了一盆薄荷（花）和一个含羞草的种子 溜达溜达我就回来了大家不要担心我啊@我叫王大强强 @短发小青年3 @我是诚实可靠女青年 @方晓没sm大不了 @虾兵蟹了个将 想看绿色植物的请到三区四A605观看 还有很好闻的味道哦 随时欢迎亲们</t>
  </si>
  <si>
    <t>2213193907</t>
  </si>
  <si>
    <t>哈撒里意式手握海螺比萨</t>
  </si>
  <si>
    <t>zqVsJjNha</t>
  </si>
  <si>
    <t>【深圳通报发现3例H1N1禽流感患者】http://t.cn/zTUuojQ (分享自 @今日头条)</t>
  </si>
  <si>
    <t>1760283804</t>
  </si>
  <si>
    <t>Frances的真实世界</t>
  </si>
  <si>
    <t>zqVsJ2c1h</t>
  </si>
  <si>
    <t>禽流感真是断了咱俩个爱吃鸡的人的路啊，下次聚必须换风格了，我给咱想想别的吃的@Tina不高兴</t>
  </si>
  <si>
    <t>1995195981</t>
  </si>
  <si>
    <t>祖国大草花</t>
  </si>
  <si>
    <t>zqVsHz7us</t>
  </si>
  <si>
    <t>http://ww4.sinaimg.cn/thumbnail/76ec464djw1e3g4uxf8hxj.jpg</t>
  </si>
  <si>
    <t>09年猪流感，因发烧、咳嗽被拉进了武警医院，13年禽流感，因咳嗽、发烧又要被拉进武警医院，我想我是上帝最眷顾的一个娃了，要么一针也不扎，要么一扎就两针，护士姐姐们，你们敢再狠点么。</t>
  </si>
  <si>
    <t>1801976865</t>
  </si>
  <si>
    <t>zqVsGFr6N</t>
  </si>
  <si>
    <t>http://ww2.sinaimg.cn/thumbnail/6b67fc21jw1e3g4uvzavwj.jpg</t>
  </si>
  <si>
    <t>禽流感来了也挡不住逛街。</t>
  </si>
  <si>
    <t>3177425504</t>
  </si>
  <si>
    <t>老白干方便面</t>
  </si>
  <si>
    <t>zqVsGnPXu</t>
  </si>
  <si>
    <t>雾霾你让我关窗，禽流感你让我开窗，你到底是让关窗还是开窗啊！</t>
  </si>
  <si>
    <t>1924148975</t>
  </si>
  <si>
    <t>施屎史士</t>
  </si>
  <si>
    <t>zqVsFeyzC</t>
  </si>
  <si>
    <t>什么人第三天吃两个雪糕！我！！什么人禽流感还吃鸡！我！！</t>
  </si>
  <si>
    <t>1937729370</t>
  </si>
  <si>
    <t>鱼吧叭</t>
  </si>
  <si>
    <t>zqVsFeyua</t>
  </si>
  <si>
    <t>http://ww1.sinaimg.cn/thumbnail/737f675ajw1e3g4utf4zaj.jpg</t>
  </si>
  <si>
    <t>好恐怖，，，禽流感已经发现16例，死了6个人了，，，</t>
  </si>
  <si>
    <t>3244580900</t>
  </si>
  <si>
    <t>小蜜蜂_40233</t>
  </si>
  <si>
    <t>zqVsEBlSF</t>
  </si>
  <si>
    <t>非典，瘟疫、禽流感、。。。人类在这些变异的病毒面前是多么的无助，绝望和束手无策，在这个自然界总有人战胜不了的东西，所有人类又是多么悲哀。</t>
  </si>
  <si>
    <t>1890934597</t>
  </si>
  <si>
    <t>错误的温存</t>
  </si>
  <si>
    <t>zqVsEljnf</t>
  </si>
  <si>
    <t>“最近禽流感，吃泡椒凤爪是不是有点不好？”——“没关系呀，这个是去年的，去年还没禽流感呢。”——“嗯，有道理。「转」</t>
  </si>
  <si>
    <t>1935876457</t>
  </si>
  <si>
    <t>水镜29</t>
  </si>
  <si>
    <t>zqVsDs4b1</t>
  </si>
  <si>
    <t>禽流感来袭_新闻中心_腾讯网 http://t.cn/zTUuiUr</t>
  </si>
  <si>
    <t>2806920251</t>
  </si>
  <si>
    <t>那天2806920251</t>
  </si>
  <si>
    <t>zqVsDqvFk</t>
  </si>
  <si>
    <t>禽流感，你做事居然都不问问元芳的意见。[哈哈][哈哈]</t>
  </si>
  <si>
    <t>2845853243</t>
  </si>
  <si>
    <t>选择无语的坏小孩</t>
  </si>
  <si>
    <t>zqVsD7xrr</t>
  </si>
  <si>
    <t>禽流感为什么特别爱中国。。</t>
  </si>
  <si>
    <t>1927189535</t>
  </si>
  <si>
    <t>XPG就是我</t>
  </si>
  <si>
    <t>zqVsBCEEg</t>
  </si>
  <si>
    <t>刚买了个鸡肉卷，一想到禽流感。。。还是别吃了吧。。。[泪][泪][泪] 我在这里:http://t.cn/zj55z4T</t>
  </si>
  <si>
    <t>2118902254</t>
  </si>
  <si>
    <t>宝贝不是我-</t>
  </si>
  <si>
    <t>zqVsAuJii</t>
  </si>
  <si>
    <t>http://ww4.sinaimg.cn/thumbnail/7e4be1eejw1e3g4umubnrj.jpg</t>
  </si>
  <si>
    <t>为了脸上不长痘痘 为了预防禽流感 特意煮了一锅美味辣椒汤</t>
  </si>
  <si>
    <t>1863860114</t>
  </si>
  <si>
    <t>月华映空</t>
  </si>
  <si>
    <t>zqVsAaddv</t>
  </si>
  <si>
    <t>http://ww1.sinaimg.cn/thumbnail/6f183f92jw1e3g4um83ugj.jpg</t>
  </si>
  <si>
    <t>红烧牛肉味的咪咪吃起来好带劲。。不会有禽流感吧。[汗][汗][汗]</t>
  </si>
  <si>
    <t>2646274123</t>
  </si>
  <si>
    <t>湛江中药材网</t>
  </si>
  <si>
    <t>zqVsAad9m</t>
  </si>
  <si>
    <t>最近几天，玉林市场价格混乱，特别是禽流感疫情有关的药材品种喊价混乱，什么价位都有，板蓝根喊16-18元，广藿香7.5-8元，金银花、黄芩，连翘……总之什么价位都在喊，价在喊，不过需求是不是真的有这个价就不得而知了，反正是市场经济，市场决定一切！</t>
  </si>
  <si>
    <t>2685135074</t>
  </si>
  <si>
    <t>cynthia_博迷疯迷</t>
  </si>
  <si>
    <t>zqVszyzmZ</t>
  </si>
  <si>
    <t>不是我说你们，江浙一代最近连闹死猪、死鱼、禽流感，你们还跑那儿玩儿个什么劲啊 @北京美食之我来尝  @郭小侠  @十字弓箭  @勇敢的后雨  @Nathan其实是真名 ，回来都隔离去[挖鼻屎]#无知者无谓#</t>
  </si>
  <si>
    <t>1308856355</t>
  </si>
  <si>
    <t>请叫我丠丠</t>
  </si>
  <si>
    <t>zqVszjSH4</t>
  </si>
  <si>
    <t>都怪天气太冷了，小鸟们都感冒了，因而禽流感开始爆发。[衰][囧][药]</t>
  </si>
  <si>
    <t>2821313140</t>
  </si>
  <si>
    <t>萌蕉大大咯</t>
  </si>
  <si>
    <t>zqVsz2hlr</t>
  </si>
  <si>
    <t>3/怎样才能改掉在半夜惆怅得要死的这个坏毛病 每天到了晚上都感觉心在往下面垂 垂得生疼 垂得流眼泪 也不知道从何时开始我们有了唯一的共同的话题 呵呵 就算是我自己努力得来的 你很幽默啊 命运更幽默 我常常苦笑 其实生活可以更美好的 只是我现在有点饿 「大姨妈来了留了好多血 想吃血旺又怕禽流感」</t>
  </si>
  <si>
    <t>1788122610</t>
  </si>
  <si>
    <t>zqVsynJaY</t>
  </si>
  <si>
    <t>尼玛，肚子快疼死了，不会是得禽流感了吧[可怜][可怜]</t>
  </si>
  <si>
    <t>2474707330</t>
  </si>
  <si>
    <t>邪灵月思</t>
  </si>
  <si>
    <t>zqVsy925p</t>
  </si>
  <si>
    <t>http://ww4.sinaimg.cn/thumbnail/93810982jw1e3g4uird9oj.jpg</t>
  </si>
  <si>
    <t>禽流感一来，鸡不能吃，鸭不能吃，按gg说的带羽毛的都不能吃。这几天妞又有点咳嗽，鱼虾也吃不了啦。那就弄点蔬菜吃吃香椿炒鸡蛋，轻炒莴苣，酱炒双菇，香肠，咸肉冬瓜汤，水焯芦笋是咱都开动了会，妞居然加餐点的。</t>
  </si>
  <si>
    <t>2151875130</t>
  </si>
  <si>
    <t>X1n_邹鑫</t>
  </si>
  <si>
    <t>zqVsxwfX5</t>
  </si>
  <si>
    <t>http://ww1.sinaimg.cn/thumbnail/8043023ajw1e3g4uie1d0j.jpg</t>
  </si>
  <si>
    <t>小烤肉恰起来～对禽流感毫无危机感</t>
  </si>
  <si>
    <t>1420962471</t>
  </si>
  <si>
    <t>lisa潇潇</t>
  </si>
  <si>
    <t>zqVswl0Wq</t>
  </si>
  <si>
    <t>http://ww4.sinaimg.cn/thumbnail/54b22aa7jw1e3g4ugtvmbj.jpg</t>
  </si>
  <si>
    <t>水果除了吃 也可以喝 做个水果茶 加强补充微生素 增强抵抗力 预防禽流感 。。。</t>
  </si>
  <si>
    <t>1254820002</t>
  </si>
  <si>
    <t>nie0606</t>
  </si>
  <si>
    <t>zqVsuywP4</t>
  </si>
  <si>
    <t xml:space="preserve"> @mark 《深圳发现3例H1N1禽流感患者》 (来自 @头条新闻) http://t.cn/zTUYHtN</t>
  </si>
  <si>
    <t>zqVsuywU5</t>
  </si>
  <si>
    <t xml:space="preserve">深圳发现3例H1N1禽流感患者 H1N1禽流感可疫苗预防，非危重症患者治愈率非常高，不必惊慌。 http://t.cn/zTUTAYH @搜狐新闻客户端 </t>
  </si>
  <si>
    <t>1763538193</t>
  </si>
  <si>
    <t>无与全比</t>
  </si>
  <si>
    <t>zqVsuhjBJ</t>
  </si>
  <si>
    <t>http://ww4.sinaimg.cn/thumbnail/691d7511jw1e3g4udlqsdj.jpg</t>
  </si>
  <si>
    <t>【北京市将5类高风险人群纳入重点防护】4月4日，针对国内禽流感疫情，市农业局下发紧急通知，在全市开展动物养殖、屠宰等5类高风险人群的生物安全防护，防止人畜共患传染病。新发地、水屯等各大批发市场正在加强屠宰类农产品检验检疫证照监管。</t>
  </si>
  <si>
    <t>1796876673</t>
  </si>
  <si>
    <t>月巴螳螂</t>
  </si>
  <si>
    <t>zqVssvXAf</t>
  </si>
  <si>
    <t>禽流感时期吃了块德克士大鸡排能证明勇气吗？</t>
  </si>
  <si>
    <t>2041761417</t>
  </si>
  <si>
    <t>L梅may</t>
  </si>
  <si>
    <t>zqVssbtjH</t>
  </si>
  <si>
    <t>http://ww3.sinaimg.cn/thumbnail/79b2ce89jw1e3g4ua9ovdj.jpg</t>
  </si>
  <si>
    <t>最近外面禽流感，要多在家吃饭！</t>
  </si>
  <si>
    <t>2122615351</t>
  </si>
  <si>
    <t>李俊晓</t>
  </si>
  <si>
    <t>河南法制报首席记者 李俊晓</t>
  </si>
  <si>
    <t>zqX7tgxF8</t>
  </si>
  <si>
    <t>http://ww3.sinaimg.cn/thumbnail/7e848a37tw1e3gc6c1brgj.jpg</t>
  </si>
  <si>
    <t>【将军威武：禽流感死不了几个】网传戴旭大校提醒国家高层，对禽流感要低调，死了几个。求辟谣！</t>
  </si>
  <si>
    <t>1914227804</t>
  </si>
  <si>
    <t>深草闲居</t>
  </si>
  <si>
    <t>zqX7tgP94</t>
  </si>
  <si>
    <t>http://ww2.sinaimg.cn/thumbnail/7218cc5cjw1e3gc6d4i85j.jpg</t>
  </si>
  <si>
    <t>【D-310】倒计时56天！今天有领导来医院视察禽流感防控工作，不过没有人关心我，虽然我守住了岗位。。。白天一直在下雨，到了傍晚居然出了一点晚霞，看来明后天的天气会好起来。落日的余晖给城市蒙上一层温柔的色彩，每一个宁静的瞬间都让人欢喜。</t>
  </si>
  <si>
    <t>1888385825</t>
  </si>
  <si>
    <t>瞌睡的山楂</t>
  </si>
  <si>
    <t>zqX7tij70</t>
  </si>
  <si>
    <t>http://ww4.sinaimg.cn/thumbnail/708e7b21jw1e3gc6d3nqbj.jpg</t>
  </si>
  <si>
    <t>晚上回到家中发现窗台停了一支鸟@qq.com，一支什么鸟？我对老公说抓来吃了老公说小心禽流感⊙▽⊙</t>
  </si>
  <si>
    <t>3192048783</t>
  </si>
  <si>
    <t>我也是上班族</t>
  </si>
  <si>
    <t>zqX7rcJd7</t>
  </si>
  <si>
    <t>一朋友居然因为禽流感延长了一个星期的实习，学校真的太过分了，万一这次流感是能传染的，也延长实习么?而且还要与n7h9患者接触，实习生不比正式员工，预防都没经验，等于一个大学生冒着生命危险在强迫做义工，还要付实习费给医院。这社会还真无法理喻，因为人太多了，所以普通人可以不当人?----第一百十二天</t>
  </si>
  <si>
    <t>1799146657</t>
  </si>
  <si>
    <t>忆昔miss</t>
  </si>
  <si>
    <t>zqX7qjdqE</t>
  </si>
  <si>
    <t>感冒：咳嗽，却不流鼻涕，流眼泪！我靠。。。。估计得了禽流感咯！打家请远离哈！</t>
  </si>
  <si>
    <t>2699208021</t>
  </si>
  <si>
    <t>东阁茶</t>
  </si>
  <si>
    <t>zqX7q3mwx</t>
  </si>
  <si>
    <t>奇文共赏：⋯⋯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死不了几个，连中国车祸千分之一都不到。</t>
  </si>
  <si>
    <t>3246151250</t>
  </si>
  <si>
    <t>梧州网安</t>
  </si>
  <si>
    <t>广西梧州市公安局网络安全保卫支队官方微博</t>
  </si>
  <si>
    <t>zqX7oy5Df</t>
  </si>
  <si>
    <t>#新华分享#习近平李克强要求做好禽流感病人救治防控工作---4月5日上午，李斌同志主持召开国家卫生和计划生育委员会疫情防控领导小组会议，研究部署疫情防控工作。会后，国家卫生计生委已经派出有关专家组成的工作组... http://t.cn/zT4Pqcp</t>
  </si>
  <si>
    <t>3222407542</t>
  </si>
  <si>
    <t>单纯钕流氓</t>
  </si>
  <si>
    <t>zqX7mrysl</t>
  </si>
  <si>
    <t>问：怎样防范雾霾？专家：尽量呆在家里不要开窗户 。[吃惊]问：怎样预防禽流感？专家：多开窗户通风。。。尼玛，横竖都是一死啊。[衰]</t>
  </si>
  <si>
    <t>1747643234</t>
  </si>
  <si>
    <t>Rachel1001</t>
  </si>
  <si>
    <t>zqX7l1Vua</t>
  </si>
  <si>
    <t>亲们，晚上记得上闹钟，禽流感也阻碍不了六天长班的脚步[泪][睡觉]</t>
  </si>
  <si>
    <t>2240986254</t>
  </si>
  <si>
    <t>Hiroki_Yu</t>
  </si>
  <si>
    <t>zqX7l1xzC</t>
  </si>
  <si>
    <t>禽流感快过去吧，不仅人人担惊受怕，连小动物也受罪[泪]，阿门！ 我在:http://t.cn/zT4PqPY</t>
  </si>
  <si>
    <t>1674034047</t>
  </si>
  <si>
    <t>吾家有女美洋洋</t>
  </si>
  <si>
    <t>zqX7l0cBm</t>
  </si>
  <si>
    <t>即便禽流感如@戴旭 所说，是美国的阴谋，政府也应该重视，努力控制疫情，将损失降到最低，而不是放任，觉得死不了几个人无所谓，国家和军队的责任就是保护普通的老百姓，否则我们纳税还有什么意义？爱国还有什么意义？@曹保印啦啦啦</t>
  </si>
  <si>
    <t>1811549927</t>
  </si>
  <si>
    <t>香姐才是大拿</t>
  </si>
  <si>
    <t>zqX7hreCw</t>
  </si>
  <si>
    <t>#星跳体#心跳，是过完春节 站上称的那一瞬。心跳，第一次 猪站在黄浦江前 说它得了禽流感。心跳，是第二胎听到 只生一个好心跳，第一次 紫薇看到尔康的鼻孔 山无陵 天地合 才敢与君绝。我是宅女，韩剧日漫 八卦娱乐，足不出户 便知天下事~。 有星跳，最重要！</t>
  </si>
  <si>
    <t>2639901830</t>
  </si>
  <si>
    <t>QQ-真心英雄</t>
  </si>
  <si>
    <t>zqX7h8xzQ</t>
  </si>
  <si>
    <t>我感觉禽流感很快就会过去。</t>
  </si>
  <si>
    <t>1937499127</t>
  </si>
  <si>
    <t>王子LEO</t>
  </si>
  <si>
    <t>中国国际航空公司空乘叶长清</t>
  </si>
  <si>
    <t>zqX7gxZBr</t>
  </si>
  <si>
    <t>好像要感冒了，一直流鼻涕。。别介呀，这大禽流感的。。。[委屈][委屈][委屈][委屈][生病][生病][生病][生病]</t>
  </si>
  <si>
    <t>2475450961</t>
  </si>
  <si>
    <t>银行_小行长0000</t>
  </si>
  <si>
    <t>zqX7g06s9</t>
  </si>
  <si>
    <t>禽流感来了，我打开了窗户通气，雾霾来了，我关闭窗户堵气，他们要是结伴来了呢，我沉默了， 我在:http://t.cn/zT4PGl2</t>
  </si>
  <si>
    <t>2707015864</t>
  </si>
  <si>
    <t>Super-mario_</t>
  </si>
  <si>
    <t>zqX7g06tf</t>
  </si>
  <si>
    <t>39、59、晚安...狮子座的人都会说我今天咳嗽了、会不会禽流感...祝你们嘉定首例！😈😈😈</t>
  </si>
  <si>
    <t>1575314827</t>
  </si>
  <si>
    <t>jetzhang</t>
  </si>
  <si>
    <t>zqX7edBPp</t>
  </si>
  <si>
    <t>若干年后，如果有人回忆起2013年的春天，可能会这样开头：那一年的春天，南方下着雨，北方起了雾，浦江漂着猪，华东禽流感 ，人们揉着迎香穴，看着亚马孙，喝着玉屏风，吃着板蓝根......突然，响起了着急的敲门声，我爱的人，从三亚归来，面色有些苍白，苍白。</t>
  </si>
  <si>
    <t>1670390934</t>
  </si>
  <si>
    <t>抗日英雄小喜丸子</t>
  </si>
  <si>
    <t>zqX7d2LeW</t>
  </si>
  <si>
    <t>虽然对那些去别人家敲门说禽流感严重不许养猫的没文化的感到很无语，但是评论里说出【 不喜欢猫咪的人，心里扭曲不可交往】也真是圣母玻璃心啊。。</t>
  </si>
  <si>
    <t>2319231154</t>
  </si>
  <si>
    <t>朱相达</t>
  </si>
  <si>
    <t>原南风窗副总编辑，共鸣杂志社总编辑 朱相达</t>
  </si>
  <si>
    <t>zqX7bdSV7</t>
  </si>
  <si>
    <t>懂点中药常识的家庭是不会去抢购板蓝根冲剂的。甭管萨斯还是禽流感，少都跟肺腑相关，而板蓝根的药性并非具有治疗肺病的特效功能，要说益肺，远不及枇杷叶淡竹叶桑白皮等。常用这三种药煲水喝，百毒不入肺。有空去请教名老中医，你就深信不疑了。这是我爷爷传下的秘方。</t>
  </si>
  <si>
    <t>3005689353</t>
  </si>
  <si>
    <t>諪尸房诡訆</t>
  </si>
  <si>
    <t>zqX7aF0YE</t>
  </si>
  <si>
    <t>这逆袭的禽流感，大家最近少接触禽类食物，少远行。多洗手，少吃肉，出门带口罩。[感冒][感冒][感冒] 我在:http://t.cn/zTU6cGh</t>
  </si>
  <si>
    <t>3236745100</t>
  </si>
  <si>
    <t>掉牙老太</t>
  </si>
  <si>
    <t>zqX7a48sM</t>
  </si>
  <si>
    <t>嗓子一痒，开始了一阵阵咳嗽。我不知道是流感还是禽流感！！！？？努力睡觉明天去医院。</t>
  </si>
  <si>
    <t>2799458312</t>
  </si>
  <si>
    <t>金佑潞羽绒</t>
  </si>
  <si>
    <t>金佑潞官方微博</t>
  </si>
  <si>
    <t>zqX79tMa5</t>
  </si>
  <si>
    <t>http://ww1.sinaimg.cn/thumbnail/a6dc5808jw1e3gc5k16bhg.gif</t>
  </si>
  <si>
    <t>问：怎样防范雾霾？专家：尽量呆在家里不要开窗户 。问：怎样预防禽流感？专家：多开窗户通风。。。尼玛，横竖都是一死啊。（转） http://t.cn/zW1UW5n</t>
  </si>
  <si>
    <t>1875203213</t>
  </si>
  <si>
    <t>xxxxx纯纯纯纯纯儿---</t>
  </si>
  <si>
    <t>zqX776O7z</t>
  </si>
  <si>
    <t>http://ww1.sinaimg.cn/thumbnail/6fc5548djw1e3gc5fmm4pj.jpg</t>
  </si>
  <si>
    <t>想你了，@Soulmate-KiKi 我今天故意把一盘鸡排都吃光光，我要禽流感，快飞来见我最后一面吧[泪][泪][泪] 我在:http://t.cn/zT4PbBi</t>
  </si>
  <si>
    <t>1238751773</t>
  </si>
  <si>
    <t>叶吟</t>
  </si>
  <si>
    <t>zqX75DzOZ</t>
  </si>
  <si>
    <t>十年前那时非典，我似乎还在学校念书，老妈被困广州火车站，过中国特色安检——隔离，春节都差点没能赶回来。禽流感如果又闹成那样，历史将会反过来重演。老妈在家务农，乖儿子我春节很可能差点也会赶不回家。。大家都在抢购板蓝和白醋，看这架势。我在想，要不要提前抢辆摩托，以备2014年春节回家。</t>
  </si>
  <si>
    <t>3248032780</t>
  </si>
  <si>
    <t>琪琪琳琳妈妈</t>
  </si>
  <si>
    <t>zqX751D2e</t>
  </si>
  <si>
    <t>禽流感穿了马甲又来了，大家注意身体啊！[心][ok][ok]</t>
  </si>
  <si>
    <t>1252236815</t>
  </si>
  <si>
    <t>游伟荪</t>
  </si>
  <si>
    <t>zqX73hSOw</t>
  </si>
  <si>
    <t xml:space="preserve"> @于建荣 发起一个#为中低收入的禽流感病人筹款活动#吧。</t>
  </si>
  <si>
    <t>2063611443</t>
  </si>
  <si>
    <t>安尘zero</t>
  </si>
  <si>
    <t>zqX71b3G1</t>
  </si>
  <si>
    <t>http://ww2.sinaimg.cn/thumbnail/7b003633jw1e3gc56ybs9j.jpg</t>
  </si>
  <si>
    <t>睡前一杯板蓝根，一觉到天亮，麻麻再也不用担心我得禽流感啦[笑抽] [笑抽] 我在:http://t.cn/zT2MNG1</t>
  </si>
  <si>
    <t>1239567430</t>
  </si>
  <si>
    <t>第一若冉</t>
  </si>
  <si>
    <t>zqX70iUCo</t>
  </si>
  <si>
    <t>http://ww3.sinaimg.cn/thumbnail/49e24c46jw1e3gc520huqj.jpg</t>
  </si>
  <si>
    <t>生病吃药，受伤要正确去治疗，问题有时也照亮找到正面出口的路，人生啊，不为钱不为情而为健康。（禽流感当即 所思所感） 讽刺真是门艺术啊。为什么，嗯，因为能骂出你二十年以后才能明白的话还不带一个脏字，就是学问。什么？你喜欢直接的？嗯，那你一定还挺喜欢爱情买卖这首歌吧？</t>
  </si>
  <si>
    <t>1002474857</t>
  </si>
  <si>
    <t>孙贤青Sun</t>
  </si>
  <si>
    <t>zqX6ZqTKy</t>
  </si>
  <si>
    <t>还有两个礼拜就要上班了 不过最近外面好像不安全 雾霾没有消除强烈的禽流感又来了 死猪事件后猪肉不怎么能吃 现在好了 鸡 鸭 蛋都不怎么能吃了 我本身不吃鸽子和鹌鹑 所以这点对我来讲不怎样 看来以后还是吃素最安全 只要不过分洒农药和加添加剂就好了 按照现在的国情我们国家根本就不需要计划生育</t>
  </si>
  <si>
    <t>zqX6YxElv</t>
  </si>
  <si>
    <t>【深圳发现3例H1N1禽流感患者】中新网深圳4月6日电 (记者 陈文)深圳市疾病预防控制中心6日举行新闻发布会，通报深圳检测出3例H1N1禽流感患者。深圳疾控中心传染病防制科主任谢旭表...... 详情: http://t.cn/zT4Pb47</t>
  </si>
  <si>
    <t>zqX6YePkq</t>
  </si>
  <si>
    <t>http://ww1.sinaimg.cn/thumbnail/9f19885ejw1e3gc52u3i2j.jpg</t>
  </si>
  <si>
    <t>【一起认识禽流感】http://t.cn/zT4Pb2m (分享自 @今日头条)</t>
  </si>
  <si>
    <t>2826335114</t>
  </si>
  <si>
    <t>陈光华_Mark</t>
  </si>
  <si>
    <t>zqX6XncxA</t>
  </si>
  <si>
    <t>http://ww4.sinaimg.cn/thumbnail/a876738ajw1e3gc51uaw4j.jpg</t>
  </si>
  <si>
    <t>等禽流感过了.[爱你]我们一起去吃肉吧！！[嘻嘻]</t>
  </si>
  <si>
    <t>2950967085</t>
  </si>
  <si>
    <t>菲儿空间2950967085</t>
  </si>
  <si>
    <t>zqX6Vgp4a</t>
  </si>
  <si>
    <t>http://ww4.sinaimg.cn/thumbnail/afe42f2djw1e3gc4yhdvaj.jpg</t>
  </si>
  <si>
    <t xml:space="preserve"> @郭德纲 我在这里:#山东省，济南市，历下区，泺源大街##禽流感疫情# 我在:http://t.cn/zjxbjT0</t>
  </si>
  <si>
    <t>3250204581</t>
  </si>
  <si>
    <t>那個誰ai6</t>
  </si>
  <si>
    <t>zqX6UFRiB</t>
  </si>
  <si>
    <t>#禽流感疫情#这是要闹哪样？？</t>
  </si>
  <si>
    <t>1760130327</t>
  </si>
  <si>
    <t>mikong米缸</t>
  </si>
  <si>
    <t>江苏松泉投资控股集团  采购总监</t>
  </si>
  <si>
    <t>zqX6Tf0Cx</t>
  </si>
  <si>
    <t>喉咙痒，发烧没不知道！会不会禽流感？</t>
  </si>
  <si>
    <t>2491720582</t>
  </si>
  <si>
    <t>__秋刀魚嘚滋味</t>
  </si>
  <si>
    <t>zqX6TeBP4</t>
  </si>
  <si>
    <t>#清明节过的咋样#  身体低热了三天…走路喘得难受…头一直一直疼…随时都要无力到垮掉的感觉…拼命睡觉…然后胡思乱想会不会是禽流感…谢谢C三天的照顾和体贴…现在终于都好了…我们都要身体健康幸福平安…</t>
  </si>
  <si>
    <t>1721222877</t>
  </si>
  <si>
    <t>糖尸三摆手</t>
  </si>
  <si>
    <t>zqX6TdpOY</t>
  </si>
  <si>
    <t>http://ww3.sinaimg.cn/thumbnail/6697c6ddgw1e3gc4ue9xsj.jpg</t>
  </si>
  <si>
    <t>问:怎样防范雾霾..专家:尽量呆在家里不要开窗户.........问:怎样预防禽流感..专家:多开窗户通风....................坑爹啊，横竖都是一死</t>
  </si>
  <si>
    <t>2003660111</t>
  </si>
  <si>
    <t>莫名四</t>
  </si>
  <si>
    <t>zqX6S3Lkg</t>
  </si>
  <si>
    <t>想起一事，若干年前禽流感爆发时我养的小狗豆豆整天眼屎鼻屎瘦大圈邻居都说它是禽流感让我把它扔了。后来我给拿的药吃的忽然一天就好了。禽流感慢慢消失。现在我养的西瓜小姐前天才从偷走它的人那要回来昨天就出现了当年豆豆同样的病症。新型禽流感爆发。西瓜小姐和豆豆是一个狗妈妈生的。会是偶然么?</t>
  </si>
  <si>
    <t>1918128940</t>
  </si>
  <si>
    <t>werther_梦清</t>
  </si>
  <si>
    <t>zqX6QeZrM</t>
  </si>
  <si>
    <t>由于禽流感，菜场禁止卖活禽，所有的活禽都被拉去集中“处理”掉了。很多人觉得这样很残忍，其实即便不被处理掉，它们还是逃脱不了被宰杀的厄运。真希望人们能少吃点肉，多爱惜这些生命。人少吃一盘肉不会死掉，但一盘肉可能是一个或是多个生命的全部。~~~晚安~愿一切都平安！</t>
  </si>
  <si>
    <t>zqX6OsvmH</t>
  </si>
  <si>
    <t>http://ww3.sinaimg.cn/thumbnail/9f19885ejw1e3gc4nx26pj.jpg</t>
  </si>
  <si>
    <t>【杭州禽流感重症患者抢救画面曝光】http://t.cn/zT4PUgV (分享自 @今日头条)</t>
  </si>
  <si>
    <t>1650405657</t>
  </si>
  <si>
    <t>杨洋0721</t>
  </si>
  <si>
    <t>zqX6Oc0hK</t>
  </si>
  <si>
    <t>2635922061</t>
  </si>
  <si>
    <t>盼盼吹泡泡</t>
  </si>
  <si>
    <t>zqX6NjVsD</t>
  </si>
  <si>
    <t>这次禽流感过去之后，你若活着，我若活着，我们一起去吃肉啊！ 我在:http://t.cn/zT4PUBZ</t>
  </si>
  <si>
    <t>1748850283</t>
  </si>
  <si>
    <t>爱8冯志书</t>
  </si>
  <si>
    <t>zqX6LxqKk</t>
  </si>
  <si>
    <t>http://ww2.sinaimg.cn/thumbnail/683d566bjw1e3gc4jy7rgj.jpg</t>
  </si>
  <si>
    <t>沭阳发现有禽流感病患，希望明天回家一帆风顺。。。保佑！ 我在:http://t.cn/zT4PUTe</t>
  </si>
  <si>
    <t>zqX6KBVZG</t>
  </si>
  <si>
    <t xml:space="preserve">禽流感冲击：三大板块或跌停 大家减少出行和吃荤，航空养殖旅游等行业都受到重创。 点击阅读.......http://t.cn/zOCZ2qe       http://t.cn/zTU6S2C @搜狐新闻客户端 </t>
  </si>
  <si>
    <t>1683981341</t>
  </si>
  <si>
    <t>莫执</t>
  </si>
  <si>
    <t>zqX6K5nPV</t>
  </si>
  <si>
    <t>十年前那时非典，我似乎还在学校念书，老妈被困广州火车站，过中国特色安检，春节都差点没能赶回来。禽流感如果又闹成那样，历史将会反过来重演。老妈在家务农，乖儿子我春节很可能差点也会赶不回家。。大家都在抢购板蓝和白醋，看这架势。我在想，要不要提前抢辆摩托，以备2014年春节回家。</t>
  </si>
  <si>
    <t>3215229840</t>
  </si>
  <si>
    <t>劈叉怪</t>
  </si>
  <si>
    <t>zqX6JtJLG</t>
  </si>
  <si>
    <t>http://ww4.sinaimg.cn/thumbnail/bfa48390jw1e3gc4grw6zj.jpg</t>
  </si>
  <si>
    <t>小＂长＂假结束！ps:谁现在发条短信过来说因为禽流感明天不上学！[泪][泪][泪][泪][泪][生病][懒得理你]</t>
  </si>
  <si>
    <t>1769094955</t>
  </si>
  <si>
    <t>泡面凉了-</t>
  </si>
  <si>
    <t>zqX6J9ut3</t>
  </si>
  <si>
    <t>泰州禽流感怎么办？！！！</t>
  </si>
  <si>
    <t>1795521067</t>
  </si>
  <si>
    <t>LAlALAla我是卖报的小行家</t>
  </si>
  <si>
    <t>zqX6IgfvA</t>
  </si>
  <si>
    <t>刚刚我弟跟我说。姐。我觉得你不是亲生的。老是坑我做家务。然后拉拉他的头发又说。你看看我的头发有什么感觉。你什么时候有空带我去剪头发。每天下班回来都那么晚。姐。我叫你帮我冲的板蓝根在那里。我说在厕所。自己去拿。只听见厅那边传来我弟一阵大笑说。你也多喝点听说可以预防变种禽流感。[哈哈]</t>
  </si>
  <si>
    <t>2661126777</t>
  </si>
  <si>
    <t>硕硕小熊仔</t>
  </si>
  <si>
    <t>zqX6I0SIt</t>
  </si>
  <si>
    <t>答应硕去华东旅行已经两年了，去年七月份休假准备出发，遭遇全国大范围降雨，未能成行！一晃忙到今年，三月底已经安排好行程，请好年假，定于四月十二号出行，怎奈又遇到禽流感疫情！今天向硕解释，他很懂事的点点头，我却十分内疚，两年了连个旅行的承诺都兑现不了！[泪][汗][委屈]</t>
  </si>
  <si>
    <t>2725110497</t>
  </si>
  <si>
    <t>兰方同学laughing</t>
  </si>
  <si>
    <t>zqX6GuRFp</t>
  </si>
  <si>
    <t>岳阳都禽流感挂人了，听说杭州更厉害？你们还好么@可圈可点的灵子</t>
  </si>
  <si>
    <t>1188721164</t>
  </si>
  <si>
    <t>五名小辈</t>
  </si>
  <si>
    <t>zqX6GuREd</t>
  </si>
  <si>
    <t>医生说＂为了防止皮肤过敏复发，鹅要少吃，牛羊也要戒掉，鱼与海鲜那也是尽量少碰，酸不能入口，辣不能进食，烧烤远离，煎炸避免＂。看来这不但可以远离禽流感，连兽流感也可以预防了。[泪][泪][泪]</t>
  </si>
  <si>
    <t>1737826830</t>
  </si>
  <si>
    <t>Sijie_Amoy</t>
  </si>
  <si>
    <t>zqX6Gdgol</t>
  </si>
  <si>
    <t>在这禽流感的敏感时刻，家里的贱猫居然弄死了一只来路不明的鸟，客厅散落一地鸟毛，于是丫被关到阳台上隔离了[生病]</t>
  </si>
  <si>
    <t>1676664627</t>
  </si>
  <si>
    <t>木木是棵小草</t>
  </si>
  <si>
    <t>zqX6GcahH</t>
  </si>
  <si>
    <t>看了网上很多公知对禽流感的关注博文，都是唯恐天下不乱的派头，果断取消关注，虽然他们不差我这一个粉，但是真心鄙视这些假装自己很有脑子却没有真正为这个多灾多难的国家做什么贡献的人。的确这个国家存在很多让人不能也无法不去愤恨的地方，但是你既然生在这里又不移民去国外，那就不要在这里添乱</t>
  </si>
  <si>
    <t>1233452210</t>
  </si>
  <si>
    <t>溜达一溜达</t>
  </si>
  <si>
    <t>zqX6FBCDf</t>
  </si>
  <si>
    <t>刚才@戴旭 删掉的微博大意：这次禽流感，国家高层不要太高调。正如上次非典，是要打伊拉克的M国对中国使用了生物心理武器，才让中国举国乱作一团，以免我们趁机有所作为。这次别上当，禽流感死不了几个人，比车祸千分之一还不到…这是著名鹰派将军的智商和人性，我不发表评论了，等会儿来看下面评论。</t>
  </si>
  <si>
    <t>2215681972</t>
  </si>
  <si>
    <t>年糕是不可以吃的</t>
  </si>
  <si>
    <t>zqX6Fl8VE</t>
  </si>
  <si>
    <t>http://ww3.sinaimg.cn/thumbnail/84109fb4jw1e3gc4b1jvzj.jpg</t>
  </si>
  <si>
    <t>「请转发」【女人能乱搞，话不能乱放】 戴旭「2013.04.06」关于禽流感的这个言论，尤其是最后那句“死不了几个，连中国车祸千分之一都不到”，已经超出了做人的底线，是反人类言论。相信绝大多数军人不愿意为其背书，作为一名现役大校，戴某必须引咎辞职，并向逝者家属道歉。</t>
  </si>
  <si>
    <t>1866968844</t>
  </si>
  <si>
    <t>米米是个小LOLI</t>
  </si>
  <si>
    <t>湖南华昌琪进出口有限公司 英文翻译</t>
  </si>
  <si>
    <t>zqX6EpGg5</t>
  </si>
  <si>
    <t>http://ww1.sinaimg.cn/thumbnail/6f47af0cgw1e3gc47mu7tj.jpg</t>
  </si>
  <si>
    <t>#一边恰口味螃蟹，一边发围脖#禽流感来了，最近是冒胆子出克恰饭的，但好恰的总归要恰的。哦四搞呢，自己做。从中午买回螃蟹，我大概2小时下次厨房。。先煮了又香又糯的桂花汤圆。然后又把螃蟹杀了炒了。最后再下碗好诱人的肉丝粉，今天算是恰满足达。现在除了海鲜能放心吃。鸡，猪肉吃的提心吊胆。</t>
  </si>
  <si>
    <t>3157435264</t>
  </si>
  <si>
    <t>致小乌龟</t>
  </si>
  <si>
    <t>zqX6EbNJS</t>
  </si>
  <si>
    <t>http://ww1.sinaimg.cn/thumbnail/bc32a380jw1e3gc497g37j.jpg</t>
  </si>
  <si>
    <t>分享自李清晨  《沧海横流方显英雄本色，大疫来时足见中医真容》 -  沧海横流方显英雄本色，大疫来时足见中医真容 文/李清晨    禽流感来袭，截止到2013年4月5日为止，全国确诊共有16例...  (来自 @头条博客) -   http://t.cn/zT4PLAG</t>
  </si>
  <si>
    <t>1724151952</t>
  </si>
  <si>
    <t>脱口秀者也so</t>
  </si>
  <si>
    <t>zqX6C3ZKf</t>
  </si>
  <si>
    <t>阎王：“你是怎么死的？” “回阎王，那日我在上海郊区散步，头顶飞过一只白鸽，拉了泡屎在我身上，于是我感染禽流感不治身亡！” “想不到此次流感竟如此严重，看来安全之地只剩鸟不拉屎的地方了！”</t>
  </si>
  <si>
    <t>1013615040</t>
  </si>
  <si>
    <t>Latte李</t>
  </si>
  <si>
    <t>zqX6zogEA</t>
  </si>
  <si>
    <t>戴旭说:对于最近风靡的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死不了几个，连中国车祸千分之一都没有</t>
  </si>
  <si>
    <t>2674459025</t>
  </si>
  <si>
    <t>小熊猫_f</t>
  </si>
  <si>
    <t>zqX6xFttJ</t>
  </si>
  <si>
    <t>http://ww2.sinaimg.cn/thumbnail/9f690191jw1e3gc3zr78vj.jpg</t>
  </si>
  <si>
    <t>禽流感过后。咱们一起去吃肉喔……[花心][花心][花心]@一一LeeYxao @gu-村菇 @偶就是福海 @party__king @文字主流杂志工作室@惯世_ @夏纯白汐子湮 @24k_纯男</t>
  </si>
  <si>
    <t>3293939521</t>
  </si>
  <si>
    <t>陈志生v5</t>
  </si>
  <si>
    <t>zqX6x4L1c</t>
  </si>
  <si>
    <t>今天老板找我谈话说：你个人工作能力很强，再给个部门给你管吧。 我问：工资加吗？ 老板：不加。 我答：我不是雕牌，也不是立白，加量不加价的事情我做不来…                  #禽流感疫情# 我在这里:http://t.cn/zj4wzeN</t>
  </si>
  <si>
    <t>2940223252</t>
  </si>
  <si>
    <t>NJGARCH88888888</t>
  </si>
  <si>
    <t>zqX6ws2xR</t>
  </si>
  <si>
    <t>股指期货死空头想利用禽流感趁火打劫大盘！md，禽兽，禽兽不如！</t>
  </si>
  <si>
    <t>zqX6wd1u9</t>
  </si>
  <si>
    <t>http://ww3.sinaimg.cn/thumbnail/a4b38153jw1e3gc3wzg0mg.gif</t>
  </si>
  <si>
    <t xml:space="preserve">问：怎样防范雾霾？专家：尽量呆在家里不要开窗户 。问：怎样预防禽流感？专家：多开窗户通风。。。尼玛，横竖都是一死啊。@户县李提 </t>
  </si>
  <si>
    <t>1295071223</t>
  </si>
  <si>
    <t>金融行者001</t>
  </si>
  <si>
    <t>zqX6up1hz</t>
  </si>
  <si>
    <t>http://ww3.sinaimg.cn/thumbnail/4d3137f7jw1e3gc3urmrqj.jpg</t>
  </si>
  <si>
    <t xml:space="preserve"> @戴旭 是谁?恐怕它是得了禽流感，脑壳烧坏了吧，估计它很快“会“火了!@百年茂记@邓飞@薛蛮子</t>
  </si>
  <si>
    <t>3221135650</t>
  </si>
  <si>
    <t>Andyon</t>
  </si>
  <si>
    <t>zqX6umR0M</t>
  </si>
  <si>
    <t>http://ww3.sinaimg.cn/thumbnail/bffea122gw1e3gc3i0d8sj.jpg</t>
  </si>
  <si>
    <t>专家说雾霾天要关好门窗，专家又说禽流感要多开窗好透气，尼玛，看来横竖都是死呀！</t>
  </si>
  <si>
    <t>1960121061</t>
  </si>
  <si>
    <t>亚pursue</t>
  </si>
  <si>
    <t>zqX6ocJl1</t>
  </si>
  <si>
    <t>#清明节过的咋样#上网，睡觉，连顿好的都没吃上，本来说去巴扎，结果禽流感又开始了也没敢去</t>
  </si>
  <si>
    <t>1956573175</t>
  </si>
  <si>
    <t>暗黑小丸子</t>
  </si>
  <si>
    <t>zqX6nkZWl</t>
  </si>
  <si>
    <t>http://ww1.sinaimg.cn/thumbnail/749eeff7jw1e3gc3ipklyj.jpg</t>
  </si>
  <si>
    <t>发烧37.9度 前两天吃了鸡翅[晕] 不会禽流感吧 浑身又冷又酸又疼 今晚连iki都不在家 自己烧水 蹲着洗好澡 不想一个人去医院  脑海里突然出现那次生病他牵着我走过的路 一个晚上断断续续醒来被揶了无数次的被子 被逼喝下的开水 一直搂着我的胳膊 我不要生病 生病让人虚弱 也让人软弱。</t>
  </si>
  <si>
    <t>1634610397</t>
  </si>
  <si>
    <t>小英慧子</t>
  </si>
  <si>
    <t>zqX6kBD2U</t>
  </si>
  <si>
    <t>今天见一四岁左右小孩在玩飞鸟，不知哪位脑残的家长不知最近禽流感的严重[鄙视]，还让小孩接触飞禽，连路人看到都连忙劝阻，还是要注意为上。</t>
  </si>
  <si>
    <t>3231909722</t>
  </si>
  <si>
    <t>永远勇向前</t>
  </si>
  <si>
    <t>zqX6k2qyk</t>
  </si>
  <si>
    <t>http://ww4.sinaimg.cn/thumbnail/c0a3075ajw1e3gc3ewb44j.jpg</t>
  </si>
  <si>
    <t>哎呀，妈呀，CCAV竟然播禽流感新闻了，哎呀，妈呀，网易特意头版报道，网易，你这是故意的吧[嘻嘻]</t>
  </si>
  <si>
    <t>2140022403</t>
  </si>
  <si>
    <t>Octivialala</t>
  </si>
  <si>
    <t>zqX6gft0O</t>
  </si>
  <si>
    <t>破地儿禽流感盛行~为什么别的地方还没有出现你们却"遥遥领先"?不解释 大家都懂的 人品素质都很重要啊 我在:http://t.cn/zT4PLzU</t>
  </si>
  <si>
    <t>3125477857</t>
  </si>
  <si>
    <t>莲安家潮品大嘴猴</t>
  </si>
  <si>
    <t>zqX6dewO2</t>
  </si>
  <si>
    <t>我严重怀疑自己禽流感了，浑身乏力。。。。。。感冒加重，最近忙累烦。扫了FANCL的胶原蛋白。无限买衣服，然后出门穿的永远那两身</t>
  </si>
  <si>
    <t>1794067204</t>
  </si>
  <si>
    <t>石倩一一</t>
  </si>
  <si>
    <t>zqX6clhOw</t>
  </si>
  <si>
    <t>http://ww2.sinaimg.cn/thumbnail/6aef4b04tw1e3gc2w7eh2j.jpg</t>
  </si>
  <si>
    <t>最近禽流感很厉害哦，我不吃肉了，该吃素的哦!</t>
  </si>
  <si>
    <t>3056171553</t>
  </si>
  <si>
    <t>yiyisxf</t>
  </si>
  <si>
    <t>zqX6aCnXA</t>
  </si>
  <si>
    <t>今天是怎么了？[衰]吃饭吃到苍蝇，唉，希望不是带禽流感的苍蝇。。。坐公交车要提心吊胆，两辆公交车司机互相赌气飙车堵截，互补相让。。。[泪] 我在:http://t.cn/zT4P2oN</t>
  </si>
  <si>
    <t>1664215907</t>
  </si>
  <si>
    <t>余若水</t>
  </si>
  <si>
    <t>zqX69nXuX</t>
  </si>
  <si>
    <t>狗日的@戴旭: 对于最近风靡的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 我在:http://t.cn/zT4P2xj</t>
  </si>
  <si>
    <t>1413533592</t>
  </si>
  <si>
    <t>云南大虫虫</t>
  </si>
  <si>
    <t>zqX64E99j</t>
  </si>
  <si>
    <t>戴旭将军恐怕是得禽流感，发烧烧坏大脑了</t>
  </si>
  <si>
    <t>3230909843</t>
  </si>
  <si>
    <t>陈博儒2013</t>
  </si>
  <si>
    <t>zqX64ozFo</t>
  </si>
  <si>
    <t>http://ww3.sinaimg.cn/thumbnail/c093c593jw1e3gc2rm0uyj.jpg</t>
  </si>
  <si>
    <t>1774502355</t>
  </si>
  <si>
    <t>爱在浅水</t>
  </si>
  <si>
    <t>zqX648v0c</t>
  </si>
  <si>
    <t>【禽流感冲击股市：三大板块或集体跌停(附股)】  http://t.cn/zT4PAoQ  （分享自 @股吧秘闻）@mark</t>
  </si>
  <si>
    <t>2193201680</t>
  </si>
  <si>
    <t>日记本_doc</t>
  </si>
  <si>
    <t>zqX621Y1k</t>
  </si>
  <si>
    <t>最近禽流感似乎有点变严重的态势，我想对感冒的朋友们说一句话：＂朋友，来干了这碗板蓝根，20年后又是一条好汉！＂[爱你]</t>
  </si>
  <si>
    <t>2814746574</t>
  </si>
  <si>
    <t>左右手都有老茧</t>
  </si>
  <si>
    <t>zqX61b9PQ</t>
  </si>
  <si>
    <t>鸡吃了板蓝根是不是就没有禽流感了？</t>
  </si>
  <si>
    <t>3010408215</t>
  </si>
  <si>
    <t>yaya3010408215</t>
  </si>
  <si>
    <t>zqX61b9DE</t>
  </si>
  <si>
    <t>惶恐不安的禽流感''让我亲爱的兄弟姐妹忙碌无暇又精神紧张的在一线奋斗''而我们在这被遗忘的角落里只能伸头张望眼神围观''和田是个好地方啊''外面的世界真精彩••••••！！！ [围观][围观][围观][挖鼻屎][挖鼻屎][挖鼻屎]</t>
  </si>
  <si>
    <t>1848302625</t>
  </si>
  <si>
    <t>春夏冬莉</t>
  </si>
  <si>
    <t>zqX5ZCJxk</t>
  </si>
  <si>
    <t>http://ww4.sinaimg.cn/thumbnail/6e2adc21jw1e3gc2ktptvj.jpg</t>
  </si>
  <si>
    <t>表面风光的人有多少是真正风光的呢？大部分如我苦中作乐罢，现在又碰到前有狼禽流感，后有虎金胖子，内有忧何时能安心安稳过日子。。。</t>
  </si>
  <si>
    <t>1801652090</t>
  </si>
  <si>
    <t>Mshnnnn</t>
  </si>
  <si>
    <t>zqX5YvpK0</t>
  </si>
  <si>
    <t>有人要跟我一起回去抵抗禽流感囖~</t>
  </si>
  <si>
    <t>1908871302</t>
  </si>
  <si>
    <t>老文不闻不问</t>
  </si>
  <si>
    <t>zqX5YsZUF</t>
  </si>
  <si>
    <t>半夜醒来，深感喉咙太细，几十片药没下去，准备跳几跳搞定，又发现枕头下的书悉数掉地上，猛然顿悟，书都没读完，得啥禽流感，瞬间各种焦虑恐慌烟消云散，对的，睡觉上班读闲书才是正道。[哈哈]</t>
  </si>
  <si>
    <t>2624761010</t>
  </si>
  <si>
    <t>臭臭-cc</t>
  </si>
  <si>
    <t>zqX5WoUBD</t>
  </si>
  <si>
    <t>我觉得教授脑子是不是机器做的呀，每次讲话做事都这么死板，不变通，如果发生到人传人了，那还来得及吗？#h7n7禽流感#</t>
  </si>
  <si>
    <t>2665579112</t>
  </si>
  <si>
    <t>MZ陈丹丹</t>
  </si>
  <si>
    <t>zqX5U5Cxa</t>
  </si>
  <si>
    <t>禽流感是由禽流感病毒引起的一种急性传染病，也能感染人类，人感染后的症状主要表现为高热、咳嗽、流涕、肌痛等，多数伴有严重的肺炎，严重者心、肾、等多种脏器衰竭导致死亡，病死率很高，此病可通过消化道、呼吸道、皮肤损伤和眼结膜等多种途径传播。</t>
  </si>
  <si>
    <t>2433781251</t>
  </si>
  <si>
    <t>萧筱菱</t>
  </si>
  <si>
    <t>zqX5RpSKh</t>
  </si>
  <si>
    <t>禽流感能吃鸡蛋么，好奇！！[太开心][太开心][太开心]</t>
  </si>
  <si>
    <t>1888700145</t>
  </si>
  <si>
    <t>34码滴小布</t>
  </si>
  <si>
    <t>zqX5Qf2dN</t>
  </si>
  <si>
    <t>最近禽流感，你们医院忙否，吴老嘶@不是老嘶啲吴老嘶 我在:http://t.cn/zT4PwRb</t>
  </si>
  <si>
    <t>2793130517</t>
  </si>
  <si>
    <t>谭砚匀</t>
  </si>
  <si>
    <t>zqX5MCzSU</t>
  </si>
  <si>
    <t>禽流感好讨厌，@雨兒D-Piano 吃不了她最爱吃的茄子鸡丁了，[哈哈]我也不能啃鸭脖了[哼]还不能跑去看@YzDa993 [泪] 都是禽流感惹的祸。</t>
  </si>
  <si>
    <t>1028976527</t>
  </si>
  <si>
    <t>请叫我小天使O</t>
  </si>
  <si>
    <t>zqX5KAq1U</t>
  </si>
  <si>
    <t>当心不去触碰回忆，可是如果不快乐，生活的目的又是什么？大半夜的幻想如果禽流感人际传播，我牺牲在了一线……</t>
  </si>
  <si>
    <t>2242498257</t>
  </si>
  <si>
    <t>再会朗西</t>
  </si>
  <si>
    <t>LOFTER 资深写作者</t>
  </si>
  <si>
    <t>zqX5JnEi5</t>
  </si>
  <si>
    <t>2004年1月发生了什么。。。。。为毛那时候禽流感的搜索量这么巨大</t>
  </si>
  <si>
    <t>1751242937</t>
  </si>
  <si>
    <t>猫儿喵喵喵喵喵</t>
  </si>
  <si>
    <t>zqX5IwjYN</t>
  </si>
  <si>
    <t>如果我说我希望今年禽流感戒严就不用答辩了只用交设计你们会不会相信我是认真的T^T[泪][泪][泪]</t>
  </si>
  <si>
    <t>2929813517</t>
  </si>
  <si>
    <t>一个认真的裁缝</t>
  </si>
  <si>
    <t>zqX5E5Kjq</t>
  </si>
  <si>
    <t>禽流感了 又升级了 看来最近我要 不出门 不和陌生人说话 不吃肉 。。也就是说做个 宅男 听话的小孩子 和尚 简单地说就是 小宅和尚 恩对就是。。。。@高仙是个胖子 @陈春旭1993 @刘微是个瘦子 @EXO-神一样的存在 @媛宝爱choose @2hmr @花骨朵0316 @s林佳荣 @梁-永唐</t>
  </si>
  <si>
    <t>1708369894</t>
  </si>
  <si>
    <t>Ye先生_</t>
  </si>
  <si>
    <t>zqX5C1F45</t>
  </si>
  <si>
    <t>禽流感一路南下，已经到杭州了。。赶紧让我逃回湖南吧。。@林圆圆很歡囍</t>
  </si>
  <si>
    <t>1951109677</t>
  </si>
  <si>
    <t>我的声音在笑泪在飚_</t>
  </si>
  <si>
    <t>zqX5C1F1L</t>
  </si>
  <si>
    <t>怎么觉得有吃坏肚子的感觉[害羞]#禽流感你别吓我#</t>
  </si>
  <si>
    <t>1786802604</t>
  </si>
  <si>
    <t>泸州月小窝</t>
  </si>
  <si>
    <t>zqX5B7j7l</t>
  </si>
  <si>
    <t>发表了一篇转载博文 《[转载]预防人禽流感的中药方子》 -  http://t.cn/zT4PZxP</t>
  </si>
  <si>
    <t>3250410162</t>
  </si>
  <si>
    <t>手机用户3250410162</t>
  </si>
  <si>
    <t>zqX5BaIQc</t>
  </si>
  <si>
    <t>1316393120</t>
  </si>
  <si>
    <t>陈香橼</t>
  </si>
  <si>
    <t>zqX5AvFk6</t>
  </si>
  <si>
    <t xml:space="preserve">可恶的赵肥婆，骗我出来自己宅，鄙视你，！！今天吃的有点油，好难受！不过姐姐我不减肥了，禽流感来袭，吃饱吃好才有抵抗力@By_GMJ @硬气的阿法法 @狐狸姐姐神经太大条 @JJSTONE @心窝-念念 </t>
  </si>
  <si>
    <t>1900678705</t>
  </si>
  <si>
    <t>唐逗老爸</t>
  </si>
  <si>
    <t>zqX5zEiah</t>
  </si>
  <si>
    <t>这次禽流感在微博一片倒的质疑声中，发现有不少海外帐号一直唱着戏，维护着ZF形象，难道都是ZF水军吗？想想也恐怖，无处不被监视，禽流感是暂时的，可身边的他们会是一直存在的，相比之下更可怕[汗]</t>
  </si>
  <si>
    <t>2781337413</t>
  </si>
  <si>
    <t>啊存123</t>
  </si>
  <si>
    <t>zqX5z3dKi</t>
  </si>
  <si>
    <t>【禽流感确诊病例陪护医生梁伟峰公布诊疗日记】http://t.cn/zT4PZLA（来自今日头条http://t.cn/zYrUTfg）白衣们，你们辛苦了</t>
  </si>
  <si>
    <t>2303477917</t>
  </si>
  <si>
    <t>狗头神教牛蛙</t>
  </si>
  <si>
    <t>罗磊，著名dota草根玩家，享有“世界第一地卜”、“狗头教主”美誉，优酷DOTA全明星解说</t>
  </si>
  <si>
    <t>zqX5yrzWH</t>
  </si>
  <si>
    <t>最近录视频不容易啊，鸡腿都难发了，没人要啊，这个禽流感啥时才能走啊！严重影响运动员录视频的效率！</t>
  </si>
  <si>
    <t>3256535451</t>
  </si>
  <si>
    <t>大坏蛋love小花猫</t>
  </si>
  <si>
    <t>zqX5xjGRH</t>
  </si>
  <si>
    <t>小花猫！北京也有人得禽流感了，你得照顾好自己。</t>
  </si>
  <si>
    <t>1855604211</t>
  </si>
  <si>
    <t>IM髙阳</t>
  </si>
  <si>
    <t>zqX5woBD8</t>
  </si>
  <si>
    <t>大家别吃肯得鸡了，会有禽流感[蜡烛]</t>
  </si>
  <si>
    <t>zqX5vvmCY</t>
  </si>
  <si>
    <t>上海一禽流感死者为猪肉摊贩 是否接触禽类不明 http://t.cn/zTA8bbS</t>
  </si>
  <si>
    <t>2625339832</t>
  </si>
  <si>
    <t>蓝色空间1988</t>
  </si>
  <si>
    <t>zqX5vxcgB</t>
  </si>
  <si>
    <t>禽流感的到来，让我对生命有了更深的认识。人最可悲的是不知道哪一刻就不存在了。珍惜眼前的生活，留住该留住的青春。</t>
  </si>
  <si>
    <t>1880241964</t>
  </si>
  <si>
    <t>guowenna666</t>
  </si>
  <si>
    <t>zqX5uB0zX</t>
  </si>
  <si>
    <t>什么SRS﹑禽流感，最根本的病根是无知和超越道德界限吧！一定是犯了错儿了[思考]阿弥陀佛，谢天谢地[打哈气]我经受住老天上帝的考验了！[嘻嘻]</t>
  </si>
  <si>
    <t>1655391013</t>
  </si>
  <si>
    <t>sou169</t>
  </si>
  <si>
    <t>zqX5umNaU</t>
  </si>
  <si>
    <t>着这是中华人民共和国@戴旭的原话: 对于最近风靡的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t>
  </si>
  <si>
    <t>1908812993</t>
  </si>
  <si>
    <t>小骨子里的温柔</t>
  </si>
  <si>
    <t>zqX5rDGgC</t>
  </si>
  <si>
    <t>昨收到某友短信:“我感冒了”。我:“我姨妈住院了”。今日发信息给友:“感冒好点了吗”？友:“好多了，吃了药”。一会，友来信息:“你今天怎么了” 我:“怕你得了禽流感危害社会，代表人民关心一下你”。友:“嘿嘿，你今天怎么了”？我:“去死吧你，是不是这样你觉得正常点”。友:“呵呵，是的”。。。</t>
  </si>
  <si>
    <t>1551670262</t>
  </si>
  <si>
    <t>昼清暮宁</t>
  </si>
  <si>
    <t>zqX5qsPWT</t>
  </si>
  <si>
    <t>这周的生活动力就是五天后老纸就要回家啦～禽流感貌似挺可怕的样子～可是明天明明是周日嘛～ 我在:http://t.cn/zT4PzJZ</t>
  </si>
  <si>
    <t>3074378693</t>
  </si>
  <si>
    <t>小洁洁爱赫本</t>
  </si>
  <si>
    <t>zqX5pCXje</t>
  </si>
  <si>
    <t>晚上在Q上和天宇君，瑞晨君聊书聊的好开心。决定和宇一起看《群魔》。昨晚凌晨1点奋笔疾书了篇禽流感的评论，今天发到了校网投稿邮箱，还没得到反馈。心理作业还有一半。思修课展示还没做幻灯片。很想看龙应台的书听陈奕迅的歌。某人想转专业到会计为就业出国做准备？！请忘了我还是一个人。晚安。</t>
  </si>
  <si>
    <t>1865472522</t>
  </si>
  <si>
    <t>小余童學</t>
  </si>
  <si>
    <t>zqX5phZJM</t>
  </si>
  <si>
    <t>禽流感是不会虚脱死的，是太虚死的，所以没事没事，水果刀</t>
  </si>
  <si>
    <t>2171749850</t>
  </si>
  <si>
    <t>窝窝小喵</t>
  </si>
  <si>
    <t>zqX5ooKG1</t>
  </si>
  <si>
    <t>现在禽流感是不是很严重？</t>
  </si>
  <si>
    <t>2860964054</t>
  </si>
  <si>
    <t>众斯不得骑姐</t>
  </si>
  <si>
    <t>zqX5nyRn4</t>
  </si>
  <si>
    <t>戴旭：对于最近风靡的禽流感国家高层部门一定不要高调！否则就会像2003年的非典那样上当！当时M国为了打伊拉克，怕中国趁机采取其他行动，所以对中国使用了生物心理武器中国举国乱作一团，正中M国下怀。中国这次要吸取教训，从容应对即可——死不了几个连中国车祸千分之一都不到。</t>
  </si>
  <si>
    <t>zqX5nwCKf</t>
  </si>
  <si>
    <t>【禽流感确诊病例陪护医生梁伟峰公布诊疗日记】http://t.cn/zT4Pzyg (分享自 @今日头条)</t>
  </si>
  <si>
    <t>1644197770</t>
  </si>
  <si>
    <t>宮鈴_胡同台妹</t>
  </si>
  <si>
    <t>zqX5mkFoi</t>
  </si>
  <si>
    <t>風靡這個詞用在禽流感上應是錯誤的用法。</t>
  </si>
  <si>
    <t>2689240020</t>
  </si>
  <si>
    <t>航时机回不去的光年</t>
  </si>
  <si>
    <t>zqX5kBwgm</t>
  </si>
  <si>
    <t>[汗]听说有个大爷上花鸟市场逛了一圈就得禽流感死掉了。。这得有毒噢 我在:http://t.cn/zjEzJat</t>
  </si>
  <si>
    <t>1735639587</t>
  </si>
  <si>
    <t>箫顺Shelsen</t>
  </si>
  <si>
    <t>zqX5k2jvV</t>
  </si>
  <si>
    <t>虽然房价始终看似高涨，但政府数据和我及周围亲戚、朋友和同学家里买房的情况来看，只要不是太穷，在过去的1年里，都能买到不错的房子。穷点的买经济房，中产的买小户中环房，大户就不说了。上海房价高始终是个伪命题，上海老百姓买不起房也绝对是夸大其词。就像这个禽流感一样，起哄的总是多的一逼。</t>
  </si>
  <si>
    <t>3229842407</t>
  </si>
  <si>
    <t>原来以为会长久</t>
  </si>
  <si>
    <t>zqX5hBY6b</t>
  </si>
  <si>
    <t>禽流感又来了。希望我爱的人都平安。。。</t>
  </si>
  <si>
    <t>1231520980</t>
  </si>
  <si>
    <t>光耀时尚暴军卿</t>
  </si>
  <si>
    <t>光耀集团时尚文化传媒董事长 云霓（北京）文化传播有限公司经理 暴军卿</t>
  </si>
  <si>
    <t>zqX5gtky0</t>
  </si>
  <si>
    <t>http://ww4.sinaimg.cn/thumbnail/496784d4jw1e3gc0pnnjqj.jpg</t>
  </si>
  <si>
    <t>“对于最近风靡的禽流感，国家高层部门一定不高调(此处省略)从容应对即可——死不了几个！连中国车祸千分之一都不到！”--这就是中国高级军官戴旭的消极言论？！操泥马！每天靠大放噘词来给自己脸上贴金，置人民的伤痛于不顾，哪有脸来拿着高俸禄？建议拨掉戴旭这身军装！</t>
  </si>
  <si>
    <t>1743043840</t>
  </si>
  <si>
    <t>_蔡婷婷</t>
  </si>
  <si>
    <t>zqX5fA5hK</t>
  </si>
  <si>
    <t>寝室这些小女人 老是嫌弃小台州这个不好那个不好 可是小台州没有禽流感阿 关键时候小台州救你们一命阿有木有！！</t>
  </si>
  <si>
    <t>2450263924</t>
  </si>
  <si>
    <t>椒盐花生米</t>
  </si>
  <si>
    <t>zqX5e7DfV</t>
  </si>
  <si>
    <t>http://ww2.sinaimg.cn/thumbnail/920c0f74jw1e3gc0m134yj.jpg</t>
  </si>
  <si>
    <t>禽流感来了，我不能再招猫逗狗了。</t>
  </si>
  <si>
    <t>1920700301</t>
  </si>
  <si>
    <t>fish0006</t>
  </si>
  <si>
    <t>zqX5ddVPV</t>
  </si>
  <si>
    <t>【视频：禽流感匆匆而来 板蓝根再成预防“神药” 午间视野 130406】 http://t.cn/zTUjwiI  （分享自 @优酷网）</t>
  </si>
  <si>
    <t>2037441940</t>
  </si>
  <si>
    <t>梁存顺</t>
  </si>
  <si>
    <t>zqX5brrbk</t>
  </si>
  <si>
    <t>踩！大家一起来踩吧：【视频：禽流感匆匆而来 板蓝根再成预防“神药” 午间视野 130406】 http://t.cn/zTUjwiI （分享自 @优酷资讯）</t>
  </si>
  <si>
    <t>2428825254</t>
  </si>
  <si>
    <t>四號2012</t>
  </si>
  <si>
    <t>zqX5avlYy</t>
  </si>
  <si>
    <t>根據中醫師說法，禽流感用板藍根，不是很恰當做法，因為板藍根會降低人體免疫力。反而是用綠茶漱口，因為綠茶友兒茶素，可以包裹病毒。每日用綠茶漱口，比吃板藍根更安全，更不用擔心免疫力降低。@作家金满楼 纯傻逼，纯找骂，纯犯贱。军方三纯产品。//@马兰cd: 奇葩啊奇葩</t>
  </si>
  <si>
    <t>2121736652</t>
  </si>
  <si>
    <t>西瓜加奶酪</t>
  </si>
  <si>
    <t>zqX5ah2Lk</t>
  </si>
  <si>
    <t>原来非典是美国人投毒！原来禽流感也是美国人投毒！啊！幸亏将军英明果断！果子狸感谢你，蝙蝠感谢你，万头死猪感谢你…将军，请干了这碗热翔，再干了这杯板蓝根。 我在这里:http://t.cn/zjiUzLT</t>
  </si>
  <si>
    <t>2244304592</t>
  </si>
  <si>
    <t>姐姐有点坏狸</t>
  </si>
  <si>
    <t>zqX56qsa5</t>
  </si>
  <si>
    <t>[感冒]抵抗禽流感…加油… 我在这里:http://t.cn/zjoxG95</t>
  </si>
  <si>
    <t>2829627924</t>
  </si>
  <si>
    <t>雨雪霏霏bb--伍淑冰</t>
  </si>
  <si>
    <t>zqX565A4B</t>
  </si>
  <si>
    <t>禽流感又来了，要照顾好自己啊@丘璐璐166 @-吴雄彬-Milk-</t>
  </si>
  <si>
    <t>1821287233</t>
  </si>
  <si>
    <t>Jane桑要远离直男癌</t>
  </si>
  <si>
    <t>zqX54mmcF</t>
  </si>
  <si>
    <t xml:space="preserve">等这个禽流感消停点我们就粗去玩吧！@咕噜噜咕噜噜咕噜噜噜噜 @小番茄要变番茄酱了 @P-----------P爱大晴天 </t>
  </si>
  <si>
    <t>2655786953</t>
  </si>
  <si>
    <t>永远的第一天11</t>
  </si>
  <si>
    <t>zqX52g87F</t>
  </si>
  <si>
    <t>问：怎样防范雾霾？专家：尽量呆在家里不要开窗户 。问：怎样预防禽流感？专家：多开窗户通风。。。尼玛，横竖都是一死啊。 我在:http://t.cn/zT4PhI2</t>
  </si>
  <si>
    <t>2522018872</t>
  </si>
  <si>
    <t>DiamondyDiamondy</t>
  </si>
  <si>
    <t>zqX520cnD</t>
  </si>
  <si>
    <t>http://ww1.sinaimg.cn/thumbnail/9652f438jw1e3gc03o4ojj.jpg</t>
  </si>
  <si>
    <t>开始关注股票，整个大学所有科目除了体育就是证劵最高分。 医药类板块随着新一轮的禽流感跌停，银行板块浮动幅度相当小，现在比较关注“华新水泥” 经过前段时间的先跌后涨 现今已步入缓慢增长的趋势 明天行情敬请期待</t>
  </si>
  <si>
    <t>2824268277</t>
  </si>
  <si>
    <t>Mei一时刻</t>
  </si>
  <si>
    <t>zqX520ET2</t>
  </si>
  <si>
    <t>难道这次的禽流感，也会像2003年的非典一样，☆风靡全中国☆吗？！！！[围观][害羞][害羞][害羞]→_→O_o！</t>
  </si>
  <si>
    <t>2856411041</t>
  </si>
  <si>
    <t>月来越模糊</t>
  </si>
  <si>
    <t>zqX514apM</t>
  </si>
  <si>
    <t>长智齿——牙龈肿痛，脸都肿了~本想回来好好补补，看来得推后了。。。[泪]不过，在禽流感横行时期，喝粥也是很安全的选择[呵呵]</t>
  </si>
  <si>
    <t>3294283495</t>
  </si>
  <si>
    <t>九千凡尘</t>
  </si>
  <si>
    <t>zqX50swFS</t>
  </si>
  <si>
    <t>SARS时大家疯抢板蓝根、醋，买客所向披靡，商家趁机哄抬物价。日本地震核泄露，浙商趁机发布核污染题材，硬是把食盐炒作一把，众人疯抢食盐，恐怕5年内不用买盐，抄手借机赚了钱。现禽流感又来袭，板蓝根又要炒作，真的有用吗？为何趋之若鹜？还不如晒晒太阳，跑步锻炼身体，提高免疫力来得有效。</t>
  </si>
  <si>
    <t>2646348353</t>
  </si>
  <si>
    <t>小女人的成长历程</t>
  </si>
  <si>
    <t>zqX4Z3jL4</t>
  </si>
  <si>
    <t>禽流感的禽类包括猪吗？</t>
  </si>
  <si>
    <t>2055822083</t>
  </si>
  <si>
    <t>段向阳-茗幽阁</t>
  </si>
  <si>
    <t>zqX4YpyFK</t>
  </si>
  <si>
    <t>看了看报价，金银花涨了两倍！禽流感啊，，， 我在:http://t.cn/zT4PPDn</t>
  </si>
  <si>
    <t>3206830827</t>
  </si>
  <si>
    <t>SarahHill</t>
  </si>
  <si>
    <t>zqX4YrFIZ</t>
  </si>
  <si>
    <t>话说 帕拉米韦可以治疗禽流感[吃惊] 我表示很不淡定！@豆芽菜的菠萝面包 @wpspian 我在:http://t.cn/zT4PPF9</t>
  </si>
  <si>
    <t>2152262443</t>
  </si>
  <si>
    <t>_海流氓_</t>
  </si>
  <si>
    <t>zqX4XxXQe</t>
  </si>
  <si>
    <t>太多说话不知收敛的公众人物，活在这个社 会连有话说3分都没学会，真不知道是智商 问题还是性格问题。不理解！小心驶得万年 船啊，真不知道有截屏一说吗？也真亏你说 的出口：禽流感死不了几个人，比不上车祸 的千分之一！牛逼！从这里倒真的看出一丝 铁血的味道，可惜没看出一丝人的味道！！@戴旭</t>
  </si>
  <si>
    <t>1799619134</t>
  </si>
  <si>
    <t>筱花猫</t>
  </si>
  <si>
    <t xml:space="preserve">重庆晚报记者陈筱莹 </t>
  </si>
  <si>
    <t>zqX4XeIuZ</t>
  </si>
  <si>
    <t>终于坐下来休息了，超负荷的一天，而且还是在疑似禽流感的情况下[衰]深夜，特别鸣谢今日辛劳的同学们，你们的心意都沉甸甸的哈[[爱你]@Michael_G1129 @Fionaxjj @装风的凉起超 @卡萨米亚 @花婆娘 @A黄小混 @小屁大湿 @小林一茶 @Jennifer621 @lovony_李欣 请特特特别鸣谢亮瞎我们眼的bai哥！！[心][心]</t>
  </si>
  <si>
    <t>1959824447</t>
  </si>
  <si>
    <t>KenPhilips</t>
  </si>
  <si>
    <t>zqX4WD4Fc</t>
  </si>
  <si>
    <t>http://ww3.sinaimg.cn/thumbnail/74d08c3fjw1e3gbzvuqhjj.jpg</t>
  </si>
  <si>
    <t>RT @罗昌平 戴旭今晚关于禽流感的这个言论，尤其是最后那句“死不了几个，连中国车祸千分之一都不到”，已经超出了做人的底线，是反人类言论。相信绝大多数军人不愿意为其背书，作为一名现役大校，戴某必须引咎辞职，并向逝者家属道歉。</t>
  </si>
  <si>
    <t>1775043084</t>
  </si>
  <si>
    <t>P-E-T-E-R-H-O</t>
  </si>
  <si>
    <t>zqX4W5vMi</t>
  </si>
  <si>
    <t>吃饭点鸡扒饭，皮很硬咬不动，问老板，老板说：＂现在是禽流感紧张关头，要确保食物全熟，所以炸了。。＂加拿大人＂忧患意识＂真强！[汗][汗]</t>
  </si>
  <si>
    <t>1298371282</t>
  </si>
  <si>
    <t>sunspot08</t>
  </si>
  <si>
    <t>zqX4TECUB</t>
  </si>
  <si>
    <t>最近都在说禽流感，我这里有好些人都不敢吃鸡肉了 真为全中国的鸡叫冤，又惨了农民伯伯了[泪] 我在:http://t.cn/zT4PPXb</t>
  </si>
  <si>
    <t>2253208040</t>
  </si>
  <si>
    <t>食纸懒虫</t>
  </si>
  <si>
    <t>zqX4StMCk</t>
  </si>
  <si>
    <t>时值清明、谷雨之交，禽流感该和湿邪、热毒有关？看病在何经络，应该会有办法，我是不是太操心了？[挖鼻屎]碎觉觉去。</t>
  </si>
  <si>
    <t>1412393244</t>
  </si>
  <si>
    <t>很老九的天</t>
  </si>
  <si>
    <t>zqX4RiWqH</t>
  </si>
  <si>
    <t>http://ww1.sinaimg.cn/thumbnail/542f691cjw1e3gbzo1ylrj.jpg</t>
  </si>
  <si>
    <t>只字未提禽流感，到底民众的健康安全重不重要 我在:http://t.cn/zT4PPbV</t>
  </si>
  <si>
    <t>2332061673</t>
  </si>
  <si>
    <t>汪灿辉</t>
  </si>
  <si>
    <t>zqX4OmJB8</t>
  </si>
  <si>
    <t>亲，看到有人转发信息宣称福建省宁德市发现首例禽流感病例，请大家不要盲目听信转发啊，那则信息连福建省的“省”都写错了，个人觉得是别人为了赚人气而发布的虚假信息！ </t>
  </si>
  <si>
    <t>1629044322</t>
  </si>
  <si>
    <t>奇乐趣</t>
  </si>
  <si>
    <t>zqX4L9o3f</t>
  </si>
  <si>
    <t>http://ww3.sinaimg.cn/thumbnail/61193e62jw1e3gbzf4y0nj.jpg</t>
  </si>
  <si>
    <t>1802759502</t>
  </si>
  <si>
    <t>嘉雯嘉雯嘉嘉雯</t>
  </si>
  <si>
    <t>zqX4Kg8Bv</t>
  </si>
  <si>
    <t>刚刚妈妈打电话来！大半夜的！我以为家里有什么急事！！！！我妈居然说 小心禽流感！！！哈哈！！我幸存着我骄傲！</t>
  </si>
  <si>
    <t>1241011291</t>
  </si>
  <si>
    <t>咸蛋超莹</t>
  </si>
  <si>
    <t>zqX4IqXko</t>
  </si>
  <si>
    <t>果然每次打算去旅游就的时候就开始点儿背，神马地震，洪水，暴乱，大雨，禽流感......说多了全是泪[泪][泪][泪][泪]看来 为了祖国的繁荣昌盛，国泰民安，我当初放弃了旅游管理专业绝对是个正确的选择[悲伤][悲伤][生病]</t>
  </si>
  <si>
    <t>2669801157</t>
  </si>
  <si>
    <t>武汉楚V楚</t>
  </si>
  <si>
    <t>zqX4IdBOG</t>
  </si>
  <si>
    <t>http://ww4.sinaimg.cn/thumbnail/9f21eec5jw1e3gbzaffmpj.jpg</t>
  </si>
  <si>
    <t>3224287762</t>
  </si>
  <si>
    <t>回眸--笑笑</t>
  </si>
  <si>
    <t>zqX4G7Wyh</t>
  </si>
  <si>
    <t>#禽流感预警#不去人多的方，不吃家禽肉</t>
  </si>
  <si>
    <t>1145216863</t>
  </si>
  <si>
    <t>神奇的九哥P-olamidon</t>
  </si>
  <si>
    <t>联想（北京）有限公司客户主任</t>
  </si>
  <si>
    <t>zqX4EiMJf</t>
  </si>
  <si>
    <t>我现在就想回忆一下儿志新的涮肉什么味儿。同样喝起来。禽流感都是扯蛋，伺候他妈一天半的鸡鸭鹌鹑麻雀活的好好儿的！马哥哥你到了吗哈哈哈。得了癌症的人不想死但是还是会死。落地~</t>
  </si>
  <si>
    <t>zqX4DtM5o</t>
  </si>
  <si>
    <t>http://ww2.sinaimg.cn/thumbnail/70311c14jw1e3gbz3p4wfj.jpg</t>
  </si>
  <si>
    <t>再唱禽流感《我不想说我是鸡》（清晰）   http://t.cn/zT4vssY (来 @土豆网 关注我 http://t.cn/zWNdAoF )</t>
  </si>
  <si>
    <t>1923121977</t>
  </si>
  <si>
    <t>MQL筠</t>
  </si>
  <si>
    <t>zqX4D7Wp6</t>
  </si>
  <si>
    <t>看着一个个因为禽流感，而导致肺衰竭的人，除了悲伤之外，想到奶奶因为肺癌晚期，血氧饱和度不停的下降，而被医生下病危通知，回家的那个晚上，奶奶的表情好绝望，奶奶抽了最后一根烟，如今，剩下的烟头还在我的首饰盒里，奶奶，却已离我而去好几个月，清明提醒每一个活着的人，珍惜当下，珍惜身边人。</t>
  </si>
  <si>
    <t>2186032920</t>
  </si>
  <si>
    <t>Meggie_Meggie</t>
  </si>
  <si>
    <t>zqX4BpG8Y</t>
  </si>
  <si>
    <t>记性越来越差，昨天出门带了充电器没带手机，早上吃鸡蛋吃了一半突然想起禽流感事件，晚上点菜避开鸡汤居然又点个紫菜蛋花汤。尼妹，为练瑜伽调了三个闹钟:上班出门前"带垫子衣服，下班后瑜伽"，下午"给三婆打电话，吃饭不等今天比较晚"，下班前五分钟"拿上垫子火速去占位"。突然想起明天星期天不开班</t>
  </si>
  <si>
    <t>2609582423</t>
  </si>
  <si>
    <t>limo____</t>
  </si>
  <si>
    <t>zqX4zhn7O</t>
  </si>
  <si>
    <t>谁能告诉我前几天的死猪事件和现在的禽流感有什么关系么？又怎么解释凡是禽流感爆发的地方恰恰又是死猪事件的地方？真相很复杂啊！</t>
  </si>
  <si>
    <t>1909280653</t>
  </si>
  <si>
    <t>一七七88</t>
  </si>
  <si>
    <t>zqX4y7EsR</t>
  </si>
  <si>
    <t>障眼法: 你的长江飘着猪，你把镜头对准亚马逊；你的国人惶恐禽流感，你丫直播东非野生动物大迁徙。央视</t>
  </si>
  <si>
    <t>63667792</t>
  </si>
  <si>
    <t>海ER哥我是克鲁德</t>
  </si>
  <si>
    <t>zqX4xz5wC</t>
  </si>
  <si>
    <t>前几天在回家的路上看到一只死了的新鲜野鸭，后来一直为了没把它带回家煲汤而深感惋惜。现在想想这应该是最明智的举措，动物保护法和禽流感病毒，总有一款不会放过我。</t>
  </si>
  <si>
    <t>1319002507</t>
  </si>
  <si>
    <t>雨中微澜</t>
  </si>
  <si>
    <t>zqX4vakdv</t>
  </si>
  <si>
    <t>发表了博文 《2013年04月06日》 - 禽流感。。。。。。 http://t.cn/zT4vstC</t>
  </si>
  <si>
    <t>1817925253</t>
  </si>
  <si>
    <t>在人间-请小心</t>
  </si>
  <si>
    <t>zqX4u0XM5</t>
  </si>
  <si>
    <t>[睡前微]今天一路旅途奔波，不过最后总算是安然回来了！明天打算收拾收拾寝室，打扫一下，最近新型禽流感好像闹得挺凶的，反正多多预防吧！</t>
  </si>
  <si>
    <t>1082565501</t>
  </si>
  <si>
    <t>高原岭</t>
  </si>
  <si>
    <t>zqX4tFrmU</t>
  </si>
  <si>
    <t>[怒]@戴旭: 对于最近风靡的禽流感，国家高层部门一定不要高调！否则会像2003年的非典那样上当！当时M国为了打伊拉克，怕中国趁机采取其他行动，所以对中国使用了生物心理武器，中国举国乱作一团，正中M国下怀.现在，M国故技重施.中国这次要吸取教训，从容应对即可——死不了几个，连中国车祸千分之一都不到。</t>
  </si>
  <si>
    <t>1764999387</t>
  </si>
  <si>
    <t>Lichee_Li</t>
  </si>
  <si>
    <t>zqX4tqTy2</t>
  </si>
  <si>
    <t>禽流感有咩病症？希望我的感冒唔系吧！今日真系辛苦到坐又唔系，训又唔系[晕][泪] 我在:http://t.cn/zT4vswg</t>
  </si>
  <si>
    <t>1857150955</t>
  </si>
  <si>
    <t>Edenia-echo</t>
  </si>
  <si>
    <t>zqX4r3CBo</t>
  </si>
  <si>
    <t>看着禽流感报道着时有点为老妈担心，最近给她寄了好多增加免疫力的药，因为实在害怕再我们哪儿得医疗条件下有个什么病都治不好。。。。。。。希望她得依存性好一些，如果向我爸那样我直接吐血得了。。。。你说都是做儿女得他们怎么就这么不理解我这担心他们得心</t>
  </si>
  <si>
    <t>1954210415</t>
  </si>
  <si>
    <t>a柱柱柱柱</t>
  </si>
  <si>
    <t>zqX4pyJbk</t>
  </si>
  <si>
    <t>对了对了！回到家 和家人说这些天不要吃鸡了 鸡蛋都不要吃了！ 现在禽流感又开始了  ！ 知道了么？ 还有少去多人的地方 ！！多喝水  知道没宝贝！@x1aoyan-杨 [书呆子][手套]</t>
  </si>
  <si>
    <t>1913716823</t>
  </si>
  <si>
    <t>明天去裸奔</t>
  </si>
  <si>
    <t>zqX4o6hdT</t>
  </si>
  <si>
    <t>。。。。 《深圳发现3例H1N1禽流感患者》 (来自 @头条新闻) http://t.cn/zTUYHtN</t>
  </si>
  <si>
    <t>2562706624</t>
  </si>
  <si>
    <t>我要做条小蚯蚓</t>
  </si>
  <si>
    <t>zqX4mzWsZ</t>
  </si>
  <si>
    <t>全身酸软，有点发热，这是禽流感的节奏么？？？早点睡吧，阿门~</t>
  </si>
  <si>
    <t>2056795804</t>
  </si>
  <si>
    <t>阿法意</t>
  </si>
  <si>
    <t>zqX4myODs</t>
  </si>
  <si>
    <t>http://ww1.sinaimg.cn/thumbnail/7a98369cjw1e3gbyejvxij.jpg</t>
  </si>
  <si>
    <t>专家认为拿公共财政治疗禽流感，等于用其他纳税人的钱为一个人看病，这样的话，对整体纳税人是不太公平的。这时候讲公平？刘翔终身免费医疗咋不说公平了？公务员不交保险却公费医疗咋不说公平了？纳税的钱可以用来包二奶，可以用来养贪官，可以用来买美债，可以用来送非洲，就是不能拿来给纳税人救命？</t>
  </si>
  <si>
    <t>3255908832</t>
  </si>
  <si>
    <t>thebluemagic</t>
  </si>
  <si>
    <t>zqX4mjMzC</t>
  </si>
  <si>
    <t>http://ww1.sinaimg.cn/thumbnail/c21139e0jw1e3gbye2w4vj.jpg</t>
  </si>
  <si>
    <t>【尴尬的推理】某幽幽地说了句经典的话:“最近媒体反映医患矛盾的报道少了，甚至有点夸医生了，看来禽流感蛮严重的啊！。。。呵呵</t>
  </si>
  <si>
    <t>3217910737</t>
  </si>
  <si>
    <t>百无一用情怀裆</t>
  </si>
  <si>
    <t>zqX4lqx34</t>
  </si>
  <si>
    <t>今天看见一些奇葩拿禽流感和狂犬病比，我一想，直接吓尿了。如果我大天朝到处都是养狗厂，狗肉每天端上千家万户的餐桌…尼玛让脑残狗粉怎么活！或许他们会改做禽粉？</t>
  </si>
  <si>
    <t>2372575765</t>
  </si>
  <si>
    <t>手机用户2372575765</t>
  </si>
  <si>
    <t>zqX4j3nVU</t>
  </si>
  <si>
    <t>@封新城 你的长江飘着猪，你把镜头对准亚马逊；你的国人惶恐禽流感，你丫直播东非野生动物大迁徙。你特么到底是哪个鸟国的电视台？</t>
  </si>
  <si>
    <t>1759807215</t>
  </si>
  <si>
    <t>hello_小茉莉</t>
  </si>
  <si>
    <t>zqX4j6pMC</t>
  </si>
  <si>
    <t>http://ww1.sinaimg.cn/thumbnail/68e486efjw1e3gby8ovuyj.jpg</t>
  </si>
  <si>
    <t>人家都忙着结婚去了、晒婚纱照、秀宝宝照片、还纠结于禽流感不让我吃肉、早上赖床、[哼][哼][哼][哼][泪][泪]</t>
  </si>
  <si>
    <t>2231006614</t>
  </si>
  <si>
    <t>小蜜蜜蜜蜂儿</t>
  </si>
  <si>
    <t>zqX4hyv8q</t>
  </si>
  <si>
    <t>在这个禽流感的季节里，我们宿舍鸡爪鸭翅熏鹅的带来吃，我们是太不重视了嘛。@回家还不错的DJM @WYLINGGGG @陌上花又焉 @壊脾气鍀xiao妹@葉葉葉ye-  @LLaning 我在这里:http://t.cn/zjq3sD2</t>
  </si>
  <si>
    <t>3040811805</t>
  </si>
  <si>
    <t>想你的365天灬</t>
  </si>
  <si>
    <t>zqX4ffPiO</t>
  </si>
  <si>
    <t>#禽流感预警#听说传染[围观]不是很大，但大家要多注意卫生[爱心传递]</t>
  </si>
  <si>
    <t>3293626681</t>
  </si>
  <si>
    <t>logo无知</t>
  </si>
  <si>
    <t>zqX4fcOve</t>
  </si>
  <si>
    <t>今天去食堂打个一个鸡腿   到了宿舍才想起现在禽流感不能吃鸡。。。 我在这里:http://t.cn/zj5RIdg</t>
  </si>
  <si>
    <t>3297451852</t>
  </si>
  <si>
    <t>玩手001</t>
  </si>
  <si>
    <t>zqX4eEbsB</t>
  </si>
  <si>
    <t>禽流感，在家吧❗ 我在:http://t.cn/zT4vkQJ</t>
  </si>
  <si>
    <t>2660205403</t>
  </si>
  <si>
    <t>-梅先森-</t>
  </si>
  <si>
    <t>zqX4b5LTt</t>
  </si>
  <si>
    <t>自从得了禽流感，人都变得精神了〜 我在这里:http://t.cn/zlu90X1</t>
  </si>
  <si>
    <t>2357451983</t>
  </si>
  <si>
    <t>我是图图图图</t>
  </si>
  <si>
    <t>zqX4b4DPY</t>
  </si>
  <si>
    <t>哇。禽流感，明天开始吃素，不能再吃瓦罐了。[可怜]</t>
  </si>
  <si>
    <t>2079039905</t>
  </si>
  <si>
    <t>JOY杨YzY</t>
  </si>
  <si>
    <t>zqX464BIt</t>
  </si>
  <si>
    <t>怀疑这次禽流感是为了抵制大M和KFC的一个阴谋～～～～</t>
  </si>
  <si>
    <t>2864123512</t>
  </si>
  <si>
    <t>大番茄郭郭</t>
  </si>
  <si>
    <t>zqX45bmjM</t>
  </si>
  <si>
    <t>http://ww4.sinaimg.cn/thumbnail/aab70e78jw1e3gbxo5u6xj.jpg</t>
  </si>
  <si>
    <t>把肉戒了，他不是很开心，可是禽流感，没办法，就当一起减肥好不好？  #Weico+#</t>
  </si>
  <si>
    <t>1898501204</t>
  </si>
  <si>
    <t>哈喽-Ni好</t>
  </si>
  <si>
    <t>zqX43qsmV</t>
  </si>
  <si>
    <t>吃板蓝根能预防禽流感！好扯蛋……！可是我相信了，还付出了行动，刚刚泡了一袋板蓝根喝掉。好吧，我是真的那么怕死。[鄙视]</t>
  </si>
  <si>
    <t>uid</t>
    <phoneticPr fontId="1" type="noConversion"/>
  </si>
  <si>
    <t>认证媒体</t>
  </si>
  <si>
    <t>认证个人</t>
  </si>
  <si>
    <t>普通个人</t>
  </si>
  <si>
    <t>认证政府</t>
  </si>
  <si>
    <t>达人</t>
  </si>
  <si>
    <t>认证企业</t>
  </si>
  <si>
    <t>微女郎</t>
  </si>
  <si>
    <t>认证网站</t>
  </si>
  <si>
    <t>认证软件</t>
  </si>
  <si>
    <t>认证校园</t>
  </si>
  <si>
    <t>认证社团</t>
  </si>
  <si>
    <t>短日期</t>
    <phoneticPr fontId="1" type="noConversion"/>
  </si>
  <si>
    <t>广州</t>
  </si>
  <si>
    <t>宿州</t>
  </si>
  <si>
    <t>贵阳</t>
  </si>
  <si>
    <t>东城区</t>
  </si>
  <si>
    <t>澳大利亚</t>
  </si>
  <si>
    <t>红桥区</t>
  </si>
  <si>
    <t>徐州</t>
  </si>
  <si>
    <t>怀化</t>
  </si>
  <si>
    <t>郑州</t>
  </si>
  <si>
    <t>揭阳</t>
  </si>
  <si>
    <t>深圳</t>
  </si>
  <si>
    <t>三门峡</t>
  </si>
  <si>
    <t>武汉</t>
  </si>
  <si>
    <t>青岛</t>
  </si>
  <si>
    <t>成都</t>
  </si>
  <si>
    <t>济南</t>
  </si>
  <si>
    <t>银川</t>
  </si>
  <si>
    <t>泰安</t>
  </si>
  <si>
    <t>西安</t>
  </si>
  <si>
    <t>石家庄</t>
  </si>
  <si>
    <t>厦门</t>
  </si>
  <si>
    <t>株洲</t>
  </si>
  <si>
    <t>营口</t>
  </si>
  <si>
    <t>黄浦区</t>
  </si>
  <si>
    <t>渝北区</t>
  </si>
  <si>
    <t>泉州</t>
  </si>
  <si>
    <t>东莞</t>
  </si>
  <si>
    <t>油尖旺区</t>
  </si>
  <si>
    <t>北碚区</t>
  </si>
  <si>
    <t>茂名</t>
  </si>
  <si>
    <t>日本</t>
  </si>
  <si>
    <t>济源</t>
  </si>
  <si>
    <t>合肥</t>
  </si>
  <si>
    <t>普陀区</t>
  </si>
  <si>
    <t>朝阳区</t>
  </si>
  <si>
    <t>万州区</t>
  </si>
  <si>
    <t>美国</t>
  </si>
  <si>
    <t>巴音郭楞</t>
  </si>
  <si>
    <t>玉溪</t>
  </si>
  <si>
    <t>三亚</t>
  </si>
  <si>
    <t>烟台</t>
  </si>
  <si>
    <t>新加坡</t>
  </si>
  <si>
    <t>佳木斯</t>
  </si>
  <si>
    <t>宜春</t>
  </si>
  <si>
    <t>开县</t>
  </si>
  <si>
    <t>无锡</t>
  </si>
  <si>
    <t>哈尔滨</t>
  </si>
  <si>
    <t>顺义区</t>
  </si>
  <si>
    <t>德州</t>
  </si>
  <si>
    <t>周口</t>
  </si>
  <si>
    <t>绵阳</t>
  </si>
  <si>
    <t>阜阳</t>
  </si>
  <si>
    <t>兰州</t>
  </si>
  <si>
    <t>海淀区</t>
  </si>
  <si>
    <t>佛山</t>
  </si>
  <si>
    <t>杭州</t>
  </si>
  <si>
    <t>西宁</t>
  </si>
  <si>
    <t>南京</t>
  </si>
  <si>
    <t>苏州</t>
  </si>
  <si>
    <t>福州</t>
  </si>
  <si>
    <t>河源</t>
  </si>
  <si>
    <t>乐山</t>
  </si>
  <si>
    <t>河东区</t>
  </si>
  <si>
    <t>沈阳</t>
  </si>
  <si>
    <t>南昌</t>
  </si>
  <si>
    <t>石景山区</t>
  </si>
  <si>
    <t>珠海</t>
  </si>
  <si>
    <t>浦东新区</t>
  </si>
  <si>
    <t>徐汇区</t>
  </si>
  <si>
    <t>惠州</t>
  </si>
  <si>
    <t>温州</t>
  </si>
  <si>
    <t>西城区</t>
  </si>
  <si>
    <t>大连</t>
  </si>
  <si>
    <t>贵港</t>
  </si>
  <si>
    <t>铜仁</t>
  </si>
  <si>
    <t>嘉兴</t>
  </si>
  <si>
    <t>英国</t>
  </si>
  <si>
    <t>鹤壁</t>
  </si>
  <si>
    <t>宝山区</t>
  </si>
  <si>
    <t>江门</t>
  </si>
  <si>
    <t>宁波</t>
  </si>
  <si>
    <t>孝感</t>
  </si>
  <si>
    <t>昆明</t>
  </si>
  <si>
    <t>开封</t>
  </si>
  <si>
    <t>汕头</t>
  </si>
  <si>
    <t>丰台区</t>
  </si>
  <si>
    <t>梁平县</t>
  </si>
  <si>
    <t>六安</t>
  </si>
  <si>
    <t>保定</t>
  </si>
  <si>
    <t>松原</t>
  </si>
  <si>
    <t>湛江</t>
  </si>
  <si>
    <t>永州</t>
  </si>
  <si>
    <t>潮州</t>
  </si>
  <si>
    <t>安康</t>
  </si>
  <si>
    <t>俄罗斯</t>
  </si>
  <si>
    <t>大理</t>
  </si>
  <si>
    <t>许昌</t>
  </si>
  <si>
    <t>崇文区</t>
  </si>
  <si>
    <t>闵行区</t>
  </si>
  <si>
    <t>虹口区</t>
  </si>
  <si>
    <t>六盘水</t>
  </si>
  <si>
    <t>新北市</t>
  </si>
  <si>
    <t>桂林</t>
  </si>
  <si>
    <t>九江</t>
  </si>
  <si>
    <t>梅州</t>
  </si>
  <si>
    <t>鞍山</t>
  </si>
  <si>
    <t>长宁区</t>
  </si>
  <si>
    <t>房山区</t>
  </si>
  <si>
    <t>安阳</t>
  </si>
  <si>
    <t>阿勒泰</t>
  </si>
  <si>
    <t>黔西南</t>
  </si>
  <si>
    <t>奉贤区</t>
  </si>
  <si>
    <t>乌鲁木齐</t>
  </si>
  <si>
    <t>沙坪坝区</t>
  </si>
  <si>
    <t>荷兰</t>
  </si>
  <si>
    <t>云浮</t>
  </si>
  <si>
    <t>岳阳</t>
  </si>
  <si>
    <t>法国</t>
  </si>
  <si>
    <t>渝中区</t>
  </si>
  <si>
    <t>门头沟区</t>
  </si>
  <si>
    <t>晋城</t>
  </si>
  <si>
    <t>包头</t>
  </si>
  <si>
    <t>临汾</t>
  </si>
  <si>
    <t>宜昌</t>
  </si>
  <si>
    <t>杨浦区</t>
  </si>
  <si>
    <t>密云县</t>
  </si>
  <si>
    <t>汕尾</t>
  </si>
  <si>
    <t>遵义</t>
  </si>
  <si>
    <t>日照</t>
  </si>
  <si>
    <t>南汇区</t>
  </si>
  <si>
    <t>德阳</t>
  </si>
  <si>
    <t>榆林</t>
  </si>
  <si>
    <t>鄂州</t>
  </si>
  <si>
    <t>廊坊</t>
  </si>
  <si>
    <t>海口</t>
  </si>
  <si>
    <t>台北市</t>
  </si>
  <si>
    <t>长沙</t>
  </si>
  <si>
    <t>宜宾</t>
  </si>
  <si>
    <t>塘沽区</t>
  </si>
  <si>
    <t>大兴区</t>
  </si>
  <si>
    <t>眉山</t>
  </si>
  <si>
    <t>南岸区</t>
  </si>
  <si>
    <t>芜湖</t>
  </si>
  <si>
    <t>潍坊</t>
  </si>
  <si>
    <t>毕节</t>
  </si>
  <si>
    <t>衡阳</t>
  </si>
  <si>
    <t>柳州</t>
  </si>
  <si>
    <t>晋中</t>
  </si>
  <si>
    <t>和平区</t>
  </si>
  <si>
    <t>恩施土家族苗族自治州</t>
  </si>
  <si>
    <t>泸州</t>
  </si>
  <si>
    <t>邯郸</t>
  </si>
  <si>
    <t>韶关</t>
  </si>
  <si>
    <t>延边朝鲜族自治州</t>
  </si>
  <si>
    <t>达州</t>
  </si>
  <si>
    <t>昌平区</t>
  </si>
  <si>
    <t>闸北区</t>
  </si>
  <si>
    <t>泰州</t>
  </si>
  <si>
    <t>牡丹江</t>
  </si>
  <si>
    <t>长寿区</t>
  </si>
  <si>
    <t>秦皇岛</t>
  </si>
  <si>
    <t>淮安</t>
  </si>
  <si>
    <t>南宁</t>
  </si>
  <si>
    <t>平顶山</t>
  </si>
  <si>
    <t>扬州</t>
  </si>
  <si>
    <t>舟山</t>
  </si>
  <si>
    <t>滁州</t>
  </si>
  <si>
    <t>中山</t>
  </si>
  <si>
    <t>荆门</t>
  </si>
  <si>
    <t>宿迁</t>
  </si>
  <si>
    <t>洛阳</t>
  </si>
  <si>
    <t>江北区</t>
  </si>
  <si>
    <t>大庆</t>
  </si>
  <si>
    <t>太原</t>
  </si>
  <si>
    <t>青浦区</t>
  </si>
  <si>
    <t>临沂</t>
  </si>
  <si>
    <t>娄底</t>
  </si>
  <si>
    <t>济宁</t>
  </si>
  <si>
    <t>葫芦岛</t>
  </si>
  <si>
    <t>庆阳</t>
  </si>
  <si>
    <t>九龙坡区</t>
  </si>
  <si>
    <t>宝鸡</t>
  </si>
  <si>
    <t>北辰区</t>
  </si>
  <si>
    <t>绍兴</t>
  </si>
  <si>
    <t>金华</t>
  </si>
  <si>
    <t>高雄市</t>
  </si>
  <si>
    <t>酉阳土家族苗族自治县</t>
  </si>
  <si>
    <t>咸阳</t>
  </si>
  <si>
    <t>河西区</t>
  </si>
  <si>
    <t>长春</t>
  </si>
  <si>
    <t>丹东</t>
  </si>
  <si>
    <t>邢台</t>
  </si>
  <si>
    <t>莆田</t>
  </si>
  <si>
    <t>铜陵</t>
  </si>
  <si>
    <t>马来西亚</t>
  </si>
  <si>
    <t>商丘</t>
  </si>
  <si>
    <t>湘潭</t>
  </si>
  <si>
    <t>北海</t>
  </si>
  <si>
    <t>南平</t>
  </si>
  <si>
    <t>台州</t>
  </si>
  <si>
    <t>铁岭</t>
  </si>
  <si>
    <t>益阳</t>
  </si>
  <si>
    <t>锦州</t>
  </si>
  <si>
    <t>白城</t>
  </si>
  <si>
    <t>衢州</t>
  </si>
  <si>
    <t>攀枝花</t>
  </si>
  <si>
    <t>南阳</t>
  </si>
  <si>
    <t>垫江县</t>
  </si>
  <si>
    <t>德国</t>
  </si>
  <si>
    <t>巫溪县</t>
  </si>
  <si>
    <t>枣庄</t>
  </si>
  <si>
    <t>阿坝</t>
  </si>
  <si>
    <t>璧山县</t>
  </si>
  <si>
    <t>希腊</t>
  </si>
  <si>
    <t>荆州</t>
  </si>
  <si>
    <t>新乡</t>
  </si>
  <si>
    <t>宣城</t>
  </si>
  <si>
    <t>抚州</t>
  </si>
  <si>
    <t>大同</t>
  </si>
  <si>
    <t>西青区</t>
  </si>
  <si>
    <t>唐山</t>
  </si>
  <si>
    <t>韩国</t>
  </si>
  <si>
    <t>连云港</t>
  </si>
  <si>
    <t>松江区</t>
  </si>
  <si>
    <t>彭水苗族土家族自治县</t>
  </si>
  <si>
    <t>静安区</t>
  </si>
  <si>
    <t>上饶</t>
  </si>
  <si>
    <t>乌海</t>
  </si>
  <si>
    <t>清远</t>
  </si>
  <si>
    <t>淮北</t>
  </si>
  <si>
    <t>淄博</t>
  </si>
  <si>
    <t>信阳</t>
  </si>
  <si>
    <t>丽水</t>
  </si>
  <si>
    <t>崇明县</t>
  </si>
  <si>
    <t>赣州</t>
  </si>
  <si>
    <t>三明</t>
  </si>
  <si>
    <t>葵青区</t>
  </si>
  <si>
    <t>威海</t>
  </si>
  <si>
    <t>泰国</t>
  </si>
  <si>
    <t>巴南区</t>
  </si>
  <si>
    <t>加拿大</t>
  </si>
  <si>
    <t>沙特阿拉伯</t>
  </si>
  <si>
    <t>南开区</t>
  </si>
  <si>
    <t>甘孜</t>
  </si>
  <si>
    <t>黄山</t>
  </si>
  <si>
    <t>马鞍山</t>
  </si>
  <si>
    <t>中西区</t>
  </si>
  <si>
    <t>淮南</t>
  </si>
  <si>
    <t>金山区</t>
  </si>
  <si>
    <t>南充</t>
  </si>
  <si>
    <t>沧州</t>
  </si>
  <si>
    <t>聊城</t>
  </si>
  <si>
    <t>通辽</t>
  </si>
  <si>
    <t>蒙古</t>
  </si>
  <si>
    <t>卢湾区</t>
  </si>
  <si>
    <t>肇庆</t>
  </si>
  <si>
    <t>菏泽</t>
  </si>
  <si>
    <t>滨州</t>
  </si>
  <si>
    <t>常州</t>
  </si>
  <si>
    <t>镇江</t>
  </si>
  <si>
    <t>常德</t>
  </si>
  <si>
    <t>湘西土家族苗族自治州</t>
  </si>
  <si>
    <t>九龙城区</t>
  </si>
  <si>
    <t>邵阳</t>
  </si>
  <si>
    <t>南通</t>
  </si>
  <si>
    <t>嘉定区</t>
  </si>
  <si>
    <t>赤峰</t>
  </si>
  <si>
    <t>宁河县</t>
  </si>
  <si>
    <t>阜新</t>
  </si>
  <si>
    <t>运城</t>
  </si>
  <si>
    <t>张掖</t>
  </si>
  <si>
    <t>十堰</t>
  </si>
  <si>
    <t>台中市</t>
  </si>
  <si>
    <t>定西</t>
  </si>
  <si>
    <t>蚌埠</t>
  </si>
  <si>
    <t>丹麦</t>
  </si>
  <si>
    <t>吕梁</t>
  </si>
  <si>
    <t>涪陵区</t>
  </si>
  <si>
    <t>黔东南</t>
  </si>
  <si>
    <t>宁德</t>
  </si>
  <si>
    <t>通州区</t>
  </si>
  <si>
    <t>河池</t>
  </si>
  <si>
    <t>元朗区</t>
  </si>
  <si>
    <t>东营</t>
  </si>
  <si>
    <t>驻马店</t>
  </si>
  <si>
    <t>呼和浩特</t>
  </si>
  <si>
    <t>张家口</t>
  </si>
  <si>
    <t>新西兰</t>
  </si>
  <si>
    <t>黔南</t>
  </si>
  <si>
    <t>安庆</t>
  </si>
  <si>
    <t>焦作</t>
  </si>
  <si>
    <t>漯河</t>
  </si>
  <si>
    <t>东丽区</t>
  </si>
  <si>
    <t>湖州</t>
  </si>
  <si>
    <t>呼伦贝尔</t>
  </si>
  <si>
    <t>大港区</t>
  </si>
  <si>
    <t>雅安</t>
  </si>
  <si>
    <t>梧州</t>
  </si>
  <si>
    <t>大堂区</t>
  </si>
  <si>
    <t>四平</t>
  </si>
  <si>
    <t>阳江</t>
  </si>
  <si>
    <t>渭南</t>
  </si>
  <si>
    <t>临沧</t>
  </si>
  <si>
    <t>海北</t>
  </si>
  <si>
    <t>盘锦</t>
  </si>
  <si>
    <t>通化</t>
  </si>
  <si>
    <t>怀柔区</t>
  </si>
  <si>
    <t>宣武区</t>
  </si>
  <si>
    <t>吉安</t>
  </si>
  <si>
    <t>漳州</t>
  </si>
  <si>
    <t>蓟县</t>
  </si>
  <si>
    <t>绥化</t>
  </si>
  <si>
    <t>黄冈</t>
  </si>
  <si>
    <t>抚顺</t>
  </si>
  <si>
    <t>曲靖</t>
  </si>
  <si>
    <t>防城港</t>
  </si>
  <si>
    <t>张家界</t>
  </si>
  <si>
    <t>巴中</t>
  </si>
  <si>
    <t>金昌</t>
  </si>
  <si>
    <t>红河</t>
  </si>
  <si>
    <t>遂宁</t>
  </si>
  <si>
    <t>延安</t>
  </si>
  <si>
    <t>陇南</t>
  </si>
  <si>
    <t>望德堂区</t>
  </si>
  <si>
    <t>本溪</t>
  </si>
  <si>
    <t>北区</t>
  </si>
  <si>
    <t>秀山土家族苗族自治县</t>
  </si>
  <si>
    <t>萍乡</t>
  </si>
  <si>
    <t>巴彦淖尔盟</t>
  </si>
  <si>
    <t>滨海新区</t>
  </si>
  <si>
    <t>瑞典</t>
  </si>
  <si>
    <t>新竹县</t>
  </si>
  <si>
    <t>衡水</t>
  </si>
  <si>
    <t>玉林</t>
  </si>
  <si>
    <t>花地玛堂区</t>
  </si>
  <si>
    <t>拉萨</t>
  </si>
  <si>
    <t>七台河</t>
  </si>
  <si>
    <t>郴州</t>
  </si>
  <si>
    <t>云阳县</t>
  </si>
  <si>
    <t>克拉玛依</t>
  </si>
  <si>
    <t>河北区</t>
  </si>
  <si>
    <t>朝阳</t>
  </si>
  <si>
    <t>阿根廷</t>
  </si>
  <si>
    <t>咸宁</t>
  </si>
  <si>
    <t>塔城</t>
  </si>
  <si>
    <t>安顺</t>
  </si>
  <si>
    <t>文山</t>
  </si>
  <si>
    <t>齐齐哈尔</t>
  </si>
  <si>
    <t>永川区</t>
  </si>
  <si>
    <t>辽阳</t>
  </si>
  <si>
    <t>武清区</t>
  </si>
  <si>
    <t>阳泉</t>
  </si>
  <si>
    <t>朔州</t>
  </si>
  <si>
    <t>凉山</t>
  </si>
  <si>
    <t>白山</t>
  </si>
  <si>
    <t>黄石</t>
  </si>
  <si>
    <t>鄂尔多斯</t>
  </si>
  <si>
    <t>比利时</t>
  </si>
  <si>
    <t>台南市</t>
  </si>
  <si>
    <t>濮阳</t>
  </si>
  <si>
    <t>湾仔区</t>
  </si>
  <si>
    <t>合川区</t>
  </si>
  <si>
    <t>景德镇</t>
  </si>
  <si>
    <t>菲律宾</t>
  </si>
  <si>
    <t>襄阳</t>
  </si>
  <si>
    <t>鹰潭</t>
  </si>
  <si>
    <t>巢湖</t>
  </si>
  <si>
    <t>盐城</t>
  </si>
  <si>
    <t>潜江</t>
  </si>
  <si>
    <t>汉中</t>
  </si>
  <si>
    <t>天水</t>
  </si>
  <si>
    <t>屯门区</t>
  </si>
  <si>
    <t>承德</t>
  </si>
  <si>
    <t>商洛</t>
  </si>
  <si>
    <t>亳州</t>
  </si>
  <si>
    <t>鹤岗</t>
  </si>
  <si>
    <t>石河子</t>
  </si>
  <si>
    <t>崇左</t>
  </si>
  <si>
    <t>黑河</t>
  </si>
  <si>
    <t>津南区</t>
  </si>
  <si>
    <t>古巴</t>
  </si>
  <si>
    <t>普洱</t>
  </si>
  <si>
    <t>瑞士</t>
  </si>
  <si>
    <t>龙岩</t>
  </si>
  <si>
    <t>昭通</t>
  </si>
  <si>
    <t>挪威</t>
  </si>
  <si>
    <t>潼南县</t>
  </si>
  <si>
    <t>玉树</t>
  </si>
  <si>
    <t>爱尔兰</t>
  </si>
  <si>
    <t>广安</t>
  </si>
  <si>
    <t>大足县</t>
  </si>
  <si>
    <t>风顺堂区</t>
  </si>
  <si>
    <t>莱芜</t>
  </si>
  <si>
    <t>伊朗</t>
  </si>
  <si>
    <t>西班牙</t>
  </si>
  <si>
    <t>乌兰察布市</t>
  </si>
  <si>
    <t>黄大仙区</t>
  </si>
  <si>
    <t>西双版纳</t>
  </si>
  <si>
    <t>石柱土家族自治县</t>
  </si>
  <si>
    <t>吴忠</t>
  </si>
  <si>
    <t>自贡</t>
  </si>
  <si>
    <t>延庆县</t>
  </si>
  <si>
    <t>奥地利</t>
  </si>
  <si>
    <t>喀什</t>
  </si>
  <si>
    <t>忻州</t>
  </si>
  <si>
    <t>锡林郭勒盟</t>
  </si>
  <si>
    <t>伊犁</t>
  </si>
  <si>
    <t>沙田区</t>
  </si>
  <si>
    <t>静海县</t>
  </si>
  <si>
    <t>池州</t>
  </si>
  <si>
    <t>嘉义市</t>
  </si>
  <si>
    <t>平凉</t>
  </si>
  <si>
    <t>内江</t>
  </si>
  <si>
    <t>綦江县</t>
  </si>
  <si>
    <t>百色</t>
  </si>
  <si>
    <t>东区</t>
  </si>
  <si>
    <t>匈牙利</t>
  </si>
  <si>
    <t>白银</t>
  </si>
  <si>
    <t>长治</t>
  </si>
  <si>
    <t>阿克苏</t>
  </si>
  <si>
    <t>观塘区</t>
  </si>
  <si>
    <t>丽江</t>
  </si>
  <si>
    <t>大兴安岭</t>
  </si>
  <si>
    <t>伊春</t>
  </si>
  <si>
    <t>乌克兰</t>
  </si>
  <si>
    <t>南非</t>
  </si>
  <si>
    <t>印尼</t>
  </si>
  <si>
    <t>楚雄</t>
  </si>
  <si>
    <t>巴西</t>
  </si>
  <si>
    <t>江津市</t>
  </si>
  <si>
    <t>保山</t>
  </si>
  <si>
    <t>广元</t>
  </si>
  <si>
    <t>武隆县</t>
  </si>
  <si>
    <t>荃湾区</t>
  </si>
  <si>
    <t>哈密</t>
  </si>
  <si>
    <t>大渡口区</t>
  </si>
  <si>
    <t>贺州</t>
  </si>
  <si>
    <t>资阳</t>
  </si>
  <si>
    <t>随州</t>
  </si>
  <si>
    <t>鸡西</t>
  </si>
  <si>
    <t>芬兰</t>
  </si>
  <si>
    <t>阿拉善盟</t>
  </si>
  <si>
    <t>固原</t>
  </si>
  <si>
    <t>日喀则</t>
  </si>
  <si>
    <t>台中县</t>
  </si>
  <si>
    <t>仙桃</t>
  </si>
  <si>
    <t>新余</t>
  </si>
  <si>
    <t>兴安盟</t>
  </si>
  <si>
    <t>忠县</t>
  </si>
  <si>
    <t>基隆市</t>
  </si>
  <si>
    <t>保税区</t>
  </si>
  <si>
    <t>越南</t>
  </si>
  <si>
    <t>印度</t>
  </si>
  <si>
    <t>石嘴山</t>
  </si>
  <si>
    <t>氹仔</t>
  </si>
  <si>
    <t>意大利</t>
  </si>
  <si>
    <t>葡萄牙</t>
  </si>
  <si>
    <t>辽源</t>
  </si>
  <si>
    <t>天门</t>
  </si>
  <si>
    <t>南区</t>
  </si>
  <si>
    <t>黔江区</t>
  </si>
  <si>
    <t>来宾</t>
  </si>
  <si>
    <t>墨西哥</t>
  </si>
  <si>
    <t>钦州</t>
  </si>
  <si>
    <t>嘉峪关</t>
  </si>
  <si>
    <t>南川区</t>
  </si>
  <si>
    <t>铜川</t>
  </si>
  <si>
    <t>神农架</t>
  </si>
  <si>
    <t>汉沽区</t>
  </si>
  <si>
    <t>海西</t>
  </si>
  <si>
    <t>林芝</t>
  </si>
  <si>
    <t>怒江</t>
  </si>
  <si>
    <t>桃园县</t>
  </si>
  <si>
    <t>平谷区</t>
  </si>
  <si>
    <t>澎湖县</t>
  </si>
  <si>
    <t>酒泉</t>
  </si>
  <si>
    <t>县市区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</si>
</sst>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lignment vertical="center"/>
    </xf>
    <xf numFmtId="22" fontId="0" fillId="0" borderId="0" xfId="0" applyNumberFormat="1">
      <alignment vertical="center"/>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953"/>
  <sheetViews>
    <sheetView tabSelected="1" workbookViewId="0">
      <selection activeCell="C10" sqref="C10"/>
    </sheetView>
  </sheetViews>
  <sheetFormatPr defaultRowHeight="13.5" x14ac:dyDescent="0.15"/>
  <cols>
    <col min="1" max="1" width="11" customWidth="1"/>
    <col min="2" max="2" width="17.875" customWidth="1"/>
    <col min="3" max="3" width="26.625" bestFit="1" customWidth="1"/>
    <col min="4" max="4" width="26.625" customWidth="1"/>
    <col min="5" max="5" width="9.5" bestFit="1" customWidth="1"/>
    <col min="6" max="6" width="7.125" bestFit="1" customWidth="1"/>
    <col min="7" max="7" width="8.5" bestFit="1" customWidth="1"/>
    <col min="8" max="8" width="26.75" customWidth="1"/>
    <col min="9" max="9" width="81" bestFit="1" customWidth="1"/>
    <col min="10" max="10" width="10.5" bestFit="1" customWidth="1"/>
    <col min="11" max="11" width="17.25" bestFit="1" customWidth="1"/>
    <col min="12" max="12" width="17.25" style="3" customWidth="1"/>
    <col min="13" max="13" width="29.375" bestFit="1" customWidth="1"/>
    <col min="14" max="15" width="7.125" bestFit="1" customWidth="1"/>
    <col min="16" max="16" width="64.875" bestFit="1" customWidth="1"/>
    <col min="17" max="17" width="81" bestFit="1" customWidth="1"/>
    <col min="18" max="18" width="5.25" bestFit="1" customWidth="1"/>
  </cols>
  <sheetData>
    <row r="1" spans="1:18" x14ac:dyDescent="0.15">
      <c r="A1" s="1" t="s">
        <v>96573</v>
      </c>
      <c r="B1" t="s">
        <v>0</v>
      </c>
      <c r="C1" t="s">
        <v>1</v>
      </c>
      <c r="D1" t="s">
        <v>97062</v>
      </c>
      <c r="E1" t="s">
        <v>2</v>
      </c>
      <c r="F1" t="s">
        <v>3</v>
      </c>
      <c r="G1" t="s">
        <v>4</v>
      </c>
      <c r="H1" t="s">
        <v>5</v>
      </c>
      <c r="I1" t="s">
        <v>6</v>
      </c>
      <c r="J1" t="s">
        <v>7</v>
      </c>
      <c r="K1" t="s">
        <v>8</v>
      </c>
      <c r="L1" s="3" t="s">
        <v>96585</v>
      </c>
      <c r="M1" t="s">
        <v>9</v>
      </c>
      <c r="N1" t="s">
        <v>10</v>
      </c>
      <c r="O1" t="s">
        <v>11</v>
      </c>
      <c r="P1" t="s">
        <v>12</v>
      </c>
      <c r="Q1" t="s">
        <v>13</v>
      </c>
      <c r="R1" t="s">
        <v>14</v>
      </c>
    </row>
    <row r="2" spans="1:18" x14ac:dyDescent="0.15">
      <c r="A2" s="1" t="s">
        <v>63863</v>
      </c>
      <c r="B2" t="s">
        <v>63864</v>
      </c>
      <c r="C2" t="s">
        <v>110</v>
      </c>
      <c r="D2" t="s">
        <v>96586</v>
      </c>
      <c r="E2">
        <v>676</v>
      </c>
      <c r="F2">
        <v>489</v>
      </c>
      <c r="G2">
        <v>4273</v>
      </c>
      <c r="H2" t="s">
        <v>96578</v>
      </c>
      <c r="J2" t="s">
        <v>63865</v>
      </c>
      <c r="K2" s="2">
        <v>41342.023055555554</v>
      </c>
      <c r="L2" s="3">
        <f>INT(K2)</f>
        <v>41342</v>
      </c>
      <c r="M2" t="s">
        <v>117</v>
      </c>
      <c r="N2">
        <v>0</v>
      </c>
      <c r="O2">
        <v>1</v>
      </c>
      <c r="P2" t="s">
        <v>63866</v>
      </c>
      <c r="Q2" t="s">
        <v>63867</v>
      </c>
      <c r="R2">
        <v>1</v>
      </c>
    </row>
    <row r="3" spans="1:18" x14ac:dyDescent="0.15">
      <c r="A3" s="1" t="s">
        <v>63858</v>
      </c>
      <c r="B3" t="s">
        <v>63859</v>
      </c>
      <c r="C3" t="s">
        <v>1005</v>
      </c>
      <c r="D3" t="s">
        <v>96587</v>
      </c>
      <c r="E3">
        <v>70</v>
      </c>
      <c r="F3">
        <v>62</v>
      </c>
      <c r="G3">
        <v>1641</v>
      </c>
      <c r="H3" t="s">
        <v>96576</v>
      </c>
      <c r="J3" t="s">
        <v>63860</v>
      </c>
      <c r="K3" s="2">
        <v>41342.062245370369</v>
      </c>
      <c r="L3" s="3">
        <f t="shared" ref="L3:L66" si="0">INT(K3)</f>
        <v>41342</v>
      </c>
      <c r="M3" t="s">
        <v>3865</v>
      </c>
      <c r="N3">
        <v>0</v>
      </c>
      <c r="O3">
        <v>0</v>
      </c>
      <c r="Q3" t="s">
        <v>63861</v>
      </c>
      <c r="R3">
        <v>1</v>
      </c>
    </row>
    <row r="4" spans="1:18" x14ac:dyDescent="0.15">
      <c r="A4" s="1" t="s">
        <v>63853</v>
      </c>
      <c r="B4" t="s">
        <v>63854</v>
      </c>
      <c r="C4" t="s">
        <v>1421</v>
      </c>
      <c r="D4" t="s">
        <v>96588</v>
      </c>
      <c r="E4">
        <v>1144</v>
      </c>
      <c r="F4">
        <v>180</v>
      </c>
      <c r="G4">
        <v>2542</v>
      </c>
      <c r="H4" t="s">
        <v>96578</v>
      </c>
      <c r="J4" t="s">
        <v>63855</v>
      </c>
      <c r="K4" s="2">
        <v>41342.06653935185</v>
      </c>
      <c r="L4" s="3">
        <f t="shared" si="0"/>
        <v>41342</v>
      </c>
      <c r="M4" t="s">
        <v>3357</v>
      </c>
      <c r="N4">
        <v>0</v>
      </c>
      <c r="O4">
        <v>0</v>
      </c>
      <c r="P4" t="s">
        <v>63856</v>
      </c>
      <c r="Q4" t="s">
        <v>63857</v>
      </c>
      <c r="R4">
        <v>1</v>
      </c>
    </row>
    <row r="5" spans="1:18" x14ac:dyDescent="0.15">
      <c r="A5" s="1" t="s">
        <v>63846</v>
      </c>
      <c r="B5" t="s">
        <v>63847</v>
      </c>
      <c r="C5" t="s">
        <v>344</v>
      </c>
      <c r="D5" t="s">
        <v>96589</v>
      </c>
      <c r="E5">
        <v>1773</v>
      </c>
      <c r="F5">
        <v>1534</v>
      </c>
      <c r="G5">
        <v>36156</v>
      </c>
      <c r="H5" t="s">
        <v>96576</v>
      </c>
      <c r="J5" t="s">
        <v>63848</v>
      </c>
      <c r="K5" s="2">
        <v>41342.085694444446</v>
      </c>
      <c r="L5" s="3">
        <f t="shared" si="0"/>
        <v>41342</v>
      </c>
      <c r="M5" t="s">
        <v>229</v>
      </c>
      <c r="N5">
        <v>1</v>
      </c>
      <c r="O5">
        <v>1</v>
      </c>
      <c r="P5" t="s">
        <v>63849</v>
      </c>
      <c r="Q5" t="s">
        <v>63850</v>
      </c>
      <c r="R5">
        <v>1</v>
      </c>
    </row>
    <row r="6" spans="1:18" x14ac:dyDescent="0.15">
      <c r="A6" s="1" t="s">
        <v>63842</v>
      </c>
      <c r="B6" t="s">
        <v>63843</v>
      </c>
      <c r="C6" t="s">
        <v>344</v>
      </c>
      <c r="E6">
        <v>335</v>
      </c>
      <c r="F6">
        <v>136</v>
      </c>
      <c r="G6">
        <v>570</v>
      </c>
      <c r="H6" t="s">
        <v>96576</v>
      </c>
      <c r="J6" t="s">
        <v>63844</v>
      </c>
      <c r="K6" s="2">
        <v>41342.156041666669</v>
      </c>
      <c r="L6" s="3">
        <f t="shared" si="0"/>
        <v>41342</v>
      </c>
      <c r="M6" t="s">
        <v>84</v>
      </c>
      <c r="N6">
        <v>1</v>
      </c>
      <c r="O6">
        <v>0</v>
      </c>
      <c r="P6" t="s">
        <v>63840</v>
      </c>
      <c r="Q6" t="s">
        <v>63841</v>
      </c>
      <c r="R6">
        <v>1</v>
      </c>
    </row>
    <row r="7" spans="1:18" x14ac:dyDescent="0.15">
      <c r="A7" s="1" t="s">
        <v>63887</v>
      </c>
      <c r="B7" t="s">
        <v>63888</v>
      </c>
      <c r="C7" t="s">
        <v>586</v>
      </c>
      <c r="D7" t="s">
        <v>96590</v>
      </c>
      <c r="E7">
        <v>49578</v>
      </c>
      <c r="F7">
        <v>1396</v>
      </c>
      <c r="G7">
        <v>26694</v>
      </c>
      <c r="H7" t="s">
        <v>96579</v>
      </c>
      <c r="I7" t="s">
        <v>63889</v>
      </c>
      <c r="J7" t="s">
        <v>63890</v>
      </c>
      <c r="K7" s="2">
        <v>41342.208506944444</v>
      </c>
      <c r="L7" s="3">
        <f t="shared" si="0"/>
        <v>41342</v>
      </c>
      <c r="M7" t="s">
        <v>339</v>
      </c>
      <c r="N7">
        <v>10</v>
      </c>
      <c r="O7">
        <v>3</v>
      </c>
      <c r="P7" t="s">
        <v>63891</v>
      </c>
      <c r="Q7" t="s">
        <v>63892</v>
      </c>
      <c r="R7">
        <v>1</v>
      </c>
    </row>
    <row r="8" spans="1:18" x14ac:dyDescent="0.15">
      <c r="A8" s="1" t="s">
        <v>63881</v>
      </c>
      <c r="B8" t="s">
        <v>63882</v>
      </c>
      <c r="C8" t="s">
        <v>1421</v>
      </c>
      <c r="D8" t="s">
        <v>96588</v>
      </c>
      <c r="E8">
        <v>530</v>
      </c>
      <c r="F8">
        <v>262</v>
      </c>
      <c r="G8">
        <v>1033</v>
      </c>
      <c r="H8" t="s">
        <v>96578</v>
      </c>
      <c r="J8" t="s">
        <v>63883</v>
      </c>
      <c r="K8" s="2">
        <v>41342.251388888886</v>
      </c>
      <c r="L8" s="3">
        <f t="shared" si="0"/>
        <v>41342</v>
      </c>
      <c r="M8" t="s">
        <v>117</v>
      </c>
      <c r="N8">
        <v>0</v>
      </c>
      <c r="O8">
        <v>0</v>
      </c>
      <c r="Q8" t="s">
        <v>63884</v>
      </c>
      <c r="R8">
        <v>1</v>
      </c>
    </row>
    <row r="9" spans="1:18" x14ac:dyDescent="0.15">
      <c r="A9" s="1" t="s">
        <v>63875</v>
      </c>
      <c r="B9" t="s">
        <v>63876</v>
      </c>
      <c r="C9" t="s">
        <v>271</v>
      </c>
      <c r="D9" t="s">
        <v>96591</v>
      </c>
      <c r="E9">
        <v>205</v>
      </c>
      <c r="F9">
        <v>258</v>
      </c>
      <c r="G9">
        <v>776</v>
      </c>
      <c r="H9" t="s">
        <v>96578</v>
      </c>
      <c r="J9" t="s">
        <v>63877</v>
      </c>
      <c r="K9" s="2">
        <v>41342.326643518521</v>
      </c>
      <c r="L9" s="3">
        <f t="shared" si="0"/>
        <v>41342</v>
      </c>
      <c r="M9" t="s">
        <v>117</v>
      </c>
      <c r="N9">
        <v>1</v>
      </c>
      <c r="O9">
        <v>0</v>
      </c>
      <c r="Q9" t="s">
        <v>63878</v>
      </c>
      <c r="R9">
        <v>1</v>
      </c>
    </row>
    <row r="10" spans="1:18" x14ac:dyDescent="0.15">
      <c r="A10" s="1" t="s">
        <v>53430</v>
      </c>
      <c r="B10" t="s">
        <v>53431</v>
      </c>
      <c r="C10" t="s">
        <v>190</v>
      </c>
      <c r="D10" t="s">
        <v>96592</v>
      </c>
      <c r="E10">
        <v>1846</v>
      </c>
      <c r="F10">
        <v>523</v>
      </c>
      <c r="G10">
        <v>7624</v>
      </c>
      <c r="H10" t="s">
        <v>96579</v>
      </c>
      <c r="I10" t="s">
        <v>53432</v>
      </c>
      <c r="J10" t="s">
        <v>63872</v>
      </c>
      <c r="K10" s="2">
        <v>41342.328541666669</v>
      </c>
      <c r="L10" s="3">
        <f t="shared" si="0"/>
        <v>41342</v>
      </c>
      <c r="M10" t="s">
        <v>339</v>
      </c>
      <c r="N10">
        <v>0</v>
      </c>
      <c r="O10">
        <v>0</v>
      </c>
      <c r="P10" t="s">
        <v>63873</v>
      </c>
      <c r="Q10" t="s">
        <v>63874</v>
      </c>
      <c r="R10">
        <v>1</v>
      </c>
    </row>
    <row r="11" spans="1:18" x14ac:dyDescent="0.15">
      <c r="A11" s="1" t="s">
        <v>63868</v>
      </c>
      <c r="B11" t="s">
        <v>63869</v>
      </c>
      <c r="C11" t="s">
        <v>2703</v>
      </c>
      <c r="D11" t="s">
        <v>96593</v>
      </c>
      <c r="E11">
        <v>325</v>
      </c>
      <c r="F11">
        <v>236</v>
      </c>
      <c r="G11">
        <v>1639</v>
      </c>
      <c r="H11" t="s">
        <v>96578</v>
      </c>
      <c r="J11" t="s">
        <v>63870</v>
      </c>
      <c r="K11" s="2">
        <v>41342.344363425924</v>
      </c>
      <c r="L11" s="3">
        <f t="shared" si="0"/>
        <v>41342</v>
      </c>
      <c r="M11" t="s">
        <v>370</v>
      </c>
      <c r="N11">
        <v>0</v>
      </c>
      <c r="O11">
        <v>9</v>
      </c>
      <c r="Q11" t="s">
        <v>63871</v>
      </c>
      <c r="R11">
        <v>1</v>
      </c>
    </row>
    <row r="12" spans="1:18" x14ac:dyDescent="0.15">
      <c r="A12" s="1" t="s">
        <v>63932</v>
      </c>
      <c r="B12" t="s">
        <v>63933</v>
      </c>
      <c r="C12" t="s">
        <v>853</v>
      </c>
      <c r="D12" t="s">
        <v>96594</v>
      </c>
      <c r="E12">
        <v>51</v>
      </c>
      <c r="F12">
        <v>60</v>
      </c>
      <c r="G12">
        <v>285</v>
      </c>
      <c r="H12" t="s">
        <v>96576</v>
      </c>
      <c r="J12" t="s">
        <v>63940</v>
      </c>
      <c r="K12" s="2">
        <v>41342.360613425924</v>
      </c>
      <c r="L12" s="3">
        <f t="shared" si="0"/>
        <v>41342</v>
      </c>
      <c r="M12" t="s">
        <v>56</v>
      </c>
      <c r="N12">
        <v>0</v>
      </c>
      <c r="O12">
        <v>0</v>
      </c>
      <c r="Q12" t="s">
        <v>63941</v>
      </c>
      <c r="R12">
        <v>1</v>
      </c>
    </row>
    <row r="13" spans="1:18" x14ac:dyDescent="0.15">
      <c r="A13" s="1" t="s">
        <v>63936</v>
      </c>
      <c r="B13" t="s">
        <v>63937</v>
      </c>
      <c r="C13" t="s">
        <v>110</v>
      </c>
      <c r="D13" t="s">
        <v>96595</v>
      </c>
      <c r="E13">
        <v>78</v>
      </c>
      <c r="F13">
        <v>128</v>
      </c>
      <c r="G13">
        <v>179</v>
      </c>
      <c r="H13" t="s">
        <v>96576</v>
      </c>
      <c r="J13" t="s">
        <v>63938</v>
      </c>
      <c r="K13" s="2">
        <v>41342.362708333334</v>
      </c>
      <c r="L13" s="3">
        <f t="shared" si="0"/>
        <v>41342</v>
      </c>
      <c r="M13" t="s">
        <v>246</v>
      </c>
      <c r="N13">
        <v>0</v>
      </c>
      <c r="O13">
        <v>0</v>
      </c>
      <c r="Q13" t="s">
        <v>63939</v>
      </c>
      <c r="R13">
        <v>1</v>
      </c>
    </row>
    <row r="14" spans="1:18" x14ac:dyDescent="0.15">
      <c r="A14" s="1" t="s">
        <v>63932</v>
      </c>
      <c r="B14" t="s">
        <v>63933</v>
      </c>
      <c r="C14" t="s">
        <v>853</v>
      </c>
      <c r="D14" t="s">
        <v>96594</v>
      </c>
      <c r="E14">
        <v>51</v>
      </c>
      <c r="F14">
        <v>60</v>
      </c>
      <c r="G14">
        <v>285</v>
      </c>
      <c r="H14" t="s">
        <v>96576</v>
      </c>
      <c r="J14" t="s">
        <v>63934</v>
      </c>
      <c r="K14" s="2">
        <v>41342.364918981482</v>
      </c>
      <c r="L14" s="3">
        <f t="shared" si="0"/>
        <v>41342</v>
      </c>
      <c r="M14" t="s">
        <v>56</v>
      </c>
      <c r="N14">
        <v>0</v>
      </c>
      <c r="O14">
        <v>0</v>
      </c>
      <c r="Q14" t="s">
        <v>63935</v>
      </c>
      <c r="R14">
        <v>1</v>
      </c>
    </row>
    <row r="15" spans="1:18" x14ac:dyDescent="0.15">
      <c r="A15" s="1" t="s">
        <v>63927</v>
      </c>
      <c r="B15" t="s">
        <v>63928</v>
      </c>
      <c r="C15" t="s">
        <v>110</v>
      </c>
      <c r="D15" t="s">
        <v>96586</v>
      </c>
      <c r="E15">
        <v>62838</v>
      </c>
      <c r="F15">
        <v>1319</v>
      </c>
      <c r="G15">
        <v>7200</v>
      </c>
      <c r="H15" t="s">
        <v>96575</v>
      </c>
      <c r="I15" t="s">
        <v>63929</v>
      </c>
      <c r="J15" t="s">
        <v>63930</v>
      </c>
      <c r="K15" s="2">
        <v>41342.40148148148</v>
      </c>
      <c r="L15" s="3">
        <f t="shared" si="0"/>
        <v>41342</v>
      </c>
      <c r="M15" t="s">
        <v>339</v>
      </c>
      <c r="N15">
        <v>99</v>
      </c>
      <c r="O15">
        <v>24</v>
      </c>
      <c r="P15" t="s">
        <v>63931</v>
      </c>
      <c r="Q15" t="s">
        <v>63911</v>
      </c>
      <c r="R15">
        <v>1</v>
      </c>
    </row>
    <row r="16" spans="1:18" x14ac:dyDescent="0.15">
      <c r="A16" s="1" t="s">
        <v>63923</v>
      </c>
      <c r="B16" t="s">
        <v>63924</v>
      </c>
      <c r="C16" t="s">
        <v>110</v>
      </c>
      <c r="D16" t="s">
        <v>96596</v>
      </c>
      <c r="E16">
        <v>4915</v>
      </c>
      <c r="F16">
        <v>1643</v>
      </c>
      <c r="G16">
        <v>37551</v>
      </c>
      <c r="H16" t="s">
        <v>96576</v>
      </c>
      <c r="J16" t="s">
        <v>63925</v>
      </c>
      <c r="K16" s="2">
        <v>41342.411724537036</v>
      </c>
      <c r="L16" s="3">
        <f t="shared" si="0"/>
        <v>41342</v>
      </c>
      <c r="M16" t="s">
        <v>229</v>
      </c>
      <c r="N16">
        <v>14</v>
      </c>
      <c r="O16">
        <v>4</v>
      </c>
      <c r="P16" t="s">
        <v>63926</v>
      </c>
      <c r="Q16" t="s">
        <v>63850</v>
      </c>
      <c r="R16">
        <v>1</v>
      </c>
    </row>
    <row r="17" spans="1:18" x14ac:dyDescent="0.15">
      <c r="A17" s="1" t="s">
        <v>63919</v>
      </c>
      <c r="B17" t="s">
        <v>63920</v>
      </c>
      <c r="C17" t="s">
        <v>344</v>
      </c>
      <c r="E17">
        <v>6058</v>
      </c>
      <c r="F17">
        <v>1408</v>
      </c>
      <c r="G17">
        <v>38998</v>
      </c>
      <c r="H17" t="s">
        <v>96576</v>
      </c>
      <c r="J17" t="s">
        <v>63921</v>
      </c>
      <c r="K17" s="2">
        <v>41342.41337962963</v>
      </c>
      <c r="L17" s="3">
        <f t="shared" si="0"/>
        <v>41342</v>
      </c>
      <c r="M17" t="s">
        <v>229</v>
      </c>
      <c r="N17">
        <v>0</v>
      </c>
      <c r="O17">
        <v>0</v>
      </c>
      <c r="P17" t="s">
        <v>63922</v>
      </c>
      <c r="Q17" t="s">
        <v>63850</v>
      </c>
      <c r="R17">
        <v>1</v>
      </c>
    </row>
    <row r="18" spans="1:18" x14ac:dyDescent="0.15">
      <c r="A18" s="1" t="s">
        <v>63915</v>
      </c>
      <c r="B18" t="s">
        <v>63916</v>
      </c>
      <c r="C18" t="s">
        <v>110</v>
      </c>
      <c r="D18" t="s">
        <v>96596</v>
      </c>
      <c r="E18">
        <v>341</v>
      </c>
      <c r="F18">
        <v>72</v>
      </c>
      <c r="G18">
        <v>6367</v>
      </c>
      <c r="H18" t="s">
        <v>96576</v>
      </c>
      <c r="J18" t="s">
        <v>63917</v>
      </c>
      <c r="K18" s="2">
        <v>41342.422569444447</v>
      </c>
      <c r="L18" s="3">
        <f t="shared" si="0"/>
        <v>41342</v>
      </c>
      <c r="M18" t="s">
        <v>246</v>
      </c>
      <c r="N18">
        <v>0</v>
      </c>
      <c r="O18">
        <v>0</v>
      </c>
      <c r="Q18" t="s">
        <v>63918</v>
      </c>
      <c r="R18">
        <v>1</v>
      </c>
    </row>
    <row r="19" spans="1:18" x14ac:dyDescent="0.15">
      <c r="A19" s="1" t="s">
        <v>24290</v>
      </c>
      <c r="B19" t="s">
        <v>24291</v>
      </c>
      <c r="C19" t="s">
        <v>27</v>
      </c>
      <c r="E19">
        <v>1627</v>
      </c>
      <c r="F19">
        <v>1370</v>
      </c>
      <c r="G19">
        <v>43645</v>
      </c>
      <c r="H19" t="s">
        <v>96576</v>
      </c>
      <c r="J19" t="s">
        <v>63912</v>
      </c>
      <c r="K19" s="2">
        <v>41342.437002314815</v>
      </c>
      <c r="L19" s="3">
        <f t="shared" si="0"/>
        <v>41342</v>
      </c>
      <c r="M19" t="s">
        <v>117</v>
      </c>
      <c r="N19">
        <v>0</v>
      </c>
      <c r="O19">
        <v>2</v>
      </c>
      <c r="Q19" t="s">
        <v>63913</v>
      </c>
      <c r="R19">
        <v>1</v>
      </c>
    </row>
    <row r="20" spans="1:18" x14ac:dyDescent="0.15">
      <c r="A20" s="1" t="s">
        <v>63907</v>
      </c>
      <c r="B20" t="s">
        <v>63908</v>
      </c>
      <c r="C20" t="s">
        <v>110</v>
      </c>
      <c r="D20" t="s">
        <v>96586</v>
      </c>
      <c r="E20">
        <v>1195658</v>
      </c>
      <c r="F20">
        <v>1348</v>
      </c>
      <c r="G20">
        <v>4494</v>
      </c>
      <c r="H20" t="s">
        <v>96576</v>
      </c>
      <c r="J20" t="s">
        <v>63909</v>
      </c>
      <c r="K20" s="2">
        <v>41342.437268518515</v>
      </c>
      <c r="L20" s="3">
        <f t="shared" si="0"/>
        <v>41342</v>
      </c>
      <c r="M20" t="s">
        <v>246</v>
      </c>
      <c r="N20">
        <v>20</v>
      </c>
      <c r="O20">
        <v>0</v>
      </c>
      <c r="P20" t="s">
        <v>63910</v>
      </c>
      <c r="Q20" t="s">
        <v>63911</v>
      </c>
      <c r="R20">
        <v>1</v>
      </c>
    </row>
    <row r="21" spans="1:18" x14ac:dyDescent="0.15">
      <c r="A21" s="1" t="s">
        <v>63901</v>
      </c>
      <c r="B21" t="s">
        <v>63902</v>
      </c>
      <c r="C21" t="s">
        <v>853</v>
      </c>
      <c r="D21" t="s">
        <v>96597</v>
      </c>
      <c r="E21">
        <v>21</v>
      </c>
      <c r="F21">
        <v>70</v>
      </c>
      <c r="G21">
        <v>154</v>
      </c>
      <c r="H21" t="s">
        <v>96576</v>
      </c>
      <c r="J21" t="s">
        <v>63905</v>
      </c>
      <c r="K21" s="2">
        <v>41342.440937500003</v>
      </c>
      <c r="L21" s="3">
        <f t="shared" si="0"/>
        <v>41342</v>
      </c>
      <c r="M21" t="s">
        <v>84</v>
      </c>
      <c r="N21">
        <v>0</v>
      </c>
      <c r="O21">
        <v>0</v>
      </c>
      <c r="Q21" t="s">
        <v>63906</v>
      </c>
      <c r="R21">
        <v>1</v>
      </c>
    </row>
    <row r="22" spans="1:18" x14ac:dyDescent="0.15">
      <c r="A22" s="1" t="s">
        <v>63901</v>
      </c>
      <c r="B22" t="s">
        <v>63902</v>
      </c>
      <c r="C22" t="s">
        <v>853</v>
      </c>
      <c r="D22" t="s">
        <v>96597</v>
      </c>
      <c r="E22">
        <v>21</v>
      </c>
      <c r="F22">
        <v>70</v>
      </c>
      <c r="G22">
        <v>154</v>
      </c>
      <c r="H22" t="s">
        <v>96576</v>
      </c>
      <c r="J22" t="s">
        <v>63903</v>
      </c>
      <c r="K22" s="2">
        <v>41342.44153935185</v>
      </c>
      <c r="L22" s="3">
        <f t="shared" si="0"/>
        <v>41342</v>
      </c>
      <c r="M22" t="s">
        <v>84</v>
      </c>
      <c r="N22">
        <v>0</v>
      </c>
      <c r="O22">
        <v>0</v>
      </c>
      <c r="Q22" t="s">
        <v>63904</v>
      </c>
      <c r="R22">
        <v>1</v>
      </c>
    </row>
    <row r="23" spans="1:18" x14ac:dyDescent="0.15">
      <c r="A23" s="1" t="s">
        <v>63897</v>
      </c>
      <c r="B23" t="s">
        <v>63898</v>
      </c>
      <c r="C23" t="s">
        <v>27</v>
      </c>
      <c r="E23">
        <v>84</v>
      </c>
      <c r="F23">
        <v>244</v>
      </c>
      <c r="G23">
        <v>173</v>
      </c>
      <c r="H23" t="s">
        <v>96576</v>
      </c>
      <c r="J23" t="s">
        <v>63899</v>
      </c>
      <c r="K23" s="2">
        <v>41342.469317129631</v>
      </c>
      <c r="L23" s="3">
        <f t="shared" si="0"/>
        <v>41342</v>
      </c>
      <c r="M23" t="s">
        <v>117</v>
      </c>
      <c r="N23">
        <v>0</v>
      </c>
      <c r="O23">
        <v>3</v>
      </c>
      <c r="Q23" t="s">
        <v>63900</v>
      </c>
      <c r="R23">
        <v>1</v>
      </c>
    </row>
    <row r="24" spans="1:18" x14ac:dyDescent="0.15">
      <c r="A24" s="1" t="s">
        <v>63893</v>
      </c>
      <c r="B24" t="s">
        <v>63894</v>
      </c>
      <c r="C24" t="s">
        <v>110</v>
      </c>
      <c r="D24" t="s">
        <v>96596</v>
      </c>
      <c r="E24">
        <v>1033</v>
      </c>
      <c r="F24">
        <v>1811</v>
      </c>
      <c r="G24">
        <v>2817</v>
      </c>
      <c r="H24" t="s">
        <v>96576</v>
      </c>
      <c r="J24" t="s">
        <v>63895</v>
      </c>
      <c r="K24" s="2">
        <v>41342.508020833331</v>
      </c>
      <c r="L24" s="3">
        <f t="shared" si="0"/>
        <v>41342</v>
      </c>
      <c r="M24" t="s">
        <v>6584</v>
      </c>
      <c r="N24">
        <v>0</v>
      </c>
      <c r="O24">
        <v>0</v>
      </c>
      <c r="Q24" t="s">
        <v>63896</v>
      </c>
      <c r="R24">
        <v>1</v>
      </c>
    </row>
    <row r="25" spans="1:18" x14ac:dyDescent="0.15">
      <c r="A25" s="1" t="s">
        <v>63980</v>
      </c>
      <c r="B25" t="s">
        <v>63981</v>
      </c>
      <c r="C25" t="s">
        <v>586</v>
      </c>
      <c r="D25" t="s">
        <v>96590</v>
      </c>
      <c r="E25">
        <v>128494</v>
      </c>
      <c r="F25">
        <v>900</v>
      </c>
      <c r="G25">
        <v>17279</v>
      </c>
      <c r="H25" t="s">
        <v>96579</v>
      </c>
      <c r="I25" t="s">
        <v>63982</v>
      </c>
      <c r="J25" t="s">
        <v>63983</v>
      </c>
      <c r="K25" s="2">
        <v>41342.5625462963</v>
      </c>
      <c r="L25" s="3">
        <f t="shared" si="0"/>
        <v>41342</v>
      </c>
      <c r="M25" t="s">
        <v>63984</v>
      </c>
      <c r="N25">
        <v>4</v>
      </c>
      <c r="O25">
        <v>0</v>
      </c>
      <c r="P25" t="s">
        <v>63985</v>
      </c>
      <c r="Q25" t="s">
        <v>63986</v>
      </c>
      <c r="R25">
        <v>1</v>
      </c>
    </row>
    <row r="26" spans="1:18" x14ac:dyDescent="0.15">
      <c r="A26" s="1" t="s">
        <v>63975</v>
      </c>
      <c r="B26" t="s">
        <v>63976</v>
      </c>
      <c r="C26" t="s">
        <v>11046</v>
      </c>
      <c r="D26" t="s">
        <v>96598</v>
      </c>
      <c r="E26">
        <v>207</v>
      </c>
      <c r="F26">
        <v>28</v>
      </c>
      <c r="G26">
        <v>9043</v>
      </c>
      <c r="H26" t="s">
        <v>96576</v>
      </c>
      <c r="J26" t="s">
        <v>63977</v>
      </c>
      <c r="K26" s="2">
        <v>41342.577523148146</v>
      </c>
      <c r="L26" s="3">
        <f t="shared" si="0"/>
        <v>41342</v>
      </c>
      <c r="M26" t="s">
        <v>370</v>
      </c>
      <c r="N26">
        <v>38</v>
      </c>
      <c r="O26">
        <v>5</v>
      </c>
      <c r="P26" t="s">
        <v>63978</v>
      </c>
      <c r="Q26" t="s">
        <v>63979</v>
      </c>
      <c r="R26">
        <v>1</v>
      </c>
    </row>
    <row r="27" spans="1:18" x14ac:dyDescent="0.15">
      <c r="A27" s="1" t="s">
        <v>63971</v>
      </c>
      <c r="B27" t="s">
        <v>63972</v>
      </c>
      <c r="C27" t="s">
        <v>586</v>
      </c>
      <c r="E27">
        <v>1701</v>
      </c>
      <c r="F27">
        <v>484</v>
      </c>
      <c r="G27">
        <v>5387</v>
      </c>
      <c r="H27" t="s">
        <v>96576</v>
      </c>
      <c r="J27" t="s">
        <v>63973</v>
      </c>
      <c r="K27" s="2">
        <v>41342.585995370369</v>
      </c>
      <c r="L27" s="3">
        <f t="shared" si="0"/>
        <v>41342</v>
      </c>
      <c r="M27" t="s">
        <v>117</v>
      </c>
      <c r="N27">
        <v>0</v>
      </c>
      <c r="O27">
        <v>2</v>
      </c>
      <c r="Q27" t="s">
        <v>63974</v>
      </c>
      <c r="R27">
        <v>1</v>
      </c>
    </row>
    <row r="28" spans="1:18" x14ac:dyDescent="0.15">
      <c r="A28" s="1" t="s">
        <v>63967</v>
      </c>
      <c r="B28" t="s">
        <v>63968</v>
      </c>
      <c r="C28" t="s">
        <v>27</v>
      </c>
      <c r="E28">
        <v>203</v>
      </c>
      <c r="F28">
        <v>337</v>
      </c>
      <c r="G28">
        <v>262</v>
      </c>
      <c r="H28" t="s">
        <v>96576</v>
      </c>
      <c r="J28" t="s">
        <v>63969</v>
      </c>
      <c r="K28" s="2">
        <v>41342.598865740743</v>
      </c>
      <c r="L28" s="3">
        <f t="shared" si="0"/>
        <v>41342</v>
      </c>
      <c r="M28" t="s">
        <v>246</v>
      </c>
      <c r="N28">
        <v>0</v>
      </c>
      <c r="O28">
        <v>0</v>
      </c>
      <c r="Q28" t="s">
        <v>63970</v>
      </c>
      <c r="R28">
        <v>1</v>
      </c>
    </row>
    <row r="29" spans="1:18" x14ac:dyDescent="0.15">
      <c r="A29" s="1" t="s">
        <v>63960</v>
      </c>
      <c r="B29" t="s">
        <v>63961</v>
      </c>
      <c r="C29" t="s">
        <v>27</v>
      </c>
      <c r="E29">
        <v>18</v>
      </c>
      <c r="F29">
        <v>27</v>
      </c>
      <c r="G29">
        <v>33</v>
      </c>
      <c r="H29" t="s">
        <v>96576</v>
      </c>
      <c r="J29" t="s">
        <v>63964</v>
      </c>
      <c r="K29" s="2">
        <v>41342.612858796296</v>
      </c>
      <c r="L29" s="3">
        <f t="shared" si="0"/>
        <v>41342</v>
      </c>
      <c r="M29" t="s">
        <v>63962</v>
      </c>
      <c r="N29">
        <v>0</v>
      </c>
      <c r="O29">
        <v>0</v>
      </c>
      <c r="P29" t="s">
        <v>63965</v>
      </c>
      <c r="Q29" t="s">
        <v>63966</v>
      </c>
      <c r="R29">
        <v>1</v>
      </c>
    </row>
    <row r="30" spans="1:18" x14ac:dyDescent="0.15">
      <c r="A30" s="1" t="s">
        <v>63956</v>
      </c>
      <c r="B30" t="s">
        <v>63957</v>
      </c>
      <c r="C30" t="s">
        <v>2165</v>
      </c>
      <c r="D30" t="s">
        <v>96599</v>
      </c>
      <c r="E30">
        <v>29</v>
      </c>
      <c r="F30">
        <v>159</v>
      </c>
      <c r="G30">
        <v>59</v>
      </c>
      <c r="H30" t="s">
        <v>96576</v>
      </c>
      <c r="J30" t="s">
        <v>63958</v>
      </c>
      <c r="K30" s="2">
        <v>41342.615011574075</v>
      </c>
      <c r="L30" s="3">
        <f t="shared" si="0"/>
        <v>41342</v>
      </c>
      <c r="M30" t="s">
        <v>56</v>
      </c>
      <c r="N30">
        <v>1</v>
      </c>
      <c r="O30">
        <v>0</v>
      </c>
      <c r="Q30" t="s">
        <v>63959</v>
      </c>
      <c r="R30">
        <v>1</v>
      </c>
    </row>
    <row r="31" spans="1:18" x14ac:dyDescent="0.15">
      <c r="A31" s="1" t="s">
        <v>24290</v>
      </c>
      <c r="B31" t="s">
        <v>24291</v>
      </c>
      <c r="C31" t="s">
        <v>27</v>
      </c>
      <c r="E31">
        <v>1627</v>
      </c>
      <c r="F31">
        <v>1370</v>
      </c>
      <c r="G31">
        <v>43645</v>
      </c>
      <c r="H31" t="s">
        <v>96576</v>
      </c>
      <c r="J31" t="s">
        <v>63954</v>
      </c>
      <c r="K31" s="2">
        <v>41342.66207175926</v>
      </c>
      <c r="L31" s="3">
        <f t="shared" si="0"/>
        <v>41342</v>
      </c>
      <c r="M31" t="s">
        <v>117</v>
      </c>
      <c r="N31">
        <v>0</v>
      </c>
      <c r="O31">
        <v>9</v>
      </c>
      <c r="Q31" t="s">
        <v>63955</v>
      </c>
      <c r="R31">
        <v>1</v>
      </c>
    </row>
    <row r="32" spans="1:18" x14ac:dyDescent="0.15">
      <c r="A32" s="1" t="s">
        <v>63949</v>
      </c>
      <c r="B32" t="s">
        <v>63950</v>
      </c>
      <c r="C32" t="s">
        <v>110</v>
      </c>
      <c r="D32" t="s">
        <v>96586</v>
      </c>
      <c r="E32">
        <v>259</v>
      </c>
      <c r="F32">
        <v>219</v>
      </c>
      <c r="G32">
        <v>590</v>
      </c>
      <c r="H32" t="s">
        <v>96576</v>
      </c>
      <c r="J32" t="s">
        <v>63951</v>
      </c>
      <c r="K32" s="2">
        <v>41342.662581018521</v>
      </c>
      <c r="L32" s="3">
        <f t="shared" si="0"/>
        <v>41342</v>
      </c>
      <c r="M32" t="s">
        <v>3213</v>
      </c>
      <c r="N32">
        <v>0</v>
      </c>
      <c r="O32">
        <v>0</v>
      </c>
      <c r="P32" t="s">
        <v>63952</v>
      </c>
      <c r="Q32" t="s">
        <v>63953</v>
      </c>
      <c r="R32">
        <v>1</v>
      </c>
    </row>
    <row r="33" spans="1:18" x14ac:dyDescent="0.15">
      <c r="A33" s="1" t="s">
        <v>63944</v>
      </c>
      <c r="B33" t="s">
        <v>63945</v>
      </c>
      <c r="C33" t="s">
        <v>586</v>
      </c>
      <c r="D33" t="s">
        <v>96590</v>
      </c>
      <c r="E33">
        <v>9700</v>
      </c>
      <c r="F33">
        <v>2679</v>
      </c>
      <c r="G33">
        <v>13910</v>
      </c>
      <c r="H33" t="s">
        <v>96576</v>
      </c>
      <c r="J33" t="s">
        <v>63946</v>
      </c>
      <c r="K33" s="2">
        <v>41342.668032407404</v>
      </c>
      <c r="L33" s="3">
        <f t="shared" si="0"/>
        <v>41342</v>
      </c>
      <c r="M33" t="s">
        <v>84</v>
      </c>
      <c r="N33">
        <v>0</v>
      </c>
      <c r="O33">
        <v>0</v>
      </c>
      <c r="P33" t="s">
        <v>63947</v>
      </c>
      <c r="Q33" t="s">
        <v>63948</v>
      </c>
      <c r="R33">
        <v>1</v>
      </c>
    </row>
    <row r="34" spans="1:18" x14ac:dyDescent="0.15">
      <c r="A34" s="1" t="s">
        <v>64063</v>
      </c>
      <c r="B34" t="s">
        <v>64064</v>
      </c>
      <c r="C34" t="s">
        <v>1421</v>
      </c>
      <c r="D34" t="s">
        <v>96588</v>
      </c>
      <c r="E34">
        <v>248</v>
      </c>
      <c r="F34">
        <v>251</v>
      </c>
      <c r="G34">
        <v>368</v>
      </c>
      <c r="H34" t="s">
        <v>96576</v>
      </c>
      <c r="J34" t="s">
        <v>64065</v>
      </c>
      <c r="K34" s="2">
        <v>41342.692060185182</v>
      </c>
      <c r="L34" s="3">
        <f t="shared" si="0"/>
        <v>41342</v>
      </c>
      <c r="M34" t="s">
        <v>370</v>
      </c>
      <c r="N34">
        <v>0</v>
      </c>
      <c r="O34">
        <v>2</v>
      </c>
      <c r="P34" t="s">
        <v>64066</v>
      </c>
      <c r="Q34" t="s">
        <v>64067</v>
      </c>
      <c r="R34">
        <v>1</v>
      </c>
    </row>
    <row r="35" spans="1:18" x14ac:dyDescent="0.15">
      <c r="A35" s="1" t="s">
        <v>64057</v>
      </c>
      <c r="B35" t="s">
        <v>64058</v>
      </c>
      <c r="C35" t="s">
        <v>2165</v>
      </c>
      <c r="D35" t="s">
        <v>96599</v>
      </c>
      <c r="E35">
        <v>457</v>
      </c>
      <c r="F35">
        <v>610</v>
      </c>
      <c r="G35">
        <v>6820</v>
      </c>
      <c r="H35" t="s">
        <v>96576</v>
      </c>
      <c r="J35" t="s">
        <v>64059</v>
      </c>
      <c r="K35" s="2">
        <v>41342.724849537037</v>
      </c>
      <c r="L35" s="3">
        <f t="shared" si="0"/>
        <v>41342</v>
      </c>
      <c r="M35" t="s">
        <v>84</v>
      </c>
      <c r="N35">
        <v>0</v>
      </c>
      <c r="O35">
        <v>0</v>
      </c>
      <c r="Q35" t="s">
        <v>64060</v>
      </c>
      <c r="R35">
        <v>1</v>
      </c>
    </row>
    <row r="36" spans="1:18" x14ac:dyDescent="0.15">
      <c r="A36" s="1" t="s">
        <v>64053</v>
      </c>
      <c r="B36" t="s">
        <v>64054</v>
      </c>
      <c r="C36" t="s">
        <v>3085</v>
      </c>
      <c r="D36" t="s">
        <v>96600</v>
      </c>
      <c r="E36">
        <v>215</v>
      </c>
      <c r="F36">
        <v>126</v>
      </c>
      <c r="G36">
        <v>652</v>
      </c>
      <c r="H36" t="s">
        <v>96578</v>
      </c>
      <c r="J36" t="s">
        <v>64055</v>
      </c>
      <c r="K36" s="2">
        <v>41342.750057870369</v>
      </c>
      <c r="L36" s="3">
        <f t="shared" si="0"/>
        <v>41342</v>
      </c>
      <c r="M36" t="s">
        <v>494</v>
      </c>
      <c r="N36">
        <v>0</v>
      </c>
      <c r="O36">
        <v>2</v>
      </c>
      <c r="Q36" t="s">
        <v>64056</v>
      </c>
      <c r="R36">
        <v>1</v>
      </c>
    </row>
    <row r="37" spans="1:18" x14ac:dyDescent="0.15">
      <c r="A37" s="1" t="s">
        <v>64044</v>
      </c>
      <c r="B37" t="s">
        <v>64045</v>
      </c>
      <c r="C37" t="s">
        <v>2165</v>
      </c>
      <c r="D37" t="s">
        <v>96601</v>
      </c>
      <c r="E37">
        <v>44</v>
      </c>
      <c r="F37">
        <v>115</v>
      </c>
      <c r="G37">
        <v>167</v>
      </c>
      <c r="H37" t="s">
        <v>96576</v>
      </c>
      <c r="J37" t="s">
        <v>64051</v>
      </c>
      <c r="K37" s="2">
        <v>41342.752152777779</v>
      </c>
      <c r="L37" s="3">
        <f t="shared" si="0"/>
        <v>41342</v>
      </c>
      <c r="M37" t="s">
        <v>1438</v>
      </c>
      <c r="N37">
        <v>0</v>
      </c>
      <c r="O37">
        <v>0</v>
      </c>
      <c r="Q37" t="s">
        <v>64052</v>
      </c>
      <c r="R37">
        <v>1</v>
      </c>
    </row>
    <row r="38" spans="1:18" x14ac:dyDescent="0.15">
      <c r="A38" s="1" t="s">
        <v>64044</v>
      </c>
      <c r="B38" t="s">
        <v>64045</v>
      </c>
      <c r="C38" t="s">
        <v>2165</v>
      </c>
      <c r="D38" t="s">
        <v>96601</v>
      </c>
      <c r="E38">
        <v>44</v>
      </c>
      <c r="F38">
        <v>115</v>
      </c>
      <c r="G38">
        <v>167</v>
      </c>
      <c r="H38" t="s">
        <v>96576</v>
      </c>
      <c r="J38" t="s">
        <v>64049</v>
      </c>
      <c r="K38" s="2">
        <v>41342.752581018518</v>
      </c>
      <c r="L38" s="3">
        <f t="shared" si="0"/>
        <v>41342</v>
      </c>
      <c r="M38" t="s">
        <v>1438</v>
      </c>
      <c r="N38">
        <v>0</v>
      </c>
      <c r="O38">
        <v>0</v>
      </c>
      <c r="Q38" t="s">
        <v>64050</v>
      </c>
      <c r="R38">
        <v>1</v>
      </c>
    </row>
    <row r="39" spans="1:18" x14ac:dyDescent="0.15">
      <c r="A39" s="1" t="s">
        <v>64044</v>
      </c>
      <c r="B39" t="s">
        <v>64045</v>
      </c>
      <c r="C39" t="s">
        <v>2165</v>
      </c>
      <c r="D39" t="s">
        <v>96601</v>
      </c>
      <c r="E39">
        <v>44</v>
      </c>
      <c r="F39">
        <v>115</v>
      </c>
      <c r="G39">
        <v>167</v>
      </c>
      <c r="H39" t="s">
        <v>96576</v>
      </c>
      <c r="J39" t="s">
        <v>64046</v>
      </c>
      <c r="K39" s="2">
        <v>41342.752962962964</v>
      </c>
      <c r="L39" s="3">
        <f t="shared" si="0"/>
        <v>41342</v>
      </c>
      <c r="M39" t="s">
        <v>1438</v>
      </c>
      <c r="N39">
        <v>0</v>
      </c>
      <c r="O39">
        <v>0</v>
      </c>
      <c r="P39" t="s">
        <v>64047</v>
      </c>
      <c r="Q39" t="s">
        <v>64048</v>
      </c>
      <c r="R39">
        <v>1</v>
      </c>
    </row>
    <row r="40" spans="1:18" x14ac:dyDescent="0.15">
      <c r="A40" s="1" t="s">
        <v>64040</v>
      </c>
      <c r="B40" t="s">
        <v>64041</v>
      </c>
      <c r="C40" t="s">
        <v>1421</v>
      </c>
      <c r="D40" t="s">
        <v>96588</v>
      </c>
      <c r="E40">
        <v>673</v>
      </c>
      <c r="F40">
        <v>92</v>
      </c>
      <c r="G40">
        <v>1880</v>
      </c>
      <c r="H40" t="s">
        <v>96578</v>
      </c>
      <c r="J40" t="s">
        <v>64042</v>
      </c>
      <c r="K40" s="2">
        <v>41342.756504629629</v>
      </c>
      <c r="L40" s="3">
        <f t="shared" si="0"/>
        <v>41342</v>
      </c>
      <c r="M40" t="s">
        <v>117</v>
      </c>
      <c r="N40">
        <v>0</v>
      </c>
      <c r="O40">
        <v>2</v>
      </c>
      <c r="Q40" t="s">
        <v>64043</v>
      </c>
      <c r="R40">
        <v>1</v>
      </c>
    </row>
    <row r="41" spans="1:18" x14ac:dyDescent="0.15">
      <c r="A41" s="1" t="s">
        <v>64036</v>
      </c>
      <c r="B41" t="s">
        <v>64037</v>
      </c>
      <c r="C41" t="s">
        <v>46093</v>
      </c>
      <c r="D41" t="s">
        <v>96602</v>
      </c>
      <c r="E41">
        <v>1296</v>
      </c>
      <c r="F41">
        <v>147</v>
      </c>
      <c r="G41">
        <v>539</v>
      </c>
      <c r="H41" t="s">
        <v>96578</v>
      </c>
      <c r="J41" t="s">
        <v>64038</v>
      </c>
      <c r="K41" s="2">
        <v>41342.757291666669</v>
      </c>
      <c r="L41" s="3">
        <f t="shared" si="0"/>
        <v>41342</v>
      </c>
      <c r="M41" t="s">
        <v>360</v>
      </c>
      <c r="N41">
        <v>0</v>
      </c>
      <c r="O41">
        <v>0</v>
      </c>
      <c r="Q41" t="s">
        <v>64039</v>
      </c>
      <c r="R41">
        <v>1</v>
      </c>
    </row>
    <row r="42" spans="1:18" x14ac:dyDescent="0.15">
      <c r="A42" s="1" t="s">
        <v>46997</v>
      </c>
      <c r="B42" t="s">
        <v>46998</v>
      </c>
      <c r="C42" t="s">
        <v>2165</v>
      </c>
      <c r="D42" t="s">
        <v>96603</v>
      </c>
      <c r="E42">
        <v>1101</v>
      </c>
      <c r="F42">
        <v>253</v>
      </c>
      <c r="G42">
        <v>5184</v>
      </c>
      <c r="H42" t="s">
        <v>96579</v>
      </c>
      <c r="I42" t="s">
        <v>46999</v>
      </c>
      <c r="J42" t="s">
        <v>64033</v>
      </c>
      <c r="K42" s="2">
        <v>41342.758796296293</v>
      </c>
      <c r="L42" s="3">
        <f t="shared" si="0"/>
        <v>41342</v>
      </c>
      <c r="M42" t="s">
        <v>1438</v>
      </c>
      <c r="N42">
        <v>0</v>
      </c>
      <c r="O42">
        <v>0</v>
      </c>
      <c r="P42" t="s">
        <v>64034</v>
      </c>
      <c r="Q42" t="s">
        <v>64035</v>
      </c>
      <c r="R42">
        <v>1</v>
      </c>
    </row>
    <row r="43" spans="1:18" x14ac:dyDescent="0.15">
      <c r="A43" s="1" t="s">
        <v>64026</v>
      </c>
      <c r="B43" t="s">
        <v>64027</v>
      </c>
      <c r="C43" t="s">
        <v>1421</v>
      </c>
      <c r="D43" t="s">
        <v>96588</v>
      </c>
      <c r="E43">
        <v>114</v>
      </c>
      <c r="F43">
        <v>112</v>
      </c>
      <c r="G43">
        <v>183</v>
      </c>
      <c r="H43" t="s">
        <v>96576</v>
      </c>
      <c r="J43" t="s">
        <v>64028</v>
      </c>
      <c r="K43" s="2">
        <v>41342.78402777778</v>
      </c>
      <c r="L43" s="3">
        <f t="shared" si="0"/>
        <v>41342</v>
      </c>
      <c r="M43" t="s">
        <v>117</v>
      </c>
      <c r="N43">
        <v>0</v>
      </c>
      <c r="O43">
        <v>0</v>
      </c>
      <c r="P43" t="s">
        <v>64029</v>
      </c>
      <c r="Q43" t="s">
        <v>64030</v>
      </c>
      <c r="R43">
        <v>1</v>
      </c>
    </row>
    <row r="44" spans="1:18" x14ac:dyDescent="0.15">
      <c r="A44" s="1" t="s">
        <v>64022</v>
      </c>
      <c r="B44" t="s">
        <v>64023</v>
      </c>
      <c r="C44" t="s">
        <v>110</v>
      </c>
      <c r="D44" t="s">
        <v>96586</v>
      </c>
      <c r="E44">
        <v>171</v>
      </c>
      <c r="F44">
        <v>66</v>
      </c>
      <c r="G44">
        <v>2167</v>
      </c>
      <c r="H44" t="s">
        <v>96576</v>
      </c>
      <c r="J44" t="s">
        <v>64024</v>
      </c>
      <c r="K44" s="2">
        <v>41342.820300925923</v>
      </c>
      <c r="L44" s="3">
        <f t="shared" si="0"/>
        <v>41342</v>
      </c>
      <c r="M44" t="s">
        <v>370</v>
      </c>
      <c r="N44">
        <v>0</v>
      </c>
      <c r="O44">
        <v>6</v>
      </c>
      <c r="Q44" t="s">
        <v>64025</v>
      </c>
      <c r="R44">
        <v>1</v>
      </c>
    </row>
    <row r="45" spans="1:18" x14ac:dyDescent="0.15">
      <c r="A45" s="1" t="s">
        <v>64018</v>
      </c>
      <c r="B45" t="s">
        <v>64019</v>
      </c>
      <c r="C45" t="s">
        <v>344</v>
      </c>
      <c r="D45" t="s">
        <v>96589</v>
      </c>
      <c r="E45">
        <v>2004</v>
      </c>
      <c r="F45">
        <v>1700</v>
      </c>
      <c r="G45">
        <v>36436</v>
      </c>
      <c r="H45" t="s">
        <v>96576</v>
      </c>
      <c r="J45" t="s">
        <v>64020</v>
      </c>
      <c r="K45" s="2">
        <v>41342.827499999999</v>
      </c>
      <c r="L45" s="3">
        <f t="shared" si="0"/>
        <v>41342</v>
      </c>
      <c r="M45" t="s">
        <v>229</v>
      </c>
      <c r="N45">
        <v>1</v>
      </c>
      <c r="O45">
        <v>1</v>
      </c>
      <c r="P45" t="s">
        <v>64021</v>
      </c>
      <c r="Q45" t="s">
        <v>63850</v>
      </c>
      <c r="R45">
        <v>1</v>
      </c>
    </row>
    <row r="46" spans="1:18" x14ac:dyDescent="0.15">
      <c r="A46" s="1" t="s">
        <v>64013</v>
      </c>
      <c r="B46" t="s">
        <v>64014</v>
      </c>
      <c r="C46" t="s">
        <v>3332</v>
      </c>
      <c r="D46" t="s">
        <v>96604</v>
      </c>
      <c r="E46">
        <v>1173</v>
      </c>
      <c r="F46">
        <v>981</v>
      </c>
      <c r="G46">
        <v>7836</v>
      </c>
      <c r="H46" t="s">
        <v>96578</v>
      </c>
      <c r="J46" t="s">
        <v>64015</v>
      </c>
      <c r="K46" s="2">
        <v>41342.827800925923</v>
      </c>
      <c r="L46" s="3">
        <f t="shared" si="0"/>
        <v>41342</v>
      </c>
      <c r="M46" t="s">
        <v>84</v>
      </c>
      <c r="N46">
        <v>0</v>
      </c>
      <c r="O46">
        <v>3</v>
      </c>
      <c r="P46" t="s">
        <v>64016</v>
      </c>
      <c r="Q46" t="s">
        <v>64017</v>
      </c>
      <c r="R46">
        <v>1</v>
      </c>
    </row>
    <row r="47" spans="1:18" x14ac:dyDescent="0.15">
      <c r="A47" s="1" t="s">
        <v>64009</v>
      </c>
      <c r="B47" t="s">
        <v>64010</v>
      </c>
      <c r="C47" t="s">
        <v>3479</v>
      </c>
      <c r="E47">
        <v>248</v>
      </c>
      <c r="F47">
        <v>141</v>
      </c>
      <c r="G47">
        <v>875</v>
      </c>
      <c r="H47" t="s">
        <v>96578</v>
      </c>
      <c r="J47" t="s">
        <v>64011</v>
      </c>
      <c r="K47" s="2">
        <v>41342.828368055554</v>
      </c>
      <c r="L47" s="3">
        <f t="shared" si="0"/>
        <v>41342</v>
      </c>
      <c r="M47" t="s">
        <v>205</v>
      </c>
      <c r="N47">
        <v>0</v>
      </c>
      <c r="O47">
        <v>14</v>
      </c>
      <c r="Q47" t="s">
        <v>64012</v>
      </c>
      <c r="R47">
        <v>1</v>
      </c>
    </row>
    <row r="48" spans="1:18" x14ac:dyDescent="0.15">
      <c r="A48" s="1" t="s">
        <v>64005</v>
      </c>
      <c r="B48" t="s">
        <v>64006</v>
      </c>
      <c r="C48" t="s">
        <v>1237</v>
      </c>
      <c r="D48" t="s">
        <v>96605</v>
      </c>
      <c r="E48">
        <v>325</v>
      </c>
      <c r="F48">
        <v>235</v>
      </c>
      <c r="G48">
        <v>493</v>
      </c>
      <c r="H48" t="s">
        <v>96576</v>
      </c>
      <c r="J48" t="s">
        <v>64007</v>
      </c>
      <c r="K48" s="2">
        <v>41342.82953703704</v>
      </c>
      <c r="L48" s="3">
        <f t="shared" si="0"/>
        <v>41342</v>
      </c>
      <c r="M48" t="s">
        <v>117</v>
      </c>
      <c r="N48">
        <v>0</v>
      </c>
      <c r="O48">
        <v>14</v>
      </c>
      <c r="Q48" t="s">
        <v>64008</v>
      </c>
      <c r="R48">
        <v>1</v>
      </c>
    </row>
    <row r="49" spans="1:18" x14ac:dyDescent="0.15">
      <c r="A49" s="1" t="s">
        <v>64001</v>
      </c>
      <c r="B49" t="s">
        <v>64002</v>
      </c>
      <c r="C49" t="s">
        <v>190</v>
      </c>
      <c r="E49">
        <v>6142</v>
      </c>
      <c r="F49">
        <v>1616</v>
      </c>
      <c r="G49">
        <v>39018</v>
      </c>
      <c r="H49" t="s">
        <v>96576</v>
      </c>
      <c r="J49" t="s">
        <v>64003</v>
      </c>
      <c r="K49" s="2">
        <v>41342.833831018521</v>
      </c>
      <c r="L49" s="3">
        <f t="shared" si="0"/>
        <v>41342</v>
      </c>
      <c r="M49" t="s">
        <v>229</v>
      </c>
      <c r="N49">
        <v>2</v>
      </c>
      <c r="O49">
        <v>1</v>
      </c>
      <c r="P49" t="s">
        <v>64004</v>
      </c>
      <c r="Q49" t="s">
        <v>63850</v>
      </c>
      <c r="R49">
        <v>1</v>
      </c>
    </row>
    <row r="50" spans="1:18" x14ac:dyDescent="0.15">
      <c r="A50" s="1" t="s">
        <v>63996</v>
      </c>
      <c r="B50" t="s">
        <v>63997</v>
      </c>
      <c r="C50" t="s">
        <v>110</v>
      </c>
      <c r="D50" t="s">
        <v>96586</v>
      </c>
      <c r="E50">
        <v>168</v>
      </c>
      <c r="F50">
        <v>133</v>
      </c>
      <c r="G50">
        <v>807</v>
      </c>
      <c r="H50" t="s">
        <v>96578</v>
      </c>
      <c r="J50" t="s">
        <v>63998</v>
      </c>
      <c r="K50" s="2">
        <v>41342.841157407405</v>
      </c>
      <c r="L50" s="3">
        <f t="shared" si="0"/>
        <v>41342</v>
      </c>
      <c r="M50" t="s">
        <v>2052</v>
      </c>
      <c r="N50">
        <v>0</v>
      </c>
      <c r="O50">
        <v>2</v>
      </c>
      <c r="P50" t="s">
        <v>63999</v>
      </c>
      <c r="Q50" t="s">
        <v>64000</v>
      </c>
      <c r="R50">
        <v>1</v>
      </c>
    </row>
    <row r="51" spans="1:18" x14ac:dyDescent="0.15">
      <c r="A51" s="1" t="s">
        <v>29797</v>
      </c>
      <c r="B51" t="s">
        <v>29798</v>
      </c>
      <c r="C51" t="s">
        <v>2793</v>
      </c>
      <c r="D51" t="s">
        <v>96606</v>
      </c>
      <c r="E51">
        <v>1111</v>
      </c>
      <c r="F51">
        <v>401</v>
      </c>
      <c r="G51">
        <v>4154</v>
      </c>
      <c r="H51" t="s">
        <v>96578</v>
      </c>
      <c r="J51" t="s">
        <v>63992</v>
      </c>
      <c r="K51" s="2">
        <v>41342.852152777778</v>
      </c>
      <c r="L51" s="3">
        <f t="shared" si="0"/>
        <v>41342</v>
      </c>
      <c r="M51" t="s">
        <v>192</v>
      </c>
      <c r="N51">
        <v>0</v>
      </c>
      <c r="O51">
        <v>2</v>
      </c>
      <c r="Q51" t="s">
        <v>63993</v>
      </c>
      <c r="R51">
        <v>1</v>
      </c>
    </row>
    <row r="52" spans="1:18" x14ac:dyDescent="0.15">
      <c r="A52" s="1" t="s">
        <v>63988</v>
      </c>
      <c r="B52" t="s">
        <v>63989</v>
      </c>
      <c r="C52" t="s">
        <v>110</v>
      </c>
      <c r="D52" t="s">
        <v>96596</v>
      </c>
      <c r="E52">
        <v>2907</v>
      </c>
      <c r="F52">
        <v>450</v>
      </c>
      <c r="G52">
        <v>632</v>
      </c>
      <c r="H52" t="s">
        <v>96578</v>
      </c>
      <c r="J52" t="s">
        <v>63990</v>
      </c>
      <c r="K52" s="2">
        <v>41342.858877314815</v>
      </c>
      <c r="L52" s="3">
        <f t="shared" si="0"/>
        <v>41342</v>
      </c>
      <c r="M52" t="s">
        <v>84</v>
      </c>
      <c r="N52">
        <v>0</v>
      </c>
      <c r="O52">
        <v>0</v>
      </c>
      <c r="Q52" t="s">
        <v>63862</v>
      </c>
      <c r="R52">
        <v>1</v>
      </c>
    </row>
    <row r="53" spans="1:18" x14ac:dyDescent="0.15">
      <c r="A53" s="1" t="s">
        <v>64159</v>
      </c>
      <c r="B53" t="s">
        <v>64160</v>
      </c>
      <c r="C53" t="s">
        <v>2703</v>
      </c>
      <c r="D53" t="s">
        <v>96607</v>
      </c>
      <c r="E53">
        <v>736</v>
      </c>
      <c r="F53">
        <v>249</v>
      </c>
      <c r="G53">
        <v>50670</v>
      </c>
      <c r="H53" t="s">
        <v>96578</v>
      </c>
      <c r="J53" t="s">
        <v>64161</v>
      </c>
      <c r="K53" s="2">
        <v>41342.866956018515</v>
      </c>
      <c r="L53" s="3">
        <f t="shared" si="0"/>
        <v>41342</v>
      </c>
      <c r="M53" t="s">
        <v>246</v>
      </c>
      <c r="N53">
        <v>0</v>
      </c>
      <c r="O53">
        <v>0</v>
      </c>
      <c r="Q53" t="s">
        <v>64162</v>
      </c>
      <c r="R53">
        <v>1</v>
      </c>
    </row>
    <row r="54" spans="1:18" x14ac:dyDescent="0.15">
      <c r="A54" s="1" t="s">
        <v>64154</v>
      </c>
      <c r="B54" t="s">
        <v>64155</v>
      </c>
      <c r="C54" t="s">
        <v>2543</v>
      </c>
      <c r="D54" t="s">
        <v>96608</v>
      </c>
      <c r="E54">
        <v>10746</v>
      </c>
      <c r="F54">
        <v>271</v>
      </c>
      <c r="G54">
        <v>1420</v>
      </c>
      <c r="H54" t="s">
        <v>96578</v>
      </c>
      <c r="J54" t="s">
        <v>64156</v>
      </c>
      <c r="K54" s="2">
        <v>41342.866990740738</v>
      </c>
      <c r="L54" s="3">
        <f t="shared" si="0"/>
        <v>41342</v>
      </c>
      <c r="M54" t="s">
        <v>117</v>
      </c>
      <c r="N54">
        <v>0</v>
      </c>
      <c r="O54">
        <v>0</v>
      </c>
      <c r="P54" t="s">
        <v>64157</v>
      </c>
      <c r="Q54" t="s">
        <v>64158</v>
      </c>
      <c r="R54">
        <v>1</v>
      </c>
    </row>
    <row r="55" spans="1:18" x14ac:dyDescent="0.15">
      <c r="A55" s="1" t="s">
        <v>64149</v>
      </c>
      <c r="B55" t="s">
        <v>64150</v>
      </c>
      <c r="C55" t="s">
        <v>94</v>
      </c>
      <c r="D55" t="s">
        <v>96609</v>
      </c>
      <c r="E55">
        <v>690</v>
      </c>
      <c r="F55">
        <v>369</v>
      </c>
      <c r="G55">
        <v>4165</v>
      </c>
      <c r="H55" t="s">
        <v>96578</v>
      </c>
      <c r="J55" t="s">
        <v>64151</v>
      </c>
      <c r="K55" s="2">
        <v>41342.887083333335</v>
      </c>
      <c r="L55" s="3">
        <f t="shared" si="0"/>
        <v>41342</v>
      </c>
      <c r="M55" t="s">
        <v>117</v>
      </c>
      <c r="N55">
        <v>2</v>
      </c>
      <c r="O55">
        <v>0</v>
      </c>
      <c r="P55" t="s">
        <v>64152</v>
      </c>
      <c r="Q55" t="s">
        <v>64153</v>
      </c>
      <c r="R55">
        <v>1</v>
      </c>
    </row>
    <row r="56" spans="1:18" x14ac:dyDescent="0.15">
      <c r="A56" s="1" t="s">
        <v>64144</v>
      </c>
      <c r="B56" t="s">
        <v>64145</v>
      </c>
      <c r="C56" t="s">
        <v>1421</v>
      </c>
      <c r="D56" t="s">
        <v>96588</v>
      </c>
      <c r="E56">
        <v>187</v>
      </c>
      <c r="F56">
        <v>108</v>
      </c>
      <c r="G56">
        <v>450</v>
      </c>
      <c r="H56" t="s">
        <v>96576</v>
      </c>
      <c r="J56" t="s">
        <v>64146</v>
      </c>
      <c r="K56" s="2">
        <v>41342.888807870368</v>
      </c>
      <c r="L56" s="3">
        <f t="shared" si="0"/>
        <v>41342</v>
      </c>
      <c r="M56" t="s">
        <v>370</v>
      </c>
      <c r="N56">
        <v>0</v>
      </c>
      <c r="O56">
        <v>0</v>
      </c>
      <c r="P56" t="s">
        <v>64147</v>
      </c>
      <c r="Q56" t="s">
        <v>64148</v>
      </c>
      <c r="R56">
        <v>1</v>
      </c>
    </row>
    <row r="57" spans="1:18" x14ac:dyDescent="0.15">
      <c r="A57" s="1" t="s">
        <v>64140</v>
      </c>
      <c r="B57" t="s">
        <v>64141</v>
      </c>
      <c r="C57" t="s">
        <v>3479</v>
      </c>
      <c r="D57" t="s">
        <v>96610</v>
      </c>
      <c r="E57">
        <v>515</v>
      </c>
      <c r="F57">
        <v>325</v>
      </c>
      <c r="G57">
        <v>890</v>
      </c>
      <c r="H57" t="s">
        <v>96576</v>
      </c>
      <c r="J57" t="s">
        <v>64142</v>
      </c>
      <c r="K57" s="2">
        <v>41342.893506944441</v>
      </c>
      <c r="L57" s="3">
        <f t="shared" si="0"/>
        <v>41342</v>
      </c>
      <c r="M57" t="s">
        <v>117</v>
      </c>
      <c r="N57">
        <v>0</v>
      </c>
      <c r="O57">
        <v>11</v>
      </c>
      <c r="Q57" t="s">
        <v>64143</v>
      </c>
      <c r="R57">
        <v>1</v>
      </c>
    </row>
    <row r="58" spans="1:18" x14ac:dyDescent="0.15">
      <c r="A58" s="1" t="s">
        <v>64134</v>
      </c>
      <c r="B58" t="s">
        <v>64135</v>
      </c>
      <c r="C58" t="s">
        <v>1421</v>
      </c>
      <c r="D58" t="s">
        <v>96588</v>
      </c>
      <c r="E58">
        <v>40</v>
      </c>
      <c r="F58">
        <v>193</v>
      </c>
      <c r="G58">
        <v>211</v>
      </c>
      <c r="H58" t="s">
        <v>96576</v>
      </c>
      <c r="J58" t="s">
        <v>64136</v>
      </c>
      <c r="K58" s="2">
        <v>41342.899548611109</v>
      </c>
      <c r="L58" s="3">
        <f t="shared" si="0"/>
        <v>41342</v>
      </c>
      <c r="M58" t="s">
        <v>34427</v>
      </c>
      <c r="N58">
        <v>0</v>
      </c>
      <c r="O58">
        <v>0</v>
      </c>
      <c r="P58" t="s">
        <v>64137</v>
      </c>
      <c r="Q58" t="s">
        <v>64138</v>
      </c>
      <c r="R58">
        <v>1</v>
      </c>
    </row>
    <row r="59" spans="1:18" x14ac:dyDescent="0.15">
      <c r="A59" s="1" t="s">
        <v>64130</v>
      </c>
      <c r="B59" t="s">
        <v>64131</v>
      </c>
      <c r="C59" t="s">
        <v>2793</v>
      </c>
      <c r="D59" t="s">
        <v>96611</v>
      </c>
      <c r="E59">
        <v>647</v>
      </c>
      <c r="F59">
        <v>291</v>
      </c>
      <c r="G59">
        <v>1423</v>
      </c>
      <c r="H59" t="s">
        <v>96576</v>
      </c>
      <c r="J59" t="s">
        <v>64132</v>
      </c>
      <c r="K59" s="2">
        <v>41342.914050925923</v>
      </c>
      <c r="L59" s="3">
        <f t="shared" si="0"/>
        <v>41342</v>
      </c>
      <c r="M59" t="s">
        <v>370</v>
      </c>
      <c r="N59">
        <v>1</v>
      </c>
      <c r="O59">
        <v>2</v>
      </c>
      <c r="Q59" t="s">
        <v>64133</v>
      </c>
      <c r="R59">
        <v>1</v>
      </c>
    </row>
    <row r="60" spans="1:18" x14ac:dyDescent="0.15">
      <c r="A60" s="1" t="s">
        <v>64123</v>
      </c>
      <c r="B60" t="s">
        <v>64124</v>
      </c>
      <c r="C60" t="s">
        <v>344</v>
      </c>
      <c r="E60">
        <v>174</v>
      </c>
      <c r="F60">
        <v>136</v>
      </c>
      <c r="G60">
        <v>626</v>
      </c>
      <c r="H60" t="s">
        <v>96576</v>
      </c>
      <c r="J60" t="s">
        <v>64125</v>
      </c>
      <c r="K60" s="2">
        <v>41342.921157407407</v>
      </c>
      <c r="L60" s="3">
        <f t="shared" si="0"/>
        <v>41342</v>
      </c>
      <c r="M60" t="s">
        <v>29</v>
      </c>
      <c r="N60">
        <v>0</v>
      </c>
      <c r="O60">
        <v>0</v>
      </c>
      <c r="P60" t="s">
        <v>64126</v>
      </c>
      <c r="Q60" t="s">
        <v>64127</v>
      </c>
      <c r="R60">
        <v>1</v>
      </c>
    </row>
    <row r="61" spans="1:18" x14ac:dyDescent="0.15">
      <c r="A61" s="1" t="s">
        <v>64116</v>
      </c>
      <c r="B61" t="s">
        <v>64117</v>
      </c>
      <c r="C61" t="s">
        <v>110</v>
      </c>
      <c r="D61" t="s">
        <v>96612</v>
      </c>
      <c r="E61">
        <v>350</v>
      </c>
      <c r="F61">
        <v>223</v>
      </c>
      <c r="G61">
        <v>950</v>
      </c>
      <c r="H61" t="s">
        <v>96578</v>
      </c>
      <c r="J61" t="s">
        <v>64118</v>
      </c>
      <c r="K61" s="2">
        <v>41342.957511574074</v>
      </c>
      <c r="L61" s="3">
        <f t="shared" si="0"/>
        <v>41342</v>
      </c>
      <c r="M61" t="s">
        <v>84</v>
      </c>
      <c r="N61">
        <v>0</v>
      </c>
      <c r="O61">
        <v>12</v>
      </c>
      <c r="Q61" t="s">
        <v>64119</v>
      </c>
      <c r="R61">
        <v>1</v>
      </c>
    </row>
    <row r="62" spans="1:18" x14ac:dyDescent="0.15">
      <c r="A62" s="1" t="s">
        <v>64112</v>
      </c>
      <c r="B62" t="s">
        <v>64113</v>
      </c>
      <c r="C62" t="s">
        <v>2793</v>
      </c>
      <c r="D62" t="s">
        <v>96611</v>
      </c>
      <c r="E62">
        <v>380</v>
      </c>
      <c r="F62">
        <v>160</v>
      </c>
      <c r="G62">
        <v>202</v>
      </c>
      <c r="H62" t="s">
        <v>96576</v>
      </c>
      <c r="J62" t="s">
        <v>64114</v>
      </c>
      <c r="K62" s="2">
        <v>41342.962835648148</v>
      </c>
      <c r="L62" s="3">
        <f t="shared" si="0"/>
        <v>41342</v>
      </c>
      <c r="M62" t="s">
        <v>370</v>
      </c>
      <c r="N62">
        <v>0</v>
      </c>
      <c r="O62">
        <v>0</v>
      </c>
      <c r="Q62" t="s">
        <v>64115</v>
      </c>
      <c r="R62">
        <v>1</v>
      </c>
    </row>
    <row r="63" spans="1:18" x14ac:dyDescent="0.15">
      <c r="A63" s="1" t="s">
        <v>64107</v>
      </c>
      <c r="B63" t="s">
        <v>64108</v>
      </c>
      <c r="C63" t="s">
        <v>110</v>
      </c>
      <c r="D63" t="s">
        <v>96595</v>
      </c>
      <c r="E63">
        <v>93</v>
      </c>
      <c r="F63">
        <v>43</v>
      </c>
      <c r="G63">
        <v>637</v>
      </c>
      <c r="H63" t="s">
        <v>96576</v>
      </c>
      <c r="J63" t="s">
        <v>64109</v>
      </c>
      <c r="K63" s="2">
        <v>41342.963287037041</v>
      </c>
      <c r="L63" s="3">
        <f t="shared" si="0"/>
        <v>41342</v>
      </c>
      <c r="M63" t="s">
        <v>29</v>
      </c>
      <c r="N63">
        <v>0</v>
      </c>
      <c r="O63">
        <v>0</v>
      </c>
      <c r="P63" t="s">
        <v>64110</v>
      </c>
      <c r="Q63" t="s">
        <v>64111</v>
      </c>
      <c r="R63">
        <v>1</v>
      </c>
    </row>
    <row r="64" spans="1:18" x14ac:dyDescent="0.15">
      <c r="A64" s="1" t="s">
        <v>64102</v>
      </c>
      <c r="B64" t="s">
        <v>64103</v>
      </c>
      <c r="C64" t="s">
        <v>34</v>
      </c>
      <c r="D64" t="s">
        <v>96613</v>
      </c>
      <c r="E64">
        <v>125</v>
      </c>
      <c r="F64">
        <v>61</v>
      </c>
      <c r="G64">
        <v>258</v>
      </c>
      <c r="H64" t="s">
        <v>96576</v>
      </c>
      <c r="J64" t="s">
        <v>64104</v>
      </c>
      <c r="K64" s="2">
        <v>41342.972743055558</v>
      </c>
      <c r="L64" s="3">
        <f t="shared" si="0"/>
        <v>41342</v>
      </c>
      <c r="M64" t="s">
        <v>84</v>
      </c>
      <c r="N64">
        <v>0</v>
      </c>
      <c r="O64">
        <v>0</v>
      </c>
      <c r="P64" t="s">
        <v>64105</v>
      </c>
      <c r="Q64" t="s">
        <v>64106</v>
      </c>
      <c r="R64">
        <v>1</v>
      </c>
    </row>
    <row r="65" spans="1:18" x14ac:dyDescent="0.15">
      <c r="A65" s="1" t="s">
        <v>64097</v>
      </c>
      <c r="B65" t="s">
        <v>64098</v>
      </c>
      <c r="C65" t="s">
        <v>110</v>
      </c>
      <c r="D65" t="s">
        <v>96586</v>
      </c>
      <c r="E65">
        <v>1360</v>
      </c>
      <c r="F65">
        <v>241</v>
      </c>
      <c r="G65">
        <v>2103</v>
      </c>
      <c r="H65" t="s">
        <v>96575</v>
      </c>
      <c r="I65" t="s">
        <v>64099</v>
      </c>
      <c r="J65" t="s">
        <v>64100</v>
      </c>
      <c r="K65" s="2">
        <v>41342.977581018517</v>
      </c>
      <c r="L65" s="3">
        <f t="shared" si="0"/>
        <v>41342</v>
      </c>
      <c r="M65" t="s">
        <v>16588</v>
      </c>
      <c r="N65">
        <v>0</v>
      </c>
      <c r="O65">
        <v>4</v>
      </c>
      <c r="Q65" t="s">
        <v>64101</v>
      </c>
      <c r="R65">
        <v>1</v>
      </c>
    </row>
    <row r="66" spans="1:18" x14ac:dyDescent="0.15">
      <c r="A66" s="1" t="s">
        <v>64093</v>
      </c>
      <c r="B66" t="s">
        <v>64094</v>
      </c>
      <c r="C66" t="s">
        <v>1421</v>
      </c>
      <c r="D66" t="s">
        <v>96588</v>
      </c>
      <c r="E66">
        <v>258</v>
      </c>
      <c r="F66">
        <v>144</v>
      </c>
      <c r="G66">
        <v>372</v>
      </c>
      <c r="H66" t="s">
        <v>96576</v>
      </c>
      <c r="J66" t="s">
        <v>64095</v>
      </c>
      <c r="K66" s="2">
        <v>41342.981296296297</v>
      </c>
      <c r="L66" s="3">
        <f t="shared" si="0"/>
        <v>41342</v>
      </c>
      <c r="M66" t="s">
        <v>117</v>
      </c>
      <c r="N66">
        <v>0</v>
      </c>
      <c r="O66">
        <v>6</v>
      </c>
      <c r="Q66" t="s">
        <v>64096</v>
      </c>
      <c r="R66">
        <v>1</v>
      </c>
    </row>
    <row r="67" spans="1:18" x14ac:dyDescent="0.15">
      <c r="A67" s="1" t="s">
        <v>64089</v>
      </c>
      <c r="B67" t="s">
        <v>64090</v>
      </c>
      <c r="C67" t="s">
        <v>110</v>
      </c>
      <c r="D67" t="s">
        <v>96586</v>
      </c>
      <c r="E67">
        <v>175</v>
      </c>
      <c r="F67">
        <v>65</v>
      </c>
      <c r="G67">
        <v>275</v>
      </c>
      <c r="H67" t="s">
        <v>96576</v>
      </c>
      <c r="J67" t="s">
        <v>64091</v>
      </c>
      <c r="K67" s="2">
        <v>41342.985023148147</v>
      </c>
      <c r="L67" s="3">
        <f t="shared" ref="L67:L130" si="1">INT(K67)</f>
        <v>41342</v>
      </c>
      <c r="M67" t="s">
        <v>370</v>
      </c>
      <c r="N67">
        <v>6</v>
      </c>
      <c r="O67">
        <v>5</v>
      </c>
      <c r="Q67" t="s">
        <v>64092</v>
      </c>
      <c r="R67">
        <v>1</v>
      </c>
    </row>
    <row r="68" spans="1:18" x14ac:dyDescent="0.15">
      <c r="A68" s="1" t="s">
        <v>20301</v>
      </c>
      <c r="B68" t="s">
        <v>20302</v>
      </c>
      <c r="C68" t="s">
        <v>3479</v>
      </c>
      <c r="D68" t="s">
        <v>96614</v>
      </c>
      <c r="E68">
        <v>4858</v>
      </c>
      <c r="F68">
        <v>2000</v>
      </c>
      <c r="G68">
        <v>11531</v>
      </c>
      <c r="H68" t="s">
        <v>96576</v>
      </c>
      <c r="J68" t="s">
        <v>64085</v>
      </c>
      <c r="K68" s="2">
        <v>41342.989374999997</v>
      </c>
      <c r="L68" s="3">
        <f t="shared" si="1"/>
        <v>41342</v>
      </c>
      <c r="M68" t="s">
        <v>246</v>
      </c>
      <c r="N68">
        <v>0</v>
      </c>
      <c r="O68">
        <v>0</v>
      </c>
      <c r="P68" t="s">
        <v>64086</v>
      </c>
      <c r="Q68" t="s">
        <v>64087</v>
      </c>
      <c r="R68">
        <v>1</v>
      </c>
    </row>
    <row r="69" spans="1:18" x14ac:dyDescent="0.15">
      <c r="A69" s="1" t="s">
        <v>64080</v>
      </c>
      <c r="B69" t="s">
        <v>64081</v>
      </c>
      <c r="C69" t="s">
        <v>11046</v>
      </c>
      <c r="D69" t="s">
        <v>96598</v>
      </c>
      <c r="E69">
        <v>288</v>
      </c>
      <c r="F69">
        <v>361</v>
      </c>
      <c r="G69">
        <v>2628</v>
      </c>
      <c r="H69" t="s">
        <v>96578</v>
      </c>
      <c r="J69" t="s">
        <v>64082</v>
      </c>
      <c r="K69" s="2">
        <v>41342.99019675926</v>
      </c>
      <c r="L69" s="3">
        <f t="shared" si="1"/>
        <v>41342</v>
      </c>
      <c r="M69" t="s">
        <v>64083</v>
      </c>
      <c r="N69">
        <v>0</v>
      </c>
      <c r="O69">
        <v>6</v>
      </c>
      <c r="Q69" t="s">
        <v>64084</v>
      </c>
      <c r="R69">
        <v>1</v>
      </c>
    </row>
    <row r="70" spans="1:18" x14ac:dyDescent="0.15">
      <c r="A70" s="1" t="s">
        <v>64075</v>
      </c>
      <c r="B70" t="s">
        <v>64076</v>
      </c>
      <c r="C70" t="s">
        <v>110</v>
      </c>
      <c r="D70" t="s">
        <v>96615</v>
      </c>
      <c r="E70">
        <v>3</v>
      </c>
      <c r="F70">
        <v>27</v>
      </c>
      <c r="G70">
        <v>5</v>
      </c>
      <c r="H70" t="s">
        <v>96576</v>
      </c>
      <c r="J70" t="s">
        <v>64077</v>
      </c>
      <c r="K70" s="2">
        <v>41343.001493055555</v>
      </c>
      <c r="L70" s="3">
        <f t="shared" si="1"/>
        <v>41343</v>
      </c>
      <c r="M70" t="s">
        <v>84</v>
      </c>
      <c r="N70">
        <v>2</v>
      </c>
      <c r="O70">
        <v>0</v>
      </c>
      <c r="P70" t="s">
        <v>64078</v>
      </c>
      <c r="Q70" t="s">
        <v>64079</v>
      </c>
      <c r="R70">
        <v>1</v>
      </c>
    </row>
    <row r="71" spans="1:18" x14ac:dyDescent="0.15">
      <c r="A71" s="1" t="s">
        <v>64071</v>
      </c>
      <c r="B71" t="s">
        <v>64072</v>
      </c>
      <c r="C71" t="s">
        <v>27</v>
      </c>
      <c r="E71">
        <v>181</v>
      </c>
      <c r="F71">
        <v>147</v>
      </c>
      <c r="G71">
        <v>361</v>
      </c>
      <c r="H71" t="s">
        <v>96578</v>
      </c>
      <c r="J71" t="s">
        <v>64073</v>
      </c>
      <c r="K71" s="2">
        <v>41343.012800925928</v>
      </c>
      <c r="L71" s="3">
        <f t="shared" si="1"/>
        <v>41343</v>
      </c>
      <c r="M71" t="s">
        <v>117</v>
      </c>
      <c r="N71">
        <v>0</v>
      </c>
      <c r="O71">
        <v>3</v>
      </c>
      <c r="Q71" t="s">
        <v>64074</v>
      </c>
      <c r="R71">
        <v>1</v>
      </c>
    </row>
    <row r="72" spans="1:18" x14ac:dyDescent="0.15">
      <c r="A72" s="1" t="s">
        <v>64068</v>
      </c>
      <c r="B72" t="e">
        <f>-终究你还要是你</f>
        <v>#NAME?</v>
      </c>
      <c r="C72" t="s">
        <v>1421</v>
      </c>
      <c r="D72" t="s">
        <v>96588</v>
      </c>
      <c r="E72">
        <v>31</v>
      </c>
      <c r="F72">
        <v>26</v>
      </c>
      <c r="G72">
        <v>83</v>
      </c>
      <c r="H72" t="s">
        <v>96576</v>
      </c>
      <c r="J72" t="s">
        <v>64069</v>
      </c>
      <c r="K72" s="2">
        <v>41343.02747685185</v>
      </c>
      <c r="L72" s="3">
        <f t="shared" si="1"/>
        <v>41343</v>
      </c>
      <c r="M72" t="s">
        <v>117</v>
      </c>
      <c r="N72">
        <v>1</v>
      </c>
      <c r="O72">
        <v>8</v>
      </c>
      <c r="Q72" t="s">
        <v>64070</v>
      </c>
      <c r="R72">
        <v>1</v>
      </c>
    </row>
    <row r="73" spans="1:18" x14ac:dyDescent="0.15">
      <c r="A73" s="1" t="s">
        <v>64171</v>
      </c>
      <c r="B73" t="s">
        <v>64172</v>
      </c>
      <c r="C73" t="s">
        <v>586</v>
      </c>
      <c r="D73" t="s">
        <v>96616</v>
      </c>
      <c r="E73">
        <v>1023</v>
      </c>
      <c r="F73">
        <v>334</v>
      </c>
      <c r="G73">
        <v>15794</v>
      </c>
      <c r="H73" t="s">
        <v>96578</v>
      </c>
      <c r="J73" t="s">
        <v>64173</v>
      </c>
      <c r="K73" s="2">
        <v>41343.038344907407</v>
      </c>
      <c r="L73" s="3">
        <f t="shared" si="1"/>
        <v>41343</v>
      </c>
      <c r="M73" t="s">
        <v>84</v>
      </c>
      <c r="N73">
        <v>2</v>
      </c>
      <c r="O73">
        <v>13</v>
      </c>
      <c r="Q73" t="s">
        <v>64174</v>
      </c>
      <c r="R73">
        <v>1</v>
      </c>
    </row>
    <row r="74" spans="1:18" x14ac:dyDescent="0.15">
      <c r="A74" s="1" t="s">
        <v>64163</v>
      </c>
      <c r="B74" t="s">
        <v>64164</v>
      </c>
      <c r="C74" t="s">
        <v>1421</v>
      </c>
      <c r="D74" t="s">
        <v>96588</v>
      </c>
      <c r="E74">
        <v>690</v>
      </c>
      <c r="F74">
        <v>419</v>
      </c>
      <c r="G74">
        <v>529</v>
      </c>
      <c r="H74" t="s">
        <v>96576</v>
      </c>
      <c r="J74" t="s">
        <v>64165</v>
      </c>
      <c r="K74" s="2">
        <v>41343.166620370372</v>
      </c>
      <c r="L74" s="3">
        <f t="shared" si="1"/>
        <v>41343</v>
      </c>
      <c r="M74" t="s">
        <v>370</v>
      </c>
      <c r="N74">
        <v>0</v>
      </c>
      <c r="O74">
        <v>7</v>
      </c>
      <c r="Q74" t="s">
        <v>64166</v>
      </c>
      <c r="R74">
        <v>1</v>
      </c>
    </row>
    <row r="75" spans="1:18" x14ac:dyDescent="0.15">
      <c r="A75" s="1" t="s">
        <v>64179</v>
      </c>
      <c r="B75" t="s">
        <v>64180</v>
      </c>
      <c r="C75" t="s">
        <v>110</v>
      </c>
      <c r="D75" t="s">
        <v>96596</v>
      </c>
      <c r="E75">
        <v>5831</v>
      </c>
      <c r="F75">
        <v>1932</v>
      </c>
      <c r="G75">
        <v>39241</v>
      </c>
      <c r="H75" t="s">
        <v>96576</v>
      </c>
      <c r="J75" t="s">
        <v>64181</v>
      </c>
      <c r="K75" s="2">
        <v>41343.282025462962</v>
      </c>
      <c r="L75" s="3">
        <f t="shared" si="1"/>
        <v>41343</v>
      </c>
      <c r="M75" t="s">
        <v>229</v>
      </c>
      <c r="N75">
        <v>2</v>
      </c>
      <c r="O75">
        <v>1</v>
      </c>
      <c r="P75" t="s">
        <v>64182</v>
      </c>
      <c r="Q75" t="s">
        <v>63850</v>
      </c>
      <c r="R75">
        <v>1</v>
      </c>
    </row>
    <row r="76" spans="1:18" x14ac:dyDescent="0.15">
      <c r="A76" s="1" t="s">
        <v>64247</v>
      </c>
      <c r="B76" t="s">
        <v>64248</v>
      </c>
      <c r="C76" t="s">
        <v>853</v>
      </c>
      <c r="D76" t="s">
        <v>96617</v>
      </c>
      <c r="E76">
        <v>1002369</v>
      </c>
      <c r="F76">
        <v>1975</v>
      </c>
      <c r="G76">
        <v>48974</v>
      </c>
      <c r="H76" t="s">
        <v>96575</v>
      </c>
      <c r="I76" t="s">
        <v>64249</v>
      </c>
      <c r="J76" t="s">
        <v>64250</v>
      </c>
      <c r="K76" s="2">
        <v>41343.388240740744</v>
      </c>
      <c r="L76" s="3">
        <f t="shared" si="1"/>
        <v>41343</v>
      </c>
      <c r="M76" t="s">
        <v>339</v>
      </c>
      <c r="N76">
        <v>0</v>
      </c>
      <c r="O76">
        <v>0</v>
      </c>
      <c r="P76" t="s">
        <v>64251</v>
      </c>
      <c r="Q76" t="s">
        <v>64139</v>
      </c>
      <c r="R76">
        <v>1</v>
      </c>
    </row>
    <row r="77" spans="1:18" x14ac:dyDescent="0.15">
      <c r="A77" s="1" t="s">
        <v>64242</v>
      </c>
      <c r="B77" t="s">
        <v>64243</v>
      </c>
      <c r="C77" t="s">
        <v>3332</v>
      </c>
      <c r="D77" t="s">
        <v>96604</v>
      </c>
      <c r="E77">
        <v>501</v>
      </c>
      <c r="F77">
        <v>178</v>
      </c>
      <c r="G77">
        <v>1877</v>
      </c>
      <c r="H77" t="s">
        <v>96578</v>
      </c>
      <c r="J77" t="s">
        <v>64244</v>
      </c>
      <c r="K77" s="2">
        <v>41343.3981712963</v>
      </c>
      <c r="L77" s="3">
        <f t="shared" si="1"/>
        <v>41343</v>
      </c>
      <c r="M77" t="s">
        <v>117</v>
      </c>
      <c r="N77">
        <v>0</v>
      </c>
      <c r="O77">
        <v>10</v>
      </c>
      <c r="P77" t="s">
        <v>64245</v>
      </c>
      <c r="Q77" t="s">
        <v>64246</v>
      </c>
      <c r="R77">
        <v>1</v>
      </c>
    </row>
    <row r="78" spans="1:18" x14ac:dyDescent="0.15">
      <c r="A78" s="1" t="s">
        <v>64238</v>
      </c>
      <c r="B78" t="s">
        <v>64239</v>
      </c>
      <c r="C78" t="s">
        <v>1421</v>
      </c>
      <c r="D78" t="s">
        <v>96588</v>
      </c>
      <c r="E78">
        <v>522</v>
      </c>
      <c r="F78">
        <v>238</v>
      </c>
      <c r="G78">
        <v>1996</v>
      </c>
      <c r="H78" t="s">
        <v>96576</v>
      </c>
      <c r="J78" t="s">
        <v>64240</v>
      </c>
      <c r="K78" s="2">
        <v>41343.413564814815</v>
      </c>
      <c r="L78" s="3">
        <f t="shared" si="1"/>
        <v>41343</v>
      </c>
      <c r="M78" t="s">
        <v>117</v>
      </c>
      <c r="N78">
        <v>0</v>
      </c>
      <c r="O78">
        <v>4</v>
      </c>
      <c r="Q78" t="s">
        <v>64241</v>
      </c>
      <c r="R78">
        <v>1</v>
      </c>
    </row>
    <row r="79" spans="1:18" x14ac:dyDescent="0.15">
      <c r="A79" s="1" t="s">
        <v>64233</v>
      </c>
      <c r="B79" t="s">
        <v>64234</v>
      </c>
      <c r="C79" t="s">
        <v>27</v>
      </c>
      <c r="E79">
        <v>65258</v>
      </c>
      <c r="F79">
        <v>1595</v>
      </c>
      <c r="G79">
        <v>92473</v>
      </c>
      <c r="H79" t="s">
        <v>96579</v>
      </c>
      <c r="I79" t="s">
        <v>64235</v>
      </c>
      <c r="J79" t="s">
        <v>64236</v>
      </c>
      <c r="K79" s="2">
        <v>41343.423634259256</v>
      </c>
      <c r="L79" s="3">
        <f t="shared" si="1"/>
        <v>41343</v>
      </c>
      <c r="M79" t="s">
        <v>64234</v>
      </c>
      <c r="N79">
        <v>0</v>
      </c>
      <c r="O79">
        <v>0</v>
      </c>
      <c r="Q79" t="s">
        <v>64237</v>
      </c>
      <c r="R79">
        <v>1</v>
      </c>
    </row>
    <row r="80" spans="1:18" x14ac:dyDescent="0.15">
      <c r="A80" s="1" t="s">
        <v>64230</v>
      </c>
      <c r="B80" t="s">
        <v>64231</v>
      </c>
      <c r="C80" t="s">
        <v>1005</v>
      </c>
      <c r="D80" t="s">
        <v>96618</v>
      </c>
      <c r="E80">
        <v>403</v>
      </c>
      <c r="F80">
        <v>365</v>
      </c>
      <c r="G80">
        <v>533</v>
      </c>
      <c r="H80" t="s">
        <v>96578</v>
      </c>
      <c r="J80" t="s">
        <v>64232</v>
      </c>
      <c r="K80" s="2">
        <v>41343.431215277778</v>
      </c>
      <c r="L80" s="3">
        <f t="shared" si="1"/>
        <v>41343</v>
      </c>
      <c r="M80" t="s">
        <v>246</v>
      </c>
      <c r="N80">
        <v>0</v>
      </c>
      <c r="O80">
        <v>2</v>
      </c>
      <c r="Q80" t="s">
        <v>64084</v>
      </c>
      <c r="R80">
        <v>1</v>
      </c>
    </row>
    <row r="81" spans="1:18" x14ac:dyDescent="0.15">
      <c r="A81" s="1" t="s">
        <v>64226</v>
      </c>
      <c r="B81" t="s">
        <v>64227</v>
      </c>
      <c r="C81" t="s">
        <v>94</v>
      </c>
      <c r="D81" t="s">
        <v>96619</v>
      </c>
      <c r="E81">
        <v>962</v>
      </c>
      <c r="F81">
        <v>1012</v>
      </c>
      <c r="G81">
        <v>2124</v>
      </c>
      <c r="H81" t="s">
        <v>96576</v>
      </c>
      <c r="J81" t="s">
        <v>64228</v>
      </c>
      <c r="K81" s="2">
        <v>41343.447800925926</v>
      </c>
      <c r="L81" s="3">
        <f t="shared" si="1"/>
        <v>41343</v>
      </c>
      <c r="M81" t="s">
        <v>84</v>
      </c>
      <c r="N81">
        <v>0</v>
      </c>
      <c r="O81">
        <v>0</v>
      </c>
      <c r="Q81" t="s">
        <v>64229</v>
      </c>
      <c r="R81">
        <v>1</v>
      </c>
    </row>
    <row r="82" spans="1:18" x14ac:dyDescent="0.15">
      <c r="A82" s="1" t="s">
        <v>64222</v>
      </c>
      <c r="B82" t="s">
        <v>64223</v>
      </c>
      <c r="C82" t="s">
        <v>3085</v>
      </c>
      <c r="D82" t="s">
        <v>96600</v>
      </c>
      <c r="E82">
        <v>36</v>
      </c>
      <c r="F82">
        <v>143</v>
      </c>
      <c r="G82">
        <v>736</v>
      </c>
      <c r="H82" t="s">
        <v>96576</v>
      </c>
      <c r="J82" t="s">
        <v>64224</v>
      </c>
      <c r="K82" s="2">
        <v>41343.453020833331</v>
      </c>
      <c r="L82" s="3">
        <f t="shared" si="1"/>
        <v>41343</v>
      </c>
      <c r="M82" t="s">
        <v>1825</v>
      </c>
      <c r="N82">
        <v>0</v>
      </c>
      <c r="O82">
        <v>0</v>
      </c>
      <c r="Q82" t="s">
        <v>64225</v>
      </c>
      <c r="R82">
        <v>1</v>
      </c>
    </row>
    <row r="83" spans="1:18" x14ac:dyDescent="0.15">
      <c r="A83" s="1" t="s">
        <v>64218</v>
      </c>
      <c r="B83" t="s">
        <v>64219</v>
      </c>
      <c r="C83" t="s">
        <v>344</v>
      </c>
      <c r="D83" t="s">
        <v>96620</v>
      </c>
      <c r="E83">
        <v>2395</v>
      </c>
      <c r="F83">
        <v>797</v>
      </c>
      <c r="G83">
        <v>9137</v>
      </c>
      <c r="H83" t="s">
        <v>96576</v>
      </c>
      <c r="J83" t="s">
        <v>64220</v>
      </c>
      <c r="K83" s="2">
        <v>41343.453993055555</v>
      </c>
      <c r="L83" s="3">
        <f t="shared" si="1"/>
        <v>41343</v>
      </c>
      <c r="M83" t="s">
        <v>117</v>
      </c>
      <c r="N83">
        <v>12</v>
      </c>
      <c r="O83">
        <v>13</v>
      </c>
      <c r="Q83" t="s">
        <v>64221</v>
      </c>
      <c r="R83">
        <v>1</v>
      </c>
    </row>
    <row r="84" spans="1:18" x14ac:dyDescent="0.15">
      <c r="A84" s="1" t="s">
        <v>64214</v>
      </c>
      <c r="B84" t="s">
        <v>64215</v>
      </c>
      <c r="C84" t="s">
        <v>3332</v>
      </c>
      <c r="D84" t="s">
        <v>96604</v>
      </c>
      <c r="E84">
        <v>770</v>
      </c>
      <c r="F84">
        <v>207</v>
      </c>
      <c r="G84">
        <v>871</v>
      </c>
      <c r="H84" t="s">
        <v>96578</v>
      </c>
      <c r="J84" t="s">
        <v>64216</v>
      </c>
      <c r="K84" s="2">
        <v>41343.460682870369</v>
      </c>
      <c r="L84" s="3">
        <f t="shared" si="1"/>
        <v>41343</v>
      </c>
      <c r="M84" t="s">
        <v>117</v>
      </c>
      <c r="N84">
        <v>0</v>
      </c>
      <c r="O84">
        <v>2</v>
      </c>
      <c r="Q84" t="s">
        <v>64217</v>
      </c>
      <c r="R84">
        <v>1</v>
      </c>
    </row>
    <row r="85" spans="1:18" x14ac:dyDescent="0.15">
      <c r="A85" s="1" t="s">
        <v>64208</v>
      </c>
      <c r="B85" t="s">
        <v>64209</v>
      </c>
      <c r="C85" t="s">
        <v>11046</v>
      </c>
      <c r="D85" t="s">
        <v>96598</v>
      </c>
      <c r="E85">
        <v>822</v>
      </c>
      <c r="F85">
        <v>227</v>
      </c>
      <c r="G85">
        <v>1086</v>
      </c>
      <c r="H85" t="s">
        <v>96578</v>
      </c>
      <c r="J85" t="s">
        <v>64210</v>
      </c>
      <c r="K85" s="2">
        <v>41343.488946759258</v>
      </c>
      <c r="L85" s="3">
        <f t="shared" si="1"/>
        <v>41343</v>
      </c>
      <c r="M85" t="s">
        <v>4038</v>
      </c>
      <c r="N85">
        <v>0</v>
      </c>
      <c r="O85">
        <v>11</v>
      </c>
      <c r="P85" t="s">
        <v>64211</v>
      </c>
      <c r="Q85" t="s">
        <v>64212</v>
      </c>
      <c r="R85">
        <v>1</v>
      </c>
    </row>
    <row r="86" spans="1:18" x14ac:dyDescent="0.15">
      <c r="A86" s="1" t="s">
        <v>64204</v>
      </c>
      <c r="B86" t="s">
        <v>64205</v>
      </c>
      <c r="C86" t="s">
        <v>586</v>
      </c>
      <c r="E86">
        <v>422</v>
      </c>
      <c r="F86">
        <v>143</v>
      </c>
      <c r="G86">
        <v>1155</v>
      </c>
      <c r="H86" t="s">
        <v>96578</v>
      </c>
      <c r="J86" t="s">
        <v>64206</v>
      </c>
      <c r="K86" s="2">
        <v>41343.490740740737</v>
      </c>
      <c r="L86" s="3">
        <f t="shared" si="1"/>
        <v>41343</v>
      </c>
      <c r="M86" t="s">
        <v>84</v>
      </c>
      <c r="N86">
        <v>0</v>
      </c>
      <c r="O86">
        <v>0</v>
      </c>
      <c r="Q86" t="s">
        <v>64207</v>
      </c>
      <c r="R86">
        <v>1</v>
      </c>
    </row>
    <row r="87" spans="1:18" x14ac:dyDescent="0.15">
      <c r="A87" s="1" t="s">
        <v>64200</v>
      </c>
      <c r="B87" t="s">
        <v>64201</v>
      </c>
      <c r="C87" t="s">
        <v>3479</v>
      </c>
      <c r="D87" t="s">
        <v>96621</v>
      </c>
      <c r="E87">
        <v>17889</v>
      </c>
      <c r="F87">
        <v>1658</v>
      </c>
      <c r="G87">
        <v>12197</v>
      </c>
      <c r="H87" t="s">
        <v>96576</v>
      </c>
      <c r="J87" t="s">
        <v>64202</v>
      </c>
      <c r="K87" s="2">
        <v>41343.493171296293</v>
      </c>
      <c r="L87" s="3">
        <f t="shared" si="1"/>
        <v>41343</v>
      </c>
      <c r="M87" t="s">
        <v>339</v>
      </c>
      <c r="N87">
        <v>0</v>
      </c>
      <c r="O87">
        <v>0</v>
      </c>
      <c r="P87" t="s">
        <v>64203</v>
      </c>
      <c r="Q87" t="s">
        <v>64177</v>
      </c>
      <c r="R87">
        <v>1</v>
      </c>
    </row>
    <row r="88" spans="1:18" x14ac:dyDescent="0.15">
      <c r="A88" s="1" t="s">
        <v>64196</v>
      </c>
      <c r="B88" t="s">
        <v>64197</v>
      </c>
      <c r="C88" t="s">
        <v>110</v>
      </c>
      <c r="D88" t="s">
        <v>96586</v>
      </c>
      <c r="E88">
        <v>1247</v>
      </c>
      <c r="F88">
        <v>155</v>
      </c>
      <c r="G88">
        <v>976</v>
      </c>
      <c r="H88" t="s">
        <v>96576</v>
      </c>
      <c r="J88" t="s">
        <v>64198</v>
      </c>
      <c r="K88" s="2">
        <v>41343.495763888888</v>
      </c>
      <c r="L88" s="3">
        <f t="shared" si="1"/>
        <v>41343</v>
      </c>
      <c r="M88" t="s">
        <v>84</v>
      </c>
      <c r="N88">
        <v>0</v>
      </c>
      <c r="O88">
        <v>0</v>
      </c>
      <c r="Q88" t="s">
        <v>64199</v>
      </c>
      <c r="R88">
        <v>1</v>
      </c>
    </row>
    <row r="89" spans="1:18" x14ac:dyDescent="0.15">
      <c r="A89" s="1" t="s">
        <v>64193</v>
      </c>
      <c r="B89" t="s">
        <v>64194</v>
      </c>
      <c r="C89" t="s">
        <v>586</v>
      </c>
      <c r="D89" t="s">
        <v>96622</v>
      </c>
      <c r="E89">
        <v>17732</v>
      </c>
      <c r="F89">
        <v>138</v>
      </c>
      <c r="G89">
        <v>644</v>
      </c>
      <c r="H89" t="s">
        <v>96576</v>
      </c>
      <c r="J89" t="s">
        <v>64195</v>
      </c>
      <c r="K89" s="2">
        <v>41343.497708333336</v>
      </c>
      <c r="L89" s="3">
        <f t="shared" si="1"/>
        <v>41343</v>
      </c>
      <c r="M89" t="s">
        <v>84</v>
      </c>
      <c r="N89">
        <v>2</v>
      </c>
      <c r="O89">
        <v>0</v>
      </c>
      <c r="Q89" t="s">
        <v>64084</v>
      </c>
      <c r="R89">
        <v>1</v>
      </c>
    </row>
    <row r="90" spans="1:18" x14ac:dyDescent="0.15">
      <c r="A90" s="1" t="s">
        <v>64189</v>
      </c>
      <c r="B90" t="s">
        <v>64190</v>
      </c>
      <c r="C90" t="s">
        <v>1427</v>
      </c>
      <c r="D90" t="s">
        <v>96623</v>
      </c>
      <c r="E90">
        <v>106</v>
      </c>
      <c r="F90">
        <v>1375</v>
      </c>
      <c r="G90">
        <v>261</v>
      </c>
      <c r="H90" t="s">
        <v>96576</v>
      </c>
      <c r="J90" t="s">
        <v>64191</v>
      </c>
      <c r="K90" s="2">
        <v>41343.500833333332</v>
      </c>
      <c r="L90" s="3">
        <f t="shared" si="1"/>
        <v>41343</v>
      </c>
      <c r="M90" t="s">
        <v>205</v>
      </c>
      <c r="N90">
        <v>0</v>
      </c>
      <c r="O90">
        <v>0</v>
      </c>
      <c r="Q90" t="s">
        <v>64192</v>
      </c>
      <c r="R90">
        <v>1</v>
      </c>
    </row>
    <row r="91" spans="1:18" x14ac:dyDescent="0.15">
      <c r="A91" s="1" t="s">
        <v>64185</v>
      </c>
      <c r="B91" t="s">
        <v>64186</v>
      </c>
      <c r="C91" t="s">
        <v>54180</v>
      </c>
      <c r="D91" t="s">
        <v>96624</v>
      </c>
      <c r="E91">
        <v>172</v>
      </c>
      <c r="F91">
        <v>485</v>
      </c>
      <c r="G91">
        <v>2483</v>
      </c>
      <c r="H91" t="s">
        <v>96576</v>
      </c>
      <c r="J91" t="s">
        <v>64187</v>
      </c>
      <c r="K91" s="2">
        <v>41343.535324074073</v>
      </c>
      <c r="L91" s="3">
        <f t="shared" si="1"/>
        <v>41343</v>
      </c>
      <c r="M91" t="s">
        <v>246</v>
      </c>
      <c r="N91">
        <v>0</v>
      </c>
      <c r="O91">
        <v>35</v>
      </c>
      <c r="Q91" t="s">
        <v>64188</v>
      </c>
      <c r="R91">
        <v>1</v>
      </c>
    </row>
    <row r="92" spans="1:18" x14ac:dyDescent="0.15">
      <c r="A92" s="1" t="s">
        <v>64276</v>
      </c>
      <c r="B92" t="s">
        <v>64277</v>
      </c>
      <c r="C92" t="s">
        <v>16311</v>
      </c>
      <c r="D92" t="s">
        <v>96625</v>
      </c>
      <c r="E92">
        <v>3041</v>
      </c>
      <c r="F92">
        <v>1739</v>
      </c>
      <c r="G92">
        <v>947</v>
      </c>
      <c r="H92" t="s">
        <v>96576</v>
      </c>
      <c r="J92" t="s">
        <v>64278</v>
      </c>
      <c r="K92" s="2">
        <v>41343.566180555557</v>
      </c>
      <c r="L92" s="3">
        <f t="shared" si="1"/>
        <v>41343</v>
      </c>
      <c r="M92" t="s">
        <v>64279</v>
      </c>
      <c r="N92">
        <v>0</v>
      </c>
      <c r="O92">
        <v>0</v>
      </c>
      <c r="Q92" t="s">
        <v>64280</v>
      </c>
      <c r="R92">
        <v>1</v>
      </c>
    </row>
    <row r="93" spans="1:18" x14ac:dyDescent="0.15">
      <c r="A93" s="1" t="s">
        <v>64272</v>
      </c>
      <c r="B93" t="s">
        <v>64273</v>
      </c>
      <c r="C93" t="s">
        <v>2165</v>
      </c>
      <c r="D93" t="s">
        <v>96626</v>
      </c>
      <c r="E93">
        <v>278</v>
      </c>
      <c r="F93">
        <v>153</v>
      </c>
      <c r="G93">
        <v>968</v>
      </c>
      <c r="H93" t="s">
        <v>96576</v>
      </c>
      <c r="J93" t="s">
        <v>64274</v>
      </c>
      <c r="K93" s="2">
        <v>41343.567673611113</v>
      </c>
      <c r="L93" s="3">
        <f t="shared" si="1"/>
        <v>41343</v>
      </c>
      <c r="M93" t="s">
        <v>370</v>
      </c>
      <c r="N93">
        <v>0</v>
      </c>
      <c r="O93">
        <v>0</v>
      </c>
      <c r="Q93" t="s">
        <v>64275</v>
      </c>
      <c r="R93">
        <v>1</v>
      </c>
    </row>
    <row r="94" spans="1:18" x14ac:dyDescent="0.15">
      <c r="A94" s="1" t="s">
        <v>64268</v>
      </c>
      <c r="B94" t="s">
        <v>64269</v>
      </c>
      <c r="C94" t="s">
        <v>110</v>
      </c>
      <c r="D94" t="s">
        <v>96612</v>
      </c>
      <c r="E94">
        <v>346</v>
      </c>
      <c r="F94">
        <v>128</v>
      </c>
      <c r="G94">
        <v>188</v>
      </c>
      <c r="H94" t="s">
        <v>96576</v>
      </c>
      <c r="J94" t="s">
        <v>64270</v>
      </c>
      <c r="K94" s="2">
        <v>41343.583472222221</v>
      </c>
      <c r="L94" s="3">
        <f t="shared" si="1"/>
        <v>41343</v>
      </c>
      <c r="M94" t="s">
        <v>246</v>
      </c>
      <c r="N94">
        <v>0</v>
      </c>
      <c r="O94">
        <v>0</v>
      </c>
      <c r="Q94" t="s">
        <v>64271</v>
      </c>
      <c r="R94">
        <v>1</v>
      </c>
    </row>
    <row r="95" spans="1:18" x14ac:dyDescent="0.15">
      <c r="A95" s="1" t="s">
        <v>64264</v>
      </c>
      <c r="B95" t="s">
        <v>64265</v>
      </c>
      <c r="C95" t="s">
        <v>586</v>
      </c>
      <c r="D95" t="s">
        <v>96627</v>
      </c>
      <c r="E95">
        <v>102</v>
      </c>
      <c r="F95">
        <v>124</v>
      </c>
      <c r="G95">
        <v>135</v>
      </c>
      <c r="H95" t="s">
        <v>96576</v>
      </c>
      <c r="J95" t="s">
        <v>64266</v>
      </c>
      <c r="K95" s="2">
        <v>41343.585636574076</v>
      </c>
      <c r="L95" s="3">
        <f t="shared" si="1"/>
        <v>41343</v>
      </c>
      <c r="M95" t="s">
        <v>158</v>
      </c>
      <c r="N95">
        <v>0</v>
      </c>
      <c r="O95">
        <v>0</v>
      </c>
      <c r="Q95" t="s">
        <v>64267</v>
      </c>
      <c r="R95">
        <v>1</v>
      </c>
    </row>
    <row r="96" spans="1:18" x14ac:dyDescent="0.15">
      <c r="A96" s="1" t="s">
        <v>64260</v>
      </c>
      <c r="B96" t="s">
        <v>64261</v>
      </c>
      <c r="C96" t="s">
        <v>1427</v>
      </c>
      <c r="D96" t="s">
        <v>96623</v>
      </c>
      <c r="E96">
        <v>67</v>
      </c>
      <c r="F96">
        <v>123</v>
      </c>
      <c r="G96">
        <v>419</v>
      </c>
      <c r="H96" t="s">
        <v>96576</v>
      </c>
      <c r="J96" t="s">
        <v>64262</v>
      </c>
      <c r="K96" s="2">
        <v>41343.64943287037</v>
      </c>
      <c r="L96" s="3">
        <f t="shared" si="1"/>
        <v>41343</v>
      </c>
      <c r="M96" t="s">
        <v>370</v>
      </c>
      <c r="N96">
        <v>0</v>
      </c>
      <c r="O96">
        <v>6</v>
      </c>
      <c r="Q96" t="s">
        <v>64263</v>
      </c>
      <c r="R96">
        <v>1</v>
      </c>
    </row>
    <row r="97" spans="1:18" x14ac:dyDescent="0.15">
      <c r="A97" s="1" t="s">
        <v>64256</v>
      </c>
      <c r="B97" t="s">
        <v>64257</v>
      </c>
      <c r="C97" t="s">
        <v>2165</v>
      </c>
      <c r="D97" t="s">
        <v>96601</v>
      </c>
      <c r="E97">
        <v>1011</v>
      </c>
      <c r="F97">
        <v>780</v>
      </c>
      <c r="G97">
        <v>35504</v>
      </c>
      <c r="H97" t="s">
        <v>96578</v>
      </c>
      <c r="J97" t="s">
        <v>64258</v>
      </c>
      <c r="K97" s="2">
        <v>41343.684745370374</v>
      </c>
      <c r="L97" s="3">
        <f t="shared" si="1"/>
        <v>41343</v>
      </c>
      <c r="M97" t="s">
        <v>1559</v>
      </c>
      <c r="N97">
        <v>2</v>
      </c>
      <c r="O97">
        <v>6</v>
      </c>
      <c r="Q97" t="s">
        <v>64259</v>
      </c>
      <c r="R97">
        <v>1</v>
      </c>
    </row>
    <row r="98" spans="1:18" x14ac:dyDescent="0.15">
      <c r="A98" s="1" t="s">
        <v>64252</v>
      </c>
      <c r="B98" t="s">
        <v>64253</v>
      </c>
      <c r="C98" t="s">
        <v>9772</v>
      </c>
      <c r="D98" t="s">
        <v>96628</v>
      </c>
      <c r="E98">
        <v>806</v>
      </c>
      <c r="F98">
        <v>1990</v>
      </c>
      <c r="G98">
        <v>6219</v>
      </c>
      <c r="H98" t="s">
        <v>96576</v>
      </c>
      <c r="J98" t="s">
        <v>64254</v>
      </c>
      <c r="K98" s="2">
        <v>41343.721678240741</v>
      </c>
      <c r="L98" s="3">
        <f t="shared" si="1"/>
        <v>41343</v>
      </c>
      <c r="M98" t="s">
        <v>4129</v>
      </c>
      <c r="N98">
        <v>9</v>
      </c>
      <c r="O98">
        <v>3</v>
      </c>
      <c r="Q98" t="s">
        <v>64255</v>
      </c>
      <c r="R98">
        <v>1</v>
      </c>
    </row>
    <row r="99" spans="1:18" x14ac:dyDescent="0.15">
      <c r="A99" s="1" t="s">
        <v>64343</v>
      </c>
      <c r="B99" t="s">
        <v>64344</v>
      </c>
      <c r="C99" t="s">
        <v>3366</v>
      </c>
      <c r="D99" t="s">
        <v>96629</v>
      </c>
      <c r="E99">
        <v>101</v>
      </c>
      <c r="F99">
        <v>75</v>
      </c>
      <c r="G99">
        <v>58</v>
      </c>
      <c r="H99" t="s">
        <v>96576</v>
      </c>
      <c r="J99" t="s">
        <v>64345</v>
      </c>
      <c r="K99" s="2">
        <v>41343.738032407404</v>
      </c>
      <c r="L99" s="3">
        <f t="shared" si="1"/>
        <v>41343</v>
      </c>
      <c r="M99" t="s">
        <v>158</v>
      </c>
      <c r="N99">
        <v>9</v>
      </c>
      <c r="O99">
        <v>9</v>
      </c>
      <c r="Q99" t="s">
        <v>64346</v>
      </c>
      <c r="R99">
        <v>1</v>
      </c>
    </row>
    <row r="100" spans="1:18" x14ac:dyDescent="0.15">
      <c r="A100" s="1" t="s">
        <v>64339</v>
      </c>
      <c r="B100" t="s">
        <v>64340</v>
      </c>
      <c r="C100" t="s">
        <v>110</v>
      </c>
      <c r="D100" t="s">
        <v>96596</v>
      </c>
      <c r="E100">
        <v>55</v>
      </c>
      <c r="F100">
        <v>31</v>
      </c>
      <c r="G100">
        <v>49</v>
      </c>
      <c r="H100" t="s">
        <v>96576</v>
      </c>
      <c r="J100" t="s">
        <v>64341</v>
      </c>
      <c r="K100" s="2">
        <v>41343.77275462963</v>
      </c>
      <c r="L100" s="3">
        <f t="shared" si="1"/>
        <v>41343</v>
      </c>
      <c r="M100" t="s">
        <v>370</v>
      </c>
      <c r="N100">
        <v>0</v>
      </c>
      <c r="O100">
        <v>0</v>
      </c>
      <c r="Q100" t="s">
        <v>64342</v>
      </c>
      <c r="R100">
        <v>1</v>
      </c>
    </row>
    <row r="101" spans="1:18" x14ac:dyDescent="0.15">
      <c r="A101" s="1" t="s">
        <v>64334</v>
      </c>
      <c r="B101" t="s">
        <v>64335</v>
      </c>
      <c r="C101" t="s">
        <v>27</v>
      </c>
      <c r="E101">
        <v>38</v>
      </c>
      <c r="F101">
        <v>82</v>
      </c>
      <c r="G101">
        <v>184</v>
      </c>
      <c r="H101" t="s">
        <v>96576</v>
      </c>
      <c r="J101" t="s">
        <v>64336</v>
      </c>
      <c r="K101" s="2">
        <v>41343.798171296294</v>
      </c>
      <c r="L101" s="3">
        <f t="shared" si="1"/>
        <v>41343</v>
      </c>
      <c r="M101" t="s">
        <v>5051</v>
      </c>
      <c r="N101">
        <v>0</v>
      </c>
      <c r="O101">
        <v>0</v>
      </c>
      <c r="P101" t="s">
        <v>64337</v>
      </c>
      <c r="Q101" t="s">
        <v>64338</v>
      </c>
      <c r="R101">
        <v>1</v>
      </c>
    </row>
    <row r="102" spans="1:18" x14ac:dyDescent="0.15">
      <c r="A102" s="1" t="s">
        <v>64329</v>
      </c>
      <c r="B102" t="s">
        <v>64330</v>
      </c>
      <c r="C102" t="s">
        <v>3479</v>
      </c>
      <c r="D102" t="s">
        <v>96630</v>
      </c>
      <c r="E102">
        <v>600</v>
      </c>
      <c r="F102">
        <v>250</v>
      </c>
      <c r="G102">
        <v>436</v>
      </c>
      <c r="H102" t="s">
        <v>96578</v>
      </c>
      <c r="J102" t="s">
        <v>64331</v>
      </c>
      <c r="K102" s="2">
        <v>41343.805300925924</v>
      </c>
      <c r="L102" s="3">
        <f t="shared" si="1"/>
        <v>41343</v>
      </c>
      <c r="M102" t="s">
        <v>3652</v>
      </c>
      <c r="N102">
        <v>0</v>
      </c>
      <c r="O102">
        <v>15</v>
      </c>
      <c r="P102" t="s">
        <v>64332</v>
      </c>
      <c r="Q102" t="s">
        <v>64333</v>
      </c>
      <c r="R102">
        <v>1</v>
      </c>
    </row>
    <row r="103" spans="1:18" x14ac:dyDescent="0.15">
      <c r="A103" s="1" t="s">
        <v>64325</v>
      </c>
      <c r="B103" t="s">
        <v>64326</v>
      </c>
      <c r="C103" t="s">
        <v>27</v>
      </c>
      <c r="E103">
        <v>44</v>
      </c>
      <c r="F103">
        <v>27</v>
      </c>
      <c r="G103">
        <v>150</v>
      </c>
      <c r="H103" t="s">
        <v>96576</v>
      </c>
      <c r="J103" t="s">
        <v>64327</v>
      </c>
      <c r="K103" s="2">
        <v>41343.810833333337</v>
      </c>
      <c r="L103" s="3">
        <f t="shared" si="1"/>
        <v>41343</v>
      </c>
      <c r="M103" t="s">
        <v>4788</v>
      </c>
      <c r="N103">
        <v>0</v>
      </c>
      <c r="O103">
        <v>0</v>
      </c>
      <c r="Q103" t="s">
        <v>64328</v>
      </c>
      <c r="R103">
        <v>1</v>
      </c>
    </row>
    <row r="104" spans="1:18" x14ac:dyDescent="0.15">
      <c r="A104" s="1" t="s">
        <v>64321</v>
      </c>
      <c r="B104" t="s">
        <v>64322</v>
      </c>
      <c r="C104" t="s">
        <v>190</v>
      </c>
      <c r="D104" t="s">
        <v>96631</v>
      </c>
      <c r="E104">
        <v>31</v>
      </c>
      <c r="F104">
        <v>83</v>
      </c>
      <c r="G104">
        <v>65</v>
      </c>
      <c r="H104" t="s">
        <v>96576</v>
      </c>
      <c r="J104" t="s">
        <v>64323</v>
      </c>
      <c r="K104" s="2">
        <v>41343.827604166669</v>
      </c>
      <c r="L104" s="3">
        <f t="shared" si="1"/>
        <v>41343</v>
      </c>
      <c r="M104" t="s">
        <v>3148</v>
      </c>
      <c r="N104">
        <v>0</v>
      </c>
      <c r="O104">
        <v>0</v>
      </c>
      <c r="Q104" t="s">
        <v>64324</v>
      </c>
      <c r="R104">
        <v>1</v>
      </c>
    </row>
    <row r="105" spans="1:18" x14ac:dyDescent="0.15">
      <c r="A105" s="1" t="s">
        <v>64315</v>
      </c>
      <c r="B105" t="s">
        <v>64316</v>
      </c>
      <c r="C105" t="s">
        <v>110</v>
      </c>
      <c r="D105" t="s">
        <v>96586</v>
      </c>
      <c r="E105">
        <v>118</v>
      </c>
      <c r="F105">
        <v>91</v>
      </c>
      <c r="G105">
        <v>328</v>
      </c>
      <c r="H105" t="s">
        <v>96576</v>
      </c>
      <c r="J105" t="s">
        <v>64317</v>
      </c>
      <c r="K105" s="2">
        <v>41343.843148148146</v>
      </c>
      <c r="L105" s="3">
        <f t="shared" si="1"/>
        <v>41343</v>
      </c>
      <c r="M105" t="s">
        <v>43795</v>
      </c>
      <c r="N105">
        <v>0</v>
      </c>
      <c r="O105">
        <v>0</v>
      </c>
      <c r="P105" t="s">
        <v>64318</v>
      </c>
      <c r="Q105" t="s">
        <v>64319</v>
      </c>
      <c r="R105">
        <v>1</v>
      </c>
    </row>
    <row r="106" spans="1:18" x14ac:dyDescent="0.15">
      <c r="A106" s="1" t="s">
        <v>64311</v>
      </c>
      <c r="B106" t="s">
        <v>64312</v>
      </c>
      <c r="C106" t="s">
        <v>2543</v>
      </c>
      <c r="E106">
        <v>407</v>
      </c>
      <c r="F106">
        <v>412</v>
      </c>
      <c r="G106">
        <v>2533</v>
      </c>
      <c r="H106" t="s">
        <v>96576</v>
      </c>
      <c r="J106" t="s">
        <v>64313</v>
      </c>
      <c r="K106" s="2">
        <v>41343.850624999999</v>
      </c>
      <c r="L106" s="3">
        <f t="shared" si="1"/>
        <v>41343</v>
      </c>
      <c r="M106" t="s">
        <v>117</v>
      </c>
      <c r="N106">
        <v>0</v>
      </c>
      <c r="O106">
        <v>1</v>
      </c>
      <c r="Q106" t="s">
        <v>64314</v>
      </c>
      <c r="R106">
        <v>1</v>
      </c>
    </row>
    <row r="107" spans="1:18" x14ac:dyDescent="0.15">
      <c r="A107" s="1" t="s">
        <v>64307</v>
      </c>
      <c r="B107" t="s">
        <v>64308</v>
      </c>
      <c r="C107" t="s">
        <v>110</v>
      </c>
      <c r="D107" t="s">
        <v>96596</v>
      </c>
      <c r="E107">
        <v>857</v>
      </c>
      <c r="F107">
        <v>430</v>
      </c>
      <c r="G107">
        <v>2857</v>
      </c>
      <c r="H107" t="s">
        <v>96576</v>
      </c>
      <c r="J107" t="s">
        <v>64309</v>
      </c>
      <c r="K107" s="2">
        <v>41343.855486111112</v>
      </c>
      <c r="L107" s="3">
        <f t="shared" si="1"/>
        <v>41343</v>
      </c>
      <c r="M107" t="s">
        <v>3652</v>
      </c>
      <c r="N107">
        <v>0</v>
      </c>
      <c r="O107">
        <v>14</v>
      </c>
      <c r="Q107" t="s">
        <v>64310</v>
      </c>
      <c r="R107">
        <v>1</v>
      </c>
    </row>
    <row r="108" spans="1:18" x14ac:dyDescent="0.15">
      <c r="A108" s="1" t="s">
        <v>64303</v>
      </c>
      <c r="B108" t="s">
        <v>64304</v>
      </c>
      <c r="C108" t="s">
        <v>9772</v>
      </c>
      <c r="D108" t="s">
        <v>96632</v>
      </c>
      <c r="E108">
        <v>241</v>
      </c>
      <c r="F108">
        <v>212</v>
      </c>
      <c r="G108">
        <v>425</v>
      </c>
      <c r="H108" t="s">
        <v>96578</v>
      </c>
      <c r="J108" t="s">
        <v>64305</v>
      </c>
      <c r="K108" s="2">
        <v>41343.8591087963</v>
      </c>
      <c r="L108" s="3">
        <f t="shared" si="1"/>
        <v>41343</v>
      </c>
      <c r="M108" t="s">
        <v>84</v>
      </c>
      <c r="N108">
        <v>0</v>
      </c>
      <c r="O108">
        <v>1</v>
      </c>
      <c r="Q108" t="s">
        <v>64306</v>
      </c>
      <c r="R108">
        <v>1</v>
      </c>
    </row>
    <row r="109" spans="1:18" x14ac:dyDescent="0.15">
      <c r="A109" s="1" t="s">
        <v>64299</v>
      </c>
      <c r="B109" t="s">
        <v>64300</v>
      </c>
      <c r="C109" t="s">
        <v>344</v>
      </c>
      <c r="D109" t="s">
        <v>96633</v>
      </c>
      <c r="E109">
        <v>36</v>
      </c>
      <c r="F109">
        <v>511</v>
      </c>
      <c r="G109">
        <v>104</v>
      </c>
      <c r="H109" t="s">
        <v>96576</v>
      </c>
      <c r="J109" t="s">
        <v>64301</v>
      </c>
      <c r="K109" s="2">
        <v>41343.863136574073</v>
      </c>
      <c r="L109" s="3">
        <f t="shared" si="1"/>
        <v>41343</v>
      </c>
      <c r="M109" t="s">
        <v>117</v>
      </c>
      <c r="N109">
        <v>0</v>
      </c>
      <c r="O109">
        <v>1</v>
      </c>
      <c r="Q109" t="s">
        <v>64302</v>
      </c>
      <c r="R109">
        <v>1</v>
      </c>
    </row>
    <row r="110" spans="1:18" x14ac:dyDescent="0.15">
      <c r="A110" s="1" t="s">
        <v>64295</v>
      </c>
      <c r="B110" t="s">
        <v>64296</v>
      </c>
      <c r="C110" t="s">
        <v>2165</v>
      </c>
      <c r="D110" t="s">
        <v>96634</v>
      </c>
      <c r="E110">
        <v>25</v>
      </c>
      <c r="F110">
        <v>2</v>
      </c>
      <c r="G110">
        <v>99</v>
      </c>
      <c r="H110" t="s">
        <v>96576</v>
      </c>
      <c r="J110" t="s">
        <v>64297</v>
      </c>
      <c r="K110" s="2">
        <v>41343.867812500001</v>
      </c>
      <c r="L110" s="3">
        <f t="shared" si="1"/>
        <v>41343</v>
      </c>
      <c r="M110" t="s">
        <v>56</v>
      </c>
      <c r="N110">
        <v>0</v>
      </c>
      <c r="O110">
        <v>0</v>
      </c>
      <c r="Q110" t="s">
        <v>64298</v>
      </c>
      <c r="R110">
        <v>1</v>
      </c>
    </row>
    <row r="111" spans="1:18" x14ac:dyDescent="0.15">
      <c r="A111" s="1" t="s">
        <v>64288</v>
      </c>
      <c r="B111" t="s">
        <v>64289</v>
      </c>
      <c r="C111" t="s">
        <v>853</v>
      </c>
      <c r="D111" t="s">
        <v>96635</v>
      </c>
      <c r="E111">
        <v>49</v>
      </c>
      <c r="F111">
        <v>133</v>
      </c>
      <c r="G111">
        <v>253</v>
      </c>
      <c r="H111" t="s">
        <v>96576</v>
      </c>
      <c r="J111" t="s">
        <v>64290</v>
      </c>
      <c r="K111" s="2">
        <v>41343.876111111109</v>
      </c>
      <c r="L111" s="3">
        <f t="shared" si="1"/>
        <v>41343</v>
      </c>
      <c r="M111" t="s">
        <v>7591</v>
      </c>
      <c r="N111">
        <v>0</v>
      </c>
      <c r="O111">
        <v>0</v>
      </c>
      <c r="P111" t="s">
        <v>64291</v>
      </c>
      <c r="Q111" t="s">
        <v>64292</v>
      </c>
      <c r="R111">
        <v>1</v>
      </c>
    </row>
    <row r="112" spans="1:18" x14ac:dyDescent="0.15">
      <c r="A112" s="1" t="s">
        <v>64283</v>
      </c>
      <c r="B112" t="s">
        <v>64284</v>
      </c>
      <c r="C112" t="s">
        <v>94</v>
      </c>
      <c r="D112" t="s">
        <v>96609</v>
      </c>
      <c r="E112">
        <v>1140</v>
      </c>
      <c r="F112">
        <v>1344</v>
      </c>
      <c r="G112">
        <v>7311</v>
      </c>
      <c r="H112" t="s">
        <v>96576</v>
      </c>
      <c r="J112" t="s">
        <v>64285</v>
      </c>
      <c r="K112" s="2">
        <v>41343.883645833332</v>
      </c>
      <c r="L112" s="3">
        <f t="shared" si="1"/>
        <v>41343</v>
      </c>
      <c r="M112" t="s">
        <v>117</v>
      </c>
      <c r="N112">
        <v>0</v>
      </c>
      <c r="O112">
        <v>0</v>
      </c>
      <c r="P112" t="s">
        <v>64286</v>
      </c>
      <c r="Q112" t="s">
        <v>64287</v>
      </c>
      <c r="R112">
        <v>1</v>
      </c>
    </row>
    <row r="113" spans="1:18" x14ac:dyDescent="0.15">
      <c r="A113" s="1" t="s">
        <v>64381</v>
      </c>
      <c r="B113" t="s">
        <v>64382</v>
      </c>
      <c r="C113" t="s">
        <v>3085</v>
      </c>
      <c r="D113" t="s">
        <v>96636</v>
      </c>
      <c r="E113">
        <v>249</v>
      </c>
      <c r="F113">
        <v>1050</v>
      </c>
      <c r="G113">
        <v>750</v>
      </c>
      <c r="H113" t="s">
        <v>96576</v>
      </c>
      <c r="J113" t="s">
        <v>64383</v>
      </c>
      <c r="K113" s="2">
        <v>41343.911134259259</v>
      </c>
      <c r="L113" s="3">
        <f t="shared" si="1"/>
        <v>41343</v>
      </c>
      <c r="M113" t="s">
        <v>339</v>
      </c>
      <c r="N113">
        <v>3</v>
      </c>
      <c r="O113">
        <v>3</v>
      </c>
      <c r="P113" t="s">
        <v>64384</v>
      </c>
      <c r="Q113" t="s">
        <v>64120</v>
      </c>
      <c r="R113">
        <v>1</v>
      </c>
    </row>
    <row r="114" spans="1:18" x14ac:dyDescent="0.15">
      <c r="A114" s="1" t="s">
        <v>64377</v>
      </c>
      <c r="B114" t="s">
        <v>64378</v>
      </c>
      <c r="C114" t="s">
        <v>1005</v>
      </c>
      <c r="D114" t="s">
        <v>96637</v>
      </c>
      <c r="E114">
        <v>22</v>
      </c>
      <c r="F114">
        <v>48</v>
      </c>
      <c r="G114">
        <v>90</v>
      </c>
      <c r="H114" t="s">
        <v>96576</v>
      </c>
      <c r="J114" t="s">
        <v>64379</v>
      </c>
      <c r="K114" s="2">
        <v>41343.94462962963</v>
      </c>
      <c r="L114" s="3">
        <f t="shared" si="1"/>
        <v>41343</v>
      </c>
      <c r="M114" t="s">
        <v>158</v>
      </c>
      <c r="N114">
        <v>0</v>
      </c>
      <c r="O114">
        <v>0</v>
      </c>
      <c r="Q114" t="s">
        <v>64380</v>
      </c>
      <c r="R114">
        <v>1</v>
      </c>
    </row>
    <row r="115" spans="1:18" x14ac:dyDescent="0.15">
      <c r="A115" s="1" t="s">
        <v>64373</v>
      </c>
      <c r="B115" t="s">
        <v>64374</v>
      </c>
      <c r="C115" t="s">
        <v>4086</v>
      </c>
      <c r="D115" t="s">
        <v>96638</v>
      </c>
      <c r="E115">
        <v>424</v>
      </c>
      <c r="F115">
        <v>360</v>
      </c>
      <c r="G115">
        <v>10082</v>
      </c>
      <c r="H115" t="s">
        <v>96576</v>
      </c>
      <c r="J115" t="s">
        <v>64375</v>
      </c>
      <c r="K115" s="2">
        <v>41343.944791666669</v>
      </c>
      <c r="L115" s="3">
        <f t="shared" si="1"/>
        <v>41343</v>
      </c>
      <c r="M115" t="s">
        <v>84</v>
      </c>
      <c r="N115">
        <v>0</v>
      </c>
      <c r="O115">
        <v>0</v>
      </c>
      <c r="Q115" t="s">
        <v>64376</v>
      </c>
      <c r="R115">
        <v>1</v>
      </c>
    </row>
    <row r="116" spans="1:18" x14ac:dyDescent="0.15">
      <c r="A116" s="1" t="s">
        <v>64367</v>
      </c>
      <c r="B116" t="s">
        <v>64368</v>
      </c>
      <c r="C116" t="s">
        <v>344</v>
      </c>
      <c r="D116" t="s">
        <v>96639</v>
      </c>
      <c r="E116">
        <v>106</v>
      </c>
      <c r="F116">
        <v>230</v>
      </c>
      <c r="G116">
        <v>2388</v>
      </c>
      <c r="H116" t="s">
        <v>96576</v>
      </c>
      <c r="J116" t="s">
        <v>64369</v>
      </c>
      <c r="K116" s="2">
        <v>41343.94902777778</v>
      </c>
      <c r="L116" s="3">
        <f t="shared" si="1"/>
        <v>41343</v>
      </c>
      <c r="M116" t="s">
        <v>84</v>
      </c>
      <c r="N116">
        <v>0</v>
      </c>
      <c r="O116">
        <v>0</v>
      </c>
      <c r="Q116" t="s">
        <v>64370</v>
      </c>
      <c r="R116">
        <v>1</v>
      </c>
    </row>
    <row r="117" spans="1:18" x14ac:dyDescent="0.15">
      <c r="A117" s="1" t="s">
        <v>64363</v>
      </c>
      <c r="B117" t="s">
        <v>64364</v>
      </c>
      <c r="C117" t="s">
        <v>110</v>
      </c>
      <c r="D117" t="s">
        <v>96640</v>
      </c>
      <c r="E117">
        <v>121</v>
      </c>
      <c r="F117">
        <v>90</v>
      </c>
      <c r="G117">
        <v>450</v>
      </c>
      <c r="H117" t="s">
        <v>96576</v>
      </c>
      <c r="J117" t="s">
        <v>64365</v>
      </c>
      <c r="K117" s="2">
        <v>41343.949444444443</v>
      </c>
      <c r="L117" s="3">
        <f t="shared" si="1"/>
        <v>41343</v>
      </c>
      <c r="M117" t="s">
        <v>1574</v>
      </c>
      <c r="N117">
        <v>0</v>
      </c>
      <c r="O117">
        <v>0</v>
      </c>
      <c r="Q117" t="s">
        <v>64366</v>
      </c>
      <c r="R117">
        <v>1</v>
      </c>
    </row>
    <row r="118" spans="1:18" x14ac:dyDescent="0.15">
      <c r="A118" s="1" t="s">
        <v>64359</v>
      </c>
      <c r="B118" t="s">
        <v>64360</v>
      </c>
      <c r="C118" t="s">
        <v>131</v>
      </c>
      <c r="D118" t="s">
        <v>96641</v>
      </c>
      <c r="E118">
        <v>127</v>
      </c>
      <c r="F118">
        <v>819</v>
      </c>
      <c r="G118">
        <v>366</v>
      </c>
      <c r="H118" t="s">
        <v>96576</v>
      </c>
      <c r="J118" t="s">
        <v>64361</v>
      </c>
      <c r="K118" s="2">
        <v>41343.950497685182</v>
      </c>
      <c r="L118" s="3">
        <f t="shared" si="1"/>
        <v>41343</v>
      </c>
      <c r="M118" t="s">
        <v>56</v>
      </c>
      <c r="N118">
        <v>0</v>
      </c>
      <c r="O118">
        <v>0</v>
      </c>
      <c r="Q118" t="s">
        <v>64362</v>
      </c>
      <c r="R118">
        <v>1</v>
      </c>
    </row>
    <row r="119" spans="1:18" x14ac:dyDescent="0.15">
      <c r="A119" s="1" t="s">
        <v>64355</v>
      </c>
      <c r="B119" t="s">
        <v>64356</v>
      </c>
      <c r="C119" t="s">
        <v>34</v>
      </c>
      <c r="D119" t="s">
        <v>96613</v>
      </c>
      <c r="E119">
        <v>60</v>
      </c>
      <c r="F119">
        <v>56</v>
      </c>
      <c r="G119">
        <v>311</v>
      </c>
      <c r="H119" t="s">
        <v>96576</v>
      </c>
      <c r="J119" t="s">
        <v>64357</v>
      </c>
      <c r="K119" s="2">
        <v>41343.978078703702</v>
      </c>
      <c r="L119" s="3">
        <f t="shared" si="1"/>
        <v>41343</v>
      </c>
      <c r="M119" t="s">
        <v>84</v>
      </c>
      <c r="N119">
        <v>0</v>
      </c>
      <c r="O119">
        <v>0</v>
      </c>
      <c r="Q119" t="s">
        <v>64358</v>
      </c>
      <c r="R119">
        <v>1</v>
      </c>
    </row>
    <row r="120" spans="1:18" x14ac:dyDescent="0.15">
      <c r="A120" s="1" t="s">
        <v>64351</v>
      </c>
      <c r="B120" t="s">
        <v>64352</v>
      </c>
      <c r="C120" t="s">
        <v>110</v>
      </c>
      <c r="D120" t="s">
        <v>96586</v>
      </c>
      <c r="E120">
        <v>642</v>
      </c>
      <c r="F120">
        <v>357</v>
      </c>
      <c r="G120">
        <v>1270</v>
      </c>
      <c r="H120" t="s">
        <v>96578</v>
      </c>
      <c r="J120" t="s">
        <v>64353</v>
      </c>
      <c r="K120" s="2">
        <v>41344.018020833333</v>
      </c>
      <c r="L120" s="3">
        <f t="shared" si="1"/>
        <v>41344</v>
      </c>
      <c r="M120" t="s">
        <v>689</v>
      </c>
      <c r="N120">
        <v>0</v>
      </c>
      <c r="O120">
        <v>0</v>
      </c>
      <c r="Q120" t="s">
        <v>64354</v>
      </c>
      <c r="R120">
        <v>1</v>
      </c>
    </row>
    <row r="121" spans="1:18" x14ac:dyDescent="0.15">
      <c r="A121" s="1" t="s">
        <v>64347</v>
      </c>
      <c r="B121" t="s">
        <v>64348</v>
      </c>
      <c r="C121" t="s">
        <v>2703</v>
      </c>
      <c r="D121" t="s">
        <v>96607</v>
      </c>
      <c r="E121">
        <v>223</v>
      </c>
      <c r="F121">
        <v>196</v>
      </c>
      <c r="G121">
        <v>1075</v>
      </c>
      <c r="H121" t="s">
        <v>96576</v>
      </c>
      <c r="J121" t="s">
        <v>64349</v>
      </c>
      <c r="K121" s="2">
        <v>41344.053483796299</v>
      </c>
      <c r="L121" s="3">
        <f t="shared" si="1"/>
        <v>41344</v>
      </c>
      <c r="M121" t="s">
        <v>3865</v>
      </c>
      <c r="N121">
        <v>0</v>
      </c>
      <c r="O121">
        <v>0</v>
      </c>
      <c r="Q121" t="s">
        <v>64350</v>
      </c>
      <c r="R121">
        <v>1</v>
      </c>
    </row>
    <row r="122" spans="1:18" x14ac:dyDescent="0.15">
      <c r="A122" s="1" t="s">
        <v>64406</v>
      </c>
      <c r="B122" t="s">
        <v>64407</v>
      </c>
      <c r="C122" t="s">
        <v>3085</v>
      </c>
      <c r="D122" t="s">
        <v>96600</v>
      </c>
      <c r="E122">
        <v>15466</v>
      </c>
      <c r="F122">
        <v>2165</v>
      </c>
      <c r="G122">
        <v>11029</v>
      </c>
      <c r="H122" t="s">
        <v>96575</v>
      </c>
      <c r="I122" t="s">
        <v>64408</v>
      </c>
      <c r="J122" t="s">
        <v>64409</v>
      </c>
      <c r="K122" s="2">
        <v>41344.077777777777</v>
      </c>
      <c r="L122" s="3">
        <f t="shared" si="1"/>
        <v>41344</v>
      </c>
      <c r="M122" t="s">
        <v>117</v>
      </c>
      <c r="N122">
        <v>0</v>
      </c>
      <c r="O122">
        <v>12</v>
      </c>
      <c r="Q122" t="s">
        <v>64410</v>
      </c>
      <c r="R122">
        <v>1</v>
      </c>
    </row>
    <row r="123" spans="1:18" x14ac:dyDescent="0.15">
      <c r="A123" s="1" t="s">
        <v>64402</v>
      </c>
      <c r="B123" t="s">
        <v>64403</v>
      </c>
      <c r="C123" t="s">
        <v>54805</v>
      </c>
      <c r="D123" t="s">
        <v>96642</v>
      </c>
      <c r="E123">
        <v>547</v>
      </c>
      <c r="F123">
        <v>2000</v>
      </c>
      <c r="G123">
        <v>213</v>
      </c>
      <c r="H123" t="s">
        <v>96576</v>
      </c>
      <c r="J123" t="s">
        <v>64404</v>
      </c>
      <c r="K123" s="2">
        <v>41344.115798611114</v>
      </c>
      <c r="L123" s="3">
        <f t="shared" si="1"/>
        <v>41344</v>
      </c>
      <c r="M123" t="s">
        <v>192</v>
      </c>
      <c r="N123">
        <v>0</v>
      </c>
      <c r="O123">
        <v>0</v>
      </c>
      <c r="Q123" t="s">
        <v>64405</v>
      </c>
      <c r="R123">
        <v>1</v>
      </c>
    </row>
    <row r="124" spans="1:18" x14ac:dyDescent="0.15">
      <c r="A124" s="1" t="s">
        <v>64395</v>
      </c>
      <c r="B124" t="s">
        <v>64396</v>
      </c>
      <c r="C124" t="s">
        <v>190</v>
      </c>
      <c r="D124" t="s">
        <v>96643</v>
      </c>
      <c r="E124">
        <v>6863</v>
      </c>
      <c r="F124">
        <v>1854</v>
      </c>
      <c r="G124">
        <v>2318</v>
      </c>
      <c r="H124" t="s">
        <v>96579</v>
      </c>
      <c r="I124" t="s">
        <v>64397</v>
      </c>
      <c r="J124" t="s">
        <v>64400</v>
      </c>
      <c r="K124" s="2">
        <v>41344.144745370373</v>
      </c>
      <c r="L124" s="3">
        <f t="shared" si="1"/>
        <v>41344</v>
      </c>
      <c r="M124" t="s">
        <v>69</v>
      </c>
      <c r="N124">
        <v>0</v>
      </c>
      <c r="O124">
        <v>0</v>
      </c>
      <c r="Q124" t="s">
        <v>64401</v>
      </c>
      <c r="R124">
        <v>1</v>
      </c>
    </row>
    <row r="125" spans="1:18" x14ac:dyDescent="0.15">
      <c r="A125" s="1" t="s">
        <v>64395</v>
      </c>
      <c r="B125" t="s">
        <v>64396</v>
      </c>
      <c r="C125" t="s">
        <v>190</v>
      </c>
      <c r="D125" t="s">
        <v>96643</v>
      </c>
      <c r="E125">
        <v>6863</v>
      </c>
      <c r="F125">
        <v>1854</v>
      </c>
      <c r="G125">
        <v>2318</v>
      </c>
      <c r="H125" t="s">
        <v>96579</v>
      </c>
      <c r="I125" t="s">
        <v>64397</v>
      </c>
      <c r="J125" t="s">
        <v>64398</v>
      </c>
      <c r="K125" s="2">
        <v>41344.144907407404</v>
      </c>
      <c r="L125" s="3">
        <f t="shared" si="1"/>
        <v>41344</v>
      </c>
      <c r="M125" t="s">
        <v>69</v>
      </c>
      <c r="N125">
        <v>0</v>
      </c>
      <c r="O125">
        <v>0</v>
      </c>
      <c r="Q125" t="s">
        <v>64399</v>
      </c>
      <c r="R125">
        <v>1</v>
      </c>
    </row>
    <row r="126" spans="1:18" x14ac:dyDescent="0.15">
      <c r="A126" s="1" t="s">
        <v>64391</v>
      </c>
      <c r="B126" t="s">
        <v>64392</v>
      </c>
      <c r="C126" t="s">
        <v>190</v>
      </c>
      <c r="D126" t="s">
        <v>96644</v>
      </c>
      <c r="E126">
        <v>875</v>
      </c>
      <c r="F126">
        <v>283</v>
      </c>
      <c r="G126">
        <v>5296</v>
      </c>
      <c r="H126" t="s">
        <v>96576</v>
      </c>
      <c r="J126" t="s">
        <v>64393</v>
      </c>
      <c r="K126" s="2">
        <v>41344.161076388889</v>
      </c>
      <c r="L126" s="3">
        <f t="shared" si="1"/>
        <v>41344</v>
      </c>
      <c r="M126" t="s">
        <v>84</v>
      </c>
      <c r="N126">
        <v>2</v>
      </c>
      <c r="O126">
        <v>10</v>
      </c>
      <c r="Q126" t="s">
        <v>64394</v>
      </c>
      <c r="R126">
        <v>1</v>
      </c>
    </row>
    <row r="127" spans="1:18" x14ac:dyDescent="0.15">
      <c r="A127" s="1" t="s">
        <v>64385</v>
      </c>
      <c r="B127" t="s">
        <v>64386</v>
      </c>
      <c r="C127" t="s">
        <v>9772</v>
      </c>
      <c r="D127" t="s">
        <v>96632</v>
      </c>
      <c r="E127">
        <v>52</v>
      </c>
      <c r="F127">
        <v>228</v>
      </c>
      <c r="G127">
        <v>436</v>
      </c>
      <c r="H127" t="s">
        <v>96576</v>
      </c>
      <c r="J127" t="s">
        <v>64387</v>
      </c>
      <c r="K127" s="2">
        <v>41344.236724537041</v>
      </c>
      <c r="L127" s="3">
        <f t="shared" si="1"/>
        <v>41344</v>
      </c>
      <c r="M127" t="s">
        <v>56</v>
      </c>
      <c r="N127">
        <v>0</v>
      </c>
      <c r="O127">
        <v>0</v>
      </c>
      <c r="Q127" t="s">
        <v>64388</v>
      </c>
      <c r="R127">
        <v>1</v>
      </c>
    </row>
    <row r="128" spans="1:18" x14ac:dyDescent="0.15">
      <c r="A128" s="1" t="s">
        <v>64443</v>
      </c>
      <c r="B128" t="s">
        <v>64444</v>
      </c>
      <c r="C128" t="s">
        <v>2793</v>
      </c>
      <c r="D128" t="s">
        <v>96645</v>
      </c>
      <c r="E128">
        <v>4801</v>
      </c>
      <c r="F128">
        <v>1858</v>
      </c>
      <c r="G128">
        <v>9242</v>
      </c>
      <c r="H128" t="s">
        <v>96578</v>
      </c>
      <c r="J128" t="s">
        <v>64445</v>
      </c>
      <c r="K128" s="2">
        <v>41344.317916666667</v>
      </c>
      <c r="L128" s="3">
        <f t="shared" si="1"/>
        <v>41344</v>
      </c>
      <c r="M128" t="s">
        <v>117</v>
      </c>
      <c r="N128">
        <v>2</v>
      </c>
      <c r="O128">
        <v>1</v>
      </c>
      <c r="Q128" t="s">
        <v>64446</v>
      </c>
      <c r="R128">
        <v>1</v>
      </c>
    </row>
    <row r="129" spans="1:18" x14ac:dyDescent="0.15">
      <c r="A129" s="1" t="s">
        <v>64438</v>
      </c>
      <c r="B129" t="s">
        <v>64439</v>
      </c>
      <c r="C129" t="s">
        <v>110</v>
      </c>
      <c r="D129" t="s">
        <v>96646</v>
      </c>
      <c r="E129">
        <v>169</v>
      </c>
      <c r="F129">
        <v>116</v>
      </c>
      <c r="G129">
        <v>516</v>
      </c>
      <c r="H129" t="s">
        <v>96576</v>
      </c>
      <c r="J129" t="s">
        <v>64440</v>
      </c>
      <c r="K129" s="2">
        <v>41344.323067129626</v>
      </c>
      <c r="L129" s="3">
        <f t="shared" si="1"/>
        <v>41344</v>
      </c>
      <c r="M129" t="s">
        <v>3148</v>
      </c>
      <c r="N129">
        <v>0</v>
      </c>
      <c r="O129">
        <v>9</v>
      </c>
      <c r="P129" t="s">
        <v>64441</v>
      </c>
      <c r="Q129" t="s">
        <v>64442</v>
      </c>
      <c r="R129">
        <v>1</v>
      </c>
    </row>
    <row r="130" spans="1:18" x14ac:dyDescent="0.15">
      <c r="A130" s="1" t="s">
        <v>18874</v>
      </c>
      <c r="B130" t="s">
        <v>18875</v>
      </c>
      <c r="C130" t="s">
        <v>344</v>
      </c>
      <c r="D130" t="s">
        <v>96620</v>
      </c>
      <c r="E130">
        <v>1470</v>
      </c>
      <c r="F130">
        <v>41</v>
      </c>
      <c r="G130">
        <v>802</v>
      </c>
      <c r="H130" t="s">
        <v>96576</v>
      </c>
      <c r="J130" t="s">
        <v>64436</v>
      </c>
      <c r="K130" s="2">
        <v>41344.338935185187</v>
      </c>
      <c r="L130" s="3">
        <f t="shared" si="1"/>
        <v>41344</v>
      </c>
      <c r="M130" t="s">
        <v>84</v>
      </c>
      <c r="N130">
        <v>0</v>
      </c>
      <c r="O130">
        <v>0</v>
      </c>
      <c r="Q130" t="s">
        <v>64437</v>
      </c>
      <c r="R130">
        <v>1</v>
      </c>
    </row>
    <row r="131" spans="1:18" x14ac:dyDescent="0.15">
      <c r="A131" s="1" t="s">
        <v>64432</v>
      </c>
      <c r="B131" t="s">
        <v>64433</v>
      </c>
      <c r="C131" t="s">
        <v>131</v>
      </c>
      <c r="E131">
        <v>22</v>
      </c>
      <c r="F131">
        <v>275</v>
      </c>
      <c r="G131">
        <v>78</v>
      </c>
      <c r="H131" t="s">
        <v>96576</v>
      </c>
      <c r="J131" t="s">
        <v>64434</v>
      </c>
      <c r="K131" s="2">
        <v>41344.358761574076</v>
      </c>
      <c r="L131" s="3">
        <f t="shared" ref="L131:L194" si="2">INT(K131)</f>
        <v>41344</v>
      </c>
      <c r="M131" t="s">
        <v>84</v>
      </c>
      <c r="N131">
        <v>0</v>
      </c>
      <c r="O131">
        <v>0</v>
      </c>
      <c r="Q131" t="s">
        <v>64435</v>
      </c>
      <c r="R131">
        <v>1</v>
      </c>
    </row>
    <row r="132" spans="1:18" x14ac:dyDescent="0.15">
      <c r="A132" s="1" t="s">
        <v>64428</v>
      </c>
      <c r="B132" t="s">
        <v>64429</v>
      </c>
      <c r="C132" t="s">
        <v>3085</v>
      </c>
      <c r="D132" t="s">
        <v>96647</v>
      </c>
      <c r="E132">
        <v>360</v>
      </c>
      <c r="F132">
        <v>231</v>
      </c>
      <c r="G132">
        <v>556</v>
      </c>
      <c r="H132" t="s">
        <v>96578</v>
      </c>
      <c r="J132" t="s">
        <v>64430</v>
      </c>
      <c r="K132" s="2">
        <v>41344.36246527778</v>
      </c>
      <c r="L132" s="3">
        <f t="shared" si="2"/>
        <v>41344</v>
      </c>
      <c r="M132" t="s">
        <v>370</v>
      </c>
      <c r="N132">
        <v>0</v>
      </c>
      <c r="O132">
        <v>3</v>
      </c>
      <c r="Q132" t="s">
        <v>64431</v>
      </c>
      <c r="R132">
        <v>1</v>
      </c>
    </row>
    <row r="133" spans="1:18" x14ac:dyDescent="0.15">
      <c r="A133" s="1" t="s">
        <v>64424</v>
      </c>
      <c r="B133" t="s">
        <v>64425</v>
      </c>
      <c r="C133" t="s">
        <v>110</v>
      </c>
      <c r="D133" t="s">
        <v>96596</v>
      </c>
      <c r="E133">
        <v>5436</v>
      </c>
      <c r="F133">
        <v>1605</v>
      </c>
      <c r="G133">
        <v>73666</v>
      </c>
      <c r="H133" t="s">
        <v>96576</v>
      </c>
      <c r="J133" t="s">
        <v>64426</v>
      </c>
      <c r="K133" s="2">
        <v>41344.366793981484</v>
      </c>
      <c r="L133" s="3">
        <f t="shared" si="2"/>
        <v>41344</v>
      </c>
      <c r="M133" t="s">
        <v>229</v>
      </c>
      <c r="N133">
        <v>1</v>
      </c>
      <c r="O133">
        <v>1</v>
      </c>
      <c r="P133" t="s">
        <v>64427</v>
      </c>
      <c r="Q133" t="s">
        <v>63850</v>
      </c>
      <c r="R133">
        <v>1</v>
      </c>
    </row>
    <row r="134" spans="1:18" x14ac:dyDescent="0.15">
      <c r="A134" s="1" t="s">
        <v>64419</v>
      </c>
      <c r="B134" t="s">
        <v>64420</v>
      </c>
      <c r="C134" t="s">
        <v>344</v>
      </c>
      <c r="E134">
        <v>590</v>
      </c>
      <c r="F134">
        <v>154</v>
      </c>
      <c r="G134">
        <v>4289</v>
      </c>
      <c r="H134" t="s">
        <v>96575</v>
      </c>
      <c r="I134" t="s">
        <v>64421</v>
      </c>
      <c r="J134" t="s">
        <v>64422</v>
      </c>
      <c r="K134" s="2">
        <v>41344.371446759258</v>
      </c>
      <c r="L134" s="3">
        <f t="shared" si="2"/>
        <v>41344</v>
      </c>
      <c r="M134" t="s">
        <v>117</v>
      </c>
      <c r="N134">
        <v>0</v>
      </c>
      <c r="O134">
        <v>0</v>
      </c>
      <c r="Q134" t="s">
        <v>64423</v>
      </c>
      <c r="R134">
        <v>1</v>
      </c>
    </row>
    <row r="135" spans="1:18" x14ac:dyDescent="0.15">
      <c r="A135" s="1" t="s">
        <v>64415</v>
      </c>
      <c r="B135" t="s">
        <v>64416</v>
      </c>
      <c r="C135" t="s">
        <v>94</v>
      </c>
      <c r="E135">
        <v>858</v>
      </c>
      <c r="F135">
        <v>87</v>
      </c>
      <c r="G135">
        <v>11332</v>
      </c>
      <c r="H135" t="s">
        <v>96576</v>
      </c>
      <c r="J135" t="s">
        <v>64417</v>
      </c>
      <c r="K135" s="2">
        <v>41344.390509259261</v>
      </c>
      <c r="L135" s="3">
        <f t="shared" si="2"/>
        <v>41344</v>
      </c>
      <c r="M135" t="s">
        <v>84</v>
      </c>
      <c r="N135">
        <v>1</v>
      </c>
      <c r="O135">
        <v>0</v>
      </c>
      <c r="Q135" t="s">
        <v>64418</v>
      </c>
      <c r="R135">
        <v>1</v>
      </c>
    </row>
    <row r="136" spans="1:18" x14ac:dyDescent="0.15">
      <c r="A136" s="1" t="s">
        <v>64411</v>
      </c>
      <c r="B136" t="s">
        <v>64412</v>
      </c>
      <c r="C136" t="s">
        <v>1421</v>
      </c>
      <c r="D136" t="s">
        <v>96588</v>
      </c>
      <c r="E136">
        <v>328</v>
      </c>
      <c r="F136">
        <v>127</v>
      </c>
      <c r="G136">
        <v>39</v>
      </c>
      <c r="H136" t="s">
        <v>96576</v>
      </c>
      <c r="J136" t="s">
        <v>64413</v>
      </c>
      <c r="K136" s="2">
        <v>41344.409074074072</v>
      </c>
      <c r="L136" s="3">
        <f t="shared" si="2"/>
        <v>41344</v>
      </c>
      <c r="M136" t="s">
        <v>34427</v>
      </c>
      <c r="N136">
        <v>0</v>
      </c>
      <c r="O136">
        <v>9</v>
      </c>
      <c r="Q136" t="s">
        <v>64414</v>
      </c>
      <c r="R136">
        <v>1</v>
      </c>
    </row>
    <row r="137" spans="1:18" x14ac:dyDescent="0.15">
      <c r="A137" s="1" t="s">
        <v>64233</v>
      </c>
      <c r="B137" t="s">
        <v>64234</v>
      </c>
      <c r="C137" t="s">
        <v>27</v>
      </c>
      <c r="E137">
        <v>65258</v>
      </c>
      <c r="F137">
        <v>1595</v>
      </c>
      <c r="G137">
        <v>92473</v>
      </c>
      <c r="H137" t="s">
        <v>96579</v>
      </c>
      <c r="I137" t="s">
        <v>64235</v>
      </c>
      <c r="J137" t="s">
        <v>64546</v>
      </c>
      <c r="K137" s="2">
        <v>41344.419432870367</v>
      </c>
      <c r="L137" s="3">
        <f t="shared" si="2"/>
        <v>41344</v>
      </c>
      <c r="M137" t="s">
        <v>64234</v>
      </c>
      <c r="N137">
        <v>0</v>
      </c>
      <c r="O137">
        <v>0</v>
      </c>
      <c r="Q137" t="s">
        <v>64547</v>
      </c>
      <c r="R137">
        <v>1</v>
      </c>
    </row>
    <row r="138" spans="1:18" x14ac:dyDescent="0.15">
      <c r="A138" s="1" t="s">
        <v>64540</v>
      </c>
      <c r="B138" t="s">
        <v>64541</v>
      </c>
      <c r="C138" t="s">
        <v>110</v>
      </c>
      <c r="D138" t="s">
        <v>96612</v>
      </c>
      <c r="E138">
        <v>2851</v>
      </c>
      <c r="F138">
        <v>113</v>
      </c>
      <c r="G138">
        <v>3957</v>
      </c>
      <c r="H138" t="s">
        <v>96577</v>
      </c>
      <c r="I138" t="s">
        <v>64542</v>
      </c>
      <c r="J138" t="s">
        <v>64543</v>
      </c>
      <c r="K138" s="2">
        <v>41344.436689814815</v>
      </c>
      <c r="L138" s="3">
        <f t="shared" si="2"/>
        <v>41344</v>
      </c>
      <c r="M138" t="s">
        <v>69</v>
      </c>
      <c r="N138">
        <v>1</v>
      </c>
      <c r="O138">
        <v>0</v>
      </c>
      <c r="P138" t="s">
        <v>64544</v>
      </c>
      <c r="Q138" t="s">
        <v>64545</v>
      </c>
      <c r="R138">
        <v>1</v>
      </c>
    </row>
    <row r="139" spans="1:18" x14ac:dyDescent="0.15">
      <c r="A139" s="1" t="s">
        <v>64536</v>
      </c>
      <c r="B139" t="s">
        <v>64537</v>
      </c>
      <c r="C139" t="s">
        <v>271</v>
      </c>
      <c r="D139" t="s">
        <v>96648</v>
      </c>
      <c r="E139">
        <v>1321980</v>
      </c>
      <c r="F139">
        <v>657</v>
      </c>
      <c r="G139">
        <v>46516</v>
      </c>
      <c r="H139" t="s">
        <v>96576</v>
      </c>
      <c r="J139" t="s">
        <v>64538</v>
      </c>
      <c r="K139" s="2">
        <v>41344.443807870368</v>
      </c>
      <c r="L139" s="3">
        <f t="shared" si="2"/>
        <v>41344</v>
      </c>
      <c r="M139" t="s">
        <v>339</v>
      </c>
      <c r="N139">
        <v>80</v>
      </c>
      <c r="O139">
        <v>9</v>
      </c>
      <c r="P139" t="s">
        <v>64539</v>
      </c>
      <c r="Q139" t="s">
        <v>64120</v>
      </c>
      <c r="R139">
        <v>1</v>
      </c>
    </row>
    <row r="140" spans="1:18" x14ac:dyDescent="0.15">
      <c r="A140" s="1" t="s">
        <v>64530</v>
      </c>
      <c r="B140" t="s">
        <v>64531</v>
      </c>
      <c r="C140" t="s">
        <v>110</v>
      </c>
      <c r="D140" t="s">
        <v>96586</v>
      </c>
      <c r="E140">
        <v>2048</v>
      </c>
      <c r="F140">
        <v>783</v>
      </c>
      <c r="G140">
        <v>901</v>
      </c>
      <c r="H140" t="s">
        <v>96581</v>
      </c>
      <c r="I140" t="s">
        <v>64532</v>
      </c>
      <c r="J140" t="s">
        <v>64533</v>
      </c>
      <c r="K140" s="2">
        <v>41344.445810185185</v>
      </c>
      <c r="L140" s="3">
        <f t="shared" si="2"/>
        <v>41344</v>
      </c>
      <c r="M140" t="s">
        <v>69</v>
      </c>
      <c r="N140">
        <v>1</v>
      </c>
      <c r="O140">
        <v>0</v>
      </c>
      <c r="P140" t="s">
        <v>64534</v>
      </c>
      <c r="Q140" t="s">
        <v>64535</v>
      </c>
      <c r="R140">
        <v>1</v>
      </c>
    </row>
    <row r="141" spans="1:18" x14ac:dyDescent="0.15">
      <c r="A141" s="1" t="s">
        <v>64526</v>
      </c>
      <c r="B141" t="s">
        <v>64527</v>
      </c>
      <c r="C141" t="s">
        <v>2543</v>
      </c>
      <c r="D141" t="s">
        <v>96649</v>
      </c>
      <c r="E141">
        <v>129</v>
      </c>
      <c r="F141">
        <v>42</v>
      </c>
      <c r="G141">
        <v>971</v>
      </c>
      <c r="H141" t="s">
        <v>96576</v>
      </c>
      <c r="J141" t="s">
        <v>64528</v>
      </c>
      <c r="K141" s="2">
        <v>41344.448587962965</v>
      </c>
      <c r="L141" s="3">
        <f t="shared" si="2"/>
        <v>41344</v>
      </c>
      <c r="M141" t="s">
        <v>56</v>
      </c>
      <c r="N141">
        <v>0</v>
      </c>
      <c r="O141">
        <v>0</v>
      </c>
      <c r="Q141" t="s">
        <v>64529</v>
      </c>
      <c r="R141">
        <v>1</v>
      </c>
    </row>
    <row r="142" spans="1:18" x14ac:dyDescent="0.15">
      <c r="A142" s="1" t="s">
        <v>64522</v>
      </c>
      <c r="B142" t="s">
        <v>64523</v>
      </c>
      <c r="C142" t="s">
        <v>3366</v>
      </c>
      <c r="D142" t="s">
        <v>96650</v>
      </c>
      <c r="E142">
        <v>174</v>
      </c>
      <c r="F142">
        <v>55</v>
      </c>
      <c r="G142">
        <v>398</v>
      </c>
      <c r="H142" t="s">
        <v>96576</v>
      </c>
      <c r="J142" t="s">
        <v>64524</v>
      </c>
      <c r="K142" s="2">
        <v>41344.452766203707</v>
      </c>
      <c r="L142" s="3">
        <f t="shared" si="2"/>
        <v>41344</v>
      </c>
      <c r="M142" t="s">
        <v>442</v>
      </c>
      <c r="N142">
        <v>0</v>
      </c>
      <c r="O142">
        <v>0</v>
      </c>
      <c r="Q142" t="s">
        <v>64525</v>
      </c>
      <c r="R142">
        <v>1</v>
      </c>
    </row>
    <row r="143" spans="1:18" x14ac:dyDescent="0.15">
      <c r="A143" s="1" t="s">
        <v>64517</v>
      </c>
      <c r="B143" t="s">
        <v>64518</v>
      </c>
      <c r="C143" t="s">
        <v>344</v>
      </c>
      <c r="D143" t="s">
        <v>96651</v>
      </c>
      <c r="E143">
        <v>3639</v>
      </c>
      <c r="F143">
        <v>2708</v>
      </c>
      <c r="G143">
        <v>21355</v>
      </c>
      <c r="H143" t="s">
        <v>96576</v>
      </c>
      <c r="J143" t="s">
        <v>64519</v>
      </c>
      <c r="K143" s="2">
        <v>41344.454583333332</v>
      </c>
      <c r="L143" s="3">
        <f t="shared" si="2"/>
        <v>41344</v>
      </c>
      <c r="M143" t="s">
        <v>23</v>
      </c>
      <c r="N143">
        <v>0</v>
      </c>
      <c r="O143">
        <v>0</v>
      </c>
      <c r="P143" t="s">
        <v>64520</v>
      </c>
      <c r="Q143" t="s">
        <v>64521</v>
      </c>
      <c r="R143">
        <v>1</v>
      </c>
    </row>
    <row r="144" spans="1:18" x14ac:dyDescent="0.15">
      <c r="A144" s="1" t="s">
        <v>64513</v>
      </c>
      <c r="B144" t="s">
        <v>64514</v>
      </c>
      <c r="C144" t="s">
        <v>110</v>
      </c>
      <c r="D144" t="s">
        <v>96652</v>
      </c>
      <c r="E144">
        <v>342</v>
      </c>
      <c r="F144">
        <v>235</v>
      </c>
      <c r="G144">
        <v>1071</v>
      </c>
      <c r="H144" t="s">
        <v>96576</v>
      </c>
      <c r="J144" t="s">
        <v>64515</v>
      </c>
      <c r="K144" s="2">
        <v>41344.459270833337</v>
      </c>
      <c r="L144" s="3">
        <f t="shared" si="2"/>
        <v>41344</v>
      </c>
      <c r="M144" t="s">
        <v>84</v>
      </c>
      <c r="N144">
        <v>2</v>
      </c>
      <c r="O144">
        <v>0</v>
      </c>
      <c r="Q144" t="s">
        <v>64516</v>
      </c>
      <c r="R144">
        <v>1</v>
      </c>
    </row>
    <row r="145" spans="1:18" x14ac:dyDescent="0.15">
      <c r="A145" s="1" t="s">
        <v>64507</v>
      </c>
      <c r="B145" t="s">
        <v>64508</v>
      </c>
      <c r="C145" t="s">
        <v>190</v>
      </c>
      <c r="D145" t="s">
        <v>96643</v>
      </c>
      <c r="E145">
        <v>1773</v>
      </c>
      <c r="F145">
        <v>392</v>
      </c>
      <c r="G145">
        <v>3679</v>
      </c>
      <c r="H145" t="s">
        <v>96575</v>
      </c>
      <c r="I145" t="s">
        <v>64509</v>
      </c>
      <c r="J145" t="s">
        <v>64510</v>
      </c>
      <c r="K145" s="2">
        <v>41344.473506944443</v>
      </c>
      <c r="L145" s="3">
        <f t="shared" si="2"/>
        <v>41344</v>
      </c>
      <c r="M145" t="s">
        <v>3619</v>
      </c>
      <c r="N145">
        <v>3</v>
      </c>
      <c r="O145">
        <v>0</v>
      </c>
      <c r="P145" t="s">
        <v>64511</v>
      </c>
      <c r="Q145" t="s">
        <v>64512</v>
      </c>
      <c r="R145">
        <v>1</v>
      </c>
    </row>
    <row r="146" spans="1:18" x14ac:dyDescent="0.15">
      <c r="A146" s="1" t="s">
        <v>64503</v>
      </c>
      <c r="B146" t="s">
        <v>64504</v>
      </c>
      <c r="C146" t="s">
        <v>27</v>
      </c>
      <c r="E146">
        <v>185</v>
      </c>
      <c r="F146">
        <v>210</v>
      </c>
      <c r="G146">
        <v>811</v>
      </c>
      <c r="H146" t="s">
        <v>96576</v>
      </c>
      <c r="J146" t="s">
        <v>64505</v>
      </c>
      <c r="K146" s="2">
        <v>41344.503761574073</v>
      </c>
      <c r="L146" s="3">
        <f t="shared" si="2"/>
        <v>41344</v>
      </c>
      <c r="M146" t="s">
        <v>117</v>
      </c>
      <c r="N146">
        <v>0</v>
      </c>
      <c r="O146">
        <v>6</v>
      </c>
      <c r="Q146" t="s">
        <v>64506</v>
      </c>
      <c r="R146">
        <v>1</v>
      </c>
    </row>
    <row r="147" spans="1:18" x14ac:dyDescent="0.15">
      <c r="A147" s="1" t="s">
        <v>64496</v>
      </c>
      <c r="B147" t="s">
        <v>64497</v>
      </c>
      <c r="C147" t="s">
        <v>1237</v>
      </c>
      <c r="D147" t="s">
        <v>96605</v>
      </c>
      <c r="E147">
        <v>56</v>
      </c>
      <c r="F147">
        <v>123</v>
      </c>
      <c r="G147">
        <v>85</v>
      </c>
      <c r="H147" t="s">
        <v>96576</v>
      </c>
      <c r="J147" t="s">
        <v>64500</v>
      </c>
      <c r="K147" s="2">
        <v>41344.515266203707</v>
      </c>
      <c r="L147" s="3">
        <f t="shared" si="2"/>
        <v>41344</v>
      </c>
      <c r="M147" t="s">
        <v>84</v>
      </c>
      <c r="N147">
        <v>0</v>
      </c>
      <c r="O147">
        <v>1</v>
      </c>
      <c r="Q147" t="s">
        <v>64501</v>
      </c>
      <c r="R147">
        <v>1</v>
      </c>
    </row>
    <row r="148" spans="1:18" x14ac:dyDescent="0.15">
      <c r="A148" s="1" t="s">
        <v>64496</v>
      </c>
      <c r="B148" t="s">
        <v>64497</v>
      </c>
      <c r="C148" t="s">
        <v>1237</v>
      </c>
      <c r="D148" t="s">
        <v>96605</v>
      </c>
      <c r="E148">
        <v>56</v>
      </c>
      <c r="F148">
        <v>123</v>
      </c>
      <c r="G148">
        <v>85</v>
      </c>
      <c r="H148" t="s">
        <v>96576</v>
      </c>
      <c r="J148" t="s">
        <v>64498</v>
      </c>
      <c r="K148" s="2">
        <v>41344.5155787037</v>
      </c>
      <c r="L148" s="3">
        <f t="shared" si="2"/>
        <v>41344</v>
      </c>
      <c r="M148" t="s">
        <v>84</v>
      </c>
      <c r="N148">
        <v>0</v>
      </c>
      <c r="O148">
        <v>0</v>
      </c>
      <c r="Q148" t="s">
        <v>64499</v>
      </c>
      <c r="R148">
        <v>1</v>
      </c>
    </row>
    <row r="149" spans="1:18" x14ac:dyDescent="0.15">
      <c r="A149" s="1" t="s">
        <v>64492</v>
      </c>
      <c r="B149" t="s">
        <v>64493</v>
      </c>
      <c r="C149" t="s">
        <v>94</v>
      </c>
      <c r="D149" t="s">
        <v>96653</v>
      </c>
      <c r="E149">
        <v>566</v>
      </c>
      <c r="F149">
        <v>2000</v>
      </c>
      <c r="G149">
        <v>1550</v>
      </c>
      <c r="H149" t="s">
        <v>96576</v>
      </c>
      <c r="J149" t="s">
        <v>64494</v>
      </c>
      <c r="K149" s="2">
        <v>41344.531840277778</v>
      </c>
      <c r="L149" s="3">
        <f t="shared" si="2"/>
        <v>41344</v>
      </c>
      <c r="M149" t="s">
        <v>56</v>
      </c>
      <c r="N149">
        <v>0</v>
      </c>
      <c r="O149">
        <v>0</v>
      </c>
      <c r="Q149" t="s">
        <v>64495</v>
      </c>
      <c r="R149">
        <v>1</v>
      </c>
    </row>
    <row r="150" spans="1:18" x14ac:dyDescent="0.15">
      <c r="A150" s="1" t="s">
        <v>64488</v>
      </c>
      <c r="B150" t="s">
        <v>64489</v>
      </c>
      <c r="C150" t="s">
        <v>94</v>
      </c>
      <c r="D150" t="s">
        <v>96609</v>
      </c>
      <c r="E150">
        <v>163</v>
      </c>
      <c r="F150">
        <v>158</v>
      </c>
      <c r="G150">
        <v>2436</v>
      </c>
      <c r="H150" t="s">
        <v>96576</v>
      </c>
      <c r="J150" t="s">
        <v>64490</v>
      </c>
      <c r="K150" s="2">
        <v>41344.533495370371</v>
      </c>
      <c r="L150" s="3">
        <f t="shared" si="2"/>
        <v>41344</v>
      </c>
      <c r="M150" t="s">
        <v>56</v>
      </c>
      <c r="N150">
        <v>0</v>
      </c>
      <c r="O150">
        <v>0</v>
      </c>
      <c r="Q150" t="s">
        <v>64491</v>
      </c>
      <c r="R150">
        <v>1</v>
      </c>
    </row>
    <row r="151" spans="1:18" x14ac:dyDescent="0.15">
      <c r="A151" s="1" t="s">
        <v>64482</v>
      </c>
      <c r="B151" t="s">
        <v>64483</v>
      </c>
      <c r="C151" t="s">
        <v>94</v>
      </c>
      <c r="D151" t="s">
        <v>96654</v>
      </c>
      <c r="E151">
        <v>7892</v>
      </c>
      <c r="F151">
        <v>1953</v>
      </c>
      <c r="G151">
        <v>3959</v>
      </c>
      <c r="H151" t="s">
        <v>96579</v>
      </c>
      <c r="I151" t="s">
        <v>64484</v>
      </c>
      <c r="J151" t="s">
        <v>64485</v>
      </c>
      <c r="K151" s="2">
        <v>41344.539143518516</v>
      </c>
      <c r="L151" s="3">
        <f t="shared" si="2"/>
        <v>41344</v>
      </c>
      <c r="M151" t="s">
        <v>740</v>
      </c>
      <c r="N151">
        <v>2</v>
      </c>
      <c r="O151">
        <v>0</v>
      </c>
      <c r="P151" t="s">
        <v>64486</v>
      </c>
      <c r="Q151" t="s">
        <v>64487</v>
      </c>
      <c r="R151">
        <v>1</v>
      </c>
    </row>
    <row r="152" spans="1:18" x14ac:dyDescent="0.15">
      <c r="A152" s="1" t="s">
        <v>64478</v>
      </c>
      <c r="B152" t="s">
        <v>64479</v>
      </c>
      <c r="C152" t="s">
        <v>94</v>
      </c>
      <c r="D152" t="s">
        <v>96653</v>
      </c>
      <c r="E152">
        <v>206</v>
      </c>
      <c r="F152">
        <v>238</v>
      </c>
      <c r="G152">
        <v>861</v>
      </c>
      <c r="H152" t="s">
        <v>96576</v>
      </c>
      <c r="J152" t="s">
        <v>64480</v>
      </c>
      <c r="K152" s="2">
        <v>41344.540162037039</v>
      </c>
      <c r="L152" s="3">
        <f t="shared" si="2"/>
        <v>41344</v>
      </c>
      <c r="M152" t="s">
        <v>84</v>
      </c>
      <c r="N152">
        <v>0</v>
      </c>
      <c r="O152">
        <v>0</v>
      </c>
      <c r="Q152" t="s">
        <v>64481</v>
      </c>
      <c r="R152">
        <v>1</v>
      </c>
    </row>
    <row r="153" spans="1:18" x14ac:dyDescent="0.15">
      <c r="A153" s="1" t="s">
        <v>64474</v>
      </c>
      <c r="B153" t="s">
        <v>64475</v>
      </c>
      <c r="C153" t="s">
        <v>94</v>
      </c>
      <c r="E153">
        <v>189</v>
      </c>
      <c r="F153">
        <v>93</v>
      </c>
      <c r="G153">
        <v>2837</v>
      </c>
      <c r="H153" t="s">
        <v>96576</v>
      </c>
      <c r="J153" t="s">
        <v>64476</v>
      </c>
      <c r="K153" s="2">
        <v>41344.559050925927</v>
      </c>
      <c r="L153" s="3">
        <f t="shared" si="2"/>
        <v>41344</v>
      </c>
      <c r="M153" t="s">
        <v>117</v>
      </c>
      <c r="N153">
        <v>0</v>
      </c>
      <c r="O153">
        <v>0</v>
      </c>
      <c r="Q153" t="s">
        <v>64477</v>
      </c>
      <c r="R153">
        <v>1</v>
      </c>
    </row>
    <row r="154" spans="1:18" x14ac:dyDescent="0.15">
      <c r="A154" s="1" t="s">
        <v>64463</v>
      </c>
      <c r="B154" t="s">
        <v>64464</v>
      </c>
      <c r="C154" t="s">
        <v>344</v>
      </c>
      <c r="D154" t="s">
        <v>96639</v>
      </c>
      <c r="E154">
        <v>183</v>
      </c>
      <c r="F154">
        <v>74</v>
      </c>
      <c r="G154">
        <v>1160</v>
      </c>
      <c r="H154" t="s">
        <v>96576</v>
      </c>
      <c r="J154" t="s">
        <v>64471</v>
      </c>
      <c r="K154" s="2">
        <v>41344.560416666667</v>
      </c>
      <c r="L154" s="3">
        <f t="shared" si="2"/>
        <v>41344</v>
      </c>
      <c r="M154" t="s">
        <v>56</v>
      </c>
      <c r="N154">
        <v>0</v>
      </c>
      <c r="O154">
        <v>0</v>
      </c>
      <c r="P154" t="s">
        <v>64472</v>
      </c>
      <c r="Q154" t="s">
        <v>64473</v>
      </c>
      <c r="R154">
        <v>1</v>
      </c>
    </row>
    <row r="155" spans="1:18" x14ac:dyDescent="0.15">
      <c r="A155" s="1" t="s">
        <v>64463</v>
      </c>
      <c r="B155" t="s">
        <v>64464</v>
      </c>
      <c r="C155" t="s">
        <v>344</v>
      </c>
      <c r="D155" t="s">
        <v>96639</v>
      </c>
      <c r="E155">
        <v>183</v>
      </c>
      <c r="F155">
        <v>74</v>
      </c>
      <c r="G155">
        <v>1160</v>
      </c>
      <c r="H155" t="s">
        <v>96576</v>
      </c>
      <c r="J155" t="s">
        <v>64468</v>
      </c>
      <c r="K155" s="2">
        <v>41344.560798611114</v>
      </c>
      <c r="L155" s="3">
        <f t="shared" si="2"/>
        <v>41344</v>
      </c>
      <c r="M155" t="s">
        <v>1011</v>
      </c>
      <c r="N155">
        <v>0</v>
      </c>
      <c r="O155">
        <v>0</v>
      </c>
      <c r="P155" t="s">
        <v>64469</v>
      </c>
      <c r="Q155" t="s">
        <v>64470</v>
      </c>
      <c r="R155">
        <v>1</v>
      </c>
    </row>
    <row r="156" spans="1:18" x14ac:dyDescent="0.15">
      <c r="A156" s="1" t="s">
        <v>64463</v>
      </c>
      <c r="B156" t="s">
        <v>64464</v>
      </c>
      <c r="C156" t="s">
        <v>344</v>
      </c>
      <c r="D156" t="s">
        <v>96639</v>
      </c>
      <c r="E156">
        <v>183</v>
      </c>
      <c r="F156">
        <v>74</v>
      </c>
      <c r="G156">
        <v>1160</v>
      </c>
      <c r="H156" t="s">
        <v>96576</v>
      </c>
      <c r="J156" t="s">
        <v>64465</v>
      </c>
      <c r="K156" s="2">
        <v>41344.560937499999</v>
      </c>
      <c r="L156" s="3">
        <f t="shared" si="2"/>
        <v>41344</v>
      </c>
      <c r="M156" t="s">
        <v>56</v>
      </c>
      <c r="N156">
        <v>0</v>
      </c>
      <c r="O156">
        <v>0</v>
      </c>
      <c r="P156" t="s">
        <v>64466</v>
      </c>
      <c r="Q156" t="s">
        <v>64467</v>
      </c>
      <c r="R156">
        <v>1</v>
      </c>
    </row>
    <row r="157" spans="1:18" x14ac:dyDescent="0.15">
      <c r="A157" s="1" t="s">
        <v>64459</v>
      </c>
      <c r="B157" t="s">
        <v>64460</v>
      </c>
      <c r="C157" t="s">
        <v>110</v>
      </c>
      <c r="D157" t="s">
        <v>96655</v>
      </c>
      <c r="E157">
        <v>144</v>
      </c>
      <c r="F157">
        <v>352</v>
      </c>
      <c r="G157">
        <v>2109</v>
      </c>
      <c r="H157" t="s">
        <v>96576</v>
      </c>
      <c r="J157" t="s">
        <v>64461</v>
      </c>
      <c r="K157" s="2">
        <v>41344.561076388891</v>
      </c>
      <c r="L157" s="3">
        <f t="shared" si="2"/>
        <v>41344</v>
      </c>
      <c r="M157" t="s">
        <v>192</v>
      </c>
      <c r="N157">
        <v>0</v>
      </c>
      <c r="O157">
        <v>0</v>
      </c>
      <c r="Q157" t="s">
        <v>64462</v>
      </c>
      <c r="R157">
        <v>1</v>
      </c>
    </row>
    <row r="158" spans="1:18" x14ac:dyDescent="0.15">
      <c r="A158" s="1" t="s">
        <v>64452</v>
      </c>
      <c r="B158" t="s">
        <v>64453</v>
      </c>
      <c r="C158" t="s">
        <v>94</v>
      </c>
      <c r="D158" t="s">
        <v>96654</v>
      </c>
      <c r="E158">
        <v>199</v>
      </c>
      <c r="F158">
        <v>639</v>
      </c>
      <c r="G158">
        <v>715</v>
      </c>
      <c r="H158" t="s">
        <v>96576</v>
      </c>
      <c r="J158" t="s">
        <v>64454</v>
      </c>
      <c r="K158" s="2">
        <v>41344.567060185182</v>
      </c>
      <c r="L158" s="3">
        <f t="shared" si="2"/>
        <v>41344</v>
      </c>
      <c r="M158" t="s">
        <v>84</v>
      </c>
      <c r="N158">
        <v>18</v>
      </c>
      <c r="O158">
        <v>0</v>
      </c>
      <c r="P158" t="s">
        <v>64455</v>
      </c>
      <c r="Q158" t="s">
        <v>64456</v>
      </c>
      <c r="R158">
        <v>1</v>
      </c>
    </row>
    <row r="159" spans="1:18" x14ac:dyDescent="0.15">
      <c r="A159" s="1" t="s">
        <v>64447</v>
      </c>
      <c r="B159" t="s">
        <v>64448</v>
      </c>
      <c r="C159" t="s">
        <v>3085</v>
      </c>
      <c r="D159" t="s">
        <v>96600</v>
      </c>
      <c r="E159">
        <v>35143</v>
      </c>
      <c r="F159">
        <v>693</v>
      </c>
      <c r="G159">
        <v>5626</v>
      </c>
      <c r="H159" t="s">
        <v>96577</v>
      </c>
      <c r="I159" t="s">
        <v>64449</v>
      </c>
      <c r="J159" t="s">
        <v>64450</v>
      </c>
      <c r="K159" s="2">
        <v>41344.581747685188</v>
      </c>
      <c r="L159" s="3">
        <f t="shared" si="2"/>
        <v>41344</v>
      </c>
      <c r="M159" t="s">
        <v>69</v>
      </c>
      <c r="N159">
        <v>0</v>
      </c>
      <c r="O159">
        <v>0</v>
      </c>
      <c r="Q159" t="s">
        <v>64451</v>
      </c>
      <c r="R159">
        <v>1</v>
      </c>
    </row>
    <row r="160" spans="1:18" x14ac:dyDescent="0.15">
      <c r="A160" s="1" t="s">
        <v>64606</v>
      </c>
      <c r="B160" t="s">
        <v>64607</v>
      </c>
      <c r="C160" t="s">
        <v>131</v>
      </c>
      <c r="D160" t="s">
        <v>96656</v>
      </c>
      <c r="E160">
        <v>57</v>
      </c>
      <c r="F160">
        <v>80</v>
      </c>
      <c r="G160">
        <v>166</v>
      </c>
      <c r="H160" t="s">
        <v>96576</v>
      </c>
      <c r="J160" t="s">
        <v>64608</v>
      </c>
      <c r="K160" s="2">
        <v>41344.592326388891</v>
      </c>
      <c r="L160" s="3">
        <f t="shared" si="2"/>
        <v>41344</v>
      </c>
      <c r="M160" t="s">
        <v>205</v>
      </c>
      <c r="N160">
        <v>0</v>
      </c>
      <c r="O160">
        <v>0</v>
      </c>
      <c r="Q160" t="s">
        <v>64609</v>
      </c>
      <c r="R160">
        <v>1</v>
      </c>
    </row>
    <row r="161" spans="1:18" x14ac:dyDescent="0.15">
      <c r="A161" s="1" t="s">
        <v>64597</v>
      </c>
      <c r="B161" t="s">
        <v>64598</v>
      </c>
      <c r="C161" t="s">
        <v>853</v>
      </c>
      <c r="D161" t="s">
        <v>96594</v>
      </c>
      <c r="E161">
        <v>91</v>
      </c>
      <c r="F161">
        <v>8</v>
      </c>
      <c r="G161">
        <v>663</v>
      </c>
      <c r="H161" t="s">
        <v>96576</v>
      </c>
      <c r="J161" t="s">
        <v>64602</v>
      </c>
      <c r="K161" s="2">
        <v>41344.613680555558</v>
      </c>
      <c r="L161" s="3">
        <f t="shared" si="2"/>
        <v>41344</v>
      </c>
      <c r="M161" t="s">
        <v>56</v>
      </c>
      <c r="N161">
        <v>0</v>
      </c>
      <c r="O161">
        <v>0</v>
      </c>
      <c r="Q161" t="s">
        <v>64603</v>
      </c>
      <c r="R161">
        <v>1</v>
      </c>
    </row>
    <row r="162" spans="1:18" x14ac:dyDescent="0.15">
      <c r="A162" s="1" t="s">
        <v>64597</v>
      </c>
      <c r="B162" t="s">
        <v>64598</v>
      </c>
      <c r="C162" t="s">
        <v>853</v>
      </c>
      <c r="D162" t="s">
        <v>96594</v>
      </c>
      <c r="E162">
        <v>91</v>
      </c>
      <c r="F162">
        <v>8</v>
      </c>
      <c r="G162">
        <v>663</v>
      </c>
      <c r="H162" t="s">
        <v>96576</v>
      </c>
      <c r="J162" t="s">
        <v>64599</v>
      </c>
      <c r="K162" s="2">
        <v>41344.615428240744</v>
      </c>
      <c r="L162" s="3">
        <f t="shared" si="2"/>
        <v>41344</v>
      </c>
      <c r="M162" t="s">
        <v>84</v>
      </c>
      <c r="N162">
        <v>1</v>
      </c>
      <c r="O162">
        <v>0</v>
      </c>
      <c r="P162" t="s">
        <v>64600</v>
      </c>
      <c r="Q162" t="s">
        <v>64601</v>
      </c>
      <c r="R162">
        <v>1</v>
      </c>
    </row>
    <row r="163" spans="1:18" x14ac:dyDescent="0.15">
      <c r="A163" s="1" t="s">
        <v>64592</v>
      </c>
      <c r="B163" t="s">
        <v>64593</v>
      </c>
      <c r="C163" t="s">
        <v>344</v>
      </c>
      <c r="D163" t="s">
        <v>96657</v>
      </c>
      <c r="E163">
        <v>81</v>
      </c>
      <c r="F163">
        <v>51</v>
      </c>
      <c r="G163">
        <v>376</v>
      </c>
      <c r="H163" t="s">
        <v>96576</v>
      </c>
      <c r="J163" t="s">
        <v>64594</v>
      </c>
      <c r="K163" s="2">
        <v>41344.637627314813</v>
      </c>
      <c r="L163" s="3">
        <f t="shared" si="2"/>
        <v>41344</v>
      </c>
      <c r="M163" t="s">
        <v>84</v>
      </c>
      <c r="N163">
        <v>0</v>
      </c>
      <c r="O163">
        <v>0</v>
      </c>
      <c r="P163" t="s">
        <v>64595</v>
      </c>
      <c r="Q163" t="s">
        <v>64596</v>
      </c>
      <c r="R163">
        <v>1</v>
      </c>
    </row>
    <row r="164" spans="1:18" x14ac:dyDescent="0.15">
      <c r="A164" s="1" t="s">
        <v>64587</v>
      </c>
      <c r="B164" t="s">
        <v>64588</v>
      </c>
      <c r="C164" t="s">
        <v>110</v>
      </c>
      <c r="D164" t="s">
        <v>96596</v>
      </c>
      <c r="E164">
        <v>27332</v>
      </c>
      <c r="F164">
        <v>530</v>
      </c>
      <c r="G164">
        <v>7906</v>
      </c>
      <c r="H164" t="s">
        <v>96579</v>
      </c>
      <c r="I164" t="s">
        <v>64589</v>
      </c>
      <c r="J164" t="s">
        <v>64590</v>
      </c>
      <c r="K164" s="2">
        <v>41344.650682870371</v>
      </c>
      <c r="L164" s="3">
        <f t="shared" si="2"/>
        <v>41344</v>
      </c>
      <c r="M164" t="s">
        <v>56</v>
      </c>
      <c r="N164">
        <v>0</v>
      </c>
      <c r="O164">
        <v>0</v>
      </c>
      <c r="Q164" t="s">
        <v>64591</v>
      </c>
      <c r="R164">
        <v>1</v>
      </c>
    </row>
    <row r="165" spans="1:18" x14ac:dyDescent="0.15">
      <c r="A165" s="1" t="s">
        <v>64583</v>
      </c>
      <c r="B165" t="s">
        <v>64584</v>
      </c>
      <c r="C165" t="s">
        <v>2543</v>
      </c>
      <c r="D165" t="s">
        <v>96658</v>
      </c>
      <c r="E165">
        <v>19</v>
      </c>
      <c r="F165">
        <v>4</v>
      </c>
      <c r="G165">
        <v>96</v>
      </c>
      <c r="H165" t="s">
        <v>96576</v>
      </c>
      <c r="J165" t="s">
        <v>64585</v>
      </c>
      <c r="K165" s="2">
        <v>41344.673449074071</v>
      </c>
      <c r="L165" s="3">
        <f t="shared" si="2"/>
        <v>41344</v>
      </c>
      <c r="M165" t="s">
        <v>56</v>
      </c>
      <c r="N165">
        <v>0</v>
      </c>
      <c r="O165">
        <v>0</v>
      </c>
      <c r="Q165" t="s">
        <v>64586</v>
      </c>
      <c r="R165">
        <v>1</v>
      </c>
    </row>
    <row r="166" spans="1:18" x14ac:dyDescent="0.15">
      <c r="A166" s="1" t="s">
        <v>64579</v>
      </c>
      <c r="B166" t="s">
        <v>64580</v>
      </c>
      <c r="C166" t="s">
        <v>110</v>
      </c>
      <c r="D166" t="s">
        <v>96586</v>
      </c>
      <c r="E166">
        <v>155</v>
      </c>
      <c r="F166">
        <v>404</v>
      </c>
      <c r="G166">
        <v>67</v>
      </c>
      <c r="H166" t="s">
        <v>96576</v>
      </c>
      <c r="J166" t="s">
        <v>64581</v>
      </c>
      <c r="K166" s="2">
        <v>41344.680115740739</v>
      </c>
      <c r="L166" s="3">
        <f t="shared" si="2"/>
        <v>41344</v>
      </c>
      <c r="M166" t="s">
        <v>246</v>
      </c>
      <c r="N166">
        <v>0</v>
      </c>
      <c r="O166">
        <v>0</v>
      </c>
      <c r="Q166" t="s">
        <v>64582</v>
      </c>
      <c r="R166">
        <v>1</v>
      </c>
    </row>
    <row r="167" spans="1:18" x14ac:dyDescent="0.15">
      <c r="A167" s="1" t="s">
        <v>64575</v>
      </c>
      <c r="B167" t="s">
        <v>64576</v>
      </c>
      <c r="C167" t="s">
        <v>3837</v>
      </c>
      <c r="D167" t="s">
        <v>96659</v>
      </c>
      <c r="E167">
        <v>277</v>
      </c>
      <c r="F167">
        <v>265</v>
      </c>
      <c r="G167">
        <v>168</v>
      </c>
      <c r="H167" t="s">
        <v>96576</v>
      </c>
      <c r="J167" t="s">
        <v>64577</v>
      </c>
      <c r="K167" s="2">
        <v>41344.690763888888</v>
      </c>
      <c r="L167" s="3">
        <f t="shared" si="2"/>
        <v>41344</v>
      </c>
      <c r="M167" t="s">
        <v>6240</v>
      </c>
      <c r="N167">
        <v>0</v>
      </c>
      <c r="O167">
        <v>0</v>
      </c>
      <c r="Q167" t="s">
        <v>64578</v>
      </c>
      <c r="R167">
        <v>1</v>
      </c>
    </row>
    <row r="168" spans="1:18" x14ac:dyDescent="0.15">
      <c r="A168" s="1" t="s">
        <v>64572</v>
      </c>
      <c r="B168" t="s">
        <v>64573</v>
      </c>
      <c r="C168" t="s">
        <v>3085</v>
      </c>
      <c r="D168" t="s">
        <v>96600</v>
      </c>
      <c r="E168">
        <v>810</v>
      </c>
      <c r="F168">
        <v>448</v>
      </c>
      <c r="G168">
        <v>8670</v>
      </c>
      <c r="H168" t="s">
        <v>96578</v>
      </c>
      <c r="J168" t="s">
        <v>64574</v>
      </c>
      <c r="K168" s="2">
        <v>41344.7028125</v>
      </c>
      <c r="L168" s="3">
        <f t="shared" si="2"/>
        <v>41344</v>
      </c>
      <c r="M168" t="s">
        <v>84</v>
      </c>
      <c r="N168">
        <v>1</v>
      </c>
      <c r="O168">
        <v>1</v>
      </c>
      <c r="Q168" t="s">
        <v>64084</v>
      </c>
      <c r="R168">
        <v>1</v>
      </c>
    </row>
    <row r="169" spans="1:18" x14ac:dyDescent="0.15">
      <c r="A169" s="1" t="s">
        <v>64568</v>
      </c>
      <c r="B169" t="s">
        <v>64569</v>
      </c>
      <c r="C169" t="s">
        <v>190</v>
      </c>
      <c r="E169">
        <v>5215</v>
      </c>
      <c r="F169">
        <v>1602</v>
      </c>
      <c r="G169">
        <v>39363</v>
      </c>
      <c r="H169" t="s">
        <v>96576</v>
      </c>
      <c r="J169" t="s">
        <v>64570</v>
      </c>
      <c r="K169" s="2">
        <v>41344.710902777777</v>
      </c>
      <c r="L169" s="3">
        <f t="shared" si="2"/>
        <v>41344</v>
      </c>
      <c r="M169" t="s">
        <v>229</v>
      </c>
      <c r="N169">
        <v>1</v>
      </c>
      <c r="O169">
        <v>1</v>
      </c>
      <c r="P169" t="s">
        <v>64571</v>
      </c>
      <c r="Q169" t="s">
        <v>63850</v>
      </c>
      <c r="R169">
        <v>1</v>
      </c>
    </row>
    <row r="170" spans="1:18" x14ac:dyDescent="0.15">
      <c r="A170" s="1" t="s">
        <v>64564</v>
      </c>
      <c r="B170" t="s">
        <v>64565</v>
      </c>
      <c r="C170" t="s">
        <v>586</v>
      </c>
      <c r="E170">
        <v>126</v>
      </c>
      <c r="F170">
        <v>71</v>
      </c>
      <c r="G170">
        <v>46</v>
      </c>
      <c r="H170" t="s">
        <v>96576</v>
      </c>
      <c r="J170" t="s">
        <v>64566</v>
      </c>
      <c r="K170" s="2">
        <v>41344.724803240744</v>
      </c>
      <c r="L170" s="3">
        <f t="shared" si="2"/>
        <v>41344</v>
      </c>
      <c r="M170" t="s">
        <v>117</v>
      </c>
      <c r="N170">
        <v>0</v>
      </c>
      <c r="O170">
        <v>0</v>
      </c>
      <c r="Q170" t="s">
        <v>64567</v>
      </c>
      <c r="R170">
        <v>1</v>
      </c>
    </row>
    <row r="171" spans="1:18" x14ac:dyDescent="0.15">
      <c r="A171" s="1" t="s">
        <v>64560</v>
      </c>
      <c r="B171" t="s">
        <v>64561</v>
      </c>
      <c r="C171" t="s">
        <v>1421</v>
      </c>
      <c r="D171" t="s">
        <v>96660</v>
      </c>
      <c r="E171">
        <v>3477</v>
      </c>
      <c r="F171">
        <v>88</v>
      </c>
      <c r="G171">
        <v>2517</v>
      </c>
      <c r="H171" t="s">
        <v>96576</v>
      </c>
      <c r="J171" t="s">
        <v>64562</v>
      </c>
      <c r="K171" s="2">
        <v>41344.730254629627</v>
      </c>
      <c r="L171" s="3">
        <f t="shared" si="2"/>
        <v>41344</v>
      </c>
      <c r="M171" t="s">
        <v>4697</v>
      </c>
      <c r="N171">
        <v>0</v>
      </c>
      <c r="O171">
        <v>4</v>
      </c>
      <c r="Q171" t="s">
        <v>64563</v>
      </c>
      <c r="R171">
        <v>1</v>
      </c>
    </row>
    <row r="172" spans="1:18" x14ac:dyDescent="0.15">
      <c r="A172" s="1" t="s">
        <v>64556</v>
      </c>
      <c r="B172" t="s">
        <v>64557</v>
      </c>
      <c r="C172" t="s">
        <v>586</v>
      </c>
      <c r="D172" t="s">
        <v>27</v>
      </c>
      <c r="E172">
        <v>457</v>
      </c>
      <c r="F172">
        <v>744</v>
      </c>
      <c r="G172">
        <v>43822</v>
      </c>
      <c r="H172" t="s">
        <v>96576</v>
      </c>
      <c r="J172" t="s">
        <v>64558</v>
      </c>
      <c r="K172" s="2">
        <v>41344.743807870371</v>
      </c>
      <c r="L172" s="3">
        <f t="shared" si="2"/>
        <v>41344</v>
      </c>
      <c r="M172" t="s">
        <v>84</v>
      </c>
      <c r="N172">
        <v>0</v>
      </c>
      <c r="O172">
        <v>0</v>
      </c>
      <c r="Q172" t="s">
        <v>64559</v>
      </c>
      <c r="R172">
        <v>1</v>
      </c>
    </row>
    <row r="173" spans="1:18" x14ac:dyDescent="0.15">
      <c r="A173" s="1" t="s">
        <v>64552</v>
      </c>
      <c r="B173" t="s">
        <v>64553</v>
      </c>
      <c r="C173" t="s">
        <v>27</v>
      </c>
      <c r="E173">
        <v>320</v>
      </c>
      <c r="F173">
        <v>378</v>
      </c>
      <c r="G173">
        <v>4808</v>
      </c>
      <c r="H173" t="s">
        <v>96576</v>
      </c>
      <c r="J173" t="s">
        <v>64554</v>
      </c>
      <c r="K173" s="2">
        <v>41344.748391203706</v>
      </c>
      <c r="L173" s="3">
        <f t="shared" si="2"/>
        <v>41344</v>
      </c>
      <c r="M173" t="s">
        <v>84</v>
      </c>
      <c r="N173">
        <v>0</v>
      </c>
      <c r="O173">
        <v>1</v>
      </c>
      <c r="Q173" t="s">
        <v>64555</v>
      </c>
      <c r="R173">
        <v>1</v>
      </c>
    </row>
    <row r="174" spans="1:18" x14ac:dyDescent="0.15">
      <c r="A174" s="1" t="s">
        <v>64549</v>
      </c>
      <c r="B174" t="s">
        <v>64550</v>
      </c>
      <c r="C174" t="s">
        <v>131</v>
      </c>
      <c r="D174" t="s">
        <v>96661</v>
      </c>
      <c r="E174">
        <v>4117</v>
      </c>
      <c r="F174">
        <v>1762</v>
      </c>
      <c r="G174">
        <v>9361</v>
      </c>
      <c r="H174" t="s">
        <v>96576</v>
      </c>
      <c r="J174" t="s">
        <v>64551</v>
      </c>
      <c r="K174" s="2">
        <v>41344.753009259257</v>
      </c>
      <c r="L174" s="3">
        <f t="shared" si="2"/>
        <v>41344</v>
      </c>
      <c r="M174" t="s">
        <v>6584</v>
      </c>
      <c r="N174">
        <v>0</v>
      </c>
      <c r="O174">
        <v>0</v>
      </c>
      <c r="Q174" t="s">
        <v>64548</v>
      </c>
      <c r="R174">
        <v>1</v>
      </c>
    </row>
    <row r="175" spans="1:18" x14ac:dyDescent="0.15">
      <c r="A175" s="1" t="s">
        <v>64683</v>
      </c>
      <c r="B175" t="s">
        <v>64684</v>
      </c>
      <c r="C175" t="s">
        <v>27</v>
      </c>
      <c r="E175">
        <v>55</v>
      </c>
      <c r="F175">
        <v>76</v>
      </c>
      <c r="G175">
        <v>1191</v>
      </c>
      <c r="H175" t="s">
        <v>96576</v>
      </c>
      <c r="J175" t="s">
        <v>64685</v>
      </c>
      <c r="K175" s="2">
        <v>41344.76421296296</v>
      </c>
      <c r="L175" s="3">
        <f t="shared" si="2"/>
        <v>41344</v>
      </c>
      <c r="M175" t="s">
        <v>535</v>
      </c>
      <c r="N175">
        <v>0</v>
      </c>
      <c r="O175">
        <v>0</v>
      </c>
      <c r="P175" t="s">
        <v>64686</v>
      </c>
      <c r="Q175" t="s">
        <v>64687</v>
      </c>
      <c r="R175">
        <v>1</v>
      </c>
    </row>
    <row r="176" spans="1:18" x14ac:dyDescent="0.15">
      <c r="A176" s="1" t="s">
        <v>64679</v>
      </c>
      <c r="B176" t="s">
        <v>64680</v>
      </c>
      <c r="C176" t="s">
        <v>110</v>
      </c>
      <c r="D176" t="s">
        <v>96586</v>
      </c>
      <c r="E176">
        <v>13661</v>
      </c>
      <c r="F176">
        <v>370</v>
      </c>
      <c r="G176">
        <v>666</v>
      </c>
      <c r="H176" t="s">
        <v>96578</v>
      </c>
      <c r="J176" t="s">
        <v>64681</v>
      </c>
      <c r="K176" s="2">
        <v>41344.777129629627</v>
      </c>
      <c r="L176" s="3">
        <f t="shared" si="2"/>
        <v>41344</v>
      </c>
      <c r="M176" t="s">
        <v>117</v>
      </c>
      <c r="N176">
        <v>0</v>
      </c>
      <c r="O176">
        <v>1</v>
      </c>
      <c r="Q176" t="s">
        <v>64682</v>
      </c>
      <c r="R176">
        <v>1</v>
      </c>
    </row>
    <row r="177" spans="1:18" x14ac:dyDescent="0.15">
      <c r="A177" s="1" t="s">
        <v>64675</v>
      </c>
      <c r="B177" t="s">
        <v>64676</v>
      </c>
      <c r="C177" t="s">
        <v>94</v>
      </c>
      <c r="E177">
        <v>180</v>
      </c>
      <c r="F177">
        <v>318</v>
      </c>
      <c r="G177">
        <v>542</v>
      </c>
      <c r="H177" t="s">
        <v>96578</v>
      </c>
      <c r="J177" t="s">
        <v>64677</v>
      </c>
      <c r="K177" s="2">
        <v>41344.780810185184</v>
      </c>
      <c r="L177" s="3">
        <f t="shared" si="2"/>
        <v>41344</v>
      </c>
      <c r="M177" t="s">
        <v>84</v>
      </c>
      <c r="N177">
        <v>0</v>
      </c>
      <c r="O177">
        <v>4</v>
      </c>
      <c r="Q177" t="s">
        <v>64678</v>
      </c>
      <c r="R177">
        <v>1</v>
      </c>
    </row>
    <row r="178" spans="1:18" x14ac:dyDescent="0.15">
      <c r="A178" s="1" t="s">
        <v>64671</v>
      </c>
      <c r="B178" t="s">
        <v>64672</v>
      </c>
      <c r="C178" t="s">
        <v>344</v>
      </c>
      <c r="E178">
        <v>504</v>
      </c>
      <c r="F178">
        <v>472</v>
      </c>
      <c r="G178">
        <v>9777</v>
      </c>
      <c r="H178" t="s">
        <v>96576</v>
      </c>
      <c r="J178" t="s">
        <v>64673</v>
      </c>
      <c r="K178" s="2">
        <v>41344.785416666666</v>
      </c>
      <c r="L178" s="3">
        <f t="shared" si="2"/>
        <v>41344</v>
      </c>
      <c r="M178" t="s">
        <v>370</v>
      </c>
      <c r="N178">
        <v>0</v>
      </c>
      <c r="O178">
        <v>0</v>
      </c>
      <c r="Q178" t="s">
        <v>64674</v>
      </c>
      <c r="R178">
        <v>1</v>
      </c>
    </row>
    <row r="179" spans="1:18" x14ac:dyDescent="0.15">
      <c r="A179" s="1" t="s">
        <v>64667</v>
      </c>
      <c r="B179" t="s">
        <v>64668</v>
      </c>
      <c r="C179" t="s">
        <v>853</v>
      </c>
      <c r="D179" t="s">
        <v>96594</v>
      </c>
      <c r="E179">
        <v>577</v>
      </c>
      <c r="F179">
        <v>814</v>
      </c>
      <c r="G179">
        <v>4955</v>
      </c>
      <c r="H179" t="s">
        <v>96576</v>
      </c>
      <c r="J179" t="s">
        <v>64669</v>
      </c>
      <c r="K179" s="2">
        <v>41344.822974537034</v>
      </c>
      <c r="L179" s="3">
        <f t="shared" si="2"/>
        <v>41344</v>
      </c>
      <c r="M179" t="s">
        <v>56</v>
      </c>
      <c r="N179">
        <v>0</v>
      </c>
      <c r="O179">
        <v>0</v>
      </c>
      <c r="Q179" t="s">
        <v>64670</v>
      </c>
      <c r="R179">
        <v>1</v>
      </c>
    </row>
    <row r="180" spans="1:18" x14ac:dyDescent="0.15">
      <c r="A180" s="1" t="s">
        <v>64664</v>
      </c>
      <c r="B180" t="s">
        <v>64665</v>
      </c>
      <c r="C180" t="s">
        <v>2793</v>
      </c>
      <c r="D180" t="s">
        <v>96611</v>
      </c>
      <c r="E180">
        <v>13800</v>
      </c>
      <c r="F180">
        <v>1715</v>
      </c>
      <c r="G180">
        <v>2320</v>
      </c>
      <c r="H180" t="s">
        <v>96578</v>
      </c>
      <c r="J180" t="s">
        <v>64666</v>
      </c>
      <c r="K180" s="2">
        <v>41344.827708333331</v>
      </c>
      <c r="L180" s="3">
        <f t="shared" si="2"/>
        <v>41344</v>
      </c>
      <c r="M180" t="s">
        <v>5375</v>
      </c>
      <c r="N180">
        <v>12</v>
      </c>
      <c r="O180">
        <v>2</v>
      </c>
      <c r="Q180" t="s">
        <v>64647</v>
      </c>
      <c r="R180">
        <v>1</v>
      </c>
    </row>
    <row r="181" spans="1:18" x14ac:dyDescent="0.15">
      <c r="A181" s="1" t="s">
        <v>64660</v>
      </c>
      <c r="B181" t="s">
        <v>64661</v>
      </c>
      <c r="C181" t="s">
        <v>2793</v>
      </c>
      <c r="D181" t="s">
        <v>96611</v>
      </c>
      <c r="E181">
        <v>71</v>
      </c>
      <c r="F181">
        <v>58</v>
      </c>
      <c r="G181">
        <v>533</v>
      </c>
      <c r="H181" t="s">
        <v>96576</v>
      </c>
      <c r="J181" t="s">
        <v>64662</v>
      </c>
      <c r="K181" s="2">
        <v>41344.830439814818</v>
      </c>
      <c r="L181" s="3">
        <f t="shared" si="2"/>
        <v>41344</v>
      </c>
      <c r="M181" t="s">
        <v>205</v>
      </c>
      <c r="N181">
        <v>0</v>
      </c>
      <c r="O181">
        <v>0</v>
      </c>
      <c r="Q181" t="s">
        <v>64663</v>
      </c>
      <c r="R181">
        <v>1</v>
      </c>
    </row>
    <row r="182" spans="1:18" x14ac:dyDescent="0.15">
      <c r="A182" s="1" t="s">
        <v>64656</v>
      </c>
      <c r="B182" t="s">
        <v>64657</v>
      </c>
      <c r="C182" t="s">
        <v>586</v>
      </c>
      <c r="D182" t="s">
        <v>96662</v>
      </c>
      <c r="E182">
        <v>286476</v>
      </c>
      <c r="F182">
        <v>2578</v>
      </c>
      <c r="G182">
        <v>6494</v>
      </c>
      <c r="H182" t="s">
        <v>96576</v>
      </c>
      <c r="J182" t="s">
        <v>64658</v>
      </c>
      <c r="K182" s="2">
        <v>41344.841689814813</v>
      </c>
      <c r="L182" s="3">
        <f t="shared" si="2"/>
        <v>41344</v>
      </c>
      <c r="M182" t="s">
        <v>54547</v>
      </c>
      <c r="N182">
        <v>27</v>
      </c>
      <c r="O182">
        <v>7</v>
      </c>
      <c r="P182" t="s">
        <v>64659</v>
      </c>
      <c r="Q182" t="s">
        <v>64643</v>
      </c>
      <c r="R182">
        <v>1</v>
      </c>
    </row>
    <row r="183" spans="1:18" x14ac:dyDescent="0.15">
      <c r="A183" s="1" t="s">
        <v>64652</v>
      </c>
      <c r="B183" t="s">
        <v>64653</v>
      </c>
      <c r="C183" t="s">
        <v>94</v>
      </c>
      <c r="D183" t="s">
        <v>96653</v>
      </c>
      <c r="E183">
        <v>269</v>
      </c>
      <c r="F183">
        <v>316</v>
      </c>
      <c r="G183">
        <v>2897</v>
      </c>
      <c r="H183" t="s">
        <v>96576</v>
      </c>
      <c r="J183" t="s">
        <v>64654</v>
      </c>
      <c r="K183" s="2">
        <v>41344.842118055552</v>
      </c>
      <c r="L183" s="3">
        <f t="shared" si="2"/>
        <v>41344</v>
      </c>
      <c r="M183" t="s">
        <v>3865</v>
      </c>
      <c r="N183">
        <v>0</v>
      </c>
      <c r="O183">
        <v>5</v>
      </c>
      <c r="Q183" t="s">
        <v>64655</v>
      </c>
      <c r="R183">
        <v>1</v>
      </c>
    </row>
    <row r="184" spans="1:18" x14ac:dyDescent="0.15">
      <c r="A184" s="1" t="s">
        <v>64648</v>
      </c>
      <c r="B184" t="s">
        <v>64649</v>
      </c>
      <c r="C184" t="s">
        <v>2165</v>
      </c>
      <c r="D184" t="s">
        <v>96601</v>
      </c>
      <c r="E184">
        <v>252</v>
      </c>
      <c r="F184">
        <v>93</v>
      </c>
      <c r="G184">
        <v>2468</v>
      </c>
      <c r="H184" t="s">
        <v>96576</v>
      </c>
      <c r="J184" t="s">
        <v>64650</v>
      </c>
      <c r="K184" s="2">
        <v>41344.844363425924</v>
      </c>
      <c r="L184" s="3">
        <f t="shared" si="2"/>
        <v>41344</v>
      </c>
      <c r="M184" t="s">
        <v>56</v>
      </c>
      <c r="N184">
        <v>0</v>
      </c>
      <c r="O184">
        <v>0</v>
      </c>
      <c r="Q184" t="s">
        <v>64651</v>
      </c>
      <c r="R184">
        <v>1</v>
      </c>
    </row>
    <row r="185" spans="1:18" x14ac:dyDescent="0.15">
      <c r="A185" s="1" t="s">
        <v>64644</v>
      </c>
      <c r="B185" t="s">
        <v>64645</v>
      </c>
      <c r="C185" t="s">
        <v>2793</v>
      </c>
      <c r="D185" t="s">
        <v>96611</v>
      </c>
      <c r="E185">
        <v>14651</v>
      </c>
      <c r="F185">
        <v>416</v>
      </c>
      <c r="G185">
        <v>6826</v>
      </c>
      <c r="H185" t="s">
        <v>96576</v>
      </c>
      <c r="J185" t="s">
        <v>64646</v>
      </c>
      <c r="K185" s="2">
        <v>41344.848449074074</v>
      </c>
      <c r="L185" s="3">
        <f t="shared" si="2"/>
        <v>41344</v>
      </c>
      <c r="M185" t="s">
        <v>4697</v>
      </c>
      <c r="N185">
        <v>14</v>
      </c>
      <c r="O185">
        <v>1</v>
      </c>
      <c r="Q185" t="s">
        <v>64647</v>
      </c>
      <c r="R185">
        <v>1</v>
      </c>
    </row>
    <row r="186" spans="1:18" x14ac:dyDescent="0.15">
      <c r="A186" s="1" t="s">
        <v>64638</v>
      </c>
      <c r="B186" t="s">
        <v>64639</v>
      </c>
      <c r="C186" t="s">
        <v>3366</v>
      </c>
      <c r="D186" t="s">
        <v>96650</v>
      </c>
      <c r="E186">
        <v>25519</v>
      </c>
      <c r="F186">
        <v>1824</v>
      </c>
      <c r="G186">
        <v>5112</v>
      </c>
      <c r="H186" t="s">
        <v>96579</v>
      </c>
      <c r="I186" t="s">
        <v>64640</v>
      </c>
      <c r="J186" t="s">
        <v>64641</v>
      </c>
      <c r="K186" s="2">
        <v>41344.852719907409</v>
      </c>
      <c r="L186" s="3">
        <f t="shared" si="2"/>
        <v>41344</v>
      </c>
      <c r="M186" t="s">
        <v>360</v>
      </c>
      <c r="N186">
        <v>0</v>
      </c>
      <c r="O186">
        <v>0</v>
      </c>
      <c r="P186" t="s">
        <v>64642</v>
      </c>
      <c r="Q186" t="s">
        <v>64643</v>
      </c>
      <c r="R186">
        <v>1</v>
      </c>
    </row>
    <row r="187" spans="1:18" x14ac:dyDescent="0.15">
      <c r="A187" s="1" t="s">
        <v>64634</v>
      </c>
      <c r="B187" t="s">
        <v>64635</v>
      </c>
      <c r="C187" t="s">
        <v>110</v>
      </c>
      <c r="D187" t="s">
        <v>96586</v>
      </c>
      <c r="E187">
        <v>1225</v>
      </c>
      <c r="F187">
        <v>308</v>
      </c>
      <c r="G187">
        <v>9723</v>
      </c>
      <c r="H187" t="s">
        <v>96578</v>
      </c>
      <c r="J187" t="s">
        <v>64636</v>
      </c>
      <c r="K187" s="2">
        <v>41344.876979166664</v>
      </c>
      <c r="L187" s="3">
        <f t="shared" si="2"/>
        <v>41344</v>
      </c>
      <c r="M187" t="s">
        <v>16970</v>
      </c>
      <c r="N187">
        <v>0</v>
      </c>
      <c r="O187">
        <v>0</v>
      </c>
      <c r="Q187" t="s">
        <v>64637</v>
      </c>
      <c r="R187">
        <v>1</v>
      </c>
    </row>
    <row r="188" spans="1:18" x14ac:dyDescent="0.15">
      <c r="A188" s="1" t="s">
        <v>64631</v>
      </c>
      <c r="B188" t="s">
        <v>64632</v>
      </c>
      <c r="C188" t="s">
        <v>344</v>
      </c>
      <c r="D188" t="s">
        <v>96620</v>
      </c>
      <c r="E188">
        <v>284</v>
      </c>
      <c r="F188">
        <v>541</v>
      </c>
      <c r="G188">
        <v>404</v>
      </c>
      <c r="H188" t="s">
        <v>96578</v>
      </c>
      <c r="J188" t="s">
        <v>64633</v>
      </c>
      <c r="K188" s="2">
        <v>41344.888993055552</v>
      </c>
      <c r="L188" s="3">
        <f t="shared" si="2"/>
        <v>41344</v>
      </c>
      <c r="M188" t="s">
        <v>84</v>
      </c>
      <c r="N188">
        <v>1</v>
      </c>
      <c r="O188">
        <v>0</v>
      </c>
      <c r="Q188" t="s">
        <v>63862</v>
      </c>
      <c r="R188">
        <v>1</v>
      </c>
    </row>
    <row r="189" spans="1:18" x14ac:dyDescent="0.15">
      <c r="A189" s="1" t="s">
        <v>64626</v>
      </c>
      <c r="B189" t="s">
        <v>64627</v>
      </c>
      <c r="C189" t="s">
        <v>131</v>
      </c>
      <c r="D189" t="s">
        <v>96641</v>
      </c>
      <c r="E189">
        <v>609</v>
      </c>
      <c r="F189">
        <v>867</v>
      </c>
      <c r="G189">
        <v>4099</v>
      </c>
      <c r="H189" t="s">
        <v>96578</v>
      </c>
      <c r="J189" t="s">
        <v>64628</v>
      </c>
      <c r="K189" s="2">
        <v>41344.893865740742</v>
      </c>
      <c r="L189" s="3">
        <f t="shared" si="2"/>
        <v>41344</v>
      </c>
      <c r="M189" t="s">
        <v>339</v>
      </c>
      <c r="N189">
        <v>0</v>
      </c>
      <c r="O189">
        <v>0</v>
      </c>
      <c r="P189" t="s">
        <v>64629</v>
      </c>
      <c r="Q189" t="s">
        <v>64630</v>
      </c>
      <c r="R189">
        <v>1</v>
      </c>
    </row>
    <row r="190" spans="1:18" x14ac:dyDescent="0.15">
      <c r="A190" s="1" t="s">
        <v>64622</v>
      </c>
      <c r="B190" t="s">
        <v>64623</v>
      </c>
      <c r="C190" t="s">
        <v>3085</v>
      </c>
      <c r="D190" t="s">
        <v>96600</v>
      </c>
      <c r="E190">
        <v>779</v>
      </c>
      <c r="F190">
        <v>470</v>
      </c>
      <c r="G190">
        <v>1625</v>
      </c>
      <c r="H190" t="s">
        <v>96576</v>
      </c>
      <c r="J190" t="s">
        <v>64624</v>
      </c>
      <c r="K190" s="2">
        <v>41344.903391203705</v>
      </c>
      <c r="L190" s="3">
        <f t="shared" si="2"/>
        <v>41344</v>
      </c>
      <c r="M190" t="s">
        <v>815</v>
      </c>
      <c r="N190">
        <v>0</v>
      </c>
      <c r="O190">
        <v>0</v>
      </c>
      <c r="Q190" t="s">
        <v>64625</v>
      </c>
      <c r="R190">
        <v>1</v>
      </c>
    </row>
    <row r="191" spans="1:18" x14ac:dyDescent="0.15">
      <c r="A191" s="1" t="s">
        <v>64618</v>
      </c>
      <c r="B191" t="s">
        <v>64619</v>
      </c>
      <c r="C191" t="s">
        <v>853</v>
      </c>
      <c r="D191" t="s">
        <v>96663</v>
      </c>
      <c r="E191">
        <v>26</v>
      </c>
      <c r="F191">
        <v>4</v>
      </c>
      <c r="G191">
        <v>263</v>
      </c>
      <c r="H191" t="s">
        <v>96576</v>
      </c>
      <c r="J191" t="s">
        <v>64620</v>
      </c>
      <c r="K191" s="2">
        <v>41344.911041666666</v>
      </c>
      <c r="L191" s="3">
        <f t="shared" si="2"/>
        <v>41344</v>
      </c>
      <c r="M191" t="s">
        <v>56</v>
      </c>
      <c r="N191">
        <v>0</v>
      </c>
      <c r="O191">
        <v>0</v>
      </c>
      <c r="Q191" t="s">
        <v>64621</v>
      </c>
      <c r="R191">
        <v>1</v>
      </c>
    </row>
    <row r="192" spans="1:18" x14ac:dyDescent="0.15">
      <c r="A192" s="1" t="s">
        <v>64614</v>
      </c>
      <c r="B192" t="s">
        <v>64615</v>
      </c>
      <c r="C192" t="s">
        <v>94</v>
      </c>
      <c r="D192" t="s">
        <v>96664</v>
      </c>
      <c r="E192">
        <v>38</v>
      </c>
      <c r="F192">
        <v>71</v>
      </c>
      <c r="G192">
        <v>254</v>
      </c>
      <c r="H192" t="s">
        <v>96576</v>
      </c>
      <c r="J192" t="s">
        <v>64616</v>
      </c>
      <c r="K192" s="2">
        <v>41344.914027777777</v>
      </c>
      <c r="L192" s="3">
        <f t="shared" si="2"/>
        <v>41344</v>
      </c>
      <c r="M192" t="s">
        <v>84</v>
      </c>
      <c r="N192">
        <v>0</v>
      </c>
      <c r="O192">
        <v>0</v>
      </c>
      <c r="Q192" t="s">
        <v>64617</v>
      </c>
      <c r="R192">
        <v>1</v>
      </c>
    </row>
    <row r="193" spans="1:18" x14ac:dyDescent="0.15">
      <c r="A193" s="1" t="s">
        <v>64610</v>
      </c>
      <c r="B193" t="s">
        <v>64611</v>
      </c>
      <c r="C193" t="s">
        <v>94</v>
      </c>
      <c r="E193">
        <v>509</v>
      </c>
      <c r="F193">
        <v>187</v>
      </c>
      <c r="G193">
        <v>3679</v>
      </c>
      <c r="H193" t="s">
        <v>96576</v>
      </c>
      <c r="J193" t="s">
        <v>64612</v>
      </c>
      <c r="K193" s="2">
        <v>41344.928900462961</v>
      </c>
      <c r="L193" s="3">
        <f t="shared" si="2"/>
        <v>41344</v>
      </c>
      <c r="M193" t="s">
        <v>117</v>
      </c>
      <c r="N193">
        <v>2</v>
      </c>
      <c r="O193">
        <v>0</v>
      </c>
      <c r="Q193" t="s">
        <v>64613</v>
      </c>
      <c r="R193">
        <v>1</v>
      </c>
    </row>
    <row r="194" spans="1:18" x14ac:dyDescent="0.15">
      <c r="A194" s="1" t="s">
        <v>64726</v>
      </c>
      <c r="B194" t="s">
        <v>64727</v>
      </c>
      <c r="C194" t="s">
        <v>110</v>
      </c>
      <c r="D194" t="s">
        <v>96665</v>
      </c>
      <c r="E194">
        <v>152</v>
      </c>
      <c r="F194">
        <v>204</v>
      </c>
      <c r="G194">
        <v>704</v>
      </c>
      <c r="H194" t="s">
        <v>96576</v>
      </c>
      <c r="J194" t="s">
        <v>64728</v>
      </c>
      <c r="K194" s="2">
        <v>41344.940104166664</v>
      </c>
      <c r="L194" s="3">
        <f t="shared" si="2"/>
        <v>41344</v>
      </c>
      <c r="M194" t="s">
        <v>370</v>
      </c>
      <c r="N194">
        <v>0</v>
      </c>
      <c r="O194">
        <v>3</v>
      </c>
      <c r="Q194" t="s">
        <v>64729</v>
      </c>
      <c r="R194">
        <v>1</v>
      </c>
    </row>
    <row r="195" spans="1:18" x14ac:dyDescent="0.15">
      <c r="A195" s="1" t="s">
        <v>64722</v>
      </c>
      <c r="B195" t="s">
        <v>64723</v>
      </c>
      <c r="C195" t="s">
        <v>1421</v>
      </c>
      <c r="D195" t="s">
        <v>96588</v>
      </c>
      <c r="E195">
        <v>344</v>
      </c>
      <c r="F195">
        <v>265</v>
      </c>
      <c r="G195">
        <v>1157</v>
      </c>
      <c r="H195" t="s">
        <v>96578</v>
      </c>
      <c r="J195" t="s">
        <v>64724</v>
      </c>
      <c r="K195" s="2">
        <v>41344.941087962965</v>
      </c>
      <c r="L195" s="3">
        <f t="shared" ref="L195:L258" si="3">INT(K195)</f>
        <v>41344</v>
      </c>
      <c r="M195" t="s">
        <v>370</v>
      </c>
      <c r="N195">
        <v>0</v>
      </c>
      <c r="O195">
        <v>37</v>
      </c>
      <c r="Q195" t="s">
        <v>64725</v>
      </c>
      <c r="R195">
        <v>1</v>
      </c>
    </row>
    <row r="196" spans="1:18" x14ac:dyDescent="0.15">
      <c r="A196" s="1" t="s">
        <v>64717</v>
      </c>
      <c r="B196" t="s">
        <v>64718</v>
      </c>
      <c r="C196" t="s">
        <v>110</v>
      </c>
      <c r="D196" t="s">
        <v>96586</v>
      </c>
      <c r="E196">
        <v>18</v>
      </c>
      <c r="F196">
        <v>39</v>
      </c>
      <c r="G196">
        <v>20</v>
      </c>
      <c r="H196" t="s">
        <v>96576</v>
      </c>
      <c r="J196" t="s">
        <v>64719</v>
      </c>
      <c r="K196" s="2">
        <v>41344.963009259256</v>
      </c>
      <c r="L196" s="3">
        <f t="shared" si="3"/>
        <v>41344</v>
      </c>
      <c r="M196" t="s">
        <v>1266</v>
      </c>
      <c r="N196">
        <v>4</v>
      </c>
      <c r="O196">
        <v>4</v>
      </c>
      <c r="P196" t="s">
        <v>64720</v>
      </c>
      <c r="Q196" t="s">
        <v>64721</v>
      </c>
      <c r="R196">
        <v>1</v>
      </c>
    </row>
    <row r="197" spans="1:18" x14ac:dyDescent="0.15">
      <c r="A197" s="1" t="s">
        <v>64712</v>
      </c>
      <c r="B197" t="s">
        <v>64713</v>
      </c>
      <c r="C197" t="s">
        <v>131</v>
      </c>
      <c r="D197" t="s">
        <v>96666</v>
      </c>
      <c r="E197">
        <v>106</v>
      </c>
      <c r="F197">
        <v>211</v>
      </c>
      <c r="G197">
        <v>243</v>
      </c>
      <c r="H197" t="s">
        <v>96576</v>
      </c>
      <c r="J197" t="s">
        <v>64714</v>
      </c>
      <c r="K197" s="2">
        <v>41344.981342592589</v>
      </c>
      <c r="L197" s="3">
        <f t="shared" si="3"/>
        <v>41344</v>
      </c>
      <c r="M197" t="s">
        <v>442</v>
      </c>
      <c r="N197">
        <v>0</v>
      </c>
      <c r="O197">
        <v>0</v>
      </c>
      <c r="P197" t="s">
        <v>64715</v>
      </c>
      <c r="Q197" t="s">
        <v>64716</v>
      </c>
      <c r="R197">
        <v>1</v>
      </c>
    </row>
    <row r="198" spans="1:18" x14ac:dyDescent="0.15">
      <c r="A198" s="1" t="s">
        <v>64708</v>
      </c>
      <c r="B198" t="s">
        <v>64709</v>
      </c>
      <c r="C198" t="s">
        <v>94</v>
      </c>
      <c r="D198" t="s">
        <v>96609</v>
      </c>
      <c r="E198">
        <v>86</v>
      </c>
      <c r="F198">
        <v>92</v>
      </c>
      <c r="G198">
        <v>108</v>
      </c>
      <c r="H198" t="s">
        <v>96576</v>
      </c>
      <c r="J198" t="s">
        <v>64710</v>
      </c>
      <c r="K198" s="2">
        <v>41344.990659722222</v>
      </c>
      <c r="L198" s="3">
        <f t="shared" si="3"/>
        <v>41344</v>
      </c>
      <c r="M198" t="s">
        <v>192</v>
      </c>
      <c r="N198">
        <v>0</v>
      </c>
      <c r="O198">
        <v>0</v>
      </c>
      <c r="Q198" t="s">
        <v>64711</v>
      </c>
      <c r="R198">
        <v>1</v>
      </c>
    </row>
    <row r="199" spans="1:18" x14ac:dyDescent="0.15">
      <c r="A199" s="1" t="s">
        <v>64703</v>
      </c>
      <c r="B199" t="s">
        <v>64704</v>
      </c>
      <c r="C199" t="s">
        <v>11046</v>
      </c>
      <c r="D199" t="s">
        <v>96667</v>
      </c>
      <c r="E199">
        <v>2048</v>
      </c>
      <c r="F199">
        <v>1293</v>
      </c>
      <c r="G199">
        <v>19671</v>
      </c>
      <c r="H199" t="s">
        <v>96576</v>
      </c>
      <c r="J199" t="s">
        <v>64705</v>
      </c>
      <c r="K199" s="2">
        <v>41345.008148148147</v>
      </c>
      <c r="L199" s="3">
        <f t="shared" si="3"/>
        <v>41345</v>
      </c>
      <c r="M199" t="s">
        <v>64706</v>
      </c>
      <c r="N199">
        <v>0</v>
      </c>
      <c r="O199">
        <v>0</v>
      </c>
      <c r="Q199" t="s">
        <v>64707</v>
      </c>
      <c r="R199">
        <v>1</v>
      </c>
    </row>
    <row r="200" spans="1:18" x14ac:dyDescent="0.15">
      <c r="A200" s="1" t="s">
        <v>64698</v>
      </c>
      <c r="B200" t="s">
        <v>64699</v>
      </c>
      <c r="C200" t="s">
        <v>344</v>
      </c>
      <c r="D200" t="s">
        <v>96589</v>
      </c>
      <c r="E200">
        <v>187374</v>
      </c>
      <c r="F200">
        <v>1345</v>
      </c>
      <c r="G200">
        <v>1022</v>
      </c>
      <c r="H200" t="s">
        <v>96578</v>
      </c>
      <c r="J200" t="s">
        <v>64700</v>
      </c>
      <c r="K200" s="2">
        <v>41345.015752314815</v>
      </c>
      <c r="L200" s="3">
        <f t="shared" si="3"/>
        <v>41345</v>
      </c>
      <c r="M200" t="s">
        <v>246</v>
      </c>
      <c r="N200">
        <v>0</v>
      </c>
      <c r="O200">
        <v>0</v>
      </c>
      <c r="P200" t="s">
        <v>64701</v>
      </c>
      <c r="Q200" t="s">
        <v>64702</v>
      </c>
      <c r="R200">
        <v>1</v>
      </c>
    </row>
    <row r="201" spans="1:18" x14ac:dyDescent="0.15">
      <c r="A201" s="1" t="s">
        <v>64694</v>
      </c>
      <c r="B201" t="s">
        <v>64695</v>
      </c>
      <c r="C201" t="s">
        <v>3085</v>
      </c>
      <c r="D201" t="s">
        <v>96600</v>
      </c>
      <c r="E201">
        <v>144</v>
      </c>
      <c r="F201">
        <v>501</v>
      </c>
      <c r="G201">
        <v>1930</v>
      </c>
      <c r="H201" t="s">
        <v>96576</v>
      </c>
      <c r="J201" t="s">
        <v>64696</v>
      </c>
      <c r="K201" s="2">
        <v>41345.036550925928</v>
      </c>
      <c r="L201" s="3">
        <f t="shared" si="3"/>
        <v>41345</v>
      </c>
      <c r="M201" t="s">
        <v>84</v>
      </c>
      <c r="N201">
        <v>0</v>
      </c>
      <c r="O201">
        <v>4</v>
      </c>
      <c r="Q201" t="s">
        <v>64697</v>
      </c>
      <c r="R201">
        <v>1</v>
      </c>
    </row>
    <row r="202" spans="1:18" x14ac:dyDescent="0.15">
      <c r="A202" s="1" t="s">
        <v>64690</v>
      </c>
      <c r="B202" t="s">
        <v>64691</v>
      </c>
      <c r="C202" t="s">
        <v>54180</v>
      </c>
      <c r="D202" t="s">
        <v>96668</v>
      </c>
      <c r="E202">
        <v>40</v>
      </c>
      <c r="F202">
        <v>226</v>
      </c>
      <c r="G202">
        <v>183</v>
      </c>
      <c r="H202" t="s">
        <v>96576</v>
      </c>
      <c r="J202" t="s">
        <v>64692</v>
      </c>
      <c r="K202" s="2">
        <v>41345.05678240741</v>
      </c>
      <c r="L202" s="3">
        <f t="shared" si="3"/>
        <v>41345</v>
      </c>
      <c r="M202" t="s">
        <v>84</v>
      </c>
      <c r="N202">
        <v>0</v>
      </c>
      <c r="O202">
        <v>0</v>
      </c>
      <c r="Q202" t="s">
        <v>64693</v>
      </c>
      <c r="R202">
        <v>1</v>
      </c>
    </row>
    <row r="203" spans="1:18" x14ac:dyDescent="0.15">
      <c r="A203" s="1" t="s">
        <v>64749</v>
      </c>
      <c r="B203" t="s">
        <v>64750</v>
      </c>
      <c r="C203" t="s">
        <v>11046</v>
      </c>
      <c r="D203" t="s">
        <v>96598</v>
      </c>
      <c r="E203">
        <v>549</v>
      </c>
      <c r="F203">
        <v>303</v>
      </c>
      <c r="G203">
        <v>1181</v>
      </c>
      <c r="H203" t="s">
        <v>96576</v>
      </c>
      <c r="J203" t="s">
        <v>64751</v>
      </c>
      <c r="K203" s="2">
        <v>41345.123425925929</v>
      </c>
      <c r="L203" s="3">
        <f t="shared" si="3"/>
        <v>41345</v>
      </c>
      <c r="M203" t="s">
        <v>84</v>
      </c>
      <c r="N203">
        <v>3</v>
      </c>
      <c r="O203">
        <v>4</v>
      </c>
      <c r="P203" t="s">
        <v>64752</v>
      </c>
      <c r="Q203" t="s">
        <v>64753</v>
      </c>
      <c r="R203">
        <v>1</v>
      </c>
    </row>
    <row r="204" spans="1:18" x14ac:dyDescent="0.15">
      <c r="A204" s="1" t="s">
        <v>64745</v>
      </c>
      <c r="B204" t="s">
        <v>64746</v>
      </c>
      <c r="C204" t="s">
        <v>1421</v>
      </c>
      <c r="D204" t="s">
        <v>96588</v>
      </c>
      <c r="E204">
        <v>189</v>
      </c>
      <c r="F204">
        <v>786</v>
      </c>
      <c r="G204">
        <v>2391</v>
      </c>
      <c r="H204" t="s">
        <v>96576</v>
      </c>
      <c r="J204" t="s">
        <v>64747</v>
      </c>
      <c r="K204" s="2">
        <v>41345.138101851851</v>
      </c>
      <c r="L204" s="3">
        <f t="shared" si="3"/>
        <v>41345</v>
      </c>
      <c r="M204" t="s">
        <v>4422</v>
      </c>
      <c r="N204">
        <v>0</v>
      </c>
      <c r="O204">
        <v>0</v>
      </c>
      <c r="Q204" t="s">
        <v>64748</v>
      </c>
      <c r="R204">
        <v>1</v>
      </c>
    </row>
    <row r="205" spans="1:18" x14ac:dyDescent="0.15">
      <c r="A205" s="1" t="s">
        <v>64741</v>
      </c>
      <c r="B205" t="s">
        <v>64742</v>
      </c>
      <c r="C205" t="s">
        <v>1005</v>
      </c>
      <c r="D205" t="s">
        <v>96618</v>
      </c>
      <c r="E205">
        <v>326</v>
      </c>
      <c r="F205">
        <v>483</v>
      </c>
      <c r="G205">
        <v>2123</v>
      </c>
      <c r="H205" t="s">
        <v>96578</v>
      </c>
      <c r="J205" t="s">
        <v>64743</v>
      </c>
      <c r="K205" s="2">
        <v>41345.176446759258</v>
      </c>
      <c r="L205" s="3">
        <f t="shared" si="3"/>
        <v>41345</v>
      </c>
      <c r="M205" t="s">
        <v>339</v>
      </c>
      <c r="N205">
        <v>1</v>
      </c>
      <c r="O205">
        <v>0</v>
      </c>
      <c r="P205" t="s">
        <v>64744</v>
      </c>
      <c r="Q205" t="s">
        <v>64735</v>
      </c>
      <c r="R205">
        <v>1</v>
      </c>
    </row>
    <row r="206" spans="1:18" x14ac:dyDescent="0.15">
      <c r="A206" s="1" t="s">
        <v>64736</v>
      </c>
      <c r="B206" t="s">
        <v>64737</v>
      </c>
      <c r="C206" t="s">
        <v>2333</v>
      </c>
      <c r="E206">
        <v>24</v>
      </c>
      <c r="F206">
        <v>26</v>
      </c>
      <c r="G206">
        <v>214</v>
      </c>
      <c r="H206" t="s">
        <v>96576</v>
      </c>
      <c r="J206" t="s">
        <v>64738</v>
      </c>
      <c r="K206" s="2">
        <v>41345.251851851855</v>
      </c>
      <c r="L206" s="3">
        <f t="shared" si="3"/>
        <v>41345</v>
      </c>
      <c r="M206" t="s">
        <v>1024</v>
      </c>
      <c r="N206">
        <v>0</v>
      </c>
      <c r="O206">
        <v>0</v>
      </c>
      <c r="Q206" t="s">
        <v>64739</v>
      </c>
      <c r="R206">
        <v>1</v>
      </c>
    </row>
    <row r="207" spans="1:18" x14ac:dyDescent="0.15">
      <c r="A207" s="1" t="s">
        <v>64730</v>
      </c>
      <c r="B207" t="s">
        <v>64731</v>
      </c>
      <c r="C207" t="s">
        <v>3366</v>
      </c>
      <c r="D207" t="s">
        <v>96650</v>
      </c>
      <c r="E207">
        <v>656</v>
      </c>
      <c r="F207">
        <v>1174</v>
      </c>
      <c r="G207">
        <v>756</v>
      </c>
      <c r="H207" t="s">
        <v>96578</v>
      </c>
      <c r="J207" t="s">
        <v>64732</v>
      </c>
      <c r="K207" s="2">
        <v>41345.270914351851</v>
      </c>
      <c r="L207" s="3">
        <f t="shared" si="3"/>
        <v>41345</v>
      </c>
      <c r="M207" t="s">
        <v>339</v>
      </c>
      <c r="N207">
        <v>0</v>
      </c>
      <c r="O207">
        <v>0</v>
      </c>
      <c r="P207" t="s">
        <v>64733</v>
      </c>
      <c r="Q207" t="s">
        <v>64734</v>
      </c>
      <c r="R207">
        <v>1</v>
      </c>
    </row>
    <row r="208" spans="1:18" x14ac:dyDescent="0.15">
      <c r="A208" s="1" t="s">
        <v>64782</v>
      </c>
      <c r="B208" t="s">
        <v>64783</v>
      </c>
      <c r="C208" t="s">
        <v>853</v>
      </c>
      <c r="D208" t="s">
        <v>96669</v>
      </c>
      <c r="E208">
        <v>568</v>
      </c>
      <c r="F208">
        <v>580</v>
      </c>
      <c r="G208">
        <v>2209</v>
      </c>
      <c r="H208" t="s">
        <v>96578</v>
      </c>
      <c r="J208" t="s">
        <v>64784</v>
      </c>
      <c r="K208" s="2">
        <v>41345.320520833331</v>
      </c>
      <c r="L208" s="3">
        <f t="shared" si="3"/>
        <v>41345</v>
      </c>
      <c r="M208" t="s">
        <v>6835</v>
      </c>
      <c r="N208">
        <v>0</v>
      </c>
      <c r="O208">
        <v>0</v>
      </c>
      <c r="P208" t="s">
        <v>64785</v>
      </c>
      <c r="Q208" t="s">
        <v>64781</v>
      </c>
      <c r="R208">
        <v>1</v>
      </c>
    </row>
    <row r="209" spans="1:18" x14ac:dyDescent="0.15">
      <c r="A209" s="1" t="s">
        <v>63932</v>
      </c>
      <c r="B209" t="s">
        <v>63933</v>
      </c>
      <c r="C209" t="s">
        <v>853</v>
      </c>
      <c r="D209" t="s">
        <v>96594</v>
      </c>
      <c r="E209">
        <v>51</v>
      </c>
      <c r="F209">
        <v>60</v>
      </c>
      <c r="G209">
        <v>285</v>
      </c>
      <c r="H209" t="s">
        <v>96576</v>
      </c>
      <c r="J209" t="s">
        <v>64778</v>
      </c>
      <c r="K209" s="2">
        <v>41345.36309027778</v>
      </c>
      <c r="L209" s="3">
        <f t="shared" si="3"/>
        <v>41345</v>
      </c>
      <c r="M209" t="s">
        <v>56</v>
      </c>
      <c r="N209">
        <v>0</v>
      </c>
      <c r="O209">
        <v>0</v>
      </c>
      <c r="Q209" t="s">
        <v>64779</v>
      </c>
      <c r="R209">
        <v>1</v>
      </c>
    </row>
    <row r="210" spans="1:18" x14ac:dyDescent="0.15">
      <c r="A210" s="1" t="s">
        <v>64774</v>
      </c>
      <c r="B210" t="s">
        <v>64775</v>
      </c>
      <c r="C210" t="s">
        <v>110</v>
      </c>
      <c r="D210" t="s">
        <v>96670</v>
      </c>
      <c r="E210">
        <v>199</v>
      </c>
      <c r="F210">
        <v>104</v>
      </c>
      <c r="G210">
        <v>725</v>
      </c>
      <c r="H210" t="s">
        <v>96576</v>
      </c>
      <c r="J210" t="s">
        <v>64776</v>
      </c>
      <c r="K210" s="2">
        <v>41345.368194444447</v>
      </c>
      <c r="L210" s="3">
        <f t="shared" si="3"/>
        <v>41345</v>
      </c>
      <c r="M210" t="s">
        <v>3213</v>
      </c>
      <c r="N210">
        <v>0</v>
      </c>
      <c r="O210">
        <v>8</v>
      </c>
      <c r="Q210" t="s">
        <v>64777</v>
      </c>
      <c r="R210">
        <v>1</v>
      </c>
    </row>
    <row r="211" spans="1:18" x14ac:dyDescent="0.15">
      <c r="A211" s="1" t="s">
        <v>63879</v>
      </c>
      <c r="B211" t="s">
        <v>63880</v>
      </c>
      <c r="C211" t="s">
        <v>110</v>
      </c>
      <c r="D211" t="s">
        <v>96596</v>
      </c>
      <c r="E211">
        <v>4369</v>
      </c>
      <c r="F211">
        <v>1389</v>
      </c>
      <c r="G211">
        <v>39389</v>
      </c>
      <c r="H211" t="s">
        <v>96576</v>
      </c>
      <c r="J211" t="s">
        <v>64772</v>
      </c>
      <c r="K211" s="2">
        <v>41345.368888888886</v>
      </c>
      <c r="L211" s="3">
        <f t="shared" si="3"/>
        <v>41345</v>
      </c>
      <c r="M211" t="s">
        <v>229</v>
      </c>
      <c r="N211">
        <v>1</v>
      </c>
      <c r="O211">
        <v>0</v>
      </c>
      <c r="P211" t="s">
        <v>64773</v>
      </c>
      <c r="Q211" t="s">
        <v>63850</v>
      </c>
      <c r="R211">
        <v>1</v>
      </c>
    </row>
    <row r="212" spans="1:18" x14ac:dyDescent="0.15">
      <c r="A212" s="1" t="s">
        <v>64768</v>
      </c>
      <c r="B212" t="s">
        <v>64769</v>
      </c>
      <c r="C212" t="s">
        <v>110</v>
      </c>
      <c r="D212" t="s">
        <v>96596</v>
      </c>
      <c r="E212">
        <v>112</v>
      </c>
      <c r="F212">
        <v>59</v>
      </c>
      <c r="G212">
        <v>119</v>
      </c>
      <c r="H212" t="s">
        <v>96576</v>
      </c>
      <c r="J212" t="s">
        <v>64770</v>
      </c>
      <c r="K212" s="2">
        <v>41345.384687500002</v>
      </c>
      <c r="L212" s="3">
        <f t="shared" si="3"/>
        <v>41345</v>
      </c>
      <c r="M212" t="s">
        <v>56</v>
      </c>
      <c r="N212">
        <v>0</v>
      </c>
      <c r="O212">
        <v>0</v>
      </c>
      <c r="Q212" t="s">
        <v>64771</v>
      </c>
      <c r="R212">
        <v>1</v>
      </c>
    </row>
    <row r="213" spans="1:18" x14ac:dyDescent="0.15">
      <c r="A213" s="1" t="s">
        <v>64763</v>
      </c>
      <c r="B213" t="s">
        <v>64764</v>
      </c>
      <c r="C213" t="s">
        <v>1421</v>
      </c>
      <c r="D213" t="s">
        <v>96588</v>
      </c>
      <c r="E213">
        <v>707</v>
      </c>
      <c r="F213">
        <v>435</v>
      </c>
      <c r="G213">
        <v>3998</v>
      </c>
      <c r="H213" t="s">
        <v>96578</v>
      </c>
      <c r="J213" t="s">
        <v>64765</v>
      </c>
      <c r="K213" s="2">
        <v>41345.421724537038</v>
      </c>
      <c r="L213" s="3">
        <f t="shared" si="3"/>
        <v>41345</v>
      </c>
      <c r="M213" t="s">
        <v>4028</v>
      </c>
      <c r="N213">
        <v>0</v>
      </c>
      <c r="O213">
        <v>1</v>
      </c>
      <c r="P213" t="s">
        <v>64766</v>
      </c>
      <c r="Q213" t="s">
        <v>64767</v>
      </c>
      <c r="R213">
        <v>1</v>
      </c>
    </row>
    <row r="214" spans="1:18" x14ac:dyDescent="0.15">
      <c r="A214" s="1" t="s">
        <v>64758</v>
      </c>
      <c r="B214" t="s">
        <v>64759</v>
      </c>
      <c r="C214" t="s">
        <v>344</v>
      </c>
      <c r="D214" t="s">
        <v>96671</v>
      </c>
      <c r="E214">
        <v>34</v>
      </c>
      <c r="F214">
        <v>91</v>
      </c>
      <c r="G214">
        <v>69</v>
      </c>
      <c r="H214" t="s">
        <v>96576</v>
      </c>
      <c r="J214" t="s">
        <v>64760</v>
      </c>
      <c r="K214" s="2">
        <v>41345.430694444447</v>
      </c>
      <c r="L214" s="3">
        <f t="shared" si="3"/>
        <v>41345</v>
      </c>
      <c r="M214" t="s">
        <v>2476</v>
      </c>
      <c r="N214">
        <v>0</v>
      </c>
      <c r="O214">
        <v>0</v>
      </c>
      <c r="Q214" t="s">
        <v>64761</v>
      </c>
      <c r="R214">
        <v>1</v>
      </c>
    </row>
    <row r="215" spans="1:18" x14ac:dyDescent="0.15">
      <c r="A215" s="1" t="s">
        <v>64754</v>
      </c>
      <c r="B215" t="s">
        <v>64755</v>
      </c>
      <c r="C215" t="s">
        <v>3479</v>
      </c>
      <c r="D215" t="s">
        <v>96672</v>
      </c>
      <c r="E215">
        <v>851</v>
      </c>
      <c r="F215">
        <v>1523</v>
      </c>
      <c r="G215">
        <v>845</v>
      </c>
      <c r="H215" t="s">
        <v>96576</v>
      </c>
      <c r="J215" t="s">
        <v>64756</v>
      </c>
      <c r="K215" s="2">
        <v>41345.450370370374</v>
      </c>
      <c r="L215" s="3">
        <f t="shared" si="3"/>
        <v>41345</v>
      </c>
      <c r="M215" t="s">
        <v>84</v>
      </c>
      <c r="N215">
        <v>0</v>
      </c>
      <c r="O215">
        <v>1</v>
      </c>
      <c r="Q215" t="s">
        <v>64757</v>
      </c>
      <c r="R215">
        <v>1</v>
      </c>
    </row>
    <row r="216" spans="1:18" x14ac:dyDescent="0.15">
      <c r="A216" s="1" t="s">
        <v>64887</v>
      </c>
      <c r="B216" t="s">
        <v>64888</v>
      </c>
      <c r="C216" t="s">
        <v>131</v>
      </c>
      <c r="D216" t="s">
        <v>96641</v>
      </c>
      <c r="E216">
        <v>1122</v>
      </c>
      <c r="F216">
        <v>124</v>
      </c>
      <c r="G216">
        <v>4079</v>
      </c>
      <c r="H216" t="s">
        <v>96581</v>
      </c>
      <c r="I216" t="s">
        <v>64889</v>
      </c>
      <c r="J216" t="s">
        <v>64890</v>
      </c>
      <c r="K216" s="2">
        <v>41345.462569444448</v>
      </c>
      <c r="L216" s="3">
        <f t="shared" si="3"/>
        <v>41345</v>
      </c>
      <c r="M216" t="s">
        <v>339</v>
      </c>
      <c r="N216">
        <v>0</v>
      </c>
      <c r="O216">
        <v>0</v>
      </c>
      <c r="Q216" t="s">
        <v>64891</v>
      </c>
      <c r="R216">
        <v>1</v>
      </c>
    </row>
    <row r="217" spans="1:18" x14ac:dyDescent="0.15">
      <c r="A217" s="1" t="s">
        <v>64882</v>
      </c>
      <c r="B217" t="s">
        <v>64883</v>
      </c>
      <c r="C217" t="s">
        <v>1005</v>
      </c>
      <c r="D217" t="s">
        <v>96673</v>
      </c>
      <c r="E217">
        <v>488</v>
      </c>
      <c r="F217">
        <v>301</v>
      </c>
      <c r="G217">
        <v>694</v>
      </c>
      <c r="H217" t="s">
        <v>96577</v>
      </c>
      <c r="I217" t="s">
        <v>64884</v>
      </c>
      <c r="J217" t="s">
        <v>64885</v>
      </c>
      <c r="K217" s="2">
        <v>41345.470509259256</v>
      </c>
      <c r="L217" s="3">
        <f t="shared" si="3"/>
        <v>41345</v>
      </c>
      <c r="M217" t="s">
        <v>69</v>
      </c>
      <c r="N217">
        <v>0</v>
      </c>
      <c r="O217">
        <v>0</v>
      </c>
      <c r="Q217" t="s">
        <v>64886</v>
      </c>
      <c r="R217">
        <v>1</v>
      </c>
    </row>
    <row r="218" spans="1:18" x14ac:dyDescent="0.15">
      <c r="A218" s="1" t="s">
        <v>64876</v>
      </c>
      <c r="B218" t="s">
        <v>64877</v>
      </c>
      <c r="C218" t="s">
        <v>1237</v>
      </c>
      <c r="D218" t="s">
        <v>96674</v>
      </c>
      <c r="E218">
        <v>1252</v>
      </c>
      <c r="F218">
        <v>876</v>
      </c>
      <c r="G218">
        <v>10635</v>
      </c>
      <c r="H218" t="s">
        <v>96578</v>
      </c>
      <c r="J218" t="s">
        <v>64878</v>
      </c>
      <c r="K218" s="2">
        <v>41345.481493055559</v>
      </c>
      <c r="L218" s="3">
        <f t="shared" si="3"/>
        <v>41345</v>
      </c>
      <c r="M218" t="s">
        <v>3148</v>
      </c>
      <c r="N218">
        <v>0</v>
      </c>
      <c r="O218">
        <v>0</v>
      </c>
      <c r="Q218" t="s">
        <v>64879</v>
      </c>
      <c r="R218">
        <v>1</v>
      </c>
    </row>
    <row r="219" spans="1:18" x14ac:dyDescent="0.15">
      <c r="A219" s="1" t="s">
        <v>64872</v>
      </c>
      <c r="B219" t="s">
        <v>64873</v>
      </c>
      <c r="C219" t="s">
        <v>10172</v>
      </c>
      <c r="D219" t="s">
        <v>96675</v>
      </c>
      <c r="E219">
        <v>206</v>
      </c>
      <c r="F219">
        <v>139</v>
      </c>
      <c r="G219">
        <v>238</v>
      </c>
      <c r="H219" t="s">
        <v>96576</v>
      </c>
      <c r="J219" t="s">
        <v>64874</v>
      </c>
      <c r="K219" s="2">
        <v>41345.49287037037</v>
      </c>
      <c r="L219" s="3">
        <f t="shared" si="3"/>
        <v>41345</v>
      </c>
      <c r="M219" t="s">
        <v>376</v>
      </c>
      <c r="N219">
        <v>0</v>
      </c>
      <c r="O219">
        <v>0</v>
      </c>
      <c r="Q219" t="s">
        <v>64875</v>
      </c>
      <c r="R219">
        <v>1</v>
      </c>
    </row>
    <row r="220" spans="1:18" x14ac:dyDescent="0.15">
      <c r="A220" s="1" t="s">
        <v>64868</v>
      </c>
      <c r="B220" t="s">
        <v>64869</v>
      </c>
      <c r="C220" t="s">
        <v>110</v>
      </c>
      <c r="D220" t="s">
        <v>96596</v>
      </c>
      <c r="E220">
        <v>4505</v>
      </c>
      <c r="F220">
        <v>1784</v>
      </c>
      <c r="G220">
        <v>39385</v>
      </c>
      <c r="H220" t="s">
        <v>96576</v>
      </c>
      <c r="J220" t="s">
        <v>64870</v>
      </c>
      <c r="K220" s="2">
        <v>41345.497037037036</v>
      </c>
      <c r="L220" s="3">
        <f t="shared" si="3"/>
        <v>41345</v>
      </c>
      <c r="M220" t="s">
        <v>229</v>
      </c>
      <c r="N220">
        <v>1</v>
      </c>
      <c r="O220">
        <v>2</v>
      </c>
      <c r="P220" t="s">
        <v>64871</v>
      </c>
      <c r="Q220" t="s">
        <v>63850</v>
      </c>
      <c r="R220">
        <v>1</v>
      </c>
    </row>
    <row r="221" spans="1:18" x14ac:dyDescent="0.15">
      <c r="A221" s="1" t="s">
        <v>64864</v>
      </c>
      <c r="B221" t="s">
        <v>64865</v>
      </c>
      <c r="C221" t="s">
        <v>94</v>
      </c>
      <c r="D221" t="s">
        <v>96619</v>
      </c>
      <c r="E221">
        <v>191</v>
      </c>
      <c r="F221">
        <v>849</v>
      </c>
      <c r="G221">
        <v>1030</v>
      </c>
      <c r="H221" t="s">
        <v>96576</v>
      </c>
      <c r="J221" t="s">
        <v>64866</v>
      </c>
      <c r="K221" s="2">
        <v>41345.515324074076</v>
      </c>
      <c r="L221" s="3">
        <f t="shared" si="3"/>
        <v>41345</v>
      </c>
      <c r="M221" t="s">
        <v>84</v>
      </c>
      <c r="N221">
        <v>0</v>
      </c>
      <c r="O221">
        <v>0</v>
      </c>
      <c r="Q221" t="s">
        <v>64867</v>
      </c>
      <c r="R221">
        <v>1</v>
      </c>
    </row>
    <row r="222" spans="1:18" x14ac:dyDescent="0.15">
      <c r="A222" s="1" t="s">
        <v>64179</v>
      </c>
      <c r="B222" t="s">
        <v>64180</v>
      </c>
      <c r="C222" t="s">
        <v>110</v>
      </c>
      <c r="D222" t="s">
        <v>96596</v>
      </c>
      <c r="E222">
        <v>5831</v>
      </c>
      <c r="F222">
        <v>1932</v>
      </c>
      <c r="G222">
        <v>39241</v>
      </c>
      <c r="H222" t="s">
        <v>96576</v>
      </c>
      <c r="J222" t="s">
        <v>64862</v>
      </c>
      <c r="K222" s="2">
        <v>41345.515682870369</v>
      </c>
      <c r="L222" s="3">
        <f t="shared" si="3"/>
        <v>41345</v>
      </c>
      <c r="M222" t="s">
        <v>229</v>
      </c>
      <c r="N222">
        <v>0</v>
      </c>
      <c r="O222">
        <v>0</v>
      </c>
      <c r="P222" t="s">
        <v>64863</v>
      </c>
      <c r="Q222" t="s">
        <v>64762</v>
      </c>
      <c r="R222">
        <v>1</v>
      </c>
    </row>
    <row r="223" spans="1:18" x14ac:dyDescent="0.15">
      <c r="A223" s="1" t="s">
        <v>64858</v>
      </c>
      <c r="B223" t="s">
        <v>64859</v>
      </c>
      <c r="C223" t="s">
        <v>110</v>
      </c>
      <c r="D223" t="s">
        <v>96586</v>
      </c>
      <c r="E223">
        <v>161</v>
      </c>
      <c r="F223">
        <v>60</v>
      </c>
      <c r="G223">
        <v>1607</v>
      </c>
      <c r="H223" t="s">
        <v>96576</v>
      </c>
      <c r="J223" t="s">
        <v>64860</v>
      </c>
      <c r="K223" s="2">
        <v>41345.516655092593</v>
      </c>
      <c r="L223" s="3">
        <f t="shared" si="3"/>
        <v>41345</v>
      </c>
      <c r="M223" t="s">
        <v>117</v>
      </c>
      <c r="N223">
        <v>0</v>
      </c>
      <c r="O223">
        <v>1</v>
      </c>
      <c r="Q223" t="s">
        <v>64861</v>
      </c>
      <c r="R223">
        <v>1</v>
      </c>
    </row>
    <row r="224" spans="1:18" x14ac:dyDescent="0.15">
      <c r="A224" s="1" t="s">
        <v>64854</v>
      </c>
      <c r="B224" t="s">
        <v>64855</v>
      </c>
      <c r="C224" t="s">
        <v>110</v>
      </c>
      <c r="D224" t="s">
        <v>96676</v>
      </c>
      <c r="E224">
        <v>311</v>
      </c>
      <c r="F224">
        <v>156</v>
      </c>
      <c r="G224">
        <v>886</v>
      </c>
      <c r="H224" t="s">
        <v>96576</v>
      </c>
      <c r="J224" t="s">
        <v>64856</v>
      </c>
      <c r="K224" s="2">
        <v>41345.518020833333</v>
      </c>
      <c r="L224" s="3">
        <f t="shared" si="3"/>
        <v>41345</v>
      </c>
      <c r="M224" t="s">
        <v>370</v>
      </c>
      <c r="N224">
        <v>0</v>
      </c>
      <c r="O224">
        <v>0</v>
      </c>
      <c r="Q224" t="s">
        <v>64857</v>
      </c>
      <c r="R224">
        <v>1</v>
      </c>
    </row>
    <row r="225" spans="1:18" x14ac:dyDescent="0.15">
      <c r="A225" s="1" t="s">
        <v>64850</v>
      </c>
      <c r="B225" t="s">
        <v>64851</v>
      </c>
      <c r="C225" t="s">
        <v>16311</v>
      </c>
      <c r="E225">
        <v>245</v>
      </c>
      <c r="F225">
        <v>1183</v>
      </c>
      <c r="G225">
        <v>1040</v>
      </c>
      <c r="H225" t="s">
        <v>96576</v>
      </c>
      <c r="J225" t="s">
        <v>64852</v>
      </c>
      <c r="K225" s="2">
        <v>41345.533437500002</v>
      </c>
      <c r="L225" s="3">
        <f t="shared" si="3"/>
        <v>41345</v>
      </c>
      <c r="M225" t="s">
        <v>370</v>
      </c>
      <c r="N225">
        <v>0</v>
      </c>
      <c r="O225">
        <v>0</v>
      </c>
      <c r="Q225" t="s">
        <v>64853</v>
      </c>
      <c r="R225">
        <v>1</v>
      </c>
    </row>
    <row r="226" spans="1:18" x14ac:dyDescent="0.15">
      <c r="A226" s="1" t="s">
        <v>63944</v>
      </c>
      <c r="B226" t="s">
        <v>63945</v>
      </c>
      <c r="C226" t="s">
        <v>586</v>
      </c>
      <c r="D226" t="s">
        <v>96590</v>
      </c>
      <c r="E226">
        <v>9700</v>
      </c>
      <c r="F226">
        <v>2679</v>
      </c>
      <c r="G226">
        <v>13910</v>
      </c>
      <c r="H226" t="s">
        <v>96576</v>
      </c>
      <c r="J226" t="s">
        <v>64847</v>
      </c>
      <c r="K226" s="2">
        <v>41345.55400462963</v>
      </c>
      <c r="L226" s="3">
        <f t="shared" si="3"/>
        <v>41345</v>
      </c>
      <c r="M226" t="s">
        <v>84</v>
      </c>
      <c r="N226">
        <v>0</v>
      </c>
      <c r="O226">
        <v>0</v>
      </c>
      <c r="P226" t="s">
        <v>64848</v>
      </c>
      <c r="Q226" t="s">
        <v>64849</v>
      </c>
      <c r="R226">
        <v>1</v>
      </c>
    </row>
    <row r="227" spans="1:18" x14ac:dyDescent="0.15">
      <c r="A227" s="1" t="s">
        <v>64843</v>
      </c>
      <c r="B227" t="s">
        <v>64844</v>
      </c>
      <c r="C227" t="s">
        <v>2703</v>
      </c>
      <c r="D227" t="s">
        <v>96677</v>
      </c>
      <c r="E227">
        <v>42</v>
      </c>
      <c r="F227">
        <v>54</v>
      </c>
      <c r="G227">
        <v>98</v>
      </c>
      <c r="H227" t="s">
        <v>96576</v>
      </c>
      <c r="J227" t="s">
        <v>64845</v>
      </c>
      <c r="K227" s="2">
        <v>41345.555</v>
      </c>
      <c r="L227" s="3">
        <f t="shared" si="3"/>
        <v>41345</v>
      </c>
      <c r="M227" t="s">
        <v>4697</v>
      </c>
      <c r="N227">
        <v>0</v>
      </c>
      <c r="O227">
        <v>0</v>
      </c>
      <c r="Q227" t="s">
        <v>64846</v>
      </c>
      <c r="R227">
        <v>1</v>
      </c>
    </row>
    <row r="228" spans="1:18" x14ac:dyDescent="0.15">
      <c r="A228" s="1" t="s">
        <v>64839</v>
      </c>
      <c r="B228" t="s">
        <v>64840</v>
      </c>
      <c r="C228" t="s">
        <v>1421</v>
      </c>
      <c r="E228">
        <v>113</v>
      </c>
      <c r="F228">
        <v>385</v>
      </c>
      <c r="G228">
        <v>79</v>
      </c>
      <c r="H228" t="s">
        <v>96576</v>
      </c>
      <c r="J228" t="s">
        <v>64841</v>
      </c>
      <c r="K228" s="2">
        <v>41345.555810185186</v>
      </c>
      <c r="L228" s="3">
        <f t="shared" si="3"/>
        <v>41345</v>
      </c>
      <c r="M228" t="s">
        <v>41492</v>
      </c>
      <c r="N228">
        <v>0</v>
      </c>
      <c r="O228">
        <v>0</v>
      </c>
      <c r="Q228" t="s">
        <v>64842</v>
      </c>
      <c r="R228">
        <v>1</v>
      </c>
    </row>
    <row r="229" spans="1:18" x14ac:dyDescent="0.15">
      <c r="A229" s="1" t="s">
        <v>64834</v>
      </c>
      <c r="B229" t="s">
        <v>64835</v>
      </c>
      <c r="C229" t="s">
        <v>110</v>
      </c>
      <c r="D229" t="s">
        <v>96678</v>
      </c>
      <c r="E229">
        <v>19924</v>
      </c>
      <c r="F229">
        <v>1001</v>
      </c>
      <c r="G229">
        <v>3610</v>
      </c>
      <c r="H229" t="s">
        <v>96578</v>
      </c>
      <c r="J229" t="s">
        <v>64836</v>
      </c>
      <c r="K229" s="2">
        <v>41345.561423611114</v>
      </c>
      <c r="L229" s="3">
        <f t="shared" si="3"/>
        <v>41345</v>
      </c>
      <c r="M229" t="s">
        <v>246</v>
      </c>
      <c r="N229">
        <v>40</v>
      </c>
      <c r="O229">
        <v>6</v>
      </c>
      <c r="P229" t="s">
        <v>64837</v>
      </c>
      <c r="Q229" t="s">
        <v>64838</v>
      </c>
      <c r="R229">
        <v>1</v>
      </c>
    </row>
    <row r="230" spans="1:18" x14ac:dyDescent="0.15">
      <c r="A230" s="1" t="s">
        <v>64829</v>
      </c>
      <c r="B230" t="s">
        <v>64830</v>
      </c>
      <c r="C230" t="s">
        <v>110</v>
      </c>
      <c r="D230" t="s">
        <v>96596</v>
      </c>
      <c r="E230">
        <v>107</v>
      </c>
      <c r="F230">
        <v>58</v>
      </c>
      <c r="G230">
        <v>233</v>
      </c>
      <c r="H230" t="s">
        <v>96576</v>
      </c>
      <c r="J230" t="s">
        <v>64831</v>
      </c>
      <c r="K230" s="2">
        <v>41345.565416666665</v>
      </c>
      <c r="L230" s="3">
        <f t="shared" si="3"/>
        <v>41345</v>
      </c>
      <c r="M230" t="s">
        <v>494</v>
      </c>
      <c r="N230">
        <v>0</v>
      </c>
      <c r="O230">
        <v>2</v>
      </c>
      <c r="P230" t="s">
        <v>64832</v>
      </c>
      <c r="Q230" t="s">
        <v>64833</v>
      </c>
      <c r="R230">
        <v>1</v>
      </c>
    </row>
    <row r="231" spans="1:18" x14ac:dyDescent="0.15">
      <c r="A231" s="1" t="s">
        <v>64824</v>
      </c>
      <c r="B231" t="s">
        <v>64825</v>
      </c>
      <c r="C231" t="s">
        <v>110</v>
      </c>
      <c r="D231" t="s">
        <v>96652</v>
      </c>
      <c r="E231">
        <v>451</v>
      </c>
      <c r="F231">
        <v>343</v>
      </c>
      <c r="G231">
        <v>1127</v>
      </c>
      <c r="H231" t="s">
        <v>96578</v>
      </c>
      <c r="J231" t="s">
        <v>64826</v>
      </c>
      <c r="K231" s="2">
        <v>41345.57234953704</v>
      </c>
      <c r="L231" s="3">
        <f t="shared" si="3"/>
        <v>41345</v>
      </c>
      <c r="M231" t="s">
        <v>117</v>
      </c>
      <c r="N231">
        <v>0</v>
      </c>
      <c r="O231">
        <v>0</v>
      </c>
      <c r="P231" t="s">
        <v>64827</v>
      </c>
      <c r="Q231" t="s">
        <v>64828</v>
      </c>
      <c r="R231">
        <v>1</v>
      </c>
    </row>
    <row r="232" spans="1:18" x14ac:dyDescent="0.15">
      <c r="A232" s="1" t="s">
        <v>64819</v>
      </c>
      <c r="B232" t="s">
        <v>64820</v>
      </c>
      <c r="C232" t="s">
        <v>3332</v>
      </c>
      <c r="D232" t="s">
        <v>96679</v>
      </c>
      <c r="E232">
        <v>165</v>
      </c>
      <c r="F232">
        <v>277</v>
      </c>
      <c r="G232">
        <v>188</v>
      </c>
      <c r="H232" t="s">
        <v>96576</v>
      </c>
      <c r="J232" t="s">
        <v>64821</v>
      </c>
      <c r="K232" s="2">
        <v>41345.573333333334</v>
      </c>
      <c r="L232" s="3">
        <f t="shared" si="3"/>
        <v>41345</v>
      </c>
      <c r="M232" t="s">
        <v>6584</v>
      </c>
      <c r="N232">
        <v>2</v>
      </c>
      <c r="O232">
        <v>0</v>
      </c>
      <c r="P232" t="s">
        <v>64822</v>
      </c>
      <c r="Q232" t="s">
        <v>64823</v>
      </c>
      <c r="R232">
        <v>1</v>
      </c>
    </row>
    <row r="233" spans="1:18" x14ac:dyDescent="0.15">
      <c r="A233" s="1" t="s">
        <v>64816</v>
      </c>
      <c r="B233" t="s">
        <v>64817</v>
      </c>
      <c r="C233" t="s">
        <v>586</v>
      </c>
      <c r="E233">
        <v>78</v>
      </c>
      <c r="F233">
        <v>72</v>
      </c>
      <c r="G233">
        <v>98</v>
      </c>
      <c r="H233" t="s">
        <v>96576</v>
      </c>
      <c r="J233" t="s">
        <v>64818</v>
      </c>
      <c r="K233" s="2">
        <v>41345.582499999997</v>
      </c>
      <c r="L233" s="3">
        <f t="shared" si="3"/>
        <v>41345</v>
      </c>
      <c r="M233" t="s">
        <v>63914</v>
      </c>
      <c r="N233">
        <v>21</v>
      </c>
      <c r="O233">
        <v>7</v>
      </c>
      <c r="P233" t="s">
        <v>63840</v>
      </c>
      <c r="Q233" t="s">
        <v>63841</v>
      </c>
      <c r="R233">
        <v>1</v>
      </c>
    </row>
    <row r="234" spans="1:18" x14ac:dyDescent="0.15">
      <c r="A234" s="1" t="s">
        <v>64811</v>
      </c>
      <c r="B234" t="s">
        <v>64812</v>
      </c>
      <c r="C234" t="s">
        <v>4206</v>
      </c>
      <c r="E234">
        <v>447</v>
      </c>
      <c r="F234">
        <v>342</v>
      </c>
      <c r="G234">
        <v>2911</v>
      </c>
      <c r="H234" t="s">
        <v>96578</v>
      </c>
      <c r="J234" t="s">
        <v>64813</v>
      </c>
      <c r="K234" s="2">
        <v>41345.588240740741</v>
      </c>
      <c r="L234" s="3">
        <f t="shared" si="3"/>
        <v>41345</v>
      </c>
      <c r="M234" t="s">
        <v>339</v>
      </c>
      <c r="N234">
        <v>0</v>
      </c>
      <c r="O234">
        <v>0</v>
      </c>
      <c r="P234" t="s">
        <v>64814</v>
      </c>
      <c r="Q234" t="s">
        <v>64815</v>
      </c>
      <c r="R234">
        <v>1</v>
      </c>
    </row>
    <row r="235" spans="1:18" x14ac:dyDescent="0.15">
      <c r="A235" s="1" t="s">
        <v>64805</v>
      </c>
      <c r="B235" t="s">
        <v>64806</v>
      </c>
      <c r="C235" t="s">
        <v>2793</v>
      </c>
      <c r="E235">
        <v>16920</v>
      </c>
      <c r="F235">
        <v>560</v>
      </c>
      <c r="G235">
        <v>29541</v>
      </c>
      <c r="H235" t="s">
        <v>96578</v>
      </c>
      <c r="J235" t="s">
        <v>64807</v>
      </c>
      <c r="K235" s="2">
        <v>41345.588958333334</v>
      </c>
      <c r="L235" s="3">
        <f t="shared" si="3"/>
        <v>41345</v>
      </c>
      <c r="M235" t="s">
        <v>64808</v>
      </c>
      <c r="N235">
        <v>0</v>
      </c>
      <c r="O235">
        <v>0</v>
      </c>
      <c r="P235" t="s">
        <v>64809</v>
      </c>
      <c r="Q235" t="s">
        <v>64810</v>
      </c>
      <c r="R235">
        <v>1</v>
      </c>
    </row>
    <row r="236" spans="1:18" x14ac:dyDescent="0.15">
      <c r="A236" s="1" t="s">
        <v>64801</v>
      </c>
      <c r="B236" t="s">
        <v>64802</v>
      </c>
      <c r="C236" t="s">
        <v>853</v>
      </c>
      <c r="D236" t="s">
        <v>96594</v>
      </c>
      <c r="E236">
        <v>327</v>
      </c>
      <c r="F236">
        <v>170</v>
      </c>
      <c r="G236">
        <v>6926</v>
      </c>
      <c r="H236" t="s">
        <v>96578</v>
      </c>
      <c r="J236" t="s">
        <v>64803</v>
      </c>
      <c r="K236" s="2">
        <v>41345.620520833334</v>
      </c>
      <c r="L236" s="3">
        <f t="shared" si="3"/>
        <v>41345</v>
      </c>
      <c r="M236" t="s">
        <v>84</v>
      </c>
      <c r="N236">
        <v>0</v>
      </c>
      <c r="O236">
        <v>13</v>
      </c>
      <c r="Q236" t="s">
        <v>64804</v>
      </c>
      <c r="R236">
        <v>1</v>
      </c>
    </row>
    <row r="237" spans="1:18" x14ac:dyDescent="0.15">
      <c r="A237" s="1" t="s">
        <v>64795</v>
      </c>
      <c r="B237" t="s">
        <v>64796</v>
      </c>
      <c r="C237" t="s">
        <v>586</v>
      </c>
      <c r="D237" t="s">
        <v>96680</v>
      </c>
      <c r="E237">
        <v>20954</v>
      </c>
      <c r="F237">
        <v>79</v>
      </c>
      <c r="G237">
        <v>8038</v>
      </c>
      <c r="H237" t="s">
        <v>96574</v>
      </c>
      <c r="I237" t="s">
        <v>64797</v>
      </c>
      <c r="J237" t="s">
        <v>64798</v>
      </c>
      <c r="K237" s="2">
        <v>41345.621620370373</v>
      </c>
      <c r="L237" s="3">
        <f t="shared" si="3"/>
        <v>41345</v>
      </c>
      <c r="M237" t="s">
        <v>678</v>
      </c>
      <c r="N237">
        <v>0</v>
      </c>
      <c r="O237">
        <v>0</v>
      </c>
      <c r="P237" t="s">
        <v>64799</v>
      </c>
      <c r="Q237" t="s">
        <v>64800</v>
      </c>
      <c r="R237">
        <v>1</v>
      </c>
    </row>
    <row r="238" spans="1:18" x14ac:dyDescent="0.15">
      <c r="A238" s="1" t="s">
        <v>64791</v>
      </c>
      <c r="B238" t="s">
        <v>64792</v>
      </c>
      <c r="C238" t="s">
        <v>54180</v>
      </c>
      <c r="D238" t="s">
        <v>96681</v>
      </c>
      <c r="E238">
        <v>283</v>
      </c>
      <c r="F238">
        <v>128</v>
      </c>
      <c r="G238">
        <v>3239</v>
      </c>
      <c r="H238" t="s">
        <v>96578</v>
      </c>
      <c r="J238" t="s">
        <v>64793</v>
      </c>
      <c r="K238" s="2">
        <v>41345.621701388889</v>
      </c>
      <c r="L238" s="3">
        <f t="shared" si="3"/>
        <v>41345</v>
      </c>
      <c r="M238" t="s">
        <v>192</v>
      </c>
      <c r="N238">
        <v>0</v>
      </c>
      <c r="O238">
        <v>0</v>
      </c>
      <c r="Q238" t="s">
        <v>64794</v>
      </c>
      <c r="R238">
        <v>1</v>
      </c>
    </row>
    <row r="239" spans="1:18" x14ac:dyDescent="0.15">
      <c r="A239" s="1" t="s">
        <v>64786</v>
      </c>
      <c r="B239" t="s">
        <v>64787</v>
      </c>
      <c r="C239" t="s">
        <v>853</v>
      </c>
      <c r="D239" t="s">
        <v>96682</v>
      </c>
      <c r="E239">
        <v>1469</v>
      </c>
      <c r="F239">
        <v>117</v>
      </c>
      <c r="G239">
        <v>10948</v>
      </c>
      <c r="H239" t="s">
        <v>96576</v>
      </c>
      <c r="J239" t="s">
        <v>64788</v>
      </c>
      <c r="K239" s="2">
        <v>41345.62394675926</v>
      </c>
      <c r="L239" s="3">
        <f t="shared" si="3"/>
        <v>41345</v>
      </c>
      <c r="M239" t="s">
        <v>4204</v>
      </c>
      <c r="N239">
        <v>0</v>
      </c>
      <c r="O239">
        <v>0</v>
      </c>
      <c r="P239" t="s">
        <v>64789</v>
      </c>
      <c r="Q239" t="s">
        <v>64790</v>
      </c>
      <c r="R239">
        <v>1</v>
      </c>
    </row>
    <row r="240" spans="1:18" x14ac:dyDescent="0.15">
      <c r="A240" s="1" t="s">
        <v>64939</v>
      </c>
      <c r="B240" t="s">
        <v>64940</v>
      </c>
      <c r="C240" t="s">
        <v>2793</v>
      </c>
      <c r="D240" t="s">
        <v>96645</v>
      </c>
      <c r="E240">
        <v>36</v>
      </c>
      <c r="F240">
        <v>57</v>
      </c>
      <c r="G240">
        <v>10</v>
      </c>
      <c r="H240" t="s">
        <v>96576</v>
      </c>
      <c r="J240" t="s">
        <v>64941</v>
      </c>
      <c r="K240" s="2">
        <v>41345.6253125</v>
      </c>
      <c r="L240" s="3">
        <f t="shared" si="3"/>
        <v>41345</v>
      </c>
      <c r="M240" t="s">
        <v>339</v>
      </c>
      <c r="N240">
        <v>2</v>
      </c>
      <c r="O240">
        <v>2</v>
      </c>
      <c r="Q240" t="s">
        <v>64647</v>
      </c>
      <c r="R240">
        <v>1</v>
      </c>
    </row>
    <row r="241" spans="1:18" x14ac:dyDescent="0.15">
      <c r="A241" s="1" t="s">
        <v>64936</v>
      </c>
      <c r="B241" t="s">
        <v>64937</v>
      </c>
      <c r="C241" t="s">
        <v>27</v>
      </c>
      <c r="E241">
        <v>43</v>
      </c>
      <c r="F241">
        <v>181</v>
      </c>
      <c r="G241">
        <v>19</v>
      </c>
      <c r="H241" t="s">
        <v>96576</v>
      </c>
      <c r="J241" t="s">
        <v>64938</v>
      </c>
      <c r="K241" s="2">
        <v>41345.62840277778</v>
      </c>
      <c r="L241" s="3">
        <f t="shared" si="3"/>
        <v>41345</v>
      </c>
      <c r="M241" t="s">
        <v>339</v>
      </c>
      <c r="N241">
        <v>3</v>
      </c>
      <c r="O241">
        <v>2</v>
      </c>
      <c r="Q241" t="s">
        <v>64647</v>
      </c>
      <c r="R241">
        <v>1</v>
      </c>
    </row>
    <row r="242" spans="1:18" x14ac:dyDescent="0.15">
      <c r="A242" s="1" t="s">
        <v>64932</v>
      </c>
      <c r="B242" t="s">
        <v>64933</v>
      </c>
      <c r="C242" t="s">
        <v>344</v>
      </c>
      <c r="D242" t="s">
        <v>96683</v>
      </c>
      <c r="E242">
        <v>12972</v>
      </c>
      <c r="F242">
        <v>1822</v>
      </c>
      <c r="G242">
        <v>18723</v>
      </c>
      <c r="H242" t="s">
        <v>96575</v>
      </c>
      <c r="I242" t="s">
        <v>64934</v>
      </c>
      <c r="J242" t="s">
        <v>64935</v>
      </c>
      <c r="K242" s="2">
        <v>41345.646898148145</v>
      </c>
      <c r="L242" s="3">
        <f t="shared" si="3"/>
        <v>41345</v>
      </c>
      <c r="M242" t="s">
        <v>84</v>
      </c>
      <c r="N242">
        <v>1</v>
      </c>
      <c r="O242">
        <v>0</v>
      </c>
      <c r="P242" t="s">
        <v>63840</v>
      </c>
      <c r="Q242" t="s">
        <v>63841</v>
      </c>
      <c r="R242">
        <v>1</v>
      </c>
    </row>
    <row r="243" spans="1:18" x14ac:dyDescent="0.15">
      <c r="A243" s="1" t="s">
        <v>64928</v>
      </c>
      <c r="B243" t="s">
        <v>64929</v>
      </c>
      <c r="C243" t="s">
        <v>3837</v>
      </c>
      <c r="E243">
        <v>95</v>
      </c>
      <c r="F243">
        <v>76</v>
      </c>
      <c r="G243">
        <v>554</v>
      </c>
      <c r="H243" t="s">
        <v>96576</v>
      </c>
      <c r="J243" t="s">
        <v>64930</v>
      </c>
      <c r="K243" s="2">
        <v>41345.651747685188</v>
      </c>
      <c r="L243" s="3">
        <f t="shared" si="3"/>
        <v>41345</v>
      </c>
      <c r="M243" t="s">
        <v>17846</v>
      </c>
      <c r="N243">
        <v>0</v>
      </c>
      <c r="O243">
        <v>0</v>
      </c>
      <c r="Q243" t="s">
        <v>64931</v>
      </c>
      <c r="R243">
        <v>1</v>
      </c>
    </row>
    <row r="244" spans="1:18" x14ac:dyDescent="0.15">
      <c r="A244" s="1" t="s">
        <v>64925</v>
      </c>
      <c r="B244" t="s">
        <v>64926</v>
      </c>
      <c r="C244" t="s">
        <v>344</v>
      </c>
      <c r="D244" t="s">
        <v>96671</v>
      </c>
      <c r="E244">
        <v>173</v>
      </c>
      <c r="F244">
        <v>225</v>
      </c>
      <c r="G244">
        <v>5</v>
      </c>
      <c r="H244" t="s">
        <v>96576</v>
      </c>
      <c r="J244" t="s">
        <v>64927</v>
      </c>
      <c r="K244" s="2">
        <v>41345.682488425926</v>
      </c>
      <c r="L244" s="3">
        <f t="shared" si="3"/>
        <v>41345</v>
      </c>
      <c r="M244" t="s">
        <v>84</v>
      </c>
      <c r="N244">
        <v>1</v>
      </c>
      <c r="O244">
        <v>0</v>
      </c>
      <c r="P244" t="s">
        <v>63840</v>
      </c>
      <c r="Q244" t="s">
        <v>63841</v>
      </c>
      <c r="R244">
        <v>1</v>
      </c>
    </row>
    <row r="245" spans="1:18" x14ac:dyDescent="0.15">
      <c r="A245" s="1" t="s">
        <v>64921</v>
      </c>
      <c r="B245" t="s">
        <v>64922</v>
      </c>
      <c r="C245" t="s">
        <v>110</v>
      </c>
      <c r="D245" t="s">
        <v>96596</v>
      </c>
      <c r="E245">
        <v>5169</v>
      </c>
      <c r="F245">
        <v>1351</v>
      </c>
      <c r="G245">
        <v>38935</v>
      </c>
      <c r="H245" t="s">
        <v>96576</v>
      </c>
      <c r="J245" t="s">
        <v>64923</v>
      </c>
      <c r="K245" s="2">
        <v>41345.684386574074</v>
      </c>
      <c r="L245" s="3">
        <f t="shared" si="3"/>
        <v>41345</v>
      </c>
      <c r="M245" t="s">
        <v>229</v>
      </c>
      <c r="N245">
        <v>0</v>
      </c>
      <c r="O245">
        <v>0</v>
      </c>
      <c r="P245" t="s">
        <v>64924</v>
      </c>
      <c r="Q245" t="s">
        <v>64213</v>
      </c>
      <c r="R245">
        <v>1</v>
      </c>
    </row>
    <row r="246" spans="1:18" x14ac:dyDescent="0.15">
      <c r="A246" s="1" t="s">
        <v>64597</v>
      </c>
      <c r="B246" t="s">
        <v>64598</v>
      </c>
      <c r="C246" t="s">
        <v>853</v>
      </c>
      <c r="D246" t="s">
        <v>96594</v>
      </c>
      <c r="E246">
        <v>91</v>
      </c>
      <c r="F246">
        <v>8</v>
      </c>
      <c r="G246">
        <v>663</v>
      </c>
      <c r="H246" t="s">
        <v>96576</v>
      </c>
      <c r="J246" t="s">
        <v>64919</v>
      </c>
      <c r="K246" s="2">
        <v>41345.694641203707</v>
      </c>
      <c r="L246" s="3">
        <f t="shared" si="3"/>
        <v>41345</v>
      </c>
      <c r="M246" t="s">
        <v>1011</v>
      </c>
      <c r="N246">
        <v>0</v>
      </c>
      <c r="O246">
        <v>0</v>
      </c>
      <c r="Q246" t="s">
        <v>64920</v>
      </c>
      <c r="R246">
        <v>1</v>
      </c>
    </row>
    <row r="247" spans="1:18" x14ac:dyDescent="0.15">
      <c r="A247" s="1" t="s">
        <v>19713</v>
      </c>
      <c r="B247" t="s">
        <v>19714</v>
      </c>
      <c r="C247" t="s">
        <v>586</v>
      </c>
      <c r="D247" t="s">
        <v>96590</v>
      </c>
      <c r="E247">
        <v>131115</v>
      </c>
      <c r="F247">
        <v>145</v>
      </c>
      <c r="G247">
        <v>89562</v>
      </c>
      <c r="H247" t="s">
        <v>96576</v>
      </c>
      <c r="J247" t="s">
        <v>64916</v>
      </c>
      <c r="K247" s="2">
        <v>41345.695474537039</v>
      </c>
      <c r="L247" s="3">
        <f t="shared" si="3"/>
        <v>41345</v>
      </c>
      <c r="M247" t="s">
        <v>6584</v>
      </c>
      <c r="N247">
        <v>0</v>
      </c>
      <c r="O247">
        <v>0</v>
      </c>
      <c r="P247" t="s">
        <v>64917</v>
      </c>
      <c r="Q247" t="s">
        <v>64918</v>
      </c>
      <c r="R247">
        <v>1</v>
      </c>
    </row>
    <row r="248" spans="1:18" x14ac:dyDescent="0.15">
      <c r="A248" s="1" t="s">
        <v>64913</v>
      </c>
      <c r="B248" t="s">
        <v>64914</v>
      </c>
      <c r="C248" t="s">
        <v>2793</v>
      </c>
      <c r="D248" t="s">
        <v>96611</v>
      </c>
      <c r="E248">
        <v>181</v>
      </c>
      <c r="F248">
        <v>238</v>
      </c>
      <c r="G248">
        <v>47</v>
      </c>
      <c r="H248" t="s">
        <v>96576</v>
      </c>
      <c r="J248" t="s">
        <v>64915</v>
      </c>
      <c r="K248" s="2">
        <v>41345.724386574075</v>
      </c>
      <c r="L248" s="3">
        <f t="shared" si="3"/>
        <v>41345</v>
      </c>
      <c r="M248" t="s">
        <v>339</v>
      </c>
      <c r="N248">
        <v>3</v>
      </c>
      <c r="O248">
        <v>2</v>
      </c>
      <c r="Q248" t="s">
        <v>64647</v>
      </c>
      <c r="R248">
        <v>1</v>
      </c>
    </row>
    <row r="249" spans="1:18" x14ac:dyDescent="0.15">
      <c r="A249" s="1" t="s">
        <v>64909</v>
      </c>
      <c r="B249" t="s">
        <v>64910</v>
      </c>
      <c r="C249" t="s">
        <v>94</v>
      </c>
      <c r="D249" t="s">
        <v>96684</v>
      </c>
      <c r="E249">
        <v>2321</v>
      </c>
      <c r="F249">
        <v>115</v>
      </c>
      <c r="G249">
        <v>9617</v>
      </c>
      <c r="H249" t="s">
        <v>96576</v>
      </c>
      <c r="J249" t="s">
        <v>64911</v>
      </c>
      <c r="K249" s="2">
        <v>41345.733263888891</v>
      </c>
      <c r="L249" s="3">
        <f t="shared" si="3"/>
        <v>41345</v>
      </c>
      <c r="M249" t="s">
        <v>205</v>
      </c>
      <c r="N249">
        <v>1</v>
      </c>
      <c r="O249">
        <v>1</v>
      </c>
      <c r="Q249" t="s">
        <v>64912</v>
      </c>
      <c r="R249">
        <v>1</v>
      </c>
    </row>
    <row r="250" spans="1:18" x14ac:dyDescent="0.15">
      <c r="A250" s="1" t="s">
        <v>19713</v>
      </c>
      <c r="B250" t="s">
        <v>19714</v>
      </c>
      <c r="C250" t="s">
        <v>586</v>
      </c>
      <c r="D250" t="s">
        <v>96590</v>
      </c>
      <c r="E250">
        <v>131115</v>
      </c>
      <c r="F250">
        <v>145</v>
      </c>
      <c r="G250">
        <v>89562</v>
      </c>
      <c r="H250" t="s">
        <v>96576</v>
      </c>
      <c r="J250" t="s">
        <v>64906</v>
      </c>
      <c r="K250" s="2">
        <v>41345.744166666664</v>
      </c>
      <c r="L250" s="3">
        <f t="shared" si="3"/>
        <v>41345</v>
      </c>
      <c r="M250" t="s">
        <v>6584</v>
      </c>
      <c r="N250">
        <v>0</v>
      </c>
      <c r="O250">
        <v>0</v>
      </c>
      <c r="P250" t="s">
        <v>64907</v>
      </c>
      <c r="Q250" t="s">
        <v>64908</v>
      </c>
      <c r="R250">
        <v>1</v>
      </c>
    </row>
    <row r="251" spans="1:18" x14ac:dyDescent="0.15">
      <c r="A251" s="1" t="s">
        <v>64902</v>
      </c>
      <c r="B251" t="s">
        <v>64903</v>
      </c>
      <c r="C251" t="s">
        <v>110</v>
      </c>
      <c r="D251" t="s">
        <v>96596</v>
      </c>
      <c r="E251">
        <v>34</v>
      </c>
      <c r="F251">
        <v>124</v>
      </c>
      <c r="G251">
        <v>8</v>
      </c>
      <c r="H251" t="s">
        <v>96576</v>
      </c>
      <c r="J251" t="s">
        <v>64904</v>
      </c>
      <c r="K251" s="2">
        <v>41345.751597222225</v>
      </c>
      <c r="L251" s="3">
        <f t="shared" si="3"/>
        <v>41345</v>
      </c>
      <c r="M251" t="s">
        <v>17024</v>
      </c>
      <c r="N251">
        <v>0</v>
      </c>
      <c r="O251">
        <v>0</v>
      </c>
      <c r="Q251" t="s">
        <v>64905</v>
      </c>
      <c r="R251">
        <v>1</v>
      </c>
    </row>
    <row r="252" spans="1:18" x14ac:dyDescent="0.15">
      <c r="A252" s="1" t="s">
        <v>64898</v>
      </c>
      <c r="B252" t="s">
        <v>64899</v>
      </c>
      <c r="C252" t="s">
        <v>344</v>
      </c>
      <c r="D252" t="s">
        <v>96589</v>
      </c>
      <c r="E252">
        <v>517</v>
      </c>
      <c r="F252">
        <v>168</v>
      </c>
      <c r="G252">
        <v>4463</v>
      </c>
      <c r="H252" t="s">
        <v>96576</v>
      </c>
      <c r="J252" t="s">
        <v>64900</v>
      </c>
      <c r="K252" s="2">
        <v>41345.764722222222</v>
      </c>
      <c r="L252" s="3">
        <f t="shared" si="3"/>
        <v>41345</v>
      </c>
      <c r="M252" t="s">
        <v>339</v>
      </c>
      <c r="N252">
        <v>1</v>
      </c>
      <c r="O252">
        <v>0</v>
      </c>
      <c r="P252" t="s">
        <v>64901</v>
      </c>
      <c r="Q252" t="s">
        <v>64120</v>
      </c>
      <c r="R252">
        <v>1</v>
      </c>
    </row>
    <row r="253" spans="1:18" x14ac:dyDescent="0.15">
      <c r="A253" s="1" t="s">
        <v>64892</v>
      </c>
      <c r="B253" t="s">
        <v>64893</v>
      </c>
      <c r="C253" t="s">
        <v>586</v>
      </c>
      <c r="D253" t="s">
        <v>96590</v>
      </c>
      <c r="E253">
        <v>29301</v>
      </c>
      <c r="F253">
        <v>724</v>
      </c>
      <c r="G253">
        <v>26650</v>
      </c>
      <c r="H253" t="s">
        <v>96584</v>
      </c>
      <c r="I253" t="s">
        <v>64894</v>
      </c>
      <c r="J253" t="s">
        <v>64895</v>
      </c>
      <c r="K253" s="2">
        <v>41345.781377314815</v>
      </c>
      <c r="L253" s="3">
        <f t="shared" si="3"/>
        <v>41345</v>
      </c>
      <c r="M253" t="s">
        <v>339</v>
      </c>
      <c r="N253">
        <v>2</v>
      </c>
      <c r="O253">
        <v>0</v>
      </c>
      <c r="P253" t="s">
        <v>64896</v>
      </c>
      <c r="Q253" t="s">
        <v>64897</v>
      </c>
      <c r="R253">
        <v>1</v>
      </c>
    </row>
    <row r="254" spans="1:18" x14ac:dyDescent="0.15">
      <c r="A254" s="1" t="s">
        <v>63919</v>
      </c>
      <c r="B254" t="s">
        <v>63920</v>
      </c>
      <c r="C254" t="s">
        <v>344</v>
      </c>
      <c r="E254">
        <v>6058</v>
      </c>
      <c r="F254">
        <v>1408</v>
      </c>
      <c r="G254">
        <v>38998</v>
      </c>
      <c r="H254" t="s">
        <v>96576</v>
      </c>
      <c r="J254" t="s">
        <v>65032</v>
      </c>
      <c r="K254" s="2">
        <v>41345.817604166667</v>
      </c>
      <c r="L254" s="3">
        <f t="shared" si="3"/>
        <v>41345</v>
      </c>
      <c r="M254" t="s">
        <v>229</v>
      </c>
      <c r="N254">
        <v>1</v>
      </c>
      <c r="O254">
        <v>0</v>
      </c>
      <c r="P254" t="s">
        <v>65033</v>
      </c>
      <c r="Q254" t="s">
        <v>63850</v>
      </c>
      <c r="R254">
        <v>1</v>
      </c>
    </row>
    <row r="255" spans="1:18" x14ac:dyDescent="0.15">
      <c r="A255" s="1" t="s">
        <v>65028</v>
      </c>
      <c r="B255" t="s">
        <v>65029</v>
      </c>
      <c r="C255" t="s">
        <v>110</v>
      </c>
      <c r="D255" t="s">
        <v>96586</v>
      </c>
      <c r="E255">
        <v>199</v>
      </c>
      <c r="F255">
        <v>648</v>
      </c>
      <c r="G255">
        <v>2956</v>
      </c>
      <c r="H255" t="s">
        <v>96576</v>
      </c>
      <c r="J255" t="s">
        <v>65030</v>
      </c>
      <c r="K255" s="2">
        <v>41345.829305555555</v>
      </c>
      <c r="L255" s="3">
        <f t="shared" si="3"/>
        <v>41345</v>
      </c>
      <c r="M255" t="s">
        <v>84</v>
      </c>
      <c r="N255">
        <v>0</v>
      </c>
      <c r="O255">
        <v>2</v>
      </c>
      <c r="Q255" t="s">
        <v>65031</v>
      </c>
      <c r="R255">
        <v>1</v>
      </c>
    </row>
    <row r="256" spans="1:18" x14ac:dyDescent="0.15">
      <c r="A256" s="1" t="s">
        <v>65025</v>
      </c>
      <c r="B256" t="s">
        <v>65026</v>
      </c>
      <c r="C256" t="s">
        <v>27</v>
      </c>
      <c r="E256">
        <v>3762</v>
      </c>
      <c r="F256">
        <v>1223</v>
      </c>
      <c r="G256">
        <v>328</v>
      </c>
      <c r="H256" t="s">
        <v>96576</v>
      </c>
      <c r="J256" t="s">
        <v>65027</v>
      </c>
      <c r="K256" s="2">
        <v>41345.831990740742</v>
      </c>
      <c r="L256" s="3">
        <f t="shared" si="3"/>
        <v>41345</v>
      </c>
      <c r="M256" t="s">
        <v>339</v>
      </c>
      <c r="N256">
        <v>7</v>
      </c>
      <c r="O256">
        <v>0</v>
      </c>
      <c r="Q256" t="s">
        <v>64647</v>
      </c>
      <c r="R256">
        <v>1</v>
      </c>
    </row>
    <row r="257" spans="1:18" x14ac:dyDescent="0.15">
      <c r="A257" s="1" t="s">
        <v>65021</v>
      </c>
      <c r="B257" t="s">
        <v>65022</v>
      </c>
      <c r="C257" t="s">
        <v>54180</v>
      </c>
      <c r="D257" t="s">
        <v>96668</v>
      </c>
      <c r="E257">
        <v>769</v>
      </c>
      <c r="F257">
        <v>371</v>
      </c>
      <c r="G257">
        <v>5903</v>
      </c>
      <c r="H257" t="s">
        <v>96576</v>
      </c>
      <c r="J257" t="s">
        <v>65023</v>
      </c>
      <c r="K257" s="2">
        <v>41345.841932870368</v>
      </c>
      <c r="L257" s="3">
        <f t="shared" si="3"/>
        <v>41345</v>
      </c>
      <c r="M257" t="s">
        <v>56</v>
      </c>
      <c r="N257">
        <v>0</v>
      </c>
      <c r="O257">
        <v>0</v>
      </c>
      <c r="Q257" t="s">
        <v>65024</v>
      </c>
      <c r="R257">
        <v>1</v>
      </c>
    </row>
    <row r="258" spans="1:18" x14ac:dyDescent="0.15">
      <c r="A258" s="1" t="s">
        <v>65016</v>
      </c>
      <c r="B258" t="s">
        <v>65017</v>
      </c>
      <c r="C258" t="s">
        <v>2793</v>
      </c>
      <c r="D258" t="s">
        <v>96611</v>
      </c>
      <c r="E258">
        <v>30034</v>
      </c>
      <c r="F258">
        <v>2014</v>
      </c>
      <c r="G258">
        <v>6369</v>
      </c>
      <c r="H258" t="s">
        <v>96583</v>
      </c>
      <c r="I258" t="s">
        <v>65018</v>
      </c>
      <c r="J258" t="s">
        <v>65019</v>
      </c>
      <c r="K258" s="2">
        <v>41345.84238425926</v>
      </c>
      <c r="L258" s="3">
        <f t="shared" si="3"/>
        <v>41345</v>
      </c>
      <c r="M258" t="s">
        <v>13747</v>
      </c>
      <c r="N258">
        <v>13</v>
      </c>
      <c r="O258">
        <v>6</v>
      </c>
      <c r="P258" t="s">
        <v>65020</v>
      </c>
      <c r="Q258" t="s">
        <v>64582</v>
      </c>
      <c r="R258">
        <v>1</v>
      </c>
    </row>
    <row r="259" spans="1:18" x14ac:dyDescent="0.15">
      <c r="A259" s="1" t="s">
        <v>65012</v>
      </c>
      <c r="B259" t="s">
        <v>65013</v>
      </c>
      <c r="C259" t="s">
        <v>110</v>
      </c>
      <c r="D259" t="s">
        <v>96596</v>
      </c>
      <c r="E259">
        <v>537</v>
      </c>
      <c r="F259">
        <v>234</v>
      </c>
      <c r="G259">
        <v>2793</v>
      </c>
      <c r="H259" t="s">
        <v>96576</v>
      </c>
      <c r="J259" t="s">
        <v>65014</v>
      </c>
      <c r="K259" s="2">
        <v>41345.8674537037</v>
      </c>
      <c r="L259" s="3">
        <f t="shared" ref="L259:L322" si="4">INT(K259)</f>
        <v>41345</v>
      </c>
      <c r="M259" t="s">
        <v>84</v>
      </c>
      <c r="N259">
        <v>0</v>
      </c>
      <c r="O259">
        <v>2</v>
      </c>
      <c r="Q259" t="s">
        <v>65015</v>
      </c>
      <c r="R259">
        <v>1</v>
      </c>
    </row>
    <row r="260" spans="1:18" x14ac:dyDescent="0.15">
      <c r="A260" s="1" t="s">
        <v>65006</v>
      </c>
      <c r="B260" t="s">
        <v>65007</v>
      </c>
      <c r="C260" t="s">
        <v>27</v>
      </c>
      <c r="E260">
        <v>57</v>
      </c>
      <c r="F260">
        <v>59</v>
      </c>
      <c r="G260">
        <v>313</v>
      </c>
      <c r="H260" t="s">
        <v>96576</v>
      </c>
      <c r="J260" t="s">
        <v>65008</v>
      </c>
      <c r="K260" s="2">
        <v>41345.879803240743</v>
      </c>
      <c r="L260" s="3">
        <f t="shared" si="4"/>
        <v>41345</v>
      </c>
      <c r="M260" t="s">
        <v>370</v>
      </c>
      <c r="N260">
        <v>1</v>
      </c>
      <c r="O260">
        <v>0</v>
      </c>
      <c r="Q260" t="s">
        <v>65009</v>
      </c>
      <c r="R260">
        <v>1</v>
      </c>
    </row>
    <row r="261" spans="1:18" x14ac:dyDescent="0.15">
      <c r="A261" s="1" t="s">
        <v>65003</v>
      </c>
      <c r="B261" t="s">
        <v>65004</v>
      </c>
      <c r="C261" t="s">
        <v>94</v>
      </c>
      <c r="D261" t="s">
        <v>96685</v>
      </c>
      <c r="E261">
        <v>493</v>
      </c>
      <c r="F261">
        <v>403</v>
      </c>
      <c r="G261">
        <v>937</v>
      </c>
      <c r="H261" t="s">
        <v>96578</v>
      </c>
      <c r="J261" t="s">
        <v>65005</v>
      </c>
      <c r="K261" s="2">
        <v>41345.904432870368</v>
      </c>
      <c r="L261" s="3">
        <f t="shared" si="4"/>
        <v>41345</v>
      </c>
      <c r="M261" t="s">
        <v>246</v>
      </c>
      <c r="N261">
        <v>1</v>
      </c>
      <c r="O261">
        <v>4</v>
      </c>
      <c r="Q261" t="s">
        <v>64084</v>
      </c>
      <c r="R261">
        <v>1</v>
      </c>
    </row>
    <row r="262" spans="1:18" x14ac:dyDescent="0.15">
      <c r="A262" s="1" t="s">
        <v>64999</v>
      </c>
      <c r="B262" t="s">
        <v>65000</v>
      </c>
      <c r="C262" t="s">
        <v>131</v>
      </c>
      <c r="D262" t="s">
        <v>96641</v>
      </c>
      <c r="E262">
        <v>168</v>
      </c>
      <c r="F262">
        <v>440</v>
      </c>
      <c r="G262">
        <v>707</v>
      </c>
      <c r="H262" t="s">
        <v>96576</v>
      </c>
      <c r="J262" t="s">
        <v>65001</v>
      </c>
      <c r="K262" s="2">
        <v>41345.914224537039</v>
      </c>
      <c r="L262" s="3">
        <f t="shared" si="4"/>
        <v>41345</v>
      </c>
      <c r="M262" t="s">
        <v>117</v>
      </c>
      <c r="N262">
        <v>0</v>
      </c>
      <c r="O262">
        <v>1</v>
      </c>
      <c r="Q262" t="s">
        <v>65002</v>
      </c>
      <c r="R262">
        <v>1</v>
      </c>
    </row>
    <row r="263" spans="1:18" x14ac:dyDescent="0.15">
      <c r="A263" s="1" t="s">
        <v>64995</v>
      </c>
      <c r="B263" t="s">
        <v>64996</v>
      </c>
      <c r="C263" t="s">
        <v>94</v>
      </c>
      <c r="D263" t="s">
        <v>96609</v>
      </c>
      <c r="E263">
        <v>594</v>
      </c>
      <c r="F263">
        <v>256</v>
      </c>
      <c r="G263">
        <v>2283</v>
      </c>
      <c r="H263" t="s">
        <v>96576</v>
      </c>
      <c r="J263" t="s">
        <v>64997</v>
      </c>
      <c r="K263" s="2">
        <v>41345.915659722225</v>
      </c>
      <c r="L263" s="3">
        <f t="shared" si="4"/>
        <v>41345</v>
      </c>
      <c r="M263" t="s">
        <v>84</v>
      </c>
      <c r="N263">
        <v>1</v>
      </c>
      <c r="O263">
        <v>2</v>
      </c>
      <c r="Q263" t="s">
        <v>64998</v>
      </c>
      <c r="R263">
        <v>1</v>
      </c>
    </row>
    <row r="264" spans="1:18" x14ac:dyDescent="0.15">
      <c r="A264" s="1" t="s">
        <v>64991</v>
      </c>
      <c r="B264" t="s">
        <v>64992</v>
      </c>
      <c r="C264" t="s">
        <v>1421</v>
      </c>
      <c r="D264" t="s">
        <v>96686</v>
      </c>
      <c r="E264">
        <v>7</v>
      </c>
      <c r="F264">
        <v>32</v>
      </c>
      <c r="G264">
        <v>56</v>
      </c>
      <c r="H264" t="s">
        <v>96576</v>
      </c>
      <c r="J264" t="s">
        <v>64993</v>
      </c>
      <c r="K264" s="2">
        <v>41345.918217592596</v>
      </c>
      <c r="L264" s="3">
        <f t="shared" si="4"/>
        <v>41345</v>
      </c>
      <c r="M264" t="s">
        <v>370</v>
      </c>
      <c r="N264">
        <v>0</v>
      </c>
      <c r="O264">
        <v>0</v>
      </c>
      <c r="Q264" t="s">
        <v>64994</v>
      </c>
      <c r="R264">
        <v>1</v>
      </c>
    </row>
    <row r="265" spans="1:18" x14ac:dyDescent="0.15">
      <c r="A265" s="1" t="s">
        <v>64987</v>
      </c>
      <c r="B265" t="s">
        <v>64988</v>
      </c>
      <c r="C265" t="s">
        <v>110</v>
      </c>
      <c r="D265" t="s">
        <v>96586</v>
      </c>
      <c r="E265">
        <v>1017</v>
      </c>
      <c r="F265">
        <v>803</v>
      </c>
      <c r="G265">
        <v>4801</v>
      </c>
      <c r="H265" t="s">
        <v>96578</v>
      </c>
      <c r="J265" t="s">
        <v>64989</v>
      </c>
      <c r="K265" s="2">
        <v>41345.919050925928</v>
      </c>
      <c r="L265" s="3">
        <f t="shared" si="4"/>
        <v>41345</v>
      </c>
      <c r="M265" t="s">
        <v>84</v>
      </c>
      <c r="N265">
        <v>2</v>
      </c>
      <c r="O265">
        <v>0</v>
      </c>
      <c r="Q265" t="s">
        <v>64990</v>
      </c>
      <c r="R265">
        <v>1</v>
      </c>
    </row>
    <row r="266" spans="1:18" x14ac:dyDescent="0.15">
      <c r="A266" s="1" t="s">
        <v>64983</v>
      </c>
      <c r="B266" t="s">
        <v>64984</v>
      </c>
      <c r="C266" t="s">
        <v>2543</v>
      </c>
      <c r="D266" t="s">
        <v>96658</v>
      </c>
      <c r="E266">
        <v>43</v>
      </c>
      <c r="F266">
        <v>87</v>
      </c>
      <c r="G266">
        <v>185</v>
      </c>
      <c r="H266" t="s">
        <v>96576</v>
      </c>
      <c r="J266" t="s">
        <v>64985</v>
      </c>
      <c r="K266" s="2">
        <v>41345.922233796293</v>
      </c>
      <c r="L266" s="3">
        <f t="shared" si="4"/>
        <v>41345</v>
      </c>
      <c r="M266" t="s">
        <v>246</v>
      </c>
      <c r="N266">
        <v>0</v>
      </c>
      <c r="O266">
        <v>0</v>
      </c>
      <c r="Q266" t="s">
        <v>64986</v>
      </c>
      <c r="R266">
        <v>1</v>
      </c>
    </row>
    <row r="267" spans="1:18" x14ac:dyDescent="0.15">
      <c r="A267" s="1" t="s">
        <v>64980</v>
      </c>
      <c r="B267" t="s">
        <v>64981</v>
      </c>
      <c r="C267" t="s">
        <v>110</v>
      </c>
      <c r="D267" t="s">
        <v>96596</v>
      </c>
      <c r="E267">
        <v>1678</v>
      </c>
      <c r="F267">
        <v>7</v>
      </c>
      <c r="G267">
        <v>9437</v>
      </c>
      <c r="H267" t="s">
        <v>96576</v>
      </c>
      <c r="J267" t="s">
        <v>64982</v>
      </c>
      <c r="K267" s="2">
        <v>41345.922789351855</v>
      </c>
      <c r="L267" s="3">
        <f t="shared" si="4"/>
        <v>41345</v>
      </c>
      <c r="M267" t="s">
        <v>6584</v>
      </c>
      <c r="N267">
        <v>0</v>
      </c>
      <c r="O267">
        <v>0</v>
      </c>
      <c r="Q267" t="s">
        <v>64962</v>
      </c>
      <c r="R267">
        <v>1</v>
      </c>
    </row>
    <row r="268" spans="1:18" x14ac:dyDescent="0.15">
      <c r="A268" s="1" t="s">
        <v>64975</v>
      </c>
      <c r="B268" t="s">
        <v>64976</v>
      </c>
      <c r="C268" t="s">
        <v>1421</v>
      </c>
      <c r="D268" t="s">
        <v>96588</v>
      </c>
      <c r="E268">
        <v>418</v>
      </c>
      <c r="F268">
        <v>264</v>
      </c>
      <c r="G268">
        <v>983</v>
      </c>
      <c r="H268" t="s">
        <v>96576</v>
      </c>
      <c r="J268" t="s">
        <v>64977</v>
      </c>
      <c r="K268" s="2">
        <v>41345.931111111109</v>
      </c>
      <c r="L268" s="3">
        <f t="shared" si="4"/>
        <v>41345</v>
      </c>
      <c r="M268" t="s">
        <v>370</v>
      </c>
      <c r="N268">
        <v>0</v>
      </c>
      <c r="O268">
        <v>3</v>
      </c>
      <c r="P268" t="s">
        <v>64978</v>
      </c>
      <c r="Q268" t="s">
        <v>64979</v>
      </c>
      <c r="R268">
        <v>1</v>
      </c>
    </row>
    <row r="269" spans="1:18" x14ac:dyDescent="0.15">
      <c r="A269" s="1" t="s">
        <v>64971</v>
      </c>
      <c r="B269" t="s">
        <v>64972</v>
      </c>
      <c r="C269" t="s">
        <v>110</v>
      </c>
      <c r="D269" t="s">
        <v>96596</v>
      </c>
      <c r="E269">
        <v>232</v>
      </c>
      <c r="F269">
        <v>187</v>
      </c>
      <c r="G269">
        <v>139</v>
      </c>
      <c r="H269" t="s">
        <v>96578</v>
      </c>
      <c r="J269" t="s">
        <v>64973</v>
      </c>
      <c r="K269" s="2">
        <v>41345.931759259256</v>
      </c>
      <c r="L269" s="3">
        <f t="shared" si="4"/>
        <v>41345</v>
      </c>
      <c r="M269" t="s">
        <v>117</v>
      </c>
      <c r="N269">
        <v>0</v>
      </c>
      <c r="O269">
        <v>0</v>
      </c>
      <c r="Q269" t="s">
        <v>64974</v>
      </c>
      <c r="R269">
        <v>1</v>
      </c>
    </row>
    <row r="270" spans="1:18" x14ac:dyDescent="0.15">
      <c r="A270" s="1" t="s">
        <v>64967</v>
      </c>
      <c r="B270" t="s">
        <v>64968</v>
      </c>
      <c r="C270" t="s">
        <v>131</v>
      </c>
      <c r="D270" t="s">
        <v>96656</v>
      </c>
      <c r="E270">
        <v>846</v>
      </c>
      <c r="F270">
        <v>261</v>
      </c>
      <c r="G270">
        <v>2991</v>
      </c>
      <c r="H270" t="s">
        <v>96578</v>
      </c>
      <c r="J270" t="s">
        <v>64969</v>
      </c>
      <c r="K270" s="2">
        <v>41345.931909722225</v>
      </c>
      <c r="L270" s="3">
        <f t="shared" si="4"/>
        <v>41345</v>
      </c>
      <c r="M270" t="s">
        <v>117</v>
      </c>
      <c r="N270">
        <v>0</v>
      </c>
      <c r="O270">
        <v>0</v>
      </c>
      <c r="Q270" t="s">
        <v>64970</v>
      </c>
      <c r="R270">
        <v>1</v>
      </c>
    </row>
    <row r="271" spans="1:18" x14ac:dyDescent="0.15">
      <c r="A271" s="1" t="s">
        <v>64963</v>
      </c>
      <c r="B271" t="s">
        <v>64964</v>
      </c>
      <c r="C271" t="s">
        <v>94</v>
      </c>
      <c r="D271" t="s">
        <v>96609</v>
      </c>
      <c r="E271">
        <v>781</v>
      </c>
      <c r="F271">
        <v>202</v>
      </c>
      <c r="G271">
        <v>3343</v>
      </c>
      <c r="H271" t="s">
        <v>96576</v>
      </c>
      <c r="J271" t="s">
        <v>64965</v>
      </c>
      <c r="K271" s="2">
        <v>41345.932800925926</v>
      </c>
      <c r="L271" s="3">
        <f t="shared" si="4"/>
        <v>41345</v>
      </c>
      <c r="M271" t="s">
        <v>815</v>
      </c>
      <c r="N271">
        <v>0</v>
      </c>
      <c r="O271">
        <v>14</v>
      </c>
      <c r="Q271" t="s">
        <v>64966</v>
      </c>
      <c r="R271">
        <v>1</v>
      </c>
    </row>
    <row r="272" spans="1:18" x14ac:dyDescent="0.15">
      <c r="A272" s="1" t="s">
        <v>64958</v>
      </c>
      <c r="B272" t="s">
        <v>64959</v>
      </c>
      <c r="C272" t="s">
        <v>110</v>
      </c>
      <c r="D272" t="s">
        <v>96586</v>
      </c>
      <c r="E272">
        <v>1824</v>
      </c>
      <c r="F272">
        <v>536</v>
      </c>
      <c r="G272">
        <v>21374</v>
      </c>
      <c r="H272" t="s">
        <v>96578</v>
      </c>
      <c r="J272" t="s">
        <v>64960</v>
      </c>
      <c r="K272" s="2">
        <v>41345.941250000003</v>
      </c>
      <c r="L272" s="3">
        <f t="shared" si="4"/>
        <v>41345</v>
      </c>
      <c r="M272" t="s">
        <v>84</v>
      </c>
      <c r="N272">
        <v>0</v>
      </c>
      <c r="O272">
        <v>0</v>
      </c>
      <c r="Q272" t="s">
        <v>64961</v>
      </c>
      <c r="R272">
        <v>1</v>
      </c>
    </row>
    <row r="273" spans="1:18" x14ac:dyDescent="0.15">
      <c r="A273" s="1" t="s">
        <v>64954</v>
      </c>
      <c r="B273" t="s">
        <v>64955</v>
      </c>
      <c r="C273" t="s">
        <v>1421</v>
      </c>
      <c r="D273" t="s">
        <v>96588</v>
      </c>
      <c r="E273">
        <v>448</v>
      </c>
      <c r="F273">
        <v>365</v>
      </c>
      <c r="G273">
        <v>847</v>
      </c>
      <c r="H273" t="s">
        <v>96578</v>
      </c>
      <c r="J273" t="s">
        <v>64956</v>
      </c>
      <c r="K273" s="2">
        <v>41345.946782407409</v>
      </c>
      <c r="L273" s="3">
        <f t="shared" si="4"/>
        <v>41345</v>
      </c>
      <c r="M273" t="s">
        <v>117</v>
      </c>
      <c r="N273">
        <v>0</v>
      </c>
      <c r="O273">
        <v>2</v>
      </c>
      <c r="Q273" t="s">
        <v>64957</v>
      </c>
      <c r="R273">
        <v>1</v>
      </c>
    </row>
    <row r="274" spans="1:18" x14ac:dyDescent="0.15">
      <c r="A274" s="1" t="s">
        <v>64950</v>
      </c>
      <c r="B274" t="s">
        <v>64951</v>
      </c>
      <c r="C274" t="s">
        <v>110</v>
      </c>
      <c r="D274" t="s">
        <v>96596</v>
      </c>
      <c r="E274">
        <v>416</v>
      </c>
      <c r="F274">
        <v>651</v>
      </c>
      <c r="G274">
        <v>1661</v>
      </c>
      <c r="H274" t="s">
        <v>96576</v>
      </c>
      <c r="J274" t="s">
        <v>64952</v>
      </c>
      <c r="K274" s="2">
        <v>41345.955659722225</v>
      </c>
      <c r="L274" s="3">
        <f t="shared" si="4"/>
        <v>41345</v>
      </c>
      <c r="M274" t="s">
        <v>84</v>
      </c>
      <c r="N274">
        <v>2</v>
      </c>
      <c r="O274">
        <v>0</v>
      </c>
      <c r="Q274" t="s">
        <v>64953</v>
      </c>
      <c r="R274">
        <v>1</v>
      </c>
    </row>
    <row r="275" spans="1:18" x14ac:dyDescent="0.15">
      <c r="A275" s="1" t="s">
        <v>64946</v>
      </c>
      <c r="B275" t="s">
        <v>64947</v>
      </c>
      <c r="C275" t="s">
        <v>190</v>
      </c>
      <c r="D275" t="s">
        <v>96643</v>
      </c>
      <c r="E275">
        <v>83</v>
      </c>
      <c r="F275">
        <v>50</v>
      </c>
      <c r="G275">
        <v>255</v>
      </c>
      <c r="H275" t="s">
        <v>96576</v>
      </c>
      <c r="J275" t="s">
        <v>64948</v>
      </c>
      <c r="K275" s="2">
        <v>41345.960868055554</v>
      </c>
      <c r="L275" s="3">
        <f t="shared" si="4"/>
        <v>41345</v>
      </c>
      <c r="M275" t="s">
        <v>117</v>
      </c>
      <c r="N275">
        <v>0</v>
      </c>
      <c r="O275">
        <v>0</v>
      </c>
      <c r="Q275" t="s">
        <v>64949</v>
      </c>
      <c r="R275">
        <v>1</v>
      </c>
    </row>
    <row r="276" spans="1:18" x14ac:dyDescent="0.15">
      <c r="A276" s="1" t="s">
        <v>64942</v>
      </c>
      <c r="B276" t="s">
        <v>64943</v>
      </c>
      <c r="C276" t="s">
        <v>344</v>
      </c>
      <c r="D276" t="s">
        <v>96620</v>
      </c>
      <c r="E276">
        <v>10</v>
      </c>
      <c r="F276">
        <v>435</v>
      </c>
      <c r="G276">
        <v>5151</v>
      </c>
      <c r="H276" t="s">
        <v>96576</v>
      </c>
      <c r="J276" t="s">
        <v>64944</v>
      </c>
      <c r="K276" s="2">
        <v>41345.967326388891</v>
      </c>
      <c r="L276" s="3">
        <f t="shared" si="4"/>
        <v>41345</v>
      </c>
      <c r="M276" t="s">
        <v>84</v>
      </c>
      <c r="N276">
        <v>0</v>
      </c>
      <c r="O276">
        <v>0</v>
      </c>
      <c r="Q276" t="s">
        <v>64945</v>
      </c>
      <c r="R276">
        <v>1</v>
      </c>
    </row>
    <row r="277" spans="1:18" x14ac:dyDescent="0.15">
      <c r="A277" s="1" t="s">
        <v>65061</v>
      </c>
      <c r="B277" t="s">
        <v>65062</v>
      </c>
      <c r="C277" t="s">
        <v>1421</v>
      </c>
      <c r="D277" t="s">
        <v>96588</v>
      </c>
      <c r="E277">
        <v>497</v>
      </c>
      <c r="F277">
        <v>639</v>
      </c>
      <c r="G277">
        <v>2090</v>
      </c>
      <c r="H277" t="s">
        <v>96578</v>
      </c>
      <c r="J277" t="s">
        <v>65063</v>
      </c>
      <c r="K277" s="2">
        <v>41345.973171296297</v>
      </c>
      <c r="L277" s="3">
        <f t="shared" si="4"/>
        <v>41345</v>
      </c>
      <c r="M277" t="s">
        <v>10019</v>
      </c>
      <c r="N277">
        <v>0</v>
      </c>
      <c r="O277">
        <v>4</v>
      </c>
      <c r="Q277" t="s">
        <v>65064</v>
      </c>
      <c r="R277">
        <v>1</v>
      </c>
    </row>
    <row r="278" spans="1:18" x14ac:dyDescent="0.15">
      <c r="A278" s="1" t="s">
        <v>65057</v>
      </c>
      <c r="B278" t="s">
        <v>65058</v>
      </c>
      <c r="C278" t="s">
        <v>7508</v>
      </c>
      <c r="D278" t="s">
        <v>96687</v>
      </c>
      <c r="E278">
        <v>18</v>
      </c>
      <c r="F278">
        <v>141</v>
      </c>
      <c r="G278">
        <v>1182</v>
      </c>
      <c r="H278" t="s">
        <v>96576</v>
      </c>
      <c r="J278" t="s">
        <v>65059</v>
      </c>
      <c r="K278" s="2">
        <v>41346.001712962963</v>
      </c>
      <c r="L278" s="3">
        <f t="shared" si="4"/>
        <v>41346</v>
      </c>
      <c r="M278" t="s">
        <v>84</v>
      </c>
      <c r="N278">
        <v>0</v>
      </c>
      <c r="O278">
        <v>0</v>
      </c>
      <c r="Q278" t="s">
        <v>65060</v>
      </c>
      <c r="R278">
        <v>1</v>
      </c>
    </row>
    <row r="279" spans="1:18" x14ac:dyDescent="0.15">
      <c r="A279" s="1" t="s">
        <v>65053</v>
      </c>
      <c r="B279" t="s">
        <v>65054</v>
      </c>
      <c r="C279" t="s">
        <v>11046</v>
      </c>
      <c r="D279" t="s">
        <v>96598</v>
      </c>
      <c r="E279">
        <v>482</v>
      </c>
      <c r="F279">
        <v>223</v>
      </c>
      <c r="G279">
        <v>657</v>
      </c>
      <c r="H279" t="s">
        <v>96576</v>
      </c>
      <c r="J279" t="s">
        <v>65055</v>
      </c>
      <c r="K279" s="2">
        <v>41346.035520833335</v>
      </c>
      <c r="L279" s="3">
        <f t="shared" si="4"/>
        <v>41346</v>
      </c>
      <c r="M279" t="s">
        <v>117</v>
      </c>
      <c r="N279">
        <v>0</v>
      </c>
      <c r="O279">
        <v>5</v>
      </c>
      <c r="Q279" t="s">
        <v>65056</v>
      </c>
      <c r="R279">
        <v>1</v>
      </c>
    </row>
    <row r="280" spans="1:18" x14ac:dyDescent="0.15">
      <c r="A280" s="1" t="s">
        <v>65049</v>
      </c>
      <c r="B280" t="s">
        <v>65050</v>
      </c>
      <c r="C280" t="s">
        <v>190</v>
      </c>
      <c r="D280" t="s">
        <v>96643</v>
      </c>
      <c r="E280">
        <v>88</v>
      </c>
      <c r="F280">
        <v>277</v>
      </c>
      <c r="G280">
        <v>275</v>
      </c>
      <c r="H280" t="s">
        <v>96576</v>
      </c>
      <c r="J280" t="s">
        <v>65051</v>
      </c>
      <c r="K280" s="2">
        <v>41346.044872685183</v>
      </c>
      <c r="L280" s="3">
        <f t="shared" si="4"/>
        <v>41346</v>
      </c>
      <c r="M280" t="s">
        <v>84</v>
      </c>
      <c r="N280">
        <v>0</v>
      </c>
      <c r="O280">
        <v>1</v>
      </c>
      <c r="Q280" t="s">
        <v>65052</v>
      </c>
      <c r="R280">
        <v>1</v>
      </c>
    </row>
    <row r="281" spans="1:18" x14ac:dyDescent="0.15">
      <c r="A281" s="1" t="s">
        <v>65041</v>
      </c>
      <c r="B281" t="s">
        <v>65042</v>
      </c>
      <c r="C281" t="s">
        <v>3837</v>
      </c>
      <c r="D281" t="s">
        <v>96688</v>
      </c>
      <c r="E281">
        <v>198</v>
      </c>
      <c r="F281">
        <v>33</v>
      </c>
      <c r="G281">
        <v>2142</v>
      </c>
      <c r="H281" t="s">
        <v>96576</v>
      </c>
      <c r="J281" t="s">
        <v>65047</v>
      </c>
      <c r="K281" s="2">
        <v>41346.046620370369</v>
      </c>
      <c r="L281" s="3">
        <f t="shared" si="4"/>
        <v>41346</v>
      </c>
      <c r="M281" t="s">
        <v>65044</v>
      </c>
      <c r="N281">
        <v>0</v>
      </c>
      <c r="O281">
        <v>0</v>
      </c>
      <c r="Q281" t="s">
        <v>65048</v>
      </c>
      <c r="R281">
        <v>1</v>
      </c>
    </row>
    <row r="282" spans="1:18" x14ac:dyDescent="0.15">
      <c r="A282" s="1" t="s">
        <v>65041</v>
      </c>
      <c r="B282" t="s">
        <v>65042</v>
      </c>
      <c r="C282" t="s">
        <v>3837</v>
      </c>
      <c r="D282" t="s">
        <v>96688</v>
      </c>
      <c r="E282">
        <v>198</v>
      </c>
      <c r="F282">
        <v>33</v>
      </c>
      <c r="G282">
        <v>2142</v>
      </c>
      <c r="H282" t="s">
        <v>96576</v>
      </c>
      <c r="J282" t="s">
        <v>65043</v>
      </c>
      <c r="K282" s="2">
        <v>41346.04791666667</v>
      </c>
      <c r="L282" s="3">
        <f t="shared" si="4"/>
        <v>41346</v>
      </c>
      <c r="M282" t="s">
        <v>65044</v>
      </c>
      <c r="N282">
        <v>11</v>
      </c>
      <c r="O282">
        <v>0</v>
      </c>
      <c r="P282" t="s">
        <v>65045</v>
      </c>
      <c r="Q282" t="s">
        <v>65046</v>
      </c>
      <c r="R282">
        <v>1</v>
      </c>
    </row>
    <row r="283" spans="1:18" x14ac:dyDescent="0.15">
      <c r="A283" s="1" t="s">
        <v>65037</v>
      </c>
      <c r="B283" t="s">
        <v>65038</v>
      </c>
      <c r="C283" t="s">
        <v>2165</v>
      </c>
      <c r="E283">
        <v>65</v>
      </c>
      <c r="F283">
        <v>0</v>
      </c>
      <c r="G283">
        <v>1792</v>
      </c>
      <c r="H283" t="s">
        <v>96576</v>
      </c>
      <c r="J283" t="s">
        <v>65039</v>
      </c>
      <c r="K283" s="2">
        <v>41346.072268518517</v>
      </c>
      <c r="L283" s="3">
        <f t="shared" si="4"/>
        <v>41346</v>
      </c>
      <c r="M283" t="s">
        <v>158</v>
      </c>
      <c r="N283">
        <v>0</v>
      </c>
      <c r="O283">
        <v>0</v>
      </c>
      <c r="Q283" t="s">
        <v>65040</v>
      </c>
      <c r="R283">
        <v>1</v>
      </c>
    </row>
    <row r="284" spans="1:18" x14ac:dyDescent="0.15">
      <c r="A284" s="1" t="s">
        <v>65034</v>
      </c>
      <c r="B284" t="s">
        <v>65035</v>
      </c>
      <c r="C284" t="s">
        <v>4206</v>
      </c>
      <c r="E284">
        <v>449</v>
      </c>
      <c r="F284">
        <v>1267</v>
      </c>
      <c r="G284">
        <v>2033</v>
      </c>
      <c r="H284" t="s">
        <v>96576</v>
      </c>
      <c r="J284" t="s">
        <v>65036</v>
      </c>
      <c r="K284" s="2">
        <v>41346.09542824074</v>
      </c>
      <c r="L284" s="3">
        <f t="shared" si="4"/>
        <v>41346</v>
      </c>
      <c r="M284" t="s">
        <v>84</v>
      </c>
      <c r="N284">
        <v>0</v>
      </c>
      <c r="O284">
        <v>0</v>
      </c>
      <c r="Q284" t="s">
        <v>63845</v>
      </c>
      <c r="R284">
        <v>1</v>
      </c>
    </row>
    <row r="285" spans="1:18" x14ac:dyDescent="0.15">
      <c r="A285" s="1" t="s">
        <v>65088</v>
      </c>
      <c r="B285" t="s">
        <v>65089</v>
      </c>
      <c r="C285" t="s">
        <v>3366</v>
      </c>
      <c r="D285" t="s">
        <v>96689</v>
      </c>
      <c r="E285">
        <v>340</v>
      </c>
      <c r="F285">
        <v>163</v>
      </c>
      <c r="G285">
        <v>834</v>
      </c>
      <c r="H285" t="s">
        <v>96578</v>
      </c>
      <c r="J285" t="s">
        <v>65090</v>
      </c>
      <c r="K285" s="2">
        <v>41346.211747685185</v>
      </c>
      <c r="L285" s="3">
        <f t="shared" si="4"/>
        <v>41346</v>
      </c>
      <c r="M285" t="s">
        <v>815</v>
      </c>
      <c r="N285">
        <v>0</v>
      </c>
      <c r="O285">
        <v>9</v>
      </c>
      <c r="Q285" t="s">
        <v>65091</v>
      </c>
      <c r="R285">
        <v>1</v>
      </c>
    </row>
    <row r="286" spans="1:18" x14ac:dyDescent="0.15">
      <c r="A286" s="1" t="s">
        <v>65083</v>
      </c>
      <c r="B286" t="s">
        <v>65084</v>
      </c>
      <c r="C286" t="s">
        <v>344</v>
      </c>
      <c r="E286">
        <v>11221</v>
      </c>
      <c r="F286">
        <v>1625</v>
      </c>
      <c r="G286">
        <v>37524</v>
      </c>
      <c r="H286" t="s">
        <v>96576</v>
      </c>
      <c r="J286" t="s">
        <v>65085</v>
      </c>
      <c r="K286" s="2">
        <v>41346.227337962962</v>
      </c>
      <c r="L286" s="3">
        <f t="shared" si="4"/>
        <v>41346</v>
      </c>
      <c r="M286" t="s">
        <v>34764</v>
      </c>
      <c r="N286">
        <v>0</v>
      </c>
      <c r="O286">
        <v>0</v>
      </c>
      <c r="P286" t="s">
        <v>65086</v>
      </c>
      <c r="Q286" t="s">
        <v>65087</v>
      </c>
      <c r="R286">
        <v>1</v>
      </c>
    </row>
    <row r="287" spans="1:18" x14ac:dyDescent="0.15">
      <c r="A287" s="1" t="s">
        <v>65079</v>
      </c>
      <c r="B287" t="s">
        <v>65080</v>
      </c>
      <c r="C287" t="s">
        <v>344</v>
      </c>
      <c r="E287">
        <v>200805</v>
      </c>
      <c r="F287">
        <v>179</v>
      </c>
      <c r="G287">
        <v>12319</v>
      </c>
      <c r="H287" t="s">
        <v>96576</v>
      </c>
      <c r="J287" t="s">
        <v>65081</v>
      </c>
      <c r="K287" s="2">
        <v>41346.265370370369</v>
      </c>
      <c r="L287" s="3">
        <f t="shared" si="4"/>
        <v>41346</v>
      </c>
      <c r="M287" t="s">
        <v>339</v>
      </c>
      <c r="N287">
        <v>6</v>
      </c>
      <c r="O287">
        <v>0</v>
      </c>
      <c r="P287" t="s">
        <v>65082</v>
      </c>
      <c r="Q287" t="s">
        <v>63991</v>
      </c>
      <c r="R287">
        <v>1</v>
      </c>
    </row>
    <row r="288" spans="1:18" x14ac:dyDescent="0.15">
      <c r="A288" s="1" t="s">
        <v>65073</v>
      </c>
      <c r="B288" t="s">
        <v>65074</v>
      </c>
      <c r="C288" t="s">
        <v>3366</v>
      </c>
      <c r="D288" t="s">
        <v>96689</v>
      </c>
      <c r="E288">
        <v>897</v>
      </c>
      <c r="F288">
        <v>718</v>
      </c>
      <c r="G288">
        <v>6424</v>
      </c>
      <c r="H288" t="s">
        <v>96581</v>
      </c>
      <c r="I288" t="s">
        <v>65075</v>
      </c>
      <c r="J288" t="s">
        <v>65076</v>
      </c>
      <c r="K288" s="2">
        <v>41346.284594907411</v>
      </c>
      <c r="L288" s="3">
        <f t="shared" si="4"/>
        <v>41346</v>
      </c>
      <c r="M288" t="s">
        <v>123</v>
      </c>
      <c r="N288">
        <v>0</v>
      </c>
      <c r="O288">
        <v>0</v>
      </c>
      <c r="P288" t="s">
        <v>65077</v>
      </c>
      <c r="Q288" t="s">
        <v>65078</v>
      </c>
      <c r="R288">
        <v>1</v>
      </c>
    </row>
    <row r="289" spans="1:18" x14ac:dyDescent="0.15">
      <c r="A289" s="1" t="s">
        <v>65069</v>
      </c>
      <c r="B289" t="s">
        <v>65070</v>
      </c>
      <c r="C289" t="s">
        <v>1421</v>
      </c>
      <c r="D289" t="s">
        <v>96588</v>
      </c>
      <c r="E289">
        <v>88</v>
      </c>
      <c r="F289">
        <v>65</v>
      </c>
      <c r="G289">
        <v>252</v>
      </c>
      <c r="H289" t="s">
        <v>96576</v>
      </c>
      <c r="J289" t="s">
        <v>65071</v>
      </c>
      <c r="K289" s="2">
        <v>41346.304398148146</v>
      </c>
      <c r="L289" s="3">
        <f t="shared" si="4"/>
        <v>41346</v>
      </c>
      <c r="M289" t="s">
        <v>192</v>
      </c>
      <c r="N289">
        <v>0</v>
      </c>
      <c r="O289">
        <v>2</v>
      </c>
      <c r="Q289" t="s">
        <v>65072</v>
      </c>
      <c r="R289">
        <v>1</v>
      </c>
    </row>
    <row r="290" spans="1:18" x14ac:dyDescent="0.15">
      <c r="A290" s="1" t="s">
        <v>65065</v>
      </c>
      <c r="B290" t="s">
        <v>65066</v>
      </c>
      <c r="C290" t="s">
        <v>110</v>
      </c>
      <c r="D290" t="s">
        <v>96596</v>
      </c>
      <c r="E290">
        <v>4218</v>
      </c>
      <c r="F290">
        <v>1334</v>
      </c>
      <c r="G290">
        <v>39359</v>
      </c>
      <c r="H290" t="s">
        <v>96576</v>
      </c>
      <c r="J290" t="s">
        <v>65067</v>
      </c>
      <c r="K290" s="2">
        <v>41346.308206018519</v>
      </c>
      <c r="L290" s="3">
        <f t="shared" si="4"/>
        <v>41346</v>
      </c>
      <c r="M290" t="s">
        <v>229</v>
      </c>
      <c r="N290">
        <v>1</v>
      </c>
      <c r="O290">
        <v>0</v>
      </c>
      <c r="P290" t="s">
        <v>65068</v>
      </c>
      <c r="Q290" t="s">
        <v>63850</v>
      </c>
      <c r="R290">
        <v>1</v>
      </c>
    </row>
    <row r="291" spans="1:18" x14ac:dyDescent="0.15">
      <c r="A291" s="1" t="s">
        <v>65191</v>
      </c>
      <c r="B291" t="s">
        <v>65192</v>
      </c>
      <c r="C291" t="s">
        <v>110</v>
      </c>
      <c r="D291" t="s">
        <v>96586</v>
      </c>
      <c r="E291">
        <v>564</v>
      </c>
      <c r="F291">
        <v>192</v>
      </c>
      <c r="G291">
        <v>4195</v>
      </c>
      <c r="H291" t="s">
        <v>96575</v>
      </c>
      <c r="I291" t="s">
        <v>65193</v>
      </c>
      <c r="J291" t="s">
        <v>65194</v>
      </c>
      <c r="K291" s="2">
        <v>41346.318460648145</v>
      </c>
      <c r="L291" s="3">
        <f t="shared" si="4"/>
        <v>41346</v>
      </c>
      <c r="M291" t="s">
        <v>11985</v>
      </c>
      <c r="N291">
        <v>0</v>
      </c>
      <c r="O291">
        <v>0</v>
      </c>
      <c r="Q291" t="s">
        <v>65195</v>
      </c>
      <c r="R291">
        <v>1</v>
      </c>
    </row>
    <row r="292" spans="1:18" x14ac:dyDescent="0.15">
      <c r="A292" s="1" t="s">
        <v>65187</v>
      </c>
      <c r="B292" t="s">
        <v>65188</v>
      </c>
      <c r="C292" t="s">
        <v>110</v>
      </c>
      <c r="D292" t="s">
        <v>96690</v>
      </c>
      <c r="E292">
        <v>237</v>
      </c>
      <c r="F292">
        <v>217</v>
      </c>
      <c r="G292">
        <v>317</v>
      </c>
      <c r="H292" t="s">
        <v>96578</v>
      </c>
      <c r="J292" t="s">
        <v>65189</v>
      </c>
      <c r="K292" s="2">
        <v>41346.328946759262</v>
      </c>
      <c r="L292" s="3">
        <f t="shared" si="4"/>
        <v>41346</v>
      </c>
      <c r="M292" t="s">
        <v>370</v>
      </c>
      <c r="N292">
        <v>0</v>
      </c>
      <c r="O292">
        <v>7</v>
      </c>
      <c r="Q292" t="s">
        <v>65190</v>
      </c>
      <c r="R292">
        <v>1</v>
      </c>
    </row>
    <row r="293" spans="1:18" x14ac:dyDescent="0.15">
      <c r="A293" s="1" t="s">
        <v>65183</v>
      </c>
      <c r="B293" t="s">
        <v>65184</v>
      </c>
      <c r="C293" t="s">
        <v>2165</v>
      </c>
      <c r="D293" t="s">
        <v>96599</v>
      </c>
      <c r="E293">
        <v>126</v>
      </c>
      <c r="F293">
        <v>323</v>
      </c>
      <c r="G293">
        <v>1380</v>
      </c>
      <c r="H293" t="s">
        <v>96576</v>
      </c>
      <c r="J293" t="s">
        <v>65185</v>
      </c>
      <c r="K293" s="2">
        <v>41346.329016203701</v>
      </c>
      <c r="L293" s="3">
        <f t="shared" si="4"/>
        <v>41346</v>
      </c>
      <c r="M293" t="s">
        <v>2476</v>
      </c>
      <c r="N293">
        <v>0</v>
      </c>
      <c r="O293">
        <v>0</v>
      </c>
      <c r="Q293" t="s">
        <v>65186</v>
      </c>
      <c r="R293">
        <v>1</v>
      </c>
    </row>
    <row r="294" spans="1:18" x14ac:dyDescent="0.15">
      <c r="A294" s="1" t="s">
        <v>65179</v>
      </c>
      <c r="B294" t="s">
        <v>65180</v>
      </c>
      <c r="C294" t="s">
        <v>27</v>
      </c>
      <c r="E294">
        <v>753</v>
      </c>
      <c r="F294">
        <v>334</v>
      </c>
      <c r="G294">
        <v>9790</v>
      </c>
      <c r="H294" t="s">
        <v>96578</v>
      </c>
      <c r="J294" t="s">
        <v>65181</v>
      </c>
      <c r="K294" s="2">
        <v>41346.3440625</v>
      </c>
      <c r="L294" s="3">
        <f t="shared" si="4"/>
        <v>41346</v>
      </c>
      <c r="M294" t="s">
        <v>117</v>
      </c>
      <c r="N294">
        <v>0</v>
      </c>
      <c r="O294">
        <v>4</v>
      </c>
      <c r="Q294" t="s">
        <v>65182</v>
      </c>
      <c r="R294">
        <v>1</v>
      </c>
    </row>
    <row r="295" spans="1:18" x14ac:dyDescent="0.15">
      <c r="A295" s="1" t="s">
        <v>63932</v>
      </c>
      <c r="B295" t="s">
        <v>63933</v>
      </c>
      <c r="C295" t="s">
        <v>853</v>
      </c>
      <c r="D295" t="s">
        <v>96594</v>
      </c>
      <c r="E295">
        <v>51</v>
      </c>
      <c r="F295">
        <v>60</v>
      </c>
      <c r="G295">
        <v>285</v>
      </c>
      <c r="H295" t="s">
        <v>96576</v>
      </c>
      <c r="J295" t="s">
        <v>65177</v>
      </c>
      <c r="K295" s="2">
        <v>41346.35429398148</v>
      </c>
      <c r="L295" s="3">
        <f t="shared" si="4"/>
        <v>41346</v>
      </c>
      <c r="M295" t="s">
        <v>56</v>
      </c>
      <c r="N295">
        <v>0</v>
      </c>
      <c r="O295">
        <v>0</v>
      </c>
      <c r="Q295" t="s">
        <v>65178</v>
      </c>
      <c r="R295">
        <v>1</v>
      </c>
    </row>
    <row r="296" spans="1:18" x14ac:dyDescent="0.15">
      <c r="A296" s="1" t="s">
        <v>65173</v>
      </c>
      <c r="B296" t="s">
        <v>65174</v>
      </c>
      <c r="C296" t="s">
        <v>27</v>
      </c>
      <c r="E296">
        <v>47</v>
      </c>
      <c r="F296">
        <v>24</v>
      </c>
      <c r="G296">
        <v>169</v>
      </c>
      <c r="H296" t="s">
        <v>96576</v>
      </c>
      <c r="J296" t="s">
        <v>65175</v>
      </c>
      <c r="K296" s="2">
        <v>41346.361817129633</v>
      </c>
      <c r="L296" s="3">
        <f t="shared" si="4"/>
        <v>41346</v>
      </c>
      <c r="M296" t="s">
        <v>117</v>
      </c>
      <c r="N296">
        <v>0</v>
      </c>
      <c r="O296">
        <v>0</v>
      </c>
      <c r="Q296" t="s">
        <v>65176</v>
      </c>
      <c r="R296">
        <v>1</v>
      </c>
    </row>
    <row r="297" spans="1:18" x14ac:dyDescent="0.15">
      <c r="A297" s="1" t="s">
        <v>65168</v>
      </c>
      <c r="B297" t="s">
        <v>65169</v>
      </c>
      <c r="C297" t="s">
        <v>2543</v>
      </c>
      <c r="D297" t="s">
        <v>96691</v>
      </c>
      <c r="E297">
        <v>7214</v>
      </c>
      <c r="F297">
        <v>2014</v>
      </c>
      <c r="G297">
        <v>8320</v>
      </c>
      <c r="H297" t="s">
        <v>96577</v>
      </c>
      <c r="I297" t="s">
        <v>65170</v>
      </c>
      <c r="J297" t="s">
        <v>65171</v>
      </c>
      <c r="K297" s="2">
        <v>41346.376527777778</v>
      </c>
      <c r="L297" s="3">
        <f t="shared" si="4"/>
        <v>41346</v>
      </c>
      <c r="M297" t="s">
        <v>30723</v>
      </c>
      <c r="N297">
        <v>2</v>
      </c>
      <c r="O297">
        <v>1</v>
      </c>
      <c r="Q297" t="s">
        <v>65172</v>
      </c>
      <c r="R297">
        <v>1</v>
      </c>
    </row>
    <row r="298" spans="1:18" x14ac:dyDescent="0.15">
      <c r="A298" s="1" t="s">
        <v>65164</v>
      </c>
      <c r="B298" t="s">
        <v>65165</v>
      </c>
      <c r="C298" t="s">
        <v>3332</v>
      </c>
      <c r="D298" t="s">
        <v>96604</v>
      </c>
      <c r="E298">
        <v>209946</v>
      </c>
      <c r="F298">
        <v>2343</v>
      </c>
      <c r="G298">
        <v>6245</v>
      </c>
      <c r="H298" t="s">
        <v>96575</v>
      </c>
      <c r="I298" t="s">
        <v>65166</v>
      </c>
      <c r="J298" t="s">
        <v>65167</v>
      </c>
      <c r="K298" s="2">
        <v>41346.37809027778</v>
      </c>
      <c r="L298" s="3">
        <f t="shared" si="4"/>
        <v>41346</v>
      </c>
      <c r="M298" t="s">
        <v>84</v>
      </c>
      <c r="N298">
        <v>0</v>
      </c>
      <c r="O298">
        <v>0</v>
      </c>
      <c r="Q298" t="s">
        <v>63963</v>
      </c>
      <c r="R298">
        <v>1</v>
      </c>
    </row>
    <row r="299" spans="1:18" x14ac:dyDescent="0.15">
      <c r="A299" s="1" t="s">
        <v>65161</v>
      </c>
      <c r="B299" t="s">
        <v>65162</v>
      </c>
      <c r="C299" t="s">
        <v>94</v>
      </c>
      <c r="D299" t="s">
        <v>96692</v>
      </c>
      <c r="E299">
        <v>70</v>
      </c>
      <c r="F299">
        <v>133</v>
      </c>
      <c r="G299">
        <v>109</v>
      </c>
      <c r="H299" t="s">
        <v>96576</v>
      </c>
      <c r="J299" t="s">
        <v>65163</v>
      </c>
      <c r="K299" s="2">
        <v>41346.378645833334</v>
      </c>
      <c r="L299" s="3">
        <f t="shared" si="4"/>
        <v>41346</v>
      </c>
      <c r="M299" t="s">
        <v>117</v>
      </c>
      <c r="N299">
        <v>1</v>
      </c>
      <c r="O299">
        <v>0</v>
      </c>
      <c r="Q299" t="s">
        <v>63963</v>
      </c>
      <c r="R299">
        <v>1</v>
      </c>
    </row>
    <row r="300" spans="1:18" x14ac:dyDescent="0.15">
      <c r="A300" s="1" t="s">
        <v>58813</v>
      </c>
      <c r="B300" t="s">
        <v>58814</v>
      </c>
      <c r="C300" t="s">
        <v>344</v>
      </c>
      <c r="E300">
        <v>1725</v>
      </c>
      <c r="F300">
        <v>669</v>
      </c>
      <c r="G300">
        <v>8286</v>
      </c>
      <c r="H300" t="s">
        <v>96578</v>
      </c>
      <c r="J300" t="s">
        <v>65159</v>
      </c>
      <c r="K300" s="2">
        <v>41346.383055555554</v>
      </c>
      <c r="L300" s="3">
        <f t="shared" si="4"/>
        <v>41346</v>
      </c>
      <c r="M300" t="s">
        <v>10019</v>
      </c>
      <c r="N300">
        <v>0</v>
      </c>
      <c r="O300">
        <v>2</v>
      </c>
      <c r="Q300" t="s">
        <v>65160</v>
      </c>
      <c r="R300">
        <v>1</v>
      </c>
    </row>
    <row r="301" spans="1:18" x14ac:dyDescent="0.15">
      <c r="A301" s="1" t="s">
        <v>65153</v>
      </c>
      <c r="B301" t="s">
        <v>65154</v>
      </c>
      <c r="C301" t="s">
        <v>586</v>
      </c>
      <c r="D301" t="s">
        <v>96590</v>
      </c>
      <c r="E301">
        <v>33902</v>
      </c>
      <c r="F301">
        <v>1724</v>
      </c>
      <c r="G301">
        <v>23569</v>
      </c>
      <c r="H301" t="s">
        <v>96579</v>
      </c>
      <c r="I301" t="s">
        <v>65155</v>
      </c>
      <c r="J301" t="s">
        <v>65156</v>
      </c>
      <c r="K301" s="2">
        <v>41346.416759259257</v>
      </c>
      <c r="L301" s="3">
        <f t="shared" si="4"/>
        <v>41346</v>
      </c>
      <c r="M301" t="s">
        <v>339</v>
      </c>
      <c r="N301">
        <v>1</v>
      </c>
      <c r="O301">
        <v>0</v>
      </c>
      <c r="P301" t="s">
        <v>65157</v>
      </c>
      <c r="Q301" t="s">
        <v>65158</v>
      </c>
      <c r="R301">
        <v>1</v>
      </c>
    </row>
    <row r="302" spans="1:18" x14ac:dyDescent="0.15">
      <c r="A302" s="1" t="s">
        <v>13817</v>
      </c>
      <c r="B302" t="s">
        <v>13818</v>
      </c>
      <c r="C302" t="s">
        <v>344</v>
      </c>
      <c r="D302" t="s">
        <v>96589</v>
      </c>
      <c r="E302">
        <v>132036</v>
      </c>
      <c r="F302">
        <v>715</v>
      </c>
      <c r="G302">
        <v>11328</v>
      </c>
      <c r="H302" t="s">
        <v>96581</v>
      </c>
      <c r="I302" t="s">
        <v>13819</v>
      </c>
      <c r="J302" t="s">
        <v>65150</v>
      </c>
      <c r="K302" s="2">
        <v>41346.420347222222</v>
      </c>
      <c r="L302" s="3">
        <f t="shared" si="4"/>
        <v>41346</v>
      </c>
      <c r="M302" t="s">
        <v>69</v>
      </c>
      <c r="N302">
        <v>5</v>
      </c>
      <c r="O302">
        <v>0</v>
      </c>
      <c r="P302" t="s">
        <v>65151</v>
      </c>
      <c r="Q302" t="s">
        <v>65152</v>
      </c>
      <c r="R302">
        <v>1</v>
      </c>
    </row>
    <row r="303" spans="1:18" x14ac:dyDescent="0.15">
      <c r="A303" s="1" t="s">
        <v>65128</v>
      </c>
      <c r="B303" t="s">
        <v>65129</v>
      </c>
      <c r="C303" t="s">
        <v>2543</v>
      </c>
      <c r="D303" t="s">
        <v>96658</v>
      </c>
      <c r="E303">
        <v>920</v>
      </c>
      <c r="F303">
        <v>682</v>
      </c>
      <c r="G303">
        <v>64893</v>
      </c>
      <c r="H303" t="s">
        <v>96578</v>
      </c>
      <c r="J303" t="s">
        <v>65148</v>
      </c>
      <c r="K303" s="2">
        <v>41346.423356481479</v>
      </c>
      <c r="L303" s="3">
        <f t="shared" si="4"/>
        <v>41346</v>
      </c>
      <c r="M303" t="s">
        <v>9343</v>
      </c>
      <c r="N303">
        <v>0</v>
      </c>
      <c r="O303">
        <v>0</v>
      </c>
      <c r="Q303" t="s">
        <v>65149</v>
      </c>
      <c r="R303">
        <v>1</v>
      </c>
    </row>
    <row r="304" spans="1:18" x14ac:dyDescent="0.15">
      <c r="A304" s="1" t="s">
        <v>65143</v>
      </c>
      <c r="B304" t="s">
        <v>65144</v>
      </c>
      <c r="C304" t="s">
        <v>110</v>
      </c>
      <c r="D304" t="s">
        <v>96586</v>
      </c>
      <c r="E304">
        <v>671</v>
      </c>
      <c r="F304">
        <v>240</v>
      </c>
      <c r="G304">
        <v>1531</v>
      </c>
      <c r="H304" t="s">
        <v>96575</v>
      </c>
      <c r="I304" t="s">
        <v>65145</v>
      </c>
      <c r="J304" t="s">
        <v>65146</v>
      </c>
      <c r="K304" s="2">
        <v>41346.425729166665</v>
      </c>
      <c r="L304" s="3">
        <f t="shared" si="4"/>
        <v>41346</v>
      </c>
      <c r="M304" t="s">
        <v>117</v>
      </c>
      <c r="N304">
        <v>0</v>
      </c>
      <c r="O304">
        <v>0</v>
      </c>
      <c r="Q304" t="s">
        <v>65147</v>
      </c>
      <c r="R304">
        <v>1</v>
      </c>
    </row>
    <row r="305" spans="1:18" x14ac:dyDescent="0.15">
      <c r="A305" s="1" t="s">
        <v>65139</v>
      </c>
      <c r="B305" t="s">
        <v>65140</v>
      </c>
      <c r="C305" t="s">
        <v>3085</v>
      </c>
      <c r="D305" t="s">
        <v>96600</v>
      </c>
      <c r="E305">
        <v>2651</v>
      </c>
      <c r="F305">
        <v>2</v>
      </c>
      <c r="G305">
        <v>15568</v>
      </c>
      <c r="H305" t="s">
        <v>96576</v>
      </c>
      <c r="J305" t="s">
        <v>65141</v>
      </c>
      <c r="K305" s="2">
        <v>41346.429988425924</v>
      </c>
      <c r="L305" s="3">
        <f t="shared" si="4"/>
        <v>41346</v>
      </c>
      <c r="M305" t="s">
        <v>63</v>
      </c>
      <c r="N305">
        <v>0</v>
      </c>
      <c r="O305">
        <v>0</v>
      </c>
      <c r="Q305" t="s">
        <v>65142</v>
      </c>
      <c r="R305">
        <v>1</v>
      </c>
    </row>
    <row r="306" spans="1:18" x14ac:dyDescent="0.15">
      <c r="A306" s="1" t="s">
        <v>65135</v>
      </c>
      <c r="B306" t="s">
        <v>65136</v>
      </c>
      <c r="C306" t="s">
        <v>27</v>
      </c>
      <c r="E306">
        <v>49</v>
      </c>
      <c r="F306">
        <v>340</v>
      </c>
      <c r="G306">
        <v>499</v>
      </c>
      <c r="H306" t="s">
        <v>96576</v>
      </c>
      <c r="J306" t="s">
        <v>65137</v>
      </c>
      <c r="K306" s="2">
        <v>41346.431226851855</v>
      </c>
      <c r="L306" s="3">
        <f t="shared" si="4"/>
        <v>41346</v>
      </c>
      <c r="M306" t="s">
        <v>5375</v>
      </c>
      <c r="N306">
        <v>0</v>
      </c>
      <c r="O306">
        <v>0</v>
      </c>
      <c r="Q306" t="s">
        <v>65138</v>
      </c>
      <c r="R306">
        <v>1</v>
      </c>
    </row>
    <row r="307" spans="1:18" x14ac:dyDescent="0.15">
      <c r="A307" s="1" t="s">
        <v>10350</v>
      </c>
      <c r="B307" t="s">
        <v>10351</v>
      </c>
      <c r="C307" t="s">
        <v>344</v>
      </c>
      <c r="D307" t="s">
        <v>96589</v>
      </c>
      <c r="E307">
        <v>27401</v>
      </c>
      <c r="F307">
        <v>1524</v>
      </c>
      <c r="G307">
        <v>211032</v>
      </c>
      <c r="H307" t="s">
        <v>96579</v>
      </c>
      <c r="I307" t="s">
        <v>10352</v>
      </c>
      <c r="J307" t="s">
        <v>65132</v>
      </c>
      <c r="K307" s="2">
        <v>41346.435312499998</v>
      </c>
      <c r="L307" s="3">
        <f t="shared" si="4"/>
        <v>41346</v>
      </c>
      <c r="M307" t="s">
        <v>10354</v>
      </c>
      <c r="N307">
        <v>0</v>
      </c>
      <c r="O307">
        <v>0</v>
      </c>
      <c r="Q307" t="s">
        <v>65133</v>
      </c>
      <c r="R307">
        <v>1</v>
      </c>
    </row>
    <row r="308" spans="1:18" x14ac:dyDescent="0.15">
      <c r="A308" s="1" t="s">
        <v>65128</v>
      </c>
      <c r="B308" t="s">
        <v>65129</v>
      </c>
      <c r="C308" t="s">
        <v>2543</v>
      </c>
      <c r="D308" t="s">
        <v>96658</v>
      </c>
      <c r="E308">
        <v>920</v>
      </c>
      <c r="F308">
        <v>682</v>
      </c>
      <c r="G308">
        <v>64893</v>
      </c>
      <c r="H308" t="s">
        <v>96578</v>
      </c>
      <c r="J308" t="s">
        <v>65130</v>
      </c>
      <c r="K308" s="2">
        <v>41346.437881944446</v>
      </c>
      <c r="L308" s="3">
        <f t="shared" si="4"/>
        <v>41346</v>
      </c>
      <c r="M308" t="s">
        <v>197</v>
      </c>
      <c r="N308">
        <v>0</v>
      </c>
      <c r="O308">
        <v>0</v>
      </c>
      <c r="Q308" t="s">
        <v>65131</v>
      </c>
      <c r="R308">
        <v>1</v>
      </c>
    </row>
    <row r="309" spans="1:18" x14ac:dyDescent="0.15">
      <c r="A309" s="1" t="s">
        <v>65123</v>
      </c>
      <c r="B309" t="s">
        <v>65124</v>
      </c>
      <c r="C309" t="s">
        <v>3085</v>
      </c>
      <c r="D309" t="s">
        <v>96600</v>
      </c>
      <c r="E309">
        <v>342</v>
      </c>
      <c r="F309">
        <v>138</v>
      </c>
      <c r="G309">
        <v>276</v>
      </c>
      <c r="H309" t="s">
        <v>96578</v>
      </c>
      <c r="J309" t="s">
        <v>65125</v>
      </c>
      <c r="K309" s="2">
        <v>41346.438298611109</v>
      </c>
      <c r="L309" s="3">
        <f t="shared" si="4"/>
        <v>41346</v>
      </c>
      <c r="M309" t="s">
        <v>65126</v>
      </c>
      <c r="N309">
        <v>1</v>
      </c>
      <c r="O309">
        <v>1</v>
      </c>
      <c r="Q309" t="s">
        <v>65127</v>
      </c>
      <c r="R309">
        <v>1</v>
      </c>
    </row>
    <row r="310" spans="1:18" x14ac:dyDescent="0.15">
      <c r="A310" s="1" t="s">
        <v>65119</v>
      </c>
      <c r="B310" t="s">
        <v>65120</v>
      </c>
      <c r="C310" t="s">
        <v>27</v>
      </c>
      <c r="E310">
        <v>60</v>
      </c>
      <c r="F310">
        <v>179</v>
      </c>
      <c r="G310">
        <v>58</v>
      </c>
      <c r="H310" t="s">
        <v>96576</v>
      </c>
      <c r="J310" t="s">
        <v>65121</v>
      </c>
      <c r="K310" s="2">
        <v>41346.444143518522</v>
      </c>
      <c r="L310" s="3">
        <f t="shared" si="4"/>
        <v>41346</v>
      </c>
      <c r="M310" t="s">
        <v>192</v>
      </c>
      <c r="N310">
        <v>9</v>
      </c>
      <c r="O310">
        <v>9</v>
      </c>
      <c r="Q310" t="s">
        <v>65122</v>
      </c>
      <c r="R310">
        <v>1</v>
      </c>
    </row>
    <row r="311" spans="1:18" x14ac:dyDescent="0.15">
      <c r="A311" s="1" t="s">
        <v>65115</v>
      </c>
      <c r="B311" t="s">
        <v>65116</v>
      </c>
      <c r="C311" t="s">
        <v>110</v>
      </c>
      <c r="D311" t="s">
        <v>96586</v>
      </c>
      <c r="E311">
        <v>146</v>
      </c>
      <c r="F311">
        <v>77</v>
      </c>
      <c r="G311">
        <v>190</v>
      </c>
      <c r="H311" t="s">
        <v>96576</v>
      </c>
      <c r="J311" t="s">
        <v>65117</v>
      </c>
      <c r="K311" s="2">
        <v>41346.446145833332</v>
      </c>
      <c r="L311" s="3">
        <f t="shared" si="4"/>
        <v>41346</v>
      </c>
      <c r="M311" t="s">
        <v>117</v>
      </c>
      <c r="N311">
        <v>0</v>
      </c>
      <c r="O311">
        <v>3</v>
      </c>
      <c r="Q311" t="s">
        <v>65118</v>
      </c>
      <c r="R311">
        <v>1</v>
      </c>
    </row>
    <row r="312" spans="1:18" x14ac:dyDescent="0.15">
      <c r="A312" s="1" t="s">
        <v>65111</v>
      </c>
      <c r="B312" t="s">
        <v>65112</v>
      </c>
      <c r="C312" t="s">
        <v>344</v>
      </c>
      <c r="D312" t="s">
        <v>96693</v>
      </c>
      <c r="E312">
        <v>387</v>
      </c>
      <c r="F312">
        <v>549</v>
      </c>
      <c r="G312">
        <v>1036</v>
      </c>
      <c r="H312" t="s">
        <v>96578</v>
      </c>
      <c r="J312" t="s">
        <v>65113</v>
      </c>
      <c r="K312" s="2">
        <v>41346.459236111114</v>
      </c>
      <c r="L312" s="3">
        <f t="shared" si="4"/>
        <v>41346</v>
      </c>
      <c r="M312" t="s">
        <v>117</v>
      </c>
      <c r="N312">
        <v>1</v>
      </c>
      <c r="O312">
        <v>3</v>
      </c>
      <c r="Q312" t="s">
        <v>65114</v>
      </c>
      <c r="R312">
        <v>1</v>
      </c>
    </row>
    <row r="313" spans="1:18" x14ac:dyDescent="0.15">
      <c r="A313" s="1" t="s">
        <v>65105</v>
      </c>
      <c r="B313" t="s">
        <v>65106</v>
      </c>
      <c r="C313" t="s">
        <v>586</v>
      </c>
      <c r="D313" t="s">
        <v>96590</v>
      </c>
      <c r="E313">
        <v>34541</v>
      </c>
      <c r="F313">
        <v>1997</v>
      </c>
      <c r="G313">
        <v>38765</v>
      </c>
      <c r="H313" t="s">
        <v>96581</v>
      </c>
      <c r="I313" t="s">
        <v>65107</v>
      </c>
      <c r="J313" t="s">
        <v>65108</v>
      </c>
      <c r="K313" s="2">
        <v>41346.472337962965</v>
      </c>
      <c r="L313" s="3">
        <f t="shared" si="4"/>
        <v>41346</v>
      </c>
      <c r="M313" t="s">
        <v>339</v>
      </c>
      <c r="N313">
        <v>0</v>
      </c>
      <c r="O313">
        <v>0</v>
      </c>
      <c r="P313" t="s">
        <v>65109</v>
      </c>
      <c r="Q313" t="s">
        <v>65110</v>
      </c>
      <c r="R313">
        <v>1</v>
      </c>
    </row>
    <row r="314" spans="1:18" x14ac:dyDescent="0.15">
      <c r="A314" s="1" t="s">
        <v>65098</v>
      </c>
      <c r="B314" t="s">
        <v>65099</v>
      </c>
      <c r="C314" t="s">
        <v>190</v>
      </c>
      <c r="D314" t="s">
        <v>96631</v>
      </c>
      <c r="E314">
        <v>35463</v>
      </c>
      <c r="F314">
        <v>1975</v>
      </c>
      <c r="G314">
        <v>1175</v>
      </c>
      <c r="H314" t="s">
        <v>96579</v>
      </c>
      <c r="I314" t="s">
        <v>65100</v>
      </c>
      <c r="J314" t="s">
        <v>65101</v>
      </c>
      <c r="K314" s="2">
        <v>41346.480185185188</v>
      </c>
      <c r="L314" s="3">
        <f t="shared" si="4"/>
        <v>41346</v>
      </c>
      <c r="M314" t="s">
        <v>65102</v>
      </c>
      <c r="N314">
        <v>1</v>
      </c>
      <c r="O314">
        <v>1</v>
      </c>
      <c r="P314" t="s">
        <v>65103</v>
      </c>
      <c r="Q314" t="s">
        <v>65104</v>
      </c>
      <c r="R314">
        <v>1</v>
      </c>
    </row>
    <row r="315" spans="1:18" x14ac:dyDescent="0.15">
      <c r="A315" s="1" t="s">
        <v>65092</v>
      </c>
      <c r="B315" t="s">
        <v>65093</v>
      </c>
      <c r="C315" t="s">
        <v>94</v>
      </c>
      <c r="E315">
        <v>19404</v>
      </c>
      <c r="F315">
        <v>885</v>
      </c>
      <c r="G315">
        <v>7090</v>
      </c>
      <c r="H315" t="s">
        <v>96579</v>
      </c>
      <c r="I315" t="s">
        <v>65094</v>
      </c>
      <c r="J315" t="s">
        <v>65095</v>
      </c>
      <c r="K315" s="2">
        <v>41346.482638888891</v>
      </c>
      <c r="L315" s="3">
        <f t="shared" si="4"/>
        <v>41346</v>
      </c>
      <c r="M315" t="s">
        <v>22431</v>
      </c>
      <c r="N315">
        <v>1</v>
      </c>
      <c r="O315">
        <v>0</v>
      </c>
      <c r="P315" t="s">
        <v>65096</v>
      </c>
      <c r="Q315" t="s">
        <v>65097</v>
      </c>
      <c r="R315">
        <v>1</v>
      </c>
    </row>
    <row r="316" spans="1:18" x14ac:dyDescent="0.15">
      <c r="A316" s="1" t="s">
        <v>65274</v>
      </c>
      <c r="B316" t="s">
        <v>65275</v>
      </c>
      <c r="C316" t="s">
        <v>344</v>
      </c>
      <c r="D316" t="s">
        <v>96620</v>
      </c>
      <c r="E316">
        <v>720</v>
      </c>
      <c r="F316">
        <v>406</v>
      </c>
      <c r="G316">
        <v>5907</v>
      </c>
      <c r="H316" t="s">
        <v>96578</v>
      </c>
      <c r="J316" t="s">
        <v>65276</v>
      </c>
      <c r="K316" s="2">
        <v>41346.490428240744</v>
      </c>
      <c r="L316" s="3">
        <f t="shared" si="4"/>
        <v>41346</v>
      </c>
      <c r="M316" t="s">
        <v>117</v>
      </c>
      <c r="N316">
        <v>1</v>
      </c>
      <c r="O316">
        <v>3</v>
      </c>
      <c r="P316" t="s">
        <v>65277</v>
      </c>
      <c r="Q316" t="s">
        <v>65278</v>
      </c>
      <c r="R316">
        <v>1</v>
      </c>
    </row>
    <row r="317" spans="1:18" x14ac:dyDescent="0.15">
      <c r="A317" s="1" t="s">
        <v>65269</v>
      </c>
      <c r="B317" t="s">
        <v>65270</v>
      </c>
      <c r="C317" t="s">
        <v>110</v>
      </c>
      <c r="D317" t="s">
        <v>96596</v>
      </c>
      <c r="E317">
        <v>178</v>
      </c>
      <c r="F317">
        <v>150</v>
      </c>
      <c r="G317">
        <v>2116</v>
      </c>
      <c r="H317" t="s">
        <v>96579</v>
      </c>
      <c r="I317" t="s">
        <v>65271</v>
      </c>
      <c r="J317" t="s">
        <v>65272</v>
      </c>
      <c r="K317" s="2">
        <v>41346.506979166668</v>
      </c>
      <c r="L317" s="3">
        <f t="shared" si="4"/>
        <v>41346</v>
      </c>
      <c r="M317" t="s">
        <v>339</v>
      </c>
      <c r="N317">
        <v>0</v>
      </c>
      <c r="O317">
        <v>0</v>
      </c>
      <c r="Q317" t="s">
        <v>65273</v>
      </c>
      <c r="R317">
        <v>1</v>
      </c>
    </row>
    <row r="318" spans="1:18" x14ac:dyDescent="0.15">
      <c r="A318" s="1" t="s">
        <v>65265</v>
      </c>
      <c r="B318" t="s">
        <v>65266</v>
      </c>
      <c r="C318" t="s">
        <v>110</v>
      </c>
      <c r="D318" t="s">
        <v>96596</v>
      </c>
      <c r="E318">
        <v>175</v>
      </c>
      <c r="F318">
        <v>175</v>
      </c>
      <c r="G318">
        <v>1444</v>
      </c>
      <c r="H318" t="s">
        <v>96576</v>
      </c>
      <c r="J318" t="s">
        <v>65267</v>
      </c>
      <c r="K318" s="2">
        <v>41346.512986111113</v>
      </c>
      <c r="L318" s="3">
        <f t="shared" si="4"/>
        <v>41346</v>
      </c>
      <c r="M318" t="s">
        <v>246</v>
      </c>
      <c r="N318">
        <v>0</v>
      </c>
      <c r="O318">
        <v>0</v>
      </c>
      <c r="Q318" t="s">
        <v>65268</v>
      </c>
      <c r="R318">
        <v>1</v>
      </c>
    </row>
    <row r="319" spans="1:18" x14ac:dyDescent="0.15">
      <c r="A319" s="1" t="s">
        <v>65261</v>
      </c>
      <c r="B319" t="s">
        <v>65262</v>
      </c>
      <c r="C319" t="s">
        <v>853</v>
      </c>
      <c r="D319" t="s">
        <v>96694</v>
      </c>
      <c r="E319">
        <v>3991</v>
      </c>
      <c r="F319">
        <v>1754</v>
      </c>
      <c r="G319">
        <v>7233</v>
      </c>
      <c r="H319" t="s">
        <v>96578</v>
      </c>
      <c r="J319" t="s">
        <v>65263</v>
      </c>
      <c r="K319" s="2">
        <v>41346.559282407405</v>
      </c>
      <c r="L319" s="3">
        <f t="shared" si="4"/>
        <v>41346</v>
      </c>
      <c r="M319" t="s">
        <v>3213</v>
      </c>
      <c r="N319">
        <v>1</v>
      </c>
      <c r="O319">
        <v>4</v>
      </c>
      <c r="Q319" t="s">
        <v>65264</v>
      </c>
      <c r="R319">
        <v>1</v>
      </c>
    </row>
    <row r="320" spans="1:18" x14ac:dyDescent="0.15">
      <c r="A320" s="1" t="s">
        <v>65256</v>
      </c>
      <c r="B320" t="s">
        <v>65257</v>
      </c>
      <c r="C320" t="s">
        <v>1427</v>
      </c>
      <c r="D320" t="s">
        <v>96695</v>
      </c>
      <c r="E320">
        <v>743</v>
      </c>
      <c r="F320">
        <v>84</v>
      </c>
      <c r="G320">
        <v>1148</v>
      </c>
      <c r="H320" t="s">
        <v>96577</v>
      </c>
      <c r="I320" t="s">
        <v>65258</v>
      </c>
      <c r="J320" t="s">
        <v>65259</v>
      </c>
      <c r="K320" s="2">
        <v>41346.570127314815</v>
      </c>
      <c r="L320" s="3">
        <f t="shared" si="4"/>
        <v>41346</v>
      </c>
      <c r="M320" t="s">
        <v>69</v>
      </c>
      <c r="N320">
        <v>0</v>
      </c>
      <c r="O320">
        <v>0</v>
      </c>
      <c r="Q320" t="s">
        <v>65260</v>
      </c>
      <c r="R320">
        <v>1</v>
      </c>
    </row>
    <row r="321" spans="1:18" x14ac:dyDescent="0.15">
      <c r="A321" s="1" t="s">
        <v>65252</v>
      </c>
      <c r="B321" t="s">
        <v>65253</v>
      </c>
      <c r="C321" t="s">
        <v>2333</v>
      </c>
      <c r="E321">
        <v>999</v>
      </c>
      <c r="F321">
        <v>660</v>
      </c>
      <c r="G321">
        <v>5404</v>
      </c>
      <c r="H321" t="s">
        <v>96578</v>
      </c>
      <c r="J321" t="s">
        <v>65254</v>
      </c>
      <c r="K321" s="2">
        <v>41346.577418981484</v>
      </c>
      <c r="L321" s="3">
        <f t="shared" si="4"/>
        <v>41346</v>
      </c>
      <c r="M321" t="s">
        <v>3357</v>
      </c>
      <c r="N321">
        <v>0</v>
      </c>
      <c r="O321">
        <v>0</v>
      </c>
      <c r="Q321" t="s">
        <v>65255</v>
      </c>
      <c r="R321">
        <v>1</v>
      </c>
    </row>
    <row r="322" spans="1:18" x14ac:dyDescent="0.15">
      <c r="A322" s="1" t="s">
        <v>65247</v>
      </c>
      <c r="B322" t="s">
        <v>65248</v>
      </c>
      <c r="C322" t="s">
        <v>1005</v>
      </c>
      <c r="D322" t="s">
        <v>96618</v>
      </c>
      <c r="E322">
        <v>35</v>
      </c>
      <c r="F322">
        <v>34</v>
      </c>
      <c r="G322">
        <v>46</v>
      </c>
      <c r="H322" t="s">
        <v>96576</v>
      </c>
      <c r="J322" t="s">
        <v>65249</v>
      </c>
      <c r="K322" s="2">
        <v>41346.591087962966</v>
      </c>
      <c r="L322" s="3">
        <f t="shared" si="4"/>
        <v>41346</v>
      </c>
      <c r="M322" t="s">
        <v>1438</v>
      </c>
      <c r="N322">
        <v>1</v>
      </c>
      <c r="O322">
        <v>0</v>
      </c>
      <c r="P322" t="s">
        <v>65250</v>
      </c>
      <c r="Q322" t="s">
        <v>65251</v>
      </c>
      <c r="R322">
        <v>1</v>
      </c>
    </row>
    <row r="323" spans="1:18" x14ac:dyDescent="0.15">
      <c r="A323" s="1" t="s">
        <v>65243</v>
      </c>
      <c r="B323" t="s">
        <v>65244</v>
      </c>
      <c r="C323" t="s">
        <v>54180</v>
      </c>
      <c r="D323" t="s">
        <v>96681</v>
      </c>
      <c r="E323">
        <v>50</v>
      </c>
      <c r="F323">
        <v>9</v>
      </c>
      <c r="G323">
        <v>594</v>
      </c>
      <c r="H323" t="s">
        <v>96576</v>
      </c>
      <c r="J323" t="s">
        <v>65245</v>
      </c>
      <c r="K323" s="2">
        <v>41346.593310185184</v>
      </c>
      <c r="L323" s="3">
        <f t="shared" ref="L323:L386" si="5">INT(K323)</f>
        <v>41346</v>
      </c>
      <c r="M323" t="s">
        <v>56</v>
      </c>
      <c r="N323">
        <v>0</v>
      </c>
      <c r="O323">
        <v>0</v>
      </c>
      <c r="Q323" t="s">
        <v>65246</v>
      </c>
      <c r="R323">
        <v>1</v>
      </c>
    </row>
    <row r="324" spans="1:18" x14ac:dyDescent="0.15">
      <c r="A324" s="1" t="s">
        <v>65238</v>
      </c>
      <c r="B324" t="s">
        <v>65239</v>
      </c>
      <c r="C324" t="s">
        <v>1421</v>
      </c>
      <c r="D324" t="s">
        <v>96696</v>
      </c>
      <c r="E324">
        <v>2105</v>
      </c>
      <c r="F324">
        <v>209</v>
      </c>
      <c r="G324">
        <v>2839</v>
      </c>
      <c r="H324" t="s">
        <v>96577</v>
      </c>
      <c r="I324" t="s">
        <v>65240</v>
      </c>
      <c r="J324" t="s">
        <v>65241</v>
      </c>
      <c r="K324" s="2">
        <v>41346.597025462965</v>
      </c>
      <c r="L324" s="3">
        <f t="shared" si="5"/>
        <v>41346</v>
      </c>
      <c r="M324" t="s">
        <v>205</v>
      </c>
      <c r="N324">
        <v>0</v>
      </c>
      <c r="O324">
        <v>0</v>
      </c>
      <c r="Q324" t="s">
        <v>65242</v>
      </c>
      <c r="R324">
        <v>1</v>
      </c>
    </row>
    <row r="325" spans="1:18" x14ac:dyDescent="0.15">
      <c r="A325" s="1" t="s">
        <v>65232</v>
      </c>
      <c r="B325" t="s">
        <v>65233</v>
      </c>
      <c r="C325" t="s">
        <v>344</v>
      </c>
      <c r="D325" t="s">
        <v>96620</v>
      </c>
      <c r="E325">
        <v>1542</v>
      </c>
      <c r="F325">
        <v>430</v>
      </c>
      <c r="G325">
        <v>754</v>
      </c>
      <c r="H325" t="s">
        <v>96575</v>
      </c>
      <c r="I325" t="s">
        <v>65234</v>
      </c>
      <c r="J325" t="s">
        <v>65235</v>
      </c>
      <c r="K325" s="2">
        <v>41346.6</v>
      </c>
      <c r="L325" s="3">
        <f t="shared" si="5"/>
        <v>41346</v>
      </c>
      <c r="M325" t="s">
        <v>117</v>
      </c>
      <c r="N325">
        <v>1</v>
      </c>
      <c r="O325">
        <v>5</v>
      </c>
      <c r="P325" t="s">
        <v>65236</v>
      </c>
      <c r="Q325" t="s">
        <v>65237</v>
      </c>
      <c r="R325">
        <v>1</v>
      </c>
    </row>
    <row r="326" spans="1:18" x14ac:dyDescent="0.15">
      <c r="A326" s="1" t="s">
        <v>65228</v>
      </c>
      <c r="B326" t="s">
        <v>65229</v>
      </c>
      <c r="C326" t="s">
        <v>190</v>
      </c>
      <c r="D326" t="s">
        <v>96643</v>
      </c>
      <c r="E326">
        <v>27</v>
      </c>
      <c r="F326">
        <v>49</v>
      </c>
      <c r="G326">
        <v>132</v>
      </c>
      <c r="H326" t="s">
        <v>96576</v>
      </c>
      <c r="J326" t="s">
        <v>65230</v>
      </c>
      <c r="K326" s="2">
        <v>41346.608078703706</v>
      </c>
      <c r="L326" s="3">
        <f t="shared" si="5"/>
        <v>41346</v>
      </c>
      <c r="M326" t="s">
        <v>3993</v>
      </c>
      <c r="N326">
        <v>10</v>
      </c>
      <c r="O326">
        <v>8</v>
      </c>
      <c r="Q326" t="s">
        <v>65231</v>
      </c>
      <c r="R326">
        <v>1</v>
      </c>
    </row>
    <row r="327" spans="1:18" x14ac:dyDescent="0.15">
      <c r="A327" s="1" t="s">
        <v>885</v>
      </c>
      <c r="B327" t="s">
        <v>886</v>
      </c>
      <c r="C327" t="s">
        <v>344</v>
      </c>
      <c r="D327" t="s">
        <v>96589</v>
      </c>
      <c r="E327">
        <v>572</v>
      </c>
      <c r="F327">
        <v>1793</v>
      </c>
      <c r="G327">
        <v>3514</v>
      </c>
      <c r="H327" t="s">
        <v>96576</v>
      </c>
      <c r="J327" t="s">
        <v>65226</v>
      </c>
      <c r="K327" s="2">
        <v>41346.611666666664</v>
      </c>
      <c r="L327" s="3">
        <f t="shared" si="5"/>
        <v>41346</v>
      </c>
      <c r="M327" t="s">
        <v>888</v>
      </c>
      <c r="N327">
        <v>0</v>
      </c>
      <c r="O327">
        <v>0</v>
      </c>
      <c r="Q327" t="s">
        <v>65227</v>
      </c>
      <c r="R327">
        <v>1</v>
      </c>
    </row>
    <row r="328" spans="1:18" x14ac:dyDescent="0.15">
      <c r="A328" s="1" t="s">
        <v>885</v>
      </c>
      <c r="B328" t="s">
        <v>886</v>
      </c>
      <c r="C328" t="s">
        <v>344</v>
      </c>
      <c r="D328" t="s">
        <v>96589</v>
      </c>
      <c r="E328">
        <v>572</v>
      </c>
      <c r="F328">
        <v>1793</v>
      </c>
      <c r="G328">
        <v>3514</v>
      </c>
      <c r="H328" t="s">
        <v>96576</v>
      </c>
      <c r="J328" t="s">
        <v>65224</v>
      </c>
      <c r="K328" s="2">
        <v>41346.614965277775</v>
      </c>
      <c r="L328" s="3">
        <f t="shared" si="5"/>
        <v>41346</v>
      </c>
      <c r="M328" t="s">
        <v>888</v>
      </c>
      <c r="N328">
        <v>0</v>
      </c>
      <c r="O328">
        <v>0</v>
      </c>
      <c r="Q328" t="s">
        <v>65225</v>
      </c>
      <c r="R328">
        <v>1</v>
      </c>
    </row>
    <row r="329" spans="1:18" x14ac:dyDescent="0.15">
      <c r="A329" s="1" t="s">
        <v>65220</v>
      </c>
      <c r="B329" t="s">
        <v>65221</v>
      </c>
      <c r="C329" t="s">
        <v>27</v>
      </c>
      <c r="E329">
        <v>377</v>
      </c>
      <c r="F329">
        <v>152</v>
      </c>
      <c r="G329">
        <v>3836</v>
      </c>
      <c r="H329" t="s">
        <v>96576</v>
      </c>
      <c r="J329" t="s">
        <v>65222</v>
      </c>
      <c r="K329" s="2">
        <v>41346.621469907404</v>
      </c>
      <c r="L329" s="3">
        <f t="shared" si="5"/>
        <v>41346</v>
      </c>
      <c r="M329" t="s">
        <v>246</v>
      </c>
      <c r="N329">
        <v>1</v>
      </c>
      <c r="O329">
        <v>0</v>
      </c>
      <c r="Q329" t="s">
        <v>65223</v>
      </c>
      <c r="R329">
        <v>1</v>
      </c>
    </row>
    <row r="330" spans="1:18" x14ac:dyDescent="0.15">
      <c r="A330" s="1" t="s">
        <v>65215</v>
      </c>
      <c r="B330" t="s">
        <v>65216</v>
      </c>
      <c r="C330" t="s">
        <v>1421</v>
      </c>
      <c r="D330" t="s">
        <v>96696</v>
      </c>
      <c r="E330">
        <v>7119</v>
      </c>
      <c r="F330">
        <v>1995</v>
      </c>
      <c r="G330">
        <v>12767</v>
      </c>
      <c r="H330" t="s">
        <v>96575</v>
      </c>
      <c r="I330" t="s">
        <v>65217</v>
      </c>
      <c r="J330" t="s">
        <v>65218</v>
      </c>
      <c r="K330" s="2">
        <v>41346.623298611114</v>
      </c>
      <c r="L330" s="3">
        <f t="shared" si="5"/>
        <v>41346</v>
      </c>
      <c r="M330" t="s">
        <v>9509</v>
      </c>
      <c r="N330">
        <v>1</v>
      </c>
      <c r="O330">
        <v>0</v>
      </c>
      <c r="Q330" t="s">
        <v>65219</v>
      </c>
      <c r="R330">
        <v>1</v>
      </c>
    </row>
    <row r="331" spans="1:18" x14ac:dyDescent="0.15">
      <c r="A331" s="1" t="s">
        <v>65211</v>
      </c>
      <c r="B331" t="s">
        <v>65212</v>
      </c>
      <c r="C331" t="s">
        <v>344</v>
      </c>
      <c r="D331" t="s">
        <v>96620</v>
      </c>
      <c r="E331">
        <v>162</v>
      </c>
      <c r="F331">
        <v>91</v>
      </c>
      <c r="G331">
        <v>1872</v>
      </c>
      <c r="H331" t="s">
        <v>96576</v>
      </c>
      <c r="J331" t="s">
        <v>65213</v>
      </c>
      <c r="K331" s="2">
        <v>41346.62840277778</v>
      </c>
      <c r="L331" s="3">
        <f t="shared" si="5"/>
        <v>41346</v>
      </c>
      <c r="M331" t="s">
        <v>815</v>
      </c>
      <c r="N331">
        <v>0</v>
      </c>
      <c r="O331">
        <v>0</v>
      </c>
      <c r="Q331" t="s">
        <v>65214</v>
      </c>
      <c r="R331">
        <v>1</v>
      </c>
    </row>
    <row r="332" spans="1:18" x14ac:dyDescent="0.15">
      <c r="A332" s="1" t="s">
        <v>65206</v>
      </c>
      <c r="B332" t="s">
        <v>65207</v>
      </c>
      <c r="C332" t="s">
        <v>94</v>
      </c>
      <c r="D332" t="s">
        <v>96697</v>
      </c>
      <c r="E332">
        <v>662</v>
      </c>
      <c r="F332">
        <v>384</v>
      </c>
      <c r="G332">
        <v>3561</v>
      </c>
      <c r="H332" t="s">
        <v>96578</v>
      </c>
      <c r="J332" t="s">
        <v>65208</v>
      </c>
      <c r="K332" s="2">
        <v>41346.640543981484</v>
      </c>
      <c r="L332" s="3">
        <f t="shared" si="5"/>
        <v>41346</v>
      </c>
      <c r="M332" t="s">
        <v>3652</v>
      </c>
      <c r="N332">
        <v>0</v>
      </c>
      <c r="O332">
        <v>7</v>
      </c>
      <c r="P332" t="s">
        <v>65209</v>
      </c>
      <c r="Q332" t="s">
        <v>65210</v>
      </c>
      <c r="R332">
        <v>1</v>
      </c>
    </row>
    <row r="333" spans="1:18" x14ac:dyDescent="0.15">
      <c r="A333" s="1" t="s">
        <v>885</v>
      </c>
      <c r="B333" t="s">
        <v>886</v>
      </c>
      <c r="C333" t="s">
        <v>344</v>
      </c>
      <c r="D333" t="s">
        <v>96589</v>
      </c>
      <c r="E333">
        <v>572</v>
      </c>
      <c r="F333">
        <v>1793</v>
      </c>
      <c r="G333">
        <v>3514</v>
      </c>
      <c r="H333" t="s">
        <v>96576</v>
      </c>
      <c r="J333" t="s">
        <v>65204</v>
      </c>
      <c r="K333" s="2">
        <v>41346.64644675926</v>
      </c>
      <c r="L333" s="3">
        <f t="shared" si="5"/>
        <v>41346</v>
      </c>
      <c r="M333" t="s">
        <v>888</v>
      </c>
      <c r="N333">
        <v>0</v>
      </c>
      <c r="O333">
        <v>0</v>
      </c>
      <c r="Q333" t="s">
        <v>65205</v>
      </c>
      <c r="R333">
        <v>1</v>
      </c>
    </row>
    <row r="334" spans="1:18" x14ac:dyDescent="0.15">
      <c r="A334" s="1" t="s">
        <v>65200</v>
      </c>
      <c r="B334" t="s">
        <v>65201</v>
      </c>
      <c r="C334" t="s">
        <v>3085</v>
      </c>
      <c r="D334" t="s">
        <v>96600</v>
      </c>
      <c r="E334">
        <v>122</v>
      </c>
      <c r="F334">
        <v>407</v>
      </c>
      <c r="G334">
        <v>461</v>
      </c>
      <c r="H334" t="s">
        <v>96578</v>
      </c>
      <c r="J334" t="s">
        <v>65202</v>
      </c>
      <c r="K334" s="2">
        <v>41346.648599537039</v>
      </c>
      <c r="L334" s="3">
        <f t="shared" si="5"/>
        <v>41346</v>
      </c>
      <c r="M334" t="s">
        <v>246</v>
      </c>
      <c r="N334">
        <v>0</v>
      </c>
      <c r="O334">
        <v>2</v>
      </c>
      <c r="Q334" t="s">
        <v>65203</v>
      </c>
      <c r="R334">
        <v>1</v>
      </c>
    </row>
    <row r="335" spans="1:18" x14ac:dyDescent="0.15">
      <c r="A335" s="1" t="s">
        <v>65196</v>
      </c>
      <c r="B335" t="s">
        <v>65197</v>
      </c>
      <c r="C335" t="s">
        <v>2793</v>
      </c>
      <c r="D335" t="s">
        <v>96645</v>
      </c>
      <c r="E335">
        <v>243</v>
      </c>
      <c r="F335">
        <v>125</v>
      </c>
      <c r="G335">
        <v>8862</v>
      </c>
      <c r="H335" t="s">
        <v>96576</v>
      </c>
      <c r="J335" t="s">
        <v>65198</v>
      </c>
      <c r="K335" s="2">
        <v>41346.658310185187</v>
      </c>
      <c r="L335" s="3">
        <f t="shared" si="5"/>
        <v>41346</v>
      </c>
      <c r="M335" t="s">
        <v>117</v>
      </c>
      <c r="N335">
        <v>0</v>
      </c>
      <c r="O335">
        <v>0</v>
      </c>
      <c r="Q335" t="s">
        <v>65199</v>
      </c>
      <c r="R335">
        <v>1</v>
      </c>
    </row>
    <row r="336" spans="1:18" x14ac:dyDescent="0.15">
      <c r="A336" s="1" t="s">
        <v>65352</v>
      </c>
      <c r="B336" t="s">
        <v>65353</v>
      </c>
      <c r="C336" t="s">
        <v>2793</v>
      </c>
      <c r="D336" t="s">
        <v>96611</v>
      </c>
      <c r="E336">
        <v>95</v>
      </c>
      <c r="F336">
        <v>28</v>
      </c>
      <c r="G336">
        <v>1123</v>
      </c>
      <c r="H336" t="s">
        <v>96576</v>
      </c>
      <c r="J336" t="s">
        <v>65354</v>
      </c>
      <c r="K336" s="2">
        <v>41346.673668981479</v>
      </c>
      <c r="L336" s="3">
        <f t="shared" si="5"/>
        <v>41346</v>
      </c>
      <c r="M336" t="s">
        <v>370</v>
      </c>
      <c r="N336">
        <v>0</v>
      </c>
      <c r="O336">
        <v>0</v>
      </c>
      <c r="Q336" t="s">
        <v>64647</v>
      </c>
      <c r="R336">
        <v>1</v>
      </c>
    </row>
    <row r="337" spans="1:18" x14ac:dyDescent="0.15">
      <c r="A337" s="1" t="s">
        <v>65347</v>
      </c>
      <c r="B337" t="s">
        <v>65348</v>
      </c>
      <c r="C337" t="s">
        <v>853</v>
      </c>
      <c r="D337" t="s">
        <v>96594</v>
      </c>
      <c r="E337">
        <v>105</v>
      </c>
      <c r="F337">
        <v>145</v>
      </c>
      <c r="G337">
        <v>135</v>
      </c>
      <c r="H337" t="s">
        <v>96576</v>
      </c>
      <c r="J337" t="s">
        <v>65349</v>
      </c>
      <c r="K337" s="2">
        <v>41346.676087962966</v>
      </c>
      <c r="L337" s="3">
        <f t="shared" si="5"/>
        <v>41346</v>
      </c>
      <c r="M337" t="s">
        <v>1438</v>
      </c>
      <c r="N337">
        <v>0</v>
      </c>
      <c r="O337">
        <v>0</v>
      </c>
      <c r="P337" t="s">
        <v>65350</v>
      </c>
      <c r="Q337" t="s">
        <v>65351</v>
      </c>
      <c r="R337">
        <v>1</v>
      </c>
    </row>
    <row r="338" spans="1:18" x14ac:dyDescent="0.15">
      <c r="A338" s="1" t="s">
        <v>65342</v>
      </c>
      <c r="B338" t="s">
        <v>65343</v>
      </c>
      <c r="C338" t="s">
        <v>2793</v>
      </c>
      <c r="D338" t="s">
        <v>96606</v>
      </c>
      <c r="E338">
        <v>72</v>
      </c>
      <c r="F338">
        <v>66</v>
      </c>
      <c r="G338">
        <v>352</v>
      </c>
      <c r="H338" t="s">
        <v>96576</v>
      </c>
      <c r="J338" t="s">
        <v>65344</v>
      </c>
      <c r="K338" s="2">
        <v>41346.682638888888</v>
      </c>
      <c r="L338" s="3">
        <f t="shared" si="5"/>
        <v>41346</v>
      </c>
      <c r="M338" t="s">
        <v>63</v>
      </c>
      <c r="N338">
        <v>0</v>
      </c>
      <c r="O338">
        <v>0</v>
      </c>
      <c r="P338" t="s">
        <v>65345</v>
      </c>
      <c r="Q338" t="s">
        <v>65346</v>
      </c>
      <c r="R338">
        <v>1</v>
      </c>
    </row>
    <row r="339" spans="1:18" x14ac:dyDescent="0.15">
      <c r="A339" s="1" t="s">
        <v>65338</v>
      </c>
      <c r="B339" t="s">
        <v>65339</v>
      </c>
      <c r="C339" t="s">
        <v>94</v>
      </c>
      <c r="D339" t="s">
        <v>96653</v>
      </c>
      <c r="E339">
        <v>913</v>
      </c>
      <c r="F339">
        <v>347</v>
      </c>
      <c r="G339">
        <v>4081</v>
      </c>
      <c r="H339" t="s">
        <v>96578</v>
      </c>
      <c r="J339" t="s">
        <v>65340</v>
      </c>
      <c r="K339" s="2">
        <v>41346.684756944444</v>
      </c>
      <c r="L339" s="3">
        <f t="shared" si="5"/>
        <v>41346</v>
      </c>
      <c r="M339" t="s">
        <v>1024</v>
      </c>
      <c r="N339">
        <v>1</v>
      </c>
      <c r="O339">
        <v>7</v>
      </c>
      <c r="Q339" t="s">
        <v>65341</v>
      </c>
      <c r="R339">
        <v>1</v>
      </c>
    </row>
    <row r="340" spans="1:18" x14ac:dyDescent="0.15">
      <c r="A340" s="1" t="s">
        <v>65334</v>
      </c>
      <c r="B340" t="s">
        <v>65335</v>
      </c>
      <c r="C340" t="s">
        <v>110</v>
      </c>
      <c r="D340" t="s">
        <v>96596</v>
      </c>
      <c r="E340">
        <v>3768</v>
      </c>
      <c r="F340">
        <v>245</v>
      </c>
      <c r="G340">
        <v>2460</v>
      </c>
      <c r="H340" t="s">
        <v>96574</v>
      </c>
      <c r="I340" t="s">
        <v>65335</v>
      </c>
      <c r="J340" t="s">
        <v>65336</v>
      </c>
      <c r="K340" s="2">
        <v>41346.684849537036</v>
      </c>
      <c r="L340" s="3">
        <f t="shared" si="5"/>
        <v>41346</v>
      </c>
      <c r="M340" t="s">
        <v>339</v>
      </c>
      <c r="N340">
        <v>0</v>
      </c>
      <c r="O340">
        <v>0</v>
      </c>
      <c r="Q340" t="s">
        <v>65337</v>
      </c>
      <c r="R340">
        <v>1</v>
      </c>
    </row>
    <row r="341" spans="1:18" x14ac:dyDescent="0.15">
      <c r="A341" s="1" t="s">
        <v>65328</v>
      </c>
      <c r="B341" t="s">
        <v>65329</v>
      </c>
      <c r="C341" t="s">
        <v>344</v>
      </c>
      <c r="D341" t="s">
        <v>96639</v>
      </c>
      <c r="E341">
        <v>1514</v>
      </c>
      <c r="F341">
        <v>176</v>
      </c>
      <c r="G341">
        <v>1162</v>
      </c>
      <c r="H341" t="s">
        <v>96579</v>
      </c>
      <c r="I341" t="s">
        <v>65330</v>
      </c>
      <c r="J341" t="s">
        <v>65331</v>
      </c>
      <c r="K341" s="2">
        <v>41346.692870370367</v>
      </c>
      <c r="L341" s="3">
        <f t="shared" si="5"/>
        <v>41346</v>
      </c>
      <c r="M341" t="s">
        <v>69</v>
      </c>
      <c r="N341">
        <v>1</v>
      </c>
      <c r="O341">
        <v>0</v>
      </c>
      <c r="P341" t="s">
        <v>65332</v>
      </c>
      <c r="Q341" t="s">
        <v>65333</v>
      </c>
      <c r="R341">
        <v>1</v>
      </c>
    </row>
    <row r="342" spans="1:18" x14ac:dyDescent="0.15">
      <c r="A342" s="1" t="s">
        <v>65324</v>
      </c>
      <c r="B342" t="s">
        <v>65325</v>
      </c>
      <c r="C342" t="s">
        <v>11046</v>
      </c>
      <c r="D342" t="s">
        <v>96598</v>
      </c>
      <c r="E342">
        <v>126</v>
      </c>
      <c r="F342">
        <v>111</v>
      </c>
      <c r="G342">
        <v>80</v>
      </c>
      <c r="H342" t="s">
        <v>96576</v>
      </c>
      <c r="J342" t="s">
        <v>65326</v>
      </c>
      <c r="K342" s="2">
        <v>41346.725914351853</v>
      </c>
      <c r="L342" s="3">
        <f t="shared" si="5"/>
        <v>41346</v>
      </c>
      <c r="M342" t="s">
        <v>84</v>
      </c>
      <c r="N342">
        <v>0</v>
      </c>
      <c r="O342">
        <v>0</v>
      </c>
      <c r="Q342" t="s">
        <v>65327</v>
      </c>
      <c r="R342">
        <v>1</v>
      </c>
    </row>
    <row r="343" spans="1:18" x14ac:dyDescent="0.15">
      <c r="A343" s="1" t="s">
        <v>65320</v>
      </c>
      <c r="B343" t="s">
        <v>65321</v>
      </c>
      <c r="C343" t="s">
        <v>1427</v>
      </c>
      <c r="D343" t="s">
        <v>96698</v>
      </c>
      <c r="E343">
        <v>488</v>
      </c>
      <c r="F343">
        <v>219</v>
      </c>
      <c r="G343">
        <v>5453</v>
      </c>
      <c r="H343" t="s">
        <v>96575</v>
      </c>
      <c r="I343" t="s">
        <v>59344</v>
      </c>
      <c r="J343" t="s">
        <v>65322</v>
      </c>
      <c r="K343" s="2">
        <v>41346.740937499999</v>
      </c>
      <c r="L343" s="3">
        <f t="shared" si="5"/>
        <v>41346</v>
      </c>
      <c r="M343" t="s">
        <v>5338</v>
      </c>
      <c r="N343">
        <v>4</v>
      </c>
      <c r="O343">
        <v>1</v>
      </c>
      <c r="Q343" t="s">
        <v>65323</v>
      </c>
      <c r="R343">
        <v>1</v>
      </c>
    </row>
    <row r="344" spans="1:18" x14ac:dyDescent="0.15">
      <c r="A344" s="1" t="s">
        <v>65316</v>
      </c>
      <c r="B344" t="s">
        <v>65317</v>
      </c>
      <c r="C344" t="s">
        <v>190</v>
      </c>
      <c r="D344" t="s">
        <v>96643</v>
      </c>
      <c r="E344">
        <v>538</v>
      </c>
      <c r="F344">
        <v>494</v>
      </c>
      <c r="G344">
        <v>3245</v>
      </c>
      <c r="H344" t="s">
        <v>96578</v>
      </c>
      <c r="J344" t="s">
        <v>65318</v>
      </c>
      <c r="K344" s="2">
        <v>41346.74181712963</v>
      </c>
      <c r="L344" s="3">
        <f t="shared" si="5"/>
        <v>41346</v>
      </c>
      <c r="M344" t="s">
        <v>84</v>
      </c>
      <c r="N344">
        <v>0</v>
      </c>
      <c r="O344">
        <v>0</v>
      </c>
      <c r="Q344" t="s">
        <v>65319</v>
      </c>
      <c r="R344">
        <v>1</v>
      </c>
    </row>
    <row r="345" spans="1:18" x14ac:dyDescent="0.15">
      <c r="A345" s="1" t="s">
        <v>65311</v>
      </c>
      <c r="B345" t="s">
        <v>65312</v>
      </c>
      <c r="C345" t="s">
        <v>110</v>
      </c>
      <c r="D345" t="s">
        <v>96670</v>
      </c>
      <c r="E345">
        <v>97256</v>
      </c>
      <c r="F345">
        <v>1548</v>
      </c>
      <c r="G345">
        <v>2244</v>
      </c>
      <c r="H345" t="s">
        <v>96575</v>
      </c>
      <c r="I345" t="s">
        <v>65313</v>
      </c>
      <c r="J345" t="s">
        <v>65314</v>
      </c>
      <c r="K345" s="2">
        <v>41346.752916666665</v>
      </c>
      <c r="L345" s="3">
        <f t="shared" si="5"/>
        <v>41346</v>
      </c>
      <c r="M345" t="s">
        <v>8916</v>
      </c>
      <c r="N345">
        <v>34</v>
      </c>
      <c r="O345">
        <v>3</v>
      </c>
      <c r="Q345" t="s">
        <v>65315</v>
      </c>
      <c r="R345">
        <v>1</v>
      </c>
    </row>
    <row r="346" spans="1:18" x14ac:dyDescent="0.15">
      <c r="A346" s="1" t="s">
        <v>65307</v>
      </c>
      <c r="B346" t="s">
        <v>65308</v>
      </c>
      <c r="C346" t="s">
        <v>190</v>
      </c>
      <c r="D346" t="s">
        <v>96643</v>
      </c>
      <c r="E346">
        <v>45</v>
      </c>
      <c r="F346">
        <v>427</v>
      </c>
      <c r="G346">
        <v>626</v>
      </c>
      <c r="H346" t="s">
        <v>96576</v>
      </c>
      <c r="J346" t="s">
        <v>65309</v>
      </c>
      <c r="K346" s="2">
        <v>41346.761030092595</v>
      </c>
      <c r="L346" s="3">
        <f t="shared" si="5"/>
        <v>41346</v>
      </c>
      <c r="M346" t="s">
        <v>84</v>
      </c>
      <c r="N346">
        <v>0</v>
      </c>
      <c r="O346">
        <v>1</v>
      </c>
      <c r="Q346" t="s">
        <v>65310</v>
      </c>
      <c r="R346">
        <v>1</v>
      </c>
    </row>
    <row r="347" spans="1:18" x14ac:dyDescent="0.15">
      <c r="A347" s="1" t="s">
        <v>65302</v>
      </c>
      <c r="B347" t="s">
        <v>65303</v>
      </c>
      <c r="C347" t="s">
        <v>54180</v>
      </c>
      <c r="D347" t="s">
        <v>96624</v>
      </c>
      <c r="E347">
        <v>258</v>
      </c>
      <c r="F347">
        <v>301</v>
      </c>
      <c r="G347">
        <v>2241</v>
      </c>
      <c r="H347" t="s">
        <v>96578</v>
      </c>
      <c r="J347" t="s">
        <v>65304</v>
      </c>
      <c r="K347" s="2">
        <v>41346.762743055559</v>
      </c>
      <c r="L347" s="3">
        <f t="shared" si="5"/>
        <v>41346</v>
      </c>
      <c r="M347" t="s">
        <v>84</v>
      </c>
      <c r="N347">
        <v>2</v>
      </c>
      <c r="O347">
        <v>3</v>
      </c>
      <c r="P347" t="s">
        <v>65305</v>
      </c>
      <c r="Q347" t="s">
        <v>65306</v>
      </c>
      <c r="R347">
        <v>1</v>
      </c>
    </row>
    <row r="348" spans="1:18" x14ac:dyDescent="0.15">
      <c r="A348" s="1" t="s">
        <v>65297</v>
      </c>
      <c r="B348" t="s">
        <v>65298</v>
      </c>
      <c r="C348" t="s">
        <v>110</v>
      </c>
      <c r="D348" t="s">
        <v>96615</v>
      </c>
      <c r="E348">
        <v>92</v>
      </c>
      <c r="F348">
        <v>111</v>
      </c>
      <c r="G348">
        <v>180</v>
      </c>
      <c r="H348" t="s">
        <v>96576</v>
      </c>
      <c r="J348" t="s">
        <v>65299</v>
      </c>
      <c r="K348" s="2">
        <v>41346.775439814817</v>
      </c>
      <c r="L348" s="3">
        <f t="shared" si="5"/>
        <v>41346</v>
      </c>
      <c r="M348" t="s">
        <v>84</v>
      </c>
      <c r="N348">
        <v>0</v>
      </c>
      <c r="O348">
        <v>0</v>
      </c>
      <c r="P348" t="s">
        <v>65300</v>
      </c>
      <c r="Q348" t="s">
        <v>65301</v>
      </c>
      <c r="R348">
        <v>1</v>
      </c>
    </row>
    <row r="349" spans="1:18" x14ac:dyDescent="0.15">
      <c r="A349" s="1" t="s">
        <v>65292</v>
      </c>
      <c r="B349" t="s">
        <v>65293</v>
      </c>
      <c r="C349" t="s">
        <v>3085</v>
      </c>
      <c r="D349" t="s">
        <v>96636</v>
      </c>
      <c r="E349">
        <v>53475</v>
      </c>
      <c r="F349">
        <v>326</v>
      </c>
      <c r="G349">
        <v>1201</v>
      </c>
      <c r="H349" t="s">
        <v>96576</v>
      </c>
      <c r="J349" t="s">
        <v>65294</v>
      </c>
      <c r="K349" s="2">
        <v>41346.777268518519</v>
      </c>
      <c r="L349" s="3">
        <f t="shared" si="5"/>
        <v>41346</v>
      </c>
      <c r="M349" t="s">
        <v>117</v>
      </c>
      <c r="N349">
        <v>0</v>
      </c>
      <c r="O349">
        <v>3</v>
      </c>
      <c r="P349" t="s">
        <v>65295</v>
      </c>
      <c r="Q349" t="s">
        <v>65296</v>
      </c>
      <c r="R349">
        <v>1</v>
      </c>
    </row>
    <row r="350" spans="1:18" x14ac:dyDescent="0.15">
      <c r="A350" s="1" t="s">
        <v>65288</v>
      </c>
      <c r="B350" t="s">
        <v>65289</v>
      </c>
      <c r="C350" t="s">
        <v>110</v>
      </c>
      <c r="D350" t="s">
        <v>96586</v>
      </c>
      <c r="E350">
        <v>3888</v>
      </c>
      <c r="F350">
        <v>1998</v>
      </c>
      <c r="G350">
        <v>310</v>
      </c>
      <c r="H350" t="s">
        <v>96576</v>
      </c>
      <c r="J350" t="s">
        <v>65290</v>
      </c>
      <c r="K350" s="2">
        <v>41346.811284722222</v>
      </c>
      <c r="L350" s="3">
        <f t="shared" si="5"/>
        <v>41346</v>
      </c>
      <c r="M350" t="s">
        <v>158</v>
      </c>
      <c r="N350">
        <v>1</v>
      </c>
      <c r="O350">
        <v>0</v>
      </c>
      <c r="Q350" t="s">
        <v>65291</v>
      </c>
      <c r="R350">
        <v>1</v>
      </c>
    </row>
    <row r="351" spans="1:18" x14ac:dyDescent="0.15">
      <c r="A351" s="1" t="s">
        <v>65284</v>
      </c>
      <c r="B351" t="s">
        <v>65285</v>
      </c>
      <c r="C351" t="s">
        <v>1421</v>
      </c>
      <c r="D351" t="s">
        <v>96660</v>
      </c>
      <c r="E351">
        <v>624</v>
      </c>
      <c r="F351">
        <v>314</v>
      </c>
      <c r="G351">
        <v>1084</v>
      </c>
      <c r="H351" t="s">
        <v>96578</v>
      </c>
      <c r="J351" t="s">
        <v>65286</v>
      </c>
      <c r="K351" s="2">
        <v>41346.814189814817</v>
      </c>
      <c r="L351" s="3">
        <f t="shared" si="5"/>
        <v>41346</v>
      </c>
      <c r="M351" t="s">
        <v>246</v>
      </c>
      <c r="N351">
        <v>0</v>
      </c>
      <c r="O351">
        <v>4</v>
      </c>
      <c r="Q351" t="s">
        <v>65287</v>
      </c>
      <c r="R351">
        <v>1</v>
      </c>
    </row>
    <row r="352" spans="1:18" x14ac:dyDescent="0.15">
      <c r="A352" s="1" t="s">
        <v>65280</v>
      </c>
      <c r="B352" t="s">
        <v>65281</v>
      </c>
      <c r="C352" t="s">
        <v>586</v>
      </c>
      <c r="D352" t="s">
        <v>96590</v>
      </c>
      <c r="E352">
        <v>21750</v>
      </c>
      <c r="F352">
        <v>173</v>
      </c>
      <c r="G352">
        <v>10198</v>
      </c>
      <c r="H352" t="s">
        <v>96576</v>
      </c>
      <c r="J352" t="s">
        <v>65282</v>
      </c>
      <c r="K352" s="2">
        <v>41346.827731481484</v>
      </c>
      <c r="L352" s="3">
        <f t="shared" si="5"/>
        <v>41346</v>
      </c>
      <c r="M352" t="s">
        <v>13754</v>
      </c>
      <c r="N352">
        <v>0</v>
      </c>
      <c r="O352">
        <v>0</v>
      </c>
      <c r="Q352" t="s">
        <v>65283</v>
      </c>
      <c r="R352">
        <v>1</v>
      </c>
    </row>
    <row r="353" spans="1:18" x14ac:dyDescent="0.15">
      <c r="A353" s="1" t="s">
        <v>65437</v>
      </c>
      <c r="B353" t="s">
        <v>65438</v>
      </c>
      <c r="C353" t="s">
        <v>94</v>
      </c>
      <c r="D353" t="s">
        <v>96685</v>
      </c>
      <c r="E353">
        <v>767</v>
      </c>
      <c r="F353">
        <v>501</v>
      </c>
      <c r="G353">
        <v>5136</v>
      </c>
      <c r="H353" t="s">
        <v>96578</v>
      </c>
      <c r="J353" t="s">
        <v>65439</v>
      </c>
      <c r="K353" s="2">
        <v>41346.861886574072</v>
      </c>
      <c r="L353" s="3">
        <f t="shared" si="5"/>
        <v>41346</v>
      </c>
      <c r="M353" t="s">
        <v>84</v>
      </c>
      <c r="N353">
        <v>0</v>
      </c>
      <c r="O353">
        <v>0</v>
      </c>
      <c r="Q353" t="s">
        <v>65440</v>
      </c>
      <c r="R353">
        <v>1</v>
      </c>
    </row>
    <row r="354" spans="1:18" x14ac:dyDescent="0.15">
      <c r="A354" s="1" t="s">
        <v>65432</v>
      </c>
      <c r="B354" t="s">
        <v>65433</v>
      </c>
      <c r="C354" t="s">
        <v>3479</v>
      </c>
      <c r="D354" t="s">
        <v>96699</v>
      </c>
      <c r="E354">
        <v>489</v>
      </c>
      <c r="F354">
        <v>374</v>
      </c>
      <c r="G354">
        <v>2721</v>
      </c>
      <c r="H354" t="s">
        <v>96578</v>
      </c>
      <c r="J354" t="s">
        <v>65434</v>
      </c>
      <c r="K354" s="2">
        <v>41346.867673611108</v>
      </c>
      <c r="L354" s="3">
        <f t="shared" si="5"/>
        <v>41346</v>
      </c>
      <c r="M354" t="s">
        <v>3619</v>
      </c>
      <c r="N354">
        <v>0</v>
      </c>
      <c r="O354">
        <v>6</v>
      </c>
      <c r="P354" t="s">
        <v>65435</v>
      </c>
      <c r="Q354" t="s">
        <v>65436</v>
      </c>
      <c r="R354">
        <v>1</v>
      </c>
    </row>
    <row r="355" spans="1:18" x14ac:dyDescent="0.15">
      <c r="A355" s="1" t="s">
        <v>65426</v>
      </c>
      <c r="B355" t="s">
        <v>65427</v>
      </c>
      <c r="C355" t="s">
        <v>586</v>
      </c>
      <c r="D355" t="s">
        <v>96700</v>
      </c>
      <c r="E355">
        <v>362</v>
      </c>
      <c r="F355">
        <v>410</v>
      </c>
      <c r="G355">
        <v>478</v>
      </c>
      <c r="H355" t="s">
        <v>96576</v>
      </c>
      <c r="J355" t="s">
        <v>65428</v>
      </c>
      <c r="K355" s="2">
        <v>41346.869386574072</v>
      </c>
      <c r="L355" s="3">
        <f t="shared" si="5"/>
        <v>41346</v>
      </c>
      <c r="M355" t="s">
        <v>65429</v>
      </c>
      <c r="N355">
        <v>0</v>
      </c>
      <c r="O355">
        <v>1</v>
      </c>
      <c r="P355" t="s">
        <v>65430</v>
      </c>
      <c r="Q355" t="s">
        <v>65431</v>
      </c>
      <c r="R355">
        <v>1</v>
      </c>
    </row>
    <row r="356" spans="1:18" x14ac:dyDescent="0.15">
      <c r="A356" s="1" t="s">
        <v>65421</v>
      </c>
      <c r="B356" t="s">
        <v>65422</v>
      </c>
      <c r="C356" t="s">
        <v>34</v>
      </c>
      <c r="D356" t="s">
        <v>27</v>
      </c>
      <c r="E356">
        <v>101342</v>
      </c>
      <c r="F356">
        <v>211</v>
      </c>
      <c r="G356">
        <v>5984</v>
      </c>
      <c r="H356" t="s">
        <v>96574</v>
      </c>
      <c r="I356" t="s">
        <v>65423</v>
      </c>
      <c r="J356" t="s">
        <v>65424</v>
      </c>
      <c r="K356" s="2">
        <v>41346.870682870373</v>
      </c>
      <c r="L356" s="3">
        <f t="shared" si="5"/>
        <v>41346</v>
      </c>
      <c r="M356" t="s">
        <v>69</v>
      </c>
      <c r="N356">
        <v>1</v>
      </c>
      <c r="O356">
        <v>0</v>
      </c>
      <c r="Q356" t="s">
        <v>65425</v>
      </c>
      <c r="R356">
        <v>1</v>
      </c>
    </row>
    <row r="357" spans="1:18" x14ac:dyDescent="0.15">
      <c r="A357" s="1" t="s">
        <v>65417</v>
      </c>
      <c r="B357" t="s">
        <v>65418</v>
      </c>
      <c r="C357" t="s">
        <v>94</v>
      </c>
      <c r="D357" t="s">
        <v>96653</v>
      </c>
      <c r="E357">
        <v>728</v>
      </c>
      <c r="F357">
        <v>474</v>
      </c>
      <c r="G357">
        <v>4853</v>
      </c>
      <c r="H357" t="s">
        <v>96576</v>
      </c>
      <c r="J357" t="s">
        <v>65419</v>
      </c>
      <c r="K357" s="2">
        <v>41346.875127314815</v>
      </c>
      <c r="L357" s="3">
        <f t="shared" si="5"/>
        <v>41346</v>
      </c>
      <c r="M357" t="s">
        <v>246</v>
      </c>
      <c r="N357">
        <v>1</v>
      </c>
      <c r="O357">
        <v>0</v>
      </c>
      <c r="Q357" t="s">
        <v>65420</v>
      </c>
      <c r="R357">
        <v>1</v>
      </c>
    </row>
    <row r="358" spans="1:18" x14ac:dyDescent="0.15">
      <c r="A358" s="1" t="s">
        <v>65413</v>
      </c>
      <c r="B358" t="s">
        <v>65414</v>
      </c>
      <c r="C358" t="s">
        <v>110</v>
      </c>
      <c r="D358" t="s">
        <v>96701</v>
      </c>
      <c r="E358">
        <v>1457</v>
      </c>
      <c r="F358">
        <v>346</v>
      </c>
      <c r="G358">
        <v>1164</v>
      </c>
      <c r="H358" t="s">
        <v>96578</v>
      </c>
      <c r="J358" t="s">
        <v>65415</v>
      </c>
      <c r="K358" s="2">
        <v>41346.878888888888</v>
      </c>
      <c r="L358" s="3">
        <f t="shared" si="5"/>
        <v>41346</v>
      </c>
      <c r="M358" t="s">
        <v>370</v>
      </c>
      <c r="N358">
        <v>8</v>
      </c>
      <c r="O358">
        <v>4</v>
      </c>
      <c r="Q358" t="s">
        <v>65416</v>
      </c>
      <c r="R358">
        <v>1</v>
      </c>
    </row>
    <row r="359" spans="1:18" x14ac:dyDescent="0.15">
      <c r="A359" s="1" t="s">
        <v>65408</v>
      </c>
      <c r="B359" t="s">
        <v>65409</v>
      </c>
      <c r="C359" t="s">
        <v>2703</v>
      </c>
      <c r="D359" t="s">
        <v>96702</v>
      </c>
      <c r="E359">
        <v>60152</v>
      </c>
      <c r="F359">
        <v>51</v>
      </c>
      <c r="G359">
        <v>6983</v>
      </c>
      <c r="H359" t="s">
        <v>96577</v>
      </c>
      <c r="I359" t="s">
        <v>65410</v>
      </c>
      <c r="J359" t="s">
        <v>65411</v>
      </c>
      <c r="K359" s="2">
        <v>41346.879907407405</v>
      </c>
      <c r="L359" s="3">
        <f t="shared" si="5"/>
        <v>41346</v>
      </c>
      <c r="M359" t="s">
        <v>69</v>
      </c>
      <c r="N359">
        <v>0</v>
      </c>
      <c r="O359">
        <v>0</v>
      </c>
      <c r="Q359" t="s">
        <v>65412</v>
      </c>
      <c r="R359">
        <v>1</v>
      </c>
    </row>
    <row r="360" spans="1:18" x14ac:dyDescent="0.15">
      <c r="A360" s="1" t="s">
        <v>65404</v>
      </c>
      <c r="B360" t="s">
        <v>65405</v>
      </c>
      <c r="C360" t="s">
        <v>9772</v>
      </c>
      <c r="D360" t="s">
        <v>96632</v>
      </c>
      <c r="E360">
        <v>1090</v>
      </c>
      <c r="F360">
        <v>89</v>
      </c>
      <c r="G360">
        <v>69</v>
      </c>
      <c r="H360" t="s">
        <v>96576</v>
      </c>
      <c r="J360" t="s">
        <v>65406</v>
      </c>
      <c r="K360" s="2">
        <v>41346.88077546296</v>
      </c>
      <c r="L360" s="3">
        <f t="shared" si="5"/>
        <v>41346</v>
      </c>
      <c r="M360" t="s">
        <v>117</v>
      </c>
      <c r="N360">
        <v>0</v>
      </c>
      <c r="O360">
        <v>2</v>
      </c>
      <c r="Q360" t="s">
        <v>65407</v>
      </c>
      <c r="R360">
        <v>1</v>
      </c>
    </row>
    <row r="361" spans="1:18" x14ac:dyDescent="0.15">
      <c r="A361" s="1" t="s">
        <v>65399</v>
      </c>
      <c r="B361" t="s">
        <v>65400</v>
      </c>
      <c r="C361" t="s">
        <v>586</v>
      </c>
      <c r="D361" t="s">
        <v>96700</v>
      </c>
      <c r="E361">
        <v>10099</v>
      </c>
      <c r="F361">
        <v>566</v>
      </c>
      <c r="G361">
        <v>7256</v>
      </c>
      <c r="H361" t="s">
        <v>96581</v>
      </c>
      <c r="I361" t="s">
        <v>65401</v>
      </c>
      <c r="J361" t="s">
        <v>65402</v>
      </c>
      <c r="K361" s="2">
        <v>41346.882777777777</v>
      </c>
      <c r="L361" s="3">
        <f t="shared" si="5"/>
        <v>41346</v>
      </c>
      <c r="M361" t="s">
        <v>69</v>
      </c>
      <c r="N361">
        <v>12</v>
      </c>
      <c r="O361">
        <v>9</v>
      </c>
      <c r="Q361" t="s">
        <v>65403</v>
      </c>
      <c r="R361">
        <v>1</v>
      </c>
    </row>
    <row r="362" spans="1:18" x14ac:dyDescent="0.15">
      <c r="A362" s="1" t="s">
        <v>65393</v>
      </c>
      <c r="B362" t="s">
        <v>65394</v>
      </c>
      <c r="C362" t="s">
        <v>586</v>
      </c>
      <c r="D362" t="s">
        <v>96703</v>
      </c>
      <c r="E362">
        <v>104</v>
      </c>
      <c r="F362">
        <v>59</v>
      </c>
      <c r="G362">
        <v>987</v>
      </c>
      <c r="H362" t="s">
        <v>96576</v>
      </c>
      <c r="J362" t="s">
        <v>65395</v>
      </c>
      <c r="K362" s="2">
        <v>41346.900613425925</v>
      </c>
      <c r="L362" s="3">
        <f t="shared" si="5"/>
        <v>41346</v>
      </c>
      <c r="M362" t="s">
        <v>84</v>
      </c>
      <c r="N362">
        <v>0</v>
      </c>
      <c r="O362">
        <v>1</v>
      </c>
      <c r="Q362" t="s">
        <v>65396</v>
      </c>
      <c r="R362">
        <v>1</v>
      </c>
    </row>
    <row r="363" spans="1:18" x14ac:dyDescent="0.15">
      <c r="A363" s="1" t="s">
        <v>65387</v>
      </c>
      <c r="B363" t="s">
        <v>65388</v>
      </c>
      <c r="C363" t="s">
        <v>586</v>
      </c>
      <c r="D363" t="s">
        <v>96590</v>
      </c>
      <c r="E363">
        <v>116776</v>
      </c>
      <c r="F363">
        <v>1293</v>
      </c>
      <c r="G363">
        <v>158059</v>
      </c>
      <c r="H363" t="s">
        <v>96581</v>
      </c>
      <c r="I363" t="s">
        <v>65389</v>
      </c>
      <c r="J363" t="s">
        <v>65390</v>
      </c>
      <c r="K363" s="2">
        <v>41346.917094907411</v>
      </c>
      <c r="L363" s="3">
        <f t="shared" si="5"/>
        <v>41346</v>
      </c>
      <c r="M363" t="s">
        <v>339</v>
      </c>
      <c r="N363">
        <v>0</v>
      </c>
      <c r="O363">
        <v>0</v>
      </c>
      <c r="P363" t="s">
        <v>65391</v>
      </c>
      <c r="Q363" t="s">
        <v>65392</v>
      </c>
      <c r="R363">
        <v>1</v>
      </c>
    </row>
    <row r="364" spans="1:18" x14ac:dyDescent="0.15">
      <c r="A364" s="1" t="s">
        <v>65383</v>
      </c>
      <c r="B364" t="s">
        <v>65384</v>
      </c>
      <c r="C364" t="s">
        <v>110</v>
      </c>
      <c r="D364" t="s">
        <v>96615</v>
      </c>
      <c r="E364">
        <v>206</v>
      </c>
      <c r="F364">
        <v>246</v>
      </c>
      <c r="G364">
        <v>1309</v>
      </c>
      <c r="H364" t="s">
        <v>96578</v>
      </c>
      <c r="J364" t="s">
        <v>65385</v>
      </c>
      <c r="K364" s="2">
        <v>41346.934027777781</v>
      </c>
      <c r="L364" s="3">
        <f t="shared" si="5"/>
        <v>41346</v>
      </c>
      <c r="M364" t="s">
        <v>370</v>
      </c>
      <c r="N364">
        <v>0</v>
      </c>
      <c r="O364">
        <v>0</v>
      </c>
      <c r="Q364" t="s">
        <v>65386</v>
      </c>
      <c r="R364">
        <v>1</v>
      </c>
    </row>
    <row r="365" spans="1:18" x14ac:dyDescent="0.15">
      <c r="A365" s="1" t="s">
        <v>65379</v>
      </c>
      <c r="B365" t="s">
        <v>65380</v>
      </c>
      <c r="C365" t="s">
        <v>1421</v>
      </c>
      <c r="E365">
        <v>404</v>
      </c>
      <c r="F365">
        <v>301</v>
      </c>
      <c r="G365">
        <v>379</v>
      </c>
      <c r="H365" t="s">
        <v>96576</v>
      </c>
      <c r="J365" t="s">
        <v>65381</v>
      </c>
      <c r="K365" s="2">
        <v>41346.936851851853</v>
      </c>
      <c r="L365" s="3">
        <f t="shared" si="5"/>
        <v>41346</v>
      </c>
      <c r="M365" t="s">
        <v>370</v>
      </c>
      <c r="N365">
        <v>0</v>
      </c>
      <c r="O365">
        <v>1</v>
      </c>
      <c r="Q365" t="s">
        <v>65382</v>
      </c>
      <c r="R365">
        <v>1</v>
      </c>
    </row>
    <row r="366" spans="1:18" x14ac:dyDescent="0.15">
      <c r="A366" s="1" t="s">
        <v>65375</v>
      </c>
      <c r="B366" t="s">
        <v>65376</v>
      </c>
      <c r="C366" t="s">
        <v>94</v>
      </c>
      <c r="D366" t="s">
        <v>96609</v>
      </c>
      <c r="E366">
        <v>82</v>
      </c>
      <c r="F366">
        <v>62</v>
      </c>
      <c r="G366">
        <v>347</v>
      </c>
      <c r="H366" t="s">
        <v>96576</v>
      </c>
      <c r="J366" t="s">
        <v>65377</v>
      </c>
      <c r="K366" s="2">
        <v>41346.937152777777</v>
      </c>
      <c r="L366" s="3">
        <f t="shared" si="5"/>
        <v>41346</v>
      </c>
      <c r="M366" t="s">
        <v>84</v>
      </c>
      <c r="N366">
        <v>0</v>
      </c>
      <c r="O366">
        <v>4</v>
      </c>
      <c r="Q366" t="s">
        <v>65378</v>
      </c>
      <c r="R366">
        <v>1</v>
      </c>
    </row>
    <row r="367" spans="1:18" x14ac:dyDescent="0.15">
      <c r="A367" s="1" t="s">
        <v>65371</v>
      </c>
      <c r="B367" t="s">
        <v>65372</v>
      </c>
      <c r="C367" t="s">
        <v>110</v>
      </c>
      <c r="D367" t="s">
        <v>96586</v>
      </c>
      <c r="E367">
        <v>1712</v>
      </c>
      <c r="F367">
        <v>215</v>
      </c>
      <c r="G367">
        <v>2622</v>
      </c>
      <c r="H367" t="s">
        <v>96576</v>
      </c>
      <c r="J367" t="s">
        <v>65373</v>
      </c>
      <c r="K367" s="2">
        <v>41346.942349537036</v>
      </c>
      <c r="L367" s="3">
        <f t="shared" si="5"/>
        <v>41346</v>
      </c>
      <c r="M367" t="s">
        <v>84</v>
      </c>
      <c r="N367">
        <v>2</v>
      </c>
      <c r="O367">
        <v>14</v>
      </c>
      <c r="Q367" t="s">
        <v>65374</v>
      </c>
      <c r="R367">
        <v>1</v>
      </c>
    </row>
    <row r="368" spans="1:18" x14ac:dyDescent="0.15">
      <c r="A368" s="1" t="s">
        <v>65367</v>
      </c>
      <c r="B368" t="s">
        <v>65368</v>
      </c>
      <c r="C368" t="s">
        <v>1421</v>
      </c>
      <c r="D368" t="s">
        <v>96588</v>
      </c>
      <c r="E368">
        <v>455</v>
      </c>
      <c r="F368">
        <v>190</v>
      </c>
      <c r="G368">
        <v>1908</v>
      </c>
      <c r="H368" t="s">
        <v>96578</v>
      </c>
      <c r="J368" t="s">
        <v>65369</v>
      </c>
      <c r="K368" s="2">
        <v>41346.952905092592</v>
      </c>
      <c r="L368" s="3">
        <f t="shared" si="5"/>
        <v>41346</v>
      </c>
      <c r="M368" t="s">
        <v>370</v>
      </c>
      <c r="N368">
        <v>0</v>
      </c>
      <c r="O368">
        <v>4</v>
      </c>
      <c r="Q368" t="s">
        <v>65370</v>
      </c>
      <c r="R368">
        <v>1</v>
      </c>
    </row>
    <row r="369" spans="1:18" x14ac:dyDescent="0.15">
      <c r="A369" s="1" t="s">
        <v>65363</v>
      </c>
      <c r="B369" t="s">
        <v>65364</v>
      </c>
      <c r="C369" t="s">
        <v>2793</v>
      </c>
      <c r="D369" t="s">
        <v>96611</v>
      </c>
      <c r="E369">
        <v>546</v>
      </c>
      <c r="F369">
        <v>272</v>
      </c>
      <c r="G369">
        <v>1870</v>
      </c>
      <c r="H369" t="s">
        <v>96576</v>
      </c>
      <c r="J369" t="s">
        <v>65365</v>
      </c>
      <c r="K369" s="2">
        <v>41346.957835648151</v>
      </c>
      <c r="L369" s="3">
        <f t="shared" si="5"/>
        <v>41346</v>
      </c>
      <c r="M369" t="s">
        <v>370</v>
      </c>
      <c r="N369">
        <v>0</v>
      </c>
      <c r="O369">
        <v>2</v>
      </c>
      <c r="Q369" t="s">
        <v>65366</v>
      </c>
      <c r="R369">
        <v>1</v>
      </c>
    </row>
    <row r="370" spans="1:18" x14ac:dyDescent="0.15">
      <c r="A370" s="1" t="s">
        <v>65359</v>
      </c>
      <c r="B370" t="s">
        <v>65360</v>
      </c>
      <c r="C370" t="s">
        <v>190</v>
      </c>
      <c r="D370" t="s">
        <v>96592</v>
      </c>
      <c r="E370">
        <v>435</v>
      </c>
      <c r="F370">
        <v>543</v>
      </c>
      <c r="G370">
        <v>1145</v>
      </c>
      <c r="H370" t="s">
        <v>96578</v>
      </c>
      <c r="J370" t="s">
        <v>65361</v>
      </c>
      <c r="K370" s="2">
        <v>41346.962858796294</v>
      </c>
      <c r="L370" s="3">
        <f t="shared" si="5"/>
        <v>41346</v>
      </c>
      <c r="M370" t="s">
        <v>370</v>
      </c>
      <c r="N370">
        <v>2</v>
      </c>
      <c r="O370">
        <v>1</v>
      </c>
      <c r="Q370" t="s">
        <v>65362</v>
      </c>
      <c r="R370">
        <v>1</v>
      </c>
    </row>
    <row r="371" spans="1:18" x14ac:dyDescent="0.15">
      <c r="A371" s="1" t="s">
        <v>65355</v>
      </c>
      <c r="B371" t="s">
        <v>65356</v>
      </c>
      <c r="C371" t="s">
        <v>110</v>
      </c>
      <c r="D371" t="s">
        <v>96640</v>
      </c>
      <c r="E371">
        <v>120</v>
      </c>
      <c r="F371">
        <v>80</v>
      </c>
      <c r="G371">
        <v>677</v>
      </c>
      <c r="H371" t="s">
        <v>96576</v>
      </c>
      <c r="J371" t="s">
        <v>65357</v>
      </c>
      <c r="K371" s="2">
        <v>41346.986724537041</v>
      </c>
      <c r="L371" s="3">
        <f t="shared" si="5"/>
        <v>41346</v>
      </c>
      <c r="M371" t="s">
        <v>84</v>
      </c>
      <c r="N371">
        <v>0</v>
      </c>
      <c r="O371">
        <v>0</v>
      </c>
      <c r="Q371" t="s">
        <v>65358</v>
      </c>
      <c r="R371">
        <v>1</v>
      </c>
    </row>
    <row r="372" spans="1:18" x14ac:dyDescent="0.15">
      <c r="A372" s="1" t="s">
        <v>65444</v>
      </c>
      <c r="B372" t="s">
        <v>65445</v>
      </c>
      <c r="C372" t="s">
        <v>853</v>
      </c>
      <c r="D372" t="s">
        <v>96594</v>
      </c>
      <c r="E372">
        <v>167</v>
      </c>
      <c r="F372">
        <v>223</v>
      </c>
      <c r="G372">
        <v>881</v>
      </c>
      <c r="H372" t="s">
        <v>96576</v>
      </c>
      <c r="J372" t="s">
        <v>65446</v>
      </c>
      <c r="K372" s="2">
        <v>41347.089282407411</v>
      </c>
      <c r="L372" s="3">
        <f t="shared" si="5"/>
        <v>41347</v>
      </c>
      <c r="M372" t="s">
        <v>3328</v>
      </c>
      <c r="N372">
        <v>0</v>
      </c>
      <c r="O372">
        <v>8</v>
      </c>
      <c r="P372" t="s">
        <v>65447</v>
      </c>
      <c r="Q372" t="s">
        <v>65448</v>
      </c>
      <c r="R372">
        <v>1</v>
      </c>
    </row>
    <row r="373" spans="1:18" x14ac:dyDescent="0.15">
      <c r="A373" s="1" t="s">
        <v>65441</v>
      </c>
      <c r="B373" t="s">
        <v>65442</v>
      </c>
      <c r="C373" t="s">
        <v>27</v>
      </c>
      <c r="E373">
        <v>25</v>
      </c>
      <c r="F373">
        <v>43</v>
      </c>
      <c r="G373">
        <v>153</v>
      </c>
      <c r="H373" t="s">
        <v>96576</v>
      </c>
      <c r="J373" t="s">
        <v>65443</v>
      </c>
      <c r="K373" s="2">
        <v>41347.117349537039</v>
      </c>
      <c r="L373" s="3">
        <f t="shared" si="5"/>
        <v>41347</v>
      </c>
      <c r="M373" t="s">
        <v>84</v>
      </c>
      <c r="N373">
        <v>2</v>
      </c>
      <c r="O373">
        <v>0</v>
      </c>
      <c r="P373" t="s">
        <v>63840</v>
      </c>
      <c r="Q373" t="s">
        <v>63841</v>
      </c>
      <c r="R373">
        <v>1</v>
      </c>
    </row>
    <row r="374" spans="1:18" x14ac:dyDescent="0.15">
      <c r="A374" s="1" t="s">
        <v>65454</v>
      </c>
      <c r="B374" t="s">
        <v>65455</v>
      </c>
      <c r="C374" t="s">
        <v>2793</v>
      </c>
      <c r="D374" t="s">
        <v>96611</v>
      </c>
      <c r="E374">
        <v>3705</v>
      </c>
      <c r="F374">
        <v>1824</v>
      </c>
      <c r="G374">
        <v>2332</v>
      </c>
      <c r="H374" t="s">
        <v>96576</v>
      </c>
      <c r="J374" t="s">
        <v>65456</v>
      </c>
      <c r="K374" s="2">
        <v>41347.340775462966</v>
      </c>
      <c r="L374" s="3">
        <f t="shared" si="5"/>
        <v>41347</v>
      </c>
      <c r="M374" t="s">
        <v>65457</v>
      </c>
      <c r="N374">
        <v>5</v>
      </c>
      <c r="O374">
        <v>1</v>
      </c>
      <c r="P374" t="s">
        <v>65458</v>
      </c>
      <c r="Q374" t="s">
        <v>63991</v>
      </c>
      <c r="R374">
        <v>1</v>
      </c>
    </row>
    <row r="375" spans="1:18" x14ac:dyDescent="0.15">
      <c r="A375" s="1" t="s">
        <v>65449</v>
      </c>
      <c r="B375" t="s">
        <v>65450</v>
      </c>
      <c r="C375" t="s">
        <v>344</v>
      </c>
      <c r="D375" t="s">
        <v>96620</v>
      </c>
      <c r="E375">
        <v>2744</v>
      </c>
      <c r="F375">
        <v>217</v>
      </c>
      <c r="G375">
        <v>2010</v>
      </c>
      <c r="H375" t="s">
        <v>96580</v>
      </c>
      <c r="J375" t="s">
        <v>65451</v>
      </c>
      <c r="K375" s="2">
        <v>41347.351377314815</v>
      </c>
      <c r="L375" s="3">
        <f t="shared" si="5"/>
        <v>41347</v>
      </c>
      <c r="M375" t="s">
        <v>65452</v>
      </c>
      <c r="N375">
        <v>0</v>
      </c>
      <c r="O375">
        <v>0</v>
      </c>
      <c r="Q375" t="s">
        <v>65453</v>
      </c>
      <c r="R375">
        <v>1</v>
      </c>
    </row>
    <row r="376" spans="1:18" x14ac:dyDescent="0.15">
      <c r="A376" s="1" t="s">
        <v>65543</v>
      </c>
      <c r="B376" t="s">
        <v>65544</v>
      </c>
      <c r="C376" t="s">
        <v>110</v>
      </c>
      <c r="D376" t="s">
        <v>96586</v>
      </c>
      <c r="E376">
        <v>1586</v>
      </c>
      <c r="F376">
        <v>257</v>
      </c>
      <c r="G376">
        <v>1475</v>
      </c>
      <c r="H376" t="s">
        <v>96576</v>
      </c>
      <c r="J376" t="s">
        <v>65545</v>
      </c>
      <c r="K376" s="2">
        <v>41347.354710648149</v>
      </c>
      <c r="L376" s="3">
        <f t="shared" si="5"/>
        <v>41347</v>
      </c>
      <c r="M376" t="s">
        <v>370</v>
      </c>
      <c r="N376">
        <v>2</v>
      </c>
      <c r="O376">
        <v>5</v>
      </c>
      <c r="Q376" t="s">
        <v>65546</v>
      </c>
      <c r="R376">
        <v>1</v>
      </c>
    </row>
    <row r="377" spans="1:18" x14ac:dyDescent="0.15">
      <c r="A377" s="1" t="s">
        <v>65538</v>
      </c>
      <c r="B377" t="s">
        <v>65539</v>
      </c>
      <c r="C377" t="s">
        <v>54180</v>
      </c>
      <c r="D377" t="s">
        <v>96668</v>
      </c>
      <c r="E377">
        <v>17351</v>
      </c>
      <c r="F377">
        <v>766</v>
      </c>
      <c r="G377">
        <v>15613</v>
      </c>
      <c r="H377" t="s">
        <v>96575</v>
      </c>
      <c r="I377" t="s">
        <v>65540</v>
      </c>
      <c r="J377" t="s">
        <v>65541</v>
      </c>
      <c r="K377" s="2">
        <v>41347.358020833337</v>
      </c>
      <c r="L377" s="3">
        <f t="shared" si="5"/>
        <v>41347</v>
      </c>
      <c r="M377" t="s">
        <v>740</v>
      </c>
      <c r="N377">
        <v>0</v>
      </c>
      <c r="O377">
        <v>0</v>
      </c>
      <c r="Q377" t="s">
        <v>65542</v>
      </c>
      <c r="R377">
        <v>1</v>
      </c>
    </row>
    <row r="378" spans="1:18" x14ac:dyDescent="0.15">
      <c r="A378" s="1" t="s">
        <v>65534</v>
      </c>
      <c r="B378" t="s">
        <v>65535</v>
      </c>
      <c r="C378" t="s">
        <v>110</v>
      </c>
      <c r="D378" t="s">
        <v>96596</v>
      </c>
      <c r="E378">
        <v>266</v>
      </c>
      <c r="F378">
        <v>355</v>
      </c>
      <c r="G378">
        <v>2719</v>
      </c>
      <c r="H378" t="s">
        <v>96576</v>
      </c>
      <c r="J378" t="s">
        <v>65536</v>
      </c>
      <c r="K378" s="2">
        <v>41347.374849537038</v>
      </c>
      <c r="L378" s="3">
        <f t="shared" si="5"/>
        <v>41347</v>
      </c>
      <c r="M378" t="s">
        <v>84</v>
      </c>
      <c r="N378">
        <v>2</v>
      </c>
      <c r="O378">
        <v>3</v>
      </c>
      <c r="Q378" t="s">
        <v>65537</v>
      </c>
      <c r="R378">
        <v>1</v>
      </c>
    </row>
    <row r="379" spans="1:18" x14ac:dyDescent="0.15">
      <c r="A379" s="1" t="s">
        <v>64805</v>
      </c>
      <c r="B379" t="s">
        <v>64806</v>
      </c>
      <c r="C379" t="s">
        <v>2793</v>
      </c>
      <c r="E379">
        <v>16920</v>
      </c>
      <c r="F379">
        <v>560</v>
      </c>
      <c r="G379">
        <v>29541</v>
      </c>
      <c r="H379" t="s">
        <v>96578</v>
      </c>
      <c r="J379" t="s">
        <v>65532</v>
      </c>
      <c r="K379" s="2">
        <v>41347.377002314817</v>
      </c>
      <c r="L379" s="3">
        <f t="shared" si="5"/>
        <v>41347</v>
      </c>
      <c r="M379" t="s">
        <v>64808</v>
      </c>
      <c r="N379">
        <v>0</v>
      </c>
      <c r="O379">
        <v>0</v>
      </c>
      <c r="Q379" t="s">
        <v>65533</v>
      </c>
      <c r="R379">
        <v>1</v>
      </c>
    </row>
    <row r="380" spans="1:18" x14ac:dyDescent="0.15">
      <c r="A380" s="1" t="s">
        <v>64128</v>
      </c>
      <c r="B380" t="s">
        <v>64129</v>
      </c>
      <c r="C380" t="s">
        <v>344</v>
      </c>
      <c r="D380" t="s">
        <v>96589</v>
      </c>
      <c r="E380">
        <v>2102</v>
      </c>
      <c r="F380">
        <v>1482</v>
      </c>
      <c r="G380">
        <v>34661</v>
      </c>
      <c r="H380" t="s">
        <v>96576</v>
      </c>
      <c r="J380" t="s">
        <v>65530</v>
      </c>
      <c r="K380" s="2">
        <v>41347.382638888892</v>
      </c>
      <c r="L380" s="3">
        <f t="shared" si="5"/>
        <v>41347</v>
      </c>
      <c r="M380" t="s">
        <v>229</v>
      </c>
      <c r="N380">
        <v>1</v>
      </c>
      <c r="O380">
        <v>1</v>
      </c>
      <c r="P380" t="s">
        <v>65531</v>
      </c>
      <c r="Q380" t="s">
        <v>63850</v>
      </c>
      <c r="R380">
        <v>1</v>
      </c>
    </row>
    <row r="381" spans="1:18" x14ac:dyDescent="0.15">
      <c r="A381" s="1" t="s">
        <v>65525</v>
      </c>
      <c r="B381" t="s">
        <v>65526</v>
      </c>
      <c r="C381" t="s">
        <v>110</v>
      </c>
      <c r="D381" t="s">
        <v>96596</v>
      </c>
      <c r="E381">
        <v>33505</v>
      </c>
      <c r="F381">
        <v>1661</v>
      </c>
      <c r="G381">
        <v>8880</v>
      </c>
      <c r="H381" t="s">
        <v>96575</v>
      </c>
      <c r="I381" t="s">
        <v>65527</v>
      </c>
      <c r="J381" t="s">
        <v>65528</v>
      </c>
      <c r="K381" s="2">
        <v>41347.39949074074</v>
      </c>
      <c r="L381" s="3">
        <f t="shared" si="5"/>
        <v>41347</v>
      </c>
      <c r="M381" t="s">
        <v>84</v>
      </c>
      <c r="N381">
        <v>2</v>
      </c>
      <c r="O381">
        <v>0</v>
      </c>
      <c r="Q381" t="s">
        <v>65529</v>
      </c>
      <c r="R381">
        <v>1</v>
      </c>
    </row>
    <row r="382" spans="1:18" x14ac:dyDescent="0.15">
      <c r="A382" s="1" t="s">
        <v>65521</v>
      </c>
      <c r="B382" t="s">
        <v>65522</v>
      </c>
      <c r="C382" t="s">
        <v>54180</v>
      </c>
      <c r="D382" t="s">
        <v>96668</v>
      </c>
      <c r="E382">
        <v>733</v>
      </c>
      <c r="F382">
        <v>302</v>
      </c>
      <c r="G382">
        <v>1697</v>
      </c>
      <c r="H382" t="s">
        <v>96578</v>
      </c>
      <c r="J382" t="s">
        <v>65523</v>
      </c>
      <c r="K382" s="2">
        <v>41347.404745370368</v>
      </c>
      <c r="L382" s="3">
        <f t="shared" si="5"/>
        <v>41347</v>
      </c>
      <c r="M382" t="s">
        <v>5264</v>
      </c>
      <c r="N382">
        <v>0</v>
      </c>
      <c r="O382">
        <v>3</v>
      </c>
      <c r="Q382" t="s">
        <v>65524</v>
      </c>
      <c r="R382">
        <v>1</v>
      </c>
    </row>
    <row r="383" spans="1:18" x14ac:dyDescent="0.15">
      <c r="A383" s="1" t="s">
        <v>65516</v>
      </c>
      <c r="B383" t="s">
        <v>65517</v>
      </c>
      <c r="C383" t="s">
        <v>27</v>
      </c>
      <c r="E383">
        <v>104</v>
      </c>
      <c r="F383">
        <v>74</v>
      </c>
      <c r="G383">
        <v>973</v>
      </c>
      <c r="H383" t="s">
        <v>96576</v>
      </c>
      <c r="J383" t="s">
        <v>65518</v>
      </c>
      <c r="K383" s="2">
        <v>41347.418113425927</v>
      </c>
      <c r="L383" s="3">
        <f t="shared" si="5"/>
        <v>41347</v>
      </c>
      <c r="M383" t="s">
        <v>246</v>
      </c>
      <c r="N383">
        <v>0</v>
      </c>
      <c r="O383">
        <v>0</v>
      </c>
      <c r="P383" t="s">
        <v>65519</v>
      </c>
      <c r="Q383" t="s">
        <v>65520</v>
      </c>
      <c r="R383">
        <v>1</v>
      </c>
    </row>
    <row r="384" spans="1:18" x14ac:dyDescent="0.15">
      <c r="A384" s="1" t="s">
        <v>65512</v>
      </c>
      <c r="B384" t="s">
        <v>65513</v>
      </c>
      <c r="C384" t="s">
        <v>110</v>
      </c>
      <c r="D384" t="s">
        <v>96670</v>
      </c>
      <c r="E384">
        <v>69</v>
      </c>
      <c r="F384">
        <v>51</v>
      </c>
      <c r="G384">
        <v>351</v>
      </c>
      <c r="H384" t="s">
        <v>96576</v>
      </c>
      <c r="J384" t="s">
        <v>65514</v>
      </c>
      <c r="K384" s="2">
        <v>41347.430578703701</v>
      </c>
      <c r="L384" s="3">
        <f t="shared" si="5"/>
        <v>41347</v>
      </c>
      <c r="M384" t="s">
        <v>4478</v>
      </c>
      <c r="N384">
        <v>0</v>
      </c>
      <c r="O384">
        <v>0</v>
      </c>
      <c r="Q384" t="s">
        <v>65515</v>
      </c>
      <c r="R384">
        <v>1</v>
      </c>
    </row>
    <row r="385" spans="1:18" x14ac:dyDescent="0.15">
      <c r="A385" s="1" t="s">
        <v>65509</v>
      </c>
      <c r="B385" t="s">
        <v>65510</v>
      </c>
      <c r="C385" t="s">
        <v>110</v>
      </c>
      <c r="D385" t="s">
        <v>96652</v>
      </c>
      <c r="E385">
        <v>248</v>
      </c>
      <c r="F385">
        <v>172</v>
      </c>
      <c r="G385">
        <v>1723</v>
      </c>
      <c r="H385" t="s">
        <v>96576</v>
      </c>
      <c r="J385" t="s">
        <v>65511</v>
      </c>
      <c r="K385" s="2">
        <v>41347.430856481478</v>
      </c>
      <c r="L385" s="3">
        <f t="shared" si="5"/>
        <v>41347</v>
      </c>
      <c r="M385" t="s">
        <v>84</v>
      </c>
      <c r="N385">
        <v>0</v>
      </c>
      <c r="O385">
        <v>2</v>
      </c>
      <c r="Q385" t="s">
        <v>65500</v>
      </c>
      <c r="R385">
        <v>1</v>
      </c>
    </row>
    <row r="386" spans="1:18" x14ac:dyDescent="0.15">
      <c r="A386" s="1" t="s">
        <v>63851</v>
      </c>
      <c r="B386" t="s">
        <v>63852</v>
      </c>
      <c r="C386" t="s">
        <v>344</v>
      </c>
      <c r="D386" t="s">
        <v>96589</v>
      </c>
      <c r="E386">
        <v>1931</v>
      </c>
      <c r="F386">
        <v>1716</v>
      </c>
      <c r="G386">
        <v>36348</v>
      </c>
      <c r="H386" t="s">
        <v>96576</v>
      </c>
      <c r="J386" t="s">
        <v>65507</v>
      </c>
      <c r="K386" s="2">
        <v>41347.45108796296</v>
      </c>
      <c r="L386" s="3">
        <f t="shared" si="5"/>
        <v>41347</v>
      </c>
      <c r="M386" t="s">
        <v>229</v>
      </c>
      <c r="N386">
        <v>1</v>
      </c>
      <c r="O386">
        <v>1</v>
      </c>
      <c r="P386" t="s">
        <v>65508</v>
      </c>
      <c r="Q386" t="s">
        <v>65134</v>
      </c>
      <c r="R386">
        <v>1</v>
      </c>
    </row>
    <row r="387" spans="1:18" x14ac:dyDescent="0.15">
      <c r="A387" s="1" t="s">
        <v>65501</v>
      </c>
      <c r="B387" t="s">
        <v>65502</v>
      </c>
      <c r="C387" t="s">
        <v>3479</v>
      </c>
      <c r="D387" t="s">
        <v>96704</v>
      </c>
      <c r="E387">
        <v>176</v>
      </c>
      <c r="F387">
        <v>193</v>
      </c>
      <c r="G387">
        <v>1125</v>
      </c>
      <c r="H387" t="s">
        <v>96576</v>
      </c>
      <c r="J387" t="s">
        <v>65503</v>
      </c>
      <c r="K387" s="2">
        <v>41347.45921296296</v>
      </c>
      <c r="L387" s="3">
        <f t="shared" ref="L387:L450" si="6">INT(K387)</f>
        <v>41347</v>
      </c>
      <c r="M387" t="s">
        <v>65504</v>
      </c>
      <c r="N387">
        <v>0</v>
      </c>
      <c r="O387">
        <v>0</v>
      </c>
      <c r="P387" t="s">
        <v>65505</v>
      </c>
      <c r="Q387" t="s">
        <v>65506</v>
      </c>
      <c r="R387">
        <v>1</v>
      </c>
    </row>
    <row r="388" spans="1:18" x14ac:dyDescent="0.15">
      <c r="A388" s="1" t="s">
        <v>65497</v>
      </c>
      <c r="B388" t="s">
        <v>65498</v>
      </c>
      <c r="C388" t="s">
        <v>344</v>
      </c>
      <c r="D388" t="s">
        <v>96705</v>
      </c>
      <c r="E388">
        <v>263</v>
      </c>
      <c r="F388">
        <v>351</v>
      </c>
      <c r="G388">
        <v>240</v>
      </c>
      <c r="H388" t="s">
        <v>96576</v>
      </c>
      <c r="J388" t="s">
        <v>65499</v>
      </c>
      <c r="K388" s="2">
        <v>41347.462048611109</v>
      </c>
      <c r="L388" s="3">
        <f t="shared" si="6"/>
        <v>41347</v>
      </c>
      <c r="M388" t="s">
        <v>84</v>
      </c>
      <c r="N388">
        <v>1</v>
      </c>
      <c r="O388">
        <v>0</v>
      </c>
      <c r="Q388" t="s">
        <v>65500</v>
      </c>
      <c r="R388">
        <v>1</v>
      </c>
    </row>
    <row r="389" spans="1:18" x14ac:dyDescent="0.15">
      <c r="A389" s="1" t="s">
        <v>65492</v>
      </c>
      <c r="B389" t="s">
        <v>65493</v>
      </c>
      <c r="C389" t="s">
        <v>94</v>
      </c>
      <c r="E389">
        <v>691</v>
      </c>
      <c r="F389">
        <v>50</v>
      </c>
      <c r="G389">
        <v>1375</v>
      </c>
      <c r="H389" t="s">
        <v>96579</v>
      </c>
      <c r="I389" t="s">
        <v>65494</v>
      </c>
      <c r="J389" t="s">
        <v>65495</v>
      </c>
      <c r="K389" s="2">
        <v>41347.462604166663</v>
      </c>
      <c r="L389" s="3">
        <f t="shared" si="6"/>
        <v>41347</v>
      </c>
      <c r="M389" t="s">
        <v>69</v>
      </c>
      <c r="N389">
        <v>0</v>
      </c>
      <c r="O389">
        <v>0</v>
      </c>
      <c r="P389" t="s">
        <v>65496</v>
      </c>
      <c r="Q389" t="s">
        <v>64088</v>
      </c>
      <c r="R389">
        <v>1</v>
      </c>
    </row>
    <row r="390" spans="1:18" x14ac:dyDescent="0.15">
      <c r="A390" s="1" t="s">
        <v>65486</v>
      </c>
      <c r="B390" t="s">
        <v>65487</v>
      </c>
      <c r="C390" t="s">
        <v>2333</v>
      </c>
      <c r="D390" t="s">
        <v>96706</v>
      </c>
      <c r="E390">
        <v>5884</v>
      </c>
      <c r="F390">
        <v>219</v>
      </c>
      <c r="G390">
        <v>5015</v>
      </c>
      <c r="H390" t="s">
        <v>96574</v>
      </c>
      <c r="I390" t="s">
        <v>65488</v>
      </c>
      <c r="J390" t="s">
        <v>65489</v>
      </c>
      <c r="K390" s="2">
        <v>41347.464502314811</v>
      </c>
      <c r="L390" s="3">
        <f t="shared" si="6"/>
        <v>41347</v>
      </c>
      <c r="M390" t="s">
        <v>69</v>
      </c>
      <c r="N390">
        <v>1</v>
      </c>
      <c r="O390">
        <v>0</v>
      </c>
      <c r="P390" t="s">
        <v>65490</v>
      </c>
      <c r="Q390" t="s">
        <v>65491</v>
      </c>
      <c r="R390">
        <v>1</v>
      </c>
    </row>
    <row r="391" spans="1:18" x14ac:dyDescent="0.15">
      <c r="A391" s="1" t="s">
        <v>65481</v>
      </c>
      <c r="B391" t="s">
        <v>65482</v>
      </c>
      <c r="C391" t="s">
        <v>344</v>
      </c>
      <c r="E391">
        <v>530</v>
      </c>
      <c r="F391">
        <v>372</v>
      </c>
      <c r="G391">
        <v>4110</v>
      </c>
      <c r="H391" t="s">
        <v>96576</v>
      </c>
      <c r="J391" t="s">
        <v>65483</v>
      </c>
      <c r="K391" s="2">
        <v>41347.475868055553</v>
      </c>
      <c r="L391" s="3">
        <f t="shared" si="6"/>
        <v>41347</v>
      </c>
      <c r="M391" t="s">
        <v>339</v>
      </c>
      <c r="N391">
        <v>0</v>
      </c>
      <c r="O391">
        <v>0</v>
      </c>
      <c r="P391" t="s">
        <v>65484</v>
      </c>
      <c r="Q391" t="s">
        <v>65485</v>
      </c>
      <c r="R391">
        <v>1</v>
      </c>
    </row>
    <row r="392" spans="1:18" x14ac:dyDescent="0.15">
      <c r="A392" s="1" t="s">
        <v>65477</v>
      </c>
      <c r="B392" t="s">
        <v>65478</v>
      </c>
      <c r="C392" t="s">
        <v>27481</v>
      </c>
      <c r="D392" t="s">
        <v>96707</v>
      </c>
      <c r="E392">
        <v>504</v>
      </c>
      <c r="F392">
        <v>159</v>
      </c>
      <c r="G392">
        <v>3822</v>
      </c>
      <c r="H392" t="s">
        <v>96576</v>
      </c>
      <c r="J392" t="s">
        <v>65479</v>
      </c>
      <c r="K392" s="2">
        <v>41347.490300925929</v>
      </c>
      <c r="L392" s="3">
        <f t="shared" si="6"/>
        <v>41347</v>
      </c>
      <c r="M392" t="s">
        <v>84</v>
      </c>
      <c r="N392">
        <v>0</v>
      </c>
      <c r="O392">
        <v>0</v>
      </c>
      <c r="Q392" t="s">
        <v>65480</v>
      </c>
      <c r="R392">
        <v>1</v>
      </c>
    </row>
    <row r="393" spans="1:18" x14ac:dyDescent="0.15">
      <c r="A393" s="1" t="s">
        <v>65473</v>
      </c>
      <c r="B393" t="s">
        <v>65474</v>
      </c>
      <c r="C393" t="s">
        <v>27</v>
      </c>
      <c r="E393">
        <v>16</v>
      </c>
      <c r="F393">
        <v>27</v>
      </c>
      <c r="G393">
        <v>243</v>
      </c>
      <c r="H393" t="s">
        <v>96576</v>
      </c>
      <c r="J393" t="s">
        <v>65475</v>
      </c>
      <c r="K393" s="2">
        <v>41347.490555555552</v>
      </c>
      <c r="L393" s="3">
        <f t="shared" si="6"/>
        <v>41347</v>
      </c>
      <c r="M393" t="s">
        <v>56</v>
      </c>
      <c r="N393">
        <v>1</v>
      </c>
      <c r="O393">
        <v>0</v>
      </c>
      <c r="Q393" t="s">
        <v>65476</v>
      </c>
      <c r="R393">
        <v>1</v>
      </c>
    </row>
    <row r="394" spans="1:18" x14ac:dyDescent="0.15">
      <c r="A394" s="1" t="s">
        <v>65469</v>
      </c>
      <c r="B394" t="s">
        <v>65470</v>
      </c>
      <c r="C394" t="s">
        <v>190</v>
      </c>
      <c r="D394" t="s">
        <v>96644</v>
      </c>
      <c r="E394">
        <v>6684</v>
      </c>
      <c r="F394">
        <v>252</v>
      </c>
      <c r="G394">
        <v>2040</v>
      </c>
      <c r="H394" t="s">
        <v>96580</v>
      </c>
      <c r="J394" t="s">
        <v>65471</v>
      </c>
      <c r="K394" s="2">
        <v>41347.508344907408</v>
      </c>
      <c r="L394" s="3">
        <f t="shared" si="6"/>
        <v>41347</v>
      </c>
      <c r="M394" t="s">
        <v>494</v>
      </c>
      <c r="N394">
        <v>0</v>
      </c>
      <c r="O394">
        <v>1</v>
      </c>
      <c r="Q394" t="s">
        <v>65472</v>
      </c>
      <c r="R394">
        <v>1</v>
      </c>
    </row>
    <row r="395" spans="1:18" x14ac:dyDescent="0.15">
      <c r="A395" s="1" t="s">
        <v>65463</v>
      </c>
      <c r="B395" t="s">
        <v>65464</v>
      </c>
      <c r="C395" t="s">
        <v>344</v>
      </c>
      <c r="E395">
        <v>106471</v>
      </c>
      <c r="F395">
        <v>1471</v>
      </c>
      <c r="G395">
        <v>16650</v>
      </c>
      <c r="H395" t="s">
        <v>96581</v>
      </c>
      <c r="I395" t="s">
        <v>65465</v>
      </c>
      <c r="J395" t="s">
        <v>65466</v>
      </c>
      <c r="K395" s="2">
        <v>41347.520902777775</v>
      </c>
      <c r="L395" s="3">
        <f t="shared" si="6"/>
        <v>41347</v>
      </c>
      <c r="M395" t="s">
        <v>65467</v>
      </c>
      <c r="N395">
        <v>0</v>
      </c>
      <c r="O395">
        <v>0</v>
      </c>
      <c r="Q395" t="s">
        <v>65468</v>
      </c>
      <c r="R395">
        <v>1</v>
      </c>
    </row>
    <row r="396" spans="1:18" x14ac:dyDescent="0.15">
      <c r="A396" s="1" t="s">
        <v>64712</v>
      </c>
      <c r="B396" t="s">
        <v>64713</v>
      </c>
      <c r="C396" t="s">
        <v>131</v>
      </c>
      <c r="D396" t="s">
        <v>96666</v>
      </c>
      <c r="E396">
        <v>106</v>
      </c>
      <c r="F396">
        <v>211</v>
      </c>
      <c r="G396">
        <v>243</v>
      </c>
      <c r="H396" t="s">
        <v>96576</v>
      </c>
      <c r="J396" t="s">
        <v>65590</v>
      </c>
      <c r="K396" s="2">
        <v>41347.560219907406</v>
      </c>
      <c r="L396" s="3">
        <f t="shared" si="6"/>
        <v>41347</v>
      </c>
      <c r="M396" t="s">
        <v>442</v>
      </c>
      <c r="N396">
        <v>0</v>
      </c>
      <c r="O396">
        <v>0</v>
      </c>
      <c r="Q396" t="s">
        <v>65591</v>
      </c>
      <c r="R396">
        <v>1</v>
      </c>
    </row>
    <row r="397" spans="1:18" x14ac:dyDescent="0.15">
      <c r="A397" s="1" t="s">
        <v>65586</v>
      </c>
      <c r="B397" t="s">
        <v>65587</v>
      </c>
      <c r="C397" t="s">
        <v>54180</v>
      </c>
      <c r="D397" t="s">
        <v>96668</v>
      </c>
      <c r="E397">
        <v>144</v>
      </c>
      <c r="F397">
        <v>260</v>
      </c>
      <c r="G397">
        <v>937</v>
      </c>
      <c r="H397" t="s">
        <v>96576</v>
      </c>
      <c r="J397" t="s">
        <v>65588</v>
      </c>
      <c r="K397" s="2">
        <v>41347.571030092593</v>
      </c>
      <c r="L397" s="3">
        <f t="shared" si="6"/>
        <v>41347</v>
      </c>
      <c r="M397" t="s">
        <v>56</v>
      </c>
      <c r="N397">
        <v>0</v>
      </c>
      <c r="O397">
        <v>0</v>
      </c>
      <c r="Q397" t="s">
        <v>65589</v>
      </c>
      <c r="R397">
        <v>1</v>
      </c>
    </row>
    <row r="398" spans="1:18" x14ac:dyDescent="0.15">
      <c r="A398" s="1" t="s">
        <v>65582</v>
      </c>
      <c r="B398" t="s">
        <v>65583</v>
      </c>
      <c r="C398" t="s">
        <v>344</v>
      </c>
      <c r="D398" t="s">
        <v>96639</v>
      </c>
      <c r="E398">
        <v>235122</v>
      </c>
      <c r="F398">
        <v>555</v>
      </c>
      <c r="G398">
        <v>112015</v>
      </c>
      <c r="H398" t="s">
        <v>96576</v>
      </c>
      <c r="J398" t="s">
        <v>65584</v>
      </c>
      <c r="K398" s="2">
        <v>41347.60769675926</v>
      </c>
      <c r="L398" s="3">
        <f t="shared" si="6"/>
        <v>41347</v>
      </c>
      <c r="M398" t="s">
        <v>339</v>
      </c>
      <c r="N398">
        <v>1</v>
      </c>
      <c r="O398">
        <v>0</v>
      </c>
      <c r="P398" t="s">
        <v>65585</v>
      </c>
      <c r="Q398" t="s">
        <v>64120</v>
      </c>
      <c r="R398">
        <v>1</v>
      </c>
    </row>
    <row r="399" spans="1:18" x14ac:dyDescent="0.15">
      <c r="A399" s="1" t="s">
        <v>65168</v>
      </c>
      <c r="B399" t="s">
        <v>65169</v>
      </c>
      <c r="C399" t="s">
        <v>2543</v>
      </c>
      <c r="D399" t="s">
        <v>96691</v>
      </c>
      <c r="E399">
        <v>7214</v>
      </c>
      <c r="F399">
        <v>2014</v>
      </c>
      <c r="G399">
        <v>8320</v>
      </c>
      <c r="H399" t="s">
        <v>96577</v>
      </c>
      <c r="I399" t="s">
        <v>65170</v>
      </c>
      <c r="J399" t="s">
        <v>65580</v>
      </c>
      <c r="K399" s="2">
        <v>41347.61078703704</v>
      </c>
      <c r="L399" s="3">
        <f t="shared" si="6"/>
        <v>41347</v>
      </c>
      <c r="M399" t="s">
        <v>30723</v>
      </c>
      <c r="N399">
        <v>2</v>
      </c>
      <c r="O399">
        <v>1</v>
      </c>
      <c r="Q399" t="s">
        <v>65581</v>
      </c>
      <c r="R399">
        <v>1</v>
      </c>
    </row>
    <row r="400" spans="1:18" x14ac:dyDescent="0.15">
      <c r="A400" s="1" t="s">
        <v>65168</v>
      </c>
      <c r="B400" t="s">
        <v>65169</v>
      </c>
      <c r="C400" t="s">
        <v>2543</v>
      </c>
      <c r="D400" t="s">
        <v>96691</v>
      </c>
      <c r="E400">
        <v>7214</v>
      </c>
      <c r="F400">
        <v>2014</v>
      </c>
      <c r="G400">
        <v>8320</v>
      </c>
      <c r="H400" t="s">
        <v>96577</v>
      </c>
      <c r="I400" t="s">
        <v>65170</v>
      </c>
      <c r="J400" t="s">
        <v>65578</v>
      </c>
      <c r="K400" s="2">
        <v>41347.611087962963</v>
      </c>
      <c r="L400" s="3">
        <f t="shared" si="6"/>
        <v>41347</v>
      </c>
      <c r="M400" t="s">
        <v>30723</v>
      </c>
      <c r="N400">
        <v>3</v>
      </c>
      <c r="O400">
        <v>2</v>
      </c>
      <c r="Q400" t="s">
        <v>65579</v>
      </c>
      <c r="R400">
        <v>1</v>
      </c>
    </row>
    <row r="401" spans="1:18" x14ac:dyDescent="0.15">
      <c r="A401" s="1" t="s">
        <v>65574</v>
      </c>
      <c r="B401" t="s">
        <v>65575</v>
      </c>
      <c r="C401" t="s">
        <v>344</v>
      </c>
      <c r="E401">
        <v>164</v>
      </c>
      <c r="F401">
        <v>832</v>
      </c>
      <c r="G401">
        <v>496</v>
      </c>
      <c r="H401" t="s">
        <v>96576</v>
      </c>
      <c r="J401" t="s">
        <v>65576</v>
      </c>
      <c r="K401" s="2">
        <v>41347.617384259262</v>
      </c>
      <c r="L401" s="3">
        <f t="shared" si="6"/>
        <v>41347</v>
      </c>
      <c r="M401" t="s">
        <v>192</v>
      </c>
      <c r="N401">
        <v>3</v>
      </c>
      <c r="O401">
        <v>0</v>
      </c>
      <c r="Q401" t="s">
        <v>65577</v>
      </c>
      <c r="R401">
        <v>1</v>
      </c>
    </row>
    <row r="402" spans="1:18" x14ac:dyDescent="0.15">
      <c r="A402" s="1" t="s">
        <v>65570</v>
      </c>
      <c r="B402" t="s">
        <v>65571</v>
      </c>
      <c r="C402" t="s">
        <v>190</v>
      </c>
      <c r="D402" t="s">
        <v>96643</v>
      </c>
      <c r="E402">
        <v>191</v>
      </c>
      <c r="F402">
        <v>230</v>
      </c>
      <c r="G402">
        <v>1118</v>
      </c>
      <c r="H402" t="s">
        <v>96576</v>
      </c>
      <c r="J402" t="s">
        <v>65572</v>
      </c>
      <c r="K402" s="2">
        <v>41347.620439814818</v>
      </c>
      <c r="L402" s="3">
        <f t="shared" si="6"/>
        <v>41347</v>
      </c>
      <c r="M402" t="s">
        <v>370</v>
      </c>
      <c r="N402">
        <v>1</v>
      </c>
      <c r="O402">
        <v>0</v>
      </c>
      <c r="Q402" t="s">
        <v>65573</v>
      </c>
      <c r="R402">
        <v>1</v>
      </c>
    </row>
    <row r="403" spans="1:18" x14ac:dyDescent="0.15">
      <c r="A403" s="1" t="s">
        <v>65565</v>
      </c>
      <c r="B403" t="s">
        <v>65566</v>
      </c>
      <c r="C403" t="s">
        <v>1421</v>
      </c>
      <c r="D403" t="s">
        <v>96588</v>
      </c>
      <c r="E403">
        <v>78</v>
      </c>
      <c r="F403">
        <v>53</v>
      </c>
      <c r="G403">
        <v>301</v>
      </c>
      <c r="H403" t="s">
        <v>96576</v>
      </c>
      <c r="J403" t="s">
        <v>65567</v>
      </c>
      <c r="K403" s="2">
        <v>41347.668923611112</v>
      </c>
      <c r="L403" s="3">
        <f t="shared" si="6"/>
        <v>41347</v>
      </c>
      <c r="M403" t="s">
        <v>370</v>
      </c>
      <c r="N403">
        <v>0</v>
      </c>
      <c r="O403">
        <v>1</v>
      </c>
      <c r="P403" t="s">
        <v>65568</v>
      </c>
      <c r="Q403" t="s">
        <v>65569</v>
      </c>
      <c r="R403">
        <v>1</v>
      </c>
    </row>
    <row r="404" spans="1:18" x14ac:dyDescent="0.15">
      <c r="A404" s="1" t="s">
        <v>65559</v>
      </c>
      <c r="B404" t="s">
        <v>65560</v>
      </c>
      <c r="C404" t="s">
        <v>16311</v>
      </c>
      <c r="E404">
        <v>9954</v>
      </c>
      <c r="F404">
        <v>504</v>
      </c>
      <c r="G404">
        <v>9746</v>
      </c>
      <c r="H404" t="s">
        <v>96574</v>
      </c>
      <c r="I404" t="s">
        <v>65561</v>
      </c>
      <c r="J404" t="s">
        <v>65562</v>
      </c>
      <c r="K404" s="2">
        <v>41347.685046296298</v>
      </c>
      <c r="L404" s="3">
        <f t="shared" si="6"/>
        <v>41347</v>
      </c>
      <c r="M404" t="s">
        <v>246</v>
      </c>
      <c r="N404">
        <v>0</v>
      </c>
      <c r="O404">
        <v>0</v>
      </c>
      <c r="P404" t="s">
        <v>65563</v>
      </c>
      <c r="Q404" t="s">
        <v>65564</v>
      </c>
      <c r="R404">
        <v>1</v>
      </c>
    </row>
    <row r="405" spans="1:18" x14ac:dyDescent="0.15">
      <c r="A405" s="1" t="s">
        <v>65553</v>
      </c>
      <c r="B405" t="s">
        <v>65554</v>
      </c>
      <c r="C405" t="s">
        <v>4086</v>
      </c>
      <c r="D405" t="s">
        <v>96638</v>
      </c>
      <c r="E405">
        <v>1628</v>
      </c>
      <c r="F405">
        <v>243</v>
      </c>
      <c r="G405">
        <v>8215</v>
      </c>
      <c r="H405" t="s">
        <v>96577</v>
      </c>
      <c r="I405" t="s">
        <v>65555</v>
      </c>
      <c r="J405" t="s">
        <v>65556</v>
      </c>
      <c r="K405" s="2">
        <v>41347.688275462962</v>
      </c>
      <c r="L405" s="3">
        <f t="shared" si="6"/>
        <v>41347</v>
      </c>
      <c r="M405" t="s">
        <v>69</v>
      </c>
      <c r="N405">
        <v>0</v>
      </c>
      <c r="O405">
        <v>0</v>
      </c>
      <c r="P405" t="s">
        <v>65557</v>
      </c>
      <c r="Q405" t="s">
        <v>65558</v>
      </c>
      <c r="R405">
        <v>1</v>
      </c>
    </row>
    <row r="406" spans="1:18" x14ac:dyDescent="0.15">
      <c r="A406" s="1" t="s">
        <v>65547</v>
      </c>
      <c r="B406" t="s">
        <v>65548</v>
      </c>
      <c r="C406" t="s">
        <v>4086</v>
      </c>
      <c r="D406" t="s">
        <v>96638</v>
      </c>
      <c r="E406">
        <v>2081</v>
      </c>
      <c r="F406">
        <v>270</v>
      </c>
      <c r="G406">
        <v>7231</v>
      </c>
      <c r="H406" t="s">
        <v>96577</v>
      </c>
      <c r="I406" t="s">
        <v>65549</v>
      </c>
      <c r="J406" t="s">
        <v>65550</v>
      </c>
      <c r="K406" s="2">
        <v>41347.696030092593</v>
      </c>
      <c r="L406" s="3">
        <f t="shared" si="6"/>
        <v>41347</v>
      </c>
      <c r="M406" t="s">
        <v>69</v>
      </c>
      <c r="N406">
        <v>0</v>
      </c>
      <c r="O406">
        <v>0</v>
      </c>
      <c r="P406" t="s">
        <v>65551</v>
      </c>
      <c r="Q406" t="s">
        <v>65552</v>
      </c>
      <c r="R406">
        <v>1</v>
      </c>
    </row>
    <row r="407" spans="1:18" x14ac:dyDescent="0.15">
      <c r="A407" s="1" t="s">
        <v>65631</v>
      </c>
      <c r="B407" t="s">
        <v>65632</v>
      </c>
      <c r="C407" t="s">
        <v>3085</v>
      </c>
      <c r="D407" t="s">
        <v>96600</v>
      </c>
      <c r="E407">
        <v>209</v>
      </c>
      <c r="F407">
        <v>117</v>
      </c>
      <c r="G407">
        <v>677</v>
      </c>
      <c r="H407" t="s">
        <v>96578</v>
      </c>
      <c r="J407" t="s">
        <v>65633</v>
      </c>
      <c r="K407" s="2">
        <v>41347.698530092595</v>
      </c>
      <c r="L407" s="3">
        <f t="shared" si="6"/>
        <v>41347</v>
      </c>
      <c r="M407" t="s">
        <v>117</v>
      </c>
      <c r="N407">
        <v>0</v>
      </c>
      <c r="O407">
        <v>26</v>
      </c>
      <c r="Q407" t="s">
        <v>65634</v>
      </c>
      <c r="R407">
        <v>1</v>
      </c>
    </row>
    <row r="408" spans="1:18" x14ac:dyDescent="0.15">
      <c r="A408" s="1" t="s">
        <v>65553</v>
      </c>
      <c r="B408" t="s">
        <v>65554</v>
      </c>
      <c r="C408" t="s">
        <v>4086</v>
      </c>
      <c r="D408" t="s">
        <v>96638</v>
      </c>
      <c r="E408">
        <v>1628</v>
      </c>
      <c r="F408">
        <v>243</v>
      </c>
      <c r="G408">
        <v>8215</v>
      </c>
      <c r="H408" t="s">
        <v>96577</v>
      </c>
      <c r="I408" t="s">
        <v>65555</v>
      </c>
      <c r="J408" t="s">
        <v>65628</v>
      </c>
      <c r="K408" s="2">
        <v>41347.702094907407</v>
      </c>
      <c r="L408" s="3">
        <f t="shared" si="6"/>
        <v>41347</v>
      </c>
      <c r="M408" t="s">
        <v>69</v>
      </c>
      <c r="N408">
        <v>0</v>
      </c>
      <c r="O408">
        <v>0</v>
      </c>
      <c r="P408" t="s">
        <v>65629</v>
      </c>
      <c r="Q408" t="s">
        <v>65630</v>
      </c>
      <c r="R408">
        <v>1</v>
      </c>
    </row>
    <row r="409" spans="1:18" x14ac:dyDescent="0.15">
      <c r="A409" s="1" t="s">
        <v>65553</v>
      </c>
      <c r="B409" t="s">
        <v>65554</v>
      </c>
      <c r="C409" t="s">
        <v>4086</v>
      </c>
      <c r="D409" t="s">
        <v>96638</v>
      </c>
      <c r="E409">
        <v>1628</v>
      </c>
      <c r="F409">
        <v>243</v>
      </c>
      <c r="G409">
        <v>8215</v>
      </c>
      <c r="H409" t="s">
        <v>96577</v>
      </c>
      <c r="I409" t="s">
        <v>65555</v>
      </c>
      <c r="J409" t="s">
        <v>65626</v>
      </c>
      <c r="K409" s="2">
        <v>41347.704768518517</v>
      </c>
      <c r="L409" s="3">
        <f t="shared" si="6"/>
        <v>41347</v>
      </c>
      <c r="M409" t="s">
        <v>69</v>
      </c>
      <c r="N409">
        <v>0</v>
      </c>
      <c r="O409">
        <v>0</v>
      </c>
      <c r="Q409" t="s">
        <v>65627</v>
      </c>
      <c r="R409">
        <v>1</v>
      </c>
    </row>
    <row r="410" spans="1:18" x14ac:dyDescent="0.15">
      <c r="A410" s="1" t="s">
        <v>65622</v>
      </c>
      <c r="B410" t="s">
        <v>65623</v>
      </c>
      <c r="C410" t="s">
        <v>1421</v>
      </c>
      <c r="D410" t="s">
        <v>96588</v>
      </c>
      <c r="E410">
        <v>873</v>
      </c>
      <c r="F410">
        <v>342</v>
      </c>
      <c r="G410">
        <v>3698</v>
      </c>
      <c r="H410" t="s">
        <v>96578</v>
      </c>
      <c r="J410" t="s">
        <v>65624</v>
      </c>
      <c r="K410" s="2">
        <v>41347.720694444448</v>
      </c>
      <c r="L410" s="3">
        <f t="shared" si="6"/>
        <v>41347</v>
      </c>
      <c r="M410" t="s">
        <v>1825</v>
      </c>
      <c r="N410">
        <v>0</v>
      </c>
      <c r="O410">
        <v>11</v>
      </c>
      <c r="Q410" t="s">
        <v>65625</v>
      </c>
      <c r="R410">
        <v>1</v>
      </c>
    </row>
    <row r="411" spans="1:18" x14ac:dyDescent="0.15">
      <c r="A411" s="1" t="s">
        <v>65617</v>
      </c>
      <c r="B411" t="s">
        <v>65618</v>
      </c>
      <c r="C411" t="s">
        <v>2333</v>
      </c>
      <c r="D411" t="s">
        <v>96708</v>
      </c>
      <c r="E411">
        <v>465</v>
      </c>
      <c r="F411">
        <v>192</v>
      </c>
      <c r="G411">
        <v>382</v>
      </c>
      <c r="H411" t="s">
        <v>96575</v>
      </c>
      <c r="I411" t="s">
        <v>29045</v>
      </c>
      <c r="J411" t="s">
        <v>65619</v>
      </c>
      <c r="K411" s="2">
        <v>41347.729143518518</v>
      </c>
      <c r="L411" s="3">
        <f t="shared" si="6"/>
        <v>41347</v>
      </c>
      <c r="M411" t="s">
        <v>117</v>
      </c>
      <c r="N411">
        <v>0</v>
      </c>
      <c r="O411">
        <v>0</v>
      </c>
      <c r="P411" t="s">
        <v>65620</v>
      </c>
      <c r="Q411" t="s">
        <v>65621</v>
      </c>
      <c r="R411">
        <v>1</v>
      </c>
    </row>
    <row r="412" spans="1:18" x14ac:dyDescent="0.15">
      <c r="A412" s="1" t="s">
        <v>65613</v>
      </c>
      <c r="B412" t="s">
        <v>65614</v>
      </c>
      <c r="C412" t="s">
        <v>11046</v>
      </c>
      <c r="D412" t="s">
        <v>96709</v>
      </c>
      <c r="E412">
        <v>231</v>
      </c>
      <c r="F412">
        <v>258</v>
      </c>
      <c r="G412">
        <v>693</v>
      </c>
      <c r="H412" t="s">
        <v>96578</v>
      </c>
      <c r="J412" t="s">
        <v>65615</v>
      </c>
      <c r="K412" s="2">
        <v>41347.736944444441</v>
      </c>
      <c r="L412" s="3">
        <f t="shared" si="6"/>
        <v>41347</v>
      </c>
      <c r="M412" t="s">
        <v>84</v>
      </c>
      <c r="N412">
        <v>0</v>
      </c>
      <c r="O412">
        <v>0</v>
      </c>
      <c r="Q412" t="s">
        <v>65616</v>
      </c>
      <c r="R412">
        <v>1</v>
      </c>
    </row>
    <row r="413" spans="1:18" x14ac:dyDescent="0.15">
      <c r="A413" s="1" t="s">
        <v>65609</v>
      </c>
      <c r="B413" t="s">
        <v>65610</v>
      </c>
      <c r="C413" t="s">
        <v>7508</v>
      </c>
      <c r="E413">
        <v>1640</v>
      </c>
      <c r="F413">
        <v>8</v>
      </c>
      <c r="G413">
        <v>22211</v>
      </c>
      <c r="H413" t="s">
        <v>96576</v>
      </c>
      <c r="J413" t="s">
        <v>65611</v>
      </c>
      <c r="K413" s="2">
        <v>41347.809803240743</v>
      </c>
      <c r="L413" s="3">
        <f t="shared" si="6"/>
        <v>41347</v>
      </c>
      <c r="M413" t="s">
        <v>229</v>
      </c>
      <c r="N413">
        <v>0</v>
      </c>
      <c r="O413">
        <v>0</v>
      </c>
      <c r="P413" t="s">
        <v>65612</v>
      </c>
      <c r="Q413" t="s">
        <v>64320</v>
      </c>
      <c r="R413">
        <v>1</v>
      </c>
    </row>
    <row r="414" spans="1:18" x14ac:dyDescent="0.15">
      <c r="A414" s="1" t="s">
        <v>65604</v>
      </c>
      <c r="B414" t="s">
        <v>65605</v>
      </c>
      <c r="C414" t="s">
        <v>110</v>
      </c>
      <c r="D414" t="s">
        <v>96655</v>
      </c>
      <c r="E414">
        <v>352</v>
      </c>
      <c r="F414">
        <v>244</v>
      </c>
      <c r="G414">
        <v>323</v>
      </c>
      <c r="H414" t="s">
        <v>96576</v>
      </c>
      <c r="J414" t="s">
        <v>65606</v>
      </c>
      <c r="K414" s="2">
        <v>41347.815833333334</v>
      </c>
      <c r="L414" s="3">
        <f t="shared" si="6"/>
        <v>41347</v>
      </c>
      <c r="M414" t="s">
        <v>246</v>
      </c>
      <c r="N414">
        <v>0</v>
      </c>
      <c r="O414">
        <v>54</v>
      </c>
      <c r="P414" t="s">
        <v>65607</v>
      </c>
      <c r="Q414" t="s">
        <v>65608</v>
      </c>
      <c r="R414">
        <v>1</v>
      </c>
    </row>
    <row r="415" spans="1:18" x14ac:dyDescent="0.15">
      <c r="A415" s="1" t="s">
        <v>46997</v>
      </c>
      <c r="B415" t="s">
        <v>46998</v>
      </c>
      <c r="C415" t="s">
        <v>2165</v>
      </c>
      <c r="D415" t="s">
        <v>96603</v>
      </c>
      <c r="E415">
        <v>1101</v>
      </c>
      <c r="F415">
        <v>253</v>
      </c>
      <c r="G415">
        <v>5184</v>
      </c>
      <c r="H415" t="s">
        <v>96579</v>
      </c>
      <c r="I415" t="s">
        <v>46999</v>
      </c>
      <c r="J415" t="s">
        <v>65601</v>
      </c>
      <c r="K415" s="2">
        <v>41347.821851851855</v>
      </c>
      <c r="L415" s="3">
        <f t="shared" si="6"/>
        <v>41347</v>
      </c>
      <c r="M415" t="s">
        <v>1438</v>
      </c>
      <c r="N415">
        <v>0</v>
      </c>
      <c r="O415">
        <v>0</v>
      </c>
      <c r="P415" t="s">
        <v>65602</v>
      </c>
      <c r="Q415" t="s">
        <v>65603</v>
      </c>
      <c r="R415">
        <v>1</v>
      </c>
    </row>
    <row r="416" spans="1:18" x14ac:dyDescent="0.15">
      <c r="A416" s="1" t="s">
        <v>65596</v>
      </c>
      <c r="B416" t="s">
        <v>65597</v>
      </c>
      <c r="C416" t="s">
        <v>586</v>
      </c>
      <c r="D416" t="s">
        <v>96590</v>
      </c>
      <c r="E416">
        <v>4305</v>
      </c>
      <c r="F416">
        <v>647</v>
      </c>
      <c r="G416">
        <v>2358</v>
      </c>
      <c r="H416" t="s">
        <v>96579</v>
      </c>
      <c r="I416" t="s">
        <v>65598</v>
      </c>
      <c r="J416" t="s">
        <v>65599</v>
      </c>
      <c r="K416" s="2">
        <v>41347.833726851852</v>
      </c>
      <c r="L416" s="3">
        <f t="shared" si="6"/>
        <v>41347</v>
      </c>
      <c r="M416" t="s">
        <v>339</v>
      </c>
      <c r="N416">
        <v>0</v>
      </c>
      <c r="O416">
        <v>0</v>
      </c>
      <c r="Q416" t="s">
        <v>65600</v>
      </c>
      <c r="R416">
        <v>1</v>
      </c>
    </row>
    <row r="417" spans="1:18" x14ac:dyDescent="0.15">
      <c r="A417" s="1" t="s">
        <v>65592</v>
      </c>
      <c r="B417" t="s">
        <v>65593</v>
      </c>
      <c r="C417" t="s">
        <v>94</v>
      </c>
      <c r="D417" t="s">
        <v>96710</v>
      </c>
      <c r="E417">
        <v>332</v>
      </c>
      <c r="F417">
        <v>195</v>
      </c>
      <c r="G417">
        <v>2810</v>
      </c>
      <c r="H417" t="s">
        <v>96578</v>
      </c>
      <c r="J417" t="s">
        <v>65594</v>
      </c>
      <c r="K417" s="2">
        <v>41347.855914351851</v>
      </c>
      <c r="L417" s="3">
        <f t="shared" si="6"/>
        <v>41347</v>
      </c>
      <c r="M417" t="s">
        <v>370</v>
      </c>
      <c r="N417">
        <v>0</v>
      </c>
      <c r="O417">
        <v>14</v>
      </c>
      <c r="Q417" t="s">
        <v>65595</v>
      </c>
      <c r="R417">
        <v>1</v>
      </c>
    </row>
    <row r="418" spans="1:18" x14ac:dyDescent="0.15">
      <c r="A418" s="1" t="s">
        <v>65670</v>
      </c>
      <c r="B418" t="s">
        <v>65671</v>
      </c>
      <c r="C418" t="s">
        <v>344</v>
      </c>
      <c r="D418" t="s">
        <v>96711</v>
      </c>
      <c r="E418">
        <v>283</v>
      </c>
      <c r="F418">
        <v>444</v>
      </c>
      <c r="G418">
        <v>1917</v>
      </c>
      <c r="H418" t="s">
        <v>96578</v>
      </c>
      <c r="J418" t="s">
        <v>65672</v>
      </c>
      <c r="K418" s="2">
        <v>41347.877187500002</v>
      </c>
      <c r="L418" s="3">
        <f t="shared" si="6"/>
        <v>41347</v>
      </c>
      <c r="M418" t="s">
        <v>6753</v>
      </c>
      <c r="N418">
        <v>1</v>
      </c>
      <c r="O418">
        <v>0</v>
      </c>
      <c r="Q418" t="s">
        <v>65573</v>
      </c>
      <c r="R418">
        <v>1</v>
      </c>
    </row>
    <row r="419" spans="1:18" x14ac:dyDescent="0.15">
      <c r="A419" s="1" t="s">
        <v>65664</v>
      </c>
      <c r="B419" t="s">
        <v>65665</v>
      </c>
      <c r="C419" t="s">
        <v>110</v>
      </c>
      <c r="D419" t="s">
        <v>96712</v>
      </c>
      <c r="E419">
        <v>411</v>
      </c>
      <c r="F419">
        <v>480</v>
      </c>
      <c r="G419">
        <v>3418</v>
      </c>
      <c r="H419" t="s">
        <v>96576</v>
      </c>
      <c r="J419" t="s">
        <v>65666</v>
      </c>
      <c r="K419" s="2">
        <v>41347.916041666664</v>
      </c>
      <c r="L419" s="3">
        <f t="shared" si="6"/>
        <v>41347</v>
      </c>
      <c r="M419" t="s">
        <v>1574</v>
      </c>
      <c r="N419">
        <v>0</v>
      </c>
      <c r="O419">
        <v>1</v>
      </c>
      <c r="Q419" t="s">
        <v>65667</v>
      </c>
      <c r="R419">
        <v>1</v>
      </c>
    </row>
    <row r="420" spans="1:18" x14ac:dyDescent="0.15">
      <c r="A420" s="1" t="s">
        <v>65660</v>
      </c>
      <c r="B420" t="s">
        <v>65661</v>
      </c>
      <c r="C420" t="s">
        <v>586</v>
      </c>
      <c r="D420" t="s">
        <v>96662</v>
      </c>
      <c r="E420">
        <v>349</v>
      </c>
      <c r="F420">
        <v>584</v>
      </c>
      <c r="G420">
        <v>1267</v>
      </c>
      <c r="H420" t="s">
        <v>96576</v>
      </c>
      <c r="J420" t="s">
        <v>65662</v>
      </c>
      <c r="K420" s="2">
        <v>41347.922002314815</v>
      </c>
      <c r="L420" s="3">
        <f t="shared" si="6"/>
        <v>41347</v>
      </c>
      <c r="M420" t="s">
        <v>84</v>
      </c>
      <c r="N420">
        <v>1</v>
      </c>
      <c r="O420">
        <v>1</v>
      </c>
      <c r="Q420" t="s">
        <v>65663</v>
      </c>
      <c r="R420">
        <v>1</v>
      </c>
    </row>
    <row r="421" spans="1:18" x14ac:dyDescent="0.15">
      <c r="A421" s="1" t="s">
        <v>65656</v>
      </c>
      <c r="B421" t="s">
        <v>65657</v>
      </c>
      <c r="C421" t="s">
        <v>1421</v>
      </c>
      <c r="D421" t="s">
        <v>96713</v>
      </c>
      <c r="E421">
        <v>1036</v>
      </c>
      <c r="F421">
        <v>284</v>
      </c>
      <c r="G421">
        <v>1020</v>
      </c>
      <c r="H421" t="s">
        <v>96578</v>
      </c>
      <c r="J421" t="s">
        <v>65658</v>
      </c>
      <c r="K421" s="2">
        <v>41347.93677083333</v>
      </c>
      <c r="L421" s="3">
        <f t="shared" si="6"/>
        <v>41347</v>
      </c>
      <c r="M421" t="s">
        <v>370</v>
      </c>
      <c r="N421">
        <v>0</v>
      </c>
      <c r="O421">
        <v>31</v>
      </c>
      <c r="Q421" t="s">
        <v>65659</v>
      </c>
      <c r="R421">
        <v>1</v>
      </c>
    </row>
    <row r="422" spans="1:18" x14ac:dyDescent="0.15">
      <c r="A422" s="1" t="s">
        <v>65652</v>
      </c>
      <c r="B422" t="s">
        <v>65653</v>
      </c>
      <c r="C422" t="s">
        <v>110</v>
      </c>
      <c r="D422" t="s">
        <v>96596</v>
      </c>
      <c r="E422">
        <v>5333</v>
      </c>
      <c r="F422">
        <v>1676</v>
      </c>
      <c r="G422">
        <v>39333</v>
      </c>
      <c r="H422" t="s">
        <v>96576</v>
      </c>
      <c r="J422" t="s">
        <v>65654</v>
      </c>
      <c r="K422" s="2">
        <v>41347.943344907406</v>
      </c>
      <c r="L422" s="3">
        <f t="shared" si="6"/>
        <v>41347</v>
      </c>
      <c r="M422" t="s">
        <v>229</v>
      </c>
      <c r="N422">
        <v>0</v>
      </c>
      <c r="O422">
        <v>0</v>
      </c>
      <c r="P422" t="s">
        <v>65655</v>
      </c>
      <c r="Q422" t="s">
        <v>65134</v>
      </c>
      <c r="R422">
        <v>1</v>
      </c>
    </row>
    <row r="423" spans="1:18" x14ac:dyDescent="0.15">
      <c r="A423" s="1" t="s">
        <v>65648</v>
      </c>
      <c r="B423" t="s">
        <v>65649</v>
      </c>
      <c r="C423" t="s">
        <v>3085</v>
      </c>
      <c r="D423" t="s">
        <v>96600</v>
      </c>
      <c r="E423">
        <v>1218</v>
      </c>
      <c r="F423">
        <v>280</v>
      </c>
      <c r="G423">
        <v>21282</v>
      </c>
      <c r="H423" t="s">
        <v>96576</v>
      </c>
      <c r="J423" t="s">
        <v>65650</v>
      </c>
      <c r="K423" s="2">
        <v>41347.969467592593</v>
      </c>
      <c r="L423" s="3">
        <f t="shared" si="6"/>
        <v>41347</v>
      </c>
      <c r="M423" t="s">
        <v>192</v>
      </c>
      <c r="N423">
        <v>0</v>
      </c>
      <c r="O423">
        <v>0</v>
      </c>
      <c r="Q423" t="s">
        <v>65651</v>
      </c>
      <c r="R423">
        <v>1</v>
      </c>
    </row>
    <row r="424" spans="1:18" x14ac:dyDescent="0.15">
      <c r="A424" s="1" t="s">
        <v>65645</v>
      </c>
      <c r="B424" t="s">
        <v>65646</v>
      </c>
      <c r="C424" t="s">
        <v>2165</v>
      </c>
      <c r="D424" t="s">
        <v>96714</v>
      </c>
      <c r="E424">
        <v>1107</v>
      </c>
      <c r="F424">
        <v>1299</v>
      </c>
      <c r="G424">
        <v>1340</v>
      </c>
      <c r="H424" t="s">
        <v>96576</v>
      </c>
      <c r="J424" t="s">
        <v>65647</v>
      </c>
      <c r="K424" s="2">
        <v>41347.985798611109</v>
      </c>
      <c r="L424" s="3">
        <f t="shared" si="6"/>
        <v>41347</v>
      </c>
      <c r="M424" t="s">
        <v>84</v>
      </c>
      <c r="N424">
        <v>0</v>
      </c>
      <c r="O424">
        <v>1</v>
      </c>
      <c r="P424" t="s">
        <v>63840</v>
      </c>
      <c r="Q424" t="s">
        <v>63841</v>
      </c>
      <c r="R424">
        <v>1</v>
      </c>
    </row>
    <row r="425" spans="1:18" x14ac:dyDescent="0.15">
      <c r="A425" s="1" t="s">
        <v>65640</v>
      </c>
      <c r="B425" t="s">
        <v>65641</v>
      </c>
      <c r="C425" t="s">
        <v>94</v>
      </c>
      <c r="D425" t="s">
        <v>96715</v>
      </c>
      <c r="E425">
        <v>1186</v>
      </c>
      <c r="F425">
        <v>401</v>
      </c>
      <c r="G425">
        <v>4761</v>
      </c>
      <c r="H425" t="s">
        <v>96578</v>
      </c>
      <c r="J425" t="s">
        <v>65642</v>
      </c>
      <c r="K425" s="2">
        <v>41348.008113425924</v>
      </c>
      <c r="L425" s="3">
        <f t="shared" si="6"/>
        <v>41348</v>
      </c>
      <c r="M425" t="s">
        <v>360</v>
      </c>
      <c r="N425">
        <v>0</v>
      </c>
      <c r="O425">
        <v>0</v>
      </c>
      <c r="P425" t="s">
        <v>65643</v>
      </c>
      <c r="Q425" t="s">
        <v>65644</v>
      </c>
      <c r="R425">
        <v>1</v>
      </c>
    </row>
    <row r="426" spans="1:18" x14ac:dyDescent="0.15">
      <c r="A426" s="1" t="s">
        <v>65635</v>
      </c>
      <c r="B426" t="s">
        <v>65636</v>
      </c>
      <c r="C426" t="s">
        <v>3085</v>
      </c>
      <c r="D426" t="s">
        <v>96600</v>
      </c>
      <c r="E426">
        <v>596</v>
      </c>
      <c r="F426">
        <v>315</v>
      </c>
      <c r="G426">
        <v>670</v>
      </c>
      <c r="H426" t="s">
        <v>96575</v>
      </c>
      <c r="I426" t="s">
        <v>65637</v>
      </c>
      <c r="J426" t="s">
        <v>65638</v>
      </c>
      <c r="K426" s="2">
        <v>41348.022372685184</v>
      </c>
      <c r="L426" s="3">
        <f t="shared" si="6"/>
        <v>41348</v>
      </c>
      <c r="M426" t="s">
        <v>370</v>
      </c>
      <c r="N426">
        <v>0</v>
      </c>
      <c r="O426">
        <v>2</v>
      </c>
      <c r="Q426" t="s">
        <v>65639</v>
      </c>
      <c r="R426">
        <v>1</v>
      </c>
    </row>
    <row r="427" spans="1:18" x14ac:dyDescent="0.15">
      <c r="A427" s="1" t="s">
        <v>65684</v>
      </c>
      <c r="B427" t="s">
        <v>65685</v>
      </c>
      <c r="C427" t="s">
        <v>131</v>
      </c>
      <c r="D427" t="s">
        <v>96656</v>
      </c>
      <c r="E427">
        <v>322</v>
      </c>
      <c r="F427">
        <v>178</v>
      </c>
      <c r="G427">
        <v>906</v>
      </c>
      <c r="H427" t="s">
        <v>96578</v>
      </c>
      <c r="J427" t="s">
        <v>65686</v>
      </c>
      <c r="K427" s="2">
        <v>41348.043368055558</v>
      </c>
      <c r="L427" s="3">
        <f t="shared" si="6"/>
        <v>41348</v>
      </c>
      <c r="M427" t="s">
        <v>84</v>
      </c>
      <c r="N427">
        <v>1</v>
      </c>
      <c r="O427">
        <v>1</v>
      </c>
      <c r="Q427" t="s">
        <v>65687</v>
      </c>
      <c r="R427">
        <v>1</v>
      </c>
    </row>
    <row r="428" spans="1:18" x14ac:dyDescent="0.15">
      <c r="A428" s="1" t="s">
        <v>65679</v>
      </c>
      <c r="B428" t="s">
        <v>65680</v>
      </c>
      <c r="C428" t="s">
        <v>1421</v>
      </c>
      <c r="D428" t="s">
        <v>96588</v>
      </c>
      <c r="E428">
        <v>791</v>
      </c>
      <c r="F428">
        <v>364</v>
      </c>
      <c r="G428">
        <v>1424</v>
      </c>
      <c r="H428" t="s">
        <v>96576</v>
      </c>
      <c r="J428" t="s">
        <v>65681</v>
      </c>
      <c r="K428" s="2">
        <v>41348.049016203702</v>
      </c>
      <c r="L428" s="3">
        <f t="shared" si="6"/>
        <v>41348</v>
      </c>
      <c r="M428" t="s">
        <v>494</v>
      </c>
      <c r="N428">
        <v>0</v>
      </c>
      <c r="O428">
        <v>12</v>
      </c>
      <c r="P428" t="s">
        <v>65682</v>
      </c>
      <c r="Q428" t="s">
        <v>65683</v>
      </c>
      <c r="R428">
        <v>1</v>
      </c>
    </row>
    <row r="429" spans="1:18" x14ac:dyDescent="0.15">
      <c r="A429" s="1" t="s">
        <v>64457</v>
      </c>
      <c r="B429" t="s">
        <v>64458</v>
      </c>
      <c r="C429" t="s">
        <v>110</v>
      </c>
      <c r="D429" t="s">
        <v>96596</v>
      </c>
      <c r="E429">
        <v>4070</v>
      </c>
      <c r="F429">
        <v>1506</v>
      </c>
      <c r="G429">
        <v>39474</v>
      </c>
      <c r="H429" t="s">
        <v>96576</v>
      </c>
      <c r="J429" t="s">
        <v>65677</v>
      </c>
      <c r="K429" s="2">
        <v>41348.072106481479</v>
      </c>
      <c r="L429" s="3">
        <f t="shared" si="6"/>
        <v>41348</v>
      </c>
      <c r="M429" t="s">
        <v>229</v>
      </c>
      <c r="N429">
        <v>1</v>
      </c>
      <c r="O429">
        <v>0</v>
      </c>
      <c r="P429" t="s">
        <v>65678</v>
      </c>
      <c r="Q429" t="s">
        <v>65673</v>
      </c>
      <c r="R429">
        <v>1</v>
      </c>
    </row>
    <row r="430" spans="1:18" x14ac:dyDescent="0.15">
      <c r="A430" s="1" t="s">
        <v>64167</v>
      </c>
      <c r="B430" t="s">
        <v>64168</v>
      </c>
      <c r="C430" t="s">
        <v>110</v>
      </c>
      <c r="D430" t="s">
        <v>96596</v>
      </c>
      <c r="E430">
        <v>5156</v>
      </c>
      <c r="F430">
        <v>1573</v>
      </c>
      <c r="G430">
        <v>39198</v>
      </c>
      <c r="H430" t="s">
        <v>96576</v>
      </c>
      <c r="J430" t="s">
        <v>65674</v>
      </c>
      <c r="K430" s="2">
        <v>41348.17627314815</v>
      </c>
      <c r="L430" s="3">
        <f t="shared" si="6"/>
        <v>41348</v>
      </c>
      <c r="M430" t="s">
        <v>229</v>
      </c>
      <c r="N430">
        <v>0</v>
      </c>
      <c r="O430">
        <v>0</v>
      </c>
      <c r="P430" t="s">
        <v>65675</v>
      </c>
      <c r="Q430" t="s">
        <v>65676</v>
      </c>
      <c r="R430">
        <v>1</v>
      </c>
    </row>
    <row r="431" spans="1:18" x14ac:dyDescent="0.15">
      <c r="A431" s="1" t="s">
        <v>44899</v>
      </c>
      <c r="B431" t="s">
        <v>44900</v>
      </c>
      <c r="C431" t="s">
        <v>190</v>
      </c>
      <c r="D431" t="s">
        <v>96631</v>
      </c>
      <c r="E431">
        <v>546</v>
      </c>
      <c r="F431">
        <v>24</v>
      </c>
      <c r="G431">
        <v>4843</v>
      </c>
      <c r="H431" t="s">
        <v>96576</v>
      </c>
      <c r="J431" t="s">
        <v>65698</v>
      </c>
      <c r="K431" s="2">
        <v>41348.235543981478</v>
      </c>
      <c r="L431" s="3">
        <f t="shared" si="6"/>
        <v>41348</v>
      </c>
      <c r="M431" t="s">
        <v>84</v>
      </c>
      <c r="N431">
        <v>0</v>
      </c>
      <c r="O431">
        <v>0</v>
      </c>
      <c r="Q431" t="s">
        <v>65699</v>
      </c>
      <c r="R431">
        <v>1</v>
      </c>
    </row>
    <row r="432" spans="1:18" x14ac:dyDescent="0.15">
      <c r="A432" s="1" t="s">
        <v>65693</v>
      </c>
      <c r="B432" t="s">
        <v>65694</v>
      </c>
      <c r="C432" t="s">
        <v>110</v>
      </c>
      <c r="D432" t="s">
        <v>96586</v>
      </c>
      <c r="E432">
        <v>544</v>
      </c>
      <c r="F432">
        <v>654</v>
      </c>
      <c r="G432">
        <v>1936</v>
      </c>
      <c r="H432" t="s">
        <v>96576</v>
      </c>
      <c r="J432" t="s">
        <v>65695</v>
      </c>
      <c r="K432" s="2">
        <v>41348.32135416667</v>
      </c>
      <c r="L432" s="3">
        <f t="shared" si="6"/>
        <v>41348</v>
      </c>
      <c r="M432" t="s">
        <v>117</v>
      </c>
      <c r="N432">
        <v>0</v>
      </c>
      <c r="O432">
        <v>4</v>
      </c>
      <c r="P432" t="s">
        <v>65696</v>
      </c>
      <c r="Q432" t="s">
        <v>65697</v>
      </c>
      <c r="R432">
        <v>1</v>
      </c>
    </row>
    <row r="433" spans="1:18" x14ac:dyDescent="0.15">
      <c r="A433" s="1" t="s">
        <v>65688</v>
      </c>
      <c r="B433" t="s">
        <v>65689</v>
      </c>
      <c r="C433" t="s">
        <v>586</v>
      </c>
      <c r="D433" t="s">
        <v>96590</v>
      </c>
      <c r="E433">
        <v>281</v>
      </c>
      <c r="F433">
        <v>912</v>
      </c>
      <c r="G433">
        <v>464</v>
      </c>
      <c r="H433" t="s">
        <v>96576</v>
      </c>
      <c r="J433" t="s">
        <v>65690</v>
      </c>
      <c r="K433" s="2">
        <v>41348.381990740738</v>
      </c>
      <c r="L433" s="3">
        <f t="shared" si="6"/>
        <v>41348</v>
      </c>
      <c r="M433" t="s">
        <v>339</v>
      </c>
      <c r="N433">
        <v>0</v>
      </c>
      <c r="O433">
        <v>0</v>
      </c>
      <c r="P433" t="s">
        <v>65691</v>
      </c>
      <c r="Q433" t="s">
        <v>65692</v>
      </c>
      <c r="R433">
        <v>1</v>
      </c>
    </row>
    <row r="434" spans="1:18" x14ac:dyDescent="0.15">
      <c r="A434" s="1" t="s">
        <v>65754</v>
      </c>
      <c r="B434" t="s">
        <v>65755</v>
      </c>
      <c r="C434" t="s">
        <v>3085</v>
      </c>
      <c r="D434" t="s">
        <v>96716</v>
      </c>
      <c r="E434">
        <v>10947</v>
      </c>
      <c r="F434">
        <v>274</v>
      </c>
      <c r="G434">
        <v>1677</v>
      </c>
      <c r="H434" t="s">
        <v>96574</v>
      </c>
      <c r="I434" t="s">
        <v>65756</v>
      </c>
      <c r="J434" t="s">
        <v>65757</v>
      </c>
      <c r="K434" s="2">
        <v>41348.396053240744</v>
      </c>
      <c r="L434" s="3">
        <f t="shared" si="6"/>
        <v>41348</v>
      </c>
      <c r="M434" t="s">
        <v>678</v>
      </c>
      <c r="N434">
        <v>0</v>
      </c>
      <c r="O434">
        <v>0</v>
      </c>
      <c r="P434" t="s">
        <v>65758</v>
      </c>
      <c r="Q434" t="s">
        <v>65759</v>
      </c>
      <c r="R434">
        <v>1</v>
      </c>
    </row>
    <row r="435" spans="1:18" x14ac:dyDescent="0.15">
      <c r="A435" s="1" t="s">
        <v>65749</v>
      </c>
      <c r="B435" t="s">
        <v>65750</v>
      </c>
      <c r="C435" t="s">
        <v>4086</v>
      </c>
      <c r="D435" t="s">
        <v>96638</v>
      </c>
      <c r="E435">
        <v>1573</v>
      </c>
      <c r="F435">
        <v>694</v>
      </c>
      <c r="G435">
        <v>14702</v>
      </c>
      <c r="H435" t="s">
        <v>96577</v>
      </c>
      <c r="I435" t="s">
        <v>65751</v>
      </c>
      <c r="J435" t="s">
        <v>65752</v>
      </c>
      <c r="K435" s="2">
        <v>41348.439571759256</v>
      </c>
      <c r="L435" s="3">
        <f t="shared" si="6"/>
        <v>41348</v>
      </c>
      <c r="M435" t="s">
        <v>69</v>
      </c>
      <c r="N435">
        <v>0</v>
      </c>
      <c r="O435">
        <v>0</v>
      </c>
      <c r="Q435" t="s">
        <v>65753</v>
      </c>
      <c r="R435">
        <v>1</v>
      </c>
    </row>
    <row r="436" spans="1:18" x14ac:dyDescent="0.15">
      <c r="A436" s="1" t="s">
        <v>65743</v>
      </c>
      <c r="B436" t="s">
        <v>65744</v>
      </c>
      <c r="C436" t="s">
        <v>4086</v>
      </c>
      <c r="D436" t="s">
        <v>96638</v>
      </c>
      <c r="E436">
        <v>1921</v>
      </c>
      <c r="F436">
        <v>251</v>
      </c>
      <c r="G436">
        <v>6975</v>
      </c>
      <c r="H436" t="s">
        <v>96577</v>
      </c>
      <c r="I436" t="s">
        <v>65745</v>
      </c>
      <c r="J436" t="s">
        <v>65746</v>
      </c>
      <c r="K436" s="2">
        <v>41348.458796296298</v>
      </c>
      <c r="L436" s="3">
        <f t="shared" si="6"/>
        <v>41348</v>
      </c>
      <c r="M436" t="s">
        <v>69</v>
      </c>
      <c r="N436">
        <v>0</v>
      </c>
      <c r="O436">
        <v>0</v>
      </c>
      <c r="P436" t="s">
        <v>65747</v>
      </c>
      <c r="Q436" t="s">
        <v>65748</v>
      </c>
      <c r="R436">
        <v>1</v>
      </c>
    </row>
    <row r="437" spans="1:18" x14ac:dyDescent="0.15">
      <c r="A437" s="1" t="s">
        <v>65739</v>
      </c>
      <c r="B437" t="s">
        <v>65740</v>
      </c>
      <c r="C437" t="s">
        <v>94</v>
      </c>
      <c r="D437" t="s">
        <v>96710</v>
      </c>
      <c r="E437">
        <v>161</v>
      </c>
      <c r="F437">
        <v>159</v>
      </c>
      <c r="G437">
        <v>3038</v>
      </c>
      <c r="H437" t="s">
        <v>96578</v>
      </c>
      <c r="J437" t="s">
        <v>65741</v>
      </c>
      <c r="K437" s="2">
        <v>41348.462997685187</v>
      </c>
      <c r="L437" s="3">
        <f t="shared" si="6"/>
        <v>41348</v>
      </c>
      <c r="M437" t="s">
        <v>84</v>
      </c>
      <c r="N437">
        <v>0</v>
      </c>
      <c r="O437">
        <v>2</v>
      </c>
      <c r="Q437" t="s">
        <v>65742</v>
      </c>
      <c r="R437">
        <v>1</v>
      </c>
    </row>
    <row r="438" spans="1:18" x14ac:dyDescent="0.15">
      <c r="A438" s="1" t="s">
        <v>65735</v>
      </c>
      <c r="B438" t="s">
        <v>65736</v>
      </c>
      <c r="C438" t="s">
        <v>3332</v>
      </c>
      <c r="D438" t="s">
        <v>96717</v>
      </c>
      <c r="E438">
        <v>580</v>
      </c>
      <c r="F438">
        <v>329</v>
      </c>
      <c r="G438">
        <v>3606</v>
      </c>
      <c r="H438" t="s">
        <v>96576</v>
      </c>
      <c r="J438" t="s">
        <v>65737</v>
      </c>
      <c r="K438" s="2">
        <v>41348.475706018522</v>
      </c>
      <c r="L438" s="3">
        <f t="shared" si="6"/>
        <v>41348</v>
      </c>
      <c r="M438" t="s">
        <v>84</v>
      </c>
      <c r="N438">
        <v>0</v>
      </c>
      <c r="O438">
        <v>0</v>
      </c>
      <c r="Q438" t="s">
        <v>65738</v>
      </c>
      <c r="R438">
        <v>1</v>
      </c>
    </row>
    <row r="439" spans="1:18" x14ac:dyDescent="0.15">
      <c r="A439" s="1" t="s">
        <v>65729</v>
      </c>
      <c r="B439" t="s">
        <v>65730</v>
      </c>
      <c r="C439" t="s">
        <v>34</v>
      </c>
      <c r="E439">
        <v>19156</v>
      </c>
      <c r="F439">
        <v>431</v>
      </c>
      <c r="G439">
        <v>12870</v>
      </c>
      <c r="H439" t="s">
        <v>96574</v>
      </c>
      <c r="I439" t="s">
        <v>65731</v>
      </c>
      <c r="J439" t="s">
        <v>65732</v>
      </c>
      <c r="K439" s="2">
        <v>41348.477905092594</v>
      </c>
      <c r="L439" s="3">
        <f t="shared" si="6"/>
        <v>41348</v>
      </c>
      <c r="M439" t="s">
        <v>339</v>
      </c>
      <c r="N439">
        <v>0</v>
      </c>
      <c r="O439">
        <v>0</v>
      </c>
      <c r="P439" t="s">
        <v>65733</v>
      </c>
      <c r="Q439" t="s">
        <v>65734</v>
      </c>
      <c r="R439">
        <v>1</v>
      </c>
    </row>
    <row r="440" spans="1:18" x14ac:dyDescent="0.15">
      <c r="A440" s="1" t="s">
        <v>65725</v>
      </c>
      <c r="B440" t="s">
        <v>65726</v>
      </c>
      <c r="C440" t="s">
        <v>11046</v>
      </c>
      <c r="D440" t="s">
        <v>96718</v>
      </c>
      <c r="E440">
        <v>532</v>
      </c>
      <c r="F440">
        <v>218</v>
      </c>
      <c r="G440">
        <v>1311</v>
      </c>
      <c r="H440" t="s">
        <v>96578</v>
      </c>
      <c r="J440" t="s">
        <v>65727</v>
      </c>
      <c r="K440" s="2">
        <v>41348.482708333337</v>
      </c>
      <c r="L440" s="3">
        <f t="shared" si="6"/>
        <v>41348</v>
      </c>
      <c r="M440" t="s">
        <v>370</v>
      </c>
      <c r="N440">
        <v>0</v>
      </c>
      <c r="O440">
        <v>4</v>
      </c>
      <c r="Q440" t="s">
        <v>65728</v>
      </c>
      <c r="R440">
        <v>1</v>
      </c>
    </row>
    <row r="441" spans="1:18" x14ac:dyDescent="0.15">
      <c r="A441" s="1" t="s">
        <v>65721</v>
      </c>
      <c r="B441" t="s">
        <v>65722</v>
      </c>
      <c r="C441" t="s">
        <v>853</v>
      </c>
      <c r="D441" t="s">
        <v>96594</v>
      </c>
      <c r="E441">
        <v>88</v>
      </c>
      <c r="F441">
        <v>145</v>
      </c>
      <c r="G441">
        <v>212</v>
      </c>
      <c r="H441" t="s">
        <v>96576</v>
      </c>
      <c r="J441" t="s">
        <v>65723</v>
      </c>
      <c r="K441" s="2">
        <v>41348.486064814817</v>
      </c>
      <c r="L441" s="3">
        <f t="shared" si="6"/>
        <v>41348</v>
      </c>
      <c r="M441" t="s">
        <v>56</v>
      </c>
      <c r="N441">
        <v>0</v>
      </c>
      <c r="O441">
        <v>0</v>
      </c>
      <c r="Q441" t="s">
        <v>65724</v>
      </c>
      <c r="R441">
        <v>1</v>
      </c>
    </row>
    <row r="442" spans="1:18" x14ac:dyDescent="0.15">
      <c r="A442" s="1" t="s">
        <v>65717</v>
      </c>
      <c r="B442" t="s">
        <v>65718</v>
      </c>
      <c r="C442" t="s">
        <v>131</v>
      </c>
      <c r="D442" t="s">
        <v>96641</v>
      </c>
      <c r="E442">
        <v>4941</v>
      </c>
      <c r="F442">
        <v>854</v>
      </c>
      <c r="G442">
        <v>2789</v>
      </c>
      <c r="H442" t="s">
        <v>96576</v>
      </c>
      <c r="J442" t="s">
        <v>65719</v>
      </c>
      <c r="K442" s="2">
        <v>41348.491076388891</v>
      </c>
      <c r="L442" s="3">
        <f t="shared" si="6"/>
        <v>41348</v>
      </c>
      <c r="M442" t="s">
        <v>117</v>
      </c>
      <c r="N442">
        <v>0</v>
      </c>
      <c r="O442">
        <v>0</v>
      </c>
      <c r="Q442" t="s">
        <v>65720</v>
      </c>
      <c r="R442">
        <v>1</v>
      </c>
    </row>
    <row r="443" spans="1:18" x14ac:dyDescent="0.15">
      <c r="A443" s="1" t="s">
        <v>65713</v>
      </c>
      <c r="B443" t="s">
        <v>65714</v>
      </c>
      <c r="C443" t="s">
        <v>1237</v>
      </c>
      <c r="D443" t="s">
        <v>96719</v>
      </c>
      <c r="E443">
        <v>1208</v>
      </c>
      <c r="F443">
        <v>588</v>
      </c>
      <c r="G443">
        <v>10237</v>
      </c>
      <c r="H443" t="s">
        <v>96578</v>
      </c>
      <c r="J443" t="s">
        <v>65715</v>
      </c>
      <c r="K443" s="2">
        <v>41348.49627314815</v>
      </c>
      <c r="L443" s="3">
        <f t="shared" si="6"/>
        <v>41348</v>
      </c>
      <c r="M443" t="s">
        <v>84</v>
      </c>
      <c r="N443">
        <v>0</v>
      </c>
      <c r="O443">
        <v>0</v>
      </c>
      <c r="Q443" t="s">
        <v>65716</v>
      </c>
      <c r="R443">
        <v>1</v>
      </c>
    </row>
    <row r="444" spans="1:18" x14ac:dyDescent="0.15">
      <c r="A444" s="1" t="s">
        <v>65709</v>
      </c>
      <c r="B444" t="s">
        <v>65710</v>
      </c>
      <c r="C444" t="s">
        <v>110</v>
      </c>
      <c r="D444" t="s">
        <v>96586</v>
      </c>
      <c r="E444">
        <v>544</v>
      </c>
      <c r="F444">
        <v>138</v>
      </c>
      <c r="G444">
        <v>1079</v>
      </c>
      <c r="H444" t="s">
        <v>96578</v>
      </c>
      <c r="J444" t="s">
        <v>65711</v>
      </c>
      <c r="K444" s="2">
        <v>41348.508067129631</v>
      </c>
      <c r="L444" s="3">
        <f t="shared" si="6"/>
        <v>41348</v>
      </c>
      <c r="M444" t="s">
        <v>192</v>
      </c>
      <c r="N444">
        <v>0</v>
      </c>
      <c r="O444">
        <v>6</v>
      </c>
      <c r="Q444" t="s">
        <v>65712</v>
      </c>
      <c r="R444">
        <v>1</v>
      </c>
    </row>
    <row r="445" spans="1:18" x14ac:dyDescent="0.15">
      <c r="A445" s="1" t="s">
        <v>65704</v>
      </c>
      <c r="B445" t="s">
        <v>65705</v>
      </c>
      <c r="C445" t="s">
        <v>16311</v>
      </c>
      <c r="D445" t="s">
        <v>96720</v>
      </c>
      <c r="E445">
        <v>51208</v>
      </c>
      <c r="F445">
        <v>38</v>
      </c>
      <c r="G445">
        <v>3561</v>
      </c>
      <c r="H445" t="s">
        <v>96574</v>
      </c>
      <c r="I445" t="s">
        <v>65706</v>
      </c>
      <c r="J445" t="s">
        <v>65707</v>
      </c>
      <c r="K445" s="2">
        <v>41348.545162037037</v>
      </c>
      <c r="L445" s="3">
        <f t="shared" si="6"/>
        <v>41348</v>
      </c>
      <c r="M445" t="s">
        <v>69</v>
      </c>
      <c r="N445">
        <v>1</v>
      </c>
      <c r="O445">
        <v>0</v>
      </c>
      <c r="Q445" t="s">
        <v>65708</v>
      </c>
      <c r="R445">
        <v>1</v>
      </c>
    </row>
    <row r="446" spans="1:18" x14ac:dyDescent="0.15">
      <c r="A446" s="1" t="s">
        <v>65700</v>
      </c>
      <c r="B446" t="s">
        <v>65701</v>
      </c>
      <c r="C446" t="s">
        <v>1237</v>
      </c>
      <c r="D446" t="s">
        <v>96605</v>
      </c>
      <c r="E446">
        <v>433</v>
      </c>
      <c r="F446">
        <v>276</v>
      </c>
      <c r="G446">
        <v>877</v>
      </c>
      <c r="H446" t="s">
        <v>96578</v>
      </c>
      <c r="J446" t="s">
        <v>65702</v>
      </c>
      <c r="K446" s="2">
        <v>41348.55976851852</v>
      </c>
      <c r="L446" s="3">
        <f t="shared" si="6"/>
        <v>41348</v>
      </c>
      <c r="M446" t="s">
        <v>84</v>
      </c>
      <c r="N446">
        <v>0</v>
      </c>
      <c r="O446">
        <v>0</v>
      </c>
      <c r="Q446" t="s">
        <v>65703</v>
      </c>
      <c r="R446">
        <v>1</v>
      </c>
    </row>
    <row r="447" spans="1:18" x14ac:dyDescent="0.15">
      <c r="A447" s="1" t="s">
        <v>65811</v>
      </c>
      <c r="B447" t="s">
        <v>65812</v>
      </c>
      <c r="C447" t="s">
        <v>3085</v>
      </c>
      <c r="D447" t="s">
        <v>96600</v>
      </c>
      <c r="E447">
        <v>305</v>
      </c>
      <c r="F447">
        <v>211</v>
      </c>
      <c r="G447">
        <v>2774</v>
      </c>
      <c r="H447" t="s">
        <v>96578</v>
      </c>
      <c r="J447" t="s">
        <v>65813</v>
      </c>
      <c r="K447" s="2">
        <v>41348.588564814818</v>
      </c>
      <c r="L447" s="3">
        <f t="shared" si="6"/>
        <v>41348</v>
      </c>
      <c r="M447" t="s">
        <v>2476</v>
      </c>
      <c r="N447">
        <v>0</v>
      </c>
      <c r="O447">
        <v>0</v>
      </c>
      <c r="Q447" t="s">
        <v>65814</v>
      </c>
      <c r="R447">
        <v>1</v>
      </c>
    </row>
    <row r="448" spans="1:18" x14ac:dyDescent="0.15">
      <c r="A448" s="1" t="s">
        <v>65805</v>
      </c>
      <c r="B448" t="s">
        <v>65806</v>
      </c>
      <c r="C448" t="s">
        <v>586</v>
      </c>
      <c r="D448" t="s">
        <v>96622</v>
      </c>
      <c r="E448">
        <v>23618</v>
      </c>
      <c r="F448">
        <v>1577</v>
      </c>
      <c r="G448">
        <v>80398</v>
      </c>
      <c r="H448" t="s">
        <v>96576</v>
      </c>
      <c r="J448" t="s">
        <v>65807</v>
      </c>
      <c r="K448" s="2">
        <v>41348.634872685187</v>
      </c>
      <c r="L448" s="3">
        <f t="shared" si="6"/>
        <v>41348</v>
      </c>
      <c r="M448" t="s">
        <v>34764</v>
      </c>
      <c r="N448">
        <v>0</v>
      </c>
      <c r="O448">
        <v>0</v>
      </c>
      <c r="P448" t="s">
        <v>65808</v>
      </c>
      <c r="Q448" t="s">
        <v>64740</v>
      </c>
      <c r="R448">
        <v>1</v>
      </c>
    </row>
    <row r="449" spans="1:18" x14ac:dyDescent="0.15">
      <c r="A449" s="1" t="s">
        <v>65801</v>
      </c>
      <c r="B449" t="s">
        <v>65802</v>
      </c>
      <c r="C449" t="s">
        <v>131</v>
      </c>
      <c r="D449" t="s">
        <v>96666</v>
      </c>
      <c r="E449">
        <v>769</v>
      </c>
      <c r="F449">
        <v>351</v>
      </c>
      <c r="G449">
        <v>1497</v>
      </c>
      <c r="H449" t="s">
        <v>96578</v>
      </c>
      <c r="J449" t="s">
        <v>65803</v>
      </c>
      <c r="K449" s="2">
        <v>41348.635601851849</v>
      </c>
      <c r="L449" s="3">
        <f t="shared" si="6"/>
        <v>41348</v>
      </c>
      <c r="M449" t="s">
        <v>117</v>
      </c>
      <c r="N449">
        <v>0</v>
      </c>
      <c r="O449">
        <v>0</v>
      </c>
      <c r="Q449" t="s">
        <v>65804</v>
      </c>
      <c r="R449">
        <v>1</v>
      </c>
    </row>
    <row r="450" spans="1:18" x14ac:dyDescent="0.15">
      <c r="A450" s="1" t="s">
        <v>65794</v>
      </c>
      <c r="B450" t="s">
        <v>65795</v>
      </c>
      <c r="C450" t="s">
        <v>110</v>
      </c>
      <c r="D450" t="s">
        <v>96665</v>
      </c>
      <c r="E450">
        <v>12</v>
      </c>
      <c r="F450">
        <v>76</v>
      </c>
      <c r="G450">
        <v>54</v>
      </c>
      <c r="H450" t="s">
        <v>96576</v>
      </c>
      <c r="J450" t="s">
        <v>65798</v>
      </c>
      <c r="K450" s="2">
        <v>41348.659479166665</v>
      </c>
      <c r="L450" s="3">
        <f t="shared" si="6"/>
        <v>41348</v>
      </c>
      <c r="M450" t="s">
        <v>192</v>
      </c>
      <c r="N450">
        <v>0</v>
      </c>
      <c r="O450">
        <v>0</v>
      </c>
      <c r="P450" t="s">
        <v>65799</v>
      </c>
      <c r="Q450" t="s">
        <v>65800</v>
      </c>
      <c r="R450">
        <v>1</v>
      </c>
    </row>
    <row r="451" spans="1:18" x14ac:dyDescent="0.15">
      <c r="A451" s="1" t="s">
        <v>65794</v>
      </c>
      <c r="B451" t="s">
        <v>65795</v>
      </c>
      <c r="C451" t="s">
        <v>110</v>
      </c>
      <c r="D451" t="s">
        <v>96665</v>
      </c>
      <c r="E451">
        <v>12</v>
      </c>
      <c r="F451">
        <v>76</v>
      </c>
      <c r="G451">
        <v>54</v>
      </c>
      <c r="H451" t="s">
        <v>96576</v>
      </c>
      <c r="J451" t="s">
        <v>65796</v>
      </c>
      <c r="K451" s="2">
        <v>41348.660208333335</v>
      </c>
      <c r="L451" s="3">
        <f t="shared" ref="L451:L514" si="7">INT(K451)</f>
        <v>41348</v>
      </c>
      <c r="M451" t="s">
        <v>192</v>
      </c>
      <c r="N451">
        <v>0</v>
      </c>
      <c r="O451">
        <v>0</v>
      </c>
      <c r="Q451" t="s">
        <v>65797</v>
      </c>
      <c r="R451">
        <v>1</v>
      </c>
    </row>
    <row r="452" spans="1:18" x14ac:dyDescent="0.15">
      <c r="A452" s="1" t="s">
        <v>64179</v>
      </c>
      <c r="B452" t="s">
        <v>64180</v>
      </c>
      <c r="C452" t="s">
        <v>110</v>
      </c>
      <c r="D452" t="s">
        <v>96596</v>
      </c>
      <c r="E452">
        <v>5831</v>
      </c>
      <c r="F452">
        <v>1932</v>
      </c>
      <c r="G452">
        <v>39241</v>
      </c>
      <c r="H452" t="s">
        <v>96576</v>
      </c>
      <c r="J452" t="s">
        <v>65792</v>
      </c>
      <c r="K452" s="2">
        <v>41348.670960648145</v>
      </c>
      <c r="L452" s="3">
        <f t="shared" si="7"/>
        <v>41348</v>
      </c>
      <c r="M452" t="s">
        <v>229</v>
      </c>
      <c r="N452">
        <v>7</v>
      </c>
      <c r="O452">
        <v>3</v>
      </c>
      <c r="P452" t="s">
        <v>65793</v>
      </c>
      <c r="Q452" t="s">
        <v>65673</v>
      </c>
      <c r="R452">
        <v>1</v>
      </c>
    </row>
    <row r="453" spans="1:18" x14ac:dyDescent="0.15">
      <c r="A453" s="1" t="s">
        <v>65788</v>
      </c>
      <c r="B453" t="s">
        <v>65789</v>
      </c>
      <c r="C453" t="s">
        <v>7508</v>
      </c>
      <c r="D453" t="s">
        <v>96721</v>
      </c>
      <c r="E453">
        <v>4</v>
      </c>
      <c r="F453">
        <v>4</v>
      </c>
      <c r="G453">
        <v>45</v>
      </c>
      <c r="H453" t="s">
        <v>96576</v>
      </c>
      <c r="J453" t="s">
        <v>65790</v>
      </c>
      <c r="K453" s="2">
        <v>41348.671400462961</v>
      </c>
      <c r="L453" s="3">
        <f t="shared" si="7"/>
        <v>41348</v>
      </c>
      <c r="M453" t="s">
        <v>31303</v>
      </c>
      <c r="N453">
        <v>0</v>
      </c>
      <c r="O453">
        <v>0</v>
      </c>
      <c r="Q453" t="s">
        <v>65791</v>
      </c>
      <c r="R453">
        <v>1</v>
      </c>
    </row>
    <row r="454" spans="1:18" x14ac:dyDescent="0.15">
      <c r="A454" s="1" t="s">
        <v>65784</v>
      </c>
      <c r="B454" t="s">
        <v>65785</v>
      </c>
      <c r="C454" t="s">
        <v>27</v>
      </c>
      <c r="E454">
        <v>265</v>
      </c>
      <c r="F454">
        <v>92</v>
      </c>
      <c r="G454">
        <v>8452</v>
      </c>
      <c r="H454" t="s">
        <v>96576</v>
      </c>
      <c r="J454" t="s">
        <v>65786</v>
      </c>
      <c r="K454" s="2">
        <v>41348.674571759257</v>
      </c>
      <c r="L454" s="3">
        <f t="shared" si="7"/>
        <v>41348</v>
      </c>
      <c r="M454" t="s">
        <v>370</v>
      </c>
      <c r="N454">
        <v>0</v>
      </c>
      <c r="O454">
        <v>1</v>
      </c>
      <c r="Q454" t="s">
        <v>65787</v>
      </c>
      <c r="R454">
        <v>1</v>
      </c>
    </row>
    <row r="455" spans="1:18" x14ac:dyDescent="0.15">
      <c r="A455" s="1" t="s">
        <v>65779</v>
      </c>
      <c r="B455" t="s">
        <v>65780</v>
      </c>
      <c r="C455" t="s">
        <v>9772</v>
      </c>
      <c r="E455">
        <v>2345</v>
      </c>
      <c r="F455">
        <v>445</v>
      </c>
      <c r="G455">
        <v>12241</v>
      </c>
      <c r="H455" t="s">
        <v>96577</v>
      </c>
      <c r="I455" t="s">
        <v>65781</v>
      </c>
      <c r="J455" t="s">
        <v>65782</v>
      </c>
      <c r="K455" s="2">
        <v>41348.677719907406</v>
      </c>
      <c r="L455" s="3">
        <f t="shared" si="7"/>
        <v>41348</v>
      </c>
      <c r="M455" t="s">
        <v>69</v>
      </c>
      <c r="N455">
        <v>0</v>
      </c>
      <c r="O455">
        <v>0</v>
      </c>
      <c r="Q455" t="s">
        <v>65783</v>
      </c>
      <c r="R455">
        <v>1</v>
      </c>
    </row>
    <row r="456" spans="1:18" x14ac:dyDescent="0.15">
      <c r="A456" s="1" t="s">
        <v>65775</v>
      </c>
      <c r="B456" t="s">
        <v>65776</v>
      </c>
      <c r="C456" t="s">
        <v>110</v>
      </c>
      <c r="D456" t="s">
        <v>96640</v>
      </c>
      <c r="E456">
        <v>96</v>
      </c>
      <c r="F456">
        <v>101</v>
      </c>
      <c r="G456">
        <v>689</v>
      </c>
      <c r="H456" t="s">
        <v>96576</v>
      </c>
      <c r="J456" t="s">
        <v>65777</v>
      </c>
      <c r="K456" s="2">
        <v>41348.682650462964</v>
      </c>
      <c r="L456" s="3">
        <f t="shared" si="7"/>
        <v>41348</v>
      </c>
      <c r="M456" t="s">
        <v>205</v>
      </c>
      <c r="N456">
        <v>0</v>
      </c>
      <c r="O456">
        <v>1</v>
      </c>
      <c r="Q456" t="s">
        <v>65778</v>
      </c>
      <c r="R456">
        <v>1</v>
      </c>
    </row>
    <row r="457" spans="1:18" x14ac:dyDescent="0.15">
      <c r="A457" s="1" t="s">
        <v>65770</v>
      </c>
      <c r="B457" t="s">
        <v>65771</v>
      </c>
      <c r="C457" t="s">
        <v>1421</v>
      </c>
      <c r="D457" t="s">
        <v>96588</v>
      </c>
      <c r="E457">
        <v>75</v>
      </c>
      <c r="F457">
        <v>11</v>
      </c>
      <c r="G457">
        <v>770</v>
      </c>
      <c r="H457" t="s">
        <v>96576</v>
      </c>
      <c r="J457" t="s">
        <v>65772</v>
      </c>
      <c r="K457" s="2">
        <v>41348.700439814813</v>
      </c>
      <c r="L457" s="3">
        <f t="shared" si="7"/>
        <v>41348</v>
      </c>
      <c r="M457" t="s">
        <v>56</v>
      </c>
      <c r="N457">
        <v>0</v>
      </c>
      <c r="O457">
        <v>0</v>
      </c>
      <c r="Q457" t="s">
        <v>65773</v>
      </c>
      <c r="R457">
        <v>1</v>
      </c>
    </row>
    <row r="458" spans="1:18" x14ac:dyDescent="0.15">
      <c r="A458" s="1" t="s">
        <v>65766</v>
      </c>
      <c r="B458" t="s">
        <v>65767</v>
      </c>
      <c r="C458" t="s">
        <v>110</v>
      </c>
      <c r="D458" t="s">
        <v>96690</v>
      </c>
      <c r="E458">
        <v>388</v>
      </c>
      <c r="F458">
        <v>185</v>
      </c>
      <c r="G458">
        <v>559</v>
      </c>
      <c r="H458" t="s">
        <v>96576</v>
      </c>
      <c r="J458" t="s">
        <v>65768</v>
      </c>
      <c r="K458" s="2">
        <v>41348.709629629629</v>
      </c>
      <c r="L458" s="3">
        <f t="shared" si="7"/>
        <v>41348</v>
      </c>
      <c r="M458" t="s">
        <v>84</v>
      </c>
      <c r="N458">
        <v>1</v>
      </c>
      <c r="O458">
        <v>4</v>
      </c>
      <c r="Q458" t="s">
        <v>65769</v>
      </c>
      <c r="R458">
        <v>1</v>
      </c>
    </row>
    <row r="459" spans="1:18" x14ac:dyDescent="0.15">
      <c r="A459" s="1" t="s">
        <v>65762</v>
      </c>
      <c r="B459" t="s">
        <v>65763</v>
      </c>
      <c r="C459" t="s">
        <v>110</v>
      </c>
      <c r="D459" t="s">
        <v>96586</v>
      </c>
      <c r="E459">
        <v>147</v>
      </c>
      <c r="F459">
        <v>76</v>
      </c>
      <c r="G459">
        <v>250</v>
      </c>
      <c r="H459" t="s">
        <v>96576</v>
      </c>
      <c r="J459" t="s">
        <v>65764</v>
      </c>
      <c r="K459" s="2">
        <v>41348.7187962963</v>
      </c>
      <c r="L459" s="3">
        <f t="shared" si="7"/>
        <v>41348</v>
      </c>
      <c r="M459" t="s">
        <v>370</v>
      </c>
      <c r="N459">
        <v>0</v>
      </c>
      <c r="O459">
        <v>1</v>
      </c>
      <c r="Q459" t="s">
        <v>65765</v>
      </c>
      <c r="R459">
        <v>1</v>
      </c>
    </row>
    <row r="460" spans="1:18" x14ac:dyDescent="0.15">
      <c r="A460" s="1" t="s">
        <v>64001</v>
      </c>
      <c r="B460" t="s">
        <v>64002</v>
      </c>
      <c r="C460" t="s">
        <v>190</v>
      </c>
      <c r="E460">
        <v>6142</v>
      </c>
      <c r="F460">
        <v>1616</v>
      </c>
      <c r="G460">
        <v>39018</v>
      </c>
      <c r="H460" t="s">
        <v>96576</v>
      </c>
      <c r="J460" t="s">
        <v>65760</v>
      </c>
      <c r="K460" s="2">
        <v>41348.724259259259</v>
      </c>
      <c r="L460" s="3">
        <f t="shared" si="7"/>
        <v>41348</v>
      </c>
      <c r="M460" t="s">
        <v>229</v>
      </c>
      <c r="N460">
        <v>1</v>
      </c>
      <c r="O460">
        <v>1</v>
      </c>
      <c r="P460" t="s">
        <v>65761</v>
      </c>
      <c r="Q460" t="s">
        <v>65673</v>
      </c>
      <c r="R460">
        <v>1</v>
      </c>
    </row>
    <row r="461" spans="1:18" x14ac:dyDescent="0.15">
      <c r="A461" s="1" t="s">
        <v>65867</v>
      </c>
      <c r="B461" t="s">
        <v>65868</v>
      </c>
      <c r="C461" t="s">
        <v>3332</v>
      </c>
      <c r="D461" t="s">
        <v>96604</v>
      </c>
      <c r="E461">
        <v>1627</v>
      </c>
      <c r="F461">
        <v>568</v>
      </c>
      <c r="G461">
        <v>4699</v>
      </c>
      <c r="H461" t="s">
        <v>96578</v>
      </c>
      <c r="J461" t="s">
        <v>65869</v>
      </c>
      <c r="K461" s="2">
        <v>41348.742048611108</v>
      </c>
      <c r="L461" s="3">
        <f t="shared" si="7"/>
        <v>41348</v>
      </c>
      <c r="M461" t="s">
        <v>84</v>
      </c>
      <c r="N461">
        <v>0</v>
      </c>
      <c r="O461">
        <v>0</v>
      </c>
      <c r="Q461" t="s">
        <v>65870</v>
      </c>
      <c r="R461">
        <v>1</v>
      </c>
    </row>
    <row r="462" spans="1:18" x14ac:dyDescent="0.15">
      <c r="A462" s="1" t="s">
        <v>65863</v>
      </c>
      <c r="B462" t="s">
        <v>65864</v>
      </c>
      <c r="C462" t="s">
        <v>2703</v>
      </c>
      <c r="D462" t="s">
        <v>96722</v>
      </c>
      <c r="E462">
        <v>1076</v>
      </c>
      <c r="F462">
        <v>236</v>
      </c>
      <c r="G462">
        <v>12041</v>
      </c>
      <c r="H462" t="s">
        <v>96578</v>
      </c>
      <c r="J462" t="s">
        <v>65865</v>
      </c>
      <c r="K462" s="2">
        <v>41348.751620370371</v>
      </c>
      <c r="L462" s="3">
        <f t="shared" si="7"/>
        <v>41348</v>
      </c>
      <c r="M462" t="s">
        <v>117</v>
      </c>
      <c r="N462">
        <v>0</v>
      </c>
      <c r="O462">
        <v>1</v>
      </c>
      <c r="Q462" t="s">
        <v>65866</v>
      </c>
      <c r="R462">
        <v>1</v>
      </c>
    </row>
    <row r="463" spans="1:18" x14ac:dyDescent="0.15">
      <c r="A463" s="1" t="s">
        <v>65859</v>
      </c>
      <c r="B463" t="s">
        <v>65860</v>
      </c>
      <c r="C463" t="s">
        <v>27</v>
      </c>
      <c r="E463">
        <v>88</v>
      </c>
      <c r="F463">
        <v>115</v>
      </c>
      <c r="G463">
        <v>1209</v>
      </c>
      <c r="H463" t="s">
        <v>96576</v>
      </c>
      <c r="J463" t="s">
        <v>65861</v>
      </c>
      <c r="K463" s="2">
        <v>41348.754814814813</v>
      </c>
      <c r="L463" s="3">
        <f t="shared" si="7"/>
        <v>41348</v>
      </c>
      <c r="M463" t="s">
        <v>4697</v>
      </c>
      <c r="N463">
        <v>0</v>
      </c>
      <c r="O463">
        <v>0</v>
      </c>
      <c r="Q463" t="s">
        <v>65862</v>
      </c>
      <c r="R463">
        <v>1</v>
      </c>
    </row>
    <row r="464" spans="1:18" x14ac:dyDescent="0.15">
      <c r="A464" s="1" t="s">
        <v>65854</v>
      </c>
      <c r="B464" t="s">
        <v>65855</v>
      </c>
      <c r="C464" t="s">
        <v>3085</v>
      </c>
      <c r="D464" t="s">
        <v>96723</v>
      </c>
      <c r="E464">
        <v>245</v>
      </c>
      <c r="F464">
        <v>232</v>
      </c>
      <c r="G464">
        <v>2260</v>
      </c>
      <c r="H464" t="s">
        <v>96576</v>
      </c>
      <c r="J464" t="s">
        <v>65856</v>
      </c>
      <c r="K464" s="2">
        <v>41348.771307870367</v>
      </c>
      <c r="L464" s="3">
        <f t="shared" si="7"/>
        <v>41348</v>
      </c>
      <c r="M464" t="s">
        <v>370</v>
      </c>
      <c r="N464">
        <v>0</v>
      </c>
      <c r="O464">
        <v>4</v>
      </c>
      <c r="P464" t="s">
        <v>65857</v>
      </c>
      <c r="Q464" t="s">
        <v>65858</v>
      </c>
      <c r="R464">
        <v>1</v>
      </c>
    </row>
    <row r="465" spans="1:18" x14ac:dyDescent="0.15">
      <c r="A465" s="1" t="s">
        <v>65850</v>
      </c>
      <c r="B465" t="s">
        <v>65851</v>
      </c>
      <c r="C465" t="s">
        <v>190</v>
      </c>
      <c r="D465" t="s">
        <v>96644</v>
      </c>
      <c r="E465">
        <v>359</v>
      </c>
      <c r="F465">
        <v>168</v>
      </c>
      <c r="G465">
        <v>3315</v>
      </c>
      <c r="H465" t="s">
        <v>96576</v>
      </c>
      <c r="J465" t="s">
        <v>65852</v>
      </c>
      <c r="K465" s="2">
        <v>41348.809872685182</v>
      </c>
      <c r="L465" s="3">
        <f t="shared" si="7"/>
        <v>41348</v>
      </c>
      <c r="M465" t="s">
        <v>339</v>
      </c>
      <c r="N465">
        <v>0</v>
      </c>
      <c r="O465">
        <v>0</v>
      </c>
      <c r="P465" t="s">
        <v>65853</v>
      </c>
      <c r="Q465" t="s">
        <v>63987</v>
      </c>
      <c r="R465">
        <v>1</v>
      </c>
    </row>
    <row r="466" spans="1:18" x14ac:dyDescent="0.15">
      <c r="A466" s="1" t="s">
        <v>65845</v>
      </c>
      <c r="B466" t="s">
        <v>65846</v>
      </c>
      <c r="C466" t="s">
        <v>110</v>
      </c>
      <c r="D466" t="s">
        <v>96586</v>
      </c>
      <c r="E466">
        <v>18</v>
      </c>
      <c r="F466">
        <v>44</v>
      </c>
      <c r="G466">
        <v>147</v>
      </c>
      <c r="H466" t="s">
        <v>96576</v>
      </c>
      <c r="J466" t="s">
        <v>65847</v>
      </c>
      <c r="K466" s="2">
        <v>41348.810995370368</v>
      </c>
      <c r="L466" s="3">
        <f t="shared" si="7"/>
        <v>41348</v>
      </c>
      <c r="M466" t="s">
        <v>117</v>
      </c>
      <c r="N466">
        <v>0</v>
      </c>
      <c r="O466">
        <v>0</v>
      </c>
      <c r="P466" t="s">
        <v>65848</v>
      </c>
      <c r="Q466" t="s">
        <v>65849</v>
      </c>
      <c r="R466">
        <v>1</v>
      </c>
    </row>
    <row r="467" spans="1:18" x14ac:dyDescent="0.15">
      <c r="A467" s="1" t="s">
        <v>65841</v>
      </c>
      <c r="B467" t="s">
        <v>65842</v>
      </c>
      <c r="C467" t="s">
        <v>110</v>
      </c>
      <c r="D467" t="s">
        <v>96586</v>
      </c>
      <c r="E467">
        <v>145</v>
      </c>
      <c r="F467">
        <v>173</v>
      </c>
      <c r="G467">
        <v>907</v>
      </c>
      <c r="H467" t="s">
        <v>96576</v>
      </c>
      <c r="J467" t="s">
        <v>65843</v>
      </c>
      <c r="K467" s="2">
        <v>41348.831458333334</v>
      </c>
      <c r="L467" s="3">
        <f t="shared" si="7"/>
        <v>41348</v>
      </c>
      <c r="M467" t="s">
        <v>192</v>
      </c>
      <c r="N467">
        <v>0</v>
      </c>
      <c r="O467">
        <v>1</v>
      </c>
      <c r="Q467" t="s">
        <v>65844</v>
      </c>
      <c r="R467">
        <v>1</v>
      </c>
    </row>
    <row r="468" spans="1:18" x14ac:dyDescent="0.15">
      <c r="A468" s="1" t="s">
        <v>65837</v>
      </c>
      <c r="B468" t="s">
        <v>65838</v>
      </c>
      <c r="C468" t="s">
        <v>110</v>
      </c>
      <c r="D468" t="s">
        <v>96586</v>
      </c>
      <c r="E468">
        <v>237</v>
      </c>
      <c r="F468">
        <v>173</v>
      </c>
      <c r="G468">
        <v>630</v>
      </c>
      <c r="H468" t="s">
        <v>96578</v>
      </c>
      <c r="J468" t="s">
        <v>65839</v>
      </c>
      <c r="K468" s="2">
        <v>41348.834745370368</v>
      </c>
      <c r="L468" s="3">
        <f t="shared" si="7"/>
        <v>41348</v>
      </c>
      <c r="M468" t="s">
        <v>84</v>
      </c>
      <c r="N468">
        <v>0</v>
      </c>
      <c r="O468">
        <v>0</v>
      </c>
      <c r="Q468" t="s">
        <v>65840</v>
      </c>
      <c r="R468">
        <v>1</v>
      </c>
    </row>
    <row r="469" spans="1:18" x14ac:dyDescent="0.15">
      <c r="A469" s="1" t="s">
        <v>65832</v>
      </c>
      <c r="B469" t="s">
        <v>65833</v>
      </c>
      <c r="C469" t="s">
        <v>271</v>
      </c>
      <c r="D469" t="s">
        <v>96724</v>
      </c>
      <c r="E469">
        <v>15</v>
      </c>
      <c r="F469">
        <v>93</v>
      </c>
      <c r="G469">
        <v>84</v>
      </c>
      <c r="H469" t="s">
        <v>96576</v>
      </c>
      <c r="J469" t="s">
        <v>65834</v>
      </c>
      <c r="K469" s="2">
        <v>41348.845219907409</v>
      </c>
      <c r="L469" s="3">
        <f t="shared" si="7"/>
        <v>41348</v>
      </c>
      <c r="M469" t="s">
        <v>339</v>
      </c>
      <c r="N469">
        <v>0</v>
      </c>
      <c r="O469">
        <v>0</v>
      </c>
      <c r="P469" t="s">
        <v>65835</v>
      </c>
      <c r="Q469" t="s">
        <v>65836</v>
      </c>
      <c r="R469">
        <v>1</v>
      </c>
    </row>
    <row r="470" spans="1:18" x14ac:dyDescent="0.15">
      <c r="A470" s="1" t="s">
        <v>65827</v>
      </c>
      <c r="B470" t="s">
        <v>65828</v>
      </c>
      <c r="C470" t="s">
        <v>4086</v>
      </c>
      <c r="D470" t="s">
        <v>96638</v>
      </c>
      <c r="E470">
        <v>3443</v>
      </c>
      <c r="F470">
        <v>234</v>
      </c>
      <c r="G470">
        <v>68090</v>
      </c>
      <c r="H470" t="s">
        <v>96577</v>
      </c>
      <c r="I470" t="s">
        <v>65829</v>
      </c>
      <c r="J470" t="s">
        <v>65830</v>
      </c>
      <c r="K470" s="2">
        <v>41348.852337962962</v>
      </c>
      <c r="L470" s="3">
        <f t="shared" si="7"/>
        <v>41348</v>
      </c>
      <c r="M470" t="s">
        <v>84</v>
      </c>
      <c r="N470">
        <v>0</v>
      </c>
      <c r="O470">
        <v>0</v>
      </c>
      <c r="P470" t="s">
        <v>65831</v>
      </c>
      <c r="Q470" t="s">
        <v>65823</v>
      </c>
      <c r="R470">
        <v>1</v>
      </c>
    </row>
    <row r="471" spans="1:18" x14ac:dyDescent="0.15">
      <c r="A471" s="1" t="s">
        <v>65819</v>
      </c>
      <c r="B471" t="s">
        <v>65820</v>
      </c>
      <c r="C471" t="s">
        <v>27</v>
      </c>
      <c r="E471">
        <v>127</v>
      </c>
      <c r="F471">
        <v>173</v>
      </c>
      <c r="G471">
        <v>1977</v>
      </c>
      <c r="H471" t="s">
        <v>96576</v>
      </c>
      <c r="J471" t="s">
        <v>65821</v>
      </c>
      <c r="K471" s="2">
        <v>41348.87568287037</v>
      </c>
      <c r="L471" s="3">
        <f t="shared" si="7"/>
        <v>41348</v>
      </c>
      <c r="M471" t="s">
        <v>84</v>
      </c>
      <c r="N471">
        <v>0</v>
      </c>
      <c r="O471">
        <v>0</v>
      </c>
      <c r="Q471" t="s">
        <v>65822</v>
      </c>
      <c r="R471">
        <v>1</v>
      </c>
    </row>
    <row r="472" spans="1:18" x14ac:dyDescent="0.15">
      <c r="A472" s="1" t="s">
        <v>65815</v>
      </c>
      <c r="B472" t="s">
        <v>65816</v>
      </c>
      <c r="C472" t="s">
        <v>190</v>
      </c>
      <c r="D472" t="s">
        <v>96643</v>
      </c>
      <c r="E472">
        <v>1142</v>
      </c>
      <c r="F472">
        <v>2072</v>
      </c>
      <c r="G472">
        <v>2889</v>
      </c>
      <c r="H472" t="s">
        <v>96576</v>
      </c>
      <c r="J472" t="s">
        <v>65817</v>
      </c>
      <c r="K472" s="2">
        <v>41348.88003472222</v>
      </c>
      <c r="L472" s="3">
        <f t="shared" si="7"/>
        <v>41348</v>
      </c>
      <c r="M472" t="s">
        <v>3652</v>
      </c>
      <c r="N472">
        <v>0</v>
      </c>
      <c r="O472">
        <v>0</v>
      </c>
      <c r="Q472" t="s">
        <v>65818</v>
      </c>
      <c r="R472">
        <v>1</v>
      </c>
    </row>
    <row r="473" spans="1:18" x14ac:dyDescent="0.15">
      <c r="A473" s="1" t="s">
        <v>65912</v>
      </c>
      <c r="B473" t="s">
        <v>65913</v>
      </c>
      <c r="C473" t="s">
        <v>2793</v>
      </c>
      <c r="D473" t="s">
        <v>96645</v>
      </c>
      <c r="E473">
        <v>268</v>
      </c>
      <c r="F473">
        <v>616</v>
      </c>
      <c r="G473">
        <v>1475</v>
      </c>
      <c r="H473" t="s">
        <v>96578</v>
      </c>
      <c r="J473" t="s">
        <v>65914</v>
      </c>
      <c r="K473" s="2">
        <v>41348.906944444447</v>
      </c>
      <c r="L473" s="3">
        <f t="shared" si="7"/>
        <v>41348</v>
      </c>
      <c r="M473" t="s">
        <v>360</v>
      </c>
      <c r="N473">
        <v>0</v>
      </c>
      <c r="O473">
        <v>2</v>
      </c>
      <c r="Q473" t="s">
        <v>65915</v>
      </c>
      <c r="R473">
        <v>1</v>
      </c>
    </row>
    <row r="474" spans="1:18" x14ac:dyDescent="0.15">
      <c r="A474" s="1" t="s">
        <v>65909</v>
      </c>
      <c r="B474" t="s">
        <v>65910</v>
      </c>
      <c r="C474" t="s">
        <v>3085</v>
      </c>
      <c r="D474" t="s">
        <v>96600</v>
      </c>
      <c r="E474">
        <v>144</v>
      </c>
      <c r="F474">
        <v>1402</v>
      </c>
      <c r="G474">
        <v>2341</v>
      </c>
      <c r="H474" t="s">
        <v>96576</v>
      </c>
      <c r="J474" t="s">
        <v>65911</v>
      </c>
      <c r="K474" s="2">
        <v>41348.908738425926</v>
      </c>
      <c r="L474" s="3">
        <f t="shared" si="7"/>
        <v>41348</v>
      </c>
      <c r="M474" t="s">
        <v>84</v>
      </c>
      <c r="N474">
        <v>1</v>
      </c>
      <c r="O474">
        <v>0</v>
      </c>
      <c r="P474" t="s">
        <v>63840</v>
      </c>
      <c r="Q474" t="s">
        <v>63841</v>
      </c>
      <c r="R474">
        <v>1</v>
      </c>
    </row>
    <row r="475" spans="1:18" x14ac:dyDescent="0.15">
      <c r="A475" s="1" t="s">
        <v>65904</v>
      </c>
      <c r="B475" t="s">
        <v>65905</v>
      </c>
      <c r="C475" t="s">
        <v>4086</v>
      </c>
      <c r="D475" t="s">
        <v>96638</v>
      </c>
      <c r="E475">
        <v>1729</v>
      </c>
      <c r="F475">
        <v>98</v>
      </c>
      <c r="G475">
        <v>3073</v>
      </c>
      <c r="H475" t="s">
        <v>96578</v>
      </c>
      <c r="J475" t="s">
        <v>65906</v>
      </c>
      <c r="K475" s="2">
        <v>41348.913090277776</v>
      </c>
      <c r="L475" s="3">
        <f t="shared" si="7"/>
        <v>41348</v>
      </c>
      <c r="M475" t="s">
        <v>494</v>
      </c>
      <c r="N475">
        <v>0</v>
      </c>
      <c r="O475">
        <v>0</v>
      </c>
      <c r="P475" t="s">
        <v>65907</v>
      </c>
      <c r="Q475" t="s">
        <v>65908</v>
      </c>
      <c r="R475">
        <v>1</v>
      </c>
    </row>
    <row r="476" spans="1:18" x14ac:dyDescent="0.15">
      <c r="A476" s="1" t="s">
        <v>65900</v>
      </c>
      <c r="B476" t="s">
        <v>65901</v>
      </c>
      <c r="C476" t="s">
        <v>2703</v>
      </c>
      <c r="D476" t="s">
        <v>96607</v>
      </c>
      <c r="E476">
        <v>28</v>
      </c>
      <c r="F476">
        <v>21</v>
      </c>
      <c r="G476">
        <v>201</v>
      </c>
      <c r="H476" t="s">
        <v>96576</v>
      </c>
      <c r="J476" t="s">
        <v>65902</v>
      </c>
      <c r="K476" s="2">
        <v>41348.914641203701</v>
      </c>
      <c r="L476" s="3">
        <f t="shared" si="7"/>
        <v>41348</v>
      </c>
      <c r="M476" t="s">
        <v>65452</v>
      </c>
      <c r="N476">
        <v>0</v>
      </c>
      <c r="O476">
        <v>0</v>
      </c>
      <c r="Q476" t="s">
        <v>65903</v>
      </c>
      <c r="R476">
        <v>1</v>
      </c>
    </row>
    <row r="477" spans="1:18" x14ac:dyDescent="0.15">
      <c r="A477" s="1" t="s">
        <v>65896</v>
      </c>
      <c r="B477" t="s">
        <v>65897</v>
      </c>
      <c r="C477" t="s">
        <v>27</v>
      </c>
      <c r="E477">
        <v>1469</v>
      </c>
      <c r="F477">
        <v>946</v>
      </c>
      <c r="G477">
        <v>14957</v>
      </c>
      <c r="H477" t="s">
        <v>96578</v>
      </c>
      <c r="J477" t="s">
        <v>65898</v>
      </c>
      <c r="K477" s="2">
        <v>41348.922986111109</v>
      </c>
      <c r="L477" s="3">
        <f t="shared" si="7"/>
        <v>41348</v>
      </c>
      <c r="M477" t="s">
        <v>246</v>
      </c>
      <c r="N477">
        <v>1</v>
      </c>
      <c r="O477">
        <v>4</v>
      </c>
      <c r="Q477" t="s">
        <v>65899</v>
      </c>
      <c r="R477">
        <v>1</v>
      </c>
    </row>
    <row r="478" spans="1:18" x14ac:dyDescent="0.15">
      <c r="A478" s="1" t="s">
        <v>65892</v>
      </c>
      <c r="B478" t="s">
        <v>65893</v>
      </c>
      <c r="C478" t="s">
        <v>344</v>
      </c>
      <c r="D478" t="s">
        <v>96725</v>
      </c>
      <c r="E478">
        <v>199</v>
      </c>
      <c r="F478">
        <v>112</v>
      </c>
      <c r="G478">
        <v>585</v>
      </c>
      <c r="H478" t="s">
        <v>96578</v>
      </c>
      <c r="J478" t="s">
        <v>65894</v>
      </c>
      <c r="K478" s="2">
        <v>41348.955775462964</v>
      </c>
      <c r="L478" s="3">
        <f t="shared" si="7"/>
        <v>41348</v>
      </c>
      <c r="M478" t="s">
        <v>3213</v>
      </c>
      <c r="N478">
        <v>1</v>
      </c>
      <c r="O478">
        <v>0</v>
      </c>
      <c r="Q478" t="s">
        <v>65895</v>
      </c>
      <c r="R478">
        <v>1</v>
      </c>
    </row>
    <row r="479" spans="1:18" x14ac:dyDescent="0.15">
      <c r="A479" s="1" t="s">
        <v>65887</v>
      </c>
      <c r="B479" t="s">
        <v>65888</v>
      </c>
      <c r="C479" t="s">
        <v>27</v>
      </c>
      <c r="E479">
        <v>237</v>
      </c>
      <c r="F479">
        <v>1423</v>
      </c>
      <c r="G479">
        <v>10272</v>
      </c>
      <c r="H479" t="s">
        <v>96576</v>
      </c>
      <c r="J479" t="s">
        <v>65889</v>
      </c>
      <c r="K479" s="2">
        <v>41348.964722222219</v>
      </c>
      <c r="L479" s="3">
        <f t="shared" si="7"/>
        <v>41348</v>
      </c>
      <c r="M479" t="s">
        <v>370</v>
      </c>
      <c r="N479">
        <v>0</v>
      </c>
      <c r="O479">
        <v>2</v>
      </c>
      <c r="P479" t="s">
        <v>65890</v>
      </c>
      <c r="Q479" t="s">
        <v>65891</v>
      </c>
      <c r="R479">
        <v>1</v>
      </c>
    </row>
    <row r="480" spans="1:18" x14ac:dyDescent="0.15">
      <c r="A480" s="1" t="s">
        <v>65884</v>
      </c>
      <c r="B480" t="s">
        <v>65885</v>
      </c>
      <c r="C480" t="s">
        <v>27</v>
      </c>
      <c r="E480">
        <v>323</v>
      </c>
      <c r="F480">
        <v>77</v>
      </c>
      <c r="G480">
        <v>566</v>
      </c>
      <c r="H480" t="s">
        <v>96576</v>
      </c>
      <c r="J480" t="s">
        <v>65886</v>
      </c>
      <c r="K480" s="2">
        <v>41348.965902777774</v>
      </c>
      <c r="L480" s="3">
        <f t="shared" si="7"/>
        <v>41348</v>
      </c>
      <c r="M480" t="s">
        <v>117</v>
      </c>
      <c r="N480">
        <v>0</v>
      </c>
      <c r="O480">
        <v>5</v>
      </c>
      <c r="Q480" t="s">
        <v>64502</v>
      </c>
      <c r="R480">
        <v>1</v>
      </c>
    </row>
    <row r="481" spans="1:18" x14ac:dyDescent="0.15">
      <c r="A481" s="1" t="s">
        <v>64179</v>
      </c>
      <c r="B481" t="s">
        <v>64180</v>
      </c>
      <c r="C481" t="s">
        <v>110</v>
      </c>
      <c r="D481" t="s">
        <v>96596</v>
      </c>
      <c r="E481">
        <v>5831</v>
      </c>
      <c r="F481">
        <v>1932</v>
      </c>
      <c r="G481">
        <v>39241</v>
      </c>
      <c r="H481" t="s">
        <v>96576</v>
      </c>
      <c r="J481" t="s">
        <v>65882</v>
      </c>
      <c r="K481" s="2">
        <v>41348.967800925922</v>
      </c>
      <c r="L481" s="3">
        <f t="shared" si="7"/>
        <v>41348</v>
      </c>
      <c r="M481" t="s">
        <v>229</v>
      </c>
      <c r="N481">
        <v>5</v>
      </c>
      <c r="O481">
        <v>0</v>
      </c>
      <c r="P481" t="s">
        <v>65883</v>
      </c>
      <c r="Q481" t="s">
        <v>65673</v>
      </c>
      <c r="R481">
        <v>1</v>
      </c>
    </row>
    <row r="482" spans="1:18" x14ac:dyDescent="0.15">
      <c r="A482" s="1" t="s">
        <v>65878</v>
      </c>
      <c r="B482" t="s">
        <v>65879</v>
      </c>
      <c r="C482" t="s">
        <v>131</v>
      </c>
      <c r="D482" t="s">
        <v>96641</v>
      </c>
      <c r="E482">
        <v>594</v>
      </c>
      <c r="F482">
        <v>401</v>
      </c>
      <c r="G482">
        <v>3526</v>
      </c>
      <c r="H482" t="s">
        <v>96578</v>
      </c>
      <c r="J482" t="s">
        <v>65880</v>
      </c>
      <c r="K482" s="2">
        <v>41349.017442129632</v>
      </c>
      <c r="L482" s="3">
        <f t="shared" si="7"/>
        <v>41349</v>
      </c>
      <c r="M482" t="s">
        <v>339</v>
      </c>
      <c r="N482">
        <v>0</v>
      </c>
      <c r="O482">
        <v>0</v>
      </c>
      <c r="Q482" t="s">
        <v>65881</v>
      </c>
      <c r="R482">
        <v>1</v>
      </c>
    </row>
    <row r="483" spans="1:18" x14ac:dyDescent="0.15">
      <c r="A483" s="1" t="s">
        <v>65875</v>
      </c>
      <c r="B483" t="s">
        <v>65876</v>
      </c>
      <c r="C483" t="s">
        <v>3479</v>
      </c>
      <c r="D483" t="s">
        <v>96699</v>
      </c>
      <c r="E483">
        <v>438</v>
      </c>
      <c r="F483">
        <v>296</v>
      </c>
      <c r="G483">
        <v>1372</v>
      </c>
      <c r="H483" t="s">
        <v>96576</v>
      </c>
      <c r="J483" t="s">
        <v>65877</v>
      </c>
      <c r="K483" s="2">
        <v>41349.024085648147</v>
      </c>
      <c r="L483" s="3">
        <f t="shared" si="7"/>
        <v>41349</v>
      </c>
      <c r="M483" t="s">
        <v>84</v>
      </c>
      <c r="N483">
        <v>0</v>
      </c>
      <c r="O483">
        <v>0</v>
      </c>
      <c r="Q483" t="s">
        <v>64502</v>
      </c>
      <c r="R483">
        <v>1</v>
      </c>
    </row>
    <row r="484" spans="1:18" x14ac:dyDescent="0.15">
      <c r="A484" s="1" t="s">
        <v>65871</v>
      </c>
      <c r="B484" t="s">
        <v>65872</v>
      </c>
      <c r="C484" t="s">
        <v>2543</v>
      </c>
      <c r="D484" t="s">
        <v>96658</v>
      </c>
      <c r="E484">
        <v>219</v>
      </c>
      <c r="F484">
        <v>184</v>
      </c>
      <c r="G484">
        <v>25646</v>
      </c>
      <c r="H484" t="s">
        <v>96576</v>
      </c>
      <c r="J484" t="s">
        <v>65873</v>
      </c>
      <c r="K484" s="2">
        <v>41349.027685185189</v>
      </c>
      <c r="L484" s="3">
        <f t="shared" si="7"/>
        <v>41349</v>
      </c>
      <c r="M484" t="s">
        <v>84</v>
      </c>
      <c r="N484">
        <v>0</v>
      </c>
      <c r="O484">
        <v>12</v>
      </c>
      <c r="Q484" t="s">
        <v>65874</v>
      </c>
      <c r="R484">
        <v>1</v>
      </c>
    </row>
    <row r="485" spans="1:18" x14ac:dyDescent="0.15">
      <c r="A485" s="1" t="s">
        <v>65920</v>
      </c>
      <c r="B485" t="s">
        <v>65921</v>
      </c>
      <c r="C485" t="s">
        <v>4206</v>
      </c>
      <c r="E485">
        <v>1128</v>
      </c>
      <c r="F485">
        <v>1007</v>
      </c>
      <c r="G485">
        <v>1300</v>
      </c>
      <c r="H485" t="s">
        <v>96576</v>
      </c>
      <c r="J485" t="s">
        <v>65922</v>
      </c>
      <c r="K485" s="2">
        <v>41349.226238425923</v>
      </c>
      <c r="L485" s="3">
        <f t="shared" si="7"/>
        <v>41349</v>
      </c>
      <c r="M485" t="s">
        <v>84</v>
      </c>
      <c r="N485">
        <v>2</v>
      </c>
      <c r="O485">
        <v>0</v>
      </c>
      <c r="P485" t="s">
        <v>63840</v>
      </c>
      <c r="Q485" t="s">
        <v>63841</v>
      </c>
      <c r="R485">
        <v>1</v>
      </c>
    </row>
    <row r="486" spans="1:18" x14ac:dyDescent="0.15">
      <c r="A486" s="1" t="s">
        <v>65916</v>
      </c>
      <c r="B486" t="s">
        <v>65917</v>
      </c>
      <c r="C486" t="s">
        <v>344</v>
      </c>
      <c r="D486" t="s">
        <v>96620</v>
      </c>
      <c r="E486">
        <v>126</v>
      </c>
      <c r="F486">
        <v>269</v>
      </c>
      <c r="G486">
        <v>928</v>
      </c>
      <c r="H486" t="s">
        <v>96576</v>
      </c>
      <c r="J486" t="s">
        <v>65918</v>
      </c>
      <c r="K486" s="2">
        <v>41349.229398148149</v>
      </c>
      <c r="L486" s="3">
        <f t="shared" si="7"/>
        <v>41349</v>
      </c>
      <c r="M486" t="s">
        <v>370</v>
      </c>
      <c r="N486">
        <v>1</v>
      </c>
      <c r="O486">
        <v>2</v>
      </c>
      <c r="Q486" t="s">
        <v>65919</v>
      </c>
      <c r="R486">
        <v>1</v>
      </c>
    </row>
    <row r="487" spans="1:18" x14ac:dyDescent="0.15">
      <c r="A487" s="1" t="s">
        <v>65974</v>
      </c>
      <c r="B487" t="s">
        <v>65975</v>
      </c>
      <c r="C487" t="s">
        <v>3085</v>
      </c>
      <c r="D487" t="s">
        <v>96600</v>
      </c>
      <c r="E487">
        <v>3143</v>
      </c>
      <c r="F487">
        <v>1393</v>
      </c>
      <c r="G487">
        <v>1132</v>
      </c>
      <c r="H487" t="s">
        <v>96576</v>
      </c>
      <c r="J487" t="s">
        <v>65976</v>
      </c>
      <c r="K487" s="2">
        <v>41349.27065972222</v>
      </c>
      <c r="L487" s="3">
        <f t="shared" si="7"/>
        <v>41349</v>
      </c>
      <c r="M487" t="s">
        <v>84</v>
      </c>
      <c r="N487">
        <v>0</v>
      </c>
      <c r="O487">
        <v>0</v>
      </c>
      <c r="P487" t="s">
        <v>65977</v>
      </c>
      <c r="Q487" t="s">
        <v>65978</v>
      </c>
      <c r="R487">
        <v>1</v>
      </c>
    </row>
    <row r="488" spans="1:18" x14ac:dyDescent="0.15">
      <c r="A488" s="1" t="s">
        <v>65969</v>
      </c>
      <c r="B488" t="s">
        <v>65970</v>
      </c>
      <c r="C488" t="s">
        <v>3085</v>
      </c>
      <c r="D488" t="s">
        <v>96726</v>
      </c>
      <c r="E488">
        <v>2128</v>
      </c>
      <c r="F488">
        <v>1060</v>
      </c>
      <c r="G488">
        <v>10610</v>
      </c>
      <c r="H488" t="s">
        <v>96575</v>
      </c>
      <c r="I488" t="s">
        <v>65971</v>
      </c>
      <c r="J488" t="s">
        <v>65972</v>
      </c>
      <c r="K488" s="2">
        <v>41349.297337962962</v>
      </c>
      <c r="L488" s="3">
        <f t="shared" si="7"/>
        <v>41349</v>
      </c>
      <c r="M488" t="s">
        <v>3357</v>
      </c>
      <c r="N488">
        <v>0</v>
      </c>
      <c r="O488">
        <v>0</v>
      </c>
      <c r="Q488" t="s">
        <v>65973</v>
      </c>
      <c r="R488">
        <v>1</v>
      </c>
    </row>
    <row r="489" spans="1:18" x14ac:dyDescent="0.15">
      <c r="A489" s="1" t="s">
        <v>65965</v>
      </c>
      <c r="B489" t="s">
        <v>65966</v>
      </c>
      <c r="C489" t="s">
        <v>3366</v>
      </c>
      <c r="D489" t="s">
        <v>96650</v>
      </c>
      <c r="E489">
        <v>51</v>
      </c>
      <c r="F489">
        <v>18</v>
      </c>
      <c r="G489">
        <v>85</v>
      </c>
      <c r="H489" t="s">
        <v>96576</v>
      </c>
      <c r="J489" t="s">
        <v>65967</v>
      </c>
      <c r="K489" s="2">
        <v>41349.31689814815</v>
      </c>
      <c r="L489" s="3">
        <f t="shared" si="7"/>
        <v>41349</v>
      </c>
      <c r="M489" t="s">
        <v>84</v>
      </c>
      <c r="N489">
        <v>1</v>
      </c>
      <c r="O489">
        <v>1</v>
      </c>
      <c r="Q489" t="s">
        <v>65968</v>
      </c>
      <c r="R489">
        <v>1</v>
      </c>
    </row>
    <row r="490" spans="1:18" x14ac:dyDescent="0.15">
      <c r="A490" s="1" t="s">
        <v>65958</v>
      </c>
      <c r="B490" t="s">
        <v>65959</v>
      </c>
      <c r="C490" t="s">
        <v>1427</v>
      </c>
      <c r="D490" t="s">
        <v>96698</v>
      </c>
      <c r="E490">
        <v>4259</v>
      </c>
      <c r="F490">
        <v>1936</v>
      </c>
      <c r="G490">
        <v>14180</v>
      </c>
      <c r="H490" t="s">
        <v>96575</v>
      </c>
      <c r="I490" t="s">
        <v>65960</v>
      </c>
      <c r="J490" t="s">
        <v>65961</v>
      </c>
      <c r="K490" s="2">
        <v>41349.334432870368</v>
      </c>
      <c r="L490" s="3">
        <f t="shared" si="7"/>
        <v>41349</v>
      </c>
      <c r="M490" t="s">
        <v>56</v>
      </c>
      <c r="N490">
        <v>0</v>
      </c>
      <c r="O490">
        <v>0</v>
      </c>
      <c r="Q490" t="s">
        <v>65962</v>
      </c>
      <c r="R490">
        <v>1</v>
      </c>
    </row>
    <row r="491" spans="1:18" x14ac:dyDescent="0.15">
      <c r="A491" s="1" t="s">
        <v>65953</v>
      </c>
      <c r="B491" t="s">
        <v>65954</v>
      </c>
      <c r="C491" t="s">
        <v>110</v>
      </c>
      <c r="D491" t="s">
        <v>96586</v>
      </c>
      <c r="E491">
        <v>5885</v>
      </c>
      <c r="F491">
        <v>1754</v>
      </c>
      <c r="G491">
        <v>9345</v>
      </c>
      <c r="H491" t="s">
        <v>96576</v>
      </c>
      <c r="J491" t="s">
        <v>65955</v>
      </c>
      <c r="K491" s="2">
        <v>41349.359826388885</v>
      </c>
      <c r="L491" s="3">
        <f t="shared" si="7"/>
        <v>41349</v>
      </c>
      <c r="M491" t="s">
        <v>339</v>
      </c>
      <c r="N491">
        <v>1</v>
      </c>
      <c r="O491">
        <v>0</v>
      </c>
      <c r="P491" t="s">
        <v>65956</v>
      </c>
      <c r="Q491" t="s">
        <v>65957</v>
      </c>
      <c r="R491">
        <v>1</v>
      </c>
    </row>
    <row r="492" spans="1:18" x14ac:dyDescent="0.15">
      <c r="A492" s="1" t="s">
        <v>65948</v>
      </c>
      <c r="B492" t="s">
        <v>65949</v>
      </c>
      <c r="C492" t="s">
        <v>1421</v>
      </c>
      <c r="D492" t="s">
        <v>96588</v>
      </c>
      <c r="E492">
        <v>1160</v>
      </c>
      <c r="F492">
        <v>230</v>
      </c>
      <c r="G492">
        <v>5055</v>
      </c>
      <c r="H492" t="s">
        <v>96575</v>
      </c>
      <c r="I492" t="s">
        <v>65950</v>
      </c>
      <c r="J492" t="s">
        <v>65951</v>
      </c>
      <c r="K492" s="2">
        <v>41349.376192129632</v>
      </c>
      <c r="L492" s="3">
        <f t="shared" si="7"/>
        <v>41349</v>
      </c>
      <c r="M492" t="s">
        <v>117</v>
      </c>
      <c r="N492">
        <v>0</v>
      </c>
      <c r="O492">
        <v>3</v>
      </c>
      <c r="Q492" t="s">
        <v>65952</v>
      </c>
      <c r="R492">
        <v>1</v>
      </c>
    </row>
    <row r="493" spans="1:18" x14ac:dyDescent="0.15">
      <c r="A493" s="1" t="s">
        <v>65944</v>
      </c>
      <c r="B493" t="s">
        <v>65945</v>
      </c>
      <c r="C493" t="s">
        <v>3479</v>
      </c>
      <c r="D493" t="s">
        <v>96727</v>
      </c>
      <c r="E493">
        <v>72</v>
      </c>
      <c r="F493">
        <v>58</v>
      </c>
      <c r="G493">
        <v>238</v>
      </c>
      <c r="H493" t="s">
        <v>96576</v>
      </c>
      <c r="J493" t="s">
        <v>65946</v>
      </c>
      <c r="K493" s="2">
        <v>41349.376574074071</v>
      </c>
      <c r="L493" s="3">
        <f t="shared" si="7"/>
        <v>41349</v>
      </c>
      <c r="M493" t="s">
        <v>84</v>
      </c>
      <c r="N493">
        <v>0</v>
      </c>
      <c r="O493">
        <v>0</v>
      </c>
      <c r="Q493" t="s">
        <v>65947</v>
      </c>
      <c r="R493">
        <v>1</v>
      </c>
    </row>
    <row r="494" spans="1:18" x14ac:dyDescent="0.15">
      <c r="A494" s="1" t="s">
        <v>65939</v>
      </c>
      <c r="B494" t="s">
        <v>65940</v>
      </c>
      <c r="C494" t="s">
        <v>853</v>
      </c>
      <c r="D494" t="s">
        <v>96594</v>
      </c>
      <c r="E494">
        <v>25</v>
      </c>
      <c r="F494">
        <v>25</v>
      </c>
      <c r="G494">
        <v>43</v>
      </c>
      <c r="H494" t="s">
        <v>96576</v>
      </c>
      <c r="J494" t="s">
        <v>65941</v>
      </c>
      <c r="K494" s="2">
        <v>41349.377013888887</v>
      </c>
      <c r="L494" s="3">
        <f t="shared" si="7"/>
        <v>41349</v>
      </c>
      <c r="M494" t="s">
        <v>56</v>
      </c>
      <c r="N494">
        <v>0</v>
      </c>
      <c r="O494">
        <v>0</v>
      </c>
      <c r="P494" t="s">
        <v>65942</v>
      </c>
      <c r="Q494" t="s">
        <v>65943</v>
      </c>
      <c r="R494">
        <v>1</v>
      </c>
    </row>
    <row r="495" spans="1:18" x14ac:dyDescent="0.15">
      <c r="A495" s="1" t="s">
        <v>65668</v>
      </c>
      <c r="B495" t="s">
        <v>65669</v>
      </c>
      <c r="C495" t="s">
        <v>344</v>
      </c>
      <c r="D495" t="s">
        <v>96589</v>
      </c>
      <c r="E495">
        <v>1615</v>
      </c>
      <c r="F495">
        <v>1571</v>
      </c>
      <c r="G495">
        <v>36350</v>
      </c>
      <c r="H495" t="s">
        <v>96576</v>
      </c>
      <c r="J495" t="s">
        <v>65937</v>
      </c>
      <c r="K495" s="2">
        <v>41349.39099537037</v>
      </c>
      <c r="L495" s="3">
        <f t="shared" si="7"/>
        <v>41349</v>
      </c>
      <c r="M495" t="s">
        <v>229</v>
      </c>
      <c r="N495">
        <v>1</v>
      </c>
      <c r="O495">
        <v>1</v>
      </c>
      <c r="P495" t="s">
        <v>65938</v>
      </c>
      <c r="Q495" t="s">
        <v>65673</v>
      </c>
      <c r="R495">
        <v>1</v>
      </c>
    </row>
    <row r="496" spans="1:18" x14ac:dyDescent="0.15">
      <c r="A496" s="1" t="s">
        <v>65933</v>
      </c>
      <c r="B496" t="s">
        <v>65934</v>
      </c>
      <c r="C496" t="s">
        <v>344</v>
      </c>
      <c r="D496" t="s">
        <v>96639</v>
      </c>
      <c r="E496">
        <v>242</v>
      </c>
      <c r="F496">
        <v>226</v>
      </c>
      <c r="G496">
        <v>7785</v>
      </c>
      <c r="H496" t="s">
        <v>96576</v>
      </c>
      <c r="J496" t="s">
        <v>65935</v>
      </c>
      <c r="K496" s="2">
        <v>41349.400324074071</v>
      </c>
      <c r="L496" s="3">
        <f t="shared" si="7"/>
        <v>41349</v>
      </c>
      <c r="M496" t="s">
        <v>44651</v>
      </c>
      <c r="N496">
        <v>0</v>
      </c>
      <c r="O496">
        <v>0</v>
      </c>
      <c r="Q496" t="s">
        <v>65936</v>
      </c>
      <c r="R496">
        <v>1</v>
      </c>
    </row>
    <row r="497" spans="1:18" x14ac:dyDescent="0.15">
      <c r="A497" s="1" t="s">
        <v>65929</v>
      </c>
      <c r="B497" t="s">
        <v>65930</v>
      </c>
      <c r="C497" t="s">
        <v>110</v>
      </c>
      <c r="D497" t="s">
        <v>96596</v>
      </c>
      <c r="E497">
        <v>4862</v>
      </c>
      <c r="F497">
        <v>1809</v>
      </c>
      <c r="G497">
        <v>39343</v>
      </c>
      <c r="H497" t="s">
        <v>96576</v>
      </c>
      <c r="J497" t="s">
        <v>65931</v>
      </c>
      <c r="K497" s="2">
        <v>41349.419166666667</v>
      </c>
      <c r="L497" s="3">
        <f t="shared" si="7"/>
        <v>41349</v>
      </c>
      <c r="M497" t="s">
        <v>229</v>
      </c>
      <c r="N497">
        <v>1</v>
      </c>
      <c r="O497">
        <v>0</v>
      </c>
      <c r="P497" t="s">
        <v>65932</v>
      </c>
      <c r="Q497" t="s">
        <v>65673</v>
      </c>
      <c r="R497">
        <v>1</v>
      </c>
    </row>
    <row r="498" spans="1:18" x14ac:dyDescent="0.15">
      <c r="A498" s="1" t="s">
        <v>65924</v>
      </c>
      <c r="B498" t="s">
        <v>65925</v>
      </c>
      <c r="C498" t="s">
        <v>2543</v>
      </c>
      <c r="D498" t="s">
        <v>96649</v>
      </c>
      <c r="E498">
        <v>882</v>
      </c>
      <c r="F498">
        <v>503</v>
      </c>
      <c r="G498">
        <v>3328</v>
      </c>
      <c r="H498" t="s">
        <v>96578</v>
      </c>
      <c r="J498" t="s">
        <v>65926</v>
      </c>
      <c r="K498" s="2">
        <v>41349.421087962961</v>
      </c>
      <c r="L498" s="3">
        <f t="shared" si="7"/>
        <v>41349</v>
      </c>
      <c r="M498" t="s">
        <v>1756</v>
      </c>
      <c r="N498">
        <v>0</v>
      </c>
      <c r="O498">
        <v>6</v>
      </c>
      <c r="P498" t="s">
        <v>65927</v>
      </c>
      <c r="Q498" t="s">
        <v>65928</v>
      </c>
      <c r="R498">
        <v>1</v>
      </c>
    </row>
    <row r="499" spans="1:18" x14ac:dyDescent="0.15">
      <c r="A499" s="1" t="s">
        <v>66022</v>
      </c>
      <c r="B499" t="s">
        <v>66023</v>
      </c>
      <c r="C499" t="s">
        <v>1237</v>
      </c>
      <c r="D499" t="s">
        <v>96605</v>
      </c>
      <c r="E499">
        <v>52</v>
      </c>
      <c r="F499">
        <v>158</v>
      </c>
      <c r="G499">
        <v>208</v>
      </c>
      <c r="H499" t="s">
        <v>96576</v>
      </c>
      <c r="J499" t="s">
        <v>66024</v>
      </c>
      <c r="K499" s="2">
        <v>41349.435659722221</v>
      </c>
      <c r="L499" s="3">
        <f t="shared" si="7"/>
        <v>41349</v>
      </c>
      <c r="M499" t="s">
        <v>2476</v>
      </c>
      <c r="N499">
        <v>9</v>
      </c>
      <c r="O499">
        <v>5</v>
      </c>
      <c r="Q499" t="s">
        <v>65989</v>
      </c>
      <c r="R499">
        <v>1</v>
      </c>
    </row>
    <row r="500" spans="1:18" x14ac:dyDescent="0.15">
      <c r="A500" s="1" t="s">
        <v>66018</v>
      </c>
      <c r="B500" t="s">
        <v>66019</v>
      </c>
      <c r="C500" t="s">
        <v>344</v>
      </c>
      <c r="E500">
        <v>259</v>
      </c>
      <c r="F500">
        <v>190</v>
      </c>
      <c r="G500">
        <v>2578</v>
      </c>
      <c r="H500" t="s">
        <v>96576</v>
      </c>
      <c r="J500" t="s">
        <v>66020</v>
      </c>
      <c r="K500" s="2">
        <v>41349.438078703701</v>
      </c>
      <c r="L500" s="3">
        <f t="shared" si="7"/>
        <v>41349</v>
      </c>
      <c r="M500" t="s">
        <v>370</v>
      </c>
      <c r="N500">
        <v>0</v>
      </c>
      <c r="O500">
        <v>0</v>
      </c>
      <c r="Q500" t="s">
        <v>66021</v>
      </c>
      <c r="R500">
        <v>1</v>
      </c>
    </row>
    <row r="501" spans="1:18" x14ac:dyDescent="0.15">
      <c r="A501" s="1" t="s">
        <v>66013</v>
      </c>
      <c r="B501" t="s">
        <v>66014</v>
      </c>
      <c r="C501" t="s">
        <v>2703</v>
      </c>
      <c r="D501" t="s">
        <v>96722</v>
      </c>
      <c r="E501">
        <v>665</v>
      </c>
      <c r="F501">
        <v>454</v>
      </c>
      <c r="G501">
        <v>1322</v>
      </c>
      <c r="H501" t="s">
        <v>96578</v>
      </c>
      <c r="J501" t="s">
        <v>66015</v>
      </c>
      <c r="K501" s="2">
        <v>41349.445381944446</v>
      </c>
      <c r="L501" s="3">
        <f t="shared" si="7"/>
        <v>41349</v>
      </c>
      <c r="M501" t="s">
        <v>117</v>
      </c>
      <c r="N501">
        <v>0</v>
      </c>
      <c r="O501">
        <v>1</v>
      </c>
      <c r="P501" t="s">
        <v>66016</v>
      </c>
      <c r="Q501" t="s">
        <v>66017</v>
      </c>
      <c r="R501">
        <v>1</v>
      </c>
    </row>
    <row r="502" spans="1:18" x14ac:dyDescent="0.15">
      <c r="A502" s="1" t="s">
        <v>66009</v>
      </c>
      <c r="B502" t="s">
        <v>66010</v>
      </c>
      <c r="C502" t="s">
        <v>2543</v>
      </c>
      <c r="D502" t="s">
        <v>96649</v>
      </c>
      <c r="E502">
        <v>351</v>
      </c>
      <c r="F502">
        <v>802</v>
      </c>
      <c r="G502">
        <v>922</v>
      </c>
      <c r="H502" t="s">
        <v>96578</v>
      </c>
      <c r="J502" t="s">
        <v>66011</v>
      </c>
      <c r="K502" s="2">
        <v>41349.452222222222</v>
      </c>
      <c r="L502" s="3">
        <f t="shared" si="7"/>
        <v>41349</v>
      </c>
      <c r="M502" t="s">
        <v>84</v>
      </c>
      <c r="N502">
        <v>0</v>
      </c>
      <c r="O502">
        <v>2</v>
      </c>
      <c r="Q502" t="s">
        <v>66012</v>
      </c>
      <c r="R502">
        <v>1</v>
      </c>
    </row>
    <row r="503" spans="1:18" x14ac:dyDescent="0.15">
      <c r="A503" s="1" t="s">
        <v>66003</v>
      </c>
      <c r="B503" t="s">
        <v>66004</v>
      </c>
      <c r="C503" t="s">
        <v>586</v>
      </c>
      <c r="D503" t="s">
        <v>96590</v>
      </c>
      <c r="E503">
        <v>436413</v>
      </c>
      <c r="F503">
        <v>40</v>
      </c>
      <c r="G503">
        <v>11996</v>
      </c>
      <c r="H503" t="s">
        <v>96579</v>
      </c>
      <c r="I503" t="s">
        <v>66005</v>
      </c>
      <c r="J503" t="s">
        <v>66006</v>
      </c>
      <c r="K503" s="2">
        <v>41349.481851851851</v>
      </c>
      <c r="L503" s="3">
        <f t="shared" si="7"/>
        <v>41349</v>
      </c>
      <c r="M503" t="s">
        <v>69</v>
      </c>
      <c r="N503">
        <v>109</v>
      </c>
      <c r="O503">
        <v>48</v>
      </c>
      <c r="P503" t="s">
        <v>66007</v>
      </c>
      <c r="Q503" t="s">
        <v>66008</v>
      </c>
      <c r="R503">
        <v>1</v>
      </c>
    </row>
    <row r="504" spans="1:18" x14ac:dyDescent="0.15">
      <c r="A504" s="1" t="s">
        <v>65998</v>
      </c>
      <c r="B504" t="s">
        <v>65999</v>
      </c>
      <c r="C504" t="s">
        <v>1421</v>
      </c>
      <c r="D504" t="s">
        <v>96588</v>
      </c>
      <c r="E504">
        <v>105</v>
      </c>
      <c r="F504">
        <v>143</v>
      </c>
      <c r="G504">
        <v>411</v>
      </c>
      <c r="H504" t="s">
        <v>96576</v>
      </c>
      <c r="J504" t="s">
        <v>66000</v>
      </c>
      <c r="K504" s="2">
        <v>41349.484178240738</v>
      </c>
      <c r="L504" s="3">
        <f t="shared" si="7"/>
        <v>41349</v>
      </c>
      <c r="M504" t="s">
        <v>1778</v>
      </c>
      <c r="N504">
        <v>0</v>
      </c>
      <c r="O504">
        <v>1</v>
      </c>
      <c r="P504" t="s">
        <v>66001</v>
      </c>
      <c r="Q504" t="s">
        <v>66002</v>
      </c>
      <c r="R504">
        <v>1</v>
      </c>
    </row>
    <row r="505" spans="1:18" x14ac:dyDescent="0.15">
      <c r="A505" s="1" t="s">
        <v>65993</v>
      </c>
      <c r="B505" t="s">
        <v>65994</v>
      </c>
      <c r="C505" t="s">
        <v>3085</v>
      </c>
      <c r="D505" t="s">
        <v>96600</v>
      </c>
      <c r="E505">
        <v>299</v>
      </c>
      <c r="F505">
        <v>215</v>
      </c>
      <c r="G505">
        <v>67</v>
      </c>
      <c r="H505" t="s">
        <v>96576</v>
      </c>
      <c r="J505" t="s">
        <v>65995</v>
      </c>
      <c r="K505" s="2">
        <v>41349.514814814815</v>
      </c>
      <c r="L505" s="3">
        <f t="shared" si="7"/>
        <v>41349</v>
      </c>
      <c r="M505" t="s">
        <v>1559</v>
      </c>
      <c r="N505">
        <v>0</v>
      </c>
      <c r="O505">
        <v>5</v>
      </c>
      <c r="P505" t="s">
        <v>65996</v>
      </c>
      <c r="Q505" t="s">
        <v>65997</v>
      </c>
      <c r="R505">
        <v>1</v>
      </c>
    </row>
    <row r="506" spans="1:18" x14ac:dyDescent="0.15">
      <c r="A506" s="1" t="s">
        <v>65990</v>
      </c>
      <c r="B506" t="s">
        <v>65991</v>
      </c>
      <c r="C506" t="s">
        <v>3085</v>
      </c>
      <c r="D506" t="s">
        <v>96600</v>
      </c>
      <c r="E506">
        <v>119566</v>
      </c>
      <c r="F506">
        <v>1745</v>
      </c>
      <c r="G506">
        <v>1450</v>
      </c>
      <c r="H506" t="s">
        <v>96576</v>
      </c>
      <c r="J506" t="s">
        <v>65992</v>
      </c>
      <c r="K506" s="2">
        <v>41349.550717592596</v>
      </c>
      <c r="L506" s="3">
        <f t="shared" si="7"/>
        <v>41349</v>
      </c>
      <c r="M506" t="s">
        <v>339</v>
      </c>
      <c r="N506">
        <v>16</v>
      </c>
      <c r="O506">
        <v>2</v>
      </c>
      <c r="Q506" t="s">
        <v>64582</v>
      </c>
      <c r="R506">
        <v>1</v>
      </c>
    </row>
    <row r="507" spans="1:18" x14ac:dyDescent="0.15">
      <c r="A507" s="1" t="s">
        <v>65986</v>
      </c>
      <c r="B507" t="s">
        <v>65987</v>
      </c>
      <c r="C507" t="s">
        <v>853</v>
      </c>
      <c r="D507" t="s">
        <v>96594</v>
      </c>
      <c r="E507">
        <v>147</v>
      </c>
      <c r="F507">
        <v>246</v>
      </c>
      <c r="G507">
        <v>235</v>
      </c>
      <c r="H507" t="s">
        <v>96576</v>
      </c>
      <c r="J507" t="s">
        <v>65988</v>
      </c>
      <c r="K507" s="2">
        <v>41349.560208333336</v>
      </c>
      <c r="L507" s="3">
        <f t="shared" si="7"/>
        <v>41349</v>
      </c>
      <c r="M507" t="s">
        <v>84</v>
      </c>
      <c r="N507">
        <v>1</v>
      </c>
      <c r="O507">
        <v>0</v>
      </c>
      <c r="Q507" t="s">
        <v>65989</v>
      </c>
      <c r="R507">
        <v>1</v>
      </c>
    </row>
    <row r="508" spans="1:18" x14ac:dyDescent="0.15">
      <c r="A508" s="1" t="s">
        <v>13733</v>
      </c>
      <c r="B508" t="s">
        <v>13734</v>
      </c>
      <c r="C508" t="s">
        <v>131</v>
      </c>
      <c r="D508" t="s">
        <v>96666</v>
      </c>
      <c r="E508">
        <v>8561</v>
      </c>
      <c r="F508">
        <v>318</v>
      </c>
      <c r="G508">
        <v>1994</v>
      </c>
      <c r="H508" t="s">
        <v>96577</v>
      </c>
      <c r="I508" t="s">
        <v>13735</v>
      </c>
      <c r="J508" t="s">
        <v>65983</v>
      </c>
      <c r="K508" s="2">
        <v>41349.562800925924</v>
      </c>
      <c r="L508" s="3">
        <f t="shared" si="7"/>
        <v>41349</v>
      </c>
      <c r="M508" t="s">
        <v>339</v>
      </c>
      <c r="N508">
        <v>1</v>
      </c>
      <c r="O508">
        <v>1</v>
      </c>
      <c r="P508" t="s">
        <v>65984</v>
      </c>
      <c r="Q508" t="s">
        <v>65985</v>
      </c>
      <c r="R508">
        <v>1</v>
      </c>
    </row>
    <row r="509" spans="1:18" x14ac:dyDescent="0.15">
      <c r="A509" s="1" t="s">
        <v>65979</v>
      </c>
      <c r="B509" t="s">
        <v>65980</v>
      </c>
      <c r="C509" t="s">
        <v>1421</v>
      </c>
      <c r="D509" t="s">
        <v>96588</v>
      </c>
      <c r="E509">
        <v>993</v>
      </c>
      <c r="F509">
        <v>489</v>
      </c>
      <c r="G509">
        <v>1227</v>
      </c>
      <c r="H509" t="s">
        <v>96578</v>
      </c>
      <c r="J509" t="s">
        <v>65981</v>
      </c>
      <c r="K509" s="2">
        <v>41349.570543981485</v>
      </c>
      <c r="L509" s="3">
        <f t="shared" si="7"/>
        <v>41349</v>
      </c>
      <c r="M509" t="s">
        <v>117</v>
      </c>
      <c r="N509">
        <v>0</v>
      </c>
      <c r="O509">
        <v>5</v>
      </c>
      <c r="Q509" t="s">
        <v>65982</v>
      </c>
      <c r="R509">
        <v>1</v>
      </c>
    </row>
    <row r="510" spans="1:18" x14ac:dyDescent="0.15">
      <c r="A510" s="1" t="s">
        <v>66045</v>
      </c>
      <c r="B510" t="s">
        <v>66046</v>
      </c>
      <c r="C510" t="s">
        <v>1005</v>
      </c>
      <c r="D510" t="s">
        <v>96728</v>
      </c>
      <c r="E510">
        <v>319</v>
      </c>
      <c r="F510">
        <v>230</v>
      </c>
      <c r="G510">
        <v>1757</v>
      </c>
      <c r="H510" t="s">
        <v>96576</v>
      </c>
      <c r="J510" t="s">
        <v>66047</v>
      </c>
      <c r="K510" s="2">
        <v>41349.673842592594</v>
      </c>
      <c r="L510" s="3">
        <f t="shared" si="7"/>
        <v>41349</v>
      </c>
      <c r="M510" t="s">
        <v>84</v>
      </c>
      <c r="N510">
        <v>0</v>
      </c>
      <c r="O510">
        <v>0</v>
      </c>
      <c r="P510" t="s">
        <v>66048</v>
      </c>
      <c r="Q510" t="s">
        <v>66049</v>
      </c>
      <c r="R510">
        <v>1</v>
      </c>
    </row>
    <row r="511" spans="1:18" x14ac:dyDescent="0.15">
      <c r="A511" s="1" t="s">
        <v>65010</v>
      </c>
      <c r="B511" t="s">
        <v>65011</v>
      </c>
      <c r="C511" t="s">
        <v>110</v>
      </c>
      <c r="D511" t="s">
        <v>96596</v>
      </c>
      <c r="E511">
        <v>4407</v>
      </c>
      <c r="F511">
        <v>1665</v>
      </c>
      <c r="G511">
        <v>38732</v>
      </c>
      <c r="H511" t="s">
        <v>96576</v>
      </c>
      <c r="J511" t="s">
        <v>66041</v>
      </c>
      <c r="K511" s="2">
        <v>41349.701168981483</v>
      </c>
      <c r="L511" s="3">
        <f t="shared" si="7"/>
        <v>41349</v>
      </c>
      <c r="M511" t="s">
        <v>229</v>
      </c>
      <c r="N511">
        <v>1</v>
      </c>
      <c r="O511">
        <v>1</v>
      </c>
      <c r="P511" t="s">
        <v>66042</v>
      </c>
      <c r="Q511" t="s">
        <v>65673</v>
      </c>
      <c r="R511">
        <v>1</v>
      </c>
    </row>
    <row r="512" spans="1:18" x14ac:dyDescent="0.15">
      <c r="A512" s="1" t="s">
        <v>66037</v>
      </c>
      <c r="B512" t="s">
        <v>66038</v>
      </c>
      <c r="C512" t="s">
        <v>853</v>
      </c>
      <c r="D512" t="s">
        <v>96594</v>
      </c>
      <c r="E512">
        <v>33</v>
      </c>
      <c r="F512">
        <v>93</v>
      </c>
      <c r="G512">
        <v>93</v>
      </c>
      <c r="H512" t="s">
        <v>96576</v>
      </c>
      <c r="J512" t="s">
        <v>66039</v>
      </c>
      <c r="K512" s="2">
        <v>41349.703865740739</v>
      </c>
      <c r="L512" s="3">
        <f t="shared" si="7"/>
        <v>41349</v>
      </c>
      <c r="M512" t="s">
        <v>56</v>
      </c>
      <c r="N512">
        <v>0</v>
      </c>
      <c r="O512">
        <v>0</v>
      </c>
      <c r="Q512" t="s">
        <v>66040</v>
      </c>
      <c r="R512">
        <v>1</v>
      </c>
    </row>
    <row r="513" spans="1:18" x14ac:dyDescent="0.15">
      <c r="A513" s="1" t="s">
        <v>66033</v>
      </c>
      <c r="B513" t="s">
        <v>66034</v>
      </c>
      <c r="C513" t="s">
        <v>2165</v>
      </c>
      <c r="D513" t="s">
        <v>96729</v>
      </c>
      <c r="E513">
        <v>8</v>
      </c>
      <c r="F513">
        <v>1</v>
      </c>
      <c r="G513">
        <v>5</v>
      </c>
      <c r="H513" t="s">
        <v>96576</v>
      </c>
      <c r="J513" t="s">
        <v>66035</v>
      </c>
      <c r="K513" s="2">
        <v>41349.719618055555</v>
      </c>
      <c r="L513" s="3">
        <f t="shared" si="7"/>
        <v>41349</v>
      </c>
      <c r="M513" t="s">
        <v>1011</v>
      </c>
      <c r="N513">
        <v>1</v>
      </c>
      <c r="O513">
        <v>0</v>
      </c>
      <c r="Q513" t="s">
        <v>66036</v>
      </c>
      <c r="R513">
        <v>1</v>
      </c>
    </row>
    <row r="514" spans="1:18" x14ac:dyDescent="0.15">
      <c r="A514" s="1" t="s">
        <v>66029</v>
      </c>
      <c r="B514" t="s">
        <v>66030</v>
      </c>
      <c r="C514" t="s">
        <v>3479</v>
      </c>
      <c r="D514" t="s">
        <v>96704</v>
      </c>
      <c r="E514">
        <v>1565</v>
      </c>
      <c r="F514">
        <v>1325</v>
      </c>
      <c r="G514">
        <v>6310</v>
      </c>
      <c r="H514" t="s">
        <v>96578</v>
      </c>
      <c r="J514" t="s">
        <v>66031</v>
      </c>
      <c r="K514" s="2">
        <v>41349.723402777781</v>
      </c>
      <c r="L514" s="3">
        <f t="shared" si="7"/>
        <v>41349</v>
      </c>
      <c r="M514" t="s">
        <v>84</v>
      </c>
      <c r="N514">
        <v>0</v>
      </c>
      <c r="O514">
        <v>0</v>
      </c>
      <c r="Q514" t="s">
        <v>66032</v>
      </c>
      <c r="R514">
        <v>1</v>
      </c>
    </row>
    <row r="515" spans="1:18" x14ac:dyDescent="0.15">
      <c r="A515" s="1" t="s">
        <v>66025</v>
      </c>
      <c r="B515" t="s">
        <v>66026</v>
      </c>
      <c r="C515" t="s">
        <v>271</v>
      </c>
      <c r="E515">
        <v>37</v>
      </c>
      <c r="F515">
        <v>20</v>
      </c>
      <c r="G515">
        <v>95</v>
      </c>
      <c r="H515" t="s">
        <v>96576</v>
      </c>
      <c r="J515" t="s">
        <v>66027</v>
      </c>
      <c r="K515" s="2">
        <v>41349.750844907408</v>
      </c>
      <c r="L515" s="3">
        <f t="shared" ref="L515:L578" si="8">INT(K515)</f>
        <v>41349</v>
      </c>
      <c r="M515" t="s">
        <v>339</v>
      </c>
      <c r="N515">
        <v>0</v>
      </c>
      <c r="O515">
        <v>1</v>
      </c>
      <c r="P515" t="s">
        <v>66028</v>
      </c>
      <c r="Q515" t="s">
        <v>65485</v>
      </c>
      <c r="R515">
        <v>1</v>
      </c>
    </row>
    <row r="516" spans="1:18" x14ac:dyDescent="0.15">
      <c r="A516" s="1" t="s">
        <v>63996</v>
      </c>
      <c r="B516" t="s">
        <v>63997</v>
      </c>
      <c r="C516" t="s">
        <v>110</v>
      </c>
      <c r="D516" t="s">
        <v>96586</v>
      </c>
      <c r="E516">
        <v>168</v>
      </c>
      <c r="F516">
        <v>133</v>
      </c>
      <c r="G516">
        <v>807</v>
      </c>
      <c r="H516" t="s">
        <v>96578</v>
      </c>
      <c r="J516" t="s">
        <v>66097</v>
      </c>
      <c r="K516" s="2">
        <v>41349.827094907407</v>
      </c>
      <c r="L516" s="3">
        <f t="shared" si="8"/>
        <v>41349</v>
      </c>
      <c r="M516" t="s">
        <v>2052</v>
      </c>
      <c r="N516">
        <v>1</v>
      </c>
      <c r="O516">
        <v>12</v>
      </c>
      <c r="Q516" t="s">
        <v>66098</v>
      </c>
      <c r="R516">
        <v>1</v>
      </c>
    </row>
    <row r="517" spans="1:18" x14ac:dyDescent="0.15">
      <c r="A517" s="1" t="s">
        <v>66093</v>
      </c>
      <c r="B517" t="s">
        <v>66094</v>
      </c>
      <c r="C517" t="s">
        <v>110</v>
      </c>
      <c r="D517" t="s">
        <v>96586</v>
      </c>
      <c r="E517">
        <v>7842</v>
      </c>
      <c r="F517">
        <v>30</v>
      </c>
      <c r="G517">
        <v>58696</v>
      </c>
      <c r="H517" t="s">
        <v>96576</v>
      </c>
      <c r="J517" t="s">
        <v>66095</v>
      </c>
      <c r="K517" s="2">
        <v>41349.839212962965</v>
      </c>
      <c r="L517" s="3">
        <f t="shared" si="8"/>
        <v>41349</v>
      </c>
      <c r="M517" t="s">
        <v>27788</v>
      </c>
      <c r="N517">
        <v>0</v>
      </c>
      <c r="O517">
        <v>0</v>
      </c>
      <c r="Q517" t="s">
        <v>66096</v>
      </c>
      <c r="R517">
        <v>1</v>
      </c>
    </row>
    <row r="518" spans="1:18" x14ac:dyDescent="0.15">
      <c r="A518" s="1" t="s">
        <v>66089</v>
      </c>
      <c r="B518" t="s">
        <v>66090</v>
      </c>
      <c r="C518" t="s">
        <v>2165</v>
      </c>
      <c r="D518" t="s">
        <v>96601</v>
      </c>
      <c r="E518">
        <v>428</v>
      </c>
      <c r="F518">
        <v>1051</v>
      </c>
      <c r="G518">
        <v>3808</v>
      </c>
      <c r="H518" t="s">
        <v>96578</v>
      </c>
      <c r="J518" t="s">
        <v>66091</v>
      </c>
      <c r="K518" s="2">
        <v>41349.845682870371</v>
      </c>
      <c r="L518" s="3">
        <f t="shared" si="8"/>
        <v>41349</v>
      </c>
      <c r="M518" t="s">
        <v>84</v>
      </c>
      <c r="N518">
        <v>0</v>
      </c>
      <c r="O518">
        <v>2</v>
      </c>
      <c r="Q518" t="s">
        <v>66092</v>
      </c>
      <c r="R518">
        <v>1</v>
      </c>
    </row>
    <row r="519" spans="1:18" x14ac:dyDescent="0.15">
      <c r="A519" s="1" t="s">
        <v>66086</v>
      </c>
      <c r="B519" t="s">
        <v>66087</v>
      </c>
      <c r="C519" t="s">
        <v>344</v>
      </c>
      <c r="E519">
        <v>192</v>
      </c>
      <c r="F519">
        <v>194</v>
      </c>
      <c r="G519">
        <v>5</v>
      </c>
      <c r="H519" t="s">
        <v>96576</v>
      </c>
      <c r="J519" t="s">
        <v>66088</v>
      </c>
      <c r="K519" s="2">
        <v>41349.857511574075</v>
      </c>
      <c r="L519" s="3">
        <f t="shared" si="8"/>
        <v>41349</v>
      </c>
      <c r="M519" t="s">
        <v>84</v>
      </c>
      <c r="N519">
        <v>1</v>
      </c>
      <c r="O519">
        <v>0</v>
      </c>
      <c r="P519" t="s">
        <v>63840</v>
      </c>
      <c r="Q519" t="s">
        <v>63841</v>
      </c>
      <c r="R519">
        <v>1</v>
      </c>
    </row>
    <row r="520" spans="1:18" x14ac:dyDescent="0.15">
      <c r="A520" s="1" t="s">
        <v>65871</v>
      </c>
      <c r="B520" t="s">
        <v>65872</v>
      </c>
      <c r="C520" t="s">
        <v>2543</v>
      </c>
      <c r="D520" t="s">
        <v>96658</v>
      </c>
      <c r="E520">
        <v>219</v>
      </c>
      <c r="F520">
        <v>184</v>
      </c>
      <c r="G520">
        <v>25646</v>
      </c>
      <c r="H520" t="s">
        <v>96576</v>
      </c>
      <c r="J520" t="s">
        <v>66084</v>
      </c>
      <c r="K520" s="2">
        <v>41349.866712962961</v>
      </c>
      <c r="L520" s="3">
        <f t="shared" si="8"/>
        <v>41349</v>
      </c>
      <c r="M520" t="s">
        <v>84</v>
      </c>
      <c r="N520">
        <v>0</v>
      </c>
      <c r="O520">
        <v>0</v>
      </c>
      <c r="Q520" t="s">
        <v>66085</v>
      </c>
      <c r="R520">
        <v>1</v>
      </c>
    </row>
    <row r="521" spans="1:18" x14ac:dyDescent="0.15">
      <c r="A521" s="1" t="s">
        <v>64140</v>
      </c>
      <c r="B521" t="s">
        <v>64141</v>
      </c>
      <c r="C521" t="s">
        <v>3479</v>
      </c>
      <c r="D521" t="s">
        <v>96610</v>
      </c>
      <c r="E521">
        <v>515</v>
      </c>
      <c r="F521">
        <v>325</v>
      </c>
      <c r="G521">
        <v>890</v>
      </c>
      <c r="H521" t="s">
        <v>96576</v>
      </c>
      <c r="J521" t="s">
        <v>66082</v>
      </c>
      <c r="K521" s="2">
        <v>41349.876192129632</v>
      </c>
      <c r="L521" s="3">
        <f t="shared" si="8"/>
        <v>41349</v>
      </c>
      <c r="M521" t="s">
        <v>117</v>
      </c>
      <c r="N521">
        <v>0</v>
      </c>
      <c r="O521">
        <v>13</v>
      </c>
      <c r="Q521" t="s">
        <v>66083</v>
      </c>
      <c r="R521">
        <v>1</v>
      </c>
    </row>
    <row r="522" spans="1:18" x14ac:dyDescent="0.15">
      <c r="A522" s="1" t="s">
        <v>66078</v>
      </c>
      <c r="B522" t="s">
        <v>66079</v>
      </c>
      <c r="C522" t="s">
        <v>1421</v>
      </c>
      <c r="D522" t="s">
        <v>96730</v>
      </c>
      <c r="E522">
        <v>594</v>
      </c>
      <c r="F522">
        <v>308</v>
      </c>
      <c r="G522">
        <v>3386</v>
      </c>
      <c r="H522" t="s">
        <v>96578</v>
      </c>
      <c r="J522" t="s">
        <v>66080</v>
      </c>
      <c r="K522" s="2">
        <v>41349.880648148152</v>
      </c>
      <c r="L522" s="3">
        <f t="shared" si="8"/>
        <v>41349</v>
      </c>
      <c r="M522" t="s">
        <v>84</v>
      </c>
      <c r="N522">
        <v>0</v>
      </c>
      <c r="O522">
        <v>0</v>
      </c>
      <c r="Q522" t="s">
        <v>66081</v>
      </c>
      <c r="R522">
        <v>1</v>
      </c>
    </row>
    <row r="523" spans="1:18" x14ac:dyDescent="0.15">
      <c r="A523" s="1" t="s">
        <v>66074</v>
      </c>
      <c r="B523" t="s">
        <v>66075</v>
      </c>
      <c r="C523" t="s">
        <v>2703</v>
      </c>
      <c r="D523" t="s">
        <v>96731</v>
      </c>
      <c r="E523">
        <v>306</v>
      </c>
      <c r="F523">
        <v>463</v>
      </c>
      <c r="G523">
        <v>2618</v>
      </c>
      <c r="H523" t="s">
        <v>96576</v>
      </c>
      <c r="J523" t="s">
        <v>66076</v>
      </c>
      <c r="K523" s="2">
        <v>41349.883159722223</v>
      </c>
      <c r="L523" s="3">
        <f t="shared" si="8"/>
        <v>41349</v>
      </c>
      <c r="M523" t="s">
        <v>84</v>
      </c>
      <c r="N523">
        <v>0</v>
      </c>
      <c r="O523">
        <v>0</v>
      </c>
      <c r="Q523" t="s">
        <v>66077</v>
      </c>
      <c r="R523">
        <v>1</v>
      </c>
    </row>
    <row r="524" spans="1:18" x14ac:dyDescent="0.15">
      <c r="A524" s="1" t="s">
        <v>66070</v>
      </c>
      <c r="B524" t="s">
        <v>66071</v>
      </c>
      <c r="C524" t="s">
        <v>3837</v>
      </c>
      <c r="D524" t="s">
        <v>96732</v>
      </c>
      <c r="E524">
        <v>107</v>
      </c>
      <c r="F524">
        <v>230</v>
      </c>
      <c r="G524">
        <v>1315</v>
      </c>
      <c r="H524" t="s">
        <v>96576</v>
      </c>
      <c r="J524" t="s">
        <v>66072</v>
      </c>
      <c r="K524" s="2">
        <v>41349.890185185184</v>
      </c>
      <c r="L524" s="3">
        <f t="shared" si="8"/>
        <v>41349</v>
      </c>
      <c r="M524" t="s">
        <v>246</v>
      </c>
      <c r="N524">
        <v>0</v>
      </c>
      <c r="O524">
        <v>0</v>
      </c>
      <c r="Q524" t="s">
        <v>66073</v>
      </c>
      <c r="R524">
        <v>1</v>
      </c>
    </row>
    <row r="525" spans="1:18" x14ac:dyDescent="0.15">
      <c r="A525" s="1" t="s">
        <v>66066</v>
      </c>
      <c r="B525" t="s">
        <v>66067</v>
      </c>
      <c r="C525" t="s">
        <v>110</v>
      </c>
      <c r="D525" t="s">
        <v>96586</v>
      </c>
      <c r="E525">
        <v>147</v>
      </c>
      <c r="F525">
        <v>62</v>
      </c>
      <c r="G525">
        <v>1479</v>
      </c>
      <c r="H525" t="s">
        <v>96576</v>
      </c>
      <c r="J525" t="s">
        <v>66068</v>
      </c>
      <c r="K525" s="2">
        <v>41349.894317129627</v>
      </c>
      <c r="L525" s="3">
        <f t="shared" si="8"/>
        <v>41349</v>
      </c>
      <c r="M525" t="s">
        <v>84</v>
      </c>
      <c r="N525">
        <v>1</v>
      </c>
      <c r="O525">
        <v>19</v>
      </c>
      <c r="Q525" t="s">
        <v>66069</v>
      </c>
      <c r="R525">
        <v>1</v>
      </c>
    </row>
    <row r="526" spans="1:18" x14ac:dyDescent="0.15">
      <c r="A526" s="1" t="s">
        <v>66062</v>
      </c>
      <c r="B526" t="s">
        <v>66063</v>
      </c>
      <c r="C526" t="s">
        <v>94</v>
      </c>
      <c r="D526" t="s">
        <v>96653</v>
      </c>
      <c r="E526">
        <v>948</v>
      </c>
      <c r="F526">
        <v>589</v>
      </c>
      <c r="G526">
        <v>2314</v>
      </c>
      <c r="H526" t="s">
        <v>96578</v>
      </c>
      <c r="J526" t="s">
        <v>66064</v>
      </c>
      <c r="K526" s="2">
        <v>41349.901770833334</v>
      </c>
      <c r="L526" s="3">
        <f t="shared" si="8"/>
        <v>41349</v>
      </c>
      <c r="M526" t="s">
        <v>10019</v>
      </c>
      <c r="N526">
        <v>0</v>
      </c>
      <c r="O526">
        <v>1</v>
      </c>
      <c r="Q526" t="s">
        <v>66065</v>
      </c>
      <c r="R526">
        <v>1</v>
      </c>
    </row>
    <row r="527" spans="1:18" x14ac:dyDescent="0.15">
      <c r="A527" s="1" t="s">
        <v>66059</v>
      </c>
      <c r="B527" t="s">
        <v>66060</v>
      </c>
      <c r="C527" t="s">
        <v>344</v>
      </c>
      <c r="D527" t="s">
        <v>96651</v>
      </c>
      <c r="E527">
        <v>168</v>
      </c>
      <c r="F527">
        <v>211</v>
      </c>
      <c r="G527">
        <v>5</v>
      </c>
      <c r="H527" t="s">
        <v>96576</v>
      </c>
      <c r="J527" t="s">
        <v>66061</v>
      </c>
      <c r="K527" s="2">
        <v>41349.911828703705</v>
      </c>
      <c r="L527" s="3">
        <f t="shared" si="8"/>
        <v>41349</v>
      </c>
      <c r="M527" t="s">
        <v>84</v>
      </c>
      <c r="N527">
        <v>1</v>
      </c>
      <c r="O527">
        <v>1</v>
      </c>
      <c r="P527" t="s">
        <v>63840</v>
      </c>
      <c r="Q527" t="s">
        <v>63841</v>
      </c>
      <c r="R527">
        <v>1</v>
      </c>
    </row>
    <row r="528" spans="1:18" x14ac:dyDescent="0.15">
      <c r="A528" s="1" t="s">
        <v>66054</v>
      </c>
      <c r="B528" t="s">
        <v>66055</v>
      </c>
      <c r="C528" t="s">
        <v>2333</v>
      </c>
      <c r="D528" t="s">
        <v>96733</v>
      </c>
      <c r="E528">
        <v>16</v>
      </c>
      <c r="F528">
        <v>9</v>
      </c>
      <c r="G528">
        <v>59</v>
      </c>
      <c r="H528" t="s">
        <v>96576</v>
      </c>
      <c r="J528" t="s">
        <v>66056</v>
      </c>
      <c r="K528" s="2">
        <v>41349.919259259259</v>
      </c>
      <c r="L528" s="3">
        <f t="shared" si="8"/>
        <v>41349</v>
      </c>
      <c r="M528" t="s">
        <v>360</v>
      </c>
      <c r="N528">
        <v>3</v>
      </c>
      <c r="O528">
        <v>3</v>
      </c>
      <c r="P528" t="s">
        <v>66057</v>
      </c>
      <c r="Q528" t="s">
        <v>66058</v>
      </c>
      <c r="R528">
        <v>1</v>
      </c>
    </row>
    <row r="529" spans="1:18" x14ac:dyDescent="0.15">
      <c r="A529" s="1" t="s">
        <v>66050</v>
      </c>
      <c r="B529" t="s">
        <v>66051</v>
      </c>
      <c r="C529" t="s">
        <v>344</v>
      </c>
      <c r="D529" t="s">
        <v>96589</v>
      </c>
      <c r="E529">
        <v>2286</v>
      </c>
      <c r="F529">
        <v>1739</v>
      </c>
      <c r="G529">
        <v>36420</v>
      </c>
      <c r="H529" t="s">
        <v>96576</v>
      </c>
      <c r="J529" t="s">
        <v>66052</v>
      </c>
      <c r="K529" s="2">
        <v>41349.927337962959</v>
      </c>
      <c r="L529" s="3">
        <f t="shared" si="8"/>
        <v>41349</v>
      </c>
      <c r="M529" t="s">
        <v>229</v>
      </c>
      <c r="N529">
        <v>1</v>
      </c>
      <c r="O529">
        <v>0</v>
      </c>
      <c r="P529" t="s">
        <v>66053</v>
      </c>
      <c r="Q529" t="s">
        <v>65673</v>
      </c>
      <c r="R529">
        <v>1</v>
      </c>
    </row>
    <row r="530" spans="1:18" x14ac:dyDescent="0.15">
      <c r="A530" s="1" t="s">
        <v>66148</v>
      </c>
      <c r="B530" t="s">
        <v>66149</v>
      </c>
      <c r="C530" t="s">
        <v>110</v>
      </c>
      <c r="D530" t="s">
        <v>96586</v>
      </c>
      <c r="E530">
        <v>314</v>
      </c>
      <c r="F530">
        <v>273</v>
      </c>
      <c r="G530">
        <v>76</v>
      </c>
      <c r="H530" t="s">
        <v>96576</v>
      </c>
      <c r="J530" t="s">
        <v>66150</v>
      </c>
      <c r="K530" s="2">
        <v>41349.941747685189</v>
      </c>
      <c r="L530" s="3">
        <f t="shared" si="8"/>
        <v>41349</v>
      </c>
      <c r="M530" t="s">
        <v>370</v>
      </c>
      <c r="N530">
        <v>1</v>
      </c>
      <c r="O530">
        <v>19</v>
      </c>
      <c r="P530" t="s">
        <v>66151</v>
      </c>
      <c r="Q530" t="s">
        <v>66152</v>
      </c>
      <c r="R530">
        <v>1</v>
      </c>
    </row>
    <row r="531" spans="1:18" x14ac:dyDescent="0.15">
      <c r="A531" s="1" t="s">
        <v>66144</v>
      </c>
      <c r="B531" t="s">
        <v>66145</v>
      </c>
      <c r="C531" t="s">
        <v>3332</v>
      </c>
      <c r="D531" t="s">
        <v>96604</v>
      </c>
      <c r="E531">
        <v>678</v>
      </c>
      <c r="F531">
        <v>202</v>
      </c>
      <c r="G531">
        <v>943</v>
      </c>
      <c r="H531" t="s">
        <v>96576</v>
      </c>
      <c r="J531" t="s">
        <v>66146</v>
      </c>
      <c r="K531" s="2">
        <v>41349.950474537036</v>
      </c>
      <c r="L531" s="3">
        <f t="shared" si="8"/>
        <v>41349</v>
      </c>
      <c r="M531" t="s">
        <v>205</v>
      </c>
      <c r="N531">
        <v>2</v>
      </c>
      <c r="O531">
        <v>3</v>
      </c>
      <c r="Q531" t="s">
        <v>66147</v>
      </c>
      <c r="R531">
        <v>1</v>
      </c>
    </row>
    <row r="532" spans="1:18" x14ac:dyDescent="0.15">
      <c r="A532" s="1" t="s">
        <v>66141</v>
      </c>
      <c r="B532" t="s">
        <v>66142</v>
      </c>
      <c r="C532" t="s">
        <v>1005</v>
      </c>
      <c r="D532" t="s">
        <v>96618</v>
      </c>
      <c r="E532">
        <v>522</v>
      </c>
      <c r="F532">
        <v>450</v>
      </c>
      <c r="G532">
        <v>10120</v>
      </c>
      <c r="H532" t="s">
        <v>96578</v>
      </c>
      <c r="J532" t="s">
        <v>66143</v>
      </c>
      <c r="K532" s="2">
        <v>41349.953981481478</v>
      </c>
      <c r="L532" s="3">
        <f t="shared" si="8"/>
        <v>41349</v>
      </c>
      <c r="M532" t="s">
        <v>84</v>
      </c>
      <c r="N532">
        <v>9</v>
      </c>
      <c r="O532">
        <v>1</v>
      </c>
      <c r="Q532" t="s">
        <v>64502</v>
      </c>
      <c r="R532">
        <v>1</v>
      </c>
    </row>
    <row r="533" spans="1:18" x14ac:dyDescent="0.15">
      <c r="A533" s="1" t="s">
        <v>64061</v>
      </c>
      <c r="B533" t="s">
        <v>64062</v>
      </c>
      <c r="C533" t="s">
        <v>110</v>
      </c>
      <c r="D533" t="s">
        <v>96596</v>
      </c>
      <c r="E533">
        <v>4842</v>
      </c>
      <c r="F533">
        <v>1401</v>
      </c>
      <c r="G533">
        <v>39395</v>
      </c>
      <c r="H533" t="s">
        <v>96576</v>
      </c>
      <c r="J533" t="s">
        <v>66139</v>
      </c>
      <c r="K533" s="2">
        <v>41349.961597222224</v>
      </c>
      <c r="L533" s="3">
        <f t="shared" si="8"/>
        <v>41349</v>
      </c>
      <c r="M533" t="s">
        <v>229</v>
      </c>
      <c r="N533">
        <v>0</v>
      </c>
      <c r="O533">
        <v>1</v>
      </c>
      <c r="P533" t="s">
        <v>66140</v>
      </c>
      <c r="Q533" t="s">
        <v>65673</v>
      </c>
      <c r="R533">
        <v>1</v>
      </c>
    </row>
    <row r="534" spans="1:18" x14ac:dyDescent="0.15">
      <c r="A534" s="1" t="s">
        <v>66135</v>
      </c>
      <c r="B534" t="s">
        <v>66136</v>
      </c>
      <c r="C534" t="s">
        <v>131</v>
      </c>
      <c r="D534" t="s">
        <v>96656</v>
      </c>
      <c r="E534">
        <v>9</v>
      </c>
      <c r="F534">
        <v>9</v>
      </c>
      <c r="G534">
        <v>51</v>
      </c>
      <c r="H534" t="s">
        <v>96576</v>
      </c>
      <c r="J534" t="s">
        <v>66137</v>
      </c>
      <c r="K534" s="2">
        <v>41349.972187500003</v>
      </c>
      <c r="L534" s="3">
        <f t="shared" si="8"/>
        <v>41349</v>
      </c>
      <c r="M534" t="s">
        <v>84</v>
      </c>
      <c r="N534">
        <v>0</v>
      </c>
      <c r="O534">
        <v>0</v>
      </c>
      <c r="Q534" t="s">
        <v>66138</v>
      </c>
      <c r="R534">
        <v>1</v>
      </c>
    </row>
    <row r="535" spans="1:18" x14ac:dyDescent="0.15">
      <c r="A535" s="1" t="s">
        <v>65397</v>
      </c>
      <c r="B535" t="s">
        <v>65398</v>
      </c>
      <c r="C535" t="s">
        <v>271</v>
      </c>
      <c r="D535" t="s">
        <v>96734</v>
      </c>
      <c r="E535">
        <v>1977</v>
      </c>
      <c r="F535">
        <v>1486</v>
      </c>
      <c r="G535">
        <v>36993</v>
      </c>
      <c r="H535" t="s">
        <v>96576</v>
      </c>
      <c r="J535" t="s">
        <v>66133</v>
      </c>
      <c r="K535" s="2">
        <v>41349.977488425924</v>
      </c>
      <c r="L535" s="3">
        <f t="shared" si="8"/>
        <v>41349</v>
      </c>
      <c r="M535" t="s">
        <v>229</v>
      </c>
      <c r="N535">
        <v>1</v>
      </c>
      <c r="O535">
        <v>0</v>
      </c>
      <c r="P535" t="s">
        <v>66134</v>
      </c>
      <c r="Q535" t="s">
        <v>65673</v>
      </c>
      <c r="R535">
        <v>1</v>
      </c>
    </row>
    <row r="536" spans="1:18" x14ac:dyDescent="0.15">
      <c r="A536" s="1" t="s">
        <v>66129</v>
      </c>
      <c r="B536" t="s">
        <v>66130</v>
      </c>
      <c r="C536" t="s">
        <v>3085</v>
      </c>
      <c r="D536" t="s">
        <v>96600</v>
      </c>
      <c r="E536">
        <v>411</v>
      </c>
      <c r="F536">
        <v>268</v>
      </c>
      <c r="G536">
        <v>1424</v>
      </c>
      <c r="H536" t="s">
        <v>96578</v>
      </c>
      <c r="J536" t="s">
        <v>66131</v>
      </c>
      <c r="K536" s="2">
        <v>41349.979502314818</v>
      </c>
      <c r="L536" s="3">
        <f t="shared" si="8"/>
        <v>41349</v>
      </c>
      <c r="M536" t="s">
        <v>3148</v>
      </c>
      <c r="N536">
        <v>0</v>
      </c>
      <c r="O536">
        <v>0</v>
      </c>
      <c r="Q536" t="s">
        <v>66132</v>
      </c>
      <c r="R536">
        <v>1</v>
      </c>
    </row>
    <row r="537" spans="1:18" x14ac:dyDescent="0.15">
      <c r="A537" s="1" t="s">
        <v>66125</v>
      </c>
      <c r="B537" t="s">
        <v>66126</v>
      </c>
      <c r="C537" t="s">
        <v>94</v>
      </c>
      <c r="D537" t="s">
        <v>96692</v>
      </c>
      <c r="E537">
        <v>1059</v>
      </c>
      <c r="F537">
        <v>519</v>
      </c>
      <c r="G537">
        <v>10517</v>
      </c>
      <c r="H537" t="s">
        <v>96578</v>
      </c>
      <c r="J537" t="s">
        <v>66127</v>
      </c>
      <c r="K537" s="2">
        <v>41349.991342592592</v>
      </c>
      <c r="L537" s="3">
        <f t="shared" si="8"/>
        <v>41349</v>
      </c>
      <c r="M537" t="s">
        <v>5264</v>
      </c>
      <c r="N537">
        <v>0</v>
      </c>
      <c r="O537">
        <v>0</v>
      </c>
      <c r="Q537" t="s">
        <v>66128</v>
      </c>
      <c r="R537">
        <v>1</v>
      </c>
    </row>
    <row r="538" spans="1:18" x14ac:dyDescent="0.15">
      <c r="A538" s="1" t="s">
        <v>65463</v>
      </c>
      <c r="B538" t="s">
        <v>65464</v>
      </c>
      <c r="C538" t="s">
        <v>344</v>
      </c>
      <c r="E538">
        <v>106471</v>
      </c>
      <c r="F538">
        <v>1471</v>
      </c>
      <c r="G538">
        <v>16650</v>
      </c>
      <c r="H538" t="s">
        <v>96581</v>
      </c>
      <c r="I538" t="s">
        <v>65465</v>
      </c>
      <c r="J538" t="s">
        <v>66122</v>
      </c>
      <c r="K538" s="2">
        <v>41349.996574074074</v>
      </c>
      <c r="L538" s="3">
        <f t="shared" si="8"/>
        <v>41349</v>
      </c>
      <c r="M538" t="s">
        <v>65464</v>
      </c>
      <c r="N538">
        <v>0</v>
      </c>
      <c r="O538">
        <v>0</v>
      </c>
      <c r="P538" t="s">
        <v>66123</v>
      </c>
      <c r="Q538" t="s">
        <v>66124</v>
      </c>
      <c r="R538">
        <v>1</v>
      </c>
    </row>
    <row r="539" spans="1:18" x14ac:dyDescent="0.15">
      <c r="A539" s="1" t="s">
        <v>66117</v>
      </c>
      <c r="B539" t="s">
        <v>66118</v>
      </c>
      <c r="C539" t="s">
        <v>344</v>
      </c>
      <c r="E539">
        <v>490</v>
      </c>
      <c r="F539">
        <v>274</v>
      </c>
      <c r="G539">
        <v>1521</v>
      </c>
      <c r="H539" t="s">
        <v>96578</v>
      </c>
      <c r="J539" t="s">
        <v>66119</v>
      </c>
      <c r="K539" s="2">
        <v>41350.014074074075</v>
      </c>
      <c r="L539" s="3">
        <f t="shared" si="8"/>
        <v>41350</v>
      </c>
      <c r="M539" t="s">
        <v>370</v>
      </c>
      <c r="N539">
        <v>0</v>
      </c>
      <c r="O539">
        <v>0</v>
      </c>
      <c r="P539" t="s">
        <v>66120</v>
      </c>
      <c r="Q539" t="s">
        <v>66121</v>
      </c>
      <c r="R539">
        <v>1</v>
      </c>
    </row>
    <row r="540" spans="1:18" x14ac:dyDescent="0.15">
      <c r="A540" s="1" t="s">
        <v>66113</v>
      </c>
      <c r="B540" t="s">
        <v>66114</v>
      </c>
      <c r="C540" t="s">
        <v>110</v>
      </c>
      <c r="D540" t="s">
        <v>96596</v>
      </c>
      <c r="E540">
        <v>81</v>
      </c>
      <c r="F540">
        <v>58</v>
      </c>
      <c r="G540">
        <v>88</v>
      </c>
      <c r="H540" t="s">
        <v>96576</v>
      </c>
      <c r="J540" t="s">
        <v>66115</v>
      </c>
      <c r="K540" s="2">
        <v>41350.020671296297</v>
      </c>
      <c r="L540" s="3">
        <f t="shared" si="8"/>
        <v>41350</v>
      </c>
      <c r="M540" t="s">
        <v>360</v>
      </c>
      <c r="N540">
        <v>0</v>
      </c>
      <c r="O540">
        <v>0</v>
      </c>
      <c r="Q540" t="s">
        <v>66116</v>
      </c>
      <c r="R540">
        <v>1</v>
      </c>
    </row>
    <row r="541" spans="1:18" x14ac:dyDescent="0.15">
      <c r="A541" s="1" t="s">
        <v>66108</v>
      </c>
      <c r="B541" t="s">
        <v>66109</v>
      </c>
      <c r="C541" t="s">
        <v>11046</v>
      </c>
      <c r="D541" t="s">
        <v>96735</v>
      </c>
      <c r="E541">
        <v>2804</v>
      </c>
      <c r="F541">
        <v>1953</v>
      </c>
      <c r="G541">
        <v>7328</v>
      </c>
      <c r="H541" t="s">
        <v>96579</v>
      </c>
      <c r="I541" t="s">
        <v>66110</v>
      </c>
      <c r="J541" t="s">
        <v>66111</v>
      </c>
      <c r="K541" s="2">
        <v>41350.022789351853</v>
      </c>
      <c r="L541" s="3">
        <f t="shared" si="8"/>
        <v>41350</v>
      </c>
      <c r="M541" t="s">
        <v>370</v>
      </c>
      <c r="N541">
        <v>0</v>
      </c>
      <c r="O541">
        <v>28</v>
      </c>
      <c r="Q541" t="s">
        <v>66112</v>
      </c>
      <c r="R541">
        <v>1</v>
      </c>
    </row>
    <row r="542" spans="1:18" x14ac:dyDescent="0.15">
      <c r="A542" s="1" t="s">
        <v>66104</v>
      </c>
      <c r="B542" t="s">
        <v>66105</v>
      </c>
      <c r="C542" t="s">
        <v>110</v>
      </c>
      <c r="D542" t="s">
        <v>96596</v>
      </c>
      <c r="E542">
        <v>594</v>
      </c>
      <c r="F542">
        <v>365</v>
      </c>
      <c r="G542">
        <v>402</v>
      </c>
      <c r="H542" t="s">
        <v>96576</v>
      </c>
      <c r="J542" t="s">
        <v>66106</v>
      </c>
      <c r="K542" s="2">
        <v>41350.044756944444</v>
      </c>
      <c r="L542" s="3">
        <f t="shared" si="8"/>
        <v>41350</v>
      </c>
      <c r="M542" t="s">
        <v>117</v>
      </c>
      <c r="N542">
        <v>0</v>
      </c>
      <c r="O542">
        <v>6</v>
      </c>
      <c r="Q542" t="s">
        <v>66107</v>
      </c>
      <c r="R542">
        <v>1</v>
      </c>
    </row>
    <row r="543" spans="1:18" x14ac:dyDescent="0.15">
      <c r="A543" s="1" t="s">
        <v>66099</v>
      </c>
      <c r="B543" t="s">
        <v>66100</v>
      </c>
      <c r="C543" t="s">
        <v>110</v>
      </c>
      <c r="D543" t="s">
        <v>96586</v>
      </c>
      <c r="E543">
        <v>2293</v>
      </c>
      <c r="F543">
        <v>624</v>
      </c>
      <c r="G543">
        <v>1371</v>
      </c>
      <c r="H543" t="s">
        <v>96578</v>
      </c>
      <c r="J543" t="s">
        <v>66101</v>
      </c>
      <c r="K543" s="2">
        <v>41350.059537037036</v>
      </c>
      <c r="L543" s="3">
        <f t="shared" si="8"/>
        <v>41350</v>
      </c>
      <c r="M543" t="s">
        <v>246</v>
      </c>
      <c r="N543">
        <v>0</v>
      </c>
      <c r="O543">
        <v>1</v>
      </c>
      <c r="P543" t="s">
        <v>66102</v>
      </c>
      <c r="Q543" t="s">
        <v>66103</v>
      </c>
      <c r="R543">
        <v>1</v>
      </c>
    </row>
    <row r="544" spans="1:18" x14ac:dyDescent="0.15">
      <c r="A544" s="1" t="s">
        <v>66153</v>
      </c>
      <c r="B544" t="s">
        <v>66154</v>
      </c>
      <c r="C544" t="s">
        <v>586</v>
      </c>
      <c r="E544">
        <v>12343</v>
      </c>
      <c r="F544">
        <v>1644</v>
      </c>
      <c r="G544">
        <v>82743</v>
      </c>
      <c r="H544" t="s">
        <v>96576</v>
      </c>
      <c r="J544" t="s">
        <v>66155</v>
      </c>
      <c r="K544" s="2">
        <v>41350.135497685187</v>
      </c>
      <c r="L544" s="3">
        <f t="shared" si="8"/>
        <v>41350</v>
      </c>
      <c r="M544" t="s">
        <v>34764</v>
      </c>
      <c r="N544">
        <v>0</v>
      </c>
      <c r="O544">
        <v>0</v>
      </c>
      <c r="P544" t="s">
        <v>66156</v>
      </c>
      <c r="Q544" t="s">
        <v>66157</v>
      </c>
      <c r="R544">
        <v>1</v>
      </c>
    </row>
    <row r="545" spans="1:18" x14ac:dyDescent="0.15">
      <c r="A545" s="1" t="s">
        <v>66188</v>
      </c>
      <c r="B545" t="s">
        <v>66189</v>
      </c>
      <c r="C545" t="s">
        <v>586</v>
      </c>
      <c r="D545" t="s">
        <v>96662</v>
      </c>
      <c r="E545">
        <v>235</v>
      </c>
      <c r="F545">
        <v>243</v>
      </c>
      <c r="G545">
        <v>780</v>
      </c>
      <c r="H545" t="s">
        <v>96576</v>
      </c>
      <c r="J545" t="s">
        <v>66190</v>
      </c>
      <c r="K545" s="2">
        <v>41350.329733796294</v>
      </c>
      <c r="L545" s="3">
        <f t="shared" si="8"/>
        <v>41350</v>
      </c>
      <c r="M545" t="s">
        <v>1476</v>
      </c>
      <c r="N545">
        <v>2</v>
      </c>
      <c r="O545">
        <v>0</v>
      </c>
      <c r="Q545" t="s">
        <v>66191</v>
      </c>
      <c r="R545">
        <v>1</v>
      </c>
    </row>
    <row r="546" spans="1:18" x14ac:dyDescent="0.15">
      <c r="A546" s="1" t="s">
        <v>63932</v>
      </c>
      <c r="B546" t="s">
        <v>63933</v>
      </c>
      <c r="C546" t="s">
        <v>853</v>
      </c>
      <c r="D546" t="s">
        <v>96594</v>
      </c>
      <c r="E546">
        <v>51</v>
      </c>
      <c r="F546">
        <v>60</v>
      </c>
      <c r="G546">
        <v>285</v>
      </c>
      <c r="H546" t="s">
        <v>96576</v>
      </c>
      <c r="J546" t="s">
        <v>66186</v>
      </c>
      <c r="K546" s="2">
        <v>41350.3747337963</v>
      </c>
      <c r="L546" s="3">
        <f t="shared" si="8"/>
        <v>41350</v>
      </c>
      <c r="M546" t="s">
        <v>56</v>
      </c>
      <c r="N546">
        <v>0</v>
      </c>
      <c r="O546">
        <v>0</v>
      </c>
      <c r="Q546" t="s">
        <v>66187</v>
      </c>
      <c r="R546">
        <v>1</v>
      </c>
    </row>
    <row r="547" spans="1:18" x14ac:dyDescent="0.15">
      <c r="A547" s="1" t="s">
        <v>64293</v>
      </c>
      <c r="B547" t="s">
        <v>64294</v>
      </c>
      <c r="C547" t="s">
        <v>344</v>
      </c>
      <c r="D547" t="s">
        <v>96589</v>
      </c>
      <c r="E547">
        <v>2036</v>
      </c>
      <c r="F547">
        <v>1716</v>
      </c>
      <c r="G547">
        <v>36393</v>
      </c>
      <c r="H547" t="s">
        <v>96576</v>
      </c>
      <c r="J547" t="s">
        <v>66184</v>
      </c>
      <c r="K547" s="2">
        <v>41350.375636574077</v>
      </c>
      <c r="L547" s="3">
        <f t="shared" si="8"/>
        <v>41350</v>
      </c>
      <c r="M547" t="s">
        <v>229</v>
      </c>
      <c r="N547">
        <v>1</v>
      </c>
      <c r="O547">
        <v>0</v>
      </c>
      <c r="P547" t="s">
        <v>66185</v>
      </c>
      <c r="Q547" t="s">
        <v>65676</v>
      </c>
      <c r="R547">
        <v>1</v>
      </c>
    </row>
    <row r="548" spans="1:18" x14ac:dyDescent="0.15">
      <c r="A548" s="1" t="s">
        <v>66180</v>
      </c>
      <c r="B548" t="s">
        <v>66181</v>
      </c>
      <c r="C548" t="s">
        <v>344</v>
      </c>
      <c r="D548" t="s">
        <v>96639</v>
      </c>
      <c r="E548">
        <v>151</v>
      </c>
      <c r="F548">
        <v>51</v>
      </c>
      <c r="G548">
        <v>975</v>
      </c>
      <c r="H548" t="s">
        <v>96576</v>
      </c>
      <c r="J548" t="s">
        <v>66182</v>
      </c>
      <c r="K548" s="2">
        <v>41350.397314814814</v>
      </c>
      <c r="L548" s="3">
        <f t="shared" si="8"/>
        <v>41350</v>
      </c>
      <c r="M548" t="s">
        <v>117</v>
      </c>
      <c r="N548">
        <v>0</v>
      </c>
      <c r="O548">
        <v>0</v>
      </c>
      <c r="Q548" t="s">
        <v>66183</v>
      </c>
      <c r="R548">
        <v>1</v>
      </c>
    </row>
    <row r="549" spans="1:18" x14ac:dyDescent="0.15">
      <c r="A549" s="1" t="s">
        <v>66175</v>
      </c>
      <c r="B549" t="s">
        <v>66176</v>
      </c>
      <c r="C549" t="s">
        <v>11046</v>
      </c>
      <c r="D549" t="s">
        <v>96598</v>
      </c>
      <c r="E549">
        <v>120</v>
      </c>
      <c r="F549">
        <v>106</v>
      </c>
      <c r="G549">
        <v>101</v>
      </c>
      <c r="H549" t="s">
        <v>96576</v>
      </c>
      <c r="J549" t="s">
        <v>66177</v>
      </c>
      <c r="K549" s="2">
        <v>41350.401319444441</v>
      </c>
      <c r="L549" s="3">
        <f t="shared" si="8"/>
        <v>41350</v>
      </c>
      <c r="M549" t="s">
        <v>37231</v>
      </c>
      <c r="N549">
        <v>0</v>
      </c>
      <c r="O549">
        <v>0</v>
      </c>
      <c r="P549" t="s">
        <v>66178</v>
      </c>
      <c r="Q549" t="s">
        <v>66179</v>
      </c>
      <c r="R549">
        <v>1</v>
      </c>
    </row>
    <row r="550" spans="1:18" x14ac:dyDescent="0.15">
      <c r="A550" s="1" t="s">
        <v>66170</v>
      </c>
      <c r="B550" t="s">
        <v>66171</v>
      </c>
      <c r="C550" t="s">
        <v>11046</v>
      </c>
      <c r="D550" t="s">
        <v>96598</v>
      </c>
      <c r="E550">
        <v>271</v>
      </c>
      <c r="F550">
        <v>266</v>
      </c>
      <c r="G550">
        <v>908</v>
      </c>
      <c r="H550" t="s">
        <v>96579</v>
      </c>
      <c r="I550" t="s">
        <v>66172</v>
      </c>
      <c r="J550" t="s">
        <v>66173</v>
      </c>
      <c r="K550" s="2">
        <v>41350.407824074071</v>
      </c>
      <c r="L550" s="3">
        <f t="shared" si="8"/>
        <v>41350</v>
      </c>
      <c r="M550" t="s">
        <v>69</v>
      </c>
      <c r="N550">
        <v>1</v>
      </c>
      <c r="O550">
        <v>0</v>
      </c>
      <c r="Q550" t="s">
        <v>66174</v>
      </c>
      <c r="R550">
        <v>1</v>
      </c>
    </row>
    <row r="551" spans="1:18" x14ac:dyDescent="0.15">
      <c r="A551" s="1" t="s">
        <v>63942</v>
      </c>
      <c r="B551" t="s">
        <v>63943</v>
      </c>
      <c r="C551" t="s">
        <v>344</v>
      </c>
      <c r="D551" t="s">
        <v>96589</v>
      </c>
      <c r="E551">
        <v>1771</v>
      </c>
      <c r="F551">
        <v>1574</v>
      </c>
      <c r="G551">
        <v>35483</v>
      </c>
      <c r="H551" t="s">
        <v>96576</v>
      </c>
      <c r="J551" t="s">
        <v>66168</v>
      </c>
      <c r="K551" s="2">
        <v>41350.410925925928</v>
      </c>
      <c r="L551" s="3">
        <f t="shared" si="8"/>
        <v>41350</v>
      </c>
      <c r="M551" t="s">
        <v>229</v>
      </c>
      <c r="N551">
        <v>1</v>
      </c>
      <c r="O551">
        <v>1</v>
      </c>
      <c r="P551" t="s">
        <v>66169</v>
      </c>
      <c r="Q551" t="s">
        <v>65673</v>
      </c>
      <c r="R551">
        <v>1</v>
      </c>
    </row>
    <row r="552" spans="1:18" x14ac:dyDescent="0.15">
      <c r="A552" s="1" t="s">
        <v>66162</v>
      </c>
      <c r="B552" t="s">
        <v>66163</v>
      </c>
      <c r="C552" t="s">
        <v>3085</v>
      </c>
      <c r="D552" t="s">
        <v>96736</v>
      </c>
      <c r="E552">
        <v>5506</v>
      </c>
      <c r="F552">
        <v>1548</v>
      </c>
      <c r="G552">
        <v>897</v>
      </c>
      <c r="H552" t="s">
        <v>96576</v>
      </c>
      <c r="J552" t="s">
        <v>66164</v>
      </c>
      <c r="K552" s="2">
        <v>41350.42386574074</v>
      </c>
      <c r="L552" s="3">
        <f t="shared" si="8"/>
        <v>41350</v>
      </c>
      <c r="M552" t="s">
        <v>84</v>
      </c>
      <c r="N552">
        <v>24</v>
      </c>
      <c r="O552">
        <v>9</v>
      </c>
      <c r="P552" t="s">
        <v>66165</v>
      </c>
      <c r="Q552" t="s">
        <v>66166</v>
      </c>
      <c r="R552">
        <v>1</v>
      </c>
    </row>
    <row r="553" spans="1:18" x14ac:dyDescent="0.15">
      <c r="A553" s="1" t="s">
        <v>66158</v>
      </c>
      <c r="B553" t="s">
        <v>66159</v>
      </c>
      <c r="C553" t="s">
        <v>1237</v>
      </c>
      <c r="D553" t="s">
        <v>96605</v>
      </c>
      <c r="E553">
        <v>39</v>
      </c>
      <c r="F553">
        <v>26</v>
      </c>
      <c r="G553">
        <v>289</v>
      </c>
      <c r="H553" t="s">
        <v>96576</v>
      </c>
      <c r="J553" t="s">
        <v>66160</v>
      </c>
      <c r="K553" s="2">
        <v>41350.437800925924</v>
      </c>
      <c r="L553" s="3">
        <f t="shared" si="8"/>
        <v>41350</v>
      </c>
      <c r="M553" t="s">
        <v>84</v>
      </c>
      <c r="N553">
        <v>0</v>
      </c>
      <c r="O553">
        <v>0</v>
      </c>
      <c r="Q553" t="s">
        <v>66161</v>
      </c>
      <c r="R553">
        <v>1</v>
      </c>
    </row>
    <row r="554" spans="1:18" x14ac:dyDescent="0.15">
      <c r="A554" s="1" t="s">
        <v>66227</v>
      </c>
      <c r="B554" t="s">
        <v>66228</v>
      </c>
      <c r="C554" t="s">
        <v>1237</v>
      </c>
      <c r="D554" t="s">
        <v>96737</v>
      </c>
      <c r="E554">
        <v>4</v>
      </c>
      <c r="F554">
        <v>33</v>
      </c>
      <c r="G554">
        <v>6</v>
      </c>
      <c r="H554" t="s">
        <v>96576</v>
      </c>
      <c r="J554" t="s">
        <v>66229</v>
      </c>
      <c r="K554" s="2">
        <v>41350.46979166667</v>
      </c>
      <c r="L554" s="3">
        <f t="shared" si="8"/>
        <v>41350</v>
      </c>
      <c r="M554" t="s">
        <v>4129</v>
      </c>
      <c r="N554">
        <v>7</v>
      </c>
      <c r="O554">
        <v>4</v>
      </c>
      <c r="Q554" t="s">
        <v>66230</v>
      </c>
      <c r="R554">
        <v>1</v>
      </c>
    </row>
    <row r="555" spans="1:18" x14ac:dyDescent="0.15">
      <c r="A555" s="1" t="s">
        <v>66223</v>
      </c>
      <c r="B555" t="s">
        <v>66224</v>
      </c>
      <c r="C555" t="s">
        <v>344</v>
      </c>
      <c r="E555">
        <v>75</v>
      </c>
      <c r="F555">
        <v>41</v>
      </c>
      <c r="G555">
        <v>228</v>
      </c>
      <c r="H555" t="s">
        <v>96576</v>
      </c>
      <c r="J555" t="s">
        <v>66225</v>
      </c>
      <c r="K555" s="2">
        <v>41350.486562500002</v>
      </c>
      <c r="L555" s="3">
        <f t="shared" si="8"/>
        <v>41350</v>
      </c>
      <c r="M555" t="s">
        <v>494</v>
      </c>
      <c r="N555">
        <v>1</v>
      </c>
      <c r="O555">
        <v>0</v>
      </c>
      <c r="Q555" t="s">
        <v>66226</v>
      </c>
      <c r="R555">
        <v>1</v>
      </c>
    </row>
    <row r="556" spans="1:18" x14ac:dyDescent="0.15">
      <c r="A556" s="1" t="s">
        <v>65463</v>
      </c>
      <c r="B556" t="s">
        <v>65464</v>
      </c>
      <c r="C556" t="s">
        <v>344</v>
      </c>
      <c r="E556">
        <v>106471</v>
      </c>
      <c r="F556">
        <v>1471</v>
      </c>
      <c r="G556">
        <v>16650</v>
      </c>
      <c r="H556" t="s">
        <v>96581</v>
      </c>
      <c r="I556" t="s">
        <v>65465</v>
      </c>
      <c r="J556" t="s">
        <v>66221</v>
      </c>
      <c r="K556" s="2">
        <v>41350.493171296293</v>
      </c>
      <c r="L556" s="3">
        <f t="shared" si="8"/>
        <v>41350</v>
      </c>
      <c r="M556" t="s">
        <v>65464</v>
      </c>
      <c r="N556">
        <v>0</v>
      </c>
      <c r="O556">
        <v>0</v>
      </c>
      <c r="P556" t="s">
        <v>66222</v>
      </c>
      <c r="Q556" t="s">
        <v>66167</v>
      </c>
      <c r="R556">
        <v>1</v>
      </c>
    </row>
    <row r="557" spans="1:18" x14ac:dyDescent="0.15">
      <c r="A557" s="1" t="s">
        <v>64233</v>
      </c>
      <c r="B557" t="s">
        <v>64234</v>
      </c>
      <c r="C557" t="s">
        <v>27</v>
      </c>
      <c r="E557">
        <v>65258</v>
      </c>
      <c r="F557">
        <v>1595</v>
      </c>
      <c r="G557">
        <v>92473</v>
      </c>
      <c r="H557" t="s">
        <v>96579</v>
      </c>
      <c r="I557" t="s">
        <v>64235</v>
      </c>
      <c r="J557" t="s">
        <v>66219</v>
      </c>
      <c r="K557" s="2">
        <v>41350.503460648149</v>
      </c>
      <c r="L557" s="3">
        <f t="shared" si="8"/>
        <v>41350</v>
      </c>
      <c r="M557" t="s">
        <v>64234</v>
      </c>
      <c r="N557">
        <v>0</v>
      </c>
      <c r="O557">
        <v>0</v>
      </c>
      <c r="Q557" t="s">
        <v>66220</v>
      </c>
      <c r="R557">
        <v>1</v>
      </c>
    </row>
    <row r="558" spans="1:18" x14ac:dyDescent="0.15">
      <c r="A558" s="1" t="s">
        <v>66214</v>
      </c>
      <c r="B558" t="s">
        <v>66215</v>
      </c>
      <c r="C558" t="s">
        <v>54180</v>
      </c>
      <c r="D558" t="s">
        <v>96668</v>
      </c>
      <c r="E558">
        <v>605</v>
      </c>
      <c r="F558">
        <v>263</v>
      </c>
      <c r="G558">
        <v>3202</v>
      </c>
      <c r="H558" t="s">
        <v>96575</v>
      </c>
      <c r="I558" t="s">
        <v>66216</v>
      </c>
      <c r="J558" t="s">
        <v>66217</v>
      </c>
      <c r="K558" s="2">
        <v>41350.508553240739</v>
      </c>
      <c r="L558" s="3">
        <f t="shared" si="8"/>
        <v>41350</v>
      </c>
      <c r="M558" t="s">
        <v>246</v>
      </c>
      <c r="N558">
        <v>0</v>
      </c>
      <c r="O558">
        <v>4</v>
      </c>
      <c r="Q558" t="s">
        <v>66218</v>
      </c>
      <c r="R558">
        <v>1</v>
      </c>
    </row>
    <row r="559" spans="1:18" x14ac:dyDescent="0.15">
      <c r="A559" s="1" t="s">
        <v>66210</v>
      </c>
      <c r="B559" t="s">
        <v>66211</v>
      </c>
      <c r="C559" t="s">
        <v>34</v>
      </c>
      <c r="D559" t="s">
        <v>27</v>
      </c>
      <c r="E559">
        <v>702</v>
      </c>
      <c r="F559">
        <v>225</v>
      </c>
      <c r="G559">
        <v>2022</v>
      </c>
      <c r="H559" t="s">
        <v>96576</v>
      </c>
      <c r="J559" t="s">
        <v>66212</v>
      </c>
      <c r="K559" s="2">
        <v>41350.555694444447</v>
      </c>
      <c r="L559" s="3">
        <f t="shared" si="8"/>
        <v>41350</v>
      </c>
      <c r="M559" t="s">
        <v>84</v>
      </c>
      <c r="N559">
        <v>0</v>
      </c>
      <c r="O559">
        <v>0</v>
      </c>
      <c r="Q559" t="s">
        <v>66213</v>
      </c>
      <c r="R559">
        <v>1</v>
      </c>
    </row>
    <row r="560" spans="1:18" x14ac:dyDescent="0.15">
      <c r="A560" s="1" t="s">
        <v>66205</v>
      </c>
      <c r="B560" t="s">
        <v>66206</v>
      </c>
      <c r="C560" t="s">
        <v>3085</v>
      </c>
      <c r="D560" t="s">
        <v>96600</v>
      </c>
      <c r="E560">
        <v>212</v>
      </c>
      <c r="F560">
        <v>451</v>
      </c>
      <c r="G560">
        <v>614</v>
      </c>
      <c r="H560" t="s">
        <v>96576</v>
      </c>
      <c r="J560" t="s">
        <v>66207</v>
      </c>
      <c r="K560" s="2">
        <v>41350.578935185185</v>
      </c>
      <c r="L560" s="3">
        <f t="shared" si="8"/>
        <v>41350</v>
      </c>
      <c r="M560" t="s">
        <v>3652</v>
      </c>
      <c r="N560">
        <v>0</v>
      </c>
      <c r="O560">
        <v>8</v>
      </c>
      <c r="P560" t="s">
        <v>66208</v>
      </c>
      <c r="Q560" t="s">
        <v>66209</v>
      </c>
      <c r="R560">
        <v>1</v>
      </c>
    </row>
    <row r="561" spans="1:18" x14ac:dyDescent="0.15">
      <c r="A561" s="1" t="s">
        <v>66201</v>
      </c>
      <c r="B561" t="s">
        <v>66202</v>
      </c>
      <c r="C561" t="s">
        <v>11046</v>
      </c>
      <c r="D561" t="s">
        <v>96598</v>
      </c>
      <c r="E561">
        <v>634</v>
      </c>
      <c r="F561">
        <v>129</v>
      </c>
      <c r="G561">
        <v>2321</v>
      </c>
      <c r="H561" t="s">
        <v>96578</v>
      </c>
      <c r="J561" t="s">
        <v>66203</v>
      </c>
      <c r="K561" s="2">
        <v>41350.589849537035</v>
      </c>
      <c r="L561" s="3">
        <f t="shared" si="8"/>
        <v>41350</v>
      </c>
      <c r="M561" t="s">
        <v>117</v>
      </c>
      <c r="N561">
        <v>0</v>
      </c>
      <c r="O561">
        <v>0</v>
      </c>
      <c r="P561" t="s">
        <v>66204</v>
      </c>
      <c r="Q561" t="s">
        <v>64084</v>
      </c>
      <c r="R561">
        <v>1</v>
      </c>
    </row>
    <row r="562" spans="1:18" x14ac:dyDescent="0.15">
      <c r="A562" s="1" t="s">
        <v>66197</v>
      </c>
      <c r="B562" t="s">
        <v>66198</v>
      </c>
      <c r="C562" t="s">
        <v>110</v>
      </c>
      <c r="D562" t="s">
        <v>96738</v>
      </c>
      <c r="E562">
        <v>361</v>
      </c>
      <c r="F562">
        <v>216</v>
      </c>
      <c r="G562">
        <v>403</v>
      </c>
      <c r="H562" t="s">
        <v>96576</v>
      </c>
      <c r="J562" t="s">
        <v>66199</v>
      </c>
      <c r="K562" s="2">
        <v>41350.59002314815</v>
      </c>
      <c r="L562" s="3">
        <f t="shared" si="8"/>
        <v>41350</v>
      </c>
      <c r="M562" t="s">
        <v>3357</v>
      </c>
      <c r="N562">
        <v>1</v>
      </c>
      <c r="O562">
        <v>1</v>
      </c>
      <c r="Q562" t="s">
        <v>66200</v>
      </c>
      <c r="R562">
        <v>1</v>
      </c>
    </row>
    <row r="563" spans="1:18" x14ac:dyDescent="0.15">
      <c r="A563" s="1" t="s">
        <v>66192</v>
      </c>
      <c r="B563" t="s">
        <v>66193</v>
      </c>
      <c r="C563" t="s">
        <v>344</v>
      </c>
      <c r="D563" t="s">
        <v>96589</v>
      </c>
      <c r="E563">
        <v>28</v>
      </c>
      <c r="F563">
        <v>42</v>
      </c>
      <c r="G563">
        <v>605</v>
      </c>
      <c r="H563" t="s">
        <v>96576</v>
      </c>
      <c r="J563" t="s">
        <v>66194</v>
      </c>
      <c r="K563" s="2">
        <v>41350.613912037035</v>
      </c>
      <c r="L563" s="3">
        <f t="shared" si="8"/>
        <v>41350</v>
      </c>
      <c r="M563" t="s">
        <v>56</v>
      </c>
      <c r="N563">
        <v>0</v>
      </c>
      <c r="O563">
        <v>0</v>
      </c>
      <c r="Q563" t="s">
        <v>66195</v>
      </c>
      <c r="R563">
        <v>1</v>
      </c>
    </row>
    <row r="564" spans="1:18" x14ac:dyDescent="0.15">
      <c r="A564" s="1" t="s">
        <v>66267</v>
      </c>
      <c r="B564" t="s">
        <v>66268</v>
      </c>
      <c r="C564" t="s">
        <v>344</v>
      </c>
      <c r="D564" t="s">
        <v>96589</v>
      </c>
      <c r="E564">
        <v>214</v>
      </c>
      <c r="F564">
        <v>269</v>
      </c>
      <c r="G564">
        <v>1979</v>
      </c>
      <c r="H564" t="s">
        <v>96578</v>
      </c>
      <c r="J564" t="s">
        <v>66269</v>
      </c>
      <c r="K564" s="2">
        <v>41350.657106481478</v>
      </c>
      <c r="L564" s="3">
        <f t="shared" si="8"/>
        <v>41350</v>
      </c>
      <c r="M564" t="s">
        <v>84</v>
      </c>
      <c r="N564">
        <v>0</v>
      </c>
      <c r="O564">
        <v>0</v>
      </c>
      <c r="Q564" t="s">
        <v>66270</v>
      </c>
      <c r="R564">
        <v>1</v>
      </c>
    </row>
    <row r="565" spans="1:18" x14ac:dyDescent="0.15">
      <c r="A565" s="1" t="s">
        <v>66263</v>
      </c>
      <c r="B565" t="s">
        <v>66264</v>
      </c>
      <c r="C565" t="s">
        <v>853</v>
      </c>
      <c r="D565" t="s">
        <v>96594</v>
      </c>
      <c r="E565">
        <v>32</v>
      </c>
      <c r="F565">
        <v>68</v>
      </c>
      <c r="G565">
        <v>146</v>
      </c>
      <c r="H565" t="s">
        <v>96576</v>
      </c>
      <c r="J565" t="s">
        <v>66265</v>
      </c>
      <c r="K565" s="2">
        <v>41350.660034722219</v>
      </c>
      <c r="L565" s="3">
        <f t="shared" si="8"/>
        <v>41350</v>
      </c>
      <c r="M565" t="s">
        <v>56</v>
      </c>
      <c r="N565">
        <v>0</v>
      </c>
      <c r="O565">
        <v>0</v>
      </c>
      <c r="Q565" t="s">
        <v>66266</v>
      </c>
      <c r="R565">
        <v>1</v>
      </c>
    </row>
    <row r="566" spans="1:18" x14ac:dyDescent="0.15">
      <c r="A566" s="1" t="s">
        <v>66259</v>
      </c>
      <c r="B566" t="s">
        <v>66260</v>
      </c>
      <c r="C566" t="s">
        <v>11046</v>
      </c>
      <c r="D566" t="s">
        <v>96598</v>
      </c>
      <c r="E566">
        <v>210</v>
      </c>
      <c r="F566">
        <v>379</v>
      </c>
      <c r="G566">
        <v>2343</v>
      </c>
      <c r="H566" t="s">
        <v>96576</v>
      </c>
      <c r="J566" t="s">
        <v>66261</v>
      </c>
      <c r="K566" s="2">
        <v>41350.681030092594</v>
      </c>
      <c r="L566" s="3">
        <f t="shared" si="8"/>
        <v>41350</v>
      </c>
      <c r="M566" t="s">
        <v>192</v>
      </c>
      <c r="N566">
        <v>0</v>
      </c>
      <c r="O566">
        <v>0</v>
      </c>
      <c r="Q566" t="s">
        <v>66262</v>
      </c>
      <c r="R566">
        <v>1</v>
      </c>
    </row>
    <row r="567" spans="1:18" x14ac:dyDescent="0.15">
      <c r="A567" s="1" t="s">
        <v>66255</v>
      </c>
      <c r="B567" t="s">
        <v>66256</v>
      </c>
      <c r="C567" t="s">
        <v>271</v>
      </c>
      <c r="E567">
        <v>194</v>
      </c>
      <c r="F567">
        <v>155</v>
      </c>
      <c r="G567">
        <v>2321</v>
      </c>
      <c r="H567" t="s">
        <v>96576</v>
      </c>
      <c r="J567" t="s">
        <v>66257</v>
      </c>
      <c r="K567" s="2">
        <v>41350.712534722225</v>
      </c>
      <c r="L567" s="3">
        <f t="shared" si="8"/>
        <v>41350</v>
      </c>
      <c r="M567" t="s">
        <v>5792</v>
      </c>
      <c r="N567">
        <v>0</v>
      </c>
      <c r="O567">
        <v>0</v>
      </c>
      <c r="Q567" t="s">
        <v>66258</v>
      </c>
      <c r="R567">
        <v>1</v>
      </c>
    </row>
    <row r="568" spans="1:18" x14ac:dyDescent="0.15">
      <c r="A568" s="1" t="s">
        <v>66251</v>
      </c>
      <c r="B568" t="s">
        <v>66252</v>
      </c>
      <c r="C568" t="s">
        <v>110</v>
      </c>
      <c r="D568" t="s">
        <v>96596</v>
      </c>
      <c r="E568">
        <v>198</v>
      </c>
      <c r="F568">
        <v>191</v>
      </c>
      <c r="G568">
        <v>465</v>
      </c>
      <c r="H568" t="s">
        <v>96578</v>
      </c>
      <c r="J568" t="s">
        <v>66253</v>
      </c>
      <c r="K568" s="2">
        <v>41350.726712962962</v>
      </c>
      <c r="L568" s="3">
        <f t="shared" si="8"/>
        <v>41350</v>
      </c>
      <c r="M568" t="s">
        <v>84</v>
      </c>
      <c r="N568">
        <v>0</v>
      </c>
      <c r="O568">
        <v>0</v>
      </c>
      <c r="Q568" t="s">
        <v>66254</v>
      </c>
      <c r="R568">
        <v>1</v>
      </c>
    </row>
    <row r="569" spans="1:18" x14ac:dyDescent="0.15">
      <c r="A569" s="1" t="s">
        <v>40830</v>
      </c>
      <c r="B569" t="s">
        <v>40831</v>
      </c>
      <c r="C569" t="s">
        <v>1237</v>
      </c>
      <c r="D569" t="s">
        <v>96605</v>
      </c>
      <c r="E569">
        <v>616</v>
      </c>
      <c r="F569">
        <v>305</v>
      </c>
      <c r="G569">
        <v>10133</v>
      </c>
      <c r="H569" t="s">
        <v>96578</v>
      </c>
      <c r="J569" t="s">
        <v>66248</v>
      </c>
      <c r="K569" s="2">
        <v>41350.755567129629</v>
      </c>
      <c r="L569" s="3">
        <f t="shared" si="8"/>
        <v>41350</v>
      </c>
      <c r="M569" t="s">
        <v>192</v>
      </c>
      <c r="N569">
        <v>0</v>
      </c>
      <c r="O569">
        <v>0</v>
      </c>
      <c r="P569" t="s">
        <v>66249</v>
      </c>
      <c r="Q569" t="s">
        <v>66250</v>
      </c>
      <c r="R569">
        <v>1</v>
      </c>
    </row>
    <row r="570" spans="1:18" x14ac:dyDescent="0.15">
      <c r="A570" s="1" t="s">
        <v>66244</v>
      </c>
      <c r="B570" t="s">
        <v>66245</v>
      </c>
      <c r="C570" t="s">
        <v>10172</v>
      </c>
      <c r="D570" t="s">
        <v>96739</v>
      </c>
      <c r="E570">
        <v>1922</v>
      </c>
      <c r="F570">
        <v>916</v>
      </c>
      <c r="G570">
        <v>2147</v>
      </c>
      <c r="H570" t="s">
        <v>96583</v>
      </c>
      <c r="I570" t="s">
        <v>66246</v>
      </c>
      <c r="J570" t="s">
        <v>66247</v>
      </c>
      <c r="K570" s="2">
        <v>41350.759166666663</v>
      </c>
      <c r="L570" s="3">
        <f t="shared" si="8"/>
        <v>41350</v>
      </c>
      <c r="M570" t="s">
        <v>370</v>
      </c>
      <c r="N570">
        <v>0</v>
      </c>
      <c r="O570">
        <v>0</v>
      </c>
      <c r="Q570" t="s">
        <v>65573</v>
      </c>
      <c r="R570">
        <v>1</v>
      </c>
    </row>
    <row r="571" spans="1:18" x14ac:dyDescent="0.15">
      <c r="A571" s="1" t="s">
        <v>66240</v>
      </c>
      <c r="B571" t="s">
        <v>66241</v>
      </c>
      <c r="C571" t="s">
        <v>3085</v>
      </c>
      <c r="D571" t="s">
        <v>96740</v>
      </c>
      <c r="E571">
        <v>235</v>
      </c>
      <c r="F571">
        <v>357</v>
      </c>
      <c r="G571">
        <v>505</v>
      </c>
      <c r="H571" t="s">
        <v>96576</v>
      </c>
      <c r="J571" t="s">
        <v>66242</v>
      </c>
      <c r="K571" s="2">
        <v>41350.760196759256</v>
      </c>
      <c r="L571" s="3">
        <f t="shared" si="8"/>
        <v>41350</v>
      </c>
      <c r="M571" t="s">
        <v>117</v>
      </c>
      <c r="N571">
        <v>0</v>
      </c>
      <c r="O571">
        <v>0</v>
      </c>
      <c r="Q571" t="s">
        <v>66243</v>
      </c>
      <c r="R571">
        <v>1</v>
      </c>
    </row>
    <row r="572" spans="1:18" x14ac:dyDescent="0.15">
      <c r="A572" s="1" t="s">
        <v>66236</v>
      </c>
      <c r="B572" t="s">
        <v>66237</v>
      </c>
      <c r="C572" t="s">
        <v>344</v>
      </c>
      <c r="D572" t="s">
        <v>96620</v>
      </c>
      <c r="E572">
        <v>333</v>
      </c>
      <c r="F572">
        <v>56</v>
      </c>
      <c r="G572">
        <v>3550</v>
      </c>
      <c r="H572" t="s">
        <v>96576</v>
      </c>
      <c r="J572" t="s">
        <v>66238</v>
      </c>
      <c r="K572" s="2">
        <v>41350.768946759257</v>
      </c>
      <c r="L572" s="3">
        <f t="shared" si="8"/>
        <v>41350</v>
      </c>
      <c r="M572" t="s">
        <v>3148</v>
      </c>
      <c r="N572">
        <v>0</v>
      </c>
      <c r="O572">
        <v>1</v>
      </c>
      <c r="Q572" t="s">
        <v>66239</v>
      </c>
      <c r="R572">
        <v>1</v>
      </c>
    </row>
    <row r="573" spans="1:18" x14ac:dyDescent="0.15">
      <c r="A573" s="1" t="s">
        <v>66231</v>
      </c>
      <c r="B573" t="s">
        <v>66232</v>
      </c>
      <c r="C573" t="s">
        <v>11046</v>
      </c>
      <c r="D573" t="s">
        <v>96598</v>
      </c>
      <c r="E573">
        <v>189</v>
      </c>
      <c r="F573">
        <v>140</v>
      </c>
      <c r="G573">
        <v>769</v>
      </c>
      <c r="H573" t="s">
        <v>96576</v>
      </c>
      <c r="J573" t="s">
        <v>66233</v>
      </c>
      <c r="K573" s="2">
        <v>41350.775937500002</v>
      </c>
      <c r="L573" s="3">
        <f t="shared" si="8"/>
        <v>41350</v>
      </c>
      <c r="M573" t="s">
        <v>117</v>
      </c>
      <c r="N573">
        <v>0</v>
      </c>
      <c r="O573">
        <v>2</v>
      </c>
      <c r="P573" t="s">
        <v>66234</v>
      </c>
      <c r="Q573" t="s">
        <v>66235</v>
      </c>
      <c r="R573">
        <v>1</v>
      </c>
    </row>
    <row r="574" spans="1:18" x14ac:dyDescent="0.15">
      <c r="A574" s="1" t="s">
        <v>66301</v>
      </c>
      <c r="B574" t="s">
        <v>66302</v>
      </c>
      <c r="C574" t="s">
        <v>344</v>
      </c>
      <c r="D574" t="s">
        <v>96741</v>
      </c>
      <c r="E574">
        <v>453435</v>
      </c>
      <c r="F574">
        <v>831</v>
      </c>
      <c r="G574">
        <v>4517</v>
      </c>
      <c r="H574" t="s">
        <v>96574</v>
      </c>
      <c r="I574" t="s">
        <v>66303</v>
      </c>
      <c r="J574" t="s">
        <v>66304</v>
      </c>
      <c r="K574" s="2">
        <v>41350.833668981482</v>
      </c>
      <c r="L574" s="3">
        <f t="shared" si="8"/>
        <v>41350</v>
      </c>
      <c r="M574" t="s">
        <v>20857</v>
      </c>
      <c r="N574">
        <v>0</v>
      </c>
      <c r="O574">
        <v>0</v>
      </c>
      <c r="Q574" t="s">
        <v>66305</v>
      </c>
      <c r="R574">
        <v>1</v>
      </c>
    </row>
    <row r="575" spans="1:18" x14ac:dyDescent="0.15">
      <c r="A575" s="1" t="s">
        <v>63885</v>
      </c>
      <c r="B575" t="s">
        <v>63886</v>
      </c>
      <c r="C575" t="s">
        <v>110</v>
      </c>
      <c r="D575" t="s">
        <v>96596</v>
      </c>
      <c r="E575">
        <v>4873</v>
      </c>
      <c r="F575">
        <v>1703</v>
      </c>
      <c r="G575">
        <v>39334</v>
      </c>
      <c r="H575" t="s">
        <v>96576</v>
      </c>
      <c r="J575" t="s">
        <v>66299</v>
      </c>
      <c r="K575" s="2">
        <v>41350.851226851853</v>
      </c>
      <c r="L575" s="3">
        <f t="shared" si="8"/>
        <v>41350</v>
      </c>
      <c r="M575" t="s">
        <v>229</v>
      </c>
      <c r="N575">
        <v>0</v>
      </c>
      <c r="O575">
        <v>0</v>
      </c>
      <c r="P575" t="s">
        <v>66300</v>
      </c>
      <c r="Q575" t="s">
        <v>65774</v>
      </c>
      <c r="R575">
        <v>1</v>
      </c>
    </row>
    <row r="576" spans="1:18" x14ac:dyDescent="0.15">
      <c r="A576" s="1" t="s">
        <v>66295</v>
      </c>
      <c r="B576" t="s">
        <v>66296</v>
      </c>
      <c r="C576" t="s">
        <v>3085</v>
      </c>
      <c r="D576" t="s">
        <v>96600</v>
      </c>
      <c r="E576">
        <v>84</v>
      </c>
      <c r="F576">
        <v>117</v>
      </c>
      <c r="G576">
        <v>223</v>
      </c>
      <c r="H576" t="s">
        <v>96576</v>
      </c>
      <c r="J576" t="s">
        <v>66297</v>
      </c>
      <c r="K576" s="2">
        <v>41350.862245370372</v>
      </c>
      <c r="L576" s="3">
        <f t="shared" si="8"/>
        <v>41350</v>
      </c>
      <c r="M576" t="s">
        <v>117</v>
      </c>
      <c r="N576">
        <v>0</v>
      </c>
      <c r="O576">
        <v>6</v>
      </c>
      <c r="Q576" t="s">
        <v>66298</v>
      </c>
      <c r="R576">
        <v>1</v>
      </c>
    </row>
    <row r="577" spans="1:18" x14ac:dyDescent="0.15">
      <c r="A577" s="1" t="s">
        <v>66197</v>
      </c>
      <c r="B577" t="s">
        <v>66198</v>
      </c>
      <c r="C577" t="s">
        <v>110</v>
      </c>
      <c r="D577" t="s">
        <v>96738</v>
      </c>
      <c r="E577">
        <v>361</v>
      </c>
      <c r="F577">
        <v>216</v>
      </c>
      <c r="G577">
        <v>403</v>
      </c>
      <c r="H577" t="s">
        <v>96576</v>
      </c>
      <c r="J577" t="s">
        <v>66292</v>
      </c>
      <c r="K577" s="2">
        <v>41350.866354166668</v>
      </c>
      <c r="L577" s="3">
        <f t="shared" si="8"/>
        <v>41350</v>
      </c>
      <c r="M577" t="s">
        <v>3357</v>
      </c>
      <c r="N577">
        <v>0</v>
      </c>
      <c r="O577">
        <v>7</v>
      </c>
      <c r="P577" t="s">
        <v>66293</v>
      </c>
      <c r="Q577" t="s">
        <v>66294</v>
      </c>
      <c r="R577">
        <v>1</v>
      </c>
    </row>
    <row r="578" spans="1:18" x14ac:dyDescent="0.15">
      <c r="A578" s="1" t="s">
        <v>66288</v>
      </c>
      <c r="B578" t="s">
        <v>66289</v>
      </c>
      <c r="C578" t="s">
        <v>2165</v>
      </c>
      <c r="D578" t="s">
        <v>96601</v>
      </c>
      <c r="E578">
        <v>20</v>
      </c>
      <c r="F578">
        <v>26</v>
      </c>
      <c r="G578">
        <v>114</v>
      </c>
      <c r="H578" t="s">
        <v>96576</v>
      </c>
      <c r="J578" t="s">
        <v>66290</v>
      </c>
      <c r="K578" s="2">
        <v>41350.881030092591</v>
      </c>
      <c r="L578" s="3">
        <f t="shared" si="8"/>
        <v>41350</v>
      </c>
      <c r="M578" t="s">
        <v>84</v>
      </c>
      <c r="N578">
        <v>0</v>
      </c>
      <c r="O578">
        <v>0</v>
      </c>
      <c r="Q578" t="s">
        <v>66291</v>
      </c>
      <c r="R578">
        <v>1</v>
      </c>
    </row>
    <row r="579" spans="1:18" x14ac:dyDescent="0.15">
      <c r="A579" s="1" t="s">
        <v>66284</v>
      </c>
      <c r="B579" t="s">
        <v>66285</v>
      </c>
      <c r="C579" t="s">
        <v>11046</v>
      </c>
      <c r="D579" t="s">
        <v>96598</v>
      </c>
      <c r="E579">
        <v>247</v>
      </c>
      <c r="F579">
        <v>310</v>
      </c>
      <c r="G579">
        <v>1011</v>
      </c>
      <c r="H579" t="s">
        <v>96576</v>
      </c>
      <c r="J579" t="s">
        <v>66286</v>
      </c>
      <c r="K579" s="2">
        <v>41350.881238425929</v>
      </c>
      <c r="L579" s="3">
        <f t="shared" ref="L579:L642" si="9">INT(K579)</f>
        <v>41350</v>
      </c>
      <c r="M579" t="s">
        <v>370</v>
      </c>
      <c r="N579">
        <v>0</v>
      </c>
      <c r="O579">
        <v>0</v>
      </c>
      <c r="Q579" t="s">
        <v>66287</v>
      </c>
      <c r="R579">
        <v>1</v>
      </c>
    </row>
    <row r="580" spans="1:18" x14ac:dyDescent="0.15">
      <c r="A580" s="1" t="s">
        <v>66280</v>
      </c>
      <c r="B580" t="s">
        <v>66281</v>
      </c>
      <c r="C580" t="s">
        <v>2703</v>
      </c>
      <c r="D580" t="s">
        <v>96702</v>
      </c>
      <c r="E580">
        <v>375</v>
      </c>
      <c r="F580">
        <v>229</v>
      </c>
      <c r="G580">
        <v>4060</v>
      </c>
      <c r="H580" t="s">
        <v>96576</v>
      </c>
      <c r="J580" t="s">
        <v>66282</v>
      </c>
      <c r="K580" s="2">
        <v>41350.934062499997</v>
      </c>
      <c r="L580" s="3">
        <f t="shared" si="9"/>
        <v>41350</v>
      </c>
      <c r="M580" t="s">
        <v>360</v>
      </c>
      <c r="N580">
        <v>0</v>
      </c>
      <c r="O580">
        <v>0</v>
      </c>
      <c r="Q580" t="s">
        <v>66283</v>
      </c>
      <c r="R580">
        <v>1</v>
      </c>
    </row>
    <row r="581" spans="1:18" x14ac:dyDescent="0.15">
      <c r="A581" s="1" t="s">
        <v>66276</v>
      </c>
      <c r="B581" t="s">
        <v>66277</v>
      </c>
      <c r="C581" t="s">
        <v>2165</v>
      </c>
      <c r="D581" t="s">
        <v>96729</v>
      </c>
      <c r="E581">
        <v>1410</v>
      </c>
      <c r="F581">
        <v>267</v>
      </c>
      <c r="G581">
        <v>3887</v>
      </c>
      <c r="H581" t="s">
        <v>96578</v>
      </c>
      <c r="J581" t="s">
        <v>66278</v>
      </c>
      <c r="K581" s="2">
        <v>41350.942499999997</v>
      </c>
      <c r="L581" s="3">
        <f t="shared" si="9"/>
        <v>41350</v>
      </c>
      <c r="M581" t="s">
        <v>117</v>
      </c>
      <c r="N581">
        <v>0</v>
      </c>
      <c r="O581">
        <v>3</v>
      </c>
      <c r="Q581" t="s">
        <v>66279</v>
      </c>
      <c r="R581">
        <v>1</v>
      </c>
    </row>
    <row r="582" spans="1:18" x14ac:dyDescent="0.15">
      <c r="A582" s="1" t="s">
        <v>28691</v>
      </c>
      <c r="B582" t="s">
        <v>28692</v>
      </c>
      <c r="C582" t="s">
        <v>271</v>
      </c>
      <c r="E582">
        <v>121</v>
      </c>
      <c r="F582">
        <v>131</v>
      </c>
      <c r="G582">
        <v>114</v>
      </c>
      <c r="H582" t="s">
        <v>96576</v>
      </c>
      <c r="J582" t="s">
        <v>66274</v>
      </c>
      <c r="K582" s="2">
        <v>41350.942835648151</v>
      </c>
      <c r="L582" s="3">
        <f t="shared" si="9"/>
        <v>41350</v>
      </c>
      <c r="M582" t="s">
        <v>246</v>
      </c>
      <c r="N582">
        <v>2</v>
      </c>
      <c r="O582">
        <v>0</v>
      </c>
      <c r="Q582" t="s">
        <v>66275</v>
      </c>
      <c r="R582">
        <v>1</v>
      </c>
    </row>
    <row r="583" spans="1:18" x14ac:dyDescent="0.15">
      <c r="A583" s="1" t="s">
        <v>66271</v>
      </c>
      <c r="B583" t="s">
        <v>66272</v>
      </c>
      <c r="C583" t="s">
        <v>2165</v>
      </c>
      <c r="D583" t="s">
        <v>96601</v>
      </c>
      <c r="E583">
        <v>482</v>
      </c>
      <c r="F583">
        <v>833</v>
      </c>
      <c r="G583">
        <v>2386</v>
      </c>
      <c r="H583" t="s">
        <v>96578</v>
      </c>
      <c r="J583" t="s">
        <v>66273</v>
      </c>
      <c r="K583" s="2">
        <v>41350.944479166668</v>
      </c>
      <c r="L583" s="3">
        <f t="shared" si="9"/>
        <v>41350</v>
      </c>
      <c r="M583" t="s">
        <v>84</v>
      </c>
      <c r="N583">
        <v>1</v>
      </c>
      <c r="O583">
        <v>2</v>
      </c>
      <c r="Q583" t="s">
        <v>65573</v>
      </c>
      <c r="R583">
        <v>1</v>
      </c>
    </row>
    <row r="584" spans="1:18" x14ac:dyDescent="0.15">
      <c r="A584" s="1" t="s">
        <v>66322</v>
      </c>
      <c r="B584" t="s">
        <v>66323</v>
      </c>
      <c r="C584" t="s">
        <v>2793</v>
      </c>
      <c r="D584" t="s">
        <v>96645</v>
      </c>
      <c r="E584">
        <v>281</v>
      </c>
      <c r="F584">
        <v>193</v>
      </c>
      <c r="G584">
        <v>768</v>
      </c>
      <c r="H584" t="s">
        <v>96576</v>
      </c>
      <c r="J584" t="s">
        <v>66324</v>
      </c>
      <c r="K584" s="2">
        <v>41351.012094907404</v>
      </c>
      <c r="L584" s="3">
        <f t="shared" si="9"/>
        <v>41351</v>
      </c>
      <c r="M584" t="s">
        <v>84</v>
      </c>
      <c r="N584">
        <v>3</v>
      </c>
      <c r="O584">
        <v>1</v>
      </c>
      <c r="Q584" t="s">
        <v>65573</v>
      </c>
      <c r="R584">
        <v>1</v>
      </c>
    </row>
    <row r="585" spans="1:18" x14ac:dyDescent="0.15">
      <c r="A585" s="1" t="s">
        <v>66318</v>
      </c>
      <c r="B585" t="s">
        <v>66319</v>
      </c>
      <c r="C585" t="s">
        <v>94</v>
      </c>
      <c r="D585" t="s">
        <v>96742</v>
      </c>
      <c r="E585">
        <v>384</v>
      </c>
      <c r="F585">
        <v>225</v>
      </c>
      <c r="G585">
        <v>2990</v>
      </c>
      <c r="H585" t="s">
        <v>96578</v>
      </c>
      <c r="J585" t="s">
        <v>66320</v>
      </c>
      <c r="K585" s="2">
        <v>41351.020312499997</v>
      </c>
      <c r="L585" s="3">
        <f t="shared" si="9"/>
        <v>41351</v>
      </c>
      <c r="M585" t="s">
        <v>84</v>
      </c>
      <c r="N585">
        <v>0</v>
      </c>
      <c r="O585">
        <v>0</v>
      </c>
      <c r="Q585" t="s">
        <v>66321</v>
      </c>
      <c r="R585">
        <v>1</v>
      </c>
    </row>
    <row r="586" spans="1:18" x14ac:dyDescent="0.15">
      <c r="A586" s="1" t="s">
        <v>66314</v>
      </c>
      <c r="B586" t="s">
        <v>66315</v>
      </c>
      <c r="C586" t="s">
        <v>27</v>
      </c>
      <c r="E586">
        <v>1089</v>
      </c>
      <c r="F586">
        <v>191</v>
      </c>
      <c r="G586">
        <v>5085</v>
      </c>
      <c r="H586" t="s">
        <v>96576</v>
      </c>
      <c r="J586" t="s">
        <v>66316</v>
      </c>
      <c r="K586" s="2">
        <v>41351.040069444447</v>
      </c>
      <c r="L586" s="3">
        <f t="shared" si="9"/>
        <v>41351</v>
      </c>
      <c r="M586" t="s">
        <v>84</v>
      </c>
      <c r="N586">
        <v>0</v>
      </c>
      <c r="O586">
        <v>21</v>
      </c>
      <c r="Q586" t="s">
        <v>66317</v>
      </c>
      <c r="R586">
        <v>1</v>
      </c>
    </row>
    <row r="587" spans="1:18" x14ac:dyDescent="0.15">
      <c r="A587" s="1" t="s">
        <v>66311</v>
      </c>
      <c r="B587" t="s">
        <v>66312</v>
      </c>
      <c r="C587" t="s">
        <v>110</v>
      </c>
      <c r="E587">
        <v>50</v>
      </c>
      <c r="F587">
        <v>15</v>
      </c>
      <c r="G587">
        <v>189</v>
      </c>
      <c r="H587" t="s">
        <v>96576</v>
      </c>
      <c r="J587" t="s">
        <v>66313</v>
      </c>
      <c r="K587" s="2">
        <v>41351.063101851854</v>
      </c>
      <c r="L587" s="3">
        <f t="shared" si="9"/>
        <v>41351</v>
      </c>
      <c r="M587" t="s">
        <v>29</v>
      </c>
      <c r="N587">
        <v>0</v>
      </c>
      <c r="O587">
        <v>0</v>
      </c>
      <c r="P587" t="s">
        <v>30</v>
      </c>
      <c r="Q587" t="s">
        <v>66196</v>
      </c>
      <c r="R587">
        <v>1</v>
      </c>
    </row>
    <row r="588" spans="1:18" x14ac:dyDescent="0.15">
      <c r="A588" s="1" t="s">
        <v>66307</v>
      </c>
      <c r="B588" t="s">
        <v>66308</v>
      </c>
      <c r="C588" t="s">
        <v>190</v>
      </c>
      <c r="D588" t="s">
        <v>96743</v>
      </c>
      <c r="E588">
        <v>26</v>
      </c>
      <c r="F588">
        <v>126</v>
      </c>
      <c r="G588">
        <v>92</v>
      </c>
      <c r="H588" t="s">
        <v>96576</v>
      </c>
      <c r="J588" t="s">
        <v>66309</v>
      </c>
      <c r="K588" s="2">
        <v>41351.138171296298</v>
      </c>
      <c r="L588" s="3">
        <f t="shared" si="9"/>
        <v>41351</v>
      </c>
      <c r="M588" t="s">
        <v>569</v>
      </c>
      <c r="N588">
        <v>0</v>
      </c>
      <c r="O588">
        <v>0</v>
      </c>
      <c r="Q588" t="s">
        <v>66310</v>
      </c>
      <c r="R588">
        <v>1</v>
      </c>
    </row>
    <row r="589" spans="1:18" x14ac:dyDescent="0.15">
      <c r="A589" s="1" t="s">
        <v>63942</v>
      </c>
      <c r="B589" t="s">
        <v>63943</v>
      </c>
      <c r="C589" t="s">
        <v>344</v>
      </c>
      <c r="D589" t="s">
        <v>96589</v>
      </c>
      <c r="E589">
        <v>1771</v>
      </c>
      <c r="F589">
        <v>1574</v>
      </c>
      <c r="G589">
        <v>35483</v>
      </c>
      <c r="H589" t="s">
        <v>96576</v>
      </c>
      <c r="J589" t="s">
        <v>66335</v>
      </c>
      <c r="K589" s="2">
        <v>41351.175370370373</v>
      </c>
      <c r="L589" s="3">
        <f t="shared" si="9"/>
        <v>41351</v>
      </c>
      <c r="M589" t="s">
        <v>229</v>
      </c>
      <c r="N589">
        <v>0</v>
      </c>
      <c r="O589">
        <v>1</v>
      </c>
      <c r="P589" t="s">
        <v>66336</v>
      </c>
      <c r="Q589" t="s">
        <v>65673</v>
      </c>
      <c r="R589">
        <v>1</v>
      </c>
    </row>
    <row r="590" spans="1:18" x14ac:dyDescent="0.15">
      <c r="A590" s="1" t="s">
        <v>66331</v>
      </c>
      <c r="B590" t="s">
        <v>66332</v>
      </c>
      <c r="C590" t="s">
        <v>1421</v>
      </c>
      <c r="E590">
        <v>256</v>
      </c>
      <c r="F590">
        <v>234</v>
      </c>
      <c r="G590">
        <v>667</v>
      </c>
      <c r="H590" t="s">
        <v>96576</v>
      </c>
      <c r="J590" t="s">
        <v>66333</v>
      </c>
      <c r="K590" s="2">
        <v>41351.258368055554</v>
      </c>
      <c r="L590" s="3">
        <f t="shared" si="9"/>
        <v>41351</v>
      </c>
      <c r="M590" t="s">
        <v>339</v>
      </c>
      <c r="N590">
        <v>1</v>
      </c>
      <c r="O590">
        <v>0</v>
      </c>
      <c r="P590" t="s">
        <v>66334</v>
      </c>
      <c r="Q590" t="s">
        <v>64177</v>
      </c>
      <c r="R590">
        <v>1</v>
      </c>
    </row>
    <row r="591" spans="1:18" x14ac:dyDescent="0.15">
      <c r="A591" s="1" t="s">
        <v>66327</v>
      </c>
      <c r="B591" t="s">
        <v>66328</v>
      </c>
      <c r="C591" t="s">
        <v>190</v>
      </c>
      <c r="D591" t="s">
        <v>96643</v>
      </c>
      <c r="E591">
        <v>450</v>
      </c>
      <c r="F591">
        <v>567</v>
      </c>
      <c r="G591">
        <v>2420</v>
      </c>
      <c r="H591" t="s">
        <v>96578</v>
      </c>
      <c r="J591" t="s">
        <v>66329</v>
      </c>
      <c r="K591" s="2">
        <v>41351.268043981479</v>
      </c>
      <c r="L591" s="3">
        <f t="shared" si="9"/>
        <v>41351</v>
      </c>
      <c r="M591" t="s">
        <v>442</v>
      </c>
      <c r="N591">
        <v>0</v>
      </c>
      <c r="O591">
        <v>0</v>
      </c>
      <c r="Q591" t="s">
        <v>66330</v>
      </c>
      <c r="R591">
        <v>1</v>
      </c>
    </row>
    <row r="592" spans="1:18" x14ac:dyDescent="0.15">
      <c r="A592" s="1" t="s">
        <v>66417</v>
      </c>
      <c r="B592" t="s">
        <v>66418</v>
      </c>
      <c r="C592" t="s">
        <v>9772</v>
      </c>
      <c r="D592" t="s">
        <v>96632</v>
      </c>
      <c r="E592">
        <v>6051</v>
      </c>
      <c r="F592">
        <v>562</v>
      </c>
      <c r="G592">
        <v>1445</v>
      </c>
      <c r="H592" t="s">
        <v>96578</v>
      </c>
      <c r="J592" t="s">
        <v>66419</v>
      </c>
      <c r="K592" s="2">
        <v>41351.321979166663</v>
      </c>
      <c r="L592" s="3">
        <f t="shared" si="9"/>
        <v>41351</v>
      </c>
      <c r="M592" t="s">
        <v>246</v>
      </c>
      <c r="N592">
        <v>1</v>
      </c>
      <c r="O592">
        <v>2</v>
      </c>
      <c r="P592" t="s">
        <v>66420</v>
      </c>
      <c r="Q592" t="s">
        <v>66351</v>
      </c>
      <c r="R592">
        <v>1</v>
      </c>
    </row>
    <row r="593" spans="1:18" x14ac:dyDescent="0.15">
      <c r="A593" s="1" t="s">
        <v>66413</v>
      </c>
      <c r="B593" t="s">
        <v>66414</v>
      </c>
      <c r="C593" t="s">
        <v>9772</v>
      </c>
      <c r="D593" t="s">
        <v>96744</v>
      </c>
      <c r="E593">
        <v>1113</v>
      </c>
      <c r="F593">
        <v>1943</v>
      </c>
      <c r="G593">
        <v>6729</v>
      </c>
      <c r="H593" t="s">
        <v>96576</v>
      </c>
      <c r="J593" t="s">
        <v>66415</v>
      </c>
      <c r="K593" s="2">
        <v>41351.326643518521</v>
      </c>
      <c r="L593" s="3">
        <f t="shared" si="9"/>
        <v>41351</v>
      </c>
      <c r="M593" t="s">
        <v>158</v>
      </c>
      <c r="N593">
        <v>0</v>
      </c>
      <c r="O593">
        <v>0</v>
      </c>
      <c r="Q593" t="s">
        <v>66416</v>
      </c>
      <c r="R593">
        <v>1</v>
      </c>
    </row>
    <row r="594" spans="1:18" x14ac:dyDescent="0.15">
      <c r="A594" s="1" t="s">
        <v>66409</v>
      </c>
      <c r="B594" t="s">
        <v>66410</v>
      </c>
      <c r="C594" t="s">
        <v>3479</v>
      </c>
      <c r="D594" t="s">
        <v>96745</v>
      </c>
      <c r="E594">
        <v>675</v>
      </c>
      <c r="F594">
        <v>130</v>
      </c>
      <c r="G594">
        <v>5700</v>
      </c>
      <c r="H594" t="s">
        <v>96576</v>
      </c>
      <c r="J594" t="s">
        <v>66411</v>
      </c>
      <c r="K594" s="2">
        <v>41351.334120370368</v>
      </c>
      <c r="L594" s="3">
        <f t="shared" si="9"/>
        <v>41351</v>
      </c>
      <c r="M594" t="s">
        <v>339</v>
      </c>
      <c r="N594">
        <v>3</v>
      </c>
      <c r="O594">
        <v>0</v>
      </c>
      <c r="Q594" t="s">
        <v>66412</v>
      </c>
      <c r="R594">
        <v>1</v>
      </c>
    </row>
    <row r="595" spans="1:18" x14ac:dyDescent="0.15">
      <c r="A595" s="1" t="s">
        <v>66405</v>
      </c>
      <c r="B595" t="s">
        <v>66406</v>
      </c>
      <c r="C595" t="s">
        <v>3479</v>
      </c>
      <c r="D595" t="s">
        <v>96621</v>
      </c>
      <c r="E595">
        <v>179</v>
      </c>
      <c r="F595">
        <v>196</v>
      </c>
      <c r="G595">
        <v>453</v>
      </c>
      <c r="H595" t="s">
        <v>96576</v>
      </c>
      <c r="J595" t="s">
        <v>66407</v>
      </c>
      <c r="K595" s="2">
        <v>41351.349675925929</v>
      </c>
      <c r="L595" s="3">
        <f t="shared" si="9"/>
        <v>41351</v>
      </c>
      <c r="M595" t="s">
        <v>4321</v>
      </c>
      <c r="N595">
        <v>0</v>
      </c>
      <c r="O595">
        <v>0</v>
      </c>
      <c r="Q595" t="s">
        <v>66408</v>
      </c>
      <c r="R595">
        <v>1</v>
      </c>
    </row>
    <row r="596" spans="1:18" x14ac:dyDescent="0.15">
      <c r="A596" s="1" t="s">
        <v>66400</v>
      </c>
      <c r="B596" t="s">
        <v>66401</v>
      </c>
      <c r="C596" t="s">
        <v>3837</v>
      </c>
      <c r="D596" t="s">
        <v>96688</v>
      </c>
      <c r="E596">
        <v>586</v>
      </c>
      <c r="F596">
        <v>171</v>
      </c>
      <c r="G596">
        <v>758</v>
      </c>
      <c r="H596" t="s">
        <v>96575</v>
      </c>
      <c r="I596" t="s">
        <v>66402</v>
      </c>
      <c r="J596" t="s">
        <v>66403</v>
      </c>
      <c r="K596" s="2">
        <v>41351.35019675926</v>
      </c>
      <c r="L596" s="3">
        <f t="shared" si="9"/>
        <v>41351</v>
      </c>
      <c r="M596" t="s">
        <v>205</v>
      </c>
      <c r="N596">
        <v>0</v>
      </c>
      <c r="O596">
        <v>0</v>
      </c>
      <c r="Q596" t="s">
        <v>66404</v>
      </c>
      <c r="R596">
        <v>1</v>
      </c>
    </row>
    <row r="597" spans="1:18" x14ac:dyDescent="0.15">
      <c r="A597" s="1" t="s">
        <v>66396</v>
      </c>
      <c r="B597" t="s">
        <v>66397</v>
      </c>
      <c r="C597" t="s">
        <v>1237</v>
      </c>
      <c r="D597" t="s">
        <v>96746</v>
      </c>
      <c r="E597">
        <v>469</v>
      </c>
      <c r="F597">
        <v>244</v>
      </c>
      <c r="G597">
        <v>495</v>
      </c>
      <c r="H597" t="s">
        <v>96576</v>
      </c>
      <c r="J597" t="s">
        <v>66398</v>
      </c>
      <c r="K597" s="2">
        <v>41351.351423611108</v>
      </c>
      <c r="L597" s="3">
        <f t="shared" si="9"/>
        <v>41351</v>
      </c>
      <c r="M597" t="s">
        <v>84</v>
      </c>
      <c r="N597">
        <v>0</v>
      </c>
      <c r="O597">
        <v>0</v>
      </c>
      <c r="Q597" t="s">
        <v>66399</v>
      </c>
      <c r="R597">
        <v>1</v>
      </c>
    </row>
    <row r="598" spans="1:18" x14ac:dyDescent="0.15">
      <c r="A598" s="1" t="s">
        <v>66391</v>
      </c>
      <c r="B598" t="s">
        <v>66392</v>
      </c>
      <c r="C598" t="s">
        <v>190</v>
      </c>
      <c r="D598" t="s">
        <v>96747</v>
      </c>
      <c r="E598">
        <v>247</v>
      </c>
      <c r="F598">
        <v>1101</v>
      </c>
      <c r="G598">
        <v>787</v>
      </c>
      <c r="H598" t="s">
        <v>96575</v>
      </c>
      <c r="I598" t="s">
        <v>66393</v>
      </c>
      <c r="J598" t="s">
        <v>66394</v>
      </c>
      <c r="K598" s="2">
        <v>41351.375613425924</v>
      </c>
      <c r="L598" s="3">
        <f t="shared" si="9"/>
        <v>41351</v>
      </c>
      <c r="M598" t="s">
        <v>815</v>
      </c>
      <c r="N598">
        <v>0</v>
      </c>
      <c r="O598">
        <v>4</v>
      </c>
      <c r="Q598" t="s">
        <v>66395</v>
      </c>
      <c r="R598">
        <v>1</v>
      </c>
    </row>
    <row r="599" spans="1:18" x14ac:dyDescent="0.15">
      <c r="A599" s="1" t="s">
        <v>66385</v>
      </c>
      <c r="B599" t="s">
        <v>66386</v>
      </c>
      <c r="C599" t="s">
        <v>1237</v>
      </c>
      <c r="D599" t="s">
        <v>96605</v>
      </c>
      <c r="E599">
        <v>1864</v>
      </c>
      <c r="F599">
        <v>915</v>
      </c>
      <c r="G599">
        <v>1117</v>
      </c>
      <c r="H599" t="s">
        <v>96579</v>
      </c>
      <c r="I599" t="s">
        <v>66387</v>
      </c>
      <c r="J599" t="s">
        <v>66388</v>
      </c>
      <c r="K599" s="2">
        <v>41351.394062500003</v>
      </c>
      <c r="L599" s="3">
        <f t="shared" si="9"/>
        <v>41351</v>
      </c>
      <c r="M599" t="s">
        <v>69</v>
      </c>
      <c r="N599">
        <v>0</v>
      </c>
      <c r="O599">
        <v>0</v>
      </c>
      <c r="P599" t="s">
        <v>66389</v>
      </c>
      <c r="Q599" t="s">
        <v>66390</v>
      </c>
      <c r="R599">
        <v>1</v>
      </c>
    </row>
    <row r="600" spans="1:18" x14ac:dyDescent="0.15">
      <c r="A600" s="1" t="s">
        <v>66380</v>
      </c>
      <c r="B600" t="s">
        <v>66381</v>
      </c>
      <c r="C600" t="s">
        <v>3332</v>
      </c>
      <c r="D600" t="s">
        <v>96604</v>
      </c>
      <c r="E600">
        <v>278</v>
      </c>
      <c r="F600">
        <v>295</v>
      </c>
      <c r="G600">
        <v>453</v>
      </c>
      <c r="H600" t="s">
        <v>96576</v>
      </c>
      <c r="J600" t="s">
        <v>66382</v>
      </c>
      <c r="K600" s="2">
        <v>41351.406574074077</v>
      </c>
      <c r="L600" s="3">
        <f t="shared" si="9"/>
        <v>41351</v>
      </c>
      <c r="M600" t="s">
        <v>84</v>
      </c>
      <c r="N600">
        <v>0</v>
      </c>
      <c r="O600">
        <v>0</v>
      </c>
      <c r="P600" t="s">
        <v>66383</v>
      </c>
      <c r="Q600" t="s">
        <v>66384</v>
      </c>
      <c r="R600">
        <v>1</v>
      </c>
    </row>
    <row r="601" spans="1:18" x14ac:dyDescent="0.15">
      <c r="A601" s="1" t="s">
        <v>66377</v>
      </c>
      <c r="B601" t="s">
        <v>66378</v>
      </c>
      <c r="C601" t="s">
        <v>344</v>
      </c>
      <c r="D601" t="s">
        <v>96620</v>
      </c>
      <c r="E601">
        <v>1025</v>
      </c>
      <c r="F601">
        <v>1994</v>
      </c>
      <c r="G601">
        <v>1561</v>
      </c>
      <c r="H601" t="s">
        <v>96578</v>
      </c>
      <c r="J601" t="s">
        <v>66379</v>
      </c>
      <c r="K601" s="2">
        <v>41351.414930555555</v>
      </c>
      <c r="L601" s="3">
        <f t="shared" si="9"/>
        <v>41351</v>
      </c>
      <c r="M601" t="s">
        <v>84</v>
      </c>
      <c r="N601">
        <v>1</v>
      </c>
      <c r="O601">
        <v>0</v>
      </c>
      <c r="Q601" t="s">
        <v>65573</v>
      </c>
      <c r="R601">
        <v>1</v>
      </c>
    </row>
    <row r="602" spans="1:18" x14ac:dyDescent="0.15">
      <c r="A602" s="1" t="s">
        <v>66372</v>
      </c>
      <c r="B602" t="s">
        <v>66373</v>
      </c>
      <c r="C602" t="s">
        <v>3837</v>
      </c>
      <c r="D602" t="s">
        <v>96748</v>
      </c>
      <c r="E602">
        <v>46067</v>
      </c>
      <c r="F602">
        <v>202</v>
      </c>
      <c r="G602">
        <v>1683</v>
      </c>
      <c r="H602" t="s">
        <v>96579</v>
      </c>
      <c r="I602" t="s">
        <v>66374</v>
      </c>
      <c r="J602" t="s">
        <v>66375</v>
      </c>
      <c r="K602" s="2">
        <v>41351.415972222225</v>
      </c>
      <c r="L602" s="3">
        <f t="shared" si="9"/>
        <v>41351</v>
      </c>
      <c r="M602" t="s">
        <v>84</v>
      </c>
      <c r="N602">
        <v>0</v>
      </c>
      <c r="O602">
        <v>0</v>
      </c>
      <c r="Q602" t="s">
        <v>66376</v>
      </c>
      <c r="R602">
        <v>1</v>
      </c>
    </row>
    <row r="603" spans="1:18" x14ac:dyDescent="0.15">
      <c r="A603" s="1" t="s">
        <v>66368</v>
      </c>
      <c r="B603" t="s">
        <v>66369</v>
      </c>
      <c r="C603" t="s">
        <v>3479</v>
      </c>
      <c r="D603" t="s">
        <v>96727</v>
      </c>
      <c r="E603">
        <v>1564</v>
      </c>
      <c r="F603">
        <v>1993</v>
      </c>
      <c r="G603">
        <v>3589</v>
      </c>
      <c r="H603" t="s">
        <v>96576</v>
      </c>
      <c r="J603" t="s">
        <v>66370</v>
      </c>
      <c r="K603" s="2">
        <v>41351.41988425926</v>
      </c>
      <c r="L603" s="3">
        <f t="shared" si="9"/>
        <v>41351</v>
      </c>
      <c r="M603" t="s">
        <v>4129</v>
      </c>
      <c r="N603">
        <v>1</v>
      </c>
      <c r="O603">
        <v>2</v>
      </c>
      <c r="Q603" t="s">
        <v>66371</v>
      </c>
      <c r="R603">
        <v>1</v>
      </c>
    </row>
    <row r="604" spans="1:18" x14ac:dyDescent="0.15">
      <c r="A604" s="1" t="s">
        <v>66365</v>
      </c>
      <c r="B604" t="s">
        <v>66366</v>
      </c>
      <c r="C604" t="s">
        <v>190</v>
      </c>
      <c r="D604" t="s">
        <v>96643</v>
      </c>
      <c r="E604">
        <v>3341</v>
      </c>
      <c r="F604">
        <v>7</v>
      </c>
      <c r="G604">
        <v>1972</v>
      </c>
      <c r="H604" t="s">
        <v>96578</v>
      </c>
      <c r="J604" t="s">
        <v>66367</v>
      </c>
      <c r="K604" s="2">
        <v>41351.420451388891</v>
      </c>
      <c r="L604" s="3">
        <f t="shared" si="9"/>
        <v>41351</v>
      </c>
      <c r="M604" t="s">
        <v>192</v>
      </c>
      <c r="N604">
        <v>0</v>
      </c>
      <c r="O604">
        <v>0</v>
      </c>
      <c r="Q604" t="s">
        <v>66351</v>
      </c>
      <c r="R604">
        <v>1</v>
      </c>
    </row>
    <row r="605" spans="1:18" x14ac:dyDescent="0.15">
      <c r="A605" s="1" t="s">
        <v>66361</v>
      </c>
      <c r="B605" t="s">
        <v>66362</v>
      </c>
      <c r="C605" t="s">
        <v>853</v>
      </c>
      <c r="D605" t="s">
        <v>96749</v>
      </c>
      <c r="E605">
        <v>8</v>
      </c>
      <c r="F605">
        <v>35</v>
      </c>
      <c r="G605">
        <v>11</v>
      </c>
      <c r="H605" t="s">
        <v>96576</v>
      </c>
      <c r="J605" t="s">
        <v>66363</v>
      </c>
      <c r="K605" s="2">
        <v>41351.428124999999</v>
      </c>
      <c r="L605" s="3">
        <f t="shared" si="9"/>
        <v>41351</v>
      </c>
      <c r="M605" t="s">
        <v>56</v>
      </c>
      <c r="N605">
        <v>0</v>
      </c>
      <c r="O605">
        <v>0</v>
      </c>
      <c r="Q605" t="s">
        <v>66364</v>
      </c>
      <c r="R605">
        <v>1</v>
      </c>
    </row>
    <row r="606" spans="1:18" x14ac:dyDescent="0.15">
      <c r="A606" s="1" t="s">
        <v>66355</v>
      </c>
      <c r="B606" t="s">
        <v>66356</v>
      </c>
      <c r="C606" t="s">
        <v>344</v>
      </c>
      <c r="D606" t="s">
        <v>96589</v>
      </c>
      <c r="E606">
        <v>796</v>
      </c>
      <c r="F606">
        <v>795</v>
      </c>
      <c r="G606">
        <v>1983</v>
      </c>
      <c r="H606" t="s">
        <v>96576</v>
      </c>
      <c r="J606" t="s">
        <v>66357</v>
      </c>
      <c r="K606" s="2">
        <v>41351.429571759261</v>
      </c>
      <c r="L606" s="3">
        <f t="shared" si="9"/>
        <v>41351</v>
      </c>
      <c r="M606" t="s">
        <v>66358</v>
      </c>
      <c r="N606">
        <v>0</v>
      </c>
      <c r="O606">
        <v>5</v>
      </c>
      <c r="P606" t="s">
        <v>66359</v>
      </c>
      <c r="Q606" t="s">
        <v>66360</v>
      </c>
      <c r="R606">
        <v>1</v>
      </c>
    </row>
    <row r="607" spans="1:18" x14ac:dyDescent="0.15">
      <c r="A607" s="1" t="s">
        <v>66352</v>
      </c>
      <c r="B607" t="s">
        <v>66353</v>
      </c>
      <c r="C607" t="s">
        <v>190</v>
      </c>
      <c r="D607" t="s">
        <v>96750</v>
      </c>
      <c r="E607">
        <v>490</v>
      </c>
      <c r="F607">
        <v>671</v>
      </c>
      <c r="G607">
        <v>2053</v>
      </c>
      <c r="H607" t="s">
        <v>96576</v>
      </c>
      <c r="J607" t="s">
        <v>66354</v>
      </c>
      <c r="K607" s="2">
        <v>41351.461076388892</v>
      </c>
      <c r="L607" s="3">
        <f t="shared" si="9"/>
        <v>41351</v>
      </c>
      <c r="M607" t="s">
        <v>117</v>
      </c>
      <c r="N607">
        <v>0</v>
      </c>
      <c r="O607">
        <v>0</v>
      </c>
      <c r="Q607" t="s">
        <v>66306</v>
      </c>
      <c r="R607">
        <v>1</v>
      </c>
    </row>
    <row r="608" spans="1:18" x14ac:dyDescent="0.15">
      <c r="A608" s="1" t="s">
        <v>66347</v>
      </c>
      <c r="B608" t="s">
        <v>66348</v>
      </c>
      <c r="C608" t="s">
        <v>853</v>
      </c>
      <c r="D608" t="s">
        <v>96682</v>
      </c>
      <c r="E608">
        <v>177</v>
      </c>
      <c r="F608">
        <v>170</v>
      </c>
      <c r="G608">
        <v>467</v>
      </c>
      <c r="H608" t="s">
        <v>96578</v>
      </c>
      <c r="J608" t="s">
        <v>66349</v>
      </c>
      <c r="K608" s="2">
        <v>41351.471608796295</v>
      </c>
      <c r="L608" s="3">
        <f t="shared" si="9"/>
        <v>41351</v>
      </c>
      <c r="M608" t="s">
        <v>84</v>
      </c>
      <c r="N608">
        <v>0</v>
      </c>
      <c r="O608">
        <v>2</v>
      </c>
      <c r="Q608" t="s">
        <v>66350</v>
      </c>
      <c r="R608">
        <v>1</v>
      </c>
    </row>
    <row r="609" spans="1:18" x14ac:dyDescent="0.15">
      <c r="A609" s="1" t="s">
        <v>66342</v>
      </c>
      <c r="B609" t="s">
        <v>66343</v>
      </c>
      <c r="C609" t="s">
        <v>344</v>
      </c>
      <c r="D609" t="s">
        <v>96589</v>
      </c>
      <c r="E609">
        <v>1300</v>
      </c>
      <c r="F609">
        <v>1982</v>
      </c>
      <c r="G609">
        <v>750</v>
      </c>
      <c r="H609" t="s">
        <v>96576</v>
      </c>
      <c r="J609" t="s">
        <v>66344</v>
      </c>
      <c r="K609" s="2">
        <v>41351.479097222225</v>
      </c>
      <c r="L609" s="3">
        <f t="shared" si="9"/>
        <v>41351</v>
      </c>
      <c r="M609" t="s">
        <v>63</v>
      </c>
      <c r="N609">
        <v>0</v>
      </c>
      <c r="O609">
        <v>0</v>
      </c>
      <c r="P609" t="s">
        <v>66345</v>
      </c>
      <c r="Q609" t="s">
        <v>66346</v>
      </c>
      <c r="R609">
        <v>1</v>
      </c>
    </row>
    <row r="610" spans="1:18" x14ac:dyDescent="0.15">
      <c r="A610" s="1" t="s">
        <v>66337</v>
      </c>
      <c r="B610" t="s">
        <v>66338</v>
      </c>
      <c r="C610" t="s">
        <v>853</v>
      </c>
      <c r="D610" t="s">
        <v>96594</v>
      </c>
      <c r="E610">
        <v>41</v>
      </c>
      <c r="F610">
        <v>529</v>
      </c>
      <c r="G610">
        <v>310</v>
      </c>
      <c r="H610" t="s">
        <v>96576</v>
      </c>
      <c r="J610" t="s">
        <v>66339</v>
      </c>
      <c r="K610" s="2">
        <v>41351.483067129629</v>
      </c>
      <c r="L610" s="3">
        <f t="shared" si="9"/>
        <v>41351</v>
      </c>
      <c r="M610" t="s">
        <v>56</v>
      </c>
      <c r="N610">
        <v>0</v>
      </c>
      <c r="O610">
        <v>0</v>
      </c>
      <c r="P610" t="s">
        <v>66340</v>
      </c>
      <c r="Q610" t="s">
        <v>66341</v>
      </c>
      <c r="R610">
        <v>1</v>
      </c>
    </row>
    <row r="611" spans="1:18" x14ac:dyDescent="0.15">
      <c r="A611" s="1" t="s">
        <v>66471</v>
      </c>
      <c r="B611" t="s">
        <v>66472</v>
      </c>
      <c r="C611" t="s">
        <v>131</v>
      </c>
      <c r="D611" t="s">
        <v>96751</v>
      </c>
      <c r="E611">
        <v>64</v>
      </c>
      <c r="F611">
        <v>72</v>
      </c>
      <c r="G611">
        <v>213</v>
      </c>
      <c r="H611" t="s">
        <v>96576</v>
      </c>
      <c r="J611" t="s">
        <v>66473</v>
      </c>
      <c r="K611" s="2">
        <v>41351.497094907405</v>
      </c>
      <c r="L611" s="3">
        <f t="shared" si="9"/>
        <v>41351</v>
      </c>
      <c r="M611" t="s">
        <v>84</v>
      </c>
      <c r="N611">
        <v>4</v>
      </c>
      <c r="O611">
        <v>4</v>
      </c>
      <c r="Q611" t="s">
        <v>66474</v>
      </c>
      <c r="R611">
        <v>1</v>
      </c>
    </row>
    <row r="612" spans="1:18" x14ac:dyDescent="0.15">
      <c r="A612" s="1" t="s">
        <v>66466</v>
      </c>
      <c r="B612" t="s">
        <v>66467</v>
      </c>
      <c r="C612" t="s">
        <v>1421</v>
      </c>
      <c r="D612" t="s">
        <v>96588</v>
      </c>
      <c r="E612">
        <v>5672</v>
      </c>
      <c r="F612">
        <v>252</v>
      </c>
      <c r="G612">
        <v>2952</v>
      </c>
      <c r="H612" t="s">
        <v>96578</v>
      </c>
      <c r="J612" t="s">
        <v>66468</v>
      </c>
      <c r="K612" s="2">
        <v>41351.522604166668</v>
      </c>
      <c r="L612" s="3">
        <f t="shared" si="9"/>
        <v>41351</v>
      </c>
      <c r="M612" t="s">
        <v>10019</v>
      </c>
      <c r="N612">
        <v>0</v>
      </c>
      <c r="O612">
        <v>2</v>
      </c>
      <c r="P612" t="s">
        <v>66469</v>
      </c>
      <c r="Q612" t="s">
        <v>66470</v>
      </c>
      <c r="R612">
        <v>1</v>
      </c>
    </row>
    <row r="613" spans="1:18" x14ac:dyDescent="0.15">
      <c r="A613" s="1" t="s">
        <v>64496</v>
      </c>
      <c r="B613" t="s">
        <v>64497</v>
      </c>
      <c r="C613" t="s">
        <v>1237</v>
      </c>
      <c r="D613" t="s">
        <v>96605</v>
      </c>
      <c r="E613">
        <v>56</v>
      </c>
      <c r="F613">
        <v>123</v>
      </c>
      <c r="G613">
        <v>85</v>
      </c>
      <c r="H613" t="s">
        <v>96576</v>
      </c>
      <c r="J613" t="s">
        <v>66465</v>
      </c>
      <c r="K613" s="2">
        <v>41351.525567129633</v>
      </c>
      <c r="L613" s="3">
        <f t="shared" si="9"/>
        <v>41351</v>
      </c>
      <c r="M613" t="s">
        <v>84</v>
      </c>
      <c r="N613">
        <v>0</v>
      </c>
      <c r="O613">
        <v>0</v>
      </c>
      <c r="Q613" t="s">
        <v>64501</v>
      </c>
      <c r="R613">
        <v>1</v>
      </c>
    </row>
    <row r="614" spans="1:18" x14ac:dyDescent="0.15">
      <c r="A614" s="1" t="s">
        <v>66460</v>
      </c>
      <c r="B614" t="s">
        <v>66461</v>
      </c>
      <c r="C614" t="s">
        <v>110</v>
      </c>
      <c r="D614" t="s">
        <v>96586</v>
      </c>
      <c r="E614">
        <v>575</v>
      </c>
      <c r="F614">
        <v>203</v>
      </c>
      <c r="G614">
        <v>1199</v>
      </c>
      <c r="H614" t="s">
        <v>96577</v>
      </c>
      <c r="I614" t="s">
        <v>66462</v>
      </c>
      <c r="J614" t="s">
        <v>66463</v>
      </c>
      <c r="K614" s="2">
        <v>41351.539363425924</v>
      </c>
      <c r="L614" s="3">
        <f t="shared" si="9"/>
        <v>41351</v>
      </c>
      <c r="M614" t="s">
        <v>69</v>
      </c>
      <c r="N614">
        <v>0</v>
      </c>
      <c r="O614">
        <v>0</v>
      </c>
      <c r="Q614" t="s">
        <v>66464</v>
      </c>
      <c r="R614">
        <v>1</v>
      </c>
    </row>
    <row r="615" spans="1:18" x14ac:dyDescent="0.15">
      <c r="A615" s="1" t="s">
        <v>66456</v>
      </c>
      <c r="B615" t="s">
        <v>66457</v>
      </c>
      <c r="C615" t="s">
        <v>27</v>
      </c>
      <c r="E615">
        <v>9</v>
      </c>
      <c r="F615">
        <v>62</v>
      </c>
      <c r="G615">
        <v>34</v>
      </c>
      <c r="H615" t="s">
        <v>96576</v>
      </c>
      <c r="J615" t="s">
        <v>66458</v>
      </c>
      <c r="K615" s="2">
        <v>41351.552673611113</v>
      </c>
      <c r="L615" s="3">
        <f t="shared" si="9"/>
        <v>41351</v>
      </c>
      <c r="M615" t="s">
        <v>1936</v>
      </c>
      <c r="N615">
        <v>0</v>
      </c>
      <c r="O615">
        <v>0</v>
      </c>
      <c r="Q615" t="s">
        <v>66459</v>
      </c>
      <c r="R615">
        <v>1</v>
      </c>
    </row>
    <row r="616" spans="1:18" x14ac:dyDescent="0.15">
      <c r="A616" s="1" t="s">
        <v>66452</v>
      </c>
      <c r="B616" t="s">
        <v>66453</v>
      </c>
      <c r="C616" t="s">
        <v>2165</v>
      </c>
      <c r="D616" t="s">
        <v>96729</v>
      </c>
      <c r="E616">
        <v>12607</v>
      </c>
      <c r="F616">
        <v>1320</v>
      </c>
      <c r="G616">
        <v>4715</v>
      </c>
      <c r="H616" t="s">
        <v>96583</v>
      </c>
      <c r="I616" t="s">
        <v>66454</v>
      </c>
      <c r="J616" t="s">
        <v>66455</v>
      </c>
      <c r="K616" s="2">
        <v>41351.567499999997</v>
      </c>
      <c r="L616" s="3">
        <f t="shared" si="9"/>
        <v>41351</v>
      </c>
      <c r="M616" t="s">
        <v>3328</v>
      </c>
      <c r="N616">
        <v>5</v>
      </c>
      <c r="O616">
        <v>3</v>
      </c>
      <c r="Q616" t="s">
        <v>66351</v>
      </c>
      <c r="R616">
        <v>1</v>
      </c>
    </row>
    <row r="617" spans="1:18" x14ac:dyDescent="0.15">
      <c r="A617" s="1" t="s">
        <v>66448</v>
      </c>
      <c r="B617" t="s">
        <v>66449</v>
      </c>
      <c r="C617" t="s">
        <v>2703</v>
      </c>
      <c r="D617" t="s">
        <v>96722</v>
      </c>
      <c r="E617">
        <v>775</v>
      </c>
      <c r="F617">
        <v>312</v>
      </c>
      <c r="G617">
        <v>2805</v>
      </c>
      <c r="H617" t="s">
        <v>96578</v>
      </c>
      <c r="J617" t="s">
        <v>66450</v>
      </c>
      <c r="K617" s="2">
        <v>41351.569699074076</v>
      </c>
      <c r="L617" s="3">
        <f t="shared" si="9"/>
        <v>41351</v>
      </c>
      <c r="M617" t="s">
        <v>370</v>
      </c>
      <c r="N617">
        <v>2</v>
      </c>
      <c r="O617">
        <v>1</v>
      </c>
      <c r="Q617" t="s">
        <v>66451</v>
      </c>
      <c r="R617">
        <v>1</v>
      </c>
    </row>
    <row r="618" spans="1:18" x14ac:dyDescent="0.15">
      <c r="A618" s="1" t="s">
        <v>66445</v>
      </c>
      <c r="B618" t="s">
        <v>66446</v>
      </c>
      <c r="C618" t="s">
        <v>2165</v>
      </c>
      <c r="D618" t="s">
        <v>96626</v>
      </c>
      <c r="E618">
        <v>283</v>
      </c>
      <c r="F618">
        <v>410</v>
      </c>
      <c r="G618">
        <v>1273</v>
      </c>
      <c r="H618" t="s">
        <v>96578</v>
      </c>
      <c r="J618" t="s">
        <v>66447</v>
      </c>
      <c r="K618" s="2">
        <v>41351.573206018518</v>
      </c>
      <c r="L618" s="3">
        <f t="shared" si="9"/>
        <v>41351</v>
      </c>
      <c r="M618" t="s">
        <v>84</v>
      </c>
      <c r="N618">
        <v>1</v>
      </c>
      <c r="O618">
        <v>0</v>
      </c>
      <c r="Q618" t="s">
        <v>65616</v>
      </c>
      <c r="R618">
        <v>1</v>
      </c>
    </row>
    <row r="619" spans="1:18" x14ac:dyDescent="0.15">
      <c r="A619" s="1" t="s">
        <v>66439</v>
      </c>
      <c r="B619" t="s">
        <v>66440</v>
      </c>
      <c r="C619" t="s">
        <v>16311</v>
      </c>
      <c r="D619" t="s">
        <v>96720</v>
      </c>
      <c r="E619">
        <v>13559</v>
      </c>
      <c r="F619">
        <v>403</v>
      </c>
      <c r="G619">
        <v>7556</v>
      </c>
      <c r="H619" t="s">
        <v>96583</v>
      </c>
      <c r="I619" t="s">
        <v>66441</v>
      </c>
      <c r="J619" t="s">
        <v>66442</v>
      </c>
      <c r="K619" s="2">
        <v>41351.602708333332</v>
      </c>
      <c r="L619" s="3">
        <f t="shared" si="9"/>
        <v>41351</v>
      </c>
      <c r="M619" t="s">
        <v>117</v>
      </c>
      <c r="N619">
        <v>9</v>
      </c>
      <c r="O619">
        <v>1</v>
      </c>
      <c r="P619" t="s">
        <v>66443</v>
      </c>
      <c r="Q619" t="s">
        <v>66444</v>
      </c>
      <c r="R619">
        <v>1</v>
      </c>
    </row>
    <row r="620" spans="1:18" x14ac:dyDescent="0.15">
      <c r="A620" s="1" t="s">
        <v>66434</v>
      </c>
      <c r="B620" t="s">
        <v>66435</v>
      </c>
      <c r="C620" t="s">
        <v>110</v>
      </c>
      <c r="D620" t="s">
        <v>96596</v>
      </c>
      <c r="E620">
        <v>2310</v>
      </c>
      <c r="F620">
        <v>460</v>
      </c>
      <c r="G620">
        <v>6008</v>
      </c>
      <c r="H620" t="s">
        <v>96576</v>
      </c>
      <c r="J620" t="s">
        <v>66436</v>
      </c>
      <c r="K620" s="2">
        <v>41351.609629629631</v>
      </c>
      <c r="L620" s="3">
        <f t="shared" si="9"/>
        <v>41351</v>
      </c>
      <c r="M620" t="s">
        <v>84</v>
      </c>
      <c r="N620">
        <v>0</v>
      </c>
      <c r="O620">
        <v>13</v>
      </c>
      <c r="P620" t="s">
        <v>66437</v>
      </c>
      <c r="Q620" t="s">
        <v>66438</v>
      </c>
      <c r="R620">
        <v>1</v>
      </c>
    </row>
    <row r="621" spans="1:18" x14ac:dyDescent="0.15">
      <c r="A621" s="1" t="s">
        <v>66428</v>
      </c>
      <c r="B621" t="s">
        <v>66429</v>
      </c>
      <c r="C621" t="s">
        <v>11046</v>
      </c>
      <c r="E621">
        <v>40251</v>
      </c>
      <c r="F621">
        <v>493</v>
      </c>
      <c r="G621">
        <v>1148</v>
      </c>
      <c r="H621" t="s">
        <v>96579</v>
      </c>
      <c r="I621" t="s">
        <v>66430</v>
      </c>
      <c r="J621" t="s">
        <v>66431</v>
      </c>
      <c r="K621" s="2">
        <v>41351.622847222221</v>
      </c>
      <c r="L621" s="3">
        <f t="shared" si="9"/>
        <v>41351</v>
      </c>
      <c r="M621" t="s">
        <v>56</v>
      </c>
      <c r="N621">
        <v>0</v>
      </c>
      <c r="O621">
        <v>0</v>
      </c>
      <c r="P621" t="s">
        <v>66432</v>
      </c>
      <c r="Q621" t="s">
        <v>66433</v>
      </c>
      <c r="R621">
        <v>1</v>
      </c>
    </row>
    <row r="622" spans="1:18" x14ac:dyDescent="0.15">
      <c r="A622" s="1" t="s">
        <v>66425</v>
      </c>
      <c r="B622" t="s">
        <v>66426</v>
      </c>
      <c r="C622" t="s">
        <v>4086</v>
      </c>
      <c r="D622" t="s">
        <v>96638</v>
      </c>
      <c r="E622">
        <v>621</v>
      </c>
      <c r="F622">
        <v>138</v>
      </c>
      <c r="G622">
        <v>814</v>
      </c>
      <c r="H622" t="s">
        <v>96578</v>
      </c>
      <c r="J622" t="s">
        <v>66427</v>
      </c>
      <c r="K622" s="2">
        <v>41351.639745370368</v>
      </c>
      <c r="L622" s="3">
        <f t="shared" si="9"/>
        <v>41351</v>
      </c>
      <c r="M622" t="s">
        <v>158</v>
      </c>
      <c r="N622">
        <v>1</v>
      </c>
      <c r="O622">
        <v>0</v>
      </c>
      <c r="Q622" t="s">
        <v>65573</v>
      </c>
      <c r="R622">
        <v>1</v>
      </c>
    </row>
    <row r="623" spans="1:18" x14ac:dyDescent="0.15">
      <c r="A623" s="1" t="s">
        <v>66421</v>
      </c>
      <c r="B623" t="s">
        <v>66422</v>
      </c>
      <c r="C623" t="s">
        <v>3085</v>
      </c>
      <c r="D623" t="s">
        <v>96600</v>
      </c>
      <c r="E623">
        <v>206</v>
      </c>
      <c r="F623">
        <v>263</v>
      </c>
      <c r="G623">
        <v>826</v>
      </c>
      <c r="H623" t="s">
        <v>96576</v>
      </c>
      <c r="J623" t="s">
        <v>66423</v>
      </c>
      <c r="K623" s="2">
        <v>41351.666724537034</v>
      </c>
      <c r="L623" s="3">
        <f t="shared" si="9"/>
        <v>41351</v>
      </c>
      <c r="M623" t="s">
        <v>1476</v>
      </c>
      <c r="N623">
        <v>0</v>
      </c>
      <c r="O623">
        <v>0</v>
      </c>
      <c r="Q623" t="s">
        <v>66424</v>
      </c>
      <c r="R623">
        <v>1</v>
      </c>
    </row>
    <row r="624" spans="1:18" x14ac:dyDescent="0.15">
      <c r="A624" s="1" t="s">
        <v>66539</v>
      </c>
      <c r="B624" t="s">
        <v>66540</v>
      </c>
      <c r="C624" t="s">
        <v>16311</v>
      </c>
      <c r="D624" t="s">
        <v>96720</v>
      </c>
      <c r="E624">
        <v>461181</v>
      </c>
      <c r="F624">
        <v>380</v>
      </c>
      <c r="G624">
        <v>27877</v>
      </c>
      <c r="H624" t="s">
        <v>96574</v>
      </c>
      <c r="I624" t="s">
        <v>66541</v>
      </c>
      <c r="J624" t="s">
        <v>66542</v>
      </c>
      <c r="K624" s="2">
        <v>41351.677349537036</v>
      </c>
      <c r="L624" s="3">
        <f t="shared" si="9"/>
        <v>41351</v>
      </c>
      <c r="M624" t="s">
        <v>84</v>
      </c>
      <c r="N624">
        <v>0</v>
      </c>
      <c r="O624">
        <v>0</v>
      </c>
      <c r="Q624" t="s">
        <v>66543</v>
      </c>
      <c r="R624">
        <v>1</v>
      </c>
    </row>
    <row r="625" spans="1:18" x14ac:dyDescent="0.15">
      <c r="A625" s="1" t="s">
        <v>63994</v>
      </c>
      <c r="B625" t="s">
        <v>63995</v>
      </c>
      <c r="C625" t="s">
        <v>344</v>
      </c>
      <c r="E625">
        <v>1374</v>
      </c>
      <c r="F625">
        <v>1453</v>
      </c>
      <c r="G625">
        <v>35677</v>
      </c>
      <c r="H625" t="s">
        <v>96576</v>
      </c>
      <c r="J625" t="s">
        <v>66537</v>
      </c>
      <c r="K625" s="2">
        <v>41351.691747685189</v>
      </c>
      <c r="L625" s="3">
        <f t="shared" si="9"/>
        <v>41351</v>
      </c>
      <c r="M625" t="s">
        <v>229</v>
      </c>
      <c r="N625">
        <v>1</v>
      </c>
      <c r="O625">
        <v>0</v>
      </c>
      <c r="P625" t="s">
        <v>66538</v>
      </c>
      <c r="Q625" t="s">
        <v>65673</v>
      </c>
      <c r="R625">
        <v>1</v>
      </c>
    </row>
    <row r="626" spans="1:18" x14ac:dyDescent="0.15">
      <c r="A626" s="1" t="s">
        <v>66533</v>
      </c>
      <c r="B626" t="s">
        <v>66534</v>
      </c>
      <c r="C626" t="s">
        <v>1005</v>
      </c>
      <c r="D626" t="s">
        <v>96752</v>
      </c>
      <c r="E626">
        <v>52</v>
      </c>
      <c r="F626">
        <v>61</v>
      </c>
      <c r="G626">
        <v>66</v>
      </c>
      <c r="H626" t="s">
        <v>96576</v>
      </c>
      <c r="J626" t="s">
        <v>66535</v>
      </c>
      <c r="K626" s="2">
        <v>41351.714756944442</v>
      </c>
      <c r="L626" s="3">
        <f t="shared" si="9"/>
        <v>41351</v>
      </c>
      <c r="M626" t="s">
        <v>84</v>
      </c>
      <c r="N626">
        <v>8</v>
      </c>
      <c r="O626">
        <v>7</v>
      </c>
      <c r="Q626" t="s">
        <v>66536</v>
      </c>
      <c r="R626">
        <v>1</v>
      </c>
    </row>
    <row r="627" spans="1:18" x14ac:dyDescent="0.15">
      <c r="A627" s="1" t="s">
        <v>66528</v>
      </c>
      <c r="B627" t="s">
        <v>66529</v>
      </c>
      <c r="C627" t="s">
        <v>1421</v>
      </c>
      <c r="D627" t="s">
        <v>96588</v>
      </c>
      <c r="E627">
        <v>235</v>
      </c>
      <c r="F627">
        <v>186</v>
      </c>
      <c r="G627">
        <v>1069</v>
      </c>
      <c r="H627" t="s">
        <v>96578</v>
      </c>
      <c r="J627" t="s">
        <v>66530</v>
      </c>
      <c r="K627" s="2">
        <v>41351.733969907407</v>
      </c>
      <c r="L627" s="3">
        <f t="shared" si="9"/>
        <v>41351</v>
      </c>
      <c r="M627" t="s">
        <v>117</v>
      </c>
      <c r="N627">
        <v>0</v>
      </c>
      <c r="O627">
        <v>17</v>
      </c>
      <c r="P627" t="s">
        <v>66531</v>
      </c>
      <c r="Q627" t="s">
        <v>66532</v>
      </c>
      <c r="R627">
        <v>1</v>
      </c>
    </row>
    <row r="628" spans="1:18" x14ac:dyDescent="0.15">
      <c r="A628" s="1" t="s">
        <v>66525</v>
      </c>
      <c r="B628" t="s">
        <v>66526</v>
      </c>
      <c r="C628" t="s">
        <v>2793</v>
      </c>
      <c r="D628" t="s">
        <v>96611</v>
      </c>
      <c r="E628">
        <v>148843</v>
      </c>
      <c r="F628">
        <v>2988</v>
      </c>
      <c r="G628">
        <v>8950</v>
      </c>
      <c r="H628" t="s">
        <v>96576</v>
      </c>
      <c r="J628" t="s">
        <v>66527</v>
      </c>
      <c r="K628" s="2">
        <v>41351.750115740739</v>
      </c>
      <c r="L628" s="3">
        <f t="shared" si="9"/>
        <v>41351</v>
      </c>
      <c r="M628" t="s">
        <v>1359</v>
      </c>
      <c r="N628">
        <v>30</v>
      </c>
      <c r="O628">
        <v>15</v>
      </c>
      <c r="Q628" t="s">
        <v>65769</v>
      </c>
      <c r="R628">
        <v>1</v>
      </c>
    </row>
    <row r="629" spans="1:18" x14ac:dyDescent="0.15">
      <c r="A629" s="1" t="s">
        <v>64540</v>
      </c>
      <c r="B629" t="s">
        <v>64541</v>
      </c>
      <c r="C629" t="s">
        <v>110</v>
      </c>
      <c r="D629" t="s">
        <v>96612</v>
      </c>
      <c r="E629">
        <v>2851</v>
      </c>
      <c r="F629">
        <v>113</v>
      </c>
      <c r="G629">
        <v>3957</v>
      </c>
      <c r="H629" t="s">
        <v>96577</v>
      </c>
      <c r="I629" t="s">
        <v>64542</v>
      </c>
      <c r="J629" t="s">
        <v>66523</v>
      </c>
      <c r="K629" s="2">
        <v>41351.763668981483</v>
      </c>
      <c r="L629" s="3">
        <f t="shared" si="9"/>
        <v>41351</v>
      </c>
      <c r="M629" t="s">
        <v>69</v>
      </c>
      <c r="N629">
        <v>0</v>
      </c>
      <c r="O629">
        <v>0</v>
      </c>
      <c r="Q629" t="s">
        <v>66524</v>
      </c>
      <c r="R629">
        <v>1</v>
      </c>
    </row>
    <row r="630" spans="1:18" x14ac:dyDescent="0.15">
      <c r="A630" s="1" t="s">
        <v>66519</v>
      </c>
      <c r="B630" t="s">
        <v>66520</v>
      </c>
      <c r="C630" t="s">
        <v>344</v>
      </c>
      <c r="E630">
        <v>234</v>
      </c>
      <c r="F630">
        <v>383</v>
      </c>
      <c r="G630">
        <v>882</v>
      </c>
      <c r="H630" t="s">
        <v>96576</v>
      </c>
      <c r="J630" t="s">
        <v>66521</v>
      </c>
      <c r="K630" s="2">
        <v>41351.765543981484</v>
      </c>
      <c r="L630" s="3">
        <f t="shared" si="9"/>
        <v>41351</v>
      </c>
      <c r="M630" t="s">
        <v>84</v>
      </c>
      <c r="N630">
        <v>0</v>
      </c>
      <c r="O630">
        <v>0</v>
      </c>
      <c r="Q630" t="s">
        <v>66522</v>
      </c>
      <c r="R630">
        <v>1</v>
      </c>
    </row>
    <row r="631" spans="1:18" x14ac:dyDescent="0.15">
      <c r="A631" s="1" t="s">
        <v>66513</v>
      </c>
      <c r="B631" t="s">
        <v>66514</v>
      </c>
      <c r="C631" t="s">
        <v>3479</v>
      </c>
      <c r="D631" t="s">
        <v>96621</v>
      </c>
      <c r="E631">
        <v>52420</v>
      </c>
      <c r="F631">
        <v>1124</v>
      </c>
      <c r="G631">
        <v>3017</v>
      </c>
      <c r="H631" t="s">
        <v>96576</v>
      </c>
      <c r="J631" t="s">
        <v>66515</v>
      </c>
      <c r="K631" s="2">
        <v>41351.770891203705</v>
      </c>
      <c r="L631" s="3">
        <f t="shared" si="9"/>
        <v>41351</v>
      </c>
      <c r="M631" t="s">
        <v>1359</v>
      </c>
      <c r="N631">
        <v>1</v>
      </c>
      <c r="O631">
        <v>1</v>
      </c>
      <c r="Q631" t="s">
        <v>65769</v>
      </c>
      <c r="R631">
        <v>1</v>
      </c>
    </row>
    <row r="632" spans="1:18" x14ac:dyDescent="0.15">
      <c r="A632" s="1" t="s">
        <v>66516</v>
      </c>
      <c r="B632" t="s">
        <v>66517</v>
      </c>
      <c r="C632" t="s">
        <v>3332</v>
      </c>
      <c r="D632" t="s">
        <v>96604</v>
      </c>
      <c r="E632">
        <v>47379</v>
      </c>
      <c r="F632">
        <v>1993</v>
      </c>
      <c r="G632">
        <v>2791</v>
      </c>
      <c r="H632" t="s">
        <v>96576</v>
      </c>
      <c r="J632" t="s">
        <v>66518</v>
      </c>
      <c r="K632" s="2">
        <v>41351.770891203705</v>
      </c>
      <c r="L632" s="3">
        <f t="shared" si="9"/>
        <v>41351</v>
      </c>
      <c r="M632" t="s">
        <v>1359</v>
      </c>
      <c r="N632">
        <v>0</v>
      </c>
      <c r="O632">
        <v>0</v>
      </c>
      <c r="Q632" t="s">
        <v>65769</v>
      </c>
      <c r="R632">
        <v>1</v>
      </c>
    </row>
    <row r="633" spans="1:18" x14ac:dyDescent="0.15">
      <c r="A633" s="1" t="s">
        <v>66508</v>
      </c>
      <c r="B633" t="s">
        <v>66509</v>
      </c>
      <c r="C633" t="s">
        <v>3085</v>
      </c>
      <c r="D633" t="s">
        <v>96600</v>
      </c>
      <c r="E633">
        <v>177</v>
      </c>
      <c r="F633">
        <v>284</v>
      </c>
      <c r="G633">
        <v>847</v>
      </c>
      <c r="H633" t="s">
        <v>96576</v>
      </c>
      <c r="J633" t="s">
        <v>66510</v>
      </c>
      <c r="K633" s="2">
        <v>41351.772650462961</v>
      </c>
      <c r="L633" s="3">
        <f t="shared" si="9"/>
        <v>41351</v>
      </c>
      <c r="M633" t="s">
        <v>2779</v>
      </c>
      <c r="N633">
        <v>1</v>
      </c>
      <c r="O633">
        <v>4</v>
      </c>
      <c r="P633" t="s">
        <v>66511</v>
      </c>
      <c r="Q633" t="s">
        <v>66512</v>
      </c>
      <c r="R633">
        <v>1</v>
      </c>
    </row>
    <row r="634" spans="1:18" x14ac:dyDescent="0.15">
      <c r="A634" s="1" t="s">
        <v>66504</v>
      </c>
      <c r="B634" t="s">
        <v>66505</v>
      </c>
      <c r="C634" t="s">
        <v>1421</v>
      </c>
      <c r="D634" t="s">
        <v>96588</v>
      </c>
      <c r="E634">
        <v>330</v>
      </c>
      <c r="F634">
        <v>209</v>
      </c>
      <c r="G634">
        <v>4016</v>
      </c>
      <c r="H634" t="s">
        <v>96578</v>
      </c>
      <c r="J634" t="s">
        <v>66506</v>
      </c>
      <c r="K634" s="2">
        <v>41351.793738425928</v>
      </c>
      <c r="L634" s="3">
        <f t="shared" si="9"/>
        <v>41351</v>
      </c>
      <c r="M634" t="s">
        <v>229</v>
      </c>
      <c r="N634">
        <v>0</v>
      </c>
      <c r="O634">
        <v>0</v>
      </c>
      <c r="Q634" t="s">
        <v>66507</v>
      </c>
      <c r="R634">
        <v>1</v>
      </c>
    </row>
    <row r="635" spans="1:18" x14ac:dyDescent="0.15">
      <c r="A635" s="1" t="s">
        <v>66500</v>
      </c>
      <c r="B635" t="s">
        <v>66501</v>
      </c>
      <c r="C635" t="s">
        <v>110</v>
      </c>
      <c r="D635" t="s">
        <v>96753</v>
      </c>
      <c r="E635">
        <v>301</v>
      </c>
      <c r="F635">
        <v>108</v>
      </c>
      <c r="G635">
        <v>380</v>
      </c>
      <c r="H635" t="s">
        <v>96576</v>
      </c>
      <c r="J635" t="s">
        <v>66502</v>
      </c>
      <c r="K635" s="2">
        <v>41351.794085648151</v>
      </c>
      <c r="L635" s="3">
        <f t="shared" si="9"/>
        <v>41351</v>
      </c>
      <c r="M635" t="s">
        <v>370</v>
      </c>
      <c r="N635">
        <v>0</v>
      </c>
      <c r="O635">
        <v>3</v>
      </c>
      <c r="Q635" t="s">
        <v>66503</v>
      </c>
      <c r="R635">
        <v>1</v>
      </c>
    </row>
    <row r="636" spans="1:18" x14ac:dyDescent="0.15">
      <c r="A636" s="1" t="s">
        <v>66497</v>
      </c>
      <c r="B636" t="s">
        <v>66498</v>
      </c>
      <c r="C636" t="s">
        <v>34</v>
      </c>
      <c r="D636" t="s">
        <v>27</v>
      </c>
      <c r="E636">
        <v>420</v>
      </c>
      <c r="F636">
        <v>291</v>
      </c>
      <c r="G636">
        <v>2274</v>
      </c>
      <c r="H636" t="s">
        <v>96578</v>
      </c>
      <c r="J636" t="s">
        <v>66499</v>
      </c>
      <c r="K636" s="2">
        <v>41351.798356481479</v>
      </c>
      <c r="L636" s="3">
        <f t="shared" si="9"/>
        <v>41351</v>
      </c>
      <c r="M636" t="s">
        <v>84</v>
      </c>
      <c r="N636">
        <v>2</v>
      </c>
      <c r="O636">
        <v>2</v>
      </c>
      <c r="P636" t="s">
        <v>63840</v>
      </c>
      <c r="Q636" t="s">
        <v>63841</v>
      </c>
      <c r="R636">
        <v>1</v>
      </c>
    </row>
    <row r="637" spans="1:18" x14ac:dyDescent="0.15">
      <c r="A637" s="1" t="s">
        <v>66493</v>
      </c>
      <c r="B637" t="s">
        <v>66494</v>
      </c>
      <c r="C637" t="s">
        <v>11046</v>
      </c>
      <c r="D637" t="s">
        <v>96598</v>
      </c>
      <c r="E637">
        <v>150</v>
      </c>
      <c r="F637">
        <v>320</v>
      </c>
      <c r="G637">
        <v>198</v>
      </c>
      <c r="H637" t="s">
        <v>96576</v>
      </c>
      <c r="J637" t="s">
        <v>66495</v>
      </c>
      <c r="K637" s="2">
        <v>41351.812175925923</v>
      </c>
      <c r="L637" s="3">
        <f t="shared" si="9"/>
        <v>41351</v>
      </c>
      <c r="M637" t="s">
        <v>370</v>
      </c>
      <c r="N637">
        <v>0</v>
      </c>
      <c r="O637">
        <v>2</v>
      </c>
      <c r="Q637" t="s">
        <v>66496</v>
      </c>
      <c r="R637">
        <v>1</v>
      </c>
    </row>
    <row r="638" spans="1:18" x14ac:dyDescent="0.15">
      <c r="A638" s="1" t="s">
        <v>66489</v>
      </c>
      <c r="B638" t="s">
        <v>66490</v>
      </c>
      <c r="C638" t="s">
        <v>11046</v>
      </c>
      <c r="D638" t="s">
        <v>96754</v>
      </c>
      <c r="E638">
        <v>63</v>
      </c>
      <c r="F638">
        <v>89</v>
      </c>
      <c r="G638">
        <v>400</v>
      </c>
      <c r="H638" t="s">
        <v>96576</v>
      </c>
      <c r="J638" t="s">
        <v>66491</v>
      </c>
      <c r="K638" s="2">
        <v>41351.827175925922</v>
      </c>
      <c r="L638" s="3">
        <f t="shared" si="9"/>
        <v>41351</v>
      </c>
      <c r="M638" t="s">
        <v>84</v>
      </c>
      <c r="N638">
        <v>0</v>
      </c>
      <c r="O638">
        <v>0</v>
      </c>
      <c r="Q638" t="s">
        <v>66492</v>
      </c>
      <c r="R638">
        <v>1</v>
      </c>
    </row>
    <row r="639" spans="1:18" x14ac:dyDescent="0.15">
      <c r="A639" s="1" t="s">
        <v>66485</v>
      </c>
      <c r="B639" t="s">
        <v>66486</v>
      </c>
      <c r="C639" t="s">
        <v>190</v>
      </c>
      <c r="D639" t="s">
        <v>96755</v>
      </c>
      <c r="E639">
        <v>121</v>
      </c>
      <c r="F639">
        <v>143</v>
      </c>
      <c r="G639">
        <v>260</v>
      </c>
      <c r="H639" t="s">
        <v>96576</v>
      </c>
      <c r="J639" t="s">
        <v>66487</v>
      </c>
      <c r="K639" s="2">
        <v>41351.830949074072</v>
      </c>
      <c r="L639" s="3">
        <f t="shared" si="9"/>
        <v>41351</v>
      </c>
      <c r="M639" t="s">
        <v>158</v>
      </c>
      <c r="N639">
        <v>0</v>
      </c>
      <c r="O639">
        <v>0</v>
      </c>
      <c r="Q639" t="s">
        <v>66488</v>
      </c>
      <c r="R639">
        <v>1</v>
      </c>
    </row>
    <row r="640" spans="1:18" x14ac:dyDescent="0.15">
      <c r="A640" s="1" t="s">
        <v>64355</v>
      </c>
      <c r="B640" t="s">
        <v>64356</v>
      </c>
      <c r="C640" t="s">
        <v>34</v>
      </c>
      <c r="D640" t="s">
        <v>96613</v>
      </c>
      <c r="E640">
        <v>60</v>
      </c>
      <c r="F640">
        <v>56</v>
      </c>
      <c r="G640">
        <v>311</v>
      </c>
      <c r="H640" t="s">
        <v>96576</v>
      </c>
      <c r="J640" t="s">
        <v>66483</v>
      </c>
      <c r="K640" s="2">
        <v>41351.832245370373</v>
      </c>
      <c r="L640" s="3">
        <f t="shared" si="9"/>
        <v>41351</v>
      </c>
      <c r="M640" t="s">
        <v>192</v>
      </c>
      <c r="N640">
        <v>1</v>
      </c>
      <c r="O640">
        <v>0</v>
      </c>
      <c r="Q640" t="s">
        <v>66484</v>
      </c>
      <c r="R640">
        <v>1</v>
      </c>
    </row>
    <row r="641" spans="1:18" x14ac:dyDescent="0.15">
      <c r="A641" s="1" t="s">
        <v>66479</v>
      </c>
      <c r="B641" t="s">
        <v>66480</v>
      </c>
      <c r="C641" t="s">
        <v>27</v>
      </c>
      <c r="E641">
        <v>53084</v>
      </c>
      <c r="F641">
        <v>159</v>
      </c>
      <c r="G641">
        <v>14037</v>
      </c>
      <c r="H641" t="s">
        <v>96578</v>
      </c>
      <c r="J641" t="s">
        <v>66481</v>
      </c>
      <c r="K641" s="2">
        <v>41351.834155092591</v>
      </c>
      <c r="L641" s="3">
        <f t="shared" si="9"/>
        <v>41351</v>
      </c>
      <c r="M641" t="s">
        <v>339</v>
      </c>
      <c r="N641">
        <v>4</v>
      </c>
      <c r="O641">
        <v>0</v>
      </c>
      <c r="P641" t="s">
        <v>66482</v>
      </c>
      <c r="Q641" t="s">
        <v>64120</v>
      </c>
      <c r="R641">
        <v>1</v>
      </c>
    </row>
    <row r="642" spans="1:18" x14ac:dyDescent="0.15">
      <c r="A642" s="1" t="s">
        <v>66475</v>
      </c>
      <c r="B642" t="s">
        <v>66476</v>
      </c>
      <c r="C642" t="s">
        <v>3366</v>
      </c>
      <c r="D642" t="s">
        <v>96629</v>
      </c>
      <c r="E642">
        <v>401</v>
      </c>
      <c r="F642">
        <v>213</v>
      </c>
      <c r="G642">
        <v>549</v>
      </c>
      <c r="H642" t="s">
        <v>96578</v>
      </c>
      <c r="J642" t="s">
        <v>66477</v>
      </c>
      <c r="K642" s="2">
        <v>41351.835752314815</v>
      </c>
      <c r="L642" s="3">
        <f t="shared" si="9"/>
        <v>41351</v>
      </c>
      <c r="M642" t="s">
        <v>158</v>
      </c>
      <c r="N642">
        <v>1</v>
      </c>
      <c r="O642">
        <v>0</v>
      </c>
      <c r="Q642" t="s">
        <v>66478</v>
      </c>
      <c r="R642">
        <v>1</v>
      </c>
    </row>
    <row r="643" spans="1:18" x14ac:dyDescent="0.15">
      <c r="A643" s="1" t="s">
        <v>66595</v>
      </c>
      <c r="B643" t="s">
        <v>66596</v>
      </c>
      <c r="C643" t="s">
        <v>586</v>
      </c>
      <c r="D643" t="s">
        <v>96616</v>
      </c>
      <c r="E643">
        <v>578</v>
      </c>
      <c r="F643">
        <v>252</v>
      </c>
      <c r="G643">
        <v>1012</v>
      </c>
      <c r="H643" t="s">
        <v>96578</v>
      </c>
      <c r="J643" t="s">
        <v>66597</v>
      </c>
      <c r="K643" s="2">
        <v>41351.851655092592</v>
      </c>
      <c r="L643" s="3">
        <f t="shared" ref="L643:L706" si="10">INT(K643)</f>
        <v>41351</v>
      </c>
      <c r="M643" t="s">
        <v>117</v>
      </c>
      <c r="N643">
        <v>0</v>
      </c>
      <c r="O643">
        <v>5</v>
      </c>
      <c r="Q643" t="s">
        <v>66598</v>
      </c>
      <c r="R643">
        <v>1</v>
      </c>
    </row>
    <row r="644" spans="1:18" x14ac:dyDescent="0.15">
      <c r="A644" s="1" t="s">
        <v>66591</v>
      </c>
      <c r="B644" t="s">
        <v>66592</v>
      </c>
      <c r="C644" t="s">
        <v>110</v>
      </c>
      <c r="D644" t="s">
        <v>96665</v>
      </c>
      <c r="E644">
        <v>64</v>
      </c>
      <c r="F644">
        <v>64</v>
      </c>
      <c r="G644">
        <v>349</v>
      </c>
      <c r="H644" t="s">
        <v>96576</v>
      </c>
      <c r="J644" t="s">
        <v>66593</v>
      </c>
      <c r="K644" s="2">
        <v>41351.860196759262</v>
      </c>
      <c r="L644" s="3">
        <f t="shared" si="10"/>
        <v>41351</v>
      </c>
      <c r="M644" t="s">
        <v>360</v>
      </c>
      <c r="N644">
        <v>0</v>
      </c>
      <c r="O644">
        <v>6</v>
      </c>
      <c r="Q644" t="s">
        <v>66594</v>
      </c>
      <c r="R644">
        <v>1</v>
      </c>
    </row>
    <row r="645" spans="1:18" x14ac:dyDescent="0.15">
      <c r="A645" s="1" t="s">
        <v>66587</v>
      </c>
      <c r="B645" t="s">
        <v>66588</v>
      </c>
      <c r="C645" t="s">
        <v>190</v>
      </c>
      <c r="D645" t="s">
        <v>96631</v>
      </c>
      <c r="E645">
        <v>265</v>
      </c>
      <c r="F645">
        <v>283</v>
      </c>
      <c r="G645">
        <v>1493</v>
      </c>
      <c r="H645" t="s">
        <v>96578</v>
      </c>
      <c r="J645" t="s">
        <v>66589</v>
      </c>
      <c r="K645" s="2">
        <v>41351.862835648149</v>
      </c>
      <c r="L645" s="3">
        <f t="shared" si="10"/>
        <v>41351</v>
      </c>
      <c r="M645" t="s">
        <v>246</v>
      </c>
      <c r="N645">
        <v>1</v>
      </c>
      <c r="O645">
        <v>0</v>
      </c>
      <c r="Q645" t="s">
        <v>66590</v>
      </c>
      <c r="R645">
        <v>1</v>
      </c>
    </row>
    <row r="646" spans="1:18" x14ac:dyDescent="0.15">
      <c r="A646" s="1" t="s">
        <v>66583</v>
      </c>
      <c r="B646" t="s">
        <v>66584</v>
      </c>
      <c r="C646" t="s">
        <v>110</v>
      </c>
      <c r="E646">
        <v>167</v>
      </c>
      <c r="F646">
        <v>98</v>
      </c>
      <c r="G646">
        <v>972</v>
      </c>
      <c r="H646" t="s">
        <v>96576</v>
      </c>
      <c r="J646" t="s">
        <v>66585</v>
      </c>
      <c r="K646" s="2">
        <v>41351.866284722222</v>
      </c>
      <c r="L646" s="3">
        <f t="shared" si="10"/>
        <v>41351</v>
      </c>
      <c r="M646" t="s">
        <v>370</v>
      </c>
      <c r="N646">
        <v>0</v>
      </c>
      <c r="O646">
        <v>0</v>
      </c>
      <c r="Q646" t="s">
        <v>66586</v>
      </c>
      <c r="R646">
        <v>1</v>
      </c>
    </row>
    <row r="647" spans="1:18" x14ac:dyDescent="0.15">
      <c r="A647" s="1" t="s">
        <v>64121</v>
      </c>
      <c r="B647" t="s">
        <v>64122</v>
      </c>
      <c r="C647" t="s">
        <v>110</v>
      </c>
      <c r="D647" t="s">
        <v>96596</v>
      </c>
      <c r="E647">
        <v>5064</v>
      </c>
      <c r="F647">
        <v>1485</v>
      </c>
      <c r="G647">
        <v>37894</v>
      </c>
      <c r="H647" t="s">
        <v>96576</v>
      </c>
      <c r="J647" t="s">
        <v>66581</v>
      </c>
      <c r="K647" s="2">
        <v>41351.894976851851</v>
      </c>
      <c r="L647" s="3">
        <f t="shared" si="10"/>
        <v>41351</v>
      </c>
      <c r="M647" t="s">
        <v>229</v>
      </c>
      <c r="N647">
        <v>1</v>
      </c>
      <c r="O647">
        <v>0</v>
      </c>
      <c r="P647" t="s">
        <v>66582</v>
      </c>
      <c r="Q647" t="s">
        <v>65673</v>
      </c>
      <c r="R647">
        <v>1</v>
      </c>
    </row>
    <row r="648" spans="1:18" x14ac:dyDescent="0.15">
      <c r="A648" s="1" t="s">
        <v>66578</v>
      </c>
      <c r="B648" t="s">
        <v>66579</v>
      </c>
      <c r="C648" t="s">
        <v>10172</v>
      </c>
      <c r="D648" t="s">
        <v>10172</v>
      </c>
      <c r="E648">
        <v>1057</v>
      </c>
      <c r="F648">
        <v>368</v>
      </c>
      <c r="G648">
        <v>10676</v>
      </c>
      <c r="H648" t="s">
        <v>96578</v>
      </c>
      <c r="J648" t="s">
        <v>66580</v>
      </c>
      <c r="K648" s="2">
        <v>41351.89508101852</v>
      </c>
      <c r="L648" s="3">
        <f t="shared" si="10"/>
        <v>41351</v>
      </c>
      <c r="M648" t="s">
        <v>246</v>
      </c>
      <c r="N648">
        <v>0</v>
      </c>
      <c r="O648">
        <v>1</v>
      </c>
      <c r="Q648" t="s">
        <v>65573</v>
      </c>
      <c r="R648">
        <v>1</v>
      </c>
    </row>
    <row r="649" spans="1:18" x14ac:dyDescent="0.15">
      <c r="A649" s="1" t="s">
        <v>64281</v>
      </c>
      <c r="B649" t="s">
        <v>64282</v>
      </c>
      <c r="C649" t="s">
        <v>344</v>
      </c>
      <c r="E649">
        <v>2173</v>
      </c>
      <c r="F649">
        <v>1520</v>
      </c>
      <c r="G649">
        <v>36352</v>
      </c>
      <c r="H649" t="s">
        <v>96576</v>
      </c>
      <c r="J649" t="s">
        <v>66575</v>
      </c>
      <c r="K649" s="2">
        <v>41351.899872685186</v>
      </c>
      <c r="L649" s="3">
        <f t="shared" si="10"/>
        <v>41351</v>
      </c>
      <c r="M649" t="s">
        <v>229</v>
      </c>
      <c r="N649">
        <v>0</v>
      </c>
      <c r="O649">
        <v>0</v>
      </c>
      <c r="P649" t="s">
        <v>66576</v>
      </c>
      <c r="Q649" t="s">
        <v>66577</v>
      </c>
      <c r="R649">
        <v>1</v>
      </c>
    </row>
    <row r="650" spans="1:18" x14ac:dyDescent="0.15">
      <c r="A650" s="1" t="s">
        <v>66571</v>
      </c>
      <c r="B650" t="s">
        <v>66572</v>
      </c>
      <c r="C650" t="s">
        <v>94</v>
      </c>
      <c r="D650" t="s">
        <v>96697</v>
      </c>
      <c r="E650">
        <v>159</v>
      </c>
      <c r="F650">
        <v>284</v>
      </c>
      <c r="G650">
        <v>874</v>
      </c>
      <c r="H650" t="s">
        <v>96576</v>
      </c>
      <c r="J650" t="s">
        <v>66573</v>
      </c>
      <c r="K650" s="2">
        <v>41351.915682870371</v>
      </c>
      <c r="L650" s="3">
        <f t="shared" si="10"/>
        <v>41351</v>
      </c>
      <c r="M650" t="s">
        <v>205</v>
      </c>
      <c r="N650">
        <v>0</v>
      </c>
      <c r="O650">
        <v>1</v>
      </c>
      <c r="Q650" t="s">
        <v>66574</v>
      </c>
      <c r="R650">
        <v>1</v>
      </c>
    </row>
    <row r="651" spans="1:18" x14ac:dyDescent="0.15">
      <c r="A651" s="1" t="s">
        <v>66566</v>
      </c>
      <c r="B651" t="s">
        <v>66567</v>
      </c>
      <c r="C651" t="s">
        <v>1237</v>
      </c>
      <c r="D651" t="s">
        <v>96719</v>
      </c>
      <c r="E651">
        <v>57</v>
      </c>
      <c r="F651">
        <v>281</v>
      </c>
      <c r="G651">
        <v>118</v>
      </c>
      <c r="H651" t="s">
        <v>96576</v>
      </c>
      <c r="J651" t="s">
        <v>66568</v>
      </c>
      <c r="K651" s="2">
        <v>41351.929131944446</v>
      </c>
      <c r="L651" s="3">
        <f t="shared" si="10"/>
        <v>41351</v>
      </c>
      <c r="M651" t="s">
        <v>370</v>
      </c>
      <c r="N651">
        <v>0</v>
      </c>
      <c r="O651">
        <v>0</v>
      </c>
      <c r="P651" t="s">
        <v>66569</v>
      </c>
      <c r="Q651" t="s">
        <v>66570</v>
      </c>
      <c r="R651">
        <v>1</v>
      </c>
    </row>
    <row r="652" spans="1:18" x14ac:dyDescent="0.15">
      <c r="A652" s="1" t="s">
        <v>66562</v>
      </c>
      <c r="B652" t="s">
        <v>66563</v>
      </c>
      <c r="C652" t="s">
        <v>1005</v>
      </c>
      <c r="D652" t="s">
        <v>96618</v>
      </c>
      <c r="E652">
        <v>782</v>
      </c>
      <c r="F652">
        <v>567</v>
      </c>
      <c r="G652">
        <v>2357</v>
      </c>
      <c r="H652" t="s">
        <v>96578</v>
      </c>
      <c r="J652" t="s">
        <v>66564</v>
      </c>
      <c r="K652" s="2">
        <v>41351.932453703703</v>
      </c>
      <c r="L652" s="3">
        <f t="shared" si="10"/>
        <v>41351</v>
      </c>
      <c r="M652" t="s">
        <v>84</v>
      </c>
      <c r="N652">
        <v>2</v>
      </c>
      <c r="O652">
        <v>0</v>
      </c>
      <c r="Q652" t="s">
        <v>66565</v>
      </c>
      <c r="R652">
        <v>1</v>
      </c>
    </row>
    <row r="653" spans="1:18" x14ac:dyDescent="0.15">
      <c r="A653" s="1" t="s">
        <v>26607</v>
      </c>
      <c r="B653" t="s">
        <v>26608</v>
      </c>
      <c r="C653" t="s">
        <v>110</v>
      </c>
      <c r="D653" t="s">
        <v>96596</v>
      </c>
      <c r="E653">
        <v>179</v>
      </c>
      <c r="F653">
        <v>147</v>
      </c>
      <c r="G653">
        <v>1161</v>
      </c>
      <c r="H653" t="s">
        <v>96578</v>
      </c>
      <c r="J653" t="s">
        <v>66560</v>
      </c>
      <c r="K653" s="2">
        <v>41351.938599537039</v>
      </c>
      <c r="L653" s="3">
        <f t="shared" si="10"/>
        <v>41351</v>
      </c>
      <c r="M653" t="s">
        <v>18</v>
      </c>
      <c r="N653">
        <v>2</v>
      </c>
      <c r="O653">
        <v>12</v>
      </c>
      <c r="Q653" t="s">
        <v>66561</v>
      </c>
      <c r="R653">
        <v>1</v>
      </c>
    </row>
    <row r="654" spans="1:18" x14ac:dyDescent="0.15">
      <c r="A654" s="1" t="s">
        <v>66555</v>
      </c>
      <c r="B654" t="s">
        <v>66556</v>
      </c>
      <c r="C654" t="s">
        <v>344</v>
      </c>
      <c r="D654" t="s">
        <v>96639</v>
      </c>
      <c r="E654">
        <v>414</v>
      </c>
      <c r="F654">
        <v>121</v>
      </c>
      <c r="G654">
        <v>2267</v>
      </c>
      <c r="H654" t="s">
        <v>96578</v>
      </c>
      <c r="J654" t="s">
        <v>66557</v>
      </c>
      <c r="K654" s="2">
        <v>41351.951041666667</v>
      </c>
      <c r="L654" s="3">
        <f t="shared" si="10"/>
        <v>41351</v>
      </c>
      <c r="M654" t="s">
        <v>4028</v>
      </c>
      <c r="N654">
        <v>0</v>
      </c>
      <c r="O654">
        <v>12</v>
      </c>
      <c r="P654" t="s">
        <v>66558</v>
      </c>
      <c r="Q654" t="s">
        <v>66559</v>
      </c>
      <c r="R654">
        <v>1</v>
      </c>
    </row>
    <row r="655" spans="1:18" x14ac:dyDescent="0.15">
      <c r="A655" s="1" t="s">
        <v>21760</v>
      </c>
      <c r="B655" t="s">
        <v>21761</v>
      </c>
      <c r="C655" t="s">
        <v>3366</v>
      </c>
      <c r="D655" t="s">
        <v>96650</v>
      </c>
      <c r="E655">
        <v>1453172</v>
      </c>
      <c r="F655">
        <v>873</v>
      </c>
      <c r="G655">
        <v>33750</v>
      </c>
      <c r="H655" t="s">
        <v>96574</v>
      </c>
      <c r="I655" t="s">
        <v>21762</v>
      </c>
      <c r="J655" t="s">
        <v>66552</v>
      </c>
      <c r="K655" s="2">
        <v>41351.9528125</v>
      </c>
      <c r="L655" s="3">
        <f t="shared" si="10"/>
        <v>41351</v>
      </c>
      <c r="M655" t="s">
        <v>84</v>
      </c>
      <c r="N655">
        <v>1</v>
      </c>
      <c r="O655">
        <v>1</v>
      </c>
      <c r="P655" t="s">
        <v>66553</v>
      </c>
      <c r="Q655" t="s">
        <v>66554</v>
      </c>
      <c r="R655">
        <v>1</v>
      </c>
    </row>
    <row r="656" spans="1:18" x14ac:dyDescent="0.15">
      <c r="A656" s="1" t="s">
        <v>66548</v>
      </c>
      <c r="B656" t="s">
        <v>66549</v>
      </c>
      <c r="C656" t="s">
        <v>190</v>
      </c>
      <c r="D656" t="s">
        <v>96631</v>
      </c>
      <c r="E656">
        <v>4329</v>
      </c>
      <c r="F656">
        <v>752</v>
      </c>
      <c r="G656">
        <v>44390</v>
      </c>
      <c r="H656" t="s">
        <v>96578</v>
      </c>
      <c r="J656" t="s">
        <v>66550</v>
      </c>
      <c r="K656" s="2">
        <v>41351.956747685188</v>
      </c>
      <c r="L656" s="3">
        <f t="shared" si="10"/>
        <v>41351</v>
      </c>
      <c r="M656" t="s">
        <v>6584</v>
      </c>
      <c r="N656">
        <v>0</v>
      </c>
      <c r="O656">
        <v>0</v>
      </c>
      <c r="Q656" t="s">
        <v>66551</v>
      </c>
      <c r="R656">
        <v>1</v>
      </c>
    </row>
    <row r="657" spans="1:18" x14ac:dyDescent="0.15">
      <c r="A657" s="1" t="s">
        <v>66544</v>
      </c>
      <c r="B657" t="s">
        <v>66545</v>
      </c>
      <c r="C657" t="s">
        <v>110</v>
      </c>
      <c r="D657" t="s">
        <v>96586</v>
      </c>
      <c r="E657">
        <v>85</v>
      </c>
      <c r="F657">
        <v>85</v>
      </c>
      <c r="G657">
        <v>1925</v>
      </c>
      <c r="H657" t="s">
        <v>96576</v>
      </c>
      <c r="J657" t="s">
        <v>66546</v>
      </c>
      <c r="K657" s="2">
        <v>41351.989340277774</v>
      </c>
      <c r="L657" s="3">
        <f t="shared" si="10"/>
        <v>41351</v>
      </c>
      <c r="M657" t="s">
        <v>4697</v>
      </c>
      <c r="N657">
        <v>0</v>
      </c>
      <c r="O657">
        <v>0</v>
      </c>
      <c r="Q657" t="s">
        <v>66547</v>
      </c>
      <c r="R657">
        <v>1</v>
      </c>
    </row>
    <row r="658" spans="1:18" x14ac:dyDescent="0.15">
      <c r="A658" s="1" t="s">
        <v>66605</v>
      </c>
      <c r="B658" t="s">
        <v>66606</v>
      </c>
      <c r="C658" t="s">
        <v>3332</v>
      </c>
      <c r="D658" t="s">
        <v>96604</v>
      </c>
      <c r="E658">
        <v>333</v>
      </c>
      <c r="F658">
        <v>487</v>
      </c>
      <c r="G658">
        <v>780</v>
      </c>
      <c r="H658" t="s">
        <v>96578</v>
      </c>
      <c r="J658" t="s">
        <v>66607</v>
      </c>
      <c r="K658" s="2">
        <v>41352.022557870368</v>
      </c>
      <c r="L658" s="3">
        <f t="shared" si="10"/>
        <v>41352</v>
      </c>
      <c r="M658" t="s">
        <v>158</v>
      </c>
      <c r="N658">
        <v>0</v>
      </c>
      <c r="O658">
        <v>0</v>
      </c>
      <c r="Q658" t="s">
        <v>66608</v>
      </c>
      <c r="R658">
        <v>1</v>
      </c>
    </row>
    <row r="659" spans="1:18" x14ac:dyDescent="0.15">
      <c r="A659" s="1" t="s">
        <v>65805</v>
      </c>
      <c r="B659" t="s">
        <v>65806</v>
      </c>
      <c r="C659" t="s">
        <v>586</v>
      </c>
      <c r="D659" t="s">
        <v>96622</v>
      </c>
      <c r="E659">
        <v>23618</v>
      </c>
      <c r="F659">
        <v>1577</v>
      </c>
      <c r="G659">
        <v>80398</v>
      </c>
      <c r="H659" t="s">
        <v>96576</v>
      </c>
      <c r="J659" t="s">
        <v>66603</v>
      </c>
      <c r="K659" s="2">
        <v>41352.097337962965</v>
      </c>
      <c r="L659" s="3">
        <f t="shared" si="10"/>
        <v>41352</v>
      </c>
      <c r="M659" t="s">
        <v>34764</v>
      </c>
      <c r="N659">
        <v>1</v>
      </c>
      <c r="O659">
        <v>0</v>
      </c>
      <c r="P659" t="s">
        <v>66604</v>
      </c>
      <c r="Q659" t="s">
        <v>64740</v>
      </c>
      <c r="R659">
        <v>1</v>
      </c>
    </row>
    <row r="660" spans="1:18" x14ac:dyDescent="0.15">
      <c r="A660" s="1" t="s">
        <v>66599</v>
      </c>
      <c r="B660" t="s">
        <v>66600</v>
      </c>
      <c r="C660" t="s">
        <v>131</v>
      </c>
      <c r="D660" t="s">
        <v>96641</v>
      </c>
      <c r="E660">
        <v>343</v>
      </c>
      <c r="F660">
        <v>149</v>
      </c>
      <c r="G660">
        <v>761</v>
      </c>
      <c r="H660" t="s">
        <v>96576</v>
      </c>
      <c r="J660" t="s">
        <v>66601</v>
      </c>
      <c r="K660" s="2">
        <v>41352.145231481481</v>
      </c>
      <c r="L660" s="3">
        <f t="shared" si="10"/>
        <v>41352</v>
      </c>
      <c r="M660" t="s">
        <v>64031</v>
      </c>
      <c r="N660">
        <v>1</v>
      </c>
      <c r="O660">
        <v>0</v>
      </c>
      <c r="P660" t="s">
        <v>66602</v>
      </c>
      <c r="Q660" t="s">
        <v>64032</v>
      </c>
      <c r="R660">
        <v>1</v>
      </c>
    </row>
    <row r="661" spans="1:18" x14ac:dyDescent="0.15">
      <c r="A661" s="1" t="s">
        <v>64604</v>
      </c>
      <c r="B661" t="s">
        <v>64605</v>
      </c>
      <c r="C661" t="s">
        <v>344</v>
      </c>
      <c r="D661" t="s">
        <v>96589</v>
      </c>
      <c r="E661">
        <v>1870</v>
      </c>
      <c r="F661">
        <v>1736</v>
      </c>
      <c r="G661">
        <v>36330</v>
      </c>
      <c r="H661" t="s">
        <v>96576</v>
      </c>
      <c r="J661" t="s">
        <v>66630</v>
      </c>
      <c r="K661" s="2">
        <v>41352.225370370368</v>
      </c>
      <c r="L661" s="3">
        <f t="shared" si="10"/>
        <v>41352</v>
      </c>
      <c r="M661" t="s">
        <v>229</v>
      </c>
      <c r="N661">
        <v>0</v>
      </c>
      <c r="O661">
        <v>1</v>
      </c>
      <c r="P661" t="s">
        <v>66631</v>
      </c>
      <c r="Q661" t="s">
        <v>65673</v>
      </c>
      <c r="R661">
        <v>1</v>
      </c>
    </row>
    <row r="662" spans="1:18" x14ac:dyDescent="0.15">
      <c r="A662" s="1" t="s">
        <v>65073</v>
      </c>
      <c r="B662" t="s">
        <v>65074</v>
      </c>
      <c r="C662" t="s">
        <v>3366</v>
      </c>
      <c r="D662" t="s">
        <v>96689</v>
      </c>
      <c r="E662">
        <v>897</v>
      </c>
      <c r="F662">
        <v>718</v>
      </c>
      <c r="G662">
        <v>6424</v>
      </c>
      <c r="H662" t="s">
        <v>96581</v>
      </c>
      <c r="I662" t="s">
        <v>65075</v>
      </c>
      <c r="J662" t="s">
        <v>66628</v>
      </c>
      <c r="K662" s="2">
        <v>41352.292928240742</v>
      </c>
      <c r="L662" s="3">
        <f t="shared" si="10"/>
        <v>41352</v>
      </c>
      <c r="M662" t="s">
        <v>123</v>
      </c>
      <c r="N662">
        <v>0</v>
      </c>
      <c r="O662">
        <v>0</v>
      </c>
      <c r="Q662" t="s">
        <v>66629</v>
      </c>
      <c r="R662">
        <v>1</v>
      </c>
    </row>
    <row r="663" spans="1:18" x14ac:dyDescent="0.15">
      <c r="A663" s="1" t="s">
        <v>66622</v>
      </c>
      <c r="B663" t="s">
        <v>66623</v>
      </c>
      <c r="C663" t="s">
        <v>110</v>
      </c>
      <c r="D663" t="s">
        <v>96652</v>
      </c>
      <c r="E663">
        <v>5924</v>
      </c>
      <c r="F663">
        <v>780</v>
      </c>
      <c r="G663">
        <v>1632</v>
      </c>
      <c r="H663" t="s">
        <v>96583</v>
      </c>
      <c r="I663" t="s">
        <v>66624</v>
      </c>
      <c r="J663" t="s">
        <v>66625</v>
      </c>
      <c r="K663" s="2">
        <v>41352.302060185182</v>
      </c>
      <c r="L663" s="3">
        <f t="shared" si="10"/>
        <v>41352</v>
      </c>
      <c r="M663" t="s">
        <v>69</v>
      </c>
      <c r="N663">
        <v>29</v>
      </c>
      <c r="O663">
        <v>7</v>
      </c>
      <c r="P663" t="s">
        <v>66626</v>
      </c>
      <c r="Q663" t="s">
        <v>66627</v>
      </c>
      <c r="R663">
        <v>1</v>
      </c>
    </row>
    <row r="664" spans="1:18" x14ac:dyDescent="0.15">
      <c r="A664" s="1" t="s">
        <v>63942</v>
      </c>
      <c r="B664" t="s">
        <v>63943</v>
      </c>
      <c r="C664" t="s">
        <v>344</v>
      </c>
      <c r="D664" t="s">
        <v>96589</v>
      </c>
      <c r="E664">
        <v>1771</v>
      </c>
      <c r="F664">
        <v>1574</v>
      </c>
      <c r="G664">
        <v>35483</v>
      </c>
      <c r="H664" t="s">
        <v>96576</v>
      </c>
      <c r="J664" t="s">
        <v>66620</v>
      </c>
      <c r="K664" s="2">
        <v>41352.304525462961</v>
      </c>
      <c r="L664" s="3">
        <f t="shared" si="10"/>
        <v>41352</v>
      </c>
      <c r="M664" t="s">
        <v>229</v>
      </c>
      <c r="N664">
        <v>0</v>
      </c>
      <c r="O664">
        <v>1</v>
      </c>
      <c r="P664" t="s">
        <v>66621</v>
      </c>
      <c r="Q664" t="s">
        <v>65673</v>
      </c>
      <c r="R664">
        <v>1</v>
      </c>
    </row>
    <row r="665" spans="1:18" x14ac:dyDescent="0.15">
      <c r="A665" s="1" t="s">
        <v>66616</v>
      </c>
      <c r="B665" t="s">
        <v>66617</v>
      </c>
      <c r="C665" t="s">
        <v>344</v>
      </c>
      <c r="D665" t="s">
        <v>96589</v>
      </c>
      <c r="E665">
        <v>34</v>
      </c>
      <c r="F665">
        <v>35</v>
      </c>
      <c r="G665">
        <v>49</v>
      </c>
      <c r="H665" t="s">
        <v>96576</v>
      </c>
      <c r="J665" t="s">
        <v>66618</v>
      </c>
      <c r="K665" s="2">
        <v>41352.304918981485</v>
      </c>
      <c r="L665" s="3">
        <f t="shared" si="10"/>
        <v>41352</v>
      </c>
      <c r="M665" t="s">
        <v>117</v>
      </c>
      <c r="N665">
        <v>0</v>
      </c>
      <c r="O665">
        <v>1</v>
      </c>
      <c r="Q665" t="s">
        <v>66619</v>
      </c>
      <c r="R665">
        <v>1</v>
      </c>
    </row>
    <row r="666" spans="1:18" x14ac:dyDescent="0.15">
      <c r="A666" s="1" t="s">
        <v>66612</v>
      </c>
      <c r="B666" t="s">
        <v>66613</v>
      </c>
      <c r="C666" t="s">
        <v>586</v>
      </c>
      <c r="E666">
        <v>20632</v>
      </c>
      <c r="F666">
        <v>1876</v>
      </c>
      <c r="G666">
        <v>86984</v>
      </c>
      <c r="H666" t="s">
        <v>96576</v>
      </c>
      <c r="J666" t="s">
        <v>66614</v>
      </c>
      <c r="K666" s="2">
        <v>41352.311689814815</v>
      </c>
      <c r="L666" s="3">
        <f t="shared" si="10"/>
        <v>41352</v>
      </c>
      <c r="M666" t="s">
        <v>34764</v>
      </c>
      <c r="N666">
        <v>7</v>
      </c>
      <c r="O666">
        <v>2</v>
      </c>
      <c r="P666" t="s">
        <v>66615</v>
      </c>
      <c r="Q666" t="s">
        <v>66157</v>
      </c>
      <c r="R666">
        <v>1</v>
      </c>
    </row>
    <row r="667" spans="1:18" x14ac:dyDescent="0.15">
      <c r="A667" s="1" t="s">
        <v>66609</v>
      </c>
      <c r="B667" t="s">
        <v>66610</v>
      </c>
      <c r="C667" t="s">
        <v>344</v>
      </c>
      <c r="E667">
        <v>198</v>
      </c>
      <c r="F667">
        <v>242</v>
      </c>
      <c r="G667">
        <v>13</v>
      </c>
      <c r="H667" t="s">
        <v>96576</v>
      </c>
      <c r="J667" t="s">
        <v>66611</v>
      </c>
      <c r="K667" s="2">
        <v>41352.338217592594</v>
      </c>
      <c r="L667" s="3">
        <f t="shared" si="10"/>
        <v>41352</v>
      </c>
      <c r="M667" t="s">
        <v>84</v>
      </c>
      <c r="N667">
        <v>3</v>
      </c>
      <c r="O667">
        <v>0</v>
      </c>
      <c r="P667" t="s">
        <v>63840</v>
      </c>
      <c r="Q667" t="s">
        <v>63841</v>
      </c>
      <c r="R667">
        <v>1</v>
      </c>
    </row>
    <row r="668" spans="1:18" x14ac:dyDescent="0.15">
      <c r="A668" s="1" t="s">
        <v>66724</v>
      </c>
      <c r="B668" t="s">
        <v>66725</v>
      </c>
      <c r="C668" t="s">
        <v>131</v>
      </c>
      <c r="D668" t="s">
        <v>96661</v>
      </c>
      <c r="E668">
        <v>131</v>
      </c>
      <c r="F668">
        <v>130</v>
      </c>
      <c r="G668">
        <v>658</v>
      </c>
      <c r="H668" t="s">
        <v>96576</v>
      </c>
      <c r="J668" t="s">
        <v>66726</v>
      </c>
      <c r="K668" s="2">
        <v>41352.361527777779</v>
      </c>
      <c r="L668" s="3">
        <f t="shared" si="10"/>
        <v>41352</v>
      </c>
      <c r="M668" t="s">
        <v>815</v>
      </c>
      <c r="N668">
        <v>1</v>
      </c>
      <c r="O668">
        <v>0</v>
      </c>
      <c r="Q668" t="s">
        <v>66727</v>
      </c>
      <c r="R668">
        <v>1</v>
      </c>
    </row>
    <row r="669" spans="1:18" x14ac:dyDescent="0.15">
      <c r="A669" s="1" t="s">
        <v>66718</v>
      </c>
      <c r="B669" t="s">
        <v>66719</v>
      </c>
      <c r="C669" t="s">
        <v>2165</v>
      </c>
      <c r="E669">
        <v>530129</v>
      </c>
      <c r="F669">
        <v>13</v>
      </c>
      <c r="G669">
        <v>2517</v>
      </c>
      <c r="H669" t="s">
        <v>96575</v>
      </c>
      <c r="I669" t="s">
        <v>66720</v>
      </c>
      <c r="J669" t="s">
        <v>66721</v>
      </c>
      <c r="K669" s="2">
        <v>41352.378125000003</v>
      </c>
      <c r="L669" s="3">
        <f t="shared" si="10"/>
        <v>41352</v>
      </c>
      <c r="M669" t="s">
        <v>7857</v>
      </c>
      <c r="N669">
        <v>0</v>
      </c>
      <c r="O669">
        <v>0</v>
      </c>
      <c r="Q669" t="s">
        <v>64178</v>
      </c>
      <c r="R669">
        <v>1</v>
      </c>
    </row>
    <row r="670" spans="1:18" x14ac:dyDescent="0.15">
      <c r="A670" s="1" t="s">
        <v>66714</v>
      </c>
      <c r="B670" t="s">
        <v>66715</v>
      </c>
      <c r="C670" t="s">
        <v>2165</v>
      </c>
      <c r="D670" t="s">
        <v>96601</v>
      </c>
      <c r="E670">
        <v>158</v>
      </c>
      <c r="F670">
        <v>537</v>
      </c>
      <c r="G670">
        <v>309</v>
      </c>
      <c r="H670" t="s">
        <v>96578</v>
      </c>
      <c r="J670" t="s">
        <v>66716</v>
      </c>
      <c r="K670" s="2">
        <v>41352.383726851855</v>
      </c>
      <c r="L670" s="3">
        <f t="shared" si="10"/>
        <v>41352</v>
      </c>
      <c r="M670" t="s">
        <v>12774</v>
      </c>
      <c r="N670">
        <v>0</v>
      </c>
      <c r="O670">
        <v>0</v>
      </c>
      <c r="Q670" t="s">
        <v>66717</v>
      </c>
      <c r="R670">
        <v>1</v>
      </c>
    </row>
    <row r="671" spans="1:18" x14ac:dyDescent="0.15">
      <c r="A671" s="1" t="s">
        <v>66710</v>
      </c>
      <c r="B671" t="s">
        <v>66711</v>
      </c>
      <c r="C671" t="s">
        <v>853</v>
      </c>
      <c r="D671" t="s">
        <v>96594</v>
      </c>
      <c r="E671">
        <v>1315</v>
      </c>
      <c r="F671">
        <v>1711</v>
      </c>
      <c r="G671">
        <v>8189</v>
      </c>
      <c r="H671" t="s">
        <v>96576</v>
      </c>
      <c r="J671" t="s">
        <v>66712</v>
      </c>
      <c r="K671" s="2">
        <v>41352.394814814812</v>
      </c>
      <c r="L671" s="3">
        <f t="shared" si="10"/>
        <v>41352</v>
      </c>
      <c r="M671" t="s">
        <v>662</v>
      </c>
      <c r="N671">
        <v>0</v>
      </c>
      <c r="O671">
        <v>0</v>
      </c>
      <c r="Q671" t="s">
        <v>66713</v>
      </c>
      <c r="R671">
        <v>1</v>
      </c>
    </row>
    <row r="672" spans="1:18" x14ac:dyDescent="0.15">
      <c r="A672" s="1" t="s">
        <v>66705</v>
      </c>
      <c r="B672" t="s">
        <v>66706</v>
      </c>
      <c r="C672" t="s">
        <v>1421</v>
      </c>
      <c r="D672" t="s">
        <v>96588</v>
      </c>
      <c r="E672">
        <v>462</v>
      </c>
      <c r="F672">
        <v>426</v>
      </c>
      <c r="G672">
        <v>970</v>
      </c>
      <c r="H672" t="s">
        <v>96580</v>
      </c>
      <c r="J672" t="s">
        <v>66707</v>
      </c>
      <c r="K672" s="2">
        <v>41352.405891203707</v>
      </c>
      <c r="L672" s="3">
        <f t="shared" si="10"/>
        <v>41352</v>
      </c>
      <c r="M672" t="s">
        <v>117</v>
      </c>
      <c r="N672">
        <v>0</v>
      </c>
      <c r="O672">
        <v>2</v>
      </c>
      <c r="P672" t="s">
        <v>66708</v>
      </c>
      <c r="Q672" t="s">
        <v>66709</v>
      </c>
      <c r="R672">
        <v>1</v>
      </c>
    </row>
    <row r="673" spans="1:18" x14ac:dyDescent="0.15">
      <c r="A673" s="1" t="s">
        <v>66701</v>
      </c>
      <c r="B673" t="s">
        <v>66702</v>
      </c>
      <c r="C673" t="s">
        <v>190</v>
      </c>
      <c r="D673" t="s">
        <v>96644</v>
      </c>
      <c r="E673">
        <v>57</v>
      </c>
      <c r="F673">
        <v>307</v>
      </c>
      <c r="G673">
        <v>3245</v>
      </c>
      <c r="H673" t="s">
        <v>96578</v>
      </c>
      <c r="J673" t="s">
        <v>66703</v>
      </c>
      <c r="K673" s="2">
        <v>41352.410208333335</v>
      </c>
      <c r="L673" s="3">
        <f t="shared" si="10"/>
        <v>41352</v>
      </c>
      <c r="M673" t="s">
        <v>192</v>
      </c>
      <c r="N673">
        <v>0</v>
      </c>
      <c r="O673">
        <v>0</v>
      </c>
      <c r="Q673" t="s">
        <v>66704</v>
      </c>
      <c r="R673">
        <v>1</v>
      </c>
    </row>
    <row r="674" spans="1:18" x14ac:dyDescent="0.15">
      <c r="A674" s="1" t="s">
        <v>66697</v>
      </c>
      <c r="B674" t="s">
        <v>66698</v>
      </c>
      <c r="C674" t="s">
        <v>16311</v>
      </c>
      <c r="D674" t="s">
        <v>96625</v>
      </c>
      <c r="E674">
        <v>611</v>
      </c>
      <c r="F674">
        <v>1667</v>
      </c>
      <c r="G674">
        <v>1013</v>
      </c>
      <c r="H674" t="s">
        <v>96576</v>
      </c>
      <c r="J674" t="s">
        <v>66699</v>
      </c>
      <c r="K674" s="2">
        <v>41352.411539351851</v>
      </c>
      <c r="L674" s="3">
        <f t="shared" si="10"/>
        <v>41352</v>
      </c>
      <c r="M674" t="s">
        <v>6584</v>
      </c>
      <c r="N674">
        <v>0</v>
      </c>
      <c r="O674">
        <v>0</v>
      </c>
      <c r="Q674" t="s">
        <v>66700</v>
      </c>
      <c r="R674">
        <v>1</v>
      </c>
    </row>
    <row r="675" spans="1:18" x14ac:dyDescent="0.15">
      <c r="A675" s="1" t="s">
        <v>66692</v>
      </c>
      <c r="B675" t="s">
        <v>66693</v>
      </c>
      <c r="C675" t="s">
        <v>344</v>
      </c>
      <c r="D675" t="s">
        <v>96639</v>
      </c>
      <c r="E675">
        <v>198</v>
      </c>
      <c r="F675">
        <v>107</v>
      </c>
      <c r="G675">
        <v>401</v>
      </c>
      <c r="H675" t="s">
        <v>96579</v>
      </c>
      <c r="I675" t="s">
        <v>66694</v>
      </c>
      <c r="J675" t="s">
        <v>66695</v>
      </c>
      <c r="K675" s="2">
        <v>41352.433472222219</v>
      </c>
      <c r="L675" s="3">
        <f t="shared" si="10"/>
        <v>41352</v>
      </c>
      <c r="M675" t="s">
        <v>69</v>
      </c>
      <c r="N675">
        <v>0</v>
      </c>
      <c r="O675">
        <v>0</v>
      </c>
      <c r="Q675" t="s">
        <v>66696</v>
      </c>
      <c r="R675">
        <v>1</v>
      </c>
    </row>
    <row r="676" spans="1:18" x14ac:dyDescent="0.15">
      <c r="A676" s="1" t="s">
        <v>66325</v>
      </c>
      <c r="B676" t="s">
        <v>66326</v>
      </c>
      <c r="C676" t="s">
        <v>3332</v>
      </c>
      <c r="D676" t="s">
        <v>96604</v>
      </c>
      <c r="E676">
        <v>6289</v>
      </c>
      <c r="F676">
        <v>1427</v>
      </c>
      <c r="G676">
        <v>38883</v>
      </c>
      <c r="H676" t="s">
        <v>96576</v>
      </c>
      <c r="J676" t="s">
        <v>66690</v>
      </c>
      <c r="K676" s="2">
        <v>41352.442280092589</v>
      </c>
      <c r="L676" s="3">
        <f t="shared" si="10"/>
        <v>41352</v>
      </c>
      <c r="M676" t="s">
        <v>229</v>
      </c>
      <c r="N676">
        <v>1</v>
      </c>
      <c r="O676">
        <v>0</v>
      </c>
      <c r="P676" t="s">
        <v>66691</v>
      </c>
      <c r="Q676" t="s">
        <v>65673</v>
      </c>
      <c r="R676">
        <v>1</v>
      </c>
    </row>
    <row r="677" spans="1:18" x14ac:dyDescent="0.15">
      <c r="A677" s="1" t="s">
        <v>66685</v>
      </c>
      <c r="B677" t="s">
        <v>66686</v>
      </c>
      <c r="C677" t="s">
        <v>110</v>
      </c>
      <c r="D677" t="s">
        <v>96586</v>
      </c>
      <c r="E677">
        <v>469</v>
      </c>
      <c r="F677">
        <v>251</v>
      </c>
      <c r="G677">
        <v>2255</v>
      </c>
      <c r="H677" t="s">
        <v>96578</v>
      </c>
      <c r="J677" t="s">
        <v>66687</v>
      </c>
      <c r="K677" s="2">
        <v>41352.447465277779</v>
      </c>
      <c r="L677" s="3">
        <f t="shared" si="10"/>
        <v>41352</v>
      </c>
      <c r="M677" t="s">
        <v>117</v>
      </c>
      <c r="N677">
        <v>0</v>
      </c>
      <c r="O677">
        <v>6</v>
      </c>
      <c r="P677" t="s">
        <v>66688</v>
      </c>
      <c r="Q677" t="s">
        <v>66689</v>
      </c>
      <c r="R677">
        <v>1</v>
      </c>
    </row>
    <row r="678" spans="1:18" x14ac:dyDescent="0.15">
      <c r="A678" s="1" t="s">
        <v>66681</v>
      </c>
      <c r="B678" t="s">
        <v>66682</v>
      </c>
      <c r="C678" t="s">
        <v>3085</v>
      </c>
      <c r="D678" t="s">
        <v>96600</v>
      </c>
      <c r="E678">
        <v>811</v>
      </c>
      <c r="F678">
        <v>340</v>
      </c>
      <c r="G678">
        <v>3537</v>
      </c>
      <c r="H678" t="s">
        <v>96578</v>
      </c>
      <c r="J678" t="s">
        <v>66683</v>
      </c>
      <c r="K678" s="2">
        <v>41352.462604166663</v>
      </c>
      <c r="L678" s="3">
        <f t="shared" si="10"/>
        <v>41352</v>
      </c>
      <c r="M678" t="s">
        <v>370</v>
      </c>
      <c r="N678">
        <v>0</v>
      </c>
      <c r="O678">
        <v>0</v>
      </c>
      <c r="Q678" t="s">
        <v>66684</v>
      </c>
      <c r="R678">
        <v>1</v>
      </c>
    </row>
    <row r="679" spans="1:18" x14ac:dyDescent="0.15">
      <c r="A679" s="1" t="s">
        <v>66677</v>
      </c>
      <c r="B679" t="s">
        <v>66678</v>
      </c>
      <c r="C679" t="s">
        <v>344</v>
      </c>
      <c r="D679" t="s">
        <v>96589</v>
      </c>
      <c r="E679">
        <v>9349</v>
      </c>
      <c r="F679">
        <v>96</v>
      </c>
      <c r="G679">
        <v>516</v>
      </c>
      <c r="H679" t="s">
        <v>96576</v>
      </c>
      <c r="J679" t="s">
        <v>66679</v>
      </c>
      <c r="K679" s="2">
        <v>41352.464606481481</v>
      </c>
      <c r="L679" s="3">
        <f t="shared" si="10"/>
        <v>41352</v>
      </c>
      <c r="M679" t="s">
        <v>56</v>
      </c>
      <c r="N679">
        <v>0</v>
      </c>
      <c r="O679">
        <v>0</v>
      </c>
      <c r="Q679" t="s">
        <v>66680</v>
      </c>
      <c r="R679">
        <v>1</v>
      </c>
    </row>
    <row r="680" spans="1:18" x14ac:dyDescent="0.15">
      <c r="A680" s="1" t="s">
        <v>64887</v>
      </c>
      <c r="B680" t="s">
        <v>64888</v>
      </c>
      <c r="C680" t="s">
        <v>131</v>
      </c>
      <c r="D680" t="s">
        <v>96641</v>
      </c>
      <c r="E680">
        <v>1122</v>
      </c>
      <c r="F680">
        <v>124</v>
      </c>
      <c r="G680">
        <v>4079</v>
      </c>
      <c r="H680" t="s">
        <v>96581</v>
      </c>
      <c r="I680" t="s">
        <v>64889</v>
      </c>
      <c r="J680" t="s">
        <v>66675</v>
      </c>
      <c r="K680" s="2">
        <v>41352.470219907409</v>
      </c>
      <c r="L680" s="3">
        <f t="shared" si="10"/>
        <v>41352</v>
      </c>
      <c r="M680" t="s">
        <v>339</v>
      </c>
      <c r="N680">
        <v>0</v>
      </c>
      <c r="O680">
        <v>0</v>
      </c>
      <c r="Q680" t="s">
        <v>66676</v>
      </c>
      <c r="R680">
        <v>1</v>
      </c>
    </row>
    <row r="681" spans="1:18" x14ac:dyDescent="0.15">
      <c r="A681" s="1" t="s">
        <v>66671</v>
      </c>
      <c r="B681" t="s">
        <v>66672</v>
      </c>
      <c r="C681" t="s">
        <v>110</v>
      </c>
      <c r="D681" t="s">
        <v>96640</v>
      </c>
      <c r="E681">
        <v>719</v>
      </c>
      <c r="F681">
        <v>350</v>
      </c>
      <c r="G681">
        <v>1564</v>
      </c>
      <c r="H681" t="s">
        <v>96578</v>
      </c>
      <c r="J681" t="s">
        <v>66673</v>
      </c>
      <c r="K681" s="2">
        <v>41352.472013888888</v>
      </c>
      <c r="L681" s="3">
        <f t="shared" si="10"/>
        <v>41352</v>
      </c>
      <c r="M681" t="s">
        <v>117</v>
      </c>
      <c r="N681">
        <v>0</v>
      </c>
      <c r="O681">
        <v>5</v>
      </c>
      <c r="Q681" t="s">
        <v>66674</v>
      </c>
      <c r="R681">
        <v>1</v>
      </c>
    </row>
    <row r="682" spans="1:18" x14ac:dyDescent="0.15">
      <c r="A682" s="1" t="s">
        <v>65809</v>
      </c>
      <c r="B682" t="s">
        <v>65810</v>
      </c>
      <c r="C682" t="s">
        <v>344</v>
      </c>
      <c r="D682" t="s">
        <v>96589</v>
      </c>
      <c r="E682">
        <v>2246</v>
      </c>
      <c r="F682">
        <v>1593</v>
      </c>
      <c r="G682">
        <v>36177</v>
      </c>
      <c r="H682" t="s">
        <v>96576</v>
      </c>
      <c r="J682" t="s">
        <v>66669</v>
      </c>
      <c r="K682" s="2">
        <v>41352.491898148146</v>
      </c>
      <c r="L682" s="3">
        <f t="shared" si="10"/>
        <v>41352</v>
      </c>
      <c r="M682" t="s">
        <v>229</v>
      </c>
      <c r="N682">
        <v>1</v>
      </c>
      <c r="O682">
        <v>0</v>
      </c>
      <c r="P682" t="s">
        <v>66670</v>
      </c>
      <c r="Q682" t="s">
        <v>65673</v>
      </c>
      <c r="R682">
        <v>1</v>
      </c>
    </row>
    <row r="683" spans="1:18" x14ac:dyDescent="0.15">
      <c r="A683" s="1" t="s">
        <v>66665</v>
      </c>
      <c r="B683" t="s">
        <v>66666</v>
      </c>
      <c r="C683" t="s">
        <v>3085</v>
      </c>
      <c r="D683" t="s">
        <v>96600</v>
      </c>
      <c r="E683">
        <v>153</v>
      </c>
      <c r="F683">
        <v>192</v>
      </c>
      <c r="G683">
        <v>619</v>
      </c>
      <c r="H683" t="s">
        <v>96578</v>
      </c>
      <c r="J683" t="s">
        <v>66667</v>
      </c>
      <c r="K683" s="2">
        <v>41352.494212962964</v>
      </c>
      <c r="L683" s="3">
        <f t="shared" si="10"/>
        <v>41352</v>
      </c>
      <c r="M683" t="s">
        <v>370</v>
      </c>
      <c r="N683">
        <v>1</v>
      </c>
      <c r="O683">
        <v>1</v>
      </c>
      <c r="Q683" t="s">
        <v>66668</v>
      </c>
      <c r="R683">
        <v>1</v>
      </c>
    </row>
    <row r="684" spans="1:18" x14ac:dyDescent="0.15">
      <c r="A684" s="1" t="s">
        <v>66660</v>
      </c>
      <c r="B684" t="s">
        <v>66661</v>
      </c>
      <c r="C684" t="s">
        <v>2543</v>
      </c>
      <c r="D684" t="s">
        <v>96649</v>
      </c>
      <c r="E684">
        <v>286912</v>
      </c>
      <c r="F684">
        <v>403</v>
      </c>
      <c r="G684">
        <v>85386</v>
      </c>
      <c r="H684" t="s">
        <v>96574</v>
      </c>
      <c r="I684" t="s">
        <v>66662</v>
      </c>
      <c r="J684" t="s">
        <v>66663</v>
      </c>
      <c r="K684" s="2">
        <v>41352.494270833333</v>
      </c>
      <c r="L684" s="3">
        <f t="shared" si="10"/>
        <v>41352</v>
      </c>
      <c r="M684" t="s">
        <v>84</v>
      </c>
      <c r="N684">
        <v>2</v>
      </c>
      <c r="O684">
        <v>1</v>
      </c>
      <c r="Q684" t="s">
        <v>66664</v>
      </c>
      <c r="R684">
        <v>1</v>
      </c>
    </row>
    <row r="685" spans="1:18" x14ac:dyDescent="0.15">
      <c r="A685" s="1" t="s">
        <v>66655</v>
      </c>
      <c r="B685" t="s">
        <v>66656</v>
      </c>
      <c r="C685" t="s">
        <v>3837</v>
      </c>
      <c r="E685">
        <v>2334</v>
      </c>
      <c r="F685">
        <v>440</v>
      </c>
      <c r="G685">
        <v>1425</v>
      </c>
      <c r="H685" t="s">
        <v>96574</v>
      </c>
      <c r="I685" t="s">
        <v>66657</v>
      </c>
      <c r="J685" t="s">
        <v>66658</v>
      </c>
      <c r="K685" s="2">
        <v>41352.497152777774</v>
      </c>
      <c r="L685" s="3">
        <f t="shared" si="10"/>
        <v>41352</v>
      </c>
      <c r="M685" t="s">
        <v>246</v>
      </c>
      <c r="N685">
        <v>0</v>
      </c>
      <c r="O685">
        <v>0</v>
      </c>
      <c r="Q685" t="s">
        <v>66659</v>
      </c>
      <c r="R685">
        <v>1</v>
      </c>
    </row>
    <row r="686" spans="1:18" x14ac:dyDescent="0.15">
      <c r="A686" s="1" t="s">
        <v>66650</v>
      </c>
      <c r="B686" t="s">
        <v>66651</v>
      </c>
      <c r="C686" t="s">
        <v>131</v>
      </c>
      <c r="D686" t="s">
        <v>96641</v>
      </c>
      <c r="E686">
        <v>1750</v>
      </c>
      <c r="F686">
        <v>403</v>
      </c>
      <c r="G686">
        <v>7547</v>
      </c>
      <c r="H686" t="s">
        <v>96581</v>
      </c>
      <c r="I686" t="s">
        <v>66652</v>
      </c>
      <c r="J686" t="s">
        <v>66653</v>
      </c>
      <c r="K686" s="2">
        <v>41352.499386574076</v>
      </c>
      <c r="L686" s="3">
        <f t="shared" si="10"/>
        <v>41352</v>
      </c>
      <c r="M686" t="s">
        <v>339</v>
      </c>
      <c r="N686">
        <v>0</v>
      </c>
      <c r="O686">
        <v>0</v>
      </c>
      <c r="Q686" t="s">
        <v>66654</v>
      </c>
      <c r="R686">
        <v>1</v>
      </c>
    </row>
    <row r="687" spans="1:18" x14ac:dyDescent="0.15">
      <c r="A687" s="1" t="s">
        <v>66645</v>
      </c>
      <c r="B687" t="s">
        <v>66646</v>
      </c>
      <c r="C687" t="s">
        <v>3085</v>
      </c>
      <c r="D687" t="s">
        <v>96600</v>
      </c>
      <c r="E687">
        <v>1271</v>
      </c>
      <c r="F687">
        <v>961</v>
      </c>
      <c r="G687">
        <v>7972</v>
      </c>
      <c r="H687" t="s">
        <v>96576</v>
      </c>
      <c r="J687" t="s">
        <v>66647</v>
      </c>
      <c r="K687" s="2">
        <v>41352.502199074072</v>
      </c>
      <c r="L687" s="3">
        <f t="shared" si="10"/>
        <v>41352</v>
      </c>
      <c r="M687" t="s">
        <v>63</v>
      </c>
      <c r="N687">
        <v>0</v>
      </c>
      <c r="O687">
        <v>0</v>
      </c>
      <c r="P687" t="s">
        <v>66648</v>
      </c>
      <c r="Q687" t="s">
        <v>66649</v>
      </c>
      <c r="R687">
        <v>1</v>
      </c>
    </row>
    <row r="688" spans="1:18" x14ac:dyDescent="0.15">
      <c r="A688" s="1" t="s">
        <v>66641</v>
      </c>
      <c r="B688" t="s">
        <v>66642</v>
      </c>
      <c r="C688" t="s">
        <v>853</v>
      </c>
      <c r="D688" t="s">
        <v>96756</v>
      </c>
      <c r="E688">
        <v>166</v>
      </c>
      <c r="F688">
        <v>519</v>
      </c>
      <c r="G688">
        <v>91</v>
      </c>
      <c r="H688" t="s">
        <v>96576</v>
      </c>
      <c r="J688" t="s">
        <v>66643</v>
      </c>
      <c r="K688" s="2">
        <v>41352.503032407411</v>
      </c>
      <c r="L688" s="3">
        <f t="shared" si="10"/>
        <v>41352</v>
      </c>
      <c r="M688" t="s">
        <v>84</v>
      </c>
      <c r="N688">
        <v>0</v>
      </c>
      <c r="O688">
        <v>0</v>
      </c>
      <c r="Q688" t="s">
        <v>66644</v>
      </c>
      <c r="R688">
        <v>1</v>
      </c>
    </row>
    <row r="689" spans="1:18" x14ac:dyDescent="0.15">
      <c r="A689" s="1" t="s">
        <v>66637</v>
      </c>
      <c r="B689" t="s">
        <v>66638</v>
      </c>
      <c r="C689" t="s">
        <v>2165</v>
      </c>
      <c r="D689" t="s">
        <v>96601</v>
      </c>
      <c r="E689">
        <v>501</v>
      </c>
      <c r="F689">
        <v>1931</v>
      </c>
      <c r="G689">
        <v>3515</v>
      </c>
      <c r="H689" t="s">
        <v>96576</v>
      </c>
      <c r="J689" t="s">
        <v>66639</v>
      </c>
      <c r="K689" s="2">
        <v>41352.5075462963</v>
      </c>
      <c r="L689" s="3">
        <f t="shared" si="10"/>
        <v>41352</v>
      </c>
      <c r="M689" t="s">
        <v>84</v>
      </c>
      <c r="N689">
        <v>0</v>
      </c>
      <c r="O689">
        <v>0</v>
      </c>
      <c r="Q689" t="s">
        <v>66640</v>
      </c>
      <c r="R689">
        <v>1</v>
      </c>
    </row>
    <row r="690" spans="1:18" x14ac:dyDescent="0.15">
      <c r="A690" s="1" t="s">
        <v>66632</v>
      </c>
      <c r="B690" t="s">
        <v>66633</v>
      </c>
      <c r="C690" t="s">
        <v>94</v>
      </c>
      <c r="D690" t="s">
        <v>96609</v>
      </c>
      <c r="E690">
        <v>2493</v>
      </c>
      <c r="F690">
        <v>1816</v>
      </c>
      <c r="G690">
        <v>9943</v>
      </c>
      <c r="H690" t="s">
        <v>96576</v>
      </c>
      <c r="J690" t="s">
        <v>66634</v>
      </c>
      <c r="K690" s="2">
        <v>41352.52584490741</v>
      </c>
      <c r="L690" s="3">
        <f t="shared" si="10"/>
        <v>41352</v>
      </c>
      <c r="M690" t="s">
        <v>63</v>
      </c>
      <c r="N690">
        <v>0</v>
      </c>
      <c r="O690">
        <v>0</v>
      </c>
      <c r="P690" t="s">
        <v>66635</v>
      </c>
      <c r="Q690" t="s">
        <v>66636</v>
      </c>
      <c r="R690">
        <v>1</v>
      </c>
    </row>
    <row r="691" spans="1:18" x14ac:dyDescent="0.15">
      <c r="A691" s="1" t="s">
        <v>66780</v>
      </c>
      <c r="B691" t="s">
        <v>66781</v>
      </c>
      <c r="C691" t="s">
        <v>1421</v>
      </c>
      <c r="D691" t="s">
        <v>96588</v>
      </c>
      <c r="E691">
        <v>238</v>
      </c>
      <c r="F691">
        <v>202</v>
      </c>
      <c r="G691">
        <v>835</v>
      </c>
      <c r="H691" t="s">
        <v>96576</v>
      </c>
      <c r="J691" t="s">
        <v>66782</v>
      </c>
      <c r="K691" s="2">
        <v>41352.535416666666</v>
      </c>
      <c r="L691" s="3">
        <f t="shared" si="10"/>
        <v>41352</v>
      </c>
      <c r="M691" t="s">
        <v>370</v>
      </c>
      <c r="N691">
        <v>0</v>
      </c>
      <c r="O691">
        <v>3</v>
      </c>
      <c r="P691" t="s">
        <v>66783</v>
      </c>
      <c r="Q691" t="s">
        <v>66784</v>
      </c>
      <c r="R691">
        <v>1</v>
      </c>
    </row>
    <row r="692" spans="1:18" x14ac:dyDescent="0.15">
      <c r="A692" s="1" t="s">
        <v>66777</v>
      </c>
      <c r="B692" t="s">
        <v>66778</v>
      </c>
      <c r="C692" t="s">
        <v>2703</v>
      </c>
      <c r="D692" t="s">
        <v>96722</v>
      </c>
      <c r="E692">
        <v>1012</v>
      </c>
      <c r="F692">
        <v>567</v>
      </c>
      <c r="G692">
        <v>235</v>
      </c>
      <c r="H692" t="s">
        <v>96576</v>
      </c>
      <c r="J692" t="s">
        <v>66779</v>
      </c>
      <c r="K692" s="2">
        <v>41352.536111111112</v>
      </c>
      <c r="L692" s="3">
        <f t="shared" si="10"/>
        <v>41352</v>
      </c>
      <c r="M692" t="s">
        <v>84</v>
      </c>
      <c r="N692">
        <v>1</v>
      </c>
      <c r="O692">
        <v>0</v>
      </c>
      <c r="P692" t="s">
        <v>63840</v>
      </c>
      <c r="Q692" t="s">
        <v>63841</v>
      </c>
      <c r="R692">
        <v>1</v>
      </c>
    </row>
    <row r="693" spans="1:18" x14ac:dyDescent="0.15">
      <c r="A693" s="1" t="s">
        <v>66774</v>
      </c>
      <c r="B693" t="s">
        <v>66775</v>
      </c>
      <c r="C693" t="s">
        <v>344</v>
      </c>
      <c r="D693" t="s">
        <v>96639</v>
      </c>
      <c r="E693">
        <v>41</v>
      </c>
      <c r="F693">
        <v>38</v>
      </c>
      <c r="G693">
        <v>87</v>
      </c>
      <c r="H693" t="s">
        <v>96576</v>
      </c>
      <c r="J693" t="s">
        <v>66776</v>
      </c>
      <c r="K693" s="2">
        <v>41352.542534722219</v>
      </c>
      <c r="L693" s="3">
        <f t="shared" si="10"/>
        <v>41352</v>
      </c>
      <c r="M693" t="s">
        <v>84</v>
      </c>
      <c r="N693">
        <v>6</v>
      </c>
      <c r="O693">
        <v>7</v>
      </c>
      <c r="Q693" t="s">
        <v>65573</v>
      </c>
      <c r="R693">
        <v>1</v>
      </c>
    </row>
    <row r="694" spans="1:18" x14ac:dyDescent="0.15">
      <c r="A694" s="1" t="s">
        <v>66769</v>
      </c>
      <c r="B694" t="s">
        <v>66770</v>
      </c>
      <c r="C694" t="s">
        <v>3479</v>
      </c>
      <c r="D694" t="s">
        <v>96757</v>
      </c>
      <c r="E694">
        <v>1891</v>
      </c>
      <c r="F694">
        <v>283</v>
      </c>
      <c r="G694">
        <v>2013</v>
      </c>
      <c r="H694" t="s">
        <v>96575</v>
      </c>
      <c r="I694" t="s">
        <v>66771</v>
      </c>
      <c r="J694" t="s">
        <v>66772</v>
      </c>
      <c r="K694" s="2">
        <v>41352.563993055555</v>
      </c>
      <c r="L694" s="3">
        <f t="shared" si="10"/>
        <v>41352</v>
      </c>
      <c r="M694" t="s">
        <v>339</v>
      </c>
      <c r="N694">
        <v>2</v>
      </c>
      <c r="O694">
        <v>3</v>
      </c>
      <c r="P694" t="s">
        <v>66773</v>
      </c>
      <c r="Q694" t="s">
        <v>64120</v>
      </c>
      <c r="R694">
        <v>1</v>
      </c>
    </row>
    <row r="695" spans="1:18" x14ac:dyDescent="0.15">
      <c r="A695" s="1" t="s">
        <v>12379</v>
      </c>
      <c r="B695" t="s">
        <v>12380</v>
      </c>
      <c r="C695" t="s">
        <v>9772</v>
      </c>
      <c r="D695" t="s">
        <v>96758</v>
      </c>
      <c r="E695">
        <v>254</v>
      </c>
      <c r="F695">
        <v>81</v>
      </c>
      <c r="G695">
        <v>1867</v>
      </c>
      <c r="H695" t="s">
        <v>96576</v>
      </c>
      <c r="J695" t="s">
        <v>66766</v>
      </c>
      <c r="K695" s="2">
        <v>41352.569513888891</v>
      </c>
      <c r="L695" s="3">
        <f t="shared" si="10"/>
        <v>41352</v>
      </c>
      <c r="M695" t="s">
        <v>63</v>
      </c>
      <c r="N695">
        <v>0</v>
      </c>
      <c r="O695">
        <v>0</v>
      </c>
      <c r="P695" t="s">
        <v>66767</v>
      </c>
      <c r="Q695" t="s">
        <v>66768</v>
      </c>
      <c r="R695">
        <v>1</v>
      </c>
    </row>
    <row r="696" spans="1:18" x14ac:dyDescent="0.15">
      <c r="A696" s="1" t="s">
        <v>66762</v>
      </c>
      <c r="B696" t="s">
        <v>66763</v>
      </c>
      <c r="C696" t="s">
        <v>27</v>
      </c>
      <c r="E696">
        <v>14</v>
      </c>
      <c r="F696">
        <v>76</v>
      </c>
      <c r="G696">
        <v>136</v>
      </c>
      <c r="H696" t="s">
        <v>96576</v>
      </c>
      <c r="J696" t="s">
        <v>66764</v>
      </c>
      <c r="K696" s="2">
        <v>41352.570763888885</v>
      </c>
      <c r="L696" s="3">
        <f t="shared" si="10"/>
        <v>41352</v>
      </c>
      <c r="M696" t="s">
        <v>117</v>
      </c>
      <c r="N696">
        <v>0</v>
      </c>
      <c r="O696">
        <v>0</v>
      </c>
      <c r="Q696" t="s">
        <v>66765</v>
      </c>
      <c r="R696">
        <v>1</v>
      </c>
    </row>
    <row r="697" spans="1:18" x14ac:dyDescent="0.15">
      <c r="A697" s="1" t="s">
        <v>66758</v>
      </c>
      <c r="B697" t="s">
        <v>66759</v>
      </c>
      <c r="C697" t="s">
        <v>9772</v>
      </c>
      <c r="D697" t="s">
        <v>96632</v>
      </c>
      <c r="E697">
        <v>63</v>
      </c>
      <c r="F697">
        <v>216</v>
      </c>
      <c r="G697">
        <v>110</v>
      </c>
      <c r="H697" t="s">
        <v>96576</v>
      </c>
      <c r="J697" t="s">
        <v>66760</v>
      </c>
      <c r="K697" s="2">
        <v>41352.588993055557</v>
      </c>
      <c r="L697" s="3">
        <f t="shared" si="10"/>
        <v>41352</v>
      </c>
      <c r="M697" t="s">
        <v>56</v>
      </c>
      <c r="N697">
        <v>0</v>
      </c>
      <c r="O697">
        <v>0</v>
      </c>
      <c r="Q697" t="s">
        <v>66761</v>
      </c>
      <c r="R697">
        <v>1</v>
      </c>
    </row>
    <row r="698" spans="1:18" x14ac:dyDescent="0.15">
      <c r="A698" s="1" t="s">
        <v>66754</v>
      </c>
      <c r="B698" t="s">
        <v>66755</v>
      </c>
      <c r="C698" t="s">
        <v>2333</v>
      </c>
      <c r="D698" t="s">
        <v>96759</v>
      </c>
      <c r="E698">
        <v>91</v>
      </c>
      <c r="F698">
        <v>113</v>
      </c>
      <c r="G698">
        <v>390</v>
      </c>
      <c r="H698" t="s">
        <v>96576</v>
      </c>
      <c r="J698" t="s">
        <v>66756</v>
      </c>
      <c r="K698" s="2">
        <v>41352.597685185188</v>
      </c>
      <c r="L698" s="3">
        <f t="shared" si="10"/>
        <v>41352</v>
      </c>
      <c r="M698" t="s">
        <v>1559</v>
      </c>
      <c r="N698">
        <v>0</v>
      </c>
      <c r="O698">
        <v>3</v>
      </c>
      <c r="Q698" t="s">
        <v>66757</v>
      </c>
      <c r="R698">
        <v>1</v>
      </c>
    </row>
    <row r="699" spans="1:18" x14ac:dyDescent="0.15">
      <c r="A699" s="1" t="s">
        <v>65092</v>
      </c>
      <c r="B699" t="s">
        <v>65093</v>
      </c>
      <c r="C699" t="s">
        <v>94</v>
      </c>
      <c r="E699">
        <v>19404</v>
      </c>
      <c r="F699">
        <v>885</v>
      </c>
      <c r="G699">
        <v>7090</v>
      </c>
      <c r="H699" t="s">
        <v>96579</v>
      </c>
      <c r="I699" t="s">
        <v>65094</v>
      </c>
      <c r="J699" t="s">
        <v>66751</v>
      </c>
      <c r="K699" s="2">
        <v>41352.618078703701</v>
      </c>
      <c r="L699" s="3">
        <f t="shared" si="10"/>
        <v>41352</v>
      </c>
      <c r="M699" t="s">
        <v>22431</v>
      </c>
      <c r="N699">
        <v>2</v>
      </c>
      <c r="O699">
        <v>0</v>
      </c>
      <c r="P699" t="s">
        <v>66752</v>
      </c>
      <c r="Q699" t="s">
        <v>66753</v>
      </c>
      <c r="R699">
        <v>1</v>
      </c>
    </row>
    <row r="700" spans="1:18" x14ac:dyDescent="0.15">
      <c r="A700" s="1" t="s">
        <v>66746</v>
      </c>
      <c r="B700" t="s">
        <v>66747</v>
      </c>
      <c r="C700" t="s">
        <v>3332</v>
      </c>
      <c r="E700">
        <v>4624</v>
      </c>
      <c r="F700">
        <v>421</v>
      </c>
      <c r="G700">
        <v>7433</v>
      </c>
      <c r="H700" t="s">
        <v>96577</v>
      </c>
      <c r="I700" t="s">
        <v>66748</v>
      </c>
      <c r="J700" t="s">
        <v>66749</v>
      </c>
      <c r="K700" s="2">
        <v>41352.625439814816</v>
      </c>
      <c r="L700" s="3">
        <f t="shared" si="10"/>
        <v>41352</v>
      </c>
      <c r="M700" t="s">
        <v>339</v>
      </c>
      <c r="N700">
        <v>2</v>
      </c>
      <c r="O700">
        <v>0</v>
      </c>
      <c r="Q700" t="s">
        <v>66750</v>
      </c>
      <c r="R700">
        <v>1</v>
      </c>
    </row>
    <row r="701" spans="1:18" x14ac:dyDescent="0.15">
      <c r="A701" s="1" t="s">
        <v>66741</v>
      </c>
      <c r="B701" t="s">
        <v>66742</v>
      </c>
      <c r="C701" t="s">
        <v>110</v>
      </c>
      <c r="D701" t="s">
        <v>96676</v>
      </c>
      <c r="E701">
        <v>131</v>
      </c>
      <c r="F701">
        <v>143</v>
      </c>
      <c r="G701">
        <v>728</v>
      </c>
      <c r="H701" t="s">
        <v>96576</v>
      </c>
      <c r="J701" t="s">
        <v>66743</v>
      </c>
      <c r="K701" s="2">
        <v>41352.65730324074</v>
      </c>
      <c r="L701" s="3">
        <f t="shared" si="10"/>
        <v>41352</v>
      </c>
      <c r="M701" t="s">
        <v>117</v>
      </c>
      <c r="N701">
        <v>0</v>
      </c>
      <c r="O701">
        <v>0</v>
      </c>
      <c r="P701" t="s">
        <v>66744</v>
      </c>
      <c r="Q701" t="s">
        <v>66745</v>
      </c>
      <c r="R701">
        <v>1</v>
      </c>
    </row>
    <row r="702" spans="1:18" x14ac:dyDescent="0.15">
      <c r="A702" s="1" t="s">
        <v>66737</v>
      </c>
      <c r="B702" t="s">
        <v>66738</v>
      </c>
      <c r="C702" t="s">
        <v>94</v>
      </c>
      <c r="D702" t="s">
        <v>96692</v>
      </c>
      <c r="E702">
        <v>141</v>
      </c>
      <c r="F702">
        <v>142</v>
      </c>
      <c r="G702">
        <v>290</v>
      </c>
      <c r="H702" t="s">
        <v>96578</v>
      </c>
      <c r="J702" t="s">
        <v>66739</v>
      </c>
      <c r="K702" s="2">
        <v>41352.660497685189</v>
      </c>
      <c r="L702" s="3">
        <f t="shared" si="10"/>
        <v>41352</v>
      </c>
      <c r="M702" t="s">
        <v>158</v>
      </c>
      <c r="N702">
        <v>0</v>
      </c>
      <c r="O702">
        <v>0</v>
      </c>
      <c r="Q702" t="s">
        <v>66740</v>
      </c>
      <c r="R702">
        <v>1</v>
      </c>
    </row>
    <row r="703" spans="1:18" x14ac:dyDescent="0.15">
      <c r="A703" s="1" t="s">
        <v>66733</v>
      </c>
      <c r="B703" t="s">
        <v>66734</v>
      </c>
      <c r="C703" t="s">
        <v>16311</v>
      </c>
      <c r="D703" t="s">
        <v>96720</v>
      </c>
      <c r="E703">
        <v>4274</v>
      </c>
      <c r="F703">
        <v>82</v>
      </c>
      <c r="G703">
        <v>2328</v>
      </c>
      <c r="H703" t="s">
        <v>96576</v>
      </c>
      <c r="J703" t="s">
        <v>66735</v>
      </c>
      <c r="K703" s="2">
        <v>41352.666979166665</v>
      </c>
      <c r="L703" s="3">
        <f t="shared" si="10"/>
        <v>41352</v>
      </c>
      <c r="M703" t="s">
        <v>339</v>
      </c>
      <c r="N703">
        <v>2</v>
      </c>
      <c r="O703">
        <v>0</v>
      </c>
      <c r="Q703" t="s">
        <v>66736</v>
      </c>
      <c r="R703">
        <v>1</v>
      </c>
    </row>
    <row r="704" spans="1:18" x14ac:dyDescent="0.15">
      <c r="A704" s="1" t="s">
        <v>66730</v>
      </c>
      <c r="B704" t="s">
        <v>66731</v>
      </c>
      <c r="C704" t="s">
        <v>1237</v>
      </c>
      <c r="D704" t="s">
        <v>96605</v>
      </c>
      <c r="E704">
        <v>27</v>
      </c>
      <c r="F704">
        <v>50</v>
      </c>
      <c r="G704">
        <v>112</v>
      </c>
      <c r="H704" t="s">
        <v>96576</v>
      </c>
      <c r="J704" t="s">
        <v>66732</v>
      </c>
      <c r="K704" s="2">
        <v>41352.689131944448</v>
      </c>
      <c r="L704" s="3">
        <f t="shared" si="10"/>
        <v>41352</v>
      </c>
      <c r="M704" t="s">
        <v>205</v>
      </c>
      <c r="N704">
        <v>6</v>
      </c>
      <c r="O704">
        <v>5</v>
      </c>
      <c r="Q704" t="s">
        <v>66351</v>
      </c>
      <c r="R704">
        <v>1</v>
      </c>
    </row>
    <row r="705" spans="1:18" x14ac:dyDescent="0.15">
      <c r="A705" s="1" t="s">
        <v>65963</v>
      </c>
      <c r="B705" t="s">
        <v>65964</v>
      </c>
      <c r="C705" t="s">
        <v>344</v>
      </c>
      <c r="D705" t="s">
        <v>96589</v>
      </c>
      <c r="E705">
        <v>2094</v>
      </c>
      <c r="F705">
        <v>1696</v>
      </c>
      <c r="G705">
        <v>36371</v>
      </c>
      <c r="H705" t="s">
        <v>96576</v>
      </c>
      <c r="J705" t="s">
        <v>66728</v>
      </c>
      <c r="K705" s="2">
        <v>41352.693854166668</v>
      </c>
      <c r="L705" s="3">
        <f t="shared" si="10"/>
        <v>41352</v>
      </c>
      <c r="M705" t="s">
        <v>229</v>
      </c>
      <c r="N705">
        <v>1</v>
      </c>
      <c r="O705">
        <v>0</v>
      </c>
      <c r="P705" t="s">
        <v>66729</v>
      </c>
      <c r="Q705" t="s">
        <v>65673</v>
      </c>
      <c r="R705">
        <v>1</v>
      </c>
    </row>
    <row r="706" spans="1:18" x14ac:dyDescent="0.15">
      <c r="A706" s="1" t="s">
        <v>66844</v>
      </c>
      <c r="B706" t="s">
        <v>66845</v>
      </c>
      <c r="C706" t="s">
        <v>344</v>
      </c>
      <c r="D706" t="s">
        <v>96589</v>
      </c>
      <c r="E706">
        <v>1</v>
      </c>
      <c r="F706">
        <v>1</v>
      </c>
      <c r="G706">
        <v>1</v>
      </c>
      <c r="H706" t="s">
        <v>96576</v>
      </c>
      <c r="J706" t="s">
        <v>66846</v>
      </c>
      <c r="K706" s="2">
        <v>41352.705543981479</v>
      </c>
      <c r="L706" s="3">
        <f t="shared" si="10"/>
        <v>41352</v>
      </c>
      <c r="M706" t="s">
        <v>66847</v>
      </c>
      <c r="N706">
        <v>7</v>
      </c>
      <c r="O706">
        <v>6</v>
      </c>
      <c r="Q706" t="s">
        <v>66848</v>
      </c>
      <c r="R706">
        <v>1</v>
      </c>
    </row>
    <row r="707" spans="1:18" x14ac:dyDescent="0.15">
      <c r="A707" s="1" t="s">
        <v>66840</v>
      </c>
      <c r="B707" t="s">
        <v>66841</v>
      </c>
      <c r="C707" t="s">
        <v>110</v>
      </c>
      <c r="D707" t="s">
        <v>96640</v>
      </c>
      <c r="E707">
        <v>709</v>
      </c>
      <c r="F707">
        <v>81</v>
      </c>
      <c r="G707">
        <v>274</v>
      </c>
      <c r="H707" t="s">
        <v>96576</v>
      </c>
      <c r="J707" t="s">
        <v>66842</v>
      </c>
      <c r="K707" s="2">
        <v>41352.705567129633</v>
      </c>
      <c r="L707" s="3">
        <f t="shared" ref="L707:L770" si="11">INT(K707)</f>
        <v>41352</v>
      </c>
      <c r="M707" t="s">
        <v>84</v>
      </c>
      <c r="N707">
        <v>3</v>
      </c>
      <c r="O707">
        <v>0</v>
      </c>
      <c r="Q707" t="s">
        <v>66843</v>
      </c>
      <c r="R707">
        <v>1</v>
      </c>
    </row>
    <row r="708" spans="1:18" x14ac:dyDescent="0.15">
      <c r="A708" s="1" t="s">
        <v>66836</v>
      </c>
      <c r="B708" t="s">
        <v>66837</v>
      </c>
      <c r="C708" t="s">
        <v>131</v>
      </c>
      <c r="D708" t="s">
        <v>96661</v>
      </c>
      <c r="E708">
        <v>193</v>
      </c>
      <c r="F708">
        <v>294</v>
      </c>
      <c r="G708">
        <v>1210</v>
      </c>
      <c r="H708" t="s">
        <v>96578</v>
      </c>
      <c r="J708" t="s">
        <v>66838</v>
      </c>
      <c r="K708" s="2">
        <v>41352.708912037036</v>
      </c>
      <c r="L708" s="3">
        <f t="shared" si="11"/>
        <v>41352</v>
      </c>
      <c r="M708" t="s">
        <v>84</v>
      </c>
      <c r="N708">
        <v>0</v>
      </c>
      <c r="O708">
        <v>16</v>
      </c>
      <c r="Q708" t="s">
        <v>66839</v>
      </c>
      <c r="R708">
        <v>1</v>
      </c>
    </row>
    <row r="709" spans="1:18" x14ac:dyDescent="0.15">
      <c r="A709" s="1" t="s">
        <v>66832</v>
      </c>
      <c r="B709" t="s">
        <v>66833</v>
      </c>
      <c r="C709" t="s">
        <v>110</v>
      </c>
      <c r="D709" t="s">
        <v>96753</v>
      </c>
      <c r="E709">
        <v>159</v>
      </c>
      <c r="F709">
        <v>98</v>
      </c>
      <c r="G709">
        <v>1157</v>
      </c>
      <c r="H709" t="s">
        <v>96576</v>
      </c>
      <c r="J709" t="s">
        <v>66834</v>
      </c>
      <c r="K709" s="2">
        <v>41352.710115740738</v>
      </c>
      <c r="L709" s="3">
        <f t="shared" si="11"/>
        <v>41352</v>
      </c>
      <c r="M709" t="s">
        <v>84</v>
      </c>
      <c r="N709">
        <v>0</v>
      </c>
      <c r="O709">
        <v>3</v>
      </c>
      <c r="Q709" t="s">
        <v>66835</v>
      </c>
      <c r="R709">
        <v>1</v>
      </c>
    </row>
    <row r="710" spans="1:18" x14ac:dyDescent="0.15">
      <c r="A710" s="1" t="s">
        <v>64597</v>
      </c>
      <c r="B710" t="s">
        <v>64598</v>
      </c>
      <c r="C710" t="s">
        <v>853</v>
      </c>
      <c r="D710" t="s">
        <v>96594</v>
      </c>
      <c r="E710">
        <v>91</v>
      </c>
      <c r="F710">
        <v>8</v>
      </c>
      <c r="G710">
        <v>663</v>
      </c>
      <c r="H710" t="s">
        <v>96576</v>
      </c>
      <c r="J710" t="s">
        <v>66830</v>
      </c>
      <c r="K710" s="2">
        <v>41352.732430555552</v>
      </c>
      <c r="L710" s="3">
        <f t="shared" si="11"/>
        <v>41352</v>
      </c>
      <c r="M710" t="s">
        <v>56</v>
      </c>
      <c r="N710">
        <v>0</v>
      </c>
      <c r="O710">
        <v>0</v>
      </c>
      <c r="Q710" t="s">
        <v>66831</v>
      </c>
      <c r="R710">
        <v>1</v>
      </c>
    </row>
    <row r="711" spans="1:18" x14ac:dyDescent="0.15">
      <c r="A711" s="1" t="s">
        <v>19713</v>
      </c>
      <c r="B711" t="s">
        <v>19714</v>
      </c>
      <c r="C711" t="s">
        <v>586</v>
      </c>
      <c r="D711" t="s">
        <v>96590</v>
      </c>
      <c r="E711">
        <v>131115</v>
      </c>
      <c r="F711">
        <v>145</v>
      </c>
      <c r="G711">
        <v>89562</v>
      </c>
      <c r="H711" t="s">
        <v>96576</v>
      </c>
      <c r="J711" t="s">
        <v>66827</v>
      </c>
      <c r="K711" s="2">
        <v>41352.742013888892</v>
      </c>
      <c r="L711" s="3">
        <f t="shared" si="11"/>
        <v>41352</v>
      </c>
      <c r="M711" t="s">
        <v>6584</v>
      </c>
      <c r="N711">
        <v>1</v>
      </c>
      <c r="O711">
        <v>0</v>
      </c>
      <c r="P711" t="s">
        <v>66828</v>
      </c>
      <c r="Q711" t="s">
        <v>66829</v>
      </c>
      <c r="R711">
        <v>1</v>
      </c>
    </row>
    <row r="712" spans="1:18" x14ac:dyDescent="0.15">
      <c r="A712" s="1" t="s">
        <v>66824</v>
      </c>
      <c r="B712" t="s">
        <v>66825</v>
      </c>
      <c r="C712" t="s">
        <v>131</v>
      </c>
      <c r="D712" t="s">
        <v>96656</v>
      </c>
      <c r="E712">
        <v>239</v>
      </c>
      <c r="F712">
        <v>224</v>
      </c>
      <c r="G712">
        <v>2726</v>
      </c>
      <c r="H712" t="s">
        <v>96578</v>
      </c>
      <c r="J712" t="s">
        <v>66826</v>
      </c>
      <c r="K712" s="2">
        <v>41352.745300925926</v>
      </c>
      <c r="L712" s="3">
        <f t="shared" si="11"/>
        <v>41352</v>
      </c>
      <c r="M712" t="s">
        <v>205</v>
      </c>
      <c r="N712">
        <v>1</v>
      </c>
      <c r="O712">
        <v>0</v>
      </c>
      <c r="Q712" t="s">
        <v>66351</v>
      </c>
      <c r="R712">
        <v>1</v>
      </c>
    </row>
    <row r="713" spans="1:18" x14ac:dyDescent="0.15">
      <c r="A713" s="1" t="s">
        <v>66820</v>
      </c>
      <c r="B713" t="s">
        <v>66821</v>
      </c>
      <c r="C713" t="s">
        <v>2165</v>
      </c>
      <c r="D713" t="s">
        <v>96599</v>
      </c>
      <c r="E713">
        <v>31</v>
      </c>
      <c r="F713">
        <v>40</v>
      </c>
      <c r="G713">
        <v>248</v>
      </c>
      <c r="H713" t="s">
        <v>96576</v>
      </c>
      <c r="J713" t="s">
        <v>66822</v>
      </c>
      <c r="K713" s="2">
        <v>41352.754189814812</v>
      </c>
      <c r="L713" s="3">
        <f t="shared" si="11"/>
        <v>41352</v>
      </c>
      <c r="M713" t="s">
        <v>3669</v>
      </c>
      <c r="N713">
        <v>0</v>
      </c>
      <c r="O713">
        <v>0</v>
      </c>
      <c r="Q713" t="s">
        <v>66823</v>
      </c>
      <c r="R713">
        <v>1</v>
      </c>
    </row>
    <row r="714" spans="1:18" x14ac:dyDescent="0.15">
      <c r="A714" s="1" t="s">
        <v>66816</v>
      </c>
      <c r="B714" t="s">
        <v>66817</v>
      </c>
      <c r="C714" t="s">
        <v>344</v>
      </c>
      <c r="D714" t="s">
        <v>96639</v>
      </c>
      <c r="E714">
        <v>380</v>
      </c>
      <c r="F714">
        <v>251</v>
      </c>
      <c r="G714">
        <v>1841</v>
      </c>
      <c r="H714" t="s">
        <v>96576</v>
      </c>
      <c r="J714" t="s">
        <v>66818</v>
      </c>
      <c r="K714" s="2">
        <v>41352.782337962963</v>
      </c>
      <c r="L714" s="3">
        <f t="shared" si="11"/>
        <v>41352</v>
      </c>
      <c r="M714" t="s">
        <v>56</v>
      </c>
      <c r="N714">
        <v>0</v>
      </c>
      <c r="O714">
        <v>0</v>
      </c>
      <c r="Q714" t="s">
        <v>66819</v>
      </c>
      <c r="R714">
        <v>1</v>
      </c>
    </row>
    <row r="715" spans="1:18" x14ac:dyDescent="0.15">
      <c r="A715" s="1" t="s">
        <v>66811</v>
      </c>
      <c r="B715" t="s">
        <v>66812</v>
      </c>
      <c r="C715" t="s">
        <v>94</v>
      </c>
      <c r="D715" t="s">
        <v>96760</v>
      </c>
      <c r="E715">
        <v>545</v>
      </c>
      <c r="F715">
        <v>222</v>
      </c>
      <c r="G715">
        <v>588</v>
      </c>
      <c r="H715" t="s">
        <v>96576</v>
      </c>
      <c r="J715" t="s">
        <v>66813</v>
      </c>
      <c r="K715" s="2">
        <v>41352.795717592591</v>
      </c>
      <c r="L715" s="3">
        <f t="shared" si="11"/>
        <v>41352</v>
      </c>
      <c r="M715" t="s">
        <v>4028</v>
      </c>
      <c r="N715">
        <v>1</v>
      </c>
      <c r="O715">
        <v>2</v>
      </c>
      <c r="P715" t="s">
        <v>66814</v>
      </c>
      <c r="Q715" t="s">
        <v>66815</v>
      </c>
      <c r="R715">
        <v>1</v>
      </c>
    </row>
    <row r="716" spans="1:18" x14ac:dyDescent="0.15">
      <c r="A716" s="1" t="s">
        <v>66807</v>
      </c>
      <c r="B716" t="s">
        <v>66808</v>
      </c>
      <c r="C716" t="s">
        <v>110</v>
      </c>
      <c r="D716" t="s">
        <v>96596</v>
      </c>
      <c r="E716">
        <v>4283</v>
      </c>
      <c r="F716">
        <v>1598</v>
      </c>
      <c r="G716">
        <v>38718</v>
      </c>
      <c r="H716" t="s">
        <v>96576</v>
      </c>
      <c r="J716" t="s">
        <v>66809</v>
      </c>
      <c r="K716" s="2">
        <v>41352.799490740741</v>
      </c>
      <c r="L716" s="3">
        <f t="shared" si="11"/>
        <v>41352</v>
      </c>
      <c r="M716" t="s">
        <v>229</v>
      </c>
      <c r="N716">
        <v>1</v>
      </c>
      <c r="O716">
        <v>0</v>
      </c>
      <c r="P716" t="s">
        <v>66810</v>
      </c>
      <c r="Q716" t="s">
        <v>65673</v>
      </c>
      <c r="R716">
        <v>1</v>
      </c>
    </row>
    <row r="717" spans="1:18" x14ac:dyDescent="0.15">
      <c r="A717" s="1" t="s">
        <v>66801</v>
      </c>
      <c r="B717" t="s">
        <v>66802</v>
      </c>
      <c r="C717" t="s">
        <v>3837</v>
      </c>
      <c r="D717" t="s">
        <v>96688</v>
      </c>
      <c r="E717">
        <v>82121</v>
      </c>
      <c r="F717">
        <v>1733</v>
      </c>
      <c r="G717">
        <v>8069</v>
      </c>
      <c r="H717" t="s">
        <v>96574</v>
      </c>
      <c r="I717" t="s">
        <v>66803</v>
      </c>
      <c r="J717" t="s">
        <v>66804</v>
      </c>
      <c r="K717" s="2">
        <v>41352.807696759257</v>
      </c>
      <c r="L717" s="3">
        <f t="shared" si="11"/>
        <v>41352</v>
      </c>
      <c r="M717" t="s">
        <v>66805</v>
      </c>
      <c r="N717">
        <v>1</v>
      </c>
      <c r="O717">
        <v>0</v>
      </c>
      <c r="P717" t="s">
        <v>66806</v>
      </c>
      <c r="Q717" t="s">
        <v>64120</v>
      </c>
      <c r="R717">
        <v>1</v>
      </c>
    </row>
    <row r="718" spans="1:18" x14ac:dyDescent="0.15">
      <c r="A718" s="1" t="s">
        <v>66797</v>
      </c>
      <c r="B718" t="s">
        <v>66798</v>
      </c>
      <c r="C718" t="s">
        <v>1421</v>
      </c>
      <c r="D718" t="s">
        <v>96588</v>
      </c>
      <c r="E718">
        <v>65</v>
      </c>
      <c r="F718">
        <v>28</v>
      </c>
      <c r="G718">
        <v>139</v>
      </c>
      <c r="H718" t="s">
        <v>96576</v>
      </c>
      <c r="J718" t="s">
        <v>66799</v>
      </c>
      <c r="K718" s="2">
        <v>41352.812905092593</v>
      </c>
      <c r="L718" s="3">
        <f t="shared" si="11"/>
        <v>41352</v>
      </c>
      <c r="M718" t="s">
        <v>84</v>
      </c>
      <c r="N718">
        <v>0</v>
      </c>
      <c r="O718">
        <v>0</v>
      </c>
      <c r="Q718" t="s">
        <v>66800</v>
      </c>
      <c r="R718">
        <v>1</v>
      </c>
    </row>
    <row r="719" spans="1:18" x14ac:dyDescent="0.15">
      <c r="A719" s="1" t="s">
        <v>66793</v>
      </c>
      <c r="B719" t="s">
        <v>66794</v>
      </c>
      <c r="C719" t="s">
        <v>2165</v>
      </c>
      <c r="D719" t="s">
        <v>96599</v>
      </c>
      <c r="E719">
        <v>139</v>
      </c>
      <c r="F719">
        <v>187</v>
      </c>
      <c r="G719">
        <v>258</v>
      </c>
      <c r="H719" t="s">
        <v>96576</v>
      </c>
      <c r="J719" t="s">
        <v>66795</v>
      </c>
      <c r="K719" s="2">
        <v>41352.85628472222</v>
      </c>
      <c r="L719" s="3">
        <f t="shared" si="11"/>
        <v>41352</v>
      </c>
      <c r="M719" t="s">
        <v>205</v>
      </c>
      <c r="N719">
        <v>0</v>
      </c>
      <c r="O719">
        <v>0</v>
      </c>
      <c r="Q719" t="s">
        <v>66796</v>
      </c>
      <c r="R719">
        <v>1</v>
      </c>
    </row>
    <row r="720" spans="1:18" x14ac:dyDescent="0.15">
      <c r="A720" s="1" t="s">
        <v>66789</v>
      </c>
      <c r="B720" t="s">
        <v>66790</v>
      </c>
      <c r="C720" t="s">
        <v>10172</v>
      </c>
      <c r="D720" t="s">
        <v>96675</v>
      </c>
      <c r="E720">
        <v>345</v>
      </c>
      <c r="F720">
        <v>1662</v>
      </c>
      <c r="G720">
        <v>618</v>
      </c>
      <c r="H720" t="s">
        <v>96576</v>
      </c>
      <c r="J720" t="s">
        <v>66791</v>
      </c>
      <c r="K720" s="2">
        <v>41352.859097222223</v>
      </c>
      <c r="L720" s="3">
        <f t="shared" si="11"/>
        <v>41352</v>
      </c>
      <c r="M720" t="s">
        <v>6584</v>
      </c>
      <c r="N720">
        <v>0</v>
      </c>
      <c r="O720">
        <v>0</v>
      </c>
      <c r="Q720" t="s">
        <v>66792</v>
      </c>
      <c r="R720">
        <v>1</v>
      </c>
    </row>
    <row r="721" spans="1:18" x14ac:dyDescent="0.15">
      <c r="A721" s="1" t="s">
        <v>66785</v>
      </c>
      <c r="B721" t="s">
        <v>66786</v>
      </c>
      <c r="C721" t="s">
        <v>2703</v>
      </c>
      <c r="D721" t="s">
        <v>96722</v>
      </c>
      <c r="E721">
        <v>30</v>
      </c>
      <c r="F721">
        <v>97</v>
      </c>
      <c r="G721">
        <v>46</v>
      </c>
      <c r="H721" t="s">
        <v>96576</v>
      </c>
      <c r="J721" t="s">
        <v>66787</v>
      </c>
      <c r="K721" s="2">
        <v>41352.866087962961</v>
      </c>
      <c r="L721" s="3">
        <f t="shared" si="11"/>
        <v>41352</v>
      </c>
      <c r="M721" t="s">
        <v>84</v>
      </c>
      <c r="N721">
        <v>0</v>
      </c>
      <c r="O721">
        <v>0</v>
      </c>
      <c r="Q721" t="s">
        <v>66788</v>
      </c>
      <c r="R721">
        <v>1</v>
      </c>
    </row>
    <row r="722" spans="1:18" x14ac:dyDescent="0.15">
      <c r="A722" s="1" t="s">
        <v>66890</v>
      </c>
      <c r="B722" t="s">
        <v>66891</v>
      </c>
      <c r="C722" t="s">
        <v>2165</v>
      </c>
      <c r="D722" t="s">
        <v>96761</v>
      </c>
      <c r="E722">
        <v>96</v>
      </c>
      <c r="F722">
        <v>163</v>
      </c>
      <c r="G722">
        <v>242</v>
      </c>
      <c r="H722" t="s">
        <v>96576</v>
      </c>
      <c r="J722" t="s">
        <v>66892</v>
      </c>
      <c r="K722" s="2">
        <v>41352.889710648145</v>
      </c>
      <c r="L722" s="3">
        <f t="shared" si="11"/>
        <v>41352</v>
      </c>
      <c r="M722" t="s">
        <v>84</v>
      </c>
      <c r="N722">
        <v>1</v>
      </c>
      <c r="O722">
        <v>0</v>
      </c>
      <c r="Q722" t="s">
        <v>66351</v>
      </c>
      <c r="R722">
        <v>1</v>
      </c>
    </row>
    <row r="723" spans="1:18" x14ac:dyDescent="0.15">
      <c r="A723" s="1" t="s">
        <v>66885</v>
      </c>
      <c r="B723" t="s">
        <v>66886</v>
      </c>
      <c r="C723" t="s">
        <v>110</v>
      </c>
      <c r="D723" t="s">
        <v>96586</v>
      </c>
      <c r="E723">
        <v>596</v>
      </c>
      <c r="F723">
        <v>591</v>
      </c>
      <c r="G723">
        <v>1154</v>
      </c>
      <c r="H723" t="s">
        <v>96576</v>
      </c>
      <c r="J723" t="s">
        <v>66887</v>
      </c>
      <c r="K723" s="2">
        <v>41352.896249999998</v>
      </c>
      <c r="L723" s="3">
        <f t="shared" si="11"/>
        <v>41352</v>
      </c>
      <c r="M723" t="s">
        <v>117</v>
      </c>
      <c r="N723">
        <v>0</v>
      </c>
      <c r="O723">
        <v>7</v>
      </c>
      <c r="P723" t="s">
        <v>66888</v>
      </c>
      <c r="Q723" t="s">
        <v>66889</v>
      </c>
      <c r="R723">
        <v>1</v>
      </c>
    </row>
    <row r="724" spans="1:18" x14ac:dyDescent="0.15">
      <c r="A724" s="1" t="s">
        <v>66881</v>
      </c>
      <c r="B724" t="s">
        <v>66882</v>
      </c>
      <c r="C724" t="s">
        <v>110</v>
      </c>
      <c r="D724" t="s">
        <v>96596</v>
      </c>
      <c r="E724">
        <v>259</v>
      </c>
      <c r="F724">
        <v>358</v>
      </c>
      <c r="G724">
        <v>1166</v>
      </c>
      <c r="H724" t="s">
        <v>96576</v>
      </c>
      <c r="J724" t="s">
        <v>66883</v>
      </c>
      <c r="K724" s="2">
        <v>41352.904895833337</v>
      </c>
      <c r="L724" s="3">
        <f t="shared" si="11"/>
        <v>41352</v>
      </c>
      <c r="M724" t="s">
        <v>205</v>
      </c>
      <c r="N724">
        <v>0</v>
      </c>
      <c r="O724">
        <v>0</v>
      </c>
      <c r="Q724" t="s">
        <v>66884</v>
      </c>
      <c r="R724">
        <v>1</v>
      </c>
    </row>
    <row r="725" spans="1:18" x14ac:dyDescent="0.15">
      <c r="A725" s="1" t="s">
        <v>66877</v>
      </c>
      <c r="B725" t="s">
        <v>66878</v>
      </c>
      <c r="C725" t="s">
        <v>586</v>
      </c>
      <c r="D725" t="s">
        <v>27</v>
      </c>
      <c r="E725">
        <v>49</v>
      </c>
      <c r="F725">
        <v>89</v>
      </c>
      <c r="G725">
        <v>137</v>
      </c>
      <c r="H725" t="s">
        <v>96576</v>
      </c>
      <c r="J725" t="s">
        <v>66879</v>
      </c>
      <c r="K725" s="2">
        <v>41352.907916666663</v>
      </c>
      <c r="L725" s="3">
        <f t="shared" si="11"/>
        <v>41352</v>
      </c>
      <c r="M725" t="s">
        <v>158</v>
      </c>
      <c r="N725">
        <v>0</v>
      </c>
      <c r="O725">
        <v>3</v>
      </c>
      <c r="Q725" t="s">
        <v>66880</v>
      </c>
      <c r="R725">
        <v>1</v>
      </c>
    </row>
    <row r="726" spans="1:18" x14ac:dyDescent="0.15">
      <c r="A726" s="1" t="s">
        <v>66872</v>
      </c>
      <c r="B726" t="s">
        <v>66873</v>
      </c>
      <c r="C726" t="s">
        <v>1005</v>
      </c>
      <c r="D726" t="s">
        <v>96618</v>
      </c>
      <c r="E726">
        <v>7379</v>
      </c>
      <c r="F726">
        <v>1219</v>
      </c>
      <c r="G726">
        <v>8739</v>
      </c>
      <c r="H726" t="s">
        <v>96575</v>
      </c>
      <c r="I726" t="s">
        <v>66874</v>
      </c>
      <c r="J726" t="s">
        <v>66875</v>
      </c>
      <c r="K726" s="2">
        <v>41352.914236111108</v>
      </c>
      <c r="L726" s="3">
        <f t="shared" si="11"/>
        <v>41352</v>
      </c>
      <c r="M726" t="s">
        <v>117</v>
      </c>
      <c r="N726">
        <v>1</v>
      </c>
      <c r="O726">
        <v>0</v>
      </c>
      <c r="Q726" t="s">
        <v>66876</v>
      </c>
      <c r="R726">
        <v>1</v>
      </c>
    </row>
    <row r="727" spans="1:18" x14ac:dyDescent="0.15">
      <c r="A727" s="1" t="s">
        <v>66868</v>
      </c>
      <c r="B727" t="s">
        <v>66869</v>
      </c>
      <c r="C727" t="s">
        <v>2703</v>
      </c>
      <c r="D727" t="s">
        <v>96762</v>
      </c>
      <c r="E727">
        <v>147</v>
      </c>
      <c r="F727">
        <v>219</v>
      </c>
      <c r="G727">
        <v>1286</v>
      </c>
      <c r="H727" t="s">
        <v>96576</v>
      </c>
      <c r="J727" t="s">
        <v>66870</v>
      </c>
      <c r="K727" s="2">
        <v>41352.916493055556</v>
      </c>
      <c r="L727" s="3">
        <f t="shared" si="11"/>
        <v>41352</v>
      </c>
      <c r="M727" t="s">
        <v>370</v>
      </c>
      <c r="N727">
        <v>0</v>
      </c>
      <c r="O727">
        <v>0</v>
      </c>
      <c r="Q727" t="s">
        <v>66871</v>
      </c>
      <c r="R727">
        <v>1</v>
      </c>
    </row>
    <row r="728" spans="1:18" x14ac:dyDescent="0.15">
      <c r="A728" s="1" t="s">
        <v>66864</v>
      </c>
      <c r="B728" t="s">
        <v>66865</v>
      </c>
      <c r="C728" t="s">
        <v>3332</v>
      </c>
      <c r="D728" t="s">
        <v>96604</v>
      </c>
      <c r="E728">
        <v>133</v>
      </c>
      <c r="F728">
        <v>224</v>
      </c>
      <c r="G728">
        <v>278</v>
      </c>
      <c r="H728" t="s">
        <v>96576</v>
      </c>
      <c r="J728" t="s">
        <v>66866</v>
      </c>
      <c r="K728" s="2">
        <v>41352.916666666664</v>
      </c>
      <c r="L728" s="3">
        <f t="shared" si="11"/>
        <v>41352</v>
      </c>
      <c r="M728" t="s">
        <v>246</v>
      </c>
      <c r="N728">
        <v>0</v>
      </c>
      <c r="O728">
        <v>0</v>
      </c>
      <c r="Q728" t="s">
        <v>66867</v>
      </c>
      <c r="R728">
        <v>1</v>
      </c>
    </row>
    <row r="729" spans="1:18" x14ac:dyDescent="0.15">
      <c r="A729" s="1" t="s">
        <v>66860</v>
      </c>
      <c r="B729" t="s">
        <v>66861</v>
      </c>
      <c r="C729" t="s">
        <v>131</v>
      </c>
      <c r="D729" t="s">
        <v>96641</v>
      </c>
      <c r="E729">
        <v>121</v>
      </c>
      <c r="F729">
        <v>162</v>
      </c>
      <c r="G729">
        <v>353</v>
      </c>
      <c r="H729" t="s">
        <v>96576</v>
      </c>
      <c r="J729" t="s">
        <v>66862</v>
      </c>
      <c r="K729" s="2">
        <v>41352.923576388886</v>
      </c>
      <c r="L729" s="3">
        <f t="shared" si="11"/>
        <v>41352</v>
      </c>
      <c r="M729" t="s">
        <v>246</v>
      </c>
      <c r="N729">
        <v>0</v>
      </c>
      <c r="O729">
        <v>0</v>
      </c>
      <c r="Q729" t="s">
        <v>66863</v>
      </c>
      <c r="R729">
        <v>1</v>
      </c>
    </row>
    <row r="730" spans="1:18" x14ac:dyDescent="0.15">
      <c r="A730" s="1" t="s">
        <v>66857</v>
      </c>
      <c r="B730" t="s">
        <v>66858</v>
      </c>
      <c r="C730" t="s">
        <v>1005</v>
      </c>
      <c r="D730" t="s">
        <v>96728</v>
      </c>
      <c r="E730">
        <v>653</v>
      </c>
      <c r="F730">
        <v>258</v>
      </c>
      <c r="G730">
        <v>3368</v>
      </c>
      <c r="H730" t="s">
        <v>96578</v>
      </c>
      <c r="J730" t="s">
        <v>66859</v>
      </c>
      <c r="K730" s="2">
        <v>41352.970902777779</v>
      </c>
      <c r="L730" s="3">
        <f t="shared" si="11"/>
        <v>41352</v>
      </c>
      <c r="M730" t="s">
        <v>158</v>
      </c>
      <c r="N730">
        <v>1</v>
      </c>
      <c r="O730">
        <v>2</v>
      </c>
      <c r="Q730" t="s">
        <v>66351</v>
      </c>
      <c r="R730">
        <v>1</v>
      </c>
    </row>
    <row r="731" spans="1:18" x14ac:dyDescent="0.15">
      <c r="A731" s="1" t="s">
        <v>66852</v>
      </c>
      <c r="B731" t="s">
        <v>66853</v>
      </c>
      <c r="C731" t="s">
        <v>11046</v>
      </c>
      <c r="D731" t="s">
        <v>96598</v>
      </c>
      <c r="E731">
        <v>291</v>
      </c>
      <c r="F731">
        <v>202</v>
      </c>
      <c r="G731">
        <v>628</v>
      </c>
      <c r="H731" t="s">
        <v>96576</v>
      </c>
      <c r="J731" t="s">
        <v>66854</v>
      </c>
      <c r="K731" s="2">
        <v>41353.000497685185</v>
      </c>
      <c r="L731" s="3">
        <f t="shared" si="11"/>
        <v>41353</v>
      </c>
      <c r="M731" t="s">
        <v>117</v>
      </c>
      <c r="N731">
        <v>6</v>
      </c>
      <c r="O731">
        <v>0</v>
      </c>
      <c r="P731" t="s">
        <v>66855</v>
      </c>
      <c r="Q731" t="s">
        <v>66856</v>
      </c>
      <c r="R731">
        <v>1</v>
      </c>
    </row>
    <row r="732" spans="1:18" x14ac:dyDescent="0.15">
      <c r="A732" s="1" t="s">
        <v>66849</v>
      </c>
      <c r="B732" t="e">
        <v>#NAME?</v>
      </c>
      <c r="C732" t="s">
        <v>110</v>
      </c>
      <c r="D732" t="s">
        <v>96586</v>
      </c>
      <c r="E732">
        <v>76</v>
      </c>
      <c r="F732">
        <v>110</v>
      </c>
      <c r="G732">
        <v>477</v>
      </c>
      <c r="H732" t="s">
        <v>96576</v>
      </c>
      <c r="J732" t="s">
        <v>66850</v>
      </c>
      <c r="K732" s="2">
        <v>41353.046180555553</v>
      </c>
      <c r="L732" s="3">
        <f t="shared" si="11"/>
        <v>41353</v>
      </c>
      <c r="M732" t="s">
        <v>370</v>
      </c>
      <c r="N732">
        <v>0</v>
      </c>
      <c r="O732">
        <v>0</v>
      </c>
      <c r="Q732" t="s">
        <v>66851</v>
      </c>
      <c r="R732">
        <v>1</v>
      </c>
    </row>
    <row r="733" spans="1:18" x14ac:dyDescent="0.15">
      <c r="A733" s="1" t="s">
        <v>65463</v>
      </c>
      <c r="B733" t="s">
        <v>65464</v>
      </c>
      <c r="C733" t="s">
        <v>344</v>
      </c>
      <c r="E733">
        <v>106471</v>
      </c>
      <c r="F733">
        <v>1471</v>
      </c>
      <c r="G733">
        <v>16650</v>
      </c>
      <c r="H733" t="s">
        <v>96581</v>
      </c>
      <c r="I733" t="s">
        <v>65465</v>
      </c>
      <c r="J733" t="s">
        <v>66899</v>
      </c>
      <c r="K733" s="2">
        <v>41353.068993055553</v>
      </c>
      <c r="L733" s="3">
        <f t="shared" si="11"/>
        <v>41353</v>
      </c>
      <c r="M733" t="s">
        <v>65464</v>
      </c>
      <c r="N733">
        <v>0</v>
      </c>
      <c r="O733">
        <v>0</v>
      </c>
      <c r="Q733" t="s">
        <v>66900</v>
      </c>
      <c r="R733">
        <v>1</v>
      </c>
    </row>
    <row r="734" spans="1:18" x14ac:dyDescent="0.15">
      <c r="A734" s="1" t="s">
        <v>66893</v>
      </c>
      <c r="B734" t="s">
        <v>66894</v>
      </c>
      <c r="C734" t="s">
        <v>110</v>
      </c>
      <c r="E734">
        <v>5</v>
      </c>
      <c r="F734">
        <v>13</v>
      </c>
      <c r="G734">
        <v>76</v>
      </c>
      <c r="H734" t="s">
        <v>96576</v>
      </c>
      <c r="J734" t="s">
        <v>66895</v>
      </c>
      <c r="K734" s="2">
        <v>41353.116493055553</v>
      </c>
      <c r="L734" s="3">
        <f t="shared" si="11"/>
        <v>41353</v>
      </c>
      <c r="M734" t="s">
        <v>66896</v>
      </c>
      <c r="N734">
        <v>0</v>
      </c>
      <c r="O734">
        <v>0</v>
      </c>
      <c r="P734" t="s">
        <v>66897</v>
      </c>
      <c r="Q734" t="s">
        <v>66898</v>
      </c>
      <c r="R734">
        <v>1</v>
      </c>
    </row>
    <row r="735" spans="1:18" x14ac:dyDescent="0.15">
      <c r="A735" s="1" t="s">
        <v>65596</v>
      </c>
      <c r="B735" t="s">
        <v>65597</v>
      </c>
      <c r="C735" t="s">
        <v>586</v>
      </c>
      <c r="D735" t="s">
        <v>96590</v>
      </c>
      <c r="E735">
        <v>4305</v>
      </c>
      <c r="F735">
        <v>647</v>
      </c>
      <c r="G735">
        <v>2358</v>
      </c>
      <c r="H735" t="s">
        <v>96579</v>
      </c>
      <c r="I735" t="s">
        <v>65598</v>
      </c>
      <c r="J735" t="s">
        <v>66911</v>
      </c>
      <c r="K735" s="2">
        <v>41353.291909722226</v>
      </c>
      <c r="L735" s="3">
        <f t="shared" si="11"/>
        <v>41353</v>
      </c>
      <c r="M735" t="s">
        <v>339</v>
      </c>
      <c r="N735">
        <v>0</v>
      </c>
      <c r="O735">
        <v>0</v>
      </c>
      <c r="Q735" t="s">
        <v>66912</v>
      </c>
      <c r="R735">
        <v>1</v>
      </c>
    </row>
    <row r="736" spans="1:18" x14ac:dyDescent="0.15">
      <c r="A736" s="1" t="s">
        <v>66906</v>
      </c>
      <c r="B736" t="s">
        <v>66907</v>
      </c>
      <c r="C736" t="s">
        <v>94</v>
      </c>
      <c r="D736" t="s">
        <v>96653</v>
      </c>
      <c r="E736">
        <v>61</v>
      </c>
      <c r="F736">
        <v>27</v>
      </c>
      <c r="G736">
        <v>91</v>
      </c>
      <c r="H736" t="s">
        <v>96576</v>
      </c>
      <c r="J736" t="s">
        <v>66908</v>
      </c>
      <c r="K736" s="2">
        <v>41353.376805555556</v>
      </c>
      <c r="L736" s="3">
        <f t="shared" si="11"/>
        <v>41353</v>
      </c>
      <c r="M736" t="s">
        <v>84</v>
      </c>
      <c r="N736">
        <v>10</v>
      </c>
      <c r="O736">
        <v>10</v>
      </c>
      <c r="P736" t="s">
        <v>66909</v>
      </c>
      <c r="Q736" t="s">
        <v>66910</v>
      </c>
      <c r="R736">
        <v>1</v>
      </c>
    </row>
    <row r="737" spans="1:18" x14ac:dyDescent="0.15">
      <c r="A737" s="1" t="s">
        <v>66901</v>
      </c>
      <c r="B737" t="s">
        <v>66902</v>
      </c>
      <c r="C737" t="s">
        <v>2165</v>
      </c>
      <c r="D737" t="s">
        <v>96763</v>
      </c>
      <c r="E737">
        <v>95</v>
      </c>
      <c r="F737">
        <v>1984</v>
      </c>
      <c r="G737">
        <v>1451</v>
      </c>
      <c r="H737" t="s">
        <v>96576</v>
      </c>
      <c r="J737" t="s">
        <v>66903</v>
      </c>
      <c r="K737" s="2">
        <v>41353.392013888886</v>
      </c>
      <c r="L737" s="3">
        <f t="shared" si="11"/>
        <v>41353</v>
      </c>
      <c r="M737" t="s">
        <v>123</v>
      </c>
      <c r="N737">
        <v>0</v>
      </c>
      <c r="O737">
        <v>0</v>
      </c>
      <c r="P737" t="s">
        <v>66904</v>
      </c>
      <c r="Q737" t="s">
        <v>66905</v>
      </c>
      <c r="R737">
        <v>1</v>
      </c>
    </row>
    <row r="738" spans="1:18" x14ac:dyDescent="0.15">
      <c r="A738" s="1" t="s">
        <v>66975</v>
      </c>
      <c r="B738" t="s">
        <v>66976</v>
      </c>
      <c r="C738" t="s">
        <v>27</v>
      </c>
      <c r="E738">
        <v>4</v>
      </c>
      <c r="F738">
        <v>35</v>
      </c>
      <c r="G738">
        <v>12</v>
      </c>
      <c r="H738" t="s">
        <v>96576</v>
      </c>
      <c r="J738" t="s">
        <v>66977</v>
      </c>
      <c r="K738" s="2">
        <v>41353.393553240741</v>
      </c>
      <c r="L738" s="3">
        <f t="shared" si="11"/>
        <v>41353</v>
      </c>
      <c r="M738" t="s">
        <v>3619</v>
      </c>
      <c r="N738">
        <v>1</v>
      </c>
      <c r="O738">
        <v>0</v>
      </c>
      <c r="P738" t="s">
        <v>66978</v>
      </c>
      <c r="Q738" t="s">
        <v>66979</v>
      </c>
      <c r="R738">
        <v>1</v>
      </c>
    </row>
    <row r="739" spans="1:18" x14ac:dyDescent="0.15">
      <c r="A739" s="1" t="s">
        <v>66972</v>
      </c>
      <c r="B739" t="s">
        <v>66973</v>
      </c>
      <c r="C739" t="s">
        <v>11046</v>
      </c>
      <c r="D739" t="s">
        <v>96667</v>
      </c>
      <c r="E739">
        <v>147</v>
      </c>
      <c r="F739">
        <v>245</v>
      </c>
      <c r="G739">
        <v>3623</v>
      </c>
      <c r="H739" t="s">
        <v>96578</v>
      </c>
      <c r="J739" t="s">
        <v>66974</v>
      </c>
      <c r="K739" s="2">
        <v>41353.406030092592</v>
      </c>
      <c r="L739" s="3">
        <f t="shared" si="11"/>
        <v>41353</v>
      </c>
      <c r="M739" t="s">
        <v>84</v>
      </c>
      <c r="N739">
        <v>15</v>
      </c>
      <c r="O739">
        <v>5</v>
      </c>
      <c r="Q739" t="s">
        <v>65573</v>
      </c>
      <c r="R739">
        <v>1</v>
      </c>
    </row>
    <row r="740" spans="1:18" x14ac:dyDescent="0.15">
      <c r="A740" s="1" t="s">
        <v>66967</v>
      </c>
      <c r="B740" t="s">
        <v>66968</v>
      </c>
      <c r="C740" t="s">
        <v>2543</v>
      </c>
      <c r="D740" t="s">
        <v>96764</v>
      </c>
      <c r="E740">
        <v>332</v>
      </c>
      <c r="F740">
        <v>166</v>
      </c>
      <c r="G740">
        <v>2241</v>
      </c>
      <c r="H740" t="s">
        <v>96578</v>
      </c>
      <c r="J740" t="s">
        <v>66969</v>
      </c>
      <c r="K740" s="2">
        <v>41353.419502314813</v>
      </c>
      <c r="L740" s="3">
        <f t="shared" si="11"/>
        <v>41353</v>
      </c>
      <c r="M740" t="s">
        <v>205</v>
      </c>
      <c r="N740">
        <v>1</v>
      </c>
      <c r="O740">
        <v>2</v>
      </c>
      <c r="P740" t="s">
        <v>66970</v>
      </c>
      <c r="Q740" t="s">
        <v>66971</v>
      </c>
      <c r="R740">
        <v>1</v>
      </c>
    </row>
    <row r="741" spans="1:18" x14ac:dyDescent="0.15">
      <c r="A741" s="1" t="s">
        <v>66957</v>
      </c>
      <c r="B741" t="s">
        <v>66958</v>
      </c>
      <c r="C741" t="s">
        <v>853</v>
      </c>
      <c r="D741" t="s">
        <v>96594</v>
      </c>
      <c r="E741">
        <v>55</v>
      </c>
      <c r="F741">
        <v>25</v>
      </c>
      <c r="G741">
        <v>515</v>
      </c>
      <c r="H741" t="s">
        <v>96576</v>
      </c>
      <c r="J741" t="s">
        <v>66965</v>
      </c>
      <c r="K741" s="2">
        <v>41353.441099537034</v>
      </c>
      <c r="L741" s="3">
        <f t="shared" si="11"/>
        <v>41353</v>
      </c>
      <c r="M741" t="s">
        <v>56</v>
      </c>
      <c r="N741">
        <v>0</v>
      </c>
      <c r="O741">
        <v>0</v>
      </c>
      <c r="Q741" t="s">
        <v>66966</v>
      </c>
      <c r="R741">
        <v>1</v>
      </c>
    </row>
    <row r="742" spans="1:18" x14ac:dyDescent="0.15">
      <c r="A742" s="1" t="s">
        <v>66957</v>
      </c>
      <c r="B742" t="s">
        <v>66958</v>
      </c>
      <c r="C742" t="s">
        <v>853</v>
      </c>
      <c r="D742" t="s">
        <v>96594</v>
      </c>
      <c r="E742">
        <v>55</v>
      </c>
      <c r="F742">
        <v>25</v>
      </c>
      <c r="G742">
        <v>515</v>
      </c>
      <c r="H742" t="s">
        <v>96576</v>
      </c>
      <c r="J742" t="s">
        <v>66962</v>
      </c>
      <c r="K742" s="2">
        <v>41353.443136574075</v>
      </c>
      <c r="L742" s="3">
        <f t="shared" si="11"/>
        <v>41353</v>
      </c>
      <c r="M742" t="s">
        <v>56</v>
      </c>
      <c r="N742">
        <v>0</v>
      </c>
      <c r="O742">
        <v>0</v>
      </c>
      <c r="P742" t="s">
        <v>66963</v>
      </c>
      <c r="Q742" t="s">
        <v>66964</v>
      </c>
      <c r="R742">
        <v>1</v>
      </c>
    </row>
    <row r="743" spans="1:18" x14ac:dyDescent="0.15">
      <c r="A743" s="1" t="s">
        <v>66957</v>
      </c>
      <c r="B743" t="s">
        <v>66958</v>
      </c>
      <c r="C743" t="s">
        <v>853</v>
      </c>
      <c r="D743" t="s">
        <v>96594</v>
      </c>
      <c r="E743">
        <v>55</v>
      </c>
      <c r="F743">
        <v>25</v>
      </c>
      <c r="G743">
        <v>515</v>
      </c>
      <c r="H743" t="s">
        <v>96576</v>
      </c>
      <c r="J743" t="s">
        <v>66959</v>
      </c>
      <c r="K743" s="2">
        <v>41353.444918981484</v>
      </c>
      <c r="L743" s="3">
        <f t="shared" si="11"/>
        <v>41353</v>
      </c>
      <c r="M743" t="s">
        <v>56</v>
      </c>
      <c r="N743">
        <v>3</v>
      </c>
      <c r="O743">
        <v>3</v>
      </c>
      <c r="P743" t="s">
        <v>66960</v>
      </c>
      <c r="Q743" t="s">
        <v>66961</v>
      </c>
      <c r="R743">
        <v>1</v>
      </c>
    </row>
    <row r="744" spans="1:18" x14ac:dyDescent="0.15">
      <c r="A744" s="1" t="s">
        <v>66953</v>
      </c>
      <c r="B744" t="s">
        <v>66954</v>
      </c>
      <c r="C744" t="s">
        <v>190</v>
      </c>
      <c r="D744" t="s">
        <v>96755</v>
      </c>
      <c r="E744">
        <v>165</v>
      </c>
      <c r="F744">
        <v>152</v>
      </c>
      <c r="G744">
        <v>1464</v>
      </c>
      <c r="H744" t="s">
        <v>96576</v>
      </c>
      <c r="J744" t="s">
        <v>66955</v>
      </c>
      <c r="K744" s="2">
        <v>41353.445289351854</v>
      </c>
      <c r="L744" s="3">
        <f t="shared" si="11"/>
        <v>41353</v>
      </c>
      <c r="M744" t="s">
        <v>494</v>
      </c>
      <c r="N744">
        <v>0</v>
      </c>
      <c r="O744">
        <v>0</v>
      </c>
      <c r="Q744" t="s">
        <v>66956</v>
      </c>
      <c r="R744">
        <v>1</v>
      </c>
    </row>
    <row r="745" spans="1:18" x14ac:dyDescent="0.15">
      <c r="A745" s="1" t="s">
        <v>66949</v>
      </c>
      <c r="B745" t="s">
        <v>66950</v>
      </c>
      <c r="C745" t="s">
        <v>110</v>
      </c>
      <c r="D745" t="s">
        <v>96676</v>
      </c>
      <c r="E745">
        <v>79</v>
      </c>
      <c r="F745">
        <v>74</v>
      </c>
      <c r="G745">
        <v>153</v>
      </c>
      <c r="H745" t="s">
        <v>96576</v>
      </c>
      <c r="J745" t="s">
        <v>66951</v>
      </c>
      <c r="K745" s="2">
        <v>41353.47792824074</v>
      </c>
      <c r="L745" s="3">
        <f t="shared" si="11"/>
        <v>41353</v>
      </c>
      <c r="M745" t="s">
        <v>442</v>
      </c>
      <c r="N745">
        <v>1</v>
      </c>
      <c r="O745">
        <v>0</v>
      </c>
      <c r="Q745" t="s">
        <v>66952</v>
      </c>
      <c r="R745">
        <v>1</v>
      </c>
    </row>
    <row r="746" spans="1:18" x14ac:dyDescent="0.15">
      <c r="A746" s="1" t="s">
        <v>66945</v>
      </c>
      <c r="B746" t="s">
        <v>66946</v>
      </c>
      <c r="C746" t="s">
        <v>586</v>
      </c>
      <c r="D746" t="s">
        <v>96590</v>
      </c>
      <c r="E746">
        <v>22569</v>
      </c>
      <c r="F746">
        <v>992</v>
      </c>
      <c r="G746">
        <v>3974</v>
      </c>
      <c r="H746" t="s">
        <v>96576</v>
      </c>
      <c r="J746" t="s">
        <v>66947</v>
      </c>
      <c r="K746" s="2">
        <v>41353.482627314814</v>
      </c>
      <c r="L746" s="3">
        <f t="shared" si="11"/>
        <v>41353</v>
      </c>
      <c r="M746" t="s">
        <v>339</v>
      </c>
      <c r="N746">
        <v>0</v>
      </c>
      <c r="O746">
        <v>0</v>
      </c>
      <c r="Q746" t="s">
        <v>66948</v>
      </c>
      <c r="R746">
        <v>1</v>
      </c>
    </row>
    <row r="747" spans="1:18" x14ac:dyDescent="0.15">
      <c r="A747" s="1" t="s">
        <v>66941</v>
      </c>
      <c r="B747" t="s">
        <v>66942</v>
      </c>
      <c r="C747" t="s">
        <v>4086</v>
      </c>
      <c r="D747" t="s">
        <v>96765</v>
      </c>
      <c r="E747">
        <v>12</v>
      </c>
      <c r="F747">
        <v>3</v>
      </c>
      <c r="G747">
        <v>17</v>
      </c>
      <c r="H747" t="s">
        <v>96576</v>
      </c>
      <c r="J747" t="s">
        <v>66943</v>
      </c>
      <c r="K747" s="2">
        <v>41353.510046296295</v>
      </c>
      <c r="L747" s="3">
        <f t="shared" si="11"/>
        <v>41353</v>
      </c>
      <c r="M747" t="s">
        <v>56</v>
      </c>
      <c r="N747">
        <v>0</v>
      </c>
      <c r="O747">
        <v>0</v>
      </c>
      <c r="Q747" t="s">
        <v>66944</v>
      </c>
      <c r="R747">
        <v>1</v>
      </c>
    </row>
    <row r="748" spans="1:18" x14ac:dyDescent="0.15">
      <c r="A748" s="1" t="s">
        <v>66938</v>
      </c>
      <c r="B748" t="s">
        <v>66939</v>
      </c>
      <c r="C748" t="s">
        <v>344</v>
      </c>
      <c r="E748">
        <v>52</v>
      </c>
      <c r="F748">
        <v>92</v>
      </c>
      <c r="G748">
        <v>29</v>
      </c>
      <c r="H748" t="s">
        <v>96576</v>
      </c>
      <c r="J748" t="s">
        <v>66940</v>
      </c>
      <c r="K748" s="2">
        <v>41353.516712962963</v>
      </c>
      <c r="L748" s="3">
        <f t="shared" si="11"/>
        <v>41353</v>
      </c>
      <c r="M748" t="s">
        <v>84</v>
      </c>
      <c r="N748">
        <v>7</v>
      </c>
      <c r="O748">
        <v>6</v>
      </c>
      <c r="P748" t="s">
        <v>63840</v>
      </c>
      <c r="Q748" t="s">
        <v>63841</v>
      </c>
      <c r="R748">
        <v>1</v>
      </c>
    </row>
    <row r="749" spans="1:18" x14ac:dyDescent="0.15">
      <c r="A749" s="1" t="s">
        <v>66932</v>
      </c>
      <c r="B749" t="s">
        <v>66933</v>
      </c>
      <c r="C749" t="s">
        <v>3837</v>
      </c>
      <c r="D749" t="s">
        <v>96732</v>
      </c>
      <c r="E749">
        <v>4839</v>
      </c>
      <c r="F749">
        <v>649</v>
      </c>
      <c r="G749">
        <v>830</v>
      </c>
      <c r="H749" t="s">
        <v>96579</v>
      </c>
      <c r="I749" t="s">
        <v>66934</v>
      </c>
      <c r="J749" t="s">
        <v>66935</v>
      </c>
      <c r="K749" s="2">
        <v>41353.527129629627</v>
      </c>
      <c r="L749" s="3">
        <f t="shared" si="11"/>
        <v>41353</v>
      </c>
      <c r="M749" t="s">
        <v>22431</v>
      </c>
      <c r="N749">
        <v>0</v>
      </c>
      <c r="O749">
        <v>0</v>
      </c>
      <c r="P749" t="s">
        <v>66936</v>
      </c>
      <c r="Q749" t="s">
        <v>66937</v>
      </c>
      <c r="R749">
        <v>1</v>
      </c>
    </row>
    <row r="750" spans="1:18" x14ac:dyDescent="0.15">
      <c r="A750" s="1" t="s">
        <v>66928</v>
      </c>
      <c r="B750" t="s">
        <v>66929</v>
      </c>
      <c r="C750" t="s">
        <v>586</v>
      </c>
      <c r="D750" t="s">
        <v>96622</v>
      </c>
      <c r="E750">
        <v>70</v>
      </c>
      <c r="F750">
        <v>81</v>
      </c>
      <c r="G750">
        <v>1510</v>
      </c>
      <c r="H750" t="s">
        <v>96576</v>
      </c>
      <c r="J750" t="s">
        <v>66930</v>
      </c>
      <c r="K750" s="2">
        <v>41353.535740740743</v>
      </c>
      <c r="L750" s="3">
        <f t="shared" si="11"/>
        <v>41353</v>
      </c>
      <c r="M750" t="s">
        <v>84</v>
      </c>
      <c r="N750">
        <v>0</v>
      </c>
      <c r="O750">
        <v>0</v>
      </c>
      <c r="Q750" t="s">
        <v>66931</v>
      </c>
      <c r="R750">
        <v>1</v>
      </c>
    </row>
    <row r="751" spans="1:18" x14ac:dyDescent="0.15">
      <c r="A751" s="1" t="s">
        <v>66923</v>
      </c>
      <c r="B751" t="s">
        <v>66924</v>
      </c>
      <c r="C751" t="s">
        <v>110</v>
      </c>
      <c r="D751" t="s">
        <v>96586</v>
      </c>
      <c r="E751">
        <v>747</v>
      </c>
      <c r="F751">
        <v>341</v>
      </c>
      <c r="G751">
        <v>2734</v>
      </c>
      <c r="H751" t="s">
        <v>96578</v>
      </c>
      <c r="J751" t="s">
        <v>66925</v>
      </c>
      <c r="K751" s="2">
        <v>41353.548530092594</v>
      </c>
      <c r="L751" s="3">
        <f t="shared" si="11"/>
        <v>41353</v>
      </c>
      <c r="M751" t="s">
        <v>2418</v>
      </c>
      <c r="N751">
        <v>1</v>
      </c>
      <c r="O751">
        <v>13</v>
      </c>
      <c r="P751" t="s">
        <v>66926</v>
      </c>
      <c r="Q751" t="s">
        <v>66927</v>
      </c>
      <c r="R751">
        <v>1</v>
      </c>
    </row>
    <row r="752" spans="1:18" x14ac:dyDescent="0.15">
      <c r="A752" s="1" t="s">
        <v>66919</v>
      </c>
      <c r="B752" t="s">
        <v>66920</v>
      </c>
      <c r="C752" t="s">
        <v>190</v>
      </c>
      <c r="D752" t="s">
        <v>96644</v>
      </c>
      <c r="E752">
        <v>203</v>
      </c>
      <c r="F752">
        <v>192</v>
      </c>
      <c r="G752">
        <v>772</v>
      </c>
      <c r="H752" t="s">
        <v>96578</v>
      </c>
      <c r="J752" t="s">
        <v>66921</v>
      </c>
      <c r="K752" s="2">
        <v>41353.555810185186</v>
      </c>
      <c r="L752" s="3">
        <f t="shared" si="11"/>
        <v>41353</v>
      </c>
      <c r="M752" t="s">
        <v>84</v>
      </c>
      <c r="N752">
        <v>0</v>
      </c>
      <c r="O752">
        <v>0</v>
      </c>
      <c r="Q752" t="s">
        <v>66922</v>
      </c>
      <c r="R752">
        <v>1</v>
      </c>
    </row>
    <row r="753" spans="1:18" x14ac:dyDescent="0.15">
      <c r="A753" s="1" t="s">
        <v>66915</v>
      </c>
      <c r="B753" t="s">
        <v>66916</v>
      </c>
      <c r="C753" t="s">
        <v>2543</v>
      </c>
      <c r="D753" t="s">
        <v>96658</v>
      </c>
      <c r="E753">
        <v>68</v>
      </c>
      <c r="F753">
        <v>126</v>
      </c>
      <c r="G753">
        <v>80</v>
      </c>
      <c r="H753" t="s">
        <v>96576</v>
      </c>
      <c r="J753" t="s">
        <v>66917</v>
      </c>
      <c r="K753" s="2">
        <v>41353.559166666666</v>
      </c>
      <c r="L753" s="3">
        <f t="shared" si="11"/>
        <v>41353</v>
      </c>
      <c r="M753" t="s">
        <v>246</v>
      </c>
      <c r="N753">
        <v>0</v>
      </c>
      <c r="O753">
        <v>0</v>
      </c>
      <c r="Q753" t="s">
        <v>66918</v>
      </c>
      <c r="R753">
        <v>1</v>
      </c>
    </row>
    <row r="754" spans="1:18" x14ac:dyDescent="0.15">
      <c r="A754" s="1" t="s">
        <v>65463</v>
      </c>
      <c r="B754" t="s">
        <v>65464</v>
      </c>
      <c r="C754" t="s">
        <v>344</v>
      </c>
      <c r="E754">
        <v>106471</v>
      </c>
      <c r="F754">
        <v>1471</v>
      </c>
      <c r="G754">
        <v>16650</v>
      </c>
      <c r="H754" t="s">
        <v>96581</v>
      </c>
      <c r="I754" t="s">
        <v>65465</v>
      </c>
      <c r="J754" t="s">
        <v>67036</v>
      </c>
      <c r="K754" s="2">
        <v>41353.579375000001</v>
      </c>
      <c r="L754" s="3">
        <f t="shared" si="11"/>
        <v>41353</v>
      </c>
      <c r="M754" t="s">
        <v>65464</v>
      </c>
      <c r="N754">
        <v>0</v>
      </c>
      <c r="O754">
        <v>0</v>
      </c>
      <c r="Q754" t="s">
        <v>67037</v>
      </c>
      <c r="R754">
        <v>1</v>
      </c>
    </row>
    <row r="755" spans="1:18" x14ac:dyDescent="0.15">
      <c r="A755" s="1" t="s">
        <v>67032</v>
      </c>
      <c r="B755" t="s">
        <v>67033</v>
      </c>
      <c r="C755" t="s">
        <v>3479</v>
      </c>
      <c r="D755" t="s">
        <v>96766</v>
      </c>
      <c r="E755">
        <v>93</v>
      </c>
      <c r="F755">
        <v>67</v>
      </c>
      <c r="G755">
        <v>382</v>
      </c>
      <c r="H755" t="s">
        <v>96576</v>
      </c>
      <c r="J755" t="s">
        <v>67034</v>
      </c>
      <c r="K755" s="2">
        <v>41353.602858796294</v>
      </c>
      <c r="L755" s="3">
        <f t="shared" si="11"/>
        <v>41353</v>
      </c>
      <c r="M755" t="s">
        <v>370</v>
      </c>
      <c r="N755">
        <v>0</v>
      </c>
      <c r="O755">
        <v>3</v>
      </c>
      <c r="Q755" t="s">
        <v>67035</v>
      </c>
      <c r="R755">
        <v>1</v>
      </c>
    </row>
    <row r="756" spans="1:18" x14ac:dyDescent="0.15">
      <c r="A756" s="1" t="s">
        <v>67027</v>
      </c>
      <c r="B756" t="s">
        <v>67028</v>
      </c>
      <c r="C756" t="s">
        <v>16311</v>
      </c>
      <c r="D756" t="s">
        <v>96625</v>
      </c>
      <c r="E756">
        <v>78</v>
      </c>
      <c r="F756">
        <v>81</v>
      </c>
      <c r="G756">
        <v>188</v>
      </c>
      <c r="H756" t="s">
        <v>96576</v>
      </c>
      <c r="J756" t="s">
        <v>67029</v>
      </c>
      <c r="K756" s="2">
        <v>41353.623333333337</v>
      </c>
      <c r="L756" s="3">
        <f t="shared" si="11"/>
        <v>41353</v>
      </c>
      <c r="M756" t="s">
        <v>117</v>
      </c>
      <c r="N756">
        <v>0</v>
      </c>
      <c r="O756">
        <v>0</v>
      </c>
      <c r="P756" t="s">
        <v>67030</v>
      </c>
      <c r="Q756" t="s">
        <v>67031</v>
      </c>
      <c r="R756">
        <v>1</v>
      </c>
    </row>
    <row r="757" spans="1:18" x14ac:dyDescent="0.15">
      <c r="A757" s="1" t="s">
        <v>67023</v>
      </c>
      <c r="B757" t="s">
        <v>67024</v>
      </c>
      <c r="C757" t="s">
        <v>3332</v>
      </c>
      <c r="D757" t="s">
        <v>96767</v>
      </c>
      <c r="E757">
        <v>115</v>
      </c>
      <c r="F757">
        <v>218</v>
      </c>
      <c r="G757">
        <v>151</v>
      </c>
      <c r="H757" t="s">
        <v>96576</v>
      </c>
      <c r="J757" t="s">
        <v>67025</v>
      </c>
      <c r="K757" s="2">
        <v>41353.6409375</v>
      </c>
      <c r="L757" s="3">
        <f t="shared" si="11"/>
        <v>41353</v>
      </c>
      <c r="M757" t="s">
        <v>4028</v>
      </c>
      <c r="N757">
        <v>0</v>
      </c>
      <c r="O757">
        <v>0</v>
      </c>
      <c r="Q757" t="s">
        <v>67026</v>
      </c>
      <c r="R757">
        <v>1</v>
      </c>
    </row>
    <row r="758" spans="1:18" x14ac:dyDescent="0.15">
      <c r="A758" s="1" t="s">
        <v>67019</v>
      </c>
      <c r="B758" t="s">
        <v>67020</v>
      </c>
      <c r="C758" t="s">
        <v>271</v>
      </c>
      <c r="D758" t="s">
        <v>96768</v>
      </c>
      <c r="E758">
        <v>50</v>
      </c>
      <c r="F758">
        <v>68</v>
      </c>
      <c r="G758">
        <v>123</v>
      </c>
      <c r="H758" t="s">
        <v>96576</v>
      </c>
      <c r="J758" t="s">
        <v>67021</v>
      </c>
      <c r="K758" s="2">
        <v>41353.650682870371</v>
      </c>
      <c r="L758" s="3">
        <f t="shared" si="11"/>
        <v>41353</v>
      </c>
      <c r="M758" t="s">
        <v>370</v>
      </c>
      <c r="N758">
        <v>5</v>
      </c>
      <c r="O758">
        <v>2</v>
      </c>
      <c r="Q758" t="s">
        <v>67022</v>
      </c>
      <c r="R758">
        <v>1</v>
      </c>
    </row>
    <row r="759" spans="1:18" x14ac:dyDescent="0.15">
      <c r="A759" s="1" t="s">
        <v>67016</v>
      </c>
      <c r="B759" t="s">
        <v>67017</v>
      </c>
      <c r="C759" t="s">
        <v>853</v>
      </c>
      <c r="D759" t="s">
        <v>96594</v>
      </c>
      <c r="E759">
        <v>984</v>
      </c>
      <c r="F759">
        <v>835</v>
      </c>
      <c r="G759">
        <v>5694</v>
      </c>
      <c r="H759" t="s">
        <v>96576</v>
      </c>
      <c r="J759" t="s">
        <v>67018</v>
      </c>
      <c r="K759" s="2">
        <v>41353.664293981485</v>
      </c>
      <c r="L759" s="3">
        <f t="shared" si="11"/>
        <v>41353</v>
      </c>
      <c r="M759" t="s">
        <v>84</v>
      </c>
      <c r="N759">
        <v>1</v>
      </c>
      <c r="O759">
        <v>0</v>
      </c>
      <c r="P759" t="s">
        <v>63840</v>
      </c>
      <c r="Q759" t="s">
        <v>63841</v>
      </c>
      <c r="R759">
        <v>1</v>
      </c>
    </row>
    <row r="760" spans="1:18" x14ac:dyDescent="0.15">
      <c r="A760" s="1" t="s">
        <v>67011</v>
      </c>
      <c r="B760" t="s">
        <v>67012</v>
      </c>
      <c r="C760" t="s">
        <v>27</v>
      </c>
      <c r="E760">
        <v>38</v>
      </c>
      <c r="F760">
        <v>39</v>
      </c>
      <c r="G760">
        <v>170</v>
      </c>
      <c r="H760" t="s">
        <v>96576</v>
      </c>
      <c r="J760" t="s">
        <v>67013</v>
      </c>
      <c r="K760" s="2">
        <v>41353.670949074076</v>
      </c>
      <c r="L760" s="3">
        <f t="shared" si="11"/>
        <v>41353</v>
      </c>
      <c r="M760" t="s">
        <v>815</v>
      </c>
      <c r="N760">
        <v>0</v>
      </c>
      <c r="O760">
        <v>0</v>
      </c>
      <c r="P760" t="s">
        <v>67014</v>
      </c>
      <c r="Q760" t="s">
        <v>67015</v>
      </c>
      <c r="R760">
        <v>1</v>
      </c>
    </row>
    <row r="761" spans="1:18" x14ac:dyDescent="0.15">
      <c r="A761" s="1" t="s">
        <v>67007</v>
      </c>
      <c r="B761" t="s">
        <v>67008</v>
      </c>
      <c r="C761" t="s">
        <v>131</v>
      </c>
      <c r="D761" t="s">
        <v>96769</v>
      </c>
      <c r="E761">
        <v>183</v>
      </c>
      <c r="F761">
        <v>199</v>
      </c>
      <c r="G761">
        <v>234</v>
      </c>
      <c r="H761" t="s">
        <v>96578</v>
      </c>
      <c r="J761" t="s">
        <v>67009</v>
      </c>
      <c r="K761" s="2">
        <v>41353.674143518518</v>
      </c>
      <c r="L761" s="3">
        <f t="shared" si="11"/>
        <v>41353</v>
      </c>
      <c r="M761" t="s">
        <v>84</v>
      </c>
      <c r="N761">
        <v>1</v>
      </c>
      <c r="O761">
        <v>1</v>
      </c>
      <c r="Q761" t="s">
        <v>67010</v>
      </c>
      <c r="R761">
        <v>1</v>
      </c>
    </row>
    <row r="762" spans="1:18" x14ac:dyDescent="0.15">
      <c r="A762" s="1" t="s">
        <v>67003</v>
      </c>
      <c r="B762" t="s">
        <v>67004</v>
      </c>
      <c r="C762" t="s">
        <v>131</v>
      </c>
      <c r="D762" t="s">
        <v>96770</v>
      </c>
      <c r="E762">
        <v>12451</v>
      </c>
      <c r="F762">
        <v>236</v>
      </c>
      <c r="G762">
        <v>1798</v>
      </c>
      <c r="H762" t="s">
        <v>96576</v>
      </c>
      <c r="J762" t="s">
        <v>67005</v>
      </c>
      <c r="K762" s="2">
        <v>41353.675717592596</v>
      </c>
      <c r="L762" s="3">
        <f t="shared" si="11"/>
        <v>41353</v>
      </c>
      <c r="M762" t="s">
        <v>205</v>
      </c>
      <c r="N762">
        <v>0</v>
      </c>
      <c r="O762">
        <v>4</v>
      </c>
      <c r="P762" t="s">
        <v>67006</v>
      </c>
      <c r="Q762" t="s">
        <v>63991</v>
      </c>
      <c r="R762">
        <v>1</v>
      </c>
    </row>
    <row r="763" spans="1:18" x14ac:dyDescent="0.15">
      <c r="A763" s="1" t="s">
        <v>66999</v>
      </c>
      <c r="B763" t="s">
        <v>67000</v>
      </c>
      <c r="C763" t="s">
        <v>853</v>
      </c>
      <c r="D763" t="s">
        <v>96594</v>
      </c>
      <c r="E763">
        <v>49</v>
      </c>
      <c r="F763">
        <v>159</v>
      </c>
      <c r="G763">
        <v>257</v>
      </c>
      <c r="H763" t="s">
        <v>96576</v>
      </c>
      <c r="J763" t="s">
        <v>67001</v>
      </c>
      <c r="K763" s="2">
        <v>41353.679270833331</v>
      </c>
      <c r="L763" s="3">
        <f t="shared" si="11"/>
        <v>41353</v>
      </c>
      <c r="M763" t="s">
        <v>56</v>
      </c>
      <c r="N763">
        <v>0</v>
      </c>
      <c r="O763">
        <v>0</v>
      </c>
      <c r="Q763" t="s">
        <v>67002</v>
      </c>
      <c r="R763">
        <v>1</v>
      </c>
    </row>
    <row r="764" spans="1:18" x14ac:dyDescent="0.15">
      <c r="A764" s="1" t="s">
        <v>66995</v>
      </c>
      <c r="B764" t="s">
        <v>66996</v>
      </c>
      <c r="C764" t="s">
        <v>190</v>
      </c>
      <c r="D764" t="s">
        <v>96644</v>
      </c>
      <c r="E764">
        <v>418</v>
      </c>
      <c r="F764">
        <v>1679</v>
      </c>
      <c r="G764">
        <v>1924</v>
      </c>
      <c r="H764" t="s">
        <v>96576</v>
      </c>
      <c r="J764" t="s">
        <v>66997</v>
      </c>
      <c r="K764" s="2">
        <v>41353.699560185189</v>
      </c>
      <c r="L764" s="3">
        <f t="shared" si="11"/>
        <v>41353</v>
      </c>
      <c r="M764" t="s">
        <v>192</v>
      </c>
      <c r="N764">
        <v>0</v>
      </c>
      <c r="O764">
        <v>0</v>
      </c>
      <c r="Q764" t="s">
        <v>66998</v>
      </c>
      <c r="R764">
        <v>1</v>
      </c>
    </row>
    <row r="765" spans="1:18" x14ac:dyDescent="0.15">
      <c r="A765" s="1" t="s">
        <v>66992</v>
      </c>
      <c r="B765" t="s">
        <v>66993</v>
      </c>
      <c r="C765" t="s">
        <v>94</v>
      </c>
      <c r="E765">
        <v>151</v>
      </c>
      <c r="F765">
        <v>1266</v>
      </c>
      <c r="G765">
        <v>3282</v>
      </c>
      <c r="H765" t="s">
        <v>96576</v>
      </c>
      <c r="J765" t="s">
        <v>66994</v>
      </c>
      <c r="K765" s="2">
        <v>41353.702928240738</v>
      </c>
      <c r="L765" s="3">
        <f t="shared" si="11"/>
        <v>41353</v>
      </c>
      <c r="M765" t="s">
        <v>84</v>
      </c>
      <c r="N765">
        <v>0</v>
      </c>
      <c r="O765">
        <v>1</v>
      </c>
      <c r="P765" t="s">
        <v>63840</v>
      </c>
      <c r="Q765" t="s">
        <v>63841</v>
      </c>
      <c r="R765">
        <v>1</v>
      </c>
    </row>
    <row r="766" spans="1:18" x14ac:dyDescent="0.15">
      <c r="A766" s="1" t="s">
        <v>66988</v>
      </c>
      <c r="B766" t="s">
        <v>66989</v>
      </c>
      <c r="C766" t="s">
        <v>344</v>
      </c>
      <c r="D766" t="s">
        <v>96620</v>
      </c>
      <c r="E766">
        <v>64</v>
      </c>
      <c r="F766">
        <v>55</v>
      </c>
      <c r="G766">
        <v>305</v>
      </c>
      <c r="H766" t="s">
        <v>96576</v>
      </c>
      <c r="J766" t="s">
        <v>66990</v>
      </c>
      <c r="K766" s="2">
        <v>41353.713865740741</v>
      </c>
      <c r="L766" s="3">
        <f t="shared" si="11"/>
        <v>41353</v>
      </c>
      <c r="M766" t="s">
        <v>84</v>
      </c>
      <c r="N766">
        <v>0</v>
      </c>
      <c r="O766">
        <v>0</v>
      </c>
      <c r="Q766" t="s">
        <v>66991</v>
      </c>
      <c r="R766">
        <v>1</v>
      </c>
    </row>
    <row r="767" spans="1:18" x14ac:dyDescent="0.15">
      <c r="A767" s="1" t="s">
        <v>65347</v>
      </c>
      <c r="B767" t="s">
        <v>65348</v>
      </c>
      <c r="C767" t="s">
        <v>853</v>
      </c>
      <c r="D767" t="s">
        <v>96594</v>
      </c>
      <c r="E767">
        <v>105</v>
      </c>
      <c r="F767">
        <v>145</v>
      </c>
      <c r="G767">
        <v>135</v>
      </c>
      <c r="H767" t="s">
        <v>96576</v>
      </c>
      <c r="J767" t="s">
        <v>66986</v>
      </c>
      <c r="K767" s="2">
        <v>41353.72148148148</v>
      </c>
      <c r="L767" s="3">
        <f t="shared" si="11"/>
        <v>41353</v>
      </c>
      <c r="M767" t="s">
        <v>59314</v>
      </c>
      <c r="N767">
        <v>0</v>
      </c>
      <c r="O767">
        <v>0</v>
      </c>
      <c r="Q767" t="s">
        <v>66987</v>
      </c>
      <c r="R767">
        <v>1</v>
      </c>
    </row>
    <row r="768" spans="1:18" x14ac:dyDescent="0.15">
      <c r="A768" s="1" t="s">
        <v>64540</v>
      </c>
      <c r="B768" t="s">
        <v>64541</v>
      </c>
      <c r="C768" t="s">
        <v>110</v>
      </c>
      <c r="D768" t="s">
        <v>96612</v>
      </c>
      <c r="E768">
        <v>2851</v>
      </c>
      <c r="F768">
        <v>113</v>
      </c>
      <c r="G768">
        <v>3957</v>
      </c>
      <c r="H768" t="s">
        <v>96577</v>
      </c>
      <c r="I768" t="s">
        <v>64542</v>
      </c>
      <c r="J768" t="s">
        <v>66984</v>
      </c>
      <c r="K768" s="2">
        <v>41353.731828703705</v>
      </c>
      <c r="L768" s="3">
        <f t="shared" si="11"/>
        <v>41353</v>
      </c>
      <c r="M768" t="s">
        <v>69</v>
      </c>
      <c r="N768">
        <v>1</v>
      </c>
      <c r="O768">
        <v>0</v>
      </c>
      <c r="Q768" t="s">
        <v>66985</v>
      </c>
      <c r="R768">
        <v>1</v>
      </c>
    </row>
    <row r="769" spans="1:18" x14ac:dyDescent="0.15">
      <c r="A769" s="1" t="s">
        <v>66980</v>
      </c>
      <c r="B769" t="s">
        <v>66981</v>
      </c>
      <c r="C769" t="s">
        <v>7508</v>
      </c>
      <c r="D769" t="s">
        <v>96771</v>
      </c>
      <c r="E769">
        <v>45</v>
      </c>
      <c r="F769">
        <v>86</v>
      </c>
      <c r="G769">
        <v>142</v>
      </c>
      <c r="H769" t="s">
        <v>96576</v>
      </c>
      <c r="J769" t="s">
        <v>66982</v>
      </c>
      <c r="K769" s="2">
        <v>41353.732719907406</v>
      </c>
      <c r="L769" s="3">
        <f t="shared" si="11"/>
        <v>41353</v>
      </c>
      <c r="M769" t="s">
        <v>84</v>
      </c>
      <c r="N769">
        <v>0</v>
      </c>
      <c r="O769">
        <v>0</v>
      </c>
      <c r="Q769" t="s">
        <v>66983</v>
      </c>
      <c r="R769">
        <v>1</v>
      </c>
    </row>
    <row r="770" spans="1:18" x14ac:dyDescent="0.15">
      <c r="A770" s="1" t="s">
        <v>67087</v>
      </c>
      <c r="B770" t="s">
        <v>67088</v>
      </c>
      <c r="C770" t="s">
        <v>190</v>
      </c>
      <c r="D770" t="s">
        <v>96643</v>
      </c>
      <c r="E770">
        <v>205</v>
      </c>
      <c r="F770">
        <v>511</v>
      </c>
      <c r="G770">
        <v>887</v>
      </c>
      <c r="H770" t="s">
        <v>96578</v>
      </c>
      <c r="J770" t="s">
        <v>67089</v>
      </c>
      <c r="K770" s="2">
        <v>41353.758090277777</v>
      </c>
      <c r="L770" s="3">
        <f t="shared" si="11"/>
        <v>41353</v>
      </c>
      <c r="M770" t="s">
        <v>117</v>
      </c>
      <c r="N770">
        <v>0</v>
      </c>
      <c r="O770">
        <v>5</v>
      </c>
      <c r="P770" t="s">
        <v>67090</v>
      </c>
      <c r="Q770" t="s">
        <v>67091</v>
      </c>
      <c r="R770">
        <v>1</v>
      </c>
    </row>
    <row r="771" spans="1:18" x14ac:dyDescent="0.15">
      <c r="A771" s="1" t="s">
        <v>67083</v>
      </c>
      <c r="B771" t="s">
        <v>67084</v>
      </c>
      <c r="C771" t="s">
        <v>110</v>
      </c>
      <c r="D771" t="s">
        <v>96655</v>
      </c>
      <c r="E771">
        <v>644</v>
      </c>
      <c r="F771">
        <v>745</v>
      </c>
      <c r="G771">
        <v>950</v>
      </c>
      <c r="H771" t="s">
        <v>96578</v>
      </c>
      <c r="J771" t="s">
        <v>67085</v>
      </c>
      <c r="K771" s="2">
        <v>41353.770590277774</v>
      </c>
      <c r="L771" s="3">
        <f t="shared" ref="L771:L834" si="12">INT(K771)</f>
        <v>41353</v>
      </c>
      <c r="M771" t="s">
        <v>84</v>
      </c>
      <c r="N771">
        <v>2</v>
      </c>
      <c r="O771">
        <v>0</v>
      </c>
      <c r="P771" t="s">
        <v>67086</v>
      </c>
      <c r="Q771" t="s">
        <v>66351</v>
      </c>
      <c r="R771">
        <v>1</v>
      </c>
    </row>
    <row r="772" spans="1:18" x14ac:dyDescent="0.15">
      <c r="A772" s="1" t="s">
        <v>66508</v>
      </c>
      <c r="B772" t="s">
        <v>66509</v>
      </c>
      <c r="C772" t="s">
        <v>3085</v>
      </c>
      <c r="D772" t="s">
        <v>96600</v>
      </c>
      <c r="E772">
        <v>177</v>
      </c>
      <c r="F772">
        <v>284</v>
      </c>
      <c r="G772">
        <v>847</v>
      </c>
      <c r="H772" t="s">
        <v>96576</v>
      </c>
      <c r="J772" t="s">
        <v>67080</v>
      </c>
      <c r="K772" s="2">
        <v>41353.788425925923</v>
      </c>
      <c r="L772" s="3">
        <f t="shared" si="12"/>
        <v>41353</v>
      </c>
      <c r="M772" t="s">
        <v>2779</v>
      </c>
      <c r="N772">
        <v>1</v>
      </c>
      <c r="O772">
        <v>1</v>
      </c>
      <c r="P772" t="s">
        <v>67081</v>
      </c>
      <c r="Q772" t="s">
        <v>67082</v>
      </c>
      <c r="R772">
        <v>1</v>
      </c>
    </row>
    <row r="773" spans="1:18" x14ac:dyDescent="0.15">
      <c r="A773" s="1" t="s">
        <v>67075</v>
      </c>
      <c r="B773" t="s">
        <v>67076</v>
      </c>
      <c r="C773" t="s">
        <v>54180</v>
      </c>
      <c r="D773" t="s">
        <v>96624</v>
      </c>
      <c r="E773">
        <v>606</v>
      </c>
      <c r="F773">
        <v>382</v>
      </c>
      <c r="G773">
        <v>1864</v>
      </c>
      <c r="H773" t="s">
        <v>96578</v>
      </c>
      <c r="J773" t="s">
        <v>67077</v>
      </c>
      <c r="K773" s="2">
        <v>41353.79178240741</v>
      </c>
      <c r="L773" s="3">
        <f t="shared" si="12"/>
        <v>41353</v>
      </c>
      <c r="M773" t="s">
        <v>4811</v>
      </c>
      <c r="N773">
        <v>1</v>
      </c>
      <c r="O773">
        <v>17</v>
      </c>
      <c r="P773" t="s">
        <v>67078</v>
      </c>
      <c r="Q773" t="s">
        <v>67079</v>
      </c>
      <c r="R773">
        <v>1</v>
      </c>
    </row>
    <row r="774" spans="1:18" x14ac:dyDescent="0.15">
      <c r="A774" s="1" t="s">
        <v>67070</v>
      </c>
      <c r="B774" t="s">
        <v>67071</v>
      </c>
      <c r="C774" t="s">
        <v>586</v>
      </c>
      <c r="D774" t="s">
        <v>96590</v>
      </c>
      <c r="E774">
        <v>5</v>
      </c>
      <c r="F774">
        <v>19</v>
      </c>
      <c r="G774">
        <v>5</v>
      </c>
      <c r="H774" t="s">
        <v>96576</v>
      </c>
      <c r="J774" t="s">
        <v>67072</v>
      </c>
      <c r="K774" s="2">
        <v>41353.796111111114</v>
      </c>
      <c r="L774" s="3">
        <f t="shared" si="12"/>
        <v>41353</v>
      </c>
      <c r="M774" t="s">
        <v>229</v>
      </c>
      <c r="N774">
        <v>4</v>
      </c>
      <c r="O774">
        <v>4</v>
      </c>
      <c r="P774" t="s">
        <v>67073</v>
      </c>
      <c r="Q774" t="s">
        <v>67074</v>
      </c>
      <c r="R774">
        <v>1</v>
      </c>
    </row>
    <row r="775" spans="1:18" x14ac:dyDescent="0.15">
      <c r="A775" s="1" t="s">
        <v>67066</v>
      </c>
      <c r="B775" t="s">
        <v>67067</v>
      </c>
      <c r="C775" t="s">
        <v>2703</v>
      </c>
      <c r="D775" t="s">
        <v>96722</v>
      </c>
      <c r="E775">
        <v>751</v>
      </c>
      <c r="F775">
        <v>238</v>
      </c>
      <c r="G775">
        <v>2979</v>
      </c>
      <c r="H775" t="s">
        <v>96576</v>
      </c>
      <c r="J775" t="s">
        <v>67068</v>
      </c>
      <c r="K775" s="2">
        <v>41353.811307870368</v>
      </c>
      <c r="L775" s="3">
        <f t="shared" si="12"/>
        <v>41353</v>
      </c>
      <c r="M775" t="s">
        <v>339</v>
      </c>
      <c r="N775">
        <v>1</v>
      </c>
      <c r="O775">
        <v>0</v>
      </c>
      <c r="P775" t="s">
        <v>67069</v>
      </c>
      <c r="Q775" t="s">
        <v>64120</v>
      </c>
      <c r="R775">
        <v>1</v>
      </c>
    </row>
    <row r="776" spans="1:18" x14ac:dyDescent="0.15">
      <c r="A776" s="1" t="s">
        <v>67062</v>
      </c>
      <c r="B776" t="s">
        <v>67063</v>
      </c>
      <c r="C776" t="s">
        <v>3332</v>
      </c>
      <c r="D776" t="s">
        <v>96604</v>
      </c>
      <c r="E776">
        <v>94</v>
      </c>
      <c r="F776">
        <v>137</v>
      </c>
      <c r="G776">
        <v>1634</v>
      </c>
      <c r="H776" t="s">
        <v>96576</v>
      </c>
      <c r="J776" t="s">
        <v>67064</v>
      </c>
      <c r="K776" s="2">
        <v>41353.831643518519</v>
      </c>
      <c r="L776" s="3">
        <f t="shared" si="12"/>
        <v>41353</v>
      </c>
      <c r="M776" t="s">
        <v>84</v>
      </c>
      <c r="N776">
        <v>0</v>
      </c>
      <c r="O776">
        <v>0</v>
      </c>
      <c r="Q776" t="s">
        <v>67065</v>
      </c>
      <c r="R776">
        <v>1</v>
      </c>
    </row>
    <row r="777" spans="1:18" x14ac:dyDescent="0.15">
      <c r="A777" s="1" t="s">
        <v>67058</v>
      </c>
      <c r="B777" t="s">
        <v>67059</v>
      </c>
      <c r="C777" t="s">
        <v>110</v>
      </c>
      <c r="D777" t="s">
        <v>96586</v>
      </c>
      <c r="E777">
        <v>565</v>
      </c>
      <c r="F777">
        <v>140</v>
      </c>
      <c r="G777">
        <v>4232</v>
      </c>
      <c r="H777" t="s">
        <v>96576</v>
      </c>
      <c r="J777" t="s">
        <v>67060</v>
      </c>
      <c r="K777" s="2">
        <v>41353.838541666664</v>
      </c>
      <c r="L777" s="3">
        <f t="shared" si="12"/>
        <v>41353</v>
      </c>
      <c r="M777" t="s">
        <v>84</v>
      </c>
      <c r="N777">
        <v>0</v>
      </c>
      <c r="O777">
        <v>2</v>
      </c>
      <c r="Q777" t="s">
        <v>67061</v>
      </c>
      <c r="R777">
        <v>1</v>
      </c>
    </row>
    <row r="778" spans="1:18" x14ac:dyDescent="0.15">
      <c r="A778" s="1" t="s">
        <v>67054</v>
      </c>
      <c r="B778" t="s">
        <v>67055</v>
      </c>
      <c r="C778" t="s">
        <v>586</v>
      </c>
      <c r="D778" t="s">
        <v>27</v>
      </c>
      <c r="E778">
        <v>206</v>
      </c>
      <c r="F778">
        <v>93</v>
      </c>
      <c r="G778">
        <v>777</v>
      </c>
      <c r="H778" t="s">
        <v>96576</v>
      </c>
      <c r="J778" t="s">
        <v>67056</v>
      </c>
      <c r="K778" s="2">
        <v>41353.851261574076</v>
      </c>
      <c r="L778" s="3">
        <f t="shared" si="12"/>
        <v>41353</v>
      </c>
      <c r="M778" t="s">
        <v>117</v>
      </c>
      <c r="N778">
        <v>0</v>
      </c>
      <c r="O778">
        <v>0</v>
      </c>
      <c r="Q778" t="s">
        <v>67057</v>
      </c>
      <c r="R778">
        <v>1</v>
      </c>
    </row>
    <row r="779" spans="1:18" x14ac:dyDescent="0.15">
      <c r="A779" s="1" t="s">
        <v>67050</v>
      </c>
      <c r="B779" t="s">
        <v>67051</v>
      </c>
      <c r="C779" t="s">
        <v>94</v>
      </c>
      <c r="D779" t="s">
        <v>96619</v>
      </c>
      <c r="E779">
        <v>295</v>
      </c>
      <c r="F779">
        <v>97</v>
      </c>
      <c r="G779">
        <v>2044</v>
      </c>
      <c r="H779" t="s">
        <v>96578</v>
      </c>
      <c r="J779" t="s">
        <v>67052</v>
      </c>
      <c r="K779" s="2">
        <v>41353.862662037034</v>
      </c>
      <c r="L779" s="3">
        <f t="shared" si="12"/>
        <v>41353</v>
      </c>
      <c r="M779" t="s">
        <v>815</v>
      </c>
      <c r="N779">
        <v>0</v>
      </c>
      <c r="O779">
        <v>0</v>
      </c>
      <c r="Q779" t="s">
        <v>67053</v>
      </c>
      <c r="R779">
        <v>1</v>
      </c>
    </row>
    <row r="780" spans="1:18" x14ac:dyDescent="0.15">
      <c r="A780" s="1" t="s">
        <v>67046</v>
      </c>
      <c r="B780" t="s">
        <v>67047</v>
      </c>
      <c r="C780" t="s">
        <v>110</v>
      </c>
      <c r="D780" t="s">
        <v>96596</v>
      </c>
      <c r="E780">
        <v>278</v>
      </c>
      <c r="F780">
        <v>344</v>
      </c>
      <c r="G780">
        <v>730</v>
      </c>
      <c r="H780" t="s">
        <v>96576</v>
      </c>
      <c r="J780" t="s">
        <v>67048</v>
      </c>
      <c r="K780" s="2">
        <v>41353.873518518521</v>
      </c>
      <c r="L780" s="3">
        <f t="shared" si="12"/>
        <v>41353</v>
      </c>
      <c r="M780" t="s">
        <v>84</v>
      </c>
      <c r="N780">
        <v>0</v>
      </c>
      <c r="O780">
        <v>0</v>
      </c>
      <c r="Q780" t="s">
        <v>67049</v>
      </c>
      <c r="R780">
        <v>1</v>
      </c>
    </row>
    <row r="781" spans="1:18" x14ac:dyDescent="0.15">
      <c r="A781" s="1" t="s">
        <v>67042</v>
      </c>
      <c r="B781" t="s">
        <v>67043</v>
      </c>
      <c r="C781" t="s">
        <v>271</v>
      </c>
      <c r="E781">
        <v>162</v>
      </c>
      <c r="F781">
        <v>171</v>
      </c>
      <c r="G781">
        <v>369</v>
      </c>
      <c r="H781" t="s">
        <v>96576</v>
      </c>
      <c r="J781" t="s">
        <v>67044</v>
      </c>
      <c r="K781" s="2">
        <v>41353.8981712963</v>
      </c>
      <c r="L781" s="3">
        <f t="shared" si="12"/>
        <v>41353</v>
      </c>
      <c r="M781" t="s">
        <v>1574</v>
      </c>
      <c r="N781">
        <v>0</v>
      </c>
      <c r="O781">
        <v>1</v>
      </c>
      <c r="P781" t="s">
        <v>67045</v>
      </c>
      <c r="Q781" t="s">
        <v>63841</v>
      </c>
      <c r="R781">
        <v>1</v>
      </c>
    </row>
    <row r="782" spans="1:18" x14ac:dyDescent="0.15">
      <c r="A782" s="1" t="s">
        <v>67038</v>
      </c>
      <c r="B782" t="s">
        <v>67039</v>
      </c>
      <c r="C782" t="s">
        <v>27</v>
      </c>
      <c r="E782">
        <v>314</v>
      </c>
      <c r="F782">
        <v>20</v>
      </c>
      <c r="G782">
        <v>54</v>
      </c>
      <c r="H782" t="s">
        <v>96578</v>
      </c>
      <c r="J782" t="s">
        <v>67040</v>
      </c>
      <c r="K782" s="2">
        <v>41353.898310185185</v>
      </c>
      <c r="L782" s="3">
        <f t="shared" si="12"/>
        <v>41353</v>
      </c>
      <c r="M782" t="s">
        <v>117</v>
      </c>
      <c r="N782">
        <v>1</v>
      </c>
      <c r="O782">
        <v>21</v>
      </c>
      <c r="Q782" t="s">
        <v>67041</v>
      </c>
      <c r="R782">
        <v>1</v>
      </c>
    </row>
    <row r="783" spans="1:18" x14ac:dyDescent="0.15">
      <c r="A783" s="1" t="s">
        <v>67112</v>
      </c>
      <c r="B783" t="s">
        <v>67113</v>
      </c>
      <c r="C783" t="s">
        <v>94</v>
      </c>
      <c r="D783" t="s">
        <v>96654</v>
      </c>
      <c r="E783">
        <v>81</v>
      </c>
      <c r="F783">
        <v>139</v>
      </c>
      <c r="G783">
        <v>923</v>
      </c>
      <c r="H783" t="s">
        <v>96576</v>
      </c>
      <c r="J783" t="s">
        <v>67114</v>
      </c>
      <c r="K783" s="2">
        <v>41353.921990740739</v>
      </c>
      <c r="L783" s="3">
        <f t="shared" si="12"/>
        <v>41353</v>
      </c>
      <c r="M783" t="s">
        <v>360</v>
      </c>
      <c r="N783">
        <v>0</v>
      </c>
      <c r="O783">
        <v>0</v>
      </c>
      <c r="Q783" t="s">
        <v>67115</v>
      </c>
      <c r="R783">
        <v>1</v>
      </c>
    </row>
    <row r="784" spans="1:18" x14ac:dyDescent="0.15">
      <c r="A784" s="1" t="s">
        <v>67108</v>
      </c>
      <c r="B784" t="s">
        <v>67109</v>
      </c>
      <c r="C784" t="s">
        <v>3085</v>
      </c>
      <c r="D784" t="s">
        <v>96600</v>
      </c>
      <c r="E784">
        <v>122</v>
      </c>
      <c r="F784">
        <v>206</v>
      </c>
      <c r="G784">
        <v>835</v>
      </c>
      <c r="H784" t="s">
        <v>96578</v>
      </c>
      <c r="J784" t="s">
        <v>67110</v>
      </c>
      <c r="K784" s="2">
        <v>41353.922500000001</v>
      </c>
      <c r="L784" s="3">
        <f t="shared" si="12"/>
        <v>41353</v>
      </c>
      <c r="M784" t="s">
        <v>205</v>
      </c>
      <c r="N784">
        <v>0</v>
      </c>
      <c r="O784">
        <v>0</v>
      </c>
      <c r="Q784" t="s">
        <v>67111</v>
      </c>
      <c r="R784">
        <v>1</v>
      </c>
    </row>
    <row r="785" spans="1:18" x14ac:dyDescent="0.15">
      <c r="A785" s="1" t="s">
        <v>67104</v>
      </c>
      <c r="B785" t="s">
        <v>67105</v>
      </c>
      <c r="C785" t="s">
        <v>1237</v>
      </c>
      <c r="D785" t="s">
        <v>96674</v>
      </c>
      <c r="E785">
        <v>556</v>
      </c>
      <c r="F785">
        <v>357</v>
      </c>
      <c r="G785">
        <v>2960</v>
      </c>
      <c r="H785" t="s">
        <v>96576</v>
      </c>
      <c r="J785" t="s">
        <v>67106</v>
      </c>
      <c r="K785" s="2">
        <v>41353.978113425925</v>
      </c>
      <c r="L785" s="3">
        <f t="shared" si="12"/>
        <v>41353</v>
      </c>
      <c r="M785" t="s">
        <v>84</v>
      </c>
      <c r="N785">
        <v>0</v>
      </c>
      <c r="O785">
        <v>0</v>
      </c>
      <c r="Q785" t="s">
        <v>67107</v>
      </c>
      <c r="R785">
        <v>1</v>
      </c>
    </row>
    <row r="786" spans="1:18" x14ac:dyDescent="0.15">
      <c r="A786" s="1" t="s">
        <v>67100</v>
      </c>
      <c r="B786" t="s">
        <v>67101</v>
      </c>
      <c r="C786" t="s">
        <v>3479</v>
      </c>
      <c r="D786" t="s">
        <v>96772</v>
      </c>
      <c r="E786">
        <v>134</v>
      </c>
      <c r="F786">
        <v>154</v>
      </c>
      <c r="G786">
        <v>1004</v>
      </c>
      <c r="H786" t="s">
        <v>96576</v>
      </c>
      <c r="J786" t="s">
        <v>67102</v>
      </c>
      <c r="K786" s="2">
        <v>41353.983287037037</v>
      </c>
      <c r="L786" s="3">
        <f t="shared" si="12"/>
        <v>41353</v>
      </c>
      <c r="M786" t="s">
        <v>117</v>
      </c>
      <c r="N786">
        <v>0</v>
      </c>
      <c r="O786">
        <v>0</v>
      </c>
      <c r="Q786" t="s">
        <v>67103</v>
      </c>
      <c r="R786">
        <v>1</v>
      </c>
    </row>
    <row r="787" spans="1:18" x14ac:dyDescent="0.15">
      <c r="A787" s="1" t="s">
        <v>65399</v>
      </c>
      <c r="B787" t="s">
        <v>65400</v>
      </c>
      <c r="C787" t="s">
        <v>586</v>
      </c>
      <c r="D787" t="s">
        <v>96700</v>
      </c>
      <c r="E787">
        <v>10099</v>
      </c>
      <c r="F787">
        <v>566</v>
      </c>
      <c r="G787">
        <v>7256</v>
      </c>
      <c r="H787" t="s">
        <v>96581</v>
      </c>
      <c r="I787" t="s">
        <v>65401</v>
      </c>
      <c r="J787" t="s">
        <v>67097</v>
      </c>
      <c r="K787" s="2">
        <v>41354.003703703704</v>
      </c>
      <c r="L787" s="3">
        <f t="shared" si="12"/>
        <v>41354</v>
      </c>
      <c r="M787" t="s">
        <v>69</v>
      </c>
      <c r="N787">
        <v>11</v>
      </c>
      <c r="O787">
        <v>1</v>
      </c>
      <c r="P787" t="s">
        <v>67098</v>
      </c>
      <c r="Q787" t="s">
        <v>67099</v>
      </c>
      <c r="R787">
        <v>1</v>
      </c>
    </row>
    <row r="788" spans="1:18" x14ac:dyDescent="0.15">
      <c r="A788" s="1" t="s">
        <v>67092</v>
      </c>
      <c r="B788" t="s">
        <v>67093</v>
      </c>
      <c r="C788" t="s">
        <v>16311</v>
      </c>
      <c r="D788" t="s">
        <v>96720</v>
      </c>
      <c r="E788">
        <v>529633</v>
      </c>
      <c r="F788">
        <v>97</v>
      </c>
      <c r="G788">
        <v>2435</v>
      </c>
      <c r="H788" t="s">
        <v>96575</v>
      </c>
      <c r="I788" t="s">
        <v>67094</v>
      </c>
      <c r="J788" t="s">
        <v>67095</v>
      </c>
      <c r="K788" s="2">
        <v>41354.036365740743</v>
      </c>
      <c r="L788" s="3">
        <f t="shared" si="12"/>
        <v>41354</v>
      </c>
      <c r="M788" t="s">
        <v>689</v>
      </c>
      <c r="N788">
        <v>0</v>
      </c>
      <c r="O788">
        <v>0</v>
      </c>
      <c r="P788" t="s">
        <v>67096</v>
      </c>
      <c r="Q788" t="s">
        <v>64120</v>
      </c>
      <c r="R788">
        <v>1</v>
      </c>
    </row>
    <row r="789" spans="1:18" x14ac:dyDescent="0.15">
      <c r="A789" s="1" t="s">
        <v>67122</v>
      </c>
      <c r="B789" t="s">
        <v>67123</v>
      </c>
      <c r="C789" t="s">
        <v>3332</v>
      </c>
      <c r="D789" t="s">
        <v>96773</v>
      </c>
      <c r="E789">
        <v>87</v>
      </c>
      <c r="F789">
        <v>125</v>
      </c>
      <c r="G789">
        <v>1194</v>
      </c>
      <c r="H789" t="s">
        <v>96576</v>
      </c>
      <c r="J789" t="s">
        <v>67124</v>
      </c>
      <c r="K789" s="2">
        <v>41354.100358796299</v>
      </c>
      <c r="L789" s="3">
        <f t="shared" si="12"/>
        <v>41354</v>
      </c>
      <c r="M789" t="s">
        <v>56</v>
      </c>
      <c r="N789">
        <v>0</v>
      </c>
      <c r="O789">
        <v>0</v>
      </c>
      <c r="Q789" t="s">
        <v>67125</v>
      </c>
      <c r="R789">
        <v>1</v>
      </c>
    </row>
    <row r="790" spans="1:18" x14ac:dyDescent="0.15">
      <c r="A790" s="1" t="s">
        <v>67116</v>
      </c>
      <c r="B790" t="s">
        <v>67117</v>
      </c>
      <c r="C790" t="s">
        <v>586</v>
      </c>
      <c r="D790" t="s">
        <v>96590</v>
      </c>
      <c r="E790">
        <v>67297</v>
      </c>
      <c r="F790">
        <v>1011</v>
      </c>
      <c r="G790">
        <v>23383</v>
      </c>
      <c r="H790" t="s">
        <v>96579</v>
      </c>
      <c r="I790" t="s">
        <v>67118</v>
      </c>
      <c r="J790" t="s">
        <v>67119</v>
      </c>
      <c r="K790" s="2">
        <v>41354.2187962963</v>
      </c>
      <c r="L790" s="3">
        <f t="shared" si="12"/>
        <v>41354</v>
      </c>
      <c r="M790" t="s">
        <v>339</v>
      </c>
      <c r="N790">
        <v>0</v>
      </c>
      <c r="O790">
        <v>0</v>
      </c>
      <c r="P790" t="s">
        <v>67120</v>
      </c>
      <c r="Q790" t="s">
        <v>67121</v>
      </c>
      <c r="R790">
        <v>1</v>
      </c>
    </row>
    <row r="791" spans="1:18" x14ac:dyDescent="0.15">
      <c r="A791" s="1" t="s">
        <v>67149</v>
      </c>
      <c r="B791" t="s">
        <v>67150</v>
      </c>
      <c r="C791" t="s">
        <v>586</v>
      </c>
      <c r="D791" t="s">
        <v>27</v>
      </c>
      <c r="E791">
        <v>8613</v>
      </c>
      <c r="F791">
        <v>1310</v>
      </c>
      <c r="G791">
        <v>4422</v>
      </c>
      <c r="H791" t="s">
        <v>96576</v>
      </c>
      <c r="J791" t="s">
        <v>67151</v>
      </c>
      <c r="K791" s="2">
        <v>41354.349768518521</v>
      </c>
      <c r="L791" s="3">
        <f t="shared" si="12"/>
        <v>41354</v>
      </c>
      <c r="M791" t="s">
        <v>117</v>
      </c>
      <c r="N791">
        <v>12</v>
      </c>
      <c r="O791">
        <v>7</v>
      </c>
      <c r="P791" t="s">
        <v>67152</v>
      </c>
      <c r="Q791" t="s">
        <v>67153</v>
      </c>
      <c r="R791">
        <v>1</v>
      </c>
    </row>
    <row r="792" spans="1:18" x14ac:dyDescent="0.15">
      <c r="A792" s="1" t="s">
        <v>67145</v>
      </c>
      <c r="B792" t="s">
        <v>67146</v>
      </c>
      <c r="C792" t="s">
        <v>2165</v>
      </c>
      <c r="D792" t="s">
        <v>96729</v>
      </c>
      <c r="E792">
        <v>161</v>
      </c>
      <c r="F792">
        <v>152</v>
      </c>
      <c r="G792">
        <v>196</v>
      </c>
      <c r="H792" t="s">
        <v>96576</v>
      </c>
      <c r="J792" t="s">
        <v>67147</v>
      </c>
      <c r="K792" s="2">
        <v>41354.374409722222</v>
      </c>
      <c r="L792" s="3">
        <f t="shared" si="12"/>
        <v>41354</v>
      </c>
      <c r="M792" t="s">
        <v>370</v>
      </c>
      <c r="N792">
        <v>0</v>
      </c>
      <c r="O792">
        <v>0</v>
      </c>
      <c r="Q792" t="s">
        <v>67148</v>
      </c>
      <c r="R792">
        <v>1</v>
      </c>
    </row>
    <row r="793" spans="1:18" x14ac:dyDescent="0.15">
      <c r="A793" s="1" t="s">
        <v>67141</v>
      </c>
      <c r="B793" t="s">
        <v>67142</v>
      </c>
      <c r="C793" t="s">
        <v>3479</v>
      </c>
      <c r="E793">
        <v>220</v>
      </c>
      <c r="F793">
        <v>129</v>
      </c>
      <c r="G793">
        <v>736</v>
      </c>
      <c r="H793" t="s">
        <v>96578</v>
      </c>
      <c r="J793" t="s">
        <v>67143</v>
      </c>
      <c r="K793" s="2">
        <v>41354.375127314815</v>
      </c>
      <c r="L793" s="3">
        <f t="shared" si="12"/>
        <v>41354</v>
      </c>
      <c r="M793" t="s">
        <v>370</v>
      </c>
      <c r="N793">
        <v>0</v>
      </c>
      <c r="O793">
        <v>0</v>
      </c>
      <c r="Q793" t="s">
        <v>67144</v>
      </c>
      <c r="R793">
        <v>1</v>
      </c>
    </row>
    <row r="794" spans="1:18" x14ac:dyDescent="0.15">
      <c r="A794" s="1" t="s">
        <v>64597</v>
      </c>
      <c r="B794" t="s">
        <v>64598</v>
      </c>
      <c r="C794" t="s">
        <v>853</v>
      </c>
      <c r="D794" t="s">
        <v>96594</v>
      </c>
      <c r="E794">
        <v>91</v>
      </c>
      <c r="F794">
        <v>8</v>
      </c>
      <c r="G794">
        <v>663</v>
      </c>
      <c r="H794" t="s">
        <v>96576</v>
      </c>
      <c r="J794" t="s">
        <v>67139</v>
      </c>
      <c r="K794" s="2">
        <v>41354.393553240741</v>
      </c>
      <c r="L794" s="3">
        <f t="shared" si="12"/>
        <v>41354</v>
      </c>
      <c r="M794" t="s">
        <v>1011</v>
      </c>
      <c r="N794">
        <v>0</v>
      </c>
      <c r="O794">
        <v>0</v>
      </c>
      <c r="Q794" t="s">
        <v>67140</v>
      </c>
      <c r="R794">
        <v>1</v>
      </c>
    </row>
    <row r="795" spans="1:18" x14ac:dyDescent="0.15">
      <c r="A795" s="1" t="s">
        <v>67135</v>
      </c>
      <c r="B795" t="s">
        <v>67136</v>
      </c>
      <c r="C795" t="s">
        <v>271</v>
      </c>
      <c r="D795" t="s">
        <v>96774</v>
      </c>
      <c r="E795">
        <v>359</v>
      </c>
      <c r="F795">
        <v>333</v>
      </c>
      <c r="G795">
        <v>1720</v>
      </c>
      <c r="H795" t="s">
        <v>96576</v>
      </c>
      <c r="J795" t="s">
        <v>67137</v>
      </c>
      <c r="K795" s="2">
        <v>41354.405995370369</v>
      </c>
      <c r="L795" s="3">
        <f t="shared" si="12"/>
        <v>41354</v>
      </c>
      <c r="M795" t="s">
        <v>84</v>
      </c>
      <c r="N795">
        <v>0</v>
      </c>
      <c r="O795">
        <v>1</v>
      </c>
      <c r="Q795" t="s">
        <v>67138</v>
      </c>
      <c r="R795">
        <v>1</v>
      </c>
    </row>
    <row r="796" spans="1:18" x14ac:dyDescent="0.15">
      <c r="A796" s="1" t="s">
        <v>67131</v>
      </c>
      <c r="B796" t="s">
        <v>67132</v>
      </c>
      <c r="C796" t="s">
        <v>2165</v>
      </c>
      <c r="D796" t="s">
        <v>96599</v>
      </c>
      <c r="E796">
        <v>147</v>
      </c>
      <c r="F796">
        <v>187</v>
      </c>
      <c r="G796">
        <v>542</v>
      </c>
      <c r="H796" t="s">
        <v>96576</v>
      </c>
      <c r="J796" t="s">
        <v>67133</v>
      </c>
      <c r="K796" s="2">
        <v>41354.414479166669</v>
      </c>
      <c r="L796" s="3">
        <f t="shared" si="12"/>
        <v>41354</v>
      </c>
      <c r="M796" t="s">
        <v>246</v>
      </c>
      <c r="N796">
        <v>4</v>
      </c>
      <c r="O796">
        <v>4</v>
      </c>
      <c r="Q796" t="s">
        <v>67134</v>
      </c>
      <c r="R796">
        <v>1</v>
      </c>
    </row>
    <row r="797" spans="1:18" x14ac:dyDescent="0.15">
      <c r="A797" s="1" t="s">
        <v>67126</v>
      </c>
      <c r="B797" t="s">
        <v>67127</v>
      </c>
      <c r="C797" t="s">
        <v>10172</v>
      </c>
      <c r="D797" t="s">
        <v>96775</v>
      </c>
      <c r="E797">
        <v>118</v>
      </c>
      <c r="F797">
        <v>547</v>
      </c>
      <c r="G797">
        <v>603</v>
      </c>
      <c r="H797" t="s">
        <v>96576</v>
      </c>
      <c r="J797" t="s">
        <v>67128</v>
      </c>
      <c r="K797" s="2">
        <v>41354.426087962966</v>
      </c>
      <c r="L797" s="3">
        <f t="shared" si="12"/>
        <v>41354</v>
      </c>
      <c r="M797" t="s">
        <v>14924</v>
      </c>
      <c r="N797">
        <v>0</v>
      </c>
      <c r="O797">
        <v>0</v>
      </c>
      <c r="P797" t="s">
        <v>67129</v>
      </c>
      <c r="Q797" t="s">
        <v>67130</v>
      </c>
      <c r="R797">
        <v>1</v>
      </c>
    </row>
    <row r="798" spans="1:18" x14ac:dyDescent="0.15">
      <c r="A798" s="1" t="s">
        <v>67205</v>
      </c>
      <c r="B798" t="s">
        <v>67206</v>
      </c>
      <c r="C798" t="s">
        <v>3085</v>
      </c>
      <c r="D798" t="s">
        <v>96600</v>
      </c>
      <c r="E798">
        <v>186</v>
      </c>
      <c r="F798">
        <v>245</v>
      </c>
      <c r="G798">
        <v>1469</v>
      </c>
      <c r="H798" t="s">
        <v>96576</v>
      </c>
      <c r="J798" t="s">
        <v>67207</v>
      </c>
      <c r="K798" s="2">
        <v>41354.433819444443</v>
      </c>
      <c r="L798" s="3">
        <f t="shared" si="12"/>
        <v>41354</v>
      </c>
      <c r="M798" t="s">
        <v>63</v>
      </c>
      <c r="N798">
        <v>0</v>
      </c>
      <c r="O798">
        <v>0</v>
      </c>
      <c r="P798" t="s">
        <v>67208</v>
      </c>
      <c r="Q798" t="s">
        <v>67209</v>
      </c>
      <c r="R798">
        <v>1</v>
      </c>
    </row>
    <row r="799" spans="1:18" x14ac:dyDescent="0.15">
      <c r="A799" s="1" t="s">
        <v>67200</v>
      </c>
      <c r="B799" t="s">
        <v>67201</v>
      </c>
      <c r="C799" t="s">
        <v>11046</v>
      </c>
      <c r="D799" t="s">
        <v>96598</v>
      </c>
      <c r="E799">
        <v>552</v>
      </c>
      <c r="F799">
        <v>324</v>
      </c>
      <c r="G799">
        <v>1318</v>
      </c>
      <c r="H799" t="s">
        <v>96575</v>
      </c>
      <c r="I799" t="s">
        <v>67202</v>
      </c>
      <c r="J799" t="s">
        <v>67203</v>
      </c>
      <c r="K799" s="2">
        <v>41354.450740740744</v>
      </c>
      <c r="L799" s="3">
        <f t="shared" si="12"/>
        <v>41354</v>
      </c>
      <c r="M799" t="s">
        <v>246</v>
      </c>
      <c r="N799">
        <v>1</v>
      </c>
      <c r="O799">
        <v>5</v>
      </c>
      <c r="Q799" t="s">
        <v>67204</v>
      </c>
      <c r="R799">
        <v>1</v>
      </c>
    </row>
    <row r="800" spans="1:18" x14ac:dyDescent="0.15">
      <c r="A800" s="1" t="s">
        <v>67195</v>
      </c>
      <c r="B800" t="s">
        <v>67196</v>
      </c>
      <c r="C800" t="s">
        <v>344</v>
      </c>
      <c r="E800">
        <v>8</v>
      </c>
      <c r="F800">
        <v>36</v>
      </c>
      <c r="G800">
        <v>146</v>
      </c>
      <c r="H800" t="s">
        <v>96576</v>
      </c>
      <c r="J800" t="s">
        <v>67197</v>
      </c>
      <c r="K800" s="2">
        <v>41354.458379629628</v>
      </c>
      <c r="L800" s="3">
        <f t="shared" si="12"/>
        <v>41354</v>
      </c>
      <c r="M800" t="s">
        <v>66896</v>
      </c>
      <c r="N800">
        <v>0</v>
      </c>
      <c r="O800">
        <v>0</v>
      </c>
      <c r="P800" t="s">
        <v>67198</v>
      </c>
      <c r="Q800" t="s">
        <v>67199</v>
      </c>
      <c r="R800">
        <v>1</v>
      </c>
    </row>
    <row r="801" spans="1:18" x14ac:dyDescent="0.15">
      <c r="A801" s="1" t="s">
        <v>67191</v>
      </c>
      <c r="B801" t="s">
        <v>67192</v>
      </c>
      <c r="C801" t="s">
        <v>190</v>
      </c>
      <c r="D801" t="s">
        <v>96644</v>
      </c>
      <c r="E801">
        <v>276</v>
      </c>
      <c r="F801">
        <v>254</v>
      </c>
      <c r="G801">
        <v>914</v>
      </c>
      <c r="H801" t="s">
        <v>96576</v>
      </c>
      <c r="J801" t="s">
        <v>67193</v>
      </c>
      <c r="K801" s="2">
        <v>41354.503078703703</v>
      </c>
      <c r="L801" s="3">
        <f t="shared" si="12"/>
        <v>41354</v>
      </c>
      <c r="M801" t="s">
        <v>84</v>
      </c>
      <c r="N801">
        <v>0</v>
      </c>
      <c r="O801">
        <v>0</v>
      </c>
      <c r="Q801" t="s">
        <v>67194</v>
      </c>
      <c r="R801">
        <v>1</v>
      </c>
    </row>
    <row r="802" spans="1:18" x14ac:dyDescent="0.15">
      <c r="A802" s="1" t="s">
        <v>67186</v>
      </c>
      <c r="B802" t="s">
        <v>67187</v>
      </c>
      <c r="C802" t="s">
        <v>34</v>
      </c>
      <c r="E802">
        <v>86</v>
      </c>
      <c r="F802">
        <v>109</v>
      </c>
      <c r="G802">
        <v>350</v>
      </c>
      <c r="H802" t="s">
        <v>96576</v>
      </c>
      <c r="J802" t="s">
        <v>67188</v>
      </c>
      <c r="K802" s="2">
        <v>41354.506388888891</v>
      </c>
      <c r="L802" s="3">
        <f t="shared" si="12"/>
        <v>41354</v>
      </c>
      <c r="M802" t="s">
        <v>41810</v>
      </c>
      <c r="N802">
        <v>0</v>
      </c>
      <c r="O802">
        <v>0</v>
      </c>
      <c r="P802" t="s">
        <v>67189</v>
      </c>
      <c r="Q802" t="s">
        <v>67190</v>
      </c>
      <c r="R802">
        <v>1</v>
      </c>
    </row>
    <row r="803" spans="1:18" x14ac:dyDescent="0.15">
      <c r="A803" s="1" t="s">
        <v>67075</v>
      </c>
      <c r="B803" t="s">
        <v>67076</v>
      </c>
      <c r="C803" t="s">
        <v>54180</v>
      </c>
      <c r="D803" t="s">
        <v>96624</v>
      </c>
      <c r="E803">
        <v>606</v>
      </c>
      <c r="F803">
        <v>382</v>
      </c>
      <c r="G803">
        <v>1864</v>
      </c>
      <c r="H803" t="s">
        <v>96578</v>
      </c>
      <c r="J803" t="s">
        <v>67184</v>
      </c>
      <c r="K803" s="2">
        <v>41354.509976851848</v>
      </c>
      <c r="L803" s="3">
        <f t="shared" si="12"/>
        <v>41354</v>
      </c>
      <c r="M803" t="s">
        <v>4811</v>
      </c>
      <c r="N803">
        <v>0</v>
      </c>
      <c r="O803">
        <v>5</v>
      </c>
      <c r="Q803" t="s">
        <v>67185</v>
      </c>
      <c r="R803">
        <v>1</v>
      </c>
    </row>
    <row r="804" spans="1:18" x14ac:dyDescent="0.15">
      <c r="A804" s="1" t="s">
        <v>67179</v>
      </c>
      <c r="B804" t="s">
        <v>67180</v>
      </c>
      <c r="C804" t="s">
        <v>110</v>
      </c>
      <c r="D804" t="s">
        <v>96612</v>
      </c>
      <c r="E804">
        <v>1558</v>
      </c>
      <c r="F804">
        <v>853</v>
      </c>
      <c r="G804">
        <v>2987</v>
      </c>
      <c r="H804" t="s">
        <v>96575</v>
      </c>
      <c r="I804" t="s">
        <v>67181</v>
      </c>
      <c r="J804" t="s">
        <v>67182</v>
      </c>
      <c r="K804" s="2">
        <v>41354.512870370374</v>
      </c>
      <c r="L804" s="3">
        <f t="shared" si="12"/>
        <v>41354</v>
      </c>
      <c r="M804" t="s">
        <v>117</v>
      </c>
      <c r="N804">
        <v>0</v>
      </c>
      <c r="O804">
        <v>0</v>
      </c>
      <c r="Q804" t="s">
        <v>67183</v>
      </c>
      <c r="R804">
        <v>1</v>
      </c>
    </row>
    <row r="805" spans="1:18" x14ac:dyDescent="0.15">
      <c r="A805" s="1" t="s">
        <v>67175</v>
      </c>
      <c r="B805" t="s">
        <v>67176</v>
      </c>
      <c r="C805" t="s">
        <v>110</v>
      </c>
      <c r="D805" t="s">
        <v>96586</v>
      </c>
      <c r="E805">
        <v>252</v>
      </c>
      <c r="F805">
        <v>233</v>
      </c>
      <c r="G805">
        <v>1771</v>
      </c>
      <c r="H805" t="s">
        <v>96578</v>
      </c>
      <c r="J805" t="s">
        <v>67177</v>
      </c>
      <c r="K805" s="2">
        <v>41354.533553240741</v>
      </c>
      <c r="L805" s="3">
        <f t="shared" si="12"/>
        <v>41354</v>
      </c>
      <c r="M805" t="s">
        <v>117</v>
      </c>
      <c r="N805">
        <v>0</v>
      </c>
      <c r="O805">
        <v>0</v>
      </c>
      <c r="Q805" t="s">
        <v>67178</v>
      </c>
      <c r="R805">
        <v>1</v>
      </c>
    </row>
    <row r="806" spans="1:18" x14ac:dyDescent="0.15">
      <c r="A806" s="1" t="s">
        <v>67171</v>
      </c>
      <c r="B806" t="s">
        <v>67172</v>
      </c>
      <c r="C806" t="s">
        <v>27</v>
      </c>
      <c r="E806">
        <v>99</v>
      </c>
      <c r="F806">
        <v>93</v>
      </c>
      <c r="G806">
        <v>440</v>
      </c>
      <c r="H806" t="s">
        <v>96576</v>
      </c>
      <c r="J806" t="s">
        <v>67173</v>
      </c>
      <c r="K806" s="2">
        <v>41354.535057870373</v>
      </c>
      <c r="L806" s="3">
        <f t="shared" si="12"/>
        <v>41354</v>
      </c>
      <c r="M806" t="s">
        <v>84</v>
      </c>
      <c r="N806">
        <v>13</v>
      </c>
      <c r="O806">
        <v>1</v>
      </c>
      <c r="Q806" t="s">
        <v>67174</v>
      </c>
      <c r="R806">
        <v>1</v>
      </c>
    </row>
    <row r="807" spans="1:18" x14ac:dyDescent="0.15">
      <c r="A807" s="1" t="s">
        <v>67167</v>
      </c>
      <c r="B807" t="s">
        <v>67168</v>
      </c>
      <c r="C807" t="s">
        <v>344</v>
      </c>
      <c r="D807" t="s">
        <v>96589</v>
      </c>
      <c r="E807">
        <v>11</v>
      </c>
      <c r="F807">
        <v>50</v>
      </c>
      <c r="G807">
        <v>116</v>
      </c>
      <c r="H807" t="s">
        <v>96576</v>
      </c>
      <c r="J807" t="s">
        <v>67169</v>
      </c>
      <c r="K807" s="2">
        <v>41354.546840277777</v>
      </c>
      <c r="L807" s="3">
        <f t="shared" si="12"/>
        <v>41354</v>
      </c>
      <c r="M807" t="s">
        <v>56</v>
      </c>
      <c r="N807">
        <v>0</v>
      </c>
      <c r="O807">
        <v>0</v>
      </c>
      <c r="Q807" t="s">
        <v>67170</v>
      </c>
      <c r="R807">
        <v>1</v>
      </c>
    </row>
    <row r="808" spans="1:18" x14ac:dyDescent="0.15">
      <c r="A808" s="1" t="s">
        <v>67163</v>
      </c>
      <c r="B808" t="s">
        <v>67164</v>
      </c>
      <c r="C808" t="s">
        <v>2543</v>
      </c>
      <c r="D808" t="s">
        <v>96776</v>
      </c>
      <c r="E808">
        <v>120</v>
      </c>
      <c r="F808">
        <v>93</v>
      </c>
      <c r="G808">
        <v>118</v>
      </c>
      <c r="H808" t="s">
        <v>96576</v>
      </c>
      <c r="J808" t="s">
        <v>67165</v>
      </c>
      <c r="K808" s="2">
        <v>41354.580231481479</v>
      </c>
      <c r="L808" s="3">
        <f t="shared" si="12"/>
        <v>41354</v>
      </c>
      <c r="M808" t="s">
        <v>84</v>
      </c>
      <c r="N808">
        <v>9</v>
      </c>
      <c r="O808">
        <v>9</v>
      </c>
      <c r="Q808" t="s">
        <v>67166</v>
      </c>
      <c r="R808">
        <v>1</v>
      </c>
    </row>
    <row r="809" spans="1:18" x14ac:dyDescent="0.15">
      <c r="A809" s="1" t="s">
        <v>67159</v>
      </c>
      <c r="B809" t="s">
        <v>67160</v>
      </c>
      <c r="C809" t="s">
        <v>1237</v>
      </c>
      <c r="D809" t="s">
        <v>96777</v>
      </c>
      <c r="E809">
        <v>44</v>
      </c>
      <c r="F809">
        <v>24</v>
      </c>
      <c r="G809">
        <v>708</v>
      </c>
      <c r="H809" t="s">
        <v>96576</v>
      </c>
      <c r="J809" t="s">
        <v>67161</v>
      </c>
      <c r="K809" s="2">
        <v>41354.583229166667</v>
      </c>
      <c r="L809" s="3">
        <f t="shared" si="12"/>
        <v>41354</v>
      </c>
      <c r="M809" t="s">
        <v>246</v>
      </c>
      <c r="N809">
        <v>0</v>
      </c>
      <c r="O809">
        <v>0</v>
      </c>
      <c r="Q809" t="s">
        <v>67162</v>
      </c>
      <c r="R809">
        <v>1</v>
      </c>
    </row>
    <row r="810" spans="1:18" x14ac:dyDescent="0.15">
      <c r="A810" s="1" t="s">
        <v>67154</v>
      </c>
      <c r="B810" t="s">
        <v>67155</v>
      </c>
      <c r="C810" t="s">
        <v>10172</v>
      </c>
      <c r="D810" t="s">
        <v>10172</v>
      </c>
      <c r="E810">
        <v>9</v>
      </c>
      <c r="F810">
        <v>18</v>
      </c>
      <c r="G810">
        <v>133</v>
      </c>
      <c r="H810" t="s">
        <v>96576</v>
      </c>
      <c r="J810" t="s">
        <v>67156</v>
      </c>
      <c r="K810" s="2">
        <v>41354.589120370372</v>
      </c>
      <c r="L810" s="3">
        <f t="shared" si="12"/>
        <v>41354</v>
      </c>
      <c r="M810" t="s">
        <v>117</v>
      </c>
      <c r="N810">
        <v>0</v>
      </c>
      <c r="O810">
        <v>2</v>
      </c>
      <c r="P810" t="s">
        <v>67157</v>
      </c>
      <c r="Q810" t="s">
        <v>67158</v>
      </c>
      <c r="R810">
        <v>1</v>
      </c>
    </row>
    <row r="811" spans="1:18" x14ac:dyDescent="0.15">
      <c r="A811" s="1" t="s">
        <v>67245</v>
      </c>
      <c r="B811" t="s">
        <v>67246</v>
      </c>
      <c r="C811" t="s">
        <v>2793</v>
      </c>
      <c r="D811" t="s">
        <v>96778</v>
      </c>
      <c r="E811">
        <v>7812</v>
      </c>
      <c r="F811">
        <v>1569</v>
      </c>
      <c r="G811">
        <v>6381</v>
      </c>
      <c r="H811" t="s">
        <v>96576</v>
      </c>
      <c r="J811" t="s">
        <v>67247</v>
      </c>
      <c r="K811" s="2">
        <v>41354.629675925928</v>
      </c>
      <c r="L811" s="3">
        <f t="shared" si="12"/>
        <v>41354</v>
      </c>
      <c r="M811" t="s">
        <v>3328</v>
      </c>
      <c r="N811">
        <v>9</v>
      </c>
      <c r="O811">
        <v>0</v>
      </c>
      <c r="Q811" t="s">
        <v>67248</v>
      </c>
      <c r="R811">
        <v>1</v>
      </c>
    </row>
    <row r="812" spans="1:18" x14ac:dyDescent="0.15">
      <c r="A812" s="1" t="s">
        <v>67239</v>
      </c>
      <c r="B812" t="s">
        <v>67240</v>
      </c>
      <c r="C812" t="s">
        <v>1005</v>
      </c>
      <c r="D812" t="s">
        <v>96779</v>
      </c>
      <c r="E812">
        <v>964</v>
      </c>
      <c r="F812">
        <v>28</v>
      </c>
      <c r="G812">
        <v>3371</v>
      </c>
      <c r="H812" t="s">
        <v>96577</v>
      </c>
      <c r="I812" t="s">
        <v>67241</v>
      </c>
      <c r="J812" t="s">
        <v>67242</v>
      </c>
      <c r="K812" s="2">
        <v>41354.639050925929</v>
      </c>
      <c r="L812" s="3">
        <f t="shared" si="12"/>
        <v>41354</v>
      </c>
      <c r="M812" t="s">
        <v>339</v>
      </c>
      <c r="N812">
        <v>0</v>
      </c>
      <c r="O812">
        <v>0</v>
      </c>
      <c r="P812" t="s">
        <v>67243</v>
      </c>
      <c r="Q812" t="s">
        <v>67244</v>
      </c>
      <c r="R812">
        <v>1</v>
      </c>
    </row>
    <row r="813" spans="1:18" x14ac:dyDescent="0.15">
      <c r="A813" s="1" t="s">
        <v>65092</v>
      </c>
      <c r="B813" t="s">
        <v>65093</v>
      </c>
      <c r="C813" t="s">
        <v>94</v>
      </c>
      <c r="E813">
        <v>19404</v>
      </c>
      <c r="F813">
        <v>885</v>
      </c>
      <c r="G813">
        <v>7090</v>
      </c>
      <c r="H813" t="s">
        <v>96579</v>
      </c>
      <c r="I813" t="s">
        <v>65094</v>
      </c>
      <c r="J813" t="s">
        <v>67236</v>
      </c>
      <c r="K813" s="2">
        <v>41354.641261574077</v>
      </c>
      <c r="L813" s="3">
        <f t="shared" si="12"/>
        <v>41354</v>
      </c>
      <c r="M813" t="s">
        <v>69</v>
      </c>
      <c r="N813">
        <v>1</v>
      </c>
      <c r="O813">
        <v>0</v>
      </c>
      <c r="P813" t="s">
        <v>67237</v>
      </c>
      <c r="Q813" t="s">
        <v>67238</v>
      </c>
      <c r="R813">
        <v>1</v>
      </c>
    </row>
    <row r="814" spans="1:18" x14ac:dyDescent="0.15">
      <c r="A814" s="1" t="s">
        <v>67232</v>
      </c>
      <c r="B814" t="s">
        <v>67233</v>
      </c>
      <c r="C814" t="s">
        <v>190</v>
      </c>
      <c r="D814" t="s">
        <v>96750</v>
      </c>
      <c r="E814">
        <v>1409</v>
      </c>
      <c r="F814">
        <v>62</v>
      </c>
      <c r="G814">
        <v>700</v>
      </c>
      <c r="H814" t="s">
        <v>96576</v>
      </c>
      <c r="J814" t="s">
        <v>67234</v>
      </c>
      <c r="K814" s="2">
        <v>41354.679652777777</v>
      </c>
      <c r="L814" s="3">
        <f t="shared" si="12"/>
        <v>41354</v>
      </c>
      <c r="M814" t="s">
        <v>84</v>
      </c>
      <c r="N814">
        <v>0</v>
      </c>
      <c r="O814">
        <v>0</v>
      </c>
      <c r="Q814" t="s">
        <v>67235</v>
      </c>
      <c r="R814">
        <v>1</v>
      </c>
    </row>
    <row r="815" spans="1:18" x14ac:dyDescent="0.15">
      <c r="A815" s="1" t="s">
        <v>67228</v>
      </c>
      <c r="B815" t="s">
        <v>67229</v>
      </c>
      <c r="C815" t="s">
        <v>131</v>
      </c>
      <c r="D815" t="s">
        <v>96666</v>
      </c>
      <c r="E815">
        <v>51</v>
      </c>
      <c r="F815">
        <v>31</v>
      </c>
      <c r="G815">
        <v>285</v>
      </c>
      <c r="H815" t="s">
        <v>96576</v>
      </c>
      <c r="J815" t="s">
        <v>67230</v>
      </c>
      <c r="K815" s="2">
        <v>41354.695243055554</v>
      </c>
      <c r="L815" s="3">
        <f t="shared" si="12"/>
        <v>41354</v>
      </c>
      <c r="M815" t="s">
        <v>84</v>
      </c>
      <c r="N815">
        <v>0</v>
      </c>
      <c r="O815">
        <v>0</v>
      </c>
      <c r="Q815" t="s">
        <v>67231</v>
      </c>
      <c r="R815">
        <v>1</v>
      </c>
    </row>
    <row r="816" spans="1:18" x14ac:dyDescent="0.15">
      <c r="A816" s="1" t="s">
        <v>67224</v>
      </c>
      <c r="B816" t="s">
        <v>67225</v>
      </c>
      <c r="C816" t="s">
        <v>110</v>
      </c>
      <c r="D816" t="s">
        <v>96586</v>
      </c>
      <c r="E816">
        <v>22</v>
      </c>
      <c r="F816">
        <v>51</v>
      </c>
      <c r="G816">
        <v>9</v>
      </c>
      <c r="H816" t="s">
        <v>96576</v>
      </c>
      <c r="J816" t="s">
        <v>67226</v>
      </c>
      <c r="K816" s="2">
        <v>41354.711273148147</v>
      </c>
      <c r="L816" s="3">
        <f t="shared" si="12"/>
        <v>41354</v>
      </c>
      <c r="M816" t="s">
        <v>69</v>
      </c>
      <c r="N816">
        <v>0</v>
      </c>
      <c r="O816">
        <v>4</v>
      </c>
      <c r="Q816" t="s">
        <v>67227</v>
      </c>
      <c r="R816">
        <v>1</v>
      </c>
    </row>
    <row r="817" spans="1:18" x14ac:dyDescent="0.15">
      <c r="A817" s="1" t="s">
        <v>67218</v>
      </c>
      <c r="B817" t="s">
        <v>67219</v>
      </c>
      <c r="C817" t="s">
        <v>344</v>
      </c>
      <c r="E817">
        <v>11261</v>
      </c>
      <c r="F817">
        <v>230</v>
      </c>
      <c r="G817">
        <v>7213</v>
      </c>
      <c r="H817" t="s">
        <v>96581</v>
      </c>
      <c r="I817" t="s">
        <v>67220</v>
      </c>
      <c r="J817" t="s">
        <v>67221</v>
      </c>
      <c r="K817" s="2">
        <v>41354.722407407404</v>
      </c>
      <c r="L817" s="3">
        <f t="shared" si="12"/>
        <v>41354</v>
      </c>
      <c r="M817" t="s">
        <v>339</v>
      </c>
      <c r="N817">
        <v>3</v>
      </c>
      <c r="O817">
        <v>0</v>
      </c>
      <c r="P817" t="s">
        <v>67222</v>
      </c>
      <c r="Q817" t="s">
        <v>67223</v>
      </c>
      <c r="R817">
        <v>1</v>
      </c>
    </row>
    <row r="818" spans="1:18" x14ac:dyDescent="0.15">
      <c r="A818" s="1" t="s">
        <v>67214</v>
      </c>
      <c r="B818" t="s">
        <v>67215</v>
      </c>
      <c r="C818" t="s">
        <v>271</v>
      </c>
      <c r="D818" t="s">
        <v>96768</v>
      </c>
      <c r="E818">
        <v>105</v>
      </c>
      <c r="F818">
        <v>349</v>
      </c>
      <c r="G818">
        <v>336</v>
      </c>
      <c r="H818" t="s">
        <v>96576</v>
      </c>
      <c r="J818" t="s">
        <v>67216</v>
      </c>
      <c r="K818" s="2">
        <v>41354.752789351849</v>
      </c>
      <c r="L818" s="3">
        <f t="shared" si="12"/>
        <v>41354</v>
      </c>
      <c r="M818" t="s">
        <v>246</v>
      </c>
      <c r="N818">
        <v>0</v>
      </c>
      <c r="O818">
        <v>0</v>
      </c>
      <c r="Q818" t="s">
        <v>67217</v>
      </c>
      <c r="R818">
        <v>1</v>
      </c>
    </row>
    <row r="819" spans="1:18" x14ac:dyDescent="0.15">
      <c r="A819" s="1" t="s">
        <v>67210</v>
      </c>
      <c r="B819" t="s">
        <v>67211</v>
      </c>
      <c r="C819" t="s">
        <v>11046</v>
      </c>
      <c r="D819" t="s">
        <v>96598</v>
      </c>
      <c r="E819">
        <v>7</v>
      </c>
      <c r="F819">
        <v>23</v>
      </c>
      <c r="G819">
        <v>10</v>
      </c>
      <c r="H819" t="s">
        <v>96576</v>
      </c>
      <c r="J819" t="s">
        <v>67212</v>
      </c>
      <c r="K819" s="2">
        <v>41354.772349537037</v>
      </c>
      <c r="L819" s="3">
        <f t="shared" si="12"/>
        <v>41354</v>
      </c>
      <c r="M819" t="s">
        <v>84</v>
      </c>
      <c r="N819">
        <v>0</v>
      </c>
      <c r="O819">
        <v>0</v>
      </c>
      <c r="Q819" t="s">
        <v>67213</v>
      </c>
      <c r="R819">
        <v>1</v>
      </c>
    </row>
    <row r="820" spans="1:18" x14ac:dyDescent="0.15">
      <c r="A820" s="1" t="s">
        <v>67278</v>
      </c>
      <c r="B820" t="s">
        <v>67279</v>
      </c>
      <c r="C820" t="s">
        <v>10172</v>
      </c>
      <c r="D820" t="s">
        <v>96675</v>
      </c>
      <c r="E820">
        <v>22</v>
      </c>
      <c r="F820">
        <v>62</v>
      </c>
      <c r="G820">
        <v>18</v>
      </c>
      <c r="H820" t="s">
        <v>96576</v>
      </c>
      <c r="J820" t="s">
        <v>67280</v>
      </c>
      <c r="K820" s="2">
        <v>41354.795520833337</v>
      </c>
      <c r="L820" s="3">
        <f t="shared" si="12"/>
        <v>41354</v>
      </c>
      <c r="M820" t="s">
        <v>158</v>
      </c>
      <c r="N820">
        <v>1</v>
      </c>
      <c r="O820">
        <v>0</v>
      </c>
      <c r="Q820" t="s">
        <v>67281</v>
      </c>
      <c r="R820">
        <v>1</v>
      </c>
    </row>
    <row r="821" spans="1:18" x14ac:dyDescent="0.15">
      <c r="A821" s="1" t="s">
        <v>67275</v>
      </c>
      <c r="B821" t="s">
        <v>67276</v>
      </c>
      <c r="C821" t="s">
        <v>344</v>
      </c>
      <c r="D821" t="s">
        <v>96639</v>
      </c>
      <c r="E821">
        <v>107</v>
      </c>
      <c r="F821">
        <v>98</v>
      </c>
      <c r="G821">
        <v>565</v>
      </c>
      <c r="H821" t="s">
        <v>96576</v>
      </c>
      <c r="J821" t="s">
        <v>67277</v>
      </c>
      <c r="K821" s="2">
        <v>41354.802037037036</v>
      </c>
      <c r="L821" s="3">
        <f t="shared" si="12"/>
        <v>41354</v>
      </c>
      <c r="M821" t="s">
        <v>84</v>
      </c>
      <c r="N821">
        <v>1</v>
      </c>
      <c r="O821">
        <v>0</v>
      </c>
      <c r="Q821" t="s">
        <v>66351</v>
      </c>
      <c r="R821">
        <v>1</v>
      </c>
    </row>
    <row r="822" spans="1:18" x14ac:dyDescent="0.15">
      <c r="A822" s="1" t="s">
        <v>67270</v>
      </c>
      <c r="B822" t="s">
        <v>67271</v>
      </c>
      <c r="C822" t="s">
        <v>586</v>
      </c>
      <c r="D822" t="s">
        <v>96780</v>
      </c>
      <c r="E822">
        <v>12483</v>
      </c>
      <c r="F822">
        <v>358</v>
      </c>
      <c r="G822">
        <v>1128</v>
      </c>
      <c r="H822" t="s">
        <v>96576</v>
      </c>
      <c r="J822" t="s">
        <v>67272</v>
      </c>
      <c r="K822" s="2">
        <v>41354.802337962959</v>
      </c>
      <c r="L822" s="3">
        <f t="shared" si="12"/>
        <v>41354</v>
      </c>
      <c r="M822" t="s">
        <v>117</v>
      </c>
      <c r="N822">
        <v>0</v>
      </c>
      <c r="O822">
        <v>0</v>
      </c>
      <c r="P822" t="s">
        <v>67273</v>
      </c>
      <c r="Q822" t="s">
        <v>67274</v>
      </c>
      <c r="R822">
        <v>1</v>
      </c>
    </row>
    <row r="823" spans="1:18" x14ac:dyDescent="0.15">
      <c r="A823" s="1" t="s">
        <v>67264</v>
      </c>
      <c r="B823" t="s">
        <v>67265</v>
      </c>
      <c r="C823" t="s">
        <v>586</v>
      </c>
      <c r="D823" t="s">
        <v>96700</v>
      </c>
      <c r="E823">
        <v>1244</v>
      </c>
      <c r="F823">
        <v>167</v>
      </c>
      <c r="G823">
        <v>1535</v>
      </c>
      <c r="H823" t="s">
        <v>96574</v>
      </c>
      <c r="I823" t="s">
        <v>67266</v>
      </c>
      <c r="J823" t="s">
        <v>67267</v>
      </c>
      <c r="K823" s="2">
        <v>41354.851805555554</v>
      </c>
      <c r="L823" s="3">
        <f t="shared" si="12"/>
        <v>41354</v>
      </c>
      <c r="M823" t="s">
        <v>123</v>
      </c>
      <c r="N823">
        <v>0</v>
      </c>
      <c r="O823">
        <v>0</v>
      </c>
      <c r="P823" t="s">
        <v>67268</v>
      </c>
      <c r="Q823" t="s">
        <v>67269</v>
      </c>
      <c r="R823">
        <v>1</v>
      </c>
    </row>
    <row r="824" spans="1:18" x14ac:dyDescent="0.15">
      <c r="A824" s="1" t="s">
        <v>67260</v>
      </c>
      <c r="B824" t="s">
        <v>67261</v>
      </c>
      <c r="C824" t="s">
        <v>1421</v>
      </c>
      <c r="D824" t="s">
        <v>96588</v>
      </c>
      <c r="E824">
        <v>414</v>
      </c>
      <c r="F824">
        <v>189</v>
      </c>
      <c r="G824">
        <v>539</v>
      </c>
      <c r="H824" t="s">
        <v>96576</v>
      </c>
      <c r="J824" t="s">
        <v>67262</v>
      </c>
      <c r="K824" s="2">
        <v>41354.883171296293</v>
      </c>
      <c r="L824" s="3">
        <f t="shared" si="12"/>
        <v>41354</v>
      </c>
      <c r="M824" t="s">
        <v>117</v>
      </c>
      <c r="N824">
        <v>0</v>
      </c>
      <c r="O824">
        <v>0</v>
      </c>
      <c r="Q824" t="s">
        <v>67263</v>
      </c>
      <c r="R824">
        <v>1</v>
      </c>
    </row>
    <row r="825" spans="1:18" x14ac:dyDescent="0.15">
      <c r="A825" s="1" t="s">
        <v>67255</v>
      </c>
      <c r="B825" t="s">
        <v>67256</v>
      </c>
      <c r="C825" t="s">
        <v>27</v>
      </c>
      <c r="E825">
        <v>224</v>
      </c>
      <c r="F825">
        <v>125</v>
      </c>
      <c r="G825">
        <v>583</v>
      </c>
      <c r="H825" t="s">
        <v>96576</v>
      </c>
      <c r="J825" t="s">
        <v>67257</v>
      </c>
      <c r="K825" s="2">
        <v>41354.892974537041</v>
      </c>
      <c r="L825" s="3">
        <f t="shared" si="12"/>
        <v>41354</v>
      </c>
      <c r="M825" t="s">
        <v>67258</v>
      </c>
      <c r="N825">
        <v>0</v>
      </c>
      <c r="O825">
        <v>1</v>
      </c>
      <c r="Q825" t="s">
        <v>67259</v>
      </c>
      <c r="R825">
        <v>1</v>
      </c>
    </row>
    <row r="826" spans="1:18" x14ac:dyDescent="0.15">
      <c r="A826" s="1" t="s">
        <v>67249</v>
      </c>
      <c r="B826" t="s">
        <v>67250</v>
      </c>
      <c r="C826" t="s">
        <v>110</v>
      </c>
      <c r="D826" t="s">
        <v>96586</v>
      </c>
      <c r="E826">
        <v>19807</v>
      </c>
      <c r="F826">
        <v>1143</v>
      </c>
      <c r="G826">
        <v>14481</v>
      </c>
      <c r="H826" t="s">
        <v>96581</v>
      </c>
      <c r="I826" t="s">
        <v>67251</v>
      </c>
      <c r="J826" t="s">
        <v>67252</v>
      </c>
      <c r="K826" s="2">
        <v>41354.901828703703</v>
      </c>
      <c r="L826" s="3">
        <f t="shared" si="12"/>
        <v>41354</v>
      </c>
      <c r="M826" t="s">
        <v>69</v>
      </c>
      <c r="N826">
        <v>18</v>
      </c>
      <c r="O826">
        <v>3</v>
      </c>
      <c r="P826" t="s">
        <v>67253</v>
      </c>
      <c r="Q826" t="s">
        <v>67254</v>
      </c>
      <c r="R826">
        <v>1</v>
      </c>
    </row>
    <row r="827" spans="1:18" x14ac:dyDescent="0.15">
      <c r="A827" s="1" t="s">
        <v>67294</v>
      </c>
      <c r="B827" t="s">
        <v>67295</v>
      </c>
      <c r="C827" t="s">
        <v>1421</v>
      </c>
      <c r="D827" t="s">
        <v>96713</v>
      </c>
      <c r="E827">
        <v>50</v>
      </c>
      <c r="F827">
        <v>153</v>
      </c>
      <c r="G827">
        <v>29</v>
      </c>
      <c r="H827" t="s">
        <v>96576</v>
      </c>
      <c r="J827" t="s">
        <v>67296</v>
      </c>
      <c r="K827" s="2">
        <v>41354.962106481478</v>
      </c>
      <c r="L827" s="3">
        <f t="shared" si="12"/>
        <v>41354</v>
      </c>
      <c r="M827" t="s">
        <v>370</v>
      </c>
      <c r="N827">
        <v>2</v>
      </c>
      <c r="O827">
        <v>0</v>
      </c>
      <c r="Q827" t="s">
        <v>67297</v>
      </c>
      <c r="R827">
        <v>1</v>
      </c>
    </row>
    <row r="828" spans="1:18" x14ac:dyDescent="0.15">
      <c r="A828" s="1" t="s">
        <v>67291</v>
      </c>
      <c r="B828" t="s">
        <v>67292</v>
      </c>
      <c r="C828" t="s">
        <v>131</v>
      </c>
      <c r="D828" t="s">
        <v>96641</v>
      </c>
      <c r="E828">
        <v>131</v>
      </c>
      <c r="F828">
        <v>229</v>
      </c>
      <c r="G828">
        <v>441</v>
      </c>
      <c r="H828" t="s">
        <v>96578</v>
      </c>
      <c r="J828" t="s">
        <v>67293</v>
      </c>
      <c r="K828" s="2">
        <v>41354.994074074071</v>
      </c>
      <c r="L828" s="3">
        <f t="shared" si="12"/>
        <v>41354</v>
      </c>
      <c r="M828" t="s">
        <v>84</v>
      </c>
      <c r="N828">
        <v>3</v>
      </c>
      <c r="O828">
        <v>0</v>
      </c>
      <c r="Q828" t="s">
        <v>65742</v>
      </c>
      <c r="R828">
        <v>1</v>
      </c>
    </row>
    <row r="829" spans="1:18" x14ac:dyDescent="0.15">
      <c r="A829" s="1" t="s">
        <v>67287</v>
      </c>
      <c r="B829" t="s">
        <v>67288</v>
      </c>
      <c r="C829" t="s">
        <v>11046</v>
      </c>
      <c r="D829" t="s">
        <v>96598</v>
      </c>
      <c r="E829">
        <v>85</v>
      </c>
      <c r="F829">
        <v>1</v>
      </c>
      <c r="G829">
        <v>670</v>
      </c>
      <c r="H829" t="s">
        <v>96576</v>
      </c>
      <c r="J829" t="s">
        <v>67289</v>
      </c>
      <c r="K829" s="2">
        <v>41354.997442129628</v>
      </c>
      <c r="L829" s="3">
        <f t="shared" si="12"/>
        <v>41354</v>
      </c>
      <c r="M829" t="s">
        <v>117</v>
      </c>
      <c r="N829">
        <v>0</v>
      </c>
      <c r="O829">
        <v>2</v>
      </c>
      <c r="Q829" t="s">
        <v>67290</v>
      </c>
      <c r="R829">
        <v>1</v>
      </c>
    </row>
    <row r="830" spans="1:18" x14ac:dyDescent="0.15">
      <c r="A830" s="1" t="s">
        <v>67282</v>
      </c>
      <c r="B830" t="s">
        <v>67283</v>
      </c>
      <c r="C830" t="s">
        <v>1421</v>
      </c>
      <c r="D830" t="s">
        <v>96588</v>
      </c>
      <c r="E830">
        <v>8946</v>
      </c>
      <c r="F830">
        <v>2302</v>
      </c>
      <c r="G830">
        <v>3587</v>
      </c>
      <c r="H830" t="s">
        <v>96578</v>
      </c>
      <c r="J830" t="s">
        <v>67284</v>
      </c>
      <c r="K830" s="2">
        <v>41355.037303240744</v>
      </c>
      <c r="L830" s="3">
        <f t="shared" si="12"/>
        <v>41355</v>
      </c>
      <c r="M830" t="s">
        <v>117</v>
      </c>
      <c r="N830">
        <v>0</v>
      </c>
      <c r="O830">
        <v>37</v>
      </c>
      <c r="P830" t="s">
        <v>67285</v>
      </c>
      <c r="Q830" t="s">
        <v>67286</v>
      </c>
      <c r="R830">
        <v>1</v>
      </c>
    </row>
    <row r="831" spans="1:18" x14ac:dyDescent="0.15">
      <c r="A831" s="1" t="s">
        <v>65582</v>
      </c>
      <c r="B831" t="s">
        <v>65583</v>
      </c>
      <c r="C831" t="s">
        <v>344</v>
      </c>
      <c r="D831" t="s">
        <v>96639</v>
      </c>
      <c r="E831">
        <v>235122</v>
      </c>
      <c r="F831">
        <v>555</v>
      </c>
      <c r="G831">
        <v>112015</v>
      </c>
      <c r="H831" t="s">
        <v>96576</v>
      </c>
      <c r="J831" t="s">
        <v>67300</v>
      </c>
      <c r="K831" s="2">
        <v>41355.232731481483</v>
      </c>
      <c r="L831" s="3">
        <f t="shared" si="12"/>
        <v>41355</v>
      </c>
      <c r="M831" t="s">
        <v>339</v>
      </c>
      <c r="N831">
        <v>0</v>
      </c>
      <c r="O831">
        <v>0</v>
      </c>
      <c r="P831" t="s">
        <v>67301</v>
      </c>
      <c r="Q831" t="s">
        <v>63991</v>
      </c>
      <c r="R831">
        <v>1</v>
      </c>
    </row>
    <row r="832" spans="1:18" x14ac:dyDescent="0.15">
      <c r="A832" s="1" t="s">
        <v>50912</v>
      </c>
      <c r="B832" t="s">
        <v>50913</v>
      </c>
      <c r="C832" t="s">
        <v>110</v>
      </c>
      <c r="D832" t="s">
        <v>96586</v>
      </c>
      <c r="E832">
        <v>48731</v>
      </c>
      <c r="F832">
        <v>220</v>
      </c>
      <c r="G832">
        <v>1474</v>
      </c>
      <c r="H832" t="s">
        <v>96575</v>
      </c>
      <c r="I832" t="s">
        <v>50914</v>
      </c>
      <c r="J832" t="s">
        <v>67298</v>
      </c>
      <c r="K832" s="2">
        <v>41355.288402777776</v>
      </c>
      <c r="L832" s="3">
        <f t="shared" si="12"/>
        <v>41355</v>
      </c>
      <c r="M832" t="s">
        <v>815</v>
      </c>
      <c r="N832">
        <v>0</v>
      </c>
      <c r="O832">
        <v>11</v>
      </c>
      <c r="Q832" t="s">
        <v>67299</v>
      </c>
      <c r="R832">
        <v>1</v>
      </c>
    </row>
    <row r="833" spans="1:18" x14ac:dyDescent="0.15">
      <c r="A833" s="1" t="s">
        <v>67337</v>
      </c>
      <c r="B833" t="s">
        <v>67338</v>
      </c>
      <c r="C833" t="s">
        <v>110</v>
      </c>
      <c r="D833" t="s">
        <v>96586</v>
      </c>
      <c r="E833">
        <v>350</v>
      </c>
      <c r="F833">
        <v>248</v>
      </c>
      <c r="G833">
        <v>1486</v>
      </c>
      <c r="H833" t="s">
        <v>96576</v>
      </c>
      <c r="J833" t="s">
        <v>67339</v>
      </c>
      <c r="K833" s="2">
        <v>41355.368136574078</v>
      </c>
      <c r="L833" s="3">
        <f t="shared" si="12"/>
        <v>41355</v>
      </c>
      <c r="M833" t="s">
        <v>360</v>
      </c>
      <c r="N833">
        <v>0</v>
      </c>
      <c r="O833">
        <v>15</v>
      </c>
      <c r="Q833" t="s">
        <v>67340</v>
      </c>
      <c r="R833">
        <v>1</v>
      </c>
    </row>
    <row r="834" spans="1:18" x14ac:dyDescent="0.15">
      <c r="A834" s="1" t="s">
        <v>67332</v>
      </c>
      <c r="B834" t="s">
        <v>67333</v>
      </c>
      <c r="C834" t="s">
        <v>853</v>
      </c>
      <c r="D834" t="s">
        <v>96756</v>
      </c>
      <c r="E834">
        <v>3422</v>
      </c>
      <c r="F834">
        <v>600</v>
      </c>
      <c r="G834">
        <v>8052</v>
      </c>
      <c r="H834" t="s">
        <v>96577</v>
      </c>
      <c r="I834" t="s">
        <v>67334</v>
      </c>
      <c r="J834" t="s">
        <v>67335</v>
      </c>
      <c r="K834" s="2">
        <v>41355.378900462965</v>
      </c>
      <c r="L834" s="3">
        <f t="shared" si="12"/>
        <v>41355</v>
      </c>
      <c r="M834" t="s">
        <v>205</v>
      </c>
      <c r="N834">
        <v>0</v>
      </c>
      <c r="O834">
        <v>0</v>
      </c>
      <c r="Q834" t="s">
        <v>67336</v>
      </c>
      <c r="R834">
        <v>1</v>
      </c>
    </row>
    <row r="835" spans="1:18" x14ac:dyDescent="0.15">
      <c r="A835" s="1" t="s">
        <v>67328</v>
      </c>
      <c r="B835" t="s">
        <v>67329</v>
      </c>
      <c r="C835" t="s">
        <v>2703</v>
      </c>
      <c r="D835" t="s">
        <v>96607</v>
      </c>
      <c r="E835">
        <v>583</v>
      </c>
      <c r="F835">
        <v>392</v>
      </c>
      <c r="G835">
        <v>1587</v>
      </c>
      <c r="H835" t="s">
        <v>96578</v>
      </c>
      <c r="J835" t="s">
        <v>67330</v>
      </c>
      <c r="K835" s="2">
        <v>41355.410312499997</v>
      </c>
      <c r="L835" s="3">
        <f t="shared" ref="L835:L898" si="13">INT(K835)</f>
        <v>41355</v>
      </c>
      <c r="M835" t="s">
        <v>117</v>
      </c>
      <c r="N835">
        <v>0</v>
      </c>
      <c r="O835">
        <v>1</v>
      </c>
      <c r="Q835" t="s">
        <v>67331</v>
      </c>
      <c r="R835">
        <v>1</v>
      </c>
    </row>
    <row r="836" spans="1:18" x14ac:dyDescent="0.15">
      <c r="A836" s="1" t="s">
        <v>67323</v>
      </c>
      <c r="B836" t="s">
        <v>67324</v>
      </c>
      <c r="C836" t="s">
        <v>1005</v>
      </c>
      <c r="D836" t="s">
        <v>96637</v>
      </c>
      <c r="E836">
        <v>161920</v>
      </c>
      <c r="F836">
        <v>370</v>
      </c>
      <c r="G836">
        <v>4444</v>
      </c>
      <c r="H836" t="s">
        <v>96577</v>
      </c>
      <c r="I836" t="s">
        <v>67325</v>
      </c>
      <c r="J836" t="s">
        <v>67326</v>
      </c>
      <c r="K836" s="2">
        <v>41355.423784722225</v>
      </c>
      <c r="L836" s="3">
        <f t="shared" si="13"/>
        <v>41355</v>
      </c>
      <c r="M836" t="s">
        <v>339</v>
      </c>
      <c r="N836">
        <v>0</v>
      </c>
      <c r="O836">
        <v>0</v>
      </c>
      <c r="Q836" t="s">
        <v>67327</v>
      </c>
      <c r="R836">
        <v>1</v>
      </c>
    </row>
    <row r="837" spans="1:18" x14ac:dyDescent="0.15">
      <c r="A837" s="1" t="s">
        <v>67319</v>
      </c>
      <c r="B837" t="s">
        <v>67320</v>
      </c>
      <c r="C837" t="s">
        <v>344</v>
      </c>
      <c r="D837" t="s">
        <v>96671</v>
      </c>
      <c r="E837">
        <v>399</v>
      </c>
      <c r="F837">
        <v>333</v>
      </c>
      <c r="G837">
        <v>1227</v>
      </c>
      <c r="H837" t="s">
        <v>96578</v>
      </c>
      <c r="J837" t="s">
        <v>67321</v>
      </c>
      <c r="K837" s="2">
        <v>41355.430798611109</v>
      </c>
      <c r="L837" s="3">
        <f t="shared" si="13"/>
        <v>41355</v>
      </c>
      <c r="M837" t="s">
        <v>84</v>
      </c>
      <c r="N837">
        <v>0</v>
      </c>
      <c r="O837">
        <v>5</v>
      </c>
      <c r="Q837" t="s">
        <v>67322</v>
      </c>
      <c r="R837">
        <v>1</v>
      </c>
    </row>
    <row r="838" spans="1:18" x14ac:dyDescent="0.15">
      <c r="A838" s="1" t="s">
        <v>67316</v>
      </c>
      <c r="B838" t="s">
        <v>67317</v>
      </c>
      <c r="C838" t="s">
        <v>131</v>
      </c>
      <c r="D838" t="s">
        <v>96666</v>
      </c>
      <c r="E838">
        <v>1147</v>
      </c>
      <c r="F838">
        <v>713</v>
      </c>
      <c r="G838">
        <v>3050</v>
      </c>
      <c r="H838" t="s">
        <v>96578</v>
      </c>
      <c r="J838" t="s">
        <v>67318</v>
      </c>
      <c r="K838" s="2">
        <v>41355.432627314818</v>
      </c>
      <c r="L838" s="3">
        <f t="shared" si="13"/>
        <v>41355</v>
      </c>
      <c r="M838" t="s">
        <v>117</v>
      </c>
      <c r="N838">
        <v>1</v>
      </c>
      <c r="O838">
        <v>0</v>
      </c>
      <c r="P838" t="s">
        <v>63840</v>
      </c>
      <c r="Q838" t="s">
        <v>63841</v>
      </c>
      <c r="R838">
        <v>1</v>
      </c>
    </row>
    <row r="839" spans="1:18" x14ac:dyDescent="0.15">
      <c r="A839" s="1" t="s">
        <v>67311</v>
      </c>
      <c r="B839" t="s">
        <v>67312</v>
      </c>
      <c r="C839" t="s">
        <v>344</v>
      </c>
      <c r="D839" t="s">
        <v>96639</v>
      </c>
      <c r="E839">
        <v>1427</v>
      </c>
      <c r="F839">
        <v>1873</v>
      </c>
      <c r="G839">
        <v>950</v>
      </c>
      <c r="H839" t="s">
        <v>96576</v>
      </c>
      <c r="J839" t="s">
        <v>67313</v>
      </c>
      <c r="K839" s="2">
        <v>41355.43445601852</v>
      </c>
      <c r="L839" s="3">
        <f t="shared" si="13"/>
        <v>41355</v>
      </c>
      <c r="M839" t="s">
        <v>63</v>
      </c>
      <c r="N839">
        <v>0</v>
      </c>
      <c r="O839">
        <v>0</v>
      </c>
      <c r="P839" t="s">
        <v>67314</v>
      </c>
      <c r="Q839" t="s">
        <v>67315</v>
      </c>
      <c r="R839">
        <v>1</v>
      </c>
    </row>
    <row r="840" spans="1:18" x14ac:dyDescent="0.15">
      <c r="A840" s="1" t="s">
        <v>67307</v>
      </c>
      <c r="B840" t="s">
        <v>67308</v>
      </c>
      <c r="C840" t="s">
        <v>2165</v>
      </c>
      <c r="D840" t="s">
        <v>96601</v>
      </c>
      <c r="E840">
        <v>162</v>
      </c>
      <c r="F840">
        <v>220</v>
      </c>
      <c r="G840">
        <v>160</v>
      </c>
      <c r="H840" t="s">
        <v>96576</v>
      </c>
      <c r="J840" t="s">
        <v>67309</v>
      </c>
      <c r="K840" s="2">
        <v>41355.437094907407</v>
      </c>
      <c r="L840" s="3">
        <f t="shared" si="13"/>
        <v>41355</v>
      </c>
      <c r="M840" t="s">
        <v>84</v>
      </c>
      <c r="N840">
        <v>0</v>
      </c>
      <c r="O840">
        <v>0</v>
      </c>
      <c r="Q840" t="s">
        <v>67310</v>
      </c>
      <c r="R840">
        <v>1</v>
      </c>
    </row>
    <row r="841" spans="1:18" x14ac:dyDescent="0.15">
      <c r="A841" s="1" t="s">
        <v>67302</v>
      </c>
      <c r="B841" t="s">
        <v>67303</v>
      </c>
      <c r="C841" t="s">
        <v>344</v>
      </c>
      <c r="D841" t="s">
        <v>96589</v>
      </c>
      <c r="E841">
        <v>21</v>
      </c>
      <c r="F841">
        <v>5</v>
      </c>
      <c r="G841">
        <v>429</v>
      </c>
      <c r="H841" t="s">
        <v>96576</v>
      </c>
      <c r="J841" t="s">
        <v>67304</v>
      </c>
      <c r="K841" s="2">
        <v>41355.453657407408</v>
      </c>
      <c r="L841" s="3">
        <f t="shared" si="13"/>
        <v>41355</v>
      </c>
      <c r="M841" t="s">
        <v>56</v>
      </c>
      <c r="N841">
        <v>0</v>
      </c>
      <c r="O841">
        <v>0</v>
      </c>
      <c r="P841" t="s">
        <v>67305</v>
      </c>
      <c r="Q841" t="s">
        <v>67306</v>
      </c>
      <c r="R841">
        <v>1</v>
      </c>
    </row>
    <row r="842" spans="1:18" x14ac:dyDescent="0.15">
      <c r="A842" s="1" t="s">
        <v>65939</v>
      </c>
      <c r="B842" t="s">
        <v>65940</v>
      </c>
      <c r="C842" t="s">
        <v>853</v>
      </c>
      <c r="D842" t="s">
        <v>96594</v>
      </c>
      <c r="E842">
        <v>25</v>
      </c>
      <c r="F842">
        <v>25</v>
      </c>
      <c r="G842">
        <v>43</v>
      </c>
      <c r="H842" t="s">
        <v>96576</v>
      </c>
      <c r="J842" t="s">
        <v>67426</v>
      </c>
      <c r="K842" s="2">
        <v>41355.467951388891</v>
      </c>
      <c r="L842" s="3">
        <f t="shared" si="13"/>
        <v>41355</v>
      </c>
      <c r="M842" t="s">
        <v>56</v>
      </c>
      <c r="N842">
        <v>0</v>
      </c>
      <c r="O842">
        <v>0</v>
      </c>
      <c r="P842" t="s">
        <v>67427</v>
      </c>
      <c r="Q842" t="s">
        <v>67428</v>
      </c>
      <c r="R842">
        <v>1</v>
      </c>
    </row>
    <row r="843" spans="1:18" x14ac:dyDescent="0.15">
      <c r="A843" s="1" t="s">
        <v>67421</v>
      </c>
      <c r="B843" t="s">
        <v>67422</v>
      </c>
      <c r="C843" t="s">
        <v>110</v>
      </c>
      <c r="D843" t="s">
        <v>96665</v>
      </c>
      <c r="E843">
        <v>169</v>
      </c>
      <c r="F843">
        <v>51</v>
      </c>
      <c r="G843">
        <v>216</v>
      </c>
      <c r="H843" t="s">
        <v>96578</v>
      </c>
      <c r="J843" t="s">
        <v>67423</v>
      </c>
      <c r="K843" s="2">
        <v>41355.488125000003</v>
      </c>
      <c r="L843" s="3">
        <f t="shared" si="13"/>
        <v>41355</v>
      </c>
      <c r="M843" t="s">
        <v>6240</v>
      </c>
      <c r="N843">
        <v>0</v>
      </c>
      <c r="O843">
        <v>1</v>
      </c>
      <c r="P843" t="s">
        <v>67424</v>
      </c>
      <c r="Q843" t="s">
        <v>67425</v>
      </c>
      <c r="R843">
        <v>1</v>
      </c>
    </row>
    <row r="844" spans="1:18" x14ac:dyDescent="0.15">
      <c r="A844" s="1" t="s">
        <v>67417</v>
      </c>
      <c r="B844" t="s">
        <v>67418</v>
      </c>
      <c r="C844" t="s">
        <v>2703</v>
      </c>
      <c r="D844" t="s">
        <v>96722</v>
      </c>
      <c r="E844">
        <v>1016801</v>
      </c>
      <c r="F844">
        <v>1587</v>
      </c>
      <c r="G844">
        <v>37243</v>
      </c>
      <c r="H844" t="s">
        <v>96576</v>
      </c>
      <c r="J844" t="s">
        <v>67419</v>
      </c>
      <c r="K844" s="2">
        <v>41355.48846064815</v>
      </c>
      <c r="L844" s="3">
        <f t="shared" si="13"/>
        <v>41355</v>
      </c>
      <c r="M844" t="s">
        <v>339</v>
      </c>
      <c r="N844">
        <v>194</v>
      </c>
      <c r="O844">
        <v>19</v>
      </c>
      <c r="P844" t="s">
        <v>67420</v>
      </c>
      <c r="Q844" t="s">
        <v>67057</v>
      </c>
      <c r="R844">
        <v>1</v>
      </c>
    </row>
    <row r="845" spans="1:18" x14ac:dyDescent="0.15">
      <c r="A845" s="1" t="s">
        <v>67413</v>
      </c>
      <c r="B845" t="s">
        <v>67414</v>
      </c>
      <c r="C845" t="s">
        <v>853</v>
      </c>
      <c r="D845" t="s">
        <v>96594</v>
      </c>
      <c r="E845">
        <v>74</v>
      </c>
      <c r="F845">
        <v>83</v>
      </c>
      <c r="G845">
        <v>486</v>
      </c>
      <c r="H845" t="s">
        <v>96576</v>
      </c>
      <c r="J845" t="s">
        <v>67415</v>
      </c>
      <c r="K845" s="2">
        <v>41355.492604166669</v>
      </c>
      <c r="L845" s="3">
        <f t="shared" si="13"/>
        <v>41355</v>
      </c>
      <c r="M845" t="s">
        <v>2779</v>
      </c>
      <c r="N845">
        <v>0</v>
      </c>
      <c r="O845">
        <v>0</v>
      </c>
      <c r="Q845" t="s">
        <v>67416</v>
      </c>
      <c r="R845">
        <v>1</v>
      </c>
    </row>
    <row r="846" spans="1:18" x14ac:dyDescent="0.15">
      <c r="A846" s="1" t="s">
        <v>67408</v>
      </c>
      <c r="B846" t="s">
        <v>67409</v>
      </c>
      <c r="C846" t="s">
        <v>3479</v>
      </c>
      <c r="D846" t="s">
        <v>96610</v>
      </c>
      <c r="E846">
        <v>313</v>
      </c>
      <c r="F846">
        <v>184</v>
      </c>
      <c r="G846">
        <v>617</v>
      </c>
      <c r="H846" t="s">
        <v>96576</v>
      </c>
      <c r="J846" t="s">
        <v>67410</v>
      </c>
      <c r="K846" s="2">
        <v>41355.496087962965</v>
      </c>
      <c r="L846" s="3">
        <f t="shared" si="13"/>
        <v>41355</v>
      </c>
      <c r="M846" t="s">
        <v>1756</v>
      </c>
      <c r="N846">
        <v>0</v>
      </c>
      <c r="O846">
        <v>1</v>
      </c>
      <c r="P846" t="s">
        <v>67411</v>
      </c>
      <c r="Q846" t="s">
        <v>67412</v>
      </c>
      <c r="R846">
        <v>1</v>
      </c>
    </row>
    <row r="847" spans="1:18" x14ac:dyDescent="0.15">
      <c r="A847" s="1" t="s">
        <v>67403</v>
      </c>
      <c r="B847" t="s">
        <v>67404</v>
      </c>
      <c r="C847" t="s">
        <v>1005</v>
      </c>
      <c r="D847" t="s">
        <v>96637</v>
      </c>
      <c r="E847">
        <v>58704</v>
      </c>
      <c r="F847">
        <v>700</v>
      </c>
      <c r="G847">
        <v>13392</v>
      </c>
      <c r="H847" t="s">
        <v>96574</v>
      </c>
      <c r="I847" t="s">
        <v>67405</v>
      </c>
      <c r="J847" t="s">
        <v>67406</v>
      </c>
      <c r="K847" s="2">
        <v>41355.521006944444</v>
      </c>
      <c r="L847" s="3">
        <f t="shared" si="13"/>
        <v>41355</v>
      </c>
      <c r="M847" t="s">
        <v>339</v>
      </c>
      <c r="N847">
        <v>0</v>
      </c>
      <c r="O847">
        <v>0</v>
      </c>
      <c r="Q847" t="s">
        <v>67407</v>
      </c>
      <c r="R847">
        <v>1</v>
      </c>
    </row>
    <row r="848" spans="1:18" x14ac:dyDescent="0.15">
      <c r="A848" s="1" t="s">
        <v>67399</v>
      </c>
      <c r="B848" t="s">
        <v>67400</v>
      </c>
      <c r="C848" t="s">
        <v>586</v>
      </c>
      <c r="D848" t="s">
        <v>96622</v>
      </c>
      <c r="E848">
        <v>681</v>
      </c>
      <c r="F848">
        <v>280</v>
      </c>
      <c r="G848">
        <v>2155</v>
      </c>
      <c r="H848" t="s">
        <v>96578</v>
      </c>
      <c r="J848" t="s">
        <v>67401</v>
      </c>
      <c r="K848" s="2">
        <v>41355.522083333337</v>
      </c>
      <c r="L848" s="3">
        <f t="shared" si="13"/>
        <v>41355</v>
      </c>
      <c r="M848" t="s">
        <v>117</v>
      </c>
      <c r="N848">
        <v>0</v>
      </c>
      <c r="O848">
        <v>5</v>
      </c>
      <c r="Q848" t="s">
        <v>67402</v>
      </c>
      <c r="R848">
        <v>1</v>
      </c>
    </row>
    <row r="849" spans="1:18" x14ac:dyDescent="0.15">
      <c r="A849" s="1" t="s">
        <v>67395</v>
      </c>
      <c r="B849" t="s">
        <v>67396</v>
      </c>
      <c r="C849" t="s">
        <v>853</v>
      </c>
      <c r="D849" t="s">
        <v>96781</v>
      </c>
      <c r="E849">
        <v>296</v>
      </c>
      <c r="F849">
        <v>327</v>
      </c>
      <c r="G849">
        <v>427</v>
      </c>
      <c r="H849" t="s">
        <v>96578</v>
      </c>
      <c r="J849" t="s">
        <v>67397</v>
      </c>
      <c r="K849" s="2">
        <v>41355.522939814815</v>
      </c>
      <c r="L849" s="3">
        <f t="shared" si="13"/>
        <v>41355</v>
      </c>
      <c r="M849" t="s">
        <v>246</v>
      </c>
      <c r="N849">
        <v>1</v>
      </c>
      <c r="O849">
        <v>0</v>
      </c>
      <c r="Q849" t="s">
        <v>67398</v>
      </c>
      <c r="R849">
        <v>1</v>
      </c>
    </row>
    <row r="850" spans="1:18" x14ac:dyDescent="0.15">
      <c r="A850" s="1" t="s">
        <v>67391</v>
      </c>
      <c r="B850" t="s">
        <v>67392</v>
      </c>
      <c r="C850" t="s">
        <v>131</v>
      </c>
      <c r="D850" t="s">
        <v>96641</v>
      </c>
      <c r="E850">
        <v>1217</v>
      </c>
      <c r="F850">
        <v>96</v>
      </c>
      <c r="G850">
        <v>2197</v>
      </c>
      <c r="H850" t="s">
        <v>96576</v>
      </c>
      <c r="J850" t="s">
        <v>67393</v>
      </c>
      <c r="K850" s="2">
        <v>41355.53019675926</v>
      </c>
      <c r="L850" s="3">
        <f t="shared" si="13"/>
        <v>41355</v>
      </c>
      <c r="M850" t="s">
        <v>69</v>
      </c>
      <c r="N850">
        <v>0</v>
      </c>
      <c r="O850">
        <v>0</v>
      </c>
      <c r="P850" t="s">
        <v>67394</v>
      </c>
      <c r="Q850" t="s">
        <v>67346</v>
      </c>
      <c r="R850">
        <v>1</v>
      </c>
    </row>
    <row r="851" spans="1:18" x14ac:dyDescent="0.15">
      <c r="A851" s="1" t="s">
        <v>67386</v>
      </c>
      <c r="B851" t="s">
        <v>67387</v>
      </c>
      <c r="C851" t="s">
        <v>94</v>
      </c>
      <c r="E851">
        <v>922</v>
      </c>
      <c r="F851">
        <v>734</v>
      </c>
      <c r="G851">
        <v>974</v>
      </c>
      <c r="H851" t="s">
        <v>96576</v>
      </c>
      <c r="J851" t="s">
        <v>67388</v>
      </c>
      <c r="K851" s="2">
        <v>41355.562916666669</v>
      </c>
      <c r="L851" s="3">
        <f t="shared" si="13"/>
        <v>41355</v>
      </c>
      <c r="M851" t="s">
        <v>117</v>
      </c>
      <c r="N851">
        <v>0</v>
      </c>
      <c r="O851">
        <v>0</v>
      </c>
      <c r="P851" t="s">
        <v>67389</v>
      </c>
      <c r="Q851" t="s">
        <v>67390</v>
      </c>
      <c r="R851">
        <v>1</v>
      </c>
    </row>
    <row r="852" spans="1:18" x14ac:dyDescent="0.15">
      <c r="A852" s="1" t="s">
        <v>67382</v>
      </c>
      <c r="B852" t="s">
        <v>67383</v>
      </c>
      <c r="C852" t="s">
        <v>2543</v>
      </c>
      <c r="D852" t="s">
        <v>96649</v>
      </c>
      <c r="E852">
        <v>2136</v>
      </c>
      <c r="F852">
        <v>216</v>
      </c>
      <c r="G852">
        <v>3423</v>
      </c>
      <c r="H852" t="s">
        <v>96576</v>
      </c>
      <c r="J852" t="s">
        <v>67384</v>
      </c>
      <c r="K852" s="2">
        <v>41355.569201388891</v>
      </c>
      <c r="L852" s="3">
        <f t="shared" si="13"/>
        <v>41355</v>
      </c>
      <c r="M852" t="s">
        <v>84</v>
      </c>
      <c r="N852">
        <v>0</v>
      </c>
      <c r="O852">
        <v>0</v>
      </c>
      <c r="Q852" t="s">
        <v>67385</v>
      </c>
      <c r="R852">
        <v>1</v>
      </c>
    </row>
    <row r="853" spans="1:18" x14ac:dyDescent="0.15">
      <c r="A853" s="1" t="s">
        <v>67378</v>
      </c>
      <c r="B853" t="s">
        <v>67379</v>
      </c>
      <c r="C853" t="s">
        <v>344</v>
      </c>
      <c r="D853" t="s">
        <v>96657</v>
      </c>
      <c r="E853">
        <v>84</v>
      </c>
      <c r="F853">
        <v>197</v>
      </c>
      <c r="G853">
        <v>111</v>
      </c>
      <c r="H853" t="s">
        <v>96576</v>
      </c>
      <c r="J853" t="s">
        <v>67380</v>
      </c>
      <c r="K853" s="2">
        <v>41355.570763888885</v>
      </c>
      <c r="L853" s="3">
        <f t="shared" si="13"/>
        <v>41355</v>
      </c>
      <c r="M853" t="s">
        <v>246</v>
      </c>
      <c r="N853">
        <v>0</v>
      </c>
      <c r="O853">
        <v>0</v>
      </c>
      <c r="Q853" t="s">
        <v>67381</v>
      </c>
      <c r="R853">
        <v>1</v>
      </c>
    </row>
    <row r="854" spans="1:18" x14ac:dyDescent="0.15">
      <c r="A854" s="1" t="s">
        <v>67370</v>
      </c>
      <c r="B854" t="s">
        <v>67371</v>
      </c>
      <c r="C854" t="s">
        <v>344</v>
      </c>
      <c r="D854" t="s">
        <v>96589</v>
      </c>
      <c r="E854">
        <v>45</v>
      </c>
      <c r="F854">
        <v>148</v>
      </c>
      <c r="G854">
        <v>76</v>
      </c>
      <c r="H854" t="s">
        <v>96576</v>
      </c>
      <c r="J854" t="s">
        <v>67375</v>
      </c>
      <c r="K854" s="2">
        <v>41355.588877314818</v>
      </c>
      <c r="L854" s="3">
        <f t="shared" si="13"/>
        <v>41355</v>
      </c>
      <c r="M854" t="s">
        <v>56</v>
      </c>
      <c r="N854">
        <v>0</v>
      </c>
      <c r="O854">
        <v>0</v>
      </c>
      <c r="P854" t="s">
        <v>67376</v>
      </c>
      <c r="Q854" t="s">
        <v>67377</v>
      </c>
      <c r="R854">
        <v>1</v>
      </c>
    </row>
    <row r="855" spans="1:18" x14ac:dyDescent="0.15">
      <c r="A855" s="1" t="s">
        <v>67370</v>
      </c>
      <c r="B855" t="s">
        <v>67371</v>
      </c>
      <c r="C855" t="s">
        <v>344</v>
      </c>
      <c r="D855" t="s">
        <v>96589</v>
      </c>
      <c r="E855">
        <v>45</v>
      </c>
      <c r="F855">
        <v>148</v>
      </c>
      <c r="G855">
        <v>76</v>
      </c>
      <c r="H855" t="s">
        <v>96576</v>
      </c>
      <c r="J855" t="s">
        <v>67372</v>
      </c>
      <c r="K855" s="2">
        <v>41355.593715277777</v>
      </c>
      <c r="L855" s="3">
        <f t="shared" si="13"/>
        <v>41355</v>
      </c>
      <c r="M855" t="s">
        <v>1011</v>
      </c>
      <c r="N855">
        <v>0</v>
      </c>
      <c r="O855">
        <v>0</v>
      </c>
      <c r="P855" t="s">
        <v>67373</v>
      </c>
      <c r="Q855" t="s">
        <v>67374</v>
      </c>
      <c r="R855">
        <v>1</v>
      </c>
    </row>
    <row r="856" spans="1:18" x14ac:dyDescent="0.15">
      <c r="A856" s="1" t="s">
        <v>67365</v>
      </c>
      <c r="B856" t="s">
        <v>67366</v>
      </c>
      <c r="C856" t="s">
        <v>110</v>
      </c>
      <c r="D856" t="s">
        <v>96596</v>
      </c>
      <c r="E856">
        <v>1867</v>
      </c>
      <c r="F856">
        <v>616</v>
      </c>
      <c r="G856">
        <v>5319</v>
      </c>
      <c r="H856" t="s">
        <v>96581</v>
      </c>
      <c r="I856" t="s">
        <v>67367</v>
      </c>
      <c r="J856" t="s">
        <v>67368</v>
      </c>
      <c r="K856" s="2">
        <v>41355.594826388886</v>
      </c>
      <c r="L856" s="3">
        <f t="shared" si="13"/>
        <v>41355</v>
      </c>
      <c r="M856" t="s">
        <v>84</v>
      </c>
      <c r="N856">
        <v>0</v>
      </c>
      <c r="O856">
        <v>0</v>
      </c>
      <c r="Q856" t="s">
        <v>67369</v>
      </c>
      <c r="R856">
        <v>1</v>
      </c>
    </row>
    <row r="857" spans="1:18" x14ac:dyDescent="0.15">
      <c r="A857" s="1" t="s">
        <v>67360</v>
      </c>
      <c r="B857" t="s">
        <v>67361</v>
      </c>
      <c r="C857" t="s">
        <v>2793</v>
      </c>
      <c r="D857" t="s">
        <v>96606</v>
      </c>
      <c r="E857">
        <v>1879</v>
      </c>
      <c r="F857">
        <v>226</v>
      </c>
      <c r="G857">
        <v>2387</v>
      </c>
      <c r="H857" t="s">
        <v>96576</v>
      </c>
      <c r="J857" t="s">
        <v>67362</v>
      </c>
      <c r="K857" s="2">
        <v>41355.597222222219</v>
      </c>
      <c r="L857" s="3">
        <f t="shared" si="13"/>
        <v>41355</v>
      </c>
      <c r="M857" t="s">
        <v>84</v>
      </c>
      <c r="N857">
        <v>0</v>
      </c>
      <c r="O857">
        <v>0</v>
      </c>
      <c r="P857" t="s">
        <v>67363</v>
      </c>
      <c r="Q857" t="s">
        <v>67364</v>
      </c>
      <c r="R857">
        <v>1</v>
      </c>
    </row>
    <row r="858" spans="1:18" x14ac:dyDescent="0.15">
      <c r="A858" s="1" t="s">
        <v>67355</v>
      </c>
      <c r="B858" t="s">
        <v>67356</v>
      </c>
      <c r="C858" t="s">
        <v>3366</v>
      </c>
      <c r="D858" t="s">
        <v>96650</v>
      </c>
      <c r="E858">
        <v>495</v>
      </c>
      <c r="F858">
        <v>200</v>
      </c>
      <c r="G858">
        <v>806</v>
      </c>
      <c r="H858" t="s">
        <v>96575</v>
      </c>
      <c r="I858" t="s">
        <v>67357</v>
      </c>
      <c r="J858" t="s">
        <v>67358</v>
      </c>
      <c r="K858" s="2">
        <v>41355.609594907408</v>
      </c>
      <c r="L858" s="3">
        <f t="shared" si="13"/>
        <v>41355</v>
      </c>
      <c r="M858" t="s">
        <v>117</v>
      </c>
      <c r="N858">
        <v>0</v>
      </c>
      <c r="O858">
        <v>0</v>
      </c>
      <c r="Q858" t="s">
        <v>67359</v>
      </c>
      <c r="R858">
        <v>1</v>
      </c>
    </row>
    <row r="859" spans="1:18" x14ac:dyDescent="0.15">
      <c r="A859" s="1" t="s">
        <v>67351</v>
      </c>
      <c r="B859" t="s">
        <v>67352</v>
      </c>
      <c r="C859" t="s">
        <v>110</v>
      </c>
      <c r="D859" t="s">
        <v>96586</v>
      </c>
      <c r="E859">
        <v>155</v>
      </c>
      <c r="F859">
        <v>106</v>
      </c>
      <c r="G859">
        <v>560</v>
      </c>
      <c r="H859" t="s">
        <v>96576</v>
      </c>
      <c r="J859" t="s">
        <v>67353</v>
      </c>
      <c r="K859" s="2">
        <v>41355.613726851851</v>
      </c>
      <c r="L859" s="3">
        <f t="shared" si="13"/>
        <v>41355</v>
      </c>
      <c r="M859" t="s">
        <v>370</v>
      </c>
      <c r="N859">
        <v>0</v>
      </c>
      <c r="O859">
        <v>0</v>
      </c>
      <c r="Q859" t="s">
        <v>67354</v>
      </c>
      <c r="R859">
        <v>1</v>
      </c>
    </row>
    <row r="860" spans="1:18" x14ac:dyDescent="0.15">
      <c r="A860" s="1" t="s">
        <v>67347</v>
      </c>
      <c r="B860" t="s">
        <v>67348</v>
      </c>
      <c r="C860" t="s">
        <v>344</v>
      </c>
      <c r="E860">
        <v>158</v>
      </c>
      <c r="F860">
        <v>264</v>
      </c>
      <c r="G860">
        <v>171</v>
      </c>
      <c r="H860" t="s">
        <v>96576</v>
      </c>
      <c r="J860" t="s">
        <v>67349</v>
      </c>
      <c r="K860" s="2">
        <v>41355.614212962966</v>
      </c>
      <c r="L860" s="3">
        <f t="shared" si="13"/>
        <v>41355</v>
      </c>
      <c r="M860" t="s">
        <v>8916</v>
      </c>
      <c r="N860">
        <v>0</v>
      </c>
      <c r="O860">
        <v>0</v>
      </c>
      <c r="Q860" t="s">
        <v>67350</v>
      </c>
      <c r="R860">
        <v>1</v>
      </c>
    </row>
    <row r="861" spans="1:18" x14ac:dyDescent="0.15">
      <c r="A861" s="1" t="s">
        <v>67341</v>
      </c>
      <c r="B861" t="s">
        <v>67342</v>
      </c>
      <c r="C861" t="s">
        <v>131</v>
      </c>
      <c r="D861" t="s">
        <v>96641</v>
      </c>
      <c r="E861">
        <v>4738</v>
      </c>
      <c r="F861">
        <v>311</v>
      </c>
      <c r="G861">
        <v>1377</v>
      </c>
      <c r="H861" t="s">
        <v>96574</v>
      </c>
      <c r="I861" t="s">
        <v>67343</v>
      </c>
      <c r="J861" t="s">
        <v>67344</v>
      </c>
      <c r="K861" s="2">
        <v>41355.62604166667</v>
      </c>
      <c r="L861" s="3">
        <f t="shared" si="13"/>
        <v>41355</v>
      </c>
      <c r="M861" t="s">
        <v>205</v>
      </c>
      <c r="N861">
        <v>1</v>
      </c>
      <c r="O861">
        <v>1</v>
      </c>
      <c r="P861" t="s">
        <v>67345</v>
      </c>
      <c r="Q861" t="s">
        <v>67346</v>
      </c>
      <c r="R861">
        <v>1</v>
      </c>
    </row>
    <row r="862" spans="1:18" x14ac:dyDescent="0.15">
      <c r="A862" s="1" t="s">
        <v>67429</v>
      </c>
      <c r="B862" t="s">
        <v>67430</v>
      </c>
      <c r="C862" t="s">
        <v>94</v>
      </c>
      <c r="D862" t="s">
        <v>96609</v>
      </c>
      <c r="E862">
        <v>61</v>
      </c>
      <c r="F862">
        <v>133</v>
      </c>
      <c r="G862">
        <v>110</v>
      </c>
      <c r="H862" t="s">
        <v>96576</v>
      </c>
      <c r="J862" t="s">
        <v>67431</v>
      </c>
      <c r="K862" s="2">
        <v>41355.665393518517</v>
      </c>
      <c r="L862" s="3">
        <f t="shared" si="13"/>
        <v>41355</v>
      </c>
      <c r="M862" t="s">
        <v>117</v>
      </c>
      <c r="N862">
        <v>0</v>
      </c>
      <c r="O862">
        <v>4</v>
      </c>
      <c r="P862" t="s">
        <v>67432</v>
      </c>
      <c r="Q862" t="s">
        <v>67433</v>
      </c>
      <c r="R862">
        <v>1</v>
      </c>
    </row>
    <row r="863" spans="1:18" x14ac:dyDescent="0.15">
      <c r="A863" s="1" t="s">
        <v>66508</v>
      </c>
      <c r="B863" t="s">
        <v>66509</v>
      </c>
      <c r="C863" t="s">
        <v>3085</v>
      </c>
      <c r="D863" t="s">
        <v>96600</v>
      </c>
      <c r="E863">
        <v>177</v>
      </c>
      <c r="F863">
        <v>284</v>
      </c>
      <c r="G863">
        <v>847</v>
      </c>
      <c r="H863" t="s">
        <v>96576</v>
      </c>
      <c r="J863" t="s">
        <v>67468</v>
      </c>
      <c r="K863" s="2">
        <v>41355.814652777779</v>
      </c>
      <c r="L863" s="3">
        <f t="shared" si="13"/>
        <v>41355</v>
      </c>
      <c r="M863" t="s">
        <v>2779</v>
      </c>
      <c r="N863">
        <v>1</v>
      </c>
      <c r="O863">
        <v>2</v>
      </c>
      <c r="P863" t="s">
        <v>67469</v>
      </c>
      <c r="Q863" t="s">
        <v>67082</v>
      </c>
      <c r="R863">
        <v>1</v>
      </c>
    </row>
    <row r="864" spans="1:18" x14ac:dyDescent="0.15">
      <c r="A864" s="1" t="s">
        <v>67465</v>
      </c>
      <c r="B864" t="s">
        <v>67466</v>
      </c>
      <c r="C864" t="s">
        <v>4206</v>
      </c>
      <c r="D864" t="s">
        <v>27</v>
      </c>
      <c r="E864">
        <v>2</v>
      </c>
      <c r="F864">
        <v>23</v>
      </c>
      <c r="G864">
        <v>3</v>
      </c>
      <c r="H864" t="s">
        <v>96576</v>
      </c>
      <c r="J864" t="s">
        <v>67467</v>
      </c>
      <c r="K864" s="2">
        <v>41355.822245370371</v>
      </c>
      <c r="L864" s="3">
        <f t="shared" si="13"/>
        <v>41355</v>
      </c>
      <c r="M864" t="s">
        <v>84</v>
      </c>
      <c r="N864">
        <v>8</v>
      </c>
      <c r="O864">
        <v>8</v>
      </c>
      <c r="P864" t="s">
        <v>63840</v>
      </c>
      <c r="Q864" t="s">
        <v>63841</v>
      </c>
      <c r="R864">
        <v>1</v>
      </c>
    </row>
    <row r="865" spans="1:18" x14ac:dyDescent="0.15">
      <c r="A865" s="1" t="s">
        <v>67460</v>
      </c>
      <c r="B865" t="s">
        <v>67461</v>
      </c>
      <c r="C865" t="s">
        <v>110</v>
      </c>
      <c r="D865" t="s">
        <v>96586</v>
      </c>
      <c r="E865">
        <v>420</v>
      </c>
      <c r="F865">
        <v>179</v>
      </c>
      <c r="G865">
        <v>3669</v>
      </c>
      <c r="H865" t="s">
        <v>96578</v>
      </c>
      <c r="J865" t="s">
        <v>67462</v>
      </c>
      <c r="K865" s="2">
        <v>41355.82775462963</v>
      </c>
      <c r="L865" s="3">
        <f t="shared" si="13"/>
        <v>41355</v>
      </c>
      <c r="M865" t="s">
        <v>370</v>
      </c>
      <c r="N865">
        <v>0</v>
      </c>
      <c r="O865">
        <v>3</v>
      </c>
      <c r="P865" t="s">
        <v>67463</v>
      </c>
      <c r="Q865" t="s">
        <v>67464</v>
      </c>
      <c r="R865">
        <v>1</v>
      </c>
    </row>
    <row r="866" spans="1:18" x14ac:dyDescent="0.15">
      <c r="A866" s="1" t="s">
        <v>67456</v>
      </c>
      <c r="B866" t="s">
        <v>67457</v>
      </c>
      <c r="C866" t="s">
        <v>3479</v>
      </c>
      <c r="D866" t="s">
        <v>96621</v>
      </c>
      <c r="E866">
        <v>81</v>
      </c>
      <c r="F866">
        <v>23</v>
      </c>
      <c r="G866">
        <v>622</v>
      </c>
      <c r="H866" t="s">
        <v>96576</v>
      </c>
      <c r="J866" t="s">
        <v>67458</v>
      </c>
      <c r="K866" s="2">
        <v>41355.829780092594</v>
      </c>
      <c r="L866" s="3">
        <f t="shared" si="13"/>
        <v>41355</v>
      </c>
      <c r="M866" t="s">
        <v>205</v>
      </c>
      <c r="N866">
        <v>0</v>
      </c>
      <c r="O866">
        <v>0</v>
      </c>
      <c r="Q866" t="s">
        <v>67459</v>
      </c>
      <c r="R866">
        <v>1</v>
      </c>
    </row>
    <row r="867" spans="1:18" x14ac:dyDescent="0.15">
      <c r="A867" s="1" t="s">
        <v>67450</v>
      </c>
      <c r="B867" t="s">
        <v>67451</v>
      </c>
      <c r="C867" t="s">
        <v>94</v>
      </c>
      <c r="D867" t="s">
        <v>96664</v>
      </c>
      <c r="E867">
        <v>35809</v>
      </c>
      <c r="F867">
        <v>497</v>
      </c>
      <c r="G867">
        <v>5353</v>
      </c>
      <c r="H867" t="s">
        <v>96574</v>
      </c>
      <c r="I867" t="s">
        <v>67452</v>
      </c>
      <c r="J867" t="s">
        <v>67453</v>
      </c>
      <c r="K867" s="2">
        <v>41355.867418981485</v>
      </c>
      <c r="L867" s="3">
        <f t="shared" si="13"/>
        <v>41355</v>
      </c>
      <c r="M867" t="s">
        <v>339</v>
      </c>
      <c r="N867">
        <v>5</v>
      </c>
      <c r="O867">
        <v>0</v>
      </c>
      <c r="P867" t="s">
        <v>67454</v>
      </c>
      <c r="Q867" t="s">
        <v>67455</v>
      </c>
      <c r="R867">
        <v>1</v>
      </c>
    </row>
    <row r="868" spans="1:18" x14ac:dyDescent="0.15">
      <c r="A868" s="1" t="s">
        <v>67446</v>
      </c>
      <c r="B868" t="s">
        <v>67447</v>
      </c>
      <c r="C868" t="s">
        <v>3366</v>
      </c>
      <c r="E868">
        <v>113239</v>
      </c>
      <c r="F868">
        <v>2514</v>
      </c>
      <c r="G868">
        <v>9160</v>
      </c>
      <c r="H868" t="s">
        <v>96576</v>
      </c>
      <c r="J868" t="s">
        <v>67448</v>
      </c>
      <c r="K868" s="2">
        <v>41355.88795138889</v>
      </c>
      <c r="L868" s="3">
        <f t="shared" si="13"/>
        <v>41355</v>
      </c>
      <c r="M868" t="s">
        <v>84</v>
      </c>
      <c r="N868">
        <v>1</v>
      </c>
      <c r="O868">
        <v>0</v>
      </c>
      <c r="P868" t="s">
        <v>67449</v>
      </c>
      <c r="Q868" t="s">
        <v>67057</v>
      </c>
      <c r="R868">
        <v>1</v>
      </c>
    </row>
    <row r="869" spans="1:18" x14ac:dyDescent="0.15">
      <c r="A869" s="1" t="s">
        <v>67442</v>
      </c>
      <c r="B869" t="s">
        <v>67443</v>
      </c>
      <c r="C869" t="s">
        <v>3085</v>
      </c>
      <c r="D869" t="s">
        <v>96600</v>
      </c>
      <c r="E869">
        <v>100</v>
      </c>
      <c r="F869">
        <v>116</v>
      </c>
      <c r="G869">
        <v>1615</v>
      </c>
      <c r="H869" t="s">
        <v>96576</v>
      </c>
      <c r="J869" t="s">
        <v>67444</v>
      </c>
      <c r="K869" s="2">
        <v>41355.90929398148</v>
      </c>
      <c r="L869" s="3">
        <f t="shared" si="13"/>
        <v>41355</v>
      </c>
      <c r="M869" t="s">
        <v>84</v>
      </c>
      <c r="N869">
        <v>0</v>
      </c>
      <c r="O869">
        <v>0</v>
      </c>
      <c r="Q869" t="s">
        <v>67445</v>
      </c>
      <c r="R869">
        <v>1</v>
      </c>
    </row>
    <row r="870" spans="1:18" x14ac:dyDescent="0.15">
      <c r="A870" s="1" t="s">
        <v>67438</v>
      </c>
      <c r="B870" t="s">
        <v>67439</v>
      </c>
      <c r="C870" t="s">
        <v>3085</v>
      </c>
      <c r="D870" t="s">
        <v>96600</v>
      </c>
      <c r="E870">
        <v>130</v>
      </c>
      <c r="F870">
        <v>124</v>
      </c>
      <c r="G870">
        <v>156</v>
      </c>
      <c r="H870" t="s">
        <v>96576</v>
      </c>
      <c r="J870" t="s">
        <v>67440</v>
      </c>
      <c r="K870" s="2">
        <v>41355.946863425925</v>
      </c>
      <c r="L870" s="3">
        <f t="shared" si="13"/>
        <v>41355</v>
      </c>
      <c r="M870" t="s">
        <v>360</v>
      </c>
      <c r="N870">
        <v>1</v>
      </c>
      <c r="O870">
        <v>0</v>
      </c>
      <c r="Q870" t="s">
        <v>67441</v>
      </c>
      <c r="R870">
        <v>1</v>
      </c>
    </row>
    <row r="871" spans="1:18" x14ac:dyDescent="0.15">
      <c r="A871" s="1" t="s">
        <v>67434</v>
      </c>
      <c r="B871" t="s">
        <v>67435</v>
      </c>
      <c r="C871" t="s">
        <v>2543</v>
      </c>
      <c r="D871" t="s">
        <v>96649</v>
      </c>
      <c r="E871">
        <v>63</v>
      </c>
      <c r="F871">
        <v>106</v>
      </c>
      <c r="G871">
        <v>351</v>
      </c>
      <c r="H871" t="s">
        <v>96576</v>
      </c>
      <c r="J871" t="s">
        <v>67436</v>
      </c>
      <c r="K871" s="2">
        <v>41355.950810185182</v>
      </c>
      <c r="L871" s="3">
        <f t="shared" si="13"/>
        <v>41355</v>
      </c>
      <c r="M871" t="s">
        <v>4697</v>
      </c>
      <c r="N871">
        <v>9</v>
      </c>
      <c r="O871">
        <v>9</v>
      </c>
      <c r="Q871" t="s">
        <v>67437</v>
      </c>
      <c r="R871">
        <v>1</v>
      </c>
    </row>
    <row r="872" spans="1:18" x14ac:dyDescent="0.15">
      <c r="A872" s="1" t="s">
        <v>67470</v>
      </c>
      <c r="B872" t="s">
        <v>67471</v>
      </c>
      <c r="C872" t="s">
        <v>1421</v>
      </c>
      <c r="D872" t="s">
        <v>96686</v>
      </c>
      <c r="E872">
        <v>102</v>
      </c>
      <c r="F872">
        <v>132</v>
      </c>
      <c r="G872">
        <v>363</v>
      </c>
      <c r="H872" t="s">
        <v>96578</v>
      </c>
      <c r="J872" t="s">
        <v>67472</v>
      </c>
      <c r="K872" s="2">
        <v>41356.035358796296</v>
      </c>
      <c r="L872" s="3">
        <f t="shared" si="13"/>
        <v>41356</v>
      </c>
      <c r="M872" t="s">
        <v>31408</v>
      </c>
      <c r="N872">
        <v>0</v>
      </c>
      <c r="O872">
        <v>4</v>
      </c>
      <c r="P872" t="s">
        <v>67473</v>
      </c>
      <c r="Q872" t="s">
        <v>67474</v>
      </c>
      <c r="R872">
        <v>1</v>
      </c>
    </row>
    <row r="873" spans="1:18" x14ac:dyDescent="0.15">
      <c r="A873" s="1" t="s">
        <v>67370</v>
      </c>
      <c r="B873" t="s">
        <v>67371</v>
      </c>
      <c r="C873" t="s">
        <v>344</v>
      </c>
      <c r="D873" t="s">
        <v>96589</v>
      </c>
      <c r="E873">
        <v>45</v>
      </c>
      <c r="F873">
        <v>148</v>
      </c>
      <c r="G873">
        <v>76</v>
      </c>
      <c r="H873" t="s">
        <v>96576</v>
      </c>
      <c r="J873" t="s">
        <v>67518</v>
      </c>
      <c r="K873" s="2">
        <v>41356.348622685182</v>
      </c>
      <c r="L873" s="3">
        <f t="shared" si="13"/>
        <v>41356</v>
      </c>
      <c r="M873" t="s">
        <v>3993</v>
      </c>
      <c r="N873">
        <v>0</v>
      </c>
      <c r="O873">
        <v>0</v>
      </c>
      <c r="Q873" t="s">
        <v>67519</v>
      </c>
      <c r="R873">
        <v>1</v>
      </c>
    </row>
    <row r="874" spans="1:18" x14ac:dyDescent="0.15">
      <c r="A874" s="1" t="s">
        <v>67514</v>
      </c>
      <c r="B874" t="s">
        <v>67515</v>
      </c>
      <c r="C874" t="s">
        <v>110</v>
      </c>
      <c r="D874" t="s">
        <v>96596</v>
      </c>
      <c r="E874">
        <v>43</v>
      </c>
      <c r="F874">
        <v>19</v>
      </c>
      <c r="G874">
        <v>44</v>
      </c>
      <c r="H874" t="s">
        <v>96576</v>
      </c>
      <c r="J874" t="s">
        <v>67516</v>
      </c>
      <c r="K874" s="2">
        <v>41356.351793981485</v>
      </c>
      <c r="L874" s="3">
        <f t="shared" si="13"/>
        <v>41356</v>
      </c>
      <c r="M874" t="s">
        <v>370</v>
      </c>
      <c r="N874">
        <v>0</v>
      </c>
      <c r="O874">
        <v>0</v>
      </c>
      <c r="Q874" t="s">
        <v>67517</v>
      </c>
      <c r="R874">
        <v>1</v>
      </c>
    </row>
    <row r="875" spans="1:18" x14ac:dyDescent="0.15">
      <c r="A875" s="1" t="s">
        <v>67510</v>
      </c>
      <c r="B875" t="s">
        <v>67511</v>
      </c>
      <c r="C875" t="s">
        <v>3085</v>
      </c>
      <c r="D875" t="s">
        <v>96600</v>
      </c>
      <c r="E875">
        <v>422</v>
      </c>
      <c r="F875">
        <v>197</v>
      </c>
      <c r="G875">
        <v>2400</v>
      </c>
      <c r="H875" t="s">
        <v>96576</v>
      </c>
      <c r="J875" t="s">
        <v>67512</v>
      </c>
      <c r="K875" s="2">
        <v>41356.359837962962</v>
      </c>
      <c r="L875" s="3">
        <f t="shared" si="13"/>
        <v>41356</v>
      </c>
      <c r="M875" t="s">
        <v>360</v>
      </c>
      <c r="N875">
        <v>2</v>
      </c>
      <c r="O875">
        <v>1</v>
      </c>
      <c r="Q875" t="s">
        <v>67513</v>
      </c>
      <c r="R875">
        <v>1</v>
      </c>
    </row>
    <row r="876" spans="1:18" x14ac:dyDescent="0.15">
      <c r="A876" s="1" t="s">
        <v>67507</v>
      </c>
      <c r="B876" t="s">
        <v>67508</v>
      </c>
      <c r="C876" t="s">
        <v>1237</v>
      </c>
      <c r="D876" t="s">
        <v>96674</v>
      </c>
      <c r="E876">
        <v>32</v>
      </c>
      <c r="F876">
        <v>51</v>
      </c>
      <c r="G876">
        <v>119</v>
      </c>
      <c r="H876" t="s">
        <v>96576</v>
      </c>
      <c r="J876" t="s">
        <v>67509</v>
      </c>
      <c r="K876" s="2">
        <v>41356.369432870371</v>
      </c>
      <c r="L876" s="3">
        <f t="shared" si="13"/>
        <v>41356</v>
      </c>
      <c r="M876" t="s">
        <v>84</v>
      </c>
      <c r="N876">
        <v>1</v>
      </c>
      <c r="O876">
        <v>0</v>
      </c>
      <c r="Q876" t="s">
        <v>65573</v>
      </c>
      <c r="R876">
        <v>1</v>
      </c>
    </row>
    <row r="877" spans="1:18" x14ac:dyDescent="0.15">
      <c r="A877" s="1" t="s">
        <v>67502</v>
      </c>
      <c r="B877" t="s">
        <v>67503</v>
      </c>
      <c r="C877" t="s">
        <v>2703</v>
      </c>
      <c r="D877" t="s">
        <v>96782</v>
      </c>
      <c r="E877">
        <v>47</v>
      </c>
      <c r="F877">
        <v>273</v>
      </c>
      <c r="G877">
        <v>568</v>
      </c>
      <c r="H877" t="s">
        <v>96576</v>
      </c>
      <c r="J877" t="s">
        <v>67504</v>
      </c>
      <c r="K877" s="2">
        <v>41356.385879629626</v>
      </c>
      <c r="L877" s="3">
        <f t="shared" si="13"/>
        <v>41356</v>
      </c>
      <c r="M877" t="s">
        <v>56</v>
      </c>
      <c r="N877">
        <v>0</v>
      </c>
      <c r="O877">
        <v>0</v>
      </c>
      <c r="P877" t="s">
        <v>67505</v>
      </c>
      <c r="Q877" t="s">
        <v>67506</v>
      </c>
      <c r="R877">
        <v>1</v>
      </c>
    </row>
    <row r="878" spans="1:18" x14ac:dyDescent="0.15">
      <c r="A878" s="1" t="s">
        <v>67496</v>
      </c>
      <c r="B878" t="s">
        <v>67497</v>
      </c>
      <c r="C878" t="s">
        <v>3837</v>
      </c>
      <c r="D878" t="s">
        <v>96783</v>
      </c>
      <c r="E878">
        <v>9884</v>
      </c>
      <c r="F878">
        <v>233</v>
      </c>
      <c r="G878">
        <v>111833</v>
      </c>
      <c r="H878" t="s">
        <v>96579</v>
      </c>
      <c r="I878" t="s">
        <v>67498</v>
      </c>
      <c r="J878" t="s">
        <v>67499</v>
      </c>
      <c r="K878" s="2">
        <v>41356.403854166667</v>
      </c>
      <c r="L878" s="3">
        <f t="shared" si="13"/>
        <v>41356</v>
      </c>
      <c r="M878" t="s">
        <v>13754</v>
      </c>
      <c r="N878">
        <v>0</v>
      </c>
      <c r="O878">
        <v>0</v>
      </c>
      <c r="P878" t="s">
        <v>67500</v>
      </c>
      <c r="Q878" t="s">
        <v>67501</v>
      </c>
      <c r="R878">
        <v>1</v>
      </c>
    </row>
    <row r="879" spans="1:18" x14ac:dyDescent="0.15">
      <c r="A879" s="1" t="s">
        <v>67491</v>
      </c>
      <c r="B879" t="s">
        <v>67492</v>
      </c>
      <c r="C879" t="s">
        <v>1421</v>
      </c>
      <c r="D879" t="s">
        <v>96588</v>
      </c>
      <c r="E879">
        <v>50</v>
      </c>
      <c r="F879">
        <v>45</v>
      </c>
      <c r="G879">
        <v>434</v>
      </c>
      <c r="H879" t="s">
        <v>96576</v>
      </c>
      <c r="J879" t="s">
        <v>67493</v>
      </c>
      <c r="K879" s="2">
        <v>41356.432858796295</v>
      </c>
      <c r="L879" s="3">
        <f t="shared" si="13"/>
        <v>41356</v>
      </c>
      <c r="M879" t="s">
        <v>3652</v>
      </c>
      <c r="N879">
        <v>1</v>
      </c>
      <c r="O879">
        <v>3</v>
      </c>
      <c r="P879" t="s">
        <v>67494</v>
      </c>
      <c r="Q879" t="s">
        <v>67495</v>
      </c>
      <c r="R879">
        <v>1</v>
      </c>
    </row>
    <row r="880" spans="1:18" x14ac:dyDescent="0.15">
      <c r="A880" s="1" t="s">
        <v>67487</v>
      </c>
      <c r="B880" t="s">
        <v>67488</v>
      </c>
      <c r="C880" t="s">
        <v>110</v>
      </c>
      <c r="D880" t="s">
        <v>96596</v>
      </c>
      <c r="E880">
        <v>252</v>
      </c>
      <c r="F880">
        <v>244</v>
      </c>
      <c r="G880">
        <v>4237</v>
      </c>
      <c r="H880" t="s">
        <v>96578</v>
      </c>
      <c r="J880" t="s">
        <v>67489</v>
      </c>
      <c r="K880" s="2">
        <v>41356.439756944441</v>
      </c>
      <c r="L880" s="3">
        <f t="shared" si="13"/>
        <v>41356</v>
      </c>
      <c r="M880" t="s">
        <v>205</v>
      </c>
      <c r="N880">
        <v>0</v>
      </c>
      <c r="O880">
        <v>2</v>
      </c>
      <c r="Q880" t="s">
        <v>67490</v>
      </c>
      <c r="R880">
        <v>1</v>
      </c>
    </row>
    <row r="881" spans="1:18" x14ac:dyDescent="0.15">
      <c r="A881" s="1" t="s">
        <v>67483</v>
      </c>
      <c r="B881" t="s">
        <v>67484</v>
      </c>
      <c r="C881" t="s">
        <v>110</v>
      </c>
      <c r="D881" t="s">
        <v>96586</v>
      </c>
      <c r="E881">
        <v>183</v>
      </c>
      <c r="F881">
        <v>104</v>
      </c>
      <c r="G881">
        <v>628</v>
      </c>
      <c r="H881" t="s">
        <v>96576</v>
      </c>
      <c r="J881" t="s">
        <v>67485</v>
      </c>
      <c r="K881" s="2">
        <v>41356.487893518519</v>
      </c>
      <c r="L881" s="3">
        <f t="shared" si="13"/>
        <v>41356</v>
      </c>
      <c r="M881" t="s">
        <v>1476</v>
      </c>
      <c r="N881">
        <v>0</v>
      </c>
      <c r="O881">
        <v>0</v>
      </c>
      <c r="Q881" t="s">
        <v>67486</v>
      </c>
      <c r="R881">
        <v>1</v>
      </c>
    </row>
    <row r="882" spans="1:18" x14ac:dyDescent="0.15">
      <c r="A882" s="1" t="s">
        <v>67480</v>
      </c>
      <c r="B882" t="s">
        <v>67481</v>
      </c>
      <c r="C882" t="s">
        <v>190</v>
      </c>
      <c r="D882" t="s">
        <v>96643</v>
      </c>
      <c r="E882">
        <v>205</v>
      </c>
      <c r="F882">
        <v>250</v>
      </c>
      <c r="G882">
        <v>176</v>
      </c>
      <c r="H882" t="s">
        <v>96576</v>
      </c>
      <c r="J882" t="s">
        <v>67482</v>
      </c>
      <c r="K882" s="2">
        <v>41356.49255787037</v>
      </c>
      <c r="L882" s="3">
        <f t="shared" si="13"/>
        <v>41356</v>
      </c>
      <c r="M882" t="s">
        <v>16245</v>
      </c>
      <c r="N882">
        <v>0</v>
      </c>
      <c r="O882">
        <v>0</v>
      </c>
      <c r="Q882" t="s">
        <v>66914</v>
      </c>
      <c r="R882">
        <v>1</v>
      </c>
    </row>
    <row r="883" spans="1:18" x14ac:dyDescent="0.15">
      <c r="A883" s="1" t="s">
        <v>67475</v>
      </c>
      <c r="B883" t="s">
        <v>67476</v>
      </c>
      <c r="C883" t="s">
        <v>110</v>
      </c>
      <c r="D883" t="s">
        <v>96640</v>
      </c>
      <c r="E883">
        <v>77</v>
      </c>
      <c r="F883">
        <v>120</v>
      </c>
      <c r="G883">
        <v>206</v>
      </c>
      <c r="H883" t="s">
        <v>96576</v>
      </c>
      <c r="J883" t="s">
        <v>67477</v>
      </c>
      <c r="K883" s="2">
        <v>41356.497986111113</v>
      </c>
      <c r="L883" s="3">
        <f t="shared" si="13"/>
        <v>41356</v>
      </c>
      <c r="M883" t="s">
        <v>117</v>
      </c>
      <c r="N883">
        <v>0</v>
      </c>
      <c r="O883">
        <v>0</v>
      </c>
      <c r="P883" t="s">
        <v>67478</v>
      </c>
      <c r="Q883" t="s">
        <v>67479</v>
      </c>
      <c r="R883">
        <v>1</v>
      </c>
    </row>
    <row r="884" spans="1:18" x14ac:dyDescent="0.15">
      <c r="A884" s="1" t="s">
        <v>67572</v>
      </c>
      <c r="B884" t="s">
        <v>67573</v>
      </c>
      <c r="C884" t="s">
        <v>853</v>
      </c>
      <c r="D884" t="s">
        <v>96594</v>
      </c>
      <c r="E884">
        <v>180</v>
      </c>
      <c r="F884">
        <v>179</v>
      </c>
      <c r="G884">
        <v>2132</v>
      </c>
      <c r="H884" t="s">
        <v>96578</v>
      </c>
      <c r="J884" t="s">
        <v>67574</v>
      </c>
      <c r="K884" s="2">
        <v>41356.501597222225</v>
      </c>
      <c r="L884" s="3">
        <f t="shared" si="13"/>
        <v>41356</v>
      </c>
      <c r="M884" t="s">
        <v>84</v>
      </c>
      <c r="N884">
        <v>0</v>
      </c>
      <c r="O884">
        <v>0</v>
      </c>
      <c r="P884" t="s">
        <v>67575</v>
      </c>
      <c r="Q884" t="s">
        <v>67576</v>
      </c>
      <c r="R884">
        <v>1</v>
      </c>
    </row>
    <row r="885" spans="1:18" x14ac:dyDescent="0.15">
      <c r="A885" s="1" t="s">
        <v>67567</v>
      </c>
      <c r="B885" t="s">
        <v>67568</v>
      </c>
      <c r="C885" t="s">
        <v>110</v>
      </c>
      <c r="D885" t="s">
        <v>96586</v>
      </c>
      <c r="E885">
        <v>454</v>
      </c>
      <c r="F885">
        <v>391</v>
      </c>
      <c r="G885">
        <v>1888</v>
      </c>
      <c r="H885" t="s">
        <v>96578</v>
      </c>
      <c r="J885" t="s">
        <v>67569</v>
      </c>
      <c r="K885" s="2">
        <v>41356.51898148148</v>
      </c>
      <c r="L885" s="3">
        <f t="shared" si="13"/>
        <v>41356</v>
      </c>
      <c r="M885" t="s">
        <v>117</v>
      </c>
      <c r="N885">
        <v>0</v>
      </c>
      <c r="O885">
        <v>0</v>
      </c>
      <c r="P885" t="s">
        <v>67570</v>
      </c>
      <c r="Q885" t="s">
        <v>67571</v>
      </c>
      <c r="R885">
        <v>1</v>
      </c>
    </row>
    <row r="886" spans="1:18" x14ac:dyDescent="0.15">
      <c r="A886" s="1" t="s">
        <v>67563</v>
      </c>
      <c r="B886" t="s">
        <v>67564</v>
      </c>
      <c r="C886" t="s">
        <v>586</v>
      </c>
      <c r="D886" t="s">
        <v>27</v>
      </c>
      <c r="E886">
        <v>266</v>
      </c>
      <c r="F886">
        <v>100</v>
      </c>
      <c r="G886">
        <v>1180</v>
      </c>
      <c r="H886" t="s">
        <v>96576</v>
      </c>
      <c r="J886" t="s">
        <v>67565</v>
      </c>
      <c r="K886" s="2">
        <v>41356.520381944443</v>
      </c>
      <c r="L886" s="3">
        <f t="shared" si="13"/>
        <v>41356</v>
      </c>
      <c r="M886" t="s">
        <v>4697</v>
      </c>
      <c r="N886">
        <v>0</v>
      </c>
      <c r="O886">
        <v>4</v>
      </c>
      <c r="Q886" t="s">
        <v>67566</v>
      </c>
      <c r="R886">
        <v>1</v>
      </c>
    </row>
    <row r="887" spans="1:18" x14ac:dyDescent="0.15">
      <c r="A887" s="1" t="s">
        <v>67559</v>
      </c>
      <c r="B887" t="s">
        <v>67560</v>
      </c>
      <c r="C887" t="s">
        <v>344</v>
      </c>
      <c r="D887" t="s">
        <v>96639</v>
      </c>
      <c r="E887">
        <v>100</v>
      </c>
      <c r="F887">
        <v>196</v>
      </c>
      <c r="G887">
        <v>488</v>
      </c>
      <c r="H887" t="s">
        <v>96576</v>
      </c>
      <c r="J887" t="s">
        <v>67561</v>
      </c>
      <c r="K887" s="2">
        <v>41356.525208333333</v>
      </c>
      <c r="L887" s="3">
        <f t="shared" si="13"/>
        <v>41356</v>
      </c>
      <c r="M887" t="s">
        <v>84</v>
      </c>
      <c r="N887">
        <v>0</v>
      </c>
      <c r="O887">
        <v>1</v>
      </c>
      <c r="Q887" t="s">
        <v>67562</v>
      </c>
      <c r="R887">
        <v>1</v>
      </c>
    </row>
    <row r="888" spans="1:18" x14ac:dyDescent="0.15">
      <c r="A888" s="1" t="s">
        <v>67555</v>
      </c>
      <c r="B888" t="s">
        <v>67556</v>
      </c>
      <c r="C888" t="s">
        <v>2793</v>
      </c>
      <c r="D888" t="s">
        <v>96611</v>
      </c>
      <c r="E888">
        <v>203</v>
      </c>
      <c r="F888">
        <v>457</v>
      </c>
      <c r="G888">
        <v>641</v>
      </c>
      <c r="H888" t="s">
        <v>96576</v>
      </c>
      <c r="J888" t="s">
        <v>67557</v>
      </c>
      <c r="K888" s="2">
        <v>41356.539050925923</v>
      </c>
      <c r="L888" s="3">
        <f t="shared" si="13"/>
        <v>41356</v>
      </c>
      <c r="M888" t="s">
        <v>370</v>
      </c>
      <c r="N888">
        <v>0</v>
      </c>
      <c r="O888">
        <v>0</v>
      </c>
      <c r="Q888" t="s">
        <v>67558</v>
      </c>
      <c r="R888">
        <v>1</v>
      </c>
    </row>
    <row r="889" spans="1:18" x14ac:dyDescent="0.15">
      <c r="A889" s="1" t="s">
        <v>67548</v>
      </c>
      <c r="B889" t="s">
        <v>67549</v>
      </c>
      <c r="C889" t="s">
        <v>110</v>
      </c>
      <c r="D889" t="s">
        <v>96586</v>
      </c>
      <c r="E889">
        <v>113</v>
      </c>
      <c r="F889">
        <v>97</v>
      </c>
      <c r="G889">
        <v>218</v>
      </c>
      <c r="H889" t="s">
        <v>96576</v>
      </c>
      <c r="J889" t="s">
        <v>67553</v>
      </c>
      <c r="K889" s="2">
        <v>41356.559687499997</v>
      </c>
      <c r="L889" s="3">
        <f t="shared" si="13"/>
        <v>41356</v>
      </c>
      <c r="M889" t="s">
        <v>117</v>
      </c>
      <c r="N889">
        <v>0</v>
      </c>
      <c r="O889">
        <v>0</v>
      </c>
      <c r="Q889" t="s">
        <v>67554</v>
      </c>
      <c r="R889">
        <v>1</v>
      </c>
    </row>
    <row r="890" spans="1:18" x14ac:dyDescent="0.15">
      <c r="A890" s="1" t="s">
        <v>67548</v>
      </c>
      <c r="B890" t="s">
        <v>67549</v>
      </c>
      <c r="C890" t="s">
        <v>110</v>
      </c>
      <c r="D890" t="s">
        <v>96586</v>
      </c>
      <c r="E890">
        <v>113</v>
      </c>
      <c r="F890">
        <v>97</v>
      </c>
      <c r="G890">
        <v>218</v>
      </c>
      <c r="H890" t="s">
        <v>96576</v>
      </c>
      <c r="J890" t="s">
        <v>67550</v>
      </c>
      <c r="K890" s="2">
        <v>41356.56113425926</v>
      </c>
      <c r="L890" s="3">
        <f t="shared" si="13"/>
        <v>41356</v>
      </c>
      <c r="M890" t="s">
        <v>117</v>
      </c>
      <c r="N890">
        <v>1</v>
      </c>
      <c r="O890">
        <v>0</v>
      </c>
      <c r="P890" t="s">
        <v>67551</v>
      </c>
      <c r="Q890" t="s">
        <v>67552</v>
      </c>
      <c r="R890">
        <v>1</v>
      </c>
    </row>
    <row r="891" spans="1:18" x14ac:dyDescent="0.15">
      <c r="A891" s="1" t="s">
        <v>67544</v>
      </c>
      <c r="B891" t="s">
        <v>67545</v>
      </c>
      <c r="C891" t="s">
        <v>54805</v>
      </c>
      <c r="D891" t="s">
        <v>96642</v>
      </c>
      <c r="E891">
        <v>81</v>
      </c>
      <c r="F891">
        <v>68</v>
      </c>
      <c r="G891">
        <v>1120</v>
      </c>
      <c r="H891" t="s">
        <v>96576</v>
      </c>
      <c r="J891" t="s">
        <v>67546</v>
      </c>
      <c r="K891" s="2">
        <v>41356.566087962965</v>
      </c>
      <c r="L891" s="3">
        <f t="shared" si="13"/>
        <v>41356</v>
      </c>
      <c r="M891" t="s">
        <v>339</v>
      </c>
      <c r="N891">
        <v>0</v>
      </c>
      <c r="O891">
        <v>0</v>
      </c>
      <c r="P891" t="s">
        <v>67547</v>
      </c>
      <c r="Q891" t="s">
        <v>64735</v>
      </c>
      <c r="R891">
        <v>1</v>
      </c>
    </row>
    <row r="892" spans="1:18" x14ac:dyDescent="0.15">
      <c r="A892" s="1" t="s">
        <v>67538</v>
      </c>
      <c r="B892" t="s">
        <v>67539</v>
      </c>
      <c r="C892" t="s">
        <v>1237</v>
      </c>
      <c r="D892" t="s">
        <v>96719</v>
      </c>
      <c r="E892">
        <v>3557</v>
      </c>
      <c r="F892">
        <v>2000</v>
      </c>
      <c r="G892">
        <v>5637</v>
      </c>
      <c r="H892" t="s">
        <v>96576</v>
      </c>
      <c r="J892" t="s">
        <v>67540</v>
      </c>
      <c r="K892" s="2">
        <v>41356.579861111109</v>
      </c>
      <c r="L892" s="3">
        <f t="shared" si="13"/>
        <v>41356</v>
      </c>
      <c r="M892" t="s">
        <v>67541</v>
      </c>
      <c r="N892">
        <v>0</v>
      </c>
      <c r="O892">
        <v>0</v>
      </c>
      <c r="P892" t="s">
        <v>67542</v>
      </c>
      <c r="Q892" t="s">
        <v>67543</v>
      </c>
      <c r="R892">
        <v>1</v>
      </c>
    </row>
    <row r="893" spans="1:18" x14ac:dyDescent="0.15">
      <c r="A893" s="1" t="s">
        <v>67533</v>
      </c>
      <c r="B893" t="s">
        <v>67534</v>
      </c>
      <c r="C893" t="s">
        <v>190</v>
      </c>
      <c r="D893" t="s">
        <v>96643</v>
      </c>
      <c r="E893">
        <v>203</v>
      </c>
      <c r="F893">
        <v>522</v>
      </c>
      <c r="G893">
        <v>222</v>
      </c>
      <c r="H893" t="s">
        <v>96576</v>
      </c>
      <c r="J893" t="s">
        <v>67535</v>
      </c>
      <c r="K893" s="2">
        <v>41356.611273148148</v>
      </c>
      <c r="L893" s="3">
        <f t="shared" si="13"/>
        <v>41356</v>
      </c>
      <c r="M893" t="s">
        <v>56</v>
      </c>
      <c r="N893">
        <v>0</v>
      </c>
      <c r="O893">
        <v>0</v>
      </c>
      <c r="P893" t="s">
        <v>67536</v>
      </c>
      <c r="Q893" t="s">
        <v>67537</v>
      </c>
      <c r="R893">
        <v>1</v>
      </c>
    </row>
    <row r="894" spans="1:18" x14ac:dyDescent="0.15">
      <c r="A894" s="1" t="s">
        <v>67529</v>
      </c>
      <c r="B894" t="s">
        <v>67530</v>
      </c>
      <c r="C894" t="s">
        <v>110</v>
      </c>
      <c r="D894" t="s">
        <v>96586</v>
      </c>
      <c r="E894">
        <v>465</v>
      </c>
      <c r="F894">
        <v>216</v>
      </c>
      <c r="G894">
        <v>806</v>
      </c>
      <c r="H894" t="s">
        <v>96578</v>
      </c>
      <c r="J894" t="s">
        <v>67531</v>
      </c>
      <c r="K894" s="2">
        <v>41356.643506944441</v>
      </c>
      <c r="L894" s="3">
        <f t="shared" si="13"/>
        <v>41356</v>
      </c>
      <c r="M894" t="s">
        <v>5338</v>
      </c>
      <c r="N894">
        <v>0</v>
      </c>
      <c r="O894">
        <v>5</v>
      </c>
      <c r="Q894" t="s">
        <v>67532</v>
      </c>
      <c r="R894">
        <v>1</v>
      </c>
    </row>
    <row r="895" spans="1:18" x14ac:dyDescent="0.15">
      <c r="A895" s="1" t="s">
        <v>67524</v>
      </c>
      <c r="B895" t="s">
        <v>67525</v>
      </c>
      <c r="C895" t="s">
        <v>27</v>
      </c>
      <c r="E895">
        <v>3574627</v>
      </c>
      <c r="F895">
        <v>0</v>
      </c>
      <c r="G895">
        <v>9198</v>
      </c>
      <c r="H895" t="s">
        <v>96576</v>
      </c>
      <c r="J895" t="s">
        <v>67526</v>
      </c>
      <c r="K895" s="2">
        <v>41356.663321759261</v>
      </c>
      <c r="L895" s="3">
        <f t="shared" si="13"/>
        <v>41356</v>
      </c>
      <c r="M895" t="s">
        <v>117</v>
      </c>
      <c r="N895">
        <v>676</v>
      </c>
      <c r="O895">
        <v>755</v>
      </c>
      <c r="P895" t="s">
        <v>67527</v>
      </c>
      <c r="Q895" t="s">
        <v>67528</v>
      </c>
      <c r="R895">
        <v>1</v>
      </c>
    </row>
    <row r="896" spans="1:18" x14ac:dyDescent="0.15">
      <c r="A896" s="1" t="s">
        <v>67520</v>
      </c>
      <c r="B896" t="s">
        <v>67521</v>
      </c>
      <c r="C896" t="s">
        <v>1421</v>
      </c>
      <c r="E896">
        <v>155</v>
      </c>
      <c r="F896">
        <v>205</v>
      </c>
      <c r="G896">
        <v>961</v>
      </c>
      <c r="H896" t="s">
        <v>96576</v>
      </c>
      <c r="J896" t="s">
        <v>67522</v>
      </c>
      <c r="K896" s="2">
        <v>41356.667013888888</v>
      </c>
      <c r="L896" s="3">
        <f t="shared" si="13"/>
        <v>41356</v>
      </c>
      <c r="M896" t="s">
        <v>117</v>
      </c>
      <c r="N896">
        <v>0</v>
      </c>
      <c r="O896">
        <v>0</v>
      </c>
      <c r="Q896" t="s">
        <v>67523</v>
      </c>
      <c r="R896">
        <v>1</v>
      </c>
    </row>
    <row r="897" spans="1:18" x14ac:dyDescent="0.15">
      <c r="A897" s="1" t="s">
        <v>67619</v>
      </c>
      <c r="B897" t="s">
        <v>67620</v>
      </c>
      <c r="C897" t="s">
        <v>110</v>
      </c>
      <c r="D897" t="s">
        <v>96655</v>
      </c>
      <c r="E897">
        <v>366</v>
      </c>
      <c r="F897">
        <v>760</v>
      </c>
      <c r="G897">
        <v>1122</v>
      </c>
      <c r="H897" t="s">
        <v>96576</v>
      </c>
      <c r="J897" t="s">
        <v>67621</v>
      </c>
      <c r="K897" s="2">
        <v>41356.683749999997</v>
      </c>
      <c r="L897" s="3">
        <f t="shared" si="13"/>
        <v>41356</v>
      </c>
      <c r="M897" t="s">
        <v>117</v>
      </c>
      <c r="N897">
        <v>0</v>
      </c>
      <c r="O897">
        <v>6</v>
      </c>
      <c r="P897" t="s">
        <v>67622</v>
      </c>
      <c r="Q897" t="s">
        <v>67623</v>
      </c>
      <c r="R897">
        <v>1</v>
      </c>
    </row>
    <row r="898" spans="1:18" x14ac:dyDescent="0.15">
      <c r="A898" s="1" t="s">
        <v>67614</v>
      </c>
      <c r="B898" t="s">
        <v>67615</v>
      </c>
      <c r="C898" t="s">
        <v>586</v>
      </c>
      <c r="D898" t="s">
        <v>27</v>
      </c>
      <c r="E898">
        <v>1268</v>
      </c>
      <c r="F898">
        <v>382</v>
      </c>
      <c r="G898">
        <v>1272</v>
      </c>
      <c r="H898" t="s">
        <v>96580</v>
      </c>
      <c r="J898" t="s">
        <v>67616</v>
      </c>
      <c r="K898" s="2">
        <v>41356.692256944443</v>
      </c>
      <c r="L898" s="3">
        <f t="shared" si="13"/>
        <v>41356</v>
      </c>
      <c r="M898" t="s">
        <v>117</v>
      </c>
      <c r="N898">
        <v>0</v>
      </c>
      <c r="O898">
        <v>4</v>
      </c>
      <c r="P898" t="s">
        <v>67617</v>
      </c>
      <c r="Q898" t="s">
        <v>67618</v>
      </c>
      <c r="R898">
        <v>1</v>
      </c>
    </row>
    <row r="899" spans="1:18" x14ac:dyDescent="0.15">
      <c r="A899" s="1" t="s">
        <v>67610</v>
      </c>
      <c r="B899" t="s">
        <v>67611</v>
      </c>
      <c r="C899" t="s">
        <v>54180</v>
      </c>
      <c r="D899" t="s">
        <v>96668</v>
      </c>
      <c r="E899">
        <v>221</v>
      </c>
      <c r="F899">
        <v>162</v>
      </c>
      <c r="G899">
        <v>3543</v>
      </c>
      <c r="H899" t="s">
        <v>96576</v>
      </c>
      <c r="J899" t="s">
        <v>67612</v>
      </c>
      <c r="K899" s="2">
        <v>41356.705011574071</v>
      </c>
      <c r="L899" s="3">
        <f t="shared" ref="L899:L962" si="14">INT(K899)</f>
        <v>41356</v>
      </c>
      <c r="M899" t="s">
        <v>11488</v>
      </c>
      <c r="N899">
        <v>0</v>
      </c>
      <c r="O899">
        <v>0</v>
      </c>
      <c r="Q899" t="s">
        <v>67613</v>
      </c>
      <c r="R899">
        <v>1</v>
      </c>
    </row>
    <row r="900" spans="1:18" x14ac:dyDescent="0.15">
      <c r="A900" s="1" t="s">
        <v>67604</v>
      </c>
      <c r="B900" t="e">
        <f>-柠檬大</f>
        <v>#NAME?</v>
      </c>
      <c r="C900" t="s">
        <v>586</v>
      </c>
      <c r="D900" t="s">
        <v>27</v>
      </c>
      <c r="E900">
        <v>239</v>
      </c>
      <c r="F900">
        <v>798</v>
      </c>
      <c r="G900">
        <v>1012</v>
      </c>
      <c r="H900" t="s">
        <v>96578</v>
      </c>
      <c r="J900" t="s">
        <v>67605</v>
      </c>
      <c r="K900" s="2">
        <v>41356.735185185185</v>
      </c>
      <c r="L900" s="3">
        <f t="shared" si="14"/>
        <v>41356</v>
      </c>
      <c r="M900" t="s">
        <v>117</v>
      </c>
      <c r="N900">
        <v>0</v>
      </c>
      <c r="O900">
        <v>28</v>
      </c>
      <c r="P900" t="s">
        <v>67606</v>
      </c>
      <c r="Q900" t="s">
        <v>67607</v>
      </c>
      <c r="R900">
        <v>1</v>
      </c>
    </row>
    <row r="901" spans="1:18" x14ac:dyDescent="0.15">
      <c r="A901" s="1" t="s">
        <v>67601</v>
      </c>
      <c r="B901" t="s">
        <v>67602</v>
      </c>
      <c r="C901" t="s">
        <v>853</v>
      </c>
      <c r="E901">
        <v>19733</v>
      </c>
      <c r="F901">
        <v>263</v>
      </c>
      <c r="G901">
        <v>4005</v>
      </c>
      <c r="H901" t="s">
        <v>96576</v>
      </c>
      <c r="J901" t="s">
        <v>67603</v>
      </c>
      <c r="K901" s="2">
        <v>41356.757395833331</v>
      </c>
      <c r="L901" s="3">
        <f t="shared" si="14"/>
        <v>41356</v>
      </c>
      <c r="M901" t="s">
        <v>84</v>
      </c>
      <c r="N901">
        <v>2</v>
      </c>
      <c r="O901">
        <v>2</v>
      </c>
      <c r="P901" t="s">
        <v>63840</v>
      </c>
      <c r="Q901" t="s">
        <v>63841</v>
      </c>
      <c r="R901">
        <v>1</v>
      </c>
    </row>
    <row r="902" spans="1:18" x14ac:dyDescent="0.15">
      <c r="A902" s="1" t="s">
        <v>67597</v>
      </c>
      <c r="B902" t="s">
        <v>67598</v>
      </c>
      <c r="C902" t="s">
        <v>2703</v>
      </c>
      <c r="D902" t="s">
        <v>96722</v>
      </c>
      <c r="E902">
        <v>185</v>
      </c>
      <c r="F902">
        <v>159</v>
      </c>
      <c r="G902">
        <v>413</v>
      </c>
      <c r="H902" t="s">
        <v>96578</v>
      </c>
      <c r="J902" t="s">
        <v>67599</v>
      </c>
      <c r="K902" s="2">
        <v>41356.778611111113</v>
      </c>
      <c r="L902" s="3">
        <f t="shared" si="14"/>
        <v>41356</v>
      </c>
      <c r="M902" t="s">
        <v>84</v>
      </c>
      <c r="N902">
        <v>0</v>
      </c>
      <c r="O902">
        <v>3</v>
      </c>
      <c r="Q902" t="s">
        <v>67600</v>
      </c>
      <c r="R902">
        <v>1</v>
      </c>
    </row>
    <row r="903" spans="1:18" x14ac:dyDescent="0.15">
      <c r="A903" s="1" t="s">
        <v>66508</v>
      </c>
      <c r="B903" t="s">
        <v>66509</v>
      </c>
      <c r="C903" t="s">
        <v>3085</v>
      </c>
      <c r="D903" t="s">
        <v>96600</v>
      </c>
      <c r="E903">
        <v>177</v>
      </c>
      <c r="F903">
        <v>284</v>
      </c>
      <c r="G903">
        <v>847</v>
      </c>
      <c r="H903" t="s">
        <v>96576</v>
      </c>
      <c r="J903" t="s">
        <v>67594</v>
      </c>
      <c r="K903" s="2">
        <v>41356.784768518519</v>
      </c>
      <c r="L903" s="3">
        <f t="shared" si="14"/>
        <v>41356</v>
      </c>
      <c r="M903" t="s">
        <v>2779</v>
      </c>
      <c r="N903">
        <v>2</v>
      </c>
      <c r="O903">
        <v>8</v>
      </c>
      <c r="P903" t="s">
        <v>67595</v>
      </c>
      <c r="Q903" t="s">
        <v>67596</v>
      </c>
      <c r="R903">
        <v>1</v>
      </c>
    </row>
    <row r="904" spans="1:18" x14ac:dyDescent="0.15">
      <c r="A904" s="1" t="s">
        <v>67590</v>
      </c>
      <c r="B904" t="s">
        <v>67591</v>
      </c>
      <c r="C904" t="s">
        <v>54180</v>
      </c>
      <c r="D904" t="s">
        <v>96668</v>
      </c>
      <c r="E904">
        <v>240</v>
      </c>
      <c r="F904">
        <v>171</v>
      </c>
      <c r="G904">
        <v>1166</v>
      </c>
      <c r="H904" t="s">
        <v>96576</v>
      </c>
      <c r="J904" t="s">
        <v>67592</v>
      </c>
      <c r="K904" s="2">
        <v>41356.797071759262</v>
      </c>
      <c r="L904" s="3">
        <f t="shared" si="14"/>
        <v>41356</v>
      </c>
      <c r="M904" t="s">
        <v>815</v>
      </c>
      <c r="N904">
        <v>0</v>
      </c>
      <c r="O904">
        <v>0</v>
      </c>
      <c r="Q904" t="s">
        <v>67593</v>
      </c>
      <c r="R904">
        <v>1</v>
      </c>
    </row>
    <row r="905" spans="1:18" x14ac:dyDescent="0.15">
      <c r="A905" s="1" t="s">
        <v>67585</v>
      </c>
      <c r="B905" t="s">
        <v>67586</v>
      </c>
      <c r="C905" t="s">
        <v>190</v>
      </c>
      <c r="D905" t="s">
        <v>96643</v>
      </c>
      <c r="E905">
        <v>93</v>
      </c>
      <c r="F905">
        <v>86</v>
      </c>
      <c r="G905">
        <v>254</v>
      </c>
      <c r="H905" t="s">
        <v>96576</v>
      </c>
      <c r="J905" t="s">
        <v>67587</v>
      </c>
      <c r="K905" s="2">
        <v>41356.81212962963</v>
      </c>
      <c r="L905" s="3">
        <f t="shared" si="14"/>
        <v>41356</v>
      </c>
      <c r="M905" t="s">
        <v>117</v>
      </c>
      <c r="N905">
        <v>0</v>
      </c>
      <c r="O905">
        <v>2</v>
      </c>
      <c r="P905" t="s">
        <v>67588</v>
      </c>
      <c r="Q905" t="s">
        <v>67589</v>
      </c>
      <c r="R905">
        <v>1</v>
      </c>
    </row>
    <row r="906" spans="1:18" x14ac:dyDescent="0.15">
      <c r="A906" s="1" t="s">
        <v>67581</v>
      </c>
      <c r="B906" t="s">
        <v>67582</v>
      </c>
      <c r="C906" t="s">
        <v>586</v>
      </c>
      <c r="D906" t="s">
        <v>96622</v>
      </c>
      <c r="E906">
        <v>1371459</v>
      </c>
      <c r="F906">
        <v>351</v>
      </c>
      <c r="G906">
        <v>21670</v>
      </c>
      <c r="H906" t="s">
        <v>96578</v>
      </c>
      <c r="J906" t="s">
        <v>67583</v>
      </c>
      <c r="K906" s="2">
        <v>41356.815266203703</v>
      </c>
      <c r="L906" s="3">
        <f t="shared" si="14"/>
        <v>41356</v>
      </c>
      <c r="M906" t="s">
        <v>22431</v>
      </c>
      <c r="N906">
        <v>180</v>
      </c>
      <c r="O906">
        <v>23</v>
      </c>
      <c r="P906" t="s">
        <v>67584</v>
      </c>
      <c r="Q906" t="s">
        <v>67057</v>
      </c>
      <c r="R906">
        <v>1</v>
      </c>
    </row>
    <row r="907" spans="1:18" x14ac:dyDescent="0.15">
      <c r="A907" s="1" t="s">
        <v>67577</v>
      </c>
      <c r="B907" t="s">
        <v>67578</v>
      </c>
      <c r="C907" t="s">
        <v>110</v>
      </c>
      <c r="D907" t="s">
        <v>96655</v>
      </c>
      <c r="E907">
        <v>1999</v>
      </c>
      <c r="F907">
        <v>488</v>
      </c>
      <c r="G907">
        <v>72272</v>
      </c>
      <c r="H907" t="s">
        <v>96578</v>
      </c>
      <c r="J907" t="s">
        <v>67579</v>
      </c>
      <c r="K907" s="2">
        <v>41356.843969907408</v>
      </c>
      <c r="L907" s="3">
        <f t="shared" si="14"/>
        <v>41356</v>
      </c>
      <c r="M907" t="s">
        <v>158</v>
      </c>
      <c r="N907">
        <v>5</v>
      </c>
      <c r="O907">
        <v>7</v>
      </c>
      <c r="Q907" t="s">
        <v>67580</v>
      </c>
      <c r="R907">
        <v>1</v>
      </c>
    </row>
    <row r="908" spans="1:18" x14ac:dyDescent="0.15">
      <c r="A908" s="1" t="s">
        <v>67643</v>
      </c>
      <c r="B908" t="s">
        <v>67644</v>
      </c>
      <c r="C908" t="s">
        <v>27</v>
      </c>
      <c r="E908">
        <v>80</v>
      </c>
      <c r="F908">
        <v>90</v>
      </c>
      <c r="G908">
        <v>453</v>
      </c>
      <c r="H908" t="s">
        <v>96576</v>
      </c>
      <c r="J908" t="s">
        <v>67645</v>
      </c>
      <c r="K908" s="2">
        <v>41356.881053240744</v>
      </c>
      <c r="L908" s="3">
        <f t="shared" si="14"/>
        <v>41356</v>
      </c>
      <c r="M908" t="s">
        <v>205</v>
      </c>
      <c r="N908">
        <v>13</v>
      </c>
      <c r="O908">
        <v>1</v>
      </c>
      <c r="Q908" t="s">
        <v>65573</v>
      </c>
      <c r="R908">
        <v>1</v>
      </c>
    </row>
    <row r="909" spans="1:18" x14ac:dyDescent="0.15">
      <c r="A909" s="1" t="s">
        <v>67639</v>
      </c>
      <c r="B909" t="s">
        <v>67640</v>
      </c>
      <c r="C909" t="s">
        <v>2165</v>
      </c>
      <c r="D909" t="s">
        <v>96761</v>
      </c>
      <c r="E909">
        <v>73</v>
      </c>
      <c r="F909">
        <v>41</v>
      </c>
      <c r="G909">
        <v>474</v>
      </c>
      <c r="H909" t="s">
        <v>96576</v>
      </c>
      <c r="J909" t="s">
        <v>67641</v>
      </c>
      <c r="K909" s="2">
        <v>41356.910914351851</v>
      </c>
      <c r="L909" s="3">
        <f t="shared" si="14"/>
        <v>41356</v>
      </c>
      <c r="M909" t="s">
        <v>84</v>
      </c>
      <c r="N909">
        <v>0</v>
      </c>
      <c r="O909">
        <v>0</v>
      </c>
      <c r="Q909" t="s">
        <v>67642</v>
      </c>
      <c r="R909">
        <v>1</v>
      </c>
    </row>
    <row r="910" spans="1:18" x14ac:dyDescent="0.15">
      <c r="A910" s="1" t="s">
        <v>67633</v>
      </c>
      <c r="B910" t="s">
        <v>67634</v>
      </c>
      <c r="C910" t="s">
        <v>131</v>
      </c>
      <c r="D910" t="s">
        <v>96641</v>
      </c>
      <c r="E910">
        <v>101335</v>
      </c>
      <c r="F910">
        <v>130</v>
      </c>
      <c r="G910">
        <v>10888</v>
      </c>
      <c r="H910" t="s">
        <v>96575</v>
      </c>
      <c r="I910" t="s">
        <v>67635</v>
      </c>
      <c r="J910" t="s">
        <v>67636</v>
      </c>
      <c r="K910" s="2">
        <v>41356.911863425928</v>
      </c>
      <c r="L910" s="3">
        <f t="shared" si="14"/>
        <v>41356</v>
      </c>
      <c r="M910" t="s">
        <v>339</v>
      </c>
      <c r="N910">
        <v>2</v>
      </c>
      <c r="O910">
        <v>0</v>
      </c>
      <c r="P910" t="s">
        <v>67637</v>
      </c>
      <c r="Q910" t="s">
        <v>67638</v>
      </c>
      <c r="R910">
        <v>1</v>
      </c>
    </row>
    <row r="911" spans="1:18" x14ac:dyDescent="0.15">
      <c r="A911" s="1" t="s">
        <v>67629</v>
      </c>
      <c r="B911" t="s">
        <v>67630</v>
      </c>
      <c r="C911" t="s">
        <v>586</v>
      </c>
      <c r="D911" t="s">
        <v>27</v>
      </c>
      <c r="E911">
        <v>588</v>
      </c>
      <c r="F911">
        <v>344</v>
      </c>
      <c r="G911">
        <v>138</v>
      </c>
      <c r="H911" t="s">
        <v>96578</v>
      </c>
      <c r="J911" t="s">
        <v>67631</v>
      </c>
      <c r="K911" s="2">
        <v>41356.953634259262</v>
      </c>
      <c r="L911" s="3">
        <f t="shared" si="14"/>
        <v>41356</v>
      </c>
      <c r="M911" t="s">
        <v>84</v>
      </c>
      <c r="N911">
        <v>3</v>
      </c>
      <c r="O911">
        <v>12</v>
      </c>
      <c r="Q911" t="s">
        <v>67632</v>
      </c>
      <c r="R911">
        <v>1</v>
      </c>
    </row>
    <row r="912" spans="1:18" x14ac:dyDescent="0.15">
      <c r="A912" s="1" t="s">
        <v>67624</v>
      </c>
      <c r="B912" t="s">
        <v>67625</v>
      </c>
      <c r="C912" t="s">
        <v>586</v>
      </c>
      <c r="E912">
        <v>11016</v>
      </c>
      <c r="F912">
        <v>1638</v>
      </c>
      <c r="G912">
        <v>3098</v>
      </c>
      <c r="H912" t="s">
        <v>96576</v>
      </c>
      <c r="J912" t="s">
        <v>67626</v>
      </c>
      <c r="K912" s="2">
        <v>41357.006307870368</v>
      </c>
      <c r="L912" s="3">
        <f t="shared" si="14"/>
        <v>41357</v>
      </c>
      <c r="M912" t="s">
        <v>67627</v>
      </c>
      <c r="N912">
        <v>0</v>
      </c>
      <c r="O912">
        <v>0</v>
      </c>
      <c r="P912" t="s">
        <v>67628</v>
      </c>
      <c r="Q912" t="s">
        <v>66913</v>
      </c>
      <c r="R912">
        <v>1</v>
      </c>
    </row>
    <row r="913" spans="1:18" x14ac:dyDescent="0.15">
      <c r="A913" s="1" t="s">
        <v>67648</v>
      </c>
      <c r="B913" t="s">
        <v>67649</v>
      </c>
      <c r="C913" t="s">
        <v>344</v>
      </c>
      <c r="D913" t="s">
        <v>96620</v>
      </c>
      <c r="E913">
        <v>238</v>
      </c>
      <c r="F913">
        <v>103</v>
      </c>
      <c r="G913">
        <v>894</v>
      </c>
      <c r="H913" t="s">
        <v>96576</v>
      </c>
      <c r="J913" t="s">
        <v>67650</v>
      </c>
      <c r="K913" s="2">
        <v>41357.048009259262</v>
      </c>
      <c r="L913" s="3">
        <f t="shared" si="14"/>
        <v>41357</v>
      </c>
      <c r="M913" t="s">
        <v>56</v>
      </c>
      <c r="N913">
        <v>0</v>
      </c>
      <c r="O913">
        <v>0</v>
      </c>
      <c r="P913" t="s">
        <v>67651</v>
      </c>
      <c r="Q913" t="s">
        <v>67652</v>
      </c>
      <c r="R913">
        <v>1</v>
      </c>
    </row>
    <row r="914" spans="1:18" x14ac:dyDescent="0.15">
      <c r="A914" s="1" t="s">
        <v>66153</v>
      </c>
      <c r="B914" t="s">
        <v>66154</v>
      </c>
      <c r="C914" t="s">
        <v>586</v>
      </c>
      <c r="E914">
        <v>12343</v>
      </c>
      <c r="F914">
        <v>1644</v>
      </c>
      <c r="G914">
        <v>82743</v>
      </c>
      <c r="H914" t="s">
        <v>96576</v>
      </c>
      <c r="J914" t="s">
        <v>67646</v>
      </c>
      <c r="K914" s="2">
        <v>41357.137476851851</v>
      </c>
      <c r="L914" s="3">
        <f t="shared" si="14"/>
        <v>41357</v>
      </c>
      <c r="M914" t="s">
        <v>34764</v>
      </c>
      <c r="N914">
        <v>0</v>
      </c>
      <c r="O914">
        <v>1</v>
      </c>
      <c r="P914" t="s">
        <v>67647</v>
      </c>
      <c r="Q914" t="s">
        <v>66157</v>
      </c>
      <c r="R914">
        <v>1</v>
      </c>
    </row>
    <row r="915" spans="1:18" x14ac:dyDescent="0.15">
      <c r="A915" s="1" t="s">
        <v>67667</v>
      </c>
      <c r="B915" t="s">
        <v>67668</v>
      </c>
      <c r="C915" t="s">
        <v>271</v>
      </c>
      <c r="E915">
        <v>1052048</v>
      </c>
      <c r="F915">
        <v>602</v>
      </c>
      <c r="G915">
        <v>27869</v>
      </c>
      <c r="H915" t="s">
        <v>96577</v>
      </c>
      <c r="I915" t="s">
        <v>67669</v>
      </c>
      <c r="J915" t="s">
        <v>67670</v>
      </c>
      <c r="K915" s="2">
        <v>41357.280844907407</v>
      </c>
      <c r="L915" s="3">
        <f t="shared" si="14"/>
        <v>41357</v>
      </c>
      <c r="M915" t="s">
        <v>69</v>
      </c>
      <c r="N915">
        <v>0</v>
      </c>
      <c r="O915">
        <v>0</v>
      </c>
      <c r="Q915" t="s">
        <v>67671</v>
      </c>
      <c r="R915">
        <v>1</v>
      </c>
    </row>
    <row r="916" spans="1:18" x14ac:dyDescent="0.15">
      <c r="A916" s="1" t="s">
        <v>67661</v>
      </c>
      <c r="B916" t="s">
        <v>67662</v>
      </c>
      <c r="C916" t="s">
        <v>3085</v>
      </c>
      <c r="D916" t="s">
        <v>96600</v>
      </c>
      <c r="E916">
        <v>19197</v>
      </c>
      <c r="F916">
        <v>543</v>
      </c>
      <c r="G916">
        <v>1016</v>
      </c>
      <c r="H916" t="s">
        <v>96575</v>
      </c>
      <c r="I916" t="s">
        <v>67663</v>
      </c>
      <c r="J916" t="s">
        <v>67664</v>
      </c>
      <c r="K916" s="2">
        <v>41357.30704861111</v>
      </c>
      <c r="L916" s="3">
        <f t="shared" si="14"/>
        <v>41357</v>
      </c>
      <c r="M916" t="s">
        <v>117</v>
      </c>
      <c r="N916">
        <v>1</v>
      </c>
      <c r="O916">
        <v>32</v>
      </c>
      <c r="P916" t="s">
        <v>67665</v>
      </c>
      <c r="Q916" t="s">
        <v>67666</v>
      </c>
      <c r="R916">
        <v>1</v>
      </c>
    </row>
    <row r="917" spans="1:18" x14ac:dyDescent="0.15">
      <c r="A917" s="1" t="s">
        <v>67657</v>
      </c>
      <c r="B917" t="s">
        <v>67658</v>
      </c>
      <c r="C917" t="s">
        <v>110</v>
      </c>
      <c r="D917" t="s">
        <v>96596</v>
      </c>
      <c r="E917">
        <v>33</v>
      </c>
      <c r="F917">
        <v>93</v>
      </c>
      <c r="G917">
        <v>6</v>
      </c>
      <c r="H917" t="s">
        <v>96576</v>
      </c>
      <c r="J917" t="s">
        <v>67659</v>
      </c>
      <c r="K917" s="2">
        <v>41357.348773148151</v>
      </c>
      <c r="L917" s="3">
        <f t="shared" si="14"/>
        <v>41357</v>
      </c>
      <c r="M917" t="s">
        <v>84</v>
      </c>
      <c r="N917">
        <v>0</v>
      </c>
      <c r="O917">
        <v>0</v>
      </c>
      <c r="Q917" t="s">
        <v>67660</v>
      </c>
      <c r="R917">
        <v>1</v>
      </c>
    </row>
    <row r="918" spans="1:18" x14ac:dyDescent="0.15">
      <c r="A918" s="1" t="s">
        <v>67653</v>
      </c>
      <c r="B918" t="s">
        <v>67654</v>
      </c>
      <c r="C918" t="s">
        <v>2543</v>
      </c>
      <c r="D918" t="s">
        <v>96649</v>
      </c>
      <c r="E918">
        <v>74</v>
      </c>
      <c r="F918">
        <v>60</v>
      </c>
      <c r="G918">
        <v>127</v>
      </c>
      <c r="H918" t="s">
        <v>96576</v>
      </c>
      <c r="J918" t="s">
        <v>67655</v>
      </c>
      <c r="K918" s="2">
        <v>41357.360358796293</v>
      </c>
      <c r="L918" s="3">
        <f t="shared" si="14"/>
        <v>41357</v>
      </c>
      <c r="M918" t="s">
        <v>192</v>
      </c>
      <c r="N918">
        <v>1</v>
      </c>
      <c r="O918">
        <v>0</v>
      </c>
      <c r="Q918" t="s">
        <v>67656</v>
      </c>
      <c r="R918">
        <v>1</v>
      </c>
    </row>
    <row r="919" spans="1:18" x14ac:dyDescent="0.15">
      <c r="A919" s="1" t="s">
        <v>67698</v>
      </c>
      <c r="B919" t="s">
        <v>67699</v>
      </c>
      <c r="C919" t="s">
        <v>16311</v>
      </c>
      <c r="D919" t="s">
        <v>96720</v>
      </c>
      <c r="E919">
        <v>6418</v>
      </c>
      <c r="F919">
        <v>414</v>
      </c>
      <c r="G919">
        <v>4312</v>
      </c>
      <c r="H919" t="s">
        <v>96578</v>
      </c>
      <c r="J919" t="s">
        <v>67700</v>
      </c>
      <c r="K919" s="2">
        <v>41357.372974537036</v>
      </c>
      <c r="L919" s="3">
        <f t="shared" si="14"/>
        <v>41357</v>
      </c>
      <c r="M919" t="s">
        <v>339</v>
      </c>
      <c r="N919">
        <v>0</v>
      </c>
      <c r="O919">
        <v>0</v>
      </c>
      <c r="P919" t="s">
        <v>67701</v>
      </c>
      <c r="Q919" t="s">
        <v>64780</v>
      </c>
      <c r="R919">
        <v>1</v>
      </c>
    </row>
    <row r="920" spans="1:18" x14ac:dyDescent="0.15">
      <c r="A920" s="1" t="s">
        <v>64597</v>
      </c>
      <c r="B920" t="s">
        <v>64598</v>
      </c>
      <c r="C920" t="s">
        <v>853</v>
      </c>
      <c r="D920" t="s">
        <v>96594</v>
      </c>
      <c r="E920">
        <v>91</v>
      </c>
      <c r="F920">
        <v>8</v>
      </c>
      <c r="G920">
        <v>663</v>
      </c>
      <c r="H920" t="s">
        <v>96576</v>
      </c>
      <c r="J920" t="s">
        <v>67696</v>
      </c>
      <c r="K920" s="2">
        <v>41357.383634259262</v>
      </c>
      <c r="L920" s="3">
        <f t="shared" si="14"/>
        <v>41357</v>
      </c>
      <c r="M920" t="s">
        <v>56</v>
      </c>
      <c r="N920">
        <v>0</v>
      </c>
      <c r="O920">
        <v>0</v>
      </c>
      <c r="Q920" t="s">
        <v>67697</v>
      </c>
      <c r="R920">
        <v>1</v>
      </c>
    </row>
    <row r="921" spans="1:18" x14ac:dyDescent="0.15">
      <c r="A921" s="1" t="s">
        <v>67692</v>
      </c>
      <c r="B921" t="s">
        <v>67693</v>
      </c>
      <c r="C921" t="s">
        <v>190</v>
      </c>
      <c r="E921">
        <v>28</v>
      </c>
      <c r="F921">
        <v>5</v>
      </c>
      <c r="G921">
        <v>231</v>
      </c>
      <c r="H921" t="s">
        <v>96576</v>
      </c>
      <c r="J921" t="s">
        <v>67694</v>
      </c>
      <c r="K921" s="2">
        <v>41357.388124999998</v>
      </c>
      <c r="L921" s="3">
        <f t="shared" si="14"/>
        <v>41357</v>
      </c>
      <c r="M921" t="s">
        <v>84</v>
      </c>
      <c r="N921">
        <v>0</v>
      </c>
      <c r="O921">
        <v>0</v>
      </c>
      <c r="Q921" t="s">
        <v>67695</v>
      </c>
      <c r="R921">
        <v>1</v>
      </c>
    </row>
    <row r="922" spans="1:18" x14ac:dyDescent="0.15">
      <c r="A922" s="1" t="s">
        <v>63932</v>
      </c>
      <c r="B922" t="s">
        <v>63933</v>
      </c>
      <c r="C922" t="s">
        <v>853</v>
      </c>
      <c r="D922" t="s">
        <v>96594</v>
      </c>
      <c r="E922">
        <v>51</v>
      </c>
      <c r="F922">
        <v>60</v>
      </c>
      <c r="G922">
        <v>285</v>
      </c>
      <c r="H922" t="s">
        <v>96576</v>
      </c>
      <c r="J922" t="s">
        <v>67690</v>
      </c>
      <c r="K922" s="2">
        <v>41357.396284722221</v>
      </c>
      <c r="L922" s="3">
        <f t="shared" si="14"/>
        <v>41357</v>
      </c>
      <c r="M922" t="s">
        <v>56</v>
      </c>
      <c r="N922">
        <v>0</v>
      </c>
      <c r="O922">
        <v>0</v>
      </c>
      <c r="Q922" t="s">
        <v>67691</v>
      </c>
      <c r="R922">
        <v>1</v>
      </c>
    </row>
    <row r="923" spans="1:18" x14ac:dyDescent="0.15">
      <c r="A923" s="1" t="s">
        <v>67686</v>
      </c>
      <c r="B923" t="s">
        <v>67687</v>
      </c>
      <c r="C923" t="s">
        <v>2793</v>
      </c>
      <c r="D923" t="s">
        <v>96645</v>
      </c>
      <c r="E923">
        <v>548</v>
      </c>
      <c r="F923">
        <v>1185</v>
      </c>
      <c r="G923">
        <v>689</v>
      </c>
      <c r="H923" t="s">
        <v>96576</v>
      </c>
      <c r="J923" t="s">
        <v>67688</v>
      </c>
      <c r="K923" s="2">
        <v>41357.400543981479</v>
      </c>
      <c r="L923" s="3">
        <f t="shared" si="14"/>
        <v>41357</v>
      </c>
      <c r="M923" t="s">
        <v>370</v>
      </c>
      <c r="N923">
        <v>0</v>
      </c>
      <c r="O923">
        <v>0</v>
      </c>
      <c r="Q923" t="s">
        <v>67689</v>
      </c>
      <c r="R923">
        <v>1</v>
      </c>
    </row>
    <row r="924" spans="1:18" x14ac:dyDescent="0.15">
      <c r="A924" s="1" t="s">
        <v>67682</v>
      </c>
      <c r="B924" t="s">
        <v>67683</v>
      </c>
      <c r="C924" t="s">
        <v>2793</v>
      </c>
      <c r="D924" t="s">
        <v>96784</v>
      </c>
      <c r="E924">
        <v>11</v>
      </c>
      <c r="F924">
        <v>31</v>
      </c>
      <c r="G924">
        <v>59</v>
      </c>
      <c r="H924" t="s">
        <v>96576</v>
      </c>
      <c r="J924" t="s">
        <v>67684</v>
      </c>
      <c r="K924" s="2">
        <v>41357.490300925929</v>
      </c>
      <c r="L924" s="3">
        <f t="shared" si="14"/>
        <v>41357</v>
      </c>
      <c r="M924" t="s">
        <v>535</v>
      </c>
      <c r="N924">
        <v>0</v>
      </c>
      <c r="O924">
        <v>0</v>
      </c>
      <c r="Q924" t="s">
        <v>67685</v>
      </c>
      <c r="R924">
        <v>1</v>
      </c>
    </row>
    <row r="925" spans="1:18" x14ac:dyDescent="0.15">
      <c r="A925" s="1" t="s">
        <v>67677</v>
      </c>
      <c r="B925" t="s">
        <v>67678</v>
      </c>
      <c r="C925" t="s">
        <v>110</v>
      </c>
      <c r="D925" t="s">
        <v>96665</v>
      </c>
      <c r="E925">
        <v>24508</v>
      </c>
      <c r="F925">
        <v>639</v>
      </c>
      <c r="G925">
        <v>6721</v>
      </c>
      <c r="H925" t="s">
        <v>96581</v>
      </c>
      <c r="I925" t="s">
        <v>67679</v>
      </c>
      <c r="J925" t="s">
        <v>67680</v>
      </c>
      <c r="K925" s="2">
        <v>41357.520960648151</v>
      </c>
      <c r="L925" s="3">
        <f t="shared" si="14"/>
        <v>41357</v>
      </c>
      <c r="M925" t="s">
        <v>69</v>
      </c>
      <c r="N925">
        <v>0</v>
      </c>
      <c r="O925">
        <v>0</v>
      </c>
      <c r="Q925" t="s">
        <v>67681</v>
      </c>
      <c r="R925">
        <v>1</v>
      </c>
    </row>
    <row r="926" spans="1:18" x14ac:dyDescent="0.15">
      <c r="A926" s="1" t="s">
        <v>67672</v>
      </c>
      <c r="B926" t="s">
        <v>67673</v>
      </c>
      <c r="C926" t="s">
        <v>344</v>
      </c>
      <c r="D926" t="s">
        <v>96620</v>
      </c>
      <c r="E926">
        <v>329</v>
      </c>
      <c r="F926">
        <v>184</v>
      </c>
      <c r="G926">
        <v>397</v>
      </c>
      <c r="H926" t="s">
        <v>96578</v>
      </c>
      <c r="J926" t="s">
        <v>67674</v>
      </c>
      <c r="K926" s="2">
        <v>41357.532395833332</v>
      </c>
      <c r="L926" s="3">
        <f t="shared" si="14"/>
        <v>41357</v>
      </c>
      <c r="M926" t="s">
        <v>84</v>
      </c>
      <c r="N926">
        <v>2</v>
      </c>
      <c r="O926">
        <v>1</v>
      </c>
      <c r="Q926" t="s">
        <v>67675</v>
      </c>
      <c r="R926">
        <v>1</v>
      </c>
    </row>
    <row r="927" spans="1:18" x14ac:dyDescent="0.15">
      <c r="A927" s="1" t="s">
        <v>67730</v>
      </c>
      <c r="B927" t="s">
        <v>67731</v>
      </c>
      <c r="C927" t="s">
        <v>131</v>
      </c>
      <c r="D927" t="s">
        <v>96785</v>
      </c>
      <c r="E927">
        <v>17</v>
      </c>
      <c r="F927">
        <v>140</v>
      </c>
      <c r="G927">
        <v>90</v>
      </c>
      <c r="H927" t="s">
        <v>96576</v>
      </c>
      <c r="J927" t="s">
        <v>67732</v>
      </c>
      <c r="K927" s="2">
        <v>41357.541620370372</v>
      </c>
      <c r="L927" s="3">
        <f t="shared" si="14"/>
        <v>41357</v>
      </c>
      <c r="M927" t="s">
        <v>56</v>
      </c>
      <c r="N927">
        <v>0</v>
      </c>
      <c r="O927">
        <v>0</v>
      </c>
      <c r="Q927" t="s">
        <v>67733</v>
      </c>
      <c r="R927">
        <v>1</v>
      </c>
    </row>
    <row r="928" spans="1:18" x14ac:dyDescent="0.15">
      <c r="A928" s="1" t="s">
        <v>67726</v>
      </c>
      <c r="B928" t="s">
        <v>67727</v>
      </c>
      <c r="C928" t="s">
        <v>2165</v>
      </c>
      <c r="D928" t="s">
        <v>96599</v>
      </c>
      <c r="E928">
        <v>61</v>
      </c>
      <c r="F928">
        <v>77</v>
      </c>
      <c r="G928">
        <v>1273</v>
      </c>
      <c r="H928" t="s">
        <v>96576</v>
      </c>
      <c r="J928" t="s">
        <v>67728</v>
      </c>
      <c r="K928" s="2">
        <v>41357.549872685187</v>
      </c>
      <c r="L928" s="3">
        <f t="shared" si="14"/>
        <v>41357</v>
      </c>
      <c r="M928" t="s">
        <v>56</v>
      </c>
      <c r="N928">
        <v>0</v>
      </c>
      <c r="O928">
        <v>0</v>
      </c>
      <c r="Q928" t="s">
        <v>67729</v>
      </c>
      <c r="R928">
        <v>1</v>
      </c>
    </row>
    <row r="929" spans="1:18" x14ac:dyDescent="0.15">
      <c r="A929" s="1" t="s">
        <v>67722</v>
      </c>
      <c r="B929" t="s">
        <v>67723</v>
      </c>
      <c r="C929" t="s">
        <v>3085</v>
      </c>
      <c r="D929" t="s">
        <v>96600</v>
      </c>
      <c r="E929">
        <v>501</v>
      </c>
      <c r="F929">
        <v>276</v>
      </c>
      <c r="G929">
        <v>939</v>
      </c>
      <c r="H929" t="s">
        <v>96578</v>
      </c>
      <c r="J929" t="s">
        <v>67724</v>
      </c>
      <c r="K929" s="2">
        <v>41357.562800925924</v>
      </c>
      <c r="L929" s="3">
        <f t="shared" si="14"/>
        <v>41357</v>
      </c>
      <c r="M929" t="s">
        <v>84</v>
      </c>
      <c r="N929">
        <v>0</v>
      </c>
      <c r="O929">
        <v>9</v>
      </c>
      <c r="Q929" t="s">
        <v>67725</v>
      </c>
      <c r="R929">
        <v>1</v>
      </c>
    </row>
    <row r="930" spans="1:18" x14ac:dyDescent="0.15">
      <c r="A930" s="1" t="s">
        <v>67718</v>
      </c>
      <c r="B930" t="s">
        <v>67719</v>
      </c>
      <c r="C930" t="s">
        <v>94</v>
      </c>
      <c r="D930" t="s">
        <v>96684</v>
      </c>
      <c r="E930">
        <v>7437</v>
      </c>
      <c r="F930">
        <v>148</v>
      </c>
      <c r="G930">
        <v>109</v>
      </c>
      <c r="H930" t="s">
        <v>96576</v>
      </c>
      <c r="J930" t="s">
        <v>67720</v>
      </c>
      <c r="K930" s="2">
        <v>41357.572175925925</v>
      </c>
      <c r="L930" s="3">
        <f t="shared" si="14"/>
        <v>41357</v>
      </c>
      <c r="M930" t="s">
        <v>370</v>
      </c>
      <c r="N930">
        <v>0</v>
      </c>
      <c r="O930">
        <v>4</v>
      </c>
      <c r="Q930" t="s">
        <v>67721</v>
      </c>
      <c r="R930">
        <v>1</v>
      </c>
    </row>
    <row r="931" spans="1:18" x14ac:dyDescent="0.15">
      <c r="A931" s="1" t="s">
        <v>67714</v>
      </c>
      <c r="B931" t="s">
        <v>67715</v>
      </c>
      <c r="C931" t="s">
        <v>344</v>
      </c>
      <c r="E931">
        <v>1246</v>
      </c>
      <c r="F931">
        <v>703</v>
      </c>
      <c r="G931">
        <v>13241</v>
      </c>
      <c r="H931" t="s">
        <v>96576</v>
      </c>
      <c r="J931" t="s">
        <v>67716</v>
      </c>
      <c r="K931" s="2">
        <v>41357.617835648147</v>
      </c>
      <c r="L931" s="3">
        <f t="shared" si="14"/>
        <v>41357</v>
      </c>
      <c r="M931" t="s">
        <v>13394</v>
      </c>
      <c r="N931">
        <v>0</v>
      </c>
      <c r="O931">
        <v>0</v>
      </c>
      <c r="Q931" t="s">
        <v>67717</v>
      </c>
      <c r="R931">
        <v>1</v>
      </c>
    </row>
    <row r="932" spans="1:18" x14ac:dyDescent="0.15">
      <c r="A932" s="1" t="s">
        <v>64597</v>
      </c>
      <c r="B932" t="s">
        <v>64598</v>
      </c>
      <c r="C932" t="s">
        <v>853</v>
      </c>
      <c r="D932" t="s">
        <v>96594</v>
      </c>
      <c r="E932">
        <v>91</v>
      </c>
      <c r="F932">
        <v>8</v>
      </c>
      <c r="G932">
        <v>663</v>
      </c>
      <c r="H932" t="s">
        <v>96576</v>
      </c>
      <c r="J932" t="s">
        <v>67712</v>
      </c>
      <c r="K932" s="2">
        <v>41357.629421296297</v>
      </c>
      <c r="L932" s="3">
        <f t="shared" si="14"/>
        <v>41357</v>
      </c>
      <c r="M932" t="s">
        <v>1438</v>
      </c>
      <c r="N932">
        <v>0</v>
      </c>
      <c r="O932">
        <v>0</v>
      </c>
      <c r="Q932" t="s">
        <v>67713</v>
      </c>
      <c r="R932">
        <v>1</v>
      </c>
    </row>
    <row r="933" spans="1:18" x14ac:dyDescent="0.15">
      <c r="A933" s="1" t="s">
        <v>67370</v>
      </c>
      <c r="B933" t="s">
        <v>67371</v>
      </c>
      <c r="C933" t="s">
        <v>344</v>
      </c>
      <c r="D933" t="s">
        <v>96589</v>
      </c>
      <c r="E933">
        <v>45</v>
      </c>
      <c r="F933">
        <v>148</v>
      </c>
      <c r="G933">
        <v>76</v>
      </c>
      <c r="H933" t="s">
        <v>96576</v>
      </c>
      <c r="J933" t="s">
        <v>67709</v>
      </c>
      <c r="K933" s="2">
        <v>41357.66646990741</v>
      </c>
      <c r="L933" s="3">
        <f t="shared" si="14"/>
        <v>41357</v>
      </c>
      <c r="M933" t="s">
        <v>56</v>
      </c>
      <c r="N933">
        <v>0</v>
      </c>
      <c r="O933">
        <v>0</v>
      </c>
      <c r="P933" t="s">
        <v>67710</v>
      </c>
      <c r="Q933" t="s">
        <v>67711</v>
      </c>
      <c r="R933">
        <v>1</v>
      </c>
    </row>
    <row r="934" spans="1:18" x14ac:dyDescent="0.15">
      <c r="A934" s="1" t="s">
        <v>66355</v>
      </c>
      <c r="B934" t="s">
        <v>66356</v>
      </c>
      <c r="C934" t="s">
        <v>344</v>
      </c>
      <c r="D934" t="s">
        <v>96589</v>
      </c>
      <c r="E934">
        <v>796</v>
      </c>
      <c r="F934">
        <v>795</v>
      </c>
      <c r="G934">
        <v>1983</v>
      </c>
      <c r="H934" t="s">
        <v>96576</v>
      </c>
      <c r="J934" t="s">
        <v>67706</v>
      </c>
      <c r="K934" s="2">
        <v>41357.689166666663</v>
      </c>
      <c r="L934" s="3">
        <f t="shared" si="14"/>
        <v>41357</v>
      </c>
      <c r="M934" t="s">
        <v>66358</v>
      </c>
      <c r="N934">
        <v>0</v>
      </c>
      <c r="O934">
        <v>0</v>
      </c>
      <c r="P934" t="s">
        <v>67707</v>
      </c>
      <c r="Q934" t="s">
        <v>67708</v>
      </c>
      <c r="R934">
        <v>1</v>
      </c>
    </row>
    <row r="935" spans="1:18" x14ac:dyDescent="0.15">
      <c r="A935" s="1" t="s">
        <v>67702</v>
      </c>
      <c r="B935" t="s">
        <v>67703</v>
      </c>
      <c r="C935" t="s">
        <v>110</v>
      </c>
      <c r="D935" t="s">
        <v>96701</v>
      </c>
      <c r="E935">
        <v>105</v>
      </c>
      <c r="F935">
        <v>20</v>
      </c>
      <c r="G935">
        <v>666</v>
      </c>
      <c r="H935" t="s">
        <v>96576</v>
      </c>
      <c r="J935" t="s">
        <v>67704</v>
      </c>
      <c r="K935" s="2">
        <v>41357.701562499999</v>
      </c>
      <c r="L935" s="3">
        <f t="shared" si="14"/>
        <v>41357</v>
      </c>
      <c r="M935" t="s">
        <v>158</v>
      </c>
      <c r="N935">
        <v>0</v>
      </c>
      <c r="O935">
        <v>0</v>
      </c>
      <c r="Q935" t="s">
        <v>67705</v>
      </c>
      <c r="R935">
        <v>1</v>
      </c>
    </row>
    <row r="936" spans="1:18" x14ac:dyDescent="0.15">
      <c r="A936" s="1" t="s">
        <v>64597</v>
      </c>
      <c r="B936" t="s">
        <v>64598</v>
      </c>
      <c r="C936" t="s">
        <v>853</v>
      </c>
      <c r="D936" t="s">
        <v>96594</v>
      </c>
      <c r="E936">
        <v>91</v>
      </c>
      <c r="F936">
        <v>8</v>
      </c>
      <c r="G936">
        <v>663</v>
      </c>
      <c r="H936" t="s">
        <v>96576</v>
      </c>
      <c r="J936" t="s">
        <v>67770</v>
      </c>
      <c r="K936" s="2">
        <v>41357.722905092596</v>
      </c>
      <c r="L936" s="3">
        <f t="shared" si="14"/>
        <v>41357</v>
      </c>
      <c r="M936" t="s">
        <v>1011</v>
      </c>
      <c r="N936">
        <v>0</v>
      </c>
      <c r="O936">
        <v>0</v>
      </c>
      <c r="Q936" t="s">
        <v>67771</v>
      </c>
      <c r="R936">
        <v>1</v>
      </c>
    </row>
    <row r="937" spans="1:18" x14ac:dyDescent="0.15">
      <c r="A937" s="1" t="s">
        <v>67766</v>
      </c>
      <c r="B937" t="s">
        <v>67767</v>
      </c>
      <c r="C937" t="s">
        <v>586</v>
      </c>
      <c r="D937" t="s">
        <v>96662</v>
      </c>
      <c r="E937">
        <v>4014</v>
      </c>
      <c r="F937">
        <v>1518</v>
      </c>
      <c r="G937">
        <v>25652</v>
      </c>
      <c r="H937" t="s">
        <v>96576</v>
      </c>
      <c r="J937" t="s">
        <v>67768</v>
      </c>
      <c r="K937" s="2">
        <v>41357.750381944446</v>
      </c>
      <c r="L937" s="3">
        <f t="shared" si="14"/>
        <v>41357</v>
      </c>
      <c r="M937" t="s">
        <v>339</v>
      </c>
      <c r="N937">
        <v>4</v>
      </c>
      <c r="O937">
        <v>0</v>
      </c>
      <c r="P937" t="s">
        <v>67769</v>
      </c>
      <c r="Q937" t="s">
        <v>63991</v>
      </c>
      <c r="R937">
        <v>1</v>
      </c>
    </row>
    <row r="938" spans="1:18" x14ac:dyDescent="0.15">
      <c r="A938" s="1" t="s">
        <v>66508</v>
      </c>
      <c r="B938" t="s">
        <v>66509</v>
      </c>
      <c r="C938" t="s">
        <v>3085</v>
      </c>
      <c r="D938" t="s">
        <v>96600</v>
      </c>
      <c r="E938">
        <v>177</v>
      </c>
      <c r="F938">
        <v>284</v>
      </c>
      <c r="G938">
        <v>847</v>
      </c>
      <c r="H938" t="s">
        <v>96576</v>
      </c>
      <c r="J938" t="s">
        <v>67763</v>
      </c>
      <c r="K938" s="2">
        <v>41357.769826388889</v>
      </c>
      <c r="L938" s="3">
        <f t="shared" si="14"/>
        <v>41357</v>
      </c>
      <c r="M938" t="s">
        <v>2779</v>
      </c>
      <c r="N938">
        <v>2</v>
      </c>
      <c r="O938">
        <v>1</v>
      </c>
      <c r="P938" t="s">
        <v>67764</v>
      </c>
      <c r="Q938" t="s">
        <v>67765</v>
      </c>
      <c r="R938">
        <v>1</v>
      </c>
    </row>
    <row r="939" spans="1:18" x14ac:dyDescent="0.15">
      <c r="A939" s="1" t="s">
        <v>67758</v>
      </c>
      <c r="B939" t="s">
        <v>67759</v>
      </c>
      <c r="C939" t="s">
        <v>2165</v>
      </c>
      <c r="D939" t="s">
        <v>96626</v>
      </c>
      <c r="E939">
        <v>1055</v>
      </c>
      <c r="F939">
        <v>2000</v>
      </c>
      <c r="G939">
        <v>8208</v>
      </c>
      <c r="H939" t="s">
        <v>96578</v>
      </c>
      <c r="J939" t="s">
        <v>67760</v>
      </c>
      <c r="K939" s="2">
        <v>41357.798078703701</v>
      </c>
      <c r="L939" s="3">
        <f t="shared" si="14"/>
        <v>41357</v>
      </c>
      <c r="M939" t="s">
        <v>67761</v>
      </c>
      <c r="N939">
        <v>0</v>
      </c>
      <c r="O939">
        <v>0</v>
      </c>
      <c r="Q939" t="s">
        <v>67762</v>
      </c>
      <c r="R939">
        <v>1</v>
      </c>
    </row>
    <row r="940" spans="1:18" x14ac:dyDescent="0.15">
      <c r="A940" s="1" t="s">
        <v>67753</v>
      </c>
      <c r="B940" t="s">
        <v>67754</v>
      </c>
      <c r="C940" t="s">
        <v>2543</v>
      </c>
      <c r="D940" t="s">
        <v>96786</v>
      </c>
      <c r="E940">
        <v>3517</v>
      </c>
      <c r="F940">
        <v>980</v>
      </c>
      <c r="G940">
        <v>25951</v>
      </c>
      <c r="H940" t="s">
        <v>96578</v>
      </c>
      <c r="J940" t="s">
        <v>67755</v>
      </c>
      <c r="K940" s="2">
        <v>41357.800046296295</v>
      </c>
      <c r="L940" s="3">
        <f t="shared" si="14"/>
        <v>41357</v>
      </c>
      <c r="M940" t="s">
        <v>535</v>
      </c>
      <c r="N940">
        <v>0</v>
      </c>
      <c r="O940">
        <v>0</v>
      </c>
      <c r="P940" t="s">
        <v>67756</v>
      </c>
      <c r="Q940" t="s">
        <v>67757</v>
      </c>
      <c r="R940">
        <v>1</v>
      </c>
    </row>
    <row r="941" spans="1:18" x14ac:dyDescent="0.15">
      <c r="A941" s="1" t="s">
        <v>67749</v>
      </c>
      <c r="B941" t="s">
        <v>67750</v>
      </c>
      <c r="C941" t="s">
        <v>3085</v>
      </c>
      <c r="D941" t="s">
        <v>96600</v>
      </c>
      <c r="E941">
        <v>157</v>
      </c>
      <c r="F941">
        <v>75</v>
      </c>
      <c r="G941">
        <v>224</v>
      </c>
      <c r="H941" t="s">
        <v>96576</v>
      </c>
      <c r="J941" t="s">
        <v>67751</v>
      </c>
      <c r="K941" s="2">
        <v>41357.815532407411</v>
      </c>
      <c r="L941" s="3">
        <f t="shared" si="14"/>
        <v>41357</v>
      </c>
      <c r="M941" t="s">
        <v>370</v>
      </c>
      <c r="N941">
        <v>0</v>
      </c>
      <c r="O941">
        <v>0</v>
      </c>
      <c r="Q941" t="s">
        <v>67752</v>
      </c>
      <c r="R941">
        <v>1</v>
      </c>
    </row>
    <row r="942" spans="1:18" x14ac:dyDescent="0.15">
      <c r="A942" s="1" t="s">
        <v>67744</v>
      </c>
      <c r="B942" t="s">
        <v>67745</v>
      </c>
      <c r="C942" t="s">
        <v>131</v>
      </c>
      <c r="D942" t="s">
        <v>96641</v>
      </c>
      <c r="E942">
        <v>992</v>
      </c>
      <c r="F942">
        <v>541</v>
      </c>
      <c r="G942">
        <v>1305</v>
      </c>
      <c r="H942" t="s">
        <v>96578</v>
      </c>
      <c r="J942" t="s">
        <v>67746</v>
      </c>
      <c r="K942" s="2">
        <v>41357.853125000001</v>
      </c>
      <c r="L942" s="3">
        <f t="shared" si="14"/>
        <v>41357</v>
      </c>
      <c r="M942" t="s">
        <v>117</v>
      </c>
      <c r="N942">
        <v>0</v>
      </c>
      <c r="O942">
        <v>20</v>
      </c>
      <c r="P942" t="s">
        <v>67747</v>
      </c>
      <c r="Q942" t="s">
        <v>67748</v>
      </c>
      <c r="R942">
        <v>1</v>
      </c>
    </row>
    <row r="943" spans="1:18" x14ac:dyDescent="0.15">
      <c r="A943" s="1" t="s">
        <v>67739</v>
      </c>
      <c r="B943" t="s">
        <v>67740</v>
      </c>
      <c r="C943" t="s">
        <v>54180</v>
      </c>
      <c r="D943" t="s">
        <v>96681</v>
      </c>
      <c r="E943">
        <v>43</v>
      </c>
      <c r="F943">
        <v>179</v>
      </c>
      <c r="G943">
        <v>21</v>
      </c>
      <c r="H943" t="s">
        <v>96576</v>
      </c>
      <c r="J943" t="s">
        <v>67741</v>
      </c>
      <c r="K943" s="2">
        <v>41357.858703703707</v>
      </c>
      <c r="L943" s="3">
        <f t="shared" si="14"/>
        <v>41357</v>
      </c>
      <c r="M943" t="s">
        <v>56</v>
      </c>
      <c r="N943">
        <v>0</v>
      </c>
      <c r="O943">
        <v>0</v>
      </c>
      <c r="P943" t="s">
        <v>67742</v>
      </c>
      <c r="Q943" t="s">
        <v>67743</v>
      </c>
      <c r="R943">
        <v>1</v>
      </c>
    </row>
    <row r="944" spans="1:18" x14ac:dyDescent="0.15">
      <c r="A944" s="1" t="s">
        <v>67734</v>
      </c>
      <c r="B944" t="s">
        <v>67735</v>
      </c>
      <c r="C944" t="s">
        <v>2165</v>
      </c>
      <c r="D944" t="s">
        <v>96601</v>
      </c>
      <c r="E944">
        <v>3508</v>
      </c>
      <c r="F944">
        <v>437</v>
      </c>
      <c r="G944">
        <v>1224</v>
      </c>
      <c r="H944" t="s">
        <v>96578</v>
      </c>
      <c r="J944" t="s">
        <v>67736</v>
      </c>
      <c r="K944" s="2">
        <v>41357.868472222224</v>
      </c>
      <c r="L944" s="3">
        <f t="shared" si="14"/>
        <v>41357</v>
      </c>
      <c r="M944" t="s">
        <v>158</v>
      </c>
      <c r="N944">
        <v>1</v>
      </c>
      <c r="O944">
        <v>0</v>
      </c>
      <c r="P944" t="s">
        <v>67737</v>
      </c>
      <c r="Q944" t="s">
        <v>67738</v>
      </c>
      <c r="R944">
        <v>1</v>
      </c>
    </row>
    <row r="945" spans="1:18" x14ac:dyDescent="0.15">
      <c r="A945" s="1" t="s">
        <v>67800</v>
      </c>
      <c r="B945" t="s">
        <v>67801</v>
      </c>
      <c r="C945" t="s">
        <v>2793</v>
      </c>
      <c r="D945" t="s">
        <v>96645</v>
      </c>
      <c r="E945">
        <v>524</v>
      </c>
      <c r="F945">
        <v>147</v>
      </c>
      <c r="G945">
        <v>530</v>
      </c>
      <c r="H945" t="s">
        <v>96578</v>
      </c>
      <c r="J945" t="s">
        <v>67802</v>
      </c>
      <c r="K945" s="2">
        <v>41357.889826388891</v>
      </c>
      <c r="L945" s="3">
        <f t="shared" si="14"/>
        <v>41357</v>
      </c>
      <c r="M945" t="s">
        <v>117</v>
      </c>
      <c r="N945">
        <v>1</v>
      </c>
      <c r="O945">
        <v>3</v>
      </c>
      <c r="Q945" t="s">
        <v>67803</v>
      </c>
      <c r="R945">
        <v>1</v>
      </c>
    </row>
    <row r="946" spans="1:18" x14ac:dyDescent="0.15">
      <c r="A946" s="1" t="s">
        <v>67796</v>
      </c>
      <c r="B946" t="s">
        <v>67797</v>
      </c>
      <c r="C946" t="s">
        <v>2703</v>
      </c>
      <c r="D946" t="s">
        <v>96787</v>
      </c>
      <c r="E946">
        <v>4</v>
      </c>
      <c r="F946">
        <v>95</v>
      </c>
      <c r="G946">
        <v>21</v>
      </c>
      <c r="H946" t="s">
        <v>96576</v>
      </c>
      <c r="J946" t="s">
        <v>67798</v>
      </c>
      <c r="K946" s="2">
        <v>41357.898831018516</v>
      </c>
      <c r="L946" s="3">
        <f t="shared" si="14"/>
        <v>41357</v>
      </c>
      <c r="M946" t="s">
        <v>246</v>
      </c>
      <c r="N946">
        <v>1</v>
      </c>
      <c r="O946">
        <v>1</v>
      </c>
      <c r="Q946" t="s">
        <v>67799</v>
      </c>
      <c r="R946">
        <v>1</v>
      </c>
    </row>
    <row r="947" spans="1:18" x14ac:dyDescent="0.15">
      <c r="A947" s="1" t="s">
        <v>67792</v>
      </c>
      <c r="B947" t="s">
        <v>67793</v>
      </c>
      <c r="C947" t="s">
        <v>11046</v>
      </c>
      <c r="D947" t="s">
        <v>96598</v>
      </c>
      <c r="E947">
        <v>218</v>
      </c>
      <c r="F947">
        <v>282</v>
      </c>
      <c r="G947">
        <v>178</v>
      </c>
      <c r="H947" t="s">
        <v>96576</v>
      </c>
      <c r="J947" t="s">
        <v>67794</v>
      </c>
      <c r="K947" s="2">
        <v>41357.930173611108</v>
      </c>
      <c r="L947" s="3">
        <f t="shared" si="14"/>
        <v>41357</v>
      </c>
      <c r="M947" t="s">
        <v>117</v>
      </c>
      <c r="N947">
        <v>0</v>
      </c>
      <c r="O947">
        <v>0</v>
      </c>
      <c r="Q947" t="s">
        <v>67795</v>
      </c>
      <c r="R947">
        <v>1</v>
      </c>
    </row>
    <row r="948" spans="1:18" x14ac:dyDescent="0.15">
      <c r="A948" s="1" t="s">
        <v>67788</v>
      </c>
      <c r="B948" t="s">
        <v>67789</v>
      </c>
      <c r="C948" t="s">
        <v>27</v>
      </c>
      <c r="E948">
        <v>4824</v>
      </c>
      <c r="F948">
        <v>1633</v>
      </c>
      <c r="G948">
        <v>10709</v>
      </c>
      <c r="H948" t="s">
        <v>96576</v>
      </c>
      <c r="J948" t="s">
        <v>67790</v>
      </c>
      <c r="K948" s="2">
        <v>41357.94121527778</v>
      </c>
      <c r="L948" s="3">
        <f t="shared" si="14"/>
        <v>41357</v>
      </c>
      <c r="M948" t="s">
        <v>192</v>
      </c>
      <c r="N948">
        <v>18</v>
      </c>
      <c r="O948">
        <v>4</v>
      </c>
      <c r="Q948" t="s">
        <v>67791</v>
      </c>
      <c r="R948">
        <v>1</v>
      </c>
    </row>
    <row r="949" spans="1:18" x14ac:dyDescent="0.15">
      <c r="A949" s="1" t="s">
        <v>67784</v>
      </c>
      <c r="B949" t="s">
        <v>67785</v>
      </c>
      <c r="C949" t="s">
        <v>2703</v>
      </c>
      <c r="D949" t="s">
        <v>96722</v>
      </c>
      <c r="E949">
        <v>231</v>
      </c>
      <c r="F949">
        <v>174</v>
      </c>
      <c r="G949">
        <v>599</v>
      </c>
      <c r="H949" t="s">
        <v>96576</v>
      </c>
      <c r="J949" t="s">
        <v>67786</v>
      </c>
      <c r="K949" s="2">
        <v>41357.975335648145</v>
      </c>
      <c r="L949" s="3">
        <f t="shared" si="14"/>
        <v>41357</v>
      </c>
      <c r="M949" t="s">
        <v>192</v>
      </c>
      <c r="N949">
        <v>2</v>
      </c>
      <c r="O949">
        <v>0</v>
      </c>
      <c r="Q949" t="s">
        <v>67787</v>
      </c>
      <c r="R949">
        <v>1</v>
      </c>
    </row>
    <row r="950" spans="1:18" x14ac:dyDescent="0.15">
      <c r="A950" s="1" t="s">
        <v>67780</v>
      </c>
      <c r="B950" t="s">
        <v>67781</v>
      </c>
      <c r="C950" t="s">
        <v>3479</v>
      </c>
      <c r="D950" t="s">
        <v>96704</v>
      </c>
      <c r="E950">
        <v>2900</v>
      </c>
      <c r="F950">
        <v>856</v>
      </c>
      <c r="G950">
        <v>26216</v>
      </c>
      <c r="H950" t="s">
        <v>96576</v>
      </c>
      <c r="J950" t="s">
        <v>67782</v>
      </c>
      <c r="K950" s="2">
        <v>41357.988993055558</v>
      </c>
      <c r="L950" s="3">
        <f t="shared" si="14"/>
        <v>41357</v>
      </c>
      <c r="M950" t="s">
        <v>339</v>
      </c>
      <c r="N950">
        <v>0</v>
      </c>
      <c r="O950">
        <v>1</v>
      </c>
      <c r="P950" t="s">
        <v>67783</v>
      </c>
      <c r="Q950" t="s">
        <v>63991</v>
      </c>
      <c r="R950">
        <v>1</v>
      </c>
    </row>
    <row r="951" spans="1:18" x14ac:dyDescent="0.15">
      <c r="A951" s="1" t="s">
        <v>67776</v>
      </c>
      <c r="B951" t="s">
        <v>67777</v>
      </c>
      <c r="C951" t="s">
        <v>586</v>
      </c>
      <c r="D951" t="s">
        <v>96662</v>
      </c>
      <c r="E951">
        <v>914</v>
      </c>
      <c r="F951">
        <v>333</v>
      </c>
      <c r="G951">
        <v>12545</v>
      </c>
      <c r="H951" t="s">
        <v>96576</v>
      </c>
      <c r="J951" t="s">
        <v>67778</v>
      </c>
      <c r="K951" s="2">
        <v>41358.04724537037</v>
      </c>
      <c r="L951" s="3">
        <f t="shared" si="14"/>
        <v>41358</v>
      </c>
      <c r="M951" t="s">
        <v>84</v>
      </c>
      <c r="N951">
        <v>0</v>
      </c>
      <c r="O951">
        <v>0</v>
      </c>
      <c r="Q951" t="s">
        <v>67779</v>
      </c>
      <c r="R951">
        <v>1</v>
      </c>
    </row>
    <row r="952" spans="1:18" x14ac:dyDescent="0.15">
      <c r="A952" s="1" t="s">
        <v>67772</v>
      </c>
      <c r="B952" t="s">
        <v>67773</v>
      </c>
      <c r="C952" t="s">
        <v>1421</v>
      </c>
      <c r="D952" t="s">
        <v>96713</v>
      </c>
      <c r="E952">
        <v>75</v>
      </c>
      <c r="F952">
        <v>64</v>
      </c>
      <c r="G952">
        <v>99</v>
      </c>
      <c r="H952" t="s">
        <v>96576</v>
      </c>
      <c r="J952" t="s">
        <v>67774</v>
      </c>
      <c r="K952" s="2">
        <v>41358.050428240742</v>
      </c>
      <c r="L952" s="3">
        <f t="shared" si="14"/>
        <v>41358</v>
      </c>
      <c r="M952" t="s">
        <v>3328</v>
      </c>
      <c r="N952">
        <v>0</v>
      </c>
      <c r="O952">
        <v>0</v>
      </c>
      <c r="Q952" t="s">
        <v>67775</v>
      </c>
      <c r="R952">
        <v>1</v>
      </c>
    </row>
    <row r="953" spans="1:18" x14ac:dyDescent="0.15">
      <c r="A953" s="1" t="s">
        <v>67808</v>
      </c>
      <c r="B953" t="s">
        <v>67809</v>
      </c>
      <c r="C953" t="s">
        <v>586</v>
      </c>
      <c r="D953" t="s">
        <v>96627</v>
      </c>
      <c r="E953">
        <v>198</v>
      </c>
      <c r="F953">
        <v>253</v>
      </c>
      <c r="G953">
        <v>2582</v>
      </c>
      <c r="H953" t="s">
        <v>96576</v>
      </c>
      <c r="J953" t="s">
        <v>67810</v>
      </c>
      <c r="K953" s="2">
        <v>41358.06459490741</v>
      </c>
      <c r="L953" s="3">
        <f t="shared" si="14"/>
        <v>41358</v>
      </c>
      <c r="M953" t="s">
        <v>84</v>
      </c>
      <c r="N953">
        <v>0</v>
      </c>
      <c r="O953">
        <v>2</v>
      </c>
      <c r="Q953" t="s">
        <v>67811</v>
      </c>
      <c r="R953">
        <v>1</v>
      </c>
    </row>
    <row r="954" spans="1:18" x14ac:dyDescent="0.15">
      <c r="A954" s="1" t="s">
        <v>67804</v>
      </c>
      <c r="B954" t="s">
        <v>67805</v>
      </c>
      <c r="C954" t="s">
        <v>344</v>
      </c>
      <c r="D954" t="s">
        <v>96620</v>
      </c>
      <c r="E954">
        <v>965</v>
      </c>
      <c r="F954">
        <v>254</v>
      </c>
      <c r="G954">
        <v>2984</v>
      </c>
      <c r="H954" t="s">
        <v>96578</v>
      </c>
      <c r="J954" t="s">
        <v>67806</v>
      </c>
      <c r="K954" s="2">
        <v>41358.098229166666</v>
      </c>
      <c r="L954" s="3">
        <f t="shared" si="14"/>
        <v>41358</v>
      </c>
      <c r="M954" t="s">
        <v>815</v>
      </c>
      <c r="N954">
        <v>0</v>
      </c>
      <c r="O954">
        <v>2</v>
      </c>
      <c r="Q954" t="s">
        <v>67807</v>
      </c>
      <c r="R954">
        <v>1</v>
      </c>
    </row>
    <row r="955" spans="1:18" x14ac:dyDescent="0.15">
      <c r="A955" s="1" t="s">
        <v>67839</v>
      </c>
      <c r="B955" t="s">
        <v>67840</v>
      </c>
      <c r="C955" t="s">
        <v>2543</v>
      </c>
      <c r="D955" t="s">
        <v>96788</v>
      </c>
      <c r="E955">
        <v>37</v>
      </c>
      <c r="F955">
        <v>59</v>
      </c>
      <c r="G955">
        <v>171</v>
      </c>
      <c r="H955" t="s">
        <v>96576</v>
      </c>
      <c r="J955" t="s">
        <v>67841</v>
      </c>
      <c r="K955" s="2">
        <v>41358.26934027778</v>
      </c>
      <c r="L955" s="3">
        <f t="shared" si="14"/>
        <v>41358</v>
      </c>
      <c r="M955" t="s">
        <v>84</v>
      </c>
      <c r="N955">
        <v>0</v>
      </c>
      <c r="O955">
        <v>0</v>
      </c>
      <c r="Q955" t="s">
        <v>67842</v>
      </c>
      <c r="R955">
        <v>1</v>
      </c>
    </row>
    <row r="956" spans="1:18" x14ac:dyDescent="0.15">
      <c r="A956" s="1" t="s">
        <v>67835</v>
      </c>
      <c r="B956" t="s">
        <v>67836</v>
      </c>
      <c r="C956" t="s">
        <v>1421</v>
      </c>
      <c r="D956" t="s">
        <v>96588</v>
      </c>
      <c r="E956">
        <v>280</v>
      </c>
      <c r="F956">
        <v>192</v>
      </c>
      <c r="G956">
        <v>129</v>
      </c>
      <c r="H956" t="s">
        <v>96578</v>
      </c>
      <c r="J956" t="s">
        <v>67837</v>
      </c>
      <c r="K956" s="2">
        <v>41358.342685185184</v>
      </c>
      <c r="L956" s="3">
        <f t="shared" si="14"/>
        <v>41358</v>
      </c>
      <c r="M956" t="s">
        <v>117</v>
      </c>
      <c r="N956">
        <v>3</v>
      </c>
      <c r="O956">
        <v>0</v>
      </c>
      <c r="Q956" t="s">
        <v>67838</v>
      </c>
      <c r="R956">
        <v>1</v>
      </c>
    </row>
    <row r="957" spans="1:18" x14ac:dyDescent="0.15">
      <c r="A957" s="1" t="s">
        <v>63932</v>
      </c>
      <c r="B957" t="s">
        <v>63933</v>
      </c>
      <c r="C957" t="s">
        <v>853</v>
      </c>
      <c r="D957" t="s">
        <v>96594</v>
      </c>
      <c r="E957">
        <v>51</v>
      </c>
      <c r="F957">
        <v>60</v>
      </c>
      <c r="G957">
        <v>285</v>
      </c>
      <c r="H957" t="s">
        <v>96576</v>
      </c>
      <c r="J957" t="s">
        <v>67833</v>
      </c>
      <c r="K957" s="2">
        <v>41358.351111111115</v>
      </c>
      <c r="L957" s="3">
        <f t="shared" si="14"/>
        <v>41358</v>
      </c>
      <c r="M957" t="s">
        <v>56</v>
      </c>
      <c r="N957">
        <v>0</v>
      </c>
      <c r="O957">
        <v>0</v>
      </c>
      <c r="Q957" t="s">
        <v>67834</v>
      </c>
      <c r="R957">
        <v>1</v>
      </c>
    </row>
    <row r="958" spans="1:18" x14ac:dyDescent="0.15">
      <c r="A958" s="1" t="s">
        <v>67828</v>
      </c>
      <c r="B958" t="s">
        <v>67829</v>
      </c>
      <c r="C958" t="s">
        <v>853</v>
      </c>
      <c r="E958">
        <v>2790</v>
      </c>
      <c r="F958">
        <v>85</v>
      </c>
      <c r="G958">
        <v>8511</v>
      </c>
      <c r="H958" t="s">
        <v>96577</v>
      </c>
      <c r="I958" t="s">
        <v>67830</v>
      </c>
      <c r="J958" t="s">
        <v>67831</v>
      </c>
      <c r="K958" s="2">
        <v>41358.365428240744</v>
      </c>
      <c r="L958" s="3">
        <f t="shared" si="14"/>
        <v>41358</v>
      </c>
      <c r="M958" t="s">
        <v>69</v>
      </c>
      <c r="N958">
        <v>0</v>
      </c>
      <c r="O958">
        <v>0</v>
      </c>
      <c r="Q958" t="s">
        <v>67832</v>
      </c>
      <c r="R958">
        <v>1</v>
      </c>
    </row>
    <row r="959" spans="1:18" x14ac:dyDescent="0.15">
      <c r="A959" s="1" t="s">
        <v>67823</v>
      </c>
      <c r="B959" t="s">
        <v>67824</v>
      </c>
      <c r="C959" t="s">
        <v>131</v>
      </c>
      <c r="D959" t="s">
        <v>96641</v>
      </c>
      <c r="E959">
        <v>37</v>
      </c>
      <c r="F959">
        <v>38</v>
      </c>
      <c r="G959">
        <v>447</v>
      </c>
      <c r="H959" t="s">
        <v>96576</v>
      </c>
      <c r="J959" t="s">
        <v>67825</v>
      </c>
      <c r="K959" s="2">
        <v>41358.369791666664</v>
      </c>
      <c r="L959" s="3">
        <f t="shared" si="14"/>
        <v>41358</v>
      </c>
      <c r="M959" t="s">
        <v>67826</v>
      </c>
      <c r="N959">
        <v>0</v>
      </c>
      <c r="O959">
        <v>0</v>
      </c>
      <c r="Q959" t="s">
        <v>67827</v>
      </c>
      <c r="R959">
        <v>1</v>
      </c>
    </row>
    <row r="960" spans="1:18" x14ac:dyDescent="0.15">
      <c r="A960" s="1" t="s">
        <v>67370</v>
      </c>
      <c r="B960" t="s">
        <v>67371</v>
      </c>
      <c r="C960" t="s">
        <v>344</v>
      </c>
      <c r="D960" t="s">
        <v>96589</v>
      </c>
      <c r="E960">
        <v>45</v>
      </c>
      <c r="F960">
        <v>148</v>
      </c>
      <c r="G960">
        <v>76</v>
      </c>
      <c r="H960" t="s">
        <v>96576</v>
      </c>
      <c r="J960" t="s">
        <v>67820</v>
      </c>
      <c r="K960" s="2">
        <v>41358.372106481482</v>
      </c>
      <c r="L960" s="3">
        <f t="shared" si="14"/>
        <v>41358</v>
      </c>
      <c r="M960" t="s">
        <v>39588</v>
      </c>
      <c r="N960">
        <v>0</v>
      </c>
      <c r="O960">
        <v>0</v>
      </c>
      <c r="P960" t="s">
        <v>67821</v>
      </c>
      <c r="Q960" t="s">
        <v>67822</v>
      </c>
      <c r="R960">
        <v>1</v>
      </c>
    </row>
    <row r="961" spans="1:18" x14ac:dyDescent="0.15">
      <c r="A961" s="1" t="s">
        <v>67814</v>
      </c>
      <c r="B961" t="s">
        <v>67815</v>
      </c>
      <c r="C961" t="s">
        <v>94</v>
      </c>
      <c r="D961" t="s">
        <v>96609</v>
      </c>
      <c r="E961">
        <v>6123</v>
      </c>
      <c r="F961">
        <v>449</v>
      </c>
      <c r="G961">
        <v>1326</v>
      </c>
      <c r="H961" t="s">
        <v>96575</v>
      </c>
      <c r="I961" t="s">
        <v>67816</v>
      </c>
      <c r="J961" t="s">
        <v>67817</v>
      </c>
      <c r="K961" s="2">
        <v>41358.396064814813</v>
      </c>
      <c r="L961" s="3">
        <f t="shared" si="14"/>
        <v>41358</v>
      </c>
      <c r="M961" t="s">
        <v>84</v>
      </c>
      <c r="N961">
        <v>0</v>
      </c>
      <c r="O961">
        <v>0</v>
      </c>
      <c r="P961" t="s">
        <v>67818</v>
      </c>
      <c r="Q961" t="s">
        <v>67819</v>
      </c>
      <c r="R961">
        <v>1</v>
      </c>
    </row>
    <row r="962" spans="1:18" x14ac:dyDescent="0.15">
      <c r="A962" s="1" t="s">
        <v>64175</v>
      </c>
      <c r="B962" t="s">
        <v>64176</v>
      </c>
      <c r="C962" t="s">
        <v>344</v>
      </c>
      <c r="D962" t="s">
        <v>96589</v>
      </c>
      <c r="E962">
        <v>1828</v>
      </c>
      <c r="F962">
        <v>1490</v>
      </c>
      <c r="G962">
        <v>34790</v>
      </c>
      <c r="H962" t="s">
        <v>96576</v>
      </c>
      <c r="J962" t="s">
        <v>67812</v>
      </c>
      <c r="K962" s="2">
        <v>41358.399375000001</v>
      </c>
      <c r="L962" s="3">
        <f t="shared" si="14"/>
        <v>41358</v>
      </c>
      <c r="M962" t="s">
        <v>229</v>
      </c>
      <c r="N962">
        <v>1</v>
      </c>
      <c r="O962">
        <v>0</v>
      </c>
      <c r="P962" t="s">
        <v>67813</v>
      </c>
      <c r="Q962" t="s">
        <v>65673</v>
      </c>
      <c r="R962">
        <v>1</v>
      </c>
    </row>
    <row r="963" spans="1:18" x14ac:dyDescent="0.15">
      <c r="A963" s="1" t="s">
        <v>67867</v>
      </c>
      <c r="B963" t="s">
        <v>67868</v>
      </c>
      <c r="C963" t="s">
        <v>3085</v>
      </c>
      <c r="D963" t="s">
        <v>96647</v>
      </c>
      <c r="E963">
        <v>12550</v>
      </c>
      <c r="F963">
        <v>2991</v>
      </c>
      <c r="G963">
        <v>1948</v>
      </c>
      <c r="H963" t="s">
        <v>96578</v>
      </c>
      <c r="J963" t="s">
        <v>67869</v>
      </c>
      <c r="K963" s="2">
        <v>41358.422175925924</v>
      </c>
      <c r="L963" s="3">
        <f t="shared" ref="L963:L1026" si="15">INT(K963)</f>
        <v>41358</v>
      </c>
      <c r="M963" t="s">
        <v>84</v>
      </c>
      <c r="N963">
        <v>183</v>
      </c>
      <c r="O963">
        <v>94</v>
      </c>
      <c r="Q963" t="s">
        <v>67870</v>
      </c>
      <c r="R963">
        <v>1</v>
      </c>
    </row>
    <row r="964" spans="1:18" x14ac:dyDescent="0.15">
      <c r="A964" s="1" t="s">
        <v>67862</v>
      </c>
      <c r="B964" t="s">
        <v>67863</v>
      </c>
      <c r="C964" t="s">
        <v>131</v>
      </c>
      <c r="D964" t="s">
        <v>96656</v>
      </c>
      <c r="E964">
        <v>270</v>
      </c>
      <c r="F964">
        <v>309</v>
      </c>
      <c r="G964">
        <v>913</v>
      </c>
      <c r="H964" t="s">
        <v>96578</v>
      </c>
      <c r="J964" t="s">
        <v>67864</v>
      </c>
      <c r="K964" s="2">
        <v>41358.449513888889</v>
      </c>
      <c r="L964" s="3">
        <f t="shared" si="15"/>
        <v>41358</v>
      </c>
      <c r="M964" t="s">
        <v>84</v>
      </c>
      <c r="N964">
        <v>0</v>
      </c>
      <c r="O964">
        <v>0</v>
      </c>
      <c r="P964" t="s">
        <v>67865</v>
      </c>
      <c r="Q964" t="s">
        <v>67866</v>
      </c>
      <c r="R964">
        <v>1</v>
      </c>
    </row>
    <row r="965" spans="1:18" x14ac:dyDescent="0.15">
      <c r="A965" s="1" t="s">
        <v>67858</v>
      </c>
      <c r="B965" t="s">
        <v>67859</v>
      </c>
      <c r="C965" t="s">
        <v>10172</v>
      </c>
      <c r="D965" t="s">
        <v>96789</v>
      </c>
      <c r="E965">
        <v>5</v>
      </c>
      <c r="F965">
        <v>115</v>
      </c>
      <c r="G965">
        <v>61</v>
      </c>
      <c r="H965" t="s">
        <v>96576</v>
      </c>
      <c r="J965" t="s">
        <v>67860</v>
      </c>
      <c r="K965" s="2">
        <v>41358.488657407404</v>
      </c>
      <c r="L965" s="3">
        <f t="shared" si="15"/>
        <v>41358</v>
      </c>
      <c r="M965" t="s">
        <v>65126</v>
      </c>
      <c r="N965">
        <v>0</v>
      </c>
      <c r="O965">
        <v>0</v>
      </c>
      <c r="Q965" t="s">
        <v>67861</v>
      </c>
      <c r="R965">
        <v>1</v>
      </c>
    </row>
    <row r="966" spans="1:18" x14ac:dyDescent="0.15">
      <c r="A966" s="1" t="s">
        <v>67854</v>
      </c>
      <c r="B966" t="s">
        <v>67855</v>
      </c>
      <c r="C966" t="s">
        <v>131</v>
      </c>
      <c r="D966" t="s">
        <v>96641</v>
      </c>
      <c r="E966">
        <v>207</v>
      </c>
      <c r="F966">
        <v>372</v>
      </c>
      <c r="G966">
        <v>460</v>
      </c>
      <c r="H966" t="s">
        <v>96576</v>
      </c>
      <c r="J966" t="s">
        <v>67856</v>
      </c>
      <c r="K966" s="2">
        <v>41358.528703703705</v>
      </c>
      <c r="L966" s="3">
        <f t="shared" si="15"/>
        <v>41358</v>
      </c>
      <c r="M966" t="s">
        <v>535</v>
      </c>
      <c r="N966">
        <v>0</v>
      </c>
      <c r="O966">
        <v>0</v>
      </c>
      <c r="Q966" t="s">
        <v>67857</v>
      </c>
      <c r="R966">
        <v>1</v>
      </c>
    </row>
    <row r="967" spans="1:18" x14ac:dyDescent="0.15">
      <c r="A967" s="1" t="s">
        <v>67850</v>
      </c>
      <c r="B967" t="s">
        <v>67851</v>
      </c>
      <c r="C967" t="s">
        <v>190</v>
      </c>
      <c r="D967" t="s">
        <v>96592</v>
      </c>
      <c r="E967">
        <v>38</v>
      </c>
      <c r="F967">
        <v>83</v>
      </c>
      <c r="G967">
        <v>137</v>
      </c>
      <c r="H967" t="s">
        <v>96576</v>
      </c>
      <c r="J967" t="s">
        <v>67852</v>
      </c>
      <c r="K967" s="2">
        <v>41358.549988425926</v>
      </c>
      <c r="L967" s="3">
        <f t="shared" si="15"/>
        <v>41358</v>
      </c>
      <c r="M967" t="s">
        <v>370</v>
      </c>
      <c r="N967">
        <v>0</v>
      </c>
      <c r="O967">
        <v>0</v>
      </c>
      <c r="Q967" t="s">
        <v>67853</v>
      </c>
      <c r="R967">
        <v>1</v>
      </c>
    </row>
    <row r="968" spans="1:18" x14ac:dyDescent="0.15">
      <c r="A968" s="1" t="s">
        <v>67847</v>
      </c>
      <c r="B968" t="s">
        <v>67848</v>
      </c>
      <c r="C968" t="s">
        <v>190</v>
      </c>
      <c r="D968" t="s">
        <v>96643</v>
      </c>
      <c r="E968">
        <v>47</v>
      </c>
      <c r="F968">
        <v>214</v>
      </c>
      <c r="G968">
        <v>30</v>
      </c>
      <c r="H968" t="s">
        <v>96576</v>
      </c>
      <c r="J968" t="s">
        <v>67849</v>
      </c>
      <c r="K968" s="2">
        <v>41358.550381944442</v>
      </c>
      <c r="L968" s="3">
        <f t="shared" si="15"/>
        <v>41358</v>
      </c>
      <c r="M968" t="s">
        <v>370</v>
      </c>
      <c r="N968">
        <v>8</v>
      </c>
      <c r="O968">
        <v>8</v>
      </c>
      <c r="Q968" t="s">
        <v>64346</v>
      </c>
      <c r="R968">
        <v>1</v>
      </c>
    </row>
    <row r="969" spans="1:18" x14ac:dyDescent="0.15">
      <c r="A969" s="1" t="s">
        <v>67843</v>
      </c>
      <c r="B969" t="s">
        <v>67844</v>
      </c>
      <c r="C969" t="s">
        <v>131</v>
      </c>
      <c r="D969" t="s">
        <v>96790</v>
      </c>
      <c r="E969">
        <v>6</v>
      </c>
      <c r="F969">
        <v>19</v>
      </c>
      <c r="G969">
        <v>122</v>
      </c>
      <c r="H969" t="s">
        <v>96576</v>
      </c>
      <c r="J969" t="s">
        <v>67845</v>
      </c>
      <c r="K969" s="2">
        <v>41358.55201388889</v>
      </c>
      <c r="L969" s="3">
        <f t="shared" si="15"/>
        <v>41358</v>
      </c>
      <c r="M969" t="s">
        <v>4028</v>
      </c>
      <c r="N969">
        <v>0</v>
      </c>
      <c r="O969">
        <v>0</v>
      </c>
      <c r="Q969" t="s">
        <v>67846</v>
      </c>
      <c r="R969">
        <v>1</v>
      </c>
    </row>
    <row r="970" spans="1:18" x14ac:dyDescent="0.15">
      <c r="A970" s="1" t="s">
        <v>67910</v>
      </c>
      <c r="B970" t="s">
        <v>67911</v>
      </c>
      <c r="C970" t="s">
        <v>110</v>
      </c>
      <c r="D970" t="s">
        <v>96670</v>
      </c>
      <c r="E970">
        <v>71</v>
      </c>
      <c r="F970">
        <v>98</v>
      </c>
      <c r="G970">
        <v>104</v>
      </c>
      <c r="H970" t="s">
        <v>96576</v>
      </c>
      <c r="J970" t="s">
        <v>67912</v>
      </c>
      <c r="K970" s="2">
        <v>41358.578819444447</v>
      </c>
      <c r="L970" s="3">
        <f t="shared" si="15"/>
        <v>41358</v>
      </c>
      <c r="M970" t="s">
        <v>370</v>
      </c>
      <c r="N970">
        <v>0</v>
      </c>
      <c r="O970">
        <v>0</v>
      </c>
      <c r="Q970" t="s">
        <v>67913</v>
      </c>
      <c r="R970">
        <v>1</v>
      </c>
    </row>
    <row r="971" spans="1:18" x14ac:dyDescent="0.15">
      <c r="A971" s="1" t="s">
        <v>67075</v>
      </c>
      <c r="B971" t="s">
        <v>67076</v>
      </c>
      <c r="C971" t="s">
        <v>54180</v>
      </c>
      <c r="D971" t="s">
        <v>96624</v>
      </c>
      <c r="E971">
        <v>606</v>
      </c>
      <c r="F971">
        <v>382</v>
      </c>
      <c r="G971">
        <v>1864</v>
      </c>
      <c r="H971" t="s">
        <v>96578</v>
      </c>
      <c r="J971" t="s">
        <v>67908</v>
      </c>
      <c r="K971" s="2">
        <v>41358.588252314818</v>
      </c>
      <c r="L971" s="3">
        <f t="shared" si="15"/>
        <v>41358</v>
      </c>
      <c r="M971" t="s">
        <v>4811</v>
      </c>
      <c r="N971">
        <v>1</v>
      </c>
      <c r="O971">
        <v>13</v>
      </c>
      <c r="Q971" t="s">
        <v>67909</v>
      </c>
      <c r="R971">
        <v>1</v>
      </c>
    </row>
    <row r="972" spans="1:18" x14ac:dyDescent="0.15">
      <c r="A972" s="1" t="s">
        <v>67905</v>
      </c>
      <c r="B972" t="s">
        <v>67906</v>
      </c>
      <c r="C972" t="s">
        <v>94</v>
      </c>
      <c r="E972">
        <v>283</v>
      </c>
      <c r="F972">
        <v>189</v>
      </c>
      <c r="G972">
        <v>3786</v>
      </c>
      <c r="H972" t="s">
        <v>96576</v>
      </c>
      <c r="J972" t="s">
        <v>67907</v>
      </c>
      <c r="K972" s="2">
        <v>41358.591909722221</v>
      </c>
      <c r="L972" s="3">
        <f t="shared" si="15"/>
        <v>41358</v>
      </c>
      <c r="M972" t="s">
        <v>84</v>
      </c>
      <c r="N972">
        <v>1</v>
      </c>
      <c r="O972">
        <v>0</v>
      </c>
      <c r="P972" t="s">
        <v>63840</v>
      </c>
      <c r="Q972" t="s">
        <v>63841</v>
      </c>
      <c r="R972">
        <v>1</v>
      </c>
    </row>
    <row r="973" spans="1:18" x14ac:dyDescent="0.15">
      <c r="A973" s="1" t="s">
        <v>63942</v>
      </c>
      <c r="B973" t="s">
        <v>63943</v>
      </c>
      <c r="C973" t="s">
        <v>344</v>
      </c>
      <c r="D973" t="s">
        <v>96589</v>
      </c>
      <c r="E973">
        <v>1771</v>
      </c>
      <c r="F973">
        <v>1574</v>
      </c>
      <c r="G973">
        <v>35483</v>
      </c>
      <c r="H973" t="s">
        <v>96576</v>
      </c>
      <c r="J973" t="s">
        <v>67903</v>
      </c>
      <c r="K973" s="2">
        <v>41358.605590277781</v>
      </c>
      <c r="L973" s="3">
        <f t="shared" si="15"/>
        <v>41358</v>
      </c>
      <c r="M973" t="s">
        <v>229</v>
      </c>
      <c r="N973">
        <v>0</v>
      </c>
      <c r="O973">
        <v>1</v>
      </c>
      <c r="P973" t="s">
        <v>67904</v>
      </c>
      <c r="Q973" t="s">
        <v>65673</v>
      </c>
      <c r="R973">
        <v>1</v>
      </c>
    </row>
    <row r="974" spans="1:18" x14ac:dyDescent="0.15">
      <c r="A974" s="1" t="s">
        <v>64496</v>
      </c>
      <c r="B974" t="s">
        <v>64497</v>
      </c>
      <c r="C974" t="s">
        <v>1237</v>
      </c>
      <c r="D974" t="s">
        <v>96605</v>
      </c>
      <c r="E974">
        <v>56</v>
      </c>
      <c r="F974">
        <v>123</v>
      </c>
      <c r="G974">
        <v>85</v>
      </c>
      <c r="H974" t="s">
        <v>96576</v>
      </c>
      <c r="J974" t="s">
        <v>67902</v>
      </c>
      <c r="K974" s="2">
        <v>41358.621493055558</v>
      </c>
      <c r="L974" s="3">
        <f t="shared" si="15"/>
        <v>41358</v>
      </c>
      <c r="M974" t="s">
        <v>84</v>
      </c>
      <c r="N974">
        <v>5</v>
      </c>
      <c r="O974">
        <v>5</v>
      </c>
      <c r="Q974" t="s">
        <v>64501</v>
      </c>
      <c r="R974">
        <v>1</v>
      </c>
    </row>
    <row r="975" spans="1:18" x14ac:dyDescent="0.15">
      <c r="A975" s="1" t="s">
        <v>67898</v>
      </c>
      <c r="B975" t="s">
        <v>67899</v>
      </c>
      <c r="C975" t="s">
        <v>94</v>
      </c>
      <c r="D975" t="s">
        <v>96653</v>
      </c>
      <c r="E975">
        <v>644</v>
      </c>
      <c r="F975">
        <v>643</v>
      </c>
      <c r="G975">
        <v>394</v>
      </c>
      <c r="H975" t="s">
        <v>96576</v>
      </c>
      <c r="J975" t="s">
        <v>67900</v>
      </c>
      <c r="K975" s="2">
        <v>41358.634895833333</v>
      </c>
      <c r="L975" s="3">
        <f t="shared" si="15"/>
        <v>41358</v>
      </c>
      <c r="M975" t="s">
        <v>84</v>
      </c>
      <c r="N975">
        <v>5</v>
      </c>
      <c r="O975">
        <v>5</v>
      </c>
      <c r="Q975" t="s">
        <v>67901</v>
      </c>
      <c r="R975">
        <v>1</v>
      </c>
    </row>
    <row r="976" spans="1:18" x14ac:dyDescent="0.15">
      <c r="A976" s="1" t="s">
        <v>67894</v>
      </c>
      <c r="B976" t="s">
        <v>67895</v>
      </c>
      <c r="C976" t="s">
        <v>110</v>
      </c>
      <c r="D976" t="s">
        <v>96586</v>
      </c>
      <c r="E976">
        <v>85</v>
      </c>
      <c r="F976">
        <v>131</v>
      </c>
      <c r="G976">
        <v>188</v>
      </c>
      <c r="H976" t="s">
        <v>96576</v>
      </c>
      <c r="J976" t="s">
        <v>67896</v>
      </c>
      <c r="K976" s="2">
        <v>41358.644826388889</v>
      </c>
      <c r="L976" s="3">
        <f t="shared" si="15"/>
        <v>41358</v>
      </c>
      <c r="M976" t="s">
        <v>246</v>
      </c>
      <c r="N976">
        <v>3</v>
      </c>
      <c r="O976">
        <v>3</v>
      </c>
      <c r="Q976" t="s">
        <v>67897</v>
      </c>
      <c r="R976">
        <v>1</v>
      </c>
    </row>
    <row r="977" spans="1:18" x14ac:dyDescent="0.15">
      <c r="A977" s="1" t="s">
        <v>67891</v>
      </c>
      <c r="B977" t="s">
        <v>67892</v>
      </c>
      <c r="C977" t="s">
        <v>4607</v>
      </c>
      <c r="E977">
        <v>82</v>
      </c>
      <c r="F977">
        <v>640</v>
      </c>
      <c r="G977">
        <v>255</v>
      </c>
      <c r="H977" t="s">
        <v>96576</v>
      </c>
      <c r="J977" t="s">
        <v>67893</v>
      </c>
      <c r="K977" s="2">
        <v>41358.647951388892</v>
      </c>
      <c r="L977" s="3">
        <f t="shared" si="15"/>
        <v>41358</v>
      </c>
      <c r="M977" t="s">
        <v>84</v>
      </c>
      <c r="N977">
        <v>1</v>
      </c>
      <c r="O977">
        <v>1</v>
      </c>
      <c r="P977" t="s">
        <v>63840</v>
      </c>
      <c r="Q977" t="s">
        <v>63841</v>
      </c>
      <c r="R977">
        <v>1</v>
      </c>
    </row>
    <row r="978" spans="1:18" x14ac:dyDescent="0.15">
      <c r="A978" s="1" t="s">
        <v>67886</v>
      </c>
      <c r="B978" t="s">
        <v>67887</v>
      </c>
      <c r="C978" t="s">
        <v>2165</v>
      </c>
      <c r="D978" t="s">
        <v>96729</v>
      </c>
      <c r="E978">
        <v>991</v>
      </c>
      <c r="F978">
        <v>1119</v>
      </c>
      <c r="G978">
        <v>4119</v>
      </c>
      <c r="H978" t="s">
        <v>96578</v>
      </c>
      <c r="J978" t="s">
        <v>67888</v>
      </c>
      <c r="K978" s="2">
        <v>41358.663738425923</v>
      </c>
      <c r="L978" s="3">
        <f t="shared" si="15"/>
        <v>41358</v>
      </c>
      <c r="M978" t="s">
        <v>67889</v>
      </c>
      <c r="N978">
        <v>0</v>
      </c>
      <c r="O978">
        <v>0</v>
      </c>
      <c r="Q978" t="s">
        <v>67890</v>
      </c>
      <c r="R978">
        <v>1</v>
      </c>
    </row>
    <row r="979" spans="1:18" x14ac:dyDescent="0.15">
      <c r="A979" s="1" t="s">
        <v>67881</v>
      </c>
      <c r="B979" t="s">
        <v>67882</v>
      </c>
      <c r="C979" t="s">
        <v>1427</v>
      </c>
      <c r="D979" t="s">
        <v>96698</v>
      </c>
      <c r="E979">
        <v>502</v>
      </c>
      <c r="F979">
        <v>553</v>
      </c>
      <c r="G979">
        <v>1581</v>
      </c>
      <c r="H979" t="s">
        <v>96577</v>
      </c>
      <c r="I979" t="s">
        <v>67883</v>
      </c>
      <c r="J979" t="s">
        <v>67884</v>
      </c>
      <c r="K979" s="2">
        <v>41358.673738425925</v>
      </c>
      <c r="L979" s="3">
        <f t="shared" si="15"/>
        <v>41358</v>
      </c>
      <c r="M979" t="s">
        <v>69</v>
      </c>
      <c r="N979">
        <v>1</v>
      </c>
      <c r="O979">
        <v>0</v>
      </c>
      <c r="Q979" t="s">
        <v>67885</v>
      </c>
      <c r="R979">
        <v>1</v>
      </c>
    </row>
    <row r="980" spans="1:18" x14ac:dyDescent="0.15">
      <c r="A980" s="1" t="s">
        <v>11530</v>
      </c>
      <c r="B980" t="s">
        <v>11531</v>
      </c>
      <c r="C980" t="s">
        <v>1237</v>
      </c>
      <c r="D980" t="s">
        <v>96737</v>
      </c>
      <c r="E980">
        <v>98</v>
      </c>
      <c r="F980">
        <v>58</v>
      </c>
      <c r="G980">
        <v>781</v>
      </c>
      <c r="H980" t="s">
        <v>96576</v>
      </c>
      <c r="J980" t="s">
        <v>67878</v>
      </c>
      <c r="K980" s="2">
        <v>41358.689421296294</v>
      </c>
      <c r="L980" s="3">
        <f t="shared" si="15"/>
        <v>41358</v>
      </c>
      <c r="M980" t="s">
        <v>535</v>
      </c>
      <c r="N980">
        <v>0</v>
      </c>
      <c r="O980">
        <v>0</v>
      </c>
      <c r="P980" t="s">
        <v>67879</v>
      </c>
      <c r="Q980" t="s">
        <v>67880</v>
      </c>
      <c r="R980">
        <v>1</v>
      </c>
    </row>
    <row r="981" spans="1:18" x14ac:dyDescent="0.15">
      <c r="A981" s="1" t="s">
        <v>67874</v>
      </c>
      <c r="B981" t="s">
        <v>67875</v>
      </c>
      <c r="C981" t="s">
        <v>2165</v>
      </c>
      <c r="E981">
        <v>399</v>
      </c>
      <c r="F981">
        <v>185</v>
      </c>
      <c r="G981">
        <v>4268</v>
      </c>
      <c r="H981" t="s">
        <v>96576</v>
      </c>
      <c r="J981" t="s">
        <v>67876</v>
      </c>
      <c r="K981" s="2">
        <v>41358.695520833331</v>
      </c>
      <c r="L981" s="3">
        <f t="shared" si="15"/>
        <v>41358</v>
      </c>
      <c r="M981" t="s">
        <v>84</v>
      </c>
      <c r="N981">
        <v>0</v>
      </c>
      <c r="O981">
        <v>0</v>
      </c>
      <c r="Q981" t="s">
        <v>67877</v>
      </c>
      <c r="R981">
        <v>1</v>
      </c>
    </row>
    <row r="982" spans="1:18" x14ac:dyDescent="0.15">
      <c r="A982" s="1" t="s">
        <v>67871</v>
      </c>
      <c r="B982" t="s">
        <v>67872</v>
      </c>
      <c r="C982" t="s">
        <v>344</v>
      </c>
      <c r="D982" t="s">
        <v>96657</v>
      </c>
      <c r="E982">
        <v>330</v>
      </c>
      <c r="F982">
        <v>450</v>
      </c>
      <c r="G982">
        <v>1127</v>
      </c>
      <c r="H982" t="s">
        <v>96578</v>
      </c>
      <c r="J982" t="s">
        <v>67873</v>
      </c>
      <c r="K982" s="2">
        <v>41358.719953703701</v>
      </c>
      <c r="L982" s="3">
        <f t="shared" si="15"/>
        <v>41358</v>
      </c>
      <c r="M982" t="s">
        <v>84</v>
      </c>
      <c r="N982">
        <v>3</v>
      </c>
      <c r="O982">
        <v>3</v>
      </c>
      <c r="P982" t="s">
        <v>63840</v>
      </c>
      <c r="Q982" t="s">
        <v>63841</v>
      </c>
      <c r="R982">
        <v>1</v>
      </c>
    </row>
    <row r="983" spans="1:18" x14ac:dyDescent="0.15">
      <c r="A983" s="1" t="s">
        <v>67938</v>
      </c>
      <c r="B983" t="s">
        <v>67939</v>
      </c>
      <c r="C983" t="s">
        <v>94</v>
      </c>
      <c r="D983" t="s">
        <v>96653</v>
      </c>
      <c r="E983">
        <v>17064</v>
      </c>
      <c r="F983">
        <v>148</v>
      </c>
      <c r="G983">
        <v>578</v>
      </c>
      <c r="H983" t="s">
        <v>96576</v>
      </c>
      <c r="J983" t="s">
        <v>67940</v>
      </c>
      <c r="K983" s="2">
        <v>41358.751666666663</v>
      </c>
      <c r="L983" s="3">
        <f t="shared" si="15"/>
        <v>41358</v>
      </c>
      <c r="M983" t="s">
        <v>84</v>
      </c>
      <c r="N983">
        <v>1</v>
      </c>
      <c r="O983">
        <v>1</v>
      </c>
      <c r="Q983" t="s">
        <v>67901</v>
      </c>
      <c r="R983">
        <v>1</v>
      </c>
    </row>
    <row r="984" spans="1:18" x14ac:dyDescent="0.15">
      <c r="A984" s="1" t="s">
        <v>67933</v>
      </c>
      <c r="B984" t="s">
        <v>67934</v>
      </c>
      <c r="C984" t="s">
        <v>344</v>
      </c>
      <c r="E984">
        <v>428</v>
      </c>
      <c r="F984">
        <v>715</v>
      </c>
      <c r="G984">
        <v>4877</v>
      </c>
      <c r="H984" t="s">
        <v>96576</v>
      </c>
      <c r="J984" t="s">
        <v>67935</v>
      </c>
      <c r="K984" s="2">
        <v>41358.784259259257</v>
      </c>
      <c r="L984" s="3">
        <f t="shared" si="15"/>
        <v>41358</v>
      </c>
      <c r="M984" t="s">
        <v>117</v>
      </c>
      <c r="N984">
        <v>0</v>
      </c>
      <c r="O984">
        <v>0</v>
      </c>
      <c r="P984" t="s">
        <v>67936</v>
      </c>
      <c r="Q984" t="s">
        <v>67937</v>
      </c>
      <c r="R984">
        <v>1</v>
      </c>
    </row>
    <row r="985" spans="1:18" x14ac:dyDescent="0.15">
      <c r="A985" s="1" t="s">
        <v>65421</v>
      </c>
      <c r="B985" t="s">
        <v>65422</v>
      </c>
      <c r="C985" t="s">
        <v>34</v>
      </c>
      <c r="D985" t="s">
        <v>27</v>
      </c>
      <c r="E985">
        <v>101342</v>
      </c>
      <c r="F985">
        <v>211</v>
      </c>
      <c r="G985">
        <v>5984</v>
      </c>
      <c r="H985" t="s">
        <v>96574</v>
      </c>
      <c r="I985" t="s">
        <v>65423</v>
      </c>
      <c r="J985" t="s">
        <v>67931</v>
      </c>
      <c r="K985" s="2">
        <v>41358.786122685182</v>
      </c>
      <c r="L985" s="3">
        <f t="shared" si="15"/>
        <v>41358</v>
      </c>
      <c r="M985" t="s">
        <v>69</v>
      </c>
      <c r="N985">
        <v>0</v>
      </c>
      <c r="O985">
        <v>0</v>
      </c>
      <c r="Q985" t="s">
        <v>67932</v>
      </c>
      <c r="R985">
        <v>1</v>
      </c>
    </row>
    <row r="986" spans="1:18" x14ac:dyDescent="0.15">
      <c r="A986" s="1" t="s">
        <v>67927</v>
      </c>
      <c r="B986" t="s">
        <v>67928</v>
      </c>
      <c r="C986" t="s">
        <v>3085</v>
      </c>
      <c r="E986">
        <v>3</v>
      </c>
      <c r="F986">
        <v>1</v>
      </c>
      <c r="G986">
        <v>7</v>
      </c>
      <c r="H986" t="s">
        <v>96576</v>
      </c>
      <c r="J986" t="s">
        <v>67929</v>
      </c>
      <c r="K986" s="2">
        <v>41358.791018518517</v>
      </c>
      <c r="L986" s="3">
        <f t="shared" si="15"/>
        <v>41358</v>
      </c>
      <c r="M986" t="s">
        <v>1266</v>
      </c>
      <c r="N986">
        <v>6</v>
      </c>
      <c r="O986">
        <v>6</v>
      </c>
      <c r="P986" t="s">
        <v>30</v>
      </c>
      <c r="Q986" t="s">
        <v>67930</v>
      </c>
      <c r="R986">
        <v>1</v>
      </c>
    </row>
    <row r="987" spans="1:18" x14ac:dyDescent="0.15">
      <c r="A987" s="1" t="s">
        <v>67923</v>
      </c>
      <c r="B987" t="s">
        <v>67924</v>
      </c>
      <c r="C987" t="s">
        <v>3085</v>
      </c>
      <c r="D987" t="s">
        <v>96600</v>
      </c>
      <c r="E987">
        <v>986</v>
      </c>
      <c r="F987">
        <v>392</v>
      </c>
      <c r="G987">
        <v>22148</v>
      </c>
      <c r="H987" t="s">
        <v>96578</v>
      </c>
      <c r="J987" t="s">
        <v>67925</v>
      </c>
      <c r="K987" s="2">
        <v>41358.822708333333</v>
      </c>
      <c r="L987" s="3">
        <f t="shared" si="15"/>
        <v>41358</v>
      </c>
      <c r="M987" t="s">
        <v>205</v>
      </c>
      <c r="N987">
        <v>0</v>
      </c>
      <c r="O987">
        <v>0</v>
      </c>
      <c r="Q987" t="s">
        <v>67926</v>
      </c>
      <c r="R987">
        <v>1</v>
      </c>
    </row>
    <row r="988" spans="1:18" x14ac:dyDescent="0.15">
      <c r="A988" s="1" t="s">
        <v>67919</v>
      </c>
      <c r="B988" t="s">
        <v>67920</v>
      </c>
      <c r="C988" t="s">
        <v>110</v>
      </c>
      <c r="D988" t="s">
        <v>96586</v>
      </c>
      <c r="E988">
        <v>888</v>
      </c>
      <c r="F988">
        <v>306</v>
      </c>
      <c r="G988">
        <v>2257</v>
      </c>
      <c r="H988" t="s">
        <v>96578</v>
      </c>
      <c r="J988" t="s">
        <v>67921</v>
      </c>
      <c r="K988" s="2">
        <v>41358.828148148146</v>
      </c>
      <c r="L988" s="3">
        <f t="shared" si="15"/>
        <v>41358</v>
      </c>
      <c r="M988" t="s">
        <v>84</v>
      </c>
      <c r="N988">
        <v>1</v>
      </c>
      <c r="O988">
        <v>4</v>
      </c>
      <c r="Q988" t="s">
        <v>67922</v>
      </c>
      <c r="R988">
        <v>1</v>
      </c>
    </row>
    <row r="989" spans="1:18" x14ac:dyDescent="0.15">
      <c r="A989" s="1" t="s">
        <v>67914</v>
      </c>
      <c r="B989" t="s">
        <v>67915</v>
      </c>
      <c r="C989" t="s">
        <v>9772</v>
      </c>
      <c r="D989" t="s">
        <v>96632</v>
      </c>
      <c r="E989">
        <v>258</v>
      </c>
      <c r="F989">
        <v>83</v>
      </c>
      <c r="G989">
        <v>560</v>
      </c>
      <c r="H989" t="s">
        <v>96576</v>
      </c>
      <c r="J989" t="s">
        <v>67916</v>
      </c>
      <c r="K989" s="2">
        <v>41358.915405092594</v>
      </c>
      <c r="L989" s="3">
        <f t="shared" si="15"/>
        <v>41358</v>
      </c>
      <c r="M989" t="s">
        <v>117</v>
      </c>
      <c r="N989">
        <v>0</v>
      </c>
      <c r="O989">
        <v>0</v>
      </c>
      <c r="P989" t="s">
        <v>67917</v>
      </c>
      <c r="Q989" t="s">
        <v>67918</v>
      </c>
      <c r="R989">
        <v>1</v>
      </c>
    </row>
    <row r="990" spans="1:18" x14ac:dyDescent="0.15">
      <c r="A990" s="1" t="s">
        <v>67987</v>
      </c>
      <c r="B990" t="s">
        <v>67988</v>
      </c>
      <c r="C990" t="s">
        <v>853</v>
      </c>
      <c r="D990" t="s">
        <v>96594</v>
      </c>
      <c r="E990">
        <v>1334</v>
      </c>
      <c r="F990">
        <v>1118</v>
      </c>
      <c r="G990">
        <v>1310</v>
      </c>
      <c r="H990" t="s">
        <v>96576</v>
      </c>
      <c r="J990" t="s">
        <v>67989</v>
      </c>
      <c r="K990" s="2">
        <v>41358.926053240742</v>
      </c>
      <c r="L990" s="3">
        <f t="shared" si="15"/>
        <v>41358</v>
      </c>
      <c r="M990" t="s">
        <v>84</v>
      </c>
      <c r="N990">
        <v>2</v>
      </c>
      <c r="O990">
        <v>2</v>
      </c>
      <c r="P990" t="s">
        <v>63840</v>
      </c>
      <c r="Q990" t="s">
        <v>63841</v>
      </c>
      <c r="R990">
        <v>1</v>
      </c>
    </row>
    <row r="991" spans="1:18" x14ac:dyDescent="0.15">
      <c r="A991" s="1" t="s">
        <v>67982</v>
      </c>
      <c r="B991" t="s">
        <v>67983</v>
      </c>
      <c r="C991" t="s">
        <v>3479</v>
      </c>
      <c r="D991" t="s">
        <v>96614</v>
      </c>
      <c r="E991">
        <v>981</v>
      </c>
      <c r="F991">
        <v>381</v>
      </c>
      <c r="G991">
        <v>2277</v>
      </c>
      <c r="H991" t="s">
        <v>96576</v>
      </c>
      <c r="J991" t="s">
        <v>67984</v>
      </c>
      <c r="K991" s="2">
        <v>41358.934039351851</v>
      </c>
      <c r="L991" s="3">
        <f t="shared" si="15"/>
        <v>41358</v>
      </c>
      <c r="M991" t="s">
        <v>370</v>
      </c>
      <c r="N991">
        <v>0</v>
      </c>
      <c r="O991">
        <v>66</v>
      </c>
      <c r="P991" t="s">
        <v>67985</v>
      </c>
      <c r="Q991" t="s">
        <v>67986</v>
      </c>
      <c r="R991">
        <v>1</v>
      </c>
    </row>
    <row r="992" spans="1:18" x14ac:dyDescent="0.15">
      <c r="A992" s="1" t="s">
        <v>67978</v>
      </c>
      <c r="B992" t="s">
        <v>67979</v>
      </c>
      <c r="C992" t="s">
        <v>110</v>
      </c>
      <c r="D992" t="s">
        <v>96612</v>
      </c>
      <c r="E992">
        <v>648</v>
      </c>
      <c r="F992">
        <v>616</v>
      </c>
      <c r="G992">
        <v>6354</v>
      </c>
      <c r="H992" t="s">
        <v>96578</v>
      </c>
      <c r="J992" t="s">
        <v>67980</v>
      </c>
      <c r="K992" s="2">
        <v>41358.938460648147</v>
      </c>
      <c r="L992" s="3">
        <f t="shared" si="15"/>
        <v>41358</v>
      </c>
      <c r="M992" t="s">
        <v>205</v>
      </c>
      <c r="N992">
        <v>0</v>
      </c>
      <c r="O992">
        <v>11</v>
      </c>
      <c r="Q992" t="s">
        <v>67981</v>
      </c>
      <c r="R992">
        <v>1</v>
      </c>
    </row>
    <row r="993" spans="1:18" x14ac:dyDescent="0.15">
      <c r="A993" s="1" t="s">
        <v>67974</v>
      </c>
      <c r="B993" t="s">
        <v>67975</v>
      </c>
      <c r="C993" t="s">
        <v>344</v>
      </c>
      <c r="D993" t="s">
        <v>96671</v>
      </c>
      <c r="E993">
        <v>112</v>
      </c>
      <c r="F993">
        <v>113</v>
      </c>
      <c r="G993">
        <v>100</v>
      </c>
      <c r="H993" t="s">
        <v>96576</v>
      </c>
      <c r="J993" t="s">
        <v>67976</v>
      </c>
      <c r="K993" s="2">
        <v>41358.941250000003</v>
      </c>
      <c r="L993" s="3">
        <f t="shared" si="15"/>
        <v>41358</v>
      </c>
      <c r="M993" t="s">
        <v>1778</v>
      </c>
      <c r="N993">
        <v>8</v>
      </c>
      <c r="O993">
        <v>10</v>
      </c>
      <c r="Q993" t="s">
        <v>67977</v>
      </c>
      <c r="R993">
        <v>1</v>
      </c>
    </row>
    <row r="994" spans="1:18" x14ac:dyDescent="0.15">
      <c r="A994" s="1" t="s">
        <v>67970</v>
      </c>
      <c r="B994" t="s">
        <v>67971</v>
      </c>
      <c r="C994" t="s">
        <v>344</v>
      </c>
      <c r="D994" t="s">
        <v>96639</v>
      </c>
      <c r="E994">
        <v>183</v>
      </c>
      <c r="F994">
        <v>99</v>
      </c>
      <c r="G994">
        <v>572</v>
      </c>
      <c r="H994" t="s">
        <v>96576</v>
      </c>
      <c r="J994" t="s">
        <v>67972</v>
      </c>
      <c r="K994" s="2">
        <v>41358.966666666667</v>
      </c>
      <c r="L994" s="3">
        <f t="shared" si="15"/>
        <v>41358</v>
      </c>
      <c r="M994" t="s">
        <v>6436</v>
      </c>
      <c r="N994">
        <v>0</v>
      </c>
      <c r="O994">
        <v>0</v>
      </c>
      <c r="Q994" t="s">
        <v>67973</v>
      </c>
      <c r="R994">
        <v>1</v>
      </c>
    </row>
    <row r="995" spans="1:18" x14ac:dyDescent="0.15">
      <c r="A995" s="1" t="s">
        <v>67966</v>
      </c>
      <c r="B995" t="s">
        <v>67967</v>
      </c>
      <c r="C995" t="s">
        <v>586</v>
      </c>
      <c r="D995" t="s">
        <v>27</v>
      </c>
      <c r="E995">
        <v>678</v>
      </c>
      <c r="F995">
        <v>309</v>
      </c>
      <c r="G995">
        <v>4010</v>
      </c>
      <c r="H995" t="s">
        <v>96576</v>
      </c>
      <c r="J995" t="s">
        <v>67968</v>
      </c>
      <c r="K995" s="2">
        <v>41358.977789351855</v>
      </c>
      <c r="L995" s="3">
        <f t="shared" si="15"/>
        <v>41358</v>
      </c>
      <c r="M995" t="s">
        <v>117</v>
      </c>
      <c r="N995">
        <v>0</v>
      </c>
      <c r="O995">
        <v>0</v>
      </c>
      <c r="Q995" t="s">
        <v>67969</v>
      </c>
      <c r="R995">
        <v>1</v>
      </c>
    </row>
    <row r="996" spans="1:18" x14ac:dyDescent="0.15">
      <c r="A996" s="1" t="s">
        <v>67962</v>
      </c>
      <c r="B996" t="s">
        <v>67963</v>
      </c>
      <c r="C996" t="s">
        <v>3085</v>
      </c>
      <c r="D996" t="s">
        <v>96791</v>
      </c>
      <c r="E996">
        <v>27</v>
      </c>
      <c r="F996">
        <v>8</v>
      </c>
      <c r="G996">
        <v>60</v>
      </c>
      <c r="H996" t="s">
        <v>96576</v>
      </c>
      <c r="J996" t="s">
        <v>67964</v>
      </c>
      <c r="K996" s="2">
        <v>41358.980393518519</v>
      </c>
      <c r="L996" s="3">
        <f t="shared" si="15"/>
        <v>41358</v>
      </c>
      <c r="M996" t="s">
        <v>192</v>
      </c>
      <c r="N996">
        <v>0</v>
      </c>
      <c r="O996">
        <v>0</v>
      </c>
      <c r="Q996" t="s">
        <v>67965</v>
      </c>
      <c r="R996">
        <v>1</v>
      </c>
    </row>
    <row r="997" spans="1:18" x14ac:dyDescent="0.15">
      <c r="A997" s="1" t="s">
        <v>67958</v>
      </c>
      <c r="B997" t="s">
        <v>67959</v>
      </c>
      <c r="C997" t="s">
        <v>853</v>
      </c>
      <c r="D997" t="s">
        <v>96792</v>
      </c>
      <c r="E997">
        <v>5</v>
      </c>
      <c r="F997">
        <v>90</v>
      </c>
      <c r="G997">
        <v>1</v>
      </c>
      <c r="H997" t="s">
        <v>96576</v>
      </c>
      <c r="J997" t="s">
        <v>67960</v>
      </c>
      <c r="K997" s="2">
        <v>41358.984803240739</v>
      </c>
      <c r="L997" s="3">
        <f t="shared" si="15"/>
        <v>41358</v>
      </c>
      <c r="M997" t="s">
        <v>4697</v>
      </c>
      <c r="N997">
        <v>8</v>
      </c>
      <c r="O997">
        <v>8</v>
      </c>
      <c r="Q997" t="s">
        <v>67961</v>
      </c>
      <c r="R997">
        <v>1</v>
      </c>
    </row>
    <row r="998" spans="1:18" x14ac:dyDescent="0.15">
      <c r="A998" s="1" t="s">
        <v>67954</v>
      </c>
      <c r="B998" t="s">
        <v>67955</v>
      </c>
      <c r="C998" t="s">
        <v>344</v>
      </c>
      <c r="D998" t="s">
        <v>96639</v>
      </c>
      <c r="E998">
        <v>195</v>
      </c>
      <c r="F998">
        <v>166</v>
      </c>
      <c r="G998">
        <v>2071</v>
      </c>
      <c r="H998" t="s">
        <v>96576</v>
      </c>
      <c r="J998" t="s">
        <v>67956</v>
      </c>
      <c r="K998" s="2">
        <v>41358.986388888887</v>
      </c>
      <c r="L998" s="3">
        <f t="shared" si="15"/>
        <v>41358</v>
      </c>
      <c r="M998" t="s">
        <v>4377</v>
      </c>
      <c r="N998">
        <v>0</v>
      </c>
      <c r="O998">
        <v>0</v>
      </c>
      <c r="Q998" t="s">
        <v>67957</v>
      </c>
      <c r="R998">
        <v>1</v>
      </c>
    </row>
    <row r="999" spans="1:18" x14ac:dyDescent="0.15">
      <c r="A999" s="1" t="s">
        <v>19099</v>
      </c>
      <c r="B999" t="s">
        <v>19100</v>
      </c>
      <c r="C999" t="s">
        <v>344</v>
      </c>
      <c r="E999">
        <v>226</v>
      </c>
      <c r="F999">
        <v>1</v>
      </c>
      <c r="G999">
        <v>10289</v>
      </c>
      <c r="H999" t="s">
        <v>96576</v>
      </c>
      <c r="J999" t="s">
        <v>67952</v>
      </c>
      <c r="K999" s="2">
        <v>41359.026458333334</v>
      </c>
      <c r="L999" s="3">
        <f t="shared" si="15"/>
        <v>41359</v>
      </c>
      <c r="M999" t="s">
        <v>1286</v>
      </c>
      <c r="N999">
        <v>0</v>
      </c>
      <c r="O999">
        <v>0</v>
      </c>
      <c r="Q999" t="s">
        <v>67953</v>
      </c>
      <c r="R999">
        <v>1</v>
      </c>
    </row>
    <row r="1000" spans="1:18" x14ac:dyDescent="0.15">
      <c r="A1000" s="1" t="s">
        <v>67949</v>
      </c>
      <c r="B1000" t="s">
        <v>67950</v>
      </c>
      <c r="C1000" t="s">
        <v>131</v>
      </c>
      <c r="D1000" t="s">
        <v>96641</v>
      </c>
      <c r="E1000">
        <v>265</v>
      </c>
      <c r="F1000">
        <v>310</v>
      </c>
      <c r="G1000">
        <v>141</v>
      </c>
      <c r="H1000" t="s">
        <v>96576</v>
      </c>
      <c r="J1000" t="s">
        <v>67951</v>
      </c>
      <c r="K1000" s="2">
        <v>41359.045115740744</v>
      </c>
      <c r="L1000" s="3">
        <f t="shared" si="15"/>
        <v>41359</v>
      </c>
      <c r="M1000" t="s">
        <v>84</v>
      </c>
      <c r="N1000">
        <v>1</v>
      </c>
      <c r="O1000">
        <v>1</v>
      </c>
      <c r="P1000" t="s">
        <v>63840</v>
      </c>
      <c r="Q1000" t="s">
        <v>63841</v>
      </c>
      <c r="R1000">
        <v>1</v>
      </c>
    </row>
    <row r="1001" spans="1:18" x14ac:dyDescent="0.15">
      <c r="A1001" s="1" t="s">
        <v>67945</v>
      </c>
      <c r="B1001" t="s">
        <v>67946</v>
      </c>
      <c r="C1001" t="s">
        <v>586</v>
      </c>
      <c r="D1001" t="s">
        <v>96622</v>
      </c>
      <c r="E1001">
        <v>599</v>
      </c>
      <c r="F1001">
        <v>135</v>
      </c>
      <c r="G1001">
        <v>5927</v>
      </c>
      <c r="H1001" t="s">
        <v>96576</v>
      </c>
      <c r="J1001" t="s">
        <v>67947</v>
      </c>
      <c r="K1001" s="2">
        <v>41359.046724537038</v>
      </c>
      <c r="L1001" s="3">
        <f t="shared" si="15"/>
        <v>41359</v>
      </c>
      <c r="M1001" t="s">
        <v>84</v>
      </c>
      <c r="N1001">
        <v>0</v>
      </c>
      <c r="O1001">
        <v>0</v>
      </c>
      <c r="Q1001" t="s">
        <v>67948</v>
      </c>
      <c r="R1001">
        <v>1</v>
      </c>
    </row>
    <row r="1002" spans="1:18" x14ac:dyDescent="0.15">
      <c r="A1002" s="1" t="s">
        <v>67941</v>
      </c>
      <c r="B1002" t="s">
        <v>67942</v>
      </c>
      <c r="C1002" t="s">
        <v>344</v>
      </c>
      <c r="D1002" t="s">
        <v>96589</v>
      </c>
      <c r="E1002">
        <v>2234</v>
      </c>
      <c r="F1002">
        <v>1673</v>
      </c>
      <c r="G1002">
        <v>36410</v>
      </c>
      <c r="H1002" t="s">
        <v>96576</v>
      </c>
      <c r="J1002" t="s">
        <v>67943</v>
      </c>
      <c r="K1002" s="2">
        <v>41359.081990740742</v>
      </c>
      <c r="L1002" s="3">
        <f t="shared" si="15"/>
        <v>41359</v>
      </c>
      <c r="M1002" t="s">
        <v>229</v>
      </c>
      <c r="N1002">
        <v>1</v>
      </c>
      <c r="O1002">
        <v>0</v>
      </c>
      <c r="P1002" t="s">
        <v>67944</v>
      </c>
      <c r="Q1002" t="s">
        <v>65673</v>
      </c>
      <c r="R1002">
        <v>1</v>
      </c>
    </row>
    <row r="1003" spans="1:18" x14ac:dyDescent="0.15">
      <c r="A1003" s="1" t="s">
        <v>67995</v>
      </c>
      <c r="B1003" t="s">
        <v>67996</v>
      </c>
      <c r="C1003" t="s">
        <v>190</v>
      </c>
      <c r="D1003" t="s">
        <v>96644</v>
      </c>
      <c r="E1003">
        <v>1553</v>
      </c>
      <c r="F1003">
        <v>272</v>
      </c>
      <c r="G1003">
        <v>788</v>
      </c>
      <c r="H1003" t="s">
        <v>96578</v>
      </c>
      <c r="J1003" t="s">
        <v>67997</v>
      </c>
      <c r="K1003" s="2">
        <v>41359.126226851855</v>
      </c>
      <c r="L1003" s="3">
        <f t="shared" si="15"/>
        <v>41359</v>
      </c>
      <c r="M1003" t="s">
        <v>117</v>
      </c>
      <c r="N1003">
        <v>1</v>
      </c>
      <c r="O1003">
        <v>0</v>
      </c>
      <c r="P1003" t="s">
        <v>63840</v>
      </c>
      <c r="Q1003" t="s">
        <v>63841</v>
      </c>
      <c r="R1003">
        <v>1</v>
      </c>
    </row>
    <row r="1004" spans="1:18" x14ac:dyDescent="0.15">
      <c r="A1004" s="1" t="s">
        <v>67990</v>
      </c>
      <c r="B1004" t="s">
        <v>67991</v>
      </c>
      <c r="C1004" t="s">
        <v>344</v>
      </c>
      <c r="D1004" t="s">
        <v>96620</v>
      </c>
      <c r="E1004">
        <v>301</v>
      </c>
      <c r="F1004">
        <v>88</v>
      </c>
      <c r="G1004">
        <v>1233</v>
      </c>
      <c r="H1004" t="s">
        <v>96578</v>
      </c>
      <c r="J1004" t="s">
        <v>67992</v>
      </c>
      <c r="K1004" s="2">
        <v>41359.227511574078</v>
      </c>
      <c r="L1004" s="3">
        <f t="shared" si="15"/>
        <v>41359</v>
      </c>
      <c r="M1004" t="s">
        <v>84</v>
      </c>
      <c r="N1004">
        <v>0</v>
      </c>
      <c r="O1004">
        <v>0</v>
      </c>
      <c r="P1004" t="s">
        <v>67993</v>
      </c>
      <c r="Q1004" t="s">
        <v>67994</v>
      </c>
      <c r="R1004">
        <v>1</v>
      </c>
    </row>
    <row r="1005" spans="1:18" x14ac:dyDescent="0.15">
      <c r="A1005" s="1" t="s">
        <v>65073</v>
      </c>
      <c r="B1005" t="s">
        <v>65074</v>
      </c>
      <c r="C1005" t="s">
        <v>3366</v>
      </c>
      <c r="D1005" t="s">
        <v>96689</v>
      </c>
      <c r="E1005">
        <v>897</v>
      </c>
      <c r="F1005">
        <v>718</v>
      </c>
      <c r="G1005">
        <v>6424</v>
      </c>
      <c r="H1005" t="s">
        <v>96581</v>
      </c>
      <c r="I1005" t="s">
        <v>65075</v>
      </c>
      <c r="J1005" t="s">
        <v>68032</v>
      </c>
      <c r="K1005" s="2">
        <v>41359.356828703705</v>
      </c>
      <c r="L1005" s="3">
        <f t="shared" si="15"/>
        <v>41359</v>
      </c>
      <c r="M1005" t="s">
        <v>123</v>
      </c>
      <c r="N1005">
        <v>0</v>
      </c>
      <c r="O1005">
        <v>0</v>
      </c>
      <c r="P1005" t="s">
        <v>68033</v>
      </c>
      <c r="Q1005" t="s">
        <v>68034</v>
      </c>
      <c r="R1005">
        <v>1</v>
      </c>
    </row>
    <row r="1006" spans="1:18" x14ac:dyDescent="0.15">
      <c r="A1006" s="1" t="s">
        <v>68027</v>
      </c>
      <c r="B1006" t="s">
        <v>68028</v>
      </c>
      <c r="C1006" t="s">
        <v>853</v>
      </c>
      <c r="D1006" t="s">
        <v>96756</v>
      </c>
      <c r="E1006">
        <v>8</v>
      </c>
      <c r="F1006">
        <v>35</v>
      </c>
      <c r="G1006">
        <v>653</v>
      </c>
      <c r="H1006" t="s">
        <v>96576</v>
      </c>
      <c r="J1006" t="s">
        <v>68029</v>
      </c>
      <c r="K1006" s="2">
        <v>41359.384710648148</v>
      </c>
      <c r="L1006" s="3">
        <f t="shared" si="15"/>
        <v>41359</v>
      </c>
      <c r="M1006" t="s">
        <v>7591</v>
      </c>
      <c r="N1006">
        <v>0</v>
      </c>
      <c r="O1006">
        <v>0</v>
      </c>
      <c r="P1006" t="s">
        <v>68030</v>
      </c>
      <c r="Q1006" t="s">
        <v>68031</v>
      </c>
      <c r="R1006">
        <v>1</v>
      </c>
    </row>
    <row r="1007" spans="1:18" x14ac:dyDescent="0.15">
      <c r="A1007" s="1" t="s">
        <v>68023</v>
      </c>
      <c r="B1007" t="s">
        <v>68024</v>
      </c>
      <c r="C1007" t="s">
        <v>2793</v>
      </c>
      <c r="D1007" t="s">
        <v>96645</v>
      </c>
      <c r="E1007">
        <v>261</v>
      </c>
      <c r="F1007">
        <v>192</v>
      </c>
      <c r="G1007">
        <v>721</v>
      </c>
      <c r="H1007" t="s">
        <v>96578</v>
      </c>
      <c r="J1007" t="s">
        <v>68025</v>
      </c>
      <c r="K1007" s="2">
        <v>41359.389490740738</v>
      </c>
      <c r="L1007" s="3">
        <f t="shared" si="15"/>
        <v>41359</v>
      </c>
      <c r="M1007" t="s">
        <v>4697</v>
      </c>
      <c r="N1007">
        <v>1</v>
      </c>
      <c r="O1007">
        <v>4</v>
      </c>
      <c r="Q1007" t="s">
        <v>68026</v>
      </c>
      <c r="R1007">
        <v>1</v>
      </c>
    </row>
    <row r="1008" spans="1:18" x14ac:dyDescent="0.15">
      <c r="A1008" s="1" t="s">
        <v>68018</v>
      </c>
      <c r="B1008" t="s">
        <v>68019</v>
      </c>
      <c r="C1008" t="s">
        <v>3479</v>
      </c>
      <c r="E1008">
        <v>11147</v>
      </c>
      <c r="F1008">
        <v>160</v>
      </c>
      <c r="G1008">
        <v>4649</v>
      </c>
      <c r="H1008" t="s">
        <v>96577</v>
      </c>
      <c r="I1008" t="s">
        <v>68020</v>
      </c>
      <c r="J1008" t="s">
        <v>68021</v>
      </c>
      <c r="K1008" s="2">
        <v>41359.40828703704</v>
      </c>
      <c r="L1008" s="3">
        <f t="shared" si="15"/>
        <v>41359</v>
      </c>
      <c r="M1008" t="s">
        <v>69</v>
      </c>
      <c r="N1008">
        <v>0</v>
      </c>
      <c r="O1008">
        <v>0</v>
      </c>
      <c r="Q1008" t="s">
        <v>68022</v>
      </c>
      <c r="R1008">
        <v>1</v>
      </c>
    </row>
    <row r="1009" spans="1:18" x14ac:dyDescent="0.15">
      <c r="A1009" s="1" t="s">
        <v>68013</v>
      </c>
      <c r="B1009" t="s">
        <v>68014</v>
      </c>
      <c r="C1009" t="s">
        <v>4086</v>
      </c>
      <c r="D1009" t="s">
        <v>96638</v>
      </c>
      <c r="E1009">
        <v>3856</v>
      </c>
      <c r="F1009">
        <v>837</v>
      </c>
      <c r="G1009">
        <v>7506</v>
      </c>
      <c r="H1009" t="s">
        <v>96575</v>
      </c>
      <c r="I1009" t="s">
        <v>68015</v>
      </c>
      <c r="J1009" t="s">
        <v>68016</v>
      </c>
      <c r="K1009" s="2">
        <v>41359.413738425923</v>
      </c>
      <c r="L1009" s="3">
        <f t="shared" si="15"/>
        <v>41359</v>
      </c>
      <c r="M1009" t="s">
        <v>14100</v>
      </c>
      <c r="N1009">
        <v>0</v>
      </c>
      <c r="O1009">
        <v>0</v>
      </c>
      <c r="Q1009" t="s">
        <v>68017</v>
      </c>
      <c r="R1009">
        <v>1</v>
      </c>
    </row>
    <row r="1010" spans="1:18" x14ac:dyDescent="0.15">
      <c r="A1010" s="1" t="s">
        <v>68008</v>
      </c>
      <c r="B1010" t="s">
        <v>68009</v>
      </c>
      <c r="C1010" t="s">
        <v>190</v>
      </c>
      <c r="D1010" t="s">
        <v>96631</v>
      </c>
      <c r="E1010">
        <v>341</v>
      </c>
      <c r="F1010">
        <v>241</v>
      </c>
      <c r="G1010">
        <v>2340</v>
      </c>
      <c r="H1010" t="s">
        <v>96576</v>
      </c>
      <c r="J1010" t="s">
        <v>68010</v>
      </c>
      <c r="K1010" s="2">
        <v>41359.424409722225</v>
      </c>
      <c r="L1010" s="3">
        <f t="shared" si="15"/>
        <v>41359</v>
      </c>
      <c r="M1010" t="s">
        <v>68011</v>
      </c>
      <c r="N1010">
        <v>2</v>
      </c>
      <c r="O1010">
        <v>2</v>
      </c>
      <c r="Q1010" t="s">
        <v>68012</v>
      </c>
      <c r="R1010">
        <v>1</v>
      </c>
    </row>
    <row r="1011" spans="1:18" x14ac:dyDescent="0.15">
      <c r="A1011" s="1" t="s">
        <v>68003</v>
      </c>
      <c r="B1011" t="s">
        <v>68004</v>
      </c>
      <c r="C1011" t="s">
        <v>3479</v>
      </c>
      <c r="D1011" t="s">
        <v>96793</v>
      </c>
      <c r="E1011">
        <v>553</v>
      </c>
      <c r="F1011">
        <v>62</v>
      </c>
      <c r="G1011">
        <v>5255</v>
      </c>
      <c r="H1011" t="s">
        <v>96577</v>
      </c>
      <c r="I1011" t="s">
        <v>68005</v>
      </c>
      <c r="J1011" t="s">
        <v>68006</v>
      </c>
      <c r="K1011" s="2">
        <v>41359.424525462964</v>
      </c>
      <c r="L1011" s="3">
        <f t="shared" si="15"/>
        <v>41359</v>
      </c>
      <c r="M1011" t="s">
        <v>69</v>
      </c>
      <c r="N1011">
        <v>0</v>
      </c>
      <c r="O1011">
        <v>0</v>
      </c>
      <c r="Q1011" t="s">
        <v>68007</v>
      </c>
      <c r="R1011">
        <v>1</v>
      </c>
    </row>
    <row r="1012" spans="1:18" x14ac:dyDescent="0.15">
      <c r="A1012" s="1" t="s">
        <v>67998</v>
      </c>
      <c r="B1012" t="s">
        <v>67999</v>
      </c>
      <c r="C1012" t="s">
        <v>110</v>
      </c>
      <c r="D1012" t="s">
        <v>96665</v>
      </c>
      <c r="E1012">
        <v>89464</v>
      </c>
      <c r="F1012">
        <v>95</v>
      </c>
      <c r="G1012">
        <v>7980</v>
      </c>
      <c r="H1012" t="s">
        <v>96574</v>
      </c>
      <c r="I1012" t="s">
        <v>68000</v>
      </c>
      <c r="J1012" t="s">
        <v>68001</v>
      </c>
      <c r="K1012" s="2">
        <v>41359.425636574073</v>
      </c>
      <c r="L1012" s="3">
        <f t="shared" si="15"/>
        <v>41359</v>
      </c>
      <c r="M1012" t="s">
        <v>69</v>
      </c>
      <c r="N1012">
        <v>1</v>
      </c>
      <c r="O1012">
        <v>0</v>
      </c>
      <c r="Q1012" t="s">
        <v>68002</v>
      </c>
      <c r="R1012">
        <v>1</v>
      </c>
    </row>
    <row r="1013" spans="1:18" x14ac:dyDescent="0.15">
      <c r="A1013" s="1" t="s">
        <v>68073</v>
      </c>
      <c r="B1013" t="s">
        <v>68074</v>
      </c>
      <c r="C1013" t="s">
        <v>3085</v>
      </c>
      <c r="D1013" t="s">
        <v>96740</v>
      </c>
      <c r="E1013">
        <v>383</v>
      </c>
      <c r="F1013">
        <v>106</v>
      </c>
      <c r="G1013">
        <v>594</v>
      </c>
      <c r="H1013" t="s">
        <v>96575</v>
      </c>
      <c r="I1013" t="s">
        <v>68075</v>
      </c>
      <c r="J1013" t="s">
        <v>68076</v>
      </c>
      <c r="K1013" s="2">
        <v>41359.454594907409</v>
      </c>
      <c r="L1013" s="3">
        <f t="shared" si="15"/>
        <v>41359</v>
      </c>
      <c r="M1013" t="s">
        <v>84</v>
      </c>
      <c r="N1013">
        <v>0</v>
      </c>
      <c r="O1013">
        <v>6</v>
      </c>
      <c r="Q1013" t="s">
        <v>68077</v>
      </c>
      <c r="R1013">
        <v>1</v>
      </c>
    </row>
    <row r="1014" spans="1:18" x14ac:dyDescent="0.15">
      <c r="A1014" s="1" t="s">
        <v>68068</v>
      </c>
      <c r="B1014" t="s">
        <v>68069</v>
      </c>
      <c r="C1014" t="s">
        <v>586</v>
      </c>
      <c r="D1014" t="s">
        <v>96794</v>
      </c>
      <c r="E1014">
        <v>682</v>
      </c>
      <c r="F1014">
        <v>161</v>
      </c>
      <c r="G1014">
        <v>1773</v>
      </c>
      <c r="H1014" t="s">
        <v>96578</v>
      </c>
      <c r="J1014" t="s">
        <v>68070</v>
      </c>
      <c r="K1014" s="2">
        <v>41359.468321759261</v>
      </c>
      <c r="L1014" s="3">
        <f t="shared" si="15"/>
        <v>41359</v>
      </c>
      <c r="M1014" t="s">
        <v>68071</v>
      </c>
      <c r="N1014">
        <v>0</v>
      </c>
      <c r="O1014">
        <v>1</v>
      </c>
      <c r="Q1014" t="s">
        <v>68072</v>
      </c>
      <c r="R1014">
        <v>1</v>
      </c>
    </row>
    <row r="1015" spans="1:18" x14ac:dyDescent="0.15">
      <c r="A1015" s="1" t="s">
        <v>68064</v>
      </c>
      <c r="B1015" t="s">
        <v>68065</v>
      </c>
      <c r="C1015" t="s">
        <v>2703</v>
      </c>
      <c r="D1015" t="s">
        <v>96731</v>
      </c>
      <c r="E1015">
        <v>50</v>
      </c>
      <c r="F1015">
        <v>25</v>
      </c>
      <c r="G1015">
        <v>36</v>
      </c>
      <c r="H1015" t="s">
        <v>96576</v>
      </c>
      <c r="J1015" t="s">
        <v>68066</v>
      </c>
      <c r="K1015" s="2">
        <v>41359.492303240739</v>
      </c>
      <c r="L1015" s="3">
        <f t="shared" si="15"/>
        <v>41359</v>
      </c>
      <c r="M1015" t="s">
        <v>370</v>
      </c>
      <c r="N1015">
        <v>3</v>
      </c>
      <c r="O1015">
        <v>3</v>
      </c>
      <c r="Q1015" t="s">
        <v>68067</v>
      </c>
      <c r="R1015">
        <v>1</v>
      </c>
    </row>
    <row r="1016" spans="1:18" x14ac:dyDescent="0.15">
      <c r="A1016" s="1" t="s">
        <v>68058</v>
      </c>
      <c r="B1016" t="s">
        <v>68059</v>
      </c>
      <c r="C1016" t="s">
        <v>110</v>
      </c>
      <c r="D1016" t="s">
        <v>96586</v>
      </c>
      <c r="E1016">
        <v>2256</v>
      </c>
      <c r="F1016">
        <v>1012</v>
      </c>
      <c r="G1016">
        <v>1621</v>
      </c>
      <c r="H1016" t="s">
        <v>96583</v>
      </c>
      <c r="I1016" t="s">
        <v>68060</v>
      </c>
      <c r="J1016" t="s">
        <v>68061</v>
      </c>
      <c r="K1016" s="2">
        <v>41359.506990740738</v>
      </c>
      <c r="L1016" s="3">
        <f t="shared" si="15"/>
        <v>41359</v>
      </c>
      <c r="M1016" t="s">
        <v>68062</v>
      </c>
      <c r="N1016">
        <v>0</v>
      </c>
      <c r="O1016">
        <v>1</v>
      </c>
      <c r="Q1016" t="s">
        <v>68063</v>
      </c>
      <c r="R1016">
        <v>1</v>
      </c>
    </row>
    <row r="1017" spans="1:18" x14ac:dyDescent="0.15">
      <c r="A1017" s="1" t="s">
        <v>68054</v>
      </c>
      <c r="B1017" t="s">
        <v>68055</v>
      </c>
      <c r="C1017" t="s">
        <v>3479</v>
      </c>
      <c r="D1017" t="s">
        <v>96795</v>
      </c>
      <c r="E1017">
        <v>103</v>
      </c>
      <c r="F1017">
        <v>210</v>
      </c>
      <c r="G1017">
        <v>1570</v>
      </c>
      <c r="H1017" t="s">
        <v>96576</v>
      </c>
      <c r="J1017" t="s">
        <v>68056</v>
      </c>
      <c r="K1017" s="2">
        <v>41359.533449074072</v>
      </c>
      <c r="L1017" s="3">
        <f t="shared" si="15"/>
        <v>41359</v>
      </c>
      <c r="M1017" t="s">
        <v>246</v>
      </c>
      <c r="N1017">
        <v>0</v>
      </c>
      <c r="O1017">
        <v>0</v>
      </c>
      <c r="Q1017" t="s">
        <v>68057</v>
      </c>
      <c r="R1017">
        <v>1</v>
      </c>
    </row>
    <row r="1018" spans="1:18" x14ac:dyDescent="0.15">
      <c r="A1018" s="1" t="s">
        <v>68050</v>
      </c>
      <c r="B1018" t="s">
        <v>68051</v>
      </c>
      <c r="C1018" t="s">
        <v>27</v>
      </c>
      <c r="E1018">
        <v>213</v>
      </c>
      <c r="F1018">
        <v>214</v>
      </c>
      <c r="G1018">
        <v>17617</v>
      </c>
      <c r="H1018" t="s">
        <v>96576</v>
      </c>
      <c r="J1018" t="s">
        <v>68052</v>
      </c>
      <c r="K1018" s="2">
        <v>41359.539270833331</v>
      </c>
      <c r="L1018" s="3">
        <f t="shared" si="15"/>
        <v>41359</v>
      </c>
      <c r="M1018" t="s">
        <v>20703</v>
      </c>
      <c r="N1018">
        <v>0</v>
      </c>
      <c r="O1018">
        <v>2</v>
      </c>
      <c r="Q1018" t="s">
        <v>68053</v>
      </c>
      <c r="R1018">
        <v>1</v>
      </c>
    </row>
    <row r="1019" spans="1:18" x14ac:dyDescent="0.15">
      <c r="A1019" s="1" t="s">
        <v>68046</v>
      </c>
      <c r="B1019" t="s">
        <v>68047</v>
      </c>
      <c r="C1019" t="s">
        <v>3332</v>
      </c>
      <c r="D1019" t="s">
        <v>96604</v>
      </c>
      <c r="E1019">
        <v>1275</v>
      </c>
      <c r="F1019">
        <v>309</v>
      </c>
      <c r="G1019">
        <v>691</v>
      </c>
      <c r="H1019" t="s">
        <v>96578</v>
      </c>
      <c r="J1019" t="s">
        <v>68048</v>
      </c>
      <c r="K1019" s="2">
        <v>41359.546689814815</v>
      </c>
      <c r="L1019" s="3">
        <f t="shared" si="15"/>
        <v>41359</v>
      </c>
      <c r="M1019" t="s">
        <v>4316</v>
      </c>
      <c r="N1019">
        <v>0</v>
      </c>
      <c r="O1019">
        <v>0</v>
      </c>
      <c r="Q1019" t="s">
        <v>68049</v>
      </c>
      <c r="R1019">
        <v>1</v>
      </c>
    </row>
    <row r="1020" spans="1:18" x14ac:dyDescent="0.15">
      <c r="A1020" s="1" t="s">
        <v>68042</v>
      </c>
      <c r="B1020" t="s">
        <v>68043</v>
      </c>
      <c r="C1020" t="s">
        <v>344</v>
      </c>
      <c r="E1020">
        <v>24116</v>
      </c>
      <c r="F1020">
        <v>139</v>
      </c>
      <c r="G1020">
        <v>3349</v>
      </c>
      <c r="H1020" t="s">
        <v>96574</v>
      </c>
      <c r="I1020" t="s">
        <v>68043</v>
      </c>
      <c r="J1020" t="s">
        <v>68044</v>
      </c>
      <c r="K1020" s="2">
        <v>41359.58221064815</v>
      </c>
      <c r="L1020" s="3">
        <f t="shared" si="15"/>
        <v>41359</v>
      </c>
      <c r="M1020" t="s">
        <v>69</v>
      </c>
      <c r="N1020">
        <v>0</v>
      </c>
      <c r="O1020">
        <v>0</v>
      </c>
      <c r="Q1020" t="s">
        <v>68045</v>
      </c>
      <c r="R1020">
        <v>1</v>
      </c>
    </row>
    <row r="1021" spans="1:18" x14ac:dyDescent="0.15">
      <c r="A1021" s="1" t="s">
        <v>68038</v>
      </c>
      <c r="B1021" t="s">
        <v>68039</v>
      </c>
      <c r="C1021" t="s">
        <v>110</v>
      </c>
      <c r="D1021" t="s">
        <v>96586</v>
      </c>
      <c r="E1021">
        <v>69</v>
      </c>
      <c r="F1021">
        <v>82</v>
      </c>
      <c r="G1021">
        <v>30</v>
      </c>
      <c r="H1021" t="s">
        <v>96576</v>
      </c>
      <c r="J1021" t="s">
        <v>68040</v>
      </c>
      <c r="K1021" s="2">
        <v>41359.590601851851</v>
      </c>
      <c r="L1021" s="3">
        <f t="shared" si="15"/>
        <v>41359</v>
      </c>
      <c r="M1021" t="s">
        <v>246</v>
      </c>
      <c r="N1021">
        <v>0</v>
      </c>
      <c r="O1021">
        <v>0</v>
      </c>
      <c r="Q1021" t="s">
        <v>68041</v>
      </c>
      <c r="R1021">
        <v>1</v>
      </c>
    </row>
    <row r="1022" spans="1:18" x14ac:dyDescent="0.15">
      <c r="A1022" s="1" t="s">
        <v>68035</v>
      </c>
      <c r="B1022" t="s">
        <v>68036</v>
      </c>
      <c r="C1022" t="s">
        <v>10172</v>
      </c>
      <c r="D1022" t="s">
        <v>96739</v>
      </c>
      <c r="E1022">
        <v>871</v>
      </c>
      <c r="F1022">
        <v>809</v>
      </c>
      <c r="G1022">
        <v>2207</v>
      </c>
      <c r="H1022" t="s">
        <v>96578</v>
      </c>
      <c r="J1022" t="s">
        <v>68037</v>
      </c>
      <c r="K1022" s="2">
        <v>41359.600370370368</v>
      </c>
      <c r="L1022" s="3">
        <f t="shared" si="15"/>
        <v>41359</v>
      </c>
      <c r="M1022" t="s">
        <v>84</v>
      </c>
      <c r="N1022">
        <v>1</v>
      </c>
      <c r="O1022">
        <v>0</v>
      </c>
      <c r="P1022" t="s">
        <v>63840</v>
      </c>
      <c r="Q1022" t="s">
        <v>63841</v>
      </c>
      <c r="R1022">
        <v>1</v>
      </c>
    </row>
    <row r="1023" spans="1:18" x14ac:dyDescent="0.15">
      <c r="A1023" s="1" t="s">
        <v>68141</v>
      </c>
      <c r="B1023" t="s">
        <v>68142</v>
      </c>
      <c r="C1023" t="s">
        <v>3479</v>
      </c>
      <c r="D1023" t="s">
        <v>96699</v>
      </c>
      <c r="E1023">
        <v>2237</v>
      </c>
      <c r="F1023">
        <v>252</v>
      </c>
      <c r="G1023">
        <v>13784</v>
      </c>
      <c r="H1023" t="s">
        <v>96578</v>
      </c>
      <c r="J1023" t="s">
        <v>68143</v>
      </c>
      <c r="K1023" s="2">
        <v>41359.63082175926</v>
      </c>
      <c r="L1023" s="3">
        <f t="shared" si="15"/>
        <v>41359</v>
      </c>
      <c r="M1023" t="s">
        <v>370</v>
      </c>
      <c r="N1023">
        <v>1</v>
      </c>
      <c r="O1023">
        <v>2</v>
      </c>
      <c r="P1023" t="s">
        <v>68144</v>
      </c>
      <c r="Q1023" t="s">
        <v>68145</v>
      </c>
      <c r="R1023">
        <v>1</v>
      </c>
    </row>
    <row r="1024" spans="1:18" x14ac:dyDescent="0.15">
      <c r="A1024" s="1" t="s">
        <v>68137</v>
      </c>
      <c r="B1024" t="s">
        <v>68138</v>
      </c>
      <c r="C1024" t="s">
        <v>2165</v>
      </c>
      <c r="D1024" t="s">
        <v>96796</v>
      </c>
      <c r="E1024">
        <v>2385</v>
      </c>
      <c r="F1024">
        <v>1086</v>
      </c>
      <c r="G1024">
        <v>1216</v>
      </c>
      <c r="H1024" t="s">
        <v>96578</v>
      </c>
      <c r="J1024" t="s">
        <v>68139</v>
      </c>
      <c r="K1024" s="2">
        <v>41359.639560185184</v>
      </c>
      <c r="L1024" s="3">
        <f t="shared" si="15"/>
        <v>41359</v>
      </c>
      <c r="M1024" t="s">
        <v>84</v>
      </c>
      <c r="N1024">
        <v>0</v>
      </c>
      <c r="O1024">
        <v>0</v>
      </c>
      <c r="P1024" t="s">
        <v>68140</v>
      </c>
      <c r="Q1024" t="s">
        <v>65279</v>
      </c>
      <c r="R1024">
        <v>1</v>
      </c>
    </row>
    <row r="1025" spans="1:18" x14ac:dyDescent="0.15">
      <c r="A1025" s="1" t="s">
        <v>68132</v>
      </c>
      <c r="B1025" t="s">
        <v>68133</v>
      </c>
      <c r="C1025" t="s">
        <v>3085</v>
      </c>
      <c r="D1025" t="s">
        <v>96797</v>
      </c>
      <c r="E1025">
        <v>2453</v>
      </c>
      <c r="F1025">
        <v>109</v>
      </c>
      <c r="G1025">
        <v>1199</v>
      </c>
      <c r="H1025" t="s">
        <v>96577</v>
      </c>
      <c r="I1025" t="s">
        <v>68134</v>
      </c>
      <c r="J1025" t="s">
        <v>68135</v>
      </c>
      <c r="K1025" s="2">
        <v>41359.642245370371</v>
      </c>
      <c r="L1025" s="3">
        <f t="shared" si="15"/>
        <v>41359</v>
      </c>
      <c r="M1025" t="s">
        <v>69</v>
      </c>
      <c r="N1025">
        <v>0</v>
      </c>
      <c r="O1025">
        <v>0</v>
      </c>
      <c r="Q1025" t="s">
        <v>68136</v>
      </c>
      <c r="R1025">
        <v>1</v>
      </c>
    </row>
    <row r="1026" spans="1:18" x14ac:dyDescent="0.15">
      <c r="A1026" s="1" t="s">
        <v>68128</v>
      </c>
      <c r="B1026" t="s">
        <v>68129</v>
      </c>
      <c r="C1026" t="s">
        <v>11046</v>
      </c>
      <c r="D1026" t="s">
        <v>96598</v>
      </c>
      <c r="E1026">
        <v>323</v>
      </c>
      <c r="F1026">
        <v>294</v>
      </c>
      <c r="G1026">
        <v>1456</v>
      </c>
      <c r="H1026" t="s">
        <v>96578</v>
      </c>
      <c r="J1026" t="s">
        <v>68130</v>
      </c>
      <c r="K1026" s="2">
        <v>41359.673634259256</v>
      </c>
      <c r="L1026" s="3">
        <f t="shared" si="15"/>
        <v>41359</v>
      </c>
      <c r="M1026" t="s">
        <v>117</v>
      </c>
      <c r="N1026">
        <v>0</v>
      </c>
      <c r="O1026">
        <v>2</v>
      </c>
      <c r="Q1026" t="s">
        <v>68131</v>
      </c>
      <c r="R1026">
        <v>1</v>
      </c>
    </row>
    <row r="1027" spans="1:18" x14ac:dyDescent="0.15">
      <c r="A1027" s="1" t="s">
        <v>68123</v>
      </c>
      <c r="B1027" t="s">
        <v>68124</v>
      </c>
      <c r="C1027" t="s">
        <v>110</v>
      </c>
      <c r="D1027" t="s">
        <v>96665</v>
      </c>
      <c r="E1027">
        <v>108090</v>
      </c>
      <c r="F1027">
        <v>95</v>
      </c>
      <c r="G1027">
        <v>6131</v>
      </c>
      <c r="H1027" t="s">
        <v>96574</v>
      </c>
      <c r="I1027" t="s">
        <v>68125</v>
      </c>
      <c r="J1027" t="s">
        <v>68126</v>
      </c>
      <c r="K1027" s="2">
        <v>41359.682939814818</v>
      </c>
      <c r="L1027" s="3">
        <f t="shared" ref="L1027:L1090" si="16">INT(K1027)</f>
        <v>41359</v>
      </c>
      <c r="M1027" t="s">
        <v>908</v>
      </c>
      <c r="N1027">
        <v>1</v>
      </c>
      <c r="O1027">
        <v>0</v>
      </c>
      <c r="Q1027" t="s">
        <v>68127</v>
      </c>
      <c r="R1027">
        <v>1</v>
      </c>
    </row>
    <row r="1028" spans="1:18" x14ac:dyDescent="0.15">
      <c r="A1028" s="1" t="s">
        <v>68119</v>
      </c>
      <c r="B1028" t="s">
        <v>68120</v>
      </c>
      <c r="C1028" t="s">
        <v>2793</v>
      </c>
      <c r="D1028" t="s">
        <v>96611</v>
      </c>
      <c r="E1028">
        <v>1587</v>
      </c>
      <c r="F1028">
        <v>349</v>
      </c>
      <c r="G1028">
        <v>912</v>
      </c>
      <c r="H1028" t="s">
        <v>96578</v>
      </c>
      <c r="J1028" t="s">
        <v>68121</v>
      </c>
      <c r="K1028" s="2">
        <v>41359.691377314812</v>
      </c>
      <c r="L1028" s="3">
        <f t="shared" si="16"/>
        <v>41359</v>
      </c>
      <c r="M1028" t="s">
        <v>4697</v>
      </c>
      <c r="N1028">
        <v>0</v>
      </c>
      <c r="O1028">
        <v>3</v>
      </c>
      <c r="Q1028" t="s">
        <v>68122</v>
      </c>
      <c r="R1028">
        <v>1</v>
      </c>
    </row>
    <row r="1029" spans="1:18" x14ac:dyDescent="0.15">
      <c r="A1029" s="1" t="s">
        <v>68114</v>
      </c>
      <c r="B1029" t="s">
        <v>68115</v>
      </c>
      <c r="C1029" t="s">
        <v>3479</v>
      </c>
      <c r="D1029" t="s">
        <v>96798</v>
      </c>
      <c r="E1029">
        <v>323</v>
      </c>
      <c r="F1029">
        <v>43</v>
      </c>
      <c r="G1029">
        <v>3243</v>
      </c>
      <c r="H1029" t="s">
        <v>96577</v>
      </c>
      <c r="I1029" t="s">
        <v>68116</v>
      </c>
      <c r="J1029" t="s">
        <v>68117</v>
      </c>
      <c r="K1029" s="2">
        <v>41359.694675925923</v>
      </c>
      <c r="L1029" s="3">
        <f t="shared" si="16"/>
        <v>41359</v>
      </c>
      <c r="M1029" t="s">
        <v>339</v>
      </c>
      <c r="N1029">
        <v>0</v>
      </c>
      <c r="O1029">
        <v>0</v>
      </c>
      <c r="Q1029" t="s">
        <v>68118</v>
      </c>
      <c r="R1029">
        <v>1</v>
      </c>
    </row>
    <row r="1030" spans="1:18" x14ac:dyDescent="0.15">
      <c r="A1030" s="1" t="s">
        <v>68110</v>
      </c>
      <c r="B1030" t="s">
        <v>68111</v>
      </c>
      <c r="C1030" t="s">
        <v>131</v>
      </c>
      <c r="D1030" t="s">
        <v>96666</v>
      </c>
      <c r="E1030">
        <v>767</v>
      </c>
      <c r="F1030">
        <v>313</v>
      </c>
      <c r="G1030">
        <v>809</v>
      </c>
      <c r="H1030" t="s">
        <v>96578</v>
      </c>
      <c r="J1030" t="s">
        <v>68112</v>
      </c>
      <c r="K1030" s="2">
        <v>41359.702569444446</v>
      </c>
      <c r="L1030" s="3">
        <f t="shared" si="16"/>
        <v>41359</v>
      </c>
      <c r="M1030" t="s">
        <v>246</v>
      </c>
      <c r="N1030">
        <v>0</v>
      </c>
      <c r="O1030">
        <v>4</v>
      </c>
      <c r="Q1030" t="s">
        <v>68113</v>
      </c>
      <c r="R1030">
        <v>1</v>
      </c>
    </row>
    <row r="1031" spans="1:18" x14ac:dyDescent="0.15">
      <c r="A1031" s="1" t="s">
        <v>68106</v>
      </c>
      <c r="B1031" t="s">
        <v>68107</v>
      </c>
      <c r="C1031" t="s">
        <v>586</v>
      </c>
      <c r="D1031" t="s">
        <v>96799</v>
      </c>
      <c r="E1031">
        <v>2</v>
      </c>
      <c r="F1031">
        <v>2</v>
      </c>
      <c r="G1031">
        <v>9</v>
      </c>
      <c r="H1031" t="s">
        <v>96576</v>
      </c>
      <c r="J1031" t="s">
        <v>68108</v>
      </c>
      <c r="K1031" s="2">
        <v>41359.705578703702</v>
      </c>
      <c r="L1031" s="3">
        <f t="shared" si="16"/>
        <v>41359</v>
      </c>
      <c r="M1031" t="s">
        <v>84</v>
      </c>
      <c r="N1031">
        <v>0</v>
      </c>
      <c r="O1031">
        <v>0</v>
      </c>
      <c r="Q1031" t="s">
        <v>68109</v>
      </c>
      <c r="R1031">
        <v>1</v>
      </c>
    </row>
    <row r="1032" spans="1:18" x14ac:dyDescent="0.15">
      <c r="A1032" s="1" t="s">
        <v>68102</v>
      </c>
      <c r="B1032" t="s">
        <v>68103</v>
      </c>
      <c r="C1032" t="s">
        <v>11046</v>
      </c>
      <c r="D1032" t="s">
        <v>96800</v>
      </c>
      <c r="E1032">
        <v>79</v>
      </c>
      <c r="F1032">
        <v>253</v>
      </c>
      <c r="G1032">
        <v>3342</v>
      </c>
      <c r="H1032" t="s">
        <v>96576</v>
      </c>
      <c r="J1032" t="s">
        <v>68104</v>
      </c>
      <c r="K1032" s="2">
        <v>41359.709976851853</v>
      </c>
      <c r="L1032" s="3">
        <f t="shared" si="16"/>
        <v>41359</v>
      </c>
      <c r="M1032" t="s">
        <v>246</v>
      </c>
      <c r="N1032">
        <v>0</v>
      </c>
      <c r="O1032">
        <v>0</v>
      </c>
      <c r="Q1032" t="s">
        <v>68105</v>
      </c>
      <c r="R1032">
        <v>1</v>
      </c>
    </row>
    <row r="1033" spans="1:18" x14ac:dyDescent="0.15">
      <c r="A1033" s="1" t="s">
        <v>68098</v>
      </c>
      <c r="B1033" t="s">
        <v>68099</v>
      </c>
      <c r="C1033" t="s">
        <v>853</v>
      </c>
      <c r="D1033" t="s">
        <v>96801</v>
      </c>
      <c r="E1033">
        <v>653</v>
      </c>
      <c r="F1033">
        <v>406</v>
      </c>
      <c r="G1033">
        <v>2890</v>
      </c>
      <c r="H1033" t="s">
        <v>96578</v>
      </c>
      <c r="J1033" t="s">
        <v>68100</v>
      </c>
      <c r="K1033" s="2">
        <v>41359.729722222219</v>
      </c>
      <c r="L1033" s="3">
        <f t="shared" si="16"/>
        <v>41359</v>
      </c>
      <c r="M1033" t="s">
        <v>84</v>
      </c>
      <c r="N1033">
        <v>0</v>
      </c>
      <c r="O1033">
        <v>2</v>
      </c>
      <c r="Q1033" t="s">
        <v>68101</v>
      </c>
      <c r="R1033">
        <v>1</v>
      </c>
    </row>
    <row r="1034" spans="1:18" x14ac:dyDescent="0.15">
      <c r="A1034" s="1" t="s">
        <v>68093</v>
      </c>
      <c r="B1034" t="s">
        <v>68094</v>
      </c>
      <c r="C1034" t="s">
        <v>110</v>
      </c>
      <c r="D1034" t="s">
        <v>96612</v>
      </c>
      <c r="E1034">
        <v>5422</v>
      </c>
      <c r="F1034">
        <v>71</v>
      </c>
      <c r="G1034">
        <v>4978</v>
      </c>
      <c r="H1034" t="s">
        <v>96577</v>
      </c>
      <c r="I1034" t="s">
        <v>68095</v>
      </c>
      <c r="J1034" t="s">
        <v>68096</v>
      </c>
      <c r="K1034" s="2">
        <v>41359.749374999999</v>
      </c>
      <c r="L1034" s="3">
        <f t="shared" si="16"/>
        <v>41359</v>
      </c>
      <c r="M1034" t="s">
        <v>69</v>
      </c>
      <c r="N1034">
        <v>2</v>
      </c>
      <c r="O1034">
        <v>0</v>
      </c>
      <c r="Q1034" t="s">
        <v>68097</v>
      </c>
      <c r="R1034">
        <v>1</v>
      </c>
    </row>
    <row r="1035" spans="1:18" x14ac:dyDescent="0.15">
      <c r="A1035" s="1" t="s">
        <v>68089</v>
      </c>
      <c r="B1035" t="s">
        <v>68090</v>
      </c>
      <c r="C1035" t="s">
        <v>1005</v>
      </c>
      <c r="D1035" t="s">
        <v>96802</v>
      </c>
      <c r="E1035">
        <v>44</v>
      </c>
      <c r="F1035">
        <v>47</v>
      </c>
      <c r="G1035">
        <v>175</v>
      </c>
      <c r="H1035" t="s">
        <v>96576</v>
      </c>
      <c r="J1035" t="s">
        <v>68091</v>
      </c>
      <c r="K1035" s="2">
        <v>41359.751643518517</v>
      </c>
      <c r="L1035" s="3">
        <f t="shared" si="16"/>
        <v>41359</v>
      </c>
      <c r="M1035" t="s">
        <v>5051</v>
      </c>
      <c r="N1035">
        <v>13</v>
      </c>
      <c r="O1035">
        <v>9</v>
      </c>
      <c r="Q1035" t="s">
        <v>68092</v>
      </c>
      <c r="R1035">
        <v>1</v>
      </c>
    </row>
    <row r="1036" spans="1:18" x14ac:dyDescent="0.15">
      <c r="A1036" s="1" t="s">
        <v>68082</v>
      </c>
      <c r="B1036" t="s">
        <v>68083</v>
      </c>
      <c r="C1036" t="s">
        <v>94</v>
      </c>
      <c r="E1036">
        <v>147906</v>
      </c>
      <c r="F1036">
        <v>690</v>
      </c>
      <c r="G1036">
        <v>13062</v>
      </c>
      <c r="H1036" t="s">
        <v>96579</v>
      </c>
      <c r="I1036" t="s">
        <v>68084</v>
      </c>
      <c r="J1036" t="s">
        <v>68085</v>
      </c>
      <c r="K1036" s="2">
        <v>41359.757673611108</v>
      </c>
      <c r="L1036" s="3">
        <f t="shared" si="16"/>
        <v>41359</v>
      </c>
      <c r="M1036" t="s">
        <v>68086</v>
      </c>
      <c r="N1036">
        <v>0</v>
      </c>
      <c r="O1036">
        <v>0</v>
      </c>
      <c r="P1036" t="s">
        <v>68087</v>
      </c>
      <c r="Q1036" t="s">
        <v>68088</v>
      </c>
      <c r="R1036">
        <v>1</v>
      </c>
    </row>
    <row r="1037" spans="1:18" x14ac:dyDescent="0.15">
      <c r="A1037" s="1" t="s">
        <v>68078</v>
      </c>
      <c r="B1037" t="s">
        <v>68079</v>
      </c>
      <c r="C1037" t="s">
        <v>344</v>
      </c>
      <c r="E1037">
        <v>249</v>
      </c>
      <c r="F1037">
        <v>367</v>
      </c>
      <c r="G1037">
        <v>2378</v>
      </c>
      <c r="H1037" t="s">
        <v>96576</v>
      </c>
      <c r="J1037" t="s">
        <v>68080</v>
      </c>
      <c r="K1037" s="2">
        <v>41359.78020833333</v>
      </c>
      <c r="L1037" s="3">
        <f t="shared" si="16"/>
        <v>41359</v>
      </c>
      <c r="M1037" t="s">
        <v>84</v>
      </c>
      <c r="N1037">
        <v>0</v>
      </c>
      <c r="O1037">
        <v>0</v>
      </c>
      <c r="Q1037" t="s">
        <v>68081</v>
      </c>
      <c r="R1037">
        <v>1</v>
      </c>
    </row>
    <row r="1038" spans="1:18" x14ac:dyDescent="0.15">
      <c r="A1038" s="1" t="s">
        <v>68184</v>
      </c>
      <c r="B1038" t="s">
        <v>68185</v>
      </c>
      <c r="C1038" t="s">
        <v>110</v>
      </c>
      <c r="D1038" t="s">
        <v>96678</v>
      </c>
      <c r="E1038">
        <v>73</v>
      </c>
      <c r="F1038">
        <v>62</v>
      </c>
      <c r="G1038">
        <v>91</v>
      </c>
      <c r="H1038" t="s">
        <v>96576</v>
      </c>
      <c r="J1038" t="s">
        <v>68186</v>
      </c>
      <c r="K1038" s="2">
        <v>41359.801701388889</v>
      </c>
      <c r="L1038" s="3">
        <f t="shared" si="16"/>
        <v>41359</v>
      </c>
      <c r="M1038" t="s">
        <v>370</v>
      </c>
      <c r="N1038">
        <v>0</v>
      </c>
      <c r="O1038">
        <v>4</v>
      </c>
      <c r="Q1038" t="s">
        <v>68187</v>
      </c>
      <c r="R1038">
        <v>1</v>
      </c>
    </row>
    <row r="1039" spans="1:18" x14ac:dyDescent="0.15">
      <c r="A1039" s="1" t="s">
        <v>68181</v>
      </c>
      <c r="B1039" t="s">
        <v>68182</v>
      </c>
      <c r="C1039" t="s">
        <v>3837</v>
      </c>
      <c r="D1039" t="s">
        <v>96688</v>
      </c>
      <c r="E1039">
        <v>250</v>
      </c>
      <c r="F1039">
        <v>174</v>
      </c>
      <c r="G1039">
        <v>5652</v>
      </c>
      <c r="H1039" t="s">
        <v>96578</v>
      </c>
      <c r="J1039" t="s">
        <v>68183</v>
      </c>
      <c r="K1039" s="2">
        <v>41359.809178240743</v>
      </c>
      <c r="L1039" s="3">
        <f t="shared" si="16"/>
        <v>41359</v>
      </c>
      <c r="M1039" t="s">
        <v>246</v>
      </c>
      <c r="N1039">
        <v>0</v>
      </c>
      <c r="O1039">
        <v>1</v>
      </c>
      <c r="Q1039" t="s">
        <v>64502</v>
      </c>
      <c r="R1039">
        <v>1</v>
      </c>
    </row>
    <row r="1040" spans="1:18" x14ac:dyDescent="0.15">
      <c r="A1040" s="1" t="s">
        <v>68176</v>
      </c>
      <c r="B1040" t="s">
        <v>68177</v>
      </c>
      <c r="C1040" t="s">
        <v>344</v>
      </c>
      <c r="D1040" t="s">
        <v>96620</v>
      </c>
      <c r="E1040">
        <v>284</v>
      </c>
      <c r="F1040">
        <v>255</v>
      </c>
      <c r="G1040">
        <v>209</v>
      </c>
      <c r="H1040" t="s">
        <v>96579</v>
      </c>
      <c r="I1040" t="s">
        <v>68178</v>
      </c>
      <c r="J1040" t="s">
        <v>68179</v>
      </c>
      <c r="K1040" s="2">
        <v>41359.810127314813</v>
      </c>
      <c r="L1040" s="3">
        <f t="shared" si="16"/>
        <v>41359</v>
      </c>
      <c r="M1040" t="s">
        <v>69</v>
      </c>
      <c r="N1040">
        <v>0</v>
      </c>
      <c r="O1040">
        <v>0</v>
      </c>
      <c r="Q1040" t="s">
        <v>68180</v>
      </c>
      <c r="R1040">
        <v>1</v>
      </c>
    </row>
    <row r="1041" spans="1:18" x14ac:dyDescent="0.15">
      <c r="A1041" s="1" t="s">
        <v>68172</v>
      </c>
      <c r="B1041" t="s">
        <v>68173</v>
      </c>
      <c r="C1041" t="s">
        <v>3366</v>
      </c>
      <c r="D1041" t="s">
        <v>96803</v>
      </c>
      <c r="E1041">
        <v>76</v>
      </c>
      <c r="F1041">
        <v>66</v>
      </c>
      <c r="G1041">
        <v>622</v>
      </c>
      <c r="H1041" t="s">
        <v>96576</v>
      </c>
      <c r="J1041" t="s">
        <v>68174</v>
      </c>
      <c r="K1041" s="2">
        <v>41359.816087962965</v>
      </c>
      <c r="L1041" s="3">
        <f t="shared" si="16"/>
        <v>41359</v>
      </c>
      <c r="M1041" t="s">
        <v>158</v>
      </c>
      <c r="N1041">
        <v>1</v>
      </c>
      <c r="O1041">
        <v>1</v>
      </c>
      <c r="Q1041" t="s">
        <v>68175</v>
      </c>
      <c r="R1041">
        <v>1</v>
      </c>
    </row>
    <row r="1042" spans="1:18" x14ac:dyDescent="0.15">
      <c r="A1042" s="1" t="s">
        <v>68168</v>
      </c>
      <c r="B1042" t="s">
        <v>68169</v>
      </c>
      <c r="C1042" t="s">
        <v>2333</v>
      </c>
      <c r="D1042" t="s">
        <v>96804</v>
      </c>
      <c r="E1042">
        <v>59</v>
      </c>
      <c r="F1042">
        <v>41</v>
      </c>
      <c r="G1042">
        <v>147</v>
      </c>
      <c r="H1042" t="s">
        <v>96576</v>
      </c>
      <c r="J1042" t="s">
        <v>68170</v>
      </c>
      <c r="K1042" s="2">
        <v>41359.843807870369</v>
      </c>
      <c r="L1042" s="3">
        <f t="shared" si="16"/>
        <v>41359</v>
      </c>
      <c r="M1042" t="s">
        <v>370</v>
      </c>
      <c r="N1042">
        <v>1</v>
      </c>
      <c r="O1042">
        <v>2</v>
      </c>
      <c r="Q1042" t="s">
        <v>68171</v>
      </c>
      <c r="R1042">
        <v>1</v>
      </c>
    </row>
    <row r="1043" spans="1:18" x14ac:dyDescent="0.15">
      <c r="A1043" s="1" t="s">
        <v>68165</v>
      </c>
      <c r="B1043" t="s">
        <v>68166</v>
      </c>
      <c r="C1043" t="s">
        <v>110</v>
      </c>
      <c r="D1043" t="s">
        <v>96612</v>
      </c>
      <c r="E1043">
        <v>406</v>
      </c>
      <c r="F1043">
        <v>556</v>
      </c>
      <c r="G1043">
        <v>310</v>
      </c>
      <c r="H1043" t="s">
        <v>96576</v>
      </c>
      <c r="J1043" t="s">
        <v>68167</v>
      </c>
      <c r="K1043" s="2">
        <v>41359.846608796295</v>
      </c>
      <c r="L1043" s="3">
        <f t="shared" si="16"/>
        <v>41359</v>
      </c>
      <c r="M1043" t="s">
        <v>84</v>
      </c>
      <c r="N1043">
        <v>1</v>
      </c>
      <c r="O1043">
        <v>1</v>
      </c>
      <c r="P1043" t="s">
        <v>63840</v>
      </c>
      <c r="Q1043" t="s">
        <v>63841</v>
      </c>
      <c r="R1043">
        <v>1</v>
      </c>
    </row>
    <row r="1044" spans="1:18" x14ac:dyDescent="0.15">
      <c r="A1044" s="1" t="s">
        <v>68162</v>
      </c>
      <c r="B1044" t="s">
        <v>68163</v>
      </c>
      <c r="C1044" t="s">
        <v>131</v>
      </c>
      <c r="D1044" t="s">
        <v>96666</v>
      </c>
      <c r="E1044">
        <v>432</v>
      </c>
      <c r="F1044">
        <v>361</v>
      </c>
      <c r="G1044">
        <v>262</v>
      </c>
      <c r="H1044" t="s">
        <v>96576</v>
      </c>
      <c r="J1044" t="s">
        <v>68164</v>
      </c>
      <c r="K1044" s="2">
        <v>41359.867766203701</v>
      </c>
      <c r="L1044" s="3">
        <f t="shared" si="16"/>
        <v>41359</v>
      </c>
      <c r="M1044" t="s">
        <v>84</v>
      </c>
      <c r="N1044">
        <v>3</v>
      </c>
      <c r="O1044">
        <v>2</v>
      </c>
      <c r="P1044" t="s">
        <v>63840</v>
      </c>
      <c r="Q1044" t="s">
        <v>63841</v>
      </c>
      <c r="R1044">
        <v>1</v>
      </c>
    </row>
    <row r="1045" spans="1:18" x14ac:dyDescent="0.15">
      <c r="A1045" s="1" t="s">
        <v>68158</v>
      </c>
      <c r="B1045" t="s">
        <v>68159</v>
      </c>
      <c r="C1045" t="s">
        <v>271</v>
      </c>
      <c r="D1045" t="s">
        <v>96805</v>
      </c>
      <c r="E1045">
        <v>1132</v>
      </c>
      <c r="F1045">
        <v>497</v>
      </c>
      <c r="G1045">
        <v>3677</v>
      </c>
      <c r="H1045" t="s">
        <v>96578</v>
      </c>
      <c r="J1045" t="s">
        <v>68160</v>
      </c>
      <c r="K1045" s="2">
        <v>41359.887037037035</v>
      </c>
      <c r="L1045" s="3">
        <f t="shared" si="16"/>
        <v>41359</v>
      </c>
      <c r="M1045" t="s">
        <v>815</v>
      </c>
      <c r="N1045">
        <v>4</v>
      </c>
      <c r="O1045">
        <v>0</v>
      </c>
      <c r="Q1045" t="s">
        <v>68161</v>
      </c>
      <c r="R1045">
        <v>1</v>
      </c>
    </row>
    <row r="1046" spans="1:18" x14ac:dyDescent="0.15">
      <c r="A1046" s="1" t="s">
        <v>68154</v>
      </c>
      <c r="B1046" t="s">
        <v>68155</v>
      </c>
      <c r="C1046" t="s">
        <v>1237</v>
      </c>
      <c r="D1046" t="s">
        <v>96806</v>
      </c>
      <c r="E1046">
        <v>72</v>
      </c>
      <c r="F1046">
        <v>122</v>
      </c>
      <c r="G1046">
        <v>1984</v>
      </c>
      <c r="H1046" t="s">
        <v>96576</v>
      </c>
      <c r="J1046" t="s">
        <v>68156</v>
      </c>
      <c r="K1046" s="2">
        <v>41359.897951388892</v>
      </c>
      <c r="L1046" s="3">
        <f t="shared" si="16"/>
        <v>41359</v>
      </c>
      <c r="M1046" t="s">
        <v>158</v>
      </c>
      <c r="N1046">
        <v>0</v>
      </c>
      <c r="O1046">
        <v>5</v>
      </c>
      <c r="Q1046" t="s">
        <v>68157</v>
      </c>
      <c r="R1046">
        <v>1</v>
      </c>
    </row>
    <row r="1047" spans="1:18" x14ac:dyDescent="0.15">
      <c r="A1047" s="1" t="s">
        <v>68150</v>
      </c>
      <c r="B1047" t="s">
        <v>68151</v>
      </c>
      <c r="C1047" t="s">
        <v>586</v>
      </c>
      <c r="D1047" t="s">
        <v>96807</v>
      </c>
      <c r="E1047">
        <v>1397</v>
      </c>
      <c r="F1047">
        <v>33</v>
      </c>
      <c r="G1047">
        <v>3164</v>
      </c>
      <c r="H1047" t="s">
        <v>96576</v>
      </c>
      <c r="J1047" t="s">
        <v>68152</v>
      </c>
      <c r="K1047" s="2">
        <v>41359.928252314814</v>
      </c>
      <c r="L1047" s="3">
        <f t="shared" si="16"/>
        <v>41359</v>
      </c>
      <c r="M1047" t="s">
        <v>117</v>
      </c>
      <c r="N1047">
        <v>4</v>
      </c>
      <c r="O1047">
        <v>3</v>
      </c>
      <c r="Q1047" t="s">
        <v>68153</v>
      </c>
      <c r="R1047">
        <v>1</v>
      </c>
    </row>
    <row r="1048" spans="1:18" x14ac:dyDescent="0.15">
      <c r="A1048" s="1" t="s">
        <v>68146</v>
      </c>
      <c r="B1048" t="s">
        <v>68147</v>
      </c>
      <c r="C1048" t="s">
        <v>344</v>
      </c>
      <c r="D1048" t="s">
        <v>96620</v>
      </c>
      <c r="E1048">
        <v>298</v>
      </c>
      <c r="F1048">
        <v>137</v>
      </c>
      <c r="G1048">
        <v>1035</v>
      </c>
      <c r="H1048" t="s">
        <v>96576</v>
      </c>
      <c r="J1048" t="s">
        <v>68148</v>
      </c>
      <c r="K1048" s="2">
        <v>41359.946817129632</v>
      </c>
      <c r="L1048" s="3">
        <f t="shared" si="16"/>
        <v>41359</v>
      </c>
      <c r="M1048" t="s">
        <v>63</v>
      </c>
      <c r="N1048">
        <v>0</v>
      </c>
      <c r="O1048">
        <v>0</v>
      </c>
      <c r="Q1048" t="s">
        <v>68149</v>
      </c>
      <c r="R1048">
        <v>1</v>
      </c>
    </row>
    <row r="1049" spans="1:18" x14ac:dyDescent="0.15">
      <c r="A1049" s="1" t="s">
        <v>68204</v>
      </c>
      <c r="B1049" t="s">
        <v>68205</v>
      </c>
      <c r="C1049" t="s">
        <v>131</v>
      </c>
      <c r="D1049" t="s">
        <v>96641</v>
      </c>
      <c r="E1049">
        <v>165</v>
      </c>
      <c r="F1049">
        <v>109</v>
      </c>
      <c r="G1049">
        <v>387</v>
      </c>
      <c r="H1049" t="s">
        <v>96578</v>
      </c>
      <c r="J1049" t="s">
        <v>68206</v>
      </c>
      <c r="K1049" s="2">
        <v>41359.969942129632</v>
      </c>
      <c r="L1049" s="3">
        <f t="shared" si="16"/>
        <v>41359</v>
      </c>
      <c r="M1049" t="s">
        <v>66358</v>
      </c>
      <c r="N1049">
        <v>0</v>
      </c>
      <c r="O1049">
        <v>5</v>
      </c>
      <c r="Q1049" t="s">
        <v>68207</v>
      </c>
      <c r="R1049">
        <v>1</v>
      </c>
    </row>
    <row r="1050" spans="1:18" x14ac:dyDescent="0.15">
      <c r="A1050" s="1" t="s">
        <v>68200</v>
      </c>
      <c r="B1050" t="s">
        <v>68201</v>
      </c>
      <c r="C1050" t="s">
        <v>190</v>
      </c>
      <c r="D1050" t="s">
        <v>96644</v>
      </c>
      <c r="E1050">
        <v>188</v>
      </c>
      <c r="F1050">
        <v>574</v>
      </c>
      <c r="G1050">
        <v>492</v>
      </c>
      <c r="H1050" t="s">
        <v>96576</v>
      </c>
      <c r="J1050" t="s">
        <v>68202</v>
      </c>
      <c r="K1050" s="2">
        <v>41359.974386574075</v>
      </c>
      <c r="L1050" s="3">
        <f t="shared" si="16"/>
        <v>41359</v>
      </c>
      <c r="M1050" t="s">
        <v>84</v>
      </c>
      <c r="N1050">
        <v>0</v>
      </c>
      <c r="O1050">
        <v>0</v>
      </c>
      <c r="Q1050" t="s">
        <v>68203</v>
      </c>
      <c r="R1050">
        <v>1</v>
      </c>
    </row>
    <row r="1051" spans="1:18" x14ac:dyDescent="0.15">
      <c r="A1051" s="1" t="s">
        <v>68195</v>
      </c>
      <c r="B1051" t="s">
        <v>68196</v>
      </c>
      <c r="C1051" t="s">
        <v>4086</v>
      </c>
      <c r="D1051" t="s">
        <v>96638</v>
      </c>
      <c r="E1051">
        <v>381</v>
      </c>
      <c r="F1051">
        <v>121</v>
      </c>
      <c r="G1051">
        <v>163</v>
      </c>
      <c r="H1051" t="s">
        <v>96576</v>
      </c>
      <c r="J1051" t="s">
        <v>68197</v>
      </c>
      <c r="K1051" s="2">
        <v>41359.986354166664</v>
      </c>
      <c r="L1051" s="3">
        <f t="shared" si="16"/>
        <v>41359</v>
      </c>
      <c r="M1051" t="s">
        <v>370</v>
      </c>
      <c r="N1051">
        <v>0</v>
      </c>
      <c r="O1051">
        <v>0</v>
      </c>
      <c r="P1051" t="s">
        <v>68198</v>
      </c>
      <c r="Q1051" t="s">
        <v>68199</v>
      </c>
      <c r="R1051">
        <v>1</v>
      </c>
    </row>
    <row r="1052" spans="1:18" x14ac:dyDescent="0.15">
      <c r="A1052" s="1" t="s">
        <v>68191</v>
      </c>
      <c r="B1052" t="s">
        <v>68192</v>
      </c>
      <c r="C1052" t="s">
        <v>110</v>
      </c>
      <c r="D1052" t="s">
        <v>96595</v>
      </c>
      <c r="E1052">
        <v>960</v>
      </c>
      <c r="F1052">
        <v>101</v>
      </c>
      <c r="G1052">
        <v>200</v>
      </c>
      <c r="H1052" t="s">
        <v>96576</v>
      </c>
      <c r="J1052" t="s">
        <v>68193</v>
      </c>
      <c r="K1052" s="2">
        <v>41360.017199074071</v>
      </c>
      <c r="L1052" s="3">
        <f t="shared" si="16"/>
        <v>41360</v>
      </c>
      <c r="M1052" t="s">
        <v>84</v>
      </c>
      <c r="N1052">
        <v>0</v>
      </c>
      <c r="O1052">
        <v>2</v>
      </c>
      <c r="Q1052" t="s">
        <v>68194</v>
      </c>
      <c r="R1052">
        <v>1</v>
      </c>
    </row>
    <row r="1053" spans="1:18" x14ac:dyDescent="0.15">
      <c r="A1053" s="1" t="s">
        <v>68188</v>
      </c>
      <c r="B1053" t="s">
        <v>68189</v>
      </c>
      <c r="C1053" t="s">
        <v>2703</v>
      </c>
      <c r="D1053" t="s">
        <v>96722</v>
      </c>
      <c r="E1053">
        <v>772</v>
      </c>
      <c r="F1053">
        <v>1748</v>
      </c>
      <c r="G1053">
        <v>2525</v>
      </c>
      <c r="H1053" t="s">
        <v>96576</v>
      </c>
      <c r="J1053" t="s">
        <v>68190</v>
      </c>
      <c r="K1053" s="2">
        <v>41360.029988425929</v>
      </c>
      <c r="L1053" s="3">
        <f t="shared" si="16"/>
        <v>41360</v>
      </c>
      <c r="M1053" t="s">
        <v>84</v>
      </c>
      <c r="N1053">
        <v>1</v>
      </c>
      <c r="O1053">
        <v>0</v>
      </c>
      <c r="P1053" t="s">
        <v>63840</v>
      </c>
      <c r="Q1053" t="s">
        <v>63841</v>
      </c>
      <c r="R1053">
        <v>1</v>
      </c>
    </row>
    <row r="1054" spans="1:18" x14ac:dyDescent="0.15">
      <c r="A1054" s="1" t="s">
        <v>68262</v>
      </c>
      <c r="B1054" t="s">
        <v>68263</v>
      </c>
      <c r="C1054" t="s">
        <v>2543</v>
      </c>
      <c r="D1054" t="s">
        <v>96658</v>
      </c>
      <c r="E1054">
        <v>619</v>
      </c>
      <c r="F1054">
        <v>220</v>
      </c>
      <c r="G1054">
        <v>4757</v>
      </c>
      <c r="H1054" t="s">
        <v>96578</v>
      </c>
      <c r="J1054" t="s">
        <v>68264</v>
      </c>
      <c r="K1054" s="2">
        <v>41360.299479166664</v>
      </c>
      <c r="L1054" s="3">
        <f t="shared" si="16"/>
        <v>41360</v>
      </c>
      <c r="M1054" t="s">
        <v>158</v>
      </c>
      <c r="N1054">
        <v>3</v>
      </c>
      <c r="O1054">
        <v>0</v>
      </c>
      <c r="Q1054" t="s">
        <v>68072</v>
      </c>
      <c r="R1054">
        <v>1</v>
      </c>
    </row>
    <row r="1055" spans="1:18" x14ac:dyDescent="0.15">
      <c r="A1055" s="1" t="s">
        <v>66722</v>
      </c>
      <c r="B1055" t="s">
        <v>66723</v>
      </c>
      <c r="C1055" t="s">
        <v>110</v>
      </c>
      <c r="D1055" t="s">
        <v>96596</v>
      </c>
      <c r="E1055">
        <v>6532</v>
      </c>
      <c r="F1055">
        <v>1605</v>
      </c>
      <c r="G1055">
        <v>39409</v>
      </c>
      <c r="H1055" t="s">
        <v>96576</v>
      </c>
      <c r="J1055" t="s">
        <v>68260</v>
      </c>
      <c r="K1055" s="2">
        <v>41360.327870370369</v>
      </c>
      <c r="L1055" s="3">
        <f t="shared" si="16"/>
        <v>41360</v>
      </c>
      <c r="M1055" t="s">
        <v>229</v>
      </c>
      <c r="N1055">
        <v>2</v>
      </c>
      <c r="O1055">
        <v>1</v>
      </c>
      <c r="P1055" t="s">
        <v>68261</v>
      </c>
      <c r="Q1055" t="s">
        <v>65673</v>
      </c>
      <c r="R1055">
        <v>1</v>
      </c>
    </row>
    <row r="1056" spans="1:18" x14ac:dyDescent="0.15">
      <c r="A1056" s="1" t="s">
        <v>68255</v>
      </c>
      <c r="B1056" t="s">
        <v>68256</v>
      </c>
      <c r="C1056" t="s">
        <v>190</v>
      </c>
      <c r="D1056" t="s">
        <v>96808</v>
      </c>
      <c r="E1056">
        <v>672</v>
      </c>
      <c r="F1056">
        <v>798</v>
      </c>
      <c r="G1056">
        <v>7428</v>
      </c>
      <c r="H1056" t="s">
        <v>96578</v>
      </c>
      <c r="J1056" t="s">
        <v>68257</v>
      </c>
      <c r="K1056" s="2">
        <v>41360.349444444444</v>
      </c>
      <c r="L1056" s="3">
        <f t="shared" si="16"/>
        <v>41360</v>
      </c>
      <c r="M1056" t="s">
        <v>11168</v>
      </c>
      <c r="N1056">
        <v>1</v>
      </c>
      <c r="O1056">
        <v>1</v>
      </c>
      <c r="P1056" t="s">
        <v>68258</v>
      </c>
      <c r="Q1056" t="s">
        <v>68259</v>
      </c>
      <c r="R1056">
        <v>1</v>
      </c>
    </row>
    <row r="1057" spans="1:18" x14ac:dyDescent="0.15">
      <c r="A1057" s="1" t="s">
        <v>68252</v>
      </c>
      <c r="B1057" t="s">
        <v>68253</v>
      </c>
      <c r="C1057" t="s">
        <v>3837</v>
      </c>
      <c r="D1057" t="s">
        <v>96748</v>
      </c>
      <c r="E1057">
        <v>3515</v>
      </c>
      <c r="F1057">
        <v>125</v>
      </c>
      <c r="G1057">
        <v>17423</v>
      </c>
      <c r="H1057" t="s">
        <v>96576</v>
      </c>
      <c r="J1057" t="s">
        <v>68254</v>
      </c>
      <c r="K1057" s="2">
        <v>41360.381435185183</v>
      </c>
      <c r="L1057" s="3">
        <f t="shared" si="16"/>
        <v>41360</v>
      </c>
      <c r="M1057" t="s">
        <v>740</v>
      </c>
      <c r="N1057">
        <v>0</v>
      </c>
      <c r="O1057">
        <v>0</v>
      </c>
      <c r="Q1057" t="s">
        <v>68072</v>
      </c>
      <c r="R1057">
        <v>1</v>
      </c>
    </row>
    <row r="1058" spans="1:18" x14ac:dyDescent="0.15">
      <c r="A1058" s="1" t="s">
        <v>68247</v>
      </c>
      <c r="B1058" t="s">
        <v>68248</v>
      </c>
      <c r="C1058" t="s">
        <v>3366</v>
      </c>
      <c r="D1058" t="s">
        <v>96650</v>
      </c>
      <c r="E1058">
        <v>1207814</v>
      </c>
      <c r="F1058">
        <v>1683</v>
      </c>
      <c r="G1058">
        <v>27873</v>
      </c>
      <c r="H1058" t="s">
        <v>96574</v>
      </c>
      <c r="I1058" t="s">
        <v>68249</v>
      </c>
      <c r="J1058" t="s">
        <v>68250</v>
      </c>
      <c r="K1058" s="2">
        <v>41360.382187499999</v>
      </c>
      <c r="L1058" s="3">
        <f t="shared" si="16"/>
        <v>41360</v>
      </c>
      <c r="M1058" t="s">
        <v>246</v>
      </c>
      <c r="N1058">
        <v>1</v>
      </c>
      <c r="O1058">
        <v>1</v>
      </c>
      <c r="Q1058" t="s">
        <v>68251</v>
      </c>
      <c r="R1058">
        <v>1</v>
      </c>
    </row>
    <row r="1059" spans="1:18" x14ac:dyDescent="0.15">
      <c r="A1059" s="1" t="s">
        <v>68242</v>
      </c>
      <c r="B1059" t="s">
        <v>68243</v>
      </c>
      <c r="C1059" t="s">
        <v>94</v>
      </c>
      <c r="D1059" t="s">
        <v>96809</v>
      </c>
      <c r="E1059">
        <v>1157</v>
      </c>
      <c r="F1059">
        <v>93</v>
      </c>
      <c r="G1059">
        <v>228</v>
      </c>
      <c r="H1059" t="s">
        <v>96579</v>
      </c>
      <c r="I1059" t="s">
        <v>68244</v>
      </c>
      <c r="J1059" t="s">
        <v>68245</v>
      </c>
      <c r="K1059" s="2">
        <v>41360.386944444443</v>
      </c>
      <c r="L1059" s="3">
        <f t="shared" si="16"/>
        <v>41360</v>
      </c>
      <c r="M1059" t="s">
        <v>69</v>
      </c>
      <c r="N1059">
        <v>1</v>
      </c>
      <c r="O1059">
        <v>0</v>
      </c>
      <c r="Q1059" t="s">
        <v>68246</v>
      </c>
      <c r="R1059">
        <v>1</v>
      </c>
    </row>
    <row r="1060" spans="1:18" x14ac:dyDescent="0.15">
      <c r="A1060" s="1" t="s">
        <v>68238</v>
      </c>
      <c r="B1060" t="s">
        <v>68239</v>
      </c>
      <c r="C1060" t="s">
        <v>3479</v>
      </c>
      <c r="D1060" t="s">
        <v>96810</v>
      </c>
      <c r="E1060">
        <v>106</v>
      </c>
      <c r="F1060">
        <v>73</v>
      </c>
      <c r="G1060">
        <v>1000</v>
      </c>
      <c r="H1060" t="s">
        <v>96576</v>
      </c>
      <c r="J1060" t="s">
        <v>68240</v>
      </c>
      <c r="K1060" s="2">
        <v>41360.390347222223</v>
      </c>
      <c r="L1060" s="3">
        <f t="shared" si="16"/>
        <v>41360</v>
      </c>
      <c r="M1060" t="s">
        <v>84</v>
      </c>
      <c r="N1060">
        <v>0</v>
      </c>
      <c r="O1060">
        <v>0</v>
      </c>
      <c r="Q1060" t="s">
        <v>68241</v>
      </c>
      <c r="R1060">
        <v>1</v>
      </c>
    </row>
    <row r="1061" spans="1:18" x14ac:dyDescent="0.15">
      <c r="A1061" s="1" t="s">
        <v>68234</v>
      </c>
      <c r="B1061" t="s">
        <v>68235</v>
      </c>
      <c r="C1061" t="s">
        <v>190</v>
      </c>
      <c r="D1061" t="s">
        <v>96643</v>
      </c>
      <c r="E1061">
        <v>242</v>
      </c>
      <c r="F1061">
        <v>103</v>
      </c>
      <c r="G1061">
        <v>2327</v>
      </c>
      <c r="H1061" t="s">
        <v>96576</v>
      </c>
      <c r="J1061" t="s">
        <v>68236</v>
      </c>
      <c r="K1061" s="2">
        <v>41360.408877314818</v>
      </c>
      <c r="L1061" s="3">
        <f t="shared" si="16"/>
        <v>41360</v>
      </c>
      <c r="M1061" t="s">
        <v>370</v>
      </c>
      <c r="N1061">
        <v>1</v>
      </c>
      <c r="O1061">
        <v>0</v>
      </c>
      <c r="Q1061" t="s">
        <v>68237</v>
      </c>
      <c r="R1061">
        <v>1</v>
      </c>
    </row>
    <row r="1062" spans="1:18" x14ac:dyDescent="0.15">
      <c r="A1062" s="1" t="s">
        <v>68230</v>
      </c>
      <c r="B1062" t="s">
        <v>68231</v>
      </c>
      <c r="C1062" t="s">
        <v>94</v>
      </c>
      <c r="D1062" t="s">
        <v>96619</v>
      </c>
      <c r="E1062">
        <v>109</v>
      </c>
      <c r="F1062">
        <v>94</v>
      </c>
      <c r="G1062">
        <v>463</v>
      </c>
      <c r="H1062" t="s">
        <v>96576</v>
      </c>
      <c r="J1062" t="s">
        <v>68232</v>
      </c>
      <c r="K1062" s="2">
        <v>41360.41510416667</v>
      </c>
      <c r="L1062" s="3">
        <f t="shared" si="16"/>
        <v>41360</v>
      </c>
      <c r="M1062" t="s">
        <v>84</v>
      </c>
      <c r="N1062">
        <v>0</v>
      </c>
      <c r="O1062">
        <v>0</v>
      </c>
      <c r="Q1062" t="s">
        <v>68233</v>
      </c>
      <c r="R1062">
        <v>1</v>
      </c>
    </row>
    <row r="1063" spans="1:18" x14ac:dyDescent="0.15">
      <c r="A1063" s="1" t="s">
        <v>68226</v>
      </c>
      <c r="B1063" t="s">
        <v>68227</v>
      </c>
      <c r="C1063" t="s">
        <v>110</v>
      </c>
      <c r="D1063" t="s">
        <v>96586</v>
      </c>
      <c r="E1063">
        <v>50</v>
      </c>
      <c r="F1063">
        <v>0</v>
      </c>
      <c r="G1063">
        <v>318</v>
      </c>
      <c r="H1063" t="s">
        <v>96576</v>
      </c>
      <c r="J1063" t="s">
        <v>68228</v>
      </c>
      <c r="K1063" s="2">
        <v>41360.426782407405</v>
      </c>
      <c r="L1063" s="3">
        <f t="shared" si="16"/>
        <v>41360</v>
      </c>
      <c r="M1063" t="s">
        <v>84</v>
      </c>
      <c r="N1063">
        <v>0</v>
      </c>
      <c r="O1063">
        <v>0</v>
      </c>
      <c r="Q1063" t="s">
        <v>68229</v>
      </c>
      <c r="R1063">
        <v>1</v>
      </c>
    </row>
    <row r="1064" spans="1:18" x14ac:dyDescent="0.15">
      <c r="A1064" s="1" t="s">
        <v>68221</v>
      </c>
      <c r="B1064" t="s">
        <v>68222</v>
      </c>
      <c r="C1064" t="s">
        <v>344</v>
      </c>
      <c r="D1064" t="s">
        <v>96589</v>
      </c>
      <c r="E1064">
        <v>1238</v>
      </c>
      <c r="F1064">
        <v>0</v>
      </c>
      <c r="G1064">
        <v>36186</v>
      </c>
      <c r="H1064" t="s">
        <v>96576</v>
      </c>
      <c r="J1064" t="s">
        <v>68223</v>
      </c>
      <c r="K1064" s="2">
        <v>41360.427407407406</v>
      </c>
      <c r="L1064" s="3">
        <f t="shared" si="16"/>
        <v>41360</v>
      </c>
      <c r="M1064" t="s">
        <v>6584</v>
      </c>
      <c r="N1064">
        <v>0</v>
      </c>
      <c r="O1064">
        <v>0</v>
      </c>
      <c r="P1064" t="s">
        <v>68224</v>
      </c>
      <c r="Q1064" t="s">
        <v>68225</v>
      </c>
      <c r="R1064">
        <v>1</v>
      </c>
    </row>
    <row r="1065" spans="1:18" x14ac:dyDescent="0.15">
      <c r="A1065" s="1" t="s">
        <v>68217</v>
      </c>
      <c r="B1065" t="s">
        <v>68218</v>
      </c>
      <c r="C1065" t="s">
        <v>2793</v>
      </c>
      <c r="D1065" t="s">
        <v>96606</v>
      </c>
      <c r="E1065">
        <v>1030</v>
      </c>
      <c r="F1065">
        <v>652</v>
      </c>
      <c r="G1065">
        <v>5125</v>
      </c>
      <c r="H1065" t="s">
        <v>96578</v>
      </c>
      <c r="J1065" t="s">
        <v>68219</v>
      </c>
      <c r="K1065" s="2">
        <v>41360.428715277776</v>
      </c>
      <c r="L1065" s="3">
        <f t="shared" si="16"/>
        <v>41360</v>
      </c>
      <c r="M1065" t="s">
        <v>494</v>
      </c>
      <c r="N1065">
        <v>0</v>
      </c>
      <c r="O1065">
        <v>1</v>
      </c>
      <c r="Q1065" t="s">
        <v>68220</v>
      </c>
      <c r="R1065">
        <v>1</v>
      </c>
    </row>
    <row r="1066" spans="1:18" x14ac:dyDescent="0.15">
      <c r="A1066" s="1" t="s">
        <v>68212</v>
      </c>
      <c r="B1066" t="s">
        <v>68213</v>
      </c>
      <c r="C1066" t="s">
        <v>344</v>
      </c>
      <c r="D1066" t="s">
        <v>96639</v>
      </c>
      <c r="E1066">
        <v>498</v>
      </c>
      <c r="F1066">
        <v>25</v>
      </c>
      <c r="G1066">
        <v>5239</v>
      </c>
      <c r="H1066" t="s">
        <v>96576</v>
      </c>
      <c r="J1066" t="s">
        <v>68214</v>
      </c>
      <c r="K1066" s="2">
        <v>41360.444374999999</v>
      </c>
      <c r="L1066" s="3">
        <f t="shared" si="16"/>
        <v>41360</v>
      </c>
      <c r="M1066" t="s">
        <v>84</v>
      </c>
      <c r="N1066">
        <v>0</v>
      </c>
      <c r="O1066">
        <v>0</v>
      </c>
      <c r="P1066" t="s">
        <v>68215</v>
      </c>
      <c r="Q1066" t="s">
        <v>68216</v>
      </c>
      <c r="R1066">
        <v>1</v>
      </c>
    </row>
    <row r="1067" spans="1:18" x14ac:dyDescent="0.15">
      <c r="A1067" s="1" t="s">
        <v>68208</v>
      </c>
      <c r="B1067" t="s">
        <v>68209</v>
      </c>
      <c r="C1067" t="s">
        <v>27</v>
      </c>
      <c r="E1067">
        <v>374</v>
      </c>
      <c r="F1067">
        <v>122</v>
      </c>
      <c r="G1067">
        <v>1914</v>
      </c>
      <c r="H1067" t="s">
        <v>96576</v>
      </c>
      <c r="J1067" t="s">
        <v>68210</v>
      </c>
      <c r="K1067" s="2">
        <v>41360.450254629628</v>
      </c>
      <c r="L1067" s="3">
        <f t="shared" si="16"/>
        <v>41360</v>
      </c>
      <c r="M1067" t="s">
        <v>117</v>
      </c>
      <c r="N1067">
        <v>0</v>
      </c>
      <c r="O1067">
        <v>0</v>
      </c>
      <c r="Q1067" t="s">
        <v>68211</v>
      </c>
      <c r="R1067">
        <v>1</v>
      </c>
    </row>
    <row r="1068" spans="1:18" x14ac:dyDescent="0.15">
      <c r="A1068" s="1" t="s">
        <v>68295</v>
      </c>
      <c r="B1068" t="s">
        <v>68296</v>
      </c>
      <c r="C1068" t="s">
        <v>110</v>
      </c>
      <c r="D1068" t="s">
        <v>96596</v>
      </c>
      <c r="E1068">
        <v>96</v>
      </c>
      <c r="F1068">
        <v>253</v>
      </c>
      <c r="G1068">
        <v>136</v>
      </c>
      <c r="H1068" t="s">
        <v>96576</v>
      </c>
      <c r="J1068" t="s">
        <v>68297</v>
      </c>
      <c r="K1068" s="2">
        <v>41360.50880787037</v>
      </c>
      <c r="L1068" s="3">
        <f t="shared" si="16"/>
        <v>41360</v>
      </c>
      <c r="M1068" t="s">
        <v>205</v>
      </c>
      <c r="N1068">
        <v>0</v>
      </c>
      <c r="O1068">
        <v>1</v>
      </c>
      <c r="P1068" t="s">
        <v>68298</v>
      </c>
      <c r="Q1068" t="s">
        <v>68299</v>
      </c>
      <c r="R1068">
        <v>1</v>
      </c>
    </row>
    <row r="1069" spans="1:18" x14ac:dyDescent="0.15">
      <c r="A1069" s="1" t="s">
        <v>68290</v>
      </c>
      <c r="B1069" t="s">
        <v>68291</v>
      </c>
      <c r="C1069" t="s">
        <v>110</v>
      </c>
      <c r="D1069" t="s">
        <v>96596</v>
      </c>
      <c r="E1069">
        <v>32</v>
      </c>
      <c r="F1069">
        <v>55</v>
      </c>
      <c r="G1069">
        <v>13</v>
      </c>
      <c r="H1069" t="s">
        <v>96576</v>
      </c>
      <c r="J1069" t="s">
        <v>68292</v>
      </c>
      <c r="K1069" s="2">
        <v>41360.514293981483</v>
      </c>
      <c r="L1069" s="3">
        <f t="shared" si="16"/>
        <v>41360</v>
      </c>
      <c r="M1069" t="s">
        <v>205</v>
      </c>
      <c r="N1069">
        <v>0</v>
      </c>
      <c r="O1069">
        <v>1</v>
      </c>
      <c r="P1069" t="s">
        <v>68293</v>
      </c>
      <c r="Q1069" t="s">
        <v>68294</v>
      </c>
      <c r="R1069">
        <v>1</v>
      </c>
    </row>
    <row r="1070" spans="1:18" x14ac:dyDescent="0.15">
      <c r="A1070" s="1" t="s">
        <v>68287</v>
      </c>
      <c r="B1070" t="s">
        <v>68288</v>
      </c>
      <c r="C1070" t="s">
        <v>2703</v>
      </c>
      <c r="D1070" t="s">
        <v>96722</v>
      </c>
      <c r="E1070">
        <v>285</v>
      </c>
      <c r="F1070">
        <v>907</v>
      </c>
      <c r="G1070">
        <v>1297</v>
      </c>
      <c r="H1070" t="s">
        <v>96576</v>
      </c>
      <c r="J1070" t="s">
        <v>68289</v>
      </c>
      <c r="K1070" s="2">
        <v>41360.515057870369</v>
      </c>
      <c r="L1070" s="3">
        <f t="shared" si="16"/>
        <v>41360</v>
      </c>
      <c r="M1070" t="s">
        <v>84</v>
      </c>
      <c r="N1070">
        <v>1</v>
      </c>
      <c r="O1070">
        <v>1</v>
      </c>
      <c r="P1070" t="s">
        <v>63840</v>
      </c>
      <c r="Q1070" t="s">
        <v>63841</v>
      </c>
      <c r="R1070">
        <v>1</v>
      </c>
    </row>
    <row r="1071" spans="1:18" x14ac:dyDescent="0.15">
      <c r="A1071" s="1" t="s">
        <v>68282</v>
      </c>
      <c r="B1071" t="s">
        <v>68283</v>
      </c>
      <c r="C1071" t="s">
        <v>2793</v>
      </c>
      <c r="D1071" t="s">
        <v>96611</v>
      </c>
      <c r="E1071">
        <v>734</v>
      </c>
      <c r="F1071">
        <v>413</v>
      </c>
      <c r="G1071">
        <v>773</v>
      </c>
      <c r="H1071" t="s">
        <v>96578</v>
      </c>
      <c r="J1071" t="s">
        <v>68284</v>
      </c>
      <c r="K1071" s="2">
        <v>41360.530081018522</v>
      </c>
      <c r="L1071" s="3">
        <f t="shared" si="16"/>
        <v>41360</v>
      </c>
      <c r="M1071" t="s">
        <v>370</v>
      </c>
      <c r="N1071">
        <v>0</v>
      </c>
      <c r="O1071">
        <v>28</v>
      </c>
      <c r="P1071" t="s">
        <v>68285</v>
      </c>
      <c r="Q1071" t="s">
        <v>68286</v>
      </c>
      <c r="R1071">
        <v>1</v>
      </c>
    </row>
    <row r="1072" spans="1:18" x14ac:dyDescent="0.15">
      <c r="A1072" s="1" t="s">
        <v>68278</v>
      </c>
      <c r="B1072" t="s">
        <v>68279</v>
      </c>
      <c r="C1072" t="s">
        <v>110</v>
      </c>
      <c r="D1072" t="s">
        <v>96646</v>
      </c>
      <c r="E1072">
        <v>837</v>
      </c>
      <c r="F1072">
        <v>268</v>
      </c>
      <c r="G1072">
        <v>756</v>
      </c>
      <c r="H1072" t="s">
        <v>96576</v>
      </c>
      <c r="J1072" t="s">
        <v>68280</v>
      </c>
      <c r="K1072" s="2">
        <v>41360.531064814815</v>
      </c>
      <c r="L1072" s="3">
        <f t="shared" si="16"/>
        <v>41360</v>
      </c>
      <c r="M1072" t="s">
        <v>84</v>
      </c>
      <c r="N1072">
        <v>0</v>
      </c>
      <c r="O1072">
        <v>0</v>
      </c>
      <c r="Q1072" t="s">
        <v>68281</v>
      </c>
      <c r="R1072">
        <v>1</v>
      </c>
    </row>
    <row r="1073" spans="1:18" x14ac:dyDescent="0.15">
      <c r="A1073" s="1" t="s">
        <v>68274</v>
      </c>
      <c r="B1073" t="s">
        <v>68275</v>
      </c>
      <c r="C1073" t="s">
        <v>190</v>
      </c>
      <c r="D1073" t="s">
        <v>96643</v>
      </c>
      <c r="E1073">
        <v>44</v>
      </c>
      <c r="F1073">
        <v>41</v>
      </c>
      <c r="G1073">
        <v>365</v>
      </c>
      <c r="H1073" t="s">
        <v>96576</v>
      </c>
      <c r="J1073" t="s">
        <v>68276</v>
      </c>
      <c r="K1073" s="2">
        <v>41360.536863425928</v>
      </c>
      <c r="L1073" s="3">
        <f t="shared" si="16"/>
        <v>41360</v>
      </c>
      <c r="M1073" t="s">
        <v>56</v>
      </c>
      <c r="N1073">
        <v>0</v>
      </c>
      <c r="O1073">
        <v>0</v>
      </c>
      <c r="Q1073" t="s">
        <v>68277</v>
      </c>
      <c r="R1073">
        <v>1</v>
      </c>
    </row>
    <row r="1074" spans="1:18" x14ac:dyDescent="0.15">
      <c r="A1074" s="1" t="s">
        <v>68270</v>
      </c>
      <c r="B1074" t="s">
        <v>68271</v>
      </c>
      <c r="C1074" t="s">
        <v>94</v>
      </c>
      <c r="E1074">
        <v>194</v>
      </c>
      <c r="F1074">
        <v>172</v>
      </c>
      <c r="G1074">
        <v>587</v>
      </c>
      <c r="H1074" t="s">
        <v>96576</v>
      </c>
      <c r="J1074" t="s">
        <v>68272</v>
      </c>
      <c r="K1074" s="2">
        <v>41360.570057870369</v>
      </c>
      <c r="L1074" s="3">
        <f t="shared" si="16"/>
        <v>41360</v>
      </c>
      <c r="M1074" t="s">
        <v>32225</v>
      </c>
      <c r="N1074">
        <v>5</v>
      </c>
      <c r="O1074">
        <v>0</v>
      </c>
      <c r="Q1074" t="s">
        <v>68273</v>
      </c>
      <c r="R1074">
        <v>1</v>
      </c>
    </row>
    <row r="1075" spans="1:18" x14ac:dyDescent="0.15">
      <c r="A1075" s="1" t="s">
        <v>68265</v>
      </c>
      <c r="B1075" t="s">
        <v>68266</v>
      </c>
      <c r="C1075" t="s">
        <v>3085</v>
      </c>
      <c r="D1075" t="s">
        <v>96600</v>
      </c>
      <c r="E1075">
        <v>115051</v>
      </c>
      <c r="F1075">
        <v>565</v>
      </c>
      <c r="G1075">
        <v>798</v>
      </c>
      <c r="H1075" t="s">
        <v>96578</v>
      </c>
      <c r="J1075" t="s">
        <v>68267</v>
      </c>
      <c r="K1075" s="2">
        <v>41360.596122685187</v>
      </c>
      <c r="L1075" s="3">
        <f t="shared" si="16"/>
        <v>41360</v>
      </c>
      <c r="M1075" t="s">
        <v>117</v>
      </c>
      <c r="N1075">
        <v>0</v>
      </c>
      <c r="O1075">
        <v>26</v>
      </c>
      <c r="P1075" t="s">
        <v>68268</v>
      </c>
      <c r="Q1075" t="s">
        <v>68269</v>
      </c>
      <c r="R1075">
        <v>1</v>
      </c>
    </row>
    <row r="1076" spans="1:18" x14ac:dyDescent="0.15">
      <c r="A1076" s="1" t="s">
        <v>68344</v>
      </c>
      <c r="B1076" t="s">
        <v>68345</v>
      </c>
      <c r="C1076" t="s">
        <v>94</v>
      </c>
      <c r="E1076">
        <v>168</v>
      </c>
      <c r="F1076">
        <v>296</v>
      </c>
      <c r="G1076">
        <v>1506</v>
      </c>
      <c r="H1076" t="s">
        <v>96576</v>
      </c>
      <c r="J1076" t="s">
        <v>68346</v>
      </c>
      <c r="K1076" s="2">
        <v>41360.644375000003</v>
      </c>
      <c r="L1076" s="3">
        <f t="shared" si="16"/>
        <v>41360</v>
      </c>
      <c r="M1076" t="s">
        <v>117</v>
      </c>
      <c r="N1076">
        <v>0</v>
      </c>
      <c r="O1076">
        <v>0</v>
      </c>
      <c r="Q1076" t="s">
        <v>68347</v>
      </c>
      <c r="R1076">
        <v>1</v>
      </c>
    </row>
    <row r="1077" spans="1:18" x14ac:dyDescent="0.15">
      <c r="A1077" s="1" t="s">
        <v>68340</v>
      </c>
      <c r="B1077" t="s">
        <v>68341</v>
      </c>
      <c r="C1077" t="s">
        <v>94</v>
      </c>
      <c r="D1077" t="s">
        <v>96811</v>
      </c>
      <c r="E1077">
        <v>688</v>
      </c>
      <c r="F1077">
        <v>1711</v>
      </c>
      <c r="G1077">
        <v>12305</v>
      </c>
      <c r="H1077" t="s">
        <v>96578</v>
      </c>
      <c r="J1077" t="s">
        <v>68342</v>
      </c>
      <c r="K1077" s="2">
        <v>41360.657361111109</v>
      </c>
      <c r="L1077" s="3">
        <f t="shared" si="16"/>
        <v>41360</v>
      </c>
      <c r="M1077" t="s">
        <v>4422</v>
      </c>
      <c r="N1077">
        <v>0</v>
      </c>
      <c r="O1077">
        <v>0</v>
      </c>
      <c r="Q1077" t="s">
        <v>68343</v>
      </c>
      <c r="R1077">
        <v>1</v>
      </c>
    </row>
    <row r="1078" spans="1:18" x14ac:dyDescent="0.15">
      <c r="A1078" s="1" t="s">
        <v>68335</v>
      </c>
      <c r="B1078" t="s">
        <v>68336</v>
      </c>
      <c r="C1078" t="s">
        <v>2703</v>
      </c>
      <c r="D1078" t="s">
        <v>96722</v>
      </c>
      <c r="E1078">
        <v>134338</v>
      </c>
      <c r="F1078">
        <v>781</v>
      </c>
      <c r="G1078">
        <v>1780</v>
      </c>
      <c r="H1078" t="s">
        <v>96577</v>
      </c>
      <c r="I1078" t="s">
        <v>68337</v>
      </c>
      <c r="J1078" t="s">
        <v>68338</v>
      </c>
      <c r="K1078" s="2">
        <v>41360.66574074074</v>
      </c>
      <c r="L1078" s="3">
        <f t="shared" si="16"/>
        <v>41360</v>
      </c>
      <c r="M1078" t="s">
        <v>69</v>
      </c>
      <c r="N1078">
        <v>0</v>
      </c>
      <c r="O1078">
        <v>0</v>
      </c>
      <c r="Q1078" t="s">
        <v>68339</v>
      </c>
      <c r="R1078">
        <v>1</v>
      </c>
    </row>
    <row r="1079" spans="1:18" x14ac:dyDescent="0.15">
      <c r="A1079" s="1" t="s">
        <v>68331</v>
      </c>
      <c r="B1079" t="s">
        <v>68332</v>
      </c>
      <c r="C1079" t="s">
        <v>2793</v>
      </c>
      <c r="D1079" t="s">
        <v>96606</v>
      </c>
      <c r="E1079">
        <v>102</v>
      </c>
      <c r="F1079">
        <v>133</v>
      </c>
      <c r="G1079">
        <v>964</v>
      </c>
      <c r="H1079" t="s">
        <v>96576</v>
      </c>
      <c r="J1079" t="s">
        <v>68333</v>
      </c>
      <c r="K1079" s="2">
        <v>41360.665972222225</v>
      </c>
      <c r="L1079" s="3">
        <f t="shared" si="16"/>
        <v>41360</v>
      </c>
      <c r="M1079" t="s">
        <v>84</v>
      </c>
      <c r="N1079">
        <v>1</v>
      </c>
      <c r="O1079">
        <v>1</v>
      </c>
      <c r="Q1079" t="s">
        <v>68334</v>
      </c>
      <c r="R1079">
        <v>1</v>
      </c>
    </row>
    <row r="1080" spans="1:18" x14ac:dyDescent="0.15">
      <c r="A1080" s="1" t="s">
        <v>68327</v>
      </c>
      <c r="B1080" t="s">
        <v>68328</v>
      </c>
      <c r="C1080" t="s">
        <v>110</v>
      </c>
      <c r="D1080" t="s">
        <v>96640</v>
      </c>
      <c r="E1080">
        <v>425</v>
      </c>
      <c r="F1080">
        <v>566</v>
      </c>
      <c r="G1080">
        <v>1821</v>
      </c>
      <c r="H1080" t="s">
        <v>96576</v>
      </c>
      <c r="J1080" t="s">
        <v>68329</v>
      </c>
      <c r="K1080" s="2">
        <v>41360.683055555557</v>
      </c>
      <c r="L1080" s="3">
        <f t="shared" si="16"/>
        <v>41360</v>
      </c>
      <c r="M1080" t="s">
        <v>84</v>
      </c>
      <c r="N1080">
        <v>0</v>
      </c>
      <c r="O1080">
        <v>0</v>
      </c>
      <c r="Q1080" t="s">
        <v>68330</v>
      </c>
      <c r="R1080">
        <v>1</v>
      </c>
    </row>
    <row r="1081" spans="1:18" x14ac:dyDescent="0.15">
      <c r="A1081" s="1" t="s">
        <v>68323</v>
      </c>
      <c r="B1081" t="s">
        <v>68324</v>
      </c>
      <c r="C1081" t="s">
        <v>110</v>
      </c>
      <c r="D1081" t="s">
        <v>96670</v>
      </c>
      <c r="E1081">
        <v>266</v>
      </c>
      <c r="F1081">
        <v>250</v>
      </c>
      <c r="G1081">
        <v>692</v>
      </c>
      <c r="H1081" t="s">
        <v>96578</v>
      </c>
      <c r="J1081" t="s">
        <v>68325</v>
      </c>
      <c r="K1081" s="2">
        <v>41360.686157407406</v>
      </c>
      <c r="L1081" s="3">
        <f t="shared" si="16"/>
        <v>41360</v>
      </c>
      <c r="M1081" t="s">
        <v>370</v>
      </c>
      <c r="N1081">
        <v>4</v>
      </c>
      <c r="O1081">
        <v>2</v>
      </c>
      <c r="Q1081" t="s">
        <v>68326</v>
      </c>
      <c r="R1081">
        <v>1</v>
      </c>
    </row>
    <row r="1082" spans="1:18" x14ac:dyDescent="0.15">
      <c r="A1082" s="1" t="s">
        <v>4089</v>
      </c>
      <c r="B1082" t="s">
        <v>4090</v>
      </c>
      <c r="C1082" t="s">
        <v>110</v>
      </c>
      <c r="D1082" t="s">
        <v>96586</v>
      </c>
      <c r="E1082">
        <v>375</v>
      </c>
      <c r="F1082">
        <v>330</v>
      </c>
      <c r="G1082">
        <v>18483</v>
      </c>
      <c r="H1082" t="s">
        <v>96578</v>
      </c>
      <c r="J1082" t="s">
        <v>68321</v>
      </c>
      <c r="K1082" s="2">
        <v>41360.688032407408</v>
      </c>
      <c r="L1082" s="3">
        <f t="shared" si="16"/>
        <v>41360</v>
      </c>
      <c r="M1082" t="s">
        <v>84</v>
      </c>
      <c r="N1082">
        <v>0</v>
      </c>
      <c r="O1082">
        <v>0</v>
      </c>
      <c r="Q1082" t="s">
        <v>68322</v>
      </c>
      <c r="R1082">
        <v>1</v>
      </c>
    </row>
    <row r="1083" spans="1:18" x14ac:dyDescent="0.15">
      <c r="A1083" s="1" t="s">
        <v>68317</v>
      </c>
      <c r="B1083" t="s">
        <v>68318</v>
      </c>
      <c r="C1083" t="s">
        <v>3366</v>
      </c>
      <c r="D1083" t="s">
        <v>96812</v>
      </c>
      <c r="E1083">
        <v>101</v>
      </c>
      <c r="F1083">
        <v>51</v>
      </c>
      <c r="G1083">
        <v>314</v>
      </c>
      <c r="H1083" t="s">
        <v>96576</v>
      </c>
      <c r="J1083" t="s">
        <v>68319</v>
      </c>
      <c r="K1083" s="2">
        <v>41360.719664351855</v>
      </c>
      <c r="L1083" s="3">
        <f t="shared" si="16"/>
        <v>41360</v>
      </c>
      <c r="M1083" t="s">
        <v>192</v>
      </c>
      <c r="N1083">
        <v>0</v>
      </c>
      <c r="O1083">
        <v>0</v>
      </c>
      <c r="Q1083" t="s">
        <v>68320</v>
      </c>
      <c r="R1083">
        <v>1</v>
      </c>
    </row>
    <row r="1084" spans="1:18" x14ac:dyDescent="0.15">
      <c r="A1084" s="1" t="s">
        <v>68313</v>
      </c>
      <c r="B1084" t="s">
        <v>68314</v>
      </c>
      <c r="C1084" t="s">
        <v>2793</v>
      </c>
      <c r="D1084" t="s">
        <v>96645</v>
      </c>
      <c r="E1084">
        <v>268</v>
      </c>
      <c r="F1084">
        <v>292</v>
      </c>
      <c r="G1084">
        <v>362</v>
      </c>
      <c r="H1084" t="s">
        <v>96578</v>
      </c>
      <c r="J1084" t="s">
        <v>68315</v>
      </c>
      <c r="K1084" s="2">
        <v>41360.73065972222</v>
      </c>
      <c r="L1084" s="3">
        <f t="shared" si="16"/>
        <v>41360</v>
      </c>
      <c r="M1084" t="s">
        <v>117</v>
      </c>
      <c r="N1084">
        <v>0</v>
      </c>
      <c r="O1084">
        <v>0</v>
      </c>
      <c r="Q1084" t="s">
        <v>68316</v>
      </c>
      <c r="R1084">
        <v>1</v>
      </c>
    </row>
    <row r="1085" spans="1:18" x14ac:dyDescent="0.15">
      <c r="A1085" s="1" t="s">
        <v>68309</v>
      </c>
      <c r="B1085" t="s">
        <v>68310</v>
      </c>
      <c r="C1085" t="s">
        <v>27481</v>
      </c>
      <c r="D1085" t="s">
        <v>96813</v>
      </c>
      <c r="E1085">
        <v>1245</v>
      </c>
      <c r="F1085">
        <v>699</v>
      </c>
      <c r="G1085">
        <v>1599</v>
      </c>
      <c r="H1085" t="s">
        <v>96576</v>
      </c>
      <c r="J1085" t="s">
        <v>68311</v>
      </c>
      <c r="K1085" s="2">
        <v>41360.781412037039</v>
      </c>
      <c r="L1085" s="3">
        <f t="shared" si="16"/>
        <v>41360</v>
      </c>
      <c r="M1085" t="s">
        <v>5375</v>
      </c>
      <c r="N1085">
        <v>0</v>
      </c>
      <c r="O1085">
        <v>0</v>
      </c>
      <c r="Q1085" t="s">
        <v>68312</v>
      </c>
      <c r="R1085">
        <v>1</v>
      </c>
    </row>
    <row r="1086" spans="1:18" x14ac:dyDescent="0.15">
      <c r="A1086" s="1" t="s">
        <v>68304</v>
      </c>
      <c r="B1086" t="s">
        <v>68305</v>
      </c>
      <c r="C1086" t="s">
        <v>2793</v>
      </c>
      <c r="D1086" t="s">
        <v>96645</v>
      </c>
      <c r="E1086">
        <v>158</v>
      </c>
      <c r="F1086">
        <v>117</v>
      </c>
      <c r="G1086">
        <v>305</v>
      </c>
      <c r="H1086" t="s">
        <v>96576</v>
      </c>
      <c r="J1086" t="s">
        <v>68306</v>
      </c>
      <c r="K1086" s="2">
        <v>41360.80609953704</v>
      </c>
      <c r="L1086" s="3">
        <f t="shared" si="16"/>
        <v>41360</v>
      </c>
      <c r="M1086" t="s">
        <v>117</v>
      </c>
      <c r="N1086">
        <v>0</v>
      </c>
      <c r="O1086">
        <v>3</v>
      </c>
      <c r="P1086" t="s">
        <v>68307</v>
      </c>
      <c r="Q1086" t="s">
        <v>68308</v>
      </c>
      <c r="R1086">
        <v>1</v>
      </c>
    </row>
    <row r="1087" spans="1:18" x14ac:dyDescent="0.15">
      <c r="A1087" s="1" t="s">
        <v>64183</v>
      </c>
      <c r="B1087" t="s">
        <v>64184</v>
      </c>
      <c r="C1087" t="s">
        <v>110</v>
      </c>
      <c r="D1087" t="s">
        <v>96596</v>
      </c>
      <c r="E1087">
        <v>5683</v>
      </c>
      <c r="F1087">
        <v>1559</v>
      </c>
      <c r="G1087">
        <v>38843</v>
      </c>
      <c r="H1087" t="s">
        <v>96576</v>
      </c>
      <c r="J1087" t="s">
        <v>68302</v>
      </c>
      <c r="K1087" s="2">
        <v>41360.808217592596</v>
      </c>
      <c r="L1087" s="3">
        <f t="shared" si="16"/>
        <v>41360</v>
      </c>
      <c r="M1087" t="s">
        <v>229</v>
      </c>
      <c r="N1087">
        <v>1</v>
      </c>
      <c r="O1087">
        <v>0</v>
      </c>
      <c r="P1087" t="s">
        <v>68303</v>
      </c>
      <c r="Q1087" t="s">
        <v>66577</v>
      </c>
      <c r="R1087">
        <v>1</v>
      </c>
    </row>
    <row r="1088" spans="1:18" x14ac:dyDescent="0.15">
      <c r="A1088" s="1" t="s">
        <v>65459</v>
      </c>
      <c r="B1088" t="s">
        <v>65460</v>
      </c>
      <c r="C1088" t="s">
        <v>110</v>
      </c>
      <c r="D1088" t="s">
        <v>96596</v>
      </c>
      <c r="E1088">
        <v>4019</v>
      </c>
      <c r="F1088">
        <v>1547</v>
      </c>
      <c r="G1088">
        <v>39479</v>
      </c>
      <c r="H1088" t="s">
        <v>96576</v>
      </c>
      <c r="J1088" t="s">
        <v>68300</v>
      </c>
      <c r="K1088" s="2">
        <v>41360.810081018521</v>
      </c>
      <c r="L1088" s="3">
        <f t="shared" si="16"/>
        <v>41360</v>
      </c>
      <c r="M1088" t="s">
        <v>229</v>
      </c>
      <c r="N1088">
        <v>1</v>
      </c>
      <c r="O1088">
        <v>1</v>
      </c>
      <c r="P1088" t="s">
        <v>68301</v>
      </c>
      <c r="Q1088" t="s">
        <v>65673</v>
      </c>
      <c r="R1088">
        <v>1</v>
      </c>
    </row>
    <row r="1089" spans="1:18" x14ac:dyDescent="0.15">
      <c r="A1089" s="1" t="s">
        <v>68385</v>
      </c>
      <c r="B1089" t="s">
        <v>68386</v>
      </c>
      <c r="C1089" t="s">
        <v>110</v>
      </c>
      <c r="D1089" t="s">
        <v>96814</v>
      </c>
      <c r="E1089">
        <v>13</v>
      </c>
      <c r="F1089">
        <v>7</v>
      </c>
      <c r="G1089">
        <v>83</v>
      </c>
      <c r="H1089" t="s">
        <v>96576</v>
      </c>
      <c r="J1089" t="s">
        <v>68387</v>
      </c>
      <c r="K1089" s="2">
        <v>41360.850636574076</v>
      </c>
      <c r="L1089" s="3">
        <f t="shared" si="16"/>
        <v>41360</v>
      </c>
      <c r="M1089" t="s">
        <v>3357</v>
      </c>
      <c r="N1089">
        <v>2</v>
      </c>
      <c r="O1089">
        <v>0</v>
      </c>
      <c r="Q1089" t="s">
        <v>68388</v>
      </c>
      <c r="R1089">
        <v>1</v>
      </c>
    </row>
    <row r="1090" spans="1:18" x14ac:dyDescent="0.15">
      <c r="A1090" s="1" t="s">
        <v>68382</v>
      </c>
      <c r="B1090" t="s">
        <v>68383</v>
      </c>
      <c r="C1090" t="s">
        <v>1237</v>
      </c>
      <c r="D1090" t="s">
        <v>96605</v>
      </c>
      <c r="E1090">
        <v>27</v>
      </c>
      <c r="F1090">
        <v>548</v>
      </c>
      <c r="G1090">
        <v>754</v>
      </c>
      <c r="H1090" t="s">
        <v>96576</v>
      </c>
      <c r="J1090" t="s">
        <v>68384</v>
      </c>
      <c r="K1090" s="2">
        <v>41360.851678240739</v>
      </c>
      <c r="L1090" s="3">
        <f t="shared" si="16"/>
        <v>41360</v>
      </c>
      <c r="M1090" t="s">
        <v>84</v>
      </c>
      <c r="N1090">
        <v>1</v>
      </c>
      <c r="O1090">
        <v>0</v>
      </c>
      <c r="P1090" t="s">
        <v>63840</v>
      </c>
      <c r="Q1090" t="s">
        <v>63841</v>
      </c>
      <c r="R1090">
        <v>1</v>
      </c>
    </row>
    <row r="1091" spans="1:18" x14ac:dyDescent="0.15">
      <c r="A1091" s="1" t="s">
        <v>68378</v>
      </c>
      <c r="B1091" t="s">
        <v>68379</v>
      </c>
      <c r="C1091" t="s">
        <v>110</v>
      </c>
      <c r="D1091" t="s">
        <v>96595</v>
      </c>
      <c r="E1091">
        <v>18</v>
      </c>
      <c r="F1091">
        <v>19</v>
      </c>
      <c r="G1091">
        <v>124</v>
      </c>
      <c r="H1091" t="s">
        <v>96576</v>
      </c>
      <c r="J1091" t="s">
        <v>68380</v>
      </c>
      <c r="K1091" s="2">
        <v>41360.872233796297</v>
      </c>
      <c r="L1091" s="3">
        <f t="shared" ref="L1091:L1154" si="17">INT(K1091)</f>
        <v>41360</v>
      </c>
      <c r="M1091" t="s">
        <v>117</v>
      </c>
      <c r="N1091">
        <v>0</v>
      </c>
      <c r="O1091">
        <v>0</v>
      </c>
      <c r="Q1091" t="s">
        <v>68381</v>
      </c>
      <c r="R1091">
        <v>1</v>
      </c>
    </row>
    <row r="1092" spans="1:18" x14ac:dyDescent="0.15">
      <c r="A1092" s="1" t="s">
        <v>68375</v>
      </c>
      <c r="B1092" t="s">
        <v>68376</v>
      </c>
      <c r="C1092" t="s">
        <v>1421</v>
      </c>
      <c r="D1092" t="s">
        <v>96696</v>
      </c>
      <c r="E1092">
        <v>307</v>
      </c>
      <c r="F1092">
        <v>1790</v>
      </c>
      <c r="G1092">
        <v>7306</v>
      </c>
      <c r="H1092" t="s">
        <v>96578</v>
      </c>
      <c r="J1092" t="s">
        <v>68377</v>
      </c>
      <c r="K1092" s="2">
        <v>41360.892800925925</v>
      </c>
      <c r="L1092" s="3">
        <f t="shared" si="17"/>
        <v>41360</v>
      </c>
      <c r="M1092" t="s">
        <v>84</v>
      </c>
      <c r="N1092">
        <v>0</v>
      </c>
      <c r="O1092">
        <v>1</v>
      </c>
      <c r="P1092" t="s">
        <v>63840</v>
      </c>
      <c r="Q1092" t="s">
        <v>63841</v>
      </c>
      <c r="R1092">
        <v>1</v>
      </c>
    </row>
    <row r="1093" spans="1:18" x14ac:dyDescent="0.15">
      <c r="A1093" s="1" t="s">
        <v>68371</v>
      </c>
      <c r="B1093" t="s">
        <v>68372</v>
      </c>
      <c r="C1093" t="s">
        <v>1005</v>
      </c>
      <c r="D1093" t="s">
        <v>96815</v>
      </c>
      <c r="E1093">
        <v>893</v>
      </c>
      <c r="F1093">
        <v>1136</v>
      </c>
      <c r="G1093">
        <v>1192</v>
      </c>
      <c r="H1093" t="s">
        <v>96576</v>
      </c>
      <c r="J1093" t="s">
        <v>68373</v>
      </c>
      <c r="K1093" s="2">
        <v>41360.911249999997</v>
      </c>
      <c r="L1093" s="3">
        <f t="shared" si="17"/>
        <v>41360</v>
      </c>
      <c r="M1093" t="s">
        <v>192</v>
      </c>
      <c r="N1093">
        <v>0</v>
      </c>
      <c r="O1093">
        <v>0</v>
      </c>
      <c r="Q1093" t="s">
        <v>68374</v>
      </c>
      <c r="R1093">
        <v>1</v>
      </c>
    </row>
    <row r="1094" spans="1:18" x14ac:dyDescent="0.15">
      <c r="A1094" s="1" t="s">
        <v>68367</v>
      </c>
      <c r="B1094" t="s">
        <v>68368</v>
      </c>
      <c r="C1094" t="s">
        <v>2543</v>
      </c>
      <c r="D1094" t="s">
        <v>96764</v>
      </c>
      <c r="E1094">
        <v>232</v>
      </c>
      <c r="F1094">
        <v>154</v>
      </c>
      <c r="G1094">
        <v>808</v>
      </c>
      <c r="H1094" t="s">
        <v>96578</v>
      </c>
      <c r="J1094" t="s">
        <v>68369</v>
      </c>
      <c r="K1094" s="2">
        <v>41360.915023148147</v>
      </c>
      <c r="L1094" s="3">
        <f t="shared" si="17"/>
        <v>41360</v>
      </c>
      <c r="M1094" t="s">
        <v>84</v>
      </c>
      <c r="N1094">
        <v>0</v>
      </c>
      <c r="O1094">
        <v>0</v>
      </c>
      <c r="Q1094" t="s">
        <v>68370</v>
      </c>
      <c r="R1094">
        <v>1</v>
      </c>
    </row>
    <row r="1095" spans="1:18" x14ac:dyDescent="0.15">
      <c r="A1095" s="1" t="s">
        <v>68362</v>
      </c>
      <c r="B1095" t="s">
        <v>68363</v>
      </c>
      <c r="C1095" t="s">
        <v>110</v>
      </c>
      <c r="D1095" t="s">
        <v>96665</v>
      </c>
      <c r="E1095">
        <v>120</v>
      </c>
      <c r="F1095">
        <v>95</v>
      </c>
      <c r="G1095">
        <v>308</v>
      </c>
      <c r="H1095" t="s">
        <v>96576</v>
      </c>
      <c r="J1095" t="s">
        <v>68364</v>
      </c>
      <c r="K1095" s="2">
        <v>41360.920659722222</v>
      </c>
      <c r="L1095" s="3">
        <f t="shared" si="17"/>
        <v>41360</v>
      </c>
      <c r="M1095" t="s">
        <v>494</v>
      </c>
      <c r="N1095">
        <v>1</v>
      </c>
      <c r="O1095">
        <v>1</v>
      </c>
      <c r="P1095" t="s">
        <v>68365</v>
      </c>
      <c r="Q1095" t="s">
        <v>68366</v>
      </c>
      <c r="R1095">
        <v>1</v>
      </c>
    </row>
    <row r="1096" spans="1:18" x14ac:dyDescent="0.15">
      <c r="A1096" s="1" t="s">
        <v>68358</v>
      </c>
      <c r="B1096" t="s">
        <v>68359</v>
      </c>
      <c r="C1096" t="s">
        <v>110</v>
      </c>
      <c r="D1096" t="s">
        <v>96596</v>
      </c>
      <c r="E1096">
        <v>453</v>
      </c>
      <c r="F1096">
        <v>239</v>
      </c>
      <c r="G1096">
        <v>39</v>
      </c>
      <c r="H1096" t="s">
        <v>96578</v>
      </c>
      <c r="J1096" t="s">
        <v>68360</v>
      </c>
      <c r="K1096" s="2">
        <v>41360.932650462964</v>
      </c>
      <c r="L1096" s="3">
        <f t="shared" si="17"/>
        <v>41360</v>
      </c>
      <c r="M1096" t="s">
        <v>370</v>
      </c>
      <c r="N1096">
        <v>0</v>
      </c>
      <c r="O1096">
        <v>0</v>
      </c>
      <c r="Q1096" t="s">
        <v>68361</v>
      </c>
      <c r="R1096">
        <v>1</v>
      </c>
    </row>
    <row r="1097" spans="1:18" x14ac:dyDescent="0.15">
      <c r="A1097" s="1" t="s">
        <v>68354</v>
      </c>
      <c r="B1097" t="s">
        <v>68355</v>
      </c>
      <c r="C1097" t="s">
        <v>2165</v>
      </c>
      <c r="D1097" t="s">
        <v>96816</v>
      </c>
      <c r="E1097">
        <v>177</v>
      </c>
      <c r="F1097">
        <v>235</v>
      </c>
      <c r="G1097">
        <v>381</v>
      </c>
      <c r="H1097" t="s">
        <v>96576</v>
      </c>
      <c r="J1097" t="s">
        <v>68356</v>
      </c>
      <c r="K1097" s="2">
        <v>41360.944351851853</v>
      </c>
      <c r="L1097" s="3">
        <f t="shared" si="17"/>
        <v>41360</v>
      </c>
      <c r="M1097" t="s">
        <v>370</v>
      </c>
      <c r="N1097">
        <v>0</v>
      </c>
      <c r="O1097">
        <v>0</v>
      </c>
      <c r="Q1097" t="s">
        <v>68357</v>
      </c>
      <c r="R1097">
        <v>1</v>
      </c>
    </row>
    <row r="1098" spans="1:18" x14ac:dyDescent="0.15">
      <c r="A1098" s="1" t="s">
        <v>68350</v>
      </c>
      <c r="B1098" t="s">
        <v>68351</v>
      </c>
      <c r="C1098" t="s">
        <v>586</v>
      </c>
      <c r="D1098" t="s">
        <v>96616</v>
      </c>
      <c r="E1098">
        <v>852</v>
      </c>
      <c r="F1098">
        <v>456</v>
      </c>
      <c r="G1098">
        <v>4875</v>
      </c>
      <c r="H1098" t="s">
        <v>96578</v>
      </c>
      <c r="J1098" t="s">
        <v>68352</v>
      </c>
      <c r="K1098" s="2">
        <v>41360.965173611112</v>
      </c>
      <c r="L1098" s="3">
        <f t="shared" si="17"/>
        <v>41360</v>
      </c>
      <c r="M1098" t="s">
        <v>84</v>
      </c>
      <c r="N1098">
        <v>0</v>
      </c>
      <c r="O1098">
        <v>3</v>
      </c>
      <c r="Q1098" t="s">
        <v>68353</v>
      </c>
      <c r="R1098">
        <v>1</v>
      </c>
    </row>
    <row r="1099" spans="1:18" x14ac:dyDescent="0.15">
      <c r="A1099" s="1" t="s">
        <v>32222</v>
      </c>
      <c r="B1099" t="s">
        <v>32223</v>
      </c>
      <c r="C1099" t="s">
        <v>190</v>
      </c>
      <c r="D1099" t="s">
        <v>96592</v>
      </c>
      <c r="E1099">
        <v>219</v>
      </c>
      <c r="F1099">
        <v>735</v>
      </c>
      <c r="G1099">
        <v>1898</v>
      </c>
      <c r="H1099" t="s">
        <v>96576</v>
      </c>
      <c r="J1099" t="s">
        <v>68348</v>
      </c>
      <c r="K1099" s="2">
        <v>41360.983773148146</v>
      </c>
      <c r="L1099" s="3">
        <f t="shared" si="17"/>
        <v>41360</v>
      </c>
      <c r="M1099" t="s">
        <v>32225</v>
      </c>
      <c r="N1099">
        <v>0</v>
      </c>
      <c r="O1099">
        <v>0</v>
      </c>
      <c r="Q1099" t="s">
        <v>68349</v>
      </c>
      <c r="R1099">
        <v>1</v>
      </c>
    </row>
    <row r="1100" spans="1:18" x14ac:dyDescent="0.15">
      <c r="A1100" s="1" t="s">
        <v>68398</v>
      </c>
      <c r="B1100" t="s">
        <v>68399</v>
      </c>
      <c r="C1100" t="s">
        <v>110</v>
      </c>
      <c r="D1100" t="s">
        <v>96586</v>
      </c>
      <c r="E1100">
        <v>45</v>
      </c>
      <c r="F1100">
        <v>190</v>
      </c>
      <c r="G1100">
        <v>138</v>
      </c>
      <c r="H1100" t="s">
        <v>96576</v>
      </c>
      <c r="J1100" t="s">
        <v>68400</v>
      </c>
      <c r="K1100" s="2">
        <v>41361.069733796299</v>
      </c>
      <c r="L1100" s="3">
        <f t="shared" si="17"/>
        <v>41361</v>
      </c>
      <c r="M1100" t="s">
        <v>158</v>
      </c>
      <c r="N1100">
        <v>0</v>
      </c>
      <c r="O1100">
        <v>0</v>
      </c>
      <c r="Q1100" t="s">
        <v>68401</v>
      </c>
      <c r="R1100">
        <v>1</v>
      </c>
    </row>
    <row r="1101" spans="1:18" x14ac:dyDescent="0.15">
      <c r="A1101" s="1" t="s">
        <v>32222</v>
      </c>
      <c r="B1101" t="s">
        <v>32223</v>
      </c>
      <c r="C1101" t="s">
        <v>190</v>
      </c>
      <c r="D1101" t="s">
        <v>96592</v>
      </c>
      <c r="E1101">
        <v>219</v>
      </c>
      <c r="F1101">
        <v>735</v>
      </c>
      <c r="G1101">
        <v>1898</v>
      </c>
      <c r="H1101" t="s">
        <v>96576</v>
      </c>
      <c r="J1101" t="s">
        <v>68396</v>
      </c>
      <c r="K1101" s="2">
        <v>41361.074999999997</v>
      </c>
      <c r="L1101" s="3">
        <f t="shared" si="17"/>
        <v>41361</v>
      </c>
      <c r="M1101" t="s">
        <v>32225</v>
      </c>
      <c r="N1101">
        <v>0</v>
      </c>
      <c r="O1101">
        <v>0</v>
      </c>
      <c r="Q1101" t="s">
        <v>68397</v>
      </c>
      <c r="R1101">
        <v>1</v>
      </c>
    </row>
    <row r="1102" spans="1:18" x14ac:dyDescent="0.15">
      <c r="A1102" s="1" t="s">
        <v>68391</v>
      </c>
      <c r="B1102" t="s">
        <v>68392</v>
      </c>
      <c r="C1102" t="s">
        <v>271</v>
      </c>
      <c r="D1102" t="s">
        <v>96648</v>
      </c>
      <c r="E1102">
        <v>11568141</v>
      </c>
      <c r="F1102">
        <v>60</v>
      </c>
      <c r="G1102">
        <v>9605</v>
      </c>
      <c r="H1102" t="s">
        <v>96581</v>
      </c>
      <c r="I1102" t="s">
        <v>68393</v>
      </c>
      <c r="J1102" t="s">
        <v>68394</v>
      </c>
      <c r="K1102" s="2">
        <v>41361.083483796298</v>
      </c>
      <c r="L1102" s="3">
        <f t="shared" si="17"/>
        <v>41361</v>
      </c>
      <c r="M1102" t="s">
        <v>68392</v>
      </c>
      <c r="N1102">
        <v>6</v>
      </c>
      <c r="O1102">
        <v>0</v>
      </c>
      <c r="P1102" t="s">
        <v>68395</v>
      </c>
      <c r="Q1102" t="s">
        <v>64120</v>
      </c>
      <c r="R1102">
        <v>1</v>
      </c>
    </row>
    <row r="1103" spans="1:18" x14ac:dyDescent="0.15">
      <c r="A1103" s="1" t="s">
        <v>32222</v>
      </c>
      <c r="B1103" t="s">
        <v>32223</v>
      </c>
      <c r="C1103" t="s">
        <v>190</v>
      </c>
      <c r="D1103" t="s">
        <v>96592</v>
      </c>
      <c r="E1103">
        <v>219</v>
      </c>
      <c r="F1103">
        <v>735</v>
      </c>
      <c r="G1103">
        <v>1898</v>
      </c>
      <c r="H1103" t="s">
        <v>96576</v>
      </c>
      <c r="J1103" t="s">
        <v>68389</v>
      </c>
      <c r="K1103" s="2">
        <v>41361.084791666668</v>
      </c>
      <c r="L1103" s="3">
        <f t="shared" si="17"/>
        <v>41361</v>
      </c>
      <c r="M1103" t="s">
        <v>32225</v>
      </c>
      <c r="N1103">
        <v>0</v>
      </c>
      <c r="O1103">
        <v>0</v>
      </c>
      <c r="Q1103" t="s">
        <v>68390</v>
      </c>
      <c r="R1103">
        <v>1</v>
      </c>
    </row>
    <row r="1104" spans="1:18" x14ac:dyDescent="0.15">
      <c r="A1104" s="1" t="s">
        <v>68407</v>
      </c>
      <c r="B1104" t="s">
        <v>68408</v>
      </c>
      <c r="C1104" t="s">
        <v>2793</v>
      </c>
      <c r="E1104">
        <v>307</v>
      </c>
      <c r="F1104">
        <v>192</v>
      </c>
      <c r="G1104">
        <v>5397</v>
      </c>
      <c r="H1104" t="s">
        <v>96576</v>
      </c>
      <c r="J1104" t="s">
        <v>68409</v>
      </c>
      <c r="K1104" s="2">
        <v>41361.175393518519</v>
      </c>
      <c r="L1104" s="3">
        <f t="shared" si="17"/>
        <v>41361</v>
      </c>
      <c r="M1104" t="s">
        <v>169</v>
      </c>
      <c r="N1104">
        <v>0</v>
      </c>
      <c r="O1104">
        <v>0</v>
      </c>
      <c r="Q1104" t="s">
        <v>68410</v>
      </c>
      <c r="R1104">
        <v>1</v>
      </c>
    </row>
    <row r="1105" spans="1:18" x14ac:dyDescent="0.15">
      <c r="A1105" s="1" t="s">
        <v>68402</v>
      </c>
      <c r="B1105" t="s">
        <v>68403</v>
      </c>
      <c r="C1105" t="s">
        <v>27</v>
      </c>
      <c r="E1105">
        <v>10268</v>
      </c>
      <c r="F1105">
        <v>1660</v>
      </c>
      <c r="G1105">
        <v>20373</v>
      </c>
      <c r="H1105" t="s">
        <v>96578</v>
      </c>
      <c r="J1105" t="s">
        <v>68404</v>
      </c>
      <c r="K1105" s="2">
        <v>41361.314074074071</v>
      </c>
      <c r="L1105" s="3">
        <f t="shared" si="17"/>
        <v>41361</v>
      </c>
      <c r="M1105" t="s">
        <v>84</v>
      </c>
      <c r="N1105">
        <v>0</v>
      </c>
      <c r="O1105">
        <v>1</v>
      </c>
      <c r="P1105" t="s">
        <v>68405</v>
      </c>
      <c r="Q1105" t="s">
        <v>68406</v>
      </c>
      <c r="R1105">
        <v>1</v>
      </c>
    </row>
    <row r="1106" spans="1:18" x14ac:dyDescent="0.15">
      <c r="A1106" s="1" t="s">
        <v>68461</v>
      </c>
      <c r="B1106" t="s">
        <v>68462</v>
      </c>
      <c r="C1106" t="s">
        <v>110</v>
      </c>
      <c r="D1106" t="s">
        <v>96665</v>
      </c>
      <c r="E1106">
        <v>266</v>
      </c>
      <c r="F1106">
        <v>270</v>
      </c>
      <c r="G1106">
        <v>1550</v>
      </c>
      <c r="H1106" t="s">
        <v>96578</v>
      </c>
      <c r="J1106" t="s">
        <v>68463</v>
      </c>
      <c r="K1106" s="2">
        <v>41361.353750000002</v>
      </c>
      <c r="L1106" s="3">
        <f t="shared" si="17"/>
        <v>41361</v>
      </c>
      <c r="M1106" t="s">
        <v>10019</v>
      </c>
      <c r="N1106">
        <v>3</v>
      </c>
      <c r="O1106">
        <v>16</v>
      </c>
      <c r="Q1106" t="s">
        <v>68161</v>
      </c>
      <c r="R1106">
        <v>1</v>
      </c>
    </row>
    <row r="1107" spans="1:18" x14ac:dyDescent="0.15">
      <c r="A1107" s="1" t="s">
        <v>68457</v>
      </c>
      <c r="B1107" t="s">
        <v>68458</v>
      </c>
      <c r="C1107" t="s">
        <v>110</v>
      </c>
      <c r="D1107" t="s">
        <v>96655</v>
      </c>
      <c r="E1107">
        <v>285</v>
      </c>
      <c r="F1107">
        <v>195</v>
      </c>
      <c r="G1107">
        <v>476</v>
      </c>
      <c r="H1107" t="s">
        <v>96576</v>
      </c>
      <c r="J1107" t="s">
        <v>68459</v>
      </c>
      <c r="K1107" s="2">
        <v>41361.376516203702</v>
      </c>
      <c r="L1107" s="3">
        <f t="shared" si="17"/>
        <v>41361</v>
      </c>
      <c r="M1107" t="s">
        <v>4697</v>
      </c>
      <c r="N1107">
        <v>0</v>
      </c>
      <c r="O1107">
        <v>0</v>
      </c>
      <c r="Q1107" t="s">
        <v>68460</v>
      </c>
      <c r="R1107">
        <v>1</v>
      </c>
    </row>
    <row r="1108" spans="1:18" x14ac:dyDescent="0.15">
      <c r="A1108" s="1" t="s">
        <v>68452</v>
      </c>
      <c r="B1108" t="s">
        <v>68453</v>
      </c>
      <c r="C1108" t="s">
        <v>853</v>
      </c>
      <c r="D1108" t="s">
        <v>96817</v>
      </c>
      <c r="E1108">
        <v>4291</v>
      </c>
      <c r="F1108">
        <v>1536</v>
      </c>
      <c r="G1108">
        <v>2524</v>
      </c>
      <c r="H1108" t="s">
        <v>96577</v>
      </c>
      <c r="I1108" t="s">
        <v>68454</v>
      </c>
      <c r="J1108" t="s">
        <v>68455</v>
      </c>
      <c r="K1108" s="2">
        <v>41361.376585648148</v>
      </c>
      <c r="L1108" s="3">
        <f t="shared" si="17"/>
        <v>41361</v>
      </c>
      <c r="M1108" t="s">
        <v>69</v>
      </c>
      <c r="N1108">
        <v>0</v>
      </c>
      <c r="O1108">
        <v>0</v>
      </c>
      <c r="Q1108" t="s">
        <v>68456</v>
      </c>
      <c r="R1108">
        <v>1</v>
      </c>
    </row>
    <row r="1109" spans="1:18" x14ac:dyDescent="0.15">
      <c r="A1109" s="1" t="s">
        <v>68448</v>
      </c>
      <c r="B1109" t="s">
        <v>68449</v>
      </c>
      <c r="C1109" t="s">
        <v>2333</v>
      </c>
      <c r="D1109" t="s">
        <v>96759</v>
      </c>
      <c r="E1109">
        <v>602</v>
      </c>
      <c r="F1109">
        <v>46</v>
      </c>
      <c r="G1109">
        <v>9289</v>
      </c>
      <c r="H1109" t="s">
        <v>96576</v>
      </c>
      <c r="J1109" t="s">
        <v>68450</v>
      </c>
      <c r="K1109" s="2">
        <v>41361.376585648148</v>
      </c>
      <c r="L1109" s="3">
        <f t="shared" si="17"/>
        <v>41361</v>
      </c>
      <c r="M1109" t="s">
        <v>246</v>
      </c>
      <c r="N1109">
        <v>0</v>
      </c>
      <c r="O1109">
        <v>0</v>
      </c>
      <c r="Q1109" t="s">
        <v>68451</v>
      </c>
      <c r="R1109">
        <v>1</v>
      </c>
    </row>
    <row r="1110" spans="1:18" x14ac:dyDescent="0.15">
      <c r="A1110" s="1" t="s">
        <v>64597</v>
      </c>
      <c r="B1110" t="s">
        <v>64598</v>
      </c>
      <c r="C1110" t="s">
        <v>853</v>
      </c>
      <c r="D1110" t="s">
        <v>96594</v>
      </c>
      <c r="E1110">
        <v>91</v>
      </c>
      <c r="F1110">
        <v>8</v>
      </c>
      <c r="G1110">
        <v>663</v>
      </c>
      <c r="H1110" t="s">
        <v>96576</v>
      </c>
      <c r="J1110" t="s">
        <v>68446</v>
      </c>
      <c r="K1110" s="2">
        <v>41361.394513888888</v>
      </c>
      <c r="L1110" s="3">
        <f t="shared" si="17"/>
        <v>41361</v>
      </c>
      <c r="M1110" t="s">
        <v>1011</v>
      </c>
      <c r="N1110">
        <v>0</v>
      </c>
      <c r="O1110">
        <v>0</v>
      </c>
      <c r="Q1110" t="s">
        <v>68447</v>
      </c>
      <c r="R1110">
        <v>1</v>
      </c>
    </row>
    <row r="1111" spans="1:18" x14ac:dyDescent="0.15">
      <c r="A1111" s="1" t="s">
        <v>68441</v>
      </c>
      <c r="B1111" t="s">
        <v>68442</v>
      </c>
      <c r="C1111" t="s">
        <v>2793</v>
      </c>
      <c r="D1111" t="s">
        <v>96645</v>
      </c>
      <c r="E1111">
        <v>664</v>
      </c>
      <c r="F1111">
        <v>503</v>
      </c>
      <c r="G1111">
        <v>1228</v>
      </c>
      <c r="H1111" t="s">
        <v>96576</v>
      </c>
      <c r="J1111" t="s">
        <v>68443</v>
      </c>
      <c r="K1111" s="2">
        <v>41361.402951388889</v>
      </c>
      <c r="L1111" s="3">
        <f t="shared" si="17"/>
        <v>41361</v>
      </c>
      <c r="M1111" t="s">
        <v>339</v>
      </c>
      <c r="N1111">
        <v>0</v>
      </c>
      <c r="O1111">
        <v>0</v>
      </c>
      <c r="P1111" t="s">
        <v>68444</v>
      </c>
      <c r="Q1111" t="s">
        <v>68445</v>
      </c>
      <c r="R1111">
        <v>1</v>
      </c>
    </row>
    <row r="1112" spans="1:18" x14ac:dyDescent="0.15">
      <c r="A1112" s="1" t="s">
        <v>68437</v>
      </c>
      <c r="B1112" t="s">
        <v>68438</v>
      </c>
      <c r="C1112" t="s">
        <v>110</v>
      </c>
      <c r="D1112" t="s">
        <v>96596</v>
      </c>
      <c r="E1112">
        <v>1072</v>
      </c>
      <c r="F1112">
        <v>304</v>
      </c>
      <c r="G1112">
        <v>986</v>
      </c>
      <c r="H1112" t="s">
        <v>96578</v>
      </c>
      <c r="J1112" t="s">
        <v>68439</v>
      </c>
      <c r="K1112" s="2">
        <v>41361.410138888888</v>
      </c>
      <c r="L1112" s="3">
        <f t="shared" si="17"/>
        <v>41361</v>
      </c>
      <c r="M1112" t="s">
        <v>56</v>
      </c>
      <c r="N1112">
        <v>0</v>
      </c>
      <c r="O1112">
        <v>0</v>
      </c>
      <c r="Q1112" t="s">
        <v>68440</v>
      </c>
      <c r="R1112">
        <v>1</v>
      </c>
    </row>
    <row r="1113" spans="1:18" x14ac:dyDescent="0.15">
      <c r="A1113" s="1" t="s">
        <v>68433</v>
      </c>
      <c r="B1113" t="s">
        <v>68434</v>
      </c>
      <c r="C1113" t="s">
        <v>7508</v>
      </c>
      <c r="D1113" t="s">
        <v>27</v>
      </c>
      <c r="E1113">
        <v>37</v>
      </c>
      <c r="F1113">
        <v>10</v>
      </c>
      <c r="G1113">
        <v>338</v>
      </c>
      <c r="H1113" t="s">
        <v>96576</v>
      </c>
      <c r="J1113" t="s">
        <v>68435</v>
      </c>
      <c r="K1113" s="2">
        <v>41361.417685185188</v>
      </c>
      <c r="L1113" s="3">
        <f t="shared" si="17"/>
        <v>41361</v>
      </c>
      <c r="M1113" t="s">
        <v>84</v>
      </c>
      <c r="N1113">
        <v>0</v>
      </c>
      <c r="O1113">
        <v>0</v>
      </c>
      <c r="Q1113" t="s">
        <v>68436</v>
      </c>
      <c r="R1113">
        <v>1</v>
      </c>
    </row>
    <row r="1114" spans="1:18" x14ac:dyDescent="0.15">
      <c r="A1114" s="1" t="s">
        <v>68428</v>
      </c>
      <c r="B1114" t="s">
        <v>68429</v>
      </c>
      <c r="C1114" t="s">
        <v>2333</v>
      </c>
      <c r="D1114" t="s">
        <v>96804</v>
      </c>
      <c r="E1114">
        <v>51969</v>
      </c>
      <c r="F1114">
        <v>116</v>
      </c>
      <c r="G1114">
        <v>13917</v>
      </c>
      <c r="H1114" t="s">
        <v>96581</v>
      </c>
      <c r="I1114" t="s">
        <v>68430</v>
      </c>
      <c r="J1114" t="s">
        <v>68431</v>
      </c>
      <c r="K1114" s="2">
        <v>41361.43209490741</v>
      </c>
      <c r="L1114" s="3">
        <f t="shared" si="17"/>
        <v>41361</v>
      </c>
      <c r="M1114" t="s">
        <v>69</v>
      </c>
      <c r="N1114">
        <v>0</v>
      </c>
      <c r="O1114">
        <v>0</v>
      </c>
      <c r="Q1114" t="s">
        <v>68432</v>
      </c>
      <c r="R1114">
        <v>1</v>
      </c>
    </row>
    <row r="1115" spans="1:18" x14ac:dyDescent="0.15">
      <c r="A1115" s="1" t="s">
        <v>64167</v>
      </c>
      <c r="B1115" t="s">
        <v>64168</v>
      </c>
      <c r="C1115" t="s">
        <v>110</v>
      </c>
      <c r="D1115" t="s">
        <v>96596</v>
      </c>
      <c r="E1115">
        <v>5156</v>
      </c>
      <c r="F1115">
        <v>1573</v>
      </c>
      <c r="G1115">
        <v>39198</v>
      </c>
      <c r="H1115" t="s">
        <v>96576</v>
      </c>
      <c r="J1115" t="s">
        <v>68426</v>
      </c>
      <c r="K1115" s="2">
        <v>41361.459328703706</v>
      </c>
      <c r="L1115" s="3">
        <f t="shared" si="17"/>
        <v>41361</v>
      </c>
      <c r="M1115" t="s">
        <v>229</v>
      </c>
      <c r="N1115">
        <v>1</v>
      </c>
      <c r="O1115">
        <v>0</v>
      </c>
      <c r="P1115" t="s">
        <v>68427</v>
      </c>
      <c r="Q1115" t="s">
        <v>65673</v>
      </c>
      <c r="R1115">
        <v>1</v>
      </c>
    </row>
    <row r="1116" spans="1:18" x14ac:dyDescent="0.15">
      <c r="A1116" s="1" t="s">
        <v>68422</v>
      </c>
      <c r="B1116" t="s">
        <v>68423</v>
      </c>
      <c r="C1116" t="s">
        <v>344</v>
      </c>
      <c r="E1116">
        <v>6030</v>
      </c>
      <c r="F1116">
        <v>1649</v>
      </c>
      <c r="G1116">
        <v>36258</v>
      </c>
      <c r="H1116" t="s">
        <v>96576</v>
      </c>
      <c r="J1116" t="s">
        <v>68424</v>
      </c>
      <c r="K1116" s="2">
        <v>41361.484768518516</v>
      </c>
      <c r="L1116" s="3">
        <f t="shared" si="17"/>
        <v>41361</v>
      </c>
      <c r="M1116" t="s">
        <v>229</v>
      </c>
      <c r="N1116">
        <v>1</v>
      </c>
      <c r="O1116">
        <v>0</v>
      </c>
      <c r="P1116" t="s">
        <v>68425</v>
      </c>
      <c r="Q1116" t="s">
        <v>65673</v>
      </c>
      <c r="R1116">
        <v>1</v>
      </c>
    </row>
    <row r="1117" spans="1:18" x14ac:dyDescent="0.15">
      <c r="A1117" s="1" t="s">
        <v>65824</v>
      </c>
      <c r="B1117" t="s">
        <v>65825</v>
      </c>
      <c r="C1117" t="s">
        <v>4086</v>
      </c>
      <c r="D1117" t="s">
        <v>96638</v>
      </c>
      <c r="E1117">
        <v>1512</v>
      </c>
      <c r="F1117">
        <v>239</v>
      </c>
      <c r="G1117">
        <v>4327</v>
      </c>
      <c r="H1117" t="s">
        <v>96577</v>
      </c>
      <c r="I1117" t="s">
        <v>65826</v>
      </c>
      <c r="J1117" t="s">
        <v>68419</v>
      </c>
      <c r="K1117" s="2">
        <v>41361.485821759263</v>
      </c>
      <c r="L1117" s="3">
        <f t="shared" si="17"/>
        <v>41361</v>
      </c>
      <c r="M1117" t="s">
        <v>2476</v>
      </c>
      <c r="N1117">
        <v>0</v>
      </c>
      <c r="O1117">
        <v>0</v>
      </c>
      <c r="P1117" t="s">
        <v>68420</v>
      </c>
      <c r="Q1117" t="s">
        <v>68421</v>
      </c>
      <c r="R1117">
        <v>1</v>
      </c>
    </row>
    <row r="1118" spans="1:18" x14ac:dyDescent="0.15">
      <c r="A1118" s="1" t="s">
        <v>68415</v>
      </c>
      <c r="B1118" t="s">
        <v>68416</v>
      </c>
      <c r="C1118" t="s">
        <v>94</v>
      </c>
      <c r="E1118">
        <v>25</v>
      </c>
      <c r="F1118">
        <v>17</v>
      </c>
      <c r="G1118">
        <v>202</v>
      </c>
      <c r="H1118" t="s">
        <v>96576</v>
      </c>
      <c r="J1118" t="s">
        <v>68417</v>
      </c>
      <c r="K1118" s="2">
        <v>41361.494340277779</v>
      </c>
      <c r="L1118" s="3">
        <f t="shared" si="17"/>
        <v>41361</v>
      </c>
      <c r="M1118" t="s">
        <v>246</v>
      </c>
      <c r="N1118">
        <v>0</v>
      </c>
      <c r="O1118">
        <v>0</v>
      </c>
      <c r="Q1118" t="s">
        <v>68418</v>
      </c>
      <c r="R1118">
        <v>1</v>
      </c>
    </row>
    <row r="1119" spans="1:18" x14ac:dyDescent="0.15">
      <c r="A1119" s="1" t="s">
        <v>68411</v>
      </c>
      <c r="B1119" t="s">
        <v>68412</v>
      </c>
      <c r="C1119" t="s">
        <v>131</v>
      </c>
      <c r="D1119" t="s">
        <v>96818</v>
      </c>
      <c r="E1119">
        <v>232</v>
      </c>
      <c r="F1119">
        <v>138</v>
      </c>
      <c r="G1119">
        <v>1490</v>
      </c>
      <c r="H1119" t="s">
        <v>96578</v>
      </c>
      <c r="J1119" t="s">
        <v>68413</v>
      </c>
      <c r="K1119" s="2">
        <v>41361.495405092595</v>
      </c>
      <c r="L1119" s="3">
        <f t="shared" si="17"/>
        <v>41361</v>
      </c>
      <c r="M1119" t="s">
        <v>84</v>
      </c>
      <c r="N1119">
        <v>0</v>
      </c>
      <c r="O1119">
        <v>0</v>
      </c>
      <c r="Q1119" t="s">
        <v>68414</v>
      </c>
      <c r="R1119">
        <v>1</v>
      </c>
    </row>
    <row r="1120" spans="1:18" x14ac:dyDescent="0.15">
      <c r="A1120" s="1" t="s">
        <v>68509</v>
      </c>
      <c r="B1120" t="s">
        <v>68510</v>
      </c>
      <c r="C1120" t="s">
        <v>94</v>
      </c>
      <c r="E1120">
        <v>174</v>
      </c>
      <c r="F1120">
        <v>370</v>
      </c>
      <c r="G1120">
        <v>171</v>
      </c>
      <c r="H1120" t="s">
        <v>96576</v>
      </c>
      <c r="J1120" t="s">
        <v>68511</v>
      </c>
      <c r="K1120" s="2">
        <v>41361.507743055554</v>
      </c>
      <c r="L1120" s="3">
        <f t="shared" si="17"/>
        <v>41361</v>
      </c>
      <c r="M1120" t="s">
        <v>84</v>
      </c>
      <c r="N1120">
        <v>1</v>
      </c>
      <c r="O1120">
        <v>1</v>
      </c>
      <c r="P1120" t="s">
        <v>63840</v>
      </c>
      <c r="Q1120" t="s">
        <v>63841</v>
      </c>
      <c r="R1120">
        <v>1</v>
      </c>
    </row>
    <row r="1121" spans="1:18" x14ac:dyDescent="0.15">
      <c r="A1121" s="1" t="s">
        <v>67938</v>
      </c>
      <c r="B1121" t="s">
        <v>67939</v>
      </c>
      <c r="C1121" t="s">
        <v>94</v>
      </c>
      <c r="D1121" t="s">
        <v>96653</v>
      </c>
      <c r="E1121">
        <v>17064</v>
      </c>
      <c r="F1121">
        <v>148</v>
      </c>
      <c r="G1121">
        <v>578</v>
      </c>
      <c r="H1121" t="s">
        <v>96576</v>
      </c>
      <c r="J1121" t="s">
        <v>68508</v>
      </c>
      <c r="K1121" s="2">
        <v>41361.527766203704</v>
      </c>
      <c r="L1121" s="3">
        <f t="shared" si="17"/>
        <v>41361</v>
      </c>
      <c r="M1121" t="s">
        <v>84</v>
      </c>
      <c r="N1121">
        <v>1</v>
      </c>
      <c r="O1121">
        <v>0</v>
      </c>
      <c r="Q1121" t="s">
        <v>67901</v>
      </c>
      <c r="R1121">
        <v>1</v>
      </c>
    </row>
    <row r="1122" spans="1:18" x14ac:dyDescent="0.15">
      <c r="A1122" s="1" t="s">
        <v>68058</v>
      </c>
      <c r="B1122" t="s">
        <v>68059</v>
      </c>
      <c r="C1122" t="s">
        <v>110</v>
      </c>
      <c r="D1122" t="s">
        <v>96586</v>
      </c>
      <c r="E1122">
        <v>2256</v>
      </c>
      <c r="F1122">
        <v>1012</v>
      </c>
      <c r="G1122">
        <v>1621</v>
      </c>
      <c r="H1122" t="s">
        <v>96583</v>
      </c>
      <c r="I1122" t="s">
        <v>68060</v>
      </c>
      <c r="J1122" t="s">
        <v>68506</v>
      </c>
      <c r="K1122" s="2">
        <v>41361.531168981484</v>
      </c>
      <c r="L1122" s="3">
        <f t="shared" si="17"/>
        <v>41361</v>
      </c>
      <c r="M1122" t="s">
        <v>68062</v>
      </c>
      <c r="N1122">
        <v>0</v>
      </c>
      <c r="O1122">
        <v>0</v>
      </c>
      <c r="Q1122" t="s">
        <v>68507</v>
      </c>
      <c r="R1122">
        <v>1</v>
      </c>
    </row>
    <row r="1123" spans="1:18" x14ac:dyDescent="0.15">
      <c r="A1123" s="1" t="s">
        <v>68501</v>
      </c>
      <c r="B1123" t="s">
        <v>68502</v>
      </c>
      <c r="C1123" t="s">
        <v>2793</v>
      </c>
      <c r="D1123" t="s">
        <v>96606</v>
      </c>
      <c r="E1123">
        <v>888</v>
      </c>
      <c r="F1123">
        <v>151</v>
      </c>
      <c r="G1123">
        <v>5457</v>
      </c>
      <c r="H1123" t="s">
        <v>96576</v>
      </c>
      <c r="J1123" t="s">
        <v>68503</v>
      </c>
      <c r="K1123" s="2">
        <v>41361.539375</v>
      </c>
      <c r="L1123" s="3">
        <f t="shared" si="17"/>
        <v>41361</v>
      </c>
      <c r="M1123" t="s">
        <v>360</v>
      </c>
      <c r="N1123">
        <v>0</v>
      </c>
      <c r="O1123">
        <v>0</v>
      </c>
      <c r="P1123" t="s">
        <v>68504</v>
      </c>
      <c r="Q1123" t="s">
        <v>68505</v>
      </c>
      <c r="R1123">
        <v>1</v>
      </c>
    </row>
    <row r="1124" spans="1:18" x14ac:dyDescent="0.15">
      <c r="A1124" s="1" t="s">
        <v>68497</v>
      </c>
      <c r="B1124" t="s">
        <v>68498</v>
      </c>
      <c r="C1124" t="s">
        <v>2165</v>
      </c>
      <c r="D1124" t="s">
        <v>96601</v>
      </c>
      <c r="E1124">
        <v>50</v>
      </c>
      <c r="F1124">
        <v>137</v>
      </c>
      <c r="G1124">
        <v>84</v>
      </c>
      <c r="H1124" t="s">
        <v>96576</v>
      </c>
      <c r="J1124" t="s">
        <v>68499</v>
      </c>
      <c r="K1124" s="2">
        <v>41361.539502314816</v>
      </c>
      <c r="L1124" s="3">
        <f t="shared" si="17"/>
        <v>41361</v>
      </c>
      <c r="M1124" t="s">
        <v>84</v>
      </c>
      <c r="N1124">
        <v>0</v>
      </c>
      <c r="O1124">
        <v>0</v>
      </c>
      <c r="Q1124" t="s">
        <v>68500</v>
      </c>
      <c r="R1124">
        <v>1</v>
      </c>
    </row>
    <row r="1125" spans="1:18" x14ac:dyDescent="0.15">
      <c r="A1125" s="1" t="s">
        <v>68493</v>
      </c>
      <c r="B1125" t="s">
        <v>68494</v>
      </c>
      <c r="C1125" t="s">
        <v>110</v>
      </c>
      <c r="D1125" t="s">
        <v>96640</v>
      </c>
      <c r="E1125">
        <v>443</v>
      </c>
      <c r="F1125">
        <v>215</v>
      </c>
      <c r="G1125">
        <v>3181</v>
      </c>
      <c r="H1125" t="s">
        <v>96578</v>
      </c>
      <c r="J1125" t="s">
        <v>68495</v>
      </c>
      <c r="K1125" s="2">
        <v>41361.559629629628</v>
      </c>
      <c r="L1125" s="3">
        <f t="shared" si="17"/>
        <v>41361</v>
      </c>
      <c r="M1125" t="s">
        <v>84</v>
      </c>
      <c r="N1125">
        <v>0</v>
      </c>
      <c r="O1125">
        <v>3</v>
      </c>
      <c r="Q1125" t="s">
        <v>68496</v>
      </c>
      <c r="R1125">
        <v>1</v>
      </c>
    </row>
    <row r="1126" spans="1:18" x14ac:dyDescent="0.15">
      <c r="A1126" s="1" t="s">
        <v>68489</v>
      </c>
      <c r="B1126" t="s">
        <v>68490</v>
      </c>
      <c r="C1126" t="s">
        <v>344</v>
      </c>
      <c r="E1126">
        <v>13710</v>
      </c>
      <c r="F1126">
        <v>1943</v>
      </c>
      <c r="G1126">
        <v>10462</v>
      </c>
      <c r="H1126" t="s">
        <v>96576</v>
      </c>
      <c r="J1126" t="s">
        <v>68491</v>
      </c>
      <c r="K1126" s="2">
        <v>41361.56958333333</v>
      </c>
      <c r="L1126" s="3">
        <f t="shared" si="17"/>
        <v>41361</v>
      </c>
      <c r="M1126" t="s">
        <v>339</v>
      </c>
      <c r="N1126">
        <v>6</v>
      </c>
      <c r="O1126">
        <v>3</v>
      </c>
      <c r="P1126" t="s">
        <v>68492</v>
      </c>
      <c r="Q1126" t="s">
        <v>63991</v>
      </c>
      <c r="R1126">
        <v>1</v>
      </c>
    </row>
    <row r="1127" spans="1:18" x14ac:dyDescent="0.15">
      <c r="A1127" s="1" t="s">
        <v>68486</v>
      </c>
      <c r="B1127" t="s">
        <v>68487</v>
      </c>
      <c r="C1127" t="s">
        <v>7508</v>
      </c>
      <c r="D1127" t="s">
        <v>96721</v>
      </c>
      <c r="E1127">
        <v>476</v>
      </c>
      <c r="F1127">
        <v>464</v>
      </c>
      <c r="G1127">
        <v>4479</v>
      </c>
      <c r="H1127" t="s">
        <v>96576</v>
      </c>
      <c r="J1127" t="s">
        <v>68488</v>
      </c>
      <c r="K1127" s="2">
        <v>41361.570914351854</v>
      </c>
      <c r="L1127" s="3">
        <f t="shared" si="17"/>
        <v>41361</v>
      </c>
      <c r="M1127" t="s">
        <v>84</v>
      </c>
      <c r="N1127">
        <v>0</v>
      </c>
      <c r="O1127">
        <v>1</v>
      </c>
      <c r="Q1127" t="s">
        <v>68072</v>
      </c>
      <c r="R1127">
        <v>1</v>
      </c>
    </row>
    <row r="1128" spans="1:18" x14ac:dyDescent="0.15">
      <c r="A1128" s="1" t="s">
        <v>68480</v>
      </c>
      <c r="B1128" t="s">
        <v>68481</v>
      </c>
      <c r="C1128" t="s">
        <v>94</v>
      </c>
      <c r="D1128" t="s">
        <v>96819</v>
      </c>
      <c r="E1128">
        <v>207</v>
      </c>
      <c r="F1128">
        <v>231</v>
      </c>
      <c r="G1128">
        <v>317</v>
      </c>
      <c r="H1128" t="s">
        <v>96576</v>
      </c>
      <c r="J1128" t="s">
        <v>68482</v>
      </c>
      <c r="K1128" s="2">
        <v>41361.602708333332</v>
      </c>
      <c r="L1128" s="3">
        <f t="shared" si="17"/>
        <v>41361</v>
      </c>
      <c r="M1128" t="s">
        <v>68483</v>
      </c>
      <c r="N1128">
        <v>0</v>
      </c>
      <c r="O1128">
        <v>0</v>
      </c>
      <c r="P1128" t="s">
        <v>68484</v>
      </c>
      <c r="Q1128" t="s">
        <v>68485</v>
      </c>
      <c r="R1128">
        <v>1</v>
      </c>
    </row>
    <row r="1129" spans="1:18" x14ac:dyDescent="0.15">
      <c r="A1129" s="1" t="s">
        <v>68476</v>
      </c>
      <c r="B1129" t="s">
        <v>68477</v>
      </c>
      <c r="C1129" t="s">
        <v>344</v>
      </c>
      <c r="D1129" t="s">
        <v>96589</v>
      </c>
      <c r="E1129">
        <v>8876</v>
      </c>
      <c r="F1129">
        <v>354</v>
      </c>
      <c r="G1129">
        <v>7142</v>
      </c>
      <c r="H1129" t="s">
        <v>96576</v>
      </c>
      <c r="J1129" t="s">
        <v>68478</v>
      </c>
      <c r="K1129" s="2">
        <v>41361.603391203702</v>
      </c>
      <c r="L1129" s="3">
        <f t="shared" si="17"/>
        <v>41361</v>
      </c>
      <c r="M1129" t="s">
        <v>84</v>
      </c>
      <c r="N1129">
        <v>0</v>
      </c>
      <c r="O1129">
        <v>0</v>
      </c>
      <c r="Q1129" t="s">
        <v>68479</v>
      </c>
      <c r="R1129">
        <v>1</v>
      </c>
    </row>
    <row r="1130" spans="1:18" x14ac:dyDescent="0.15">
      <c r="A1130" s="1" t="s">
        <v>68472</v>
      </c>
      <c r="B1130" t="s">
        <v>68473</v>
      </c>
      <c r="C1130" t="s">
        <v>110</v>
      </c>
      <c r="D1130" t="s">
        <v>96586</v>
      </c>
      <c r="E1130">
        <v>322</v>
      </c>
      <c r="F1130">
        <v>294</v>
      </c>
      <c r="G1130">
        <v>227</v>
      </c>
      <c r="H1130" t="s">
        <v>96576</v>
      </c>
      <c r="J1130" t="s">
        <v>68474</v>
      </c>
      <c r="K1130" s="2">
        <v>41361.623622685183</v>
      </c>
      <c r="L1130" s="3">
        <f t="shared" si="17"/>
        <v>41361</v>
      </c>
      <c r="M1130" t="s">
        <v>56</v>
      </c>
      <c r="N1130">
        <v>0</v>
      </c>
      <c r="O1130">
        <v>0</v>
      </c>
      <c r="Q1130" t="s">
        <v>68475</v>
      </c>
      <c r="R1130">
        <v>1</v>
      </c>
    </row>
    <row r="1131" spans="1:18" x14ac:dyDescent="0.15">
      <c r="A1131" s="1" t="s">
        <v>68468</v>
      </c>
      <c r="B1131" t="s">
        <v>68469</v>
      </c>
      <c r="C1131" t="s">
        <v>94</v>
      </c>
      <c r="D1131" t="s">
        <v>96653</v>
      </c>
      <c r="E1131">
        <v>34301</v>
      </c>
      <c r="F1131">
        <v>2080</v>
      </c>
      <c r="G1131">
        <v>76710</v>
      </c>
      <c r="H1131" t="s">
        <v>96578</v>
      </c>
      <c r="J1131" t="s">
        <v>68470</v>
      </c>
      <c r="K1131" s="2">
        <v>41361.630636574075</v>
      </c>
      <c r="L1131" s="3">
        <f t="shared" si="17"/>
        <v>41361</v>
      </c>
      <c r="M1131" t="s">
        <v>360</v>
      </c>
      <c r="N1131">
        <v>0</v>
      </c>
      <c r="O1131">
        <v>0</v>
      </c>
      <c r="Q1131" t="s">
        <v>68471</v>
      </c>
      <c r="R1131">
        <v>1</v>
      </c>
    </row>
    <row r="1132" spans="1:18" x14ac:dyDescent="0.15">
      <c r="A1132" s="1" t="s">
        <v>68464</v>
      </c>
      <c r="B1132" t="s">
        <v>68465</v>
      </c>
      <c r="C1132" t="s">
        <v>3085</v>
      </c>
      <c r="D1132" t="s">
        <v>96600</v>
      </c>
      <c r="E1132">
        <v>64</v>
      </c>
      <c r="F1132">
        <v>110</v>
      </c>
      <c r="G1132">
        <v>222</v>
      </c>
      <c r="H1132" t="s">
        <v>96576</v>
      </c>
      <c r="J1132" t="s">
        <v>68466</v>
      </c>
      <c r="K1132" s="2">
        <v>41361.646805555552</v>
      </c>
      <c r="L1132" s="3">
        <f t="shared" si="17"/>
        <v>41361</v>
      </c>
      <c r="M1132" t="s">
        <v>84</v>
      </c>
      <c r="N1132">
        <v>3</v>
      </c>
      <c r="O1132">
        <v>3</v>
      </c>
      <c r="Q1132" t="s">
        <v>68467</v>
      </c>
      <c r="R1132">
        <v>1</v>
      </c>
    </row>
    <row r="1133" spans="1:18" x14ac:dyDescent="0.15">
      <c r="A1133" s="1" t="s">
        <v>68563</v>
      </c>
      <c r="B1133" t="s">
        <v>68564</v>
      </c>
      <c r="C1133" t="s">
        <v>190</v>
      </c>
      <c r="D1133" t="s">
        <v>96644</v>
      </c>
      <c r="E1133">
        <v>1615</v>
      </c>
      <c r="F1133">
        <v>1599</v>
      </c>
      <c r="G1133">
        <v>28409</v>
      </c>
      <c r="H1133" t="s">
        <v>96576</v>
      </c>
      <c r="J1133" t="s">
        <v>68565</v>
      </c>
      <c r="K1133" s="2">
        <v>41361.682118055556</v>
      </c>
      <c r="L1133" s="3">
        <f t="shared" si="17"/>
        <v>41361</v>
      </c>
      <c r="M1133" t="s">
        <v>246</v>
      </c>
      <c r="N1133">
        <v>0</v>
      </c>
      <c r="O1133">
        <v>0</v>
      </c>
      <c r="Q1133" t="s">
        <v>68566</v>
      </c>
      <c r="R1133">
        <v>1</v>
      </c>
    </row>
    <row r="1134" spans="1:18" x14ac:dyDescent="0.15">
      <c r="A1134" s="1" t="s">
        <v>67881</v>
      </c>
      <c r="B1134" t="s">
        <v>67882</v>
      </c>
      <c r="C1134" t="s">
        <v>1427</v>
      </c>
      <c r="D1134" t="s">
        <v>96698</v>
      </c>
      <c r="E1134">
        <v>502</v>
      </c>
      <c r="F1134">
        <v>553</v>
      </c>
      <c r="G1134">
        <v>1581</v>
      </c>
      <c r="H1134" t="s">
        <v>96577</v>
      </c>
      <c r="I1134" t="s">
        <v>67883</v>
      </c>
      <c r="J1134" t="s">
        <v>68561</v>
      </c>
      <c r="K1134" s="2">
        <v>41361.725069444445</v>
      </c>
      <c r="L1134" s="3">
        <f t="shared" si="17"/>
        <v>41361</v>
      </c>
      <c r="M1134" t="s">
        <v>69</v>
      </c>
      <c r="N1134">
        <v>0</v>
      </c>
      <c r="O1134">
        <v>0</v>
      </c>
      <c r="Q1134" t="s">
        <v>68562</v>
      </c>
      <c r="R1134">
        <v>1</v>
      </c>
    </row>
    <row r="1135" spans="1:18" x14ac:dyDescent="0.15">
      <c r="A1135" s="1" t="s">
        <v>68556</v>
      </c>
      <c r="B1135" t="s">
        <v>68557</v>
      </c>
      <c r="C1135" t="s">
        <v>3366</v>
      </c>
      <c r="D1135" t="s">
        <v>96820</v>
      </c>
      <c r="E1135">
        <v>181</v>
      </c>
      <c r="F1135">
        <v>264</v>
      </c>
      <c r="G1135">
        <v>778</v>
      </c>
      <c r="H1135" t="s">
        <v>96576</v>
      </c>
      <c r="J1135" t="s">
        <v>68558</v>
      </c>
      <c r="K1135" s="2">
        <v>41361.725671296299</v>
      </c>
      <c r="L1135" s="3">
        <f t="shared" si="17"/>
        <v>41361</v>
      </c>
      <c r="M1135" t="s">
        <v>494</v>
      </c>
      <c r="N1135">
        <v>0</v>
      </c>
      <c r="O1135">
        <v>0</v>
      </c>
      <c r="P1135" t="s">
        <v>68559</v>
      </c>
      <c r="Q1135" t="s">
        <v>68560</v>
      </c>
      <c r="R1135">
        <v>1</v>
      </c>
    </row>
    <row r="1136" spans="1:18" x14ac:dyDescent="0.15">
      <c r="A1136" s="1" t="s">
        <v>68552</v>
      </c>
      <c r="B1136" t="s">
        <v>68553</v>
      </c>
      <c r="C1136" t="s">
        <v>586</v>
      </c>
      <c r="E1136">
        <v>389</v>
      </c>
      <c r="F1136">
        <v>246</v>
      </c>
      <c r="G1136">
        <v>1283</v>
      </c>
      <c r="H1136" t="s">
        <v>96578</v>
      </c>
      <c r="J1136" t="s">
        <v>68554</v>
      </c>
      <c r="K1136" s="2">
        <v>41361.738437499997</v>
      </c>
      <c r="L1136" s="3">
        <f t="shared" si="17"/>
        <v>41361</v>
      </c>
      <c r="M1136" t="s">
        <v>370</v>
      </c>
      <c r="N1136">
        <v>1</v>
      </c>
      <c r="O1136">
        <v>11</v>
      </c>
      <c r="Q1136" t="s">
        <v>68555</v>
      </c>
      <c r="R1136">
        <v>1</v>
      </c>
    </row>
    <row r="1137" spans="1:18" x14ac:dyDescent="0.15">
      <c r="A1137" s="1" t="s">
        <v>68548</v>
      </c>
      <c r="B1137" t="s">
        <v>68549</v>
      </c>
      <c r="C1137" t="s">
        <v>344</v>
      </c>
      <c r="D1137" t="s">
        <v>96639</v>
      </c>
      <c r="E1137">
        <v>78</v>
      </c>
      <c r="F1137">
        <v>219</v>
      </c>
      <c r="G1137">
        <v>213</v>
      </c>
      <c r="H1137" t="s">
        <v>96576</v>
      </c>
      <c r="J1137" t="s">
        <v>68550</v>
      </c>
      <c r="K1137" s="2">
        <v>41361.749571759261</v>
      </c>
      <c r="L1137" s="3">
        <f t="shared" si="17"/>
        <v>41361</v>
      </c>
      <c r="M1137" t="s">
        <v>28680</v>
      </c>
      <c r="N1137">
        <v>0</v>
      </c>
      <c r="O1137">
        <v>0</v>
      </c>
      <c r="Q1137" t="s">
        <v>68551</v>
      </c>
      <c r="R1137">
        <v>1</v>
      </c>
    </row>
    <row r="1138" spans="1:18" x14ac:dyDescent="0.15">
      <c r="A1138" s="1" t="s">
        <v>66508</v>
      </c>
      <c r="B1138" t="s">
        <v>66509</v>
      </c>
      <c r="C1138" t="s">
        <v>3085</v>
      </c>
      <c r="D1138" t="s">
        <v>96600</v>
      </c>
      <c r="E1138">
        <v>177</v>
      </c>
      <c r="F1138">
        <v>284</v>
      </c>
      <c r="G1138">
        <v>847</v>
      </c>
      <c r="H1138" t="s">
        <v>96576</v>
      </c>
      <c r="J1138" t="s">
        <v>68545</v>
      </c>
      <c r="K1138" s="2">
        <v>41361.753530092596</v>
      </c>
      <c r="L1138" s="3">
        <f t="shared" si="17"/>
        <v>41361</v>
      </c>
      <c r="M1138" t="s">
        <v>2779</v>
      </c>
      <c r="N1138">
        <v>0</v>
      </c>
      <c r="O1138">
        <v>1</v>
      </c>
      <c r="P1138" t="s">
        <v>68546</v>
      </c>
      <c r="Q1138" t="s">
        <v>68547</v>
      </c>
      <c r="R1138">
        <v>1</v>
      </c>
    </row>
    <row r="1139" spans="1:18" x14ac:dyDescent="0.15">
      <c r="A1139" s="1" t="s">
        <v>68541</v>
      </c>
      <c r="B1139" t="s">
        <v>68542</v>
      </c>
      <c r="C1139" t="s">
        <v>110</v>
      </c>
      <c r="D1139" t="s">
        <v>96586</v>
      </c>
      <c r="E1139">
        <v>67</v>
      </c>
      <c r="F1139">
        <v>72</v>
      </c>
      <c r="G1139">
        <v>221</v>
      </c>
      <c r="H1139" t="s">
        <v>96576</v>
      </c>
      <c r="J1139" t="s">
        <v>68543</v>
      </c>
      <c r="K1139" s="2">
        <v>41361.762962962966</v>
      </c>
      <c r="L1139" s="3">
        <f t="shared" si="17"/>
        <v>41361</v>
      </c>
      <c r="M1139" t="s">
        <v>117</v>
      </c>
      <c r="N1139">
        <v>0</v>
      </c>
      <c r="O1139">
        <v>0</v>
      </c>
      <c r="Q1139" t="s">
        <v>68544</v>
      </c>
      <c r="R1139">
        <v>1</v>
      </c>
    </row>
    <row r="1140" spans="1:18" x14ac:dyDescent="0.15">
      <c r="A1140" s="1" t="s">
        <v>68536</v>
      </c>
      <c r="B1140" t="s">
        <v>68537</v>
      </c>
      <c r="C1140" t="s">
        <v>11046</v>
      </c>
      <c r="D1140" t="s">
        <v>96800</v>
      </c>
      <c r="E1140">
        <v>75</v>
      </c>
      <c r="F1140">
        <v>180</v>
      </c>
      <c r="G1140">
        <v>569</v>
      </c>
      <c r="H1140" t="s">
        <v>96576</v>
      </c>
      <c r="J1140" t="s">
        <v>68538</v>
      </c>
      <c r="K1140" s="2">
        <v>41361.765104166669</v>
      </c>
      <c r="L1140" s="3">
        <f t="shared" si="17"/>
        <v>41361</v>
      </c>
      <c r="M1140" t="s">
        <v>56</v>
      </c>
      <c r="N1140">
        <v>0</v>
      </c>
      <c r="O1140">
        <v>0</v>
      </c>
      <c r="P1140" t="s">
        <v>68539</v>
      </c>
      <c r="Q1140" t="s">
        <v>68540</v>
      </c>
      <c r="R1140">
        <v>1</v>
      </c>
    </row>
    <row r="1141" spans="1:18" x14ac:dyDescent="0.15">
      <c r="A1141" s="1" t="s">
        <v>68532</v>
      </c>
      <c r="B1141" t="s">
        <v>68533</v>
      </c>
      <c r="C1141" t="s">
        <v>27</v>
      </c>
      <c r="E1141">
        <v>197</v>
      </c>
      <c r="F1141">
        <v>227</v>
      </c>
      <c r="G1141">
        <v>424</v>
      </c>
      <c r="H1141" t="s">
        <v>96578</v>
      </c>
      <c r="J1141" t="s">
        <v>68534</v>
      </c>
      <c r="K1141" s="2">
        <v>41361.802442129629</v>
      </c>
      <c r="L1141" s="3">
        <f t="shared" si="17"/>
        <v>41361</v>
      </c>
      <c r="M1141" t="s">
        <v>117</v>
      </c>
      <c r="N1141">
        <v>0</v>
      </c>
      <c r="O1141">
        <v>3</v>
      </c>
      <c r="Q1141" t="s">
        <v>68535</v>
      </c>
      <c r="R1141">
        <v>1</v>
      </c>
    </row>
    <row r="1142" spans="1:18" x14ac:dyDescent="0.15">
      <c r="A1142" s="1" t="s">
        <v>68528</v>
      </c>
      <c r="B1142" t="s">
        <v>68529</v>
      </c>
      <c r="C1142" t="s">
        <v>27</v>
      </c>
      <c r="E1142">
        <v>18</v>
      </c>
      <c r="F1142">
        <v>25</v>
      </c>
      <c r="G1142">
        <v>97</v>
      </c>
      <c r="H1142" t="s">
        <v>96576</v>
      </c>
      <c r="J1142" t="s">
        <v>68530</v>
      </c>
      <c r="K1142" s="2">
        <v>41361.814201388886</v>
      </c>
      <c r="L1142" s="3">
        <f t="shared" si="17"/>
        <v>41361</v>
      </c>
      <c r="M1142" t="s">
        <v>815</v>
      </c>
      <c r="N1142">
        <v>0</v>
      </c>
      <c r="O1142">
        <v>0</v>
      </c>
      <c r="Q1142" t="s">
        <v>68531</v>
      </c>
      <c r="R1142">
        <v>1</v>
      </c>
    </row>
    <row r="1143" spans="1:18" x14ac:dyDescent="0.15">
      <c r="A1143" s="1" t="s">
        <v>68522</v>
      </c>
      <c r="B1143" t="s">
        <v>68523</v>
      </c>
      <c r="C1143" t="s">
        <v>190</v>
      </c>
      <c r="D1143" t="s">
        <v>96644</v>
      </c>
      <c r="E1143">
        <v>2855</v>
      </c>
      <c r="F1143">
        <v>2000</v>
      </c>
      <c r="G1143">
        <v>27664</v>
      </c>
      <c r="H1143" t="s">
        <v>96577</v>
      </c>
      <c r="I1143" t="s">
        <v>68524</v>
      </c>
      <c r="J1143" t="s">
        <v>68525</v>
      </c>
      <c r="K1143" s="2">
        <v>41361.816435185188</v>
      </c>
      <c r="L1143" s="3">
        <f t="shared" si="17"/>
        <v>41361</v>
      </c>
      <c r="M1143" t="s">
        <v>69</v>
      </c>
      <c r="N1143">
        <v>1</v>
      </c>
      <c r="O1143">
        <v>1</v>
      </c>
      <c r="P1143" t="s">
        <v>68526</v>
      </c>
      <c r="Q1143" t="s">
        <v>68527</v>
      </c>
      <c r="R1143">
        <v>1</v>
      </c>
    </row>
    <row r="1144" spans="1:18" x14ac:dyDescent="0.15">
      <c r="A1144" s="1" t="s">
        <v>68517</v>
      </c>
      <c r="B1144" t="s">
        <v>68518</v>
      </c>
      <c r="C1144" t="s">
        <v>131</v>
      </c>
      <c r="D1144" t="s">
        <v>96770</v>
      </c>
      <c r="E1144">
        <v>33</v>
      </c>
      <c r="F1144">
        <v>150</v>
      </c>
      <c r="G1144">
        <v>254</v>
      </c>
      <c r="H1144" t="s">
        <v>96576</v>
      </c>
      <c r="J1144" t="s">
        <v>68519</v>
      </c>
      <c r="K1144" s="2">
        <v>41361.820104166669</v>
      </c>
      <c r="L1144" s="3">
        <f t="shared" si="17"/>
        <v>41361</v>
      </c>
      <c r="M1144" t="s">
        <v>535</v>
      </c>
      <c r="N1144">
        <v>0</v>
      </c>
      <c r="O1144">
        <v>0</v>
      </c>
      <c r="P1144" t="s">
        <v>68520</v>
      </c>
      <c r="Q1144" t="s">
        <v>68521</v>
      </c>
      <c r="R1144">
        <v>1</v>
      </c>
    </row>
    <row r="1145" spans="1:18" x14ac:dyDescent="0.15">
      <c r="A1145" s="1" t="s">
        <v>68512</v>
      </c>
      <c r="B1145" t="s">
        <v>68513</v>
      </c>
      <c r="C1145" t="s">
        <v>1421</v>
      </c>
      <c r="D1145" t="s">
        <v>96588</v>
      </c>
      <c r="E1145">
        <v>55</v>
      </c>
      <c r="F1145">
        <v>123</v>
      </c>
      <c r="G1145">
        <v>166</v>
      </c>
      <c r="H1145" t="s">
        <v>96576</v>
      </c>
      <c r="J1145" t="s">
        <v>68514</v>
      </c>
      <c r="K1145" s="2">
        <v>41361.838819444441</v>
      </c>
      <c r="L1145" s="3">
        <f t="shared" si="17"/>
        <v>41361</v>
      </c>
      <c r="M1145" t="s">
        <v>117</v>
      </c>
      <c r="N1145">
        <v>0</v>
      </c>
      <c r="O1145">
        <v>1</v>
      </c>
      <c r="P1145" t="s">
        <v>68515</v>
      </c>
      <c r="Q1145" t="s">
        <v>68516</v>
      </c>
      <c r="R1145">
        <v>1</v>
      </c>
    </row>
    <row r="1146" spans="1:18" x14ac:dyDescent="0.15">
      <c r="A1146" s="1" t="s">
        <v>68597</v>
      </c>
      <c r="B1146" t="s">
        <v>68598</v>
      </c>
      <c r="C1146" t="s">
        <v>1421</v>
      </c>
      <c r="D1146" t="s">
        <v>96588</v>
      </c>
      <c r="E1146">
        <v>479</v>
      </c>
      <c r="F1146">
        <v>482</v>
      </c>
      <c r="G1146">
        <v>3701</v>
      </c>
      <c r="H1146" t="s">
        <v>96576</v>
      </c>
      <c r="J1146" t="s">
        <v>68599</v>
      </c>
      <c r="K1146" s="2">
        <v>41361.866747685184</v>
      </c>
      <c r="L1146" s="3">
        <f t="shared" si="17"/>
        <v>41361</v>
      </c>
      <c r="M1146" t="s">
        <v>117</v>
      </c>
      <c r="N1146">
        <v>0</v>
      </c>
      <c r="O1146">
        <v>3</v>
      </c>
      <c r="P1146" t="s">
        <v>68600</v>
      </c>
      <c r="Q1146" t="s">
        <v>68601</v>
      </c>
      <c r="R1146">
        <v>1</v>
      </c>
    </row>
    <row r="1147" spans="1:18" x14ac:dyDescent="0.15">
      <c r="A1147" s="1" t="s">
        <v>68593</v>
      </c>
      <c r="B1147" t="s">
        <v>68594</v>
      </c>
      <c r="C1147" t="s">
        <v>2793</v>
      </c>
      <c r="D1147" t="s">
        <v>96821</v>
      </c>
      <c r="E1147">
        <v>230</v>
      </c>
      <c r="F1147">
        <v>497</v>
      </c>
      <c r="G1147">
        <v>4434</v>
      </c>
      <c r="H1147" t="s">
        <v>96576</v>
      </c>
      <c r="J1147" t="s">
        <v>68595</v>
      </c>
      <c r="K1147" s="2">
        <v>41361.90011574074</v>
      </c>
      <c r="L1147" s="3">
        <f t="shared" si="17"/>
        <v>41361</v>
      </c>
      <c r="M1147" t="s">
        <v>117</v>
      </c>
      <c r="N1147">
        <v>1</v>
      </c>
      <c r="O1147">
        <v>1</v>
      </c>
      <c r="Q1147" t="s">
        <v>68596</v>
      </c>
      <c r="R1147">
        <v>1</v>
      </c>
    </row>
    <row r="1148" spans="1:18" x14ac:dyDescent="0.15">
      <c r="A1148" s="1" t="s">
        <v>68588</v>
      </c>
      <c r="B1148" t="s">
        <v>68589</v>
      </c>
      <c r="C1148" t="s">
        <v>1421</v>
      </c>
      <c r="D1148" t="s">
        <v>96588</v>
      </c>
      <c r="E1148">
        <v>1181</v>
      </c>
      <c r="F1148">
        <v>183</v>
      </c>
      <c r="G1148">
        <v>1153</v>
      </c>
      <c r="H1148" t="s">
        <v>96578</v>
      </c>
      <c r="J1148" t="s">
        <v>68590</v>
      </c>
      <c r="K1148" s="2">
        <v>41361.909351851849</v>
      </c>
      <c r="L1148" s="3">
        <f t="shared" si="17"/>
        <v>41361</v>
      </c>
      <c r="M1148" t="s">
        <v>370</v>
      </c>
      <c r="N1148">
        <v>0</v>
      </c>
      <c r="O1148">
        <v>4</v>
      </c>
      <c r="P1148" t="s">
        <v>68591</v>
      </c>
      <c r="Q1148" t="s">
        <v>68592</v>
      </c>
      <c r="R1148">
        <v>1</v>
      </c>
    </row>
    <row r="1149" spans="1:18" x14ac:dyDescent="0.15">
      <c r="A1149" s="1" t="s">
        <v>68584</v>
      </c>
      <c r="B1149" t="s">
        <v>68585</v>
      </c>
      <c r="C1149" t="s">
        <v>1421</v>
      </c>
      <c r="D1149" t="s">
        <v>96588</v>
      </c>
      <c r="E1149">
        <v>2040</v>
      </c>
      <c r="F1149">
        <v>413</v>
      </c>
      <c r="G1149">
        <v>6383</v>
      </c>
      <c r="H1149" t="s">
        <v>96578</v>
      </c>
      <c r="J1149" t="s">
        <v>68586</v>
      </c>
      <c r="K1149" s="2">
        <v>41361.913368055553</v>
      </c>
      <c r="L1149" s="3">
        <f t="shared" si="17"/>
        <v>41361</v>
      </c>
      <c r="M1149" t="s">
        <v>117</v>
      </c>
      <c r="N1149">
        <v>0</v>
      </c>
      <c r="O1149">
        <v>0</v>
      </c>
      <c r="Q1149" t="s">
        <v>68587</v>
      </c>
      <c r="R1149">
        <v>1</v>
      </c>
    </row>
    <row r="1150" spans="1:18" x14ac:dyDescent="0.15">
      <c r="A1150" s="1" t="s">
        <v>68579</v>
      </c>
      <c r="B1150" t="s">
        <v>68580</v>
      </c>
      <c r="C1150" t="s">
        <v>344</v>
      </c>
      <c r="D1150" t="s">
        <v>96639</v>
      </c>
      <c r="E1150">
        <v>749</v>
      </c>
      <c r="F1150">
        <v>1162</v>
      </c>
      <c r="G1150">
        <v>645</v>
      </c>
      <c r="H1150" t="s">
        <v>96576</v>
      </c>
      <c r="J1150" t="s">
        <v>68581</v>
      </c>
      <c r="K1150" s="2">
        <v>41361.960162037038</v>
      </c>
      <c r="L1150" s="3">
        <f t="shared" si="17"/>
        <v>41361</v>
      </c>
      <c r="M1150" t="s">
        <v>84</v>
      </c>
      <c r="N1150">
        <v>3</v>
      </c>
      <c r="O1150">
        <v>0</v>
      </c>
      <c r="P1150" t="s">
        <v>68582</v>
      </c>
      <c r="Q1150" t="s">
        <v>68583</v>
      </c>
      <c r="R1150">
        <v>1</v>
      </c>
    </row>
    <row r="1151" spans="1:18" x14ac:dyDescent="0.15">
      <c r="A1151" s="1" t="s">
        <v>68575</v>
      </c>
      <c r="B1151" t="s">
        <v>68576</v>
      </c>
      <c r="C1151" t="s">
        <v>1427</v>
      </c>
      <c r="D1151" t="s">
        <v>96698</v>
      </c>
      <c r="E1151">
        <v>424</v>
      </c>
      <c r="F1151">
        <v>400</v>
      </c>
      <c r="G1151">
        <v>836</v>
      </c>
      <c r="H1151" t="s">
        <v>96575</v>
      </c>
      <c r="I1151" t="s">
        <v>68577</v>
      </c>
      <c r="J1151" t="s">
        <v>68578</v>
      </c>
      <c r="K1151" s="2">
        <v>41361.96565972222</v>
      </c>
      <c r="L1151" s="3">
        <f t="shared" si="17"/>
        <v>41361</v>
      </c>
      <c r="M1151" t="s">
        <v>205</v>
      </c>
      <c r="N1151">
        <v>4</v>
      </c>
      <c r="O1151">
        <v>0</v>
      </c>
      <c r="Q1151" t="s">
        <v>68072</v>
      </c>
      <c r="R1151">
        <v>1</v>
      </c>
    </row>
    <row r="1152" spans="1:18" x14ac:dyDescent="0.15">
      <c r="A1152" s="1" t="s">
        <v>68570</v>
      </c>
      <c r="B1152" t="s">
        <v>68571</v>
      </c>
      <c r="C1152" t="s">
        <v>2793</v>
      </c>
      <c r="D1152" t="s">
        <v>96645</v>
      </c>
      <c r="E1152">
        <v>644</v>
      </c>
      <c r="F1152">
        <v>458</v>
      </c>
      <c r="G1152">
        <v>7033</v>
      </c>
      <c r="H1152" t="s">
        <v>96578</v>
      </c>
      <c r="J1152" t="s">
        <v>68572</v>
      </c>
      <c r="K1152" s="2">
        <v>41361.973958333336</v>
      </c>
      <c r="L1152" s="3">
        <f t="shared" si="17"/>
        <v>41361</v>
      </c>
      <c r="M1152" t="s">
        <v>494</v>
      </c>
      <c r="N1152">
        <v>1</v>
      </c>
      <c r="O1152">
        <v>1</v>
      </c>
      <c r="P1152" t="s">
        <v>68573</v>
      </c>
      <c r="Q1152" t="s">
        <v>68574</v>
      </c>
      <c r="R1152">
        <v>1</v>
      </c>
    </row>
    <row r="1153" spans="1:18" x14ac:dyDescent="0.15">
      <c r="A1153" s="1" t="s">
        <v>68567</v>
      </c>
      <c r="B1153" t="s">
        <v>68568</v>
      </c>
      <c r="C1153" t="s">
        <v>34</v>
      </c>
      <c r="E1153">
        <v>932</v>
      </c>
      <c r="F1153">
        <v>1062</v>
      </c>
      <c r="G1153">
        <v>595</v>
      </c>
      <c r="H1153" t="s">
        <v>96576</v>
      </c>
      <c r="J1153" t="s">
        <v>68569</v>
      </c>
      <c r="K1153" s="2">
        <v>41361.987881944442</v>
      </c>
      <c r="L1153" s="3">
        <f t="shared" si="17"/>
        <v>41361</v>
      </c>
      <c r="M1153" t="s">
        <v>84</v>
      </c>
      <c r="N1153">
        <v>0</v>
      </c>
      <c r="O1153">
        <v>0</v>
      </c>
      <c r="P1153" t="s">
        <v>64688</v>
      </c>
      <c r="Q1153" t="s">
        <v>64689</v>
      </c>
      <c r="R1153">
        <v>1</v>
      </c>
    </row>
    <row r="1154" spans="1:18" x14ac:dyDescent="0.15">
      <c r="A1154" s="1" t="s">
        <v>66043</v>
      </c>
      <c r="B1154" t="s">
        <v>66044</v>
      </c>
      <c r="C1154" t="s">
        <v>27481</v>
      </c>
      <c r="E1154">
        <v>4078</v>
      </c>
      <c r="F1154">
        <v>1348</v>
      </c>
      <c r="G1154">
        <v>39158</v>
      </c>
      <c r="H1154" t="s">
        <v>96576</v>
      </c>
      <c r="J1154" t="s">
        <v>68608</v>
      </c>
      <c r="K1154" s="2">
        <v>41362.227546296293</v>
      </c>
      <c r="L1154" s="3">
        <f t="shared" si="17"/>
        <v>41362</v>
      </c>
      <c r="M1154" t="s">
        <v>229</v>
      </c>
      <c r="N1154">
        <v>0</v>
      </c>
      <c r="O1154">
        <v>1</v>
      </c>
      <c r="P1154" t="s">
        <v>68609</v>
      </c>
      <c r="Q1154" t="s">
        <v>65673</v>
      </c>
      <c r="R1154">
        <v>1</v>
      </c>
    </row>
    <row r="1155" spans="1:18" x14ac:dyDescent="0.15">
      <c r="A1155" s="1" t="s">
        <v>64169</v>
      </c>
      <c r="B1155" t="s">
        <v>64170</v>
      </c>
      <c r="C1155" t="s">
        <v>110</v>
      </c>
      <c r="D1155" t="s">
        <v>96596</v>
      </c>
      <c r="E1155">
        <v>3901</v>
      </c>
      <c r="F1155">
        <v>1621</v>
      </c>
      <c r="G1155">
        <v>39439</v>
      </c>
      <c r="H1155" t="s">
        <v>96576</v>
      </c>
      <c r="J1155" t="s">
        <v>68606</v>
      </c>
      <c r="K1155" s="2">
        <v>41362.259699074071</v>
      </c>
      <c r="L1155" s="3">
        <f t="shared" ref="L1155:L1218" si="18">INT(K1155)</f>
        <v>41362</v>
      </c>
      <c r="M1155" t="s">
        <v>229</v>
      </c>
      <c r="N1155">
        <v>1</v>
      </c>
      <c r="O1155">
        <v>0</v>
      </c>
      <c r="P1155" t="s">
        <v>68607</v>
      </c>
      <c r="Q1155" t="s">
        <v>65673</v>
      </c>
      <c r="R1155">
        <v>1</v>
      </c>
    </row>
    <row r="1156" spans="1:18" x14ac:dyDescent="0.15">
      <c r="A1156" s="1" t="s">
        <v>68602</v>
      </c>
      <c r="B1156" t="s">
        <v>68603</v>
      </c>
      <c r="C1156" t="s">
        <v>190</v>
      </c>
      <c r="E1156">
        <v>7157</v>
      </c>
      <c r="F1156">
        <v>1546</v>
      </c>
      <c r="G1156">
        <v>34459</v>
      </c>
      <c r="H1156" t="s">
        <v>96576</v>
      </c>
      <c r="J1156" t="s">
        <v>68604</v>
      </c>
      <c r="K1156" s="2">
        <v>41362.339861111112</v>
      </c>
      <c r="L1156" s="3">
        <f t="shared" si="18"/>
        <v>41362</v>
      </c>
      <c r="M1156" t="s">
        <v>229</v>
      </c>
      <c r="N1156">
        <v>0</v>
      </c>
      <c r="O1156">
        <v>0</v>
      </c>
      <c r="P1156" t="s">
        <v>68605</v>
      </c>
      <c r="Q1156" t="s">
        <v>65673</v>
      </c>
      <c r="R1156">
        <v>1</v>
      </c>
    </row>
    <row r="1157" spans="1:18" x14ac:dyDescent="0.15">
      <c r="A1157" s="1" t="s">
        <v>68663</v>
      </c>
      <c r="B1157" t="s">
        <v>68664</v>
      </c>
      <c r="C1157" t="s">
        <v>110</v>
      </c>
      <c r="D1157" t="s">
        <v>96753</v>
      </c>
      <c r="E1157">
        <v>388</v>
      </c>
      <c r="F1157">
        <v>286</v>
      </c>
      <c r="G1157">
        <v>628</v>
      </c>
      <c r="H1157" t="s">
        <v>96576</v>
      </c>
      <c r="J1157" t="s">
        <v>68665</v>
      </c>
      <c r="K1157" s="2">
        <v>41362.382430555554</v>
      </c>
      <c r="L1157" s="3">
        <f t="shared" si="18"/>
        <v>41362</v>
      </c>
      <c r="M1157" t="s">
        <v>84</v>
      </c>
      <c r="N1157">
        <v>0</v>
      </c>
      <c r="O1157">
        <v>9</v>
      </c>
      <c r="Q1157" t="s">
        <v>68666</v>
      </c>
      <c r="R1157">
        <v>1</v>
      </c>
    </row>
    <row r="1158" spans="1:18" x14ac:dyDescent="0.15">
      <c r="A1158" s="1" t="s">
        <v>67302</v>
      </c>
      <c r="B1158" t="s">
        <v>67303</v>
      </c>
      <c r="C1158" t="s">
        <v>344</v>
      </c>
      <c r="D1158" t="s">
        <v>96589</v>
      </c>
      <c r="E1158">
        <v>21</v>
      </c>
      <c r="F1158">
        <v>5</v>
      </c>
      <c r="G1158">
        <v>429</v>
      </c>
      <c r="H1158" t="s">
        <v>96576</v>
      </c>
      <c r="J1158" t="s">
        <v>68661</v>
      </c>
      <c r="K1158" s="2">
        <v>41362.388252314813</v>
      </c>
      <c r="L1158" s="3">
        <f t="shared" si="18"/>
        <v>41362</v>
      </c>
      <c r="M1158" t="s">
        <v>56</v>
      </c>
      <c r="N1158">
        <v>0</v>
      </c>
      <c r="O1158">
        <v>0</v>
      </c>
      <c r="Q1158" t="s">
        <v>68662</v>
      </c>
      <c r="R1158">
        <v>1</v>
      </c>
    </row>
    <row r="1159" spans="1:18" x14ac:dyDescent="0.15">
      <c r="A1159" s="1" t="s">
        <v>68657</v>
      </c>
      <c r="B1159" t="s">
        <v>68658</v>
      </c>
      <c r="C1159" t="s">
        <v>110</v>
      </c>
      <c r="E1159">
        <v>356</v>
      </c>
      <c r="F1159">
        <v>197</v>
      </c>
      <c r="G1159">
        <v>2048</v>
      </c>
      <c r="H1159" t="s">
        <v>96576</v>
      </c>
      <c r="J1159" t="s">
        <v>68659</v>
      </c>
      <c r="K1159" s="2">
        <v>41362.389467592591</v>
      </c>
      <c r="L1159" s="3">
        <f t="shared" si="18"/>
        <v>41362</v>
      </c>
      <c r="M1159" t="s">
        <v>117</v>
      </c>
      <c r="N1159">
        <v>0</v>
      </c>
      <c r="O1159">
        <v>1</v>
      </c>
      <c r="Q1159" t="s">
        <v>68660</v>
      </c>
      <c r="R1159">
        <v>1</v>
      </c>
    </row>
    <row r="1160" spans="1:18" x14ac:dyDescent="0.15">
      <c r="A1160" s="1" t="s">
        <v>68653</v>
      </c>
      <c r="B1160" t="s">
        <v>68654</v>
      </c>
      <c r="C1160" t="s">
        <v>110</v>
      </c>
      <c r="D1160" t="s">
        <v>96586</v>
      </c>
      <c r="E1160">
        <v>331</v>
      </c>
      <c r="F1160">
        <v>214</v>
      </c>
      <c r="G1160">
        <v>775</v>
      </c>
      <c r="H1160" t="s">
        <v>96576</v>
      </c>
      <c r="J1160" t="s">
        <v>68655</v>
      </c>
      <c r="K1160" s="2">
        <v>41362.401064814818</v>
      </c>
      <c r="L1160" s="3">
        <f t="shared" si="18"/>
        <v>41362</v>
      </c>
      <c r="M1160" t="s">
        <v>84</v>
      </c>
      <c r="N1160">
        <v>2</v>
      </c>
      <c r="O1160">
        <v>11</v>
      </c>
      <c r="Q1160" t="s">
        <v>68656</v>
      </c>
      <c r="R1160">
        <v>1</v>
      </c>
    </row>
    <row r="1161" spans="1:18" x14ac:dyDescent="0.15">
      <c r="A1161" s="1" t="s">
        <v>68649</v>
      </c>
      <c r="B1161" t="s">
        <v>68650</v>
      </c>
      <c r="C1161" t="s">
        <v>190</v>
      </c>
      <c r="D1161" t="s">
        <v>96743</v>
      </c>
      <c r="E1161">
        <v>224</v>
      </c>
      <c r="F1161">
        <v>70</v>
      </c>
      <c r="G1161">
        <v>771</v>
      </c>
      <c r="H1161" t="s">
        <v>96576</v>
      </c>
      <c r="J1161" t="s">
        <v>68651</v>
      </c>
      <c r="K1161" s="2">
        <v>41362.412916666668</v>
      </c>
      <c r="L1161" s="3">
        <f t="shared" si="18"/>
        <v>41362</v>
      </c>
      <c r="M1161" t="s">
        <v>117</v>
      </c>
      <c r="N1161">
        <v>0</v>
      </c>
      <c r="O1161">
        <v>0</v>
      </c>
      <c r="Q1161" t="s">
        <v>68652</v>
      </c>
      <c r="R1161">
        <v>1</v>
      </c>
    </row>
    <row r="1162" spans="1:18" x14ac:dyDescent="0.15">
      <c r="A1162" s="1" t="s">
        <v>68644</v>
      </c>
      <c r="B1162" t="s">
        <v>68645</v>
      </c>
      <c r="C1162" t="s">
        <v>27</v>
      </c>
      <c r="E1162">
        <v>31</v>
      </c>
      <c r="F1162">
        <v>96</v>
      </c>
      <c r="G1162">
        <v>17</v>
      </c>
      <c r="H1162" t="s">
        <v>96576</v>
      </c>
      <c r="J1162" t="s">
        <v>68646</v>
      </c>
      <c r="K1162" s="2">
        <v>41362.413495370369</v>
      </c>
      <c r="L1162" s="3">
        <f t="shared" si="18"/>
        <v>41362</v>
      </c>
      <c r="M1162" t="s">
        <v>117</v>
      </c>
      <c r="N1162">
        <v>6</v>
      </c>
      <c r="O1162">
        <v>6</v>
      </c>
      <c r="P1162" t="s">
        <v>68647</v>
      </c>
      <c r="Q1162" t="s">
        <v>68648</v>
      </c>
      <c r="R1162">
        <v>1</v>
      </c>
    </row>
    <row r="1163" spans="1:18" x14ac:dyDescent="0.15">
      <c r="A1163" s="1" t="s">
        <v>68639</v>
      </c>
      <c r="B1163" t="s">
        <v>68640</v>
      </c>
      <c r="C1163" t="s">
        <v>34</v>
      </c>
      <c r="D1163" t="s">
        <v>96822</v>
      </c>
      <c r="E1163">
        <v>10</v>
      </c>
      <c r="F1163">
        <v>37</v>
      </c>
      <c r="G1163">
        <v>35</v>
      </c>
      <c r="H1163" t="s">
        <v>96576</v>
      </c>
      <c r="J1163" t="s">
        <v>68641</v>
      </c>
      <c r="K1163" s="2">
        <v>41362.424398148149</v>
      </c>
      <c r="L1163" s="3">
        <f t="shared" si="18"/>
        <v>41362</v>
      </c>
      <c r="M1163" t="s">
        <v>56</v>
      </c>
      <c r="N1163">
        <v>0</v>
      </c>
      <c r="O1163">
        <v>0</v>
      </c>
      <c r="P1163" t="s">
        <v>68642</v>
      </c>
      <c r="Q1163" t="s">
        <v>68643</v>
      </c>
      <c r="R1163">
        <v>1</v>
      </c>
    </row>
    <row r="1164" spans="1:18" x14ac:dyDescent="0.15">
      <c r="A1164" s="1" t="s">
        <v>64371</v>
      </c>
      <c r="B1164" t="s">
        <v>64372</v>
      </c>
      <c r="C1164" t="s">
        <v>110</v>
      </c>
      <c r="D1164" t="s">
        <v>96596</v>
      </c>
      <c r="E1164">
        <v>4057</v>
      </c>
      <c r="F1164">
        <v>1324</v>
      </c>
      <c r="G1164">
        <v>39311</v>
      </c>
      <c r="H1164" t="s">
        <v>96576</v>
      </c>
      <c r="J1164" t="s">
        <v>68637</v>
      </c>
      <c r="K1164" s="2">
        <v>41362.429930555554</v>
      </c>
      <c r="L1164" s="3">
        <f t="shared" si="18"/>
        <v>41362</v>
      </c>
      <c r="M1164" t="s">
        <v>229</v>
      </c>
      <c r="N1164">
        <v>1</v>
      </c>
      <c r="O1164">
        <v>0</v>
      </c>
      <c r="P1164" t="s">
        <v>68638</v>
      </c>
      <c r="Q1164" t="s">
        <v>65673</v>
      </c>
      <c r="R1164">
        <v>1</v>
      </c>
    </row>
    <row r="1165" spans="1:18" x14ac:dyDescent="0.15">
      <c r="A1165" s="1" t="s">
        <v>68633</v>
      </c>
      <c r="B1165" t="s">
        <v>68634</v>
      </c>
      <c r="C1165" t="s">
        <v>110</v>
      </c>
      <c r="D1165" t="s">
        <v>96586</v>
      </c>
      <c r="E1165">
        <v>942</v>
      </c>
      <c r="F1165">
        <v>957</v>
      </c>
      <c r="G1165">
        <v>2242</v>
      </c>
      <c r="H1165" t="s">
        <v>96576</v>
      </c>
      <c r="J1165" t="s">
        <v>68635</v>
      </c>
      <c r="K1165" s="2">
        <v>41362.433761574073</v>
      </c>
      <c r="L1165" s="3">
        <f t="shared" si="18"/>
        <v>41362</v>
      </c>
      <c r="M1165" t="s">
        <v>84</v>
      </c>
      <c r="N1165">
        <v>0</v>
      </c>
      <c r="O1165">
        <v>0</v>
      </c>
      <c r="Q1165" t="s">
        <v>68636</v>
      </c>
      <c r="R1165">
        <v>1</v>
      </c>
    </row>
    <row r="1166" spans="1:18" x14ac:dyDescent="0.15">
      <c r="A1166" s="1" t="s">
        <v>68629</v>
      </c>
      <c r="B1166" t="s">
        <v>68630</v>
      </c>
      <c r="C1166" t="s">
        <v>110</v>
      </c>
      <c r="D1166" t="s">
        <v>96738</v>
      </c>
      <c r="E1166">
        <v>202</v>
      </c>
      <c r="F1166">
        <v>173</v>
      </c>
      <c r="G1166">
        <v>687</v>
      </c>
      <c r="H1166" t="s">
        <v>96576</v>
      </c>
      <c r="J1166" t="s">
        <v>68631</v>
      </c>
      <c r="K1166" s="2">
        <v>41362.435381944444</v>
      </c>
      <c r="L1166" s="3">
        <f t="shared" si="18"/>
        <v>41362</v>
      </c>
      <c r="M1166" t="s">
        <v>370</v>
      </c>
      <c r="N1166">
        <v>0</v>
      </c>
      <c r="O1166">
        <v>6</v>
      </c>
      <c r="Q1166" t="s">
        <v>68632</v>
      </c>
      <c r="R1166">
        <v>1</v>
      </c>
    </row>
    <row r="1167" spans="1:18" x14ac:dyDescent="0.15">
      <c r="A1167" s="1" t="s">
        <v>68625</v>
      </c>
      <c r="B1167" t="s">
        <v>68626</v>
      </c>
      <c r="C1167" t="s">
        <v>271</v>
      </c>
      <c r="D1167" t="s">
        <v>96774</v>
      </c>
      <c r="E1167">
        <v>55</v>
      </c>
      <c r="F1167">
        <v>45</v>
      </c>
      <c r="G1167">
        <v>355</v>
      </c>
      <c r="H1167" t="s">
        <v>96576</v>
      </c>
      <c r="J1167" t="s">
        <v>68627</v>
      </c>
      <c r="K1167" s="2">
        <v>41362.458645833336</v>
      </c>
      <c r="L1167" s="3">
        <f t="shared" si="18"/>
        <v>41362</v>
      </c>
      <c r="M1167" t="s">
        <v>3865</v>
      </c>
      <c r="N1167">
        <v>0</v>
      </c>
      <c r="O1167">
        <v>0</v>
      </c>
      <c r="Q1167" t="s">
        <v>68628</v>
      </c>
      <c r="R1167">
        <v>1</v>
      </c>
    </row>
    <row r="1168" spans="1:18" x14ac:dyDescent="0.15">
      <c r="A1168" s="1" t="s">
        <v>65939</v>
      </c>
      <c r="B1168" t="s">
        <v>65940</v>
      </c>
      <c r="C1168" t="s">
        <v>853</v>
      </c>
      <c r="D1168" t="s">
        <v>96594</v>
      </c>
      <c r="E1168">
        <v>25</v>
      </c>
      <c r="F1168">
        <v>25</v>
      </c>
      <c r="G1168">
        <v>43</v>
      </c>
      <c r="H1168" t="s">
        <v>96576</v>
      </c>
      <c r="J1168" t="s">
        <v>68622</v>
      </c>
      <c r="K1168" s="2">
        <v>41362.474259259259</v>
      </c>
      <c r="L1168" s="3">
        <f t="shared" si="18"/>
        <v>41362</v>
      </c>
      <c r="M1168" t="s">
        <v>56</v>
      </c>
      <c r="N1168">
        <v>0</v>
      </c>
      <c r="O1168">
        <v>0</v>
      </c>
      <c r="P1168" t="s">
        <v>68623</v>
      </c>
      <c r="Q1168" t="s">
        <v>68624</v>
      </c>
      <c r="R1168">
        <v>1</v>
      </c>
    </row>
    <row r="1169" spans="1:18" x14ac:dyDescent="0.15">
      <c r="A1169" s="1" t="s">
        <v>66692</v>
      </c>
      <c r="B1169" t="s">
        <v>66693</v>
      </c>
      <c r="C1169" t="s">
        <v>344</v>
      </c>
      <c r="D1169" t="s">
        <v>96639</v>
      </c>
      <c r="E1169">
        <v>198</v>
      </c>
      <c r="F1169">
        <v>107</v>
      </c>
      <c r="G1169">
        <v>401</v>
      </c>
      <c r="H1169" t="s">
        <v>96579</v>
      </c>
      <c r="I1169" t="s">
        <v>66694</v>
      </c>
      <c r="J1169" t="s">
        <v>68619</v>
      </c>
      <c r="K1169" s="2">
        <v>41362.475636574076</v>
      </c>
      <c r="L1169" s="3">
        <f t="shared" si="18"/>
        <v>41362</v>
      </c>
      <c r="M1169" t="s">
        <v>69</v>
      </c>
      <c r="N1169">
        <v>0</v>
      </c>
      <c r="O1169">
        <v>1</v>
      </c>
      <c r="P1169" t="s">
        <v>68620</v>
      </c>
      <c r="Q1169" t="s">
        <v>68621</v>
      </c>
      <c r="R1169">
        <v>1</v>
      </c>
    </row>
    <row r="1170" spans="1:18" x14ac:dyDescent="0.15">
      <c r="A1170" s="1" t="s">
        <v>68615</v>
      </c>
      <c r="B1170" t="s">
        <v>68616</v>
      </c>
      <c r="C1170" t="s">
        <v>2165</v>
      </c>
      <c r="D1170" t="s">
        <v>96729</v>
      </c>
      <c r="E1170">
        <v>367</v>
      </c>
      <c r="F1170">
        <v>952</v>
      </c>
      <c r="G1170">
        <v>1288</v>
      </c>
      <c r="H1170" t="s">
        <v>96578</v>
      </c>
      <c r="J1170" t="s">
        <v>68617</v>
      </c>
      <c r="K1170" s="2">
        <v>41362.477141203701</v>
      </c>
      <c r="L1170" s="3">
        <f t="shared" si="18"/>
        <v>41362</v>
      </c>
      <c r="M1170" t="s">
        <v>84</v>
      </c>
      <c r="N1170">
        <v>0</v>
      </c>
      <c r="O1170">
        <v>0</v>
      </c>
      <c r="Q1170" t="s">
        <v>68618</v>
      </c>
      <c r="R1170">
        <v>1</v>
      </c>
    </row>
    <row r="1171" spans="1:18" x14ac:dyDescent="0.15">
      <c r="A1171" s="1" t="s">
        <v>68611</v>
      </c>
      <c r="B1171" t="s">
        <v>68612</v>
      </c>
      <c r="C1171" t="s">
        <v>27</v>
      </c>
      <c r="E1171">
        <v>6775</v>
      </c>
      <c r="F1171">
        <v>1029</v>
      </c>
      <c r="G1171">
        <v>10467</v>
      </c>
      <c r="H1171" t="s">
        <v>96575</v>
      </c>
      <c r="I1171" t="s">
        <v>68613</v>
      </c>
      <c r="J1171" t="s">
        <v>68614</v>
      </c>
      <c r="K1171" s="2">
        <v>41362.489444444444</v>
      </c>
      <c r="L1171" s="3">
        <f t="shared" si="18"/>
        <v>41362</v>
      </c>
      <c r="M1171" t="s">
        <v>370</v>
      </c>
      <c r="N1171">
        <v>11</v>
      </c>
      <c r="O1171">
        <v>2</v>
      </c>
      <c r="Q1171" t="s">
        <v>64502</v>
      </c>
      <c r="R1171">
        <v>1</v>
      </c>
    </row>
    <row r="1172" spans="1:18" x14ac:dyDescent="0.15">
      <c r="A1172" s="1" t="s">
        <v>68708</v>
      </c>
      <c r="B1172" t="s">
        <v>68709</v>
      </c>
      <c r="C1172" t="s">
        <v>3479</v>
      </c>
      <c r="D1172" t="s">
        <v>96757</v>
      </c>
      <c r="E1172">
        <v>783</v>
      </c>
      <c r="F1172">
        <v>601</v>
      </c>
      <c r="G1172">
        <v>2608</v>
      </c>
      <c r="H1172" t="s">
        <v>96576</v>
      </c>
      <c r="J1172" t="s">
        <v>68710</v>
      </c>
      <c r="K1172" s="2">
        <v>41362.575844907406</v>
      </c>
      <c r="L1172" s="3">
        <f t="shared" si="18"/>
        <v>41362</v>
      </c>
      <c r="M1172" t="s">
        <v>117</v>
      </c>
      <c r="N1172">
        <v>0</v>
      </c>
      <c r="O1172">
        <v>22</v>
      </c>
      <c r="Q1172" t="s">
        <v>68711</v>
      </c>
      <c r="R1172">
        <v>1</v>
      </c>
    </row>
    <row r="1173" spans="1:18" x14ac:dyDescent="0.15">
      <c r="A1173" s="1" t="s">
        <v>68704</v>
      </c>
      <c r="B1173" t="s">
        <v>68705</v>
      </c>
      <c r="C1173" t="s">
        <v>4086</v>
      </c>
      <c r="D1173" t="s">
        <v>96638</v>
      </c>
      <c r="E1173">
        <v>2374</v>
      </c>
      <c r="F1173">
        <v>992</v>
      </c>
      <c r="G1173">
        <v>2557</v>
      </c>
      <c r="H1173" t="s">
        <v>96576</v>
      </c>
      <c r="J1173" t="s">
        <v>68706</v>
      </c>
      <c r="K1173" s="2">
        <v>41362.579606481479</v>
      </c>
      <c r="L1173" s="3">
        <f t="shared" si="18"/>
        <v>41362</v>
      </c>
      <c r="M1173" t="s">
        <v>84</v>
      </c>
      <c r="N1173">
        <v>0</v>
      </c>
      <c r="O1173">
        <v>0</v>
      </c>
      <c r="Q1173" t="s">
        <v>68707</v>
      </c>
      <c r="R1173">
        <v>1</v>
      </c>
    </row>
    <row r="1174" spans="1:18" x14ac:dyDescent="0.15">
      <c r="A1174" s="1" t="s">
        <v>68699</v>
      </c>
      <c r="B1174" t="s">
        <v>68700</v>
      </c>
      <c r="C1174" t="s">
        <v>344</v>
      </c>
      <c r="D1174" t="s">
        <v>96639</v>
      </c>
      <c r="E1174">
        <v>470</v>
      </c>
      <c r="F1174">
        <v>226</v>
      </c>
      <c r="G1174">
        <v>1449</v>
      </c>
      <c r="H1174" t="s">
        <v>96576</v>
      </c>
      <c r="J1174" t="s">
        <v>68701</v>
      </c>
      <c r="K1174" s="2">
        <v>41362.625219907408</v>
      </c>
      <c r="L1174" s="3">
        <f t="shared" si="18"/>
        <v>41362</v>
      </c>
      <c r="M1174" t="s">
        <v>339</v>
      </c>
      <c r="N1174">
        <v>0</v>
      </c>
      <c r="O1174">
        <v>0</v>
      </c>
      <c r="P1174" t="s">
        <v>68702</v>
      </c>
      <c r="Q1174" t="s">
        <v>68703</v>
      </c>
      <c r="R1174">
        <v>1</v>
      </c>
    </row>
    <row r="1175" spans="1:18" x14ac:dyDescent="0.15">
      <c r="A1175" s="1" t="s">
        <v>67510</v>
      </c>
      <c r="B1175" t="s">
        <v>67511</v>
      </c>
      <c r="C1175" t="s">
        <v>3085</v>
      </c>
      <c r="D1175" t="s">
        <v>96600</v>
      </c>
      <c r="E1175">
        <v>422</v>
      </c>
      <c r="F1175">
        <v>197</v>
      </c>
      <c r="G1175">
        <v>2400</v>
      </c>
      <c r="H1175" t="s">
        <v>96576</v>
      </c>
      <c r="J1175" t="s">
        <v>68696</v>
      </c>
      <c r="K1175" s="2">
        <v>41362.629837962966</v>
      </c>
      <c r="L1175" s="3">
        <f t="shared" si="18"/>
        <v>41362</v>
      </c>
      <c r="M1175" t="s">
        <v>370</v>
      </c>
      <c r="N1175">
        <v>0</v>
      </c>
      <c r="O1175">
        <v>16</v>
      </c>
      <c r="P1175" t="s">
        <v>68697</v>
      </c>
      <c r="Q1175" t="s">
        <v>68698</v>
      </c>
      <c r="R1175">
        <v>1</v>
      </c>
    </row>
    <row r="1176" spans="1:18" x14ac:dyDescent="0.15">
      <c r="A1176" s="1" t="s">
        <v>68690</v>
      </c>
      <c r="B1176" t="s">
        <v>68691</v>
      </c>
      <c r="C1176" t="s">
        <v>3085</v>
      </c>
      <c r="D1176" t="s">
        <v>96600</v>
      </c>
      <c r="E1176">
        <v>1027</v>
      </c>
      <c r="F1176">
        <v>377</v>
      </c>
      <c r="G1176">
        <v>2864</v>
      </c>
      <c r="H1176" t="s">
        <v>96577</v>
      </c>
      <c r="I1176" t="s">
        <v>68692</v>
      </c>
      <c r="J1176" t="s">
        <v>68693</v>
      </c>
      <c r="K1176" s="2">
        <v>41362.634050925924</v>
      </c>
      <c r="L1176" s="3">
        <f t="shared" si="18"/>
        <v>41362</v>
      </c>
      <c r="M1176" t="s">
        <v>69</v>
      </c>
      <c r="N1176">
        <v>9</v>
      </c>
      <c r="O1176">
        <v>0</v>
      </c>
      <c r="P1176" t="s">
        <v>68694</v>
      </c>
      <c r="Q1176" t="s">
        <v>68695</v>
      </c>
      <c r="R1176">
        <v>1</v>
      </c>
    </row>
    <row r="1177" spans="1:18" x14ac:dyDescent="0.15">
      <c r="A1177" s="1" t="s">
        <v>68686</v>
      </c>
      <c r="B1177" t="s">
        <v>68687</v>
      </c>
      <c r="C1177" t="s">
        <v>110</v>
      </c>
      <c r="D1177" t="s">
        <v>96640</v>
      </c>
      <c r="E1177">
        <v>582</v>
      </c>
      <c r="F1177">
        <v>485</v>
      </c>
      <c r="G1177">
        <v>826</v>
      </c>
      <c r="H1177" t="s">
        <v>96580</v>
      </c>
      <c r="J1177" t="s">
        <v>68688</v>
      </c>
      <c r="K1177" s="2">
        <v>41362.641238425924</v>
      </c>
      <c r="L1177" s="3">
        <f t="shared" si="18"/>
        <v>41362</v>
      </c>
      <c r="M1177" t="s">
        <v>117</v>
      </c>
      <c r="N1177">
        <v>2</v>
      </c>
      <c r="O1177">
        <v>31</v>
      </c>
      <c r="Q1177" t="s">
        <v>68689</v>
      </c>
      <c r="R1177">
        <v>1</v>
      </c>
    </row>
    <row r="1178" spans="1:18" x14ac:dyDescent="0.15">
      <c r="A1178" s="1" t="s">
        <v>68681</v>
      </c>
      <c r="B1178" t="s">
        <v>68682</v>
      </c>
      <c r="C1178" t="s">
        <v>2703</v>
      </c>
      <c r="D1178" t="s">
        <v>96722</v>
      </c>
      <c r="E1178">
        <v>39</v>
      </c>
      <c r="F1178">
        <v>60</v>
      </c>
      <c r="G1178">
        <v>132</v>
      </c>
      <c r="H1178" t="s">
        <v>96576</v>
      </c>
      <c r="J1178" t="s">
        <v>68683</v>
      </c>
      <c r="K1178" s="2">
        <v>41362.649525462963</v>
      </c>
      <c r="L1178" s="3">
        <f t="shared" si="18"/>
        <v>41362</v>
      </c>
      <c r="M1178" t="s">
        <v>117</v>
      </c>
      <c r="N1178">
        <v>0</v>
      </c>
      <c r="O1178">
        <v>0</v>
      </c>
      <c r="P1178" t="s">
        <v>68684</v>
      </c>
      <c r="Q1178" t="s">
        <v>68685</v>
      </c>
      <c r="R1178">
        <v>1</v>
      </c>
    </row>
    <row r="1179" spans="1:18" x14ac:dyDescent="0.15">
      <c r="A1179" s="1" t="s">
        <v>68678</v>
      </c>
      <c r="B1179" t="s">
        <v>68679</v>
      </c>
      <c r="C1179" t="s">
        <v>344</v>
      </c>
      <c r="E1179">
        <v>231</v>
      </c>
      <c r="F1179">
        <v>257</v>
      </c>
      <c r="G1179">
        <v>11</v>
      </c>
      <c r="H1179" t="s">
        <v>96576</v>
      </c>
      <c r="J1179" t="s">
        <v>68680</v>
      </c>
      <c r="K1179" s="2">
        <v>41362.653946759259</v>
      </c>
      <c r="L1179" s="3">
        <f t="shared" si="18"/>
        <v>41362</v>
      </c>
      <c r="M1179" t="s">
        <v>84</v>
      </c>
      <c r="N1179">
        <v>2</v>
      </c>
      <c r="O1179">
        <v>1</v>
      </c>
      <c r="P1179" t="s">
        <v>63840</v>
      </c>
      <c r="Q1179" t="s">
        <v>63841</v>
      </c>
      <c r="R1179">
        <v>1</v>
      </c>
    </row>
    <row r="1180" spans="1:18" x14ac:dyDescent="0.15">
      <c r="A1180" s="1" t="s">
        <v>68675</v>
      </c>
      <c r="B1180" t="s">
        <v>68676</v>
      </c>
      <c r="C1180" t="s">
        <v>344</v>
      </c>
      <c r="E1180">
        <v>212</v>
      </c>
      <c r="F1180">
        <v>250</v>
      </c>
      <c r="G1180">
        <v>9</v>
      </c>
      <c r="H1180" t="s">
        <v>96576</v>
      </c>
      <c r="J1180" t="s">
        <v>68677</v>
      </c>
      <c r="K1180" s="2">
        <v>41362.674861111111</v>
      </c>
      <c r="L1180" s="3">
        <f t="shared" si="18"/>
        <v>41362</v>
      </c>
      <c r="M1180" t="s">
        <v>84</v>
      </c>
      <c r="N1180">
        <v>2</v>
      </c>
      <c r="O1180">
        <v>2</v>
      </c>
      <c r="P1180" t="s">
        <v>63840</v>
      </c>
      <c r="Q1180" t="s">
        <v>63841</v>
      </c>
      <c r="R1180">
        <v>1</v>
      </c>
    </row>
    <row r="1181" spans="1:18" x14ac:dyDescent="0.15">
      <c r="A1181" s="1" t="s">
        <v>68633</v>
      </c>
      <c r="B1181" t="s">
        <v>68634</v>
      </c>
      <c r="C1181" t="s">
        <v>110</v>
      </c>
      <c r="D1181" t="s">
        <v>96586</v>
      </c>
      <c r="E1181">
        <v>942</v>
      </c>
      <c r="F1181">
        <v>957</v>
      </c>
      <c r="G1181">
        <v>2242</v>
      </c>
      <c r="H1181" t="s">
        <v>96576</v>
      </c>
      <c r="J1181" t="s">
        <v>68673</v>
      </c>
      <c r="K1181" s="2">
        <v>41362.69159722222</v>
      </c>
      <c r="L1181" s="3">
        <f t="shared" si="18"/>
        <v>41362</v>
      </c>
      <c r="M1181" t="s">
        <v>370</v>
      </c>
      <c r="N1181">
        <v>1</v>
      </c>
      <c r="O1181">
        <v>2</v>
      </c>
      <c r="Q1181" t="s">
        <v>68674</v>
      </c>
      <c r="R1181">
        <v>1</v>
      </c>
    </row>
    <row r="1182" spans="1:18" x14ac:dyDescent="0.15">
      <c r="A1182" s="1" t="s">
        <v>64009</v>
      </c>
      <c r="B1182" t="s">
        <v>64010</v>
      </c>
      <c r="C1182" t="s">
        <v>3479</v>
      </c>
      <c r="E1182">
        <v>248</v>
      </c>
      <c r="F1182">
        <v>141</v>
      </c>
      <c r="G1182">
        <v>875</v>
      </c>
      <c r="H1182" t="s">
        <v>96578</v>
      </c>
      <c r="J1182" t="s">
        <v>68670</v>
      </c>
      <c r="K1182" s="2">
        <v>41362.695462962962</v>
      </c>
      <c r="L1182" s="3">
        <f t="shared" si="18"/>
        <v>41362</v>
      </c>
      <c r="M1182" t="s">
        <v>117</v>
      </c>
      <c r="N1182">
        <v>0</v>
      </c>
      <c r="O1182">
        <v>4</v>
      </c>
      <c r="P1182" t="s">
        <v>68671</v>
      </c>
      <c r="Q1182" t="s">
        <v>68672</v>
      </c>
      <c r="R1182">
        <v>1</v>
      </c>
    </row>
    <row r="1183" spans="1:18" x14ac:dyDescent="0.15">
      <c r="A1183" s="1" t="s">
        <v>68667</v>
      </c>
      <c r="B1183" t="s">
        <v>68668</v>
      </c>
      <c r="C1183" t="s">
        <v>27</v>
      </c>
      <c r="E1183">
        <v>163</v>
      </c>
      <c r="F1183">
        <v>327</v>
      </c>
      <c r="G1183">
        <v>925</v>
      </c>
      <c r="H1183" t="s">
        <v>96576</v>
      </c>
      <c r="J1183" t="s">
        <v>68669</v>
      </c>
      <c r="K1183" s="2">
        <v>41362.711782407408</v>
      </c>
      <c r="L1183" s="3">
        <f t="shared" si="18"/>
        <v>41362</v>
      </c>
      <c r="M1183" t="s">
        <v>84</v>
      </c>
      <c r="N1183">
        <v>0</v>
      </c>
      <c r="O1183">
        <v>1</v>
      </c>
      <c r="Q1183" t="s">
        <v>68072</v>
      </c>
      <c r="R1183">
        <v>1</v>
      </c>
    </row>
    <row r="1184" spans="1:18" x14ac:dyDescent="0.15">
      <c r="A1184" s="1" t="s">
        <v>68741</v>
      </c>
      <c r="B1184" t="s">
        <v>68742</v>
      </c>
      <c r="C1184" t="s">
        <v>3479</v>
      </c>
      <c r="D1184" t="s">
        <v>96704</v>
      </c>
      <c r="E1184">
        <v>80</v>
      </c>
      <c r="F1184">
        <v>56</v>
      </c>
      <c r="G1184">
        <v>606</v>
      </c>
      <c r="H1184" t="s">
        <v>96576</v>
      </c>
      <c r="J1184" t="s">
        <v>68743</v>
      </c>
      <c r="K1184" s="2">
        <v>41362.725289351853</v>
      </c>
      <c r="L1184" s="3">
        <f t="shared" si="18"/>
        <v>41362</v>
      </c>
      <c r="M1184" t="s">
        <v>56</v>
      </c>
      <c r="N1184">
        <v>0</v>
      </c>
      <c r="O1184">
        <v>0</v>
      </c>
      <c r="Q1184" t="s">
        <v>68744</v>
      </c>
      <c r="R1184">
        <v>1</v>
      </c>
    </row>
    <row r="1185" spans="1:18" x14ac:dyDescent="0.15">
      <c r="A1185" s="1" t="s">
        <v>68737</v>
      </c>
      <c r="B1185" t="s">
        <v>68738</v>
      </c>
      <c r="C1185" t="s">
        <v>3837</v>
      </c>
      <c r="D1185" t="s">
        <v>96748</v>
      </c>
      <c r="E1185">
        <v>4498</v>
      </c>
      <c r="F1185">
        <v>163</v>
      </c>
      <c r="G1185">
        <v>4492</v>
      </c>
      <c r="H1185" t="s">
        <v>96577</v>
      </c>
      <c r="I1185" t="s">
        <v>68738</v>
      </c>
      <c r="J1185" t="s">
        <v>68739</v>
      </c>
      <c r="K1185" s="2">
        <v>41362.781006944446</v>
      </c>
      <c r="L1185" s="3">
        <f t="shared" si="18"/>
        <v>41362</v>
      </c>
      <c r="M1185" t="s">
        <v>69</v>
      </c>
      <c r="N1185">
        <v>0</v>
      </c>
      <c r="O1185">
        <v>0</v>
      </c>
      <c r="Q1185" t="s">
        <v>68740</v>
      </c>
      <c r="R1185">
        <v>1</v>
      </c>
    </row>
    <row r="1186" spans="1:18" x14ac:dyDescent="0.15">
      <c r="A1186" s="1" t="s">
        <v>68732</v>
      </c>
      <c r="B1186" t="s">
        <v>68733</v>
      </c>
      <c r="C1186" t="s">
        <v>3479</v>
      </c>
      <c r="D1186" t="s">
        <v>96727</v>
      </c>
      <c r="E1186">
        <v>815</v>
      </c>
      <c r="F1186">
        <v>40</v>
      </c>
      <c r="G1186">
        <v>3925</v>
      </c>
      <c r="H1186" t="s">
        <v>96578</v>
      </c>
      <c r="J1186" t="s">
        <v>68734</v>
      </c>
      <c r="K1186" s="2">
        <v>41362.80259259259</v>
      </c>
      <c r="L1186" s="3">
        <f t="shared" si="18"/>
        <v>41362</v>
      </c>
      <c r="M1186" t="s">
        <v>84</v>
      </c>
      <c r="N1186">
        <v>1</v>
      </c>
      <c r="O1186">
        <v>4</v>
      </c>
      <c r="P1186" t="s">
        <v>68735</v>
      </c>
      <c r="Q1186" t="s">
        <v>68736</v>
      </c>
      <c r="R1186">
        <v>1</v>
      </c>
    </row>
    <row r="1187" spans="1:18" x14ac:dyDescent="0.15">
      <c r="A1187" s="1" t="s">
        <v>68728</v>
      </c>
      <c r="B1187" t="s">
        <v>68729</v>
      </c>
      <c r="C1187" t="s">
        <v>10172</v>
      </c>
      <c r="D1187" t="s">
        <v>96775</v>
      </c>
      <c r="E1187">
        <v>9875</v>
      </c>
      <c r="F1187">
        <v>569</v>
      </c>
      <c r="G1187">
        <v>823</v>
      </c>
      <c r="H1187" t="s">
        <v>96576</v>
      </c>
      <c r="J1187" t="s">
        <v>68730</v>
      </c>
      <c r="K1187" s="2">
        <v>41362.804513888892</v>
      </c>
      <c r="L1187" s="3">
        <f t="shared" si="18"/>
        <v>41362</v>
      </c>
      <c r="M1187" t="s">
        <v>84</v>
      </c>
      <c r="N1187">
        <v>0</v>
      </c>
      <c r="O1187">
        <v>0</v>
      </c>
      <c r="Q1187" t="s">
        <v>68731</v>
      </c>
      <c r="R1187">
        <v>1</v>
      </c>
    </row>
    <row r="1188" spans="1:18" x14ac:dyDescent="0.15">
      <c r="A1188" s="1" t="s">
        <v>68722</v>
      </c>
      <c r="B1188" t="s">
        <v>68723</v>
      </c>
      <c r="C1188" t="s">
        <v>94</v>
      </c>
      <c r="D1188" t="s">
        <v>96609</v>
      </c>
      <c r="E1188">
        <v>83588</v>
      </c>
      <c r="F1188">
        <v>203</v>
      </c>
      <c r="G1188">
        <v>5950</v>
      </c>
      <c r="H1188" t="s">
        <v>96577</v>
      </c>
      <c r="I1188" t="s">
        <v>68724</v>
      </c>
      <c r="J1188" t="s">
        <v>68725</v>
      </c>
      <c r="K1188" s="2">
        <v>41362.812569444446</v>
      </c>
      <c r="L1188" s="3">
        <f t="shared" si="18"/>
        <v>41362</v>
      </c>
      <c r="M1188" t="s">
        <v>339</v>
      </c>
      <c r="N1188">
        <v>1</v>
      </c>
      <c r="O1188">
        <v>0</v>
      </c>
      <c r="P1188" t="s">
        <v>68726</v>
      </c>
      <c r="Q1188" t="s">
        <v>68727</v>
      </c>
      <c r="R1188">
        <v>1</v>
      </c>
    </row>
    <row r="1189" spans="1:18" x14ac:dyDescent="0.15">
      <c r="A1189" s="1" t="s">
        <v>66508</v>
      </c>
      <c r="B1189" t="s">
        <v>66509</v>
      </c>
      <c r="C1189" t="s">
        <v>3085</v>
      </c>
      <c r="D1189" t="s">
        <v>96600</v>
      </c>
      <c r="E1189">
        <v>177</v>
      </c>
      <c r="F1189">
        <v>284</v>
      </c>
      <c r="G1189">
        <v>847</v>
      </c>
      <c r="H1189" t="s">
        <v>96576</v>
      </c>
      <c r="J1189" t="s">
        <v>68719</v>
      </c>
      <c r="K1189" s="2">
        <v>41362.820243055554</v>
      </c>
      <c r="L1189" s="3">
        <f t="shared" si="18"/>
        <v>41362</v>
      </c>
      <c r="M1189" t="s">
        <v>2779</v>
      </c>
      <c r="N1189">
        <v>13</v>
      </c>
      <c r="O1189">
        <v>7</v>
      </c>
      <c r="P1189" t="s">
        <v>68720</v>
      </c>
      <c r="Q1189" t="s">
        <v>68721</v>
      </c>
      <c r="R1189">
        <v>1</v>
      </c>
    </row>
    <row r="1190" spans="1:18" x14ac:dyDescent="0.15">
      <c r="A1190" s="1" t="s">
        <v>68716</v>
      </c>
      <c r="B1190" t="s">
        <v>68717</v>
      </c>
      <c r="C1190" t="s">
        <v>1005</v>
      </c>
      <c r="E1190">
        <v>303</v>
      </c>
      <c r="F1190">
        <v>378</v>
      </c>
      <c r="G1190">
        <v>1326</v>
      </c>
      <c r="H1190" t="s">
        <v>96576</v>
      </c>
      <c r="J1190" t="s">
        <v>68718</v>
      </c>
      <c r="K1190" s="2">
        <v>41362.827974537038</v>
      </c>
      <c r="L1190" s="3">
        <f t="shared" si="18"/>
        <v>41362</v>
      </c>
      <c r="M1190" t="s">
        <v>84</v>
      </c>
      <c r="N1190">
        <v>4</v>
      </c>
      <c r="O1190">
        <v>0</v>
      </c>
      <c r="P1190" t="s">
        <v>63840</v>
      </c>
      <c r="Q1190" t="s">
        <v>63841</v>
      </c>
      <c r="R1190">
        <v>1</v>
      </c>
    </row>
    <row r="1191" spans="1:18" x14ac:dyDescent="0.15">
      <c r="A1191" s="1" t="s">
        <v>68712</v>
      </c>
      <c r="B1191" t="s">
        <v>68713</v>
      </c>
      <c r="C1191" t="s">
        <v>190</v>
      </c>
      <c r="D1191" t="s">
        <v>96643</v>
      </c>
      <c r="E1191">
        <v>56</v>
      </c>
      <c r="F1191">
        <v>2</v>
      </c>
      <c r="G1191">
        <v>284</v>
      </c>
      <c r="H1191" t="s">
        <v>96576</v>
      </c>
      <c r="J1191" t="s">
        <v>68714</v>
      </c>
      <c r="K1191" s="2">
        <v>41362.871099537035</v>
      </c>
      <c r="L1191" s="3">
        <f t="shared" si="18"/>
        <v>41362</v>
      </c>
      <c r="M1191" t="s">
        <v>56</v>
      </c>
      <c r="N1191">
        <v>0</v>
      </c>
      <c r="O1191">
        <v>2</v>
      </c>
      <c r="Q1191" t="s">
        <v>68715</v>
      </c>
      <c r="R1191">
        <v>1</v>
      </c>
    </row>
    <row r="1192" spans="1:18" x14ac:dyDescent="0.15">
      <c r="A1192" s="1" t="s">
        <v>68760</v>
      </c>
      <c r="B1192" t="s">
        <v>68761</v>
      </c>
      <c r="C1192" t="s">
        <v>110</v>
      </c>
      <c r="D1192" t="s">
        <v>96586</v>
      </c>
      <c r="E1192">
        <v>332</v>
      </c>
      <c r="F1192">
        <v>197</v>
      </c>
      <c r="G1192">
        <v>1509</v>
      </c>
      <c r="H1192" t="s">
        <v>96578</v>
      </c>
      <c r="J1192" t="s">
        <v>68762</v>
      </c>
      <c r="K1192" s="2">
        <v>41362.89738425926</v>
      </c>
      <c r="L1192" s="3">
        <f t="shared" si="18"/>
        <v>41362</v>
      </c>
      <c r="M1192" t="s">
        <v>494</v>
      </c>
      <c r="N1192">
        <v>0</v>
      </c>
      <c r="O1192">
        <v>7</v>
      </c>
      <c r="Q1192" t="s">
        <v>68763</v>
      </c>
      <c r="R1192">
        <v>1</v>
      </c>
    </row>
    <row r="1193" spans="1:18" x14ac:dyDescent="0.15">
      <c r="A1193" s="1" t="s">
        <v>68756</v>
      </c>
      <c r="B1193" t="s">
        <v>68757</v>
      </c>
      <c r="C1193" t="s">
        <v>2165</v>
      </c>
      <c r="D1193" t="s">
        <v>96823</v>
      </c>
      <c r="E1193">
        <v>4026</v>
      </c>
      <c r="F1193">
        <v>1376</v>
      </c>
      <c r="G1193">
        <v>15976</v>
      </c>
      <c r="H1193" t="s">
        <v>96576</v>
      </c>
      <c r="J1193" t="s">
        <v>68758</v>
      </c>
      <c r="K1193" s="2">
        <v>41362.938761574071</v>
      </c>
      <c r="L1193" s="3">
        <f t="shared" si="18"/>
        <v>41362</v>
      </c>
      <c r="M1193" t="s">
        <v>11985</v>
      </c>
      <c r="N1193">
        <v>0</v>
      </c>
      <c r="O1193">
        <v>0</v>
      </c>
      <c r="Q1193" t="s">
        <v>68759</v>
      </c>
      <c r="R1193">
        <v>1</v>
      </c>
    </row>
    <row r="1194" spans="1:18" x14ac:dyDescent="0.15">
      <c r="A1194" s="1" t="s">
        <v>68752</v>
      </c>
      <c r="B1194" t="s">
        <v>68753</v>
      </c>
      <c r="C1194" t="s">
        <v>110</v>
      </c>
      <c r="D1194" t="s">
        <v>96596</v>
      </c>
      <c r="E1194">
        <v>4672</v>
      </c>
      <c r="F1194">
        <v>1654</v>
      </c>
      <c r="G1194">
        <v>35482</v>
      </c>
      <c r="H1194" t="s">
        <v>96576</v>
      </c>
      <c r="J1194" t="s">
        <v>68754</v>
      </c>
      <c r="K1194" s="2">
        <v>41362.953136574077</v>
      </c>
      <c r="L1194" s="3">
        <f t="shared" si="18"/>
        <v>41362</v>
      </c>
      <c r="M1194" t="s">
        <v>229</v>
      </c>
      <c r="N1194">
        <v>1</v>
      </c>
      <c r="O1194">
        <v>0</v>
      </c>
      <c r="P1194" t="s">
        <v>68755</v>
      </c>
      <c r="Q1194" t="s">
        <v>65673</v>
      </c>
      <c r="R1194">
        <v>1</v>
      </c>
    </row>
    <row r="1195" spans="1:18" x14ac:dyDescent="0.15">
      <c r="A1195" s="1" t="s">
        <v>68749</v>
      </c>
      <c r="B1195" t="s">
        <v>68750</v>
      </c>
      <c r="C1195" t="s">
        <v>344</v>
      </c>
      <c r="E1195">
        <v>210</v>
      </c>
      <c r="F1195">
        <v>241</v>
      </c>
      <c r="G1195">
        <v>9</v>
      </c>
      <c r="H1195" t="s">
        <v>96576</v>
      </c>
      <c r="J1195" t="s">
        <v>68751</v>
      </c>
      <c r="K1195" s="2">
        <v>41362.969189814816</v>
      </c>
      <c r="L1195" s="3">
        <f t="shared" si="18"/>
        <v>41362</v>
      </c>
      <c r="M1195" t="s">
        <v>84</v>
      </c>
      <c r="N1195">
        <v>1</v>
      </c>
      <c r="O1195">
        <v>0</v>
      </c>
      <c r="P1195" t="s">
        <v>63840</v>
      </c>
      <c r="Q1195" t="s">
        <v>63841</v>
      </c>
      <c r="R1195">
        <v>1</v>
      </c>
    </row>
    <row r="1196" spans="1:18" x14ac:dyDescent="0.15">
      <c r="A1196" s="1" t="s">
        <v>68745</v>
      </c>
      <c r="B1196" t="s">
        <v>68746</v>
      </c>
      <c r="C1196" t="s">
        <v>586</v>
      </c>
      <c r="D1196" t="s">
        <v>96662</v>
      </c>
      <c r="E1196">
        <v>296</v>
      </c>
      <c r="F1196">
        <v>129</v>
      </c>
      <c r="G1196">
        <v>360</v>
      </c>
      <c r="H1196" t="s">
        <v>96576</v>
      </c>
      <c r="J1196" t="s">
        <v>68747</v>
      </c>
      <c r="K1196" s="2">
        <v>41363.024780092594</v>
      </c>
      <c r="L1196" s="3">
        <f t="shared" si="18"/>
        <v>41363</v>
      </c>
      <c r="M1196" t="s">
        <v>2111</v>
      </c>
      <c r="N1196">
        <v>0</v>
      </c>
      <c r="O1196">
        <v>4</v>
      </c>
      <c r="Q1196" t="s">
        <v>68748</v>
      </c>
      <c r="R1196">
        <v>1</v>
      </c>
    </row>
    <row r="1197" spans="1:18" x14ac:dyDescent="0.15">
      <c r="A1197" s="1" t="s">
        <v>68777</v>
      </c>
      <c r="B1197" t="s">
        <v>68778</v>
      </c>
      <c r="C1197" t="s">
        <v>2543</v>
      </c>
      <c r="D1197" t="s">
        <v>96649</v>
      </c>
      <c r="E1197">
        <v>139</v>
      </c>
      <c r="F1197">
        <v>135</v>
      </c>
      <c r="G1197">
        <v>78</v>
      </c>
      <c r="H1197" t="s">
        <v>96576</v>
      </c>
      <c r="J1197" t="s">
        <v>68779</v>
      </c>
      <c r="K1197" s="2">
        <v>41363.0703587963</v>
      </c>
      <c r="L1197" s="3">
        <f t="shared" si="18"/>
        <v>41363</v>
      </c>
      <c r="M1197" t="s">
        <v>815</v>
      </c>
      <c r="N1197">
        <v>1</v>
      </c>
      <c r="O1197">
        <v>1</v>
      </c>
      <c r="Q1197" t="s">
        <v>68780</v>
      </c>
      <c r="R1197">
        <v>1</v>
      </c>
    </row>
    <row r="1198" spans="1:18" x14ac:dyDescent="0.15">
      <c r="A1198" s="1" t="s">
        <v>68773</v>
      </c>
      <c r="B1198" t="s">
        <v>68774</v>
      </c>
      <c r="C1198" t="s">
        <v>110</v>
      </c>
      <c r="D1198" t="s">
        <v>96665</v>
      </c>
      <c r="E1198">
        <v>374</v>
      </c>
      <c r="F1198">
        <v>229</v>
      </c>
      <c r="G1198">
        <v>402</v>
      </c>
      <c r="H1198" t="s">
        <v>96578</v>
      </c>
      <c r="J1198" t="s">
        <v>68775</v>
      </c>
      <c r="K1198" s="2">
        <v>41363.101226851853</v>
      </c>
      <c r="L1198" s="3">
        <f t="shared" si="18"/>
        <v>41363</v>
      </c>
      <c r="M1198" t="s">
        <v>16970</v>
      </c>
      <c r="N1198">
        <v>0</v>
      </c>
      <c r="O1198">
        <v>0</v>
      </c>
      <c r="Q1198" t="s">
        <v>68776</v>
      </c>
      <c r="R1198">
        <v>1</v>
      </c>
    </row>
    <row r="1199" spans="1:18" x14ac:dyDescent="0.15">
      <c r="A1199" s="1" t="s">
        <v>68768</v>
      </c>
      <c r="B1199" t="s">
        <v>68769</v>
      </c>
      <c r="C1199" t="s">
        <v>344</v>
      </c>
      <c r="D1199" t="s">
        <v>96639</v>
      </c>
      <c r="E1199">
        <v>780</v>
      </c>
      <c r="F1199">
        <v>434</v>
      </c>
      <c r="G1199">
        <v>6656</v>
      </c>
      <c r="H1199" t="s">
        <v>96578</v>
      </c>
      <c r="J1199" t="s">
        <v>68770</v>
      </c>
      <c r="K1199" s="2">
        <v>41363.138761574075</v>
      </c>
      <c r="L1199" s="3">
        <f t="shared" si="18"/>
        <v>41363</v>
      </c>
      <c r="M1199" t="s">
        <v>117</v>
      </c>
      <c r="N1199">
        <v>0</v>
      </c>
      <c r="O1199">
        <v>1</v>
      </c>
      <c r="P1199" t="s">
        <v>68771</v>
      </c>
      <c r="Q1199" t="s">
        <v>68772</v>
      </c>
      <c r="R1199">
        <v>1</v>
      </c>
    </row>
    <row r="1200" spans="1:18" x14ac:dyDescent="0.15">
      <c r="A1200" s="1" t="s">
        <v>68764</v>
      </c>
      <c r="B1200" t="s">
        <v>68765</v>
      </c>
      <c r="C1200" t="s">
        <v>271</v>
      </c>
      <c r="D1200" t="s">
        <v>96648</v>
      </c>
      <c r="E1200">
        <v>1012564</v>
      </c>
      <c r="F1200">
        <v>543</v>
      </c>
      <c r="G1200">
        <v>5235</v>
      </c>
      <c r="H1200" t="s">
        <v>96578</v>
      </c>
      <c r="J1200" t="s">
        <v>68766</v>
      </c>
      <c r="K1200" s="2">
        <v>41363.205995370372</v>
      </c>
      <c r="L1200" s="3">
        <f t="shared" si="18"/>
        <v>41363</v>
      </c>
      <c r="M1200" t="s">
        <v>229</v>
      </c>
      <c r="N1200">
        <v>0</v>
      </c>
      <c r="O1200">
        <v>1</v>
      </c>
      <c r="P1200" t="s">
        <v>68767</v>
      </c>
      <c r="Q1200" t="s">
        <v>64120</v>
      </c>
      <c r="R1200">
        <v>1</v>
      </c>
    </row>
    <row r="1201" spans="1:18" x14ac:dyDescent="0.15">
      <c r="A1201" s="1" t="s">
        <v>68816</v>
      </c>
      <c r="B1201" t="s">
        <v>68817</v>
      </c>
      <c r="C1201" t="s">
        <v>586</v>
      </c>
      <c r="D1201" t="s">
        <v>96662</v>
      </c>
      <c r="E1201">
        <v>44</v>
      </c>
      <c r="F1201">
        <v>59</v>
      </c>
      <c r="G1201">
        <v>255</v>
      </c>
      <c r="H1201" t="s">
        <v>96576</v>
      </c>
      <c r="J1201" t="s">
        <v>68818</v>
      </c>
      <c r="K1201" s="2">
        <v>41363.272835648146</v>
      </c>
      <c r="L1201" s="3">
        <f t="shared" si="18"/>
        <v>41363</v>
      </c>
      <c r="M1201" t="s">
        <v>246</v>
      </c>
      <c r="N1201">
        <v>0</v>
      </c>
      <c r="O1201">
        <v>0</v>
      </c>
      <c r="Q1201" t="s">
        <v>68819</v>
      </c>
      <c r="R1201">
        <v>1</v>
      </c>
    </row>
    <row r="1202" spans="1:18" x14ac:dyDescent="0.15">
      <c r="A1202" s="1" t="s">
        <v>68811</v>
      </c>
      <c r="B1202" t="s">
        <v>68812</v>
      </c>
      <c r="C1202" t="s">
        <v>11046</v>
      </c>
      <c r="D1202" t="s">
        <v>96598</v>
      </c>
      <c r="E1202">
        <v>745</v>
      </c>
      <c r="F1202">
        <v>581</v>
      </c>
      <c r="G1202">
        <v>4346</v>
      </c>
      <c r="H1202" t="s">
        <v>96578</v>
      </c>
      <c r="J1202" t="s">
        <v>68813</v>
      </c>
      <c r="K1202" s="2">
        <v>41363.295011574075</v>
      </c>
      <c r="L1202" s="3">
        <f t="shared" si="18"/>
        <v>41363</v>
      </c>
      <c r="M1202" t="s">
        <v>8786</v>
      </c>
      <c r="N1202">
        <v>0</v>
      </c>
      <c r="O1202">
        <v>0</v>
      </c>
      <c r="P1202" t="s">
        <v>68814</v>
      </c>
      <c r="Q1202" t="s">
        <v>68815</v>
      </c>
      <c r="R1202">
        <v>1</v>
      </c>
    </row>
    <row r="1203" spans="1:18" x14ac:dyDescent="0.15">
      <c r="A1203" s="1" t="s">
        <v>68806</v>
      </c>
      <c r="B1203" t="s">
        <v>68807</v>
      </c>
      <c r="C1203" t="s">
        <v>344</v>
      </c>
      <c r="D1203" t="s">
        <v>96589</v>
      </c>
      <c r="E1203">
        <v>619</v>
      </c>
      <c r="F1203">
        <v>122</v>
      </c>
      <c r="G1203">
        <v>8811</v>
      </c>
      <c r="H1203" t="s">
        <v>96576</v>
      </c>
      <c r="J1203" t="s">
        <v>68808</v>
      </c>
      <c r="K1203" s="2">
        <v>41363.32366898148</v>
      </c>
      <c r="L1203" s="3">
        <f t="shared" si="18"/>
        <v>41363</v>
      </c>
      <c r="M1203" t="s">
        <v>339</v>
      </c>
      <c r="N1203">
        <v>0</v>
      </c>
      <c r="O1203">
        <v>0</v>
      </c>
      <c r="P1203" t="s">
        <v>68809</v>
      </c>
      <c r="Q1203" t="s">
        <v>68810</v>
      </c>
      <c r="R1203">
        <v>1</v>
      </c>
    </row>
    <row r="1204" spans="1:18" x14ac:dyDescent="0.15">
      <c r="A1204" s="1" t="s">
        <v>68802</v>
      </c>
      <c r="B1204" t="s">
        <v>68803</v>
      </c>
      <c r="C1204" t="s">
        <v>344</v>
      </c>
      <c r="D1204" t="s">
        <v>96639</v>
      </c>
      <c r="E1204">
        <v>108</v>
      </c>
      <c r="F1204">
        <v>31</v>
      </c>
      <c r="G1204">
        <v>1606</v>
      </c>
      <c r="H1204" t="s">
        <v>96576</v>
      </c>
      <c r="J1204" t="s">
        <v>68804</v>
      </c>
      <c r="K1204" s="2">
        <v>41363.326006944444</v>
      </c>
      <c r="L1204" s="3">
        <f t="shared" si="18"/>
        <v>41363</v>
      </c>
      <c r="M1204" t="s">
        <v>370</v>
      </c>
      <c r="N1204">
        <v>0</v>
      </c>
      <c r="O1204">
        <v>2</v>
      </c>
      <c r="Q1204" t="s">
        <v>68805</v>
      </c>
      <c r="R1204">
        <v>1</v>
      </c>
    </row>
    <row r="1205" spans="1:18" x14ac:dyDescent="0.15">
      <c r="A1205" s="1" t="s">
        <v>68797</v>
      </c>
      <c r="B1205" t="s">
        <v>68798</v>
      </c>
      <c r="C1205" t="s">
        <v>110</v>
      </c>
      <c r="D1205" t="s">
        <v>96612</v>
      </c>
      <c r="E1205">
        <v>989</v>
      </c>
      <c r="F1205">
        <v>1950</v>
      </c>
      <c r="G1205">
        <v>998</v>
      </c>
      <c r="H1205" t="s">
        <v>96578</v>
      </c>
      <c r="J1205" t="s">
        <v>68799</v>
      </c>
      <c r="K1205" s="2">
        <v>41363.334120370368</v>
      </c>
      <c r="L1205" s="3">
        <f t="shared" si="18"/>
        <v>41363</v>
      </c>
      <c r="M1205" t="s">
        <v>339</v>
      </c>
      <c r="N1205">
        <v>0</v>
      </c>
      <c r="O1205">
        <v>0</v>
      </c>
      <c r="P1205" t="s">
        <v>68800</v>
      </c>
      <c r="Q1205" t="s">
        <v>68801</v>
      </c>
      <c r="R1205">
        <v>1</v>
      </c>
    </row>
    <row r="1206" spans="1:18" x14ac:dyDescent="0.15">
      <c r="A1206" s="1" t="s">
        <v>68792</v>
      </c>
      <c r="B1206" t="s">
        <v>68793</v>
      </c>
      <c r="C1206" t="s">
        <v>110</v>
      </c>
      <c r="D1206" t="s">
        <v>96655</v>
      </c>
      <c r="E1206">
        <v>90</v>
      </c>
      <c r="F1206">
        <v>44</v>
      </c>
      <c r="G1206">
        <v>228</v>
      </c>
      <c r="H1206" t="s">
        <v>96576</v>
      </c>
      <c r="J1206" t="s">
        <v>68794</v>
      </c>
      <c r="K1206" s="2">
        <v>41363.351863425924</v>
      </c>
      <c r="L1206" s="3">
        <f t="shared" si="18"/>
        <v>41363</v>
      </c>
      <c r="M1206" t="s">
        <v>370</v>
      </c>
      <c r="N1206">
        <v>0</v>
      </c>
      <c r="O1206">
        <v>7</v>
      </c>
      <c r="P1206" t="s">
        <v>68795</v>
      </c>
      <c r="Q1206" t="s">
        <v>68796</v>
      </c>
      <c r="R1206">
        <v>1</v>
      </c>
    </row>
    <row r="1207" spans="1:18" x14ac:dyDescent="0.15">
      <c r="A1207" s="1" t="s">
        <v>50379</v>
      </c>
      <c r="B1207" t="s">
        <v>50380</v>
      </c>
      <c r="C1207" t="s">
        <v>27</v>
      </c>
      <c r="E1207">
        <v>1015</v>
      </c>
      <c r="F1207">
        <v>128</v>
      </c>
      <c r="G1207">
        <v>2710</v>
      </c>
      <c r="H1207" t="s">
        <v>96576</v>
      </c>
      <c r="J1207" t="s">
        <v>68791</v>
      </c>
      <c r="K1207" s="2">
        <v>41363.362060185187</v>
      </c>
      <c r="L1207" s="3">
        <f t="shared" si="18"/>
        <v>41363</v>
      </c>
      <c r="M1207" t="s">
        <v>678</v>
      </c>
      <c r="N1207">
        <v>1</v>
      </c>
      <c r="O1207">
        <v>1</v>
      </c>
      <c r="Q1207" t="s">
        <v>63991</v>
      </c>
      <c r="R1207">
        <v>1</v>
      </c>
    </row>
    <row r="1208" spans="1:18" x14ac:dyDescent="0.15">
      <c r="A1208" s="1" t="s">
        <v>68787</v>
      </c>
      <c r="B1208" t="s">
        <v>68788</v>
      </c>
      <c r="C1208" t="s">
        <v>110</v>
      </c>
      <c r="D1208" t="s">
        <v>96690</v>
      </c>
      <c r="E1208">
        <v>439</v>
      </c>
      <c r="F1208">
        <v>206</v>
      </c>
      <c r="G1208">
        <v>3048</v>
      </c>
      <c r="H1208" t="s">
        <v>96576</v>
      </c>
      <c r="J1208" t="s">
        <v>68789</v>
      </c>
      <c r="K1208" s="2">
        <v>41363.368518518517</v>
      </c>
      <c r="L1208" s="3">
        <f t="shared" si="18"/>
        <v>41363</v>
      </c>
      <c r="M1208" t="s">
        <v>370</v>
      </c>
      <c r="N1208">
        <v>0</v>
      </c>
      <c r="O1208">
        <v>3</v>
      </c>
      <c r="Q1208" t="s">
        <v>68790</v>
      </c>
      <c r="R1208">
        <v>1</v>
      </c>
    </row>
    <row r="1209" spans="1:18" x14ac:dyDescent="0.15">
      <c r="A1209" s="1" t="s">
        <v>68781</v>
      </c>
      <c r="B1209" t="s">
        <v>68782</v>
      </c>
      <c r="C1209" t="s">
        <v>586</v>
      </c>
      <c r="D1209" t="s">
        <v>96824</v>
      </c>
      <c r="E1209">
        <v>3737</v>
      </c>
      <c r="F1209">
        <v>43</v>
      </c>
      <c r="G1209">
        <v>2634</v>
      </c>
      <c r="H1209" t="s">
        <v>96576</v>
      </c>
      <c r="J1209" t="s">
        <v>68783</v>
      </c>
      <c r="K1209" s="2">
        <v>41363.373055555552</v>
      </c>
      <c r="L1209" s="3">
        <f t="shared" si="18"/>
        <v>41363</v>
      </c>
      <c r="M1209" t="s">
        <v>68784</v>
      </c>
      <c r="N1209">
        <v>0</v>
      </c>
      <c r="O1209">
        <v>4</v>
      </c>
      <c r="P1209" t="s">
        <v>68785</v>
      </c>
      <c r="Q1209" t="s">
        <v>68786</v>
      </c>
      <c r="R1209">
        <v>1</v>
      </c>
    </row>
    <row r="1210" spans="1:18" x14ac:dyDescent="0.15">
      <c r="A1210" s="1" t="s">
        <v>68859</v>
      </c>
      <c r="B1210" t="s">
        <v>68860</v>
      </c>
      <c r="C1210" t="s">
        <v>190</v>
      </c>
      <c r="D1210" t="s">
        <v>96631</v>
      </c>
      <c r="E1210">
        <v>27</v>
      </c>
      <c r="F1210">
        <v>59</v>
      </c>
      <c r="G1210">
        <v>89</v>
      </c>
      <c r="H1210" t="s">
        <v>96576</v>
      </c>
      <c r="J1210" t="s">
        <v>68861</v>
      </c>
      <c r="K1210" s="2">
        <v>41363.422835648147</v>
      </c>
      <c r="L1210" s="3">
        <f t="shared" si="18"/>
        <v>41363</v>
      </c>
      <c r="M1210" t="s">
        <v>370</v>
      </c>
      <c r="N1210">
        <v>0</v>
      </c>
      <c r="O1210">
        <v>0</v>
      </c>
      <c r="P1210" t="s">
        <v>68862</v>
      </c>
      <c r="Q1210" t="s">
        <v>68863</v>
      </c>
      <c r="R1210">
        <v>1</v>
      </c>
    </row>
    <row r="1211" spans="1:18" x14ac:dyDescent="0.15">
      <c r="A1211" s="1" t="s">
        <v>68855</v>
      </c>
      <c r="B1211" t="s">
        <v>68856</v>
      </c>
      <c r="C1211" t="s">
        <v>27</v>
      </c>
      <c r="E1211">
        <v>125</v>
      </c>
      <c r="F1211">
        <v>16</v>
      </c>
      <c r="G1211">
        <v>933</v>
      </c>
      <c r="H1211" t="s">
        <v>96576</v>
      </c>
      <c r="J1211" t="s">
        <v>68857</v>
      </c>
      <c r="K1211" s="2">
        <v>41363.451354166667</v>
      </c>
      <c r="L1211" s="3">
        <f t="shared" si="18"/>
        <v>41363</v>
      </c>
      <c r="M1211" t="s">
        <v>84</v>
      </c>
      <c r="N1211">
        <v>0</v>
      </c>
      <c r="O1211">
        <v>0</v>
      </c>
      <c r="Q1211" t="s">
        <v>68858</v>
      </c>
      <c r="R1211">
        <v>1</v>
      </c>
    </row>
    <row r="1212" spans="1:18" x14ac:dyDescent="0.15">
      <c r="A1212" s="1" t="s">
        <v>68851</v>
      </c>
      <c r="B1212" t="s">
        <v>68852</v>
      </c>
      <c r="C1212" t="s">
        <v>3085</v>
      </c>
      <c r="D1212" t="s">
        <v>96600</v>
      </c>
      <c r="E1212">
        <v>195</v>
      </c>
      <c r="F1212">
        <v>219</v>
      </c>
      <c r="G1212">
        <v>566</v>
      </c>
      <c r="H1212" t="s">
        <v>96576</v>
      </c>
      <c r="J1212" t="s">
        <v>68853</v>
      </c>
      <c r="K1212" s="2">
        <v>41363.467083333337</v>
      </c>
      <c r="L1212" s="3">
        <f t="shared" si="18"/>
        <v>41363</v>
      </c>
      <c r="M1212" t="s">
        <v>3652</v>
      </c>
      <c r="N1212">
        <v>0</v>
      </c>
      <c r="O1212">
        <v>1</v>
      </c>
      <c r="Q1212" t="s">
        <v>68854</v>
      </c>
      <c r="R1212">
        <v>1</v>
      </c>
    </row>
    <row r="1213" spans="1:18" x14ac:dyDescent="0.15">
      <c r="A1213" s="1" t="s">
        <v>68847</v>
      </c>
      <c r="B1213" t="s">
        <v>68848</v>
      </c>
      <c r="C1213" t="s">
        <v>3479</v>
      </c>
      <c r="D1213" t="s">
        <v>96825</v>
      </c>
      <c r="E1213">
        <v>458</v>
      </c>
      <c r="F1213">
        <v>678</v>
      </c>
      <c r="G1213">
        <v>6615</v>
      </c>
      <c r="H1213" t="s">
        <v>96576</v>
      </c>
      <c r="J1213" t="s">
        <v>68849</v>
      </c>
      <c r="K1213" s="2">
        <v>41363.499120370368</v>
      </c>
      <c r="L1213" s="3">
        <f t="shared" si="18"/>
        <v>41363</v>
      </c>
      <c r="M1213" t="s">
        <v>192</v>
      </c>
      <c r="N1213">
        <v>0</v>
      </c>
      <c r="O1213">
        <v>2</v>
      </c>
      <c r="Q1213" t="s">
        <v>68850</v>
      </c>
      <c r="R1213">
        <v>1</v>
      </c>
    </row>
    <row r="1214" spans="1:18" x14ac:dyDescent="0.15">
      <c r="A1214" s="1" t="s">
        <v>68842</v>
      </c>
      <c r="B1214" t="s">
        <v>68843</v>
      </c>
      <c r="C1214" t="s">
        <v>27</v>
      </c>
      <c r="E1214">
        <v>36542</v>
      </c>
      <c r="F1214">
        <v>236</v>
      </c>
      <c r="G1214">
        <v>890</v>
      </c>
      <c r="H1214" t="s">
        <v>96579</v>
      </c>
      <c r="I1214" t="s">
        <v>68844</v>
      </c>
      <c r="J1214" t="s">
        <v>68845</v>
      </c>
      <c r="K1214" s="2">
        <v>41363.503587962965</v>
      </c>
      <c r="L1214" s="3">
        <f t="shared" si="18"/>
        <v>41363</v>
      </c>
      <c r="M1214" t="s">
        <v>64031</v>
      </c>
      <c r="N1214">
        <v>0</v>
      </c>
      <c r="O1214">
        <v>0</v>
      </c>
      <c r="P1214" t="s">
        <v>68846</v>
      </c>
      <c r="Q1214" t="s">
        <v>64032</v>
      </c>
      <c r="R1214">
        <v>1</v>
      </c>
    </row>
    <row r="1215" spans="1:18" x14ac:dyDescent="0.15">
      <c r="A1215" s="1" t="s">
        <v>68838</v>
      </c>
      <c r="B1215" t="s">
        <v>68839</v>
      </c>
      <c r="C1215" t="s">
        <v>110</v>
      </c>
      <c r="D1215" t="s">
        <v>96596</v>
      </c>
      <c r="E1215">
        <v>1799</v>
      </c>
      <c r="F1215">
        <v>1995</v>
      </c>
      <c r="G1215">
        <v>1648</v>
      </c>
      <c r="H1215" t="s">
        <v>96576</v>
      </c>
      <c r="J1215" t="s">
        <v>68840</v>
      </c>
      <c r="K1215" s="2">
        <v>41363.507013888891</v>
      </c>
      <c r="L1215" s="3">
        <f t="shared" si="18"/>
        <v>41363</v>
      </c>
      <c r="M1215" t="s">
        <v>1438</v>
      </c>
      <c r="N1215">
        <v>0</v>
      </c>
      <c r="O1215">
        <v>0</v>
      </c>
      <c r="Q1215" t="s">
        <v>68841</v>
      </c>
      <c r="R1215">
        <v>1</v>
      </c>
    </row>
    <row r="1216" spans="1:18" x14ac:dyDescent="0.15">
      <c r="A1216" s="1" t="s">
        <v>68834</v>
      </c>
      <c r="B1216" t="s">
        <v>68835</v>
      </c>
      <c r="C1216" t="s">
        <v>27481</v>
      </c>
      <c r="D1216" t="s">
        <v>96707</v>
      </c>
      <c r="E1216">
        <v>166</v>
      </c>
      <c r="F1216">
        <v>235</v>
      </c>
      <c r="G1216">
        <v>666</v>
      </c>
      <c r="H1216" t="s">
        <v>96576</v>
      </c>
      <c r="J1216" t="s">
        <v>68836</v>
      </c>
      <c r="K1216" s="2">
        <v>41363.531446759262</v>
      </c>
      <c r="L1216" s="3">
        <f t="shared" si="18"/>
        <v>41363</v>
      </c>
      <c r="M1216" t="s">
        <v>84</v>
      </c>
      <c r="N1216">
        <v>0</v>
      </c>
      <c r="O1216">
        <v>2</v>
      </c>
      <c r="Q1216" t="s">
        <v>68837</v>
      </c>
      <c r="R1216">
        <v>1</v>
      </c>
    </row>
    <row r="1217" spans="1:18" x14ac:dyDescent="0.15">
      <c r="A1217" s="1" t="s">
        <v>68831</v>
      </c>
      <c r="B1217" t="s">
        <v>68832</v>
      </c>
      <c r="C1217" t="s">
        <v>131</v>
      </c>
      <c r="D1217" t="s">
        <v>96666</v>
      </c>
      <c r="E1217">
        <v>703</v>
      </c>
      <c r="F1217">
        <v>1420</v>
      </c>
      <c r="G1217">
        <v>6093</v>
      </c>
      <c r="H1217" t="s">
        <v>96576</v>
      </c>
      <c r="J1217" t="s">
        <v>68833</v>
      </c>
      <c r="K1217" s="2">
        <v>41363.534768518519</v>
      </c>
      <c r="L1217" s="3">
        <f t="shared" si="18"/>
        <v>41363</v>
      </c>
      <c r="M1217" t="s">
        <v>360</v>
      </c>
      <c r="N1217">
        <v>0</v>
      </c>
      <c r="O1217">
        <v>1</v>
      </c>
      <c r="P1217" t="s">
        <v>63840</v>
      </c>
      <c r="Q1217" t="s">
        <v>63841</v>
      </c>
      <c r="R1217">
        <v>1</v>
      </c>
    </row>
    <row r="1218" spans="1:18" x14ac:dyDescent="0.15">
      <c r="A1218" s="1" t="s">
        <v>67608</v>
      </c>
      <c r="B1218" t="s">
        <v>67609</v>
      </c>
      <c r="C1218" t="s">
        <v>110</v>
      </c>
      <c r="D1218" t="s">
        <v>96586</v>
      </c>
      <c r="E1218">
        <v>1710</v>
      </c>
      <c r="F1218">
        <v>1395</v>
      </c>
      <c r="G1218">
        <v>2041</v>
      </c>
      <c r="H1218" t="s">
        <v>96578</v>
      </c>
      <c r="J1218" t="s">
        <v>68829</v>
      </c>
      <c r="K1218" s="2">
        <v>41363.544560185182</v>
      </c>
      <c r="L1218" s="3">
        <f t="shared" si="18"/>
        <v>41363</v>
      </c>
      <c r="M1218" t="s">
        <v>339</v>
      </c>
      <c r="N1218">
        <v>3</v>
      </c>
      <c r="O1218">
        <v>0</v>
      </c>
      <c r="P1218" t="s">
        <v>68830</v>
      </c>
      <c r="Q1218" t="s">
        <v>63991</v>
      </c>
      <c r="R1218">
        <v>1</v>
      </c>
    </row>
    <row r="1219" spans="1:18" x14ac:dyDescent="0.15">
      <c r="A1219" s="1" t="s">
        <v>68823</v>
      </c>
      <c r="B1219" t="s">
        <v>68824</v>
      </c>
      <c r="C1219" t="s">
        <v>131</v>
      </c>
      <c r="D1219" t="s">
        <v>96641</v>
      </c>
      <c r="E1219">
        <v>8934</v>
      </c>
      <c r="F1219">
        <v>115</v>
      </c>
      <c r="G1219">
        <v>191</v>
      </c>
      <c r="H1219" t="s">
        <v>96576</v>
      </c>
      <c r="J1219" t="s">
        <v>68825</v>
      </c>
      <c r="K1219" s="2">
        <v>41363.569062499999</v>
      </c>
      <c r="L1219" s="3">
        <f t="shared" ref="L1219:L1282" si="19">INT(K1219)</f>
        <v>41363</v>
      </c>
      <c r="M1219" t="s">
        <v>68826</v>
      </c>
      <c r="N1219">
        <v>0</v>
      </c>
      <c r="O1219">
        <v>12</v>
      </c>
      <c r="P1219" t="s">
        <v>68827</v>
      </c>
      <c r="Q1219" t="s">
        <v>68828</v>
      </c>
      <c r="R1219">
        <v>1</v>
      </c>
    </row>
    <row r="1220" spans="1:18" x14ac:dyDescent="0.15">
      <c r="A1220" s="1" t="s">
        <v>68820</v>
      </c>
      <c r="B1220" t="s">
        <v>68821</v>
      </c>
      <c r="C1220" t="s">
        <v>94</v>
      </c>
      <c r="D1220" t="s">
        <v>96609</v>
      </c>
      <c r="E1220">
        <v>1020009</v>
      </c>
      <c r="F1220">
        <v>971</v>
      </c>
      <c r="G1220">
        <v>8679</v>
      </c>
      <c r="H1220" t="s">
        <v>96578</v>
      </c>
      <c r="J1220" t="s">
        <v>68822</v>
      </c>
      <c r="K1220" s="2">
        <v>41363.574340277781</v>
      </c>
      <c r="L1220" s="3">
        <f t="shared" si="19"/>
        <v>41363</v>
      </c>
      <c r="M1220" t="s">
        <v>84</v>
      </c>
      <c r="N1220">
        <v>0</v>
      </c>
      <c r="O1220">
        <v>0</v>
      </c>
      <c r="P1220" t="s">
        <v>63840</v>
      </c>
      <c r="Q1220" t="s">
        <v>63841</v>
      </c>
      <c r="R1220">
        <v>1</v>
      </c>
    </row>
    <row r="1221" spans="1:18" x14ac:dyDescent="0.15">
      <c r="A1221" s="1" t="s">
        <v>68892</v>
      </c>
      <c r="B1221" t="s">
        <v>68893</v>
      </c>
      <c r="C1221" t="s">
        <v>94</v>
      </c>
      <c r="D1221" t="s">
        <v>96653</v>
      </c>
      <c r="E1221">
        <v>38</v>
      </c>
      <c r="F1221">
        <v>1</v>
      </c>
      <c r="G1221">
        <v>335</v>
      </c>
      <c r="H1221" t="s">
        <v>96576</v>
      </c>
      <c r="J1221" t="s">
        <v>68894</v>
      </c>
      <c r="K1221" s="2">
        <v>41363.623726851853</v>
      </c>
      <c r="L1221" s="3">
        <f t="shared" si="19"/>
        <v>41363</v>
      </c>
      <c r="M1221" t="s">
        <v>205</v>
      </c>
      <c r="N1221">
        <v>0</v>
      </c>
      <c r="O1221">
        <v>0</v>
      </c>
      <c r="Q1221" t="s">
        <v>68895</v>
      </c>
      <c r="R1221">
        <v>1</v>
      </c>
    </row>
    <row r="1222" spans="1:18" x14ac:dyDescent="0.15">
      <c r="A1222" s="1" t="s">
        <v>68888</v>
      </c>
      <c r="B1222" t="s">
        <v>68889</v>
      </c>
      <c r="C1222" t="s">
        <v>94</v>
      </c>
      <c r="D1222" t="s">
        <v>96710</v>
      </c>
      <c r="E1222">
        <v>209</v>
      </c>
      <c r="F1222">
        <v>255</v>
      </c>
      <c r="G1222">
        <v>2132</v>
      </c>
      <c r="H1222" t="s">
        <v>96578</v>
      </c>
      <c r="J1222" t="s">
        <v>68890</v>
      </c>
      <c r="K1222" s="2">
        <v>41363.64135416667</v>
      </c>
      <c r="L1222" s="3">
        <f t="shared" si="19"/>
        <v>41363</v>
      </c>
      <c r="M1222" t="s">
        <v>10019</v>
      </c>
      <c r="N1222">
        <v>0</v>
      </c>
      <c r="O1222">
        <v>0</v>
      </c>
      <c r="Q1222" t="s">
        <v>68891</v>
      </c>
      <c r="R1222">
        <v>1</v>
      </c>
    </row>
    <row r="1223" spans="1:18" x14ac:dyDescent="0.15">
      <c r="A1223" s="1" t="s">
        <v>68884</v>
      </c>
      <c r="B1223" t="s">
        <v>68885</v>
      </c>
      <c r="C1223" t="s">
        <v>853</v>
      </c>
      <c r="D1223" t="s">
        <v>96594</v>
      </c>
      <c r="E1223">
        <v>67</v>
      </c>
      <c r="F1223">
        <v>33</v>
      </c>
      <c r="G1223">
        <v>127</v>
      </c>
      <c r="H1223" t="s">
        <v>96576</v>
      </c>
      <c r="J1223" t="s">
        <v>68886</v>
      </c>
      <c r="K1223" s="2">
        <v>41363.662893518522</v>
      </c>
      <c r="L1223" s="3">
        <f t="shared" si="19"/>
        <v>41363</v>
      </c>
      <c r="M1223" t="s">
        <v>56</v>
      </c>
      <c r="N1223">
        <v>0</v>
      </c>
      <c r="O1223">
        <v>0</v>
      </c>
      <c r="Q1223" t="s">
        <v>68887</v>
      </c>
      <c r="R1223">
        <v>1</v>
      </c>
    </row>
    <row r="1224" spans="1:18" x14ac:dyDescent="0.15">
      <c r="A1224" s="1" t="s">
        <v>68880</v>
      </c>
      <c r="B1224" t="s">
        <v>68881</v>
      </c>
      <c r="C1224" t="s">
        <v>110</v>
      </c>
      <c r="D1224" t="s">
        <v>96586</v>
      </c>
      <c r="E1224">
        <v>9977</v>
      </c>
      <c r="F1224">
        <v>20</v>
      </c>
      <c r="G1224">
        <v>134</v>
      </c>
      <c r="H1224" t="s">
        <v>96576</v>
      </c>
      <c r="J1224" t="s">
        <v>68882</v>
      </c>
      <c r="K1224" s="2">
        <v>41363.702349537038</v>
      </c>
      <c r="L1224" s="3">
        <f t="shared" si="19"/>
        <v>41363</v>
      </c>
      <c r="M1224" t="s">
        <v>84</v>
      </c>
      <c r="N1224">
        <v>1</v>
      </c>
      <c r="O1224">
        <v>0</v>
      </c>
      <c r="Q1224" t="s">
        <v>68883</v>
      </c>
      <c r="R1224">
        <v>1</v>
      </c>
    </row>
    <row r="1225" spans="1:18" x14ac:dyDescent="0.15">
      <c r="A1225" s="1" t="s">
        <v>68877</v>
      </c>
      <c r="B1225" t="e">
        <v>#NAME?</v>
      </c>
      <c r="C1225" t="s">
        <v>110</v>
      </c>
      <c r="D1225" t="s">
        <v>96690</v>
      </c>
      <c r="E1225">
        <v>143</v>
      </c>
      <c r="F1225">
        <v>211</v>
      </c>
      <c r="G1225">
        <v>195</v>
      </c>
      <c r="H1225" t="s">
        <v>96576</v>
      </c>
      <c r="J1225" t="s">
        <v>68878</v>
      </c>
      <c r="K1225" s="2">
        <v>41363.705763888887</v>
      </c>
      <c r="L1225" s="3">
        <f t="shared" si="19"/>
        <v>41363</v>
      </c>
      <c r="M1225" t="s">
        <v>117</v>
      </c>
      <c r="N1225">
        <v>0</v>
      </c>
      <c r="O1225">
        <v>0</v>
      </c>
      <c r="Q1225" t="s">
        <v>68879</v>
      </c>
      <c r="R1225">
        <v>1</v>
      </c>
    </row>
    <row r="1226" spans="1:18" x14ac:dyDescent="0.15">
      <c r="A1226" s="1" t="s">
        <v>68874</v>
      </c>
      <c r="B1226" t="s">
        <v>68875</v>
      </c>
      <c r="C1226" t="s">
        <v>586</v>
      </c>
      <c r="D1226" t="s">
        <v>96826</v>
      </c>
      <c r="E1226">
        <v>24</v>
      </c>
      <c r="F1226">
        <v>151</v>
      </c>
      <c r="G1226">
        <v>188</v>
      </c>
      <c r="H1226" t="s">
        <v>96576</v>
      </c>
      <c r="J1226" t="s">
        <v>68876</v>
      </c>
      <c r="K1226" s="2">
        <v>41363.716446759259</v>
      </c>
      <c r="L1226" s="3">
        <f t="shared" si="19"/>
        <v>41363</v>
      </c>
      <c r="M1226" t="s">
        <v>6731</v>
      </c>
      <c r="N1226">
        <v>25</v>
      </c>
      <c r="O1226">
        <v>0</v>
      </c>
      <c r="P1226" t="s">
        <v>63840</v>
      </c>
      <c r="Q1226" t="s">
        <v>63841</v>
      </c>
      <c r="R1226">
        <v>1</v>
      </c>
    </row>
    <row r="1227" spans="1:18" x14ac:dyDescent="0.15">
      <c r="A1227" s="1" t="s">
        <v>68871</v>
      </c>
      <c r="B1227" t="s">
        <v>68872</v>
      </c>
      <c r="C1227" t="s">
        <v>190</v>
      </c>
      <c r="E1227">
        <v>2812</v>
      </c>
      <c r="F1227">
        <v>1900</v>
      </c>
      <c r="G1227">
        <v>1302</v>
      </c>
      <c r="H1227" t="s">
        <v>96576</v>
      </c>
      <c r="J1227" t="s">
        <v>68873</v>
      </c>
      <c r="K1227" s="2">
        <v>41363.728576388887</v>
      </c>
      <c r="L1227" s="3">
        <f t="shared" si="19"/>
        <v>41363</v>
      </c>
      <c r="M1227" t="s">
        <v>6584</v>
      </c>
      <c r="N1227">
        <v>0</v>
      </c>
      <c r="O1227">
        <v>0</v>
      </c>
      <c r="Q1227" t="s">
        <v>68870</v>
      </c>
      <c r="R1227">
        <v>1</v>
      </c>
    </row>
    <row r="1228" spans="1:18" x14ac:dyDescent="0.15">
      <c r="A1228" s="1" t="s">
        <v>68864</v>
      </c>
      <c r="B1228" t="s">
        <v>68865</v>
      </c>
      <c r="C1228" t="s">
        <v>3479</v>
      </c>
      <c r="D1228" t="s">
        <v>96757</v>
      </c>
      <c r="E1228">
        <v>296</v>
      </c>
      <c r="F1228">
        <v>166</v>
      </c>
      <c r="G1228">
        <v>829</v>
      </c>
      <c r="H1228" t="s">
        <v>96576</v>
      </c>
      <c r="J1228" t="s">
        <v>68866</v>
      </c>
      <c r="K1228" s="2">
        <v>41363.750173611108</v>
      </c>
      <c r="L1228" s="3">
        <f t="shared" si="19"/>
        <v>41363</v>
      </c>
      <c r="M1228" t="s">
        <v>68867</v>
      </c>
      <c r="N1228">
        <v>1</v>
      </c>
      <c r="O1228">
        <v>1</v>
      </c>
      <c r="P1228" t="s">
        <v>68868</v>
      </c>
      <c r="Q1228" t="s">
        <v>68869</v>
      </c>
      <c r="R1228">
        <v>1</v>
      </c>
    </row>
    <row r="1229" spans="1:18" x14ac:dyDescent="0.15">
      <c r="A1229" s="1" t="s">
        <v>68913</v>
      </c>
      <c r="B1229" t="s">
        <v>68914</v>
      </c>
      <c r="C1229" t="s">
        <v>586</v>
      </c>
      <c r="D1229" t="s">
        <v>96827</v>
      </c>
      <c r="E1229">
        <v>118</v>
      </c>
      <c r="F1229">
        <v>225</v>
      </c>
      <c r="G1229">
        <v>10557</v>
      </c>
      <c r="H1229" t="s">
        <v>96576</v>
      </c>
      <c r="J1229" t="s">
        <v>68915</v>
      </c>
      <c r="K1229" s="2">
        <v>41363.761307870373</v>
      </c>
      <c r="L1229" s="3">
        <f t="shared" si="19"/>
        <v>41363</v>
      </c>
      <c r="M1229" t="s">
        <v>7094</v>
      </c>
      <c r="N1229">
        <v>0</v>
      </c>
      <c r="O1229">
        <v>5</v>
      </c>
      <c r="P1229" t="s">
        <v>68916</v>
      </c>
      <c r="Q1229" t="s">
        <v>68917</v>
      </c>
      <c r="R1229">
        <v>1</v>
      </c>
    </row>
    <row r="1230" spans="1:18" x14ac:dyDescent="0.15">
      <c r="A1230" s="1" t="s">
        <v>68908</v>
      </c>
      <c r="B1230" t="s">
        <v>68909</v>
      </c>
      <c r="C1230" t="s">
        <v>94</v>
      </c>
      <c r="D1230" t="s">
        <v>96684</v>
      </c>
      <c r="E1230">
        <v>169</v>
      </c>
      <c r="F1230">
        <v>234</v>
      </c>
      <c r="G1230">
        <v>1342</v>
      </c>
      <c r="H1230" t="s">
        <v>96576</v>
      </c>
      <c r="J1230" t="s">
        <v>68910</v>
      </c>
      <c r="K1230" s="2">
        <v>41363.805960648147</v>
      </c>
      <c r="L1230" s="3">
        <f t="shared" si="19"/>
        <v>41363</v>
      </c>
      <c r="M1230" t="s">
        <v>360</v>
      </c>
      <c r="N1230">
        <v>0</v>
      </c>
      <c r="O1230">
        <v>0</v>
      </c>
      <c r="P1230" t="s">
        <v>68911</v>
      </c>
      <c r="Q1230" t="s">
        <v>68912</v>
      </c>
      <c r="R1230">
        <v>1</v>
      </c>
    </row>
    <row r="1231" spans="1:18" x14ac:dyDescent="0.15">
      <c r="A1231" s="1" t="s">
        <v>68904</v>
      </c>
      <c r="B1231" t="s">
        <v>68905</v>
      </c>
      <c r="C1231" t="s">
        <v>190</v>
      </c>
      <c r="D1231" t="s">
        <v>96643</v>
      </c>
      <c r="E1231">
        <v>497</v>
      </c>
      <c r="F1231">
        <v>390</v>
      </c>
      <c r="G1231">
        <v>732</v>
      </c>
      <c r="H1231" t="s">
        <v>96578</v>
      </c>
      <c r="J1231" t="s">
        <v>68906</v>
      </c>
      <c r="K1231" s="2">
        <v>41363.817326388889</v>
      </c>
      <c r="L1231" s="3">
        <f t="shared" si="19"/>
        <v>41363</v>
      </c>
      <c r="M1231" t="s">
        <v>370</v>
      </c>
      <c r="N1231">
        <v>0</v>
      </c>
      <c r="O1231">
        <v>0</v>
      </c>
      <c r="Q1231" t="s">
        <v>68907</v>
      </c>
      <c r="R1231">
        <v>1</v>
      </c>
    </row>
    <row r="1232" spans="1:18" x14ac:dyDescent="0.15">
      <c r="A1232" s="1" t="s">
        <v>68900</v>
      </c>
      <c r="B1232" t="s">
        <v>68901</v>
      </c>
      <c r="C1232" t="s">
        <v>131</v>
      </c>
      <c r="D1232" t="s">
        <v>96641</v>
      </c>
      <c r="E1232">
        <v>120</v>
      </c>
      <c r="F1232">
        <v>136</v>
      </c>
      <c r="G1232">
        <v>362</v>
      </c>
      <c r="H1232" t="s">
        <v>96576</v>
      </c>
      <c r="J1232" t="s">
        <v>68902</v>
      </c>
      <c r="K1232" s="2">
        <v>41363.857453703706</v>
      </c>
      <c r="L1232" s="3">
        <f t="shared" si="19"/>
        <v>41363</v>
      </c>
      <c r="M1232" t="s">
        <v>360</v>
      </c>
      <c r="N1232">
        <v>12</v>
      </c>
      <c r="O1232">
        <v>12</v>
      </c>
      <c r="Q1232" t="s">
        <v>68903</v>
      </c>
      <c r="R1232">
        <v>1</v>
      </c>
    </row>
    <row r="1233" spans="1:18" x14ac:dyDescent="0.15">
      <c r="A1233" s="1" t="s">
        <v>68896</v>
      </c>
      <c r="B1233" t="s">
        <v>68897</v>
      </c>
      <c r="C1233" t="s">
        <v>344</v>
      </c>
      <c r="D1233" t="s">
        <v>96589</v>
      </c>
      <c r="E1233">
        <v>16</v>
      </c>
      <c r="F1233">
        <v>0</v>
      </c>
      <c r="G1233">
        <v>137</v>
      </c>
      <c r="H1233" t="s">
        <v>96576</v>
      </c>
      <c r="J1233" t="s">
        <v>68898</v>
      </c>
      <c r="K1233" s="2">
        <v>41363.901493055557</v>
      </c>
      <c r="L1233" s="3">
        <f t="shared" si="19"/>
        <v>41363</v>
      </c>
      <c r="M1233" t="s">
        <v>205</v>
      </c>
      <c r="N1233">
        <v>0</v>
      </c>
      <c r="O1233">
        <v>0</v>
      </c>
      <c r="Q1233" t="s">
        <v>68899</v>
      </c>
      <c r="R1233">
        <v>1</v>
      </c>
    </row>
    <row r="1234" spans="1:18" x14ac:dyDescent="0.15">
      <c r="A1234" s="1" t="s">
        <v>68939</v>
      </c>
      <c r="B1234" t="s">
        <v>68940</v>
      </c>
      <c r="C1234" t="s">
        <v>54180</v>
      </c>
      <c r="D1234" t="s">
        <v>96668</v>
      </c>
      <c r="E1234">
        <v>127</v>
      </c>
      <c r="F1234">
        <v>123</v>
      </c>
      <c r="G1234">
        <v>604</v>
      </c>
      <c r="H1234" t="s">
        <v>96576</v>
      </c>
      <c r="J1234" t="s">
        <v>68941</v>
      </c>
      <c r="K1234" s="2">
        <v>41363.934745370374</v>
      </c>
      <c r="L1234" s="3">
        <f t="shared" si="19"/>
        <v>41363</v>
      </c>
      <c r="M1234" t="s">
        <v>1476</v>
      </c>
      <c r="N1234">
        <v>0</v>
      </c>
      <c r="O1234">
        <v>0</v>
      </c>
      <c r="Q1234" t="s">
        <v>68942</v>
      </c>
      <c r="R1234">
        <v>1</v>
      </c>
    </row>
    <row r="1235" spans="1:18" x14ac:dyDescent="0.15">
      <c r="A1235" s="1" t="s">
        <v>68935</v>
      </c>
      <c r="B1235" t="s">
        <v>68936</v>
      </c>
      <c r="C1235" t="s">
        <v>110</v>
      </c>
      <c r="E1235">
        <v>5157</v>
      </c>
      <c r="F1235">
        <v>789</v>
      </c>
      <c r="G1235">
        <v>6153</v>
      </c>
      <c r="H1235" t="s">
        <v>96576</v>
      </c>
      <c r="J1235" t="s">
        <v>68937</v>
      </c>
      <c r="K1235" s="2">
        <v>41363.944618055553</v>
      </c>
      <c r="L1235" s="3">
        <f t="shared" si="19"/>
        <v>41363</v>
      </c>
      <c r="M1235" t="s">
        <v>339</v>
      </c>
      <c r="N1235">
        <v>1</v>
      </c>
      <c r="O1235">
        <v>1</v>
      </c>
      <c r="P1235" t="s">
        <v>68938</v>
      </c>
      <c r="Q1235" t="s">
        <v>64120</v>
      </c>
      <c r="R1235">
        <v>1</v>
      </c>
    </row>
    <row r="1236" spans="1:18" x14ac:dyDescent="0.15">
      <c r="A1236" s="1" t="s">
        <v>68931</v>
      </c>
      <c r="B1236" t="s">
        <v>68932</v>
      </c>
      <c r="C1236" t="s">
        <v>9772</v>
      </c>
      <c r="D1236" t="s">
        <v>96632</v>
      </c>
      <c r="E1236">
        <v>602</v>
      </c>
      <c r="F1236">
        <v>387</v>
      </c>
      <c r="G1236">
        <v>1429</v>
      </c>
      <c r="H1236" t="s">
        <v>96578</v>
      </c>
      <c r="J1236" t="s">
        <v>68933</v>
      </c>
      <c r="K1236" s="2">
        <v>41363.951817129629</v>
      </c>
      <c r="L1236" s="3">
        <f t="shared" si="19"/>
        <v>41363</v>
      </c>
      <c r="M1236" t="s">
        <v>117</v>
      </c>
      <c r="N1236">
        <v>0</v>
      </c>
      <c r="O1236">
        <v>4</v>
      </c>
      <c r="Q1236" t="s">
        <v>68934</v>
      </c>
      <c r="R1236">
        <v>1</v>
      </c>
    </row>
    <row r="1237" spans="1:18" x14ac:dyDescent="0.15">
      <c r="A1237" s="1" t="s">
        <v>68927</v>
      </c>
      <c r="B1237" t="s">
        <v>68928</v>
      </c>
      <c r="C1237" t="s">
        <v>1005</v>
      </c>
      <c r="E1237">
        <v>114</v>
      </c>
      <c r="F1237">
        <v>104</v>
      </c>
      <c r="G1237">
        <v>188</v>
      </c>
      <c r="H1237" t="s">
        <v>96576</v>
      </c>
      <c r="J1237" t="s">
        <v>68929</v>
      </c>
      <c r="K1237" s="2">
        <v>41364.014699074076</v>
      </c>
      <c r="L1237" s="3">
        <f t="shared" si="19"/>
        <v>41364</v>
      </c>
      <c r="M1237" t="s">
        <v>192</v>
      </c>
      <c r="N1237">
        <v>3</v>
      </c>
      <c r="O1237">
        <v>2</v>
      </c>
      <c r="Q1237" t="s">
        <v>68930</v>
      </c>
      <c r="R1237">
        <v>1</v>
      </c>
    </row>
    <row r="1238" spans="1:18" x14ac:dyDescent="0.15">
      <c r="A1238" s="1" t="s">
        <v>68923</v>
      </c>
      <c r="B1238" t="s">
        <v>68924</v>
      </c>
      <c r="C1238" t="s">
        <v>27</v>
      </c>
      <c r="E1238">
        <v>162</v>
      </c>
      <c r="F1238">
        <v>795</v>
      </c>
      <c r="G1238">
        <v>293</v>
      </c>
      <c r="H1238" t="s">
        <v>96576</v>
      </c>
      <c r="J1238" t="s">
        <v>68925</v>
      </c>
      <c r="K1238" s="2">
        <v>41364.034062500003</v>
      </c>
      <c r="L1238" s="3">
        <f t="shared" si="19"/>
        <v>41364</v>
      </c>
      <c r="M1238" t="s">
        <v>56</v>
      </c>
      <c r="N1238">
        <v>2</v>
      </c>
      <c r="O1238">
        <v>2</v>
      </c>
      <c r="Q1238" t="s">
        <v>68926</v>
      </c>
      <c r="R1238">
        <v>1</v>
      </c>
    </row>
    <row r="1239" spans="1:18" x14ac:dyDescent="0.15">
      <c r="A1239" s="1" t="s">
        <v>68918</v>
      </c>
      <c r="B1239" t="s">
        <v>68919</v>
      </c>
      <c r="C1239" t="s">
        <v>110</v>
      </c>
      <c r="E1239">
        <v>3</v>
      </c>
      <c r="F1239">
        <v>24</v>
      </c>
      <c r="G1239">
        <v>66</v>
      </c>
      <c r="H1239" t="s">
        <v>96576</v>
      </c>
      <c r="J1239" t="s">
        <v>68920</v>
      </c>
      <c r="K1239" s="2">
        <v>41364.063009259262</v>
      </c>
      <c r="L1239" s="3">
        <f t="shared" si="19"/>
        <v>41364</v>
      </c>
      <c r="M1239" t="s">
        <v>66896</v>
      </c>
      <c r="N1239">
        <v>0</v>
      </c>
      <c r="O1239">
        <v>0</v>
      </c>
      <c r="P1239" t="s">
        <v>68921</v>
      </c>
      <c r="Q1239" t="s">
        <v>68922</v>
      </c>
      <c r="R1239">
        <v>1</v>
      </c>
    </row>
    <row r="1240" spans="1:18" x14ac:dyDescent="0.15">
      <c r="A1240" s="1" t="s">
        <v>68971</v>
      </c>
      <c r="B1240" t="s">
        <v>68972</v>
      </c>
      <c r="C1240" t="s">
        <v>3479</v>
      </c>
      <c r="D1240" t="s">
        <v>96621</v>
      </c>
      <c r="E1240">
        <v>333</v>
      </c>
      <c r="F1240">
        <v>196</v>
      </c>
      <c r="G1240">
        <v>9324</v>
      </c>
      <c r="H1240" t="s">
        <v>96576</v>
      </c>
      <c r="J1240" t="s">
        <v>68973</v>
      </c>
      <c r="K1240" s="2">
        <v>41364.272604166668</v>
      </c>
      <c r="L1240" s="3">
        <f t="shared" si="19"/>
        <v>41364</v>
      </c>
      <c r="M1240" t="s">
        <v>84</v>
      </c>
      <c r="N1240">
        <v>0</v>
      </c>
      <c r="O1240">
        <v>0</v>
      </c>
      <c r="Q1240" t="s">
        <v>68974</v>
      </c>
      <c r="R1240">
        <v>1</v>
      </c>
    </row>
    <row r="1241" spans="1:18" x14ac:dyDescent="0.15">
      <c r="A1241" s="1" t="s">
        <v>65461</v>
      </c>
      <c r="B1241" t="s">
        <v>65462</v>
      </c>
      <c r="C1241" t="s">
        <v>190</v>
      </c>
      <c r="E1241">
        <v>4933</v>
      </c>
      <c r="F1241">
        <v>1659</v>
      </c>
      <c r="G1241">
        <v>39115</v>
      </c>
      <c r="H1241" t="s">
        <v>96576</v>
      </c>
      <c r="J1241" t="s">
        <v>68969</v>
      </c>
      <c r="K1241" s="2">
        <v>41364.311435185184</v>
      </c>
      <c r="L1241" s="3">
        <f t="shared" si="19"/>
        <v>41364</v>
      </c>
      <c r="M1241" t="s">
        <v>229</v>
      </c>
      <c r="N1241">
        <v>1</v>
      </c>
      <c r="O1241">
        <v>0</v>
      </c>
      <c r="P1241" t="s">
        <v>68970</v>
      </c>
      <c r="Q1241" t="s">
        <v>65673</v>
      </c>
      <c r="R1241">
        <v>1</v>
      </c>
    </row>
    <row r="1242" spans="1:18" x14ac:dyDescent="0.15">
      <c r="A1242" s="1" t="s">
        <v>68966</v>
      </c>
      <c r="B1242" t="s">
        <v>68967</v>
      </c>
      <c r="C1242" t="s">
        <v>271</v>
      </c>
      <c r="D1242" t="s">
        <v>96828</v>
      </c>
      <c r="E1242">
        <v>1999</v>
      </c>
      <c r="F1242">
        <v>1559</v>
      </c>
      <c r="G1242">
        <v>954</v>
      </c>
      <c r="H1242" t="s">
        <v>96578</v>
      </c>
      <c r="J1242" t="s">
        <v>68968</v>
      </c>
      <c r="K1242" s="2">
        <v>41364.381898148145</v>
      </c>
      <c r="L1242" s="3">
        <f t="shared" si="19"/>
        <v>41364</v>
      </c>
      <c r="M1242" t="s">
        <v>5264</v>
      </c>
      <c r="N1242">
        <v>0</v>
      </c>
      <c r="O1242">
        <v>0</v>
      </c>
      <c r="Q1242" t="s">
        <v>68610</v>
      </c>
      <c r="R1242">
        <v>1</v>
      </c>
    </row>
    <row r="1243" spans="1:18" x14ac:dyDescent="0.15">
      <c r="A1243" s="1" t="s">
        <v>68962</v>
      </c>
      <c r="B1243" t="s">
        <v>68963</v>
      </c>
      <c r="C1243" t="s">
        <v>2165</v>
      </c>
      <c r="D1243" t="s">
        <v>96729</v>
      </c>
      <c r="E1243">
        <v>1199</v>
      </c>
      <c r="F1243">
        <v>1148</v>
      </c>
      <c r="G1243">
        <v>6718</v>
      </c>
      <c r="H1243" t="s">
        <v>96576</v>
      </c>
      <c r="J1243" t="s">
        <v>68964</v>
      </c>
      <c r="K1243" s="2">
        <v>41364.38658564815</v>
      </c>
      <c r="L1243" s="3">
        <f t="shared" si="19"/>
        <v>41364</v>
      </c>
      <c r="M1243" t="s">
        <v>84</v>
      </c>
      <c r="N1243">
        <v>0</v>
      </c>
      <c r="O1243">
        <v>0</v>
      </c>
      <c r="Q1243" t="s">
        <v>68965</v>
      </c>
      <c r="R1243">
        <v>1</v>
      </c>
    </row>
    <row r="1244" spans="1:18" x14ac:dyDescent="0.15">
      <c r="A1244" s="1" t="s">
        <v>68958</v>
      </c>
      <c r="B1244" t="s">
        <v>68959</v>
      </c>
      <c r="C1244" t="s">
        <v>2543</v>
      </c>
      <c r="E1244">
        <v>119</v>
      </c>
      <c r="F1244">
        <v>252</v>
      </c>
      <c r="G1244">
        <v>3454</v>
      </c>
      <c r="H1244" t="s">
        <v>96576</v>
      </c>
      <c r="J1244" t="s">
        <v>68960</v>
      </c>
      <c r="K1244" s="2">
        <v>41364.391469907408</v>
      </c>
      <c r="L1244" s="3">
        <f t="shared" si="19"/>
        <v>41364</v>
      </c>
      <c r="M1244" t="s">
        <v>10479</v>
      </c>
      <c r="N1244">
        <v>0</v>
      </c>
      <c r="O1244">
        <v>2</v>
      </c>
      <c r="P1244" t="s">
        <v>68961</v>
      </c>
      <c r="Q1244" t="s">
        <v>68381</v>
      </c>
      <c r="R1244">
        <v>1</v>
      </c>
    </row>
    <row r="1245" spans="1:18" x14ac:dyDescent="0.15">
      <c r="A1245" s="1" t="s">
        <v>68952</v>
      </c>
      <c r="B1245" t="s">
        <v>68953</v>
      </c>
      <c r="C1245" t="s">
        <v>110</v>
      </c>
      <c r="D1245" t="s">
        <v>96655</v>
      </c>
      <c r="E1245">
        <v>374</v>
      </c>
      <c r="F1245">
        <v>725</v>
      </c>
      <c r="G1245">
        <v>2073</v>
      </c>
      <c r="H1245" t="s">
        <v>96576</v>
      </c>
      <c r="J1245" t="s">
        <v>68954</v>
      </c>
      <c r="K1245" s="2">
        <v>41364.40047453704</v>
      </c>
      <c r="L1245" s="3">
        <f t="shared" si="19"/>
        <v>41364</v>
      </c>
      <c r="M1245" t="s">
        <v>68955</v>
      </c>
      <c r="N1245">
        <v>0</v>
      </c>
      <c r="O1245">
        <v>2</v>
      </c>
      <c r="P1245" t="s">
        <v>68956</v>
      </c>
      <c r="Q1245" t="s">
        <v>68957</v>
      </c>
      <c r="R1245">
        <v>1</v>
      </c>
    </row>
    <row r="1246" spans="1:18" x14ac:dyDescent="0.15">
      <c r="A1246" s="1" t="s">
        <v>68948</v>
      </c>
      <c r="B1246" t="s">
        <v>68949</v>
      </c>
      <c r="C1246" t="s">
        <v>190</v>
      </c>
      <c r="D1246" t="s">
        <v>96643</v>
      </c>
      <c r="E1246">
        <v>287</v>
      </c>
      <c r="F1246">
        <v>155</v>
      </c>
      <c r="G1246">
        <v>1197</v>
      </c>
      <c r="H1246" t="s">
        <v>96576</v>
      </c>
      <c r="J1246" t="s">
        <v>68950</v>
      </c>
      <c r="K1246" s="2">
        <v>41364.400601851848</v>
      </c>
      <c r="L1246" s="3">
        <f t="shared" si="19"/>
        <v>41364</v>
      </c>
      <c r="M1246" t="s">
        <v>370</v>
      </c>
      <c r="N1246">
        <v>0</v>
      </c>
      <c r="O1246">
        <v>9</v>
      </c>
      <c r="Q1246" t="s">
        <v>68951</v>
      </c>
      <c r="R1246">
        <v>1</v>
      </c>
    </row>
    <row r="1247" spans="1:18" x14ac:dyDescent="0.15">
      <c r="A1247" s="1" t="s">
        <v>15</v>
      </c>
      <c r="B1247" t="s">
        <v>16</v>
      </c>
      <c r="C1247" t="s">
        <v>190</v>
      </c>
      <c r="D1247" t="s">
        <v>96643</v>
      </c>
      <c r="E1247">
        <v>126</v>
      </c>
      <c r="F1247">
        <v>196</v>
      </c>
      <c r="G1247">
        <v>3421</v>
      </c>
      <c r="H1247" t="s">
        <v>96576</v>
      </c>
      <c r="J1247" t="s">
        <v>17</v>
      </c>
      <c r="K1247" s="2">
        <v>41364.40216435185</v>
      </c>
      <c r="L1247" s="3">
        <f t="shared" si="19"/>
        <v>41364</v>
      </c>
      <c r="M1247" t="s">
        <v>18</v>
      </c>
      <c r="N1247">
        <v>1</v>
      </c>
      <c r="O1247">
        <v>4</v>
      </c>
      <c r="Q1247" t="s">
        <v>19</v>
      </c>
      <c r="R1247">
        <v>1</v>
      </c>
    </row>
    <row r="1248" spans="1:18" x14ac:dyDescent="0.15">
      <c r="A1248" s="1" t="s">
        <v>68943</v>
      </c>
      <c r="B1248" t="s">
        <v>68944</v>
      </c>
      <c r="C1248" t="s">
        <v>3085</v>
      </c>
      <c r="D1248" t="s">
        <v>96829</v>
      </c>
      <c r="E1248">
        <v>211</v>
      </c>
      <c r="F1248">
        <v>37</v>
      </c>
      <c r="G1248">
        <v>797</v>
      </c>
      <c r="H1248" t="s">
        <v>96576</v>
      </c>
      <c r="J1248" t="s">
        <v>68945</v>
      </c>
      <c r="K1248" s="2">
        <v>41364.435486111113</v>
      </c>
      <c r="L1248" s="3">
        <f t="shared" si="19"/>
        <v>41364</v>
      </c>
      <c r="M1248" t="s">
        <v>117</v>
      </c>
      <c r="N1248">
        <v>10</v>
      </c>
      <c r="O1248">
        <v>1</v>
      </c>
      <c r="P1248" t="s">
        <v>68946</v>
      </c>
      <c r="Q1248" t="s">
        <v>68947</v>
      </c>
      <c r="R1248">
        <v>1</v>
      </c>
    </row>
    <row r="1249" spans="1:18" x14ac:dyDescent="0.15">
      <c r="A1249" s="1" t="s">
        <v>1253</v>
      </c>
      <c r="B1249" t="s">
        <v>1254</v>
      </c>
      <c r="C1249" t="s">
        <v>586</v>
      </c>
      <c r="D1249" t="s">
        <v>96622</v>
      </c>
      <c r="E1249">
        <v>9856</v>
      </c>
      <c r="F1249">
        <v>413</v>
      </c>
      <c r="G1249">
        <v>1904</v>
      </c>
      <c r="H1249" t="s">
        <v>96576</v>
      </c>
      <c r="J1249" t="s">
        <v>1255</v>
      </c>
      <c r="K1249" s="2">
        <v>41364.593761574077</v>
      </c>
      <c r="L1249" s="3">
        <f t="shared" si="19"/>
        <v>41364</v>
      </c>
      <c r="M1249" t="s">
        <v>84</v>
      </c>
      <c r="N1249">
        <v>0</v>
      </c>
      <c r="O1249">
        <v>0</v>
      </c>
      <c r="Q1249" t="s">
        <v>1256</v>
      </c>
      <c r="R1249">
        <v>1</v>
      </c>
    </row>
    <row r="1250" spans="1:18" x14ac:dyDescent="0.15">
      <c r="A1250" s="1" t="s">
        <v>1247</v>
      </c>
      <c r="B1250" t="s">
        <v>1248</v>
      </c>
      <c r="C1250" t="s">
        <v>2165</v>
      </c>
      <c r="D1250" t="s">
        <v>96816</v>
      </c>
      <c r="E1250">
        <v>2585</v>
      </c>
      <c r="F1250">
        <v>2001</v>
      </c>
      <c r="G1250">
        <v>11009</v>
      </c>
      <c r="H1250" t="s">
        <v>96579</v>
      </c>
      <c r="I1250" t="s">
        <v>1249</v>
      </c>
      <c r="J1250" t="s">
        <v>1250</v>
      </c>
      <c r="K1250" s="2">
        <v>41364.5940162037</v>
      </c>
      <c r="L1250" s="3">
        <f t="shared" si="19"/>
        <v>41364</v>
      </c>
      <c r="M1250" t="s">
        <v>63</v>
      </c>
      <c r="N1250">
        <v>0</v>
      </c>
      <c r="O1250">
        <v>0</v>
      </c>
      <c r="P1250" t="s">
        <v>1251</v>
      </c>
      <c r="Q1250" t="s">
        <v>1252</v>
      </c>
      <c r="R1250">
        <v>1</v>
      </c>
    </row>
    <row r="1251" spans="1:18" x14ac:dyDescent="0.15">
      <c r="A1251" s="1" t="s">
        <v>1241</v>
      </c>
      <c r="B1251" t="s">
        <v>1242</v>
      </c>
      <c r="C1251" t="s">
        <v>190</v>
      </c>
      <c r="E1251">
        <v>36108</v>
      </c>
      <c r="F1251">
        <v>1904</v>
      </c>
      <c r="G1251">
        <v>4867</v>
      </c>
      <c r="H1251" t="s">
        <v>96579</v>
      </c>
      <c r="I1251" t="s">
        <v>1243</v>
      </c>
      <c r="J1251" t="s">
        <v>1244</v>
      </c>
      <c r="K1251" s="2">
        <v>41364.594050925924</v>
      </c>
      <c r="L1251" s="3">
        <f t="shared" si="19"/>
        <v>41364</v>
      </c>
      <c r="M1251" t="s">
        <v>69</v>
      </c>
      <c r="N1251">
        <v>2</v>
      </c>
      <c r="O1251">
        <v>0</v>
      </c>
      <c r="P1251" t="s">
        <v>1245</v>
      </c>
      <c r="Q1251" t="s">
        <v>1246</v>
      </c>
      <c r="R1251">
        <v>1</v>
      </c>
    </row>
    <row r="1252" spans="1:18" x14ac:dyDescent="0.15">
      <c r="A1252" s="1" t="s">
        <v>1235</v>
      </c>
      <c r="B1252" t="s">
        <v>1236</v>
      </c>
      <c r="C1252" t="s">
        <v>1237</v>
      </c>
      <c r="E1252">
        <v>840</v>
      </c>
      <c r="F1252">
        <v>444</v>
      </c>
      <c r="G1252">
        <v>6118</v>
      </c>
      <c r="H1252" t="s">
        <v>96575</v>
      </c>
      <c r="I1252" t="s">
        <v>1238</v>
      </c>
      <c r="J1252" t="s">
        <v>1239</v>
      </c>
      <c r="K1252" s="2">
        <v>41364.594236111108</v>
      </c>
      <c r="L1252" s="3">
        <f t="shared" si="19"/>
        <v>41364</v>
      </c>
      <c r="M1252" t="s">
        <v>158</v>
      </c>
      <c r="N1252">
        <v>0</v>
      </c>
      <c r="O1252">
        <v>0</v>
      </c>
      <c r="Q1252" t="s">
        <v>1240</v>
      </c>
      <c r="R1252">
        <v>1</v>
      </c>
    </row>
    <row r="1253" spans="1:18" x14ac:dyDescent="0.15">
      <c r="A1253" s="1" t="s">
        <v>1231</v>
      </c>
      <c r="B1253" t="s">
        <v>1232</v>
      </c>
      <c r="C1253" t="s">
        <v>110</v>
      </c>
      <c r="D1253" t="s">
        <v>96596</v>
      </c>
      <c r="E1253">
        <v>25</v>
      </c>
      <c r="F1253">
        <v>125</v>
      </c>
      <c r="G1253">
        <v>24</v>
      </c>
      <c r="H1253" t="s">
        <v>96576</v>
      </c>
      <c r="J1253" t="s">
        <v>1233</v>
      </c>
      <c r="K1253" s="2">
        <v>41364.594259259262</v>
      </c>
      <c r="L1253" s="3">
        <f t="shared" si="19"/>
        <v>41364</v>
      </c>
      <c r="M1253" t="s">
        <v>23</v>
      </c>
      <c r="N1253">
        <v>0</v>
      </c>
      <c r="O1253">
        <v>0</v>
      </c>
      <c r="Q1253" t="s">
        <v>1234</v>
      </c>
      <c r="R1253">
        <v>1</v>
      </c>
    </row>
    <row r="1254" spans="1:18" x14ac:dyDescent="0.15">
      <c r="A1254" s="1" t="s">
        <v>1222</v>
      </c>
      <c r="B1254" t="s">
        <v>1223</v>
      </c>
      <c r="C1254" t="s">
        <v>3332</v>
      </c>
      <c r="D1254" t="s">
        <v>96604</v>
      </c>
      <c r="E1254">
        <v>1012</v>
      </c>
      <c r="F1254">
        <v>1836</v>
      </c>
      <c r="G1254">
        <v>6763</v>
      </c>
      <c r="H1254" t="s">
        <v>96576</v>
      </c>
      <c r="J1254" t="s">
        <v>1224</v>
      </c>
      <c r="K1254" s="2">
        <v>41364.594317129631</v>
      </c>
      <c r="L1254" s="3">
        <f t="shared" si="19"/>
        <v>41364</v>
      </c>
      <c r="M1254" t="s">
        <v>23</v>
      </c>
      <c r="N1254">
        <v>0</v>
      </c>
      <c r="O1254">
        <v>0</v>
      </c>
      <c r="Q1254" t="s">
        <v>1225</v>
      </c>
      <c r="R1254">
        <v>1</v>
      </c>
    </row>
    <row r="1255" spans="1:18" x14ac:dyDescent="0.15">
      <c r="A1255" s="1" t="s">
        <v>1226</v>
      </c>
      <c r="B1255" t="s">
        <v>1227</v>
      </c>
      <c r="C1255" t="s">
        <v>110</v>
      </c>
      <c r="D1255" t="s">
        <v>96586</v>
      </c>
      <c r="E1255">
        <v>554</v>
      </c>
      <c r="F1255">
        <v>61</v>
      </c>
      <c r="G1255">
        <v>11957</v>
      </c>
      <c r="H1255" t="s">
        <v>96576</v>
      </c>
      <c r="J1255" t="s">
        <v>1228</v>
      </c>
      <c r="K1255" s="2">
        <v>41364.594317129631</v>
      </c>
      <c r="L1255" s="3">
        <f t="shared" si="19"/>
        <v>41364</v>
      </c>
      <c r="M1255" t="s">
        <v>63</v>
      </c>
      <c r="N1255">
        <v>0</v>
      </c>
      <c r="O1255">
        <v>0</v>
      </c>
      <c r="P1255" t="s">
        <v>1229</v>
      </c>
      <c r="Q1255" t="s">
        <v>1230</v>
      </c>
      <c r="R1255">
        <v>1</v>
      </c>
    </row>
    <row r="1256" spans="1:18" x14ac:dyDescent="0.15">
      <c r="A1256" s="1" t="s">
        <v>1217</v>
      </c>
      <c r="B1256" t="s">
        <v>1218</v>
      </c>
      <c r="C1256" t="s">
        <v>2703</v>
      </c>
      <c r="D1256" t="s">
        <v>96722</v>
      </c>
      <c r="E1256">
        <v>83</v>
      </c>
      <c r="F1256">
        <v>168</v>
      </c>
      <c r="G1256">
        <v>579</v>
      </c>
      <c r="H1256" t="s">
        <v>96576</v>
      </c>
      <c r="J1256" t="s">
        <v>1219</v>
      </c>
      <c r="K1256" s="2">
        <v>41364.594340277778</v>
      </c>
      <c r="L1256" s="3">
        <f t="shared" si="19"/>
        <v>41364</v>
      </c>
      <c r="M1256" t="s">
        <v>63</v>
      </c>
      <c r="N1256">
        <v>0</v>
      </c>
      <c r="O1256">
        <v>0</v>
      </c>
      <c r="P1256" t="s">
        <v>1220</v>
      </c>
      <c r="Q1256" t="s">
        <v>1221</v>
      </c>
      <c r="R1256">
        <v>1</v>
      </c>
    </row>
    <row r="1257" spans="1:18" x14ac:dyDescent="0.15">
      <c r="A1257" s="1" t="s">
        <v>1041</v>
      </c>
      <c r="B1257" t="s">
        <v>1042</v>
      </c>
      <c r="C1257" t="s">
        <v>34</v>
      </c>
      <c r="D1257" t="s">
        <v>27</v>
      </c>
      <c r="E1257">
        <v>105</v>
      </c>
      <c r="F1257">
        <v>551</v>
      </c>
      <c r="G1257">
        <v>2046</v>
      </c>
      <c r="H1257" t="s">
        <v>96576</v>
      </c>
      <c r="J1257" t="s">
        <v>1215</v>
      </c>
      <c r="K1257" s="2">
        <v>41364.594398148147</v>
      </c>
      <c r="L1257" s="3">
        <f t="shared" si="19"/>
        <v>41364</v>
      </c>
      <c r="M1257" t="s">
        <v>246</v>
      </c>
      <c r="N1257">
        <v>0</v>
      </c>
      <c r="O1257">
        <v>0</v>
      </c>
      <c r="Q1257" t="s">
        <v>1216</v>
      </c>
      <c r="R1257">
        <v>1</v>
      </c>
    </row>
    <row r="1258" spans="1:18" x14ac:dyDescent="0.15">
      <c r="A1258" s="1" t="s">
        <v>1211</v>
      </c>
      <c r="B1258" t="s">
        <v>1212</v>
      </c>
      <c r="C1258" t="s">
        <v>94</v>
      </c>
      <c r="E1258">
        <v>499</v>
      </c>
      <c r="F1258">
        <v>270</v>
      </c>
      <c r="G1258">
        <v>1840</v>
      </c>
      <c r="H1258" t="s">
        <v>96578</v>
      </c>
      <c r="J1258" t="s">
        <v>1213</v>
      </c>
      <c r="K1258" s="2">
        <v>41364.594421296293</v>
      </c>
      <c r="L1258" s="3">
        <f t="shared" si="19"/>
        <v>41364</v>
      </c>
      <c r="M1258" t="s">
        <v>246</v>
      </c>
      <c r="N1258">
        <v>0</v>
      </c>
      <c r="O1258">
        <v>0</v>
      </c>
      <c r="Q1258" t="s">
        <v>1214</v>
      </c>
      <c r="R1258">
        <v>1</v>
      </c>
    </row>
    <row r="1259" spans="1:18" x14ac:dyDescent="0.15">
      <c r="A1259" s="1" t="s">
        <v>1206</v>
      </c>
      <c r="B1259" t="s">
        <v>1207</v>
      </c>
      <c r="C1259" t="s">
        <v>2165</v>
      </c>
      <c r="D1259" t="s">
        <v>96601</v>
      </c>
      <c r="E1259">
        <v>81</v>
      </c>
      <c r="F1259">
        <v>51</v>
      </c>
      <c r="G1259">
        <v>1093</v>
      </c>
      <c r="H1259" t="s">
        <v>96576</v>
      </c>
      <c r="J1259" t="s">
        <v>1208</v>
      </c>
      <c r="K1259" s="2">
        <v>41364.594444444447</v>
      </c>
      <c r="L1259" s="3">
        <f t="shared" si="19"/>
        <v>41364</v>
      </c>
      <c r="M1259" t="s">
        <v>1209</v>
      </c>
      <c r="N1259">
        <v>0</v>
      </c>
      <c r="O1259">
        <v>0</v>
      </c>
      <c r="Q1259" t="s">
        <v>1210</v>
      </c>
      <c r="R1259">
        <v>1</v>
      </c>
    </row>
    <row r="1260" spans="1:18" x14ac:dyDescent="0.15">
      <c r="A1260" s="1" t="s">
        <v>1201</v>
      </c>
      <c r="B1260" t="s">
        <v>1202</v>
      </c>
      <c r="C1260" t="s">
        <v>1005</v>
      </c>
      <c r="D1260" t="s">
        <v>96830</v>
      </c>
      <c r="E1260">
        <v>131</v>
      </c>
      <c r="F1260">
        <v>241</v>
      </c>
      <c r="G1260">
        <v>1362</v>
      </c>
      <c r="H1260" t="s">
        <v>96576</v>
      </c>
      <c r="J1260" t="s">
        <v>1203</v>
      </c>
      <c r="K1260" s="2">
        <v>41364.594606481478</v>
      </c>
      <c r="L1260" s="3">
        <f t="shared" si="19"/>
        <v>41364</v>
      </c>
      <c r="M1260" t="s">
        <v>63</v>
      </c>
      <c r="N1260">
        <v>0</v>
      </c>
      <c r="O1260">
        <v>0</v>
      </c>
      <c r="P1260" t="s">
        <v>1204</v>
      </c>
      <c r="Q1260" t="s">
        <v>1205</v>
      </c>
      <c r="R1260">
        <v>1</v>
      </c>
    </row>
    <row r="1261" spans="1:18" x14ac:dyDescent="0.15">
      <c r="A1261" s="1" t="s">
        <v>1196</v>
      </c>
      <c r="B1261" t="s">
        <v>1197</v>
      </c>
      <c r="C1261" t="s">
        <v>94</v>
      </c>
      <c r="D1261" t="s">
        <v>96664</v>
      </c>
      <c r="E1261">
        <v>783</v>
      </c>
      <c r="F1261">
        <v>569</v>
      </c>
      <c r="G1261">
        <v>1751</v>
      </c>
      <c r="H1261" t="s">
        <v>96578</v>
      </c>
      <c r="J1261" t="s">
        <v>1198</v>
      </c>
      <c r="K1261" s="2">
        <v>41364.594699074078</v>
      </c>
      <c r="L1261" s="3">
        <f t="shared" si="19"/>
        <v>41364</v>
      </c>
      <c r="M1261" t="s">
        <v>63</v>
      </c>
      <c r="N1261">
        <v>0</v>
      </c>
      <c r="O1261">
        <v>2</v>
      </c>
      <c r="P1261" t="s">
        <v>1199</v>
      </c>
      <c r="Q1261" t="s">
        <v>1200</v>
      </c>
      <c r="R1261">
        <v>1</v>
      </c>
    </row>
    <row r="1262" spans="1:18" x14ac:dyDescent="0.15">
      <c r="A1262" s="1" t="s">
        <v>1191</v>
      </c>
      <c r="B1262" t="s">
        <v>1192</v>
      </c>
      <c r="C1262" t="s">
        <v>1005</v>
      </c>
      <c r="D1262" t="s">
        <v>96831</v>
      </c>
      <c r="E1262">
        <v>90621</v>
      </c>
      <c r="F1262">
        <v>1597</v>
      </c>
      <c r="G1262">
        <v>33050</v>
      </c>
      <c r="H1262" t="s">
        <v>96574</v>
      </c>
      <c r="I1262" t="s">
        <v>1193</v>
      </c>
      <c r="J1262" t="s">
        <v>1194</v>
      </c>
      <c r="K1262" s="2">
        <v>41364.594826388886</v>
      </c>
      <c r="L1262" s="3">
        <f t="shared" si="19"/>
        <v>41364</v>
      </c>
      <c r="M1262" t="s">
        <v>84</v>
      </c>
      <c r="N1262">
        <v>6</v>
      </c>
      <c r="O1262">
        <v>2</v>
      </c>
      <c r="Q1262" t="s">
        <v>1195</v>
      </c>
      <c r="R1262">
        <v>1</v>
      </c>
    </row>
    <row r="1263" spans="1:18" x14ac:dyDescent="0.15">
      <c r="A1263" s="1" t="s">
        <v>1186</v>
      </c>
      <c r="B1263" t="s">
        <v>1187</v>
      </c>
      <c r="C1263" t="s">
        <v>2165</v>
      </c>
      <c r="D1263" t="s">
        <v>96634</v>
      </c>
      <c r="E1263">
        <v>1408</v>
      </c>
      <c r="F1263">
        <v>548</v>
      </c>
      <c r="G1263">
        <v>13177</v>
      </c>
      <c r="H1263" t="s">
        <v>96578</v>
      </c>
      <c r="J1263" t="s">
        <v>1188</v>
      </c>
      <c r="K1263" s="2">
        <v>41364.594826388886</v>
      </c>
      <c r="L1263" s="3">
        <f t="shared" si="19"/>
        <v>41364</v>
      </c>
      <c r="M1263" t="s">
        <v>63</v>
      </c>
      <c r="N1263">
        <v>1</v>
      </c>
      <c r="O1263">
        <v>1</v>
      </c>
      <c r="P1263" t="s">
        <v>1189</v>
      </c>
      <c r="Q1263" t="s">
        <v>1190</v>
      </c>
      <c r="R1263">
        <v>1</v>
      </c>
    </row>
    <row r="1264" spans="1:18" x14ac:dyDescent="0.15">
      <c r="A1264" s="1" t="s">
        <v>1182</v>
      </c>
      <c r="B1264" t="s">
        <v>1183</v>
      </c>
      <c r="C1264" t="s">
        <v>110</v>
      </c>
      <c r="D1264" t="s">
        <v>96586</v>
      </c>
      <c r="E1264">
        <v>6929562</v>
      </c>
      <c r="F1264">
        <v>318</v>
      </c>
      <c r="G1264">
        <v>42292</v>
      </c>
      <c r="H1264" t="s">
        <v>96574</v>
      </c>
      <c r="I1264" t="s">
        <v>1184</v>
      </c>
      <c r="J1264" t="s">
        <v>1185</v>
      </c>
      <c r="K1264" s="2">
        <v>41364.594895833332</v>
      </c>
      <c r="L1264" s="3">
        <f t="shared" si="19"/>
        <v>41364</v>
      </c>
      <c r="M1264" t="s">
        <v>69</v>
      </c>
      <c r="N1264">
        <v>1605</v>
      </c>
      <c r="O1264">
        <v>244</v>
      </c>
      <c r="Q1264" t="s">
        <v>1020</v>
      </c>
      <c r="R1264">
        <v>1</v>
      </c>
    </row>
    <row r="1265" spans="1:18" x14ac:dyDescent="0.15">
      <c r="A1265" s="1" t="s">
        <v>1174</v>
      </c>
      <c r="B1265" t="s">
        <v>1175</v>
      </c>
      <c r="C1265" t="s">
        <v>3085</v>
      </c>
      <c r="D1265" t="s">
        <v>96600</v>
      </c>
      <c r="E1265">
        <v>101</v>
      </c>
      <c r="F1265">
        <v>142</v>
      </c>
      <c r="G1265">
        <v>2167</v>
      </c>
      <c r="H1265" t="s">
        <v>96576</v>
      </c>
      <c r="J1265" t="s">
        <v>1176</v>
      </c>
      <c r="K1265" s="2">
        <v>41364.594965277778</v>
      </c>
      <c r="L1265" s="3">
        <f t="shared" si="19"/>
        <v>41364</v>
      </c>
      <c r="M1265" t="s">
        <v>238</v>
      </c>
      <c r="N1265">
        <v>0</v>
      </c>
      <c r="O1265">
        <v>1</v>
      </c>
      <c r="Q1265" t="s">
        <v>1177</v>
      </c>
      <c r="R1265">
        <v>1</v>
      </c>
    </row>
    <row r="1266" spans="1:18" x14ac:dyDescent="0.15">
      <c r="A1266" s="1" t="s">
        <v>1178</v>
      </c>
      <c r="B1266" t="s">
        <v>1179</v>
      </c>
      <c r="C1266" t="s">
        <v>271</v>
      </c>
      <c r="D1266" t="s">
        <v>96774</v>
      </c>
      <c r="E1266">
        <v>574</v>
      </c>
      <c r="F1266">
        <v>1999</v>
      </c>
      <c r="G1266">
        <v>2584</v>
      </c>
      <c r="H1266" t="s">
        <v>96576</v>
      </c>
      <c r="J1266" t="s">
        <v>1180</v>
      </c>
      <c r="K1266" s="2">
        <v>41364.594965277778</v>
      </c>
      <c r="L1266" s="3">
        <f t="shared" si="19"/>
        <v>41364</v>
      </c>
      <c r="M1266" t="s">
        <v>84</v>
      </c>
      <c r="N1266">
        <v>0</v>
      </c>
      <c r="O1266">
        <v>0</v>
      </c>
      <c r="Q1266" t="s">
        <v>1181</v>
      </c>
      <c r="R1266">
        <v>1</v>
      </c>
    </row>
    <row r="1267" spans="1:18" x14ac:dyDescent="0.15">
      <c r="A1267" s="1" t="s">
        <v>1169</v>
      </c>
      <c r="B1267" t="s">
        <v>1170</v>
      </c>
      <c r="C1267" t="s">
        <v>344</v>
      </c>
      <c r="D1267" t="s">
        <v>96639</v>
      </c>
      <c r="E1267">
        <v>179</v>
      </c>
      <c r="F1267">
        <v>141</v>
      </c>
      <c r="G1267">
        <v>1094</v>
      </c>
      <c r="H1267" t="s">
        <v>96576</v>
      </c>
      <c r="J1267" t="s">
        <v>1171</v>
      </c>
      <c r="K1267" s="2">
        <v>41364.59511574074</v>
      </c>
      <c r="L1267" s="3">
        <f t="shared" si="19"/>
        <v>41364</v>
      </c>
      <c r="M1267" t="s">
        <v>1172</v>
      </c>
      <c r="N1267">
        <v>0</v>
      </c>
      <c r="O1267">
        <v>0</v>
      </c>
      <c r="Q1267" t="s">
        <v>1173</v>
      </c>
      <c r="R1267">
        <v>1</v>
      </c>
    </row>
    <row r="1268" spans="1:18" x14ac:dyDescent="0.15">
      <c r="A1268" s="1" t="s">
        <v>1164</v>
      </c>
      <c r="B1268" t="s">
        <v>1165</v>
      </c>
      <c r="C1268" t="s">
        <v>110</v>
      </c>
      <c r="D1268" t="s">
        <v>96596</v>
      </c>
      <c r="E1268">
        <v>114</v>
      </c>
      <c r="F1268">
        <v>177</v>
      </c>
      <c r="G1268">
        <v>357</v>
      </c>
      <c r="H1268" t="s">
        <v>96576</v>
      </c>
      <c r="J1268" t="s">
        <v>1166</v>
      </c>
      <c r="K1268" s="2">
        <v>41364.595173611109</v>
      </c>
      <c r="L1268" s="3">
        <f t="shared" si="19"/>
        <v>41364</v>
      </c>
      <c r="M1268" t="s">
        <v>63</v>
      </c>
      <c r="N1268">
        <v>1</v>
      </c>
      <c r="O1268">
        <v>0</v>
      </c>
      <c r="P1268" t="s">
        <v>1167</v>
      </c>
      <c r="Q1268" t="s">
        <v>1168</v>
      </c>
      <c r="R1268">
        <v>1</v>
      </c>
    </row>
    <row r="1269" spans="1:18" x14ac:dyDescent="0.15">
      <c r="A1269" s="1" t="s">
        <v>1160</v>
      </c>
      <c r="B1269" t="s">
        <v>1161</v>
      </c>
      <c r="C1269" t="s">
        <v>94</v>
      </c>
      <c r="D1269" t="s">
        <v>96654</v>
      </c>
      <c r="E1269">
        <v>708</v>
      </c>
      <c r="F1269">
        <v>1074</v>
      </c>
      <c r="G1269">
        <v>2525</v>
      </c>
      <c r="H1269" t="s">
        <v>96578</v>
      </c>
      <c r="J1269" t="s">
        <v>1162</v>
      </c>
      <c r="K1269" s="2">
        <v>41364.595266203702</v>
      </c>
      <c r="L1269" s="3">
        <f t="shared" si="19"/>
        <v>41364</v>
      </c>
      <c r="M1269" t="s">
        <v>23</v>
      </c>
      <c r="N1269">
        <v>1</v>
      </c>
      <c r="O1269">
        <v>0</v>
      </c>
      <c r="Q1269" t="s">
        <v>1163</v>
      </c>
      <c r="R1269">
        <v>1</v>
      </c>
    </row>
    <row r="1270" spans="1:18" x14ac:dyDescent="0.15">
      <c r="A1270" s="1" t="s">
        <v>1008</v>
      </c>
      <c r="B1270" t="s">
        <v>1009</v>
      </c>
      <c r="C1270" t="s">
        <v>94</v>
      </c>
      <c r="D1270" t="s">
        <v>96653</v>
      </c>
      <c r="E1270">
        <v>3081</v>
      </c>
      <c r="F1270">
        <v>1072</v>
      </c>
      <c r="G1270">
        <v>96338</v>
      </c>
      <c r="H1270" t="s">
        <v>96578</v>
      </c>
      <c r="J1270" t="s">
        <v>1158</v>
      </c>
      <c r="K1270" s="2">
        <v>41364.595266203702</v>
      </c>
      <c r="L1270" s="3">
        <f t="shared" si="19"/>
        <v>41364</v>
      </c>
      <c r="M1270" t="s">
        <v>56</v>
      </c>
      <c r="N1270">
        <v>0</v>
      </c>
      <c r="O1270">
        <v>0</v>
      </c>
      <c r="Q1270" t="s">
        <v>1159</v>
      </c>
      <c r="R1270">
        <v>1</v>
      </c>
    </row>
    <row r="1271" spans="1:18" x14ac:dyDescent="0.15">
      <c r="A1271" s="1" t="s">
        <v>1154</v>
      </c>
      <c r="B1271" t="s">
        <v>1155</v>
      </c>
      <c r="C1271" t="s">
        <v>131</v>
      </c>
      <c r="D1271" t="s">
        <v>96641</v>
      </c>
      <c r="E1271">
        <v>26268</v>
      </c>
      <c r="F1271">
        <v>3000</v>
      </c>
      <c r="G1271">
        <v>12613</v>
      </c>
      <c r="H1271" t="s">
        <v>96576</v>
      </c>
      <c r="J1271" t="s">
        <v>1156</v>
      </c>
      <c r="K1271" s="2">
        <v>41364.595300925925</v>
      </c>
      <c r="L1271" s="3">
        <f t="shared" si="19"/>
        <v>41364</v>
      </c>
      <c r="M1271" t="s">
        <v>117</v>
      </c>
      <c r="N1271">
        <v>22</v>
      </c>
      <c r="O1271">
        <v>3</v>
      </c>
      <c r="Q1271" t="s">
        <v>1157</v>
      </c>
      <c r="R1271">
        <v>1</v>
      </c>
    </row>
    <row r="1272" spans="1:18" x14ac:dyDescent="0.15">
      <c r="A1272" s="1" t="s">
        <v>1150</v>
      </c>
      <c r="B1272" t="s">
        <v>1151</v>
      </c>
      <c r="C1272" t="s">
        <v>34</v>
      </c>
      <c r="D1272" t="s">
        <v>96832</v>
      </c>
      <c r="E1272">
        <v>233</v>
      </c>
      <c r="F1272">
        <v>223</v>
      </c>
      <c r="G1272">
        <v>473</v>
      </c>
      <c r="H1272" t="s">
        <v>96576</v>
      </c>
      <c r="J1272" t="s">
        <v>1152</v>
      </c>
      <c r="K1272" s="2">
        <v>41364.595335648148</v>
      </c>
      <c r="L1272" s="3">
        <f t="shared" si="19"/>
        <v>41364</v>
      </c>
      <c r="M1272" t="s">
        <v>84</v>
      </c>
      <c r="N1272">
        <v>0</v>
      </c>
      <c r="O1272">
        <v>0</v>
      </c>
      <c r="Q1272" t="s">
        <v>1153</v>
      </c>
      <c r="R1272">
        <v>1</v>
      </c>
    </row>
    <row r="1273" spans="1:18" x14ac:dyDescent="0.15">
      <c r="A1273" s="1" t="s">
        <v>1144</v>
      </c>
      <c r="B1273" t="s">
        <v>1145</v>
      </c>
      <c r="C1273" t="s">
        <v>94</v>
      </c>
      <c r="E1273">
        <v>1660223</v>
      </c>
      <c r="F1273">
        <v>1061</v>
      </c>
      <c r="G1273">
        <v>38149</v>
      </c>
      <c r="H1273" t="s">
        <v>96574</v>
      </c>
      <c r="I1273" t="s">
        <v>1146</v>
      </c>
      <c r="J1273" t="s">
        <v>1147</v>
      </c>
      <c r="K1273" s="2">
        <v>41364.595358796294</v>
      </c>
      <c r="L1273" s="3">
        <f t="shared" si="19"/>
        <v>41364</v>
      </c>
      <c r="M1273" t="s">
        <v>1148</v>
      </c>
      <c r="N1273">
        <v>11</v>
      </c>
      <c r="O1273">
        <v>2</v>
      </c>
      <c r="Q1273" t="s">
        <v>1149</v>
      </c>
      <c r="R1273">
        <v>1</v>
      </c>
    </row>
    <row r="1274" spans="1:18" x14ac:dyDescent="0.15">
      <c r="A1274" s="1" t="s">
        <v>1139</v>
      </c>
      <c r="B1274" t="s">
        <v>1140</v>
      </c>
      <c r="C1274" t="s">
        <v>94</v>
      </c>
      <c r="D1274" t="s">
        <v>96692</v>
      </c>
      <c r="E1274">
        <v>1270</v>
      </c>
      <c r="F1274">
        <v>495</v>
      </c>
      <c r="G1274">
        <v>9911</v>
      </c>
      <c r="H1274" t="s">
        <v>96575</v>
      </c>
      <c r="I1274" t="s">
        <v>1141</v>
      </c>
      <c r="J1274" t="s">
        <v>1142</v>
      </c>
      <c r="K1274" s="2">
        <v>41364.595451388886</v>
      </c>
      <c r="L1274" s="3">
        <f t="shared" si="19"/>
        <v>41364</v>
      </c>
      <c r="M1274" t="s">
        <v>84</v>
      </c>
      <c r="N1274">
        <v>0</v>
      </c>
      <c r="O1274">
        <v>0</v>
      </c>
      <c r="Q1274" t="s">
        <v>1143</v>
      </c>
      <c r="R1274">
        <v>1</v>
      </c>
    </row>
    <row r="1275" spans="1:18" x14ac:dyDescent="0.15">
      <c r="A1275" s="1" t="s">
        <v>1134</v>
      </c>
      <c r="B1275" t="s">
        <v>1135</v>
      </c>
      <c r="C1275" t="s">
        <v>2703</v>
      </c>
      <c r="D1275" t="s">
        <v>96702</v>
      </c>
      <c r="E1275">
        <v>8061</v>
      </c>
      <c r="F1275">
        <v>161</v>
      </c>
      <c r="G1275">
        <v>2545</v>
      </c>
      <c r="H1275" t="s">
        <v>96575</v>
      </c>
      <c r="I1275" t="s">
        <v>1136</v>
      </c>
      <c r="J1275" t="s">
        <v>1137</v>
      </c>
      <c r="K1275" s="2">
        <v>41364.595532407409</v>
      </c>
      <c r="L1275" s="3">
        <f t="shared" si="19"/>
        <v>41364</v>
      </c>
      <c r="M1275" t="s">
        <v>339</v>
      </c>
      <c r="N1275">
        <v>1</v>
      </c>
      <c r="O1275">
        <v>1</v>
      </c>
      <c r="P1275" t="s">
        <v>1138</v>
      </c>
      <c r="Q1275" t="s">
        <v>804</v>
      </c>
      <c r="R1275">
        <v>1</v>
      </c>
    </row>
    <row r="1276" spans="1:18" x14ac:dyDescent="0.15">
      <c r="A1276" s="1" t="s">
        <v>1128</v>
      </c>
      <c r="B1276" t="s">
        <v>1129</v>
      </c>
      <c r="C1276" t="s">
        <v>94</v>
      </c>
      <c r="E1276">
        <v>176</v>
      </c>
      <c r="F1276">
        <v>234</v>
      </c>
      <c r="G1276">
        <v>2002</v>
      </c>
      <c r="H1276" t="s">
        <v>96576</v>
      </c>
      <c r="J1276" t="s">
        <v>1130</v>
      </c>
      <c r="K1276" s="2">
        <v>41364.595578703702</v>
      </c>
      <c r="L1276" s="3">
        <f t="shared" si="19"/>
        <v>41364</v>
      </c>
      <c r="M1276" t="s">
        <v>63</v>
      </c>
      <c r="N1276">
        <v>0</v>
      </c>
      <c r="O1276">
        <v>0</v>
      </c>
      <c r="P1276" t="s">
        <v>1131</v>
      </c>
      <c r="Q1276" t="s">
        <v>1132</v>
      </c>
      <c r="R1276">
        <v>1</v>
      </c>
    </row>
    <row r="1277" spans="1:18" x14ac:dyDescent="0.15">
      <c r="A1277" s="1" t="s">
        <v>832</v>
      </c>
      <c r="B1277" t="s">
        <v>833</v>
      </c>
      <c r="C1277" t="s">
        <v>3332</v>
      </c>
      <c r="D1277" t="s">
        <v>96604</v>
      </c>
      <c r="E1277">
        <v>1026797</v>
      </c>
      <c r="F1277">
        <v>903</v>
      </c>
      <c r="G1277">
        <v>64005</v>
      </c>
      <c r="H1277" t="s">
        <v>96574</v>
      </c>
      <c r="I1277" t="s">
        <v>834</v>
      </c>
      <c r="J1277" t="s">
        <v>1133</v>
      </c>
      <c r="K1277" s="2">
        <v>41364.595590277779</v>
      </c>
      <c r="L1277" s="3">
        <f t="shared" si="19"/>
        <v>41364</v>
      </c>
      <c r="M1277" t="s">
        <v>84</v>
      </c>
      <c r="N1277">
        <v>9</v>
      </c>
      <c r="O1277">
        <v>3</v>
      </c>
      <c r="Q1277" t="s">
        <v>895</v>
      </c>
      <c r="R1277">
        <v>1</v>
      </c>
    </row>
    <row r="1278" spans="1:18" x14ac:dyDescent="0.15">
      <c r="A1278" s="1" t="s">
        <v>1124</v>
      </c>
      <c r="B1278" t="s">
        <v>1125</v>
      </c>
      <c r="C1278" t="s">
        <v>190</v>
      </c>
      <c r="D1278" t="s">
        <v>96643</v>
      </c>
      <c r="E1278">
        <v>375</v>
      </c>
      <c r="F1278">
        <v>703</v>
      </c>
      <c r="G1278">
        <v>2239</v>
      </c>
      <c r="H1278" t="s">
        <v>96576</v>
      </c>
      <c r="J1278" t="s">
        <v>1126</v>
      </c>
      <c r="K1278" s="2">
        <v>41364.595648148148</v>
      </c>
      <c r="L1278" s="3">
        <f t="shared" si="19"/>
        <v>41364</v>
      </c>
      <c r="M1278" t="s">
        <v>63</v>
      </c>
      <c r="N1278">
        <v>0</v>
      </c>
      <c r="O1278">
        <v>0</v>
      </c>
      <c r="P1278" t="s">
        <v>1127</v>
      </c>
      <c r="Q1278" t="s">
        <v>119</v>
      </c>
      <c r="R1278">
        <v>1</v>
      </c>
    </row>
    <row r="1279" spans="1:18" x14ac:dyDescent="0.15">
      <c r="A1279" s="1" t="s">
        <v>69139</v>
      </c>
      <c r="B1279" t="s">
        <v>69140</v>
      </c>
      <c r="C1279" t="s">
        <v>27</v>
      </c>
      <c r="E1279">
        <v>446</v>
      </c>
      <c r="F1279">
        <v>207</v>
      </c>
      <c r="G1279">
        <v>867</v>
      </c>
      <c r="H1279" t="s">
        <v>96576</v>
      </c>
      <c r="J1279" t="s">
        <v>69141</v>
      </c>
      <c r="K1279" s="2">
        <v>41364.59578703704</v>
      </c>
      <c r="L1279" s="3">
        <f t="shared" si="19"/>
        <v>41364</v>
      </c>
      <c r="M1279" t="s">
        <v>117</v>
      </c>
      <c r="N1279">
        <v>0</v>
      </c>
      <c r="O1279">
        <v>0</v>
      </c>
      <c r="Q1279" t="s">
        <v>69142</v>
      </c>
      <c r="R1279">
        <v>1</v>
      </c>
    </row>
    <row r="1280" spans="1:18" x14ac:dyDescent="0.15">
      <c r="A1280" s="1" t="s">
        <v>1119</v>
      </c>
      <c r="B1280" t="s">
        <v>1120</v>
      </c>
      <c r="C1280" t="s">
        <v>853</v>
      </c>
      <c r="D1280" t="s">
        <v>96594</v>
      </c>
      <c r="E1280">
        <v>58</v>
      </c>
      <c r="F1280">
        <v>79</v>
      </c>
      <c r="G1280">
        <v>670</v>
      </c>
      <c r="H1280" t="s">
        <v>96576</v>
      </c>
      <c r="J1280" t="s">
        <v>1121</v>
      </c>
      <c r="K1280" s="2">
        <v>41364.59584490741</v>
      </c>
      <c r="L1280" s="3">
        <f t="shared" si="19"/>
        <v>41364</v>
      </c>
      <c r="M1280" t="s">
        <v>23</v>
      </c>
      <c r="N1280">
        <v>0</v>
      </c>
      <c r="O1280">
        <v>0</v>
      </c>
      <c r="Q1280" t="s">
        <v>1122</v>
      </c>
      <c r="R1280">
        <v>1</v>
      </c>
    </row>
    <row r="1281" spans="1:18" x14ac:dyDescent="0.15">
      <c r="A1281" s="1" t="s">
        <v>1115</v>
      </c>
      <c r="B1281" t="s">
        <v>1116</v>
      </c>
      <c r="C1281" t="s">
        <v>190</v>
      </c>
      <c r="E1281">
        <v>26</v>
      </c>
      <c r="F1281">
        <v>38</v>
      </c>
      <c r="G1281">
        <v>58</v>
      </c>
      <c r="H1281" t="s">
        <v>96576</v>
      </c>
      <c r="J1281" t="s">
        <v>1117</v>
      </c>
      <c r="K1281" s="2">
        <v>41364.595868055556</v>
      </c>
      <c r="L1281" s="3">
        <f t="shared" si="19"/>
        <v>41364</v>
      </c>
      <c r="M1281" t="s">
        <v>117</v>
      </c>
      <c r="N1281">
        <v>0</v>
      </c>
      <c r="O1281">
        <v>6</v>
      </c>
      <c r="Q1281" t="s">
        <v>1118</v>
      </c>
      <c r="R1281">
        <v>1</v>
      </c>
    </row>
    <row r="1282" spans="1:18" x14ac:dyDescent="0.15">
      <c r="A1282" s="1" t="s">
        <v>1109</v>
      </c>
      <c r="B1282" t="s">
        <v>1110</v>
      </c>
      <c r="C1282" t="s">
        <v>3479</v>
      </c>
      <c r="D1282" t="s">
        <v>96610</v>
      </c>
      <c r="E1282">
        <v>1258559</v>
      </c>
      <c r="F1282">
        <v>513</v>
      </c>
      <c r="G1282">
        <v>46679</v>
      </c>
      <c r="H1282" t="s">
        <v>96574</v>
      </c>
      <c r="I1282" t="s">
        <v>1111</v>
      </c>
      <c r="J1282" t="s">
        <v>1112</v>
      </c>
      <c r="K1282" s="2">
        <v>41364.595868055556</v>
      </c>
      <c r="L1282" s="3">
        <f t="shared" si="19"/>
        <v>41364</v>
      </c>
      <c r="M1282" t="s">
        <v>84</v>
      </c>
      <c r="N1282">
        <v>2</v>
      </c>
      <c r="O1282">
        <v>0</v>
      </c>
      <c r="P1282" t="s">
        <v>1113</v>
      </c>
      <c r="Q1282" t="s">
        <v>1114</v>
      </c>
      <c r="R1282">
        <v>1</v>
      </c>
    </row>
    <row r="1283" spans="1:18" x14ac:dyDescent="0.15">
      <c r="A1283" s="1" t="s">
        <v>1104</v>
      </c>
      <c r="B1283" t="s">
        <v>1105</v>
      </c>
      <c r="C1283" t="s">
        <v>3332</v>
      </c>
      <c r="D1283" t="s">
        <v>96604</v>
      </c>
      <c r="E1283">
        <v>21466</v>
      </c>
      <c r="F1283">
        <v>132</v>
      </c>
      <c r="G1283">
        <v>22227</v>
      </c>
      <c r="H1283" t="s">
        <v>96574</v>
      </c>
      <c r="I1283" t="s">
        <v>1106</v>
      </c>
      <c r="J1283" t="s">
        <v>1107</v>
      </c>
      <c r="K1283" s="2">
        <v>41364.595891203702</v>
      </c>
      <c r="L1283" s="3">
        <f t="shared" ref="L1283:L1346" si="20">INT(K1283)</f>
        <v>41364</v>
      </c>
      <c r="M1283" t="s">
        <v>117</v>
      </c>
      <c r="N1283">
        <v>0</v>
      </c>
      <c r="O1283">
        <v>0</v>
      </c>
      <c r="Q1283" t="s">
        <v>1108</v>
      </c>
      <c r="R1283">
        <v>1</v>
      </c>
    </row>
    <row r="1284" spans="1:18" x14ac:dyDescent="0.15">
      <c r="A1284" s="1" t="s">
        <v>1099</v>
      </c>
      <c r="B1284" t="s">
        <v>1100</v>
      </c>
      <c r="C1284" t="s">
        <v>11046</v>
      </c>
      <c r="D1284" t="s">
        <v>96800</v>
      </c>
      <c r="E1284">
        <v>78</v>
      </c>
      <c r="F1284">
        <v>205</v>
      </c>
      <c r="G1284">
        <v>206</v>
      </c>
      <c r="H1284" t="s">
        <v>96576</v>
      </c>
      <c r="J1284" t="s">
        <v>1101</v>
      </c>
      <c r="K1284" s="2">
        <v>41364.595914351848</v>
      </c>
      <c r="L1284" s="3">
        <f t="shared" si="20"/>
        <v>41364</v>
      </c>
      <c r="M1284" t="s">
        <v>63</v>
      </c>
      <c r="N1284">
        <v>0</v>
      </c>
      <c r="O1284">
        <v>1</v>
      </c>
      <c r="P1284" t="s">
        <v>1102</v>
      </c>
      <c r="Q1284" t="s">
        <v>1103</v>
      </c>
      <c r="R1284">
        <v>1</v>
      </c>
    </row>
    <row r="1285" spans="1:18" x14ac:dyDescent="0.15">
      <c r="A1285" s="1" t="s">
        <v>1094</v>
      </c>
      <c r="B1285" t="s">
        <v>1095</v>
      </c>
      <c r="C1285" t="s">
        <v>27</v>
      </c>
      <c r="E1285">
        <v>12021</v>
      </c>
      <c r="F1285">
        <v>382</v>
      </c>
      <c r="G1285">
        <v>4840</v>
      </c>
      <c r="H1285" t="s">
        <v>96575</v>
      </c>
      <c r="I1285" t="s">
        <v>1096</v>
      </c>
      <c r="J1285" t="s">
        <v>1097</v>
      </c>
      <c r="K1285" s="2">
        <v>41364.595937500002</v>
      </c>
      <c r="L1285" s="3">
        <f t="shared" si="20"/>
        <v>41364</v>
      </c>
      <c r="M1285" t="s">
        <v>158</v>
      </c>
      <c r="N1285">
        <v>0</v>
      </c>
      <c r="O1285">
        <v>0</v>
      </c>
      <c r="Q1285" t="s">
        <v>1098</v>
      </c>
      <c r="R1285">
        <v>1</v>
      </c>
    </row>
    <row r="1286" spans="1:18" x14ac:dyDescent="0.15">
      <c r="A1286" s="1" t="s">
        <v>1089</v>
      </c>
      <c r="B1286" t="s">
        <v>1090</v>
      </c>
      <c r="C1286" t="s">
        <v>110</v>
      </c>
      <c r="D1286" t="s">
        <v>96615</v>
      </c>
      <c r="E1286">
        <v>275</v>
      </c>
      <c r="F1286">
        <v>877</v>
      </c>
      <c r="G1286">
        <v>1325</v>
      </c>
      <c r="H1286" t="s">
        <v>96576</v>
      </c>
      <c r="J1286" t="s">
        <v>1091</v>
      </c>
      <c r="K1286" s="2">
        <v>41364.595960648148</v>
      </c>
      <c r="L1286" s="3">
        <f t="shared" si="20"/>
        <v>41364</v>
      </c>
      <c r="M1286" t="s">
        <v>1092</v>
      </c>
      <c r="N1286">
        <v>0</v>
      </c>
      <c r="O1286">
        <v>0</v>
      </c>
      <c r="Q1286" t="s">
        <v>1093</v>
      </c>
      <c r="R1286">
        <v>1</v>
      </c>
    </row>
    <row r="1287" spans="1:18" x14ac:dyDescent="0.15">
      <c r="A1287" s="1" t="s">
        <v>1082</v>
      </c>
      <c r="B1287" t="s">
        <v>1083</v>
      </c>
      <c r="C1287" t="s">
        <v>1421</v>
      </c>
      <c r="D1287" t="s">
        <v>96588</v>
      </c>
      <c r="E1287">
        <v>380407</v>
      </c>
      <c r="F1287">
        <v>1474</v>
      </c>
      <c r="G1287">
        <v>3646</v>
      </c>
      <c r="H1287" t="s">
        <v>96575</v>
      </c>
      <c r="I1287" t="s">
        <v>1084</v>
      </c>
      <c r="J1287" t="s">
        <v>1085</v>
      </c>
      <c r="K1287" s="2">
        <v>41364.595983796295</v>
      </c>
      <c r="L1287" s="3">
        <f t="shared" si="20"/>
        <v>41364</v>
      </c>
      <c r="M1287" t="s">
        <v>317</v>
      </c>
      <c r="N1287">
        <v>0</v>
      </c>
      <c r="O1287">
        <v>0</v>
      </c>
      <c r="Q1287" t="s">
        <v>1086</v>
      </c>
      <c r="R1287">
        <v>1</v>
      </c>
    </row>
    <row r="1288" spans="1:18" x14ac:dyDescent="0.15">
      <c r="A1288" s="1" t="s">
        <v>1008</v>
      </c>
      <c r="B1288" t="s">
        <v>1009</v>
      </c>
      <c r="C1288" t="s">
        <v>94</v>
      </c>
      <c r="D1288" t="s">
        <v>96653</v>
      </c>
      <c r="E1288">
        <v>3081</v>
      </c>
      <c r="F1288">
        <v>1072</v>
      </c>
      <c r="G1288">
        <v>96338</v>
      </c>
      <c r="H1288" t="s">
        <v>96578</v>
      </c>
      <c r="J1288" t="s">
        <v>1087</v>
      </c>
      <c r="K1288" s="2">
        <v>41364.595995370371</v>
      </c>
      <c r="L1288" s="3">
        <f t="shared" si="20"/>
        <v>41364</v>
      </c>
      <c r="M1288" t="s">
        <v>486</v>
      </c>
      <c r="N1288">
        <v>0</v>
      </c>
      <c r="O1288">
        <v>0</v>
      </c>
      <c r="Q1288" t="s">
        <v>1088</v>
      </c>
      <c r="R1288">
        <v>1</v>
      </c>
    </row>
    <row r="1289" spans="1:18" x14ac:dyDescent="0.15">
      <c r="A1289" s="1" t="s">
        <v>1078</v>
      </c>
      <c r="B1289" t="s">
        <v>1079</v>
      </c>
      <c r="C1289" t="s">
        <v>1237</v>
      </c>
      <c r="D1289" t="s">
        <v>96746</v>
      </c>
      <c r="E1289">
        <v>12</v>
      </c>
      <c r="F1289">
        <v>53</v>
      </c>
      <c r="G1289">
        <v>241</v>
      </c>
      <c r="H1289" t="s">
        <v>96576</v>
      </c>
      <c r="J1289" t="s">
        <v>1080</v>
      </c>
      <c r="K1289" s="2">
        <v>41364.596180555556</v>
      </c>
      <c r="L1289" s="3">
        <f t="shared" si="20"/>
        <v>41364</v>
      </c>
      <c r="M1289" t="s">
        <v>370</v>
      </c>
      <c r="N1289">
        <v>0</v>
      </c>
      <c r="O1289">
        <v>0</v>
      </c>
      <c r="Q1289" t="s">
        <v>1081</v>
      </c>
      <c r="R1289">
        <v>1</v>
      </c>
    </row>
    <row r="1290" spans="1:18" x14ac:dyDescent="0.15">
      <c r="A1290" s="1" t="s">
        <v>1073</v>
      </c>
      <c r="B1290" t="s">
        <v>1074</v>
      </c>
      <c r="C1290" t="s">
        <v>110</v>
      </c>
      <c r="D1290" t="s">
        <v>96586</v>
      </c>
      <c r="E1290">
        <v>111</v>
      </c>
      <c r="F1290">
        <v>139</v>
      </c>
      <c r="G1290">
        <v>1222</v>
      </c>
      <c r="H1290" t="s">
        <v>96576</v>
      </c>
      <c r="J1290" t="s">
        <v>1075</v>
      </c>
      <c r="K1290" s="2">
        <v>41364.596192129633</v>
      </c>
      <c r="L1290" s="3">
        <f t="shared" si="20"/>
        <v>41364</v>
      </c>
      <c r="M1290" t="s">
        <v>238</v>
      </c>
      <c r="N1290">
        <v>0</v>
      </c>
      <c r="O1290">
        <v>0</v>
      </c>
      <c r="P1290" t="s">
        <v>1076</v>
      </c>
      <c r="Q1290" t="s">
        <v>1077</v>
      </c>
      <c r="R1290">
        <v>1</v>
      </c>
    </row>
    <row r="1291" spans="1:18" x14ac:dyDescent="0.15">
      <c r="A1291" s="1" t="s">
        <v>1068</v>
      </c>
      <c r="B1291" t="s">
        <v>1069</v>
      </c>
      <c r="C1291" t="s">
        <v>2793</v>
      </c>
      <c r="D1291" t="s">
        <v>96606</v>
      </c>
      <c r="E1291">
        <v>146201</v>
      </c>
      <c r="F1291">
        <v>518</v>
      </c>
      <c r="G1291">
        <v>17287</v>
      </c>
      <c r="H1291" t="s">
        <v>96579</v>
      </c>
      <c r="I1291" t="s">
        <v>1070</v>
      </c>
      <c r="J1291" t="s">
        <v>1071</v>
      </c>
      <c r="K1291" s="2">
        <v>41364.596296296295</v>
      </c>
      <c r="L1291" s="3">
        <f t="shared" si="20"/>
        <v>41364</v>
      </c>
      <c r="M1291" t="s">
        <v>117</v>
      </c>
      <c r="N1291">
        <v>22</v>
      </c>
      <c r="O1291">
        <v>11</v>
      </c>
      <c r="Q1291" t="s">
        <v>1072</v>
      </c>
      <c r="R1291">
        <v>1</v>
      </c>
    </row>
    <row r="1292" spans="1:18" x14ac:dyDescent="0.15">
      <c r="A1292" s="1" t="s">
        <v>1064</v>
      </c>
      <c r="B1292" t="s">
        <v>1065</v>
      </c>
      <c r="C1292" t="s">
        <v>11046</v>
      </c>
      <c r="D1292" t="s">
        <v>96598</v>
      </c>
      <c r="E1292">
        <v>196</v>
      </c>
      <c r="F1292">
        <v>272</v>
      </c>
      <c r="G1292">
        <v>477</v>
      </c>
      <c r="H1292" t="s">
        <v>96578</v>
      </c>
      <c r="J1292" t="s">
        <v>1066</v>
      </c>
      <c r="K1292" s="2">
        <v>41364.596354166664</v>
      </c>
      <c r="L1292" s="3">
        <f t="shared" si="20"/>
        <v>41364</v>
      </c>
      <c r="M1292" t="s">
        <v>494</v>
      </c>
      <c r="N1292">
        <v>0</v>
      </c>
      <c r="O1292">
        <v>0</v>
      </c>
      <c r="Q1292" t="s">
        <v>1067</v>
      </c>
      <c r="R1292">
        <v>1</v>
      </c>
    </row>
    <row r="1293" spans="1:18" x14ac:dyDescent="0.15">
      <c r="A1293" s="1" t="s">
        <v>1060</v>
      </c>
      <c r="B1293" t="s">
        <v>1061</v>
      </c>
      <c r="C1293" t="s">
        <v>27</v>
      </c>
      <c r="E1293">
        <v>120</v>
      </c>
      <c r="F1293">
        <v>149</v>
      </c>
      <c r="G1293">
        <v>880</v>
      </c>
      <c r="H1293" t="s">
        <v>96576</v>
      </c>
      <c r="J1293" t="s">
        <v>1062</v>
      </c>
      <c r="K1293" s="2">
        <v>41364.596354166664</v>
      </c>
      <c r="L1293" s="3">
        <f t="shared" si="20"/>
        <v>41364</v>
      </c>
      <c r="M1293" t="s">
        <v>360</v>
      </c>
      <c r="N1293">
        <v>0</v>
      </c>
      <c r="O1293">
        <v>0</v>
      </c>
      <c r="Q1293" t="s">
        <v>1063</v>
      </c>
      <c r="R1293">
        <v>1</v>
      </c>
    </row>
    <row r="1294" spans="1:18" x14ac:dyDescent="0.15">
      <c r="A1294" s="1" t="s">
        <v>1056</v>
      </c>
      <c r="B1294" t="s">
        <v>1057</v>
      </c>
      <c r="C1294" t="s">
        <v>344</v>
      </c>
      <c r="D1294" t="s">
        <v>96589</v>
      </c>
      <c r="E1294">
        <v>255</v>
      </c>
      <c r="F1294">
        <v>188</v>
      </c>
      <c r="G1294">
        <v>1824</v>
      </c>
      <c r="H1294" t="s">
        <v>96578</v>
      </c>
      <c r="J1294" t="s">
        <v>1058</v>
      </c>
      <c r="K1294" s="2">
        <v>41364.596365740741</v>
      </c>
      <c r="L1294" s="3">
        <f t="shared" si="20"/>
        <v>41364</v>
      </c>
      <c r="M1294" t="s">
        <v>56</v>
      </c>
      <c r="N1294">
        <v>0</v>
      </c>
      <c r="O1294">
        <v>0</v>
      </c>
      <c r="Q1294" t="s">
        <v>1059</v>
      </c>
      <c r="R1294">
        <v>1</v>
      </c>
    </row>
    <row r="1295" spans="1:18" x14ac:dyDescent="0.15">
      <c r="A1295" s="1" t="s">
        <v>1051</v>
      </c>
      <c r="B1295" t="s">
        <v>1052</v>
      </c>
      <c r="C1295" t="s">
        <v>27</v>
      </c>
      <c r="E1295">
        <v>766</v>
      </c>
      <c r="F1295">
        <v>1562</v>
      </c>
      <c r="G1295">
        <v>3437</v>
      </c>
      <c r="H1295" t="s">
        <v>96578</v>
      </c>
      <c r="J1295" t="s">
        <v>1053</v>
      </c>
      <c r="K1295" s="2">
        <v>41364.596435185187</v>
      </c>
      <c r="L1295" s="3">
        <f t="shared" si="20"/>
        <v>41364</v>
      </c>
      <c r="M1295" t="s">
        <v>63</v>
      </c>
      <c r="N1295">
        <v>0</v>
      </c>
      <c r="O1295">
        <v>0</v>
      </c>
      <c r="P1295" t="s">
        <v>1054</v>
      </c>
      <c r="Q1295" t="s">
        <v>1055</v>
      </c>
      <c r="R1295">
        <v>1</v>
      </c>
    </row>
    <row r="1296" spans="1:18" x14ac:dyDescent="0.15">
      <c r="A1296" s="1" t="s">
        <v>69135</v>
      </c>
      <c r="B1296" t="s">
        <v>69136</v>
      </c>
      <c r="C1296" t="s">
        <v>344</v>
      </c>
      <c r="E1296">
        <v>1004</v>
      </c>
      <c r="F1296">
        <v>404</v>
      </c>
      <c r="G1296">
        <v>11994</v>
      </c>
      <c r="H1296" t="s">
        <v>96576</v>
      </c>
      <c r="J1296" t="s">
        <v>69137</v>
      </c>
      <c r="K1296" s="2">
        <v>41364.596574074072</v>
      </c>
      <c r="L1296" s="3">
        <f t="shared" si="20"/>
        <v>41364</v>
      </c>
      <c r="M1296" t="s">
        <v>63</v>
      </c>
      <c r="N1296">
        <v>0</v>
      </c>
      <c r="O1296">
        <v>0</v>
      </c>
      <c r="Q1296" t="s">
        <v>69138</v>
      </c>
      <c r="R1296">
        <v>1</v>
      </c>
    </row>
    <row r="1297" spans="1:18" x14ac:dyDescent="0.15">
      <c r="A1297" s="1" t="s">
        <v>1045</v>
      </c>
      <c r="B1297" t="s">
        <v>1046</v>
      </c>
      <c r="C1297" t="s">
        <v>94</v>
      </c>
      <c r="D1297" t="s">
        <v>96684</v>
      </c>
      <c r="E1297">
        <v>13096</v>
      </c>
      <c r="F1297">
        <v>2949</v>
      </c>
      <c r="G1297">
        <v>103322</v>
      </c>
      <c r="H1297" t="s">
        <v>96575</v>
      </c>
      <c r="I1297" t="s">
        <v>1047</v>
      </c>
      <c r="J1297" t="s">
        <v>1048</v>
      </c>
      <c r="K1297" s="2">
        <v>41364.596620370372</v>
      </c>
      <c r="L1297" s="3">
        <f t="shared" si="20"/>
        <v>41364</v>
      </c>
      <c r="M1297" t="s">
        <v>63</v>
      </c>
      <c r="N1297">
        <v>19</v>
      </c>
      <c r="O1297">
        <v>3</v>
      </c>
      <c r="P1297" t="s">
        <v>1049</v>
      </c>
      <c r="Q1297" t="s">
        <v>1050</v>
      </c>
      <c r="R1297">
        <v>1</v>
      </c>
    </row>
    <row r="1298" spans="1:18" x14ac:dyDescent="0.15">
      <c r="A1298" s="1" t="s">
        <v>1041</v>
      </c>
      <c r="B1298" t="s">
        <v>1042</v>
      </c>
      <c r="C1298" t="s">
        <v>34</v>
      </c>
      <c r="D1298" t="s">
        <v>27</v>
      </c>
      <c r="E1298">
        <v>105</v>
      </c>
      <c r="F1298">
        <v>551</v>
      </c>
      <c r="G1298">
        <v>2046</v>
      </c>
      <c r="H1298" t="s">
        <v>96576</v>
      </c>
      <c r="J1298" t="s">
        <v>1043</v>
      </c>
      <c r="K1298" s="2">
        <v>41364.596689814818</v>
      </c>
      <c r="L1298" s="3">
        <f t="shared" si="20"/>
        <v>41364</v>
      </c>
      <c r="M1298" t="s">
        <v>246</v>
      </c>
      <c r="N1298">
        <v>0</v>
      </c>
      <c r="O1298">
        <v>0</v>
      </c>
      <c r="Q1298" t="s">
        <v>1044</v>
      </c>
      <c r="R1298">
        <v>1</v>
      </c>
    </row>
    <row r="1299" spans="1:18" x14ac:dyDescent="0.15">
      <c r="A1299" s="1" t="s">
        <v>1036</v>
      </c>
      <c r="B1299" t="s">
        <v>1037</v>
      </c>
      <c r="C1299" t="s">
        <v>3837</v>
      </c>
      <c r="D1299" t="s">
        <v>96748</v>
      </c>
      <c r="E1299">
        <v>2117</v>
      </c>
      <c r="F1299">
        <v>957</v>
      </c>
      <c r="G1299">
        <v>9569</v>
      </c>
      <c r="H1299" t="s">
        <v>96578</v>
      </c>
      <c r="J1299" t="s">
        <v>1038</v>
      </c>
      <c r="K1299" s="2">
        <v>41364.596712962964</v>
      </c>
      <c r="L1299" s="3">
        <f t="shared" si="20"/>
        <v>41364</v>
      </c>
      <c r="M1299" t="s">
        <v>63</v>
      </c>
      <c r="N1299">
        <v>5</v>
      </c>
      <c r="O1299">
        <v>0</v>
      </c>
      <c r="P1299" t="s">
        <v>1039</v>
      </c>
      <c r="Q1299" t="s">
        <v>1040</v>
      </c>
      <c r="R1299">
        <v>1</v>
      </c>
    </row>
    <row r="1300" spans="1:18" x14ac:dyDescent="0.15">
      <c r="A1300" s="1" t="s">
        <v>1031</v>
      </c>
      <c r="B1300" t="s">
        <v>1032</v>
      </c>
      <c r="C1300" t="s">
        <v>2543</v>
      </c>
      <c r="D1300" t="s">
        <v>96658</v>
      </c>
      <c r="E1300">
        <v>801</v>
      </c>
      <c r="F1300">
        <v>1103</v>
      </c>
      <c r="G1300">
        <v>5443</v>
      </c>
      <c r="H1300" t="s">
        <v>96576</v>
      </c>
      <c r="J1300" t="s">
        <v>1033</v>
      </c>
      <c r="K1300" s="2">
        <v>41364.596736111111</v>
      </c>
      <c r="L1300" s="3">
        <f t="shared" si="20"/>
        <v>41364</v>
      </c>
      <c r="M1300" t="s">
        <v>63</v>
      </c>
      <c r="N1300">
        <v>0</v>
      </c>
      <c r="O1300">
        <v>0</v>
      </c>
      <c r="P1300" t="s">
        <v>1034</v>
      </c>
      <c r="Q1300" t="s">
        <v>1035</v>
      </c>
      <c r="R1300">
        <v>1</v>
      </c>
    </row>
    <row r="1301" spans="1:18" x14ac:dyDescent="0.15">
      <c r="A1301" s="1" t="s">
        <v>1026</v>
      </c>
      <c r="B1301" t="s">
        <v>1027</v>
      </c>
      <c r="C1301" t="s">
        <v>3479</v>
      </c>
      <c r="D1301" t="s">
        <v>96727</v>
      </c>
      <c r="E1301">
        <v>572</v>
      </c>
      <c r="F1301">
        <v>641</v>
      </c>
      <c r="G1301">
        <v>1618</v>
      </c>
      <c r="H1301" t="s">
        <v>96578</v>
      </c>
      <c r="J1301" t="s">
        <v>1028</v>
      </c>
      <c r="K1301" s="2">
        <v>41364.596759259257</v>
      </c>
      <c r="L1301" s="3">
        <f t="shared" si="20"/>
        <v>41364</v>
      </c>
      <c r="M1301" t="s">
        <v>1029</v>
      </c>
      <c r="N1301">
        <v>2</v>
      </c>
      <c r="O1301">
        <v>0</v>
      </c>
      <c r="Q1301" t="s">
        <v>1030</v>
      </c>
      <c r="R1301">
        <v>1</v>
      </c>
    </row>
    <row r="1302" spans="1:18" x14ac:dyDescent="0.15">
      <c r="A1302" s="1" t="s">
        <v>1021</v>
      </c>
      <c r="B1302" t="s">
        <v>1022</v>
      </c>
      <c r="C1302" t="s">
        <v>344</v>
      </c>
      <c r="E1302">
        <v>4389</v>
      </c>
      <c r="F1302">
        <v>176</v>
      </c>
      <c r="G1302">
        <v>678</v>
      </c>
      <c r="H1302" t="s">
        <v>96579</v>
      </c>
      <c r="I1302" t="s">
        <v>1022</v>
      </c>
      <c r="J1302" t="s">
        <v>1023</v>
      </c>
      <c r="K1302" s="2">
        <v>41364.596817129626</v>
      </c>
      <c r="L1302" s="3">
        <f t="shared" si="20"/>
        <v>41364</v>
      </c>
      <c r="M1302" t="s">
        <v>1024</v>
      </c>
      <c r="N1302">
        <v>0</v>
      </c>
      <c r="O1302">
        <v>0</v>
      </c>
      <c r="Q1302" t="s">
        <v>1025</v>
      </c>
      <c r="R1302">
        <v>1</v>
      </c>
    </row>
    <row r="1303" spans="1:18" x14ac:dyDescent="0.15">
      <c r="A1303" s="1" t="s">
        <v>1017</v>
      </c>
      <c r="B1303" t="s">
        <v>1018</v>
      </c>
      <c r="C1303" t="s">
        <v>344</v>
      </c>
      <c r="D1303" t="s">
        <v>96620</v>
      </c>
      <c r="E1303">
        <v>192</v>
      </c>
      <c r="F1303">
        <v>333</v>
      </c>
      <c r="G1303">
        <v>491</v>
      </c>
      <c r="H1303" t="s">
        <v>96576</v>
      </c>
      <c r="J1303" t="s">
        <v>1019</v>
      </c>
      <c r="K1303" s="2">
        <v>41364.596817129626</v>
      </c>
      <c r="L1303" s="3">
        <f t="shared" si="20"/>
        <v>41364</v>
      </c>
      <c r="M1303" t="s">
        <v>370</v>
      </c>
      <c r="N1303">
        <v>0</v>
      </c>
      <c r="O1303">
        <v>0</v>
      </c>
      <c r="Q1303" t="s">
        <v>1020</v>
      </c>
      <c r="R1303">
        <v>1</v>
      </c>
    </row>
    <row r="1304" spans="1:18" x14ac:dyDescent="0.15">
      <c r="A1304" s="1" t="s">
        <v>1013</v>
      </c>
      <c r="B1304" t="s">
        <v>1014</v>
      </c>
      <c r="C1304" t="s">
        <v>344</v>
      </c>
      <c r="D1304" t="s">
        <v>96671</v>
      </c>
      <c r="E1304">
        <v>266</v>
      </c>
      <c r="F1304">
        <v>224</v>
      </c>
      <c r="G1304">
        <v>3670</v>
      </c>
      <c r="H1304" t="s">
        <v>96576</v>
      </c>
      <c r="J1304" t="s">
        <v>1015</v>
      </c>
      <c r="K1304" s="2">
        <v>41364.596851851849</v>
      </c>
      <c r="L1304" s="3">
        <f t="shared" si="20"/>
        <v>41364</v>
      </c>
      <c r="M1304" t="s">
        <v>63</v>
      </c>
      <c r="N1304">
        <v>0</v>
      </c>
      <c r="O1304">
        <v>0</v>
      </c>
      <c r="Q1304" t="s">
        <v>1016</v>
      </c>
      <c r="R1304">
        <v>1</v>
      </c>
    </row>
    <row r="1305" spans="1:18" x14ac:dyDescent="0.15">
      <c r="A1305" s="1" t="s">
        <v>1008</v>
      </c>
      <c r="B1305" t="s">
        <v>1009</v>
      </c>
      <c r="C1305" t="s">
        <v>94</v>
      </c>
      <c r="D1305" t="s">
        <v>96653</v>
      </c>
      <c r="E1305">
        <v>3081</v>
      </c>
      <c r="F1305">
        <v>1072</v>
      </c>
      <c r="G1305">
        <v>96338</v>
      </c>
      <c r="H1305" t="s">
        <v>96578</v>
      </c>
      <c r="J1305" t="s">
        <v>1010</v>
      </c>
      <c r="K1305" s="2">
        <v>41364.596886574072</v>
      </c>
      <c r="L1305" s="3">
        <f t="shared" si="20"/>
        <v>41364</v>
      </c>
      <c r="M1305" t="s">
        <v>1011</v>
      </c>
      <c r="N1305">
        <v>0</v>
      </c>
      <c r="O1305">
        <v>0</v>
      </c>
      <c r="Q1305" t="s">
        <v>1012</v>
      </c>
      <c r="R1305">
        <v>1</v>
      </c>
    </row>
    <row r="1306" spans="1:18" x14ac:dyDescent="0.15">
      <c r="A1306" s="1" t="s">
        <v>1003</v>
      </c>
      <c r="B1306" t="s">
        <v>1004</v>
      </c>
      <c r="C1306" t="s">
        <v>1005</v>
      </c>
      <c r="E1306">
        <v>561</v>
      </c>
      <c r="F1306">
        <v>67</v>
      </c>
      <c r="G1306">
        <v>2923</v>
      </c>
      <c r="H1306" t="s">
        <v>96576</v>
      </c>
      <c r="J1306" t="s">
        <v>1006</v>
      </c>
      <c r="K1306" s="2">
        <v>41364.596932870372</v>
      </c>
      <c r="L1306" s="3">
        <f t="shared" si="20"/>
        <v>41364</v>
      </c>
      <c r="M1306" t="s">
        <v>29</v>
      </c>
      <c r="N1306">
        <v>0</v>
      </c>
      <c r="O1306">
        <v>0</v>
      </c>
      <c r="P1306" t="s">
        <v>30</v>
      </c>
      <c r="Q1306" t="s">
        <v>1007</v>
      </c>
      <c r="R1306">
        <v>1</v>
      </c>
    </row>
    <row r="1307" spans="1:18" x14ac:dyDescent="0.15">
      <c r="A1307" s="1" t="s">
        <v>998</v>
      </c>
      <c r="B1307" t="s">
        <v>999</v>
      </c>
      <c r="C1307" t="s">
        <v>2793</v>
      </c>
      <c r="D1307" t="s">
        <v>96606</v>
      </c>
      <c r="E1307">
        <v>120</v>
      </c>
      <c r="F1307">
        <v>201</v>
      </c>
      <c r="G1307">
        <v>117</v>
      </c>
      <c r="H1307" t="s">
        <v>96576</v>
      </c>
      <c r="J1307" t="s">
        <v>1000</v>
      </c>
      <c r="K1307" s="2">
        <v>41364.597002314818</v>
      </c>
      <c r="L1307" s="3">
        <f t="shared" si="20"/>
        <v>41364</v>
      </c>
      <c r="M1307" t="s">
        <v>63</v>
      </c>
      <c r="N1307">
        <v>0</v>
      </c>
      <c r="O1307">
        <v>0</v>
      </c>
      <c r="P1307" t="s">
        <v>1001</v>
      </c>
      <c r="Q1307" t="s">
        <v>1002</v>
      </c>
      <c r="R1307">
        <v>1</v>
      </c>
    </row>
    <row r="1308" spans="1:18" x14ac:dyDescent="0.15">
      <c r="A1308" s="1" t="s">
        <v>992</v>
      </c>
      <c r="B1308" t="s">
        <v>993</v>
      </c>
      <c r="C1308" t="s">
        <v>131</v>
      </c>
      <c r="D1308" t="s">
        <v>96656</v>
      </c>
      <c r="E1308">
        <v>102480</v>
      </c>
      <c r="F1308">
        <v>256</v>
      </c>
      <c r="G1308">
        <v>36743</v>
      </c>
      <c r="H1308" t="s">
        <v>96574</v>
      </c>
      <c r="I1308" t="s">
        <v>994</v>
      </c>
      <c r="J1308" t="s">
        <v>995</v>
      </c>
      <c r="K1308" s="2">
        <v>41364.597025462965</v>
      </c>
      <c r="L1308" s="3">
        <f t="shared" si="20"/>
        <v>41364</v>
      </c>
      <c r="M1308" t="s">
        <v>84</v>
      </c>
      <c r="N1308">
        <v>10</v>
      </c>
      <c r="O1308">
        <v>3</v>
      </c>
      <c r="P1308" t="s">
        <v>996</v>
      </c>
      <c r="Q1308" t="s">
        <v>997</v>
      </c>
      <c r="R1308">
        <v>1</v>
      </c>
    </row>
    <row r="1309" spans="1:18" x14ac:dyDescent="0.15">
      <c r="A1309" s="1" t="s">
        <v>988</v>
      </c>
      <c r="B1309" t="s">
        <v>989</v>
      </c>
      <c r="C1309" t="s">
        <v>27</v>
      </c>
      <c r="E1309">
        <v>259</v>
      </c>
      <c r="F1309">
        <v>267</v>
      </c>
      <c r="G1309">
        <v>4187</v>
      </c>
      <c r="H1309" t="s">
        <v>96576</v>
      </c>
      <c r="J1309" t="s">
        <v>990</v>
      </c>
      <c r="K1309" s="2">
        <v>41364.597118055557</v>
      </c>
      <c r="L1309" s="3">
        <f t="shared" si="20"/>
        <v>41364</v>
      </c>
      <c r="M1309" t="s">
        <v>545</v>
      </c>
      <c r="N1309">
        <v>2</v>
      </c>
      <c r="O1309">
        <v>0</v>
      </c>
      <c r="Q1309" t="s">
        <v>991</v>
      </c>
      <c r="R1309">
        <v>1</v>
      </c>
    </row>
    <row r="1310" spans="1:18" x14ac:dyDescent="0.15">
      <c r="A1310" s="1" t="s">
        <v>983</v>
      </c>
      <c r="B1310" t="s">
        <v>984</v>
      </c>
      <c r="C1310" t="s">
        <v>94</v>
      </c>
      <c r="D1310" t="s">
        <v>96664</v>
      </c>
      <c r="E1310">
        <v>153</v>
      </c>
      <c r="F1310">
        <v>129</v>
      </c>
      <c r="G1310">
        <v>838</v>
      </c>
      <c r="H1310" t="s">
        <v>96578</v>
      </c>
      <c r="J1310" t="s">
        <v>985</v>
      </c>
      <c r="K1310" s="2">
        <v>41364.59716435185</v>
      </c>
      <c r="L1310" s="3">
        <f t="shared" si="20"/>
        <v>41364</v>
      </c>
      <c r="M1310" t="s">
        <v>63</v>
      </c>
      <c r="N1310">
        <v>0</v>
      </c>
      <c r="O1310">
        <v>0</v>
      </c>
      <c r="P1310" t="s">
        <v>986</v>
      </c>
      <c r="Q1310" t="s">
        <v>987</v>
      </c>
      <c r="R1310">
        <v>1</v>
      </c>
    </row>
    <row r="1311" spans="1:18" x14ac:dyDescent="0.15">
      <c r="A1311" s="1" t="s">
        <v>69131</v>
      </c>
      <c r="B1311" t="s">
        <v>69132</v>
      </c>
      <c r="C1311" t="s">
        <v>344</v>
      </c>
      <c r="D1311" t="s">
        <v>96741</v>
      </c>
      <c r="E1311">
        <v>551</v>
      </c>
      <c r="F1311">
        <v>343</v>
      </c>
      <c r="G1311">
        <v>1275</v>
      </c>
      <c r="H1311" t="s">
        <v>96578</v>
      </c>
      <c r="J1311" t="s">
        <v>69133</v>
      </c>
      <c r="K1311" s="2">
        <v>41364.597175925926</v>
      </c>
      <c r="L1311" s="3">
        <f t="shared" si="20"/>
        <v>41364</v>
      </c>
      <c r="M1311" t="s">
        <v>117</v>
      </c>
      <c r="N1311">
        <v>0</v>
      </c>
      <c r="O1311">
        <v>0</v>
      </c>
      <c r="Q1311" t="s">
        <v>69134</v>
      </c>
      <c r="R1311">
        <v>1</v>
      </c>
    </row>
    <row r="1312" spans="1:18" x14ac:dyDescent="0.15">
      <c r="A1312" s="1" t="s">
        <v>978</v>
      </c>
      <c r="B1312" t="s">
        <v>979</v>
      </c>
      <c r="C1312" t="s">
        <v>46093</v>
      </c>
      <c r="D1312" t="s">
        <v>96602</v>
      </c>
      <c r="E1312">
        <v>23364</v>
      </c>
      <c r="F1312">
        <v>331</v>
      </c>
      <c r="G1312">
        <v>13715</v>
      </c>
      <c r="H1312" t="s">
        <v>96574</v>
      </c>
      <c r="I1312" t="s">
        <v>980</v>
      </c>
      <c r="J1312" t="s">
        <v>981</v>
      </c>
      <c r="K1312" s="2">
        <v>41364.597245370373</v>
      </c>
      <c r="L1312" s="3">
        <f t="shared" si="20"/>
        <v>41364</v>
      </c>
      <c r="M1312" t="s">
        <v>246</v>
      </c>
      <c r="N1312">
        <v>0</v>
      </c>
      <c r="O1312">
        <v>0</v>
      </c>
      <c r="Q1312" t="s">
        <v>982</v>
      </c>
      <c r="R1312">
        <v>1</v>
      </c>
    </row>
    <row r="1313" spans="1:18" x14ac:dyDescent="0.15">
      <c r="A1313" s="1" t="s">
        <v>974</v>
      </c>
      <c r="B1313" t="s">
        <v>975</v>
      </c>
      <c r="C1313" t="s">
        <v>344</v>
      </c>
      <c r="D1313" t="s">
        <v>96639</v>
      </c>
      <c r="E1313">
        <v>529</v>
      </c>
      <c r="F1313">
        <v>57</v>
      </c>
      <c r="G1313">
        <v>3606</v>
      </c>
      <c r="H1313" t="s">
        <v>96576</v>
      </c>
      <c r="J1313" t="s">
        <v>976</v>
      </c>
      <c r="K1313" s="2">
        <v>41364.597291666665</v>
      </c>
      <c r="L1313" s="3">
        <f t="shared" si="20"/>
        <v>41364</v>
      </c>
      <c r="M1313" t="s">
        <v>23</v>
      </c>
      <c r="N1313">
        <v>0</v>
      </c>
      <c r="O1313">
        <v>0</v>
      </c>
      <c r="Q1313" t="s">
        <v>977</v>
      </c>
      <c r="R1313">
        <v>1</v>
      </c>
    </row>
    <row r="1314" spans="1:18" x14ac:dyDescent="0.15">
      <c r="A1314" s="1" t="s">
        <v>969</v>
      </c>
      <c r="B1314" t="s">
        <v>970</v>
      </c>
      <c r="C1314" t="s">
        <v>344</v>
      </c>
      <c r="E1314">
        <v>3852</v>
      </c>
      <c r="F1314">
        <v>1013</v>
      </c>
      <c r="G1314">
        <v>1766</v>
      </c>
      <c r="H1314" t="s">
        <v>96575</v>
      </c>
      <c r="I1314" t="s">
        <v>971</v>
      </c>
      <c r="J1314" t="s">
        <v>972</v>
      </c>
      <c r="K1314" s="2">
        <v>41364.597337962965</v>
      </c>
      <c r="L1314" s="3">
        <f t="shared" si="20"/>
        <v>41364</v>
      </c>
      <c r="M1314" t="s">
        <v>23</v>
      </c>
      <c r="N1314">
        <v>1</v>
      </c>
      <c r="O1314">
        <v>1</v>
      </c>
      <c r="Q1314" t="s">
        <v>973</v>
      </c>
      <c r="R1314">
        <v>1</v>
      </c>
    </row>
    <row r="1315" spans="1:18" x14ac:dyDescent="0.15">
      <c r="A1315" s="1" t="s">
        <v>965</v>
      </c>
      <c r="B1315" t="s">
        <v>966</v>
      </c>
      <c r="C1315" t="s">
        <v>10172</v>
      </c>
      <c r="D1315" t="s">
        <v>96775</v>
      </c>
      <c r="E1315">
        <v>731</v>
      </c>
      <c r="F1315">
        <v>483</v>
      </c>
      <c r="G1315">
        <v>7951</v>
      </c>
      <c r="H1315" t="s">
        <v>96578</v>
      </c>
      <c r="J1315" t="s">
        <v>967</v>
      </c>
      <c r="K1315" s="2">
        <v>41364.597488425927</v>
      </c>
      <c r="L1315" s="3">
        <f t="shared" si="20"/>
        <v>41364</v>
      </c>
      <c r="M1315" t="s">
        <v>246</v>
      </c>
      <c r="N1315">
        <v>0</v>
      </c>
      <c r="O1315">
        <v>0</v>
      </c>
      <c r="Q1315" t="s">
        <v>968</v>
      </c>
      <c r="R1315">
        <v>1</v>
      </c>
    </row>
    <row r="1316" spans="1:18" x14ac:dyDescent="0.15">
      <c r="A1316" s="1" t="s">
        <v>961</v>
      </c>
      <c r="B1316" t="s">
        <v>962</v>
      </c>
      <c r="C1316" t="s">
        <v>94</v>
      </c>
      <c r="D1316" t="s">
        <v>96710</v>
      </c>
      <c r="E1316">
        <v>38</v>
      </c>
      <c r="F1316">
        <v>36</v>
      </c>
      <c r="G1316">
        <v>531</v>
      </c>
      <c r="H1316" t="s">
        <v>96576</v>
      </c>
      <c r="J1316" t="s">
        <v>963</v>
      </c>
      <c r="K1316" s="2">
        <v>41364.59752314815</v>
      </c>
      <c r="L1316" s="3">
        <f t="shared" si="20"/>
        <v>41364</v>
      </c>
      <c r="M1316" t="s">
        <v>117</v>
      </c>
      <c r="N1316">
        <v>0</v>
      </c>
      <c r="O1316">
        <v>0</v>
      </c>
      <c r="Q1316" t="s">
        <v>964</v>
      </c>
      <c r="R1316">
        <v>1</v>
      </c>
    </row>
    <row r="1317" spans="1:18" x14ac:dyDescent="0.15">
      <c r="A1317" s="1" t="s">
        <v>956</v>
      </c>
      <c r="B1317" t="s">
        <v>957</v>
      </c>
      <c r="C1317" t="s">
        <v>190</v>
      </c>
      <c r="E1317">
        <v>188</v>
      </c>
      <c r="F1317">
        <v>41</v>
      </c>
      <c r="G1317">
        <v>1652</v>
      </c>
      <c r="H1317" t="s">
        <v>96576</v>
      </c>
      <c r="J1317" t="s">
        <v>958</v>
      </c>
      <c r="K1317" s="2">
        <v>41364.597662037035</v>
      </c>
      <c r="L1317" s="3">
        <f t="shared" si="20"/>
        <v>41364</v>
      </c>
      <c r="M1317" t="s">
        <v>63</v>
      </c>
      <c r="N1317">
        <v>0</v>
      </c>
      <c r="O1317">
        <v>0</v>
      </c>
      <c r="P1317" t="s">
        <v>959</v>
      </c>
      <c r="Q1317" t="s">
        <v>960</v>
      </c>
      <c r="R1317">
        <v>1</v>
      </c>
    </row>
    <row r="1318" spans="1:18" x14ac:dyDescent="0.15">
      <c r="A1318" s="1" t="s">
        <v>951</v>
      </c>
      <c r="B1318" t="s">
        <v>952</v>
      </c>
      <c r="C1318" t="s">
        <v>94</v>
      </c>
      <c r="D1318" t="s">
        <v>96664</v>
      </c>
      <c r="E1318">
        <v>1030</v>
      </c>
      <c r="F1318">
        <v>2000</v>
      </c>
      <c r="G1318">
        <v>711</v>
      </c>
      <c r="H1318" t="s">
        <v>96576</v>
      </c>
      <c r="J1318" t="s">
        <v>953</v>
      </c>
      <c r="K1318" s="2">
        <v>41364.597812499997</v>
      </c>
      <c r="L1318" s="3">
        <f t="shared" si="20"/>
        <v>41364</v>
      </c>
      <c r="M1318" t="s">
        <v>63</v>
      </c>
      <c r="N1318">
        <v>0</v>
      </c>
      <c r="O1318">
        <v>0</v>
      </c>
      <c r="P1318" t="s">
        <v>954</v>
      </c>
      <c r="Q1318" t="s">
        <v>955</v>
      </c>
      <c r="R1318">
        <v>1</v>
      </c>
    </row>
    <row r="1319" spans="1:18" x14ac:dyDescent="0.15">
      <c r="A1319" s="1" t="s">
        <v>947</v>
      </c>
      <c r="B1319" t="s">
        <v>948</v>
      </c>
      <c r="C1319" t="s">
        <v>1005</v>
      </c>
      <c r="D1319" t="s">
        <v>96618</v>
      </c>
      <c r="E1319">
        <v>21605</v>
      </c>
      <c r="F1319">
        <v>201</v>
      </c>
      <c r="G1319">
        <v>776</v>
      </c>
      <c r="H1319" t="s">
        <v>96578</v>
      </c>
      <c r="J1319" t="s">
        <v>949</v>
      </c>
      <c r="K1319" s="2">
        <v>41364.59783564815</v>
      </c>
      <c r="L1319" s="3">
        <f t="shared" si="20"/>
        <v>41364</v>
      </c>
      <c r="M1319" t="s">
        <v>84</v>
      </c>
      <c r="N1319">
        <v>0</v>
      </c>
      <c r="O1319">
        <v>0</v>
      </c>
      <c r="Q1319" t="s">
        <v>950</v>
      </c>
      <c r="R1319">
        <v>1</v>
      </c>
    </row>
    <row r="1320" spans="1:18" x14ac:dyDescent="0.15">
      <c r="A1320" s="1" t="s">
        <v>69127</v>
      </c>
      <c r="B1320" t="s">
        <v>69128</v>
      </c>
      <c r="C1320" t="s">
        <v>27</v>
      </c>
      <c r="E1320">
        <v>252</v>
      </c>
      <c r="F1320">
        <v>506</v>
      </c>
      <c r="G1320">
        <v>2627</v>
      </c>
      <c r="H1320" t="s">
        <v>96576</v>
      </c>
      <c r="J1320" t="s">
        <v>69129</v>
      </c>
      <c r="K1320" s="2">
        <v>41364.59783564815</v>
      </c>
      <c r="L1320" s="3">
        <f t="shared" si="20"/>
        <v>41364</v>
      </c>
      <c r="M1320" t="s">
        <v>40501</v>
      </c>
      <c r="N1320">
        <v>0</v>
      </c>
      <c r="O1320">
        <v>0</v>
      </c>
      <c r="Q1320" t="s">
        <v>69130</v>
      </c>
      <c r="R1320">
        <v>1</v>
      </c>
    </row>
    <row r="1321" spans="1:18" x14ac:dyDescent="0.15">
      <c r="A1321" s="1" t="s">
        <v>940</v>
      </c>
      <c r="B1321" t="s">
        <v>941</v>
      </c>
      <c r="C1321" t="s">
        <v>1005</v>
      </c>
      <c r="D1321" t="s">
        <v>96618</v>
      </c>
      <c r="E1321">
        <v>547997</v>
      </c>
      <c r="F1321">
        <v>1619</v>
      </c>
      <c r="G1321">
        <v>16200</v>
      </c>
      <c r="H1321" t="s">
        <v>96574</v>
      </c>
      <c r="I1321" t="s">
        <v>942</v>
      </c>
      <c r="J1321" t="s">
        <v>943</v>
      </c>
      <c r="K1321" s="2">
        <v>41364.597951388889</v>
      </c>
      <c r="L1321" s="3">
        <f t="shared" si="20"/>
        <v>41364</v>
      </c>
      <c r="M1321" t="s">
        <v>944</v>
      </c>
      <c r="N1321">
        <v>17</v>
      </c>
      <c r="O1321">
        <v>6</v>
      </c>
      <c r="P1321" t="s">
        <v>945</v>
      </c>
      <c r="Q1321" t="s">
        <v>946</v>
      </c>
      <c r="R1321">
        <v>1</v>
      </c>
    </row>
    <row r="1322" spans="1:18" x14ac:dyDescent="0.15">
      <c r="A1322" s="1" t="s">
        <v>935</v>
      </c>
      <c r="B1322" t="s">
        <v>936</v>
      </c>
      <c r="C1322" t="s">
        <v>94</v>
      </c>
      <c r="D1322" t="s">
        <v>96685</v>
      </c>
      <c r="E1322">
        <v>1481</v>
      </c>
      <c r="F1322">
        <v>2007</v>
      </c>
      <c r="G1322">
        <v>21426</v>
      </c>
      <c r="H1322" t="s">
        <v>96578</v>
      </c>
      <c r="J1322" t="s">
        <v>937</v>
      </c>
      <c r="K1322" s="2">
        <v>41364.597951388889</v>
      </c>
      <c r="L1322" s="3">
        <f t="shared" si="20"/>
        <v>41364</v>
      </c>
      <c r="M1322" t="s">
        <v>63</v>
      </c>
      <c r="N1322">
        <v>0</v>
      </c>
      <c r="O1322">
        <v>0</v>
      </c>
      <c r="P1322" t="s">
        <v>938</v>
      </c>
      <c r="Q1322" t="s">
        <v>939</v>
      </c>
      <c r="R1322">
        <v>1</v>
      </c>
    </row>
    <row r="1323" spans="1:18" x14ac:dyDescent="0.15">
      <c r="A1323" s="1" t="s">
        <v>932</v>
      </c>
      <c r="B1323" t="s">
        <v>933</v>
      </c>
      <c r="C1323" t="s">
        <v>2793</v>
      </c>
      <c r="D1323" t="s">
        <v>96606</v>
      </c>
      <c r="E1323">
        <v>717</v>
      </c>
      <c r="F1323">
        <v>350</v>
      </c>
      <c r="G1323">
        <v>1021</v>
      </c>
      <c r="H1323" t="s">
        <v>96578</v>
      </c>
      <c r="J1323" t="s">
        <v>934</v>
      </c>
      <c r="K1323" s="2">
        <v>41364.598009259258</v>
      </c>
      <c r="L1323" s="3">
        <f t="shared" si="20"/>
        <v>41364</v>
      </c>
      <c r="M1323" t="s">
        <v>84</v>
      </c>
      <c r="N1323">
        <v>1</v>
      </c>
      <c r="O1323">
        <v>0</v>
      </c>
      <c r="Q1323" t="s">
        <v>193</v>
      </c>
      <c r="R1323">
        <v>1</v>
      </c>
    </row>
    <row r="1324" spans="1:18" x14ac:dyDescent="0.15">
      <c r="A1324" s="1" t="s">
        <v>928</v>
      </c>
      <c r="B1324" t="s">
        <v>929</v>
      </c>
      <c r="C1324" t="s">
        <v>1421</v>
      </c>
      <c r="D1324" t="s">
        <v>96588</v>
      </c>
      <c r="E1324">
        <v>659251</v>
      </c>
      <c r="F1324">
        <v>1576</v>
      </c>
      <c r="G1324">
        <v>33818</v>
      </c>
      <c r="H1324" t="s">
        <v>96574</v>
      </c>
      <c r="I1324" t="s">
        <v>930</v>
      </c>
      <c r="J1324" t="s">
        <v>931</v>
      </c>
      <c r="K1324" s="2">
        <v>41364.598043981481</v>
      </c>
      <c r="L1324" s="3">
        <f t="shared" si="20"/>
        <v>41364</v>
      </c>
      <c r="M1324" t="s">
        <v>84</v>
      </c>
      <c r="N1324">
        <v>11</v>
      </c>
      <c r="O1324">
        <v>6</v>
      </c>
      <c r="Q1324" t="s">
        <v>745</v>
      </c>
      <c r="R1324">
        <v>1</v>
      </c>
    </row>
    <row r="1325" spans="1:18" x14ac:dyDescent="0.15">
      <c r="A1325" s="1" t="s">
        <v>919</v>
      </c>
      <c r="B1325" t="s">
        <v>920</v>
      </c>
      <c r="C1325" t="s">
        <v>1005</v>
      </c>
      <c r="D1325" t="s">
        <v>96673</v>
      </c>
      <c r="E1325">
        <v>179075</v>
      </c>
      <c r="F1325">
        <v>207</v>
      </c>
      <c r="G1325">
        <v>8171</v>
      </c>
      <c r="H1325" t="s">
        <v>96576</v>
      </c>
      <c r="J1325" t="s">
        <v>921</v>
      </c>
      <c r="K1325" s="2">
        <v>41364.598136574074</v>
      </c>
      <c r="L1325" s="3">
        <f t="shared" si="20"/>
        <v>41364</v>
      </c>
      <c r="M1325" t="s">
        <v>84</v>
      </c>
      <c r="N1325">
        <v>1</v>
      </c>
      <c r="O1325">
        <v>0</v>
      </c>
      <c r="P1325" t="s">
        <v>922</v>
      </c>
      <c r="Q1325" t="s">
        <v>923</v>
      </c>
      <c r="R1325">
        <v>1</v>
      </c>
    </row>
    <row r="1326" spans="1:18" x14ac:dyDescent="0.15">
      <c r="A1326" s="1" t="s">
        <v>924</v>
      </c>
      <c r="B1326" t="s">
        <v>925</v>
      </c>
      <c r="C1326" t="s">
        <v>2165</v>
      </c>
      <c r="D1326" t="s">
        <v>96763</v>
      </c>
      <c r="E1326">
        <v>19</v>
      </c>
      <c r="F1326">
        <v>62</v>
      </c>
      <c r="G1326">
        <v>64</v>
      </c>
      <c r="H1326" t="s">
        <v>96576</v>
      </c>
      <c r="J1326" t="s">
        <v>926</v>
      </c>
      <c r="K1326" s="2">
        <v>41364.59814814815</v>
      </c>
      <c r="L1326" s="3">
        <f t="shared" si="20"/>
        <v>41364</v>
      </c>
      <c r="M1326" t="s">
        <v>158</v>
      </c>
      <c r="N1326">
        <v>0</v>
      </c>
      <c r="O1326">
        <v>0</v>
      </c>
      <c r="Q1326" t="s">
        <v>927</v>
      </c>
      <c r="R1326">
        <v>1</v>
      </c>
    </row>
    <row r="1327" spans="1:18" x14ac:dyDescent="0.15">
      <c r="A1327" s="1" t="s">
        <v>915</v>
      </c>
      <c r="B1327" t="s">
        <v>916</v>
      </c>
      <c r="C1327" t="s">
        <v>94</v>
      </c>
      <c r="D1327" t="s">
        <v>96609</v>
      </c>
      <c r="E1327">
        <v>71</v>
      </c>
      <c r="F1327">
        <v>105</v>
      </c>
      <c r="G1327">
        <v>141</v>
      </c>
      <c r="H1327" t="s">
        <v>96576</v>
      </c>
      <c r="J1327" t="s">
        <v>917</v>
      </c>
      <c r="K1327" s="2">
        <v>41364.598240740743</v>
      </c>
      <c r="L1327" s="3">
        <f t="shared" si="20"/>
        <v>41364</v>
      </c>
      <c r="M1327" t="s">
        <v>63</v>
      </c>
      <c r="N1327">
        <v>3</v>
      </c>
      <c r="O1327">
        <v>3</v>
      </c>
      <c r="P1327" t="s">
        <v>918</v>
      </c>
      <c r="Q1327" t="s">
        <v>284</v>
      </c>
      <c r="R1327">
        <v>1</v>
      </c>
    </row>
    <row r="1328" spans="1:18" x14ac:dyDescent="0.15">
      <c r="A1328" s="1" t="s">
        <v>69123</v>
      </c>
      <c r="B1328" t="s">
        <v>69124</v>
      </c>
      <c r="C1328" t="s">
        <v>94</v>
      </c>
      <c r="D1328" t="s">
        <v>96653</v>
      </c>
      <c r="E1328">
        <v>244</v>
      </c>
      <c r="F1328">
        <v>417</v>
      </c>
      <c r="G1328">
        <v>3116</v>
      </c>
      <c r="H1328" t="s">
        <v>96576</v>
      </c>
      <c r="J1328" t="s">
        <v>69125</v>
      </c>
      <c r="K1328" s="2">
        <v>41364.598252314812</v>
      </c>
      <c r="L1328" s="3">
        <f t="shared" si="20"/>
        <v>41364</v>
      </c>
      <c r="M1328" t="s">
        <v>8295</v>
      </c>
      <c r="N1328">
        <v>0</v>
      </c>
      <c r="O1328">
        <v>0</v>
      </c>
      <c r="Q1328" t="s">
        <v>69126</v>
      </c>
      <c r="R1328">
        <v>1</v>
      </c>
    </row>
    <row r="1329" spans="1:18" x14ac:dyDescent="0.15">
      <c r="A1329" s="1" t="s">
        <v>900</v>
      </c>
      <c r="B1329" t="s">
        <v>901</v>
      </c>
      <c r="C1329" t="s">
        <v>271</v>
      </c>
      <c r="D1329" t="s">
        <v>96591</v>
      </c>
      <c r="E1329">
        <v>2147</v>
      </c>
      <c r="F1329">
        <v>1998</v>
      </c>
      <c r="G1329">
        <v>9099</v>
      </c>
      <c r="H1329" t="s">
        <v>96576</v>
      </c>
      <c r="J1329" t="s">
        <v>913</v>
      </c>
      <c r="K1329" s="2">
        <v>41364.598275462966</v>
      </c>
      <c r="L1329" s="3">
        <f t="shared" si="20"/>
        <v>41364</v>
      </c>
      <c r="M1329" t="s">
        <v>63</v>
      </c>
      <c r="N1329">
        <v>0</v>
      </c>
      <c r="O1329">
        <v>0</v>
      </c>
      <c r="Q1329" t="s">
        <v>914</v>
      </c>
      <c r="R1329">
        <v>1</v>
      </c>
    </row>
    <row r="1330" spans="1:18" x14ac:dyDescent="0.15">
      <c r="A1330" s="1" t="s">
        <v>909</v>
      </c>
      <c r="B1330" t="s">
        <v>910</v>
      </c>
      <c r="C1330" t="s">
        <v>94</v>
      </c>
      <c r="D1330" t="s">
        <v>96654</v>
      </c>
      <c r="E1330">
        <v>353</v>
      </c>
      <c r="F1330">
        <v>611</v>
      </c>
      <c r="G1330">
        <v>2617</v>
      </c>
      <c r="H1330" t="s">
        <v>96578</v>
      </c>
      <c r="J1330" t="s">
        <v>911</v>
      </c>
      <c r="K1330" s="2">
        <v>41364.598449074074</v>
      </c>
      <c r="L1330" s="3">
        <f t="shared" si="20"/>
        <v>41364</v>
      </c>
      <c r="M1330" t="s">
        <v>545</v>
      </c>
      <c r="N1330">
        <v>0</v>
      </c>
      <c r="O1330">
        <v>0</v>
      </c>
      <c r="Q1330" t="s">
        <v>912</v>
      </c>
      <c r="R1330">
        <v>1</v>
      </c>
    </row>
    <row r="1331" spans="1:18" x14ac:dyDescent="0.15">
      <c r="A1331" s="1" t="s">
        <v>904</v>
      </c>
      <c r="B1331" t="s">
        <v>905</v>
      </c>
      <c r="C1331" t="s">
        <v>2543</v>
      </c>
      <c r="D1331" t="s">
        <v>96649</v>
      </c>
      <c r="E1331">
        <v>1512148</v>
      </c>
      <c r="F1331">
        <v>696</v>
      </c>
      <c r="G1331">
        <v>100474</v>
      </c>
      <c r="H1331" t="s">
        <v>96574</v>
      </c>
      <c r="I1331" t="s">
        <v>906</v>
      </c>
      <c r="J1331" t="s">
        <v>907</v>
      </c>
      <c r="K1331" s="2">
        <v>41364.598576388889</v>
      </c>
      <c r="L1331" s="3">
        <f t="shared" si="20"/>
        <v>41364</v>
      </c>
      <c r="M1331" t="s">
        <v>908</v>
      </c>
      <c r="N1331">
        <v>18</v>
      </c>
      <c r="O1331">
        <v>3</v>
      </c>
      <c r="Q1331" t="s">
        <v>767</v>
      </c>
      <c r="R1331">
        <v>1</v>
      </c>
    </row>
    <row r="1332" spans="1:18" x14ac:dyDescent="0.15">
      <c r="A1332" s="1" t="s">
        <v>900</v>
      </c>
      <c r="B1332" t="s">
        <v>901</v>
      </c>
      <c r="C1332" t="s">
        <v>271</v>
      </c>
      <c r="D1332" t="s">
        <v>96591</v>
      </c>
      <c r="E1332">
        <v>2147</v>
      </c>
      <c r="F1332">
        <v>1998</v>
      </c>
      <c r="G1332">
        <v>9099</v>
      </c>
      <c r="H1332" t="s">
        <v>96576</v>
      </c>
      <c r="J1332" t="s">
        <v>902</v>
      </c>
      <c r="K1332" s="2">
        <v>41364.598634259259</v>
      </c>
      <c r="L1332" s="3">
        <f t="shared" si="20"/>
        <v>41364</v>
      </c>
      <c r="M1332" t="s">
        <v>63</v>
      </c>
      <c r="N1332">
        <v>0</v>
      </c>
      <c r="O1332">
        <v>0</v>
      </c>
      <c r="Q1332" t="s">
        <v>903</v>
      </c>
      <c r="R1332">
        <v>1</v>
      </c>
    </row>
    <row r="1333" spans="1:18" x14ac:dyDescent="0.15">
      <c r="A1333" s="1" t="s">
        <v>896</v>
      </c>
      <c r="B1333" t="s">
        <v>897</v>
      </c>
      <c r="C1333" t="s">
        <v>344</v>
      </c>
      <c r="E1333">
        <v>2462</v>
      </c>
      <c r="F1333">
        <v>2477</v>
      </c>
      <c r="G1333">
        <v>24940</v>
      </c>
      <c r="H1333" t="s">
        <v>96578</v>
      </c>
      <c r="J1333" t="s">
        <v>898</v>
      </c>
      <c r="K1333" s="2">
        <v>41364.598668981482</v>
      </c>
      <c r="L1333" s="3">
        <f t="shared" si="20"/>
        <v>41364</v>
      </c>
      <c r="M1333" t="s">
        <v>84</v>
      </c>
      <c r="N1333">
        <v>3</v>
      </c>
      <c r="O1333">
        <v>2</v>
      </c>
      <c r="Q1333" t="s">
        <v>899</v>
      </c>
      <c r="R1333">
        <v>1</v>
      </c>
    </row>
    <row r="1334" spans="1:18" x14ac:dyDescent="0.15">
      <c r="A1334" s="1" t="s">
        <v>890</v>
      </c>
      <c r="B1334" t="s">
        <v>891</v>
      </c>
      <c r="C1334" t="s">
        <v>2165</v>
      </c>
      <c r="D1334" t="s">
        <v>96599</v>
      </c>
      <c r="E1334">
        <v>176955</v>
      </c>
      <c r="F1334">
        <v>426</v>
      </c>
      <c r="G1334">
        <v>33284</v>
      </c>
      <c r="H1334" t="s">
        <v>96574</v>
      </c>
      <c r="I1334" t="s">
        <v>892</v>
      </c>
      <c r="J1334" t="s">
        <v>893</v>
      </c>
      <c r="K1334" s="2">
        <v>41364.598692129628</v>
      </c>
      <c r="L1334" s="3">
        <f t="shared" si="20"/>
        <v>41364</v>
      </c>
      <c r="M1334" t="s">
        <v>84</v>
      </c>
      <c r="N1334">
        <v>31</v>
      </c>
      <c r="O1334">
        <v>4</v>
      </c>
      <c r="P1334" t="s">
        <v>894</v>
      </c>
      <c r="Q1334" t="s">
        <v>895</v>
      </c>
      <c r="R1334">
        <v>1</v>
      </c>
    </row>
    <row r="1335" spans="1:18" x14ac:dyDescent="0.15">
      <c r="A1335" s="1" t="s">
        <v>69119</v>
      </c>
      <c r="B1335" t="s">
        <v>69120</v>
      </c>
      <c r="C1335" t="s">
        <v>1005</v>
      </c>
      <c r="D1335" t="s">
        <v>96618</v>
      </c>
      <c r="E1335">
        <v>355</v>
      </c>
      <c r="F1335">
        <v>176</v>
      </c>
      <c r="G1335">
        <v>1278</v>
      </c>
      <c r="H1335" t="s">
        <v>96576</v>
      </c>
      <c r="J1335" t="s">
        <v>69121</v>
      </c>
      <c r="K1335" s="2">
        <v>41364.598692129628</v>
      </c>
      <c r="L1335" s="3">
        <f t="shared" si="20"/>
        <v>41364</v>
      </c>
      <c r="M1335" t="s">
        <v>545</v>
      </c>
      <c r="N1335">
        <v>0</v>
      </c>
      <c r="O1335">
        <v>0</v>
      </c>
      <c r="Q1335" t="s">
        <v>69122</v>
      </c>
      <c r="R1335">
        <v>1</v>
      </c>
    </row>
    <row r="1336" spans="1:18" x14ac:dyDescent="0.15">
      <c r="A1336" s="1" t="s">
        <v>885</v>
      </c>
      <c r="B1336" t="s">
        <v>886</v>
      </c>
      <c r="C1336" t="s">
        <v>344</v>
      </c>
      <c r="D1336" t="s">
        <v>96589</v>
      </c>
      <c r="E1336">
        <v>572</v>
      </c>
      <c r="F1336">
        <v>1793</v>
      </c>
      <c r="G1336">
        <v>3514</v>
      </c>
      <c r="H1336" t="s">
        <v>96576</v>
      </c>
      <c r="J1336" t="s">
        <v>887</v>
      </c>
      <c r="K1336" s="2">
        <v>41364.598738425928</v>
      </c>
      <c r="L1336" s="3">
        <f t="shared" si="20"/>
        <v>41364</v>
      </c>
      <c r="M1336" t="s">
        <v>888</v>
      </c>
      <c r="N1336">
        <v>0</v>
      </c>
      <c r="O1336">
        <v>0</v>
      </c>
      <c r="Q1336" t="s">
        <v>889</v>
      </c>
      <c r="R1336">
        <v>1</v>
      </c>
    </row>
    <row r="1337" spans="1:18" x14ac:dyDescent="0.15">
      <c r="A1337" s="1" t="s">
        <v>880</v>
      </c>
      <c r="B1337" t="s">
        <v>881</v>
      </c>
      <c r="C1337" t="s">
        <v>1237</v>
      </c>
      <c r="D1337" t="s">
        <v>96605</v>
      </c>
      <c r="E1337">
        <v>174</v>
      </c>
      <c r="F1337">
        <v>260</v>
      </c>
      <c r="G1337">
        <v>380</v>
      </c>
      <c r="H1337" t="s">
        <v>96576</v>
      </c>
      <c r="J1337" t="s">
        <v>882</v>
      </c>
      <c r="K1337" s="2">
        <v>41364.598761574074</v>
      </c>
      <c r="L1337" s="3">
        <f t="shared" si="20"/>
        <v>41364</v>
      </c>
      <c r="M1337" t="s">
        <v>63</v>
      </c>
      <c r="N1337">
        <v>0</v>
      </c>
      <c r="O1337">
        <v>0</v>
      </c>
      <c r="P1337" t="s">
        <v>883</v>
      </c>
      <c r="Q1337" t="s">
        <v>884</v>
      </c>
      <c r="R1337">
        <v>1</v>
      </c>
    </row>
    <row r="1338" spans="1:18" x14ac:dyDescent="0.15">
      <c r="A1338" s="1" t="s">
        <v>875</v>
      </c>
      <c r="B1338" t="s">
        <v>876</v>
      </c>
      <c r="C1338" t="s">
        <v>9772</v>
      </c>
      <c r="D1338" t="s">
        <v>96758</v>
      </c>
      <c r="E1338">
        <v>1478</v>
      </c>
      <c r="F1338">
        <v>424</v>
      </c>
      <c r="G1338">
        <v>5156</v>
      </c>
      <c r="H1338" t="s">
        <v>96575</v>
      </c>
      <c r="I1338" t="s">
        <v>877</v>
      </c>
      <c r="J1338" t="s">
        <v>878</v>
      </c>
      <c r="K1338" s="2">
        <v>41364.599097222221</v>
      </c>
      <c r="L1338" s="3">
        <f t="shared" si="20"/>
        <v>41364</v>
      </c>
      <c r="M1338" t="s">
        <v>84</v>
      </c>
      <c r="N1338">
        <v>0</v>
      </c>
      <c r="O1338">
        <v>0</v>
      </c>
      <c r="Q1338" t="s">
        <v>879</v>
      </c>
      <c r="R1338">
        <v>1</v>
      </c>
    </row>
    <row r="1339" spans="1:18" x14ac:dyDescent="0.15">
      <c r="A1339" s="1" t="s">
        <v>869</v>
      </c>
      <c r="B1339" t="s">
        <v>870</v>
      </c>
      <c r="C1339" t="s">
        <v>110</v>
      </c>
      <c r="D1339" t="s">
        <v>96612</v>
      </c>
      <c r="E1339">
        <v>1595</v>
      </c>
      <c r="F1339">
        <v>1041</v>
      </c>
      <c r="G1339">
        <v>8698</v>
      </c>
      <c r="H1339" t="s">
        <v>96575</v>
      </c>
      <c r="I1339" t="s">
        <v>871</v>
      </c>
      <c r="J1339" t="s">
        <v>872</v>
      </c>
      <c r="K1339" s="2">
        <v>41364.599212962959</v>
      </c>
      <c r="L1339" s="3">
        <f t="shared" si="20"/>
        <v>41364</v>
      </c>
      <c r="M1339" t="s">
        <v>238</v>
      </c>
      <c r="N1339">
        <v>1</v>
      </c>
      <c r="O1339">
        <v>0</v>
      </c>
      <c r="P1339" t="s">
        <v>873</v>
      </c>
      <c r="Q1339" t="s">
        <v>874</v>
      </c>
      <c r="R1339">
        <v>1</v>
      </c>
    </row>
    <row r="1340" spans="1:18" x14ac:dyDescent="0.15">
      <c r="A1340" s="1" t="s">
        <v>865</v>
      </c>
      <c r="B1340" t="s">
        <v>866</v>
      </c>
      <c r="C1340" t="s">
        <v>110</v>
      </c>
      <c r="D1340" t="s">
        <v>96586</v>
      </c>
      <c r="E1340">
        <v>137</v>
      </c>
      <c r="F1340">
        <v>170</v>
      </c>
      <c r="G1340">
        <v>736</v>
      </c>
      <c r="H1340" t="s">
        <v>96576</v>
      </c>
      <c r="J1340" t="s">
        <v>867</v>
      </c>
      <c r="K1340" s="2">
        <v>41364.599293981482</v>
      </c>
      <c r="L1340" s="3">
        <f t="shared" si="20"/>
        <v>41364</v>
      </c>
      <c r="M1340" t="s">
        <v>84</v>
      </c>
      <c r="N1340">
        <v>0</v>
      </c>
      <c r="O1340">
        <v>0</v>
      </c>
      <c r="Q1340" t="s">
        <v>868</v>
      </c>
      <c r="R1340">
        <v>1</v>
      </c>
    </row>
    <row r="1341" spans="1:18" x14ac:dyDescent="0.15">
      <c r="A1341" s="1" t="s">
        <v>69114</v>
      </c>
      <c r="B1341" t="s">
        <v>69115</v>
      </c>
      <c r="C1341" t="s">
        <v>94</v>
      </c>
      <c r="D1341" t="s">
        <v>96692</v>
      </c>
      <c r="E1341">
        <v>2211</v>
      </c>
      <c r="F1341">
        <v>227</v>
      </c>
      <c r="G1341">
        <v>7540</v>
      </c>
      <c r="H1341" t="s">
        <v>96575</v>
      </c>
      <c r="I1341" t="s">
        <v>69116</v>
      </c>
      <c r="J1341" t="s">
        <v>69117</v>
      </c>
      <c r="K1341" s="2">
        <v>41364.599594907406</v>
      </c>
      <c r="L1341" s="3">
        <f t="shared" si="20"/>
        <v>41364</v>
      </c>
      <c r="M1341" t="s">
        <v>461</v>
      </c>
      <c r="N1341">
        <v>1</v>
      </c>
      <c r="O1341">
        <v>0</v>
      </c>
      <c r="Q1341" t="s">
        <v>69118</v>
      </c>
      <c r="R1341">
        <v>1</v>
      </c>
    </row>
    <row r="1342" spans="1:18" x14ac:dyDescent="0.15">
      <c r="A1342" s="1" t="s">
        <v>860</v>
      </c>
      <c r="B1342" t="s">
        <v>861</v>
      </c>
      <c r="C1342" t="s">
        <v>54180</v>
      </c>
      <c r="D1342" t="s">
        <v>96668</v>
      </c>
      <c r="E1342">
        <v>1513243</v>
      </c>
      <c r="F1342">
        <v>1706</v>
      </c>
      <c r="G1342">
        <v>75529</v>
      </c>
      <c r="H1342" t="s">
        <v>96574</v>
      </c>
      <c r="I1342" t="s">
        <v>862</v>
      </c>
      <c r="J1342" t="s">
        <v>863</v>
      </c>
      <c r="K1342" s="2">
        <v>41364.599606481483</v>
      </c>
      <c r="L1342" s="3">
        <f t="shared" si="20"/>
        <v>41364</v>
      </c>
      <c r="M1342" t="s">
        <v>69</v>
      </c>
      <c r="N1342">
        <v>26</v>
      </c>
      <c r="O1342">
        <v>9</v>
      </c>
      <c r="Q1342" t="s">
        <v>864</v>
      </c>
      <c r="R1342">
        <v>1</v>
      </c>
    </row>
    <row r="1343" spans="1:18" x14ac:dyDescent="0.15">
      <c r="A1343" s="1" t="s">
        <v>856</v>
      </c>
      <c r="B1343" t="s">
        <v>857</v>
      </c>
      <c r="C1343" t="s">
        <v>94</v>
      </c>
      <c r="D1343" t="s">
        <v>96653</v>
      </c>
      <c r="E1343">
        <v>457</v>
      </c>
      <c r="F1343">
        <v>200</v>
      </c>
      <c r="G1343">
        <v>4218</v>
      </c>
      <c r="H1343" t="s">
        <v>96578</v>
      </c>
      <c r="J1343" t="s">
        <v>858</v>
      </c>
      <c r="K1343" s="2">
        <v>41364.599629629629</v>
      </c>
      <c r="L1343" s="3">
        <f t="shared" si="20"/>
        <v>41364</v>
      </c>
      <c r="M1343" t="s">
        <v>84</v>
      </c>
      <c r="N1343">
        <v>0</v>
      </c>
      <c r="O1343">
        <v>0</v>
      </c>
      <c r="Q1343" t="s">
        <v>859</v>
      </c>
      <c r="R1343">
        <v>1</v>
      </c>
    </row>
    <row r="1344" spans="1:18" x14ac:dyDescent="0.15">
      <c r="A1344" s="1" t="s">
        <v>69110</v>
      </c>
      <c r="B1344" t="s">
        <v>69111</v>
      </c>
      <c r="C1344" t="s">
        <v>94</v>
      </c>
      <c r="D1344" t="s">
        <v>96809</v>
      </c>
      <c r="E1344">
        <v>331</v>
      </c>
      <c r="F1344">
        <v>275</v>
      </c>
      <c r="G1344">
        <v>854</v>
      </c>
      <c r="H1344" t="s">
        <v>96578</v>
      </c>
      <c r="J1344" t="s">
        <v>69112</v>
      </c>
      <c r="K1344" s="2">
        <v>41364.599675925929</v>
      </c>
      <c r="L1344" s="3">
        <f t="shared" si="20"/>
        <v>41364</v>
      </c>
      <c r="M1344" t="s">
        <v>117</v>
      </c>
      <c r="N1344">
        <v>0</v>
      </c>
      <c r="O1344">
        <v>0</v>
      </c>
      <c r="Q1344" t="s">
        <v>69113</v>
      </c>
      <c r="R1344">
        <v>1</v>
      </c>
    </row>
    <row r="1345" spans="1:18" x14ac:dyDescent="0.15">
      <c r="A1345" s="1" t="s">
        <v>851</v>
      </c>
      <c r="B1345" t="s">
        <v>852</v>
      </c>
      <c r="C1345" t="s">
        <v>853</v>
      </c>
      <c r="E1345">
        <v>677</v>
      </c>
      <c r="F1345">
        <v>534</v>
      </c>
      <c r="G1345">
        <v>7571</v>
      </c>
      <c r="H1345" t="s">
        <v>96576</v>
      </c>
      <c r="J1345" t="s">
        <v>854</v>
      </c>
      <c r="K1345" s="2">
        <v>41364.599699074075</v>
      </c>
      <c r="L1345" s="3">
        <f t="shared" si="20"/>
        <v>41364</v>
      </c>
      <c r="M1345" t="s">
        <v>23</v>
      </c>
      <c r="N1345">
        <v>0</v>
      </c>
      <c r="O1345">
        <v>0</v>
      </c>
      <c r="Q1345" t="s">
        <v>855</v>
      </c>
      <c r="R1345">
        <v>1</v>
      </c>
    </row>
    <row r="1346" spans="1:18" x14ac:dyDescent="0.15">
      <c r="A1346" s="1" t="s">
        <v>69106</v>
      </c>
      <c r="B1346" t="s">
        <v>69107</v>
      </c>
      <c r="C1346" t="s">
        <v>94</v>
      </c>
      <c r="D1346" t="s">
        <v>96692</v>
      </c>
      <c r="E1346">
        <v>127</v>
      </c>
      <c r="F1346">
        <v>159</v>
      </c>
      <c r="G1346">
        <v>1332</v>
      </c>
      <c r="H1346" t="s">
        <v>96576</v>
      </c>
      <c r="J1346" t="s">
        <v>69108</v>
      </c>
      <c r="K1346" s="2">
        <v>41364.599791666667</v>
      </c>
      <c r="L1346" s="3">
        <f t="shared" si="20"/>
        <v>41364</v>
      </c>
      <c r="M1346" t="s">
        <v>29</v>
      </c>
      <c r="N1346">
        <v>0</v>
      </c>
      <c r="O1346">
        <v>0</v>
      </c>
      <c r="P1346" t="s">
        <v>30</v>
      </c>
      <c r="Q1346" t="s">
        <v>69109</v>
      </c>
      <c r="R1346">
        <v>1</v>
      </c>
    </row>
    <row r="1347" spans="1:18" x14ac:dyDescent="0.15">
      <c r="A1347" s="1" t="s">
        <v>847</v>
      </c>
      <c r="B1347" t="s">
        <v>848</v>
      </c>
      <c r="C1347" t="s">
        <v>94</v>
      </c>
      <c r="D1347" t="s">
        <v>96809</v>
      </c>
      <c r="E1347">
        <v>2696</v>
      </c>
      <c r="F1347">
        <v>416</v>
      </c>
      <c r="G1347">
        <v>2130</v>
      </c>
      <c r="H1347" t="s">
        <v>96576</v>
      </c>
      <c r="J1347" t="s">
        <v>849</v>
      </c>
      <c r="K1347" s="2">
        <v>41364.599803240744</v>
      </c>
      <c r="L1347" s="3">
        <f t="shared" ref="L1347:L1410" si="21">INT(K1347)</f>
        <v>41364</v>
      </c>
      <c r="M1347" t="s">
        <v>535</v>
      </c>
      <c r="N1347">
        <v>0</v>
      </c>
      <c r="O1347">
        <v>0</v>
      </c>
      <c r="Q1347" t="s">
        <v>850</v>
      </c>
      <c r="R1347">
        <v>1</v>
      </c>
    </row>
    <row r="1348" spans="1:18" x14ac:dyDescent="0.15">
      <c r="A1348" s="1" t="s">
        <v>843</v>
      </c>
      <c r="B1348" t="s">
        <v>844</v>
      </c>
      <c r="C1348" t="s">
        <v>344</v>
      </c>
      <c r="E1348">
        <v>1381</v>
      </c>
      <c r="F1348">
        <v>1521</v>
      </c>
      <c r="G1348">
        <v>2617</v>
      </c>
      <c r="H1348" t="s">
        <v>96576</v>
      </c>
      <c r="J1348" t="s">
        <v>845</v>
      </c>
      <c r="K1348" s="2">
        <v>41364.59988425926</v>
      </c>
      <c r="L1348" s="3">
        <f t="shared" si="21"/>
        <v>41364</v>
      </c>
      <c r="M1348" t="s">
        <v>63</v>
      </c>
      <c r="N1348">
        <v>0</v>
      </c>
      <c r="O1348">
        <v>0</v>
      </c>
      <c r="Q1348" t="s">
        <v>846</v>
      </c>
      <c r="R1348">
        <v>1</v>
      </c>
    </row>
    <row r="1349" spans="1:18" x14ac:dyDescent="0.15">
      <c r="A1349" s="1" t="s">
        <v>69102</v>
      </c>
      <c r="B1349" t="s">
        <v>69103</v>
      </c>
      <c r="C1349" t="s">
        <v>94</v>
      </c>
      <c r="D1349" t="s">
        <v>96619</v>
      </c>
      <c r="E1349">
        <v>830</v>
      </c>
      <c r="F1349">
        <v>592</v>
      </c>
      <c r="G1349">
        <v>2617</v>
      </c>
      <c r="H1349" t="s">
        <v>96575</v>
      </c>
      <c r="I1349" t="s">
        <v>69104</v>
      </c>
      <c r="J1349" t="s">
        <v>69105</v>
      </c>
      <c r="K1349" s="2">
        <v>41364.599918981483</v>
      </c>
      <c r="L1349" s="3">
        <f t="shared" si="21"/>
        <v>41364</v>
      </c>
      <c r="M1349" t="s">
        <v>545</v>
      </c>
      <c r="N1349">
        <v>0</v>
      </c>
      <c r="O1349">
        <v>0</v>
      </c>
      <c r="Q1349" t="s">
        <v>69043</v>
      </c>
      <c r="R1349">
        <v>1</v>
      </c>
    </row>
    <row r="1350" spans="1:18" x14ac:dyDescent="0.15">
      <c r="A1350" s="1" t="s">
        <v>837</v>
      </c>
      <c r="B1350" t="s">
        <v>838</v>
      </c>
      <c r="C1350" t="s">
        <v>11046</v>
      </c>
      <c r="D1350" t="s">
        <v>96598</v>
      </c>
      <c r="E1350">
        <v>2938714</v>
      </c>
      <c r="F1350">
        <v>2037</v>
      </c>
      <c r="G1350">
        <v>39728</v>
      </c>
      <c r="H1350" t="s">
        <v>96574</v>
      </c>
      <c r="I1350" t="s">
        <v>839</v>
      </c>
      <c r="J1350" t="s">
        <v>840</v>
      </c>
      <c r="K1350" s="2">
        <v>41364.599942129629</v>
      </c>
      <c r="L1350" s="3">
        <f t="shared" si="21"/>
        <v>41364</v>
      </c>
      <c r="M1350" t="s">
        <v>838</v>
      </c>
      <c r="N1350">
        <v>27</v>
      </c>
      <c r="O1350">
        <v>4</v>
      </c>
      <c r="P1350" t="s">
        <v>841</v>
      </c>
      <c r="Q1350" t="s">
        <v>842</v>
      </c>
      <c r="R1350">
        <v>1</v>
      </c>
    </row>
    <row r="1351" spans="1:18" x14ac:dyDescent="0.15">
      <c r="A1351" s="1" t="s">
        <v>832</v>
      </c>
      <c r="B1351" t="s">
        <v>833</v>
      </c>
      <c r="C1351" t="s">
        <v>3332</v>
      </c>
      <c r="D1351" t="s">
        <v>96604</v>
      </c>
      <c r="E1351">
        <v>1026797</v>
      </c>
      <c r="F1351">
        <v>903</v>
      </c>
      <c r="G1351">
        <v>64005</v>
      </c>
      <c r="H1351" t="s">
        <v>96574</v>
      </c>
      <c r="I1351" t="s">
        <v>834</v>
      </c>
      <c r="J1351" t="s">
        <v>835</v>
      </c>
      <c r="K1351" s="2">
        <v>41364.600092592591</v>
      </c>
      <c r="L1351" s="3">
        <f t="shared" si="21"/>
        <v>41364</v>
      </c>
      <c r="M1351" t="s">
        <v>84</v>
      </c>
      <c r="N1351">
        <v>3</v>
      </c>
      <c r="O1351">
        <v>0</v>
      </c>
      <c r="Q1351" t="s">
        <v>836</v>
      </c>
      <c r="R1351">
        <v>1</v>
      </c>
    </row>
    <row r="1352" spans="1:18" x14ac:dyDescent="0.15">
      <c r="A1352" s="1" t="s">
        <v>827</v>
      </c>
      <c r="B1352" t="s">
        <v>828</v>
      </c>
      <c r="C1352" t="s">
        <v>94</v>
      </c>
      <c r="D1352" t="s">
        <v>96692</v>
      </c>
      <c r="E1352">
        <v>334</v>
      </c>
      <c r="F1352">
        <v>241</v>
      </c>
      <c r="G1352">
        <v>1676</v>
      </c>
      <c r="H1352" t="s">
        <v>96576</v>
      </c>
      <c r="J1352" t="s">
        <v>829</v>
      </c>
      <c r="K1352" s="2">
        <v>41364.600462962961</v>
      </c>
      <c r="L1352" s="3">
        <f t="shared" si="21"/>
        <v>41364</v>
      </c>
      <c r="M1352" t="s">
        <v>63</v>
      </c>
      <c r="N1352">
        <v>0</v>
      </c>
      <c r="O1352">
        <v>1</v>
      </c>
      <c r="P1352" t="s">
        <v>830</v>
      </c>
      <c r="Q1352" t="s">
        <v>831</v>
      </c>
      <c r="R1352">
        <v>1</v>
      </c>
    </row>
    <row r="1353" spans="1:18" x14ac:dyDescent="0.15">
      <c r="A1353" s="1" t="s">
        <v>817</v>
      </c>
      <c r="B1353" t="s">
        <v>818</v>
      </c>
      <c r="C1353" t="s">
        <v>344</v>
      </c>
      <c r="D1353" t="s">
        <v>96589</v>
      </c>
      <c r="E1353">
        <v>4252052</v>
      </c>
      <c r="F1353">
        <v>414</v>
      </c>
      <c r="G1353">
        <v>13660</v>
      </c>
      <c r="H1353" t="s">
        <v>96574</v>
      </c>
      <c r="I1353" t="s">
        <v>819</v>
      </c>
      <c r="J1353" t="s">
        <v>820</v>
      </c>
      <c r="K1353" s="2">
        <v>41364.600671296299</v>
      </c>
      <c r="L1353" s="3">
        <f t="shared" si="21"/>
        <v>41364</v>
      </c>
      <c r="M1353" t="s">
        <v>69</v>
      </c>
      <c r="N1353">
        <v>139</v>
      </c>
      <c r="O1353">
        <v>35</v>
      </c>
      <c r="P1353" t="s">
        <v>821</v>
      </c>
      <c r="Q1353" t="s">
        <v>822</v>
      </c>
      <c r="R1353">
        <v>1</v>
      </c>
    </row>
    <row r="1354" spans="1:18" x14ac:dyDescent="0.15">
      <c r="A1354" s="1" t="s">
        <v>823</v>
      </c>
      <c r="B1354" t="s">
        <v>824</v>
      </c>
      <c r="C1354" t="s">
        <v>94</v>
      </c>
      <c r="D1354" t="s">
        <v>96609</v>
      </c>
      <c r="E1354">
        <v>8369092</v>
      </c>
      <c r="F1354">
        <v>1093</v>
      </c>
      <c r="G1354">
        <v>57528</v>
      </c>
      <c r="H1354" t="s">
        <v>96576</v>
      </c>
      <c r="J1354" t="s">
        <v>825</v>
      </c>
      <c r="K1354" s="2">
        <v>41364.600671296299</v>
      </c>
      <c r="L1354" s="3">
        <f t="shared" si="21"/>
        <v>41364</v>
      </c>
      <c r="M1354" t="s">
        <v>84</v>
      </c>
      <c r="N1354">
        <v>57</v>
      </c>
      <c r="O1354">
        <v>17</v>
      </c>
      <c r="P1354" t="s">
        <v>826</v>
      </c>
      <c r="Q1354" t="s">
        <v>467</v>
      </c>
      <c r="R1354">
        <v>1</v>
      </c>
    </row>
    <row r="1355" spans="1:18" x14ac:dyDescent="0.15">
      <c r="A1355" s="1" t="s">
        <v>812</v>
      </c>
      <c r="B1355" t="s">
        <v>813</v>
      </c>
      <c r="C1355" t="s">
        <v>2165</v>
      </c>
      <c r="D1355" t="s">
        <v>96601</v>
      </c>
      <c r="E1355">
        <v>55</v>
      </c>
      <c r="F1355">
        <v>36</v>
      </c>
      <c r="G1355">
        <v>615</v>
      </c>
      <c r="H1355" t="s">
        <v>96576</v>
      </c>
      <c r="J1355" t="s">
        <v>814</v>
      </c>
      <c r="K1355" s="2">
        <v>41364.600694444445</v>
      </c>
      <c r="L1355" s="3">
        <f t="shared" si="21"/>
        <v>41364</v>
      </c>
      <c r="M1355" t="s">
        <v>815</v>
      </c>
      <c r="N1355">
        <v>0</v>
      </c>
      <c r="O1355">
        <v>1</v>
      </c>
      <c r="Q1355" t="s">
        <v>816</v>
      </c>
      <c r="R1355">
        <v>1</v>
      </c>
    </row>
    <row r="1356" spans="1:18" x14ac:dyDescent="0.15">
      <c r="A1356" s="1" t="s">
        <v>807</v>
      </c>
      <c r="B1356" t="s">
        <v>808</v>
      </c>
      <c r="C1356" t="s">
        <v>3085</v>
      </c>
      <c r="D1356" t="s">
        <v>96600</v>
      </c>
      <c r="E1356">
        <v>1598</v>
      </c>
      <c r="F1356">
        <v>612</v>
      </c>
      <c r="G1356">
        <v>3449</v>
      </c>
      <c r="H1356" t="s">
        <v>96576</v>
      </c>
      <c r="J1356" t="s">
        <v>809</v>
      </c>
      <c r="K1356" s="2">
        <v>41364.600775462961</v>
      </c>
      <c r="L1356" s="3">
        <f t="shared" si="21"/>
        <v>41364</v>
      </c>
      <c r="M1356" t="s">
        <v>810</v>
      </c>
      <c r="N1356">
        <v>1</v>
      </c>
      <c r="O1356">
        <v>0</v>
      </c>
      <c r="Q1356" t="s">
        <v>811</v>
      </c>
      <c r="R1356">
        <v>1</v>
      </c>
    </row>
    <row r="1357" spans="1:18" x14ac:dyDescent="0.15">
      <c r="A1357" s="1" t="s">
        <v>691</v>
      </c>
      <c r="B1357" t="s">
        <v>692</v>
      </c>
      <c r="C1357" t="s">
        <v>344</v>
      </c>
      <c r="E1357">
        <v>3023</v>
      </c>
      <c r="F1357">
        <v>1982</v>
      </c>
      <c r="G1357">
        <v>25369</v>
      </c>
      <c r="H1357" t="s">
        <v>96578</v>
      </c>
      <c r="J1357" t="s">
        <v>805</v>
      </c>
      <c r="K1357" s="2">
        <v>41364.600798611114</v>
      </c>
      <c r="L1357" s="3">
        <f t="shared" si="21"/>
        <v>41364</v>
      </c>
      <c r="M1357" t="s">
        <v>84</v>
      </c>
      <c r="N1357">
        <v>1</v>
      </c>
      <c r="O1357">
        <v>0</v>
      </c>
      <c r="Q1357" t="s">
        <v>806</v>
      </c>
      <c r="R1357">
        <v>1</v>
      </c>
    </row>
    <row r="1358" spans="1:18" x14ac:dyDescent="0.15">
      <c r="A1358" s="1" t="s">
        <v>69098</v>
      </c>
      <c r="B1358" t="s">
        <v>69099</v>
      </c>
      <c r="C1358" t="s">
        <v>1005</v>
      </c>
      <c r="D1358" t="s">
        <v>96833</v>
      </c>
      <c r="E1358">
        <v>301</v>
      </c>
      <c r="F1358">
        <v>262</v>
      </c>
      <c r="G1358">
        <v>808</v>
      </c>
      <c r="H1358" t="s">
        <v>96576</v>
      </c>
      <c r="J1358" t="s">
        <v>69100</v>
      </c>
      <c r="K1358" s="2">
        <v>41364.600949074076</v>
      </c>
      <c r="L1358" s="3">
        <f t="shared" si="21"/>
        <v>41364</v>
      </c>
      <c r="M1358" t="s">
        <v>370</v>
      </c>
      <c r="N1358">
        <v>0</v>
      </c>
      <c r="O1358">
        <v>10</v>
      </c>
      <c r="Q1358" t="s">
        <v>69101</v>
      </c>
      <c r="R1358">
        <v>1</v>
      </c>
    </row>
    <row r="1359" spans="1:18" x14ac:dyDescent="0.15">
      <c r="A1359" s="1" t="s">
        <v>798</v>
      </c>
      <c r="B1359" t="s">
        <v>799</v>
      </c>
      <c r="C1359" t="s">
        <v>190</v>
      </c>
      <c r="D1359" t="s">
        <v>96644</v>
      </c>
      <c r="E1359">
        <v>65</v>
      </c>
      <c r="F1359">
        <v>39</v>
      </c>
      <c r="G1359">
        <v>693</v>
      </c>
      <c r="H1359" t="s">
        <v>96576</v>
      </c>
      <c r="J1359" t="s">
        <v>800</v>
      </c>
      <c r="K1359" s="2">
        <v>41364.600995370369</v>
      </c>
      <c r="L1359" s="3">
        <f t="shared" si="21"/>
        <v>41364</v>
      </c>
      <c r="M1359" t="s">
        <v>370</v>
      </c>
      <c r="N1359">
        <v>0</v>
      </c>
      <c r="O1359">
        <v>0</v>
      </c>
      <c r="Q1359" t="s">
        <v>801</v>
      </c>
      <c r="R1359">
        <v>1</v>
      </c>
    </row>
    <row r="1360" spans="1:18" x14ac:dyDescent="0.15">
      <c r="A1360" s="1" t="s">
        <v>793</v>
      </c>
      <c r="B1360" t="s">
        <v>794</v>
      </c>
      <c r="C1360" t="s">
        <v>94</v>
      </c>
      <c r="D1360" t="s">
        <v>96609</v>
      </c>
      <c r="E1360">
        <v>64</v>
      </c>
      <c r="F1360">
        <v>52</v>
      </c>
      <c r="G1360">
        <v>4566</v>
      </c>
      <c r="H1360" t="s">
        <v>96576</v>
      </c>
      <c r="J1360" t="s">
        <v>795</v>
      </c>
      <c r="K1360" s="2">
        <v>41364.601122685184</v>
      </c>
      <c r="L1360" s="3">
        <f t="shared" si="21"/>
        <v>41364</v>
      </c>
      <c r="M1360" t="s">
        <v>63</v>
      </c>
      <c r="N1360">
        <v>0</v>
      </c>
      <c r="O1360">
        <v>0</v>
      </c>
      <c r="P1360" t="s">
        <v>796</v>
      </c>
      <c r="Q1360" t="s">
        <v>797</v>
      </c>
      <c r="R1360">
        <v>1</v>
      </c>
    </row>
    <row r="1361" spans="1:18" x14ac:dyDescent="0.15">
      <c r="A1361" s="1" t="s">
        <v>789</v>
      </c>
      <c r="B1361" t="s">
        <v>790</v>
      </c>
      <c r="C1361" t="s">
        <v>2793</v>
      </c>
      <c r="D1361" t="s">
        <v>96778</v>
      </c>
      <c r="E1361">
        <v>337</v>
      </c>
      <c r="F1361">
        <v>238</v>
      </c>
      <c r="G1361">
        <v>1378</v>
      </c>
      <c r="H1361" t="s">
        <v>96576</v>
      </c>
      <c r="J1361" t="s">
        <v>791</v>
      </c>
      <c r="K1361" s="2">
        <v>41364.601168981484</v>
      </c>
      <c r="L1361" s="3">
        <f t="shared" si="21"/>
        <v>41364</v>
      </c>
      <c r="M1361" t="s">
        <v>123</v>
      </c>
      <c r="N1361">
        <v>2</v>
      </c>
      <c r="O1361">
        <v>3</v>
      </c>
      <c r="Q1361" t="s">
        <v>792</v>
      </c>
      <c r="R1361">
        <v>1</v>
      </c>
    </row>
    <row r="1362" spans="1:18" x14ac:dyDescent="0.15">
      <c r="A1362" s="1" t="s">
        <v>784</v>
      </c>
      <c r="B1362" t="s">
        <v>785</v>
      </c>
      <c r="C1362" t="s">
        <v>190</v>
      </c>
      <c r="D1362" t="s">
        <v>96643</v>
      </c>
      <c r="E1362">
        <v>439369</v>
      </c>
      <c r="F1362">
        <v>1869</v>
      </c>
      <c r="G1362">
        <v>14245</v>
      </c>
      <c r="H1362" t="s">
        <v>96576</v>
      </c>
      <c r="J1362" t="s">
        <v>786</v>
      </c>
      <c r="K1362" s="2">
        <v>41364.6012962963</v>
      </c>
      <c r="L1362" s="3">
        <f t="shared" si="21"/>
        <v>41364</v>
      </c>
      <c r="M1362" t="s">
        <v>117</v>
      </c>
      <c r="N1362">
        <v>42</v>
      </c>
      <c r="O1362">
        <v>8</v>
      </c>
      <c r="P1362" t="s">
        <v>787</v>
      </c>
      <c r="Q1362" t="s">
        <v>788</v>
      </c>
      <c r="R1362">
        <v>1</v>
      </c>
    </row>
    <row r="1363" spans="1:18" x14ac:dyDescent="0.15">
      <c r="A1363" s="1" t="s">
        <v>780</v>
      </c>
      <c r="B1363" t="s">
        <v>781</v>
      </c>
      <c r="C1363" t="s">
        <v>190</v>
      </c>
      <c r="D1363" t="s">
        <v>96808</v>
      </c>
      <c r="E1363">
        <v>114</v>
      </c>
      <c r="F1363">
        <v>282</v>
      </c>
      <c r="G1363">
        <v>562</v>
      </c>
      <c r="H1363" t="s">
        <v>96576</v>
      </c>
      <c r="J1363" t="s">
        <v>782</v>
      </c>
      <c r="K1363" s="2">
        <v>41364.601481481484</v>
      </c>
      <c r="L1363" s="3">
        <f t="shared" si="21"/>
        <v>41364</v>
      </c>
      <c r="M1363" t="s">
        <v>23</v>
      </c>
      <c r="N1363">
        <v>0</v>
      </c>
      <c r="O1363">
        <v>0</v>
      </c>
      <c r="Q1363" t="s">
        <v>783</v>
      </c>
      <c r="R1363">
        <v>1</v>
      </c>
    </row>
    <row r="1364" spans="1:18" x14ac:dyDescent="0.15">
      <c r="A1364" s="1" t="s">
        <v>776</v>
      </c>
      <c r="B1364" t="s">
        <v>777</v>
      </c>
      <c r="C1364" t="s">
        <v>94</v>
      </c>
      <c r="D1364" t="s">
        <v>96692</v>
      </c>
      <c r="E1364">
        <v>47</v>
      </c>
      <c r="F1364">
        <v>97</v>
      </c>
      <c r="G1364">
        <v>207</v>
      </c>
      <c r="H1364" t="s">
        <v>96576</v>
      </c>
      <c r="J1364" t="s">
        <v>778</v>
      </c>
      <c r="K1364" s="2">
        <v>41364.601481481484</v>
      </c>
      <c r="L1364" s="3">
        <f t="shared" si="21"/>
        <v>41364</v>
      </c>
      <c r="M1364" t="s">
        <v>101</v>
      </c>
      <c r="N1364">
        <v>0</v>
      </c>
      <c r="O1364">
        <v>0</v>
      </c>
      <c r="Q1364" t="s">
        <v>779</v>
      </c>
      <c r="R1364">
        <v>1</v>
      </c>
    </row>
    <row r="1365" spans="1:18" x14ac:dyDescent="0.15">
      <c r="A1365" s="1" t="s">
        <v>772</v>
      </c>
      <c r="B1365" t="s">
        <v>773</v>
      </c>
      <c r="C1365" t="s">
        <v>94</v>
      </c>
      <c r="D1365" t="s">
        <v>96653</v>
      </c>
      <c r="E1365">
        <v>144</v>
      </c>
      <c r="F1365">
        <v>330</v>
      </c>
      <c r="G1365">
        <v>1032</v>
      </c>
      <c r="H1365" t="s">
        <v>96576</v>
      </c>
      <c r="J1365" t="s">
        <v>774</v>
      </c>
      <c r="K1365" s="2">
        <v>41364.601655092592</v>
      </c>
      <c r="L1365" s="3">
        <f t="shared" si="21"/>
        <v>41364</v>
      </c>
      <c r="M1365" t="s">
        <v>101</v>
      </c>
      <c r="N1365">
        <v>0</v>
      </c>
      <c r="O1365">
        <v>0</v>
      </c>
      <c r="Q1365" t="s">
        <v>775</v>
      </c>
      <c r="R1365">
        <v>1</v>
      </c>
    </row>
    <row r="1366" spans="1:18" x14ac:dyDescent="0.15">
      <c r="A1366" s="1" t="s">
        <v>768</v>
      </c>
      <c r="B1366" t="s">
        <v>769</v>
      </c>
      <c r="C1366" t="s">
        <v>2703</v>
      </c>
      <c r="D1366" t="s">
        <v>96722</v>
      </c>
      <c r="E1366">
        <v>121</v>
      </c>
      <c r="F1366">
        <v>203</v>
      </c>
      <c r="G1366">
        <v>708</v>
      </c>
      <c r="H1366" t="s">
        <v>96576</v>
      </c>
      <c r="J1366" t="s">
        <v>770</v>
      </c>
      <c r="K1366" s="2">
        <v>41364.601666666669</v>
      </c>
      <c r="L1366" s="3">
        <f t="shared" si="21"/>
        <v>41364</v>
      </c>
      <c r="M1366" t="s">
        <v>662</v>
      </c>
      <c r="N1366">
        <v>0</v>
      </c>
      <c r="O1366">
        <v>0</v>
      </c>
      <c r="Q1366" t="s">
        <v>771</v>
      </c>
      <c r="R1366">
        <v>1</v>
      </c>
    </row>
    <row r="1367" spans="1:18" x14ac:dyDescent="0.15">
      <c r="A1367" s="1" t="s">
        <v>763</v>
      </c>
      <c r="B1367" t="s">
        <v>764</v>
      </c>
      <c r="C1367" t="s">
        <v>1421</v>
      </c>
      <c r="D1367" t="s">
        <v>96588</v>
      </c>
      <c r="E1367">
        <v>70</v>
      </c>
      <c r="F1367">
        <v>17</v>
      </c>
      <c r="G1367">
        <v>507</v>
      </c>
      <c r="H1367" t="s">
        <v>96576</v>
      </c>
      <c r="J1367" t="s">
        <v>765</v>
      </c>
      <c r="K1367" s="2">
        <v>41364.601712962962</v>
      </c>
      <c r="L1367" s="3">
        <f t="shared" si="21"/>
        <v>41364</v>
      </c>
      <c r="M1367" t="s">
        <v>370</v>
      </c>
      <c r="N1367">
        <v>0</v>
      </c>
      <c r="O1367">
        <v>0</v>
      </c>
      <c r="Q1367" t="s">
        <v>766</v>
      </c>
      <c r="R1367">
        <v>1</v>
      </c>
    </row>
    <row r="1368" spans="1:18" x14ac:dyDescent="0.15">
      <c r="A1368" s="1" t="s">
        <v>759</v>
      </c>
      <c r="B1368" t="s">
        <v>760</v>
      </c>
      <c r="C1368" t="s">
        <v>94</v>
      </c>
      <c r="D1368" t="s">
        <v>96609</v>
      </c>
      <c r="E1368">
        <v>832</v>
      </c>
      <c r="F1368">
        <v>1252</v>
      </c>
      <c r="G1368">
        <v>1008</v>
      </c>
      <c r="H1368" t="s">
        <v>96578</v>
      </c>
      <c r="J1368" t="s">
        <v>761</v>
      </c>
      <c r="K1368" s="2">
        <v>41364.601736111108</v>
      </c>
      <c r="L1368" s="3">
        <f t="shared" si="21"/>
        <v>41364</v>
      </c>
      <c r="M1368" t="s">
        <v>246</v>
      </c>
      <c r="N1368">
        <v>1</v>
      </c>
      <c r="O1368">
        <v>0</v>
      </c>
      <c r="Q1368" t="s">
        <v>762</v>
      </c>
      <c r="R1368">
        <v>1</v>
      </c>
    </row>
    <row r="1369" spans="1:18" x14ac:dyDescent="0.15">
      <c r="A1369" s="1" t="s">
        <v>755</v>
      </c>
      <c r="B1369" t="s">
        <v>756</v>
      </c>
      <c r="C1369" t="s">
        <v>110</v>
      </c>
      <c r="E1369">
        <v>160</v>
      </c>
      <c r="F1369">
        <v>138</v>
      </c>
      <c r="G1369">
        <v>3793</v>
      </c>
      <c r="H1369" t="s">
        <v>96576</v>
      </c>
      <c r="J1369" t="s">
        <v>757</v>
      </c>
      <c r="K1369" s="2">
        <v>41364.601782407408</v>
      </c>
      <c r="L1369" s="3">
        <f t="shared" si="21"/>
        <v>41364</v>
      </c>
      <c r="M1369" t="s">
        <v>101</v>
      </c>
      <c r="N1369">
        <v>1</v>
      </c>
      <c r="O1369">
        <v>0</v>
      </c>
      <c r="Q1369" t="s">
        <v>758</v>
      </c>
      <c r="R1369">
        <v>1</v>
      </c>
    </row>
    <row r="1370" spans="1:18" x14ac:dyDescent="0.15">
      <c r="A1370" s="1" t="s">
        <v>752</v>
      </c>
      <c r="B1370" t="s">
        <v>753</v>
      </c>
      <c r="C1370" t="s">
        <v>110</v>
      </c>
      <c r="D1370" t="s">
        <v>96612</v>
      </c>
      <c r="E1370">
        <v>49</v>
      </c>
      <c r="F1370">
        <v>278</v>
      </c>
      <c r="G1370">
        <v>183</v>
      </c>
      <c r="H1370" t="s">
        <v>96576</v>
      </c>
      <c r="J1370" t="s">
        <v>754</v>
      </c>
      <c r="K1370" s="2">
        <v>41364.601944444446</v>
      </c>
      <c r="L1370" s="3">
        <f t="shared" si="21"/>
        <v>41364</v>
      </c>
      <c r="M1370" t="s">
        <v>169</v>
      </c>
      <c r="N1370">
        <v>3</v>
      </c>
      <c r="O1370">
        <v>3</v>
      </c>
      <c r="Q1370" t="s">
        <v>170</v>
      </c>
      <c r="R1370">
        <v>1</v>
      </c>
    </row>
    <row r="1371" spans="1:18" x14ac:dyDescent="0.15">
      <c r="A1371" s="1" t="s">
        <v>746</v>
      </c>
      <c r="B1371" t="s">
        <v>747</v>
      </c>
      <c r="C1371" t="s">
        <v>190</v>
      </c>
      <c r="D1371" t="s">
        <v>96643</v>
      </c>
      <c r="E1371">
        <v>405775</v>
      </c>
      <c r="F1371">
        <v>2339</v>
      </c>
      <c r="G1371">
        <v>2389</v>
      </c>
      <c r="H1371" t="s">
        <v>96575</v>
      </c>
      <c r="I1371" t="s">
        <v>748</v>
      </c>
      <c r="J1371" t="s">
        <v>749</v>
      </c>
      <c r="K1371" s="2">
        <v>41364.602187500001</v>
      </c>
      <c r="L1371" s="3">
        <f t="shared" si="21"/>
        <v>41364</v>
      </c>
      <c r="M1371" t="s">
        <v>370</v>
      </c>
      <c r="N1371">
        <v>30</v>
      </c>
      <c r="O1371">
        <v>0</v>
      </c>
      <c r="P1371" t="s">
        <v>750</v>
      </c>
      <c r="Q1371" t="s">
        <v>751</v>
      </c>
      <c r="R1371">
        <v>1</v>
      </c>
    </row>
    <row r="1372" spans="1:18" x14ac:dyDescent="0.15">
      <c r="A1372" s="1" t="s">
        <v>742</v>
      </c>
      <c r="B1372" t="s">
        <v>743</v>
      </c>
      <c r="C1372" t="s">
        <v>1421</v>
      </c>
      <c r="D1372" t="s">
        <v>96588</v>
      </c>
      <c r="E1372">
        <v>12</v>
      </c>
      <c r="F1372">
        <v>53</v>
      </c>
      <c r="G1372">
        <v>62</v>
      </c>
      <c r="H1372" t="s">
        <v>96576</v>
      </c>
      <c r="J1372" t="s">
        <v>744</v>
      </c>
      <c r="K1372" s="2">
        <v>41364.602199074077</v>
      </c>
      <c r="L1372" s="3">
        <f t="shared" si="21"/>
        <v>41364</v>
      </c>
      <c r="M1372" t="s">
        <v>370</v>
      </c>
      <c r="N1372">
        <v>0</v>
      </c>
      <c r="O1372">
        <v>0</v>
      </c>
      <c r="Q1372" t="s">
        <v>745</v>
      </c>
      <c r="R1372">
        <v>1</v>
      </c>
    </row>
    <row r="1373" spans="1:18" x14ac:dyDescent="0.15">
      <c r="A1373" s="1" t="s">
        <v>737</v>
      </c>
      <c r="B1373" t="s">
        <v>738</v>
      </c>
      <c r="C1373" t="s">
        <v>344</v>
      </c>
      <c r="D1373" t="s">
        <v>96589</v>
      </c>
      <c r="E1373">
        <v>220</v>
      </c>
      <c r="F1373">
        <v>165</v>
      </c>
      <c r="G1373">
        <v>1907</v>
      </c>
      <c r="H1373" t="s">
        <v>96576</v>
      </c>
      <c r="J1373" t="s">
        <v>739</v>
      </c>
      <c r="K1373" s="2">
        <v>41364.60229166667</v>
      </c>
      <c r="L1373" s="3">
        <f t="shared" si="21"/>
        <v>41364</v>
      </c>
      <c r="M1373" t="s">
        <v>740</v>
      </c>
      <c r="N1373">
        <v>0</v>
      </c>
      <c r="O1373">
        <v>0</v>
      </c>
      <c r="Q1373" t="s">
        <v>741</v>
      </c>
      <c r="R1373">
        <v>1</v>
      </c>
    </row>
    <row r="1374" spans="1:18" x14ac:dyDescent="0.15">
      <c r="A1374" s="1" t="s">
        <v>733</v>
      </c>
      <c r="B1374" t="s">
        <v>734</v>
      </c>
      <c r="C1374" t="s">
        <v>3085</v>
      </c>
      <c r="D1374" t="s">
        <v>96600</v>
      </c>
      <c r="E1374">
        <v>2395</v>
      </c>
      <c r="F1374">
        <v>87</v>
      </c>
      <c r="G1374">
        <v>16690</v>
      </c>
      <c r="H1374" t="s">
        <v>96575</v>
      </c>
      <c r="I1374" t="s">
        <v>735</v>
      </c>
      <c r="J1374" t="s">
        <v>736</v>
      </c>
      <c r="K1374" s="2">
        <v>41364.602361111109</v>
      </c>
      <c r="L1374" s="3">
        <f t="shared" si="21"/>
        <v>41364</v>
      </c>
      <c r="M1374" t="s">
        <v>169</v>
      </c>
      <c r="N1374">
        <v>0</v>
      </c>
      <c r="O1374">
        <v>0</v>
      </c>
      <c r="Q1374" t="s">
        <v>170</v>
      </c>
      <c r="R1374">
        <v>1</v>
      </c>
    </row>
    <row r="1375" spans="1:18" x14ac:dyDescent="0.15">
      <c r="A1375" s="1" t="s">
        <v>727</v>
      </c>
      <c r="B1375" t="s">
        <v>728</v>
      </c>
      <c r="C1375" t="s">
        <v>94</v>
      </c>
      <c r="D1375" t="s">
        <v>96664</v>
      </c>
      <c r="E1375">
        <v>238</v>
      </c>
      <c r="F1375">
        <v>297</v>
      </c>
      <c r="G1375">
        <v>994</v>
      </c>
      <c r="H1375" t="s">
        <v>96576</v>
      </c>
      <c r="J1375" t="s">
        <v>729</v>
      </c>
      <c r="K1375" s="2">
        <v>41364.602627314816</v>
      </c>
      <c r="L1375" s="3">
        <f t="shared" si="21"/>
        <v>41364</v>
      </c>
      <c r="M1375" t="s">
        <v>730</v>
      </c>
      <c r="N1375">
        <v>0</v>
      </c>
      <c r="O1375">
        <v>0</v>
      </c>
      <c r="P1375" t="s">
        <v>731</v>
      </c>
      <c r="Q1375" t="s">
        <v>732</v>
      </c>
      <c r="R1375">
        <v>1</v>
      </c>
    </row>
    <row r="1376" spans="1:18" x14ac:dyDescent="0.15">
      <c r="A1376" s="1" t="s">
        <v>722</v>
      </c>
      <c r="B1376" t="s">
        <v>723</v>
      </c>
      <c r="C1376" t="s">
        <v>2543</v>
      </c>
      <c r="D1376" t="s">
        <v>96658</v>
      </c>
      <c r="E1376">
        <v>1602</v>
      </c>
      <c r="F1376">
        <v>617</v>
      </c>
      <c r="G1376">
        <v>10367</v>
      </c>
      <c r="H1376" t="s">
        <v>96575</v>
      </c>
      <c r="I1376" t="s">
        <v>724</v>
      </c>
      <c r="J1376" t="s">
        <v>725</v>
      </c>
      <c r="K1376" s="2">
        <v>41364.602685185186</v>
      </c>
      <c r="L1376" s="3">
        <f t="shared" si="21"/>
        <v>41364</v>
      </c>
      <c r="M1376" t="s">
        <v>23</v>
      </c>
      <c r="N1376">
        <v>0</v>
      </c>
      <c r="O1376">
        <v>0</v>
      </c>
      <c r="Q1376" t="s">
        <v>726</v>
      </c>
      <c r="R1376">
        <v>1</v>
      </c>
    </row>
    <row r="1377" spans="1:18" x14ac:dyDescent="0.15">
      <c r="A1377" s="1" t="s">
        <v>718</v>
      </c>
      <c r="B1377" t="s">
        <v>719</v>
      </c>
      <c r="C1377" t="s">
        <v>131</v>
      </c>
      <c r="D1377" t="s">
        <v>96666</v>
      </c>
      <c r="E1377">
        <v>698</v>
      </c>
      <c r="F1377">
        <v>1997</v>
      </c>
      <c r="G1377">
        <v>2592</v>
      </c>
      <c r="H1377" t="s">
        <v>96576</v>
      </c>
      <c r="J1377" t="s">
        <v>720</v>
      </c>
      <c r="K1377" s="2">
        <v>41364.602719907409</v>
      </c>
      <c r="L1377" s="3">
        <f t="shared" si="21"/>
        <v>41364</v>
      </c>
      <c r="M1377" t="s">
        <v>535</v>
      </c>
      <c r="N1377">
        <v>0</v>
      </c>
      <c r="O1377">
        <v>0</v>
      </c>
      <c r="Q1377" t="s">
        <v>721</v>
      </c>
      <c r="R1377">
        <v>1</v>
      </c>
    </row>
    <row r="1378" spans="1:18" x14ac:dyDescent="0.15">
      <c r="A1378" s="1" t="s">
        <v>714</v>
      </c>
      <c r="B1378" t="s">
        <v>715</v>
      </c>
      <c r="C1378" t="s">
        <v>344</v>
      </c>
      <c r="D1378" t="s">
        <v>96620</v>
      </c>
      <c r="E1378">
        <v>6016</v>
      </c>
      <c r="F1378">
        <v>2711</v>
      </c>
      <c r="G1378">
        <v>40451</v>
      </c>
      <c r="H1378" t="s">
        <v>96578</v>
      </c>
      <c r="J1378" t="s">
        <v>716</v>
      </c>
      <c r="K1378" s="2">
        <v>41364.602743055555</v>
      </c>
      <c r="L1378" s="3">
        <f t="shared" si="21"/>
        <v>41364</v>
      </c>
      <c r="M1378" t="s">
        <v>84</v>
      </c>
      <c r="N1378">
        <v>0</v>
      </c>
      <c r="O1378">
        <v>0</v>
      </c>
      <c r="Q1378" t="s">
        <v>717</v>
      </c>
      <c r="R1378">
        <v>1</v>
      </c>
    </row>
    <row r="1379" spans="1:18" x14ac:dyDescent="0.15">
      <c r="A1379" s="1" t="s">
        <v>710</v>
      </c>
      <c r="B1379" t="s">
        <v>711</v>
      </c>
      <c r="C1379" t="s">
        <v>94</v>
      </c>
      <c r="D1379" t="s">
        <v>96834</v>
      </c>
      <c r="E1379">
        <v>40</v>
      </c>
      <c r="F1379">
        <v>55</v>
      </c>
      <c r="G1379">
        <v>162</v>
      </c>
      <c r="H1379" t="s">
        <v>96576</v>
      </c>
      <c r="J1379" t="s">
        <v>712</v>
      </c>
      <c r="K1379" s="2">
        <v>41364.602800925924</v>
      </c>
      <c r="L1379" s="3">
        <f t="shared" si="21"/>
        <v>41364</v>
      </c>
      <c r="M1379" t="s">
        <v>246</v>
      </c>
      <c r="N1379">
        <v>0</v>
      </c>
      <c r="O1379">
        <v>0</v>
      </c>
      <c r="Q1379" t="s">
        <v>713</v>
      </c>
      <c r="R1379">
        <v>1</v>
      </c>
    </row>
    <row r="1380" spans="1:18" x14ac:dyDescent="0.15">
      <c r="A1380" s="1" t="s">
        <v>706</v>
      </c>
      <c r="B1380" t="s">
        <v>707</v>
      </c>
      <c r="C1380" t="s">
        <v>1005</v>
      </c>
      <c r="D1380" t="s">
        <v>96618</v>
      </c>
      <c r="E1380">
        <v>460</v>
      </c>
      <c r="F1380">
        <v>1989</v>
      </c>
      <c r="G1380">
        <v>3166</v>
      </c>
      <c r="H1380" t="s">
        <v>96576</v>
      </c>
      <c r="J1380" t="s">
        <v>708</v>
      </c>
      <c r="K1380" s="2">
        <v>41364.602893518517</v>
      </c>
      <c r="L1380" s="3">
        <f t="shared" si="21"/>
        <v>41364</v>
      </c>
      <c r="M1380" t="s">
        <v>241</v>
      </c>
      <c r="N1380">
        <v>0</v>
      </c>
      <c r="O1380">
        <v>0</v>
      </c>
      <c r="Q1380" t="s">
        <v>709</v>
      </c>
      <c r="R1380">
        <v>1</v>
      </c>
    </row>
    <row r="1381" spans="1:18" x14ac:dyDescent="0.15">
      <c r="A1381" s="1" t="s">
        <v>702</v>
      </c>
      <c r="B1381" t="s">
        <v>703</v>
      </c>
      <c r="C1381" t="s">
        <v>344</v>
      </c>
      <c r="D1381" t="s">
        <v>96620</v>
      </c>
      <c r="E1381">
        <v>605</v>
      </c>
      <c r="F1381">
        <v>417</v>
      </c>
      <c r="G1381">
        <v>5420</v>
      </c>
      <c r="H1381" t="s">
        <v>96576</v>
      </c>
      <c r="J1381" t="s">
        <v>704</v>
      </c>
      <c r="K1381" s="2">
        <v>41364.602997685186</v>
      </c>
      <c r="L1381" s="3">
        <f t="shared" si="21"/>
        <v>41364</v>
      </c>
      <c r="M1381" t="s">
        <v>535</v>
      </c>
      <c r="N1381">
        <v>0</v>
      </c>
      <c r="O1381">
        <v>0</v>
      </c>
      <c r="Q1381" t="s">
        <v>705</v>
      </c>
      <c r="R1381">
        <v>1</v>
      </c>
    </row>
    <row r="1382" spans="1:18" x14ac:dyDescent="0.15">
      <c r="A1382" s="1" t="s">
        <v>695</v>
      </c>
      <c r="B1382" t="s">
        <v>696</v>
      </c>
      <c r="C1382" t="s">
        <v>190</v>
      </c>
      <c r="D1382" t="s">
        <v>96750</v>
      </c>
      <c r="E1382">
        <v>76672</v>
      </c>
      <c r="F1382">
        <v>926</v>
      </c>
      <c r="G1382">
        <v>101631</v>
      </c>
      <c r="H1382" t="s">
        <v>96574</v>
      </c>
      <c r="I1382" t="s">
        <v>697</v>
      </c>
      <c r="J1382" t="s">
        <v>698</v>
      </c>
      <c r="K1382" s="2">
        <v>41364.603020833332</v>
      </c>
      <c r="L1382" s="3">
        <f t="shared" si="21"/>
        <v>41364</v>
      </c>
      <c r="M1382" t="s">
        <v>699</v>
      </c>
      <c r="N1382">
        <v>2</v>
      </c>
      <c r="O1382">
        <v>0</v>
      </c>
      <c r="P1382" t="s">
        <v>700</v>
      </c>
      <c r="Q1382" t="s">
        <v>701</v>
      </c>
      <c r="R1382">
        <v>1</v>
      </c>
    </row>
    <row r="1383" spans="1:18" x14ac:dyDescent="0.15">
      <c r="A1383" s="1" t="s">
        <v>691</v>
      </c>
      <c r="B1383" t="s">
        <v>692</v>
      </c>
      <c r="C1383" t="s">
        <v>344</v>
      </c>
      <c r="E1383">
        <v>3023</v>
      </c>
      <c r="F1383">
        <v>1982</v>
      </c>
      <c r="G1383">
        <v>25369</v>
      </c>
      <c r="H1383" t="s">
        <v>96578</v>
      </c>
      <c r="J1383" t="s">
        <v>693</v>
      </c>
      <c r="K1383" s="2">
        <v>41364.603310185186</v>
      </c>
      <c r="L1383" s="3">
        <f t="shared" si="21"/>
        <v>41364</v>
      </c>
      <c r="M1383" t="s">
        <v>84</v>
      </c>
      <c r="N1383">
        <v>0</v>
      </c>
      <c r="O1383">
        <v>0</v>
      </c>
      <c r="Q1383" t="s">
        <v>694</v>
      </c>
      <c r="R1383">
        <v>1</v>
      </c>
    </row>
    <row r="1384" spans="1:18" x14ac:dyDescent="0.15">
      <c r="A1384" s="1" t="s">
        <v>685</v>
      </c>
      <c r="B1384" t="s">
        <v>686</v>
      </c>
      <c r="C1384" t="s">
        <v>3085</v>
      </c>
      <c r="D1384" t="s">
        <v>96835</v>
      </c>
      <c r="E1384">
        <v>82938</v>
      </c>
      <c r="F1384">
        <v>445</v>
      </c>
      <c r="G1384">
        <v>12369</v>
      </c>
      <c r="H1384" t="s">
        <v>96574</v>
      </c>
      <c r="I1384" t="s">
        <v>687</v>
      </c>
      <c r="J1384" t="s">
        <v>688</v>
      </c>
      <c r="K1384" s="2">
        <v>41364.603333333333</v>
      </c>
      <c r="L1384" s="3">
        <f t="shared" si="21"/>
        <v>41364</v>
      </c>
      <c r="M1384" t="s">
        <v>689</v>
      </c>
      <c r="N1384">
        <v>1</v>
      </c>
      <c r="O1384">
        <v>1</v>
      </c>
      <c r="Q1384" t="s">
        <v>690</v>
      </c>
      <c r="R1384">
        <v>1</v>
      </c>
    </row>
    <row r="1385" spans="1:18" x14ac:dyDescent="0.15">
      <c r="A1385" s="1" t="s">
        <v>69093</v>
      </c>
      <c r="B1385" t="s">
        <v>69094</v>
      </c>
      <c r="C1385" t="s">
        <v>1005</v>
      </c>
      <c r="E1385">
        <v>3384</v>
      </c>
      <c r="F1385">
        <v>1408</v>
      </c>
      <c r="G1385">
        <v>1195</v>
      </c>
      <c r="H1385" t="s">
        <v>96575</v>
      </c>
      <c r="I1385" t="s">
        <v>69095</v>
      </c>
      <c r="J1385" t="s">
        <v>69096</v>
      </c>
      <c r="K1385" s="2">
        <v>41364.603425925925</v>
      </c>
      <c r="L1385" s="3">
        <f t="shared" si="21"/>
        <v>41364</v>
      </c>
      <c r="M1385" t="s">
        <v>545</v>
      </c>
      <c r="N1385">
        <v>3</v>
      </c>
      <c r="O1385">
        <v>3</v>
      </c>
      <c r="Q1385" t="s">
        <v>69097</v>
      </c>
      <c r="R1385">
        <v>1</v>
      </c>
    </row>
    <row r="1386" spans="1:18" x14ac:dyDescent="0.15">
      <c r="A1386" s="1" t="s">
        <v>681</v>
      </c>
      <c r="B1386" t="s">
        <v>682</v>
      </c>
      <c r="C1386" t="s">
        <v>344</v>
      </c>
      <c r="D1386" t="s">
        <v>96725</v>
      </c>
      <c r="E1386">
        <v>60</v>
      </c>
      <c r="F1386">
        <v>553</v>
      </c>
      <c r="G1386">
        <v>507</v>
      </c>
      <c r="H1386" t="s">
        <v>96576</v>
      </c>
      <c r="J1386" t="s">
        <v>683</v>
      </c>
      <c r="K1386" s="2">
        <v>41364.603483796294</v>
      </c>
      <c r="L1386" s="3">
        <f t="shared" si="21"/>
        <v>41364</v>
      </c>
      <c r="M1386" t="s">
        <v>535</v>
      </c>
      <c r="N1386">
        <v>0</v>
      </c>
      <c r="O1386">
        <v>0</v>
      </c>
      <c r="Q1386" t="s">
        <v>684</v>
      </c>
      <c r="R1386">
        <v>1</v>
      </c>
    </row>
    <row r="1387" spans="1:18" x14ac:dyDescent="0.15">
      <c r="A1387" s="1" t="s">
        <v>674</v>
      </c>
      <c r="B1387" t="s">
        <v>675</v>
      </c>
      <c r="C1387" t="s">
        <v>110</v>
      </c>
      <c r="E1387">
        <v>628370</v>
      </c>
      <c r="F1387">
        <v>630</v>
      </c>
      <c r="G1387">
        <v>46090</v>
      </c>
      <c r="H1387" t="s">
        <v>96574</v>
      </c>
      <c r="I1387" t="s">
        <v>676</v>
      </c>
      <c r="J1387" t="s">
        <v>677</v>
      </c>
      <c r="K1387" s="2">
        <v>41364.603541666664</v>
      </c>
      <c r="L1387" s="3">
        <f t="shared" si="21"/>
        <v>41364</v>
      </c>
      <c r="M1387" t="s">
        <v>678</v>
      </c>
      <c r="N1387">
        <v>7</v>
      </c>
      <c r="O1387">
        <v>3</v>
      </c>
      <c r="P1387" t="s">
        <v>679</v>
      </c>
      <c r="Q1387" t="s">
        <v>680</v>
      </c>
      <c r="R1387">
        <v>1</v>
      </c>
    </row>
    <row r="1388" spans="1:18" x14ac:dyDescent="0.15">
      <c r="A1388" s="1" t="s">
        <v>670</v>
      </c>
      <c r="B1388" t="s">
        <v>671</v>
      </c>
      <c r="C1388" t="s">
        <v>11046</v>
      </c>
      <c r="D1388" t="s">
        <v>96709</v>
      </c>
      <c r="E1388">
        <v>988</v>
      </c>
      <c r="F1388">
        <v>952</v>
      </c>
      <c r="G1388">
        <v>1455</v>
      </c>
      <c r="H1388" t="s">
        <v>96576</v>
      </c>
      <c r="J1388" t="s">
        <v>672</v>
      </c>
      <c r="K1388" s="2">
        <v>41364.60355324074</v>
      </c>
      <c r="L1388" s="3">
        <f t="shared" si="21"/>
        <v>41364</v>
      </c>
      <c r="M1388" t="s">
        <v>246</v>
      </c>
      <c r="N1388">
        <v>0</v>
      </c>
      <c r="O1388">
        <v>0</v>
      </c>
      <c r="Q1388" t="s">
        <v>673</v>
      </c>
      <c r="R1388">
        <v>1</v>
      </c>
    </row>
    <row r="1389" spans="1:18" x14ac:dyDescent="0.15">
      <c r="A1389" s="1" t="s">
        <v>464</v>
      </c>
      <c r="B1389" t="s">
        <v>465</v>
      </c>
      <c r="C1389" t="s">
        <v>2793</v>
      </c>
      <c r="D1389" t="s">
        <v>96645</v>
      </c>
      <c r="E1389">
        <v>5093</v>
      </c>
      <c r="F1389">
        <v>1994</v>
      </c>
      <c r="G1389">
        <v>213249</v>
      </c>
      <c r="H1389" t="s">
        <v>96578</v>
      </c>
      <c r="J1389" t="s">
        <v>668</v>
      </c>
      <c r="K1389" s="2">
        <v>41364.603576388887</v>
      </c>
      <c r="L1389" s="3">
        <f t="shared" si="21"/>
        <v>41364</v>
      </c>
      <c r="M1389" t="s">
        <v>84</v>
      </c>
      <c r="N1389">
        <v>0</v>
      </c>
      <c r="O1389">
        <v>0</v>
      </c>
      <c r="Q1389" t="s">
        <v>669</v>
      </c>
      <c r="R1389">
        <v>1</v>
      </c>
    </row>
    <row r="1390" spans="1:18" x14ac:dyDescent="0.15">
      <c r="A1390" s="1" t="s">
        <v>664</v>
      </c>
      <c r="B1390" t="s">
        <v>665</v>
      </c>
      <c r="C1390" t="s">
        <v>27</v>
      </c>
      <c r="E1390">
        <v>53</v>
      </c>
      <c r="F1390">
        <v>73</v>
      </c>
      <c r="G1390">
        <v>1832</v>
      </c>
      <c r="H1390" t="s">
        <v>96576</v>
      </c>
      <c r="J1390" t="s">
        <v>666</v>
      </c>
      <c r="K1390" s="2">
        <v>41364.603634259256</v>
      </c>
      <c r="L1390" s="3">
        <f t="shared" si="21"/>
        <v>41364</v>
      </c>
      <c r="M1390" t="s">
        <v>84</v>
      </c>
      <c r="N1390">
        <v>0</v>
      </c>
      <c r="O1390">
        <v>0</v>
      </c>
      <c r="Q1390" t="s">
        <v>667</v>
      </c>
      <c r="R1390">
        <v>1</v>
      </c>
    </row>
    <row r="1391" spans="1:18" x14ac:dyDescent="0.15">
      <c r="A1391" s="1" t="s">
        <v>659</v>
      </c>
      <c r="B1391" t="s">
        <v>660</v>
      </c>
      <c r="C1391" t="s">
        <v>131</v>
      </c>
      <c r="D1391" t="s">
        <v>96641</v>
      </c>
      <c r="E1391">
        <v>45</v>
      </c>
      <c r="F1391">
        <v>41</v>
      </c>
      <c r="G1391">
        <v>230</v>
      </c>
      <c r="H1391" t="s">
        <v>96576</v>
      </c>
      <c r="J1391" t="s">
        <v>661</v>
      </c>
      <c r="K1391" s="2">
        <v>41364.603692129633</v>
      </c>
      <c r="L1391" s="3">
        <f t="shared" si="21"/>
        <v>41364</v>
      </c>
      <c r="M1391" t="s">
        <v>662</v>
      </c>
      <c r="N1391">
        <v>0</v>
      </c>
      <c r="O1391">
        <v>0</v>
      </c>
      <c r="Q1391" t="s">
        <v>663</v>
      </c>
      <c r="R1391">
        <v>1</v>
      </c>
    </row>
    <row r="1392" spans="1:18" x14ac:dyDescent="0.15">
      <c r="A1392" s="1" t="s">
        <v>655</v>
      </c>
      <c r="B1392" t="s">
        <v>656</v>
      </c>
      <c r="C1392" t="s">
        <v>94</v>
      </c>
      <c r="D1392" t="s">
        <v>96664</v>
      </c>
      <c r="E1392">
        <v>78</v>
      </c>
      <c r="F1392">
        <v>34</v>
      </c>
      <c r="G1392">
        <v>376</v>
      </c>
      <c r="H1392" t="s">
        <v>96576</v>
      </c>
      <c r="J1392" t="s">
        <v>657</v>
      </c>
      <c r="K1392" s="2">
        <v>41364.603715277779</v>
      </c>
      <c r="L1392" s="3">
        <f t="shared" si="21"/>
        <v>41364</v>
      </c>
      <c r="M1392" t="s">
        <v>84</v>
      </c>
      <c r="N1392">
        <v>0</v>
      </c>
      <c r="O1392">
        <v>0</v>
      </c>
      <c r="Q1392" t="s">
        <v>658</v>
      </c>
      <c r="R1392">
        <v>1</v>
      </c>
    </row>
    <row r="1393" spans="1:18" x14ac:dyDescent="0.15">
      <c r="A1393" s="1" t="s">
        <v>651</v>
      </c>
      <c r="B1393" t="s">
        <v>652</v>
      </c>
      <c r="C1393" t="s">
        <v>110</v>
      </c>
      <c r="D1393" t="s">
        <v>96586</v>
      </c>
      <c r="E1393">
        <v>3304</v>
      </c>
      <c r="F1393">
        <v>76</v>
      </c>
      <c r="G1393">
        <v>172</v>
      </c>
      <c r="H1393" t="s">
        <v>96584</v>
      </c>
      <c r="I1393" t="s">
        <v>652</v>
      </c>
      <c r="J1393" t="s">
        <v>653</v>
      </c>
      <c r="K1393" s="2">
        <v>41364.603819444441</v>
      </c>
      <c r="L1393" s="3">
        <f t="shared" si="21"/>
        <v>41364</v>
      </c>
      <c r="M1393" t="s">
        <v>69</v>
      </c>
      <c r="N1393">
        <v>0</v>
      </c>
      <c r="O1393">
        <v>0</v>
      </c>
      <c r="Q1393" t="s">
        <v>654</v>
      </c>
      <c r="R1393">
        <v>1</v>
      </c>
    </row>
    <row r="1394" spans="1:18" x14ac:dyDescent="0.15">
      <c r="A1394" s="1" t="s">
        <v>647</v>
      </c>
      <c r="B1394" t="s">
        <v>648</v>
      </c>
      <c r="C1394" t="s">
        <v>94</v>
      </c>
      <c r="D1394" t="s">
        <v>96742</v>
      </c>
      <c r="E1394">
        <v>1483</v>
      </c>
      <c r="F1394">
        <v>1380</v>
      </c>
      <c r="G1394">
        <v>5301</v>
      </c>
      <c r="H1394" t="s">
        <v>96578</v>
      </c>
      <c r="J1394" t="s">
        <v>649</v>
      </c>
      <c r="K1394" s="2">
        <v>41364.603842592594</v>
      </c>
      <c r="L1394" s="3">
        <f t="shared" si="21"/>
        <v>41364</v>
      </c>
      <c r="M1394" t="s">
        <v>241</v>
      </c>
      <c r="N1394">
        <v>0</v>
      </c>
      <c r="O1394">
        <v>3</v>
      </c>
      <c r="Q1394" t="s">
        <v>650</v>
      </c>
      <c r="R1394">
        <v>1</v>
      </c>
    </row>
    <row r="1395" spans="1:18" x14ac:dyDescent="0.15">
      <c r="A1395" s="1" t="s">
        <v>642</v>
      </c>
      <c r="B1395" t="s">
        <v>643</v>
      </c>
      <c r="C1395" t="s">
        <v>344</v>
      </c>
      <c r="D1395" t="s">
        <v>96639</v>
      </c>
      <c r="E1395">
        <v>132</v>
      </c>
      <c r="F1395">
        <v>179</v>
      </c>
      <c r="G1395">
        <v>654</v>
      </c>
      <c r="H1395" t="s">
        <v>96576</v>
      </c>
      <c r="J1395" t="s">
        <v>644</v>
      </c>
      <c r="K1395" s="2">
        <v>41364.603888888887</v>
      </c>
      <c r="L1395" s="3">
        <f t="shared" si="21"/>
        <v>41364</v>
      </c>
      <c r="M1395" t="s">
        <v>101</v>
      </c>
      <c r="N1395">
        <v>0</v>
      </c>
      <c r="O1395">
        <v>2</v>
      </c>
      <c r="P1395" t="s">
        <v>645</v>
      </c>
      <c r="Q1395" t="s">
        <v>646</v>
      </c>
      <c r="R1395">
        <v>1</v>
      </c>
    </row>
    <row r="1396" spans="1:18" x14ac:dyDescent="0.15">
      <c r="A1396" s="1" t="s">
        <v>69089</v>
      </c>
      <c r="B1396" t="s">
        <v>69090</v>
      </c>
      <c r="C1396" t="s">
        <v>2165</v>
      </c>
      <c r="D1396" t="s">
        <v>96601</v>
      </c>
      <c r="E1396">
        <v>1659</v>
      </c>
      <c r="F1396">
        <v>511</v>
      </c>
      <c r="G1396">
        <v>18389</v>
      </c>
      <c r="H1396" t="s">
        <v>96578</v>
      </c>
      <c r="J1396" t="s">
        <v>69091</v>
      </c>
      <c r="K1396" s="2">
        <v>41364.604039351849</v>
      </c>
      <c r="L1396" s="3">
        <f t="shared" si="21"/>
        <v>41364</v>
      </c>
      <c r="M1396" t="s">
        <v>117</v>
      </c>
      <c r="N1396">
        <v>1</v>
      </c>
      <c r="O1396">
        <v>7</v>
      </c>
      <c r="Q1396" t="s">
        <v>69092</v>
      </c>
      <c r="R1396">
        <v>1</v>
      </c>
    </row>
    <row r="1397" spans="1:18" x14ac:dyDescent="0.15">
      <c r="A1397" s="1" t="s">
        <v>637</v>
      </c>
      <c r="B1397" t="s">
        <v>638</v>
      </c>
      <c r="C1397" t="s">
        <v>1237</v>
      </c>
      <c r="D1397" t="s">
        <v>96836</v>
      </c>
      <c r="E1397">
        <v>484</v>
      </c>
      <c r="F1397">
        <v>194</v>
      </c>
      <c r="G1397">
        <v>1813</v>
      </c>
      <c r="H1397" t="s">
        <v>96578</v>
      </c>
      <c r="J1397" t="s">
        <v>639</v>
      </c>
      <c r="K1397" s="2">
        <v>41364.604050925926</v>
      </c>
      <c r="L1397" s="3">
        <f t="shared" si="21"/>
        <v>41364</v>
      </c>
      <c r="M1397" t="s">
        <v>229</v>
      </c>
      <c r="N1397">
        <v>0</v>
      </c>
      <c r="O1397">
        <v>12</v>
      </c>
      <c r="P1397" t="s">
        <v>640</v>
      </c>
      <c r="Q1397" t="s">
        <v>641</v>
      </c>
      <c r="R1397">
        <v>1</v>
      </c>
    </row>
    <row r="1398" spans="1:18" x14ac:dyDescent="0.15">
      <c r="A1398" s="1" t="s">
        <v>627</v>
      </c>
      <c r="B1398" t="s">
        <v>628</v>
      </c>
      <c r="C1398" t="s">
        <v>94</v>
      </c>
      <c r="D1398" t="s">
        <v>96692</v>
      </c>
      <c r="E1398">
        <v>124</v>
      </c>
      <c r="F1398">
        <v>126</v>
      </c>
      <c r="G1398">
        <v>369</v>
      </c>
      <c r="H1398" t="s">
        <v>96576</v>
      </c>
      <c r="J1398" t="s">
        <v>629</v>
      </c>
      <c r="K1398" s="2">
        <v>41364.604131944441</v>
      </c>
      <c r="L1398" s="3">
        <f t="shared" si="21"/>
        <v>41364</v>
      </c>
      <c r="M1398" t="s">
        <v>84</v>
      </c>
      <c r="N1398">
        <v>0</v>
      </c>
      <c r="O1398">
        <v>0</v>
      </c>
      <c r="Q1398" t="s">
        <v>630</v>
      </c>
      <c r="R1398">
        <v>1</v>
      </c>
    </row>
    <row r="1399" spans="1:18" x14ac:dyDescent="0.15">
      <c r="A1399" s="1" t="s">
        <v>631</v>
      </c>
      <c r="B1399" t="s">
        <v>632</v>
      </c>
      <c r="C1399" t="s">
        <v>344</v>
      </c>
      <c r="D1399" t="s">
        <v>96657</v>
      </c>
      <c r="E1399">
        <v>378</v>
      </c>
      <c r="F1399">
        <v>266</v>
      </c>
      <c r="G1399">
        <v>5632</v>
      </c>
      <c r="H1399" t="s">
        <v>96578</v>
      </c>
      <c r="J1399" t="s">
        <v>633</v>
      </c>
      <c r="K1399" s="2">
        <v>41364.604143518518</v>
      </c>
      <c r="L1399" s="3">
        <f t="shared" si="21"/>
        <v>41364</v>
      </c>
      <c r="M1399" t="s">
        <v>370</v>
      </c>
      <c r="N1399">
        <v>0</v>
      </c>
      <c r="O1399">
        <v>0</v>
      </c>
      <c r="Q1399" t="s">
        <v>634</v>
      </c>
      <c r="R1399">
        <v>1</v>
      </c>
    </row>
    <row r="1400" spans="1:18" x14ac:dyDescent="0.15">
      <c r="A1400" s="1" t="s">
        <v>621</v>
      </c>
      <c r="B1400" t="s">
        <v>622</v>
      </c>
      <c r="C1400" t="s">
        <v>1005</v>
      </c>
      <c r="D1400" t="s">
        <v>96618</v>
      </c>
      <c r="E1400">
        <v>443088</v>
      </c>
      <c r="F1400">
        <v>1244</v>
      </c>
      <c r="G1400">
        <v>50627</v>
      </c>
      <c r="H1400" t="s">
        <v>96574</v>
      </c>
      <c r="I1400" t="s">
        <v>623</v>
      </c>
      <c r="J1400" t="s">
        <v>624</v>
      </c>
      <c r="K1400" s="2">
        <v>41364.604259259257</v>
      </c>
      <c r="L1400" s="3">
        <f t="shared" si="21"/>
        <v>41364</v>
      </c>
      <c r="M1400" t="s">
        <v>625</v>
      </c>
      <c r="N1400">
        <v>7</v>
      </c>
      <c r="O1400">
        <v>3</v>
      </c>
      <c r="Q1400" t="s">
        <v>626</v>
      </c>
      <c r="R1400">
        <v>1</v>
      </c>
    </row>
    <row r="1401" spans="1:18" x14ac:dyDescent="0.15">
      <c r="A1401" s="1" t="s">
        <v>615</v>
      </c>
      <c r="B1401" t="s">
        <v>616</v>
      </c>
      <c r="C1401" t="s">
        <v>131</v>
      </c>
      <c r="D1401" t="s">
        <v>96641</v>
      </c>
      <c r="E1401">
        <v>21736</v>
      </c>
      <c r="F1401">
        <v>327</v>
      </c>
      <c r="G1401">
        <v>16027</v>
      </c>
      <c r="H1401" t="s">
        <v>96582</v>
      </c>
      <c r="I1401" t="s">
        <v>617</v>
      </c>
      <c r="J1401" t="s">
        <v>618</v>
      </c>
      <c r="K1401" s="2">
        <v>41364.604386574072</v>
      </c>
      <c r="L1401" s="3">
        <f t="shared" si="21"/>
        <v>41364</v>
      </c>
      <c r="M1401" t="s">
        <v>69</v>
      </c>
      <c r="N1401">
        <v>5</v>
      </c>
      <c r="O1401">
        <v>2</v>
      </c>
      <c r="P1401" t="s">
        <v>619</v>
      </c>
      <c r="Q1401" t="s">
        <v>620</v>
      </c>
      <c r="R1401">
        <v>1</v>
      </c>
    </row>
    <row r="1402" spans="1:18" x14ac:dyDescent="0.15">
      <c r="A1402" s="1" t="s">
        <v>610</v>
      </c>
      <c r="B1402" t="s">
        <v>611</v>
      </c>
      <c r="C1402" t="s">
        <v>2165</v>
      </c>
      <c r="D1402" t="s">
        <v>96837</v>
      </c>
      <c r="E1402">
        <v>1775</v>
      </c>
      <c r="F1402">
        <v>1541</v>
      </c>
      <c r="G1402">
        <v>6593</v>
      </c>
      <c r="H1402" t="s">
        <v>96578</v>
      </c>
      <c r="J1402" t="s">
        <v>612</v>
      </c>
      <c r="K1402" s="2">
        <v>41364.604513888888</v>
      </c>
      <c r="L1402" s="3">
        <f t="shared" si="21"/>
        <v>41364</v>
      </c>
      <c r="M1402" t="s">
        <v>84</v>
      </c>
      <c r="N1402">
        <v>0</v>
      </c>
      <c r="O1402">
        <v>0</v>
      </c>
      <c r="Q1402" t="s">
        <v>613</v>
      </c>
      <c r="R1402">
        <v>1</v>
      </c>
    </row>
    <row r="1403" spans="1:18" x14ac:dyDescent="0.15">
      <c r="A1403" s="1" t="s">
        <v>31003</v>
      </c>
      <c r="B1403" t="s">
        <v>31004</v>
      </c>
      <c r="C1403" t="s">
        <v>1237</v>
      </c>
      <c r="D1403" t="s">
        <v>96605</v>
      </c>
      <c r="E1403">
        <v>477</v>
      </c>
      <c r="F1403">
        <v>990</v>
      </c>
      <c r="G1403">
        <v>1683</v>
      </c>
      <c r="H1403" t="s">
        <v>96578</v>
      </c>
      <c r="J1403" t="s">
        <v>69088</v>
      </c>
      <c r="K1403" s="2">
        <v>41364.604560185187</v>
      </c>
      <c r="L1403" s="3">
        <f t="shared" si="21"/>
        <v>41364</v>
      </c>
      <c r="M1403" t="s">
        <v>461</v>
      </c>
      <c r="N1403">
        <v>0</v>
      </c>
      <c r="O1403">
        <v>0</v>
      </c>
      <c r="Q1403" t="s">
        <v>69075</v>
      </c>
      <c r="R1403">
        <v>1</v>
      </c>
    </row>
    <row r="1404" spans="1:18" x14ac:dyDescent="0.15">
      <c r="A1404" s="1" t="s">
        <v>605</v>
      </c>
      <c r="B1404" t="s">
        <v>606</v>
      </c>
      <c r="C1404" t="s">
        <v>94</v>
      </c>
      <c r="D1404" t="s">
        <v>96654</v>
      </c>
      <c r="E1404">
        <v>167</v>
      </c>
      <c r="F1404">
        <v>175</v>
      </c>
      <c r="G1404">
        <v>524</v>
      </c>
      <c r="H1404" t="s">
        <v>96578</v>
      </c>
      <c r="J1404" t="s">
        <v>607</v>
      </c>
      <c r="K1404" s="2">
        <v>41364.604641203703</v>
      </c>
      <c r="L1404" s="3">
        <f t="shared" si="21"/>
        <v>41364</v>
      </c>
      <c r="M1404" t="s">
        <v>63</v>
      </c>
      <c r="N1404">
        <v>0</v>
      </c>
      <c r="O1404">
        <v>0</v>
      </c>
      <c r="P1404" t="s">
        <v>608</v>
      </c>
      <c r="Q1404" t="s">
        <v>609</v>
      </c>
      <c r="R1404">
        <v>1</v>
      </c>
    </row>
    <row r="1405" spans="1:18" x14ac:dyDescent="0.15">
      <c r="A1405" s="1" t="s">
        <v>69084</v>
      </c>
      <c r="B1405" t="s">
        <v>69085</v>
      </c>
      <c r="C1405" t="s">
        <v>1237</v>
      </c>
      <c r="D1405" t="s">
        <v>96605</v>
      </c>
      <c r="E1405">
        <v>56</v>
      </c>
      <c r="F1405">
        <v>128</v>
      </c>
      <c r="G1405">
        <v>203</v>
      </c>
      <c r="H1405" t="s">
        <v>96576</v>
      </c>
      <c r="J1405" t="s">
        <v>69086</v>
      </c>
      <c r="K1405" s="2">
        <v>41364.604768518519</v>
      </c>
      <c r="L1405" s="3">
        <f t="shared" si="21"/>
        <v>41364</v>
      </c>
      <c r="M1405" t="s">
        <v>461</v>
      </c>
      <c r="N1405">
        <v>1</v>
      </c>
      <c r="O1405">
        <v>1</v>
      </c>
      <c r="Q1405" t="s">
        <v>69083</v>
      </c>
      <c r="R1405">
        <v>1</v>
      </c>
    </row>
    <row r="1406" spans="1:18" x14ac:dyDescent="0.15">
      <c r="A1406" s="1" t="s">
        <v>600</v>
      </c>
      <c r="B1406" t="s">
        <v>601</v>
      </c>
      <c r="C1406" t="s">
        <v>2703</v>
      </c>
      <c r="D1406" t="s">
        <v>96731</v>
      </c>
      <c r="E1406">
        <v>77</v>
      </c>
      <c r="F1406">
        <v>350</v>
      </c>
      <c r="G1406">
        <v>159</v>
      </c>
      <c r="H1406" t="s">
        <v>96576</v>
      </c>
      <c r="J1406" t="s">
        <v>602</v>
      </c>
      <c r="K1406" s="2">
        <v>41364.604837962965</v>
      </c>
      <c r="L1406" s="3">
        <f t="shared" si="21"/>
        <v>41364</v>
      </c>
      <c r="M1406" t="s">
        <v>63</v>
      </c>
      <c r="N1406">
        <v>0</v>
      </c>
      <c r="O1406">
        <v>0</v>
      </c>
      <c r="P1406" t="s">
        <v>603</v>
      </c>
      <c r="Q1406" t="s">
        <v>604</v>
      </c>
      <c r="R1406">
        <v>1</v>
      </c>
    </row>
    <row r="1407" spans="1:18" x14ac:dyDescent="0.15">
      <c r="A1407" s="1" t="s">
        <v>595</v>
      </c>
      <c r="B1407" t="s">
        <v>596</v>
      </c>
      <c r="C1407" t="s">
        <v>131</v>
      </c>
      <c r="D1407" t="s">
        <v>96656</v>
      </c>
      <c r="E1407">
        <v>446</v>
      </c>
      <c r="F1407">
        <v>168</v>
      </c>
      <c r="G1407">
        <v>1899</v>
      </c>
      <c r="H1407" t="s">
        <v>96576</v>
      </c>
      <c r="J1407" t="s">
        <v>597</v>
      </c>
      <c r="K1407" s="2">
        <v>41364.604872685188</v>
      </c>
      <c r="L1407" s="3">
        <f t="shared" si="21"/>
        <v>41364</v>
      </c>
      <c r="M1407" t="s">
        <v>63</v>
      </c>
      <c r="N1407">
        <v>0</v>
      </c>
      <c r="O1407">
        <v>0</v>
      </c>
      <c r="P1407" t="s">
        <v>598</v>
      </c>
      <c r="Q1407" t="s">
        <v>599</v>
      </c>
      <c r="R1407">
        <v>1</v>
      </c>
    </row>
    <row r="1408" spans="1:18" x14ac:dyDescent="0.15">
      <c r="A1408" s="1" t="s">
        <v>589</v>
      </c>
      <c r="B1408" t="s">
        <v>590</v>
      </c>
      <c r="C1408" t="s">
        <v>1005</v>
      </c>
      <c r="D1408" t="s">
        <v>96618</v>
      </c>
      <c r="E1408">
        <v>1957658</v>
      </c>
      <c r="F1408">
        <v>1076</v>
      </c>
      <c r="G1408">
        <v>29840</v>
      </c>
      <c r="H1408" t="s">
        <v>96574</v>
      </c>
      <c r="I1408" t="s">
        <v>591</v>
      </c>
      <c r="J1408" t="s">
        <v>592</v>
      </c>
      <c r="K1408" s="2">
        <v>41364.604907407411</v>
      </c>
      <c r="L1408" s="3">
        <f t="shared" si="21"/>
        <v>41364</v>
      </c>
      <c r="M1408" t="s">
        <v>117</v>
      </c>
      <c r="N1408">
        <v>43</v>
      </c>
      <c r="O1408">
        <v>5</v>
      </c>
      <c r="P1408" t="s">
        <v>593</v>
      </c>
      <c r="Q1408" t="s">
        <v>594</v>
      </c>
      <c r="R1408">
        <v>1</v>
      </c>
    </row>
    <row r="1409" spans="1:18" x14ac:dyDescent="0.15">
      <c r="A1409" s="1" t="s">
        <v>584</v>
      </c>
      <c r="B1409" t="s">
        <v>585</v>
      </c>
      <c r="C1409" t="s">
        <v>586</v>
      </c>
      <c r="E1409">
        <v>256</v>
      </c>
      <c r="F1409">
        <v>922</v>
      </c>
      <c r="G1409">
        <v>1610</v>
      </c>
      <c r="H1409" t="s">
        <v>96576</v>
      </c>
      <c r="J1409" t="s">
        <v>587</v>
      </c>
      <c r="K1409" s="2">
        <v>41364.604988425926</v>
      </c>
      <c r="L1409" s="3">
        <f t="shared" si="21"/>
        <v>41364</v>
      </c>
      <c r="M1409" t="s">
        <v>84</v>
      </c>
      <c r="N1409">
        <v>0</v>
      </c>
      <c r="O1409">
        <v>0</v>
      </c>
      <c r="Q1409" t="s">
        <v>588</v>
      </c>
      <c r="R1409">
        <v>1</v>
      </c>
    </row>
    <row r="1410" spans="1:18" x14ac:dyDescent="0.15">
      <c r="A1410" s="1" t="s">
        <v>580</v>
      </c>
      <c r="B1410" t="s">
        <v>581</v>
      </c>
      <c r="C1410" t="s">
        <v>94</v>
      </c>
      <c r="D1410" t="s">
        <v>96684</v>
      </c>
      <c r="E1410">
        <v>11</v>
      </c>
      <c r="F1410">
        <v>39</v>
      </c>
      <c r="G1410">
        <v>7</v>
      </c>
      <c r="H1410" t="s">
        <v>96576</v>
      </c>
      <c r="J1410" t="s">
        <v>582</v>
      </c>
      <c r="K1410" s="2">
        <v>41364.605057870373</v>
      </c>
      <c r="L1410" s="3">
        <f t="shared" si="21"/>
        <v>41364</v>
      </c>
      <c r="M1410" t="s">
        <v>84</v>
      </c>
      <c r="N1410">
        <v>0</v>
      </c>
      <c r="O1410">
        <v>2</v>
      </c>
      <c r="Q1410" t="s">
        <v>583</v>
      </c>
      <c r="R1410">
        <v>1</v>
      </c>
    </row>
    <row r="1411" spans="1:18" x14ac:dyDescent="0.15">
      <c r="A1411" s="1" t="s">
        <v>576</v>
      </c>
      <c r="B1411" t="s">
        <v>577</v>
      </c>
      <c r="C1411" t="s">
        <v>2793</v>
      </c>
      <c r="D1411" t="s">
        <v>96606</v>
      </c>
      <c r="E1411">
        <v>293</v>
      </c>
      <c r="F1411">
        <v>101</v>
      </c>
      <c r="G1411">
        <v>443</v>
      </c>
      <c r="H1411" t="s">
        <v>96578</v>
      </c>
      <c r="J1411" t="s">
        <v>578</v>
      </c>
      <c r="K1411" s="2">
        <v>41364.605092592596</v>
      </c>
      <c r="L1411" s="3">
        <f t="shared" ref="L1411:L1474" si="22">INT(K1411)</f>
        <v>41364</v>
      </c>
      <c r="M1411" t="s">
        <v>246</v>
      </c>
      <c r="N1411">
        <v>0</v>
      </c>
      <c r="O1411">
        <v>0</v>
      </c>
      <c r="Q1411" t="s">
        <v>579</v>
      </c>
      <c r="R1411">
        <v>1</v>
      </c>
    </row>
    <row r="1412" spans="1:18" x14ac:dyDescent="0.15">
      <c r="A1412" s="1" t="s">
        <v>571</v>
      </c>
      <c r="B1412" t="s">
        <v>572</v>
      </c>
      <c r="C1412" t="s">
        <v>110</v>
      </c>
      <c r="D1412" t="s">
        <v>96586</v>
      </c>
      <c r="E1412">
        <v>20029</v>
      </c>
      <c r="F1412">
        <v>1464</v>
      </c>
      <c r="G1412">
        <v>10143</v>
      </c>
      <c r="H1412" t="s">
        <v>96578</v>
      </c>
      <c r="J1412" t="s">
        <v>573</v>
      </c>
      <c r="K1412" s="2">
        <v>41364.605231481481</v>
      </c>
      <c r="L1412" s="3">
        <f t="shared" si="22"/>
        <v>41364</v>
      </c>
      <c r="M1412" t="s">
        <v>84</v>
      </c>
      <c r="N1412">
        <v>3</v>
      </c>
      <c r="O1412">
        <v>0</v>
      </c>
      <c r="P1412" t="s">
        <v>574</v>
      </c>
      <c r="Q1412" t="s">
        <v>575</v>
      </c>
      <c r="R1412">
        <v>1</v>
      </c>
    </row>
    <row r="1413" spans="1:18" x14ac:dyDescent="0.15">
      <c r="A1413" s="1" t="s">
        <v>69080</v>
      </c>
      <c r="B1413" t="s">
        <v>69081</v>
      </c>
      <c r="C1413" t="s">
        <v>110</v>
      </c>
      <c r="D1413" t="s">
        <v>96596</v>
      </c>
      <c r="E1413">
        <v>661</v>
      </c>
      <c r="F1413">
        <v>439</v>
      </c>
      <c r="G1413">
        <v>12497</v>
      </c>
      <c r="H1413" t="s">
        <v>96578</v>
      </c>
      <c r="J1413" t="s">
        <v>69082</v>
      </c>
      <c r="K1413" s="2">
        <v>41364.605254629627</v>
      </c>
      <c r="L1413" s="3">
        <f t="shared" si="22"/>
        <v>41364</v>
      </c>
      <c r="M1413" t="s">
        <v>461</v>
      </c>
      <c r="N1413">
        <v>0</v>
      </c>
      <c r="O1413">
        <v>18</v>
      </c>
      <c r="Q1413" t="s">
        <v>69083</v>
      </c>
      <c r="R1413">
        <v>1</v>
      </c>
    </row>
    <row r="1414" spans="1:18" x14ac:dyDescent="0.15">
      <c r="A1414" s="1" t="s">
        <v>566</v>
      </c>
      <c r="B1414" t="s">
        <v>567</v>
      </c>
      <c r="C1414" t="s">
        <v>2165</v>
      </c>
      <c r="D1414" t="s">
        <v>96599</v>
      </c>
      <c r="E1414">
        <v>430</v>
      </c>
      <c r="F1414">
        <v>761</v>
      </c>
      <c r="G1414">
        <v>5803</v>
      </c>
      <c r="H1414" t="s">
        <v>96576</v>
      </c>
      <c r="J1414" t="s">
        <v>568</v>
      </c>
      <c r="K1414" s="2">
        <v>41364.605300925927</v>
      </c>
      <c r="L1414" s="3">
        <f t="shared" si="22"/>
        <v>41364</v>
      </c>
      <c r="M1414" t="s">
        <v>569</v>
      </c>
      <c r="N1414">
        <v>0</v>
      </c>
      <c r="O1414">
        <v>0</v>
      </c>
      <c r="Q1414" t="s">
        <v>570</v>
      </c>
      <c r="R1414">
        <v>1</v>
      </c>
    </row>
    <row r="1415" spans="1:18" x14ac:dyDescent="0.15">
      <c r="A1415" s="1" t="s">
        <v>561</v>
      </c>
      <c r="B1415" t="s">
        <v>562</v>
      </c>
      <c r="C1415" t="s">
        <v>11046</v>
      </c>
      <c r="D1415" t="s">
        <v>96754</v>
      </c>
      <c r="E1415">
        <v>131</v>
      </c>
      <c r="F1415">
        <v>166</v>
      </c>
      <c r="G1415">
        <v>2618</v>
      </c>
      <c r="H1415" t="s">
        <v>96576</v>
      </c>
      <c r="J1415" t="s">
        <v>563</v>
      </c>
      <c r="K1415" s="2">
        <v>41364.605509259258</v>
      </c>
      <c r="L1415" s="3">
        <f t="shared" si="22"/>
        <v>41364</v>
      </c>
      <c r="M1415" t="s">
        <v>564</v>
      </c>
      <c r="N1415">
        <v>0</v>
      </c>
      <c r="O1415">
        <v>0</v>
      </c>
      <c r="Q1415" t="s">
        <v>565</v>
      </c>
      <c r="R1415">
        <v>1</v>
      </c>
    </row>
    <row r="1416" spans="1:18" x14ac:dyDescent="0.15">
      <c r="A1416" s="1" t="s">
        <v>556</v>
      </c>
      <c r="B1416" t="s">
        <v>557</v>
      </c>
      <c r="C1416" t="s">
        <v>344</v>
      </c>
      <c r="D1416" t="s">
        <v>96589</v>
      </c>
      <c r="E1416">
        <v>135</v>
      </c>
      <c r="F1416">
        <v>79</v>
      </c>
      <c r="G1416">
        <v>1356</v>
      </c>
      <c r="H1416" t="s">
        <v>96576</v>
      </c>
      <c r="J1416" t="s">
        <v>558</v>
      </c>
      <c r="K1416" s="2">
        <v>41364.605520833335</v>
      </c>
      <c r="L1416" s="3">
        <f t="shared" si="22"/>
        <v>41364</v>
      </c>
      <c r="M1416" t="s">
        <v>559</v>
      </c>
      <c r="N1416">
        <v>0</v>
      </c>
      <c r="O1416">
        <v>0</v>
      </c>
      <c r="Q1416" t="s">
        <v>560</v>
      </c>
      <c r="R1416">
        <v>1</v>
      </c>
    </row>
    <row r="1417" spans="1:18" x14ac:dyDescent="0.15">
      <c r="A1417" s="1" t="s">
        <v>552</v>
      </c>
      <c r="B1417" t="s">
        <v>553</v>
      </c>
      <c r="C1417" t="s">
        <v>2165</v>
      </c>
      <c r="D1417" t="s">
        <v>96599</v>
      </c>
      <c r="E1417">
        <v>5266</v>
      </c>
      <c r="F1417">
        <v>69</v>
      </c>
      <c r="G1417">
        <v>100875</v>
      </c>
      <c r="H1417" t="s">
        <v>96576</v>
      </c>
      <c r="J1417" t="s">
        <v>554</v>
      </c>
      <c r="K1417" s="2">
        <v>41364.605671296296</v>
      </c>
      <c r="L1417" s="3">
        <f t="shared" si="22"/>
        <v>41364</v>
      </c>
      <c r="M1417" t="s">
        <v>486</v>
      </c>
      <c r="N1417">
        <v>0</v>
      </c>
      <c r="O1417">
        <v>0</v>
      </c>
      <c r="Q1417" t="s">
        <v>555</v>
      </c>
      <c r="R1417">
        <v>1</v>
      </c>
    </row>
    <row r="1418" spans="1:18" x14ac:dyDescent="0.15">
      <c r="A1418" s="1" t="s">
        <v>542</v>
      </c>
      <c r="B1418" t="s">
        <v>543</v>
      </c>
      <c r="C1418" t="s">
        <v>94</v>
      </c>
      <c r="D1418" t="s">
        <v>96653</v>
      </c>
      <c r="E1418">
        <v>368</v>
      </c>
      <c r="F1418">
        <v>347</v>
      </c>
      <c r="G1418">
        <v>4007</v>
      </c>
      <c r="H1418" t="s">
        <v>96576</v>
      </c>
      <c r="J1418" t="s">
        <v>544</v>
      </c>
      <c r="K1418" s="2">
        <v>41364.605671296296</v>
      </c>
      <c r="L1418" s="3">
        <f t="shared" si="22"/>
        <v>41364</v>
      </c>
      <c r="M1418" t="s">
        <v>545</v>
      </c>
      <c r="N1418">
        <v>0</v>
      </c>
      <c r="O1418">
        <v>0</v>
      </c>
      <c r="Q1418" t="s">
        <v>546</v>
      </c>
      <c r="R1418">
        <v>1</v>
      </c>
    </row>
    <row r="1419" spans="1:18" x14ac:dyDescent="0.15">
      <c r="A1419" s="1" t="s">
        <v>547</v>
      </c>
      <c r="B1419" t="s">
        <v>548</v>
      </c>
      <c r="C1419" t="s">
        <v>94</v>
      </c>
      <c r="D1419" t="s">
        <v>96684</v>
      </c>
      <c r="E1419">
        <v>415</v>
      </c>
      <c r="F1419">
        <v>279</v>
      </c>
      <c r="G1419">
        <v>4261</v>
      </c>
      <c r="H1419" t="s">
        <v>96576</v>
      </c>
      <c r="J1419" t="s">
        <v>549</v>
      </c>
      <c r="K1419" s="2">
        <v>41364.605694444443</v>
      </c>
      <c r="L1419" s="3">
        <f t="shared" si="22"/>
        <v>41364</v>
      </c>
      <c r="M1419" t="s">
        <v>63</v>
      </c>
      <c r="N1419">
        <v>0</v>
      </c>
      <c r="O1419">
        <v>1</v>
      </c>
      <c r="P1419" t="s">
        <v>550</v>
      </c>
      <c r="Q1419" t="s">
        <v>551</v>
      </c>
      <c r="R1419">
        <v>1</v>
      </c>
    </row>
    <row r="1420" spans="1:18" x14ac:dyDescent="0.15">
      <c r="A1420" s="1" t="s">
        <v>537</v>
      </c>
      <c r="B1420" t="s">
        <v>538</v>
      </c>
      <c r="C1420" t="s">
        <v>131</v>
      </c>
      <c r="D1420" t="s">
        <v>96641</v>
      </c>
      <c r="E1420">
        <v>221</v>
      </c>
      <c r="F1420">
        <v>403</v>
      </c>
      <c r="G1420">
        <v>1251</v>
      </c>
      <c r="H1420" t="s">
        <v>96576</v>
      </c>
      <c r="J1420" t="s">
        <v>539</v>
      </c>
      <c r="K1420" s="2">
        <v>41364.605729166666</v>
      </c>
      <c r="L1420" s="3">
        <f t="shared" si="22"/>
        <v>41364</v>
      </c>
      <c r="M1420" t="s">
        <v>63</v>
      </c>
      <c r="N1420">
        <v>0</v>
      </c>
      <c r="O1420">
        <v>0</v>
      </c>
      <c r="P1420" t="s">
        <v>540</v>
      </c>
      <c r="Q1420" t="s">
        <v>541</v>
      </c>
      <c r="R1420">
        <v>1</v>
      </c>
    </row>
    <row r="1421" spans="1:18" x14ac:dyDescent="0.15">
      <c r="A1421" s="1" t="s">
        <v>69076</v>
      </c>
      <c r="B1421" t="s">
        <v>69077</v>
      </c>
      <c r="C1421" t="s">
        <v>344</v>
      </c>
      <c r="D1421" t="s">
        <v>96651</v>
      </c>
      <c r="E1421">
        <v>1995</v>
      </c>
      <c r="F1421">
        <v>2788</v>
      </c>
      <c r="G1421">
        <v>3104</v>
      </c>
      <c r="H1421" t="s">
        <v>96578</v>
      </c>
      <c r="J1421" t="s">
        <v>69078</v>
      </c>
      <c r="K1421" s="2">
        <v>41364.605752314812</v>
      </c>
      <c r="L1421" s="3">
        <f t="shared" si="22"/>
        <v>41364</v>
      </c>
      <c r="M1421" t="s">
        <v>461</v>
      </c>
      <c r="N1421">
        <v>0</v>
      </c>
      <c r="O1421">
        <v>0</v>
      </c>
      <c r="Q1421" t="s">
        <v>69079</v>
      </c>
      <c r="R1421">
        <v>1</v>
      </c>
    </row>
    <row r="1422" spans="1:18" x14ac:dyDescent="0.15">
      <c r="A1422" s="1" t="s">
        <v>532</v>
      </c>
      <c r="B1422" t="s">
        <v>533</v>
      </c>
      <c r="C1422" t="s">
        <v>344</v>
      </c>
      <c r="D1422" t="s">
        <v>96620</v>
      </c>
      <c r="E1422">
        <v>6040</v>
      </c>
      <c r="F1422">
        <v>249</v>
      </c>
      <c r="G1422">
        <v>3780</v>
      </c>
      <c r="H1422" t="s">
        <v>96578</v>
      </c>
      <c r="J1422" t="s">
        <v>534</v>
      </c>
      <c r="K1422" s="2">
        <v>41364.605787037035</v>
      </c>
      <c r="L1422" s="3">
        <f t="shared" si="22"/>
        <v>41364</v>
      </c>
      <c r="M1422" t="s">
        <v>535</v>
      </c>
      <c r="N1422">
        <v>0</v>
      </c>
      <c r="O1422">
        <v>0</v>
      </c>
      <c r="Q1422" t="s">
        <v>536</v>
      </c>
      <c r="R1422">
        <v>1</v>
      </c>
    </row>
    <row r="1423" spans="1:18" x14ac:dyDescent="0.15">
      <c r="A1423" s="1" t="s">
        <v>527</v>
      </c>
      <c r="B1423" t="s">
        <v>528</v>
      </c>
      <c r="C1423" t="s">
        <v>27</v>
      </c>
      <c r="E1423">
        <v>21</v>
      </c>
      <c r="F1423">
        <v>5</v>
      </c>
      <c r="G1423">
        <v>229</v>
      </c>
      <c r="H1423" t="s">
        <v>96576</v>
      </c>
      <c r="J1423" t="s">
        <v>529</v>
      </c>
      <c r="K1423" s="2">
        <v>41364.606041666666</v>
      </c>
      <c r="L1423" s="3">
        <f t="shared" si="22"/>
        <v>41364</v>
      </c>
      <c r="M1423" t="s">
        <v>530</v>
      </c>
      <c r="N1423">
        <v>0</v>
      </c>
      <c r="O1423">
        <v>0</v>
      </c>
      <c r="Q1423" t="s">
        <v>531</v>
      </c>
      <c r="R1423">
        <v>1</v>
      </c>
    </row>
    <row r="1424" spans="1:18" x14ac:dyDescent="0.15">
      <c r="A1424" s="1" t="s">
        <v>523</v>
      </c>
      <c r="B1424" t="s">
        <v>524</v>
      </c>
      <c r="C1424" t="s">
        <v>344</v>
      </c>
      <c r="D1424" t="s">
        <v>96657</v>
      </c>
      <c r="E1424">
        <v>125</v>
      </c>
      <c r="F1424">
        <v>180</v>
      </c>
      <c r="G1424">
        <v>2030</v>
      </c>
      <c r="H1424" t="s">
        <v>96576</v>
      </c>
      <c r="J1424" t="s">
        <v>525</v>
      </c>
      <c r="K1424" s="2">
        <v>41364.606064814812</v>
      </c>
      <c r="L1424" s="3">
        <f t="shared" si="22"/>
        <v>41364</v>
      </c>
      <c r="M1424" t="s">
        <v>101</v>
      </c>
      <c r="N1424">
        <v>0</v>
      </c>
      <c r="O1424">
        <v>5</v>
      </c>
      <c r="Q1424" t="s">
        <v>526</v>
      </c>
      <c r="R1424">
        <v>1</v>
      </c>
    </row>
    <row r="1425" spans="1:18" x14ac:dyDescent="0.15">
      <c r="A1425" s="1" t="s">
        <v>519</v>
      </c>
      <c r="B1425" t="s">
        <v>520</v>
      </c>
      <c r="C1425" t="s">
        <v>853</v>
      </c>
      <c r="D1425" t="s">
        <v>96594</v>
      </c>
      <c r="E1425">
        <v>1382</v>
      </c>
      <c r="F1425">
        <v>674</v>
      </c>
      <c r="G1425">
        <v>14588</v>
      </c>
      <c r="H1425" t="s">
        <v>96578</v>
      </c>
      <c r="J1425" t="s">
        <v>521</v>
      </c>
      <c r="K1425" s="2">
        <v>41364.606111111112</v>
      </c>
      <c r="L1425" s="3">
        <f t="shared" si="22"/>
        <v>41364</v>
      </c>
      <c r="M1425" t="s">
        <v>23</v>
      </c>
      <c r="N1425">
        <v>0</v>
      </c>
      <c r="O1425">
        <v>0</v>
      </c>
      <c r="Q1425" t="s">
        <v>522</v>
      </c>
      <c r="R1425">
        <v>1</v>
      </c>
    </row>
    <row r="1426" spans="1:18" x14ac:dyDescent="0.15">
      <c r="A1426" s="1" t="s">
        <v>418</v>
      </c>
      <c r="B1426" t="s">
        <v>419</v>
      </c>
      <c r="C1426" t="s">
        <v>2165</v>
      </c>
      <c r="D1426" t="s">
        <v>96599</v>
      </c>
      <c r="E1426">
        <v>47</v>
      </c>
      <c r="F1426">
        <v>55</v>
      </c>
      <c r="G1426">
        <v>266</v>
      </c>
      <c r="H1426" t="s">
        <v>96576</v>
      </c>
      <c r="J1426" t="s">
        <v>515</v>
      </c>
      <c r="K1426" s="2">
        <v>41364.606192129628</v>
      </c>
      <c r="L1426" s="3">
        <f t="shared" si="22"/>
        <v>41364</v>
      </c>
      <c r="M1426" t="s">
        <v>516</v>
      </c>
      <c r="N1426">
        <v>0</v>
      </c>
      <c r="O1426">
        <v>0</v>
      </c>
      <c r="Q1426" t="s">
        <v>517</v>
      </c>
      <c r="R1426">
        <v>1</v>
      </c>
    </row>
    <row r="1427" spans="1:18" x14ac:dyDescent="0.15">
      <c r="A1427" s="1" t="s">
        <v>69070</v>
      </c>
      <c r="B1427" t="s">
        <v>69071</v>
      </c>
      <c r="C1427" t="s">
        <v>110</v>
      </c>
      <c r="D1427" t="s">
        <v>96586</v>
      </c>
      <c r="E1427">
        <v>1477</v>
      </c>
      <c r="F1427">
        <v>2718</v>
      </c>
      <c r="G1427">
        <v>5786</v>
      </c>
      <c r="H1427" t="s">
        <v>96578</v>
      </c>
      <c r="J1427" t="s">
        <v>69072</v>
      </c>
      <c r="K1427" s="2">
        <v>41364.606377314813</v>
      </c>
      <c r="L1427" s="3">
        <f t="shared" si="22"/>
        <v>41364</v>
      </c>
      <c r="M1427" t="s">
        <v>69073</v>
      </c>
      <c r="N1427">
        <v>0</v>
      </c>
      <c r="O1427">
        <v>0</v>
      </c>
      <c r="Q1427" t="s">
        <v>69074</v>
      </c>
      <c r="R1427">
        <v>1</v>
      </c>
    </row>
    <row r="1428" spans="1:18" x14ac:dyDescent="0.15">
      <c r="A1428" s="1" t="s">
        <v>506</v>
      </c>
      <c r="B1428" t="s">
        <v>507</v>
      </c>
      <c r="C1428" t="s">
        <v>131</v>
      </c>
      <c r="D1428" t="s">
        <v>96641</v>
      </c>
      <c r="E1428">
        <v>40</v>
      </c>
      <c r="F1428">
        <v>176</v>
      </c>
      <c r="G1428">
        <v>337</v>
      </c>
      <c r="H1428" t="s">
        <v>96576</v>
      </c>
      <c r="J1428" t="s">
        <v>508</v>
      </c>
      <c r="K1428" s="2">
        <v>41364.606446759259</v>
      </c>
      <c r="L1428" s="3">
        <f t="shared" si="22"/>
        <v>41364</v>
      </c>
      <c r="M1428" t="s">
        <v>23</v>
      </c>
      <c r="N1428">
        <v>0</v>
      </c>
      <c r="O1428">
        <v>0</v>
      </c>
      <c r="Q1428" t="s">
        <v>509</v>
      </c>
      <c r="R1428">
        <v>1</v>
      </c>
    </row>
    <row r="1429" spans="1:18" x14ac:dyDescent="0.15">
      <c r="A1429" s="1" t="s">
        <v>510</v>
      </c>
      <c r="B1429" t="s">
        <v>511</v>
      </c>
      <c r="C1429" t="s">
        <v>110</v>
      </c>
      <c r="D1429" t="s">
        <v>96665</v>
      </c>
      <c r="E1429">
        <v>173</v>
      </c>
      <c r="F1429">
        <v>171</v>
      </c>
      <c r="G1429">
        <v>501</v>
      </c>
      <c r="H1429" t="s">
        <v>96576</v>
      </c>
      <c r="J1429" t="s">
        <v>512</v>
      </c>
      <c r="K1429" s="2">
        <v>41364.606458333335</v>
      </c>
      <c r="L1429" s="3">
        <f t="shared" si="22"/>
        <v>41364</v>
      </c>
      <c r="M1429" t="s">
        <v>246</v>
      </c>
      <c r="N1429">
        <v>0</v>
      </c>
      <c r="O1429">
        <v>8</v>
      </c>
      <c r="P1429" t="s">
        <v>513</v>
      </c>
      <c r="Q1429" t="s">
        <v>514</v>
      </c>
      <c r="R1429">
        <v>1</v>
      </c>
    </row>
    <row r="1430" spans="1:18" x14ac:dyDescent="0.15">
      <c r="A1430" s="1" t="s">
        <v>500</v>
      </c>
      <c r="B1430" t="s">
        <v>501</v>
      </c>
      <c r="C1430" t="s">
        <v>110</v>
      </c>
      <c r="D1430" t="s">
        <v>96665</v>
      </c>
      <c r="E1430">
        <v>12247</v>
      </c>
      <c r="F1430">
        <v>1684</v>
      </c>
      <c r="G1430">
        <v>8807</v>
      </c>
      <c r="H1430" t="s">
        <v>96575</v>
      </c>
      <c r="I1430" t="s">
        <v>502</v>
      </c>
      <c r="J1430" t="s">
        <v>503</v>
      </c>
      <c r="K1430" s="2">
        <v>41364.606550925928</v>
      </c>
      <c r="L1430" s="3">
        <f t="shared" si="22"/>
        <v>41364</v>
      </c>
      <c r="M1430" t="s">
        <v>84</v>
      </c>
      <c r="N1430">
        <v>0</v>
      </c>
      <c r="O1430">
        <v>0</v>
      </c>
      <c r="P1430" t="s">
        <v>504</v>
      </c>
      <c r="Q1430" t="s">
        <v>505</v>
      </c>
      <c r="R1430">
        <v>1</v>
      </c>
    </row>
    <row r="1431" spans="1:18" x14ac:dyDescent="0.15">
      <c r="A1431" s="1" t="s">
        <v>496</v>
      </c>
      <c r="B1431" t="s">
        <v>497</v>
      </c>
      <c r="C1431" t="s">
        <v>110</v>
      </c>
      <c r="D1431" t="s">
        <v>96596</v>
      </c>
      <c r="E1431">
        <v>217</v>
      </c>
      <c r="F1431">
        <v>158</v>
      </c>
      <c r="G1431">
        <v>3792</v>
      </c>
      <c r="H1431" t="s">
        <v>96578</v>
      </c>
      <c r="J1431" t="s">
        <v>498</v>
      </c>
      <c r="K1431" s="2">
        <v>41364.60665509259</v>
      </c>
      <c r="L1431" s="3">
        <f t="shared" si="22"/>
        <v>41364</v>
      </c>
      <c r="M1431" t="s">
        <v>84</v>
      </c>
      <c r="N1431">
        <v>0</v>
      </c>
      <c r="O1431">
        <v>3</v>
      </c>
      <c r="Q1431" t="s">
        <v>499</v>
      </c>
      <c r="R1431">
        <v>1</v>
      </c>
    </row>
    <row r="1432" spans="1:18" x14ac:dyDescent="0.15">
      <c r="A1432" s="1" t="s">
        <v>491</v>
      </c>
      <c r="B1432" t="s">
        <v>492</v>
      </c>
      <c r="C1432" t="s">
        <v>94</v>
      </c>
      <c r="D1432" t="s">
        <v>96654</v>
      </c>
      <c r="E1432">
        <v>160</v>
      </c>
      <c r="F1432">
        <v>92</v>
      </c>
      <c r="G1432">
        <v>1513</v>
      </c>
      <c r="H1432" t="s">
        <v>96576</v>
      </c>
      <c r="J1432" t="s">
        <v>493</v>
      </c>
      <c r="K1432" s="2">
        <v>41364.606678240743</v>
      </c>
      <c r="L1432" s="3">
        <f t="shared" si="22"/>
        <v>41364</v>
      </c>
      <c r="M1432" t="s">
        <v>494</v>
      </c>
      <c r="N1432">
        <v>0</v>
      </c>
      <c r="O1432">
        <v>4</v>
      </c>
      <c r="Q1432" t="s">
        <v>495</v>
      </c>
      <c r="R1432">
        <v>1</v>
      </c>
    </row>
    <row r="1433" spans="1:18" x14ac:dyDescent="0.15">
      <c r="A1433" s="1" t="s">
        <v>482</v>
      </c>
      <c r="B1433" t="s">
        <v>483</v>
      </c>
      <c r="C1433" t="s">
        <v>586</v>
      </c>
      <c r="D1433" t="s">
        <v>96627</v>
      </c>
      <c r="E1433">
        <v>4374</v>
      </c>
      <c r="F1433">
        <v>123</v>
      </c>
      <c r="G1433">
        <v>57411</v>
      </c>
      <c r="H1433" t="s">
        <v>96578</v>
      </c>
      <c r="J1433" t="s">
        <v>484</v>
      </c>
      <c r="K1433" s="2">
        <v>41364.606689814813</v>
      </c>
      <c r="L1433" s="3">
        <f t="shared" si="22"/>
        <v>41364</v>
      </c>
      <c r="M1433" t="s">
        <v>84</v>
      </c>
      <c r="N1433">
        <v>0</v>
      </c>
      <c r="O1433">
        <v>0</v>
      </c>
      <c r="Q1433" t="s">
        <v>485</v>
      </c>
      <c r="R1433">
        <v>1</v>
      </c>
    </row>
    <row r="1434" spans="1:18" x14ac:dyDescent="0.15">
      <c r="A1434" s="1" t="s">
        <v>488</v>
      </c>
      <c r="B1434" t="s">
        <v>489</v>
      </c>
      <c r="C1434" t="s">
        <v>344</v>
      </c>
      <c r="D1434" t="s">
        <v>96620</v>
      </c>
      <c r="E1434">
        <v>22466</v>
      </c>
      <c r="F1434">
        <v>308</v>
      </c>
      <c r="G1434">
        <v>82945</v>
      </c>
      <c r="H1434" t="s">
        <v>96576</v>
      </c>
      <c r="J1434" t="s">
        <v>490</v>
      </c>
      <c r="K1434" s="2">
        <v>41364.60670138889</v>
      </c>
      <c r="L1434" s="3">
        <f t="shared" si="22"/>
        <v>41364</v>
      </c>
      <c r="M1434" t="s">
        <v>486</v>
      </c>
      <c r="N1434">
        <v>0</v>
      </c>
      <c r="O1434">
        <v>0</v>
      </c>
      <c r="Q1434" t="s">
        <v>487</v>
      </c>
      <c r="R1434">
        <v>1</v>
      </c>
    </row>
    <row r="1435" spans="1:18" x14ac:dyDescent="0.15">
      <c r="A1435" s="1" t="s">
        <v>478</v>
      </c>
      <c r="B1435" t="s">
        <v>479</v>
      </c>
      <c r="C1435" t="s">
        <v>94</v>
      </c>
      <c r="D1435" t="s">
        <v>96654</v>
      </c>
      <c r="E1435">
        <v>79</v>
      </c>
      <c r="F1435">
        <v>99</v>
      </c>
      <c r="G1435">
        <v>286</v>
      </c>
      <c r="H1435" t="s">
        <v>96576</v>
      </c>
      <c r="J1435" t="s">
        <v>480</v>
      </c>
      <c r="K1435" s="2">
        <v>41364.606909722221</v>
      </c>
      <c r="L1435" s="3">
        <f t="shared" si="22"/>
        <v>41364</v>
      </c>
      <c r="M1435" t="s">
        <v>29</v>
      </c>
      <c r="N1435">
        <v>0</v>
      </c>
      <c r="O1435">
        <v>0</v>
      </c>
      <c r="P1435" t="s">
        <v>30</v>
      </c>
      <c r="Q1435" t="s">
        <v>481</v>
      </c>
      <c r="R1435">
        <v>1</v>
      </c>
    </row>
    <row r="1436" spans="1:18" x14ac:dyDescent="0.15">
      <c r="A1436" s="1" t="s">
        <v>69065</v>
      </c>
      <c r="B1436" t="s">
        <v>69066</v>
      </c>
      <c r="C1436" t="s">
        <v>344</v>
      </c>
      <c r="D1436" t="s">
        <v>96620</v>
      </c>
      <c r="E1436">
        <v>180</v>
      </c>
      <c r="F1436">
        <v>167</v>
      </c>
      <c r="G1436">
        <v>183</v>
      </c>
      <c r="H1436" t="s">
        <v>96576</v>
      </c>
      <c r="J1436" t="s">
        <v>69067</v>
      </c>
      <c r="K1436" s="2">
        <v>41364.607037037036</v>
      </c>
      <c r="L1436" s="3">
        <f t="shared" si="22"/>
        <v>41364</v>
      </c>
      <c r="M1436" t="s">
        <v>535</v>
      </c>
      <c r="N1436">
        <v>0</v>
      </c>
      <c r="O1436">
        <v>0</v>
      </c>
      <c r="P1436" t="s">
        <v>69068</v>
      </c>
      <c r="Q1436" t="s">
        <v>69069</v>
      </c>
      <c r="R1436">
        <v>1</v>
      </c>
    </row>
    <row r="1437" spans="1:18" x14ac:dyDescent="0.15">
      <c r="A1437" s="1" t="s">
        <v>473</v>
      </c>
      <c r="B1437" t="s">
        <v>474</v>
      </c>
      <c r="C1437" t="s">
        <v>34</v>
      </c>
      <c r="E1437">
        <v>4293</v>
      </c>
      <c r="F1437">
        <v>2253</v>
      </c>
      <c r="G1437">
        <v>7771</v>
      </c>
      <c r="H1437" t="s">
        <v>96575</v>
      </c>
      <c r="I1437" t="s">
        <v>475</v>
      </c>
      <c r="J1437" t="s">
        <v>476</v>
      </c>
      <c r="K1437" s="2">
        <v>41364.607071759259</v>
      </c>
      <c r="L1437" s="3">
        <f t="shared" si="22"/>
        <v>41364</v>
      </c>
      <c r="M1437" t="s">
        <v>84</v>
      </c>
      <c r="N1437">
        <v>0</v>
      </c>
      <c r="O1437">
        <v>0</v>
      </c>
      <c r="Q1437" t="s">
        <v>477</v>
      </c>
      <c r="R1437">
        <v>1</v>
      </c>
    </row>
    <row r="1438" spans="1:18" x14ac:dyDescent="0.15">
      <c r="A1438" s="1" t="s">
        <v>468</v>
      </c>
      <c r="B1438" t="s">
        <v>469</v>
      </c>
      <c r="C1438" t="s">
        <v>94</v>
      </c>
      <c r="D1438" t="s">
        <v>96619</v>
      </c>
      <c r="E1438">
        <v>658</v>
      </c>
      <c r="F1438">
        <v>391</v>
      </c>
      <c r="G1438">
        <v>9680</v>
      </c>
      <c r="H1438" t="s">
        <v>96578</v>
      </c>
      <c r="J1438" t="s">
        <v>470</v>
      </c>
      <c r="K1438" s="2">
        <v>41364.607106481482</v>
      </c>
      <c r="L1438" s="3">
        <f t="shared" si="22"/>
        <v>41364</v>
      </c>
      <c r="M1438" t="s">
        <v>63</v>
      </c>
      <c r="N1438">
        <v>0</v>
      </c>
      <c r="O1438">
        <v>0</v>
      </c>
      <c r="P1438" t="s">
        <v>471</v>
      </c>
      <c r="Q1438" t="s">
        <v>472</v>
      </c>
      <c r="R1438">
        <v>1</v>
      </c>
    </row>
    <row r="1439" spans="1:18" x14ac:dyDescent="0.15">
      <c r="A1439" s="1" t="s">
        <v>69061</v>
      </c>
      <c r="B1439" t="s">
        <v>69062</v>
      </c>
      <c r="C1439" t="s">
        <v>27</v>
      </c>
      <c r="E1439">
        <v>280</v>
      </c>
      <c r="F1439">
        <v>236</v>
      </c>
      <c r="G1439">
        <v>4168</v>
      </c>
      <c r="H1439" t="s">
        <v>96578</v>
      </c>
      <c r="J1439" t="s">
        <v>69063</v>
      </c>
      <c r="K1439" s="2">
        <v>41364.607141203705</v>
      </c>
      <c r="L1439" s="3">
        <f t="shared" si="22"/>
        <v>41364</v>
      </c>
      <c r="M1439" t="s">
        <v>117</v>
      </c>
      <c r="N1439">
        <v>0</v>
      </c>
      <c r="O1439">
        <v>0</v>
      </c>
      <c r="Q1439" t="s">
        <v>69064</v>
      </c>
      <c r="R1439">
        <v>1</v>
      </c>
    </row>
    <row r="1440" spans="1:18" x14ac:dyDescent="0.15">
      <c r="A1440" s="1" t="s">
        <v>69057</v>
      </c>
      <c r="B1440" t="s">
        <v>69058</v>
      </c>
      <c r="C1440" t="s">
        <v>110</v>
      </c>
      <c r="D1440" t="s">
        <v>96596</v>
      </c>
      <c r="E1440">
        <v>159</v>
      </c>
      <c r="F1440">
        <v>90</v>
      </c>
      <c r="G1440">
        <v>352</v>
      </c>
      <c r="H1440" t="s">
        <v>96576</v>
      </c>
      <c r="J1440" t="s">
        <v>69059</v>
      </c>
      <c r="K1440" s="2">
        <v>41364.607199074075</v>
      </c>
      <c r="L1440" s="3">
        <f t="shared" si="22"/>
        <v>41364</v>
      </c>
      <c r="M1440" t="s">
        <v>1756</v>
      </c>
      <c r="N1440">
        <v>0</v>
      </c>
      <c r="O1440">
        <v>0</v>
      </c>
      <c r="Q1440" t="s">
        <v>69060</v>
      </c>
      <c r="R1440">
        <v>1</v>
      </c>
    </row>
    <row r="1441" spans="1:18" x14ac:dyDescent="0.15">
      <c r="A1441" s="1" t="s">
        <v>464</v>
      </c>
      <c r="B1441" t="s">
        <v>465</v>
      </c>
      <c r="C1441" t="s">
        <v>2793</v>
      </c>
      <c r="D1441" t="s">
        <v>96645</v>
      </c>
      <c r="E1441">
        <v>5093</v>
      </c>
      <c r="F1441">
        <v>1994</v>
      </c>
      <c r="G1441">
        <v>213249</v>
      </c>
      <c r="H1441" t="s">
        <v>96578</v>
      </c>
      <c r="J1441" t="s">
        <v>466</v>
      </c>
      <c r="K1441" s="2">
        <v>41364.60728009259</v>
      </c>
      <c r="L1441" s="3">
        <f t="shared" si="22"/>
        <v>41364</v>
      </c>
      <c r="M1441" t="s">
        <v>84</v>
      </c>
      <c r="N1441">
        <v>0</v>
      </c>
      <c r="O1441">
        <v>0</v>
      </c>
      <c r="Q1441" t="s">
        <v>467</v>
      </c>
      <c r="R1441">
        <v>1</v>
      </c>
    </row>
    <row r="1442" spans="1:18" x14ac:dyDescent="0.15">
      <c r="A1442" s="1" t="s">
        <v>458</v>
      </c>
      <c r="B1442" t="s">
        <v>459</v>
      </c>
      <c r="C1442" t="s">
        <v>94</v>
      </c>
      <c r="D1442" t="s">
        <v>96609</v>
      </c>
      <c r="E1442">
        <v>181</v>
      </c>
      <c r="F1442">
        <v>150</v>
      </c>
      <c r="G1442">
        <v>1193</v>
      </c>
      <c r="H1442" t="s">
        <v>96578</v>
      </c>
      <c r="J1442" t="s">
        <v>460</v>
      </c>
      <c r="K1442" s="2">
        <v>41364.60733796296</v>
      </c>
      <c r="L1442" s="3">
        <f t="shared" si="22"/>
        <v>41364</v>
      </c>
      <c r="M1442" t="s">
        <v>461</v>
      </c>
      <c r="N1442">
        <v>0</v>
      </c>
      <c r="O1442">
        <v>0</v>
      </c>
      <c r="P1442" t="s">
        <v>462</v>
      </c>
      <c r="Q1442" t="s">
        <v>463</v>
      </c>
      <c r="R1442">
        <v>1</v>
      </c>
    </row>
    <row r="1443" spans="1:18" x14ac:dyDescent="0.15">
      <c r="A1443" s="1" t="s">
        <v>454</v>
      </c>
      <c r="B1443" t="s">
        <v>455</v>
      </c>
      <c r="C1443" t="s">
        <v>11046</v>
      </c>
      <c r="D1443" t="s">
        <v>96598</v>
      </c>
      <c r="E1443">
        <v>21</v>
      </c>
      <c r="F1443">
        <v>64</v>
      </c>
      <c r="G1443">
        <v>14</v>
      </c>
      <c r="H1443" t="s">
        <v>96576</v>
      </c>
      <c r="J1443" t="s">
        <v>456</v>
      </c>
      <c r="K1443" s="2">
        <v>41364.607407407406</v>
      </c>
      <c r="L1443" s="3">
        <f t="shared" si="22"/>
        <v>41364</v>
      </c>
      <c r="M1443" t="s">
        <v>84</v>
      </c>
      <c r="N1443">
        <v>0</v>
      </c>
      <c r="O1443">
        <v>0</v>
      </c>
      <c r="Q1443" t="s">
        <v>457</v>
      </c>
      <c r="R1443">
        <v>1</v>
      </c>
    </row>
    <row r="1444" spans="1:18" x14ac:dyDescent="0.15">
      <c r="A1444" s="1" t="s">
        <v>444</v>
      </c>
      <c r="B1444" t="s">
        <v>445</v>
      </c>
      <c r="C1444" t="s">
        <v>586</v>
      </c>
      <c r="D1444" t="s">
        <v>96794</v>
      </c>
      <c r="E1444">
        <v>286</v>
      </c>
      <c r="F1444">
        <v>345</v>
      </c>
      <c r="G1444">
        <v>404</v>
      </c>
      <c r="H1444" t="s">
        <v>96578</v>
      </c>
      <c r="J1444" t="s">
        <v>446</v>
      </c>
      <c r="K1444" s="2">
        <v>41364.607476851852</v>
      </c>
      <c r="L1444" s="3">
        <f t="shared" si="22"/>
        <v>41364</v>
      </c>
      <c r="M1444" t="s">
        <v>63</v>
      </c>
      <c r="N1444">
        <v>0</v>
      </c>
      <c r="O1444">
        <v>0</v>
      </c>
      <c r="P1444" t="s">
        <v>447</v>
      </c>
      <c r="Q1444" t="s">
        <v>448</v>
      </c>
      <c r="R1444">
        <v>1</v>
      </c>
    </row>
    <row r="1445" spans="1:18" x14ac:dyDescent="0.15">
      <c r="A1445" s="1" t="s">
        <v>449</v>
      </c>
      <c r="B1445" t="s">
        <v>450</v>
      </c>
      <c r="C1445" t="s">
        <v>27481</v>
      </c>
      <c r="D1445" t="s">
        <v>96838</v>
      </c>
      <c r="E1445">
        <v>1945</v>
      </c>
      <c r="F1445">
        <v>1999</v>
      </c>
      <c r="G1445">
        <v>2903</v>
      </c>
      <c r="H1445" t="s">
        <v>96575</v>
      </c>
      <c r="I1445" t="s">
        <v>451</v>
      </c>
      <c r="J1445" t="s">
        <v>452</v>
      </c>
      <c r="K1445" s="2">
        <v>41364.607488425929</v>
      </c>
      <c r="L1445" s="3">
        <f t="shared" si="22"/>
        <v>41364</v>
      </c>
      <c r="M1445" t="s">
        <v>84</v>
      </c>
      <c r="N1445">
        <v>0</v>
      </c>
      <c r="O1445">
        <v>0</v>
      </c>
      <c r="Q1445" t="s">
        <v>453</v>
      </c>
      <c r="R1445">
        <v>1</v>
      </c>
    </row>
    <row r="1446" spans="1:18" x14ac:dyDescent="0.15">
      <c r="A1446" s="1" t="s">
        <v>439</v>
      </c>
      <c r="B1446" t="s">
        <v>440</v>
      </c>
      <c r="C1446" t="s">
        <v>853</v>
      </c>
      <c r="D1446" t="s">
        <v>96756</v>
      </c>
      <c r="E1446">
        <v>35</v>
      </c>
      <c r="F1446">
        <v>276</v>
      </c>
      <c r="G1446">
        <v>280</v>
      </c>
      <c r="H1446" t="s">
        <v>96576</v>
      </c>
      <c r="J1446" t="s">
        <v>441</v>
      </c>
      <c r="K1446" s="2">
        <v>41364.607499999998</v>
      </c>
      <c r="L1446" s="3">
        <f t="shared" si="22"/>
        <v>41364</v>
      </c>
      <c r="M1446" t="s">
        <v>442</v>
      </c>
      <c r="N1446">
        <v>0</v>
      </c>
      <c r="O1446">
        <v>0</v>
      </c>
      <c r="Q1446" t="s">
        <v>443</v>
      </c>
      <c r="R1446">
        <v>1</v>
      </c>
    </row>
    <row r="1447" spans="1:18" x14ac:dyDescent="0.15">
      <c r="A1447" s="1" t="s">
        <v>435</v>
      </c>
      <c r="B1447" t="s">
        <v>436</v>
      </c>
      <c r="C1447" t="s">
        <v>94</v>
      </c>
      <c r="E1447">
        <v>76</v>
      </c>
      <c r="F1447">
        <v>61</v>
      </c>
      <c r="G1447">
        <v>305</v>
      </c>
      <c r="H1447" t="s">
        <v>96576</v>
      </c>
      <c r="J1447" t="s">
        <v>437</v>
      </c>
      <c r="K1447" s="2">
        <v>41364.607569444444</v>
      </c>
      <c r="L1447" s="3">
        <f t="shared" si="22"/>
        <v>41364</v>
      </c>
      <c r="M1447" t="s">
        <v>117</v>
      </c>
      <c r="N1447">
        <v>0</v>
      </c>
      <c r="O1447">
        <v>0</v>
      </c>
      <c r="Q1447" t="s">
        <v>438</v>
      </c>
      <c r="R1447">
        <v>1</v>
      </c>
    </row>
    <row r="1448" spans="1:18" x14ac:dyDescent="0.15">
      <c r="A1448" s="1" t="s">
        <v>431</v>
      </c>
      <c r="B1448" t="s">
        <v>432</v>
      </c>
      <c r="C1448" t="s">
        <v>94</v>
      </c>
      <c r="D1448" t="s">
        <v>96684</v>
      </c>
      <c r="E1448">
        <v>358</v>
      </c>
      <c r="F1448">
        <v>258</v>
      </c>
      <c r="G1448">
        <v>562</v>
      </c>
      <c r="H1448" t="s">
        <v>96576</v>
      </c>
      <c r="J1448" t="s">
        <v>433</v>
      </c>
      <c r="K1448" s="2">
        <v>41364.607592592591</v>
      </c>
      <c r="L1448" s="3">
        <f t="shared" si="22"/>
        <v>41364</v>
      </c>
      <c r="M1448" t="s">
        <v>84</v>
      </c>
      <c r="N1448">
        <v>1</v>
      </c>
      <c r="O1448">
        <v>0</v>
      </c>
      <c r="Q1448" t="s">
        <v>434</v>
      </c>
      <c r="R1448">
        <v>1</v>
      </c>
    </row>
    <row r="1449" spans="1:18" x14ac:dyDescent="0.15">
      <c r="A1449" s="1" t="s">
        <v>426</v>
      </c>
      <c r="B1449" t="s">
        <v>427</v>
      </c>
      <c r="C1449" t="s">
        <v>131</v>
      </c>
      <c r="D1449" t="s">
        <v>96656</v>
      </c>
      <c r="E1449">
        <v>18</v>
      </c>
      <c r="F1449">
        <v>23</v>
      </c>
      <c r="G1449">
        <v>97</v>
      </c>
      <c r="H1449" t="s">
        <v>96576</v>
      </c>
      <c r="J1449" t="s">
        <v>428</v>
      </c>
      <c r="K1449" s="2">
        <v>41364.60765046296</v>
      </c>
      <c r="L1449" s="3">
        <f t="shared" si="22"/>
        <v>41364</v>
      </c>
      <c r="M1449" t="s">
        <v>63</v>
      </c>
      <c r="N1449">
        <v>0</v>
      </c>
      <c r="O1449">
        <v>0</v>
      </c>
      <c r="P1449" t="s">
        <v>429</v>
      </c>
      <c r="Q1449" t="s">
        <v>430</v>
      </c>
      <c r="R1449">
        <v>1</v>
      </c>
    </row>
    <row r="1450" spans="1:18" x14ac:dyDescent="0.15">
      <c r="A1450" s="1" t="s">
        <v>422</v>
      </c>
      <c r="B1450" t="s">
        <v>423</v>
      </c>
      <c r="C1450" t="s">
        <v>9772</v>
      </c>
      <c r="D1450" t="s">
        <v>96632</v>
      </c>
      <c r="E1450">
        <v>1984</v>
      </c>
      <c r="F1450">
        <v>1679</v>
      </c>
      <c r="G1450">
        <v>21287</v>
      </c>
      <c r="H1450" t="s">
        <v>96578</v>
      </c>
      <c r="J1450" t="s">
        <v>424</v>
      </c>
      <c r="K1450" s="2">
        <v>41364.607673611114</v>
      </c>
      <c r="L1450" s="3">
        <f t="shared" si="22"/>
        <v>41364</v>
      </c>
      <c r="M1450" t="s">
        <v>84</v>
      </c>
      <c r="N1450">
        <v>0</v>
      </c>
      <c r="O1450">
        <v>0</v>
      </c>
      <c r="Q1450" t="s">
        <v>425</v>
      </c>
      <c r="R1450">
        <v>1</v>
      </c>
    </row>
    <row r="1451" spans="1:18" x14ac:dyDescent="0.15">
      <c r="A1451" s="1" t="s">
        <v>418</v>
      </c>
      <c r="B1451" t="s">
        <v>419</v>
      </c>
      <c r="C1451" t="s">
        <v>2165</v>
      </c>
      <c r="D1451" t="s">
        <v>96599</v>
      </c>
      <c r="E1451">
        <v>47</v>
      </c>
      <c r="F1451">
        <v>55</v>
      </c>
      <c r="G1451">
        <v>266</v>
      </c>
      <c r="H1451" t="s">
        <v>96576</v>
      </c>
      <c r="J1451" t="s">
        <v>420</v>
      </c>
      <c r="K1451" s="2">
        <v>41364.607719907406</v>
      </c>
      <c r="L1451" s="3">
        <f t="shared" si="22"/>
        <v>41364</v>
      </c>
      <c r="M1451" t="s">
        <v>56</v>
      </c>
      <c r="N1451">
        <v>3</v>
      </c>
      <c r="O1451">
        <v>3</v>
      </c>
      <c r="Q1451" t="s">
        <v>421</v>
      </c>
      <c r="R1451">
        <v>1</v>
      </c>
    </row>
    <row r="1452" spans="1:18" x14ac:dyDescent="0.15">
      <c r="A1452" s="1" t="s">
        <v>69052</v>
      </c>
      <c r="B1452" t="s">
        <v>69053</v>
      </c>
      <c r="C1452" t="s">
        <v>94</v>
      </c>
      <c r="D1452" t="s">
        <v>96811</v>
      </c>
      <c r="E1452">
        <v>70</v>
      </c>
      <c r="F1452">
        <v>178</v>
      </c>
      <c r="G1452">
        <v>584</v>
      </c>
      <c r="H1452" t="s">
        <v>96576</v>
      </c>
      <c r="J1452" t="s">
        <v>69054</v>
      </c>
      <c r="K1452" s="2">
        <v>41364.607731481483</v>
      </c>
      <c r="L1452" s="3">
        <f t="shared" si="22"/>
        <v>41364</v>
      </c>
      <c r="M1452" t="s">
        <v>69055</v>
      </c>
      <c r="N1452">
        <v>0</v>
      </c>
      <c r="O1452">
        <v>0</v>
      </c>
      <c r="Q1452" t="s">
        <v>69056</v>
      </c>
      <c r="R1452">
        <v>1</v>
      </c>
    </row>
    <row r="1453" spans="1:18" x14ac:dyDescent="0.15">
      <c r="A1453" s="1" t="s">
        <v>413</v>
      </c>
      <c r="B1453" t="s">
        <v>414</v>
      </c>
      <c r="C1453" t="s">
        <v>190</v>
      </c>
      <c r="D1453" t="s">
        <v>96643</v>
      </c>
      <c r="E1453">
        <v>9245</v>
      </c>
      <c r="F1453">
        <v>703</v>
      </c>
      <c r="G1453">
        <v>25427</v>
      </c>
      <c r="H1453" t="s">
        <v>96578</v>
      </c>
      <c r="J1453" t="s">
        <v>415</v>
      </c>
      <c r="K1453" s="2">
        <v>41364.607835648145</v>
      </c>
      <c r="L1453" s="3">
        <f t="shared" si="22"/>
        <v>41364</v>
      </c>
      <c r="M1453" t="s">
        <v>84</v>
      </c>
      <c r="N1453">
        <v>6</v>
      </c>
      <c r="O1453">
        <v>5</v>
      </c>
      <c r="P1453" t="s">
        <v>416</v>
      </c>
      <c r="Q1453" t="s">
        <v>417</v>
      </c>
      <c r="R1453">
        <v>1</v>
      </c>
    </row>
    <row r="1454" spans="1:18" x14ac:dyDescent="0.15">
      <c r="A1454" s="1" t="s">
        <v>60419</v>
      </c>
      <c r="B1454" t="s">
        <v>60420</v>
      </c>
      <c r="C1454" t="s">
        <v>94</v>
      </c>
      <c r="D1454" t="s">
        <v>96609</v>
      </c>
      <c r="E1454">
        <v>256</v>
      </c>
      <c r="F1454">
        <v>482</v>
      </c>
      <c r="G1454">
        <v>4686</v>
      </c>
      <c r="H1454" t="s">
        <v>96576</v>
      </c>
      <c r="J1454" t="s">
        <v>69050</v>
      </c>
      <c r="K1454" s="2">
        <v>41364.608043981483</v>
      </c>
      <c r="L1454" s="3">
        <f t="shared" si="22"/>
        <v>41364</v>
      </c>
      <c r="M1454" t="s">
        <v>56</v>
      </c>
      <c r="N1454">
        <v>1</v>
      </c>
      <c r="O1454">
        <v>0</v>
      </c>
      <c r="Q1454" t="s">
        <v>69051</v>
      </c>
      <c r="R1454">
        <v>1</v>
      </c>
    </row>
    <row r="1455" spans="1:18" x14ac:dyDescent="0.15">
      <c r="A1455" s="1" t="s">
        <v>408</v>
      </c>
      <c r="B1455" t="s">
        <v>409</v>
      </c>
      <c r="C1455" t="s">
        <v>94</v>
      </c>
      <c r="D1455" t="s">
        <v>96654</v>
      </c>
      <c r="E1455">
        <v>210</v>
      </c>
      <c r="F1455">
        <v>1208</v>
      </c>
      <c r="G1455">
        <v>789</v>
      </c>
      <c r="H1455" t="s">
        <v>96576</v>
      </c>
      <c r="J1455" t="s">
        <v>410</v>
      </c>
      <c r="K1455" s="2">
        <v>41364.608055555553</v>
      </c>
      <c r="L1455" s="3">
        <f t="shared" si="22"/>
        <v>41364</v>
      </c>
      <c r="M1455" t="s">
        <v>63</v>
      </c>
      <c r="N1455">
        <v>0</v>
      </c>
      <c r="O1455">
        <v>0</v>
      </c>
      <c r="P1455" t="s">
        <v>411</v>
      </c>
      <c r="Q1455" t="s">
        <v>412</v>
      </c>
      <c r="R1455">
        <v>1</v>
      </c>
    </row>
    <row r="1456" spans="1:18" x14ac:dyDescent="0.15">
      <c r="A1456" s="1" t="s">
        <v>69046</v>
      </c>
      <c r="B1456" t="s">
        <v>69047</v>
      </c>
      <c r="C1456" t="s">
        <v>94</v>
      </c>
      <c r="D1456" t="s">
        <v>96653</v>
      </c>
      <c r="E1456">
        <v>158</v>
      </c>
      <c r="F1456">
        <v>291</v>
      </c>
      <c r="G1456">
        <v>283</v>
      </c>
      <c r="H1456" t="s">
        <v>96576</v>
      </c>
      <c r="J1456" t="s">
        <v>69048</v>
      </c>
      <c r="K1456" s="2">
        <v>41364.608124999999</v>
      </c>
      <c r="L1456" s="3">
        <f t="shared" si="22"/>
        <v>41364</v>
      </c>
      <c r="M1456" t="s">
        <v>246</v>
      </c>
      <c r="N1456">
        <v>0</v>
      </c>
      <c r="O1456">
        <v>0</v>
      </c>
      <c r="Q1456" t="s">
        <v>69049</v>
      </c>
      <c r="R1456">
        <v>1</v>
      </c>
    </row>
    <row r="1457" spans="1:18" x14ac:dyDescent="0.15">
      <c r="A1457" s="1" t="s">
        <v>404</v>
      </c>
      <c r="B1457" t="s">
        <v>405</v>
      </c>
      <c r="C1457" t="s">
        <v>27</v>
      </c>
      <c r="E1457">
        <v>1999</v>
      </c>
      <c r="F1457">
        <v>902</v>
      </c>
      <c r="G1457">
        <v>44347</v>
      </c>
      <c r="H1457" t="s">
        <v>96578</v>
      </c>
      <c r="J1457" t="s">
        <v>406</v>
      </c>
      <c r="K1457" s="2">
        <v>41364.608136574076</v>
      </c>
      <c r="L1457" s="3">
        <f t="shared" si="22"/>
        <v>41364</v>
      </c>
      <c r="M1457" t="s">
        <v>63</v>
      </c>
      <c r="N1457">
        <v>4</v>
      </c>
      <c r="O1457">
        <v>1</v>
      </c>
      <c r="Q1457" t="s">
        <v>407</v>
      </c>
      <c r="R1457">
        <v>1</v>
      </c>
    </row>
    <row r="1458" spans="1:18" x14ac:dyDescent="0.15">
      <c r="A1458" s="1" t="s">
        <v>381</v>
      </c>
      <c r="B1458" t="s">
        <v>382</v>
      </c>
      <c r="C1458" t="s">
        <v>1237</v>
      </c>
      <c r="D1458" t="s">
        <v>96806</v>
      </c>
      <c r="E1458">
        <v>40</v>
      </c>
      <c r="F1458">
        <v>119</v>
      </c>
      <c r="G1458">
        <v>134</v>
      </c>
      <c r="H1458" t="s">
        <v>96576</v>
      </c>
      <c r="J1458" t="s">
        <v>69044</v>
      </c>
      <c r="K1458" s="2">
        <v>41364.608159722222</v>
      </c>
      <c r="L1458" s="3">
        <f t="shared" si="22"/>
        <v>41364</v>
      </c>
      <c r="M1458" t="s">
        <v>63</v>
      </c>
      <c r="N1458">
        <v>0</v>
      </c>
      <c r="O1458">
        <v>0</v>
      </c>
      <c r="Q1458" t="s">
        <v>69045</v>
      </c>
      <c r="R1458">
        <v>1</v>
      </c>
    </row>
    <row r="1459" spans="1:18" x14ac:dyDescent="0.15">
      <c r="A1459" s="1" t="s">
        <v>399</v>
      </c>
      <c r="B1459" t="s">
        <v>400</v>
      </c>
      <c r="C1459" t="s">
        <v>2793</v>
      </c>
      <c r="D1459" t="s">
        <v>96606</v>
      </c>
      <c r="E1459">
        <v>21922</v>
      </c>
      <c r="F1459">
        <v>1667</v>
      </c>
      <c r="G1459">
        <v>3456</v>
      </c>
      <c r="H1459" t="s">
        <v>96576</v>
      </c>
      <c r="J1459" t="s">
        <v>401</v>
      </c>
      <c r="K1459" s="2">
        <v>41364.608171296299</v>
      </c>
      <c r="L1459" s="3">
        <f t="shared" si="22"/>
        <v>41364</v>
      </c>
      <c r="M1459" t="s">
        <v>339</v>
      </c>
      <c r="N1459">
        <v>2</v>
      </c>
      <c r="O1459">
        <v>0</v>
      </c>
      <c r="P1459" t="s">
        <v>402</v>
      </c>
      <c r="Q1459" t="s">
        <v>403</v>
      </c>
      <c r="R1459">
        <v>1</v>
      </c>
    </row>
    <row r="1460" spans="1:18" x14ac:dyDescent="0.15">
      <c r="A1460" s="1" t="s">
        <v>389</v>
      </c>
      <c r="B1460" t="s">
        <v>390</v>
      </c>
      <c r="C1460" t="s">
        <v>94</v>
      </c>
      <c r="D1460" t="s">
        <v>96697</v>
      </c>
      <c r="E1460">
        <v>424</v>
      </c>
      <c r="F1460">
        <v>211</v>
      </c>
      <c r="G1460">
        <v>1667</v>
      </c>
      <c r="H1460" t="s">
        <v>96575</v>
      </c>
      <c r="I1460" t="s">
        <v>391</v>
      </c>
      <c r="J1460" t="s">
        <v>392</v>
      </c>
      <c r="K1460" s="2">
        <v>41364.608263888891</v>
      </c>
      <c r="L1460" s="3">
        <f t="shared" si="22"/>
        <v>41364</v>
      </c>
      <c r="M1460" t="s">
        <v>23</v>
      </c>
      <c r="N1460">
        <v>1</v>
      </c>
      <c r="O1460">
        <v>0</v>
      </c>
      <c r="Q1460" t="s">
        <v>393</v>
      </c>
      <c r="R1460">
        <v>1</v>
      </c>
    </row>
    <row r="1461" spans="1:18" x14ac:dyDescent="0.15">
      <c r="A1461" s="1" t="s">
        <v>394</v>
      </c>
      <c r="B1461" t="s">
        <v>395</v>
      </c>
      <c r="C1461" t="s">
        <v>344</v>
      </c>
      <c r="D1461" t="s">
        <v>96589</v>
      </c>
      <c r="E1461">
        <v>43</v>
      </c>
      <c r="F1461">
        <v>84</v>
      </c>
      <c r="G1461">
        <v>1056</v>
      </c>
      <c r="H1461" t="s">
        <v>96576</v>
      </c>
      <c r="J1461" t="s">
        <v>396</v>
      </c>
      <c r="K1461" s="2">
        <v>41364.608275462961</v>
      </c>
      <c r="L1461" s="3">
        <f t="shared" si="22"/>
        <v>41364</v>
      </c>
      <c r="M1461" t="s">
        <v>63</v>
      </c>
      <c r="N1461">
        <v>0</v>
      </c>
      <c r="O1461">
        <v>0</v>
      </c>
      <c r="P1461" t="s">
        <v>397</v>
      </c>
      <c r="Q1461" t="s">
        <v>398</v>
      </c>
      <c r="R1461">
        <v>1</v>
      </c>
    </row>
    <row r="1462" spans="1:18" x14ac:dyDescent="0.15">
      <c r="A1462" s="1" t="s">
        <v>383</v>
      </c>
      <c r="B1462" t="s">
        <v>384</v>
      </c>
      <c r="C1462" t="s">
        <v>110</v>
      </c>
      <c r="D1462" t="s">
        <v>96612</v>
      </c>
      <c r="E1462">
        <v>92</v>
      </c>
      <c r="F1462">
        <v>205</v>
      </c>
      <c r="G1462">
        <v>354</v>
      </c>
      <c r="H1462" t="s">
        <v>96579</v>
      </c>
      <c r="I1462" t="s">
        <v>385</v>
      </c>
      <c r="J1462" t="s">
        <v>386</v>
      </c>
      <c r="K1462" s="2">
        <v>41364.60837962963</v>
      </c>
      <c r="L1462" s="3">
        <f t="shared" si="22"/>
        <v>41364</v>
      </c>
      <c r="M1462" t="s">
        <v>63</v>
      </c>
      <c r="N1462">
        <v>0</v>
      </c>
      <c r="O1462">
        <v>0</v>
      </c>
      <c r="P1462" t="s">
        <v>387</v>
      </c>
      <c r="Q1462" t="s">
        <v>388</v>
      </c>
      <c r="R1462">
        <v>1</v>
      </c>
    </row>
    <row r="1463" spans="1:18" x14ac:dyDescent="0.15">
      <c r="A1463" s="1" t="s">
        <v>6508</v>
      </c>
      <c r="B1463" t="s">
        <v>6509</v>
      </c>
      <c r="C1463" t="s">
        <v>586</v>
      </c>
      <c r="D1463" t="s">
        <v>96839</v>
      </c>
      <c r="E1463">
        <v>627</v>
      </c>
      <c r="F1463">
        <v>267</v>
      </c>
      <c r="G1463">
        <v>16834</v>
      </c>
      <c r="H1463" t="s">
        <v>96576</v>
      </c>
      <c r="J1463" t="s">
        <v>69041</v>
      </c>
      <c r="K1463" s="2">
        <v>41364.608495370368</v>
      </c>
      <c r="L1463" s="3">
        <f t="shared" si="22"/>
        <v>41364</v>
      </c>
      <c r="M1463" t="s">
        <v>4478</v>
      </c>
      <c r="N1463">
        <v>0</v>
      </c>
      <c r="O1463">
        <v>0</v>
      </c>
      <c r="Q1463" t="s">
        <v>69042</v>
      </c>
      <c r="R1463">
        <v>1</v>
      </c>
    </row>
    <row r="1464" spans="1:18" x14ac:dyDescent="0.15">
      <c r="A1464" s="1" t="s">
        <v>372</v>
      </c>
      <c r="B1464" t="s">
        <v>373</v>
      </c>
      <c r="C1464" t="s">
        <v>190</v>
      </c>
      <c r="D1464" t="s">
        <v>96643</v>
      </c>
      <c r="E1464">
        <v>471083</v>
      </c>
      <c r="F1464">
        <v>333</v>
      </c>
      <c r="G1464">
        <v>36461</v>
      </c>
      <c r="H1464" t="s">
        <v>96574</v>
      </c>
      <c r="I1464" t="s">
        <v>374</v>
      </c>
      <c r="J1464" t="s">
        <v>375</v>
      </c>
      <c r="K1464" s="2">
        <v>41364.608587962961</v>
      </c>
      <c r="L1464" s="3">
        <f t="shared" si="22"/>
        <v>41364</v>
      </c>
      <c r="M1464" t="s">
        <v>376</v>
      </c>
      <c r="N1464">
        <v>49</v>
      </c>
      <c r="O1464">
        <v>16</v>
      </c>
      <c r="P1464" t="s">
        <v>377</v>
      </c>
      <c r="Q1464" t="s">
        <v>378</v>
      </c>
      <c r="R1464">
        <v>1</v>
      </c>
    </row>
    <row r="1465" spans="1:18" x14ac:dyDescent="0.15">
      <c r="A1465" s="1" t="s">
        <v>367</v>
      </c>
      <c r="B1465" t="s">
        <v>368</v>
      </c>
      <c r="C1465" t="s">
        <v>1237</v>
      </c>
      <c r="D1465" t="s">
        <v>96737</v>
      </c>
      <c r="E1465">
        <v>1887</v>
      </c>
      <c r="F1465">
        <v>298</v>
      </c>
      <c r="G1465">
        <v>13979</v>
      </c>
      <c r="H1465" t="s">
        <v>96578</v>
      </c>
      <c r="J1465" t="s">
        <v>369</v>
      </c>
      <c r="K1465" s="2">
        <v>41364.608703703707</v>
      </c>
      <c r="L1465" s="3">
        <f t="shared" si="22"/>
        <v>41364</v>
      </c>
      <c r="M1465" t="s">
        <v>370</v>
      </c>
      <c r="N1465">
        <v>0</v>
      </c>
      <c r="O1465">
        <v>5</v>
      </c>
      <c r="Q1465" t="s">
        <v>371</v>
      </c>
      <c r="R1465">
        <v>1</v>
      </c>
    </row>
    <row r="1466" spans="1:18" x14ac:dyDescent="0.15">
      <c r="A1466" s="1" t="s">
        <v>362</v>
      </c>
      <c r="B1466" t="s">
        <v>363</v>
      </c>
      <c r="C1466" t="s">
        <v>54180</v>
      </c>
      <c r="D1466" t="s">
        <v>96668</v>
      </c>
      <c r="E1466">
        <v>596</v>
      </c>
      <c r="F1466">
        <v>29</v>
      </c>
      <c r="G1466">
        <v>3327</v>
      </c>
      <c r="H1466" t="s">
        <v>96578</v>
      </c>
      <c r="J1466" t="s">
        <v>364</v>
      </c>
      <c r="K1466" s="2">
        <v>41364.608738425923</v>
      </c>
      <c r="L1466" s="3">
        <f t="shared" si="22"/>
        <v>41364</v>
      </c>
      <c r="M1466" t="s">
        <v>63</v>
      </c>
      <c r="N1466">
        <v>1</v>
      </c>
      <c r="O1466">
        <v>0</v>
      </c>
      <c r="P1466" t="s">
        <v>365</v>
      </c>
      <c r="Q1466" t="s">
        <v>366</v>
      </c>
      <c r="R1466">
        <v>1</v>
      </c>
    </row>
    <row r="1467" spans="1:18" x14ac:dyDescent="0.15">
      <c r="A1467" s="1" t="s">
        <v>357</v>
      </c>
      <c r="B1467" t="s">
        <v>358</v>
      </c>
      <c r="C1467" t="s">
        <v>131</v>
      </c>
      <c r="D1467" t="s">
        <v>96641</v>
      </c>
      <c r="E1467">
        <v>152</v>
      </c>
      <c r="F1467">
        <v>114</v>
      </c>
      <c r="G1467">
        <v>1184</v>
      </c>
      <c r="H1467" t="s">
        <v>96576</v>
      </c>
      <c r="J1467" t="s">
        <v>359</v>
      </c>
      <c r="K1467" s="2">
        <v>41364.608784722222</v>
      </c>
      <c r="L1467" s="3">
        <f t="shared" si="22"/>
        <v>41364</v>
      </c>
      <c r="M1467" t="s">
        <v>360</v>
      </c>
      <c r="N1467">
        <v>0</v>
      </c>
      <c r="O1467">
        <v>0</v>
      </c>
      <c r="Q1467" t="s">
        <v>361</v>
      </c>
      <c r="R1467">
        <v>1</v>
      </c>
    </row>
    <row r="1468" spans="1:18" x14ac:dyDescent="0.15">
      <c r="A1468" s="1" t="s">
        <v>69037</v>
      </c>
      <c r="B1468" t="s">
        <v>69038</v>
      </c>
      <c r="C1468" t="s">
        <v>94</v>
      </c>
      <c r="D1468" t="s">
        <v>96684</v>
      </c>
      <c r="E1468">
        <v>266</v>
      </c>
      <c r="F1468">
        <v>412</v>
      </c>
      <c r="G1468">
        <v>2310</v>
      </c>
      <c r="H1468" t="s">
        <v>96578</v>
      </c>
      <c r="J1468" t="s">
        <v>69039</v>
      </c>
      <c r="K1468" s="2">
        <v>41364.608831018515</v>
      </c>
      <c r="L1468" s="3">
        <f t="shared" si="22"/>
        <v>41364</v>
      </c>
      <c r="M1468" t="s">
        <v>84</v>
      </c>
      <c r="N1468">
        <v>0</v>
      </c>
      <c r="O1468">
        <v>0</v>
      </c>
      <c r="Q1468" t="s">
        <v>69040</v>
      </c>
      <c r="R1468">
        <v>1</v>
      </c>
    </row>
    <row r="1469" spans="1:18" x14ac:dyDescent="0.15">
      <c r="A1469" s="1" t="s">
        <v>69033</v>
      </c>
      <c r="B1469" t="s">
        <v>69034</v>
      </c>
      <c r="C1469" t="s">
        <v>190</v>
      </c>
      <c r="D1469" t="s">
        <v>96643</v>
      </c>
      <c r="E1469">
        <v>161</v>
      </c>
      <c r="F1469">
        <v>166</v>
      </c>
      <c r="G1469">
        <v>889</v>
      </c>
      <c r="H1469" t="s">
        <v>96578</v>
      </c>
      <c r="J1469" t="s">
        <v>69035</v>
      </c>
      <c r="K1469" s="2">
        <v>41364.608981481484</v>
      </c>
      <c r="L1469" s="3">
        <f t="shared" si="22"/>
        <v>41364</v>
      </c>
      <c r="M1469" t="s">
        <v>3652</v>
      </c>
      <c r="N1469">
        <v>0</v>
      </c>
      <c r="O1469">
        <v>0</v>
      </c>
      <c r="Q1469" t="s">
        <v>69036</v>
      </c>
      <c r="R1469">
        <v>1</v>
      </c>
    </row>
    <row r="1470" spans="1:18" x14ac:dyDescent="0.15">
      <c r="A1470" s="1" t="s">
        <v>347</v>
      </c>
      <c r="B1470" t="s">
        <v>348</v>
      </c>
      <c r="C1470" t="s">
        <v>110</v>
      </c>
      <c r="D1470" t="s">
        <v>96596</v>
      </c>
      <c r="E1470">
        <v>453</v>
      </c>
      <c r="F1470">
        <v>209</v>
      </c>
      <c r="G1470">
        <v>2017</v>
      </c>
      <c r="H1470" t="s">
        <v>96576</v>
      </c>
      <c r="J1470" t="s">
        <v>349</v>
      </c>
      <c r="K1470" s="2">
        <v>41364.608993055554</v>
      </c>
      <c r="L1470" s="3">
        <f t="shared" si="22"/>
        <v>41364</v>
      </c>
      <c r="M1470" t="s">
        <v>63</v>
      </c>
      <c r="N1470">
        <v>0</v>
      </c>
      <c r="O1470">
        <v>1</v>
      </c>
      <c r="Q1470" t="s">
        <v>350</v>
      </c>
      <c r="R1470">
        <v>1</v>
      </c>
    </row>
    <row r="1471" spans="1:18" x14ac:dyDescent="0.15">
      <c r="A1471" s="1" t="s">
        <v>351</v>
      </c>
      <c r="B1471" t="s">
        <v>352</v>
      </c>
      <c r="C1471" t="s">
        <v>344</v>
      </c>
      <c r="D1471" t="s">
        <v>96589</v>
      </c>
      <c r="E1471">
        <v>382126</v>
      </c>
      <c r="F1471">
        <v>37</v>
      </c>
      <c r="G1471">
        <v>5365</v>
      </c>
      <c r="H1471" t="s">
        <v>96575</v>
      </c>
      <c r="I1471" t="s">
        <v>353</v>
      </c>
      <c r="J1471" t="s">
        <v>354</v>
      </c>
      <c r="K1471" s="2">
        <v>41364.608993055554</v>
      </c>
      <c r="L1471" s="3">
        <f t="shared" si="22"/>
        <v>41364</v>
      </c>
      <c r="M1471" t="s">
        <v>63</v>
      </c>
      <c r="N1471">
        <v>0</v>
      </c>
      <c r="O1471">
        <v>0</v>
      </c>
      <c r="P1471" t="s">
        <v>355</v>
      </c>
      <c r="Q1471" t="s">
        <v>356</v>
      </c>
      <c r="R1471">
        <v>1</v>
      </c>
    </row>
    <row r="1472" spans="1:18" x14ac:dyDescent="0.15">
      <c r="A1472" s="1" t="s">
        <v>69029</v>
      </c>
      <c r="B1472" t="s">
        <v>69030</v>
      </c>
      <c r="C1472" t="s">
        <v>190</v>
      </c>
      <c r="E1472">
        <v>426</v>
      </c>
      <c r="F1472">
        <v>478</v>
      </c>
      <c r="G1472">
        <v>4561</v>
      </c>
      <c r="H1472" t="s">
        <v>96576</v>
      </c>
      <c r="J1472" t="s">
        <v>69031</v>
      </c>
      <c r="K1472" s="2">
        <v>41364.608993055554</v>
      </c>
      <c r="L1472" s="3">
        <f t="shared" si="22"/>
        <v>41364</v>
      </c>
      <c r="M1472" t="s">
        <v>63</v>
      </c>
      <c r="N1472">
        <v>0</v>
      </c>
      <c r="O1472">
        <v>0</v>
      </c>
      <c r="Q1472" t="s">
        <v>69032</v>
      </c>
      <c r="R1472">
        <v>1</v>
      </c>
    </row>
    <row r="1473" spans="1:18" x14ac:dyDescent="0.15">
      <c r="A1473" s="1" t="s">
        <v>342</v>
      </c>
      <c r="B1473" t="s">
        <v>343</v>
      </c>
      <c r="C1473" t="s">
        <v>344</v>
      </c>
      <c r="E1473">
        <v>562</v>
      </c>
      <c r="F1473">
        <v>356</v>
      </c>
      <c r="G1473">
        <v>5368</v>
      </c>
      <c r="H1473" t="s">
        <v>96576</v>
      </c>
      <c r="J1473" t="s">
        <v>345</v>
      </c>
      <c r="K1473" s="2">
        <v>41364.609027777777</v>
      </c>
      <c r="L1473" s="3">
        <f t="shared" si="22"/>
        <v>41364</v>
      </c>
      <c r="M1473" t="s">
        <v>23</v>
      </c>
      <c r="N1473">
        <v>0</v>
      </c>
      <c r="O1473">
        <v>0</v>
      </c>
      <c r="Q1473" t="s">
        <v>346</v>
      </c>
      <c r="R1473">
        <v>1</v>
      </c>
    </row>
    <row r="1474" spans="1:18" x14ac:dyDescent="0.15">
      <c r="A1474" s="1" t="s">
        <v>335</v>
      </c>
      <c r="B1474" t="s">
        <v>336</v>
      </c>
      <c r="C1474" t="s">
        <v>2543</v>
      </c>
      <c r="D1474" t="s">
        <v>96658</v>
      </c>
      <c r="E1474">
        <v>125652</v>
      </c>
      <c r="F1474">
        <v>783</v>
      </c>
      <c r="G1474">
        <v>89801</v>
      </c>
      <c r="H1474" t="s">
        <v>96574</v>
      </c>
      <c r="I1474" t="s">
        <v>337</v>
      </c>
      <c r="J1474" t="s">
        <v>338</v>
      </c>
      <c r="K1474" s="2">
        <v>41364.609120370369</v>
      </c>
      <c r="L1474" s="3">
        <f t="shared" si="22"/>
        <v>41364</v>
      </c>
      <c r="M1474" t="s">
        <v>339</v>
      </c>
      <c r="N1474">
        <v>14</v>
      </c>
      <c r="O1474">
        <v>2</v>
      </c>
      <c r="P1474" t="s">
        <v>340</v>
      </c>
      <c r="Q1474" t="s">
        <v>341</v>
      </c>
      <c r="R1474">
        <v>1</v>
      </c>
    </row>
    <row r="1475" spans="1:18" x14ac:dyDescent="0.15">
      <c r="A1475" s="1" t="s">
        <v>331</v>
      </c>
      <c r="B1475" t="s">
        <v>332</v>
      </c>
      <c r="C1475" t="s">
        <v>344</v>
      </c>
      <c r="D1475" t="s">
        <v>96657</v>
      </c>
      <c r="E1475">
        <v>1721</v>
      </c>
      <c r="F1475">
        <v>587</v>
      </c>
      <c r="G1475">
        <v>22461</v>
      </c>
      <c r="H1475" t="s">
        <v>96576</v>
      </c>
      <c r="J1475" t="s">
        <v>333</v>
      </c>
      <c r="K1475" s="2">
        <v>41364.609212962961</v>
      </c>
      <c r="L1475" s="3">
        <f t="shared" ref="L1475:L1538" si="23">INT(K1475)</f>
        <v>41364</v>
      </c>
      <c r="M1475" t="s">
        <v>63</v>
      </c>
      <c r="N1475">
        <v>0</v>
      </c>
      <c r="O1475">
        <v>0</v>
      </c>
      <c r="Q1475" t="s">
        <v>334</v>
      </c>
      <c r="R1475">
        <v>1</v>
      </c>
    </row>
    <row r="1476" spans="1:18" x14ac:dyDescent="0.15">
      <c r="A1476" s="1" t="s">
        <v>327</v>
      </c>
      <c r="B1476" t="s">
        <v>328</v>
      </c>
      <c r="C1476" t="s">
        <v>94</v>
      </c>
      <c r="E1476">
        <v>180</v>
      </c>
      <c r="F1476">
        <v>264</v>
      </c>
      <c r="G1476">
        <v>2068</v>
      </c>
      <c r="H1476" t="s">
        <v>96576</v>
      </c>
      <c r="J1476" t="s">
        <v>329</v>
      </c>
      <c r="K1476" s="2">
        <v>41364.609282407408</v>
      </c>
      <c r="L1476" s="3">
        <f t="shared" si="23"/>
        <v>41364</v>
      </c>
      <c r="M1476" t="s">
        <v>23</v>
      </c>
      <c r="N1476">
        <v>0</v>
      </c>
      <c r="O1476">
        <v>0</v>
      </c>
      <c r="Q1476" t="s">
        <v>330</v>
      </c>
      <c r="R1476">
        <v>1</v>
      </c>
    </row>
    <row r="1477" spans="1:18" x14ac:dyDescent="0.15">
      <c r="A1477" s="1" t="s">
        <v>323</v>
      </c>
      <c r="B1477" t="s">
        <v>324</v>
      </c>
      <c r="C1477" t="s">
        <v>586</v>
      </c>
      <c r="D1477" t="s">
        <v>96826</v>
      </c>
      <c r="E1477">
        <v>629</v>
      </c>
      <c r="F1477">
        <v>44</v>
      </c>
      <c r="G1477">
        <v>8186</v>
      </c>
      <c r="H1477" t="s">
        <v>96576</v>
      </c>
      <c r="J1477" t="s">
        <v>325</v>
      </c>
      <c r="K1477" s="2">
        <v>41364.609340277777</v>
      </c>
      <c r="L1477" s="3">
        <f t="shared" si="23"/>
        <v>41364</v>
      </c>
      <c r="M1477" t="s">
        <v>56</v>
      </c>
      <c r="N1477">
        <v>0</v>
      </c>
      <c r="O1477">
        <v>0</v>
      </c>
      <c r="Q1477" t="s">
        <v>326</v>
      </c>
      <c r="R1477">
        <v>1</v>
      </c>
    </row>
    <row r="1478" spans="1:18" x14ac:dyDescent="0.15">
      <c r="A1478" s="1" t="s">
        <v>319</v>
      </c>
      <c r="B1478" t="s">
        <v>320</v>
      </c>
      <c r="C1478" t="s">
        <v>94</v>
      </c>
      <c r="D1478" t="s">
        <v>96654</v>
      </c>
      <c r="E1478">
        <v>1810</v>
      </c>
      <c r="F1478">
        <v>461</v>
      </c>
      <c r="G1478">
        <v>4364</v>
      </c>
      <c r="H1478" t="s">
        <v>96578</v>
      </c>
      <c r="J1478" t="s">
        <v>321</v>
      </c>
      <c r="K1478" s="2">
        <v>41364.609467592592</v>
      </c>
      <c r="L1478" s="3">
        <f t="shared" si="23"/>
        <v>41364</v>
      </c>
      <c r="M1478" t="s">
        <v>317</v>
      </c>
      <c r="N1478">
        <v>0</v>
      </c>
      <c r="O1478">
        <v>0</v>
      </c>
      <c r="Q1478" t="s">
        <v>322</v>
      </c>
      <c r="R1478">
        <v>1</v>
      </c>
    </row>
    <row r="1479" spans="1:18" x14ac:dyDescent="0.15">
      <c r="A1479" s="1" t="s">
        <v>314</v>
      </c>
      <c r="B1479" t="s">
        <v>315</v>
      </c>
      <c r="C1479" t="s">
        <v>94</v>
      </c>
      <c r="D1479" t="s">
        <v>96653</v>
      </c>
      <c r="E1479">
        <v>440</v>
      </c>
      <c r="F1479">
        <v>408</v>
      </c>
      <c r="G1479">
        <v>3839</v>
      </c>
      <c r="H1479" t="s">
        <v>96576</v>
      </c>
      <c r="J1479" t="s">
        <v>316</v>
      </c>
      <c r="K1479" s="2">
        <v>41364.609490740739</v>
      </c>
      <c r="L1479" s="3">
        <f t="shared" si="23"/>
        <v>41364</v>
      </c>
      <c r="M1479" t="s">
        <v>317</v>
      </c>
      <c r="N1479">
        <v>0</v>
      </c>
      <c r="O1479">
        <v>0</v>
      </c>
      <c r="Q1479" t="s">
        <v>318</v>
      </c>
      <c r="R1479">
        <v>1</v>
      </c>
    </row>
    <row r="1480" spans="1:18" x14ac:dyDescent="0.15">
      <c r="A1480" s="1" t="s">
        <v>310</v>
      </c>
      <c r="B1480" t="s">
        <v>311</v>
      </c>
      <c r="C1480" t="s">
        <v>94</v>
      </c>
      <c r="D1480" t="s">
        <v>96710</v>
      </c>
      <c r="E1480">
        <v>215</v>
      </c>
      <c r="F1480">
        <v>34</v>
      </c>
      <c r="G1480">
        <v>8291</v>
      </c>
      <c r="H1480" t="s">
        <v>96576</v>
      </c>
      <c r="J1480" t="s">
        <v>312</v>
      </c>
      <c r="K1480" s="2">
        <v>41364.609490740739</v>
      </c>
      <c r="L1480" s="3">
        <f t="shared" si="23"/>
        <v>41364</v>
      </c>
      <c r="M1480" t="s">
        <v>117</v>
      </c>
      <c r="N1480">
        <v>0</v>
      </c>
      <c r="O1480">
        <v>0</v>
      </c>
      <c r="Q1480" t="s">
        <v>313</v>
      </c>
      <c r="R1480">
        <v>1</v>
      </c>
    </row>
    <row r="1481" spans="1:18" x14ac:dyDescent="0.15">
      <c r="A1481" s="1" t="s">
        <v>300</v>
      </c>
      <c r="B1481" t="s">
        <v>301</v>
      </c>
      <c r="C1481" t="s">
        <v>271</v>
      </c>
      <c r="D1481" t="s">
        <v>96828</v>
      </c>
      <c r="E1481">
        <v>320</v>
      </c>
      <c r="F1481">
        <v>180</v>
      </c>
      <c r="G1481">
        <v>4944</v>
      </c>
      <c r="H1481" t="s">
        <v>96576</v>
      </c>
      <c r="J1481" t="s">
        <v>302</v>
      </c>
      <c r="K1481" s="2">
        <v>41364.609606481485</v>
      </c>
      <c r="L1481" s="3">
        <f t="shared" si="23"/>
        <v>41364</v>
      </c>
      <c r="M1481" t="s">
        <v>63</v>
      </c>
      <c r="N1481">
        <v>0</v>
      </c>
      <c r="O1481">
        <v>0</v>
      </c>
      <c r="P1481" t="s">
        <v>303</v>
      </c>
      <c r="Q1481" t="s">
        <v>304</v>
      </c>
      <c r="R1481">
        <v>1</v>
      </c>
    </row>
    <row r="1482" spans="1:18" x14ac:dyDescent="0.15">
      <c r="A1482" s="1" t="s">
        <v>305</v>
      </c>
      <c r="B1482" t="s">
        <v>306</v>
      </c>
      <c r="C1482" t="s">
        <v>110</v>
      </c>
      <c r="D1482" t="s">
        <v>96586</v>
      </c>
      <c r="E1482">
        <v>267</v>
      </c>
      <c r="F1482">
        <v>328</v>
      </c>
      <c r="G1482">
        <v>284</v>
      </c>
      <c r="H1482" t="s">
        <v>96576</v>
      </c>
      <c r="J1482" t="s">
        <v>307</v>
      </c>
      <c r="K1482" s="2">
        <v>41364.609606481485</v>
      </c>
      <c r="L1482" s="3">
        <f t="shared" si="23"/>
        <v>41364</v>
      </c>
      <c r="M1482" t="s">
        <v>63</v>
      </c>
      <c r="N1482">
        <v>0</v>
      </c>
      <c r="O1482">
        <v>0</v>
      </c>
      <c r="P1482" t="s">
        <v>308</v>
      </c>
      <c r="Q1482" t="s">
        <v>309</v>
      </c>
      <c r="R1482">
        <v>1</v>
      </c>
    </row>
    <row r="1483" spans="1:18" x14ac:dyDescent="0.15">
      <c r="A1483" s="1" t="s">
        <v>296</v>
      </c>
      <c r="B1483" t="s">
        <v>297</v>
      </c>
      <c r="C1483" t="s">
        <v>94</v>
      </c>
      <c r="D1483" t="s">
        <v>96609</v>
      </c>
      <c r="E1483">
        <v>1198</v>
      </c>
      <c r="F1483">
        <v>949</v>
      </c>
      <c r="G1483">
        <v>8953</v>
      </c>
      <c r="H1483" t="s">
        <v>96576</v>
      </c>
      <c r="J1483" t="s">
        <v>298</v>
      </c>
      <c r="K1483" s="2">
        <v>41364.6096412037</v>
      </c>
      <c r="L1483" s="3">
        <f t="shared" si="23"/>
        <v>41364</v>
      </c>
      <c r="M1483" t="s">
        <v>63</v>
      </c>
      <c r="N1483">
        <v>0</v>
      </c>
      <c r="O1483">
        <v>0</v>
      </c>
      <c r="P1483" t="s">
        <v>299</v>
      </c>
      <c r="Q1483" t="s">
        <v>284</v>
      </c>
      <c r="R1483">
        <v>1</v>
      </c>
    </row>
    <row r="1484" spans="1:18" x14ac:dyDescent="0.15">
      <c r="A1484" s="1" t="s">
        <v>69025</v>
      </c>
      <c r="B1484" t="s">
        <v>69026</v>
      </c>
      <c r="C1484" t="s">
        <v>27</v>
      </c>
      <c r="E1484">
        <v>2</v>
      </c>
      <c r="F1484">
        <v>25</v>
      </c>
      <c r="G1484">
        <v>8</v>
      </c>
      <c r="H1484" t="s">
        <v>96576</v>
      </c>
      <c r="J1484" t="s">
        <v>69027</v>
      </c>
      <c r="K1484" s="2">
        <v>41364.609768518516</v>
      </c>
      <c r="L1484" s="3">
        <f t="shared" si="23"/>
        <v>41364</v>
      </c>
      <c r="M1484" t="s">
        <v>3213</v>
      </c>
      <c r="N1484">
        <v>0</v>
      </c>
      <c r="O1484">
        <v>0</v>
      </c>
      <c r="Q1484" t="s">
        <v>69028</v>
      </c>
      <c r="R1484">
        <v>1</v>
      </c>
    </row>
    <row r="1485" spans="1:18" x14ac:dyDescent="0.15">
      <c r="A1485" s="1" t="s">
        <v>290</v>
      </c>
      <c r="B1485" t="s">
        <v>291</v>
      </c>
      <c r="C1485" t="s">
        <v>344</v>
      </c>
      <c r="D1485" t="s">
        <v>96620</v>
      </c>
      <c r="E1485">
        <v>20632</v>
      </c>
      <c r="F1485">
        <v>1694</v>
      </c>
      <c r="G1485">
        <v>924</v>
      </c>
      <c r="H1485" t="s">
        <v>96581</v>
      </c>
      <c r="I1485" t="s">
        <v>292</v>
      </c>
      <c r="J1485" t="s">
        <v>293</v>
      </c>
      <c r="K1485" s="2">
        <v>41364.609780092593</v>
      </c>
      <c r="L1485" s="3">
        <f t="shared" si="23"/>
        <v>41364</v>
      </c>
      <c r="M1485" t="s">
        <v>117</v>
      </c>
      <c r="N1485">
        <v>8</v>
      </c>
      <c r="O1485">
        <v>7</v>
      </c>
      <c r="P1485" t="s">
        <v>294</v>
      </c>
      <c r="Q1485" t="s">
        <v>295</v>
      </c>
      <c r="R1485">
        <v>1</v>
      </c>
    </row>
    <row r="1486" spans="1:18" x14ac:dyDescent="0.15">
      <c r="A1486" s="1" t="s">
        <v>285</v>
      </c>
      <c r="B1486" t="s">
        <v>286</v>
      </c>
      <c r="C1486" t="s">
        <v>1237</v>
      </c>
      <c r="D1486" t="s">
        <v>96806</v>
      </c>
      <c r="E1486">
        <v>43</v>
      </c>
      <c r="F1486">
        <v>234</v>
      </c>
      <c r="G1486">
        <v>473</v>
      </c>
      <c r="H1486" t="s">
        <v>96576</v>
      </c>
      <c r="J1486" t="s">
        <v>287</v>
      </c>
      <c r="K1486" s="2">
        <v>41364.609791666669</v>
      </c>
      <c r="L1486" s="3">
        <f t="shared" si="23"/>
        <v>41364</v>
      </c>
      <c r="M1486" t="s">
        <v>63</v>
      </c>
      <c r="N1486">
        <v>0</v>
      </c>
      <c r="O1486">
        <v>0</v>
      </c>
      <c r="P1486" t="s">
        <v>288</v>
      </c>
      <c r="Q1486" t="s">
        <v>289</v>
      </c>
      <c r="R1486">
        <v>1</v>
      </c>
    </row>
    <row r="1487" spans="1:18" x14ac:dyDescent="0.15">
      <c r="A1487" s="1" t="s">
        <v>280</v>
      </c>
      <c r="B1487" t="s">
        <v>281</v>
      </c>
      <c r="C1487" t="s">
        <v>94</v>
      </c>
      <c r="D1487" t="s">
        <v>96619</v>
      </c>
      <c r="E1487">
        <v>129</v>
      </c>
      <c r="F1487">
        <v>367</v>
      </c>
      <c r="G1487">
        <v>1278</v>
      </c>
      <c r="H1487" t="s">
        <v>96576</v>
      </c>
      <c r="J1487" t="s">
        <v>282</v>
      </c>
      <c r="K1487" s="2">
        <v>41364.609861111108</v>
      </c>
      <c r="L1487" s="3">
        <f t="shared" si="23"/>
        <v>41364</v>
      </c>
      <c r="M1487" t="s">
        <v>63</v>
      </c>
      <c r="N1487">
        <v>2</v>
      </c>
      <c r="O1487">
        <v>2</v>
      </c>
      <c r="P1487" t="s">
        <v>283</v>
      </c>
      <c r="Q1487" t="s">
        <v>284</v>
      </c>
      <c r="R1487">
        <v>1</v>
      </c>
    </row>
    <row r="1488" spans="1:18" x14ac:dyDescent="0.15">
      <c r="A1488" s="1" t="s">
        <v>274</v>
      </c>
      <c r="B1488" t="s">
        <v>275</v>
      </c>
      <c r="C1488" t="s">
        <v>11046</v>
      </c>
      <c r="D1488" t="s">
        <v>96598</v>
      </c>
      <c r="E1488">
        <v>319348</v>
      </c>
      <c r="F1488">
        <v>1348</v>
      </c>
      <c r="G1488">
        <v>27027</v>
      </c>
      <c r="H1488" t="s">
        <v>96574</v>
      </c>
      <c r="I1488" t="s">
        <v>276</v>
      </c>
      <c r="J1488" t="s">
        <v>277</v>
      </c>
      <c r="K1488" s="2">
        <v>41364.610011574077</v>
      </c>
      <c r="L1488" s="3">
        <f t="shared" si="23"/>
        <v>41364</v>
      </c>
      <c r="M1488" t="s">
        <v>69</v>
      </c>
      <c r="N1488">
        <v>14</v>
      </c>
      <c r="O1488">
        <v>2</v>
      </c>
      <c r="P1488" t="s">
        <v>278</v>
      </c>
      <c r="Q1488" t="s">
        <v>279</v>
      </c>
      <c r="R1488">
        <v>1</v>
      </c>
    </row>
    <row r="1489" spans="1:18" x14ac:dyDescent="0.15">
      <c r="A1489" s="1" t="s">
        <v>269</v>
      </c>
      <c r="B1489" t="s">
        <v>270</v>
      </c>
      <c r="C1489" t="s">
        <v>271</v>
      </c>
      <c r="E1489">
        <v>936</v>
      </c>
      <c r="F1489">
        <v>217</v>
      </c>
      <c r="G1489">
        <v>65430</v>
      </c>
      <c r="H1489" t="s">
        <v>96576</v>
      </c>
      <c r="J1489" t="s">
        <v>272</v>
      </c>
      <c r="K1489" s="2">
        <v>41364.610069444447</v>
      </c>
      <c r="L1489" s="3">
        <f t="shared" si="23"/>
        <v>41364</v>
      </c>
      <c r="M1489" t="s">
        <v>63</v>
      </c>
      <c r="N1489">
        <v>0</v>
      </c>
      <c r="O1489">
        <v>0</v>
      </c>
      <c r="Q1489" t="s">
        <v>273</v>
      </c>
      <c r="R1489">
        <v>1</v>
      </c>
    </row>
    <row r="1490" spans="1:18" x14ac:dyDescent="0.15">
      <c r="A1490" s="1" t="s">
        <v>69021</v>
      </c>
      <c r="B1490" t="s">
        <v>69022</v>
      </c>
      <c r="C1490" t="s">
        <v>94</v>
      </c>
      <c r="D1490" t="s">
        <v>96760</v>
      </c>
      <c r="E1490">
        <v>563</v>
      </c>
      <c r="F1490">
        <v>357</v>
      </c>
      <c r="G1490">
        <v>1880</v>
      </c>
      <c r="H1490" t="s">
        <v>96578</v>
      </c>
      <c r="J1490" t="s">
        <v>69023</v>
      </c>
      <c r="K1490" s="2">
        <v>41364.610115740739</v>
      </c>
      <c r="L1490" s="3">
        <f t="shared" si="23"/>
        <v>41364</v>
      </c>
      <c r="M1490" t="s">
        <v>370</v>
      </c>
      <c r="N1490">
        <v>0</v>
      </c>
      <c r="O1490">
        <v>2</v>
      </c>
      <c r="Q1490" t="s">
        <v>69024</v>
      </c>
      <c r="R1490">
        <v>1</v>
      </c>
    </row>
    <row r="1491" spans="1:18" x14ac:dyDescent="0.15">
      <c r="A1491" s="1" t="s">
        <v>69017</v>
      </c>
      <c r="B1491" t="s">
        <v>69018</v>
      </c>
      <c r="C1491" t="s">
        <v>54180</v>
      </c>
      <c r="D1491" t="s">
        <v>96668</v>
      </c>
      <c r="E1491">
        <v>663</v>
      </c>
      <c r="F1491">
        <v>196</v>
      </c>
      <c r="G1491">
        <v>840</v>
      </c>
      <c r="H1491" t="s">
        <v>96576</v>
      </c>
      <c r="J1491" t="s">
        <v>69019</v>
      </c>
      <c r="K1491" s="2">
        <v>41364.610208333332</v>
      </c>
      <c r="L1491" s="3">
        <f t="shared" si="23"/>
        <v>41364</v>
      </c>
      <c r="M1491" t="s">
        <v>461</v>
      </c>
      <c r="N1491">
        <v>0</v>
      </c>
      <c r="O1491">
        <v>0</v>
      </c>
      <c r="Q1491" t="s">
        <v>69020</v>
      </c>
      <c r="R1491">
        <v>1</v>
      </c>
    </row>
    <row r="1492" spans="1:18" x14ac:dyDescent="0.15">
      <c r="A1492" s="1" t="s">
        <v>69013</v>
      </c>
      <c r="B1492" t="s">
        <v>69014</v>
      </c>
      <c r="C1492" t="s">
        <v>94</v>
      </c>
      <c r="D1492" t="s">
        <v>96653</v>
      </c>
      <c r="E1492">
        <v>1727</v>
      </c>
      <c r="F1492">
        <v>522</v>
      </c>
      <c r="G1492">
        <v>32571</v>
      </c>
      <c r="H1492" t="s">
        <v>96578</v>
      </c>
      <c r="J1492" t="s">
        <v>69015</v>
      </c>
      <c r="K1492" s="2">
        <v>41364.610254629632</v>
      </c>
      <c r="L1492" s="3">
        <f t="shared" si="23"/>
        <v>41364</v>
      </c>
      <c r="M1492" t="s">
        <v>84</v>
      </c>
      <c r="N1492">
        <v>0</v>
      </c>
      <c r="O1492">
        <v>0</v>
      </c>
      <c r="Q1492" t="s">
        <v>69016</v>
      </c>
      <c r="R1492">
        <v>1</v>
      </c>
    </row>
    <row r="1493" spans="1:18" x14ac:dyDescent="0.15">
      <c r="A1493" s="1" t="s">
        <v>264</v>
      </c>
      <c r="B1493" t="s">
        <v>265</v>
      </c>
      <c r="C1493" t="s">
        <v>94</v>
      </c>
      <c r="D1493" t="s">
        <v>96684</v>
      </c>
      <c r="E1493">
        <v>1284</v>
      </c>
      <c r="F1493">
        <v>712</v>
      </c>
      <c r="G1493">
        <v>8266</v>
      </c>
      <c r="H1493" t="s">
        <v>96578</v>
      </c>
      <c r="J1493" t="s">
        <v>266</v>
      </c>
      <c r="K1493" s="2">
        <v>41364.610335648147</v>
      </c>
      <c r="L1493" s="3">
        <f t="shared" si="23"/>
        <v>41364</v>
      </c>
      <c r="M1493" t="s">
        <v>101</v>
      </c>
      <c r="N1493">
        <v>1</v>
      </c>
      <c r="O1493">
        <v>0</v>
      </c>
      <c r="Q1493" t="s">
        <v>267</v>
      </c>
      <c r="R1493">
        <v>1</v>
      </c>
    </row>
    <row r="1494" spans="1:18" x14ac:dyDescent="0.15">
      <c r="A1494" s="1" t="s">
        <v>260</v>
      </c>
      <c r="B1494" t="s">
        <v>261</v>
      </c>
      <c r="C1494" t="s">
        <v>190</v>
      </c>
      <c r="D1494" t="s">
        <v>96644</v>
      </c>
      <c r="E1494">
        <v>242</v>
      </c>
      <c r="F1494">
        <v>212</v>
      </c>
      <c r="G1494">
        <v>598</v>
      </c>
      <c r="H1494" t="s">
        <v>96576</v>
      </c>
      <c r="J1494" t="s">
        <v>262</v>
      </c>
      <c r="K1494" s="2">
        <v>41364.61037037037</v>
      </c>
      <c r="L1494" s="3">
        <f t="shared" si="23"/>
        <v>41364</v>
      </c>
      <c r="M1494" t="s">
        <v>84</v>
      </c>
      <c r="N1494">
        <v>0</v>
      </c>
      <c r="O1494">
        <v>18</v>
      </c>
      <c r="Q1494" t="s">
        <v>263</v>
      </c>
      <c r="R1494">
        <v>1</v>
      </c>
    </row>
    <row r="1495" spans="1:18" x14ac:dyDescent="0.15">
      <c r="A1495" s="1" t="s">
        <v>256</v>
      </c>
      <c r="B1495" t="s">
        <v>257</v>
      </c>
      <c r="C1495" t="s">
        <v>94</v>
      </c>
      <c r="D1495" t="s">
        <v>96609</v>
      </c>
      <c r="E1495">
        <v>1412</v>
      </c>
      <c r="F1495">
        <v>665</v>
      </c>
      <c r="G1495">
        <v>18159</v>
      </c>
      <c r="H1495" t="s">
        <v>96578</v>
      </c>
      <c r="J1495" t="s">
        <v>258</v>
      </c>
      <c r="K1495" s="2">
        <v>41364.61037037037</v>
      </c>
      <c r="L1495" s="3">
        <f t="shared" si="23"/>
        <v>41364</v>
      </c>
      <c r="M1495" t="s">
        <v>23</v>
      </c>
      <c r="N1495">
        <v>0</v>
      </c>
      <c r="O1495">
        <v>0</v>
      </c>
      <c r="Q1495" t="s">
        <v>259</v>
      </c>
      <c r="R1495">
        <v>1</v>
      </c>
    </row>
    <row r="1496" spans="1:18" x14ac:dyDescent="0.15">
      <c r="A1496" s="1" t="s">
        <v>252</v>
      </c>
      <c r="B1496" t="s">
        <v>253</v>
      </c>
      <c r="C1496" t="s">
        <v>94</v>
      </c>
      <c r="D1496" t="s">
        <v>96809</v>
      </c>
      <c r="E1496">
        <v>2372</v>
      </c>
      <c r="F1496">
        <v>1082</v>
      </c>
      <c r="G1496">
        <v>4790</v>
      </c>
      <c r="H1496" t="s">
        <v>96578</v>
      </c>
      <c r="J1496" t="s">
        <v>254</v>
      </c>
      <c r="K1496" s="2">
        <v>41364.610381944447</v>
      </c>
      <c r="L1496" s="3">
        <f t="shared" si="23"/>
        <v>41364</v>
      </c>
      <c r="M1496" t="s">
        <v>29</v>
      </c>
      <c r="N1496">
        <v>0</v>
      </c>
      <c r="O1496">
        <v>1</v>
      </c>
      <c r="P1496" t="s">
        <v>30</v>
      </c>
      <c r="Q1496" t="s">
        <v>255</v>
      </c>
      <c r="R1496">
        <v>1</v>
      </c>
    </row>
    <row r="1497" spans="1:18" x14ac:dyDescent="0.15">
      <c r="A1497" s="1" t="s">
        <v>248</v>
      </c>
      <c r="B1497" t="s">
        <v>249</v>
      </c>
      <c r="C1497" t="s">
        <v>94</v>
      </c>
      <c r="D1497" t="s">
        <v>96653</v>
      </c>
      <c r="E1497">
        <v>3</v>
      </c>
      <c r="F1497">
        <v>11</v>
      </c>
      <c r="G1497">
        <v>4</v>
      </c>
      <c r="H1497" t="s">
        <v>96576</v>
      </c>
      <c r="J1497" t="s">
        <v>250</v>
      </c>
      <c r="K1497" s="2">
        <v>41364.610497685186</v>
      </c>
      <c r="L1497" s="3">
        <f t="shared" si="23"/>
        <v>41364</v>
      </c>
      <c r="M1497" t="s">
        <v>23</v>
      </c>
      <c r="N1497">
        <v>1</v>
      </c>
      <c r="O1497">
        <v>1</v>
      </c>
      <c r="Q1497" t="s">
        <v>251</v>
      </c>
      <c r="R1497">
        <v>1</v>
      </c>
    </row>
    <row r="1498" spans="1:18" x14ac:dyDescent="0.15">
      <c r="A1498" s="1" t="s">
        <v>69009</v>
      </c>
      <c r="B1498" t="s">
        <v>69010</v>
      </c>
      <c r="C1498" t="s">
        <v>2165</v>
      </c>
      <c r="D1498" t="s">
        <v>96796</v>
      </c>
      <c r="E1498">
        <v>60</v>
      </c>
      <c r="F1498">
        <v>114</v>
      </c>
      <c r="G1498">
        <v>1297</v>
      </c>
      <c r="H1498" t="s">
        <v>96576</v>
      </c>
      <c r="J1498" t="s">
        <v>69011</v>
      </c>
      <c r="K1498" s="2">
        <v>41364.610543981478</v>
      </c>
      <c r="L1498" s="3">
        <f t="shared" si="23"/>
        <v>41364</v>
      </c>
      <c r="M1498" t="s">
        <v>461</v>
      </c>
      <c r="N1498">
        <v>0</v>
      </c>
      <c r="O1498">
        <v>0</v>
      </c>
      <c r="Q1498" t="s">
        <v>69012</v>
      </c>
      <c r="R1498">
        <v>1</v>
      </c>
    </row>
    <row r="1499" spans="1:18" x14ac:dyDescent="0.15">
      <c r="A1499" s="1" t="s">
        <v>243</v>
      </c>
      <c r="B1499" t="s">
        <v>244</v>
      </c>
      <c r="C1499" t="s">
        <v>94</v>
      </c>
      <c r="D1499" t="s">
        <v>96653</v>
      </c>
      <c r="E1499">
        <v>32</v>
      </c>
      <c r="F1499">
        <v>58</v>
      </c>
      <c r="G1499">
        <v>175</v>
      </c>
      <c r="H1499" t="s">
        <v>96576</v>
      </c>
      <c r="J1499" t="s">
        <v>245</v>
      </c>
      <c r="K1499" s="2">
        <v>41364.610567129632</v>
      </c>
      <c r="L1499" s="3">
        <f t="shared" si="23"/>
        <v>41364</v>
      </c>
      <c r="M1499" t="s">
        <v>246</v>
      </c>
      <c r="N1499">
        <v>0</v>
      </c>
      <c r="O1499">
        <v>0</v>
      </c>
      <c r="Q1499" t="s">
        <v>247</v>
      </c>
      <c r="R1499">
        <v>1</v>
      </c>
    </row>
    <row r="1500" spans="1:18" x14ac:dyDescent="0.15">
      <c r="A1500" s="1" t="s">
        <v>69005</v>
      </c>
      <c r="B1500" t="s">
        <v>69006</v>
      </c>
      <c r="C1500" t="s">
        <v>94</v>
      </c>
      <c r="E1500">
        <v>27</v>
      </c>
      <c r="F1500">
        <v>9</v>
      </c>
      <c r="G1500">
        <v>92</v>
      </c>
      <c r="H1500" t="s">
        <v>96576</v>
      </c>
      <c r="J1500" t="s">
        <v>69007</v>
      </c>
      <c r="K1500" s="2">
        <v>41364.610694444447</v>
      </c>
      <c r="L1500" s="3">
        <f t="shared" si="23"/>
        <v>41364</v>
      </c>
      <c r="M1500" t="s">
        <v>23</v>
      </c>
      <c r="N1500">
        <v>0</v>
      </c>
      <c r="O1500">
        <v>0</v>
      </c>
      <c r="Q1500" t="s">
        <v>69008</v>
      </c>
      <c r="R1500">
        <v>1</v>
      </c>
    </row>
    <row r="1501" spans="1:18" x14ac:dyDescent="0.15">
      <c r="A1501" s="1" t="s">
        <v>235</v>
      </c>
      <c r="B1501" t="s">
        <v>236</v>
      </c>
      <c r="C1501" t="s">
        <v>94</v>
      </c>
      <c r="D1501" t="s">
        <v>96840</v>
      </c>
      <c r="E1501">
        <v>217</v>
      </c>
      <c r="F1501">
        <v>105</v>
      </c>
      <c r="G1501">
        <v>1897</v>
      </c>
      <c r="H1501" t="s">
        <v>96576</v>
      </c>
      <c r="J1501" t="s">
        <v>237</v>
      </c>
      <c r="K1501" s="2">
        <v>41364.610706018517</v>
      </c>
      <c r="L1501" s="3">
        <f t="shared" si="23"/>
        <v>41364</v>
      </c>
      <c r="M1501" t="s">
        <v>238</v>
      </c>
      <c r="N1501">
        <v>0</v>
      </c>
      <c r="O1501">
        <v>0</v>
      </c>
      <c r="P1501" t="s">
        <v>239</v>
      </c>
      <c r="Q1501" t="s">
        <v>240</v>
      </c>
      <c r="R1501">
        <v>1</v>
      </c>
    </row>
    <row r="1502" spans="1:18" x14ac:dyDescent="0.15">
      <c r="A1502" s="1" t="s">
        <v>231</v>
      </c>
      <c r="B1502" t="s">
        <v>232</v>
      </c>
      <c r="C1502" t="s">
        <v>110</v>
      </c>
      <c r="D1502" t="s">
        <v>96586</v>
      </c>
      <c r="E1502">
        <v>374</v>
      </c>
      <c r="F1502">
        <v>132</v>
      </c>
      <c r="G1502">
        <v>1518</v>
      </c>
      <c r="H1502" t="s">
        <v>96578</v>
      </c>
      <c r="J1502" t="s">
        <v>233</v>
      </c>
      <c r="K1502" s="2">
        <v>41364.610775462963</v>
      </c>
      <c r="L1502" s="3">
        <f t="shared" si="23"/>
        <v>41364</v>
      </c>
      <c r="M1502" t="s">
        <v>23</v>
      </c>
      <c r="N1502">
        <v>0</v>
      </c>
      <c r="O1502">
        <v>0</v>
      </c>
      <c r="Q1502" t="s">
        <v>234</v>
      </c>
      <c r="R1502">
        <v>1</v>
      </c>
    </row>
    <row r="1503" spans="1:18" x14ac:dyDescent="0.15">
      <c r="A1503" s="1" t="s">
        <v>226</v>
      </c>
      <c r="B1503" t="s">
        <v>227</v>
      </c>
      <c r="C1503" t="s">
        <v>27</v>
      </c>
      <c r="E1503">
        <v>35</v>
      </c>
      <c r="F1503">
        <v>10</v>
      </c>
      <c r="G1503">
        <v>120</v>
      </c>
      <c r="H1503" t="s">
        <v>96576</v>
      </c>
      <c r="J1503" t="s">
        <v>228</v>
      </c>
      <c r="K1503" s="2">
        <v>41364.610856481479</v>
      </c>
      <c r="L1503" s="3">
        <f t="shared" si="23"/>
        <v>41364</v>
      </c>
      <c r="M1503" t="s">
        <v>229</v>
      </c>
      <c r="N1503">
        <v>2</v>
      </c>
      <c r="O1503">
        <v>0</v>
      </c>
      <c r="Q1503" t="s">
        <v>230</v>
      </c>
      <c r="R1503">
        <v>1</v>
      </c>
    </row>
    <row r="1504" spans="1:18" x14ac:dyDescent="0.15">
      <c r="A1504" s="1" t="s">
        <v>221</v>
      </c>
      <c r="B1504" t="s">
        <v>222</v>
      </c>
      <c r="C1504" t="s">
        <v>190</v>
      </c>
      <c r="D1504" t="s">
        <v>96643</v>
      </c>
      <c r="E1504">
        <v>642</v>
      </c>
      <c r="F1504">
        <v>242</v>
      </c>
      <c r="G1504">
        <v>1973</v>
      </c>
      <c r="H1504" t="s">
        <v>96578</v>
      </c>
      <c r="J1504" t="s">
        <v>223</v>
      </c>
      <c r="K1504" s="2">
        <v>41364.610879629632</v>
      </c>
      <c r="L1504" s="3">
        <f t="shared" si="23"/>
        <v>41364</v>
      </c>
      <c r="M1504" t="s">
        <v>63</v>
      </c>
      <c r="N1504">
        <v>0</v>
      </c>
      <c r="O1504">
        <v>0</v>
      </c>
      <c r="P1504" t="s">
        <v>224</v>
      </c>
      <c r="Q1504" t="s">
        <v>225</v>
      </c>
      <c r="R1504">
        <v>1</v>
      </c>
    </row>
    <row r="1505" spans="1:18" x14ac:dyDescent="0.15">
      <c r="A1505" s="1" t="s">
        <v>216</v>
      </c>
      <c r="B1505" t="s">
        <v>217</v>
      </c>
      <c r="C1505" t="s">
        <v>94</v>
      </c>
      <c r="D1505" t="s">
        <v>96654</v>
      </c>
      <c r="E1505">
        <v>168</v>
      </c>
      <c r="F1505">
        <v>222</v>
      </c>
      <c r="G1505">
        <v>1007</v>
      </c>
      <c r="H1505" t="s">
        <v>96576</v>
      </c>
      <c r="J1505" t="s">
        <v>218</v>
      </c>
      <c r="K1505" s="2">
        <v>41364.611145833333</v>
      </c>
      <c r="L1505" s="3">
        <f t="shared" si="23"/>
        <v>41364</v>
      </c>
      <c r="M1505" t="s">
        <v>63</v>
      </c>
      <c r="N1505">
        <v>0</v>
      </c>
      <c r="O1505">
        <v>0</v>
      </c>
      <c r="P1505" t="s">
        <v>219</v>
      </c>
      <c r="Q1505" t="s">
        <v>220</v>
      </c>
      <c r="R1505">
        <v>1</v>
      </c>
    </row>
    <row r="1506" spans="1:18" x14ac:dyDescent="0.15">
      <c r="A1506" s="1" t="s">
        <v>212</v>
      </c>
      <c r="B1506" t="s">
        <v>213</v>
      </c>
      <c r="C1506" t="s">
        <v>27</v>
      </c>
      <c r="E1506">
        <v>1179</v>
      </c>
      <c r="F1506">
        <v>336</v>
      </c>
      <c r="G1506">
        <v>14554</v>
      </c>
      <c r="H1506" t="s">
        <v>96576</v>
      </c>
      <c r="J1506" t="s">
        <v>214</v>
      </c>
      <c r="K1506" s="2">
        <v>41364.611168981479</v>
      </c>
      <c r="L1506" s="3">
        <f t="shared" si="23"/>
        <v>41364</v>
      </c>
      <c r="M1506" t="s">
        <v>23</v>
      </c>
      <c r="N1506">
        <v>0</v>
      </c>
      <c r="O1506">
        <v>0</v>
      </c>
      <c r="Q1506" t="s">
        <v>215</v>
      </c>
      <c r="R1506">
        <v>1</v>
      </c>
    </row>
    <row r="1507" spans="1:18" x14ac:dyDescent="0.15">
      <c r="A1507" s="1" t="s">
        <v>69001</v>
      </c>
      <c r="B1507" t="s">
        <v>69002</v>
      </c>
      <c r="C1507" t="s">
        <v>2793</v>
      </c>
      <c r="D1507" t="s">
        <v>96606</v>
      </c>
      <c r="E1507">
        <v>432</v>
      </c>
      <c r="F1507">
        <v>129</v>
      </c>
      <c r="G1507">
        <v>3444</v>
      </c>
      <c r="H1507" t="s">
        <v>96576</v>
      </c>
      <c r="J1507" t="s">
        <v>69003</v>
      </c>
      <c r="K1507" s="2">
        <v>41364.611458333333</v>
      </c>
      <c r="L1507" s="3">
        <f t="shared" si="23"/>
        <v>41364</v>
      </c>
      <c r="M1507" t="s">
        <v>3148</v>
      </c>
      <c r="N1507">
        <v>0</v>
      </c>
      <c r="O1507">
        <v>0</v>
      </c>
      <c r="Q1507" t="s">
        <v>69004</v>
      </c>
      <c r="R1507">
        <v>1</v>
      </c>
    </row>
    <row r="1508" spans="1:18" x14ac:dyDescent="0.15">
      <c r="A1508" s="1" t="s">
        <v>207</v>
      </c>
      <c r="B1508" t="s">
        <v>208</v>
      </c>
      <c r="C1508" t="s">
        <v>110</v>
      </c>
      <c r="D1508" t="s">
        <v>96841</v>
      </c>
      <c r="E1508">
        <v>965</v>
      </c>
      <c r="F1508">
        <v>361</v>
      </c>
      <c r="G1508">
        <v>8696</v>
      </c>
      <c r="H1508" t="s">
        <v>96578</v>
      </c>
      <c r="J1508" t="s">
        <v>209</v>
      </c>
      <c r="K1508" s="2">
        <v>41364.611516203702</v>
      </c>
      <c r="L1508" s="3">
        <f t="shared" si="23"/>
        <v>41364</v>
      </c>
      <c r="M1508" t="s">
        <v>101</v>
      </c>
      <c r="N1508">
        <v>0</v>
      </c>
      <c r="O1508">
        <v>0</v>
      </c>
      <c r="P1508" t="s">
        <v>210</v>
      </c>
      <c r="Q1508" t="s">
        <v>211</v>
      </c>
      <c r="R1508">
        <v>1</v>
      </c>
    </row>
    <row r="1509" spans="1:18" x14ac:dyDescent="0.15">
      <c r="A1509" s="1" t="s">
        <v>202</v>
      </c>
      <c r="B1509" t="s">
        <v>203</v>
      </c>
      <c r="C1509" t="s">
        <v>131</v>
      </c>
      <c r="D1509" t="s">
        <v>96656</v>
      </c>
      <c r="E1509">
        <v>154</v>
      </c>
      <c r="F1509">
        <v>53</v>
      </c>
      <c r="G1509">
        <v>332</v>
      </c>
      <c r="H1509" t="s">
        <v>96576</v>
      </c>
      <c r="J1509" t="s">
        <v>204</v>
      </c>
      <c r="K1509" s="2">
        <v>41364.611527777779</v>
      </c>
      <c r="L1509" s="3">
        <f t="shared" si="23"/>
        <v>41364</v>
      </c>
      <c r="M1509" t="s">
        <v>205</v>
      </c>
      <c r="N1509">
        <v>0</v>
      </c>
      <c r="O1509">
        <v>0</v>
      </c>
      <c r="Q1509" t="s">
        <v>206</v>
      </c>
      <c r="R1509">
        <v>1</v>
      </c>
    </row>
    <row r="1510" spans="1:18" x14ac:dyDescent="0.15">
      <c r="A1510" s="1" t="s">
        <v>194</v>
      </c>
      <c r="B1510" t="s">
        <v>195</v>
      </c>
      <c r="C1510" t="s">
        <v>2543</v>
      </c>
      <c r="D1510" t="s">
        <v>96649</v>
      </c>
      <c r="E1510">
        <v>628</v>
      </c>
      <c r="F1510">
        <v>2000</v>
      </c>
      <c r="G1510">
        <v>2743</v>
      </c>
      <c r="H1510" t="s">
        <v>96576</v>
      </c>
      <c r="J1510" t="s">
        <v>196</v>
      </c>
      <c r="K1510" s="2">
        <v>41364.611539351848</v>
      </c>
      <c r="L1510" s="3">
        <f t="shared" si="23"/>
        <v>41364</v>
      </c>
      <c r="M1510" t="s">
        <v>197</v>
      </c>
      <c r="N1510">
        <v>0</v>
      </c>
      <c r="O1510">
        <v>0</v>
      </c>
      <c r="P1510" t="s">
        <v>198</v>
      </c>
      <c r="Q1510" t="s">
        <v>199</v>
      </c>
      <c r="R1510">
        <v>1</v>
      </c>
    </row>
    <row r="1511" spans="1:18" x14ac:dyDescent="0.15">
      <c r="A1511" s="1" t="s">
        <v>171</v>
      </c>
      <c r="B1511" t="s">
        <v>172</v>
      </c>
      <c r="C1511" t="s">
        <v>131</v>
      </c>
      <c r="D1511" t="s">
        <v>96656</v>
      </c>
      <c r="E1511">
        <v>608</v>
      </c>
      <c r="F1511">
        <v>139</v>
      </c>
      <c r="G1511">
        <v>11051</v>
      </c>
      <c r="H1511" t="s">
        <v>96576</v>
      </c>
      <c r="J1511" t="s">
        <v>200</v>
      </c>
      <c r="K1511" s="2">
        <v>41364.611550925925</v>
      </c>
      <c r="L1511" s="3">
        <f t="shared" si="23"/>
        <v>41364</v>
      </c>
      <c r="M1511" t="s">
        <v>23</v>
      </c>
      <c r="N1511">
        <v>0</v>
      </c>
      <c r="O1511">
        <v>0</v>
      </c>
      <c r="Q1511" t="s">
        <v>201</v>
      </c>
      <c r="R1511">
        <v>1</v>
      </c>
    </row>
    <row r="1512" spans="1:18" x14ac:dyDescent="0.15">
      <c r="A1512" s="1" t="s">
        <v>188</v>
      </c>
      <c r="B1512" t="s">
        <v>189</v>
      </c>
      <c r="C1512" t="s">
        <v>190</v>
      </c>
      <c r="E1512">
        <v>4396</v>
      </c>
      <c r="F1512">
        <v>1179</v>
      </c>
      <c r="G1512">
        <v>17186</v>
      </c>
      <c r="H1512" t="s">
        <v>96576</v>
      </c>
      <c r="J1512" t="s">
        <v>191</v>
      </c>
      <c r="K1512" s="2">
        <v>41364.611574074072</v>
      </c>
      <c r="L1512" s="3">
        <f t="shared" si="23"/>
        <v>41364</v>
      </c>
      <c r="M1512" t="s">
        <v>192</v>
      </c>
      <c r="N1512">
        <v>2</v>
      </c>
      <c r="O1512">
        <v>1</v>
      </c>
      <c r="Q1512" t="s">
        <v>193</v>
      </c>
      <c r="R1512">
        <v>1</v>
      </c>
    </row>
    <row r="1513" spans="1:18" x14ac:dyDescent="0.15">
      <c r="A1513" s="1" t="s">
        <v>184</v>
      </c>
      <c r="B1513" t="s">
        <v>185</v>
      </c>
      <c r="C1513" t="s">
        <v>94</v>
      </c>
      <c r="D1513" t="s">
        <v>96684</v>
      </c>
      <c r="E1513">
        <v>144</v>
      </c>
      <c r="F1513">
        <v>211</v>
      </c>
      <c r="G1513">
        <v>2308</v>
      </c>
      <c r="H1513" t="s">
        <v>96576</v>
      </c>
      <c r="J1513" t="s">
        <v>186</v>
      </c>
      <c r="K1513" s="2">
        <v>41364.611643518518</v>
      </c>
      <c r="L1513" s="3">
        <f t="shared" si="23"/>
        <v>41364</v>
      </c>
      <c r="M1513" t="s">
        <v>23</v>
      </c>
      <c r="N1513">
        <v>0</v>
      </c>
      <c r="O1513">
        <v>0</v>
      </c>
      <c r="Q1513" t="s">
        <v>187</v>
      </c>
      <c r="R1513">
        <v>1</v>
      </c>
    </row>
    <row r="1514" spans="1:18" x14ac:dyDescent="0.15">
      <c r="A1514" s="1" t="s">
        <v>179</v>
      </c>
      <c r="B1514" t="s">
        <v>180</v>
      </c>
      <c r="C1514" t="s">
        <v>34</v>
      </c>
      <c r="D1514" t="s">
        <v>27</v>
      </c>
      <c r="E1514">
        <v>668</v>
      </c>
      <c r="F1514">
        <v>534</v>
      </c>
      <c r="G1514">
        <v>1922</v>
      </c>
      <c r="H1514" t="s">
        <v>96578</v>
      </c>
      <c r="J1514" t="s">
        <v>181</v>
      </c>
      <c r="K1514" s="2">
        <v>41364.611724537041</v>
      </c>
      <c r="L1514" s="3">
        <f t="shared" si="23"/>
        <v>41364</v>
      </c>
      <c r="M1514" t="s">
        <v>63</v>
      </c>
      <c r="N1514">
        <v>0</v>
      </c>
      <c r="O1514">
        <v>0</v>
      </c>
      <c r="P1514" t="s">
        <v>182</v>
      </c>
      <c r="Q1514" t="s">
        <v>183</v>
      </c>
      <c r="R1514">
        <v>1</v>
      </c>
    </row>
    <row r="1515" spans="1:18" x14ac:dyDescent="0.15">
      <c r="A1515" s="1" t="s">
        <v>68027</v>
      </c>
      <c r="B1515" t="s">
        <v>68028</v>
      </c>
      <c r="C1515" t="s">
        <v>853</v>
      </c>
      <c r="D1515" t="s">
        <v>96756</v>
      </c>
      <c r="E1515">
        <v>8</v>
      </c>
      <c r="F1515">
        <v>35</v>
      </c>
      <c r="G1515">
        <v>653</v>
      </c>
      <c r="H1515" t="s">
        <v>96576</v>
      </c>
      <c r="J1515" t="s">
        <v>68999</v>
      </c>
      <c r="K1515" s="2">
        <v>41364.611770833333</v>
      </c>
      <c r="L1515" s="3">
        <f t="shared" si="23"/>
        <v>41364</v>
      </c>
      <c r="M1515" t="s">
        <v>192</v>
      </c>
      <c r="N1515">
        <v>2</v>
      </c>
      <c r="O1515">
        <v>2</v>
      </c>
      <c r="Q1515" t="s">
        <v>69000</v>
      </c>
      <c r="R1515">
        <v>1</v>
      </c>
    </row>
    <row r="1516" spans="1:18" x14ac:dyDescent="0.15">
      <c r="A1516" s="1" t="s">
        <v>9869</v>
      </c>
      <c r="B1516" t="s">
        <v>9870</v>
      </c>
      <c r="C1516" t="s">
        <v>94</v>
      </c>
      <c r="D1516" t="s">
        <v>96692</v>
      </c>
      <c r="E1516">
        <v>773</v>
      </c>
      <c r="F1516">
        <v>637</v>
      </c>
      <c r="G1516">
        <v>9110</v>
      </c>
      <c r="H1516" t="s">
        <v>96578</v>
      </c>
      <c r="J1516" t="s">
        <v>68997</v>
      </c>
      <c r="K1516" s="2">
        <v>41364.61178240741</v>
      </c>
      <c r="L1516" s="3">
        <f t="shared" si="23"/>
        <v>41364</v>
      </c>
      <c r="M1516" t="s">
        <v>545</v>
      </c>
      <c r="N1516">
        <v>0</v>
      </c>
      <c r="O1516">
        <v>0</v>
      </c>
      <c r="Q1516" t="s">
        <v>68998</v>
      </c>
      <c r="R1516">
        <v>1</v>
      </c>
    </row>
    <row r="1517" spans="1:18" x14ac:dyDescent="0.15">
      <c r="A1517" s="1" t="s">
        <v>175</v>
      </c>
      <c r="B1517" t="s">
        <v>176</v>
      </c>
      <c r="C1517" t="s">
        <v>94</v>
      </c>
      <c r="D1517" t="s">
        <v>96710</v>
      </c>
      <c r="E1517">
        <v>213</v>
      </c>
      <c r="F1517">
        <v>169</v>
      </c>
      <c r="G1517">
        <v>1228</v>
      </c>
      <c r="H1517" t="s">
        <v>96578</v>
      </c>
      <c r="J1517" t="s">
        <v>177</v>
      </c>
      <c r="K1517" s="2">
        <v>41364.611840277779</v>
      </c>
      <c r="L1517" s="3">
        <f t="shared" si="23"/>
        <v>41364</v>
      </c>
      <c r="M1517" t="s">
        <v>101</v>
      </c>
      <c r="N1517">
        <v>1</v>
      </c>
      <c r="O1517">
        <v>0</v>
      </c>
      <c r="P1517" t="s">
        <v>178</v>
      </c>
      <c r="Q1517" t="s">
        <v>102</v>
      </c>
      <c r="R1517">
        <v>1</v>
      </c>
    </row>
    <row r="1518" spans="1:18" x14ac:dyDescent="0.15">
      <c r="A1518" s="1" t="s">
        <v>171</v>
      </c>
      <c r="B1518" t="s">
        <v>172</v>
      </c>
      <c r="C1518" t="s">
        <v>131</v>
      </c>
      <c r="D1518" t="s">
        <v>96656</v>
      </c>
      <c r="E1518">
        <v>608</v>
      </c>
      <c r="F1518">
        <v>139</v>
      </c>
      <c r="G1518">
        <v>11051</v>
      </c>
      <c r="H1518" t="s">
        <v>96576</v>
      </c>
      <c r="J1518" t="s">
        <v>173</v>
      </c>
      <c r="K1518" s="2">
        <v>41364.611875000002</v>
      </c>
      <c r="L1518" s="3">
        <f t="shared" si="23"/>
        <v>41364</v>
      </c>
      <c r="M1518" t="s">
        <v>23</v>
      </c>
      <c r="N1518">
        <v>0</v>
      </c>
      <c r="O1518">
        <v>0</v>
      </c>
      <c r="Q1518" t="s">
        <v>174</v>
      </c>
      <c r="R1518">
        <v>1</v>
      </c>
    </row>
    <row r="1519" spans="1:18" x14ac:dyDescent="0.15">
      <c r="A1519" s="1" t="s">
        <v>165</v>
      </c>
      <c r="B1519" t="s">
        <v>166</v>
      </c>
      <c r="C1519" t="s">
        <v>94</v>
      </c>
      <c r="D1519" t="s">
        <v>96684</v>
      </c>
      <c r="E1519">
        <v>93</v>
      </c>
      <c r="F1519">
        <v>642</v>
      </c>
      <c r="G1519">
        <v>361</v>
      </c>
      <c r="H1519" t="s">
        <v>96576</v>
      </c>
      <c r="J1519" t="s">
        <v>167</v>
      </c>
      <c r="K1519" s="2">
        <v>41364.611956018518</v>
      </c>
      <c r="L1519" s="3">
        <f t="shared" si="23"/>
        <v>41364</v>
      </c>
      <c r="M1519" t="s">
        <v>29</v>
      </c>
      <c r="N1519">
        <v>0</v>
      </c>
      <c r="O1519">
        <v>0</v>
      </c>
      <c r="P1519" t="s">
        <v>30</v>
      </c>
      <c r="Q1519" t="s">
        <v>168</v>
      </c>
      <c r="R1519">
        <v>1</v>
      </c>
    </row>
    <row r="1520" spans="1:18" x14ac:dyDescent="0.15">
      <c r="A1520" s="1" t="s">
        <v>160</v>
      </c>
      <c r="B1520" t="s">
        <v>161</v>
      </c>
      <c r="C1520" t="s">
        <v>344</v>
      </c>
      <c r="D1520" t="s">
        <v>96620</v>
      </c>
      <c r="E1520">
        <v>368</v>
      </c>
      <c r="F1520">
        <v>269</v>
      </c>
      <c r="G1520">
        <v>861</v>
      </c>
      <c r="H1520" t="s">
        <v>96576</v>
      </c>
      <c r="J1520" t="s">
        <v>162</v>
      </c>
      <c r="K1520" s="2">
        <v>41364.611967592595</v>
      </c>
      <c r="L1520" s="3">
        <f t="shared" si="23"/>
        <v>41364</v>
      </c>
      <c r="M1520" t="s">
        <v>63</v>
      </c>
      <c r="N1520">
        <v>0</v>
      </c>
      <c r="O1520">
        <v>0</v>
      </c>
      <c r="P1520" t="s">
        <v>163</v>
      </c>
      <c r="Q1520" t="s">
        <v>164</v>
      </c>
      <c r="R1520">
        <v>1</v>
      </c>
    </row>
    <row r="1521" spans="1:18" x14ac:dyDescent="0.15">
      <c r="A1521" s="1" t="s">
        <v>68993</v>
      </c>
      <c r="B1521" t="s">
        <v>68994</v>
      </c>
      <c r="C1521" t="s">
        <v>27</v>
      </c>
      <c r="E1521">
        <v>3792</v>
      </c>
      <c r="F1521">
        <v>1792</v>
      </c>
      <c r="G1521">
        <v>33504</v>
      </c>
      <c r="H1521" t="s">
        <v>96578</v>
      </c>
      <c r="J1521" t="s">
        <v>68995</v>
      </c>
      <c r="K1521" s="2">
        <v>41364.61204861111</v>
      </c>
      <c r="L1521" s="3">
        <f t="shared" si="23"/>
        <v>41364</v>
      </c>
      <c r="M1521" t="s">
        <v>246</v>
      </c>
      <c r="N1521">
        <v>0</v>
      </c>
      <c r="O1521">
        <v>0</v>
      </c>
      <c r="Q1521" t="s">
        <v>68996</v>
      </c>
      <c r="R1521">
        <v>1</v>
      </c>
    </row>
    <row r="1522" spans="1:18" x14ac:dyDescent="0.15">
      <c r="A1522" s="1" t="s">
        <v>155</v>
      </c>
      <c r="B1522" t="s">
        <v>156</v>
      </c>
      <c r="C1522" t="s">
        <v>16311</v>
      </c>
      <c r="D1522" t="s">
        <v>96625</v>
      </c>
      <c r="E1522">
        <v>103</v>
      </c>
      <c r="F1522">
        <v>131</v>
      </c>
      <c r="G1522">
        <v>238</v>
      </c>
      <c r="H1522" t="s">
        <v>96576</v>
      </c>
      <c r="J1522" t="s">
        <v>157</v>
      </c>
      <c r="K1522" s="2">
        <v>41364.612164351849</v>
      </c>
      <c r="L1522" s="3">
        <f t="shared" si="23"/>
        <v>41364</v>
      </c>
      <c r="M1522" t="s">
        <v>158</v>
      </c>
      <c r="N1522">
        <v>0</v>
      </c>
      <c r="O1522">
        <v>0</v>
      </c>
      <c r="Q1522" t="s">
        <v>159</v>
      </c>
      <c r="R1522">
        <v>1</v>
      </c>
    </row>
    <row r="1523" spans="1:18" x14ac:dyDescent="0.15">
      <c r="A1523" s="1" t="s">
        <v>151</v>
      </c>
      <c r="B1523" t="s">
        <v>152</v>
      </c>
      <c r="C1523" t="s">
        <v>2165</v>
      </c>
      <c r="D1523" t="s">
        <v>96601</v>
      </c>
      <c r="E1523">
        <v>499</v>
      </c>
      <c r="F1523">
        <v>128</v>
      </c>
      <c r="G1523">
        <v>2632</v>
      </c>
      <c r="H1523" t="s">
        <v>96576</v>
      </c>
      <c r="J1523" t="s">
        <v>153</v>
      </c>
      <c r="K1523" s="2">
        <v>41364.612187500003</v>
      </c>
      <c r="L1523" s="3">
        <f t="shared" si="23"/>
        <v>41364</v>
      </c>
      <c r="M1523" t="s">
        <v>56</v>
      </c>
      <c r="N1523">
        <v>0</v>
      </c>
      <c r="O1523">
        <v>0</v>
      </c>
      <c r="Q1523" t="s">
        <v>154</v>
      </c>
      <c r="R1523">
        <v>1</v>
      </c>
    </row>
    <row r="1524" spans="1:18" x14ac:dyDescent="0.15">
      <c r="A1524" s="1" t="s">
        <v>147</v>
      </c>
      <c r="B1524" t="s">
        <v>148</v>
      </c>
      <c r="C1524" t="s">
        <v>94</v>
      </c>
      <c r="D1524" t="s">
        <v>96685</v>
      </c>
      <c r="E1524">
        <v>245</v>
      </c>
      <c r="F1524">
        <v>206</v>
      </c>
      <c r="G1524">
        <v>305</v>
      </c>
      <c r="H1524" t="s">
        <v>96576</v>
      </c>
      <c r="J1524" t="s">
        <v>149</v>
      </c>
      <c r="K1524" s="2">
        <v>41364.612361111111</v>
      </c>
      <c r="L1524" s="3">
        <f t="shared" si="23"/>
        <v>41364</v>
      </c>
      <c r="M1524" t="s">
        <v>117</v>
      </c>
      <c r="N1524">
        <v>0</v>
      </c>
      <c r="O1524">
        <v>2</v>
      </c>
      <c r="Q1524" t="s">
        <v>150</v>
      </c>
      <c r="R1524">
        <v>1</v>
      </c>
    </row>
    <row r="1525" spans="1:18" x14ac:dyDescent="0.15">
      <c r="A1525" s="1" t="s">
        <v>142</v>
      </c>
      <c r="B1525" t="s">
        <v>143</v>
      </c>
      <c r="C1525" t="s">
        <v>344</v>
      </c>
      <c r="D1525" t="s">
        <v>96589</v>
      </c>
      <c r="E1525">
        <v>46</v>
      </c>
      <c r="F1525">
        <v>108</v>
      </c>
      <c r="G1525">
        <v>323</v>
      </c>
      <c r="H1525" t="s">
        <v>96576</v>
      </c>
      <c r="J1525" t="s">
        <v>144</v>
      </c>
      <c r="K1525" s="2">
        <v>41364.61241898148</v>
      </c>
      <c r="L1525" s="3">
        <f t="shared" si="23"/>
        <v>41364</v>
      </c>
      <c r="M1525" t="s">
        <v>63</v>
      </c>
      <c r="N1525">
        <v>0</v>
      </c>
      <c r="O1525">
        <v>0</v>
      </c>
      <c r="P1525" t="s">
        <v>145</v>
      </c>
      <c r="Q1525" t="s">
        <v>146</v>
      </c>
      <c r="R1525">
        <v>1</v>
      </c>
    </row>
    <row r="1526" spans="1:18" x14ac:dyDescent="0.15">
      <c r="A1526" s="1" t="s">
        <v>136</v>
      </c>
      <c r="B1526" t="s">
        <v>137</v>
      </c>
      <c r="C1526" t="s">
        <v>94</v>
      </c>
      <c r="E1526">
        <v>194990</v>
      </c>
      <c r="F1526">
        <v>3000</v>
      </c>
      <c r="G1526">
        <v>5065</v>
      </c>
      <c r="H1526" t="s">
        <v>96575</v>
      </c>
      <c r="I1526" t="s">
        <v>138</v>
      </c>
      <c r="J1526" t="s">
        <v>139</v>
      </c>
      <c r="K1526" s="2">
        <v>41364.612476851849</v>
      </c>
      <c r="L1526" s="3">
        <f t="shared" si="23"/>
        <v>41364</v>
      </c>
      <c r="M1526" t="s">
        <v>84</v>
      </c>
      <c r="N1526">
        <v>48</v>
      </c>
      <c r="O1526">
        <v>17</v>
      </c>
      <c r="P1526" t="s">
        <v>140</v>
      </c>
      <c r="Q1526" t="s">
        <v>141</v>
      </c>
      <c r="R1526">
        <v>1</v>
      </c>
    </row>
    <row r="1527" spans="1:18" x14ac:dyDescent="0.15">
      <c r="A1527" s="1" t="s">
        <v>129</v>
      </c>
      <c r="B1527" t="s">
        <v>130</v>
      </c>
      <c r="C1527" t="s">
        <v>131</v>
      </c>
      <c r="E1527">
        <v>1227</v>
      </c>
      <c r="F1527">
        <v>802</v>
      </c>
      <c r="G1527">
        <v>7016</v>
      </c>
      <c r="H1527" t="s">
        <v>96579</v>
      </c>
      <c r="I1527" t="s">
        <v>132</v>
      </c>
      <c r="J1527" t="s">
        <v>133</v>
      </c>
      <c r="K1527" s="2">
        <v>41364.612500000003</v>
      </c>
      <c r="L1527" s="3">
        <f t="shared" si="23"/>
        <v>41364</v>
      </c>
      <c r="M1527" t="s">
        <v>63</v>
      </c>
      <c r="N1527">
        <v>0</v>
      </c>
      <c r="O1527">
        <v>0</v>
      </c>
      <c r="P1527" t="s">
        <v>134</v>
      </c>
      <c r="Q1527" t="s">
        <v>135</v>
      </c>
      <c r="R1527">
        <v>1</v>
      </c>
    </row>
    <row r="1528" spans="1:18" x14ac:dyDescent="0.15">
      <c r="A1528" s="1" t="s">
        <v>68987</v>
      </c>
      <c r="B1528" t="s">
        <v>68988</v>
      </c>
      <c r="C1528" t="s">
        <v>190</v>
      </c>
      <c r="D1528" t="s">
        <v>96644</v>
      </c>
      <c r="E1528">
        <v>666</v>
      </c>
      <c r="F1528">
        <v>1211</v>
      </c>
      <c r="G1528">
        <v>3161</v>
      </c>
      <c r="H1528" t="s">
        <v>96576</v>
      </c>
      <c r="J1528" t="s">
        <v>68989</v>
      </c>
      <c r="K1528" s="2">
        <v>41364.612557870372</v>
      </c>
      <c r="L1528" s="3">
        <f t="shared" si="23"/>
        <v>41364</v>
      </c>
      <c r="M1528" t="s">
        <v>84</v>
      </c>
      <c r="N1528">
        <v>0</v>
      </c>
      <c r="O1528">
        <v>2</v>
      </c>
      <c r="Q1528" t="s">
        <v>68990</v>
      </c>
      <c r="R1528">
        <v>1</v>
      </c>
    </row>
    <row r="1529" spans="1:18" x14ac:dyDescent="0.15">
      <c r="A1529" s="1" t="s">
        <v>120</v>
      </c>
      <c r="B1529" t="s">
        <v>121</v>
      </c>
      <c r="C1529" t="s">
        <v>2333</v>
      </c>
      <c r="D1529" t="s">
        <v>96759</v>
      </c>
      <c r="E1529">
        <v>156</v>
      </c>
      <c r="F1529">
        <v>206</v>
      </c>
      <c r="G1529">
        <v>1070</v>
      </c>
      <c r="H1529" t="s">
        <v>96576</v>
      </c>
      <c r="J1529" t="s">
        <v>122</v>
      </c>
      <c r="K1529" s="2">
        <v>41364.612604166665</v>
      </c>
      <c r="L1529" s="3">
        <f t="shared" si="23"/>
        <v>41364</v>
      </c>
      <c r="M1529" t="s">
        <v>123</v>
      </c>
      <c r="N1529">
        <v>0</v>
      </c>
      <c r="O1529">
        <v>0</v>
      </c>
      <c r="Q1529" t="s">
        <v>124</v>
      </c>
      <c r="R1529">
        <v>1</v>
      </c>
    </row>
    <row r="1530" spans="1:18" x14ac:dyDescent="0.15">
      <c r="A1530" s="1" t="s">
        <v>125</v>
      </c>
      <c r="B1530" t="s">
        <v>126</v>
      </c>
      <c r="C1530" t="s">
        <v>9772</v>
      </c>
      <c r="D1530" t="s">
        <v>96632</v>
      </c>
      <c r="E1530">
        <v>508</v>
      </c>
      <c r="F1530">
        <v>309</v>
      </c>
      <c r="G1530">
        <v>1726</v>
      </c>
      <c r="H1530" t="s">
        <v>96578</v>
      </c>
      <c r="J1530" t="s">
        <v>127</v>
      </c>
      <c r="K1530" s="2">
        <v>41364.612615740742</v>
      </c>
      <c r="L1530" s="3">
        <f t="shared" si="23"/>
        <v>41364</v>
      </c>
      <c r="M1530" t="s">
        <v>117</v>
      </c>
      <c r="N1530">
        <v>0</v>
      </c>
      <c r="O1530">
        <v>3</v>
      </c>
      <c r="Q1530" t="s">
        <v>128</v>
      </c>
      <c r="R1530">
        <v>1</v>
      </c>
    </row>
    <row r="1531" spans="1:18" x14ac:dyDescent="0.15">
      <c r="A1531" s="1" t="s">
        <v>114</v>
      </c>
      <c r="B1531" t="s">
        <v>115</v>
      </c>
      <c r="C1531" t="s">
        <v>94</v>
      </c>
      <c r="D1531" t="s">
        <v>96609</v>
      </c>
      <c r="E1531">
        <v>253</v>
      </c>
      <c r="F1531">
        <v>267</v>
      </c>
      <c r="G1531">
        <v>1600</v>
      </c>
      <c r="H1531" t="s">
        <v>96578</v>
      </c>
      <c r="J1531" t="s">
        <v>116</v>
      </c>
      <c r="K1531" s="2">
        <v>41364.612812500003</v>
      </c>
      <c r="L1531" s="3">
        <f t="shared" si="23"/>
        <v>41364</v>
      </c>
      <c r="M1531" t="s">
        <v>117</v>
      </c>
      <c r="N1531">
        <v>2</v>
      </c>
      <c r="O1531">
        <v>0</v>
      </c>
      <c r="Q1531" t="s">
        <v>118</v>
      </c>
      <c r="R1531">
        <v>1</v>
      </c>
    </row>
    <row r="1532" spans="1:18" x14ac:dyDescent="0.15">
      <c r="A1532" s="1" t="s">
        <v>108</v>
      </c>
      <c r="B1532" t="s">
        <v>109</v>
      </c>
      <c r="C1532" t="s">
        <v>110</v>
      </c>
      <c r="E1532">
        <v>2473</v>
      </c>
      <c r="F1532">
        <v>1796</v>
      </c>
      <c r="G1532">
        <v>2593</v>
      </c>
      <c r="H1532" t="s">
        <v>96579</v>
      </c>
      <c r="I1532" t="s">
        <v>111</v>
      </c>
      <c r="J1532" t="s">
        <v>112</v>
      </c>
      <c r="K1532" s="2">
        <v>41364.612870370373</v>
      </c>
      <c r="L1532" s="3">
        <f t="shared" si="23"/>
        <v>41364</v>
      </c>
      <c r="M1532" t="s">
        <v>84</v>
      </c>
      <c r="N1532">
        <v>1</v>
      </c>
      <c r="O1532">
        <v>0</v>
      </c>
      <c r="Q1532" t="s">
        <v>113</v>
      </c>
      <c r="R1532">
        <v>1</v>
      </c>
    </row>
    <row r="1533" spans="1:18" x14ac:dyDescent="0.15">
      <c r="A1533" s="1" t="s">
        <v>103</v>
      </c>
      <c r="B1533" t="s">
        <v>104</v>
      </c>
      <c r="C1533" t="s">
        <v>131</v>
      </c>
      <c r="D1533" t="s">
        <v>96785</v>
      </c>
      <c r="E1533">
        <v>153</v>
      </c>
      <c r="F1533">
        <v>146</v>
      </c>
      <c r="G1533">
        <v>1300</v>
      </c>
      <c r="H1533" t="s">
        <v>96576</v>
      </c>
      <c r="J1533" t="s">
        <v>105</v>
      </c>
      <c r="K1533" s="2">
        <v>41364.612939814811</v>
      </c>
      <c r="L1533" s="3">
        <f t="shared" si="23"/>
        <v>41364</v>
      </c>
      <c r="M1533" t="s">
        <v>63</v>
      </c>
      <c r="N1533">
        <v>0</v>
      </c>
      <c r="O1533">
        <v>0</v>
      </c>
      <c r="P1533" t="s">
        <v>106</v>
      </c>
      <c r="Q1533" t="s">
        <v>107</v>
      </c>
      <c r="R1533">
        <v>1</v>
      </c>
    </row>
    <row r="1534" spans="1:18" x14ac:dyDescent="0.15">
      <c r="A1534" s="1" t="s">
        <v>97</v>
      </c>
      <c r="B1534" t="s">
        <v>98</v>
      </c>
      <c r="C1534" t="s">
        <v>94</v>
      </c>
      <c r="D1534" t="s">
        <v>96834</v>
      </c>
      <c r="E1534">
        <v>26</v>
      </c>
      <c r="F1534">
        <v>83</v>
      </c>
      <c r="G1534">
        <v>611</v>
      </c>
      <c r="H1534" t="s">
        <v>96576</v>
      </c>
      <c r="J1534" t="s">
        <v>99</v>
      </c>
      <c r="K1534" s="2">
        <v>41364.613055555557</v>
      </c>
      <c r="L1534" s="3">
        <f t="shared" si="23"/>
        <v>41364</v>
      </c>
      <c r="M1534" t="s">
        <v>23</v>
      </c>
      <c r="N1534">
        <v>0</v>
      </c>
      <c r="O1534">
        <v>0</v>
      </c>
      <c r="Q1534" t="s">
        <v>100</v>
      </c>
      <c r="R1534">
        <v>1</v>
      </c>
    </row>
    <row r="1535" spans="1:18" x14ac:dyDescent="0.15">
      <c r="A1535" s="1" t="s">
        <v>92</v>
      </c>
      <c r="B1535" t="s">
        <v>93</v>
      </c>
      <c r="C1535" t="s">
        <v>94</v>
      </c>
      <c r="E1535">
        <v>348</v>
      </c>
      <c r="F1535">
        <v>184</v>
      </c>
      <c r="G1535">
        <v>2811</v>
      </c>
      <c r="H1535" t="s">
        <v>96576</v>
      </c>
      <c r="J1535" t="s">
        <v>95</v>
      </c>
      <c r="K1535" s="2">
        <v>41364.613067129627</v>
      </c>
      <c r="L1535" s="3">
        <f t="shared" si="23"/>
        <v>41364</v>
      </c>
      <c r="M1535" t="s">
        <v>84</v>
      </c>
      <c r="N1535">
        <v>0</v>
      </c>
      <c r="O1535">
        <v>0</v>
      </c>
      <c r="Q1535" t="s">
        <v>96</v>
      </c>
      <c r="R1535">
        <v>1</v>
      </c>
    </row>
    <row r="1536" spans="1:18" x14ac:dyDescent="0.15">
      <c r="A1536" s="1" t="s">
        <v>68983</v>
      </c>
      <c r="B1536" t="s">
        <v>68984</v>
      </c>
      <c r="C1536" t="s">
        <v>94</v>
      </c>
      <c r="D1536" t="s">
        <v>96685</v>
      </c>
      <c r="E1536">
        <v>306</v>
      </c>
      <c r="F1536">
        <v>213</v>
      </c>
      <c r="G1536">
        <v>599</v>
      </c>
      <c r="H1536" t="s">
        <v>96578</v>
      </c>
      <c r="J1536" t="s">
        <v>68985</v>
      </c>
      <c r="K1536" s="2">
        <v>41364.61314814815</v>
      </c>
      <c r="L1536" s="3">
        <f t="shared" si="23"/>
        <v>41364</v>
      </c>
      <c r="M1536" t="s">
        <v>8295</v>
      </c>
      <c r="N1536">
        <v>0</v>
      </c>
      <c r="O1536">
        <v>0</v>
      </c>
      <c r="Q1536" t="s">
        <v>68986</v>
      </c>
      <c r="R1536">
        <v>1</v>
      </c>
    </row>
    <row r="1537" spans="1:18" x14ac:dyDescent="0.15">
      <c r="A1537" s="1" t="s">
        <v>87</v>
      </c>
      <c r="B1537" t="s">
        <v>88</v>
      </c>
      <c r="C1537" t="s">
        <v>11046</v>
      </c>
      <c r="D1537" t="s">
        <v>96598</v>
      </c>
      <c r="E1537">
        <v>160</v>
      </c>
      <c r="F1537">
        <v>178</v>
      </c>
      <c r="G1537">
        <v>277</v>
      </c>
      <c r="H1537" t="s">
        <v>96576</v>
      </c>
      <c r="J1537" t="s">
        <v>89</v>
      </c>
      <c r="K1537" s="2">
        <v>41364.61314814815</v>
      </c>
      <c r="L1537" s="3">
        <f t="shared" si="23"/>
        <v>41364</v>
      </c>
      <c r="M1537" t="s">
        <v>63</v>
      </c>
      <c r="N1537">
        <v>0</v>
      </c>
      <c r="O1537">
        <v>0</v>
      </c>
      <c r="P1537" t="s">
        <v>90</v>
      </c>
      <c r="Q1537" t="s">
        <v>91</v>
      </c>
      <c r="R1537">
        <v>1</v>
      </c>
    </row>
    <row r="1538" spans="1:18" x14ac:dyDescent="0.15">
      <c r="A1538" s="1" t="s">
        <v>81</v>
      </c>
      <c r="B1538" t="s">
        <v>82</v>
      </c>
      <c r="C1538" t="s">
        <v>190</v>
      </c>
      <c r="D1538" t="s">
        <v>96643</v>
      </c>
      <c r="E1538">
        <v>114735</v>
      </c>
      <c r="F1538">
        <v>2972</v>
      </c>
      <c r="G1538">
        <v>1858</v>
      </c>
      <c r="H1538" t="s">
        <v>96576</v>
      </c>
      <c r="J1538" t="s">
        <v>83</v>
      </c>
      <c r="K1538" s="2">
        <v>41364.613171296296</v>
      </c>
      <c r="L1538" s="3">
        <f t="shared" si="23"/>
        <v>41364</v>
      </c>
      <c r="M1538" t="s">
        <v>84</v>
      </c>
      <c r="N1538">
        <v>0</v>
      </c>
      <c r="O1538">
        <v>0</v>
      </c>
      <c r="P1538" t="s">
        <v>85</v>
      </c>
      <c r="Q1538" t="s">
        <v>86</v>
      </c>
      <c r="R1538">
        <v>1</v>
      </c>
    </row>
    <row r="1539" spans="1:18" x14ac:dyDescent="0.15">
      <c r="A1539" s="1" t="s">
        <v>72</v>
      </c>
      <c r="B1539" t="s">
        <v>73</v>
      </c>
      <c r="C1539" t="s">
        <v>27</v>
      </c>
      <c r="E1539">
        <v>430</v>
      </c>
      <c r="F1539">
        <v>921</v>
      </c>
      <c r="G1539">
        <v>1253</v>
      </c>
      <c r="H1539" t="s">
        <v>96576</v>
      </c>
      <c r="J1539" t="s">
        <v>74</v>
      </c>
      <c r="K1539" s="2">
        <v>41364.613553240742</v>
      </c>
      <c r="L1539" s="3">
        <f t="shared" ref="L1539:L1602" si="24">INT(K1539)</f>
        <v>41364</v>
      </c>
      <c r="M1539" t="s">
        <v>63</v>
      </c>
      <c r="N1539">
        <v>0</v>
      </c>
      <c r="O1539">
        <v>0</v>
      </c>
      <c r="P1539" t="s">
        <v>75</v>
      </c>
      <c r="Q1539" t="s">
        <v>76</v>
      </c>
      <c r="R1539">
        <v>1</v>
      </c>
    </row>
    <row r="1540" spans="1:18" x14ac:dyDescent="0.15">
      <c r="A1540" s="1" t="s">
        <v>77</v>
      </c>
      <c r="B1540" t="s">
        <v>78</v>
      </c>
      <c r="C1540" t="s">
        <v>94</v>
      </c>
      <c r="D1540" t="s">
        <v>96811</v>
      </c>
      <c r="E1540">
        <v>1297</v>
      </c>
      <c r="F1540">
        <v>951</v>
      </c>
      <c r="G1540">
        <v>6904</v>
      </c>
      <c r="H1540" t="s">
        <v>96578</v>
      </c>
      <c r="J1540" t="s">
        <v>79</v>
      </c>
      <c r="K1540" s="2">
        <v>41364.613564814812</v>
      </c>
      <c r="L1540" s="3">
        <f t="shared" si="24"/>
        <v>41364</v>
      </c>
      <c r="M1540" t="s">
        <v>56</v>
      </c>
      <c r="N1540">
        <v>3</v>
      </c>
      <c r="O1540">
        <v>0</v>
      </c>
      <c r="Q1540" t="s">
        <v>80</v>
      </c>
      <c r="R1540">
        <v>1</v>
      </c>
    </row>
    <row r="1541" spans="1:18" x14ac:dyDescent="0.15">
      <c r="A1541" s="1" t="s">
        <v>68979</v>
      </c>
      <c r="B1541" t="s">
        <v>68980</v>
      </c>
      <c r="C1541" t="s">
        <v>94</v>
      </c>
      <c r="D1541" t="s">
        <v>96654</v>
      </c>
      <c r="E1541">
        <v>636</v>
      </c>
      <c r="F1541">
        <v>732</v>
      </c>
      <c r="G1541">
        <v>21086</v>
      </c>
      <c r="H1541" t="s">
        <v>96578</v>
      </c>
      <c r="J1541" t="s">
        <v>68981</v>
      </c>
      <c r="K1541" s="2">
        <v>41364.613622685189</v>
      </c>
      <c r="L1541" s="3">
        <f t="shared" si="24"/>
        <v>41364</v>
      </c>
      <c r="M1541" t="s">
        <v>117</v>
      </c>
      <c r="N1541">
        <v>10</v>
      </c>
      <c r="O1541">
        <v>1</v>
      </c>
      <c r="Q1541" t="s">
        <v>68982</v>
      </c>
      <c r="R1541">
        <v>1</v>
      </c>
    </row>
    <row r="1542" spans="1:18" x14ac:dyDescent="0.15">
      <c r="A1542" s="1" t="s">
        <v>66</v>
      </c>
      <c r="B1542" t="s">
        <v>67</v>
      </c>
      <c r="C1542" t="s">
        <v>3332</v>
      </c>
      <c r="D1542" t="s">
        <v>96604</v>
      </c>
      <c r="E1542">
        <v>23540</v>
      </c>
      <c r="F1542">
        <v>1942</v>
      </c>
      <c r="G1542">
        <v>2090</v>
      </c>
      <c r="H1542" t="s">
        <v>96579</v>
      </c>
      <c r="I1542" t="s">
        <v>67</v>
      </c>
      <c r="J1542" t="s">
        <v>68</v>
      </c>
      <c r="K1542" s="2">
        <v>41364.613749999997</v>
      </c>
      <c r="L1542" s="3">
        <f t="shared" si="24"/>
        <v>41364</v>
      </c>
      <c r="M1542" t="s">
        <v>69</v>
      </c>
      <c r="N1542">
        <v>0</v>
      </c>
      <c r="O1542">
        <v>0</v>
      </c>
      <c r="P1542" t="s">
        <v>70</v>
      </c>
      <c r="Q1542" t="s">
        <v>71</v>
      </c>
      <c r="R1542">
        <v>1</v>
      </c>
    </row>
    <row r="1543" spans="1:18" x14ac:dyDescent="0.15">
      <c r="A1543" s="1" t="s">
        <v>68975</v>
      </c>
      <c r="B1543" t="s">
        <v>68976</v>
      </c>
      <c r="C1543" t="s">
        <v>110</v>
      </c>
      <c r="D1543" t="s">
        <v>96595</v>
      </c>
      <c r="E1543">
        <v>179</v>
      </c>
      <c r="F1543">
        <v>120</v>
      </c>
      <c r="G1543">
        <v>718</v>
      </c>
      <c r="H1543" t="s">
        <v>96576</v>
      </c>
      <c r="J1543" t="s">
        <v>68977</v>
      </c>
      <c r="K1543" s="2">
        <v>41364.61378472222</v>
      </c>
      <c r="L1543" s="3">
        <f t="shared" si="24"/>
        <v>41364</v>
      </c>
      <c r="M1543" t="s">
        <v>246</v>
      </c>
      <c r="N1543">
        <v>0</v>
      </c>
      <c r="O1543">
        <v>22</v>
      </c>
      <c r="Q1543" t="s">
        <v>68978</v>
      </c>
      <c r="R1543">
        <v>1</v>
      </c>
    </row>
    <row r="1544" spans="1:18" x14ac:dyDescent="0.15">
      <c r="A1544" s="1" t="s">
        <v>59</v>
      </c>
      <c r="B1544" t="s">
        <v>60</v>
      </c>
      <c r="C1544" t="s">
        <v>344</v>
      </c>
      <c r="D1544" t="s">
        <v>96671</v>
      </c>
      <c r="E1544">
        <v>26476</v>
      </c>
      <c r="F1544">
        <v>597</v>
      </c>
      <c r="G1544">
        <v>3013</v>
      </c>
      <c r="H1544" t="s">
        <v>96579</v>
      </c>
      <c r="I1544" t="s">
        <v>61</v>
      </c>
      <c r="J1544" t="s">
        <v>62</v>
      </c>
      <c r="K1544" s="2">
        <v>41364.61378472222</v>
      </c>
      <c r="L1544" s="3">
        <f t="shared" si="24"/>
        <v>41364</v>
      </c>
      <c r="M1544" t="s">
        <v>63</v>
      </c>
      <c r="N1544">
        <v>0</v>
      </c>
      <c r="O1544">
        <v>0</v>
      </c>
      <c r="P1544" t="s">
        <v>64</v>
      </c>
      <c r="Q1544" t="s">
        <v>65</v>
      </c>
      <c r="R1544">
        <v>1</v>
      </c>
    </row>
    <row r="1545" spans="1:18" x14ac:dyDescent="0.15">
      <c r="A1545" s="1" t="s">
        <v>53</v>
      </c>
      <c r="B1545" t="s">
        <v>54</v>
      </c>
      <c r="C1545" t="s">
        <v>2165</v>
      </c>
      <c r="D1545" t="s">
        <v>96842</v>
      </c>
      <c r="E1545">
        <v>101</v>
      </c>
      <c r="F1545">
        <v>101</v>
      </c>
      <c r="G1545">
        <v>1608</v>
      </c>
      <c r="H1545" t="s">
        <v>96576</v>
      </c>
      <c r="J1545" t="s">
        <v>55</v>
      </c>
      <c r="K1545" s="2">
        <v>41364.61378472222</v>
      </c>
      <c r="L1545" s="3">
        <f t="shared" si="24"/>
        <v>41364</v>
      </c>
      <c r="M1545" t="s">
        <v>56</v>
      </c>
      <c r="N1545">
        <v>0</v>
      </c>
      <c r="O1545">
        <v>0</v>
      </c>
      <c r="P1545" t="s">
        <v>57</v>
      </c>
      <c r="Q1545" t="s">
        <v>58</v>
      </c>
      <c r="R1545">
        <v>1</v>
      </c>
    </row>
    <row r="1546" spans="1:18" x14ac:dyDescent="0.15">
      <c r="A1546" s="1" t="s">
        <v>49</v>
      </c>
      <c r="B1546" t="s">
        <v>50</v>
      </c>
      <c r="C1546" t="s">
        <v>2165</v>
      </c>
      <c r="D1546" t="s">
        <v>96626</v>
      </c>
      <c r="E1546">
        <v>163</v>
      </c>
      <c r="F1546">
        <v>383</v>
      </c>
      <c r="G1546">
        <v>2113</v>
      </c>
      <c r="H1546" t="s">
        <v>96576</v>
      </c>
      <c r="J1546" t="s">
        <v>51</v>
      </c>
      <c r="K1546" s="2">
        <v>41364.61383101852</v>
      </c>
      <c r="L1546" s="3">
        <f t="shared" si="24"/>
        <v>41364</v>
      </c>
      <c r="M1546" t="s">
        <v>23</v>
      </c>
      <c r="N1546">
        <v>0</v>
      </c>
      <c r="O1546">
        <v>1</v>
      </c>
      <c r="Q1546" t="s">
        <v>52</v>
      </c>
      <c r="R1546">
        <v>1</v>
      </c>
    </row>
    <row r="1547" spans="1:18" x14ac:dyDescent="0.15">
      <c r="A1547" s="1" t="s">
        <v>43</v>
      </c>
      <c r="B1547" t="s">
        <v>44</v>
      </c>
      <c r="C1547" t="s">
        <v>3332</v>
      </c>
      <c r="D1547" t="s">
        <v>96604</v>
      </c>
      <c r="E1547">
        <v>99567</v>
      </c>
      <c r="F1547">
        <v>920</v>
      </c>
      <c r="G1547">
        <v>50036</v>
      </c>
      <c r="H1547" t="s">
        <v>96581</v>
      </c>
      <c r="I1547" t="s">
        <v>45</v>
      </c>
      <c r="J1547" t="s">
        <v>46</v>
      </c>
      <c r="K1547" s="2">
        <v>41364.613865740743</v>
      </c>
      <c r="L1547" s="3">
        <f t="shared" si="24"/>
        <v>41364</v>
      </c>
      <c r="M1547" t="s">
        <v>47</v>
      </c>
      <c r="N1547">
        <v>0</v>
      </c>
      <c r="O1547">
        <v>1</v>
      </c>
      <c r="Q1547" t="s">
        <v>48</v>
      </c>
      <c r="R1547">
        <v>1</v>
      </c>
    </row>
    <row r="1548" spans="1:18" x14ac:dyDescent="0.15">
      <c r="A1548" s="1" t="s">
        <v>39</v>
      </c>
      <c r="B1548" t="s">
        <v>40</v>
      </c>
      <c r="C1548" t="s">
        <v>27</v>
      </c>
      <c r="E1548">
        <v>445</v>
      </c>
      <c r="F1548">
        <v>819</v>
      </c>
      <c r="G1548">
        <v>2936</v>
      </c>
      <c r="H1548" t="s">
        <v>96576</v>
      </c>
      <c r="J1548" t="s">
        <v>41</v>
      </c>
      <c r="K1548" s="2">
        <v>41364.613923611112</v>
      </c>
      <c r="L1548" s="3">
        <f t="shared" si="24"/>
        <v>41364</v>
      </c>
      <c r="M1548" t="s">
        <v>23</v>
      </c>
      <c r="N1548">
        <v>0</v>
      </c>
      <c r="O1548">
        <v>0</v>
      </c>
      <c r="Q1548" t="s">
        <v>42</v>
      </c>
      <c r="R1548">
        <v>1</v>
      </c>
    </row>
    <row r="1549" spans="1:18" x14ac:dyDescent="0.15">
      <c r="A1549" s="1" t="s">
        <v>32</v>
      </c>
      <c r="B1549" t="s">
        <v>33</v>
      </c>
      <c r="C1549" t="s">
        <v>34</v>
      </c>
      <c r="E1549">
        <v>117996</v>
      </c>
      <c r="F1549">
        <v>32</v>
      </c>
      <c r="G1549">
        <v>55661</v>
      </c>
      <c r="H1549" t="s">
        <v>96574</v>
      </c>
      <c r="I1549" t="s">
        <v>35</v>
      </c>
      <c r="J1549" t="s">
        <v>36</v>
      </c>
      <c r="K1549" s="2">
        <v>41364.614120370374</v>
      </c>
      <c r="L1549" s="3">
        <f t="shared" si="24"/>
        <v>41364</v>
      </c>
      <c r="M1549" t="s">
        <v>37</v>
      </c>
      <c r="N1549">
        <v>1</v>
      </c>
      <c r="O1549">
        <v>0</v>
      </c>
      <c r="Q1549" t="s">
        <v>38</v>
      </c>
      <c r="R1549">
        <v>1</v>
      </c>
    </row>
    <row r="1550" spans="1:18" x14ac:dyDescent="0.15">
      <c r="A1550" s="1" t="s">
        <v>25</v>
      </c>
      <c r="B1550" t="s">
        <v>26</v>
      </c>
      <c r="C1550" t="s">
        <v>27</v>
      </c>
      <c r="E1550">
        <v>58</v>
      </c>
      <c r="F1550">
        <v>231</v>
      </c>
      <c r="G1550">
        <v>62</v>
      </c>
      <c r="H1550" t="s">
        <v>96576</v>
      </c>
      <c r="J1550" t="s">
        <v>28</v>
      </c>
      <c r="K1550" s="2">
        <v>41364.614155092589</v>
      </c>
      <c r="L1550" s="3">
        <f t="shared" si="24"/>
        <v>41364</v>
      </c>
      <c r="M1550" t="s">
        <v>29</v>
      </c>
      <c r="N1550">
        <v>3</v>
      </c>
      <c r="O1550">
        <v>3</v>
      </c>
      <c r="P1550" t="s">
        <v>30</v>
      </c>
      <c r="Q1550" t="s">
        <v>31</v>
      </c>
      <c r="R1550">
        <v>1</v>
      </c>
    </row>
    <row r="1551" spans="1:18" x14ac:dyDescent="0.15">
      <c r="A1551" s="1" t="s">
        <v>20</v>
      </c>
      <c r="B1551" t="s">
        <v>21</v>
      </c>
      <c r="C1551" t="s">
        <v>2165</v>
      </c>
      <c r="D1551" t="s">
        <v>96601</v>
      </c>
      <c r="E1551">
        <v>100</v>
      </c>
      <c r="F1551">
        <v>278</v>
      </c>
      <c r="G1551">
        <v>175</v>
      </c>
      <c r="H1551" t="s">
        <v>96576</v>
      </c>
      <c r="J1551" t="s">
        <v>22</v>
      </c>
      <c r="K1551" s="2">
        <v>41364.614166666666</v>
      </c>
      <c r="L1551" s="3">
        <f t="shared" si="24"/>
        <v>41364</v>
      </c>
      <c r="M1551" t="s">
        <v>23</v>
      </c>
      <c r="N1551">
        <v>0</v>
      </c>
      <c r="O1551">
        <v>0</v>
      </c>
      <c r="Q1551" t="s">
        <v>24</v>
      </c>
      <c r="R1551">
        <v>1</v>
      </c>
    </row>
    <row r="1552" spans="1:18" x14ac:dyDescent="0.15">
      <c r="A1552" s="1" t="s">
        <v>3968</v>
      </c>
      <c r="B1552" t="s">
        <v>3969</v>
      </c>
      <c r="C1552" t="s">
        <v>2165</v>
      </c>
      <c r="D1552" t="s">
        <v>96843</v>
      </c>
      <c r="E1552">
        <v>654</v>
      </c>
      <c r="F1552">
        <v>171</v>
      </c>
      <c r="G1552">
        <v>1146</v>
      </c>
      <c r="H1552" t="s">
        <v>96578</v>
      </c>
      <c r="J1552" t="s">
        <v>3970</v>
      </c>
      <c r="K1552" s="2">
        <v>41364.763993055552</v>
      </c>
      <c r="L1552" s="3">
        <f t="shared" si="24"/>
        <v>41364</v>
      </c>
      <c r="M1552" t="s">
        <v>1266</v>
      </c>
      <c r="N1552">
        <v>0</v>
      </c>
      <c r="O1552">
        <v>0</v>
      </c>
      <c r="P1552" t="s">
        <v>3971</v>
      </c>
      <c r="Q1552" t="s">
        <v>3972</v>
      </c>
      <c r="R1552">
        <v>1</v>
      </c>
    </row>
    <row r="1553" spans="1:18" x14ac:dyDescent="0.15">
      <c r="A1553" s="1" t="s">
        <v>3964</v>
      </c>
      <c r="B1553" t="s">
        <v>3965</v>
      </c>
      <c r="C1553" t="s">
        <v>94</v>
      </c>
      <c r="D1553" t="s">
        <v>96653</v>
      </c>
      <c r="E1553">
        <v>631</v>
      </c>
      <c r="F1553">
        <v>489</v>
      </c>
      <c r="G1553">
        <v>5594</v>
      </c>
      <c r="H1553" t="s">
        <v>96578</v>
      </c>
      <c r="J1553" t="s">
        <v>3966</v>
      </c>
      <c r="K1553" s="2">
        <v>41364.764027777775</v>
      </c>
      <c r="L1553" s="3">
        <f t="shared" si="24"/>
        <v>41364</v>
      </c>
      <c r="M1553" t="s">
        <v>317</v>
      </c>
      <c r="N1553">
        <v>0</v>
      </c>
      <c r="O1553">
        <v>0</v>
      </c>
      <c r="Q1553" t="s">
        <v>3967</v>
      </c>
      <c r="R1553">
        <v>1</v>
      </c>
    </row>
    <row r="1554" spans="1:18" x14ac:dyDescent="0.15">
      <c r="A1554" s="1" t="s">
        <v>3960</v>
      </c>
      <c r="B1554" t="s">
        <v>3961</v>
      </c>
      <c r="C1554" t="s">
        <v>131</v>
      </c>
      <c r="D1554" t="s">
        <v>96666</v>
      </c>
      <c r="E1554">
        <v>62</v>
      </c>
      <c r="F1554">
        <v>149</v>
      </c>
      <c r="G1554">
        <v>50</v>
      </c>
      <c r="H1554" t="s">
        <v>96576</v>
      </c>
      <c r="J1554" t="s">
        <v>3962</v>
      </c>
      <c r="K1554" s="2">
        <v>41364.764097222222</v>
      </c>
      <c r="L1554" s="3">
        <f t="shared" si="24"/>
        <v>41364</v>
      </c>
      <c r="M1554" t="s">
        <v>1266</v>
      </c>
      <c r="N1554">
        <v>3</v>
      </c>
      <c r="O1554">
        <v>3</v>
      </c>
      <c r="P1554" t="s">
        <v>3963</v>
      </c>
      <c r="Q1554" t="s">
        <v>1267</v>
      </c>
      <c r="R1554">
        <v>1</v>
      </c>
    </row>
    <row r="1555" spans="1:18" x14ac:dyDescent="0.15">
      <c r="A1555" s="1" t="s">
        <v>3956</v>
      </c>
      <c r="B1555" t="s">
        <v>3957</v>
      </c>
      <c r="C1555" t="s">
        <v>94</v>
      </c>
      <c r="D1555" t="s">
        <v>96710</v>
      </c>
      <c r="E1555">
        <v>137</v>
      </c>
      <c r="F1555">
        <v>168</v>
      </c>
      <c r="G1555">
        <v>649</v>
      </c>
      <c r="H1555" t="s">
        <v>96576</v>
      </c>
      <c r="J1555" t="s">
        <v>3958</v>
      </c>
      <c r="K1555" s="2">
        <v>41364.764108796298</v>
      </c>
      <c r="L1555" s="3">
        <f t="shared" si="24"/>
        <v>41364</v>
      </c>
      <c r="M1555" t="s">
        <v>84</v>
      </c>
      <c r="N1555">
        <v>0</v>
      </c>
      <c r="O1555">
        <v>0</v>
      </c>
      <c r="Q1555" t="s">
        <v>3959</v>
      </c>
      <c r="R1555">
        <v>1</v>
      </c>
    </row>
    <row r="1556" spans="1:18" x14ac:dyDescent="0.15">
      <c r="A1556" s="1" t="s">
        <v>3951</v>
      </c>
      <c r="B1556" t="s">
        <v>3952</v>
      </c>
      <c r="C1556" t="s">
        <v>344</v>
      </c>
      <c r="D1556" t="s">
        <v>96639</v>
      </c>
      <c r="E1556">
        <v>130</v>
      </c>
      <c r="F1556">
        <v>318</v>
      </c>
      <c r="G1556">
        <v>784</v>
      </c>
      <c r="H1556" t="s">
        <v>96576</v>
      </c>
      <c r="J1556" t="s">
        <v>3953</v>
      </c>
      <c r="K1556" s="2">
        <v>41364.764155092591</v>
      </c>
      <c r="L1556" s="3">
        <f t="shared" si="24"/>
        <v>41364</v>
      </c>
      <c r="M1556" t="s">
        <v>63</v>
      </c>
      <c r="N1556">
        <v>0</v>
      </c>
      <c r="O1556">
        <v>0</v>
      </c>
      <c r="P1556" t="s">
        <v>3954</v>
      </c>
      <c r="Q1556" t="s">
        <v>3955</v>
      </c>
      <c r="R1556">
        <v>1</v>
      </c>
    </row>
    <row r="1557" spans="1:18" x14ac:dyDescent="0.15">
      <c r="A1557" s="1" t="s">
        <v>3946</v>
      </c>
      <c r="B1557" t="s">
        <v>3947</v>
      </c>
      <c r="C1557" t="s">
        <v>344</v>
      </c>
      <c r="D1557" t="s">
        <v>96639</v>
      </c>
      <c r="E1557">
        <v>670</v>
      </c>
      <c r="F1557">
        <v>535</v>
      </c>
      <c r="G1557">
        <v>1531</v>
      </c>
      <c r="H1557" t="s">
        <v>96576</v>
      </c>
      <c r="J1557" t="s">
        <v>3948</v>
      </c>
      <c r="K1557" s="2">
        <v>41364.764201388891</v>
      </c>
      <c r="L1557" s="3">
        <f t="shared" si="24"/>
        <v>41364</v>
      </c>
      <c r="M1557" t="s">
        <v>117</v>
      </c>
      <c r="N1557">
        <v>2</v>
      </c>
      <c r="O1557">
        <v>0</v>
      </c>
      <c r="P1557" t="s">
        <v>3949</v>
      </c>
      <c r="Q1557" t="s">
        <v>3950</v>
      </c>
      <c r="R1557">
        <v>1</v>
      </c>
    </row>
    <row r="1558" spans="1:18" x14ac:dyDescent="0.15">
      <c r="A1558" s="1" t="s">
        <v>3941</v>
      </c>
      <c r="B1558" t="s">
        <v>3942</v>
      </c>
      <c r="C1558" t="s">
        <v>3332</v>
      </c>
      <c r="D1558" t="s">
        <v>96604</v>
      </c>
      <c r="E1558">
        <v>241</v>
      </c>
      <c r="F1558">
        <v>239</v>
      </c>
      <c r="G1558">
        <v>2168</v>
      </c>
      <c r="H1558" t="s">
        <v>96578</v>
      </c>
      <c r="J1558" t="s">
        <v>3943</v>
      </c>
      <c r="K1558" s="2">
        <v>41364.764247685183</v>
      </c>
      <c r="L1558" s="3">
        <f t="shared" si="24"/>
        <v>41364</v>
      </c>
      <c r="M1558" t="s">
        <v>1266</v>
      </c>
      <c r="N1558">
        <v>1</v>
      </c>
      <c r="O1558">
        <v>0</v>
      </c>
      <c r="P1558" t="s">
        <v>3944</v>
      </c>
      <c r="Q1558" t="s">
        <v>3945</v>
      </c>
      <c r="R1558">
        <v>1</v>
      </c>
    </row>
    <row r="1559" spans="1:18" x14ac:dyDescent="0.15">
      <c r="A1559" s="1" t="s">
        <v>3937</v>
      </c>
      <c r="B1559" t="s">
        <v>3938</v>
      </c>
      <c r="C1559" t="s">
        <v>3085</v>
      </c>
      <c r="D1559" t="s">
        <v>96600</v>
      </c>
      <c r="E1559">
        <v>709</v>
      </c>
      <c r="F1559">
        <v>730</v>
      </c>
      <c r="G1559">
        <v>2379</v>
      </c>
      <c r="H1559" t="s">
        <v>96578</v>
      </c>
      <c r="J1559" t="s">
        <v>3939</v>
      </c>
      <c r="K1559" s="2">
        <v>41364.764282407406</v>
      </c>
      <c r="L1559" s="3">
        <f t="shared" si="24"/>
        <v>41364</v>
      </c>
      <c r="M1559" t="s">
        <v>486</v>
      </c>
      <c r="N1559">
        <v>0</v>
      </c>
      <c r="O1559">
        <v>0</v>
      </c>
      <c r="Q1559" t="s">
        <v>3940</v>
      </c>
      <c r="R1559">
        <v>1</v>
      </c>
    </row>
    <row r="1560" spans="1:18" x14ac:dyDescent="0.15">
      <c r="A1560" s="1" t="s">
        <v>3928</v>
      </c>
      <c r="B1560" t="s">
        <v>3929</v>
      </c>
      <c r="C1560" t="s">
        <v>3085</v>
      </c>
      <c r="D1560" t="s">
        <v>96600</v>
      </c>
      <c r="E1560">
        <v>351</v>
      </c>
      <c r="F1560">
        <v>281</v>
      </c>
      <c r="G1560">
        <v>1284</v>
      </c>
      <c r="H1560" t="s">
        <v>96578</v>
      </c>
      <c r="J1560" t="s">
        <v>3930</v>
      </c>
      <c r="K1560" s="2">
        <v>41364.764282407406</v>
      </c>
      <c r="L1560" s="3">
        <f t="shared" si="24"/>
        <v>41364</v>
      </c>
      <c r="M1560" t="s">
        <v>1266</v>
      </c>
      <c r="N1560">
        <v>0</v>
      </c>
      <c r="O1560">
        <v>0</v>
      </c>
      <c r="P1560" t="s">
        <v>3931</v>
      </c>
      <c r="Q1560" t="s">
        <v>3932</v>
      </c>
      <c r="R1560">
        <v>1</v>
      </c>
    </row>
    <row r="1561" spans="1:18" x14ac:dyDescent="0.15">
      <c r="A1561" s="1" t="s">
        <v>3933</v>
      </c>
      <c r="B1561" t="s">
        <v>3934</v>
      </c>
      <c r="C1561" t="s">
        <v>344</v>
      </c>
      <c r="D1561" t="s">
        <v>96620</v>
      </c>
      <c r="E1561">
        <v>319</v>
      </c>
      <c r="F1561">
        <v>243</v>
      </c>
      <c r="G1561">
        <v>4607</v>
      </c>
      <c r="H1561" t="s">
        <v>96578</v>
      </c>
      <c r="J1561" t="s">
        <v>3935</v>
      </c>
      <c r="K1561" s="2">
        <v>41364.764305555553</v>
      </c>
      <c r="L1561" s="3">
        <f t="shared" si="24"/>
        <v>41364</v>
      </c>
      <c r="M1561" t="s">
        <v>117</v>
      </c>
      <c r="N1561">
        <v>0</v>
      </c>
      <c r="O1561">
        <v>1</v>
      </c>
      <c r="Q1561" t="s">
        <v>3936</v>
      </c>
      <c r="R1561">
        <v>1</v>
      </c>
    </row>
    <row r="1562" spans="1:18" x14ac:dyDescent="0.15">
      <c r="A1562" s="1" t="s">
        <v>3925</v>
      </c>
      <c r="B1562" t="e">
        <f>-_-_l--__l_-__l-_-lllllll</f>
        <v>#NAME?</v>
      </c>
      <c r="C1562" t="s">
        <v>190</v>
      </c>
      <c r="D1562" t="s">
        <v>96643</v>
      </c>
      <c r="E1562">
        <v>96</v>
      </c>
      <c r="F1562">
        <v>110</v>
      </c>
      <c r="G1562">
        <v>88</v>
      </c>
      <c r="H1562" t="s">
        <v>96576</v>
      </c>
      <c r="J1562" t="s">
        <v>3926</v>
      </c>
      <c r="K1562" s="2">
        <v>41364.764340277776</v>
      </c>
      <c r="L1562" s="3">
        <f t="shared" si="24"/>
        <v>41364</v>
      </c>
      <c r="M1562" t="s">
        <v>23</v>
      </c>
      <c r="N1562">
        <v>1</v>
      </c>
      <c r="O1562">
        <v>0</v>
      </c>
      <c r="Q1562" t="s">
        <v>3927</v>
      </c>
      <c r="R1562">
        <v>1</v>
      </c>
    </row>
    <row r="1563" spans="1:18" x14ac:dyDescent="0.15">
      <c r="A1563" s="1" t="s">
        <v>3921</v>
      </c>
      <c r="B1563" t="s">
        <v>3922</v>
      </c>
      <c r="C1563" t="s">
        <v>110</v>
      </c>
      <c r="D1563" t="s">
        <v>96586</v>
      </c>
      <c r="E1563">
        <v>279</v>
      </c>
      <c r="F1563">
        <v>412</v>
      </c>
      <c r="G1563">
        <v>4950</v>
      </c>
      <c r="H1563" t="s">
        <v>96576</v>
      </c>
      <c r="J1563" t="s">
        <v>3923</v>
      </c>
      <c r="K1563" s="2">
        <v>41364.764421296299</v>
      </c>
      <c r="L1563" s="3">
        <f t="shared" si="24"/>
        <v>41364</v>
      </c>
      <c r="M1563" t="s">
        <v>535</v>
      </c>
      <c r="N1563">
        <v>0</v>
      </c>
      <c r="O1563">
        <v>0</v>
      </c>
      <c r="Q1563" t="s">
        <v>3924</v>
      </c>
      <c r="R1563">
        <v>1</v>
      </c>
    </row>
    <row r="1564" spans="1:18" x14ac:dyDescent="0.15">
      <c r="A1564" s="1" t="s">
        <v>3916</v>
      </c>
      <c r="B1564" t="s">
        <v>3917</v>
      </c>
      <c r="C1564" t="s">
        <v>190</v>
      </c>
      <c r="D1564" t="s">
        <v>96644</v>
      </c>
      <c r="E1564">
        <v>346</v>
      </c>
      <c r="F1564">
        <v>385</v>
      </c>
      <c r="G1564">
        <v>4281</v>
      </c>
      <c r="H1564" t="s">
        <v>96578</v>
      </c>
      <c r="J1564" t="s">
        <v>3918</v>
      </c>
      <c r="K1564" s="2">
        <v>41364.764467592591</v>
      </c>
      <c r="L1564" s="3">
        <f t="shared" si="24"/>
        <v>41364</v>
      </c>
      <c r="M1564" t="s">
        <v>1266</v>
      </c>
      <c r="N1564">
        <v>0</v>
      </c>
      <c r="O1564">
        <v>0</v>
      </c>
      <c r="P1564" t="s">
        <v>3919</v>
      </c>
      <c r="Q1564" t="s">
        <v>3920</v>
      </c>
      <c r="R1564">
        <v>1</v>
      </c>
    </row>
    <row r="1565" spans="1:18" x14ac:dyDescent="0.15">
      <c r="A1565" s="1" t="s">
        <v>3912</v>
      </c>
      <c r="B1565" t="s">
        <v>3913</v>
      </c>
      <c r="C1565" t="s">
        <v>2543</v>
      </c>
      <c r="D1565" t="s">
        <v>96658</v>
      </c>
      <c r="E1565">
        <v>225</v>
      </c>
      <c r="F1565">
        <v>299</v>
      </c>
      <c r="G1565">
        <v>1170</v>
      </c>
      <c r="H1565" t="s">
        <v>96576</v>
      </c>
      <c r="J1565" t="s">
        <v>3914</v>
      </c>
      <c r="K1565" s="2">
        <v>41364.764513888891</v>
      </c>
      <c r="L1565" s="3">
        <f t="shared" si="24"/>
        <v>41364</v>
      </c>
      <c r="M1565" t="s">
        <v>370</v>
      </c>
      <c r="N1565">
        <v>0</v>
      </c>
      <c r="O1565">
        <v>4</v>
      </c>
      <c r="Q1565" t="s">
        <v>3915</v>
      </c>
      <c r="R1565">
        <v>1</v>
      </c>
    </row>
    <row r="1566" spans="1:18" x14ac:dyDescent="0.15">
      <c r="A1566" s="1" t="s">
        <v>3908</v>
      </c>
      <c r="B1566" t="s">
        <v>3909</v>
      </c>
      <c r="C1566" t="s">
        <v>190</v>
      </c>
      <c r="D1566" t="s">
        <v>96631</v>
      </c>
      <c r="E1566">
        <v>34</v>
      </c>
      <c r="F1566">
        <v>41</v>
      </c>
      <c r="G1566">
        <v>117</v>
      </c>
      <c r="H1566" t="s">
        <v>96576</v>
      </c>
      <c r="J1566" t="s">
        <v>3910</v>
      </c>
      <c r="K1566" s="2">
        <v>41364.764594907407</v>
      </c>
      <c r="L1566" s="3">
        <f t="shared" si="24"/>
        <v>41364</v>
      </c>
      <c r="M1566" t="s">
        <v>370</v>
      </c>
      <c r="N1566">
        <v>3</v>
      </c>
      <c r="O1566">
        <v>0</v>
      </c>
      <c r="Q1566" t="s">
        <v>3911</v>
      </c>
      <c r="R1566">
        <v>1</v>
      </c>
    </row>
    <row r="1567" spans="1:18" x14ac:dyDescent="0.15">
      <c r="A1567" s="1" t="s">
        <v>3903</v>
      </c>
      <c r="B1567" t="s">
        <v>3904</v>
      </c>
      <c r="C1567" t="s">
        <v>27</v>
      </c>
      <c r="E1567">
        <v>17</v>
      </c>
      <c r="F1567">
        <v>147</v>
      </c>
      <c r="G1567">
        <v>126</v>
      </c>
      <c r="H1567" t="s">
        <v>96576</v>
      </c>
      <c r="J1567" t="s">
        <v>3905</v>
      </c>
      <c r="K1567" s="2">
        <v>41364.764606481483</v>
      </c>
      <c r="L1567" s="3">
        <f t="shared" si="24"/>
        <v>41364</v>
      </c>
      <c r="M1567" t="s">
        <v>1266</v>
      </c>
      <c r="N1567">
        <v>0</v>
      </c>
      <c r="O1567">
        <v>0</v>
      </c>
      <c r="P1567" t="s">
        <v>3906</v>
      </c>
      <c r="Q1567" t="s">
        <v>3907</v>
      </c>
      <c r="R1567">
        <v>1</v>
      </c>
    </row>
    <row r="1568" spans="1:18" x14ac:dyDescent="0.15">
      <c r="A1568" s="1" t="s">
        <v>3898</v>
      </c>
      <c r="B1568" t="s">
        <v>3899</v>
      </c>
      <c r="C1568" t="s">
        <v>344</v>
      </c>
      <c r="D1568" t="s">
        <v>96589</v>
      </c>
      <c r="E1568">
        <v>109</v>
      </c>
      <c r="F1568">
        <v>218</v>
      </c>
      <c r="G1568">
        <v>1531</v>
      </c>
      <c r="H1568" t="s">
        <v>96576</v>
      </c>
      <c r="J1568" t="s">
        <v>3900</v>
      </c>
      <c r="K1568" s="2">
        <v>41364.764641203707</v>
      </c>
      <c r="L1568" s="3">
        <f t="shared" si="24"/>
        <v>41364</v>
      </c>
      <c r="M1568" t="s">
        <v>1266</v>
      </c>
      <c r="N1568">
        <v>0</v>
      </c>
      <c r="O1568">
        <v>0</v>
      </c>
      <c r="P1568" t="s">
        <v>3901</v>
      </c>
      <c r="Q1568" t="s">
        <v>3902</v>
      </c>
      <c r="R1568">
        <v>1</v>
      </c>
    </row>
    <row r="1569" spans="1:18" x14ac:dyDescent="0.15">
      <c r="A1569" s="1" t="s">
        <v>3894</v>
      </c>
      <c r="B1569" t="s">
        <v>3895</v>
      </c>
      <c r="C1569" t="s">
        <v>94</v>
      </c>
      <c r="D1569" t="s">
        <v>96653</v>
      </c>
      <c r="E1569">
        <v>26</v>
      </c>
      <c r="F1569">
        <v>48</v>
      </c>
      <c r="G1569">
        <v>199</v>
      </c>
      <c r="H1569" t="s">
        <v>96576</v>
      </c>
      <c r="J1569" t="s">
        <v>3896</v>
      </c>
      <c r="K1569" s="2">
        <v>41364.764652777776</v>
      </c>
      <c r="L1569" s="3">
        <f t="shared" si="24"/>
        <v>41364</v>
      </c>
      <c r="M1569" t="s">
        <v>569</v>
      </c>
      <c r="N1569">
        <v>0</v>
      </c>
      <c r="O1569">
        <v>0</v>
      </c>
      <c r="Q1569" t="s">
        <v>3897</v>
      </c>
      <c r="R1569">
        <v>1</v>
      </c>
    </row>
    <row r="1570" spans="1:18" x14ac:dyDescent="0.15">
      <c r="A1570" s="1" t="s">
        <v>3889</v>
      </c>
      <c r="B1570" t="s">
        <v>3890</v>
      </c>
      <c r="C1570" t="s">
        <v>94</v>
      </c>
      <c r="D1570" t="s">
        <v>96609</v>
      </c>
      <c r="E1570">
        <v>18</v>
      </c>
      <c r="F1570">
        <v>68</v>
      </c>
      <c r="G1570">
        <v>37</v>
      </c>
      <c r="H1570" t="s">
        <v>96576</v>
      </c>
      <c r="J1570" t="s">
        <v>3891</v>
      </c>
      <c r="K1570" s="2">
        <v>41364.764722222222</v>
      </c>
      <c r="L1570" s="3">
        <f t="shared" si="24"/>
        <v>41364</v>
      </c>
      <c r="M1570" t="s">
        <v>1266</v>
      </c>
      <c r="N1570">
        <v>4</v>
      </c>
      <c r="O1570">
        <v>4</v>
      </c>
      <c r="P1570" t="s">
        <v>3892</v>
      </c>
      <c r="Q1570" t="s">
        <v>3893</v>
      </c>
      <c r="R1570">
        <v>1</v>
      </c>
    </row>
    <row r="1571" spans="1:18" x14ac:dyDescent="0.15">
      <c r="A1571" s="1" t="s">
        <v>3884</v>
      </c>
      <c r="B1571" t="s">
        <v>3885</v>
      </c>
      <c r="C1571" t="s">
        <v>2333</v>
      </c>
      <c r="D1571" t="s">
        <v>96759</v>
      </c>
      <c r="E1571">
        <v>47</v>
      </c>
      <c r="F1571">
        <v>115</v>
      </c>
      <c r="G1571">
        <v>62</v>
      </c>
      <c r="H1571" t="s">
        <v>96576</v>
      </c>
      <c r="J1571" t="s">
        <v>3886</v>
      </c>
      <c r="K1571" s="2">
        <v>41364.764733796299</v>
      </c>
      <c r="L1571" s="3">
        <f t="shared" si="24"/>
        <v>41364</v>
      </c>
      <c r="M1571" t="s">
        <v>1266</v>
      </c>
      <c r="N1571">
        <v>0</v>
      </c>
      <c r="O1571">
        <v>0</v>
      </c>
      <c r="P1571" t="s">
        <v>3887</v>
      </c>
      <c r="Q1571" t="s">
        <v>3888</v>
      </c>
      <c r="R1571">
        <v>1</v>
      </c>
    </row>
    <row r="1572" spans="1:18" x14ac:dyDescent="0.15">
      <c r="A1572" s="1" t="s">
        <v>3880</v>
      </c>
      <c r="B1572" t="s">
        <v>3881</v>
      </c>
      <c r="C1572" t="s">
        <v>94</v>
      </c>
      <c r="D1572" t="s">
        <v>96692</v>
      </c>
      <c r="E1572">
        <v>217</v>
      </c>
      <c r="F1572">
        <v>138</v>
      </c>
      <c r="G1572">
        <v>4368</v>
      </c>
      <c r="H1572" t="s">
        <v>96576</v>
      </c>
      <c r="J1572" t="s">
        <v>3882</v>
      </c>
      <c r="K1572" s="2">
        <v>41364.764745370368</v>
      </c>
      <c r="L1572" s="3">
        <f t="shared" si="24"/>
        <v>41364</v>
      </c>
      <c r="M1572" t="s">
        <v>569</v>
      </c>
      <c r="N1572">
        <v>1</v>
      </c>
      <c r="O1572">
        <v>0</v>
      </c>
      <c r="Q1572" t="s">
        <v>3883</v>
      </c>
      <c r="R1572">
        <v>1</v>
      </c>
    </row>
    <row r="1573" spans="1:18" x14ac:dyDescent="0.15">
      <c r="A1573" s="1" t="s">
        <v>3875</v>
      </c>
      <c r="B1573" t="s">
        <v>3876</v>
      </c>
      <c r="C1573" t="s">
        <v>2793</v>
      </c>
      <c r="D1573" t="s">
        <v>96645</v>
      </c>
      <c r="E1573">
        <v>7</v>
      </c>
      <c r="F1573">
        <v>1</v>
      </c>
      <c r="G1573">
        <v>75</v>
      </c>
      <c r="H1573" t="s">
        <v>96576</v>
      </c>
      <c r="J1573" t="s">
        <v>3877</v>
      </c>
      <c r="K1573" s="2">
        <v>41364.764861111114</v>
      </c>
      <c r="L1573" s="3">
        <f t="shared" si="24"/>
        <v>41364</v>
      </c>
      <c r="M1573" t="s">
        <v>1266</v>
      </c>
      <c r="N1573">
        <v>0</v>
      </c>
      <c r="O1573">
        <v>0</v>
      </c>
      <c r="P1573" t="s">
        <v>3878</v>
      </c>
      <c r="Q1573" t="s">
        <v>3879</v>
      </c>
      <c r="R1573">
        <v>1</v>
      </c>
    </row>
    <row r="1574" spans="1:18" x14ac:dyDescent="0.15">
      <c r="A1574" s="1" t="s">
        <v>3871</v>
      </c>
      <c r="B1574" t="s">
        <v>3872</v>
      </c>
      <c r="C1574" t="s">
        <v>110</v>
      </c>
      <c r="D1574" t="s">
        <v>96640</v>
      </c>
      <c r="E1574">
        <v>302</v>
      </c>
      <c r="F1574">
        <v>194</v>
      </c>
      <c r="G1574">
        <v>1570</v>
      </c>
      <c r="H1574" t="s">
        <v>96576</v>
      </c>
      <c r="J1574" t="s">
        <v>3873</v>
      </c>
      <c r="K1574" s="2">
        <v>41364.764884259261</v>
      </c>
      <c r="L1574" s="3">
        <f t="shared" si="24"/>
        <v>41364</v>
      </c>
      <c r="M1574" t="s">
        <v>1266</v>
      </c>
      <c r="N1574">
        <v>1</v>
      </c>
      <c r="O1574">
        <v>0</v>
      </c>
      <c r="P1574" t="s">
        <v>3874</v>
      </c>
      <c r="Q1574" t="s">
        <v>1267</v>
      </c>
      <c r="R1574">
        <v>1</v>
      </c>
    </row>
    <row r="1575" spans="1:18" x14ac:dyDescent="0.15">
      <c r="A1575" s="1" t="s">
        <v>3867</v>
      </c>
      <c r="B1575" t="s">
        <v>3868</v>
      </c>
      <c r="C1575" t="s">
        <v>1005</v>
      </c>
      <c r="D1575" t="s">
        <v>96618</v>
      </c>
      <c r="E1575">
        <v>52</v>
      </c>
      <c r="F1575">
        <v>40</v>
      </c>
      <c r="G1575">
        <v>132</v>
      </c>
      <c r="H1575" t="s">
        <v>96576</v>
      </c>
      <c r="J1575" t="s">
        <v>3869</v>
      </c>
      <c r="K1575" s="2">
        <v>41364.76494212963</v>
      </c>
      <c r="L1575" s="3">
        <f t="shared" si="24"/>
        <v>41364</v>
      </c>
      <c r="M1575" t="s">
        <v>117</v>
      </c>
      <c r="N1575">
        <v>0</v>
      </c>
      <c r="O1575">
        <v>0</v>
      </c>
      <c r="Q1575" t="s">
        <v>3870</v>
      </c>
      <c r="R1575">
        <v>1</v>
      </c>
    </row>
    <row r="1576" spans="1:18" x14ac:dyDescent="0.15">
      <c r="A1576" s="1" t="s">
        <v>3862</v>
      </c>
      <c r="B1576" t="s">
        <v>3863</v>
      </c>
      <c r="C1576" t="s">
        <v>190</v>
      </c>
      <c r="D1576" t="s">
        <v>96750</v>
      </c>
      <c r="E1576">
        <v>1170</v>
      </c>
      <c r="F1576">
        <v>274</v>
      </c>
      <c r="G1576">
        <v>7022</v>
      </c>
      <c r="H1576" t="s">
        <v>96578</v>
      </c>
      <c r="J1576" t="s">
        <v>3864</v>
      </c>
      <c r="K1576" s="2">
        <v>41364.764965277776</v>
      </c>
      <c r="L1576" s="3">
        <f t="shared" si="24"/>
        <v>41364</v>
      </c>
      <c r="M1576" t="s">
        <v>3865</v>
      </c>
      <c r="N1576">
        <v>1</v>
      </c>
      <c r="O1576">
        <v>0</v>
      </c>
      <c r="Q1576" t="s">
        <v>3866</v>
      </c>
      <c r="R1576">
        <v>1</v>
      </c>
    </row>
    <row r="1577" spans="1:18" x14ac:dyDescent="0.15">
      <c r="A1577" s="1" t="s">
        <v>3858</v>
      </c>
      <c r="B1577" t="s">
        <v>3859</v>
      </c>
      <c r="C1577" t="s">
        <v>94</v>
      </c>
      <c r="E1577">
        <v>222</v>
      </c>
      <c r="F1577">
        <v>315</v>
      </c>
      <c r="G1577">
        <v>1271</v>
      </c>
      <c r="H1577" t="s">
        <v>96576</v>
      </c>
      <c r="J1577" t="s">
        <v>3860</v>
      </c>
      <c r="K1577" s="2">
        <v>41364.764999999999</v>
      </c>
      <c r="L1577" s="3">
        <f t="shared" si="24"/>
        <v>41364</v>
      </c>
      <c r="M1577" t="s">
        <v>84</v>
      </c>
      <c r="N1577">
        <v>0</v>
      </c>
      <c r="O1577">
        <v>4</v>
      </c>
      <c r="Q1577" t="s">
        <v>3861</v>
      </c>
      <c r="R1577">
        <v>1</v>
      </c>
    </row>
    <row r="1578" spans="1:18" x14ac:dyDescent="0.15">
      <c r="A1578" s="1" t="s">
        <v>3848</v>
      </c>
      <c r="B1578" t="s">
        <v>3849</v>
      </c>
      <c r="C1578" t="s">
        <v>344</v>
      </c>
      <c r="D1578" t="s">
        <v>96589</v>
      </c>
      <c r="E1578">
        <v>1403</v>
      </c>
      <c r="F1578">
        <v>1955</v>
      </c>
      <c r="G1578">
        <v>2578</v>
      </c>
      <c r="H1578" t="s">
        <v>96576</v>
      </c>
      <c r="J1578" t="s">
        <v>3850</v>
      </c>
      <c r="K1578" s="2">
        <v>41364.765011574076</v>
      </c>
      <c r="L1578" s="3">
        <f t="shared" si="24"/>
        <v>41364</v>
      </c>
      <c r="M1578" t="s">
        <v>1320</v>
      </c>
      <c r="N1578">
        <v>0</v>
      </c>
      <c r="O1578">
        <v>0</v>
      </c>
      <c r="P1578" t="s">
        <v>3851</v>
      </c>
      <c r="Q1578" t="s">
        <v>3852</v>
      </c>
      <c r="R1578">
        <v>1</v>
      </c>
    </row>
    <row r="1579" spans="1:18" x14ac:dyDescent="0.15">
      <c r="A1579" s="1" t="s">
        <v>3853</v>
      </c>
      <c r="B1579" t="s">
        <v>3854</v>
      </c>
      <c r="C1579" t="s">
        <v>344</v>
      </c>
      <c r="D1579" t="s">
        <v>96620</v>
      </c>
      <c r="E1579">
        <v>1112</v>
      </c>
      <c r="F1579">
        <v>225</v>
      </c>
      <c r="G1579">
        <v>392</v>
      </c>
      <c r="H1579" t="s">
        <v>96576</v>
      </c>
      <c r="J1579" t="s">
        <v>3855</v>
      </c>
      <c r="K1579" s="2">
        <v>41364.765034722222</v>
      </c>
      <c r="L1579" s="3">
        <f t="shared" si="24"/>
        <v>41364</v>
      </c>
      <c r="M1579" t="s">
        <v>1266</v>
      </c>
      <c r="N1579">
        <v>0</v>
      </c>
      <c r="O1579">
        <v>0</v>
      </c>
      <c r="P1579" t="s">
        <v>3856</v>
      </c>
      <c r="Q1579" t="s">
        <v>3857</v>
      </c>
      <c r="R1579">
        <v>1</v>
      </c>
    </row>
    <row r="1580" spans="1:18" x14ac:dyDescent="0.15">
      <c r="A1580" s="1" t="s">
        <v>3845</v>
      </c>
      <c r="B1580" t="s">
        <v>3846</v>
      </c>
      <c r="C1580" t="s">
        <v>94</v>
      </c>
      <c r="D1580" t="s">
        <v>96653</v>
      </c>
      <c r="E1580">
        <v>2065</v>
      </c>
      <c r="F1580">
        <v>2000</v>
      </c>
      <c r="G1580">
        <v>12012</v>
      </c>
      <c r="H1580" t="s">
        <v>96578</v>
      </c>
      <c r="J1580" t="s">
        <v>3847</v>
      </c>
      <c r="K1580" s="2">
        <v>41364.765092592592</v>
      </c>
      <c r="L1580" s="3">
        <f t="shared" si="24"/>
        <v>41364</v>
      </c>
      <c r="M1580" t="s">
        <v>317</v>
      </c>
      <c r="N1580">
        <v>0</v>
      </c>
      <c r="O1580">
        <v>0</v>
      </c>
      <c r="Q1580" t="s">
        <v>803</v>
      </c>
      <c r="R1580">
        <v>1</v>
      </c>
    </row>
    <row r="1581" spans="1:18" x14ac:dyDescent="0.15">
      <c r="A1581" s="1" t="s">
        <v>3835</v>
      </c>
      <c r="B1581" t="s">
        <v>3836</v>
      </c>
      <c r="C1581" t="s">
        <v>3837</v>
      </c>
      <c r="E1581">
        <v>544962</v>
      </c>
      <c r="F1581">
        <v>121</v>
      </c>
      <c r="G1581">
        <v>13208</v>
      </c>
      <c r="H1581" t="s">
        <v>96574</v>
      </c>
      <c r="I1581" t="s">
        <v>3838</v>
      </c>
      <c r="J1581" t="s">
        <v>3839</v>
      </c>
      <c r="K1581" s="2">
        <v>41364.765231481484</v>
      </c>
      <c r="L1581" s="3">
        <f t="shared" si="24"/>
        <v>41364</v>
      </c>
      <c r="M1581" t="s">
        <v>370</v>
      </c>
      <c r="N1581">
        <v>1</v>
      </c>
      <c r="O1581">
        <v>1</v>
      </c>
      <c r="Q1581" t="s">
        <v>3840</v>
      </c>
      <c r="R1581">
        <v>1</v>
      </c>
    </row>
    <row r="1582" spans="1:18" x14ac:dyDescent="0.15">
      <c r="A1582" s="1" t="s">
        <v>3841</v>
      </c>
      <c r="B1582" t="s">
        <v>3842</v>
      </c>
      <c r="C1582" t="s">
        <v>344</v>
      </c>
      <c r="D1582" t="s">
        <v>96589</v>
      </c>
      <c r="E1582">
        <v>1324</v>
      </c>
      <c r="F1582">
        <v>383</v>
      </c>
      <c r="G1582">
        <v>11995</v>
      </c>
      <c r="H1582" t="s">
        <v>96576</v>
      </c>
      <c r="J1582" t="s">
        <v>3843</v>
      </c>
      <c r="K1582" s="2">
        <v>41364.765231481484</v>
      </c>
      <c r="L1582" s="3">
        <f t="shared" si="24"/>
        <v>41364</v>
      </c>
      <c r="M1582" t="s">
        <v>63</v>
      </c>
      <c r="N1582">
        <v>0</v>
      </c>
      <c r="O1582">
        <v>0</v>
      </c>
      <c r="Q1582" t="s">
        <v>3844</v>
      </c>
      <c r="R1582">
        <v>1</v>
      </c>
    </row>
    <row r="1583" spans="1:18" x14ac:dyDescent="0.15">
      <c r="A1583" s="1" t="s">
        <v>3829</v>
      </c>
      <c r="B1583" t="s">
        <v>3830</v>
      </c>
      <c r="C1583" t="s">
        <v>27</v>
      </c>
      <c r="E1583">
        <v>6</v>
      </c>
      <c r="F1583">
        <v>4</v>
      </c>
      <c r="G1583">
        <v>14</v>
      </c>
      <c r="H1583" t="s">
        <v>96576</v>
      </c>
      <c r="J1583" t="s">
        <v>3831</v>
      </c>
      <c r="K1583" s="2">
        <v>41364.765335648146</v>
      </c>
      <c r="L1583" s="3">
        <f t="shared" si="24"/>
        <v>41364</v>
      </c>
      <c r="M1583" t="s">
        <v>1266</v>
      </c>
      <c r="N1583">
        <v>0</v>
      </c>
      <c r="O1583">
        <v>1</v>
      </c>
      <c r="P1583" t="s">
        <v>3832</v>
      </c>
      <c r="Q1583" t="s">
        <v>1267</v>
      </c>
      <c r="R1583">
        <v>1</v>
      </c>
    </row>
    <row r="1584" spans="1:18" x14ac:dyDescent="0.15">
      <c r="A1584" s="1" t="s">
        <v>3824</v>
      </c>
      <c r="B1584" t="s">
        <v>3825</v>
      </c>
      <c r="C1584" t="s">
        <v>27481</v>
      </c>
      <c r="D1584" t="s">
        <v>96707</v>
      </c>
      <c r="E1584">
        <v>47</v>
      </c>
      <c r="F1584">
        <v>74</v>
      </c>
      <c r="G1584">
        <v>44</v>
      </c>
      <c r="H1584" t="s">
        <v>96576</v>
      </c>
      <c r="J1584" t="s">
        <v>3826</v>
      </c>
      <c r="K1584" s="2">
        <v>41364.7653587963</v>
      </c>
      <c r="L1584" s="3">
        <f t="shared" si="24"/>
        <v>41364</v>
      </c>
      <c r="M1584" t="s">
        <v>1266</v>
      </c>
      <c r="N1584">
        <v>0</v>
      </c>
      <c r="O1584">
        <v>0</v>
      </c>
      <c r="P1584" t="s">
        <v>3827</v>
      </c>
      <c r="Q1584" t="s">
        <v>3828</v>
      </c>
      <c r="R1584">
        <v>1</v>
      </c>
    </row>
    <row r="1585" spans="1:18" x14ac:dyDescent="0.15">
      <c r="A1585" s="1" t="s">
        <v>3816</v>
      </c>
      <c r="B1585" t="s">
        <v>3817</v>
      </c>
      <c r="C1585" t="s">
        <v>1427</v>
      </c>
      <c r="E1585">
        <v>1016</v>
      </c>
      <c r="F1585">
        <v>315</v>
      </c>
      <c r="G1585">
        <v>5238</v>
      </c>
      <c r="H1585" t="s">
        <v>96576</v>
      </c>
      <c r="J1585" t="s">
        <v>3818</v>
      </c>
      <c r="K1585" s="2">
        <v>41364.765393518515</v>
      </c>
      <c r="L1585" s="3">
        <f t="shared" si="24"/>
        <v>41364</v>
      </c>
      <c r="M1585" t="s">
        <v>370</v>
      </c>
      <c r="N1585">
        <v>0</v>
      </c>
      <c r="O1585">
        <v>0</v>
      </c>
      <c r="Q1585" t="s">
        <v>3819</v>
      </c>
      <c r="R1585">
        <v>1</v>
      </c>
    </row>
    <row r="1586" spans="1:18" x14ac:dyDescent="0.15">
      <c r="A1586" s="1" t="s">
        <v>3820</v>
      </c>
      <c r="B1586" t="s">
        <v>3821</v>
      </c>
      <c r="C1586" t="s">
        <v>94</v>
      </c>
      <c r="D1586" t="s">
        <v>96609</v>
      </c>
      <c r="E1586">
        <v>110</v>
      </c>
      <c r="F1586">
        <v>200</v>
      </c>
      <c r="G1586">
        <v>237</v>
      </c>
      <c r="H1586" t="s">
        <v>96576</v>
      </c>
      <c r="J1586" t="s">
        <v>3822</v>
      </c>
      <c r="K1586" s="2">
        <v>41364.765405092592</v>
      </c>
      <c r="L1586" s="3">
        <f t="shared" si="24"/>
        <v>41364</v>
      </c>
      <c r="M1586" t="s">
        <v>117</v>
      </c>
      <c r="N1586">
        <v>0</v>
      </c>
      <c r="O1586">
        <v>0</v>
      </c>
      <c r="Q1586" t="s">
        <v>3823</v>
      </c>
      <c r="R1586">
        <v>1</v>
      </c>
    </row>
    <row r="1587" spans="1:18" x14ac:dyDescent="0.15">
      <c r="A1587" s="1" t="s">
        <v>3811</v>
      </c>
      <c r="B1587" t="s">
        <v>3812</v>
      </c>
      <c r="C1587" t="s">
        <v>110</v>
      </c>
      <c r="D1587" t="s">
        <v>96841</v>
      </c>
      <c r="E1587">
        <v>522</v>
      </c>
      <c r="F1587">
        <v>389</v>
      </c>
      <c r="G1587">
        <v>2812</v>
      </c>
      <c r="H1587" t="s">
        <v>96578</v>
      </c>
      <c r="J1587" t="s">
        <v>3813</v>
      </c>
      <c r="K1587" s="2">
        <v>41364.765416666669</v>
      </c>
      <c r="L1587" s="3">
        <f t="shared" si="24"/>
        <v>41364</v>
      </c>
      <c r="M1587" t="s">
        <v>1266</v>
      </c>
      <c r="N1587">
        <v>0</v>
      </c>
      <c r="O1587">
        <v>0</v>
      </c>
      <c r="P1587" t="s">
        <v>3814</v>
      </c>
      <c r="Q1587" t="s">
        <v>3815</v>
      </c>
      <c r="R1587">
        <v>1</v>
      </c>
    </row>
    <row r="1588" spans="1:18" x14ac:dyDescent="0.15">
      <c r="A1588" s="1" t="s">
        <v>3807</v>
      </c>
      <c r="B1588" t="s">
        <v>3808</v>
      </c>
      <c r="C1588" t="s">
        <v>344</v>
      </c>
      <c r="D1588" t="s">
        <v>96620</v>
      </c>
      <c r="E1588">
        <v>216</v>
      </c>
      <c r="F1588">
        <v>183</v>
      </c>
      <c r="G1588">
        <v>1230</v>
      </c>
      <c r="H1588" t="s">
        <v>96576</v>
      </c>
      <c r="J1588" t="s">
        <v>3809</v>
      </c>
      <c r="K1588" s="2">
        <v>41364.765474537038</v>
      </c>
      <c r="L1588" s="3">
        <f t="shared" si="24"/>
        <v>41364</v>
      </c>
      <c r="M1588" t="s">
        <v>370</v>
      </c>
      <c r="N1588">
        <v>0</v>
      </c>
      <c r="O1588">
        <v>8</v>
      </c>
      <c r="Q1588" t="s">
        <v>3810</v>
      </c>
      <c r="R1588">
        <v>1</v>
      </c>
    </row>
    <row r="1589" spans="1:18" x14ac:dyDescent="0.15">
      <c r="A1589" s="1" t="s">
        <v>3792</v>
      </c>
      <c r="B1589" t="s">
        <v>3793</v>
      </c>
      <c r="C1589" t="s">
        <v>110</v>
      </c>
      <c r="D1589" t="s">
        <v>96596</v>
      </c>
      <c r="E1589">
        <v>17556</v>
      </c>
      <c r="F1589">
        <v>689</v>
      </c>
      <c r="G1589">
        <v>1281</v>
      </c>
      <c r="H1589" t="s">
        <v>96575</v>
      </c>
      <c r="I1589" t="s">
        <v>3794</v>
      </c>
      <c r="J1589" t="s">
        <v>3795</v>
      </c>
      <c r="K1589" s="2">
        <v>41364.765486111108</v>
      </c>
      <c r="L1589" s="3">
        <f t="shared" si="24"/>
        <v>41364</v>
      </c>
      <c r="M1589" t="s">
        <v>169</v>
      </c>
      <c r="N1589">
        <v>0</v>
      </c>
      <c r="O1589">
        <v>0</v>
      </c>
      <c r="P1589" t="s">
        <v>3796</v>
      </c>
      <c r="Q1589" t="s">
        <v>518</v>
      </c>
      <c r="R1589">
        <v>1</v>
      </c>
    </row>
    <row r="1590" spans="1:18" x14ac:dyDescent="0.15">
      <c r="A1590" s="1" t="s">
        <v>3802</v>
      </c>
      <c r="B1590" t="s">
        <v>3803</v>
      </c>
      <c r="C1590" t="s">
        <v>2543</v>
      </c>
      <c r="D1590" t="s">
        <v>96649</v>
      </c>
      <c r="E1590">
        <v>331</v>
      </c>
      <c r="F1590">
        <v>92</v>
      </c>
      <c r="G1590">
        <v>673</v>
      </c>
      <c r="H1590" t="s">
        <v>96576</v>
      </c>
      <c r="J1590" t="s">
        <v>3804</v>
      </c>
      <c r="K1590" s="2">
        <v>41364.765486111108</v>
      </c>
      <c r="L1590" s="3">
        <f t="shared" si="24"/>
        <v>41364</v>
      </c>
      <c r="M1590" t="s">
        <v>1266</v>
      </c>
      <c r="N1590">
        <v>0</v>
      </c>
      <c r="O1590">
        <v>0</v>
      </c>
      <c r="P1590" t="s">
        <v>3805</v>
      </c>
      <c r="Q1590" t="s">
        <v>3806</v>
      </c>
      <c r="R1590">
        <v>1</v>
      </c>
    </row>
    <row r="1591" spans="1:18" x14ac:dyDescent="0.15">
      <c r="A1591" s="1" t="s">
        <v>3797</v>
      </c>
      <c r="B1591" t="s">
        <v>3798</v>
      </c>
      <c r="C1591" t="s">
        <v>94</v>
      </c>
      <c r="D1591" t="s">
        <v>96692</v>
      </c>
      <c r="E1591">
        <v>540</v>
      </c>
      <c r="F1591">
        <v>769</v>
      </c>
      <c r="G1591">
        <v>5114</v>
      </c>
      <c r="H1591" t="s">
        <v>96578</v>
      </c>
      <c r="J1591" t="s">
        <v>3799</v>
      </c>
      <c r="K1591" s="2">
        <v>41364.765497685185</v>
      </c>
      <c r="L1591" s="3">
        <f t="shared" si="24"/>
        <v>41364</v>
      </c>
      <c r="M1591" t="s">
        <v>1266</v>
      </c>
      <c r="N1591">
        <v>3</v>
      </c>
      <c r="O1591">
        <v>5</v>
      </c>
      <c r="P1591" t="s">
        <v>3800</v>
      </c>
      <c r="Q1591" t="s">
        <v>3801</v>
      </c>
      <c r="R1591">
        <v>1</v>
      </c>
    </row>
    <row r="1592" spans="1:18" x14ac:dyDescent="0.15">
      <c r="A1592" s="1" t="s">
        <v>3788</v>
      </c>
      <c r="B1592" t="s">
        <v>3789</v>
      </c>
      <c r="C1592" t="s">
        <v>94</v>
      </c>
      <c r="D1592" t="s">
        <v>96760</v>
      </c>
      <c r="E1592">
        <v>261</v>
      </c>
      <c r="F1592">
        <v>163</v>
      </c>
      <c r="G1592">
        <v>2274</v>
      </c>
      <c r="H1592" t="s">
        <v>96578</v>
      </c>
      <c r="J1592" t="s">
        <v>3790</v>
      </c>
      <c r="K1592" s="2">
        <v>41364.765509259261</v>
      </c>
      <c r="L1592" s="3">
        <f t="shared" si="24"/>
        <v>41364</v>
      </c>
      <c r="M1592" t="s">
        <v>559</v>
      </c>
      <c r="N1592">
        <v>0</v>
      </c>
      <c r="O1592">
        <v>0</v>
      </c>
      <c r="Q1592" t="s">
        <v>3791</v>
      </c>
      <c r="R1592">
        <v>1</v>
      </c>
    </row>
    <row r="1593" spans="1:18" x14ac:dyDescent="0.15">
      <c r="A1593" s="1" t="s">
        <v>3778</v>
      </c>
      <c r="B1593" t="s">
        <v>3779</v>
      </c>
      <c r="C1593" t="s">
        <v>94</v>
      </c>
      <c r="D1593" t="s">
        <v>96653</v>
      </c>
      <c r="E1593">
        <v>527</v>
      </c>
      <c r="F1593">
        <v>363</v>
      </c>
      <c r="G1593">
        <v>1076</v>
      </c>
      <c r="H1593" t="s">
        <v>96578</v>
      </c>
      <c r="J1593" t="s">
        <v>3780</v>
      </c>
      <c r="K1593" s="2">
        <v>41364.765601851854</v>
      </c>
      <c r="L1593" s="3">
        <f t="shared" si="24"/>
        <v>41364</v>
      </c>
      <c r="M1593" t="s">
        <v>1266</v>
      </c>
      <c r="N1593">
        <v>0</v>
      </c>
      <c r="O1593">
        <v>2</v>
      </c>
      <c r="P1593" t="s">
        <v>3781</v>
      </c>
      <c r="Q1593" t="s">
        <v>3782</v>
      </c>
      <c r="R1593">
        <v>1</v>
      </c>
    </row>
    <row r="1594" spans="1:18" x14ac:dyDescent="0.15">
      <c r="A1594" s="1" t="s">
        <v>3783</v>
      </c>
      <c r="B1594" t="s">
        <v>3784</v>
      </c>
      <c r="C1594" t="s">
        <v>586</v>
      </c>
      <c r="D1594" t="s">
        <v>96703</v>
      </c>
      <c r="E1594">
        <v>461</v>
      </c>
      <c r="F1594">
        <v>560</v>
      </c>
      <c r="G1594">
        <v>3598</v>
      </c>
      <c r="H1594" t="s">
        <v>96578</v>
      </c>
      <c r="J1594" t="s">
        <v>3785</v>
      </c>
      <c r="K1594" s="2">
        <v>41364.765601851854</v>
      </c>
      <c r="L1594" s="3">
        <f t="shared" si="24"/>
        <v>41364</v>
      </c>
      <c r="M1594" t="s">
        <v>1266</v>
      </c>
      <c r="N1594">
        <v>0</v>
      </c>
      <c r="O1594">
        <v>0</v>
      </c>
      <c r="P1594" t="s">
        <v>3786</v>
      </c>
      <c r="Q1594" t="s">
        <v>3787</v>
      </c>
      <c r="R1594">
        <v>1</v>
      </c>
    </row>
    <row r="1595" spans="1:18" x14ac:dyDescent="0.15">
      <c r="A1595" s="1" t="s">
        <v>695</v>
      </c>
      <c r="B1595" t="s">
        <v>696</v>
      </c>
      <c r="C1595" t="s">
        <v>190</v>
      </c>
      <c r="D1595" t="s">
        <v>96750</v>
      </c>
      <c r="E1595">
        <v>76672</v>
      </c>
      <c r="F1595">
        <v>926</v>
      </c>
      <c r="G1595">
        <v>101631</v>
      </c>
      <c r="H1595" t="s">
        <v>96574</v>
      </c>
      <c r="I1595" t="s">
        <v>697</v>
      </c>
      <c r="J1595" t="s">
        <v>3776</v>
      </c>
      <c r="K1595" s="2">
        <v>41364.765659722223</v>
      </c>
      <c r="L1595" s="3">
        <f t="shared" si="24"/>
        <v>41364</v>
      </c>
      <c r="M1595" t="s">
        <v>699</v>
      </c>
      <c r="N1595">
        <v>3</v>
      </c>
      <c r="O1595">
        <v>0</v>
      </c>
      <c r="Q1595" t="s">
        <v>3777</v>
      </c>
      <c r="R1595">
        <v>1</v>
      </c>
    </row>
    <row r="1596" spans="1:18" x14ac:dyDescent="0.15">
      <c r="A1596" s="1" t="s">
        <v>3771</v>
      </c>
      <c r="B1596" t="s">
        <v>3772</v>
      </c>
      <c r="C1596" t="s">
        <v>3479</v>
      </c>
      <c r="D1596" t="s">
        <v>96757</v>
      </c>
      <c r="E1596">
        <v>58</v>
      </c>
      <c r="F1596">
        <v>127</v>
      </c>
      <c r="G1596">
        <v>1076</v>
      </c>
      <c r="H1596" t="s">
        <v>96576</v>
      </c>
      <c r="J1596" t="s">
        <v>3773</v>
      </c>
      <c r="K1596" s="2">
        <v>41364.765752314815</v>
      </c>
      <c r="L1596" s="3">
        <f t="shared" si="24"/>
        <v>41364</v>
      </c>
      <c r="M1596" t="s">
        <v>1266</v>
      </c>
      <c r="N1596">
        <v>0</v>
      </c>
      <c r="O1596">
        <v>0</v>
      </c>
      <c r="P1596" t="s">
        <v>3774</v>
      </c>
      <c r="Q1596" t="s">
        <v>3775</v>
      </c>
      <c r="R1596">
        <v>1</v>
      </c>
    </row>
    <row r="1597" spans="1:18" x14ac:dyDescent="0.15">
      <c r="A1597" s="1" t="s">
        <v>3765</v>
      </c>
      <c r="B1597" t="s">
        <v>3766</v>
      </c>
      <c r="C1597" t="s">
        <v>27</v>
      </c>
      <c r="E1597">
        <v>308</v>
      </c>
      <c r="F1597">
        <v>865</v>
      </c>
      <c r="G1597">
        <v>1385</v>
      </c>
      <c r="H1597" t="s">
        <v>96576</v>
      </c>
      <c r="J1597" t="s">
        <v>3767</v>
      </c>
      <c r="K1597" s="2">
        <v>41364.765763888892</v>
      </c>
      <c r="L1597" s="3">
        <f t="shared" si="24"/>
        <v>41364</v>
      </c>
      <c r="M1597" t="s">
        <v>169</v>
      </c>
      <c r="N1597">
        <v>0</v>
      </c>
      <c r="O1597">
        <v>0</v>
      </c>
      <c r="Q1597" t="s">
        <v>3768</v>
      </c>
      <c r="R1597">
        <v>1</v>
      </c>
    </row>
    <row r="1598" spans="1:18" x14ac:dyDescent="0.15">
      <c r="A1598" s="1" t="s">
        <v>885</v>
      </c>
      <c r="B1598" t="s">
        <v>886</v>
      </c>
      <c r="C1598" t="s">
        <v>344</v>
      </c>
      <c r="D1598" t="s">
        <v>96589</v>
      </c>
      <c r="E1598">
        <v>572</v>
      </c>
      <c r="F1598">
        <v>1793</v>
      </c>
      <c r="G1598">
        <v>3514</v>
      </c>
      <c r="H1598" t="s">
        <v>96576</v>
      </c>
      <c r="J1598" t="s">
        <v>3769</v>
      </c>
      <c r="K1598" s="2">
        <v>41364.765775462962</v>
      </c>
      <c r="L1598" s="3">
        <f t="shared" si="24"/>
        <v>41364</v>
      </c>
      <c r="M1598" t="s">
        <v>888</v>
      </c>
      <c r="N1598">
        <v>0</v>
      </c>
      <c r="O1598">
        <v>0</v>
      </c>
      <c r="Q1598" t="s">
        <v>3770</v>
      </c>
      <c r="R1598">
        <v>1</v>
      </c>
    </row>
    <row r="1599" spans="1:18" x14ac:dyDescent="0.15">
      <c r="A1599" s="1" t="s">
        <v>3761</v>
      </c>
      <c r="B1599" t="s">
        <v>3762</v>
      </c>
      <c r="C1599" t="s">
        <v>11046</v>
      </c>
      <c r="D1599" t="s">
        <v>96667</v>
      </c>
      <c r="E1599">
        <v>57</v>
      </c>
      <c r="F1599">
        <v>137</v>
      </c>
      <c r="G1599">
        <v>175</v>
      </c>
      <c r="H1599" t="s">
        <v>96576</v>
      </c>
      <c r="J1599" t="s">
        <v>3763</v>
      </c>
      <c r="K1599" s="2">
        <v>41364.765810185185</v>
      </c>
      <c r="L1599" s="3">
        <f t="shared" si="24"/>
        <v>41364</v>
      </c>
      <c r="M1599" t="s">
        <v>1266</v>
      </c>
      <c r="N1599">
        <v>1</v>
      </c>
      <c r="O1599">
        <v>1</v>
      </c>
      <c r="P1599" t="s">
        <v>3764</v>
      </c>
      <c r="Q1599" t="s">
        <v>1267</v>
      </c>
      <c r="R1599">
        <v>1</v>
      </c>
    </row>
    <row r="1600" spans="1:18" x14ac:dyDescent="0.15">
      <c r="A1600" s="1" t="s">
        <v>3752</v>
      </c>
      <c r="B1600" t="s">
        <v>3753</v>
      </c>
      <c r="C1600" t="s">
        <v>3479</v>
      </c>
      <c r="E1600">
        <v>36</v>
      </c>
      <c r="F1600">
        <v>58</v>
      </c>
      <c r="G1600">
        <v>120</v>
      </c>
      <c r="H1600" t="s">
        <v>96576</v>
      </c>
      <c r="J1600" t="s">
        <v>3754</v>
      </c>
      <c r="K1600" s="2">
        <v>41364.765821759262</v>
      </c>
      <c r="L1600" s="3">
        <f t="shared" si="24"/>
        <v>41364</v>
      </c>
      <c r="M1600" t="s">
        <v>117</v>
      </c>
      <c r="N1600">
        <v>0</v>
      </c>
      <c r="O1600">
        <v>0</v>
      </c>
      <c r="Q1600" t="s">
        <v>3755</v>
      </c>
      <c r="R1600">
        <v>1</v>
      </c>
    </row>
    <row r="1601" spans="1:18" x14ac:dyDescent="0.15">
      <c r="A1601" s="1" t="s">
        <v>3756</v>
      </c>
      <c r="B1601" t="s">
        <v>3757</v>
      </c>
      <c r="C1601" t="s">
        <v>110</v>
      </c>
      <c r="D1601" t="s">
        <v>96665</v>
      </c>
      <c r="E1601">
        <v>117</v>
      </c>
      <c r="F1601">
        <v>114</v>
      </c>
      <c r="G1601">
        <v>148</v>
      </c>
      <c r="H1601" t="s">
        <v>96576</v>
      </c>
      <c r="J1601" t="s">
        <v>3758</v>
      </c>
      <c r="K1601" s="2">
        <v>41364.765833333331</v>
      </c>
      <c r="L1601" s="3">
        <f t="shared" si="24"/>
        <v>41364</v>
      </c>
      <c r="M1601" t="s">
        <v>1266</v>
      </c>
      <c r="N1601">
        <v>0</v>
      </c>
      <c r="O1601">
        <v>0</v>
      </c>
      <c r="P1601" t="s">
        <v>3759</v>
      </c>
      <c r="Q1601" t="s">
        <v>3760</v>
      </c>
      <c r="R1601">
        <v>1</v>
      </c>
    </row>
    <row r="1602" spans="1:18" x14ac:dyDescent="0.15">
      <c r="A1602" s="1" t="s">
        <v>3747</v>
      </c>
      <c r="B1602" t="s">
        <v>3748</v>
      </c>
      <c r="C1602" t="s">
        <v>110</v>
      </c>
      <c r="D1602" t="s">
        <v>96701</v>
      </c>
      <c r="E1602">
        <v>532</v>
      </c>
      <c r="F1602">
        <v>465</v>
      </c>
      <c r="G1602">
        <v>1146</v>
      </c>
      <c r="H1602" t="s">
        <v>96578</v>
      </c>
      <c r="J1602" t="s">
        <v>3749</v>
      </c>
      <c r="K1602" s="2">
        <v>41364.765902777777</v>
      </c>
      <c r="L1602" s="3">
        <f t="shared" si="24"/>
        <v>41364</v>
      </c>
      <c r="M1602" t="s">
        <v>63</v>
      </c>
      <c r="N1602">
        <v>0</v>
      </c>
      <c r="O1602">
        <v>0</v>
      </c>
      <c r="P1602" t="s">
        <v>3750</v>
      </c>
      <c r="Q1602" t="s">
        <v>3751</v>
      </c>
      <c r="R1602">
        <v>1</v>
      </c>
    </row>
    <row r="1603" spans="1:18" x14ac:dyDescent="0.15">
      <c r="A1603" s="1" t="s">
        <v>3739</v>
      </c>
      <c r="B1603" t="s">
        <v>3740</v>
      </c>
      <c r="C1603" t="s">
        <v>190</v>
      </c>
      <c r="D1603" t="s">
        <v>96844</v>
      </c>
      <c r="E1603">
        <v>6</v>
      </c>
      <c r="F1603">
        <v>55</v>
      </c>
      <c r="G1603">
        <v>31</v>
      </c>
      <c r="H1603" t="s">
        <v>96576</v>
      </c>
      <c r="J1603" t="s">
        <v>3741</v>
      </c>
      <c r="K1603" s="2">
        <v>41364.765925925924</v>
      </c>
      <c r="L1603" s="3">
        <f t="shared" ref="L1603:L1666" si="25">INT(K1603)</f>
        <v>41364</v>
      </c>
      <c r="M1603" t="s">
        <v>1266</v>
      </c>
      <c r="N1603">
        <v>11</v>
      </c>
      <c r="O1603">
        <v>11</v>
      </c>
      <c r="P1603" t="s">
        <v>3742</v>
      </c>
      <c r="Q1603" t="s">
        <v>1267</v>
      </c>
      <c r="R1603">
        <v>1</v>
      </c>
    </row>
    <row r="1604" spans="1:18" x14ac:dyDescent="0.15">
      <c r="A1604" s="1" t="s">
        <v>3743</v>
      </c>
      <c r="B1604" t="s">
        <v>3744</v>
      </c>
      <c r="C1604" t="s">
        <v>131</v>
      </c>
      <c r="D1604" t="s">
        <v>96661</v>
      </c>
      <c r="E1604">
        <v>423</v>
      </c>
      <c r="F1604">
        <v>255</v>
      </c>
      <c r="G1604">
        <v>1564</v>
      </c>
      <c r="H1604" t="s">
        <v>96576</v>
      </c>
      <c r="J1604" t="s">
        <v>3745</v>
      </c>
      <c r="K1604" s="2">
        <v>41364.765925925924</v>
      </c>
      <c r="L1604" s="3">
        <f t="shared" si="25"/>
        <v>41364</v>
      </c>
      <c r="M1604" t="s">
        <v>370</v>
      </c>
      <c r="N1604">
        <v>0</v>
      </c>
      <c r="O1604">
        <v>0</v>
      </c>
      <c r="Q1604" t="s">
        <v>3746</v>
      </c>
      <c r="R1604">
        <v>1</v>
      </c>
    </row>
    <row r="1605" spans="1:18" x14ac:dyDescent="0.15">
      <c r="A1605" s="1" t="s">
        <v>3734</v>
      </c>
      <c r="B1605" t="s">
        <v>3735</v>
      </c>
      <c r="C1605" t="s">
        <v>27</v>
      </c>
      <c r="E1605">
        <v>689</v>
      </c>
      <c r="F1605">
        <v>523</v>
      </c>
      <c r="G1605">
        <v>12288</v>
      </c>
      <c r="H1605" t="s">
        <v>96578</v>
      </c>
      <c r="J1605" t="s">
        <v>3736</v>
      </c>
      <c r="K1605" s="2">
        <v>41364.765949074077</v>
      </c>
      <c r="L1605" s="3">
        <f t="shared" si="25"/>
        <v>41364</v>
      </c>
      <c r="M1605" t="s">
        <v>117</v>
      </c>
      <c r="N1605">
        <v>0</v>
      </c>
      <c r="O1605">
        <v>6</v>
      </c>
      <c r="P1605" t="s">
        <v>3737</v>
      </c>
      <c r="Q1605" t="s">
        <v>3738</v>
      </c>
      <c r="R1605">
        <v>1</v>
      </c>
    </row>
    <row r="1606" spans="1:18" x14ac:dyDescent="0.15">
      <c r="A1606" s="1" t="s">
        <v>3730</v>
      </c>
      <c r="B1606" t="s">
        <v>3731</v>
      </c>
      <c r="C1606" t="s">
        <v>2543</v>
      </c>
      <c r="D1606" t="s">
        <v>96649</v>
      </c>
      <c r="E1606">
        <v>38</v>
      </c>
      <c r="F1606">
        <v>3</v>
      </c>
      <c r="G1606">
        <v>234</v>
      </c>
      <c r="H1606" t="s">
        <v>96576</v>
      </c>
      <c r="J1606" t="s">
        <v>3732</v>
      </c>
      <c r="K1606" s="2">
        <v>41364.76599537037</v>
      </c>
      <c r="L1606" s="3">
        <f t="shared" si="25"/>
        <v>41364</v>
      </c>
      <c r="M1606" t="s">
        <v>18</v>
      </c>
      <c r="N1606">
        <v>0</v>
      </c>
      <c r="O1606">
        <v>0</v>
      </c>
      <c r="Q1606" t="s">
        <v>3733</v>
      </c>
      <c r="R1606">
        <v>1</v>
      </c>
    </row>
    <row r="1607" spans="1:18" x14ac:dyDescent="0.15">
      <c r="A1607" s="1" t="s">
        <v>3720</v>
      </c>
      <c r="B1607" t="s">
        <v>3721</v>
      </c>
      <c r="C1607" t="s">
        <v>9772</v>
      </c>
      <c r="D1607" t="s">
        <v>96632</v>
      </c>
      <c r="E1607">
        <v>8</v>
      </c>
      <c r="F1607">
        <v>46</v>
      </c>
      <c r="G1607">
        <v>22</v>
      </c>
      <c r="H1607" t="s">
        <v>96576</v>
      </c>
      <c r="J1607" t="s">
        <v>3722</v>
      </c>
      <c r="K1607" s="2">
        <v>41364.766030092593</v>
      </c>
      <c r="L1607" s="3">
        <f t="shared" si="25"/>
        <v>41364</v>
      </c>
      <c r="M1607" t="s">
        <v>442</v>
      </c>
      <c r="N1607">
        <v>6</v>
      </c>
      <c r="O1607">
        <v>6</v>
      </c>
      <c r="Q1607" t="s">
        <v>3723</v>
      </c>
      <c r="R1607">
        <v>1</v>
      </c>
    </row>
    <row r="1608" spans="1:18" x14ac:dyDescent="0.15">
      <c r="A1608" s="1" t="s">
        <v>3724</v>
      </c>
      <c r="B1608" t="s">
        <v>3725</v>
      </c>
      <c r="C1608" t="s">
        <v>110</v>
      </c>
      <c r="D1608" t="s">
        <v>96652</v>
      </c>
      <c r="E1608">
        <v>73</v>
      </c>
      <c r="F1608">
        <v>44</v>
      </c>
      <c r="G1608">
        <v>179</v>
      </c>
      <c r="H1608" t="s">
        <v>96576</v>
      </c>
      <c r="J1608" t="s">
        <v>3726</v>
      </c>
      <c r="K1608" s="2">
        <v>41364.766030092593</v>
      </c>
      <c r="L1608" s="3">
        <f t="shared" si="25"/>
        <v>41364</v>
      </c>
      <c r="M1608" t="s">
        <v>3727</v>
      </c>
      <c r="N1608">
        <v>0</v>
      </c>
      <c r="O1608">
        <v>0</v>
      </c>
      <c r="P1608" t="s">
        <v>3728</v>
      </c>
      <c r="Q1608" t="s">
        <v>3729</v>
      </c>
      <c r="R1608">
        <v>1</v>
      </c>
    </row>
    <row r="1609" spans="1:18" x14ac:dyDescent="0.15">
      <c r="A1609" s="1" t="s">
        <v>3715</v>
      </c>
      <c r="B1609" t="s">
        <v>3716</v>
      </c>
      <c r="C1609" t="s">
        <v>110</v>
      </c>
      <c r="D1609" t="s">
        <v>96586</v>
      </c>
      <c r="E1609">
        <v>150</v>
      </c>
      <c r="F1609">
        <v>403</v>
      </c>
      <c r="G1609">
        <v>1068</v>
      </c>
      <c r="H1609" t="s">
        <v>96576</v>
      </c>
      <c r="J1609" t="s">
        <v>3717</v>
      </c>
      <c r="K1609" s="2">
        <v>41364.766053240739</v>
      </c>
      <c r="L1609" s="3">
        <f t="shared" si="25"/>
        <v>41364</v>
      </c>
      <c r="M1609" t="s">
        <v>1266</v>
      </c>
      <c r="N1609">
        <v>0</v>
      </c>
      <c r="O1609">
        <v>0</v>
      </c>
      <c r="P1609" t="s">
        <v>3718</v>
      </c>
      <c r="Q1609" t="s">
        <v>3719</v>
      </c>
      <c r="R1609">
        <v>1</v>
      </c>
    </row>
    <row r="1610" spans="1:18" x14ac:dyDescent="0.15">
      <c r="A1610" s="1" t="s">
        <v>3711</v>
      </c>
      <c r="B1610" t="s">
        <v>3712</v>
      </c>
      <c r="C1610" t="s">
        <v>27</v>
      </c>
      <c r="E1610">
        <v>85</v>
      </c>
      <c r="F1610">
        <v>622</v>
      </c>
      <c r="G1610">
        <v>757</v>
      </c>
      <c r="H1610" t="s">
        <v>96576</v>
      </c>
      <c r="J1610" t="s">
        <v>3713</v>
      </c>
      <c r="K1610" s="2">
        <v>41364.766053240739</v>
      </c>
      <c r="L1610" s="3">
        <f t="shared" si="25"/>
        <v>41364</v>
      </c>
      <c r="M1610" t="s">
        <v>370</v>
      </c>
      <c r="N1610">
        <v>0</v>
      </c>
      <c r="O1610">
        <v>0</v>
      </c>
      <c r="Q1610" t="s">
        <v>3714</v>
      </c>
      <c r="R1610">
        <v>1</v>
      </c>
    </row>
    <row r="1611" spans="1:18" x14ac:dyDescent="0.15">
      <c r="A1611" s="1" t="s">
        <v>3707</v>
      </c>
      <c r="B1611" t="s">
        <v>3708</v>
      </c>
      <c r="C1611" t="s">
        <v>190</v>
      </c>
      <c r="D1611" t="s">
        <v>96644</v>
      </c>
      <c r="E1611">
        <v>67</v>
      </c>
      <c r="F1611">
        <v>38</v>
      </c>
      <c r="G1611">
        <v>644</v>
      </c>
      <c r="H1611" t="s">
        <v>96576</v>
      </c>
      <c r="J1611" t="s">
        <v>3709</v>
      </c>
      <c r="K1611" s="2">
        <v>41364.766122685185</v>
      </c>
      <c r="L1611" s="3">
        <f t="shared" si="25"/>
        <v>41364</v>
      </c>
      <c r="M1611" t="s">
        <v>117</v>
      </c>
      <c r="N1611">
        <v>1</v>
      </c>
      <c r="O1611">
        <v>0</v>
      </c>
      <c r="Q1611" t="s">
        <v>3710</v>
      </c>
      <c r="R1611">
        <v>1</v>
      </c>
    </row>
    <row r="1612" spans="1:18" x14ac:dyDescent="0.15">
      <c r="A1612" s="1" t="s">
        <v>3703</v>
      </c>
      <c r="B1612" t="s">
        <v>3704</v>
      </c>
      <c r="C1612" t="s">
        <v>94</v>
      </c>
      <c r="D1612" t="s">
        <v>96684</v>
      </c>
      <c r="E1612">
        <v>182</v>
      </c>
      <c r="F1612">
        <v>383</v>
      </c>
      <c r="G1612">
        <v>1024</v>
      </c>
      <c r="H1612" t="s">
        <v>96576</v>
      </c>
      <c r="J1612" t="s">
        <v>3705</v>
      </c>
      <c r="K1612" s="2">
        <v>41364.766168981485</v>
      </c>
      <c r="L1612" s="3">
        <f t="shared" si="25"/>
        <v>41364</v>
      </c>
      <c r="M1612" t="s">
        <v>535</v>
      </c>
      <c r="N1612">
        <v>0</v>
      </c>
      <c r="O1612">
        <v>0</v>
      </c>
      <c r="Q1612" t="s">
        <v>3706</v>
      </c>
      <c r="R1612">
        <v>1</v>
      </c>
    </row>
    <row r="1613" spans="1:18" x14ac:dyDescent="0.15">
      <c r="A1613" s="1" t="s">
        <v>3694</v>
      </c>
      <c r="B1613" t="s">
        <v>3695</v>
      </c>
      <c r="C1613" t="s">
        <v>190</v>
      </c>
      <c r="D1613" t="s">
        <v>96643</v>
      </c>
      <c r="E1613">
        <v>1265</v>
      </c>
      <c r="F1613">
        <v>918</v>
      </c>
      <c r="G1613">
        <v>8046</v>
      </c>
      <c r="H1613" t="s">
        <v>96578</v>
      </c>
      <c r="J1613" t="s">
        <v>3696</v>
      </c>
      <c r="K1613" s="2">
        <v>41364.766215277778</v>
      </c>
      <c r="L1613" s="3">
        <f t="shared" si="25"/>
        <v>41364</v>
      </c>
      <c r="M1613" t="s">
        <v>117</v>
      </c>
      <c r="N1613">
        <v>0</v>
      </c>
      <c r="O1613">
        <v>4</v>
      </c>
      <c r="Q1613" t="s">
        <v>3697</v>
      </c>
      <c r="R1613">
        <v>1</v>
      </c>
    </row>
    <row r="1614" spans="1:18" x14ac:dyDescent="0.15">
      <c r="A1614" s="1" t="s">
        <v>3698</v>
      </c>
      <c r="B1614" t="s">
        <v>3699</v>
      </c>
      <c r="C1614" t="s">
        <v>1005</v>
      </c>
      <c r="D1614" t="s">
        <v>96752</v>
      </c>
      <c r="E1614">
        <v>103</v>
      </c>
      <c r="F1614">
        <v>115</v>
      </c>
      <c r="G1614">
        <v>848</v>
      </c>
      <c r="H1614" t="s">
        <v>96576</v>
      </c>
      <c r="J1614" t="s">
        <v>3700</v>
      </c>
      <c r="K1614" s="2">
        <v>41364.766226851854</v>
      </c>
      <c r="L1614" s="3">
        <f t="shared" si="25"/>
        <v>41364</v>
      </c>
      <c r="M1614" t="s">
        <v>3701</v>
      </c>
      <c r="N1614">
        <v>0</v>
      </c>
      <c r="O1614">
        <v>0</v>
      </c>
      <c r="Q1614" t="s">
        <v>3702</v>
      </c>
      <c r="R1614">
        <v>1</v>
      </c>
    </row>
    <row r="1615" spans="1:18" x14ac:dyDescent="0.15">
      <c r="A1615" s="1" t="s">
        <v>3690</v>
      </c>
      <c r="B1615" t="s">
        <v>3691</v>
      </c>
      <c r="C1615" t="s">
        <v>110</v>
      </c>
      <c r="D1615" t="s">
        <v>96640</v>
      </c>
      <c r="E1615">
        <v>262</v>
      </c>
      <c r="F1615">
        <v>407</v>
      </c>
      <c r="G1615">
        <v>2249</v>
      </c>
      <c r="H1615" t="s">
        <v>96576</v>
      </c>
      <c r="J1615" t="s">
        <v>3692</v>
      </c>
      <c r="K1615" s="2">
        <v>41364.766273148147</v>
      </c>
      <c r="L1615" s="3">
        <f t="shared" si="25"/>
        <v>41364</v>
      </c>
      <c r="M1615" t="s">
        <v>84</v>
      </c>
      <c r="N1615">
        <v>0</v>
      </c>
      <c r="O1615">
        <v>0</v>
      </c>
      <c r="Q1615" t="s">
        <v>3693</v>
      </c>
      <c r="R1615">
        <v>1</v>
      </c>
    </row>
    <row r="1616" spans="1:18" x14ac:dyDescent="0.15">
      <c r="A1616" s="1" t="s">
        <v>3686</v>
      </c>
      <c r="B1616" t="s">
        <v>3687</v>
      </c>
      <c r="C1616" t="s">
        <v>94</v>
      </c>
      <c r="D1616" t="s">
        <v>96653</v>
      </c>
      <c r="E1616">
        <v>1853</v>
      </c>
      <c r="F1616">
        <v>2002</v>
      </c>
      <c r="G1616">
        <v>3799</v>
      </c>
      <c r="H1616" t="s">
        <v>96578</v>
      </c>
      <c r="J1616" t="s">
        <v>3688</v>
      </c>
      <c r="K1616" s="2">
        <v>41364.766284722224</v>
      </c>
      <c r="L1616" s="3">
        <f t="shared" si="25"/>
        <v>41364</v>
      </c>
      <c r="M1616" t="s">
        <v>815</v>
      </c>
      <c r="N1616">
        <v>0</v>
      </c>
      <c r="O1616">
        <v>0</v>
      </c>
      <c r="Q1616" t="s">
        <v>3689</v>
      </c>
      <c r="R1616">
        <v>1</v>
      </c>
    </row>
    <row r="1617" spans="1:18" x14ac:dyDescent="0.15">
      <c r="A1617" s="1" t="s">
        <v>3676</v>
      </c>
      <c r="B1617" t="s">
        <v>3677</v>
      </c>
      <c r="C1617" t="s">
        <v>94</v>
      </c>
      <c r="D1617" t="s">
        <v>96609</v>
      </c>
      <c r="E1617">
        <v>493194</v>
      </c>
      <c r="F1617">
        <v>267</v>
      </c>
      <c r="G1617">
        <v>36260</v>
      </c>
      <c r="H1617" t="s">
        <v>96574</v>
      </c>
      <c r="I1617" t="s">
        <v>3678</v>
      </c>
      <c r="J1617" t="s">
        <v>3679</v>
      </c>
      <c r="K1617" s="2">
        <v>41364.76630787037</v>
      </c>
      <c r="L1617" s="3">
        <f t="shared" si="25"/>
        <v>41364</v>
      </c>
      <c r="M1617" t="s">
        <v>360</v>
      </c>
      <c r="N1617">
        <v>6</v>
      </c>
      <c r="O1617">
        <v>4</v>
      </c>
      <c r="P1617" t="s">
        <v>3680</v>
      </c>
      <c r="Q1617" t="s">
        <v>3681</v>
      </c>
      <c r="R1617">
        <v>1</v>
      </c>
    </row>
    <row r="1618" spans="1:18" x14ac:dyDescent="0.15">
      <c r="A1618" s="1" t="s">
        <v>3671</v>
      </c>
      <c r="B1618" t="s">
        <v>3672</v>
      </c>
      <c r="C1618" t="s">
        <v>94</v>
      </c>
      <c r="D1618" t="s">
        <v>96653</v>
      </c>
      <c r="E1618">
        <v>632</v>
      </c>
      <c r="F1618">
        <v>426</v>
      </c>
      <c r="G1618">
        <v>428</v>
      </c>
      <c r="H1618" t="s">
        <v>96576</v>
      </c>
      <c r="J1618" t="s">
        <v>3673</v>
      </c>
      <c r="K1618" s="2">
        <v>41364.766319444447</v>
      </c>
      <c r="L1618" s="3">
        <f t="shared" si="25"/>
        <v>41364</v>
      </c>
      <c r="M1618" t="s">
        <v>1320</v>
      </c>
      <c r="N1618">
        <v>0</v>
      </c>
      <c r="O1618">
        <v>0</v>
      </c>
      <c r="P1618" t="s">
        <v>3674</v>
      </c>
      <c r="Q1618" t="s">
        <v>3675</v>
      </c>
      <c r="R1618">
        <v>1</v>
      </c>
    </row>
    <row r="1619" spans="1:18" x14ac:dyDescent="0.15">
      <c r="A1619" s="1" t="s">
        <v>3682</v>
      </c>
      <c r="B1619" t="s">
        <v>3683</v>
      </c>
      <c r="C1619" t="s">
        <v>94</v>
      </c>
      <c r="D1619" t="s">
        <v>96609</v>
      </c>
      <c r="E1619">
        <v>214</v>
      </c>
      <c r="F1619">
        <v>164</v>
      </c>
      <c r="G1619">
        <v>1732</v>
      </c>
      <c r="H1619" t="s">
        <v>96576</v>
      </c>
      <c r="J1619" t="s">
        <v>3684</v>
      </c>
      <c r="K1619" s="2">
        <v>41364.766319444447</v>
      </c>
      <c r="L1619" s="3">
        <f t="shared" si="25"/>
        <v>41364</v>
      </c>
      <c r="M1619" t="s">
        <v>117</v>
      </c>
      <c r="N1619">
        <v>0</v>
      </c>
      <c r="O1619">
        <v>0</v>
      </c>
      <c r="Q1619" t="s">
        <v>3685</v>
      </c>
      <c r="R1619">
        <v>1</v>
      </c>
    </row>
    <row r="1620" spans="1:18" x14ac:dyDescent="0.15">
      <c r="A1620" s="1" t="s">
        <v>3666</v>
      </c>
      <c r="B1620" t="s">
        <v>3667</v>
      </c>
      <c r="C1620" t="s">
        <v>11046</v>
      </c>
      <c r="D1620" t="s">
        <v>96598</v>
      </c>
      <c r="E1620">
        <v>1340</v>
      </c>
      <c r="F1620">
        <v>27</v>
      </c>
      <c r="G1620">
        <v>16986</v>
      </c>
      <c r="H1620" t="s">
        <v>96576</v>
      </c>
      <c r="J1620" t="s">
        <v>3668</v>
      </c>
      <c r="K1620" s="2">
        <v>41364.766365740739</v>
      </c>
      <c r="L1620" s="3">
        <f t="shared" si="25"/>
        <v>41364</v>
      </c>
      <c r="M1620" t="s">
        <v>3669</v>
      </c>
      <c r="N1620">
        <v>0</v>
      </c>
      <c r="O1620">
        <v>0</v>
      </c>
      <c r="Q1620" t="s">
        <v>3670</v>
      </c>
      <c r="R1620">
        <v>1</v>
      </c>
    </row>
    <row r="1621" spans="1:18" x14ac:dyDescent="0.15">
      <c r="A1621" s="1" t="s">
        <v>3662</v>
      </c>
      <c r="B1621" t="s">
        <v>3663</v>
      </c>
      <c r="C1621" t="s">
        <v>7508</v>
      </c>
      <c r="D1621" t="s">
        <v>96771</v>
      </c>
      <c r="E1621">
        <v>962</v>
      </c>
      <c r="F1621">
        <v>268</v>
      </c>
      <c r="G1621">
        <v>3136</v>
      </c>
      <c r="H1621" t="s">
        <v>96578</v>
      </c>
      <c r="J1621" t="s">
        <v>3664</v>
      </c>
      <c r="K1621" s="2">
        <v>41364.766400462962</v>
      </c>
      <c r="L1621" s="3">
        <f t="shared" si="25"/>
        <v>41364</v>
      </c>
      <c r="M1621" t="s">
        <v>117</v>
      </c>
      <c r="N1621">
        <v>0</v>
      </c>
      <c r="O1621">
        <v>22</v>
      </c>
      <c r="Q1621" t="s">
        <v>3665</v>
      </c>
      <c r="R1621">
        <v>1</v>
      </c>
    </row>
    <row r="1622" spans="1:18" x14ac:dyDescent="0.15">
      <c r="A1622" s="1" t="s">
        <v>3658</v>
      </c>
      <c r="B1622" t="s">
        <v>3659</v>
      </c>
      <c r="C1622" t="s">
        <v>190</v>
      </c>
      <c r="D1622" t="s">
        <v>96845</v>
      </c>
      <c r="E1622">
        <v>127</v>
      </c>
      <c r="F1622">
        <v>307</v>
      </c>
      <c r="G1622">
        <v>717</v>
      </c>
      <c r="H1622" t="s">
        <v>96576</v>
      </c>
      <c r="J1622" t="s">
        <v>3660</v>
      </c>
      <c r="K1622" s="2">
        <v>41364.766481481478</v>
      </c>
      <c r="L1622" s="3">
        <f t="shared" si="25"/>
        <v>41364</v>
      </c>
      <c r="M1622" t="s">
        <v>1266</v>
      </c>
      <c r="N1622">
        <v>0</v>
      </c>
      <c r="O1622">
        <v>0</v>
      </c>
      <c r="Q1622" t="s">
        <v>3661</v>
      </c>
      <c r="R1622">
        <v>1</v>
      </c>
    </row>
    <row r="1623" spans="1:18" x14ac:dyDescent="0.15">
      <c r="A1623" s="1" t="s">
        <v>3654</v>
      </c>
      <c r="B1623" t="s">
        <v>3655</v>
      </c>
      <c r="C1623" t="s">
        <v>27</v>
      </c>
      <c r="E1623">
        <v>83</v>
      </c>
      <c r="F1623">
        <v>522</v>
      </c>
      <c r="G1623">
        <v>478</v>
      </c>
      <c r="H1623" t="s">
        <v>96576</v>
      </c>
      <c r="J1623" t="s">
        <v>3656</v>
      </c>
      <c r="K1623" s="2">
        <v>41364.766585648147</v>
      </c>
      <c r="L1623" s="3">
        <f t="shared" si="25"/>
        <v>41364</v>
      </c>
      <c r="M1623" t="s">
        <v>1266</v>
      </c>
      <c r="N1623">
        <v>2</v>
      </c>
      <c r="O1623">
        <v>2</v>
      </c>
      <c r="P1623" t="s">
        <v>3657</v>
      </c>
      <c r="Q1623" t="s">
        <v>1267</v>
      </c>
      <c r="R1623">
        <v>1</v>
      </c>
    </row>
    <row r="1624" spans="1:18" x14ac:dyDescent="0.15">
      <c r="A1624" s="1" t="s">
        <v>3649</v>
      </c>
      <c r="B1624" t="s">
        <v>3650</v>
      </c>
      <c r="C1624" t="s">
        <v>190</v>
      </c>
      <c r="D1624" t="s">
        <v>96643</v>
      </c>
      <c r="E1624">
        <v>747</v>
      </c>
      <c r="F1624">
        <v>272</v>
      </c>
      <c r="G1624">
        <v>2723</v>
      </c>
      <c r="H1624" t="s">
        <v>96576</v>
      </c>
      <c r="J1624" t="s">
        <v>3651</v>
      </c>
      <c r="K1624" s="2">
        <v>41364.76666666667</v>
      </c>
      <c r="L1624" s="3">
        <f t="shared" si="25"/>
        <v>41364</v>
      </c>
      <c r="M1624" t="s">
        <v>3652</v>
      </c>
      <c r="N1624">
        <v>0</v>
      </c>
      <c r="O1624">
        <v>0</v>
      </c>
      <c r="Q1624" t="s">
        <v>3653</v>
      </c>
      <c r="R1624">
        <v>1</v>
      </c>
    </row>
    <row r="1625" spans="1:18" x14ac:dyDescent="0.15">
      <c r="A1625" s="1" t="s">
        <v>3645</v>
      </c>
      <c r="B1625" t="s">
        <v>3646</v>
      </c>
      <c r="C1625" t="s">
        <v>344</v>
      </c>
      <c r="D1625" t="s">
        <v>96639</v>
      </c>
      <c r="E1625">
        <v>75</v>
      </c>
      <c r="F1625">
        <v>149</v>
      </c>
      <c r="G1625">
        <v>227</v>
      </c>
      <c r="H1625" t="s">
        <v>96576</v>
      </c>
      <c r="J1625" t="s">
        <v>3647</v>
      </c>
      <c r="K1625" s="2">
        <v>41364.766689814816</v>
      </c>
      <c r="L1625" s="3">
        <f t="shared" si="25"/>
        <v>41364</v>
      </c>
      <c r="M1625" t="s">
        <v>370</v>
      </c>
      <c r="N1625">
        <v>0</v>
      </c>
      <c r="O1625">
        <v>0</v>
      </c>
      <c r="Q1625" t="s">
        <v>3648</v>
      </c>
      <c r="R1625">
        <v>1</v>
      </c>
    </row>
    <row r="1626" spans="1:18" x14ac:dyDescent="0.15">
      <c r="A1626" s="1" t="s">
        <v>3641</v>
      </c>
      <c r="B1626" t="s">
        <v>3642</v>
      </c>
      <c r="C1626" t="s">
        <v>1237</v>
      </c>
      <c r="D1626" t="s">
        <v>96806</v>
      </c>
      <c r="E1626">
        <v>485</v>
      </c>
      <c r="F1626">
        <v>97</v>
      </c>
      <c r="G1626">
        <v>2476</v>
      </c>
      <c r="H1626" t="s">
        <v>96576</v>
      </c>
      <c r="J1626" t="s">
        <v>3643</v>
      </c>
      <c r="K1626" s="2">
        <v>41364.766724537039</v>
      </c>
      <c r="L1626" s="3">
        <f t="shared" si="25"/>
        <v>41364</v>
      </c>
      <c r="M1626" t="s">
        <v>117</v>
      </c>
      <c r="N1626">
        <v>0</v>
      </c>
      <c r="O1626">
        <v>0</v>
      </c>
      <c r="Q1626" t="s">
        <v>3644</v>
      </c>
      <c r="R1626">
        <v>1</v>
      </c>
    </row>
    <row r="1627" spans="1:18" x14ac:dyDescent="0.15">
      <c r="A1627" s="1" t="s">
        <v>3637</v>
      </c>
      <c r="B1627" t="s">
        <v>3638</v>
      </c>
      <c r="C1627" t="s">
        <v>1237</v>
      </c>
      <c r="D1627" t="s">
        <v>96777</v>
      </c>
      <c r="E1627">
        <v>5888</v>
      </c>
      <c r="F1627">
        <v>984</v>
      </c>
      <c r="G1627">
        <v>414</v>
      </c>
      <c r="H1627" t="s">
        <v>96576</v>
      </c>
      <c r="J1627" t="s">
        <v>3639</v>
      </c>
      <c r="K1627" s="2">
        <v>41364.766736111109</v>
      </c>
      <c r="L1627" s="3">
        <f t="shared" si="25"/>
        <v>41364</v>
      </c>
      <c r="M1627" t="s">
        <v>84</v>
      </c>
      <c r="N1627">
        <v>0</v>
      </c>
      <c r="O1627">
        <v>0</v>
      </c>
      <c r="Q1627" t="s">
        <v>3640</v>
      </c>
      <c r="R1627">
        <v>1</v>
      </c>
    </row>
    <row r="1628" spans="1:18" x14ac:dyDescent="0.15">
      <c r="A1628" s="1" t="s">
        <v>3633</v>
      </c>
      <c r="B1628" t="s">
        <v>3634</v>
      </c>
      <c r="C1628" t="s">
        <v>190</v>
      </c>
      <c r="D1628" t="s">
        <v>96631</v>
      </c>
      <c r="E1628">
        <v>168</v>
      </c>
      <c r="F1628">
        <v>1080</v>
      </c>
      <c r="G1628">
        <v>866</v>
      </c>
      <c r="H1628" t="s">
        <v>96576</v>
      </c>
      <c r="J1628" t="s">
        <v>3635</v>
      </c>
      <c r="K1628" s="2">
        <v>41364.766770833332</v>
      </c>
      <c r="L1628" s="3">
        <f t="shared" si="25"/>
        <v>41364</v>
      </c>
      <c r="M1628" t="s">
        <v>1266</v>
      </c>
      <c r="N1628">
        <v>6</v>
      </c>
      <c r="O1628">
        <v>3</v>
      </c>
      <c r="P1628" t="s">
        <v>3636</v>
      </c>
      <c r="Q1628" t="s">
        <v>1267</v>
      </c>
      <c r="R1628">
        <v>1</v>
      </c>
    </row>
    <row r="1629" spans="1:18" x14ac:dyDescent="0.15">
      <c r="A1629" s="1" t="s">
        <v>3629</v>
      </c>
      <c r="B1629" t="s">
        <v>3630</v>
      </c>
      <c r="C1629" t="s">
        <v>2703</v>
      </c>
      <c r="D1629" t="s">
        <v>96846</v>
      </c>
      <c r="E1629">
        <v>1953</v>
      </c>
      <c r="F1629">
        <v>199</v>
      </c>
      <c r="G1629">
        <v>4781</v>
      </c>
      <c r="H1629" t="s">
        <v>96578</v>
      </c>
      <c r="J1629" t="s">
        <v>3631</v>
      </c>
      <c r="K1629" s="2">
        <v>41364.766770833332</v>
      </c>
      <c r="L1629" s="3">
        <f t="shared" si="25"/>
        <v>41364</v>
      </c>
      <c r="M1629" t="s">
        <v>370</v>
      </c>
      <c r="N1629">
        <v>1</v>
      </c>
      <c r="O1629">
        <v>1</v>
      </c>
      <c r="Q1629" t="s">
        <v>3632</v>
      </c>
      <c r="R1629">
        <v>1</v>
      </c>
    </row>
    <row r="1630" spans="1:18" x14ac:dyDescent="0.15">
      <c r="A1630" s="1" t="s">
        <v>3626</v>
      </c>
      <c r="B1630" t="s">
        <v>3627</v>
      </c>
      <c r="C1630" t="s">
        <v>344</v>
      </c>
      <c r="D1630" t="s">
        <v>96620</v>
      </c>
      <c r="E1630">
        <v>1457</v>
      </c>
      <c r="F1630">
        <v>487</v>
      </c>
      <c r="G1630">
        <v>13732</v>
      </c>
      <c r="H1630" t="s">
        <v>96578</v>
      </c>
      <c r="J1630" t="s">
        <v>3628</v>
      </c>
      <c r="K1630" s="2">
        <v>41364.766828703701</v>
      </c>
      <c r="L1630" s="3">
        <f t="shared" si="25"/>
        <v>41364</v>
      </c>
      <c r="M1630" t="s">
        <v>117</v>
      </c>
      <c r="N1630">
        <v>0</v>
      </c>
      <c r="O1630">
        <v>2</v>
      </c>
      <c r="Q1630" t="s">
        <v>2859</v>
      </c>
      <c r="R1630">
        <v>1</v>
      </c>
    </row>
    <row r="1631" spans="1:18" x14ac:dyDescent="0.15">
      <c r="A1631" s="1" t="s">
        <v>3621</v>
      </c>
      <c r="B1631" t="s">
        <v>3622</v>
      </c>
      <c r="C1631" t="s">
        <v>2703</v>
      </c>
      <c r="D1631" t="s">
        <v>96847</v>
      </c>
      <c r="E1631">
        <v>691</v>
      </c>
      <c r="F1631">
        <v>241</v>
      </c>
      <c r="G1631">
        <v>4457</v>
      </c>
      <c r="H1631" t="s">
        <v>96581</v>
      </c>
      <c r="I1631" t="s">
        <v>3623</v>
      </c>
      <c r="J1631" t="s">
        <v>3624</v>
      </c>
      <c r="K1631" s="2">
        <v>41364.766863425924</v>
      </c>
      <c r="L1631" s="3">
        <f t="shared" si="25"/>
        <v>41364</v>
      </c>
      <c r="M1631" t="s">
        <v>3622</v>
      </c>
      <c r="N1631">
        <v>0</v>
      </c>
      <c r="O1631">
        <v>0</v>
      </c>
      <c r="Q1631" t="s">
        <v>3625</v>
      </c>
      <c r="R1631">
        <v>1</v>
      </c>
    </row>
    <row r="1632" spans="1:18" x14ac:dyDescent="0.15">
      <c r="A1632" s="1" t="s">
        <v>3616</v>
      </c>
      <c r="B1632" t="s">
        <v>3617</v>
      </c>
      <c r="C1632" t="s">
        <v>190</v>
      </c>
      <c r="D1632" t="s">
        <v>96644</v>
      </c>
      <c r="E1632">
        <v>1305</v>
      </c>
      <c r="F1632">
        <v>930</v>
      </c>
      <c r="G1632">
        <v>5832</v>
      </c>
      <c r="H1632" t="s">
        <v>96578</v>
      </c>
      <c r="J1632" t="s">
        <v>3618</v>
      </c>
      <c r="K1632" s="2">
        <v>41364.766886574071</v>
      </c>
      <c r="L1632" s="3">
        <f t="shared" si="25"/>
        <v>41364</v>
      </c>
      <c r="M1632" t="s">
        <v>3619</v>
      </c>
      <c r="N1632">
        <v>0</v>
      </c>
      <c r="O1632">
        <v>3</v>
      </c>
      <c r="Q1632" t="s">
        <v>3620</v>
      </c>
      <c r="R1632">
        <v>1</v>
      </c>
    </row>
    <row r="1633" spans="1:18" x14ac:dyDescent="0.15">
      <c r="A1633" s="1" t="s">
        <v>3610</v>
      </c>
      <c r="B1633" t="s">
        <v>3611</v>
      </c>
      <c r="C1633" t="s">
        <v>2165</v>
      </c>
      <c r="D1633" t="s">
        <v>96626</v>
      </c>
      <c r="E1633">
        <v>26</v>
      </c>
      <c r="F1633">
        <v>65</v>
      </c>
      <c r="G1633">
        <v>47</v>
      </c>
      <c r="H1633" t="s">
        <v>96576</v>
      </c>
      <c r="J1633" t="s">
        <v>3612</v>
      </c>
      <c r="K1633" s="2">
        <v>41364.766932870371</v>
      </c>
      <c r="L1633" s="3">
        <f t="shared" si="25"/>
        <v>41364</v>
      </c>
      <c r="M1633" t="s">
        <v>3613</v>
      </c>
      <c r="N1633">
        <v>2</v>
      </c>
      <c r="O1633">
        <v>2</v>
      </c>
      <c r="P1633" t="s">
        <v>3614</v>
      </c>
      <c r="Q1633" t="s">
        <v>3615</v>
      </c>
      <c r="R1633">
        <v>1</v>
      </c>
    </row>
    <row r="1634" spans="1:18" x14ac:dyDescent="0.15">
      <c r="A1634" s="1" t="s">
        <v>3606</v>
      </c>
      <c r="B1634" t="s">
        <v>3607</v>
      </c>
      <c r="C1634" t="s">
        <v>110</v>
      </c>
      <c r="D1634" t="s">
        <v>96676</v>
      </c>
      <c r="E1634">
        <v>3086</v>
      </c>
      <c r="F1634">
        <v>456</v>
      </c>
      <c r="G1634">
        <v>1630</v>
      </c>
      <c r="H1634" t="s">
        <v>96578</v>
      </c>
      <c r="J1634" t="s">
        <v>3608</v>
      </c>
      <c r="K1634" s="2">
        <v>41364.766944444447</v>
      </c>
      <c r="L1634" s="3">
        <f t="shared" si="25"/>
        <v>41364</v>
      </c>
      <c r="M1634" t="s">
        <v>117</v>
      </c>
      <c r="N1634">
        <v>0</v>
      </c>
      <c r="O1634">
        <v>0</v>
      </c>
      <c r="Q1634" t="s">
        <v>3609</v>
      </c>
      <c r="R1634">
        <v>1</v>
      </c>
    </row>
    <row r="1635" spans="1:18" x14ac:dyDescent="0.15">
      <c r="A1635" s="1" t="s">
        <v>3601</v>
      </c>
      <c r="B1635" t="s">
        <v>3602</v>
      </c>
      <c r="C1635" t="s">
        <v>34</v>
      </c>
      <c r="D1635" t="s">
        <v>96848</v>
      </c>
      <c r="E1635">
        <v>2296</v>
      </c>
      <c r="F1635">
        <v>2238</v>
      </c>
      <c r="G1635">
        <v>6337</v>
      </c>
      <c r="H1635" t="s">
        <v>96575</v>
      </c>
      <c r="I1635" t="s">
        <v>3603</v>
      </c>
      <c r="J1635" t="s">
        <v>3604</v>
      </c>
      <c r="K1635" s="2">
        <v>41364.766956018517</v>
      </c>
      <c r="L1635" s="3">
        <f t="shared" si="25"/>
        <v>41364</v>
      </c>
      <c r="M1635" t="s">
        <v>117</v>
      </c>
      <c r="N1635">
        <v>0</v>
      </c>
      <c r="O1635">
        <v>0</v>
      </c>
      <c r="Q1635" t="s">
        <v>3605</v>
      </c>
      <c r="R1635">
        <v>1</v>
      </c>
    </row>
    <row r="1636" spans="1:18" x14ac:dyDescent="0.15">
      <c r="A1636" s="1" t="s">
        <v>3596</v>
      </c>
      <c r="B1636" t="s">
        <v>3597</v>
      </c>
      <c r="C1636" t="s">
        <v>3085</v>
      </c>
      <c r="E1636">
        <v>12972</v>
      </c>
      <c r="F1636">
        <v>1847</v>
      </c>
      <c r="G1636">
        <v>31332</v>
      </c>
      <c r="H1636" t="s">
        <v>96578</v>
      </c>
      <c r="J1636" t="s">
        <v>3598</v>
      </c>
      <c r="K1636" s="2">
        <v>41364.76699074074</v>
      </c>
      <c r="L1636" s="3">
        <f t="shared" si="25"/>
        <v>41364</v>
      </c>
      <c r="M1636" t="s">
        <v>3599</v>
      </c>
      <c r="N1636">
        <v>1</v>
      </c>
      <c r="O1636">
        <v>0</v>
      </c>
      <c r="Q1636" t="s">
        <v>3600</v>
      </c>
      <c r="R1636">
        <v>1</v>
      </c>
    </row>
    <row r="1637" spans="1:18" x14ac:dyDescent="0.15">
      <c r="A1637" s="1" t="s">
        <v>3591</v>
      </c>
      <c r="B1637" t="s">
        <v>3592</v>
      </c>
      <c r="C1637" t="s">
        <v>3479</v>
      </c>
      <c r="D1637" t="s">
        <v>96704</v>
      </c>
      <c r="E1637">
        <v>2429</v>
      </c>
      <c r="F1637">
        <v>743</v>
      </c>
      <c r="G1637">
        <v>14982</v>
      </c>
      <c r="H1637" t="s">
        <v>96575</v>
      </c>
      <c r="I1637" t="s">
        <v>3593</v>
      </c>
      <c r="J1637" t="s">
        <v>3594</v>
      </c>
      <c r="K1637" s="2">
        <v>41364.767013888886</v>
      </c>
      <c r="L1637" s="3">
        <f t="shared" si="25"/>
        <v>41364</v>
      </c>
      <c r="M1637" t="s">
        <v>169</v>
      </c>
      <c r="N1637">
        <v>0</v>
      </c>
      <c r="O1637">
        <v>0</v>
      </c>
      <c r="Q1637" t="s">
        <v>3595</v>
      </c>
      <c r="R1637">
        <v>1</v>
      </c>
    </row>
    <row r="1638" spans="1:18" x14ac:dyDescent="0.15">
      <c r="A1638" s="1" t="s">
        <v>3587</v>
      </c>
      <c r="B1638" t="s">
        <v>3588</v>
      </c>
      <c r="C1638" t="s">
        <v>2703</v>
      </c>
      <c r="D1638" t="s">
        <v>96849</v>
      </c>
      <c r="E1638">
        <v>43</v>
      </c>
      <c r="F1638">
        <v>76</v>
      </c>
      <c r="G1638">
        <v>23</v>
      </c>
      <c r="H1638" t="s">
        <v>96576</v>
      </c>
      <c r="J1638" t="s">
        <v>3589</v>
      </c>
      <c r="K1638" s="2">
        <v>41364.767013888886</v>
      </c>
      <c r="L1638" s="3">
        <f t="shared" si="25"/>
        <v>41364</v>
      </c>
      <c r="M1638" t="s">
        <v>1266</v>
      </c>
      <c r="N1638">
        <v>0</v>
      </c>
      <c r="O1638">
        <v>0</v>
      </c>
      <c r="Q1638" t="s">
        <v>3590</v>
      </c>
      <c r="R1638">
        <v>1</v>
      </c>
    </row>
    <row r="1639" spans="1:18" x14ac:dyDescent="0.15">
      <c r="A1639" s="1" t="s">
        <v>3582</v>
      </c>
      <c r="B1639" t="s">
        <v>3583</v>
      </c>
      <c r="C1639" t="s">
        <v>27</v>
      </c>
      <c r="E1639">
        <v>21</v>
      </c>
      <c r="F1639">
        <v>26</v>
      </c>
      <c r="G1639">
        <v>13</v>
      </c>
      <c r="H1639" t="s">
        <v>96576</v>
      </c>
      <c r="J1639" t="s">
        <v>3584</v>
      </c>
      <c r="K1639" s="2">
        <v>41364.76703703704</v>
      </c>
      <c r="L1639" s="3">
        <f t="shared" si="25"/>
        <v>41364</v>
      </c>
      <c r="M1639" t="s">
        <v>1266</v>
      </c>
      <c r="N1639">
        <v>0</v>
      </c>
      <c r="O1639">
        <v>0</v>
      </c>
      <c r="P1639" t="s">
        <v>3585</v>
      </c>
      <c r="Q1639" t="s">
        <v>3586</v>
      </c>
      <c r="R1639">
        <v>1</v>
      </c>
    </row>
    <row r="1640" spans="1:18" x14ac:dyDescent="0.15">
      <c r="A1640" s="1" t="s">
        <v>3577</v>
      </c>
      <c r="B1640" t="s">
        <v>3578</v>
      </c>
      <c r="C1640" t="s">
        <v>190</v>
      </c>
      <c r="D1640" t="s">
        <v>96644</v>
      </c>
      <c r="E1640">
        <v>357</v>
      </c>
      <c r="F1640">
        <v>233</v>
      </c>
      <c r="G1640">
        <v>684</v>
      </c>
      <c r="H1640" t="s">
        <v>96576</v>
      </c>
      <c r="J1640" t="s">
        <v>3579</v>
      </c>
      <c r="K1640" s="2">
        <v>41364.767060185186</v>
      </c>
      <c r="L1640" s="3">
        <f t="shared" si="25"/>
        <v>41364</v>
      </c>
      <c r="M1640" t="s">
        <v>238</v>
      </c>
      <c r="N1640">
        <v>0</v>
      </c>
      <c r="O1640">
        <v>0</v>
      </c>
      <c r="P1640" t="s">
        <v>3580</v>
      </c>
      <c r="Q1640" t="s">
        <v>3581</v>
      </c>
      <c r="R1640">
        <v>1</v>
      </c>
    </row>
    <row r="1641" spans="1:18" x14ac:dyDescent="0.15">
      <c r="A1641" s="1" t="s">
        <v>3573</v>
      </c>
      <c r="B1641" t="s">
        <v>3574</v>
      </c>
      <c r="C1641" t="s">
        <v>190</v>
      </c>
      <c r="D1641" t="s">
        <v>96644</v>
      </c>
      <c r="E1641">
        <v>180</v>
      </c>
      <c r="F1641">
        <v>158</v>
      </c>
      <c r="G1641">
        <v>2081</v>
      </c>
      <c r="H1641" t="s">
        <v>96576</v>
      </c>
      <c r="J1641" t="s">
        <v>3575</v>
      </c>
      <c r="K1641" s="2">
        <v>41364.767141203702</v>
      </c>
      <c r="L1641" s="3">
        <f t="shared" si="25"/>
        <v>41364</v>
      </c>
      <c r="M1641" t="s">
        <v>535</v>
      </c>
      <c r="N1641">
        <v>0</v>
      </c>
      <c r="O1641">
        <v>0</v>
      </c>
      <c r="Q1641" t="s">
        <v>3576</v>
      </c>
      <c r="R1641">
        <v>1</v>
      </c>
    </row>
    <row r="1642" spans="1:18" x14ac:dyDescent="0.15">
      <c r="A1642" s="1" t="s">
        <v>3565</v>
      </c>
      <c r="B1642" t="s">
        <v>3566</v>
      </c>
      <c r="C1642" t="s">
        <v>94</v>
      </c>
      <c r="D1642" t="s">
        <v>96654</v>
      </c>
      <c r="E1642">
        <v>658</v>
      </c>
      <c r="F1642">
        <v>371</v>
      </c>
      <c r="G1642">
        <v>4884</v>
      </c>
      <c r="H1642" t="s">
        <v>96578</v>
      </c>
      <c r="J1642" t="s">
        <v>3567</v>
      </c>
      <c r="K1642" s="2">
        <v>41364.767210648148</v>
      </c>
      <c r="L1642" s="3">
        <f t="shared" si="25"/>
        <v>41364</v>
      </c>
      <c r="M1642" t="s">
        <v>117</v>
      </c>
      <c r="N1642">
        <v>0</v>
      </c>
      <c r="O1642">
        <v>2</v>
      </c>
      <c r="Q1642" t="s">
        <v>3568</v>
      </c>
      <c r="R1642">
        <v>1</v>
      </c>
    </row>
    <row r="1643" spans="1:18" x14ac:dyDescent="0.15">
      <c r="A1643" s="1" t="s">
        <v>3569</v>
      </c>
      <c r="B1643" t="s">
        <v>3570</v>
      </c>
      <c r="C1643" t="s">
        <v>94</v>
      </c>
      <c r="D1643" t="s">
        <v>96664</v>
      </c>
      <c r="E1643">
        <v>134</v>
      </c>
      <c r="F1643">
        <v>258</v>
      </c>
      <c r="G1643">
        <v>663</v>
      </c>
      <c r="H1643" t="s">
        <v>96576</v>
      </c>
      <c r="J1643" t="s">
        <v>3571</v>
      </c>
      <c r="K1643" s="2">
        <v>41364.767233796294</v>
      </c>
      <c r="L1643" s="3">
        <f t="shared" si="25"/>
        <v>41364</v>
      </c>
      <c r="M1643" t="s">
        <v>84</v>
      </c>
      <c r="N1643">
        <v>0</v>
      </c>
      <c r="O1643">
        <v>0</v>
      </c>
      <c r="Q1643" t="s">
        <v>3572</v>
      </c>
      <c r="R1643">
        <v>1</v>
      </c>
    </row>
    <row r="1644" spans="1:18" x14ac:dyDescent="0.15">
      <c r="A1644" s="1" t="s">
        <v>3556</v>
      </c>
      <c r="B1644" t="s">
        <v>3557</v>
      </c>
      <c r="C1644" t="s">
        <v>2793</v>
      </c>
      <c r="D1644" t="s">
        <v>96606</v>
      </c>
      <c r="E1644">
        <v>64</v>
      </c>
      <c r="F1644">
        <v>146</v>
      </c>
      <c r="G1644">
        <v>334</v>
      </c>
      <c r="H1644" t="s">
        <v>96576</v>
      </c>
      <c r="J1644" t="s">
        <v>3558</v>
      </c>
      <c r="K1644" s="2">
        <v>41364.767280092594</v>
      </c>
      <c r="L1644" s="3">
        <f t="shared" si="25"/>
        <v>41364</v>
      </c>
      <c r="M1644" t="s">
        <v>1266</v>
      </c>
      <c r="N1644">
        <v>0</v>
      </c>
      <c r="O1644">
        <v>0</v>
      </c>
      <c r="P1644" t="s">
        <v>3559</v>
      </c>
      <c r="Q1644" t="s">
        <v>3560</v>
      </c>
      <c r="R1644">
        <v>1</v>
      </c>
    </row>
    <row r="1645" spans="1:18" x14ac:dyDescent="0.15">
      <c r="A1645" s="1" t="s">
        <v>3561</v>
      </c>
      <c r="B1645" t="s">
        <v>3562</v>
      </c>
      <c r="C1645" t="s">
        <v>94</v>
      </c>
      <c r="D1645" t="s">
        <v>96619</v>
      </c>
      <c r="E1645">
        <v>626</v>
      </c>
      <c r="F1645">
        <v>30</v>
      </c>
      <c r="G1645">
        <v>4708</v>
      </c>
      <c r="H1645" t="s">
        <v>96576</v>
      </c>
      <c r="J1645" t="s">
        <v>3563</v>
      </c>
      <c r="K1645" s="2">
        <v>41364.767291666663</v>
      </c>
      <c r="L1645" s="3">
        <f t="shared" si="25"/>
        <v>41364</v>
      </c>
      <c r="M1645" t="s">
        <v>101</v>
      </c>
      <c r="N1645">
        <v>0</v>
      </c>
      <c r="O1645">
        <v>0</v>
      </c>
      <c r="Q1645" t="s">
        <v>3564</v>
      </c>
      <c r="R1645">
        <v>1</v>
      </c>
    </row>
    <row r="1646" spans="1:18" x14ac:dyDescent="0.15">
      <c r="A1646" s="1" t="s">
        <v>3552</v>
      </c>
      <c r="B1646" t="s">
        <v>3553</v>
      </c>
      <c r="C1646" t="s">
        <v>131</v>
      </c>
      <c r="D1646" t="s">
        <v>96641</v>
      </c>
      <c r="E1646">
        <v>75</v>
      </c>
      <c r="F1646">
        <v>119</v>
      </c>
      <c r="G1646">
        <v>317</v>
      </c>
      <c r="H1646" t="s">
        <v>96576</v>
      </c>
      <c r="J1646" t="s">
        <v>3554</v>
      </c>
      <c r="K1646" s="2">
        <v>41364.767395833333</v>
      </c>
      <c r="L1646" s="3">
        <f t="shared" si="25"/>
        <v>41364</v>
      </c>
      <c r="M1646" t="s">
        <v>63</v>
      </c>
      <c r="N1646">
        <v>1</v>
      </c>
      <c r="O1646">
        <v>0</v>
      </c>
      <c r="P1646" t="s">
        <v>3555</v>
      </c>
      <c r="Q1646" t="s">
        <v>802</v>
      </c>
      <c r="R1646">
        <v>1</v>
      </c>
    </row>
    <row r="1647" spans="1:18" x14ac:dyDescent="0.15">
      <c r="A1647" s="1" t="s">
        <v>3548</v>
      </c>
      <c r="B1647" t="s">
        <v>3549</v>
      </c>
      <c r="C1647" t="s">
        <v>94</v>
      </c>
      <c r="D1647" t="s">
        <v>96653</v>
      </c>
      <c r="E1647">
        <v>871</v>
      </c>
      <c r="F1647">
        <v>196</v>
      </c>
      <c r="G1647">
        <v>18037</v>
      </c>
      <c r="H1647" t="s">
        <v>96576</v>
      </c>
      <c r="J1647" t="s">
        <v>3550</v>
      </c>
      <c r="K1647" s="2">
        <v>41364.767407407409</v>
      </c>
      <c r="L1647" s="3">
        <f t="shared" si="25"/>
        <v>41364</v>
      </c>
      <c r="M1647" t="s">
        <v>84</v>
      </c>
      <c r="N1647">
        <v>2</v>
      </c>
      <c r="O1647">
        <v>0</v>
      </c>
      <c r="Q1647" t="s">
        <v>3551</v>
      </c>
      <c r="R1647">
        <v>1</v>
      </c>
    </row>
    <row r="1648" spans="1:18" x14ac:dyDescent="0.15">
      <c r="A1648" s="1" t="s">
        <v>3544</v>
      </c>
      <c r="B1648" t="s">
        <v>3545</v>
      </c>
      <c r="C1648" t="s">
        <v>110</v>
      </c>
      <c r="D1648" t="s">
        <v>96841</v>
      </c>
      <c r="E1648">
        <v>382</v>
      </c>
      <c r="F1648">
        <v>475</v>
      </c>
      <c r="G1648">
        <v>3735</v>
      </c>
      <c r="H1648" t="s">
        <v>96578</v>
      </c>
      <c r="J1648" t="s">
        <v>3546</v>
      </c>
      <c r="K1648" s="2">
        <v>41364.767418981479</v>
      </c>
      <c r="L1648" s="3">
        <f t="shared" si="25"/>
        <v>41364</v>
      </c>
      <c r="M1648" t="s">
        <v>370</v>
      </c>
      <c r="N1648">
        <v>0</v>
      </c>
      <c r="O1648">
        <v>0</v>
      </c>
      <c r="Q1648" t="s">
        <v>3547</v>
      </c>
      <c r="R1648">
        <v>1</v>
      </c>
    </row>
    <row r="1649" spans="1:18" x14ac:dyDescent="0.15">
      <c r="A1649" s="1" t="s">
        <v>3539</v>
      </c>
      <c r="B1649" t="s">
        <v>3540</v>
      </c>
      <c r="C1649" t="s">
        <v>344</v>
      </c>
      <c r="E1649">
        <v>6721</v>
      </c>
      <c r="F1649">
        <v>1218</v>
      </c>
      <c r="G1649">
        <v>6096</v>
      </c>
      <c r="H1649" t="s">
        <v>96575</v>
      </c>
      <c r="I1649" t="s">
        <v>3541</v>
      </c>
      <c r="J1649" t="s">
        <v>3542</v>
      </c>
      <c r="K1649" s="2">
        <v>41364.767476851855</v>
      </c>
      <c r="L1649" s="3">
        <f t="shared" si="25"/>
        <v>41364</v>
      </c>
      <c r="M1649" t="s">
        <v>117</v>
      </c>
      <c r="N1649">
        <v>8</v>
      </c>
      <c r="O1649">
        <v>1</v>
      </c>
      <c r="Q1649" t="s">
        <v>3543</v>
      </c>
      <c r="R1649">
        <v>1</v>
      </c>
    </row>
    <row r="1650" spans="1:18" x14ac:dyDescent="0.15">
      <c r="A1650" s="1" t="s">
        <v>3534</v>
      </c>
      <c r="B1650" t="s">
        <v>3535</v>
      </c>
      <c r="C1650" t="s">
        <v>190</v>
      </c>
      <c r="D1650" t="s">
        <v>96631</v>
      </c>
      <c r="E1650">
        <v>32</v>
      </c>
      <c r="F1650">
        <v>121</v>
      </c>
      <c r="G1650">
        <v>504</v>
      </c>
      <c r="H1650" t="s">
        <v>96576</v>
      </c>
      <c r="J1650" t="s">
        <v>3536</v>
      </c>
      <c r="K1650" s="2">
        <v>41364.767511574071</v>
      </c>
      <c r="L1650" s="3">
        <f t="shared" si="25"/>
        <v>41364</v>
      </c>
      <c r="M1650" t="s">
        <v>63</v>
      </c>
      <c r="N1650">
        <v>0</v>
      </c>
      <c r="O1650">
        <v>0</v>
      </c>
      <c r="P1650" t="s">
        <v>3537</v>
      </c>
      <c r="Q1650" t="s">
        <v>3538</v>
      </c>
      <c r="R1650">
        <v>1</v>
      </c>
    </row>
    <row r="1651" spans="1:18" x14ac:dyDescent="0.15">
      <c r="A1651" s="1" t="s">
        <v>3530</v>
      </c>
      <c r="B1651" t="s">
        <v>3531</v>
      </c>
      <c r="C1651" t="s">
        <v>94</v>
      </c>
      <c r="D1651" t="s">
        <v>96654</v>
      </c>
      <c r="E1651">
        <v>151</v>
      </c>
      <c r="F1651">
        <v>484</v>
      </c>
      <c r="G1651">
        <v>1156</v>
      </c>
      <c r="H1651" t="s">
        <v>96576</v>
      </c>
      <c r="J1651" t="s">
        <v>3532</v>
      </c>
      <c r="K1651" s="2">
        <v>41364.767546296294</v>
      </c>
      <c r="L1651" s="3">
        <f t="shared" si="25"/>
        <v>41364</v>
      </c>
      <c r="M1651" t="s">
        <v>117</v>
      </c>
      <c r="N1651">
        <v>1</v>
      </c>
      <c r="O1651">
        <v>0</v>
      </c>
      <c r="Q1651" t="s">
        <v>3533</v>
      </c>
      <c r="R1651">
        <v>1</v>
      </c>
    </row>
    <row r="1652" spans="1:18" x14ac:dyDescent="0.15">
      <c r="A1652" s="1" t="s">
        <v>3526</v>
      </c>
      <c r="B1652" t="s">
        <v>3527</v>
      </c>
      <c r="C1652" t="s">
        <v>131</v>
      </c>
      <c r="D1652" t="s">
        <v>96666</v>
      </c>
      <c r="E1652">
        <v>714</v>
      </c>
      <c r="F1652">
        <v>909</v>
      </c>
      <c r="G1652">
        <v>3819</v>
      </c>
      <c r="H1652" t="s">
        <v>96578</v>
      </c>
      <c r="J1652" t="s">
        <v>3528</v>
      </c>
      <c r="K1652" s="2">
        <v>41364.767581018517</v>
      </c>
      <c r="L1652" s="3">
        <f t="shared" si="25"/>
        <v>41364</v>
      </c>
      <c r="M1652" t="s">
        <v>370</v>
      </c>
      <c r="N1652">
        <v>0</v>
      </c>
      <c r="O1652">
        <v>0</v>
      </c>
      <c r="Q1652" t="s">
        <v>3529</v>
      </c>
      <c r="R1652">
        <v>1</v>
      </c>
    </row>
    <row r="1653" spans="1:18" x14ac:dyDescent="0.15">
      <c r="A1653" s="1" t="s">
        <v>3517</v>
      </c>
      <c r="B1653" t="s">
        <v>3518</v>
      </c>
      <c r="C1653" t="s">
        <v>271</v>
      </c>
      <c r="E1653">
        <v>1912</v>
      </c>
      <c r="F1653">
        <v>1336</v>
      </c>
      <c r="G1653">
        <v>7995</v>
      </c>
      <c r="H1653" t="s">
        <v>96576</v>
      </c>
      <c r="J1653" t="s">
        <v>3519</v>
      </c>
      <c r="K1653" s="2">
        <v>41364.767650462964</v>
      </c>
      <c r="L1653" s="3">
        <f t="shared" si="25"/>
        <v>41364</v>
      </c>
      <c r="M1653" t="s">
        <v>84</v>
      </c>
      <c r="N1653">
        <v>0</v>
      </c>
      <c r="O1653">
        <v>0</v>
      </c>
      <c r="Q1653" t="s">
        <v>3520</v>
      </c>
      <c r="R1653">
        <v>1</v>
      </c>
    </row>
    <row r="1654" spans="1:18" x14ac:dyDescent="0.15">
      <c r="A1654" s="1" t="s">
        <v>3243</v>
      </c>
      <c r="B1654" t="s">
        <v>3244</v>
      </c>
      <c r="C1654" t="s">
        <v>344</v>
      </c>
      <c r="D1654" t="s">
        <v>96620</v>
      </c>
      <c r="E1654">
        <v>873</v>
      </c>
      <c r="F1654">
        <v>1189</v>
      </c>
      <c r="G1654">
        <v>2162</v>
      </c>
      <c r="H1654" t="s">
        <v>96578</v>
      </c>
      <c r="J1654" t="s">
        <v>3515</v>
      </c>
      <c r="K1654" s="2">
        <v>41364.767650462964</v>
      </c>
      <c r="L1654" s="3">
        <f t="shared" si="25"/>
        <v>41364</v>
      </c>
      <c r="M1654" t="s">
        <v>3246</v>
      </c>
      <c r="N1654">
        <v>0</v>
      </c>
      <c r="O1654">
        <v>0</v>
      </c>
      <c r="Q1654" t="s">
        <v>3516</v>
      </c>
      <c r="R1654">
        <v>1</v>
      </c>
    </row>
    <row r="1655" spans="1:18" x14ac:dyDescent="0.15">
      <c r="A1655" s="1" t="s">
        <v>3521</v>
      </c>
      <c r="B1655" t="s">
        <v>3522</v>
      </c>
      <c r="C1655" t="s">
        <v>190</v>
      </c>
      <c r="D1655" t="s">
        <v>96750</v>
      </c>
      <c r="E1655">
        <v>98</v>
      </c>
      <c r="F1655">
        <v>20</v>
      </c>
      <c r="G1655">
        <v>73</v>
      </c>
      <c r="H1655" t="s">
        <v>96575</v>
      </c>
      <c r="I1655" t="s">
        <v>3523</v>
      </c>
      <c r="J1655" t="s">
        <v>3524</v>
      </c>
      <c r="K1655" s="2">
        <v>41364.767650462964</v>
      </c>
      <c r="L1655" s="3">
        <f t="shared" si="25"/>
        <v>41364</v>
      </c>
      <c r="M1655" t="s">
        <v>84</v>
      </c>
      <c r="N1655">
        <v>0</v>
      </c>
      <c r="O1655">
        <v>0</v>
      </c>
      <c r="Q1655" t="s">
        <v>3525</v>
      </c>
      <c r="R1655">
        <v>1</v>
      </c>
    </row>
    <row r="1656" spans="1:18" x14ac:dyDescent="0.15">
      <c r="A1656" s="1" t="s">
        <v>3511</v>
      </c>
      <c r="B1656" t="s">
        <v>3512</v>
      </c>
      <c r="C1656" t="s">
        <v>110</v>
      </c>
      <c r="D1656" t="s">
        <v>96596</v>
      </c>
      <c r="E1656">
        <v>149</v>
      </c>
      <c r="F1656">
        <v>65</v>
      </c>
      <c r="G1656">
        <v>2134</v>
      </c>
      <c r="H1656" t="s">
        <v>96576</v>
      </c>
      <c r="J1656" t="s">
        <v>3513</v>
      </c>
      <c r="K1656" s="2">
        <v>41364.767731481479</v>
      </c>
      <c r="L1656" s="3">
        <f t="shared" si="25"/>
        <v>41364</v>
      </c>
      <c r="M1656" t="s">
        <v>535</v>
      </c>
      <c r="N1656">
        <v>0</v>
      </c>
      <c r="O1656">
        <v>0</v>
      </c>
      <c r="Q1656" t="s">
        <v>3514</v>
      </c>
      <c r="R1656">
        <v>1</v>
      </c>
    </row>
    <row r="1657" spans="1:18" x14ac:dyDescent="0.15">
      <c r="A1657" s="1" t="s">
        <v>3502</v>
      </c>
      <c r="B1657" t="s">
        <v>3503</v>
      </c>
      <c r="C1657" t="s">
        <v>586</v>
      </c>
      <c r="D1657" t="s">
        <v>96794</v>
      </c>
      <c r="E1657">
        <v>169</v>
      </c>
      <c r="F1657">
        <v>348</v>
      </c>
      <c r="G1657">
        <v>560</v>
      </c>
      <c r="H1657" t="s">
        <v>96578</v>
      </c>
      <c r="J1657" t="s">
        <v>3504</v>
      </c>
      <c r="K1657" s="2">
        <v>41364.767789351848</v>
      </c>
      <c r="L1657" s="3">
        <f t="shared" si="25"/>
        <v>41364</v>
      </c>
      <c r="M1657" t="s">
        <v>1266</v>
      </c>
      <c r="N1657">
        <v>0</v>
      </c>
      <c r="O1657">
        <v>3</v>
      </c>
      <c r="P1657" t="s">
        <v>3505</v>
      </c>
      <c r="Q1657" t="s">
        <v>3506</v>
      </c>
      <c r="R1657">
        <v>1</v>
      </c>
    </row>
    <row r="1658" spans="1:18" x14ac:dyDescent="0.15">
      <c r="A1658" s="1" t="s">
        <v>3507</v>
      </c>
      <c r="B1658" t="s">
        <v>3508</v>
      </c>
      <c r="C1658" t="s">
        <v>94</v>
      </c>
      <c r="E1658">
        <v>81</v>
      </c>
      <c r="F1658">
        <v>261</v>
      </c>
      <c r="G1658">
        <v>2641</v>
      </c>
      <c r="H1658" t="s">
        <v>96576</v>
      </c>
      <c r="J1658" t="s">
        <v>3509</v>
      </c>
      <c r="K1658" s="2">
        <v>41364.767789351848</v>
      </c>
      <c r="L1658" s="3">
        <f t="shared" si="25"/>
        <v>41364</v>
      </c>
      <c r="M1658" t="s">
        <v>1266</v>
      </c>
      <c r="N1658">
        <v>0</v>
      </c>
      <c r="O1658">
        <v>3</v>
      </c>
      <c r="P1658" t="s">
        <v>3510</v>
      </c>
      <c r="Q1658" t="s">
        <v>1267</v>
      </c>
      <c r="R1658">
        <v>1</v>
      </c>
    </row>
    <row r="1659" spans="1:18" x14ac:dyDescent="0.15">
      <c r="A1659" s="1" t="s">
        <v>3499</v>
      </c>
      <c r="B1659" t="s">
        <v>3500</v>
      </c>
      <c r="C1659" t="s">
        <v>94</v>
      </c>
      <c r="D1659" t="s">
        <v>96654</v>
      </c>
      <c r="E1659">
        <v>186</v>
      </c>
      <c r="F1659">
        <v>129</v>
      </c>
      <c r="G1659">
        <v>1031</v>
      </c>
      <c r="H1659" t="s">
        <v>96576</v>
      </c>
      <c r="J1659" t="s">
        <v>3501</v>
      </c>
      <c r="K1659" s="2">
        <v>41364.767881944441</v>
      </c>
      <c r="L1659" s="3">
        <f t="shared" si="25"/>
        <v>41364</v>
      </c>
      <c r="M1659" t="s">
        <v>63</v>
      </c>
      <c r="N1659">
        <v>1</v>
      </c>
      <c r="O1659">
        <v>0</v>
      </c>
      <c r="Q1659" t="s">
        <v>268</v>
      </c>
      <c r="R1659">
        <v>1</v>
      </c>
    </row>
    <row r="1660" spans="1:18" x14ac:dyDescent="0.15">
      <c r="A1660" s="1" t="s">
        <v>3495</v>
      </c>
      <c r="B1660" t="s">
        <v>3496</v>
      </c>
      <c r="C1660" t="s">
        <v>344</v>
      </c>
      <c r="D1660" t="s">
        <v>96620</v>
      </c>
      <c r="E1660">
        <v>209</v>
      </c>
      <c r="F1660">
        <v>150</v>
      </c>
      <c r="G1660">
        <v>377</v>
      </c>
      <c r="H1660" t="s">
        <v>96576</v>
      </c>
      <c r="J1660" t="s">
        <v>3497</v>
      </c>
      <c r="K1660" s="2">
        <v>41364.767893518518</v>
      </c>
      <c r="L1660" s="3">
        <f t="shared" si="25"/>
        <v>41364</v>
      </c>
      <c r="M1660" t="s">
        <v>117</v>
      </c>
      <c r="N1660">
        <v>0</v>
      </c>
      <c r="O1660">
        <v>0</v>
      </c>
      <c r="Q1660" t="s">
        <v>3498</v>
      </c>
      <c r="R1660">
        <v>1</v>
      </c>
    </row>
    <row r="1661" spans="1:18" x14ac:dyDescent="0.15">
      <c r="A1661" s="1" t="s">
        <v>3472</v>
      </c>
      <c r="B1661" t="s">
        <v>3473</v>
      </c>
      <c r="C1661" t="s">
        <v>94</v>
      </c>
      <c r="E1661">
        <v>165</v>
      </c>
      <c r="F1661">
        <v>505</v>
      </c>
      <c r="G1661">
        <v>560</v>
      </c>
      <c r="H1661" t="s">
        <v>96576</v>
      </c>
      <c r="J1661" t="s">
        <v>3492</v>
      </c>
      <c r="K1661" s="2">
        <v>41364.767939814818</v>
      </c>
      <c r="L1661" s="3">
        <f t="shared" si="25"/>
        <v>41364</v>
      </c>
      <c r="M1661" t="s">
        <v>1266</v>
      </c>
      <c r="N1661">
        <v>0</v>
      </c>
      <c r="O1661">
        <v>0</v>
      </c>
      <c r="P1661" t="s">
        <v>3493</v>
      </c>
      <c r="Q1661" t="s">
        <v>3494</v>
      </c>
      <c r="R1661">
        <v>1</v>
      </c>
    </row>
    <row r="1662" spans="1:18" x14ac:dyDescent="0.15">
      <c r="A1662" s="1" t="s">
        <v>3488</v>
      </c>
      <c r="B1662" t="s">
        <v>3489</v>
      </c>
      <c r="C1662" t="s">
        <v>190</v>
      </c>
      <c r="D1662" t="s">
        <v>96850</v>
      </c>
      <c r="E1662">
        <v>399</v>
      </c>
      <c r="F1662">
        <v>142</v>
      </c>
      <c r="G1662">
        <v>1932</v>
      </c>
      <c r="H1662" t="s">
        <v>96578</v>
      </c>
      <c r="J1662" t="s">
        <v>3490</v>
      </c>
      <c r="K1662" s="2">
        <v>41364.767974537041</v>
      </c>
      <c r="L1662" s="3">
        <f t="shared" si="25"/>
        <v>41364</v>
      </c>
      <c r="M1662" t="s">
        <v>494</v>
      </c>
      <c r="N1662">
        <v>1</v>
      </c>
      <c r="O1662">
        <v>3</v>
      </c>
      <c r="Q1662" t="s">
        <v>3491</v>
      </c>
      <c r="R1662">
        <v>1</v>
      </c>
    </row>
    <row r="1663" spans="1:18" x14ac:dyDescent="0.15">
      <c r="A1663" s="1" t="s">
        <v>3483</v>
      </c>
      <c r="B1663" t="s">
        <v>3484</v>
      </c>
      <c r="C1663" t="s">
        <v>94</v>
      </c>
      <c r="D1663" t="s">
        <v>96851</v>
      </c>
      <c r="E1663">
        <v>90</v>
      </c>
      <c r="F1663">
        <v>1054</v>
      </c>
      <c r="G1663">
        <v>123</v>
      </c>
      <c r="H1663" t="s">
        <v>96576</v>
      </c>
      <c r="J1663" t="s">
        <v>3485</v>
      </c>
      <c r="K1663" s="2">
        <v>41364.767974537041</v>
      </c>
      <c r="L1663" s="3">
        <f t="shared" si="25"/>
        <v>41364</v>
      </c>
      <c r="M1663" t="s">
        <v>1266</v>
      </c>
      <c r="N1663">
        <v>2</v>
      </c>
      <c r="O1663">
        <v>2</v>
      </c>
      <c r="P1663" t="s">
        <v>3486</v>
      </c>
      <c r="Q1663" t="s">
        <v>3487</v>
      </c>
      <c r="R1663">
        <v>1</v>
      </c>
    </row>
    <row r="1664" spans="1:18" x14ac:dyDescent="0.15">
      <c r="A1664" s="1" t="s">
        <v>69758</v>
      </c>
      <c r="B1664" t="s">
        <v>69759</v>
      </c>
      <c r="C1664" t="s">
        <v>853</v>
      </c>
      <c r="D1664" t="s">
        <v>96594</v>
      </c>
      <c r="E1664">
        <v>32</v>
      </c>
      <c r="F1664">
        <v>170</v>
      </c>
      <c r="G1664">
        <v>187</v>
      </c>
      <c r="H1664" t="s">
        <v>96576</v>
      </c>
      <c r="J1664" t="s">
        <v>69760</v>
      </c>
      <c r="K1664" s="2">
        <v>41364.767974537041</v>
      </c>
      <c r="L1664" s="3">
        <f t="shared" si="25"/>
        <v>41364</v>
      </c>
      <c r="M1664" t="s">
        <v>4422</v>
      </c>
      <c r="N1664">
        <v>0</v>
      </c>
      <c r="O1664">
        <v>0</v>
      </c>
      <c r="Q1664" t="s">
        <v>69761</v>
      </c>
      <c r="R1664">
        <v>1</v>
      </c>
    </row>
    <row r="1665" spans="1:18" x14ac:dyDescent="0.15">
      <c r="A1665" s="1" t="s">
        <v>3477</v>
      </c>
      <c r="B1665" t="s">
        <v>3478</v>
      </c>
      <c r="C1665" t="s">
        <v>3479</v>
      </c>
      <c r="E1665">
        <v>221</v>
      </c>
      <c r="F1665">
        <v>178</v>
      </c>
      <c r="G1665">
        <v>859</v>
      </c>
      <c r="H1665" t="s">
        <v>96576</v>
      </c>
      <c r="J1665" t="s">
        <v>3480</v>
      </c>
      <c r="K1665" s="2">
        <v>41364.76798611111</v>
      </c>
      <c r="L1665" s="3">
        <f t="shared" si="25"/>
        <v>41364</v>
      </c>
      <c r="M1665" t="s">
        <v>1266</v>
      </c>
      <c r="N1665">
        <v>0</v>
      </c>
      <c r="O1665">
        <v>0</v>
      </c>
      <c r="P1665" t="s">
        <v>3481</v>
      </c>
      <c r="Q1665" t="s">
        <v>3482</v>
      </c>
      <c r="R1665">
        <v>1</v>
      </c>
    </row>
    <row r="1666" spans="1:18" x14ac:dyDescent="0.15">
      <c r="A1666" s="1" t="s">
        <v>3472</v>
      </c>
      <c r="B1666" t="s">
        <v>3473</v>
      </c>
      <c r="C1666" t="s">
        <v>94</v>
      </c>
      <c r="E1666">
        <v>165</v>
      </c>
      <c r="F1666">
        <v>505</v>
      </c>
      <c r="G1666">
        <v>560</v>
      </c>
      <c r="H1666" t="s">
        <v>96576</v>
      </c>
      <c r="J1666" t="s">
        <v>3474</v>
      </c>
      <c r="K1666" s="2">
        <v>41364.767997685187</v>
      </c>
      <c r="L1666" s="3">
        <f t="shared" si="25"/>
        <v>41364</v>
      </c>
      <c r="M1666" t="s">
        <v>1266</v>
      </c>
      <c r="N1666">
        <v>0</v>
      </c>
      <c r="O1666">
        <v>0</v>
      </c>
      <c r="P1666" t="s">
        <v>3475</v>
      </c>
      <c r="Q1666" t="s">
        <v>3476</v>
      </c>
      <c r="R1666">
        <v>1</v>
      </c>
    </row>
    <row r="1667" spans="1:18" x14ac:dyDescent="0.15">
      <c r="A1667" s="1" t="s">
        <v>69754</v>
      </c>
      <c r="B1667" t="s">
        <v>69755</v>
      </c>
      <c r="C1667" t="s">
        <v>94</v>
      </c>
      <c r="E1667">
        <v>97</v>
      </c>
      <c r="F1667">
        <v>100</v>
      </c>
      <c r="G1667">
        <v>774</v>
      </c>
      <c r="H1667" t="s">
        <v>96576</v>
      </c>
      <c r="J1667" t="s">
        <v>69756</v>
      </c>
      <c r="K1667" s="2">
        <v>41364.76803240741</v>
      </c>
      <c r="L1667" s="3">
        <f t="shared" ref="L1667:L1730" si="26">INT(K1667)</f>
        <v>41364</v>
      </c>
      <c r="M1667" t="s">
        <v>117</v>
      </c>
      <c r="N1667">
        <v>0</v>
      </c>
      <c r="O1667">
        <v>1</v>
      </c>
      <c r="Q1667" t="s">
        <v>69757</v>
      </c>
      <c r="R1667">
        <v>1</v>
      </c>
    </row>
    <row r="1668" spans="1:18" x14ac:dyDescent="0.15">
      <c r="A1668" s="1" t="s">
        <v>69750</v>
      </c>
      <c r="B1668" t="s">
        <v>69751</v>
      </c>
      <c r="C1668" t="s">
        <v>27</v>
      </c>
      <c r="E1668">
        <v>85</v>
      </c>
      <c r="F1668">
        <v>65</v>
      </c>
      <c r="G1668">
        <v>297</v>
      </c>
      <c r="H1668" t="s">
        <v>96576</v>
      </c>
      <c r="J1668" t="s">
        <v>69752</v>
      </c>
      <c r="K1668" s="2">
        <v>41364.768067129633</v>
      </c>
      <c r="L1668" s="3">
        <f t="shared" si="26"/>
        <v>41364</v>
      </c>
      <c r="M1668" t="s">
        <v>29</v>
      </c>
      <c r="N1668">
        <v>0</v>
      </c>
      <c r="O1668">
        <v>0</v>
      </c>
      <c r="P1668" t="s">
        <v>30</v>
      </c>
      <c r="Q1668" t="s">
        <v>69753</v>
      </c>
      <c r="R1668">
        <v>1</v>
      </c>
    </row>
    <row r="1669" spans="1:18" x14ac:dyDescent="0.15">
      <c r="A1669" s="1" t="s">
        <v>42110</v>
      </c>
      <c r="B1669" t="s">
        <v>42111</v>
      </c>
      <c r="C1669" t="s">
        <v>344</v>
      </c>
      <c r="D1669" t="s">
        <v>96639</v>
      </c>
      <c r="E1669">
        <v>18084</v>
      </c>
      <c r="F1669">
        <v>63</v>
      </c>
      <c r="G1669">
        <v>71094</v>
      </c>
      <c r="H1669" t="s">
        <v>96574</v>
      </c>
      <c r="I1669" t="s">
        <v>42112</v>
      </c>
      <c r="J1669" t="s">
        <v>69748</v>
      </c>
      <c r="K1669" s="2">
        <v>41364.768090277779</v>
      </c>
      <c r="L1669" s="3">
        <f t="shared" si="26"/>
        <v>41364</v>
      </c>
      <c r="M1669" t="s">
        <v>1286</v>
      </c>
      <c r="N1669">
        <v>5</v>
      </c>
      <c r="O1669">
        <v>0</v>
      </c>
      <c r="Q1669" t="s">
        <v>69749</v>
      </c>
      <c r="R1669">
        <v>1</v>
      </c>
    </row>
    <row r="1670" spans="1:18" x14ac:dyDescent="0.15">
      <c r="A1670" s="1" t="s">
        <v>3468</v>
      </c>
      <c r="B1670" t="s">
        <v>3469</v>
      </c>
      <c r="C1670" t="s">
        <v>3332</v>
      </c>
      <c r="D1670" t="s">
        <v>96604</v>
      </c>
      <c r="E1670">
        <v>705</v>
      </c>
      <c r="F1670">
        <v>290</v>
      </c>
      <c r="G1670">
        <v>1818</v>
      </c>
      <c r="H1670" t="s">
        <v>96578</v>
      </c>
      <c r="J1670" t="s">
        <v>3470</v>
      </c>
      <c r="K1670" s="2">
        <v>41364.768113425926</v>
      </c>
      <c r="L1670" s="3">
        <f t="shared" si="26"/>
        <v>41364</v>
      </c>
      <c r="M1670" t="s">
        <v>117</v>
      </c>
      <c r="N1670">
        <v>0</v>
      </c>
      <c r="O1670">
        <v>0</v>
      </c>
      <c r="Q1670" t="s">
        <v>3471</v>
      </c>
      <c r="R1670">
        <v>1</v>
      </c>
    </row>
    <row r="1671" spans="1:18" x14ac:dyDescent="0.15">
      <c r="A1671" s="1" t="s">
        <v>69744</v>
      </c>
      <c r="B1671" t="s">
        <v>69745</v>
      </c>
      <c r="C1671" t="s">
        <v>190</v>
      </c>
      <c r="D1671" t="s">
        <v>96643</v>
      </c>
      <c r="E1671">
        <v>658</v>
      </c>
      <c r="F1671">
        <v>425</v>
      </c>
      <c r="G1671">
        <v>1003</v>
      </c>
      <c r="H1671" t="s">
        <v>96578</v>
      </c>
      <c r="J1671" t="s">
        <v>69746</v>
      </c>
      <c r="K1671" s="2">
        <v>41364.768125000002</v>
      </c>
      <c r="L1671" s="3">
        <f t="shared" si="26"/>
        <v>41364</v>
      </c>
      <c r="M1671" t="s">
        <v>117</v>
      </c>
      <c r="N1671">
        <v>0</v>
      </c>
      <c r="O1671">
        <v>0</v>
      </c>
      <c r="Q1671" t="s">
        <v>69747</v>
      </c>
      <c r="R1671">
        <v>1</v>
      </c>
    </row>
    <row r="1672" spans="1:18" x14ac:dyDescent="0.15">
      <c r="A1672" s="1" t="s">
        <v>3463</v>
      </c>
      <c r="B1672" t="s">
        <v>3464</v>
      </c>
      <c r="C1672" t="s">
        <v>2793</v>
      </c>
      <c r="D1672" t="s">
        <v>96645</v>
      </c>
      <c r="E1672">
        <v>96</v>
      </c>
      <c r="F1672">
        <v>103</v>
      </c>
      <c r="G1672">
        <v>549</v>
      </c>
      <c r="H1672" t="s">
        <v>96576</v>
      </c>
      <c r="J1672" t="s">
        <v>3465</v>
      </c>
      <c r="K1672" s="2">
        <v>41364.768136574072</v>
      </c>
      <c r="L1672" s="3">
        <f t="shared" si="26"/>
        <v>41364</v>
      </c>
      <c r="M1672" t="s">
        <v>3466</v>
      </c>
      <c r="N1672">
        <v>1</v>
      </c>
      <c r="O1672">
        <v>0</v>
      </c>
      <c r="Q1672" t="s">
        <v>3467</v>
      </c>
      <c r="R1672">
        <v>1</v>
      </c>
    </row>
    <row r="1673" spans="1:18" x14ac:dyDescent="0.15">
      <c r="A1673" s="1" t="s">
        <v>3454</v>
      </c>
      <c r="B1673" t="s">
        <v>3455</v>
      </c>
      <c r="C1673" t="s">
        <v>11046</v>
      </c>
      <c r="D1673" t="s">
        <v>96667</v>
      </c>
      <c r="E1673">
        <v>13</v>
      </c>
      <c r="F1673">
        <v>19</v>
      </c>
      <c r="G1673">
        <v>59</v>
      </c>
      <c r="H1673" t="s">
        <v>96576</v>
      </c>
      <c r="J1673" t="s">
        <v>3456</v>
      </c>
      <c r="K1673" s="2">
        <v>41364.768171296295</v>
      </c>
      <c r="L1673" s="3">
        <f t="shared" si="26"/>
        <v>41364</v>
      </c>
      <c r="M1673" t="s">
        <v>1266</v>
      </c>
      <c r="N1673">
        <v>2</v>
      </c>
      <c r="O1673">
        <v>2</v>
      </c>
      <c r="P1673" t="s">
        <v>3457</v>
      </c>
      <c r="Q1673" t="s">
        <v>1267</v>
      </c>
      <c r="R1673">
        <v>1</v>
      </c>
    </row>
    <row r="1674" spans="1:18" x14ac:dyDescent="0.15">
      <c r="A1674" s="1" t="s">
        <v>3458</v>
      </c>
      <c r="B1674" t="s">
        <v>3459</v>
      </c>
      <c r="C1674" t="s">
        <v>27481</v>
      </c>
      <c r="D1674" t="s">
        <v>96852</v>
      </c>
      <c r="E1674">
        <v>366</v>
      </c>
      <c r="F1674">
        <v>260</v>
      </c>
      <c r="G1674">
        <v>1255</v>
      </c>
      <c r="H1674" t="s">
        <v>96578</v>
      </c>
      <c r="J1674" t="s">
        <v>3460</v>
      </c>
      <c r="K1674" s="2">
        <v>41364.768182870372</v>
      </c>
      <c r="L1674" s="3">
        <f t="shared" si="26"/>
        <v>41364</v>
      </c>
      <c r="M1674" t="s">
        <v>1266</v>
      </c>
      <c r="N1674">
        <v>0</v>
      </c>
      <c r="O1674">
        <v>0</v>
      </c>
      <c r="P1674" t="s">
        <v>3461</v>
      </c>
      <c r="Q1674" t="s">
        <v>3462</v>
      </c>
      <c r="R1674">
        <v>1</v>
      </c>
    </row>
    <row r="1675" spans="1:18" x14ac:dyDescent="0.15">
      <c r="A1675" s="1" t="s">
        <v>3446</v>
      </c>
      <c r="B1675" t="s">
        <v>3447</v>
      </c>
      <c r="C1675" t="s">
        <v>1005</v>
      </c>
      <c r="D1675" t="s">
        <v>96673</v>
      </c>
      <c r="E1675">
        <v>3664</v>
      </c>
      <c r="F1675">
        <v>787</v>
      </c>
      <c r="G1675">
        <v>4263</v>
      </c>
      <c r="H1675" t="s">
        <v>96578</v>
      </c>
      <c r="J1675" t="s">
        <v>3448</v>
      </c>
      <c r="K1675" s="2">
        <v>41364.768240740741</v>
      </c>
      <c r="L1675" s="3">
        <f t="shared" si="26"/>
        <v>41364</v>
      </c>
      <c r="M1675" t="s">
        <v>117</v>
      </c>
      <c r="N1675">
        <v>0</v>
      </c>
      <c r="O1675">
        <v>0</v>
      </c>
      <c r="Q1675" t="s">
        <v>3449</v>
      </c>
      <c r="R1675">
        <v>1</v>
      </c>
    </row>
    <row r="1676" spans="1:18" x14ac:dyDescent="0.15">
      <c r="A1676" s="1" t="s">
        <v>3450</v>
      </c>
      <c r="B1676" t="s">
        <v>3451</v>
      </c>
      <c r="C1676" t="s">
        <v>131</v>
      </c>
      <c r="D1676" t="s">
        <v>96666</v>
      </c>
      <c r="E1676">
        <v>97</v>
      </c>
      <c r="F1676">
        <v>123</v>
      </c>
      <c r="G1676">
        <v>499</v>
      </c>
      <c r="H1676" t="s">
        <v>96576</v>
      </c>
      <c r="J1676" t="s">
        <v>3452</v>
      </c>
      <c r="K1676" s="2">
        <v>41364.768240740741</v>
      </c>
      <c r="L1676" s="3">
        <f t="shared" si="26"/>
        <v>41364</v>
      </c>
      <c r="M1676" t="s">
        <v>23</v>
      </c>
      <c r="N1676">
        <v>0</v>
      </c>
      <c r="O1676">
        <v>0</v>
      </c>
      <c r="Q1676" t="s">
        <v>3453</v>
      </c>
      <c r="R1676">
        <v>1</v>
      </c>
    </row>
    <row r="1677" spans="1:18" x14ac:dyDescent="0.15">
      <c r="A1677" s="1" t="s">
        <v>3442</v>
      </c>
      <c r="B1677" t="s">
        <v>3443</v>
      </c>
      <c r="C1677" t="s">
        <v>3332</v>
      </c>
      <c r="D1677" t="s">
        <v>96604</v>
      </c>
      <c r="E1677">
        <v>660</v>
      </c>
      <c r="F1677">
        <v>99</v>
      </c>
      <c r="G1677">
        <v>4965</v>
      </c>
      <c r="H1677" t="s">
        <v>96576</v>
      </c>
      <c r="J1677" t="s">
        <v>3444</v>
      </c>
      <c r="K1677" s="2">
        <v>41364.768287037034</v>
      </c>
      <c r="L1677" s="3">
        <f t="shared" si="26"/>
        <v>41364</v>
      </c>
      <c r="M1677" t="s">
        <v>370</v>
      </c>
      <c r="N1677">
        <v>0</v>
      </c>
      <c r="O1677">
        <v>2</v>
      </c>
      <c r="Q1677" t="s">
        <v>3445</v>
      </c>
      <c r="R1677">
        <v>1</v>
      </c>
    </row>
    <row r="1678" spans="1:18" x14ac:dyDescent="0.15">
      <c r="A1678" s="1" t="s">
        <v>69740</v>
      </c>
      <c r="B1678" t="s">
        <v>69741</v>
      </c>
      <c r="C1678" t="s">
        <v>1421</v>
      </c>
      <c r="D1678" t="s">
        <v>96588</v>
      </c>
      <c r="E1678">
        <v>339</v>
      </c>
      <c r="F1678">
        <v>305</v>
      </c>
      <c r="G1678">
        <v>1757</v>
      </c>
      <c r="H1678" t="s">
        <v>96576</v>
      </c>
      <c r="J1678" t="s">
        <v>69742</v>
      </c>
      <c r="K1678" s="2">
        <v>41364.76829861111</v>
      </c>
      <c r="L1678" s="3">
        <f t="shared" si="26"/>
        <v>41364</v>
      </c>
      <c r="M1678" t="s">
        <v>84</v>
      </c>
      <c r="N1678">
        <v>0</v>
      </c>
      <c r="O1678">
        <v>4</v>
      </c>
      <c r="Q1678" t="s">
        <v>69743</v>
      </c>
      <c r="R1678">
        <v>1</v>
      </c>
    </row>
    <row r="1679" spans="1:18" x14ac:dyDescent="0.15">
      <c r="A1679" s="1" t="s">
        <v>3436</v>
      </c>
      <c r="B1679" t="s">
        <v>3437</v>
      </c>
      <c r="C1679" t="s">
        <v>110</v>
      </c>
      <c r="D1679" t="s">
        <v>96586</v>
      </c>
      <c r="E1679">
        <v>94</v>
      </c>
      <c r="F1679">
        <v>158</v>
      </c>
      <c r="G1679">
        <v>871</v>
      </c>
      <c r="H1679" t="s">
        <v>96576</v>
      </c>
      <c r="J1679" t="s">
        <v>3438</v>
      </c>
      <c r="K1679" s="2">
        <v>41364.76834490741</v>
      </c>
      <c r="L1679" s="3">
        <f t="shared" si="26"/>
        <v>41364</v>
      </c>
      <c r="M1679" t="s">
        <v>3439</v>
      </c>
      <c r="N1679">
        <v>0</v>
      </c>
      <c r="O1679">
        <v>0</v>
      </c>
      <c r="P1679" t="s">
        <v>3440</v>
      </c>
      <c r="Q1679" t="s">
        <v>3441</v>
      </c>
      <c r="R1679">
        <v>1</v>
      </c>
    </row>
    <row r="1680" spans="1:18" x14ac:dyDescent="0.15">
      <c r="A1680" s="1" t="s">
        <v>69736</v>
      </c>
      <c r="B1680" t="s">
        <v>69737</v>
      </c>
      <c r="C1680" t="s">
        <v>344</v>
      </c>
      <c r="D1680" t="s">
        <v>96639</v>
      </c>
      <c r="E1680">
        <v>482</v>
      </c>
      <c r="F1680">
        <v>280</v>
      </c>
      <c r="G1680">
        <v>1419</v>
      </c>
      <c r="H1680" t="s">
        <v>96578</v>
      </c>
      <c r="J1680" t="s">
        <v>69738</v>
      </c>
      <c r="K1680" s="2">
        <v>41364.768379629626</v>
      </c>
      <c r="L1680" s="3">
        <f t="shared" si="26"/>
        <v>41364</v>
      </c>
      <c r="M1680" t="s">
        <v>117</v>
      </c>
      <c r="N1680">
        <v>0</v>
      </c>
      <c r="O1680">
        <v>3</v>
      </c>
      <c r="Q1680" t="s">
        <v>69739</v>
      </c>
      <c r="R1680">
        <v>1</v>
      </c>
    </row>
    <row r="1681" spans="1:18" x14ac:dyDescent="0.15">
      <c r="A1681" s="1" t="s">
        <v>3431</v>
      </c>
      <c r="B1681" t="s">
        <v>3432</v>
      </c>
      <c r="C1681" t="s">
        <v>94</v>
      </c>
      <c r="D1681" t="s">
        <v>96811</v>
      </c>
      <c r="E1681">
        <v>696</v>
      </c>
      <c r="F1681">
        <v>446</v>
      </c>
      <c r="G1681">
        <v>5614</v>
      </c>
      <c r="H1681" t="s">
        <v>96578</v>
      </c>
      <c r="J1681" t="s">
        <v>3433</v>
      </c>
      <c r="K1681" s="2">
        <v>41364.768379629626</v>
      </c>
      <c r="L1681" s="3">
        <f t="shared" si="26"/>
        <v>41364</v>
      </c>
      <c r="M1681" t="s">
        <v>1266</v>
      </c>
      <c r="N1681">
        <v>2</v>
      </c>
      <c r="O1681">
        <v>0</v>
      </c>
      <c r="P1681" t="s">
        <v>3434</v>
      </c>
      <c r="Q1681" t="s">
        <v>3435</v>
      </c>
      <c r="R1681">
        <v>1</v>
      </c>
    </row>
    <row r="1682" spans="1:18" x14ac:dyDescent="0.15">
      <c r="A1682" s="1" t="s">
        <v>3427</v>
      </c>
      <c r="B1682" t="s">
        <v>3428</v>
      </c>
      <c r="C1682" t="s">
        <v>1005</v>
      </c>
      <c r="D1682" t="s">
        <v>96831</v>
      </c>
      <c r="E1682">
        <v>288</v>
      </c>
      <c r="F1682">
        <v>467</v>
      </c>
      <c r="G1682">
        <v>1004</v>
      </c>
      <c r="H1682" t="s">
        <v>96578</v>
      </c>
      <c r="J1682" t="s">
        <v>3429</v>
      </c>
      <c r="K1682" s="2">
        <v>41364.768391203703</v>
      </c>
      <c r="L1682" s="3">
        <f t="shared" si="26"/>
        <v>41364</v>
      </c>
      <c r="M1682" t="s">
        <v>442</v>
      </c>
      <c r="N1682">
        <v>1</v>
      </c>
      <c r="O1682">
        <v>1</v>
      </c>
      <c r="Q1682" t="s">
        <v>3430</v>
      </c>
      <c r="R1682">
        <v>1</v>
      </c>
    </row>
    <row r="1683" spans="1:18" x14ac:dyDescent="0.15">
      <c r="A1683" s="1" t="s">
        <v>3423</v>
      </c>
      <c r="B1683" t="s">
        <v>3424</v>
      </c>
      <c r="C1683" t="s">
        <v>34</v>
      </c>
      <c r="D1683" t="s">
        <v>96832</v>
      </c>
      <c r="E1683">
        <v>171</v>
      </c>
      <c r="F1683">
        <v>153</v>
      </c>
      <c r="G1683">
        <v>727</v>
      </c>
      <c r="H1683" t="s">
        <v>96576</v>
      </c>
      <c r="J1683" t="s">
        <v>3425</v>
      </c>
      <c r="K1683" s="2">
        <v>41364.768472222226</v>
      </c>
      <c r="L1683" s="3">
        <f t="shared" si="26"/>
        <v>41364</v>
      </c>
      <c r="M1683" t="s">
        <v>117</v>
      </c>
      <c r="N1683">
        <v>0</v>
      </c>
      <c r="O1683">
        <v>3</v>
      </c>
      <c r="Q1683" t="s">
        <v>3426</v>
      </c>
      <c r="R1683">
        <v>1</v>
      </c>
    </row>
    <row r="1684" spans="1:18" x14ac:dyDescent="0.15">
      <c r="A1684" s="1" t="s">
        <v>3419</v>
      </c>
      <c r="B1684" t="s">
        <v>3420</v>
      </c>
      <c r="C1684" t="s">
        <v>271</v>
      </c>
      <c r="D1684" t="s">
        <v>96853</v>
      </c>
      <c r="E1684">
        <v>19</v>
      </c>
      <c r="F1684">
        <v>282</v>
      </c>
      <c r="G1684">
        <v>17</v>
      </c>
      <c r="H1684" t="s">
        <v>96576</v>
      </c>
      <c r="J1684" t="s">
        <v>3421</v>
      </c>
      <c r="K1684" s="2">
        <v>41364.768530092595</v>
      </c>
      <c r="L1684" s="3">
        <f t="shared" si="26"/>
        <v>41364</v>
      </c>
      <c r="M1684" t="s">
        <v>23</v>
      </c>
      <c r="N1684">
        <v>2</v>
      </c>
      <c r="O1684">
        <v>2</v>
      </c>
      <c r="Q1684" t="s">
        <v>3422</v>
      </c>
      <c r="R1684">
        <v>1</v>
      </c>
    </row>
    <row r="1685" spans="1:18" x14ac:dyDescent="0.15">
      <c r="A1685" s="1" t="s">
        <v>69728</v>
      </c>
      <c r="B1685" t="s">
        <v>69729</v>
      </c>
      <c r="C1685" t="s">
        <v>190</v>
      </c>
      <c r="D1685" t="s">
        <v>96750</v>
      </c>
      <c r="E1685">
        <v>131</v>
      </c>
      <c r="F1685">
        <v>294</v>
      </c>
      <c r="G1685">
        <v>429</v>
      </c>
      <c r="H1685" t="s">
        <v>96576</v>
      </c>
      <c r="J1685" t="s">
        <v>69730</v>
      </c>
      <c r="K1685" s="2">
        <v>41364.768530092595</v>
      </c>
      <c r="L1685" s="3">
        <f t="shared" si="26"/>
        <v>41364</v>
      </c>
      <c r="M1685" t="s">
        <v>2854</v>
      </c>
      <c r="N1685">
        <v>0</v>
      </c>
      <c r="O1685">
        <v>0</v>
      </c>
      <c r="Q1685" t="s">
        <v>69731</v>
      </c>
      <c r="R1685">
        <v>1</v>
      </c>
    </row>
    <row r="1686" spans="1:18" x14ac:dyDescent="0.15">
      <c r="A1686" s="1" t="s">
        <v>69732</v>
      </c>
      <c r="B1686" t="s">
        <v>69733</v>
      </c>
      <c r="C1686" t="s">
        <v>1237</v>
      </c>
      <c r="D1686" t="s">
        <v>96719</v>
      </c>
      <c r="E1686">
        <v>191</v>
      </c>
      <c r="F1686">
        <v>351</v>
      </c>
      <c r="G1686">
        <v>1558</v>
      </c>
      <c r="H1686" t="s">
        <v>96576</v>
      </c>
      <c r="J1686" t="s">
        <v>69734</v>
      </c>
      <c r="K1686" s="2">
        <v>41364.768541666665</v>
      </c>
      <c r="L1686" s="3">
        <f t="shared" si="26"/>
        <v>41364</v>
      </c>
      <c r="M1686" t="s">
        <v>63</v>
      </c>
      <c r="N1686">
        <v>0</v>
      </c>
      <c r="O1686">
        <v>0</v>
      </c>
      <c r="Q1686" t="s">
        <v>69735</v>
      </c>
      <c r="R1686">
        <v>1</v>
      </c>
    </row>
    <row r="1687" spans="1:18" x14ac:dyDescent="0.15">
      <c r="A1687" s="1" t="s">
        <v>3415</v>
      </c>
      <c r="B1687" t="s">
        <v>3416</v>
      </c>
      <c r="C1687" t="s">
        <v>131</v>
      </c>
      <c r="D1687" t="s">
        <v>96661</v>
      </c>
      <c r="E1687">
        <v>239</v>
      </c>
      <c r="F1687">
        <v>147</v>
      </c>
      <c r="G1687">
        <v>8126</v>
      </c>
      <c r="H1687" t="s">
        <v>96576</v>
      </c>
      <c r="J1687" t="s">
        <v>3417</v>
      </c>
      <c r="K1687" s="2">
        <v>41364.768576388888</v>
      </c>
      <c r="L1687" s="3">
        <f t="shared" si="26"/>
        <v>41364</v>
      </c>
      <c r="M1687" t="s">
        <v>360</v>
      </c>
      <c r="N1687">
        <v>0</v>
      </c>
      <c r="O1687">
        <v>0</v>
      </c>
      <c r="Q1687" t="s">
        <v>3418</v>
      </c>
      <c r="R1687">
        <v>1</v>
      </c>
    </row>
    <row r="1688" spans="1:18" x14ac:dyDescent="0.15">
      <c r="A1688" s="1" t="s">
        <v>32</v>
      </c>
      <c r="B1688" t="s">
        <v>33</v>
      </c>
      <c r="C1688" t="s">
        <v>34</v>
      </c>
      <c r="E1688">
        <v>117996</v>
      </c>
      <c r="F1688">
        <v>32</v>
      </c>
      <c r="G1688">
        <v>55661</v>
      </c>
      <c r="H1688" t="s">
        <v>96574</v>
      </c>
      <c r="I1688" t="s">
        <v>35</v>
      </c>
      <c r="J1688" t="s">
        <v>3413</v>
      </c>
      <c r="K1688" s="2">
        <v>41364.768587962964</v>
      </c>
      <c r="L1688" s="3">
        <f t="shared" si="26"/>
        <v>41364</v>
      </c>
      <c r="M1688" t="s">
        <v>37</v>
      </c>
      <c r="N1688">
        <v>3</v>
      </c>
      <c r="O1688">
        <v>0</v>
      </c>
      <c r="Q1688" t="s">
        <v>3414</v>
      </c>
      <c r="R1688">
        <v>1</v>
      </c>
    </row>
    <row r="1689" spans="1:18" x14ac:dyDescent="0.15">
      <c r="A1689" s="1" t="s">
        <v>3409</v>
      </c>
      <c r="B1689" t="s">
        <v>3410</v>
      </c>
      <c r="C1689" t="s">
        <v>3837</v>
      </c>
      <c r="D1689" t="s">
        <v>96748</v>
      </c>
      <c r="E1689">
        <v>778</v>
      </c>
      <c r="F1689">
        <v>397</v>
      </c>
      <c r="G1689">
        <v>1451</v>
      </c>
      <c r="H1689" t="s">
        <v>96576</v>
      </c>
      <c r="J1689" t="s">
        <v>3411</v>
      </c>
      <c r="K1689" s="2">
        <v>41364.768599537034</v>
      </c>
      <c r="L1689" s="3">
        <f t="shared" si="26"/>
        <v>41364</v>
      </c>
      <c r="M1689" t="s">
        <v>117</v>
      </c>
      <c r="N1689">
        <v>0</v>
      </c>
      <c r="O1689">
        <v>1</v>
      </c>
      <c r="Q1689" t="s">
        <v>3412</v>
      </c>
      <c r="R1689">
        <v>1</v>
      </c>
    </row>
    <row r="1690" spans="1:18" x14ac:dyDescent="0.15">
      <c r="A1690" s="1" t="s">
        <v>69723</v>
      </c>
      <c r="B1690" t="s">
        <v>69724</v>
      </c>
      <c r="C1690" t="s">
        <v>344</v>
      </c>
      <c r="D1690" t="s">
        <v>96620</v>
      </c>
      <c r="E1690">
        <v>45052</v>
      </c>
      <c r="F1690">
        <v>538</v>
      </c>
      <c r="G1690">
        <v>11545</v>
      </c>
      <c r="H1690" t="s">
        <v>96575</v>
      </c>
      <c r="I1690" t="s">
        <v>69725</v>
      </c>
      <c r="J1690" t="s">
        <v>69726</v>
      </c>
      <c r="K1690" s="2">
        <v>41364.768611111111</v>
      </c>
      <c r="L1690" s="3">
        <f t="shared" si="26"/>
        <v>41364</v>
      </c>
      <c r="M1690" t="s">
        <v>84</v>
      </c>
      <c r="N1690">
        <v>1</v>
      </c>
      <c r="O1690">
        <v>4</v>
      </c>
      <c r="Q1690" t="s">
        <v>69727</v>
      </c>
      <c r="R1690">
        <v>1</v>
      </c>
    </row>
    <row r="1691" spans="1:18" x14ac:dyDescent="0.15">
      <c r="A1691" s="1" t="s">
        <v>3405</v>
      </c>
      <c r="B1691" t="s">
        <v>3406</v>
      </c>
      <c r="C1691" t="s">
        <v>110</v>
      </c>
      <c r="D1691" t="s">
        <v>96586</v>
      </c>
      <c r="E1691">
        <v>113</v>
      </c>
      <c r="F1691">
        <v>90</v>
      </c>
      <c r="G1691">
        <v>138</v>
      </c>
      <c r="H1691" t="s">
        <v>96576</v>
      </c>
      <c r="J1691" t="s">
        <v>3407</v>
      </c>
      <c r="K1691" s="2">
        <v>41364.768611111111</v>
      </c>
      <c r="L1691" s="3">
        <f t="shared" si="26"/>
        <v>41364</v>
      </c>
      <c r="M1691" t="s">
        <v>3328</v>
      </c>
      <c r="N1691">
        <v>0</v>
      </c>
      <c r="O1691">
        <v>0</v>
      </c>
      <c r="Q1691" t="s">
        <v>3408</v>
      </c>
      <c r="R1691">
        <v>1</v>
      </c>
    </row>
    <row r="1692" spans="1:18" x14ac:dyDescent="0.15">
      <c r="A1692" s="1" t="s">
        <v>3400</v>
      </c>
      <c r="B1692" t="s">
        <v>3401</v>
      </c>
      <c r="C1692" t="s">
        <v>94</v>
      </c>
      <c r="D1692" t="s">
        <v>96654</v>
      </c>
      <c r="E1692">
        <v>2781</v>
      </c>
      <c r="F1692">
        <v>339</v>
      </c>
      <c r="G1692">
        <v>9426</v>
      </c>
      <c r="H1692" t="s">
        <v>96578</v>
      </c>
      <c r="J1692" t="s">
        <v>3402</v>
      </c>
      <c r="K1692" s="2">
        <v>41364.768622685187</v>
      </c>
      <c r="L1692" s="3">
        <f t="shared" si="26"/>
        <v>41364</v>
      </c>
      <c r="M1692" t="s">
        <v>1266</v>
      </c>
      <c r="N1692">
        <v>0</v>
      </c>
      <c r="O1692">
        <v>0</v>
      </c>
      <c r="P1692" t="s">
        <v>3403</v>
      </c>
      <c r="Q1692" t="s">
        <v>3404</v>
      </c>
      <c r="R1692">
        <v>1</v>
      </c>
    </row>
    <row r="1693" spans="1:18" x14ac:dyDescent="0.15">
      <c r="A1693" s="1" t="s">
        <v>3390</v>
      </c>
      <c r="B1693" t="s">
        <v>3391</v>
      </c>
      <c r="C1693" t="s">
        <v>131</v>
      </c>
      <c r="D1693" t="s">
        <v>96641</v>
      </c>
      <c r="E1693">
        <v>1190</v>
      </c>
      <c r="F1693">
        <v>127</v>
      </c>
      <c r="G1693">
        <v>30758</v>
      </c>
      <c r="H1693" t="s">
        <v>96576</v>
      </c>
      <c r="J1693" t="s">
        <v>3392</v>
      </c>
      <c r="K1693" s="2">
        <v>41364.768692129626</v>
      </c>
      <c r="L1693" s="3">
        <f t="shared" si="26"/>
        <v>41364</v>
      </c>
      <c r="M1693" t="s">
        <v>370</v>
      </c>
      <c r="N1693">
        <v>0</v>
      </c>
      <c r="O1693">
        <v>0</v>
      </c>
      <c r="P1693" t="s">
        <v>3393</v>
      </c>
      <c r="Q1693" t="s">
        <v>3394</v>
      </c>
      <c r="R1693">
        <v>1</v>
      </c>
    </row>
    <row r="1694" spans="1:18" x14ac:dyDescent="0.15">
      <c r="A1694" s="1" t="s">
        <v>3395</v>
      </c>
      <c r="B1694" t="s">
        <v>3396</v>
      </c>
      <c r="C1694" t="s">
        <v>94</v>
      </c>
      <c r="D1694" t="s">
        <v>96692</v>
      </c>
      <c r="E1694">
        <v>163</v>
      </c>
      <c r="F1694">
        <v>23</v>
      </c>
      <c r="G1694">
        <v>2586</v>
      </c>
      <c r="H1694" t="s">
        <v>96576</v>
      </c>
      <c r="J1694" t="s">
        <v>3397</v>
      </c>
      <c r="K1694" s="2">
        <v>41364.768692129626</v>
      </c>
      <c r="L1694" s="3">
        <f t="shared" si="26"/>
        <v>41364</v>
      </c>
      <c r="M1694" t="s">
        <v>3398</v>
      </c>
      <c r="N1694">
        <v>0</v>
      </c>
      <c r="O1694">
        <v>0</v>
      </c>
      <c r="Q1694" t="s">
        <v>3399</v>
      </c>
      <c r="R1694">
        <v>1</v>
      </c>
    </row>
    <row r="1695" spans="1:18" x14ac:dyDescent="0.15">
      <c r="A1695" s="1" t="s">
        <v>69719</v>
      </c>
      <c r="B1695" t="s">
        <v>69720</v>
      </c>
      <c r="C1695" t="s">
        <v>1005</v>
      </c>
      <c r="E1695">
        <v>258</v>
      </c>
      <c r="F1695">
        <v>269</v>
      </c>
      <c r="G1695">
        <v>1404</v>
      </c>
      <c r="H1695" t="s">
        <v>96576</v>
      </c>
      <c r="J1695" t="s">
        <v>69721</v>
      </c>
      <c r="K1695" s="2">
        <v>41364.768703703703</v>
      </c>
      <c r="L1695" s="3">
        <f t="shared" si="26"/>
        <v>41364</v>
      </c>
      <c r="M1695" t="s">
        <v>4377</v>
      </c>
      <c r="N1695">
        <v>0</v>
      </c>
      <c r="O1695">
        <v>4</v>
      </c>
      <c r="Q1695" t="s">
        <v>69722</v>
      </c>
      <c r="R1695">
        <v>1</v>
      </c>
    </row>
    <row r="1696" spans="1:18" x14ac:dyDescent="0.15">
      <c r="A1696" s="1" t="s">
        <v>3385</v>
      </c>
      <c r="B1696" t="s">
        <v>3386</v>
      </c>
      <c r="C1696" t="s">
        <v>853</v>
      </c>
      <c r="D1696" t="s">
        <v>96594</v>
      </c>
      <c r="E1696">
        <v>39450</v>
      </c>
      <c r="F1696">
        <v>2627</v>
      </c>
      <c r="G1696">
        <v>40801</v>
      </c>
      <c r="H1696" t="s">
        <v>96575</v>
      </c>
      <c r="I1696" t="s">
        <v>3387</v>
      </c>
      <c r="J1696" t="s">
        <v>3388</v>
      </c>
      <c r="K1696" s="2">
        <v>41364.76871527778</v>
      </c>
      <c r="L1696" s="3">
        <f t="shared" si="26"/>
        <v>41364</v>
      </c>
      <c r="M1696" t="s">
        <v>63</v>
      </c>
      <c r="N1696">
        <v>3</v>
      </c>
      <c r="O1696">
        <v>2</v>
      </c>
      <c r="P1696" t="s">
        <v>3389</v>
      </c>
      <c r="Q1696" t="s">
        <v>119</v>
      </c>
      <c r="R1696">
        <v>1</v>
      </c>
    </row>
    <row r="1697" spans="1:18" x14ac:dyDescent="0.15">
      <c r="A1697" s="1" t="s">
        <v>3379</v>
      </c>
      <c r="B1697" t="s">
        <v>3380</v>
      </c>
      <c r="C1697" t="s">
        <v>344</v>
      </c>
      <c r="D1697" t="s">
        <v>96639</v>
      </c>
      <c r="E1697">
        <v>24</v>
      </c>
      <c r="F1697">
        <v>84</v>
      </c>
      <c r="G1697">
        <v>121</v>
      </c>
      <c r="H1697" t="s">
        <v>96576</v>
      </c>
      <c r="J1697" t="s">
        <v>3381</v>
      </c>
      <c r="K1697" s="2">
        <v>41364.768738425926</v>
      </c>
      <c r="L1697" s="3">
        <f t="shared" si="26"/>
        <v>41364</v>
      </c>
      <c r="M1697" t="s">
        <v>3382</v>
      </c>
      <c r="N1697">
        <v>1</v>
      </c>
      <c r="O1697">
        <v>1</v>
      </c>
      <c r="P1697" t="s">
        <v>3383</v>
      </c>
      <c r="Q1697" t="s">
        <v>3384</v>
      </c>
      <c r="R1697">
        <v>1</v>
      </c>
    </row>
    <row r="1698" spans="1:18" x14ac:dyDescent="0.15">
      <c r="A1698" s="1" t="s">
        <v>3375</v>
      </c>
      <c r="B1698" t="s">
        <v>3376</v>
      </c>
      <c r="C1698" t="s">
        <v>2543</v>
      </c>
      <c r="D1698" t="s">
        <v>96649</v>
      </c>
      <c r="E1698">
        <v>1041</v>
      </c>
      <c r="F1698">
        <v>288</v>
      </c>
      <c r="G1698">
        <v>2526</v>
      </c>
      <c r="H1698" t="s">
        <v>96578</v>
      </c>
      <c r="J1698" t="s">
        <v>3377</v>
      </c>
      <c r="K1698" s="2">
        <v>41364.768784722219</v>
      </c>
      <c r="L1698" s="3">
        <f t="shared" si="26"/>
        <v>41364</v>
      </c>
      <c r="M1698" t="s">
        <v>535</v>
      </c>
      <c r="N1698">
        <v>0</v>
      </c>
      <c r="O1698">
        <v>0</v>
      </c>
      <c r="Q1698" t="s">
        <v>3378</v>
      </c>
      <c r="R1698">
        <v>1</v>
      </c>
    </row>
    <row r="1699" spans="1:18" x14ac:dyDescent="0.15">
      <c r="A1699" s="1" t="s">
        <v>3370</v>
      </c>
      <c r="B1699" t="s">
        <v>3371</v>
      </c>
      <c r="C1699" t="s">
        <v>10172</v>
      </c>
      <c r="D1699" t="s">
        <v>96775</v>
      </c>
      <c r="E1699">
        <v>2015</v>
      </c>
      <c r="F1699">
        <v>406</v>
      </c>
      <c r="G1699">
        <v>4721</v>
      </c>
      <c r="H1699" t="s">
        <v>96575</v>
      </c>
      <c r="I1699" t="s">
        <v>3372</v>
      </c>
      <c r="J1699" t="s">
        <v>3373</v>
      </c>
      <c r="K1699" s="2">
        <v>41364.768877314818</v>
      </c>
      <c r="L1699" s="3">
        <f t="shared" si="26"/>
        <v>41364</v>
      </c>
      <c r="M1699" t="s">
        <v>360</v>
      </c>
      <c r="N1699">
        <v>0</v>
      </c>
      <c r="O1699">
        <v>0</v>
      </c>
      <c r="Q1699" t="s">
        <v>3374</v>
      </c>
      <c r="R1699">
        <v>1</v>
      </c>
    </row>
    <row r="1700" spans="1:18" x14ac:dyDescent="0.15">
      <c r="A1700" s="1" t="s">
        <v>69715</v>
      </c>
      <c r="B1700" t="s">
        <v>69716</v>
      </c>
      <c r="C1700" t="s">
        <v>190</v>
      </c>
      <c r="D1700" t="s">
        <v>96643</v>
      </c>
      <c r="E1700">
        <v>91</v>
      </c>
      <c r="F1700">
        <v>271</v>
      </c>
      <c r="G1700">
        <v>605</v>
      </c>
      <c r="H1700" t="s">
        <v>96576</v>
      </c>
      <c r="J1700" t="s">
        <v>69717</v>
      </c>
      <c r="K1700" s="2">
        <v>41364.768877314818</v>
      </c>
      <c r="L1700" s="3">
        <f t="shared" si="26"/>
        <v>41364</v>
      </c>
      <c r="M1700" t="s">
        <v>84</v>
      </c>
      <c r="N1700">
        <v>0</v>
      </c>
      <c r="O1700">
        <v>0</v>
      </c>
      <c r="Q1700" t="s">
        <v>69718</v>
      </c>
      <c r="R1700">
        <v>1</v>
      </c>
    </row>
    <row r="1701" spans="1:18" x14ac:dyDescent="0.15">
      <c r="A1701" s="1" t="s">
        <v>69711</v>
      </c>
      <c r="B1701" t="s">
        <v>69712</v>
      </c>
      <c r="C1701" t="s">
        <v>853</v>
      </c>
      <c r="D1701" t="s">
        <v>96694</v>
      </c>
      <c r="E1701">
        <v>65</v>
      </c>
      <c r="F1701">
        <v>18</v>
      </c>
      <c r="G1701">
        <v>2720</v>
      </c>
      <c r="H1701" t="s">
        <v>96576</v>
      </c>
      <c r="J1701" t="s">
        <v>69713</v>
      </c>
      <c r="K1701" s="2">
        <v>41364.768935185188</v>
      </c>
      <c r="L1701" s="3">
        <f t="shared" si="26"/>
        <v>41364</v>
      </c>
      <c r="M1701" t="s">
        <v>1286</v>
      </c>
      <c r="N1701">
        <v>0</v>
      </c>
      <c r="O1701">
        <v>0</v>
      </c>
      <c r="P1701" t="s">
        <v>69714</v>
      </c>
      <c r="Q1701" t="s">
        <v>69365</v>
      </c>
      <c r="R1701">
        <v>1</v>
      </c>
    </row>
    <row r="1702" spans="1:18" x14ac:dyDescent="0.15">
      <c r="A1702" s="1" t="s">
        <v>3364</v>
      </c>
      <c r="B1702" t="s">
        <v>3365</v>
      </c>
      <c r="C1702" t="s">
        <v>3366</v>
      </c>
      <c r="E1702">
        <v>120</v>
      </c>
      <c r="F1702">
        <v>82</v>
      </c>
      <c r="G1702">
        <v>908</v>
      </c>
      <c r="H1702" t="s">
        <v>96576</v>
      </c>
      <c r="J1702" t="s">
        <v>3367</v>
      </c>
      <c r="K1702" s="2">
        <v>41364.768958333334</v>
      </c>
      <c r="L1702" s="3">
        <f t="shared" si="26"/>
        <v>41364</v>
      </c>
      <c r="M1702" t="s">
        <v>1266</v>
      </c>
      <c r="N1702">
        <v>0</v>
      </c>
      <c r="O1702">
        <v>0</v>
      </c>
      <c r="P1702" t="s">
        <v>3368</v>
      </c>
      <c r="Q1702" t="s">
        <v>3369</v>
      </c>
      <c r="R1702">
        <v>1</v>
      </c>
    </row>
    <row r="1703" spans="1:18" x14ac:dyDescent="0.15">
      <c r="A1703" s="1" t="s">
        <v>69705</v>
      </c>
      <c r="B1703" t="s">
        <v>69706</v>
      </c>
      <c r="C1703" t="s">
        <v>3085</v>
      </c>
      <c r="D1703" t="s">
        <v>96600</v>
      </c>
      <c r="E1703">
        <v>331</v>
      </c>
      <c r="F1703">
        <v>203</v>
      </c>
      <c r="G1703">
        <v>444</v>
      </c>
      <c r="H1703" t="s">
        <v>96578</v>
      </c>
      <c r="J1703" t="s">
        <v>69707</v>
      </c>
      <c r="K1703" s="2">
        <v>41364.76898148148</v>
      </c>
      <c r="L1703" s="3">
        <f t="shared" si="26"/>
        <v>41364</v>
      </c>
      <c r="M1703" t="s">
        <v>117</v>
      </c>
      <c r="N1703">
        <v>1</v>
      </c>
      <c r="O1703">
        <v>2</v>
      </c>
      <c r="Q1703" t="s">
        <v>69708</v>
      </c>
      <c r="R1703">
        <v>1</v>
      </c>
    </row>
    <row r="1704" spans="1:18" x14ac:dyDescent="0.15">
      <c r="A1704" s="1" t="s">
        <v>3788</v>
      </c>
      <c r="B1704" t="s">
        <v>3789</v>
      </c>
      <c r="C1704" t="s">
        <v>94</v>
      </c>
      <c r="D1704" t="s">
        <v>96760</v>
      </c>
      <c r="E1704">
        <v>261</v>
      </c>
      <c r="F1704">
        <v>163</v>
      </c>
      <c r="G1704">
        <v>2274</v>
      </c>
      <c r="H1704" t="s">
        <v>96578</v>
      </c>
      <c r="J1704" t="s">
        <v>69709</v>
      </c>
      <c r="K1704" s="2">
        <v>41364.76898148148</v>
      </c>
      <c r="L1704" s="3">
        <f t="shared" si="26"/>
        <v>41364</v>
      </c>
      <c r="M1704" t="s">
        <v>3148</v>
      </c>
      <c r="N1704">
        <v>0</v>
      </c>
      <c r="O1704">
        <v>0</v>
      </c>
      <c r="Q1704" t="s">
        <v>69710</v>
      </c>
      <c r="R1704">
        <v>1</v>
      </c>
    </row>
    <row r="1705" spans="1:18" x14ac:dyDescent="0.15">
      <c r="A1705" s="1" t="s">
        <v>3359</v>
      </c>
      <c r="B1705" t="s">
        <v>3360</v>
      </c>
      <c r="C1705" t="s">
        <v>131</v>
      </c>
      <c r="D1705" t="s">
        <v>96641</v>
      </c>
      <c r="E1705">
        <v>271</v>
      </c>
      <c r="F1705">
        <v>474</v>
      </c>
      <c r="G1705">
        <v>1190</v>
      </c>
      <c r="H1705" t="s">
        <v>96576</v>
      </c>
      <c r="J1705" t="s">
        <v>3361</v>
      </c>
      <c r="K1705" s="2">
        <v>41364.76902777778</v>
      </c>
      <c r="L1705" s="3">
        <f t="shared" si="26"/>
        <v>41364</v>
      </c>
      <c r="M1705" t="s">
        <v>1266</v>
      </c>
      <c r="N1705">
        <v>0</v>
      </c>
      <c r="O1705">
        <v>3</v>
      </c>
      <c r="P1705" t="s">
        <v>3362</v>
      </c>
      <c r="Q1705" t="s">
        <v>3363</v>
      </c>
      <c r="R1705">
        <v>1</v>
      </c>
    </row>
    <row r="1706" spans="1:18" x14ac:dyDescent="0.15">
      <c r="A1706" s="1" t="s">
        <v>3353</v>
      </c>
      <c r="B1706" t="s">
        <v>3354</v>
      </c>
      <c r="C1706" t="s">
        <v>190</v>
      </c>
      <c r="D1706" t="s">
        <v>96643</v>
      </c>
      <c r="E1706">
        <v>483</v>
      </c>
      <c r="F1706">
        <v>265</v>
      </c>
      <c r="G1706">
        <v>2033</v>
      </c>
      <c r="H1706" t="s">
        <v>96575</v>
      </c>
      <c r="I1706" t="s">
        <v>3355</v>
      </c>
      <c r="J1706" t="s">
        <v>3356</v>
      </c>
      <c r="K1706" s="2">
        <v>41364.769062500003</v>
      </c>
      <c r="L1706" s="3">
        <f t="shared" si="26"/>
        <v>41364</v>
      </c>
      <c r="M1706" t="s">
        <v>3357</v>
      </c>
      <c r="N1706">
        <v>0</v>
      </c>
      <c r="O1706">
        <v>0</v>
      </c>
      <c r="Q1706" t="s">
        <v>3358</v>
      </c>
      <c r="R1706">
        <v>1</v>
      </c>
    </row>
    <row r="1707" spans="1:18" x14ac:dyDescent="0.15">
      <c r="A1707" s="1" t="s">
        <v>3348</v>
      </c>
      <c r="B1707" t="s">
        <v>3349</v>
      </c>
      <c r="C1707" t="s">
        <v>94</v>
      </c>
      <c r="D1707" t="s">
        <v>96684</v>
      </c>
      <c r="E1707">
        <v>156</v>
      </c>
      <c r="F1707">
        <v>243</v>
      </c>
      <c r="G1707">
        <v>1084</v>
      </c>
      <c r="H1707" t="s">
        <v>96578</v>
      </c>
      <c r="J1707" t="s">
        <v>3350</v>
      </c>
      <c r="K1707" s="2">
        <v>41364.769108796296</v>
      </c>
      <c r="L1707" s="3">
        <f t="shared" si="26"/>
        <v>41364</v>
      </c>
      <c r="M1707" t="s">
        <v>1266</v>
      </c>
      <c r="N1707">
        <v>3</v>
      </c>
      <c r="O1707">
        <v>1</v>
      </c>
      <c r="P1707" t="s">
        <v>3351</v>
      </c>
      <c r="Q1707" t="s">
        <v>3352</v>
      </c>
      <c r="R1707">
        <v>1</v>
      </c>
    </row>
    <row r="1708" spans="1:18" x14ac:dyDescent="0.15">
      <c r="A1708" s="1" t="s">
        <v>3344</v>
      </c>
      <c r="B1708" t="s">
        <v>3345</v>
      </c>
      <c r="C1708" t="s">
        <v>110</v>
      </c>
      <c r="D1708" t="s">
        <v>96841</v>
      </c>
      <c r="E1708">
        <v>60</v>
      </c>
      <c r="F1708">
        <v>64</v>
      </c>
      <c r="G1708">
        <v>1117</v>
      </c>
      <c r="H1708" t="s">
        <v>96576</v>
      </c>
      <c r="J1708" t="s">
        <v>3346</v>
      </c>
      <c r="K1708" s="2">
        <v>41364.769201388888</v>
      </c>
      <c r="L1708" s="3">
        <f t="shared" si="26"/>
        <v>41364</v>
      </c>
      <c r="M1708" t="s">
        <v>535</v>
      </c>
      <c r="N1708">
        <v>1</v>
      </c>
      <c r="O1708">
        <v>0</v>
      </c>
      <c r="Q1708" t="s">
        <v>3347</v>
      </c>
      <c r="R1708">
        <v>1</v>
      </c>
    </row>
    <row r="1709" spans="1:18" x14ac:dyDescent="0.15">
      <c r="A1709" s="1" t="s">
        <v>3339</v>
      </c>
      <c r="B1709" t="s">
        <v>3340</v>
      </c>
      <c r="C1709" t="s">
        <v>344</v>
      </c>
      <c r="D1709" t="s">
        <v>96725</v>
      </c>
      <c r="E1709">
        <v>819</v>
      </c>
      <c r="F1709">
        <v>590</v>
      </c>
      <c r="G1709">
        <v>7642</v>
      </c>
      <c r="H1709" t="s">
        <v>96578</v>
      </c>
      <c r="J1709" t="s">
        <v>3341</v>
      </c>
      <c r="K1709" s="2">
        <v>41364.769224537034</v>
      </c>
      <c r="L1709" s="3">
        <f t="shared" si="26"/>
        <v>41364</v>
      </c>
      <c r="M1709" t="s">
        <v>317</v>
      </c>
      <c r="N1709">
        <v>3</v>
      </c>
      <c r="O1709">
        <v>1</v>
      </c>
      <c r="P1709" t="s">
        <v>3342</v>
      </c>
      <c r="Q1709" t="s">
        <v>3343</v>
      </c>
      <c r="R1709">
        <v>1</v>
      </c>
    </row>
    <row r="1710" spans="1:18" x14ac:dyDescent="0.15">
      <c r="A1710" s="1" t="s">
        <v>3335</v>
      </c>
      <c r="B1710" t="s">
        <v>3336</v>
      </c>
      <c r="C1710" t="s">
        <v>94</v>
      </c>
      <c r="D1710" t="s">
        <v>96654</v>
      </c>
      <c r="E1710">
        <v>1344</v>
      </c>
      <c r="F1710">
        <v>131</v>
      </c>
      <c r="G1710">
        <v>10574</v>
      </c>
      <c r="H1710" t="s">
        <v>96578</v>
      </c>
      <c r="J1710" t="s">
        <v>3337</v>
      </c>
      <c r="K1710" s="2">
        <v>41364.769236111111</v>
      </c>
      <c r="L1710" s="3">
        <f t="shared" si="26"/>
        <v>41364</v>
      </c>
      <c r="M1710" t="s">
        <v>317</v>
      </c>
      <c r="N1710">
        <v>3</v>
      </c>
      <c r="O1710">
        <v>0</v>
      </c>
      <c r="P1710" t="s">
        <v>3338</v>
      </c>
      <c r="Q1710" t="s">
        <v>1486</v>
      </c>
      <c r="R1710">
        <v>1</v>
      </c>
    </row>
    <row r="1711" spans="1:18" x14ac:dyDescent="0.15">
      <c r="A1711" s="1" t="s">
        <v>3325</v>
      </c>
      <c r="B1711" t="s">
        <v>3326</v>
      </c>
      <c r="C1711" t="s">
        <v>344</v>
      </c>
      <c r="E1711">
        <v>1450</v>
      </c>
      <c r="F1711">
        <v>784</v>
      </c>
      <c r="G1711">
        <v>7608</v>
      </c>
      <c r="H1711" t="s">
        <v>96578</v>
      </c>
      <c r="J1711" t="s">
        <v>3327</v>
      </c>
      <c r="K1711" s="2">
        <v>41364.769247685188</v>
      </c>
      <c r="L1711" s="3">
        <f t="shared" si="26"/>
        <v>41364</v>
      </c>
      <c r="M1711" t="s">
        <v>3328</v>
      </c>
      <c r="N1711">
        <v>0</v>
      </c>
      <c r="O1711">
        <v>0</v>
      </c>
      <c r="Q1711" t="s">
        <v>3329</v>
      </c>
      <c r="R1711">
        <v>1</v>
      </c>
    </row>
    <row r="1712" spans="1:18" x14ac:dyDescent="0.15">
      <c r="A1712" s="1" t="s">
        <v>3330</v>
      </c>
      <c r="B1712" t="s">
        <v>3331</v>
      </c>
      <c r="C1712" t="s">
        <v>3332</v>
      </c>
      <c r="E1712">
        <v>72</v>
      </c>
      <c r="F1712">
        <v>139</v>
      </c>
      <c r="G1712">
        <v>542</v>
      </c>
      <c r="H1712" t="s">
        <v>96576</v>
      </c>
      <c r="J1712" t="s">
        <v>3333</v>
      </c>
      <c r="K1712" s="2">
        <v>41364.769259259258</v>
      </c>
      <c r="L1712" s="3">
        <f t="shared" si="26"/>
        <v>41364</v>
      </c>
      <c r="M1712" t="s">
        <v>1266</v>
      </c>
      <c r="N1712">
        <v>2</v>
      </c>
      <c r="O1712">
        <v>2</v>
      </c>
      <c r="P1712" t="s">
        <v>3334</v>
      </c>
      <c r="Q1712" t="s">
        <v>1267</v>
      </c>
      <c r="R1712">
        <v>1</v>
      </c>
    </row>
    <row r="1713" spans="1:18" x14ac:dyDescent="0.15">
      <c r="A1713" s="1" t="s">
        <v>3320</v>
      </c>
      <c r="B1713" t="s">
        <v>3321</v>
      </c>
      <c r="C1713" t="s">
        <v>344</v>
      </c>
      <c r="D1713" t="s">
        <v>96639</v>
      </c>
      <c r="E1713">
        <v>30</v>
      </c>
      <c r="F1713">
        <v>16</v>
      </c>
      <c r="G1713">
        <v>100</v>
      </c>
      <c r="H1713" t="s">
        <v>96576</v>
      </c>
      <c r="J1713" t="s">
        <v>3322</v>
      </c>
      <c r="K1713" s="2">
        <v>41364.769328703704</v>
      </c>
      <c r="L1713" s="3">
        <f t="shared" si="26"/>
        <v>41364</v>
      </c>
      <c r="M1713" t="s">
        <v>1266</v>
      </c>
      <c r="N1713">
        <v>0</v>
      </c>
      <c r="O1713">
        <v>0</v>
      </c>
      <c r="P1713" t="s">
        <v>3323</v>
      </c>
      <c r="Q1713" t="s">
        <v>3324</v>
      </c>
      <c r="R1713">
        <v>1</v>
      </c>
    </row>
    <row r="1714" spans="1:18" x14ac:dyDescent="0.15">
      <c r="A1714" s="1" t="s">
        <v>3315</v>
      </c>
      <c r="B1714" t="s">
        <v>3316</v>
      </c>
      <c r="C1714" t="s">
        <v>131</v>
      </c>
      <c r="D1714" t="s">
        <v>96641</v>
      </c>
      <c r="E1714">
        <v>1320115</v>
      </c>
      <c r="F1714">
        <v>945</v>
      </c>
      <c r="G1714">
        <v>32251</v>
      </c>
      <c r="H1714" t="s">
        <v>96574</v>
      </c>
      <c r="I1714" t="s">
        <v>3317</v>
      </c>
      <c r="J1714" t="s">
        <v>3318</v>
      </c>
      <c r="K1714" s="2">
        <v>41364.76934027778</v>
      </c>
      <c r="L1714" s="3">
        <f t="shared" si="26"/>
        <v>41364</v>
      </c>
      <c r="M1714" t="s">
        <v>246</v>
      </c>
      <c r="N1714">
        <v>40</v>
      </c>
      <c r="O1714">
        <v>4</v>
      </c>
      <c r="P1714" t="s">
        <v>3319</v>
      </c>
      <c r="Q1714" t="s">
        <v>2209</v>
      </c>
      <c r="R1714">
        <v>1</v>
      </c>
    </row>
    <row r="1715" spans="1:18" x14ac:dyDescent="0.15">
      <c r="A1715" s="1" t="s">
        <v>3311</v>
      </c>
      <c r="B1715" t="s">
        <v>3312</v>
      </c>
      <c r="C1715" t="s">
        <v>27</v>
      </c>
      <c r="E1715">
        <v>728</v>
      </c>
      <c r="F1715">
        <v>484</v>
      </c>
      <c r="G1715">
        <v>1506</v>
      </c>
      <c r="H1715" t="s">
        <v>96576</v>
      </c>
      <c r="J1715" t="s">
        <v>3313</v>
      </c>
      <c r="K1715" s="2">
        <v>41364.769375000003</v>
      </c>
      <c r="L1715" s="3">
        <f t="shared" si="26"/>
        <v>41364</v>
      </c>
      <c r="M1715" t="s">
        <v>1266</v>
      </c>
      <c r="N1715">
        <v>2</v>
      </c>
      <c r="O1715">
        <v>0</v>
      </c>
      <c r="P1715" t="s">
        <v>3314</v>
      </c>
      <c r="Q1715" t="s">
        <v>1267</v>
      </c>
      <c r="R1715">
        <v>1</v>
      </c>
    </row>
    <row r="1716" spans="1:18" x14ac:dyDescent="0.15">
      <c r="A1716" s="1" t="s">
        <v>3302</v>
      </c>
      <c r="B1716" t="s">
        <v>3303</v>
      </c>
      <c r="C1716" t="s">
        <v>94</v>
      </c>
      <c r="E1716">
        <v>1052</v>
      </c>
      <c r="F1716">
        <v>1108</v>
      </c>
      <c r="G1716">
        <v>5979</v>
      </c>
      <c r="H1716" t="s">
        <v>96578</v>
      </c>
      <c r="J1716" t="s">
        <v>3304</v>
      </c>
      <c r="K1716" s="2">
        <v>41364.769502314812</v>
      </c>
      <c r="L1716" s="3">
        <f t="shared" si="26"/>
        <v>41364</v>
      </c>
      <c r="M1716" t="s">
        <v>1574</v>
      </c>
      <c r="N1716">
        <v>0</v>
      </c>
      <c r="O1716">
        <v>0</v>
      </c>
      <c r="Q1716" t="s">
        <v>3305</v>
      </c>
      <c r="R1716">
        <v>1</v>
      </c>
    </row>
    <row r="1717" spans="1:18" x14ac:dyDescent="0.15">
      <c r="A1717" s="1" t="s">
        <v>3306</v>
      </c>
      <c r="B1717" t="s">
        <v>3307</v>
      </c>
      <c r="C1717" t="s">
        <v>27</v>
      </c>
      <c r="E1717">
        <v>378</v>
      </c>
      <c r="F1717">
        <v>230</v>
      </c>
      <c r="G1717">
        <v>4741</v>
      </c>
      <c r="H1717" t="s">
        <v>96576</v>
      </c>
      <c r="J1717" t="s">
        <v>3308</v>
      </c>
      <c r="K1717" s="2">
        <v>41364.769502314812</v>
      </c>
      <c r="L1717" s="3">
        <f t="shared" si="26"/>
        <v>41364</v>
      </c>
      <c r="M1717" t="s">
        <v>1266</v>
      </c>
      <c r="N1717">
        <v>0</v>
      </c>
      <c r="O1717">
        <v>0</v>
      </c>
      <c r="P1717" t="s">
        <v>3309</v>
      </c>
      <c r="Q1717" t="s">
        <v>3310</v>
      </c>
      <c r="R1717">
        <v>1</v>
      </c>
    </row>
    <row r="1718" spans="1:18" x14ac:dyDescent="0.15">
      <c r="A1718" s="1" t="s">
        <v>3298</v>
      </c>
      <c r="B1718" t="s">
        <v>3299</v>
      </c>
      <c r="C1718" t="s">
        <v>94</v>
      </c>
      <c r="D1718" t="s">
        <v>96834</v>
      </c>
      <c r="E1718">
        <v>31</v>
      </c>
      <c r="F1718">
        <v>41</v>
      </c>
      <c r="G1718">
        <v>78</v>
      </c>
      <c r="H1718" t="s">
        <v>96576</v>
      </c>
      <c r="J1718" t="s">
        <v>3300</v>
      </c>
      <c r="K1718" s="2">
        <v>41364.769513888888</v>
      </c>
      <c r="L1718" s="3">
        <f t="shared" si="26"/>
        <v>41364</v>
      </c>
      <c r="M1718" t="s">
        <v>56</v>
      </c>
      <c r="N1718">
        <v>0</v>
      </c>
      <c r="O1718">
        <v>0</v>
      </c>
      <c r="Q1718" t="s">
        <v>3301</v>
      </c>
      <c r="R1718">
        <v>1</v>
      </c>
    </row>
    <row r="1719" spans="1:18" x14ac:dyDescent="0.15">
      <c r="A1719" s="1" t="s">
        <v>3289</v>
      </c>
      <c r="B1719" t="s">
        <v>3290</v>
      </c>
      <c r="C1719" t="s">
        <v>2543</v>
      </c>
      <c r="D1719" t="s">
        <v>96649</v>
      </c>
      <c r="E1719">
        <v>232</v>
      </c>
      <c r="F1719">
        <v>299</v>
      </c>
      <c r="G1719">
        <v>2982</v>
      </c>
      <c r="H1719" t="s">
        <v>96576</v>
      </c>
      <c r="J1719" t="s">
        <v>3291</v>
      </c>
      <c r="K1719" s="2">
        <v>41364.769525462965</v>
      </c>
      <c r="L1719" s="3">
        <f t="shared" si="26"/>
        <v>41364</v>
      </c>
      <c r="M1719" t="s">
        <v>84</v>
      </c>
      <c r="N1719">
        <v>0</v>
      </c>
      <c r="O1719">
        <v>0</v>
      </c>
      <c r="Q1719" t="s">
        <v>3292</v>
      </c>
      <c r="R1719">
        <v>1</v>
      </c>
    </row>
    <row r="1720" spans="1:18" x14ac:dyDescent="0.15">
      <c r="A1720" s="1" t="s">
        <v>3293</v>
      </c>
      <c r="B1720" t="s">
        <v>3294</v>
      </c>
      <c r="C1720" t="s">
        <v>190</v>
      </c>
      <c r="D1720" t="s">
        <v>96643</v>
      </c>
      <c r="E1720">
        <v>833</v>
      </c>
      <c r="F1720">
        <v>2010</v>
      </c>
      <c r="G1720">
        <v>4673</v>
      </c>
      <c r="H1720" t="s">
        <v>96578</v>
      </c>
      <c r="J1720" t="s">
        <v>3295</v>
      </c>
      <c r="K1720" s="2">
        <v>41364.769537037035</v>
      </c>
      <c r="L1720" s="3">
        <f t="shared" si="26"/>
        <v>41364</v>
      </c>
      <c r="M1720" t="s">
        <v>63</v>
      </c>
      <c r="N1720">
        <v>2</v>
      </c>
      <c r="O1720">
        <v>0</v>
      </c>
      <c r="P1720" t="s">
        <v>3296</v>
      </c>
      <c r="Q1720" t="s">
        <v>3297</v>
      </c>
      <c r="R1720">
        <v>1</v>
      </c>
    </row>
    <row r="1721" spans="1:18" x14ac:dyDescent="0.15">
      <c r="A1721" s="1" t="s">
        <v>3285</v>
      </c>
      <c r="B1721" t="s">
        <v>3286</v>
      </c>
      <c r="C1721" t="s">
        <v>54805</v>
      </c>
      <c r="D1721" t="s">
        <v>96642</v>
      </c>
      <c r="E1721">
        <v>224</v>
      </c>
      <c r="F1721">
        <v>380</v>
      </c>
      <c r="G1721">
        <v>3095</v>
      </c>
      <c r="H1721" t="s">
        <v>96576</v>
      </c>
      <c r="J1721" t="s">
        <v>3287</v>
      </c>
      <c r="K1721" s="2">
        <v>41364.769548611112</v>
      </c>
      <c r="L1721" s="3">
        <f t="shared" si="26"/>
        <v>41364</v>
      </c>
      <c r="M1721" t="s">
        <v>535</v>
      </c>
      <c r="N1721">
        <v>0</v>
      </c>
      <c r="O1721">
        <v>0</v>
      </c>
      <c r="Q1721" t="s">
        <v>3288</v>
      </c>
      <c r="R1721">
        <v>1</v>
      </c>
    </row>
    <row r="1722" spans="1:18" x14ac:dyDescent="0.15">
      <c r="A1722" s="1" t="s">
        <v>69701</v>
      </c>
      <c r="B1722" t="s">
        <v>69702</v>
      </c>
      <c r="C1722" t="s">
        <v>94</v>
      </c>
      <c r="D1722" t="s">
        <v>96851</v>
      </c>
      <c r="E1722">
        <v>187</v>
      </c>
      <c r="F1722">
        <v>132</v>
      </c>
      <c r="G1722">
        <v>1605</v>
      </c>
      <c r="H1722" t="s">
        <v>96578</v>
      </c>
      <c r="J1722" t="s">
        <v>69703</v>
      </c>
      <c r="K1722" s="2">
        <v>41364.769560185188</v>
      </c>
      <c r="L1722" s="3">
        <f t="shared" si="26"/>
        <v>41364</v>
      </c>
      <c r="M1722" t="s">
        <v>84</v>
      </c>
      <c r="N1722">
        <v>0</v>
      </c>
      <c r="O1722">
        <v>0</v>
      </c>
      <c r="Q1722" t="s">
        <v>69704</v>
      </c>
      <c r="R1722">
        <v>1</v>
      </c>
    </row>
    <row r="1723" spans="1:18" x14ac:dyDescent="0.15">
      <c r="A1723" s="1" t="s">
        <v>3280</v>
      </c>
      <c r="B1723" t="s">
        <v>3281</v>
      </c>
      <c r="C1723" t="s">
        <v>9772</v>
      </c>
      <c r="D1723" t="s">
        <v>96632</v>
      </c>
      <c r="E1723">
        <v>1010</v>
      </c>
      <c r="F1723">
        <v>482</v>
      </c>
      <c r="G1723">
        <v>4070</v>
      </c>
      <c r="H1723" t="s">
        <v>96578</v>
      </c>
      <c r="J1723" t="s">
        <v>3282</v>
      </c>
      <c r="K1723" s="2">
        <v>41364.769606481481</v>
      </c>
      <c r="L1723" s="3">
        <f t="shared" si="26"/>
        <v>41364</v>
      </c>
      <c r="M1723" t="s">
        <v>662</v>
      </c>
      <c r="N1723">
        <v>0</v>
      </c>
      <c r="O1723">
        <v>0</v>
      </c>
      <c r="P1723" t="s">
        <v>3283</v>
      </c>
      <c r="Q1723" t="s">
        <v>3284</v>
      </c>
      <c r="R1723">
        <v>1</v>
      </c>
    </row>
    <row r="1724" spans="1:18" x14ac:dyDescent="0.15">
      <c r="A1724" s="1" t="s">
        <v>3274</v>
      </c>
      <c r="B1724" t="s">
        <v>3275</v>
      </c>
      <c r="C1724" t="s">
        <v>94</v>
      </c>
      <c r="D1724" t="s">
        <v>96811</v>
      </c>
      <c r="E1724">
        <v>1820</v>
      </c>
      <c r="F1724">
        <v>914</v>
      </c>
      <c r="G1724">
        <v>1826</v>
      </c>
      <c r="H1724" t="s">
        <v>96575</v>
      </c>
      <c r="I1724" t="s">
        <v>3276</v>
      </c>
      <c r="J1724" t="s">
        <v>3277</v>
      </c>
      <c r="K1724" s="2">
        <v>41364.769641203704</v>
      </c>
      <c r="L1724" s="3">
        <f t="shared" si="26"/>
        <v>41364</v>
      </c>
      <c r="M1724" t="s">
        <v>1266</v>
      </c>
      <c r="N1724">
        <v>2</v>
      </c>
      <c r="O1724">
        <v>14</v>
      </c>
      <c r="P1724" t="s">
        <v>3278</v>
      </c>
      <c r="Q1724" t="s">
        <v>3279</v>
      </c>
      <c r="R1724">
        <v>1</v>
      </c>
    </row>
    <row r="1725" spans="1:18" x14ac:dyDescent="0.15">
      <c r="A1725" s="1" t="s">
        <v>3268</v>
      </c>
      <c r="B1725" t="s">
        <v>3269</v>
      </c>
      <c r="C1725" t="s">
        <v>190</v>
      </c>
      <c r="D1725" t="s">
        <v>96643</v>
      </c>
      <c r="E1725">
        <v>163</v>
      </c>
      <c r="F1725">
        <v>103</v>
      </c>
      <c r="G1725">
        <v>465</v>
      </c>
      <c r="H1725" t="s">
        <v>96576</v>
      </c>
      <c r="J1725" t="s">
        <v>3270</v>
      </c>
      <c r="K1725" s="2">
        <v>41364.76966435185</v>
      </c>
      <c r="L1725" s="3">
        <f t="shared" si="26"/>
        <v>41364</v>
      </c>
      <c r="M1725" t="s">
        <v>1266</v>
      </c>
      <c r="N1725">
        <v>1</v>
      </c>
      <c r="O1725">
        <v>0</v>
      </c>
      <c r="P1725" t="s">
        <v>3271</v>
      </c>
      <c r="Q1725" t="s">
        <v>3272</v>
      </c>
      <c r="R1725">
        <v>1</v>
      </c>
    </row>
    <row r="1726" spans="1:18" x14ac:dyDescent="0.15">
      <c r="A1726" s="1" t="s">
        <v>3264</v>
      </c>
      <c r="B1726" t="s">
        <v>3265</v>
      </c>
      <c r="C1726" t="s">
        <v>271</v>
      </c>
      <c r="D1726" t="s">
        <v>96734</v>
      </c>
      <c r="E1726">
        <v>1205</v>
      </c>
      <c r="F1726">
        <v>1997</v>
      </c>
      <c r="G1726">
        <v>912</v>
      </c>
      <c r="H1726" t="s">
        <v>96576</v>
      </c>
      <c r="J1726" t="s">
        <v>3266</v>
      </c>
      <c r="K1726" s="2">
        <v>41364.769745370373</v>
      </c>
      <c r="L1726" s="3">
        <f t="shared" si="26"/>
        <v>41364</v>
      </c>
      <c r="M1726" t="s">
        <v>84</v>
      </c>
      <c r="N1726">
        <v>0</v>
      </c>
      <c r="O1726">
        <v>0</v>
      </c>
      <c r="Q1726" t="s">
        <v>3267</v>
      </c>
      <c r="R1726">
        <v>1</v>
      </c>
    </row>
    <row r="1727" spans="1:18" x14ac:dyDescent="0.15">
      <c r="A1727" s="1" t="s">
        <v>3260</v>
      </c>
      <c r="B1727" t="s">
        <v>3261</v>
      </c>
      <c r="C1727" t="s">
        <v>2165</v>
      </c>
      <c r="D1727" t="s">
        <v>96843</v>
      </c>
      <c r="E1727">
        <v>668</v>
      </c>
      <c r="F1727">
        <v>422</v>
      </c>
      <c r="G1727">
        <v>3064</v>
      </c>
      <c r="H1727" t="s">
        <v>96576</v>
      </c>
      <c r="J1727" t="s">
        <v>3262</v>
      </c>
      <c r="K1727" s="2">
        <v>41364.769756944443</v>
      </c>
      <c r="L1727" s="3">
        <f t="shared" si="26"/>
        <v>41364</v>
      </c>
      <c r="M1727" t="s">
        <v>84</v>
      </c>
      <c r="N1727">
        <v>0</v>
      </c>
      <c r="O1727">
        <v>0</v>
      </c>
      <c r="Q1727" t="s">
        <v>3263</v>
      </c>
      <c r="R1727">
        <v>1</v>
      </c>
    </row>
    <row r="1728" spans="1:18" x14ac:dyDescent="0.15">
      <c r="A1728" s="1" t="s">
        <v>3256</v>
      </c>
      <c r="B1728" t="s">
        <v>3257</v>
      </c>
      <c r="C1728" t="s">
        <v>94</v>
      </c>
      <c r="E1728">
        <v>81</v>
      </c>
      <c r="F1728">
        <v>128</v>
      </c>
      <c r="G1728">
        <v>435</v>
      </c>
      <c r="H1728" t="s">
        <v>96576</v>
      </c>
      <c r="J1728" t="s">
        <v>3258</v>
      </c>
      <c r="K1728" s="2">
        <v>41364.769849537035</v>
      </c>
      <c r="L1728" s="3">
        <f t="shared" si="26"/>
        <v>41364</v>
      </c>
      <c r="M1728" t="s">
        <v>370</v>
      </c>
      <c r="N1728">
        <v>0</v>
      </c>
      <c r="O1728">
        <v>1</v>
      </c>
      <c r="Q1728" t="s">
        <v>3259</v>
      </c>
      <c r="R1728">
        <v>1</v>
      </c>
    </row>
    <row r="1729" spans="1:18" x14ac:dyDescent="0.15">
      <c r="A1729" s="1" t="s">
        <v>3252</v>
      </c>
      <c r="B1729" t="s">
        <v>3253</v>
      </c>
      <c r="C1729" t="s">
        <v>94</v>
      </c>
      <c r="D1729" t="s">
        <v>96654</v>
      </c>
      <c r="E1729">
        <v>331</v>
      </c>
      <c r="F1729">
        <v>255</v>
      </c>
      <c r="G1729">
        <v>4030</v>
      </c>
      <c r="H1729" t="s">
        <v>96578</v>
      </c>
      <c r="J1729" t="s">
        <v>3254</v>
      </c>
      <c r="K1729" s="2">
        <v>41364.769884259258</v>
      </c>
      <c r="L1729" s="3">
        <f t="shared" si="26"/>
        <v>41364</v>
      </c>
      <c r="M1729" t="s">
        <v>23</v>
      </c>
      <c r="N1729">
        <v>0</v>
      </c>
      <c r="O1729">
        <v>0</v>
      </c>
      <c r="Q1729" t="s">
        <v>3255</v>
      </c>
      <c r="R1729">
        <v>1</v>
      </c>
    </row>
    <row r="1730" spans="1:18" x14ac:dyDescent="0.15">
      <c r="A1730" s="1" t="s">
        <v>3248</v>
      </c>
      <c r="B1730" t="s">
        <v>3249</v>
      </c>
      <c r="C1730" t="s">
        <v>1237</v>
      </c>
      <c r="D1730" t="s">
        <v>96605</v>
      </c>
      <c r="E1730">
        <v>224</v>
      </c>
      <c r="F1730">
        <v>32</v>
      </c>
      <c r="G1730">
        <v>5973</v>
      </c>
      <c r="H1730" t="s">
        <v>96576</v>
      </c>
      <c r="J1730" t="s">
        <v>3250</v>
      </c>
      <c r="K1730" s="2">
        <v>41364.769895833335</v>
      </c>
      <c r="L1730" s="3">
        <f t="shared" si="26"/>
        <v>41364</v>
      </c>
      <c r="M1730" t="s">
        <v>535</v>
      </c>
      <c r="N1730">
        <v>0</v>
      </c>
      <c r="O1730">
        <v>0</v>
      </c>
      <c r="Q1730" t="s">
        <v>3251</v>
      </c>
      <c r="R1730">
        <v>1</v>
      </c>
    </row>
    <row r="1731" spans="1:18" x14ac:dyDescent="0.15">
      <c r="A1731" s="1" t="s">
        <v>3243</v>
      </c>
      <c r="B1731" t="s">
        <v>3244</v>
      </c>
      <c r="C1731" t="s">
        <v>344</v>
      </c>
      <c r="D1731" t="s">
        <v>96620</v>
      </c>
      <c r="E1731">
        <v>873</v>
      </c>
      <c r="F1731">
        <v>1189</v>
      </c>
      <c r="G1731">
        <v>2162</v>
      </c>
      <c r="H1731" t="s">
        <v>96578</v>
      </c>
      <c r="J1731" t="s">
        <v>3245</v>
      </c>
      <c r="K1731" s="2">
        <v>41364.769907407404</v>
      </c>
      <c r="L1731" s="3">
        <f t="shared" ref="L1731:L1794" si="27">INT(K1731)</f>
        <v>41364</v>
      </c>
      <c r="M1731" t="s">
        <v>3246</v>
      </c>
      <c r="N1731">
        <v>0</v>
      </c>
      <c r="O1731">
        <v>0</v>
      </c>
      <c r="Q1731" t="s">
        <v>3247</v>
      </c>
      <c r="R1731">
        <v>1</v>
      </c>
    </row>
    <row r="1732" spans="1:18" x14ac:dyDescent="0.15">
      <c r="A1732" s="1" t="s">
        <v>3238</v>
      </c>
      <c r="B1732" t="s">
        <v>3239</v>
      </c>
      <c r="C1732" t="s">
        <v>94</v>
      </c>
      <c r="D1732" t="s">
        <v>96684</v>
      </c>
      <c r="E1732">
        <v>89</v>
      </c>
      <c r="F1732">
        <v>50</v>
      </c>
      <c r="G1732">
        <v>632</v>
      </c>
      <c r="H1732" t="s">
        <v>96576</v>
      </c>
      <c r="J1732" t="s">
        <v>3240</v>
      </c>
      <c r="K1732" s="2">
        <v>41364.769942129627</v>
      </c>
      <c r="L1732" s="3">
        <f t="shared" si="27"/>
        <v>41364</v>
      </c>
      <c r="M1732" t="s">
        <v>1266</v>
      </c>
      <c r="N1732">
        <v>0</v>
      </c>
      <c r="O1732">
        <v>0</v>
      </c>
      <c r="P1732" t="s">
        <v>3241</v>
      </c>
      <c r="Q1732" t="s">
        <v>3242</v>
      </c>
      <c r="R1732">
        <v>1</v>
      </c>
    </row>
    <row r="1733" spans="1:18" x14ac:dyDescent="0.15">
      <c r="A1733" s="1" t="s">
        <v>3234</v>
      </c>
      <c r="B1733" t="s">
        <v>3235</v>
      </c>
      <c r="C1733" t="s">
        <v>94</v>
      </c>
      <c r="D1733" t="s">
        <v>96609</v>
      </c>
      <c r="E1733">
        <v>254</v>
      </c>
      <c r="F1733">
        <v>402</v>
      </c>
      <c r="G1733">
        <v>622</v>
      </c>
      <c r="H1733" t="s">
        <v>96576</v>
      </c>
      <c r="J1733" t="s">
        <v>3236</v>
      </c>
      <c r="K1733" s="2">
        <v>41364.769965277781</v>
      </c>
      <c r="L1733" s="3">
        <f t="shared" si="27"/>
        <v>41364</v>
      </c>
      <c r="M1733" t="s">
        <v>84</v>
      </c>
      <c r="N1733">
        <v>0</v>
      </c>
      <c r="O1733">
        <v>0</v>
      </c>
      <c r="Q1733" t="s">
        <v>3237</v>
      </c>
      <c r="R1733">
        <v>1</v>
      </c>
    </row>
    <row r="1734" spans="1:18" x14ac:dyDescent="0.15">
      <c r="A1734" s="1" t="s">
        <v>3220</v>
      </c>
      <c r="B1734" t="s">
        <v>3221</v>
      </c>
      <c r="C1734" t="s">
        <v>344</v>
      </c>
      <c r="D1734" t="s">
        <v>96620</v>
      </c>
      <c r="E1734">
        <v>43</v>
      </c>
      <c r="F1734">
        <v>432</v>
      </c>
      <c r="G1734">
        <v>302</v>
      </c>
      <c r="H1734" t="s">
        <v>96576</v>
      </c>
      <c r="J1734" t="s">
        <v>3222</v>
      </c>
      <c r="K1734" s="2">
        <v>41364.770208333335</v>
      </c>
      <c r="L1734" s="3">
        <f t="shared" si="27"/>
        <v>41364</v>
      </c>
      <c r="M1734" t="s">
        <v>84</v>
      </c>
      <c r="N1734">
        <v>1</v>
      </c>
      <c r="O1734">
        <v>1</v>
      </c>
      <c r="Q1734" t="s">
        <v>3223</v>
      </c>
      <c r="R1734">
        <v>1</v>
      </c>
    </row>
    <row r="1735" spans="1:18" x14ac:dyDescent="0.15">
      <c r="A1735" s="1" t="s">
        <v>3228</v>
      </c>
      <c r="B1735" t="s">
        <v>3229</v>
      </c>
      <c r="C1735" t="s">
        <v>344</v>
      </c>
      <c r="D1735" t="s">
        <v>96639</v>
      </c>
      <c r="E1735">
        <v>260</v>
      </c>
      <c r="F1735">
        <v>372</v>
      </c>
      <c r="G1735">
        <v>1060</v>
      </c>
      <c r="H1735" t="s">
        <v>96578</v>
      </c>
      <c r="J1735" t="s">
        <v>3230</v>
      </c>
      <c r="K1735" s="2">
        <v>41364.770219907405</v>
      </c>
      <c r="L1735" s="3">
        <f t="shared" si="27"/>
        <v>41364</v>
      </c>
      <c r="M1735" t="s">
        <v>1320</v>
      </c>
      <c r="N1735">
        <v>0</v>
      </c>
      <c r="O1735">
        <v>0</v>
      </c>
      <c r="P1735" t="s">
        <v>3231</v>
      </c>
      <c r="Q1735" t="s">
        <v>3232</v>
      </c>
      <c r="R1735">
        <v>1</v>
      </c>
    </row>
    <row r="1736" spans="1:18" x14ac:dyDescent="0.15">
      <c r="A1736" s="1" t="s">
        <v>3224</v>
      </c>
      <c r="B1736" t="s">
        <v>3225</v>
      </c>
      <c r="C1736" t="s">
        <v>131</v>
      </c>
      <c r="D1736" t="s">
        <v>96656</v>
      </c>
      <c r="E1736">
        <v>176</v>
      </c>
      <c r="F1736">
        <v>257</v>
      </c>
      <c r="G1736">
        <v>2027</v>
      </c>
      <c r="H1736" t="s">
        <v>96576</v>
      </c>
      <c r="J1736" t="s">
        <v>3226</v>
      </c>
      <c r="K1736" s="2">
        <v>41364.770231481481</v>
      </c>
      <c r="L1736" s="3">
        <f t="shared" si="27"/>
        <v>41364</v>
      </c>
      <c r="M1736" t="s">
        <v>169</v>
      </c>
      <c r="N1736">
        <v>0</v>
      </c>
      <c r="O1736">
        <v>1</v>
      </c>
      <c r="Q1736" t="s">
        <v>3227</v>
      </c>
      <c r="R1736">
        <v>1</v>
      </c>
    </row>
    <row r="1737" spans="1:18" x14ac:dyDescent="0.15">
      <c r="A1737" s="1" t="s">
        <v>3215</v>
      </c>
      <c r="B1737" t="s">
        <v>3216</v>
      </c>
      <c r="C1737" t="s">
        <v>94</v>
      </c>
      <c r="D1737" t="s">
        <v>96653</v>
      </c>
      <c r="E1737">
        <v>6926</v>
      </c>
      <c r="F1737">
        <v>529</v>
      </c>
      <c r="G1737">
        <v>2943</v>
      </c>
      <c r="H1737" t="s">
        <v>96578</v>
      </c>
      <c r="J1737" t="s">
        <v>3217</v>
      </c>
      <c r="K1737" s="2">
        <v>41364.770254629628</v>
      </c>
      <c r="L1737" s="3">
        <f t="shared" si="27"/>
        <v>41364</v>
      </c>
      <c r="M1737" t="s">
        <v>1266</v>
      </c>
      <c r="N1737">
        <v>0</v>
      </c>
      <c r="O1737">
        <v>7</v>
      </c>
      <c r="P1737" t="s">
        <v>3218</v>
      </c>
      <c r="Q1737" t="s">
        <v>3219</v>
      </c>
      <c r="R1737">
        <v>1</v>
      </c>
    </row>
    <row r="1738" spans="1:18" x14ac:dyDescent="0.15">
      <c r="A1738" s="1" t="s">
        <v>3206</v>
      </c>
      <c r="B1738" t="s">
        <v>3207</v>
      </c>
      <c r="C1738" t="s">
        <v>110</v>
      </c>
      <c r="E1738">
        <v>1782</v>
      </c>
      <c r="F1738">
        <v>252</v>
      </c>
      <c r="G1738">
        <v>5167</v>
      </c>
      <c r="H1738" t="s">
        <v>96576</v>
      </c>
      <c r="J1738" t="s">
        <v>3208</v>
      </c>
      <c r="K1738" s="2">
        <v>41364.770300925928</v>
      </c>
      <c r="L1738" s="3">
        <f t="shared" si="27"/>
        <v>41364</v>
      </c>
      <c r="M1738" t="s">
        <v>23</v>
      </c>
      <c r="N1738">
        <v>0</v>
      </c>
      <c r="O1738">
        <v>0</v>
      </c>
      <c r="Q1738" t="s">
        <v>3209</v>
      </c>
      <c r="R1738">
        <v>1</v>
      </c>
    </row>
    <row r="1739" spans="1:18" x14ac:dyDescent="0.15">
      <c r="A1739" s="1" t="s">
        <v>3210</v>
      </c>
      <c r="B1739" t="s">
        <v>3211</v>
      </c>
      <c r="C1739" t="s">
        <v>2543</v>
      </c>
      <c r="D1739" t="s">
        <v>96854</v>
      </c>
      <c r="E1739">
        <v>207</v>
      </c>
      <c r="F1739">
        <v>152</v>
      </c>
      <c r="G1739">
        <v>496</v>
      </c>
      <c r="H1739" t="s">
        <v>96576</v>
      </c>
      <c r="J1739" t="s">
        <v>3212</v>
      </c>
      <c r="K1739" s="2">
        <v>41364.770300925928</v>
      </c>
      <c r="L1739" s="3">
        <f t="shared" si="27"/>
        <v>41364</v>
      </c>
      <c r="M1739" t="s">
        <v>3213</v>
      </c>
      <c r="N1739">
        <v>0</v>
      </c>
      <c r="O1739">
        <v>0</v>
      </c>
      <c r="Q1739" t="s">
        <v>3214</v>
      </c>
      <c r="R1739">
        <v>1</v>
      </c>
    </row>
    <row r="1740" spans="1:18" x14ac:dyDescent="0.15">
      <c r="A1740" s="1" t="s">
        <v>3201</v>
      </c>
      <c r="B1740" t="s">
        <v>3202</v>
      </c>
      <c r="C1740" t="s">
        <v>853</v>
      </c>
      <c r="D1740" t="s">
        <v>96594</v>
      </c>
      <c r="E1740">
        <v>952</v>
      </c>
      <c r="F1740">
        <v>1983</v>
      </c>
      <c r="G1740">
        <v>4570</v>
      </c>
      <c r="H1740" t="s">
        <v>96578</v>
      </c>
      <c r="J1740" t="s">
        <v>3203</v>
      </c>
      <c r="K1740" s="2">
        <v>41364.77034722222</v>
      </c>
      <c r="L1740" s="3">
        <f t="shared" si="27"/>
        <v>41364</v>
      </c>
      <c r="M1740" t="s">
        <v>63</v>
      </c>
      <c r="N1740">
        <v>0</v>
      </c>
      <c r="O1740">
        <v>0</v>
      </c>
      <c r="P1740" t="s">
        <v>3204</v>
      </c>
      <c r="Q1740" t="s">
        <v>3205</v>
      </c>
      <c r="R1740">
        <v>1</v>
      </c>
    </row>
    <row r="1741" spans="1:18" x14ac:dyDescent="0.15">
      <c r="A1741" s="1" t="s">
        <v>69697</v>
      </c>
      <c r="B1741" t="s">
        <v>69698</v>
      </c>
      <c r="C1741" t="s">
        <v>190</v>
      </c>
      <c r="E1741">
        <v>52</v>
      </c>
      <c r="F1741">
        <v>39</v>
      </c>
      <c r="G1741">
        <v>352</v>
      </c>
      <c r="H1741" t="s">
        <v>96576</v>
      </c>
      <c r="J1741" t="s">
        <v>69699</v>
      </c>
      <c r="K1741" s="2">
        <v>41364.770381944443</v>
      </c>
      <c r="L1741" s="3">
        <f t="shared" si="27"/>
        <v>41364</v>
      </c>
      <c r="M1741" t="s">
        <v>370</v>
      </c>
      <c r="N1741">
        <v>0</v>
      </c>
      <c r="O1741">
        <v>0</v>
      </c>
      <c r="Q1741" t="s">
        <v>69700</v>
      </c>
      <c r="R1741">
        <v>1</v>
      </c>
    </row>
    <row r="1742" spans="1:18" x14ac:dyDescent="0.15">
      <c r="A1742" s="1" t="s">
        <v>3197</v>
      </c>
      <c r="B1742" t="s">
        <v>3198</v>
      </c>
      <c r="C1742" t="s">
        <v>190</v>
      </c>
      <c r="D1742" t="s">
        <v>96644</v>
      </c>
      <c r="E1742">
        <v>623</v>
      </c>
      <c r="F1742">
        <v>81</v>
      </c>
      <c r="G1742">
        <v>4099</v>
      </c>
      <c r="H1742" t="s">
        <v>96576</v>
      </c>
      <c r="J1742" t="s">
        <v>3199</v>
      </c>
      <c r="K1742" s="2">
        <v>41364.770462962966</v>
      </c>
      <c r="L1742" s="3">
        <f t="shared" si="27"/>
        <v>41364</v>
      </c>
      <c r="M1742" t="s">
        <v>1266</v>
      </c>
      <c r="N1742">
        <v>1</v>
      </c>
      <c r="O1742">
        <v>0</v>
      </c>
      <c r="P1742" t="s">
        <v>3200</v>
      </c>
      <c r="Q1742" t="s">
        <v>1267</v>
      </c>
      <c r="R1742">
        <v>1</v>
      </c>
    </row>
    <row r="1743" spans="1:18" x14ac:dyDescent="0.15">
      <c r="A1743" s="1" t="s">
        <v>3193</v>
      </c>
      <c r="B1743" t="s">
        <v>3194</v>
      </c>
      <c r="C1743" t="s">
        <v>110</v>
      </c>
      <c r="D1743" t="s">
        <v>96586</v>
      </c>
      <c r="E1743">
        <v>265</v>
      </c>
      <c r="F1743">
        <v>357</v>
      </c>
      <c r="G1743">
        <v>1145</v>
      </c>
      <c r="H1743" t="s">
        <v>96578</v>
      </c>
      <c r="J1743" t="s">
        <v>3195</v>
      </c>
      <c r="K1743" s="2">
        <v>41364.770509259259</v>
      </c>
      <c r="L1743" s="3">
        <f t="shared" si="27"/>
        <v>41364</v>
      </c>
      <c r="M1743" t="s">
        <v>370</v>
      </c>
      <c r="N1743">
        <v>0</v>
      </c>
      <c r="O1743">
        <v>2</v>
      </c>
      <c r="Q1743" t="s">
        <v>3196</v>
      </c>
      <c r="R1743">
        <v>1</v>
      </c>
    </row>
    <row r="1744" spans="1:18" x14ac:dyDescent="0.15">
      <c r="A1744" s="1" t="s">
        <v>3184</v>
      </c>
      <c r="B1744" t="s">
        <v>3185</v>
      </c>
      <c r="C1744" t="s">
        <v>2793</v>
      </c>
      <c r="D1744" t="s">
        <v>96784</v>
      </c>
      <c r="E1744">
        <v>143</v>
      </c>
      <c r="F1744">
        <v>366</v>
      </c>
      <c r="G1744">
        <v>691</v>
      </c>
      <c r="H1744" t="s">
        <v>96576</v>
      </c>
      <c r="J1744" t="s">
        <v>3186</v>
      </c>
      <c r="K1744" s="2">
        <v>41364.770509259259</v>
      </c>
      <c r="L1744" s="3">
        <f t="shared" si="27"/>
        <v>41364</v>
      </c>
      <c r="M1744" t="s">
        <v>117</v>
      </c>
      <c r="N1744">
        <v>0</v>
      </c>
      <c r="O1744">
        <v>0</v>
      </c>
      <c r="Q1744" t="s">
        <v>3187</v>
      </c>
      <c r="R1744">
        <v>1</v>
      </c>
    </row>
    <row r="1745" spans="1:18" x14ac:dyDescent="0.15">
      <c r="A1745" s="1" t="s">
        <v>69693</v>
      </c>
      <c r="B1745" t="s">
        <v>69694</v>
      </c>
      <c r="C1745" t="s">
        <v>110</v>
      </c>
      <c r="D1745" t="s">
        <v>96596</v>
      </c>
      <c r="E1745">
        <v>95</v>
      </c>
      <c r="F1745">
        <v>105</v>
      </c>
      <c r="G1745">
        <v>499</v>
      </c>
      <c r="H1745" t="s">
        <v>96576</v>
      </c>
      <c r="J1745" t="s">
        <v>69695</v>
      </c>
      <c r="K1745" s="2">
        <v>41364.770509259259</v>
      </c>
      <c r="L1745" s="3">
        <f t="shared" si="27"/>
        <v>41364</v>
      </c>
      <c r="M1745" t="s">
        <v>370</v>
      </c>
      <c r="N1745">
        <v>0</v>
      </c>
      <c r="O1745">
        <v>0</v>
      </c>
      <c r="Q1745" t="s">
        <v>69696</v>
      </c>
      <c r="R1745">
        <v>1</v>
      </c>
    </row>
    <row r="1746" spans="1:18" x14ac:dyDescent="0.15">
      <c r="A1746" s="1" t="s">
        <v>3180</v>
      </c>
      <c r="B1746" t="s">
        <v>3181</v>
      </c>
      <c r="C1746" t="s">
        <v>110</v>
      </c>
      <c r="D1746" t="s">
        <v>96652</v>
      </c>
      <c r="E1746">
        <v>48</v>
      </c>
      <c r="F1746">
        <v>194</v>
      </c>
      <c r="G1746">
        <v>67</v>
      </c>
      <c r="H1746" t="s">
        <v>96576</v>
      </c>
      <c r="J1746" t="s">
        <v>3182</v>
      </c>
      <c r="K1746" s="2">
        <v>41364.770532407405</v>
      </c>
      <c r="L1746" s="3">
        <f t="shared" si="27"/>
        <v>41364</v>
      </c>
      <c r="M1746" t="s">
        <v>23</v>
      </c>
      <c r="N1746">
        <v>1</v>
      </c>
      <c r="O1746">
        <v>1</v>
      </c>
      <c r="Q1746" t="s">
        <v>3183</v>
      </c>
      <c r="R1746">
        <v>1</v>
      </c>
    </row>
    <row r="1747" spans="1:18" x14ac:dyDescent="0.15">
      <c r="A1747" s="1" t="s">
        <v>3188</v>
      </c>
      <c r="B1747" t="s">
        <v>3189</v>
      </c>
      <c r="C1747" t="s">
        <v>10172</v>
      </c>
      <c r="D1747" t="s">
        <v>10172</v>
      </c>
      <c r="E1747">
        <v>108</v>
      </c>
      <c r="F1747">
        <v>41</v>
      </c>
      <c r="G1747">
        <v>49</v>
      </c>
      <c r="H1747" t="s">
        <v>96575</v>
      </c>
      <c r="I1747" t="s">
        <v>3190</v>
      </c>
      <c r="J1747" t="s">
        <v>3191</v>
      </c>
      <c r="K1747" s="2">
        <v>41364.770532407405</v>
      </c>
      <c r="L1747" s="3">
        <f t="shared" si="27"/>
        <v>41364</v>
      </c>
      <c r="M1747" t="s">
        <v>117</v>
      </c>
      <c r="N1747">
        <v>0</v>
      </c>
      <c r="O1747">
        <v>0</v>
      </c>
      <c r="Q1747" t="s">
        <v>3192</v>
      </c>
      <c r="R1747">
        <v>1</v>
      </c>
    </row>
    <row r="1748" spans="1:18" x14ac:dyDescent="0.15">
      <c r="A1748" s="1" t="s">
        <v>69689</v>
      </c>
      <c r="B1748" t="s">
        <v>69690</v>
      </c>
      <c r="C1748" t="s">
        <v>94</v>
      </c>
      <c r="D1748" t="s">
        <v>96653</v>
      </c>
      <c r="E1748">
        <v>76</v>
      </c>
      <c r="F1748">
        <v>43</v>
      </c>
      <c r="G1748">
        <v>70</v>
      </c>
      <c r="H1748" t="s">
        <v>96576</v>
      </c>
      <c r="J1748" t="s">
        <v>69691</v>
      </c>
      <c r="K1748" s="2">
        <v>41364.770543981482</v>
      </c>
      <c r="L1748" s="3">
        <f t="shared" si="27"/>
        <v>41364</v>
      </c>
      <c r="M1748" t="s">
        <v>4204</v>
      </c>
      <c r="N1748">
        <v>3</v>
      </c>
      <c r="O1748">
        <v>3</v>
      </c>
      <c r="Q1748" t="s">
        <v>69692</v>
      </c>
      <c r="R1748">
        <v>1</v>
      </c>
    </row>
    <row r="1749" spans="1:18" x14ac:dyDescent="0.15">
      <c r="A1749" s="1" t="s">
        <v>3175</v>
      </c>
      <c r="B1749" t="s">
        <v>3176</v>
      </c>
      <c r="C1749" t="s">
        <v>110</v>
      </c>
      <c r="E1749">
        <v>156</v>
      </c>
      <c r="F1749">
        <v>317</v>
      </c>
      <c r="G1749">
        <v>733</v>
      </c>
      <c r="H1749" t="s">
        <v>96576</v>
      </c>
      <c r="J1749" t="s">
        <v>3177</v>
      </c>
      <c r="K1749" s="2">
        <v>41364.770578703705</v>
      </c>
      <c r="L1749" s="3">
        <f t="shared" si="27"/>
        <v>41364</v>
      </c>
      <c r="M1749" t="s">
        <v>1266</v>
      </c>
      <c r="N1749">
        <v>6</v>
      </c>
      <c r="O1749">
        <v>6</v>
      </c>
      <c r="P1749" t="s">
        <v>3178</v>
      </c>
      <c r="Q1749" t="s">
        <v>3179</v>
      </c>
      <c r="R1749">
        <v>1</v>
      </c>
    </row>
    <row r="1750" spans="1:18" x14ac:dyDescent="0.15">
      <c r="A1750" s="1" t="s">
        <v>69685</v>
      </c>
      <c r="B1750" t="s">
        <v>69686</v>
      </c>
      <c r="C1750" t="s">
        <v>94</v>
      </c>
      <c r="D1750" t="s">
        <v>96684</v>
      </c>
      <c r="E1750">
        <v>199</v>
      </c>
      <c r="F1750">
        <v>393</v>
      </c>
      <c r="G1750">
        <v>948</v>
      </c>
      <c r="H1750" t="s">
        <v>96576</v>
      </c>
      <c r="J1750" t="s">
        <v>69687</v>
      </c>
      <c r="K1750" s="2">
        <v>41364.770578703705</v>
      </c>
      <c r="L1750" s="3">
        <f t="shared" si="27"/>
        <v>41364</v>
      </c>
      <c r="M1750" t="s">
        <v>117</v>
      </c>
      <c r="N1750">
        <v>0</v>
      </c>
      <c r="O1750">
        <v>0</v>
      </c>
      <c r="Q1750" t="s">
        <v>69688</v>
      </c>
      <c r="R1750">
        <v>1</v>
      </c>
    </row>
    <row r="1751" spans="1:18" x14ac:dyDescent="0.15">
      <c r="A1751" s="1" t="s">
        <v>3171</v>
      </c>
      <c r="B1751" t="s">
        <v>3172</v>
      </c>
      <c r="C1751" t="s">
        <v>110</v>
      </c>
      <c r="D1751" t="s">
        <v>96655</v>
      </c>
      <c r="E1751">
        <v>163</v>
      </c>
      <c r="F1751">
        <v>141</v>
      </c>
      <c r="G1751">
        <v>818</v>
      </c>
      <c r="H1751" t="s">
        <v>96576</v>
      </c>
      <c r="J1751" t="s">
        <v>3173</v>
      </c>
      <c r="K1751" s="2">
        <v>41364.770590277774</v>
      </c>
      <c r="L1751" s="3">
        <f t="shared" si="27"/>
        <v>41364</v>
      </c>
      <c r="M1751" t="s">
        <v>360</v>
      </c>
      <c r="N1751">
        <v>0</v>
      </c>
      <c r="O1751">
        <v>0</v>
      </c>
      <c r="Q1751" t="s">
        <v>3174</v>
      </c>
      <c r="R1751">
        <v>1</v>
      </c>
    </row>
    <row r="1752" spans="1:18" x14ac:dyDescent="0.15">
      <c r="A1752" s="1" t="s">
        <v>69681</v>
      </c>
      <c r="B1752" t="s">
        <v>69682</v>
      </c>
      <c r="C1752" t="s">
        <v>2333</v>
      </c>
      <c r="D1752" t="s">
        <v>96855</v>
      </c>
      <c r="E1752">
        <v>280</v>
      </c>
      <c r="F1752">
        <v>96</v>
      </c>
      <c r="G1752">
        <v>1437</v>
      </c>
      <c r="H1752" t="s">
        <v>96576</v>
      </c>
      <c r="J1752" t="s">
        <v>69683</v>
      </c>
      <c r="K1752" s="2">
        <v>41364.770624999997</v>
      </c>
      <c r="L1752" s="3">
        <f t="shared" si="27"/>
        <v>41364</v>
      </c>
      <c r="M1752" t="s">
        <v>158</v>
      </c>
      <c r="N1752">
        <v>0</v>
      </c>
      <c r="O1752">
        <v>2</v>
      </c>
      <c r="Q1752" t="s">
        <v>69684</v>
      </c>
      <c r="R1752">
        <v>1</v>
      </c>
    </row>
    <row r="1753" spans="1:18" x14ac:dyDescent="0.15">
      <c r="A1753" s="1" t="s">
        <v>69676</v>
      </c>
      <c r="B1753" t="s">
        <v>69677</v>
      </c>
      <c r="C1753" t="s">
        <v>110</v>
      </c>
      <c r="D1753" t="s">
        <v>96753</v>
      </c>
      <c r="E1753">
        <v>8145</v>
      </c>
      <c r="F1753">
        <v>1956</v>
      </c>
      <c r="G1753">
        <v>7926</v>
      </c>
      <c r="H1753" t="s">
        <v>96576</v>
      </c>
      <c r="J1753" t="s">
        <v>69678</v>
      </c>
      <c r="K1753" s="2">
        <v>41364.770648148151</v>
      </c>
      <c r="L1753" s="3">
        <f t="shared" si="27"/>
        <v>41364</v>
      </c>
      <c r="M1753" t="s">
        <v>1936</v>
      </c>
      <c r="N1753">
        <v>0</v>
      </c>
      <c r="O1753">
        <v>4</v>
      </c>
      <c r="P1753" t="s">
        <v>69679</v>
      </c>
      <c r="Q1753" t="s">
        <v>69680</v>
      </c>
      <c r="R1753">
        <v>1</v>
      </c>
    </row>
    <row r="1754" spans="1:18" x14ac:dyDescent="0.15">
      <c r="A1754" s="1" t="s">
        <v>3166</v>
      </c>
      <c r="B1754" t="s">
        <v>3167</v>
      </c>
      <c r="C1754" t="s">
        <v>2793</v>
      </c>
      <c r="D1754" t="s">
        <v>96645</v>
      </c>
      <c r="E1754">
        <v>22</v>
      </c>
      <c r="F1754">
        <v>59</v>
      </c>
      <c r="G1754">
        <v>143</v>
      </c>
      <c r="H1754" t="s">
        <v>96576</v>
      </c>
      <c r="J1754" t="s">
        <v>3168</v>
      </c>
      <c r="K1754" s="2">
        <v>41364.77065972222</v>
      </c>
      <c r="L1754" s="3">
        <f t="shared" si="27"/>
        <v>41364</v>
      </c>
      <c r="M1754" t="s">
        <v>63</v>
      </c>
      <c r="N1754">
        <v>3</v>
      </c>
      <c r="O1754">
        <v>3</v>
      </c>
      <c r="P1754" t="s">
        <v>3169</v>
      </c>
      <c r="Q1754" t="s">
        <v>3170</v>
      </c>
      <c r="R1754">
        <v>1</v>
      </c>
    </row>
    <row r="1755" spans="1:18" x14ac:dyDescent="0.15">
      <c r="A1755" s="1" t="s">
        <v>3161</v>
      </c>
      <c r="B1755" t="s">
        <v>3162</v>
      </c>
      <c r="C1755" t="s">
        <v>2793</v>
      </c>
      <c r="D1755" t="s">
        <v>96606</v>
      </c>
      <c r="E1755">
        <v>35</v>
      </c>
      <c r="F1755">
        <v>48</v>
      </c>
      <c r="G1755">
        <v>88</v>
      </c>
      <c r="H1755" t="s">
        <v>96576</v>
      </c>
      <c r="J1755" t="s">
        <v>3163</v>
      </c>
      <c r="K1755" s="2">
        <v>41364.77065972222</v>
      </c>
      <c r="L1755" s="3">
        <f t="shared" si="27"/>
        <v>41364</v>
      </c>
      <c r="M1755" t="s">
        <v>1266</v>
      </c>
      <c r="N1755">
        <v>0</v>
      </c>
      <c r="O1755">
        <v>0</v>
      </c>
      <c r="P1755" t="s">
        <v>3164</v>
      </c>
      <c r="Q1755" t="s">
        <v>3165</v>
      </c>
      <c r="R1755">
        <v>1</v>
      </c>
    </row>
    <row r="1756" spans="1:18" x14ac:dyDescent="0.15">
      <c r="A1756" s="1" t="s">
        <v>3156</v>
      </c>
      <c r="B1756" t="s">
        <v>3157</v>
      </c>
      <c r="C1756" t="s">
        <v>11046</v>
      </c>
      <c r="D1756" t="s">
        <v>96598</v>
      </c>
      <c r="E1756">
        <v>350</v>
      </c>
      <c r="F1756">
        <v>694</v>
      </c>
      <c r="G1756">
        <v>591</v>
      </c>
      <c r="H1756" t="s">
        <v>96576</v>
      </c>
      <c r="J1756" t="s">
        <v>3158</v>
      </c>
      <c r="K1756" s="2">
        <v>41364.770752314813</v>
      </c>
      <c r="L1756" s="3">
        <f t="shared" si="27"/>
        <v>41364</v>
      </c>
      <c r="M1756" t="s">
        <v>63</v>
      </c>
      <c r="N1756">
        <v>6</v>
      </c>
      <c r="O1756">
        <v>6</v>
      </c>
      <c r="P1756" t="s">
        <v>3159</v>
      </c>
      <c r="Q1756" t="s">
        <v>3160</v>
      </c>
      <c r="R1756">
        <v>1</v>
      </c>
    </row>
    <row r="1757" spans="1:18" x14ac:dyDescent="0.15">
      <c r="A1757" s="1" t="s">
        <v>2911</v>
      </c>
      <c r="B1757" t="s">
        <v>2912</v>
      </c>
      <c r="C1757" t="s">
        <v>110</v>
      </c>
      <c r="D1757" t="s">
        <v>96586</v>
      </c>
      <c r="E1757">
        <v>431</v>
      </c>
      <c r="F1757">
        <v>394</v>
      </c>
      <c r="G1757">
        <v>560</v>
      </c>
      <c r="H1757" t="s">
        <v>96576</v>
      </c>
      <c r="J1757" t="s">
        <v>3154</v>
      </c>
      <c r="K1757" s="2">
        <v>41364.770752314813</v>
      </c>
      <c r="L1757" s="3">
        <f t="shared" si="27"/>
        <v>41364</v>
      </c>
      <c r="M1757" t="s">
        <v>84</v>
      </c>
      <c r="N1757">
        <v>0</v>
      </c>
      <c r="O1757">
        <v>0</v>
      </c>
      <c r="Q1757" t="s">
        <v>3155</v>
      </c>
      <c r="R1757">
        <v>1</v>
      </c>
    </row>
    <row r="1758" spans="1:18" x14ac:dyDescent="0.15">
      <c r="A1758" s="1" t="s">
        <v>69672</v>
      </c>
      <c r="B1758" t="s">
        <v>69673</v>
      </c>
      <c r="C1758" t="s">
        <v>4086</v>
      </c>
      <c r="D1758" t="s">
        <v>96856</v>
      </c>
      <c r="E1758">
        <v>315</v>
      </c>
      <c r="F1758">
        <v>466</v>
      </c>
      <c r="G1758">
        <v>988</v>
      </c>
      <c r="H1758" t="s">
        <v>96578</v>
      </c>
      <c r="J1758" t="s">
        <v>69674</v>
      </c>
      <c r="K1758" s="2">
        <v>41364.770798611113</v>
      </c>
      <c r="L1758" s="3">
        <f t="shared" si="27"/>
        <v>41364</v>
      </c>
      <c r="M1758" t="s">
        <v>84</v>
      </c>
      <c r="N1758">
        <v>1</v>
      </c>
      <c r="O1758">
        <v>0</v>
      </c>
      <c r="Q1758" t="s">
        <v>69675</v>
      </c>
      <c r="R1758">
        <v>1</v>
      </c>
    </row>
    <row r="1759" spans="1:18" x14ac:dyDescent="0.15">
      <c r="A1759" s="1" t="s">
        <v>3150</v>
      </c>
      <c r="B1759" t="s">
        <v>3151</v>
      </c>
      <c r="C1759" t="s">
        <v>586</v>
      </c>
      <c r="D1759" t="s">
        <v>96824</v>
      </c>
      <c r="E1759">
        <v>456</v>
      </c>
      <c r="F1759">
        <v>131</v>
      </c>
      <c r="G1759">
        <v>2648</v>
      </c>
      <c r="H1759" t="s">
        <v>96576</v>
      </c>
      <c r="J1759" t="s">
        <v>3152</v>
      </c>
      <c r="K1759" s="2">
        <v>41364.770798611113</v>
      </c>
      <c r="L1759" s="3">
        <f t="shared" si="27"/>
        <v>41364</v>
      </c>
      <c r="M1759" t="s">
        <v>2111</v>
      </c>
      <c r="N1759">
        <v>0</v>
      </c>
      <c r="O1759">
        <v>0</v>
      </c>
      <c r="Q1759" t="s">
        <v>3153</v>
      </c>
      <c r="R1759">
        <v>1</v>
      </c>
    </row>
    <row r="1760" spans="1:18" x14ac:dyDescent="0.15">
      <c r="A1760" s="1" t="s">
        <v>3145</v>
      </c>
      <c r="B1760" t="s">
        <v>3146</v>
      </c>
      <c r="C1760" t="s">
        <v>94</v>
      </c>
      <c r="D1760" t="s">
        <v>96684</v>
      </c>
      <c r="E1760">
        <v>254</v>
      </c>
      <c r="F1760">
        <v>348</v>
      </c>
      <c r="G1760">
        <v>864</v>
      </c>
      <c r="H1760" t="s">
        <v>96578</v>
      </c>
      <c r="J1760" t="s">
        <v>3147</v>
      </c>
      <c r="K1760" s="2">
        <v>41364.770868055559</v>
      </c>
      <c r="L1760" s="3">
        <f t="shared" si="27"/>
        <v>41364</v>
      </c>
      <c r="M1760" t="s">
        <v>3148</v>
      </c>
      <c r="N1760">
        <v>0</v>
      </c>
      <c r="O1760">
        <v>1</v>
      </c>
      <c r="Q1760" t="s">
        <v>3149</v>
      </c>
      <c r="R1760">
        <v>1</v>
      </c>
    </row>
    <row r="1761" spans="1:18" x14ac:dyDescent="0.15">
      <c r="A1761" s="1" t="s">
        <v>3140</v>
      </c>
      <c r="B1761" t="s">
        <v>3141</v>
      </c>
      <c r="C1761" t="s">
        <v>2333</v>
      </c>
      <c r="D1761" t="s">
        <v>96759</v>
      </c>
      <c r="E1761">
        <v>817</v>
      </c>
      <c r="F1761">
        <v>160</v>
      </c>
      <c r="G1761">
        <v>1801</v>
      </c>
      <c r="H1761" t="s">
        <v>96575</v>
      </c>
      <c r="I1761" t="s">
        <v>3142</v>
      </c>
      <c r="J1761" t="s">
        <v>3143</v>
      </c>
      <c r="K1761" s="2">
        <v>41364.770868055559</v>
      </c>
      <c r="L1761" s="3">
        <f t="shared" si="27"/>
        <v>41364</v>
      </c>
      <c r="M1761" t="s">
        <v>117</v>
      </c>
      <c r="N1761">
        <v>0</v>
      </c>
      <c r="O1761">
        <v>0</v>
      </c>
      <c r="Q1761" t="s">
        <v>3144</v>
      </c>
      <c r="R1761">
        <v>1</v>
      </c>
    </row>
    <row r="1762" spans="1:18" x14ac:dyDescent="0.15">
      <c r="A1762" s="1" t="s">
        <v>69668</v>
      </c>
      <c r="B1762" t="s">
        <v>69669</v>
      </c>
      <c r="C1762" t="s">
        <v>131</v>
      </c>
      <c r="D1762" t="s">
        <v>96641</v>
      </c>
      <c r="E1762">
        <v>108</v>
      </c>
      <c r="F1762">
        <v>191</v>
      </c>
      <c r="G1762">
        <v>225</v>
      </c>
      <c r="H1762" t="s">
        <v>96576</v>
      </c>
      <c r="J1762" t="s">
        <v>69670</v>
      </c>
      <c r="K1762" s="2">
        <v>41364.770879629628</v>
      </c>
      <c r="L1762" s="3">
        <f t="shared" si="27"/>
        <v>41364</v>
      </c>
      <c r="M1762" t="s">
        <v>3669</v>
      </c>
      <c r="N1762">
        <v>0</v>
      </c>
      <c r="O1762">
        <v>0</v>
      </c>
      <c r="Q1762" t="s">
        <v>69671</v>
      </c>
      <c r="R1762">
        <v>1</v>
      </c>
    </row>
    <row r="1763" spans="1:18" x14ac:dyDescent="0.15">
      <c r="A1763" s="1" t="s">
        <v>3135</v>
      </c>
      <c r="B1763" t="s">
        <v>3136</v>
      </c>
      <c r="C1763" t="s">
        <v>271</v>
      </c>
      <c r="D1763" t="s">
        <v>96734</v>
      </c>
      <c r="E1763">
        <v>398</v>
      </c>
      <c r="F1763">
        <v>446</v>
      </c>
      <c r="G1763">
        <v>9329</v>
      </c>
      <c r="H1763" t="s">
        <v>96576</v>
      </c>
      <c r="J1763" t="s">
        <v>3137</v>
      </c>
      <c r="K1763" s="2">
        <v>41364.770891203705</v>
      </c>
      <c r="L1763" s="3">
        <f t="shared" si="27"/>
        <v>41364</v>
      </c>
      <c r="M1763" t="s">
        <v>63</v>
      </c>
      <c r="N1763">
        <v>0</v>
      </c>
      <c r="O1763">
        <v>0</v>
      </c>
      <c r="P1763" t="s">
        <v>3138</v>
      </c>
      <c r="Q1763" t="s">
        <v>3139</v>
      </c>
      <c r="R1763">
        <v>1</v>
      </c>
    </row>
    <row r="1764" spans="1:18" x14ac:dyDescent="0.15">
      <c r="A1764" s="1" t="s">
        <v>3129</v>
      </c>
      <c r="B1764" t="s">
        <v>3130</v>
      </c>
      <c r="C1764" t="s">
        <v>1005</v>
      </c>
      <c r="D1764" t="s">
        <v>96618</v>
      </c>
      <c r="E1764">
        <v>85989</v>
      </c>
      <c r="F1764">
        <v>645</v>
      </c>
      <c r="G1764">
        <v>41734</v>
      </c>
      <c r="H1764" t="s">
        <v>96579</v>
      </c>
      <c r="I1764" t="s">
        <v>3131</v>
      </c>
      <c r="J1764" t="s">
        <v>3132</v>
      </c>
      <c r="K1764" s="2">
        <v>41364.770902777775</v>
      </c>
      <c r="L1764" s="3">
        <f t="shared" si="27"/>
        <v>41364</v>
      </c>
      <c r="M1764" t="s">
        <v>339</v>
      </c>
      <c r="N1764">
        <v>14</v>
      </c>
      <c r="O1764">
        <v>4</v>
      </c>
      <c r="P1764" t="s">
        <v>3133</v>
      </c>
      <c r="Q1764" t="s">
        <v>3134</v>
      </c>
      <c r="R1764">
        <v>1</v>
      </c>
    </row>
    <row r="1765" spans="1:18" x14ac:dyDescent="0.15">
      <c r="A1765" s="1" t="s">
        <v>18181</v>
      </c>
      <c r="B1765" t="s">
        <v>18182</v>
      </c>
      <c r="C1765" t="s">
        <v>3085</v>
      </c>
      <c r="D1765" t="s">
        <v>96600</v>
      </c>
      <c r="E1765">
        <v>368112</v>
      </c>
      <c r="F1765">
        <v>592</v>
      </c>
      <c r="G1765">
        <v>60913</v>
      </c>
      <c r="H1765" t="s">
        <v>96581</v>
      </c>
      <c r="I1765" t="s">
        <v>18183</v>
      </c>
      <c r="J1765" t="s">
        <v>69665</v>
      </c>
      <c r="K1765" s="2">
        <v>41364.770937499998</v>
      </c>
      <c r="L1765" s="3">
        <f t="shared" si="27"/>
        <v>41364</v>
      </c>
      <c r="M1765" t="s">
        <v>678</v>
      </c>
      <c r="N1765">
        <v>11</v>
      </c>
      <c r="O1765">
        <v>5</v>
      </c>
      <c r="P1765" t="s">
        <v>69666</v>
      </c>
      <c r="Q1765" t="s">
        <v>69667</v>
      </c>
      <c r="R1765">
        <v>1</v>
      </c>
    </row>
    <row r="1766" spans="1:18" x14ac:dyDescent="0.15">
      <c r="A1766" s="1" t="s">
        <v>3125</v>
      </c>
      <c r="B1766" t="s">
        <v>3126</v>
      </c>
      <c r="C1766" t="s">
        <v>34</v>
      </c>
      <c r="D1766" t="s">
        <v>96848</v>
      </c>
      <c r="E1766">
        <v>137</v>
      </c>
      <c r="F1766">
        <v>170</v>
      </c>
      <c r="G1766">
        <v>791</v>
      </c>
      <c r="H1766" t="s">
        <v>96576</v>
      </c>
      <c r="J1766" t="s">
        <v>3127</v>
      </c>
      <c r="K1766" s="2">
        <v>41364.770960648151</v>
      </c>
      <c r="L1766" s="3">
        <f t="shared" si="27"/>
        <v>41364</v>
      </c>
      <c r="M1766" t="s">
        <v>84</v>
      </c>
      <c r="N1766">
        <v>0</v>
      </c>
      <c r="O1766">
        <v>0</v>
      </c>
      <c r="Q1766" t="s">
        <v>3128</v>
      </c>
      <c r="R1766">
        <v>1</v>
      </c>
    </row>
    <row r="1767" spans="1:18" x14ac:dyDescent="0.15">
      <c r="A1767" s="1" t="s">
        <v>3120</v>
      </c>
      <c r="B1767" t="s">
        <v>3121</v>
      </c>
      <c r="C1767" t="s">
        <v>853</v>
      </c>
      <c r="D1767" t="s">
        <v>96682</v>
      </c>
      <c r="E1767">
        <v>810</v>
      </c>
      <c r="F1767">
        <v>681</v>
      </c>
      <c r="G1767">
        <v>15977</v>
      </c>
      <c r="H1767" t="s">
        <v>96575</v>
      </c>
      <c r="I1767" t="s">
        <v>3122</v>
      </c>
      <c r="J1767" t="s">
        <v>3123</v>
      </c>
      <c r="K1767" s="2">
        <v>41364.771006944444</v>
      </c>
      <c r="L1767" s="3">
        <f t="shared" si="27"/>
        <v>41364</v>
      </c>
      <c r="M1767" t="s">
        <v>370</v>
      </c>
      <c r="N1767">
        <v>0</v>
      </c>
      <c r="O1767">
        <v>0</v>
      </c>
      <c r="Q1767" t="s">
        <v>3124</v>
      </c>
      <c r="R1767">
        <v>1</v>
      </c>
    </row>
    <row r="1768" spans="1:18" x14ac:dyDescent="0.15">
      <c r="A1768" s="1" t="s">
        <v>3111</v>
      </c>
      <c r="B1768" t="s">
        <v>3112</v>
      </c>
      <c r="C1768" t="s">
        <v>94</v>
      </c>
      <c r="D1768" t="s">
        <v>96851</v>
      </c>
      <c r="E1768">
        <v>65</v>
      </c>
      <c r="F1768">
        <v>61</v>
      </c>
      <c r="G1768">
        <v>574</v>
      </c>
      <c r="H1768" t="s">
        <v>96576</v>
      </c>
      <c r="J1768" t="s">
        <v>3113</v>
      </c>
      <c r="K1768" s="2">
        <v>41364.771018518521</v>
      </c>
      <c r="L1768" s="3">
        <f t="shared" si="27"/>
        <v>41364</v>
      </c>
      <c r="M1768" t="s">
        <v>23</v>
      </c>
      <c r="N1768">
        <v>0</v>
      </c>
      <c r="O1768">
        <v>0</v>
      </c>
      <c r="Q1768" t="s">
        <v>3114</v>
      </c>
      <c r="R1768">
        <v>1</v>
      </c>
    </row>
    <row r="1769" spans="1:18" x14ac:dyDescent="0.15">
      <c r="A1769" s="1" t="s">
        <v>3115</v>
      </c>
      <c r="B1769" t="s">
        <v>3116</v>
      </c>
      <c r="C1769" t="s">
        <v>2543</v>
      </c>
      <c r="D1769" t="s">
        <v>96649</v>
      </c>
      <c r="E1769">
        <v>81</v>
      </c>
      <c r="F1769">
        <v>377</v>
      </c>
      <c r="G1769">
        <v>206</v>
      </c>
      <c r="H1769" t="s">
        <v>96576</v>
      </c>
      <c r="J1769" t="s">
        <v>3117</v>
      </c>
      <c r="K1769" s="2">
        <v>41364.77103009259</v>
      </c>
      <c r="L1769" s="3">
        <f t="shared" si="27"/>
        <v>41364</v>
      </c>
      <c r="M1769" t="s">
        <v>1266</v>
      </c>
      <c r="N1769">
        <v>0</v>
      </c>
      <c r="O1769">
        <v>0</v>
      </c>
      <c r="P1769" t="s">
        <v>3118</v>
      </c>
      <c r="Q1769" t="s">
        <v>3119</v>
      </c>
      <c r="R1769">
        <v>1</v>
      </c>
    </row>
    <row r="1770" spans="1:18" x14ac:dyDescent="0.15">
      <c r="A1770" s="1" t="s">
        <v>3107</v>
      </c>
      <c r="B1770" t="s">
        <v>3108</v>
      </c>
      <c r="C1770" t="s">
        <v>344</v>
      </c>
      <c r="D1770" t="s">
        <v>96725</v>
      </c>
      <c r="E1770">
        <v>198</v>
      </c>
      <c r="F1770">
        <v>173</v>
      </c>
      <c r="G1770">
        <v>2547</v>
      </c>
      <c r="H1770" t="s">
        <v>96576</v>
      </c>
      <c r="J1770" t="s">
        <v>3109</v>
      </c>
      <c r="K1770" s="2">
        <v>41364.771099537036</v>
      </c>
      <c r="L1770" s="3">
        <f t="shared" si="27"/>
        <v>41364</v>
      </c>
      <c r="M1770" t="s">
        <v>1559</v>
      </c>
      <c r="N1770">
        <v>0</v>
      </c>
      <c r="O1770">
        <v>6</v>
      </c>
      <c r="Q1770" t="s">
        <v>3110</v>
      </c>
      <c r="R1770">
        <v>1</v>
      </c>
    </row>
    <row r="1771" spans="1:18" x14ac:dyDescent="0.15">
      <c r="A1771" s="1" t="s">
        <v>3103</v>
      </c>
      <c r="B1771" t="s">
        <v>3104</v>
      </c>
      <c r="C1771" t="s">
        <v>10172</v>
      </c>
      <c r="D1771" t="s">
        <v>96775</v>
      </c>
      <c r="E1771">
        <v>517</v>
      </c>
      <c r="F1771">
        <v>922</v>
      </c>
      <c r="G1771">
        <v>505</v>
      </c>
      <c r="H1771" t="s">
        <v>96576</v>
      </c>
      <c r="J1771" t="s">
        <v>3105</v>
      </c>
      <c r="K1771" s="2">
        <v>41364.771111111113</v>
      </c>
      <c r="L1771" s="3">
        <f t="shared" si="27"/>
        <v>41364</v>
      </c>
      <c r="M1771" t="s">
        <v>84</v>
      </c>
      <c r="N1771">
        <v>0</v>
      </c>
      <c r="O1771">
        <v>0</v>
      </c>
      <c r="Q1771" t="s">
        <v>3106</v>
      </c>
      <c r="R1771">
        <v>1</v>
      </c>
    </row>
    <row r="1772" spans="1:18" x14ac:dyDescent="0.15">
      <c r="A1772" s="1" t="s">
        <v>3098</v>
      </c>
      <c r="B1772" t="s">
        <v>3099</v>
      </c>
      <c r="C1772" t="s">
        <v>94</v>
      </c>
      <c r="D1772" t="s">
        <v>96710</v>
      </c>
      <c r="E1772">
        <v>257</v>
      </c>
      <c r="F1772">
        <v>212</v>
      </c>
      <c r="G1772">
        <v>1444</v>
      </c>
      <c r="H1772" t="s">
        <v>96578</v>
      </c>
      <c r="J1772" t="s">
        <v>3100</v>
      </c>
      <c r="K1772" s="2">
        <v>41364.771203703705</v>
      </c>
      <c r="L1772" s="3">
        <f t="shared" si="27"/>
        <v>41364</v>
      </c>
      <c r="M1772" t="s">
        <v>1266</v>
      </c>
      <c r="N1772">
        <v>0</v>
      </c>
      <c r="O1772">
        <v>0</v>
      </c>
      <c r="P1772" t="s">
        <v>3101</v>
      </c>
      <c r="Q1772" t="s">
        <v>3102</v>
      </c>
      <c r="R1772">
        <v>1</v>
      </c>
    </row>
    <row r="1773" spans="1:18" x14ac:dyDescent="0.15">
      <c r="A1773" s="1" t="s">
        <v>3093</v>
      </c>
      <c r="B1773" t="s">
        <v>3094</v>
      </c>
      <c r="C1773" t="s">
        <v>3837</v>
      </c>
      <c r="D1773" t="s">
        <v>96748</v>
      </c>
      <c r="E1773">
        <v>187</v>
      </c>
      <c r="F1773">
        <v>197</v>
      </c>
      <c r="G1773">
        <v>945</v>
      </c>
      <c r="H1773" t="s">
        <v>96576</v>
      </c>
      <c r="J1773" t="s">
        <v>3095</v>
      </c>
      <c r="K1773" s="2">
        <v>41364.771261574075</v>
      </c>
      <c r="L1773" s="3">
        <f t="shared" si="27"/>
        <v>41364</v>
      </c>
      <c r="M1773" t="s">
        <v>1320</v>
      </c>
      <c r="N1773">
        <v>0</v>
      </c>
      <c r="O1773">
        <v>0</v>
      </c>
      <c r="P1773" t="s">
        <v>3096</v>
      </c>
      <c r="Q1773" t="s">
        <v>3097</v>
      </c>
      <c r="R1773">
        <v>1</v>
      </c>
    </row>
    <row r="1774" spans="1:18" x14ac:dyDescent="0.15">
      <c r="A1774" s="1" t="s">
        <v>69661</v>
      </c>
      <c r="B1774" t="s">
        <v>69662</v>
      </c>
      <c r="C1774" t="s">
        <v>94</v>
      </c>
      <c r="D1774" t="s">
        <v>96685</v>
      </c>
      <c r="E1774">
        <v>807</v>
      </c>
      <c r="F1774">
        <v>334</v>
      </c>
      <c r="G1774">
        <v>11348</v>
      </c>
      <c r="H1774" t="s">
        <v>96578</v>
      </c>
      <c r="J1774" t="s">
        <v>69663</v>
      </c>
      <c r="K1774" s="2">
        <v>41364.771284722221</v>
      </c>
      <c r="L1774" s="3">
        <f t="shared" si="27"/>
        <v>41364</v>
      </c>
      <c r="M1774" t="s">
        <v>117</v>
      </c>
      <c r="N1774">
        <v>0</v>
      </c>
      <c r="O1774">
        <v>0</v>
      </c>
      <c r="Q1774" t="s">
        <v>69664</v>
      </c>
      <c r="R1774">
        <v>1</v>
      </c>
    </row>
    <row r="1775" spans="1:18" x14ac:dyDescent="0.15">
      <c r="A1775" s="1" t="s">
        <v>69655</v>
      </c>
      <c r="B1775" t="s">
        <v>69656</v>
      </c>
      <c r="C1775" t="s">
        <v>94</v>
      </c>
      <c r="D1775" t="s">
        <v>96809</v>
      </c>
      <c r="E1775">
        <v>26536</v>
      </c>
      <c r="F1775">
        <v>3000</v>
      </c>
      <c r="G1775">
        <v>18132</v>
      </c>
      <c r="H1775" t="s">
        <v>96575</v>
      </c>
      <c r="I1775" t="s">
        <v>69657</v>
      </c>
      <c r="J1775" t="s">
        <v>69658</v>
      </c>
      <c r="K1775" s="2">
        <v>41364.771296296298</v>
      </c>
      <c r="L1775" s="3">
        <f t="shared" si="27"/>
        <v>41364</v>
      </c>
      <c r="M1775" t="s">
        <v>84</v>
      </c>
      <c r="N1775">
        <v>10</v>
      </c>
      <c r="O1775">
        <v>0</v>
      </c>
      <c r="P1775" t="s">
        <v>69659</v>
      </c>
      <c r="Q1775" t="s">
        <v>69660</v>
      </c>
      <c r="R1775">
        <v>1</v>
      </c>
    </row>
    <row r="1776" spans="1:18" x14ac:dyDescent="0.15">
      <c r="A1776" s="1" t="s">
        <v>3088</v>
      </c>
      <c r="B1776" t="s">
        <v>3089</v>
      </c>
      <c r="C1776" t="s">
        <v>94</v>
      </c>
      <c r="D1776" t="s">
        <v>96710</v>
      </c>
      <c r="E1776">
        <v>730</v>
      </c>
      <c r="F1776">
        <v>941</v>
      </c>
      <c r="G1776">
        <v>4524</v>
      </c>
      <c r="H1776" t="s">
        <v>96578</v>
      </c>
      <c r="J1776" t="s">
        <v>3090</v>
      </c>
      <c r="K1776" s="2">
        <v>41364.771319444444</v>
      </c>
      <c r="L1776" s="3">
        <f t="shared" si="27"/>
        <v>41364</v>
      </c>
      <c r="M1776" t="s">
        <v>1266</v>
      </c>
      <c r="N1776">
        <v>0</v>
      </c>
      <c r="O1776">
        <v>0</v>
      </c>
      <c r="P1776" t="s">
        <v>3091</v>
      </c>
      <c r="Q1776" t="s">
        <v>3092</v>
      </c>
      <c r="R1776">
        <v>1</v>
      </c>
    </row>
    <row r="1777" spans="1:18" x14ac:dyDescent="0.15">
      <c r="A1777" s="1" t="s">
        <v>69651</v>
      </c>
      <c r="B1777" t="s">
        <v>69652</v>
      </c>
      <c r="C1777" t="s">
        <v>94</v>
      </c>
      <c r="D1777" t="s">
        <v>96811</v>
      </c>
      <c r="E1777">
        <v>434</v>
      </c>
      <c r="F1777">
        <v>386</v>
      </c>
      <c r="G1777">
        <v>3182</v>
      </c>
      <c r="H1777" t="s">
        <v>96576</v>
      </c>
      <c r="J1777" t="s">
        <v>69653</v>
      </c>
      <c r="K1777" s="2">
        <v>41364.771331018521</v>
      </c>
      <c r="L1777" s="3">
        <f t="shared" si="27"/>
        <v>41364</v>
      </c>
      <c r="M1777" t="s">
        <v>117</v>
      </c>
      <c r="N1777">
        <v>2</v>
      </c>
      <c r="O1777">
        <v>2</v>
      </c>
      <c r="Q1777" t="s">
        <v>69654</v>
      </c>
      <c r="R1777">
        <v>1</v>
      </c>
    </row>
    <row r="1778" spans="1:18" x14ac:dyDescent="0.15">
      <c r="A1778" s="1" t="s">
        <v>3083</v>
      </c>
      <c r="B1778" t="s">
        <v>3084</v>
      </c>
      <c r="C1778" t="s">
        <v>3085</v>
      </c>
      <c r="E1778">
        <v>68</v>
      </c>
      <c r="F1778">
        <v>24</v>
      </c>
      <c r="G1778">
        <v>218</v>
      </c>
      <c r="H1778" t="s">
        <v>96576</v>
      </c>
      <c r="J1778" t="s">
        <v>3086</v>
      </c>
      <c r="K1778" s="2">
        <v>41364.771354166667</v>
      </c>
      <c r="L1778" s="3">
        <f t="shared" si="27"/>
        <v>41364</v>
      </c>
      <c r="M1778" t="s">
        <v>1266</v>
      </c>
      <c r="N1778">
        <v>2</v>
      </c>
      <c r="O1778">
        <v>2</v>
      </c>
      <c r="P1778" t="s">
        <v>3087</v>
      </c>
      <c r="Q1778" t="s">
        <v>1267</v>
      </c>
      <c r="R1778">
        <v>1</v>
      </c>
    </row>
    <row r="1779" spans="1:18" x14ac:dyDescent="0.15">
      <c r="A1779" s="1" t="s">
        <v>3079</v>
      </c>
      <c r="B1779" t="s">
        <v>3080</v>
      </c>
      <c r="C1779" t="s">
        <v>2333</v>
      </c>
      <c r="D1779" t="s">
        <v>96706</v>
      </c>
      <c r="E1779">
        <v>1243</v>
      </c>
      <c r="F1779">
        <v>632</v>
      </c>
      <c r="G1779">
        <v>1945</v>
      </c>
      <c r="H1779" t="s">
        <v>96576</v>
      </c>
      <c r="J1779" t="s">
        <v>3081</v>
      </c>
      <c r="K1779" s="2">
        <v>41364.771354166667</v>
      </c>
      <c r="L1779" s="3">
        <f t="shared" si="27"/>
        <v>41364</v>
      </c>
      <c r="M1779" t="s">
        <v>84</v>
      </c>
      <c r="N1779">
        <v>0</v>
      </c>
      <c r="O1779">
        <v>0</v>
      </c>
      <c r="Q1779" t="s">
        <v>3082</v>
      </c>
      <c r="R1779">
        <v>1</v>
      </c>
    </row>
    <row r="1780" spans="1:18" x14ac:dyDescent="0.15">
      <c r="A1780" s="1" t="s">
        <v>3074</v>
      </c>
      <c r="B1780" t="s">
        <v>3075</v>
      </c>
      <c r="C1780" t="s">
        <v>11046</v>
      </c>
      <c r="D1780" t="s">
        <v>96857</v>
      </c>
      <c r="E1780">
        <v>134</v>
      </c>
      <c r="F1780">
        <v>235</v>
      </c>
      <c r="G1780">
        <v>65</v>
      </c>
      <c r="H1780" t="s">
        <v>96576</v>
      </c>
      <c r="J1780" t="s">
        <v>3076</v>
      </c>
      <c r="K1780" s="2">
        <v>41364.77138888889</v>
      </c>
      <c r="L1780" s="3">
        <f t="shared" si="27"/>
        <v>41364</v>
      </c>
      <c r="M1780" t="s">
        <v>1266</v>
      </c>
      <c r="N1780">
        <v>7</v>
      </c>
      <c r="O1780">
        <v>7</v>
      </c>
      <c r="P1780" t="s">
        <v>3077</v>
      </c>
      <c r="Q1780" t="s">
        <v>3078</v>
      </c>
      <c r="R1780">
        <v>1</v>
      </c>
    </row>
    <row r="1781" spans="1:18" x14ac:dyDescent="0.15">
      <c r="A1781" s="1" t="s">
        <v>69647</v>
      </c>
      <c r="B1781" t="s">
        <v>69648</v>
      </c>
      <c r="C1781" t="s">
        <v>94</v>
      </c>
      <c r="D1781" t="s">
        <v>96653</v>
      </c>
      <c r="E1781">
        <v>774</v>
      </c>
      <c r="F1781">
        <v>324</v>
      </c>
      <c r="G1781">
        <v>470</v>
      </c>
      <c r="H1781" t="s">
        <v>96578</v>
      </c>
      <c r="J1781" t="s">
        <v>69649</v>
      </c>
      <c r="K1781" s="2">
        <v>41364.771458333336</v>
      </c>
      <c r="L1781" s="3">
        <f t="shared" si="27"/>
        <v>41364</v>
      </c>
      <c r="M1781" t="s">
        <v>84</v>
      </c>
      <c r="N1781">
        <v>0</v>
      </c>
      <c r="O1781">
        <v>0</v>
      </c>
      <c r="Q1781" t="s">
        <v>69650</v>
      </c>
      <c r="R1781">
        <v>1</v>
      </c>
    </row>
    <row r="1782" spans="1:18" x14ac:dyDescent="0.15">
      <c r="A1782" s="1" t="s">
        <v>3066</v>
      </c>
      <c r="B1782" t="s">
        <v>3067</v>
      </c>
      <c r="C1782" t="s">
        <v>11046</v>
      </c>
      <c r="D1782" t="s">
        <v>96598</v>
      </c>
      <c r="E1782">
        <v>67</v>
      </c>
      <c r="F1782">
        <v>185</v>
      </c>
      <c r="G1782">
        <v>230</v>
      </c>
      <c r="H1782" t="s">
        <v>96576</v>
      </c>
      <c r="J1782" t="s">
        <v>3068</v>
      </c>
      <c r="K1782" s="2">
        <v>41364.771539351852</v>
      </c>
      <c r="L1782" s="3">
        <f t="shared" si="27"/>
        <v>41364</v>
      </c>
      <c r="M1782" t="s">
        <v>370</v>
      </c>
      <c r="N1782">
        <v>0</v>
      </c>
      <c r="O1782">
        <v>2</v>
      </c>
      <c r="Q1782" t="s">
        <v>3069</v>
      </c>
      <c r="R1782">
        <v>1</v>
      </c>
    </row>
    <row r="1783" spans="1:18" x14ac:dyDescent="0.15">
      <c r="A1783" s="1" t="s">
        <v>3070</v>
      </c>
      <c r="B1783" t="s">
        <v>3071</v>
      </c>
      <c r="C1783" t="s">
        <v>3085</v>
      </c>
      <c r="D1783" t="s">
        <v>96600</v>
      </c>
      <c r="E1783">
        <v>9582</v>
      </c>
      <c r="F1783">
        <v>1420</v>
      </c>
      <c r="G1783">
        <v>27524</v>
      </c>
      <c r="H1783" t="s">
        <v>96578</v>
      </c>
      <c r="J1783" t="s">
        <v>3072</v>
      </c>
      <c r="K1783" s="2">
        <v>41364.771539351852</v>
      </c>
      <c r="L1783" s="3">
        <f t="shared" si="27"/>
        <v>41364</v>
      </c>
      <c r="M1783" t="s">
        <v>559</v>
      </c>
      <c r="N1783">
        <v>0</v>
      </c>
      <c r="O1783">
        <v>0</v>
      </c>
      <c r="Q1783" t="s">
        <v>3073</v>
      </c>
      <c r="R1783">
        <v>1</v>
      </c>
    </row>
    <row r="1784" spans="1:18" x14ac:dyDescent="0.15">
      <c r="A1784" s="1" t="s">
        <v>69643</v>
      </c>
      <c r="B1784" t="s">
        <v>69644</v>
      </c>
      <c r="C1784" t="s">
        <v>94</v>
      </c>
      <c r="D1784" t="s">
        <v>96653</v>
      </c>
      <c r="E1784">
        <v>506</v>
      </c>
      <c r="F1784">
        <v>517</v>
      </c>
      <c r="G1784">
        <v>7069</v>
      </c>
      <c r="H1784" t="s">
        <v>96578</v>
      </c>
      <c r="J1784" t="s">
        <v>69645</v>
      </c>
      <c r="K1784" s="2">
        <v>41364.771550925929</v>
      </c>
      <c r="L1784" s="3">
        <f t="shared" si="27"/>
        <v>41364</v>
      </c>
      <c r="M1784" t="s">
        <v>84</v>
      </c>
      <c r="N1784">
        <v>1</v>
      </c>
      <c r="O1784">
        <v>0</v>
      </c>
      <c r="Q1784" t="s">
        <v>69646</v>
      </c>
      <c r="R1784">
        <v>1</v>
      </c>
    </row>
    <row r="1785" spans="1:18" x14ac:dyDescent="0.15">
      <c r="A1785" s="1" t="s">
        <v>3053</v>
      </c>
      <c r="B1785" t="s">
        <v>1286</v>
      </c>
      <c r="C1785" t="s">
        <v>344</v>
      </c>
      <c r="D1785" t="s">
        <v>96639</v>
      </c>
      <c r="E1785">
        <v>7312075</v>
      </c>
      <c r="F1785">
        <v>2002</v>
      </c>
      <c r="G1785">
        <v>62333</v>
      </c>
      <c r="H1785" t="s">
        <v>96574</v>
      </c>
      <c r="I1785" t="s">
        <v>3054</v>
      </c>
      <c r="J1785" t="s">
        <v>3055</v>
      </c>
      <c r="K1785" s="2">
        <v>41364.771597222221</v>
      </c>
      <c r="L1785" s="3">
        <f t="shared" si="27"/>
        <v>41364</v>
      </c>
      <c r="M1785" t="s">
        <v>908</v>
      </c>
      <c r="N1785">
        <v>411</v>
      </c>
      <c r="O1785">
        <v>93</v>
      </c>
      <c r="P1785" t="s">
        <v>3056</v>
      </c>
      <c r="Q1785" t="s">
        <v>3057</v>
      </c>
      <c r="R1785">
        <v>1</v>
      </c>
    </row>
    <row r="1786" spans="1:18" x14ac:dyDescent="0.15">
      <c r="A1786" s="1" t="s">
        <v>3045</v>
      </c>
      <c r="B1786" t="e">
        <v>#NAME?</v>
      </c>
      <c r="C1786" t="s">
        <v>94</v>
      </c>
      <c r="D1786" t="s">
        <v>96653</v>
      </c>
      <c r="E1786">
        <v>494</v>
      </c>
      <c r="F1786">
        <v>262</v>
      </c>
      <c r="G1786">
        <v>4563</v>
      </c>
      <c r="H1786" t="s">
        <v>96578</v>
      </c>
      <c r="J1786" t="s">
        <v>3046</v>
      </c>
      <c r="K1786" s="2">
        <v>41364.771620370368</v>
      </c>
      <c r="L1786" s="3">
        <f t="shared" si="27"/>
        <v>41364</v>
      </c>
      <c r="M1786" t="s">
        <v>1266</v>
      </c>
      <c r="N1786">
        <v>0</v>
      </c>
      <c r="O1786">
        <v>0</v>
      </c>
      <c r="P1786" t="s">
        <v>3047</v>
      </c>
      <c r="Q1786" t="s">
        <v>3048</v>
      </c>
      <c r="R1786">
        <v>1</v>
      </c>
    </row>
    <row r="1787" spans="1:18" x14ac:dyDescent="0.15">
      <c r="A1787" s="1" t="s">
        <v>3040</v>
      </c>
      <c r="B1787" t="s">
        <v>3041</v>
      </c>
      <c r="C1787" t="s">
        <v>344</v>
      </c>
      <c r="D1787" t="s">
        <v>96620</v>
      </c>
      <c r="E1787">
        <v>164154</v>
      </c>
      <c r="F1787">
        <v>739</v>
      </c>
      <c r="G1787">
        <v>7473</v>
      </c>
      <c r="H1787" t="s">
        <v>96576</v>
      </c>
      <c r="J1787" t="s">
        <v>3042</v>
      </c>
      <c r="K1787" s="2">
        <v>41364.771631944444</v>
      </c>
      <c r="L1787" s="3">
        <f t="shared" si="27"/>
        <v>41364</v>
      </c>
      <c r="M1787" t="s">
        <v>205</v>
      </c>
      <c r="N1787">
        <v>236</v>
      </c>
      <c r="O1787">
        <v>28</v>
      </c>
      <c r="P1787" t="s">
        <v>3043</v>
      </c>
      <c r="Q1787" t="s">
        <v>3044</v>
      </c>
      <c r="R1787">
        <v>1</v>
      </c>
    </row>
    <row r="1788" spans="1:18" x14ac:dyDescent="0.15">
      <c r="A1788" s="1" t="s">
        <v>3062</v>
      </c>
      <c r="B1788" t="s">
        <v>3063</v>
      </c>
      <c r="C1788" t="s">
        <v>853</v>
      </c>
      <c r="D1788" t="s">
        <v>96756</v>
      </c>
      <c r="E1788">
        <v>1481</v>
      </c>
      <c r="F1788">
        <v>925</v>
      </c>
      <c r="G1788">
        <v>3130</v>
      </c>
      <c r="H1788" t="s">
        <v>96576</v>
      </c>
      <c r="J1788" t="s">
        <v>3064</v>
      </c>
      <c r="K1788" s="2">
        <v>41364.771631944444</v>
      </c>
      <c r="L1788" s="3">
        <f t="shared" si="27"/>
        <v>41364</v>
      </c>
      <c r="M1788" t="s">
        <v>23</v>
      </c>
      <c r="N1788">
        <v>2</v>
      </c>
      <c r="O1788">
        <v>2</v>
      </c>
      <c r="Q1788" t="s">
        <v>3065</v>
      </c>
      <c r="R1788">
        <v>1</v>
      </c>
    </row>
    <row r="1789" spans="1:18" x14ac:dyDescent="0.15">
      <c r="A1789" s="1" t="s">
        <v>3058</v>
      </c>
      <c r="B1789" t="s">
        <v>3059</v>
      </c>
      <c r="C1789" t="s">
        <v>3837</v>
      </c>
      <c r="D1789" t="s">
        <v>96748</v>
      </c>
      <c r="E1789">
        <v>484</v>
      </c>
      <c r="F1789">
        <v>159</v>
      </c>
      <c r="G1789">
        <v>2819</v>
      </c>
      <c r="H1789" t="s">
        <v>96578</v>
      </c>
      <c r="J1789" t="s">
        <v>3060</v>
      </c>
      <c r="K1789" s="2">
        <v>41364.771631944444</v>
      </c>
      <c r="L1789" s="3">
        <f t="shared" si="27"/>
        <v>41364</v>
      </c>
      <c r="M1789" t="s">
        <v>117</v>
      </c>
      <c r="N1789">
        <v>0</v>
      </c>
      <c r="O1789">
        <v>0</v>
      </c>
      <c r="Q1789" t="s">
        <v>3061</v>
      </c>
      <c r="R1789">
        <v>1</v>
      </c>
    </row>
    <row r="1790" spans="1:18" x14ac:dyDescent="0.15">
      <c r="A1790" s="1" t="s">
        <v>3049</v>
      </c>
      <c r="B1790" t="s">
        <v>3050</v>
      </c>
      <c r="C1790" t="s">
        <v>1005</v>
      </c>
      <c r="D1790" t="s">
        <v>96618</v>
      </c>
      <c r="E1790">
        <v>104</v>
      </c>
      <c r="F1790">
        <v>1373</v>
      </c>
      <c r="G1790">
        <v>288</v>
      </c>
      <c r="H1790" t="s">
        <v>96576</v>
      </c>
      <c r="J1790" t="s">
        <v>3051</v>
      </c>
      <c r="K1790" s="2">
        <v>41364.771631944444</v>
      </c>
      <c r="L1790" s="3">
        <f t="shared" si="27"/>
        <v>41364</v>
      </c>
      <c r="M1790" t="s">
        <v>84</v>
      </c>
      <c r="N1790">
        <v>0</v>
      </c>
      <c r="O1790">
        <v>0</v>
      </c>
      <c r="Q1790" t="s">
        <v>3052</v>
      </c>
      <c r="R1790">
        <v>1</v>
      </c>
    </row>
    <row r="1791" spans="1:18" x14ac:dyDescent="0.15">
      <c r="A1791" s="1" t="s">
        <v>3035</v>
      </c>
      <c r="B1791" t="s">
        <v>3036</v>
      </c>
      <c r="C1791" t="s">
        <v>131</v>
      </c>
      <c r="D1791" t="s">
        <v>96666</v>
      </c>
      <c r="E1791">
        <v>412</v>
      </c>
      <c r="F1791">
        <v>384</v>
      </c>
      <c r="G1791">
        <v>2861</v>
      </c>
      <c r="H1791" t="s">
        <v>96576</v>
      </c>
      <c r="J1791" t="s">
        <v>3037</v>
      </c>
      <c r="K1791" s="2">
        <v>41364.771689814814</v>
      </c>
      <c r="L1791" s="3">
        <f t="shared" si="27"/>
        <v>41364</v>
      </c>
      <c r="M1791" t="s">
        <v>84</v>
      </c>
      <c r="N1791">
        <v>0</v>
      </c>
      <c r="O1791">
        <v>0</v>
      </c>
      <c r="P1791" t="s">
        <v>3038</v>
      </c>
      <c r="Q1791" t="s">
        <v>3039</v>
      </c>
      <c r="R1791">
        <v>1</v>
      </c>
    </row>
    <row r="1792" spans="1:18" x14ac:dyDescent="0.15">
      <c r="A1792" s="1" t="s">
        <v>69639</v>
      </c>
      <c r="B1792" t="s">
        <v>69640</v>
      </c>
      <c r="C1792" t="s">
        <v>131</v>
      </c>
      <c r="D1792" t="s">
        <v>96641</v>
      </c>
      <c r="E1792">
        <v>788</v>
      </c>
      <c r="F1792">
        <v>535</v>
      </c>
      <c r="G1792">
        <v>3767</v>
      </c>
      <c r="H1792" t="s">
        <v>96578</v>
      </c>
      <c r="J1792" t="s">
        <v>69641</v>
      </c>
      <c r="K1792" s="2">
        <v>41364.771724537037</v>
      </c>
      <c r="L1792" s="3">
        <f t="shared" si="27"/>
        <v>41364</v>
      </c>
      <c r="M1792" t="s">
        <v>370</v>
      </c>
      <c r="N1792">
        <v>0</v>
      </c>
      <c r="O1792">
        <v>7</v>
      </c>
      <c r="Q1792" t="s">
        <v>69642</v>
      </c>
      <c r="R1792">
        <v>1</v>
      </c>
    </row>
    <row r="1793" spans="1:18" x14ac:dyDescent="0.15">
      <c r="A1793" s="1" t="s">
        <v>3031</v>
      </c>
      <c r="B1793" t="s">
        <v>3032</v>
      </c>
      <c r="C1793" t="s">
        <v>7508</v>
      </c>
      <c r="D1793" t="s">
        <v>96858</v>
      </c>
      <c r="E1793">
        <v>1007</v>
      </c>
      <c r="F1793">
        <v>77</v>
      </c>
      <c r="G1793">
        <v>11935</v>
      </c>
      <c r="H1793" t="s">
        <v>96576</v>
      </c>
      <c r="J1793" t="s">
        <v>3033</v>
      </c>
      <c r="K1793" s="2">
        <v>41364.771736111114</v>
      </c>
      <c r="L1793" s="3">
        <f t="shared" si="27"/>
        <v>41364</v>
      </c>
      <c r="M1793" t="s">
        <v>678</v>
      </c>
      <c r="N1793">
        <v>0</v>
      </c>
      <c r="O1793">
        <v>0</v>
      </c>
      <c r="Q1793" t="s">
        <v>3034</v>
      </c>
      <c r="R1793">
        <v>1</v>
      </c>
    </row>
    <row r="1794" spans="1:18" x14ac:dyDescent="0.15">
      <c r="A1794" s="1" t="s">
        <v>3027</v>
      </c>
      <c r="B1794" t="s">
        <v>3028</v>
      </c>
      <c r="C1794" t="s">
        <v>344</v>
      </c>
      <c r="D1794" t="s">
        <v>96671</v>
      </c>
      <c r="E1794">
        <v>733</v>
      </c>
      <c r="F1794">
        <v>455</v>
      </c>
      <c r="G1794">
        <v>3384</v>
      </c>
      <c r="H1794" t="s">
        <v>96578</v>
      </c>
      <c r="J1794" t="s">
        <v>3029</v>
      </c>
      <c r="K1794" s="2">
        <v>41364.771770833337</v>
      </c>
      <c r="L1794" s="3">
        <f t="shared" si="27"/>
        <v>41364</v>
      </c>
      <c r="M1794" t="s">
        <v>23</v>
      </c>
      <c r="N1794">
        <v>0</v>
      </c>
      <c r="O1794">
        <v>0</v>
      </c>
      <c r="Q1794" t="s">
        <v>3030</v>
      </c>
      <c r="R1794">
        <v>1</v>
      </c>
    </row>
    <row r="1795" spans="1:18" x14ac:dyDescent="0.15">
      <c r="A1795" s="1" t="s">
        <v>69634</v>
      </c>
      <c r="B1795" t="s">
        <v>69635</v>
      </c>
      <c r="C1795" t="s">
        <v>94</v>
      </c>
      <c r="E1795">
        <v>185</v>
      </c>
      <c r="F1795">
        <v>124</v>
      </c>
      <c r="G1795">
        <v>373</v>
      </c>
      <c r="H1795" t="s">
        <v>96578</v>
      </c>
      <c r="J1795" t="s">
        <v>69636</v>
      </c>
      <c r="K1795" s="2">
        <v>41364.771828703706</v>
      </c>
      <c r="L1795" s="3">
        <f t="shared" ref="L1795:L1858" si="28">INT(K1795)</f>
        <v>41364</v>
      </c>
      <c r="M1795" t="s">
        <v>123</v>
      </c>
      <c r="N1795">
        <v>0</v>
      </c>
      <c r="O1795">
        <v>0</v>
      </c>
      <c r="P1795" t="s">
        <v>69637</v>
      </c>
      <c r="Q1795" t="s">
        <v>69638</v>
      </c>
      <c r="R1795">
        <v>1</v>
      </c>
    </row>
    <row r="1796" spans="1:18" x14ac:dyDescent="0.15">
      <c r="A1796" s="1" t="s">
        <v>3023</v>
      </c>
      <c r="B1796" t="s">
        <v>3024</v>
      </c>
      <c r="C1796" t="s">
        <v>110</v>
      </c>
      <c r="D1796" t="s">
        <v>96640</v>
      </c>
      <c r="E1796">
        <v>32</v>
      </c>
      <c r="F1796">
        <v>75</v>
      </c>
      <c r="G1796">
        <v>39</v>
      </c>
      <c r="H1796" t="s">
        <v>96576</v>
      </c>
      <c r="J1796" t="s">
        <v>3025</v>
      </c>
      <c r="K1796" s="2">
        <v>41364.771840277775</v>
      </c>
      <c r="L1796" s="3">
        <f t="shared" si="28"/>
        <v>41364</v>
      </c>
      <c r="M1796" t="s">
        <v>1266</v>
      </c>
      <c r="N1796">
        <v>2</v>
      </c>
      <c r="O1796">
        <v>2</v>
      </c>
      <c r="P1796" t="s">
        <v>3026</v>
      </c>
      <c r="Q1796" t="s">
        <v>1267</v>
      </c>
      <c r="R1796">
        <v>1</v>
      </c>
    </row>
    <row r="1797" spans="1:18" x14ac:dyDescent="0.15">
      <c r="A1797" s="1" t="s">
        <v>3018</v>
      </c>
      <c r="B1797" t="s">
        <v>3019</v>
      </c>
      <c r="C1797" t="s">
        <v>27</v>
      </c>
      <c r="E1797">
        <v>825</v>
      </c>
      <c r="F1797">
        <v>376</v>
      </c>
      <c r="G1797">
        <v>12273</v>
      </c>
      <c r="H1797" t="s">
        <v>96576</v>
      </c>
      <c r="J1797" t="s">
        <v>3020</v>
      </c>
      <c r="K1797" s="2">
        <v>41364.771863425929</v>
      </c>
      <c r="L1797" s="3">
        <f t="shared" si="28"/>
        <v>41364</v>
      </c>
      <c r="M1797" t="s">
        <v>370</v>
      </c>
      <c r="N1797">
        <v>0</v>
      </c>
      <c r="O1797">
        <v>1</v>
      </c>
      <c r="P1797" t="s">
        <v>3021</v>
      </c>
      <c r="Q1797" t="s">
        <v>3022</v>
      </c>
      <c r="R1797">
        <v>1</v>
      </c>
    </row>
    <row r="1798" spans="1:18" x14ac:dyDescent="0.15">
      <c r="A1798" s="1" t="s">
        <v>3013</v>
      </c>
      <c r="B1798" t="s">
        <v>3014</v>
      </c>
      <c r="C1798" t="s">
        <v>94</v>
      </c>
      <c r="D1798" t="s">
        <v>96710</v>
      </c>
      <c r="E1798">
        <v>227</v>
      </c>
      <c r="F1798">
        <v>300</v>
      </c>
      <c r="G1798">
        <v>1515</v>
      </c>
      <c r="H1798" t="s">
        <v>96576</v>
      </c>
      <c r="J1798" t="s">
        <v>3015</v>
      </c>
      <c r="K1798" s="2">
        <v>41364.771863425929</v>
      </c>
      <c r="L1798" s="3">
        <f t="shared" si="28"/>
        <v>41364</v>
      </c>
      <c r="M1798" t="s">
        <v>1266</v>
      </c>
      <c r="N1798">
        <v>0</v>
      </c>
      <c r="O1798">
        <v>0</v>
      </c>
      <c r="P1798" t="s">
        <v>3016</v>
      </c>
      <c r="Q1798" t="s">
        <v>3017</v>
      </c>
      <c r="R1798">
        <v>1</v>
      </c>
    </row>
    <row r="1799" spans="1:18" x14ac:dyDescent="0.15">
      <c r="A1799" s="1" t="s">
        <v>69630</v>
      </c>
      <c r="B1799" t="s">
        <v>69631</v>
      </c>
      <c r="C1799" t="s">
        <v>94</v>
      </c>
      <c r="E1799">
        <v>442</v>
      </c>
      <c r="F1799">
        <v>355</v>
      </c>
      <c r="G1799">
        <v>1979</v>
      </c>
      <c r="H1799" t="s">
        <v>96578</v>
      </c>
      <c r="J1799" t="s">
        <v>69632</v>
      </c>
      <c r="K1799" s="2">
        <v>41364.771886574075</v>
      </c>
      <c r="L1799" s="3">
        <f t="shared" si="28"/>
        <v>41364</v>
      </c>
      <c r="M1799" t="s">
        <v>117</v>
      </c>
      <c r="N1799">
        <v>1</v>
      </c>
      <c r="O1799">
        <v>0</v>
      </c>
      <c r="Q1799" t="s">
        <v>69633</v>
      </c>
      <c r="R1799">
        <v>1</v>
      </c>
    </row>
    <row r="1800" spans="1:18" x14ac:dyDescent="0.15">
      <c r="A1800" s="1" t="s">
        <v>3008</v>
      </c>
      <c r="B1800" t="s">
        <v>3009</v>
      </c>
      <c r="C1800" t="s">
        <v>11046</v>
      </c>
      <c r="D1800" t="s">
        <v>96598</v>
      </c>
      <c r="E1800">
        <v>160</v>
      </c>
      <c r="F1800">
        <v>350</v>
      </c>
      <c r="G1800">
        <v>3773</v>
      </c>
      <c r="H1800" t="s">
        <v>96576</v>
      </c>
      <c r="J1800" t="s">
        <v>3010</v>
      </c>
      <c r="K1800" s="2">
        <v>41364.771909722222</v>
      </c>
      <c r="L1800" s="3">
        <f t="shared" si="28"/>
        <v>41364</v>
      </c>
      <c r="M1800" t="s">
        <v>1266</v>
      </c>
      <c r="N1800">
        <v>0</v>
      </c>
      <c r="O1800">
        <v>0</v>
      </c>
      <c r="P1800" t="s">
        <v>3011</v>
      </c>
      <c r="Q1800" t="s">
        <v>3012</v>
      </c>
      <c r="R1800">
        <v>1</v>
      </c>
    </row>
    <row r="1801" spans="1:18" x14ac:dyDescent="0.15">
      <c r="A1801" s="1" t="s">
        <v>2998</v>
      </c>
      <c r="B1801" t="s">
        <v>2999</v>
      </c>
      <c r="C1801" t="s">
        <v>3479</v>
      </c>
      <c r="D1801" t="s">
        <v>96610</v>
      </c>
      <c r="E1801">
        <v>5714</v>
      </c>
      <c r="F1801">
        <v>1254</v>
      </c>
      <c r="G1801">
        <v>8879</v>
      </c>
      <c r="H1801" t="s">
        <v>96575</v>
      </c>
      <c r="I1801" t="s">
        <v>3000</v>
      </c>
      <c r="J1801" t="s">
        <v>3001</v>
      </c>
      <c r="K1801" s="2">
        <v>41364.771967592591</v>
      </c>
      <c r="L1801" s="3">
        <f t="shared" si="28"/>
        <v>41364</v>
      </c>
      <c r="M1801" t="s">
        <v>815</v>
      </c>
      <c r="N1801">
        <v>13</v>
      </c>
      <c r="O1801">
        <v>10</v>
      </c>
      <c r="P1801" t="s">
        <v>3002</v>
      </c>
      <c r="Q1801" t="s">
        <v>3003</v>
      </c>
      <c r="R1801">
        <v>1</v>
      </c>
    </row>
    <row r="1802" spans="1:18" x14ac:dyDescent="0.15">
      <c r="A1802" s="1" t="s">
        <v>69626</v>
      </c>
      <c r="B1802" t="s">
        <v>69627</v>
      </c>
      <c r="C1802" t="s">
        <v>27</v>
      </c>
      <c r="E1802">
        <v>63</v>
      </c>
      <c r="F1802">
        <v>59</v>
      </c>
      <c r="G1802">
        <v>233</v>
      </c>
      <c r="H1802" t="s">
        <v>96576</v>
      </c>
      <c r="J1802" t="s">
        <v>69628</v>
      </c>
      <c r="K1802" s="2">
        <v>41364.771967592591</v>
      </c>
      <c r="L1802" s="3">
        <f t="shared" si="28"/>
        <v>41364</v>
      </c>
      <c r="M1802" t="s">
        <v>117</v>
      </c>
      <c r="N1802">
        <v>0</v>
      </c>
      <c r="O1802">
        <v>4</v>
      </c>
      <c r="Q1802" t="s">
        <v>69629</v>
      </c>
      <c r="R1802">
        <v>1</v>
      </c>
    </row>
    <row r="1803" spans="1:18" x14ac:dyDescent="0.15">
      <c r="A1803" s="1" t="s">
        <v>3004</v>
      </c>
      <c r="B1803" t="s">
        <v>3005</v>
      </c>
      <c r="C1803" t="s">
        <v>110</v>
      </c>
      <c r="D1803" t="s">
        <v>96753</v>
      </c>
      <c r="E1803">
        <v>832</v>
      </c>
      <c r="F1803">
        <v>492</v>
      </c>
      <c r="G1803">
        <v>3880</v>
      </c>
      <c r="H1803" t="s">
        <v>96578</v>
      </c>
      <c r="J1803" t="s">
        <v>3006</v>
      </c>
      <c r="K1803" s="2">
        <v>41364.771967592591</v>
      </c>
      <c r="L1803" s="3">
        <f t="shared" si="28"/>
        <v>41364</v>
      </c>
      <c r="M1803" t="s">
        <v>117</v>
      </c>
      <c r="N1803">
        <v>0</v>
      </c>
      <c r="O1803">
        <v>0</v>
      </c>
      <c r="Q1803" t="s">
        <v>3007</v>
      </c>
      <c r="R1803">
        <v>1</v>
      </c>
    </row>
    <row r="1804" spans="1:18" x14ac:dyDescent="0.15">
      <c r="A1804" s="1" t="s">
        <v>69622</v>
      </c>
      <c r="B1804" t="s">
        <v>69623</v>
      </c>
      <c r="C1804" t="s">
        <v>94</v>
      </c>
      <c r="D1804" t="s">
        <v>96851</v>
      </c>
      <c r="E1804">
        <v>696</v>
      </c>
      <c r="F1804">
        <v>555</v>
      </c>
      <c r="G1804">
        <v>7404</v>
      </c>
      <c r="H1804" t="s">
        <v>96578</v>
      </c>
      <c r="J1804" t="s">
        <v>69624</v>
      </c>
      <c r="K1804" s="2">
        <v>41364.772013888891</v>
      </c>
      <c r="L1804" s="3">
        <f t="shared" si="28"/>
        <v>41364</v>
      </c>
      <c r="M1804" t="s">
        <v>370</v>
      </c>
      <c r="N1804">
        <v>0</v>
      </c>
      <c r="O1804">
        <v>0</v>
      </c>
      <c r="Q1804" t="s">
        <v>69625</v>
      </c>
      <c r="R1804">
        <v>1</v>
      </c>
    </row>
    <row r="1805" spans="1:18" x14ac:dyDescent="0.15">
      <c r="A1805" s="1" t="s">
        <v>2995</v>
      </c>
      <c r="B1805" t="s">
        <v>2996</v>
      </c>
      <c r="C1805" t="s">
        <v>344</v>
      </c>
      <c r="D1805" t="s">
        <v>96639</v>
      </c>
      <c r="E1805">
        <v>10990</v>
      </c>
      <c r="F1805">
        <v>1814</v>
      </c>
      <c r="G1805">
        <v>29564</v>
      </c>
      <c r="H1805" t="s">
        <v>96578</v>
      </c>
      <c r="J1805" t="s">
        <v>2997</v>
      </c>
      <c r="K1805" s="2">
        <v>41364.772037037037</v>
      </c>
      <c r="L1805" s="3">
        <f t="shared" si="28"/>
        <v>41364</v>
      </c>
      <c r="M1805" t="s">
        <v>84</v>
      </c>
      <c r="N1805">
        <v>1</v>
      </c>
      <c r="O1805">
        <v>1</v>
      </c>
      <c r="Q1805" t="s">
        <v>379</v>
      </c>
      <c r="R1805">
        <v>1</v>
      </c>
    </row>
    <row r="1806" spans="1:18" x14ac:dyDescent="0.15">
      <c r="A1806" s="1" t="s">
        <v>2991</v>
      </c>
      <c r="B1806" t="s">
        <v>2992</v>
      </c>
      <c r="C1806" t="s">
        <v>344</v>
      </c>
      <c r="E1806">
        <v>200</v>
      </c>
      <c r="F1806">
        <v>190</v>
      </c>
      <c r="G1806">
        <v>397</v>
      </c>
      <c r="H1806" t="s">
        <v>96576</v>
      </c>
      <c r="J1806" t="s">
        <v>2993</v>
      </c>
      <c r="K1806" s="2">
        <v>41364.772060185183</v>
      </c>
      <c r="L1806" s="3">
        <f t="shared" si="28"/>
        <v>41364</v>
      </c>
      <c r="M1806" t="s">
        <v>117</v>
      </c>
      <c r="N1806">
        <v>0</v>
      </c>
      <c r="O1806">
        <v>0</v>
      </c>
      <c r="Q1806" t="s">
        <v>2994</v>
      </c>
      <c r="R1806">
        <v>1</v>
      </c>
    </row>
    <row r="1807" spans="1:18" x14ac:dyDescent="0.15">
      <c r="A1807" s="1" t="s">
        <v>2986</v>
      </c>
      <c r="B1807" t="s">
        <v>2987</v>
      </c>
      <c r="C1807" t="s">
        <v>853</v>
      </c>
      <c r="D1807" t="s">
        <v>96817</v>
      </c>
      <c r="E1807">
        <v>129</v>
      </c>
      <c r="F1807">
        <v>544</v>
      </c>
      <c r="G1807">
        <v>112</v>
      </c>
      <c r="H1807" t="s">
        <v>96576</v>
      </c>
      <c r="J1807" t="s">
        <v>2988</v>
      </c>
      <c r="K1807" s="2">
        <v>41364.772141203706</v>
      </c>
      <c r="L1807" s="3">
        <f t="shared" si="28"/>
        <v>41364</v>
      </c>
      <c r="M1807" t="s">
        <v>63</v>
      </c>
      <c r="N1807">
        <v>0</v>
      </c>
      <c r="O1807">
        <v>0</v>
      </c>
      <c r="P1807" t="s">
        <v>2989</v>
      </c>
      <c r="Q1807" t="s">
        <v>2990</v>
      </c>
      <c r="R1807">
        <v>1</v>
      </c>
    </row>
    <row r="1808" spans="1:18" x14ac:dyDescent="0.15">
      <c r="A1808" s="1" t="s">
        <v>2981</v>
      </c>
      <c r="B1808" t="s">
        <v>2982</v>
      </c>
      <c r="C1808" t="s">
        <v>131</v>
      </c>
      <c r="D1808" t="s">
        <v>96666</v>
      </c>
      <c r="E1808">
        <v>411</v>
      </c>
      <c r="F1808">
        <v>126</v>
      </c>
      <c r="G1808">
        <v>338</v>
      </c>
      <c r="H1808" t="s">
        <v>96575</v>
      </c>
      <c r="I1808" t="s">
        <v>2983</v>
      </c>
      <c r="J1808" t="s">
        <v>2984</v>
      </c>
      <c r="K1808" s="2">
        <v>41364.772164351853</v>
      </c>
      <c r="L1808" s="3">
        <f t="shared" si="28"/>
        <v>41364</v>
      </c>
      <c r="M1808" t="s">
        <v>370</v>
      </c>
      <c r="N1808">
        <v>0</v>
      </c>
      <c r="O1808">
        <v>0</v>
      </c>
      <c r="Q1808" t="s">
        <v>2985</v>
      </c>
      <c r="R1808">
        <v>1</v>
      </c>
    </row>
    <row r="1809" spans="1:18" x14ac:dyDescent="0.15">
      <c r="A1809" s="1" t="s">
        <v>2976</v>
      </c>
      <c r="B1809" t="s">
        <v>2977</v>
      </c>
      <c r="C1809" t="s">
        <v>94</v>
      </c>
      <c r="D1809" t="s">
        <v>96710</v>
      </c>
      <c r="E1809">
        <v>297</v>
      </c>
      <c r="F1809">
        <v>262</v>
      </c>
      <c r="G1809">
        <v>1412</v>
      </c>
      <c r="H1809" t="s">
        <v>96578</v>
      </c>
      <c r="J1809" t="s">
        <v>2978</v>
      </c>
      <c r="K1809" s="2">
        <v>41364.772187499999</v>
      </c>
      <c r="L1809" s="3">
        <f t="shared" si="28"/>
        <v>41364</v>
      </c>
      <c r="M1809" t="s">
        <v>1266</v>
      </c>
      <c r="N1809">
        <v>1</v>
      </c>
      <c r="O1809">
        <v>0</v>
      </c>
      <c r="P1809" t="s">
        <v>2979</v>
      </c>
      <c r="Q1809" t="s">
        <v>2980</v>
      </c>
      <c r="R1809">
        <v>1</v>
      </c>
    </row>
    <row r="1810" spans="1:18" x14ac:dyDescent="0.15">
      <c r="A1810" s="1" t="s">
        <v>69618</v>
      </c>
      <c r="B1810" t="s">
        <v>69619</v>
      </c>
      <c r="C1810" t="s">
        <v>27</v>
      </c>
      <c r="E1810">
        <v>981</v>
      </c>
      <c r="F1810">
        <v>1700</v>
      </c>
      <c r="G1810">
        <v>504</v>
      </c>
      <c r="H1810" t="s">
        <v>96576</v>
      </c>
      <c r="J1810" t="s">
        <v>69620</v>
      </c>
      <c r="K1810" s="2">
        <v>41364.772233796299</v>
      </c>
      <c r="L1810" s="3">
        <f t="shared" si="28"/>
        <v>41364</v>
      </c>
      <c r="M1810" t="s">
        <v>117</v>
      </c>
      <c r="N1810">
        <v>0</v>
      </c>
      <c r="O1810">
        <v>0</v>
      </c>
      <c r="Q1810" t="s">
        <v>69621</v>
      </c>
      <c r="R1810">
        <v>1</v>
      </c>
    </row>
    <row r="1811" spans="1:18" x14ac:dyDescent="0.15">
      <c r="A1811" s="1" t="s">
        <v>2971</v>
      </c>
      <c r="B1811" t="s">
        <v>2972</v>
      </c>
      <c r="C1811" t="s">
        <v>344</v>
      </c>
      <c r="D1811" t="s">
        <v>96639</v>
      </c>
      <c r="E1811">
        <v>1908</v>
      </c>
      <c r="F1811">
        <v>1637</v>
      </c>
      <c r="G1811">
        <v>10471</v>
      </c>
      <c r="H1811" t="s">
        <v>96578</v>
      </c>
      <c r="J1811" t="s">
        <v>2973</v>
      </c>
      <c r="K1811" s="2">
        <v>41364.772245370368</v>
      </c>
      <c r="L1811" s="3">
        <f t="shared" si="28"/>
        <v>41364</v>
      </c>
      <c r="M1811" t="s">
        <v>317</v>
      </c>
      <c r="N1811">
        <v>0</v>
      </c>
      <c r="O1811">
        <v>0</v>
      </c>
      <c r="P1811" t="s">
        <v>2974</v>
      </c>
      <c r="Q1811" t="s">
        <v>2975</v>
      </c>
      <c r="R1811">
        <v>1</v>
      </c>
    </row>
    <row r="1812" spans="1:18" x14ac:dyDescent="0.15">
      <c r="A1812" s="1" t="s">
        <v>2966</v>
      </c>
      <c r="B1812" t="s">
        <v>2967</v>
      </c>
      <c r="C1812" t="s">
        <v>344</v>
      </c>
      <c r="E1812">
        <v>9</v>
      </c>
      <c r="F1812">
        <v>56</v>
      </c>
      <c r="G1812">
        <v>31</v>
      </c>
      <c r="H1812" t="s">
        <v>96576</v>
      </c>
      <c r="J1812" t="s">
        <v>2968</v>
      </c>
      <c r="K1812" s="2">
        <v>41364.772337962961</v>
      </c>
      <c r="L1812" s="3">
        <f t="shared" si="28"/>
        <v>41364</v>
      </c>
      <c r="M1812" t="s">
        <v>1266</v>
      </c>
      <c r="N1812">
        <v>2</v>
      </c>
      <c r="O1812">
        <v>2</v>
      </c>
      <c r="P1812" t="s">
        <v>2969</v>
      </c>
      <c r="Q1812" t="s">
        <v>2970</v>
      </c>
      <c r="R1812">
        <v>1</v>
      </c>
    </row>
    <row r="1813" spans="1:18" x14ac:dyDescent="0.15">
      <c r="A1813" s="1" t="s">
        <v>2962</v>
      </c>
      <c r="B1813" t="s">
        <v>2963</v>
      </c>
      <c r="C1813" t="s">
        <v>4086</v>
      </c>
      <c r="D1813" t="s">
        <v>96859</v>
      </c>
      <c r="E1813">
        <v>1702</v>
      </c>
      <c r="F1813">
        <v>88</v>
      </c>
      <c r="G1813">
        <v>948</v>
      </c>
      <c r="H1813" t="s">
        <v>96576</v>
      </c>
      <c r="J1813" t="s">
        <v>2964</v>
      </c>
      <c r="K1813" s="2">
        <v>41364.772361111114</v>
      </c>
      <c r="L1813" s="3">
        <f t="shared" si="28"/>
        <v>41364</v>
      </c>
      <c r="M1813" t="s">
        <v>370</v>
      </c>
      <c r="N1813">
        <v>0</v>
      </c>
      <c r="O1813">
        <v>0</v>
      </c>
      <c r="Q1813" t="s">
        <v>2965</v>
      </c>
      <c r="R1813">
        <v>1</v>
      </c>
    </row>
    <row r="1814" spans="1:18" x14ac:dyDescent="0.15">
      <c r="A1814" s="1" t="s">
        <v>2955</v>
      </c>
      <c r="B1814" t="s">
        <v>2956</v>
      </c>
      <c r="C1814" t="s">
        <v>94</v>
      </c>
      <c r="D1814" t="s">
        <v>96653</v>
      </c>
      <c r="E1814">
        <v>40</v>
      </c>
      <c r="F1814">
        <v>137</v>
      </c>
      <c r="G1814">
        <v>1142</v>
      </c>
      <c r="H1814" t="s">
        <v>96576</v>
      </c>
      <c r="J1814" t="s">
        <v>2957</v>
      </c>
      <c r="K1814" s="2">
        <v>41364.772418981483</v>
      </c>
      <c r="L1814" s="3">
        <f t="shared" si="28"/>
        <v>41364</v>
      </c>
      <c r="M1814" t="s">
        <v>63</v>
      </c>
      <c r="N1814">
        <v>0</v>
      </c>
      <c r="O1814">
        <v>0</v>
      </c>
      <c r="P1814" t="s">
        <v>2958</v>
      </c>
      <c r="Q1814" t="s">
        <v>2959</v>
      </c>
      <c r="R1814">
        <v>1</v>
      </c>
    </row>
    <row r="1815" spans="1:18" x14ac:dyDescent="0.15">
      <c r="A1815" s="1" t="s">
        <v>2950</v>
      </c>
      <c r="B1815" t="s">
        <v>2951</v>
      </c>
      <c r="C1815" t="s">
        <v>344</v>
      </c>
      <c r="E1815">
        <v>195</v>
      </c>
      <c r="F1815">
        <v>210</v>
      </c>
      <c r="G1815">
        <v>1493</v>
      </c>
      <c r="H1815" t="s">
        <v>96576</v>
      </c>
      <c r="J1815" t="s">
        <v>2952</v>
      </c>
      <c r="K1815" s="2">
        <v>41364.77244212963</v>
      </c>
      <c r="L1815" s="3">
        <f t="shared" si="28"/>
        <v>41364</v>
      </c>
      <c r="M1815" t="s">
        <v>1266</v>
      </c>
      <c r="N1815">
        <v>0</v>
      </c>
      <c r="O1815">
        <v>0</v>
      </c>
      <c r="P1815" t="s">
        <v>2953</v>
      </c>
      <c r="Q1815" t="s">
        <v>2954</v>
      </c>
      <c r="R1815">
        <v>1</v>
      </c>
    </row>
    <row r="1816" spans="1:18" x14ac:dyDescent="0.15">
      <c r="A1816" s="1" t="s">
        <v>2945</v>
      </c>
      <c r="B1816" t="s">
        <v>2946</v>
      </c>
      <c r="C1816" t="s">
        <v>94</v>
      </c>
      <c r="D1816" t="s">
        <v>96654</v>
      </c>
      <c r="E1816">
        <v>503</v>
      </c>
      <c r="F1816">
        <v>253</v>
      </c>
      <c r="G1816">
        <v>1409</v>
      </c>
      <c r="H1816" t="s">
        <v>96576</v>
      </c>
      <c r="J1816" t="s">
        <v>2947</v>
      </c>
      <c r="K1816" s="2">
        <v>41364.772499999999</v>
      </c>
      <c r="L1816" s="3">
        <f t="shared" si="28"/>
        <v>41364</v>
      </c>
      <c r="M1816" t="s">
        <v>1266</v>
      </c>
      <c r="N1816">
        <v>0</v>
      </c>
      <c r="O1816">
        <v>0</v>
      </c>
      <c r="P1816" t="s">
        <v>2948</v>
      </c>
      <c r="Q1816" t="s">
        <v>2949</v>
      </c>
      <c r="R1816">
        <v>1</v>
      </c>
    </row>
    <row r="1817" spans="1:18" x14ac:dyDescent="0.15">
      <c r="A1817" s="1" t="s">
        <v>69614</v>
      </c>
      <c r="B1817" t="s">
        <v>69615</v>
      </c>
      <c r="C1817" t="s">
        <v>586</v>
      </c>
      <c r="D1817" t="s">
        <v>96616</v>
      </c>
      <c r="E1817">
        <v>898</v>
      </c>
      <c r="F1817">
        <v>123</v>
      </c>
      <c r="G1817">
        <v>23632</v>
      </c>
      <c r="H1817" t="s">
        <v>96576</v>
      </c>
      <c r="J1817" t="s">
        <v>69616</v>
      </c>
      <c r="K1817" s="2">
        <v>41364.772534722222</v>
      </c>
      <c r="L1817" s="3">
        <f t="shared" si="28"/>
        <v>41364</v>
      </c>
      <c r="M1817" t="s">
        <v>1574</v>
      </c>
      <c r="N1817">
        <v>0</v>
      </c>
      <c r="O1817">
        <v>0</v>
      </c>
      <c r="Q1817" t="s">
        <v>69617</v>
      </c>
      <c r="R1817">
        <v>1</v>
      </c>
    </row>
    <row r="1818" spans="1:18" x14ac:dyDescent="0.15">
      <c r="A1818" s="1" t="s">
        <v>69610</v>
      </c>
      <c r="B1818" t="s">
        <v>69611</v>
      </c>
      <c r="C1818" t="s">
        <v>1005</v>
      </c>
      <c r="D1818" t="s">
        <v>96860</v>
      </c>
      <c r="E1818">
        <v>13</v>
      </c>
      <c r="F1818">
        <v>61</v>
      </c>
      <c r="G1818">
        <v>98</v>
      </c>
      <c r="H1818" t="s">
        <v>96576</v>
      </c>
      <c r="J1818" t="s">
        <v>69612</v>
      </c>
      <c r="K1818" s="2">
        <v>41364.772546296299</v>
      </c>
      <c r="L1818" s="3">
        <f t="shared" si="28"/>
        <v>41364</v>
      </c>
      <c r="M1818" t="s">
        <v>84</v>
      </c>
      <c r="N1818">
        <v>0</v>
      </c>
      <c r="O1818">
        <v>0</v>
      </c>
      <c r="Q1818" t="s">
        <v>69613</v>
      </c>
      <c r="R1818">
        <v>1</v>
      </c>
    </row>
    <row r="1819" spans="1:18" x14ac:dyDescent="0.15">
      <c r="A1819" s="1" t="s">
        <v>2941</v>
      </c>
      <c r="B1819" t="s">
        <v>2942</v>
      </c>
      <c r="C1819" t="s">
        <v>94</v>
      </c>
      <c r="E1819">
        <v>209</v>
      </c>
      <c r="F1819">
        <v>178</v>
      </c>
      <c r="G1819">
        <v>2148</v>
      </c>
      <c r="H1819" t="s">
        <v>96578</v>
      </c>
      <c r="J1819" t="s">
        <v>2943</v>
      </c>
      <c r="K1819" s="2">
        <v>41364.772581018522</v>
      </c>
      <c r="L1819" s="3">
        <f t="shared" si="28"/>
        <v>41364</v>
      </c>
      <c r="M1819" t="s">
        <v>494</v>
      </c>
      <c r="N1819">
        <v>0</v>
      </c>
      <c r="O1819">
        <v>0</v>
      </c>
      <c r="Q1819" t="s">
        <v>2944</v>
      </c>
      <c r="R1819">
        <v>1</v>
      </c>
    </row>
    <row r="1820" spans="1:18" x14ac:dyDescent="0.15">
      <c r="A1820" s="1" t="s">
        <v>2936</v>
      </c>
      <c r="B1820" t="s">
        <v>2937</v>
      </c>
      <c r="C1820" t="s">
        <v>27</v>
      </c>
      <c r="E1820">
        <v>9119</v>
      </c>
      <c r="F1820">
        <v>2994</v>
      </c>
      <c r="G1820">
        <v>70530</v>
      </c>
      <c r="H1820" t="s">
        <v>96576</v>
      </c>
      <c r="J1820" t="s">
        <v>2938</v>
      </c>
      <c r="K1820" s="2">
        <v>41364.772604166668</v>
      </c>
      <c r="L1820" s="3">
        <f t="shared" si="28"/>
        <v>41364</v>
      </c>
      <c r="M1820" t="s">
        <v>1209</v>
      </c>
      <c r="N1820">
        <v>1</v>
      </c>
      <c r="O1820">
        <v>0</v>
      </c>
      <c r="P1820" t="s">
        <v>2939</v>
      </c>
      <c r="Q1820" t="s">
        <v>2940</v>
      </c>
      <c r="R1820">
        <v>1</v>
      </c>
    </row>
    <row r="1821" spans="1:18" x14ac:dyDescent="0.15">
      <c r="A1821" s="1" t="s">
        <v>69606</v>
      </c>
      <c r="B1821" t="s">
        <v>69607</v>
      </c>
      <c r="C1821" t="s">
        <v>2543</v>
      </c>
      <c r="D1821" t="s">
        <v>96658</v>
      </c>
      <c r="E1821">
        <v>873</v>
      </c>
      <c r="F1821">
        <v>243</v>
      </c>
      <c r="G1821">
        <v>4190</v>
      </c>
      <c r="H1821" t="s">
        <v>96578</v>
      </c>
      <c r="J1821" t="s">
        <v>69608</v>
      </c>
      <c r="K1821" s="2">
        <v>41364.772604166668</v>
      </c>
      <c r="L1821" s="3">
        <f t="shared" si="28"/>
        <v>41364</v>
      </c>
      <c r="M1821" t="s">
        <v>461</v>
      </c>
      <c r="N1821">
        <v>0</v>
      </c>
      <c r="O1821">
        <v>0</v>
      </c>
      <c r="Q1821" t="s">
        <v>69609</v>
      </c>
      <c r="R1821">
        <v>1</v>
      </c>
    </row>
    <row r="1822" spans="1:18" x14ac:dyDescent="0.15">
      <c r="A1822" s="1" t="s">
        <v>69602</v>
      </c>
      <c r="B1822" t="s">
        <v>69603</v>
      </c>
      <c r="C1822" t="s">
        <v>94</v>
      </c>
      <c r="D1822" t="s">
        <v>96834</v>
      </c>
      <c r="E1822">
        <v>73</v>
      </c>
      <c r="F1822">
        <v>105</v>
      </c>
      <c r="G1822">
        <v>338</v>
      </c>
      <c r="H1822" t="s">
        <v>96576</v>
      </c>
      <c r="J1822" t="s">
        <v>69604</v>
      </c>
      <c r="K1822" s="2">
        <v>41364.772662037038</v>
      </c>
      <c r="L1822" s="3">
        <f t="shared" si="28"/>
        <v>41364</v>
      </c>
      <c r="M1822" t="s">
        <v>3328</v>
      </c>
      <c r="N1822">
        <v>0</v>
      </c>
      <c r="O1822">
        <v>1</v>
      </c>
      <c r="Q1822" t="s">
        <v>69605</v>
      </c>
      <c r="R1822">
        <v>1</v>
      </c>
    </row>
    <row r="1823" spans="1:18" x14ac:dyDescent="0.15">
      <c r="A1823" s="1" t="s">
        <v>69598</v>
      </c>
      <c r="B1823" t="s">
        <v>69599</v>
      </c>
      <c r="C1823" t="s">
        <v>94</v>
      </c>
      <c r="E1823">
        <v>202</v>
      </c>
      <c r="F1823">
        <v>204</v>
      </c>
      <c r="G1823">
        <v>2151</v>
      </c>
      <c r="H1823" t="s">
        <v>96576</v>
      </c>
      <c r="J1823" t="s">
        <v>69600</v>
      </c>
      <c r="K1823" s="2">
        <v>41364.772685185184</v>
      </c>
      <c r="L1823" s="3">
        <f t="shared" si="28"/>
        <v>41364</v>
      </c>
      <c r="M1823" t="s">
        <v>192</v>
      </c>
      <c r="N1823">
        <v>0</v>
      </c>
      <c r="O1823">
        <v>2</v>
      </c>
      <c r="Q1823" t="s">
        <v>69601</v>
      </c>
      <c r="R1823">
        <v>1</v>
      </c>
    </row>
    <row r="1824" spans="1:18" x14ac:dyDescent="0.15">
      <c r="A1824" s="1" t="s">
        <v>2927</v>
      </c>
      <c r="B1824" t="s">
        <v>2928</v>
      </c>
      <c r="C1824" t="s">
        <v>190</v>
      </c>
      <c r="D1824" t="s">
        <v>96743</v>
      </c>
      <c r="E1824">
        <v>468</v>
      </c>
      <c r="F1824">
        <v>317</v>
      </c>
      <c r="G1824">
        <v>10697</v>
      </c>
      <c r="H1824" t="s">
        <v>96576</v>
      </c>
      <c r="J1824" t="s">
        <v>2929</v>
      </c>
      <c r="K1824" s="2">
        <v>41364.772719907407</v>
      </c>
      <c r="L1824" s="3">
        <f t="shared" si="28"/>
        <v>41364</v>
      </c>
      <c r="M1824" t="s">
        <v>1266</v>
      </c>
      <c r="N1824">
        <v>0</v>
      </c>
      <c r="O1824">
        <v>0</v>
      </c>
      <c r="P1824" t="s">
        <v>2930</v>
      </c>
      <c r="Q1824" t="s">
        <v>2931</v>
      </c>
      <c r="R1824">
        <v>1</v>
      </c>
    </row>
    <row r="1825" spans="1:18" x14ac:dyDescent="0.15">
      <c r="A1825" s="1" t="s">
        <v>2932</v>
      </c>
      <c r="B1825" t="s">
        <v>2933</v>
      </c>
      <c r="C1825" t="s">
        <v>110</v>
      </c>
      <c r="D1825" t="s">
        <v>96640</v>
      </c>
      <c r="E1825">
        <v>116</v>
      </c>
      <c r="F1825">
        <v>121</v>
      </c>
      <c r="G1825">
        <v>93</v>
      </c>
      <c r="H1825" t="s">
        <v>96576</v>
      </c>
      <c r="J1825" t="s">
        <v>2934</v>
      </c>
      <c r="K1825" s="2">
        <v>41364.772719907407</v>
      </c>
      <c r="L1825" s="3">
        <f t="shared" si="28"/>
        <v>41364</v>
      </c>
      <c r="M1825" t="s">
        <v>370</v>
      </c>
      <c r="N1825">
        <v>0</v>
      </c>
      <c r="O1825">
        <v>0</v>
      </c>
      <c r="Q1825" t="s">
        <v>2935</v>
      </c>
      <c r="R1825">
        <v>1</v>
      </c>
    </row>
    <row r="1826" spans="1:18" x14ac:dyDescent="0.15">
      <c r="A1826" s="1" t="s">
        <v>2923</v>
      </c>
      <c r="B1826" t="s">
        <v>2924</v>
      </c>
      <c r="C1826" t="s">
        <v>3085</v>
      </c>
      <c r="D1826" t="s">
        <v>96600</v>
      </c>
      <c r="E1826">
        <v>398</v>
      </c>
      <c r="F1826">
        <v>721</v>
      </c>
      <c r="G1826">
        <v>1944</v>
      </c>
      <c r="H1826" t="s">
        <v>96578</v>
      </c>
      <c r="J1826" t="s">
        <v>2925</v>
      </c>
      <c r="K1826" s="2">
        <v>41364.772731481484</v>
      </c>
      <c r="L1826" s="3">
        <f t="shared" si="28"/>
        <v>41364</v>
      </c>
      <c r="M1826" t="s">
        <v>246</v>
      </c>
      <c r="N1826">
        <v>0</v>
      </c>
      <c r="O1826">
        <v>0</v>
      </c>
      <c r="Q1826" t="s">
        <v>2926</v>
      </c>
      <c r="R1826">
        <v>1</v>
      </c>
    </row>
    <row r="1827" spans="1:18" x14ac:dyDescent="0.15">
      <c r="A1827" s="1" t="s">
        <v>2919</v>
      </c>
      <c r="B1827" t="s">
        <v>2920</v>
      </c>
      <c r="C1827" t="s">
        <v>344</v>
      </c>
      <c r="D1827" t="s">
        <v>96589</v>
      </c>
      <c r="E1827">
        <v>45</v>
      </c>
      <c r="F1827">
        <v>125</v>
      </c>
      <c r="G1827">
        <v>181</v>
      </c>
      <c r="H1827" t="s">
        <v>96576</v>
      </c>
      <c r="J1827" t="s">
        <v>2921</v>
      </c>
      <c r="K1827" s="2">
        <v>41364.772731481484</v>
      </c>
      <c r="L1827" s="3">
        <f t="shared" si="28"/>
        <v>41364</v>
      </c>
      <c r="M1827" t="s">
        <v>56</v>
      </c>
      <c r="N1827">
        <v>0</v>
      </c>
      <c r="O1827">
        <v>0</v>
      </c>
      <c r="Q1827" t="s">
        <v>2922</v>
      </c>
      <c r="R1827">
        <v>1</v>
      </c>
    </row>
    <row r="1828" spans="1:18" x14ac:dyDescent="0.15">
      <c r="A1828" s="1" t="s">
        <v>2915</v>
      </c>
      <c r="B1828" t="s">
        <v>2916</v>
      </c>
      <c r="C1828" t="s">
        <v>2543</v>
      </c>
      <c r="E1828">
        <v>1315</v>
      </c>
      <c r="F1828">
        <v>1991</v>
      </c>
      <c r="G1828">
        <v>10156</v>
      </c>
      <c r="H1828" t="s">
        <v>96576</v>
      </c>
      <c r="J1828" t="s">
        <v>2917</v>
      </c>
      <c r="K1828" s="2">
        <v>41364.772766203707</v>
      </c>
      <c r="L1828" s="3">
        <f t="shared" si="28"/>
        <v>41364</v>
      </c>
      <c r="M1828" t="s">
        <v>56</v>
      </c>
      <c r="N1828">
        <v>0</v>
      </c>
      <c r="O1828">
        <v>0</v>
      </c>
      <c r="Q1828" t="s">
        <v>2918</v>
      </c>
      <c r="R1828">
        <v>1</v>
      </c>
    </row>
    <row r="1829" spans="1:18" x14ac:dyDescent="0.15">
      <c r="A1829" s="1" t="s">
        <v>69595</v>
      </c>
      <c r="B1829" t="s">
        <v>69596</v>
      </c>
      <c r="C1829" t="s">
        <v>110</v>
      </c>
      <c r="D1829" t="s">
        <v>96712</v>
      </c>
      <c r="E1829">
        <v>50</v>
      </c>
      <c r="F1829">
        <v>44</v>
      </c>
      <c r="G1829">
        <v>143</v>
      </c>
      <c r="H1829" t="s">
        <v>96576</v>
      </c>
      <c r="J1829" t="s">
        <v>69597</v>
      </c>
      <c r="K1829" s="2">
        <v>41364.772777777776</v>
      </c>
      <c r="L1829" s="3">
        <f t="shared" si="28"/>
        <v>41364</v>
      </c>
      <c r="M1829" t="s">
        <v>15737</v>
      </c>
      <c r="N1829">
        <v>9</v>
      </c>
      <c r="O1829">
        <v>9</v>
      </c>
      <c r="Q1829" t="s">
        <v>69478</v>
      </c>
      <c r="R1829">
        <v>1</v>
      </c>
    </row>
    <row r="1830" spans="1:18" x14ac:dyDescent="0.15">
      <c r="A1830" s="1" t="s">
        <v>69591</v>
      </c>
      <c r="B1830" t="s">
        <v>69592</v>
      </c>
      <c r="C1830" t="s">
        <v>190</v>
      </c>
      <c r="E1830">
        <v>24</v>
      </c>
      <c r="F1830">
        <v>19</v>
      </c>
      <c r="G1830">
        <v>16</v>
      </c>
      <c r="H1830" t="s">
        <v>96576</v>
      </c>
      <c r="J1830" t="s">
        <v>69593</v>
      </c>
      <c r="K1830" s="2">
        <v>41364.772835648146</v>
      </c>
      <c r="L1830" s="3">
        <f t="shared" si="28"/>
        <v>41364</v>
      </c>
      <c r="M1830" t="s">
        <v>1778</v>
      </c>
      <c r="N1830">
        <v>2</v>
      </c>
      <c r="O1830">
        <v>2</v>
      </c>
      <c r="Q1830" t="s">
        <v>69594</v>
      </c>
      <c r="R1830">
        <v>1</v>
      </c>
    </row>
    <row r="1831" spans="1:18" x14ac:dyDescent="0.15">
      <c r="A1831" s="1" t="s">
        <v>2911</v>
      </c>
      <c r="B1831" t="s">
        <v>2912</v>
      </c>
      <c r="C1831" t="s">
        <v>110</v>
      </c>
      <c r="D1831" t="s">
        <v>96586</v>
      </c>
      <c r="E1831">
        <v>431</v>
      </c>
      <c r="F1831">
        <v>394</v>
      </c>
      <c r="G1831">
        <v>560</v>
      </c>
      <c r="H1831" t="s">
        <v>96576</v>
      </c>
      <c r="J1831" t="s">
        <v>2913</v>
      </c>
      <c r="K1831" s="2">
        <v>41364.772847222222</v>
      </c>
      <c r="L1831" s="3">
        <f t="shared" si="28"/>
        <v>41364</v>
      </c>
      <c r="M1831" t="s">
        <v>84</v>
      </c>
      <c r="N1831">
        <v>0</v>
      </c>
      <c r="O1831">
        <v>1</v>
      </c>
      <c r="Q1831" t="s">
        <v>2914</v>
      </c>
      <c r="R1831">
        <v>1</v>
      </c>
    </row>
    <row r="1832" spans="1:18" x14ac:dyDescent="0.15">
      <c r="A1832" s="1" t="s">
        <v>2902</v>
      </c>
      <c r="B1832" t="s">
        <v>2903</v>
      </c>
      <c r="C1832" t="s">
        <v>94</v>
      </c>
      <c r="D1832" t="s">
        <v>96653</v>
      </c>
      <c r="E1832">
        <v>67</v>
      </c>
      <c r="F1832">
        <v>83</v>
      </c>
      <c r="G1832">
        <v>119</v>
      </c>
      <c r="H1832" t="s">
        <v>96576</v>
      </c>
      <c r="J1832" t="s">
        <v>2904</v>
      </c>
      <c r="K1832" s="2">
        <v>41364.772847222222</v>
      </c>
      <c r="L1832" s="3">
        <f t="shared" si="28"/>
        <v>41364</v>
      </c>
      <c r="M1832" t="s">
        <v>360</v>
      </c>
      <c r="N1832">
        <v>2</v>
      </c>
      <c r="O1832">
        <v>0</v>
      </c>
      <c r="Q1832" t="s">
        <v>2905</v>
      </c>
      <c r="R1832">
        <v>1</v>
      </c>
    </row>
    <row r="1833" spans="1:18" x14ac:dyDescent="0.15">
      <c r="A1833" s="1" t="s">
        <v>2906</v>
      </c>
      <c r="B1833" t="s">
        <v>2907</v>
      </c>
      <c r="C1833" t="s">
        <v>3085</v>
      </c>
      <c r="D1833" t="s">
        <v>96740</v>
      </c>
      <c r="E1833">
        <v>310</v>
      </c>
      <c r="F1833">
        <v>954</v>
      </c>
      <c r="G1833">
        <v>596</v>
      </c>
      <c r="H1833" t="s">
        <v>96578</v>
      </c>
      <c r="J1833" t="s">
        <v>2908</v>
      </c>
      <c r="K1833" s="2">
        <v>41364.772847222222</v>
      </c>
      <c r="L1833" s="3">
        <f t="shared" si="28"/>
        <v>41364</v>
      </c>
      <c r="M1833" t="s">
        <v>1266</v>
      </c>
      <c r="N1833">
        <v>0</v>
      </c>
      <c r="O1833">
        <v>0</v>
      </c>
      <c r="P1833" t="s">
        <v>2909</v>
      </c>
      <c r="Q1833" t="s">
        <v>2910</v>
      </c>
      <c r="R1833">
        <v>1</v>
      </c>
    </row>
    <row r="1834" spans="1:18" x14ac:dyDescent="0.15">
      <c r="A1834" s="1" t="s">
        <v>2897</v>
      </c>
      <c r="B1834" t="s">
        <v>2898</v>
      </c>
      <c r="C1834" t="s">
        <v>2793</v>
      </c>
      <c r="D1834" t="s">
        <v>96611</v>
      </c>
      <c r="E1834">
        <v>94</v>
      </c>
      <c r="F1834">
        <v>66</v>
      </c>
      <c r="G1834">
        <v>135</v>
      </c>
      <c r="H1834" t="s">
        <v>96576</v>
      </c>
      <c r="J1834" t="s">
        <v>2899</v>
      </c>
      <c r="K1834" s="2">
        <v>41364.772962962961</v>
      </c>
      <c r="L1834" s="3">
        <f t="shared" si="28"/>
        <v>41364</v>
      </c>
      <c r="M1834" t="s">
        <v>1266</v>
      </c>
      <c r="N1834">
        <v>0</v>
      </c>
      <c r="O1834">
        <v>0</v>
      </c>
      <c r="P1834" t="s">
        <v>2900</v>
      </c>
      <c r="Q1834" t="s">
        <v>2901</v>
      </c>
      <c r="R1834">
        <v>1</v>
      </c>
    </row>
    <row r="1835" spans="1:18" x14ac:dyDescent="0.15">
      <c r="A1835" s="1" t="s">
        <v>2893</v>
      </c>
      <c r="B1835" t="s">
        <v>2894</v>
      </c>
      <c r="C1835" t="s">
        <v>110</v>
      </c>
      <c r="D1835" t="s">
        <v>96586</v>
      </c>
      <c r="E1835">
        <v>126</v>
      </c>
      <c r="F1835">
        <v>135</v>
      </c>
      <c r="G1835">
        <v>3798</v>
      </c>
      <c r="H1835" t="s">
        <v>96576</v>
      </c>
      <c r="J1835" t="s">
        <v>2895</v>
      </c>
      <c r="K1835" s="2">
        <v>41364.773009259261</v>
      </c>
      <c r="L1835" s="3">
        <f t="shared" si="28"/>
        <v>41364</v>
      </c>
      <c r="M1835" t="s">
        <v>1574</v>
      </c>
      <c r="N1835">
        <v>0</v>
      </c>
      <c r="O1835">
        <v>0</v>
      </c>
      <c r="Q1835" t="s">
        <v>2896</v>
      </c>
      <c r="R1835">
        <v>1</v>
      </c>
    </row>
    <row r="1836" spans="1:18" x14ac:dyDescent="0.15">
      <c r="A1836" s="1" t="s">
        <v>2888</v>
      </c>
      <c r="B1836" t="s">
        <v>2889</v>
      </c>
      <c r="C1836" t="s">
        <v>586</v>
      </c>
      <c r="D1836" t="s">
        <v>96861</v>
      </c>
      <c r="E1836">
        <v>22</v>
      </c>
      <c r="F1836">
        <v>32</v>
      </c>
      <c r="G1836">
        <v>182</v>
      </c>
      <c r="H1836" t="s">
        <v>96576</v>
      </c>
      <c r="J1836" t="s">
        <v>2890</v>
      </c>
      <c r="K1836" s="2">
        <v>41364.773101851853</v>
      </c>
      <c r="L1836" s="3">
        <f t="shared" si="28"/>
        <v>41364</v>
      </c>
      <c r="M1836" t="s">
        <v>1266</v>
      </c>
      <c r="N1836">
        <v>0</v>
      </c>
      <c r="O1836">
        <v>0</v>
      </c>
      <c r="P1836" t="s">
        <v>2891</v>
      </c>
      <c r="Q1836" t="s">
        <v>2892</v>
      </c>
      <c r="R1836">
        <v>1</v>
      </c>
    </row>
    <row r="1837" spans="1:18" x14ac:dyDescent="0.15">
      <c r="A1837" s="1" t="s">
        <v>2884</v>
      </c>
      <c r="B1837" t="s">
        <v>2885</v>
      </c>
      <c r="C1837" t="s">
        <v>94</v>
      </c>
      <c r="D1837" t="s">
        <v>96653</v>
      </c>
      <c r="E1837">
        <v>159</v>
      </c>
      <c r="F1837">
        <v>67</v>
      </c>
      <c r="G1837">
        <v>820</v>
      </c>
      <c r="H1837" t="s">
        <v>96576</v>
      </c>
      <c r="J1837" t="s">
        <v>2886</v>
      </c>
      <c r="K1837" s="2">
        <v>41364.773125</v>
      </c>
      <c r="L1837" s="3">
        <f t="shared" si="28"/>
        <v>41364</v>
      </c>
      <c r="M1837" t="s">
        <v>117</v>
      </c>
      <c r="N1837">
        <v>0</v>
      </c>
      <c r="O1837">
        <v>0</v>
      </c>
      <c r="Q1837" t="s">
        <v>2887</v>
      </c>
      <c r="R1837">
        <v>1</v>
      </c>
    </row>
    <row r="1838" spans="1:18" x14ac:dyDescent="0.15">
      <c r="A1838" s="1" t="s">
        <v>69587</v>
      </c>
      <c r="B1838" t="s">
        <v>69588</v>
      </c>
      <c r="C1838" t="s">
        <v>131</v>
      </c>
      <c r="D1838" t="s">
        <v>96661</v>
      </c>
      <c r="E1838">
        <v>77</v>
      </c>
      <c r="F1838">
        <v>26</v>
      </c>
      <c r="G1838">
        <v>225</v>
      </c>
      <c r="H1838" t="s">
        <v>96576</v>
      </c>
      <c r="J1838" t="s">
        <v>69589</v>
      </c>
      <c r="K1838" s="2">
        <v>41364.773125</v>
      </c>
      <c r="L1838" s="3">
        <f t="shared" si="28"/>
        <v>41364</v>
      </c>
      <c r="M1838" t="s">
        <v>117</v>
      </c>
      <c r="N1838">
        <v>0</v>
      </c>
      <c r="O1838">
        <v>0</v>
      </c>
      <c r="Q1838" t="s">
        <v>69590</v>
      </c>
      <c r="R1838">
        <v>1</v>
      </c>
    </row>
    <row r="1839" spans="1:18" x14ac:dyDescent="0.15">
      <c r="A1839" s="1" t="s">
        <v>69583</v>
      </c>
      <c r="B1839" t="s">
        <v>69584</v>
      </c>
      <c r="C1839" t="s">
        <v>94</v>
      </c>
      <c r="D1839" t="s">
        <v>96654</v>
      </c>
      <c r="E1839">
        <v>27213</v>
      </c>
      <c r="F1839">
        <v>2994</v>
      </c>
      <c r="G1839">
        <v>8567</v>
      </c>
      <c r="H1839" t="s">
        <v>96576</v>
      </c>
      <c r="J1839" t="s">
        <v>69585</v>
      </c>
      <c r="K1839" s="2">
        <v>41364.773206018515</v>
      </c>
      <c r="L1839" s="3">
        <f t="shared" si="28"/>
        <v>41364</v>
      </c>
      <c r="M1839" t="s">
        <v>530</v>
      </c>
      <c r="N1839">
        <v>0</v>
      </c>
      <c r="O1839">
        <v>3</v>
      </c>
      <c r="Q1839" t="s">
        <v>69586</v>
      </c>
      <c r="R1839">
        <v>1</v>
      </c>
    </row>
    <row r="1840" spans="1:18" x14ac:dyDescent="0.15">
      <c r="A1840" s="1" t="s">
        <v>2879</v>
      </c>
      <c r="B1840" t="s">
        <v>2880</v>
      </c>
      <c r="C1840" t="s">
        <v>110</v>
      </c>
      <c r="D1840" t="s">
        <v>96596</v>
      </c>
      <c r="E1840">
        <v>67</v>
      </c>
      <c r="F1840">
        <v>315</v>
      </c>
      <c r="G1840">
        <v>402</v>
      </c>
      <c r="H1840" t="s">
        <v>96576</v>
      </c>
      <c r="J1840" t="s">
        <v>2881</v>
      </c>
      <c r="K1840" s="2">
        <v>41364.773229166669</v>
      </c>
      <c r="L1840" s="3">
        <f t="shared" si="28"/>
        <v>41364</v>
      </c>
      <c r="M1840" t="s">
        <v>1266</v>
      </c>
      <c r="N1840">
        <v>9</v>
      </c>
      <c r="O1840">
        <v>9</v>
      </c>
      <c r="P1840" t="s">
        <v>2882</v>
      </c>
      <c r="Q1840" t="s">
        <v>2883</v>
      </c>
      <c r="R1840">
        <v>1</v>
      </c>
    </row>
    <row r="1841" spans="1:18" x14ac:dyDescent="0.15">
      <c r="A1841" s="1" t="s">
        <v>2869</v>
      </c>
      <c r="B1841" t="s">
        <v>2870</v>
      </c>
      <c r="C1841" t="s">
        <v>94</v>
      </c>
      <c r="D1841" t="s">
        <v>96684</v>
      </c>
      <c r="E1841">
        <v>156</v>
      </c>
      <c r="F1841">
        <v>50</v>
      </c>
      <c r="G1841">
        <v>778</v>
      </c>
      <c r="H1841" t="s">
        <v>96576</v>
      </c>
      <c r="J1841" t="s">
        <v>2871</v>
      </c>
      <c r="K1841" s="2">
        <v>41364.773252314815</v>
      </c>
      <c r="L1841" s="3">
        <f t="shared" si="28"/>
        <v>41364</v>
      </c>
      <c r="M1841" t="s">
        <v>84</v>
      </c>
      <c r="N1841">
        <v>2</v>
      </c>
      <c r="O1841">
        <v>1</v>
      </c>
      <c r="Q1841" t="s">
        <v>2872</v>
      </c>
      <c r="R1841">
        <v>1</v>
      </c>
    </row>
    <row r="1842" spans="1:18" x14ac:dyDescent="0.15">
      <c r="A1842" s="1" t="s">
        <v>2873</v>
      </c>
      <c r="B1842" t="s">
        <v>2874</v>
      </c>
      <c r="C1842" t="s">
        <v>3837</v>
      </c>
      <c r="D1842" t="s">
        <v>96748</v>
      </c>
      <c r="E1842">
        <v>606</v>
      </c>
      <c r="F1842">
        <v>117</v>
      </c>
      <c r="G1842">
        <v>3118</v>
      </c>
      <c r="H1842" t="s">
        <v>96575</v>
      </c>
      <c r="I1842" t="s">
        <v>2875</v>
      </c>
      <c r="J1842" t="s">
        <v>2876</v>
      </c>
      <c r="K1842" s="2">
        <v>41364.773252314815</v>
      </c>
      <c r="L1842" s="3">
        <f t="shared" si="28"/>
        <v>41364</v>
      </c>
      <c r="M1842" t="s">
        <v>63</v>
      </c>
      <c r="N1842">
        <v>0</v>
      </c>
      <c r="O1842">
        <v>0</v>
      </c>
      <c r="P1842" t="s">
        <v>2877</v>
      </c>
      <c r="Q1842" t="s">
        <v>2878</v>
      </c>
      <c r="R1842">
        <v>1</v>
      </c>
    </row>
    <row r="1843" spans="1:18" x14ac:dyDescent="0.15">
      <c r="A1843" s="1" t="s">
        <v>2865</v>
      </c>
      <c r="B1843" t="s">
        <v>2866</v>
      </c>
      <c r="C1843" t="s">
        <v>344</v>
      </c>
      <c r="D1843" t="s">
        <v>96639</v>
      </c>
      <c r="E1843">
        <v>251</v>
      </c>
      <c r="F1843">
        <v>1541</v>
      </c>
      <c r="G1843">
        <v>456</v>
      </c>
      <c r="H1843" t="s">
        <v>96576</v>
      </c>
      <c r="J1843" t="s">
        <v>2867</v>
      </c>
      <c r="K1843" s="2">
        <v>41364.773287037038</v>
      </c>
      <c r="L1843" s="3">
        <f t="shared" si="28"/>
        <v>41364</v>
      </c>
      <c r="M1843" t="s">
        <v>1438</v>
      </c>
      <c r="N1843">
        <v>0</v>
      </c>
      <c r="O1843">
        <v>0</v>
      </c>
      <c r="Q1843" t="s">
        <v>2868</v>
      </c>
      <c r="R1843">
        <v>1</v>
      </c>
    </row>
    <row r="1844" spans="1:18" x14ac:dyDescent="0.15">
      <c r="A1844" s="1" t="s">
        <v>2860</v>
      </c>
      <c r="B1844" t="s">
        <v>2861</v>
      </c>
      <c r="C1844" t="s">
        <v>344</v>
      </c>
      <c r="D1844" t="s">
        <v>96620</v>
      </c>
      <c r="E1844">
        <v>27</v>
      </c>
      <c r="F1844">
        <v>306</v>
      </c>
      <c r="G1844">
        <v>251</v>
      </c>
      <c r="H1844" t="s">
        <v>96576</v>
      </c>
      <c r="J1844" t="s">
        <v>2862</v>
      </c>
      <c r="K1844" s="2">
        <v>41364.773310185185</v>
      </c>
      <c r="L1844" s="3">
        <f t="shared" si="28"/>
        <v>41364</v>
      </c>
      <c r="M1844" t="s">
        <v>63</v>
      </c>
      <c r="N1844">
        <v>0</v>
      </c>
      <c r="O1844">
        <v>0</v>
      </c>
      <c r="P1844" t="s">
        <v>2863</v>
      </c>
      <c r="Q1844" t="s">
        <v>2864</v>
      </c>
      <c r="R1844">
        <v>1</v>
      </c>
    </row>
    <row r="1845" spans="1:18" x14ac:dyDescent="0.15">
      <c r="A1845" s="1" t="s">
        <v>69579</v>
      </c>
      <c r="B1845" t="s">
        <v>69580</v>
      </c>
      <c r="C1845" t="s">
        <v>27</v>
      </c>
      <c r="E1845">
        <v>1092</v>
      </c>
      <c r="F1845">
        <v>1011</v>
      </c>
      <c r="G1845">
        <v>11663</v>
      </c>
      <c r="H1845" t="s">
        <v>96578</v>
      </c>
      <c r="J1845" t="s">
        <v>69581</v>
      </c>
      <c r="K1845" s="2">
        <v>41364.7733912037</v>
      </c>
      <c r="L1845" s="3">
        <f t="shared" si="28"/>
        <v>41364</v>
      </c>
      <c r="M1845" t="s">
        <v>63</v>
      </c>
      <c r="N1845">
        <v>0</v>
      </c>
      <c r="O1845">
        <v>0</v>
      </c>
      <c r="Q1845" t="s">
        <v>69582</v>
      </c>
      <c r="R1845">
        <v>1</v>
      </c>
    </row>
    <row r="1846" spans="1:18" x14ac:dyDescent="0.15">
      <c r="A1846" s="1" t="s">
        <v>2856</v>
      </c>
      <c r="B1846" t="s">
        <v>2857</v>
      </c>
      <c r="C1846" t="s">
        <v>110</v>
      </c>
      <c r="D1846" t="s">
        <v>96586</v>
      </c>
      <c r="E1846">
        <v>1742</v>
      </c>
      <c r="F1846">
        <v>269</v>
      </c>
      <c r="G1846">
        <v>2348</v>
      </c>
      <c r="H1846" t="s">
        <v>96578</v>
      </c>
      <c r="J1846" t="s">
        <v>2858</v>
      </c>
      <c r="K1846" s="2">
        <v>41364.773414351854</v>
      </c>
      <c r="L1846" s="3">
        <f t="shared" si="28"/>
        <v>41364</v>
      </c>
      <c r="M1846" t="s">
        <v>370</v>
      </c>
      <c r="N1846">
        <v>0</v>
      </c>
      <c r="O1846">
        <v>13</v>
      </c>
      <c r="Q1846" t="s">
        <v>2859</v>
      </c>
      <c r="R1846">
        <v>1</v>
      </c>
    </row>
    <row r="1847" spans="1:18" x14ac:dyDescent="0.15">
      <c r="A1847" s="1" t="s">
        <v>69574</v>
      </c>
      <c r="B1847" t="s">
        <v>69575</v>
      </c>
      <c r="C1847" t="s">
        <v>110</v>
      </c>
      <c r="D1847" t="s">
        <v>96841</v>
      </c>
      <c r="E1847">
        <v>571</v>
      </c>
      <c r="F1847">
        <v>263</v>
      </c>
      <c r="G1847">
        <v>1569</v>
      </c>
      <c r="H1847" t="s">
        <v>96576</v>
      </c>
      <c r="J1847" t="s">
        <v>69576</v>
      </c>
      <c r="K1847" s="2">
        <v>41364.773472222223</v>
      </c>
      <c r="L1847" s="3">
        <f t="shared" si="28"/>
        <v>41364</v>
      </c>
      <c r="M1847" t="s">
        <v>117</v>
      </c>
      <c r="N1847">
        <v>0</v>
      </c>
      <c r="O1847">
        <v>0</v>
      </c>
      <c r="P1847" t="s">
        <v>69577</v>
      </c>
      <c r="Q1847" t="s">
        <v>69578</v>
      </c>
      <c r="R1847">
        <v>1</v>
      </c>
    </row>
    <row r="1848" spans="1:18" x14ac:dyDescent="0.15">
      <c r="A1848" s="1" t="s">
        <v>2851</v>
      </c>
      <c r="B1848" t="s">
        <v>2852</v>
      </c>
      <c r="C1848" t="s">
        <v>94</v>
      </c>
      <c r="D1848" t="s">
        <v>96654</v>
      </c>
      <c r="E1848">
        <v>742</v>
      </c>
      <c r="F1848">
        <v>516</v>
      </c>
      <c r="G1848">
        <v>2013</v>
      </c>
      <c r="H1848" t="s">
        <v>96578</v>
      </c>
      <c r="J1848" t="s">
        <v>2853</v>
      </c>
      <c r="K1848" s="2">
        <v>41364.773495370369</v>
      </c>
      <c r="L1848" s="3">
        <f t="shared" si="28"/>
        <v>41364</v>
      </c>
      <c r="M1848" t="s">
        <v>2854</v>
      </c>
      <c r="N1848">
        <v>10</v>
      </c>
      <c r="O1848">
        <v>3</v>
      </c>
      <c r="Q1848" t="s">
        <v>2855</v>
      </c>
      <c r="R1848">
        <v>1</v>
      </c>
    </row>
    <row r="1849" spans="1:18" x14ac:dyDescent="0.15">
      <c r="A1849" s="1" t="s">
        <v>2847</v>
      </c>
      <c r="B1849" t="s">
        <v>2848</v>
      </c>
      <c r="C1849" t="s">
        <v>853</v>
      </c>
      <c r="D1849" t="s">
        <v>96594</v>
      </c>
      <c r="E1849">
        <v>1235</v>
      </c>
      <c r="F1849">
        <v>364</v>
      </c>
      <c r="G1849">
        <v>10647</v>
      </c>
      <c r="H1849" t="s">
        <v>96576</v>
      </c>
      <c r="J1849" t="s">
        <v>2849</v>
      </c>
      <c r="K1849" s="2">
        <v>41364.773518518516</v>
      </c>
      <c r="L1849" s="3">
        <f t="shared" si="28"/>
        <v>41364</v>
      </c>
      <c r="M1849" t="s">
        <v>1266</v>
      </c>
      <c r="N1849">
        <v>0</v>
      </c>
      <c r="O1849">
        <v>0</v>
      </c>
      <c r="Q1849" t="s">
        <v>2850</v>
      </c>
      <c r="R1849">
        <v>1</v>
      </c>
    </row>
    <row r="1850" spans="1:18" x14ac:dyDescent="0.15">
      <c r="A1850" s="1" t="s">
        <v>2842</v>
      </c>
      <c r="B1850" t="s">
        <v>2843</v>
      </c>
      <c r="C1850" t="s">
        <v>853</v>
      </c>
      <c r="D1850" t="s">
        <v>96756</v>
      </c>
      <c r="E1850">
        <v>75</v>
      </c>
      <c r="F1850">
        <v>319</v>
      </c>
      <c r="G1850">
        <v>662</v>
      </c>
      <c r="H1850" t="s">
        <v>96576</v>
      </c>
      <c r="J1850" t="s">
        <v>2844</v>
      </c>
      <c r="K1850" s="2">
        <v>41364.773518518516</v>
      </c>
      <c r="L1850" s="3">
        <f t="shared" si="28"/>
        <v>41364</v>
      </c>
      <c r="M1850" t="s">
        <v>1266</v>
      </c>
      <c r="N1850">
        <v>0</v>
      </c>
      <c r="O1850">
        <v>0</v>
      </c>
      <c r="P1850" t="s">
        <v>2845</v>
      </c>
      <c r="Q1850" t="s">
        <v>2846</v>
      </c>
      <c r="R1850">
        <v>1</v>
      </c>
    </row>
    <row r="1851" spans="1:18" x14ac:dyDescent="0.15">
      <c r="A1851" s="1" t="s">
        <v>2838</v>
      </c>
      <c r="B1851" t="s">
        <v>2839</v>
      </c>
      <c r="C1851" t="s">
        <v>110</v>
      </c>
      <c r="D1851" t="s">
        <v>96586</v>
      </c>
      <c r="E1851">
        <v>452</v>
      </c>
      <c r="F1851">
        <v>356</v>
      </c>
      <c r="G1851">
        <v>2016</v>
      </c>
      <c r="H1851" t="s">
        <v>96578</v>
      </c>
      <c r="J1851" t="s">
        <v>2840</v>
      </c>
      <c r="K1851" s="2">
        <v>41364.773541666669</v>
      </c>
      <c r="L1851" s="3">
        <f t="shared" si="28"/>
        <v>41364</v>
      </c>
      <c r="M1851" t="s">
        <v>84</v>
      </c>
      <c r="N1851">
        <v>1</v>
      </c>
      <c r="O1851">
        <v>1</v>
      </c>
      <c r="Q1851" t="s">
        <v>2841</v>
      </c>
      <c r="R1851">
        <v>1</v>
      </c>
    </row>
    <row r="1852" spans="1:18" x14ac:dyDescent="0.15">
      <c r="A1852" s="1" t="s">
        <v>2834</v>
      </c>
      <c r="B1852" t="s">
        <v>2835</v>
      </c>
      <c r="C1852" t="s">
        <v>110</v>
      </c>
      <c r="D1852" t="s">
        <v>96596</v>
      </c>
      <c r="E1852">
        <v>69</v>
      </c>
      <c r="F1852">
        <v>62</v>
      </c>
      <c r="G1852">
        <v>235</v>
      </c>
      <c r="H1852" t="s">
        <v>96576</v>
      </c>
      <c r="J1852" t="s">
        <v>2836</v>
      </c>
      <c r="K1852" s="2">
        <v>41364.773541666669</v>
      </c>
      <c r="L1852" s="3">
        <f t="shared" si="28"/>
        <v>41364</v>
      </c>
      <c r="M1852" t="s">
        <v>63</v>
      </c>
      <c r="N1852">
        <v>0</v>
      </c>
      <c r="O1852">
        <v>0</v>
      </c>
      <c r="Q1852" t="s">
        <v>2837</v>
      </c>
      <c r="R1852">
        <v>1</v>
      </c>
    </row>
    <row r="1853" spans="1:18" x14ac:dyDescent="0.15">
      <c r="A1853" s="1" t="s">
        <v>2829</v>
      </c>
      <c r="B1853" t="s">
        <v>2830</v>
      </c>
      <c r="C1853" t="s">
        <v>11046</v>
      </c>
      <c r="D1853" t="s">
        <v>96598</v>
      </c>
      <c r="E1853">
        <v>251</v>
      </c>
      <c r="F1853">
        <v>621</v>
      </c>
      <c r="G1853">
        <v>2964</v>
      </c>
      <c r="H1853" t="s">
        <v>96578</v>
      </c>
      <c r="J1853" t="s">
        <v>2831</v>
      </c>
      <c r="K1853" s="2">
        <v>41364.773564814815</v>
      </c>
      <c r="L1853" s="3">
        <f t="shared" si="28"/>
        <v>41364</v>
      </c>
      <c r="M1853" t="s">
        <v>63</v>
      </c>
      <c r="N1853">
        <v>0</v>
      </c>
      <c r="O1853">
        <v>1</v>
      </c>
      <c r="P1853" t="s">
        <v>2832</v>
      </c>
      <c r="Q1853" t="s">
        <v>2833</v>
      </c>
      <c r="R1853">
        <v>1</v>
      </c>
    </row>
    <row r="1854" spans="1:18" x14ac:dyDescent="0.15">
      <c r="A1854" s="1" t="s">
        <v>2825</v>
      </c>
      <c r="B1854" t="s">
        <v>2826</v>
      </c>
      <c r="C1854" t="s">
        <v>1005</v>
      </c>
      <c r="D1854" t="s">
        <v>96618</v>
      </c>
      <c r="E1854">
        <v>249</v>
      </c>
      <c r="F1854">
        <v>196</v>
      </c>
      <c r="G1854">
        <v>4951</v>
      </c>
      <c r="H1854" t="s">
        <v>96578</v>
      </c>
      <c r="J1854" t="s">
        <v>2827</v>
      </c>
      <c r="K1854" s="2">
        <v>41364.773599537039</v>
      </c>
      <c r="L1854" s="3">
        <f t="shared" si="28"/>
        <v>41364</v>
      </c>
      <c r="M1854" t="s">
        <v>84</v>
      </c>
      <c r="N1854">
        <v>0</v>
      </c>
      <c r="O1854">
        <v>0</v>
      </c>
      <c r="Q1854" t="s">
        <v>2828</v>
      </c>
      <c r="R1854">
        <v>1</v>
      </c>
    </row>
    <row r="1855" spans="1:18" x14ac:dyDescent="0.15">
      <c r="A1855" s="1" t="s">
        <v>69569</v>
      </c>
      <c r="B1855" t="s">
        <v>69570</v>
      </c>
      <c r="C1855" t="s">
        <v>94</v>
      </c>
      <c r="E1855">
        <v>684</v>
      </c>
      <c r="F1855">
        <v>1750</v>
      </c>
      <c r="G1855">
        <v>6779</v>
      </c>
      <c r="H1855" t="s">
        <v>96578</v>
      </c>
      <c r="J1855" t="s">
        <v>69571</v>
      </c>
      <c r="K1855" s="2">
        <v>41364.773657407408</v>
      </c>
      <c r="L1855" s="3">
        <f t="shared" si="28"/>
        <v>41364</v>
      </c>
      <c r="M1855" t="s">
        <v>535</v>
      </c>
      <c r="N1855">
        <v>0</v>
      </c>
      <c r="O1855">
        <v>0</v>
      </c>
      <c r="P1855" t="s">
        <v>69572</v>
      </c>
      <c r="Q1855" t="s">
        <v>69573</v>
      </c>
      <c r="R1855">
        <v>1</v>
      </c>
    </row>
    <row r="1856" spans="1:18" x14ac:dyDescent="0.15">
      <c r="A1856" s="1" t="s">
        <v>2819</v>
      </c>
      <c r="B1856" t="s">
        <v>2820</v>
      </c>
      <c r="C1856" t="s">
        <v>2793</v>
      </c>
      <c r="D1856" t="s">
        <v>96645</v>
      </c>
      <c r="E1856">
        <v>22852</v>
      </c>
      <c r="F1856">
        <v>1530</v>
      </c>
      <c r="G1856">
        <v>25186</v>
      </c>
      <c r="H1856" t="s">
        <v>96574</v>
      </c>
      <c r="I1856" t="s">
        <v>2821</v>
      </c>
      <c r="J1856" t="s">
        <v>2822</v>
      </c>
      <c r="K1856" s="2">
        <v>41364.77375</v>
      </c>
      <c r="L1856" s="3">
        <f t="shared" si="28"/>
        <v>41364</v>
      </c>
      <c r="M1856" t="s">
        <v>339</v>
      </c>
      <c r="N1856">
        <v>2</v>
      </c>
      <c r="O1856">
        <v>1</v>
      </c>
      <c r="P1856" t="s">
        <v>2823</v>
      </c>
      <c r="Q1856" t="s">
        <v>2824</v>
      </c>
      <c r="R1856">
        <v>1</v>
      </c>
    </row>
    <row r="1857" spans="1:18" x14ac:dyDescent="0.15">
      <c r="A1857" s="1" t="s">
        <v>2809</v>
      </c>
      <c r="B1857" t="s">
        <v>2810</v>
      </c>
      <c r="C1857" t="s">
        <v>2793</v>
      </c>
      <c r="D1857" t="s">
        <v>96784</v>
      </c>
      <c r="E1857">
        <v>4</v>
      </c>
      <c r="F1857">
        <v>3</v>
      </c>
      <c r="G1857">
        <v>1</v>
      </c>
      <c r="H1857" t="s">
        <v>96576</v>
      </c>
      <c r="J1857" t="s">
        <v>2811</v>
      </c>
      <c r="K1857" s="2">
        <v>41364.773761574077</v>
      </c>
      <c r="L1857" s="3">
        <f t="shared" si="28"/>
        <v>41364</v>
      </c>
      <c r="M1857" t="s">
        <v>1266</v>
      </c>
      <c r="N1857">
        <v>10</v>
      </c>
      <c r="O1857">
        <v>10</v>
      </c>
      <c r="P1857" t="s">
        <v>2812</v>
      </c>
      <c r="Q1857" t="s">
        <v>2813</v>
      </c>
      <c r="R1857">
        <v>1</v>
      </c>
    </row>
    <row r="1858" spans="1:18" x14ac:dyDescent="0.15">
      <c r="A1858" s="1" t="s">
        <v>2814</v>
      </c>
      <c r="B1858" t="s">
        <v>2815</v>
      </c>
      <c r="C1858" t="s">
        <v>2165</v>
      </c>
      <c r="D1858" t="s">
        <v>96842</v>
      </c>
      <c r="E1858">
        <v>184</v>
      </c>
      <c r="F1858">
        <v>644</v>
      </c>
      <c r="G1858">
        <v>391</v>
      </c>
      <c r="H1858" t="s">
        <v>96576</v>
      </c>
      <c r="J1858" t="s">
        <v>2816</v>
      </c>
      <c r="K1858" s="2">
        <v>41364.773761574077</v>
      </c>
      <c r="L1858" s="3">
        <f t="shared" si="28"/>
        <v>41364</v>
      </c>
      <c r="M1858" t="s">
        <v>63</v>
      </c>
      <c r="N1858">
        <v>0</v>
      </c>
      <c r="O1858">
        <v>0</v>
      </c>
      <c r="P1858" t="s">
        <v>2817</v>
      </c>
      <c r="Q1858" t="s">
        <v>2818</v>
      </c>
      <c r="R1858">
        <v>1</v>
      </c>
    </row>
    <row r="1859" spans="1:18" x14ac:dyDescent="0.15">
      <c r="A1859" s="1" t="s">
        <v>2804</v>
      </c>
      <c r="B1859" t="s">
        <v>2805</v>
      </c>
      <c r="C1859" t="s">
        <v>344</v>
      </c>
      <c r="D1859" t="s">
        <v>96639</v>
      </c>
      <c r="E1859">
        <v>456</v>
      </c>
      <c r="F1859">
        <v>73</v>
      </c>
      <c r="G1859">
        <v>987</v>
      </c>
      <c r="H1859" t="s">
        <v>96578</v>
      </c>
      <c r="J1859" t="s">
        <v>2806</v>
      </c>
      <c r="K1859" s="2">
        <v>41364.773831018516</v>
      </c>
      <c r="L1859" s="3">
        <f t="shared" ref="L1859:L1922" si="29">INT(K1859)</f>
        <v>41364</v>
      </c>
      <c r="M1859" t="s">
        <v>1266</v>
      </c>
      <c r="N1859">
        <v>1</v>
      </c>
      <c r="O1859">
        <v>0</v>
      </c>
      <c r="P1859" t="s">
        <v>2807</v>
      </c>
      <c r="Q1859" t="s">
        <v>2808</v>
      </c>
      <c r="R1859">
        <v>1</v>
      </c>
    </row>
    <row r="1860" spans="1:18" x14ac:dyDescent="0.15">
      <c r="A1860" s="1" t="s">
        <v>2796</v>
      </c>
      <c r="B1860" t="s">
        <v>2797</v>
      </c>
      <c r="C1860" t="s">
        <v>3479</v>
      </c>
      <c r="D1860" t="s">
        <v>96699</v>
      </c>
      <c r="E1860">
        <v>436</v>
      </c>
      <c r="F1860">
        <v>311</v>
      </c>
      <c r="G1860">
        <v>2188</v>
      </c>
      <c r="H1860" t="s">
        <v>96578</v>
      </c>
      <c r="J1860" t="s">
        <v>2798</v>
      </c>
      <c r="K1860" s="2">
        <v>41364.773842592593</v>
      </c>
      <c r="L1860" s="3">
        <f t="shared" si="29"/>
        <v>41364</v>
      </c>
      <c r="M1860" t="s">
        <v>117</v>
      </c>
      <c r="N1860">
        <v>1</v>
      </c>
      <c r="O1860">
        <v>1</v>
      </c>
      <c r="Q1860" t="s">
        <v>2799</v>
      </c>
      <c r="R1860">
        <v>1</v>
      </c>
    </row>
    <row r="1861" spans="1:18" x14ac:dyDescent="0.15">
      <c r="A1861" s="1" t="s">
        <v>2800</v>
      </c>
      <c r="B1861" t="s">
        <v>2801</v>
      </c>
      <c r="C1861" t="s">
        <v>110</v>
      </c>
      <c r="D1861" t="s">
        <v>96676</v>
      </c>
      <c r="E1861">
        <v>589</v>
      </c>
      <c r="F1861">
        <v>289</v>
      </c>
      <c r="G1861">
        <v>1272</v>
      </c>
      <c r="H1861" t="s">
        <v>96576</v>
      </c>
      <c r="J1861" t="s">
        <v>2802</v>
      </c>
      <c r="K1861" s="2">
        <v>41364.773842592593</v>
      </c>
      <c r="L1861" s="3">
        <f t="shared" si="29"/>
        <v>41364</v>
      </c>
      <c r="M1861" t="s">
        <v>63</v>
      </c>
      <c r="N1861">
        <v>1</v>
      </c>
      <c r="O1861">
        <v>0</v>
      </c>
      <c r="P1861" t="s">
        <v>2803</v>
      </c>
      <c r="Q1861" t="s">
        <v>119</v>
      </c>
      <c r="R1861">
        <v>1</v>
      </c>
    </row>
    <row r="1862" spans="1:18" x14ac:dyDescent="0.15">
      <c r="A1862" s="1" t="s">
        <v>2791</v>
      </c>
      <c r="B1862" t="s">
        <v>2792</v>
      </c>
      <c r="C1862" t="s">
        <v>2793</v>
      </c>
      <c r="E1862">
        <v>866</v>
      </c>
      <c r="F1862">
        <v>69</v>
      </c>
      <c r="G1862">
        <v>1577</v>
      </c>
      <c r="H1862" t="s">
        <v>96576</v>
      </c>
      <c r="J1862" t="s">
        <v>2794</v>
      </c>
      <c r="K1862" s="2">
        <v>41364.773912037039</v>
      </c>
      <c r="L1862" s="3">
        <f t="shared" si="29"/>
        <v>41364</v>
      </c>
      <c r="M1862" t="s">
        <v>117</v>
      </c>
      <c r="N1862">
        <v>0</v>
      </c>
      <c r="O1862">
        <v>6</v>
      </c>
      <c r="Q1862" t="s">
        <v>2795</v>
      </c>
      <c r="R1862">
        <v>1</v>
      </c>
    </row>
    <row r="1863" spans="1:18" x14ac:dyDescent="0.15">
      <c r="A1863" s="1" t="s">
        <v>2786</v>
      </c>
      <c r="B1863" t="s">
        <v>2787</v>
      </c>
      <c r="C1863" t="s">
        <v>2165</v>
      </c>
      <c r="D1863" t="s">
        <v>96626</v>
      </c>
      <c r="E1863">
        <v>2646</v>
      </c>
      <c r="F1863">
        <v>2498</v>
      </c>
      <c r="G1863">
        <v>12416</v>
      </c>
      <c r="H1863" t="s">
        <v>96576</v>
      </c>
      <c r="J1863" t="s">
        <v>2788</v>
      </c>
      <c r="K1863" s="2">
        <v>41364.773969907408</v>
      </c>
      <c r="L1863" s="3">
        <f t="shared" si="29"/>
        <v>41364</v>
      </c>
      <c r="M1863" t="s">
        <v>63</v>
      </c>
      <c r="N1863">
        <v>0</v>
      </c>
      <c r="O1863">
        <v>0</v>
      </c>
      <c r="P1863" t="s">
        <v>2789</v>
      </c>
      <c r="Q1863" t="s">
        <v>2790</v>
      </c>
      <c r="R1863">
        <v>1</v>
      </c>
    </row>
    <row r="1864" spans="1:18" x14ac:dyDescent="0.15">
      <c r="A1864" s="1" t="s">
        <v>2776</v>
      </c>
      <c r="B1864" t="s">
        <v>2777</v>
      </c>
      <c r="C1864" t="s">
        <v>110</v>
      </c>
      <c r="D1864" t="s">
        <v>96612</v>
      </c>
      <c r="E1864">
        <v>218</v>
      </c>
      <c r="F1864">
        <v>212</v>
      </c>
      <c r="G1864">
        <v>1884</v>
      </c>
      <c r="H1864" t="s">
        <v>96578</v>
      </c>
      <c r="J1864" t="s">
        <v>2778</v>
      </c>
      <c r="K1864" s="2">
        <v>41364.773981481485</v>
      </c>
      <c r="L1864" s="3">
        <f t="shared" si="29"/>
        <v>41364</v>
      </c>
      <c r="M1864" t="s">
        <v>2779</v>
      </c>
      <c r="N1864">
        <v>0</v>
      </c>
      <c r="O1864">
        <v>14</v>
      </c>
      <c r="Q1864" t="s">
        <v>2780</v>
      </c>
      <c r="R1864">
        <v>1</v>
      </c>
    </row>
    <row r="1865" spans="1:18" x14ac:dyDescent="0.15">
      <c r="A1865" s="1" t="s">
        <v>2781</v>
      </c>
      <c r="B1865" t="s">
        <v>2782</v>
      </c>
      <c r="C1865" t="s">
        <v>2543</v>
      </c>
      <c r="D1865" t="s">
        <v>96691</v>
      </c>
      <c r="E1865">
        <v>74</v>
      </c>
      <c r="F1865">
        <v>229</v>
      </c>
      <c r="G1865">
        <v>376</v>
      </c>
      <c r="H1865" t="s">
        <v>96576</v>
      </c>
      <c r="J1865" t="s">
        <v>2783</v>
      </c>
      <c r="K1865" s="2">
        <v>41364.773993055554</v>
      </c>
      <c r="L1865" s="3">
        <f t="shared" si="29"/>
        <v>41364</v>
      </c>
      <c r="M1865" t="s">
        <v>1266</v>
      </c>
      <c r="N1865">
        <v>2</v>
      </c>
      <c r="O1865">
        <v>2</v>
      </c>
      <c r="P1865" t="s">
        <v>2784</v>
      </c>
      <c r="Q1865" t="s">
        <v>2785</v>
      </c>
      <c r="R1865">
        <v>1</v>
      </c>
    </row>
    <row r="1866" spans="1:18" x14ac:dyDescent="0.15">
      <c r="A1866" s="1" t="s">
        <v>940</v>
      </c>
      <c r="B1866" t="s">
        <v>941</v>
      </c>
      <c r="C1866" t="s">
        <v>1005</v>
      </c>
      <c r="D1866" t="s">
        <v>96618</v>
      </c>
      <c r="E1866">
        <v>547997</v>
      </c>
      <c r="F1866">
        <v>1619</v>
      </c>
      <c r="G1866">
        <v>16200</v>
      </c>
      <c r="H1866" t="s">
        <v>96574</v>
      </c>
      <c r="I1866" t="s">
        <v>942</v>
      </c>
      <c r="J1866" t="s">
        <v>2769</v>
      </c>
      <c r="K1866" s="2">
        <v>41364.774016203701</v>
      </c>
      <c r="L1866" s="3">
        <f t="shared" si="29"/>
        <v>41364</v>
      </c>
      <c r="M1866" t="s">
        <v>117</v>
      </c>
      <c r="N1866">
        <v>110</v>
      </c>
      <c r="O1866">
        <v>22</v>
      </c>
      <c r="P1866" t="s">
        <v>2770</v>
      </c>
      <c r="Q1866" t="s">
        <v>2771</v>
      </c>
      <c r="R1866">
        <v>1</v>
      </c>
    </row>
    <row r="1867" spans="1:18" x14ac:dyDescent="0.15">
      <c r="A1867" s="1" t="s">
        <v>2772</v>
      </c>
      <c r="B1867" t="s">
        <v>2773</v>
      </c>
      <c r="C1867" t="s">
        <v>110</v>
      </c>
      <c r="D1867" t="s">
        <v>96586</v>
      </c>
      <c r="E1867">
        <v>527</v>
      </c>
      <c r="F1867">
        <v>494</v>
      </c>
      <c r="G1867">
        <v>709</v>
      </c>
      <c r="H1867" t="s">
        <v>96578</v>
      </c>
      <c r="J1867" t="s">
        <v>2774</v>
      </c>
      <c r="K1867" s="2">
        <v>41364.774027777778</v>
      </c>
      <c r="L1867" s="3">
        <f t="shared" si="29"/>
        <v>41364</v>
      </c>
      <c r="M1867" t="s">
        <v>84</v>
      </c>
      <c r="N1867">
        <v>0</v>
      </c>
      <c r="O1867">
        <v>1</v>
      </c>
      <c r="Q1867" t="s">
        <v>2775</v>
      </c>
      <c r="R1867">
        <v>1</v>
      </c>
    </row>
    <row r="1868" spans="1:18" x14ac:dyDescent="0.15">
      <c r="A1868" s="1" t="s">
        <v>2763</v>
      </c>
      <c r="B1868" t="s">
        <v>2764</v>
      </c>
      <c r="C1868" t="s">
        <v>110</v>
      </c>
      <c r="D1868" t="s">
        <v>96596</v>
      </c>
      <c r="E1868">
        <v>5802</v>
      </c>
      <c r="F1868">
        <v>524</v>
      </c>
      <c r="G1868">
        <v>6081</v>
      </c>
      <c r="H1868" t="s">
        <v>96575</v>
      </c>
      <c r="I1868" t="s">
        <v>2765</v>
      </c>
      <c r="J1868" t="s">
        <v>2766</v>
      </c>
      <c r="K1868" s="2">
        <v>41364.774062500001</v>
      </c>
      <c r="L1868" s="3">
        <f t="shared" si="29"/>
        <v>41364</v>
      </c>
      <c r="M1868" t="s">
        <v>2767</v>
      </c>
      <c r="N1868">
        <v>3</v>
      </c>
      <c r="O1868">
        <v>1</v>
      </c>
      <c r="Q1868" t="s">
        <v>2768</v>
      </c>
      <c r="R1868">
        <v>1</v>
      </c>
    </row>
    <row r="1869" spans="1:18" x14ac:dyDescent="0.15">
      <c r="A1869" s="1" t="s">
        <v>69565</v>
      </c>
      <c r="B1869" t="s">
        <v>69566</v>
      </c>
      <c r="C1869" t="s">
        <v>94</v>
      </c>
      <c r="D1869" t="s">
        <v>96653</v>
      </c>
      <c r="E1869">
        <v>55</v>
      </c>
      <c r="F1869">
        <v>33</v>
      </c>
      <c r="G1869">
        <v>939</v>
      </c>
      <c r="H1869" t="s">
        <v>96576</v>
      </c>
      <c r="J1869" t="s">
        <v>69567</v>
      </c>
      <c r="K1869" s="2">
        <v>41364.774074074077</v>
      </c>
      <c r="L1869" s="3">
        <f t="shared" si="29"/>
        <v>41364</v>
      </c>
      <c r="M1869" t="s">
        <v>7737</v>
      </c>
      <c r="N1869">
        <v>0</v>
      </c>
      <c r="O1869">
        <v>0</v>
      </c>
      <c r="Q1869" t="s">
        <v>69568</v>
      </c>
      <c r="R1869">
        <v>1</v>
      </c>
    </row>
    <row r="1870" spans="1:18" x14ac:dyDescent="0.15">
      <c r="A1870" s="1" t="s">
        <v>2758</v>
      </c>
      <c r="B1870" t="s">
        <v>2759</v>
      </c>
      <c r="C1870" t="s">
        <v>94</v>
      </c>
      <c r="D1870" t="s">
        <v>96742</v>
      </c>
      <c r="E1870">
        <v>288</v>
      </c>
      <c r="F1870">
        <v>398</v>
      </c>
      <c r="G1870">
        <v>3964</v>
      </c>
      <c r="H1870" t="s">
        <v>96578</v>
      </c>
      <c r="J1870" t="s">
        <v>2760</v>
      </c>
      <c r="K1870" s="2">
        <v>41364.774131944447</v>
      </c>
      <c r="L1870" s="3">
        <f t="shared" si="29"/>
        <v>41364</v>
      </c>
      <c r="M1870" t="s">
        <v>1266</v>
      </c>
      <c r="N1870">
        <v>1</v>
      </c>
      <c r="O1870">
        <v>6</v>
      </c>
      <c r="P1870" t="s">
        <v>2761</v>
      </c>
      <c r="Q1870" t="s">
        <v>2762</v>
      </c>
      <c r="R1870">
        <v>1</v>
      </c>
    </row>
    <row r="1871" spans="1:18" x14ac:dyDescent="0.15">
      <c r="A1871" s="1" t="s">
        <v>2753</v>
      </c>
      <c r="B1871" t="s">
        <v>2754</v>
      </c>
      <c r="C1871" t="s">
        <v>110</v>
      </c>
      <c r="D1871" t="s">
        <v>96596</v>
      </c>
      <c r="E1871">
        <v>114</v>
      </c>
      <c r="F1871">
        <v>300</v>
      </c>
      <c r="G1871">
        <v>544</v>
      </c>
      <c r="H1871" t="s">
        <v>96576</v>
      </c>
      <c r="J1871" t="s">
        <v>2755</v>
      </c>
      <c r="K1871" s="2">
        <v>41364.77416666667</v>
      </c>
      <c r="L1871" s="3">
        <f t="shared" si="29"/>
        <v>41364</v>
      </c>
      <c r="M1871" t="s">
        <v>63</v>
      </c>
      <c r="N1871">
        <v>0</v>
      </c>
      <c r="O1871">
        <v>0</v>
      </c>
      <c r="P1871" t="s">
        <v>2756</v>
      </c>
      <c r="Q1871" t="s">
        <v>2757</v>
      </c>
      <c r="R1871">
        <v>1</v>
      </c>
    </row>
    <row r="1872" spans="1:18" x14ac:dyDescent="0.15">
      <c r="A1872" s="1" t="s">
        <v>69561</v>
      </c>
      <c r="B1872" t="s">
        <v>69562</v>
      </c>
      <c r="C1872" t="s">
        <v>110</v>
      </c>
      <c r="E1872">
        <v>1790</v>
      </c>
      <c r="F1872">
        <v>337</v>
      </c>
      <c r="G1872">
        <v>2330</v>
      </c>
      <c r="H1872" t="s">
        <v>96576</v>
      </c>
      <c r="J1872" t="s">
        <v>69563</v>
      </c>
      <c r="K1872" s="2">
        <v>41364.774189814816</v>
      </c>
      <c r="L1872" s="3">
        <f t="shared" si="29"/>
        <v>41364</v>
      </c>
      <c r="M1872" t="s">
        <v>117</v>
      </c>
      <c r="N1872">
        <v>0</v>
      </c>
      <c r="O1872">
        <v>0</v>
      </c>
      <c r="Q1872" t="s">
        <v>69564</v>
      </c>
      <c r="R1872">
        <v>1</v>
      </c>
    </row>
    <row r="1873" spans="1:18" x14ac:dyDescent="0.15">
      <c r="A1873" s="1" t="s">
        <v>2747</v>
      </c>
      <c r="B1873" t="s">
        <v>2748</v>
      </c>
      <c r="C1873" t="s">
        <v>344</v>
      </c>
      <c r="D1873" t="s">
        <v>96589</v>
      </c>
      <c r="E1873">
        <v>12</v>
      </c>
      <c r="F1873">
        <v>57</v>
      </c>
      <c r="G1873">
        <v>13</v>
      </c>
      <c r="H1873" t="s">
        <v>96576</v>
      </c>
      <c r="J1873" t="s">
        <v>2749</v>
      </c>
      <c r="K1873" s="2">
        <v>41364.774282407408</v>
      </c>
      <c r="L1873" s="3">
        <f t="shared" si="29"/>
        <v>41364</v>
      </c>
      <c r="M1873" t="s">
        <v>63</v>
      </c>
      <c r="N1873">
        <v>2</v>
      </c>
      <c r="O1873">
        <v>2</v>
      </c>
      <c r="P1873" t="s">
        <v>2750</v>
      </c>
      <c r="Q1873" t="s">
        <v>2751</v>
      </c>
      <c r="R1873">
        <v>1</v>
      </c>
    </row>
    <row r="1874" spans="1:18" x14ac:dyDescent="0.15">
      <c r="A1874" s="1" t="s">
        <v>2738</v>
      </c>
      <c r="B1874" t="s">
        <v>2739</v>
      </c>
      <c r="C1874" t="s">
        <v>94</v>
      </c>
      <c r="D1874" t="s">
        <v>96692</v>
      </c>
      <c r="E1874">
        <v>106</v>
      </c>
      <c r="F1874">
        <v>72</v>
      </c>
      <c r="G1874">
        <v>756</v>
      </c>
      <c r="H1874" t="s">
        <v>96576</v>
      </c>
      <c r="J1874" t="s">
        <v>2740</v>
      </c>
      <c r="K1874" s="2">
        <v>41364.774305555555</v>
      </c>
      <c r="L1874" s="3">
        <f t="shared" si="29"/>
        <v>41364</v>
      </c>
      <c r="M1874" t="s">
        <v>205</v>
      </c>
      <c r="N1874">
        <v>0</v>
      </c>
      <c r="O1874">
        <v>0</v>
      </c>
      <c r="Q1874" t="s">
        <v>2741</v>
      </c>
      <c r="R1874">
        <v>1</v>
      </c>
    </row>
    <row r="1875" spans="1:18" x14ac:dyDescent="0.15">
      <c r="A1875" s="1" t="s">
        <v>2742</v>
      </c>
      <c r="B1875" t="s">
        <v>2743</v>
      </c>
      <c r="C1875" t="s">
        <v>2333</v>
      </c>
      <c r="D1875" t="s">
        <v>96862</v>
      </c>
      <c r="E1875">
        <v>902</v>
      </c>
      <c r="F1875">
        <v>464</v>
      </c>
      <c r="G1875">
        <v>6421</v>
      </c>
      <c r="H1875" t="s">
        <v>96577</v>
      </c>
      <c r="I1875" t="s">
        <v>2744</v>
      </c>
      <c r="J1875" t="s">
        <v>2745</v>
      </c>
      <c r="K1875" s="2">
        <v>41364.774328703701</v>
      </c>
      <c r="L1875" s="3">
        <f t="shared" si="29"/>
        <v>41364</v>
      </c>
      <c r="M1875" t="s">
        <v>69</v>
      </c>
      <c r="N1875">
        <v>0</v>
      </c>
      <c r="O1875">
        <v>0</v>
      </c>
      <c r="Q1875" t="s">
        <v>2746</v>
      </c>
      <c r="R1875">
        <v>1</v>
      </c>
    </row>
    <row r="1876" spans="1:18" x14ac:dyDescent="0.15">
      <c r="A1876" s="1" t="s">
        <v>69557</v>
      </c>
      <c r="B1876" t="s">
        <v>69558</v>
      </c>
      <c r="C1876" t="s">
        <v>586</v>
      </c>
      <c r="D1876" t="s">
        <v>96616</v>
      </c>
      <c r="E1876">
        <v>39</v>
      </c>
      <c r="F1876">
        <v>42</v>
      </c>
      <c r="G1876">
        <v>150</v>
      </c>
      <c r="H1876" t="s">
        <v>96576</v>
      </c>
      <c r="J1876" t="s">
        <v>69559</v>
      </c>
      <c r="K1876" s="2">
        <v>41364.774351851855</v>
      </c>
      <c r="L1876" s="3">
        <f t="shared" si="29"/>
        <v>41364</v>
      </c>
      <c r="M1876" t="s">
        <v>205</v>
      </c>
      <c r="N1876">
        <v>0</v>
      </c>
      <c r="O1876">
        <v>0</v>
      </c>
      <c r="Q1876" t="s">
        <v>69560</v>
      </c>
      <c r="R1876">
        <v>1</v>
      </c>
    </row>
    <row r="1877" spans="1:18" x14ac:dyDescent="0.15">
      <c r="A1877" s="1" t="s">
        <v>2735</v>
      </c>
      <c r="B1877" t="s">
        <v>2736</v>
      </c>
      <c r="C1877" t="s">
        <v>131</v>
      </c>
      <c r="D1877" t="s">
        <v>96770</v>
      </c>
      <c r="E1877">
        <v>1636</v>
      </c>
      <c r="F1877">
        <v>1512</v>
      </c>
      <c r="G1877">
        <v>17611</v>
      </c>
      <c r="H1877" t="s">
        <v>96578</v>
      </c>
      <c r="J1877" t="s">
        <v>2737</v>
      </c>
      <c r="K1877" s="2">
        <v>41364.774409722224</v>
      </c>
      <c r="L1877" s="3">
        <f t="shared" si="29"/>
        <v>41364</v>
      </c>
      <c r="M1877" t="s">
        <v>1209</v>
      </c>
      <c r="N1877">
        <v>0</v>
      </c>
      <c r="O1877">
        <v>0</v>
      </c>
      <c r="Q1877" t="s">
        <v>2256</v>
      </c>
      <c r="R1877">
        <v>1</v>
      </c>
    </row>
    <row r="1878" spans="1:18" x14ac:dyDescent="0.15">
      <c r="A1878" s="1" t="s">
        <v>2730</v>
      </c>
      <c r="B1878" t="s">
        <v>2731</v>
      </c>
      <c r="C1878" t="s">
        <v>11046</v>
      </c>
      <c r="D1878" t="s">
        <v>96598</v>
      </c>
      <c r="E1878">
        <v>52</v>
      </c>
      <c r="F1878">
        <v>10</v>
      </c>
      <c r="G1878">
        <v>89</v>
      </c>
      <c r="H1878" t="s">
        <v>96576</v>
      </c>
      <c r="J1878" t="s">
        <v>2732</v>
      </c>
      <c r="K1878" s="2">
        <v>41364.77443287037</v>
      </c>
      <c r="L1878" s="3">
        <f t="shared" si="29"/>
        <v>41364</v>
      </c>
      <c r="M1878" t="s">
        <v>101</v>
      </c>
      <c r="N1878">
        <v>0</v>
      </c>
      <c r="O1878">
        <v>0</v>
      </c>
      <c r="P1878" t="s">
        <v>2733</v>
      </c>
      <c r="Q1878" t="s">
        <v>2734</v>
      </c>
      <c r="R1878">
        <v>1</v>
      </c>
    </row>
    <row r="1879" spans="1:18" x14ac:dyDescent="0.15">
      <c r="A1879" s="1" t="s">
        <v>2726</v>
      </c>
      <c r="B1879" t="s">
        <v>2727</v>
      </c>
      <c r="C1879" t="s">
        <v>344</v>
      </c>
      <c r="D1879" t="s">
        <v>96639</v>
      </c>
      <c r="E1879">
        <v>1080</v>
      </c>
      <c r="F1879">
        <v>397</v>
      </c>
      <c r="G1879">
        <v>11986</v>
      </c>
      <c r="H1879" t="s">
        <v>96576</v>
      </c>
      <c r="J1879" t="s">
        <v>2728</v>
      </c>
      <c r="K1879" s="2">
        <v>41364.774467592593</v>
      </c>
      <c r="L1879" s="3">
        <f t="shared" si="29"/>
        <v>41364</v>
      </c>
      <c r="M1879" t="s">
        <v>84</v>
      </c>
      <c r="N1879">
        <v>0</v>
      </c>
      <c r="O1879">
        <v>1</v>
      </c>
      <c r="Q1879" t="s">
        <v>2729</v>
      </c>
      <c r="R1879">
        <v>1</v>
      </c>
    </row>
    <row r="1880" spans="1:18" x14ac:dyDescent="0.15">
      <c r="A1880" s="1" t="s">
        <v>2721</v>
      </c>
      <c r="B1880" t="s">
        <v>2722</v>
      </c>
      <c r="C1880" t="s">
        <v>1005</v>
      </c>
      <c r="D1880" t="s">
        <v>96728</v>
      </c>
      <c r="E1880">
        <v>152</v>
      </c>
      <c r="F1880">
        <v>207</v>
      </c>
      <c r="G1880">
        <v>76</v>
      </c>
      <c r="H1880" t="s">
        <v>96576</v>
      </c>
      <c r="J1880" t="s">
        <v>2723</v>
      </c>
      <c r="K1880" s="2">
        <v>41364.774548611109</v>
      </c>
      <c r="L1880" s="3">
        <f t="shared" si="29"/>
        <v>41364</v>
      </c>
      <c r="M1880" t="s">
        <v>1266</v>
      </c>
      <c r="N1880">
        <v>0</v>
      </c>
      <c r="O1880">
        <v>0</v>
      </c>
      <c r="P1880" t="s">
        <v>2724</v>
      </c>
      <c r="Q1880" t="s">
        <v>2725</v>
      </c>
      <c r="R1880">
        <v>1</v>
      </c>
    </row>
    <row r="1881" spans="1:18" x14ac:dyDescent="0.15">
      <c r="A1881" s="1" t="s">
        <v>2713</v>
      </c>
      <c r="B1881" t="s">
        <v>2714</v>
      </c>
      <c r="C1881" t="s">
        <v>2543</v>
      </c>
      <c r="D1881" t="s">
        <v>96649</v>
      </c>
      <c r="E1881">
        <v>632</v>
      </c>
      <c r="F1881">
        <v>585</v>
      </c>
      <c r="G1881">
        <v>216</v>
      </c>
      <c r="H1881" t="s">
        <v>96576</v>
      </c>
      <c r="J1881" t="s">
        <v>2715</v>
      </c>
      <c r="K1881" s="2">
        <v>41364.774571759262</v>
      </c>
      <c r="L1881" s="3">
        <f t="shared" si="29"/>
        <v>41364</v>
      </c>
      <c r="M1881" t="s">
        <v>370</v>
      </c>
      <c r="N1881">
        <v>0</v>
      </c>
      <c r="O1881">
        <v>4</v>
      </c>
      <c r="Q1881" t="s">
        <v>2716</v>
      </c>
      <c r="R1881">
        <v>1</v>
      </c>
    </row>
    <row r="1882" spans="1:18" x14ac:dyDescent="0.15">
      <c r="A1882" s="1" t="s">
        <v>2717</v>
      </c>
      <c r="B1882" t="s">
        <v>2718</v>
      </c>
      <c r="C1882" t="s">
        <v>344</v>
      </c>
      <c r="D1882" t="s">
        <v>96657</v>
      </c>
      <c r="E1882">
        <v>369</v>
      </c>
      <c r="F1882">
        <v>235</v>
      </c>
      <c r="G1882">
        <v>1567</v>
      </c>
      <c r="H1882" t="s">
        <v>96578</v>
      </c>
      <c r="J1882" t="s">
        <v>2719</v>
      </c>
      <c r="K1882" s="2">
        <v>41364.774571759262</v>
      </c>
      <c r="L1882" s="3">
        <f t="shared" si="29"/>
        <v>41364</v>
      </c>
      <c r="M1882" t="s">
        <v>23</v>
      </c>
      <c r="N1882">
        <v>0</v>
      </c>
      <c r="O1882">
        <v>2</v>
      </c>
      <c r="Q1882" t="s">
        <v>2720</v>
      </c>
      <c r="R1882">
        <v>1</v>
      </c>
    </row>
    <row r="1883" spans="1:18" x14ac:dyDescent="0.15">
      <c r="A1883" s="1" t="s">
        <v>69553</v>
      </c>
      <c r="B1883" t="s">
        <v>69554</v>
      </c>
      <c r="C1883" t="s">
        <v>131</v>
      </c>
      <c r="D1883" t="s">
        <v>96751</v>
      </c>
      <c r="E1883">
        <v>349</v>
      </c>
      <c r="F1883">
        <v>214</v>
      </c>
      <c r="G1883">
        <v>591</v>
      </c>
      <c r="H1883" t="s">
        <v>96578</v>
      </c>
      <c r="J1883" t="s">
        <v>69555</v>
      </c>
      <c r="K1883" s="2">
        <v>41364.774583333332</v>
      </c>
      <c r="L1883" s="3">
        <f t="shared" si="29"/>
        <v>41364</v>
      </c>
      <c r="M1883" t="s">
        <v>370</v>
      </c>
      <c r="N1883">
        <v>0</v>
      </c>
      <c r="O1883">
        <v>30</v>
      </c>
      <c r="Q1883" t="s">
        <v>69556</v>
      </c>
      <c r="R1883">
        <v>1</v>
      </c>
    </row>
    <row r="1884" spans="1:18" x14ac:dyDescent="0.15">
      <c r="A1884" s="1" t="s">
        <v>2709</v>
      </c>
      <c r="B1884" t="s">
        <v>2710</v>
      </c>
      <c r="C1884" t="s">
        <v>110</v>
      </c>
      <c r="D1884" t="s">
        <v>96596</v>
      </c>
      <c r="E1884">
        <v>143</v>
      </c>
      <c r="F1884">
        <v>86</v>
      </c>
      <c r="G1884">
        <v>104</v>
      </c>
      <c r="H1884" t="s">
        <v>96576</v>
      </c>
      <c r="J1884" t="s">
        <v>2711</v>
      </c>
      <c r="K1884" s="2">
        <v>41364.774652777778</v>
      </c>
      <c r="L1884" s="3">
        <f t="shared" si="29"/>
        <v>41364</v>
      </c>
      <c r="M1884" t="s">
        <v>1266</v>
      </c>
      <c r="N1884">
        <v>3</v>
      </c>
      <c r="O1884">
        <v>3</v>
      </c>
      <c r="P1884" t="s">
        <v>2712</v>
      </c>
      <c r="Q1884" t="s">
        <v>1267</v>
      </c>
      <c r="R1884">
        <v>1</v>
      </c>
    </row>
    <row r="1885" spans="1:18" x14ac:dyDescent="0.15">
      <c r="A1885" s="1" t="s">
        <v>2704</v>
      </c>
      <c r="B1885" t="s">
        <v>2705</v>
      </c>
      <c r="C1885" t="s">
        <v>190</v>
      </c>
      <c r="D1885" t="s">
        <v>96643</v>
      </c>
      <c r="E1885">
        <v>2660</v>
      </c>
      <c r="F1885">
        <v>112</v>
      </c>
      <c r="G1885">
        <v>613</v>
      </c>
      <c r="H1885" t="s">
        <v>96583</v>
      </c>
      <c r="I1885" t="s">
        <v>2706</v>
      </c>
      <c r="J1885" t="s">
        <v>2707</v>
      </c>
      <c r="K1885" s="2">
        <v>41364.774699074071</v>
      </c>
      <c r="L1885" s="3">
        <f t="shared" si="29"/>
        <v>41364</v>
      </c>
      <c r="M1885" t="s">
        <v>23</v>
      </c>
      <c r="N1885">
        <v>0</v>
      </c>
      <c r="O1885">
        <v>0</v>
      </c>
      <c r="Q1885" t="s">
        <v>2708</v>
      </c>
      <c r="R1885">
        <v>1</v>
      </c>
    </row>
    <row r="1886" spans="1:18" x14ac:dyDescent="0.15">
      <c r="A1886" s="1" t="s">
        <v>2698</v>
      </c>
      <c r="B1886" t="s">
        <v>2699</v>
      </c>
      <c r="C1886" t="s">
        <v>2165</v>
      </c>
      <c r="D1886" t="s">
        <v>96729</v>
      </c>
      <c r="E1886">
        <v>961</v>
      </c>
      <c r="F1886">
        <v>808</v>
      </c>
      <c r="G1886">
        <v>1662</v>
      </c>
      <c r="H1886" t="s">
        <v>96575</v>
      </c>
      <c r="I1886" t="s">
        <v>2700</v>
      </c>
      <c r="J1886" t="s">
        <v>2701</v>
      </c>
      <c r="K1886" s="2">
        <v>41364.77480324074</v>
      </c>
      <c r="L1886" s="3">
        <f t="shared" si="29"/>
        <v>41364</v>
      </c>
      <c r="M1886" t="s">
        <v>370</v>
      </c>
      <c r="N1886">
        <v>0</v>
      </c>
      <c r="O1886">
        <v>0</v>
      </c>
      <c r="Q1886" t="s">
        <v>2702</v>
      </c>
      <c r="R1886">
        <v>1</v>
      </c>
    </row>
    <row r="1887" spans="1:18" x14ac:dyDescent="0.15">
      <c r="A1887" s="1" t="s">
        <v>69549</v>
      </c>
      <c r="B1887" t="s">
        <v>69550</v>
      </c>
      <c r="C1887" t="s">
        <v>94</v>
      </c>
      <c r="D1887" t="s">
        <v>96742</v>
      </c>
      <c r="E1887">
        <v>1287</v>
      </c>
      <c r="F1887">
        <v>347</v>
      </c>
      <c r="G1887">
        <v>1138</v>
      </c>
      <c r="H1887" t="s">
        <v>96576</v>
      </c>
      <c r="J1887" t="s">
        <v>69551</v>
      </c>
      <c r="K1887" s="2">
        <v>41364.774814814817</v>
      </c>
      <c r="L1887" s="3">
        <f t="shared" si="29"/>
        <v>41364</v>
      </c>
      <c r="M1887" t="s">
        <v>117</v>
      </c>
      <c r="N1887">
        <v>0</v>
      </c>
      <c r="O1887">
        <v>0</v>
      </c>
      <c r="Q1887" t="s">
        <v>69552</v>
      </c>
      <c r="R1887">
        <v>1</v>
      </c>
    </row>
    <row r="1888" spans="1:18" x14ac:dyDescent="0.15">
      <c r="A1888" s="1" t="s">
        <v>2689</v>
      </c>
      <c r="B1888" t="s">
        <v>2690</v>
      </c>
      <c r="C1888" t="s">
        <v>3479</v>
      </c>
      <c r="D1888" t="s">
        <v>96863</v>
      </c>
      <c r="E1888">
        <v>335</v>
      </c>
      <c r="F1888">
        <v>345</v>
      </c>
      <c r="G1888">
        <v>2394</v>
      </c>
      <c r="H1888" t="s">
        <v>96576</v>
      </c>
      <c r="J1888" t="s">
        <v>2691</v>
      </c>
      <c r="K1888" s="2">
        <v>41364.774837962963</v>
      </c>
      <c r="L1888" s="3">
        <f t="shared" si="29"/>
        <v>41364</v>
      </c>
      <c r="M1888" t="s">
        <v>84</v>
      </c>
      <c r="N1888">
        <v>0</v>
      </c>
      <c r="O1888">
        <v>17</v>
      </c>
      <c r="Q1888" t="s">
        <v>2692</v>
      </c>
      <c r="R1888">
        <v>1</v>
      </c>
    </row>
    <row r="1889" spans="1:18" x14ac:dyDescent="0.15">
      <c r="A1889" s="1" t="s">
        <v>2693</v>
      </c>
      <c r="B1889" t="s">
        <v>2694</v>
      </c>
      <c r="C1889" t="s">
        <v>94</v>
      </c>
      <c r="D1889" t="s">
        <v>96653</v>
      </c>
      <c r="E1889">
        <v>28</v>
      </c>
      <c r="F1889">
        <v>24</v>
      </c>
      <c r="G1889">
        <v>135</v>
      </c>
      <c r="H1889" t="s">
        <v>96576</v>
      </c>
      <c r="J1889" t="s">
        <v>2695</v>
      </c>
      <c r="K1889" s="2">
        <v>41364.77484953704</v>
      </c>
      <c r="L1889" s="3">
        <f t="shared" si="29"/>
        <v>41364</v>
      </c>
      <c r="M1889" t="s">
        <v>2696</v>
      </c>
      <c r="N1889">
        <v>0</v>
      </c>
      <c r="O1889">
        <v>0</v>
      </c>
      <c r="Q1889" t="s">
        <v>2697</v>
      </c>
      <c r="R1889">
        <v>1</v>
      </c>
    </row>
    <row r="1890" spans="1:18" x14ac:dyDescent="0.15">
      <c r="A1890" s="1" t="s">
        <v>2684</v>
      </c>
      <c r="B1890" t="s">
        <v>2685</v>
      </c>
      <c r="C1890" t="s">
        <v>2793</v>
      </c>
      <c r="D1890" t="s">
        <v>96611</v>
      </c>
      <c r="E1890">
        <v>159</v>
      </c>
      <c r="F1890">
        <v>72</v>
      </c>
      <c r="G1890">
        <v>382</v>
      </c>
      <c r="H1890" t="s">
        <v>96576</v>
      </c>
      <c r="J1890" t="s">
        <v>2686</v>
      </c>
      <c r="K1890" s="2">
        <v>41364.774872685186</v>
      </c>
      <c r="L1890" s="3">
        <f t="shared" si="29"/>
        <v>41364</v>
      </c>
      <c r="M1890" t="s">
        <v>1266</v>
      </c>
      <c r="N1890">
        <v>0</v>
      </c>
      <c r="O1890">
        <v>0</v>
      </c>
      <c r="P1890" t="s">
        <v>2687</v>
      </c>
      <c r="Q1890" t="s">
        <v>2688</v>
      </c>
      <c r="R1890">
        <v>1</v>
      </c>
    </row>
    <row r="1891" spans="1:18" x14ac:dyDescent="0.15">
      <c r="A1891" s="1" t="s">
        <v>2675</v>
      </c>
      <c r="B1891" t="s">
        <v>2676</v>
      </c>
      <c r="C1891" t="s">
        <v>94</v>
      </c>
      <c r="D1891" t="s">
        <v>96811</v>
      </c>
      <c r="E1891">
        <v>159</v>
      </c>
      <c r="F1891">
        <v>122</v>
      </c>
      <c r="G1891">
        <v>1008</v>
      </c>
      <c r="H1891" t="s">
        <v>96576</v>
      </c>
      <c r="J1891" t="s">
        <v>2677</v>
      </c>
      <c r="K1891" s="2">
        <v>41364.774884259263</v>
      </c>
      <c r="L1891" s="3">
        <f t="shared" si="29"/>
        <v>41364</v>
      </c>
      <c r="M1891" t="s">
        <v>1266</v>
      </c>
      <c r="N1891">
        <v>0</v>
      </c>
      <c r="O1891">
        <v>4</v>
      </c>
      <c r="P1891" t="s">
        <v>2678</v>
      </c>
      <c r="Q1891" t="s">
        <v>1267</v>
      </c>
      <c r="R1891">
        <v>1</v>
      </c>
    </row>
    <row r="1892" spans="1:18" x14ac:dyDescent="0.15">
      <c r="A1892" s="1" t="s">
        <v>2679</v>
      </c>
      <c r="B1892" t="s">
        <v>2680</v>
      </c>
      <c r="C1892" t="s">
        <v>2165</v>
      </c>
      <c r="D1892" t="s">
        <v>96601</v>
      </c>
      <c r="E1892">
        <v>901257</v>
      </c>
      <c r="F1892">
        <v>1121</v>
      </c>
      <c r="G1892">
        <v>15360</v>
      </c>
      <c r="H1892" t="s">
        <v>96577</v>
      </c>
      <c r="I1892" t="s">
        <v>2681</v>
      </c>
      <c r="J1892" t="s">
        <v>2682</v>
      </c>
      <c r="K1892" s="2">
        <v>41364.774884259263</v>
      </c>
      <c r="L1892" s="3">
        <f t="shared" si="29"/>
        <v>41364</v>
      </c>
      <c r="M1892" t="s">
        <v>69</v>
      </c>
      <c r="N1892">
        <v>6</v>
      </c>
      <c r="O1892">
        <v>3</v>
      </c>
      <c r="Q1892" t="s">
        <v>2683</v>
      </c>
      <c r="R1892">
        <v>1</v>
      </c>
    </row>
    <row r="1893" spans="1:18" x14ac:dyDescent="0.15">
      <c r="A1893" s="1" t="s">
        <v>2670</v>
      </c>
      <c r="B1893" t="s">
        <v>2671</v>
      </c>
      <c r="C1893" t="s">
        <v>94</v>
      </c>
      <c r="D1893" t="s">
        <v>96619</v>
      </c>
      <c r="E1893">
        <v>629</v>
      </c>
      <c r="F1893">
        <v>654</v>
      </c>
      <c r="G1893">
        <v>8426</v>
      </c>
      <c r="H1893" t="s">
        <v>96578</v>
      </c>
      <c r="J1893" t="s">
        <v>2672</v>
      </c>
      <c r="K1893" s="2">
        <v>41364.774918981479</v>
      </c>
      <c r="L1893" s="3">
        <f t="shared" si="29"/>
        <v>41364</v>
      </c>
      <c r="M1893" t="s">
        <v>1266</v>
      </c>
      <c r="N1893">
        <v>1</v>
      </c>
      <c r="O1893">
        <v>0</v>
      </c>
      <c r="P1893" t="s">
        <v>2673</v>
      </c>
      <c r="Q1893" t="s">
        <v>2674</v>
      </c>
      <c r="R1893">
        <v>1</v>
      </c>
    </row>
    <row r="1894" spans="1:18" x14ac:dyDescent="0.15">
      <c r="A1894" s="1" t="s">
        <v>2667</v>
      </c>
      <c r="B1894" t="s">
        <v>2668</v>
      </c>
      <c r="C1894" t="s">
        <v>131</v>
      </c>
      <c r="D1894" t="s">
        <v>96666</v>
      </c>
      <c r="E1894">
        <v>806</v>
      </c>
      <c r="F1894">
        <v>131</v>
      </c>
      <c r="G1894">
        <v>2410</v>
      </c>
      <c r="H1894" t="s">
        <v>96576</v>
      </c>
      <c r="J1894" t="s">
        <v>2669</v>
      </c>
      <c r="K1894" s="2">
        <v>41364.774942129632</v>
      </c>
      <c r="L1894" s="3">
        <f t="shared" si="29"/>
        <v>41364</v>
      </c>
      <c r="M1894" t="s">
        <v>84</v>
      </c>
      <c r="N1894">
        <v>2</v>
      </c>
      <c r="O1894">
        <v>0</v>
      </c>
      <c r="Q1894" t="s">
        <v>2016</v>
      </c>
      <c r="R1894">
        <v>1</v>
      </c>
    </row>
    <row r="1895" spans="1:18" x14ac:dyDescent="0.15">
      <c r="A1895" s="1" t="s">
        <v>69545</v>
      </c>
      <c r="B1895" t="s">
        <v>69546</v>
      </c>
      <c r="C1895" t="s">
        <v>94</v>
      </c>
      <c r="D1895" t="s">
        <v>96742</v>
      </c>
      <c r="E1895">
        <v>123</v>
      </c>
      <c r="F1895">
        <v>77</v>
      </c>
      <c r="G1895">
        <v>1039</v>
      </c>
      <c r="H1895" t="s">
        <v>96576</v>
      </c>
      <c r="J1895" t="s">
        <v>69547</v>
      </c>
      <c r="K1895" s="2">
        <v>41364.774942129632</v>
      </c>
      <c r="L1895" s="3">
        <f t="shared" si="29"/>
        <v>41364</v>
      </c>
      <c r="M1895" t="s">
        <v>370</v>
      </c>
      <c r="N1895">
        <v>0</v>
      </c>
      <c r="O1895">
        <v>0</v>
      </c>
      <c r="Q1895" t="s">
        <v>69548</v>
      </c>
      <c r="R1895">
        <v>1</v>
      </c>
    </row>
    <row r="1896" spans="1:18" x14ac:dyDescent="0.15">
      <c r="A1896" s="1" t="s">
        <v>69541</v>
      </c>
      <c r="B1896" t="s">
        <v>69542</v>
      </c>
      <c r="C1896" t="s">
        <v>1421</v>
      </c>
      <c r="D1896" t="s">
        <v>96864</v>
      </c>
      <c r="E1896">
        <v>21</v>
      </c>
      <c r="F1896">
        <v>106</v>
      </c>
      <c r="G1896">
        <v>34</v>
      </c>
      <c r="H1896" t="s">
        <v>96576</v>
      </c>
      <c r="J1896" t="s">
        <v>69543</v>
      </c>
      <c r="K1896" s="2">
        <v>41364.775011574071</v>
      </c>
      <c r="L1896" s="3">
        <f t="shared" si="29"/>
        <v>41364</v>
      </c>
      <c r="M1896" t="s">
        <v>494</v>
      </c>
      <c r="N1896">
        <v>0</v>
      </c>
      <c r="O1896">
        <v>0</v>
      </c>
      <c r="Q1896" t="s">
        <v>69544</v>
      </c>
      <c r="R1896">
        <v>1</v>
      </c>
    </row>
    <row r="1897" spans="1:18" x14ac:dyDescent="0.15">
      <c r="A1897" s="1" t="s">
        <v>2658</v>
      </c>
      <c r="B1897" t="s">
        <v>2659</v>
      </c>
      <c r="C1897" t="s">
        <v>3837</v>
      </c>
      <c r="D1897" t="s">
        <v>96659</v>
      </c>
      <c r="E1897">
        <v>85</v>
      </c>
      <c r="F1897">
        <v>34</v>
      </c>
      <c r="G1897">
        <v>206</v>
      </c>
      <c r="H1897" t="s">
        <v>96576</v>
      </c>
      <c r="J1897" t="s">
        <v>2660</v>
      </c>
      <c r="K1897" s="2">
        <v>41364.775150462963</v>
      </c>
      <c r="L1897" s="3">
        <f t="shared" si="29"/>
        <v>41364</v>
      </c>
      <c r="M1897" t="s">
        <v>84</v>
      </c>
      <c r="N1897">
        <v>2</v>
      </c>
      <c r="O1897">
        <v>2</v>
      </c>
      <c r="Q1897" t="s">
        <v>2661</v>
      </c>
      <c r="R1897">
        <v>1</v>
      </c>
    </row>
    <row r="1898" spans="1:18" x14ac:dyDescent="0.15">
      <c r="A1898" s="1" t="s">
        <v>2662</v>
      </c>
      <c r="B1898" t="s">
        <v>2663</v>
      </c>
      <c r="C1898" t="s">
        <v>344</v>
      </c>
      <c r="E1898">
        <v>87</v>
      </c>
      <c r="F1898">
        <v>314</v>
      </c>
      <c r="G1898">
        <v>185</v>
      </c>
      <c r="H1898" t="s">
        <v>96576</v>
      </c>
      <c r="J1898" t="s">
        <v>2664</v>
      </c>
      <c r="K1898" s="2">
        <v>41364.77516203704</v>
      </c>
      <c r="L1898" s="3">
        <f t="shared" si="29"/>
        <v>41364</v>
      </c>
      <c r="M1898" t="s">
        <v>1266</v>
      </c>
      <c r="N1898">
        <v>0</v>
      </c>
      <c r="O1898">
        <v>0</v>
      </c>
      <c r="P1898" t="s">
        <v>2665</v>
      </c>
      <c r="Q1898" t="s">
        <v>2666</v>
      </c>
      <c r="R1898">
        <v>1</v>
      </c>
    </row>
    <row r="1899" spans="1:18" x14ac:dyDescent="0.15">
      <c r="A1899" s="1" t="s">
        <v>2653</v>
      </c>
      <c r="B1899" t="s">
        <v>2654</v>
      </c>
      <c r="C1899" t="s">
        <v>94</v>
      </c>
      <c r="E1899">
        <v>756</v>
      </c>
      <c r="F1899">
        <v>288</v>
      </c>
      <c r="G1899">
        <v>4940</v>
      </c>
      <c r="H1899" t="s">
        <v>96576</v>
      </c>
      <c r="J1899" t="s">
        <v>2655</v>
      </c>
      <c r="K1899" s="2">
        <v>41364.775185185186</v>
      </c>
      <c r="L1899" s="3">
        <f t="shared" si="29"/>
        <v>41364</v>
      </c>
      <c r="M1899" t="s">
        <v>169</v>
      </c>
      <c r="N1899">
        <v>0</v>
      </c>
      <c r="O1899">
        <v>0</v>
      </c>
      <c r="P1899" t="s">
        <v>2656</v>
      </c>
      <c r="Q1899" t="s">
        <v>2657</v>
      </c>
      <c r="R1899">
        <v>1</v>
      </c>
    </row>
    <row r="1900" spans="1:18" x14ac:dyDescent="0.15">
      <c r="A1900" s="1" t="s">
        <v>69536</v>
      </c>
      <c r="B1900" t="s">
        <v>69537</v>
      </c>
      <c r="C1900" t="s">
        <v>1005</v>
      </c>
      <c r="D1900" t="s">
        <v>96618</v>
      </c>
      <c r="E1900">
        <v>93</v>
      </c>
      <c r="F1900">
        <v>202</v>
      </c>
      <c r="G1900">
        <v>129</v>
      </c>
      <c r="H1900" t="s">
        <v>96576</v>
      </c>
      <c r="J1900" t="s">
        <v>69538</v>
      </c>
      <c r="K1900" s="2">
        <v>41364.775243055556</v>
      </c>
      <c r="L1900" s="3">
        <f t="shared" si="29"/>
        <v>41364</v>
      </c>
      <c r="M1900" t="s">
        <v>117</v>
      </c>
      <c r="N1900">
        <v>7</v>
      </c>
      <c r="O1900">
        <v>7</v>
      </c>
      <c r="P1900" t="s">
        <v>69539</v>
      </c>
      <c r="Q1900" t="s">
        <v>69540</v>
      </c>
      <c r="R1900">
        <v>1</v>
      </c>
    </row>
    <row r="1901" spans="1:18" x14ac:dyDescent="0.15">
      <c r="A1901" s="1" t="s">
        <v>2649</v>
      </c>
      <c r="B1901" t="s">
        <v>2650</v>
      </c>
      <c r="C1901" t="s">
        <v>586</v>
      </c>
      <c r="D1901" t="s">
        <v>96826</v>
      </c>
      <c r="E1901">
        <v>737</v>
      </c>
      <c r="F1901">
        <v>1995</v>
      </c>
      <c r="G1901">
        <v>5473</v>
      </c>
      <c r="H1901" t="s">
        <v>96576</v>
      </c>
      <c r="J1901" t="s">
        <v>2651</v>
      </c>
      <c r="K1901" s="2">
        <v>41364.775243055556</v>
      </c>
      <c r="L1901" s="3">
        <f t="shared" si="29"/>
        <v>41364</v>
      </c>
      <c r="M1901" t="s">
        <v>84</v>
      </c>
      <c r="N1901">
        <v>0</v>
      </c>
      <c r="O1901">
        <v>1</v>
      </c>
      <c r="Q1901" t="s">
        <v>2652</v>
      </c>
      <c r="R1901">
        <v>1</v>
      </c>
    </row>
    <row r="1902" spans="1:18" x14ac:dyDescent="0.15">
      <c r="A1902" s="1" t="s">
        <v>2640</v>
      </c>
      <c r="B1902" t="s">
        <v>2641</v>
      </c>
      <c r="C1902" t="s">
        <v>110</v>
      </c>
      <c r="D1902" t="s">
        <v>96612</v>
      </c>
      <c r="E1902">
        <v>588</v>
      </c>
      <c r="F1902">
        <v>387</v>
      </c>
      <c r="G1902">
        <v>3423</v>
      </c>
      <c r="H1902" t="s">
        <v>96578</v>
      </c>
      <c r="J1902" t="s">
        <v>2642</v>
      </c>
      <c r="K1902" s="2">
        <v>41364.775324074071</v>
      </c>
      <c r="L1902" s="3">
        <f t="shared" si="29"/>
        <v>41364</v>
      </c>
      <c r="M1902" t="s">
        <v>360</v>
      </c>
      <c r="N1902">
        <v>0</v>
      </c>
      <c r="O1902">
        <v>10</v>
      </c>
      <c r="Q1902" t="s">
        <v>2643</v>
      </c>
      <c r="R1902">
        <v>1</v>
      </c>
    </row>
    <row r="1903" spans="1:18" x14ac:dyDescent="0.15">
      <c r="A1903" s="1" t="s">
        <v>2644</v>
      </c>
      <c r="B1903" t="s">
        <v>2645</v>
      </c>
      <c r="C1903" t="s">
        <v>94</v>
      </c>
      <c r="D1903" t="s">
        <v>96653</v>
      </c>
      <c r="E1903">
        <v>468</v>
      </c>
      <c r="F1903">
        <v>236</v>
      </c>
      <c r="G1903">
        <v>4616</v>
      </c>
      <c r="H1903" t="s">
        <v>96576</v>
      </c>
      <c r="J1903" t="s">
        <v>2646</v>
      </c>
      <c r="K1903" s="2">
        <v>41364.775324074071</v>
      </c>
      <c r="L1903" s="3">
        <f t="shared" si="29"/>
        <v>41364</v>
      </c>
      <c r="M1903" t="s">
        <v>117</v>
      </c>
      <c r="N1903">
        <v>3</v>
      </c>
      <c r="O1903">
        <v>5</v>
      </c>
      <c r="Q1903" t="s">
        <v>2647</v>
      </c>
      <c r="R1903">
        <v>1</v>
      </c>
    </row>
    <row r="1904" spans="1:18" x14ac:dyDescent="0.15">
      <c r="A1904" s="1" t="s">
        <v>2635</v>
      </c>
      <c r="B1904" t="s">
        <v>2636</v>
      </c>
      <c r="C1904" t="s">
        <v>2793</v>
      </c>
      <c r="D1904" t="s">
        <v>96778</v>
      </c>
      <c r="E1904">
        <v>26</v>
      </c>
      <c r="F1904">
        <v>51</v>
      </c>
      <c r="G1904">
        <v>139</v>
      </c>
      <c r="H1904" t="s">
        <v>96576</v>
      </c>
      <c r="J1904" t="s">
        <v>2637</v>
      </c>
      <c r="K1904" s="2">
        <v>41364.775347222225</v>
      </c>
      <c r="L1904" s="3">
        <f t="shared" si="29"/>
        <v>41364</v>
      </c>
      <c r="M1904" t="s">
        <v>1266</v>
      </c>
      <c r="N1904">
        <v>0</v>
      </c>
      <c r="O1904">
        <v>0</v>
      </c>
      <c r="P1904" t="s">
        <v>2638</v>
      </c>
      <c r="Q1904" t="s">
        <v>2639</v>
      </c>
      <c r="R1904">
        <v>1</v>
      </c>
    </row>
    <row r="1905" spans="1:18" x14ac:dyDescent="0.15">
      <c r="A1905" s="1" t="s">
        <v>2630</v>
      </c>
      <c r="B1905" t="s">
        <v>2631</v>
      </c>
      <c r="C1905" t="s">
        <v>110</v>
      </c>
      <c r="D1905" t="s">
        <v>96586</v>
      </c>
      <c r="E1905">
        <v>1153</v>
      </c>
      <c r="F1905">
        <v>122</v>
      </c>
      <c r="G1905">
        <v>2767</v>
      </c>
      <c r="H1905" t="s">
        <v>96578</v>
      </c>
      <c r="J1905" t="s">
        <v>2632</v>
      </c>
      <c r="K1905" s="2">
        <v>41364.775393518517</v>
      </c>
      <c r="L1905" s="3">
        <f t="shared" si="29"/>
        <v>41364</v>
      </c>
      <c r="M1905" t="s">
        <v>2476</v>
      </c>
      <c r="N1905">
        <v>0</v>
      </c>
      <c r="O1905">
        <v>0</v>
      </c>
      <c r="P1905" t="s">
        <v>2633</v>
      </c>
      <c r="Q1905" t="s">
        <v>2634</v>
      </c>
      <c r="R1905">
        <v>1</v>
      </c>
    </row>
    <row r="1906" spans="1:18" x14ac:dyDescent="0.15">
      <c r="A1906" s="1" t="s">
        <v>2622</v>
      </c>
      <c r="B1906" t="s">
        <v>2623</v>
      </c>
      <c r="C1906" t="s">
        <v>110</v>
      </c>
      <c r="D1906" t="s">
        <v>96596</v>
      </c>
      <c r="E1906">
        <v>358</v>
      </c>
      <c r="F1906">
        <v>189</v>
      </c>
      <c r="G1906">
        <v>1024</v>
      </c>
      <c r="H1906" t="s">
        <v>96578</v>
      </c>
      <c r="J1906" t="s">
        <v>2624</v>
      </c>
      <c r="K1906" s="2">
        <v>41364.775393518517</v>
      </c>
      <c r="L1906" s="3">
        <f t="shared" si="29"/>
        <v>41364</v>
      </c>
      <c r="M1906" t="s">
        <v>494</v>
      </c>
      <c r="N1906">
        <v>0</v>
      </c>
      <c r="O1906">
        <v>0</v>
      </c>
      <c r="Q1906" t="s">
        <v>2625</v>
      </c>
      <c r="R1906">
        <v>1</v>
      </c>
    </row>
    <row r="1907" spans="1:18" x14ac:dyDescent="0.15">
      <c r="A1907" s="1" t="s">
        <v>2626</v>
      </c>
      <c r="B1907" t="s">
        <v>2627</v>
      </c>
      <c r="C1907" t="s">
        <v>94</v>
      </c>
      <c r="D1907" t="s">
        <v>96684</v>
      </c>
      <c r="E1907">
        <v>669</v>
      </c>
      <c r="F1907">
        <v>58</v>
      </c>
      <c r="G1907">
        <v>7566</v>
      </c>
      <c r="H1907" t="s">
        <v>96576</v>
      </c>
      <c r="J1907" t="s">
        <v>2628</v>
      </c>
      <c r="K1907" s="2">
        <v>41364.775405092594</v>
      </c>
      <c r="L1907" s="3">
        <f t="shared" si="29"/>
        <v>41364</v>
      </c>
      <c r="M1907" t="s">
        <v>23</v>
      </c>
      <c r="N1907">
        <v>0</v>
      </c>
      <c r="O1907">
        <v>0</v>
      </c>
      <c r="Q1907" t="s">
        <v>2629</v>
      </c>
      <c r="R1907">
        <v>1</v>
      </c>
    </row>
    <row r="1908" spans="1:18" x14ac:dyDescent="0.15">
      <c r="A1908" s="1" t="s">
        <v>69531</v>
      </c>
      <c r="B1908" t="s">
        <v>69532</v>
      </c>
      <c r="C1908" t="s">
        <v>110</v>
      </c>
      <c r="D1908" t="s">
        <v>96665</v>
      </c>
      <c r="E1908">
        <v>438</v>
      </c>
      <c r="F1908">
        <v>151</v>
      </c>
      <c r="G1908">
        <v>437</v>
      </c>
      <c r="H1908" t="s">
        <v>96576</v>
      </c>
      <c r="J1908" t="s">
        <v>69533</v>
      </c>
      <c r="K1908" s="2">
        <v>41364.775451388887</v>
      </c>
      <c r="L1908" s="3">
        <f t="shared" si="29"/>
        <v>41364</v>
      </c>
      <c r="M1908" t="s">
        <v>370</v>
      </c>
      <c r="N1908">
        <v>0</v>
      </c>
      <c r="O1908">
        <v>1</v>
      </c>
      <c r="P1908" t="s">
        <v>69534</v>
      </c>
      <c r="Q1908" t="s">
        <v>69535</v>
      </c>
      <c r="R1908">
        <v>1</v>
      </c>
    </row>
    <row r="1909" spans="1:18" x14ac:dyDescent="0.15">
      <c r="A1909" s="1" t="s">
        <v>32</v>
      </c>
      <c r="B1909" t="s">
        <v>33</v>
      </c>
      <c r="C1909" t="s">
        <v>34</v>
      </c>
      <c r="E1909">
        <v>117996</v>
      </c>
      <c r="F1909">
        <v>32</v>
      </c>
      <c r="G1909">
        <v>55661</v>
      </c>
      <c r="H1909" t="s">
        <v>96574</v>
      </c>
      <c r="I1909" t="s">
        <v>35</v>
      </c>
      <c r="J1909" t="s">
        <v>2620</v>
      </c>
      <c r="K1909" s="2">
        <v>41364.775462962964</v>
      </c>
      <c r="L1909" s="3">
        <f t="shared" si="29"/>
        <v>41364</v>
      </c>
      <c r="M1909" t="s">
        <v>37</v>
      </c>
      <c r="N1909">
        <v>1</v>
      </c>
      <c r="O1909">
        <v>0</v>
      </c>
      <c r="Q1909" t="s">
        <v>2621</v>
      </c>
      <c r="R1909">
        <v>1</v>
      </c>
    </row>
    <row r="1910" spans="1:18" x14ac:dyDescent="0.15">
      <c r="A1910" s="1" t="s">
        <v>2615</v>
      </c>
      <c r="B1910" t="s">
        <v>2616</v>
      </c>
      <c r="C1910" t="s">
        <v>110</v>
      </c>
      <c r="D1910" t="s">
        <v>96586</v>
      </c>
      <c r="E1910">
        <v>357</v>
      </c>
      <c r="F1910">
        <v>366</v>
      </c>
      <c r="G1910">
        <v>2330</v>
      </c>
      <c r="H1910" t="s">
        <v>96578</v>
      </c>
      <c r="J1910" t="s">
        <v>2617</v>
      </c>
      <c r="K1910" s="2">
        <v>41364.77547453704</v>
      </c>
      <c r="L1910" s="3">
        <f t="shared" si="29"/>
        <v>41364</v>
      </c>
      <c r="M1910" t="s">
        <v>1266</v>
      </c>
      <c r="N1910">
        <v>0</v>
      </c>
      <c r="O1910">
        <v>0</v>
      </c>
      <c r="P1910" t="s">
        <v>2618</v>
      </c>
      <c r="Q1910" t="s">
        <v>2619</v>
      </c>
      <c r="R1910">
        <v>1</v>
      </c>
    </row>
    <row r="1911" spans="1:18" x14ac:dyDescent="0.15">
      <c r="A1911" s="1" t="s">
        <v>69527</v>
      </c>
      <c r="B1911" t="s">
        <v>69528</v>
      </c>
      <c r="C1911" t="s">
        <v>94</v>
      </c>
      <c r="D1911" t="s">
        <v>96654</v>
      </c>
      <c r="E1911">
        <v>450</v>
      </c>
      <c r="F1911">
        <v>238</v>
      </c>
      <c r="G1911">
        <v>14768</v>
      </c>
      <c r="H1911" t="s">
        <v>96578</v>
      </c>
      <c r="J1911" t="s">
        <v>69529</v>
      </c>
      <c r="K1911" s="2">
        <v>41364.775497685187</v>
      </c>
      <c r="L1911" s="3">
        <f t="shared" si="29"/>
        <v>41364</v>
      </c>
      <c r="M1911" t="s">
        <v>16588</v>
      </c>
      <c r="N1911">
        <v>1</v>
      </c>
      <c r="O1911">
        <v>1</v>
      </c>
      <c r="Q1911" t="s">
        <v>69530</v>
      </c>
      <c r="R1911">
        <v>1</v>
      </c>
    </row>
    <row r="1912" spans="1:18" x14ac:dyDescent="0.15">
      <c r="A1912" s="1" t="s">
        <v>2611</v>
      </c>
      <c r="B1912" t="s">
        <v>2612</v>
      </c>
      <c r="C1912" t="s">
        <v>1237</v>
      </c>
      <c r="D1912" t="s">
        <v>96719</v>
      </c>
      <c r="E1912">
        <v>151</v>
      </c>
      <c r="F1912">
        <v>515</v>
      </c>
      <c r="G1912">
        <v>961</v>
      </c>
      <c r="H1912" t="s">
        <v>96576</v>
      </c>
      <c r="J1912" t="s">
        <v>2613</v>
      </c>
      <c r="K1912" s="2">
        <v>41364.77553240741</v>
      </c>
      <c r="L1912" s="3">
        <f t="shared" si="29"/>
        <v>41364</v>
      </c>
      <c r="M1912" t="s">
        <v>23</v>
      </c>
      <c r="N1912">
        <v>0</v>
      </c>
      <c r="O1912">
        <v>0</v>
      </c>
      <c r="Q1912" t="s">
        <v>2614</v>
      </c>
      <c r="R1912">
        <v>1</v>
      </c>
    </row>
    <row r="1913" spans="1:18" x14ac:dyDescent="0.15">
      <c r="A1913" s="1" t="s">
        <v>69523</v>
      </c>
      <c r="B1913" t="s">
        <v>69524</v>
      </c>
      <c r="C1913" t="s">
        <v>94</v>
      </c>
      <c r="D1913" t="s">
        <v>96809</v>
      </c>
      <c r="E1913">
        <v>302</v>
      </c>
      <c r="F1913">
        <v>205</v>
      </c>
      <c r="G1913">
        <v>3672</v>
      </c>
      <c r="H1913" t="s">
        <v>96578</v>
      </c>
      <c r="J1913" t="s">
        <v>69525</v>
      </c>
      <c r="K1913" s="2">
        <v>41364.775567129633</v>
      </c>
      <c r="L1913" s="3">
        <f t="shared" si="29"/>
        <v>41364</v>
      </c>
      <c r="M1913" t="s">
        <v>117</v>
      </c>
      <c r="N1913">
        <v>0</v>
      </c>
      <c r="O1913">
        <v>0</v>
      </c>
      <c r="Q1913" t="s">
        <v>69526</v>
      </c>
      <c r="R1913">
        <v>1</v>
      </c>
    </row>
    <row r="1914" spans="1:18" x14ac:dyDescent="0.15">
      <c r="A1914" s="1" t="s">
        <v>2607</v>
      </c>
      <c r="B1914" t="s">
        <v>2608</v>
      </c>
      <c r="C1914" t="s">
        <v>344</v>
      </c>
      <c r="D1914" t="s">
        <v>96589</v>
      </c>
      <c r="E1914">
        <v>886</v>
      </c>
      <c r="F1914">
        <v>351</v>
      </c>
      <c r="G1914">
        <v>1513</v>
      </c>
      <c r="H1914" t="s">
        <v>96578</v>
      </c>
      <c r="J1914" t="s">
        <v>2609</v>
      </c>
      <c r="K1914" s="2">
        <v>41364.775671296295</v>
      </c>
      <c r="L1914" s="3">
        <f t="shared" si="29"/>
        <v>41364</v>
      </c>
      <c r="M1914" t="s">
        <v>23</v>
      </c>
      <c r="N1914">
        <v>2</v>
      </c>
      <c r="O1914">
        <v>0</v>
      </c>
      <c r="Q1914" t="s">
        <v>2610</v>
      </c>
      <c r="R1914">
        <v>1</v>
      </c>
    </row>
    <row r="1915" spans="1:18" x14ac:dyDescent="0.15">
      <c r="A1915" s="1" t="s">
        <v>69515</v>
      </c>
      <c r="B1915" t="s">
        <v>69516</v>
      </c>
      <c r="C1915" t="s">
        <v>131</v>
      </c>
      <c r="D1915" t="s">
        <v>96641</v>
      </c>
      <c r="E1915">
        <v>1665</v>
      </c>
      <c r="F1915">
        <v>348</v>
      </c>
      <c r="G1915">
        <v>4236</v>
      </c>
      <c r="H1915" t="s">
        <v>96576</v>
      </c>
      <c r="J1915" t="s">
        <v>69517</v>
      </c>
      <c r="K1915" s="2">
        <v>41364.775671296295</v>
      </c>
      <c r="L1915" s="3">
        <f t="shared" si="29"/>
        <v>41364</v>
      </c>
      <c r="M1915" t="s">
        <v>84</v>
      </c>
      <c r="N1915">
        <v>1</v>
      </c>
      <c r="O1915">
        <v>0</v>
      </c>
      <c r="Q1915" t="s">
        <v>69518</v>
      </c>
      <c r="R1915">
        <v>1</v>
      </c>
    </row>
    <row r="1916" spans="1:18" x14ac:dyDescent="0.15">
      <c r="A1916" s="1" t="s">
        <v>69519</v>
      </c>
      <c r="B1916" t="s">
        <v>69520</v>
      </c>
      <c r="C1916" t="s">
        <v>94</v>
      </c>
      <c r="D1916" t="s">
        <v>96609</v>
      </c>
      <c r="E1916">
        <v>449</v>
      </c>
      <c r="F1916">
        <v>222</v>
      </c>
      <c r="G1916">
        <v>3664</v>
      </c>
      <c r="H1916" t="s">
        <v>96576</v>
      </c>
      <c r="J1916" t="s">
        <v>69521</v>
      </c>
      <c r="K1916" s="2">
        <v>41364.775671296295</v>
      </c>
      <c r="L1916" s="3">
        <f t="shared" si="29"/>
        <v>41364</v>
      </c>
      <c r="M1916" t="s">
        <v>84</v>
      </c>
      <c r="N1916">
        <v>0</v>
      </c>
      <c r="O1916">
        <v>0</v>
      </c>
      <c r="Q1916" t="s">
        <v>69522</v>
      </c>
      <c r="R1916">
        <v>1</v>
      </c>
    </row>
    <row r="1917" spans="1:18" x14ac:dyDescent="0.15">
      <c r="A1917" s="1" t="s">
        <v>2602</v>
      </c>
      <c r="B1917" t="s">
        <v>2603</v>
      </c>
      <c r="C1917" t="s">
        <v>110</v>
      </c>
      <c r="D1917" t="s">
        <v>96586</v>
      </c>
      <c r="E1917">
        <v>881</v>
      </c>
      <c r="F1917">
        <v>841</v>
      </c>
      <c r="G1917">
        <v>6018</v>
      </c>
      <c r="H1917" t="s">
        <v>96578</v>
      </c>
      <c r="J1917" t="s">
        <v>2604</v>
      </c>
      <c r="K1917" s="2">
        <v>41364.775775462964</v>
      </c>
      <c r="L1917" s="3">
        <f t="shared" si="29"/>
        <v>41364</v>
      </c>
      <c r="M1917" t="s">
        <v>1266</v>
      </c>
      <c r="N1917">
        <v>0</v>
      </c>
      <c r="O1917">
        <v>0</v>
      </c>
      <c r="P1917" t="s">
        <v>2605</v>
      </c>
      <c r="Q1917" t="s">
        <v>2606</v>
      </c>
      <c r="R1917">
        <v>1</v>
      </c>
    </row>
    <row r="1918" spans="1:18" x14ac:dyDescent="0.15">
      <c r="A1918" s="1" t="s">
        <v>2598</v>
      </c>
      <c r="B1918" t="s">
        <v>2599</v>
      </c>
      <c r="C1918" t="s">
        <v>131</v>
      </c>
      <c r="D1918" t="s">
        <v>96641</v>
      </c>
      <c r="E1918">
        <v>684</v>
      </c>
      <c r="F1918">
        <v>339</v>
      </c>
      <c r="G1918">
        <v>5423</v>
      </c>
      <c r="H1918" t="s">
        <v>96576</v>
      </c>
      <c r="J1918" t="s">
        <v>2600</v>
      </c>
      <c r="K1918" s="2">
        <v>41364.775787037041</v>
      </c>
      <c r="L1918" s="3">
        <f t="shared" si="29"/>
        <v>41364</v>
      </c>
      <c r="M1918" t="s">
        <v>117</v>
      </c>
      <c r="N1918">
        <v>4</v>
      </c>
      <c r="O1918">
        <v>0</v>
      </c>
      <c r="Q1918" t="s">
        <v>2601</v>
      </c>
      <c r="R1918">
        <v>1</v>
      </c>
    </row>
    <row r="1919" spans="1:18" x14ac:dyDescent="0.15">
      <c r="A1919" s="1" t="s">
        <v>2594</v>
      </c>
      <c r="B1919" t="s">
        <v>2595</v>
      </c>
      <c r="C1919" t="s">
        <v>94</v>
      </c>
      <c r="E1919">
        <v>254</v>
      </c>
      <c r="F1919">
        <v>274</v>
      </c>
      <c r="G1919">
        <v>10238</v>
      </c>
      <c r="H1919" t="s">
        <v>96576</v>
      </c>
      <c r="J1919" t="s">
        <v>2596</v>
      </c>
      <c r="K1919" s="2">
        <v>41364.775821759256</v>
      </c>
      <c r="L1919" s="3">
        <f t="shared" si="29"/>
        <v>41364</v>
      </c>
      <c r="M1919" t="s">
        <v>23</v>
      </c>
      <c r="N1919">
        <v>1</v>
      </c>
      <c r="O1919">
        <v>0</v>
      </c>
      <c r="Q1919" t="s">
        <v>2597</v>
      </c>
      <c r="R1919">
        <v>1</v>
      </c>
    </row>
    <row r="1920" spans="1:18" x14ac:dyDescent="0.15">
      <c r="A1920" s="1" t="s">
        <v>2590</v>
      </c>
      <c r="B1920" t="s">
        <v>2591</v>
      </c>
      <c r="C1920" t="s">
        <v>2333</v>
      </c>
      <c r="D1920" t="s">
        <v>96759</v>
      </c>
      <c r="E1920">
        <v>321</v>
      </c>
      <c r="F1920">
        <v>104</v>
      </c>
      <c r="G1920">
        <v>2044</v>
      </c>
      <c r="H1920" t="s">
        <v>96576</v>
      </c>
      <c r="J1920" t="s">
        <v>2592</v>
      </c>
      <c r="K1920" s="2">
        <v>41364.775856481479</v>
      </c>
      <c r="L1920" s="3">
        <f t="shared" si="29"/>
        <v>41364</v>
      </c>
      <c r="M1920" t="s">
        <v>63</v>
      </c>
      <c r="N1920">
        <v>0</v>
      </c>
      <c r="O1920">
        <v>0</v>
      </c>
      <c r="Q1920" t="s">
        <v>2593</v>
      </c>
      <c r="R1920">
        <v>1</v>
      </c>
    </row>
    <row r="1921" spans="1:18" x14ac:dyDescent="0.15">
      <c r="A1921" s="1" t="s">
        <v>2586</v>
      </c>
      <c r="B1921" t="s">
        <v>2587</v>
      </c>
      <c r="C1921" t="s">
        <v>94</v>
      </c>
      <c r="D1921" t="s">
        <v>96653</v>
      </c>
      <c r="E1921">
        <v>237</v>
      </c>
      <c r="F1921">
        <v>55</v>
      </c>
      <c r="G1921">
        <v>854</v>
      </c>
      <c r="H1921" t="s">
        <v>96578</v>
      </c>
      <c r="J1921" t="s">
        <v>2588</v>
      </c>
      <c r="K1921" s="2">
        <v>41364.775856481479</v>
      </c>
      <c r="L1921" s="3">
        <f t="shared" si="29"/>
        <v>41364</v>
      </c>
      <c r="M1921" t="s">
        <v>23</v>
      </c>
      <c r="N1921">
        <v>0</v>
      </c>
      <c r="O1921">
        <v>0</v>
      </c>
      <c r="Q1921" t="s">
        <v>2589</v>
      </c>
      <c r="R1921">
        <v>1</v>
      </c>
    </row>
    <row r="1922" spans="1:18" x14ac:dyDescent="0.15">
      <c r="A1922" s="1" t="s">
        <v>69511</v>
      </c>
      <c r="B1922" t="s">
        <v>69512</v>
      </c>
      <c r="C1922" t="s">
        <v>94</v>
      </c>
      <c r="E1922">
        <v>86</v>
      </c>
      <c r="F1922">
        <v>116</v>
      </c>
      <c r="G1922">
        <v>383</v>
      </c>
      <c r="H1922" t="s">
        <v>96576</v>
      </c>
      <c r="J1922" t="s">
        <v>69513</v>
      </c>
      <c r="K1922" s="2">
        <v>41364.775856481479</v>
      </c>
      <c r="L1922" s="3">
        <f t="shared" si="29"/>
        <v>41364</v>
      </c>
      <c r="M1922" t="s">
        <v>815</v>
      </c>
      <c r="N1922">
        <v>0</v>
      </c>
      <c r="O1922">
        <v>0</v>
      </c>
      <c r="Q1922" t="s">
        <v>69514</v>
      </c>
      <c r="R1922">
        <v>1</v>
      </c>
    </row>
    <row r="1923" spans="1:18" x14ac:dyDescent="0.15">
      <c r="A1923" s="1" t="s">
        <v>2582</v>
      </c>
      <c r="B1923" t="s">
        <v>2583</v>
      </c>
      <c r="C1923" t="s">
        <v>27</v>
      </c>
      <c r="E1923">
        <v>20</v>
      </c>
      <c r="F1923">
        <v>52</v>
      </c>
      <c r="G1923">
        <v>346</v>
      </c>
      <c r="H1923" t="s">
        <v>96576</v>
      </c>
      <c r="J1923" t="s">
        <v>2584</v>
      </c>
      <c r="K1923" s="2">
        <v>41364.775891203702</v>
      </c>
      <c r="L1923" s="3">
        <f t="shared" ref="L1923:L1986" si="30">INT(K1923)</f>
        <v>41364</v>
      </c>
      <c r="M1923" t="s">
        <v>370</v>
      </c>
      <c r="N1923">
        <v>0</v>
      </c>
      <c r="O1923">
        <v>0</v>
      </c>
      <c r="Q1923" t="s">
        <v>2585</v>
      </c>
      <c r="R1923">
        <v>1</v>
      </c>
    </row>
    <row r="1924" spans="1:18" x14ac:dyDescent="0.15">
      <c r="A1924" s="1" t="s">
        <v>2577</v>
      </c>
      <c r="B1924" t="s">
        <v>2578</v>
      </c>
      <c r="C1924" t="s">
        <v>190</v>
      </c>
      <c r="D1924" t="s">
        <v>96631</v>
      </c>
      <c r="E1924">
        <v>177</v>
      </c>
      <c r="F1924">
        <v>268</v>
      </c>
      <c r="G1924">
        <v>524</v>
      </c>
      <c r="H1924" t="s">
        <v>96576</v>
      </c>
      <c r="J1924" t="s">
        <v>2579</v>
      </c>
      <c r="K1924" s="2">
        <v>41364.776030092595</v>
      </c>
      <c r="L1924" s="3">
        <f t="shared" si="30"/>
        <v>41364</v>
      </c>
      <c r="M1924" t="s">
        <v>1266</v>
      </c>
      <c r="N1924">
        <v>0</v>
      </c>
      <c r="O1924">
        <v>1</v>
      </c>
      <c r="P1924" t="s">
        <v>2580</v>
      </c>
      <c r="Q1924" t="s">
        <v>2581</v>
      </c>
      <c r="R1924">
        <v>1</v>
      </c>
    </row>
    <row r="1925" spans="1:18" x14ac:dyDescent="0.15">
      <c r="A1925" s="1" t="s">
        <v>2572</v>
      </c>
      <c r="B1925" t="s">
        <v>2573</v>
      </c>
      <c r="C1925" t="s">
        <v>94</v>
      </c>
      <c r="D1925" t="s">
        <v>96664</v>
      </c>
      <c r="E1925">
        <v>1164</v>
      </c>
      <c r="F1925">
        <v>498</v>
      </c>
      <c r="G1925">
        <v>3509</v>
      </c>
      <c r="H1925" t="s">
        <v>96578</v>
      </c>
      <c r="J1925" t="s">
        <v>2574</v>
      </c>
      <c r="K1925" s="2">
        <v>41364.776030092595</v>
      </c>
      <c r="L1925" s="3">
        <f t="shared" si="30"/>
        <v>41364</v>
      </c>
      <c r="M1925" t="s">
        <v>1266</v>
      </c>
      <c r="N1925">
        <v>0</v>
      </c>
      <c r="O1925">
        <v>0</v>
      </c>
      <c r="P1925" t="s">
        <v>2575</v>
      </c>
      <c r="Q1925" t="s">
        <v>2576</v>
      </c>
      <c r="R1925">
        <v>1</v>
      </c>
    </row>
    <row r="1926" spans="1:18" x14ac:dyDescent="0.15">
      <c r="A1926" s="1" t="s">
        <v>2568</v>
      </c>
      <c r="B1926" t="s">
        <v>2569</v>
      </c>
      <c r="C1926" t="s">
        <v>271</v>
      </c>
      <c r="D1926" t="s">
        <v>96734</v>
      </c>
      <c r="E1926">
        <v>397</v>
      </c>
      <c r="F1926">
        <v>438</v>
      </c>
      <c r="G1926">
        <v>4204</v>
      </c>
      <c r="H1926" t="s">
        <v>96576</v>
      </c>
      <c r="J1926" t="s">
        <v>2570</v>
      </c>
      <c r="K1926" s="2">
        <v>41364.776053240741</v>
      </c>
      <c r="L1926" s="3">
        <f t="shared" si="30"/>
        <v>41364</v>
      </c>
      <c r="M1926" t="s">
        <v>23</v>
      </c>
      <c r="N1926">
        <v>0</v>
      </c>
      <c r="O1926">
        <v>3</v>
      </c>
      <c r="Q1926" t="s">
        <v>2571</v>
      </c>
      <c r="R1926">
        <v>1</v>
      </c>
    </row>
    <row r="1927" spans="1:18" x14ac:dyDescent="0.15">
      <c r="A1927" s="1" t="s">
        <v>2214</v>
      </c>
      <c r="B1927" t="s">
        <v>2215</v>
      </c>
      <c r="C1927" t="s">
        <v>110</v>
      </c>
      <c r="D1927" t="s">
        <v>96655</v>
      </c>
      <c r="E1927">
        <v>150</v>
      </c>
      <c r="F1927">
        <v>111</v>
      </c>
      <c r="G1927">
        <v>1126</v>
      </c>
      <c r="H1927" t="s">
        <v>96576</v>
      </c>
      <c r="J1927" t="s">
        <v>69509</v>
      </c>
      <c r="K1927" s="2">
        <v>41364.776087962964</v>
      </c>
      <c r="L1927" s="3">
        <f t="shared" si="30"/>
        <v>41364</v>
      </c>
      <c r="M1927" t="s">
        <v>1438</v>
      </c>
      <c r="N1927">
        <v>0</v>
      </c>
      <c r="O1927">
        <v>0</v>
      </c>
      <c r="Q1927" t="s">
        <v>69510</v>
      </c>
      <c r="R1927">
        <v>1</v>
      </c>
    </row>
    <row r="1928" spans="1:18" x14ac:dyDescent="0.15">
      <c r="A1928" s="1" t="s">
        <v>2564</v>
      </c>
      <c r="B1928" t="s">
        <v>2565</v>
      </c>
      <c r="C1928" t="s">
        <v>110</v>
      </c>
      <c r="D1928" t="s">
        <v>96738</v>
      </c>
      <c r="E1928">
        <v>85</v>
      </c>
      <c r="F1928">
        <v>82</v>
      </c>
      <c r="G1928">
        <v>475</v>
      </c>
      <c r="H1928" t="s">
        <v>96576</v>
      </c>
      <c r="J1928" t="s">
        <v>2566</v>
      </c>
      <c r="K1928" s="2">
        <v>41364.776087962964</v>
      </c>
      <c r="L1928" s="3">
        <f t="shared" si="30"/>
        <v>41364</v>
      </c>
      <c r="M1928" t="s">
        <v>360</v>
      </c>
      <c r="N1928">
        <v>0</v>
      </c>
      <c r="O1928">
        <v>0</v>
      </c>
      <c r="Q1928" t="s">
        <v>2567</v>
      </c>
      <c r="R1928">
        <v>1</v>
      </c>
    </row>
    <row r="1929" spans="1:18" x14ac:dyDescent="0.15">
      <c r="A1929" s="1" t="s">
        <v>2560</v>
      </c>
      <c r="B1929" t="s">
        <v>2561</v>
      </c>
      <c r="C1929" t="s">
        <v>110</v>
      </c>
      <c r="D1929" t="s">
        <v>96596</v>
      </c>
      <c r="E1929">
        <v>346</v>
      </c>
      <c r="F1929">
        <v>238</v>
      </c>
      <c r="G1929">
        <v>1412</v>
      </c>
      <c r="H1929" t="s">
        <v>96578</v>
      </c>
      <c r="J1929" t="s">
        <v>2562</v>
      </c>
      <c r="K1929" s="2">
        <v>41364.776145833333</v>
      </c>
      <c r="L1929" s="3">
        <f t="shared" si="30"/>
        <v>41364</v>
      </c>
      <c r="M1929" t="s">
        <v>23</v>
      </c>
      <c r="N1929">
        <v>0</v>
      </c>
      <c r="O1929">
        <v>0</v>
      </c>
      <c r="Q1929" t="s">
        <v>2563</v>
      </c>
      <c r="R1929">
        <v>1</v>
      </c>
    </row>
    <row r="1930" spans="1:18" x14ac:dyDescent="0.15">
      <c r="A1930" s="1" t="s">
        <v>2555</v>
      </c>
      <c r="B1930" t="s">
        <v>2556</v>
      </c>
      <c r="C1930" t="s">
        <v>344</v>
      </c>
      <c r="D1930" t="s">
        <v>96620</v>
      </c>
      <c r="E1930">
        <v>199</v>
      </c>
      <c r="F1930">
        <v>217</v>
      </c>
      <c r="G1930">
        <v>637</v>
      </c>
      <c r="H1930" t="s">
        <v>96576</v>
      </c>
      <c r="J1930" t="s">
        <v>2557</v>
      </c>
      <c r="K1930" s="2">
        <v>41364.77616898148</v>
      </c>
      <c r="L1930" s="3">
        <f t="shared" si="30"/>
        <v>41364</v>
      </c>
      <c r="M1930" t="s">
        <v>117</v>
      </c>
      <c r="N1930">
        <v>0</v>
      </c>
      <c r="O1930">
        <v>1</v>
      </c>
      <c r="P1930" t="s">
        <v>2558</v>
      </c>
      <c r="Q1930" t="s">
        <v>2559</v>
      </c>
      <c r="R1930">
        <v>1</v>
      </c>
    </row>
    <row r="1931" spans="1:18" x14ac:dyDescent="0.15">
      <c r="A1931" s="1" t="s">
        <v>2551</v>
      </c>
      <c r="B1931" t="s">
        <v>2552</v>
      </c>
      <c r="C1931" t="s">
        <v>94</v>
      </c>
      <c r="D1931" t="s">
        <v>96684</v>
      </c>
      <c r="E1931">
        <v>187</v>
      </c>
      <c r="F1931">
        <v>258</v>
      </c>
      <c r="G1931">
        <v>1140</v>
      </c>
      <c r="H1931" t="s">
        <v>96576</v>
      </c>
      <c r="J1931" t="s">
        <v>2553</v>
      </c>
      <c r="K1931" s="2">
        <v>41364.776180555556</v>
      </c>
      <c r="L1931" s="3">
        <f t="shared" si="30"/>
        <v>41364</v>
      </c>
      <c r="M1931" t="s">
        <v>370</v>
      </c>
      <c r="N1931">
        <v>0</v>
      </c>
      <c r="O1931">
        <v>11</v>
      </c>
      <c r="Q1931" t="s">
        <v>2554</v>
      </c>
      <c r="R1931">
        <v>1</v>
      </c>
    </row>
    <row r="1932" spans="1:18" x14ac:dyDescent="0.15">
      <c r="A1932" s="1" t="s">
        <v>2547</v>
      </c>
      <c r="B1932" t="s">
        <v>2548</v>
      </c>
      <c r="C1932" t="s">
        <v>94</v>
      </c>
      <c r="D1932" t="s">
        <v>96653</v>
      </c>
      <c r="E1932">
        <v>164</v>
      </c>
      <c r="F1932">
        <v>158</v>
      </c>
      <c r="G1932">
        <v>5320</v>
      </c>
      <c r="H1932" t="s">
        <v>96578</v>
      </c>
      <c r="J1932" t="s">
        <v>2549</v>
      </c>
      <c r="K1932" s="2">
        <v>41364.776238425926</v>
      </c>
      <c r="L1932" s="3">
        <f t="shared" si="30"/>
        <v>41364</v>
      </c>
      <c r="M1932" t="s">
        <v>117</v>
      </c>
      <c r="N1932">
        <v>0</v>
      </c>
      <c r="O1932">
        <v>0</v>
      </c>
      <c r="Q1932" t="s">
        <v>2550</v>
      </c>
      <c r="R1932">
        <v>1</v>
      </c>
    </row>
    <row r="1933" spans="1:18" x14ac:dyDescent="0.15">
      <c r="A1933" s="1" t="s">
        <v>2541</v>
      </c>
      <c r="B1933" t="s">
        <v>2542</v>
      </c>
      <c r="C1933" t="s">
        <v>2543</v>
      </c>
      <c r="E1933">
        <v>55</v>
      </c>
      <c r="F1933">
        <v>156</v>
      </c>
      <c r="G1933">
        <v>283</v>
      </c>
      <c r="H1933" t="s">
        <v>96576</v>
      </c>
      <c r="J1933" t="s">
        <v>2544</v>
      </c>
      <c r="K1933" s="2">
        <v>41364.776319444441</v>
      </c>
      <c r="L1933" s="3">
        <f t="shared" si="30"/>
        <v>41364</v>
      </c>
      <c r="M1933" t="s">
        <v>1266</v>
      </c>
      <c r="N1933">
        <v>0</v>
      </c>
      <c r="O1933">
        <v>0</v>
      </c>
      <c r="P1933" t="s">
        <v>2545</v>
      </c>
      <c r="Q1933" t="s">
        <v>2546</v>
      </c>
      <c r="R1933">
        <v>1</v>
      </c>
    </row>
    <row r="1934" spans="1:18" x14ac:dyDescent="0.15">
      <c r="A1934" s="1" t="s">
        <v>2537</v>
      </c>
      <c r="B1934" t="s">
        <v>2538</v>
      </c>
      <c r="C1934" t="s">
        <v>2793</v>
      </c>
      <c r="D1934" t="s">
        <v>96645</v>
      </c>
      <c r="E1934">
        <v>601</v>
      </c>
      <c r="F1934">
        <v>275</v>
      </c>
      <c r="G1934">
        <v>3187</v>
      </c>
      <c r="H1934" t="s">
        <v>96578</v>
      </c>
      <c r="J1934" t="s">
        <v>2539</v>
      </c>
      <c r="K1934" s="2">
        <v>41364.776423611111</v>
      </c>
      <c r="L1934" s="3">
        <f t="shared" si="30"/>
        <v>41364</v>
      </c>
      <c r="M1934" t="s">
        <v>117</v>
      </c>
      <c r="N1934">
        <v>0</v>
      </c>
      <c r="O1934">
        <v>0</v>
      </c>
      <c r="Q1934" t="s">
        <v>2540</v>
      </c>
      <c r="R1934">
        <v>1</v>
      </c>
    </row>
    <row r="1935" spans="1:18" x14ac:dyDescent="0.15">
      <c r="A1935" s="1" t="s">
        <v>2533</v>
      </c>
      <c r="B1935" t="s">
        <v>2534</v>
      </c>
      <c r="C1935" t="s">
        <v>131</v>
      </c>
      <c r="D1935" t="s">
        <v>96666</v>
      </c>
      <c r="E1935">
        <v>124</v>
      </c>
      <c r="F1935">
        <v>77</v>
      </c>
      <c r="G1935">
        <v>354</v>
      </c>
      <c r="H1935" t="s">
        <v>96576</v>
      </c>
      <c r="J1935" t="s">
        <v>2535</v>
      </c>
      <c r="K1935" s="2">
        <v>41364.776446759257</v>
      </c>
      <c r="L1935" s="3">
        <f t="shared" si="30"/>
        <v>41364</v>
      </c>
      <c r="M1935" t="s">
        <v>84</v>
      </c>
      <c r="N1935">
        <v>0</v>
      </c>
      <c r="O1935">
        <v>1</v>
      </c>
      <c r="Q1935" t="s">
        <v>2536</v>
      </c>
      <c r="R1935">
        <v>1</v>
      </c>
    </row>
    <row r="1936" spans="1:18" x14ac:dyDescent="0.15">
      <c r="A1936" s="1" t="s">
        <v>69504</v>
      </c>
      <c r="B1936" t="s">
        <v>69505</v>
      </c>
      <c r="C1936" t="s">
        <v>110</v>
      </c>
      <c r="D1936" t="s">
        <v>96596</v>
      </c>
      <c r="E1936">
        <v>147</v>
      </c>
      <c r="F1936">
        <v>115</v>
      </c>
      <c r="G1936">
        <v>1660</v>
      </c>
      <c r="H1936" t="s">
        <v>96578</v>
      </c>
      <c r="J1936" t="s">
        <v>69506</v>
      </c>
      <c r="K1936" s="2">
        <v>41364.776446759257</v>
      </c>
      <c r="L1936" s="3">
        <f t="shared" si="30"/>
        <v>41364</v>
      </c>
      <c r="M1936" t="s">
        <v>84</v>
      </c>
      <c r="N1936">
        <v>0</v>
      </c>
      <c r="O1936">
        <v>0</v>
      </c>
      <c r="P1936" t="s">
        <v>69507</v>
      </c>
      <c r="Q1936" t="s">
        <v>69508</v>
      </c>
      <c r="R1936">
        <v>1</v>
      </c>
    </row>
    <row r="1937" spans="1:18" x14ac:dyDescent="0.15">
      <c r="A1937" s="1" t="s">
        <v>2523</v>
      </c>
      <c r="B1937" t="s">
        <v>2524</v>
      </c>
      <c r="C1937" t="s">
        <v>344</v>
      </c>
      <c r="E1937">
        <v>244</v>
      </c>
      <c r="F1937">
        <v>229</v>
      </c>
      <c r="G1937">
        <v>527</v>
      </c>
      <c r="H1937" t="s">
        <v>96579</v>
      </c>
      <c r="I1937" t="s">
        <v>2525</v>
      </c>
      <c r="J1937" t="s">
        <v>2526</v>
      </c>
      <c r="K1937" s="2">
        <v>41364.776516203703</v>
      </c>
      <c r="L1937" s="3">
        <f t="shared" si="30"/>
        <v>41364</v>
      </c>
      <c r="M1937" t="s">
        <v>69</v>
      </c>
      <c r="N1937">
        <v>2</v>
      </c>
      <c r="O1937">
        <v>2</v>
      </c>
      <c r="Q1937" t="s">
        <v>2527</v>
      </c>
      <c r="R1937">
        <v>1</v>
      </c>
    </row>
    <row r="1938" spans="1:18" x14ac:dyDescent="0.15">
      <c r="A1938" s="1" t="s">
        <v>2528</v>
      </c>
      <c r="B1938" t="s">
        <v>2529</v>
      </c>
      <c r="C1938" t="s">
        <v>190</v>
      </c>
      <c r="D1938" t="s">
        <v>96592</v>
      </c>
      <c r="E1938">
        <v>333</v>
      </c>
      <c r="F1938">
        <v>339</v>
      </c>
      <c r="G1938">
        <v>1330</v>
      </c>
      <c r="H1938" t="s">
        <v>96576</v>
      </c>
      <c r="J1938" t="s">
        <v>2530</v>
      </c>
      <c r="K1938" s="2">
        <v>41364.776516203703</v>
      </c>
      <c r="L1938" s="3">
        <f t="shared" si="30"/>
        <v>41364</v>
      </c>
      <c r="M1938" t="s">
        <v>1266</v>
      </c>
      <c r="N1938">
        <v>0</v>
      </c>
      <c r="O1938">
        <v>0</v>
      </c>
      <c r="P1938" t="s">
        <v>2531</v>
      </c>
      <c r="Q1938" t="s">
        <v>2532</v>
      </c>
      <c r="R1938">
        <v>1</v>
      </c>
    </row>
    <row r="1939" spans="1:18" x14ac:dyDescent="0.15">
      <c r="A1939" s="1" t="s">
        <v>2519</v>
      </c>
      <c r="B1939" t="s">
        <v>2520</v>
      </c>
      <c r="C1939" t="s">
        <v>131</v>
      </c>
      <c r="D1939" t="s">
        <v>96641</v>
      </c>
      <c r="E1939">
        <v>82</v>
      </c>
      <c r="F1939">
        <v>35</v>
      </c>
      <c r="G1939">
        <v>412</v>
      </c>
      <c r="H1939" t="s">
        <v>96576</v>
      </c>
      <c r="J1939" t="s">
        <v>2521</v>
      </c>
      <c r="K1939" s="2">
        <v>41364.776516203703</v>
      </c>
      <c r="L1939" s="3">
        <f t="shared" si="30"/>
        <v>41364</v>
      </c>
      <c r="M1939" t="s">
        <v>1936</v>
      </c>
      <c r="N1939">
        <v>0</v>
      </c>
      <c r="O1939">
        <v>0</v>
      </c>
      <c r="Q1939" t="s">
        <v>2522</v>
      </c>
      <c r="R1939">
        <v>1</v>
      </c>
    </row>
    <row r="1940" spans="1:18" x14ac:dyDescent="0.15">
      <c r="A1940" s="1" t="s">
        <v>2514</v>
      </c>
      <c r="B1940" t="s">
        <v>2515</v>
      </c>
      <c r="C1940" t="s">
        <v>94</v>
      </c>
      <c r="D1940" t="s">
        <v>96653</v>
      </c>
      <c r="E1940">
        <v>70</v>
      </c>
      <c r="F1940">
        <v>83</v>
      </c>
      <c r="G1940">
        <v>359</v>
      </c>
      <c r="H1940" t="s">
        <v>96576</v>
      </c>
      <c r="J1940" t="s">
        <v>2516</v>
      </c>
      <c r="K1940" s="2">
        <v>41364.776539351849</v>
      </c>
      <c r="L1940" s="3">
        <f t="shared" si="30"/>
        <v>41364</v>
      </c>
      <c r="M1940" t="s">
        <v>1266</v>
      </c>
      <c r="N1940">
        <v>3</v>
      </c>
      <c r="O1940">
        <v>0</v>
      </c>
      <c r="P1940" t="s">
        <v>2517</v>
      </c>
      <c r="Q1940" t="s">
        <v>2518</v>
      </c>
      <c r="R1940">
        <v>1</v>
      </c>
    </row>
    <row r="1941" spans="1:18" x14ac:dyDescent="0.15">
      <c r="A1941" s="1" t="s">
        <v>2510</v>
      </c>
      <c r="B1941" t="s">
        <v>2511</v>
      </c>
      <c r="C1941" t="s">
        <v>2793</v>
      </c>
      <c r="D1941" t="s">
        <v>96865</v>
      </c>
      <c r="E1941">
        <v>1321</v>
      </c>
      <c r="F1941">
        <v>1794</v>
      </c>
      <c r="G1941">
        <v>25539</v>
      </c>
      <c r="H1941" t="s">
        <v>96576</v>
      </c>
      <c r="J1941" t="s">
        <v>2512</v>
      </c>
      <c r="K1941" s="2">
        <v>41364.776620370372</v>
      </c>
      <c r="L1941" s="3">
        <f t="shared" si="30"/>
        <v>41364</v>
      </c>
      <c r="M1941" t="s">
        <v>23</v>
      </c>
      <c r="N1941">
        <v>0</v>
      </c>
      <c r="O1941">
        <v>0</v>
      </c>
      <c r="Q1941" t="s">
        <v>2513</v>
      </c>
      <c r="R1941">
        <v>1</v>
      </c>
    </row>
    <row r="1942" spans="1:18" x14ac:dyDescent="0.15">
      <c r="A1942" s="1" t="s">
        <v>69500</v>
      </c>
      <c r="B1942" t="s">
        <v>69501</v>
      </c>
      <c r="C1942" t="s">
        <v>94</v>
      </c>
      <c r="D1942" t="s">
        <v>96653</v>
      </c>
      <c r="E1942">
        <v>126</v>
      </c>
      <c r="F1942">
        <v>185</v>
      </c>
      <c r="G1942">
        <v>1037</v>
      </c>
      <c r="H1942" t="s">
        <v>96576</v>
      </c>
      <c r="J1942" t="s">
        <v>69502</v>
      </c>
      <c r="K1942" s="2">
        <v>41364.776666666665</v>
      </c>
      <c r="L1942" s="3">
        <f t="shared" si="30"/>
        <v>41364</v>
      </c>
      <c r="M1942" t="s">
        <v>815</v>
      </c>
      <c r="N1942">
        <v>0</v>
      </c>
      <c r="O1942">
        <v>0</v>
      </c>
      <c r="Q1942" t="s">
        <v>69503</v>
      </c>
      <c r="R1942">
        <v>1</v>
      </c>
    </row>
    <row r="1943" spans="1:18" x14ac:dyDescent="0.15">
      <c r="A1943" s="1" t="s">
        <v>2505</v>
      </c>
      <c r="B1943" t="s">
        <v>2506</v>
      </c>
      <c r="C1943" t="s">
        <v>586</v>
      </c>
      <c r="D1943" t="s">
        <v>96826</v>
      </c>
      <c r="E1943">
        <v>993</v>
      </c>
      <c r="F1943">
        <v>249</v>
      </c>
      <c r="G1943">
        <v>4861</v>
      </c>
      <c r="H1943" t="s">
        <v>96576</v>
      </c>
      <c r="J1943" t="s">
        <v>2507</v>
      </c>
      <c r="K1943" s="2">
        <v>41364.776701388888</v>
      </c>
      <c r="L1943" s="3">
        <f t="shared" si="30"/>
        <v>41364</v>
      </c>
      <c r="M1943" t="s">
        <v>1266</v>
      </c>
      <c r="N1943">
        <v>0</v>
      </c>
      <c r="O1943">
        <v>0</v>
      </c>
      <c r="P1943" t="s">
        <v>2508</v>
      </c>
      <c r="Q1943" t="s">
        <v>2509</v>
      </c>
      <c r="R1943">
        <v>1</v>
      </c>
    </row>
    <row r="1944" spans="1:18" x14ac:dyDescent="0.15">
      <c r="A1944" s="1" t="s">
        <v>69495</v>
      </c>
      <c r="B1944" t="s">
        <v>69496</v>
      </c>
      <c r="C1944" t="s">
        <v>3332</v>
      </c>
      <c r="D1944" t="s">
        <v>96604</v>
      </c>
      <c r="E1944">
        <v>79</v>
      </c>
      <c r="F1944">
        <v>118</v>
      </c>
      <c r="G1944">
        <v>430</v>
      </c>
      <c r="H1944" t="s">
        <v>96576</v>
      </c>
      <c r="J1944" t="s">
        <v>69497</v>
      </c>
      <c r="K1944" s="2">
        <v>41364.776701388888</v>
      </c>
      <c r="L1944" s="3">
        <f t="shared" si="30"/>
        <v>41364</v>
      </c>
      <c r="M1944" t="s">
        <v>815</v>
      </c>
      <c r="N1944">
        <v>0</v>
      </c>
      <c r="O1944">
        <v>0</v>
      </c>
      <c r="P1944" t="s">
        <v>69498</v>
      </c>
      <c r="Q1944" t="s">
        <v>69499</v>
      </c>
      <c r="R1944">
        <v>1</v>
      </c>
    </row>
    <row r="1945" spans="1:18" x14ac:dyDescent="0.15">
      <c r="A1945" s="1" t="s">
        <v>2501</v>
      </c>
      <c r="B1945" t="s">
        <v>2502</v>
      </c>
      <c r="C1945" t="s">
        <v>344</v>
      </c>
      <c r="D1945" t="s">
        <v>96639</v>
      </c>
      <c r="E1945">
        <v>145</v>
      </c>
      <c r="F1945">
        <v>721</v>
      </c>
      <c r="G1945">
        <v>2516</v>
      </c>
      <c r="H1945" t="s">
        <v>96576</v>
      </c>
      <c r="J1945" t="s">
        <v>2503</v>
      </c>
      <c r="K1945" s="2">
        <v>41364.776712962965</v>
      </c>
      <c r="L1945" s="3">
        <f t="shared" si="30"/>
        <v>41364</v>
      </c>
      <c r="M1945" t="s">
        <v>246</v>
      </c>
      <c r="N1945">
        <v>0</v>
      </c>
      <c r="O1945">
        <v>1</v>
      </c>
      <c r="Q1945" t="s">
        <v>2504</v>
      </c>
      <c r="R1945">
        <v>1</v>
      </c>
    </row>
    <row r="1946" spans="1:18" x14ac:dyDescent="0.15">
      <c r="A1946" s="1" t="s">
        <v>2497</v>
      </c>
      <c r="B1946" t="s">
        <v>2498</v>
      </c>
      <c r="C1946" t="s">
        <v>344</v>
      </c>
      <c r="D1946" t="s">
        <v>96866</v>
      </c>
      <c r="E1946">
        <v>224</v>
      </c>
      <c r="F1946">
        <v>412</v>
      </c>
      <c r="G1946">
        <v>1299</v>
      </c>
      <c r="H1946" t="s">
        <v>96576</v>
      </c>
      <c r="J1946" t="s">
        <v>2499</v>
      </c>
      <c r="K1946" s="2">
        <v>41364.776747685188</v>
      </c>
      <c r="L1946" s="3">
        <f t="shared" si="30"/>
        <v>41364</v>
      </c>
      <c r="M1946" t="s">
        <v>123</v>
      </c>
      <c r="N1946">
        <v>0</v>
      </c>
      <c r="O1946">
        <v>0</v>
      </c>
      <c r="Q1946" t="s">
        <v>2500</v>
      </c>
      <c r="R1946">
        <v>1</v>
      </c>
    </row>
    <row r="1947" spans="1:18" x14ac:dyDescent="0.15">
      <c r="A1947" s="1" t="s">
        <v>2492</v>
      </c>
      <c r="B1947" t="s">
        <v>2493</v>
      </c>
      <c r="C1947" t="s">
        <v>3479</v>
      </c>
      <c r="D1947" t="s">
        <v>96610</v>
      </c>
      <c r="E1947">
        <v>44</v>
      </c>
      <c r="F1947">
        <v>120</v>
      </c>
      <c r="G1947">
        <v>69</v>
      </c>
      <c r="H1947" t="s">
        <v>96576</v>
      </c>
      <c r="J1947" t="s">
        <v>2494</v>
      </c>
      <c r="K1947" s="2">
        <v>41364.776805555557</v>
      </c>
      <c r="L1947" s="3">
        <f t="shared" si="30"/>
        <v>41364</v>
      </c>
      <c r="M1947" t="s">
        <v>1266</v>
      </c>
      <c r="N1947">
        <v>0</v>
      </c>
      <c r="O1947">
        <v>0</v>
      </c>
      <c r="P1947" t="s">
        <v>2495</v>
      </c>
      <c r="Q1947" t="s">
        <v>2496</v>
      </c>
      <c r="R1947">
        <v>1</v>
      </c>
    </row>
    <row r="1948" spans="1:18" x14ac:dyDescent="0.15">
      <c r="A1948" s="1" t="s">
        <v>2488</v>
      </c>
      <c r="B1948" t="s">
        <v>2489</v>
      </c>
      <c r="C1948" t="s">
        <v>94</v>
      </c>
      <c r="D1948" t="s">
        <v>96609</v>
      </c>
      <c r="E1948">
        <v>63</v>
      </c>
      <c r="F1948">
        <v>110</v>
      </c>
      <c r="G1948">
        <v>1290</v>
      </c>
      <c r="H1948" t="s">
        <v>96576</v>
      </c>
      <c r="J1948" t="s">
        <v>2490</v>
      </c>
      <c r="K1948" s="2">
        <v>41364.776898148149</v>
      </c>
      <c r="L1948" s="3">
        <f t="shared" si="30"/>
        <v>41364</v>
      </c>
      <c r="M1948" t="s">
        <v>1266</v>
      </c>
      <c r="N1948">
        <v>1</v>
      </c>
      <c r="O1948">
        <v>1</v>
      </c>
      <c r="P1948" t="s">
        <v>2491</v>
      </c>
      <c r="Q1948" t="s">
        <v>1267</v>
      </c>
      <c r="R1948">
        <v>1</v>
      </c>
    </row>
    <row r="1949" spans="1:18" x14ac:dyDescent="0.15">
      <c r="A1949" s="1" t="s">
        <v>2483</v>
      </c>
      <c r="B1949" t="s">
        <v>2484</v>
      </c>
      <c r="C1949" t="s">
        <v>2793</v>
      </c>
      <c r="D1949" t="s">
        <v>96778</v>
      </c>
      <c r="E1949">
        <v>263</v>
      </c>
      <c r="F1949">
        <v>378</v>
      </c>
      <c r="G1949">
        <v>3389</v>
      </c>
      <c r="H1949" t="s">
        <v>96578</v>
      </c>
      <c r="J1949" t="s">
        <v>2485</v>
      </c>
      <c r="K1949" s="2">
        <v>41364.776898148149</v>
      </c>
      <c r="L1949" s="3">
        <f t="shared" si="30"/>
        <v>41364</v>
      </c>
      <c r="M1949" t="s">
        <v>1266</v>
      </c>
      <c r="N1949">
        <v>0</v>
      </c>
      <c r="O1949">
        <v>0</v>
      </c>
      <c r="P1949" t="s">
        <v>2486</v>
      </c>
      <c r="Q1949" t="s">
        <v>2487</v>
      </c>
      <c r="R1949">
        <v>1</v>
      </c>
    </row>
    <row r="1950" spans="1:18" x14ac:dyDescent="0.15">
      <c r="A1950" s="1" t="s">
        <v>2478</v>
      </c>
      <c r="B1950" t="s">
        <v>2479</v>
      </c>
      <c r="C1950" t="s">
        <v>131</v>
      </c>
      <c r="D1950" t="s">
        <v>96656</v>
      </c>
      <c r="E1950">
        <v>55</v>
      </c>
      <c r="F1950">
        <v>140</v>
      </c>
      <c r="G1950">
        <v>224</v>
      </c>
      <c r="H1950" t="s">
        <v>96576</v>
      </c>
      <c r="J1950" t="s">
        <v>2480</v>
      </c>
      <c r="K1950" s="2">
        <v>41364.776921296296</v>
      </c>
      <c r="L1950" s="3">
        <f t="shared" si="30"/>
        <v>41364</v>
      </c>
      <c r="M1950" t="s">
        <v>1266</v>
      </c>
      <c r="N1950">
        <v>0</v>
      </c>
      <c r="O1950">
        <v>0</v>
      </c>
      <c r="P1950" t="s">
        <v>2481</v>
      </c>
      <c r="Q1950" t="s">
        <v>2482</v>
      </c>
      <c r="R1950">
        <v>1</v>
      </c>
    </row>
    <row r="1951" spans="1:18" x14ac:dyDescent="0.15">
      <c r="A1951" s="1" t="s">
        <v>69491</v>
      </c>
      <c r="B1951" t="s">
        <v>69492</v>
      </c>
      <c r="C1951" t="s">
        <v>94</v>
      </c>
      <c r="D1951" t="s">
        <v>96809</v>
      </c>
      <c r="E1951">
        <v>563</v>
      </c>
      <c r="F1951">
        <v>540</v>
      </c>
      <c r="G1951">
        <v>3229</v>
      </c>
      <c r="H1951" t="s">
        <v>96576</v>
      </c>
      <c r="J1951" t="s">
        <v>69493</v>
      </c>
      <c r="K1951" s="2">
        <v>41364.776944444442</v>
      </c>
      <c r="L1951" s="3">
        <f t="shared" si="30"/>
        <v>41364</v>
      </c>
      <c r="M1951" t="s">
        <v>4422</v>
      </c>
      <c r="N1951">
        <v>0</v>
      </c>
      <c r="O1951">
        <v>0</v>
      </c>
      <c r="Q1951" t="s">
        <v>69494</v>
      </c>
      <c r="R1951">
        <v>1</v>
      </c>
    </row>
    <row r="1952" spans="1:18" x14ac:dyDescent="0.15">
      <c r="A1952" s="1" t="s">
        <v>2473</v>
      </c>
      <c r="B1952" t="s">
        <v>2474</v>
      </c>
      <c r="C1952" t="s">
        <v>344</v>
      </c>
      <c r="E1952">
        <v>1089</v>
      </c>
      <c r="F1952">
        <v>1995</v>
      </c>
      <c r="G1952">
        <v>2000</v>
      </c>
      <c r="H1952" t="s">
        <v>96576</v>
      </c>
      <c r="J1952" t="s">
        <v>2475</v>
      </c>
      <c r="K1952" s="2">
        <v>41364.776967592596</v>
      </c>
      <c r="L1952" s="3">
        <f t="shared" si="30"/>
        <v>41364</v>
      </c>
      <c r="M1952" t="s">
        <v>2476</v>
      </c>
      <c r="N1952">
        <v>0</v>
      </c>
      <c r="O1952">
        <v>0</v>
      </c>
      <c r="Q1952" t="s">
        <v>2477</v>
      </c>
      <c r="R1952">
        <v>1</v>
      </c>
    </row>
    <row r="1953" spans="1:18" x14ac:dyDescent="0.15">
      <c r="A1953" s="1" t="s">
        <v>2468</v>
      </c>
      <c r="B1953" t="s">
        <v>2469</v>
      </c>
      <c r="C1953" t="s">
        <v>3366</v>
      </c>
      <c r="D1953" t="s">
        <v>96812</v>
      </c>
      <c r="E1953">
        <v>56</v>
      </c>
      <c r="F1953">
        <v>103</v>
      </c>
      <c r="G1953">
        <v>756</v>
      </c>
      <c r="H1953" t="s">
        <v>96576</v>
      </c>
      <c r="J1953" t="s">
        <v>2470</v>
      </c>
      <c r="K1953" s="2">
        <v>41364.777025462965</v>
      </c>
      <c r="L1953" s="3">
        <f t="shared" si="30"/>
        <v>41364</v>
      </c>
      <c r="M1953" t="s">
        <v>1266</v>
      </c>
      <c r="N1953">
        <v>0</v>
      </c>
      <c r="O1953">
        <v>0</v>
      </c>
      <c r="P1953" t="s">
        <v>2471</v>
      </c>
      <c r="Q1953" t="s">
        <v>2472</v>
      </c>
      <c r="R1953">
        <v>1</v>
      </c>
    </row>
    <row r="1954" spans="1:18" x14ac:dyDescent="0.15">
      <c r="A1954" s="1" t="s">
        <v>2464</v>
      </c>
      <c r="B1954" t="s">
        <v>2465</v>
      </c>
      <c r="C1954" t="s">
        <v>94</v>
      </c>
      <c r="D1954" t="s">
        <v>96653</v>
      </c>
      <c r="E1954">
        <v>125</v>
      </c>
      <c r="F1954">
        <v>191</v>
      </c>
      <c r="G1954">
        <v>4485</v>
      </c>
      <c r="H1954" t="s">
        <v>96576</v>
      </c>
      <c r="J1954" t="s">
        <v>2466</v>
      </c>
      <c r="K1954" s="2">
        <v>41364.777060185188</v>
      </c>
      <c r="L1954" s="3">
        <f t="shared" si="30"/>
        <v>41364</v>
      </c>
      <c r="M1954" t="s">
        <v>23</v>
      </c>
      <c r="N1954">
        <v>0</v>
      </c>
      <c r="O1954">
        <v>1</v>
      </c>
      <c r="Q1954" t="s">
        <v>2467</v>
      </c>
      <c r="R1954">
        <v>1</v>
      </c>
    </row>
    <row r="1955" spans="1:18" x14ac:dyDescent="0.15">
      <c r="A1955" s="1" t="s">
        <v>2460</v>
      </c>
      <c r="B1955" t="s">
        <v>2461</v>
      </c>
      <c r="C1955" t="s">
        <v>1005</v>
      </c>
      <c r="D1955" t="s">
        <v>96618</v>
      </c>
      <c r="E1955">
        <v>2435</v>
      </c>
      <c r="F1955">
        <v>867</v>
      </c>
      <c r="G1955">
        <v>6234</v>
      </c>
      <c r="H1955" t="s">
        <v>96578</v>
      </c>
      <c r="J1955" t="s">
        <v>2462</v>
      </c>
      <c r="K1955" s="2">
        <v>41364.777071759258</v>
      </c>
      <c r="L1955" s="3">
        <f t="shared" si="30"/>
        <v>41364</v>
      </c>
      <c r="M1955" t="s">
        <v>241</v>
      </c>
      <c r="N1955">
        <v>0</v>
      </c>
      <c r="O1955">
        <v>0</v>
      </c>
      <c r="Q1955" t="s">
        <v>2463</v>
      </c>
      <c r="R1955">
        <v>1</v>
      </c>
    </row>
    <row r="1956" spans="1:18" x14ac:dyDescent="0.15">
      <c r="A1956" s="1" t="s">
        <v>2457</v>
      </c>
      <c r="B1956" t="s">
        <v>2458</v>
      </c>
      <c r="C1956" t="s">
        <v>94</v>
      </c>
      <c r="D1956" t="s">
        <v>96851</v>
      </c>
      <c r="E1956">
        <v>227</v>
      </c>
      <c r="F1956">
        <v>195</v>
      </c>
      <c r="G1956">
        <v>4434</v>
      </c>
      <c r="H1956" t="s">
        <v>96578</v>
      </c>
      <c r="J1956" t="s">
        <v>2459</v>
      </c>
      <c r="K1956" s="2">
        <v>41364.777141203704</v>
      </c>
      <c r="L1956" s="3">
        <f t="shared" si="30"/>
        <v>41364</v>
      </c>
      <c r="M1956" t="s">
        <v>339</v>
      </c>
      <c r="N1956">
        <v>0</v>
      </c>
      <c r="O1956">
        <v>0</v>
      </c>
      <c r="Q1956" t="s">
        <v>379</v>
      </c>
      <c r="R1956">
        <v>1</v>
      </c>
    </row>
    <row r="1957" spans="1:18" x14ac:dyDescent="0.15">
      <c r="A1957" s="1" t="s">
        <v>2452</v>
      </c>
      <c r="B1957" t="s">
        <v>2453</v>
      </c>
      <c r="C1957" t="s">
        <v>344</v>
      </c>
      <c r="D1957" t="s">
        <v>96639</v>
      </c>
      <c r="E1957">
        <v>90</v>
      </c>
      <c r="F1957">
        <v>91</v>
      </c>
      <c r="G1957">
        <v>379</v>
      </c>
      <c r="H1957" t="s">
        <v>96576</v>
      </c>
      <c r="J1957" t="s">
        <v>2454</v>
      </c>
      <c r="K1957" s="2">
        <v>41364.77715277778</v>
      </c>
      <c r="L1957" s="3">
        <f t="shared" si="30"/>
        <v>41364</v>
      </c>
      <c r="M1957" t="s">
        <v>1266</v>
      </c>
      <c r="N1957">
        <v>0</v>
      </c>
      <c r="O1957">
        <v>0</v>
      </c>
      <c r="P1957" t="s">
        <v>2455</v>
      </c>
      <c r="Q1957" t="s">
        <v>2456</v>
      </c>
      <c r="R1957">
        <v>1</v>
      </c>
    </row>
    <row r="1958" spans="1:18" x14ac:dyDescent="0.15">
      <c r="A1958" s="1" t="s">
        <v>2286</v>
      </c>
      <c r="B1958" t="s">
        <v>2287</v>
      </c>
      <c r="C1958" t="s">
        <v>344</v>
      </c>
      <c r="E1958">
        <v>425</v>
      </c>
      <c r="F1958">
        <v>596</v>
      </c>
      <c r="G1958">
        <v>3043</v>
      </c>
      <c r="H1958" t="s">
        <v>96576</v>
      </c>
      <c r="J1958" t="s">
        <v>2450</v>
      </c>
      <c r="K1958" s="2">
        <v>41364.77716435185</v>
      </c>
      <c r="L1958" s="3">
        <f t="shared" si="30"/>
        <v>41364</v>
      </c>
      <c r="M1958" t="s">
        <v>63</v>
      </c>
      <c r="N1958">
        <v>0</v>
      </c>
      <c r="O1958">
        <v>0</v>
      </c>
      <c r="Q1958" t="s">
        <v>2451</v>
      </c>
      <c r="R1958">
        <v>1</v>
      </c>
    </row>
    <row r="1959" spans="1:18" x14ac:dyDescent="0.15">
      <c r="A1959" s="1" t="s">
        <v>2446</v>
      </c>
      <c r="B1959" t="s">
        <v>2447</v>
      </c>
      <c r="C1959" t="s">
        <v>190</v>
      </c>
      <c r="D1959" t="s">
        <v>96631</v>
      </c>
      <c r="E1959">
        <v>124</v>
      </c>
      <c r="F1959">
        <v>110</v>
      </c>
      <c r="G1959">
        <v>1349</v>
      </c>
      <c r="H1959" t="s">
        <v>96576</v>
      </c>
      <c r="J1959" t="s">
        <v>2448</v>
      </c>
      <c r="K1959" s="2">
        <v>41364.77721064815</v>
      </c>
      <c r="L1959" s="3">
        <f t="shared" si="30"/>
        <v>41364</v>
      </c>
      <c r="M1959" t="s">
        <v>23</v>
      </c>
      <c r="N1959">
        <v>2</v>
      </c>
      <c r="O1959">
        <v>2</v>
      </c>
      <c r="Q1959" t="s">
        <v>2449</v>
      </c>
      <c r="R1959">
        <v>1</v>
      </c>
    </row>
    <row r="1960" spans="1:18" x14ac:dyDescent="0.15">
      <c r="A1960" s="1" t="s">
        <v>69487</v>
      </c>
      <c r="B1960" t="s">
        <v>69488</v>
      </c>
      <c r="C1960" t="s">
        <v>3366</v>
      </c>
      <c r="D1960" t="s">
        <v>96650</v>
      </c>
      <c r="E1960">
        <v>730</v>
      </c>
      <c r="F1960">
        <v>335</v>
      </c>
      <c r="G1960">
        <v>2963</v>
      </c>
      <c r="H1960" t="s">
        <v>96576</v>
      </c>
      <c r="J1960" t="s">
        <v>69489</v>
      </c>
      <c r="K1960" s="2">
        <v>41364.77721064815</v>
      </c>
      <c r="L1960" s="3">
        <f t="shared" si="30"/>
        <v>41364</v>
      </c>
      <c r="M1960" t="s">
        <v>815</v>
      </c>
      <c r="N1960">
        <v>0</v>
      </c>
      <c r="O1960">
        <v>1</v>
      </c>
      <c r="Q1960" t="s">
        <v>69490</v>
      </c>
      <c r="R1960">
        <v>1</v>
      </c>
    </row>
    <row r="1961" spans="1:18" x14ac:dyDescent="0.15">
      <c r="A1961" s="1" t="s">
        <v>69483</v>
      </c>
      <c r="B1961" t="s">
        <v>69484</v>
      </c>
      <c r="C1961" t="s">
        <v>3085</v>
      </c>
      <c r="D1961" t="s">
        <v>96600</v>
      </c>
      <c r="E1961">
        <v>78</v>
      </c>
      <c r="F1961">
        <v>126</v>
      </c>
      <c r="G1961">
        <v>458</v>
      </c>
      <c r="H1961" t="s">
        <v>96576</v>
      </c>
      <c r="J1961" t="s">
        <v>69485</v>
      </c>
      <c r="K1961" s="2">
        <v>41364.777245370373</v>
      </c>
      <c r="L1961" s="3">
        <f t="shared" si="30"/>
        <v>41364</v>
      </c>
      <c r="M1961" t="s">
        <v>3865</v>
      </c>
      <c r="N1961">
        <v>0</v>
      </c>
      <c r="O1961">
        <v>0</v>
      </c>
      <c r="Q1961" t="s">
        <v>69486</v>
      </c>
      <c r="R1961">
        <v>1</v>
      </c>
    </row>
    <row r="1962" spans="1:18" x14ac:dyDescent="0.15">
      <c r="A1962" s="1" t="s">
        <v>69474</v>
      </c>
      <c r="B1962" t="s">
        <v>69475</v>
      </c>
      <c r="C1962" t="s">
        <v>3479</v>
      </c>
      <c r="D1962" t="s">
        <v>96727</v>
      </c>
      <c r="E1962">
        <v>152</v>
      </c>
      <c r="F1962">
        <v>250</v>
      </c>
      <c r="G1962">
        <v>575</v>
      </c>
      <c r="H1962" t="s">
        <v>96575</v>
      </c>
      <c r="I1962" t="s">
        <v>69476</v>
      </c>
      <c r="J1962" t="s">
        <v>69477</v>
      </c>
      <c r="K1962" s="2">
        <v>41364.777256944442</v>
      </c>
      <c r="L1962" s="3">
        <f t="shared" si="30"/>
        <v>41364</v>
      </c>
      <c r="M1962" t="s">
        <v>15737</v>
      </c>
      <c r="N1962">
        <v>0</v>
      </c>
      <c r="O1962">
        <v>0</v>
      </c>
      <c r="Q1962" t="s">
        <v>69478</v>
      </c>
      <c r="R1962">
        <v>1</v>
      </c>
    </row>
    <row r="1963" spans="1:18" x14ac:dyDescent="0.15">
      <c r="A1963" s="1" t="s">
        <v>2421</v>
      </c>
      <c r="B1963" t="s">
        <v>2422</v>
      </c>
      <c r="C1963" t="s">
        <v>11046</v>
      </c>
      <c r="D1963" t="s">
        <v>96598</v>
      </c>
      <c r="E1963">
        <v>56</v>
      </c>
      <c r="F1963">
        <v>10</v>
      </c>
      <c r="G1963">
        <v>589</v>
      </c>
      <c r="H1963" t="s">
        <v>96576</v>
      </c>
      <c r="J1963" t="s">
        <v>2443</v>
      </c>
      <c r="K1963" s="2">
        <v>41364.777256944442</v>
      </c>
      <c r="L1963" s="3">
        <f t="shared" si="30"/>
        <v>41364</v>
      </c>
      <c r="M1963" t="s">
        <v>2424</v>
      </c>
      <c r="N1963">
        <v>0</v>
      </c>
      <c r="O1963">
        <v>0</v>
      </c>
      <c r="P1963" t="s">
        <v>2444</v>
      </c>
      <c r="Q1963" t="s">
        <v>2445</v>
      </c>
      <c r="R1963">
        <v>1</v>
      </c>
    </row>
    <row r="1964" spans="1:18" x14ac:dyDescent="0.15">
      <c r="A1964" s="1" t="s">
        <v>69479</v>
      </c>
      <c r="B1964" t="s">
        <v>69480</v>
      </c>
      <c r="C1964" t="s">
        <v>110</v>
      </c>
      <c r="D1964" t="s">
        <v>96814</v>
      </c>
      <c r="E1964">
        <v>375</v>
      </c>
      <c r="F1964">
        <v>212</v>
      </c>
      <c r="G1964">
        <v>857</v>
      </c>
      <c r="H1964" t="s">
        <v>96578</v>
      </c>
      <c r="J1964" t="s">
        <v>69481</v>
      </c>
      <c r="K1964" s="2">
        <v>41364.777268518519</v>
      </c>
      <c r="L1964" s="3">
        <f t="shared" si="30"/>
        <v>41364</v>
      </c>
      <c r="M1964" t="s">
        <v>246</v>
      </c>
      <c r="N1964">
        <v>0</v>
      </c>
      <c r="O1964">
        <v>0</v>
      </c>
      <c r="Q1964" t="s">
        <v>69482</v>
      </c>
      <c r="R1964">
        <v>1</v>
      </c>
    </row>
    <row r="1965" spans="1:18" x14ac:dyDescent="0.15">
      <c r="A1965" s="1" t="s">
        <v>2439</v>
      </c>
      <c r="B1965" t="s">
        <v>2440</v>
      </c>
      <c r="C1965" t="s">
        <v>110</v>
      </c>
      <c r="D1965" t="s">
        <v>96596</v>
      </c>
      <c r="E1965">
        <v>270</v>
      </c>
      <c r="F1965">
        <v>354</v>
      </c>
      <c r="G1965">
        <v>4891</v>
      </c>
      <c r="H1965" t="s">
        <v>96576</v>
      </c>
      <c r="J1965" t="s">
        <v>2441</v>
      </c>
      <c r="K1965" s="2">
        <v>41364.777303240742</v>
      </c>
      <c r="L1965" s="3">
        <f t="shared" si="30"/>
        <v>41364</v>
      </c>
      <c r="M1965" t="s">
        <v>158</v>
      </c>
      <c r="N1965">
        <v>0</v>
      </c>
      <c r="O1965">
        <v>0</v>
      </c>
      <c r="Q1965" t="s">
        <v>2442</v>
      </c>
      <c r="R1965">
        <v>1</v>
      </c>
    </row>
    <row r="1966" spans="1:18" x14ac:dyDescent="0.15">
      <c r="A1966" s="1" t="s">
        <v>2434</v>
      </c>
      <c r="B1966" t="s">
        <v>2435</v>
      </c>
      <c r="C1966" t="s">
        <v>344</v>
      </c>
      <c r="D1966" t="s">
        <v>96620</v>
      </c>
      <c r="E1966">
        <v>665</v>
      </c>
      <c r="F1966">
        <v>1975</v>
      </c>
      <c r="G1966">
        <v>2806</v>
      </c>
      <c r="H1966" t="s">
        <v>96576</v>
      </c>
      <c r="J1966" t="s">
        <v>2436</v>
      </c>
      <c r="K1966" s="2">
        <v>41364.777361111112</v>
      </c>
      <c r="L1966" s="3">
        <f t="shared" si="30"/>
        <v>41364</v>
      </c>
      <c r="M1966" t="s">
        <v>1310</v>
      </c>
      <c r="N1966">
        <v>0</v>
      </c>
      <c r="O1966">
        <v>0</v>
      </c>
      <c r="P1966" t="s">
        <v>2437</v>
      </c>
      <c r="Q1966" t="s">
        <v>2438</v>
      </c>
      <c r="R1966">
        <v>1</v>
      </c>
    </row>
    <row r="1967" spans="1:18" x14ac:dyDescent="0.15">
      <c r="A1967" s="1" t="s">
        <v>2429</v>
      </c>
      <c r="B1967" t="s">
        <v>2430</v>
      </c>
      <c r="C1967" t="s">
        <v>344</v>
      </c>
      <c r="D1967" t="s">
        <v>96639</v>
      </c>
      <c r="E1967">
        <v>1504</v>
      </c>
      <c r="F1967">
        <v>1998</v>
      </c>
      <c r="G1967">
        <v>3740</v>
      </c>
      <c r="H1967" t="s">
        <v>96578</v>
      </c>
      <c r="J1967" t="s">
        <v>2431</v>
      </c>
      <c r="K1967" s="2">
        <v>41364.777372685188</v>
      </c>
      <c r="L1967" s="3">
        <f t="shared" si="30"/>
        <v>41364</v>
      </c>
      <c r="M1967" t="s">
        <v>1310</v>
      </c>
      <c r="N1967">
        <v>0</v>
      </c>
      <c r="O1967">
        <v>0</v>
      </c>
      <c r="P1967" t="s">
        <v>2432</v>
      </c>
      <c r="Q1967" t="s">
        <v>2433</v>
      </c>
      <c r="R1967">
        <v>1</v>
      </c>
    </row>
    <row r="1968" spans="1:18" x14ac:dyDescent="0.15">
      <c r="A1968" s="1" t="s">
        <v>2194</v>
      </c>
      <c r="B1968" t="s">
        <v>2195</v>
      </c>
      <c r="C1968" t="s">
        <v>190</v>
      </c>
      <c r="D1968" t="s">
        <v>96643</v>
      </c>
      <c r="E1968">
        <v>162</v>
      </c>
      <c r="F1968">
        <v>145</v>
      </c>
      <c r="G1968">
        <v>1471</v>
      </c>
      <c r="H1968" t="s">
        <v>96575</v>
      </c>
      <c r="I1968" t="s">
        <v>2196</v>
      </c>
      <c r="J1968" t="s">
        <v>2427</v>
      </c>
      <c r="K1968" s="2">
        <v>41364.777384259258</v>
      </c>
      <c r="L1968" s="3">
        <f t="shared" si="30"/>
        <v>41364</v>
      </c>
      <c r="M1968" t="s">
        <v>63</v>
      </c>
      <c r="N1968">
        <v>0</v>
      </c>
      <c r="O1968">
        <v>0</v>
      </c>
      <c r="Q1968" t="s">
        <v>2428</v>
      </c>
      <c r="R1968">
        <v>1</v>
      </c>
    </row>
    <row r="1969" spans="1:18" x14ac:dyDescent="0.15">
      <c r="A1969" s="1" t="s">
        <v>2421</v>
      </c>
      <c r="B1969" t="s">
        <v>2422</v>
      </c>
      <c r="C1969" t="s">
        <v>11046</v>
      </c>
      <c r="D1969" t="s">
        <v>96598</v>
      </c>
      <c r="E1969">
        <v>56</v>
      </c>
      <c r="F1969">
        <v>10</v>
      </c>
      <c r="G1969">
        <v>589</v>
      </c>
      <c r="H1969" t="s">
        <v>96576</v>
      </c>
      <c r="J1969" t="s">
        <v>2423</v>
      </c>
      <c r="K1969" s="2">
        <v>41364.777430555558</v>
      </c>
      <c r="L1969" s="3">
        <f t="shared" si="30"/>
        <v>41364</v>
      </c>
      <c r="M1969" t="s">
        <v>2424</v>
      </c>
      <c r="N1969">
        <v>0</v>
      </c>
      <c r="O1969">
        <v>0</v>
      </c>
      <c r="P1969" t="s">
        <v>2425</v>
      </c>
      <c r="Q1969" t="s">
        <v>2426</v>
      </c>
      <c r="R1969">
        <v>1</v>
      </c>
    </row>
    <row r="1970" spans="1:18" x14ac:dyDescent="0.15">
      <c r="A1970" s="1" t="s">
        <v>2414</v>
      </c>
      <c r="B1970" t="s">
        <v>2415</v>
      </c>
      <c r="C1970" t="s">
        <v>344</v>
      </c>
      <c r="E1970">
        <v>28428</v>
      </c>
      <c r="F1970">
        <v>4</v>
      </c>
      <c r="G1970">
        <v>6497</v>
      </c>
      <c r="H1970" t="s">
        <v>96575</v>
      </c>
      <c r="I1970" t="s">
        <v>2416</v>
      </c>
      <c r="J1970" t="s">
        <v>2417</v>
      </c>
      <c r="K1970" s="2">
        <v>41364.777442129627</v>
      </c>
      <c r="L1970" s="3">
        <f t="shared" si="30"/>
        <v>41364</v>
      </c>
      <c r="M1970" t="s">
        <v>2418</v>
      </c>
      <c r="N1970">
        <v>0</v>
      </c>
      <c r="O1970">
        <v>0</v>
      </c>
      <c r="P1970" t="s">
        <v>2419</v>
      </c>
      <c r="Q1970" t="s">
        <v>2420</v>
      </c>
      <c r="R1970">
        <v>1</v>
      </c>
    </row>
    <row r="1971" spans="1:18" x14ac:dyDescent="0.15">
      <c r="A1971" s="1" t="s">
        <v>2409</v>
      </c>
      <c r="B1971" t="s">
        <v>2410</v>
      </c>
      <c r="C1971" t="s">
        <v>110</v>
      </c>
      <c r="D1971" t="s">
        <v>96586</v>
      </c>
      <c r="E1971">
        <v>491</v>
      </c>
      <c r="F1971">
        <v>1229</v>
      </c>
      <c r="G1971">
        <v>2426</v>
      </c>
      <c r="H1971" t="s">
        <v>96578</v>
      </c>
      <c r="J1971" t="s">
        <v>2411</v>
      </c>
      <c r="K1971" s="2">
        <v>41364.777465277781</v>
      </c>
      <c r="L1971" s="3">
        <f t="shared" si="30"/>
        <v>41364</v>
      </c>
      <c r="M1971" t="s">
        <v>1266</v>
      </c>
      <c r="N1971">
        <v>0</v>
      </c>
      <c r="O1971">
        <v>0</v>
      </c>
      <c r="P1971" t="s">
        <v>2412</v>
      </c>
      <c r="Q1971" t="s">
        <v>2413</v>
      </c>
      <c r="R1971">
        <v>1</v>
      </c>
    </row>
    <row r="1972" spans="1:18" x14ac:dyDescent="0.15">
      <c r="A1972" s="1" t="s">
        <v>69470</v>
      </c>
      <c r="B1972" t="s">
        <v>69471</v>
      </c>
      <c r="C1972" t="s">
        <v>94</v>
      </c>
      <c r="E1972">
        <v>157</v>
      </c>
      <c r="F1972">
        <v>332</v>
      </c>
      <c r="G1972">
        <v>258</v>
      </c>
      <c r="H1972" t="s">
        <v>96578</v>
      </c>
      <c r="J1972" t="s">
        <v>69472</v>
      </c>
      <c r="K1972" s="2">
        <v>41364.77747685185</v>
      </c>
      <c r="L1972" s="3">
        <f t="shared" si="30"/>
        <v>41364</v>
      </c>
      <c r="M1972" t="s">
        <v>370</v>
      </c>
      <c r="N1972">
        <v>0</v>
      </c>
      <c r="O1972">
        <v>7</v>
      </c>
      <c r="Q1972" t="s">
        <v>69473</v>
      </c>
      <c r="R1972">
        <v>1</v>
      </c>
    </row>
    <row r="1973" spans="1:18" x14ac:dyDescent="0.15">
      <c r="A1973" s="1" t="s">
        <v>2403</v>
      </c>
      <c r="B1973" t="s">
        <v>2404</v>
      </c>
      <c r="C1973" t="s">
        <v>11046</v>
      </c>
      <c r="D1973" t="s">
        <v>96598</v>
      </c>
      <c r="E1973">
        <v>380</v>
      </c>
      <c r="F1973">
        <v>511</v>
      </c>
      <c r="G1973">
        <v>2504</v>
      </c>
      <c r="H1973" t="s">
        <v>96576</v>
      </c>
      <c r="J1973" t="s">
        <v>2405</v>
      </c>
      <c r="K1973" s="2">
        <v>41364.777499999997</v>
      </c>
      <c r="L1973" s="3">
        <f t="shared" si="30"/>
        <v>41364</v>
      </c>
      <c r="M1973" t="s">
        <v>1266</v>
      </c>
      <c r="N1973">
        <v>0</v>
      </c>
      <c r="O1973">
        <v>0</v>
      </c>
      <c r="P1973" t="s">
        <v>2406</v>
      </c>
      <c r="Q1973" t="s">
        <v>2407</v>
      </c>
      <c r="R1973">
        <v>1</v>
      </c>
    </row>
    <row r="1974" spans="1:18" x14ac:dyDescent="0.15">
      <c r="A1974" s="1" t="s">
        <v>2398</v>
      </c>
      <c r="B1974" t="s">
        <v>2399</v>
      </c>
      <c r="C1974" t="s">
        <v>3837</v>
      </c>
      <c r="D1974" t="s">
        <v>96867</v>
      </c>
      <c r="E1974">
        <v>143</v>
      </c>
      <c r="F1974">
        <v>173</v>
      </c>
      <c r="G1974">
        <v>319</v>
      </c>
      <c r="H1974" t="s">
        <v>96576</v>
      </c>
      <c r="J1974" t="s">
        <v>2400</v>
      </c>
      <c r="K1974" s="2">
        <v>41364.777511574073</v>
      </c>
      <c r="L1974" s="3">
        <f t="shared" si="30"/>
        <v>41364</v>
      </c>
      <c r="M1974" t="s">
        <v>1266</v>
      </c>
      <c r="N1974">
        <v>0</v>
      </c>
      <c r="O1974">
        <v>0</v>
      </c>
      <c r="P1974" t="s">
        <v>2401</v>
      </c>
      <c r="Q1974" t="s">
        <v>2402</v>
      </c>
      <c r="R1974">
        <v>1</v>
      </c>
    </row>
    <row r="1975" spans="1:18" x14ac:dyDescent="0.15">
      <c r="A1975" s="1" t="s">
        <v>2389</v>
      </c>
      <c r="B1975" t="s">
        <v>2390</v>
      </c>
      <c r="C1975" t="s">
        <v>34</v>
      </c>
      <c r="D1975" t="s">
        <v>96868</v>
      </c>
      <c r="E1975">
        <v>1736</v>
      </c>
      <c r="F1975">
        <v>815</v>
      </c>
      <c r="G1975">
        <v>12607</v>
      </c>
      <c r="H1975" t="s">
        <v>96578</v>
      </c>
      <c r="J1975" t="s">
        <v>2391</v>
      </c>
      <c r="K1975" s="2">
        <v>41364.77753472222</v>
      </c>
      <c r="L1975" s="3">
        <f t="shared" si="30"/>
        <v>41364</v>
      </c>
      <c r="M1975" t="s">
        <v>84</v>
      </c>
      <c r="N1975">
        <v>0</v>
      </c>
      <c r="O1975">
        <v>0</v>
      </c>
      <c r="P1975" t="s">
        <v>2392</v>
      </c>
      <c r="Q1975" t="s">
        <v>2393</v>
      </c>
      <c r="R1975">
        <v>1</v>
      </c>
    </row>
    <row r="1976" spans="1:18" x14ac:dyDescent="0.15">
      <c r="A1976" s="1" t="s">
        <v>2394</v>
      </c>
      <c r="B1976" t="s">
        <v>2395</v>
      </c>
      <c r="C1976" t="s">
        <v>2165</v>
      </c>
      <c r="D1976" t="s">
        <v>96869</v>
      </c>
      <c r="E1976">
        <v>43</v>
      </c>
      <c r="F1976">
        <v>86</v>
      </c>
      <c r="G1976">
        <v>270</v>
      </c>
      <c r="H1976" t="s">
        <v>96576</v>
      </c>
      <c r="J1976" t="s">
        <v>2396</v>
      </c>
      <c r="K1976" s="2">
        <v>41364.777557870373</v>
      </c>
      <c r="L1976" s="3">
        <f t="shared" si="30"/>
        <v>41364</v>
      </c>
      <c r="M1976" t="s">
        <v>246</v>
      </c>
      <c r="N1976">
        <v>0</v>
      </c>
      <c r="O1976">
        <v>0</v>
      </c>
      <c r="Q1976" t="s">
        <v>2397</v>
      </c>
      <c r="R1976">
        <v>1</v>
      </c>
    </row>
    <row r="1977" spans="1:18" x14ac:dyDescent="0.15">
      <c r="A1977" s="1" t="s">
        <v>2384</v>
      </c>
      <c r="B1977" t="s">
        <v>2385</v>
      </c>
      <c r="C1977" t="s">
        <v>344</v>
      </c>
      <c r="D1977" t="s">
        <v>96589</v>
      </c>
      <c r="E1977">
        <v>475</v>
      </c>
      <c r="F1977">
        <v>242</v>
      </c>
      <c r="G1977">
        <v>961</v>
      </c>
      <c r="H1977" t="s">
        <v>96575</v>
      </c>
      <c r="I1977" t="s">
        <v>2386</v>
      </c>
      <c r="J1977" t="s">
        <v>2387</v>
      </c>
      <c r="K1977" s="2">
        <v>41364.777604166666</v>
      </c>
      <c r="L1977" s="3">
        <f t="shared" si="30"/>
        <v>41364</v>
      </c>
      <c r="M1977" t="s">
        <v>815</v>
      </c>
      <c r="N1977">
        <v>0</v>
      </c>
      <c r="O1977">
        <v>0</v>
      </c>
      <c r="Q1977" t="s">
        <v>2388</v>
      </c>
      <c r="R1977">
        <v>1</v>
      </c>
    </row>
    <row r="1978" spans="1:18" x14ac:dyDescent="0.15">
      <c r="A1978" s="1" t="s">
        <v>2379</v>
      </c>
      <c r="B1978" t="s">
        <v>2380</v>
      </c>
      <c r="C1978" t="s">
        <v>94</v>
      </c>
      <c r="E1978">
        <v>51</v>
      </c>
      <c r="F1978">
        <v>105</v>
      </c>
      <c r="G1978">
        <v>264</v>
      </c>
      <c r="H1978" t="s">
        <v>96576</v>
      </c>
      <c r="J1978" t="s">
        <v>2381</v>
      </c>
      <c r="K1978" s="2">
        <v>41364.777673611112</v>
      </c>
      <c r="L1978" s="3">
        <f t="shared" si="30"/>
        <v>41364</v>
      </c>
      <c r="M1978" t="s">
        <v>101</v>
      </c>
      <c r="N1978">
        <v>0</v>
      </c>
      <c r="O1978">
        <v>0</v>
      </c>
      <c r="P1978" t="s">
        <v>2382</v>
      </c>
      <c r="Q1978" t="s">
        <v>2383</v>
      </c>
      <c r="R1978">
        <v>1</v>
      </c>
    </row>
    <row r="1979" spans="1:18" x14ac:dyDescent="0.15">
      <c r="A1979" s="1" t="s">
        <v>2374</v>
      </c>
      <c r="B1979" t="s">
        <v>2375</v>
      </c>
      <c r="C1979" t="s">
        <v>344</v>
      </c>
      <c r="D1979" t="s">
        <v>96683</v>
      </c>
      <c r="E1979">
        <v>118196</v>
      </c>
      <c r="F1979">
        <v>2200</v>
      </c>
      <c r="G1979">
        <v>29717</v>
      </c>
      <c r="H1979" t="s">
        <v>96575</v>
      </c>
      <c r="I1979" t="s">
        <v>2376</v>
      </c>
      <c r="J1979" t="s">
        <v>2377</v>
      </c>
      <c r="K1979" s="2">
        <v>41364.777777777781</v>
      </c>
      <c r="L1979" s="3">
        <f t="shared" si="30"/>
        <v>41364</v>
      </c>
      <c r="M1979" t="s">
        <v>84</v>
      </c>
      <c r="N1979">
        <v>28</v>
      </c>
      <c r="O1979">
        <v>2</v>
      </c>
      <c r="Q1979" t="s">
        <v>2378</v>
      </c>
      <c r="R1979">
        <v>1</v>
      </c>
    </row>
    <row r="1980" spans="1:18" x14ac:dyDescent="0.15">
      <c r="A1980" s="1" t="s">
        <v>2368</v>
      </c>
      <c r="B1980" t="s">
        <v>2369</v>
      </c>
      <c r="C1980" t="s">
        <v>2333</v>
      </c>
      <c r="D1980" t="s">
        <v>96759</v>
      </c>
      <c r="E1980">
        <v>1244</v>
      </c>
      <c r="F1980">
        <v>1571</v>
      </c>
      <c r="G1980">
        <v>3252</v>
      </c>
      <c r="H1980" t="s">
        <v>96575</v>
      </c>
      <c r="I1980" t="s">
        <v>2370</v>
      </c>
      <c r="J1980" t="s">
        <v>2371</v>
      </c>
      <c r="K1980" s="2">
        <v>41364.777800925927</v>
      </c>
      <c r="L1980" s="3">
        <f t="shared" si="30"/>
        <v>41364</v>
      </c>
      <c r="M1980" t="s">
        <v>1266</v>
      </c>
      <c r="N1980">
        <v>0</v>
      </c>
      <c r="O1980">
        <v>0</v>
      </c>
      <c r="P1980" t="s">
        <v>2372</v>
      </c>
      <c r="Q1980" t="s">
        <v>2373</v>
      </c>
      <c r="R1980">
        <v>1</v>
      </c>
    </row>
    <row r="1981" spans="1:18" x14ac:dyDescent="0.15">
      <c r="A1981" s="1" t="s">
        <v>69466</v>
      </c>
      <c r="B1981" t="s">
        <v>69467</v>
      </c>
      <c r="C1981" t="s">
        <v>27</v>
      </c>
      <c r="E1981">
        <v>3</v>
      </c>
      <c r="F1981">
        <v>19</v>
      </c>
      <c r="G1981">
        <v>5</v>
      </c>
      <c r="H1981" t="s">
        <v>96576</v>
      </c>
      <c r="J1981" t="s">
        <v>69468</v>
      </c>
      <c r="K1981" s="2">
        <v>41364.777812499997</v>
      </c>
      <c r="L1981" s="3">
        <f t="shared" si="30"/>
        <v>41364</v>
      </c>
      <c r="M1981" t="s">
        <v>67258</v>
      </c>
      <c r="N1981">
        <v>0</v>
      </c>
      <c r="O1981">
        <v>0</v>
      </c>
      <c r="Q1981" t="s">
        <v>69469</v>
      </c>
      <c r="R1981">
        <v>1</v>
      </c>
    </row>
    <row r="1982" spans="1:18" x14ac:dyDescent="0.15">
      <c r="A1982" s="1" t="s">
        <v>2363</v>
      </c>
      <c r="B1982" t="s">
        <v>2364</v>
      </c>
      <c r="C1982" t="s">
        <v>1237</v>
      </c>
      <c r="D1982" t="s">
        <v>96674</v>
      </c>
      <c r="E1982">
        <v>60</v>
      </c>
      <c r="F1982">
        <v>106</v>
      </c>
      <c r="G1982">
        <v>411</v>
      </c>
      <c r="H1982" t="s">
        <v>96576</v>
      </c>
      <c r="J1982" t="s">
        <v>2365</v>
      </c>
      <c r="K1982" s="2">
        <v>41364.777824074074</v>
      </c>
      <c r="L1982" s="3">
        <f t="shared" si="30"/>
        <v>41364</v>
      </c>
      <c r="M1982" t="s">
        <v>1266</v>
      </c>
      <c r="N1982">
        <v>0</v>
      </c>
      <c r="O1982">
        <v>0</v>
      </c>
      <c r="P1982" t="s">
        <v>2366</v>
      </c>
      <c r="Q1982" t="s">
        <v>2367</v>
      </c>
      <c r="R1982">
        <v>1</v>
      </c>
    </row>
    <row r="1983" spans="1:18" x14ac:dyDescent="0.15">
      <c r="A1983" s="1" t="s">
        <v>2359</v>
      </c>
      <c r="B1983" t="s">
        <v>2360</v>
      </c>
      <c r="C1983" t="s">
        <v>94</v>
      </c>
      <c r="D1983" t="s">
        <v>96684</v>
      </c>
      <c r="E1983">
        <v>40</v>
      </c>
      <c r="F1983">
        <v>44</v>
      </c>
      <c r="G1983">
        <v>475</v>
      </c>
      <c r="H1983" t="s">
        <v>96576</v>
      </c>
      <c r="J1983" t="s">
        <v>2361</v>
      </c>
      <c r="K1983" s="2">
        <v>41364.777916666666</v>
      </c>
      <c r="L1983" s="3">
        <f t="shared" si="30"/>
        <v>41364</v>
      </c>
      <c r="M1983" t="s">
        <v>84</v>
      </c>
      <c r="N1983">
        <v>0</v>
      </c>
      <c r="O1983">
        <v>0</v>
      </c>
      <c r="Q1983" t="s">
        <v>2362</v>
      </c>
      <c r="R1983">
        <v>1</v>
      </c>
    </row>
    <row r="1984" spans="1:18" x14ac:dyDescent="0.15">
      <c r="A1984" s="1" t="s">
        <v>2354</v>
      </c>
      <c r="B1984" t="s">
        <v>2355</v>
      </c>
      <c r="C1984" t="s">
        <v>1421</v>
      </c>
      <c r="D1984" t="s">
        <v>96588</v>
      </c>
      <c r="E1984">
        <v>2257</v>
      </c>
      <c r="F1984">
        <v>806</v>
      </c>
      <c r="G1984">
        <v>5193</v>
      </c>
      <c r="H1984" t="s">
        <v>96578</v>
      </c>
      <c r="J1984" t="s">
        <v>2356</v>
      </c>
      <c r="K1984" s="2">
        <v>41364.777997685182</v>
      </c>
      <c r="L1984" s="3">
        <f t="shared" si="30"/>
        <v>41364</v>
      </c>
      <c r="M1984" t="s">
        <v>1266</v>
      </c>
      <c r="N1984">
        <v>1</v>
      </c>
      <c r="O1984">
        <v>0</v>
      </c>
      <c r="P1984" t="s">
        <v>2357</v>
      </c>
      <c r="Q1984" t="s">
        <v>2358</v>
      </c>
      <c r="R1984">
        <v>1</v>
      </c>
    </row>
    <row r="1985" spans="1:18" x14ac:dyDescent="0.15">
      <c r="A1985" s="1" t="s">
        <v>69462</v>
      </c>
      <c r="B1985" t="s">
        <v>69463</v>
      </c>
      <c r="C1985" t="s">
        <v>1237</v>
      </c>
      <c r="D1985" t="s">
        <v>96674</v>
      </c>
      <c r="E1985">
        <v>138</v>
      </c>
      <c r="F1985">
        <v>71</v>
      </c>
      <c r="G1985">
        <v>659</v>
      </c>
      <c r="H1985" t="s">
        <v>96576</v>
      </c>
      <c r="J1985" t="s">
        <v>69464</v>
      </c>
      <c r="K1985" s="2">
        <v>41364.777997685182</v>
      </c>
      <c r="L1985" s="3">
        <f t="shared" si="30"/>
        <v>41364</v>
      </c>
      <c r="M1985" t="s">
        <v>205</v>
      </c>
      <c r="N1985">
        <v>1</v>
      </c>
      <c r="O1985">
        <v>0</v>
      </c>
      <c r="Q1985" t="s">
        <v>69465</v>
      </c>
      <c r="R1985">
        <v>1</v>
      </c>
    </row>
    <row r="1986" spans="1:18" x14ac:dyDescent="0.15">
      <c r="A1986" s="1" t="s">
        <v>2350</v>
      </c>
      <c r="B1986" t="s">
        <v>2351</v>
      </c>
      <c r="C1986" t="s">
        <v>853</v>
      </c>
      <c r="D1986" t="s">
        <v>96870</v>
      </c>
      <c r="E1986">
        <v>2056</v>
      </c>
      <c r="F1986">
        <v>279</v>
      </c>
      <c r="G1986">
        <v>13169</v>
      </c>
      <c r="H1986" t="s">
        <v>96578</v>
      </c>
      <c r="J1986" t="s">
        <v>2352</v>
      </c>
      <c r="K1986" s="2">
        <v>41364.778090277781</v>
      </c>
      <c r="L1986" s="3">
        <f t="shared" si="30"/>
        <v>41364</v>
      </c>
      <c r="M1986" t="s">
        <v>84</v>
      </c>
      <c r="N1986">
        <v>0</v>
      </c>
      <c r="O1986">
        <v>0</v>
      </c>
      <c r="Q1986" t="s">
        <v>2353</v>
      </c>
      <c r="R1986">
        <v>1</v>
      </c>
    </row>
    <row r="1987" spans="1:18" x14ac:dyDescent="0.15">
      <c r="A1987" s="1" t="s">
        <v>2346</v>
      </c>
      <c r="B1987" t="s">
        <v>2347</v>
      </c>
      <c r="C1987" t="s">
        <v>344</v>
      </c>
      <c r="D1987" t="s">
        <v>96639</v>
      </c>
      <c r="E1987">
        <v>363</v>
      </c>
      <c r="F1987">
        <v>244</v>
      </c>
      <c r="G1987">
        <v>3293</v>
      </c>
      <c r="H1987" t="s">
        <v>96576</v>
      </c>
      <c r="J1987" t="s">
        <v>2348</v>
      </c>
      <c r="K1987" s="2">
        <v>41364.778148148151</v>
      </c>
      <c r="L1987" s="3">
        <f t="shared" ref="L1987:L2050" si="31">INT(K1987)</f>
        <v>41364</v>
      </c>
      <c r="M1987" t="s">
        <v>63</v>
      </c>
      <c r="N1987">
        <v>0</v>
      </c>
      <c r="O1987">
        <v>0</v>
      </c>
      <c r="Q1987" t="s">
        <v>2349</v>
      </c>
      <c r="R1987">
        <v>1</v>
      </c>
    </row>
    <row r="1988" spans="1:18" x14ac:dyDescent="0.15">
      <c r="A1988" s="1" t="s">
        <v>2342</v>
      </c>
      <c r="B1988" t="s">
        <v>2343</v>
      </c>
      <c r="C1988" t="s">
        <v>110</v>
      </c>
      <c r="D1988" t="s">
        <v>96665</v>
      </c>
      <c r="E1988">
        <v>537</v>
      </c>
      <c r="F1988">
        <v>348</v>
      </c>
      <c r="G1988">
        <v>8190</v>
      </c>
      <c r="H1988" t="s">
        <v>96578</v>
      </c>
      <c r="J1988" t="s">
        <v>2344</v>
      </c>
      <c r="K1988" s="2">
        <v>41364.778182870374</v>
      </c>
      <c r="L1988" s="3">
        <f t="shared" si="31"/>
        <v>41364</v>
      </c>
      <c r="M1988" t="s">
        <v>370</v>
      </c>
      <c r="N1988">
        <v>0</v>
      </c>
      <c r="O1988">
        <v>0</v>
      </c>
      <c r="Q1988" t="s">
        <v>2345</v>
      </c>
      <c r="R1988">
        <v>1</v>
      </c>
    </row>
    <row r="1989" spans="1:18" x14ac:dyDescent="0.15">
      <c r="A1989" s="1" t="s">
        <v>2337</v>
      </c>
      <c r="B1989" t="s">
        <v>2338</v>
      </c>
      <c r="C1989" t="s">
        <v>190</v>
      </c>
      <c r="D1989" t="s">
        <v>96644</v>
      </c>
      <c r="E1989">
        <v>363</v>
      </c>
      <c r="F1989">
        <v>162</v>
      </c>
      <c r="G1989">
        <v>2478</v>
      </c>
      <c r="H1989" t="s">
        <v>96578</v>
      </c>
      <c r="J1989" t="s">
        <v>2339</v>
      </c>
      <c r="K1989" s="2">
        <v>41364.778182870374</v>
      </c>
      <c r="L1989" s="3">
        <f t="shared" si="31"/>
        <v>41364</v>
      </c>
      <c r="M1989" t="s">
        <v>1266</v>
      </c>
      <c r="N1989">
        <v>0</v>
      </c>
      <c r="O1989">
        <v>0</v>
      </c>
      <c r="P1989" t="s">
        <v>2340</v>
      </c>
      <c r="Q1989" t="s">
        <v>2341</v>
      </c>
      <c r="R1989">
        <v>1</v>
      </c>
    </row>
    <row r="1990" spans="1:18" x14ac:dyDescent="0.15">
      <c r="A1990" s="1" t="s">
        <v>2331</v>
      </c>
      <c r="B1990" t="s">
        <v>2332</v>
      </c>
      <c r="C1990" t="s">
        <v>2333</v>
      </c>
      <c r="E1990">
        <v>1</v>
      </c>
      <c r="F1990">
        <v>18</v>
      </c>
      <c r="G1990">
        <v>8</v>
      </c>
      <c r="H1990" t="s">
        <v>96576</v>
      </c>
      <c r="J1990" t="s">
        <v>2334</v>
      </c>
      <c r="K1990" s="2">
        <v>41364.778217592589</v>
      </c>
      <c r="L1990" s="3">
        <f t="shared" si="31"/>
        <v>41364</v>
      </c>
      <c r="M1990" t="s">
        <v>2335</v>
      </c>
      <c r="N1990">
        <v>0</v>
      </c>
      <c r="O1990">
        <v>0</v>
      </c>
      <c r="Q1990" t="s">
        <v>2336</v>
      </c>
      <c r="R1990">
        <v>1</v>
      </c>
    </row>
    <row r="1991" spans="1:18" x14ac:dyDescent="0.15">
      <c r="A1991" s="1" t="s">
        <v>2327</v>
      </c>
      <c r="B1991" t="s">
        <v>2328</v>
      </c>
      <c r="C1991" t="s">
        <v>110</v>
      </c>
      <c r="D1991" t="s">
        <v>96586</v>
      </c>
      <c r="E1991">
        <v>1075</v>
      </c>
      <c r="F1991">
        <v>355</v>
      </c>
      <c r="G1991">
        <v>12445</v>
      </c>
      <c r="H1991" t="s">
        <v>96576</v>
      </c>
      <c r="J1991" t="s">
        <v>2329</v>
      </c>
      <c r="K1991" s="2">
        <v>41364.778240740743</v>
      </c>
      <c r="L1991" s="3">
        <f t="shared" si="31"/>
        <v>41364</v>
      </c>
      <c r="M1991" t="s">
        <v>117</v>
      </c>
      <c r="N1991">
        <v>0</v>
      </c>
      <c r="O1991">
        <v>0</v>
      </c>
      <c r="Q1991" t="s">
        <v>2330</v>
      </c>
      <c r="R1991">
        <v>1</v>
      </c>
    </row>
    <row r="1992" spans="1:18" x14ac:dyDescent="0.15">
      <c r="A1992" s="1" t="s">
        <v>2322</v>
      </c>
      <c r="B1992" t="s">
        <v>2323</v>
      </c>
      <c r="C1992" t="s">
        <v>94</v>
      </c>
      <c r="D1992" t="s">
        <v>96619</v>
      </c>
      <c r="E1992">
        <v>229</v>
      </c>
      <c r="F1992">
        <v>163</v>
      </c>
      <c r="G1992">
        <v>248</v>
      </c>
      <c r="H1992" t="s">
        <v>96576</v>
      </c>
      <c r="J1992" t="s">
        <v>2324</v>
      </c>
      <c r="K1992" s="2">
        <v>41364.778252314813</v>
      </c>
      <c r="L1992" s="3">
        <f t="shared" si="31"/>
        <v>41364</v>
      </c>
      <c r="M1992" t="s">
        <v>63</v>
      </c>
      <c r="N1992">
        <v>0</v>
      </c>
      <c r="O1992">
        <v>0</v>
      </c>
      <c r="P1992" t="s">
        <v>2325</v>
      </c>
      <c r="Q1992" t="s">
        <v>2326</v>
      </c>
      <c r="R1992">
        <v>1</v>
      </c>
    </row>
    <row r="1993" spans="1:18" x14ac:dyDescent="0.15">
      <c r="A1993" s="1" t="s">
        <v>2317</v>
      </c>
      <c r="B1993" t="s">
        <v>2318</v>
      </c>
      <c r="C1993" t="s">
        <v>94</v>
      </c>
      <c r="D1993" t="s">
        <v>96692</v>
      </c>
      <c r="E1993">
        <v>244</v>
      </c>
      <c r="F1993">
        <v>273</v>
      </c>
      <c r="G1993">
        <v>692</v>
      </c>
      <c r="H1993" t="s">
        <v>96578</v>
      </c>
      <c r="J1993" t="s">
        <v>2319</v>
      </c>
      <c r="K1993" s="2">
        <v>41364.778333333335</v>
      </c>
      <c r="L1993" s="3">
        <f t="shared" si="31"/>
        <v>41364</v>
      </c>
      <c r="M1993" t="s">
        <v>1266</v>
      </c>
      <c r="N1993">
        <v>0</v>
      </c>
      <c r="O1993">
        <v>0</v>
      </c>
      <c r="P1993" t="s">
        <v>2320</v>
      </c>
      <c r="Q1993" t="s">
        <v>2321</v>
      </c>
      <c r="R1993">
        <v>1</v>
      </c>
    </row>
    <row r="1994" spans="1:18" x14ac:dyDescent="0.15">
      <c r="A1994" s="1" t="s">
        <v>2313</v>
      </c>
      <c r="B1994" t="s">
        <v>2314</v>
      </c>
      <c r="C1994" t="s">
        <v>344</v>
      </c>
      <c r="D1994" t="s">
        <v>96639</v>
      </c>
      <c r="E1994">
        <v>972</v>
      </c>
      <c r="F1994">
        <v>964</v>
      </c>
      <c r="G1994">
        <v>610</v>
      </c>
      <c r="H1994" t="s">
        <v>96584</v>
      </c>
      <c r="I1994" t="s">
        <v>2314</v>
      </c>
      <c r="J1994" t="s">
        <v>2315</v>
      </c>
      <c r="K1994" s="2">
        <v>41364.778379629628</v>
      </c>
      <c r="L1994" s="3">
        <f t="shared" si="31"/>
        <v>41364</v>
      </c>
      <c r="M1994" t="s">
        <v>69</v>
      </c>
      <c r="N1994">
        <v>0</v>
      </c>
      <c r="O1994">
        <v>0</v>
      </c>
      <c r="Q1994" t="s">
        <v>2316</v>
      </c>
      <c r="R1994">
        <v>1</v>
      </c>
    </row>
    <row r="1995" spans="1:18" x14ac:dyDescent="0.15">
      <c r="A1995" s="1" t="s">
        <v>2308</v>
      </c>
      <c r="B1995" t="s">
        <v>2309</v>
      </c>
      <c r="C1995" t="s">
        <v>27</v>
      </c>
      <c r="E1995">
        <v>1846</v>
      </c>
      <c r="F1995">
        <v>220</v>
      </c>
      <c r="G1995">
        <v>5560</v>
      </c>
      <c r="H1995" t="s">
        <v>96575</v>
      </c>
      <c r="I1995" t="s">
        <v>2310</v>
      </c>
      <c r="J1995" t="s">
        <v>2311</v>
      </c>
      <c r="K1995" s="2">
        <v>41364.778391203705</v>
      </c>
      <c r="L1995" s="3">
        <f t="shared" si="31"/>
        <v>41364</v>
      </c>
      <c r="M1995" t="s">
        <v>815</v>
      </c>
      <c r="N1995">
        <v>0</v>
      </c>
      <c r="O1995">
        <v>2</v>
      </c>
      <c r="Q1995" t="s">
        <v>2312</v>
      </c>
      <c r="R1995">
        <v>1</v>
      </c>
    </row>
    <row r="1996" spans="1:18" x14ac:dyDescent="0.15">
      <c r="A1996" s="1" t="s">
        <v>2304</v>
      </c>
      <c r="B1996" t="s">
        <v>2305</v>
      </c>
      <c r="C1996" t="s">
        <v>271</v>
      </c>
      <c r="D1996" t="s">
        <v>96768</v>
      </c>
      <c r="E1996">
        <v>1206</v>
      </c>
      <c r="F1996">
        <v>750</v>
      </c>
      <c r="G1996">
        <v>473</v>
      </c>
      <c r="H1996" t="s">
        <v>96576</v>
      </c>
      <c r="J1996" t="s">
        <v>2306</v>
      </c>
      <c r="K1996" s="2">
        <v>41364.77847222222</v>
      </c>
      <c r="L1996" s="3">
        <f t="shared" si="31"/>
        <v>41364</v>
      </c>
      <c r="M1996" t="s">
        <v>1438</v>
      </c>
      <c r="N1996">
        <v>0</v>
      </c>
      <c r="O1996">
        <v>0</v>
      </c>
      <c r="Q1996" t="s">
        <v>2307</v>
      </c>
      <c r="R1996">
        <v>1</v>
      </c>
    </row>
    <row r="1997" spans="1:18" x14ac:dyDescent="0.15">
      <c r="A1997" s="1" t="s">
        <v>2300</v>
      </c>
      <c r="B1997" t="s">
        <v>2301</v>
      </c>
      <c r="C1997" t="s">
        <v>1237</v>
      </c>
      <c r="D1997" t="s">
        <v>96719</v>
      </c>
      <c r="E1997">
        <v>650</v>
      </c>
      <c r="F1997">
        <v>455</v>
      </c>
      <c r="G1997">
        <v>1723</v>
      </c>
      <c r="H1997" t="s">
        <v>96578</v>
      </c>
      <c r="J1997" t="s">
        <v>2302</v>
      </c>
      <c r="K1997" s="2">
        <v>41364.77847222222</v>
      </c>
      <c r="L1997" s="3">
        <f t="shared" si="31"/>
        <v>41364</v>
      </c>
      <c r="M1997" t="s">
        <v>535</v>
      </c>
      <c r="N1997">
        <v>0</v>
      </c>
      <c r="O1997">
        <v>0</v>
      </c>
      <c r="Q1997" t="s">
        <v>2303</v>
      </c>
      <c r="R1997">
        <v>1</v>
      </c>
    </row>
    <row r="1998" spans="1:18" x14ac:dyDescent="0.15">
      <c r="A1998" s="1" t="s">
        <v>2296</v>
      </c>
      <c r="B1998" t="s">
        <v>2297</v>
      </c>
      <c r="C1998" t="s">
        <v>131</v>
      </c>
      <c r="D1998" t="s">
        <v>96641</v>
      </c>
      <c r="E1998">
        <v>59</v>
      </c>
      <c r="F1998">
        <v>105</v>
      </c>
      <c r="G1998">
        <v>223</v>
      </c>
      <c r="H1998" t="s">
        <v>96576</v>
      </c>
      <c r="J1998" t="s">
        <v>2298</v>
      </c>
      <c r="K1998" s="2">
        <v>41364.778483796297</v>
      </c>
      <c r="L1998" s="3">
        <f t="shared" si="31"/>
        <v>41364</v>
      </c>
      <c r="M1998" t="s">
        <v>1266</v>
      </c>
      <c r="N1998">
        <v>0</v>
      </c>
      <c r="O1998">
        <v>0</v>
      </c>
      <c r="Q1998" t="s">
        <v>2299</v>
      </c>
      <c r="R1998">
        <v>1</v>
      </c>
    </row>
    <row r="1999" spans="1:18" x14ac:dyDescent="0.15">
      <c r="A1999" s="1" t="s">
        <v>2290</v>
      </c>
      <c r="B1999" t="s">
        <v>2291</v>
      </c>
      <c r="C1999" t="s">
        <v>34</v>
      </c>
      <c r="E1999">
        <v>10655</v>
      </c>
      <c r="F1999">
        <v>272</v>
      </c>
      <c r="G1999">
        <v>3460</v>
      </c>
      <c r="H1999" t="s">
        <v>96574</v>
      </c>
      <c r="I1999" t="s">
        <v>2292</v>
      </c>
      <c r="J1999" t="s">
        <v>2293</v>
      </c>
      <c r="K1999" s="2">
        <v>41364.77851851852</v>
      </c>
      <c r="L1999" s="3">
        <f t="shared" si="31"/>
        <v>41364</v>
      </c>
      <c r="M1999" t="s">
        <v>69</v>
      </c>
      <c r="N1999">
        <v>12</v>
      </c>
      <c r="O1999">
        <v>1</v>
      </c>
      <c r="P1999" t="s">
        <v>2294</v>
      </c>
      <c r="Q1999" t="s">
        <v>2295</v>
      </c>
      <c r="R1999">
        <v>1</v>
      </c>
    </row>
    <row r="2000" spans="1:18" x14ac:dyDescent="0.15">
      <c r="A2000" s="1" t="s">
        <v>69458</v>
      </c>
      <c r="B2000" t="s">
        <v>69459</v>
      </c>
      <c r="C2000" t="s">
        <v>2703</v>
      </c>
      <c r="D2000" t="s">
        <v>96849</v>
      </c>
      <c r="E2000">
        <v>628</v>
      </c>
      <c r="F2000">
        <v>490</v>
      </c>
      <c r="G2000">
        <v>15564</v>
      </c>
      <c r="H2000" t="s">
        <v>96578</v>
      </c>
      <c r="J2000" t="s">
        <v>69460</v>
      </c>
      <c r="K2000" s="2">
        <v>41364.778541666667</v>
      </c>
      <c r="L2000" s="3">
        <f t="shared" si="31"/>
        <v>41364</v>
      </c>
      <c r="M2000" t="s">
        <v>229</v>
      </c>
      <c r="N2000">
        <v>0</v>
      </c>
      <c r="O2000">
        <v>1</v>
      </c>
      <c r="Q2000" t="s">
        <v>69461</v>
      </c>
      <c r="R2000">
        <v>1</v>
      </c>
    </row>
    <row r="2001" spans="1:18" x14ac:dyDescent="0.15">
      <c r="A2001" s="1" t="s">
        <v>69454</v>
      </c>
      <c r="B2001" t="s">
        <v>69455</v>
      </c>
      <c r="C2001" t="s">
        <v>3332</v>
      </c>
      <c r="D2001" t="s">
        <v>96604</v>
      </c>
      <c r="E2001">
        <v>6107</v>
      </c>
      <c r="F2001">
        <v>120</v>
      </c>
      <c r="G2001">
        <v>160</v>
      </c>
      <c r="H2001" t="s">
        <v>96579</v>
      </c>
      <c r="I2001" t="s">
        <v>69456</v>
      </c>
      <c r="J2001" t="s">
        <v>69457</v>
      </c>
      <c r="K2001" s="2">
        <v>41364.778587962966</v>
      </c>
      <c r="L2001" s="3">
        <f t="shared" si="31"/>
        <v>41364</v>
      </c>
      <c r="M2001" t="s">
        <v>461</v>
      </c>
      <c r="N2001">
        <v>0</v>
      </c>
      <c r="O2001">
        <v>0</v>
      </c>
      <c r="Q2001" t="s">
        <v>69083</v>
      </c>
      <c r="R2001">
        <v>1</v>
      </c>
    </row>
    <row r="2002" spans="1:18" x14ac:dyDescent="0.15">
      <c r="A2002" s="1" t="s">
        <v>2286</v>
      </c>
      <c r="B2002" t="s">
        <v>2287</v>
      </c>
      <c r="C2002" t="s">
        <v>344</v>
      </c>
      <c r="E2002">
        <v>425</v>
      </c>
      <c r="F2002">
        <v>596</v>
      </c>
      <c r="G2002">
        <v>3043</v>
      </c>
      <c r="H2002" t="s">
        <v>96576</v>
      </c>
      <c r="J2002" t="s">
        <v>2288</v>
      </c>
      <c r="K2002" s="2">
        <v>41364.778587962966</v>
      </c>
      <c r="L2002" s="3">
        <f t="shared" si="31"/>
        <v>41364</v>
      </c>
      <c r="M2002" t="s">
        <v>63</v>
      </c>
      <c r="N2002">
        <v>0</v>
      </c>
      <c r="O2002">
        <v>0</v>
      </c>
      <c r="Q2002" t="s">
        <v>2289</v>
      </c>
      <c r="R2002">
        <v>1</v>
      </c>
    </row>
    <row r="2003" spans="1:18" x14ac:dyDescent="0.15">
      <c r="A2003" s="1" t="s">
        <v>2281</v>
      </c>
      <c r="B2003" t="s">
        <v>2282</v>
      </c>
      <c r="C2003" t="s">
        <v>131</v>
      </c>
      <c r="D2003" t="s">
        <v>96641</v>
      </c>
      <c r="E2003">
        <v>1246</v>
      </c>
      <c r="F2003">
        <v>998</v>
      </c>
      <c r="G2003">
        <v>2733</v>
      </c>
      <c r="H2003" t="s">
        <v>96576</v>
      </c>
      <c r="J2003" t="s">
        <v>2283</v>
      </c>
      <c r="K2003" s="2">
        <v>41364.778599537036</v>
      </c>
      <c r="L2003" s="3">
        <f t="shared" si="31"/>
        <v>41364</v>
      </c>
      <c r="M2003" t="s">
        <v>56</v>
      </c>
      <c r="N2003">
        <v>5</v>
      </c>
      <c r="O2003">
        <v>5</v>
      </c>
      <c r="P2003" t="s">
        <v>2284</v>
      </c>
      <c r="Q2003" t="s">
        <v>2285</v>
      </c>
      <c r="R2003">
        <v>1</v>
      </c>
    </row>
    <row r="2004" spans="1:18" x14ac:dyDescent="0.15">
      <c r="A2004" s="1" t="s">
        <v>2277</v>
      </c>
      <c r="B2004" t="s">
        <v>2278</v>
      </c>
      <c r="C2004" t="s">
        <v>94</v>
      </c>
      <c r="D2004" t="s">
        <v>96653</v>
      </c>
      <c r="E2004">
        <v>310</v>
      </c>
      <c r="F2004">
        <v>546</v>
      </c>
      <c r="G2004">
        <v>5327</v>
      </c>
      <c r="H2004" t="s">
        <v>96578</v>
      </c>
      <c r="J2004" t="s">
        <v>2279</v>
      </c>
      <c r="K2004" s="2">
        <v>41364.778622685182</v>
      </c>
      <c r="L2004" s="3">
        <f t="shared" si="31"/>
        <v>41364</v>
      </c>
      <c r="M2004" t="s">
        <v>117</v>
      </c>
      <c r="N2004">
        <v>1</v>
      </c>
      <c r="O2004">
        <v>0</v>
      </c>
      <c r="Q2004" t="s">
        <v>2280</v>
      </c>
      <c r="R2004">
        <v>1</v>
      </c>
    </row>
    <row r="2005" spans="1:18" x14ac:dyDescent="0.15">
      <c r="A2005" s="1" t="s">
        <v>69451</v>
      </c>
      <c r="B2005" t="s">
        <v>69452</v>
      </c>
      <c r="C2005" t="s">
        <v>131</v>
      </c>
      <c r="D2005" t="s">
        <v>96666</v>
      </c>
      <c r="E2005">
        <v>1</v>
      </c>
      <c r="F2005">
        <v>10</v>
      </c>
      <c r="G2005">
        <v>8</v>
      </c>
      <c r="H2005" t="s">
        <v>96576</v>
      </c>
      <c r="J2005" t="s">
        <v>69453</v>
      </c>
      <c r="K2005" s="2">
        <v>41364.778668981482</v>
      </c>
      <c r="L2005" s="3">
        <f t="shared" si="31"/>
        <v>41364</v>
      </c>
      <c r="M2005" t="s">
        <v>63</v>
      </c>
      <c r="N2005">
        <v>6</v>
      </c>
      <c r="O2005">
        <v>6</v>
      </c>
      <c r="Q2005" t="s">
        <v>68992</v>
      </c>
      <c r="R2005">
        <v>1</v>
      </c>
    </row>
    <row r="2006" spans="1:18" x14ac:dyDescent="0.15">
      <c r="A2006" s="1" t="s">
        <v>2272</v>
      </c>
      <c r="B2006" t="s">
        <v>2273</v>
      </c>
      <c r="C2006" t="s">
        <v>3479</v>
      </c>
      <c r="D2006" t="s">
        <v>96757</v>
      </c>
      <c r="E2006">
        <v>48</v>
      </c>
      <c r="F2006">
        <v>403</v>
      </c>
      <c r="G2006">
        <v>1404</v>
      </c>
      <c r="H2006" t="s">
        <v>96576</v>
      </c>
      <c r="J2006" t="s">
        <v>2274</v>
      </c>
      <c r="K2006" s="2">
        <v>41364.778796296298</v>
      </c>
      <c r="L2006" s="3">
        <f t="shared" si="31"/>
        <v>41364</v>
      </c>
      <c r="M2006" t="s">
        <v>1266</v>
      </c>
      <c r="N2006">
        <v>0</v>
      </c>
      <c r="O2006">
        <v>0</v>
      </c>
      <c r="P2006" t="s">
        <v>2275</v>
      </c>
      <c r="Q2006" t="s">
        <v>2276</v>
      </c>
      <c r="R2006">
        <v>1</v>
      </c>
    </row>
    <row r="2007" spans="1:18" x14ac:dyDescent="0.15">
      <c r="A2007" s="1" t="s">
        <v>2268</v>
      </c>
      <c r="B2007" t="s">
        <v>2269</v>
      </c>
      <c r="C2007" t="s">
        <v>344</v>
      </c>
      <c r="E2007">
        <v>1433</v>
      </c>
      <c r="F2007">
        <v>1</v>
      </c>
      <c r="G2007">
        <v>56294</v>
      </c>
      <c r="H2007" t="s">
        <v>96576</v>
      </c>
      <c r="J2007" t="s">
        <v>2270</v>
      </c>
      <c r="K2007" s="2">
        <v>41364.778807870367</v>
      </c>
      <c r="L2007" s="3">
        <f t="shared" si="31"/>
        <v>41364</v>
      </c>
      <c r="M2007" t="s">
        <v>1286</v>
      </c>
      <c r="N2007">
        <v>0</v>
      </c>
      <c r="O2007">
        <v>0</v>
      </c>
      <c r="Q2007" t="s">
        <v>2271</v>
      </c>
      <c r="R2007">
        <v>1</v>
      </c>
    </row>
    <row r="2008" spans="1:18" x14ac:dyDescent="0.15">
      <c r="A2008" s="1" t="s">
        <v>2262</v>
      </c>
      <c r="B2008" t="s">
        <v>2263</v>
      </c>
      <c r="C2008" t="s">
        <v>131</v>
      </c>
      <c r="D2008" t="s">
        <v>96666</v>
      </c>
      <c r="E2008">
        <v>2137</v>
      </c>
      <c r="F2008">
        <v>78</v>
      </c>
      <c r="G2008">
        <v>11250</v>
      </c>
      <c r="H2008" t="s">
        <v>96575</v>
      </c>
      <c r="I2008" t="s">
        <v>2264</v>
      </c>
      <c r="J2008" t="s">
        <v>2265</v>
      </c>
      <c r="K2008" s="2">
        <v>41364.77884259259</v>
      </c>
      <c r="L2008" s="3">
        <f t="shared" si="31"/>
        <v>41364</v>
      </c>
      <c r="M2008" t="s">
        <v>1266</v>
      </c>
      <c r="N2008">
        <v>0</v>
      </c>
      <c r="O2008">
        <v>0</v>
      </c>
      <c r="P2008" t="s">
        <v>2266</v>
      </c>
      <c r="Q2008" t="s">
        <v>2267</v>
      </c>
      <c r="R2008">
        <v>1</v>
      </c>
    </row>
    <row r="2009" spans="1:18" x14ac:dyDescent="0.15">
      <c r="A2009" s="1" t="s">
        <v>69447</v>
      </c>
      <c r="B2009" t="s">
        <v>69448</v>
      </c>
      <c r="C2009" t="s">
        <v>190</v>
      </c>
      <c r="D2009" t="s">
        <v>96643</v>
      </c>
      <c r="E2009">
        <v>637</v>
      </c>
      <c r="F2009">
        <v>338</v>
      </c>
      <c r="G2009">
        <v>12867</v>
      </c>
      <c r="H2009" t="s">
        <v>96578</v>
      </c>
      <c r="J2009" t="s">
        <v>69449</v>
      </c>
      <c r="K2009" s="2">
        <v>41364.77884259259</v>
      </c>
      <c r="L2009" s="3">
        <f t="shared" si="31"/>
        <v>41364</v>
      </c>
      <c r="M2009" t="s">
        <v>689</v>
      </c>
      <c r="N2009">
        <v>0</v>
      </c>
      <c r="O2009">
        <v>0</v>
      </c>
      <c r="Q2009" t="s">
        <v>69450</v>
      </c>
      <c r="R2009">
        <v>1</v>
      </c>
    </row>
    <row r="2010" spans="1:18" x14ac:dyDescent="0.15">
      <c r="A2010" s="1" t="s">
        <v>69443</v>
      </c>
      <c r="B2010" t="s">
        <v>69444</v>
      </c>
      <c r="C2010" t="s">
        <v>94</v>
      </c>
      <c r="D2010" t="s">
        <v>96653</v>
      </c>
      <c r="E2010">
        <v>940</v>
      </c>
      <c r="F2010">
        <v>807</v>
      </c>
      <c r="G2010">
        <v>18676</v>
      </c>
      <c r="H2010" t="s">
        <v>96578</v>
      </c>
      <c r="J2010" t="s">
        <v>69445</v>
      </c>
      <c r="K2010" s="2">
        <v>41364.778854166667</v>
      </c>
      <c r="L2010" s="3">
        <f t="shared" si="31"/>
        <v>41364</v>
      </c>
      <c r="M2010" t="s">
        <v>84</v>
      </c>
      <c r="N2010">
        <v>0</v>
      </c>
      <c r="O2010">
        <v>6</v>
      </c>
      <c r="Q2010" t="s">
        <v>69446</v>
      </c>
      <c r="R2010">
        <v>1</v>
      </c>
    </row>
    <row r="2011" spans="1:18" x14ac:dyDescent="0.15">
      <c r="A2011" s="1" t="s">
        <v>2257</v>
      </c>
      <c r="B2011" t="s">
        <v>2258</v>
      </c>
      <c r="C2011" t="s">
        <v>94</v>
      </c>
      <c r="D2011" t="s">
        <v>96609</v>
      </c>
      <c r="E2011">
        <v>67</v>
      </c>
      <c r="F2011">
        <v>139</v>
      </c>
      <c r="G2011">
        <v>137</v>
      </c>
      <c r="H2011" t="s">
        <v>96576</v>
      </c>
      <c r="J2011" t="s">
        <v>2259</v>
      </c>
      <c r="K2011" s="2">
        <v>41364.778900462959</v>
      </c>
      <c r="L2011" s="3">
        <f t="shared" si="31"/>
        <v>41364</v>
      </c>
      <c r="M2011" t="s">
        <v>1266</v>
      </c>
      <c r="N2011">
        <v>0</v>
      </c>
      <c r="O2011">
        <v>0</v>
      </c>
      <c r="P2011" t="s">
        <v>2260</v>
      </c>
      <c r="Q2011" t="s">
        <v>2261</v>
      </c>
      <c r="R2011">
        <v>1</v>
      </c>
    </row>
    <row r="2012" spans="1:18" x14ac:dyDescent="0.15">
      <c r="A2012" s="1" t="s">
        <v>69439</v>
      </c>
      <c r="B2012" t="s">
        <v>69440</v>
      </c>
      <c r="C2012" t="s">
        <v>94</v>
      </c>
      <c r="D2012" t="s">
        <v>96654</v>
      </c>
      <c r="E2012">
        <v>82</v>
      </c>
      <c r="F2012">
        <v>93</v>
      </c>
      <c r="G2012">
        <v>727</v>
      </c>
      <c r="H2012" t="s">
        <v>96576</v>
      </c>
      <c r="J2012" t="s">
        <v>69441</v>
      </c>
      <c r="K2012" s="2">
        <v>41364.778981481482</v>
      </c>
      <c r="L2012" s="3">
        <f t="shared" si="31"/>
        <v>41364</v>
      </c>
      <c r="M2012" t="s">
        <v>360</v>
      </c>
      <c r="N2012">
        <v>1</v>
      </c>
      <c r="O2012">
        <v>5</v>
      </c>
      <c r="Q2012" t="s">
        <v>69442</v>
      </c>
      <c r="R2012">
        <v>1</v>
      </c>
    </row>
    <row r="2013" spans="1:18" x14ac:dyDescent="0.15">
      <c r="A2013" s="1" t="s">
        <v>2251</v>
      </c>
      <c r="B2013" t="s">
        <v>2252</v>
      </c>
      <c r="C2013" t="s">
        <v>94</v>
      </c>
      <c r="D2013" t="s">
        <v>96654</v>
      </c>
      <c r="E2013">
        <v>283</v>
      </c>
      <c r="F2013">
        <v>212</v>
      </c>
      <c r="G2013">
        <v>2857</v>
      </c>
      <c r="H2013" t="s">
        <v>96578</v>
      </c>
      <c r="J2013" t="s">
        <v>2253</v>
      </c>
      <c r="K2013" s="2">
        <v>41364.779004629629</v>
      </c>
      <c r="L2013" s="3">
        <f t="shared" si="31"/>
        <v>41364</v>
      </c>
      <c r="M2013" t="s">
        <v>84</v>
      </c>
      <c r="N2013">
        <v>0</v>
      </c>
      <c r="O2013">
        <v>0</v>
      </c>
      <c r="Q2013" t="s">
        <v>2254</v>
      </c>
      <c r="R2013">
        <v>1</v>
      </c>
    </row>
    <row r="2014" spans="1:18" x14ac:dyDescent="0.15">
      <c r="A2014" s="1" t="s">
        <v>69435</v>
      </c>
      <c r="B2014" t="s">
        <v>69436</v>
      </c>
      <c r="C2014" t="s">
        <v>94</v>
      </c>
      <c r="D2014" t="s">
        <v>96609</v>
      </c>
      <c r="E2014">
        <v>1018</v>
      </c>
      <c r="F2014">
        <v>787</v>
      </c>
      <c r="G2014">
        <v>8955</v>
      </c>
      <c r="H2014" t="s">
        <v>96576</v>
      </c>
      <c r="J2014" t="s">
        <v>69437</v>
      </c>
      <c r="K2014" s="2">
        <v>41364.779039351852</v>
      </c>
      <c r="L2014" s="3">
        <f t="shared" si="31"/>
        <v>41364</v>
      </c>
      <c r="M2014" t="s">
        <v>3652</v>
      </c>
      <c r="N2014">
        <v>0</v>
      </c>
      <c r="O2014">
        <v>0</v>
      </c>
      <c r="Q2014" t="s">
        <v>69438</v>
      </c>
      <c r="R2014">
        <v>1</v>
      </c>
    </row>
    <row r="2015" spans="1:18" x14ac:dyDescent="0.15">
      <c r="A2015" s="1" t="s">
        <v>2246</v>
      </c>
      <c r="B2015" t="s">
        <v>2247</v>
      </c>
      <c r="C2015" t="s">
        <v>110</v>
      </c>
      <c r="D2015" t="s">
        <v>96586</v>
      </c>
      <c r="E2015">
        <v>333</v>
      </c>
      <c r="F2015">
        <v>360</v>
      </c>
      <c r="G2015">
        <v>1804</v>
      </c>
      <c r="H2015" t="s">
        <v>96576</v>
      </c>
      <c r="J2015" t="s">
        <v>2248</v>
      </c>
      <c r="K2015" s="2">
        <v>41364.779050925928</v>
      </c>
      <c r="L2015" s="3">
        <f t="shared" si="31"/>
        <v>41364</v>
      </c>
      <c r="M2015" t="s">
        <v>1266</v>
      </c>
      <c r="N2015">
        <v>0</v>
      </c>
      <c r="O2015">
        <v>1</v>
      </c>
      <c r="P2015" t="s">
        <v>2249</v>
      </c>
      <c r="Q2015" t="s">
        <v>2250</v>
      </c>
      <c r="R2015">
        <v>1</v>
      </c>
    </row>
    <row r="2016" spans="1:18" x14ac:dyDescent="0.15">
      <c r="A2016" s="1" t="s">
        <v>2242</v>
      </c>
      <c r="B2016" t="s">
        <v>2243</v>
      </c>
      <c r="C2016" t="s">
        <v>34</v>
      </c>
      <c r="E2016">
        <v>79</v>
      </c>
      <c r="F2016">
        <v>123</v>
      </c>
      <c r="G2016">
        <v>442</v>
      </c>
      <c r="H2016" t="s">
        <v>96576</v>
      </c>
      <c r="J2016" t="s">
        <v>2244</v>
      </c>
      <c r="K2016" s="2">
        <v>41364.779050925928</v>
      </c>
      <c r="L2016" s="3">
        <f t="shared" si="31"/>
        <v>41364</v>
      </c>
      <c r="M2016" t="s">
        <v>117</v>
      </c>
      <c r="N2016">
        <v>0</v>
      </c>
      <c r="O2016">
        <v>0</v>
      </c>
      <c r="Q2016" t="s">
        <v>2245</v>
      </c>
      <c r="R2016">
        <v>1</v>
      </c>
    </row>
    <row r="2017" spans="1:18" x14ac:dyDescent="0.15">
      <c r="A2017" s="1" t="s">
        <v>2237</v>
      </c>
      <c r="B2017" t="s">
        <v>2238</v>
      </c>
      <c r="C2017" t="s">
        <v>94</v>
      </c>
      <c r="E2017">
        <v>515</v>
      </c>
      <c r="F2017">
        <v>323</v>
      </c>
      <c r="G2017">
        <v>2419</v>
      </c>
      <c r="H2017" t="s">
        <v>96580</v>
      </c>
      <c r="J2017" t="s">
        <v>2239</v>
      </c>
      <c r="K2017" s="2">
        <v>41364.779074074075</v>
      </c>
      <c r="L2017" s="3">
        <f t="shared" si="31"/>
        <v>41364</v>
      </c>
      <c r="M2017" t="s">
        <v>1266</v>
      </c>
      <c r="N2017">
        <v>0</v>
      </c>
      <c r="O2017">
        <v>0</v>
      </c>
      <c r="P2017" t="s">
        <v>2240</v>
      </c>
      <c r="Q2017" t="s">
        <v>2241</v>
      </c>
      <c r="R2017">
        <v>1</v>
      </c>
    </row>
    <row r="2018" spans="1:18" x14ac:dyDescent="0.15">
      <c r="A2018" s="1" t="s">
        <v>2232</v>
      </c>
      <c r="B2018" t="s">
        <v>2233</v>
      </c>
      <c r="C2018" t="s">
        <v>94</v>
      </c>
      <c r="D2018" t="s">
        <v>96851</v>
      </c>
      <c r="E2018">
        <v>30</v>
      </c>
      <c r="F2018">
        <v>25</v>
      </c>
      <c r="G2018">
        <v>142</v>
      </c>
      <c r="H2018" t="s">
        <v>96576</v>
      </c>
      <c r="J2018" t="s">
        <v>2234</v>
      </c>
      <c r="K2018" s="2">
        <v>41364.779085648152</v>
      </c>
      <c r="L2018" s="3">
        <f t="shared" si="31"/>
        <v>41364</v>
      </c>
      <c r="M2018" t="s">
        <v>1266</v>
      </c>
      <c r="N2018">
        <v>0</v>
      </c>
      <c r="O2018">
        <v>0</v>
      </c>
      <c r="P2018" t="s">
        <v>2235</v>
      </c>
      <c r="Q2018" t="s">
        <v>2236</v>
      </c>
      <c r="R2018">
        <v>1</v>
      </c>
    </row>
    <row r="2019" spans="1:18" x14ac:dyDescent="0.15">
      <c r="A2019" s="1" t="s">
        <v>2229</v>
      </c>
      <c r="B2019" t="s">
        <v>2230</v>
      </c>
      <c r="C2019" t="s">
        <v>27481</v>
      </c>
      <c r="D2019" t="s">
        <v>96871</v>
      </c>
      <c r="E2019">
        <v>1097</v>
      </c>
      <c r="F2019">
        <v>99</v>
      </c>
      <c r="G2019">
        <v>565</v>
      </c>
      <c r="H2019" t="s">
        <v>96576</v>
      </c>
      <c r="J2019" t="s">
        <v>2231</v>
      </c>
      <c r="K2019" s="2">
        <v>41364.779120370367</v>
      </c>
      <c r="L2019" s="3">
        <f t="shared" si="31"/>
        <v>41364</v>
      </c>
      <c r="M2019" t="s">
        <v>117</v>
      </c>
      <c r="N2019">
        <v>0</v>
      </c>
      <c r="O2019">
        <v>0</v>
      </c>
      <c r="Q2019" t="s">
        <v>403</v>
      </c>
      <c r="R2019">
        <v>1</v>
      </c>
    </row>
    <row r="2020" spans="1:18" x14ac:dyDescent="0.15">
      <c r="A2020" s="1" t="s">
        <v>2224</v>
      </c>
      <c r="B2020" t="s">
        <v>2225</v>
      </c>
      <c r="C2020" t="s">
        <v>94</v>
      </c>
      <c r="D2020" t="s">
        <v>96710</v>
      </c>
      <c r="E2020">
        <v>266</v>
      </c>
      <c r="F2020">
        <v>85</v>
      </c>
      <c r="G2020">
        <v>3442</v>
      </c>
      <c r="H2020" t="s">
        <v>96576</v>
      </c>
      <c r="J2020" t="s">
        <v>2226</v>
      </c>
      <c r="K2020" s="2">
        <v>41364.779143518521</v>
      </c>
      <c r="L2020" s="3">
        <f t="shared" si="31"/>
        <v>41364</v>
      </c>
      <c r="M2020" t="s">
        <v>2227</v>
      </c>
      <c r="N2020">
        <v>0</v>
      </c>
      <c r="O2020">
        <v>0</v>
      </c>
      <c r="Q2020" t="s">
        <v>2228</v>
      </c>
      <c r="R2020">
        <v>1</v>
      </c>
    </row>
    <row r="2021" spans="1:18" x14ac:dyDescent="0.15">
      <c r="A2021" s="1" t="s">
        <v>2219</v>
      </c>
      <c r="B2021" t="s">
        <v>2220</v>
      </c>
      <c r="C2021" t="s">
        <v>94</v>
      </c>
      <c r="E2021">
        <v>932</v>
      </c>
      <c r="F2021">
        <v>519</v>
      </c>
      <c r="G2021">
        <v>5268</v>
      </c>
      <c r="H2021" t="s">
        <v>96579</v>
      </c>
      <c r="I2021" t="s">
        <v>2221</v>
      </c>
      <c r="J2021" t="s">
        <v>2222</v>
      </c>
      <c r="K2021" s="2">
        <v>41364.77915509259</v>
      </c>
      <c r="L2021" s="3">
        <f t="shared" si="31"/>
        <v>41364</v>
      </c>
      <c r="M2021" t="s">
        <v>63</v>
      </c>
      <c r="N2021">
        <v>0</v>
      </c>
      <c r="O2021">
        <v>0</v>
      </c>
      <c r="Q2021" t="s">
        <v>2223</v>
      </c>
      <c r="R2021">
        <v>1</v>
      </c>
    </row>
    <row r="2022" spans="1:18" x14ac:dyDescent="0.15">
      <c r="A2022" s="1" t="s">
        <v>2204</v>
      </c>
      <c r="B2022" t="s">
        <v>2205</v>
      </c>
      <c r="C2022" t="s">
        <v>131</v>
      </c>
      <c r="D2022" t="s">
        <v>96666</v>
      </c>
      <c r="E2022">
        <v>3584</v>
      </c>
      <c r="F2022">
        <v>283</v>
      </c>
      <c r="G2022">
        <v>791</v>
      </c>
      <c r="H2022" t="s">
        <v>96575</v>
      </c>
      <c r="I2022" t="s">
        <v>2206</v>
      </c>
      <c r="J2022" t="s">
        <v>2207</v>
      </c>
      <c r="K2022" s="2">
        <v>41364.779166666667</v>
      </c>
      <c r="L2022" s="3">
        <f t="shared" si="31"/>
        <v>41364</v>
      </c>
      <c r="M2022" t="s">
        <v>117</v>
      </c>
      <c r="N2022">
        <v>0</v>
      </c>
      <c r="O2022">
        <v>0</v>
      </c>
      <c r="P2022" t="s">
        <v>2208</v>
      </c>
      <c r="Q2022" t="s">
        <v>2209</v>
      </c>
      <c r="R2022">
        <v>1</v>
      </c>
    </row>
    <row r="2023" spans="1:18" x14ac:dyDescent="0.15">
      <c r="A2023" s="1" t="s">
        <v>2214</v>
      </c>
      <c r="B2023" t="s">
        <v>2215</v>
      </c>
      <c r="C2023" t="s">
        <v>110</v>
      </c>
      <c r="D2023" t="s">
        <v>96655</v>
      </c>
      <c r="E2023">
        <v>150</v>
      </c>
      <c r="F2023">
        <v>111</v>
      </c>
      <c r="G2023">
        <v>1126</v>
      </c>
      <c r="H2023" t="s">
        <v>96576</v>
      </c>
      <c r="J2023" t="s">
        <v>2216</v>
      </c>
      <c r="K2023" s="2">
        <v>41364.779166666667</v>
      </c>
      <c r="L2023" s="3">
        <f t="shared" si="31"/>
        <v>41364</v>
      </c>
      <c r="M2023" t="s">
        <v>1438</v>
      </c>
      <c r="N2023">
        <v>0</v>
      </c>
      <c r="O2023">
        <v>0</v>
      </c>
      <c r="P2023" t="s">
        <v>2217</v>
      </c>
      <c r="Q2023" t="s">
        <v>2218</v>
      </c>
      <c r="R2023">
        <v>1</v>
      </c>
    </row>
    <row r="2024" spans="1:18" x14ac:dyDescent="0.15">
      <c r="A2024" s="1" t="s">
        <v>2210</v>
      </c>
      <c r="B2024" t="s">
        <v>2211</v>
      </c>
      <c r="C2024" t="s">
        <v>9772</v>
      </c>
      <c r="D2024" t="s">
        <v>96632</v>
      </c>
      <c r="E2024">
        <v>642</v>
      </c>
      <c r="F2024">
        <v>517</v>
      </c>
      <c r="G2024">
        <v>4303</v>
      </c>
      <c r="H2024" t="s">
        <v>96578</v>
      </c>
      <c r="J2024" t="s">
        <v>2212</v>
      </c>
      <c r="K2024" s="2">
        <v>41364.779189814813</v>
      </c>
      <c r="L2024" s="3">
        <f t="shared" si="31"/>
        <v>41364</v>
      </c>
      <c r="M2024" t="s">
        <v>23</v>
      </c>
      <c r="N2024">
        <v>0</v>
      </c>
      <c r="O2024">
        <v>0</v>
      </c>
      <c r="Q2024" t="s">
        <v>2213</v>
      </c>
      <c r="R2024">
        <v>1</v>
      </c>
    </row>
    <row r="2025" spans="1:18" x14ac:dyDescent="0.15">
      <c r="A2025" s="1" t="s">
        <v>2200</v>
      </c>
      <c r="B2025" t="s">
        <v>2201</v>
      </c>
      <c r="C2025" t="s">
        <v>94</v>
      </c>
      <c r="D2025" t="s">
        <v>96653</v>
      </c>
      <c r="E2025">
        <v>716</v>
      </c>
      <c r="F2025">
        <v>620</v>
      </c>
      <c r="G2025">
        <v>2245</v>
      </c>
      <c r="H2025" t="s">
        <v>96578</v>
      </c>
      <c r="J2025" t="s">
        <v>2202</v>
      </c>
      <c r="K2025" s="2">
        <v>41364.77921296296</v>
      </c>
      <c r="L2025" s="3">
        <f t="shared" si="31"/>
        <v>41364</v>
      </c>
      <c r="M2025" t="s">
        <v>117</v>
      </c>
      <c r="N2025">
        <v>0</v>
      </c>
      <c r="O2025">
        <v>0</v>
      </c>
      <c r="Q2025" t="s">
        <v>2203</v>
      </c>
      <c r="R2025">
        <v>1</v>
      </c>
    </row>
    <row r="2026" spans="1:18" x14ac:dyDescent="0.15">
      <c r="A2026" s="1" t="s">
        <v>69431</v>
      </c>
      <c r="B2026" t="s">
        <v>69432</v>
      </c>
      <c r="C2026" t="s">
        <v>11046</v>
      </c>
      <c r="D2026" t="s">
        <v>96598</v>
      </c>
      <c r="E2026">
        <v>512</v>
      </c>
      <c r="F2026">
        <v>214</v>
      </c>
      <c r="G2026">
        <v>4637</v>
      </c>
      <c r="H2026" t="s">
        <v>96576</v>
      </c>
      <c r="J2026" t="s">
        <v>69433</v>
      </c>
      <c r="K2026" s="2">
        <v>41364.779224537036</v>
      </c>
      <c r="L2026" s="3">
        <f t="shared" si="31"/>
        <v>41364</v>
      </c>
      <c r="M2026" t="s">
        <v>4422</v>
      </c>
      <c r="N2026">
        <v>0</v>
      </c>
      <c r="O2026">
        <v>0</v>
      </c>
      <c r="Q2026" t="s">
        <v>69434</v>
      </c>
      <c r="R2026">
        <v>1</v>
      </c>
    </row>
    <row r="2027" spans="1:18" x14ac:dyDescent="0.15">
      <c r="A2027" s="1" t="s">
        <v>2194</v>
      </c>
      <c r="B2027" t="s">
        <v>2195</v>
      </c>
      <c r="C2027" t="s">
        <v>190</v>
      </c>
      <c r="D2027" t="s">
        <v>96643</v>
      </c>
      <c r="E2027">
        <v>162</v>
      </c>
      <c r="F2027">
        <v>145</v>
      </c>
      <c r="G2027">
        <v>1471</v>
      </c>
      <c r="H2027" t="s">
        <v>96575</v>
      </c>
      <c r="I2027" t="s">
        <v>2196</v>
      </c>
      <c r="J2027" t="s">
        <v>2197</v>
      </c>
      <c r="K2027" s="2">
        <v>41364.779224537036</v>
      </c>
      <c r="L2027" s="3">
        <f t="shared" si="31"/>
        <v>41364</v>
      </c>
      <c r="M2027" t="s">
        <v>63</v>
      </c>
      <c r="N2027">
        <v>0</v>
      </c>
      <c r="O2027">
        <v>0</v>
      </c>
      <c r="P2027" t="s">
        <v>2198</v>
      </c>
      <c r="Q2027" t="s">
        <v>2199</v>
      </c>
      <c r="R2027">
        <v>1</v>
      </c>
    </row>
    <row r="2028" spans="1:18" x14ac:dyDescent="0.15">
      <c r="A2028" s="1" t="s">
        <v>2190</v>
      </c>
      <c r="B2028" t="s">
        <v>2191</v>
      </c>
      <c r="C2028" t="s">
        <v>94</v>
      </c>
      <c r="E2028">
        <v>360</v>
      </c>
      <c r="F2028">
        <v>209</v>
      </c>
      <c r="G2028">
        <v>6735</v>
      </c>
      <c r="H2028" t="s">
        <v>96576</v>
      </c>
      <c r="J2028" t="s">
        <v>2192</v>
      </c>
      <c r="K2028" s="2">
        <v>41364.779236111113</v>
      </c>
      <c r="L2028" s="3">
        <f t="shared" si="31"/>
        <v>41364</v>
      </c>
      <c r="M2028" t="s">
        <v>117</v>
      </c>
      <c r="N2028">
        <v>4</v>
      </c>
      <c r="O2028">
        <v>0</v>
      </c>
      <c r="Q2028" t="s">
        <v>2193</v>
      </c>
      <c r="R2028">
        <v>1</v>
      </c>
    </row>
    <row r="2029" spans="1:18" x14ac:dyDescent="0.15">
      <c r="A2029" s="1" t="s">
        <v>2186</v>
      </c>
      <c r="B2029" t="s">
        <v>2187</v>
      </c>
      <c r="C2029" t="s">
        <v>2793</v>
      </c>
      <c r="D2029" t="s">
        <v>96606</v>
      </c>
      <c r="E2029">
        <v>296</v>
      </c>
      <c r="F2029">
        <v>192</v>
      </c>
      <c r="G2029">
        <v>893</v>
      </c>
      <c r="H2029" t="s">
        <v>96578</v>
      </c>
      <c r="J2029" t="s">
        <v>2188</v>
      </c>
      <c r="K2029" s="2">
        <v>41364.779247685183</v>
      </c>
      <c r="L2029" s="3">
        <f t="shared" si="31"/>
        <v>41364</v>
      </c>
      <c r="M2029" t="s">
        <v>101</v>
      </c>
      <c r="N2029">
        <v>0</v>
      </c>
      <c r="O2029">
        <v>1</v>
      </c>
      <c r="Q2029" t="s">
        <v>2189</v>
      </c>
      <c r="R2029">
        <v>1</v>
      </c>
    </row>
    <row r="2030" spans="1:18" x14ac:dyDescent="0.15">
      <c r="A2030" s="1" t="s">
        <v>2168</v>
      </c>
      <c r="B2030" t="s">
        <v>2169</v>
      </c>
      <c r="C2030" t="s">
        <v>190</v>
      </c>
      <c r="D2030" t="s">
        <v>96808</v>
      </c>
      <c r="E2030">
        <v>19470</v>
      </c>
      <c r="F2030">
        <v>269</v>
      </c>
      <c r="G2030">
        <v>4017</v>
      </c>
      <c r="H2030" t="s">
        <v>96575</v>
      </c>
      <c r="I2030" t="s">
        <v>2170</v>
      </c>
      <c r="J2030" t="s">
        <v>2171</v>
      </c>
      <c r="K2030" s="2">
        <v>41364.779282407406</v>
      </c>
      <c r="L2030" s="3">
        <f t="shared" si="31"/>
        <v>41364</v>
      </c>
      <c r="M2030" t="s">
        <v>63</v>
      </c>
      <c r="N2030">
        <v>0</v>
      </c>
      <c r="O2030">
        <v>0</v>
      </c>
      <c r="Q2030" t="s">
        <v>268</v>
      </c>
      <c r="R2030">
        <v>1</v>
      </c>
    </row>
    <row r="2031" spans="1:18" x14ac:dyDescent="0.15">
      <c r="A2031" s="1" t="s">
        <v>2182</v>
      </c>
      <c r="B2031" t="s">
        <v>2183</v>
      </c>
      <c r="C2031" t="s">
        <v>34</v>
      </c>
      <c r="D2031" t="s">
        <v>27</v>
      </c>
      <c r="E2031">
        <v>567</v>
      </c>
      <c r="F2031">
        <v>602</v>
      </c>
      <c r="G2031">
        <v>5057</v>
      </c>
      <c r="H2031" t="s">
        <v>96578</v>
      </c>
      <c r="J2031" t="s">
        <v>2184</v>
      </c>
      <c r="K2031" s="2">
        <v>41364.779282407406</v>
      </c>
      <c r="L2031" s="3">
        <f t="shared" si="31"/>
        <v>41364</v>
      </c>
      <c r="M2031" t="s">
        <v>360</v>
      </c>
      <c r="N2031">
        <v>0</v>
      </c>
      <c r="O2031">
        <v>0</v>
      </c>
      <c r="Q2031" t="s">
        <v>2185</v>
      </c>
      <c r="R2031">
        <v>1</v>
      </c>
    </row>
    <row r="2032" spans="1:18" x14ac:dyDescent="0.15">
      <c r="A2032" s="1" t="s">
        <v>2177</v>
      </c>
      <c r="B2032" t="s">
        <v>2178</v>
      </c>
      <c r="C2032" t="s">
        <v>853</v>
      </c>
      <c r="D2032" t="s">
        <v>96594</v>
      </c>
      <c r="E2032">
        <v>705</v>
      </c>
      <c r="F2032">
        <v>957</v>
      </c>
      <c r="G2032">
        <v>1310</v>
      </c>
      <c r="H2032" t="s">
        <v>96576</v>
      </c>
      <c r="J2032" t="s">
        <v>2179</v>
      </c>
      <c r="K2032" s="2">
        <v>41364.779305555552</v>
      </c>
      <c r="L2032" s="3">
        <f t="shared" si="31"/>
        <v>41364</v>
      </c>
      <c r="M2032" t="s">
        <v>63</v>
      </c>
      <c r="N2032">
        <v>0</v>
      </c>
      <c r="O2032">
        <v>0</v>
      </c>
      <c r="P2032" t="s">
        <v>2180</v>
      </c>
      <c r="Q2032" t="s">
        <v>2181</v>
      </c>
      <c r="R2032">
        <v>1</v>
      </c>
    </row>
    <row r="2033" spans="1:18" x14ac:dyDescent="0.15">
      <c r="A2033" s="1" t="s">
        <v>2172</v>
      </c>
      <c r="B2033" t="s">
        <v>2173</v>
      </c>
      <c r="C2033" t="s">
        <v>2333</v>
      </c>
      <c r="D2033" t="s">
        <v>96759</v>
      </c>
      <c r="E2033">
        <v>83</v>
      </c>
      <c r="F2033">
        <v>3</v>
      </c>
      <c r="G2033">
        <v>508</v>
      </c>
      <c r="H2033" t="s">
        <v>96576</v>
      </c>
      <c r="J2033" t="s">
        <v>2174</v>
      </c>
      <c r="K2033" s="2">
        <v>41364.779305555552</v>
      </c>
      <c r="L2033" s="3">
        <f t="shared" si="31"/>
        <v>41364</v>
      </c>
      <c r="M2033" t="s">
        <v>2175</v>
      </c>
      <c r="N2033">
        <v>0</v>
      </c>
      <c r="O2033">
        <v>0</v>
      </c>
      <c r="Q2033" t="s">
        <v>2176</v>
      </c>
      <c r="R2033">
        <v>1</v>
      </c>
    </row>
    <row r="2034" spans="1:18" x14ac:dyDescent="0.15">
      <c r="A2034" s="1" t="s">
        <v>69425</v>
      </c>
      <c r="B2034" t="s">
        <v>69426</v>
      </c>
      <c r="C2034" t="s">
        <v>131</v>
      </c>
      <c r="D2034" t="s">
        <v>96641</v>
      </c>
      <c r="E2034">
        <v>102</v>
      </c>
      <c r="F2034">
        <v>110</v>
      </c>
      <c r="G2034">
        <v>1751</v>
      </c>
      <c r="H2034" t="s">
        <v>96576</v>
      </c>
      <c r="J2034" t="s">
        <v>69427</v>
      </c>
      <c r="K2034" s="2">
        <v>41364.779317129629</v>
      </c>
      <c r="L2034" s="3">
        <f t="shared" si="31"/>
        <v>41364</v>
      </c>
      <c r="M2034" t="s">
        <v>84</v>
      </c>
      <c r="N2034">
        <v>0</v>
      </c>
      <c r="O2034">
        <v>0</v>
      </c>
      <c r="Q2034" t="s">
        <v>69428</v>
      </c>
      <c r="R2034">
        <v>1</v>
      </c>
    </row>
    <row r="2035" spans="1:18" x14ac:dyDescent="0.15">
      <c r="A2035" s="1" t="s">
        <v>19631</v>
      </c>
      <c r="B2035" t="s">
        <v>19632</v>
      </c>
      <c r="C2035" t="s">
        <v>94</v>
      </c>
      <c r="D2035" t="s">
        <v>96742</v>
      </c>
      <c r="E2035">
        <v>122</v>
      </c>
      <c r="F2035">
        <v>121</v>
      </c>
      <c r="G2035">
        <v>775</v>
      </c>
      <c r="H2035" t="s">
        <v>96578</v>
      </c>
      <c r="J2035" t="s">
        <v>69429</v>
      </c>
      <c r="K2035" s="2">
        <v>41364.779328703706</v>
      </c>
      <c r="L2035" s="3">
        <f t="shared" si="31"/>
        <v>41364</v>
      </c>
      <c r="M2035" t="s">
        <v>461</v>
      </c>
      <c r="N2035">
        <v>0</v>
      </c>
      <c r="O2035">
        <v>0</v>
      </c>
      <c r="Q2035" t="s">
        <v>69430</v>
      </c>
      <c r="R2035">
        <v>1</v>
      </c>
    </row>
    <row r="2036" spans="1:18" x14ac:dyDescent="0.15">
      <c r="A2036" s="1" t="s">
        <v>69422</v>
      </c>
      <c r="B2036" t="s">
        <v>69423</v>
      </c>
      <c r="C2036" t="s">
        <v>2793</v>
      </c>
      <c r="D2036" t="s">
        <v>96611</v>
      </c>
      <c r="E2036">
        <v>648</v>
      </c>
      <c r="F2036">
        <v>34</v>
      </c>
      <c r="G2036">
        <v>4211</v>
      </c>
      <c r="H2036" t="s">
        <v>96576</v>
      </c>
      <c r="J2036" t="s">
        <v>69424</v>
      </c>
      <c r="K2036" s="2">
        <v>41364.779374999998</v>
      </c>
      <c r="L2036" s="3">
        <f t="shared" si="31"/>
        <v>41364</v>
      </c>
      <c r="M2036" t="s">
        <v>29</v>
      </c>
      <c r="N2036">
        <v>0</v>
      </c>
      <c r="O2036">
        <v>0</v>
      </c>
      <c r="P2036" t="s">
        <v>30</v>
      </c>
      <c r="Q2036" t="s">
        <v>69242</v>
      </c>
      <c r="R2036">
        <v>1</v>
      </c>
    </row>
    <row r="2037" spans="1:18" x14ac:dyDescent="0.15">
      <c r="A2037" s="1" t="s">
        <v>2163</v>
      </c>
      <c r="B2037" t="s">
        <v>2164</v>
      </c>
      <c r="C2037" t="s">
        <v>2165</v>
      </c>
      <c r="E2037">
        <v>116</v>
      </c>
      <c r="F2037">
        <v>326</v>
      </c>
      <c r="G2037">
        <v>6479</v>
      </c>
      <c r="H2037" t="s">
        <v>96576</v>
      </c>
      <c r="J2037" t="s">
        <v>2166</v>
      </c>
      <c r="K2037" s="2">
        <v>41364.779398148145</v>
      </c>
      <c r="L2037" s="3">
        <f t="shared" si="31"/>
        <v>41364</v>
      </c>
      <c r="M2037" t="s">
        <v>84</v>
      </c>
      <c r="N2037">
        <v>0</v>
      </c>
      <c r="O2037">
        <v>0</v>
      </c>
      <c r="Q2037" t="s">
        <v>2167</v>
      </c>
      <c r="R2037">
        <v>1</v>
      </c>
    </row>
    <row r="2038" spans="1:18" x14ac:dyDescent="0.15">
      <c r="A2038" s="1" t="s">
        <v>2159</v>
      </c>
      <c r="B2038" t="s">
        <v>2160</v>
      </c>
      <c r="C2038" t="s">
        <v>344</v>
      </c>
      <c r="D2038" t="s">
        <v>96657</v>
      </c>
      <c r="E2038">
        <v>817</v>
      </c>
      <c r="F2038">
        <v>609</v>
      </c>
      <c r="G2038">
        <v>6034</v>
      </c>
      <c r="H2038" t="s">
        <v>96578</v>
      </c>
      <c r="J2038" t="s">
        <v>2161</v>
      </c>
      <c r="K2038" s="2">
        <v>41364.779444444444</v>
      </c>
      <c r="L2038" s="3">
        <f t="shared" si="31"/>
        <v>41364</v>
      </c>
      <c r="M2038" t="s">
        <v>360</v>
      </c>
      <c r="N2038">
        <v>0</v>
      </c>
      <c r="O2038">
        <v>1</v>
      </c>
      <c r="Q2038" t="s">
        <v>2162</v>
      </c>
      <c r="R2038">
        <v>1</v>
      </c>
    </row>
    <row r="2039" spans="1:18" x14ac:dyDescent="0.15">
      <c r="A2039" s="1" t="s">
        <v>2155</v>
      </c>
      <c r="B2039" t="s">
        <v>2156</v>
      </c>
      <c r="C2039" t="s">
        <v>110</v>
      </c>
      <c r="D2039" t="s">
        <v>96612</v>
      </c>
      <c r="E2039">
        <v>502</v>
      </c>
      <c r="F2039">
        <v>328</v>
      </c>
      <c r="G2039">
        <v>4981</v>
      </c>
      <c r="H2039" t="s">
        <v>96576</v>
      </c>
      <c r="J2039" t="s">
        <v>2157</v>
      </c>
      <c r="K2039" s="2">
        <v>41364.779456018521</v>
      </c>
      <c r="L2039" s="3">
        <f t="shared" si="31"/>
        <v>41364</v>
      </c>
      <c r="M2039" t="s">
        <v>84</v>
      </c>
      <c r="N2039">
        <v>0</v>
      </c>
      <c r="O2039">
        <v>0</v>
      </c>
      <c r="Q2039" t="s">
        <v>2158</v>
      </c>
      <c r="R2039">
        <v>1</v>
      </c>
    </row>
    <row r="2040" spans="1:18" x14ac:dyDescent="0.15">
      <c r="A2040" s="1" t="s">
        <v>2151</v>
      </c>
      <c r="B2040" t="s">
        <v>2152</v>
      </c>
      <c r="C2040" t="s">
        <v>2703</v>
      </c>
      <c r="D2040" t="s">
        <v>96722</v>
      </c>
      <c r="E2040">
        <v>6519</v>
      </c>
      <c r="F2040">
        <v>1992</v>
      </c>
      <c r="G2040">
        <v>14228</v>
      </c>
      <c r="H2040" t="s">
        <v>96578</v>
      </c>
      <c r="J2040" t="s">
        <v>2153</v>
      </c>
      <c r="K2040" s="2">
        <v>41364.779479166667</v>
      </c>
      <c r="L2040" s="3">
        <f t="shared" si="31"/>
        <v>41364</v>
      </c>
      <c r="M2040" t="s">
        <v>1277</v>
      </c>
      <c r="N2040">
        <v>0</v>
      </c>
      <c r="O2040">
        <v>0</v>
      </c>
      <c r="P2040" t="s">
        <v>2154</v>
      </c>
      <c r="Q2040" t="s">
        <v>1278</v>
      </c>
      <c r="R2040">
        <v>1</v>
      </c>
    </row>
    <row r="2041" spans="1:18" x14ac:dyDescent="0.15">
      <c r="A2041" s="1" t="s">
        <v>2147</v>
      </c>
      <c r="B2041" t="s">
        <v>2148</v>
      </c>
      <c r="C2041" t="s">
        <v>2165</v>
      </c>
      <c r="D2041" t="s">
        <v>96599</v>
      </c>
      <c r="E2041">
        <v>82</v>
      </c>
      <c r="F2041">
        <v>121</v>
      </c>
      <c r="G2041">
        <v>505</v>
      </c>
      <c r="H2041" t="s">
        <v>96576</v>
      </c>
      <c r="J2041" t="s">
        <v>2149</v>
      </c>
      <c r="K2041" s="2">
        <v>41364.779479166667</v>
      </c>
      <c r="L2041" s="3">
        <f t="shared" si="31"/>
        <v>41364</v>
      </c>
      <c r="M2041" t="s">
        <v>23</v>
      </c>
      <c r="N2041">
        <v>0</v>
      </c>
      <c r="O2041">
        <v>0</v>
      </c>
      <c r="Q2041" t="s">
        <v>2150</v>
      </c>
      <c r="R2041">
        <v>1</v>
      </c>
    </row>
    <row r="2042" spans="1:18" x14ac:dyDescent="0.15">
      <c r="A2042" s="1" t="s">
        <v>2143</v>
      </c>
      <c r="B2042" t="s">
        <v>2144</v>
      </c>
      <c r="C2042" t="s">
        <v>1237</v>
      </c>
      <c r="D2042" t="s">
        <v>96872</v>
      </c>
      <c r="E2042">
        <v>794</v>
      </c>
      <c r="F2042">
        <v>1093</v>
      </c>
      <c r="G2042">
        <v>648</v>
      </c>
      <c r="H2042" t="s">
        <v>96578</v>
      </c>
      <c r="J2042" t="s">
        <v>2145</v>
      </c>
      <c r="K2042" s="2">
        <v>41364.77952546296</v>
      </c>
      <c r="L2042" s="3">
        <f t="shared" si="31"/>
        <v>41364</v>
      </c>
      <c r="M2042" t="s">
        <v>23</v>
      </c>
      <c r="N2042">
        <v>0</v>
      </c>
      <c r="O2042">
        <v>0</v>
      </c>
      <c r="Q2042" t="s">
        <v>2146</v>
      </c>
      <c r="R2042">
        <v>1</v>
      </c>
    </row>
    <row r="2043" spans="1:18" x14ac:dyDescent="0.15">
      <c r="A2043" s="1" t="s">
        <v>69418</v>
      </c>
      <c r="B2043" t="s">
        <v>69419</v>
      </c>
      <c r="C2043" t="s">
        <v>94</v>
      </c>
      <c r="D2043" t="s">
        <v>96654</v>
      </c>
      <c r="E2043">
        <v>553</v>
      </c>
      <c r="F2043">
        <v>339</v>
      </c>
      <c r="G2043">
        <v>3611</v>
      </c>
      <c r="H2043" t="s">
        <v>96578</v>
      </c>
      <c r="J2043" t="s">
        <v>69420</v>
      </c>
      <c r="K2043" s="2">
        <v>41364.77957175926</v>
      </c>
      <c r="L2043" s="3">
        <f t="shared" si="31"/>
        <v>41364</v>
      </c>
      <c r="M2043" t="s">
        <v>34427</v>
      </c>
      <c r="N2043">
        <v>0</v>
      </c>
      <c r="O2043">
        <v>2</v>
      </c>
      <c r="Q2043" t="s">
        <v>69421</v>
      </c>
      <c r="R2043">
        <v>1</v>
      </c>
    </row>
    <row r="2044" spans="1:18" x14ac:dyDescent="0.15">
      <c r="A2044" s="1" t="s">
        <v>2139</v>
      </c>
      <c r="B2044" t="s">
        <v>2140</v>
      </c>
      <c r="C2044" t="s">
        <v>94</v>
      </c>
      <c r="D2044" t="s">
        <v>96653</v>
      </c>
      <c r="E2044">
        <v>291</v>
      </c>
      <c r="F2044">
        <v>135</v>
      </c>
      <c r="G2044">
        <v>2321</v>
      </c>
      <c r="H2044" t="s">
        <v>96576</v>
      </c>
      <c r="J2044" t="s">
        <v>2141</v>
      </c>
      <c r="K2044" s="2">
        <v>41364.779606481483</v>
      </c>
      <c r="L2044" s="3">
        <f t="shared" si="31"/>
        <v>41364</v>
      </c>
      <c r="M2044" t="s">
        <v>1266</v>
      </c>
      <c r="N2044">
        <v>0</v>
      </c>
      <c r="O2044">
        <v>0</v>
      </c>
      <c r="P2044" t="s">
        <v>2142</v>
      </c>
      <c r="Q2044" t="s">
        <v>1589</v>
      </c>
      <c r="R2044">
        <v>1</v>
      </c>
    </row>
    <row r="2045" spans="1:18" x14ac:dyDescent="0.15">
      <c r="A2045" s="1" t="s">
        <v>2134</v>
      </c>
      <c r="B2045" t="s">
        <v>2135</v>
      </c>
      <c r="C2045" t="s">
        <v>586</v>
      </c>
      <c r="E2045">
        <v>204</v>
      </c>
      <c r="F2045">
        <v>236</v>
      </c>
      <c r="G2045">
        <v>610</v>
      </c>
      <c r="H2045" t="s">
        <v>96576</v>
      </c>
      <c r="J2045" t="s">
        <v>2136</v>
      </c>
      <c r="K2045" s="2">
        <v>41364.779745370368</v>
      </c>
      <c r="L2045" s="3">
        <f t="shared" si="31"/>
        <v>41364</v>
      </c>
      <c r="M2045" t="s">
        <v>1266</v>
      </c>
      <c r="N2045">
        <v>0</v>
      </c>
      <c r="O2045">
        <v>0</v>
      </c>
      <c r="P2045" t="s">
        <v>2137</v>
      </c>
      <c r="Q2045" t="s">
        <v>2138</v>
      </c>
      <c r="R2045">
        <v>1</v>
      </c>
    </row>
    <row r="2046" spans="1:18" x14ac:dyDescent="0.15">
      <c r="A2046" s="1" t="s">
        <v>2130</v>
      </c>
      <c r="B2046" t="s">
        <v>2131</v>
      </c>
      <c r="C2046" t="s">
        <v>586</v>
      </c>
      <c r="D2046" t="s">
        <v>96873</v>
      </c>
      <c r="E2046">
        <v>298</v>
      </c>
      <c r="F2046">
        <v>209</v>
      </c>
      <c r="G2046">
        <v>3589</v>
      </c>
      <c r="H2046" t="s">
        <v>96578</v>
      </c>
      <c r="J2046" t="s">
        <v>2132</v>
      </c>
      <c r="K2046" s="2">
        <v>41364.779756944445</v>
      </c>
      <c r="L2046" s="3">
        <f t="shared" si="31"/>
        <v>41364</v>
      </c>
      <c r="M2046" t="s">
        <v>84</v>
      </c>
      <c r="N2046">
        <v>0</v>
      </c>
      <c r="O2046">
        <v>0</v>
      </c>
      <c r="Q2046" t="s">
        <v>2133</v>
      </c>
      <c r="R2046">
        <v>1</v>
      </c>
    </row>
    <row r="2047" spans="1:18" x14ac:dyDescent="0.15">
      <c r="A2047" s="1" t="s">
        <v>69414</v>
      </c>
      <c r="B2047" t="s">
        <v>69415</v>
      </c>
      <c r="C2047" t="s">
        <v>94</v>
      </c>
      <c r="D2047" t="s">
        <v>96653</v>
      </c>
      <c r="E2047">
        <v>549</v>
      </c>
      <c r="F2047">
        <v>360</v>
      </c>
      <c r="G2047">
        <v>7244</v>
      </c>
      <c r="H2047" t="s">
        <v>96576</v>
      </c>
      <c r="J2047" t="s">
        <v>69416</v>
      </c>
      <c r="K2047" s="2">
        <v>41364.779780092591</v>
      </c>
      <c r="L2047" s="3">
        <f t="shared" si="31"/>
        <v>41364</v>
      </c>
      <c r="M2047" t="s">
        <v>1825</v>
      </c>
      <c r="N2047">
        <v>0</v>
      </c>
      <c r="O2047">
        <v>7</v>
      </c>
      <c r="Q2047" t="s">
        <v>69417</v>
      </c>
      <c r="R2047">
        <v>1</v>
      </c>
    </row>
    <row r="2048" spans="1:18" x14ac:dyDescent="0.15">
      <c r="A2048" s="1" t="s">
        <v>2126</v>
      </c>
      <c r="B2048" t="s">
        <v>2127</v>
      </c>
      <c r="C2048" t="s">
        <v>94</v>
      </c>
      <c r="D2048" t="s">
        <v>96840</v>
      </c>
      <c r="E2048">
        <v>728</v>
      </c>
      <c r="F2048">
        <v>196</v>
      </c>
      <c r="G2048">
        <v>6251</v>
      </c>
      <c r="H2048" t="s">
        <v>96578</v>
      </c>
      <c r="J2048" t="s">
        <v>2128</v>
      </c>
      <c r="K2048" s="2">
        <v>41364.779814814814</v>
      </c>
      <c r="L2048" s="3">
        <f t="shared" si="31"/>
        <v>41364</v>
      </c>
      <c r="M2048" t="s">
        <v>117</v>
      </c>
      <c r="N2048">
        <v>0</v>
      </c>
      <c r="O2048">
        <v>6</v>
      </c>
      <c r="Q2048" t="s">
        <v>2129</v>
      </c>
      <c r="R2048">
        <v>1</v>
      </c>
    </row>
    <row r="2049" spans="1:18" x14ac:dyDescent="0.15">
      <c r="A2049" s="1" t="s">
        <v>2116</v>
      </c>
      <c r="B2049" t="s">
        <v>2117</v>
      </c>
      <c r="C2049" t="s">
        <v>586</v>
      </c>
      <c r="D2049" t="s">
        <v>96794</v>
      </c>
      <c r="E2049">
        <v>92</v>
      </c>
      <c r="F2049">
        <v>120</v>
      </c>
      <c r="G2049">
        <v>1984</v>
      </c>
      <c r="H2049" t="s">
        <v>96576</v>
      </c>
      <c r="J2049" t="s">
        <v>2124</v>
      </c>
      <c r="K2049" s="2">
        <v>41364.779814814814</v>
      </c>
      <c r="L2049" s="3">
        <f t="shared" si="31"/>
        <v>41364</v>
      </c>
      <c r="M2049" t="s">
        <v>84</v>
      </c>
      <c r="N2049">
        <v>0</v>
      </c>
      <c r="O2049">
        <v>0</v>
      </c>
      <c r="Q2049" t="s">
        <v>2125</v>
      </c>
      <c r="R2049">
        <v>1</v>
      </c>
    </row>
    <row r="2050" spans="1:18" x14ac:dyDescent="0.15">
      <c r="A2050" s="1" t="s">
        <v>2120</v>
      </c>
      <c r="B2050" t="s">
        <v>2121</v>
      </c>
      <c r="C2050" t="s">
        <v>190</v>
      </c>
      <c r="D2050" t="s">
        <v>96850</v>
      </c>
      <c r="E2050">
        <v>752</v>
      </c>
      <c r="F2050">
        <v>6</v>
      </c>
      <c r="G2050">
        <v>4597</v>
      </c>
      <c r="H2050" t="s">
        <v>96576</v>
      </c>
      <c r="J2050" t="s">
        <v>2122</v>
      </c>
      <c r="K2050" s="2">
        <v>41364.779861111114</v>
      </c>
      <c r="L2050" s="3">
        <f t="shared" si="31"/>
        <v>41364</v>
      </c>
      <c r="M2050" t="s">
        <v>84</v>
      </c>
      <c r="N2050">
        <v>0</v>
      </c>
      <c r="O2050">
        <v>0</v>
      </c>
      <c r="Q2050" t="s">
        <v>2123</v>
      </c>
      <c r="R2050">
        <v>1</v>
      </c>
    </row>
    <row r="2051" spans="1:18" x14ac:dyDescent="0.15">
      <c r="A2051" s="1" t="s">
        <v>2116</v>
      </c>
      <c r="B2051" t="s">
        <v>2117</v>
      </c>
      <c r="C2051" t="s">
        <v>586</v>
      </c>
      <c r="D2051" t="s">
        <v>96794</v>
      </c>
      <c r="E2051">
        <v>92</v>
      </c>
      <c r="F2051">
        <v>120</v>
      </c>
      <c r="G2051">
        <v>1984</v>
      </c>
      <c r="H2051" t="s">
        <v>96576</v>
      </c>
      <c r="J2051" t="s">
        <v>2118</v>
      </c>
      <c r="K2051" s="2">
        <v>41364.779861111114</v>
      </c>
      <c r="L2051" s="3">
        <f t="shared" ref="L2051:L2114" si="32">INT(K2051)</f>
        <v>41364</v>
      </c>
      <c r="M2051" t="s">
        <v>84</v>
      </c>
      <c r="N2051">
        <v>0</v>
      </c>
      <c r="O2051">
        <v>0</v>
      </c>
      <c r="Q2051" t="s">
        <v>2119</v>
      </c>
      <c r="R2051">
        <v>1</v>
      </c>
    </row>
    <row r="2052" spans="1:18" x14ac:dyDescent="0.15">
      <c r="A2052" s="1" t="s">
        <v>69410</v>
      </c>
      <c r="B2052" t="s">
        <v>69411</v>
      </c>
      <c r="C2052" t="s">
        <v>190</v>
      </c>
      <c r="D2052" t="s">
        <v>96592</v>
      </c>
      <c r="E2052">
        <v>30</v>
      </c>
      <c r="F2052">
        <v>71</v>
      </c>
      <c r="G2052">
        <v>260</v>
      </c>
      <c r="H2052" t="s">
        <v>96576</v>
      </c>
      <c r="J2052" t="s">
        <v>69412</v>
      </c>
      <c r="K2052" s="2">
        <v>41364.779861111114</v>
      </c>
      <c r="L2052" s="3">
        <f t="shared" si="32"/>
        <v>41364</v>
      </c>
      <c r="M2052" t="s">
        <v>4422</v>
      </c>
      <c r="N2052">
        <v>0</v>
      </c>
      <c r="O2052">
        <v>0</v>
      </c>
      <c r="Q2052" t="s">
        <v>69413</v>
      </c>
      <c r="R2052">
        <v>1</v>
      </c>
    </row>
    <row r="2053" spans="1:18" x14ac:dyDescent="0.15">
      <c r="A2053" s="1" t="s">
        <v>2113</v>
      </c>
      <c r="B2053" t="s">
        <v>2114</v>
      </c>
      <c r="C2053" t="s">
        <v>94</v>
      </c>
      <c r="D2053" t="s">
        <v>96692</v>
      </c>
      <c r="E2053">
        <v>167</v>
      </c>
      <c r="F2053">
        <v>146</v>
      </c>
      <c r="G2053">
        <v>1477</v>
      </c>
      <c r="H2053" t="s">
        <v>96578</v>
      </c>
      <c r="J2053" t="s">
        <v>2115</v>
      </c>
      <c r="K2053" s="2">
        <v>41364.779907407406</v>
      </c>
      <c r="L2053" s="3">
        <f t="shared" si="32"/>
        <v>41364</v>
      </c>
      <c r="M2053" t="s">
        <v>1476</v>
      </c>
      <c r="N2053">
        <v>1</v>
      </c>
      <c r="O2053">
        <v>0</v>
      </c>
      <c r="Q2053" t="s">
        <v>1477</v>
      </c>
      <c r="R2053">
        <v>1</v>
      </c>
    </row>
    <row r="2054" spans="1:18" x14ac:dyDescent="0.15">
      <c r="A2054" s="1" t="s">
        <v>2101</v>
      </c>
      <c r="B2054" t="s">
        <v>2102</v>
      </c>
      <c r="C2054" t="s">
        <v>94</v>
      </c>
      <c r="D2054" t="s">
        <v>96654</v>
      </c>
      <c r="E2054">
        <v>270</v>
      </c>
      <c r="F2054">
        <v>175</v>
      </c>
      <c r="G2054">
        <v>902</v>
      </c>
      <c r="H2054" t="s">
        <v>96576</v>
      </c>
      <c r="J2054" t="s">
        <v>2103</v>
      </c>
      <c r="K2054" s="2">
        <v>41364.779953703706</v>
      </c>
      <c r="L2054" s="3">
        <f t="shared" si="32"/>
        <v>41364</v>
      </c>
      <c r="M2054" t="s">
        <v>56</v>
      </c>
      <c r="N2054">
        <v>3</v>
      </c>
      <c r="O2054">
        <v>4</v>
      </c>
      <c r="Q2054" t="s">
        <v>2104</v>
      </c>
      <c r="R2054">
        <v>1</v>
      </c>
    </row>
    <row r="2055" spans="1:18" x14ac:dyDescent="0.15">
      <c r="A2055" s="1" t="s">
        <v>2105</v>
      </c>
      <c r="B2055" t="s">
        <v>2106</v>
      </c>
      <c r="C2055" t="s">
        <v>344</v>
      </c>
      <c r="D2055" t="s">
        <v>96657</v>
      </c>
      <c r="E2055">
        <v>100</v>
      </c>
      <c r="F2055">
        <v>324</v>
      </c>
      <c r="G2055">
        <v>242</v>
      </c>
      <c r="H2055" t="s">
        <v>96576</v>
      </c>
      <c r="J2055" t="s">
        <v>2107</v>
      </c>
      <c r="K2055" s="2">
        <v>41364.779953703706</v>
      </c>
      <c r="L2055" s="3">
        <f t="shared" si="32"/>
        <v>41364</v>
      </c>
      <c r="M2055" t="s">
        <v>101</v>
      </c>
      <c r="N2055">
        <v>2</v>
      </c>
      <c r="O2055">
        <v>2</v>
      </c>
      <c r="Q2055" t="s">
        <v>102</v>
      </c>
      <c r="R2055">
        <v>1</v>
      </c>
    </row>
    <row r="2056" spans="1:18" x14ac:dyDescent="0.15">
      <c r="A2056" s="1" t="s">
        <v>2108</v>
      </c>
      <c r="B2056" t="s">
        <v>2109</v>
      </c>
      <c r="C2056" t="s">
        <v>94</v>
      </c>
      <c r="D2056" t="s">
        <v>96685</v>
      </c>
      <c r="E2056">
        <v>1005</v>
      </c>
      <c r="F2056">
        <v>2000</v>
      </c>
      <c r="G2056">
        <v>2392</v>
      </c>
      <c r="H2056" t="s">
        <v>96576</v>
      </c>
      <c r="J2056" t="s">
        <v>2110</v>
      </c>
      <c r="K2056" s="2">
        <v>41364.779953703706</v>
      </c>
      <c r="L2056" s="3">
        <f t="shared" si="32"/>
        <v>41364</v>
      </c>
      <c r="M2056" t="s">
        <v>2111</v>
      </c>
      <c r="N2056">
        <v>0</v>
      </c>
      <c r="O2056">
        <v>0</v>
      </c>
      <c r="Q2056" t="s">
        <v>2112</v>
      </c>
      <c r="R2056">
        <v>1</v>
      </c>
    </row>
    <row r="2057" spans="1:18" x14ac:dyDescent="0.15">
      <c r="A2057" s="1" t="s">
        <v>2091</v>
      </c>
      <c r="B2057" t="s">
        <v>2092</v>
      </c>
      <c r="C2057" t="s">
        <v>3085</v>
      </c>
      <c r="D2057" t="s">
        <v>96600</v>
      </c>
      <c r="E2057">
        <v>527</v>
      </c>
      <c r="F2057">
        <v>917</v>
      </c>
      <c r="G2057">
        <v>5147</v>
      </c>
      <c r="H2057" t="s">
        <v>96578</v>
      </c>
      <c r="J2057" t="s">
        <v>2093</v>
      </c>
      <c r="K2057" s="2">
        <v>41364.779965277776</v>
      </c>
      <c r="L2057" s="3">
        <f t="shared" si="32"/>
        <v>41364</v>
      </c>
      <c r="M2057" t="s">
        <v>63</v>
      </c>
      <c r="N2057">
        <v>2</v>
      </c>
      <c r="O2057">
        <v>0</v>
      </c>
      <c r="P2057" t="s">
        <v>2094</v>
      </c>
      <c r="Q2057" t="s">
        <v>2095</v>
      </c>
      <c r="R2057">
        <v>1</v>
      </c>
    </row>
    <row r="2058" spans="1:18" x14ac:dyDescent="0.15">
      <c r="A2058" s="1" t="s">
        <v>2096</v>
      </c>
      <c r="B2058" t="s">
        <v>2097</v>
      </c>
      <c r="C2058" t="s">
        <v>94</v>
      </c>
      <c r="D2058" t="s">
        <v>96834</v>
      </c>
      <c r="E2058">
        <v>1496</v>
      </c>
      <c r="F2058">
        <v>1987</v>
      </c>
      <c r="G2058">
        <v>3473</v>
      </c>
      <c r="H2058" t="s">
        <v>96578</v>
      </c>
      <c r="J2058" t="s">
        <v>2098</v>
      </c>
      <c r="K2058" s="2">
        <v>41364.779965277776</v>
      </c>
      <c r="L2058" s="3">
        <f t="shared" si="32"/>
        <v>41364</v>
      </c>
      <c r="M2058" t="s">
        <v>1209</v>
      </c>
      <c r="N2058">
        <v>1</v>
      </c>
      <c r="O2058">
        <v>0</v>
      </c>
      <c r="P2058" t="s">
        <v>2099</v>
      </c>
      <c r="Q2058" t="s">
        <v>2100</v>
      </c>
      <c r="R2058">
        <v>1</v>
      </c>
    </row>
    <row r="2059" spans="1:18" x14ac:dyDescent="0.15">
      <c r="A2059" s="1" t="s">
        <v>2087</v>
      </c>
      <c r="B2059" t="s">
        <v>2088</v>
      </c>
      <c r="C2059" t="s">
        <v>2793</v>
      </c>
      <c r="D2059" t="s">
        <v>96645</v>
      </c>
      <c r="E2059">
        <v>294</v>
      </c>
      <c r="F2059">
        <v>259</v>
      </c>
      <c r="G2059">
        <v>369</v>
      </c>
      <c r="H2059" t="s">
        <v>96578</v>
      </c>
      <c r="J2059" t="s">
        <v>2089</v>
      </c>
      <c r="K2059" s="2">
        <v>41364.779988425929</v>
      </c>
      <c r="L2059" s="3">
        <f t="shared" si="32"/>
        <v>41364</v>
      </c>
      <c r="M2059" t="s">
        <v>117</v>
      </c>
      <c r="N2059">
        <v>1</v>
      </c>
      <c r="O2059">
        <v>7</v>
      </c>
      <c r="Q2059" t="s">
        <v>2090</v>
      </c>
      <c r="R2059">
        <v>1</v>
      </c>
    </row>
    <row r="2060" spans="1:18" x14ac:dyDescent="0.15">
      <c r="A2060" s="1" t="s">
        <v>2082</v>
      </c>
      <c r="B2060" t="s">
        <v>2083</v>
      </c>
      <c r="C2060" t="s">
        <v>131</v>
      </c>
      <c r="D2060" t="s">
        <v>96641</v>
      </c>
      <c r="E2060">
        <v>157</v>
      </c>
      <c r="F2060">
        <v>627</v>
      </c>
      <c r="G2060">
        <v>1089</v>
      </c>
      <c r="H2060" t="s">
        <v>96576</v>
      </c>
      <c r="J2060" t="s">
        <v>2084</v>
      </c>
      <c r="K2060" s="2">
        <v>41364.780034722222</v>
      </c>
      <c r="L2060" s="3">
        <f t="shared" si="32"/>
        <v>41364</v>
      </c>
      <c r="M2060" t="s">
        <v>1266</v>
      </c>
      <c r="N2060">
        <v>0</v>
      </c>
      <c r="O2060">
        <v>0</v>
      </c>
      <c r="P2060" t="s">
        <v>2085</v>
      </c>
      <c r="Q2060" t="s">
        <v>2086</v>
      </c>
      <c r="R2060">
        <v>1</v>
      </c>
    </row>
    <row r="2061" spans="1:18" x14ac:dyDescent="0.15">
      <c r="A2061" s="1" t="s">
        <v>2077</v>
      </c>
      <c r="B2061" t="s">
        <v>2078</v>
      </c>
      <c r="C2061" t="s">
        <v>131</v>
      </c>
      <c r="D2061" t="s">
        <v>96641</v>
      </c>
      <c r="E2061">
        <v>1512</v>
      </c>
      <c r="F2061">
        <v>450</v>
      </c>
      <c r="G2061">
        <v>8084</v>
      </c>
      <c r="H2061" t="s">
        <v>96575</v>
      </c>
      <c r="I2061" t="s">
        <v>2079</v>
      </c>
      <c r="J2061" t="s">
        <v>2080</v>
      </c>
      <c r="K2061" s="2">
        <v>41364.780046296299</v>
      </c>
      <c r="L2061" s="3">
        <f t="shared" si="32"/>
        <v>41364</v>
      </c>
      <c r="M2061" t="s">
        <v>84</v>
      </c>
      <c r="N2061">
        <v>2</v>
      </c>
      <c r="O2061">
        <v>1</v>
      </c>
      <c r="Q2061" t="s">
        <v>2081</v>
      </c>
      <c r="R2061">
        <v>1</v>
      </c>
    </row>
    <row r="2062" spans="1:18" x14ac:dyDescent="0.15">
      <c r="A2062" s="1" t="s">
        <v>69406</v>
      </c>
      <c r="B2062" t="s">
        <v>69407</v>
      </c>
      <c r="C2062" t="s">
        <v>94</v>
      </c>
      <c r="D2062" t="s">
        <v>96710</v>
      </c>
      <c r="E2062">
        <v>1159</v>
      </c>
      <c r="F2062">
        <v>493</v>
      </c>
      <c r="G2062">
        <v>14276</v>
      </c>
      <c r="H2062" t="s">
        <v>96578</v>
      </c>
      <c r="J2062" t="s">
        <v>69408</v>
      </c>
      <c r="K2062" s="2">
        <v>41364.780081018522</v>
      </c>
      <c r="L2062" s="3">
        <f t="shared" si="32"/>
        <v>41364</v>
      </c>
      <c r="M2062" t="s">
        <v>117</v>
      </c>
      <c r="N2062">
        <v>0</v>
      </c>
      <c r="O2062">
        <v>3</v>
      </c>
      <c r="Q2062" t="s">
        <v>69409</v>
      </c>
      <c r="R2062">
        <v>1</v>
      </c>
    </row>
    <row r="2063" spans="1:18" x14ac:dyDescent="0.15">
      <c r="A2063" s="1" t="s">
        <v>2068</v>
      </c>
      <c r="B2063" t="s">
        <v>2069</v>
      </c>
      <c r="C2063" t="s">
        <v>94</v>
      </c>
      <c r="D2063" t="s">
        <v>96811</v>
      </c>
      <c r="E2063">
        <v>2239</v>
      </c>
      <c r="F2063">
        <v>1757</v>
      </c>
      <c r="G2063">
        <v>29519</v>
      </c>
      <c r="H2063" t="s">
        <v>96578</v>
      </c>
      <c r="J2063" t="s">
        <v>2070</v>
      </c>
      <c r="K2063" s="2">
        <v>41364.780104166668</v>
      </c>
      <c r="L2063" s="3">
        <f t="shared" si="32"/>
        <v>41364</v>
      </c>
      <c r="M2063" t="s">
        <v>63</v>
      </c>
      <c r="N2063">
        <v>0</v>
      </c>
      <c r="O2063">
        <v>0</v>
      </c>
      <c r="P2063" t="s">
        <v>2071</v>
      </c>
      <c r="Q2063" t="s">
        <v>2072</v>
      </c>
      <c r="R2063">
        <v>1</v>
      </c>
    </row>
    <row r="2064" spans="1:18" x14ac:dyDescent="0.15">
      <c r="A2064" s="1" t="s">
        <v>2073</v>
      </c>
      <c r="B2064" t="s">
        <v>2074</v>
      </c>
      <c r="C2064" t="s">
        <v>344</v>
      </c>
      <c r="D2064" t="s">
        <v>96639</v>
      </c>
      <c r="E2064">
        <v>529</v>
      </c>
      <c r="F2064">
        <v>418</v>
      </c>
      <c r="G2064">
        <v>2923</v>
      </c>
      <c r="H2064" t="s">
        <v>96578</v>
      </c>
      <c r="J2064" t="s">
        <v>2075</v>
      </c>
      <c r="K2064" s="2">
        <v>41364.780115740738</v>
      </c>
      <c r="L2064" s="3">
        <f t="shared" si="32"/>
        <v>41364</v>
      </c>
      <c r="M2064" t="s">
        <v>29</v>
      </c>
      <c r="N2064">
        <v>0</v>
      </c>
      <c r="O2064">
        <v>0</v>
      </c>
      <c r="P2064" t="s">
        <v>30</v>
      </c>
      <c r="Q2064" t="s">
        <v>2076</v>
      </c>
      <c r="R2064">
        <v>1</v>
      </c>
    </row>
    <row r="2065" spans="1:18" x14ac:dyDescent="0.15">
      <c r="A2065" s="1" t="s">
        <v>2063</v>
      </c>
      <c r="B2065" t="s">
        <v>2064</v>
      </c>
      <c r="C2065" t="s">
        <v>94</v>
      </c>
      <c r="D2065" t="s">
        <v>96710</v>
      </c>
      <c r="E2065">
        <v>288</v>
      </c>
      <c r="F2065">
        <v>262</v>
      </c>
      <c r="G2065">
        <v>6099</v>
      </c>
      <c r="H2065" t="s">
        <v>96576</v>
      </c>
      <c r="J2065" t="s">
        <v>2065</v>
      </c>
      <c r="K2065" s="2">
        <v>41364.780173611114</v>
      </c>
      <c r="L2065" s="3">
        <f t="shared" si="32"/>
        <v>41364</v>
      </c>
      <c r="M2065" t="s">
        <v>84</v>
      </c>
      <c r="N2065">
        <v>0</v>
      </c>
      <c r="O2065">
        <v>0</v>
      </c>
      <c r="P2065" t="s">
        <v>2066</v>
      </c>
      <c r="Q2065" t="s">
        <v>2067</v>
      </c>
      <c r="R2065">
        <v>1</v>
      </c>
    </row>
    <row r="2066" spans="1:18" x14ac:dyDescent="0.15">
      <c r="A2066" s="1" t="s">
        <v>2054</v>
      </c>
      <c r="B2066" t="s">
        <v>2055</v>
      </c>
      <c r="C2066" t="s">
        <v>94</v>
      </c>
      <c r="D2066" t="s">
        <v>96664</v>
      </c>
      <c r="E2066">
        <v>213</v>
      </c>
      <c r="F2066">
        <v>210</v>
      </c>
      <c r="G2066">
        <v>2871</v>
      </c>
      <c r="H2066" t="s">
        <v>96576</v>
      </c>
      <c r="J2066" t="s">
        <v>2056</v>
      </c>
      <c r="K2066" s="2">
        <v>41364.780173611114</v>
      </c>
      <c r="L2066" s="3">
        <f t="shared" si="32"/>
        <v>41364</v>
      </c>
      <c r="M2066" t="s">
        <v>117</v>
      </c>
      <c r="N2066">
        <v>0</v>
      </c>
      <c r="O2066">
        <v>0</v>
      </c>
      <c r="Q2066" t="s">
        <v>2057</v>
      </c>
      <c r="R2066">
        <v>1</v>
      </c>
    </row>
    <row r="2067" spans="1:18" x14ac:dyDescent="0.15">
      <c r="A2067" s="1" t="s">
        <v>2058</v>
      </c>
      <c r="B2067" t="s">
        <v>2059</v>
      </c>
      <c r="C2067" t="s">
        <v>344</v>
      </c>
      <c r="D2067" t="s">
        <v>96589</v>
      </c>
      <c r="E2067">
        <v>93</v>
      </c>
      <c r="F2067">
        <v>284</v>
      </c>
      <c r="G2067">
        <v>1764</v>
      </c>
      <c r="H2067" t="s">
        <v>96576</v>
      </c>
      <c r="J2067" t="s">
        <v>2060</v>
      </c>
      <c r="K2067" s="2">
        <v>41364.78019675926</v>
      </c>
      <c r="L2067" s="3">
        <f t="shared" si="32"/>
        <v>41364</v>
      </c>
      <c r="M2067" t="s">
        <v>1266</v>
      </c>
      <c r="N2067">
        <v>0</v>
      </c>
      <c r="O2067">
        <v>0</v>
      </c>
      <c r="P2067" t="s">
        <v>2061</v>
      </c>
      <c r="Q2067" t="s">
        <v>2062</v>
      </c>
      <c r="R2067">
        <v>1</v>
      </c>
    </row>
    <row r="2068" spans="1:18" x14ac:dyDescent="0.15">
      <c r="A2068" s="1" t="s">
        <v>2049</v>
      </c>
      <c r="B2068" t="s">
        <v>2050</v>
      </c>
      <c r="C2068" t="s">
        <v>94</v>
      </c>
      <c r="D2068" t="s">
        <v>96653</v>
      </c>
      <c r="E2068">
        <v>675</v>
      </c>
      <c r="F2068">
        <v>345</v>
      </c>
      <c r="G2068">
        <v>22995</v>
      </c>
      <c r="H2068" t="s">
        <v>96578</v>
      </c>
      <c r="J2068" t="s">
        <v>2051</v>
      </c>
      <c r="K2068" s="2">
        <v>41364.780231481483</v>
      </c>
      <c r="L2068" s="3">
        <f t="shared" si="32"/>
        <v>41364</v>
      </c>
      <c r="M2068" t="s">
        <v>2052</v>
      </c>
      <c r="N2068">
        <v>0</v>
      </c>
      <c r="O2068">
        <v>0</v>
      </c>
      <c r="Q2068" t="s">
        <v>2053</v>
      </c>
      <c r="R2068">
        <v>1</v>
      </c>
    </row>
    <row r="2069" spans="1:18" x14ac:dyDescent="0.15">
      <c r="A2069" s="1" t="s">
        <v>69402</v>
      </c>
      <c r="B2069" t="s">
        <v>69403</v>
      </c>
      <c r="C2069" t="s">
        <v>11046</v>
      </c>
      <c r="D2069" t="s">
        <v>96800</v>
      </c>
      <c r="E2069">
        <v>183</v>
      </c>
      <c r="F2069">
        <v>147</v>
      </c>
      <c r="G2069">
        <v>1111</v>
      </c>
      <c r="H2069" t="s">
        <v>96576</v>
      </c>
      <c r="J2069" t="s">
        <v>69404</v>
      </c>
      <c r="K2069" s="2">
        <v>41364.780231481483</v>
      </c>
      <c r="L2069" s="3">
        <f t="shared" si="32"/>
        <v>41364</v>
      </c>
      <c r="M2069" t="s">
        <v>370</v>
      </c>
      <c r="N2069">
        <v>0</v>
      </c>
      <c r="O2069">
        <v>0</v>
      </c>
      <c r="Q2069" t="s">
        <v>69405</v>
      </c>
      <c r="R2069">
        <v>1</v>
      </c>
    </row>
    <row r="2070" spans="1:18" x14ac:dyDescent="0.15">
      <c r="A2070" s="1" t="s">
        <v>2045</v>
      </c>
      <c r="B2070" t="s">
        <v>2046</v>
      </c>
      <c r="C2070" t="s">
        <v>94</v>
      </c>
      <c r="E2070">
        <v>107</v>
      </c>
      <c r="F2070">
        <v>201</v>
      </c>
      <c r="G2070">
        <v>37</v>
      </c>
      <c r="H2070" t="s">
        <v>96576</v>
      </c>
      <c r="J2070" t="s">
        <v>2047</v>
      </c>
      <c r="K2070" s="2">
        <v>41364.780266203707</v>
      </c>
      <c r="L2070" s="3">
        <f t="shared" si="32"/>
        <v>41364</v>
      </c>
      <c r="M2070" t="s">
        <v>370</v>
      </c>
      <c r="N2070">
        <v>5</v>
      </c>
      <c r="O2070">
        <v>5</v>
      </c>
      <c r="Q2070" t="s">
        <v>2048</v>
      </c>
      <c r="R2070">
        <v>1</v>
      </c>
    </row>
    <row r="2071" spans="1:18" x14ac:dyDescent="0.15">
      <c r="A2071" s="1" t="s">
        <v>2036</v>
      </c>
      <c r="B2071" t="s">
        <v>2037</v>
      </c>
      <c r="C2071" t="s">
        <v>94</v>
      </c>
      <c r="D2071" t="s">
        <v>96653</v>
      </c>
      <c r="E2071">
        <v>4</v>
      </c>
      <c r="F2071">
        <v>33</v>
      </c>
      <c r="G2071">
        <v>3</v>
      </c>
      <c r="H2071" t="s">
        <v>96576</v>
      </c>
      <c r="J2071" t="s">
        <v>2038</v>
      </c>
      <c r="K2071" s="2">
        <v>41364.780277777776</v>
      </c>
      <c r="L2071" s="3">
        <f t="shared" si="32"/>
        <v>41364</v>
      </c>
      <c r="M2071" t="s">
        <v>117</v>
      </c>
      <c r="N2071">
        <v>7</v>
      </c>
      <c r="O2071">
        <v>7</v>
      </c>
      <c r="Q2071" t="s">
        <v>2039</v>
      </c>
      <c r="R2071">
        <v>1</v>
      </c>
    </row>
    <row r="2072" spans="1:18" x14ac:dyDescent="0.15">
      <c r="A2072" s="1" t="s">
        <v>2040</v>
      </c>
      <c r="B2072" t="s">
        <v>2041</v>
      </c>
      <c r="C2072" t="s">
        <v>27</v>
      </c>
      <c r="E2072">
        <v>293</v>
      </c>
      <c r="F2072">
        <v>586</v>
      </c>
      <c r="G2072">
        <v>989</v>
      </c>
      <c r="H2072" t="s">
        <v>96578</v>
      </c>
      <c r="J2072" t="s">
        <v>2042</v>
      </c>
      <c r="K2072" s="2">
        <v>41364.780289351853</v>
      </c>
      <c r="L2072" s="3">
        <f t="shared" si="32"/>
        <v>41364</v>
      </c>
      <c r="M2072" t="s">
        <v>1266</v>
      </c>
      <c r="N2072">
        <v>0</v>
      </c>
      <c r="O2072">
        <v>0</v>
      </c>
      <c r="P2072" t="s">
        <v>2043</v>
      </c>
      <c r="Q2072" t="s">
        <v>2044</v>
      </c>
      <c r="R2072">
        <v>1</v>
      </c>
    </row>
    <row r="2073" spans="1:18" x14ac:dyDescent="0.15">
      <c r="A2073" s="1" t="s">
        <v>2032</v>
      </c>
      <c r="B2073" t="s">
        <v>2033</v>
      </c>
      <c r="C2073" t="s">
        <v>131</v>
      </c>
      <c r="D2073" t="s">
        <v>96641</v>
      </c>
      <c r="E2073">
        <v>210</v>
      </c>
      <c r="F2073">
        <v>81</v>
      </c>
      <c r="G2073">
        <v>2181</v>
      </c>
      <c r="H2073" t="s">
        <v>96576</v>
      </c>
      <c r="J2073" t="s">
        <v>2034</v>
      </c>
      <c r="K2073" s="2">
        <v>41364.780335648145</v>
      </c>
      <c r="L2073" s="3">
        <f t="shared" si="32"/>
        <v>41364</v>
      </c>
      <c r="M2073" t="s">
        <v>238</v>
      </c>
      <c r="N2073">
        <v>0</v>
      </c>
      <c r="O2073">
        <v>0</v>
      </c>
      <c r="Q2073" t="s">
        <v>2035</v>
      </c>
      <c r="R2073">
        <v>1</v>
      </c>
    </row>
    <row r="2074" spans="1:18" x14ac:dyDescent="0.15">
      <c r="A2074" s="1" t="s">
        <v>2028</v>
      </c>
      <c r="B2074" t="s">
        <v>2029</v>
      </c>
      <c r="C2074" t="s">
        <v>131</v>
      </c>
      <c r="D2074" t="s">
        <v>96641</v>
      </c>
      <c r="E2074">
        <v>279</v>
      </c>
      <c r="F2074">
        <v>226</v>
      </c>
      <c r="G2074">
        <v>3556</v>
      </c>
      <c r="H2074" t="s">
        <v>96576</v>
      </c>
      <c r="J2074" t="s">
        <v>2030</v>
      </c>
      <c r="K2074" s="2">
        <v>41364.780347222222</v>
      </c>
      <c r="L2074" s="3">
        <f t="shared" si="32"/>
        <v>41364</v>
      </c>
      <c r="M2074" t="s">
        <v>1266</v>
      </c>
      <c r="N2074">
        <v>0</v>
      </c>
      <c r="O2074">
        <v>1</v>
      </c>
      <c r="P2074" t="s">
        <v>2031</v>
      </c>
      <c r="Q2074" t="s">
        <v>1267</v>
      </c>
      <c r="R2074">
        <v>1</v>
      </c>
    </row>
    <row r="2075" spans="1:18" x14ac:dyDescent="0.15">
      <c r="A2075" s="1" t="s">
        <v>2022</v>
      </c>
      <c r="B2075" t="s">
        <v>2023</v>
      </c>
      <c r="C2075" t="s">
        <v>2165</v>
      </c>
      <c r="D2075" t="s">
        <v>96823</v>
      </c>
      <c r="E2075">
        <v>3267</v>
      </c>
      <c r="F2075">
        <v>951</v>
      </c>
      <c r="G2075">
        <v>10816</v>
      </c>
      <c r="H2075" t="s">
        <v>96575</v>
      </c>
      <c r="I2075" t="s">
        <v>2024</v>
      </c>
      <c r="J2075" t="s">
        <v>2025</v>
      </c>
      <c r="K2075" s="2">
        <v>41364.780381944445</v>
      </c>
      <c r="L2075" s="3">
        <f t="shared" si="32"/>
        <v>41364</v>
      </c>
      <c r="M2075" t="s">
        <v>1320</v>
      </c>
      <c r="N2075">
        <v>0</v>
      </c>
      <c r="O2075">
        <v>0</v>
      </c>
      <c r="P2075" t="s">
        <v>2026</v>
      </c>
      <c r="Q2075" t="s">
        <v>2027</v>
      </c>
      <c r="R2075">
        <v>1</v>
      </c>
    </row>
    <row r="2076" spans="1:18" x14ac:dyDescent="0.15">
      <c r="A2076" s="1" t="s">
        <v>26915</v>
      </c>
      <c r="B2076" t="s">
        <v>26916</v>
      </c>
      <c r="C2076" t="s">
        <v>94</v>
      </c>
      <c r="D2076" t="s">
        <v>96710</v>
      </c>
      <c r="E2076">
        <v>27</v>
      </c>
      <c r="F2076">
        <v>121</v>
      </c>
      <c r="G2076">
        <v>807</v>
      </c>
      <c r="H2076" t="s">
        <v>96576</v>
      </c>
      <c r="J2076" t="s">
        <v>69400</v>
      </c>
      <c r="K2076" s="2">
        <v>41364.780393518522</v>
      </c>
      <c r="L2076" s="3">
        <f t="shared" si="32"/>
        <v>41364</v>
      </c>
      <c r="M2076" t="s">
        <v>84</v>
      </c>
      <c r="N2076">
        <v>0</v>
      </c>
      <c r="O2076">
        <v>0</v>
      </c>
      <c r="Q2076" t="s">
        <v>69401</v>
      </c>
      <c r="R2076">
        <v>1</v>
      </c>
    </row>
    <row r="2077" spans="1:18" x14ac:dyDescent="0.15">
      <c r="A2077" s="1" t="s">
        <v>2017</v>
      </c>
      <c r="B2077" t="s">
        <v>2018</v>
      </c>
      <c r="C2077" t="s">
        <v>94</v>
      </c>
      <c r="D2077" t="s">
        <v>96710</v>
      </c>
      <c r="E2077">
        <v>266</v>
      </c>
      <c r="F2077">
        <v>388</v>
      </c>
      <c r="G2077">
        <v>6115</v>
      </c>
      <c r="H2077" t="s">
        <v>96578</v>
      </c>
      <c r="J2077" t="s">
        <v>2019</v>
      </c>
      <c r="K2077" s="2">
        <v>41364.780428240738</v>
      </c>
      <c r="L2077" s="3">
        <f t="shared" si="32"/>
        <v>41364</v>
      </c>
      <c r="M2077" t="s">
        <v>238</v>
      </c>
      <c r="N2077">
        <v>0</v>
      </c>
      <c r="O2077">
        <v>0</v>
      </c>
      <c r="P2077" t="s">
        <v>2020</v>
      </c>
      <c r="Q2077" t="s">
        <v>2021</v>
      </c>
      <c r="R2077">
        <v>1</v>
      </c>
    </row>
    <row r="2078" spans="1:18" x14ac:dyDescent="0.15">
      <c r="A2078" s="1" t="s">
        <v>2013</v>
      </c>
      <c r="B2078" t="s">
        <v>2014</v>
      </c>
      <c r="C2078" t="s">
        <v>110</v>
      </c>
      <c r="D2078" t="s">
        <v>96670</v>
      </c>
      <c r="E2078">
        <v>351</v>
      </c>
      <c r="F2078">
        <v>263</v>
      </c>
      <c r="G2078">
        <v>111</v>
      </c>
      <c r="H2078" t="s">
        <v>96578</v>
      </c>
      <c r="J2078" t="s">
        <v>2015</v>
      </c>
      <c r="K2078" s="2">
        <v>41364.780462962961</v>
      </c>
      <c r="L2078" s="3">
        <f t="shared" si="32"/>
        <v>41364</v>
      </c>
      <c r="M2078" t="s">
        <v>205</v>
      </c>
      <c r="N2078">
        <v>0</v>
      </c>
      <c r="O2078">
        <v>0</v>
      </c>
      <c r="Q2078" t="s">
        <v>2016</v>
      </c>
      <c r="R2078">
        <v>1</v>
      </c>
    </row>
    <row r="2079" spans="1:18" x14ac:dyDescent="0.15">
      <c r="A2079" s="1" t="s">
        <v>2008</v>
      </c>
      <c r="B2079" t="s">
        <v>2009</v>
      </c>
      <c r="C2079" t="s">
        <v>110</v>
      </c>
      <c r="D2079" t="s">
        <v>96586</v>
      </c>
      <c r="E2079">
        <v>173</v>
      </c>
      <c r="F2079">
        <v>144</v>
      </c>
      <c r="G2079">
        <v>607</v>
      </c>
      <c r="H2079" t="s">
        <v>96578</v>
      </c>
      <c r="J2079" t="s">
        <v>2010</v>
      </c>
      <c r="K2079" s="2">
        <v>41364.780509259261</v>
      </c>
      <c r="L2079" s="3">
        <f t="shared" si="32"/>
        <v>41364</v>
      </c>
      <c r="M2079" t="s">
        <v>1266</v>
      </c>
      <c r="N2079">
        <v>0</v>
      </c>
      <c r="O2079">
        <v>0</v>
      </c>
      <c r="P2079" t="s">
        <v>2011</v>
      </c>
      <c r="Q2079" t="s">
        <v>2012</v>
      </c>
      <c r="R2079">
        <v>1</v>
      </c>
    </row>
    <row r="2080" spans="1:18" x14ac:dyDescent="0.15">
      <c r="A2080" s="1" t="s">
        <v>2003</v>
      </c>
      <c r="B2080" t="s">
        <v>2004</v>
      </c>
      <c r="C2080" t="s">
        <v>271</v>
      </c>
      <c r="E2080">
        <v>375</v>
      </c>
      <c r="F2080">
        <v>92</v>
      </c>
      <c r="G2080">
        <v>4917</v>
      </c>
      <c r="H2080" t="s">
        <v>96576</v>
      </c>
      <c r="J2080" t="s">
        <v>2005</v>
      </c>
      <c r="K2080" s="2">
        <v>41364.780543981484</v>
      </c>
      <c r="L2080" s="3">
        <f t="shared" si="32"/>
        <v>41364</v>
      </c>
      <c r="M2080" t="s">
        <v>1266</v>
      </c>
      <c r="N2080">
        <v>0</v>
      </c>
      <c r="O2080">
        <v>0</v>
      </c>
      <c r="P2080" t="s">
        <v>2006</v>
      </c>
      <c r="Q2080" t="s">
        <v>2007</v>
      </c>
      <c r="R2080">
        <v>1</v>
      </c>
    </row>
    <row r="2081" spans="1:18" x14ac:dyDescent="0.15">
      <c r="A2081" s="1" t="s">
        <v>1999</v>
      </c>
      <c r="B2081" t="s">
        <v>2000</v>
      </c>
      <c r="C2081" t="s">
        <v>94</v>
      </c>
      <c r="D2081" t="s">
        <v>96654</v>
      </c>
      <c r="E2081">
        <v>13825</v>
      </c>
      <c r="F2081">
        <v>328</v>
      </c>
      <c r="G2081">
        <v>7499</v>
      </c>
      <c r="H2081" t="s">
        <v>96578</v>
      </c>
      <c r="J2081" t="s">
        <v>2001</v>
      </c>
      <c r="K2081" s="2">
        <v>41364.780578703707</v>
      </c>
      <c r="L2081" s="3">
        <f t="shared" si="32"/>
        <v>41364</v>
      </c>
      <c r="M2081" t="s">
        <v>117</v>
      </c>
      <c r="N2081">
        <v>6</v>
      </c>
      <c r="O2081">
        <v>1</v>
      </c>
      <c r="Q2081" t="s">
        <v>2002</v>
      </c>
      <c r="R2081">
        <v>1</v>
      </c>
    </row>
    <row r="2082" spans="1:18" x14ac:dyDescent="0.15">
      <c r="A2082" s="1" t="s">
        <v>69396</v>
      </c>
      <c r="B2082" t="s">
        <v>69397</v>
      </c>
      <c r="C2082" t="s">
        <v>94</v>
      </c>
      <c r="D2082" t="s">
        <v>96840</v>
      </c>
      <c r="E2082">
        <v>797</v>
      </c>
      <c r="F2082">
        <v>223</v>
      </c>
      <c r="G2082">
        <v>4177</v>
      </c>
      <c r="H2082" t="s">
        <v>96578</v>
      </c>
      <c r="J2082" t="s">
        <v>69398</v>
      </c>
      <c r="K2082" s="2">
        <v>41364.780590277776</v>
      </c>
      <c r="L2082" s="3">
        <f t="shared" si="32"/>
        <v>41364</v>
      </c>
      <c r="M2082" t="s">
        <v>117</v>
      </c>
      <c r="N2082">
        <v>0</v>
      </c>
      <c r="O2082">
        <v>2</v>
      </c>
      <c r="Q2082" t="s">
        <v>69399</v>
      </c>
      <c r="R2082">
        <v>1</v>
      </c>
    </row>
    <row r="2083" spans="1:18" x14ac:dyDescent="0.15">
      <c r="A2083" s="1" t="s">
        <v>69392</v>
      </c>
      <c r="B2083" t="s">
        <v>69393</v>
      </c>
      <c r="C2083" t="s">
        <v>94</v>
      </c>
      <c r="E2083">
        <v>67</v>
      </c>
      <c r="F2083">
        <v>134</v>
      </c>
      <c r="G2083">
        <v>468</v>
      </c>
      <c r="H2083" t="s">
        <v>96576</v>
      </c>
      <c r="J2083" t="s">
        <v>69394</v>
      </c>
      <c r="K2083" s="2">
        <v>41364.780613425923</v>
      </c>
      <c r="L2083" s="3">
        <f t="shared" si="32"/>
        <v>41364</v>
      </c>
      <c r="M2083" t="s">
        <v>84</v>
      </c>
      <c r="N2083">
        <v>0</v>
      </c>
      <c r="O2083">
        <v>0</v>
      </c>
      <c r="Q2083" t="s">
        <v>69395</v>
      </c>
      <c r="R2083">
        <v>1</v>
      </c>
    </row>
    <row r="2084" spans="1:18" x14ac:dyDescent="0.15">
      <c r="A2084" s="1" t="s">
        <v>1995</v>
      </c>
      <c r="B2084" t="s">
        <v>1996</v>
      </c>
      <c r="C2084" t="s">
        <v>94</v>
      </c>
      <c r="D2084" t="s">
        <v>96664</v>
      </c>
      <c r="E2084">
        <v>109</v>
      </c>
      <c r="F2084">
        <v>163</v>
      </c>
      <c r="G2084">
        <v>223</v>
      </c>
      <c r="H2084" t="s">
        <v>96576</v>
      </c>
      <c r="J2084" t="s">
        <v>1997</v>
      </c>
      <c r="K2084" s="2">
        <v>41364.780636574076</v>
      </c>
      <c r="L2084" s="3">
        <f t="shared" si="32"/>
        <v>41364</v>
      </c>
      <c r="M2084" t="s">
        <v>360</v>
      </c>
      <c r="N2084">
        <v>0</v>
      </c>
      <c r="O2084">
        <v>0</v>
      </c>
      <c r="Q2084" t="s">
        <v>1998</v>
      </c>
      <c r="R2084">
        <v>1</v>
      </c>
    </row>
    <row r="2085" spans="1:18" x14ac:dyDescent="0.15">
      <c r="A2085" s="1" t="s">
        <v>69388</v>
      </c>
      <c r="B2085" t="s">
        <v>69389</v>
      </c>
      <c r="C2085" t="s">
        <v>94</v>
      </c>
      <c r="D2085" t="s">
        <v>96619</v>
      </c>
      <c r="E2085">
        <v>139</v>
      </c>
      <c r="F2085">
        <v>240</v>
      </c>
      <c r="G2085">
        <v>722</v>
      </c>
      <c r="H2085" t="s">
        <v>96578</v>
      </c>
      <c r="J2085" t="s">
        <v>69390</v>
      </c>
      <c r="K2085" s="2">
        <v>41364.780694444446</v>
      </c>
      <c r="L2085" s="3">
        <f t="shared" si="32"/>
        <v>41364</v>
      </c>
      <c r="M2085" t="s">
        <v>117</v>
      </c>
      <c r="N2085">
        <v>0</v>
      </c>
      <c r="O2085">
        <v>0</v>
      </c>
      <c r="Q2085" t="s">
        <v>69391</v>
      </c>
      <c r="R2085">
        <v>1</v>
      </c>
    </row>
    <row r="2086" spans="1:18" x14ac:dyDescent="0.15">
      <c r="A2086" s="1" t="s">
        <v>1990</v>
      </c>
      <c r="B2086" t="s">
        <v>1991</v>
      </c>
      <c r="C2086" t="s">
        <v>3479</v>
      </c>
      <c r="D2086" t="s">
        <v>96610</v>
      </c>
      <c r="E2086">
        <v>344</v>
      </c>
      <c r="F2086">
        <v>145</v>
      </c>
      <c r="G2086">
        <v>1739</v>
      </c>
      <c r="H2086" t="s">
        <v>96578</v>
      </c>
      <c r="J2086" t="s">
        <v>1992</v>
      </c>
      <c r="K2086" s="2">
        <v>41364.780798611115</v>
      </c>
      <c r="L2086" s="3">
        <f t="shared" si="32"/>
        <v>41364</v>
      </c>
      <c r="M2086" t="s">
        <v>1266</v>
      </c>
      <c r="N2086">
        <v>0</v>
      </c>
      <c r="O2086">
        <v>0</v>
      </c>
      <c r="P2086" t="s">
        <v>1993</v>
      </c>
      <c r="Q2086" t="s">
        <v>1994</v>
      </c>
      <c r="R2086">
        <v>1</v>
      </c>
    </row>
    <row r="2087" spans="1:18" x14ac:dyDescent="0.15">
      <c r="A2087" s="1" t="s">
        <v>1987</v>
      </c>
      <c r="B2087" t="s">
        <v>1988</v>
      </c>
      <c r="C2087" t="s">
        <v>190</v>
      </c>
      <c r="D2087" t="s">
        <v>96644</v>
      </c>
      <c r="E2087">
        <v>4138</v>
      </c>
      <c r="F2087">
        <v>458</v>
      </c>
      <c r="G2087">
        <v>1539</v>
      </c>
      <c r="H2087" t="s">
        <v>96576</v>
      </c>
      <c r="J2087" t="s">
        <v>1989</v>
      </c>
      <c r="K2087" s="2">
        <v>41364.780821759261</v>
      </c>
      <c r="L2087" s="3">
        <f t="shared" si="32"/>
        <v>41364</v>
      </c>
      <c r="M2087" t="s">
        <v>241</v>
      </c>
      <c r="N2087">
        <v>1</v>
      </c>
      <c r="O2087">
        <v>0</v>
      </c>
      <c r="Q2087" t="s">
        <v>1923</v>
      </c>
      <c r="R2087">
        <v>1</v>
      </c>
    </row>
    <row r="2088" spans="1:18" x14ac:dyDescent="0.15">
      <c r="A2088" s="1" t="s">
        <v>1982</v>
      </c>
      <c r="B2088" t="s">
        <v>1983</v>
      </c>
      <c r="C2088" t="s">
        <v>27</v>
      </c>
      <c r="E2088">
        <v>7</v>
      </c>
      <c r="F2088">
        <v>15</v>
      </c>
      <c r="G2088">
        <v>17</v>
      </c>
      <c r="H2088" t="s">
        <v>96576</v>
      </c>
      <c r="J2088" t="s">
        <v>1984</v>
      </c>
      <c r="K2088" s="2">
        <v>41364.780925925923</v>
      </c>
      <c r="L2088" s="3">
        <f t="shared" si="32"/>
        <v>41364</v>
      </c>
      <c r="M2088" t="s">
        <v>1266</v>
      </c>
      <c r="N2088">
        <v>0</v>
      </c>
      <c r="O2088">
        <v>0</v>
      </c>
      <c r="P2088" t="s">
        <v>1985</v>
      </c>
      <c r="Q2088" t="s">
        <v>1986</v>
      </c>
      <c r="R2088">
        <v>1</v>
      </c>
    </row>
    <row r="2089" spans="1:18" x14ac:dyDescent="0.15">
      <c r="A2089" s="1" t="s">
        <v>1977</v>
      </c>
      <c r="B2089" t="s">
        <v>1978</v>
      </c>
      <c r="C2089" t="s">
        <v>94</v>
      </c>
      <c r="D2089" t="s">
        <v>96609</v>
      </c>
      <c r="E2089">
        <v>409</v>
      </c>
      <c r="F2089">
        <v>253</v>
      </c>
      <c r="G2089">
        <v>2008</v>
      </c>
      <c r="H2089" t="s">
        <v>96576</v>
      </c>
      <c r="J2089" t="s">
        <v>1979</v>
      </c>
      <c r="K2089" s="2">
        <v>41364.780972222223</v>
      </c>
      <c r="L2089" s="3">
        <f t="shared" si="32"/>
        <v>41364</v>
      </c>
      <c r="M2089" t="s">
        <v>1266</v>
      </c>
      <c r="N2089">
        <v>1</v>
      </c>
      <c r="O2089">
        <v>0</v>
      </c>
      <c r="P2089" t="s">
        <v>1980</v>
      </c>
      <c r="Q2089" t="s">
        <v>1981</v>
      </c>
      <c r="R2089">
        <v>1</v>
      </c>
    </row>
    <row r="2090" spans="1:18" x14ac:dyDescent="0.15">
      <c r="A2090" s="1" t="s">
        <v>1973</v>
      </c>
      <c r="B2090" t="s">
        <v>1974</v>
      </c>
      <c r="C2090" t="s">
        <v>94</v>
      </c>
      <c r="D2090" t="s">
        <v>96834</v>
      </c>
      <c r="E2090">
        <v>3388</v>
      </c>
      <c r="F2090">
        <v>554</v>
      </c>
      <c r="G2090">
        <v>6317</v>
      </c>
      <c r="H2090" t="s">
        <v>96578</v>
      </c>
      <c r="J2090" t="s">
        <v>1975</v>
      </c>
      <c r="K2090" s="2">
        <v>41364.781018518515</v>
      </c>
      <c r="L2090" s="3">
        <f t="shared" si="32"/>
        <v>41364</v>
      </c>
      <c r="M2090" t="s">
        <v>84</v>
      </c>
      <c r="N2090">
        <v>0</v>
      </c>
      <c r="O2090">
        <v>0</v>
      </c>
      <c r="Q2090" t="s">
        <v>1976</v>
      </c>
      <c r="R2090">
        <v>1</v>
      </c>
    </row>
    <row r="2091" spans="1:18" x14ac:dyDescent="0.15">
      <c r="A2091" s="1" t="s">
        <v>23518</v>
      </c>
      <c r="B2091" t="s">
        <v>23519</v>
      </c>
      <c r="C2091" t="s">
        <v>2793</v>
      </c>
      <c r="D2091" t="s">
        <v>96645</v>
      </c>
      <c r="E2091">
        <v>193576</v>
      </c>
      <c r="F2091">
        <v>1967</v>
      </c>
      <c r="G2091">
        <v>14579</v>
      </c>
      <c r="H2091" t="s">
        <v>96578</v>
      </c>
      <c r="J2091" t="s">
        <v>69386</v>
      </c>
      <c r="K2091" s="2">
        <v>41364.781030092592</v>
      </c>
      <c r="L2091" s="3">
        <f t="shared" si="32"/>
        <v>41364</v>
      </c>
      <c r="M2091" t="s">
        <v>461</v>
      </c>
      <c r="N2091">
        <v>0</v>
      </c>
      <c r="O2091">
        <v>0</v>
      </c>
      <c r="Q2091" t="s">
        <v>69387</v>
      </c>
      <c r="R2091">
        <v>1</v>
      </c>
    </row>
    <row r="2092" spans="1:18" x14ac:dyDescent="0.15">
      <c r="A2092" s="1" t="s">
        <v>1969</v>
      </c>
      <c r="B2092" t="s">
        <v>1970</v>
      </c>
      <c r="C2092" t="s">
        <v>131</v>
      </c>
      <c r="D2092" t="s">
        <v>96769</v>
      </c>
      <c r="E2092">
        <v>1569</v>
      </c>
      <c r="F2092">
        <v>420</v>
      </c>
      <c r="G2092">
        <v>1468</v>
      </c>
      <c r="H2092" t="s">
        <v>96578</v>
      </c>
      <c r="J2092" t="s">
        <v>1971</v>
      </c>
      <c r="K2092" s="2">
        <v>41364.781030092592</v>
      </c>
      <c r="L2092" s="3">
        <f t="shared" si="32"/>
        <v>41364</v>
      </c>
      <c r="M2092" t="s">
        <v>1476</v>
      </c>
      <c r="N2092">
        <v>0</v>
      </c>
      <c r="O2092">
        <v>0</v>
      </c>
      <c r="Q2092" t="s">
        <v>1972</v>
      </c>
      <c r="R2092">
        <v>1</v>
      </c>
    </row>
    <row r="2093" spans="1:18" x14ac:dyDescent="0.15">
      <c r="A2093" s="1" t="s">
        <v>1959</v>
      </c>
      <c r="B2093" t="s">
        <v>1960</v>
      </c>
      <c r="C2093" t="s">
        <v>110</v>
      </c>
      <c r="D2093" t="s">
        <v>96586</v>
      </c>
      <c r="E2093">
        <v>4864</v>
      </c>
      <c r="F2093">
        <v>335</v>
      </c>
      <c r="G2093">
        <v>1629</v>
      </c>
      <c r="H2093" t="s">
        <v>96575</v>
      </c>
      <c r="I2093" t="s">
        <v>1961</v>
      </c>
      <c r="J2093" t="s">
        <v>1962</v>
      </c>
      <c r="K2093" s="2">
        <v>41364.781122685185</v>
      </c>
      <c r="L2093" s="3">
        <f t="shared" si="32"/>
        <v>41364</v>
      </c>
      <c r="M2093" t="s">
        <v>1266</v>
      </c>
      <c r="N2093">
        <v>0</v>
      </c>
      <c r="O2093">
        <v>2</v>
      </c>
      <c r="P2093" t="s">
        <v>1963</v>
      </c>
      <c r="Q2093" t="s">
        <v>1964</v>
      </c>
      <c r="R2093">
        <v>1</v>
      </c>
    </row>
    <row r="2094" spans="1:18" x14ac:dyDescent="0.15">
      <c r="A2094" s="1" t="s">
        <v>1965</v>
      </c>
      <c r="B2094" t="s">
        <v>1966</v>
      </c>
      <c r="C2094" t="s">
        <v>94</v>
      </c>
      <c r="D2094" t="s">
        <v>96653</v>
      </c>
      <c r="E2094">
        <v>1791</v>
      </c>
      <c r="F2094">
        <v>1996</v>
      </c>
      <c r="G2094">
        <v>33753</v>
      </c>
      <c r="H2094" t="s">
        <v>96576</v>
      </c>
      <c r="J2094" t="s">
        <v>1967</v>
      </c>
      <c r="K2094" s="2">
        <v>41364.781122685185</v>
      </c>
      <c r="L2094" s="3">
        <f t="shared" si="32"/>
        <v>41364</v>
      </c>
      <c r="M2094" t="s">
        <v>117</v>
      </c>
      <c r="N2094">
        <v>0</v>
      </c>
      <c r="O2094">
        <v>0</v>
      </c>
      <c r="Q2094" t="s">
        <v>1968</v>
      </c>
      <c r="R2094">
        <v>1</v>
      </c>
    </row>
    <row r="2095" spans="1:18" x14ac:dyDescent="0.15">
      <c r="A2095" s="1" t="s">
        <v>69382</v>
      </c>
      <c r="B2095" t="s">
        <v>69383</v>
      </c>
      <c r="C2095" t="s">
        <v>94</v>
      </c>
      <c r="D2095" t="s">
        <v>96664</v>
      </c>
      <c r="E2095">
        <v>201</v>
      </c>
      <c r="F2095">
        <v>128</v>
      </c>
      <c r="G2095">
        <v>1109</v>
      </c>
      <c r="H2095" t="s">
        <v>96576</v>
      </c>
      <c r="J2095" t="s">
        <v>69384</v>
      </c>
      <c r="K2095" s="2">
        <v>41364.781145833331</v>
      </c>
      <c r="L2095" s="3">
        <f t="shared" si="32"/>
        <v>41364</v>
      </c>
      <c r="M2095" t="s">
        <v>246</v>
      </c>
      <c r="N2095">
        <v>0</v>
      </c>
      <c r="O2095">
        <v>2</v>
      </c>
      <c r="Q2095" t="s">
        <v>69385</v>
      </c>
      <c r="R2095">
        <v>1</v>
      </c>
    </row>
    <row r="2096" spans="1:18" x14ac:dyDescent="0.15">
      <c r="A2096" s="1" t="s">
        <v>1954</v>
      </c>
      <c r="B2096" t="s">
        <v>1955</v>
      </c>
      <c r="C2096" t="s">
        <v>94</v>
      </c>
      <c r="D2096" t="s">
        <v>96653</v>
      </c>
      <c r="E2096">
        <v>2539</v>
      </c>
      <c r="F2096">
        <v>653</v>
      </c>
      <c r="G2096">
        <v>6496</v>
      </c>
      <c r="H2096" t="s">
        <v>96578</v>
      </c>
      <c r="J2096" t="s">
        <v>1956</v>
      </c>
      <c r="K2096" s="2">
        <v>41364.781180555554</v>
      </c>
      <c r="L2096" s="3">
        <f t="shared" si="32"/>
        <v>41364</v>
      </c>
      <c r="M2096" t="s">
        <v>1574</v>
      </c>
      <c r="N2096">
        <v>1</v>
      </c>
      <c r="O2096">
        <v>0</v>
      </c>
      <c r="P2096" t="s">
        <v>1957</v>
      </c>
      <c r="Q2096" t="s">
        <v>1958</v>
      </c>
      <c r="R2096">
        <v>1</v>
      </c>
    </row>
    <row r="2097" spans="1:18" x14ac:dyDescent="0.15">
      <c r="A2097" s="1" t="s">
        <v>1942</v>
      </c>
      <c r="B2097" t="s">
        <v>1943</v>
      </c>
      <c r="C2097" t="s">
        <v>2165</v>
      </c>
      <c r="D2097" t="s">
        <v>96599</v>
      </c>
      <c r="E2097">
        <v>901</v>
      </c>
      <c r="F2097">
        <v>648</v>
      </c>
      <c r="G2097">
        <v>4650</v>
      </c>
      <c r="H2097" t="s">
        <v>96578</v>
      </c>
      <c r="J2097" t="s">
        <v>1944</v>
      </c>
      <c r="K2097" s="2">
        <v>41364.781192129631</v>
      </c>
      <c r="L2097" s="3">
        <f t="shared" si="32"/>
        <v>41364</v>
      </c>
      <c r="M2097" t="s">
        <v>23</v>
      </c>
      <c r="N2097">
        <v>3</v>
      </c>
      <c r="O2097">
        <v>0</v>
      </c>
      <c r="Q2097" t="s">
        <v>1945</v>
      </c>
      <c r="R2097">
        <v>1</v>
      </c>
    </row>
    <row r="2098" spans="1:18" x14ac:dyDescent="0.15">
      <c r="A2098" s="1" t="s">
        <v>1946</v>
      </c>
      <c r="B2098" t="s">
        <v>1947</v>
      </c>
      <c r="C2098" t="s">
        <v>344</v>
      </c>
      <c r="D2098" t="s">
        <v>96725</v>
      </c>
      <c r="E2098">
        <v>153</v>
      </c>
      <c r="F2098">
        <v>69</v>
      </c>
      <c r="G2098">
        <v>1095</v>
      </c>
      <c r="H2098" t="s">
        <v>96576</v>
      </c>
      <c r="J2098" t="s">
        <v>1948</v>
      </c>
      <c r="K2098" s="2">
        <v>41364.781192129631</v>
      </c>
      <c r="L2098" s="3">
        <f t="shared" si="32"/>
        <v>41364</v>
      </c>
      <c r="M2098" t="s">
        <v>117</v>
      </c>
      <c r="N2098">
        <v>0</v>
      </c>
      <c r="O2098">
        <v>0</v>
      </c>
      <c r="Q2098" t="s">
        <v>1949</v>
      </c>
      <c r="R2098">
        <v>1</v>
      </c>
    </row>
    <row r="2099" spans="1:18" x14ac:dyDescent="0.15">
      <c r="A2099" s="1" t="s">
        <v>1950</v>
      </c>
      <c r="B2099" t="s">
        <v>1951</v>
      </c>
      <c r="C2099" t="s">
        <v>344</v>
      </c>
      <c r="D2099" t="s">
        <v>96639</v>
      </c>
      <c r="E2099">
        <v>1066</v>
      </c>
      <c r="F2099">
        <v>1968</v>
      </c>
      <c r="G2099">
        <v>4525</v>
      </c>
      <c r="H2099" t="s">
        <v>96576</v>
      </c>
      <c r="J2099" t="s">
        <v>1952</v>
      </c>
      <c r="K2099" s="2">
        <v>41364.781215277777</v>
      </c>
      <c r="L2099" s="3">
        <f t="shared" si="32"/>
        <v>41364</v>
      </c>
      <c r="M2099" t="s">
        <v>569</v>
      </c>
      <c r="N2099">
        <v>0</v>
      </c>
      <c r="O2099">
        <v>0</v>
      </c>
      <c r="Q2099" t="s">
        <v>1953</v>
      </c>
      <c r="R2099">
        <v>1</v>
      </c>
    </row>
    <row r="2100" spans="1:18" x14ac:dyDescent="0.15">
      <c r="A2100" s="1" t="s">
        <v>1938</v>
      </c>
      <c r="B2100" t="s">
        <v>1939</v>
      </c>
      <c r="C2100" t="s">
        <v>94</v>
      </c>
      <c r="D2100" t="s">
        <v>96811</v>
      </c>
      <c r="E2100">
        <v>399</v>
      </c>
      <c r="F2100">
        <v>244</v>
      </c>
      <c r="G2100">
        <v>888</v>
      </c>
      <c r="H2100" t="s">
        <v>96576</v>
      </c>
      <c r="J2100" t="s">
        <v>1940</v>
      </c>
      <c r="K2100" s="2">
        <v>41364.781226851854</v>
      </c>
      <c r="L2100" s="3">
        <f t="shared" si="32"/>
        <v>41364</v>
      </c>
      <c r="M2100" t="s">
        <v>815</v>
      </c>
      <c r="N2100">
        <v>0</v>
      </c>
      <c r="O2100">
        <v>0</v>
      </c>
      <c r="Q2100" t="s">
        <v>1941</v>
      </c>
      <c r="R2100">
        <v>1</v>
      </c>
    </row>
    <row r="2101" spans="1:18" x14ac:dyDescent="0.15">
      <c r="A2101" s="1" t="s">
        <v>1933</v>
      </c>
      <c r="B2101" t="s">
        <v>1934</v>
      </c>
      <c r="C2101" t="s">
        <v>27</v>
      </c>
      <c r="E2101">
        <v>59</v>
      </c>
      <c r="F2101">
        <v>25</v>
      </c>
      <c r="G2101">
        <v>300</v>
      </c>
      <c r="H2101" t="s">
        <v>96576</v>
      </c>
      <c r="J2101" t="s">
        <v>1935</v>
      </c>
      <c r="K2101" s="2">
        <v>41364.781261574077</v>
      </c>
      <c r="L2101" s="3">
        <f t="shared" si="32"/>
        <v>41364</v>
      </c>
      <c r="M2101" t="s">
        <v>1936</v>
      </c>
      <c r="N2101">
        <v>0</v>
      </c>
      <c r="O2101">
        <v>0</v>
      </c>
      <c r="Q2101" t="s">
        <v>1937</v>
      </c>
      <c r="R2101">
        <v>1</v>
      </c>
    </row>
    <row r="2102" spans="1:18" x14ac:dyDescent="0.15">
      <c r="A2102" s="1" t="s">
        <v>1928</v>
      </c>
      <c r="B2102" t="s">
        <v>1929</v>
      </c>
      <c r="C2102" t="s">
        <v>110</v>
      </c>
      <c r="D2102" t="s">
        <v>96670</v>
      </c>
      <c r="E2102">
        <v>261</v>
      </c>
      <c r="F2102">
        <v>334</v>
      </c>
      <c r="G2102">
        <v>416</v>
      </c>
      <c r="H2102" t="s">
        <v>96576</v>
      </c>
      <c r="J2102" t="s">
        <v>1930</v>
      </c>
      <c r="K2102" s="2">
        <v>41364.781331018516</v>
      </c>
      <c r="L2102" s="3">
        <f t="shared" si="32"/>
        <v>41364</v>
      </c>
      <c r="M2102" t="s">
        <v>1266</v>
      </c>
      <c r="N2102">
        <v>0</v>
      </c>
      <c r="O2102">
        <v>0</v>
      </c>
      <c r="P2102" t="s">
        <v>1931</v>
      </c>
      <c r="Q2102" t="s">
        <v>1932</v>
      </c>
      <c r="R2102">
        <v>1</v>
      </c>
    </row>
    <row r="2103" spans="1:18" x14ac:dyDescent="0.15">
      <c r="A2103" s="1" t="s">
        <v>1924</v>
      </c>
      <c r="B2103" t="s">
        <v>1925</v>
      </c>
      <c r="C2103" t="s">
        <v>853</v>
      </c>
      <c r="D2103" t="s">
        <v>96594</v>
      </c>
      <c r="E2103">
        <v>1523</v>
      </c>
      <c r="F2103">
        <v>1212</v>
      </c>
      <c r="G2103">
        <v>1477</v>
      </c>
      <c r="H2103" t="s">
        <v>96578</v>
      </c>
      <c r="J2103" t="s">
        <v>1926</v>
      </c>
      <c r="K2103" s="2">
        <v>41364.781377314815</v>
      </c>
      <c r="L2103" s="3">
        <f t="shared" si="32"/>
        <v>41364</v>
      </c>
      <c r="M2103" t="s">
        <v>535</v>
      </c>
      <c r="N2103">
        <v>0</v>
      </c>
      <c r="O2103">
        <v>0</v>
      </c>
      <c r="Q2103" t="s">
        <v>1927</v>
      </c>
      <c r="R2103">
        <v>1</v>
      </c>
    </row>
    <row r="2104" spans="1:18" x14ac:dyDescent="0.15">
      <c r="A2104" s="1" t="s">
        <v>69378</v>
      </c>
      <c r="B2104" t="s">
        <v>69379</v>
      </c>
      <c r="C2104" t="s">
        <v>27</v>
      </c>
      <c r="E2104">
        <v>613</v>
      </c>
      <c r="F2104">
        <v>470</v>
      </c>
      <c r="G2104">
        <v>3708</v>
      </c>
      <c r="H2104" t="s">
        <v>96576</v>
      </c>
      <c r="J2104" t="s">
        <v>69380</v>
      </c>
      <c r="K2104" s="2">
        <v>41364.781388888892</v>
      </c>
      <c r="L2104" s="3">
        <f t="shared" si="32"/>
        <v>41364</v>
      </c>
      <c r="M2104" t="s">
        <v>117</v>
      </c>
      <c r="N2104">
        <v>0</v>
      </c>
      <c r="O2104">
        <v>0</v>
      </c>
      <c r="Q2104" t="s">
        <v>69381</v>
      </c>
      <c r="R2104">
        <v>1</v>
      </c>
    </row>
    <row r="2105" spans="1:18" x14ac:dyDescent="0.15">
      <c r="A2105" s="1" t="s">
        <v>69374</v>
      </c>
      <c r="B2105" t="s">
        <v>69375</v>
      </c>
      <c r="C2105" t="s">
        <v>94</v>
      </c>
      <c r="D2105" t="s">
        <v>96742</v>
      </c>
      <c r="E2105">
        <v>366</v>
      </c>
      <c r="F2105">
        <v>312</v>
      </c>
      <c r="G2105">
        <v>1160</v>
      </c>
      <c r="H2105" t="s">
        <v>96578</v>
      </c>
      <c r="J2105" t="s">
        <v>69376</v>
      </c>
      <c r="K2105" s="2">
        <v>41364.781435185185</v>
      </c>
      <c r="L2105" s="3">
        <f t="shared" si="32"/>
        <v>41364</v>
      </c>
      <c r="M2105" t="s">
        <v>117</v>
      </c>
      <c r="N2105">
        <v>1</v>
      </c>
      <c r="O2105">
        <v>2</v>
      </c>
      <c r="Q2105" t="s">
        <v>69377</v>
      </c>
      <c r="R2105">
        <v>1</v>
      </c>
    </row>
    <row r="2106" spans="1:18" x14ac:dyDescent="0.15">
      <c r="A2106" s="1" t="s">
        <v>1919</v>
      </c>
      <c r="B2106" t="s">
        <v>1920</v>
      </c>
      <c r="C2106" t="s">
        <v>2165</v>
      </c>
      <c r="D2106" t="s">
        <v>96626</v>
      </c>
      <c r="E2106">
        <v>8842</v>
      </c>
      <c r="F2106">
        <v>65</v>
      </c>
      <c r="G2106">
        <v>397</v>
      </c>
      <c r="H2106" t="s">
        <v>96575</v>
      </c>
      <c r="I2106" t="s">
        <v>1921</v>
      </c>
      <c r="J2106" t="s">
        <v>1922</v>
      </c>
      <c r="K2106" s="2">
        <v>41364.781469907408</v>
      </c>
      <c r="L2106" s="3">
        <f t="shared" si="32"/>
        <v>41364</v>
      </c>
      <c r="M2106" t="s">
        <v>241</v>
      </c>
      <c r="N2106">
        <v>0</v>
      </c>
      <c r="O2106">
        <v>0</v>
      </c>
      <c r="Q2106" t="s">
        <v>1923</v>
      </c>
      <c r="R2106">
        <v>1</v>
      </c>
    </row>
    <row r="2107" spans="1:18" x14ac:dyDescent="0.15">
      <c r="A2107" s="1" t="s">
        <v>1915</v>
      </c>
      <c r="B2107" t="s">
        <v>1916</v>
      </c>
      <c r="C2107" t="s">
        <v>190</v>
      </c>
      <c r="D2107" t="s">
        <v>96643</v>
      </c>
      <c r="E2107">
        <v>214</v>
      </c>
      <c r="F2107">
        <v>151</v>
      </c>
      <c r="G2107">
        <v>2161</v>
      </c>
      <c r="H2107" t="s">
        <v>96576</v>
      </c>
      <c r="J2107" t="s">
        <v>1917</v>
      </c>
      <c r="K2107" s="2">
        <v>41364.781469907408</v>
      </c>
      <c r="L2107" s="3">
        <f t="shared" si="32"/>
        <v>41364</v>
      </c>
      <c r="M2107" t="s">
        <v>23</v>
      </c>
      <c r="N2107">
        <v>0</v>
      </c>
      <c r="O2107">
        <v>0</v>
      </c>
      <c r="Q2107" t="s">
        <v>1918</v>
      </c>
      <c r="R2107">
        <v>1</v>
      </c>
    </row>
    <row r="2108" spans="1:18" x14ac:dyDescent="0.15">
      <c r="A2108" s="1" t="s">
        <v>1737</v>
      </c>
      <c r="B2108" t="s">
        <v>1738</v>
      </c>
      <c r="C2108" t="s">
        <v>2793</v>
      </c>
      <c r="D2108" t="s">
        <v>96645</v>
      </c>
      <c r="E2108">
        <v>192</v>
      </c>
      <c r="F2108">
        <v>166</v>
      </c>
      <c r="G2108">
        <v>957</v>
      </c>
      <c r="H2108" t="s">
        <v>96578</v>
      </c>
      <c r="J2108" t="s">
        <v>1909</v>
      </c>
      <c r="K2108" s="2">
        <v>41364.781481481485</v>
      </c>
      <c r="L2108" s="3">
        <f t="shared" si="32"/>
        <v>41364</v>
      </c>
      <c r="M2108" t="s">
        <v>117</v>
      </c>
      <c r="N2108">
        <v>0</v>
      </c>
      <c r="O2108">
        <v>0</v>
      </c>
      <c r="Q2108" t="s">
        <v>1910</v>
      </c>
      <c r="R2108">
        <v>1</v>
      </c>
    </row>
    <row r="2109" spans="1:18" x14ac:dyDescent="0.15">
      <c r="A2109" s="1" t="s">
        <v>1905</v>
      </c>
      <c r="B2109" t="s">
        <v>1906</v>
      </c>
      <c r="C2109" t="s">
        <v>94</v>
      </c>
      <c r="D2109" t="s">
        <v>96685</v>
      </c>
      <c r="E2109">
        <v>678</v>
      </c>
      <c r="F2109">
        <v>399</v>
      </c>
      <c r="G2109">
        <v>3994</v>
      </c>
      <c r="H2109" t="s">
        <v>96578</v>
      </c>
      <c r="J2109" t="s">
        <v>1907</v>
      </c>
      <c r="K2109" s="2">
        <v>41364.781493055554</v>
      </c>
      <c r="L2109" s="3">
        <f t="shared" si="32"/>
        <v>41364</v>
      </c>
      <c r="M2109" t="s">
        <v>117</v>
      </c>
      <c r="N2109">
        <v>1</v>
      </c>
      <c r="O2109">
        <v>0</v>
      </c>
      <c r="Q2109" t="s">
        <v>1908</v>
      </c>
      <c r="R2109">
        <v>1</v>
      </c>
    </row>
    <row r="2110" spans="1:18" x14ac:dyDescent="0.15">
      <c r="A2110" s="1" t="s">
        <v>1911</v>
      </c>
      <c r="B2110" t="s">
        <v>1912</v>
      </c>
      <c r="C2110" t="s">
        <v>94</v>
      </c>
      <c r="D2110" t="s">
        <v>96664</v>
      </c>
      <c r="E2110">
        <v>969</v>
      </c>
      <c r="F2110">
        <v>2000</v>
      </c>
      <c r="G2110">
        <v>1177</v>
      </c>
      <c r="H2110" t="s">
        <v>96576</v>
      </c>
      <c r="J2110" t="s">
        <v>1913</v>
      </c>
      <c r="K2110" s="2">
        <v>41364.781504629631</v>
      </c>
      <c r="L2110" s="3">
        <f t="shared" si="32"/>
        <v>41364</v>
      </c>
      <c r="M2110" t="s">
        <v>117</v>
      </c>
      <c r="N2110">
        <v>0</v>
      </c>
      <c r="O2110">
        <v>0</v>
      </c>
      <c r="Q2110" t="s">
        <v>1914</v>
      </c>
      <c r="R2110">
        <v>1</v>
      </c>
    </row>
    <row r="2111" spans="1:18" x14ac:dyDescent="0.15">
      <c r="A2111" s="1" t="s">
        <v>1900</v>
      </c>
      <c r="B2111" t="s">
        <v>1901</v>
      </c>
      <c r="C2111" t="s">
        <v>94</v>
      </c>
      <c r="D2111" t="s">
        <v>96684</v>
      </c>
      <c r="E2111">
        <v>90</v>
      </c>
      <c r="F2111">
        <v>50</v>
      </c>
      <c r="G2111">
        <v>273</v>
      </c>
      <c r="H2111" t="s">
        <v>96576</v>
      </c>
      <c r="J2111" t="s">
        <v>1902</v>
      </c>
      <c r="K2111" s="2">
        <v>41364.781527777777</v>
      </c>
      <c r="L2111" s="3">
        <f t="shared" si="32"/>
        <v>41364</v>
      </c>
      <c r="M2111" t="s">
        <v>1266</v>
      </c>
      <c r="N2111">
        <v>0</v>
      </c>
      <c r="O2111">
        <v>0</v>
      </c>
      <c r="P2111" t="s">
        <v>1903</v>
      </c>
      <c r="Q2111" t="s">
        <v>1904</v>
      </c>
      <c r="R2111">
        <v>1</v>
      </c>
    </row>
    <row r="2112" spans="1:18" x14ac:dyDescent="0.15">
      <c r="A2112" s="1" t="s">
        <v>1891</v>
      </c>
      <c r="B2112" t="s">
        <v>1892</v>
      </c>
      <c r="C2112" t="s">
        <v>94</v>
      </c>
      <c r="D2112" t="s">
        <v>96654</v>
      </c>
      <c r="E2112">
        <v>513</v>
      </c>
      <c r="F2112">
        <v>220</v>
      </c>
      <c r="G2112">
        <v>2937</v>
      </c>
      <c r="H2112" t="s">
        <v>96578</v>
      </c>
      <c r="J2112" t="s">
        <v>1893</v>
      </c>
      <c r="K2112" s="2">
        <v>41364.781585648147</v>
      </c>
      <c r="L2112" s="3">
        <f t="shared" si="32"/>
        <v>41364</v>
      </c>
      <c r="M2112" t="s">
        <v>23</v>
      </c>
      <c r="N2112">
        <v>0</v>
      </c>
      <c r="O2112">
        <v>4</v>
      </c>
      <c r="Q2112" t="s">
        <v>1894</v>
      </c>
      <c r="R2112">
        <v>1</v>
      </c>
    </row>
    <row r="2113" spans="1:18" x14ac:dyDescent="0.15">
      <c r="A2113" s="1" t="s">
        <v>1886</v>
      </c>
      <c r="B2113" t="s">
        <v>1887</v>
      </c>
      <c r="C2113" t="s">
        <v>853</v>
      </c>
      <c r="E2113">
        <v>1599</v>
      </c>
      <c r="F2113">
        <v>1389</v>
      </c>
      <c r="G2113">
        <v>3893</v>
      </c>
      <c r="H2113" t="s">
        <v>96576</v>
      </c>
      <c r="J2113" t="s">
        <v>1888</v>
      </c>
      <c r="K2113" s="2">
        <v>41364.781585648147</v>
      </c>
      <c r="L2113" s="3">
        <f t="shared" si="32"/>
        <v>41364</v>
      </c>
      <c r="M2113" t="s">
        <v>63</v>
      </c>
      <c r="N2113">
        <v>0</v>
      </c>
      <c r="O2113">
        <v>0</v>
      </c>
      <c r="P2113" t="s">
        <v>1889</v>
      </c>
      <c r="Q2113" t="s">
        <v>1890</v>
      </c>
      <c r="R2113">
        <v>1</v>
      </c>
    </row>
    <row r="2114" spans="1:18" x14ac:dyDescent="0.15">
      <c r="A2114" s="1" t="s">
        <v>69370</v>
      </c>
      <c r="B2114" t="s">
        <v>69371</v>
      </c>
      <c r="C2114" t="s">
        <v>94</v>
      </c>
      <c r="E2114">
        <v>501</v>
      </c>
      <c r="F2114">
        <v>227</v>
      </c>
      <c r="G2114">
        <v>4854</v>
      </c>
      <c r="H2114" t="s">
        <v>96576</v>
      </c>
      <c r="J2114" t="s">
        <v>69372</v>
      </c>
      <c r="K2114" s="2">
        <v>41364.781585648147</v>
      </c>
      <c r="L2114" s="3">
        <f t="shared" si="32"/>
        <v>41364</v>
      </c>
      <c r="M2114" t="s">
        <v>370</v>
      </c>
      <c r="N2114">
        <v>0</v>
      </c>
      <c r="O2114">
        <v>0</v>
      </c>
      <c r="Q2114" t="s">
        <v>69373</v>
      </c>
      <c r="R2114">
        <v>1</v>
      </c>
    </row>
    <row r="2115" spans="1:18" x14ac:dyDescent="0.15">
      <c r="A2115" s="1" t="s">
        <v>1895</v>
      </c>
      <c r="B2115" t="s">
        <v>1896</v>
      </c>
      <c r="C2115" t="s">
        <v>190</v>
      </c>
      <c r="D2115" t="s">
        <v>96643</v>
      </c>
      <c r="E2115">
        <v>191</v>
      </c>
      <c r="F2115">
        <v>407</v>
      </c>
      <c r="G2115">
        <v>110</v>
      </c>
      <c r="H2115" t="s">
        <v>96576</v>
      </c>
      <c r="J2115" t="s">
        <v>1897</v>
      </c>
      <c r="K2115" s="2">
        <v>41364.781597222223</v>
      </c>
      <c r="L2115" s="3">
        <f t="shared" ref="L2115:L2178" si="33">INT(K2115)</f>
        <v>41364</v>
      </c>
      <c r="M2115" t="s">
        <v>1266</v>
      </c>
      <c r="N2115">
        <v>4</v>
      </c>
      <c r="O2115">
        <v>4</v>
      </c>
      <c r="P2115" t="s">
        <v>1898</v>
      </c>
      <c r="Q2115" t="s">
        <v>1899</v>
      </c>
      <c r="R2115">
        <v>1</v>
      </c>
    </row>
    <row r="2116" spans="1:18" x14ac:dyDescent="0.15">
      <c r="A2116" s="1" t="s">
        <v>1880</v>
      </c>
      <c r="B2116" t="s">
        <v>1881</v>
      </c>
      <c r="C2116" t="s">
        <v>94</v>
      </c>
      <c r="D2116" t="s">
        <v>96654</v>
      </c>
      <c r="E2116">
        <v>101</v>
      </c>
      <c r="F2116">
        <v>84</v>
      </c>
      <c r="G2116">
        <v>270</v>
      </c>
      <c r="H2116" t="s">
        <v>96575</v>
      </c>
      <c r="I2116" t="s">
        <v>1882</v>
      </c>
      <c r="J2116" t="s">
        <v>1883</v>
      </c>
      <c r="K2116" s="2">
        <v>41364.781631944446</v>
      </c>
      <c r="L2116" s="3">
        <f t="shared" si="33"/>
        <v>41364</v>
      </c>
      <c r="M2116" t="s">
        <v>1266</v>
      </c>
      <c r="N2116">
        <v>0</v>
      </c>
      <c r="O2116">
        <v>1</v>
      </c>
      <c r="P2116" t="s">
        <v>1884</v>
      </c>
      <c r="Q2116" t="s">
        <v>1885</v>
      </c>
      <c r="R2116">
        <v>1</v>
      </c>
    </row>
    <row r="2117" spans="1:18" x14ac:dyDescent="0.15">
      <c r="A2117" s="1" t="s">
        <v>1876</v>
      </c>
      <c r="B2117" t="s">
        <v>1877</v>
      </c>
      <c r="C2117" t="s">
        <v>94</v>
      </c>
      <c r="D2117" t="s">
        <v>96653</v>
      </c>
      <c r="E2117">
        <v>1582</v>
      </c>
      <c r="F2117">
        <v>1998</v>
      </c>
      <c r="G2117">
        <v>4581</v>
      </c>
      <c r="H2117" t="s">
        <v>96578</v>
      </c>
      <c r="J2117" t="s">
        <v>1878</v>
      </c>
      <c r="K2117" s="2">
        <v>41364.781643518516</v>
      </c>
      <c r="L2117" s="3">
        <f t="shared" si="33"/>
        <v>41364</v>
      </c>
      <c r="M2117" t="s">
        <v>101</v>
      </c>
      <c r="N2117">
        <v>0</v>
      </c>
      <c r="O2117">
        <v>0</v>
      </c>
      <c r="P2117" t="s">
        <v>1879</v>
      </c>
      <c r="Q2117" t="s">
        <v>499</v>
      </c>
      <c r="R2117">
        <v>1</v>
      </c>
    </row>
    <row r="2118" spans="1:18" x14ac:dyDescent="0.15">
      <c r="A2118" s="1" t="s">
        <v>1872</v>
      </c>
      <c r="B2118" t="s">
        <v>1873</v>
      </c>
      <c r="C2118" t="s">
        <v>190</v>
      </c>
      <c r="D2118" t="s">
        <v>96643</v>
      </c>
      <c r="E2118">
        <v>901</v>
      </c>
      <c r="F2118">
        <v>443</v>
      </c>
      <c r="G2118">
        <v>9588</v>
      </c>
      <c r="H2118" t="s">
        <v>96578</v>
      </c>
      <c r="J2118" t="s">
        <v>1874</v>
      </c>
      <c r="K2118" s="2">
        <v>41364.781655092593</v>
      </c>
      <c r="L2118" s="3">
        <f t="shared" si="33"/>
        <v>41364</v>
      </c>
      <c r="M2118" t="s">
        <v>360</v>
      </c>
      <c r="N2118">
        <v>6</v>
      </c>
      <c r="O2118">
        <v>24</v>
      </c>
      <c r="Q2118" t="s">
        <v>1875</v>
      </c>
      <c r="R2118">
        <v>1</v>
      </c>
    </row>
    <row r="2119" spans="1:18" x14ac:dyDescent="0.15">
      <c r="A2119" s="1" t="s">
        <v>1868</v>
      </c>
      <c r="B2119" t="s">
        <v>1869</v>
      </c>
      <c r="C2119" t="s">
        <v>110</v>
      </c>
      <c r="D2119" t="s">
        <v>96640</v>
      </c>
      <c r="E2119">
        <v>92</v>
      </c>
      <c r="F2119">
        <v>292</v>
      </c>
      <c r="G2119">
        <v>145</v>
      </c>
      <c r="H2119" t="s">
        <v>96576</v>
      </c>
      <c r="J2119" t="s">
        <v>1870</v>
      </c>
      <c r="K2119" s="2">
        <v>41364.781689814816</v>
      </c>
      <c r="L2119" s="3">
        <f t="shared" si="33"/>
        <v>41364</v>
      </c>
      <c r="M2119" t="s">
        <v>117</v>
      </c>
      <c r="N2119">
        <v>0</v>
      </c>
      <c r="O2119">
        <v>0</v>
      </c>
      <c r="Q2119" t="s">
        <v>1871</v>
      </c>
      <c r="R2119">
        <v>1</v>
      </c>
    </row>
    <row r="2120" spans="1:18" x14ac:dyDescent="0.15">
      <c r="A2120" s="1" t="s">
        <v>69366</v>
      </c>
      <c r="B2120" t="s">
        <v>69367</v>
      </c>
      <c r="C2120" t="s">
        <v>94</v>
      </c>
      <c r="D2120" t="s">
        <v>96715</v>
      </c>
      <c r="E2120">
        <v>342</v>
      </c>
      <c r="F2120">
        <v>226</v>
      </c>
      <c r="G2120">
        <v>3159</v>
      </c>
      <c r="H2120" t="s">
        <v>96576</v>
      </c>
      <c r="J2120" t="s">
        <v>69368</v>
      </c>
      <c r="K2120" s="2">
        <v>41364.781712962962</v>
      </c>
      <c r="L2120" s="3">
        <f t="shared" si="33"/>
        <v>41364</v>
      </c>
      <c r="M2120" t="s">
        <v>84</v>
      </c>
      <c r="N2120">
        <v>2</v>
      </c>
      <c r="O2120">
        <v>0</v>
      </c>
      <c r="Q2120" t="s">
        <v>69369</v>
      </c>
      <c r="R2120">
        <v>1</v>
      </c>
    </row>
    <row r="2121" spans="1:18" x14ac:dyDescent="0.15">
      <c r="A2121" s="1" t="s">
        <v>69361</v>
      </c>
      <c r="B2121" t="s">
        <v>69362</v>
      </c>
      <c r="C2121" t="s">
        <v>11046</v>
      </c>
      <c r="D2121" t="s">
        <v>96598</v>
      </c>
      <c r="E2121">
        <v>7</v>
      </c>
      <c r="F2121">
        <v>83</v>
      </c>
      <c r="G2121">
        <v>30</v>
      </c>
      <c r="H2121" t="s">
        <v>96576</v>
      </c>
      <c r="J2121" t="s">
        <v>69363</v>
      </c>
      <c r="K2121" s="2">
        <v>41364.781724537039</v>
      </c>
      <c r="L2121" s="3">
        <f t="shared" si="33"/>
        <v>41364</v>
      </c>
      <c r="M2121" t="s">
        <v>1286</v>
      </c>
      <c r="N2121">
        <v>8</v>
      </c>
      <c r="O2121">
        <v>8</v>
      </c>
      <c r="P2121" t="s">
        <v>69364</v>
      </c>
      <c r="Q2121" t="s">
        <v>69365</v>
      </c>
      <c r="R2121">
        <v>1</v>
      </c>
    </row>
    <row r="2122" spans="1:18" x14ac:dyDescent="0.15">
      <c r="A2122" s="1" t="s">
        <v>69357</v>
      </c>
      <c r="B2122" t="s">
        <v>69358</v>
      </c>
      <c r="C2122" t="s">
        <v>94</v>
      </c>
      <c r="E2122">
        <v>170</v>
      </c>
      <c r="F2122">
        <v>106</v>
      </c>
      <c r="G2122">
        <v>1216</v>
      </c>
      <c r="H2122" t="s">
        <v>96576</v>
      </c>
      <c r="J2122" t="s">
        <v>69359</v>
      </c>
      <c r="K2122" s="2">
        <v>41364.781736111108</v>
      </c>
      <c r="L2122" s="3">
        <f t="shared" si="33"/>
        <v>41364</v>
      </c>
      <c r="M2122" t="s">
        <v>1936</v>
      </c>
      <c r="N2122">
        <v>0</v>
      </c>
      <c r="O2122">
        <v>0</v>
      </c>
      <c r="Q2122" t="s">
        <v>69360</v>
      </c>
      <c r="R2122">
        <v>1</v>
      </c>
    </row>
    <row r="2123" spans="1:18" x14ac:dyDescent="0.15">
      <c r="A2123" s="1" t="s">
        <v>1864</v>
      </c>
      <c r="B2123" t="s">
        <v>1865</v>
      </c>
      <c r="C2123" t="s">
        <v>27</v>
      </c>
      <c r="E2123">
        <v>43</v>
      </c>
      <c r="F2123">
        <v>19</v>
      </c>
      <c r="G2123">
        <v>222</v>
      </c>
      <c r="H2123" t="s">
        <v>96576</v>
      </c>
      <c r="J2123" t="s">
        <v>1866</v>
      </c>
      <c r="K2123" s="2">
        <v>41364.781805555554</v>
      </c>
      <c r="L2123" s="3">
        <f t="shared" si="33"/>
        <v>41364</v>
      </c>
      <c r="M2123" t="s">
        <v>370</v>
      </c>
      <c r="N2123">
        <v>0</v>
      </c>
      <c r="O2123">
        <v>0</v>
      </c>
      <c r="Q2123" t="s">
        <v>1867</v>
      </c>
      <c r="R2123">
        <v>1</v>
      </c>
    </row>
    <row r="2124" spans="1:18" x14ac:dyDescent="0.15">
      <c r="A2124" s="1" t="s">
        <v>69349</v>
      </c>
      <c r="B2124" t="s">
        <v>69350</v>
      </c>
      <c r="C2124" t="s">
        <v>94</v>
      </c>
      <c r="D2124" t="s">
        <v>96654</v>
      </c>
      <c r="E2124">
        <v>92</v>
      </c>
      <c r="F2124">
        <v>214</v>
      </c>
      <c r="G2124">
        <v>310</v>
      </c>
      <c r="H2124" t="s">
        <v>96576</v>
      </c>
      <c r="J2124" t="s">
        <v>69351</v>
      </c>
      <c r="K2124" s="2">
        <v>41364.781817129631</v>
      </c>
      <c r="L2124" s="3">
        <f t="shared" si="33"/>
        <v>41364</v>
      </c>
      <c r="M2124" t="s">
        <v>29</v>
      </c>
      <c r="N2124">
        <v>0</v>
      </c>
      <c r="O2124">
        <v>0</v>
      </c>
      <c r="P2124" t="s">
        <v>30</v>
      </c>
      <c r="Q2124" t="s">
        <v>69352</v>
      </c>
      <c r="R2124">
        <v>1</v>
      </c>
    </row>
    <row r="2125" spans="1:18" x14ac:dyDescent="0.15">
      <c r="A2125" s="1" t="s">
        <v>69353</v>
      </c>
      <c r="B2125" t="s">
        <v>69354</v>
      </c>
      <c r="C2125" t="s">
        <v>94</v>
      </c>
      <c r="D2125" t="s">
        <v>96609</v>
      </c>
      <c r="E2125">
        <v>179</v>
      </c>
      <c r="F2125">
        <v>149</v>
      </c>
      <c r="G2125">
        <v>1903</v>
      </c>
      <c r="H2125" t="s">
        <v>96576</v>
      </c>
      <c r="J2125" t="s">
        <v>69355</v>
      </c>
      <c r="K2125" s="2">
        <v>41364.781828703701</v>
      </c>
      <c r="L2125" s="3">
        <f t="shared" si="33"/>
        <v>41364</v>
      </c>
      <c r="M2125" t="s">
        <v>117</v>
      </c>
      <c r="N2125">
        <v>0</v>
      </c>
      <c r="O2125">
        <v>0</v>
      </c>
      <c r="Q2125" t="s">
        <v>69356</v>
      </c>
      <c r="R2125">
        <v>1</v>
      </c>
    </row>
    <row r="2126" spans="1:18" x14ac:dyDescent="0.15">
      <c r="A2126" s="1" t="s">
        <v>1860</v>
      </c>
      <c r="B2126" t="s">
        <v>1861</v>
      </c>
      <c r="C2126" t="s">
        <v>190</v>
      </c>
      <c r="D2126" t="s">
        <v>96631</v>
      </c>
      <c r="E2126">
        <v>287</v>
      </c>
      <c r="F2126">
        <v>97</v>
      </c>
      <c r="G2126">
        <v>876</v>
      </c>
      <c r="H2126" t="s">
        <v>96578</v>
      </c>
      <c r="J2126" t="s">
        <v>1862</v>
      </c>
      <c r="K2126" s="2">
        <v>41364.781851851854</v>
      </c>
      <c r="L2126" s="3">
        <f t="shared" si="33"/>
        <v>41364</v>
      </c>
      <c r="M2126" t="s">
        <v>246</v>
      </c>
      <c r="N2126">
        <v>0</v>
      </c>
      <c r="O2126">
        <v>1</v>
      </c>
      <c r="Q2126" t="s">
        <v>1863</v>
      </c>
      <c r="R2126">
        <v>1</v>
      </c>
    </row>
    <row r="2127" spans="1:18" x14ac:dyDescent="0.15">
      <c r="A2127" s="1" t="s">
        <v>1856</v>
      </c>
      <c r="B2127" t="s">
        <v>1857</v>
      </c>
      <c r="C2127" t="s">
        <v>131</v>
      </c>
      <c r="D2127" t="s">
        <v>96818</v>
      </c>
      <c r="E2127">
        <v>32017</v>
      </c>
      <c r="F2127">
        <v>186</v>
      </c>
      <c r="G2127">
        <v>1156</v>
      </c>
      <c r="H2127" t="s">
        <v>96576</v>
      </c>
      <c r="J2127" t="s">
        <v>1858</v>
      </c>
      <c r="K2127" s="2">
        <v>41364.781863425924</v>
      </c>
      <c r="L2127" s="3">
        <f t="shared" si="33"/>
        <v>41364</v>
      </c>
      <c r="M2127" t="s">
        <v>205</v>
      </c>
      <c r="N2127">
        <v>12</v>
      </c>
      <c r="O2127">
        <v>2</v>
      </c>
      <c r="Q2127" t="s">
        <v>1859</v>
      </c>
      <c r="R2127">
        <v>1</v>
      </c>
    </row>
    <row r="2128" spans="1:18" x14ac:dyDescent="0.15">
      <c r="A2128" s="1" t="s">
        <v>1851</v>
      </c>
      <c r="B2128" t="s">
        <v>1852</v>
      </c>
      <c r="C2128" t="s">
        <v>586</v>
      </c>
      <c r="D2128" t="s">
        <v>96780</v>
      </c>
      <c r="E2128">
        <v>520</v>
      </c>
      <c r="F2128">
        <v>232</v>
      </c>
      <c r="G2128">
        <v>1062</v>
      </c>
      <c r="H2128" t="s">
        <v>96578</v>
      </c>
      <c r="J2128" t="s">
        <v>1853</v>
      </c>
      <c r="K2128" s="2">
        <v>41364.781875000001</v>
      </c>
      <c r="L2128" s="3">
        <f t="shared" si="33"/>
        <v>41364</v>
      </c>
      <c r="M2128" t="s">
        <v>1266</v>
      </c>
      <c r="N2128">
        <v>0</v>
      </c>
      <c r="O2128">
        <v>0</v>
      </c>
      <c r="P2128" t="s">
        <v>1854</v>
      </c>
      <c r="Q2128" t="s">
        <v>1855</v>
      </c>
      <c r="R2128">
        <v>1</v>
      </c>
    </row>
    <row r="2129" spans="1:18" x14ac:dyDescent="0.15">
      <c r="A2129" s="1" t="s">
        <v>69345</v>
      </c>
      <c r="B2129" t="s">
        <v>69346</v>
      </c>
      <c r="C2129" t="s">
        <v>94</v>
      </c>
      <c r="D2129" t="s">
        <v>96653</v>
      </c>
      <c r="E2129">
        <v>105</v>
      </c>
      <c r="F2129">
        <v>123</v>
      </c>
      <c r="G2129">
        <v>5088</v>
      </c>
      <c r="H2129" t="s">
        <v>96576</v>
      </c>
      <c r="J2129" t="s">
        <v>69347</v>
      </c>
      <c r="K2129" s="2">
        <v>41364.781898148147</v>
      </c>
      <c r="L2129" s="3">
        <f t="shared" si="33"/>
        <v>41364</v>
      </c>
      <c r="M2129" t="s">
        <v>84</v>
      </c>
      <c r="N2129">
        <v>0</v>
      </c>
      <c r="O2129">
        <v>3</v>
      </c>
      <c r="Q2129" t="s">
        <v>69348</v>
      </c>
      <c r="R2129">
        <v>1</v>
      </c>
    </row>
    <row r="2130" spans="1:18" x14ac:dyDescent="0.15">
      <c r="A2130" s="1" t="s">
        <v>1842</v>
      </c>
      <c r="B2130" t="s">
        <v>1843</v>
      </c>
      <c r="C2130" t="s">
        <v>27</v>
      </c>
      <c r="E2130">
        <v>26</v>
      </c>
      <c r="F2130">
        <v>62</v>
      </c>
      <c r="G2130">
        <v>206</v>
      </c>
      <c r="H2130" t="s">
        <v>96576</v>
      </c>
      <c r="J2130" t="s">
        <v>1844</v>
      </c>
      <c r="K2130" s="2">
        <v>41364.78193287037</v>
      </c>
      <c r="L2130" s="3">
        <f t="shared" si="33"/>
        <v>41364</v>
      </c>
      <c r="M2130" t="s">
        <v>494</v>
      </c>
      <c r="N2130">
        <v>3</v>
      </c>
      <c r="O2130">
        <v>2</v>
      </c>
      <c r="Q2130" t="s">
        <v>1845</v>
      </c>
      <c r="R2130">
        <v>1</v>
      </c>
    </row>
    <row r="2131" spans="1:18" x14ac:dyDescent="0.15">
      <c r="A2131" s="1" t="s">
        <v>1846</v>
      </c>
      <c r="B2131" t="s">
        <v>1847</v>
      </c>
      <c r="C2131" t="s">
        <v>110</v>
      </c>
      <c r="D2131" t="s">
        <v>96586</v>
      </c>
      <c r="E2131">
        <v>494</v>
      </c>
      <c r="F2131">
        <v>237</v>
      </c>
      <c r="G2131">
        <v>3276</v>
      </c>
      <c r="H2131" t="s">
        <v>96576</v>
      </c>
      <c r="J2131" t="s">
        <v>1848</v>
      </c>
      <c r="K2131" s="2">
        <v>41364.78193287037</v>
      </c>
      <c r="L2131" s="3">
        <f t="shared" si="33"/>
        <v>41364</v>
      </c>
      <c r="M2131" t="s">
        <v>1266</v>
      </c>
      <c r="N2131">
        <v>0</v>
      </c>
      <c r="O2131">
        <v>0</v>
      </c>
      <c r="P2131" t="s">
        <v>1849</v>
      </c>
      <c r="Q2131" t="s">
        <v>1850</v>
      </c>
      <c r="R2131">
        <v>1</v>
      </c>
    </row>
    <row r="2132" spans="1:18" x14ac:dyDescent="0.15">
      <c r="A2132" s="1" t="s">
        <v>1837</v>
      </c>
      <c r="B2132" t="s">
        <v>1838</v>
      </c>
      <c r="C2132" t="s">
        <v>110</v>
      </c>
      <c r="D2132" t="s">
        <v>96596</v>
      </c>
      <c r="E2132">
        <v>254</v>
      </c>
      <c r="F2132">
        <v>202</v>
      </c>
      <c r="G2132">
        <v>783</v>
      </c>
      <c r="H2132" t="s">
        <v>96578</v>
      </c>
      <c r="J2132" t="s">
        <v>1839</v>
      </c>
      <c r="K2132" s="2">
        <v>41364.781990740739</v>
      </c>
      <c r="L2132" s="3">
        <f t="shared" si="33"/>
        <v>41364</v>
      </c>
      <c r="M2132" t="s">
        <v>117</v>
      </c>
      <c r="N2132">
        <v>0</v>
      </c>
      <c r="O2132">
        <v>0</v>
      </c>
      <c r="Q2132" t="s">
        <v>1840</v>
      </c>
      <c r="R2132">
        <v>1</v>
      </c>
    </row>
    <row r="2133" spans="1:18" x14ac:dyDescent="0.15">
      <c r="A2133" s="1" t="s">
        <v>69341</v>
      </c>
      <c r="B2133" t="s">
        <v>69342</v>
      </c>
      <c r="C2133" t="s">
        <v>1005</v>
      </c>
      <c r="D2133" t="s">
        <v>96618</v>
      </c>
      <c r="E2133">
        <v>539</v>
      </c>
      <c r="F2133">
        <v>458</v>
      </c>
      <c r="G2133">
        <v>6740</v>
      </c>
      <c r="H2133" t="s">
        <v>96576</v>
      </c>
      <c r="J2133" t="s">
        <v>69343</v>
      </c>
      <c r="K2133" s="2">
        <v>41364.782106481478</v>
      </c>
      <c r="L2133" s="3">
        <f t="shared" si="33"/>
        <v>41364</v>
      </c>
      <c r="M2133" t="s">
        <v>4422</v>
      </c>
      <c r="N2133">
        <v>0</v>
      </c>
      <c r="O2133">
        <v>0</v>
      </c>
      <c r="Q2133" t="s">
        <v>69344</v>
      </c>
      <c r="R2133">
        <v>1</v>
      </c>
    </row>
    <row r="2134" spans="1:18" x14ac:dyDescent="0.15">
      <c r="A2134" s="1" t="s">
        <v>1827</v>
      </c>
      <c r="B2134" t="s">
        <v>1828</v>
      </c>
      <c r="C2134" t="s">
        <v>2165</v>
      </c>
      <c r="D2134" t="s">
        <v>96601</v>
      </c>
      <c r="E2134">
        <v>74</v>
      </c>
      <c r="F2134">
        <v>323</v>
      </c>
      <c r="G2134">
        <v>397</v>
      </c>
      <c r="H2134" t="s">
        <v>96576</v>
      </c>
      <c r="J2134" t="s">
        <v>1829</v>
      </c>
      <c r="K2134" s="2">
        <v>41364.782106481478</v>
      </c>
      <c r="L2134" s="3">
        <f t="shared" si="33"/>
        <v>41364</v>
      </c>
      <c r="M2134" t="s">
        <v>1266</v>
      </c>
      <c r="N2134">
        <v>0</v>
      </c>
      <c r="O2134">
        <v>0</v>
      </c>
      <c r="P2134" t="s">
        <v>1830</v>
      </c>
      <c r="Q2134" t="s">
        <v>1831</v>
      </c>
      <c r="R2134">
        <v>1</v>
      </c>
    </row>
    <row r="2135" spans="1:18" x14ac:dyDescent="0.15">
      <c r="A2135" s="1" t="s">
        <v>1822</v>
      </c>
      <c r="B2135" t="s">
        <v>1823</v>
      </c>
      <c r="C2135" t="s">
        <v>853</v>
      </c>
      <c r="D2135" t="s">
        <v>96669</v>
      </c>
      <c r="E2135">
        <v>213</v>
      </c>
      <c r="F2135">
        <v>144</v>
      </c>
      <c r="G2135">
        <v>3474</v>
      </c>
      <c r="H2135" t="s">
        <v>96576</v>
      </c>
      <c r="J2135" t="s">
        <v>1824</v>
      </c>
      <c r="K2135" s="2">
        <v>41364.782129629632</v>
      </c>
      <c r="L2135" s="3">
        <f t="shared" si="33"/>
        <v>41364</v>
      </c>
      <c r="M2135" t="s">
        <v>1825</v>
      </c>
      <c r="N2135">
        <v>0</v>
      </c>
      <c r="O2135">
        <v>0</v>
      </c>
      <c r="Q2135" t="s">
        <v>1826</v>
      </c>
      <c r="R2135">
        <v>1</v>
      </c>
    </row>
    <row r="2136" spans="1:18" x14ac:dyDescent="0.15">
      <c r="A2136" s="1" t="s">
        <v>1832</v>
      </c>
      <c r="B2136" t="s">
        <v>1833</v>
      </c>
      <c r="C2136" t="s">
        <v>94</v>
      </c>
      <c r="D2136" t="s">
        <v>96710</v>
      </c>
      <c r="E2136">
        <v>165</v>
      </c>
      <c r="F2136">
        <v>171</v>
      </c>
      <c r="G2136">
        <v>558</v>
      </c>
      <c r="H2136" t="s">
        <v>96578</v>
      </c>
      <c r="J2136" t="s">
        <v>1834</v>
      </c>
      <c r="K2136" s="2">
        <v>41364.782129629632</v>
      </c>
      <c r="L2136" s="3">
        <f t="shared" si="33"/>
        <v>41364</v>
      </c>
      <c r="M2136" t="s">
        <v>1266</v>
      </c>
      <c r="N2136">
        <v>0</v>
      </c>
      <c r="O2136">
        <v>0</v>
      </c>
      <c r="P2136" t="s">
        <v>1835</v>
      </c>
      <c r="Q2136" t="s">
        <v>1836</v>
      </c>
      <c r="R2136">
        <v>1</v>
      </c>
    </row>
    <row r="2137" spans="1:18" x14ac:dyDescent="0.15">
      <c r="A2137" s="1" t="s">
        <v>1812</v>
      </c>
      <c r="B2137" t="s">
        <v>1813</v>
      </c>
      <c r="C2137" t="s">
        <v>94</v>
      </c>
      <c r="D2137" t="s">
        <v>96609</v>
      </c>
      <c r="E2137">
        <v>18</v>
      </c>
      <c r="F2137">
        <v>23</v>
      </c>
      <c r="G2137">
        <v>50</v>
      </c>
      <c r="H2137" t="s">
        <v>96576</v>
      </c>
      <c r="J2137" t="s">
        <v>1814</v>
      </c>
      <c r="K2137" s="2">
        <v>41364.782152777778</v>
      </c>
      <c r="L2137" s="3">
        <f t="shared" si="33"/>
        <v>41364</v>
      </c>
      <c r="M2137" t="s">
        <v>117</v>
      </c>
      <c r="N2137">
        <v>2</v>
      </c>
      <c r="O2137">
        <v>2</v>
      </c>
      <c r="P2137" t="s">
        <v>1815</v>
      </c>
      <c r="Q2137" t="s">
        <v>1816</v>
      </c>
      <c r="R2137">
        <v>1</v>
      </c>
    </row>
    <row r="2138" spans="1:18" x14ac:dyDescent="0.15">
      <c r="A2138" s="1" t="s">
        <v>1817</v>
      </c>
      <c r="B2138" t="s">
        <v>1818</v>
      </c>
      <c r="C2138" t="s">
        <v>27</v>
      </c>
      <c r="E2138">
        <v>269</v>
      </c>
      <c r="F2138">
        <v>427</v>
      </c>
      <c r="G2138">
        <v>1173</v>
      </c>
      <c r="H2138" t="s">
        <v>96576</v>
      </c>
      <c r="J2138" t="s">
        <v>1819</v>
      </c>
      <c r="K2138" s="2">
        <v>41364.782164351855</v>
      </c>
      <c r="L2138" s="3">
        <f t="shared" si="33"/>
        <v>41364</v>
      </c>
      <c r="M2138" t="s">
        <v>1266</v>
      </c>
      <c r="N2138">
        <v>0</v>
      </c>
      <c r="O2138">
        <v>0</v>
      </c>
      <c r="P2138" t="s">
        <v>1820</v>
      </c>
      <c r="Q2138" t="s">
        <v>1821</v>
      </c>
      <c r="R2138">
        <v>1</v>
      </c>
    </row>
    <row r="2139" spans="1:18" x14ac:dyDescent="0.15">
      <c r="A2139" s="1" t="s">
        <v>69337</v>
      </c>
      <c r="B2139" t="s">
        <v>69338</v>
      </c>
      <c r="C2139" t="s">
        <v>94</v>
      </c>
      <c r="D2139" t="s">
        <v>96742</v>
      </c>
      <c r="E2139">
        <v>710</v>
      </c>
      <c r="F2139">
        <v>598</v>
      </c>
      <c r="G2139">
        <v>4499</v>
      </c>
      <c r="H2139" t="s">
        <v>96578</v>
      </c>
      <c r="J2139" t="s">
        <v>69339</v>
      </c>
      <c r="K2139" s="2">
        <v>41364.782175925924</v>
      </c>
      <c r="L2139" s="3">
        <f t="shared" si="33"/>
        <v>41364</v>
      </c>
      <c r="M2139" t="s">
        <v>494</v>
      </c>
      <c r="N2139">
        <v>0</v>
      </c>
      <c r="O2139">
        <v>4</v>
      </c>
      <c r="Q2139" t="s">
        <v>69340</v>
      </c>
      <c r="R2139">
        <v>1</v>
      </c>
    </row>
    <row r="2140" spans="1:18" x14ac:dyDescent="0.15">
      <c r="A2140" s="1" t="s">
        <v>1807</v>
      </c>
      <c r="B2140" t="s">
        <v>1808</v>
      </c>
      <c r="C2140" t="s">
        <v>3085</v>
      </c>
      <c r="D2140" t="s">
        <v>96835</v>
      </c>
      <c r="E2140">
        <v>118</v>
      </c>
      <c r="F2140">
        <v>100</v>
      </c>
      <c r="G2140">
        <v>306</v>
      </c>
      <c r="H2140" t="s">
        <v>96576</v>
      </c>
      <c r="J2140" t="s">
        <v>1809</v>
      </c>
      <c r="K2140" s="2">
        <v>41364.782233796293</v>
      </c>
      <c r="L2140" s="3">
        <f t="shared" si="33"/>
        <v>41364</v>
      </c>
      <c r="M2140" t="s">
        <v>1266</v>
      </c>
      <c r="N2140">
        <v>0</v>
      </c>
      <c r="O2140">
        <v>0</v>
      </c>
      <c r="P2140" t="s">
        <v>1810</v>
      </c>
      <c r="Q2140" t="s">
        <v>1811</v>
      </c>
      <c r="R2140">
        <v>1</v>
      </c>
    </row>
    <row r="2141" spans="1:18" x14ac:dyDescent="0.15">
      <c r="A2141" s="1" t="s">
        <v>1802</v>
      </c>
      <c r="B2141" t="s">
        <v>1803</v>
      </c>
      <c r="C2141" t="s">
        <v>131</v>
      </c>
      <c r="D2141" t="s">
        <v>96641</v>
      </c>
      <c r="E2141">
        <v>7</v>
      </c>
      <c r="F2141">
        <v>20</v>
      </c>
      <c r="G2141">
        <v>21</v>
      </c>
      <c r="H2141" t="s">
        <v>96576</v>
      </c>
      <c r="J2141" t="s">
        <v>1804</v>
      </c>
      <c r="K2141" s="2">
        <v>41364.78224537037</v>
      </c>
      <c r="L2141" s="3">
        <f t="shared" si="33"/>
        <v>41364</v>
      </c>
      <c r="M2141" t="s">
        <v>1266</v>
      </c>
      <c r="N2141">
        <v>0</v>
      </c>
      <c r="O2141">
        <v>0</v>
      </c>
      <c r="P2141" t="s">
        <v>1805</v>
      </c>
      <c r="Q2141" t="s">
        <v>1806</v>
      </c>
      <c r="R2141">
        <v>1</v>
      </c>
    </row>
    <row r="2142" spans="1:18" x14ac:dyDescent="0.15">
      <c r="A2142" s="1" t="s">
        <v>1798</v>
      </c>
      <c r="B2142" t="s">
        <v>1799</v>
      </c>
      <c r="C2142" t="s">
        <v>2543</v>
      </c>
      <c r="D2142" t="s">
        <v>96658</v>
      </c>
      <c r="E2142">
        <v>273</v>
      </c>
      <c r="F2142">
        <v>280</v>
      </c>
      <c r="G2142">
        <v>239</v>
      </c>
      <c r="H2142" t="s">
        <v>96576</v>
      </c>
      <c r="J2142" t="s">
        <v>1800</v>
      </c>
      <c r="K2142" s="2">
        <v>41364.782337962963</v>
      </c>
      <c r="L2142" s="3">
        <f t="shared" si="33"/>
        <v>41364</v>
      </c>
      <c r="M2142" t="s">
        <v>23</v>
      </c>
      <c r="N2142">
        <v>0</v>
      </c>
      <c r="O2142">
        <v>0</v>
      </c>
      <c r="Q2142" t="s">
        <v>1801</v>
      </c>
      <c r="R2142">
        <v>1</v>
      </c>
    </row>
    <row r="2143" spans="1:18" x14ac:dyDescent="0.15">
      <c r="A2143" s="1" t="s">
        <v>1793</v>
      </c>
      <c r="B2143" t="s">
        <v>1794</v>
      </c>
      <c r="C2143" t="s">
        <v>4086</v>
      </c>
      <c r="D2143" t="s">
        <v>96638</v>
      </c>
      <c r="E2143">
        <v>2630</v>
      </c>
      <c r="F2143">
        <v>1016</v>
      </c>
      <c r="G2143">
        <v>4487</v>
      </c>
      <c r="H2143" t="s">
        <v>96575</v>
      </c>
      <c r="I2143" t="s">
        <v>1795</v>
      </c>
      <c r="J2143" t="s">
        <v>1796</v>
      </c>
      <c r="K2143" s="2">
        <v>41364.782395833332</v>
      </c>
      <c r="L2143" s="3">
        <f t="shared" si="33"/>
        <v>41364</v>
      </c>
      <c r="M2143" t="s">
        <v>246</v>
      </c>
      <c r="N2143">
        <v>0</v>
      </c>
      <c r="O2143">
        <v>0</v>
      </c>
      <c r="Q2143" t="s">
        <v>1797</v>
      </c>
      <c r="R2143">
        <v>1</v>
      </c>
    </row>
    <row r="2144" spans="1:18" x14ac:dyDescent="0.15">
      <c r="A2144" s="1" t="s">
        <v>69333</v>
      </c>
      <c r="B2144" t="s">
        <v>69334</v>
      </c>
      <c r="C2144" t="s">
        <v>94</v>
      </c>
      <c r="D2144" t="s">
        <v>96840</v>
      </c>
      <c r="E2144">
        <v>207</v>
      </c>
      <c r="F2144">
        <v>255</v>
      </c>
      <c r="G2144">
        <v>8230</v>
      </c>
      <c r="H2144" t="s">
        <v>96576</v>
      </c>
      <c r="J2144" t="s">
        <v>69335</v>
      </c>
      <c r="K2144" s="2">
        <v>41364.782418981478</v>
      </c>
      <c r="L2144" s="3">
        <f t="shared" si="33"/>
        <v>41364</v>
      </c>
      <c r="M2144" t="s">
        <v>1936</v>
      </c>
      <c r="N2144">
        <v>0</v>
      </c>
      <c r="O2144">
        <v>0</v>
      </c>
      <c r="Q2144" t="s">
        <v>69336</v>
      </c>
      <c r="R2144">
        <v>1</v>
      </c>
    </row>
    <row r="2145" spans="1:18" x14ac:dyDescent="0.15">
      <c r="A2145" s="1" t="s">
        <v>1789</v>
      </c>
      <c r="B2145" t="s">
        <v>1790</v>
      </c>
      <c r="C2145" t="s">
        <v>94</v>
      </c>
      <c r="D2145" t="s">
        <v>96653</v>
      </c>
      <c r="E2145">
        <v>565</v>
      </c>
      <c r="F2145">
        <v>367</v>
      </c>
      <c r="G2145">
        <v>2008</v>
      </c>
      <c r="H2145" t="s">
        <v>96578</v>
      </c>
      <c r="J2145" t="s">
        <v>1791</v>
      </c>
      <c r="K2145" s="2">
        <v>41364.782430555555</v>
      </c>
      <c r="L2145" s="3">
        <f t="shared" si="33"/>
        <v>41364</v>
      </c>
      <c r="M2145" t="s">
        <v>370</v>
      </c>
      <c r="N2145">
        <v>2</v>
      </c>
      <c r="O2145">
        <v>0</v>
      </c>
      <c r="Q2145" t="s">
        <v>1792</v>
      </c>
      <c r="R2145">
        <v>1</v>
      </c>
    </row>
    <row r="2146" spans="1:18" x14ac:dyDescent="0.15">
      <c r="A2146" s="1" t="s">
        <v>69329</v>
      </c>
      <c r="B2146" t="s">
        <v>69330</v>
      </c>
      <c r="C2146" t="s">
        <v>94</v>
      </c>
      <c r="D2146" t="s">
        <v>96654</v>
      </c>
      <c r="E2146">
        <v>459</v>
      </c>
      <c r="F2146">
        <v>1016</v>
      </c>
      <c r="G2146">
        <v>3314</v>
      </c>
      <c r="H2146" t="s">
        <v>96578</v>
      </c>
      <c r="J2146" t="s">
        <v>69331</v>
      </c>
      <c r="K2146" s="2">
        <v>41364.782430555555</v>
      </c>
      <c r="L2146" s="3">
        <f t="shared" si="33"/>
        <v>41364</v>
      </c>
      <c r="M2146" t="s">
        <v>84</v>
      </c>
      <c r="N2146">
        <v>0</v>
      </c>
      <c r="O2146">
        <v>0</v>
      </c>
      <c r="Q2146" t="s">
        <v>69332</v>
      </c>
      <c r="R2146">
        <v>1</v>
      </c>
    </row>
    <row r="2147" spans="1:18" x14ac:dyDescent="0.15">
      <c r="A2147" s="1" t="s">
        <v>69325</v>
      </c>
      <c r="B2147" t="s">
        <v>69326</v>
      </c>
      <c r="C2147" t="s">
        <v>1005</v>
      </c>
      <c r="D2147" t="s">
        <v>96587</v>
      </c>
      <c r="E2147">
        <v>521</v>
      </c>
      <c r="F2147">
        <v>512</v>
      </c>
      <c r="G2147">
        <v>2273</v>
      </c>
      <c r="H2147" t="s">
        <v>96576</v>
      </c>
      <c r="J2147" t="s">
        <v>69327</v>
      </c>
      <c r="K2147" s="2">
        <v>41364.782442129632</v>
      </c>
      <c r="L2147" s="3">
        <f t="shared" si="33"/>
        <v>41364</v>
      </c>
      <c r="M2147" t="s">
        <v>117</v>
      </c>
      <c r="N2147">
        <v>0</v>
      </c>
      <c r="O2147">
        <v>4</v>
      </c>
      <c r="Q2147" t="s">
        <v>69328</v>
      </c>
      <c r="R2147">
        <v>1</v>
      </c>
    </row>
    <row r="2148" spans="1:18" x14ac:dyDescent="0.15">
      <c r="A2148" s="1" t="s">
        <v>1780</v>
      </c>
      <c r="B2148" t="s">
        <v>1781</v>
      </c>
      <c r="C2148" t="s">
        <v>2543</v>
      </c>
      <c r="D2148" t="s">
        <v>96649</v>
      </c>
      <c r="E2148">
        <v>1426</v>
      </c>
      <c r="F2148">
        <v>5</v>
      </c>
      <c r="G2148">
        <v>16451</v>
      </c>
      <c r="H2148" t="s">
        <v>96576</v>
      </c>
      <c r="J2148" t="s">
        <v>1782</v>
      </c>
      <c r="K2148" s="2">
        <v>41364.782488425924</v>
      </c>
      <c r="L2148" s="3">
        <f t="shared" si="33"/>
        <v>41364</v>
      </c>
      <c r="M2148" t="s">
        <v>169</v>
      </c>
      <c r="N2148">
        <v>0</v>
      </c>
      <c r="O2148">
        <v>0</v>
      </c>
      <c r="Q2148" t="s">
        <v>1783</v>
      </c>
      <c r="R2148">
        <v>1</v>
      </c>
    </row>
    <row r="2149" spans="1:18" x14ac:dyDescent="0.15">
      <c r="A2149" s="1" t="s">
        <v>1784</v>
      </c>
      <c r="B2149" t="s">
        <v>1785</v>
      </c>
      <c r="C2149" t="s">
        <v>2793</v>
      </c>
      <c r="D2149" t="s">
        <v>96645</v>
      </c>
      <c r="E2149">
        <v>2418</v>
      </c>
      <c r="F2149">
        <v>70</v>
      </c>
      <c r="G2149">
        <v>7668</v>
      </c>
      <c r="H2149" t="s">
        <v>96578</v>
      </c>
      <c r="J2149" t="s">
        <v>1786</v>
      </c>
      <c r="K2149" s="2">
        <v>41364.782500000001</v>
      </c>
      <c r="L2149" s="3">
        <f t="shared" si="33"/>
        <v>41364</v>
      </c>
      <c r="M2149" t="s">
        <v>494</v>
      </c>
      <c r="N2149">
        <v>0</v>
      </c>
      <c r="O2149">
        <v>0</v>
      </c>
      <c r="P2149" t="s">
        <v>1787</v>
      </c>
      <c r="Q2149" t="s">
        <v>1788</v>
      </c>
      <c r="R2149">
        <v>1</v>
      </c>
    </row>
    <row r="2150" spans="1:18" x14ac:dyDescent="0.15">
      <c r="A2150" s="1" t="s">
        <v>69321</v>
      </c>
      <c r="B2150" t="s">
        <v>69322</v>
      </c>
      <c r="C2150" t="s">
        <v>94</v>
      </c>
      <c r="E2150">
        <v>162</v>
      </c>
      <c r="F2150">
        <v>118</v>
      </c>
      <c r="G2150">
        <v>969</v>
      </c>
      <c r="H2150" t="s">
        <v>96576</v>
      </c>
      <c r="J2150" t="s">
        <v>69323</v>
      </c>
      <c r="K2150" s="2">
        <v>41364.782523148147</v>
      </c>
      <c r="L2150" s="3">
        <f t="shared" si="33"/>
        <v>41364</v>
      </c>
      <c r="M2150" t="s">
        <v>29</v>
      </c>
      <c r="N2150">
        <v>0</v>
      </c>
      <c r="O2150">
        <v>0</v>
      </c>
      <c r="P2150" t="s">
        <v>30</v>
      </c>
      <c r="Q2150" t="s">
        <v>69324</v>
      </c>
      <c r="R2150">
        <v>1</v>
      </c>
    </row>
    <row r="2151" spans="1:18" x14ac:dyDescent="0.15">
      <c r="A2151" s="1" t="s">
        <v>1775</v>
      </c>
      <c r="B2151" t="s">
        <v>1776</v>
      </c>
      <c r="C2151" t="s">
        <v>94</v>
      </c>
      <c r="D2151" t="s">
        <v>96609</v>
      </c>
      <c r="E2151">
        <v>1638</v>
      </c>
      <c r="F2151">
        <v>965</v>
      </c>
      <c r="G2151">
        <v>10503</v>
      </c>
      <c r="H2151" t="s">
        <v>96576</v>
      </c>
      <c r="J2151" t="s">
        <v>1777</v>
      </c>
      <c r="K2151" s="2">
        <v>41364.782534722224</v>
      </c>
      <c r="L2151" s="3">
        <f t="shared" si="33"/>
        <v>41364</v>
      </c>
      <c r="M2151" t="s">
        <v>1778</v>
      </c>
      <c r="N2151">
        <v>0</v>
      </c>
      <c r="O2151">
        <v>4</v>
      </c>
      <c r="Q2151" t="s">
        <v>1779</v>
      </c>
      <c r="R2151">
        <v>1</v>
      </c>
    </row>
    <row r="2152" spans="1:18" x14ac:dyDescent="0.15">
      <c r="A2152" s="1" t="s">
        <v>1770</v>
      </c>
      <c r="B2152" t="s">
        <v>1771</v>
      </c>
      <c r="C2152" t="s">
        <v>110</v>
      </c>
      <c r="D2152" t="s">
        <v>96596</v>
      </c>
      <c r="E2152">
        <v>17</v>
      </c>
      <c r="F2152">
        <v>25</v>
      </c>
      <c r="G2152">
        <v>128</v>
      </c>
      <c r="H2152" t="s">
        <v>96576</v>
      </c>
      <c r="J2152" t="s">
        <v>1772</v>
      </c>
      <c r="K2152" s="2">
        <v>41364.782557870371</v>
      </c>
      <c r="L2152" s="3">
        <f t="shared" si="33"/>
        <v>41364</v>
      </c>
      <c r="M2152" t="s">
        <v>1266</v>
      </c>
      <c r="N2152">
        <v>0</v>
      </c>
      <c r="O2152">
        <v>0</v>
      </c>
      <c r="P2152" t="s">
        <v>1773</v>
      </c>
      <c r="Q2152" t="s">
        <v>1774</v>
      </c>
      <c r="R2152">
        <v>1</v>
      </c>
    </row>
    <row r="2153" spans="1:18" x14ac:dyDescent="0.15">
      <c r="A2153" s="1" t="s">
        <v>69317</v>
      </c>
      <c r="B2153" t="s">
        <v>69318</v>
      </c>
      <c r="C2153" t="s">
        <v>190</v>
      </c>
      <c r="D2153" t="s">
        <v>96844</v>
      </c>
      <c r="E2153">
        <v>228</v>
      </c>
      <c r="F2153">
        <v>51</v>
      </c>
      <c r="G2153">
        <v>407</v>
      </c>
      <c r="H2153" t="s">
        <v>96576</v>
      </c>
      <c r="J2153" t="s">
        <v>69319</v>
      </c>
      <c r="K2153" s="2">
        <v>41364.78261574074</v>
      </c>
      <c r="L2153" s="3">
        <f t="shared" si="33"/>
        <v>41364</v>
      </c>
      <c r="M2153" t="s">
        <v>9180</v>
      </c>
      <c r="N2153">
        <v>0</v>
      </c>
      <c r="O2153">
        <v>0</v>
      </c>
      <c r="Q2153" t="s">
        <v>69320</v>
      </c>
      <c r="R2153">
        <v>1</v>
      </c>
    </row>
    <row r="2154" spans="1:18" x14ac:dyDescent="0.15">
      <c r="A2154" s="1" t="s">
        <v>1766</v>
      </c>
      <c r="B2154" t="s">
        <v>1767</v>
      </c>
      <c r="C2154" t="s">
        <v>2793</v>
      </c>
      <c r="D2154" t="s">
        <v>96611</v>
      </c>
      <c r="E2154">
        <v>109</v>
      </c>
      <c r="F2154">
        <v>91</v>
      </c>
      <c r="G2154">
        <v>850</v>
      </c>
      <c r="H2154" t="s">
        <v>96576</v>
      </c>
      <c r="J2154" t="s">
        <v>1768</v>
      </c>
      <c r="K2154" s="2">
        <v>41364.782638888886</v>
      </c>
      <c r="L2154" s="3">
        <f t="shared" si="33"/>
        <v>41364</v>
      </c>
      <c r="M2154" t="s">
        <v>23</v>
      </c>
      <c r="N2154">
        <v>0</v>
      </c>
      <c r="O2154">
        <v>0</v>
      </c>
      <c r="Q2154" t="s">
        <v>1769</v>
      </c>
      <c r="R2154">
        <v>1</v>
      </c>
    </row>
    <row r="2155" spans="1:18" x14ac:dyDescent="0.15">
      <c r="A2155" s="1" t="s">
        <v>69313</v>
      </c>
      <c r="B2155" t="s">
        <v>69314</v>
      </c>
      <c r="C2155" t="s">
        <v>27</v>
      </c>
      <c r="E2155">
        <v>75</v>
      </c>
      <c r="F2155">
        <v>250</v>
      </c>
      <c r="G2155">
        <v>2078</v>
      </c>
      <c r="H2155" t="s">
        <v>96576</v>
      </c>
      <c r="J2155" t="s">
        <v>69315</v>
      </c>
      <c r="K2155" s="2">
        <v>41364.782685185186</v>
      </c>
      <c r="L2155" s="3">
        <f t="shared" si="33"/>
        <v>41364</v>
      </c>
      <c r="M2155" t="s">
        <v>84</v>
      </c>
      <c r="N2155">
        <v>3</v>
      </c>
      <c r="O2155">
        <v>0</v>
      </c>
      <c r="Q2155" t="s">
        <v>69316</v>
      </c>
      <c r="R2155">
        <v>1</v>
      </c>
    </row>
    <row r="2156" spans="1:18" x14ac:dyDescent="0.15">
      <c r="A2156" s="1" t="s">
        <v>69309</v>
      </c>
      <c r="B2156" t="s">
        <v>69310</v>
      </c>
      <c r="C2156" t="s">
        <v>110</v>
      </c>
      <c r="D2156" t="s">
        <v>96652</v>
      </c>
      <c r="E2156">
        <v>733</v>
      </c>
      <c r="F2156">
        <v>613</v>
      </c>
      <c r="G2156">
        <v>6865</v>
      </c>
      <c r="H2156" t="s">
        <v>96578</v>
      </c>
      <c r="J2156" t="s">
        <v>69311</v>
      </c>
      <c r="K2156" s="2">
        <v>41364.782708333332</v>
      </c>
      <c r="L2156" s="3">
        <f t="shared" si="33"/>
        <v>41364</v>
      </c>
      <c r="M2156" t="s">
        <v>84</v>
      </c>
      <c r="N2156">
        <v>0</v>
      </c>
      <c r="O2156">
        <v>3</v>
      </c>
      <c r="Q2156" t="s">
        <v>69312</v>
      </c>
      <c r="R2156">
        <v>1</v>
      </c>
    </row>
    <row r="2157" spans="1:18" x14ac:dyDescent="0.15">
      <c r="A2157" s="1" t="s">
        <v>1762</v>
      </c>
      <c r="B2157" t="s">
        <v>1763</v>
      </c>
      <c r="C2157" t="s">
        <v>94</v>
      </c>
      <c r="D2157" t="s">
        <v>96684</v>
      </c>
      <c r="E2157">
        <v>191</v>
      </c>
      <c r="F2157">
        <v>602</v>
      </c>
      <c r="G2157">
        <v>1667</v>
      </c>
      <c r="H2157" t="s">
        <v>96575</v>
      </c>
      <c r="I2157" t="s">
        <v>1764</v>
      </c>
      <c r="J2157" t="s">
        <v>1765</v>
      </c>
      <c r="K2157" s="2">
        <v>41364.782708333332</v>
      </c>
      <c r="L2157" s="3">
        <f t="shared" si="33"/>
        <v>41364</v>
      </c>
      <c r="M2157" t="s">
        <v>1476</v>
      </c>
      <c r="N2157">
        <v>2</v>
      </c>
      <c r="O2157">
        <v>0</v>
      </c>
      <c r="Q2157" t="s">
        <v>1477</v>
      </c>
      <c r="R2157">
        <v>1</v>
      </c>
    </row>
    <row r="2158" spans="1:18" x14ac:dyDescent="0.15">
      <c r="A2158" s="1" t="s">
        <v>1758</v>
      </c>
      <c r="B2158" t="s">
        <v>1759</v>
      </c>
      <c r="C2158" t="s">
        <v>2793</v>
      </c>
      <c r="D2158" t="s">
        <v>96611</v>
      </c>
      <c r="E2158">
        <v>410</v>
      </c>
      <c r="F2158">
        <v>422</v>
      </c>
      <c r="G2158">
        <v>2280</v>
      </c>
      <c r="H2158" t="s">
        <v>96578</v>
      </c>
      <c r="J2158" t="s">
        <v>1760</v>
      </c>
      <c r="K2158" s="2">
        <v>41364.782731481479</v>
      </c>
      <c r="L2158" s="3">
        <f t="shared" si="33"/>
        <v>41364</v>
      </c>
      <c r="M2158" t="s">
        <v>84</v>
      </c>
      <c r="N2158">
        <v>0</v>
      </c>
      <c r="O2158">
        <v>1</v>
      </c>
      <c r="Q2158" t="s">
        <v>1761</v>
      </c>
      <c r="R2158">
        <v>1</v>
      </c>
    </row>
    <row r="2159" spans="1:18" x14ac:dyDescent="0.15">
      <c r="A2159" s="1" t="s">
        <v>1753</v>
      </c>
      <c r="B2159" t="s">
        <v>1754</v>
      </c>
      <c r="C2159" t="s">
        <v>110</v>
      </c>
      <c r="D2159" t="s">
        <v>96586</v>
      </c>
      <c r="E2159">
        <v>167</v>
      </c>
      <c r="F2159">
        <v>164</v>
      </c>
      <c r="G2159">
        <v>13197</v>
      </c>
      <c r="H2159" t="s">
        <v>96576</v>
      </c>
      <c r="J2159" t="s">
        <v>1755</v>
      </c>
      <c r="K2159" s="2">
        <v>41364.782731481479</v>
      </c>
      <c r="L2159" s="3">
        <f t="shared" si="33"/>
        <v>41364</v>
      </c>
      <c r="M2159" t="s">
        <v>1756</v>
      </c>
      <c r="N2159">
        <v>0</v>
      </c>
      <c r="O2159">
        <v>0</v>
      </c>
      <c r="Q2159" t="s">
        <v>1757</v>
      </c>
      <c r="R2159">
        <v>1</v>
      </c>
    </row>
    <row r="2160" spans="1:18" x14ac:dyDescent="0.15">
      <c r="A2160" s="1" t="s">
        <v>69304</v>
      </c>
      <c r="B2160" t="s">
        <v>69305</v>
      </c>
      <c r="C2160" t="s">
        <v>2543</v>
      </c>
      <c r="D2160" t="s">
        <v>96658</v>
      </c>
      <c r="E2160">
        <v>493</v>
      </c>
      <c r="F2160">
        <v>420</v>
      </c>
      <c r="G2160">
        <v>5032</v>
      </c>
      <c r="H2160" t="s">
        <v>96578</v>
      </c>
      <c r="J2160" t="s">
        <v>69306</v>
      </c>
      <c r="K2160" s="2">
        <v>41364.782766203702</v>
      </c>
      <c r="L2160" s="3">
        <f t="shared" si="33"/>
        <v>41364</v>
      </c>
      <c r="M2160" t="s">
        <v>15737</v>
      </c>
      <c r="N2160">
        <v>0</v>
      </c>
      <c r="O2160">
        <v>0</v>
      </c>
      <c r="P2160" t="s">
        <v>69307</v>
      </c>
      <c r="Q2160" t="s">
        <v>69308</v>
      </c>
      <c r="R2160">
        <v>1</v>
      </c>
    </row>
    <row r="2161" spans="1:18" x14ac:dyDescent="0.15">
      <c r="A2161" s="1" t="s">
        <v>1741</v>
      </c>
      <c r="B2161" t="s">
        <v>1742</v>
      </c>
      <c r="C2161" t="s">
        <v>2165</v>
      </c>
      <c r="D2161" t="s">
        <v>96869</v>
      </c>
      <c r="E2161">
        <v>316</v>
      </c>
      <c r="F2161">
        <v>412</v>
      </c>
      <c r="G2161">
        <v>775</v>
      </c>
      <c r="H2161" t="s">
        <v>96578</v>
      </c>
      <c r="J2161" t="s">
        <v>1743</v>
      </c>
      <c r="K2161" s="2">
        <v>41364.782766203702</v>
      </c>
      <c r="L2161" s="3">
        <f t="shared" si="33"/>
        <v>41364</v>
      </c>
      <c r="M2161" t="s">
        <v>1266</v>
      </c>
      <c r="N2161">
        <v>0</v>
      </c>
      <c r="O2161">
        <v>0</v>
      </c>
      <c r="P2161" t="s">
        <v>1744</v>
      </c>
      <c r="Q2161" t="s">
        <v>1745</v>
      </c>
      <c r="R2161">
        <v>1</v>
      </c>
    </row>
    <row r="2162" spans="1:18" x14ac:dyDescent="0.15">
      <c r="A2162" s="1" t="s">
        <v>1746</v>
      </c>
      <c r="B2162" t="s">
        <v>1747</v>
      </c>
      <c r="C2162" t="s">
        <v>94</v>
      </c>
      <c r="D2162" t="s">
        <v>96654</v>
      </c>
      <c r="E2162">
        <v>2578</v>
      </c>
      <c r="F2162">
        <v>700</v>
      </c>
      <c r="G2162">
        <v>14890</v>
      </c>
      <c r="H2162" t="s">
        <v>96575</v>
      </c>
      <c r="I2162" t="s">
        <v>1748</v>
      </c>
      <c r="J2162" t="s">
        <v>1749</v>
      </c>
      <c r="K2162" s="2">
        <v>41364.782777777778</v>
      </c>
      <c r="L2162" s="3">
        <f t="shared" si="33"/>
        <v>41364</v>
      </c>
      <c r="M2162" t="s">
        <v>1750</v>
      </c>
      <c r="N2162">
        <v>0</v>
      </c>
      <c r="O2162">
        <v>0</v>
      </c>
      <c r="P2162" t="s">
        <v>1751</v>
      </c>
      <c r="Q2162" t="s">
        <v>1752</v>
      </c>
      <c r="R2162">
        <v>1</v>
      </c>
    </row>
    <row r="2163" spans="1:18" x14ac:dyDescent="0.15">
      <c r="A2163" s="1" t="s">
        <v>1737</v>
      </c>
      <c r="B2163" t="s">
        <v>1738</v>
      </c>
      <c r="C2163" t="s">
        <v>2793</v>
      </c>
      <c r="D2163" t="s">
        <v>96645</v>
      </c>
      <c r="E2163">
        <v>192</v>
      </c>
      <c r="F2163">
        <v>166</v>
      </c>
      <c r="G2163">
        <v>957</v>
      </c>
      <c r="H2163" t="s">
        <v>96578</v>
      </c>
      <c r="J2163" t="s">
        <v>1739</v>
      </c>
      <c r="K2163" s="2">
        <v>41364.782789351855</v>
      </c>
      <c r="L2163" s="3">
        <f t="shared" si="33"/>
        <v>41364</v>
      </c>
      <c r="M2163" t="s">
        <v>117</v>
      </c>
      <c r="N2163">
        <v>0</v>
      </c>
      <c r="O2163">
        <v>0</v>
      </c>
      <c r="Q2163" t="s">
        <v>1740</v>
      </c>
      <c r="R2163">
        <v>1</v>
      </c>
    </row>
    <row r="2164" spans="1:18" x14ac:dyDescent="0.15">
      <c r="A2164" s="1" t="s">
        <v>69255</v>
      </c>
      <c r="B2164" t="s">
        <v>69256</v>
      </c>
      <c r="C2164" t="s">
        <v>94</v>
      </c>
      <c r="D2164" t="s">
        <v>96710</v>
      </c>
      <c r="E2164">
        <v>1037</v>
      </c>
      <c r="F2164">
        <v>443</v>
      </c>
      <c r="G2164">
        <v>14801</v>
      </c>
      <c r="H2164" t="s">
        <v>96578</v>
      </c>
      <c r="J2164" t="s">
        <v>69302</v>
      </c>
      <c r="K2164" s="2">
        <v>41364.782812500001</v>
      </c>
      <c r="L2164" s="3">
        <f t="shared" si="33"/>
        <v>41364</v>
      </c>
      <c r="M2164" t="s">
        <v>4422</v>
      </c>
      <c r="N2164">
        <v>0</v>
      </c>
      <c r="O2164">
        <v>0</v>
      </c>
      <c r="Q2164" t="s">
        <v>69303</v>
      </c>
      <c r="R2164">
        <v>1</v>
      </c>
    </row>
    <row r="2165" spans="1:18" x14ac:dyDescent="0.15">
      <c r="A2165" s="1" t="s">
        <v>1721</v>
      </c>
      <c r="B2165" t="s">
        <v>1722</v>
      </c>
      <c r="C2165" t="s">
        <v>94</v>
      </c>
      <c r="D2165" t="s">
        <v>96664</v>
      </c>
      <c r="E2165">
        <v>119</v>
      </c>
      <c r="F2165">
        <v>108</v>
      </c>
      <c r="G2165">
        <v>950</v>
      </c>
      <c r="H2165" t="s">
        <v>96576</v>
      </c>
      <c r="J2165" t="s">
        <v>1723</v>
      </c>
      <c r="K2165" s="2">
        <v>41364.782986111109</v>
      </c>
      <c r="L2165" s="3">
        <f t="shared" si="33"/>
        <v>41364</v>
      </c>
      <c r="M2165" t="s">
        <v>1266</v>
      </c>
      <c r="N2165">
        <v>0</v>
      </c>
      <c r="O2165">
        <v>0</v>
      </c>
      <c r="P2165" t="s">
        <v>1724</v>
      </c>
      <c r="Q2165" t="s">
        <v>1725</v>
      </c>
      <c r="R2165">
        <v>1</v>
      </c>
    </row>
    <row r="2166" spans="1:18" x14ac:dyDescent="0.15">
      <c r="A2166" s="1" t="s">
        <v>1713</v>
      </c>
      <c r="B2166" t="s">
        <v>1714</v>
      </c>
      <c r="C2166" t="s">
        <v>344</v>
      </c>
      <c r="D2166" t="s">
        <v>96589</v>
      </c>
      <c r="E2166">
        <v>9</v>
      </c>
      <c r="F2166">
        <v>35</v>
      </c>
      <c r="G2166">
        <v>34</v>
      </c>
      <c r="H2166" t="s">
        <v>96576</v>
      </c>
      <c r="J2166" t="s">
        <v>1715</v>
      </c>
      <c r="K2166" s="2">
        <v>41364.782997685186</v>
      </c>
      <c r="L2166" s="3">
        <f t="shared" si="33"/>
        <v>41364</v>
      </c>
      <c r="M2166" t="s">
        <v>1266</v>
      </c>
      <c r="N2166">
        <v>3</v>
      </c>
      <c r="O2166">
        <v>3</v>
      </c>
      <c r="P2166" t="s">
        <v>1716</v>
      </c>
      <c r="Q2166" t="s">
        <v>1267</v>
      </c>
      <c r="R2166">
        <v>1</v>
      </c>
    </row>
    <row r="2167" spans="1:18" x14ac:dyDescent="0.15">
      <c r="A2167" s="1" t="s">
        <v>1726</v>
      </c>
      <c r="B2167" t="s">
        <v>1727</v>
      </c>
      <c r="C2167" t="s">
        <v>3366</v>
      </c>
      <c r="D2167" t="s">
        <v>96820</v>
      </c>
      <c r="E2167">
        <v>12845</v>
      </c>
      <c r="F2167">
        <v>392</v>
      </c>
      <c r="G2167">
        <v>7277</v>
      </c>
      <c r="H2167" t="s">
        <v>96581</v>
      </c>
      <c r="I2167" t="s">
        <v>1728</v>
      </c>
      <c r="J2167" t="s">
        <v>1729</v>
      </c>
      <c r="K2167" s="2">
        <v>41364.782997685186</v>
      </c>
      <c r="L2167" s="3">
        <f t="shared" si="33"/>
        <v>41364</v>
      </c>
      <c r="M2167" t="s">
        <v>1476</v>
      </c>
      <c r="N2167">
        <v>0</v>
      </c>
      <c r="O2167">
        <v>0</v>
      </c>
      <c r="Q2167" t="s">
        <v>1730</v>
      </c>
      <c r="R2167">
        <v>1</v>
      </c>
    </row>
    <row r="2168" spans="1:18" x14ac:dyDescent="0.15">
      <c r="A2168" s="1" t="s">
        <v>1731</v>
      </c>
      <c r="B2168" t="s">
        <v>1732</v>
      </c>
      <c r="C2168" t="s">
        <v>190</v>
      </c>
      <c r="D2168" t="s">
        <v>96644</v>
      </c>
      <c r="E2168">
        <v>1315</v>
      </c>
      <c r="F2168">
        <v>1996</v>
      </c>
      <c r="G2168">
        <v>351</v>
      </c>
      <c r="H2168" t="s">
        <v>96578</v>
      </c>
      <c r="J2168" t="s">
        <v>1733</v>
      </c>
      <c r="K2168" s="2">
        <v>41364.782997685186</v>
      </c>
      <c r="L2168" s="3">
        <f t="shared" si="33"/>
        <v>41364</v>
      </c>
      <c r="M2168" t="s">
        <v>1266</v>
      </c>
      <c r="N2168">
        <v>0</v>
      </c>
      <c r="O2168">
        <v>0</v>
      </c>
      <c r="P2168" t="s">
        <v>1734</v>
      </c>
      <c r="Q2168" t="s">
        <v>1735</v>
      </c>
      <c r="R2168">
        <v>1</v>
      </c>
    </row>
    <row r="2169" spans="1:18" x14ac:dyDescent="0.15">
      <c r="A2169" s="1" t="s">
        <v>1708</v>
      </c>
      <c r="B2169" t="s">
        <v>1709</v>
      </c>
      <c r="C2169" t="s">
        <v>94</v>
      </c>
      <c r="D2169" t="s">
        <v>96619</v>
      </c>
      <c r="E2169">
        <v>244</v>
      </c>
      <c r="F2169">
        <v>242</v>
      </c>
      <c r="G2169">
        <v>852</v>
      </c>
      <c r="H2169" t="s">
        <v>96576</v>
      </c>
      <c r="J2169" t="s">
        <v>1710</v>
      </c>
      <c r="K2169" s="2">
        <v>41364.783009259256</v>
      </c>
      <c r="L2169" s="3">
        <f t="shared" si="33"/>
        <v>41364</v>
      </c>
      <c r="M2169" t="s">
        <v>1266</v>
      </c>
      <c r="N2169">
        <v>1</v>
      </c>
      <c r="O2169">
        <v>0</v>
      </c>
      <c r="P2169" t="s">
        <v>1711</v>
      </c>
      <c r="Q2169" t="s">
        <v>1712</v>
      </c>
      <c r="R2169">
        <v>1</v>
      </c>
    </row>
    <row r="2170" spans="1:18" x14ac:dyDescent="0.15">
      <c r="A2170" s="1" t="s">
        <v>1717</v>
      </c>
      <c r="B2170" t="s">
        <v>1718</v>
      </c>
      <c r="C2170" t="s">
        <v>3837</v>
      </c>
      <c r="D2170" t="s">
        <v>96748</v>
      </c>
      <c r="E2170">
        <v>873</v>
      </c>
      <c r="F2170">
        <v>425</v>
      </c>
      <c r="G2170">
        <v>7106</v>
      </c>
      <c r="H2170" t="s">
        <v>96578</v>
      </c>
      <c r="J2170" t="s">
        <v>1719</v>
      </c>
      <c r="K2170" s="2">
        <v>41364.783020833333</v>
      </c>
      <c r="L2170" s="3">
        <f t="shared" si="33"/>
        <v>41364</v>
      </c>
      <c r="M2170" t="s">
        <v>158</v>
      </c>
      <c r="N2170">
        <v>0</v>
      </c>
      <c r="O2170">
        <v>2</v>
      </c>
      <c r="Q2170" t="s">
        <v>1720</v>
      </c>
      <c r="R2170">
        <v>1</v>
      </c>
    </row>
    <row r="2171" spans="1:18" x14ac:dyDescent="0.15">
      <c r="A2171" s="1" t="s">
        <v>1704</v>
      </c>
      <c r="B2171" t="s">
        <v>1705</v>
      </c>
      <c r="C2171" t="s">
        <v>110</v>
      </c>
      <c r="D2171" t="s">
        <v>96612</v>
      </c>
      <c r="E2171">
        <v>351</v>
      </c>
      <c r="F2171">
        <v>323</v>
      </c>
      <c r="G2171">
        <v>1766</v>
      </c>
      <c r="H2171" t="s">
        <v>96576</v>
      </c>
      <c r="J2171" t="s">
        <v>1706</v>
      </c>
      <c r="K2171" s="2">
        <v>41364.783043981479</v>
      </c>
      <c r="L2171" s="3">
        <f t="shared" si="33"/>
        <v>41364</v>
      </c>
      <c r="M2171" t="s">
        <v>23</v>
      </c>
      <c r="N2171">
        <v>0</v>
      </c>
      <c r="O2171">
        <v>0</v>
      </c>
      <c r="Q2171" t="s">
        <v>1707</v>
      </c>
      <c r="R2171">
        <v>1</v>
      </c>
    </row>
    <row r="2172" spans="1:18" x14ac:dyDescent="0.15">
      <c r="A2172" s="1" t="s">
        <v>69298</v>
      </c>
      <c r="B2172" t="s">
        <v>69299</v>
      </c>
      <c r="C2172" t="s">
        <v>344</v>
      </c>
      <c r="D2172" t="s">
        <v>96589</v>
      </c>
      <c r="E2172">
        <v>62</v>
      </c>
      <c r="F2172">
        <v>764</v>
      </c>
      <c r="G2172">
        <v>36</v>
      </c>
      <c r="H2172" t="s">
        <v>96576</v>
      </c>
      <c r="J2172" t="s">
        <v>69300</v>
      </c>
      <c r="K2172" s="2">
        <v>41364.783078703702</v>
      </c>
      <c r="L2172" s="3">
        <f t="shared" si="33"/>
        <v>41364</v>
      </c>
      <c r="M2172" t="s">
        <v>84</v>
      </c>
      <c r="N2172">
        <v>0</v>
      </c>
      <c r="O2172">
        <v>0</v>
      </c>
      <c r="Q2172" t="s">
        <v>69301</v>
      </c>
      <c r="R2172">
        <v>1</v>
      </c>
    </row>
    <row r="2173" spans="1:18" x14ac:dyDescent="0.15">
      <c r="A2173" s="1" t="s">
        <v>1700</v>
      </c>
      <c r="B2173" t="s">
        <v>1701</v>
      </c>
      <c r="C2173" t="s">
        <v>94</v>
      </c>
      <c r="E2173">
        <v>277</v>
      </c>
      <c r="F2173">
        <v>182</v>
      </c>
      <c r="G2173">
        <v>2002</v>
      </c>
      <c r="H2173" t="s">
        <v>96578</v>
      </c>
      <c r="J2173" t="s">
        <v>1702</v>
      </c>
      <c r="K2173" s="2">
        <v>41364.783090277779</v>
      </c>
      <c r="L2173" s="3">
        <f t="shared" si="33"/>
        <v>41364</v>
      </c>
      <c r="M2173" t="s">
        <v>117</v>
      </c>
      <c r="N2173">
        <v>1</v>
      </c>
      <c r="O2173">
        <v>2</v>
      </c>
      <c r="Q2173" t="s">
        <v>1703</v>
      </c>
      <c r="R2173">
        <v>1</v>
      </c>
    </row>
    <row r="2174" spans="1:18" x14ac:dyDescent="0.15">
      <c r="A2174" s="1" t="s">
        <v>1696</v>
      </c>
      <c r="B2174" t="s">
        <v>1697</v>
      </c>
      <c r="C2174" t="s">
        <v>2165</v>
      </c>
      <c r="D2174" t="s">
        <v>96837</v>
      </c>
      <c r="E2174">
        <v>3754</v>
      </c>
      <c r="F2174">
        <v>1999</v>
      </c>
      <c r="G2174">
        <v>74562</v>
      </c>
      <c r="H2174" t="s">
        <v>96576</v>
      </c>
      <c r="J2174" t="s">
        <v>1698</v>
      </c>
      <c r="K2174" s="2">
        <v>41364.783136574071</v>
      </c>
      <c r="L2174" s="3">
        <f t="shared" si="33"/>
        <v>41364</v>
      </c>
      <c r="M2174" t="s">
        <v>23</v>
      </c>
      <c r="N2174">
        <v>0</v>
      </c>
      <c r="O2174">
        <v>0</v>
      </c>
      <c r="Q2174" t="s">
        <v>1699</v>
      </c>
      <c r="R2174">
        <v>1</v>
      </c>
    </row>
    <row r="2175" spans="1:18" x14ac:dyDescent="0.15">
      <c r="A2175" s="1" t="s">
        <v>1692</v>
      </c>
      <c r="B2175" t="s">
        <v>1693</v>
      </c>
      <c r="C2175" t="s">
        <v>1421</v>
      </c>
      <c r="D2175" t="s">
        <v>96874</v>
      </c>
      <c r="E2175">
        <v>11</v>
      </c>
      <c r="F2175">
        <v>26</v>
      </c>
      <c r="G2175">
        <v>20</v>
      </c>
      <c r="H2175" t="s">
        <v>96576</v>
      </c>
      <c r="J2175" t="s">
        <v>1694</v>
      </c>
      <c r="K2175" s="2">
        <v>41364.783148148148</v>
      </c>
      <c r="L2175" s="3">
        <f t="shared" si="33"/>
        <v>41364</v>
      </c>
      <c r="M2175" t="s">
        <v>169</v>
      </c>
      <c r="N2175">
        <v>0</v>
      </c>
      <c r="O2175">
        <v>0</v>
      </c>
      <c r="Q2175" t="s">
        <v>1695</v>
      </c>
      <c r="R2175">
        <v>1</v>
      </c>
    </row>
    <row r="2176" spans="1:18" x14ac:dyDescent="0.15">
      <c r="A2176" s="1" t="s">
        <v>1688</v>
      </c>
      <c r="B2176" t="s">
        <v>1689</v>
      </c>
      <c r="C2176" t="s">
        <v>3085</v>
      </c>
      <c r="D2176" t="s">
        <v>96600</v>
      </c>
      <c r="E2176">
        <v>124</v>
      </c>
      <c r="F2176">
        <v>238</v>
      </c>
      <c r="G2176">
        <v>518</v>
      </c>
      <c r="H2176" t="s">
        <v>96576</v>
      </c>
      <c r="J2176" t="s">
        <v>1690</v>
      </c>
      <c r="K2176" s="2">
        <v>41364.783182870371</v>
      </c>
      <c r="L2176" s="3">
        <f t="shared" si="33"/>
        <v>41364</v>
      </c>
      <c r="M2176" t="s">
        <v>370</v>
      </c>
      <c r="N2176">
        <v>0</v>
      </c>
      <c r="O2176">
        <v>3</v>
      </c>
      <c r="Q2176" t="s">
        <v>1691</v>
      </c>
      <c r="R2176">
        <v>1</v>
      </c>
    </row>
    <row r="2177" spans="1:18" x14ac:dyDescent="0.15">
      <c r="A2177" s="1" t="s">
        <v>69294</v>
      </c>
      <c r="B2177" t="s">
        <v>69295</v>
      </c>
      <c r="C2177" t="s">
        <v>110</v>
      </c>
      <c r="D2177" t="s">
        <v>96596</v>
      </c>
      <c r="E2177">
        <v>207</v>
      </c>
      <c r="F2177">
        <v>199</v>
      </c>
      <c r="G2177">
        <v>776</v>
      </c>
      <c r="H2177" t="s">
        <v>96578</v>
      </c>
      <c r="J2177" t="s">
        <v>69296</v>
      </c>
      <c r="K2177" s="2">
        <v>41364.783182870371</v>
      </c>
      <c r="L2177" s="3">
        <f t="shared" si="33"/>
        <v>41364</v>
      </c>
      <c r="M2177" t="s">
        <v>63</v>
      </c>
      <c r="N2177">
        <v>0</v>
      </c>
      <c r="O2177">
        <v>0</v>
      </c>
      <c r="Q2177" t="s">
        <v>69297</v>
      </c>
      <c r="R2177">
        <v>1</v>
      </c>
    </row>
    <row r="2178" spans="1:18" x14ac:dyDescent="0.15">
      <c r="A2178" s="1" t="s">
        <v>69291</v>
      </c>
      <c r="B2178" t="s">
        <v>69292</v>
      </c>
      <c r="C2178" t="s">
        <v>94</v>
      </c>
      <c r="D2178" t="s">
        <v>96851</v>
      </c>
      <c r="E2178">
        <v>278</v>
      </c>
      <c r="F2178">
        <v>284</v>
      </c>
      <c r="G2178">
        <v>3138</v>
      </c>
      <c r="H2178" t="s">
        <v>96576</v>
      </c>
      <c r="J2178" t="s">
        <v>69293</v>
      </c>
      <c r="K2178" s="2">
        <v>41364.783194444448</v>
      </c>
      <c r="L2178" s="3">
        <f t="shared" si="33"/>
        <v>41364</v>
      </c>
      <c r="M2178" t="s">
        <v>545</v>
      </c>
      <c r="N2178">
        <v>1</v>
      </c>
      <c r="O2178">
        <v>1</v>
      </c>
      <c r="Q2178" t="s">
        <v>69043</v>
      </c>
      <c r="R2178">
        <v>1</v>
      </c>
    </row>
    <row r="2179" spans="1:18" x14ac:dyDescent="0.15">
      <c r="A2179" s="1" t="s">
        <v>1684</v>
      </c>
      <c r="B2179" t="s">
        <v>1685</v>
      </c>
      <c r="C2179" t="s">
        <v>1005</v>
      </c>
      <c r="D2179" t="s">
        <v>96875</v>
      </c>
      <c r="E2179">
        <v>53</v>
      </c>
      <c r="F2179">
        <v>70</v>
      </c>
      <c r="G2179">
        <v>320</v>
      </c>
      <c r="H2179" t="s">
        <v>96576</v>
      </c>
      <c r="J2179" t="s">
        <v>1686</v>
      </c>
      <c r="K2179" s="2">
        <v>41364.783194444448</v>
      </c>
      <c r="L2179" s="3">
        <f t="shared" ref="L2179:L2242" si="34">INT(K2179)</f>
        <v>41364</v>
      </c>
      <c r="M2179" t="s">
        <v>192</v>
      </c>
      <c r="N2179">
        <v>0</v>
      </c>
      <c r="O2179">
        <v>0</v>
      </c>
      <c r="Q2179" t="s">
        <v>1687</v>
      </c>
      <c r="R2179">
        <v>1</v>
      </c>
    </row>
    <row r="2180" spans="1:18" x14ac:dyDescent="0.15">
      <c r="A2180" s="1" t="s">
        <v>69287</v>
      </c>
      <c r="B2180" t="s">
        <v>69288</v>
      </c>
      <c r="C2180" t="s">
        <v>110</v>
      </c>
      <c r="D2180" t="s">
        <v>96596</v>
      </c>
      <c r="E2180">
        <v>716</v>
      </c>
      <c r="F2180">
        <v>331</v>
      </c>
      <c r="G2180">
        <v>5273</v>
      </c>
      <c r="H2180" t="s">
        <v>96578</v>
      </c>
      <c r="J2180" t="s">
        <v>69289</v>
      </c>
      <c r="K2180" s="2">
        <v>41364.783217592594</v>
      </c>
      <c r="L2180" s="3">
        <f t="shared" si="34"/>
        <v>41364</v>
      </c>
      <c r="M2180" t="s">
        <v>29</v>
      </c>
      <c r="N2180">
        <v>0</v>
      </c>
      <c r="O2180">
        <v>0</v>
      </c>
      <c r="P2180" t="s">
        <v>30</v>
      </c>
      <c r="Q2180" t="s">
        <v>69290</v>
      </c>
      <c r="R2180">
        <v>1</v>
      </c>
    </row>
    <row r="2181" spans="1:18" x14ac:dyDescent="0.15">
      <c r="A2181" s="1" t="s">
        <v>1679</v>
      </c>
      <c r="B2181" t="s">
        <v>1680</v>
      </c>
      <c r="C2181" t="s">
        <v>344</v>
      </c>
      <c r="D2181" t="s">
        <v>96589</v>
      </c>
      <c r="E2181">
        <v>3978</v>
      </c>
      <c r="F2181">
        <v>736</v>
      </c>
      <c r="G2181">
        <v>2355</v>
      </c>
      <c r="H2181" t="s">
        <v>96574</v>
      </c>
      <c r="I2181" t="s">
        <v>1681</v>
      </c>
      <c r="J2181" t="s">
        <v>1682</v>
      </c>
      <c r="K2181" s="2">
        <v>41364.783229166664</v>
      </c>
      <c r="L2181" s="3">
        <f t="shared" si="34"/>
        <v>41364</v>
      </c>
      <c r="M2181" t="s">
        <v>169</v>
      </c>
      <c r="N2181">
        <v>0</v>
      </c>
      <c r="O2181">
        <v>0</v>
      </c>
      <c r="Q2181" t="s">
        <v>1683</v>
      </c>
      <c r="R2181">
        <v>1</v>
      </c>
    </row>
    <row r="2182" spans="1:18" x14ac:dyDescent="0.15">
      <c r="A2182" s="1" t="s">
        <v>1674</v>
      </c>
      <c r="B2182" t="s">
        <v>1675</v>
      </c>
      <c r="C2182" t="s">
        <v>94</v>
      </c>
      <c r="D2182" t="s">
        <v>96684</v>
      </c>
      <c r="E2182">
        <v>392</v>
      </c>
      <c r="F2182">
        <v>296</v>
      </c>
      <c r="G2182">
        <v>3580</v>
      </c>
      <c r="H2182" t="s">
        <v>96578</v>
      </c>
      <c r="J2182" t="s">
        <v>1676</v>
      </c>
      <c r="K2182" s="2">
        <v>41364.783252314817</v>
      </c>
      <c r="L2182" s="3">
        <f t="shared" si="34"/>
        <v>41364</v>
      </c>
      <c r="M2182" t="s">
        <v>1266</v>
      </c>
      <c r="N2182">
        <v>5</v>
      </c>
      <c r="O2182">
        <v>0</v>
      </c>
      <c r="P2182" t="s">
        <v>1677</v>
      </c>
      <c r="Q2182" t="s">
        <v>1678</v>
      </c>
      <c r="R2182">
        <v>1</v>
      </c>
    </row>
    <row r="2183" spans="1:18" x14ac:dyDescent="0.15">
      <c r="A2183" s="1" t="s">
        <v>1669</v>
      </c>
      <c r="B2183" t="s">
        <v>1670</v>
      </c>
      <c r="C2183" t="s">
        <v>94</v>
      </c>
      <c r="D2183" t="s">
        <v>96653</v>
      </c>
      <c r="E2183">
        <v>544</v>
      </c>
      <c r="F2183">
        <v>372</v>
      </c>
      <c r="G2183">
        <v>2456</v>
      </c>
      <c r="H2183" t="s">
        <v>96578</v>
      </c>
      <c r="J2183" t="s">
        <v>1671</v>
      </c>
      <c r="K2183" s="2">
        <v>41364.783263888887</v>
      </c>
      <c r="L2183" s="3">
        <f t="shared" si="34"/>
        <v>41364</v>
      </c>
      <c r="M2183" t="s">
        <v>84</v>
      </c>
      <c r="N2183">
        <v>0</v>
      </c>
      <c r="O2183">
        <v>2</v>
      </c>
      <c r="P2183" t="s">
        <v>1672</v>
      </c>
      <c r="Q2183" t="s">
        <v>1673</v>
      </c>
      <c r="R2183">
        <v>1</v>
      </c>
    </row>
    <row r="2184" spans="1:18" x14ac:dyDescent="0.15">
      <c r="A2184" s="1" t="s">
        <v>1665</v>
      </c>
      <c r="B2184" t="s">
        <v>1666</v>
      </c>
      <c r="C2184" t="s">
        <v>110</v>
      </c>
      <c r="D2184" t="s">
        <v>96586</v>
      </c>
      <c r="E2184">
        <v>189</v>
      </c>
      <c r="F2184">
        <v>144</v>
      </c>
      <c r="G2184">
        <v>1042</v>
      </c>
      <c r="H2184" t="s">
        <v>96576</v>
      </c>
      <c r="J2184" t="s">
        <v>1667</v>
      </c>
      <c r="K2184" s="2">
        <v>41364.783263888887</v>
      </c>
      <c r="L2184" s="3">
        <f t="shared" si="34"/>
        <v>41364</v>
      </c>
      <c r="M2184" t="s">
        <v>370</v>
      </c>
      <c r="N2184">
        <v>0</v>
      </c>
      <c r="O2184">
        <v>1</v>
      </c>
      <c r="Q2184" t="s">
        <v>1668</v>
      </c>
      <c r="R2184">
        <v>1</v>
      </c>
    </row>
    <row r="2185" spans="1:18" x14ac:dyDescent="0.15">
      <c r="A2185" s="1" t="s">
        <v>1657</v>
      </c>
      <c r="B2185" t="s">
        <v>1658</v>
      </c>
      <c r="C2185" t="s">
        <v>131</v>
      </c>
      <c r="D2185" t="s">
        <v>96656</v>
      </c>
      <c r="E2185">
        <v>145</v>
      </c>
      <c r="F2185">
        <v>98</v>
      </c>
      <c r="G2185">
        <v>483</v>
      </c>
      <c r="H2185" t="s">
        <v>96578</v>
      </c>
      <c r="J2185" t="s">
        <v>1659</v>
      </c>
      <c r="K2185" s="2">
        <v>41364.783263888887</v>
      </c>
      <c r="L2185" s="3">
        <f t="shared" si="34"/>
        <v>41364</v>
      </c>
      <c r="M2185" t="s">
        <v>246</v>
      </c>
      <c r="N2185">
        <v>0</v>
      </c>
      <c r="O2185">
        <v>0</v>
      </c>
      <c r="Q2185" t="s">
        <v>1660</v>
      </c>
      <c r="R2185">
        <v>1</v>
      </c>
    </row>
    <row r="2186" spans="1:18" x14ac:dyDescent="0.15">
      <c r="A2186" s="1" t="s">
        <v>1661</v>
      </c>
      <c r="B2186" t="s">
        <v>1662</v>
      </c>
      <c r="C2186" t="s">
        <v>2543</v>
      </c>
      <c r="D2186" t="s">
        <v>96658</v>
      </c>
      <c r="E2186">
        <v>1067</v>
      </c>
      <c r="F2186">
        <v>1613</v>
      </c>
      <c r="G2186">
        <v>11408</v>
      </c>
      <c r="H2186" t="s">
        <v>96578</v>
      </c>
      <c r="J2186" t="s">
        <v>1663</v>
      </c>
      <c r="K2186" s="2">
        <v>41364.78329861111</v>
      </c>
      <c r="L2186" s="3">
        <f t="shared" si="34"/>
        <v>41364</v>
      </c>
      <c r="M2186" t="s">
        <v>1296</v>
      </c>
      <c r="N2186">
        <v>0</v>
      </c>
      <c r="O2186">
        <v>0</v>
      </c>
      <c r="Q2186" t="s">
        <v>1664</v>
      </c>
      <c r="R2186">
        <v>1</v>
      </c>
    </row>
    <row r="2187" spans="1:18" x14ac:dyDescent="0.15">
      <c r="A2187" s="1" t="s">
        <v>69283</v>
      </c>
      <c r="B2187" t="s">
        <v>69284</v>
      </c>
      <c r="C2187" t="s">
        <v>94</v>
      </c>
      <c r="D2187" t="s">
        <v>96609</v>
      </c>
      <c r="E2187">
        <v>848</v>
      </c>
      <c r="F2187">
        <v>627</v>
      </c>
      <c r="G2187">
        <v>7019</v>
      </c>
      <c r="H2187" t="s">
        <v>96578</v>
      </c>
      <c r="J2187" t="s">
        <v>69285</v>
      </c>
      <c r="K2187" s="2">
        <v>41364.783321759256</v>
      </c>
      <c r="L2187" s="3">
        <f t="shared" si="34"/>
        <v>41364</v>
      </c>
      <c r="M2187" t="s">
        <v>84</v>
      </c>
      <c r="N2187">
        <v>0</v>
      </c>
      <c r="O2187">
        <v>1</v>
      </c>
      <c r="Q2187" t="s">
        <v>69286</v>
      </c>
      <c r="R2187">
        <v>1</v>
      </c>
    </row>
    <row r="2188" spans="1:18" x14ac:dyDescent="0.15">
      <c r="A2188" s="1" t="s">
        <v>1649</v>
      </c>
      <c r="B2188" t="e">
        <v>#NAME?</v>
      </c>
      <c r="C2188" t="s">
        <v>110</v>
      </c>
      <c r="D2188" t="s">
        <v>96753</v>
      </c>
      <c r="E2188">
        <v>1140</v>
      </c>
      <c r="F2188">
        <v>1242</v>
      </c>
      <c r="G2188">
        <v>694</v>
      </c>
      <c r="H2188" t="s">
        <v>96578</v>
      </c>
      <c r="J2188" t="s">
        <v>1650</v>
      </c>
      <c r="K2188" s="2">
        <v>41364.783321759256</v>
      </c>
      <c r="L2188" s="3">
        <f t="shared" si="34"/>
        <v>41364</v>
      </c>
      <c r="M2188" t="s">
        <v>1476</v>
      </c>
      <c r="N2188">
        <v>0</v>
      </c>
      <c r="O2188">
        <v>0</v>
      </c>
      <c r="Q2188" t="s">
        <v>1651</v>
      </c>
      <c r="R2188">
        <v>1</v>
      </c>
    </row>
    <row r="2189" spans="1:18" x14ac:dyDescent="0.15">
      <c r="A2189" s="1" t="s">
        <v>1652</v>
      </c>
      <c r="B2189" t="s">
        <v>1653</v>
      </c>
      <c r="C2189" t="s">
        <v>11046</v>
      </c>
      <c r="D2189" t="s">
        <v>96598</v>
      </c>
      <c r="E2189">
        <v>272</v>
      </c>
      <c r="F2189">
        <v>386</v>
      </c>
      <c r="G2189">
        <v>1386</v>
      </c>
      <c r="H2189" t="s">
        <v>96576</v>
      </c>
      <c r="J2189" t="s">
        <v>1654</v>
      </c>
      <c r="K2189" s="2">
        <v>41364.783333333333</v>
      </c>
      <c r="L2189" s="3">
        <f t="shared" si="34"/>
        <v>41364</v>
      </c>
      <c r="M2189" t="s">
        <v>1266</v>
      </c>
      <c r="N2189">
        <v>0</v>
      </c>
      <c r="O2189">
        <v>0</v>
      </c>
      <c r="P2189" t="s">
        <v>1655</v>
      </c>
      <c r="Q2189" t="s">
        <v>1656</v>
      </c>
      <c r="R2189">
        <v>1</v>
      </c>
    </row>
    <row r="2190" spans="1:18" x14ac:dyDescent="0.15">
      <c r="A2190" s="1" t="s">
        <v>1644</v>
      </c>
      <c r="B2190" t="s">
        <v>1645</v>
      </c>
      <c r="C2190" t="s">
        <v>110</v>
      </c>
      <c r="D2190" t="s">
        <v>96586</v>
      </c>
      <c r="E2190">
        <v>169</v>
      </c>
      <c r="F2190">
        <v>403</v>
      </c>
      <c r="G2190">
        <v>1259</v>
      </c>
      <c r="H2190" t="s">
        <v>96576</v>
      </c>
      <c r="J2190" t="s">
        <v>1646</v>
      </c>
      <c r="K2190" s="2">
        <v>41364.783368055556</v>
      </c>
      <c r="L2190" s="3">
        <f t="shared" si="34"/>
        <v>41364</v>
      </c>
      <c r="M2190" t="s">
        <v>1647</v>
      </c>
      <c r="N2190">
        <v>0</v>
      </c>
      <c r="O2190">
        <v>0</v>
      </c>
      <c r="Q2190" t="s">
        <v>1648</v>
      </c>
      <c r="R2190">
        <v>1</v>
      </c>
    </row>
    <row r="2191" spans="1:18" x14ac:dyDescent="0.15">
      <c r="A2191" s="1" t="s">
        <v>1640</v>
      </c>
      <c r="B2191" t="s">
        <v>1641</v>
      </c>
      <c r="C2191" t="s">
        <v>190</v>
      </c>
      <c r="D2191" t="s">
        <v>96845</v>
      </c>
      <c r="E2191">
        <v>74</v>
      </c>
      <c r="F2191">
        <v>91</v>
      </c>
      <c r="G2191">
        <v>526</v>
      </c>
      <c r="H2191" t="s">
        <v>96576</v>
      </c>
      <c r="J2191" t="s">
        <v>1642</v>
      </c>
      <c r="K2191" s="2">
        <v>41364.783368055556</v>
      </c>
      <c r="L2191" s="3">
        <f t="shared" si="34"/>
        <v>41364</v>
      </c>
      <c r="M2191" t="s">
        <v>535</v>
      </c>
      <c r="N2191">
        <v>0</v>
      </c>
      <c r="O2191">
        <v>0</v>
      </c>
      <c r="Q2191" t="s">
        <v>1643</v>
      </c>
      <c r="R2191">
        <v>1</v>
      </c>
    </row>
    <row r="2192" spans="1:18" x14ac:dyDescent="0.15">
      <c r="A2192" s="1" t="s">
        <v>69279</v>
      </c>
      <c r="B2192" t="s">
        <v>69280</v>
      </c>
      <c r="C2192" t="s">
        <v>2543</v>
      </c>
      <c r="D2192" t="s">
        <v>96658</v>
      </c>
      <c r="E2192">
        <v>26</v>
      </c>
      <c r="F2192">
        <v>93</v>
      </c>
      <c r="G2192">
        <v>75</v>
      </c>
      <c r="H2192" t="s">
        <v>96576</v>
      </c>
      <c r="J2192" t="s">
        <v>69281</v>
      </c>
      <c r="K2192" s="2">
        <v>41364.783379629633</v>
      </c>
      <c r="L2192" s="3">
        <f t="shared" si="34"/>
        <v>41364</v>
      </c>
      <c r="M2192" t="s">
        <v>461</v>
      </c>
      <c r="N2192">
        <v>0</v>
      </c>
      <c r="O2192">
        <v>0</v>
      </c>
      <c r="Q2192" t="s">
        <v>69282</v>
      </c>
      <c r="R2192">
        <v>1</v>
      </c>
    </row>
    <row r="2193" spans="1:18" x14ac:dyDescent="0.15">
      <c r="A2193" s="1" t="s">
        <v>1636</v>
      </c>
      <c r="B2193" t="s">
        <v>1637</v>
      </c>
      <c r="C2193" t="s">
        <v>131</v>
      </c>
      <c r="D2193" t="s">
        <v>96641</v>
      </c>
      <c r="E2193">
        <v>17</v>
      </c>
      <c r="F2193">
        <v>9</v>
      </c>
      <c r="G2193">
        <v>70</v>
      </c>
      <c r="H2193" t="s">
        <v>96576</v>
      </c>
      <c r="J2193" t="s">
        <v>1638</v>
      </c>
      <c r="K2193" s="2">
        <v>41364.783414351848</v>
      </c>
      <c r="L2193" s="3">
        <f t="shared" si="34"/>
        <v>41364</v>
      </c>
      <c r="M2193" t="s">
        <v>117</v>
      </c>
      <c r="N2193">
        <v>0</v>
      </c>
      <c r="O2193">
        <v>0</v>
      </c>
      <c r="Q2193" t="s">
        <v>1639</v>
      </c>
      <c r="R2193">
        <v>1</v>
      </c>
    </row>
    <row r="2194" spans="1:18" x14ac:dyDescent="0.15">
      <c r="A2194" s="1" t="s">
        <v>1631</v>
      </c>
      <c r="B2194" t="s">
        <v>1632</v>
      </c>
      <c r="C2194" t="s">
        <v>190</v>
      </c>
      <c r="D2194" t="s">
        <v>96747</v>
      </c>
      <c r="E2194">
        <v>46</v>
      </c>
      <c r="F2194">
        <v>287</v>
      </c>
      <c r="G2194">
        <v>184</v>
      </c>
      <c r="H2194" t="s">
        <v>96576</v>
      </c>
      <c r="J2194" t="s">
        <v>1633</v>
      </c>
      <c r="K2194" s="2">
        <v>41364.783425925925</v>
      </c>
      <c r="L2194" s="3">
        <f t="shared" si="34"/>
        <v>41364</v>
      </c>
      <c r="M2194" t="s">
        <v>1266</v>
      </c>
      <c r="N2194">
        <v>14</v>
      </c>
      <c r="O2194">
        <v>15</v>
      </c>
      <c r="P2194" t="s">
        <v>1634</v>
      </c>
      <c r="Q2194" t="s">
        <v>1635</v>
      </c>
      <c r="R2194">
        <v>1</v>
      </c>
    </row>
    <row r="2195" spans="1:18" x14ac:dyDescent="0.15">
      <c r="A2195" s="1" t="s">
        <v>1620</v>
      </c>
      <c r="B2195" t="s">
        <v>1621</v>
      </c>
      <c r="C2195" t="s">
        <v>2793</v>
      </c>
      <c r="D2195" t="s">
        <v>96606</v>
      </c>
      <c r="E2195">
        <v>992223</v>
      </c>
      <c r="F2195">
        <v>2273</v>
      </c>
      <c r="G2195">
        <v>39181</v>
      </c>
      <c r="H2195" t="s">
        <v>96574</v>
      </c>
      <c r="I2195" t="s">
        <v>1622</v>
      </c>
      <c r="J2195" t="s">
        <v>1623</v>
      </c>
      <c r="K2195" s="2">
        <v>41364.783449074072</v>
      </c>
      <c r="L2195" s="3">
        <f t="shared" si="34"/>
        <v>41364</v>
      </c>
      <c r="M2195" t="s">
        <v>84</v>
      </c>
      <c r="N2195">
        <v>241</v>
      </c>
      <c r="O2195">
        <v>31</v>
      </c>
      <c r="P2195" t="s">
        <v>1624</v>
      </c>
      <c r="Q2195" t="s">
        <v>1625</v>
      </c>
      <c r="R2195">
        <v>1</v>
      </c>
    </row>
    <row r="2196" spans="1:18" x14ac:dyDescent="0.15">
      <c r="A2196" s="1" t="s">
        <v>1626</v>
      </c>
      <c r="B2196" t="s">
        <v>1627</v>
      </c>
      <c r="C2196" t="s">
        <v>110</v>
      </c>
      <c r="D2196" t="s">
        <v>96586</v>
      </c>
      <c r="E2196">
        <v>2107</v>
      </c>
      <c r="F2196">
        <v>1134</v>
      </c>
      <c r="G2196">
        <v>5009</v>
      </c>
      <c r="H2196" t="s">
        <v>96575</v>
      </c>
      <c r="I2196" t="s">
        <v>1628</v>
      </c>
      <c r="J2196" t="s">
        <v>1629</v>
      </c>
      <c r="K2196" s="2">
        <v>41364.783449074072</v>
      </c>
      <c r="L2196" s="3">
        <f t="shared" si="34"/>
        <v>41364</v>
      </c>
      <c r="M2196" t="s">
        <v>246</v>
      </c>
      <c r="N2196">
        <v>0</v>
      </c>
      <c r="O2196">
        <v>4</v>
      </c>
      <c r="Q2196" t="s">
        <v>1630</v>
      </c>
      <c r="R2196">
        <v>1</v>
      </c>
    </row>
    <row r="2197" spans="1:18" x14ac:dyDescent="0.15">
      <c r="A2197" s="1" t="s">
        <v>1616</v>
      </c>
      <c r="B2197" t="s">
        <v>1617</v>
      </c>
      <c r="C2197" t="s">
        <v>94</v>
      </c>
      <c r="D2197" t="s">
        <v>96692</v>
      </c>
      <c r="E2197">
        <v>830</v>
      </c>
      <c r="F2197">
        <v>458</v>
      </c>
      <c r="G2197">
        <v>14290</v>
      </c>
      <c r="H2197" t="s">
        <v>96578</v>
      </c>
      <c r="J2197" t="s">
        <v>1618</v>
      </c>
      <c r="K2197" s="2">
        <v>41364.783483796295</v>
      </c>
      <c r="L2197" s="3">
        <f t="shared" si="34"/>
        <v>41364</v>
      </c>
      <c r="M2197" t="s">
        <v>84</v>
      </c>
      <c r="N2197">
        <v>0</v>
      </c>
      <c r="O2197">
        <v>0</v>
      </c>
      <c r="Q2197" t="s">
        <v>1619</v>
      </c>
      <c r="R2197">
        <v>1</v>
      </c>
    </row>
    <row r="2198" spans="1:18" x14ac:dyDescent="0.15">
      <c r="A2198" s="1" t="s">
        <v>69275</v>
      </c>
      <c r="B2198" t="s">
        <v>69276</v>
      </c>
      <c r="C2198" t="s">
        <v>94</v>
      </c>
      <c r="D2198" t="s">
        <v>96654</v>
      </c>
      <c r="E2198">
        <v>289</v>
      </c>
      <c r="F2198">
        <v>263</v>
      </c>
      <c r="G2198">
        <v>725</v>
      </c>
      <c r="H2198" t="s">
        <v>96576</v>
      </c>
      <c r="J2198" t="s">
        <v>69277</v>
      </c>
      <c r="K2198" s="2">
        <v>41364.783518518518</v>
      </c>
      <c r="L2198" s="3">
        <f t="shared" si="34"/>
        <v>41364</v>
      </c>
      <c r="M2198" t="s">
        <v>370</v>
      </c>
      <c r="N2198">
        <v>1</v>
      </c>
      <c r="O2198">
        <v>0</v>
      </c>
      <c r="Q2198" t="s">
        <v>69278</v>
      </c>
      <c r="R2198">
        <v>1</v>
      </c>
    </row>
    <row r="2199" spans="1:18" x14ac:dyDescent="0.15">
      <c r="A2199" s="1" t="s">
        <v>1611</v>
      </c>
      <c r="B2199" t="s">
        <v>1612</v>
      </c>
      <c r="C2199" t="s">
        <v>110</v>
      </c>
      <c r="D2199" t="s">
        <v>96596</v>
      </c>
      <c r="E2199">
        <v>448</v>
      </c>
      <c r="F2199">
        <v>350</v>
      </c>
      <c r="G2199">
        <v>5940</v>
      </c>
      <c r="H2199" t="s">
        <v>96576</v>
      </c>
      <c r="J2199" t="s">
        <v>1613</v>
      </c>
      <c r="K2199" s="2">
        <v>41364.783518518518</v>
      </c>
      <c r="L2199" s="3">
        <f t="shared" si="34"/>
        <v>41364</v>
      </c>
      <c r="M2199" t="s">
        <v>1266</v>
      </c>
      <c r="N2199">
        <v>0</v>
      </c>
      <c r="O2199">
        <v>0</v>
      </c>
      <c r="P2199" t="s">
        <v>1614</v>
      </c>
      <c r="Q2199" t="s">
        <v>1615</v>
      </c>
      <c r="R2199">
        <v>1</v>
      </c>
    </row>
    <row r="2200" spans="1:18" x14ac:dyDescent="0.15">
      <c r="A2200" s="1" t="s">
        <v>1607</v>
      </c>
      <c r="B2200" t="s">
        <v>1608</v>
      </c>
      <c r="C2200" t="s">
        <v>110</v>
      </c>
      <c r="D2200" t="s">
        <v>96665</v>
      </c>
      <c r="E2200">
        <v>297</v>
      </c>
      <c r="F2200">
        <v>304</v>
      </c>
      <c r="G2200">
        <v>1711</v>
      </c>
      <c r="H2200" t="s">
        <v>96576</v>
      </c>
      <c r="J2200" t="s">
        <v>1609</v>
      </c>
      <c r="K2200" s="2">
        <v>41364.783541666664</v>
      </c>
      <c r="L2200" s="3">
        <f t="shared" si="34"/>
        <v>41364</v>
      </c>
      <c r="M2200" t="s">
        <v>246</v>
      </c>
      <c r="N2200">
        <v>0</v>
      </c>
      <c r="O2200">
        <v>0</v>
      </c>
      <c r="Q2200" t="s">
        <v>1610</v>
      </c>
      <c r="R2200">
        <v>1</v>
      </c>
    </row>
    <row r="2201" spans="1:18" x14ac:dyDescent="0.15">
      <c r="A2201" s="1" t="s">
        <v>69271</v>
      </c>
      <c r="B2201" t="s">
        <v>69272</v>
      </c>
      <c r="C2201" t="s">
        <v>94</v>
      </c>
      <c r="E2201">
        <v>657</v>
      </c>
      <c r="F2201">
        <v>391</v>
      </c>
      <c r="G2201">
        <v>714</v>
      </c>
      <c r="H2201" t="s">
        <v>96576</v>
      </c>
      <c r="J2201" t="s">
        <v>69273</v>
      </c>
      <c r="K2201" s="2">
        <v>41364.783576388887</v>
      </c>
      <c r="L2201" s="3">
        <f t="shared" si="34"/>
        <v>41364</v>
      </c>
      <c r="M2201" t="s">
        <v>117</v>
      </c>
      <c r="N2201">
        <v>1</v>
      </c>
      <c r="O2201">
        <v>15</v>
      </c>
      <c r="Q2201" t="s">
        <v>69274</v>
      </c>
      <c r="R2201">
        <v>1</v>
      </c>
    </row>
    <row r="2202" spans="1:18" x14ac:dyDescent="0.15">
      <c r="A2202" s="1" t="s">
        <v>69267</v>
      </c>
      <c r="B2202" t="s">
        <v>69268</v>
      </c>
      <c r="C2202" t="s">
        <v>2165</v>
      </c>
      <c r="D2202" t="s">
        <v>96599</v>
      </c>
      <c r="E2202">
        <v>69</v>
      </c>
      <c r="F2202">
        <v>77</v>
      </c>
      <c r="G2202">
        <v>160</v>
      </c>
      <c r="H2202" t="s">
        <v>96576</v>
      </c>
      <c r="J2202" t="s">
        <v>69269</v>
      </c>
      <c r="K2202" s="2">
        <v>41364.783576388887</v>
      </c>
      <c r="L2202" s="3">
        <f t="shared" si="34"/>
        <v>41364</v>
      </c>
      <c r="M2202" t="s">
        <v>84</v>
      </c>
      <c r="N2202">
        <v>0</v>
      </c>
      <c r="O2202">
        <v>3</v>
      </c>
      <c r="Q2202" t="s">
        <v>69270</v>
      </c>
      <c r="R2202">
        <v>1</v>
      </c>
    </row>
    <row r="2203" spans="1:18" x14ac:dyDescent="0.15">
      <c r="A2203" s="1" t="s">
        <v>1603</v>
      </c>
      <c r="B2203" t="s">
        <v>1604</v>
      </c>
      <c r="C2203" t="s">
        <v>11046</v>
      </c>
      <c r="D2203" t="s">
        <v>96598</v>
      </c>
      <c r="E2203">
        <v>213</v>
      </c>
      <c r="F2203">
        <v>309</v>
      </c>
      <c r="G2203">
        <v>892</v>
      </c>
      <c r="H2203" t="s">
        <v>96576</v>
      </c>
      <c r="J2203" t="s">
        <v>1605</v>
      </c>
      <c r="K2203" s="2">
        <v>41364.783634259256</v>
      </c>
      <c r="L2203" s="3">
        <f t="shared" si="34"/>
        <v>41364</v>
      </c>
      <c r="M2203" t="s">
        <v>23</v>
      </c>
      <c r="N2203">
        <v>0</v>
      </c>
      <c r="O2203">
        <v>0</v>
      </c>
      <c r="Q2203" t="s">
        <v>1606</v>
      </c>
      <c r="R2203">
        <v>1</v>
      </c>
    </row>
    <row r="2204" spans="1:18" x14ac:dyDescent="0.15">
      <c r="A2204" s="1" t="s">
        <v>1599</v>
      </c>
      <c r="B2204" t="s">
        <v>1600</v>
      </c>
      <c r="C2204" t="s">
        <v>34</v>
      </c>
      <c r="E2204">
        <v>135</v>
      </c>
      <c r="F2204">
        <v>246</v>
      </c>
      <c r="G2204">
        <v>1572</v>
      </c>
      <c r="H2204" t="s">
        <v>96576</v>
      </c>
      <c r="J2204" t="s">
        <v>1601</v>
      </c>
      <c r="K2204" s="2">
        <v>41364.78365740741</v>
      </c>
      <c r="L2204" s="3">
        <f t="shared" si="34"/>
        <v>41364</v>
      </c>
      <c r="M2204" t="s">
        <v>117</v>
      </c>
      <c r="N2204">
        <v>0</v>
      </c>
      <c r="O2204">
        <v>0</v>
      </c>
      <c r="Q2204" t="s">
        <v>1602</v>
      </c>
      <c r="R2204">
        <v>1</v>
      </c>
    </row>
    <row r="2205" spans="1:18" x14ac:dyDescent="0.15">
      <c r="A2205" s="1" t="s">
        <v>1594</v>
      </c>
      <c r="B2205" t="s">
        <v>1595</v>
      </c>
      <c r="C2205" t="s">
        <v>2793</v>
      </c>
      <c r="D2205" t="s">
        <v>96645</v>
      </c>
      <c r="E2205">
        <v>46</v>
      </c>
      <c r="F2205">
        <v>147</v>
      </c>
      <c r="G2205">
        <v>638</v>
      </c>
      <c r="H2205" t="s">
        <v>96576</v>
      </c>
      <c r="J2205" t="s">
        <v>1596</v>
      </c>
      <c r="K2205" s="2">
        <v>41364.783703703702</v>
      </c>
      <c r="L2205" s="3">
        <f t="shared" si="34"/>
        <v>41364</v>
      </c>
      <c r="M2205" t="s">
        <v>1266</v>
      </c>
      <c r="N2205">
        <v>0</v>
      </c>
      <c r="O2205">
        <v>0</v>
      </c>
      <c r="P2205" t="s">
        <v>1597</v>
      </c>
      <c r="Q2205" t="s">
        <v>1598</v>
      </c>
      <c r="R2205">
        <v>1</v>
      </c>
    </row>
    <row r="2206" spans="1:18" x14ac:dyDescent="0.15">
      <c r="A2206" s="1" t="s">
        <v>1590</v>
      </c>
      <c r="B2206" t="s">
        <v>1591</v>
      </c>
      <c r="C2206" t="s">
        <v>344</v>
      </c>
      <c r="D2206" t="s">
        <v>96671</v>
      </c>
      <c r="E2206">
        <v>129</v>
      </c>
      <c r="F2206">
        <v>305</v>
      </c>
      <c r="G2206">
        <v>2932</v>
      </c>
      <c r="H2206" t="s">
        <v>96576</v>
      </c>
      <c r="J2206" t="s">
        <v>1592</v>
      </c>
      <c r="K2206" s="2">
        <v>41364.783715277779</v>
      </c>
      <c r="L2206" s="3">
        <f t="shared" si="34"/>
        <v>41364</v>
      </c>
      <c r="M2206" t="s">
        <v>84</v>
      </c>
      <c r="N2206">
        <v>0</v>
      </c>
      <c r="O2206">
        <v>0</v>
      </c>
      <c r="Q2206" t="s">
        <v>1593</v>
      </c>
      <c r="R2206">
        <v>1</v>
      </c>
    </row>
    <row r="2207" spans="1:18" x14ac:dyDescent="0.15">
      <c r="A2207" s="1" t="s">
        <v>1586</v>
      </c>
      <c r="B2207" t="e">
        <f>-XIaOYInG</f>
        <v>#NAME?</v>
      </c>
      <c r="C2207" t="s">
        <v>110</v>
      </c>
      <c r="D2207" t="s">
        <v>96586</v>
      </c>
      <c r="E2207">
        <v>321</v>
      </c>
      <c r="F2207">
        <v>310</v>
      </c>
      <c r="G2207">
        <v>1424</v>
      </c>
      <c r="H2207" t="s">
        <v>96578</v>
      </c>
      <c r="J2207" t="s">
        <v>1587</v>
      </c>
      <c r="K2207" s="2">
        <v>41364.783831018518</v>
      </c>
      <c r="L2207" s="3">
        <f t="shared" si="34"/>
        <v>41364</v>
      </c>
      <c r="M2207" t="s">
        <v>29</v>
      </c>
      <c r="N2207">
        <v>0</v>
      </c>
      <c r="O2207">
        <v>3</v>
      </c>
      <c r="P2207" t="s">
        <v>30</v>
      </c>
      <c r="Q2207" t="s">
        <v>1588</v>
      </c>
      <c r="R2207">
        <v>1</v>
      </c>
    </row>
    <row r="2208" spans="1:18" x14ac:dyDescent="0.15">
      <c r="A2208" s="1" t="s">
        <v>1581</v>
      </c>
      <c r="B2208" t="s">
        <v>1582</v>
      </c>
      <c r="C2208" t="s">
        <v>11046</v>
      </c>
      <c r="D2208" t="s">
        <v>96598</v>
      </c>
      <c r="E2208">
        <v>770</v>
      </c>
      <c r="F2208">
        <v>1963</v>
      </c>
      <c r="G2208">
        <v>2764</v>
      </c>
      <c r="H2208" t="s">
        <v>96576</v>
      </c>
      <c r="J2208" t="s">
        <v>1583</v>
      </c>
      <c r="K2208" s="2">
        <v>41364.783854166664</v>
      </c>
      <c r="L2208" s="3">
        <f t="shared" si="34"/>
        <v>41364</v>
      </c>
      <c r="M2208" t="s">
        <v>1584</v>
      </c>
      <c r="N2208">
        <v>0</v>
      </c>
      <c r="O2208">
        <v>0</v>
      </c>
      <c r="Q2208" t="s">
        <v>1585</v>
      </c>
      <c r="R2208">
        <v>1</v>
      </c>
    </row>
    <row r="2209" spans="1:18" x14ac:dyDescent="0.15">
      <c r="A2209" s="1" t="s">
        <v>1576</v>
      </c>
      <c r="B2209" t="s">
        <v>1577</v>
      </c>
      <c r="C2209" t="s">
        <v>190</v>
      </c>
      <c r="D2209" t="s">
        <v>96644</v>
      </c>
      <c r="E2209">
        <v>5439</v>
      </c>
      <c r="F2209">
        <v>2987</v>
      </c>
      <c r="G2209">
        <v>2601</v>
      </c>
      <c r="H2209" t="s">
        <v>96578</v>
      </c>
      <c r="J2209" t="s">
        <v>1578</v>
      </c>
      <c r="K2209" s="2">
        <v>41364.783888888887</v>
      </c>
      <c r="L2209" s="3">
        <f t="shared" si="34"/>
        <v>41364</v>
      </c>
      <c r="M2209" t="s">
        <v>84</v>
      </c>
      <c r="N2209">
        <v>2</v>
      </c>
      <c r="O2209">
        <v>6</v>
      </c>
      <c r="P2209" t="s">
        <v>1579</v>
      </c>
      <c r="Q2209" t="s">
        <v>1580</v>
      </c>
      <c r="R2209">
        <v>1</v>
      </c>
    </row>
    <row r="2210" spans="1:18" x14ac:dyDescent="0.15">
      <c r="A2210" s="1" t="s">
        <v>1571</v>
      </c>
      <c r="B2210" t="s">
        <v>1572</v>
      </c>
      <c r="C2210" t="s">
        <v>2165</v>
      </c>
      <c r="D2210" t="s">
        <v>96601</v>
      </c>
      <c r="E2210">
        <v>841</v>
      </c>
      <c r="F2210">
        <v>373</v>
      </c>
      <c r="G2210">
        <v>2019</v>
      </c>
      <c r="H2210" t="s">
        <v>96578</v>
      </c>
      <c r="J2210" t="s">
        <v>1573</v>
      </c>
      <c r="K2210" s="2">
        <v>41364.783900462964</v>
      </c>
      <c r="L2210" s="3">
        <f t="shared" si="34"/>
        <v>41364</v>
      </c>
      <c r="M2210" t="s">
        <v>1574</v>
      </c>
      <c r="N2210">
        <v>0</v>
      </c>
      <c r="O2210">
        <v>0</v>
      </c>
      <c r="Q2210" t="s">
        <v>1575</v>
      </c>
      <c r="R2210">
        <v>1</v>
      </c>
    </row>
    <row r="2211" spans="1:18" x14ac:dyDescent="0.15">
      <c r="A2211" s="1" t="s">
        <v>1566</v>
      </c>
      <c r="B2211" t="s">
        <v>1567</v>
      </c>
      <c r="C2211" t="s">
        <v>94</v>
      </c>
      <c r="D2211" t="s">
        <v>96760</v>
      </c>
      <c r="E2211">
        <v>579</v>
      </c>
      <c r="F2211">
        <v>914</v>
      </c>
      <c r="G2211">
        <v>1140</v>
      </c>
      <c r="H2211" t="s">
        <v>96579</v>
      </c>
      <c r="I2211" t="s">
        <v>1568</v>
      </c>
      <c r="J2211" t="s">
        <v>1569</v>
      </c>
      <c r="K2211" s="2">
        <v>41364.783900462964</v>
      </c>
      <c r="L2211" s="3">
        <f t="shared" si="34"/>
        <v>41364</v>
      </c>
      <c r="M2211" t="s">
        <v>69</v>
      </c>
      <c r="N2211">
        <v>0</v>
      </c>
      <c r="O2211">
        <v>0</v>
      </c>
      <c r="Q2211" t="s">
        <v>1570</v>
      </c>
      <c r="R2211">
        <v>1</v>
      </c>
    </row>
    <row r="2212" spans="1:18" x14ac:dyDescent="0.15">
      <c r="A2212" s="1" t="s">
        <v>1556</v>
      </c>
      <c r="B2212" t="s">
        <v>1557</v>
      </c>
      <c r="C2212" t="s">
        <v>27481</v>
      </c>
      <c r="D2212" t="s">
        <v>96871</v>
      </c>
      <c r="E2212">
        <v>169</v>
      </c>
      <c r="F2212">
        <v>155</v>
      </c>
      <c r="G2212">
        <v>400</v>
      </c>
      <c r="H2212" t="s">
        <v>96576</v>
      </c>
      <c r="J2212" t="s">
        <v>1558</v>
      </c>
      <c r="K2212" s="2">
        <v>41364.783946759257</v>
      </c>
      <c r="L2212" s="3">
        <f t="shared" si="34"/>
        <v>41364</v>
      </c>
      <c r="M2212" t="s">
        <v>1559</v>
      </c>
      <c r="N2212">
        <v>0</v>
      </c>
      <c r="O2212">
        <v>0</v>
      </c>
      <c r="Q2212" t="s">
        <v>1560</v>
      </c>
      <c r="R2212">
        <v>1</v>
      </c>
    </row>
    <row r="2213" spans="1:18" x14ac:dyDescent="0.15">
      <c r="A2213" s="1" t="s">
        <v>1561</v>
      </c>
      <c r="B2213" t="s">
        <v>1562</v>
      </c>
      <c r="C2213" t="s">
        <v>344</v>
      </c>
      <c r="D2213" t="s">
        <v>96620</v>
      </c>
      <c r="E2213">
        <v>20460</v>
      </c>
      <c r="F2213">
        <v>21</v>
      </c>
      <c r="G2213">
        <v>49</v>
      </c>
      <c r="H2213" t="s">
        <v>96579</v>
      </c>
      <c r="I2213" t="s">
        <v>1563</v>
      </c>
      <c r="J2213" t="s">
        <v>1564</v>
      </c>
      <c r="K2213" s="2">
        <v>41364.783958333333</v>
      </c>
      <c r="L2213" s="3">
        <f t="shared" si="34"/>
        <v>41364</v>
      </c>
      <c r="M2213" t="s">
        <v>1476</v>
      </c>
      <c r="N2213">
        <v>0</v>
      </c>
      <c r="O2213">
        <v>0</v>
      </c>
      <c r="Q2213" t="s">
        <v>1565</v>
      </c>
      <c r="R2213">
        <v>1</v>
      </c>
    </row>
    <row r="2214" spans="1:18" x14ac:dyDescent="0.15">
      <c r="A2214" s="1" t="s">
        <v>69263</v>
      </c>
      <c r="B2214" t="s">
        <v>69264</v>
      </c>
      <c r="C2214" t="s">
        <v>3332</v>
      </c>
      <c r="D2214" t="s">
        <v>96604</v>
      </c>
      <c r="E2214">
        <v>96</v>
      </c>
      <c r="F2214">
        <v>105</v>
      </c>
      <c r="G2214">
        <v>414</v>
      </c>
      <c r="H2214" t="s">
        <v>96576</v>
      </c>
      <c r="J2214" t="s">
        <v>69265</v>
      </c>
      <c r="K2214" s="2">
        <v>41364.78398148148</v>
      </c>
      <c r="L2214" s="3">
        <f t="shared" si="34"/>
        <v>41364</v>
      </c>
      <c r="M2214" t="s">
        <v>23</v>
      </c>
      <c r="N2214">
        <v>0</v>
      </c>
      <c r="O2214">
        <v>0</v>
      </c>
      <c r="Q2214" t="s">
        <v>69266</v>
      </c>
      <c r="R2214">
        <v>1</v>
      </c>
    </row>
    <row r="2215" spans="1:18" x14ac:dyDescent="0.15">
      <c r="A2215" s="1" t="s">
        <v>1552</v>
      </c>
      <c r="B2215" t="s">
        <v>1553</v>
      </c>
      <c r="C2215" t="s">
        <v>27</v>
      </c>
      <c r="E2215">
        <v>369</v>
      </c>
      <c r="F2215">
        <v>253</v>
      </c>
      <c r="G2215">
        <v>3770</v>
      </c>
      <c r="H2215" t="s">
        <v>96578</v>
      </c>
      <c r="J2215" t="s">
        <v>1554</v>
      </c>
      <c r="K2215" s="2">
        <v>41364.784050925926</v>
      </c>
      <c r="L2215" s="3">
        <f t="shared" si="34"/>
        <v>41364</v>
      </c>
      <c r="M2215" t="s">
        <v>370</v>
      </c>
      <c r="N2215">
        <v>0</v>
      </c>
      <c r="O2215">
        <v>2</v>
      </c>
      <c r="Q2215" t="s">
        <v>1555</v>
      </c>
      <c r="R2215">
        <v>1</v>
      </c>
    </row>
    <row r="2216" spans="1:18" x14ac:dyDescent="0.15">
      <c r="A2216" s="1" t="s">
        <v>1548</v>
      </c>
      <c r="B2216" t="s">
        <v>1549</v>
      </c>
      <c r="C2216" t="s">
        <v>110</v>
      </c>
      <c r="D2216" t="s">
        <v>96586</v>
      </c>
      <c r="E2216">
        <v>350</v>
      </c>
      <c r="F2216">
        <v>95</v>
      </c>
      <c r="G2216">
        <v>13098</v>
      </c>
      <c r="H2216" t="s">
        <v>96576</v>
      </c>
      <c r="J2216" t="s">
        <v>1550</v>
      </c>
      <c r="K2216" s="2">
        <v>41364.784143518518</v>
      </c>
      <c r="L2216" s="3">
        <f t="shared" si="34"/>
        <v>41364</v>
      </c>
      <c r="M2216" t="s">
        <v>63</v>
      </c>
      <c r="N2216">
        <v>0</v>
      </c>
      <c r="O2216">
        <v>0</v>
      </c>
      <c r="Q2216" t="s">
        <v>1551</v>
      </c>
      <c r="R2216">
        <v>1</v>
      </c>
    </row>
    <row r="2217" spans="1:18" x14ac:dyDescent="0.15">
      <c r="A2217" s="1" t="s">
        <v>69259</v>
      </c>
      <c r="B2217" t="s">
        <v>69260</v>
      </c>
      <c r="C2217" t="s">
        <v>94</v>
      </c>
      <c r="D2217" t="s">
        <v>96653</v>
      </c>
      <c r="E2217">
        <v>437</v>
      </c>
      <c r="F2217">
        <v>89</v>
      </c>
      <c r="G2217">
        <v>1832</v>
      </c>
      <c r="H2217" t="s">
        <v>96576</v>
      </c>
      <c r="J2217" t="s">
        <v>69261</v>
      </c>
      <c r="K2217" s="2">
        <v>41364.784247685187</v>
      </c>
      <c r="L2217" s="3">
        <f t="shared" si="34"/>
        <v>41364</v>
      </c>
      <c r="M2217" t="s">
        <v>117</v>
      </c>
      <c r="N2217">
        <v>0</v>
      </c>
      <c r="O2217">
        <v>0</v>
      </c>
      <c r="Q2217" t="s">
        <v>69262</v>
      </c>
      <c r="R2217">
        <v>1</v>
      </c>
    </row>
    <row r="2218" spans="1:18" x14ac:dyDescent="0.15">
      <c r="A2218" s="1" t="s">
        <v>1544</v>
      </c>
      <c r="B2218" t="s">
        <v>1545</v>
      </c>
      <c r="C2218" t="s">
        <v>27</v>
      </c>
      <c r="E2218">
        <v>4</v>
      </c>
      <c r="F2218">
        <v>14</v>
      </c>
      <c r="G2218">
        <v>13</v>
      </c>
      <c r="H2218" t="s">
        <v>96576</v>
      </c>
      <c r="J2218" t="s">
        <v>1546</v>
      </c>
      <c r="K2218" s="2">
        <v>41364.78434027778</v>
      </c>
      <c r="L2218" s="3">
        <f t="shared" si="34"/>
        <v>41364</v>
      </c>
      <c r="M2218" t="s">
        <v>1266</v>
      </c>
      <c r="N2218">
        <v>4</v>
      </c>
      <c r="O2218">
        <v>4</v>
      </c>
      <c r="P2218" t="s">
        <v>1547</v>
      </c>
      <c r="Q2218" t="s">
        <v>1267</v>
      </c>
      <c r="R2218">
        <v>1</v>
      </c>
    </row>
    <row r="2219" spans="1:18" x14ac:dyDescent="0.15">
      <c r="A2219" s="1" t="s">
        <v>1540</v>
      </c>
      <c r="B2219" t="s">
        <v>1541</v>
      </c>
      <c r="C2219" t="s">
        <v>94</v>
      </c>
      <c r="E2219">
        <v>203980</v>
      </c>
      <c r="F2219">
        <v>954</v>
      </c>
      <c r="G2219">
        <v>11851</v>
      </c>
      <c r="H2219" t="s">
        <v>96576</v>
      </c>
      <c r="J2219" t="s">
        <v>1542</v>
      </c>
      <c r="K2219" s="2">
        <v>41364.784351851849</v>
      </c>
      <c r="L2219" s="3">
        <f t="shared" si="34"/>
        <v>41364</v>
      </c>
      <c r="M2219" t="s">
        <v>117</v>
      </c>
      <c r="N2219">
        <v>82</v>
      </c>
      <c r="O2219">
        <v>4</v>
      </c>
      <c r="Q2219" t="s">
        <v>1543</v>
      </c>
      <c r="R2219">
        <v>1</v>
      </c>
    </row>
    <row r="2220" spans="1:18" x14ac:dyDescent="0.15">
      <c r="A2220" s="1" t="s">
        <v>69255</v>
      </c>
      <c r="B2220" t="s">
        <v>69256</v>
      </c>
      <c r="C2220" t="s">
        <v>94</v>
      </c>
      <c r="D2220" t="s">
        <v>96710</v>
      </c>
      <c r="E2220">
        <v>1037</v>
      </c>
      <c r="F2220">
        <v>443</v>
      </c>
      <c r="G2220">
        <v>14801</v>
      </c>
      <c r="H2220" t="s">
        <v>96578</v>
      </c>
      <c r="J2220" t="s">
        <v>69257</v>
      </c>
      <c r="K2220" s="2">
        <v>41364.784363425926</v>
      </c>
      <c r="L2220" s="3">
        <f t="shared" si="34"/>
        <v>41364</v>
      </c>
      <c r="M2220" t="s">
        <v>4422</v>
      </c>
      <c r="N2220">
        <v>0</v>
      </c>
      <c r="O2220">
        <v>0</v>
      </c>
      <c r="Q2220" t="s">
        <v>69258</v>
      </c>
      <c r="R2220">
        <v>1</v>
      </c>
    </row>
    <row r="2221" spans="1:18" x14ac:dyDescent="0.15">
      <c r="A2221" s="1" t="s">
        <v>69251</v>
      </c>
      <c r="B2221" t="s">
        <v>69252</v>
      </c>
      <c r="C2221" t="s">
        <v>94</v>
      </c>
      <c r="D2221" t="s">
        <v>96653</v>
      </c>
      <c r="E2221">
        <v>1068</v>
      </c>
      <c r="F2221">
        <v>110</v>
      </c>
      <c r="G2221">
        <v>409</v>
      </c>
      <c r="H2221" t="s">
        <v>96576</v>
      </c>
      <c r="J2221" t="s">
        <v>69253</v>
      </c>
      <c r="K2221" s="2">
        <v>41364.784409722219</v>
      </c>
      <c r="L2221" s="3">
        <f t="shared" si="34"/>
        <v>41364</v>
      </c>
      <c r="M2221" t="s">
        <v>370</v>
      </c>
      <c r="N2221">
        <v>0</v>
      </c>
      <c r="O2221">
        <v>5</v>
      </c>
      <c r="Q2221" t="s">
        <v>69254</v>
      </c>
      <c r="R2221">
        <v>1</v>
      </c>
    </row>
    <row r="2222" spans="1:18" x14ac:dyDescent="0.15">
      <c r="A2222" s="1" t="s">
        <v>69247</v>
      </c>
      <c r="B2222" t="s">
        <v>69248</v>
      </c>
      <c r="C2222" t="s">
        <v>94</v>
      </c>
      <c r="D2222" t="s">
        <v>96653</v>
      </c>
      <c r="E2222">
        <v>350</v>
      </c>
      <c r="F2222">
        <v>630</v>
      </c>
      <c r="G2222">
        <v>1315</v>
      </c>
      <c r="H2222" t="s">
        <v>96576</v>
      </c>
      <c r="J2222" t="s">
        <v>69249</v>
      </c>
      <c r="K2222" s="2">
        <v>41364.784421296295</v>
      </c>
      <c r="L2222" s="3">
        <f t="shared" si="34"/>
        <v>41364</v>
      </c>
      <c r="M2222" t="s">
        <v>84</v>
      </c>
      <c r="N2222">
        <v>0</v>
      </c>
      <c r="O2222">
        <v>0</v>
      </c>
      <c r="Q2222" t="s">
        <v>69250</v>
      </c>
      <c r="R2222">
        <v>1</v>
      </c>
    </row>
    <row r="2223" spans="1:18" x14ac:dyDescent="0.15">
      <c r="A2223" s="1" t="s">
        <v>1535</v>
      </c>
      <c r="B2223" t="s">
        <v>1536</v>
      </c>
      <c r="C2223" t="s">
        <v>94</v>
      </c>
      <c r="E2223">
        <v>110</v>
      </c>
      <c r="F2223">
        <v>109</v>
      </c>
      <c r="G2223">
        <v>621</v>
      </c>
      <c r="H2223" t="s">
        <v>96576</v>
      </c>
      <c r="J2223" t="s">
        <v>1537</v>
      </c>
      <c r="K2223" s="2">
        <v>41364.784421296295</v>
      </c>
      <c r="L2223" s="3">
        <f t="shared" si="34"/>
        <v>41364</v>
      </c>
      <c r="M2223" t="s">
        <v>1266</v>
      </c>
      <c r="N2223">
        <v>0</v>
      </c>
      <c r="O2223">
        <v>0</v>
      </c>
      <c r="P2223" t="s">
        <v>1538</v>
      </c>
      <c r="Q2223" t="s">
        <v>1539</v>
      </c>
      <c r="R2223">
        <v>1</v>
      </c>
    </row>
    <row r="2224" spans="1:18" x14ac:dyDescent="0.15">
      <c r="A2224" s="1" t="s">
        <v>1530</v>
      </c>
      <c r="B2224" t="s">
        <v>1531</v>
      </c>
      <c r="C2224" t="s">
        <v>2333</v>
      </c>
      <c r="D2224" t="s">
        <v>96855</v>
      </c>
      <c r="E2224">
        <v>6235</v>
      </c>
      <c r="F2224">
        <v>1718</v>
      </c>
      <c r="G2224">
        <v>16169</v>
      </c>
      <c r="H2224" t="s">
        <v>96575</v>
      </c>
      <c r="I2224" t="s">
        <v>1532</v>
      </c>
      <c r="J2224" t="s">
        <v>1533</v>
      </c>
      <c r="K2224" s="2">
        <v>41364.784432870372</v>
      </c>
      <c r="L2224" s="3">
        <f t="shared" si="34"/>
        <v>41364</v>
      </c>
      <c r="M2224" t="s">
        <v>101</v>
      </c>
      <c r="N2224">
        <v>0</v>
      </c>
      <c r="O2224">
        <v>0</v>
      </c>
      <c r="P2224" t="s">
        <v>1534</v>
      </c>
      <c r="Q2224" t="s">
        <v>102</v>
      </c>
      <c r="R2224">
        <v>1</v>
      </c>
    </row>
    <row r="2225" spans="1:18" x14ac:dyDescent="0.15">
      <c r="A2225" s="1" t="s">
        <v>1526</v>
      </c>
      <c r="B2225" t="s">
        <v>1527</v>
      </c>
      <c r="C2225" t="s">
        <v>190</v>
      </c>
      <c r="D2225" t="s">
        <v>96750</v>
      </c>
      <c r="E2225">
        <v>760</v>
      </c>
      <c r="F2225">
        <v>412</v>
      </c>
      <c r="G2225">
        <v>8287</v>
      </c>
      <c r="H2225" t="s">
        <v>96576</v>
      </c>
      <c r="J2225" t="s">
        <v>1528</v>
      </c>
      <c r="K2225" s="2">
        <v>41364.784479166665</v>
      </c>
      <c r="L2225" s="3">
        <f t="shared" si="34"/>
        <v>41364</v>
      </c>
      <c r="M2225" t="s">
        <v>23</v>
      </c>
      <c r="N2225">
        <v>0</v>
      </c>
      <c r="O2225">
        <v>0</v>
      </c>
      <c r="Q2225" t="s">
        <v>1529</v>
      </c>
      <c r="R2225">
        <v>1</v>
      </c>
    </row>
    <row r="2226" spans="1:18" x14ac:dyDescent="0.15">
      <c r="A2226" s="1" t="s">
        <v>1522</v>
      </c>
      <c r="B2226" t="s">
        <v>1523</v>
      </c>
      <c r="C2226" t="s">
        <v>2543</v>
      </c>
      <c r="D2226" t="s">
        <v>96649</v>
      </c>
      <c r="E2226">
        <v>49</v>
      </c>
      <c r="F2226">
        <v>48</v>
      </c>
      <c r="G2226">
        <v>120</v>
      </c>
      <c r="H2226" t="s">
        <v>96576</v>
      </c>
      <c r="J2226" t="s">
        <v>1524</v>
      </c>
      <c r="K2226" s="2">
        <v>41364.784490740742</v>
      </c>
      <c r="L2226" s="3">
        <f t="shared" si="34"/>
        <v>41364</v>
      </c>
      <c r="M2226" t="s">
        <v>56</v>
      </c>
      <c r="N2226">
        <v>0</v>
      </c>
      <c r="O2226">
        <v>0</v>
      </c>
      <c r="Q2226" t="s">
        <v>1525</v>
      </c>
      <c r="R2226">
        <v>1</v>
      </c>
    </row>
    <row r="2227" spans="1:18" x14ac:dyDescent="0.15">
      <c r="A2227" s="1" t="s">
        <v>1518</v>
      </c>
      <c r="B2227" t="s">
        <v>1519</v>
      </c>
      <c r="C2227" t="s">
        <v>94</v>
      </c>
      <c r="E2227">
        <v>339</v>
      </c>
      <c r="F2227">
        <v>235</v>
      </c>
      <c r="G2227">
        <v>12605</v>
      </c>
      <c r="H2227" t="s">
        <v>96576</v>
      </c>
      <c r="J2227" t="s">
        <v>1520</v>
      </c>
      <c r="K2227" s="2">
        <v>41364.784537037034</v>
      </c>
      <c r="L2227" s="3">
        <f t="shared" si="34"/>
        <v>41364</v>
      </c>
      <c r="M2227" t="s">
        <v>1476</v>
      </c>
      <c r="N2227">
        <v>4</v>
      </c>
      <c r="O2227">
        <v>0</v>
      </c>
      <c r="Q2227" t="s">
        <v>1521</v>
      </c>
      <c r="R2227">
        <v>1</v>
      </c>
    </row>
    <row r="2228" spans="1:18" x14ac:dyDescent="0.15">
      <c r="A2228" s="1" t="s">
        <v>1513</v>
      </c>
      <c r="B2228" t="s">
        <v>1514</v>
      </c>
      <c r="C2228" t="s">
        <v>94</v>
      </c>
      <c r="D2228" t="s">
        <v>96619</v>
      </c>
      <c r="E2228">
        <v>197</v>
      </c>
      <c r="F2228">
        <v>213</v>
      </c>
      <c r="G2228">
        <v>970</v>
      </c>
      <c r="H2228" t="s">
        <v>96578</v>
      </c>
      <c r="J2228" t="s">
        <v>1515</v>
      </c>
      <c r="K2228" s="2">
        <v>41364.784537037034</v>
      </c>
      <c r="L2228" s="3">
        <f t="shared" si="34"/>
        <v>41364</v>
      </c>
      <c r="M2228" t="s">
        <v>1266</v>
      </c>
      <c r="N2228">
        <v>0</v>
      </c>
      <c r="O2228">
        <v>0</v>
      </c>
      <c r="P2228" t="s">
        <v>1516</v>
      </c>
      <c r="Q2228" t="s">
        <v>1517</v>
      </c>
      <c r="R2228">
        <v>1</v>
      </c>
    </row>
    <row r="2229" spans="1:18" x14ac:dyDescent="0.15">
      <c r="A2229" s="1" t="s">
        <v>1507</v>
      </c>
      <c r="B2229" t="s">
        <v>1508</v>
      </c>
      <c r="C2229" t="s">
        <v>94</v>
      </c>
      <c r="D2229" t="s">
        <v>96609</v>
      </c>
      <c r="E2229">
        <v>839</v>
      </c>
      <c r="F2229">
        <v>142</v>
      </c>
      <c r="G2229">
        <v>2637</v>
      </c>
      <c r="H2229" t="s">
        <v>96575</v>
      </c>
      <c r="I2229" t="s">
        <v>1509</v>
      </c>
      <c r="J2229" t="s">
        <v>1510</v>
      </c>
      <c r="K2229" s="2">
        <v>41364.784583333334</v>
      </c>
      <c r="L2229" s="3">
        <f t="shared" si="34"/>
        <v>41364</v>
      </c>
      <c r="M2229" t="s">
        <v>1266</v>
      </c>
      <c r="N2229">
        <v>0</v>
      </c>
      <c r="O2229">
        <v>0</v>
      </c>
      <c r="P2229" t="s">
        <v>1511</v>
      </c>
      <c r="Q2229" t="s">
        <v>1512</v>
      </c>
      <c r="R2229">
        <v>1</v>
      </c>
    </row>
    <row r="2230" spans="1:18" x14ac:dyDescent="0.15">
      <c r="A2230" s="1" t="s">
        <v>1503</v>
      </c>
      <c r="B2230" t="s">
        <v>1504</v>
      </c>
      <c r="C2230" t="s">
        <v>94</v>
      </c>
      <c r="D2230" t="s">
        <v>96653</v>
      </c>
      <c r="E2230">
        <v>65</v>
      </c>
      <c r="F2230">
        <v>65</v>
      </c>
      <c r="G2230">
        <v>10761</v>
      </c>
      <c r="H2230" t="s">
        <v>96576</v>
      </c>
      <c r="J2230" t="s">
        <v>1505</v>
      </c>
      <c r="K2230" s="2">
        <v>41364.784629629627</v>
      </c>
      <c r="L2230" s="3">
        <f t="shared" si="34"/>
        <v>41364</v>
      </c>
      <c r="M2230" t="s">
        <v>84</v>
      </c>
      <c r="N2230">
        <v>0</v>
      </c>
      <c r="O2230">
        <v>0</v>
      </c>
      <c r="Q2230" t="s">
        <v>1506</v>
      </c>
      <c r="R2230">
        <v>1</v>
      </c>
    </row>
    <row r="2231" spans="1:18" x14ac:dyDescent="0.15">
      <c r="A2231" s="1" t="s">
        <v>69243</v>
      </c>
      <c r="B2231" t="s">
        <v>69244</v>
      </c>
      <c r="C2231" t="s">
        <v>110</v>
      </c>
      <c r="D2231" t="s">
        <v>96596</v>
      </c>
      <c r="E2231">
        <v>42</v>
      </c>
      <c r="F2231">
        <v>8</v>
      </c>
      <c r="G2231">
        <v>242</v>
      </c>
      <c r="H2231" t="s">
        <v>96576</v>
      </c>
      <c r="J2231" t="s">
        <v>69245</v>
      </c>
      <c r="K2231" s="2">
        <v>41364.784675925926</v>
      </c>
      <c r="L2231" s="3">
        <f t="shared" si="34"/>
        <v>41364</v>
      </c>
      <c r="M2231" t="s">
        <v>117</v>
      </c>
      <c r="N2231">
        <v>0</v>
      </c>
      <c r="O2231">
        <v>0</v>
      </c>
      <c r="Q2231" t="s">
        <v>69246</v>
      </c>
      <c r="R2231">
        <v>1</v>
      </c>
    </row>
    <row r="2232" spans="1:18" x14ac:dyDescent="0.15">
      <c r="A2232" s="1" t="s">
        <v>69238</v>
      </c>
      <c r="B2232" t="s">
        <v>69239</v>
      </c>
      <c r="C2232" t="s">
        <v>1005</v>
      </c>
      <c r="D2232" t="s">
        <v>96618</v>
      </c>
      <c r="E2232">
        <v>105</v>
      </c>
      <c r="F2232">
        <v>127</v>
      </c>
      <c r="G2232">
        <v>5060</v>
      </c>
      <c r="H2232" t="s">
        <v>96576</v>
      </c>
      <c r="J2232" t="s">
        <v>69240</v>
      </c>
      <c r="K2232" s="2">
        <v>41364.784768518519</v>
      </c>
      <c r="L2232" s="3">
        <f t="shared" si="34"/>
        <v>41364</v>
      </c>
      <c r="M2232" t="s">
        <v>4422</v>
      </c>
      <c r="N2232">
        <v>0</v>
      </c>
      <c r="O2232">
        <v>0</v>
      </c>
      <c r="Q2232" t="s">
        <v>69241</v>
      </c>
      <c r="R2232">
        <v>1</v>
      </c>
    </row>
    <row r="2233" spans="1:18" x14ac:dyDescent="0.15">
      <c r="A2233" s="1" t="s">
        <v>1499</v>
      </c>
      <c r="B2233" t="s">
        <v>1500</v>
      </c>
      <c r="C2233" t="s">
        <v>344</v>
      </c>
      <c r="D2233" t="s">
        <v>96639</v>
      </c>
      <c r="E2233">
        <v>27</v>
      </c>
      <c r="F2233">
        <v>43</v>
      </c>
      <c r="G2233">
        <v>109</v>
      </c>
      <c r="H2233" t="s">
        <v>96576</v>
      </c>
      <c r="J2233" t="s">
        <v>1501</v>
      </c>
      <c r="K2233" s="2">
        <v>41364.784791666665</v>
      </c>
      <c r="L2233" s="3">
        <f t="shared" si="34"/>
        <v>41364</v>
      </c>
      <c r="M2233" t="s">
        <v>23</v>
      </c>
      <c r="N2233">
        <v>12</v>
      </c>
      <c r="O2233">
        <v>12</v>
      </c>
      <c r="Q2233" t="s">
        <v>1502</v>
      </c>
      <c r="R2233">
        <v>1</v>
      </c>
    </row>
    <row r="2234" spans="1:18" x14ac:dyDescent="0.15">
      <c r="A2234" s="1" t="s">
        <v>31816</v>
      </c>
      <c r="B2234" t="s">
        <v>31817</v>
      </c>
      <c r="C2234" t="s">
        <v>3085</v>
      </c>
      <c r="D2234" t="s">
        <v>96600</v>
      </c>
      <c r="E2234">
        <v>1187</v>
      </c>
      <c r="F2234">
        <v>561</v>
      </c>
      <c r="G2234">
        <v>7296</v>
      </c>
      <c r="H2234" t="s">
        <v>96578</v>
      </c>
      <c r="J2234" t="s">
        <v>69237</v>
      </c>
      <c r="K2234" s="2">
        <v>41364.784837962965</v>
      </c>
      <c r="L2234" s="3">
        <f t="shared" si="34"/>
        <v>41364</v>
      </c>
      <c r="M2234" t="s">
        <v>545</v>
      </c>
      <c r="N2234">
        <v>0</v>
      </c>
      <c r="O2234">
        <v>0</v>
      </c>
      <c r="Q2234" t="s">
        <v>69087</v>
      </c>
      <c r="R2234">
        <v>1</v>
      </c>
    </row>
    <row r="2235" spans="1:18" x14ac:dyDescent="0.15">
      <c r="A2235" s="1" t="s">
        <v>1495</v>
      </c>
      <c r="B2235" t="s">
        <v>1496</v>
      </c>
      <c r="C2235" t="s">
        <v>94</v>
      </c>
      <c r="D2235" t="s">
        <v>96653</v>
      </c>
      <c r="E2235">
        <v>247</v>
      </c>
      <c r="F2235">
        <v>97</v>
      </c>
      <c r="G2235">
        <v>1629</v>
      </c>
      <c r="H2235" t="s">
        <v>96576</v>
      </c>
      <c r="J2235" t="s">
        <v>1497</v>
      </c>
      <c r="K2235" s="2">
        <v>41364.784884259258</v>
      </c>
      <c r="L2235" s="3">
        <f t="shared" si="34"/>
        <v>41364</v>
      </c>
      <c r="M2235" t="s">
        <v>246</v>
      </c>
      <c r="N2235">
        <v>0</v>
      </c>
      <c r="O2235">
        <v>0</v>
      </c>
      <c r="Q2235" t="s">
        <v>1498</v>
      </c>
      <c r="R2235">
        <v>1</v>
      </c>
    </row>
    <row r="2236" spans="1:18" x14ac:dyDescent="0.15">
      <c r="A2236" s="1" t="s">
        <v>69233</v>
      </c>
      <c r="B2236" t="s">
        <v>69234</v>
      </c>
      <c r="C2236" t="s">
        <v>190</v>
      </c>
      <c r="D2236" t="s">
        <v>96850</v>
      </c>
      <c r="E2236">
        <v>1305</v>
      </c>
      <c r="F2236">
        <v>656</v>
      </c>
      <c r="G2236">
        <v>10247</v>
      </c>
      <c r="H2236" t="s">
        <v>96578</v>
      </c>
      <c r="J2236" t="s">
        <v>69235</v>
      </c>
      <c r="K2236" s="2">
        <v>41364.784918981481</v>
      </c>
      <c r="L2236" s="3">
        <f t="shared" si="34"/>
        <v>41364</v>
      </c>
      <c r="M2236" t="s">
        <v>370</v>
      </c>
      <c r="N2236">
        <v>0</v>
      </c>
      <c r="O2236">
        <v>0</v>
      </c>
      <c r="Q2236" t="s">
        <v>69236</v>
      </c>
      <c r="R2236">
        <v>1</v>
      </c>
    </row>
    <row r="2237" spans="1:18" x14ac:dyDescent="0.15">
      <c r="A2237" s="1" t="s">
        <v>2308</v>
      </c>
      <c r="B2237" t="s">
        <v>2309</v>
      </c>
      <c r="C2237" t="s">
        <v>27</v>
      </c>
      <c r="E2237">
        <v>1846</v>
      </c>
      <c r="F2237">
        <v>220</v>
      </c>
      <c r="G2237">
        <v>5557</v>
      </c>
      <c r="H2237" t="s">
        <v>96575</v>
      </c>
      <c r="I2237" t="s">
        <v>2310</v>
      </c>
      <c r="J2237" t="s">
        <v>69231</v>
      </c>
      <c r="K2237" s="2">
        <v>41364.784930555557</v>
      </c>
      <c r="L2237" s="3">
        <f t="shared" si="34"/>
        <v>41364</v>
      </c>
      <c r="M2237" t="s">
        <v>461</v>
      </c>
      <c r="N2237">
        <v>0</v>
      </c>
      <c r="O2237">
        <v>0</v>
      </c>
      <c r="Q2237" t="s">
        <v>69232</v>
      </c>
      <c r="R2237">
        <v>1</v>
      </c>
    </row>
    <row r="2238" spans="1:18" x14ac:dyDescent="0.15">
      <c r="A2238" s="1" t="s">
        <v>1491</v>
      </c>
      <c r="B2238" t="s">
        <v>1492</v>
      </c>
      <c r="C2238" t="s">
        <v>853</v>
      </c>
      <c r="D2238" t="s">
        <v>96594</v>
      </c>
      <c r="E2238">
        <v>504</v>
      </c>
      <c r="F2238">
        <v>1467</v>
      </c>
      <c r="G2238">
        <v>3760</v>
      </c>
      <c r="H2238" t="s">
        <v>96578</v>
      </c>
      <c r="J2238" t="s">
        <v>1493</v>
      </c>
      <c r="K2238" s="2">
        <v>41364.784930555557</v>
      </c>
      <c r="L2238" s="3">
        <f t="shared" si="34"/>
        <v>41364</v>
      </c>
      <c r="M2238" t="s">
        <v>1476</v>
      </c>
      <c r="N2238">
        <v>0</v>
      </c>
      <c r="O2238">
        <v>0</v>
      </c>
      <c r="Q2238" t="s">
        <v>1494</v>
      </c>
      <c r="R2238">
        <v>1</v>
      </c>
    </row>
    <row r="2239" spans="1:18" x14ac:dyDescent="0.15">
      <c r="A2239" s="1" t="s">
        <v>1487</v>
      </c>
      <c r="B2239" t="s">
        <v>1488</v>
      </c>
      <c r="C2239" t="s">
        <v>94</v>
      </c>
      <c r="D2239" t="s">
        <v>96685</v>
      </c>
      <c r="E2239">
        <v>716</v>
      </c>
      <c r="F2239">
        <v>573</v>
      </c>
      <c r="G2239">
        <v>5339</v>
      </c>
      <c r="H2239" t="s">
        <v>96578</v>
      </c>
      <c r="J2239" t="s">
        <v>1489</v>
      </c>
      <c r="K2239" s="2">
        <v>41364.78497685185</v>
      </c>
      <c r="L2239" s="3">
        <f t="shared" si="34"/>
        <v>41364</v>
      </c>
      <c r="M2239" t="s">
        <v>535</v>
      </c>
      <c r="N2239">
        <v>0</v>
      </c>
      <c r="O2239">
        <v>0</v>
      </c>
      <c r="Q2239" t="s">
        <v>1490</v>
      </c>
      <c r="R2239">
        <v>1</v>
      </c>
    </row>
    <row r="2240" spans="1:18" x14ac:dyDescent="0.15">
      <c r="A2240" s="1" t="s">
        <v>69227</v>
      </c>
      <c r="B2240" t="s">
        <v>69228</v>
      </c>
      <c r="C2240" t="s">
        <v>110</v>
      </c>
      <c r="D2240" t="s">
        <v>96652</v>
      </c>
      <c r="E2240">
        <v>880</v>
      </c>
      <c r="F2240">
        <v>545</v>
      </c>
      <c r="G2240">
        <v>2201</v>
      </c>
      <c r="H2240" t="s">
        <v>96578</v>
      </c>
      <c r="J2240" t="s">
        <v>69229</v>
      </c>
      <c r="K2240" s="2">
        <v>41364.785092592596</v>
      </c>
      <c r="L2240" s="3">
        <f t="shared" si="34"/>
        <v>41364</v>
      </c>
      <c r="M2240" t="s">
        <v>16970</v>
      </c>
      <c r="N2240">
        <v>0</v>
      </c>
      <c r="O2240">
        <v>12</v>
      </c>
      <c r="Q2240" t="s">
        <v>69230</v>
      </c>
      <c r="R2240">
        <v>1</v>
      </c>
    </row>
    <row r="2241" spans="1:18" x14ac:dyDescent="0.15">
      <c r="A2241" s="1" t="s">
        <v>1482</v>
      </c>
      <c r="B2241" t="s">
        <v>1483</v>
      </c>
      <c r="C2241" t="s">
        <v>586</v>
      </c>
      <c r="D2241" t="s">
        <v>96662</v>
      </c>
      <c r="E2241">
        <v>108</v>
      </c>
      <c r="F2241">
        <v>60</v>
      </c>
      <c r="G2241">
        <v>250</v>
      </c>
      <c r="H2241" t="s">
        <v>96576</v>
      </c>
      <c r="J2241" t="s">
        <v>1484</v>
      </c>
      <c r="K2241" s="2">
        <v>41364.785115740742</v>
      </c>
      <c r="L2241" s="3">
        <f t="shared" si="34"/>
        <v>41364</v>
      </c>
      <c r="M2241" t="s">
        <v>117</v>
      </c>
      <c r="N2241">
        <v>2</v>
      </c>
      <c r="O2241">
        <v>5</v>
      </c>
      <c r="Q2241" t="s">
        <v>1485</v>
      </c>
      <c r="R2241">
        <v>1</v>
      </c>
    </row>
    <row r="2242" spans="1:18" x14ac:dyDescent="0.15">
      <c r="A2242" s="1" t="s">
        <v>69223</v>
      </c>
      <c r="B2242" t="s">
        <v>69224</v>
      </c>
      <c r="C2242" t="s">
        <v>271</v>
      </c>
      <c r="D2242" t="s">
        <v>96828</v>
      </c>
      <c r="E2242">
        <v>227</v>
      </c>
      <c r="F2242">
        <v>281</v>
      </c>
      <c r="G2242">
        <v>200</v>
      </c>
      <c r="H2242" t="s">
        <v>96576</v>
      </c>
      <c r="J2242" t="s">
        <v>69225</v>
      </c>
      <c r="K2242" s="2">
        <v>41364.785127314812</v>
      </c>
      <c r="L2242" s="3">
        <f t="shared" si="34"/>
        <v>41364</v>
      </c>
      <c r="M2242" t="s">
        <v>370</v>
      </c>
      <c r="N2242">
        <v>0</v>
      </c>
      <c r="O2242">
        <v>10</v>
      </c>
      <c r="Q2242" t="s">
        <v>69226</v>
      </c>
      <c r="R2242">
        <v>1</v>
      </c>
    </row>
    <row r="2243" spans="1:18" x14ac:dyDescent="0.15">
      <c r="A2243" s="1" t="s">
        <v>1478</v>
      </c>
      <c r="B2243" t="s">
        <v>1479</v>
      </c>
      <c r="C2243" t="s">
        <v>9772</v>
      </c>
      <c r="D2243" t="s">
        <v>96758</v>
      </c>
      <c r="E2243">
        <v>30</v>
      </c>
      <c r="F2243">
        <v>22</v>
      </c>
      <c r="G2243">
        <v>150</v>
      </c>
      <c r="H2243" t="s">
        <v>96576</v>
      </c>
      <c r="J2243" t="s">
        <v>1480</v>
      </c>
      <c r="K2243" s="2">
        <v>41364.785150462965</v>
      </c>
      <c r="L2243" s="3">
        <f t="shared" ref="L2243:L2306" si="35">INT(K2243)</f>
        <v>41364</v>
      </c>
      <c r="M2243" t="s">
        <v>29</v>
      </c>
      <c r="N2243">
        <v>0</v>
      </c>
      <c r="O2243">
        <v>0</v>
      </c>
      <c r="P2243" t="s">
        <v>30</v>
      </c>
      <c r="Q2243" t="s">
        <v>1481</v>
      </c>
      <c r="R2243">
        <v>1</v>
      </c>
    </row>
    <row r="2244" spans="1:18" x14ac:dyDescent="0.15">
      <c r="A2244" s="1" t="s">
        <v>69219</v>
      </c>
      <c r="B2244" t="s">
        <v>69220</v>
      </c>
      <c r="C2244" t="s">
        <v>110</v>
      </c>
      <c r="D2244" t="s">
        <v>96612</v>
      </c>
      <c r="E2244">
        <v>24</v>
      </c>
      <c r="F2244">
        <v>46</v>
      </c>
      <c r="G2244">
        <v>203</v>
      </c>
      <c r="H2244" t="s">
        <v>96576</v>
      </c>
      <c r="J2244" t="s">
        <v>69221</v>
      </c>
      <c r="K2244" s="2">
        <v>41364.785185185188</v>
      </c>
      <c r="L2244" s="3">
        <f t="shared" si="35"/>
        <v>41364</v>
      </c>
      <c r="M2244" t="s">
        <v>461</v>
      </c>
      <c r="N2244">
        <v>0</v>
      </c>
      <c r="O2244">
        <v>0</v>
      </c>
      <c r="Q2244" t="s">
        <v>69222</v>
      </c>
      <c r="R2244">
        <v>1</v>
      </c>
    </row>
    <row r="2245" spans="1:18" x14ac:dyDescent="0.15">
      <c r="A2245" s="1" t="s">
        <v>1472</v>
      </c>
      <c r="B2245" t="s">
        <v>1473</v>
      </c>
      <c r="C2245" t="s">
        <v>34</v>
      </c>
      <c r="D2245" t="s">
        <v>27</v>
      </c>
      <c r="E2245">
        <v>52</v>
      </c>
      <c r="F2245">
        <v>24</v>
      </c>
      <c r="G2245">
        <v>502</v>
      </c>
      <c r="H2245" t="s">
        <v>96576</v>
      </c>
      <c r="J2245" t="s">
        <v>1474</v>
      </c>
      <c r="K2245" s="2">
        <v>41364.785196759258</v>
      </c>
      <c r="L2245" s="3">
        <f t="shared" si="35"/>
        <v>41364</v>
      </c>
      <c r="M2245" t="s">
        <v>535</v>
      </c>
      <c r="N2245">
        <v>0</v>
      </c>
      <c r="O2245">
        <v>0</v>
      </c>
      <c r="Q2245" t="s">
        <v>1475</v>
      </c>
      <c r="R2245">
        <v>1</v>
      </c>
    </row>
    <row r="2246" spans="1:18" x14ac:dyDescent="0.15">
      <c r="A2246" s="1" t="s">
        <v>1463</v>
      </c>
      <c r="B2246" t="s">
        <v>1464</v>
      </c>
      <c r="C2246" t="s">
        <v>3479</v>
      </c>
      <c r="D2246" t="s">
        <v>96704</v>
      </c>
      <c r="E2246">
        <v>201</v>
      </c>
      <c r="F2246">
        <v>173</v>
      </c>
      <c r="G2246">
        <v>2779</v>
      </c>
      <c r="H2246" t="s">
        <v>96578</v>
      </c>
      <c r="J2246" t="s">
        <v>1465</v>
      </c>
      <c r="K2246" s="2">
        <v>41364.785231481481</v>
      </c>
      <c r="L2246" s="3">
        <f t="shared" si="35"/>
        <v>41364</v>
      </c>
      <c r="M2246" t="s">
        <v>63</v>
      </c>
      <c r="N2246">
        <v>1</v>
      </c>
      <c r="O2246">
        <v>0</v>
      </c>
      <c r="Q2246" t="s">
        <v>1466</v>
      </c>
      <c r="R2246">
        <v>1</v>
      </c>
    </row>
    <row r="2247" spans="1:18" x14ac:dyDescent="0.15">
      <c r="A2247" s="1" t="s">
        <v>1467</v>
      </c>
      <c r="B2247" t="s">
        <v>1468</v>
      </c>
      <c r="C2247" t="s">
        <v>2165</v>
      </c>
      <c r="D2247" t="s">
        <v>96599</v>
      </c>
      <c r="E2247">
        <v>208</v>
      </c>
      <c r="F2247">
        <v>407</v>
      </c>
      <c r="G2247">
        <v>603</v>
      </c>
      <c r="H2247" t="s">
        <v>96578</v>
      </c>
      <c r="J2247" t="s">
        <v>1469</v>
      </c>
      <c r="K2247" s="2">
        <v>41364.785231481481</v>
      </c>
      <c r="L2247" s="3">
        <f t="shared" si="35"/>
        <v>41364</v>
      </c>
      <c r="M2247" t="s">
        <v>1266</v>
      </c>
      <c r="N2247">
        <v>0</v>
      </c>
      <c r="O2247">
        <v>0</v>
      </c>
      <c r="P2247" t="s">
        <v>1470</v>
      </c>
      <c r="Q2247" t="s">
        <v>1471</v>
      </c>
      <c r="R2247">
        <v>1</v>
      </c>
    </row>
    <row r="2248" spans="1:18" x14ac:dyDescent="0.15">
      <c r="A2248" s="1" t="s">
        <v>1459</v>
      </c>
      <c r="B2248" t="s">
        <v>1460</v>
      </c>
      <c r="C2248" t="s">
        <v>94</v>
      </c>
      <c r="D2248" t="s">
        <v>96654</v>
      </c>
      <c r="E2248">
        <v>481</v>
      </c>
      <c r="F2248">
        <v>435</v>
      </c>
      <c r="G2248">
        <v>3865</v>
      </c>
      <c r="H2248" t="s">
        <v>96578</v>
      </c>
      <c r="J2248" t="s">
        <v>1461</v>
      </c>
      <c r="K2248" s="2">
        <v>41364.785254629627</v>
      </c>
      <c r="L2248" s="3">
        <f t="shared" si="35"/>
        <v>41364</v>
      </c>
      <c r="M2248" t="s">
        <v>117</v>
      </c>
      <c r="N2248">
        <v>0</v>
      </c>
      <c r="O2248">
        <v>1</v>
      </c>
      <c r="Q2248" t="s">
        <v>1462</v>
      </c>
      <c r="R2248">
        <v>1</v>
      </c>
    </row>
    <row r="2249" spans="1:18" x14ac:dyDescent="0.15">
      <c r="A2249" s="1" t="s">
        <v>69215</v>
      </c>
      <c r="B2249" t="s">
        <v>69216</v>
      </c>
      <c r="C2249" t="s">
        <v>110</v>
      </c>
      <c r="D2249" t="s">
        <v>96586</v>
      </c>
      <c r="E2249">
        <v>10</v>
      </c>
      <c r="F2249">
        <v>100</v>
      </c>
      <c r="G2249">
        <v>52</v>
      </c>
      <c r="H2249" t="s">
        <v>96576</v>
      </c>
      <c r="J2249" t="s">
        <v>69217</v>
      </c>
      <c r="K2249" s="2">
        <v>41364.785312499997</v>
      </c>
      <c r="L2249" s="3">
        <f t="shared" si="35"/>
        <v>41364</v>
      </c>
      <c r="M2249" t="s">
        <v>192</v>
      </c>
      <c r="N2249">
        <v>0</v>
      </c>
      <c r="O2249">
        <v>0</v>
      </c>
      <c r="Q2249" t="s">
        <v>69218</v>
      </c>
      <c r="R2249">
        <v>1</v>
      </c>
    </row>
    <row r="2250" spans="1:18" x14ac:dyDescent="0.15">
      <c r="A2250" s="1" t="s">
        <v>1455</v>
      </c>
      <c r="B2250" t="s">
        <v>1456</v>
      </c>
      <c r="C2250" t="s">
        <v>110</v>
      </c>
      <c r="D2250" t="s">
        <v>96586</v>
      </c>
      <c r="E2250">
        <v>48</v>
      </c>
      <c r="F2250">
        <v>125</v>
      </c>
      <c r="G2250">
        <v>119</v>
      </c>
      <c r="H2250" t="s">
        <v>96576</v>
      </c>
      <c r="J2250" t="s">
        <v>1457</v>
      </c>
      <c r="K2250" s="2">
        <v>41364.785405092596</v>
      </c>
      <c r="L2250" s="3">
        <f t="shared" si="35"/>
        <v>41364</v>
      </c>
      <c r="M2250" t="s">
        <v>63</v>
      </c>
      <c r="N2250">
        <v>0</v>
      </c>
      <c r="O2250">
        <v>0</v>
      </c>
      <c r="Q2250" t="s">
        <v>1458</v>
      </c>
      <c r="R2250">
        <v>1</v>
      </c>
    </row>
    <row r="2251" spans="1:18" x14ac:dyDescent="0.15">
      <c r="A2251" s="1" t="s">
        <v>1450</v>
      </c>
      <c r="B2251" t="s">
        <v>1451</v>
      </c>
      <c r="C2251" t="s">
        <v>190</v>
      </c>
      <c r="D2251" t="s">
        <v>96850</v>
      </c>
      <c r="E2251">
        <v>93</v>
      </c>
      <c r="F2251">
        <v>108</v>
      </c>
      <c r="G2251">
        <v>40</v>
      </c>
      <c r="H2251" t="s">
        <v>96576</v>
      </c>
      <c r="J2251" t="s">
        <v>1452</v>
      </c>
      <c r="K2251" s="2">
        <v>41364.785486111112</v>
      </c>
      <c r="L2251" s="3">
        <f t="shared" si="35"/>
        <v>41364</v>
      </c>
      <c r="M2251" t="s">
        <v>1266</v>
      </c>
      <c r="N2251">
        <v>0</v>
      </c>
      <c r="O2251">
        <v>0</v>
      </c>
      <c r="P2251" t="s">
        <v>1453</v>
      </c>
      <c r="Q2251" t="s">
        <v>1454</v>
      </c>
      <c r="R2251">
        <v>1</v>
      </c>
    </row>
    <row r="2252" spans="1:18" x14ac:dyDescent="0.15">
      <c r="A2252" s="1" t="s">
        <v>1444</v>
      </c>
      <c r="B2252" t="s">
        <v>1445</v>
      </c>
      <c r="C2252" t="s">
        <v>10172</v>
      </c>
      <c r="D2252" t="s">
        <v>96775</v>
      </c>
      <c r="E2252">
        <v>249</v>
      </c>
      <c r="F2252">
        <v>91</v>
      </c>
      <c r="G2252">
        <v>1611</v>
      </c>
      <c r="H2252" t="s">
        <v>96576</v>
      </c>
      <c r="J2252" t="s">
        <v>1446</v>
      </c>
      <c r="K2252" s="2">
        <v>41364.785601851851</v>
      </c>
      <c r="L2252" s="3">
        <f t="shared" si="35"/>
        <v>41364</v>
      </c>
      <c r="M2252" t="s">
        <v>1286</v>
      </c>
      <c r="N2252">
        <v>0</v>
      </c>
      <c r="O2252">
        <v>0</v>
      </c>
      <c r="Q2252" t="s">
        <v>1447</v>
      </c>
      <c r="R2252">
        <v>1</v>
      </c>
    </row>
    <row r="2253" spans="1:18" x14ac:dyDescent="0.15">
      <c r="A2253" s="1" t="s">
        <v>1440</v>
      </c>
      <c r="B2253" t="s">
        <v>1441</v>
      </c>
      <c r="C2253" t="s">
        <v>190</v>
      </c>
      <c r="D2253" t="s">
        <v>96631</v>
      </c>
      <c r="E2253">
        <v>814</v>
      </c>
      <c r="F2253">
        <v>1996</v>
      </c>
      <c r="G2253">
        <v>7043</v>
      </c>
      <c r="H2253" t="s">
        <v>96578</v>
      </c>
      <c r="J2253" t="s">
        <v>1442</v>
      </c>
      <c r="K2253" s="2">
        <v>41364.78565972222</v>
      </c>
      <c r="L2253" s="3">
        <f t="shared" si="35"/>
        <v>41364</v>
      </c>
      <c r="M2253" t="s">
        <v>23</v>
      </c>
      <c r="N2253">
        <v>0</v>
      </c>
      <c r="O2253">
        <v>0</v>
      </c>
      <c r="Q2253" t="s">
        <v>1443</v>
      </c>
      <c r="R2253">
        <v>1</v>
      </c>
    </row>
    <row r="2254" spans="1:18" x14ac:dyDescent="0.15">
      <c r="A2254" s="1" t="s">
        <v>1435</v>
      </c>
      <c r="B2254" t="s">
        <v>1436</v>
      </c>
      <c r="C2254" t="s">
        <v>190</v>
      </c>
      <c r="D2254" t="s">
        <v>96643</v>
      </c>
      <c r="E2254">
        <v>212</v>
      </c>
      <c r="F2254">
        <v>454</v>
      </c>
      <c r="G2254">
        <v>502</v>
      </c>
      <c r="H2254" t="s">
        <v>96576</v>
      </c>
      <c r="J2254" t="s">
        <v>1437</v>
      </c>
      <c r="K2254" s="2">
        <v>41364.785682870373</v>
      </c>
      <c r="L2254" s="3">
        <f t="shared" si="35"/>
        <v>41364</v>
      </c>
      <c r="M2254" t="s">
        <v>1438</v>
      </c>
      <c r="N2254">
        <v>0</v>
      </c>
      <c r="O2254">
        <v>0</v>
      </c>
      <c r="Q2254" t="s">
        <v>1439</v>
      </c>
      <c r="R2254">
        <v>1</v>
      </c>
    </row>
    <row r="2255" spans="1:18" x14ac:dyDescent="0.15">
      <c r="A2255" s="1" t="s">
        <v>69210</v>
      </c>
      <c r="B2255" t="s">
        <v>69211</v>
      </c>
      <c r="C2255" t="s">
        <v>94</v>
      </c>
      <c r="D2255" t="s">
        <v>96710</v>
      </c>
      <c r="E2255">
        <v>552</v>
      </c>
      <c r="F2255">
        <v>445</v>
      </c>
      <c r="G2255">
        <v>3295</v>
      </c>
      <c r="H2255" t="s">
        <v>96578</v>
      </c>
      <c r="J2255" t="s">
        <v>69212</v>
      </c>
      <c r="K2255" s="2">
        <v>41364.78570601852</v>
      </c>
      <c r="L2255" s="3">
        <f t="shared" si="35"/>
        <v>41364</v>
      </c>
      <c r="M2255" t="s">
        <v>3328</v>
      </c>
      <c r="N2255">
        <v>0</v>
      </c>
      <c r="O2255">
        <v>0</v>
      </c>
      <c r="Q2255" t="s">
        <v>69213</v>
      </c>
      <c r="R2255">
        <v>1</v>
      </c>
    </row>
    <row r="2256" spans="1:18" x14ac:dyDescent="0.15">
      <c r="A2256" s="1" t="s">
        <v>1431</v>
      </c>
      <c r="B2256" t="s">
        <v>1432</v>
      </c>
      <c r="C2256" t="s">
        <v>586</v>
      </c>
      <c r="D2256" t="s">
        <v>96780</v>
      </c>
      <c r="E2256">
        <v>422</v>
      </c>
      <c r="F2256">
        <v>1104</v>
      </c>
      <c r="G2256">
        <v>2894</v>
      </c>
      <c r="H2256" t="s">
        <v>96576</v>
      </c>
      <c r="J2256" t="s">
        <v>1433</v>
      </c>
      <c r="K2256" s="2">
        <v>41364.785729166666</v>
      </c>
      <c r="L2256" s="3">
        <f t="shared" si="35"/>
        <v>41364</v>
      </c>
      <c r="M2256" t="s">
        <v>29</v>
      </c>
      <c r="N2256">
        <v>0</v>
      </c>
      <c r="O2256">
        <v>0</v>
      </c>
      <c r="P2256" t="s">
        <v>30</v>
      </c>
      <c r="Q2256" t="s">
        <v>1434</v>
      </c>
      <c r="R2256">
        <v>1</v>
      </c>
    </row>
    <row r="2257" spans="1:18" x14ac:dyDescent="0.15">
      <c r="A2257" s="1" t="s">
        <v>1425</v>
      </c>
      <c r="B2257" t="s">
        <v>1426</v>
      </c>
      <c r="C2257" t="s">
        <v>1427</v>
      </c>
      <c r="E2257">
        <v>19345</v>
      </c>
      <c r="F2257">
        <v>1548</v>
      </c>
      <c r="G2257">
        <v>1753</v>
      </c>
      <c r="H2257" t="s">
        <v>96575</v>
      </c>
      <c r="I2257" t="s">
        <v>1428</v>
      </c>
      <c r="J2257" t="s">
        <v>1429</v>
      </c>
      <c r="K2257" s="2">
        <v>41364.785752314812</v>
      </c>
      <c r="L2257" s="3">
        <f t="shared" si="35"/>
        <v>41364</v>
      </c>
      <c r="M2257" t="s">
        <v>1310</v>
      </c>
      <c r="N2257">
        <v>0</v>
      </c>
      <c r="O2257">
        <v>0</v>
      </c>
      <c r="Q2257" t="s">
        <v>1430</v>
      </c>
      <c r="R2257">
        <v>1</v>
      </c>
    </row>
    <row r="2258" spans="1:18" x14ac:dyDescent="0.15">
      <c r="A2258" s="1" t="s">
        <v>1419</v>
      </c>
      <c r="B2258" t="s">
        <v>1420</v>
      </c>
      <c r="C2258" t="s">
        <v>1421</v>
      </c>
      <c r="E2258">
        <v>371</v>
      </c>
      <c r="F2258">
        <v>144</v>
      </c>
      <c r="G2258">
        <v>555</v>
      </c>
      <c r="H2258" t="s">
        <v>96578</v>
      </c>
      <c r="J2258" t="s">
        <v>1422</v>
      </c>
      <c r="K2258" s="2">
        <v>41364.785763888889</v>
      </c>
      <c r="L2258" s="3">
        <f t="shared" si="35"/>
        <v>41364</v>
      </c>
      <c r="M2258" t="s">
        <v>1266</v>
      </c>
      <c r="N2258">
        <v>1</v>
      </c>
      <c r="O2258">
        <v>1</v>
      </c>
      <c r="P2258" t="s">
        <v>1423</v>
      </c>
      <c r="Q2258" t="s">
        <v>1424</v>
      </c>
      <c r="R2258">
        <v>1</v>
      </c>
    </row>
    <row r="2259" spans="1:18" x14ac:dyDescent="0.15">
      <c r="A2259" s="1" t="s">
        <v>69206</v>
      </c>
      <c r="B2259" t="s">
        <v>69207</v>
      </c>
      <c r="C2259" t="s">
        <v>3837</v>
      </c>
      <c r="D2259" t="s">
        <v>96732</v>
      </c>
      <c r="E2259">
        <v>218</v>
      </c>
      <c r="F2259">
        <v>145</v>
      </c>
      <c r="G2259">
        <v>923</v>
      </c>
      <c r="H2259" t="s">
        <v>96576</v>
      </c>
      <c r="J2259" t="s">
        <v>69208</v>
      </c>
      <c r="K2259" s="2">
        <v>41364.785787037035</v>
      </c>
      <c r="L2259" s="3">
        <f t="shared" si="35"/>
        <v>41364</v>
      </c>
      <c r="M2259" t="s">
        <v>117</v>
      </c>
      <c r="N2259">
        <v>0</v>
      </c>
      <c r="O2259">
        <v>2</v>
      </c>
      <c r="Q2259" t="s">
        <v>69209</v>
      </c>
      <c r="R2259">
        <v>1</v>
      </c>
    </row>
    <row r="2260" spans="1:18" x14ac:dyDescent="0.15">
      <c r="A2260" s="1" t="s">
        <v>1413</v>
      </c>
      <c r="B2260" t="s">
        <v>1414</v>
      </c>
      <c r="C2260" t="s">
        <v>344</v>
      </c>
      <c r="E2260">
        <v>8819966</v>
      </c>
      <c r="F2260">
        <v>995</v>
      </c>
      <c r="G2260">
        <v>43262</v>
      </c>
      <c r="H2260" t="s">
        <v>96574</v>
      </c>
      <c r="I2260" t="s">
        <v>1415</v>
      </c>
      <c r="J2260" t="s">
        <v>1416</v>
      </c>
      <c r="K2260" s="2">
        <v>41364.785798611112</v>
      </c>
      <c r="L2260" s="3">
        <f t="shared" si="35"/>
        <v>41364</v>
      </c>
      <c r="M2260" t="s">
        <v>84</v>
      </c>
      <c r="N2260">
        <v>395</v>
      </c>
      <c r="O2260">
        <v>54</v>
      </c>
      <c r="P2260" t="s">
        <v>1417</v>
      </c>
      <c r="Q2260" t="s">
        <v>1418</v>
      </c>
      <c r="R2260">
        <v>1</v>
      </c>
    </row>
    <row r="2261" spans="1:18" x14ac:dyDescent="0.15">
      <c r="A2261" s="1" t="s">
        <v>1404</v>
      </c>
      <c r="B2261" t="s">
        <v>1405</v>
      </c>
      <c r="C2261" t="s">
        <v>586</v>
      </c>
      <c r="D2261" t="s">
        <v>96590</v>
      </c>
      <c r="E2261">
        <v>726</v>
      </c>
      <c r="F2261">
        <v>152</v>
      </c>
      <c r="G2261">
        <v>3968</v>
      </c>
      <c r="H2261" t="s">
        <v>96578</v>
      </c>
      <c r="J2261" t="s">
        <v>1406</v>
      </c>
      <c r="K2261" s="2">
        <v>41364.785844907405</v>
      </c>
      <c r="L2261" s="3">
        <f t="shared" si="35"/>
        <v>41364</v>
      </c>
      <c r="M2261" t="s">
        <v>84</v>
      </c>
      <c r="N2261">
        <v>1</v>
      </c>
      <c r="O2261">
        <v>0</v>
      </c>
      <c r="Q2261" t="s">
        <v>1407</v>
      </c>
      <c r="R2261">
        <v>1</v>
      </c>
    </row>
    <row r="2262" spans="1:18" x14ac:dyDescent="0.15">
      <c r="A2262" s="1" t="s">
        <v>1408</v>
      </c>
      <c r="B2262" t="s">
        <v>1409</v>
      </c>
      <c r="C2262" t="s">
        <v>2793</v>
      </c>
      <c r="D2262" t="s">
        <v>96645</v>
      </c>
      <c r="E2262">
        <v>88</v>
      </c>
      <c r="F2262">
        <v>153</v>
      </c>
      <c r="G2262">
        <v>346</v>
      </c>
      <c r="H2262" t="s">
        <v>96576</v>
      </c>
      <c r="J2262" t="s">
        <v>1410</v>
      </c>
      <c r="K2262" s="2">
        <v>41364.785844907405</v>
      </c>
      <c r="L2262" s="3">
        <f t="shared" si="35"/>
        <v>41364</v>
      </c>
      <c r="M2262" t="s">
        <v>1266</v>
      </c>
      <c r="N2262">
        <v>0</v>
      </c>
      <c r="O2262">
        <v>0</v>
      </c>
      <c r="P2262" t="s">
        <v>1411</v>
      </c>
      <c r="Q2262" t="s">
        <v>1412</v>
      </c>
      <c r="R2262">
        <v>1</v>
      </c>
    </row>
    <row r="2263" spans="1:18" x14ac:dyDescent="0.15">
      <c r="A2263" s="1" t="s">
        <v>69202</v>
      </c>
      <c r="B2263" t="s">
        <v>69203</v>
      </c>
      <c r="C2263" t="s">
        <v>94</v>
      </c>
      <c r="D2263" t="s">
        <v>96653</v>
      </c>
      <c r="E2263">
        <v>596</v>
      </c>
      <c r="F2263">
        <v>278</v>
      </c>
      <c r="G2263">
        <v>6071</v>
      </c>
      <c r="H2263" t="s">
        <v>96578</v>
      </c>
      <c r="J2263" t="s">
        <v>69204</v>
      </c>
      <c r="K2263" s="2">
        <v>41364.785856481481</v>
      </c>
      <c r="L2263" s="3">
        <f t="shared" si="35"/>
        <v>41364</v>
      </c>
      <c r="M2263" t="s">
        <v>84</v>
      </c>
      <c r="N2263">
        <v>0</v>
      </c>
      <c r="O2263">
        <v>2</v>
      </c>
      <c r="Q2263" t="s">
        <v>69205</v>
      </c>
      <c r="R2263">
        <v>1</v>
      </c>
    </row>
    <row r="2264" spans="1:18" x14ac:dyDescent="0.15">
      <c r="A2264" s="1" t="s">
        <v>1391</v>
      </c>
      <c r="B2264" t="s">
        <v>1392</v>
      </c>
      <c r="C2264" t="s">
        <v>11046</v>
      </c>
      <c r="D2264" t="s">
        <v>96667</v>
      </c>
      <c r="E2264">
        <v>138</v>
      </c>
      <c r="F2264">
        <v>115</v>
      </c>
      <c r="G2264">
        <v>413</v>
      </c>
      <c r="H2264" t="s">
        <v>96576</v>
      </c>
      <c r="J2264" t="s">
        <v>1393</v>
      </c>
      <c r="K2264" s="2">
        <v>41364.785868055558</v>
      </c>
      <c r="L2264" s="3">
        <f t="shared" si="35"/>
        <v>41364</v>
      </c>
      <c r="M2264" t="s">
        <v>370</v>
      </c>
      <c r="N2264">
        <v>0</v>
      </c>
      <c r="O2264">
        <v>19</v>
      </c>
      <c r="Q2264" t="s">
        <v>1394</v>
      </c>
      <c r="R2264">
        <v>1</v>
      </c>
    </row>
    <row r="2265" spans="1:18" x14ac:dyDescent="0.15">
      <c r="A2265" s="1" t="s">
        <v>69198</v>
      </c>
      <c r="B2265" t="s">
        <v>69199</v>
      </c>
      <c r="C2265" t="s">
        <v>27481</v>
      </c>
      <c r="D2265" t="s">
        <v>96838</v>
      </c>
      <c r="E2265">
        <v>1412</v>
      </c>
      <c r="F2265">
        <v>377</v>
      </c>
      <c r="G2265">
        <v>21604</v>
      </c>
      <c r="H2265" t="s">
        <v>96578</v>
      </c>
      <c r="J2265" t="s">
        <v>69200</v>
      </c>
      <c r="K2265" s="2">
        <v>41364.785891203705</v>
      </c>
      <c r="L2265" s="3">
        <f t="shared" si="35"/>
        <v>41364</v>
      </c>
      <c r="M2265" t="s">
        <v>370</v>
      </c>
      <c r="N2265">
        <v>0</v>
      </c>
      <c r="O2265">
        <v>11</v>
      </c>
      <c r="Q2265" t="s">
        <v>69201</v>
      </c>
      <c r="R2265">
        <v>1</v>
      </c>
    </row>
    <row r="2266" spans="1:18" x14ac:dyDescent="0.15">
      <c r="A2266" s="1" t="s">
        <v>1395</v>
      </c>
      <c r="B2266" t="s">
        <v>1396</v>
      </c>
      <c r="C2266" t="s">
        <v>344</v>
      </c>
      <c r="D2266" t="s">
        <v>96620</v>
      </c>
      <c r="E2266">
        <v>5508</v>
      </c>
      <c r="F2266">
        <v>1837</v>
      </c>
      <c r="G2266">
        <v>13079</v>
      </c>
      <c r="H2266" t="s">
        <v>96578</v>
      </c>
      <c r="J2266" t="s">
        <v>1397</v>
      </c>
      <c r="K2266" s="2">
        <v>41364.785891203705</v>
      </c>
      <c r="L2266" s="3">
        <f t="shared" si="35"/>
        <v>41364</v>
      </c>
      <c r="M2266" t="s">
        <v>84</v>
      </c>
      <c r="N2266">
        <v>0</v>
      </c>
      <c r="O2266">
        <v>1</v>
      </c>
      <c r="Q2266" t="s">
        <v>1398</v>
      </c>
      <c r="R2266">
        <v>1</v>
      </c>
    </row>
    <row r="2267" spans="1:18" x14ac:dyDescent="0.15">
      <c r="A2267" s="1" t="s">
        <v>1399</v>
      </c>
      <c r="B2267" t="s">
        <v>1400</v>
      </c>
      <c r="C2267" t="s">
        <v>1237</v>
      </c>
      <c r="D2267" t="s">
        <v>96605</v>
      </c>
      <c r="E2267">
        <v>456</v>
      </c>
      <c r="F2267">
        <v>367</v>
      </c>
      <c r="G2267">
        <v>853</v>
      </c>
      <c r="H2267" t="s">
        <v>96578</v>
      </c>
      <c r="J2267" t="s">
        <v>1401</v>
      </c>
      <c r="K2267" s="2">
        <v>41364.785902777781</v>
      </c>
      <c r="L2267" s="3">
        <f t="shared" si="35"/>
        <v>41364</v>
      </c>
      <c r="M2267" t="s">
        <v>1266</v>
      </c>
      <c r="N2267">
        <v>0</v>
      </c>
      <c r="O2267">
        <v>0</v>
      </c>
      <c r="P2267" t="s">
        <v>1402</v>
      </c>
      <c r="Q2267" t="s">
        <v>1403</v>
      </c>
      <c r="R2267">
        <v>1</v>
      </c>
    </row>
    <row r="2268" spans="1:18" x14ac:dyDescent="0.15">
      <c r="A2268" s="1" t="s">
        <v>69194</v>
      </c>
      <c r="B2268" t="s">
        <v>69195</v>
      </c>
      <c r="C2268" t="s">
        <v>94</v>
      </c>
      <c r="D2268" t="s">
        <v>96685</v>
      </c>
      <c r="E2268">
        <v>6992</v>
      </c>
      <c r="F2268">
        <v>942</v>
      </c>
      <c r="G2268">
        <v>6236</v>
      </c>
      <c r="H2268" t="s">
        <v>96578</v>
      </c>
      <c r="J2268" t="s">
        <v>69196</v>
      </c>
      <c r="K2268" s="2">
        <v>41364.785983796297</v>
      </c>
      <c r="L2268" s="3">
        <f t="shared" si="35"/>
        <v>41364</v>
      </c>
      <c r="M2268" t="s">
        <v>84</v>
      </c>
      <c r="N2268">
        <v>0</v>
      </c>
      <c r="O2268">
        <v>0</v>
      </c>
      <c r="Q2268" t="s">
        <v>69197</v>
      </c>
      <c r="R2268">
        <v>1</v>
      </c>
    </row>
    <row r="2269" spans="1:18" x14ac:dyDescent="0.15">
      <c r="A2269" s="1" t="s">
        <v>1386</v>
      </c>
      <c r="B2269" t="s">
        <v>1387</v>
      </c>
      <c r="C2269" t="s">
        <v>110</v>
      </c>
      <c r="D2269" t="s">
        <v>96586</v>
      </c>
      <c r="E2269">
        <v>214</v>
      </c>
      <c r="F2269">
        <v>205</v>
      </c>
      <c r="G2269">
        <v>1557</v>
      </c>
      <c r="H2269" t="s">
        <v>96576</v>
      </c>
      <c r="J2269" t="s">
        <v>1388</v>
      </c>
      <c r="K2269" s="2">
        <v>41364.786006944443</v>
      </c>
      <c r="L2269" s="3">
        <f t="shared" si="35"/>
        <v>41364</v>
      </c>
      <c r="M2269" t="s">
        <v>569</v>
      </c>
      <c r="N2269">
        <v>0</v>
      </c>
      <c r="O2269">
        <v>0</v>
      </c>
      <c r="P2269" t="s">
        <v>1389</v>
      </c>
      <c r="Q2269" t="s">
        <v>1390</v>
      </c>
      <c r="R2269">
        <v>1</v>
      </c>
    </row>
    <row r="2270" spans="1:18" x14ac:dyDescent="0.15">
      <c r="A2270" s="1" t="s">
        <v>1380</v>
      </c>
      <c r="B2270" t="s">
        <v>1381</v>
      </c>
      <c r="C2270" t="s">
        <v>344</v>
      </c>
      <c r="D2270" t="s">
        <v>96866</v>
      </c>
      <c r="E2270">
        <v>10950</v>
      </c>
      <c r="F2270">
        <v>1134</v>
      </c>
      <c r="G2270">
        <v>19804</v>
      </c>
      <c r="H2270" t="s">
        <v>96579</v>
      </c>
      <c r="I2270" t="s">
        <v>1382</v>
      </c>
      <c r="J2270" t="s">
        <v>1383</v>
      </c>
      <c r="K2270" s="2">
        <v>41364.786041666666</v>
      </c>
      <c r="L2270" s="3">
        <f t="shared" si="35"/>
        <v>41364</v>
      </c>
      <c r="M2270" t="s">
        <v>1266</v>
      </c>
      <c r="N2270">
        <v>0</v>
      </c>
      <c r="O2270">
        <v>0</v>
      </c>
      <c r="P2270" t="s">
        <v>1384</v>
      </c>
      <c r="Q2270" t="s">
        <v>1385</v>
      </c>
      <c r="R2270">
        <v>1</v>
      </c>
    </row>
    <row r="2271" spans="1:18" x14ac:dyDescent="0.15">
      <c r="A2271" s="1" t="s">
        <v>69190</v>
      </c>
      <c r="B2271" t="s">
        <v>69191</v>
      </c>
      <c r="C2271" t="s">
        <v>344</v>
      </c>
      <c r="D2271" t="s">
        <v>96620</v>
      </c>
      <c r="E2271">
        <v>636</v>
      </c>
      <c r="F2271">
        <v>514</v>
      </c>
      <c r="G2271">
        <v>1537</v>
      </c>
      <c r="H2271" t="s">
        <v>96578</v>
      </c>
      <c r="J2271" t="s">
        <v>69192</v>
      </c>
      <c r="K2271" s="2">
        <v>41364.786076388889</v>
      </c>
      <c r="L2271" s="3">
        <f t="shared" si="35"/>
        <v>41364</v>
      </c>
      <c r="M2271" t="s">
        <v>84</v>
      </c>
      <c r="N2271">
        <v>1</v>
      </c>
      <c r="O2271">
        <v>12</v>
      </c>
      <c r="Q2271" t="s">
        <v>69193</v>
      </c>
      <c r="R2271">
        <v>1</v>
      </c>
    </row>
    <row r="2272" spans="1:18" x14ac:dyDescent="0.15">
      <c r="A2272" s="1" t="s">
        <v>1376</v>
      </c>
      <c r="B2272" t="s">
        <v>1377</v>
      </c>
      <c r="C2272" t="s">
        <v>2165</v>
      </c>
      <c r="D2272" t="s">
        <v>96626</v>
      </c>
      <c r="E2272">
        <v>155</v>
      </c>
      <c r="F2272">
        <v>506</v>
      </c>
      <c r="G2272">
        <v>364</v>
      </c>
      <c r="H2272" t="s">
        <v>96576</v>
      </c>
      <c r="J2272" t="s">
        <v>1378</v>
      </c>
      <c r="K2272" s="2">
        <v>41364.786076388889</v>
      </c>
      <c r="L2272" s="3">
        <f t="shared" si="35"/>
        <v>41364</v>
      </c>
      <c r="M2272" t="s">
        <v>815</v>
      </c>
      <c r="N2272">
        <v>0</v>
      </c>
      <c r="O2272">
        <v>0</v>
      </c>
      <c r="Q2272" t="s">
        <v>1379</v>
      </c>
      <c r="R2272">
        <v>1</v>
      </c>
    </row>
    <row r="2273" spans="1:18" x14ac:dyDescent="0.15">
      <c r="A2273" s="1" t="s">
        <v>1371</v>
      </c>
      <c r="B2273" t="s">
        <v>1372</v>
      </c>
      <c r="C2273" t="s">
        <v>94</v>
      </c>
      <c r="E2273">
        <v>223</v>
      </c>
      <c r="F2273">
        <v>155</v>
      </c>
      <c r="G2273">
        <v>2869</v>
      </c>
      <c r="H2273" t="s">
        <v>96578</v>
      </c>
      <c r="J2273" t="s">
        <v>1373</v>
      </c>
      <c r="K2273" s="2">
        <v>41364.786111111112</v>
      </c>
      <c r="L2273" s="3">
        <f t="shared" si="35"/>
        <v>41364</v>
      </c>
      <c r="M2273" t="s">
        <v>1310</v>
      </c>
      <c r="N2273">
        <v>0</v>
      </c>
      <c r="O2273">
        <v>0</v>
      </c>
      <c r="P2273" t="s">
        <v>1374</v>
      </c>
      <c r="Q2273" t="s">
        <v>1375</v>
      </c>
      <c r="R2273">
        <v>1</v>
      </c>
    </row>
    <row r="2274" spans="1:18" x14ac:dyDescent="0.15">
      <c r="A2274" s="1" t="s">
        <v>1365</v>
      </c>
      <c r="B2274" t="s">
        <v>1366</v>
      </c>
      <c r="C2274" t="s">
        <v>94</v>
      </c>
      <c r="D2274" t="s">
        <v>96664</v>
      </c>
      <c r="E2274">
        <v>1115</v>
      </c>
      <c r="F2274">
        <v>1853</v>
      </c>
      <c r="G2274">
        <v>1679</v>
      </c>
      <c r="H2274" t="s">
        <v>96575</v>
      </c>
      <c r="I2274" t="s">
        <v>1367</v>
      </c>
      <c r="J2274" t="s">
        <v>1368</v>
      </c>
      <c r="K2274" s="2">
        <v>41364.786122685182</v>
      </c>
      <c r="L2274" s="3">
        <f t="shared" si="35"/>
        <v>41364</v>
      </c>
      <c r="M2274" t="s">
        <v>1369</v>
      </c>
      <c r="N2274">
        <v>1</v>
      </c>
      <c r="O2274">
        <v>3</v>
      </c>
      <c r="Q2274" t="s">
        <v>1370</v>
      </c>
      <c r="R2274">
        <v>1</v>
      </c>
    </row>
    <row r="2275" spans="1:18" x14ac:dyDescent="0.15">
      <c r="A2275" s="1" t="s">
        <v>1356</v>
      </c>
      <c r="B2275" t="s">
        <v>1357</v>
      </c>
      <c r="C2275" t="s">
        <v>344</v>
      </c>
      <c r="D2275" t="s">
        <v>96639</v>
      </c>
      <c r="E2275">
        <v>1200</v>
      </c>
      <c r="F2275">
        <v>619</v>
      </c>
      <c r="G2275">
        <v>16187</v>
      </c>
      <c r="H2275" t="s">
        <v>96576</v>
      </c>
      <c r="J2275" t="s">
        <v>1358</v>
      </c>
      <c r="K2275" s="2">
        <v>41364.786134259259</v>
      </c>
      <c r="L2275" s="3">
        <f t="shared" si="35"/>
        <v>41364</v>
      </c>
      <c r="M2275" t="s">
        <v>1359</v>
      </c>
      <c r="N2275">
        <v>0</v>
      </c>
      <c r="O2275">
        <v>0</v>
      </c>
      <c r="Q2275" t="s">
        <v>767</v>
      </c>
      <c r="R2275">
        <v>1</v>
      </c>
    </row>
    <row r="2276" spans="1:18" x14ac:dyDescent="0.15">
      <c r="A2276" s="1" t="s">
        <v>1360</v>
      </c>
      <c r="B2276" t="s">
        <v>1361</v>
      </c>
      <c r="C2276" t="s">
        <v>94</v>
      </c>
      <c r="D2276" t="s">
        <v>96653</v>
      </c>
      <c r="E2276">
        <v>128</v>
      </c>
      <c r="F2276">
        <v>133</v>
      </c>
      <c r="G2276">
        <v>1116</v>
      </c>
      <c r="H2276" t="s">
        <v>96576</v>
      </c>
      <c r="J2276" t="s">
        <v>1362</v>
      </c>
      <c r="K2276" s="2">
        <v>41364.786134259259</v>
      </c>
      <c r="L2276" s="3">
        <f t="shared" si="35"/>
        <v>41364</v>
      </c>
      <c r="M2276" t="s">
        <v>1266</v>
      </c>
      <c r="N2276">
        <v>0</v>
      </c>
      <c r="O2276">
        <v>0</v>
      </c>
      <c r="P2276" t="s">
        <v>1363</v>
      </c>
      <c r="Q2276" t="s">
        <v>1364</v>
      </c>
      <c r="R2276">
        <v>1</v>
      </c>
    </row>
    <row r="2277" spans="1:18" x14ac:dyDescent="0.15">
      <c r="A2277" s="1" t="s">
        <v>69185</v>
      </c>
      <c r="B2277" t="s">
        <v>69186</v>
      </c>
      <c r="C2277" t="s">
        <v>94</v>
      </c>
      <c r="D2277" t="s">
        <v>96710</v>
      </c>
      <c r="E2277">
        <v>331</v>
      </c>
      <c r="F2277">
        <v>291</v>
      </c>
      <c r="G2277">
        <v>1523</v>
      </c>
      <c r="H2277" t="s">
        <v>96576</v>
      </c>
      <c r="J2277" t="s">
        <v>69187</v>
      </c>
      <c r="K2277" s="2">
        <v>41364.786145833335</v>
      </c>
      <c r="L2277" s="3">
        <f t="shared" si="35"/>
        <v>41364</v>
      </c>
      <c r="M2277" t="s">
        <v>545</v>
      </c>
      <c r="N2277">
        <v>0</v>
      </c>
      <c r="O2277">
        <v>0</v>
      </c>
      <c r="P2277" t="s">
        <v>69188</v>
      </c>
      <c r="Q2277" t="s">
        <v>69189</v>
      </c>
      <c r="R2277">
        <v>1</v>
      </c>
    </row>
    <row r="2278" spans="1:18" x14ac:dyDescent="0.15">
      <c r="A2278" s="1" t="s">
        <v>1333</v>
      </c>
      <c r="B2278" t="s">
        <v>1334</v>
      </c>
      <c r="C2278" t="s">
        <v>34</v>
      </c>
      <c r="D2278" t="s">
        <v>27</v>
      </c>
      <c r="E2278">
        <v>843631</v>
      </c>
      <c r="F2278">
        <v>259</v>
      </c>
      <c r="G2278">
        <v>7379</v>
      </c>
      <c r="H2278" t="s">
        <v>96575</v>
      </c>
      <c r="I2278" t="s">
        <v>1335</v>
      </c>
      <c r="J2278" t="s">
        <v>1336</v>
      </c>
      <c r="K2278" s="2">
        <v>41364.786215277774</v>
      </c>
      <c r="L2278" s="3">
        <f t="shared" si="35"/>
        <v>41364</v>
      </c>
      <c r="M2278" t="s">
        <v>117</v>
      </c>
      <c r="N2278">
        <v>330</v>
      </c>
      <c r="O2278">
        <v>135</v>
      </c>
      <c r="P2278" t="s">
        <v>1337</v>
      </c>
      <c r="Q2278" t="s">
        <v>1338</v>
      </c>
      <c r="R2278">
        <v>1</v>
      </c>
    </row>
    <row r="2279" spans="1:18" x14ac:dyDescent="0.15">
      <c r="A2279" s="1" t="s">
        <v>1347</v>
      </c>
      <c r="B2279" t="s">
        <v>1348</v>
      </c>
      <c r="C2279" t="s">
        <v>131</v>
      </c>
      <c r="D2279" t="s">
        <v>96641</v>
      </c>
      <c r="E2279">
        <v>3954209</v>
      </c>
      <c r="F2279">
        <v>776</v>
      </c>
      <c r="G2279">
        <v>45225</v>
      </c>
      <c r="H2279" t="s">
        <v>96574</v>
      </c>
      <c r="I2279" t="s">
        <v>1349</v>
      </c>
      <c r="J2279" t="s">
        <v>1350</v>
      </c>
      <c r="K2279" s="2">
        <v>41364.786215277774</v>
      </c>
      <c r="L2279" s="3">
        <f t="shared" si="35"/>
        <v>41364</v>
      </c>
      <c r="M2279" t="s">
        <v>63</v>
      </c>
      <c r="N2279">
        <v>142</v>
      </c>
      <c r="O2279">
        <v>35</v>
      </c>
      <c r="Q2279" t="s">
        <v>1351</v>
      </c>
      <c r="R2279">
        <v>1</v>
      </c>
    </row>
    <row r="2280" spans="1:18" x14ac:dyDescent="0.15">
      <c r="A2280" s="1" t="s">
        <v>1352</v>
      </c>
      <c r="B2280" t="s">
        <v>1353</v>
      </c>
      <c r="C2280" t="s">
        <v>1005</v>
      </c>
      <c r="D2280" t="s">
        <v>96860</v>
      </c>
      <c r="E2280">
        <v>2235</v>
      </c>
      <c r="F2280">
        <v>164</v>
      </c>
      <c r="G2280">
        <v>2082</v>
      </c>
      <c r="H2280" t="s">
        <v>96576</v>
      </c>
      <c r="J2280" t="s">
        <v>1354</v>
      </c>
      <c r="K2280" s="2">
        <v>41364.786215277774</v>
      </c>
      <c r="L2280" s="3">
        <f t="shared" si="35"/>
        <v>41364</v>
      </c>
      <c r="M2280" t="s">
        <v>84</v>
      </c>
      <c r="N2280">
        <v>6</v>
      </c>
      <c r="O2280">
        <v>0</v>
      </c>
      <c r="Q2280" t="s">
        <v>1355</v>
      </c>
      <c r="R2280">
        <v>1</v>
      </c>
    </row>
    <row r="2281" spans="1:18" x14ac:dyDescent="0.15">
      <c r="A2281" s="1" t="s">
        <v>1307</v>
      </c>
      <c r="B2281" t="s">
        <v>1308</v>
      </c>
      <c r="C2281" t="s">
        <v>94</v>
      </c>
      <c r="D2281" t="s">
        <v>96609</v>
      </c>
      <c r="E2281">
        <v>142</v>
      </c>
      <c r="F2281">
        <v>186</v>
      </c>
      <c r="G2281">
        <v>639</v>
      </c>
      <c r="H2281" t="s">
        <v>96576</v>
      </c>
      <c r="J2281" t="s">
        <v>1344</v>
      </c>
      <c r="K2281" s="2">
        <v>41364.786215277774</v>
      </c>
      <c r="L2281" s="3">
        <f t="shared" si="35"/>
        <v>41364</v>
      </c>
      <c r="M2281" t="s">
        <v>1310</v>
      </c>
      <c r="N2281">
        <v>0</v>
      </c>
      <c r="O2281">
        <v>0</v>
      </c>
      <c r="P2281" t="s">
        <v>1345</v>
      </c>
      <c r="Q2281" t="s">
        <v>1346</v>
      </c>
      <c r="R2281">
        <v>1</v>
      </c>
    </row>
    <row r="2282" spans="1:18" x14ac:dyDescent="0.15">
      <c r="A2282" s="1" t="s">
        <v>1339</v>
      </c>
      <c r="B2282" t="s">
        <v>1340</v>
      </c>
      <c r="C2282" t="s">
        <v>2793</v>
      </c>
      <c r="D2282" t="s">
        <v>96645</v>
      </c>
      <c r="E2282">
        <v>523</v>
      </c>
      <c r="F2282">
        <v>375</v>
      </c>
      <c r="G2282">
        <v>1192</v>
      </c>
      <c r="H2282" t="s">
        <v>96576</v>
      </c>
      <c r="J2282" t="s">
        <v>1341</v>
      </c>
      <c r="K2282" s="2">
        <v>41364.786238425928</v>
      </c>
      <c r="L2282" s="3">
        <f t="shared" si="35"/>
        <v>41364</v>
      </c>
      <c r="M2282" t="s">
        <v>1266</v>
      </c>
      <c r="N2282">
        <v>0</v>
      </c>
      <c r="O2282">
        <v>0</v>
      </c>
      <c r="P2282" t="s">
        <v>1342</v>
      </c>
      <c r="Q2282" t="s">
        <v>1343</v>
      </c>
      <c r="R2282">
        <v>1</v>
      </c>
    </row>
    <row r="2283" spans="1:18" x14ac:dyDescent="0.15">
      <c r="A2283" s="1" t="s">
        <v>69181</v>
      </c>
      <c r="B2283" t="s">
        <v>69182</v>
      </c>
      <c r="C2283" t="s">
        <v>131</v>
      </c>
      <c r="D2283" t="s">
        <v>96641</v>
      </c>
      <c r="E2283">
        <v>186</v>
      </c>
      <c r="F2283">
        <v>301</v>
      </c>
      <c r="G2283">
        <v>11703</v>
      </c>
      <c r="H2283" t="s">
        <v>96576</v>
      </c>
      <c r="J2283" t="s">
        <v>69183</v>
      </c>
      <c r="K2283" s="2">
        <v>41364.786238425928</v>
      </c>
      <c r="L2283" s="3">
        <f t="shared" si="35"/>
        <v>41364</v>
      </c>
      <c r="M2283" t="s">
        <v>360</v>
      </c>
      <c r="N2283">
        <v>0</v>
      </c>
      <c r="O2283">
        <v>0</v>
      </c>
      <c r="Q2283" t="s">
        <v>69184</v>
      </c>
      <c r="R2283">
        <v>1</v>
      </c>
    </row>
    <row r="2284" spans="1:18" x14ac:dyDescent="0.15">
      <c r="A2284" s="1" t="s">
        <v>1317</v>
      </c>
      <c r="B2284" t="s">
        <v>1318</v>
      </c>
      <c r="C2284" t="s">
        <v>11046</v>
      </c>
      <c r="D2284" t="s">
        <v>96598</v>
      </c>
      <c r="E2284">
        <v>189</v>
      </c>
      <c r="F2284">
        <v>110</v>
      </c>
      <c r="G2284">
        <v>812</v>
      </c>
      <c r="H2284" t="s">
        <v>96578</v>
      </c>
      <c r="J2284" t="s">
        <v>1319</v>
      </c>
      <c r="K2284" s="2">
        <v>41364.786273148151</v>
      </c>
      <c r="L2284" s="3">
        <f t="shared" si="35"/>
        <v>41364</v>
      </c>
      <c r="M2284" t="s">
        <v>1320</v>
      </c>
      <c r="N2284">
        <v>0</v>
      </c>
      <c r="O2284">
        <v>1</v>
      </c>
      <c r="P2284" t="s">
        <v>1321</v>
      </c>
      <c r="Q2284" t="s">
        <v>1322</v>
      </c>
      <c r="R2284">
        <v>1</v>
      </c>
    </row>
    <row r="2285" spans="1:18" x14ac:dyDescent="0.15">
      <c r="A2285" s="1" t="s">
        <v>1328</v>
      </c>
      <c r="B2285" t="s">
        <v>1329</v>
      </c>
      <c r="C2285" t="s">
        <v>586</v>
      </c>
      <c r="D2285" t="s">
        <v>96826</v>
      </c>
      <c r="E2285">
        <v>600</v>
      </c>
      <c r="F2285">
        <v>658</v>
      </c>
      <c r="G2285">
        <v>1333</v>
      </c>
      <c r="H2285" t="s">
        <v>96576</v>
      </c>
      <c r="J2285" t="s">
        <v>1330</v>
      </c>
      <c r="K2285" s="2">
        <v>41364.786273148151</v>
      </c>
      <c r="L2285" s="3">
        <f t="shared" si="35"/>
        <v>41364</v>
      </c>
      <c r="M2285" t="s">
        <v>117</v>
      </c>
      <c r="N2285">
        <v>0</v>
      </c>
      <c r="O2285">
        <v>0</v>
      </c>
      <c r="P2285" t="s">
        <v>1331</v>
      </c>
      <c r="Q2285" t="s">
        <v>1332</v>
      </c>
      <c r="R2285">
        <v>1</v>
      </c>
    </row>
    <row r="2286" spans="1:18" x14ac:dyDescent="0.15">
      <c r="A2286" s="1" t="s">
        <v>1323</v>
      </c>
      <c r="B2286" t="s">
        <v>1324</v>
      </c>
      <c r="C2286" t="s">
        <v>2543</v>
      </c>
      <c r="D2286" t="s">
        <v>96658</v>
      </c>
      <c r="E2286">
        <v>263</v>
      </c>
      <c r="F2286">
        <v>177</v>
      </c>
      <c r="G2286">
        <v>2128</v>
      </c>
      <c r="H2286" t="s">
        <v>96578</v>
      </c>
      <c r="J2286" t="s">
        <v>1325</v>
      </c>
      <c r="K2286" s="2">
        <v>41364.786296296297</v>
      </c>
      <c r="L2286" s="3">
        <f t="shared" si="35"/>
        <v>41364</v>
      </c>
      <c r="M2286" t="s">
        <v>1266</v>
      </c>
      <c r="N2286">
        <v>0</v>
      </c>
      <c r="O2286">
        <v>0</v>
      </c>
      <c r="P2286" t="s">
        <v>1326</v>
      </c>
      <c r="Q2286" t="s">
        <v>1327</v>
      </c>
      <c r="R2286">
        <v>1</v>
      </c>
    </row>
    <row r="2287" spans="1:18" x14ac:dyDescent="0.15">
      <c r="A2287" s="1" t="s">
        <v>1313</v>
      </c>
      <c r="B2287" t="s">
        <v>1314</v>
      </c>
      <c r="C2287" t="s">
        <v>94</v>
      </c>
      <c r="D2287" t="s">
        <v>96710</v>
      </c>
      <c r="E2287">
        <v>179</v>
      </c>
      <c r="F2287">
        <v>401</v>
      </c>
      <c r="G2287">
        <v>1989</v>
      </c>
      <c r="H2287" t="s">
        <v>96578</v>
      </c>
      <c r="J2287" t="s">
        <v>1315</v>
      </c>
      <c r="K2287" s="2">
        <v>41364.786296296297</v>
      </c>
      <c r="L2287" s="3">
        <f t="shared" si="35"/>
        <v>41364</v>
      </c>
      <c r="M2287" t="s">
        <v>23</v>
      </c>
      <c r="N2287">
        <v>0</v>
      </c>
      <c r="O2287">
        <v>0</v>
      </c>
      <c r="Q2287" t="s">
        <v>1316</v>
      </c>
      <c r="R2287">
        <v>1</v>
      </c>
    </row>
    <row r="2288" spans="1:18" x14ac:dyDescent="0.15">
      <c r="A2288" s="1" t="s">
        <v>1307</v>
      </c>
      <c r="B2288" t="s">
        <v>1308</v>
      </c>
      <c r="C2288" t="s">
        <v>94</v>
      </c>
      <c r="D2288" t="s">
        <v>96609</v>
      </c>
      <c r="E2288">
        <v>142</v>
      </c>
      <c r="F2288">
        <v>186</v>
      </c>
      <c r="G2288">
        <v>639</v>
      </c>
      <c r="H2288" t="s">
        <v>96576</v>
      </c>
      <c r="J2288" t="s">
        <v>1309</v>
      </c>
      <c r="K2288" s="2">
        <v>41364.786307870374</v>
      </c>
      <c r="L2288" s="3">
        <f t="shared" si="35"/>
        <v>41364</v>
      </c>
      <c r="M2288" t="s">
        <v>1310</v>
      </c>
      <c r="N2288">
        <v>0</v>
      </c>
      <c r="O2288">
        <v>0</v>
      </c>
      <c r="P2288" t="s">
        <v>1311</v>
      </c>
      <c r="Q2288" t="s">
        <v>1312</v>
      </c>
      <c r="R2288">
        <v>1</v>
      </c>
    </row>
    <row r="2289" spans="1:18" x14ac:dyDescent="0.15">
      <c r="A2289" s="1" t="s">
        <v>69177</v>
      </c>
      <c r="B2289" t="s">
        <v>69178</v>
      </c>
      <c r="C2289" t="s">
        <v>344</v>
      </c>
      <c r="D2289" t="s">
        <v>96620</v>
      </c>
      <c r="E2289">
        <v>155</v>
      </c>
      <c r="F2289">
        <v>62</v>
      </c>
      <c r="G2289">
        <v>64</v>
      </c>
      <c r="H2289" t="s">
        <v>96576</v>
      </c>
      <c r="J2289" t="s">
        <v>69179</v>
      </c>
      <c r="K2289" s="2">
        <v>41364.786319444444</v>
      </c>
      <c r="L2289" s="3">
        <f t="shared" si="35"/>
        <v>41364</v>
      </c>
      <c r="M2289" t="s">
        <v>117</v>
      </c>
      <c r="N2289">
        <v>0</v>
      </c>
      <c r="O2289">
        <v>2</v>
      </c>
      <c r="Q2289" t="s">
        <v>69180</v>
      </c>
      <c r="R2289">
        <v>1</v>
      </c>
    </row>
    <row r="2290" spans="1:18" x14ac:dyDescent="0.15">
      <c r="A2290" s="1" t="s">
        <v>1303</v>
      </c>
      <c r="B2290" t="s">
        <v>1304</v>
      </c>
      <c r="C2290" t="s">
        <v>94</v>
      </c>
      <c r="D2290" t="s">
        <v>96653</v>
      </c>
      <c r="E2290">
        <v>215</v>
      </c>
      <c r="F2290">
        <v>194</v>
      </c>
      <c r="G2290">
        <v>696</v>
      </c>
      <c r="H2290" t="s">
        <v>96578</v>
      </c>
      <c r="J2290" t="s">
        <v>1305</v>
      </c>
      <c r="K2290" s="2">
        <v>41364.78633101852</v>
      </c>
      <c r="L2290" s="3">
        <f t="shared" si="35"/>
        <v>41364</v>
      </c>
      <c r="M2290" t="s">
        <v>23</v>
      </c>
      <c r="N2290">
        <v>0</v>
      </c>
      <c r="O2290">
        <v>0</v>
      </c>
      <c r="Q2290" t="s">
        <v>1306</v>
      </c>
      <c r="R2290">
        <v>1</v>
      </c>
    </row>
    <row r="2291" spans="1:18" x14ac:dyDescent="0.15">
      <c r="A2291" s="1" t="s">
        <v>1299</v>
      </c>
      <c r="B2291" t="s">
        <v>1300</v>
      </c>
      <c r="C2291" t="s">
        <v>271</v>
      </c>
      <c r="E2291">
        <v>720</v>
      </c>
      <c r="F2291">
        <v>159</v>
      </c>
      <c r="G2291">
        <v>1871</v>
      </c>
      <c r="H2291" t="s">
        <v>96576</v>
      </c>
      <c r="J2291" t="s">
        <v>1301</v>
      </c>
      <c r="K2291" s="2">
        <v>41364.78634259259</v>
      </c>
      <c r="L2291" s="3">
        <f t="shared" si="35"/>
        <v>41364</v>
      </c>
      <c r="M2291" t="s">
        <v>535</v>
      </c>
      <c r="N2291">
        <v>0</v>
      </c>
      <c r="O2291">
        <v>0</v>
      </c>
      <c r="Q2291" t="s">
        <v>1302</v>
      </c>
      <c r="R2291">
        <v>1</v>
      </c>
    </row>
    <row r="2292" spans="1:18" x14ac:dyDescent="0.15">
      <c r="A2292" s="1" t="s">
        <v>1293</v>
      </c>
      <c r="B2292" t="s">
        <v>1294</v>
      </c>
      <c r="C2292" t="s">
        <v>1237</v>
      </c>
      <c r="D2292" t="s">
        <v>96737</v>
      </c>
      <c r="E2292">
        <v>685</v>
      </c>
      <c r="F2292">
        <v>776</v>
      </c>
      <c r="G2292">
        <v>5243</v>
      </c>
      <c r="H2292" t="s">
        <v>96576</v>
      </c>
      <c r="J2292" t="s">
        <v>1295</v>
      </c>
      <c r="K2292" s="2">
        <v>41364.786354166667</v>
      </c>
      <c r="L2292" s="3">
        <f t="shared" si="35"/>
        <v>41364</v>
      </c>
      <c r="M2292" t="s">
        <v>1296</v>
      </c>
      <c r="N2292">
        <v>1</v>
      </c>
      <c r="O2292">
        <v>1</v>
      </c>
      <c r="P2292" t="s">
        <v>1297</v>
      </c>
      <c r="Q2292" t="s">
        <v>1298</v>
      </c>
      <c r="R2292">
        <v>1</v>
      </c>
    </row>
    <row r="2293" spans="1:18" x14ac:dyDescent="0.15">
      <c r="A2293" s="1" t="s">
        <v>69173</v>
      </c>
      <c r="B2293" t="s">
        <v>69174</v>
      </c>
      <c r="C2293" t="s">
        <v>94</v>
      </c>
      <c r="D2293" t="s">
        <v>96609</v>
      </c>
      <c r="E2293">
        <v>1</v>
      </c>
      <c r="F2293">
        <v>8</v>
      </c>
      <c r="G2293">
        <v>2</v>
      </c>
      <c r="H2293" t="s">
        <v>96576</v>
      </c>
      <c r="J2293" t="s">
        <v>69175</v>
      </c>
      <c r="K2293" s="2">
        <v>41364.786377314813</v>
      </c>
      <c r="L2293" s="3">
        <f t="shared" si="35"/>
        <v>41364</v>
      </c>
      <c r="M2293" t="s">
        <v>4422</v>
      </c>
      <c r="N2293">
        <v>0</v>
      </c>
      <c r="O2293">
        <v>0</v>
      </c>
      <c r="Q2293" t="s">
        <v>69176</v>
      </c>
      <c r="R2293">
        <v>1</v>
      </c>
    </row>
    <row r="2294" spans="1:18" x14ac:dyDescent="0.15">
      <c r="A2294" s="1" t="s">
        <v>1283</v>
      </c>
      <c r="B2294" t="s">
        <v>1284</v>
      </c>
      <c r="C2294" t="s">
        <v>1005</v>
      </c>
      <c r="D2294" t="s">
        <v>96860</v>
      </c>
      <c r="E2294">
        <v>7638</v>
      </c>
      <c r="F2294">
        <v>1569</v>
      </c>
      <c r="G2294">
        <v>3313</v>
      </c>
      <c r="H2294" t="s">
        <v>96578</v>
      </c>
      <c r="J2294" t="s">
        <v>1285</v>
      </c>
      <c r="K2294" s="2">
        <v>41364.786469907405</v>
      </c>
      <c r="L2294" s="3">
        <f t="shared" si="35"/>
        <v>41364</v>
      </c>
      <c r="M2294" t="s">
        <v>1286</v>
      </c>
      <c r="N2294">
        <v>25</v>
      </c>
      <c r="O2294">
        <v>6</v>
      </c>
      <c r="P2294" t="s">
        <v>1287</v>
      </c>
      <c r="Q2294" t="s">
        <v>1288</v>
      </c>
      <c r="R2294">
        <v>1</v>
      </c>
    </row>
    <row r="2295" spans="1:18" x14ac:dyDescent="0.15">
      <c r="A2295" s="1" t="s">
        <v>1289</v>
      </c>
      <c r="B2295" t="s">
        <v>1290</v>
      </c>
      <c r="C2295" t="s">
        <v>94</v>
      </c>
      <c r="D2295" t="s">
        <v>96809</v>
      </c>
      <c r="E2295">
        <v>107</v>
      </c>
      <c r="F2295">
        <v>110</v>
      </c>
      <c r="G2295">
        <v>311</v>
      </c>
      <c r="H2295" t="s">
        <v>96576</v>
      </c>
      <c r="J2295" t="s">
        <v>1291</v>
      </c>
      <c r="K2295" s="2">
        <v>41364.786469907405</v>
      </c>
      <c r="L2295" s="3">
        <f t="shared" si="35"/>
        <v>41364</v>
      </c>
      <c r="M2295" t="s">
        <v>23</v>
      </c>
      <c r="N2295">
        <v>1</v>
      </c>
      <c r="O2295">
        <v>2</v>
      </c>
      <c r="Q2295" t="s">
        <v>1292</v>
      </c>
      <c r="R2295">
        <v>1</v>
      </c>
    </row>
    <row r="2296" spans="1:18" x14ac:dyDescent="0.15">
      <c r="A2296" s="1" t="s">
        <v>1279</v>
      </c>
      <c r="B2296" t="s">
        <v>1280</v>
      </c>
      <c r="C2296" t="s">
        <v>94</v>
      </c>
      <c r="D2296" t="s">
        <v>96619</v>
      </c>
      <c r="E2296">
        <v>269</v>
      </c>
      <c r="F2296">
        <v>246</v>
      </c>
      <c r="G2296">
        <v>1663</v>
      </c>
      <c r="H2296" t="s">
        <v>96578</v>
      </c>
      <c r="J2296" t="s">
        <v>1281</v>
      </c>
      <c r="K2296" s="2">
        <v>41364.786504629628</v>
      </c>
      <c r="L2296" s="3">
        <f t="shared" si="35"/>
        <v>41364</v>
      </c>
      <c r="M2296" t="s">
        <v>23</v>
      </c>
      <c r="N2296">
        <v>0</v>
      </c>
      <c r="O2296">
        <v>0</v>
      </c>
      <c r="Q2296" t="s">
        <v>1282</v>
      </c>
      <c r="R2296">
        <v>1</v>
      </c>
    </row>
    <row r="2297" spans="1:18" x14ac:dyDescent="0.15">
      <c r="A2297" s="1" t="s">
        <v>69170</v>
      </c>
      <c r="B2297" t="s">
        <v>69171</v>
      </c>
      <c r="C2297" t="s">
        <v>1005</v>
      </c>
      <c r="D2297" t="s">
        <v>96618</v>
      </c>
      <c r="E2297">
        <v>405</v>
      </c>
      <c r="F2297">
        <v>467</v>
      </c>
      <c r="G2297">
        <v>385</v>
      </c>
      <c r="H2297" t="s">
        <v>96576</v>
      </c>
      <c r="J2297" t="s">
        <v>69172</v>
      </c>
      <c r="K2297" s="2">
        <v>41364.786527777775</v>
      </c>
      <c r="L2297" s="3">
        <f t="shared" si="35"/>
        <v>41364</v>
      </c>
      <c r="M2297" t="s">
        <v>63</v>
      </c>
      <c r="N2297">
        <v>3</v>
      </c>
      <c r="O2297">
        <v>3</v>
      </c>
      <c r="Q2297" t="s">
        <v>68992</v>
      </c>
      <c r="R2297">
        <v>1</v>
      </c>
    </row>
    <row r="2298" spans="1:18" x14ac:dyDescent="0.15">
      <c r="A2298" s="1" t="s">
        <v>69165</v>
      </c>
      <c r="B2298" t="s">
        <v>69166</v>
      </c>
      <c r="C2298" t="s">
        <v>586</v>
      </c>
      <c r="D2298" t="s">
        <v>96590</v>
      </c>
      <c r="E2298">
        <v>1093</v>
      </c>
      <c r="F2298">
        <v>810</v>
      </c>
      <c r="G2298">
        <v>5334</v>
      </c>
      <c r="H2298" t="s">
        <v>96576</v>
      </c>
      <c r="J2298" t="s">
        <v>69167</v>
      </c>
      <c r="K2298" s="2">
        <v>41364.786608796298</v>
      </c>
      <c r="L2298" s="3">
        <f t="shared" si="35"/>
        <v>41364</v>
      </c>
      <c r="M2298" t="s">
        <v>23946</v>
      </c>
      <c r="N2298">
        <v>0</v>
      </c>
      <c r="O2298">
        <v>1</v>
      </c>
      <c r="P2298" t="s">
        <v>69168</v>
      </c>
      <c r="Q2298" t="s">
        <v>69169</v>
      </c>
      <c r="R2298">
        <v>1</v>
      </c>
    </row>
    <row r="2299" spans="1:18" x14ac:dyDescent="0.15">
      <c r="A2299" s="1" t="s">
        <v>69156</v>
      </c>
      <c r="B2299" t="s">
        <v>69157</v>
      </c>
      <c r="C2299" t="s">
        <v>131</v>
      </c>
      <c r="D2299" t="s">
        <v>96656</v>
      </c>
      <c r="E2299">
        <v>730</v>
      </c>
      <c r="F2299">
        <v>261</v>
      </c>
      <c r="G2299">
        <v>588</v>
      </c>
      <c r="H2299" t="s">
        <v>96578</v>
      </c>
      <c r="J2299" t="s">
        <v>69158</v>
      </c>
      <c r="K2299" s="2">
        <v>41364.786666666667</v>
      </c>
      <c r="L2299" s="3">
        <f t="shared" si="35"/>
        <v>41364</v>
      </c>
      <c r="M2299" t="s">
        <v>370</v>
      </c>
      <c r="N2299">
        <v>3</v>
      </c>
      <c r="O2299">
        <v>8</v>
      </c>
      <c r="Q2299" t="s">
        <v>69159</v>
      </c>
      <c r="R2299">
        <v>1</v>
      </c>
    </row>
    <row r="2300" spans="1:18" x14ac:dyDescent="0.15">
      <c r="A2300" s="1" t="s">
        <v>69160</v>
      </c>
      <c r="B2300" t="s">
        <v>69161</v>
      </c>
      <c r="C2300" t="s">
        <v>94</v>
      </c>
      <c r="D2300" t="s">
        <v>96653</v>
      </c>
      <c r="E2300">
        <v>2204</v>
      </c>
      <c r="F2300">
        <v>560</v>
      </c>
      <c r="G2300">
        <v>5454</v>
      </c>
      <c r="H2300" t="s">
        <v>96575</v>
      </c>
      <c r="I2300" t="s">
        <v>69162</v>
      </c>
      <c r="J2300" t="s">
        <v>69163</v>
      </c>
      <c r="K2300" s="2">
        <v>41364.786666666667</v>
      </c>
      <c r="L2300" s="3">
        <f t="shared" si="35"/>
        <v>41364</v>
      </c>
      <c r="M2300" t="s">
        <v>545</v>
      </c>
      <c r="N2300">
        <v>0</v>
      </c>
      <c r="O2300">
        <v>0</v>
      </c>
      <c r="Q2300" t="s">
        <v>69164</v>
      </c>
      <c r="R2300">
        <v>1</v>
      </c>
    </row>
    <row r="2301" spans="1:18" x14ac:dyDescent="0.15">
      <c r="A2301" s="1" t="s">
        <v>1273</v>
      </c>
      <c r="B2301" t="s">
        <v>1274</v>
      </c>
      <c r="C2301" t="s">
        <v>853</v>
      </c>
      <c r="D2301" t="s">
        <v>96594</v>
      </c>
      <c r="E2301">
        <v>131</v>
      </c>
      <c r="F2301">
        <v>671</v>
      </c>
      <c r="G2301">
        <v>623</v>
      </c>
      <c r="H2301" t="s">
        <v>96576</v>
      </c>
      <c r="J2301" t="s">
        <v>1275</v>
      </c>
      <c r="K2301" s="2">
        <v>41364.786666666667</v>
      </c>
      <c r="L2301" s="3">
        <f t="shared" si="35"/>
        <v>41364</v>
      </c>
      <c r="M2301" t="s">
        <v>56</v>
      </c>
      <c r="N2301">
        <v>0</v>
      </c>
      <c r="O2301">
        <v>0</v>
      </c>
      <c r="Q2301" t="s">
        <v>1276</v>
      </c>
      <c r="R2301">
        <v>1</v>
      </c>
    </row>
    <row r="2302" spans="1:18" x14ac:dyDescent="0.15">
      <c r="A2302" s="1" t="s">
        <v>69147</v>
      </c>
      <c r="B2302" t="s">
        <v>69148</v>
      </c>
      <c r="C2302" t="s">
        <v>110</v>
      </c>
      <c r="D2302" t="s">
        <v>96596</v>
      </c>
      <c r="E2302">
        <v>268</v>
      </c>
      <c r="F2302">
        <v>281</v>
      </c>
      <c r="G2302">
        <v>1161</v>
      </c>
      <c r="H2302" t="s">
        <v>96576</v>
      </c>
      <c r="J2302" t="s">
        <v>69149</v>
      </c>
      <c r="K2302" s="2">
        <v>41364.78670138889</v>
      </c>
      <c r="L2302" s="3">
        <f t="shared" si="35"/>
        <v>41364</v>
      </c>
      <c r="M2302" t="s">
        <v>3328</v>
      </c>
      <c r="N2302">
        <v>0</v>
      </c>
      <c r="O2302">
        <v>0</v>
      </c>
      <c r="Q2302" t="s">
        <v>69150</v>
      </c>
      <c r="R2302">
        <v>1</v>
      </c>
    </row>
    <row r="2303" spans="1:18" x14ac:dyDescent="0.15">
      <c r="A2303" s="1" t="s">
        <v>69151</v>
      </c>
      <c r="B2303" t="s">
        <v>69152</v>
      </c>
      <c r="C2303" t="s">
        <v>2543</v>
      </c>
      <c r="D2303" t="s">
        <v>96658</v>
      </c>
      <c r="E2303">
        <v>1111</v>
      </c>
      <c r="F2303">
        <v>1946</v>
      </c>
      <c r="G2303">
        <v>286</v>
      </c>
      <c r="H2303" t="s">
        <v>96579</v>
      </c>
      <c r="I2303" t="s">
        <v>69153</v>
      </c>
      <c r="J2303" t="s">
        <v>69154</v>
      </c>
      <c r="K2303" s="2">
        <v>41364.786712962959</v>
      </c>
      <c r="L2303" s="3">
        <f t="shared" si="35"/>
        <v>41364</v>
      </c>
      <c r="M2303" t="s">
        <v>69</v>
      </c>
      <c r="N2303">
        <v>0</v>
      </c>
      <c r="O2303">
        <v>0</v>
      </c>
      <c r="Q2303" t="s">
        <v>69155</v>
      </c>
      <c r="R2303">
        <v>1</v>
      </c>
    </row>
    <row r="2304" spans="1:18" x14ac:dyDescent="0.15">
      <c r="A2304" s="1" t="s">
        <v>69143</v>
      </c>
      <c r="B2304" t="s">
        <v>69144</v>
      </c>
      <c r="C2304" t="s">
        <v>94</v>
      </c>
      <c r="D2304" t="s">
        <v>96684</v>
      </c>
      <c r="E2304">
        <v>259</v>
      </c>
      <c r="F2304">
        <v>159</v>
      </c>
      <c r="G2304">
        <v>2336</v>
      </c>
      <c r="H2304" t="s">
        <v>96576</v>
      </c>
      <c r="J2304" t="s">
        <v>69145</v>
      </c>
      <c r="K2304" s="2">
        <v>41364.786724537036</v>
      </c>
      <c r="L2304" s="3">
        <f t="shared" si="35"/>
        <v>41364</v>
      </c>
      <c r="M2304" t="s">
        <v>117</v>
      </c>
      <c r="N2304">
        <v>0</v>
      </c>
      <c r="O2304">
        <v>0</v>
      </c>
      <c r="Q2304" t="s">
        <v>69146</v>
      </c>
      <c r="R2304">
        <v>1</v>
      </c>
    </row>
    <row r="2305" spans="1:18" x14ac:dyDescent="0.15">
      <c r="A2305" s="1" t="s">
        <v>1261</v>
      </c>
      <c r="B2305" t="s">
        <v>1262</v>
      </c>
      <c r="C2305" t="s">
        <v>1005</v>
      </c>
      <c r="D2305" t="s">
        <v>96618</v>
      </c>
      <c r="E2305">
        <v>3678</v>
      </c>
      <c r="F2305">
        <v>197</v>
      </c>
      <c r="G2305">
        <v>1995</v>
      </c>
      <c r="H2305" t="s">
        <v>96574</v>
      </c>
      <c r="I2305" t="s">
        <v>1263</v>
      </c>
      <c r="J2305" t="s">
        <v>1264</v>
      </c>
      <c r="K2305" s="2">
        <v>41364.786747685182</v>
      </c>
      <c r="L2305" s="3">
        <f t="shared" si="35"/>
        <v>41364</v>
      </c>
      <c r="M2305" t="s">
        <v>69</v>
      </c>
      <c r="N2305">
        <v>6</v>
      </c>
      <c r="O2305">
        <v>2</v>
      </c>
      <c r="Q2305" t="s">
        <v>1265</v>
      </c>
      <c r="R2305">
        <v>1</v>
      </c>
    </row>
    <row r="2306" spans="1:18" x14ac:dyDescent="0.15">
      <c r="A2306" s="1" t="s">
        <v>1268</v>
      </c>
      <c r="B2306" t="s">
        <v>1269</v>
      </c>
      <c r="C2306" t="s">
        <v>94</v>
      </c>
      <c r="D2306" t="s">
        <v>96653</v>
      </c>
      <c r="E2306">
        <v>102</v>
      </c>
      <c r="F2306">
        <v>368</v>
      </c>
      <c r="G2306">
        <v>568</v>
      </c>
      <c r="H2306" t="s">
        <v>96576</v>
      </c>
      <c r="J2306" t="s">
        <v>1270</v>
      </c>
      <c r="K2306" s="2">
        <v>41364.786747685182</v>
      </c>
      <c r="L2306" s="3">
        <f t="shared" si="35"/>
        <v>41364</v>
      </c>
      <c r="M2306" t="s">
        <v>1266</v>
      </c>
      <c r="N2306">
        <v>0</v>
      </c>
      <c r="O2306">
        <v>0</v>
      </c>
      <c r="P2306" t="s">
        <v>1271</v>
      </c>
      <c r="Q2306" t="s">
        <v>1272</v>
      </c>
      <c r="R2306">
        <v>1</v>
      </c>
    </row>
    <row r="2307" spans="1:18" x14ac:dyDescent="0.15">
      <c r="A2307" s="1" t="s">
        <v>1257</v>
      </c>
      <c r="B2307" t="s">
        <v>1258</v>
      </c>
      <c r="C2307" t="s">
        <v>853</v>
      </c>
      <c r="D2307" t="s">
        <v>96876</v>
      </c>
      <c r="E2307">
        <v>12</v>
      </c>
      <c r="F2307">
        <v>14</v>
      </c>
      <c r="G2307">
        <v>61</v>
      </c>
      <c r="H2307" t="s">
        <v>96576</v>
      </c>
      <c r="J2307" t="s">
        <v>1259</v>
      </c>
      <c r="K2307" s="2">
        <v>41364.786770833336</v>
      </c>
      <c r="L2307" s="3">
        <f t="shared" ref="L2307:L2370" si="36">INT(K2307)</f>
        <v>41364</v>
      </c>
      <c r="M2307" t="s">
        <v>29</v>
      </c>
      <c r="N2307">
        <v>4</v>
      </c>
      <c r="O2307">
        <v>4</v>
      </c>
      <c r="P2307" t="s">
        <v>30</v>
      </c>
      <c r="Q2307" t="s">
        <v>1260</v>
      </c>
      <c r="R2307">
        <v>1</v>
      </c>
    </row>
    <row r="2308" spans="1:18" x14ac:dyDescent="0.15">
      <c r="A2308" s="1" t="s">
        <v>6559</v>
      </c>
      <c r="B2308" t="s">
        <v>6560</v>
      </c>
      <c r="C2308" t="s">
        <v>1005</v>
      </c>
      <c r="D2308" t="s">
        <v>96752</v>
      </c>
      <c r="E2308">
        <v>113</v>
      </c>
      <c r="F2308">
        <v>160</v>
      </c>
      <c r="G2308">
        <v>192</v>
      </c>
      <c r="H2308" t="s">
        <v>96576</v>
      </c>
      <c r="J2308" t="s">
        <v>6561</v>
      </c>
      <c r="K2308" s="2">
        <v>41364.925671296296</v>
      </c>
      <c r="L2308" s="3">
        <f t="shared" si="36"/>
        <v>41364</v>
      </c>
      <c r="M2308" t="s">
        <v>6562</v>
      </c>
      <c r="N2308">
        <v>1</v>
      </c>
      <c r="O2308">
        <v>3</v>
      </c>
      <c r="Q2308" t="s">
        <v>6563</v>
      </c>
      <c r="R2308">
        <v>1</v>
      </c>
    </row>
    <row r="2309" spans="1:18" x14ac:dyDescent="0.15">
      <c r="A2309" s="1" t="s">
        <v>6555</v>
      </c>
      <c r="B2309" t="s">
        <v>6556</v>
      </c>
      <c r="C2309" t="s">
        <v>344</v>
      </c>
      <c r="D2309" t="s">
        <v>96639</v>
      </c>
      <c r="E2309">
        <v>85</v>
      </c>
      <c r="F2309">
        <v>149</v>
      </c>
      <c r="G2309">
        <v>345</v>
      </c>
      <c r="H2309" t="s">
        <v>96576</v>
      </c>
      <c r="J2309" t="s">
        <v>6557</v>
      </c>
      <c r="K2309" s="2">
        <v>41364.925706018519</v>
      </c>
      <c r="L2309" s="3">
        <f t="shared" si="36"/>
        <v>41364</v>
      </c>
      <c r="M2309" t="s">
        <v>535</v>
      </c>
      <c r="N2309">
        <v>0</v>
      </c>
      <c r="O2309">
        <v>0</v>
      </c>
      <c r="Q2309" t="s">
        <v>6558</v>
      </c>
      <c r="R2309">
        <v>1</v>
      </c>
    </row>
    <row r="2310" spans="1:18" x14ac:dyDescent="0.15">
      <c r="A2310" s="1" t="s">
        <v>6551</v>
      </c>
      <c r="B2310" t="s">
        <v>6552</v>
      </c>
      <c r="C2310" t="s">
        <v>3366</v>
      </c>
      <c r="D2310" t="s">
        <v>96650</v>
      </c>
      <c r="E2310">
        <v>110</v>
      </c>
      <c r="F2310">
        <v>131</v>
      </c>
      <c r="G2310">
        <v>351</v>
      </c>
      <c r="H2310" t="s">
        <v>96576</v>
      </c>
      <c r="J2310" t="s">
        <v>6553</v>
      </c>
      <c r="K2310" s="2">
        <v>41364.925763888888</v>
      </c>
      <c r="L2310" s="3">
        <f t="shared" si="36"/>
        <v>41364</v>
      </c>
      <c r="M2310" t="s">
        <v>84</v>
      </c>
      <c r="N2310">
        <v>6</v>
      </c>
      <c r="O2310">
        <v>0</v>
      </c>
      <c r="Q2310" t="s">
        <v>6554</v>
      </c>
      <c r="R2310">
        <v>1</v>
      </c>
    </row>
    <row r="2311" spans="1:18" x14ac:dyDescent="0.15">
      <c r="A2311" s="1" t="s">
        <v>6547</v>
      </c>
      <c r="B2311" t="s">
        <v>6548</v>
      </c>
      <c r="C2311" t="s">
        <v>94</v>
      </c>
      <c r="D2311" t="s">
        <v>96684</v>
      </c>
      <c r="E2311">
        <v>38</v>
      </c>
      <c r="F2311">
        <v>54</v>
      </c>
      <c r="G2311">
        <v>398</v>
      </c>
      <c r="H2311" t="s">
        <v>96576</v>
      </c>
      <c r="J2311" t="s">
        <v>6549</v>
      </c>
      <c r="K2311" s="2">
        <v>41364.925833333335</v>
      </c>
      <c r="L2311" s="3">
        <f t="shared" si="36"/>
        <v>41364</v>
      </c>
      <c r="M2311" t="s">
        <v>84</v>
      </c>
      <c r="N2311">
        <v>0</v>
      </c>
      <c r="O2311">
        <v>0</v>
      </c>
      <c r="Q2311" t="s">
        <v>6550</v>
      </c>
      <c r="R2311">
        <v>1</v>
      </c>
    </row>
    <row r="2312" spans="1:18" x14ac:dyDescent="0.15">
      <c r="A2312" s="1" t="s">
        <v>6542</v>
      </c>
      <c r="B2312" t="s">
        <v>6543</v>
      </c>
      <c r="C2312" t="s">
        <v>2333</v>
      </c>
      <c r="D2312" t="s">
        <v>96759</v>
      </c>
      <c r="E2312">
        <v>335</v>
      </c>
      <c r="F2312">
        <v>626</v>
      </c>
      <c r="G2312">
        <v>820</v>
      </c>
      <c r="H2312" t="s">
        <v>96583</v>
      </c>
      <c r="I2312" t="s">
        <v>6544</v>
      </c>
      <c r="J2312" t="s">
        <v>6545</v>
      </c>
      <c r="K2312" s="2">
        <v>41364.925856481481</v>
      </c>
      <c r="L2312" s="3">
        <f t="shared" si="36"/>
        <v>41364</v>
      </c>
      <c r="M2312" t="s">
        <v>84</v>
      </c>
      <c r="N2312">
        <v>0</v>
      </c>
      <c r="O2312">
        <v>0</v>
      </c>
      <c r="Q2312" t="s">
        <v>6546</v>
      </c>
      <c r="R2312">
        <v>1</v>
      </c>
    </row>
    <row r="2313" spans="1:18" x14ac:dyDescent="0.15">
      <c r="A2313" s="1" t="s">
        <v>6538</v>
      </c>
      <c r="B2313" t="s">
        <v>6539</v>
      </c>
      <c r="C2313" t="s">
        <v>110</v>
      </c>
      <c r="D2313" t="s">
        <v>96640</v>
      </c>
      <c r="E2313">
        <v>503</v>
      </c>
      <c r="F2313">
        <v>449</v>
      </c>
      <c r="G2313">
        <v>1310</v>
      </c>
      <c r="H2313" t="s">
        <v>96578</v>
      </c>
      <c r="J2313" t="s">
        <v>6540</v>
      </c>
      <c r="K2313" s="2">
        <v>41364.92597222222</v>
      </c>
      <c r="L2313" s="3">
        <f t="shared" si="36"/>
        <v>41364</v>
      </c>
      <c r="M2313" t="s">
        <v>370</v>
      </c>
      <c r="N2313">
        <v>8</v>
      </c>
      <c r="O2313">
        <v>8</v>
      </c>
      <c r="Q2313" t="s">
        <v>6541</v>
      </c>
      <c r="R2313">
        <v>1</v>
      </c>
    </row>
    <row r="2314" spans="1:18" x14ac:dyDescent="0.15">
      <c r="A2314" s="1" t="s">
        <v>6533</v>
      </c>
      <c r="B2314" t="s">
        <v>6534</v>
      </c>
      <c r="C2314" t="s">
        <v>94</v>
      </c>
      <c r="E2314">
        <v>240</v>
      </c>
      <c r="F2314">
        <v>763</v>
      </c>
      <c r="G2314">
        <v>2146</v>
      </c>
      <c r="H2314" t="s">
        <v>96576</v>
      </c>
      <c r="J2314" t="s">
        <v>6535</v>
      </c>
      <c r="K2314" s="2">
        <v>41364.926030092596</v>
      </c>
      <c r="L2314" s="3">
        <f t="shared" si="36"/>
        <v>41364</v>
      </c>
      <c r="M2314" t="s">
        <v>84</v>
      </c>
      <c r="N2314">
        <v>0</v>
      </c>
      <c r="O2314">
        <v>0</v>
      </c>
      <c r="Q2314" t="s">
        <v>6536</v>
      </c>
      <c r="R2314">
        <v>1</v>
      </c>
    </row>
    <row r="2315" spans="1:18" x14ac:dyDescent="0.15">
      <c r="A2315" s="1" t="s">
        <v>6528</v>
      </c>
      <c r="B2315" t="s">
        <v>6529</v>
      </c>
      <c r="C2315" t="s">
        <v>1005</v>
      </c>
      <c r="D2315" t="s">
        <v>96618</v>
      </c>
      <c r="E2315">
        <v>1082</v>
      </c>
      <c r="F2315">
        <v>210</v>
      </c>
      <c r="G2315">
        <v>299</v>
      </c>
      <c r="H2315" t="s">
        <v>96581</v>
      </c>
      <c r="I2315" t="s">
        <v>6530</v>
      </c>
      <c r="J2315" t="s">
        <v>6531</v>
      </c>
      <c r="K2315" s="2">
        <v>41364.926053240742</v>
      </c>
      <c r="L2315" s="3">
        <f t="shared" si="36"/>
        <v>41364</v>
      </c>
      <c r="M2315" t="s">
        <v>69</v>
      </c>
      <c r="N2315">
        <v>0</v>
      </c>
      <c r="O2315">
        <v>0</v>
      </c>
      <c r="Q2315" t="s">
        <v>6532</v>
      </c>
      <c r="R2315">
        <v>1</v>
      </c>
    </row>
    <row r="2316" spans="1:18" x14ac:dyDescent="0.15">
      <c r="A2316" s="1" t="s">
        <v>6524</v>
      </c>
      <c r="B2316" t="s">
        <v>6525</v>
      </c>
      <c r="C2316" t="s">
        <v>131</v>
      </c>
      <c r="D2316" t="s">
        <v>96656</v>
      </c>
      <c r="E2316">
        <v>475</v>
      </c>
      <c r="F2316">
        <v>634</v>
      </c>
      <c r="G2316">
        <v>1365</v>
      </c>
      <c r="H2316" t="s">
        <v>96576</v>
      </c>
      <c r="J2316" t="s">
        <v>6526</v>
      </c>
      <c r="K2316" s="2">
        <v>41364.926099537035</v>
      </c>
      <c r="L2316" s="3">
        <f t="shared" si="36"/>
        <v>41364</v>
      </c>
      <c r="M2316" t="s">
        <v>1574</v>
      </c>
      <c r="N2316">
        <v>3</v>
      </c>
      <c r="O2316">
        <v>3</v>
      </c>
      <c r="Q2316" t="s">
        <v>6527</v>
      </c>
      <c r="R2316">
        <v>1</v>
      </c>
    </row>
    <row r="2317" spans="1:18" x14ac:dyDescent="0.15">
      <c r="A2317" s="1" t="s">
        <v>6519</v>
      </c>
      <c r="B2317" t="s">
        <v>6520</v>
      </c>
      <c r="C2317" t="s">
        <v>11046</v>
      </c>
      <c r="D2317" t="s">
        <v>96598</v>
      </c>
      <c r="E2317">
        <v>155</v>
      </c>
      <c r="F2317">
        <v>298</v>
      </c>
      <c r="G2317">
        <v>1187</v>
      </c>
      <c r="H2317" t="s">
        <v>96576</v>
      </c>
      <c r="J2317" t="s">
        <v>6521</v>
      </c>
      <c r="K2317" s="2">
        <v>41364.926111111112</v>
      </c>
      <c r="L2317" s="3">
        <f t="shared" si="36"/>
        <v>41364</v>
      </c>
      <c r="M2317" t="s">
        <v>1266</v>
      </c>
      <c r="N2317">
        <v>0</v>
      </c>
      <c r="O2317">
        <v>0</v>
      </c>
      <c r="P2317" t="s">
        <v>6522</v>
      </c>
      <c r="Q2317" t="s">
        <v>6523</v>
      </c>
      <c r="R2317">
        <v>1</v>
      </c>
    </row>
    <row r="2318" spans="1:18" x14ac:dyDescent="0.15">
      <c r="A2318" s="1" t="s">
        <v>6514</v>
      </c>
      <c r="B2318" t="s">
        <v>6515</v>
      </c>
      <c r="C2318" t="s">
        <v>1427</v>
      </c>
      <c r="D2318" t="s">
        <v>96698</v>
      </c>
      <c r="E2318">
        <v>2427</v>
      </c>
      <c r="F2318">
        <v>831</v>
      </c>
      <c r="G2318">
        <v>8236</v>
      </c>
      <c r="H2318" t="s">
        <v>96575</v>
      </c>
      <c r="I2318" t="s">
        <v>6516</v>
      </c>
      <c r="J2318" t="s">
        <v>6517</v>
      </c>
      <c r="K2318" s="2">
        <v>41364.926215277781</v>
      </c>
      <c r="L2318" s="3">
        <f t="shared" si="36"/>
        <v>41364</v>
      </c>
      <c r="M2318" t="s">
        <v>1574</v>
      </c>
      <c r="N2318">
        <v>1</v>
      </c>
      <c r="O2318">
        <v>0</v>
      </c>
      <c r="Q2318" t="s">
        <v>6518</v>
      </c>
      <c r="R2318">
        <v>1</v>
      </c>
    </row>
    <row r="2319" spans="1:18" x14ac:dyDescent="0.15">
      <c r="A2319" s="1" t="s">
        <v>6510</v>
      </c>
      <c r="B2319" t="s">
        <v>6511</v>
      </c>
      <c r="C2319" t="s">
        <v>3085</v>
      </c>
      <c r="D2319" t="s">
        <v>96636</v>
      </c>
      <c r="E2319">
        <v>75</v>
      </c>
      <c r="F2319">
        <v>78</v>
      </c>
      <c r="G2319">
        <v>2138</v>
      </c>
      <c r="H2319" t="s">
        <v>96576</v>
      </c>
      <c r="J2319" t="s">
        <v>6512</v>
      </c>
      <c r="K2319" s="2">
        <v>41364.926435185182</v>
      </c>
      <c r="L2319" s="3">
        <f t="shared" si="36"/>
        <v>41364</v>
      </c>
      <c r="M2319" t="s">
        <v>84</v>
      </c>
      <c r="N2319">
        <v>0</v>
      </c>
      <c r="O2319">
        <v>0</v>
      </c>
      <c r="Q2319" t="s">
        <v>6513</v>
      </c>
      <c r="R2319">
        <v>1</v>
      </c>
    </row>
    <row r="2320" spans="1:18" x14ac:dyDescent="0.15">
      <c r="A2320" s="1" t="s">
        <v>6498</v>
      </c>
      <c r="B2320" t="s">
        <v>6499</v>
      </c>
      <c r="C2320" t="s">
        <v>853</v>
      </c>
      <c r="D2320" t="s">
        <v>96877</v>
      </c>
      <c r="E2320">
        <v>790</v>
      </c>
      <c r="F2320">
        <v>1884</v>
      </c>
      <c r="G2320">
        <v>4256</v>
      </c>
      <c r="H2320" t="s">
        <v>96576</v>
      </c>
      <c r="J2320" t="s">
        <v>6500</v>
      </c>
      <c r="K2320" s="2">
        <v>41364.926655092589</v>
      </c>
      <c r="L2320" s="3">
        <f t="shared" si="36"/>
        <v>41364</v>
      </c>
      <c r="M2320" t="s">
        <v>6501</v>
      </c>
      <c r="N2320">
        <v>0</v>
      </c>
      <c r="O2320">
        <v>0</v>
      </c>
      <c r="P2320" t="s">
        <v>6502</v>
      </c>
      <c r="Q2320" t="s">
        <v>6503</v>
      </c>
      <c r="R2320">
        <v>1</v>
      </c>
    </row>
    <row r="2321" spans="1:18" x14ac:dyDescent="0.15">
      <c r="A2321" s="1" t="s">
        <v>6504</v>
      </c>
      <c r="B2321" t="s">
        <v>6505</v>
      </c>
      <c r="C2321" t="s">
        <v>131</v>
      </c>
      <c r="D2321" t="s">
        <v>96818</v>
      </c>
      <c r="E2321">
        <v>89</v>
      </c>
      <c r="F2321">
        <v>54</v>
      </c>
      <c r="G2321">
        <v>739</v>
      </c>
      <c r="H2321" t="s">
        <v>96576</v>
      </c>
      <c r="J2321" t="s">
        <v>6506</v>
      </c>
      <c r="K2321" s="2">
        <v>41364.926655092589</v>
      </c>
      <c r="L2321" s="3">
        <f t="shared" si="36"/>
        <v>41364</v>
      </c>
      <c r="M2321" t="s">
        <v>535</v>
      </c>
      <c r="N2321">
        <v>0</v>
      </c>
      <c r="O2321">
        <v>0</v>
      </c>
      <c r="Q2321" t="s">
        <v>6507</v>
      </c>
      <c r="R2321">
        <v>1</v>
      </c>
    </row>
    <row r="2322" spans="1:18" x14ac:dyDescent="0.15">
      <c r="A2322" s="1" t="s">
        <v>6483</v>
      </c>
      <c r="B2322" t="s">
        <v>6484</v>
      </c>
      <c r="C2322" t="s">
        <v>2165</v>
      </c>
      <c r="D2322" t="s">
        <v>96601</v>
      </c>
      <c r="E2322">
        <v>350</v>
      </c>
      <c r="F2322">
        <v>646</v>
      </c>
      <c r="G2322">
        <v>4156</v>
      </c>
      <c r="H2322" t="s">
        <v>96576</v>
      </c>
      <c r="J2322" t="s">
        <v>6496</v>
      </c>
      <c r="K2322" s="2">
        <v>41364.926701388889</v>
      </c>
      <c r="L2322" s="3">
        <f t="shared" si="36"/>
        <v>41364</v>
      </c>
      <c r="M2322" t="s">
        <v>63</v>
      </c>
      <c r="N2322">
        <v>0</v>
      </c>
      <c r="O2322">
        <v>0</v>
      </c>
      <c r="P2322" t="s">
        <v>6497</v>
      </c>
      <c r="Q2322" t="s">
        <v>3273</v>
      </c>
      <c r="R2322">
        <v>1</v>
      </c>
    </row>
    <row r="2323" spans="1:18" x14ac:dyDescent="0.15">
      <c r="A2323" s="1" t="s">
        <v>6492</v>
      </c>
      <c r="B2323" t="s">
        <v>6493</v>
      </c>
      <c r="C2323" t="s">
        <v>2333</v>
      </c>
      <c r="D2323" t="s">
        <v>96759</v>
      </c>
      <c r="E2323">
        <v>96</v>
      </c>
      <c r="F2323">
        <v>327</v>
      </c>
      <c r="G2323">
        <v>869</v>
      </c>
      <c r="H2323" t="s">
        <v>96576</v>
      </c>
      <c r="J2323" t="s">
        <v>6494</v>
      </c>
      <c r="K2323" s="2">
        <v>41364.926921296297</v>
      </c>
      <c r="L2323" s="3">
        <f t="shared" si="36"/>
        <v>41364</v>
      </c>
      <c r="M2323" t="s">
        <v>123</v>
      </c>
      <c r="N2323">
        <v>0</v>
      </c>
      <c r="O2323">
        <v>0</v>
      </c>
      <c r="Q2323" t="s">
        <v>6495</v>
      </c>
      <c r="R2323">
        <v>1</v>
      </c>
    </row>
    <row r="2324" spans="1:18" x14ac:dyDescent="0.15">
      <c r="A2324" s="1" t="s">
        <v>6488</v>
      </c>
      <c r="B2324" t="s">
        <v>6489</v>
      </c>
      <c r="C2324" t="s">
        <v>190</v>
      </c>
      <c r="D2324" t="s">
        <v>96592</v>
      </c>
      <c r="E2324">
        <v>262</v>
      </c>
      <c r="F2324">
        <v>98</v>
      </c>
      <c r="G2324">
        <v>1423</v>
      </c>
      <c r="H2324" t="s">
        <v>96576</v>
      </c>
      <c r="J2324" t="s">
        <v>6490</v>
      </c>
      <c r="K2324" s="2">
        <v>41364.927002314813</v>
      </c>
      <c r="L2324" s="3">
        <f t="shared" si="36"/>
        <v>41364</v>
      </c>
      <c r="M2324" t="s">
        <v>5459</v>
      </c>
      <c r="N2324">
        <v>0</v>
      </c>
      <c r="O2324">
        <v>0</v>
      </c>
      <c r="Q2324" t="s">
        <v>6491</v>
      </c>
      <c r="R2324">
        <v>1</v>
      </c>
    </row>
    <row r="2325" spans="1:18" x14ac:dyDescent="0.15">
      <c r="A2325" s="1" t="s">
        <v>6483</v>
      </c>
      <c r="B2325" t="s">
        <v>6484</v>
      </c>
      <c r="C2325" t="s">
        <v>2165</v>
      </c>
      <c r="D2325" t="s">
        <v>96601</v>
      </c>
      <c r="E2325">
        <v>350</v>
      </c>
      <c r="F2325">
        <v>646</v>
      </c>
      <c r="G2325">
        <v>4156</v>
      </c>
      <c r="H2325" t="s">
        <v>96576</v>
      </c>
      <c r="J2325" t="s">
        <v>6485</v>
      </c>
      <c r="K2325" s="2">
        <v>41364.927118055559</v>
      </c>
      <c r="L2325" s="3">
        <f t="shared" si="36"/>
        <v>41364</v>
      </c>
      <c r="M2325" t="s">
        <v>63</v>
      </c>
      <c r="N2325">
        <v>0</v>
      </c>
      <c r="O2325">
        <v>0</v>
      </c>
      <c r="P2325" t="s">
        <v>6486</v>
      </c>
      <c r="Q2325" t="s">
        <v>6487</v>
      </c>
      <c r="R2325">
        <v>1</v>
      </c>
    </row>
    <row r="2326" spans="1:18" x14ac:dyDescent="0.15">
      <c r="A2326" s="1" t="s">
        <v>6479</v>
      </c>
      <c r="B2326" t="s">
        <v>6480</v>
      </c>
      <c r="C2326" t="s">
        <v>94</v>
      </c>
      <c r="D2326" t="s">
        <v>96664</v>
      </c>
      <c r="E2326">
        <v>169</v>
      </c>
      <c r="F2326">
        <v>203</v>
      </c>
      <c r="G2326">
        <v>538</v>
      </c>
      <c r="H2326" t="s">
        <v>96576</v>
      </c>
      <c r="J2326" t="s">
        <v>6481</v>
      </c>
      <c r="K2326" s="2">
        <v>41364.927129629628</v>
      </c>
      <c r="L2326" s="3">
        <f t="shared" si="36"/>
        <v>41364</v>
      </c>
      <c r="M2326" t="s">
        <v>370</v>
      </c>
      <c r="N2326">
        <v>0</v>
      </c>
      <c r="O2326">
        <v>7</v>
      </c>
      <c r="Q2326" t="s">
        <v>6482</v>
      </c>
      <c r="R2326">
        <v>1</v>
      </c>
    </row>
    <row r="2327" spans="1:18" x14ac:dyDescent="0.15">
      <c r="A2327" s="1" t="s">
        <v>6469</v>
      </c>
      <c r="B2327" t="s">
        <v>6470</v>
      </c>
      <c r="C2327" t="s">
        <v>271</v>
      </c>
      <c r="E2327">
        <v>161</v>
      </c>
      <c r="F2327">
        <v>188</v>
      </c>
      <c r="G2327">
        <v>812</v>
      </c>
      <c r="H2327" t="s">
        <v>96576</v>
      </c>
      <c r="J2327" t="s">
        <v>6471</v>
      </c>
      <c r="K2327" s="2">
        <v>41364.927152777775</v>
      </c>
      <c r="L2327" s="3">
        <f t="shared" si="36"/>
        <v>41364</v>
      </c>
      <c r="M2327" t="s">
        <v>1266</v>
      </c>
      <c r="N2327">
        <v>0</v>
      </c>
      <c r="O2327">
        <v>0</v>
      </c>
      <c r="P2327" t="s">
        <v>6472</v>
      </c>
      <c r="Q2327" t="s">
        <v>6473</v>
      </c>
      <c r="R2327">
        <v>1</v>
      </c>
    </row>
    <row r="2328" spans="1:18" x14ac:dyDescent="0.15">
      <c r="A2328" s="1" t="s">
        <v>6474</v>
      </c>
      <c r="B2328" t="s">
        <v>6475</v>
      </c>
      <c r="C2328" t="s">
        <v>94</v>
      </c>
      <c r="D2328" t="s">
        <v>96609</v>
      </c>
      <c r="E2328">
        <v>20370</v>
      </c>
      <c r="F2328">
        <v>7</v>
      </c>
      <c r="G2328">
        <v>914</v>
      </c>
      <c r="H2328" t="s">
        <v>96576</v>
      </c>
      <c r="J2328" t="s">
        <v>6476</v>
      </c>
      <c r="K2328" s="2">
        <v>41364.927164351851</v>
      </c>
      <c r="L2328" s="3">
        <f t="shared" si="36"/>
        <v>41364</v>
      </c>
      <c r="M2328" t="s">
        <v>6477</v>
      </c>
      <c r="N2328">
        <v>0</v>
      </c>
      <c r="O2328">
        <v>0</v>
      </c>
      <c r="Q2328" t="s">
        <v>6478</v>
      </c>
      <c r="R2328">
        <v>1</v>
      </c>
    </row>
    <row r="2329" spans="1:18" x14ac:dyDescent="0.15">
      <c r="A2329" s="1" t="s">
        <v>6465</v>
      </c>
      <c r="B2329" t="s">
        <v>6466</v>
      </c>
      <c r="C2329" t="s">
        <v>110</v>
      </c>
      <c r="D2329" t="s">
        <v>96586</v>
      </c>
      <c r="E2329">
        <v>220</v>
      </c>
      <c r="F2329">
        <v>236</v>
      </c>
      <c r="G2329">
        <v>687</v>
      </c>
      <c r="H2329" t="s">
        <v>96576</v>
      </c>
      <c r="J2329" t="s">
        <v>6467</v>
      </c>
      <c r="K2329" s="2">
        <v>41364.927222222221</v>
      </c>
      <c r="L2329" s="3">
        <f t="shared" si="36"/>
        <v>41364</v>
      </c>
      <c r="M2329" t="s">
        <v>1438</v>
      </c>
      <c r="N2329">
        <v>0</v>
      </c>
      <c r="O2329">
        <v>0</v>
      </c>
      <c r="Q2329" t="s">
        <v>6468</v>
      </c>
      <c r="R2329">
        <v>1</v>
      </c>
    </row>
    <row r="2330" spans="1:18" x14ac:dyDescent="0.15">
      <c r="A2330" s="1" t="s">
        <v>6461</v>
      </c>
      <c r="B2330" t="s">
        <v>6462</v>
      </c>
      <c r="C2330" t="s">
        <v>2165</v>
      </c>
      <c r="D2330" t="s">
        <v>96761</v>
      </c>
      <c r="E2330">
        <v>32</v>
      </c>
      <c r="F2330">
        <v>85</v>
      </c>
      <c r="G2330">
        <v>341</v>
      </c>
      <c r="H2330" t="s">
        <v>96576</v>
      </c>
      <c r="J2330" t="s">
        <v>6463</v>
      </c>
      <c r="K2330" s="2">
        <v>41364.927245370367</v>
      </c>
      <c r="L2330" s="3">
        <f t="shared" si="36"/>
        <v>41364</v>
      </c>
      <c r="M2330" t="s">
        <v>117</v>
      </c>
      <c r="N2330">
        <v>0</v>
      </c>
      <c r="O2330">
        <v>0</v>
      </c>
      <c r="Q2330" t="s">
        <v>6464</v>
      </c>
      <c r="R2330">
        <v>1</v>
      </c>
    </row>
    <row r="2331" spans="1:18" x14ac:dyDescent="0.15">
      <c r="A2331" s="1" t="s">
        <v>6456</v>
      </c>
      <c r="B2331" t="s">
        <v>6457</v>
      </c>
      <c r="C2331" t="s">
        <v>344</v>
      </c>
      <c r="D2331" t="s">
        <v>96639</v>
      </c>
      <c r="E2331">
        <v>177</v>
      </c>
      <c r="F2331">
        <v>76</v>
      </c>
      <c r="G2331">
        <v>278</v>
      </c>
      <c r="H2331" t="s">
        <v>96575</v>
      </c>
      <c r="I2331" t="s">
        <v>6458</v>
      </c>
      <c r="J2331" t="s">
        <v>6459</v>
      </c>
      <c r="K2331" s="2">
        <v>41364.927314814813</v>
      </c>
      <c r="L2331" s="3">
        <f t="shared" si="36"/>
        <v>41364</v>
      </c>
      <c r="M2331" t="s">
        <v>370</v>
      </c>
      <c r="N2331">
        <v>0</v>
      </c>
      <c r="O2331">
        <v>3</v>
      </c>
      <c r="Q2331" t="s">
        <v>6460</v>
      </c>
      <c r="R2331">
        <v>1</v>
      </c>
    </row>
    <row r="2332" spans="1:18" x14ac:dyDescent="0.15">
      <c r="A2332" s="1" t="s">
        <v>6452</v>
      </c>
      <c r="B2332" t="s">
        <v>6453</v>
      </c>
      <c r="C2332" t="s">
        <v>94</v>
      </c>
      <c r="D2332" t="s">
        <v>96654</v>
      </c>
      <c r="E2332">
        <v>24</v>
      </c>
      <c r="F2332">
        <v>41</v>
      </c>
      <c r="G2332">
        <v>90</v>
      </c>
      <c r="H2332" t="s">
        <v>96576</v>
      </c>
      <c r="J2332" t="s">
        <v>6454</v>
      </c>
      <c r="K2332" s="2">
        <v>41364.927395833336</v>
      </c>
      <c r="L2332" s="3">
        <f t="shared" si="36"/>
        <v>41364</v>
      </c>
      <c r="M2332" t="s">
        <v>84</v>
      </c>
      <c r="N2332">
        <v>1</v>
      </c>
      <c r="O2332">
        <v>0</v>
      </c>
      <c r="Q2332" t="s">
        <v>6455</v>
      </c>
      <c r="R2332">
        <v>1</v>
      </c>
    </row>
    <row r="2333" spans="1:18" x14ac:dyDescent="0.15">
      <c r="A2333" s="1" t="s">
        <v>6448</v>
      </c>
      <c r="B2333" t="s">
        <v>6449</v>
      </c>
      <c r="C2333" t="s">
        <v>271</v>
      </c>
      <c r="D2333" t="s">
        <v>96878</v>
      </c>
      <c r="E2333">
        <v>961</v>
      </c>
      <c r="F2333">
        <v>655</v>
      </c>
      <c r="G2333">
        <v>14581</v>
      </c>
      <c r="H2333" t="s">
        <v>96576</v>
      </c>
      <c r="J2333" t="s">
        <v>6450</v>
      </c>
      <c r="K2333" s="2">
        <v>41364.927418981482</v>
      </c>
      <c r="L2333" s="3">
        <f t="shared" si="36"/>
        <v>41364</v>
      </c>
      <c r="M2333" t="s">
        <v>117</v>
      </c>
      <c r="N2333">
        <v>0</v>
      </c>
      <c r="O2333">
        <v>0</v>
      </c>
      <c r="Q2333" t="s">
        <v>6451</v>
      </c>
      <c r="R2333">
        <v>1</v>
      </c>
    </row>
    <row r="2334" spans="1:18" x14ac:dyDescent="0.15">
      <c r="A2334" s="1" t="s">
        <v>4944</v>
      </c>
      <c r="B2334" t="s">
        <v>4945</v>
      </c>
      <c r="C2334" t="s">
        <v>94</v>
      </c>
      <c r="E2334">
        <v>641</v>
      </c>
      <c r="F2334">
        <v>124</v>
      </c>
      <c r="G2334">
        <v>294</v>
      </c>
      <c r="H2334" t="s">
        <v>96578</v>
      </c>
      <c r="J2334" t="s">
        <v>6446</v>
      </c>
      <c r="K2334" s="2">
        <v>41364.927430555559</v>
      </c>
      <c r="L2334" s="3">
        <f t="shared" si="36"/>
        <v>41364</v>
      </c>
      <c r="M2334" t="s">
        <v>56</v>
      </c>
      <c r="N2334">
        <v>0</v>
      </c>
      <c r="O2334">
        <v>0</v>
      </c>
      <c r="Q2334" t="s">
        <v>6447</v>
      </c>
      <c r="R2334">
        <v>1</v>
      </c>
    </row>
    <row r="2335" spans="1:18" x14ac:dyDescent="0.15">
      <c r="A2335" s="1" t="s">
        <v>6442</v>
      </c>
      <c r="B2335" t="s">
        <v>6443</v>
      </c>
      <c r="C2335" t="s">
        <v>271</v>
      </c>
      <c r="E2335">
        <v>282</v>
      </c>
      <c r="F2335">
        <v>190</v>
      </c>
      <c r="G2335">
        <v>2132</v>
      </c>
      <c r="H2335" t="s">
        <v>96578</v>
      </c>
      <c r="J2335" t="s">
        <v>6444</v>
      </c>
      <c r="K2335" s="2">
        <v>41364.927488425928</v>
      </c>
      <c r="L2335" s="3">
        <f t="shared" si="36"/>
        <v>41364</v>
      </c>
      <c r="M2335" t="s">
        <v>689</v>
      </c>
      <c r="N2335">
        <v>2</v>
      </c>
      <c r="O2335">
        <v>0</v>
      </c>
      <c r="Q2335" t="s">
        <v>6445</v>
      </c>
      <c r="R2335">
        <v>1</v>
      </c>
    </row>
    <row r="2336" spans="1:18" x14ac:dyDescent="0.15">
      <c r="A2336" s="1" t="s">
        <v>6428</v>
      </c>
      <c r="B2336" t="s">
        <v>6429</v>
      </c>
      <c r="C2336" t="s">
        <v>131</v>
      </c>
      <c r="D2336" t="s">
        <v>96879</v>
      </c>
      <c r="E2336">
        <v>2452</v>
      </c>
      <c r="F2336">
        <v>937</v>
      </c>
      <c r="G2336">
        <v>7012</v>
      </c>
      <c r="H2336" t="s">
        <v>96575</v>
      </c>
      <c r="I2336" t="s">
        <v>6430</v>
      </c>
      <c r="J2336" t="s">
        <v>6431</v>
      </c>
      <c r="K2336" s="2">
        <v>41364.927534722221</v>
      </c>
      <c r="L2336" s="3">
        <f t="shared" si="36"/>
        <v>41364</v>
      </c>
      <c r="M2336" t="s">
        <v>494</v>
      </c>
      <c r="N2336">
        <v>0</v>
      </c>
      <c r="O2336">
        <v>0</v>
      </c>
      <c r="Q2336" t="s">
        <v>6432</v>
      </c>
      <c r="R2336">
        <v>1</v>
      </c>
    </row>
    <row r="2337" spans="1:18" x14ac:dyDescent="0.15">
      <c r="A2337" s="1" t="s">
        <v>6433</v>
      </c>
      <c r="B2337" t="s">
        <v>6434</v>
      </c>
      <c r="C2337" t="s">
        <v>3332</v>
      </c>
      <c r="D2337" t="s">
        <v>96604</v>
      </c>
      <c r="E2337">
        <v>100</v>
      </c>
      <c r="F2337">
        <v>82</v>
      </c>
      <c r="G2337">
        <v>1956</v>
      </c>
      <c r="H2337" t="s">
        <v>96576</v>
      </c>
      <c r="J2337" t="s">
        <v>6435</v>
      </c>
      <c r="K2337" s="2">
        <v>41364.927546296298</v>
      </c>
      <c r="L2337" s="3">
        <f t="shared" si="36"/>
        <v>41364</v>
      </c>
      <c r="M2337" t="s">
        <v>6436</v>
      </c>
      <c r="N2337">
        <v>0</v>
      </c>
      <c r="O2337">
        <v>0</v>
      </c>
      <c r="Q2337" t="s">
        <v>6437</v>
      </c>
      <c r="R2337">
        <v>1</v>
      </c>
    </row>
    <row r="2338" spans="1:18" x14ac:dyDescent="0.15">
      <c r="A2338" s="1" t="s">
        <v>6438</v>
      </c>
      <c r="B2338" t="s">
        <v>6439</v>
      </c>
      <c r="C2338" t="s">
        <v>344</v>
      </c>
      <c r="D2338" t="s">
        <v>96589</v>
      </c>
      <c r="E2338">
        <v>584</v>
      </c>
      <c r="F2338">
        <v>749</v>
      </c>
      <c r="G2338">
        <v>19595</v>
      </c>
      <c r="H2338" t="s">
        <v>96578</v>
      </c>
      <c r="J2338" t="s">
        <v>6440</v>
      </c>
      <c r="K2338" s="2">
        <v>41364.927557870367</v>
      </c>
      <c r="L2338" s="3">
        <f t="shared" si="36"/>
        <v>41364</v>
      </c>
      <c r="M2338" t="s">
        <v>23</v>
      </c>
      <c r="N2338">
        <v>2</v>
      </c>
      <c r="O2338">
        <v>1</v>
      </c>
      <c r="Q2338" t="s">
        <v>6441</v>
      </c>
      <c r="R2338">
        <v>1</v>
      </c>
    </row>
    <row r="2339" spans="1:18" x14ac:dyDescent="0.15">
      <c r="A2339" s="1" t="s">
        <v>6423</v>
      </c>
      <c r="B2339" t="s">
        <v>6424</v>
      </c>
      <c r="C2339" t="s">
        <v>344</v>
      </c>
      <c r="D2339" t="s">
        <v>96639</v>
      </c>
      <c r="E2339">
        <v>44</v>
      </c>
      <c r="F2339">
        <v>37</v>
      </c>
      <c r="G2339">
        <v>250</v>
      </c>
      <c r="H2339" t="s">
        <v>96576</v>
      </c>
      <c r="J2339" t="s">
        <v>6425</v>
      </c>
      <c r="K2339" s="2">
        <v>41364.927557870367</v>
      </c>
      <c r="L2339" s="3">
        <f t="shared" si="36"/>
        <v>41364</v>
      </c>
      <c r="M2339" t="s">
        <v>1320</v>
      </c>
      <c r="N2339">
        <v>0</v>
      </c>
      <c r="O2339">
        <v>1</v>
      </c>
      <c r="P2339" t="s">
        <v>6426</v>
      </c>
      <c r="Q2339" t="s">
        <v>6427</v>
      </c>
      <c r="R2339">
        <v>1</v>
      </c>
    </row>
    <row r="2340" spans="1:18" x14ac:dyDescent="0.15">
      <c r="A2340" s="1" t="s">
        <v>6419</v>
      </c>
      <c r="B2340" t="s">
        <v>6420</v>
      </c>
      <c r="C2340" t="s">
        <v>586</v>
      </c>
      <c r="D2340" t="s">
        <v>96662</v>
      </c>
      <c r="E2340">
        <v>753</v>
      </c>
      <c r="F2340">
        <v>580</v>
      </c>
      <c r="G2340">
        <v>8081</v>
      </c>
      <c r="H2340" t="s">
        <v>96578</v>
      </c>
      <c r="J2340" t="s">
        <v>6421</v>
      </c>
      <c r="K2340" s="2">
        <v>41364.927581018521</v>
      </c>
      <c r="L2340" s="3">
        <f t="shared" si="36"/>
        <v>41364</v>
      </c>
      <c r="M2340" t="s">
        <v>3652</v>
      </c>
      <c r="N2340">
        <v>0</v>
      </c>
      <c r="O2340">
        <v>0</v>
      </c>
      <c r="Q2340" t="s">
        <v>6422</v>
      </c>
      <c r="R2340">
        <v>1</v>
      </c>
    </row>
    <row r="2341" spans="1:18" x14ac:dyDescent="0.15">
      <c r="A2341" s="1" t="s">
        <v>6414</v>
      </c>
      <c r="B2341" t="s">
        <v>6415</v>
      </c>
      <c r="C2341" t="s">
        <v>853</v>
      </c>
      <c r="D2341" t="s">
        <v>96801</v>
      </c>
      <c r="E2341">
        <v>296</v>
      </c>
      <c r="F2341">
        <v>93</v>
      </c>
      <c r="G2341">
        <v>5997</v>
      </c>
      <c r="H2341" t="s">
        <v>96576</v>
      </c>
      <c r="J2341" t="s">
        <v>6416</v>
      </c>
      <c r="K2341" s="2">
        <v>41364.927604166667</v>
      </c>
      <c r="L2341" s="3">
        <f t="shared" si="36"/>
        <v>41364</v>
      </c>
      <c r="M2341" t="s">
        <v>6417</v>
      </c>
      <c r="N2341">
        <v>0</v>
      </c>
      <c r="O2341">
        <v>0</v>
      </c>
      <c r="Q2341" t="s">
        <v>6418</v>
      </c>
      <c r="R2341">
        <v>1</v>
      </c>
    </row>
    <row r="2342" spans="1:18" x14ac:dyDescent="0.15">
      <c r="A2342" s="1" t="s">
        <v>6410</v>
      </c>
      <c r="B2342" t="s">
        <v>6411</v>
      </c>
      <c r="C2342" t="s">
        <v>190</v>
      </c>
      <c r="D2342" t="s">
        <v>96808</v>
      </c>
      <c r="E2342">
        <v>47</v>
      </c>
      <c r="F2342">
        <v>111</v>
      </c>
      <c r="G2342">
        <v>75</v>
      </c>
      <c r="H2342" t="s">
        <v>96576</v>
      </c>
      <c r="J2342" t="s">
        <v>6412</v>
      </c>
      <c r="K2342" s="2">
        <v>41364.927662037036</v>
      </c>
      <c r="L2342" s="3">
        <f t="shared" si="36"/>
        <v>41364</v>
      </c>
      <c r="M2342" t="s">
        <v>84</v>
      </c>
      <c r="N2342">
        <v>1</v>
      </c>
      <c r="O2342">
        <v>1</v>
      </c>
      <c r="Q2342" t="s">
        <v>6413</v>
      </c>
      <c r="R2342">
        <v>1</v>
      </c>
    </row>
    <row r="2343" spans="1:18" x14ac:dyDescent="0.15">
      <c r="A2343" s="1" t="s">
        <v>6401</v>
      </c>
      <c r="B2343" t="s">
        <v>6402</v>
      </c>
      <c r="C2343" t="s">
        <v>2543</v>
      </c>
      <c r="D2343" t="s">
        <v>96658</v>
      </c>
      <c r="E2343">
        <v>262</v>
      </c>
      <c r="F2343">
        <v>257</v>
      </c>
      <c r="G2343">
        <v>316</v>
      </c>
      <c r="H2343" t="s">
        <v>96578</v>
      </c>
      <c r="J2343" t="s">
        <v>6403</v>
      </c>
      <c r="K2343" s="2">
        <v>41364.927685185183</v>
      </c>
      <c r="L2343" s="3">
        <f t="shared" si="36"/>
        <v>41364</v>
      </c>
      <c r="M2343" t="s">
        <v>545</v>
      </c>
      <c r="N2343">
        <v>0</v>
      </c>
      <c r="O2343">
        <v>0</v>
      </c>
      <c r="Q2343" t="s">
        <v>6404</v>
      </c>
      <c r="R2343">
        <v>1</v>
      </c>
    </row>
    <row r="2344" spans="1:18" x14ac:dyDescent="0.15">
      <c r="A2344" s="1" t="s">
        <v>6405</v>
      </c>
      <c r="B2344" t="s">
        <v>6406</v>
      </c>
      <c r="C2344" t="s">
        <v>853</v>
      </c>
      <c r="E2344">
        <v>191</v>
      </c>
      <c r="F2344">
        <v>108</v>
      </c>
      <c r="G2344">
        <v>808</v>
      </c>
      <c r="H2344" t="s">
        <v>96576</v>
      </c>
      <c r="J2344" t="s">
        <v>6407</v>
      </c>
      <c r="K2344" s="2">
        <v>41364.92769675926</v>
      </c>
      <c r="L2344" s="3">
        <f t="shared" si="36"/>
        <v>41364</v>
      </c>
      <c r="M2344" t="s">
        <v>63</v>
      </c>
      <c r="N2344">
        <v>0</v>
      </c>
      <c r="O2344">
        <v>0</v>
      </c>
      <c r="P2344" t="s">
        <v>6408</v>
      </c>
      <c r="Q2344" t="s">
        <v>6409</v>
      </c>
      <c r="R2344">
        <v>1</v>
      </c>
    </row>
    <row r="2345" spans="1:18" x14ac:dyDescent="0.15">
      <c r="A2345" s="1" t="s">
        <v>6393</v>
      </c>
      <c r="B2345" t="s">
        <v>6394</v>
      </c>
      <c r="C2345" t="s">
        <v>94</v>
      </c>
      <c r="D2345" t="s">
        <v>96654</v>
      </c>
      <c r="E2345">
        <v>220</v>
      </c>
      <c r="F2345">
        <v>311</v>
      </c>
      <c r="G2345">
        <v>2307</v>
      </c>
      <c r="H2345" t="s">
        <v>96576</v>
      </c>
      <c r="J2345" t="s">
        <v>6395</v>
      </c>
      <c r="K2345" s="2">
        <v>41364.927708333336</v>
      </c>
      <c r="L2345" s="3">
        <f t="shared" si="36"/>
        <v>41364</v>
      </c>
      <c r="M2345" t="s">
        <v>535</v>
      </c>
      <c r="N2345">
        <v>0</v>
      </c>
      <c r="O2345">
        <v>0</v>
      </c>
      <c r="Q2345" t="s">
        <v>6396</v>
      </c>
      <c r="R2345">
        <v>1</v>
      </c>
    </row>
    <row r="2346" spans="1:18" x14ac:dyDescent="0.15">
      <c r="A2346" s="1" t="s">
        <v>6397</v>
      </c>
      <c r="B2346" t="s">
        <v>6398</v>
      </c>
      <c r="C2346" t="s">
        <v>1005</v>
      </c>
      <c r="D2346" t="s">
        <v>96752</v>
      </c>
      <c r="E2346">
        <v>109</v>
      </c>
      <c r="F2346">
        <v>44</v>
      </c>
      <c r="G2346">
        <v>529</v>
      </c>
      <c r="H2346" t="s">
        <v>96576</v>
      </c>
      <c r="J2346" t="s">
        <v>6399</v>
      </c>
      <c r="K2346" s="2">
        <v>41364.927731481483</v>
      </c>
      <c r="L2346" s="3">
        <f t="shared" si="36"/>
        <v>41364</v>
      </c>
      <c r="M2346" t="s">
        <v>117</v>
      </c>
      <c r="N2346">
        <v>1</v>
      </c>
      <c r="O2346">
        <v>1</v>
      </c>
      <c r="Q2346" t="s">
        <v>6400</v>
      </c>
      <c r="R2346">
        <v>1</v>
      </c>
    </row>
    <row r="2347" spans="1:18" x14ac:dyDescent="0.15">
      <c r="A2347" s="1" t="s">
        <v>6387</v>
      </c>
      <c r="B2347" t="s">
        <v>6388</v>
      </c>
      <c r="C2347" t="s">
        <v>344</v>
      </c>
      <c r="D2347" t="s">
        <v>96620</v>
      </c>
      <c r="E2347">
        <v>27305</v>
      </c>
      <c r="F2347">
        <v>1957</v>
      </c>
      <c r="G2347">
        <v>33234</v>
      </c>
      <c r="H2347" t="s">
        <v>96575</v>
      </c>
      <c r="I2347" t="s">
        <v>6389</v>
      </c>
      <c r="J2347" t="s">
        <v>6390</v>
      </c>
      <c r="K2347" s="2">
        <v>41364.927731481483</v>
      </c>
      <c r="L2347" s="3">
        <f t="shared" si="36"/>
        <v>41364</v>
      </c>
      <c r="M2347" t="s">
        <v>63</v>
      </c>
      <c r="N2347">
        <v>0</v>
      </c>
      <c r="O2347">
        <v>0</v>
      </c>
      <c r="P2347" t="s">
        <v>6391</v>
      </c>
      <c r="Q2347" t="s">
        <v>6392</v>
      </c>
      <c r="R2347">
        <v>1</v>
      </c>
    </row>
    <row r="2348" spans="1:18" x14ac:dyDescent="0.15">
      <c r="A2348" s="1" t="s">
        <v>6382</v>
      </c>
      <c r="B2348" t="s">
        <v>6383</v>
      </c>
      <c r="C2348" t="s">
        <v>27</v>
      </c>
      <c r="E2348">
        <v>682</v>
      </c>
      <c r="F2348">
        <v>259</v>
      </c>
      <c r="G2348">
        <v>3182</v>
      </c>
      <c r="H2348" t="s">
        <v>96576</v>
      </c>
      <c r="J2348" t="s">
        <v>6384</v>
      </c>
      <c r="K2348" s="2">
        <v>41364.927754629629</v>
      </c>
      <c r="L2348" s="3">
        <f t="shared" si="36"/>
        <v>41364</v>
      </c>
      <c r="M2348" t="s">
        <v>1310</v>
      </c>
      <c r="N2348">
        <v>0</v>
      </c>
      <c r="O2348">
        <v>0</v>
      </c>
      <c r="P2348" t="s">
        <v>6385</v>
      </c>
      <c r="Q2348" t="s">
        <v>6386</v>
      </c>
      <c r="R2348">
        <v>1</v>
      </c>
    </row>
    <row r="2349" spans="1:18" x14ac:dyDescent="0.15">
      <c r="A2349" s="1" t="s">
        <v>6374</v>
      </c>
      <c r="B2349" t="s">
        <v>6375</v>
      </c>
      <c r="C2349" t="s">
        <v>27481</v>
      </c>
      <c r="D2349" t="s">
        <v>96880</v>
      </c>
      <c r="E2349">
        <v>416</v>
      </c>
      <c r="F2349">
        <v>166</v>
      </c>
      <c r="G2349">
        <v>3690</v>
      </c>
      <c r="H2349" t="s">
        <v>96578</v>
      </c>
      <c r="J2349" t="s">
        <v>6376</v>
      </c>
      <c r="K2349" s="2">
        <v>41364.927789351852</v>
      </c>
      <c r="L2349" s="3">
        <f t="shared" si="36"/>
        <v>41364</v>
      </c>
      <c r="M2349" t="s">
        <v>535</v>
      </c>
      <c r="N2349">
        <v>0</v>
      </c>
      <c r="O2349">
        <v>0</v>
      </c>
      <c r="Q2349" t="s">
        <v>6377</v>
      </c>
      <c r="R2349">
        <v>1</v>
      </c>
    </row>
    <row r="2350" spans="1:18" x14ac:dyDescent="0.15">
      <c r="A2350" s="1" t="s">
        <v>6378</v>
      </c>
      <c r="B2350" t="s">
        <v>6379</v>
      </c>
      <c r="C2350" t="s">
        <v>94</v>
      </c>
      <c r="D2350" t="s">
        <v>96710</v>
      </c>
      <c r="E2350">
        <v>456</v>
      </c>
      <c r="F2350">
        <v>164</v>
      </c>
      <c r="G2350">
        <v>936</v>
      </c>
      <c r="H2350" t="s">
        <v>96578</v>
      </c>
      <c r="J2350" t="s">
        <v>6380</v>
      </c>
      <c r="K2350" s="2">
        <v>41364.927800925929</v>
      </c>
      <c r="L2350" s="3">
        <f t="shared" si="36"/>
        <v>41364</v>
      </c>
      <c r="M2350" t="s">
        <v>486</v>
      </c>
      <c r="N2350">
        <v>2</v>
      </c>
      <c r="O2350">
        <v>1</v>
      </c>
      <c r="Q2350" t="s">
        <v>6381</v>
      </c>
      <c r="R2350">
        <v>1</v>
      </c>
    </row>
    <row r="2351" spans="1:18" x14ac:dyDescent="0.15">
      <c r="A2351" s="1" t="s">
        <v>6370</v>
      </c>
      <c r="B2351" t="s">
        <v>6371</v>
      </c>
      <c r="C2351" t="s">
        <v>190</v>
      </c>
      <c r="D2351" t="s">
        <v>96844</v>
      </c>
      <c r="E2351">
        <v>13</v>
      </c>
      <c r="F2351">
        <v>18</v>
      </c>
      <c r="G2351">
        <v>14</v>
      </c>
      <c r="H2351" t="s">
        <v>96576</v>
      </c>
      <c r="J2351" t="s">
        <v>6372</v>
      </c>
      <c r="K2351" s="2">
        <v>41364.927835648145</v>
      </c>
      <c r="L2351" s="3">
        <f t="shared" si="36"/>
        <v>41364</v>
      </c>
      <c r="M2351" t="s">
        <v>101</v>
      </c>
      <c r="N2351">
        <v>9</v>
      </c>
      <c r="O2351">
        <v>9</v>
      </c>
      <c r="P2351" t="s">
        <v>6373</v>
      </c>
      <c r="Q2351" t="s">
        <v>102</v>
      </c>
      <c r="R2351">
        <v>1</v>
      </c>
    </row>
    <row r="2352" spans="1:18" x14ac:dyDescent="0.15">
      <c r="A2352" s="1" t="s">
        <v>5536</v>
      </c>
      <c r="B2352" t="s">
        <v>5537</v>
      </c>
      <c r="C2352" t="s">
        <v>190</v>
      </c>
      <c r="D2352" t="s">
        <v>96755</v>
      </c>
      <c r="E2352">
        <v>141583</v>
      </c>
      <c r="F2352">
        <v>1985</v>
      </c>
      <c r="G2352">
        <v>17155</v>
      </c>
      <c r="H2352" t="s">
        <v>96574</v>
      </c>
      <c r="I2352" t="s">
        <v>5538</v>
      </c>
      <c r="J2352" t="s">
        <v>6368</v>
      </c>
      <c r="K2352" s="2">
        <v>41364.927974537037</v>
      </c>
      <c r="L2352" s="3">
        <f t="shared" si="36"/>
        <v>41364</v>
      </c>
      <c r="M2352" t="s">
        <v>339</v>
      </c>
      <c r="N2352">
        <v>1</v>
      </c>
      <c r="O2352">
        <v>0</v>
      </c>
      <c r="Q2352" t="s">
        <v>6369</v>
      </c>
      <c r="R2352">
        <v>1</v>
      </c>
    </row>
    <row r="2353" spans="1:18" x14ac:dyDescent="0.15">
      <c r="A2353" s="1" t="s">
        <v>6364</v>
      </c>
      <c r="B2353" t="s">
        <v>6365</v>
      </c>
      <c r="C2353" t="s">
        <v>110</v>
      </c>
      <c r="D2353" t="s">
        <v>96640</v>
      </c>
      <c r="E2353">
        <v>288</v>
      </c>
      <c r="F2353">
        <v>161</v>
      </c>
      <c r="G2353">
        <v>1099</v>
      </c>
      <c r="H2353" t="s">
        <v>96576</v>
      </c>
      <c r="J2353" t="s">
        <v>6366</v>
      </c>
      <c r="K2353" s="2">
        <v>41364.92800925926</v>
      </c>
      <c r="L2353" s="3">
        <f t="shared" si="36"/>
        <v>41364</v>
      </c>
      <c r="M2353" t="s">
        <v>246</v>
      </c>
      <c r="N2353">
        <v>0</v>
      </c>
      <c r="O2353">
        <v>0</v>
      </c>
      <c r="Q2353" t="s">
        <v>6367</v>
      </c>
      <c r="R2353">
        <v>1</v>
      </c>
    </row>
    <row r="2354" spans="1:18" x14ac:dyDescent="0.15">
      <c r="A2354" s="1" t="s">
        <v>6359</v>
      </c>
      <c r="B2354" t="s">
        <v>6360</v>
      </c>
      <c r="C2354" t="s">
        <v>586</v>
      </c>
      <c r="D2354" t="s">
        <v>96824</v>
      </c>
      <c r="E2354">
        <v>1075</v>
      </c>
      <c r="F2354">
        <v>75</v>
      </c>
      <c r="G2354">
        <v>1509</v>
      </c>
      <c r="H2354" t="s">
        <v>96578</v>
      </c>
      <c r="J2354" t="s">
        <v>6361</v>
      </c>
      <c r="K2354" s="2">
        <v>41364.928067129629</v>
      </c>
      <c r="L2354" s="3">
        <f t="shared" si="36"/>
        <v>41364</v>
      </c>
      <c r="M2354" t="s">
        <v>117</v>
      </c>
      <c r="N2354">
        <v>0</v>
      </c>
      <c r="O2354">
        <v>0</v>
      </c>
      <c r="P2354" t="s">
        <v>6362</v>
      </c>
      <c r="Q2354" t="s">
        <v>6363</v>
      </c>
      <c r="R2354">
        <v>1</v>
      </c>
    </row>
    <row r="2355" spans="1:18" x14ac:dyDescent="0.15">
      <c r="A2355" s="1" t="s">
        <v>6355</v>
      </c>
      <c r="B2355" t="e">
        <v>#NAME?</v>
      </c>
      <c r="C2355" t="s">
        <v>271</v>
      </c>
      <c r="D2355" t="s">
        <v>96881</v>
      </c>
      <c r="E2355">
        <v>73</v>
      </c>
      <c r="F2355">
        <v>80</v>
      </c>
      <c r="G2355">
        <v>606</v>
      </c>
      <c r="H2355" t="s">
        <v>96576</v>
      </c>
      <c r="J2355" t="s">
        <v>6356</v>
      </c>
      <c r="K2355" s="2">
        <v>41364.928124999999</v>
      </c>
      <c r="L2355" s="3">
        <f t="shared" si="36"/>
        <v>41364</v>
      </c>
      <c r="M2355" t="s">
        <v>1266</v>
      </c>
      <c r="N2355">
        <v>0</v>
      </c>
      <c r="O2355">
        <v>0</v>
      </c>
      <c r="P2355" t="s">
        <v>6357</v>
      </c>
      <c r="Q2355" t="s">
        <v>6358</v>
      </c>
      <c r="R2355">
        <v>1</v>
      </c>
    </row>
    <row r="2356" spans="1:18" x14ac:dyDescent="0.15">
      <c r="A2356" s="1" t="s">
        <v>6351</v>
      </c>
      <c r="B2356" t="s">
        <v>6352</v>
      </c>
      <c r="C2356" t="s">
        <v>190</v>
      </c>
      <c r="D2356" t="s">
        <v>96747</v>
      </c>
      <c r="E2356">
        <v>886</v>
      </c>
      <c r="F2356">
        <v>29</v>
      </c>
      <c r="G2356">
        <v>1277</v>
      </c>
      <c r="H2356" t="s">
        <v>96576</v>
      </c>
      <c r="J2356" t="s">
        <v>6353</v>
      </c>
      <c r="K2356" s="2">
        <v>41364.928333333337</v>
      </c>
      <c r="L2356" s="3">
        <f t="shared" si="36"/>
        <v>41364</v>
      </c>
      <c r="M2356" t="s">
        <v>158</v>
      </c>
      <c r="N2356">
        <v>1</v>
      </c>
      <c r="O2356">
        <v>1</v>
      </c>
      <c r="Q2356" t="s">
        <v>6354</v>
      </c>
      <c r="R2356">
        <v>1</v>
      </c>
    </row>
    <row r="2357" spans="1:18" x14ac:dyDescent="0.15">
      <c r="A2357" s="1" t="s">
        <v>6347</v>
      </c>
      <c r="B2357" t="s">
        <v>6348</v>
      </c>
      <c r="C2357" t="s">
        <v>271</v>
      </c>
      <c r="D2357" t="s">
        <v>96805</v>
      </c>
      <c r="E2357">
        <v>632</v>
      </c>
      <c r="F2357">
        <v>1761</v>
      </c>
      <c r="G2357">
        <v>5982</v>
      </c>
      <c r="H2357" t="s">
        <v>96578</v>
      </c>
      <c r="J2357" t="s">
        <v>6349</v>
      </c>
      <c r="K2357" s="2">
        <v>41364.928472222222</v>
      </c>
      <c r="L2357" s="3">
        <f t="shared" si="36"/>
        <v>41364</v>
      </c>
      <c r="M2357" t="s">
        <v>84</v>
      </c>
      <c r="N2357">
        <v>0</v>
      </c>
      <c r="O2357">
        <v>0</v>
      </c>
      <c r="Q2357" t="s">
        <v>6350</v>
      </c>
      <c r="R2357">
        <v>1</v>
      </c>
    </row>
    <row r="2358" spans="1:18" x14ac:dyDescent="0.15">
      <c r="A2358" s="1" t="s">
        <v>4419</v>
      </c>
      <c r="B2358" t="s">
        <v>4420</v>
      </c>
      <c r="C2358" t="s">
        <v>3085</v>
      </c>
      <c r="D2358" t="s">
        <v>96600</v>
      </c>
      <c r="E2358">
        <v>11306</v>
      </c>
      <c r="F2358">
        <v>2683</v>
      </c>
      <c r="G2358">
        <v>4177</v>
      </c>
      <c r="H2358" t="s">
        <v>96578</v>
      </c>
      <c r="J2358" t="s">
        <v>6340</v>
      </c>
      <c r="K2358" s="2">
        <v>41364.928587962961</v>
      </c>
      <c r="L2358" s="3">
        <f t="shared" si="36"/>
        <v>41364</v>
      </c>
      <c r="M2358" t="s">
        <v>84</v>
      </c>
      <c r="N2358">
        <v>0</v>
      </c>
      <c r="O2358">
        <v>0</v>
      </c>
      <c r="Q2358" t="s">
        <v>6341</v>
      </c>
      <c r="R2358">
        <v>1</v>
      </c>
    </row>
    <row r="2359" spans="1:18" x14ac:dyDescent="0.15">
      <c r="A2359" s="1" t="s">
        <v>6342</v>
      </c>
      <c r="B2359" t="s">
        <v>6343</v>
      </c>
      <c r="C2359" t="s">
        <v>344</v>
      </c>
      <c r="D2359" t="s">
        <v>96589</v>
      </c>
      <c r="E2359">
        <v>162</v>
      </c>
      <c r="F2359">
        <v>774</v>
      </c>
      <c r="G2359">
        <v>693</v>
      </c>
      <c r="H2359" t="s">
        <v>96576</v>
      </c>
      <c r="J2359" t="s">
        <v>6344</v>
      </c>
      <c r="K2359" s="2">
        <v>41364.928587962961</v>
      </c>
      <c r="L2359" s="3">
        <f t="shared" si="36"/>
        <v>41364</v>
      </c>
      <c r="M2359" t="s">
        <v>1320</v>
      </c>
      <c r="N2359">
        <v>0</v>
      </c>
      <c r="O2359">
        <v>0</v>
      </c>
      <c r="P2359" t="s">
        <v>6345</v>
      </c>
      <c r="Q2359" t="s">
        <v>6346</v>
      </c>
      <c r="R2359">
        <v>1</v>
      </c>
    </row>
    <row r="2360" spans="1:18" x14ac:dyDescent="0.15">
      <c r="A2360" s="1" t="s">
        <v>6336</v>
      </c>
      <c r="B2360" t="s">
        <v>6337</v>
      </c>
      <c r="C2360" t="s">
        <v>131</v>
      </c>
      <c r="D2360" t="s">
        <v>96785</v>
      </c>
      <c r="E2360">
        <v>600</v>
      </c>
      <c r="F2360">
        <v>470</v>
      </c>
      <c r="G2360">
        <v>3489</v>
      </c>
      <c r="H2360" t="s">
        <v>96578</v>
      </c>
      <c r="J2360" t="s">
        <v>6338</v>
      </c>
      <c r="K2360" s="2">
        <v>41364.928599537037</v>
      </c>
      <c r="L2360" s="3">
        <f t="shared" si="36"/>
        <v>41364</v>
      </c>
      <c r="M2360" t="s">
        <v>535</v>
      </c>
      <c r="N2360">
        <v>0</v>
      </c>
      <c r="O2360">
        <v>0</v>
      </c>
      <c r="Q2360" t="s">
        <v>6339</v>
      </c>
      <c r="R2360">
        <v>1</v>
      </c>
    </row>
    <row r="2361" spans="1:18" x14ac:dyDescent="0.15">
      <c r="A2361" s="1" t="s">
        <v>6326</v>
      </c>
      <c r="B2361" t="s">
        <v>6327</v>
      </c>
      <c r="C2361" t="s">
        <v>3085</v>
      </c>
      <c r="D2361" t="s">
        <v>96882</v>
      </c>
      <c r="E2361">
        <v>962</v>
      </c>
      <c r="F2361">
        <v>20</v>
      </c>
      <c r="G2361">
        <v>4940</v>
      </c>
      <c r="H2361" t="s">
        <v>96576</v>
      </c>
      <c r="J2361" t="s">
        <v>6328</v>
      </c>
      <c r="K2361" s="2">
        <v>41364.92864583333</v>
      </c>
      <c r="L2361" s="3">
        <f t="shared" si="36"/>
        <v>41364</v>
      </c>
      <c r="M2361" t="s">
        <v>360</v>
      </c>
      <c r="N2361">
        <v>0</v>
      </c>
      <c r="O2361">
        <v>0</v>
      </c>
      <c r="Q2361" t="s">
        <v>6329</v>
      </c>
      <c r="R2361">
        <v>1</v>
      </c>
    </row>
    <row r="2362" spans="1:18" x14ac:dyDescent="0.15">
      <c r="A2362" s="1" t="s">
        <v>6330</v>
      </c>
      <c r="B2362" t="s">
        <v>6331</v>
      </c>
      <c r="C2362" t="s">
        <v>190</v>
      </c>
      <c r="D2362" t="s">
        <v>96644</v>
      </c>
      <c r="E2362">
        <v>11154</v>
      </c>
      <c r="F2362">
        <v>1635</v>
      </c>
      <c r="G2362">
        <v>2059</v>
      </c>
      <c r="H2362" t="s">
        <v>96579</v>
      </c>
      <c r="I2362" t="s">
        <v>6332</v>
      </c>
      <c r="J2362" t="s">
        <v>6333</v>
      </c>
      <c r="K2362" s="2">
        <v>41364.928668981483</v>
      </c>
      <c r="L2362" s="3">
        <f t="shared" si="36"/>
        <v>41364</v>
      </c>
      <c r="M2362" t="s">
        <v>117</v>
      </c>
      <c r="N2362">
        <v>13</v>
      </c>
      <c r="O2362">
        <v>1</v>
      </c>
      <c r="P2362" t="s">
        <v>6334</v>
      </c>
      <c r="Q2362" t="s">
        <v>6335</v>
      </c>
      <c r="R2362">
        <v>1</v>
      </c>
    </row>
    <row r="2363" spans="1:18" x14ac:dyDescent="0.15">
      <c r="A2363" s="1" t="s">
        <v>6321</v>
      </c>
      <c r="B2363" t="s">
        <v>6322</v>
      </c>
      <c r="C2363" t="s">
        <v>2543</v>
      </c>
      <c r="D2363" t="s">
        <v>96691</v>
      </c>
      <c r="E2363">
        <v>170</v>
      </c>
      <c r="F2363">
        <v>457</v>
      </c>
      <c r="G2363">
        <v>3302</v>
      </c>
      <c r="H2363" t="s">
        <v>96576</v>
      </c>
      <c r="J2363" t="s">
        <v>6323</v>
      </c>
      <c r="K2363" s="2">
        <v>41364.928738425922</v>
      </c>
      <c r="L2363" s="3">
        <f t="shared" si="36"/>
        <v>41364</v>
      </c>
      <c r="M2363" t="s">
        <v>1320</v>
      </c>
      <c r="N2363">
        <v>0</v>
      </c>
      <c r="O2363">
        <v>0</v>
      </c>
      <c r="P2363" t="s">
        <v>6324</v>
      </c>
      <c r="Q2363" t="s">
        <v>6325</v>
      </c>
      <c r="R2363">
        <v>1</v>
      </c>
    </row>
    <row r="2364" spans="1:18" x14ac:dyDescent="0.15">
      <c r="A2364" s="1" t="s">
        <v>6293</v>
      </c>
      <c r="B2364" t="s">
        <v>6294</v>
      </c>
      <c r="C2364" t="s">
        <v>344</v>
      </c>
      <c r="D2364" t="s">
        <v>96589</v>
      </c>
      <c r="E2364">
        <v>65</v>
      </c>
      <c r="F2364">
        <v>260</v>
      </c>
      <c r="G2364">
        <v>907</v>
      </c>
      <c r="H2364" t="s">
        <v>96576</v>
      </c>
      <c r="J2364" t="s">
        <v>6319</v>
      </c>
      <c r="K2364" s="2">
        <v>41364.928749999999</v>
      </c>
      <c r="L2364" s="3">
        <f t="shared" si="36"/>
        <v>41364</v>
      </c>
      <c r="M2364" t="s">
        <v>23</v>
      </c>
      <c r="N2364">
        <v>0</v>
      </c>
      <c r="O2364">
        <v>0</v>
      </c>
      <c r="Q2364" t="s">
        <v>6320</v>
      </c>
      <c r="R2364">
        <v>1</v>
      </c>
    </row>
    <row r="2365" spans="1:18" x14ac:dyDescent="0.15">
      <c r="A2365" s="1" t="s">
        <v>2214</v>
      </c>
      <c r="B2365" t="s">
        <v>2215</v>
      </c>
      <c r="C2365" t="s">
        <v>110</v>
      </c>
      <c r="D2365" t="s">
        <v>96655</v>
      </c>
      <c r="E2365">
        <v>150</v>
      </c>
      <c r="F2365">
        <v>111</v>
      </c>
      <c r="G2365">
        <v>1126</v>
      </c>
      <c r="H2365" t="s">
        <v>96576</v>
      </c>
      <c r="J2365" t="s">
        <v>6316</v>
      </c>
      <c r="K2365" s="2">
        <v>41364.928761574076</v>
      </c>
      <c r="L2365" s="3">
        <f t="shared" si="36"/>
        <v>41364</v>
      </c>
      <c r="M2365" t="s">
        <v>1438</v>
      </c>
      <c r="N2365">
        <v>0</v>
      </c>
      <c r="O2365">
        <v>0</v>
      </c>
      <c r="P2365" t="s">
        <v>6317</v>
      </c>
      <c r="Q2365" t="s">
        <v>6318</v>
      </c>
      <c r="R2365">
        <v>1</v>
      </c>
    </row>
    <row r="2366" spans="1:18" x14ac:dyDescent="0.15">
      <c r="A2366" s="1" t="s">
        <v>6311</v>
      </c>
      <c r="B2366" t="s">
        <v>6312</v>
      </c>
      <c r="C2366" t="s">
        <v>110</v>
      </c>
      <c r="D2366" t="s">
        <v>96665</v>
      </c>
      <c r="E2366">
        <v>147</v>
      </c>
      <c r="F2366">
        <v>144</v>
      </c>
      <c r="G2366">
        <v>972</v>
      </c>
      <c r="H2366" t="s">
        <v>96578</v>
      </c>
      <c r="J2366" t="s">
        <v>6313</v>
      </c>
      <c r="K2366" s="2">
        <v>41364.928773148145</v>
      </c>
      <c r="L2366" s="3">
        <f t="shared" si="36"/>
        <v>41364</v>
      </c>
      <c r="M2366" t="s">
        <v>1266</v>
      </c>
      <c r="N2366">
        <v>0</v>
      </c>
      <c r="O2366">
        <v>0</v>
      </c>
      <c r="P2366" t="s">
        <v>6314</v>
      </c>
      <c r="Q2366" t="s">
        <v>6315</v>
      </c>
      <c r="R2366">
        <v>1</v>
      </c>
    </row>
    <row r="2367" spans="1:18" x14ac:dyDescent="0.15">
      <c r="A2367" s="1" t="s">
        <v>6306</v>
      </c>
      <c r="B2367" t="s">
        <v>6307</v>
      </c>
      <c r="C2367" t="s">
        <v>110</v>
      </c>
      <c r="D2367" t="s">
        <v>96676</v>
      </c>
      <c r="E2367">
        <v>64</v>
      </c>
      <c r="F2367">
        <v>58</v>
      </c>
      <c r="G2367">
        <v>972</v>
      </c>
      <c r="H2367" t="s">
        <v>96576</v>
      </c>
      <c r="J2367" t="s">
        <v>6308</v>
      </c>
      <c r="K2367" s="2">
        <v>41364.928842592592</v>
      </c>
      <c r="L2367" s="3">
        <f t="shared" si="36"/>
        <v>41364</v>
      </c>
      <c r="M2367" t="s">
        <v>6309</v>
      </c>
      <c r="N2367">
        <v>0</v>
      </c>
      <c r="O2367">
        <v>0</v>
      </c>
      <c r="Q2367" t="s">
        <v>6310</v>
      </c>
      <c r="R2367">
        <v>1</v>
      </c>
    </row>
    <row r="2368" spans="1:18" x14ac:dyDescent="0.15">
      <c r="A2368" s="1" t="s">
        <v>6301</v>
      </c>
      <c r="B2368" t="s">
        <v>6302</v>
      </c>
      <c r="C2368" t="s">
        <v>131</v>
      </c>
      <c r="D2368" t="s">
        <v>96666</v>
      </c>
      <c r="E2368">
        <v>482</v>
      </c>
      <c r="F2368">
        <v>911</v>
      </c>
      <c r="G2368">
        <v>1454</v>
      </c>
      <c r="H2368" t="s">
        <v>96576</v>
      </c>
      <c r="J2368" t="s">
        <v>6303</v>
      </c>
      <c r="K2368" s="2">
        <v>41364.928912037038</v>
      </c>
      <c r="L2368" s="3">
        <f t="shared" si="36"/>
        <v>41364</v>
      </c>
      <c r="M2368" t="s">
        <v>3357</v>
      </c>
      <c r="N2368">
        <v>0</v>
      </c>
      <c r="O2368">
        <v>1</v>
      </c>
      <c r="P2368" t="s">
        <v>6304</v>
      </c>
      <c r="Q2368" t="s">
        <v>6305</v>
      </c>
      <c r="R2368">
        <v>1</v>
      </c>
    </row>
    <row r="2369" spans="1:18" x14ac:dyDescent="0.15">
      <c r="A2369" s="1" t="s">
        <v>6297</v>
      </c>
      <c r="B2369" t="s">
        <v>6298</v>
      </c>
      <c r="C2369" t="s">
        <v>110</v>
      </c>
      <c r="D2369" t="s">
        <v>96612</v>
      </c>
      <c r="E2369">
        <v>712</v>
      </c>
      <c r="F2369">
        <v>980</v>
      </c>
      <c r="G2369">
        <v>5678</v>
      </c>
      <c r="H2369" t="s">
        <v>96578</v>
      </c>
      <c r="J2369" t="s">
        <v>6299</v>
      </c>
      <c r="K2369" s="2">
        <v>41364.928969907407</v>
      </c>
      <c r="L2369" s="3">
        <f t="shared" si="36"/>
        <v>41364</v>
      </c>
      <c r="M2369" t="s">
        <v>23</v>
      </c>
      <c r="N2369">
        <v>0</v>
      </c>
      <c r="O2369">
        <v>0</v>
      </c>
      <c r="Q2369" t="s">
        <v>6300</v>
      </c>
      <c r="R2369">
        <v>1</v>
      </c>
    </row>
    <row r="2370" spans="1:18" x14ac:dyDescent="0.15">
      <c r="A2370" s="1" t="s">
        <v>6293</v>
      </c>
      <c r="B2370" t="s">
        <v>6294</v>
      </c>
      <c r="C2370" t="s">
        <v>344</v>
      </c>
      <c r="D2370" t="s">
        <v>96589</v>
      </c>
      <c r="E2370">
        <v>65</v>
      </c>
      <c r="F2370">
        <v>260</v>
      </c>
      <c r="G2370">
        <v>907</v>
      </c>
      <c r="H2370" t="s">
        <v>96576</v>
      </c>
      <c r="J2370" t="s">
        <v>6295</v>
      </c>
      <c r="K2370" s="2">
        <v>41364.928993055553</v>
      </c>
      <c r="L2370" s="3">
        <f t="shared" si="36"/>
        <v>41364</v>
      </c>
      <c r="M2370" t="s">
        <v>23</v>
      </c>
      <c r="N2370">
        <v>0</v>
      </c>
      <c r="O2370">
        <v>0</v>
      </c>
      <c r="Q2370" t="s">
        <v>6296</v>
      </c>
      <c r="R2370">
        <v>1</v>
      </c>
    </row>
    <row r="2371" spans="1:18" x14ac:dyDescent="0.15">
      <c r="A2371" s="1" t="s">
        <v>6288</v>
      </c>
      <c r="B2371" t="s">
        <v>6289</v>
      </c>
      <c r="C2371" t="s">
        <v>344</v>
      </c>
      <c r="D2371" t="s">
        <v>96620</v>
      </c>
      <c r="E2371">
        <v>970</v>
      </c>
      <c r="F2371">
        <v>210</v>
      </c>
      <c r="G2371">
        <v>5787</v>
      </c>
      <c r="H2371" t="s">
        <v>96575</v>
      </c>
      <c r="I2371" t="s">
        <v>6290</v>
      </c>
      <c r="J2371" t="s">
        <v>6291</v>
      </c>
      <c r="K2371" s="2">
        <v>41364.929039351853</v>
      </c>
      <c r="L2371" s="3">
        <f t="shared" ref="L2371:L2434" si="37">INT(K2371)</f>
        <v>41364</v>
      </c>
      <c r="M2371" t="s">
        <v>370</v>
      </c>
      <c r="N2371">
        <v>1</v>
      </c>
      <c r="O2371">
        <v>0</v>
      </c>
      <c r="Q2371" t="s">
        <v>6292</v>
      </c>
      <c r="R2371">
        <v>1</v>
      </c>
    </row>
    <row r="2372" spans="1:18" x14ac:dyDescent="0.15">
      <c r="A2372" s="1" t="s">
        <v>6284</v>
      </c>
      <c r="B2372" t="s">
        <v>6285</v>
      </c>
      <c r="C2372" t="s">
        <v>110</v>
      </c>
      <c r="D2372" t="s">
        <v>96586</v>
      </c>
      <c r="E2372">
        <v>89</v>
      </c>
      <c r="F2372">
        <v>53</v>
      </c>
      <c r="G2372">
        <v>458</v>
      </c>
      <c r="H2372" t="s">
        <v>96576</v>
      </c>
      <c r="J2372" t="s">
        <v>6286</v>
      </c>
      <c r="K2372" s="2">
        <v>41364.929120370369</v>
      </c>
      <c r="L2372" s="3">
        <f t="shared" si="37"/>
        <v>41364</v>
      </c>
      <c r="M2372" t="s">
        <v>23</v>
      </c>
      <c r="N2372">
        <v>0</v>
      </c>
      <c r="O2372">
        <v>0</v>
      </c>
      <c r="Q2372" t="s">
        <v>6287</v>
      </c>
      <c r="R2372">
        <v>1</v>
      </c>
    </row>
    <row r="2373" spans="1:18" x14ac:dyDescent="0.15">
      <c r="A2373" s="1" t="s">
        <v>6280</v>
      </c>
      <c r="B2373" t="s">
        <v>6281</v>
      </c>
      <c r="C2373" t="s">
        <v>94</v>
      </c>
      <c r="D2373" t="s">
        <v>96619</v>
      </c>
      <c r="E2373">
        <v>391</v>
      </c>
      <c r="F2373">
        <v>716</v>
      </c>
      <c r="G2373">
        <v>901</v>
      </c>
      <c r="H2373" t="s">
        <v>96578</v>
      </c>
      <c r="J2373" t="s">
        <v>6282</v>
      </c>
      <c r="K2373" s="2">
        <v>41364.929328703707</v>
      </c>
      <c r="L2373" s="3">
        <f t="shared" si="37"/>
        <v>41364</v>
      </c>
      <c r="M2373" t="s">
        <v>3652</v>
      </c>
      <c r="N2373">
        <v>1</v>
      </c>
      <c r="O2373">
        <v>4</v>
      </c>
      <c r="Q2373" t="s">
        <v>6283</v>
      </c>
      <c r="R2373">
        <v>1</v>
      </c>
    </row>
    <row r="2374" spans="1:18" x14ac:dyDescent="0.15">
      <c r="A2374" s="1" t="s">
        <v>6276</v>
      </c>
      <c r="B2374" t="s">
        <v>6277</v>
      </c>
      <c r="C2374" t="s">
        <v>344</v>
      </c>
      <c r="D2374" t="s">
        <v>96741</v>
      </c>
      <c r="E2374">
        <v>42</v>
      </c>
      <c r="F2374">
        <v>39</v>
      </c>
      <c r="G2374">
        <v>84</v>
      </c>
      <c r="H2374" t="s">
        <v>96576</v>
      </c>
      <c r="J2374" t="s">
        <v>6278</v>
      </c>
      <c r="K2374" s="2">
        <v>41364.929386574076</v>
      </c>
      <c r="L2374" s="3">
        <f t="shared" si="37"/>
        <v>41364</v>
      </c>
      <c r="M2374" t="s">
        <v>370</v>
      </c>
      <c r="N2374">
        <v>0</v>
      </c>
      <c r="O2374">
        <v>0</v>
      </c>
      <c r="Q2374" t="s">
        <v>6279</v>
      </c>
      <c r="R2374">
        <v>1</v>
      </c>
    </row>
    <row r="2375" spans="1:18" x14ac:dyDescent="0.15">
      <c r="A2375" s="1" t="s">
        <v>6272</v>
      </c>
      <c r="B2375" t="s">
        <v>6273</v>
      </c>
      <c r="C2375" t="s">
        <v>94</v>
      </c>
      <c r="D2375" t="s">
        <v>96809</v>
      </c>
      <c r="E2375">
        <v>62</v>
      </c>
      <c r="F2375">
        <v>119</v>
      </c>
      <c r="G2375">
        <v>590</v>
      </c>
      <c r="H2375" t="s">
        <v>96576</v>
      </c>
      <c r="J2375" t="s">
        <v>6274</v>
      </c>
      <c r="K2375" s="2">
        <v>41364.929629629631</v>
      </c>
      <c r="L2375" s="3">
        <f t="shared" si="37"/>
        <v>41364</v>
      </c>
      <c r="M2375" t="s">
        <v>84</v>
      </c>
      <c r="N2375">
        <v>0</v>
      </c>
      <c r="O2375">
        <v>0</v>
      </c>
      <c r="Q2375" t="s">
        <v>6275</v>
      </c>
      <c r="R2375">
        <v>1</v>
      </c>
    </row>
    <row r="2376" spans="1:18" x14ac:dyDescent="0.15">
      <c r="A2376" s="1" t="s">
        <v>6268</v>
      </c>
      <c r="B2376" t="s">
        <v>6269</v>
      </c>
      <c r="C2376" t="s">
        <v>94</v>
      </c>
      <c r="D2376" t="s">
        <v>96664</v>
      </c>
      <c r="E2376">
        <v>66</v>
      </c>
      <c r="F2376">
        <v>90</v>
      </c>
      <c r="G2376">
        <v>146</v>
      </c>
      <c r="H2376" t="s">
        <v>96576</v>
      </c>
      <c r="J2376" t="s">
        <v>6270</v>
      </c>
      <c r="K2376" s="2">
        <v>41364.929652777777</v>
      </c>
      <c r="L2376" s="3">
        <f t="shared" si="37"/>
        <v>41364</v>
      </c>
      <c r="M2376" t="s">
        <v>117</v>
      </c>
      <c r="N2376">
        <v>0</v>
      </c>
      <c r="O2376">
        <v>0</v>
      </c>
      <c r="Q2376" t="s">
        <v>6271</v>
      </c>
      <c r="R2376">
        <v>1</v>
      </c>
    </row>
    <row r="2377" spans="1:18" x14ac:dyDescent="0.15">
      <c r="A2377" s="1" t="s">
        <v>6263</v>
      </c>
      <c r="B2377" t="s">
        <v>6264</v>
      </c>
      <c r="C2377" t="s">
        <v>94</v>
      </c>
      <c r="D2377" t="s">
        <v>96654</v>
      </c>
      <c r="E2377">
        <v>2871</v>
      </c>
      <c r="F2377">
        <v>2987</v>
      </c>
      <c r="G2377">
        <v>16332</v>
      </c>
      <c r="H2377" t="s">
        <v>96578</v>
      </c>
      <c r="J2377" t="s">
        <v>6265</v>
      </c>
      <c r="K2377" s="2">
        <v>41364.929722222223</v>
      </c>
      <c r="L2377" s="3">
        <f t="shared" si="37"/>
        <v>41364</v>
      </c>
      <c r="M2377" t="s">
        <v>117</v>
      </c>
      <c r="N2377">
        <v>2</v>
      </c>
      <c r="O2377">
        <v>0</v>
      </c>
      <c r="P2377" t="s">
        <v>6266</v>
      </c>
      <c r="Q2377" t="s">
        <v>6267</v>
      </c>
      <c r="R2377">
        <v>1</v>
      </c>
    </row>
    <row r="2378" spans="1:18" x14ac:dyDescent="0.15">
      <c r="A2378" s="1" t="s">
        <v>6258</v>
      </c>
      <c r="B2378" t="s">
        <v>6259</v>
      </c>
      <c r="C2378" t="s">
        <v>190</v>
      </c>
      <c r="D2378" t="s">
        <v>96845</v>
      </c>
      <c r="E2378">
        <v>390</v>
      </c>
      <c r="F2378">
        <v>744</v>
      </c>
      <c r="G2378">
        <v>4076</v>
      </c>
      <c r="H2378" t="s">
        <v>96576</v>
      </c>
      <c r="J2378" t="s">
        <v>6260</v>
      </c>
      <c r="K2378" s="2">
        <v>41364.929791666669</v>
      </c>
      <c r="L2378" s="3">
        <f t="shared" si="37"/>
        <v>41364</v>
      </c>
      <c r="M2378" t="s">
        <v>238</v>
      </c>
      <c r="N2378">
        <v>0</v>
      </c>
      <c r="O2378">
        <v>0</v>
      </c>
      <c r="P2378" t="s">
        <v>6261</v>
      </c>
      <c r="Q2378" t="s">
        <v>6262</v>
      </c>
      <c r="R2378">
        <v>1</v>
      </c>
    </row>
    <row r="2379" spans="1:18" x14ac:dyDescent="0.15">
      <c r="A2379" s="1" t="s">
        <v>6253</v>
      </c>
      <c r="B2379" t="s">
        <v>6254</v>
      </c>
      <c r="C2379" t="s">
        <v>27</v>
      </c>
      <c r="E2379">
        <v>277</v>
      </c>
      <c r="F2379">
        <v>71</v>
      </c>
      <c r="G2379">
        <v>844</v>
      </c>
      <c r="H2379" t="s">
        <v>96578</v>
      </c>
      <c r="J2379" t="s">
        <v>6255</v>
      </c>
      <c r="K2379" s="2">
        <v>41364.929849537039</v>
      </c>
      <c r="L2379" s="3">
        <f t="shared" si="37"/>
        <v>41364</v>
      </c>
      <c r="M2379" t="s">
        <v>370</v>
      </c>
      <c r="N2379">
        <v>0</v>
      </c>
      <c r="O2379">
        <v>11</v>
      </c>
      <c r="P2379" t="s">
        <v>6256</v>
      </c>
      <c r="Q2379" t="s">
        <v>6257</v>
      </c>
      <c r="R2379">
        <v>1</v>
      </c>
    </row>
    <row r="2380" spans="1:18" x14ac:dyDescent="0.15">
      <c r="A2380" s="1" t="s">
        <v>4137</v>
      </c>
      <c r="B2380" t="s">
        <v>4138</v>
      </c>
      <c r="C2380" t="s">
        <v>110</v>
      </c>
      <c r="D2380" t="s">
        <v>96586</v>
      </c>
      <c r="E2380">
        <v>2807955</v>
      </c>
      <c r="F2380">
        <v>245</v>
      </c>
      <c r="G2380">
        <v>4487</v>
      </c>
      <c r="H2380" t="s">
        <v>96579</v>
      </c>
      <c r="I2380" t="s">
        <v>4139</v>
      </c>
      <c r="J2380" t="s">
        <v>6250</v>
      </c>
      <c r="K2380" s="2">
        <v>41364.929872685185</v>
      </c>
      <c r="L2380" s="3">
        <f t="shared" si="37"/>
        <v>41364</v>
      </c>
      <c r="M2380" t="s">
        <v>69</v>
      </c>
      <c r="N2380">
        <v>8</v>
      </c>
      <c r="O2380">
        <v>2</v>
      </c>
      <c r="P2380" t="s">
        <v>6251</v>
      </c>
      <c r="Q2380" t="s">
        <v>6252</v>
      </c>
      <c r="R2380">
        <v>1</v>
      </c>
    </row>
    <row r="2381" spans="1:18" x14ac:dyDescent="0.15">
      <c r="A2381" s="1" t="s">
        <v>6246</v>
      </c>
      <c r="B2381" t="s">
        <v>6247</v>
      </c>
      <c r="C2381" t="s">
        <v>110</v>
      </c>
      <c r="D2381" t="s">
        <v>96586</v>
      </c>
      <c r="E2381">
        <v>249</v>
      </c>
      <c r="F2381">
        <v>205</v>
      </c>
      <c r="G2381">
        <v>169</v>
      </c>
      <c r="H2381" t="s">
        <v>96576</v>
      </c>
      <c r="J2381" t="s">
        <v>6248</v>
      </c>
      <c r="K2381" s="2">
        <v>41364.929930555554</v>
      </c>
      <c r="L2381" s="3">
        <f t="shared" si="37"/>
        <v>41364</v>
      </c>
      <c r="M2381" t="s">
        <v>815</v>
      </c>
      <c r="N2381">
        <v>1</v>
      </c>
      <c r="O2381">
        <v>0</v>
      </c>
      <c r="Q2381" t="s">
        <v>6249</v>
      </c>
      <c r="R2381">
        <v>1</v>
      </c>
    </row>
    <row r="2382" spans="1:18" x14ac:dyDescent="0.15">
      <c r="A2382" s="1" t="s">
        <v>6231</v>
      </c>
      <c r="B2382" t="s">
        <v>6232</v>
      </c>
      <c r="C2382" t="s">
        <v>1005</v>
      </c>
      <c r="D2382" t="s">
        <v>96618</v>
      </c>
      <c r="E2382">
        <v>1673</v>
      </c>
      <c r="F2382">
        <v>380</v>
      </c>
      <c r="G2382">
        <v>3743</v>
      </c>
      <c r="H2382" t="s">
        <v>96575</v>
      </c>
      <c r="I2382" t="s">
        <v>6233</v>
      </c>
      <c r="J2382" t="s">
        <v>6234</v>
      </c>
      <c r="K2382" s="2">
        <v>41364.929965277777</v>
      </c>
      <c r="L2382" s="3">
        <f t="shared" si="37"/>
        <v>41364</v>
      </c>
      <c r="M2382" t="s">
        <v>6235</v>
      </c>
      <c r="N2382">
        <v>0</v>
      </c>
      <c r="O2382">
        <v>0</v>
      </c>
      <c r="Q2382" t="s">
        <v>6236</v>
      </c>
      <c r="R2382">
        <v>1</v>
      </c>
    </row>
    <row r="2383" spans="1:18" x14ac:dyDescent="0.15">
      <c r="A2383" s="1" t="s">
        <v>6242</v>
      </c>
      <c r="B2383" t="s">
        <v>6243</v>
      </c>
      <c r="C2383" t="s">
        <v>94</v>
      </c>
      <c r="D2383" t="s">
        <v>96692</v>
      </c>
      <c r="E2383">
        <v>50</v>
      </c>
      <c r="F2383">
        <v>58</v>
      </c>
      <c r="G2383">
        <v>543</v>
      </c>
      <c r="H2383" t="s">
        <v>96576</v>
      </c>
      <c r="J2383" t="s">
        <v>6244</v>
      </c>
      <c r="K2383" s="2">
        <v>41364.929976851854</v>
      </c>
      <c r="L2383" s="3">
        <f t="shared" si="37"/>
        <v>41364</v>
      </c>
      <c r="M2383" t="s">
        <v>56</v>
      </c>
      <c r="N2383">
        <v>0</v>
      </c>
      <c r="O2383">
        <v>0</v>
      </c>
      <c r="Q2383" t="s">
        <v>6245</v>
      </c>
      <c r="R2383">
        <v>1</v>
      </c>
    </row>
    <row r="2384" spans="1:18" x14ac:dyDescent="0.15">
      <c r="A2384" s="1" t="s">
        <v>6237</v>
      </c>
      <c r="B2384" t="s">
        <v>6238</v>
      </c>
      <c r="C2384" t="s">
        <v>3085</v>
      </c>
      <c r="D2384" t="s">
        <v>96835</v>
      </c>
      <c r="E2384">
        <v>218</v>
      </c>
      <c r="F2384">
        <v>416</v>
      </c>
      <c r="G2384">
        <v>524</v>
      </c>
      <c r="H2384" t="s">
        <v>96576</v>
      </c>
      <c r="J2384" t="s">
        <v>6239</v>
      </c>
      <c r="K2384" s="2">
        <v>41364.930011574077</v>
      </c>
      <c r="L2384" s="3">
        <f t="shared" si="37"/>
        <v>41364</v>
      </c>
      <c r="M2384" t="s">
        <v>6240</v>
      </c>
      <c r="N2384">
        <v>0</v>
      </c>
      <c r="O2384">
        <v>0</v>
      </c>
      <c r="Q2384" t="s">
        <v>6241</v>
      </c>
      <c r="R2384">
        <v>1</v>
      </c>
    </row>
    <row r="2385" spans="1:18" x14ac:dyDescent="0.15">
      <c r="A2385" s="1" t="s">
        <v>6227</v>
      </c>
      <c r="B2385" t="s">
        <v>6228</v>
      </c>
      <c r="C2385" t="s">
        <v>271</v>
      </c>
      <c r="E2385">
        <v>158</v>
      </c>
      <c r="F2385">
        <v>425</v>
      </c>
      <c r="G2385">
        <v>1263</v>
      </c>
      <c r="H2385" t="s">
        <v>96576</v>
      </c>
      <c r="J2385" t="s">
        <v>6229</v>
      </c>
      <c r="K2385" s="2">
        <v>41364.930023148147</v>
      </c>
      <c r="L2385" s="3">
        <f t="shared" si="37"/>
        <v>41364</v>
      </c>
      <c r="M2385" t="s">
        <v>117</v>
      </c>
      <c r="N2385">
        <v>1</v>
      </c>
      <c r="O2385">
        <v>0</v>
      </c>
      <c r="Q2385" t="s">
        <v>6230</v>
      </c>
      <c r="R2385">
        <v>1</v>
      </c>
    </row>
    <row r="2386" spans="1:18" x14ac:dyDescent="0.15">
      <c r="A2386" s="1" t="s">
        <v>6223</v>
      </c>
      <c r="B2386" t="s">
        <v>6224</v>
      </c>
      <c r="C2386" t="s">
        <v>190</v>
      </c>
      <c r="D2386" t="s">
        <v>96643</v>
      </c>
      <c r="E2386">
        <v>4022</v>
      </c>
      <c r="F2386">
        <v>1590</v>
      </c>
      <c r="G2386">
        <v>15043</v>
      </c>
      <c r="H2386" t="s">
        <v>96578</v>
      </c>
      <c r="J2386" t="s">
        <v>6225</v>
      </c>
      <c r="K2386" s="2">
        <v>41364.930138888885</v>
      </c>
      <c r="L2386" s="3">
        <f t="shared" si="37"/>
        <v>41364</v>
      </c>
      <c r="M2386" t="s">
        <v>84</v>
      </c>
      <c r="N2386">
        <v>1</v>
      </c>
      <c r="O2386">
        <v>0</v>
      </c>
      <c r="Q2386" t="s">
        <v>6226</v>
      </c>
      <c r="R2386">
        <v>1</v>
      </c>
    </row>
    <row r="2387" spans="1:18" x14ac:dyDescent="0.15">
      <c r="A2387" s="1" t="s">
        <v>6219</v>
      </c>
      <c r="B2387" t="s">
        <v>6220</v>
      </c>
      <c r="C2387" t="s">
        <v>3837</v>
      </c>
      <c r="D2387" t="s">
        <v>96883</v>
      </c>
      <c r="E2387">
        <v>653</v>
      </c>
      <c r="F2387">
        <v>289</v>
      </c>
      <c r="G2387">
        <v>4545</v>
      </c>
      <c r="H2387" t="s">
        <v>96578</v>
      </c>
      <c r="J2387" t="s">
        <v>6221</v>
      </c>
      <c r="K2387" s="2">
        <v>41364.930162037039</v>
      </c>
      <c r="L2387" s="3">
        <f t="shared" si="37"/>
        <v>41364</v>
      </c>
      <c r="M2387" t="s">
        <v>370</v>
      </c>
      <c r="N2387">
        <v>0</v>
      </c>
      <c r="O2387">
        <v>0</v>
      </c>
      <c r="Q2387" t="s">
        <v>6222</v>
      </c>
      <c r="R2387">
        <v>1</v>
      </c>
    </row>
    <row r="2388" spans="1:18" x14ac:dyDescent="0.15">
      <c r="A2388" s="1" t="s">
        <v>6215</v>
      </c>
      <c r="B2388" t="s">
        <v>6216</v>
      </c>
      <c r="C2388" t="s">
        <v>4206</v>
      </c>
      <c r="D2388" t="s">
        <v>96884</v>
      </c>
      <c r="E2388">
        <v>244</v>
      </c>
      <c r="F2388">
        <v>296</v>
      </c>
      <c r="G2388">
        <v>319</v>
      </c>
      <c r="H2388" t="s">
        <v>96576</v>
      </c>
      <c r="J2388" t="s">
        <v>6217</v>
      </c>
      <c r="K2388" s="2">
        <v>41364.930173611108</v>
      </c>
      <c r="L2388" s="3">
        <f t="shared" si="37"/>
        <v>41364</v>
      </c>
      <c r="M2388" t="s">
        <v>535</v>
      </c>
      <c r="N2388">
        <v>0</v>
      </c>
      <c r="O2388">
        <v>0</v>
      </c>
      <c r="Q2388" t="s">
        <v>6218</v>
      </c>
      <c r="R2388">
        <v>1</v>
      </c>
    </row>
    <row r="2389" spans="1:18" x14ac:dyDescent="0.15">
      <c r="A2389" s="1" t="s">
        <v>6211</v>
      </c>
      <c r="B2389" t="s">
        <v>6212</v>
      </c>
      <c r="C2389" t="s">
        <v>110</v>
      </c>
      <c r="D2389" t="s">
        <v>96586</v>
      </c>
      <c r="E2389">
        <v>227</v>
      </c>
      <c r="F2389">
        <v>307</v>
      </c>
      <c r="G2389">
        <v>675</v>
      </c>
      <c r="H2389" t="s">
        <v>96576</v>
      </c>
      <c r="J2389" t="s">
        <v>6213</v>
      </c>
      <c r="K2389" s="2">
        <v>41364.930335648147</v>
      </c>
      <c r="L2389" s="3">
        <f t="shared" si="37"/>
        <v>41364</v>
      </c>
      <c r="M2389" t="s">
        <v>545</v>
      </c>
      <c r="N2389">
        <v>0</v>
      </c>
      <c r="O2389">
        <v>0</v>
      </c>
      <c r="Q2389" t="s">
        <v>6214</v>
      </c>
      <c r="R2389">
        <v>1</v>
      </c>
    </row>
    <row r="2390" spans="1:18" x14ac:dyDescent="0.15">
      <c r="A2390" s="1" t="s">
        <v>6207</v>
      </c>
      <c r="B2390" t="s">
        <v>6208</v>
      </c>
      <c r="C2390" t="s">
        <v>190</v>
      </c>
      <c r="D2390" t="s">
        <v>96644</v>
      </c>
      <c r="E2390">
        <v>57</v>
      </c>
      <c r="F2390">
        <v>327</v>
      </c>
      <c r="G2390">
        <v>1112</v>
      </c>
      <c r="H2390" t="s">
        <v>96576</v>
      </c>
      <c r="J2390" t="s">
        <v>6209</v>
      </c>
      <c r="K2390" s="2">
        <v>41364.930358796293</v>
      </c>
      <c r="L2390" s="3">
        <f t="shared" si="37"/>
        <v>41364</v>
      </c>
      <c r="M2390" t="s">
        <v>23</v>
      </c>
      <c r="N2390">
        <v>0</v>
      </c>
      <c r="O2390">
        <v>0</v>
      </c>
      <c r="Q2390" t="s">
        <v>6210</v>
      </c>
      <c r="R2390">
        <v>1</v>
      </c>
    </row>
    <row r="2391" spans="1:18" x14ac:dyDescent="0.15">
      <c r="A2391" s="1" t="s">
        <v>6198</v>
      </c>
      <c r="B2391" t="s">
        <v>6199</v>
      </c>
      <c r="C2391" t="s">
        <v>3479</v>
      </c>
      <c r="D2391" t="s">
        <v>96610</v>
      </c>
      <c r="E2391">
        <v>8</v>
      </c>
      <c r="F2391">
        <v>14</v>
      </c>
      <c r="G2391">
        <v>27</v>
      </c>
      <c r="H2391" t="s">
        <v>96576</v>
      </c>
      <c r="J2391" t="s">
        <v>6200</v>
      </c>
      <c r="K2391" s="2">
        <v>41364.930451388886</v>
      </c>
      <c r="L2391" s="3">
        <f t="shared" si="37"/>
        <v>41364</v>
      </c>
      <c r="M2391" t="s">
        <v>84</v>
      </c>
      <c r="N2391">
        <v>1</v>
      </c>
      <c r="O2391">
        <v>0</v>
      </c>
      <c r="Q2391" t="s">
        <v>6201</v>
      </c>
      <c r="R2391">
        <v>1</v>
      </c>
    </row>
    <row r="2392" spans="1:18" x14ac:dyDescent="0.15">
      <c r="A2392" s="1" t="s">
        <v>6202</v>
      </c>
      <c r="B2392" t="s">
        <v>6203</v>
      </c>
      <c r="C2392" t="s">
        <v>344</v>
      </c>
      <c r="D2392" t="s">
        <v>96657</v>
      </c>
      <c r="E2392">
        <v>153</v>
      </c>
      <c r="F2392">
        <v>169</v>
      </c>
      <c r="G2392">
        <v>1147</v>
      </c>
      <c r="H2392" t="s">
        <v>96578</v>
      </c>
      <c r="J2392" t="s">
        <v>6204</v>
      </c>
      <c r="K2392" s="2">
        <v>41364.930462962962</v>
      </c>
      <c r="L2392" s="3">
        <f t="shared" si="37"/>
        <v>41364</v>
      </c>
      <c r="M2392" t="s">
        <v>1320</v>
      </c>
      <c r="N2392">
        <v>0</v>
      </c>
      <c r="O2392">
        <v>0</v>
      </c>
      <c r="P2392" t="s">
        <v>6205</v>
      </c>
      <c r="Q2392" t="s">
        <v>6206</v>
      </c>
      <c r="R2392">
        <v>1</v>
      </c>
    </row>
    <row r="2393" spans="1:18" x14ac:dyDescent="0.15">
      <c r="A2393" s="1" t="s">
        <v>6194</v>
      </c>
      <c r="B2393" t="s">
        <v>6195</v>
      </c>
      <c r="C2393" t="s">
        <v>27</v>
      </c>
      <c r="E2393">
        <v>133</v>
      </c>
      <c r="F2393">
        <v>97</v>
      </c>
      <c r="G2393">
        <v>2770</v>
      </c>
      <c r="H2393" t="s">
        <v>96576</v>
      </c>
      <c r="J2393" t="s">
        <v>6196</v>
      </c>
      <c r="K2393" s="2">
        <v>41364.930532407408</v>
      </c>
      <c r="L2393" s="3">
        <f t="shared" si="37"/>
        <v>41364</v>
      </c>
      <c r="M2393" t="s">
        <v>1476</v>
      </c>
      <c r="N2393">
        <v>0</v>
      </c>
      <c r="O2393">
        <v>2</v>
      </c>
      <c r="Q2393" t="s">
        <v>6197</v>
      </c>
      <c r="R2393">
        <v>1</v>
      </c>
    </row>
    <row r="2394" spans="1:18" x14ac:dyDescent="0.15">
      <c r="A2394" s="1" t="s">
        <v>6190</v>
      </c>
      <c r="B2394" t="s">
        <v>6191</v>
      </c>
      <c r="C2394" t="s">
        <v>2703</v>
      </c>
      <c r="E2394">
        <v>64</v>
      </c>
      <c r="F2394">
        <v>85</v>
      </c>
      <c r="G2394">
        <v>217</v>
      </c>
      <c r="H2394" t="s">
        <v>96576</v>
      </c>
      <c r="J2394" t="s">
        <v>6192</v>
      </c>
      <c r="K2394" s="2">
        <v>41364.930659722224</v>
      </c>
      <c r="L2394" s="3">
        <f t="shared" si="37"/>
        <v>41364</v>
      </c>
      <c r="M2394" t="s">
        <v>535</v>
      </c>
      <c r="N2394">
        <v>0</v>
      </c>
      <c r="O2394">
        <v>0</v>
      </c>
      <c r="Q2394" t="s">
        <v>6193</v>
      </c>
      <c r="R2394">
        <v>1</v>
      </c>
    </row>
    <row r="2395" spans="1:18" x14ac:dyDescent="0.15">
      <c r="A2395" s="1" t="s">
        <v>6186</v>
      </c>
      <c r="B2395" t="s">
        <v>6187</v>
      </c>
      <c r="C2395" t="s">
        <v>344</v>
      </c>
      <c r="D2395" t="s">
        <v>96639</v>
      </c>
      <c r="E2395">
        <v>369</v>
      </c>
      <c r="F2395">
        <v>378</v>
      </c>
      <c r="G2395">
        <v>2181</v>
      </c>
      <c r="H2395" t="s">
        <v>96576</v>
      </c>
      <c r="J2395" t="s">
        <v>6188</v>
      </c>
      <c r="K2395" s="2">
        <v>41364.930833333332</v>
      </c>
      <c r="L2395" s="3">
        <f t="shared" si="37"/>
        <v>41364</v>
      </c>
      <c r="M2395" t="s">
        <v>370</v>
      </c>
      <c r="N2395">
        <v>0</v>
      </c>
      <c r="O2395">
        <v>3</v>
      </c>
      <c r="Q2395" t="s">
        <v>6189</v>
      </c>
      <c r="R2395">
        <v>1</v>
      </c>
    </row>
    <row r="2396" spans="1:18" x14ac:dyDescent="0.15">
      <c r="A2396" s="1" t="s">
        <v>6181</v>
      </c>
      <c r="B2396" t="s">
        <v>6182</v>
      </c>
      <c r="C2396" t="s">
        <v>3085</v>
      </c>
      <c r="D2396" t="s">
        <v>96600</v>
      </c>
      <c r="E2396">
        <v>267</v>
      </c>
      <c r="F2396">
        <v>108</v>
      </c>
      <c r="G2396">
        <v>1387</v>
      </c>
      <c r="H2396" t="s">
        <v>96576</v>
      </c>
      <c r="J2396" t="s">
        <v>6183</v>
      </c>
      <c r="K2396" s="2">
        <v>41364.930844907409</v>
      </c>
      <c r="L2396" s="3">
        <f t="shared" si="37"/>
        <v>41364</v>
      </c>
      <c r="M2396" t="s">
        <v>63</v>
      </c>
      <c r="N2396">
        <v>0</v>
      </c>
      <c r="O2396">
        <v>0</v>
      </c>
      <c r="P2396" t="s">
        <v>6184</v>
      </c>
      <c r="Q2396" t="s">
        <v>6185</v>
      </c>
      <c r="R2396">
        <v>1</v>
      </c>
    </row>
    <row r="2397" spans="1:18" x14ac:dyDescent="0.15">
      <c r="A2397" s="1" t="s">
        <v>6177</v>
      </c>
      <c r="B2397" t="s">
        <v>6178</v>
      </c>
      <c r="C2397" t="s">
        <v>3085</v>
      </c>
      <c r="D2397" t="s">
        <v>96600</v>
      </c>
      <c r="E2397">
        <v>278</v>
      </c>
      <c r="F2397">
        <v>340</v>
      </c>
      <c r="G2397">
        <v>1859</v>
      </c>
      <c r="H2397" t="s">
        <v>96578</v>
      </c>
      <c r="J2397" t="s">
        <v>6179</v>
      </c>
      <c r="K2397" s="2">
        <v>41364.930914351855</v>
      </c>
      <c r="L2397" s="3">
        <f t="shared" si="37"/>
        <v>41364</v>
      </c>
      <c r="M2397" t="s">
        <v>205</v>
      </c>
      <c r="N2397">
        <v>1</v>
      </c>
      <c r="O2397">
        <v>9</v>
      </c>
      <c r="Q2397" t="s">
        <v>6180</v>
      </c>
      <c r="R2397">
        <v>1</v>
      </c>
    </row>
    <row r="2398" spans="1:18" x14ac:dyDescent="0.15">
      <c r="A2398" s="1" t="s">
        <v>6173</v>
      </c>
      <c r="B2398" t="s">
        <v>6174</v>
      </c>
      <c r="C2398" t="s">
        <v>131</v>
      </c>
      <c r="D2398" t="s">
        <v>96641</v>
      </c>
      <c r="E2398">
        <v>673</v>
      </c>
      <c r="F2398">
        <v>150</v>
      </c>
      <c r="G2398">
        <v>675</v>
      </c>
      <c r="H2398" t="s">
        <v>96576</v>
      </c>
      <c r="J2398" t="s">
        <v>6175</v>
      </c>
      <c r="K2398" s="2">
        <v>41364.930937500001</v>
      </c>
      <c r="L2398" s="3">
        <f t="shared" si="37"/>
        <v>41364</v>
      </c>
      <c r="M2398" t="s">
        <v>117</v>
      </c>
      <c r="N2398">
        <v>1</v>
      </c>
      <c r="O2398">
        <v>0</v>
      </c>
      <c r="Q2398" t="s">
        <v>6176</v>
      </c>
      <c r="R2398">
        <v>1</v>
      </c>
    </row>
    <row r="2399" spans="1:18" x14ac:dyDescent="0.15">
      <c r="A2399" s="1" t="s">
        <v>6164</v>
      </c>
      <c r="B2399" t="s">
        <v>6165</v>
      </c>
      <c r="C2399" t="s">
        <v>2165</v>
      </c>
      <c r="D2399" t="s">
        <v>96843</v>
      </c>
      <c r="E2399">
        <v>208</v>
      </c>
      <c r="F2399">
        <v>634</v>
      </c>
      <c r="G2399">
        <v>305</v>
      </c>
      <c r="H2399" t="s">
        <v>96576</v>
      </c>
      <c r="J2399" t="s">
        <v>6166</v>
      </c>
      <c r="K2399" s="2">
        <v>41364.931018518517</v>
      </c>
      <c r="L2399" s="3">
        <f t="shared" si="37"/>
        <v>41364</v>
      </c>
      <c r="M2399" t="s">
        <v>63</v>
      </c>
      <c r="N2399">
        <v>1</v>
      </c>
      <c r="O2399">
        <v>1</v>
      </c>
      <c r="Q2399" t="s">
        <v>6167</v>
      </c>
      <c r="R2399">
        <v>1</v>
      </c>
    </row>
    <row r="2400" spans="1:18" x14ac:dyDescent="0.15">
      <c r="A2400" s="1" t="s">
        <v>6168</v>
      </c>
      <c r="B2400" t="s">
        <v>6169</v>
      </c>
      <c r="C2400" t="s">
        <v>3332</v>
      </c>
      <c r="D2400" t="s">
        <v>96773</v>
      </c>
      <c r="E2400">
        <v>189</v>
      </c>
      <c r="F2400">
        <v>42</v>
      </c>
      <c r="G2400">
        <v>5122</v>
      </c>
      <c r="H2400" t="s">
        <v>96578</v>
      </c>
      <c r="J2400" t="s">
        <v>6170</v>
      </c>
      <c r="K2400" s="2">
        <v>41364.931018518517</v>
      </c>
      <c r="L2400" s="3">
        <f t="shared" si="37"/>
        <v>41364</v>
      </c>
      <c r="M2400" t="s">
        <v>569</v>
      </c>
      <c r="N2400">
        <v>0</v>
      </c>
      <c r="O2400">
        <v>1</v>
      </c>
      <c r="P2400" t="s">
        <v>6171</v>
      </c>
      <c r="Q2400" t="s">
        <v>6172</v>
      </c>
      <c r="R2400">
        <v>1</v>
      </c>
    </row>
    <row r="2401" spans="1:18" x14ac:dyDescent="0.15">
      <c r="A2401" s="1" t="s">
        <v>6160</v>
      </c>
      <c r="B2401" t="s">
        <v>6161</v>
      </c>
      <c r="C2401" t="s">
        <v>131</v>
      </c>
      <c r="D2401" t="s">
        <v>96769</v>
      </c>
      <c r="E2401">
        <v>96</v>
      </c>
      <c r="F2401">
        <v>286</v>
      </c>
      <c r="G2401">
        <v>255</v>
      </c>
      <c r="H2401" t="s">
        <v>96576</v>
      </c>
      <c r="J2401" t="s">
        <v>6162</v>
      </c>
      <c r="K2401" s="2">
        <v>41364.931064814817</v>
      </c>
      <c r="L2401" s="3">
        <f t="shared" si="37"/>
        <v>41364</v>
      </c>
      <c r="M2401" t="s">
        <v>1438</v>
      </c>
      <c r="N2401">
        <v>0</v>
      </c>
      <c r="O2401">
        <v>0</v>
      </c>
      <c r="Q2401" t="s">
        <v>6163</v>
      </c>
      <c r="R2401">
        <v>1</v>
      </c>
    </row>
    <row r="2402" spans="1:18" x14ac:dyDescent="0.15">
      <c r="A2402" s="1" t="s">
        <v>6156</v>
      </c>
      <c r="B2402" t="s">
        <v>6157</v>
      </c>
      <c r="C2402" t="s">
        <v>27</v>
      </c>
      <c r="E2402">
        <v>329</v>
      </c>
      <c r="F2402">
        <v>287</v>
      </c>
      <c r="G2402">
        <v>2669</v>
      </c>
      <c r="H2402" t="s">
        <v>96576</v>
      </c>
      <c r="J2402" t="s">
        <v>6158</v>
      </c>
      <c r="K2402" s="2">
        <v>41364.931111111109</v>
      </c>
      <c r="L2402" s="3">
        <f t="shared" si="37"/>
        <v>41364</v>
      </c>
      <c r="M2402" t="s">
        <v>117</v>
      </c>
      <c r="N2402">
        <v>0</v>
      </c>
      <c r="O2402">
        <v>0</v>
      </c>
      <c r="Q2402" t="s">
        <v>6159</v>
      </c>
      <c r="R2402">
        <v>1</v>
      </c>
    </row>
    <row r="2403" spans="1:18" x14ac:dyDescent="0.15">
      <c r="A2403" s="1" t="s">
        <v>6149</v>
      </c>
      <c r="B2403" t="s">
        <v>6150</v>
      </c>
      <c r="C2403" t="s">
        <v>2333</v>
      </c>
      <c r="D2403" t="s">
        <v>96759</v>
      </c>
      <c r="E2403">
        <v>1989</v>
      </c>
      <c r="F2403">
        <v>2000</v>
      </c>
      <c r="G2403">
        <v>22311</v>
      </c>
      <c r="H2403" t="s">
        <v>96576</v>
      </c>
      <c r="J2403" t="s">
        <v>6151</v>
      </c>
      <c r="K2403" s="2">
        <v>41364.931215277778</v>
      </c>
      <c r="L2403" s="3">
        <f t="shared" si="37"/>
        <v>41364</v>
      </c>
      <c r="M2403" t="s">
        <v>63</v>
      </c>
      <c r="N2403">
        <v>0</v>
      </c>
      <c r="O2403">
        <v>0</v>
      </c>
      <c r="P2403" t="s">
        <v>6152</v>
      </c>
      <c r="Q2403" t="s">
        <v>6153</v>
      </c>
      <c r="R2403">
        <v>1</v>
      </c>
    </row>
    <row r="2404" spans="1:18" x14ac:dyDescent="0.15">
      <c r="A2404" s="1" t="s">
        <v>6135</v>
      </c>
      <c r="B2404" t="s">
        <v>6136</v>
      </c>
      <c r="C2404" t="s">
        <v>344</v>
      </c>
      <c r="E2404">
        <v>77</v>
      </c>
      <c r="F2404">
        <v>480</v>
      </c>
      <c r="G2404">
        <v>1652</v>
      </c>
      <c r="H2404" t="s">
        <v>96576</v>
      </c>
      <c r="J2404" t="s">
        <v>6154</v>
      </c>
      <c r="K2404" s="2">
        <v>41364.931226851855</v>
      </c>
      <c r="L2404" s="3">
        <f t="shared" si="37"/>
        <v>41364</v>
      </c>
      <c r="M2404" t="s">
        <v>23</v>
      </c>
      <c r="N2404">
        <v>0</v>
      </c>
      <c r="O2404">
        <v>0</v>
      </c>
      <c r="Q2404" t="s">
        <v>6155</v>
      </c>
      <c r="R2404">
        <v>1</v>
      </c>
    </row>
    <row r="2405" spans="1:18" x14ac:dyDescent="0.15">
      <c r="A2405" s="1" t="s">
        <v>4557</v>
      </c>
      <c r="B2405" t="s">
        <v>4558</v>
      </c>
      <c r="C2405" t="s">
        <v>11046</v>
      </c>
      <c r="D2405" t="s">
        <v>96598</v>
      </c>
      <c r="E2405">
        <v>826</v>
      </c>
      <c r="F2405">
        <v>565</v>
      </c>
      <c r="G2405">
        <v>5977</v>
      </c>
      <c r="H2405" t="s">
        <v>96576</v>
      </c>
      <c r="J2405" t="s">
        <v>6139</v>
      </c>
      <c r="K2405" s="2">
        <v>41364.931238425925</v>
      </c>
      <c r="L2405" s="3">
        <f t="shared" si="37"/>
        <v>41364</v>
      </c>
      <c r="M2405" t="s">
        <v>56</v>
      </c>
      <c r="N2405">
        <v>0</v>
      </c>
      <c r="O2405">
        <v>0</v>
      </c>
      <c r="Q2405" t="s">
        <v>6140</v>
      </c>
      <c r="R2405">
        <v>1</v>
      </c>
    </row>
    <row r="2406" spans="1:18" x14ac:dyDescent="0.15">
      <c r="A2406" s="1" t="s">
        <v>6141</v>
      </c>
      <c r="B2406" t="s">
        <v>6142</v>
      </c>
      <c r="C2406" t="s">
        <v>110</v>
      </c>
      <c r="D2406" t="s">
        <v>96586</v>
      </c>
      <c r="E2406">
        <v>466</v>
      </c>
      <c r="F2406">
        <v>275</v>
      </c>
      <c r="G2406">
        <v>1593</v>
      </c>
      <c r="H2406" t="s">
        <v>96578</v>
      </c>
      <c r="J2406" t="s">
        <v>6143</v>
      </c>
      <c r="K2406" s="2">
        <v>41364.931238425925</v>
      </c>
      <c r="L2406" s="3">
        <f t="shared" si="37"/>
        <v>41364</v>
      </c>
      <c r="M2406" t="s">
        <v>246</v>
      </c>
      <c r="N2406">
        <v>0</v>
      </c>
      <c r="O2406">
        <v>0</v>
      </c>
      <c r="Q2406" t="s">
        <v>6144</v>
      </c>
      <c r="R2406">
        <v>1</v>
      </c>
    </row>
    <row r="2407" spans="1:18" x14ac:dyDescent="0.15">
      <c r="A2407" s="1" t="s">
        <v>6145</v>
      </c>
      <c r="B2407" t="s">
        <v>6146</v>
      </c>
      <c r="C2407" t="s">
        <v>1005</v>
      </c>
      <c r="D2407" t="s">
        <v>96618</v>
      </c>
      <c r="E2407">
        <v>73</v>
      </c>
      <c r="F2407">
        <v>143</v>
      </c>
      <c r="G2407">
        <v>845</v>
      </c>
      <c r="H2407" t="s">
        <v>96576</v>
      </c>
      <c r="J2407" t="s">
        <v>6147</v>
      </c>
      <c r="K2407" s="2">
        <v>41364.931238425925</v>
      </c>
      <c r="L2407" s="3">
        <f t="shared" si="37"/>
        <v>41364</v>
      </c>
      <c r="M2407" t="s">
        <v>84</v>
      </c>
      <c r="N2407">
        <v>0</v>
      </c>
      <c r="O2407">
        <v>0</v>
      </c>
      <c r="Q2407" t="s">
        <v>6148</v>
      </c>
      <c r="R2407">
        <v>1</v>
      </c>
    </row>
    <row r="2408" spans="1:18" x14ac:dyDescent="0.15">
      <c r="A2408" s="1" t="s">
        <v>5455</v>
      </c>
      <c r="B2408" t="s">
        <v>5456</v>
      </c>
      <c r="C2408" t="s">
        <v>271</v>
      </c>
      <c r="E2408">
        <v>159581</v>
      </c>
      <c r="F2408">
        <v>46</v>
      </c>
      <c r="G2408">
        <v>270</v>
      </c>
      <c r="H2408" t="s">
        <v>96575</v>
      </c>
      <c r="I2408" t="s">
        <v>5457</v>
      </c>
      <c r="J2408" t="s">
        <v>6129</v>
      </c>
      <c r="K2408" s="2">
        <v>41364.931307870371</v>
      </c>
      <c r="L2408" s="3">
        <f t="shared" si="37"/>
        <v>41364</v>
      </c>
      <c r="M2408" t="s">
        <v>56</v>
      </c>
      <c r="N2408">
        <v>1</v>
      </c>
      <c r="O2408">
        <v>0</v>
      </c>
      <c r="Q2408" t="s">
        <v>6130</v>
      </c>
      <c r="R2408">
        <v>1</v>
      </c>
    </row>
    <row r="2409" spans="1:18" x14ac:dyDescent="0.15">
      <c r="A2409" s="1" t="s">
        <v>6135</v>
      </c>
      <c r="B2409" t="s">
        <v>6136</v>
      </c>
      <c r="C2409" t="s">
        <v>344</v>
      </c>
      <c r="E2409">
        <v>77</v>
      </c>
      <c r="F2409">
        <v>480</v>
      </c>
      <c r="G2409">
        <v>1652</v>
      </c>
      <c r="H2409" t="s">
        <v>96576</v>
      </c>
      <c r="J2409" t="s">
        <v>6137</v>
      </c>
      <c r="K2409" s="2">
        <v>41364.931319444448</v>
      </c>
      <c r="L2409" s="3">
        <f t="shared" si="37"/>
        <v>41364</v>
      </c>
      <c r="M2409" t="s">
        <v>23</v>
      </c>
      <c r="N2409">
        <v>0</v>
      </c>
      <c r="O2409">
        <v>0</v>
      </c>
      <c r="Q2409" t="s">
        <v>6138</v>
      </c>
      <c r="R2409">
        <v>1</v>
      </c>
    </row>
    <row r="2410" spans="1:18" x14ac:dyDescent="0.15">
      <c r="A2410" s="1" t="s">
        <v>6131</v>
      </c>
      <c r="B2410" t="s">
        <v>6132</v>
      </c>
      <c r="C2410" t="s">
        <v>94</v>
      </c>
      <c r="D2410" t="s">
        <v>96684</v>
      </c>
      <c r="E2410">
        <v>13</v>
      </c>
      <c r="F2410">
        <v>86</v>
      </c>
      <c r="G2410">
        <v>49</v>
      </c>
      <c r="H2410" t="s">
        <v>96576</v>
      </c>
      <c r="J2410" t="s">
        <v>6133</v>
      </c>
      <c r="K2410" s="2">
        <v>41364.931319444448</v>
      </c>
      <c r="L2410" s="3">
        <f t="shared" si="37"/>
        <v>41364</v>
      </c>
      <c r="M2410" t="s">
        <v>84</v>
      </c>
      <c r="N2410">
        <v>0</v>
      </c>
      <c r="O2410">
        <v>0</v>
      </c>
      <c r="Q2410" t="s">
        <v>6134</v>
      </c>
      <c r="R2410">
        <v>1</v>
      </c>
    </row>
    <row r="2411" spans="1:18" x14ac:dyDescent="0.15">
      <c r="A2411" s="1" t="s">
        <v>6125</v>
      </c>
      <c r="B2411" t="s">
        <v>6126</v>
      </c>
      <c r="C2411" t="s">
        <v>3085</v>
      </c>
      <c r="D2411" t="s">
        <v>96600</v>
      </c>
      <c r="E2411">
        <v>177</v>
      </c>
      <c r="F2411">
        <v>138</v>
      </c>
      <c r="G2411">
        <v>1467</v>
      </c>
      <c r="H2411" t="s">
        <v>96576</v>
      </c>
      <c r="J2411" t="s">
        <v>6127</v>
      </c>
      <c r="K2411" s="2">
        <v>41364.931342592594</v>
      </c>
      <c r="L2411" s="3">
        <f t="shared" si="37"/>
        <v>41364</v>
      </c>
      <c r="M2411" t="s">
        <v>23</v>
      </c>
      <c r="N2411">
        <v>1</v>
      </c>
      <c r="O2411">
        <v>1</v>
      </c>
      <c r="Q2411" t="s">
        <v>6128</v>
      </c>
      <c r="R2411">
        <v>1</v>
      </c>
    </row>
    <row r="2412" spans="1:18" x14ac:dyDescent="0.15">
      <c r="A2412" s="1" t="s">
        <v>6120</v>
      </c>
      <c r="B2412" t="s">
        <v>6121</v>
      </c>
      <c r="C2412" t="s">
        <v>110</v>
      </c>
      <c r="D2412" t="s">
        <v>96586</v>
      </c>
      <c r="E2412">
        <v>1439</v>
      </c>
      <c r="F2412">
        <v>274</v>
      </c>
      <c r="G2412">
        <v>11210</v>
      </c>
      <c r="H2412" t="s">
        <v>96578</v>
      </c>
      <c r="J2412" t="s">
        <v>6122</v>
      </c>
      <c r="K2412" s="2">
        <v>41364.931446759256</v>
      </c>
      <c r="L2412" s="3">
        <f t="shared" si="37"/>
        <v>41364</v>
      </c>
      <c r="M2412" t="s">
        <v>370</v>
      </c>
      <c r="N2412">
        <v>1</v>
      </c>
      <c r="O2412">
        <v>1</v>
      </c>
      <c r="P2412" t="s">
        <v>6123</v>
      </c>
      <c r="Q2412" t="s">
        <v>6124</v>
      </c>
      <c r="R2412">
        <v>1</v>
      </c>
    </row>
    <row r="2413" spans="1:18" x14ac:dyDescent="0.15">
      <c r="A2413" s="1" t="s">
        <v>6115</v>
      </c>
      <c r="B2413" t="s">
        <v>6116</v>
      </c>
      <c r="C2413" t="s">
        <v>190</v>
      </c>
      <c r="D2413" t="s">
        <v>96631</v>
      </c>
      <c r="E2413">
        <v>170</v>
      </c>
      <c r="F2413">
        <v>696</v>
      </c>
      <c r="G2413">
        <v>854</v>
      </c>
      <c r="H2413" t="s">
        <v>96575</v>
      </c>
      <c r="I2413" t="s">
        <v>6117</v>
      </c>
      <c r="J2413" t="s">
        <v>6118</v>
      </c>
      <c r="K2413" s="2">
        <v>41364.931597222225</v>
      </c>
      <c r="L2413" s="3">
        <f t="shared" si="37"/>
        <v>41364</v>
      </c>
      <c r="M2413" t="s">
        <v>535</v>
      </c>
      <c r="N2413">
        <v>0</v>
      </c>
      <c r="O2413">
        <v>0</v>
      </c>
      <c r="Q2413" t="s">
        <v>6119</v>
      </c>
      <c r="R2413">
        <v>1</v>
      </c>
    </row>
    <row r="2414" spans="1:18" x14ac:dyDescent="0.15">
      <c r="A2414" s="1" t="s">
        <v>6111</v>
      </c>
      <c r="B2414" t="s">
        <v>6112</v>
      </c>
      <c r="C2414" t="s">
        <v>10172</v>
      </c>
      <c r="D2414" t="s">
        <v>96885</v>
      </c>
      <c r="E2414">
        <v>74</v>
      </c>
      <c r="F2414">
        <v>156</v>
      </c>
      <c r="G2414">
        <v>1056</v>
      </c>
      <c r="H2414" t="s">
        <v>96576</v>
      </c>
      <c r="J2414" t="s">
        <v>6113</v>
      </c>
      <c r="K2414" s="2">
        <v>41364.931747685187</v>
      </c>
      <c r="L2414" s="3">
        <f t="shared" si="37"/>
        <v>41364</v>
      </c>
      <c r="M2414" t="s">
        <v>23</v>
      </c>
      <c r="N2414">
        <v>1</v>
      </c>
      <c r="O2414">
        <v>0</v>
      </c>
      <c r="Q2414" t="s">
        <v>6114</v>
      </c>
      <c r="R2414">
        <v>1</v>
      </c>
    </row>
    <row r="2415" spans="1:18" x14ac:dyDescent="0.15">
      <c r="A2415" s="1" t="s">
        <v>6107</v>
      </c>
      <c r="B2415" t="s">
        <v>6108</v>
      </c>
      <c r="C2415" t="s">
        <v>110</v>
      </c>
      <c r="D2415" t="s">
        <v>96886</v>
      </c>
      <c r="E2415">
        <v>687</v>
      </c>
      <c r="F2415">
        <v>800</v>
      </c>
      <c r="G2415">
        <v>1607</v>
      </c>
      <c r="H2415" t="s">
        <v>96578</v>
      </c>
      <c r="J2415" t="s">
        <v>6109</v>
      </c>
      <c r="K2415" s="2">
        <v>41364.93178240741</v>
      </c>
      <c r="L2415" s="3">
        <f t="shared" si="37"/>
        <v>41364</v>
      </c>
      <c r="M2415" t="s">
        <v>370</v>
      </c>
      <c r="N2415">
        <v>0</v>
      </c>
      <c r="O2415">
        <v>0</v>
      </c>
      <c r="Q2415" t="s">
        <v>6110</v>
      </c>
      <c r="R2415">
        <v>1</v>
      </c>
    </row>
    <row r="2416" spans="1:18" x14ac:dyDescent="0.15">
      <c r="A2416" s="1" t="s">
        <v>6102</v>
      </c>
      <c r="B2416" t="s">
        <v>6103</v>
      </c>
      <c r="C2416" t="s">
        <v>110</v>
      </c>
      <c r="D2416" t="s">
        <v>96586</v>
      </c>
      <c r="E2416">
        <v>47</v>
      </c>
      <c r="F2416">
        <v>34</v>
      </c>
      <c r="G2416">
        <v>525</v>
      </c>
      <c r="H2416" t="s">
        <v>96576</v>
      </c>
      <c r="J2416" t="s">
        <v>6104</v>
      </c>
      <c r="K2416" s="2">
        <v>41364.931793981479</v>
      </c>
      <c r="L2416" s="3">
        <f t="shared" si="37"/>
        <v>41364</v>
      </c>
      <c r="M2416" t="s">
        <v>63</v>
      </c>
      <c r="N2416">
        <v>0</v>
      </c>
      <c r="O2416">
        <v>0</v>
      </c>
      <c r="P2416" t="s">
        <v>6105</v>
      </c>
      <c r="Q2416" t="s">
        <v>6106</v>
      </c>
      <c r="R2416">
        <v>1</v>
      </c>
    </row>
    <row r="2417" spans="1:18" x14ac:dyDescent="0.15">
      <c r="A2417" s="1" t="s">
        <v>6098</v>
      </c>
      <c r="B2417" t="s">
        <v>6099</v>
      </c>
      <c r="C2417" t="s">
        <v>3366</v>
      </c>
      <c r="D2417" t="s">
        <v>96650</v>
      </c>
      <c r="E2417">
        <v>30626</v>
      </c>
      <c r="F2417">
        <v>1385</v>
      </c>
      <c r="G2417">
        <v>2530</v>
      </c>
      <c r="H2417" t="s">
        <v>96576</v>
      </c>
      <c r="J2417" t="s">
        <v>6100</v>
      </c>
      <c r="K2417" s="2">
        <v>41364.931840277779</v>
      </c>
      <c r="L2417" s="3">
        <f t="shared" si="37"/>
        <v>41364</v>
      </c>
      <c r="M2417" t="s">
        <v>3652</v>
      </c>
      <c r="N2417">
        <v>2</v>
      </c>
      <c r="O2417">
        <v>0</v>
      </c>
      <c r="P2417" t="s">
        <v>6101</v>
      </c>
      <c r="Q2417" t="s">
        <v>4445</v>
      </c>
      <c r="R2417">
        <v>1</v>
      </c>
    </row>
    <row r="2418" spans="1:18" x14ac:dyDescent="0.15">
      <c r="A2418" s="1" t="s">
        <v>6094</v>
      </c>
      <c r="B2418" t="s">
        <v>6095</v>
      </c>
      <c r="C2418" t="s">
        <v>2543</v>
      </c>
      <c r="D2418" t="s">
        <v>96658</v>
      </c>
      <c r="E2418">
        <v>190</v>
      </c>
      <c r="F2418">
        <v>219</v>
      </c>
      <c r="G2418">
        <v>3270</v>
      </c>
      <c r="H2418" t="s">
        <v>96576</v>
      </c>
      <c r="J2418" t="s">
        <v>6096</v>
      </c>
      <c r="K2418" s="2">
        <v>41364.931898148148</v>
      </c>
      <c r="L2418" s="3">
        <f t="shared" si="37"/>
        <v>41364</v>
      </c>
      <c r="M2418" t="s">
        <v>84</v>
      </c>
      <c r="N2418">
        <v>1</v>
      </c>
      <c r="O2418">
        <v>0</v>
      </c>
      <c r="Q2418" t="s">
        <v>6097</v>
      </c>
      <c r="R2418">
        <v>1</v>
      </c>
    </row>
    <row r="2419" spans="1:18" x14ac:dyDescent="0.15">
      <c r="A2419" s="1" t="s">
        <v>6090</v>
      </c>
      <c r="B2419" t="s">
        <v>6091</v>
      </c>
      <c r="C2419" t="s">
        <v>344</v>
      </c>
      <c r="D2419" t="s">
        <v>96639</v>
      </c>
      <c r="E2419">
        <v>223</v>
      </c>
      <c r="F2419">
        <v>177</v>
      </c>
      <c r="G2419">
        <v>726</v>
      </c>
      <c r="H2419" t="s">
        <v>96576</v>
      </c>
      <c r="J2419" t="s">
        <v>6092</v>
      </c>
      <c r="K2419" s="2">
        <v>41364.931932870371</v>
      </c>
      <c r="L2419" s="3">
        <f t="shared" si="37"/>
        <v>41364</v>
      </c>
      <c r="M2419" t="s">
        <v>246</v>
      </c>
      <c r="N2419">
        <v>0</v>
      </c>
      <c r="O2419">
        <v>0</v>
      </c>
      <c r="Q2419" t="s">
        <v>6093</v>
      </c>
      <c r="R2419">
        <v>1</v>
      </c>
    </row>
    <row r="2420" spans="1:18" x14ac:dyDescent="0.15">
      <c r="A2420" s="1" t="s">
        <v>6085</v>
      </c>
      <c r="B2420" t="s">
        <v>6086</v>
      </c>
      <c r="C2420" t="s">
        <v>94</v>
      </c>
      <c r="D2420" t="s">
        <v>96609</v>
      </c>
      <c r="E2420">
        <v>27</v>
      </c>
      <c r="F2420">
        <v>16</v>
      </c>
      <c r="G2420">
        <v>85</v>
      </c>
      <c r="H2420" t="s">
        <v>96576</v>
      </c>
      <c r="J2420" t="s">
        <v>6087</v>
      </c>
      <c r="K2420" s="2">
        <v>41364.931932870371</v>
      </c>
      <c r="L2420" s="3">
        <f t="shared" si="37"/>
        <v>41364</v>
      </c>
      <c r="M2420" t="s">
        <v>360</v>
      </c>
      <c r="N2420">
        <v>0</v>
      </c>
      <c r="O2420">
        <v>0</v>
      </c>
      <c r="P2420" t="s">
        <v>6088</v>
      </c>
      <c r="Q2420" t="s">
        <v>6089</v>
      </c>
      <c r="R2420">
        <v>1</v>
      </c>
    </row>
    <row r="2421" spans="1:18" x14ac:dyDescent="0.15">
      <c r="A2421" s="1" t="s">
        <v>6078</v>
      </c>
      <c r="B2421" t="s">
        <v>6079</v>
      </c>
      <c r="C2421" t="s">
        <v>94</v>
      </c>
      <c r="D2421" t="s">
        <v>96834</v>
      </c>
      <c r="E2421">
        <v>292</v>
      </c>
      <c r="F2421">
        <v>664</v>
      </c>
      <c r="G2421">
        <v>1107</v>
      </c>
      <c r="H2421" t="s">
        <v>96578</v>
      </c>
      <c r="J2421" t="s">
        <v>6080</v>
      </c>
      <c r="K2421" s="2">
        <v>41364.931990740741</v>
      </c>
      <c r="L2421" s="3">
        <f t="shared" si="37"/>
        <v>41364</v>
      </c>
      <c r="M2421" t="s">
        <v>117</v>
      </c>
      <c r="N2421">
        <v>0</v>
      </c>
      <c r="O2421">
        <v>0</v>
      </c>
      <c r="Q2421" t="s">
        <v>6081</v>
      </c>
      <c r="R2421">
        <v>1</v>
      </c>
    </row>
    <row r="2422" spans="1:18" x14ac:dyDescent="0.15">
      <c r="A2422" s="1" t="s">
        <v>6082</v>
      </c>
      <c r="B2422" t="s">
        <v>6083</v>
      </c>
      <c r="C2422" t="s">
        <v>94</v>
      </c>
      <c r="D2422" t="s">
        <v>96654</v>
      </c>
      <c r="E2422">
        <v>393</v>
      </c>
      <c r="F2422">
        <v>92</v>
      </c>
      <c r="G2422">
        <v>3836</v>
      </c>
      <c r="H2422" t="s">
        <v>96578</v>
      </c>
      <c r="J2422" t="s">
        <v>6084</v>
      </c>
      <c r="K2422" s="2">
        <v>41364.932002314818</v>
      </c>
      <c r="L2422" s="3">
        <f t="shared" si="37"/>
        <v>41364</v>
      </c>
      <c r="M2422" t="s">
        <v>1476</v>
      </c>
      <c r="N2422">
        <v>1</v>
      </c>
      <c r="O2422">
        <v>1</v>
      </c>
      <c r="Q2422" t="s">
        <v>1477</v>
      </c>
      <c r="R2422">
        <v>1</v>
      </c>
    </row>
    <row r="2423" spans="1:18" x14ac:dyDescent="0.15">
      <c r="A2423" s="1" t="s">
        <v>6074</v>
      </c>
      <c r="B2423" t="s">
        <v>6075</v>
      </c>
      <c r="C2423" t="s">
        <v>94</v>
      </c>
      <c r="D2423" t="s">
        <v>96684</v>
      </c>
      <c r="E2423">
        <v>23</v>
      </c>
      <c r="F2423">
        <v>23</v>
      </c>
      <c r="G2423">
        <v>257</v>
      </c>
      <c r="H2423" t="s">
        <v>96576</v>
      </c>
      <c r="J2423" t="s">
        <v>6076</v>
      </c>
      <c r="K2423" s="2">
        <v>41364.93204861111</v>
      </c>
      <c r="L2423" s="3">
        <f t="shared" si="37"/>
        <v>41364</v>
      </c>
      <c r="M2423" t="s">
        <v>23</v>
      </c>
      <c r="N2423">
        <v>0</v>
      </c>
      <c r="O2423">
        <v>0</v>
      </c>
      <c r="Q2423" t="s">
        <v>6077</v>
      </c>
      <c r="R2423">
        <v>1</v>
      </c>
    </row>
    <row r="2424" spans="1:18" x14ac:dyDescent="0.15">
      <c r="A2424" s="1" t="s">
        <v>6069</v>
      </c>
      <c r="B2424" t="s">
        <v>6070</v>
      </c>
      <c r="C2424" t="s">
        <v>94</v>
      </c>
      <c r="D2424" t="s">
        <v>96684</v>
      </c>
      <c r="E2424">
        <v>4691</v>
      </c>
      <c r="F2424">
        <v>871</v>
      </c>
      <c r="G2424">
        <v>6134</v>
      </c>
      <c r="H2424" t="s">
        <v>96575</v>
      </c>
      <c r="I2424" t="s">
        <v>6071</v>
      </c>
      <c r="J2424" t="s">
        <v>6072</v>
      </c>
      <c r="K2424" s="2">
        <v>41364.932268518518</v>
      </c>
      <c r="L2424" s="3">
        <f t="shared" si="37"/>
        <v>41364</v>
      </c>
      <c r="M2424" t="s">
        <v>117</v>
      </c>
      <c r="N2424">
        <v>0</v>
      </c>
      <c r="O2424">
        <v>0</v>
      </c>
      <c r="Q2424" t="s">
        <v>6073</v>
      </c>
      <c r="R2424">
        <v>1</v>
      </c>
    </row>
    <row r="2425" spans="1:18" x14ac:dyDescent="0.15">
      <c r="A2425" s="1" t="s">
        <v>6063</v>
      </c>
      <c r="B2425" t="s">
        <v>6064</v>
      </c>
      <c r="C2425" t="s">
        <v>110</v>
      </c>
      <c r="D2425" t="s">
        <v>96596</v>
      </c>
      <c r="E2425">
        <v>221</v>
      </c>
      <c r="F2425">
        <v>331</v>
      </c>
      <c r="G2425">
        <v>1570</v>
      </c>
      <c r="H2425" t="s">
        <v>96576</v>
      </c>
      <c r="J2425" t="s">
        <v>6065</v>
      </c>
      <c r="K2425" s="2">
        <v>41364.932395833333</v>
      </c>
      <c r="L2425" s="3">
        <f t="shared" si="37"/>
        <v>41364</v>
      </c>
      <c r="M2425" t="s">
        <v>6066</v>
      </c>
      <c r="N2425">
        <v>0</v>
      </c>
      <c r="O2425">
        <v>0</v>
      </c>
      <c r="P2425" t="s">
        <v>6067</v>
      </c>
      <c r="Q2425" t="s">
        <v>6068</v>
      </c>
      <c r="R2425">
        <v>1</v>
      </c>
    </row>
    <row r="2426" spans="1:18" x14ac:dyDescent="0.15">
      <c r="A2426" s="1" t="s">
        <v>6059</v>
      </c>
      <c r="B2426" t="s">
        <v>6060</v>
      </c>
      <c r="C2426" t="s">
        <v>344</v>
      </c>
      <c r="D2426" t="s">
        <v>96725</v>
      </c>
      <c r="E2426">
        <v>526</v>
      </c>
      <c r="F2426">
        <v>523</v>
      </c>
      <c r="G2426">
        <v>1611</v>
      </c>
      <c r="H2426" t="s">
        <v>96578</v>
      </c>
      <c r="J2426" t="s">
        <v>6061</v>
      </c>
      <c r="K2426" s="2">
        <v>41364.932453703703</v>
      </c>
      <c r="L2426" s="3">
        <f t="shared" si="37"/>
        <v>41364</v>
      </c>
      <c r="M2426" t="s">
        <v>3213</v>
      </c>
      <c r="N2426">
        <v>0</v>
      </c>
      <c r="O2426">
        <v>0</v>
      </c>
      <c r="Q2426" t="s">
        <v>6062</v>
      </c>
      <c r="R2426">
        <v>1</v>
      </c>
    </row>
    <row r="2427" spans="1:18" x14ac:dyDescent="0.15">
      <c r="A2427" s="1" t="s">
        <v>6054</v>
      </c>
      <c r="B2427" t="s">
        <v>6055</v>
      </c>
      <c r="C2427" t="s">
        <v>344</v>
      </c>
      <c r="D2427" t="s">
        <v>96620</v>
      </c>
      <c r="E2427">
        <v>691</v>
      </c>
      <c r="F2427">
        <v>800</v>
      </c>
      <c r="G2427">
        <v>5396</v>
      </c>
      <c r="H2427" t="s">
        <v>96578</v>
      </c>
      <c r="J2427" t="s">
        <v>6056</v>
      </c>
      <c r="K2427" s="2">
        <v>41364.932523148149</v>
      </c>
      <c r="L2427" s="3">
        <f t="shared" si="37"/>
        <v>41364</v>
      </c>
      <c r="M2427" t="s">
        <v>1320</v>
      </c>
      <c r="N2427">
        <v>0</v>
      </c>
      <c r="O2427">
        <v>0</v>
      </c>
      <c r="P2427" t="s">
        <v>6057</v>
      </c>
      <c r="Q2427" t="s">
        <v>6058</v>
      </c>
      <c r="R2427">
        <v>1</v>
      </c>
    </row>
    <row r="2428" spans="1:18" x14ac:dyDescent="0.15">
      <c r="A2428" s="1" t="s">
        <v>6050</v>
      </c>
      <c r="B2428" t="s">
        <v>6051</v>
      </c>
      <c r="C2428" t="s">
        <v>110</v>
      </c>
      <c r="D2428" t="s">
        <v>96586</v>
      </c>
      <c r="E2428">
        <v>26</v>
      </c>
      <c r="F2428">
        <v>49</v>
      </c>
      <c r="G2428">
        <v>50</v>
      </c>
      <c r="H2428" t="s">
        <v>96576</v>
      </c>
      <c r="J2428" t="s">
        <v>6052</v>
      </c>
      <c r="K2428" s="2">
        <v>41364.932557870372</v>
      </c>
      <c r="L2428" s="3">
        <f t="shared" si="37"/>
        <v>41364</v>
      </c>
      <c r="M2428" t="s">
        <v>370</v>
      </c>
      <c r="N2428">
        <v>0</v>
      </c>
      <c r="O2428">
        <v>1</v>
      </c>
      <c r="Q2428" t="s">
        <v>6053</v>
      </c>
      <c r="R2428">
        <v>1</v>
      </c>
    </row>
    <row r="2429" spans="1:18" x14ac:dyDescent="0.15">
      <c r="A2429" s="1" t="s">
        <v>6046</v>
      </c>
      <c r="B2429" t="s">
        <v>6047</v>
      </c>
      <c r="C2429" t="s">
        <v>11046</v>
      </c>
      <c r="D2429" t="s">
        <v>96857</v>
      </c>
      <c r="E2429">
        <v>282</v>
      </c>
      <c r="F2429">
        <v>68</v>
      </c>
      <c r="G2429">
        <v>3734</v>
      </c>
      <c r="H2429" t="s">
        <v>96576</v>
      </c>
      <c r="J2429" t="s">
        <v>6048</v>
      </c>
      <c r="K2429" s="2">
        <v>41364.932581018518</v>
      </c>
      <c r="L2429" s="3">
        <f t="shared" si="37"/>
        <v>41364</v>
      </c>
      <c r="M2429" t="s">
        <v>23</v>
      </c>
      <c r="N2429">
        <v>0</v>
      </c>
      <c r="O2429">
        <v>0</v>
      </c>
      <c r="Q2429" t="s">
        <v>6049</v>
      </c>
      <c r="R2429">
        <v>1</v>
      </c>
    </row>
    <row r="2430" spans="1:18" x14ac:dyDescent="0.15">
      <c r="A2430" s="1" t="s">
        <v>6040</v>
      </c>
      <c r="B2430" t="s">
        <v>6041</v>
      </c>
      <c r="C2430" t="s">
        <v>1237</v>
      </c>
      <c r="D2430" t="s">
        <v>96836</v>
      </c>
      <c r="E2430">
        <v>568</v>
      </c>
      <c r="F2430">
        <v>843</v>
      </c>
      <c r="G2430">
        <v>228</v>
      </c>
      <c r="H2430" t="s">
        <v>96575</v>
      </c>
      <c r="I2430" t="s">
        <v>6042</v>
      </c>
      <c r="J2430" t="s">
        <v>6043</v>
      </c>
      <c r="K2430" s="2">
        <v>41364.932604166665</v>
      </c>
      <c r="L2430" s="3">
        <f t="shared" si="37"/>
        <v>41364</v>
      </c>
      <c r="M2430" t="s">
        <v>6044</v>
      </c>
      <c r="N2430">
        <v>0</v>
      </c>
      <c r="O2430">
        <v>0</v>
      </c>
      <c r="Q2430" t="s">
        <v>6045</v>
      </c>
      <c r="R2430">
        <v>1</v>
      </c>
    </row>
    <row r="2431" spans="1:18" x14ac:dyDescent="0.15">
      <c r="A2431" s="1" t="s">
        <v>6036</v>
      </c>
      <c r="B2431" t="s">
        <v>6037</v>
      </c>
      <c r="C2431" t="s">
        <v>94</v>
      </c>
      <c r="D2431" t="s">
        <v>96684</v>
      </c>
      <c r="E2431">
        <v>43</v>
      </c>
      <c r="F2431">
        <v>137</v>
      </c>
      <c r="G2431">
        <v>103</v>
      </c>
      <c r="H2431" t="s">
        <v>96576</v>
      </c>
      <c r="J2431" t="s">
        <v>6038</v>
      </c>
      <c r="K2431" s="2">
        <v>41364.932696759257</v>
      </c>
      <c r="L2431" s="3">
        <f t="shared" si="37"/>
        <v>41364</v>
      </c>
      <c r="M2431" t="s">
        <v>84</v>
      </c>
      <c r="N2431">
        <v>0</v>
      </c>
      <c r="O2431">
        <v>0</v>
      </c>
      <c r="Q2431" t="s">
        <v>6039</v>
      </c>
      <c r="R2431">
        <v>1</v>
      </c>
    </row>
    <row r="2432" spans="1:18" x14ac:dyDescent="0.15">
      <c r="A2432" s="1" t="s">
        <v>6028</v>
      </c>
      <c r="B2432" t="s">
        <v>6029</v>
      </c>
      <c r="C2432" t="s">
        <v>11046</v>
      </c>
      <c r="D2432" t="s">
        <v>96598</v>
      </c>
      <c r="E2432">
        <v>71</v>
      </c>
      <c r="F2432">
        <v>15</v>
      </c>
      <c r="G2432">
        <v>224</v>
      </c>
      <c r="H2432" t="s">
        <v>96576</v>
      </c>
      <c r="J2432" t="s">
        <v>6030</v>
      </c>
      <c r="K2432" s="2">
        <v>41364.932708333334</v>
      </c>
      <c r="L2432" s="3">
        <f t="shared" si="37"/>
        <v>41364</v>
      </c>
      <c r="M2432" t="s">
        <v>23</v>
      </c>
      <c r="N2432">
        <v>0</v>
      </c>
      <c r="O2432">
        <v>0</v>
      </c>
      <c r="Q2432" t="s">
        <v>6031</v>
      </c>
      <c r="R2432">
        <v>1</v>
      </c>
    </row>
    <row r="2433" spans="1:18" x14ac:dyDescent="0.15">
      <c r="A2433" s="1" t="s">
        <v>6032</v>
      </c>
      <c r="B2433" t="s">
        <v>6033</v>
      </c>
      <c r="C2433" t="s">
        <v>27</v>
      </c>
      <c r="E2433">
        <v>25</v>
      </c>
      <c r="F2433">
        <v>81</v>
      </c>
      <c r="G2433">
        <v>642</v>
      </c>
      <c r="H2433" t="s">
        <v>96576</v>
      </c>
      <c r="J2433" t="s">
        <v>6034</v>
      </c>
      <c r="K2433" s="2">
        <v>41364.932719907411</v>
      </c>
      <c r="L2433" s="3">
        <f t="shared" si="37"/>
        <v>41364</v>
      </c>
      <c r="M2433" t="s">
        <v>29</v>
      </c>
      <c r="N2433">
        <v>6</v>
      </c>
      <c r="O2433">
        <v>6</v>
      </c>
      <c r="P2433" t="s">
        <v>30</v>
      </c>
      <c r="Q2433" t="s">
        <v>6035</v>
      </c>
      <c r="R2433">
        <v>1</v>
      </c>
    </row>
    <row r="2434" spans="1:18" x14ac:dyDescent="0.15">
      <c r="A2434" s="1" t="s">
        <v>6024</v>
      </c>
      <c r="B2434" t="s">
        <v>6025</v>
      </c>
      <c r="C2434" t="s">
        <v>853</v>
      </c>
      <c r="D2434" t="s">
        <v>96594</v>
      </c>
      <c r="E2434">
        <v>279</v>
      </c>
      <c r="F2434">
        <v>300</v>
      </c>
      <c r="G2434">
        <v>3116</v>
      </c>
      <c r="H2434" t="s">
        <v>96578</v>
      </c>
      <c r="J2434" t="s">
        <v>6026</v>
      </c>
      <c r="K2434" s="2">
        <v>41364.932766203703</v>
      </c>
      <c r="L2434" s="3">
        <f t="shared" si="37"/>
        <v>41364</v>
      </c>
      <c r="M2434" t="s">
        <v>1574</v>
      </c>
      <c r="N2434">
        <v>0</v>
      </c>
      <c r="O2434">
        <v>0</v>
      </c>
      <c r="Q2434" t="s">
        <v>6027</v>
      </c>
      <c r="R2434">
        <v>1</v>
      </c>
    </row>
    <row r="2435" spans="1:18" x14ac:dyDescent="0.15">
      <c r="A2435" s="1" t="s">
        <v>6020</v>
      </c>
      <c r="B2435" t="s">
        <v>6021</v>
      </c>
      <c r="C2435" t="s">
        <v>344</v>
      </c>
      <c r="D2435" t="s">
        <v>96671</v>
      </c>
      <c r="E2435">
        <v>33</v>
      </c>
      <c r="F2435">
        <v>76</v>
      </c>
      <c r="G2435">
        <v>37</v>
      </c>
      <c r="H2435" t="s">
        <v>96576</v>
      </c>
      <c r="J2435" t="s">
        <v>6022</v>
      </c>
      <c r="K2435" s="2">
        <v>41364.932766203703</v>
      </c>
      <c r="L2435" s="3">
        <f t="shared" ref="L2435:L2498" si="38">INT(K2435)</f>
        <v>41364</v>
      </c>
      <c r="M2435" t="s">
        <v>18</v>
      </c>
      <c r="N2435">
        <v>0</v>
      </c>
      <c r="O2435">
        <v>0</v>
      </c>
      <c r="Q2435" t="s">
        <v>6023</v>
      </c>
      <c r="R2435">
        <v>1</v>
      </c>
    </row>
    <row r="2436" spans="1:18" x14ac:dyDescent="0.15">
      <c r="A2436" s="1" t="s">
        <v>6016</v>
      </c>
      <c r="B2436" t="s">
        <v>6017</v>
      </c>
      <c r="C2436" t="s">
        <v>94</v>
      </c>
      <c r="E2436">
        <v>125</v>
      </c>
      <c r="F2436">
        <v>103</v>
      </c>
      <c r="G2436">
        <v>598</v>
      </c>
      <c r="H2436" t="s">
        <v>96576</v>
      </c>
      <c r="J2436" t="s">
        <v>6018</v>
      </c>
      <c r="K2436" s="2">
        <v>41364.932824074072</v>
      </c>
      <c r="L2436" s="3">
        <f t="shared" si="38"/>
        <v>41364</v>
      </c>
      <c r="M2436" t="s">
        <v>494</v>
      </c>
      <c r="N2436">
        <v>0</v>
      </c>
      <c r="O2436">
        <v>0</v>
      </c>
      <c r="Q2436" t="s">
        <v>6019</v>
      </c>
      <c r="R2436">
        <v>1</v>
      </c>
    </row>
    <row r="2437" spans="1:18" x14ac:dyDescent="0.15">
      <c r="A2437" s="1" t="s">
        <v>6007</v>
      </c>
      <c r="B2437" t="s">
        <v>6008</v>
      </c>
      <c r="C2437" t="s">
        <v>853</v>
      </c>
      <c r="D2437" t="s">
        <v>96594</v>
      </c>
      <c r="E2437">
        <v>39876</v>
      </c>
      <c r="F2437">
        <v>2018</v>
      </c>
      <c r="G2437">
        <v>20099</v>
      </c>
      <c r="H2437" t="s">
        <v>96575</v>
      </c>
      <c r="I2437" t="s">
        <v>6009</v>
      </c>
      <c r="J2437" t="s">
        <v>6010</v>
      </c>
      <c r="K2437" s="2">
        <v>41364.932881944442</v>
      </c>
      <c r="L2437" s="3">
        <f t="shared" si="38"/>
        <v>41364</v>
      </c>
      <c r="M2437" t="s">
        <v>246</v>
      </c>
      <c r="N2437">
        <v>7</v>
      </c>
      <c r="O2437">
        <v>3</v>
      </c>
      <c r="Q2437" t="s">
        <v>6011</v>
      </c>
      <c r="R2437">
        <v>1</v>
      </c>
    </row>
    <row r="2438" spans="1:18" x14ac:dyDescent="0.15">
      <c r="A2438" s="1" t="s">
        <v>6012</v>
      </c>
      <c r="B2438" t="s">
        <v>6013</v>
      </c>
      <c r="C2438" t="s">
        <v>3332</v>
      </c>
      <c r="D2438" t="s">
        <v>96887</v>
      </c>
      <c r="E2438">
        <v>544</v>
      </c>
      <c r="F2438">
        <v>1382</v>
      </c>
      <c r="G2438">
        <v>2798</v>
      </c>
      <c r="H2438" t="s">
        <v>96576</v>
      </c>
      <c r="J2438" t="s">
        <v>6014</v>
      </c>
      <c r="K2438" s="2">
        <v>41364.932916666665</v>
      </c>
      <c r="L2438" s="3">
        <f t="shared" si="38"/>
        <v>41364</v>
      </c>
      <c r="M2438" t="s">
        <v>815</v>
      </c>
      <c r="N2438">
        <v>0</v>
      </c>
      <c r="O2438">
        <v>0</v>
      </c>
      <c r="Q2438" t="s">
        <v>6015</v>
      </c>
      <c r="R2438">
        <v>1</v>
      </c>
    </row>
    <row r="2439" spans="1:18" x14ac:dyDescent="0.15">
      <c r="A2439" s="1" t="s">
        <v>6003</v>
      </c>
      <c r="B2439" t="s">
        <v>6004</v>
      </c>
      <c r="C2439" t="s">
        <v>27481</v>
      </c>
      <c r="D2439" t="s">
        <v>96707</v>
      </c>
      <c r="E2439">
        <v>383</v>
      </c>
      <c r="F2439">
        <v>410</v>
      </c>
      <c r="G2439">
        <v>6414</v>
      </c>
      <c r="H2439" t="s">
        <v>96576</v>
      </c>
      <c r="J2439" t="s">
        <v>6005</v>
      </c>
      <c r="K2439" s="2">
        <v>41364.932916666665</v>
      </c>
      <c r="L2439" s="3">
        <f t="shared" si="38"/>
        <v>41364</v>
      </c>
      <c r="M2439" t="s">
        <v>117</v>
      </c>
      <c r="N2439">
        <v>0</v>
      </c>
      <c r="O2439">
        <v>0</v>
      </c>
      <c r="Q2439" t="s">
        <v>6006</v>
      </c>
      <c r="R2439">
        <v>1</v>
      </c>
    </row>
    <row r="2440" spans="1:18" x14ac:dyDescent="0.15">
      <c r="A2440" s="1" t="s">
        <v>5999</v>
      </c>
      <c r="B2440" t="s">
        <v>6000</v>
      </c>
      <c r="C2440" t="s">
        <v>9772</v>
      </c>
      <c r="D2440" t="s">
        <v>96632</v>
      </c>
      <c r="E2440">
        <v>212</v>
      </c>
      <c r="F2440">
        <v>175</v>
      </c>
      <c r="G2440">
        <v>5159</v>
      </c>
      <c r="H2440" t="s">
        <v>96576</v>
      </c>
      <c r="J2440" t="s">
        <v>6001</v>
      </c>
      <c r="K2440" s="2">
        <v>41364.932951388888</v>
      </c>
      <c r="L2440" s="3">
        <f t="shared" si="38"/>
        <v>41364</v>
      </c>
      <c r="M2440" t="s">
        <v>370</v>
      </c>
      <c r="N2440">
        <v>0</v>
      </c>
      <c r="O2440">
        <v>0</v>
      </c>
      <c r="Q2440" t="s">
        <v>6002</v>
      </c>
      <c r="R2440">
        <v>1</v>
      </c>
    </row>
    <row r="2441" spans="1:18" x14ac:dyDescent="0.15">
      <c r="A2441" s="1" t="s">
        <v>5995</v>
      </c>
      <c r="B2441" t="s">
        <v>5996</v>
      </c>
      <c r="C2441" t="s">
        <v>27</v>
      </c>
      <c r="E2441">
        <v>246</v>
      </c>
      <c r="F2441">
        <v>560</v>
      </c>
      <c r="G2441">
        <v>692</v>
      </c>
      <c r="H2441" t="s">
        <v>96576</v>
      </c>
      <c r="J2441" t="s">
        <v>5997</v>
      </c>
      <c r="K2441" s="2">
        <v>41364.932962962965</v>
      </c>
      <c r="L2441" s="3">
        <f t="shared" si="38"/>
        <v>41364</v>
      </c>
      <c r="M2441" t="s">
        <v>535</v>
      </c>
      <c r="N2441">
        <v>0</v>
      </c>
      <c r="O2441">
        <v>0</v>
      </c>
      <c r="Q2441" t="s">
        <v>5998</v>
      </c>
      <c r="R2441">
        <v>1</v>
      </c>
    </row>
    <row r="2442" spans="1:18" x14ac:dyDescent="0.15">
      <c r="A2442" s="1" t="s">
        <v>5990</v>
      </c>
      <c r="B2442" t="s">
        <v>5991</v>
      </c>
      <c r="C2442" t="s">
        <v>94</v>
      </c>
      <c r="E2442">
        <v>266</v>
      </c>
      <c r="F2442">
        <v>96</v>
      </c>
      <c r="G2442">
        <v>537</v>
      </c>
      <c r="H2442" t="s">
        <v>96578</v>
      </c>
      <c r="J2442" t="s">
        <v>5992</v>
      </c>
      <c r="K2442" s="2">
        <v>41364.932986111111</v>
      </c>
      <c r="L2442" s="3">
        <f t="shared" si="38"/>
        <v>41364</v>
      </c>
      <c r="M2442" t="s">
        <v>1266</v>
      </c>
      <c r="N2442">
        <v>0</v>
      </c>
      <c r="O2442">
        <v>0</v>
      </c>
      <c r="P2442" t="s">
        <v>5993</v>
      </c>
      <c r="Q2442" t="s">
        <v>5994</v>
      </c>
      <c r="R2442">
        <v>1</v>
      </c>
    </row>
    <row r="2443" spans="1:18" x14ac:dyDescent="0.15">
      <c r="A2443" s="1" t="s">
        <v>5986</v>
      </c>
      <c r="B2443" t="s">
        <v>5987</v>
      </c>
      <c r="C2443" t="s">
        <v>2333</v>
      </c>
      <c r="D2443" t="s">
        <v>96759</v>
      </c>
      <c r="E2443">
        <v>10459</v>
      </c>
      <c r="F2443">
        <v>3</v>
      </c>
      <c r="G2443">
        <v>1905</v>
      </c>
      <c r="H2443" t="s">
        <v>96576</v>
      </c>
      <c r="J2443" t="s">
        <v>5988</v>
      </c>
      <c r="K2443" s="2">
        <v>41364.933078703703</v>
      </c>
      <c r="L2443" s="3">
        <f t="shared" si="38"/>
        <v>41364</v>
      </c>
      <c r="M2443" t="s">
        <v>84</v>
      </c>
      <c r="N2443">
        <v>0</v>
      </c>
      <c r="O2443">
        <v>0</v>
      </c>
      <c r="Q2443" t="s">
        <v>5989</v>
      </c>
      <c r="R2443">
        <v>1</v>
      </c>
    </row>
    <row r="2444" spans="1:18" x14ac:dyDescent="0.15">
      <c r="A2444" s="1" t="s">
        <v>5980</v>
      </c>
      <c r="B2444" t="s">
        <v>5981</v>
      </c>
      <c r="C2444" t="s">
        <v>1005</v>
      </c>
      <c r="D2444" t="s">
        <v>96673</v>
      </c>
      <c r="E2444">
        <v>21823</v>
      </c>
      <c r="F2444">
        <v>779</v>
      </c>
      <c r="G2444">
        <v>20918</v>
      </c>
      <c r="H2444" t="s">
        <v>96574</v>
      </c>
      <c r="I2444" t="s">
        <v>5982</v>
      </c>
      <c r="J2444" t="s">
        <v>5983</v>
      </c>
      <c r="K2444" s="2">
        <v>41364.93309027778</v>
      </c>
      <c r="L2444" s="3">
        <f t="shared" si="38"/>
        <v>41364</v>
      </c>
      <c r="M2444" t="s">
        <v>69</v>
      </c>
      <c r="N2444">
        <v>2</v>
      </c>
      <c r="O2444">
        <v>0</v>
      </c>
      <c r="P2444" t="s">
        <v>5984</v>
      </c>
      <c r="Q2444" t="s">
        <v>5985</v>
      </c>
      <c r="R2444">
        <v>1</v>
      </c>
    </row>
    <row r="2445" spans="1:18" x14ac:dyDescent="0.15">
      <c r="A2445" s="1" t="s">
        <v>5975</v>
      </c>
      <c r="B2445" t="s">
        <v>5976</v>
      </c>
      <c r="C2445" t="s">
        <v>190</v>
      </c>
      <c r="E2445">
        <v>209</v>
      </c>
      <c r="F2445">
        <v>196</v>
      </c>
      <c r="G2445">
        <v>653</v>
      </c>
      <c r="H2445" t="s">
        <v>96576</v>
      </c>
      <c r="J2445" t="s">
        <v>5977</v>
      </c>
      <c r="K2445" s="2">
        <v>41364.933159722219</v>
      </c>
      <c r="L2445" s="3">
        <f t="shared" si="38"/>
        <v>41364</v>
      </c>
      <c r="M2445" t="s">
        <v>1266</v>
      </c>
      <c r="N2445">
        <v>0</v>
      </c>
      <c r="O2445">
        <v>0</v>
      </c>
      <c r="P2445" t="s">
        <v>5978</v>
      </c>
      <c r="Q2445" t="s">
        <v>5979</v>
      </c>
      <c r="R2445">
        <v>1</v>
      </c>
    </row>
    <row r="2446" spans="1:18" x14ac:dyDescent="0.15">
      <c r="A2446" s="1" t="s">
        <v>5970</v>
      </c>
      <c r="B2446" t="s">
        <v>5971</v>
      </c>
      <c r="C2446" t="s">
        <v>2165</v>
      </c>
      <c r="D2446" t="s">
        <v>96626</v>
      </c>
      <c r="E2446">
        <v>1774</v>
      </c>
      <c r="F2446">
        <v>229</v>
      </c>
      <c r="G2446">
        <v>4964</v>
      </c>
      <c r="H2446" t="s">
        <v>96575</v>
      </c>
      <c r="I2446" t="s">
        <v>5972</v>
      </c>
      <c r="J2446" t="s">
        <v>5973</v>
      </c>
      <c r="K2446" s="2">
        <v>41364.933287037034</v>
      </c>
      <c r="L2446" s="3">
        <f t="shared" si="38"/>
        <v>41364</v>
      </c>
      <c r="M2446" t="s">
        <v>370</v>
      </c>
      <c r="N2446">
        <v>0</v>
      </c>
      <c r="O2446">
        <v>11</v>
      </c>
      <c r="Q2446" t="s">
        <v>5974</v>
      </c>
      <c r="R2446">
        <v>1</v>
      </c>
    </row>
    <row r="2447" spans="1:18" x14ac:dyDescent="0.15">
      <c r="A2447" s="1" t="s">
        <v>5950</v>
      </c>
      <c r="B2447" t="s">
        <v>5951</v>
      </c>
      <c r="C2447" t="s">
        <v>190</v>
      </c>
      <c r="D2447" t="s">
        <v>96644</v>
      </c>
      <c r="E2447">
        <v>143</v>
      </c>
      <c r="F2447">
        <v>795</v>
      </c>
      <c r="G2447">
        <v>281</v>
      </c>
      <c r="H2447" t="s">
        <v>96576</v>
      </c>
      <c r="J2447" t="s">
        <v>5952</v>
      </c>
      <c r="K2447" s="2">
        <v>41364.933310185188</v>
      </c>
      <c r="L2447" s="3">
        <f t="shared" si="38"/>
        <v>41364</v>
      </c>
      <c r="M2447" t="s">
        <v>117</v>
      </c>
      <c r="N2447">
        <v>0</v>
      </c>
      <c r="O2447">
        <v>5</v>
      </c>
      <c r="Q2447" t="s">
        <v>5953</v>
      </c>
      <c r="R2447">
        <v>1</v>
      </c>
    </row>
    <row r="2448" spans="1:18" x14ac:dyDescent="0.15">
      <c r="A2448" s="1" t="s">
        <v>5958</v>
      </c>
      <c r="B2448" t="s">
        <v>5959</v>
      </c>
      <c r="C2448" t="s">
        <v>27</v>
      </c>
      <c r="E2448">
        <v>1529</v>
      </c>
      <c r="F2448">
        <v>1590</v>
      </c>
      <c r="G2448">
        <v>4120</v>
      </c>
      <c r="H2448" t="s">
        <v>96578</v>
      </c>
      <c r="J2448" t="s">
        <v>5960</v>
      </c>
      <c r="K2448" s="2">
        <v>41364.933321759258</v>
      </c>
      <c r="L2448" s="3">
        <f t="shared" si="38"/>
        <v>41364</v>
      </c>
      <c r="M2448" t="s">
        <v>169</v>
      </c>
      <c r="N2448">
        <v>0</v>
      </c>
      <c r="O2448">
        <v>0</v>
      </c>
      <c r="P2448" t="s">
        <v>5961</v>
      </c>
      <c r="Q2448" t="s">
        <v>2648</v>
      </c>
      <c r="R2448">
        <v>1</v>
      </c>
    </row>
    <row r="2449" spans="1:18" x14ac:dyDescent="0.15">
      <c r="A2449" s="1" t="s">
        <v>5966</v>
      </c>
      <c r="B2449" t="s">
        <v>5967</v>
      </c>
      <c r="C2449" t="s">
        <v>110</v>
      </c>
      <c r="D2449" t="s">
        <v>96586</v>
      </c>
      <c r="E2449">
        <v>778</v>
      </c>
      <c r="F2449">
        <v>384</v>
      </c>
      <c r="G2449">
        <v>2087</v>
      </c>
      <c r="H2449" t="s">
        <v>96578</v>
      </c>
      <c r="J2449" t="s">
        <v>5968</v>
      </c>
      <c r="K2449" s="2">
        <v>41364.933321759258</v>
      </c>
      <c r="L2449" s="3">
        <f t="shared" si="38"/>
        <v>41364</v>
      </c>
      <c r="M2449" t="s">
        <v>815</v>
      </c>
      <c r="N2449">
        <v>0</v>
      </c>
      <c r="O2449">
        <v>0</v>
      </c>
      <c r="Q2449" t="s">
        <v>5969</v>
      </c>
      <c r="R2449">
        <v>1</v>
      </c>
    </row>
    <row r="2450" spans="1:18" x14ac:dyDescent="0.15">
      <c r="A2450" s="1" t="s">
        <v>5962</v>
      </c>
      <c r="B2450" t="s">
        <v>5963</v>
      </c>
      <c r="C2450" t="s">
        <v>16311</v>
      </c>
      <c r="D2450" t="s">
        <v>96625</v>
      </c>
      <c r="E2450">
        <v>59</v>
      </c>
      <c r="F2450">
        <v>24</v>
      </c>
      <c r="G2450">
        <v>393</v>
      </c>
      <c r="H2450" t="s">
        <v>96576</v>
      </c>
      <c r="J2450" t="s">
        <v>5964</v>
      </c>
      <c r="K2450" s="2">
        <v>41364.933333333334</v>
      </c>
      <c r="L2450" s="3">
        <f t="shared" si="38"/>
        <v>41364</v>
      </c>
      <c r="M2450" t="s">
        <v>205</v>
      </c>
      <c r="N2450">
        <v>1</v>
      </c>
      <c r="O2450">
        <v>1</v>
      </c>
      <c r="Q2450" t="s">
        <v>5965</v>
      </c>
      <c r="R2450">
        <v>1</v>
      </c>
    </row>
    <row r="2451" spans="1:18" x14ac:dyDescent="0.15">
      <c r="A2451" s="1" t="s">
        <v>5954</v>
      </c>
      <c r="B2451" t="s">
        <v>5955</v>
      </c>
      <c r="C2451" t="s">
        <v>94</v>
      </c>
      <c r="D2451" t="s">
        <v>96664</v>
      </c>
      <c r="E2451">
        <v>513</v>
      </c>
      <c r="F2451">
        <v>1973</v>
      </c>
      <c r="G2451">
        <v>1047</v>
      </c>
      <c r="H2451" t="s">
        <v>96576</v>
      </c>
      <c r="J2451" t="s">
        <v>5956</v>
      </c>
      <c r="K2451" s="2">
        <v>41364.933344907404</v>
      </c>
      <c r="L2451" s="3">
        <f t="shared" si="38"/>
        <v>41364</v>
      </c>
      <c r="M2451" t="s">
        <v>84</v>
      </c>
      <c r="N2451">
        <v>0</v>
      </c>
      <c r="O2451">
        <v>0</v>
      </c>
      <c r="Q2451" t="s">
        <v>5957</v>
      </c>
      <c r="R2451">
        <v>1</v>
      </c>
    </row>
    <row r="2452" spans="1:18" x14ac:dyDescent="0.15">
      <c r="A2452" s="1" t="s">
        <v>5944</v>
      </c>
      <c r="B2452" t="s">
        <v>5945</v>
      </c>
      <c r="C2452" t="s">
        <v>2165</v>
      </c>
      <c r="D2452" t="s">
        <v>96599</v>
      </c>
      <c r="E2452">
        <v>33</v>
      </c>
      <c r="F2452">
        <v>32</v>
      </c>
      <c r="G2452">
        <v>134</v>
      </c>
      <c r="H2452" t="s">
        <v>96576</v>
      </c>
      <c r="J2452" t="s">
        <v>5946</v>
      </c>
      <c r="K2452" s="2">
        <v>41364.933518518519</v>
      </c>
      <c r="L2452" s="3">
        <f t="shared" si="38"/>
        <v>41364</v>
      </c>
      <c r="M2452" t="s">
        <v>117</v>
      </c>
      <c r="N2452">
        <v>0</v>
      </c>
      <c r="O2452">
        <v>0</v>
      </c>
      <c r="Q2452" t="s">
        <v>5947</v>
      </c>
      <c r="R2452">
        <v>1</v>
      </c>
    </row>
    <row r="2453" spans="1:18" x14ac:dyDescent="0.15">
      <c r="A2453" s="1" t="s">
        <v>5940</v>
      </c>
      <c r="B2453" t="s">
        <v>5941</v>
      </c>
      <c r="C2453" t="s">
        <v>2793</v>
      </c>
      <c r="D2453" t="s">
        <v>96645</v>
      </c>
      <c r="E2453">
        <v>804</v>
      </c>
      <c r="F2453">
        <v>272</v>
      </c>
      <c r="G2453">
        <v>7014</v>
      </c>
      <c r="H2453" t="s">
        <v>96578</v>
      </c>
      <c r="J2453" t="s">
        <v>5942</v>
      </c>
      <c r="K2453" s="2">
        <v>41364.933564814812</v>
      </c>
      <c r="L2453" s="3">
        <f t="shared" si="38"/>
        <v>41364</v>
      </c>
      <c r="M2453" t="s">
        <v>246</v>
      </c>
      <c r="N2453">
        <v>0</v>
      </c>
      <c r="O2453">
        <v>0</v>
      </c>
      <c r="Q2453" t="s">
        <v>5943</v>
      </c>
      <c r="R2453">
        <v>1</v>
      </c>
    </row>
    <row r="2454" spans="1:18" x14ac:dyDescent="0.15">
      <c r="A2454" s="1" t="s">
        <v>5935</v>
      </c>
      <c r="B2454" t="s">
        <v>5936</v>
      </c>
      <c r="C2454" t="s">
        <v>190</v>
      </c>
      <c r="D2454" t="s">
        <v>96643</v>
      </c>
      <c r="E2454">
        <v>23</v>
      </c>
      <c r="F2454">
        <v>306</v>
      </c>
      <c r="G2454">
        <v>202</v>
      </c>
      <c r="H2454" t="s">
        <v>96576</v>
      </c>
      <c r="J2454" t="s">
        <v>5937</v>
      </c>
      <c r="K2454" s="2">
        <v>41364.933622685188</v>
      </c>
      <c r="L2454" s="3">
        <f t="shared" si="38"/>
        <v>41364</v>
      </c>
      <c r="M2454" t="s">
        <v>1320</v>
      </c>
      <c r="N2454">
        <v>3</v>
      </c>
      <c r="O2454">
        <v>3</v>
      </c>
      <c r="P2454" t="s">
        <v>5938</v>
      </c>
      <c r="Q2454" t="s">
        <v>5939</v>
      </c>
      <c r="R2454">
        <v>1</v>
      </c>
    </row>
    <row r="2455" spans="1:18" x14ac:dyDescent="0.15">
      <c r="A2455" s="1" t="s">
        <v>5926</v>
      </c>
      <c r="B2455" t="s">
        <v>5927</v>
      </c>
      <c r="C2455" t="s">
        <v>110</v>
      </c>
      <c r="D2455" t="s">
        <v>96596</v>
      </c>
      <c r="E2455">
        <v>65</v>
      </c>
      <c r="F2455">
        <v>56</v>
      </c>
      <c r="G2455">
        <v>102</v>
      </c>
      <c r="H2455" t="s">
        <v>96576</v>
      </c>
      <c r="J2455" t="s">
        <v>5928</v>
      </c>
      <c r="K2455" s="2">
        <v>41364.933645833335</v>
      </c>
      <c r="L2455" s="3">
        <f t="shared" si="38"/>
        <v>41364</v>
      </c>
      <c r="M2455" t="s">
        <v>5929</v>
      </c>
      <c r="N2455">
        <v>1</v>
      </c>
      <c r="O2455">
        <v>2</v>
      </c>
      <c r="Q2455" t="s">
        <v>5930</v>
      </c>
      <c r="R2455">
        <v>1</v>
      </c>
    </row>
    <row r="2456" spans="1:18" x14ac:dyDescent="0.15">
      <c r="A2456" s="1" t="s">
        <v>5931</v>
      </c>
      <c r="B2456" t="s">
        <v>5932</v>
      </c>
      <c r="C2456" t="s">
        <v>344</v>
      </c>
      <c r="D2456" t="s">
        <v>96589</v>
      </c>
      <c r="E2456">
        <v>64</v>
      </c>
      <c r="F2456">
        <v>19</v>
      </c>
      <c r="G2456">
        <v>407</v>
      </c>
      <c r="H2456" t="s">
        <v>96576</v>
      </c>
      <c r="J2456" t="s">
        <v>5933</v>
      </c>
      <c r="K2456" s="2">
        <v>41364.933645833335</v>
      </c>
      <c r="L2456" s="3">
        <f t="shared" si="38"/>
        <v>41364</v>
      </c>
      <c r="M2456" t="s">
        <v>535</v>
      </c>
      <c r="N2456">
        <v>0</v>
      </c>
      <c r="O2456">
        <v>0</v>
      </c>
      <c r="Q2456" t="s">
        <v>5934</v>
      </c>
      <c r="R2456">
        <v>1</v>
      </c>
    </row>
    <row r="2457" spans="1:18" x14ac:dyDescent="0.15">
      <c r="A2457" s="1" t="s">
        <v>5922</v>
      </c>
      <c r="B2457" t="s">
        <v>5923</v>
      </c>
      <c r="C2457" t="s">
        <v>131</v>
      </c>
      <c r="D2457" t="s">
        <v>96641</v>
      </c>
      <c r="E2457">
        <v>126</v>
      </c>
      <c r="F2457">
        <v>213</v>
      </c>
      <c r="G2457">
        <v>1191</v>
      </c>
      <c r="H2457" t="s">
        <v>96576</v>
      </c>
      <c r="J2457" t="s">
        <v>5924</v>
      </c>
      <c r="K2457" s="2">
        <v>41364.933692129627</v>
      </c>
      <c r="L2457" s="3">
        <f t="shared" si="38"/>
        <v>41364</v>
      </c>
      <c r="M2457" t="s">
        <v>84</v>
      </c>
      <c r="N2457">
        <v>0</v>
      </c>
      <c r="O2457">
        <v>0</v>
      </c>
      <c r="Q2457" t="s">
        <v>5925</v>
      </c>
      <c r="R2457">
        <v>1</v>
      </c>
    </row>
    <row r="2458" spans="1:18" x14ac:dyDescent="0.15">
      <c r="A2458" s="1" t="s">
        <v>5918</v>
      </c>
      <c r="B2458" t="s">
        <v>5919</v>
      </c>
      <c r="C2458" t="s">
        <v>271</v>
      </c>
      <c r="D2458" t="s">
        <v>96828</v>
      </c>
      <c r="E2458">
        <v>297</v>
      </c>
      <c r="F2458">
        <v>209</v>
      </c>
      <c r="G2458">
        <v>1261</v>
      </c>
      <c r="H2458" t="s">
        <v>96576</v>
      </c>
      <c r="J2458" t="s">
        <v>5920</v>
      </c>
      <c r="K2458" s="2">
        <v>41364.933761574073</v>
      </c>
      <c r="L2458" s="3">
        <f t="shared" si="38"/>
        <v>41364</v>
      </c>
      <c r="M2458" t="s">
        <v>1476</v>
      </c>
      <c r="N2458">
        <v>0</v>
      </c>
      <c r="O2458">
        <v>0</v>
      </c>
      <c r="Q2458" t="s">
        <v>5921</v>
      </c>
      <c r="R2458">
        <v>1</v>
      </c>
    </row>
    <row r="2459" spans="1:18" x14ac:dyDescent="0.15">
      <c r="A2459" s="1" t="s">
        <v>5904</v>
      </c>
      <c r="B2459" t="s">
        <v>5905</v>
      </c>
      <c r="C2459" t="s">
        <v>94</v>
      </c>
      <c r="E2459">
        <v>1142</v>
      </c>
      <c r="F2459">
        <v>628</v>
      </c>
      <c r="G2459">
        <v>1449</v>
      </c>
      <c r="H2459" t="s">
        <v>96579</v>
      </c>
      <c r="I2459" t="s">
        <v>5906</v>
      </c>
      <c r="J2459" t="s">
        <v>5907</v>
      </c>
      <c r="K2459" s="2">
        <v>41364.933831018519</v>
      </c>
      <c r="L2459" s="3">
        <f t="shared" si="38"/>
        <v>41364</v>
      </c>
      <c r="M2459" t="s">
        <v>4422</v>
      </c>
      <c r="N2459">
        <v>1</v>
      </c>
      <c r="O2459">
        <v>0</v>
      </c>
      <c r="P2459" t="s">
        <v>5908</v>
      </c>
      <c r="Q2459" t="s">
        <v>5909</v>
      </c>
      <c r="R2459">
        <v>1</v>
      </c>
    </row>
    <row r="2460" spans="1:18" x14ac:dyDescent="0.15">
      <c r="A2460" s="1" t="s">
        <v>5914</v>
      </c>
      <c r="B2460" t="s">
        <v>5915</v>
      </c>
      <c r="C2460" t="s">
        <v>3332</v>
      </c>
      <c r="D2460" t="s">
        <v>96604</v>
      </c>
      <c r="E2460">
        <v>412</v>
      </c>
      <c r="F2460">
        <v>177</v>
      </c>
      <c r="G2460">
        <v>1445</v>
      </c>
      <c r="H2460" t="s">
        <v>96576</v>
      </c>
      <c r="J2460" t="s">
        <v>5916</v>
      </c>
      <c r="K2460" s="2">
        <v>41364.933831018519</v>
      </c>
      <c r="L2460" s="3">
        <f t="shared" si="38"/>
        <v>41364</v>
      </c>
      <c r="M2460" t="s">
        <v>370</v>
      </c>
      <c r="N2460">
        <v>0</v>
      </c>
      <c r="O2460">
        <v>0</v>
      </c>
      <c r="Q2460" t="s">
        <v>5917</v>
      </c>
      <c r="R2460">
        <v>1</v>
      </c>
    </row>
    <row r="2461" spans="1:18" x14ac:dyDescent="0.15">
      <c r="A2461" s="1" t="s">
        <v>5910</v>
      </c>
      <c r="B2461" t="s">
        <v>5911</v>
      </c>
      <c r="C2461" t="s">
        <v>54180</v>
      </c>
      <c r="D2461" t="s">
        <v>96888</v>
      </c>
      <c r="E2461">
        <v>425</v>
      </c>
      <c r="F2461">
        <v>401</v>
      </c>
      <c r="G2461">
        <v>2765</v>
      </c>
      <c r="H2461" t="s">
        <v>96576</v>
      </c>
      <c r="J2461" t="s">
        <v>5912</v>
      </c>
      <c r="K2461" s="2">
        <v>41364.933854166666</v>
      </c>
      <c r="L2461" s="3">
        <f t="shared" si="38"/>
        <v>41364</v>
      </c>
      <c r="M2461" t="s">
        <v>3652</v>
      </c>
      <c r="N2461">
        <v>1</v>
      </c>
      <c r="O2461">
        <v>1</v>
      </c>
      <c r="Q2461" t="s">
        <v>5913</v>
      </c>
      <c r="R2461">
        <v>1</v>
      </c>
    </row>
    <row r="2462" spans="1:18" x14ac:dyDescent="0.15">
      <c r="A2462" s="1" t="s">
        <v>5900</v>
      </c>
      <c r="B2462" t="s">
        <v>5901</v>
      </c>
      <c r="C2462" t="s">
        <v>131</v>
      </c>
      <c r="D2462" t="s">
        <v>96656</v>
      </c>
      <c r="E2462">
        <v>601</v>
      </c>
      <c r="F2462">
        <v>36</v>
      </c>
      <c r="G2462">
        <v>204</v>
      </c>
      <c r="H2462" t="s">
        <v>96576</v>
      </c>
      <c r="J2462" t="s">
        <v>5902</v>
      </c>
      <c r="K2462" s="2">
        <v>41364.933946759258</v>
      </c>
      <c r="L2462" s="3">
        <f t="shared" si="38"/>
        <v>41364</v>
      </c>
      <c r="M2462" t="s">
        <v>117</v>
      </c>
      <c r="N2462">
        <v>0</v>
      </c>
      <c r="O2462">
        <v>0</v>
      </c>
      <c r="Q2462" t="s">
        <v>5903</v>
      </c>
      <c r="R2462">
        <v>1</v>
      </c>
    </row>
    <row r="2463" spans="1:18" x14ac:dyDescent="0.15">
      <c r="A2463" s="1" t="s">
        <v>5892</v>
      </c>
      <c r="B2463" t="s">
        <v>5893</v>
      </c>
      <c r="C2463" t="s">
        <v>131</v>
      </c>
      <c r="E2463">
        <v>217</v>
      </c>
      <c r="F2463">
        <v>199</v>
      </c>
      <c r="G2463">
        <v>391</v>
      </c>
      <c r="H2463" t="s">
        <v>96578</v>
      </c>
      <c r="J2463" t="s">
        <v>5894</v>
      </c>
      <c r="K2463" s="2">
        <v>41364.933958333335</v>
      </c>
      <c r="L2463" s="3">
        <f t="shared" si="38"/>
        <v>41364</v>
      </c>
      <c r="M2463" t="s">
        <v>117</v>
      </c>
      <c r="N2463">
        <v>0</v>
      </c>
      <c r="O2463">
        <v>0</v>
      </c>
      <c r="Q2463" t="s">
        <v>5895</v>
      </c>
      <c r="R2463">
        <v>1</v>
      </c>
    </row>
    <row r="2464" spans="1:18" x14ac:dyDescent="0.15">
      <c r="A2464" s="1" t="s">
        <v>5896</v>
      </c>
      <c r="B2464" t="s">
        <v>5897</v>
      </c>
      <c r="C2464" t="s">
        <v>344</v>
      </c>
      <c r="D2464" t="s">
        <v>96639</v>
      </c>
      <c r="E2464">
        <v>500</v>
      </c>
      <c r="F2464">
        <v>267</v>
      </c>
      <c r="G2464">
        <v>14882</v>
      </c>
      <c r="H2464" t="s">
        <v>96578</v>
      </c>
      <c r="J2464" t="s">
        <v>5898</v>
      </c>
      <c r="K2464" s="2">
        <v>41364.933969907404</v>
      </c>
      <c r="L2464" s="3">
        <f t="shared" si="38"/>
        <v>41364</v>
      </c>
      <c r="M2464" t="s">
        <v>370</v>
      </c>
      <c r="N2464">
        <v>0</v>
      </c>
      <c r="O2464">
        <v>0</v>
      </c>
      <c r="Q2464" t="s">
        <v>5899</v>
      </c>
      <c r="R2464">
        <v>1</v>
      </c>
    </row>
    <row r="2465" spans="1:18" x14ac:dyDescent="0.15">
      <c r="A2465" s="1" t="s">
        <v>5883</v>
      </c>
      <c r="B2465" t="s">
        <v>5884</v>
      </c>
      <c r="C2465" t="s">
        <v>2543</v>
      </c>
      <c r="D2465" t="s">
        <v>96658</v>
      </c>
      <c r="E2465">
        <v>121</v>
      </c>
      <c r="F2465">
        <v>98</v>
      </c>
      <c r="G2465">
        <v>1625</v>
      </c>
      <c r="H2465" t="s">
        <v>96576</v>
      </c>
      <c r="J2465" t="s">
        <v>5885</v>
      </c>
      <c r="K2465" s="2">
        <v>41364.93408564815</v>
      </c>
      <c r="L2465" s="3">
        <f t="shared" si="38"/>
        <v>41364</v>
      </c>
      <c r="M2465" t="s">
        <v>461</v>
      </c>
      <c r="N2465">
        <v>1</v>
      </c>
      <c r="O2465">
        <v>1</v>
      </c>
      <c r="Q2465" t="s">
        <v>5886</v>
      </c>
      <c r="R2465">
        <v>1</v>
      </c>
    </row>
    <row r="2466" spans="1:18" x14ac:dyDescent="0.15">
      <c r="A2466" s="1" t="s">
        <v>4790</v>
      </c>
      <c r="B2466" t="s">
        <v>4791</v>
      </c>
      <c r="C2466" t="s">
        <v>110</v>
      </c>
      <c r="D2466" t="s">
        <v>96586</v>
      </c>
      <c r="E2466">
        <v>257</v>
      </c>
      <c r="F2466">
        <v>18</v>
      </c>
      <c r="G2466">
        <v>2597</v>
      </c>
      <c r="H2466" t="s">
        <v>96576</v>
      </c>
      <c r="J2466" t="s">
        <v>5881</v>
      </c>
      <c r="K2466" s="2">
        <v>41364.93409722222</v>
      </c>
      <c r="L2466" s="3">
        <f t="shared" si="38"/>
        <v>41364</v>
      </c>
      <c r="M2466" t="s">
        <v>56</v>
      </c>
      <c r="N2466">
        <v>0</v>
      </c>
      <c r="O2466">
        <v>0</v>
      </c>
      <c r="Q2466" t="s">
        <v>5882</v>
      </c>
      <c r="R2466">
        <v>1</v>
      </c>
    </row>
    <row r="2467" spans="1:18" x14ac:dyDescent="0.15">
      <c r="A2467" s="1" t="s">
        <v>5887</v>
      </c>
      <c r="B2467" t="s">
        <v>5888</v>
      </c>
      <c r="C2467" t="s">
        <v>131</v>
      </c>
      <c r="D2467" t="s">
        <v>96641</v>
      </c>
      <c r="E2467">
        <v>76</v>
      </c>
      <c r="F2467">
        <v>144</v>
      </c>
      <c r="G2467">
        <v>155</v>
      </c>
      <c r="H2467" t="s">
        <v>96576</v>
      </c>
      <c r="J2467" t="s">
        <v>5889</v>
      </c>
      <c r="K2467" s="2">
        <v>41364.93409722222</v>
      </c>
      <c r="L2467" s="3">
        <f t="shared" si="38"/>
        <v>41364</v>
      </c>
      <c r="M2467" t="s">
        <v>1266</v>
      </c>
      <c r="N2467">
        <v>0</v>
      </c>
      <c r="O2467">
        <v>0</v>
      </c>
      <c r="P2467" t="s">
        <v>5890</v>
      </c>
      <c r="Q2467" t="s">
        <v>5891</v>
      </c>
      <c r="R2467">
        <v>1</v>
      </c>
    </row>
    <row r="2468" spans="1:18" x14ac:dyDescent="0.15">
      <c r="A2468" s="1" t="s">
        <v>5877</v>
      </c>
      <c r="B2468" t="s">
        <v>5878</v>
      </c>
      <c r="C2468" t="s">
        <v>2543</v>
      </c>
      <c r="D2468" t="s">
        <v>96649</v>
      </c>
      <c r="E2468">
        <v>238</v>
      </c>
      <c r="F2468">
        <v>520</v>
      </c>
      <c r="G2468">
        <v>780</v>
      </c>
      <c r="H2468" t="s">
        <v>96576</v>
      </c>
      <c r="J2468" t="s">
        <v>5879</v>
      </c>
      <c r="K2468" s="2">
        <v>41364.934166666666</v>
      </c>
      <c r="L2468" s="3">
        <f t="shared" si="38"/>
        <v>41364</v>
      </c>
      <c r="M2468" t="s">
        <v>56</v>
      </c>
      <c r="N2468">
        <v>0</v>
      </c>
      <c r="O2468">
        <v>0</v>
      </c>
      <c r="Q2468" t="s">
        <v>5880</v>
      </c>
      <c r="R2468">
        <v>1</v>
      </c>
    </row>
    <row r="2469" spans="1:18" x14ac:dyDescent="0.15">
      <c r="A2469" s="1" t="s">
        <v>5873</v>
      </c>
      <c r="B2469" t="s">
        <v>5874</v>
      </c>
      <c r="C2469" t="s">
        <v>344</v>
      </c>
      <c r="D2469" t="s">
        <v>96620</v>
      </c>
      <c r="E2469">
        <v>240</v>
      </c>
      <c r="F2469">
        <v>415</v>
      </c>
      <c r="G2469">
        <v>3733</v>
      </c>
      <c r="H2469" t="s">
        <v>96576</v>
      </c>
      <c r="J2469" t="s">
        <v>5875</v>
      </c>
      <c r="K2469" s="2">
        <v>41364.934224537035</v>
      </c>
      <c r="L2469" s="3">
        <f t="shared" si="38"/>
        <v>41364</v>
      </c>
      <c r="M2469" t="s">
        <v>360</v>
      </c>
      <c r="N2469">
        <v>0</v>
      </c>
      <c r="O2469">
        <v>0</v>
      </c>
      <c r="Q2469" t="s">
        <v>5876</v>
      </c>
      <c r="R2469">
        <v>1</v>
      </c>
    </row>
    <row r="2470" spans="1:18" x14ac:dyDescent="0.15">
      <c r="A2470" s="1" t="s">
        <v>5865</v>
      </c>
      <c r="B2470" t="s">
        <v>5866</v>
      </c>
      <c r="C2470" t="s">
        <v>2165</v>
      </c>
      <c r="D2470" t="s">
        <v>96599</v>
      </c>
      <c r="E2470">
        <v>691</v>
      </c>
      <c r="F2470">
        <v>187</v>
      </c>
      <c r="G2470">
        <v>3567</v>
      </c>
      <c r="H2470" t="s">
        <v>96578</v>
      </c>
      <c r="J2470" t="s">
        <v>5867</v>
      </c>
      <c r="K2470" s="2">
        <v>41364.934363425928</v>
      </c>
      <c r="L2470" s="3">
        <f t="shared" si="38"/>
        <v>41364</v>
      </c>
      <c r="M2470" t="s">
        <v>117</v>
      </c>
      <c r="N2470">
        <v>0</v>
      </c>
      <c r="O2470">
        <v>0</v>
      </c>
      <c r="Q2470" t="s">
        <v>5868</v>
      </c>
      <c r="R2470">
        <v>1</v>
      </c>
    </row>
    <row r="2471" spans="1:18" x14ac:dyDescent="0.15">
      <c r="A2471" s="1" t="s">
        <v>5869</v>
      </c>
      <c r="B2471" t="s">
        <v>5870</v>
      </c>
      <c r="C2471" t="s">
        <v>1237</v>
      </c>
      <c r="D2471" t="s">
        <v>96806</v>
      </c>
      <c r="E2471">
        <v>413</v>
      </c>
      <c r="F2471">
        <v>850</v>
      </c>
      <c r="G2471">
        <v>2951</v>
      </c>
      <c r="H2471" t="s">
        <v>96578</v>
      </c>
      <c r="J2471" t="s">
        <v>5871</v>
      </c>
      <c r="K2471" s="2">
        <v>41364.934398148151</v>
      </c>
      <c r="L2471" s="3">
        <f t="shared" si="38"/>
        <v>41364</v>
      </c>
      <c r="M2471" t="s">
        <v>246</v>
      </c>
      <c r="N2471">
        <v>0</v>
      </c>
      <c r="O2471">
        <v>0</v>
      </c>
      <c r="Q2471" t="s">
        <v>5872</v>
      </c>
      <c r="R2471">
        <v>1</v>
      </c>
    </row>
    <row r="2472" spans="1:18" x14ac:dyDescent="0.15">
      <c r="A2472" s="1" t="s">
        <v>5861</v>
      </c>
      <c r="B2472" t="s">
        <v>5862</v>
      </c>
      <c r="C2472" t="s">
        <v>271</v>
      </c>
      <c r="D2472" t="s">
        <v>96648</v>
      </c>
      <c r="E2472">
        <v>724</v>
      </c>
      <c r="F2472">
        <v>711</v>
      </c>
      <c r="G2472">
        <v>2790</v>
      </c>
      <c r="H2472" t="s">
        <v>96578</v>
      </c>
      <c r="J2472" t="s">
        <v>5863</v>
      </c>
      <c r="K2472" s="2">
        <v>41364.934432870374</v>
      </c>
      <c r="L2472" s="3">
        <f t="shared" si="38"/>
        <v>41364</v>
      </c>
      <c r="M2472" t="s">
        <v>117</v>
      </c>
      <c r="N2472">
        <v>0</v>
      </c>
      <c r="O2472">
        <v>0</v>
      </c>
      <c r="Q2472" t="s">
        <v>5864</v>
      </c>
      <c r="R2472">
        <v>1</v>
      </c>
    </row>
    <row r="2473" spans="1:18" x14ac:dyDescent="0.15">
      <c r="A2473" s="1" t="s">
        <v>5856</v>
      </c>
      <c r="B2473" t="s">
        <v>5857</v>
      </c>
      <c r="C2473" t="s">
        <v>110</v>
      </c>
      <c r="D2473" t="s">
        <v>96586</v>
      </c>
      <c r="E2473">
        <v>4633</v>
      </c>
      <c r="F2473">
        <v>326</v>
      </c>
      <c r="G2473">
        <v>2946</v>
      </c>
      <c r="H2473" t="s">
        <v>96583</v>
      </c>
      <c r="I2473" t="s">
        <v>5858</v>
      </c>
      <c r="J2473" t="s">
        <v>5859</v>
      </c>
      <c r="K2473" s="2">
        <v>41364.934560185182</v>
      </c>
      <c r="L2473" s="3">
        <f t="shared" si="38"/>
        <v>41364</v>
      </c>
      <c r="M2473" t="s">
        <v>69</v>
      </c>
      <c r="N2473">
        <v>0</v>
      </c>
      <c r="O2473">
        <v>0</v>
      </c>
      <c r="Q2473" t="s">
        <v>5860</v>
      </c>
      <c r="R2473">
        <v>1</v>
      </c>
    </row>
    <row r="2474" spans="1:18" x14ac:dyDescent="0.15">
      <c r="A2474" s="1" t="s">
        <v>5848</v>
      </c>
      <c r="B2474" t="s">
        <v>5849</v>
      </c>
      <c r="C2474" t="s">
        <v>190</v>
      </c>
      <c r="D2474" t="s">
        <v>96643</v>
      </c>
      <c r="E2474">
        <v>60</v>
      </c>
      <c r="F2474">
        <v>122</v>
      </c>
      <c r="G2474">
        <v>300</v>
      </c>
      <c r="H2474" t="s">
        <v>96576</v>
      </c>
      <c r="J2474" t="s">
        <v>5850</v>
      </c>
      <c r="K2474" s="2">
        <v>41364.934560185182</v>
      </c>
      <c r="L2474" s="3">
        <f t="shared" si="38"/>
        <v>41364</v>
      </c>
      <c r="M2474" t="s">
        <v>117</v>
      </c>
      <c r="N2474">
        <v>0</v>
      </c>
      <c r="O2474">
        <v>0</v>
      </c>
      <c r="Q2474" t="s">
        <v>5851</v>
      </c>
      <c r="R2474">
        <v>1</v>
      </c>
    </row>
    <row r="2475" spans="1:18" x14ac:dyDescent="0.15">
      <c r="A2475" s="1" t="s">
        <v>5852</v>
      </c>
      <c r="B2475" t="s">
        <v>5853</v>
      </c>
      <c r="C2475" t="s">
        <v>3085</v>
      </c>
      <c r="D2475" t="s">
        <v>96600</v>
      </c>
      <c r="E2475">
        <v>1604</v>
      </c>
      <c r="F2475">
        <v>958</v>
      </c>
      <c r="G2475">
        <v>6886</v>
      </c>
      <c r="H2475" t="s">
        <v>96576</v>
      </c>
      <c r="J2475" t="s">
        <v>5854</v>
      </c>
      <c r="K2475" s="2">
        <v>41364.934571759259</v>
      </c>
      <c r="L2475" s="3">
        <f t="shared" si="38"/>
        <v>41364</v>
      </c>
      <c r="M2475" t="s">
        <v>84</v>
      </c>
      <c r="N2475">
        <v>0</v>
      </c>
      <c r="O2475">
        <v>0</v>
      </c>
      <c r="Q2475" t="s">
        <v>5855</v>
      </c>
      <c r="R2475">
        <v>1</v>
      </c>
    </row>
    <row r="2476" spans="1:18" x14ac:dyDescent="0.15">
      <c r="A2476" s="1" t="s">
        <v>5844</v>
      </c>
      <c r="B2476" t="s">
        <v>5845</v>
      </c>
      <c r="C2476" t="s">
        <v>3837</v>
      </c>
      <c r="D2476" t="s">
        <v>96748</v>
      </c>
      <c r="E2476">
        <v>170951</v>
      </c>
      <c r="F2476">
        <v>883</v>
      </c>
      <c r="G2476">
        <v>15593</v>
      </c>
      <c r="H2476" t="s">
        <v>96576</v>
      </c>
      <c r="J2476" t="s">
        <v>5846</v>
      </c>
      <c r="K2476" s="2">
        <v>41364.934583333335</v>
      </c>
      <c r="L2476" s="3">
        <f t="shared" si="38"/>
        <v>41364</v>
      </c>
      <c r="M2476" t="s">
        <v>205</v>
      </c>
      <c r="N2476">
        <v>9</v>
      </c>
      <c r="O2476">
        <v>1</v>
      </c>
      <c r="Q2476" t="s">
        <v>5847</v>
      </c>
      <c r="R2476">
        <v>1</v>
      </c>
    </row>
    <row r="2477" spans="1:18" x14ac:dyDescent="0.15">
      <c r="A2477" s="1" t="s">
        <v>5833</v>
      </c>
      <c r="B2477" t="s">
        <v>5834</v>
      </c>
      <c r="C2477" t="s">
        <v>344</v>
      </c>
      <c r="D2477" t="s">
        <v>96657</v>
      </c>
      <c r="E2477">
        <v>90404</v>
      </c>
      <c r="F2477">
        <v>43</v>
      </c>
      <c r="G2477">
        <v>782</v>
      </c>
      <c r="H2477" t="s">
        <v>96575</v>
      </c>
      <c r="I2477" t="s">
        <v>5835</v>
      </c>
      <c r="J2477" t="s">
        <v>5836</v>
      </c>
      <c r="K2477" s="2">
        <v>41364.934618055559</v>
      </c>
      <c r="L2477" s="3">
        <f t="shared" si="38"/>
        <v>41364</v>
      </c>
      <c r="M2477" t="s">
        <v>815</v>
      </c>
      <c r="N2477">
        <v>3</v>
      </c>
      <c r="O2477">
        <v>1</v>
      </c>
      <c r="Q2477" t="s">
        <v>5837</v>
      </c>
      <c r="R2477">
        <v>1</v>
      </c>
    </row>
    <row r="2478" spans="1:18" x14ac:dyDescent="0.15">
      <c r="A2478" s="1" t="s">
        <v>5840</v>
      </c>
      <c r="B2478" t="s">
        <v>5841</v>
      </c>
      <c r="C2478" t="s">
        <v>190</v>
      </c>
      <c r="D2478" t="s">
        <v>96747</v>
      </c>
      <c r="E2478">
        <v>2253</v>
      </c>
      <c r="F2478">
        <v>1913</v>
      </c>
      <c r="G2478">
        <v>8780</v>
      </c>
      <c r="H2478" t="s">
        <v>96578</v>
      </c>
      <c r="J2478" t="s">
        <v>5842</v>
      </c>
      <c r="K2478" s="2">
        <v>41364.934618055559</v>
      </c>
      <c r="L2478" s="3">
        <f t="shared" si="38"/>
        <v>41364</v>
      </c>
      <c r="M2478" t="s">
        <v>1756</v>
      </c>
      <c r="N2478">
        <v>0</v>
      </c>
      <c r="O2478">
        <v>1</v>
      </c>
      <c r="Q2478" t="s">
        <v>5843</v>
      </c>
      <c r="R2478">
        <v>1</v>
      </c>
    </row>
    <row r="2479" spans="1:18" x14ac:dyDescent="0.15">
      <c r="A2479" s="1" t="s">
        <v>5828</v>
      </c>
      <c r="B2479" t="s">
        <v>5829</v>
      </c>
      <c r="C2479" t="s">
        <v>3085</v>
      </c>
      <c r="D2479" t="s">
        <v>96600</v>
      </c>
      <c r="E2479">
        <v>246</v>
      </c>
      <c r="F2479">
        <v>747</v>
      </c>
      <c r="G2479">
        <v>832</v>
      </c>
      <c r="H2479" t="s">
        <v>96579</v>
      </c>
      <c r="I2479" t="s">
        <v>5830</v>
      </c>
      <c r="J2479" t="s">
        <v>5831</v>
      </c>
      <c r="K2479" s="2">
        <v>41364.934641203705</v>
      </c>
      <c r="L2479" s="3">
        <f t="shared" si="38"/>
        <v>41364</v>
      </c>
      <c r="M2479" t="s">
        <v>69</v>
      </c>
      <c r="N2479">
        <v>0</v>
      </c>
      <c r="O2479">
        <v>0</v>
      </c>
      <c r="Q2479" t="s">
        <v>5832</v>
      </c>
      <c r="R2479">
        <v>1</v>
      </c>
    </row>
    <row r="2480" spans="1:18" x14ac:dyDescent="0.15">
      <c r="A2480" s="1" t="s">
        <v>5824</v>
      </c>
      <c r="B2480" t="s">
        <v>5825</v>
      </c>
      <c r="C2480" t="s">
        <v>2793</v>
      </c>
      <c r="D2480" t="s">
        <v>96645</v>
      </c>
      <c r="E2480">
        <v>73</v>
      </c>
      <c r="F2480">
        <v>290</v>
      </c>
      <c r="G2480">
        <v>619</v>
      </c>
      <c r="H2480" t="s">
        <v>96576</v>
      </c>
      <c r="J2480" t="s">
        <v>5826</v>
      </c>
      <c r="K2480" s="2">
        <v>41364.934710648151</v>
      </c>
      <c r="L2480" s="3">
        <f t="shared" si="38"/>
        <v>41364</v>
      </c>
      <c r="M2480" t="s">
        <v>535</v>
      </c>
      <c r="N2480">
        <v>0</v>
      </c>
      <c r="O2480">
        <v>0</v>
      </c>
      <c r="Q2480" t="s">
        <v>5827</v>
      </c>
      <c r="R2480">
        <v>1</v>
      </c>
    </row>
    <row r="2481" spans="1:18" x14ac:dyDescent="0.15">
      <c r="A2481" s="1" t="s">
        <v>5820</v>
      </c>
      <c r="B2481" t="s">
        <v>5821</v>
      </c>
      <c r="C2481" t="s">
        <v>344</v>
      </c>
      <c r="D2481" t="s">
        <v>96620</v>
      </c>
      <c r="E2481">
        <v>12717</v>
      </c>
      <c r="F2481">
        <v>412</v>
      </c>
      <c r="G2481">
        <v>1578</v>
      </c>
      <c r="H2481" t="s">
        <v>96578</v>
      </c>
      <c r="J2481" t="s">
        <v>5822</v>
      </c>
      <c r="K2481" s="2">
        <v>41364.93478009259</v>
      </c>
      <c r="L2481" s="3">
        <f t="shared" si="38"/>
        <v>41364</v>
      </c>
      <c r="M2481" t="s">
        <v>535</v>
      </c>
      <c r="N2481">
        <v>0</v>
      </c>
      <c r="O2481">
        <v>0</v>
      </c>
      <c r="Q2481" t="s">
        <v>5823</v>
      </c>
      <c r="R2481">
        <v>1</v>
      </c>
    </row>
    <row r="2482" spans="1:18" x14ac:dyDescent="0.15">
      <c r="A2482" s="1" t="s">
        <v>5816</v>
      </c>
      <c r="B2482" t="s">
        <v>5817</v>
      </c>
      <c r="C2482" t="s">
        <v>1237</v>
      </c>
      <c r="D2482" t="s">
        <v>96605</v>
      </c>
      <c r="E2482">
        <v>49</v>
      </c>
      <c r="F2482">
        <v>40</v>
      </c>
      <c r="G2482">
        <v>589</v>
      </c>
      <c r="H2482" t="s">
        <v>96576</v>
      </c>
      <c r="J2482" t="s">
        <v>5818</v>
      </c>
      <c r="K2482" s="2">
        <v>41364.934814814813</v>
      </c>
      <c r="L2482" s="3">
        <f t="shared" si="38"/>
        <v>41364</v>
      </c>
      <c r="M2482" t="s">
        <v>63</v>
      </c>
      <c r="N2482">
        <v>0</v>
      </c>
      <c r="O2482">
        <v>0</v>
      </c>
      <c r="Q2482" t="s">
        <v>5819</v>
      </c>
      <c r="R2482">
        <v>1</v>
      </c>
    </row>
    <row r="2483" spans="1:18" x14ac:dyDescent="0.15">
      <c r="A2483" s="1" t="s">
        <v>5812</v>
      </c>
      <c r="B2483" t="s">
        <v>5813</v>
      </c>
      <c r="C2483" t="s">
        <v>110</v>
      </c>
      <c r="D2483" t="s">
        <v>96586</v>
      </c>
      <c r="E2483">
        <v>4336</v>
      </c>
      <c r="F2483">
        <v>538</v>
      </c>
      <c r="G2483">
        <v>851</v>
      </c>
      <c r="H2483" t="s">
        <v>96578</v>
      </c>
      <c r="J2483" t="s">
        <v>5814</v>
      </c>
      <c r="K2483" s="2">
        <v>41364.934849537036</v>
      </c>
      <c r="L2483" s="3">
        <f t="shared" si="38"/>
        <v>41364</v>
      </c>
      <c r="M2483" t="s">
        <v>535</v>
      </c>
      <c r="N2483">
        <v>0</v>
      </c>
      <c r="O2483">
        <v>0</v>
      </c>
      <c r="Q2483" t="s">
        <v>5815</v>
      </c>
      <c r="R2483">
        <v>1</v>
      </c>
    </row>
    <row r="2484" spans="1:18" x14ac:dyDescent="0.15">
      <c r="A2484" s="1" t="s">
        <v>5807</v>
      </c>
      <c r="B2484" t="s">
        <v>5808</v>
      </c>
      <c r="C2484" t="s">
        <v>344</v>
      </c>
      <c r="D2484" t="s">
        <v>96657</v>
      </c>
      <c r="E2484">
        <v>179363</v>
      </c>
      <c r="F2484">
        <v>2971</v>
      </c>
      <c r="G2484">
        <v>46593</v>
      </c>
      <c r="H2484" t="s">
        <v>96575</v>
      </c>
      <c r="I2484" t="s">
        <v>5809</v>
      </c>
      <c r="J2484" t="s">
        <v>5810</v>
      </c>
      <c r="K2484" s="2">
        <v>41364.934895833336</v>
      </c>
      <c r="L2484" s="3">
        <f t="shared" si="38"/>
        <v>41364</v>
      </c>
      <c r="M2484" t="s">
        <v>360</v>
      </c>
      <c r="N2484">
        <v>40</v>
      </c>
      <c r="O2484">
        <v>13</v>
      </c>
      <c r="Q2484" t="s">
        <v>5811</v>
      </c>
      <c r="R2484">
        <v>1</v>
      </c>
    </row>
    <row r="2485" spans="1:18" x14ac:dyDescent="0.15">
      <c r="A2485" s="1" t="s">
        <v>5798</v>
      </c>
      <c r="B2485" t="s">
        <v>5799</v>
      </c>
      <c r="C2485" t="s">
        <v>3085</v>
      </c>
      <c r="D2485" t="s">
        <v>96600</v>
      </c>
      <c r="E2485">
        <v>228</v>
      </c>
      <c r="F2485">
        <v>205</v>
      </c>
      <c r="G2485">
        <v>2151</v>
      </c>
      <c r="H2485" t="s">
        <v>96576</v>
      </c>
      <c r="J2485" t="s">
        <v>5800</v>
      </c>
      <c r="K2485" s="2">
        <v>41364.934965277775</v>
      </c>
      <c r="L2485" s="3">
        <f t="shared" si="38"/>
        <v>41364</v>
      </c>
      <c r="M2485" t="s">
        <v>117</v>
      </c>
      <c r="N2485">
        <v>0</v>
      </c>
      <c r="O2485">
        <v>0</v>
      </c>
      <c r="Q2485" t="s">
        <v>5801</v>
      </c>
      <c r="R2485">
        <v>1</v>
      </c>
    </row>
    <row r="2486" spans="1:18" x14ac:dyDescent="0.15">
      <c r="A2486" s="1" t="s">
        <v>5802</v>
      </c>
      <c r="B2486" t="s">
        <v>5803</v>
      </c>
      <c r="C2486" t="s">
        <v>3085</v>
      </c>
      <c r="D2486" t="s">
        <v>96600</v>
      </c>
      <c r="E2486">
        <v>55</v>
      </c>
      <c r="F2486">
        <v>100</v>
      </c>
      <c r="G2486">
        <v>143</v>
      </c>
      <c r="H2486" t="s">
        <v>96576</v>
      </c>
      <c r="J2486" t="s">
        <v>5804</v>
      </c>
      <c r="K2486" s="2">
        <v>41364.934965277775</v>
      </c>
      <c r="L2486" s="3">
        <f t="shared" si="38"/>
        <v>41364</v>
      </c>
      <c r="M2486" t="s">
        <v>1266</v>
      </c>
      <c r="N2486">
        <v>0</v>
      </c>
      <c r="O2486">
        <v>0</v>
      </c>
      <c r="P2486" t="s">
        <v>5805</v>
      </c>
      <c r="Q2486" t="s">
        <v>5806</v>
      </c>
      <c r="R2486">
        <v>1</v>
      </c>
    </row>
    <row r="2487" spans="1:18" x14ac:dyDescent="0.15">
      <c r="A2487" s="1" t="s">
        <v>5794</v>
      </c>
      <c r="B2487" t="s">
        <v>5795</v>
      </c>
      <c r="C2487" t="s">
        <v>131</v>
      </c>
      <c r="D2487" t="s">
        <v>96666</v>
      </c>
      <c r="E2487">
        <v>317</v>
      </c>
      <c r="F2487">
        <v>593</v>
      </c>
      <c r="G2487">
        <v>1498</v>
      </c>
      <c r="H2487" t="s">
        <v>96576</v>
      </c>
      <c r="J2487" t="s">
        <v>5796</v>
      </c>
      <c r="K2487" s="2">
        <v>41364.934976851851</v>
      </c>
      <c r="L2487" s="3">
        <f t="shared" si="38"/>
        <v>41364</v>
      </c>
      <c r="M2487" t="s">
        <v>23</v>
      </c>
      <c r="N2487">
        <v>0</v>
      </c>
      <c r="O2487">
        <v>0</v>
      </c>
      <c r="Q2487" t="s">
        <v>5797</v>
      </c>
      <c r="R2487">
        <v>1</v>
      </c>
    </row>
    <row r="2488" spans="1:18" x14ac:dyDescent="0.15">
      <c r="A2488" s="1" t="s">
        <v>5785</v>
      </c>
      <c r="B2488" t="s">
        <v>5786</v>
      </c>
      <c r="C2488" t="s">
        <v>54805</v>
      </c>
      <c r="D2488" t="s">
        <v>96889</v>
      </c>
      <c r="E2488">
        <v>6</v>
      </c>
      <c r="F2488">
        <v>327</v>
      </c>
      <c r="G2488">
        <v>21</v>
      </c>
      <c r="H2488" t="s">
        <v>96576</v>
      </c>
      <c r="J2488" t="s">
        <v>5787</v>
      </c>
      <c r="K2488" s="2">
        <v>41364.934999999998</v>
      </c>
      <c r="L2488" s="3">
        <f t="shared" si="38"/>
        <v>41364</v>
      </c>
      <c r="M2488" t="s">
        <v>535</v>
      </c>
      <c r="N2488">
        <v>0</v>
      </c>
      <c r="O2488">
        <v>0</v>
      </c>
      <c r="Q2488" t="s">
        <v>5788</v>
      </c>
      <c r="R2488">
        <v>1</v>
      </c>
    </row>
    <row r="2489" spans="1:18" x14ac:dyDescent="0.15">
      <c r="A2489" s="1" t="s">
        <v>5789</v>
      </c>
      <c r="B2489" t="s">
        <v>5790</v>
      </c>
      <c r="C2489" t="s">
        <v>27</v>
      </c>
      <c r="E2489">
        <v>1400</v>
      </c>
      <c r="F2489">
        <v>305</v>
      </c>
      <c r="G2489">
        <v>19183</v>
      </c>
      <c r="H2489" t="s">
        <v>96576</v>
      </c>
      <c r="J2489" t="s">
        <v>5791</v>
      </c>
      <c r="K2489" s="2">
        <v>41364.935011574074</v>
      </c>
      <c r="L2489" s="3">
        <f t="shared" si="38"/>
        <v>41364</v>
      </c>
      <c r="M2489" t="s">
        <v>5792</v>
      </c>
      <c r="N2489">
        <v>0</v>
      </c>
      <c r="O2489">
        <v>0</v>
      </c>
      <c r="Q2489" t="s">
        <v>5793</v>
      </c>
      <c r="R2489">
        <v>1</v>
      </c>
    </row>
    <row r="2490" spans="1:18" x14ac:dyDescent="0.15">
      <c r="A2490" s="1" t="s">
        <v>5777</v>
      </c>
      <c r="B2490" t="s">
        <v>5778</v>
      </c>
      <c r="C2490" t="s">
        <v>11046</v>
      </c>
      <c r="D2490" t="s">
        <v>96709</v>
      </c>
      <c r="E2490">
        <v>366</v>
      </c>
      <c r="F2490">
        <v>606</v>
      </c>
      <c r="G2490">
        <v>626</v>
      </c>
      <c r="H2490" t="s">
        <v>96576</v>
      </c>
      <c r="J2490" t="s">
        <v>5779</v>
      </c>
      <c r="K2490" s="2">
        <v>41364.935011574074</v>
      </c>
      <c r="L2490" s="3">
        <f t="shared" si="38"/>
        <v>41364</v>
      </c>
      <c r="M2490" t="s">
        <v>23</v>
      </c>
      <c r="N2490">
        <v>0</v>
      </c>
      <c r="O2490">
        <v>0</v>
      </c>
      <c r="Q2490" t="s">
        <v>5780</v>
      </c>
      <c r="R2490">
        <v>1</v>
      </c>
    </row>
    <row r="2491" spans="1:18" x14ac:dyDescent="0.15">
      <c r="A2491" s="1" t="s">
        <v>5781</v>
      </c>
      <c r="B2491" t="s">
        <v>5782</v>
      </c>
      <c r="C2491" t="s">
        <v>110</v>
      </c>
      <c r="E2491">
        <v>383</v>
      </c>
      <c r="F2491">
        <v>268</v>
      </c>
      <c r="G2491">
        <v>878</v>
      </c>
      <c r="H2491" t="s">
        <v>96576</v>
      </c>
      <c r="J2491" t="s">
        <v>5783</v>
      </c>
      <c r="K2491" s="2">
        <v>41364.935034722221</v>
      </c>
      <c r="L2491" s="3">
        <f t="shared" si="38"/>
        <v>41364</v>
      </c>
      <c r="M2491" t="s">
        <v>370</v>
      </c>
      <c r="N2491">
        <v>1</v>
      </c>
      <c r="O2491">
        <v>2</v>
      </c>
      <c r="Q2491" t="s">
        <v>5784</v>
      </c>
      <c r="R2491">
        <v>1</v>
      </c>
    </row>
    <row r="2492" spans="1:18" x14ac:dyDescent="0.15">
      <c r="A2492" s="1" t="s">
        <v>5773</v>
      </c>
      <c r="B2492" t="s">
        <v>5774</v>
      </c>
      <c r="C2492" t="s">
        <v>190</v>
      </c>
      <c r="D2492" t="s">
        <v>96643</v>
      </c>
      <c r="E2492">
        <v>305</v>
      </c>
      <c r="F2492">
        <v>214</v>
      </c>
      <c r="G2492">
        <v>1570</v>
      </c>
      <c r="H2492" t="s">
        <v>96578</v>
      </c>
      <c r="J2492" t="s">
        <v>5775</v>
      </c>
      <c r="K2492" s="2">
        <v>41364.935081018521</v>
      </c>
      <c r="L2492" s="3">
        <f t="shared" si="38"/>
        <v>41364</v>
      </c>
      <c r="M2492" t="s">
        <v>1574</v>
      </c>
      <c r="N2492">
        <v>0</v>
      </c>
      <c r="O2492">
        <v>0</v>
      </c>
      <c r="Q2492" t="s">
        <v>5776</v>
      </c>
      <c r="R2492">
        <v>1</v>
      </c>
    </row>
    <row r="2493" spans="1:18" x14ac:dyDescent="0.15">
      <c r="A2493" s="1" t="s">
        <v>5768</v>
      </c>
      <c r="B2493" t="s">
        <v>5769</v>
      </c>
      <c r="C2493" t="s">
        <v>344</v>
      </c>
      <c r="D2493" t="s">
        <v>96620</v>
      </c>
      <c r="E2493">
        <v>1264</v>
      </c>
      <c r="F2493">
        <v>742</v>
      </c>
      <c r="G2493">
        <v>9753</v>
      </c>
      <c r="H2493" t="s">
        <v>96578</v>
      </c>
      <c r="J2493" t="s">
        <v>5770</v>
      </c>
      <c r="K2493" s="2">
        <v>41364.93513888889</v>
      </c>
      <c r="L2493" s="3">
        <f t="shared" si="38"/>
        <v>41364</v>
      </c>
      <c r="M2493" t="s">
        <v>63</v>
      </c>
      <c r="N2493">
        <v>0</v>
      </c>
      <c r="O2493">
        <v>0</v>
      </c>
      <c r="P2493" t="s">
        <v>5771</v>
      </c>
      <c r="Q2493" t="s">
        <v>5772</v>
      </c>
      <c r="R2493">
        <v>1</v>
      </c>
    </row>
    <row r="2494" spans="1:18" x14ac:dyDescent="0.15">
      <c r="A2494" s="1" t="s">
        <v>5572</v>
      </c>
      <c r="B2494" t="s">
        <v>5573</v>
      </c>
      <c r="C2494" t="s">
        <v>344</v>
      </c>
      <c r="D2494" t="s">
        <v>96620</v>
      </c>
      <c r="E2494">
        <v>79</v>
      </c>
      <c r="F2494">
        <v>187</v>
      </c>
      <c r="G2494">
        <v>1651</v>
      </c>
      <c r="H2494" t="s">
        <v>96576</v>
      </c>
      <c r="J2494" t="s">
        <v>5766</v>
      </c>
      <c r="K2494" s="2">
        <v>41364.935173611113</v>
      </c>
      <c r="L2494" s="3">
        <f t="shared" si="38"/>
        <v>41364</v>
      </c>
      <c r="M2494" t="s">
        <v>117</v>
      </c>
      <c r="N2494">
        <v>0</v>
      </c>
      <c r="O2494">
        <v>0</v>
      </c>
      <c r="Q2494" t="s">
        <v>5767</v>
      </c>
      <c r="R2494">
        <v>1</v>
      </c>
    </row>
    <row r="2495" spans="1:18" x14ac:dyDescent="0.15">
      <c r="A2495" s="1" t="s">
        <v>4419</v>
      </c>
      <c r="B2495" t="s">
        <v>4420</v>
      </c>
      <c r="C2495" t="s">
        <v>3085</v>
      </c>
      <c r="D2495" t="s">
        <v>96600</v>
      </c>
      <c r="E2495">
        <v>11306</v>
      </c>
      <c r="F2495">
        <v>2683</v>
      </c>
      <c r="G2495">
        <v>4177</v>
      </c>
      <c r="H2495" t="s">
        <v>96578</v>
      </c>
      <c r="J2495" t="s">
        <v>5760</v>
      </c>
      <c r="K2495" s="2">
        <v>41364.935208333336</v>
      </c>
      <c r="L2495" s="3">
        <f t="shared" si="38"/>
        <v>41364</v>
      </c>
      <c r="M2495" t="s">
        <v>4422</v>
      </c>
      <c r="N2495">
        <v>0</v>
      </c>
      <c r="O2495">
        <v>0</v>
      </c>
      <c r="Q2495" t="s">
        <v>5761</v>
      </c>
      <c r="R2495">
        <v>1</v>
      </c>
    </row>
    <row r="2496" spans="1:18" x14ac:dyDescent="0.15">
      <c r="A2496" s="1" t="s">
        <v>5762</v>
      </c>
      <c r="B2496" t="s">
        <v>5763</v>
      </c>
      <c r="C2496" t="s">
        <v>3332</v>
      </c>
      <c r="D2496" t="s">
        <v>96604</v>
      </c>
      <c r="E2496">
        <v>257</v>
      </c>
      <c r="F2496">
        <v>236</v>
      </c>
      <c r="G2496">
        <v>502</v>
      </c>
      <c r="H2496" t="s">
        <v>96576</v>
      </c>
      <c r="J2496" t="s">
        <v>5764</v>
      </c>
      <c r="K2496" s="2">
        <v>41364.935231481482</v>
      </c>
      <c r="L2496" s="3">
        <f t="shared" si="38"/>
        <v>41364</v>
      </c>
      <c r="M2496" t="s">
        <v>370</v>
      </c>
      <c r="N2496">
        <v>0</v>
      </c>
      <c r="O2496">
        <v>0</v>
      </c>
      <c r="Q2496" t="s">
        <v>5765</v>
      </c>
      <c r="R2496">
        <v>1</v>
      </c>
    </row>
    <row r="2497" spans="1:18" x14ac:dyDescent="0.15">
      <c r="A2497" s="1" t="s">
        <v>70642</v>
      </c>
      <c r="B2497" t="s">
        <v>70643</v>
      </c>
      <c r="C2497" t="s">
        <v>131</v>
      </c>
      <c r="D2497" t="s">
        <v>96641</v>
      </c>
      <c r="E2497">
        <v>137</v>
      </c>
      <c r="F2497">
        <v>169</v>
      </c>
      <c r="G2497">
        <v>1094</v>
      </c>
      <c r="H2497" t="s">
        <v>96576</v>
      </c>
      <c r="J2497" t="s">
        <v>70644</v>
      </c>
      <c r="K2497" s="2">
        <v>41364.935231481482</v>
      </c>
      <c r="L2497" s="3">
        <f t="shared" si="38"/>
        <v>41364</v>
      </c>
      <c r="M2497" t="s">
        <v>3213</v>
      </c>
      <c r="N2497">
        <v>0</v>
      </c>
      <c r="O2497">
        <v>0</v>
      </c>
      <c r="Q2497" t="s">
        <v>70645</v>
      </c>
      <c r="R2497">
        <v>1</v>
      </c>
    </row>
    <row r="2498" spans="1:18" x14ac:dyDescent="0.15">
      <c r="A2498" s="1" t="s">
        <v>5756</v>
      </c>
      <c r="B2498" t="s">
        <v>5757</v>
      </c>
      <c r="C2498" t="s">
        <v>27</v>
      </c>
      <c r="E2498">
        <v>8</v>
      </c>
      <c r="F2498">
        <v>1</v>
      </c>
      <c r="G2498">
        <v>11</v>
      </c>
      <c r="H2498" t="s">
        <v>96576</v>
      </c>
      <c r="J2498" t="s">
        <v>5758</v>
      </c>
      <c r="K2498" s="2">
        <v>41364.935231481482</v>
      </c>
      <c r="L2498" s="3">
        <f t="shared" si="38"/>
        <v>41364</v>
      </c>
      <c r="M2498" t="s">
        <v>370</v>
      </c>
      <c r="N2498">
        <v>0</v>
      </c>
      <c r="O2498">
        <v>0</v>
      </c>
      <c r="Q2498" t="s">
        <v>5759</v>
      </c>
      <c r="R2498">
        <v>1</v>
      </c>
    </row>
    <row r="2499" spans="1:18" x14ac:dyDescent="0.15">
      <c r="A2499" s="1" t="s">
        <v>70616</v>
      </c>
      <c r="B2499" t="s">
        <v>70617</v>
      </c>
      <c r="C2499" t="s">
        <v>16311</v>
      </c>
      <c r="D2499" t="s">
        <v>96625</v>
      </c>
      <c r="E2499">
        <v>344</v>
      </c>
      <c r="F2499">
        <v>555</v>
      </c>
      <c r="G2499">
        <v>1547</v>
      </c>
      <c r="H2499" t="s">
        <v>96576</v>
      </c>
      <c r="J2499" t="s">
        <v>70640</v>
      </c>
      <c r="K2499" s="2">
        <v>41364.935243055559</v>
      </c>
      <c r="L2499" s="3">
        <f t="shared" ref="L2499:L2562" si="39">INT(K2499)</f>
        <v>41364</v>
      </c>
      <c r="M2499" t="s">
        <v>370</v>
      </c>
      <c r="N2499">
        <v>0</v>
      </c>
      <c r="O2499">
        <v>0</v>
      </c>
      <c r="Q2499" t="s">
        <v>70641</v>
      </c>
      <c r="R2499">
        <v>1</v>
      </c>
    </row>
    <row r="2500" spans="1:18" x14ac:dyDescent="0.15">
      <c r="A2500" s="1" t="s">
        <v>5752</v>
      </c>
      <c r="B2500" t="s">
        <v>5753</v>
      </c>
      <c r="C2500" t="s">
        <v>853</v>
      </c>
      <c r="D2500" t="s">
        <v>96801</v>
      </c>
      <c r="E2500">
        <v>1267</v>
      </c>
      <c r="F2500">
        <v>388</v>
      </c>
      <c r="G2500">
        <v>3081</v>
      </c>
      <c r="H2500" t="s">
        <v>96575</v>
      </c>
      <c r="I2500" t="s">
        <v>5754</v>
      </c>
      <c r="J2500" t="s">
        <v>5755</v>
      </c>
      <c r="K2500" s="2">
        <v>41364.935300925928</v>
      </c>
      <c r="L2500" s="3">
        <f t="shared" si="39"/>
        <v>41364</v>
      </c>
      <c r="M2500" t="s">
        <v>5338</v>
      </c>
      <c r="N2500">
        <v>1</v>
      </c>
      <c r="O2500">
        <v>1</v>
      </c>
      <c r="Q2500" t="s">
        <v>4200</v>
      </c>
      <c r="R2500">
        <v>1</v>
      </c>
    </row>
    <row r="2501" spans="1:18" x14ac:dyDescent="0.15">
      <c r="A2501" s="1" t="s">
        <v>5748</v>
      </c>
      <c r="B2501" t="s">
        <v>5749</v>
      </c>
      <c r="C2501" t="s">
        <v>190</v>
      </c>
      <c r="D2501" t="s">
        <v>96808</v>
      </c>
      <c r="E2501">
        <v>74</v>
      </c>
      <c r="F2501">
        <v>21</v>
      </c>
      <c r="G2501">
        <v>137</v>
      </c>
      <c r="H2501" t="s">
        <v>96576</v>
      </c>
      <c r="J2501" t="s">
        <v>5750</v>
      </c>
      <c r="K2501" s="2">
        <v>41364.935312499998</v>
      </c>
      <c r="L2501" s="3">
        <f t="shared" si="39"/>
        <v>41364</v>
      </c>
      <c r="M2501" t="s">
        <v>84</v>
      </c>
      <c r="N2501">
        <v>0</v>
      </c>
      <c r="O2501">
        <v>0</v>
      </c>
      <c r="Q2501" t="s">
        <v>5751</v>
      </c>
      <c r="R2501">
        <v>1</v>
      </c>
    </row>
    <row r="2502" spans="1:18" x14ac:dyDescent="0.15">
      <c r="A2502" s="1" t="s">
        <v>5743</v>
      </c>
      <c r="B2502" t="s">
        <v>5744</v>
      </c>
      <c r="C2502" t="s">
        <v>344</v>
      </c>
      <c r="D2502" t="s">
        <v>96651</v>
      </c>
      <c r="E2502">
        <v>58820</v>
      </c>
      <c r="F2502">
        <v>258</v>
      </c>
      <c r="G2502">
        <v>1078</v>
      </c>
      <c r="H2502" t="s">
        <v>96575</v>
      </c>
      <c r="I2502" t="s">
        <v>5745</v>
      </c>
      <c r="J2502" t="s">
        <v>5746</v>
      </c>
      <c r="K2502" s="2">
        <v>41364.935347222221</v>
      </c>
      <c r="L2502" s="3">
        <f t="shared" si="39"/>
        <v>41364</v>
      </c>
      <c r="M2502" t="s">
        <v>4725</v>
      </c>
      <c r="N2502">
        <v>0</v>
      </c>
      <c r="O2502">
        <v>0</v>
      </c>
      <c r="P2502" t="s">
        <v>5747</v>
      </c>
      <c r="Q2502" t="s">
        <v>4726</v>
      </c>
      <c r="R2502">
        <v>1</v>
      </c>
    </row>
    <row r="2503" spans="1:18" x14ac:dyDescent="0.15">
      <c r="A2503" s="1" t="s">
        <v>5735</v>
      </c>
      <c r="B2503" t="s">
        <v>5736</v>
      </c>
      <c r="C2503" t="s">
        <v>3837</v>
      </c>
      <c r="D2503" t="s">
        <v>96732</v>
      </c>
      <c r="E2503">
        <v>29</v>
      </c>
      <c r="F2503">
        <v>30</v>
      </c>
      <c r="G2503">
        <v>86</v>
      </c>
      <c r="H2503" t="s">
        <v>96576</v>
      </c>
      <c r="J2503" t="s">
        <v>5737</v>
      </c>
      <c r="K2503" s="2">
        <v>41364.935347222221</v>
      </c>
      <c r="L2503" s="3">
        <f t="shared" si="39"/>
        <v>41364</v>
      </c>
      <c r="M2503" t="s">
        <v>23</v>
      </c>
      <c r="N2503">
        <v>0</v>
      </c>
      <c r="O2503">
        <v>0</v>
      </c>
      <c r="Q2503" t="s">
        <v>5738</v>
      </c>
      <c r="R2503">
        <v>1</v>
      </c>
    </row>
    <row r="2504" spans="1:18" x14ac:dyDescent="0.15">
      <c r="A2504" s="1" t="s">
        <v>5739</v>
      </c>
      <c r="B2504" t="s">
        <v>5740</v>
      </c>
      <c r="C2504" t="s">
        <v>11046</v>
      </c>
      <c r="D2504" t="s">
        <v>96598</v>
      </c>
      <c r="E2504">
        <v>176</v>
      </c>
      <c r="F2504">
        <v>59</v>
      </c>
      <c r="G2504">
        <v>504</v>
      </c>
      <c r="H2504" t="s">
        <v>96576</v>
      </c>
      <c r="J2504" t="s">
        <v>5741</v>
      </c>
      <c r="K2504" s="2">
        <v>41364.935358796298</v>
      </c>
      <c r="L2504" s="3">
        <f t="shared" si="39"/>
        <v>41364</v>
      </c>
      <c r="M2504" t="s">
        <v>84</v>
      </c>
      <c r="N2504">
        <v>0</v>
      </c>
      <c r="O2504">
        <v>0</v>
      </c>
      <c r="Q2504" t="s">
        <v>5742</v>
      </c>
      <c r="R2504">
        <v>1</v>
      </c>
    </row>
    <row r="2505" spans="1:18" x14ac:dyDescent="0.15">
      <c r="A2505" s="1" t="s">
        <v>5730</v>
      </c>
      <c r="B2505" t="s">
        <v>5731</v>
      </c>
      <c r="C2505" t="s">
        <v>3085</v>
      </c>
      <c r="D2505" t="s">
        <v>96600</v>
      </c>
      <c r="E2505">
        <v>2192</v>
      </c>
      <c r="F2505">
        <v>2421</v>
      </c>
      <c r="G2505">
        <v>912</v>
      </c>
      <c r="H2505" t="s">
        <v>96576</v>
      </c>
      <c r="J2505" t="s">
        <v>5732</v>
      </c>
      <c r="K2505" s="2">
        <v>41364.935381944444</v>
      </c>
      <c r="L2505" s="3">
        <f t="shared" si="39"/>
        <v>41364</v>
      </c>
      <c r="M2505" t="s">
        <v>5733</v>
      </c>
      <c r="N2505">
        <v>0</v>
      </c>
      <c r="O2505">
        <v>0</v>
      </c>
      <c r="Q2505" t="s">
        <v>5734</v>
      </c>
      <c r="R2505">
        <v>1</v>
      </c>
    </row>
    <row r="2506" spans="1:18" x14ac:dyDescent="0.15">
      <c r="A2506" s="1" t="s">
        <v>5723</v>
      </c>
      <c r="B2506" t="s">
        <v>5724</v>
      </c>
      <c r="C2506" t="s">
        <v>853</v>
      </c>
      <c r="D2506" t="s">
        <v>96756</v>
      </c>
      <c r="E2506">
        <v>2991</v>
      </c>
      <c r="F2506">
        <v>477</v>
      </c>
      <c r="G2506">
        <v>3633</v>
      </c>
      <c r="H2506" t="s">
        <v>96578</v>
      </c>
      <c r="J2506" t="s">
        <v>5725</v>
      </c>
      <c r="K2506" s="2">
        <v>41364.93540509259</v>
      </c>
      <c r="L2506" s="3">
        <f t="shared" si="39"/>
        <v>41364</v>
      </c>
      <c r="M2506" t="s">
        <v>84</v>
      </c>
      <c r="N2506">
        <v>0</v>
      </c>
      <c r="O2506">
        <v>0</v>
      </c>
      <c r="Q2506" t="s">
        <v>5162</v>
      </c>
      <c r="R2506">
        <v>1</v>
      </c>
    </row>
    <row r="2507" spans="1:18" x14ac:dyDescent="0.15">
      <c r="A2507" s="1" t="s">
        <v>5726</v>
      </c>
      <c r="B2507" t="s">
        <v>5727</v>
      </c>
      <c r="C2507" t="s">
        <v>11046</v>
      </c>
      <c r="D2507" t="s">
        <v>96598</v>
      </c>
      <c r="E2507">
        <v>236</v>
      </c>
      <c r="F2507">
        <v>356</v>
      </c>
      <c r="G2507">
        <v>628</v>
      </c>
      <c r="H2507" t="s">
        <v>96576</v>
      </c>
      <c r="J2507" t="s">
        <v>5728</v>
      </c>
      <c r="K2507" s="2">
        <v>41364.935428240744</v>
      </c>
      <c r="L2507" s="3">
        <f t="shared" si="39"/>
        <v>41364</v>
      </c>
      <c r="M2507" t="s">
        <v>192</v>
      </c>
      <c r="N2507">
        <v>0</v>
      </c>
      <c r="O2507">
        <v>0</v>
      </c>
      <c r="Q2507" t="s">
        <v>5729</v>
      </c>
      <c r="R2507">
        <v>1</v>
      </c>
    </row>
    <row r="2508" spans="1:18" x14ac:dyDescent="0.15">
      <c r="A2508" s="1" t="s">
        <v>5719</v>
      </c>
      <c r="B2508" t="s">
        <v>5720</v>
      </c>
      <c r="C2508" t="s">
        <v>131</v>
      </c>
      <c r="D2508" t="s">
        <v>96641</v>
      </c>
      <c r="E2508">
        <v>120</v>
      </c>
      <c r="F2508">
        <v>109</v>
      </c>
      <c r="G2508">
        <v>942</v>
      </c>
      <c r="H2508" t="s">
        <v>96576</v>
      </c>
      <c r="J2508" t="s">
        <v>5721</v>
      </c>
      <c r="K2508" s="2">
        <v>41364.93545138889</v>
      </c>
      <c r="L2508" s="3">
        <f t="shared" si="39"/>
        <v>41364</v>
      </c>
      <c r="M2508" t="s">
        <v>117</v>
      </c>
      <c r="N2508">
        <v>0</v>
      </c>
      <c r="O2508">
        <v>0</v>
      </c>
      <c r="Q2508" t="s">
        <v>5722</v>
      </c>
      <c r="R2508">
        <v>1</v>
      </c>
    </row>
    <row r="2509" spans="1:18" x14ac:dyDescent="0.15">
      <c r="A2509" s="1" t="s">
        <v>5715</v>
      </c>
      <c r="B2509" t="s">
        <v>5716</v>
      </c>
      <c r="C2509" t="s">
        <v>344</v>
      </c>
      <c r="D2509" t="s">
        <v>96866</v>
      </c>
      <c r="E2509">
        <v>6659</v>
      </c>
      <c r="F2509">
        <v>144</v>
      </c>
      <c r="G2509">
        <v>4260</v>
      </c>
      <c r="H2509" t="s">
        <v>96576</v>
      </c>
      <c r="J2509" t="s">
        <v>5717</v>
      </c>
      <c r="K2509" s="2">
        <v>41364.93550925926</v>
      </c>
      <c r="L2509" s="3">
        <f t="shared" si="39"/>
        <v>41364</v>
      </c>
      <c r="M2509" t="s">
        <v>84</v>
      </c>
      <c r="N2509">
        <v>0</v>
      </c>
      <c r="O2509">
        <v>1</v>
      </c>
      <c r="Q2509" t="s">
        <v>5718</v>
      </c>
      <c r="R2509">
        <v>1</v>
      </c>
    </row>
    <row r="2510" spans="1:18" x14ac:dyDescent="0.15">
      <c r="A2510" s="1" t="s">
        <v>70636</v>
      </c>
      <c r="B2510" t="s">
        <v>70637</v>
      </c>
      <c r="C2510" t="s">
        <v>11046</v>
      </c>
      <c r="D2510" t="s">
        <v>96667</v>
      </c>
      <c r="E2510">
        <v>24</v>
      </c>
      <c r="F2510">
        <v>92</v>
      </c>
      <c r="G2510">
        <v>105</v>
      </c>
      <c r="H2510" t="s">
        <v>96576</v>
      </c>
      <c r="J2510" t="s">
        <v>70638</v>
      </c>
      <c r="K2510" s="2">
        <v>41364.935532407406</v>
      </c>
      <c r="L2510" s="3">
        <f t="shared" si="39"/>
        <v>41364</v>
      </c>
      <c r="M2510" t="s">
        <v>4697</v>
      </c>
      <c r="N2510">
        <v>1</v>
      </c>
      <c r="O2510">
        <v>0</v>
      </c>
      <c r="Q2510" t="s">
        <v>70639</v>
      </c>
      <c r="R2510">
        <v>1</v>
      </c>
    </row>
    <row r="2511" spans="1:18" x14ac:dyDescent="0.15">
      <c r="A2511" s="1" t="s">
        <v>70632</v>
      </c>
      <c r="B2511" t="s">
        <v>70633</v>
      </c>
      <c r="C2511" t="s">
        <v>344</v>
      </c>
      <c r="D2511" t="s">
        <v>96671</v>
      </c>
      <c r="E2511">
        <v>915</v>
      </c>
      <c r="F2511">
        <v>337</v>
      </c>
      <c r="G2511">
        <v>2573</v>
      </c>
      <c r="H2511" t="s">
        <v>96578</v>
      </c>
      <c r="J2511" t="s">
        <v>70634</v>
      </c>
      <c r="K2511" s="2">
        <v>41364.935613425929</v>
      </c>
      <c r="L2511" s="3">
        <f t="shared" si="39"/>
        <v>41364</v>
      </c>
      <c r="M2511" t="s">
        <v>84</v>
      </c>
      <c r="N2511">
        <v>0</v>
      </c>
      <c r="O2511">
        <v>0</v>
      </c>
      <c r="Q2511" t="s">
        <v>70635</v>
      </c>
      <c r="R2511">
        <v>1</v>
      </c>
    </row>
    <row r="2512" spans="1:18" x14ac:dyDescent="0.15">
      <c r="A2512" s="1" t="s">
        <v>5711</v>
      </c>
      <c r="B2512" t="s">
        <v>5712</v>
      </c>
      <c r="C2512" t="s">
        <v>27481</v>
      </c>
      <c r="D2512" t="s">
        <v>96838</v>
      </c>
      <c r="E2512">
        <v>180</v>
      </c>
      <c r="F2512">
        <v>173</v>
      </c>
      <c r="G2512">
        <v>523</v>
      </c>
      <c r="H2512" t="s">
        <v>96578</v>
      </c>
      <c r="J2512" t="s">
        <v>5713</v>
      </c>
      <c r="K2512" s="2">
        <v>41364.935624999998</v>
      </c>
      <c r="L2512" s="3">
        <f t="shared" si="39"/>
        <v>41364</v>
      </c>
      <c r="M2512" t="s">
        <v>192</v>
      </c>
      <c r="N2512">
        <v>0</v>
      </c>
      <c r="O2512">
        <v>0</v>
      </c>
      <c r="Q2512" t="s">
        <v>5714</v>
      </c>
      <c r="R2512">
        <v>1</v>
      </c>
    </row>
    <row r="2513" spans="1:18" x14ac:dyDescent="0.15">
      <c r="A2513" s="1" t="s">
        <v>5707</v>
      </c>
      <c r="B2513" t="s">
        <v>5708</v>
      </c>
      <c r="C2513" t="s">
        <v>94</v>
      </c>
      <c r="D2513" t="s">
        <v>96664</v>
      </c>
      <c r="E2513">
        <v>206</v>
      </c>
      <c r="F2513">
        <v>147</v>
      </c>
      <c r="G2513">
        <v>2037</v>
      </c>
      <c r="H2513" t="s">
        <v>96576</v>
      </c>
      <c r="J2513" t="s">
        <v>5709</v>
      </c>
      <c r="K2513" s="2">
        <v>41364.935636574075</v>
      </c>
      <c r="L2513" s="3">
        <f t="shared" si="39"/>
        <v>41364</v>
      </c>
      <c r="M2513" t="s">
        <v>23</v>
      </c>
      <c r="N2513">
        <v>1</v>
      </c>
      <c r="O2513">
        <v>3</v>
      </c>
      <c r="Q2513" t="s">
        <v>5710</v>
      </c>
      <c r="R2513">
        <v>1</v>
      </c>
    </row>
    <row r="2514" spans="1:18" x14ac:dyDescent="0.15">
      <c r="A2514" s="1" t="s">
        <v>70624</v>
      </c>
      <c r="B2514" t="s">
        <v>70625</v>
      </c>
      <c r="C2514" t="s">
        <v>94</v>
      </c>
      <c r="D2514" t="s">
        <v>96653</v>
      </c>
      <c r="E2514">
        <v>526</v>
      </c>
      <c r="F2514">
        <v>275</v>
      </c>
      <c r="G2514">
        <v>2076</v>
      </c>
      <c r="H2514" t="s">
        <v>96578</v>
      </c>
      <c r="J2514" t="s">
        <v>70626</v>
      </c>
      <c r="K2514" s="2">
        <v>41364.935648148145</v>
      </c>
      <c r="L2514" s="3">
        <f t="shared" si="39"/>
        <v>41364</v>
      </c>
      <c r="M2514" t="s">
        <v>4422</v>
      </c>
      <c r="N2514">
        <v>0</v>
      </c>
      <c r="O2514">
        <v>6</v>
      </c>
      <c r="Q2514" t="s">
        <v>70627</v>
      </c>
      <c r="R2514">
        <v>1</v>
      </c>
    </row>
    <row r="2515" spans="1:18" x14ac:dyDescent="0.15">
      <c r="A2515" s="1" t="s">
        <v>70628</v>
      </c>
      <c r="B2515" t="s">
        <v>70629</v>
      </c>
      <c r="C2515" t="s">
        <v>344</v>
      </c>
      <c r="D2515" t="s">
        <v>96639</v>
      </c>
      <c r="E2515">
        <v>1024</v>
      </c>
      <c r="F2515">
        <v>407</v>
      </c>
      <c r="G2515">
        <v>3799</v>
      </c>
      <c r="H2515" t="s">
        <v>96578</v>
      </c>
      <c r="J2515" t="s">
        <v>70630</v>
      </c>
      <c r="K2515" s="2">
        <v>41364.935648148145</v>
      </c>
      <c r="L2515" s="3">
        <f t="shared" si="39"/>
        <v>41364</v>
      </c>
      <c r="M2515" t="s">
        <v>117</v>
      </c>
      <c r="N2515">
        <v>0</v>
      </c>
      <c r="O2515">
        <v>1</v>
      </c>
      <c r="Q2515" t="s">
        <v>70631</v>
      </c>
      <c r="R2515">
        <v>1</v>
      </c>
    </row>
    <row r="2516" spans="1:18" x14ac:dyDescent="0.15">
      <c r="A2516" s="1" t="s">
        <v>5703</v>
      </c>
      <c r="B2516" t="s">
        <v>5704</v>
      </c>
      <c r="C2516" t="s">
        <v>2165</v>
      </c>
      <c r="D2516" t="s">
        <v>96603</v>
      </c>
      <c r="E2516">
        <v>1143</v>
      </c>
      <c r="F2516">
        <v>24</v>
      </c>
      <c r="G2516">
        <v>11941</v>
      </c>
      <c r="H2516" t="s">
        <v>96576</v>
      </c>
      <c r="J2516" t="s">
        <v>5705</v>
      </c>
      <c r="K2516" s="2">
        <v>41364.935671296298</v>
      </c>
      <c r="L2516" s="3">
        <f t="shared" si="39"/>
        <v>41364</v>
      </c>
      <c r="M2516" t="s">
        <v>535</v>
      </c>
      <c r="N2516">
        <v>0</v>
      </c>
      <c r="O2516">
        <v>0</v>
      </c>
      <c r="Q2516" t="s">
        <v>5706</v>
      </c>
      <c r="R2516">
        <v>1</v>
      </c>
    </row>
    <row r="2517" spans="1:18" x14ac:dyDescent="0.15">
      <c r="A2517" s="1" t="s">
        <v>70620</v>
      </c>
      <c r="B2517" t="s">
        <v>70621</v>
      </c>
      <c r="C2517" t="s">
        <v>2543</v>
      </c>
      <c r="D2517" t="s">
        <v>96658</v>
      </c>
      <c r="E2517">
        <v>690</v>
      </c>
      <c r="F2517">
        <v>590</v>
      </c>
      <c r="G2517">
        <v>7022</v>
      </c>
      <c r="H2517" t="s">
        <v>96578</v>
      </c>
      <c r="J2517" t="s">
        <v>70622</v>
      </c>
      <c r="K2517" s="2">
        <v>41364.935694444444</v>
      </c>
      <c r="L2517" s="3">
        <f t="shared" si="39"/>
        <v>41364</v>
      </c>
      <c r="M2517" t="s">
        <v>84</v>
      </c>
      <c r="N2517">
        <v>0</v>
      </c>
      <c r="O2517">
        <v>0</v>
      </c>
      <c r="Q2517" t="s">
        <v>70623</v>
      </c>
      <c r="R2517">
        <v>1</v>
      </c>
    </row>
    <row r="2518" spans="1:18" x14ac:dyDescent="0.15">
      <c r="A2518" s="1" t="s">
        <v>5693</v>
      </c>
      <c r="B2518" t="s">
        <v>5694</v>
      </c>
      <c r="C2518" t="s">
        <v>94</v>
      </c>
      <c r="D2518" t="s">
        <v>96653</v>
      </c>
      <c r="E2518">
        <v>121</v>
      </c>
      <c r="F2518">
        <v>247</v>
      </c>
      <c r="G2518">
        <v>294</v>
      </c>
      <c r="H2518" t="s">
        <v>96576</v>
      </c>
      <c r="J2518" t="s">
        <v>5695</v>
      </c>
      <c r="K2518" s="2">
        <v>41364.935706018521</v>
      </c>
      <c r="L2518" s="3">
        <f t="shared" si="39"/>
        <v>41364</v>
      </c>
      <c r="M2518" t="s">
        <v>63</v>
      </c>
      <c r="N2518">
        <v>0</v>
      </c>
      <c r="O2518">
        <v>0</v>
      </c>
      <c r="Q2518" t="s">
        <v>5696</v>
      </c>
      <c r="R2518">
        <v>1</v>
      </c>
    </row>
    <row r="2519" spans="1:18" x14ac:dyDescent="0.15">
      <c r="A2519" s="1" t="s">
        <v>5697</v>
      </c>
      <c r="B2519" t="s">
        <v>5698</v>
      </c>
      <c r="C2519" t="s">
        <v>34</v>
      </c>
      <c r="D2519" t="s">
        <v>27</v>
      </c>
      <c r="E2519">
        <v>1243534</v>
      </c>
      <c r="F2519">
        <v>1185</v>
      </c>
      <c r="G2519">
        <v>16629</v>
      </c>
      <c r="H2519" t="s">
        <v>96574</v>
      </c>
      <c r="I2519" t="s">
        <v>5699</v>
      </c>
      <c r="J2519" t="s">
        <v>5700</v>
      </c>
      <c r="K2519" s="2">
        <v>41364.935717592591</v>
      </c>
      <c r="L2519" s="3">
        <f t="shared" si="39"/>
        <v>41364</v>
      </c>
      <c r="M2519" t="s">
        <v>84</v>
      </c>
      <c r="N2519">
        <v>26</v>
      </c>
      <c r="O2519">
        <v>6</v>
      </c>
      <c r="P2519" t="s">
        <v>5701</v>
      </c>
      <c r="Q2519" t="s">
        <v>5702</v>
      </c>
      <c r="R2519">
        <v>1</v>
      </c>
    </row>
    <row r="2520" spans="1:18" x14ac:dyDescent="0.15">
      <c r="A2520" s="1" t="s">
        <v>5685</v>
      </c>
      <c r="B2520" t="s">
        <v>5686</v>
      </c>
      <c r="C2520" t="s">
        <v>1005</v>
      </c>
      <c r="D2520" t="s">
        <v>96618</v>
      </c>
      <c r="E2520">
        <v>481</v>
      </c>
      <c r="F2520">
        <v>282</v>
      </c>
      <c r="G2520">
        <v>3970</v>
      </c>
      <c r="H2520" t="s">
        <v>96576</v>
      </c>
      <c r="J2520" t="s">
        <v>5687</v>
      </c>
      <c r="K2520" s="2">
        <v>41364.935810185183</v>
      </c>
      <c r="L2520" s="3">
        <f t="shared" si="39"/>
        <v>41364</v>
      </c>
      <c r="M2520" t="s">
        <v>84</v>
      </c>
      <c r="N2520">
        <v>7</v>
      </c>
      <c r="O2520">
        <v>3</v>
      </c>
      <c r="Q2520" t="s">
        <v>5688</v>
      </c>
      <c r="R2520">
        <v>1</v>
      </c>
    </row>
    <row r="2521" spans="1:18" x14ac:dyDescent="0.15">
      <c r="A2521" s="1" t="s">
        <v>5689</v>
      </c>
      <c r="B2521" t="s">
        <v>5690</v>
      </c>
      <c r="C2521" t="s">
        <v>2165</v>
      </c>
      <c r="D2521" t="s">
        <v>96599</v>
      </c>
      <c r="E2521">
        <v>140</v>
      </c>
      <c r="F2521">
        <v>192</v>
      </c>
      <c r="G2521">
        <v>539</v>
      </c>
      <c r="H2521" t="s">
        <v>96576</v>
      </c>
      <c r="J2521" t="s">
        <v>5691</v>
      </c>
      <c r="K2521" s="2">
        <v>41364.935833333337</v>
      </c>
      <c r="L2521" s="3">
        <f t="shared" si="39"/>
        <v>41364</v>
      </c>
      <c r="M2521" t="s">
        <v>4038</v>
      </c>
      <c r="N2521">
        <v>0</v>
      </c>
      <c r="O2521">
        <v>0</v>
      </c>
      <c r="Q2521" t="s">
        <v>5692</v>
      </c>
      <c r="R2521">
        <v>1</v>
      </c>
    </row>
    <row r="2522" spans="1:18" x14ac:dyDescent="0.15">
      <c r="A2522" s="1" t="s">
        <v>5681</v>
      </c>
      <c r="B2522" t="s">
        <v>5682</v>
      </c>
      <c r="C2522" t="s">
        <v>94</v>
      </c>
      <c r="D2522" t="s">
        <v>96809</v>
      </c>
      <c r="E2522">
        <v>198</v>
      </c>
      <c r="F2522">
        <v>259</v>
      </c>
      <c r="G2522">
        <v>2246</v>
      </c>
      <c r="H2522" t="s">
        <v>96576</v>
      </c>
      <c r="J2522" t="s">
        <v>5683</v>
      </c>
      <c r="K2522" s="2">
        <v>41364.935879629629</v>
      </c>
      <c r="L2522" s="3">
        <f t="shared" si="39"/>
        <v>41364</v>
      </c>
      <c r="M2522" t="s">
        <v>535</v>
      </c>
      <c r="N2522">
        <v>0</v>
      </c>
      <c r="O2522">
        <v>0</v>
      </c>
      <c r="Q2522" t="s">
        <v>5684</v>
      </c>
      <c r="R2522">
        <v>1</v>
      </c>
    </row>
    <row r="2523" spans="1:18" x14ac:dyDescent="0.15">
      <c r="A2523" s="1" t="s">
        <v>70616</v>
      </c>
      <c r="B2523" t="s">
        <v>70617</v>
      </c>
      <c r="C2523" t="s">
        <v>16311</v>
      </c>
      <c r="D2523" t="s">
        <v>96625</v>
      </c>
      <c r="E2523">
        <v>344</v>
      </c>
      <c r="F2523">
        <v>555</v>
      </c>
      <c r="G2523">
        <v>1547</v>
      </c>
      <c r="H2523" t="s">
        <v>96576</v>
      </c>
      <c r="J2523" t="s">
        <v>70618</v>
      </c>
      <c r="K2523" s="2">
        <v>41364.935902777775</v>
      </c>
      <c r="L2523" s="3">
        <f t="shared" si="39"/>
        <v>41364</v>
      </c>
      <c r="M2523" t="s">
        <v>370</v>
      </c>
      <c r="N2523">
        <v>0</v>
      </c>
      <c r="O2523">
        <v>0</v>
      </c>
      <c r="Q2523" t="s">
        <v>70619</v>
      </c>
      <c r="R2523">
        <v>1</v>
      </c>
    </row>
    <row r="2524" spans="1:18" x14ac:dyDescent="0.15">
      <c r="A2524" s="1" t="s">
        <v>70612</v>
      </c>
      <c r="B2524" t="s">
        <v>70613</v>
      </c>
      <c r="C2524" t="s">
        <v>2165</v>
      </c>
      <c r="D2524" t="s">
        <v>96601</v>
      </c>
      <c r="E2524">
        <v>117</v>
      </c>
      <c r="F2524">
        <v>268</v>
      </c>
      <c r="G2524">
        <v>2514</v>
      </c>
      <c r="H2524" t="s">
        <v>96576</v>
      </c>
      <c r="J2524" t="s">
        <v>70614</v>
      </c>
      <c r="K2524" s="2">
        <v>41364.935937499999</v>
      </c>
      <c r="L2524" s="3">
        <f t="shared" si="39"/>
        <v>41364</v>
      </c>
      <c r="M2524" t="s">
        <v>117</v>
      </c>
      <c r="N2524">
        <v>0</v>
      </c>
      <c r="O2524">
        <v>0</v>
      </c>
      <c r="Q2524" t="s">
        <v>70615</v>
      </c>
      <c r="R2524">
        <v>1</v>
      </c>
    </row>
    <row r="2525" spans="1:18" x14ac:dyDescent="0.15">
      <c r="A2525" s="1" t="s">
        <v>70608</v>
      </c>
      <c r="B2525" t="s">
        <v>70609</v>
      </c>
      <c r="C2525" t="s">
        <v>27</v>
      </c>
      <c r="E2525">
        <v>2058</v>
      </c>
      <c r="F2525">
        <v>573</v>
      </c>
      <c r="G2525">
        <v>44822</v>
      </c>
      <c r="H2525" t="s">
        <v>96576</v>
      </c>
      <c r="J2525" t="s">
        <v>70610</v>
      </c>
      <c r="K2525" s="2">
        <v>41364.936018518521</v>
      </c>
      <c r="L2525" s="3">
        <f t="shared" si="39"/>
        <v>41364</v>
      </c>
      <c r="M2525" t="s">
        <v>1778</v>
      </c>
      <c r="N2525">
        <v>30</v>
      </c>
      <c r="O2525">
        <v>10</v>
      </c>
      <c r="Q2525" t="s">
        <v>70611</v>
      </c>
      <c r="R2525">
        <v>1</v>
      </c>
    </row>
    <row r="2526" spans="1:18" x14ac:dyDescent="0.15">
      <c r="A2526" s="1" t="s">
        <v>70564</v>
      </c>
      <c r="B2526" t="s">
        <v>70565</v>
      </c>
      <c r="C2526" t="s">
        <v>110</v>
      </c>
      <c r="D2526" t="s">
        <v>96596</v>
      </c>
      <c r="E2526">
        <v>94</v>
      </c>
      <c r="F2526">
        <v>91</v>
      </c>
      <c r="G2526">
        <v>205</v>
      </c>
      <c r="H2526" t="s">
        <v>96576</v>
      </c>
      <c r="J2526" t="s">
        <v>70606</v>
      </c>
      <c r="K2526" s="2">
        <v>41364.936053240737</v>
      </c>
      <c r="L2526" s="3">
        <f t="shared" si="39"/>
        <v>41364</v>
      </c>
      <c r="M2526" t="s">
        <v>370</v>
      </c>
      <c r="N2526">
        <v>0</v>
      </c>
      <c r="O2526">
        <v>0</v>
      </c>
      <c r="Q2526" t="s">
        <v>70607</v>
      </c>
      <c r="R2526">
        <v>1</v>
      </c>
    </row>
    <row r="2527" spans="1:18" x14ac:dyDescent="0.15">
      <c r="A2527" s="1" t="s">
        <v>5676</v>
      </c>
      <c r="B2527" t="s">
        <v>5677</v>
      </c>
      <c r="C2527" t="s">
        <v>27</v>
      </c>
      <c r="E2527">
        <v>8</v>
      </c>
      <c r="F2527">
        <v>33</v>
      </c>
      <c r="G2527">
        <v>464</v>
      </c>
      <c r="H2527" t="s">
        <v>96576</v>
      </c>
      <c r="J2527" t="s">
        <v>5678</v>
      </c>
      <c r="K2527" s="2">
        <v>41364.936064814814</v>
      </c>
      <c r="L2527" s="3">
        <f t="shared" si="39"/>
        <v>41364</v>
      </c>
      <c r="M2527" t="s">
        <v>63</v>
      </c>
      <c r="N2527">
        <v>0</v>
      </c>
      <c r="O2527">
        <v>0</v>
      </c>
      <c r="P2527" t="s">
        <v>5679</v>
      </c>
      <c r="Q2527" t="s">
        <v>5680</v>
      </c>
      <c r="R2527">
        <v>1</v>
      </c>
    </row>
    <row r="2528" spans="1:18" x14ac:dyDescent="0.15">
      <c r="A2528" s="1" t="s">
        <v>5671</v>
      </c>
      <c r="B2528" t="s">
        <v>5672</v>
      </c>
      <c r="C2528" t="s">
        <v>190</v>
      </c>
      <c r="D2528" t="s">
        <v>96644</v>
      </c>
      <c r="E2528">
        <v>1426</v>
      </c>
      <c r="F2528">
        <v>500</v>
      </c>
      <c r="G2528">
        <v>24086</v>
      </c>
      <c r="H2528" t="s">
        <v>96578</v>
      </c>
      <c r="J2528" t="s">
        <v>5673</v>
      </c>
      <c r="K2528" s="2">
        <v>41364.93608796296</v>
      </c>
      <c r="L2528" s="3">
        <f t="shared" si="39"/>
        <v>41364</v>
      </c>
      <c r="M2528" t="s">
        <v>63</v>
      </c>
      <c r="N2528">
        <v>1</v>
      </c>
      <c r="O2528">
        <v>1</v>
      </c>
      <c r="P2528" t="s">
        <v>5674</v>
      </c>
      <c r="Q2528" t="s">
        <v>5675</v>
      </c>
      <c r="R2528">
        <v>1</v>
      </c>
    </row>
    <row r="2529" spans="1:18" x14ac:dyDescent="0.15">
      <c r="A2529" s="1" t="s">
        <v>70602</v>
      </c>
      <c r="B2529" t="s">
        <v>70603</v>
      </c>
      <c r="C2529" t="s">
        <v>94</v>
      </c>
      <c r="D2529" t="s">
        <v>96654</v>
      </c>
      <c r="E2529">
        <v>154</v>
      </c>
      <c r="F2529">
        <v>766</v>
      </c>
      <c r="G2529">
        <v>1685</v>
      </c>
      <c r="H2529" t="s">
        <v>96576</v>
      </c>
      <c r="J2529" t="s">
        <v>70604</v>
      </c>
      <c r="K2529" s="2">
        <v>41364.93613425926</v>
      </c>
      <c r="L2529" s="3">
        <f t="shared" si="39"/>
        <v>41364</v>
      </c>
      <c r="M2529" t="s">
        <v>84</v>
      </c>
      <c r="N2529">
        <v>2</v>
      </c>
      <c r="O2529">
        <v>2</v>
      </c>
      <c r="Q2529" t="s">
        <v>70605</v>
      </c>
      <c r="R2529">
        <v>1</v>
      </c>
    </row>
    <row r="2530" spans="1:18" x14ac:dyDescent="0.15">
      <c r="A2530" s="1" t="s">
        <v>5667</v>
      </c>
      <c r="B2530" t="s">
        <v>5668</v>
      </c>
      <c r="C2530" t="s">
        <v>344</v>
      </c>
      <c r="D2530" t="s">
        <v>96657</v>
      </c>
      <c r="E2530">
        <v>39</v>
      </c>
      <c r="F2530">
        <v>16</v>
      </c>
      <c r="G2530">
        <v>481</v>
      </c>
      <c r="H2530" t="s">
        <v>96576</v>
      </c>
      <c r="J2530" t="s">
        <v>5669</v>
      </c>
      <c r="K2530" s="2">
        <v>41364.93613425926</v>
      </c>
      <c r="L2530" s="3">
        <f t="shared" si="39"/>
        <v>41364</v>
      </c>
      <c r="M2530" t="s">
        <v>23</v>
      </c>
      <c r="N2530">
        <v>0</v>
      </c>
      <c r="O2530">
        <v>0</v>
      </c>
      <c r="Q2530" t="s">
        <v>5670</v>
      </c>
      <c r="R2530">
        <v>1</v>
      </c>
    </row>
    <row r="2531" spans="1:18" x14ac:dyDescent="0.15">
      <c r="A2531" s="1" t="s">
        <v>5662</v>
      </c>
      <c r="B2531" t="s">
        <v>5663</v>
      </c>
      <c r="C2531" t="s">
        <v>190</v>
      </c>
      <c r="D2531" t="s">
        <v>96808</v>
      </c>
      <c r="E2531">
        <v>809</v>
      </c>
      <c r="F2531">
        <v>43</v>
      </c>
      <c r="G2531">
        <v>2423</v>
      </c>
      <c r="H2531" t="s">
        <v>96576</v>
      </c>
      <c r="J2531" t="s">
        <v>5664</v>
      </c>
      <c r="K2531" s="2">
        <v>41364.936157407406</v>
      </c>
      <c r="L2531" s="3">
        <f t="shared" si="39"/>
        <v>41364</v>
      </c>
      <c r="M2531" t="s">
        <v>169</v>
      </c>
      <c r="N2531">
        <v>0</v>
      </c>
      <c r="O2531">
        <v>0</v>
      </c>
      <c r="P2531" t="s">
        <v>5665</v>
      </c>
      <c r="Q2531" t="s">
        <v>5666</v>
      </c>
      <c r="R2531">
        <v>1</v>
      </c>
    </row>
    <row r="2532" spans="1:18" x14ac:dyDescent="0.15">
      <c r="A2532" s="1" t="s">
        <v>5657</v>
      </c>
      <c r="B2532" t="s">
        <v>5658</v>
      </c>
      <c r="C2532" t="s">
        <v>94</v>
      </c>
      <c r="D2532" t="s">
        <v>96619</v>
      </c>
      <c r="E2532">
        <v>346</v>
      </c>
      <c r="F2532">
        <v>239</v>
      </c>
      <c r="G2532">
        <v>2738</v>
      </c>
      <c r="H2532" t="s">
        <v>96578</v>
      </c>
      <c r="J2532" t="s">
        <v>5659</v>
      </c>
      <c r="K2532" s="2">
        <v>41364.936261574076</v>
      </c>
      <c r="L2532" s="3">
        <f t="shared" si="39"/>
        <v>41364</v>
      </c>
      <c r="M2532" t="s">
        <v>84</v>
      </c>
      <c r="N2532">
        <v>0</v>
      </c>
      <c r="O2532">
        <v>2</v>
      </c>
      <c r="P2532" t="s">
        <v>5660</v>
      </c>
      <c r="Q2532" t="s">
        <v>5661</v>
      </c>
      <c r="R2532">
        <v>1</v>
      </c>
    </row>
    <row r="2533" spans="1:18" x14ac:dyDescent="0.15">
      <c r="A2533" s="1" t="s">
        <v>70598</v>
      </c>
      <c r="B2533" t="s">
        <v>70599</v>
      </c>
      <c r="C2533" t="s">
        <v>94</v>
      </c>
      <c r="D2533" t="s">
        <v>96653</v>
      </c>
      <c r="E2533">
        <v>193</v>
      </c>
      <c r="F2533">
        <v>150</v>
      </c>
      <c r="G2533">
        <v>3147</v>
      </c>
      <c r="H2533" t="s">
        <v>96576</v>
      </c>
      <c r="J2533" t="s">
        <v>70600</v>
      </c>
      <c r="K2533" s="2">
        <v>41364.936273148145</v>
      </c>
      <c r="L2533" s="3">
        <f t="shared" si="39"/>
        <v>41364</v>
      </c>
      <c r="M2533" t="s">
        <v>3865</v>
      </c>
      <c r="N2533">
        <v>0</v>
      </c>
      <c r="O2533">
        <v>0</v>
      </c>
      <c r="Q2533" t="s">
        <v>70601</v>
      </c>
      <c r="R2533">
        <v>1</v>
      </c>
    </row>
    <row r="2534" spans="1:18" x14ac:dyDescent="0.15">
      <c r="A2534" s="1" t="s">
        <v>5653</v>
      </c>
      <c r="B2534" t="s">
        <v>5654</v>
      </c>
      <c r="C2534" t="s">
        <v>344</v>
      </c>
      <c r="D2534" t="s">
        <v>96657</v>
      </c>
      <c r="E2534">
        <v>922</v>
      </c>
      <c r="F2534">
        <v>144</v>
      </c>
      <c r="G2534">
        <v>23294</v>
      </c>
      <c r="H2534" t="s">
        <v>96578</v>
      </c>
      <c r="J2534" t="s">
        <v>5655</v>
      </c>
      <c r="K2534" s="2">
        <v>41364.936319444445</v>
      </c>
      <c r="L2534" s="3">
        <f t="shared" si="39"/>
        <v>41364</v>
      </c>
      <c r="M2534" t="s">
        <v>370</v>
      </c>
      <c r="N2534">
        <v>0</v>
      </c>
      <c r="O2534">
        <v>2</v>
      </c>
      <c r="Q2534" t="s">
        <v>5656</v>
      </c>
      <c r="R2534">
        <v>1</v>
      </c>
    </row>
    <row r="2535" spans="1:18" x14ac:dyDescent="0.15">
      <c r="A2535" s="1" t="s">
        <v>5648</v>
      </c>
      <c r="B2535" t="s">
        <v>5649</v>
      </c>
      <c r="C2535" t="s">
        <v>586</v>
      </c>
      <c r="D2535" t="s">
        <v>96622</v>
      </c>
      <c r="E2535">
        <v>110417</v>
      </c>
      <c r="F2535">
        <v>34</v>
      </c>
      <c r="G2535">
        <v>602</v>
      </c>
      <c r="H2535" t="s">
        <v>96575</v>
      </c>
      <c r="I2535" t="s">
        <v>5650</v>
      </c>
      <c r="J2535" t="s">
        <v>5651</v>
      </c>
      <c r="K2535" s="2">
        <v>41364.936319444445</v>
      </c>
      <c r="L2535" s="3">
        <f t="shared" si="39"/>
        <v>41364</v>
      </c>
      <c r="M2535" t="s">
        <v>117</v>
      </c>
      <c r="N2535">
        <v>0</v>
      </c>
      <c r="O2535">
        <v>0</v>
      </c>
      <c r="Q2535" t="s">
        <v>5652</v>
      </c>
      <c r="R2535">
        <v>1</v>
      </c>
    </row>
    <row r="2536" spans="1:18" x14ac:dyDescent="0.15">
      <c r="A2536" s="1" t="s">
        <v>5644</v>
      </c>
      <c r="B2536" t="s">
        <v>5645</v>
      </c>
      <c r="C2536" t="s">
        <v>2165</v>
      </c>
      <c r="E2536">
        <v>872</v>
      </c>
      <c r="F2536">
        <v>355</v>
      </c>
      <c r="G2536">
        <v>4284</v>
      </c>
      <c r="H2536" t="s">
        <v>96576</v>
      </c>
      <c r="J2536" t="s">
        <v>5646</v>
      </c>
      <c r="K2536" s="2">
        <v>41364.936342592591</v>
      </c>
      <c r="L2536" s="3">
        <f t="shared" si="39"/>
        <v>41364</v>
      </c>
      <c r="M2536" t="s">
        <v>1574</v>
      </c>
      <c r="N2536">
        <v>0</v>
      </c>
      <c r="O2536">
        <v>6</v>
      </c>
      <c r="Q2536" t="s">
        <v>5647</v>
      </c>
      <c r="R2536">
        <v>1</v>
      </c>
    </row>
    <row r="2537" spans="1:18" x14ac:dyDescent="0.15">
      <c r="A2537" s="1" t="s">
        <v>5640</v>
      </c>
      <c r="B2537" t="s">
        <v>5641</v>
      </c>
      <c r="C2537" t="s">
        <v>131</v>
      </c>
      <c r="D2537" t="s">
        <v>96641</v>
      </c>
      <c r="E2537">
        <v>1114</v>
      </c>
      <c r="F2537">
        <v>769</v>
      </c>
      <c r="G2537">
        <v>5619</v>
      </c>
      <c r="H2537" t="s">
        <v>96578</v>
      </c>
      <c r="J2537" t="s">
        <v>5642</v>
      </c>
      <c r="K2537" s="2">
        <v>41364.936377314814</v>
      </c>
      <c r="L2537" s="3">
        <f t="shared" si="39"/>
        <v>41364</v>
      </c>
      <c r="M2537" t="s">
        <v>84</v>
      </c>
      <c r="N2537">
        <v>0</v>
      </c>
      <c r="O2537">
        <v>5</v>
      </c>
      <c r="Q2537" t="s">
        <v>5643</v>
      </c>
      <c r="R2537">
        <v>1</v>
      </c>
    </row>
    <row r="2538" spans="1:18" x14ac:dyDescent="0.15">
      <c r="A2538" s="1" t="s">
        <v>70594</v>
      </c>
      <c r="B2538" t="s">
        <v>70595</v>
      </c>
      <c r="C2538" t="s">
        <v>586</v>
      </c>
      <c r="D2538" t="s">
        <v>96622</v>
      </c>
      <c r="E2538">
        <v>602</v>
      </c>
      <c r="F2538">
        <v>671</v>
      </c>
      <c r="G2538">
        <v>2204</v>
      </c>
      <c r="H2538" t="s">
        <v>96576</v>
      </c>
      <c r="J2538" t="s">
        <v>70596</v>
      </c>
      <c r="K2538" s="2">
        <v>41364.936388888891</v>
      </c>
      <c r="L2538" s="3">
        <f t="shared" si="39"/>
        <v>41364</v>
      </c>
      <c r="M2538" t="s">
        <v>370</v>
      </c>
      <c r="N2538">
        <v>0</v>
      </c>
      <c r="O2538">
        <v>7</v>
      </c>
      <c r="Q2538" t="s">
        <v>70597</v>
      </c>
      <c r="R2538">
        <v>1</v>
      </c>
    </row>
    <row r="2539" spans="1:18" x14ac:dyDescent="0.15">
      <c r="A2539" s="1" t="s">
        <v>5634</v>
      </c>
      <c r="B2539" t="s">
        <v>5635</v>
      </c>
      <c r="C2539" t="s">
        <v>3332</v>
      </c>
      <c r="D2539" t="s">
        <v>96604</v>
      </c>
      <c r="E2539">
        <v>5875</v>
      </c>
      <c r="F2539">
        <v>542</v>
      </c>
      <c r="G2539">
        <v>4540</v>
      </c>
      <c r="H2539" t="s">
        <v>96575</v>
      </c>
      <c r="I2539" t="s">
        <v>5636</v>
      </c>
      <c r="J2539" t="s">
        <v>5637</v>
      </c>
      <c r="K2539" s="2">
        <v>41364.936423611114</v>
      </c>
      <c r="L2539" s="3">
        <f t="shared" si="39"/>
        <v>41364</v>
      </c>
      <c r="M2539" t="s">
        <v>117</v>
      </c>
      <c r="N2539">
        <v>0</v>
      </c>
      <c r="O2539">
        <v>1</v>
      </c>
      <c r="P2539" t="s">
        <v>5638</v>
      </c>
      <c r="Q2539" t="s">
        <v>5639</v>
      </c>
      <c r="R2539">
        <v>1</v>
      </c>
    </row>
    <row r="2540" spans="1:18" x14ac:dyDescent="0.15">
      <c r="A2540" s="1" t="s">
        <v>70590</v>
      </c>
      <c r="B2540" t="s">
        <v>70591</v>
      </c>
      <c r="C2540" t="s">
        <v>10172</v>
      </c>
      <c r="D2540" t="s">
        <v>96775</v>
      </c>
      <c r="E2540">
        <v>161</v>
      </c>
      <c r="F2540">
        <v>199</v>
      </c>
      <c r="G2540">
        <v>481</v>
      </c>
      <c r="H2540" t="s">
        <v>96576</v>
      </c>
      <c r="J2540" t="s">
        <v>70592</v>
      </c>
      <c r="K2540" s="2">
        <v>41364.936435185184</v>
      </c>
      <c r="L2540" s="3">
        <f t="shared" si="39"/>
        <v>41364</v>
      </c>
      <c r="M2540" t="s">
        <v>84</v>
      </c>
      <c r="N2540">
        <v>0</v>
      </c>
      <c r="O2540">
        <v>4</v>
      </c>
      <c r="Q2540" t="s">
        <v>70593</v>
      </c>
      <c r="R2540">
        <v>1</v>
      </c>
    </row>
    <row r="2541" spans="1:18" x14ac:dyDescent="0.15">
      <c r="A2541" s="1" t="s">
        <v>70586</v>
      </c>
      <c r="B2541" t="s">
        <v>70587</v>
      </c>
      <c r="C2541" t="s">
        <v>3085</v>
      </c>
      <c r="D2541" t="s">
        <v>96600</v>
      </c>
      <c r="E2541">
        <v>230</v>
      </c>
      <c r="F2541">
        <v>147</v>
      </c>
      <c r="G2541">
        <v>625</v>
      </c>
      <c r="H2541" t="s">
        <v>96576</v>
      </c>
      <c r="J2541" t="s">
        <v>70588</v>
      </c>
      <c r="K2541" s="2">
        <v>41364.936435185184</v>
      </c>
      <c r="L2541" s="3">
        <f t="shared" si="39"/>
        <v>41364</v>
      </c>
      <c r="M2541" t="s">
        <v>192</v>
      </c>
      <c r="N2541">
        <v>0</v>
      </c>
      <c r="O2541">
        <v>0</v>
      </c>
      <c r="Q2541" t="s">
        <v>70589</v>
      </c>
      <c r="R2541">
        <v>1</v>
      </c>
    </row>
    <row r="2542" spans="1:18" x14ac:dyDescent="0.15">
      <c r="A2542" s="1" t="s">
        <v>70582</v>
      </c>
      <c r="B2542" t="s">
        <v>70583</v>
      </c>
      <c r="C2542" t="s">
        <v>2543</v>
      </c>
      <c r="D2542" t="s">
        <v>96890</v>
      </c>
      <c r="E2542">
        <v>172</v>
      </c>
      <c r="F2542">
        <v>62</v>
      </c>
      <c r="G2542">
        <v>632</v>
      </c>
      <c r="H2542" t="s">
        <v>96576</v>
      </c>
      <c r="J2542" t="s">
        <v>70584</v>
      </c>
      <c r="K2542" s="2">
        <v>41364.936469907407</v>
      </c>
      <c r="L2542" s="3">
        <f t="shared" si="39"/>
        <v>41364</v>
      </c>
      <c r="M2542" t="s">
        <v>370</v>
      </c>
      <c r="N2542">
        <v>0</v>
      </c>
      <c r="O2542">
        <v>1</v>
      </c>
      <c r="Q2542" t="s">
        <v>70585</v>
      </c>
      <c r="R2542">
        <v>1</v>
      </c>
    </row>
    <row r="2543" spans="1:18" x14ac:dyDescent="0.15">
      <c r="A2543" s="1" t="s">
        <v>70578</v>
      </c>
      <c r="B2543" t="s">
        <v>70579</v>
      </c>
      <c r="C2543" t="s">
        <v>3085</v>
      </c>
      <c r="D2543" t="s">
        <v>96647</v>
      </c>
      <c r="E2543">
        <v>676</v>
      </c>
      <c r="F2543">
        <v>258</v>
      </c>
      <c r="G2543">
        <v>5503</v>
      </c>
      <c r="H2543" t="s">
        <v>96578</v>
      </c>
      <c r="J2543" t="s">
        <v>70580</v>
      </c>
      <c r="K2543" s="2">
        <v>41364.936516203707</v>
      </c>
      <c r="L2543" s="3">
        <f t="shared" si="39"/>
        <v>41364</v>
      </c>
      <c r="M2543" t="s">
        <v>370</v>
      </c>
      <c r="N2543">
        <v>0</v>
      </c>
      <c r="O2543">
        <v>0</v>
      </c>
      <c r="Q2543" t="s">
        <v>70581</v>
      </c>
      <c r="R2543">
        <v>1</v>
      </c>
    </row>
    <row r="2544" spans="1:18" x14ac:dyDescent="0.15">
      <c r="A2544" s="1" t="s">
        <v>5630</v>
      </c>
      <c r="B2544" t="s">
        <v>5631</v>
      </c>
      <c r="C2544" t="s">
        <v>27</v>
      </c>
      <c r="E2544">
        <v>1420</v>
      </c>
      <c r="F2544">
        <v>399</v>
      </c>
      <c r="G2544">
        <v>7268</v>
      </c>
      <c r="H2544" t="s">
        <v>96578</v>
      </c>
      <c r="J2544" t="s">
        <v>5632</v>
      </c>
      <c r="K2544" s="2">
        <v>41364.936562499999</v>
      </c>
      <c r="L2544" s="3">
        <f t="shared" si="39"/>
        <v>41364</v>
      </c>
      <c r="M2544" t="s">
        <v>192</v>
      </c>
      <c r="N2544">
        <v>0</v>
      </c>
      <c r="O2544">
        <v>0</v>
      </c>
      <c r="Q2544" t="s">
        <v>5633</v>
      </c>
      <c r="R2544">
        <v>1</v>
      </c>
    </row>
    <row r="2545" spans="1:18" x14ac:dyDescent="0.15">
      <c r="A2545" s="1" t="s">
        <v>5626</v>
      </c>
      <c r="B2545" t="s">
        <v>5627</v>
      </c>
      <c r="C2545" t="s">
        <v>110</v>
      </c>
      <c r="D2545" t="s">
        <v>96738</v>
      </c>
      <c r="E2545">
        <v>41</v>
      </c>
      <c r="F2545">
        <v>58</v>
      </c>
      <c r="G2545">
        <v>84</v>
      </c>
      <c r="H2545" t="s">
        <v>96576</v>
      </c>
      <c r="J2545" t="s">
        <v>5628</v>
      </c>
      <c r="K2545" s="2">
        <v>41364.936597222222</v>
      </c>
      <c r="L2545" s="3">
        <f t="shared" si="39"/>
        <v>41364</v>
      </c>
      <c r="M2545" t="s">
        <v>84</v>
      </c>
      <c r="N2545">
        <v>0</v>
      </c>
      <c r="O2545">
        <v>0</v>
      </c>
      <c r="Q2545" t="s">
        <v>5629</v>
      </c>
      <c r="R2545">
        <v>1</v>
      </c>
    </row>
    <row r="2546" spans="1:18" x14ac:dyDescent="0.15">
      <c r="A2546" s="1" t="s">
        <v>70574</v>
      </c>
      <c r="B2546" t="s">
        <v>70575</v>
      </c>
      <c r="C2546" t="s">
        <v>1237</v>
      </c>
      <c r="D2546" t="s">
        <v>96737</v>
      </c>
      <c r="E2546">
        <v>1136</v>
      </c>
      <c r="F2546">
        <v>311</v>
      </c>
      <c r="G2546">
        <v>4805</v>
      </c>
      <c r="H2546" t="s">
        <v>96576</v>
      </c>
      <c r="J2546" t="s">
        <v>70576</v>
      </c>
      <c r="K2546" s="2">
        <v>41364.936620370368</v>
      </c>
      <c r="L2546" s="3">
        <f t="shared" si="39"/>
        <v>41364</v>
      </c>
      <c r="M2546" t="s">
        <v>4264</v>
      </c>
      <c r="N2546">
        <v>0</v>
      </c>
      <c r="O2546">
        <v>0</v>
      </c>
      <c r="Q2546" t="s">
        <v>70577</v>
      </c>
      <c r="R2546">
        <v>1</v>
      </c>
    </row>
    <row r="2547" spans="1:18" x14ac:dyDescent="0.15">
      <c r="A2547" s="1" t="s">
        <v>70570</v>
      </c>
      <c r="B2547" t="s">
        <v>70571</v>
      </c>
      <c r="C2547" t="s">
        <v>3366</v>
      </c>
      <c r="E2547">
        <v>73</v>
      </c>
      <c r="F2547">
        <v>286</v>
      </c>
      <c r="G2547">
        <v>628</v>
      </c>
      <c r="H2547" t="s">
        <v>96576</v>
      </c>
      <c r="J2547" t="s">
        <v>70572</v>
      </c>
      <c r="K2547" s="2">
        <v>41364.936643518522</v>
      </c>
      <c r="L2547" s="3">
        <f t="shared" si="39"/>
        <v>41364</v>
      </c>
      <c r="M2547" t="s">
        <v>370</v>
      </c>
      <c r="N2547">
        <v>0</v>
      </c>
      <c r="O2547">
        <v>0</v>
      </c>
      <c r="Q2547" t="s">
        <v>70573</v>
      </c>
      <c r="R2547">
        <v>1</v>
      </c>
    </row>
    <row r="2548" spans="1:18" x14ac:dyDescent="0.15">
      <c r="A2548" s="1" t="s">
        <v>5622</v>
      </c>
      <c r="B2548" t="s">
        <v>5623</v>
      </c>
      <c r="C2548" t="s">
        <v>94</v>
      </c>
      <c r="D2548" t="s">
        <v>96742</v>
      </c>
      <c r="E2548">
        <v>1744</v>
      </c>
      <c r="F2548">
        <v>531</v>
      </c>
      <c r="G2548">
        <v>19281</v>
      </c>
      <c r="H2548" t="s">
        <v>96578</v>
      </c>
      <c r="J2548" t="s">
        <v>5624</v>
      </c>
      <c r="K2548" s="2">
        <v>41364.936724537038</v>
      </c>
      <c r="L2548" s="3">
        <f t="shared" si="39"/>
        <v>41364</v>
      </c>
      <c r="M2548" t="s">
        <v>4227</v>
      </c>
      <c r="N2548">
        <v>0</v>
      </c>
      <c r="O2548">
        <v>0</v>
      </c>
      <c r="Q2548" t="s">
        <v>5625</v>
      </c>
      <c r="R2548">
        <v>1</v>
      </c>
    </row>
    <row r="2549" spans="1:18" x14ac:dyDescent="0.15">
      <c r="A2549" s="1" t="s">
        <v>70474</v>
      </c>
      <c r="B2549" t="s">
        <v>70475</v>
      </c>
      <c r="C2549" t="s">
        <v>27</v>
      </c>
      <c r="E2549">
        <v>1</v>
      </c>
      <c r="F2549">
        <v>12</v>
      </c>
      <c r="G2549">
        <v>9</v>
      </c>
      <c r="H2549" t="s">
        <v>96576</v>
      </c>
      <c r="J2549" t="s">
        <v>70568</v>
      </c>
      <c r="K2549" s="2">
        <v>41364.936736111114</v>
      </c>
      <c r="L2549" s="3">
        <f t="shared" si="39"/>
        <v>41364</v>
      </c>
      <c r="M2549" t="s">
        <v>117</v>
      </c>
      <c r="N2549">
        <v>0</v>
      </c>
      <c r="O2549">
        <v>0</v>
      </c>
      <c r="Q2549" t="s">
        <v>70569</v>
      </c>
      <c r="R2549">
        <v>1</v>
      </c>
    </row>
    <row r="2550" spans="1:18" x14ac:dyDescent="0.15">
      <c r="A2550" s="1" t="s">
        <v>5585</v>
      </c>
      <c r="B2550" t="s">
        <v>5586</v>
      </c>
      <c r="C2550" t="s">
        <v>110</v>
      </c>
      <c r="D2550" t="s">
        <v>96586</v>
      </c>
      <c r="E2550">
        <v>100</v>
      </c>
      <c r="F2550">
        <v>242</v>
      </c>
      <c r="G2550">
        <v>37</v>
      </c>
      <c r="H2550" t="s">
        <v>96576</v>
      </c>
      <c r="J2550" t="s">
        <v>5620</v>
      </c>
      <c r="K2550" s="2">
        <v>41364.936782407407</v>
      </c>
      <c r="L2550" s="3">
        <f t="shared" si="39"/>
        <v>41364</v>
      </c>
      <c r="M2550" t="s">
        <v>84</v>
      </c>
      <c r="N2550">
        <v>0</v>
      </c>
      <c r="O2550">
        <v>0</v>
      </c>
      <c r="Q2550" t="s">
        <v>5621</v>
      </c>
      <c r="R2550">
        <v>1</v>
      </c>
    </row>
    <row r="2551" spans="1:18" x14ac:dyDescent="0.15">
      <c r="A2551" s="1" t="s">
        <v>5616</v>
      </c>
      <c r="B2551" t="s">
        <v>5617</v>
      </c>
      <c r="C2551" t="s">
        <v>94</v>
      </c>
      <c r="D2551" t="s">
        <v>96684</v>
      </c>
      <c r="E2551">
        <v>75</v>
      </c>
      <c r="F2551">
        <v>144</v>
      </c>
      <c r="G2551">
        <v>273</v>
      </c>
      <c r="H2551" t="s">
        <v>96576</v>
      </c>
      <c r="J2551" t="s">
        <v>5618</v>
      </c>
      <c r="K2551" s="2">
        <v>41364.936782407407</v>
      </c>
      <c r="L2551" s="3">
        <f t="shared" si="39"/>
        <v>41364</v>
      </c>
      <c r="M2551" t="s">
        <v>23</v>
      </c>
      <c r="N2551">
        <v>0</v>
      </c>
      <c r="O2551">
        <v>0</v>
      </c>
      <c r="Q2551" t="s">
        <v>5619</v>
      </c>
      <c r="R2551">
        <v>1</v>
      </c>
    </row>
    <row r="2552" spans="1:18" x14ac:dyDescent="0.15">
      <c r="A2552" s="1" t="s">
        <v>70564</v>
      </c>
      <c r="B2552" t="s">
        <v>70565</v>
      </c>
      <c r="C2552" t="s">
        <v>110</v>
      </c>
      <c r="D2552" t="s">
        <v>96596</v>
      </c>
      <c r="E2552">
        <v>94</v>
      </c>
      <c r="F2552">
        <v>91</v>
      </c>
      <c r="G2552">
        <v>205</v>
      </c>
      <c r="H2552" t="s">
        <v>96576</v>
      </c>
      <c r="J2552" t="s">
        <v>70566</v>
      </c>
      <c r="K2552" s="2">
        <v>41364.936828703707</v>
      </c>
      <c r="L2552" s="3">
        <f t="shared" si="39"/>
        <v>41364</v>
      </c>
      <c r="M2552" t="s">
        <v>370</v>
      </c>
      <c r="N2552">
        <v>0</v>
      </c>
      <c r="O2552">
        <v>0</v>
      </c>
      <c r="Q2552" t="s">
        <v>70567</v>
      </c>
      <c r="R2552">
        <v>1</v>
      </c>
    </row>
    <row r="2553" spans="1:18" x14ac:dyDescent="0.15">
      <c r="A2553" s="1" t="s">
        <v>5612</v>
      </c>
      <c r="B2553" t="s">
        <v>5613</v>
      </c>
      <c r="C2553" t="s">
        <v>344</v>
      </c>
      <c r="D2553" t="s">
        <v>96683</v>
      </c>
      <c r="E2553">
        <v>1009</v>
      </c>
      <c r="F2553">
        <v>576</v>
      </c>
      <c r="G2553">
        <v>341</v>
      </c>
      <c r="H2553" t="s">
        <v>96576</v>
      </c>
      <c r="J2553" t="s">
        <v>5614</v>
      </c>
      <c r="K2553" s="2">
        <v>41364.936851851853</v>
      </c>
      <c r="L2553" s="3">
        <f t="shared" si="39"/>
        <v>41364</v>
      </c>
      <c r="M2553" t="s">
        <v>1476</v>
      </c>
      <c r="N2553">
        <v>0</v>
      </c>
      <c r="O2553">
        <v>1</v>
      </c>
      <c r="Q2553" t="s">
        <v>5615</v>
      </c>
      <c r="R2553">
        <v>1</v>
      </c>
    </row>
    <row r="2554" spans="1:18" x14ac:dyDescent="0.15">
      <c r="A2554" s="1" t="s">
        <v>70560</v>
      </c>
      <c r="B2554" t="s">
        <v>70561</v>
      </c>
      <c r="C2554" t="s">
        <v>94</v>
      </c>
      <c r="E2554">
        <v>38</v>
      </c>
      <c r="F2554">
        <v>89</v>
      </c>
      <c r="G2554">
        <v>106</v>
      </c>
      <c r="H2554" t="s">
        <v>96576</v>
      </c>
      <c r="J2554" t="s">
        <v>70562</v>
      </c>
      <c r="K2554" s="2">
        <v>41364.936851851853</v>
      </c>
      <c r="L2554" s="3">
        <f t="shared" si="39"/>
        <v>41364</v>
      </c>
      <c r="M2554" t="s">
        <v>494</v>
      </c>
      <c r="N2554">
        <v>1</v>
      </c>
      <c r="O2554">
        <v>0</v>
      </c>
      <c r="Q2554" t="s">
        <v>70563</v>
      </c>
      <c r="R2554">
        <v>1</v>
      </c>
    </row>
    <row r="2555" spans="1:18" x14ac:dyDescent="0.15">
      <c r="A2555" s="1" t="s">
        <v>70556</v>
      </c>
      <c r="B2555" t="s">
        <v>70557</v>
      </c>
      <c r="C2555" t="s">
        <v>27</v>
      </c>
      <c r="E2555">
        <v>226</v>
      </c>
      <c r="F2555">
        <v>166</v>
      </c>
      <c r="G2555">
        <v>3169</v>
      </c>
      <c r="H2555" t="s">
        <v>96576</v>
      </c>
      <c r="J2555" t="s">
        <v>70558</v>
      </c>
      <c r="K2555" s="2">
        <v>41364.936863425923</v>
      </c>
      <c r="L2555" s="3">
        <f t="shared" si="39"/>
        <v>41364</v>
      </c>
      <c r="M2555" t="s">
        <v>18</v>
      </c>
      <c r="N2555">
        <v>0</v>
      </c>
      <c r="O2555">
        <v>0</v>
      </c>
      <c r="Q2555" t="s">
        <v>70559</v>
      </c>
      <c r="R2555">
        <v>1</v>
      </c>
    </row>
    <row r="2556" spans="1:18" x14ac:dyDescent="0.15">
      <c r="A2556" s="1" t="s">
        <v>5603</v>
      </c>
      <c r="B2556" t="s">
        <v>5604</v>
      </c>
      <c r="C2556" t="s">
        <v>190</v>
      </c>
      <c r="E2556">
        <v>3632</v>
      </c>
      <c r="F2556">
        <v>1385</v>
      </c>
      <c r="G2556">
        <v>9467</v>
      </c>
      <c r="H2556" t="s">
        <v>96575</v>
      </c>
      <c r="I2556" t="s">
        <v>5605</v>
      </c>
      <c r="J2556" t="s">
        <v>5606</v>
      </c>
      <c r="K2556" s="2">
        <v>41364.936956018515</v>
      </c>
      <c r="L2556" s="3">
        <f t="shared" si="39"/>
        <v>41364</v>
      </c>
      <c r="M2556" t="s">
        <v>117</v>
      </c>
      <c r="N2556">
        <v>1</v>
      </c>
      <c r="O2556">
        <v>2</v>
      </c>
      <c r="Q2556" t="s">
        <v>5607</v>
      </c>
      <c r="R2556">
        <v>1</v>
      </c>
    </row>
    <row r="2557" spans="1:18" x14ac:dyDescent="0.15">
      <c r="A2557" s="1" t="s">
        <v>5599</v>
      </c>
      <c r="B2557" t="s">
        <v>5600</v>
      </c>
      <c r="C2557" t="s">
        <v>94</v>
      </c>
      <c r="D2557" t="s">
        <v>96654</v>
      </c>
      <c r="E2557">
        <v>314</v>
      </c>
      <c r="F2557">
        <v>530</v>
      </c>
      <c r="G2557">
        <v>2658</v>
      </c>
      <c r="H2557" t="s">
        <v>96578</v>
      </c>
      <c r="J2557" t="s">
        <v>5601</v>
      </c>
      <c r="K2557" s="2">
        <v>41364.936956018515</v>
      </c>
      <c r="L2557" s="3">
        <f t="shared" si="39"/>
        <v>41364</v>
      </c>
      <c r="M2557" t="s">
        <v>317</v>
      </c>
      <c r="N2557">
        <v>1</v>
      </c>
      <c r="O2557">
        <v>0</v>
      </c>
      <c r="P2557" t="s">
        <v>5602</v>
      </c>
      <c r="Q2557" t="s">
        <v>1486</v>
      </c>
      <c r="R2557">
        <v>1</v>
      </c>
    </row>
    <row r="2558" spans="1:18" x14ac:dyDescent="0.15">
      <c r="A2558" s="1" t="s">
        <v>5608</v>
      </c>
      <c r="B2558" t="s">
        <v>5609</v>
      </c>
      <c r="C2558" t="s">
        <v>344</v>
      </c>
      <c r="D2558" t="s">
        <v>96620</v>
      </c>
      <c r="E2558">
        <v>306</v>
      </c>
      <c r="F2558">
        <v>676</v>
      </c>
      <c r="G2558">
        <v>4704</v>
      </c>
      <c r="H2558" t="s">
        <v>96576</v>
      </c>
      <c r="J2558" t="s">
        <v>5610</v>
      </c>
      <c r="K2558" s="2">
        <v>41364.936967592592</v>
      </c>
      <c r="L2558" s="3">
        <f t="shared" si="39"/>
        <v>41364</v>
      </c>
      <c r="M2558" t="s">
        <v>246</v>
      </c>
      <c r="N2558">
        <v>0</v>
      </c>
      <c r="O2558">
        <v>0</v>
      </c>
      <c r="Q2558" t="s">
        <v>5611</v>
      </c>
      <c r="R2558">
        <v>1</v>
      </c>
    </row>
    <row r="2559" spans="1:18" x14ac:dyDescent="0.15">
      <c r="A2559" s="1" t="s">
        <v>70551</v>
      </c>
      <c r="B2559" t="s">
        <v>70552</v>
      </c>
      <c r="C2559" t="s">
        <v>1005</v>
      </c>
      <c r="D2559" t="s">
        <v>96618</v>
      </c>
      <c r="E2559">
        <v>171</v>
      </c>
      <c r="F2559">
        <v>417</v>
      </c>
      <c r="G2559">
        <v>518</v>
      </c>
      <c r="H2559" t="s">
        <v>96576</v>
      </c>
      <c r="J2559" t="s">
        <v>70553</v>
      </c>
      <c r="K2559" s="2">
        <v>41364.937025462961</v>
      </c>
      <c r="L2559" s="3">
        <f t="shared" si="39"/>
        <v>41364</v>
      </c>
      <c r="M2559" t="s">
        <v>1092</v>
      </c>
      <c r="N2559">
        <v>0</v>
      </c>
      <c r="O2559">
        <v>0</v>
      </c>
      <c r="Q2559" t="s">
        <v>70554</v>
      </c>
      <c r="R2559">
        <v>1</v>
      </c>
    </row>
    <row r="2560" spans="1:18" x14ac:dyDescent="0.15">
      <c r="A2560" s="1" t="s">
        <v>70547</v>
      </c>
      <c r="B2560" t="s">
        <v>70548</v>
      </c>
      <c r="C2560" t="s">
        <v>344</v>
      </c>
      <c r="D2560" t="s">
        <v>96741</v>
      </c>
      <c r="E2560">
        <v>489</v>
      </c>
      <c r="F2560">
        <v>292</v>
      </c>
      <c r="G2560">
        <v>985</v>
      </c>
      <c r="H2560" t="s">
        <v>96576</v>
      </c>
      <c r="J2560" t="s">
        <v>70549</v>
      </c>
      <c r="K2560" s="2">
        <v>41364.937048611115</v>
      </c>
      <c r="L2560" s="3">
        <f t="shared" si="39"/>
        <v>41364</v>
      </c>
      <c r="M2560" t="s">
        <v>370</v>
      </c>
      <c r="N2560">
        <v>0</v>
      </c>
      <c r="O2560">
        <v>0</v>
      </c>
      <c r="Q2560" t="s">
        <v>70550</v>
      </c>
      <c r="R2560">
        <v>1</v>
      </c>
    </row>
    <row r="2561" spans="1:18" x14ac:dyDescent="0.15">
      <c r="A2561" s="1" t="s">
        <v>5594</v>
      </c>
      <c r="B2561" t="s">
        <v>5595</v>
      </c>
      <c r="C2561" t="s">
        <v>131</v>
      </c>
      <c r="D2561" t="s">
        <v>96641</v>
      </c>
      <c r="E2561">
        <v>467</v>
      </c>
      <c r="F2561">
        <v>169</v>
      </c>
      <c r="G2561">
        <v>1602</v>
      </c>
      <c r="H2561" t="s">
        <v>96576</v>
      </c>
      <c r="J2561" t="s">
        <v>5596</v>
      </c>
      <c r="K2561" s="2">
        <v>41364.937071759261</v>
      </c>
      <c r="L2561" s="3">
        <f t="shared" si="39"/>
        <v>41364</v>
      </c>
      <c r="M2561" t="s">
        <v>370</v>
      </c>
      <c r="N2561">
        <v>0</v>
      </c>
      <c r="O2561">
        <v>2</v>
      </c>
      <c r="P2561" t="s">
        <v>5597</v>
      </c>
      <c r="Q2561" t="s">
        <v>5598</v>
      </c>
      <c r="R2561">
        <v>1</v>
      </c>
    </row>
    <row r="2562" spans="1:18" x14ac:dyDescent="0.15">
      <c r="A2562" s="1" t="s">
        <v>70543</v>
      </c>
      <c r="B2562" t="s">
        <v>70544</v>
      </c>
      <c r="C2562" t="s">
        <v>94</v>
      </c>
      <c r="D2562" t="s">
        <v>96609</v>
      </c>
      <c r="E2562">
        <v>90</v>
      </c>
      <c r="F2562">
        <v>156</v>
      </c>
      <c r="G2562">
        <v>62</v>
      </c>
      <c r="H2562" t="s">
        <v>96576</v>
      </c>
      <c r="J2562" t="s">
        <v>70545</v>
      </c>
      <c r="K2562" s="2">
        <v>41364.93712962963</v>
      </c>
      <c r="L2562" s="3">
        <f t="shared" si="39"/>
        <v>41364</v>
      </c>
      <c r="M2562" t="s">
        <v>117</v>
      </c>
      <c r="N2562">
        <v>0</v>
      </c>
      <c r="O2562">
        <v>0</v>
      </c>
      <c r="Q2562" t="s">
        <v>70546</v>
      </c>
      <c r="R2562">
        <v>1</v>
      </c>
    </row>
    <row r="2563" spans="1:18" x14ac:dyDescent="0.15">
      <c r="A2563" s="1" t="s">
        <v>5589</v>
      </c>
      <c r="B2563" t="s">
        <v>5590</v>
      </c>
      <c r="C2563" t="s">
        <v>3332</v>
      </c>
      <c r="D2563" t="s">
        <v>96604</v>
      </c>
      <c r="E2563">
        <v>670</v>
      </c>
      <c r="F2563">
        <v>495</v>
      </c>
      <c r="G2563">
        <v>878</v>
      </c>
      <c r="H2563" t="s">
        <v>96579</v>
      </c>
      <c r="I2563" t="s">
        <v>5591</v>
      </c>
      <c r="J2563" t="s">
        <v>5592</v>
      </c>
      <c r="K2563" s="2">
        <v>41364.9371875</v>
      </c>
      <c r="L2563" s="3">
        <f t="shared" ref="L2563:L2626" si="40">INT(K2563)</f>
        <v>41364</v>
      </c>
      <c r="M2563" t="s">
        <v>69</v>
      </c>
      <c r="N2563">
        <v>0</v>
      </c>
      <c r="O2563">
        <v>0</v>
      </c>
      <c r="Q2563" t="s">
        <v>5593</v>
      </c>
      <c r="R2563">
        <v>1</v>
      </c>
    </row>
    <row r="2564" spans="1:18" x14ac:dyDescent="0.15">
      <c r="A2564" s="1" t="s">
        <v>5585</v>
      </c>
      <c r="B2564" t="s">
        <v>5586</v>
      </c>
      <c r="C2564" t="s">
        <v>110</v>
      </c>
      <c r="D2564" t="s">
        <v>96586</v>
      </c>
      <c r="E2564">
        <v>100</v>
      </c>
      <c r="F2564">
        <v>242</v>
      </c>
      <c r="G2564">
        <v>37</v>
      </c>
      <c r="H2564" t="s">
        <v>96576</v>
      </c>
      <c r="J2564" t="s">
        <v>5587</v>
      </c>
      <c r="K2564" s="2">
        <v>41364.9371875</v>
      </c>
      <c r="L2564" s="3">
        <f t="shared" si="40"/>
        <v>41364</v>
      </c>
      <c r="M2564" t="s">
        <v>84</v>
      </c>
      <c r="N2564">
        <v>0</v>
      </c>
      <c r="O2564">
        <v>0</v>
      </c>
      <c r="Q2564" t="s">
        <v>5588</v>
      </c>
      <c r="R2564">
        <v>1</v>
      </c>
    </row>
    <row r="2565" spans="1:18" x14ac:dyDescent="0.15">
      <c r="A2565" s="1" t="s">
        <v>5581</v>
      </c>
      <c r="B2565" t="s">
        <v>5582</v>
      </c>
      <c r="C2565" t="s">
        <v>2793</v>
      </c>
      <c r="E2565">
        <v>2242</v>
      </c>
      <c r="F2565">
        <v>579</v>
      </c>
      <c r="G2565">
        <v>4360</v>
      </c>
      <c r="H2565" t="s">
        <v>96576</v>
      </c>
      <c r="J2565" t="s">
        <v>5583</v>
      </c>
      <c r="K2565" s="2">
        <v>41364.9372337963</v>
      </c>
      <c r="L2565" s="3">
        <f t="shared" si="40"/>
        <v>41364</v>
      </c>
      <c r="M2565" t="s">
        <v>3328</v>
      </c>
      <c r="N2565">
        <v>2</v>
      </c>
      <c r="O2565">
        <v>0</v>
      </c>
      <c r="Q2565" t="s">
        <v>5584</v>
      </c>
      <c r="R2565">
        <v>1</v>
      </c>
    </row>
    <row r="2566" spans="1:18" x14ac:dyDescent="0.15">
      <c r="A2566" s="1" t="s">
        <v>5576</v>
      </c>
      <c r="B2566" t="s">
        <v>5577</v>
      </c>
      <c r="C2566" t="s">
        <v>94</v>
      </c>
      <c r="D2566" t="s">
        <v>96619</v>
      </c>
      <c r="E2566">
        <v>210</v>
      </c>
      <c r="F2566">
        <v>319</v>
      </c>
      <c r="G2566">
        <v>1283</v>
      </c>
      <c r="H2566" t="s">
        <v>96578</v>
      </c>
      <c r="J2566" t="s">
        <v>5578</v>
      </c>
      <c r="K2566" s="2">
        <v>41364.937268518515</v>
      </c>
      <c r="L2566" s="3">
        <f t="shared" si="40"/>
        <v>41364</v>
      </c>
      <c r="M2566" t="s">
        <v>317</v>
      </c>
      <c r="N2566">
        <v>0</v>
      </c>
      <c r="O2566">
        <v>0</v>
      </c>
      <c r="P2566" t="s">
        <v>5579</v>
      </c>
      <c r="Q2566" t="s">
        <v>5580</v>
      </c>
      <c r="R2566">
        <v>1</v>
      </c>
    </row>
    <row r="2567" spans="1:18" x14ac:dyDescent="0.15">
      <c r="A2567" s="1" t="s">
        <v>5572</v>
      </c>
      <c r="B2567" t="s">
        <v>5573</v>
      </c>
      <c r="C2567" t="s">
        <v>344</v>
      </c>
      <c r="D2567" t="s">
        <v>96620</v>
      </c>
      <c r="E2567">
        <v>79</v>
      </c>
      <c r="F2567">
        <v>187</v>
      </c>
      <c r="G2567">
        <v>1651</v>
      </c>
      <c r="H2567" t="s">
        <v>96576</v>
      </c>
      <c r="J2567" t="s">
        <v>5574</v>
      </c>
      <c r="K2567" s="2">
        <v>41364.937303240738</v>
      </c>
      <c r="L2567" s="3">
        <f t="shared" si="40"/>
        <v>41364</v>
      </c>
      <c r="M2567" t="s">
        <v>117</v>
      </c>
      <c r="N2567">
        <v>1</v>
      </c>
      <c r="O2567">
        <v>1</v>
      </c>
      <c r="Q2567" t="s">
        <v>5575</v>
      </c>
      <c r="R2567">
        <v>1</v>
      </c>
    </row>
    <row r="2568" spans="1:18" x14ac:dyDescent="0.15">
      <c r="A2568" s="1" t="s">
        <v>70538</v>
      </c>
      <c r="B2568" t="s">
        <v>70539</v>
      </c>
      <c r="C2568" t="s">
        <v>1237</v>
      </c>
      <c r="D2568" t="s">
        <v>96605</v>
      </c>
      <c r="E2568">
        <v>1193</v>
      </c>
      <c r="F2568">
        <v>761</v>
      </c>
      <c r="G2568">
        <v>4107</v>
      </c>
      <c r="H2568" t="s">
        <v>96578</v>
      </c>
      <c r="J2568" t="s">
        <v>70540</v>
      </c>
      <c r="K2568" s="2">
        <v>41364.937349537038</v>
      </c>
      <c r="L2568" s="3">
        <f t="shared" si="40"/>
        <v>41364</v>
      </c>
      <c r="M2568" t="s">
        <v>117</v>
      </c>
      <c r="N2568">
        <v>0</v>
      </c>
      <c r="O2568">
        <v>0</v>
      </c>
      <c r="P2568" t="s">
        <v>70541</v>
      </c>
      <c r="Q2568" t="s">
        <v>70542</v>
      </c>
      <c r="R2568">
        <v>1</v>
      </c>
    </row>
    <row r="2569" spans="1:18" x14ac:dyDescent="0.15">
      <c r="A2569" s="1" t="s">
        <v>70528</v>
      </c>
      <c r="B2569" t="s">
        <v>70529</v>
      </c>
      <c r="C2569" t="s">
        <v>586</v>
      </c>
      <c r="D2569" t="s">
        <v>27</v>
      </c>
      <c r="E2569">
        <v>2126</v>
      </c>
      <c r="F2569">
        <v>3000</v>
      </c>
      <c r="G2569">
        <v>6919</v>
      </c>
      <c r="H2569" t="s">
        <v>96575</v>
      </c>
      <c r="I2569" t="s">
        <v>70530</v>
      </c>
      <c r="J2569" t="s">
        <v>70531</v>
      </c>
      <c r="K2569" s="2">
        <v>41364.937430555554</v>
      </c>
      <c r="L2569" s="3">
        <f t="shared" si="40"/>
        <v>41364</v>
      </c>
      <c r="M2569" t="s">
        <v>246</v>
      </c>
      <c r="N2569">
        <v>1</v>
      </c>
      <c r="O2569">
        <v>0</v>
      </c>
      <c r="Q2569" t="s">
        <v>70532</v>
      </c>
      <c r="R2569">
        <v>1</v>
      </c>
    </row>
    <row r="2570" spans="1:18" x14ac:dyDescent="0.15">
      <c r="A2570" s="1" t="s">
        <v>5568</v>
      </c>
      <c r="B2570" t="s">
        <v>5569</v>
      </c>
      <c r="C2570" t="s">
        <v>131</v>
      </c>
      <c r="D2570" t="s">
        <v>96641</v>
      </c>
      <c r="E2570">
        <v>436</v>
      </c>
      <c r="F2570">
        <v>489</v>
      </c>
      <c r="G2570">
        <v>2320</v>
      </c>
      <c r="H2570" t="s">
        <v>96578</v>
      </c>
      <c r="J2570" t="s">
        <v>5570</v>
      </c>
      <c r="K2570" s="2">
        <v>41364.937430555554</v>
      </c>
      <c r="L2570" s="3">
        <f t="shared" si="40"/>
        <v>41364</v>
      </c>
      <c r="M2570" t="s">
        <v>205</v>
      </c>
      <c r="N2570">
        <v>0</v>
      </c>
      <c r="O2570">
        <v>0</v>
      </c>
      <c r="Q2570" t="s">
        <v>5571</v>
      </c>
      <c r="R2570">
        <v>1</v>
      </c>
    </row>
    <row r="2571" spans="1:18" x14ac:dyDescent="0.15">
      <c r="A2571" s="1" t="s">
        <v>5564</v>
      </c>
      <c r="B2571" t="s">
        <v>5565</v>
      </c>
      <c r="C2571" t="s">
        <v>2793</v>
      </c>
      <c r="D2571" t="s">
        <v>96865</v>
      </c>
      <c r="E2571">
        <v>69</v>
      </c>
      <c r="F2571">
        <v>122</v>
      </c>
      <c r="G2571">
        <v>437</v>
      </c>
      <c r="H2571" t="s">
        <v>96576</v>
      </c>
      <c r="J2571" t="s">
        <v>5566</v>
      </c>
      <c r="K2571" s="2">
        <v>41364.937430555554</v>
      </c>
      <c r="L2571" s="3">
        <f t="shared" si="40"/>
        <v>41364</v>
      </c>
      <c r="M2571" t="s">
        <v>56</v>
      </c>
      <c r="N2571">
        <v>0</v>
      </c>
      <c r="O2571">
        <v>0</v>
      </c>
      <c r="Q2571" t="s">
        <v>5567</v>
      </c>
      <c r="R2571">
        <v>1</v>
      </c>
    </row>
    <row r="2572" spans="1:18" x14ac:dyDescent="0.15">
      <c r="A2572" s="1" t="s">
        <v>70533</v>
      </c>
      <c r="B2572" t="s">
        <v>70534</v>
      </c>
      <c r="C2572" t="s">
        <v>853</v>
      </c>
      <c r="D2572" t="s">
        <v>96756</v>
      </c>
      <c r="E2572">
        <v>64</v>
      </c>
      <c r="F2572">
        <v>27</v>
      </c>
      <c r="G2572">
        <v>412</v>
      </c>
      <c r="H2572" t="s">
        <v>96576</v>
      </c>
      <c r="J2572" t="s">
        <v>70535</v>
      </c>
      <c r="K2572" s="2">
        <v>41364.937430555554</v>
      </c>
      <c r="L2572" s="3">
        <f t="shared" si="40"/>
        <v>41364</v>
      </c>
      <c r="M2572" t="s">
        <v>6644</v>
      </c>
      <c r="N2572">
        <v>0</v>
      </c>
      <c r="O2572">
        <v>0</v>
      </c>
      <c r="P2572" t="s">
        <v>70536</v>
      </c>
      <c r="Q2572" t="s">
        <v>70537</v>
      </c>
      <c r="R2572">
        <v>1</v>
      </c>
    </row>
    <row r="2573" spans="1:18" x14ac:dyDescent="0.15">
      <c r="A2573" s="1" t="s">
        <v>5560</v>
      </c>
      <c r="B2573" t="s">
        <v>5561</v>
      </c>
      <c r="C2573" t="s">
        <v>110</v>
      </c>
      <c r="D2573" t="s">
        <v>96586</v>
      </c>
      <c r="E2573">
        <v>366</v>
      </c>
      <c r="F2573">
        <v>794</v>
      </c>
      <c r="G2573">
        <v>2216</v>
      </c>
      <c r="H2573" t="s">
        <v>96578</v>
      </c>
      <c r="J2573" t="s">
        <v>5562</v>
      </c>
      <c r="K2573" s="2">
        <v>41364.9374537037</v>
      </c>
      <c r="L2573" s="3">
        <f t="shared" si="40"/>
        <v>41364</v>
      </c>
      <c r="M2573" t="s">
        <v>535</v>
      </c>
      <c r="N2573">
        <v>0</v>
      </c>
      <c r="O2573">
        <v>0</v>
      </c>
      <c r="Q2573" t="s">
        <v>5563</v>
      </c>
      <c r="R2573">
        <v>1</v>
      </c>
    </row>
    <row r="2574" spans="1:18" x14ac:dyDescent="0.15">
      <c r="A2574" s="1" t="s">
        <v>5556</v>
      </c>
      <c r="B2574" t="s">
        <v>5557</v>
      </c>
      <c r="C2574" t="s">
        <v>2543</v>
      </c>
      <c r="D2574" t="s">
        <v>96658</v>
      </c>
      <c r="E2574">
        <v>56</v>
      </c>
      <c r="F2574">
        <v>156</v>
      </c>
      <c r="G2574">
        <v>86</v>
      </c>
      <c r="H2574" t="s">
        <v>96576</v>
      </c>
      <c r="J2574" t="s">
        <v>5558</v>
      </c>
      <c r="K2574" s="2">
        <v>41364.937488425923</v>
      </c>
      <c r="L2574" s="3">
        <f t="shared" si="40"/>
        <v>41364</v>
      </c>
      <c r="M2574" t="s">
        <v>5459</v>
      </c>
      <c r="N2574">
        <v>3</v>
      </c>
      <c r="O2574">
        <v>3</v>
      </c>
      <c r="Q2574" t="s">
        <v>5559</v>
      </c>
      <c r="R2574">
        <v>1</v>
      </c>
    </row>
    <row r="2575" spans="1:18" x14ac:dyDescent="0.15">
      <c r="A2575" s="1" t="s">
        <v>5550</v>
      </c>
      <c r="B2575" t="s">
        <v>5551</v>
      </c>
      <c r="C2575" t="s">
        <v>110</v>
      </c>
      <c r="E2575">
        <v>4313</v>
      </c>
      <c r="F2575">
        <v>961</v>
      </c>
      <c r="G2575">
        <v>10756</v>
      </c>
      <c r="H2575" t="s">
        <v>96575</v>
      </c>
      <c r="I2575" t="s">
        <v>5552</v>
      </c>
      <c r="J2575" t="s">
        <v>5553</v>
      </c>
      <c r="K2575" s="2">
        <v>41364.9375462963</v>
      </c>
      <c r="L2575" s="3">
        <f t="shared" si="40"/>
        <v>41364</v>
      </c>
      <c r="M2575" t="s">
        <v>5554</v>
      </c>
      <c r="N2575">
        <v>0</v>
      </c>
      <c r="O2575">
        <v>0</v>
      </c>
      <c r="Q2575" t="s">
        <v>5555</v>
      </c>
      <c r="R2575">
        <v>1</v>
      </c>
    </row>
    <row r="2576" spans="1:18" x14ac:dyDescent="0.15">
      <c r="A2576" s="1" t="s">
        <v>39883</v>
      </c>
      <c r="B2576" t="s">
        <v>39884</v>
      </c>
      <c r="C2576" t="s">
        <v>94</v>
      </c>
      <c r="D2576" t="s">
        <v>96609</v>
      </c>
      <c r="E2576">
        <v>875</v>
      </c>
      <c r="F2576">
        <v>468</v>
      </c>
      <c r="G2576">
        <v>18838</v>
      </c>
      <c r="H2576" t="s">
        <v>96576</v>
      </c>
      <c r="J2576" t="s">
        <v>70526</v>
      </c>
      <c r="K2576" s="2">
        <v>41364.9375462963</v>
      </c>
      <c r="L2576" s="3">
        <f t="shared" si="40"/>
        <v>41364</v>
      </c>
      <c r="M2576" t="s">
        <v>56</v>
      </c>
      <c r="N2576">
        <v>0</v>
      </c>
      <c r="O2576">
        <v>0</v>
      </c>
      <c r="Q2576" t="s">
        <v>70527</v>
      </c>
      <c r="R2576">
        <v>1</v>
      </c>
    </row>
    <row r="2577" spans="1:18" x14ac:dyDescent="0.15">
      <c r="A2577" s="1" t="s">
        <v>5546</v>
      </c>
      <c r="B2577" t="s">
        <v>5547</v>
      </c>
      <c r="C2577" t="s">
        <v>10172</v>
      </c>
      <c r="D2577" t="s">
        <v>96891</v>
      </c>
      <c r="E2577">
        <v>29</v>
      </c>
      <c r="F2577">
        <v>80</v>
      </c>
      <c r="G2577">
        <v>11</v>
      </c>
      <c r="H2577" t="s">
        <v>96576</v>
      </c>
      <c r="J2577" t="s">
        <v>5548</v>
      </c>
      <c r="K2577" s="2">
        <v>41364.937604166669</v>
      </c>
      <c r="L2577" s="3">
        <f t="shared" si="40"/>
        <v>41364</v>
      </c>
      <c r="M2577" t="s">
        <v>117</v>
      </c>
      <c r="N2577">
        <v>8</v>
      </c>
      <c r="O2577">
        <v>8</v>
      </c>
      <c r="Q2577" t="s">
        <v>5549</v>
      </c>
      <c r="R2577">
        <v>1</v>
      </c>
    </row>
    <row r="2578" spans="1:18" x14ac:dyDescent="0.15">
      <c r="A2578" s="1" t="s">
        <v>5536</v>
      </c>
      <c r="B2578" t="s">
        <v>5537</v>
      </c>
      <c r="C2578" t="s">
        <v>190</v>
      </c>
      <c r="D2578" t="s">
        <v>96755</v>
      </c>
      <c r="E2578">
        <v>141583</v>
      </c>
      <c r="F2578">
        <v>1985</v>
      </c>
      <c r="G2578">
        <v>17155</v>
      </c>
      <c r="H2578" t="s">
        <v>96574</v>
      </c>
      <c r="I2578" t="s">
        <v>5538</v>
      </c>
      <c r="J2578" t="s">
        <v>5539</v>
      </c>
      <c r="K2578" s="2">
        <v>41364.937604166669</v>
      </c>
      <c r="L2578" s="3">
        <f t="shared" si="40"/>
        <v>41364</v>
      </c>
      <c r="M2578" t="s">
        <v>339</v>
      </c>
      <c r="N2578">
        <v>1</v>
      </c>
      <c r="O2578">
        <v>0</v>
      </c>
      <c r="P2578" t="s">
        <v>5540</v>
      </c>
      <c r="Q2578" t="s">
        <v>5541</v>
      </c>
      <c r="R2578">
        <v>1</v>
      </c>
    </row>
    <row r="2579" spans="1:18" x14ac:dyDescent="0.15">
      <c r="A2579" s="1" t="s">
        <v>5542</v>
      </c>
      <c r="B2579" t="s">
        <v>5543</v>
      </c>
      <c r="C2579" t="s">
        <v>344</v>
      </c>
      <c r="D2579" t="s">
        <v>96892</v>
      </c>
      <c r="E2579">
        <v>198</v>
      </c>
      <c r="F2579">
        <v>129</v>
      </c>
      <c r="G2579">
        <v>1164</v>
      </c>
      <c r="H2579" t="s">
        <v>96576</v>
      </c>
      <c r="J2579" t="s">
        <v>5544</v>
      </c>
      <c r="K2579" s="2">
        <v>41364.937615740739</v>
      </c>
      <c r="L2579" s="3">
        <f t="shared" si="40"/>
        <v>41364</v>
      </c>
      <c r="M2579" t="s">
        <v>370</v>
      </c>
      <c r="N2579">
        <v>0</v>
      </c>
      <c r="O2579">
        <v>0</v>
      </c>
      <c r="Q2579" t="s">
        <v>5545</v>
      </c>
      <c r="R2579">
        <v>1</v>
      </c>
    </row>
    <row r="2580" spans="1:18" x14ac:dyDescent="0.15">
      <c r="A2580" s="1" t="s">
        <v>5532</v>
      </c>
      <c r="B2580" t="s">
        <v>5533</v>
      </c>
      <c r="C2580" t="s">
        <v>344</v>
      </c>
      <c r="D2580" t="s">
        <v>96893</v>
      </c>
      <c r="E2580">
        <v>147</v>
      </c>
      <c r="F2580">
        <v>224</v>
      </c>
      <c r="G2580">
        <v>1552</v>
      </c>
      <c r="H2580" t="s">
        <v>96576</v>
      </c>
      <c r="J2580" t="s">
        <v>5534</v>
      </c>
      <c r="K2580" s="2">
        <v>41364.937638888892</v>
      </c>
      <c r="L2580" s="3">
        <f t="shared" si="40"/>
        <v>41364</v>
      </c>
      <c r="M2580" t="s">
        <v>535</v>
      </c>
      <c r="N2580">
        <v>0</v>
      </c>
      <c r="O2580">
        <v>0</v>
      </c>
      <c r="Q2580" t="s">
        <v>5535</v>
      </c>
      <c r="R2580">
        <v>1</v>
      </c>
    </row>
    <row r="2581" spans="1:18" x14ac:dyDescent="0.15">
      <c r="A2581" s="1" t="s">
        <v>5528</v>
      </c>
      <c r="B2581" t="s">
        <v>5529</v>
      </c>
      <c r="C2581" t="s">
        <v>190</v>
      </c>
      <c r="D2581" t="s">
        <v>96845</v>
      </c>
      <c r="E2581">
        <v>28</v>
      </c>
      <c r="F2581">
        <v>27</v>
      </c>
      <c r="G2581">
        <v>223</v>
      </c>
      <c r="H2581" t="s">
        <v>96576</v>
      </c>
      <c r="J2581" t="s">
        <v>5530</v>
      </c>
      <c r="K2581" s="2">
        <v>41364.937638888892</v>
      </c>
      <c r="L2581" s="3">
        <f t="shared" si="40"/>
        <v>41364</v>
      </c>
      <c r="M2581" t="s">
        <v>535</v>
      </c>
      <c r="N2581">
        <v>0</v>
      </c>
      <c r="O2581">
        <v>0</v>
      </c>
      <c r="Q2581" t="s">
        <v>5531</v>
      </c>
      <c r="R2581">
        <v>1</v>
      </c>
    </row>
    <row r="2582" spans="1:18" x14ac:dyDescent="0.15">
      <c r="A2582" s="1" t="s">
        <v>5524</v>
      </c>
      <c r="B2582" t="s">
        <v>5525</v>
      </c>
      <c r="C2582" t="s">
        <v>131</v>
      </c>
      <c r="D2582" t="s">
        <v>96790</v>
      </c>
      <c r="E2582">
        <v>23</v>
      </c>
      <c r="F2582">
        <v>103</v>
      </c>
      <c r="G2582">
        <v>222</v>
      </c>
      <c r="H2582" t="s">
        <v>96576</v>
      </c>
      <c r="J2582" t="s">
        <v>5526</v>
      </c>
      <c r="K2582" s="2">
        <v>41364.937673611108</v>
      </c>
      <c r="L2582" s="3">
        <f t="shared" si="40"/>
        <v>41364</v>
      </c>
      <c r="M2582" t="s">
        <v>370</v>
      </c>
      <c r="N2582">
        <v>0</v>
      </c>
      <c r="O2582">
        <v>0</v>
      </c>
      <c r="Q2582" t="s">
        <v>5527</v>
      </c>
      <c r="R2582">
        <v>1</v>
      </c>
    </row>
    <row r="2583" spans="1:18" x14ac:dyDescent="0.15">
      <c r="A2583" s="1" t="s">
        <v>5519</v>
      </c>
      <c r="B2583" t="s">
        <v>5520</v>
      </c>
      <c r="C2583" t="s">
        <v>1005</v>
      </c>
      <c r="D2583" t="s">
        <v>96752</v>
      </c>
      <c r="E2583">
        <v>275</v>
      </c>
      <c r="F2583">
        <v>398</v>
      </c>
      <c r="G2583">
        <v>1478</v>
      </c>
      <c r="H2583" t="s">
        <v>96578</v>
      </c>
      <c r="J2583" t="s">
        <v>5521</v>
      </c>
      <c r="K2583" s="2">
        <v>41364.937743055554</v>
      </c>
      <c r="L2583" s="3">
        <f t="shared" si="40"/>
        <v>41364</v>
      </c>
      <c r="M2583" t="s">
        <v>5522</v>
      </c>
      <c r="N2583">
        <v>0</v>
      </c>
      <c r="O2583">
        <v>0</v>
      </c>
      <c r="Q2583" t="s">
        <v>5523</v>
      </c>
      <c r="R2583">
        <v>1</v>
      </c>
    </row>
    <row r="2584" spans="1:18" x14ac:dyDescent="0.15">
      <c r="A2584" s="1" t="s">
        <v>70522</v>
      </c>
      <c r="B2584" t="s">
        <v>70523</v>
      </c>
      <c r="C2584" t="s">
        <v>1005</v>
      </c>
      <c r="D2584" t="s">
        <v>96618</v>
      </c>
      <c r="E2584">
        <v>75</v>
      </c>
      <c r="F2584">
        <v>134</v>
      </c>
      <c r="G2584">
        <v>180</v>
      </c>
      <c r="H2584" t="s">
        <v>96576</v>
      </c>
      <c r="J2584" t="s">
        <v>70524</v>
      </c>
      <c r="K2584" s="2">
        <v>41364.937777777777</v>
      </c>
      <c r="L2584" s="3">
        <f t="shared" si="40"/>
        <v>41364</v>
      </c>
      <c r="M2584" t="s">
        <v>117</v>
      </c>
      <c r="N2584">
        <v>0</v>
      </c>
      <c r="O2584">
        <v>7</v>
      </c>
      <c r="Q2584" t="s">
        <v>70525</v>
      </c>
      <c r="R2584">
        <v>1</v>
      </c>
    </row>
    <row r="2585" spans="1:18" x14ac:dyDescent="0.15">
      <c r="A2585" s="1" t="s">
        <v>70518</v>
      </c>
      <c r="B2585" t="s">
        <v>70519</v>
      </c>
      <c r="C2585" t="s">
        <v>3366</v>
      </c>
      <c r="D2585" t="s">
        <v>96894</v>
      </c>
      <c r="E2585">
        <v>31</v>
      </c>
      <c r="F2585">
        <v>82</v>
      </c>
      <c r="G2585">
        <v>47</v>
      </c>
      <c r="H2585" t="s">
        <v>96576</v>
      </c>
      <c r="J2585" t="s">
        <v>70520</v>
      </c>
      <c r="K2585" s="2">
        <v>41364.937881944446</v>
      </c>
      <c r="L2585" s="3">
        <f t="shared" si="40"/>
        <v>41364</v>
      </c>
      <c r="M2585" t="s">
        <v>569</v>
      </c>
      <c r="N2585">
        <v>0</v>
      </c>
      <c r="O2585">
        <v>1</v>
      </c>
      <c r="Q2585" t="s">
        <v>70521</v>
      </c>
      <c r="R2585">
        <v>1</v>
      </c>
    </row>
    <row r="2586" spans="1:18" x14ac:dyDescent="0.15">
      <c r="A2586" s="1" t="s">
        <v>5515</v>
      </c>
      <c r="B2586" t="s">
        <v>5516</v>
      </c>
      <c r="C2586" t="s">
        <v>10172</v>
      </c>
      <c r="D2586" t="s">
        <v>96775</v>
      </c>
      <c r="E2586">
        <v>204</v>
      </c>
      <c r="F2586">
        <v>636</v>
      </c>
      <c r="G2586">
        <v>1646</v>
      </c>
      <c r="H2586" t="s">
        <v>96578</v>
      </c>
      <c r="J2586" t="s">
        <v>5517</v>
      </c>
      <c r="K2586" s="2">
        <v>41364.937893518516</v>
      </c>
      <c r="L2586" s="3">
        <f t="shared" si="40"/>
        <v>41364</v>
      </c>
      <c r="M2586" t="s">
        <v>1476</v>
      </c>
      <c r="N2586">
        <v>1</v>
      </c>
      <c r="O2586">
        <v>0</v>
      </c>
      <c r="Q2586" t="s">
        <v>5518</v>
      </c>
      <c r="R2586">
        <v>1</v>
      </c>
    </row>
    <row r="2587" spans="1:18" x14ac:dyDescent="0.15">
      <c r="A2587" s="1" t="s">
        <v>5510</v>
      </c>
      <c r="B2587" t="s">
        <v>5511</v>
      </c>
      <c r="C2587" t="s">
        <v>586</v>
      </c>
      <c r="D2587" t="s">
        <v>96616</v>
      </c>
      <c r="E2587">
        <v>762</v>
      </c>
      <c r="F2587">
        <v>189</v>
      </c>
      <c r="G2587">
        <v>2117</v>
      </c>
      <c r="H2587" t="s">
        <v>96576</v>
      </c>
      <c r="J2587" t="s">
        <v>5512</v>
      </c>
      <c r="K2587" s="2">
        <v>41364.937986111108</v>
      </c>
      <c r="L2587" s="3">
        <f t="shared" si="40"/>
        <v>41364</v>
      </c>
      <c r="M2587" t="s">
        <v>5513</v>
      </c>
      <c r="N2587">
        <v>1</v>
      </c>
      <c r="O2587">
        <v>0</v>
      </c>
      <c r="Q2587" t="s">
        <v>5514</v>
      </c>
      <c r="R2587">
        <v>1</v>
      </c>
    </row>
    <row r="2588" spans="1:18" x14ac:dyDescent="0.15">
      <c r="A2588" s="1" t="s">
        <v>5505</v>
      </c>
      <c r="B2588" t="s">
        <v>5506</v>
      </c>
      <c r="C2588" t="s">
        <v>131</v>
      </c>
      <c r="D2588" t="s">
        <v>96770</v>
      </c>
      <c r="E2588">
        <v>329</v>
      </c>
      <c r="F2588">
        <v>338</v>
      </c>
      <c r="G2588">
        <v>2309</v>
      </c>
      <c r="H2588" t="s">
        <v>96576</v>
      </c>
      <c r="J2588" t="s">
        <v>5507</v>
      </c>
      <c r="K2588" s="2">
        <v>41364.938020833331</v>
      </c>
      <c r="L2588" s="3">
        <f t="shared" si="40"/>
        <v>41364</v>
      </c>
      <c r="M2588" t="s">
        <v>205</v>
      </c>
      <c r="N2588">
        <v>0</v>
      </c>
      <c r="O2588">
        <v>0</v>
      </c>
      <c r="P2588" t="s">
        <v>5508</v>
      </c>
      <c r="Q2588" t="s">
        <v>5509</v>
      </c>
      <c r="R2588">
        <v>1</v>
      </c>
    </row>
    <row r="2589" spans="1:18" x14ac:dyDescent="0.15">
      <c r="A2589" s="1" t="s">
        <v>70514</v>
      </c>
      <c r="B2589" t="s">
        <v>70515</v>
      </c>
      <c r="C2589" t="s">
        <v>11046</v>
      </c>
      <c r="D2589" t="s">
        <v>96598</v>
      </c>
      <c r="E2589">
        <v>294</v>
      </c>
      <c r="F2589">
        <v>833</v>
      </c>
      <c r="G2589">
        <v>346</v>
      </c>
      <c r="H2589" t="s">
        <v>96576</v>
      </c>
      <c r="J2589" t="s">
        <v>70516</v>
      </c>
      <c r="K2589" s="2">
        <v>41364.938043981485</v>
      </c>
      <c r="L2589" s="3">
        <f t="shared" si="40"/>
        <v>41364</v>
      </c>
      <c r="M2589" t="s">
        <v>63</v>
      </c>
      <c r="N2589">
        <v>0</v>
      </c>
      <c r="O2589">
        <v>0</v>
      </c>
      <c r="Q2589" t="s">
        <v>70517</v>
      </c>
      <c r="R2589">
        <v>1</v>
      </c>
    </row>
    <row r="2590" spans="1:18" x14ac:dyDescent="0.15">
      <c r="A2590" s="1" t="s">
        <v>5501</v>
      </c>
      <c r="B2590" t="s">
        <v>5502</v>
      </c>
      <c r="C2590" t="s">
        <v>94</v>
      </c>
      <c r="E2590">
        <v>84</v>
      </c>
      <c r="F2590">
        <v>511</v>
      </c>
      <c r="G2590">
        <v>109</v>
      </c>
      <c r="H2590" t="s">
        <v>96576</v>
      </c>
      <c r="J2590" t="s">
        <v>5503</v>
      </c>
      <c r="K2590" s="2">
        <v>41364.938055555554</v>
      </c>
      <c r="L2590" s="3">
        <f t="shared" si="40"/>
        <v>41364</v>
      </c>
      <c r="M2590" t="s">
        <v>23</v>
      </c>
      <c r="N2590">
        <v>0</v>
      </c>
      <c r="O2590">
        <v>0</v>
      </c>
      <c r="Q2590" t="s">
        <v>5504</v>
      </c>
      <c r="R2590">
        <v>1</v>
      </c>
    </row>
    <row r="2591" spans="1:18" x14ac:dyDescent="0.15">
      <c r="A2591" s="1" t="s">
        <v>70510</v>
      </c>
      <c r="B2591" t="s">
        <v>70511</v>
      </c>
      <c r="C2591" t="s">
        <v>94</v>
      </c>
      <c r="D2591" t="s">
        <v>96819</v>
      </c>
      <c r="E2591">
        <v>60</v>
      </c>
      <c r="F2591">
        <v>38</v>
      </c>
      <c r="G2591">
        <v>194</v>
      </c>
      <c r="H2591" t="s">
        <v>96576</v>
      </c>
      <c r="J2591" t="s">
        <v>70512</v>
      </c>
      <c r="K2591" s="2">
        <v>41364.938067129631</v>
      </c>
      <c r="L2591" s="3">
        <f t="shared" si="40"/>
        <v>41364</v>
      </c>
      <c r="M2591" t="s">
        <v>815</v>
      </c>
      <c r="N2591">
        <v>0</v>
      </c>
      <c r="O2591">
        <v>0</v>
      </c>
      <c r="Q2591" t="s">
        <v>70513</v>
      </c>
      <c r="R2591">
        <v>1</v>
      </c>
    </row>
    <row r="2592" spans="1:18" x14ac:dyDescent="0.15">
      <c r="A2592" s="1" t="s">
        <v>70505</v>
      </c>
      <c r="B2592" t="s">
        <v>70506</v>
      </c>
      <c r="C2592" t="s">
        <v>34</v>
      </c>
      <c r="E2592">
        <v>486</v>
      </c>
      <c r="F2592">
        <v>662</v>
      </c>
      <c r="G2592">
        <v>6317</v>
      </c>
      <c r="H2592" t="s">
        <v>96576</v>
      </c>
      <c r="J2592" t="s">
        <v>70507</v>
      </c>
      <c r="K2592" s="2">
        <v>41364.938125000001</v>
      </c>
      <c r="L2592" s="3">
        <f t="shared" si="40"/>
        <v>41364</v>
      </c>
      <c r="M2592" t="s">
        <v>16588</v>
      </c>
      <c r="N2592">
        <v>0</v>
      </c>
      <c r="O2592">
        <v>0</v>
      </c>
      <c r="P2592" t="s">
        <v>70508</v>
      </c>
      <c r="Q2592" t="s">
        <v>70509</v>
      </c>
      <c r="R2592">
        <v>1</v>
      </c>
    </row>
    <row r="2593" spans="1:18" x14ac:dyDescent="0.15">
      <c r="A2593" s="1" t="s">
        <v>5497</v>
      </c>
      <c r="B2593" t="s">
        <v>5498</v>
      </c>
      <c r="C2593" t="s">
        <v>2793</v>
      </c>
      <c r="D2593" t="s">
        <v>96895</v>
      </c>
      <c r="E2593">
        <v>623</v>
      </c>
      <c r="F2593">
        <v>358</v>
      </c>
      <c r="G2593">
        <v>3041</v>
      </c>
      <c r="H2593" t="s">
        <v>96578</v>
      </c>
      <c r="J2593" t="s">
        <v>5499</v>
      </c>
      <c r="K2593" s="2">
        <v>41364.938206018516</v>
      </c>
      <c r="L2593" s="3">
        <f t="shared" si="40"/>
        <v>41364</v>
      </c>
      <c r="M2593" t="s">
        <v>1209</v>
      </c>
      <c r="N2593">
        <v>0</v>
      </c>
      <c r="O2593">
        <v>12</v>
      </c>
      <c r="Q2593" t="s">
        <v>5500</v>
      </c>
      <c r="R2593">
        <v>1</v>
      </c>
    </row>
    <row r="2594" spans="1:18" x14ac:dyDescent="0.15">
      <c r="A2594" s="1" t="s">
        <v>70501</v>
      </c>
      <c r="B2594" t="s">
        <v>70502</v>
      </c>
      <c r="C2594" t="s">
        <v>2165</v>
      </c>
      <c r="D2594" t="s">
        <v>96601</v>
      </c>
      <c r="E2594">
        <v>144</v>
      </c>
      <c r="F2594">
        <v>298</v>
      </c>
      <c r="G2594">
        <v>323</v>
      </c>
      <c r="H2594" t="s">
        <v>96576</v>
      </c>
      <c r="J2594" t="s">
        <v>70503</v>
      </c>
      <c r="K2594" s="2">
        <v>41364.938263888886</v>
      </c>
      <c r="L2594" s="3">
        <f t="shared" si="40"/>
        <v>41364</v>
      </c>
      <c r="M2594" t="s">
        <v>5733</v>
      </c>
      <c r="N2594">
        <v>0</v>
      </c>
      <c r="O2594">
        <v>0</v>
      </c>
      <c r="Q2594" t="s">
        <v>70504</v>
      </c>
      <c r="R2594">
        <v>1</v>
      </c>
    </row>
    <row r="2595" spans="1:18" x14ac:dyDescent="0.15">
      <c r="A2595" s="1" t="s">
        <v>70492</v>
      </c>
      <c r="B2595" t="s">
        <v>70493</v>
      </c>
      <c r="C2595" t="s">
        <v>190</v>
      </c>
      <c r="D2595" t="s">
        <v>96845</v>
      </c>
      <c r="E2595">
        <v>3958</v>
      </c>
      <c r="F2595">
        <v>1970</v>
      </c>
      <c r="G2595">
        <v>34022</v>
      </c>
      <c r="H2595" t="s">
        <v>96575</v>
      </c>
      <c r="I2595" t="s">
        <v>70494</v>
      </c>
      <c r="J2595" t="s">
        <v>70495</v>
      </c>
      <c r="K2595" s="2">
        <v>41364.938275462962</v>
      </c>
      <c r="L2595" s="3">
        <f t="shared" si="40"/>
        <v>41364</v>
      </c>
      <c r="M2595" t="s">
        <v>117</v>
      </c>
      <c r="N2595">
        <v>12</v>
      </c>
      <c r="O2595">
        <v>1</v>
      </c>
      <c r="Q2595" t="s">
        <v>70496</v>
      </c>
      <c r="R2595">
        <v>1</v>
      </c>
    </row>
    <row r="2596" spans="1:18" x14ac:dyDescent="0.15">
      <c r="A2596" s="1" t="s">
        <v>5492</v>
      </c>
      <c r="B2596" t="s">
        <v>5493</v>
      </c>
      <c r="C2596" t="s">
        <v>190</v>
      </c>
      <c r="D2596" t="s">
        <v>96643</v>
      </c>
      <c r="E2596">
        <v>72</v>
      </c>
      <c r="F2596">
        <v>107</v>
      </c>
      <c r="G2596">
        <v>368</v>
      </c>
      <c r="H2596" t="s">
        <v>96576</v>
      </c>
      <c r="J2596" t="s">
        <v>5494</v>
      </c>
      <c r="K2596" s="2">
        <v>41364.938275462962</v>
      </c>
      <c r="L2596" s="3">
        <f t="shared" si="40"/>
        <v>41364</v>
      </c>
      <c r="M2596" t="s">
        <v>1320</v>
      </c>
      <c r="N2596">
        <v>0</v>
      </c>
      <c r="O2596">
        <v>0</v>
      </c>
      <c r="P2596" t="s">
        <v>5495</v>
      </c>
      <c r="Q2596" t="s">
        <v>5496</v>
      </c>
      <c r="R2596">
        <v>1</v>
      </c>
    </row>
    <row r="2597" spans="1:18" x14ac:dyDescent="0.15">
      <c r="A2597" s="1" t="s">
        <v>70497</v>
      </c>
      <c r="B2597" t="s">
        <v>70498</v>
      </c>
      <c r="C2597" t="s">
        <v>110</v>
      </c>
      <c r="D2597" t="s">
        <v>96586</v>
      </c>
      <c r="E2597">
        <v>157</v>
      </c>
      <c r="F2597">
        <v>73</v>
      </c>
      <c r="G2597">
        <v>1476</v>
      </c>
      <c r="H2597" t="s">
        <v>96576</v>
      </c>
      <c r="J2597" t="s">
        <v>70499</v>
      </c>
      <c r="K2597" s="2">
        <v>41364.938298611109</v>
      </c>
      <c r="L2597" s="3">
        <f t="shared" si="40"/>
        <v>41364</v>
      </c>
      <c r="M2597" t="s">
        <v>1286</v>
      </c>
      <c r="N2597">
        <v>0</v>
      </c>
      <c r="O2597">
        <v>1</v>
      </c>
      <c r="Q2597" t="s">
        <v>70500</v>
      </c>
      <c r="R2597">
        <v>1</v>
      </c>
    </row>
    <row r="2598" spans="1:18" x14ac:dyDescent="0.15">
      <c r="A2598" s="1" t="s">
        <v>5487</v>
      </c>
      <c r="B2598" t="s">
        <v>5488</v>
      </c>
      <c r="C2598" t="s">
        <v>2793</v>
      </c>
      <c r="D2598" t="s">
        <v>96645</v>
      </c>
      <c r="E2598">
        <v>14</v>
      </c>
      <c r="F2598">
        <v>22</v>
      </c>
      <c r="G2598">
        <v>55</v>
      </c>
      <c r="H2598" t="s">
        <v>96576</v>
      </c>
      <c r="J2598" t="s">
        <v>5489</v>
      </c>
      <c r="K2598" s="2">
        <v>41364.938333333332</v>
      </c>
      <c r="L2598" s="3">
        <f t="shared" si="40"/>
        <v>41364</v>
      </c>
      <c r="M2598" t="s">
        <v>5490</v>
      </c>
      <c r="N2598">
        <v>1</v>
      </c>
      <c r="O2598">
        <v>1</v>
      </c>
      <c r="Q2598" t="s">
        <v>5491</v>
      </c>
      <c r="R2598">
        <v>1</v>
      </c>
    </row>
    <row r="2599" spans="1:18" x14ac:dyDescent="0.15">
      <c r="A2599" s="1" t="s">
        <v>70488</v>
      </c>
      <c r="B2599" t="s">
        <v>70489</v>
      </c>
      <c r="C2599" t="s">
        <v>344</v>
      </c>
      <c r="D2599" t="s">
        <v>96620</v>
      </c>
      <c r="E2599">
        <v>486</v>
      </c>
      <c r="F2599">
        <v>205</v>
      </c>
      <c r="G2599">
        <v>5666</v>
      </c>
      <c r="H2599" t="s">
        <v>96576</v>
      </c>
      <c r="J2599" t="s">
        <v>70490</v>
      </c>
      <c r="K2599" s="2">
        <v>41364.938344907408</v>
      </c>
      <c r="L2599" s="3">
        <f t="shared" si="40"/>
        <v>41364</v>
      </c>
      <c r="M2599" t="s">
        <v>370</v>
      </c>
      <c r="N2599">
        <v>0</v>
      </c>
      <c r="O2599">
        <v>0</v>
      </c>
      <c r="Q2599" t="s">
        <v>70491</v>
      </c>
      <c r="R2599">
        <v>1</v>
      </c>
    </row>
    <row r="2600" spans="1:18" x14ac:dyDescent="0.15">
      <c r="A2600" s="1" t="s">
        <v>5483</v>
      </c>
      <c r="B2600" t="s">
        <v>5484</v>
      </c>
      <c r="C2600" t="s">
        <v>2793</v>
      </c>
      <c r="D2600" t="s">
        <v>96645</v>
      </c>
      <c r="E2600">
        <v>457</v>
      </c>
      <c r="F2600">
        <v>242</v>
      </c>
      <c r="G2600">
        <v>1350</v>
      </c>
      <c r="H2600" t="s">
        <v>96578</v>
      </c>
      <c r="J2600" t="s">
        <v>5485</v>
      </c>
      <c r="K2600" s="2">
        <v>41364.938368055555</v>
      </c>
      <c r="L2600" s="3">
        <f t="shared" si="40"/>
        <v>41364</v>
      </c>
      <c r="M2600" t="s">
        <v>117</v>
      </c>
      <c r="N2600">
        <v>0</v>
      </c>
      <c r="O2600">
        <v>11</v>
      </c>
      <c r="Q2600" t="s">
        <v>5486</v>
      </c>
      <c r="R2600">
        <v>1</v>
      </c>
    </row>
    <row r="2601" spans="1:18" x14ac:dyDescent="0.15">
      <c r="A2601" s="1" t="s">
        <v>51152</v>
      </c>
      <c r="B2601" t="s">
        <v>51153</v>
      </c>
      <c r="C2601" t="s">
        <v>94</v>
      </c>
      <c r="D2601" t="s">
        <v>96684</v>
      </c>
      <c r="E2601">
        <v>114</v>
      </c>
      <c r="F2601">
        <v>394</v>
      </c>
      <c r="G2601">
        <v>443</v>
      </c>
      <c r="H2601" t="s">
        <v>96576</v>
      </c>
      <c r="J2601" t="s">
        <v>70486</v>
      </c>
      <c r="K2601" s="2">
        <v>41364.938368055555</v>
      </c>
      <c r="L2601" s="3">
        <f t="shared" si="40"/>
        <v>41364</v>
      </c>
      <c r="M2601" t="s">
        <v>370</v>
      </c>
      <c r="N2601">
        <v>0</v>
      </c>
      <c r="O2601">
        <v>1</v>
      </c>
      <c r="Q2601" t="s">
        <v>70487</v>
      </c>
      <c r="R2601">
        <v>1</v>
      </c>
    </row>
    <row r="2602" spans="1:18" x14ac:dyDescent="0.15">
      <c r="A2602" s="1" t="s">
        <v>70482</v>
      </c>
      <c r="B2602" t="s">
        <v>70483</v>
      </c>
      <c r="C2602" t="s">
        <v>94</v>
      </c>
      <c r="D2602" t="s">
        <v>96692</v>
      </c>
      <c r="E2602">
        <v>237</v>
      </c>
      <c r="F2602">
        <v>164</v>
      </c>
      <c r="G2602">
        <v>1185</v>
      </c>
      <c r="H2602" t="s">
        <v>96576</v>
      </c>
      <c r="J2602" t="s">
        <v>70484</v>
      </c>
      <c r="K2602" s="2">
        <v>41364.938414351855</v>
      </c>
      <c r="L2602" s="3">
        <f t="shared" si="40"/>
        <v>41364</v>
      </c>
      <c r="M2602" t="s">
        <v>84</v>
      </c>
      <c r="N2602">
        <v>0</v>
      </c>
      <c r="O2602">
        <v>8</v>
      </c>
      <c r="Q2602" t="s">
        <v>70485</v>
      </c>
      <c r="R2602">
        <v>1</v>
      </c>
    </row>
    <row r="2603" spans="1:18" x14ac:dyDescent="0.15">
      <c r="A2603" s="1" t="s">
        <v>70478</v>
      </c>
      <c r="B2603" t="s">
        <v>70479</v>
      </c>
      <c r="C2603" t="s">
        <v>1005</v>
      </c>
      <c r="D2603" t="s">
        <v>96618</v>
      </c>
      <c r="E2603">
        <v>627</v>
      </c>
      <c r="F2603">
        <v>349</v>
      </c>
      <c r="G2603">
        <v>3042</v>
      </c>
      <c r="H2603" t="s">
        <v>96578</v>
      </c>
      <c r="J2603" t="s">
        <v>70480</v>
      </c>
      <c r="K2603" s="2">
        <v>41364.938414351855</v>
      </c>
      <c r="L2603" s="3">
        <f t="shared" si="40"/>
        <v>41364</v>
      </c>
      <c r="M2603" t="s">
        <v>84</v>
      </c>
      <c r="N2603">
        <v>0</v>
      </c>
      <c r="O2603">
        <v>0</v>
      </c>
      <c r="Q2603" t="s">
        <v>70481</v>
      </c>
      <c r="R2603">
        <v>1</v>
      </c>
    </row>
    <row r="2604" spans="1:18" x14ac:dyDescent="0.15">
      <c r="A2604" s="1" t="s">
        <v>5479</v>
      </c>
      <c r="B2604" t="s">
        <v>5480</v>
      </c>
      <c r="C2604" t="s">
        <v>94</v>
      </c>
      <c r="D2604" t="s">
        <v>96653</v>
      </c>
      <c r="E2604">
        <v>97</v>
      </c>
      <c r="F2604">
        <v>73</v>
      </c>
      <c r="G2604">
        <v>108</v>
      </c>
      <c r="H2604" t="s">
        <v>96576</v>
      </c>
      <c r="J2604" t="s">
        <v>5481</v>
      </c>
      <c r="K2604" s="2">
        <v>41364.938460648147</v>
      </c>
      <c r="L2604" s="3">
        <f t="shared" si="40"/>
        <v>41364</v>
      </c>
      <c r="M2604" t="s">
        <v>246</v>
      </c>
      <c r="N2604">
        <v>1</v>
      </c>
      <c r="O2604">
        <v>1</v>
      </c>
      <c r="Q2604" t="s">
        <v>5482</v>
      </c>
      <c r="R2604">
        <v>1</v>
      </c>
    </row>
    <row r="2605" spans="1:18" x14ac:dyDescent="0.15">
      <c r="A2605" s="1" t="s">
        <v>5475</v>
      </c>
      <c r="B2605" t="s">
        <v>5476</v>
      </c>
      <c r="C2605" t="s">
        <v>27</v>
      </c>
      <c r="E2605">
        <v>49</v>
      </c>
      <c r="F2605">
        <v>169</v>
      </c>
      <c r="G2605">
        <v>381</v>
      </c>
      <c r="H2605" t="s">
        <v>96576</v>
      </c>
      <c r="J2605" t="s">
        <v>5477</v>
      </c>
      <c r="K2605" s="2">
        <v>41364.938460648147</v>
      </c>
      <c r="L2605" s="3">
        <f t="shared" si="40"/>
        <v>41364</v>
      </c>
      <c r="M2605" t="s">
        <v>535</v>
      </c>
      <c r="N2605">
        <v>0</v>
      </c>
      <c r="O2605">
        <v>0</v>
      </c>
      <c r="Q2605" t="s">
        <v>5478</v>
      </c>
      <c r="R2605">
        <v>1</v>
      </c>
    </row>
    <row r="2606" spans="1:18" x14ac:dyDescent="0.15">
      <c r="A2606" s="1" t="s">
        <v>5471</v>
      </c>
      <c r="B2606" t="s">
        <v>5472</v>
      </c>
      <c r="C2606" t="s">
        <v>94</v>
      </c>
      <c r="D2606" t="s">
        <v>96715</v>
      </c>
      <c r="E2606">
        <v>131</v>
      </c>
      <c r="F2606">
        <v>533</v>
      </c>
      <c r="G2606">
        <v>1655</v>
      </c>
      <c r="H2606" t="s">
        <v>96576</v>
      </c>
      <c r="J2606" t="s">
        <v>5473</v>
      </c>
      <c r="K2606" s="2">
        <v>41364.938506944447</v>
      </c>
      <c r="L2606" s="3">
        <f t="shared" si="40"/>
        <v>41364</v>
      </c>
      <c r="M2606" t="s">
        <v>545</v>
      </c>
      <c r="N2606">
        <v>0</v>
      </c>
      <c r="O2606">
        <v>0</v>
      </c>
      <c r="Q2606" t="s">
        <v>5474</v>
      </c>
      <c r="R2606">
        <v>1</v>
      </c>
    </row>
    <row r="2607" spans="1:18" x14ac:dyDescent="0.15">
      <c r="A2607" s="1" t="s">
        <v>5467</v>
      </c>
      <c r="B2607" t="s">
        <v>5468</v>
      </c>
      <c r="C2607" t="s">
        <v>110</v>
      </c>
      <c r="D2607" t="s">
        <v>96586</v>
      </c>
      <c r="E2607">
        <v>310</v>
      </c>
      <c r="F2607">
        <v>221</v>
      </c>
      <c r="G2607">
        <v>6905</v>
      </c>
      <c r="H2607" t="s">
        <v>96576</v>
      </c>
      <c r="J2607" t="s">
        <v>5469</v>
      </c>
      <c r="K2607" s="2">
        <v>41364.938530092593</v>
      </c>
      <c r="L2607" s="3">
        <f t="shared" si="40"/>
        <v>41364</v>
      </c>
      <c r="M2607" t="s">
        <v>535</v>
      </c>
      <c r="N2607">
        <v>0</v>
      </c>
      <c r="O2607">
        <v>0</v>
      </c>
      <c r="Q2607" t="s">
        <v>5470</v>
      </c>
      <c r="R2607">
        <v>1</v>
      </c>
    </row>
    <row r="2608" spans="1:18" x14ac:dyDescent="0.15">
      <c r="A2608" s="1" t="s">
        <v>70474</v>
      </c>
      <c r="B2608" t="s">
        <v>70475</v>
      </c>
      <c r="C2608" t="s">
        <v>27</v>
      </c>
      <c r="E2608">
        <v>1</v>
      </c>
      <c r="F2608">
        <v>12</v>
      </c>
      <c r="G2608">
        <v>9</v>
      </c>
      <c r="H2608" t="s">
        <v>96576</v>
      </c>
      <c r="J2608" t="s">
        <v>70476</v>
      </c>
      <c r="K2608" s="2">
        <v>41364.938564814816</v>
      </c>
      <c r="L2608" s="3">
        <f t="shared" si="40"/>
        <v>41364</v>
      </c>
      <c r="M2608" t="s">
        <v>117</v>
      </c>
      <c r="N2608">
        <v>0</v>
      </c>
      <c r="O2608">
        <v>0</v>
      </c>
      <c r="Q2608" t="s">
        <v>70477</v>
      </c>
      <c r="R2608">
        <v>1</v>
      </c>
    </row>
    <row r="2609" spans="1:18" x14ac:dyDescent="0.15">
      <c r="A2609" s="1" t="s">
        <v>4419</v>
      </c>
      <c r="B2609" t="s">
        <v>4420</v>
      </c>
      <c r="C2609" t="s">
        <v>3085</v>
      </c>
      <c r="D2609" t="s">
        <v>96600</v>
      </c>
      <c r="E2609">
        <v>11306</v>
      </c>
      <c r="F2609">
        <v>2683</v>
      </c>
      <c r="G2609">
        <v>4177</v>
      </c>
      <c r="H2609" t="s">
        <v>96578</v>
      </c>
      <c r="J2609" t="s">
        <v>5465</v>
      </c>
      <c r="K2609" s="2">
        <v>41364.938599537039</v>
      </c>
      <c r="L2609" s="3">
        <f t="shared" si="40"/>
        <v>41364</v>
      </c>
      <c r="M2609" t="s">
        <v>4422</v>
      </c>
      <c r="N2609">
        <v>1</v>
      </c>
      <c r="O2609">
        <v>1</v>
      </c>
      <c r="Q2609" t="s">
        <v>5466</v>
      </c>
      <c r="R2609">
        <v>1</v>
      </c>
    </row>
    <row r="2610" spans="1:18" x14ac:dyDescent="0.15">
      <c r="A2610" s="1" t="s">
        <v>5461</v>
      </c>
      <c r="B2610" t="s">
        <v>5462</v>
      </c>
      <c r="C2610" t="s">
        <v>853</v>
      </c>
      <c r="D2610" t="s">
        <v>96594</v>
      </c>
      <c r="E2610">
        <v>112</v>
      </c>
      <c r="F2610">
        <v>126</v>
      </c>
      <c r="G2610">
        <v>554</v>
      </c>
      <c r="H2610" t="s">
        <v>96576</v>
      </c>
      <c r="J2610" t="s">
        <v>5463</v>
      </c>
      <c r="K2610" s="2">
        <v>41364.938645833332</v>
      </c>
      <c r="L2610" s="3">
        <f t="shared" si="40"/>
        <v>41364</v>
      </c>
      <c r="M2610" t="s">
        <v>84</v>
      </c>
      <c r="N2610">
        <v>1</v>
      </c>
      <c r="O2610">
        <v>0</v>
      </c>
      <c r="Q2610" t="s">
        <v>5464</v>
      </c>
      <c r="R2610">
        <v>1</v>
      </c>
    </row>
    <row r="2611" spans="1:18" x14ac:dyDescent="0.15">
      <c r="A2611" s="1" t="s">
        <v>70470</v>
      </c>
      <c r="B2611" t="s">
        <v>70471</v>
      </c>
      <c r="C2611" t="s">
        <v>27</v>
      </c>
      <c r="E2611">
        <v>688</v>
      </c>
      <c r="F2611">
        <v>176</v>
      </c>
      <c r="G2611">
        <v>2177</v>
      </c>
      <c r="H2611" t="s">
        <v>96576</v>
      </c>
      <c r="J2611" t="s">
        <v>70472</v>
      </c>
      <c r="K2611" s="2">
        <v>41364.938668981478</v>
      </c>
      <c r="L2611" s="3">
        <f t="shared" si="40"/>
        <v>41364</v>
      </c>
      <c r="M2611" t="s">
        <v>360</v>
      </c>
      <c r="N2611">
        <v>0</v>
      </c>
      <c r="O2611">
        <v>0</v>
      </c>
      <c r="Q2611" t="s">
        <v>70473</v>
      </c>
      <c r="R2611">
        <v>1</v>
      </c>
    </row>
    <row r="2612" spans="1:18" x14ac:dyDescent="0.15">
      <c r="A2612" s="1" t="s">
        <v>5455</v>
      </c>
      <c r="B2612" t="s">
        <v>5456</v>
      </c>
      <c r="C2612" t="s">
        <v>271</v>
      </c>
      <c r="E2612">
        <v>159581</v>
      </c>
      <c r="F2612">
        <v>46</v>
      </c>
      <c r="G2612">
        <v>270</v>
      </c>
      <c r="H2612" t="s">
        <v>96575</v>
      </c>
      <c r="I2612" t="s">
        <v>5457</v>
      </c>
      <c r="J2612" t="s">
        <v>5458</v>
      </c>
      <c r="K2612" s="2">
        <v>41364.938680555555</v>
      </c>
      <c r="L2612" s="3">
        <f t="shared" si="40"/>
        <v>41364</v>
      </c>
      <c r="M2612" t="s">
        <v>5459</v>
      </c>
      <c r="N2612">
        <v>56</v>
      </c>
      <c r="O2612">
        <v>18</v>
      </c>
      <c r="Q2612" t="s">
        <v>5460</v>
      </c>
      <c r="R2612">
        <v>1</v>
      </c>
    </row>
    <row r="2613" spans="1:18" x14ac:dyDescent="0.15">
      <c r="A2613" s="1" t="s">
        <v>5451</v>
      </c>
      <c r="B2613" t="s">
        <v>5452</v>
      </c>
      <c r="C2613" t="s">
        <v>94</v>
      </c>
      <c r="D2613" t="s">
        <v>96840</v>
      </c>
      <c r="E2613">
        <v>1372</v>
      </c>
      <c r="F2613">
        <v>359</v>
      </c>
      <c r="G2613">
        <v>11162</v>
      </c>
      <c r="H2613" t="s">
        <v>96576</v>
      </c>
      <c r="J2613" t="s">
        <v>5453</v>
      </c>
      <c r="K2613" s="2">
        <v>41364.938715277778</v>
      </c>
      <c r="L2613" s="3">
        <f t="shared" si="40"/>
        <v>41364</v>
      </c>
      <c r="M2613" t="s">
        <v>117</v>
      </c>
      <c r="N2613">
        <v>2</v>
      </c>
      <c r="O2613">
        <v>1</v>
      </c>
      <c r="Q2613" t="s">
        <v>5454</v>
      </c>
      <c r="R2613">
        <v>1</v>
      </c>
    </row>
    <row r="2614" spans="1:18" x14ac:dyDescent="0.15">
      <c r="A2614" s="1" t="s">
        <v>70466</v>
      </c>
      <c r="B2614" t="s">
        <v>70467</v>
      </c>
      <c r="C2614" t="s">
        <v>94</v>
      </c>
      <c r="E2614">
        <v>332</v>
      </c>
      <c r="F2614">
        <v>110</v>
      </c>
      <c r="G2614">
        <v>4660</v>
      </c>
      <c r="H2614" t="s">
        <v>96576</v>
      </c>
      <c r="J2614" t="s">
        <v>70468</v>
      </c>
      <c r="K2614" s="2">
        <v>41364.938761574071</v>
      </c>
      <c r="L2614" s="3">
        <f t="shared" si="40"/>
        <v>41364</v>
      </c>
      <c r="M2614" t="s">
        <v>117</v>
      </c>
      <c r="N2614">
        <v>0</v>
      </c>
      <c r="O2614">
        <v>0</v>
      </c>
      <c r="Q2614" t="s">
        <v>70469</v>
      </c>
      <c r="R2614">
        <v>1</v>
      </c>
    </row>
    <row r="2615" spans="1:18" x14ac:dyDescent="0.15">
      <c r="A2615" s="1" t="s">
        <v>5447</v>
      </c>
      <c r="B2615" t="s">
        <v>5448</v>
      </c>
      <c r="C2615" t="s">
        <v>94</v>
      </c>
      <c r="D2615" t="s">
        <v>96619</v>
      </c>
      <c r="E2615">
        <v>1489</v>
      </c>
      <c r="F2615">
        <v>882</v>
      </c>
      <c r="G2615">
        <v>25774</v>
      </c>
      <c r="H2615" t="s">
        <v>96578</v>
      </c>
      <c r="J2615" t="s">
        <v>5449</v>
      </c>
      <c r="K2615" s="2">
        <v>41364.938819444447</v>
      </c>
      <c r="L2615" s="3">
        <f t="shared" si="40"/>
        <v>41364</v>
      </c>
      <c r="M2615" t="s">
        <v>84</v>
      </c>
      <c r="N2615">
        <v>1</v>
      </c>
      <c r="O2615">
        <v>0</v>
      </c>
      <c r="Q2615" t="s">
        <v>5450</v>
      </c>
      <c r="R2615">
        <v>1</v>
      </c>
    </row>
    <row r="2616" spans="1:18" x14ac:dyDescent="0.15">
      <c r="A2616" s="1" t="s">
        <v>5443</v>
      </c>
      <c r="B2616" t="s">
        <v>5444</v>
      </c>
      <c r="C2616" t="s">
        <v>94</v>
      </c>
      <c r="D2616" t="s">
        <v>96834</v>
      </c>
      <c r="E2616">
        <v>92</v>
      </c>
      <c r="F2616">
        <v>126</v>
      </c>
      <c r="G2616">
        <v>95</v>
      </c>
      <c r="H2616" t="s">
        <v>96576</v>
      </c>
      <c r="J2616" t="s">
        <v>5445</v>
      </c>
      <c r="K2616" s="2">
        <v>41364.938819444447</v>
      </c>
      <c r="L2616" s="3">
        <f t="shared" si="40"/>
        <v>41364</v>
      </c>
      <c r="M2616" t="s">
        <v>370</v>
      </c>
      <c r="N2616">
        <v>0</v>
      </c>
      <c r="O2616">
        <v>0</v>
      </c>
      <c r="Q2616" t="s">
        <v>5446</v>
      </c>
      <c r="R2616">
        <v>1</v>
      </c>
    </row>
    <row r="2617" spans="1:18" x14ac:dyDescent="0.15">
      <c r="A2617" s="1" t="s">
        <v>70462</v>
      </c>
      <c r="B2617" t="s">
        <v>70463</v>
      </c>
      <c r="C2617" t="s">
        <v>344</v>
      </c>
      <c r="D2617" t="s">
        <v>96639</v>
      </c>
      <c r="E2617">
        <v>156</v>
      </c>
      <c r="F2617">
        <v>181</v>
      </c>
      <c r="G2617">
        <v>680</v>
      </c>
      <c r="H2617" t="s">
        <v>96576</v>
      </c>
      <c r="J2617" t="s">
        <v>70464</v>
      </c>
      <c r="K2617" s="2">
        <v>41364.938831018517</v>
      </c>
      <c r="L2617" s="3">
        <f t="shared" si="40"/>
        <v>41364</v>
      </c>
      <c r="M2617" t="s">
        <v>360</v>
      </c>
      <c r="N2617">
        <v>0</v>
      </c>
      <c r="O2617">
        <v>12</v>
      </c>
      <c r="Q2617" t="s">
        <v>70465</v>
      </c>
      <c r="R2617">
        <v>1</v>
      </c>
    </row>
    <row r="2618" spans="1:18" x14ac:dyDescent="0.15">
      <c r="A2618" s="1" t="s">
        <v>5434</v>
      </c>
      <c r="B2618" t="s">
        <v>5435</v>
      </c>
      <c r="C2618" t="s">
        <v>94</v>
      </c>
      <c r="D2618" t="s">
        <v>96619</v>
      </c>
      <c r="E2618">
        <v>453</v>
      </c>
      <c r="F2618">
        <v>355</v>
      </c>
      <c r="G2618">
        <v>5505</v>
      </c>
      <c r="H2618" t="s">
        <v>96578</v>
      </c>
      <c r="J2618" t="s">
        <v>5436</v>
      </c>
      <c r="K2618" s="2">
        <v>41364.93891203704</v>
      </c>
      <c r="L2618" s="3">
        <f t="shared" si="40"/>
        <v>41364</v>
      </c>
      <c r="M2618" t="s">
        <v>238</v>
      </c>
      <c r="N2618">
        <v>0</v>
      </c>
      <c r="O2618">
        <v>1</v>
      </c>
      <c r="P2618" t="s">
        <v>5437</v>
      </c>
      <c r="Q2618" t="s">
        <v>5438</v>
      </c>
      <c r="R2618">
        <v>1</v>
      </c>
    </row>
    <row r="2619" spans="1:18" x14ac:dyDescent="0.15">
      <c r="A2619" s="1" t="s">
        <v>5439</v>
      </c>
      <c r="B2619" t="s">
        <v>5440</v>
      </c>
      <c r="C2619" t="s">
        <v>2793</v>
      </c>
      <c r="D2619" t="s">
        <v>96821</v>
      </c>
      <c r="E2619">
        <v>38</v>
      </c>
      <c r="F2619">
        <v>45</v>
      </c>
      <c r="G2619">
        <v>152</v>
      </c>
      <c r="H2619" t="s">
        <v>96576</v>
      </c>
      <c r="J2619" t="s">
        <v>5441</v>
      </c>
      <c r="K2619" s="2">
        <v>41364.938923611109</v>
      </c>
      <c r="L2619" s="3">
        <f t="shared" si="40"/>
        <v>41364</v>
      </c>
      <c r="M2619" t="s">
        <v>3619</v>
      </c>
      <c r="N2619">
        <v>0</v>
      </c>
      <c r="O2619">
        <v>0</v>
      </c>
      <c r="Q2619" t="s">
        <v>5442</v>
      </c>
      <c r="R2619">
        <v>1</v>
      </c>
    </row>
    <row r="2620" spans="1:18" x14ac:dyDescent="0.15">
      <c r="A2620" s="1" t="s">
        <v>5430</v>
      </c>
      <c r="B2620" t="s">
        <v>5431</v>
      </c>
      <c r="C2620" t="s">
        <v>3085</v>
      </c>
      <c r="D2620" t="s">
        <v>96600</v>
      </c>
      <c r="E2620">
        <v>216</v>
      </c>
      <c r="F2620">
        <v>137</v>
      </c>
      <c r="G2620">
        <v>1532</v>
      </c>
      <c r="H2620" t="s">
        <v>96576</v>
      </c>
      <c r="J2620" t="s">
        <v>5432</v>
      </c>
      <c r="K2620" s="2">
        <v>41364.938958333332</v>
      </c>
      <c r="L2620" s="3">
        <f t="shared" si="40"/>
        <v>41364</v>
      </c>
      <c r="M2620" t="s">
        <v>63</v>
      </c>
      <c r="N2620">
        <v>0</v>
      </c>
      <c r="O2620">
        <v>1</v>
      </c>
      <c r="Q2620" t="s">
        <v>5433</v>
      </c>
      <c r="R2620">
        <v>1</v>
      </c>
    </row>
    <row r="2621" spans="1:18" x14ac:dyDescent="0.15">
      <c r="A2621" s="1" t="s">
        <v>5426</v>
      </c>
      <c r="B2621" t="s">
        <v>5427</v>
      </c>
      <c r="C2621" t="s">
        <v>344</v>
      </c>
      <c r="E2621">
        <v>278</v>
      </c>
      <c r="F2621">
        <v>146</v>
      </c>
      <c r="G2621">
        <v>582</v>
      </c>
      <c r="H2621" t="s">
        <v>96576</v>
      </c>
      <c r="J2621" t="s">
        <v>5428</v>
      </c>
      <c r="K2621" s="2">
        <v>41364.938969907409</v>
      </c>
      <c r="L2621" s="3">
        <f t="shared" si="40"/>
        <v>41364</v>
      </c>
      <c r="M2621" t="s">
        <v>117</v>
      </c>
      <c r="N2621">
        <v>0</v>
      </c>
      <c r="O2621">
        <v>0</v>
      </c>
      <c r="Q2621" t="s">
        <v>5429</v>
      </c>
      <c r="R2621">
        <v>1</v>
      </c>
    </row>
    <row r="2622" spans="1:18" x14ac:dyDescent="0.15">
      <c r="A2622" s="1" t="s">
        <v>5422</v>
      </c>
      <c r="B2622" t="s">
        <v>5423</v>
      </c>
      <c r="C2622" t="s">
        <v>94</v>
      </c>
      <c r="D2622" t="s">
        <v>96653</v>
      </c>
      <c r="E2622">
        <v>93</v>
      </c>
      <c r="F2622">
        <v>156</v>
      </c>
      <c r="G2622">
        <v>693</v>
      </c>
      <c r="H2622" t="s">
        <v>96576</v>
      </c>
      <c r="J2622" t="s">
        <v>5424</v>
      </c>
      <c r="K2622" s="2">
        <v>41364.938993055555</v>
      </c>
      <c r="L2622" s="3">
        <f t="shared" si="40"/>
        <v>41364</v>
      </c>
      <c r="M2622" t="s">
        <v>23</v>
      </c>
      <c r="N2622">
        <v>0</v>
      </c>
      <c r="O2622">
        <v>0</v>
      </c>
      <c r="Q2622" t="s">
        <v>5425</v>
      </c>
      <c r="R2622">
        <v>1</v>
      </c>
    </row>
    <row r="2623" spans="1:18" x14ac:dyDescent="0.15">
      <c r="A2623" s="1" t="s">
        <v>70458</v>
      </c>
      <c r="B2623" t="s">
        <v>70459</v>
      </c>
      <c r="C2623" t="s">
        <v>344</v>
      </c>
      <c r="D2623" t="s">
        <v>96620</v>
      </c>
      <c r="E2623">
        <v>819</v>
      </c>
      <c r="F2623">
        <v>326</v>
      </c>
      <c r="G2623">
        <v>7330</v>
      </c>
      <c r="H2623" t="s">
        <v>96578</v>
      </c>
      <c r="J2623" t="s">
        <v>70460</v>
      </c>
      <c r="K2623" s="2">
        <v>41364.939074074071</v>
      </c>
      <c r="L2623" s="3">
        <f t="shared" si="40"/>
        <v>41364</v>
      </c>
      <c r="M2623" t="s">
        <v>461</v>
      </c>
      <c r="N2623">
        <v>1</v>
      </c>
      <c r="O2623">
        <v>0</v>
      </c>
      <c r="Q2623" t="s">
        <v>70461</v>
      </c>
      <c r="R2623">
        <v>1</v>
      </c>
    </row>
    <row r="2624" spans="1:18" x14ac:dyDescent="0.15">
      <c r="A2624" s="1" t="s">
        <v>70453</v>
      </c>
      <c r="B2624" t="s">
        <v>70454</v>
      </c>
      <c r="C2624" t="s">
        <v>131</v>
      </c>
      <c r="E2624">
        <v>604</v>
      </c>
      <c r="F2624">
        <v>497</v>
      </c>
      <c r="G2624">
        <v>2349</v>
      </c>
      <c r="H2624" t="s">
        <v>96578</v>
      </c>
      <c r="J2624" t="s">
        <v>70455</v>
      </c>
      <c r="K2624" s="2">
        <v>41364.939143518517</v>
      </c>
      <c r="L2624" s="3">
        <f t="shared" si="40"/>
        <v>41364</v>
      </c>
      <c r="M2624" t="s">
        <v>18780</v>
      </c>
      <c r="N2624">
        <v>0</v>
      </c>
      <c r="O2624">
        <v>0</v>
      </c>
      <c r="P2624" t="s">
        <v>70456</v>
      </c>
      <c r="Q2624" t="s">
        <v>70457</v>
      </c>
      <c r="R2624">
        <v>1</v>
      </c>
    </row>
    <row r="2625" spans="1:18" x14ac:dyDescent="0.15">
      <c r="A2625" s="1" t="s">
        <v>5418</v>
      </c>
      <c r="B2625" t="s">
        <v>5419</v>
      </c>
      <c r="C2625" t="s">
        <v>271</v>
      </c>
      <c r="D2625" t="s">
        <v>96896</v>
      </c>
      <c r="E2625">
        <v>775</v>
      </c>
      <c r="F2625">
        <v>1300</v>
      </c>
      <c r="G2625">
        <v>8496</v>
      </c>
      <c r="H2625" t="s">
        <v>96576</v>
      </c>
      <c r="J2625" t="s">
        <v>5420</v>
      </c>
      <c r="K2625" s="2">
        <v>41364.939166666663</v>
      </c>
      <c r="L2625" s="3">
        <f t="shared" si="40"/>
        <v>41364</v>
      </c>
      <c r="M2625" t="s">
        <v>23</v>
      </c>
      <c r="N2625">
        <v>0</v>
      </c>
      <c r="O2625">
        <v>0</v>
      </c>
      <c r="Q2625" t="s">
        <v>5421</v>
      </c>
      <c r="R2625">
        <v>1</v>
      </c>
    </row>
    <row r="2626" spans="1:18" x14ac:dyDescent="0.15">
      <c r="A2626" s="1" t="s">
        <v>70449</v>
      </c>
      <c r="B2626" t="s">
        <v>70450</v>
      </c>
      <c r="C2626" t="s">
        <v>344</v>
      </c>
      <c r="D2626" t="s">
        <v>96639</v>
      </c>
      <c r="E2626">
        <v>435</v>
      </c>
      <c r="F2626">
        <v>276</v>
      </c>
      <c r="G2626">
        <v>2088</v>
      </c>
      <c r="H2626" t="s">
        <v>96576</v>
      </c>
      <c r="J2626" t="s">
        <v>70451</v>
      </c>
      <c r="K2626" s="2">
        <v>41364.93917824074</v>
      </c>
      <c r="L2626" s="3">
        <f t="shared" si="40"/>
        <v>41364</v>
      </c>
      <c r="M2626" t="s">
        <v>117</v>
      </c>
      <c r="N2626">
        <v>0</v>
      </c>
      <c r="O2626">
        <v>2</v>
      </c>
      <c r="Q2626" t="s">
        <v>70452</v>
      </c>
      <c r="R2626">
        <v>1</v>
      </c>
    </row>
    <row r="2627" spans="1:18" x14ac:dyDescent="0.15">
      <c r="A2627" s="1" t="s">
        <v>5414</v>
      </c>
      <c r="B2627" t="s">
        <v>5415</v>
      </c>
      <c r="C2627" t="s">
        <v>94</v>
      </c>
      <c r="D2627" t="s">
        <v>96664</v>
      </c>
      <c r="E2627">
        <v>60</v>
      </c>
      <c r="F2627">
        <v>91</v>
      </c>
      <c r="G2627">
        <v>430</v>
      </c>
      <c r="H2627" t="s">
        <v>96576</v>
      </c>
      <c r="J2627" t="s">
        <v>5416</v>
      </c>
      <c r="K2627" s="2">
        <v>41364.939282407409</v>
      </c>
      <c r="L2627" s="3">
        <f t="shared" ref="L2627:L2690" si="41">INT(K2627)</f>
        <v>41364</v>
      </c>
      <c r="M2627" t="s">
        <v>117</v>
      </c>
      <c r="N2627">
        <v>0</v>
      </c>
      <c r="O2627">
        <v>0</v>
      </c>
      <c r="Q2627" t="s">
        <v>5417</v>
      </c>
      <c r="R2627">
        <v>1</v>
      </c>
    </row>
    <row r="2628" spans="1:18" x14ac:dyDescent="0.15">
      <c r="A2628" s="1" t="s">
        <v>70445</v>
      </c>
      <c r="B2628" t="s">
        <v>70446</v>
      </c>
      <c r="C2628" t="s">
        <v>131</v>
      </c>
      <c r="D2628" t="s">
        <v>96751</v>
      </c>
      <c r="E2628">
        <v>743</v>
      </c>
      <c r="F2628">
        <v>259</v>
      </c>
      <c r="G2628">
        <v>3328</v>
      </c>
      <c r="H2628" t="s">
        <v>96578</v>
      </c>
      <c r="J2628" t="s">
        <v>70447</v>
      </c>
      <c r="K2628" s="2">
        <v>41364.939340277779</v>
      </c>
      <c r="L2628" s="3">
        <f t="shared" si="41"/>
        <v>41364</v>
      </c>
      <c r="M2628" t="s">
        <v>117</v>
      </c>
      <c r="N2628">
        <v>0</v>
      </c>
      <c r="O2628">
        <v>10</v>
      </c>
      <c r="Q2628" t="s">
        <v>70448</v>
      </c>
      <c r="R2628">
        <v>1</v>
      </c>
    </row>
    <row r="2629" spans="1:18" x14ac:dyDescent="0.15">
      <c r="A2629" s="1" t="s">
        <v>5409</v>
      </c>
      <c r="B2629" t="s">
        <v>5410</v>
      </c>
      <c r="C2629" t="s">
        <v>131</v>
      </c>
      <c r="D2629" t="s">
        <v>96641</v>
      </c>
      <c r="E2629">
        <v>1801</v>
      </c>
      <c r="F2629">
        <v>1705</v>
      </c>
      <c r="G2629">
        <v>3909</v>
      </c>
      <c r="H2629" t="s">
        <v>96575</v>
      </c>
      <c r="I2629" t="s">
        <v>5411</v>
      </c>
      <c r="J2629" t="s">
        <v>5412</v>
      </c>
      <c r="K2629" s="2">
        <v>41364.939363425925</v>
      </c>
      <c r="L2629" s="3">
        <f t="shared" si="41"/>
        <v>41364</v>
      </c>
      <c r="M2629" t="s">
        <v>84</v>
      </c>
      <c r="N2629">
        <v>0</v>
      </c>
      <c r="O2629">
        <v>3</v>
      </c>
      <c r="Q2629" t="s">
        <v>5413</v>
      </c>
      <c r="R2629">
        <v>1</v>
      </c>
    </row>
    <row r="2630" spans="1:18" x14ac:dyDescent="0.15">
      <c r="A2630" s="1" t="s">
        <v>5401</v>
      </c>
      <c r="B2630" t="s">
        <v>5402</v>
      </c>
      <c r="C2630" t="s">
        <v>131</v>
      </c>
      <c r="D2630" t="s">
        <v>96666</v>
      </c>
      <c r="E2630">
        <v>309</v>
      </c>
      <c r="F2630">
        <v>200</v>
      </c>
      <c r="G2630">
        <v>3388</v>
      </c>
      <c r="H2630" t="s">
        <v>96576</v>
      </c>
      <c r="J2630" t="s">
        <v>5403</v>
      </c>
      <c r="K2630" s="2">
        <v>41364.939375000002</v>
      </c>
      <c r="L2630" s="3">
        <f t="shared" si="41"/>
        <v>41364</v>
      </c>
      <c r="M2630" t="s">
        <v>229</v>
      </c>
      <c r="N2630">
        <v>0</v>
      </c>
      <c r="O2630">
        <v>0</v>
      </c>
      <c r="Q2630" t="s">
        <v>5404</v>
      </c>
      <c r="R2630">
        <v>1</v>
      </c>
    </row>
    <row r="2631" spans="1:18" x14ac:dyDescent="0.15">
      <c r="A2631" s="1" t="s">
        <v>5405</v>
      </c>
      <c r="B2631" t="s">
        <v>5406</v>
      </c>
      <c r="C2631" t="s">
        <v>9772</v>
      </c>
      <c r="D2631" t="s">
        <v>96897</v>
      </c>
      <c r="E2631">
        <v>623</v>
      </c>
      <c r="F2631">
        <v>493</v>
      </c>
      <c r="G2631">
        <v>5432</v>
      </c>
      <c r="H2631" t="s">
        <v>96576</v>
      </c>
      <c r="J2631" t="s">
        <v>5407</v>
      </c>
      <c r="K2631" s="2">
        <v>41364.939409722225</v>
      </c>
      <c r="L2631" s="3">
        <f t="shared" si="41"/>
        <v>41364</v>
      </c>
      <c r="M2631" t="s">
        <v>23</v>
      </c>
      <c r="N2631">
        <v>0</v>
      </c>
      <c r="O2631">
        <v>0</v>
      </c>
      <c r="Q2631" t="s">
        <v>5408</v>
      </c>
      <c r="R2631">
        <v>1</v>
      </c>
    </row>
    <row r="2632" spans="1:18" x14ac:dyDescent="0.15">
      <c r="A2632" s="1" t="s">
        <v>5327</v>
      </c>
      <c r="B2632" t="s">
        <v>5328</v>
      </c>
      <c r="C2632" t="s">
        <v>1237</v>
      </c>
      <c r="D2632" t="s">
        <v>96674</v>
      </c>
      <c r="E2632">
        <v>93</v>
      </c>
      <c r="F2632">
        <v>136</v>
      </c>
      <c r="G2632">
        <v>187</v>
      </c>
      <c r="H2632" t="s">
        <v>96576</v>
      </c>
      <c r="J2632" t="s">
        <v>5399</v>
      </c>
      <c r="K2632" s="2">
        <v>41364.939525462964</v>
      </c>
      <c r="L2632" s="3">
        <f t="shared" si="41"/>
        <v>41364</v>
      </c>
      <c r="M2632" t="s">
        <v>5329</v>
      </c>
      <c r="N2632">
        <v>0</v>
      </c>
      <c r="O2632">
        <v>0</v>
      </c>
      <c r="Q2632" t="s">
        <v>5400</v>
      </c>
      <c r="R2632">
        <v>1</v>
      </c>
    </row>
    <row r="2633" spans="1:18" x14ac:dyDescent="0.15">
      <c r="A2633" s="1" t="s">
        <v>5395</v>
      </c>
      <c r="B2633" t="s">
        <v>5396</v>
      </c>
      <c r="C2633" t="s">
        <v>3085</v>
      </c>
      <c r="E2633">
        <v>43</v>
      </c>
      <c r="F2633">
        <v>76</v>
      </c>
      <c r="G2633">
        <v>111</v>
      </c>
      <c r="H2633" t="s">
        <v>96576</v>
      </c>
      <c r="J2633" t="s">
        <v>5397</v>
      </c>
      <c r="K2633" s="2">
        <v>41364.93954861111</v>
      </c>
      <c r="L2633" s="3">
        <f t="shared" si="41"/>
        <v>41364</v>
      </c>
      <c r="M2633" t="s">
        <v>545</v>
      </c>
      <c r="N2633">
        <v>0</v>
      </c>
      <c r="O2633">
        <v>0</v>
      </c>
      <c r="Q2633" t="s">
        <v>5398</v>
      </c>
      <c r="R2633">
        <v>1</v>
      </c>
    </row>
    <row r="2634" spans="1:18" x14ac:dyDescent="0.15">
      <c r="A2634" s="1" t="s">
        <v>70437</v>
      </c>
      <c r="B2634" t="s">
        <v>70438</v>
      </c>
      <c r="C2634" t="s">
        <v>94</v>
      </c>
      <c r="D2634" t="s">
        <v>96609</v>
      </c>
      <c r="E2634">
        <v>295</v>
      </c>
      <c r="F2634">
        <v>431</v>
      </c>
      <c r="G2634">
        <v>6508</v>
      </c>
      <c r="H2634" t="s">
        <v>96578</v>
      </c>
      <c r="J2634" t="s">
        <v>70439</v>
      </c>
      <c r="K2634" s="2">
        <v>41364.939583333333</v>
      </c>
      <c r="L2634" s="3">
        <f t="shared" si="41"/>
        <v>41364</v>
      </c>
      <c r="M2634" t="s">
        <v>25034</v>
      </c>
      <c r="N2634">
        <v>0</v>
      </c>
      <c r="O2634">
        <v>4</v>
      </c>
      <c r="Q2634" t="s">
        <v>70440</v>
      </c>
      <c r="R2634">
        <v>1</v>
      </c>
    </row>
    <row r="2635" spans="1:18" x14ac:dyDescent="0.15">
      <c r="A2635" s="1" t="s">
        <v>70441</v>
      </c>
      <c r="B2635" t="s">
        <v>70442</v>
      </c>
      <c r="C2635" t="s">
        <v>11046</v>
      </c>
      <c r="D2635" t="s">
        <v>96898</v>
      </c>
      <c r="E2635">
        <v>64</v>
      </c>
      <c r="F2635">
        <v>37</v>
      </c>
      <c r="G2635">
        <v>818</v>
      </c>
      <c r="H2635" t="s">
        <v>96576</v>
      </c>
      <c r="J2635" t="s">
        <v>70443</v>
      </c>
      <c r="K2635" s="2">
        <v>41364.939583333333</v>
      </c>
      <c r="L2635" s="3">
        <f t="shared" si="41"/>
        <v>41364</v>
      </c>
      <c r="M2635" t="s">
        <v>3213</v>
      </c>
      <c r="N2635">
        <v>0</v>
      </c>
      <c r="O2635">
        <v>0</v>
      </c>
      <c r="Q2635" t="s">
        <v>70444</v>
      </c>
      <c r="R2635">
        <v>1</v>
      </c>
    </row>
    <row r="2636" spans="1:18" x14ac:dyDescent="0.15">
      <c r="A2636" s="1" t="s">
        <v>4419</v>
      </c>
      <c r="B2636" t="s">
        <v>4420</v>
      </c>
      <c r="C2636" t="s">
        <v>3085</v>
      </c>
      <c r="D2636" t="s">
        <v>96600</v>
      </c>
      <c r="E2636">
        <v>11306</v>
      </c>
      <c r="F2636">
        <v>2683</v>
      </c>
      <c r="G2636">
        <v>4177</v>
      </c>
      <c r="H2636" t="s">
        <v>96578</v>
      </c>
      <c r="J2636" t="s">
        <v>5389</v>
      </c>
      <c r="K2636" s="2">
        <v>41364.939641203702</v>
      </c>
      <c r="L2636" s="3">
        <f t="shared" si="41"/>
        <v>41364</v>
      </c>
      <c r="M2636" t="s">
        <v>4422</v>
      </c>
      <c r="N2636">
        <v>0</v>
      </c>
      <c r="O2636">
        <v>0</v>
      </c>
      <c r="Q2636" t="s">
        <v>5390</v>
      </c>
      <c r="R2636">
        <v>1</v>
      </c>
    </row>
    <row r="2637" spans="1:18" x14ac:dyDescent="0.15">
      <c r="A2637" s="1" t="s">
        <v>5391</v>
      </c>
      <c r="B2637" t="s">
        <v>5392</v>
      </c>
      <c r="C2637" t="s">
        <v>2793</v>
      </c>
      <c r="D2637" t="s">
        <v>96606</v>
      </c>
      <c r="E2637">
        <v>219</v>
      </c>
      <c r="F2637">
        <v>114</v>
      </c>
      <c r="G2637">
        <v>912</v>
      </c>
      <c r="H2637" t="s">
        <v>96576</v>
      </c>
      <c r="J2637" t="s">
        <v>5393</v>
      </c>
      <c r="K2637" s="2">
        <v>41364.939641203702</v>
      </c>
      <c r="L2637" s="3">
        <f t="shared" si="41"/>
        <v>41364</v>
      </c>
      <c r="M2637" t="s">
        <v>815</v>
      </c>
      <c r="N2637">
        <v>0</v>
      </c>
      <c r="O2637">
        <v>0</v>
      </c>
      <c r="Q2637" t="s">
        <v>5394</v>
      </c>
      <c r="R2637">
        <v>1</v>
      </c>
    </row>
    <row r="2638" spans="1:18" x14ac:dyDescent="0.15">
      <c r="A2638" s="1" t="s">
        <v>70434</v>
      </c>
      <c r="B2638" t="s">
        <v>70435</v>
      </c>
      <c r="C2638" t="s">
        <v>11046</v>
      </c>
      <c r="D2638" t="s">
        <v>96598</v>
      </c>
      <c r="E2638">
        <v>139</v>
      </c>
      <c r="F2638">
        <v>471</v>
      </c>
      <c r="G2638">
        <v>99</v>
      </c>
      <c r="H2638" t="s">
        <v>96576</v>
      </c>
      <c r="J2638" t="s">
        <v>70436</v>
      </c>
      <c r="K2638" s="2">
        <v>41364.939652777779</v>
      </c>
      <c r="L2638" s="3">
        <f t="shared" si="41"/>
        <v>41364</v>
      </c>
      <c r="M2638" t="s">
        <v>461</v>
      </c>
      <c r="N2638">
        <v>5</v>
      </c>
      <c r="O2638">
        <v>5</v>
      </c>
      <c r="Q2638" t="s">
        <v>69955</v>
      </c>
      <c r="R2638">
        <v>1</v>
      </c>
    </row>
    <row r="2639" spans="1:18" x14ac:dyDescent="0.15">
      <c r="A2639" s="1" t="s">
        <v>5385</v>
      </c>
      <c r="B2639" t="s">
        <v>5386</v>
      </c>
      <c r="C2639" t="s">
        <v>131</v>
      </c>
      <c r="D2639" t="s">
        <v>96661</v>
      </c>
      <c r="E2639">
        <v>353</v>
      </c>
      <c r="F2639">
        <v>449</v>
      </c>
      <c r="G2639">
        <v>2026</v>
      </c>
      <c r="H2639" t="s">
        <v>96576</v>
      </c>
      <c r="J2639" t="s">
        <v>5387</v>
      </c>
      <c r="K2639" s="2">
        <v>41364.939675925925</v>
      </c>
      <c r="L2639" s="3">
        <f t="shared" si="41"/>
        <v>41364</v>
      </c>
      <c r="M2639" t="s">
        <v>3466</v>
      </c>
      <c r="N2639">
        <v>0</v>
      </c>
      <c r="O2639">
        <v>2</v>
      </c>
      <c r="Q2639" t="s">
        <v>5388</v>
      </c>
      <c r="R2639">
        <v>1</v>
      </c>
    </row>
    <row r="2640" spans="1:18" x14ac:dyDescent="0.15">
      <c r="A2640" s="1" t="s">
        <v>5381</v>
      </c>
      <c r="B2640" t="s">
        <v>5382</v>
      </c>
      <c r="C2640" t="s">
        <v>190</v>
      </c>
      <c r="D2640" t="s">
        <v>96845</v>
      </c>
      <c r="E2640">
        <v>766</v>
      </c>
      <c r="F2640">
        <v>1289</v>
      </c>
      <c r="G2640">
        <v>1549</v>
      </c>
      <c r="H2640" t="s">
        <v>96578</v>
      </c>
      <c r="J2640" t="s">
        <v>5383</v>
      </c>
      <c r="K2640" s="2">
        <v>41364.939699074072</v>
      </c>
      <c r="L2640" s="3">
        <f t="shared" si="41"/>
        <v>41364</v>
      </c>
      <c r="M2640" t="s">
        <v>4264</v>
      </c>
      <c r="N2640">
        <v>0</v>
      </c>
      <c r="O2640">
        <v>0</v>
      </c>
      <c r="Q2640" t="s">
        <v>5384</v>
      </c>
      <c r="R2640">
        <v>1</v>
      </c>
    </row>
    <row r="2641" spans="1:18" x14ac:dyDescent="0.15">
      <c r="A2641" s="1" t="s">
        <v>70424</v>
      </c>
      <c r="B2641" t="s">
        <v>70425</v>
      </c>
      <c r="C2641" t="s">
        <v>2543</v>
      </c>
      <c r="D2641" t="s">
        <v>96899</v>
      </c>
      <c r="E2641">
        <v>394</v>
      </c>
      <c r="F2641">
        <v>207</v>
      </c>
      <c r="G2641">
        <v>798</v>
      </c>
      <c r="H2641" t="s">
        <v>96578</v>
      </c>
      <c r="J2641" t="s">
        <v>70426</v>
      </c>
      <c r="K2641" s="2">
        <v>41364.939710648148</v>
      </c>
      <c r="L2641" s="3">
        <f t="shared" si="41"/>
        <v>41364</v>
      </c>
      <c r="M2641" t="s">
        <v>70427</v>
      </c>
      <c r="N2641">
        <v>0</v>
      </c>
      <c r="O2641">
        <v>2</v>
      </c>
      <c r="Q2641" t="s">
        <v>70428</v>
      </c>
      <c r="R2641">
        <v>1</v>
      </c>
    </row>
    <row r="2642" spans="1:18" x14ac:dyDescent="0.15">
      <c r="A2642" s="1" t="s">
        <v>70429</v>
      </c>
      <c r="B2642" t="s">
        <v>70430</v>
      </c>
      <c r="C2642" t="s">
        <v>344</v>
      </c>
      <c r="D2642" t="s">
        <v>96589</v>
      </c>
      <c r="E2642">
        <v>3460</v>
      </c>
      <c r="F2642">
        <v>1</v>
      </c>
      <c r="G2642">
        <v>565</v>
      </c>
      <c r="H2642" t="s">
        <v>96576</v>
      </c>
      <c r="J2642" t="s">
        <v>70431</v>
      </c>
      <c r="K2642" s="2">
        <v>41364.939710648148</v>
      </c>
      <c r="L2642" s="3">
        <f t="shared" si="41"/>
        <v>41364</v>
      </c>
      <c r="M2642" t="s">
        <v>56</v>
      </c>
      <c r="N2642">
        <v>1</v>
      </c>
      <c r="O2642">
        <v>1</v>
      </c>
      <c r="P2642" t="s">
        <v>70432</v>
      </c>
      <c r="Q2642" t="s">
        <v>70433</v>
      </c>
      <c r="R2642">
        <v>1</v>
      </c>
    </row>
    <row r="2643" spans="1:18" x14ac:dyDescent="0.15">
      <c r="A2643" s="1" t="s">
        <v>5377</v>
      </c>
      <c r="B2643" t="s">
        <v>5378</v>
      </c>
      <c r="C2643" t="s">
        <v>54180</v>
      </c>
      <c r="D2643" t="s">
        <v>96668</v>
      </c>
      <c r="E2643">
        <v>241</v>
      </c>
      <c r="F2643">
        <v>475</v>
      </c>
      <c r="G2643">
        <v>1152</v>
      </c>
      <c r="H2643" t="s">
        <v>96576</v>
      </c>
      <c r="J2643" t="s">
        <v>5379</v>
      </c>
      <c r="K2643" s="2">
        <v>41364.939791666664</v>
      </c>
      <c r="L2643" s="3">
        <f t="shared" si="41"/>
        <v>41364</v>
      </c>
      <c r="M2643" t="s">
        <v>117</v>
      </c>
      <c r="N2643">
        <v>0</v>
      </c>
      <c r="O2643">
        <v>0</v>
      </c>
      <c r="Q2643" t="s">
        <v>5380</v>
      </c>
      <c r="R2643">
        <v>1</v>
      </c>
    </row>
    <row r="2644" spans="1:18" x14ac:dyDescent="0.15">
      <c r="A2644" s="1" t="s">
        <v>70420</v>
      </c>
      <c r="B2644" t="s">
        <v>70421</v>
      </c>
      <c r="C2644" t="s">
        <v>131</v>
      </c>
      <c r="D2644" t="s">
        <v>96818</v>
      </c>
      <c r="E2644">
        <v>91</v>
      </c>
      <c r="F2644">
        <v>104</v>
      </c>
      <c r="G2644">
        <v>322</v>
      </c>
      <c r="H2644" t="s">
        <v>96576</v>
      </c>
      <c r="J2644" t="s">
        <v>70422</v>
      </c>
      <c r="K2644" s="2">
        <v>41364.939803240741</v>
      </c>
      <c r="L2644" s="3">
        <f t="shared" si="41"/>
        <v>41364</v>
      </c>
      <c r="M2644" t="s">
        <v>3652</v>
      </c>
      <c r="N2644">
        <v>2</v>
      </c>
      <c r="O2644">
        <v>3</v>
      </c>
      <c r="Q2644" t="s">
        <v>70423</v>
      </c>
      <c r="R2644">
        <v>1</v>
      </c>
    </row>
    <row r="2645" spans="1:18" x14ac:dyDescent="0.15">
      <c r="A2645" s="1" t="s">
        <v>70416</v>
      </c>
      <c r="B2645" t="s">
        <v>70417</v>
      </c>
      <c r="C2645" t="s">
        <v>344</v>
      </c>
      <c r="D2645" t="s">
        <v>96866</v>
      </c>
      <c r="E2645">
        <v>125</v>
      </c>
      <c r="F2645">
        <v>297</v>
      </c>
      <c r="G2645">
        <v>1205</v>
      </c>
      <c r="H2645" t="s">
        <v>96576</v>
      </c>
      <c r="J2645" t="s">
        <v>70418</v>
      </c>
      <c r="K2645" s="2">
        <v>41364.939826388887</v>
      </c>
      <c r="L2645" s="3">
        <f t="shared" si="41"/>
        <v>41364</v>
      </c>
      <c r="M2645" t="s">
        <v>84</v>
      </c>
      <c r="N2645">
        <v>0</v>
      </c>
      <c r="O2645">
        <v>4</v>
      </c>
      <c r="Q2645" t="s">
        <v>70419</v>
      </c>
      <c r="R2645">
        <v>1</v>
      </c>
    </row>
    <row r="2646" spans="1:18" x14ac:dyDescent="0.15">
      <c r="A2646" s="1" t="s">
        <v>5372</v>
      </c>
      <c r="B2646" t="s">
        <v>5373</v>
      </c>
      <c r="C2646" t="s">
        <v>110</v>
      </c>
      <c r="D2646" t="s">
        <v>96612</v>
      </c>
      <c r="E2646">
        <v>92</v>
      </c>
      <c r="F2646">
        <v>119</v>
      </c>
      <c r="G2646">
        <v>207</v>
      </c>
      <c r="H2646" t="s">
        <v>96576</v>
      </c>
      <c r="J2646" t="s">
        <v>5374</v>
      </c>
      <c r="K2646" s="2">
        <v>41364.939849537041</v>
      </c>
      <c r="L2646" s="3">
        <f t="shared" si="41"/>
        <v>41364</v>
      </c>
      <c r="M2646" t="s">
        <v>5375</v>
      </c>
      <c r="N2646">
        <v>2</v>
      </c>
      <c r="O2646">
        <v>2</v>
      </c>
      <c r="Q2646" t="s">
        <v>5376</v>
      </c>
      <c r="R2646">
        <v>1</v>
      </c>
    </row>
    <row r="2647" spans="1:18" x14ac:dyDescent="0.15">
      <c r="A2647" s="1" t="s">
        <v>5364</v>
      </c>
      <c r="B2647" t="s">
        <v>5365</v>
      </c>
      <c r="C2647" t="s">
        <v>54180</v>
      </c>
      <c r="D2647" t="s">
        <v>96900</v>
      </c>
      <c r="E2647">
        <v>1636</v>
      </c>
      <c r="F2647">
        <v>86</v>
      </c>
      <c r="G2647">
        <v>702</v>
      </c>
      <c r="H2647" t="s">
        <v>96578</v>
      </c>
      <c r="J2647" t="s">
        <v>5366</v>
      </c>
      <c r="K2647" s="2">
        <v>41364.93990740741</v>
      </c>
      <c r="L2647" s="3">
        <f t="shared" si="41"/>
        <v>41364</v>
      </c>
      <c r="M2647" t="s">
        <v>84</v>
      </c>
      <c r="N2647">
        <v>0</v>
      </c>
      <c r="O2647">
        <v>3</v>
      </c>
      <c r="Q2647" t="s">
        <v>5367</v>
      </c>
      <c r="R2647">
        <v>1</v>
      </c>
    </row>
    <row r="2648" spans="1:18" x14ac:dyDescent="0.15">
      <c r="A2648" s="1" t="s">
        <v>5359</v>
      </c>
      <c r="B2648" t="s">
        <v>5360</v>
      </c>
      <c r="C2648" t="s">
        <v>190</v>
      </c>
      <c r="D2648" t="s">
        <v>96644</v>
      </c>
      <c r="E2648">
        <v>768</v>
      </c>
      <c r="F2648">
        <v>1569</v>
      </c>
      <c r="G2648">
        <v>2584</v>
      </c>
      <c r="H2648" t="s">
        <v>96578</v>
      </c>
      <c r="J2648" t="s">
        <v>5361</v>
      </c>
      <c r="K2648" s="2">
        <v>41364.939930555556</v>
      </c>
      <c r="L2648" s="3">
        <f t="shared" si="41"/>
        <v>41364</v>
      </c>
      <c r="M2648" t="s">
        <v>370</v>
      </c>
      <c r="N2648">
        <v>1</v>
      </c>
      <c r="O2648">
        <v>0</v>
      </c>
      <c r="P2648" t="s">
        <v>5362</v>
      </c>
      <c r="Q2648" t="s">
        <v>5363</v>
      </c>
      <c r="R2648">
        <v>1</v>
      </c>
    </row>
    <row r="2649" spans="1:18" x14ac:dyDescent="0.15">
      <c r="A2649" s="1" t="s">
        <v>5368</v>
      </c>
      <c r="B2649" t="s">
        <v>5369</v>
      </c>
      <c r="C2649" t="s">
        <v>344</v>
      </c>
      <c r="D2649" t="s">
        <v>96639</v>
      </c>
      <c r="E2649">
        <v>348</v>
      </c>
      <c r="F2649">
        <v>235</v>
      </c>
      <c r="G2649">
        <v>2313</v>
      </c>
      <c r="H2649" t="s">
        <v>96576</v>
      </c>
      <c r="J2649" t="s">
        <v>5370</v>
      </c>
      <c r="K2649" s="2">
        <v>41364.939930555556</v>
      </c>
      <c r="L2649" s="3">
        <f t="shared" si="41"/>
        <v>41364</v>
      </c>
      <c r="M2649" t="s">
        <v>117</v>
      </c>
      <c r="N2649">
        <v>0</v>
      </c>
      <c r="O2649">
        <v>0</v>
      </c>
      <c r="Q2649" t="s">
        <v>5371</v>
      </c>
      <c r="R2649">
        <v>1</v>
      </c>
    </row>
    <row r="2650" spans="1:18" x14ac:dyDescent="0.15">
      <c r="A2650" s="1" t="s">
        <v>2108</v>
      </c>
      <c r="B2650" t="s">
        <v>2109</v>
      </c>
      <c r="C2650" t="s">
        <v>94</v>
      </c>
      <c r="D2650" t="s">
        <v>96685</v>
      </c>
      <c r="E2650">
        <v>1005</v>
      </c>
      <c r="F2650">
        <v>2000</v>
      </c>
      <c r="G2650">
        <v>2392</v>
      </c>
      <c r="H2650" t="s">
        <v>96576</v>
      </c>
      <c r="J2650" t="s">
        <v>5353</v>
      </c>
      <c r="K2650" s="2">
        <v>41364.939965277779</v>
      </c>
      <c r="L2650" s="3">
        <f t="shared" si="41"/>
        <v>41364</v>
      </c>
      <c r="M2650" t="s">
        <v>84</v>
      </c>
      <c r="N2650">
        <v>0</v>
      </c>
      <c r="O2650">
        <v>0</v>
      </c>
      <c r="Q2650" t="s">
        <v>5354</v>
      </c>
      <c r="R2650">
        <v>1</v>
      </c>
    </row>
    <row r="2651" spans="1:18" x14ac:dyDescent="0.15">
      <c r="A2651" s="1" t="s">
        <v>5349</v>
      </c>
      <c r="B2651" t="s">
        <v>5350</v>
      </c>
      <c r="C2651" t="s">
        <v>94</v>
      </c>
      <c r="D2651" t="s">
        <v>96653</v>
      </c>
      <c r="E2651">
        <v>39</v>
      </c>
      <c r="F2651">
        <v>189</v>
      </c>
      <c r="G2651">
        <v>248</v>
      </c>
      <c r="H2651" t="s">
        <v>96576</v>
      </c>
      <c r="J2651" t="s">
        <v>5351</v>
      </c>
      <c r="K2651" s="2">
        <v>41364.939965277779</v>
      </c>
      <c r="L2651" s="3">
        <f t="shared" si="41"/>
        <v>41364</v>
      </c>
      <c r="M2651" t="s">
        <v>662</v>
      </c>
      <c r="N2651">
        <v>0</v>
      </c>
      <c r="O2651">
        <v>0</v>
      </c>
      <c r="Q2651" t="s">
        <v>5352</v>
      </c>
      <c r="R2651">
        <v>1</v>
      </c>
    </row>
    <row r="2652" spans="1:18" x14ac:dyDescent="0.15">
      <c r="A2652" s="1" t="s">
        <v>5355</v>
      </c>
      <c r="B2652" t="s">
        <v>5356</v>
      </c>
      <c r="C2652" t="s">
        <v>2165</v>
      </c>
      <c r="D2652" t="s">
        <v>96601</v>
      </c>
      <c r="E2652">
        <v>89</v>
      </c>
      <c r="F2652">
        <v>84</v>
      </c>
      <c r="G2652">
        <v>1164</v>
      </c>
      <c r="H2652" t="s">
        <v>96578</v>
      </c>
      <c r="J2652" t="s">
        <v>5357</v>
      </c>
      <c r="K2652" s="2">
        <v>41364.939976851849</v>
      </c>
      <c r="L2652" s="3">
        <f t="shared" si="41"/>
        <v>41364</v>
      </c>
      <c r="M2652" t="s">
        <v>84</v>
      </c>
      <c r="N2652">
        <v>0</v>
      </c>
      <c r="O2652">
        <v>0</v>
      </c>
      <c r="Q2652" t="s">
        <v>5358</v>
      </c>
      <c r="R2652">
        <v>1</v>
      </c>
    </row>
    <row r="2653" spans="1:18" x14ac:dyDescent="0.15">
      <c r="A2653" s="1" t="s">
        <v>5344</v>
      </c>
      <c r="B2653" t="s">
        <v>5345</v>
      </c>
      <c r="C2653" t="s">
        <v>271</v>
      </c>
      <c r="D2653" t="s">
        <v>96734</v>
      </c>
      <c r="E2653">
        <v>3006</v>
      </c>
      <c r="F2653">
        <v>657</v>
      </c>
      <c r="G2653">
        <v>10692</v>
      </c>
      <c r="H2653" t="s">
        <v>96575</v>
      </c>
      <c r="I2653" t="s">
        <v>5346</v>
      </c>
      <c r="J2653" t="s">
        <v>5347</v>
      </c>
      <c r="K2653" s="2">
        <v>41364.939988425926</v>
      </c>
      <c r="L2653" s="3">
        <f t="shared" si="41"/>
        <v>41364</v>
      </c>
      <c r="M2653" t="s">
        <v>84</v>
      </c>
      <c r="N2653">
        <v>0</v>
      </c>
      <c r="O2653">
        <v>0</v>
      </c>
      <c r="Q2653" t="s">
        <v>5348</v>
      </c>
      <c r="R2653">
        <v>1</v>
      </c>
    </row>
    <row r="2654" spans="1:18" x14ac:dyDescent="0.15">
      <c r="A2654" s="1" t="s">
        <v>70407</v>
      </c>
      <c r="B2654" t="s">
        <v>70408</v>
      </c>
      <c r="C2654" t="s">
        <v>94</v>
      </c>
      <c r="E2654">
        <v>2508</v>
      </c>
      <c r="F2654">
        <v>246</v>
      </c>
      <c r="G2654">
        <v>16265</v>
      </c>
      <c r="H2654" t="s">
        <v>96575</v>
      </c>
      <c r="I2654" t="s">
        <v>70409</v>
      </c>
      <c r="J2654" t="s">
        <v>70410</v>
      </c>
      <c r="K2654" s="2">
        <v>41364.939988425926</v>
      </c>
      <c r="L2654" s="3">
        <f t="shared" si="41"/>
        <v>41364</v>
      </c>
      <c r="M2654" t="s">
        <v>117</v>
      </c>
      <c r="N2654">
        <v>0</v>
      </c>
      <c r="O2654">
        <v>0</v>
      </c>
      <c r="Q2654" t="s">
        <v>70411</v>
      </c>
      <c r="R2654">
        <v>1</v>
      </c>
    </row>
    <row r="2655" spans="1:18" x14ac:dyDescent="0.15">
      <c r="A2655" s="1" t="s">
        <v>70412</v>
      </c>
      <c r="B2655" t="s">
        <v>70413</v>
      </c>
      <c r="C2655" t="s">
        <v>853</v>
      </c>
      <c r="D2655" t="s">
        <v>96756</v>
      </c>
      <c r="E2655">
        <v>80</v>
      </c>
      <c r="F2655">
        <v>44</v>
      </c>
      <c r="G2655">
        <v>127</v>
      </c>
      <c r="H2655" t="s">
        <v>96576</v>
      </c>
      <c r="J2655" t="s">
        <v>70414</v>
      </c>
      <c r="K2655" s="2">
        <v>41364.94</v>
      </c>
      <c r="L2655" s="3">
        <f t="shared" si="41"/>
        <v>41364</v>
      </c>
      <c r="M2655" t="s">
        <v>370</v>
      </c>
      <c r="N2655">
        <v>0</v>
      </c>
      <c r="O2655">
        <v>14</v>
      </c>
      <c r="Q2655" t="s">
        <v>70415</v>
      </c>
      <c r="R2655">
        <v>1</v>
      </c>
    </row>
    <row r="2656" spans="1:18" x14ac:dyDescent="0.15">
      <c r="A2656" s="1" t="s">
        <v>5340</v>
      </c>
      <c r="B2656" t="s">
        <v>5341</v>
      </c>
      <c r="C2656" t="s">
        <v>110</v>
      </c>
      <c r="D2656" t="s">
        <v>96646</v>
      </c>
      <c r="E2656">
        <v>241</v>
      </c>
      <c r="F2656">
        <v>160</v>
      </c>
      <c r="G2656">
        <v>219</v>
      </c>
      <c r="H2656" t="s">
        <v>96576</v>
      </c>
      <c r="J2656" t="s">
        <v>5342</v>
      </c>
      <c r="K2656" s="2">
        <v>41364.940011574072</v>
      </c>
      <c r="L2656" s="3">
        <f t="shared" si="41"/>
        <v>41364</v>
      </c>
      <c r="M2656" t="s">
        <v>370</v>
      </c>
      <c r="N2656">
        <v>1</v>
      </c>
      <c r="O2656">
        <v>6</v>
      </c>
      <c r="Q2656" t="s">
        <v>5343</v>
      </c>
      <c r="R2656">
        <v>1</v>
      </c>
    </row>
    <row r="2657" spans="1:18" x14ac:dyDescent="0.15">
      <c r="A2657" s="1" t="s">
        <v>70403</v>
      </c>
      <c r="B2657" t="s">
        <v>70404</v>
      </c>
      <c r="C2657" t="s">
        <v>94</v>
      </c>
      <c r="D2657" t="s">
        <v>96710</v>
      </c>
      <c r="E2657">
        <v>80</v>
      </c>
      <c r="F2657">
        <v>146</v>
      </c>
      <c r="G2657">
        <v>567</v>
      </c>
      <c r="H2657" t="s">
        <v>96576</v>
      </c>
      <c r="J2657" t="s">
        <v>70405</v>
      </c>
      <c r="K2657" s="2">
        <v>41364.940046296295</v>
      </c>
      <c r="L2657" s="3">
        <f t="shared" si="41"/>
        <v>41364</v>
      </c>
      <c r="M2657" t="s">
        <v>6417</v>
      </c>
      <c r="N2657">
        <v>0</v>
      </c>
      <c r="O2657">
        <v>0</v>
      </c>
      <c r="Q2657" t="s">
        <v>70406</v>
      </c>
      <c r="R2657">
        <v>1</v>
      </c>
    </row>
    <row r="2658" spans="1:18" x14ac:dyDescent="0.15">
      <c r="A2658" s="1" t="s">
        <v>5330</v>
      </c>
      <c r="B2658" t="s">
        <v>5331</v>
      </c>
      <c r="C2658" t="s">
        <v>3332</v>
      </c>
      <c r="D2658" t="s">
        <v>96604</v>
      </c>
      <c r="E2658">
        <v>892</v>
      </c>
      <c r="F2658">
        <v>1999</v>
      </c>
      <c r="G2658">
        <v>2245</v>
      </c>
      <c r="H2658" t="s">
        <v>96579</v>
      </c>
      <c r="I2658" t="s">
        <v>5332</v>
      </c>
      <c r="J2658" t="s">
        <v>5333</v>
      </c>
      <c r="K2658" s="2">
        <v>41364.940104166664</v>
      </c>
      <c r="L2658" s="3">
        <f t="shared" si="41"/>
        <v>41364</v>
      </c>
      <c r="M2658" t="s">
        <v>56</v>
      </c>
      <c r="N2658">
        <v>0</v>
      </c>
      <c r="O2658">
        <v>0</v>
      </c>
      <c r="Q2658" t="s">
        <v>5334</v>
      </c>
      <c r="R2658">
        <v>1</v>
      </c>
    </row>
    <row r="2659" spans="1:18" x14ac:dyDescent="0.15">
      <c r="A2659" s="1" t="s">
        <v>5335</v>
      </c>
      <c r="B2659" t="s">
        <v>5336</v>
      </c>
      <c r="C2659" t="s">
        <v>2793</v>
      </c>
      <c r="D2659" t="s">
        <v>96606</v>
      </c>
      <c r="E2659">
        <v>185</v>
      </c>
      <c r="F2659">
        <v>167</v>
      </c>
      <c r="G2659">
        <v>675</v>
      </c>
      <c r="H2659" t="s">
        <v>96578</v>
      </c>
      <c r="J2659" t="s">
        <v>5337</v>
      </c>
      <c r="K2659" s="2">
        <v>41364.940115740741</v>
      </c>
      <c r="L2659" s="3">
        <f t="shared" si="41"/>
        <v>41364</v>
      </c>
      <c r="M2659" t="s">
        <v>5338</v>
      </c>
      <c r="N2659">
        <v>0</v>
      </c>
      <c r="O2659">
        <v>0</v>
      </c>
      <c r="Q2659" t="s">
        <v>5339</v>
      </c>
      <c r="R2659">
        <v>1</v>
      </c>
    </row>
    <row r="2660" spans="1:18" x14ac:dyDescent="0.15">
      <c r="A2660" s="1" t="s">
        <v>5323</v>
      </c>
      <c r="B2660" t="s">
        <v>5324</v>
      </c>
      <c r="C2660" t="s">
        <v>3332</v>
      </c>
      <c r="D2660" t="s">
        <v>96604</v>
      </c>
      <c r="E2660">
        <v>1192</v>
      </c>
      <c r="F2660">
        <v>910</v>
      </c>
      <c r="G2660">
        <v>3699</v>
      </c>
      <c r="H2660" t="s">
        <v>96578</v>
      </c>
      <c r="J2660" t="s">
        <v>5325</v>
      </c>
      <c r="K2660" s="2">
        <v>41364.940185185187</v>
      </c>
      <c r="L2660" s="3">
        <f t="shared" si="41"/>
        <v>41364</v>
      </c>
      <c r="M2660" t="s">
        <v>3652</v>
      </c>
      <c r="N2660">
        <v>0</v>
      </c>
      <c r="O2660">
        <v>0</v>
      </c>
      <c r="Q2660" t="s">
        <v>5326</v>
      </c>
      <c r="R2660">
        <v>1</v>
      </c>
    </row>
    <row r="2661" spans="1:18" x14ac:dyDescent="0.15">
      <c r="A2661" s="1" t="s">
        <v>5314</v>
      </c>
      <c r="B2661" t="s">
        <v>5315</v>
      </c>
      <c r="C2661" t="s">
        <v>131</v>
      </c>
      <c r="D2661" t="s">
        <v>96769</v>
      </c>
      <c r="E2661">
        <v>48</v>
      </c>
      <c r="F2661">
        <v>75</v>
      </c>
      <c r="G2661">
        <v>286</v>
      </c>
      <c r="H2661" t="s">
        <v>96576</v>
      </c>
      <c r="J2661" t="s">
        <v>5316</v>
      </c>
      <c r="K2661" s="2">
        <v>41364.940208333333</v>
      </c>
      <c r="L2661" s="3">
        <f t="shared" si="41"/>
        <v>41364</v>
      </c>
      <c r="M2661" t="s">
        <v>63</v>
      </c>
      <c r="N2661">
        <v>0</v>
      </c>
      <c r="O2661">
        <v>0</v>
      </c>
      <c r="Q2661" t="s">
        <v>5317</v>
      </c>
      <c r="R2661">
        <v>1</v>
      </c>
    </row>
    <row r="2662" spans="1:18" x14ac:dyDescent="0.15">
      <c r="A2662" s="1" t="s">
        <v>5318</v>
      </c>
      <c r="B2662" t="s">
        <v>5319</v>
      </c>
      <c r="C2662" t="s">
        <v>110</v>
      </c>
      <c r="D2662" t="s">
        <v>96586</v>
      </c>
      <c r="E2662">
        <v>497</v>
      </c>
      <c r="F2662">
        <v>459</v>
      </c>
      <c r="G2662">
        <v>4371</v>
      </c>
      <c r="H2662" t="s">
        <v>96578</v>
      </c>
      <c r="J2662" t="s">
        <v>5320</v>
      </c>
      <c r="K2662" s="2">
        <v>41364.94023148148</v>
      </c>
      <c r="L2662" s="3">
        <f t="shared" si="41"/>
        <v>41364</v>
      </c>
      <c r="M2662" t="s">
        <v>5321</v>
      </c>
      <c r="N2662">
        <v>1</v>
      </c>
      <c r="O2662">
        <v>0</v>
      </c>
      <c r="Q2662" t="s">
        <v>5322</v>
      </c>
      <c r="R2662">
        <v>1</v>
      </c>
    </row>
    <row r="2663" spans="1:18" x14ac:dyDescent="0.15">
      <c r="A2663" s="1" t="s">
        <v>70399</v>
      </c>
      <c r="B2663" t="s">
        <v>70400</v>
      </c>
      <c r="C2663" t="s">
        <v>3837</v>
      </c>
      <c r="D2663" t="s">
        <v>96901</v>
      </c>
      <c r="E2663">
        <v>330</v>
      </c>
      <c r="F2663">
        <v>187</v>
      </c>
      <c r="G2663">
        <v>1366</v>
      </c>
      <c r="H2663" t="s">
        <v>96578</v>
      </c>
      <c r="J2663" t="s">
        <v>70401</v>
      </c>
      <c r="K2663" s="2">
        <v>41364.940289351849</v>
      </c>
      <c r="L2663" s="3">
        <f t="shared" si="41"/>
        <v>41364</v>
      </c>
      <c r="M2663" t="s">
        <v>84</v>
      </c>
      <c r="N2663">
        <v>0</v>
      </c>
      <c r="O2663">
        <v>1</v>
      </c>
      <c r="Q2663" t="s">
        <v>70402</v>
      </c>
      <c r="R2663">
        <v>1</v>
      </c>
    </row>
    <row r="2664" spans="1:18" x14ac:dyDescent="0.15">
      <c r="A2664" s="1" t="s">
        <v>70395</v>
      </c>
      <c r="B2664" t="s">
        <v>70396</v>
      </c>
      <c r="C2664" t="s">
        <v>2703</v>
      </c>
      <c r="D2664" t="s">
        <v>96902</v>
      </c>
      <c r="E2664">
        <v>189</v>
      </c>
      <c r="F2664">
        <v>205</v>
      </c>
      <c r="G2664">
        <v>391</v>
      </c>
      <c r="H2664" t="s">
        <v>96576</v>
      </c>
      <c r="J2664" t="s">
        <v>70397</v>
      </c>
      <c r="K2664" s="2">
        <v>41364.940335648149</v>
      </c>
      <c r="L2664" s="3">
        <f t="shared" si="41"/>
        <v>41364</v>
      </c>
      <c r="M2664" t="s">
        <v>3652</v>
      </c>
      <c r="N2664">
        <v>0</v>
      </c>
      <c r="O2664">
        <v>0</v>
      </c>
      <c r="Q2664" t="s">
        <v>70398</v>
      </c>
      <c r="R2664">
        <v>1</v>
      </c>
    </row>
    <row r="2665" spans="1:18" x14ac:dyDescent="0.15">
      <c r="A2665" s="1" t="s">
        <v>5309</v>
      </c>
      <c r="B2665" t="s">
        <v>5310</v>
      </c>
      <c r="C2665" t="s">
        <v>110</v>
      </c>
      <c r="D2665" t="s">
        <v>96596</v>
      </c>
      <c r="E2665">
        <v>150</v>
      </c>
      <c r="F2665">
        <v>128</v>
      </c>
      <c r="G2665">
        <v>1617</v>
      </c>
      <c r="H2665" t="s">
        <v>96576</v>
      </c>
      <c r="J2665" t="s">
        <v>5311</v>
      </c>
      <c r="K2665" s="2">
        <v>41364.940439814818</v>
      </c>
      <c r="L2665" s="3">
        <f t="shared" si="41"/>
        <v>41364</v>
      </c>
      <c r="M2665" t="s">
        <v>1266</v>
      </c>
      <c r="N2665">
        <v>0</v>
      </c>
      <c r="O2665">
        <v>0</v>
      </c>
      <c r="P2665" t="s">
        <v>5312</v>
      </c>
      <c r="Q2665" t="s">
        <v>5313</v>
      </c>
      <c r="R2665">
        <v>1</v>
      </c>
    </row>
    <row r="2666" spans="1:18" x14ac:dyDescent="0.15">
      <c r="A2666" s="1" t="s">
        <v>5304</v>
      </c>
      <c r="B2666" t="s">
        <v>5305</v>
      </c>
      <c r="C2666" t="s">
        <v>190</v>
      </c>
      <c r="D2666" t="s">
        <v>96844</v>
      </c>
      <c r="E2666">
        <v>103</v>
      </c>
      <c r="F2666">
        <v>128</v>
      </c>
      <c r="G2666">
        <v>392</v>
      </c>
      <c r="H2666" t="s">
        <v>96577</v>
      </c>
      <c r="I2666" t="s">
        <v>5306</v>
      </c>
      <c r="J2666" t="s">
        <v>5307</v>
      </c>
      <c r="K2666" s="2">
        <v>41364.940474537034</v>
      </c>
      <c r="L2666" s="3">
        <f t="shared" si="41"/>
        <v>41364</v>
      </c>
      <c r="M2666" t="s">
        <v>1574</v>
      </c>
      <c r="N2666">
        <v>2</v>
      </c>
      <c r="O2666">
        <v>2</v>
      </c>
      <c r="Q2666" t="s">
        <v>5308</v>
      </c>
      <c r="R2666">
        <v>1</v>
      </c>
    </row>
    <row r="2667" spans="1:18" x14ac:dyDescent="0.15">
      <c r="A2667" s="1" t="s">
        <v>5299</v>
      </c>
      <c r="B2667" t="s">
        <v>5300</v>
      </c>
      <c r="C2667" t="s">
        <v>131</v>
      </c>
      <c r="E2667">
        <v>5664</v>
      </c>
      <c r="F2667">
        <v>186</v>
      </c>
      <c r="G2667">
        <v>225</v>
      </c>
      <c r="H2667" t="s">
        <v>96579</v>
      </c>
      <c r="I2667" t="s">
        <v>5301</v>
      </c>
      <c r="J2667" t="s">
        <v>5302</v>
      </c>
      <c r="K2667" s="2">
        <v>41364.940555555557</v>
      </c>
      <c r="L2667" s="3">
        <f t="shared" si="41"/>
        <v>41364</v>
      </c>
      <c r="M2667" t="s">
        <v>69</v>
      </c>
      <c r="N2667">
        <v>0</v>
      </c>
      <c r="O2667">
        <v>0</v>
      </c>
      <c r="Q2667" t="s">
        <v>5303</v>
      </c>
      <c r="R2667">
        <v>1</v>
      </c>
    </row>
    <row r="2668" spans="1:18" x14ac:dyDescent="0.15">
      <c r="A2668" s="1" t="s">
        <v>5295</v>
      </c>
      <c r="B2668" t="s">
        <v>5296</v>
      </c>
      <c r="C2668" t="s">
        <v>94</v>
      </c>
      <c r="D2668" t="s">
        <v>96809</v>
      </c>
      <c r="E2668">
        <v>1259</v>
      </c>
      <c r="F2668">
        <v>428</v>
      </c>
      <c r="G2668">
        <v>5503</v>
      </c>
      <c r="H2668" t="s">
        <v>96578</v>
      </c>
      <c r="J2668" t="s">
        <v>5297</v>
      </c>
      <c r="K2668" s="2">
        <v>41364.940567129626</v>
      </c>
      <c r="L2668" s="3">
        <f t="shared" si="41"/>
        <v>41364</v>
      </c>
      <c r="M2668" t="s">
        <v>4264</v>
      </c>
      <c r="N2668">
        <v>0</v>
      </c>
      <c r="O2668">
        <v>13</v>
      </c>
      <c r="Q2668" t="s">
        <v>5298</v>
      </c>
      <c r="R2668">
        <v>1</v>
      </c>
    </row>
    <row r="2669" spans="1:18" x14ac:dyDescent="0.15">
      <c r="A2669" s="1" t="s">
        <v>70391</v>
      </c>
      <c r="B2669" t="s">
        <v>70392</v>
      </c>
      <c r="C2669" t="s">
        <v>94</v>
      </c>
      <c r="D2669" t="s">
        <v>96811</v>
      </c>
      <c r="E2669">
        <v>287</v>
      </c>
      <c r="F2669">
        <v>303</v>
      </c>
      <c r="G2669">
        <v>1385</v>
      </c>
      <c r="H2669" t="s">
        <v>96576</v>
      </c>
      <c r="J2669" t="s">
        <v>70393</v>
      </c>
      <c r="K2669" s="2">
        <v>41364.940694444442</v>
      </c>
      <c r="L2669" s="3">
        <f t="shared" si="41"/>
        <v>41364</v>
      </c>
      <c r="M2669" t="s">
        <v>158</v>
      </c>
      <c r="N2669">
        <v>3</v>
      </c>
      <c r="O2669">
        <v>0</v>
      </c>
      <c r="Q2669" t="s">
        <v>70394</v>
      </c>
      <c r="R2669">
        <v>1</v>
      </c>
    </row>
    <row r="2670" spans="1:18" x14ac:dyDescent="0.15">
      <c r="A2670" s="1" t="s">
        <v>5291</v>
      </c>
      <c r="B2670" t="s">
        <v>5292</v>
      </c>
      <c r="C2670" t="s">
        <v>131</v>
      </c>
      <c r="D2670" t="s">
        <v>96641</v>
      </c>
      <c r="E2670">
        <v>575</v>
      </c>
      <c r="F2670">
        <v>225</v>
      </c>
      <c r="G2670">
        <v>3128</v>
      </c>
      <c r="H2670" t="s">
        <v>96578</v>
      </c>
      <c r="J2670" t="s">
        <v>5293</v>
      </c>
      <c r="K2670" s="2">
        <v>41364.940729166665</v>
      </c>
      <c r="L2670" s="3">
        <f t="shared" si="41"/>
        <v>41364</v>
      </c>
      <c r="M2670" t="s">
        <v>117</v>
      </c>
      <c r="N2670">
        <v>0</v>
      </c>
      <c r="O2670">
        <v>0</v>
      </c>
      <c r="Q2670" t="s">
        <v>5294</v>
      </c>
      <c r="R2670">
        <v>1</v>
      </c>
    </row>
    <row r="2671" spans="1:18" x14ac:dyDescent="0.15">
      <c r="A2671" s="1" t="s">
        <v>5287</v>
      </c>
      <c r="B2671" t="s">
        <v>5288</v>
      </c>
      <c r="C2671" t="s">
        <v>344</v>
      </c>
      <c r="D2671" t="s">
        <v>96671</v>
      </c>
      <c r="E2671">
        <v>100</v>
      </c>
      <c r="F2671">
        <v>300</v>
      </c>
      <c r="G2671">
        <v>1203</v>
      </c>
      <c r="H2671" t="s">
        <v>96576</v>
      </c>
      <c r="J2671" t="s">
        <v>5289</v>
      </c>
      <c r="K2671" s="2">
        <v>41364.940798611111</v>
      </c>
      <c r="L2671" s="3">
        <f t="shared" si="41"/>
        <v>41364</v>
      </c>
      <c r="M2671" t="s">
        <v>4697</v>
      </c>
      <c r="N2671">
        <v>0</v>
      </c>
      <c r="O2671">
        <v>1</v>
      </c>
      <c r="Q2671" t="s">
        <v>5290</v>
      </c>
      <c r="R2671">
        <v>1</v>
      </c>
    </row>
    <row r="2672" spans="1:18" x14ac:dyDescent="0.15">
      <c r="A2672" s="1" t="s">
        <v>5283</v>
      </c>
      <c r="B2672" t="s">
        <v>5284</v>
      </c>
      <c r="C2672" t="s">
        <v>344</v>
      </c>
      <c r="D2672" t="s">
        <v>96620</v>
      </c>
      <c r="E2672">
        <v>1001</v>
      </c>
      <c r="F2672">
        <v>568</v>
      </c>
      <c r="G2672">
        <v>2311</v>
      </c>
      <c r="H2672" t="s">
        <v>96578</v>
      </c>
      <c r="J2672" t="s">
        <v>5285</v>
      </c>
      <c r="K2672" s="2">
        <v>41364.940879629627</v>
      </c>
      <c r="L2672" s="3">
        <f t="shared" si="41"/>
        <v>41364</v>
      </c>
      <c r="M2672" t="s">
        <v>84</v>
      </c>
      <c r="N2672">
        <v>0</v>
      </c>
      <c r="O2672">
        <v>1</v>
      </c>
      <c r="Q2672" t="s">
        <v>5286</v>
      </c>
      <c r="R2672">
        <v>1</v>
      </c>
    </row>
    <row r="2673" spans="1:18" x14ac:dyDescent="0.15">
      <c r="A2673" s="1" t="s">
        <v>5279</v>
      </c>
      <c r="B2673" t="s">
        <v>5280</v>
      </c>
      <c r="C2673" t="s">
        <v>3085</v>
      </c>
      <c r="D2673" t="s">
        <v>96600</v>
      </c>
      <c r="E2673">
        <v>150</v>
      </c>
      <c r="F2673">
        <v>15</v>
      </c>
      <c r="G2673">
        <v>2786</v>
      </c>
      <c r="H2673" t="s">
        <v>96576</v>
      </c>
      <c r="J2673" t="s">
        <v>5281</v>
      </c>
      <c r="K2673" s="2">
        <v>41364.940879629627</v>
      </c>
      <c r="L2673" s="3">
        <f t="shared" si="41"/>
        <v>41364</v>
      </c>
      <c r="M2673" t="s">
        <v>56</v>
      </c>
      <c r="N2673">
        <v>0</v>
      </c>
      <c r="O2673">
        <v>0</v>
      </c>
      <c r="Q2673" t="s">
        <v>5282</v>
      </c>
      <c r="R2673">
        <v>1</v>
      </c>
    </row>
    <row r="2674" spans="1:18" x14ac:dyDescent="0.15">
      <c r="A2674" s="1" t="s">
        <v>5275</v>
      </c>
      <c r="B2674" t="s">
        <v>5276</v>
      </c>
      <c r="C2674" t="s">
        <v>94</v>
      </c>
      <c r="D2674" t="s">
        <v>96653</v>
      </c>
      <c r="E2674">
        <v>140</v>
      </c>
      <c r="F2674">
        <v>121</v>
      </c>
      <c r="G2674">
        <v>206</v>
      </c>
      <c r="H2674" t="s">
        <v>96576</v>
      </c>
      <c r="J2674" t="s">
        <v>5277</v>
      </c>
      <c r="K2674" s="2">
        <v>41364.940891203703</v>
      </c>
      <c r="L2674" s="3">
        <f t="shared" si="41"/>
        <v>41364</v>
      </c>
      <c r="M2674" t="s">
        <v>370</v>
      </c>
      <c r="N2674">
        <v>0</v>
      </c>
      <c r="O2674">
        <v>0</v>
      </c>
      <c r="Q2674" t="s">
        <v>5278</v>
      </c>
      <c r="R2674">
        <v>1</v>
      </c>
    </row>
    <row r="2675" spans="1:18" x14ac:dyDescent="0.15">
      <c r="A2675" s="1" t="s">
        <v>5271</v>
      </c>
      <c r="B2675" t="s">
        <v>5272</v>
      </c>
      <c r="C2675" t="s">
        <v>344</v>
      </c>
      <c r="D2675" t="s">
        <v>96657</v>
      </c>
      <c r="E2675">
        <v>233</v>
      </c>
      <c r="F2675">
        <v>508</v>
      </c>
      <c r="G2675">
        <v>2995</v>
      </c>
      <c r="H2675" t="s">
        <v>96576</v>
      </c>
      <c r="J2675" t="s">
        <v>5273</v>
      </c>
      <c r="K2675" s="2">
        <v>41364.940925925926</v>
      </c>
      <c r="L2675" s="3">
        <f t="shared" si="41"/>
        <v>41364</v>
      </c>
      <c r="M2675" t="s">
        <v>3701</v>
      </c>
      <c r="N2675">
        <v>0</v>
      </c>
      <c r="O2675">
        <v>0</v>
      </c>
      <c r="Q2675" t="s">
        <v>5274</v>
      </c>
      <c r="R2675">
        <v>1</v>
      </c>
    </row>
    <row r="2676" spans="1:18" x14ac:dyDescent="0.15">
      <c r="A2676" s="1" t="s">
        <v>5266</v>
      </c>
      <c r="B2676" t="s">
        <v>5267</v>
      </c>
      <c r="C2676" t="s">
        <v>2703</v>
      </c>
      <c r="D2676" t="s">
        <v>96593</v>
      </c>
      <c r="E2676">
        <v>57</v>
      </c>
      <c r="F2676">
        <v>40</v>
      </c>
      <c r="G2676">
        <v>113</v>
      </c>
      <c r="H2676" t="s">
        <v>96576</v>
      </c>
      <c r="J2676" t="s">
        <v>5268</v>
      </c>
      <c r="K2676" s="2">
        <v>41364.941041666665</v>
      </c>
      <c r="L2676" s="3">
        <f t="shared" si="41"/>
        <v>41364</v>
      </c>
      <c r="M2676" t="s">
        <v>5269</v>
      </c>
      <c r="N2676">
        <v>0</v>
      </c>
      <c r="O2676">
        <v>0</v>
      </c>
      <c r="Q2676" t="s">
        <v>5270</v>
      </c>
      <c r="R2676">
        <v>1</v>
      </c>
    </row>
    <row r="2677" spans="1:18" x14ac:dyDescent="0.15">
      <c r="A2677" s="1" t="s">
        <v>5249</v>
      </c>
      <c r="B2677" t="s">
        <v>5250</v>
      </c>
      <c r="C2677" t="s">
        <v>190</v>
      </c>
      <c r="D2677" t="s">
        <v>96643</v>
      </c>
      <c r="E2677">
        <v>281</v>
      </c>
      <c r="F2677">
        <v>248</v>
      </c>
      <c r="G2677">
        <v>2175</v>
      </c>
      <c r="H2677" t="s">
        <v>96578</v>
      </c>
      <c r="J2677" t="s">
        <v>5251</v>
      </c>
      <c r="K2677" s="2">
        <v>41364.941076388888</v>
      </c>
      <c r="L2677" s="3">
        <f t="shared" si="41"/>
        <v>41364</v>
      </c>
      <c r="M2677" t="s">
        <v>545</v>
      </c>
      <c r="N2677">
        <v>0</v>
      </c>
      <c r="O2677">
        <v>0</v>
      </c>
      <c r="Q2677" t="s">
        <v>5252</v>
      </c>
      <c r="R2677">
        <v>1</v>
      </c>
    </row>
    <row r="2678" spans="1:18" x14ac:dyDescent="0.15">
      <c r="A2678" s="1" t="s">
        <v>5261</v>
      </c>
      <c r="B2678" t="s">
        <v>5262</v>
      </c>
      <c r="C2678" t="s">
        <v>1005</v>
      </c>
      <c r="D2678" t="s">
        <v>96833</v>
      </c>
      <c r="E2678">
        <v>210</v>
      </c>
      <c r="F2678">
        <v>101</v>
      </c>
      <c r="G2678">
        <v>1236</v>
      </c>
      <c r="H2678" t="s">
        <v>96576</v>
      </c>
      <c r="J2678" t="s">
        <v>5263</v>
      </c>
      <c r="K2678" s="2">
        <v>41364.941087962965</v>
      </c>
      <c r="L2678" s="3">
        <f t="shared" si="41"/>
        <v>41364</v>
      </c>
      <c r="M2678" t="s">
        <v>5264</v>
      </c>
      <c r="N2678">
        <v>0</v>
      </c>
      <c r="O2678">
        <v>0</v>
      </c>
      <c r="Q2678" t="s">
        <v>5265</v>
      </c>
      <c r="R2678">
        <v>1</v>
      </c>
    </row>
    <row r="2679" spans="1:18" x14ac:dyDescent="0.15">
      <c r="A2679" s="1" t="s">
        <v>70387</v>
      </c>
      <c r="B2679" t="s">
        <v>70388</v>
      </c>
      <c r="C2679" t="s">
        <v>94</v>
      </c>
      <c r="D2679" t="s">
        <v>96811</v>
      </c>
      <c r="E2679">
        <v>125</v>
      </c>
      <c r="F2679">
        <v>199</v>
      </c>
      <c r="G2679">
        <v>1255</v>
      </c>
      <c r="H2679" t="s">
        <v>96576</v>
      </c>
      <c r="J2679" t="s">
        <v>70389</v>
      </c>
      <c r="K2679" s="2">
        <v>41364.941099537034</v>
      </c>
      <c r="L2679" s="3">
        <f t="shared" si="41"/>
        <v>41364</v>
      </c>
      <c r="M2679" t="s">
        <v>117</v>
      </c>
      <c r="N2679">
        <v>0</v>
      </c>
      <c r="O2679">
        <v>0</v>
      </c>
      <c r="Q2679" t="s">
        <v>70390</v>
      </c>
      <c r="R2679">
        <v>1</v>
      </c>
    </row>
    <row r="2680" spans="1:18" x14ac:dyDescent="0.15">
      <c r="A2680" s="1" t="s">
        <v>5257</v>
      </c>
      <c r="B2680" t="s">
        <v>5258</v>
      </c>
      <c r="C2680" t="s">
        <v>110</v>
      </c>
      <c r="D2680" t="s">
        <v>96596</v>
      </c>
      <c r="E2680">
        <v>81</v>
      </c>
      <c r="F2680">
        <v>111</v>
      </c>
      <c r="G2680">
        <v>254</v>
      </c>
      <c r="H2680" t="s">
        <v>96576</v>
      </c>
      <c r="J2680" t="s">
        <v>5259</v>
      </c>
      <c r="K2680" s="2">
        <v>41364.941099537034</v>
      </c>
      <c r="L2680" s="3">
        <f t="shared" si="41"/>
        <v>41364</v>
      </c>
      <c r="M2680" t="s">
        <v>23</v>
      </c>
      <c r="N2680">
        <v>0</v>
      </c>
      <c r="O2680">
        <v>0</v>
      </c>
      <c r="Q2680" t="s">
        <v>5260</v>
      </c>
      <c r="R2680">
        <v>1</v>
      </c>
    </row>
    <row r="2681" spans="1:18" x14ac:dyDescent="0.15">
      <c r="A2681" s="1" t="s">
        <v>5253</v>
      </c>
      <c r="B2681" t="s">
        <v>5254</v>
      </c>
      <c r="C2681" t="s">
        <v>2165</v>
      </c>
      <c r="D2681" t="s">
        <v>96763</v>
      </c>
      <c r="E2681">
        <v>5974</v>
      </c>
      <c r="F2681">
        <v>17</v>
      </c>
      <c r="G2681">
        <v>3313</v>
      </c>
      <c r="H2681" t="s">
        <v>96575</v>
      </c>
      <c r="I2681" t="s">
        <v>5255</v>
      </c>
      <c r="J2681" t="s">
        <v>5256</v>
      </c>
      <c r="K2681" s="2">
        <v>41364.941111111111</v>
      </c>
      <c r="L2681" s="3">
        <f t="shared" si="41"/>
        <v>41364</v>
      </c>
      <c r="M2681" t="s">
        <v>84</v>
      </c>
      <c r="N2681">
        <v>0</v>
      </c>
      <c r="O2681">
        <v>1</v>
      </c>
      <c r="Q2681" t="s">
        <v>4500</v>
      </c>
      <c r="R2681">
        <v>1</v>
      </c>
    </row>
    <row r="2682" spans="1:18" x14ac:dyDescent="0.15">
      <c r="A2682" s="1" t="s">
        <v>5245</v>
      </c>
      <c r="B2682" t="s">
        <v>5246</v>
      </c>
      <c r="C2682" t="s">
        <v>94</v>
      </c>
      <c r="E2682">
        <v>190</v>
      </c>
      <c r="F2682">
        <v>90</v>
      </c>
      <c r="G2682">
        <v>1361</v>
      </c>
      <c r="H2682" t="s">
        <v>96576</v>
      </c>
      <c r="J2682" t="s">
        <v>5247</v>
      </c>
      <c r="K2682" s="2">
        <v>41364.941168981481</v>
      </c>
      <c r="L2682" s="3">
        <f t="shared" si="41"/>
        <v>41364</v>
      </c>
      <c r="M2682" t="s">
        <v>494</v>
      </c>
      <c r="N2682">
        <v>0</v>
      </c>
      <c r="O2682">
        <v>0</v>
      </c>
      <c r="Q2682" t="s">
        <v>5248</v>
      </c>
      <c r="R2682">
        <v>1</v>
      </c>
    </row>
    <row r="2683" spans="1:18" x14ac:dyDescent="0.15">
      <c r="A2683" s="1" t="s">
        <v>70378</v>
      </c>
      <c r="B2683" t="s">
        <v>70379</v>
      </c>
      <c r="C2683" t="s">
        <v>190</v>
      </c>
      <c r="D2683" t="s">
        <v>96643</v>
      </c>
      <c r="E2683">
        <v>315</v>
      </c>
      <c r="F2683">
        <v>309</v>
      </c>
      <c r="G2683">
        <v>1456</v>
      </c>
      <c r="H2683" t="s">
        <v>96576</v>
      </c>
      <c r="J2683" t="s">
        <v>70380</v>
      </c>
      <c r="K2683" s="2">
        <v>41364.94122685185</v>
      </c>
      <c r="L2683" s="3">
        <f t="shared" si="41"/>
        <v>41364</v>
      </c>
      <c r="M2683" t="s">
        <v>3652</v>
      </c>
      <c r="N2683">
        <v>0</v>
      </c>
      <c r="O2683">
        <v>0</v>
      </c>
      <c r="Q2683" t="s">
        <v>70381</v>
      </c>
      <c r="R2683">
        <v>1</v>
      </c>
    </row>
    <row r="2684" spans="1:18" x14ac:dyDescent="0.15">
      <c r="A2684" s="1" t="s">
        <v>70382</v>
      </c>
      <c r="B2684" t="s">
        <v>70383</v>
      </c>
      <c r="C2684" t="s">
        <v>94</v>
      </c>
      <c r="D2684" t="s">
        <v>96684</v>
      </c>
      <c r="E2684">
        <v>468</v>
      </c>
      <c r="F2684">
        <v>571</v>
      </c>
      <c r="G2684">
        <v>1320</v>
      </c>
      <c r="H2684" t="s">
        <v>96576</v>
      </c>
      <c r="J2684" t="s">
        <v>70384</v>
      </c>
      <c r="K2684" s="2">
        <v>41364.941250000003</v>
      </c>
      <c r="L2684" s="3">
        <f t="shared" si="41"/>
        <v>41364</v>
      </c>
      <c r="M2684" t="s">
        <v>117</v>
      </c>
      <c r="N2684">
        <v>0</v>
      </c>
      <c r="O2684">
        <v>0</v>
      </c>
      <c r="P2684" t="s">
        <v>70385</v>
      </c>
      <c r="Q2684" t="s">
        <v>70386</v>
      </c>
      <c r="R2684">
        <v>1</v>
      </c>
    </row>
    <row r="2685" spans="1:18" x14ac:dyDescent="0.15">
      <c r="A2685" s="1" t="s">
        <v>5237</v>
      </c>
      <c r="B2685" t="s">
        <v>5238</v>
      </c>
      <c r="C2685" t="s">
        <v>131</v>
      </c>
      <c r="D2685" t="s">
        <v>96661</v>
      </c>
      <c r="E2685">
        <v>225</v>
      </c>
      <c r="F2685">
        <v>218</v>
      </c>
      <c r="G2685">
        <v>107</v>
      </c>
      <c r="H2685" t="s">
        <v>96576</v>
      </c>
      <c r="J2685" t="s">
        <v>5239</v>
      </c>
      <c r="K2685" s="2">
        <v>41364.94127314815</v>
      </c>
      <c r="L2685" s="3">
        <f t="shared" si="41"/>
        <v>41364</v>
      </c>
      <c r="M2685" t="s">
        <v>246</v>
      </c>
      <c r="N2685">
        <v>0</v>
      </c>
      <c r="O2685">
        <v>0</v>
      </c>
      <c r="Q2685" t="s">
        <v>5240</v>
      </c>
      <c r="R2685">
        <v>1</v>
      </c>
    </row>
    <row r="2686" spans="1:18" x14ac:dyDescent="0.15">
      <c r="A2686" s="1" t="s">
        <v>5241</v>
      </c>
      <c r="B2686" t="e">
        <v>#NAME?</v>
      </c>
      <c r="C2686" t="s">
        <v>94</v>
      </c>
      <c r="D2686" t="s">
        <v>96609</v>
      </c>
      <c r="E2686">
        <v>43</v>
      </c>
      <c r="F2686">
        <v>51</v>
      </c>
      <c r="G2686">
        <v>104</v>
      </c>
      <c r="H2686" t="s">
        <v>96576</v>
      </c>
      <c r="J2686" t="s">
        <v>5242</v>
      </c>
      <c r="K2686" s="2">
        <v>41364.94127314815</v>
      </c>
      <c r="L2686" s="3">
        <f t="shared" si="41"/>
        <v>41364</v>
      </c>
      <c r="M2686" t="s">
        <v>56</v>
      </c>
      <c r="N2686">
        <v>0</v>
      </c>
      <c r="O2686">
        <v>0</v>
      </c>
      <c r="P2686" t="s">
        <v>5243</v>
      </c>
      <c r="Q2686" t="s">
        <v>5244</v>
      </c>
      <c r="R2686">
        <v>1</v>
      </c>
    </row>
    <row r="2687" spans="1:18" x14ac:dyDescent="0.15">
      <c r="A2687" s="1" t="s">
        <v>5233</v>
      </c>
      <c r="B2687" t="s">
        <v>5234</v>
      </c>
      <c r="C2687" t="s">
        <v>94</v>
      </c>
      <c r="E2687">
        <v>133</v>
      </c>
      <c r="F2687">
        <v>118</v>
      </c>
      <c r="G2687">
        <v>662</v>
      </c>
      <c r="H2687" t="s">
        <v>96576</v>
      </c>
      <c r="J2687" t="s">
        <v>5235</v>
      </c>
      <c r="K2687" s="2">
        <v>41364.941331018519</v>
      </c>
      <c r="L2687" s="3">
        <f t="shared" si="41"/>
        <v>41364</v>
      </c>
      <c r="M2687" t="s">
        <v>117</v>
      </c>
      <c r="N2687">
        <v>5</v>
      </c>
      <c r="O2687">
        <v>0</v>
      </c>
      <c r="Q2687" t="s">
        <v>5236</v>
      </c>
      <c r="R2687">
        <v>1</v>
      </c>
    </row>
    <row r="2688" spans="1:18" x14ac:dyDescent="0.15">
      <c r="A2688" s="1" t="s">
        <v>70374</v>
      </c>
      <c r="B2688" t="s">
        <v>70375</v>
      </c>
      <c r="C2688" t="s">
        <v>54180</v>
      </c>
      <c r="D2688" t="s">
        <v>96668</v>
      </c>
      <c r="E2688">
        <v>8</v>
      </c>
      <c r="F2688">
        <v>35</v>
      </c>
      <c r="G2688">
        <v>29</v>
      </c>
      <c r="H2688" t="s">
        <v>96576</v>
      </c>
      <c r="J2688" t="s">
        <v>70376</v>
      </c>
      <c r="K2688" s="2">
        <v>41364.941446759258</v>
      </c>
      <c r="L2688" s="3">
        <f t="shared" si="41"/>
        <v>41364</v>
      </c>
      <c r="M2688" t="s">
        <v>56</v>
      </c>
      <c r="N2688">
        <v>0</v>
      </c>
      <c r="O2688">
        <v>1</v>
      </c>
      <c r="Q2688" t="s">
        <v>70377</v>
      </c>
      <c r="R2688">
        <v>1</v>
      </c>
    </row>
    <row r="2689" spans="1:18" x14ac:dyDescent="0.15">
      <c r="A2689" s="1" t="s">
        <v>5229</v>
      </c>
      <c r="B2689" t="s">
        <v>5230</v>
      </c>
      <c r="C2689" t="s">
        <v>3366</v>
      </c>
      <c r="D2689" t="s">
        <v>96650</v>
      </c>
      <c r="E2689">
        <v>22</v>
      </c>
      <c r="F2689">
        <v>17</v>
      </c>
      <c r="G2689">
        <v>96</v>
      </c>
      <c r="H2689" t="s">
        <v>96576</v>
      </c>
      <c r="J2689" t="s">
        <v>5231</v>
      </c>
      <c r="K2689" s="2">
        <v>41364.941458333335</v>
      </c>
      <c r="L2689" s="3">
        <f t="shared" si="41"/>
        <v>41364</v>
      </c>
      <c r="M2689" t="s">
        <v>192</v>
      </c>
      <c r="N2689">
        <v>3</v>
      </c>
      <c r="O2689">
        <v>3</v>
      </c>
      <c r="Q2689" t="s">
        <v>5232</v>
      </c>
      <c r="R2689">
        <v>1</v>
      </c>
    </row>
    <row r="2690" spans="1:18" x14ac:dyDescent="0.15">
      <c r="A2690" s="1" t="s">
        <v>5224</v>
      </c>
      <c r="B2690" t="s">
        <v>5225</v>
      </c>
      <c r="C2690" t="s">
        <v>190</v>
      </c>
      <c r="D2690" t="s">
        <v>96643</v>
      </c>
      <c r="E2690">
        <v>15262</v>
      </c>
      <c r="F2690">
        <v>112</v>
      </c>
      <c r="G2690">
        <v>10695</v>
      </c>
      <c r="H2690" t="s">
        <v>96575</v>
      </c>
      <c r="I2690" t="s">
        <v>5226</v>
      </c>
      <c r="J2690" t="s">
        <v>5227</v>
      </c>
      <c r="K2690" s="2">
        <v>41364.94159722222</v>
      </c>
      <c r="L2690" s="3">
        <f t="shared" si="41"/>
        <v>41364</v>
      </c>
      <c r="M2690" t="s">
        <v>815</v>
      </c>
      <c r="N2690">
        <v>1</v>
      </c>
      <c r="O2690">
        <v>1</v>
      </c>
      <c r="Q2690" t="s">
        <v>5228</v>
      </c>
      <c r="R2690">
        <v>1</v>
      </c>
    </row>
    <row r="2691" spans="1:18" x14ac:dyDescent="0.15">
      <c r="A2691" s="1" t="s">
        <v>5219</v>
      </c>
      <c r="B2691" t="s">
        <v>5220</v>
      </c>
      <c r="C2691" t="s">
        <v>190</v>
      </c>
      <c r="D2691" t="s">
        <v>96644</v>
      </c>
      <c r="E2691">
        <v>405</v>
      </c>
      <c r="F2691">
        <v>135</v>
      </c>
      <c r="G2691">
        <v>1184</v>
      </c>
      <c r="H2691" t="s">
        <v>96576</v>
      </c>
      <c r="J2691" t="s">
        <v>5221</v>
      </c>
      <c r="K2691" s="2">
        <v>41364.941666666666</v>
      </c>
      <c r="L2691" s="3">
        <f t="shared" ref="L2691:L2754" si="42">INT(K2691)</f>
        <v>41364</v>
      </c>
      <c r="M2691" t="s">
        <v>117</v>
      </c>
      <c r="N2691">
        <v>1</v>
      </c>
      <c r="O2691">
        <v>0</v>
      </c>
      <c r="P2691" t="s">
        <v>5222</v>
      </c>
      <c r="Q2691" t="s">
        <v>5223</v>
      </c>
      <c r="R2691">
        <v>1</v>
      </c>
    </row>
    <row r="2692" spans="1:18" x14ac:dyDescent="0.15">
      <c r="A2692" s="1" t="s">
        <v>70370</v>
      </c>
      <c r="B2692" t="s">
        <v>70371</v>
      </c>
      <c r="C2692" t="s">
        <v>94</v>
      </c>
      <c r="D2692" t="s">
        <v>96619</v>
      </c>
      <c r="E2692">
        <v>489</v>
      </c>
      <c r="F2692">
        <v>380</v>
      </c>
      <c r="G2692">
        <v>1564</v>
      </c>
      <c r="H2692" t="s">
        <v>96578</v>
      </c>
      <c r="J2692" t="s">
        <v>70372</v>
      </c>
      <c r="K2692" s="2">
        <v>41364.941689814812</v>
      </c>
      <c r="L2692" s="3">
        <f t="shared" si="42"/>
        <v>41364</v>
      </c>
      <c r="M2692" t="s">
        <v>84</v>
      </c>
      <c r="N2692">
        <v>0</v>
      </c>
      <c r="O2692">
        <v>4</v>
      </c>
      <c r="Q2692" t="s">
        <v>70373</v>
      </c>
      <c r="R2692">
        <v>1</v>
      </c>
    </row>
    <row r="2693" spans="1:18" x14ac:dyDescent="0.15">
      <c r="A2693" s="1" t="s">
        <v>70366</v>
      </c>
      <c r="B2693" t="s">
        <v>70367</v>
      </c>
      <c r="C2693" t="s">
        <v>344</v>
      </c>
      <c r="E2693">
        <v>461</v>
      </c>
      <c r="F2693">
        <v>265</v>
      </c>
      <c r="G2693">
        <v>8233</v>
      </c>
      <c r="H2693" t="s">
        <v>96578</v>
      </c>
      <c r="J2693" t="s">
        <v>70368</v>
      </c>
      <c r="K2693" s="2">
        <v>41364.941736111112</v>
      </c>
      <c r="L2693" s="3">
        <f t="shared" si="42"/>
        <v>41364</v>
      </c>
      <c r="M2693" t="s">
        <v>18591</v>
      </c>
      <c r="N2693">
        <v>0</v>
      </c>
      <c r="O2693">
        <v>1</v>
      </c>
      <c r="Q2693" t="s">
        <v>70369</v>
      </c>
      <c r="R2693">
        <v>1</v>
      </c>
    </row>
    <row r="2694" spans="1:18" x14ac:dyDescent="0.15">
      <c r="A2694" s="1" t="s">
        <v>70361</v>
      </c>
      <c r="B2694" t="s">
        <v>70362</v>
      </c>
      <c r="C2694" t="s">
        <v>344</v>
      </c>
      <c r="D2694" t="s">
        <v>96620</v>
      </c>
      <c r="E2694">
        <v>54</v>
      </c>
      <c r="F2694">
        <v>165</v>
      </c>
      <c r="G2694">
        <v>654</v>
      </c>
      <c r="H2694" t="s">
        <v>96576</v>
      </c>
      <c r="J2694" t="s">
        <v>70363</v>
      </c>
      <c r="K2694" s="2">
        <v>41364.941782407404</v>
      </c>
      <c r="L2694" s="3">
        <f t="shared" si="42"/>
        <v>41364</v>
      </c>
      <c r="M2694" t="s">
        <v>123</v>
      </c>
      <c r="N2694">
        <v>6</v>
      </c>
      <c r="O2694">
        <v>6</v>
      </c>
      <c r="P2694" t="s">
        <v>70364</v>
      </c>
      <c r="Q2694" t="s">
        <v>70365</v>
      </c>
      <c r="R2694">
        <v>1</v>
      </c>
    </row>
    <row r="2695" spans="1:18" x14ac:dyDescent="0.15">
      <c r="A2695" s="1" t="s">
        <v>5215</v>
      </c>
      <c r="B2695" t="s">
        <v>5216</v>
      </c>
      <c r="C2695" t="s">
        <v>1005</v>
      </c>
      <c r="D2695" t="s">
        <v>96752</v>
      </c>
      <c r="E2695">
        <v>62</v>
      </c>
      <c r="F2695">
        <v>125</v>
      </c>
      <c r="G2695">
        <v>312</v>
      </c>
      <c r="H2695" t="s">
        <v>96576</v>
      </c>
      <c r="J2695" t="s">
        <v>5217</v>
      </c>
      <c r="K2695" s="2">
        <v>41364.941828703704</v>
      </c>
      <c r="L2695" s="3">
        <f t="shared" si="42"/>
        <v>41364</v>
      </c>
      <c r="M2695" t="s">
        <v>4697</v>
      </c>
      <c r="N2695">
        <v>0</v>
      </c>
      <c r="O2695">
        <v>0</v>
      </c>
      <c r="Q2695" t="s">
        <v>5218</v>
      </c>
      <c r="R2695">
        <v>1</v>
      </c>
    </row>
    <row r="2696" spans="1:18" x14ac:dyDescent="0.15">
      <c r="A2696" s="1" t="s">
        <v>5211</v>
      </c>
      <c r="B2696" t="s">
        <v>5212</v>
      </c>
      <c r="C2696" t="s">
        <v>1421</v>
      </c>
      <c r="D2696" t="s">
        <v>96588</v>
      </c>
      <c r="E2696">
        <v>483</v>
      </c>
      <c r="F2696">
        <v>632</v>
      </c>
      <c r="G2696">
        <v>1806</v>
      </c>
      <c r="H2696" t="s">
        <v>96578</v>
      </c>
      <c r="J2696" t="s">
        <v>5213</v>
      </c>
      <c r="K2696" s="2">
        <v>41364.94189814815</v>
      </c>
      <c r="L2696" s="3">
        <f t="shared" si="42"/>
        <v>41364</v>
      </c>
      <c r="M2696" t="s">
        <v>246</v>
      </c>
      <c r="N2696">
        <v>0</v>
      </c>
      <c r="O2696">
        <v>0</v>
      </c>
      <c r="Q2696" t="s">
        <v>5214</v>
      </c>
      <c r="R2696">
        <v>1</v>
      </c>
    </row>
    <row r="2697" spans="1:18" x14ac:dyDescent="0.15">
      <c r="A2697" s="1" t="s">
        <v>70357</v>
      </c>
      <c r="B2697" t="s">
        <v>70358</v>
      </c>
      <c r="C2697" t="s">
        <v>94</v>
      </c>
      <c r="D2697" t="s">
        <v>96619</v>
      </c>
      <c r="E2697">
        <v>100</v>
      </c>
      <c r="F2697">
        <v>143</v>
      </c>
      <c r="G2697">
        <v>843</v>
      </c>
      <c r="H2697" t="s">
        <v>96576</v>
      </c>
      <c r="J2697" t="s">
        <v>70359</v>
      </c>
      <c r="K2697" s="2">
        <v>41364.94189814815</v>
      </c>
      <c r="L2697" s="3">
        <f t="shared" si="42"/>
        <v>41364</v>
      </c>
      <c r="M2697" t="s">
        <v>117</v>
      </c>
      <c r="N2697">
        <v>0</v>
      </c>
      <c r="O2697">
        <v>0</v>
      </c>
      <c r="Q2697" t="s">
        <v>70360</v>
      </c>
      <c r="R2697">
        <v>1</v>
      </c>
    </row>
    <row r="2698" spans="1:18" x14ac:dyDescent="0.15">
      <c r="A2698" s="1" t="s">
        <v>5207</v>
      </c>
      <c r="B2698" t="s">
        <v>5208</v>
      </c>
      <c r="C2698" t="s">
        <v>27</v>
      </c>
      <c r="E2698">
        <v>311</v>
      </c>
      <c r="F2698">
        <v>68</v>
      </c>
      <c r="G2698">
        <v>3131</v>
      </c>
      <c r="H2698" t="s">
        <v>96576</v>
      </c>
      <c r="J2698" t="s">
        <v>5209</v>
      </c>
      <c r="K2698" s="2">
        <v>41364.94190972222</v>
      </c>
      <c r="L2698" s="3">
        <f t="shared" si="42"/>
        <v>41364</v>
      </c>
      <c r="M2698" t="s">
        <v>1476</v>
      </c>
      <c r="N2698">
        <v>0</v>
      </c>
      <c r="O2698">
        <v>0</v>
      </c>
      <c r="Q2698" t="s">
        <v>5210</v>
      </c>
      <c r="R2698">
        <v>1</v>
      </c>
    </row>
    <row r="2699" spans="1:18" x14ac:dyDescent="0.15">
      <c r="A2699" s="1" t="s">
        <v>5203</v>
      </c>
      <c r="B2699" t="s">
        <v>5204</v>
      </c>
      <c r="C2699" t="s">
        <v>344</v>
      </c>
      <c r="D2699" t="s">
        <v>96657</v>
      </c>
      <c r="E2699">
        <v>282</v>
      </c>
      <c r="F2699">
        <v>222</v>
      </c>
      <c r="G2699">
        <v>1603</v>
      </c>
      <c r="H2699" t="s">
        <v>96576</v>
      </c>
      <c r="J2699" t="s">
        <v>5205</v>
      </c>
      <c r="K2699" s="2">
        <v>41364.942002314812</v>
      </c>
      <c r="L2699" s="3">
        <f t="shared" si="42"/>
        <v>41364</v>
      </c>
      <c r="M2699" t="s">
        <v>535</v>
      </c>
      <c r="N2699">
        <v>0</v>
      </c>
      <c r="O2699">
        <v>0</v>
      </c>
      <c r="Q2699" t="s">
        <v>5206</v>
      </c>
      <c r="R2699">
        <v>1</v>
      </c>
    </row>
    <row r="2700" spans="1:18" x14ac:dyDescent="0.15">
      <c r="A2700" s="1" t="s">
        <v>70343</v>
      </c>
      <c r="B2700" t="s">
        <v>70344</v>
      </c>
      <c r="C2700" t="s">
        <v>131</v>
      </c>
      <c r="D2700" t="s">
        <v>96666</v>
      </c>
      <c r="E2700">
        <v>47</v>
      </c>
      <c r="F2700">
        <v>43</v>
      </c>
      <c r="G2700">
        <v>248</v>
      </c>
      <c r="H2700" t="s">
        <v>96576</v>
      </c>
      <c r="J2700" t="s">
        <v>70355</v>
      </c>
      <c r="K2700" s="2">
        <v>41364.942013888889</v>
      </c>
      <c r="L2700" s="3">
        <f t="shared" si="42"/>
        <v>41364</v>
      </c>
      <c r="M2700" t="s">
        <v>117</v>
      </c>
      <c r="N2700">
        <v>0</v>
      </c>
      <c r="O2700">
        <v>0</v>
      </c>
      <c r="Q2700" t="s">
        <v>70356</v>
      </c>
      <c r="R2700">
        <v>1</v>
      </c>
    </row>
    <row r="2701" spans="1:18" x14ac:dyDescent="0.15">
      <c r="A2701" s="1" t="s">
        <v>5199</v>
      </c>
      <c r="B2701" t="s">
        <v>5200</v>
      </c>
      <c r="C2701" t="s">
        <v>344</v>
      </c>
      <c r="D2701" t="s">
        <v>96639</v>
      </c>
      <c r="E2701">
        <v>454</v>
      </c>
      <c r="F2701">
        <v>253</v>
      </c>
      <c r="G2701">
        <v>1629</v>
      </c>
      <c r="H2701" t="s">
        <v>96578</v>
      </c>
      <c r="J2701" t="s">
        <v>5201</v>
      </c>
      <c r="K2701" s="2">
        <v>41364.942071759258</v>
      </c>
      <c r="L2701" s="3">
        <f t="shared" si="42"/>
        <v>41364</v>
      </c>
      <c r="M2701" t="s">
        <v>23</v>
      </c>
      <c r="N2701">
        <v>0</v>
      </c>
      <c r="O2701">
        <v>0</v>
      </c>
      <c r="Q2701" t="s">
        <v>5202</v>
      </c>
      <c r="R2701">
        <v>1</v>
      </c>
    </row>
    <row r="2702" spans="1:18" x14ac:dyDescent="0.15">
      <c r="A2702" s="1" t="s">
        <v>4686</v>
      </c>
      <c r="B2702" t="s">
        <v>4687</v>
      </c>
      <c r="C2702" t="s">
        <v>27</v>
      </c>
      <c r="E2702">
        <v>302</v>
      </c>
      <c r="F2702">
        <v>266</v>
      </c>
      <c r="G2702">
        <v>10404</v>
      </c>
      <c r="H2702" t="s">
        <v>96576</v>
      </c>
      <c r="J2702" t="s">
        <v>5196</v>
      </c>
      <c r="K2702" s="2">
        <v>41364.942118055558</v>
      </c>
      <c r="L2702" s="3">
        <f t="shared" si="42"/>
        <v>41364</v>
      </c>
      <c r="M2702" t="s">
        <v>117</v>
      </c>
      <c r="N2702">
        <v>0</v>
      </c>
      <c r="O2702">
        <v>0</v>
      </c>
      <c r="P2702" t="s">
        <v>5197</v>
      </c>
      <c r="Q2702" t="s">
        <v>5198</v>
      </c>
      <c r="R2702">
        <v>1</v>
      </c>
    </row>
    <row r="2703" spans="1:18" x14ac:dyDescent="0.15">
      <c r="A2703" s="1" t="s">
        <v>70351</v>
      </c>
      <c r="B2703" t="s">
        <v>70352</v>
      </c>
      <c r="C2703" t="s">
        <v>853</v>
      </c>
      <c r="D2703" t="s">
        <v>96817</v>
      </c>
      <c r="E2703">
        <v>10</v>
      </c>
      <c r="F2703">
        <v>14</v>
      </c>
      <c r="G2703">
        <v>47</v>
      </c>
      <c r="H2703" t="s">
        <v>96576</v>
      </c>
      <c r="J2703" t="s">
        <v>70353</v>
      </c>
      <c r="K2703" s="2">
        <v>41364.942152777781</v>
      </c>
      <c r="L2703" s="3">
        <f t="shared" si="42"/>
        <v>41364</v>
      </c>
      <c r="M2703" t="s">
        <v>117</v>
      </c>
      <c r="N2703">
        <v>6</v>
      </c>
      <c r="O2703">
        <v>6</v>
      </c>
      <c r="Q2703" t="s">
        <v>70354</v>
      </c>
      <c r="R2703">
        <v>1</v>
      </c>
    </row>
    <row r="2704" spans="1:18" x14ac:dyDescent="0.15">
      <c r="A2704" s="1" t="s">
        <v>5192</v>
      </c>
      <c r="B2704" t="s">
        <v>5193</v>
      </c>
      <c r="C2704" t="s">
        <v>344</v>
      </c>
      <c r="D2704" t="s">
        <v>96639</v>
      </c>
      <c r="E2704">
        <v>1230</v>
      </c>
      <c r="F2704">
        <v>579</v>
      </c>
      <c r="G2704">
        <v>7742</v>
      </c>
      <c r="H2704" t="s">
        <v>96578</v>
      </c>
      <c r="J2704" t="s">
        <v>5194</v>
      </c>
      <c r="K2704" s="2">
        <v>41364.942291666666</v>
      </c>
      <c r="L2704" s="3">
        <f t="shared" si="42"/>
        <v>41364</v>
      </c>
      <c r="M2704" t="s">
        <v>4547</v>
      </c>
      <c r="N2704">
        <v>0</v>
      </c>
      <c r="O2704">
        <v>0</v>
      </c>
      <c r="Q2704" t="s">
        <v>5195</v>
      </c>
      <c r="R2704">
        <v>1</v>
      </c>
    </row>
    <row r="2705" spans="1:18" x14ac:dyDescent="0.15">
      <c r="A2705" s="1" t="s">
        <v>70347</v>
      </c>
      <c r="B2705" t="s">
        <v>70348</v>
      </c>
      <c r="C2705" t="s">
        <v>27</v>
      </c>
      <c r="E2705">
        <v>23</v>
      </c>
      <c r="F2705">
        <v>0</v>
      </c>
      <c r="G2705">
        <v>347</v>
      </c>
      <c r="H2705" t="s">
        <v>96576</v>
      </c>
      <c r="J2705" t="s">
        <v>70349</v>
      </c>
      <c r="K2705" s="2">
        <v>41364.942337962966</v>
      </c>
      <c r="L2705" s="3">
        <f t="shared" si="42"/>
        <v>41364</v>
      </c>
      <c r="M2705" t="s">
        <v>56</v>
      </c>
      <c r="N2705">
        <v>0</v>
      </c>
      <c r="O2705">
        <v>0</v>
      </c>
      <c r="Q2705" t="s">
        <v>70350</v>
      </c>
      <c r="R2705">
        <v>1</v>
      </c>
    </row>
    <row r="2706" spans="1:18" x14ac:dyDescent="0.15">
      <c r="A2706" s="1" t="s">
        <v>5187</v>
      </c>
      <c r="B2706" t="s">
        <v>5188</v>
      </c>
      <c r="C2706" t="s">
        <v>94</v>
      </c>
      <c r="D2706" t="s">
        <v>96684</v>
      </c>
      <c r="E2706">
        <v>8</v>
      </c>
      <c r="F2706">
        <v>66</v>
      </c>
      <c r="G2706">
        <v>27</v>
      </c>
      <c r="H2706" t="s">
        <v>96576</v>
      </c>
      <c r="J2706" t="s">
        <v>5189</v>
      </c>
      <c r="K2706" s="2">
        <v>41364.942349537036</v>
      </c>
      <c r="L2706" s="3">
        <f t="shared" si="42"/>
        <v>41364</v>
      </c>
      <c r="M2706" t="s">
        <v>1266</v>
      </c>
      <c r="N2706">
        <v>0</v>
      </c>
      <c r="O2706">
        <v>0</v>
      </c>
      <c r="P2706" t="s">
        <v>5190</v>
      </c>
      <c r="Q2706" t="s">
        <v>5191</v>
      </c>
      <c r="R2706">
        <v>1</v>
      </c>
    </row>
    <row r="2707" spans="1:18" x14ac:dyDescent="0.15">
      <c r="A2707" s="1" t="s">
        <v>5183</v>
      </c>
      <c r="B2707" t="s">
        <v>5184</v>
      </c>
      <c r="C2707" t="s">
        <v>94</v>
      </c>
      <c r="D2707" t="s">
        <v>96619</v>
      </c>
      <c r="E2707">
        <v>90</v>
      </c>
      <c r="F2707">
        <v>133</v>
      </c>
      <c r="G2707">
        <v>146</v>
      </c>
      <c r="H2707" t="s">
        <v>96576</v>
      </c>
      <c r="J2707" t="s">
        <v>5185</v>
      </c>
      <c r="K2707" s="2">
        <v>41364.942465277774</v>
      </c>
      <c r="L2707" s="3">
        <f t="shared" si="42"/>
        <v>41364</v>
      </c>
      <c r="M2707" t="s">
        <v>535</v>
      </c>
      <c r="N2707">
        <v>0</v>
      </c>
      <c r="O2707">
        <v>0</v>
      </c>
      <c r="Q2707" t="s">
        <v>5186</v>
      </c>
      <c r="R2707">
        <v>1</v>
      </c>
    </row>
    <row r="2708" spans="1:18" x14ac:dyDescent="0.15">
      <c r="A2708" s="1" t="s">
        <v>5179</v>
      </c>
      <c r="B2708" t="s">
        <v>5180</v>
      </c>
      <c r="C2708" t="s">
        <v>586</v>
      </c>
      <c r="D2708" t="s">
        <v>27</v>
      </c>
      <c r="E2708">
        <v>73</v>
      </c>
      <c r="F2708">
        <v>1238</v>
      </c>
      <c r="G2708">
        <v>1275</v>
      </c>
      <c r="H2708" t="s">
        <v>96576</v>
      </c>
      <c r="J2708" t="s">
        <v>5181</v>
      </c>
      <c r="K2708" s="2">
        <v>41364.942569444444</v>
      </c>
      <c r="L2708" s="3">
        <f t="shared" si="42"/>
        <v>41364</v>
      </c>
      <c r="M2708" t="s">
        <v>4697</v>
      </c>
      <c r="N2708">
        <v>0</v>
      </c>
      <c r="O2708">
        <v>0</v>
      </c>
      <c r="Q2708" t="s">
        <v>5182</v>
      </c>
      <c r="R2708">
        <v>1</v>
      </c>
    </row>
    <row r="2709" spans="1:18" x14ac:dyDescent="0.15">
      <c r="A2709" s="1" t="s">
        <v>70343</v>
      </c>
      <c r="B2709" t="s">
        <v>70344</v>
      </c>
      <c r="C2709" t="s">
        <v>131</v>
      </c>
      <c r="D2709" t="s">
        <v>96666</v>
      </c>
      <c r="E2709">
        <v>47</v>
      </c>
      <c r="F2709">
        <v>43</v>
      </c>
      <c r="G2709">
        <v>248</v>
      </c>
      <c r="H2709" t="s">
        <v>96576</v>
      </c>
      <c r="J2709" t="s">
        <v>70345</v>
      </c>
      <c r="K2709" s="2">
        <v>41364.94258101852</v>
      </c>
      <c r="L2709" s="3">
        <f t="shared" si="42"/>
        <v>41364</v>
      </c>
      <c r="M2709" t="s">
        <v>117</v>
      </c>
      <c r="N2709">
        <v>0</v>
      </c>
      <c r="O2709">
        <v>0</v>
      </c>
      <c r="Q2709" t="s">
        <v>70346</v>
      </c>
      <c r="R2709">
        <v>1</v>
      </c>
    </row>
    <row r="2710" spans="1:18" x14ac:dyDescent="0.15">
      <c r="A2710" s="1" t="s">
        <v>5175</v>
      </c>
      <c r="B2710" t="s">
        <v>5176</v>
      </c>
      <c r="C2710" t="s">
        <v>1005</v>
      </c>
      <c r="E2710">
        <v>49</v>
      </c>
      <c r="F2710">
        <v>107</v>
      </c>
      <c r="G2710">
        <v>21</v>
      </c>
      <c r="H2710" t="s">
        <v>96576</v>
      </c>
      <c r="J2710" t="s">
        <v>5177</v>
      </c>
      <c r="K2710" s="2">
        <v>41364.94259259259</v>
      </c>
      <c r="L2710" s="3">
        <f t="shared" si="42"/>
        <v>41364</v>
      </c>
      <c r="M2710" t="s">
        <v>29</v>
      </c>
      <c r="N2710">
        <v>2</v>
      </c>
      <c r="O2710">
        <v>2</v>
      </c>
      <c r="P2710" t="s">
        <v>30</v>
      </c>
      <c r="Q2710" t="s">
        <v>5178</v>
      </c>
      <c r="R2710">
        <v>1</v>
      </c>
    </row>
    <row r="2711" spans="1:18" x14ac:dyDescent="0.15">
      <c r="A2711" s="1" t="s">
        <v>5172</v>
      </c>
      <c r="B2711" t="s">
        <v>5173</v>
      </c>
      <c r="C2711" t="s">
        <v>853</v>
      </c>
      <c r="D2711" t="s">
        <v>96663</v>
      </c>
      <c r="E2711">
        <v>155</v>
      </c>
      <c r="F2711">
        <v>123</v>
      </c>
      <c r="G2711">
        <v>1879</v>
      </c>
      <c r="H2711" t="s">
        <v>96576</v>
      </c>
      <c r="J2711" t="s">
        <v>5174</v>
      </c>
      <c r="K2711" s="2">
        <v>41364.94259259259</v>
      </c>
      <c r="L2711" s="3">
        <f t="shared" si="42"/>
        <v>41364</v>
      </c>
      <c r="M2711" t="s">
        <v>84</v>
      </c>
      <c r="N2711">
        <v>1</v>
      </c>
      <c r="O2711">
        <v>0</v>
      </c>
      <c r="Q2711" t="s">
        <v>3292</v>
      </c>
      <c r="R2711">
        <v>1</v>
      </c>
    </row>
    <row r="2712" spans="1:18" x14ac:dyDescent="0.15">
      <c r="A2712" s="1" t="s">
        <v>70336</v>
      </c>
      <c r="B2712" t="s">
        <v>70337</v>
      </c>
      <c r="C2712" t="s">
        <v>586</v>
      </c>
      <c r="D2712" t="s">
        <v>96680</v>
      </c>
      <c r="E2712">
        <v>148</v>
      </c>
      <c r="F2712">
        <v>202</v>
      </c>
      <c r="G2712">
        <v>338</v>
      </c>
      <c r="H2712" t="s">
        <v>96576</v>
      </c>
      <c r="J2712" t="s">
        <v>70338</v>
      </c>
      <c r="K2712" s="2">
        <v>41364.942615740743</v>
      </c>
      <c r="L2712" s="3">
        <f t="shared" si="42"/>
        <v>41364</v>
      </c>
      <c r="M2712" t="s">
        <v>4422</v>
      </c>
      <c r="N2712">
        <v>0</v>
      </c>
      <c r="O2712">
        <v>1</v>
      </c>
      <c r="Q2712" t="s">
        <v>70339</v>
      </c>
      <c r="R2712">
        <v>1</v>
      </c>
    </row>
    <row r="2713" spans="1:18" x14ac:dyDescent="0.15">
      <c r="A2713" s="1" t="s">
        <v>70340</v>
      </c>
      <c r="B2713" t="s">
        <v>70341</v>
      </c>
      <c r="C2713" t="s">
        <v>190</v>
      </c>
      <c r="D2713" t="s">
        <v>96643</v>
      </c>
      <c r="E2713">
        <v>123</v>
      </c>
      <c r="F2713">
        <v>70</v>
      </c>
      <c r="G2713">
        <v>441</v>
      </c>
      <c r="H2713" t="s">
        <v>96576</v>
      </c>
      <c r="J2713" t="s">
        <v>70342</v>
      </c>
      <c r="K2713" s="2">
        <v>41364.942650462966</v>
      </c>
      <c r="L2713" s="3">
        <f t="shared" si="42"/>
        <v>41364</v>
      </c>
      <c r="M2713" t="s">
        <v>117</v>
      </c>
      <c r="N2713">
        <v>0</v>
      </c>
      <c r="O2713">
        <v>1</v>
      </c>
      <c r="Q2713" t="s">
        <v>69391</v>
      </c>
      <c r="R2713">
        <v>1</v>
      </c>
    </row>
    <row r="2714" spans="1:18" x14ac:dyDescent="0.15">
      <c r="A2714" s="1" t="s">
        <v>5167</v>
      </c>
      <c r="B2714" t="s">
        <v>5168</v>
      </c>
      <c r="C2714" t="s">
        <v>344</v>
      </c>
      <c r="D2714" t="s">
        <v>96620</v>
      </c>
      <c r="E2714">
        <v>563</v>
      </c>
      <c r="F2714">
        <v>1677</v>
      </c>
      <c r="G2714">
        <v>1425</v>
      </c>
      <c r="H2714" t="s">
        <v>96578</v>
      </c>
      <c r="J2714" t="s">
        <v>5169</v>
      </c>
      <c r="K2714" s="2">
        <v>41364.942685185182</v>
      </c>
      <c r="L2714" s="3">
        <f t="shared" si="42"/>
        <v>41364</v>
      </c>
      <c r="M2714" t="s">
        <v>5170</v>
      </c>
      <c r="N2714">
        <v>1</v>
      </c>
      <c r="O2714">
        <v>0</v>
      </c>
      <c r="Q2714" t="s">
        <v>5171</v>
      </c>
      <c r="R2714">
        <v>1</v>
      </c>
    </row>
    <row r="2715" spans="1:18" x14ac:dyDescent="0.15">
      <c r="A2715" s="1" t="s">
        <v>5163</v>
      </c>
      <c r="B2715" t="s">
        <v>5164</v>
      </c>
      <c r="C2715" t="s">
        <v>34</v>
      </c>
      <c r="D2715" t="s">
        <v>27</v>
      </c>
      <c r="E2715">
        <v>180</v>
      </c>
      <c r="F2715">
        <v>458</v>
      </c>
      <c r="G2715">
        <v>1412</v>
      </c>
      <c r="H2715" t="s">
        <v>96576</v>
      </c>
      <c r="J2715" t="s">
        <v>5165</v>
      </c>
      <c r="K2715" s="2">
        <v>41364.942708333336</v>
      </c>
      <c r="L2715" s="3">
        <f t="shared" si="42"/>
        <v>41364</v>
      </c>
      <c r="M2715" t="s">
        <v>84</v>
      </c>
      <c r="N2715">
        <v>3</v>
      </c>
      <c r="O2715">
        <v>3</v>
      </c>
      <c r="Q2715" t="s">
        <v>5166</v>
      </c>
      <c r="R2715">
        <v>1</v>
      </c>
    </row>
    <row r="2716" spans="1:18" x14ac:dyDescent="0.15">
      <c r="A2716" s="1" t="s">
        <v>70264</v>
      </c>
      <c r="B2716" t="s">
        <v>70265</v>
      </c>
      <c r="C2716" t="s">
        <v>190</v>
      </c>
      <c r="D2716" t="s">
        <v>96644</v>
      </c>
      <c r="E2716">
        <v>105</v>
      </c>
      <c r="F2716">
        <v>199</v>
      </c>
      <c r="G2716">
        <v>122</v>
      </c>
      <c r="H2716" t="s">
        <v>96576</v>
      </c>
      <c r="J2716" t="s">
        <v>70334</v>
      </c>
      <c r="K2716" s="2">
        <v>41364.942708333336</v>
      </c>
      <c r="L2716" s="3">
        <f t="shared" si="42"/>
        <v>41364</v>
      </c>
      <c r="M2716" t="s">
        <v>84</v>
      </c>
      <c r="N2716">
        <v>0</v>
      </c>
      <c r="O2716">
        <v>0</v>
      </c>
      <c r="Q2716" t="s">
        <v>70335</v>
      </c>
      <c r="R2716">
        <v>1</v>
      </c>
    </row>
    <row r="2717" spans="1:18" x14ac:dyDescent="0.15">
      <c r="A2717" s="1" t="s">
        <v>5159</v>
      </c>
      <c r="B2717" t="s">
        <v>5160</v>
      </c>
      <c r="C2717" t="s">
        <v>131</v>
      </c>
      <c r="D2717" t="s">
        <v>96769</v>
      </c>
      <c r="E2717">
        <v>389</v>
      </c>
      <c r="F2717">
        <v>349</v>
      </c>
      <c r="G2717">
        <v>2191</v>
      </c>
      <c r="H2717" t="s">
        <v>96578</v>
      </c>
      <c r="J2717" t="s">
        <v>5161</v>
      </c>
      <c r="K2717" s="2">
        <v>41364.942777777775</v>
      </c>
      <c r="L2717" s="3">
        <f t="shared" si="42"/>
        <v>41364</v>
      </c>
      <c r="M2717" t="s">
        <v>84</v>
      </c>
      <c r="N2717">
        <v>2</v>
      </c>
      <c r="O2717">
        <v>0</v>
      </c>
      <c r="Q2717" t="s">
        <v>5162</v>
      </c>
      <c r="R2717">
        <v>1</v>
      </c>
    </row>
    <row r="2718" spans="1:18" x14ac:dyDescent="0.15">
      <c r="A2718" s="1" t="s">
        <v>5155</v>
      </c>
      <c r="B2718" t="s">
        <v>5156</v>
      </c>
      <c r="C2718" t="s">
        <v>110</v>
      </c>
      <c r="D2718" t="s">
        <v>96586</v>
      </c>
      <c r="E2718">
        <v>195</v>
      </c>
      <c r="F2718">
        <v>172</v>
      </c>
      <c r="G2718">
        <v>1283</v>
      </c>
      <c r="H2718" t="s">
        <v>96578</v>
      </c>
      <c r="J2718" t="s">
        <v>5157</v>
      </c>
      <c r="K2718" s="2">
        <v>41364.942777777775</v>
      </c>
      <c r="L2718" s="3">
        <f t="shared" si="42"/>
        <v>41364</v>
      </c>
      <c r="M2718" t="s">
        <v>689</v>
      </c>
      <c r="N2718">
        <v>0</v>
      </c>
      <c r="O2718">
        <v>0</v>
      </c>
      <c r="Q2718" t="s">
        <v>5158</v>
      </c>
      <c r="R2718">
        <v>1</v>
      </c>
    </row>
    <row r="2719" spans="1:18" x14ac:dyDescent="0.15">
      <c r="A2719" s="1" t="s">
        <v>5151</v>
      </c>
      <c r="B2719" t="s">
        <v>5152</v>
      </c>
      <c r="C2719" t="s">
        <v>3837</v>
      </c>
      <c r="D2719" t="s">
        <v>96688</v>
      </c>
      <c r="E2719">
        <v>175</v>
      </c>
      <c r="F2719">
        <v>261</v>
      </c>
      <c r="G2719">
        <v>207</v>
      </c>
      <c r="H2719" t="s">
        <v>96578</v>
      </c>
      <c r="J2719" t="s">
        <v>5153</v>
      </c>
      <c r="K2719" s="2">
        <v>41364.942789351851</v>
      </c>
      <c r="L2719" s="3">
        <f t="shared" si="42"/>
        <v>41364</v>
      </c>
      <c r="M2719" t="s">
        <v>370</v>
      </c>
      <c r="N2719">
        <v>0</v>
      </c>
      <c r="O2719">
        <v>1</v>
      </c>
      <c r="Q2719" t="s">
        <v>5154</v>
      </c>
      <c r="R2719">
        <v>1</v>
      </c>
    </row>
    <row r="2720" spans="1:18" x14ac:dyDescent="0.15">
      <c r="A2720" s="1" t="s">
        <v>70330</v>
      </c>
      <c r="B2720" t="s">
        <v>70331</v>
      </c>
      <c r="C2720" t="s">
        <v>94</v>
      </c>
      <c r="D2720" t="s">
        <v>96809</v>
      </c>
      <c r="E2720">
        <v>316</v>
      </c>
      <c r="F2720">
        <v>155</v>
      </c>
      <c r="G2720">
        <v>923</v>
      </c>
      <c r="H2720" t="s">
        <v>96576</v>
      </c>
      <c r="J2720" t="s">
        <v>70332</v>
      </c>
      <c r="K2720" s="2">
        <v>41364.942789351851</v>
      </c>
      <c r="L2720" s="3">
        <f t="shared" si="42"/>
        <v>41364</v>
      </c>
      <c r="M2720" t="s">
        <v>84</v>
      </c>
      <c r="N2720">
        <v>0</v>
      </c>
      <c r="O2720">
        <v>1</v>
      </c>
      <c r="Q2720" t="s">
        <v>70333</v>
      </c>
      <c r="R2720">
        <v>1</v>
      </c>
    </row>
    <row r="2721" spans="1:18" x14ac:dyDescent="0.15">
      <c r="A2721" s="1" t="s">
        <v>5147</v>
      </c>
      <c r="B2721" t="s">
        <v>5148</v>
      </c>
      <c r="C2721" t="s">
        <v>586</v>
      </c>
      <c r="D2721" t="s">
        <v>27</v>
      </c>
      <c r="E2721">
        <v>64</v>
      </c>
      <c r="F2721">
        <v>70</v>
      </c>
      <c r="G2721">
        <v>369</v>
      </c>
      <c r="H2721" t="s">
        <v>96576</v>
      </c>
      <c r="J2721" t="s">
        <v>5149</v>
      </c>
      <c r="K2721" s="2">
        <v>41364.942800925928</v>
      </c>
      <c r="L2721" s="3">
        <f t="shared" si="42"/>
        <v>41364</v>
      </c>
      <c r="M2721" t="s">
        <v>1756</v>
      </c>
      <c r="N2721">
        <v>0</v>
      </c>
      <c r="O2721">
        <v>0</v>
      </c>
      <c r="Q2721" t="s">
        <v>5150</v>
      </c>
      <c r="R2721">
        <v>1</v>
      </c>
    </row>
    <row r="2722" spans="1:18" x14ac:dyDescent="0.15">
      <c r="A2722" s="1" t="s">
        <v>5141</v>
      </c>
      <c r="B2722" t="s">
        <v>5142</v>
      </c>
      <c r="C2722" t="s">
        <v>190</v>
      </c>
      <c r="D2722" t="s">
        <v>96643</v>
      </c>
      <c r="E2722">
        <v>3645766</v>
      </c>
      <c r="F2722">
        <v>929</v>
      </c>
      <c r="G2722">
        <v>70470</v>
      </c>
      <c r="H2722" t="s">
        <v>96574</v>
      </c>
      <c r="I2722" t="s">
        <v>5143</v>
      </c>
      <c r="J2722" t="s">
        <v>5144</v>
      </c>
      <c r="K2722" s="2">
        <v>41364.942835648151</v>
      </c>
      <c r="L2722" s="3">
        <f t="shared" si="42"/>
        <v>41364</v>
      </c>
      <c r="M2722" t="s">
        <v>84</v>
      </c>
      <c r="N2722">
        <v>202</v>
      </c>
      <c r="O2722">
        <v>51</v>
      </c>
      <c r="P2722" t="s">
        <v>5145</v>
      </c>
      <c r="Q2722" t="s">
        <v>5146</v>
      </c>
      <c r="R2722">
        <v>1</v>
      </c>
    </row>
    <row r="2723" spans="1:18" x14ac:dyDescent="0.15">
      <c r="A2723" s="1" t="s">
        <v>5137</v>
      </c>
      <c r="B2723" t="s">
        <v>5138</v>
      </c>
      <c r="C2723" t="s">
        <v>2543</v>
      </c>
      <c r="D2723" t="s">
        <v>96658</v>
      </c>
      <c r="E2723">
        <v>197</v>
      </c>
      <c r="F2723">
        <v>124</v>
      </c>
      <c r="G2723">
        <v>2606</v>
      </c>
      <c r="H2723" t="s">
        <v>96578</v>
      </c>
      <c r="J2723" t="s">
        <v>5139</v>
      </c>
      <c r="K2723" s="2">
        <v>41364.942858796298</v>
      </c>
      <c r="L2723" s="3">
        <f t="shared" si="42"/>
        <v>41364</v>
      </c>
      <c r="M2723" t="s">
        <v>1476</v>
      </c>
      <c r="N2723">
        <v>0</v>
      </c>
      <c r="O2723">
        <v>0</v>
      </c>
      <c r="Q2723" t="s">
        <v>5140</v>
      </c>
      <c r="R2723">
        <v>1</v>
      </c>
    </row>
    <row r="2724" spans="1:18" x14ac:dyDescent="0.15">
      <c r="A2724" s="1" t="s">
        <v>5133</v>
      </c>
      <c r="B2724" t="s">
        <v>5134</v>
      </c>
      <c r="C2724" t="s">
        <v>2165</v>
      </c>
      <c r="D2724" t="s">
        <v>96761</v>
      </c>
      <c r="E2724">
        <v>40</v>
      </c>
      <c r="F2724">
        <v>28</v>
      </c>
      <c r="G2724">
        <v>531</v>
      </c>
      <c r="H2724" t="s">
        <v>96576</v>
      </c>
      <c r="J2724" t="s">
        <v>5135</v>
      </c>
      <c r="K2724" s="2">
        <v>41364.942858796298</v>
      </c>
      <c r="L2724" s="3">
        <f t="shared" si="42"/>
        <v>41364</v>
      </c>
      <c r="M2724" t="s">
        <v>1438</v>
      </c>
      <c r="N2724">
        <v>0</v>
      </c>
      <c r="O2724">
        <v>0</v>
      </c>
      <c r="Q2724" t="s">
        <v>5136</v>
      </c>
      <c r="R2724">
        <v>1</v>
      </c>
    </row>
    <row r="2725" spans="1:18" x14ac:dyDescent="0.15">
      <c r="A2725" s="1" t="s">
        <v>5130</v>
      </c>
      <c r="B2725" t="s">
        <v>5131</v>
      </c>
      <c r="C2725" t="s">
        <v>190</v>
      </c>
      <c r="D2725" t="s">
        <v>96845</v>
      </c>
      <c r="E2725">
        <v>296</v>
      </c>
      <c r="F2725">
        <v>154</v>
      </c>
      <c r="G2725">
        <v>1453</v>
      </c>
      <c r="H2725" t="s">
        <v>96578</v>
      </c>
      <c r="J2725" t="s">
        <v>5132</v>
      </c>
      <c r="K2725" s="2">
        <v>41364.94290509259</v>
      </c>
      <c r="L2725" s="3">
        <f t="shared" si="42"/>
        <v>41364</v>
      </c>
      <c r="M2725" t="s">
        <v>1029</v>
      </c>
      <c r="N2725">
        <v>1</v>
      </c>
      <c r="O2725">
        <v>0</v>
      </c>
      <c r="Q2725" t="s">
        <v>1841</v>
      </c>
      <c r="R2725">
        <v>1</v>
      </c>
    </row>
    <row r="2726" spans="1:18" x14ac:dyDescent="0.15">
      <c r="A2726" s="1" t="s">
        <v>5126</v>
      </c>
      <c r="B2726" t="s">
        <v>5127</v>
      </c>
      <c r="C2726" t="s">
        <v>344</v>
      </c>
      <c r="D2726" t="s">
        <v>96620</v>
      </c>
      <c r="E2726">
        <v>230</v>
      </c>
      <c r="F2726">
        <v>433</v>
      </c>
      <c r="G2726">
        <v>891</v>
      </c>
      <c r="H2726" t="s">
        <v>96576</v>
      </c>
      <c r="J2726" t="s">
        <v>5128</v>
      </c>
      <c r="K2726" s="2">
        <v>41364.942939814813</v>
      </c>
      <c r="L2726" s="3">
        <f t="shared" si="42"/>
        <v>41364</v>
      </c>
      <c r="M2726" t="s">
        <v>117</v>
      </c>
      <c r="N2726">
        <v>0</v>
      </c>
      <c r="O2726">
        <v>2</v>
      </c>
      <c r="Q2726" t="s">
        <v>5129</v>
      </c>
      <c r="R2726">
        <v>1</v>
      </c>
    </row>
    <row r="2727" spans="1:18" x14ac:dyDescent="0.15">
      <c r="A2727" s="1" t="s">
        <v>5121</v>
      </c>
      <c r="B2727" t="s">
        <v>5122</v>
      </c>
      <c r="C2727" t="s">
        <v>3085</v>
      </c>
      <c r="D2727" t="s">
        <v>96600</v>
      </c>
      <c r="E2727">
        <v>1508</v>
      </c>
      <c r="F2727">
        <v>1008</v>
      </c>
      <c r="G2727">
        <v>7525</v>
      </c>
      <c r="H2727" t="s">
        <v>96578</v>
      </c>
      <c r="J2727" t="s">
        <v>5123</v>
      </c>
      <c r="K2727" s="2">
        <v>41364.942974537036</v>
      </c>
      <c r="L2727" s="3">
        <f t="shared" si="42"/>
        <v>41364</v>
      </c>
      <c r="M2727" t="s">
        <v>63</v>
      </c>
      <c r="N2727">
        <v>0</v>
      </c>
      <c r="O2727">
        <v>0</v>
      </c>
      <c r="P2727" t="s">
        <v>5124</v>
      </c>
      <c r="Q2727" t="s">
        <v>5125</v>
      </c>
      <c r="R2727">
        <v>1</v>
      </c>
    </row>
    <row r="2728" spans="1:18" x14ac:dyDescent="0.15">
      <c r="A2728" s="1" t="s">
        <v>70326</v>
      </c>
      <c r="B2728" t="s">
        <v>70327</v>
      </c>
      <c r="C2728" t="s">
        <v>27</v>
      </c>
      <c r="E2728">
        <v>199</v>
      </c>
      <c r="F2728">
        <v>621</v>
      </c>
      <c r="G2728">
        <v>4954</v>
      </c>
      <c r="H2728" t="s">
        <v>96576</v>
      </c>
      <c r="J2728" t="s">
        <v>70328</v>
      </c>
      <c r="K2728" s="2">
        <v>41364.943020833336</v>
      </c>
      <c r="L2728" s="3">
        <f t="shared" si="42"/>
        <v>41364</v>
      </c>
      <c r="M2728" t="s">
        <v>3652</v>
      </c>
      <c r="N2728">
        <v>0</v>
      </c>
      <c r="O2728">
        <v>3</v>
      </c>
      <c r="Q2728" t="s">
        <v>70329</v>
      </c>
      <c r="R2728">
        <v>1</v>
      </c>
    </row>
    <row r="2729" spans="1:18" x14ac:dyDescent="0.15">
      <c r="A2729" s="1" t="s">
        <v>70317</v>
      </c>
      <c r="B2729" t="s">
        <v>70318</v>
      </c>
      <c r="C2729" t="s">
        <v>131</v>
      </c>
      <c r="D2729" t="s">
        <v>96661</v>
      </c>
      <c r="E2729">
        <v>7428</v>
      </c>
      <c r="F2729">
        <v>756</v>
      </c>
      <c r="G2729">
        <v>671</v>
      </c>
      <c r="H2729" t="s">
        <v>96575</v>
      </c>
      <c r="I2729" t="s">
        <v>70319</v>
      </c>
      <c r="J2729" t="s">
        <v>70320</v>
      </c>
      <c r="K2729" s="2">
        <v>41364.943124999998</v>
      </c>
      <c r="L2729" s="3">
        <f t="shared" si="42"/>
        <v>41364</v>
      </c>
      <c r="M2729" t="s">
        <v>84</v>
      </c>
      <c r="N2729">
        <v>0</v>
      </c>
      <c r="O2729">
        <v>0</v>
      </c>
      <c r="Q2729" t="s">
        <v>70321</v>
      </c>
      <c r="R2729">
        <v>1</v>
      </c>
    </row>
    <row r="2730" spans="1:18" x14ac:dyDescent="0.15">
      <c r="A2730" s="1" t="s">
        <v>70322</v>
      </c>
      <c r="B2730" t="s">
        <v>70323</v>
      </c>
      <c r="C2730" t="s">
        <v>3366</v>
      </c>
      <c r="D2730" t="s">
        <v>96629</v>
      </c>
      <c r="E2730">
        <v>54</v>
      </c>
      <c r="F2730">
        <v>24</v>
      </c>
      <c r="G2730">
        <v>2712</v>
      </c>
      <c r="H2730" t="s">
        <v>96576</v>
      </c>
      <c r="J2730" t="s">
        <v>70324</v>
      </c>
      <c r="K2730" s="2">
        <v>41364.943124999998</v>
      </c>
      <c r="L2730" s="3">
        <f t="shared" si="42"/>
        <v>41364</v>
      </c>
      <c r="M2730" t="s">
        <v>370</v>
      </c>
      <c r="N2730">
        <v>0</v>
      </c>
      <c r="O2730">
        <v>0</v>
      </c>
      <c r="Q2730" t="s">
        <v>70325</v>
      </c>
      <c r="R2730">
        <v>1</v>
      </c>
    </row>
    <row r="2731" spans="1:18" x14ac:dyDescent="0.15">
      <c r="A2731" s="1" t="s">
        <v>5117</v>
      </c>
      <c r="B2731" t="s">
        <v>5118</v>
      </c>
      <c r="C2731" t="s">
        <v>110</v>
      </c>
      <c r="D2731" t="s">
        <v>96753</v>
      </c>
      <c r="E2731">
        <v>267</v>
      </c>
      <c r="F2731">
        <v>196</v>
      </c>
      <c r="G2731">
        <v>1536</v>
      </c>
      <c r="H2731" t="s">
        <v>96576</v>
      </c>
      <c r="J2731" t="s">
        <v>5119</v>
      </c>
      <c r="K2731" s="2">
        <v>41364.943148148152</v>
      </c>
      <c r="L2731" s="3">
        <f t="shared" si="42"/>
        <v>41364</v>
      </c>
      <c r="M2731" t="s">
        <v>1476</v>
      </c>
      <c r="N2731">
        <v>0</v>
      </c>
      <c r="O2731">
        <v>0</v>
      </c>
      <c r="Q2731" t="s">
        <v>5120</v>
      </c>
      <c r="R2731">
        <v>1</v>
      </c>
    </row>
    <row r="2732" spans="1:18" x14ac:dyDescent="0.15">
      <c r="A2732" s="1" t="s">
        <v>70313</v>
      </c>
      <c r="B2732" t="s">
        <v>70314</v>
      </c>
      <c r="C2732" t="s">
        <v>2543</v>
      </c>
      <c r="D2732" t="s">
        <v>96649</v>
      </c>
      <c r="E2732">
        <v>3111</v>
      </c>
      <c r="F2732">
        <v>593</v>
      </c>
      <c r="G2732">
        <v>1230</v>
      </c>
      <c r="H2732" t="s">
        <v>96578</v>
      </c>
      <c r="J2732" t="s">
        <v>70315</v>
      </c>
      <c r="K2732" s="2">
        <v>41364.943252314813</v>
      </c>
      <c r="L2732" s="3">
        <f t="shared" si="42"/>
        <v>41364</v>
      </c>
      <c r="M2732" t="s">
        <v>5929</v>
      </c>
      <c r="N2732">
        <v>3</v>
      </c>
      <c r="O2732">
        <v>6</v>
      </c>
      <c r="Q2732" t="s">
        <v>70316</v>
      </c>
      <c r="R2732">
        <v>1</v>
      </c>
    </row>
    <row r="2733" spans="1:18" x14ac:dyDescent="0.15">
      <c r="A2733" s="1" t="s">
        <v>4944</v>
      </c>
      <c r="B2733" t="s">
        <v>4945</v>
      </c>
      <c r="C2733" t="s">
        <v>94</v>
      </c>
      <c r="E2733">
        <v>641</v>
      </c>
      <c r="F2733">
        <v>124</v>
      </c>
      <c r="G2733">
        <v>294</v>
      </c>
      <c r="H2733" t="s">
        <v>96578</v>
      </c>
      <c r="J2733" t="s">
        <v>5115</v>
      </c>
      <c r="K2733" s="2">
        <v>41364.94326388889</v>
      </c>
      <c r="L2733" s="3">
        <f t="shared" si="42"/>
        <v>41364</v>
      </c>
      <c r="M2733" t="s">
        <v>56</v>
      </c>
      <c r="N2733">
        <v>0</v>
      </c>
      <c r="O2733">
        <v>0</v>
      </c>
      <c r="Q2733" t="s">
        <v>5116</v>
      </c>
      <c r="R2733">
        <v>1</v>
      </c>
    </row>
    <row r="2734" spans="1:18" x14ac:dyDescent="0.15">
      <c r="A2734" s="1" t="s">
        <v>70308</v>
      </c>
      <c r="B2734" t="s">
        <v>70309</v>
      </c>
      <c r="C2734" t="s">
        <v>344</v>
      </c>
      <c r="E2734">
        <v>1240</v>
      </c>
      <c r="F2734">
        <v>946</v>
      </c>
      <c r="G2734">
        <v>9664</v>
      </c>
      <c r="H2734" t="s">
        <v>96578</v>
      </c>
      <c r="J2734" t="s">
        <v>70310</v>
      </c>
      <c r="K2734" s="2">
        <v>41364.943356481483</v>
      </c>
      <c r="L2734" s="3">
        <f t="shared" si="42"/>
        <v>41364</v>
      </c>
      <c r="M2734" t="s">
        <v>117</v>
      </c>
      <c r="N2734">
        <v>1</v>
      </c>
      <c r="O2734">
        <v>0</v>
      </c>
      <c r="P2734" t="s">
        <v>70311</v>
      </c>
      <c r="Q2734" t="s">
        <v>70312</v>
      </c>
      <c r="R2734">
        <v>1</v>
      </c>
    </row>
    <row r="2735" spans="1:18" x14ac:dyDescent="0.15">
      <c r="A2735" s="1" t="s">
        <v>70304</v>
      </c>
      <c r="B2735" t="s">
        <v>70305</v>
      </c>
      <c r="C2735" t="s">
        <v>190</v>
      </c>
      <c r="D2735" t="s">
        <v>96643</v>
      </c>
      <c r="E2735">
        <v>407</v>
      </c>
      <c r="F2735">
        <v>298</v>
      </c>
      <c r="G2735">
        <v>1495</v>
      </c>
      <c r="H2735" t="s">
        <v>96578</v>
      </c>
      <c r="J2735" t="s">
        <v>70306</v>
      </c>
      <c r="K2735" s="2">
        <v>41364.943483796298</v>
      </c>
      <c r="L2735" s="3">
        <f t="shared" si="42"/>
        <v>41364</v>
      </c>
      <c r="M2735" t="s">
        <v>84</v>
      </c>
      <c r="N2735">
        <v>0</v>
      </c>
      <c r="O2735">
        <v>2</v>
      </c>
      <c r="Q2735" t="s">
        <v>70307</v>
      </c>
      <c r="R2735">
        <v>1</v>
      </c>
    </row>
    <row r="2736" spans="1:18" x14ac:dyDescent="0.15">
      <c r="A2736" s="1" t="s">
        <v>5111</v>
      </c>
      <c r="B2736" t="s">
        <v>5112</v>
      </c>
      <c r="C2736" t="s">
        <v>344</v>
      </c>
      <c r="E2736">
        <v>820</v>
      </c>
      <c r="F2736">
        <v>114</v>
      </c>
      <c r="G2736">
        <v>4245</v>
      </c>
      <c r="H2736" t="s">
        <v>96578</v>
      </c>
      <c r="J2736" t="s">
        <v>5113</v>
      </c>
      <c r="K2736" s="2">
        <v>41364.943483796298</v>
      </c>
      <c r="L2736" s="3">
        <f t="shared" si="42"/>
        <v>41364</v>
      </c>
      <c r="M2736" t="s">
        <v>117</v>
      </c>
      <c r="N2736">
        <v>0</v>
      </c>
      <c r="O2736">
        <v>0</v>
      </c>
      <c r="Q2736" t="s">
        <v>5114</v>
      </c>
      <c r="R2736">
        <v>1</v>
      </c>
    </row>
    <row r="2737" spans="1:18" x14ac:dyDescent="0.15">
      <c r="A2737" s="1" t="s">
        <v>5106</v>
      </c>
      <c r="B2737" t="s">
        <v>5107</v>
      </c>
      <c r="C2737" t="s">
        <v>94</v>
      </c>
      <c r="D2737" t="s">
        <v>96692</v>
      </c>
      <c r="E2737">
        <v>168</v>
      </c>
      <c r="F2737">
        <v>260</v>
      </c>
      <c r="G2737">
        <v>1460</v>
      </c>
      <c r="H2737" t="s">
        <v>96576</v>
      </c>
      <c r="J2737" t="s">
        <v>5108</v>
      </c>
      <c r="K2737" s="2">
        <v>41364.943553240744</v>
      </c>
      <c r="L2737" s="3">
        <f t="shared" si="42"/>
        <v>41364</v>
      </c>
      <c r="M2737" t="s">
        <v>1320</v>
      </c>
      <c r="N2737">
        <v>1</v>
      </c>
      <c r="O2737">
        <v>0</v>
      </c>
      <c r="P2737" t="s">
        <v>5109</v>
      </c>
      <c r="Q2737" t="s">
        <v>5110</v>
      </c>
      <c r="R2737">
        <v>1</v>
      </c>
    </row>
    <row r="2738" spans="1:18" x14ac:dyDescent="0.15">
      <c r="A2738" s="1" t="s">
        <v>54696</v>
      </c>
      <c r="B2738" t="s">
        <v>54697</v>
      </c>
      <c r="C2738" t="s">
        <v>3479</v>
      </c>
      <c r="D2738" t="s">
        <v>96704</v>
      </c>
      <c r="E2738">
        <v>285</v>
      </c>
      <c r="F2738">
        <v>198</v>
      </c>
      <c r="G2738">
        <v>3344</v>
      </c>
      <c r="H2738" t="s">
        <v>96578</v>
      </c>
      <c r="J2738" t="s">
        <v>70302</v>
      </c>
      <c r="K2738" s="2">
        <v>41364.943564814814</v>
      </c>
      <c r="L2738" s="3">
        <f t="shared" si="42"/>
        <v>41364</v>
      </c>
      <c r="M2738" t="s">
        <v>84</v>
      </c>
      <c r="N2738">
        <v>0</v>
      </c>
      <c r="O2738">
        <v>0</v>
      </c>
      <c r="Q2738" t="s">
        <v>70303</v>
      </c>
      <c r="R2738">
        <v>1</v>
      </c>
    </row>
    <row r="2739" spans="1:18" x14ac:dyDescent="0.15">
      <c r="A2739" s="1" t="s">
        <v>5102</v>
      </c>
      <c r="B2739" t="s">
        <v>5103</v>
      </c>
      <c r="C2739" t="s">
        <v>94</v>
      </c>
      <c r="D2739" t="s">
        <v>96685</v>
      </c>
      <c r="E2739">
        <v>85</v>
      </c>
      <c r="F2739">
        <v>100</v>
      </c>
      <c r="G2739">
        <v>1255</v>
      </c>
      <c r="H2739" t="s">
        <v>96576</v>
      </c>
      <c r="J2739" t="s">
        <v>5104</v>
      </c>
      <c r="K2739" s="2">
        <v>41364.943680555552</v>
      </c>
      <c r="L2739" s="3">
        <f t="shared" si="42"/>
        <v>41364</v>
      </c>
      <c r="M2739" t="s">
        <v>535</v>
      </c>
      <c r="N2739">
        <v>0</v>
      </c>
      <c r="O2739">
        <v>0</v>
      </c>
      <c r="Q2739" t="s">
        <v>5105</v>
      </c>
      <c r="R2739">
        <v>1</v>
      </c>
    </row>
    <row r="2740" spans="1:18" x14ac:dyDescent="0.15">
      <c r="A2740" s="1" t="s">
        <v>5098</v>
      </c>
      <c r="B2740" t="s">
        <v>5099</v>
      </c>
      <c r="C2740" t="s">
        <v>1237</v>
      </c>
      <c r="D2740" t="s">
        <v>96806</v>
      </c>
      <c r="E2740">
        <v>4746</v>
      </c>
      <c r="F2740">
        <v>1542</v>
      </c>
      <c r="G2740">
        <v>20320</v>
      </c>
      <c r="H2740" t="s">
        <v>96578</v>
      </c>
      <c r="J2740" t="s">
        <v>5100</v>
      </c>
      <c r="K2740" s="2">
        <v>41364.943703703706</v>
      </c>
      <c r="L2740" s="3">
        <f t="shared" si="42"/>
        <v>41364</v>
      </c>
      <c r="M2740" t="s">
        <v>370</v>
      </c>
      <c r="N2740">
        <v>0</v>
      </c>
      <c r="O2740">
        <v>4</v>
      </c>
      <c r="Q2740" t="s">
        <v>5101</v>
      </c>
      <c r="R2740">
        <v>1</v>
      </c>
    </row>
    <row r="2741" spans="1:18" x14ac:dyDescent="0.15">
      <c r="A2741" s="1" t="s">
        <v>5093</v>
      </c>
      <c r="B2741" t="s">
        <v>5094</v>
      </c>
      <c r="C2741" t="s">
        <v>2793</v>
      </c>
      <c r="D2741" t="s">
        <v>96611</v>
      </c>
      <c r="E2741">
        <v>280</v>
      </c>
      <c r="F2741">
        <v>230</v>
      </c>
      <c r="G2741">
        <v>1454</v>
      </c>
      <c r="H2741" t="s">
        <v>96578</v>
      </c>
      <c r="J2741" t="s">
        <v>5095</v>
      </c>
      <c r="K2741" s="2">
        <v>41364.943842592591</v>
      </c>
      <c r="L2741" s="3">
        <f t="shared" si="42"/>
        <v>41364</v>
      </c>
      <c r="M2741" t="s">
        <v>5096</v>
      </c>
      <c r="N2741">
        <v>0</v>
      </c>
      <c r="O2741">
        <v>1</v>
      </c>
      <c r="Q2741" t="s">
        <v>5097</v>
      </c>
      <c r="R2741">
        <v>1</v>
      </c>
    </row>
    <row r="2742" spans="1:18" x14ac:dyDescent="0.15">
      <c r="A2742" s="1" t="s">
        <v>5088</v>
      </c>
      <c r="B2742" t="s">
        <v>5089</v>
      </c>
      <c r="C2742" t="s">
        <v>3085</v>
      </c>
      <c r="D2742" t="s">
        <v>96903</v>
      </c>
      <c r="E2742">
        <v>442</v>
      </c>
      <c r="F2742">
        <v>130</v>
      </c>
      <c r="G2742">
        <v>2708</v>
      </c>
      <c r="H2742" t="s">
        <v>96578</v>
      </c>
      <c r="J2742" t="s">
        <v>5090</v>
      </c>
      <c r="K2742" s="2">
        <v>41364.944039351853</v>
      </c>
      <c r="L2742" s="3">
        <f t="shared" si="42"/>
        <v>41364</v>
      </c>
      <c r="M2742" t="s">
        <v>1320</v>
      </c>
      <c r="N2742">
        <v>0</v>
      </c>
      <c r="O2742">
        <v>0</v>
      </c>
      <c r="P2742" t="s">
        <v>5091</v>
      </c>
      <c r="Q2742" t="s">
        <v>5092</v>
      </c>
      <c r="R2742">
        <v>1</v>
      </c>
    </row>
    <row r="2743" spans="1:18" x14ac:dyDescent="0.15">
      <c r="A2743" s="1" t="s">
        <v>70297</v>
      </c>
      <c r="B2743" t="s">
        <v>70298</v>
      </c>
      <c r="C2743" t="s">
        <v>94</v>
      </c>
      <c r="D2743" t="s">
        <v>96653</v>
      </c>
      <c r="E2743">
        <v>1529</v>
      </c>
      <c r="F2743">
        <v>308</v>
      </c>
      <c r="G2743">
        <v>4851</v>
      </c>
      <c r="H2743" t="s">
        <v>96578</v>
      </c>
      <c r="J2743" t="s">
        <v>70299</v>
      </c>
      <c r="K2743" s="2">
        <v>41364.944074074076</v>
      </c>
      <c r="L2743" s="3">
        <f t="shared" si="42"/>
        <v>41364</v>
      </c>
      <c r="M2743" t="s">
        <v>84</v>
      </c>
      <c r="N2743">
        <v>0</v>
      </c>
      <c r="O2743">
        <v>0</v>
      </c>
      <c r="P2743" t="s">
        <v>70300</v>
      </c>
      <c r="Q2743" t="s">
        <v>70301</v>
      </c>
      <c r="R2743">
        <v>1</v>
      </c>
    </row>
    <row r="2744" spans="1:18" x14ac:dyDescent="0.15">
      <c r="A2744" s="1" t="s">
        <v>5084</v>
      </c>
      <c r="B2744" t="s">
        <v>5085</v>
      </c>
      <c r="C2744" t="s">
        <v>586</v>
      </c>
      <c r="D2744" t="s">
        <v>27</v>
      </c>
      <c r="E2744">
        <v>341</v>
      </c>
      <c r="F2744">
        <v>445</v>
      </c>
      <c r="G2744">
        <v>2640</v>
      </c>
      <c r="H2744" t="s">
        <v>96578</v>
      </c>
      <c r="J2744" t="s">
        <v>5086</v>
      </c>
      <c r="K2744" s="2">
        <v>41364.944201388891</v>
      </c>
      <c r="L2744" s="3">
        <f t="shared" si="42"/>
        <v>41364</v>
      </c>
      <c r="M2744" t="s">
        <v>192</v>
      </c>
      <c r="N2744">
        <v>0</v>
      </c>
      <c r="O2744">
        <v>2</v>
      </c>
      <c r="Q2744" t="s">
        <v>5087</v>
      </c>
      <c r="R2744">
        <v>1</v>
      </c>
    </row>
    <row r="2745" spans="1:18" x14ac:dyDescent="0.15">
      <c r="A2745" s="1" t="s">
        <v>5079</v>
      </c>
      <c r="B2745" t="s">
        <v>5080</v>
      </c>
      <c r="C2745" t="s">
        <v>2793</v>
      </c>
      <c r="D2745" t="s">
        <v>96611</v>
      </c>
      <c r="E2745">
        <v>972</v>
      </c>
      <c r="F2745">
        <v>212</v>
      </c>
      <c r="G2745">
        <v>2803</v>
      </c>
      <c r="H2745" t="s">
        <v>96576</v>
      </c>
      <c r="J2745" t="s">
        <v>5081</v>
      </c>
      <c r="K2745" s="2">
        <v>41364.944247685184</v>
      </c>
      <c r="L2745" s="3">
        <f t="shared" si="42"/>
        <v>41364</v>
      </c>
      <c r="M2745" t="s">
        <v>2476</v>
      </c>
      <c r="N2745">
        <v>0</v>
      </c>
      <c r="O2745">
        <v>0</v>
      </c>
      <c r="P2745" t="s">
        <v>5082</v>
      </c>
      <c r="Q2745" t="s">
        <v>5083</v>
      </c>
      <c r="R2745">
        <v>1</v>
      </c>
    </row>
    <row r="2746" spans="1:18" x14ac:dyDescent="0.15">
      <c r="A2746" s="1" t="s">
        <v>5074</v>
      </c>
      <c r="B2746" t="s">
        <v>5075</v>
      </c>
      <c r="C2746" t="s">
        <v>1005</v>
      </c>
      <c r="D2746" t="s">
        <v>96618</v>
      </c>
      <c r="E2746">
        <v>806</v>
      </c>
      <c r="F2746">
        <v>42</v>
      </c>
      <c r="G2746">
        <v>5305</v>
      </c>
      <c r="H2746" t="s">
        <v>96576</v>
      </c>
      <c r="J2746" t="s">
        <v>5076</v>
      </c>
      <c r="K2746" s="2">
        <v>41364.944247685184</v>
      </c>
      <c r="L2746" s="3">
        <f t="shared" si="42"/>
        <v>41364</v>
      </c>
      <c r="M2746" t="s">
        <v>5077</v>
      </c>
      <c r="N2746">
        <v>0</v>
      </c>
      <c r="O2746">
        <v>0</v>
      </c>
      <c r="Q2746" t="s">
        <v>5078</v>
      </c>
      <c r="R2746">
        <v>1</v>
      </c>
    </row>
    <row r="2747" spans="1:18" x14ac:dyDescent="0.15">
      <c r="A2747" s="1" t="s">
        <v>5069</v>
      </c>
      <c r="B2747" t="s">
        <v>5070</v>
      </c>
      <c r="C2747" t="s">
        <v>131</v>
      </c>
      <c r="D2747" t="s">
        <v>96641</v>
      </c>
      <c r="E2747">
        <v>1118269</v>
      </c>
      <c r="F2747">
        <v>523</v>
      </c>
      <c r="G2747">
        <v>46096</v>
      </c>
      <c r="H2747" t="s">
        <v>96574</v>
      </c>
      <c r="I2747" t="s">
        <v>5071</v>
      </c>
      <c r="J2747" t="s">
        <v>5072</v>
      </c>
      <c r="K2747" s="2">
        <v>41364.944340277776</v>
      </c>
      <c r="L2747" s="3">
        <f t="shared" si="42"/>
        <v>41364</v>
      </c>
      <c r="M2747" t="s">
        <v>84</v>
      </c>
      <c r="N2747">
        <v>14</v>
      </c>
      <c r="O2747">
        <v>5</v>
      </c>
      <c r="Q2747" t="s">
        <v>5073</v>
      </c>
      <c r="R2747">
        <v>1</v>
      </c>
    </row>
    <row r="2748" spans="1:18" x14ac:dyDescent="0.15">
      <c r="A2748" s="1" t="s">
        <v>70293</v>
      </c>
      <c r="B2748" t="s">
        <v>70294</v>
      </c>
      <c r="C2748" t="s">
        <v>131</v>
      </c>
      <c r="D2748" t="s">
        <v>96641</v>
      </c>
      <c r="E2748">
        <v>347</v>
      </c>
      <c r="F2748">
        <v>230</v>
      </c>
      <c r="G2748">
        <v>826</v>
      </c>
      <c r="H2748" t="s">
        <v>96578</v>
      </c>
      <c r="J2748" t="s">
        <v>70295</v>
      </c>
      <c r="K2748" s="2">
        <v>41364.944351851853</v>
      </c>
      <c r="L2748" s="3">
        <f t="shared" si="42"/>
        <v>41364</v>
      </c>
      <c r="M2748" t="s">
        <v>370</v>
      </c>
      <c r="N2748">
        <v>0</v>
      </c>
      <c r="O2748">
        <v>1</v>
      </c>
      <c r="Q2748" t="s">
        <v>70296</v>
      </c>
      <c r="R2748">
        <v>1</v>
      </c>
    </row>
    <row r="2749" spans="1:18" x14ac:dyDescent="0.15">
      <c r="A2749" s="1" t="s">
        <v>70289</v>
      </c>
      <c r="B2749" t="s">
        <v>70290</v>
      </c>
      <c r="C2749" t="s">
        <v>94</v>
      </c>
      <c r="D2749" t="s">
        <v>96653</v>
      </c>
      <c r="E2749">
        <v>264</v>
      </c>
      <c r="F2749">
        <v>352</v>
      </c>
      <c r="G2749">
        <v>816</v>
      </c>
      <c r="H2749" t="s">
        <v>96576</v>
      </c>
      <c r="J2749" t="s">
        <v>70291</v>
      </c>
      <c r="K2749" s="2">
        <v>41364.944479166668</v>
      </c>
      <c r="L2749" s="3">
        <f t="shared" si="42"/>
        <v>41364</v>
      </c>
      <c r="M2749" t="s">
        <v>3652</v>
      </c>
      <c r="N2749">
        <v>0</v>
      </c>
      <c r="O2749">
        <v>1</v>
      </c>
      <c r="Q2749" t="s">
        <v>70292</v>
      </c>
      <c r="R2749">
        <v>1</v>
      </c>
    </row>
    <row r="2750" spans="1:18" x14ac:dyDescent="0.15">
      <c r="A2750" s="1" t="s">
        <v>5065</v>
      </c>
      <c r="B2750" t="s">
        <v>5066</v>
      </c>
      <c r="C2750" t="s">
        <v>94</v>
      </c>
      <c r="E2750">
        <v>726</v>
      </c>
      <c r="F2750">
        <v>152</v>
      </c>
      <c r="G2750">
        <v>12934</v>
      </c>
      <c r="H2750" t="s">
        <v>96576</v>
      </c>
      <c r="J2750" t="s">
        <v>5067</v>
      </c>
      <c r="K2750" s="2">
        <v>41364.944502314815</v>
      </c>
      <c r="L2750" s="3">
        <f t="shared" si="42"/>
        <v>41364</v>
      </c>
      <c r="M2750" t="s">
        <v>241</v>
      </c>
      <c r="N2750">
        <v>0</v>
      </c>
      <c r="O2750">
        <v>0</v>
      </c>
      <c r="Q2750" t="s">
        <v>5068</v>
      </c>
      <c r="R2750">
        <v>1</v>
      </c>
    </row>
    <row r="2751" spans="1:18" x14ac:dyDescent="0.15">
      <c r="A2751" s="1" t="s">
        <v>5061</v>
      </c>
      <c r="B2751" t="s">
        <v>5062</v>
      </c>
      <c r="C2751" t="s">
        <v>344</v>
      </c>
      <c r="D2751" t="s">
        <v>96589</v>
      </c>
      <c r="E2751">
        <v>584</v>
      </c>
      <c r="F2751">
        <v>875</v>
      </c>
      <c r="G2751">
        <v>2740</v>
      </c>
      <c r="H2751" t="s">
        <v>96576</v>
      </c>
      <c r="J2751" t="s">
        <v>5063</v>
      </c>
      <c r="K2751" s="2">
        <v>41364.944525462961</v>
      </c>
      <c r="L2751" s="3">
        <f t="shared" si="42"/>
        <v>41364</v>
      </c>
      <c r="M2751" t="s">
        <v>63</v>
      </c>
      <c r="N2751">
        <v>0</v>
      </c>
      <c r="O2751">
        <v>0</v>
      </c>
      <c r="Q2751" t="s">
        <v>5064</v>
      </c>
      <c r="R2751">
        <v>1</v>
      </c>
    </row>
    <row r="2752" spans="1:18" x14ac:dyDescent="0.15">
      <c r="A2752" s="1" t="s">
        <v>70285</v>
      </c>
      <c r="B2752" t="s">
        <v>70286</v>
      </c>
      <c r="C2752" t="s">
        <v>1237</v>
      </c>
      <c r="D2752" t="s">
        <v>96605</v>
      </c>
      <c r="E2752">
        <v>324</v>
      </c>
      <c r="F2752">
        <v>224</v>
      </c>
      <c r="G2752">
        <v>1642</v>
      </c>
      <c r="H2752" t="s">
        <v>96576</v>
      </c>
      <c r="J2752" t="s">
        <v>70287</v>
      </c>
      <c r="K2752" s="2">
        <v>41364.944548611114</v>
      </c>
      <c r="L2752" s="3">
        <f t="shared" si="42"/>
        <v>41364</v>
      </c>
      <c r="M2752" t="s">
        <v>370</v>
      </c>
      <c r="N2752">
        <v>0</v>
      </c>
      <c r="O2752">
        <v>0</v>
      </c>
      <c r="Q2752" t="s">
        <v>70288</v>
      </c>
      <c r="R2752">
        <v>1</v>
      </c>
    </row>
    <row r="2753" spans="1:18" x14ac:dyDescent="0.15">
      <c r="A2753" s="1" t="s">
        <v>70281</v>
      </c>
      <c r="B2753" t="s">
        <v>70282</v>
      </c>
      <c r="C2753" t="s">
        <v>190</v>
      </c>
      <c r="D2753" t="s">
        <v>96644</v>
      </c>
      <c r="E2753">
        <v>121</v>
      </c>
      <c r="F2753">
        <v>250</v>
      </c>
      <c r="G2753">
        <v>1053</v>
      </c>
      <c r="H2753" t="s">
        <v>96576</v>
      </c>
      <c r="J2753" t="s">
        <v>70283</v>
      </c>
      <c r="K2753" s="2">
        <v>41364.944618055553</v>
      </c>
      <c r="L2753" s="3">
        <f t="shared" si="42"/>
        <v>41364</v>
      </c>
      <c r="M2753" t="s">
        <v>117</v>
      </c>
      <c r="N2753">
        <v>0</v>
      </c>
      <c r="O2753">
        <v>2</v>
      </c>
      <c r="Q2753" t="s">
        <v>70284</v>
      </c>
      <c r="R2753">
        <v>1</v>
      </c>
    </row>
    <row r="2754" spans="1:18" x14ac:dyDescent="0.15">
      <c r="A2754" s="1" t="s">
        <v>5057</v>
      </c>
      <c r="B2754" t="s">
        <v>5058</v>
      </c>
      <c r="C2754" t="s">
        <v>10172</v>
      </c>
      <c r="D2754" t="s">
        <v>96775</v>
      </c>
      <c r="E2754">
        <v>651</v>
      </c>
      <c r="F2754">
        <v>606</v>
      </c>
      <c r="G2754">
        <v>6517</v>
      </c>
      <c r="H2754" t="s">
        <v>96578</v>
      </c>
      <c r="J2754" t="s">
        <v>5059</v>
      </c>
      <c r="K2754" s="2">
        <v>41364.944687499999</v>
      </c>
      <c r="L2754" s="3">
        <f t="shared" si="42"/>
        <v>41364</v>
      </c>
      <c r="M2754" t="s">
        <v>494</v>
      </c>
      <c r="N2754">
        <v>0</v>
      </c>
      <c r="O2754">
        <v>0</v>
      </c>
      <c r="Q2754" t="s">
        <v>5060</v>
      </c>
      <c r="R2754">
        <v>1</v>
      </c>
    </row>
    <row r="2755" spans="1:18" x14ac:dyDescent="0.15">
      <c r="A2755" s="1" t="s">
        <v>5052</v>
      </c>
      <c r="B2755" t="s">
        <v>5053</v>
      </c>
      <c r="C2755" t="s">
        <v>94</v>
      </c>
      <c r="D2755" t="s">
        <v>96609</v>
      </c>
      <c r="E2755">
        <v>61</v>
      </c>
      <c r="F2755">
        <v>183</v>
      </c>
      <c r="G2755">
        <v>1177</v>
      </c>
      <c r="H2755" t="s">
        <v>96576</v>
      </c>
      <c r="J2755" t="s">
        <v>5054</v>
      </c>
      <c r="K2755" s="2">
        <v>41364.944699074076</v>
      </c>
      <c r="L2755" s="3">
        <f t="shared" ref="L2755:L2818" si="43">INT(K2755)</f>
        <v>41364</v>
      </c>
      <c r="M2755" t="s">
        <v>1438</v>
      </c>
      <c r="N2755">
        <v>0</v>
      </c>
      <c r="O2755">
        <v>0</v>
      </c>
      <c r="P2755" t="s">
        <v>5055</v>
      </c>
      <c r="Q2755" t="s">
        <v>5056</v>
      </c>
      <c r="R2755">
        <v>1</v>
      </c>
    </row>
    <row r="2756" spans="1:18" x14ac:dyDescent="0.15">
      <c r="A2756" s="1" t="s">
        <v>70276</v>
      </c>
      <c r="B2756" t="s">
        <v>70277</v>
      </c>
      <c r="C2756" t="s">
        <v>94</v>
      </c>
      <c r="E2756">
        <v>564</v>
      </c>
      <c r="F2756">
        <v>1004</v>
      </c>
      <c r="G2756">
        <v>22064</v>
      </c>
      <c r="H2756" t="s">
        <v>96576</v>
      </c>
      <c r="J2756" t="s">
        <v>70278</v>
      </c>
      <c r="K2756" s="2">
        <v>41364.944710648146</v>
      </c>
      <c r="L2756" s="3">
        <f t="shared" si="43"/>
        <v>41364</v>
      </c>
      <c r="M2756" t="s">
        <v>63</v>
      </c>
      <c r="N2756">
        <v>0</v>
      </c>
      <c r="O2756">
        <v>0</v>
      </c>
      <c r="P2756" t="s">
        <v>70279</v>
      </c>
      <c r="Q2756" t="s">
        <v>70280</v>
      </c>
      <c r="R2756">
        <v>1</v>
      </c>
    </row>
    <row r="2757" spans="1:18" x14ac:dyDescent="0.15">
      <c r="A2757" s="1" t="s">
        <v>70272</v>
      </c>
      <c r="B2757" t="s">
        <v>70273</v>
      </c>
      <c r="C2757" t="s">
        <v>344</v>
      </c>
      <c r="D2757" t="s">
        <v>96620</v>
      </c>
      <c r="E2757">
        <v>204</v>
      </c>
      <c r="F2757">
        <v>91</v>
      </c>
      <c r="G2757">
        <v>672</v>
      </c>
      <c r="H2757" t="s">
        <v>96576</v>
      </c>
      <c r="J2757" t="s">
        <v>70274</v>
      </c>
      <c r="K2757" s="2">
        <v>41364.944733796299</v>
      </c>
      <c r="L2757" s="3">
        <f t="shared" si="43"/>
        <v>41364</v>
      </c>
      <c r="M2757" t="s">
        <v>117</v>
      </c>
      <c r="N2757">
        <v>0</v>
      </c>
      <c r="O2757">
        <v>0</v>
      </c>
      <c r="Q2757" t="s">
        <v>70275</v>
      </c>
      <c r="R2757">
        <v>1</v>
      </c>
    </row>
    <row r="2758" spans="1:18" x14ac:dyDescent="0.15">
      <c r="A2758" s="1" t="s">
        <v>5048</v>
      </c>
      <c r="B2758" t="s">
        <v>5049</v>
      </c>
      <c r="C2758" t="s">
        <v>9772</v>
      </c>
      <c r="D2758" t="s">
        <v>96632</v>
      </c>
      <c r="E2758">
        <v>67</v>
      </c>
      <c r="F2758">
        <v>205</v>
      </c>
      <c r="G2758">
        <v>54</v>
      </c>
      <c r="H2758" t="s">
        <v>96576</v>
      </c>
      <c r="J2758" t="s">
        <v>5050</v>
      </c>
      <c r="K2758" s="2">
        <v>41364.944780092592</v>
      </c>
      <c r="L2758" s="3">
        <f t="shared" si="43"/>
        <v>41364</v>
      </c>
      <c r="M2758" t="s">
        <v>5051</v>
      </c>
      <c r="N2758">
        <v>0</v>
      </c>
      <c r="O2758">
        <v>0</v>
      </c>
      <c r="Q2758" t="s">
        <v>193</v>
      </c>
      <c r="R2758">
        <v>1</v>
      </c>
    </row>
    <row r="2759" spans="1:18" x14ac:dyDescent="0.15">
      <c r="A2759" s="1" t="s">
        <v>5044</v>
      </c>
      <c r="B2759" t="s">
        <v>5045</v>
      </c>
      <c r="C2759" t="s">
        <v>3085</v>
      </c>
      <c r="D2759" t="s">
        <v>96600</v>
      </c>
      <c r="E2759">
        <v>32</v>
      </c>
      <c r="F2759">
        <v>27</v>
      </c>
      <c r="G2759">
        <v>273</v>
      </c>
      <c r="H2759" t="s">
        <v>96576</v>
      </c>
      <c r="J2759" t="s">
        <v>5046</v>
      </c>
      <c r="K2759" s="2">
        <v>41364.944780092592</v>
      </c>
      <c r="L2759" s="3">
        <f t="shared" si="43"/>
        <v>41364</v>
      </c>
      <c r="M2759" t="s">
        <v>229</v>
      </c>
      <c r="N2759">
        <v>0</v>
      </c>
      <c r="O2759">
        <v>0</v>
      </c>
      <c r="Q2759" t="s">
        <v>5047</v>
      </c>
      <c r="R2759">
        <v>1</v>
      </c>
    </row>
    <row r="2760" spans="1:18" x14ac:dyDescent="0.15">
      <c r="A2760" s="1" t="s">
        <v>5040</v>
      </c>
      <c r="B2760" t="s">
        <v>5041</v>
      </c>
      <c r="C2760" t="s">
        <v>271</v>
      </c>
      <c r="D2760" t="s">
        <v>96774</v>
      </c>
      <c r="E2760">
        <v>5088</v>
      </c>
      <c r="F2760">
        <v>1477</v>
      </c>
      <c r="G2760">
        <v>20800</v>
      </c>
      <c r="H2760" t="s">
        <v>96578</v>
      </c>
      <c r="J2760" t="s">
        <v>5042</v>
      </c>
      <c r="K2760" s="2">
        <v>41364.944814814815</v>
      </c>
      <c r="L2760" s="3">
        <f t="shared" si="43"/>
        <v>41364</v>
      </c>
      <c r="M2760" t="s">
        <v>23</v>
      </c>
      <c r="N2760">
        <v>1</v>
      </c>
      <c r="O2760">
        <v>0</v>
      </c>
      <c r="Q2760" t="s">
        <v>5043</v>
      </c>
      <c r="R2760">
        <v>1</v>
      </c>
    </row>
    <row r="2761" spans="1:18" x14ac:dyDescent="0.15">
      <c r="A2761" s="1" t="s">
        <v>5032</v>
      </c>
      <c r="B2761" t="s">
        <v>5033</v>
      </c>
      <c r="C2761" t="s">
        <v>344</v>
      </c>
      <c r="D2761" t="s">
        <v>96639</v>
      </c>
      <c r="E2761">
        <v>101</v>
      </c>
      <c r="F2761">
        <v>167</v>
      </c>
      <c r="G2761">
        <v>746</v>
      </c>
      <c r="H2761" t="s">
        <v>96576</v>
      </c>
      <c r="J2761" t="s">
        <v>5034</v>
      </c>
      <c r="K2761" s="2">
        <v>41364.944872685184</v>
      </c>
      <c r="L2761" s="3">
        <f t="shared" si="43"/>
        <v>41364</v>
      </c>
      <c r="M2761" t="s">
        <v>84</v>
      </c>
      <c r="N2761">
        <v>0</v>
      </c>
      <c r="O2761">
        <v>2</v>
      </c>
      <c r="Q2761" t="s">
        <v>5035</v>
      </c>
      <c r="R2761">
        <v>1</v>
      </c>
    </row>
    <row r="2762" spans="1:18" x14ac:dyDescent="0.15">
      <c r="A2762" s="1" t="s">
        <v>5036</v>
      </c>
      <c r="B2762" t="s">
        <v>5037</v>
      </c>
      <c r="C2762" t="s">
        <v>94</v>
      </c>
      <c r="D2762" t="s">
        <v>96697</v>
      </c>
      <c r="E2762">
        <v>260</v>
      </c>
      <c r="F2762">
        <v>311</v>
      </c>
      <c r="G2762">
        <v>665</v>
      </c>
      <c r="H2762" t="s">
        <v>96578</v>
      </c>
      <c r="J2762" t="s">
        <v>5038</v>
      </c>
      <c r="K2762" s="2">
        <v>41364.944872685184</v>
      </c>
      <c r="L2762" s="3">
        <f t="shared" si="43"/>
        <v>41364</v>
      </c>
      <c r="M2762" t="s">
        <v>545</v>
      </c>
      <c r="N2762">
        <v>0</v>
      </c>
      <c r="O2762">
        <v>0</v>
      </c>
      <c r="Q2762" t="s">
        <v>5039</v>
      </c>
      <c r="R2762">
        <v>1</v>
      </c>
    </row>
    <row r="2763" spans="1:18" x14ac:dyDescent="0.15">
      <c r="A2763" s="1" t="s">
        <v>70268</v>
      </c>
      <c r="B2763" t="s">
        <v>70269</v>
      </c>
      <c r="C2763" t="s">
        <v>131</v>
      </c>
      <c r="D2763" t="s">
        <v>96818</v>
      </c>
      <c r="E2763">
        <v>2490</v>
      </c>
      <c r="F2763">
        <v>1535</v>
      </c>
      <c r="G2763">
        <v>7563</v>
      </c>
      <c r="H2763" t="s">
        <v>96580</v>
      </c>
      <c r="J2763" t="s">
        <v>70270</v>
      </c>
      <c r="K2763" s="2">
        <v>41364.944895833331</v>
      </c>
      <c r="L2763" s="3">
        <f t="shared" si="43"/>
        <v>41364</v>
      </c>
      <c r="M2763" t="s">
        <v>117</v>
      </c>
      <c r="N2763">
        <v>0</v>
      </c>
      <c r="O2763">
        <v>2</v>
      </c>
      <c r="Q2763" t="s">
        <v>70271</v>
      </c>
      <c r="R2763">
        <v>1</v>
      </c>
    </row>
    <row r="2764" spans="1:18" x14ac:dyDescent="0.15">
      <c r="A2764" s="1" t="s">
        <v>70264</v>
      </c>
      <c r="B2764" t="s">
        <v>70265</v>
      </c>
      <c r="C2764" t="s">
        <v>190</v>
      </c>
      <c r="D2764" t="s">
        <v>96644</v>
      </c>
      <c r="E2764">
        <v>105</v>
      </c>
      <c r="F2764">
        <v>199</v>
      </c>
      <c r="G2764">
        <v>122</v>
      </c>
      <c r="H2764" t="s">
        <v>96576</v>
      </c>
      <c r="J2764" t="s">
        <v>70266</v>
      </c>
      <c r="K2764" s="2">
        <v>41364.945023148146</v>
      </c>
      <c r="L2764" s="3">
        <f t="shared" si="43"/>
        <v>41364</v>
      </c>
      <c r="M2764" t="s">
        <v>84</v>
      </c>
      <c r="N2764">
        <v>0</v>
      </c>
      <c r="O2764">
        <v>0</v>
      </c>
      <c r="Q2764" t="s">
        <v>70267</v>
      </c>
      <c r="R2764">
        <v>1</v>
      </c>
    </row>
    <row r="2765" spans="1:18" x14ac:dyDescent="0.15">
      <c r="A2765" s="1" t="s">
        <v>70260</v>
      </c>
      <c r="B2765" t="s">
        <v>70261</v>
      </c>
      <c r="C2765" t="s">
        <v>586</v>
      </c>
      <c r="D2765" t="s">
        <v>27</v>
      </c>
      <c r="E2765">
        <v>1127</v>
      </c>
      <c r="F2765">
        <v>2004</v>
      </c>
      <c r="G2765">
        <v>1062</v>
      </c>
      <c r="H2765" t="s">
        <v>96576</v>
      </c>
      <c r="J2765" t="s">
        <v>70262</v>
      </c>
      <c r="K2765" s="2">
        <v>41364.945069444446</v>
      </c>
      <c r="L2765" s="3">
        <f t="shared" si="43"/>
        <v>41364</v>
      </c>
      <c r="M2765" t="s">
        <v>117</v>
      </c>
      <c r="N2765">
        <v>1</v>
      </c>
      <c r="O2765">
        <v>2</v>
      </c>
      <c r="Q2765" t="s">
        <v>70263</v>
      </c>
      <c r="R2765">
        <v>1</v>
      </c>
    </row>
    <row r="2766" spans="1:18" x14ac:dyDescent="0.15">
      <c r="A2766" s="1" t="s">
        <v>70256</v>
      </c>
      <c r="B2766" t="s">
        <v>70257</v>
      </c>
      <c r="C2766" t="s">
        <v>94</v>
      </c>
      <c r="D2766" t="s">
        <v>96653</v>
      </c>
      <c r="E2766">
        <v>23</v>
      </c>
      <c r="F2766">
        <v>221</v>
      </c>
      <c r="G2766">
        <v>6225</v>
      </c>
      <c r="H2766" t="s">
        <v>96576</v>
      </c>
      <c r="J2766" t="s">
        <v>70258</v>
      </c>
      <c r="K2766" s="2">
        <v>41364.945104166669</v>
      </c>
      <c r="L2766" s="3">
        <f t="shared" si="43"/>
        <v>41364</v>
      </c>
      <c r="M2766" t="s">
        <v>117</v>
      </c>
      <c r="N2766">
        <v>1</v>
      </c>
      <c r="O2766">
        <v>0</v>
      </c>
      <c r="Q2766" t="s">
        <v>70259</v>
      </c>
      <c r="R2766">
        <v>1</v>
      </c>
    </row>
    <row r="2767" spans="1:18" x14ac:dyDescent="0.15">
      <c r="A2767" s="1" t="s">
        <v>5027</v>
      </c>
      <c r="B2767" t="s">
        <v>5028</v>
      </c>
      <c r="C2767" t="s">
        <v>110</v>
      </c>
      <c r="D2767" t="s">
        <v>96586</v>
      </c>
      <c r="E2767">
        <v>2324</v>
      </c>
      <c r="F2767">
        <v>632</v>
      </c>
      <c r="G2767">
        <v>1488</v>
      </c>
      <c r="H2767" t="s">
        <v>96578</v>
      </c>
      <c r="J2767" t="s">
        <v>5029</v>
      </c>
      <c r="K2767" s="2">
        <v>41364.945115740738</v>
      </c>
      <c r="L2767" s="3">
        <f t="shared" si="43"/>
        <v>41364</v>
      </c>
      <c r="M2767" t="s">
        <v>84</v>
      </c>
      <c r="N2767">
        <v>0</v>
      </c>
      <c r="O2767">
        <v>0</v>
      </c>
      <c r="P2767" t="s">
        <v>5030</v>
      </c>
      <c r="Q2767" t="s">
        <v>5031</v>
      </c>
      <c r="R2767">
        <v>1</v>
      </c>
    </row>
    <row r="2768" spans="1:18" x14ac:dyDescent="0.15">
      <c r="A2768" s="1" t="s">
        <v>5022</v>
      </c>
      <c r="B2768" t="s">
        <v>5023</v>
      </c>
      <c r="C2768" t="s">
        <v>3366</v>
      </c>
      <c r="D2768" t="s">
        <v>96812</v>
      </c>
      <c r="E2768">
        <v>28</v>
      </c>
      <c r="F2768">
        <v>85</v>
      </c>
      <c r="G2768">
        <v>28</v>
      </c>
      <c r="H2768" t="s">
        <v>96576</v>
      </c>
      <c r="J2768" t="s">
        <v>5024</v>
      </c>
      <c r="K2768" s="2">
        <v>41364.945127314815</v>
      </c>
      <c r="L2768" s="3">
        <f t="shared" si="43"/>
        <v>41364</v>
      </c>
      <c r="M2768" t="s">
        <v>5025</v>
      </c>
      <c r="N2768">
        <v>0</v>
      </c>
      <c r="O2768">
        <v>0</v>
      </c>
      <c r="Q2768" t="s">
        <v>5026</v>
      </c>
      <c r="R2768">
        <v>1</v>
      </c>
    </row>
    <row r="2769" spans="1:18" x14ac:dyDescent="0.15">
      <c r="A2769" s="1" t="s">
        <v>70251</v>
      </c>
      <c r="B2769" t="s">
        <v>70252</v>
      </c>
      <c r="C2769" t="s">
        <v>94</v>
      </c>
      <c r="D2769" t="s">
        <v>96609</v>
      </c>
      <c r="E2769">
        <v>8015</v>
      </c>
      <c r="F2769">
        <v>133</v>
      </c>
      <c r="G2769">
        <v>4754</v>
      </c>
      <c r="H2769" t="s">
        <v>96576</v>
      </c>
      <c r="J2769" t="s">
        <v>70253</v>
      </c>
      <c r="K2769" s="2">
        <v>41364.945150462961</v>
      </c>
      <c r="L2769" s="3">
        <f t="shared" si="43"/>
        <v>41364</v>
      </c>
      <c r="M2769" t="s">
        <v>21669</v>
      </c>
      <c r="N2769">
        <v>0</v>
      </c>
      <c r="O2769">
        <v>20</v>
      </c>
      <c r="P2769" t="s">
        <v>70254</v>
      </c>
      <c r="Q2769" t="s">
        <v>70255</v>
      </c>
      <c r="R2769">
        <v>1</v>
      </c>
    </row>
    <row r="2770" spans="1:18" x14ac:dyDescent="0.15">
      <c r="A2770" s="1" t="s">
        <v>5018</v>
      </c>
      <c r="B2770" t="s">
        <v>5019</v>
      </c>
      <c r="C2770" t="s">
        <v>94</v>
      </c>
      <c r="D2770" t="s">
        <v>96654</v>
      </c>
      <c r="E2770">
        <v>865</v>
      </c>
      <c r="F2770">
        <v>402</v>
      </c>
      <c r="G2770">
        <v>4890</v>
      </c>
      <c r="H2770" t="s">
        <v>96578</v>
      </c>
      <c r="J2770" t="s">
        <v>5020</v>
      </c>
      <c r="K2770" s="2">
        <v>41364.945150462961</v>
      </c>
      <c r="L2770" s="3">
        <f t="shared" si="43"/>
        <v>41364</v>
      </c>
      <c r="M2770" t="s">
        <v>360</v>
      </c>
      <c r="N2770">
        <v>0</v>
      </c>
      <c r="O2770">
        <v>1</v>
      </c>
      <c r="Q2770" t="s">
        <v>5021</v>
      </c>
      <c r="R2770">
        <v>1</v>
      </c>
    </row>
    <row r="2771" spans="1:18" x14ac:dyDescent="0.15">
      <c r="A2771" s="1" t="s">
        <v>5014</v>
      </c>
      <c r="B2771" t="s">
        <v>5015</v>
      </c>
      <c r="C2771" t="s">
        <v>94</v>
      </c>
      <c r="D2771" t="s">
        <v>96619</v>
      </c>
      <c r="E2771">
        <v>65</v>
      </c>
      <c r="F2771">
        <v>82</v>
      </c>
      <c r="G2771">
        <v>447</v>
      </c>
      <c r="H2771" t="s">
        <v>96576</v>
      </c>
      <c r="J2771" t="s">
        <v>5016</v>
      </c>
      <c r="K2771" s="2">
        <v>41364.945196759261</v>
      </c>
      <c r="L2771" s="3">
        <f t="shared" si="43"/>
        <v>41364</v>
      </c>
      <c r="M2771" t="s">
        <v>63</v>
      </c>
      <c r="N2771">
        <v>2</v>
      </c>
      <c r="O2771">
        <v>2</v>
      </c>
      <c r="Q2771" t="s">
        <v>5017</v>
      </c>
      <c r="R2771">
        <v>1</v>
      </c>
    </row>
    <row r="2772" spans="1:18" x14ac:dyDescent="0.15">
      <c r="A2772" s="1" t="s">
        <v>5010</v>
      </c>
      <c r="B2772" t="s">
        <v>5011</v>
      </c>
      <c r="C2772" t="s">
        <v>110</v>
      </c>
      <c r="D2772" t="s">
        <v>96612</v>
      </c>
      <c r="E2772">
        <v>602</v>
      </c>
      <c r="F2772">
        <v>334</v>
      </c>
      <c r="G2772">
        <v>767</v>
      </c>
      <c r="H2772" t="s">
        <v>96578</v>
      </c>
      <c r="J2772" t="s">
        <v>5012</v>
      </c>
      <c r="K2772" s="2">
        <v>41364.945300925923</v>
      </c>
      <c r="L2772" s="3">
        <f t="shared" si="43"/>
        <v>41364</v>
      </c>
      <c r="M2772" t="s">
        <v>370</v>
      </c>
      <c r="N2772">
        <v>0</v>
      </c>
      <c r="O2772">
        <v>1</v>
      </c>
      <c r="Q2772" t="s">
        <v>5013</v>
      </c>
      <c r="R2772">
        <v>1</v>
      </c>
    </row>
    <row r="2773" spans="1:18" x14ac:dyDescent="0.15">
      <c r="A2773" s="1" t="s">
        <v>70246</v>
      </c>
      <c r="B2773" t="s">
        <v>70247</v>
      </c>
      <c r="C2773" t="s">
        <v>3085</v>
      </c>
      <c r="D2773" t="s">
        <v>96723</v>
      </c>
      <c r="E2773">
        <v>155</v>
      </c>
      <c r="F2773">
        <v>127</v>
      </c>
      <c r="G2773">
        <v>140</v>
      </c>
      <c r="H2773" t="s">
        <v>96576</v>
      </c>
      <c r="J2773" t="s">
        <v>70248</v>
      </c>
      <c r="K2773" s="2">
        <v>41364.9453125</v>
      </c>
      <c r="L2773" s="3">
        <f t="shared" si="43"/>
        <v>41364</v>
      </c>
      <c r="M2773" t="s">
        <v>117</v>
      </c>
      <c r="N2773">
        <v>0</v>
      </c>
      <c r="O2773">
        <v>2</v>
      </c>
      <c r="P2773" t="s">
        <v>70249</v>
      </c>
      <c r="Q2773" t="s">
        <v>70250</v>
      </c>
      <c r="R2773">
        <v>1</v>
      </c>
    </row>
    <row r="2774" spans="1:18" x14ac:dyDescent="0.15">
      <c r="A2774" s="1" t="s">
        <v>5006</v>
      </c>
      <c r="B2774" t="s">
        <v>5007</v>
      </c>
      <c r="C2774" t="s">
        <v>2793</v>
      </c>
      <c r="D2774" t="s">
        <v>96611</v>
      </c>
      <c r="E2774">
        <v>193</v>
      </c>
      <c r="F2774">
        <v>70</v>
      </c>
      <c r="G2774">
        <v>567</v>
      </c>
      <c r="H2774" t="s">
        <v>96576</v>
      </c>
      <c r="J2774" t="s">
        <v>5008</v>
      </c>
      <c r="K2774" s="2">
        <v>41364.945335648146</v>
      </c>
      <c r="L2774" s="3">
        <f t="shared" si="43"/>
        <v>41364</v>
      </c>
      <c r="M2774" t="s">
        <v>3148</v>
      </c>
      <c r="N2774">
        <v>0</v>
      </c>
      <c r="O2774">
        <v>0</v>
      </c>
      <c r="Q2774" t="s">
        <v>5009</v>
      </c>
      <c r="R2774">
        <v>1</v>
      </c>
    </row>
    <row r="2775" spans="1:18" x14ac:dyDescent="0.15">
      <c r="A2775" s="1" t="s">
        <v>70242</v>
      </c>
      <c r="B2775" t="s">
        <v>70243</v>
      </c>
      <c r="C2775" t="s">
        <v>1005</v>
      </c>
      <c r="D2775" t="s">
        <v>96752</v>
      </c>
      <c r="E2775">
        <v>140</v>
      </c>
      <c r="F2775">
        <v>104</v>
      </c>
      <c r="G2775">
        <v>453</v>
      </c>
      <c r="H2775" t="s">
        <v>96576</v>
      </c>
      <c r="J2775" t="s">
        <v>70244</v>
      </c>
      <c r="K2775" s="2">
        <v>41364.945439814815</v>
      </c>
      <c r="L2775" s="3">
        <f t="shared" si="43"/>
        <v>41364</v>
      </c>
      <c r="M2775" t="s">
        <v>40501</v>
      </c>
      <c r="N2775">
        <v>0</v>
      </c>
      <c r="O2775">
        <v>1</v>
      </c>
      <c r="Q2775" t="s">
        <v>70245</v>
      </c>
      <c r="R2775">
        <v>1</v>
      </c>
    </row>
    <row r="2776" spans="1:18" x14ac:dyDescent="0.15">
      <c r="A2776" s="1" t="s">
        <v>70237</v>
      </c>
      <c r="B2776" t="s">
        <v>70238</v>
      </c>
      <c r="C2776" t="s">
        <v>94</v>
      </c>
      <c r="E2776">
        <v>2065</v>
      </c>
      <c r="F2776">
        <v>316</v>
      </c>
      <c r="G2776">
        <v>5714</v>
      </c>
      <c r="H2776" t="s">
        <v>96575</v>
      </c>
      <c r="I2776" t="s">
        <v>70239</v>
      </c>
      <c r="J2776" t="s">
        <v>70240</v>
      </c>
      <c r="K2776" s="2">
        <v>41364.945532407408</v>
      </c>
      <c r="L2776" s="3">
        <f t="shared" si="43"/>
        <v>41364</v>
      </c>
      <c r="M2776" t="s">
        <v>84</v>
      </c>
      <c r="N2776">
        <v>0</v>
      </c>
      <c r="O2776">
        <v>1</v>
      </c>
      <c r="Q2776" t="s">
        <v>70241</v>
      </c>
      <c r="R2776">
        <v>1</v>
      </c>
    </row>
    <row r="2777" spans="1:18" x14ac:dyDescent="0.15">
      <c r="A2777" s="1" t="s">
        <v>5000</v>
      </c>
      <c r="B2777" t="s">
        <v>5001</v>
      </c>
      <c r="C2777" t="s">
        <v>853</v>
      </c>
      <c r="D2777" t="s">
        <v>96669</v>
      </c>
      <c r="E2777">
        <v>197</v>
      </c>
      <c r="F2777">
        <v>128</v>
      </c>
      <c r="G2777">
        <v>1488</v>
      </c>
      <c r="H2777" t="s">
        <v>96576</v>
      </c>
      <c r="J2777" t="s">
        <v>5002</v>
      </c>
      <c r="K2777" s="2">
        <v>41364.945532407408</v>
      </c>
      <c r="L2777" s="3">
        <f t="shared" si="43"/>
        <v>41364</v>
      </c>
      <c r="M2777" t="s">
        <v>3652</v>
      </c>
      <c r="N2777">
        <v>1</v>
      </c>
      <c r="O2777">
        <v>0</v>
      </c>
      <c r="Q2777" t="s">
        <v>5003</v>
      </c>
      <c r="R2777">
        <v>1</v>
      </c>
    </row>
    <row r="2778" spans="1:18" x14ac:dyDescent="0.15">
      <c r="A2778" s="1" t="s">
        <v>4995</v>
      </c>
      <c r="B2778" t="s">
        <v>4996</v>
      </c>
      <c r="C2778" t="s">
        <v>190</v>
      </c>
      <c r="D2778" t="s">
        <v>96643</v>
      </c>
      <c r="E2778">
        <v>29</v>
      </c>
      <c r="F2778">
        <v>14</v>
      </c>
      <c r="G2778">
        <v>113</v>
      </c>
      <c r="H2778" t="s">
        <v>96576</v>
      </c>
      <c r="J2778" t="s">
        <v>4997</v>
      </c>
      <c r="K2778" s="2">
        <v>41364.945555555554</v>
      </c>
      <c r="L2778" s="3">
        <f t="shared" si="43"/>
        <v>41364</v>
      </c>
      <c r="M2778" t="s">
        <v>1266</v>
      </c>
      <c r="N2778">
        <v>0</v>
      </c>
      <c r="O2778">
        <v>0</v>
      </c>
      <c r="P2778" t="s">
        <v>4998</v>
      </c>
      <c r="Q2778" t="s">
        <v>4999</v>
      </c>
      <c r="R2778">
        <v>1</v>
      </c>
    </row>
    <row r="2779" spans="1:18" x14ac:dyDescent="0.15">
      <c r="A2779" s="1" t="s">
        <v>4991</v>
      </c>
      <c r="B2779" t="s">
        <v>4992</v>
      </c>
      <c r="C2779" t="s">
        <v>271</v>
      </c>
      <c r="D2779" t="s">
        <v>96774</v>
      </c>
      <c r="E2779">
        <v>1975</v>
      </c>
      <c r="F2779">
        <v>1390</v>
      </c>
      <c r="G2779">
        <v>17098</v>
      </c>
      <c r="H2779" t="s">
        <v>96578</v>
      </c>
      <c r="J2779" t="s">
        <v>4993</v>
      </c>
      <c r="K2779" s="2">
        <v>41364.945601851854</v>
      </c>
      <c r="L2779" s="3">
        <f t="shared" si="43"/>
        <v>41364</v>
      </c>
      <c r="M2779" t="s">
        <v>535</v>
      </c>
      <c r="N2779">
        <v>0</v>
      </c>
      <c r="O2779">
        <v>0</v>
      </c>
      <c r="Q2779" t="s">
        <v>4994</v>
      </c>
      <c r="R2779">
        <v>1</v>
      </c>
    </row>
    <row r="2780" spans="1:18" x14ac:dyDescent="0.15">
      <c r="A2780" s="1" t="s">
        <v>4987</v>
      </c>
      <c r="B2780" t="s">
        <v>4988</v>
      </c>
      <c r="C2780" t="s">
        <v>3085</v>
      </c>
      <c r="D2780" t="s">
        <v>96600</v>
      </c>
      <c r="E2780">
        <v>40</v>
      </c>
      <c r="F2780">
        <v>26</v>
      </c>
      <c r="G2780">
        <v>39</v>
      </c>
      <c r="H2780" t="s">
        <v>96576</v>
      </c>
      <c r="J2780" t="s">
        <v>4989</v>
      </c>
      <c r="K2780" s="2">
        <v>41364.945613425924</v>
      </c>
      <c r="L2780" s="3">
        <f t="shared" si="43"/>
        <v>41364</v>
      </c>
      <c r="M2780" t="s">
        <v>117</v>
      </c>
      <c r="N2780">
        <v>0</v>
      </c>
      <c r="O2780">
        <v>2</v>
      </c>
      <c r="Q2780" t="s">
        <v>4990</v>
      </c>
      <c r="R2780">
        <v>1</v>
      </c>
    </row>
    <row r="2781" spans="1:18" x14ac:dyDescent="0.15">
      <c r="A2781" s="1" t="s">
        <v>4983</v>
      </c>
      <c r="B2781" t="s">
        <v>4984</v>
      </c>
      <c r="C2781" t="s">
        <v>4086</v>
      </c>
      <c r="D2781" t="s">
        <v>96904</v>
      </c>
      <c r="E2781">
        <v>61</v>
      </c>
      <c r="F2781">
        <v>106</v>
      </c>
      <c r="G2781">
        <v>452</v>
      </c>
      <c r="H2781" t="s">
        <v>96576</v>
      </c>
      <c r="J2781" t="s">
        <v>4985</v>
      </c>
      <c r="K2781" s="2">
        <v>41364.945648148147</v>
      </c>
      <c r="L2781" s="3">
        <f t="shared" si="43"/>
        <v>41364</v>
      </c>
      <c r="M2781" t="s">
        <v>84</v>
      </c>
      <c r="N2781">
        <v>0</v>
      </c>
      <c r="O2781">
        <v>1</v>
      </c>
      <c r="Q2781" t="s">
        <v>4986</v>
      </c>
      <c r="R2781">
        <v>1</v>
      </c>
    </row>
    <row r="2782" spans="1:18" x14ac:dyDescent="0.15">
      <c r="A2782" s="1" t="s">
        <v>70233</v>
      </c>
      <c r="B2782" t="s">
        <v>70234</v>
      </c>
      <c r="C2782" t="s">
        <v>27</v>
      </c>
      <c r="E2782">
        <v>91</v>
      </c>
      <c r="F2782">
        <v>64</v>
      </c>
      <c r="G2782">
        <v>264</v>
      </c>
      <c r="H2782" t="s">
        <v>96576</v>
      </c>
      <c r="J2782" t="s">
        <v>70235</v>
      </c>
      <c r="K2782" s="2">
        <v>41364.945671296293</v>
      </c>
      <c r="L2782" s="3">
        <f t="shared" si="43"/>
        <v>41364</v>
      </c>
      <c r="M2782" t="s">
        <v>3328</v>
      </c>
      <c r="N2782">
        <v>0</v>
      </c>
      <c r="O2782">
        <v>0</v>
      </c>
      <c r="Q2782" t="s">
        <v>70236</v>
      </c>
      <c r="R2782">
        <v>1</v>
      </c>
    </row>
    <row r="2783" spans="1:18" x14ac:dyDescent="0.15">
      <c r="A2783" s="1" t="s">
        <v>4979</v>
      </c>
      <c r="B2783" t="s">
        <v>4980</v>
      </c>
      <c r="C2783" t="s">
        <v>344</v>
      </c>
      <c r="D2783" t="s">
        <v>96657</v>
      </c>
      <c r="E2783">
        <v>92</v>
      </c>
      <c r="F2783">
        <v>293</v>
      </c>
      <c r="G2783">
        <v>316</v>
      </c>
      <c r="H2783" t="s">
        <v>96576</v>
      </c>
      <c r="J2783" t="s">
        <v>4981</v>
      </c>
      <c r="K2783" s="2">
        <v>41364.945717592593</v>
      </c>
      <c r="L2783" s="3">
        <f t="shared" si="43"/>
        <v>41364</v>
      </c>
      <c r="M2783" t="s">
        <v>84</v>
      </c>
      <c r="N2783">
        <v>0</v>
      </c>
      <c r="O2783">
        <v>0</v>
      </c>
      <c r="Q2783" t="s">
        <v>4982</v>
      </c>
      <c r="R2783">
        <v>1</v>
      </c>
    </row>
    <row r="2784" spans="1:18" x14ac:dyDescent="0.15">
      <c r="A2784" s="1" t="s">
        <v>4966</v>
      </c>
      <c r="B2784" t="s">
        <v>4967</v>
      </c>
      <c r="C2784" t="s">
        <v>190</v>
      </c>
      <c r="D2784" t="s">
        <v>96850</v>
      </c>
      <c r="E2784">
        <v>429</v>
      </c>
      <c r="F2784">
        <v>85</v>
      </c>
      <c r="G2784">
        <v>1127</v>
      </c>
      <c r="H2784" t="s">
        <v>96574</v>
      </c>
      <c r="I2784" t="s">
        <v>4968</v>
      </c>
      <c r="J2784" t="s">
        <v>4969</v>
      </c>
      <c r="K2784" s="2">
        <v>41364.945752314816</v>
      </c>
      <c r="L2784" s="3">
        <f t="shared" si="43"/>
        <v>41364</v>
      </c>
      <c r="M2784" t="s">
        <v>117</v>
      </c>
      <c r="N2784">
        <v>1</v>
      </c>
      <c r="O2784">
        <v>0</v>
      </c>
      <c r="Q2784" t="s">
        <v>4970</v>
      </c>
      <c r="R2784">
        <v>1</v>
      </c>
    </row>
    <row r="2785" spans="1:18" x14ac:dyDescent="0.15">
      <c r="A2785" s="1" t="s">
        <v>4971</v>
      </c>
      <c r="B2785" t="s">
        <v>4972</v>
      </c>
      <c r="C2785" t="s">
        <v>94</v>
      </c>
      <c r="D2785" t="s">
        <v>96609</v>
      </c>
      <c r="E2785">
        <v>89</v>
      </c>
      <c r="F2785">
        <v>66</v>
      </c>
      <c r="G2785">
        <v>2796</v>
      </c>
      <c r="H2785" t="s">
        <v>96576</v>
      </c>
      <c r="J2785" t="s">
        <v>4973</v>
      </c>
      <c r="K2785" s="2">
        <v>41364.945752314816</v>
      </c>
      <c r="L2785" s="3">
        <f t="shared" si="43"/>
        <v>41364</v>
      </c>
      <c r="M2785" t="s">
        <v>535</v>
      </c>
      <c r="N2785">
        <v>0</v>
      </c>
      <c r="O2785">
        <v>0</v>
      </c>
      <c r="Q2785" t="s">
        <v>4974</v>
      </c>
      <c r="R2785">
        <v>1</v>
      </c>
    </row>
    <row r="2786" spans="1:18" x14ac:dyDescent="0.15">
      <c r="A2786" s="1" t="s">
        <v>70229</v>
      </c>
      <c r="B2786" t="s">
        <v>70230</v>
      </c>
      <c r="C2786" t="s">
        <v>1005</v>
      </c>
      <c r="D2786" t="s">
        <v>96618</v>
      </c>
      <c r="E2786">
        <v>21</v>
      </c>
      <c r="F2786">
        <v>92</v>
      </c>
      <c r="G2786">
        <v>18</v>
      </c>
      <c r="H2786" t="s">
        <v>96576</v>
      </c>
      <c r="J2786" t="s">
        <v>70231</v>
      </c>
      <c r="K2786" s="2">
        <v>41364.945752314816</v>
      </c>
      <c r="L2786" s="3">
        <f t="shared" si="43"/>
        <v>41364</v>
      </c>
      <c r="M2786" t="s">
        <v>10101</v>
      </c>
      <c r="N2786">
        <v>0</v>
      </c>
      <c r="O2786">
        <v>0</v>
      </c>
      <c r="Q2786" t="s">
        <v>70232</v>
      </c>
      <c r="R2786">
        <v>1</v>
      </c>
    </row>
    <row r="2787" spans="1:18" x14ac:dyDescent="0.15">
      <c r="A2787" s="1" t="s">
        <v>4975</v>
      </c>
      <c r="B2787" t="s">
        <v>4976</v>
      </c>
      <c r="C2787" t="s">
        <v>190</v>
      </c>
      <c r="D2787" t="s">
        <v>96750</v>
      </c>
      <c r="E2787">
        <v>1131</v>
      </c>
      <c r="F2787">
        <v>504</v>
      </c>
      <c r="G2787">
        <v>6824</v>
      </c>
      <c r="H2787" t="s">
        <v>96578</v>
      </c>
      <c r="J2787" t="s">
        <v>4977</v>
      </c>
      <c r="K2787" s="2">
        <v>41364.945763888885</v>
      </c>
      <c r="L2787" s="3">
        <f t="shared" si="43"/>
        <v>41364</v>
      </c>
      <c r="M2787" t="s">
        <v>84</v>
      </c>
      <c r="N2787">
        <v>1</v>
      </c>
      <c r="O2787">
        <v>2</v>
      </c>
      <c r="Q2787" t="s">
        <v>4978</v>
      </c>
      <c r="R2787">
        <v>1</v>
      </c>
    </row>
    <row r="2788" spans="1:18" x14ac:dyDescent="0.15">
      <c r="A2788" s="1" t="s">
        <v>4961</v>
      </c>
      <c r="B2788" t="s">
        <v>4962</v>
      </c>
      <c r="C2788" t="s">
        <v>190</v>
      </c>
      <c r="D2788" t="s">
        <v>96643</v>
      </c>
      <c r="E2788">
        <v>359</v>
      </c>
      <c r="F2788">
        <v>262</v>
      </c>
      <c r="G2788">
        <v>1954</v>
      </c>
      <c r="H2788" t="s">
        <v>96575</v>
      </c>
      <c r="I2788" t="s">
        <v>4963</v>
      </c>
      <c r="J2788" t="s">
        <v>4964</v>
      </c>
      <c r="K2788" s="2">
        <v>41364.945787037039</v>
      </c>
      <c r="L2788" s="3">
        <f t="shared" si="43"/>
        <v>41364</v>
      </c>
      <c r="M2788" t="s">
        <v>1476</v>
      </c>
      <c r="N2788">
        <v>0</v>
      </c>
      <c r="O2788">
        <v>0</v>
      </c>
      <c r="Q2788" t="s">
        <v>4965</v>
      </c>
      <c r="R2788">
        <v>1</v>
      </c>
    </row>
    <row r="2789" spans="1:18" x14ac:dyDescent="0.15">
      <c r="A2789" s="1" t="s">
        <v>4957</v>
      </c>
      <c r="B2789" t="s">
        <v>4958</v>
      </c>
      <c r="C2789" t="s">
        <v>344</v>
      </c>
      <c r="D2789" t="s">
        <v>96639</v>
      </c>
      <c r="E2789">
        <v>300</v>
      </c>
      <c r="F2789">
        <v>135</v>
      </c>
      <c r="G2789">
        <v>2391</v>
      </c>
      <c r="H2789" t="s">
        <v>96576</v>
      </c>
      <c r="J2789" t="s">
        <v>4959</v>
      </c>
      <c r="K2789" s="2">
        <v>41364.945844907408</v>
      </c>
      <c r="L2789" s="3">
        <f t="shared" si="43"/>
        <v>41364</v>
      </c>
      <c r="M2789" t="s">
        <v>117</v>
      </c>
      <c r="N2789">
        <v>0</v>
      </c>
      <c r="O2789">
        <v>0</v>
      </c>
      <c r="Q2789" t="s">
        <v>4960</v>
      </c>
      <c r="R2789">
        <v>1</v>
      </c>
    </row>
    <row r="2790" spans="1:18" x14ac:dyDescent="0.15">
      <c r="A2790" s="1" t="s">
        <v>4953</v>
      </c>
      <c r="B2790" t="s">
        <v>4954</v>
      </c>
      <c r="C2790" t="s">
        <v>2333</v>
      </c>
      <c r="D2790" t="s">
        <v>96759</v>
      </c>
      <c r="E2790">
        <v>224</v>
      </c>
      <c r="F2790">
        <v>168</v>
      </c>
      <c r="G2790">
        <v>466</v>
      </c>
      <c r="H2790" t="s">
        <v>96578</v>
      </c>
      <c r="J2790" t="s">
        <v>4955</v>
      </c>
      <c r="K2790" s="2">
        <v>41364.945868055554</v>
      </c>
      <c r="L2790" s="3">
        <f t="shared" si="43"/>
        <v>41364</v>
      </c>
      <c r="M2790" t="s">
        <v>23</v>
      </c>
      <c r="N2790">
        <v>0</v>
      </c>
      <c r="O2790">
        <v>0</v>
      </c>
      <c r="Q2790" t="s">
        <v>4956</v>
      </c>
      <c r="R2790">
        <v>1</v>
      </c>
    </row>
    <row r="2791" spans="1:18" x14ac:dyDescent="0.15">
      <c r="A2791" s="1" t="s">
        <v>70225</v>
      </c>
      <c r="B2791" t="s">
        <v>70226</v>
      </c>
      <c r="C2791" t="s">
        <v>3479</v>
      </c>
      <c r="D2791" t="s">
        <v>96757</v>
      </c>
      <c r="E2791">
        <v>1674</v>
      </c>
      <c r="F2791">
        <v>1653</v>
      </c>
      <c r="G2791">
        <v>1821</v>
      </c>
      <c r="H2791" t="s">
        <v>96578</v>
      </c>
      <c r="J2791" t="s">
        <v>70227</v>
      </c>
      <c r="K2791" s="2">
        <v>41364.945879629631</v>
      </c>
      <c r="L2791" s="3">
        <f t="shared" si="43"/>
        <v>41364</v>
      </c>
      <c r="M2791" t="s">
        <v>370</v>
      </c>
      <c r="N2791">
        <v>0</v>
      </c>
      <c r="O2791">
        <v>2</v>
      </c>
      <c r="Q2791" t="s">
        <v>70228</v>
      </c>
      <c r="R2791">
        <v>1</v>
      </c>
    </row>
    <row r="2792" spans="1:18" x14ac:dyDescent="0.15">
      <c r="A2792" s="1" t="s">
        <v>70221</v>
      </c>
      <c r="B2792" t="s">
        <v>70222</v>
      </c>
      <c r="C2792" t="s">
        <v>2165</v>
      </c>
      <c r="D2792" t="s">
        <v>96601</v>
      </c>
      <c r="E2792">
        <v>110</v>
      </c>
      <c r="F2792">
        <v>116</v>
      </c>
      <c r="G2792">
        <v>364</v>
      </c>
      <c r="H2792" t="s">
        <v>96576</v>
      </c>
      <c r="J2792" t="s">
        <v>70223</v>
      </c>
      <c r="K2792" s="2">
        <v>41364.946030092593</v>
      </c>
      <c r="L2792" s="3">
        <f t="shared" si="43"/>
        <v>41364</v>
      </c>
      <c r="M2792" t="s">
        <v>3148</v>
      </c>
      <c r="N2792">
        <v>0</v>
      </c>
      <c r="O2792">
        <v>0</v>
      </c>
      <c r="Q2792" t="s">
        <v>70224</v>
      </c>
      <c r="R2792">
        <v>1</v>
      </c>
    </row>
    <row r="2793" spans="1:18" x14ac:dyDescent="0.15">
      <c r="A2793" s="1" t="s">
        <v>4949</v>
      </c>
      <c r="B2793" t="s">
        <v>4950</v>
      </c>
      <c r="C2793" t="s">
        <v>110</v>
      </c>
      <c r="D2793" t="s">
        <v>96586</v>
      </c>
      <c r="E2793">
        <v>57</v>
      </c>
      <c r="F2793">
        <v>48</v>
      </c>
      <c r="G2793">
        <v>194</v>
      </c>
      <c r="H2793" t="s">
        <v>96576</v>
      </c>
      <c r="J2793" t="s">
        <v>4951</v>
      </c>
      <c r="K2793" s="2">
        <v>41364.946053240739</v>
      </c>
      <c r="L2793" s="3">
        <f t="shared" si="43"/>
        <v>41364</v>
      </c>
      <c r="M2793" t="s">
        <v>360</v>
      </c>
      <c r="N2793">
        <v>0</v>
      </c>
      <c r="O2793">
        <v>0</v>
      </c>
      <c r="Q2793" t="s">
        <v>4952</v>
      </c>
      <c r="R2793">
        <v>1</v>
      </c>
    </row>
    <row r="2794" spans="1:18" x14ac:dyDescent="0.15">
      <c r="A2794" s="1" t="s">
        <v>4944</v>
      </c>
      <c r="B2794" t="s">
        <v>4945</v>
      </c>
      <c r="C2794" t="s">
        <v>94</v>
      </c>
      <c r="E2794">
        <v>641</v>
      </c>
      <c r="F2794">
        <v>124</v>
      </c>
      <c r="G2794">
        <v>294</v>
      </c>
      <c r="H2794" t="s">
        <v>96578</v>
      </c>
      <c r="J2794" t="s">
        <v>4946</v>
      </c>
      <c r="K2794" s="2">
        <v>41364.946064814816</v>
      </c>
      <c r="L2794" s="3">
        <f t="shared" si="43"/>
        <v>41364</v>
      </c>
      <c r="M2794" t="s">
        <v>56</v>
      </c>
      <c r="N2794">
        <v>0</v>
      </c>
      <c r="O2794">
        <v>0</v>
      </c>
      <c r="P2794" t="s">
        <v>4947</v>
      </c>
      <c r="Q2794" t="s">
        <v>4948</v>
      </c>
      <c r="R2794">
        <v>1</v>
      </c>
    </row>
    <row r="2795" spans="1:18" x14ac:dyDescent="0.15">
      <c r="A2795" s="1" t="s">
        <v>4939</v>
      </c>
      <c r="B2795" t="s">
        <v>4940</v>
      </c>
      <c r="C2795" t="s">
        <v>190</v>
      </c>
      <c r="D2795" t="s">
        <v>96643</v>
      </c>
      <c r="E2795">
        <v>265</v>
      </c>
      <c r="F2795">
        <v>186</v>
      </c>
      <c r="G2795">
        <v>815</v>
      </c>
      <c r="H2795" t="s">
        <v>96578</v>
      </c>
      <c r="J2795" t="s">
        <v>4941</v>
      </c>
      <c r="K2795" s="2">
        <v>41364.946122685185</v>
      </c>
      <c r="L2795" s="3">
        <f t="shared" si="43"/>
        <v>41364</v>
      </c>
      <c r="M2795" t="s">
        <v>4942</v>
      </c>
      <c r="N2795">
        <v>0</v>
      </c>
      <c r="O2795">
        <v>0</v>
      </c>
      <c r="Q2795" t="s">
        <v>4943</v>
      </c>
      <c r="R2795">
        <v>1</v>
      </c>
    </row>
    <row r="2796" spans="1:18" x14ac:dyDescent="0.15">
      <c r="A2796" s="1" t="s">
        <v>70217</v>
      </c>
      <c r="B2796" t="s">
        <v>70218</v>
      </c>
      <c r="C2796" t="s">
        <v>271</v>
      </c>
      <c r="D2796" t="s">
        <v>96774</v>
      </c>
      <c r="E2796">
        <v>19</v>
      </c>
      <c r="F2796">
        <v>95</v>
      </c>
      <c r="G2796">
        <v>74</v>
      </c>
      <c r="H2796" t="s">
        <v>96576</v>
      </c>
      <c r="J2796" t="s">
        <v>70219</v>
      </c>
      <c r="K2796" s="2">
        <v>41364.946157407408</v>
      </c>
      <c r="L2796" s="3">
        <f t="shared" si="43"/>
        <v>41364</v>
      </c>
      <c r="M2796" t="s">
        <v>3357</v>
      </c>
      <c r="N2796">
        <v>0</v>
      </c>
      <c r="O2796">
        <v>0</v>
      </c>
      <c r="Q2796" t="s">
        <v>70220</v>
      </c>
      <c r="R2796">
        <v>1</v>
      </c>
    </row>
    <row r="2797" spans="1:18" x14ac:dyDescent="0.15">
      <c r="A2797" s="1" t="s">
        <v>4931</v>
      </c>
      <c r="B2797" t="s">
        <v>4932</v>
      </c>
      <c r="C2797" t="s">
        <v>94</v>
      </c>
      <c r="D2797" t="s">
        <v>96654</v>
      </c>
      <c r="E2797">
        <v>988</v>
      </c>
      <c r="F2797">
        <v>560</v>
      </c>
      <c r="G2797">
        <v>10344</v>
      </c>
      <c r="H2797" t="s">
        <v>96576</v>
      </c>
      <c r="J2797" t="s">
        <v>4933</v>
      </c>
      <c r="K2797" s="2">
        <v>41364.946203703701</v>
      </c>
      <c r="L2797" s="3">
        <f t="shared" si="43"/>
        <v>41364</v>
      </c>
      <c r="M2797" t="s">
        <v>169</v>
      </c>
      <c r="N2797">
        <v>0</v>
      </c>
      <c r="O2797">
        <v>0</v>
      </c>
      <c r="Q2797" t="s">
        <v>4934</v>
      </c>
      <c r="R2797">
        <v>1</v>
      </c>
    </row>
    <row r="2798" spans="1:18" x14ac:dyDescent="0.15">
      <c r="A2798" s="1" t="s">
        <v>4935</v>
      </c>
      <c r="B2798" t="s">
        <v>4936</v>
      </c>
      <c r="C2798" t="s">
        <v>853</v>
      </c>
      <c r="D2798" t="s">
        <v>96756</v>
      </c>
      <c r="E2798">
        <v>204</v>
      </c>
      <c r="F2798">
        <v>625</v>
      </c>
      <c r="G2798">
        <v>1697</v>
      </c>
      <c r="H2798" t="s">
        <v>96576</v>
      </c>
      <c r="J2798" t="s">
        <v>4937</v>
      </c>
      <c r="K2798" s="2">
        <v>41364.946203703701</v>
      </c>
      <c r="L2798" s="3">
        <f t="shared" si="43"/>
        <v>41364</v>
      </c>
      <c r="M2798" t="s">
        <v>370</v>
      </c>
      <c r="N2798">
        <v>0</v>
      </c>
      <c r="O2798">
        <v>0</v>
      </c>
      <c r="Q2798" t="s">
        <v>4938</v>
      </c>
      <c r="R2798">
        <v>1</v>
      </c>
    </row>
    <row r="2799" spans="1:18" x14ac:dyDescent="0.15">
      <c r="A2799" s="1" t="s">
        <v>70213</v>
      </c>
      <c r="B2799" t="s">
        <v>70214</v>
      </c>
      <c r="C2799" t="s">
        <v>1237</v>
      </c>
      <c r="D2799" t="s">
        <v>96674</v>
      </c>
      <c r="E2799">
        <v>86</v>
      </c>
      <c r="F2799">
        <v>185</v>
      </c>
      <c r="G2799">
        <v>85</v>
      </c>
      <c r="H2799" t="s">
        <v>96576</v>
      </c>
      <c r="J2799" t="s">
        <v>70215</v>
      </c>
      <c r="K2799" s="2">
        <v>41364.946238425924</v>
      </c>
      <c r="L2799" s="3">
        <f t="shared" si="43"/>
        <v>41364</v>
      </c>
      <c r="M2799" t="s">
        <v>370</v>
      </c>
      <c r="N2799">
        <v>0</v>
      </c>
      <c r="O2799">
        <v>0</v>
      </c>
      <c r="Q2799" t="s">
        <v>70216</v>
      </c>
      <c r="R2799">
        <v>1</v>
      </c>
    </row>
    <row r="2800" spans="1:18" x14ac:dyDescent="0.15">
      <c r="A2800" s="1" t="s">
        <v>4925</v>
      </c>
      <c r="B2800" t="s">
        <v>4926</v>
      </c>
      <c r="C2800" t="s">
        <v>190</v>
      </c>
      <c r="D2800" t="s">
        <v>96644</v>
      </c>
      <c r="E2800">
        <v>285</v>
      </c>
      <c r="F2800">
        <v>220</v>
      </c>
      <c r="G2800">
        <v>2023</v>
      </c>
      <c r="H2800" t="s">
        <v>96576</v>
      </c>
      <c r="J2800" t="s">
        <v>4927</v>
      </c>
      <c r="K2800" s="2">
        <v>41364.946284722224</v>
      </c>
      <c r="L2800" s="3">
        <f t="shared" si="43"/>
        <v>41364</v>
      </c>
      <c r="M2800" t="s">
        <v>84</v>
      </c>
      <c r="N2800">
        <v>1</v>
      </c>
      <c r="O2800">
        <v>0</v>
      </c>
      <c r="Q2800" t="s">
        <v>4928</v>
      </c>
      <c r="R2800">
        <v>1</v>
      </c>
    </row>
    <row r="2801" spans="1:18" x14ac:dyDescent="0.15">
      <c r="A2801" s="1" t="s">
        <v>4921</v>
      </c>
      <c r="B2801" t="s">
        <v>4922</v>
      </c>
      <c r="C2801" t="s">
        <v>1421</v>
      </c>
      <c r="D2801" t="s">
        <v>96588</v>
      </c>
      <c r="E2801">
        <v>80</v>
      </c>
      <c r="F2801">
        <v>87</v>
      </c>
      <c r="G2801">
        <v>48</v>
      </c>
      <c r="H2801" t="s">
        <v>96576</v>
      </c>
      <c r="J2801" t="s">
        <v>4923</v>
      </c>
      <c r="K2801" s="2">
        <v>41364.946400462963</v>
      </c>
      <c r="L2801" s="3">
        <f t="shared" si="43"/>
        <v>41364</v>
      </c>
      <c r="M2801" t="s">
        <v>535</v>
      </c>
      <c r="N2801">
        <v>7</v>
      </c>
      <c r="O2801">
        <v>7</v>
      </c>
      <c r="Q2801" t="s">
        <v>4924</v>
      </c>
      <c r="R2801">
        <v>1</v>
      </c>
    </row>
    <row r="2802" spans="1:18" x14ac:dyDescent="0.15">
      <c r="A2802" s="1" t="s">
        <v>4912</v>
      </c>
      <c r="B2802" t="s">
        <v>4913</v>
      </c>
      <c r="C2802" t="s">
        <v>110</v>
      </c>
      <c r="D2802" t="s">
        <v>96586</v>
      </c>
      <c r="E2802">
        <v>90</v>
      </c>
      <c r="F2802">
        <v>135</v>
      </c>
      <c r="G2802">
        <v>640</v>
      </c>
      <c r="H2802" t="s">
        <v>96576</v>
      </c>
      <c r="J2802" t="s">
        <v>4914</v>
      </c>
      <c r="K2802" s="2">
        <v>41364.946446759262</v>
      </c>
      <c r="L2802" s="3">
        <f t="shared" si="43"/>
        <v>41364</v>
      </c>
      <c r="M2802" t="s">
        <v>117</v>
      </c>
      <c r="N2802">
        <v>0</v>
      </c>
      <c r="O2802">
        <v>0</v>
      </c>
      <c r="P2802" t="s">
        <v>4915</v>
      </c>
      <c r="Q2802" t="s">
        <v>4916</v>
      </c>
      <c r="R2802">
        <v>1</v>
      </c>
    </row>
    <row r="2803" spans="1:18" x14ac:dyDescent="0.15">
      <c r="A2803" s="1" t="s">
        <v>4917</v>
      </c>
      <c r="B2803" t="s">
        <v>4918</v>
      </c>
      <c r="C2803" t="s">
        <v>586</v>
      </c>
      <c r="D2803" t="s">
        <v>96662</v>
      </c>
      <c r="E2803">
        <v>55</v>
      </c>
      <c r="F2803">
        <v>102</v>
      </c>
      <c r="G2803">
        <v>566</v>
      </c>
      <c r="H2803" t="s">
        <v>96576</v>
      </c>
      <c r="J2803" t="s">
        <v>4919</v>
      </c>
      <c r="K2803" s="2">
        <v>41364.946458333332</v>
      </c>
      <c r="L2803" s="3">
        <f t="shared" si="43"/>
        <v>41364</v>
      </c>
      <c r="M2803" t="s">
        <v>117</v>
      </c>
      <c r="N2803">
        <v>0</v>
      </c>
      <c r="O2803">
        <v>0</v>
      </c>
      <c r="Q2803" t="s">
        <v>4920</v>
      </c>
      <c r="R2803">
        <v>1</v>
      </c>
    </row>
    <row r="2804" spans="1:18" x14ac:dyDescent="0.15">
      <c r="A2804" s="1" t="s">
        <v>4908</v>
      </c>
      <c r="B2804" t="s">
        <v>4909</v>
      </c>
      <c r="C2804" t="s">
        <v>94</v>
      </c>
      <c r="D2804" t="s">
        <v>96715</v>
      </c>
      <c r="E2804">
        <v>166</v>
      </c>
      <c r="F2804">
        <v>219</v>
      </c>
      <c r="G2804">
        <v>1286</v>
      </c>
      <c r="H2804" t="s">
        <v>96576</v>
      </c>
      <c r="J2804" t="s">
        <v>4910</v>
      </c>
      <c r="K2804" s="2">
        <v>41364.946493055555</v>
      </c>
      <c r="L2804" s="3">
        <f t="shared" si="43"/>
        <v>41364</v>
      </c>
      <c r="M2804" t="s">
        <v>84</v>
      </c>
      <c r="N2804">
        <v>0</v>
      </c>
      <c r="O2804">
        <v>0</v>
      </c>
      <c r="Q2804" t="s">
        <v>4911</v>
      </c>
      <c r="R2804">
        <v>1</v>
      </c>
    </row>
    <row r="2805" spans="1:18" x14ac:dyDescent="0.15">
      <c r="A2805" s="1" t="s">
        <v>4904</v>
      </c>
      <c r="B2805" t="s">
        <v>4905</v>
      </c>
      <c r="C2805" t="s">
        <v>94</v>
      </c>
      <c r="E2805">
        <v>1339</v>
      </c>
      <c r="F2805">
        <v>356</v>
      </c>
      <c r="G2805">
        <v>9831</v>
      </c>
      <c r="H2805" t="s">
        <v>96578</v>
      </c>
      <c r="J2805" t="s">
        <v>4906</v>
      </c>
      <c r="K2805" s="2">
        <v>41364.946550925924</v>
      </c>
      <c r="L2805" s="3">
        <f t="shared" si="43"/>
        <v>41364</v>
      </c>
      <c r="M2805" t="s">
        <v>815</v>
      </c>
      <c r="N2805">
        <v>2</v>
      </c>
      <c r="O2805">
        <v>9</v>
      </c>
      <c r="Q2805" t="s">
        <v>4907</v>
      </c>
      <c r="R2805">
        <v>1</v>
      </c>
    </row>
    <row r="2806" spans="1:18" x14ac:dyDescent="0.15">
      <c r="A2806" s="1" t="s">
        <v>4895</v>
      </c>
      <c r="B2806" t="s">
        <v>4896</v>
      </c>
      <c r="C2806" t="s">
        <v>190</v>
      </c>
      <c r="D2806" t="s">
        <v>96644</v>
      </c>
      <c r="E2806">
        <v>334</v>
      </c>
      <c r="F2806">
        <v>182</v>
      </c>
      <c r="G2806">
        <v>2399</v>
      </c>
      <c r="H2806" t="s">
        <v>96576</v>
      </c>
      <c r="J2806" t="s">
        <v>4897</v>
      </c>
      <c r="K2806" s="2">
        <v>41364.946597222224</v>
      </c>
      <c r="L2806" s="3">
        <f t="shared" si="43"/>
        <v>41364</v>
      </c>
      <c r="M2806" t="s">
        <v>730</v>
      </c>
      <c r="N2806">
        <v>0</v>
      </c>
      <c r="O2806">
        <v>0</v>
      </c>
      <c r="P2806" t="s">
        <v>4898</v>
      </c>
      <c r="Q2806" t="s">
        <v>4899</v>
      </c>
      <c r="R2806">
        <v>1</v>
      </c>
    </row>
    <row r="2807" spans="1:18" x14ac:dyDescent="0.15">
      <c r="A2807" s="1" t="s">
        <v>4900</v>
      </c>
      <c r="B2807" t="s">
        <v>4901</v>
      </c>
      <c r="C2807" t="s">
        <v>94</v>
      </c>
      <c r="D2807" t="s">
        <v>96619</v>
      </c>
      <c r="E2807">
        <v>36</v>
      </c>
      <c r="F2807">
        <v>53</v>
      </c>
      <c r="G2807">
        <v>224</v>
      </c>
      <c r="H2807" t="s">
        <v>96576</v>
      </c>
      <c r="J2807" t="s">
        <v>4902</v>
      </c>
      <c r="K2807" s="2">
        <v>41364.946608796294</v>
      </c>
      <c r="L2807" s="3">
        <f t="shared" si="43"/>
        <v>41364</v>
      </c>
      <c r="M2807" t="s">
        <v>84</v>
      </c>
      <c r="N2807">
        <v>0</v>
      </c>
      <c r="O2807">
        <v>0</v>
      </c>
      <c r="Q2807" t="s">
        <v>4903</v>
      </c>
      <c r="R2807">
        <v>1</v>
      </c>
    </row>
    <row r="2808" spans="1:18" x14ac:dyDescent="0.15">
      <c r="A2808" s="1" t="s">
        <v>70208</v>
      </c>
      <c r="B2808" t="s">
        <v>70209</v>
      </c>
      <c r="C2808" t="s">
        <v>110</v>
      </c>
      <c r="D2808" t="s">
        <v>96753</v>
      </c>
      <c r="E2808">
        <v>263</v>
      </c>
      <c r="F2808">
        <v>81</v>
      </c>
      <c r="G2808">
        <v>5044</v>
      </c>
      <c r="H2808" t="s">
        <v>96576</v>
      </c>
      <c r="J2808" t="s">
        <v>70210</v>
      </c>
      <c r="K2808" s="2">
        <v>41364.946643518517</v>
      </c>
      <c r="L2808" s="3">
        <f t="shared" si="43"/>
        <v>41364</v>
      </c>
      <c r="M2808" t="s">
        <v>70211</v>
      </c>
      <c r="N2808">
        <v>0</v>
      </c>
      <c r="O2808">
        <v>0</v>
      </c>
      <c r="Q2808" t="s">
        <v>70212</v>
      </c>
      <c r="R2808">
        <v>1</v>
      </c>
    </row>
    <row r="2809" spans="1:18" x14ac:dyDescent="0.15">
      <c r="A2809" s="1" t="s">
        <v>4890</v>
      </c>
      <c r="B2809" t="s">
        <v>4891</v>
      </c>
      <c r="C2809" t="s">
        <v>110</v>
      </c>
      <c r="D2809" t="s">
        <v>96596</v>
      </c>
      <c r="E2809">
        <v>327</v>
      </c>
      <c r="F2809">
        <v>288</v>
      </c>
      <c r="G2809">
        <v>1091</v>
      </c>
      <c r="H2809" t="s">
        <v>96576</v>
      </c>
      <c r="J2809" t="s">
        <v>4892</v>
      </c>
      <c r="K2809" s="2">
        <v>41364.946655092594</v>
      </c>
      <c r="L2809" s="3">
        <f t="shared" si="43"/>
        <v>41364</v>
      </c>
      <c r="M2809" t="s">
        <v>1266</v>
      </c>
      <c r="N2809">
        <v>0</v>
      </c>
      <c r="O2809">
        <v>0</v>
      </c>
      <c r="P2809" t="s">
        <v>4893</v>
      </c>
      <c r="Q2809" t="s">
        <v>4894</v>
      </c>
      <c r="R2809">
        <v>1</v>
      </c>
    </row>
    <row r="2810" spans="1:18" x14ac:dyDescent="0.15">
      <c r="A2810" s="1" t="s">
        <v>4886</v>
      </c>
      <c r="B2810" t="s">
        <v>4887</v>
      </c>
      <c r="C2810" t="s">
        <v>2165</v>
      </c>
      <c r="D2810" t="s">
        <v>96599</v>
      </c>
      <c r="E2810">
        <v>70</v>
      </c>
      <c r="F2810">
        <v>127</v>
      </c>
      <c r="G2810">
        <v>428</v>
      </c>
      <c r="H2810" t="s">
        <v>96576</v>
      </c>
      <c r="J2810" t="s">
        <v>4888</v>
      </c>
      <c r="K2810" s="2">
        <v>41364.94667824074</v>
      </c>
      <c r="L2810" s="3">
        <f t="shared" si="43"/>
        <v>41364</v>
      </c>
      <c r="M2810" t="s">
        <v>3619</v>
      </c>
      <c r="N2810">
        <v>0</v>
      </c>
      <c r="O2810">
        <v>2</v>
      </c>
      <c r="Q2810" t="s">
        <v>4889</v>
      </c>
      <c r="R2810">
        <v>1</v>
      </c>
    </row>
    <row r="2811" spans="1:18" x14ac:dyDescent="0.15">
      <c r="A2811" s="1" t="s">
        <v>4757</v>
      </c>
      <c r="B2811" t="s">
        <v>4758</v>
      </c>
      <c r="C2811" t="s">
        <v>271</v>
      </c>
      <c r="E2811">
        <v>489</v>
      </c>
      <c r="F2811">
        <v>734</v>
      </c>
      <c r="G2811">
        <v>1912</v>
      </c>
      <c r="H2811" t="s">
        <v>96575</v>
      </c>
      <c r="I2811" t="s">
        <v>4759</v>
      </c>
      <c r="J2811" t="s">
        <v>4878</v>
      </c>
      <c r="K2811" s="2">
        <v>41364.94672453704</v>
      </c>
      <c r="L2811" s="3">
        <f t="shared" si="43"/>
        <v>41364</v>
      </c>
      <c r="M2811" t="s">
        <v>1310</v>
      </c>
      <c r="N2811">
        <v>0</v>
      </c>
      <c r="O2811">
        <v>0</v>
      </c>
      <c r="P2811" t="s">
        <v>4879</v>
      </c>
      <c r="Q2811" t="s">
        <v>4880</v>
      </c>
      <c r="R2811">
        <v>1</v>
      </c>
    </row>
    <row r="2812" spans="1:18" x14ac:dyDescent="0.15">
      <c r="A2812" s="1" t="s">
        <v>4881</v>
      </c>
      <c r="B2812" t="s">
        <v>4882</v>
      </c>
      <c r="C2812" t="s">
        <v>1237</v>
      </c>
      <c r="D2812" t="s">
        <v>96674</v>
      </c>
      <c r="E2812">
        <v>137058</v>
      </c>
      <c r="F2812">
        <v>2441</v>
      </c>
      <c r="G2812">
        <v>7696</v>
      </c>
      <c r="H2812" t="s">
        <v>96575</v>
      </c>
      <c r="I2812" t="s">
        <v>4883</v>
      </c>
      <c r="J2812" t="s">
        <v>4884</v>
      </c>
      <c r="K2812" s="2">
        <v>41364.946736111109</v>
      </c>
      <c r="L2812" s="3">
        <f t="shared" si="43"/>
        <v>41364</v>
      </c>
      <c r="M2812" t="s">
        <v>4129</v>
      </c>
      <c r="N2812">
        <v>1</v>
      </c>
      <c r="O2812">
        <v>4</v>
      </c>
      <c r="Q2812" t="s">
        <v>4885</v>
      </c>
      <c r="R2812">
        <v>1</v>
      </c>
    </row>
    <row r="2813" spans="1:18" x14ac:dyDescent="0.15">
      <c r="A2813" s="1" t="s">
        <v>4873</v>
      </c>
      <c r="B2813" t="s">
        <v>4874</v>
      </c>
      <c r="C2813" t="s">
        <v>3085</v>
      </c>
      <c r="D2813" t="s">
        <v>96600</v>
      </c>
      <c r="E2813">
        <v>232</v>
      </c>
      <c r="F2813">
        <v>248</v>
      </c>
      <c r="G2813">
        <v>825</v>
      </c>
      <c r="H2813" t="s">
        <v>96576</v>
      </c>
      <c r="J2813" t="s">
        <v>4875</v>
      </c>
      <c r="K2813" s="2">
        <v>41364.946863425925</v>
      </c>
      <c r="L2813" s="3">
        <f t="shared" si="43"/>
        <v>41364</v>
      </c>
      <c r="M2813" t="s">
        <v>4876</v>
      </c>
      <c r="N2813">
        <v>0</v>
      </c>
      <c r="O2813">
        <v>0</v>
      </c>
      <c r="Q2813" t="s">
        <v>4877</v>
      </c>
      <c r="R2813">
        <v>1</v>
      </c>
    </row>
    <row r="2814" spans="1:18" x14ac:dyDescent="0.15">
      <c r="A2814" s="1" t="s">
        <v>70204</v>
      </c>
      <c r="B2814" t="s">
        <v>70205</v>
      </c>
      <c r="C2814" t="s">
        <v>1005</v>
      </c>
      <c r="D2814" t="s">
        <v>96618</v>
      </c>
      <c r="E2814">
        <v>134</v>
      </c>
      <c r="F2814">
        <v>153</v>
      </c>
      <c r="G2814">
        <v>208</v>
      </c>
      <c r="H2814" t="s">
        <v>96576</v>
      </c>
      <c r="J2814" t="s">
        <v>70206</v>
      </c>
      <c r="K2814" s="2">
        <v>41364.946921296294</v>
      </c>
      <c r="L2814" s="3">
        <f t="shared" si="43"/>
        <v>41364</v>
      </c>
      <c r="M2814" t="s">
        <v>3382</v>
      </c>
      <c r="N2814">
        <v>6</v>
      </c>
      <c r="O2814">
        <v>6</v>
      </c>
      <c r="Q2814" t="s">
        <v>70207</v>
      </c>
      <c r="R2814">
        <v>1</v>
      </c>
    </row>
    <row r="2815" spans="1:18" x14ac:dyDescent="0.15">
      <c r="A2815" s="1" t="s">
        <v>4869</v>
      </c>
      <c r="B2815" t="s">
        <v>4870</v>
      </c>
      <c r="C2815" t="s">
        <v>11046</v>
      </c>
      <c r="D2815" t="s">
        <v>96598</v>
      </c>
      <c r="E2815">
        <v>34</v>
      </c>
      <c r="F2815">
        <v>41</v>
      </c>
      <c r="G2815">
        <v>89</v>
      </c>
      <c r="H2815" t="s">
        <v>96576</v>
      </c>
      <c r="J2815" t="s">
        <v>4871</v>
      </c>
      <c r="K2815" s="2">
        <v>41364.946967592594</v>
      </c>
      <c r="L2815" s="3">
        <f t="shared" si="43"/>
        <v>41364</v>
      </c>
      <c r="M2815" t="s">
        <v>370</v>
      </c>
      <c r="N2815">
        <v>0</v>
      </c>
      <c r="O2815">
        <v>0</v>
      </c>
      <c r="Q2815" t="s">
        <v>4872</v>
      </c>
      <c r="R2815">
        <v>1</v>
      </c>
    </row>
    <row r="2816" spans="1:18" x14ac:dyDescent="0.15">
      <c r="A2816" s="1" t="s">
        <v>70198</v>
      </c>
      <c r="B2816" t="s">
        <v>70199</v>
      </c>
      <c r="C2816" t="s">
        <v>110</v>
      </c>
      <c r="D2816" t="s">
        <v>96670</v>
      </c>
      <c r="E2816">
        <v>198</v>
      </c>
      <c r="F2816">
        <v>258</v>
      </c>
      <c r="G2816">
        <v>961</v>
      </c>
      <c r="H2816" t="s">
        <v>96578</v>
      </c>
      <c r="J2816" t="s">
        <v>70200</v>
      </c>
      <c r="K2816" s="2">
        <v>41364.946979166663</v>
      </c>
      <c r="L2816" s="3">
        <f t="shared" si="43"/>
        <v>41364</v>
      </c>
      <c r="M2816" t="s">
        <v>370</v>
      </c>
      <c r="N2816">
        <v>0</v>
      </c>
      <c r="O2816">
        <v>5</v>
      </c>
      <c r="P2816" t="s">
        <v>70201</v>
      </c>
      <c r="Q2816" t="s">
        <v>70202</v>
      </c>
      <c r="R2816">
        <v>1</v>
      </c>
    </row>
    <row r="2817" spans="1:18" x14ac:dyDescent="0.15">
      <c r="A2817" s="1" t="s">
        <v>70190</v>
      </c>
      <c r="B2817" t="s">
        <v>70191</v>
      </c>
      <c r="C2817" t="s">
        <v>94</v>
      </c>
      <c r="D2817" t="s">
        <v>96653</v>
      </c>
      <c r="E2817">
        <v>171</v>
      </c>
      <c r="F2817">
        <v>42</v>
      </c>
      <c r="G2817">
        <v>3963</v>
      </c>
      <c r="H2817" t="s">
        <v>96576</v>
      </c>
      <c r="J2817" t="s">
        <v>70192</v>
      </c>
      <c r="K2817" s="2">
        <v>41364.94699074074</v>
      </c>
      <c r="L2817" s="3">
        <f t="shared" si="43"/>
        <v>41364</v>
      </c>
      <c r="M2817" t="s">
        <v>494</v>
      </c>
      <c r="N2817">
        <v>0</v>
      </c>
      <c r="O2817">
        <v>3</v>
      </c>
      <c r="Q2817" t="s">
        <v>70193</v>
      </c>
      <c r="R2817">
        <v>1</v>
      </c>
    </row>
    <row r="2818" spans="1:18" x14ac:dyDescent="0.15">
      <c r="A2818" s="1" t="s">
        <v>70194</v>
      </c>
      <c r="B2818" t="s">
        <v>70195</v>
      </c>
      <c r="C2818" t="s">
        <v>94</v>
      </c>
      <c r="D2818" t="s">
        <v>96609</v>
      </c>
      <c r="E2818">
        <v>247</v>
      </c>
      <c r="F2818">
        <v>240</v>
      </c>
      <c r="G2818">
        <v>1340</v>
      </c>
      <c r="H2818" t="s">
        <v>96576</v>
      </c>
      <c r="J2818" t="s">
        <v>70196</v>
      </c>
      <c r="K2818" s="2">
        <v>41364.947013888886</v>
      </c>
      <c r="L2818" s="3">
        <f t="shared" si="43"/>
        <v>41364</v>
      </c>
      <c r="M2818" t="s">
        <v>9995</v>
      </c>
      <c r="N2818">
        <v>0</v>
      </c>
      <c r="O2818">
        <v>9</v>
      </c>
      <c r="Q2818" t="s">
        <v>70197</v>
      </c>
      <c r="R2818">
        <v>1</v>
      </c>
    </row>
    <row r="2819" spans="1:18" x14ac:dyDescent="0.15">
      <c r="A2819" s="1" t="s">
        <v>4865</v>
      </c>
      <c r="B2819" t="s">
        <v>4866</v>
      </c>
      <c r="C2819" t="s">
        <v>11046</v>
      </c>
      <c r="D2819" t="s">
        <v>96800</v>
      </c>
      <c r="E2819">
        <v>190</v>
      </c>
      <c r="F2819">
        <v>79</v>
      </c>
      <c r="G2819">
        <v>4612</v>
      </c>
      <c r="H2819" t="s">
        <v>96576</v>
      </c>
      <c r="J2819" t="s">
        <v>4867</v>
      </c>
      <c r="K2819" s="2">
        <v>41364.947025462963</v>
      </c>
      <c r="L2819" s="3">
        <f t="shared" ref="L2819:L2882" si="44">INT(K2819)</f>
        <v>41364</v>
      </c>
      <c r="M2819" t="s">
        <v>23</v>
      </c>
      <c r="N2819">
        <v>0</v>
      </c>
      <c r="O2819">
        <v>0</v>
      </c>
      <c r="Q2819" t="s">
        <v>4868</v>
      </c>
      <c r="R2819">
        <v>1</v>
      </c>
    </row>
    <row r="2820" spans="1:18" x14ac:dyDescent="0.15">
      <c r="A2820" s="1" t="s">
        <v>70186</v>
      </c>
      <c r="B2820" t="s">
        <v>70187</v>
      </c>
      <c r="C2820" t="s">
        <v>94</v>
      </c>
      <c r="D2820" t="s">
        <v>96653</v>
      </c>
      <c r="E2820">
        <v>165</v>
      </c>
      <c r="F2820">
        <v>90</v>
      </c>
      <c r="G2820">
        <v>573</v>
      </c>
      <c r="H2820" t="s">
        <v>96576</v>
      </c>
      <c r="J2820" t="s">
        <v>70188</v>
      </c>
      <c r="K2820" s="2">
        <v>41364.947025462963</v>
      </c>
      <c r="L2820" s="3">
        <f t="shared" si="44"/>
        <v>41364</v>
      </c>
      <c r="M2820" t="s">
        <v>117</v>
      </c>
      <c r="N2820">
        <v>0</v>
      </c>
      <c r="O2820">
        <v>0</v>
      </c>
      <c r="Q2820" t="s">
        <v>70189</v>
      </c>
      <c r="R2820">
        <v>1</v>
      </c>
    </row>
    <row r="2821" spans="1:18" x14ac:dyDescent="0.15">
      <c r="A2821" s="1" t="s">
        <v>70182</v>
      </c>
      <c r="B2821" t="s">
        <v>70183</v>
      </c>
      <c r="C2821" t="s">
        <v>110</v>
      </c>
      <c r="D2821" t="s">
        <v>96586</v>
      </c>
      <c r="E2821">
        <v>203</v>
      </c>
      <c r="F2821">
        <v>173</v>
      </c>
      <c r="G2821">
        <v>508</v>
      </c>
      <c r="H2821" t="s">
        <v>96576</v>
      </c>
      <c r="J2821" t="s">
        <v>70184</v>
      </c>
      <c r="K2821" s="2">
        <v>41364.947094907409</v>
      </c>
      <c r="L2821" s="3">
        <f t="shared" si="44"/>
        <v>41364</v>
      </c>
      <c r="M2821" t="s">
        <v>246</v>
      </c>
      <c r="N2821">
        <v>0</v>
      </c>
      <c r="O2821">
        <v>8</v>
      </c>
      <c r="Q2821" t="s">
        <v>70185</v>
      </c>
      <c r="R2821">
        <v>1</v>
      </c>
    </row>
    <row r="2822" spans="1:18" x14ac:dyDescent="0.15">
      <c r="A2822" s="1" t="s">
        <v>70178</v>
      </c>
      <c r="B2822" t="s">
        <v>70179</v>
      </c>
      <c r="C2822" t="s">
        <v>94</v>
      </c>
      <c r="D2822" t="s">
        <v>96851</v>
      </c>
      <c r="E2822">
        <v>222</v>
      </c>
      <c r="F2822">
        <v>171</v>
      </c>
      <c r="G2822">
        <v>118</v>
      </c>
      <c r="H2822" t="s">
        <v>96576</v>
      </c>
      <c r="J2822" t="s">
        <v>70180</v>
      </c>
      <c r="K2822" s="2">
        <v>41364.947129629632</v>
      </c>
      <c r="L2822" s="3">
        <f t="shared" si="44"/>
        <v>41364</v>
      </c>
      <c r="M2822" t="s">
        <v>117</v>
      </c>
      <c r="N2822">
        <v>1</v>
      </c>
      <c r="O2822">
        <v>4</v>
      </c>
      <c r="Q2822" t="s">
        <v>70181</v>
      </c>
      <c r="R2822">
        <v>1</v>
      </c>
    </row>
    <row r="2823" spans="1:18" x14ac:dyDescent="0.15">
      <c r="A2823" s="1" t="s">
        <v>4861</v>
      </c>
      <c r="B2823" t="s">
        <v>4862</v>
      </c>
      <c r="C2823" t="s">
        <v>94</v>
      </c>
      <c r="D2823" t="s">
        <v>96653</v>
      </c>
      <c r="E2823">
        <v>193</v>
      </c>
      <c r="F2823">
        <v>370</v>
      </c>
      <c r="G2823">
        <v>428</v>
      </c>
      <c r="H2823" t="s">
        <v>96576</v>
      </c>
      <c r="J2823" t="s">
        <v>4863</v>
      </c>
      <c r="K2823" s="2">
        <v>41364.947152777779</v>
      </c>
      <c r="L2823" s="3">
        <f t="shared" si="44"/>
        <v>41364</v>
      </c>
      <c r="M2823" t="s">
        <v>117</v>
      </c>
      <c r="N2823">
        <v>0</v>
      </c>
      <c r="O2823">
        <v>0</v>
      </c>
      <c r="Q2823" t="s">
        <v>4864</v>
      </c>
      <c r="R2823">
        <v>1</v>
      </c>
    </row>
    <row r="2824" spans="1:18" x14ac:dyDescent="0.15">
      <c r="A2824" s="1" t="s">
        <v>4858</v>
      </c>
      <c r="B2824" t="s">
        <v>4859</v>
      </c>
      <c r="C2824" t="s">
        <v>586</v>
      </c>
      <c r="D2824" t="s">
        <v>96826</v>
      </c>
      <c r="E2824">
        <v>1176</v>
      </c>
      <c r="F2824">
        <v>85</v>
      </c>
      <c r="G2824">
        <v>7101</v>
      </c>
      <c r="H2824" t="s">
        <v>96576</v>
      </c>
      <c r="J2824" t="s">
        <v>4860</v>
      </c>
      <c r="K2824" s="2">
        <v>41364.947222222225</v>
      </c>
      <c r="L2824" s="3">
        <f t="shared" si="44"/>
        <v>41364</v>
      </c>
      <c r="M2824" t="s">
        <v>545</v>
      </c>
      <c r="N2824">
        <v>0</v>
      </c>
      <c r="O2824">
        <v>0</v>
      </c>
      <c r="Q2824" t="s">
        <v>4355</v>
      </c>
      <c r="R2824">
        <v>1</v>
      </c>
    </row>
    <row r="2825" spans="1:18" x14ac:dyDescent="0.15">
      <c r="A2825" s="1" t="s">
        <v>4853</v>
      </c>
      <c r="B2825" t="s">
        <v>4854</v>
      </c>
      <c r="C2825" t="s">
        <v>11046</v>
      </c>
      <c r="D2825" t="s">
        <v>96598</v>
      </c>
      <c r="E2825">
        <v>10124</v>
      </c>
      <c r="F2825">
        <v>1999</v>
      </c>
      <c r="G2825">
        <v>10116</v>
      </c>
      <c r="H2825" t="s">
        <v>96575</v>
      </c>
      <c r="I2825" t="s">
        <v>4855</v>
      </c>
      <c r="J2825" t="s">
        <v>4856</v>
      </c>
      <c r="K2825" s="2">
        <v>41364.947256944448</v>
      </c>
      <c r="L2825" s="3">
        <f t="shared" si="44"/>
        <v>41364</v>
      </c>
      <c r="M2825" t="s">
        <v>23</v>
      </c>
      <c r="N2825">
        <v>3</v>
      </c>
      <c r="O2825">
        <v>3</v>
      </c>
      <c r="Q2825" t="s">
        <v>4857</v>
      </c>
      <c r="R2825">
        <v>1</v>
      </c>
    </row>
    <row r="2826" spans="1:18" x14ac:dyDescent="0.15">
      <c r="A2826" s="1" t="s">
        <v>70174</v>
      </c>
      <c r="B2826" t="s">
        <v>70175</v>
      </c>
      <c r="C2826" t="s">
        <v>1005</v>
      </c>
      <c r="D2826" t="s">
        <v>96618</v>
      </c>
      <c r="E2826">
        <v>119</v>
      </c>
      <c r="F2826">
        <v>704</v>
      </c>
      <c r="G2826">
        <v>731</v>
      </c>
      <c r="H2826" t="s">
        <v>96578</v>
      </c>
      <c r="J2826" t="s">
        <v>70176</v>
      </c>
      <c r="K2826" s="2">
        <v>41364.947372685187</v>
      </c>
      <c r="L2826" s="3">
        <f t="shared" si="44"/>
        <v>41364</v>
      </c>
      <c r="M2826" t="s">
        <v>1438</v>
      </c>
      <c r="N2826">
        <v>2</v>
      </c>
      <c r="O2826">
        <v>2</v>
      </c>
      <c r="Q2826" t="s">
        <v>70177</v>
      </c>
      <c r="R2826">
        <v>1</v>
      </c>
    </row>
    <row r="2827" spans="1:18" x14ac:dyDescent="0.15">
      <c r="A2827" s="1" t="s">
        <v>4848</v>
      </c>
      <c r="B2827" t="s">
        <v>4849</v>
      </c>
      <c r="C2827" t="s">
        <v>94</v>
      </c>
      <c r="D2827" t="s">
        <v>96811</v>
      </c>
      <c r="E2827">
        <v>262</v>
      </c>
      <c r="F2827">
        <v>913</v>
      </c>
      <c r="G2827">
        <v>1983</v>
      </c>
      <c r="H2827" t="s">
        <v>96576</v>
      </c>
      <c r="J2827" t="s">
        <v>4850</v>
      </c>
      <c r="K2827" s="2">
        <v>41364.947384259256</v>
      </c>
      <c r="L2827" s="3">
        <f t="shared" si="44"/>
        <v>41364</v>
      </c>
      <c r="M2827" t="s">
        <v>84</v>
      </c>
      <c r="N2827">
        <v>0</v>
      </c>
      <c r="O2827">
        <v>0</v>
      </c>
      <c r="P2827" t="s">
        <v>4851</v>
      </c>
      <c r="Q2827" t="s">
        <v>4852</v>
      </c>
      <c r="R2827">
        <v>1</v>
      </c>
    </row>
    <row r="2828" spans="1:18" x14ac:dyDescent="0.15">
      <c r="A2828" s="1" t="s">
        <v>70170</v>
      </c>
      <c r="B2828" t="s">
        <v>70171</v>
      </c>
      <c r="C2828" t="s">
        <v>94</v>
      </c>
      <c r="D2828" t="s">
        <v>96697</v>
      </c>
      <c r="E2828">
        <v>321</v>
      </c>
      <c r="F2828">
        <v>217</v>
      </c>
      <c r="G2828">
        <v>1937</v>
      </c>
      <c r="H2828" t="s">
        <v>96578</v>
      </c>
      <c r="J2828" t="s">
        <v>70172</v>
      </c>
      <c r="K2828" s="2">
        <v>41364.947430555556</v>
      </c>
      <c r="L2828" s="3">
        <f t="shared" si="44"/>
        <v>41364</v>
      </c>
      <c r="M2828" t="s">
        <v>84</v>
      </c>
      <c r="N2828">
        <v>0</v>
      </c>
      <c r="O2828">
        <v>0</v>
      </c>
      <c r="Q2828" t="s">
        <v>70173</v>
      </c>
      <c r="R2828">
        <v>1</v>
      </c>
    </row>
    <row r="2829" spans="1:18" x14ac:dyDescent="0.15">
      <c r="A2829" s="1" t="s">
        <v>4843</v>
      </c>
      <c r="B2829" t="s">
        <v>4844</v>
      </c>
      <c r="C2829" t="s">
        <v>190</v>
      </c>
      <c r="D2829" t="s">
        <v>96643</v>
      </c>
      <c r="E2829">
        <v>13</v>
      </c>
      <c r="F2829">
        <v>6</v>
      </c>
      <c r="G2829">
        <v>41</v>
      </c>
      <c r="H2829" t="s">
        <v>96576</v>
      </c>
      <c r="J2829" t="s">
        <v>4845</v>
      </c>
      <c r="K2829" s="2">
        <v>41364.947442129633</v>
      </c>
      <c r="L2829" s="3">
        <f t="shared" si="44"/>
        <v>41364</v>
      </c>
      <c r="M2829" t="s">
        <v>1266</v>
      </c>
      <c r="N2829">
        <v>0</v>
      </c>
      <c r="O2829">
        <v>0</v>
      </c>
      <c r="P2829" t="s">
        <v>4846</v>
      </c>
      <c r="Q2829" t="s">
        <v>4847</v>
      </c>
      <c r="R2829">
        <v>1</v>
      </c>
    </row>
    <row r="2830" spans="1:18" x14ac:dyDescent="0.15">
      <c r="A2830" s="1" t="s">
        <v>4837</v>
      </c>
      <c r="B2830" t="s">
        <v>4838</v>
      </c>
      <c r="C2830" t="s">
        <v>94</v>
      </c>
      <c r="D2830" t="s">
        <v>96609</v>
      </c>
      <c r="E2830">
        <v>1044</v>
      </c>
      <c r="F2830">
        <v>1924</v>
      </c>
      <c r="G2830">
        <v>15346</v>
      </c>
      <c r="H2830" t="s">
        <v>96576</v>
      </c>
      <c r="J2830" t="s">
        <v>4839</v>
      </c>
      <c r="K2830" s="2">
        <v>41364.947511574072</v>
      </c>
      <c r="L2830" s="3">
        <f t="shared" si="44"/>
        <v>41364</v>
      </c>
      <c r="M2830" t="s">
        <v>63</v>
      </c>
      <c r="N2830">
        <v>0</v>
      </c>
      <c r="O2830">
        <v>0</v>
      </c>
      <c r="P2830" t="s">
        <v>4840</v>
      </c>
      <c r="Q2830" t="s">
        <v>4841</v>
      </c>
      <c r="R2830">
        <v>1</v>
      </c>
    </row>
    <row r="2831" spans="1:18" x14ac:dyDescent="0.15">
      <c r="A2831" s="1" t="s">
        <v>4833</v>
      </c>
      <c r="B2831" t="s">
        <v>4834</v>
      </c>
      <c r="C2831" t="s">
        <v>110</v>
      </c>
      <c r="D2831" t="s">
        <v>96652</v>
      </c>
      <c r="E2831">
        <v>240</v>
      </c>
      <c r="F2831">
        <v>148</v>
      </c>
      <c r="G2831">
        <v>473</v>
      </c>
      <c r="H2831" t="s">
        <v>96578</v>
      </c>
      <c r="J2831" t="s">
        <v>4835</v>
      </c>
      <c r="K2831" s="2">
        <v>41364.947546296295</v>
      </c>
      <c r="L2831" s="3">
        <f t="shared" si="44"/>
        <v>41364</v>
      </c>
      <c r="M2831" t="s">
        <v>84</v>
      </c>
      <c r="N2831">
        <v>0</v>
      </c>
      <c r="O2831">
        <v>0</v>
      </c>
      <c r="Q2831" t="s">
        <v>4836</v>
      </c>
      <c r="R2831">
        <v>1</v>
      </c>
    </row>
    <row r="2832" spans="1:18" x14ac:dyDescent="0.15">
      <c r="A2832" s="1" t="s">
        <v>70166</v>
      </c>
      <c r="B2832" t="s">
        <v>70167</v>
      </c>
      <c r="C2832" t="s">
        <v>94</v>
      </c>
      <c r="D2832" t="s">
        <v>96653</v>
      </c>
      <c r="E2832">
        <v>47</v>
      </c>
      <c r="F2832">
        <v>34</v>
      </c>
      <c r="G2832">
        <v>825</v>
      </c>
      <c r="H2832" t="s">
        <v>96576</v>
      </c>
      <c r="J2832" t="s">
        <v>70168</v>
      </c>
      <c r="K2832" s="2">
        <v>41364.947546296295</v>
      </c>
      <c r="L2832" s="3">
        <f t="shared" si="44"/>
        <v>41364</v>
      </c>
      <c r="M2832" t="s">
        <v>158</v>
      </c>
      <c r="N2832">
        <v>0</v>
      </c>
      <c r="O2832">
        <v>0</v>
      </c>
      <c r="Q2832" t="s">
        <v>70169</v>
      </c>
      <c r="R2832">
        <v>1</v>
      </c>
    </row>
    <row r="2833" spans="1:18" x14ac:dyDescent="0.15">
      <c r="A2833" s="1" t="s">
        <v>4829</v>
      </c>
      <c r="B2833" t="s">
        <v>4830</v>
      </c>
      <c r="C2833" t="s">
        <v>110</v>
      </c>
      <c r="D2833" t="s">
        <v>96586</v>
      </c>
      <c r="E2833">
        <v>207</v>
      </c>
      <c r="F2833">
        <v>533</v>
      </c>
      <c r="G2833">
        <v>557</v>
      </c>
      <c r="H2833" t="s">
        <v>96576</v>
      </c>
      <c r="J2833" t="s">
        <v>4831</v>
      </c>
      <c r="K2833" s="2">
        <v>41364.947557870371</v>
      </c>
      <c r="L2833" s="3">
        <f t="shared" si="44"/>
        <v>41364</v>
      </c>
      <c r="M2833" t="s">
        <v>23</v>
      </c>
      <c r="N2833">
        <v>0</v>
      </c>
      <c r="O2833">
        <v>0</v>
      </c>
      <c r="Q2833" t="s">
        <v>4832</v>
      </c>
      <c r="R2833">
        <v>1</v>
      </c>
    </row>
    <row r="2834" spans="1:18" x14ac:dyDescent="0.15">
      <c r="A2834" s="1" t="s">
        <v>70159</v>
      </c>
      <c r="B2834" t="s">
        <v>70160</v>
      </c>
      <c r="C2834" t="s">
        <v>2543</v>
      </c>
      <c r="D2834" t="s">
        <v>96658</v>
      </c>
      <c r="E2834">
        <v>559</v>
      </c>
      <c r="F2834">
        <v>772</v>
      </c>
      <c r="G2834">
        <v>2502</v>
      </c>
      <c r="H2834" t="s">
        <v>96576</v>
      </c>
      <c r="J2834" t="s">
        <v>70161</v>
      </c>
      <c r="K2834" s="2">
        <v>41364.947581018518</v>
      </c>
      <c r="L2834" s="3">
        <f t="shared" si="44"/>
        <v>41364</v>
      </c>
      <c r="M2834" t="s">
        <v>63</v>
      </c>
      <c r="N2834">
        <v>0</v>
      </c>
      <c r="O2834">
        <v>0</v>
      </c>
      <c r="Q2834" t="s">
        <v>70162</v>
      </c>
      <c r="R2834">
        <v>1</v>
      </c>
    </row>
    <row r="2835" spans="1:18" x14ac:dyDescent="0.15">
      <c r="A2835" s="1" t="s">
        <v>70163</v>
      </c>
      <c r="B2835" t="e">
        <v>#NAME?</v>
      </c>
      <c r="C2835" t="s">
        <v>110</v>
      </c>
      <c r="D2835" t="s">
        <v>96676</v>
      </c>
      <c r="E2835">
        <v>378</v>
      </c>
      <c r="F2835">
        <v>239</v>
      </c>
      <c r="G2835">
        <v>368</v>
      </c>
      <c r="H2835" t="s">
        <v>96578</v>
      </c>
      <c r="J2835" t="s">
        <v>70164</v>
      </c>
      <c r="K2835" s="2">
        <v>41364.947592592594</v>
      </c>
      <c r="L2835" s="3">
        <f t="shared" si="44"/>
        <v>41364</v>
      </c>
      <c r="M2835" t="s">
        <v>4377</v>
      </c>
      <c r="N2835">
        <v>0</v>
      </c>
      <c r="O2835">
        <v>0</v>
      </c>
      <c r="Q2835" t="s">
        <v>70165</v>
      </c>
      <c r="R2835">
        <v>1</v>
      </c>
    </row>
    <row r="2836" spans="1:18" x14ac:dyDescent="0.15">
      <c r="A2836" s="1" t="s">
        <v>70155</v>
      </c>
      <c r="B2836" t="s">
        <v>70156</v>
      </c>
      <c r="C2836" t="s">
        <v>2543</v>
      </c>
      <c r="D2836" t="s">
        <v>96649</v>
      </c>
      <c r="E2836">
        <v>510</v>
      </c>
      <c r="F2836">
        <v>389</v>
      </c>
      <c r="G2836">
        <v>2526</v>
      </c>
      <c r="H2836" t="s">
        <v>96578</v>
      </c>
      <c r="J2836" t="s">
        <v>70157</v>
      </c>
      <c r="K2836" s="2">
        <v>41364.947662037041</v>
      </c>
      <c r="L2836" s="3">
        <f t="shared" si="44"/>
        <v>41364</v>
      </c>
      <c r="M2836" t="s">
        <v>360</v>
      </c>
      <c r="N2836">
        <v>0</v>
      </c>
      <c r="O2836">
        <v>1</v>
      </c>
      <c r="Q2836" t="s">
        <v>70158</v>
      </c>
      <c r="R2836">
        <v>1</v>
      </c>
    </row>
    <row r="2837" spans="1:18" x14ac:dyDescent="0.15">
      <c r="A2837" s="1" t="s">
        <v>4826</v>
      </c>
      <c r="B2837" t="s">
        <v>4827</v>
      </c>
      <c r="C2837" t="s">
        <v>271</v>
      </c>
      <c r="D2837" t="s">
        <v>96648</v>
      </c>
      <c r="E2837">
        <v>81</v>
      </c>
      <c r="F2837">
        <v>53</v>
      </c>
      <c r="G2837">
        <v>58</v>
      </c>
      <c r="H2837" t="s">
        <v>96576</v>
      </c>
      <c r="J2837" t="s">
        <v>4828</v>
      </c>
      <c r="K2837" s="2">
        <v>41364.947743055556</v>
      </c>
      <c r="L2837" s="3">
        <f t="shared" si="44"/>
        <v>41364</v>
      </c>
      <c r="M2837" t="s">
        <v>1756</v>
      </c>
      <c r="N2837">
        <v>5</v>
      </c>
      <c r="O2837">
        <v>5</v>
      </c>
      <c r="Q2837" t="s">
        <v>2859</v>
      </c>
      <c r="R2837">
        <v>1</v>
      </c>
    </row>
    <row r="2838" spans="1:18" x14ac:dyDescent="0.15">
      <c r="A2838" s="1" t="s">
        <v>70151</v>
      </c>
      <c r="B2838" t="s">
        <v>70152</v>
      </c>
      <c r="C2838" t="s">
        <v>131</v>
      </c>
      <c r="D2838" t="s">
        <v>96641</v>
      </c>
      <c r="E2838">
        <v>1715</v>
      </c>
      <c r="F2838">
        <v>330</v>
      </c>
      <c r="G2838">
        <v>1917</v>
      </c>
      <c r="H2838" t="s">
        <v>96578</v>
      </c>
      <c r="J2838" t="s">
        <v>70153</v>
      </c>
      <c r="K2838" s="2">
        <v>41364.947743055556</v>
      </c>
      <c r="L2838" s="3">
        <f t="shared" si="44"/>
        <v>41364</v>
      </c>
      <c r="M2838" t="s">
        <v>84</v>
      </c>
      <c r="N2838">
        <v>0</v>
      </c>
      <c r="O2838">
        <v>2</v>
      </c>
      <c r="Q2838" t="s">
        <v>70154</v>
      </c>
      <c r="R2838">
        <v>1</v>
      </c>
    </row>
    <row r="2839" spans="1:18" x14ac:dyDescent="0.15">
      <c r="A2839" s="1" t="s">
        <v>4822</v>
      </c>
      <c r="B2839" t="s">
        <v>4823</v>
      </c>
      <c r="C2839" t="s">
        <v>344</v>
      </c>
      <c r="D2839" t="s">
        <v>96651</v>
      </c>
      <c r="E2839">
        <v>325</v>
      </c>
      <c r="F2839">
        <v>313</v>
      </c>
      <c r="G2839">
        <v>6812</v>
      </c>
      <c r="H2839" t="s">
        <v>96576</v>
      </c>
      <c r="J2839" t="s">
        <v>4824</v>
      </c>
      <c r="K2839" s="2">
        <v>41364.947766203702</v>
      </c>
      <c r="L2839" s="3">
        <f t="shared" si="44"/>
        <v>41364</v>
      </c>
      <c r="M2839" t="s">
        <v>370</v>
      </c>
      <c r="N2839">
        <v>0</v>
      </c>
      <c r="O2839">
        <v>0</v>
      </c>
      <c r="Q2839" t="s">
        <v>4825</v>
      </c>
      <c r="R2839">
        <v>1</v>
      </c>
    </row>
    <row r="2840" spans="1:18" x14ac:dyDescent="0.15">
      <c r="A2840" s="1" t="s">
        <v>4817</v>
      </c>
      <c r="B2840" t="s">
        <v>4818</v>
      </c>
      <c r="C2840" t="s">
        <v>2793</v>
      </c>
      <c r="D2840" t="s">
        <v>96895</v>
      </c>
      <c r="E2840">
        <v>44</v>
      </c>
      <c r="F2840">
        <v>87</v>
      </c>
      <c r="G2840">
        <v>62</v>
      </c>
      <c r="H2840" t="s">
        <v>96576</v>
      </c>
      <c r="J2840" t="s">
        <v>4819</v>
      </c>
      <c r="K2840" s="2">
        <v>41364.947766203702</v>
      </c>
      <c r="L2840" s="3">
        <f t="shared" si="44"/>
        <v>41364</v>
      </c>
      <c r="M2840" t="s">
        <v>169</v>
      </c>
      <c r="N2840">
        <v>0</v>
      </c>
      <c r="O2840">
        <v>0</v>
      </c>
      <c r="P2840" t="s">
        <v>4820</v>
      </c>
      <c r="Q2840" t="s">
        <v>4821</v>
      </c>
      <c r="R2840">
        <v>1</v>
      </c>
    </row>
    <row r="2841" spans="1:18" x14ac:dyDescent="0.15">
      <c r="A2841" s="1" t="s">
        <v>4813</v>
      </c>
      <c r="B2841" t="s">
        <v>4814</v>
      </c>
      <c r="C2841" t="s">
        <v>3085</v>
      </c>
      <c r="D2841" t="s">
        <v>96600</v>
      </c>
      <c r="E2841">
        <v>594</v>
      </c>
      <c r="F2841">
        <v>286</v>
      </c>
      <c r="G2841">
        <v>1857</v>
      </c>
      <c r="H2841" t="s">
        <v>96578</v>
      </c>
      <c r="J2841" t="s">
        <v>4815</v>
      </c>
      <c r="K2841" s="2">
        <v>41364.947858796295</v>
      </c>
      <c r="L2841" s="3">
        <f t="shared" si="44"/>
        <v>41364</v>
      </c>
      <c r="M2841" t="s">
        <v>2779</v>
      </c>
      <c r="N2841">
        <v>0</v>
      </c>
      <c r="O2841">
        <v>0</v>
      </c>
      <c r="Q2841" t="s">
        <v>4816</v>
      </c>
      <c r="R2841">
        <v>1</v>
      </c>
    </row>
    <row r="2842" spans="1:18" x14ac:dyDescent="0.15">
      <c r="A2842" s="1" t="s">
        <v>70147</v>
      </c>
      <c r="B2842" t="s">
        <v>70148</v>
      </c>
      <c r="C2842" t="s">
        <v>3332</v>
      </c>
      <c r="D2842" t="s">
        <v>96604</v>
      </c>
      <c r="E2842">
        <v>39</v>
      </c>
      <c r="F2842">
        <v>21</v>
      </c>
      <c r="G2842">
        <v>569</v>
      </c>
      <c r="H2842" t="s">
        <v>96576</v>
      </c>
      <c r="J2842" t="s">
        <v>70149</v>
      </c>
      <c r="K2842" s="2">
        <v>41364.947881944441</v>
      </c>
      <c r="L2842" s="3">
        <f t="shared" si="44"/>
        <v>41364</v>
      </c>
      <c r="M2842" t="s">
        <v>84</v>
      </c>
      <c r="N2842">
        <v>0</v>
      </c>
      <c r="O2842">
        <v>0</v>
      </c>
      <c r="Q2842" t="s">
        <v>70150</v>
      </c>
      <c r="R2842">
        <v>1</v>
      </c>
    </row>
    <row r="2843" spans="1:18" x14ac:dyDescent="0.15">
      <c r="A2843" s="1" t="s">
        <v>4803</v>
      </c>
      <c r="B2843" t="s">
        <v>4804</v>
      </c>
      <c r="C2843" t="s">
        <v>2543</v>
      </c>
      <c r="D2843" t="s">
        <v>96658</v>
      </c>
      <c r="E2843">
        <v>309</v>
      </c>
      <c r="F2843">
        <v>462</v>
      </c>
      <c r="G2843">
        <v>344</v>
      </c>
      <c r="H2843" t="s">
        <v>96576</v>
      </c>
      <c r="J2843" t="s">
        <v>4805</v>
      </c>
      <c r="K2843" s="2">
        <v>41364.947905092595</v>
      </c>
      <c r="L2843" s="3">
        <f t="shared" si="44"/>
        <v>41364</v>
      </c>
      <c r="M2843" t="s">
        <v>1266</v>
      </c>
      <c r="N2843">
        <v>0</v>
      </c>
      <c r="O2843">
        <v>0</v>
      </c>
      <c r="P2843" t="s">
        <v>4806</v>
      </c>
      <c r="Q2843" t="s">
        <v>4807</v>
      </c>
      <c r="R2843">
        <v>1</v>
      </c>
    </row>
    <row r="2844" spans="1:18" x14ac:dyDescent="0.15">
      <c r="A2844" s="1" t="s">
        <v>4808</v>
      </c>
      <c r="B2844" t="s">
        <v>4809</v>
      </c>
      <c r="C2844" t="s">
        <v>94</v>
      </c>
      <c r="D2844" t="s">
        <v>96742</v>
      </c>
      <c r="E2844">
        <v>353</v>
      </c>
      <c r="F2844">
        <v>274</v>
      </c>
      <c r="G2844">
        <v>4693</v>
      </c>
      <c r="H2844" t="s">
        <v>96578</v>
      </c>
      <c r="J2844" t="s">
        <v>4810</v>
      </c>
      <c r="K2844" s="2">
        <v>41364.947939814818</v>
      </c>
      <c r="L2844" s="3">
        <f t="shared" si="44"/>
        <v>41364</v>
      </c>
      <c r="M2844" t="s">
        <v>4811</v>
      </c>
      <c r="N2844">
        <v>0</v>
      </c>
      <c r="O2844">
        <v>2</v>
      </c>
      <c r="Q2844" t="s">
        <v>4812</v>
      </c>
      <c r="R2844">
        <v>1</v>
      </c>
    </row>
    <row r="2845" spans="1:18" x14ac:dyDescent="0.15">
      <c r="A2845" s="1" t="s">
        <v>4800</v>
      </c>
      <c r="B2845" t="s">
        <v>4801</v>
      </c>
      <c r="C2845" t="s">
        <v>94</v>
      </c>
      <c r="D2845" t="s">
        <v>96609</v>
      </c>
      <c r="E2845">
        <v>622</v>
      </c>
      <c r="F2845">
        <v>287</v>
      </c>
      <c r="G2845">
        <v>10232</v>
      </c>
      <c r="H2845" t="s">
        <v>96576</v>
      </c>
      <c r="J2845" t="s">
        <v>4802</v>
      </c>
      <c r="K2845" s="2">
        <v>41364.948009259257</v>
      </c>
      <c r="L2845" s="3">
        <f t="shared" si="44"/>
        <v>41364</v>
      </c>
      <c r="M2845" t="s">
        <v>238</v>
      </c>
      <c r="N2845">
        <v>0</v>
      </c>
      <c r="O2845">
        <v>0</v>
      </c>
      <c r="Q2845" t="s">
        <v>1736</v>
      </c>
      <c r="R2845">
        <v>1</v>
      </c>
    </row>
    <row r="2846" spans="1:18" x14ac:dyDescent="0.15">
      <c r="A2846" s="1" t="s">
        <v>4795</v>
      </c>
      <c r="B2846" t="s">
        <v>4796</v>
      </c>
      <c r="C2846" t="s">
        <v>344</v>
      </c>
      <c r="D2846" t="s">
        <v>96866</v>
      </c>
      <c r="E2846">
        <v>230</v>
      </c>
      <c r="F2846">
        <v>204</v>
      </c>
      <c r="G2846">
        <v>482</v>
      </c>
      <c r="H2846" t="s">
        <v>96576</v>
      </c>
      <c r="J2846" t="s">
        <v>4797</v>
      </c>
      <c r="K2846" s="2">
        <v>41364.94803240741</v>
      </c>
      <c r="L2846" s="3">
        <f t="shared" si="44"/>
        <v>41364</v>
      </c>
      <c r="M2846" t="s">
        <v>1266</v>
      </c>
      <c r="N2846">
        <v>0</v>
      </c>
      <c r="O2846">
        <v>0</v>
      </c>
      <c r="P2846" t="s">
        <v>4798</v>
      </c>
      <c r="Q2846" t="s">
        <v>4799</v>
      </c>
      <c r="R2846">
        <v>1</v>
      </c>
    </row>
    <row r="2847" spans="1:18" x14ac:dyDescent="0.15">
      <c r="A2847" s="1" t="s">
        <v>4784</v>
      </c>
      <c r="B2847" t="s">
        <v>4785</v>
      </c>
      <c r="C2847" t="s">
        <v>344</v>
      </c>
      <c r="E2847">
        <v>440</v>
      </c>
      <c r="F2847">
        <v>78</v>
      </c>
      <c r="G2847">
        <v>477</v>
      </c>
      <c r="H2847" t="s">
        <v>96575</v>
      </c>
      <c r="I2847" t="s">
        <v>4786</v>
      </c>
      <c r="J2847" t="s">
        <v>4787</v>
      </c>
      <c r="K2847" s="2">
        <v>41364.948055555556</v>
      </c>
      <c r="L2847" s="3">
        <f t="shared" si="44"/>
        <v>41364</v>
      </c>
      <c r="M2847" t="s">
        <v>4788</v>
      </c>
      <c r="N2847">
        <v>2</v>
      </c>
      <c r="O2847">
        <v>2</v>
      </c>
      <c r="Q2847" t="s">
        <v>4789</v>
      </c>
      <c r="R2847">
        <v>1</v>
      </c>
    </row>
    <row r="2848" spans="1:18" x14ac:dyDescent="0.15">
      <c r="A2848" s="1" t="s">
        <v>4790</v>
      </c>
      <c r="B2848" t="s">
        <v>4791</v>
      </c>
      <c r="C2848" t="s">
        <v>110</v>
      </c>
      <c r="D2848" t="s">
        <v>96586</v>
      </c>
      <c r="E2848">
        <v>257</v>
      </c>
      <c r="F2848">
        <v>18</v>
      </c>
      <c r="G2848">
        <v>2597</v>
      </c>
      <c r="H2848" t="s">
        <v>96576</v>
      </c>
      <c r="J2848" t="s">
        <v>4792</v>
      </c>
      <c r="K2848" s="2">
        <v>41364.948055555556</v>
      </c>
      <c r="L2848" s="3">
        <f t="shared" si="44"/>
        <v>41364</v>
      </c>
      <c r="M2848" t="s">
        <v>56</v>
      </c>
      <c r="N2848">
        <v>0</v>
      </c>
      <c r="O2848">
        <v>0</v>
      </c>
      <c r="P2848" t="s">
        <v>4793</v>
      </c>
      <c r="Q2848" t="s">
        <v>4794</v>
      </c>
      <c r="R2848">
        <v>1</v>
      </c>
    </row>
    <row r="2849" spans="1:18" x14ac:dyDescent="0.15">
      <c r="A2849" s="1" t="s">
        <v>4780</v>
      </c>
      <c r="B2849" t="s">
        <v>4781</v>
      </c>
      <c r="C2849" t="s">
        <v>94</v>
      </c>
      <c r="E2849">
        <v>28</v>
      </c>
      <c r="F2849">
        <v>68</v>
      </c>
      <c r="G2849">
        <v>415</v>
      </c>
      <c r="H2849" t="s">
        <v>96576</v>
      </c>
      <c r="J2849" t="s">
        <v>4782</v>
      </c>
      <c r="K2849" s="2">
        <v>41364.948113425926</v>
      </c>
      <c r="L2849" s="3">
        <f t="shared" si="44"/>
        <v>41364</v>
      </c>
      <c r="M2849" t="s">
        <v>569</v>
      </c>
      <c r="N2849">
        <v>0</v>
      </c>
      <c r="O2849">
        <v>0</v>
      </c>
      <c r="Q2849" t="s">
        <v>4783</v>
      </c>
      <c r="R2849">
        <v>1</v>
      </c>
    </row>
    <row r="2850" spans="1:18" x14ac:dyDescent="0.15">
      <c r="A2850" s="1" t="s">
        <v>70142</v>
      </c>
      <c r="B2850" t="s">
        <v>70143</v>
      </c>
      <c r="C2850" t="s">
        <v>27</v>
      </c>
      <c r="E2850">
        <v>1158</v>
      </c>
      <c r="F2850">
        <v>91</v>
      </c>
      <c r="G2850">
        <v>6400</v>
      </c>
      <c r="H2850" t="s">
        <v>96576</v>
      </c>
      <c r="J2850" t="s">
        <v>70144</v>
      </c>
      <c r="K2850" s="2">
        <v>41364.948136574072</v>
      </c>
      <c r="L2850" s="3">
        <f t="shared" si="44"/>
        <v>41364</v>
      </c>
      <c r="M2850" t="s">
        <v>1448</v>
      </c>
      <c r="N2850">
        <v>0</v>
      </c>
      <c r="O2850">
        <v>0</v>
      </c>
      <c r="P2850" t="s">
        <v>70145</v>
      </c>
      <c r="Q2850" t="s">
        <v>70146</v>
      </c>
      <c r="R2850">
        <v>1</v>
      </c>
    </row>
    <row r="2851" spans="1:18" x14ac:dyDescent="0.15">
      <c r="A2851" s="1" t="s">
        <v>70134</v>
      </c>
      <c r="B2851" t="s">
        <v>70135</v>
      </c>
      <c r="C2851" t="s">
        <v>2165</v>
      </c>
      <c r="D2851" t="s">
        <v>96626</v>
      </c>
      <c r="E2851">
        <v>146</v>
      </c>
      <c r="F2851">
        <v>434</v>
      </c>
      <c r="G2851">
        <v>575</v>
      </c>
      <c r="H2851" t="s">
        <v>96576</v>
      </c>
      <c r="J2851" t="s">
        <v>70136</v>
      </c>
      <c r="K2851" s="2">
        <v>41364.948159722226</v>
      </c>
      <c r="L2851" s="3">
        <f t="shared" si="44"/>
        <v>41364</v>
      </c>
      <c r="M2851" t="s">
        <v>117</v>
      </c>
      <c r="N2851">
        <v>0</v>
      </c>
      <c r="O2851">
        <v>2</v>
      </c>
      <c r="Q2851" t="s">
        <v>70137</v>
      </c>
      <c r="R2851">
        <v>1</v>
      </c>
    </row>
    <row r="2852" spans="1:18" x14ac:dyDescent="0.15">
      <c r="A2852" s="1" t="s">
        <v>70138</v>
      </c>
      <c r="B2852" t="s">
        <v>70139</v>
      </c>
      <c r="C2852" t="s">
        <v>54180</v>
      </c>
      <c r="D2852" t="s">
        <v>96905</v>
      </c>
      <c r="E2852">
        <v>1269</v>
      </c>
      <c r="F2852">
        <v>121</v>
      </c>
      <c r="G2852">
        <v>1050</v>
      </c>
      <c r="H2852" t="s">
        <v>96578</v>
      </c>
      <c r="J2852" t="s">
        <v>70140</v>
      </c>
      <c r="K2852" s="2">
        <v>41364.948171296295</v>
      </c>
      <c r="L2852" s="3">
        <f t="shared" si="44"/>
        <v>41364</v>
      </c>
      <c r="M2852" t="s">
        <v>117</v>
      </c>
      <c r="N2852">
        <v>0</v>
      </c>
      <c r="O2852">
        <v>1</v>
      </c>
      <c r="Q2852" t="s">
        <v>70141</v>
      </c>
      <c r="R2852">
        <v>1</v>
      </c>
    </row>
    <row r="2853" spans="1:18" x14ac:dyDescent="0.15">
      <c r="A2853" s="1" t="s">
        <v>70130</v>
      </c>
      <c r="B2853" t="s">
        <v>70131</v>
      </c>
      <c r="C2853" t="s">
        <v>1005</v>
      </c>
      <c r="D2853" t="s">
        <v>96875</v>
      </c>
      <c r="E2853">
        <v>883</v>
      </c>
      <c r="F2853">
        <v>319</v>
      </c>
      <c r="G2853">
        <v>3242</v>
      </c>
      <c r="H2853" t="s">
        <v>96578</v>
      </c>
      <c r="J2853" t="s">
        <v>70132</v>
      </c>
      <c r="K2853" s="2">
        <v>41364.948206018518</v>
      </c>
      <c r="L2853" s="3">
        <f t="shared" si="44"/>
        <v>41364</v>
      </c>
      <c r="M2853" t="s">
        <v>84</v>
      </c>
      <c r="N2853">
        <v>1</v>
      </c>
      <c r="O2853">
        <v>4</v>
      </c>
      <c r="Q2853" t="s">
        <v>70133</v>
      </c>
      <c r="R2853">
        <v>1</v>
      </c>
    </row>
    <row r="2854" spans="1:18" x14ac:dyDescent="0.15">
      <c r="A2854" s="1" t="s">
        <v>4775</v>
      </c>
      <c r="B2854" t="s">
        <v>4776</v>
      </c>
      <c r="C2854" t="s">
        <v>2793</v>
      </c>
      <c r="D2854" t="s">
        <v>96895</v>
      </c>
      <c r="E2854">
        <v>4098</v>
      </c>
      <c r="F2854">
        <v>440</v>
      </c>
      <c r="G2854">
        <v>12673</v>
      </c>
      <c r="H2854" t="s">
        <v>96578</v>
      </c>
      <c r="J2854" t="s">
        <v>4777</v>
      </c>
      <c r="K2854" s="2">
        <v>41364.948206018518</v>
      </c>
      <c r="L2854" s="3">
        <f t="shared" si="44"/>
        <v>41364</v>
      </c>
      <c r="M2854" t="s">
        <v>662</v>
      </c>
      <c r="N2854">
        <v>0</v>
      </c>
      <c r="O2854">
        <v>0</v>
      </c>
      <c r="P2854" t="s">
        <v>4778</v>
      </c>
      <c r="Q2854" t="s">
        <v>4779</v>
      </c>
      <c r="R2854">
        <v>1</v>
      </c>
    </row>
    <row r="2855" spans="1:18" x14ac:dyDescent="0.15">
      <c r="A2855" s="1" t="s">
        <v>4767</v>
      </c>
      <c r="B2855" t="s">
        <v>4768</v>
      </c>
      <c r="C2855" t="s">
        <v>2165</v>
      </c>
      <c r="D2855" t="s">
        <v>96599</v>
      </c>
      <c r="E2855">
        <v>468</v>
      </c>
      <c r="F2855">
        <v>896</v>
      </c>
      <c r="G2855">
        <v>1487</v>
      </c>
      <c r="H2855" t="s">
        <v>96578</v>
      </c>
      <c r="J2855" t="s">
        <v>4769</v>
      </c>
      <c r="K2855" s="2">
        <v>41364.948240740741</v>
      </c>
      <c r="L2855" s="3">
        <f t="shared" si="44"/>
        <v>41364</v>
      </c>
      <c r="M2855" t="s">
        <v>535</v>
      </c>
      <c r="N2855">
        <v>0</v>
      </c>
      <c r="O2855">
        <v>0</v>
      </c>
      <c r="Q2855" t="s">
        <v>4770</v>
      </c>
      <c r="R2855">
        <v>1</v>
      </c>
    </row>
    <row r="2856" spans="1:18" x14ac:dyDescent="0.15">
      <c r="A2856" s="1" t="s">
        <v>4771</v>
      </c>
      <c r="B2856" t="s">
        <v>4772</v>
      </c>
      <c r="C2856" t="s">
        <v>110</v>
      </c>
      <c r="D2856" t="s">
        <v>96586</v>
      </c>
      <c r="E2856">
        <v>120</v>
      </c>
      <c r="F2856">
        <v>180</v>
      </c>
      <c r="G2856">
        <v>512</v>
      </c>
      <c r="H2856" t="s">
        <v>96576</v>
      </c>
      <c r="J2856" t="s">
        <v>4773</v>
      </c>
      <c r="K2856" s="2">
        <v>41364.948240740741</v>
      </c>
      <c r="L2856" s="3">
        <f t="shared" si="44"/>
        <v>41364</v>
      </c>
      <c r="M2856" t="s">
        <v>23</v>
      </c>
      <c r="N2856">
        <v>0</v>
      </c>
      <c r="O2856">
        <v>0</v>
      </c>
      <c r="Q2856" t="s">
        <v>4774</v>
      </c>
      <c r="R2856">
        <v>1</v>
      </c>
    </row>
    <row r="2857" spans="1:18" x14ac:dyDescent="0.15">
      <c r="A2857" s="1" t="s">
        <v>70126</v>
      </c>
      <c r="B2857" t="s">
        <v>70127</v>
      </c>
      <c r="C2857" t="s">
        <v>2165</v>
      </c>
      <c r="D2857" t="s">
        <v>96761</v>
      </c>
      <c r="E2857">
        <v>68</v>
      </c>
      <c r="F2857">
        <v>68</v>
      </c>
      <c r="G2857">
        <v>466</v>
      </c>
      <c r="H2857" t="s">
        <v>96576</v>
      </c>
      <c r="J2857" t="s">
        <v>70128</v>
      </c>
      <c r="K2857" s="2">
        <v>41364.948252314818</v>
      </c>
      <c r="L2857" s="3">
        <f t="shared" si="44"/>
        <v>41364</v>
      </c>
      <c r="M2857" t="s">
        <v>246</v>
      </c>
      <c r="N2857">
        <v>0</v>
      </c>
      <c r="O2857">
        <v>0</v>
      </c>
      <c r="Q2857" t="s">
        <v>70129</v>
      </c>
      <c r="R2857">
        <v>1</v>
      </c>
    </row>
    <row r="2858" spans="1:18" x14ac:dyDescent="0.15">
      <c r="A2858" s="1" t="s">
        <v>4763</v>
      </c>
      <c r="B2858" t="s">
        <v>4764</v>
      </c>
      <c r="C2858" t="s">
        <v>344</v>
      </c>
      <c r="D2858" t="s">
        <v>96620</v>
      </c>
      <c r="E2858">
        <v>197</v>
      </c>
      <c r="F2858">
        <v>182</v>
      </c>
      <c r="G2858">
        <v>765</v>
      </c>
      <c r="H2858" t="s">
        <v>96576</v>
      </c>
      <c r="J2858" t="s">
        <v>4765</v>
      </c>
      <c r="K2858" s="2">
        <v>41364.948275462964</v>
      </c>
      <c r="L2858" s="3">
        <f t="shared" si="44"/>
        <v>41364</v>
      </c>
      <c r="M2858" t="s">
        <v>360</v>
      </c>
      <c r="N2858">
        <v>1</v>
      </c>
      <c r="O2858">
        <v>2</v>
      </c>
      <c r="Q2858" t="s">
        <v>4766</v>
      </c>
      <c r="R2858">
        <v>1</v>
      </c>
    </row>
    <row r="2859" spans="1:18" x14ac:dyDescent="0.15">
      <c r="A2859" s="1" t="s">
        <v>4757</v>
      </c>
      <c r="B2859" t="s">
        <v>4758</v>
      </c>
      <c r="C2859" t="s">
        <v>271</v>
      </c>
      <c r="E2859">
        <v>489</v>
      </c>
      <c r="F2859">
        <v>734</v>
      </c>
      <c r="G2859">
        <v>1912</v>
      </c>
      <c r="H2859" t="s">
        <v>96575</v>
      </c>
      <c r="I2859" t="s">
        <v>4759</v>
      </c>
      <c r="J2859" t="s">
        <v>4760</v>
      </c>
      <c r="K2859" s="2">
        <v>41364.948287037034</v>
      </c>
      <c r="L2859" s="3">
        <f t="shared" si="44"/>
        <v>41364</v>
      </c>
      <c r="M2859" t="s">
        <v>1320</v>
      </c>
      <c r="N2859">
        <v>0</v>
      </c>
      <c r="O2859">
        <v>0</v>
      </c>
      <c r="P2859" t="s">
        <v>4761</v>
      </c>
      <c r="Q2859" t="s">
        <v>4762</v>
      </c>
      <c r="R2859">
        <v>1</v>
      </c>
    </row>
    <row r="2860" spans="1:18" x14ac:dyDescent="0.15">
      <c r="A2860" s="1" t="s">
        <v>4753</v>
      </c>
      <c r="B2860" t="s">
        <v>4754</v>
      </c>
      <c r="C2860" t="s">
        <v>27</v>
      </c>
      <c r="E2860">
        <v>120</v>
      </c>
      <c r="F2860">
        <v>108</v>
      </c>
      <c r="G2860">
        <v>1269</v>
      </c>
      <c r="H2860" t="s">
        <v>96576</v>
      </c>
      <c r="J2860" t="s">
        <v>4755</v>
      </c>
      <c r="K2860" s="2">
        <v>41364.948437500003</v>
      </c>
      <c r="L2860" s="3">
        <f t="shared" si="44"/>
        <v>41364</v>
      </c>
      <c r="M2860" t="s">
        <v>84</v>
      </c>
      <c r="N2860">
        <v>0</v>
      </c>
      <c r="O2860">
        <v>1</v>
      </c>
      <c r="Q2860" t="s">
        <v>4756</v>
      </c>
      <c r="R2860">
        <v>1</v>
      </c>
    </row>
    <row r="2861" spans="1:18" x14ac:dyDescent="0.15">
      <c r="A2861" s="1" t="s">
        <v>4749</v>
      </c>
      <c r="B2861" t="s">
        <v>4750</v>
      </c>
      <c r="C2861" t="s">
        <v>94</v>
      </c>
      <c r="D2861" t="s">
        <v>96684</v>
      </c>
      <c r="E2861">
        <v>695</v>
      </c>
      <c r="F2861">
        <v>608</v>
      </c>
      <c r="G2861">
        <v>2774</v>
      </c>
      <c r="H2861" t="s">
        <v>96578</v>
      </c>
      <c r="J2861" t="s">
        <v>4751</v>
      </c>
      <c r="K2861" s="2">
        <v>41364.948437500003</v>
      </c>
      <c r="L2861" s="3">
        <f t="shared" si="44"/>
        <v>41364</v>
      </c>
      <c r="M2861" t="s">
        <v>4422</v>
      </c>
      <c r="N2861">
        <v>0</v>
      </c>
      <c r="O2861">
        <v>0</v>
      </c>
      <c r="Q2861" t="s">
        <v>4752</v>
      </c>
      <c r="R2861">
        <v>1</v>
      </c>
    </row>
    <row r="2862" spans="1:18" x14ac:dyDescent="0.15">
      <c r="A2862" s="1" t="s">
        <v>4744</v>
      </c>
      <c r="B2862" t="s">
        <v>4745</v>
      </c>
      <c r="C2862" t="s">
        <v>190</v>
      </c>
      <c r="D2862" t="s">
        <v>96644</v>
      </c>
      <c r="E2862">
        <v>388</v>
      </c>
      <c r="F2862">
        <v>169</v>
      </c>
      <c r="G2862">
        <v>621</v>
      </c>
      <c r="H2862" t="s">
        <v>96576</v>
      </c>
      <c r="J2862" t="s">
        <v>4746</v>
      </c>
      <c r="K2862" s="2">
        <v>41364.948460648149</v>
      </c>
      <c r="L2862" s="3">
        <f t="shared" si="44"/>
        <v>41364</v>
      </c>
      <c r="M2862" t="s">
        <v>3357</v>
      </c>
      <c r="N2862">
        <v>0</v>
      </c>
      <c r="O2862">
        <v>0</v>
      </c>
      <c r="P2862" t="s">
        <v>4747</v>
      </c>
      <c r="Q2862" t="s">
        <v>4748</v>
      </c>
      <c r="R2862">
        <v>1</v>
      </c>
    </row>
    <row r="2863" spans="1:18" x14ac:dyDescent="0.15">
      <c r="A2863" s="1" t="s">
        <v>4740</v>
      </c>
      <c r="B2863" t="s">
        <v>4741</v>
      </c>
      <c r="C2863" t="s">
        <v>2703</v>
      </c>
      <c r="D2863" t="s">
        <v>96782</v>
      </c>
      <c r="E2863">
        <v>120</v>
      </c>
      <c r="F2863">
        <v>181</v>
      </c>
      <c r="G2863">
        <v>699</v>
      </c>
      <c r="H2863" t="s">
        <v>96576</v>
      </c>
      <c r="J2863" t="s">
        <v>4742</v>
      </c>
      <c r="K2863" s="2">
        <v>41364.948483796295</v>
      </c>
      <c r="L2863" s="3">
        <f t="shared" si="44"/>
        <v>41364</v>
      </c>
      <c r="M2863" t="s">
        <v>1476</v>
      </c>
      <c r="N2863">
        <v>0</v>
      </c>
      <c r="O2863">
        <v>0</v>
      </c>
      <c r="Q2863" t="s">
        <v>4743</v>
      </c>
      <c r="R2863">
        <v>1</v>
      </c>
    </row>
    <row r="2864" spans="1:18" x14ac:dyDescent="0.15">
      <c r="A2864" s="1" t="s">
        <v>4736</v>
      </c>
      <c r="B2864" t="s">
        <v>4737</v>
      </c>
      <c r="C2864" t="s">
        <v>131</v>
      </c>
      <c r="E2864">
        <v>872</v>
      </c>
      <c r="F2864">
        <v>125</v>
      </c>
      <c r="G2864">
        <v>6028</v>
      </c>
      <c r="H2864" t="s">
        <v>96578</v>
      </c>
      <c r="J2864" t="s">
        <v>4738</v>
      </c>
      <c r="K2864" s="2">
        <v>41364.948622685188</v>
      </c>
      <c r="L2864" s="3">
        <f t="shared" si="44"/>
        <v>41364</v>
      </c>
      <c r="M2864" t="s">
        <v>117</v>
      </c>
      <c r="N2864">
        <v>0</v>
      </c>
      <c r="O2864">
        <v>0</v>
      </c>
      <c r="Q2864" t="s">
        <v>4739</v>
      </c>
      <c r="R2864">
        <v>1</v>
      </c>
    </row>
    <row r="2865" spans="1:18" x14ac:dyDescent="0.15">
      <c r="A2865" s="1" t="s">
        <v>70122</v>
      </c>
      <c r="B2865" t="s">
        <v>70123</v>
      </c>
      <c r="C2865" t="s">
        <v>2165</v>
      </c>
      <c r="D2865" t="s">
        <v>96634</v>
      </c>
      <c r="E2865">
        <v>40</v>
      </c>
      <c r="F2865">
        <v>76</v>
      </c>
      <c r="G2865">
        <v>324</v>
      </c>
      <c r="H2865" t="s">
        <v>96576</v>
      </c>
      <c r="J2865" t="s">
        <v>70124</v>
      </c>
      <c r="K2865" s="2">
        <v>41364.948645833334</v>
      </c>
      <c r="L2865" s="3">
        <f t="shared" si="44"/>
        <v>41364</v>
      </c>
      <c r="M2865" t="s">
        <v>246</v>
      </c>
      <c r="N2865">
        <v>0</v>
      </c>
      <c r="O2865">
        <v>0</v>
      </c>
      <c r="Q2865" t="s">
        <v>70125</v>
      </c>
      <c r="R2865">
        <v>1</v>
      </c>
    </row>
    <row r="2866" spans="1:18" x14ac:dyDescent="0.15">
      <c r="A2866" s="1" t="s">
        <v>70118</v>
      </c>
      <c r="B2866" t="s">
        <v>70119</v>
      </c>
      <c r="C2866" t="s">
        <v>2165</v>
      </c>
      <c r="D2866" t="s">
        <v>96823</v>
      </c>
      <c r="E2866">
        <v>221</v>
      </c>
      <c r="F2866">
        <v>369</v>
      </c>
      <c r="G2866">
        <v>1751</v>
      </c>
      <c r="H2866" t="s">
        <v>96576</v>
      </c>
      <c r="J2866" t="s">
        <v>70120</v>
      </c>
      <c r="K2866" s="2">
        <v>41364.948807870373</v>
      </c>
      <c r="L2866" s="3">
        <f t="shared" si="44"/>
        <v>41364</v>
      </c>
      <c r="M2866" t="s">
        <v>246</v>
      </c>
      <c r="N2866">
        <v>0</v>
      </c>
      <c r="O2866">
        <v>0</v>
      </c>
      <c r="Q2866" t="s">
        <v>70121</v>
      </c>
      <c r="R2866">
        <v>1</v>
      </c>
    </row>
    <row r="2867" spans="1:18" x14ac:dyDescent="0.15">
      <c r="A2867" s="1" t="s">
        <v>4732</v>
      </c>
      <c r="B2867" t="s">
        <v>4733</v>
      </c>
      <c r="C2867" t="s">
        <v>11046</v>
      </c>
      <c r="D2867" t="s">
        <v>96598</v>
      </c>
      <c r="E2867">
        <v>170</v>
      </c>
      <c r="F2867">
        <v>56</v>
      </c>
      <c r="G2867">
        <v>1216</v>
      </c>
      <c r="H2867" t="s">
        <v>96576</v>
      </c>
      <c r="J2867" t="s">
        <v>4734</v>
      </c>
      <c r="K2867" s="2">
        <v>41364.948807870373</v>
      </c>
      <c r="L2867" s="3">
        <f t="shared" si="44"/>
        <v>41364</v>
      </c>
      <c r="M2867" t="s">
        <v>370</v>
      </c>
      <c r="N2867">
        <v>0</v>
      </c>
      <c r="O2867">
        <v>0</v>
      </c>
      <c r="Q2867" t="s">
        <v>4735</v>
      </c>
      <c r="R2867">
        <v>1</v>
      </c>
    </row>
    <row r="2868" spans="1:18" x14ac:dyDescent="0.15">
      <c r="A2868" s="1" t="s">
        <v>4728</v>
      </c>
      <c r="B2868" t="s">
        <v>4729</v>
      </c>
      <c r="C2868" t="s">
        <v>110</v>
      </c>
      <c r="D2868" t="s">
        <v>96586</v>
      </c>
      <c r="E2868">
        <v>579</v>
      </c>
      <c r="F2868">
        <v>397</v>
      </c>
      <c r="G2868">
        <v>1883</v>
      </c>
      <c r="H2868" t="s">
        <v>96576</v>
      </c>
      <c r="J2868" t="s">
        <v>4730</v>
      </c>
      <c r="K2868" s="2">
        <v>41364.948877314811</v>
      </c>
      <c r="L2868" s="3">
        <f t="shared" si="44"/>
        <v>41364</v>
      </c>
      <c r="M2868" t="s">
        <v>84</v>
      </c>
      <c r="N2868">
        <v>0</v>
      </c>
      <c r="O2868">
        <v>0</v>
      </c>
      <c r="Q2868" t="s">
        <v>4731</v>
      </c>
      <c r="R2868">
        <v>1</v>
      </c>
    </row>
    <row r="2869" spans="1:18" x14ac:dyDescent="0.15">
      <c r="A2869" s="1" t="s">
        <v>70114</v>
      </c>
      <c r="B2869" t="s">
        <v>70115</v>
      </c>
      <c r="C2869" t="s">
        <v>344</v>
      </c>
      <c r="D2869" t="s">
        <v>96639</v>
      </c>
      <c r="E2869">
        <v>376</v>
      </c>
      <c r="F2869">
        <v>140</v>
      </c>
      <c r="G2869">
        <v>2213</v>
      </c>
      <c r="H2869" t="s">
        <v>96578</v>
      </c>
      <c r="J2869" t="s">
        <v>70116</v>
      </c>
      <c r="K2869" s="2">
        <v>41364.948923611111</v>
      </c>
      <c r="L2869" s="3">
        <f t="shared" si="44"/>
        <v>41364</v>
      </c>
      <c r="M2869" t="s">
        <v>84</v>
      </c>
      <c r="N2869">
        <v>0</v>
      </c>
      <c r="O2869">
        <v>5</v>
      </c>
      <c r="Q2869" t="s">
        <v>70117</v>
      </c>
      <c r="R2869">
        <v>1</v>
      </c>
    </row>
    <row r="2870" spans="1:18" x14ac:dyDescent="0.15">
      <c r="A2870" s="1" t="s">
        <v>70110</v>
      </c>
      <c r="B2870" t="s">
        <v>70111</v>
      </c>
      <c r="C2870" t="s">
        <v>110</v>
      </c>
      <c r="D2870" t="s">
        <v>96612</v>
      </c>
      <c r="E2870">
        <v>126</v>
      </c>
      <c r="F2870">
        <v>192</v>
      </c>
      <c r="G2870">
        <v>788</v>
      </c>
      <c r="H2870" t="s">
        <v>96576</v>
      </c>
      <c r="J2870" t="s">
        <v>70112</v>
      </c>
      <c r="K2870" s="2">
        <v>41364.948958333334</v>
      </c>
      <c r="L2870" s="3">
        <f t="shared" si="44"/>
        <v>41364</v>
      </c>
      <c r="M2870" t="s">
        <v>4422</v>
      </c>
      <c r="N2870">
        <v>0</v>
      </c>
      <c r="O2870">
        <v>0</v>
      </c>
      <c r="Q2870" t="s">
        <v>70113</v>
      </c>
      <c r="R2870">
        <v>1</v>
      </c>
    </row>
    <row r="2871" spans="1:18" x14ac:dyDescent="0.15">
      <c r="A2871" s="1" t="s">
        <v>4721</v>
      </c>
      <c r="B2871" t="s">
        <v>4722</v>
      </c>
      <c r="C2871" t="s">
        <v>110</v>
      </c>
      <c r="D2871" t="s">
        <v>96701</v>
      </c>
      <c r="E2871">
        <v>547</v>
      </c>
      <c r="F2871">
        <v>501</v>
      </c>
      <c r="G2871">
        <v>1803</v>
      </c>
      <c r="H2871" t="s">
        <v>96578</v>
      </c>
      <c r="J2871" t="s">
        <v>4723</v>
      </c>
      <c r="K2871" s="2">
        <v>41364.948993055557</v>
      </c>
      <c r="L2871" s="3">
        <f t="shared" si="44"/>
        <v>41364</v>
      </c>
      <c r="M2871" t="s">
        <v>63</v>
      </c>
      <c r="N2871">
        <v>0</v>
      </c>
      <c r="O2871">
        <v>0</v>
      </c>
      <c r="Q2871" t="s">
        <v>4724</v>
      </c>
      <c r="R2871">
        <v>1</v>
      </c>
    </row>
    <row r="2872" spans="1:18" x14ac:dyDescent="0.15">
      <c r="A2872" s="1" t="s">
        <v>70105</v>
      </c>
      <c r="B2872" t="s">
        <v>70106</v>
      </c>
      <c r="C2872" t="s">
        <v>94</v>
      </c>
      <c r="D2872" t="s">
        <v>96654</v>
      </c>
      <c r="E2872">
        <v>329</v>
      </c>
      <c r="F2872">
        <v>388</v>
      </c>
      <c r="G2872">
        <v>1261</v>
      </c>
      <c r="H2872" t="s">
        <v>96578</v>
      </c>
      <c r="J2872" t="s">
        <v>70107</v>
      </c>
      <c r="K2872" s="2">
        <v>41364.949004629627</v>
      </c>
      <c r="L2872" s="3">
        <f t="shared" si="44"/>
        <v>41364</v>
      </c>
      <c r="M2872" t="s">
        <v>56</v>
      </c>
      <c r="N2872">
        <v>0</v>
      </c>
      <c r="O2872">
        <v>0</v>
      </c>
      <c r="P2872" t="s">
        <v>70108</v>
      </c>
      <c r="Q2872" t="s">
        <v>70109</v>
      </c>
      <c r="R2872">
        <v>1</v>
      </c>
    </row>
    <row r="2873" spans="1:18" x14ac:dyDescent="0.15">
      <c r="A2873" s="1" t="s">
        <v>4717</v>
      </c>
      <c r="B2873" t="s">
        <v>4718</v>
      </c>
      <c r="C2873" t="s">
        <v>3085</v>
      </c>
      <c r="D2873" t="s">
        <v>96600</v>
      </c>
      <c r="E2873">
        <v>196</v>
      </c>
      <c r="F2873">
        <v>290</v>
      </c>
      <c r="G2873">
        <v>8151</v>
      </c>
      <c r="H2873" t="s">
        <v>96578</v>
      </c>
      <c r="J2873" t="s">
        <v>4719</v>
      </c>
      <c r="K2873" s="2">
        <v>41364.94902777778</v>
      </c>
      <c r="L2873" s="3">
        <f t="shared" si="44"/>
        <v>41364</v>
      </c>
      <c r="M2873" t="s">
        <v>23</v>
      </c>
      <c r="N2873">
        <v>0</v>
      </c>
      <c r="O2873">
        <v>0</v>
      </c>
      <c r="Q2873" t="s">
        <v>4720</v>
      </c>
      <c r="R2873">
        <v>1</v>
      </c>
    </row>
    <row r="2874" spans="1:18" x14ac:dyDescent="0.15">
      <c r="A2874" s="1" t="s">
        <v>70101</v>
      </c>
      <c r="B2874" t="s">
        <v>70102</v>
      </c>
      <c r="C2874" t="s">
        <v>94</v>
      </c>
      <c r="D2874" t="s">
        <v>96653</v>
      </c>
      <c r="E2874">
        <v>1870</v>
      </c>
      <c r="F2874">
        <v>149</v>
      </c>
      <c r="G2874">
        <v>10022</v>
      </c>
      <c r="H2874" t="s">
        <v>96576</v>
      </c>
      <c r="J2874" t="s">
        <v>70103</v>
      </c>
      <c r="K2874" s="2">
        <v>41364.949131944442</v>
      </c>
      <c r="L2874" s="3">
        <f t="shared" si="44"/>
        <v>41364</v>
      </c>
      <c r="M2874" t="s">
        <v>117</v>
      </c>
      <c r="N2874">
        <v>0</v>
      </c>
      <c r="O2874">
        <v>20</v>
      </c>
      <c r="Q2874" t="s">
        <v>70104</v>
      </c>
      <c r="R2874">
        <v>1</v>
      </c>
    </row>
    <row r="2875" spans="1:18" x14ac:dyDescent="0.15">
      <c r="A2875" s="1" t="s">
        <v>4712</v>
      </c>
      <c r="B2875" t="s">
        <v>4713</v>
      </c>
      <c r="C2875" t="s">
        <v>2703</v>
      </c>
      <c r="D2875" t="s">
        <v>96677</v>
      </c>
      <c r="E2875">
        <v>2</v>
      </c>
      <c r="F2875">
        <v>52</v>
      </c>
      <c r="G2875">
        <v>15</v>
      </c>
      <c r="H2875" t="s">
        <v>96576</v>
      </c>
      <c r="J2875" t="s">
        <v>4714</v>
      </c>
      <c r="K2875" s="2">
        <v>41364.949131944442</v>
      </c>
      <c r="L2875" s="3">
        <f t="shared" si="44"/>
        <v>41364</v>
      </c>
      <c r="M2875" t="s">
        <v>1266</v>
      </c>
      <c r="N2875">
        <v>0</v>
      </c>
      <c r="O2875">
        <v>0</v>
      </c>
      <c r="P2875" t="s">
        <v>4715</v>
      </c>
      <c r="Q2875" t="s">
        <v>4716</v>
      </c>
      <c r="R2875">
        <v>1</v>
      </c>
    </row>
    <row r="2876" spans="1:18" x14ac:dyDescent="0.15">
      <c r="A2876" s="1" t="s">
        <v>4708</v>
      </c>
      <c r="B2876" t="s">
        <v>4709</v>
      </c>
      <c r="C2876" t="s">
        <v>4086</v>
      </c>
      <c r="D2876" t="s">
        <v>96638</v>
      </c>
      <c r="E2876">
        <v>580</v>
      </c>
      <c r="F2876">
        <v>471</v>
      </c>
      <c r="G2876">
        <v>1689</v>
      </c>
      <c r="H2876" t="s">
        <v>96576</v>
      </c>
      <c r="J2876" t="s">
        <v>4710</v>
      </c>
      <c r="K2876" s="2">
        <v>41364.949166666665</v>
      </c>
      <c r="L2876" s="3">
        <f t="shared" si="44"/>
        <v>41364</v>
      </c>
      <c r="M2876" t="s">
        <v>23</v>
      </c>
      <c r="N2876">
        <v>0</v>
      </c>
      <c r="O2876">
        <v>0</v>
      </c>
      <c r="Q2876" t="s">
        <v>4711</v>
      </c>
      <c r="R2876">
        <v>1</v>
      </c>
    </row>
    <row r="2877" spans="1:18" x14ac:dyDescent="0.15">
      <c r="A2877" s="1" t="s">
        <v>4704</v>
      </c>
      <c r="B2877" t="s">
        <v>4705</v>
      </c>
      <c r="C2877" t="s">
        <v>110</v>
      </c>
      <c r="D2877" t="s">
        <v>96596</v>
      </c>
      <c r="E2877">
        <v>96</v>
      </c>
      <c r="F2877">
        <v>88</v>
      </c>
      <c r="G2877">
        <v>312</v>
      </c>
      <c r="H2877" t="s">
        <v>96576</v>
      </c>
      <c r="J2877" t="s">
        <v>4706</v>
      </c>
      <c r="K2877" s="2">
        <v>41364.949189814812</v>
      </c>
      <c r="L2877" s="3">
        <f t="shared" si="44"/>
        <v>41364</v>
      </c>
      <c r="M2877" t="s">
        <v>117</v>
      </c>
      <c r="N2877">
        <v>0</v>
      </c>
      <c r="O2877">
        <v>0</v>
      </c>
      <c r="Q2877" t="s">
        <v>4707</v>
      </c>
      <c r="R2877">
        <v>1</v>
      </c>
    </row>
    <row r="2878" spans="1:18" x14ac:dyDescent="0.15">
      <c r="A2878" s="1" t="s">
        <v>4699</v>
      </c>
      <c r="B2878" t="s">
        <v>4700</v>
      </c>
      <c r="C2878" t="s">
        <v>131</v>
      </c>
      <c r="D2878" t="s">
        <v>96641</v>
      </c>
      <c r="E2878">
        <v>537</v>
      </c>
      <c r="F2878">
        <v>169</v>
      </c>
      <c r="G2878">
        <v>3923</v>
      </c>
      <c r="H2878" t="s">
        <v>96576</v>
      </c>
      <c r="J2878" t="s">
        <v>4701</v>
      </c>
      <c r="K2878" s="2">
        <v>41364.949224537035</v>
      </c>
      <c r="L2878" s="3">
        <f t="shared" si="44"/>
        <v>41364</v>
      </c>
      <c r="M2878" t="s">
        <v>63</v>
      </c>
      <c r="N2878">
        <v>0</v>
      </c>
      <c r="O2878">
        <v>0</v>
      </c>
      <c r="P2878" t="s">
        <v>4702</v>
      </c>
      <c r="Q2878" t="s">
        <v>4703</v>
      </c>
      <c r="R2878">
        <v>1</v>
      </c>
    </row>
    <row r="2879" spans="1:18" x14ac:dyDescent="0.15">
      <c r="A2879" s="1" t="s">
        <v>70097</v>
      </c>
      <c r="B2879" t="s">
        <v>70098</v>
      </c>
      <c r="C2879" t="s">
        <v>94</v>
      </c>
      <c r="E2879">
        <v>266</v>
      </c>
      <c r="F2879">
        <v>109</v>
      </c>
      <c r="G2879">
        <v>2357</v>
      </c>
      <c r="H2879" t="s">
        <v>96576</v>
      </c>
      <c r="J2879" t="s">
        <v>70099</v>
      </c>
      <c r="K2879" s="2">
        <v>41364.949236111112</v>
      </c>
      <c r="L2879" s="3">
        <f t="shared" si="44"/>
        <v>41364</v>
      </c>
      <c r="M2879" t="s">
        <v>4422</v>
      </c>
      <c r="N2879">
        <v>0</v>
      </c>
      <c r="O2879">
        <v>0</v>
      </c>
      <c r="Q2879" t="s">
        <v>70100</v>
      </c>
      <c r="R2879">
        <v>1</v>
      </c>
    </row>
    <row r="2880" spans="1:18" x14ac:dyDescent="0.15">
      <c r="A2880" s="1" t="s">
        <v>4694</v>
      </c>
      <c r="B2880" t="s">
        <v>4695</v>
      </c>
      <c r="C2880" t="s">
        <v>1237</v>
      </c>
      <c r="D2880" t="s">
        <v>96605</v>
      </c>
      <c r="E2880">
        <v>758</v>
      </c>
      <c r="F2880">
        <v>367</v>
      </c>
      <c r="G2880">
        <v>1782</v>
      </c>
      <c r="H2880" t="s">
        <v>96576</v>
      </c>
      <c r="J2880" t="s">
        <v>4696</v>
      </c>
      <c r="K2880" s="2">
        <v>41364.949317129627</v>
      </c>
      <c r="L2880" s="3">
        <f t="shared" si="44"/>
        <v>41364</v>
      </c>
      <c r="M2880" t="s">
        <v>4697</v>
      </c>
      <c r="N2880">
        <v>5</v>
      </c>
      <c r="O2880">
        <v>4</v>
      </c>
      <c r="Q2880" t="s">
        <v>4698</v>
      </c>
      <c r="R2880">
        <v>1</v>
      </c>
    </row>
    <row r="2881" spans="1:18" x14ac:dyDescent="0.15">
      <c r="A2881" s="1" t="s">
        <v>70092</v>
      </c>
      <c r="B2881" t="s">
        <v>70093</v>
      </c>
      <c r="C2881" t="s">
        <v>1005</v>
      </c>
      <c r="D2881" t="s">
        <v>96618</v>
      </c>
      <c r="E2881">
        <v>161</v>
      </c>
      <c r="F2881">
        <v>177</v>
      </c>
      <c r="G2881">
        <v>772</v>
      </c>
      <c r="H2881" t="s">
        <v>96575</v>
      </c>
      <c r="I2881" t="s">
        <v>70094</v>
      </c>
      <c r="J2881" t="s">
        <v>70095</v>
      </c>
      <c r="K2881" s="2">
        <v>41364.949421296296</v>
      </c>
      <c r="L2881" s="3">
        <f t="shared" si="44"/>
        <v>41364</v>
      </c>
      <c r="M2881" t="s">
        <v>370</v>
      </c>
      <c r="N2881">
        <v>0</v>
      </c>
      <c r="O2881">
        <v>0</v>
      </c>
      <c r="Q2881" t="s">
        <v>70096</v>
      </c>
      <c r="R2881">
        <v>1</v>
      </c>
    </row>
    <row r="2882" spans="1:18" x14ac:dyDescent="0.15">
      <c r="A2882" s="1" t="s">
        <v>4690</v>
      </c>
      <c r="B2882" t="s">
        <v>4691</v>
      </c>
      <c r="C2882" t="s">
        <v>110</v>
      </c>
      <c r="D2882" t="s">
        <v>96586</v>
      </c>
      <c r="E2882">
        <v>441</v>
      </c>
      <c r="F2882">
        <v>253</v>
      </c>
      <c r="G2882">
        <v>4952</v>
      </c>
      <c r="H2882" t="s">
        <v>96576</v>
      </c>
      <c r="J2882" t="s">
        <v>4692</v>
      </c>
      <c r="K2882" s="2">
        <v>41364.949548611112</v>
      </c>
      <c r="L2882" s="3">
        <f t="shared" si="44"/>
        <v>41364</v>
      </c>
      <c r="M2882" t="s">
        <v>117</v>
      </c>
      <c r="N2882">
        <v>0</v>
      </c>
      <c r="O2882">
        <v>3</v>
      </c>
      <c r="Q2882" t="s">
        <v>4693</v>
      </c>
      <c r="R2882">
        <v>1</v>
      </c>
    </row>
    <row r="2883" spans="1:18" x14ac:dyDescent="0.15">
      <c r="A2883" s="1" t="s">
        <v>4686</v>
      </c>
      <c r="B2883" t="s">
        <v>4687</v>
      </c>
      <c r="C2883" t="s">
        <v>27</v>
      </c>
      <c r="E2883">
        <v>302</v>
      </c>
      <c r="F2883">
        <v>266</v>
      </c>
      <c r="G2883">
        <v>10404</v>
      </c>
      <c r="H2883" t="s">
        <v>96576</v>
      </c>
      <c r="J2883" t="s">
        <v>4688</v>
      </c>
      <c r="K2883" s="2">
        <v>41364.949594907404</v>
      </c>
      <c r="L2883" s="3">
        <f t="shared" ref="L2883:L2946" si="45">INT(K2883)</f>
        <v>41364</v>
      </c>
      <c r="M2883" t="s">
        <v>117</v>
      </c>
      <c r="N2883">
        <v>0</v>
      </c>
      <c r="O2883">
        <v>0</v>
      </c>
      <c r="Q2883" t="s">
        <v>4689</v>
      </c>
      <c r="R2883">
        <v>1</v>
      </c>
    </row>
    <row r="2884" spans="1:18" x14ac:dyDescent="0.15">
      <c r="A2884" s="1" t="s">
        <v>4682</v>
      </c>
      <c r="B2884" t="s">
        <v>4683</v>
      </c>
      <c r="C2884" t="s">
        <v>110</v>
      </c>
      <c r="D2884" t="s">
        <v>96586</v>
      </c>
      <c r="E2884">
        <v>3654</v>
      </c>
      <c r="F2884">
        <v>1189</v>
      </c>
      <c r="G2884">
        <v>20065</v>
      </c>
      <c r="H2884" t="s">
        <v>96578</v>
      </c>
      <c r="J2884" t="s">
        <v>4684</v>
      </c>
      <c r="K2884" s="2">
        <v>41364.949618055558</v>
      </c>
      <c r="L2884" s="3">
        <f t="shared" si="45"/>
        <v>41364</v>
      </c>
      <c r="M2884" t="s">
        <v>158</v>
      </c>
      <c r="N2884">
        <v>0</v>
      </c>
      <c r="O2884">
        <v>0</v>
      </c>
      <c r="Q2884" t="s">
        <v>4685</v>
      </c>
      <c r="R2884">
        <v>1</v>
      </c>
    </row>
    <row r="2885" spans="1:18" x14ac:dyDescent="0.15">
      <c r="A2885" s="1" t="s">
        <v>4678</v>
      </c>
      <c r="B2885" t="s">
        <v>4679</v>
      </c>
      <c r="C2885" t="s">
        <v>131</v>
      </c>
      <c r="D2885" t="s">
        <v>96656</v>
      </c>
      <c r="E2885">
        <v>944</v>
      </c>
      <c r="F2885">
        <v>70</v>
      </c>
      <c r="G2885">
        <v>675</v>
      </c>
      <c r="H2885" t="s">
        <v>96576</v>
      </c>
      <c r="J2885" t="s">
        <v>4680</v>
      </c>
      <c r="K2885" s="2">
        <v>41364.949629629627</v>
      </c>
      <c r="L2885" s="3">
        <f t="shared" si="45"/>
        <v>41364</v>
      </c>
      <c r="M2885" t="s">
        <v>84</v>
      </c>
      <c r="N2885">
        <v>1</v>
      </c>
      <c r="O2885">
        <v>2</v>
      </c>
      <c r="Q2885" t="s">
        <v>4681</v>
      </c>
      <c r="R2885">
        <v>1</v>
      </c>
    </row>
    <row r="2886" spans="1:18" x14ac:dyDescent="0.15">
      <c r="A2886" s="1" t="s">
        <v>4674</v>
      </c>
      <c r="B2886" t="s">
        <v>4675</v>
      </c>
      <c r="C2886" t="s">
        <v>94</v>
      </c>
      <c r="D2886" t="s">
        <v>96692</v>
      </c>
      <c r="E2886">
        <v>221</v>
      </c>
      <c r="F2886">
        <v>129</v>
      </c>
      <c r="G2886">
        <v>2001</v>
      </c>
      <c r="H2886" t="s">
        <v>96576</v>
      </c>
      <c r="J2886" t="s">
        <v>4676</v>
      </c>
      <c r="K2886" s="2">
        <v>41364.949664351851</v>
      </c>
      <c r="L2886" s="3">
        <f t="shared" si="45"/>
        <v>41364</v>
      </c>
      <c r="M2886" t="s">
        <v>370</v>
      </c>
      <c r="N2886">
        <v>0</v>
      </c>
      <c r="O2886">
        <v>7</v>
      </c>
      <c r="Q2886" t="s">
        <v>4677</v>
      </c>
      <c r="R2886">
        <v>1</v>
      </c>
    </row>
    <row r="2887" spans="1:18" x14ac:dyDescent="0.15">
      <c r="A2887" s="1" t="s">
        <v>70081</v>
      </c>
      <c r="B2887" t="s">
        <v>70082</v>
      </c>
      <c r="C2887" t="s">
        <v>853</v>
      </c>
      <c r="D2887" t="s">
        <v>96594</v>
      </c>
      <c r="E2887">
        <v>1727</v>
      </c>
      <c r="F2887">
        <v>839</v>
      </c>
      <c r="G2887">
        <v>3739</v>
      </c>
      <c r="H2887" t="s">
        <v>96575</v>
      </c>
      <c r="I2887" t="s">
        <v>70083</v>
      </c>
      <c r="J2887" t="s">
        <v>70084</v>
      </c>
      <c r="K2887" s="2">
        <v>41364.949664351851</v>
      </c>
      <c r="L2887" s="3">
        <f t="shared" si="45"/>
        <v>41364</v>
      </c>
      <c r="M2887" t="s">
        <v>370</v>
      </c>
      <c r="N2887">
        <v>0</v>
      </c>
      <c r="O2887">
        <v>0</v>
      </c>
      <c r="Q2887" t="s">
        <v>70085</v>
      </c>
      <c r="R2887">
        <v>1</v>
      </c>
    </row>
    <row r="2888" spans="1:18" x14ac:dyDescent="0.15">
      <c r="A2888" s="1" t="s">
        <v>4669</v>
      </c>
      <c r="B2888" t="s">
        <v>4670</v>
      </c>
      <c r="C2888" t="s">
        <v>190</v>
      </c>
      <c r="D2888" t="s">
        <v>96644</v>
      </c>
      <c r="E2888">
        <v>215</v>
      </c>
      <c r="F2888">
        <v>439</v>
      </c>
      <c r="G2888">
        <v>571</v>
      </c>
      <c r="H2888" t="s">
        <v>96576</v>
      </c>
      <c r="J2888" t="s">
        <v>4671</v>
      </c>
      <c r="K2888" s="2">
        <v>41364.949675925927</v>
      </c>
      <c r="L2888" s="3">
        <f t="shared" si="45"/>
        <v>41364</v>
      </c>
      <c r="M2888" t="s">
        <v>117</v>
      </c>
      <c r="N2888">
        <v>0</v>
      </c>
      <c r="O2888">
        <v>0</v>
      </c>
      <c r="P2888" t="s">
        <v>4672</v>
      </c>
      <c r="Q2888" t="s">
        <v>4673</v>
      </c>
      <c r="R2888">
        <v>1</v>
      </c>
    </row>
    <row r="2889" spans="1:18" x14ac:dyDescent="0.15">
      <c r="A2889" s="1" t="s">
        <v>70086</v>
      </c>
      <c r="B2889" t="s">
        <v>70087</v>
      </c>
      <c r="C2889" t="s">
        <v>10172</v>
      </c>
      <c r="D2889" t="s">
        <v>96775</v>
      </c>
      <c r="E2889">
        <v>101</v>
      </c>
      <c r="F2889">
        <v>495</v>
      </c>
      <c r="G2889">
        <v>259</v>
      </c>
      <c r="H2889" t="s">
        <v>96576</v>
      </c>
      <c r="J2889" t="s">
        <v>70088</v>
      </c>
      <c r="K2889" s="2">
        <v>41364.949675925927</v>
      </c>
      <c r="L2889" s="3">
        <f t="shared" si="45"/>
        <v>41364</v>
      </c>
      <c r="M2889" t="s">
        <v>6501</v>
      </c>
      <c r="N2889">
        <v>0</v>
      </c>
      <c r="O2889">
        <v>0</v>
      </c>
      <c r="P2889" t="s">
        <v>70089</v>
      </c>
      <c r="Q2889" t="s">
        <v>70090</v>
      </c>
      <c r="R2889">
        <v>1</v>
      </c>
    </row>
    <row r="2890" spans="1:18" x14ac:dyDescent="0.15">
      <c r="A2890" s="1" t="s">
        <v>4665</v>
      </c>
      <c r="B2890" t="s">
        <v>4666</v>
      </c>
      <c r="C2890" t="s">
        <v>94</v>
      </c>
      <c r="D2890" t="s">
        <v>96664</v>
      </c>
      <c r="E2890">
        <v>68</v>
      </c>
      <c r="F2890">
        <v>36</v>
      </c>
      <c r="G2890">
        <v>138</v>
      </c>
      <c r="H2890" t="s">
        <v>96576</v>
      </c>
      <c r="J2890" t="s">
        <v>4667</v>
      </c>
      <c r="K2890" s="2">
        <v>41364.94972222222</v>
      </c>
      <c r="L2890" s="3">
        <f t="shared" si="45"/>
        <v>41364</v>
      </c>
      <c r="M2890" t="s">
        <v>84</v>
      </c>
      <c r="N2890">
        <v>0</v>
      </c>
      <c r="O2890">
        <v>0</v>
      </c>
      <c r="Q2890" t="s">
        <v>4668</v>
      </c>
      <c r="R2890">
        <v>1</v>
      </c>
    </row>
    <row r="2891" spans="1:18" x14ac:dyDescent="0.15">
      <c r="A2891" s="1" t="s">
        <v>4659</v>
      </c>
      <c r="B2891" t="s">
        <v>4660</v>
      </c>
      <c r="C2891" t="s">
        <v>190</v>
      </c>
      <c r="D2891" t="s">
        <v>96643</v>
      </c>
      <c r="E2891">
        <v>489</v>
      </c>
      <c r="F2891">
        <v>535</v>
      </c>
      <c r="G2891">
        <v>1953</v>
      </c>
      <c r="H2891" t="s">
        <v>96575</v>
      </c>
      <c r="I2891" t="s">
        <v>4661</v>
      </c>
      <c r="J2891" t="s">
        <v>4662</v>
      </c>
      <c r="K2891" s="2">
        <v>41364.949733796297</v>
      </c>
      <c r="L2891" s="3">
        <f t="shared" si="45"/>
        <v>41364</v>
      </c>
      <c r="M2891" t="s">
        <v>197</v>
      </c>
      <c r="N2891">
        <v>0</v>
      </c>
      <c r="O2891">
        <v>0</v>
      </c>
      <c r="P2891" t="s">
        <v>4663</v>
      </c>
      <c r="Q2891" t="s">
        <v>4664</v>
      </c>
      <c r="R2891">
        <v>1</v>
      </c>
    </row>
    <row r="2892" spans="1:18" x14ac:dyDescent="0.15">
      <c r="A2892" s="1" t="s">
        <v>4655</v>
      </c>
      <c r="B2892" t="s">
        <v>4656</v>
      </c>
      <c r="C2892" t="s">
        <v>344</v>
      </c>
      <c r="D2892" t="s">
        <v>96589</v>
      </c>
      <c r="E2892">
        <v>157</v>
      </c>
      <c r="F2892">
        <v>692</v>
      </c>
      <c r="G2892">
        <v>430</v>
      </c>
      <c r="H2892" t="s">
        <v>96576</v>
      </c>
      <c r="J2892" t="s">
        <v>4657</v>
      </c>
      <c r="K2892" s="2">
        <v>41364.949733796297</v>
      </c>
      <c r="L2892" s="3">
        <f t="shared" si="45"/>
        <v>41364</v>
      </c>
      <c r="M2892" t="s">
        <v>56</v>
      </c>
      <c r="N2892">
        <v>0</v>
      </c>
      <c r="O2892">
        <v>0</v>
      </c>
      <c r="Q2892" t="s">
        <v>4658</v>
      </c>
      <c r="R2892">
        <v>1</v>
      </c>
    </row>
    <row r="2893" spans="1:18" x14ac:dyDescent="0.15">
      <c r="A2893" s="1" t="s">
        <v>70077</v>
      </c>
      <c r="B2893" t="s">
        <v>70078</v>
      </c>
      <c r="C2893" t="s">
        <v>94</v>
      </c>
      <c r="D2893" t="s">
        <v>96684</v>
      </c>
      <c r="E2893">
        <v>153</v>
      </c>
      <c r="F2893">
        <v>182</v>
      </c>
      <c r="G2893">
        <v>293</v>
      </c>
      <c r="H2893" t="s">
        <v>96576</v>
      </c>
      <c r="J2893" t="s">
        <v>70079</v>
      </c>
      <c r="K2893" s="2">
        <v>41364.949733796297</v>
      </c>
      <c r="L2893" s="3">
        <f t="shared" si="45"/>
        <v>41364</v>
      </c>
      <c r="M2893" t="s">
        <v>944</v>
      </c>
      <c r="N2893">
        <v>0</v>
      </c>
      <c r="O2893">
        <v>0</v>
      </c>
      <c r="Q2893" t="s">
        <v>70080</v>
      </c>
      <c r="R2893">
        <v>1</v>
      </c>
    </row>
    <row r="2894" spans="1:18" x14ac:dyDescent="0.15">
      <c r="A2894" s="1" t="s">
        <v>4651</v>
      </c>
      <c r="B2894" t="s">
        <v>4652</v>
      </c>
      <c r="C2894" t="s">
        <v>3332</v>
      </c>
      <c r="D2894" t="s">
        <v>96604</v>
      </c>
      <c r="E2894">
        <v>110</v>
      </c>
      <c r="F2894">
        <v>92</v>
      </c>
      <c r="G2894">
        <v>1007</v>
      </c>
      <c r="H2894" t="s">
        <v>96576</v>
      </c>
      <c r="J2894" t="s">
        <v>4653</v>
      </c>
      <c r="K2894" s="2">
        <v>41364.949745370373</v>
      </c>
      <c r="L2894" s="3">
        <f t="shared" si="45"/>
        <v>41364</v>
      </c>
      <c r="M2894" t="s">
        <v>370</v>
      </c>
      <c r="N2894">
        <v>0</v>
      </c>
      <c r="O2894">
        <v>0</v>
      </c>
      <c r="Q2894" t="s">
        <v>4654</v>
      </c>
      <c r="R2894">
        <v>1</v>
      </c>
    </row>
    <row r="2895" spans="1:18" x14ac:dyDescent="0.15">
      <c r="A2895" s="1" t="s">
        <v>4647</v>
      </c>
      <c r="B2895" t="s">
        <v>4648</v>
      </c>
      <c r="C2895" t="s">
        <v>110</v>
      </c>
      <c r="E2895">
        <v>336</v>
      </c>
      <c r="F2895">
        <v>193</v>
      </c>
      <c r="G2895">
        <v>2332</v>
      </c>
      <c r="H2895" t="s">
        <v>96576</v>
      </c>
      <c r="J2895" t="s">
        <v>4649</v>
      </c>
      <c r="K2895" s="2">
        <v>41364.949849537035</v>
      </c>
      <c r="L2895" s="3">
        <f t="shared" si="45"/>
        <v>41364</v>
      </c>
      <c r="M2895" t="s">
        <v>117</v>
      </c>
      <c r="N2895">
        <v>0</v>
      </c>
      <c r="O2895">
        <v>4</v>
      </c>
      <c r="Q2895" t="s">
        <v>4650</v>
      </c>
      <c r="R2895">
        <v>1</v>
      </c>
    </row>
    <row r="2896" spans="1:18" x14ac:dyDescent="0.15">
      <c r="A2896" s="1" t="s">
        <v>4643</v>
      </c>
      <c r="B2896" t="s">
        <v>4644</v>
      </c>
      <c r="C2896" t="s">
        <v>2793</v>
      </c>
      <c r="D2896" t="s">
        <v>96606</v>
      </c>
      <c r="E2896">
        <v>5956</v>
      </c>
      <c r="F2896">
        <v>663</v>
      </c>
      <c r="G2896">
        <v>2892</v>
      </c>
      <c r="H2896" t="s">
        <v>96578</v>
      </c>
      <c r="J2896" t="s">
        <v>4645</v>
      </c>
      <c r="K2896" s="2">
        <v>41364.949872685182</v>
      </c>
      <c r="L2896" s="3">
        <f t="shared" si="45"/>
        <v>41364</v>
      </c>
      <c r="M2896" t="s">
        <v>169</v>
      </c>
      <c r="N2896">
        <v>1</v>
      </c>
      <c r="O2896">
        <v>0</v>
      </c>
      <c r="Q2896" t="s">
        <v>4646</v>
      </c>
      <c r="R2896">
        <v>1</v>
      </c>
    </row>
    <row r="2897" spans="1:18" x14ac:dyDescent="0.15">
      <c r="A2897" s="1" t="s">
        <v>4639</v>
      </c>
      <c r="B2897" t="s">
        <v>4640</v>
      </c>
      <c r="C2897" t="s">
        <v>110</v>
      </c>
      <c r="D2897" t="s">
        <v>96665</v>
      </c>
      <c r="E2897">
        <v>326</v>
      </c>
      <c r="F2897">
        <v>284</v>
      </c>
      <c r="G2897">
        <v>5946</v>
      </c>
      <c r="H2897" t="s">
        <v>96576</v>
      </c>
      <c r="J2897" t="s">
        <v>4641</v>
      </c>
      <c r="K2897" s="2">
        <v>41364.949895833335</v>
      </c>
      <c r="L2897" s="3">
        <f t="shared" si="45"/>
        <v>41364</v>
      </c>
      <c r="M2897" t="s">
        <v>205</v>
      </c>
      <c r="N2897">
        <v>0</v>
      </c>
      <c r="O2897">
        <v>0</v>
      </c>
      <c r="Q2897" t="s">
        <v>4642</v>
      </c>
      <c r="R2897">
        <v>1</v>
      </c>
    </row>
    <row r="2898" spans="1:18" x14ac:dyDescent="0.15">
      <c r="A2898" s="1" t="s">
        <v>4635</v>
      </c>
      <c r="B2898" t="s">
        <v>4636</v>
      </c>
      <c r="C2898" t="s">
        <v>110</v>
      </c>
      <c r="D2898" t="s">
        <v>96586</v>
      </c>
      <c r="E2898">
        <v>230</v>
      </c>
      <c r="F2898">
        <v>218</v>
      </c>
      <c r="G2898">
        <v>1739</v>
      </c>
      <c r="H2898" t="s">
        <v>96578</v>
      </c>
      <c r="J2898" t="s">
        <v>4637</v>
      </c>
      <c r="K2898" s="2">
        <v>41364.949930555558</v>
      </c>
      <c r="L2898" s="3">
        <f t="shared" si="45"/>
        <v>41364</v>
      </c>
      <c r="M2898" t="s">
        <v>117</v>
      </c>
      <c r="N2898">
        <v>0</v>
      </c>
      <c r="O2898">
        <v>2</v>
      </c>
      <c r="Q2898" t="s">
        <v>4638</v>
      </c>
      <c r="R2898">
        <v>1</v>
      </c>
    </row>
    <row r="2899" spans="1:18" x14ac:dyDescent="0.15">
      <c r="A2899" s="1" t="s">
        <v>70073</v>
      </c>
      <c r="B2899" t="s">
        <v>70074</v>
      </c>
      <c r="C2899" t="s">
        <v>94</v>
      </c>
      <c r="D2899" t="s">
        <v>96653</v>
      </c>
      <c r="E2899">
        <v>186</v>
      </c>
      <c r="F2899">
        <v>62</v>
      </c>
      <c r="G2899">
        <v>1510</v>
      </c>
      <c r="H2899" t="s">
        <v>96576</v>
      </c>
      <c r="J2899" t="s">
        <v>70075</v>
      </c>
      <c r="K2899" s="2">
        <v>41364.949942129628</v>
      </c>
      <c r="L2899" s="3">
        <f t="shared" si="45"/>
        <v>41364</v>
      </c>
      <c r="M2899" t="s">
        <v>84</v>
      </c>
      <c r="N2899">
        <v>0</v>
      </c>
      <c r="O2899">
        <v>6</v>
      </c>
      <c r="Q2899" t="s">
        <v>70076</v>
      </c>
      <c r="R2899">
        <v>1</v>
      </c>
    </row>
    <row r="2900" spans="1:18" x14ac:dyDescent="0.15">
      <c r="A2900" s="1" t="s">
        <v>4631</v>
      </c>
      <c r="B2900" t="s">
        <v>4632</v>
      </c>
      <c r="C2900" t="s">
        <v>1005</v>
      </c>
      <c r="D2900" t="s">
        <v>96815</v>
      </c>
      <c r="E2900">
        <v>111</v>
      </c>
      <c r="F2900">
        <v>98</v>
      </c>
      <c r="G2900">
        <v>183</v>
      </c>
      <c r="H2900" t="s">
        <v>96576</v>
      </c>
      <c r="J2900" t="s">
        <v>4633</v>
      </c>
      <c r="K2900" s="2">
        <v>41364.949976851851</v>
      </c>
      <c r="L2900" s="3">
        <f t="shared" si="45"/>
        <v>41364</v>
      </c>
      <c r="M2900" t="s">
        <v>192</v>
      </c>
      <c r="N2900">
        <v>0</v>
      </c>
      <c r="O2900">
        <v>0</v>
      </c>
      <c r="Q2900" t="s">
        <v>4634</v>
      </c>
      <c r="R2900">
        <v>1</v>
      </c>
    </row>
    <row r="2901" spans="1:18" x14ac:dyDescent="0.15">
      <c r="A2901" s="1" t="s">
        <v>4627</v>
      </c>
      <c r="B2901" t="s">
        <v>4628</v>
      </c>
      <c r="C2901" t="s">
        <v>2793</v>
      </c>
      <c r="E2901">
        <v>192</v>
      </c>
      <c r="F2901">
        <v>17</v>
      </c>
      <c r="G2901">
        <v>1091</v>
      </c>
      <c r="H2901" t="s">
        <v>96576</v>
      </c>
      <c r="J2901" t="s">
        <v>4629</v>
      </c>
      <c r="K2901" s="2">
        <v>41364.950023148151</v>
      </c>
      <c r="L2901" s="3">
        <f t="shared" si="45"/>
        <v>41364</v>
      </c>
      <c r="M2901" t="s">
        <v>3357</v>
      </c>
      <c r="N2901">
        <v>0</v>
      </c>
      <c r="O2901">
        <v>0</v>
      </c>
      <c r="Q2901" t="s">
        <v>4630</v>
      </c>
      <c r="R2901">
        <v>1</v>
      </c>
    </row>
    <row r="2902" spans="1:18" x14ac:dyDescent="0.15">
      <c r="A2902" s="1" t="s">
        <v>70069</v>
      </c>
      <c r="B2902" t="s">
        <v>70070</v>
      </c>
      <c r="C2902" t="s">
        <v>2165</v>
      </c>
      <c r="D2902" t="s">
        <v>96601</v>
      </c>
      <c r="E2902">
        <v>392</v>
      </c>
      <c r="F2902">
        <v>112</v>
      </c>
      <c r="G2902">
        <v>3168</v>
      </c>
      <c r="H2902" t="s">
        <v>96578</v>
      </c>
      <c r="J2902" t="s">
        <v>70071</v>
      </c>
      <c r="K2902" s="2">
        <v>41364.950069444443</v>
      </c>
      <c r="L2902" s="3">
        <f t="shared" si="45"/>
        <v>41364</v>
      </c>
      <c r="M2902" t="s">
        <v>117</v>
      </c>
      <c r="N2902">
        <v>0</v>
      </c>
      <c r="O2902">
        <v>0</v>
      </c>
      <c r="Q2902" t="s">
        <v>70072</v>
      </c>
      <c r="R2902">
        <v>1</v>
      </c>
    </row>
    <row r="2903" spans="1:18" x14ac:dyDescent="0.15">
      <c r="A2903" s="1" t="s">
        <v>70065</v>
      </c>
      <c r="B2903" t="s">
        <v>70066</v>
      </c>
      <c r="C2903" t="s">
        <v>190</v>
      </c>
      <c r="D2903" t="s">
        <v>96643</v>
      </c>
      <c r="E2903">
        <v>315</v>
      </c>
      <c r="F2903">
        <v>686</v>
      </c>
      <c r="G2903">
        <v>1314</v>
      </c>
      <c r="H2903" t="s">
        <v>96578</v>
      </c>
      <c r="J2903" t="s">
        <v>70067</v>
      </c>
      <c r="K2903" s="2">
        <v>41364.950289351851</v>
      </c>
      <c r="L2903" s="3">
        <f t="shared" si="45"/>
        <v>41364</v>
      </c>
      <c r="M2903" t="s">
        <v>117</v>
      </c>
      <c r="N2903">
        <v>0</v>
      </c>
      <c r="O2903">
        <v>6</v>
      </c>
      <c r="Q2903" t="s">
        <v>70068</v>
      </c>
      <c r="R2903">
        <v>1</v>
      </c>
    </row>
    <row r="2904" spans="1:18" x14ac:dyDescent="0.15">
      <c r="A2904" s="1" t="s">
        <v>70061</v>
      </c>
      <c r="B2904" t="s">
        <v>70062</v>
      </c>
      <c r="C2904" t="s">
        <v>131</v>
      </c>
      <c r="D2904" t="s">
        <v>96641</v>
      </c>
      <c r="E2904">
        <v>225</v>
      </c>
      <c r="F2904">
        <v>91</v>
      </c>
      <c r="G2904">
        <v>1427</v>
      </c>
      <c r="H2904" t="s">
        <v>96576</v>
      </c>
      <c r="J2904" t="s">
        <v>70063</v>
      </c>
      <c r="K2904" s="2">
        <v>41364.950358796297</v>
      </c>
      <c r="L2904" s="3">
        <f t="shared" si="45"/>
        <v>41364</v>
      </c>
      <c r="M2904" t="s">
        <v>117</v>
      </c>
      <c r="N2904">
        <v>0</v>
      </c>
      <c r="O2904">
        <v>0</v>
      </c>
      <c r="Q2904" t="s">
        <v>70064</v>
      </c>
      <c r="R2904">
        <v>1</v>
      </c>
    </row>
    <row r="2905" spans="1:18" x14ac:dyDescent="0.15">
      <c r="A2905" s="1" t="s">
        <v>70057</v>
      </c>
      <c r="B2905" t="s">
        <v>70058</v>
      </c>
      <c r="C2905" t="s">
        <v>1237</v>
      </c>
      <c r="D2905" t="s">
        <v>96836</v>
      </c>
      <c r="E2905">
        <v>203</v>
      </c>
      <c r="F2905">
        <v>87</v>
      </c>
      <c r="G2905">
        <v>479</v>
      </c>
      <c r="H2905" t="s">
        <v>96576</v>
      </c>
      <c r="J2905" t="s">
        <v>70059</v>
      </c>
      <c r="K2905" s="2">
        <v>41364.950370370374</v>
      </c>
      <c r="L2905" s="3">
        <f t="shared" si="45"/>
        <v>41364</v>
      </c>
      <c r="M2905" t="s">
        <v>117</v>
      </c>
      <c r="N2905">
        <v>0</v>
      </c>
      <c r="O2905">
        <v>0</v>
      </c>
      <c r="Q2905" t="s">
        <v>70060</v>
      </c>
      <c r="R2905">
        <v>1</v>
      </c>
    </row>
    <row r="2906" spans="1:18" x14ac:dyDescent="0.15">
      <c r="A2906" s="1" t="s">
        <v>4790</v>
      </c>
      <c r="B2906" t="s">
        <v>4791</v>
      </c>
      <c r="C2906" t="s">
        <v>110</v>
      </c>
      <c r="D2906" t="s">
        <v>96586</v>
      </c>
      <c r="E2906">
        <v>257</v>
      </c>
      <c r="F2906">
        <v>18</v>
      </c>
      <c r="G2906">
        <v>2597</v>
      </c>
      <c r="H2906" t="s">
        <v>96576</v>
      </c>
      <c r="J2906" t="s">
        <v>70055</v>
      </c>
      <c r="K2906" s="2">
        <v>41364.95039351852</v>
      </c>
      <c r="L2906" s="3">
        <f t="shared" si="45"/>
        <v>41364</v>
      </c>
      <c r="M2906" t="s">
        <v>56</v>
      </c>
      <c r="N2906">
        <v>0</v>
      </c>
      <c r="O2906">
        <v>0</v>
      </c>
      <c r="Q2906" t="s">
        <v>70056</v>
      </c>
      <c r="R2906">
        <v>1</v>
      </c>
    </row>
    <row r="2907" spans="1:18" x14ac:dyDescent="0.15">
      <c r="A2907" s="1" t="s">
        <v>4623</v>
      </c>
      <c r="B2907" t="s">
        <v>4624</v>
      </c>
      <c r="C2907" t="s">
        <v>94</v>
      </c>
      <c r="D2907" t="s">
        <v>96654</v>
      </c>
      <c r="E2907">
        <v>211</v>
      </c>
      <c r="F2907">
        <v>223</v>
      </c>
      <c r="G2907">
        <v>2304</v>
      </c>
      <c r="H2907" t="s">
        <v>96576</v>
      </c>
      <c r="J2907" t="s">
        <v>4625</v>
      </c>
      <c r="K2907" s="2">
        <v>41364.95040509259</v>
      </c>
      <c r="L2907" s="3">
        <f t="shared" si="45"/>
        <v>41364</v>
      </c>
      <c r="M2907" t="s">
        <v>535</v>
      </c>
      <c r="N2907">
        <v>0</v>
      </c>
      <c r="O2907">
        <v>0</v>
      </c>
      <c r="Q2907" t="s">
        <v>4626</v>
      </c>
      <c r="R2907">
        <v>1</v>
      </c>
    </row>
    <row r="2908" spans="1:18" x14ac:dyDescent="0.15">
      <c r="A2908" s="1" t="s">
        <v>70051</v>
      </c>
      <c r="B2908" t="s">
        <v>70052</v>
      </c>
      <c r="C2908" t="s">
        <v>94</v>
      </c>
      <c r="D2908" t="s">
        <v>96654</v>
      </c>
      <c r="E2908">
        <v>2456</v>
      </c>
      <c r="F2908">
        <v>396</v>
      </c>
      <c r="G2908">
        <v>5779</v>
      </c>
      <c r="H2908" t="s">
        <v>96576</v>
      </c>
      <c r="J2908" t="s">
        <v>70053</v>
      </c>
      <c r="K2908" s="2">
        <v>41364.950428240743</v>
      </c>
      <c r="L2908" s="3">
        <f t="shared" si="45"/>
        <v>41364</v>
      </c>
      <c r="M2908" t="s">
        <v>84</v>
      </c>
      <c r="N2908">
        <v>1</v>
      </c>
      <c r="O2908">
        <v>18</v>
      </c>
      <c r="Q2908" t="s">
        <v>70054</v>
      </c>
      <c r="R2908">
        <v>1</v>
      </c>
    </row>
    <row r="2909" spans="1:18" x14ac:dyDescent="0.15">
      <c r="A2909" s="1" t="s">
        <v>4618</v>
      </c>
      <c r="B2909" t="s">
        <v>4619</v>
      </c>
      <c r="C2909" t="s">
        <v>344</v>
      </c>
      <c r="D2909" t="s">
        <v>96639</v>
      </c>
      <c r="E2909">
        <v>523</v>
      </c>
      <c r="F2909">
        <v>174</v>
      </c>
      <c r="G2909">
        <v>8716</v>
      </c>
      <c r="H2909" t="s">
        <v>96578</v>
      </c>
      <c r="J2909" t="s">
        <v>4620</v>
      </c>
      <c r="K2909" s="2">
        <v>41364.950509259259</v>
      </c>
      <c r="L2909" s="3">
        <f t="shared" si="45"/>
        <v>41364</v>
      </c>
      <c r="M2909" t="s">
        <v>238</v>
      </c>
      <c r="N2909">
        <v>0</v>
      </c>
      <c r="O2909">
        <v>0</v>
      </c>
      <c r="P2909" t="s">
        <v>4621</v>
      </c>
      <c r="Q2909" t="s">
        <v>4622</v>
      </c>
      <c r="R2909">
        <v>1</v>
      </c>
    </row>
    <row r="2910" spans="1:18" x14ac:dyDescent="0.15">
      <c r="A2910" s="1" t="s">
        <v>4614</v>
      </c>
      <c r="B2910" t="s">
        <v>4615</v>
      </c>
      <c r="C2910" t="s">
        <v>94</v>
      </c>
      <c r="D2910" t="s">
        <v>96840</v>
      </c>
      <c r="E2910">
        <v>319</v>
      </c>
      <c r="F2910">
        <v>165</v>
      </c>
      <c r="G2910">
        <v>2582</v>
      </c>
      <c r="H2910" t="s">
        <v>96576</v>
      </c>
      <c r="J2910" t="s">
        <v>4616</v>
      </c>
      <c r="K2910" s="2">
        <v>41364.950520833336</v>
      </c>
      <c r="L2910" s="3">
        <f t="shared" si="45"/>
        <v>41364</v>
      </c>
      <c r="M2910" t="s">
        <v>84</v>
      </c>
      <c r="N2910">
        <v>1</v>
      </c>
      <c r="O2910">
        <v>10</v>
      </c>
      <c r="Q2910" t="s">
        <v>4617</v>
      </c>
      <c r="R2910">
        <v>1</v>
      </c>
    </row>
    <row r="2911" spans="1:18" x14ac:dyDescent="0.15">
      <c r="A2911" s="1" t="s">
        <v>4605</v>
      </c>
      <c r="B2911" t="s">
        <v>4606</v>
      </c>
      <c r="C2911" t="s">
        <v>4607</v>
      </c>
      <c r="E2911">
        <v>456</v>
      </c>
      <c r="F2911">
        <v>122</v>
      </c>
      <c r="G2911">
        <v>4476</v>
      </c>
      <c r="H2911" t="s">
        <v>96576</v>
      </c>
      <c r="J2911" t="s">
        <v>4608</v>
      </c>
      <c r="K2911" s="2">
        <v>41364.950543981482</v>
      </c>
      <c r="L2911" s="3">
        <f t="shared" si="45"/>
        <v>41364</v>
      </c>
      <c r="M2911" t="s">
        <v>370</v>
      </c>
      <c r="N2911">
        <v>0</v>
      </c>
      <c r="O2911">
        <v>0</v>
      </c>
      <c r="Q2911" t="s">
        <v>4609</v>
      </c>
      <c r="R2911">
        <v>1</v>
      </c>
    </row>
    <row r="2912" spans="1:18" x14ac:dyDescent="0.15">
      <c r="A2912" s="1" t="s">
        <v>4610</v>
      </c>
      <c r="B2912" t="s">
        <v>4611</v>
      </c>
      <c r="C2912" t="s">
        <v>110</v>
      </c>
      <c r="D2912" t="s">
        <v>96586</v>
      </c>
      <c r="E2912">
        <v>101</v>
      </c>
      <c r="F2912">
        <v>88</v>
      </c>
      <c r="G2912">
        <v>2452</v>
      </c>
      <c r="H2912" t="s">
        <v>96576</v>
      </c>
      <c r="J2912" t="s">
        <v>4612</v>
      </c>
      <c r="K2912" s="2">
        <v>41364.950555555559</v>
      </c>
      <c r="L2912" s="3">
        <f t="shared" si="45"/>
        <v>41364</v>
      </c>
      <c r="M2912" t="s">
        <v>370</v>
      </c>
      <c r="N2912">
        <v>0</v>
      </c>
      <c r="O2912">
        <v>0</v>
      </c>
      <c r="Q2912" t="s">
        <v>4613</v>
      </c>
      <c r="R2912">
        <v>1</v>
      </c>
    </row>
    <row r="2913" spans="1:18" x14ac:dyDescent="0.15">
      <c r="A2913" s="1" t="s">
        <v>4601</v>
      </c>
      <c r="B2913" t="s">
        <v>4602</v>
      </c>
      <c r="C2913" t="s">
        <v>1237</v>
      </c>
      <c r="D2913" t="s">
        <v>96746</v>
      </c>
      <c r="E2913">
        <v>224</v>
      </c>
      <c r="F2913">
        <v>41</v>
      </c>
      <c r="G2913">
        <v>939</v>
      </c>
      <c r="H2913" t="s">
        <v>96576</v>
      </c>
      <c r="J2913" t="s">
        <v>4603</v>
      </c>
      <c r="K2913" s="2">
        <v>41364.950567129628</v>
      </c>
      <c r="L2913" s="3">
        <f t="shared" si="45"/>
        <v>41364</v>
      </c>
      <c r="M2913" t="s">
        <v>205</v>
      </c>
      <c r="N2913">
        <v>1</v>
      </c>
      <c r="O2913">
        <v>0</v>
      </c>
      <c r="Q2913" t="s">
        <v>4604</v>
      </c>
      <c r="R2913">
        <v>1</v>
      </c>
    </row>
    <row r="2914" spans="1:18" x14ac:dyDescent="0.15">
      <c r="A2914" s="1" t="s">
        <v>4596</v>
      </c>
      <c r="B2914" t="s">
        <v>4597</v>
      </c>
      <c r="C2914" t="s">
        <v>131</v>
      </c>
      <c r="E2914">
        <v>1293</v>
      </c>
      <c r="F2914">
        <v>993</v>
      </c>
      <c r="G2914">
        <v>2113</v>
      </c>
      <c r="H2914" t="s">
        <v>96578</v>
      </c>
      <c r="J2914" t="s">
        <v>4598</v>
      </c>
      <c r="K2914" s="2">
        <v>41364.950613425928</v>
      </c>
      <c r="L2914" s="3">
        <f t="shared" si="45"/>
        <v>41364</v>
      </c>
      <c r="M2914" t="s">
        <v>117</v>
      </c>
      <c r="N2914">
        <v>3</v>
      </c>
      <c r="O2914">
        <v>3</v>
      </c>
      <c r="P2914" t="s">
        <v>4599</v>
      </c>
      <c r="Q2914" t="s">
        <v>4600</v>
      </c>
      <c r="R2914">
        <v>1</v>
      </c>
    </row>
    <row r="2915" spans="1:18" x14ac:dyDescent="0.15">
      <c r="A2915" s="1" t="s">
        <v>4592</v>
      </c>
      <c r="B2915" t="s">
        <v>4593</v>
      </c>
      <c r="C2915" t="s">
        <v>34</v>
      </c>
      <c r="E2915">
        <v>1</v>
      </c>
      <c r="F2915">
        <v>6</v>
      </c>
      <c r="G2915">
        <v>286</v>
      </c>
      <c r="H2915" t="s">
        <v>96576</v>
      </c>
      <c r="J2915" t="s">
        <v>4594</v>
      </c>
      <c r="K2915" s="2">
        <v>41364.950624999998</v>
      </c>
      <c r="L2915" s="3">
        <f t="shared" si="45"/>
        <v>41364</v>
      </c>
      <c r="M2915" t="s">
        <v>84</v>
      </c>
      <c r="N2915">
        <v>0</v>
      </c>
      <c r="O2915">
        <v>7</v>
      </c>
      <c r="Q2915" t="s">
        <v>4595</v>
      </c>
      <c r="R2915">
        <v>1</v>
      </c>
    </row>
    <row r="2916" spans="1:18" x14ac:dyDescent="0.15">
      <c r="A2916" s="1" t="s">
        <v>70047</v>
      </c>
      <c r="B2916" t="s">
        <v>70048</v>
      </c>
      <c r="C2916" t="s">
        <v>853</v>
      </c>
      <c r="D2916" t="s">
        <v>96781</v>
      </c>
      <c r="E2916">
        <v>3139</v>
      </c>
      <c r="F2916">
        <v>706</v>
      </c>
      <c r="G2916">
        <v>1493</v>
      </c>
      <c r="H2916" t="s">
        <v>96575</v>
      </c>
      <c r="I2916" t="s">
        <v>70049</v>
      </c>
      <c r="J2916" t="s">
        <v>70050</v>
      </c>
      <c r="K2916" s="2">
        <v>41364.950659722221</v>
      </c>
      <c r="L2916" s="3">
        <f t="shared" si="45"/>
        <v>41364</v>
      </c>
      <c r="M2916" t="s">
        <v>461</v>
      </c>
      <c r="N2916">
        <v>0</v>
      </c>
      <c r="O2916">
        <v>0</v>
      </c>
      <c r="Q2916" t="s">
        <v>69955</v>
      </c>
      <c r="R2916">
        <v>1</v>
      </c>
    </row>
    <row r="2917" spans="1:18" x14ac:dyDescent="0.15">
      <c r="A2917" s="1" t="s">
        <v>4589</v>
      </c>
      <c r="B2917" t="s">
        <v>4590</v>
      </c>
      <c r="C2917" t="s">
        <v>94</v>
      </c>
      <c r="D2917" t="s">
        <v>96664</v>
      </c>
      <c r="E2917">
        <v>42</v>
      </c>
      <c r="F2917">
        <v>2</v>
      </c>
      <c r="G2917">
        <v>146</v>
      </c>
      <c r="H2917" t="s">
        <v>96576</v>
      </c>
      <c r="J2917" t="s">
        <v>4591</v>
      </c>
      <c r="K2917" s="2">
        <v>41364.950694444444</v>
      </c>
      <c r="L2917" s="3">
        <f t="shared" si="45"/>
        <v>41364</v>
      </c>
      <c r="M2917" t="s">
        <v>1476</v>
      </c>
      <c r="N2917">
        <v>2</v>
      </c>
      <c r="O2917">
        <v>2</v>
      </c>
      <c r="Q2917" t="s">
        <v>1477</v>
      </c>
      <c r="R2917">
        <v>1</v>
      </c>
    </row>
    <row r="2918" spans="1:18" x14ac:dyDescent="0.15">
      <c r="A2918" s="1" t="s">
        <v>70043</v>
      </c>
      <c r="B2918" t="s">
        <v>70044</v>
      </c>
      <c r="C2918" t="s">
        <v>94</v>
      </c>
      <c r="D2918" t="s">
        <v>96710</v>
      </c>
      <c r="E2918">
        <v>1338</v>
      </c>
      <c r="F2918">
        <v>700</v>
      </c>
      <c r="G2918">
        <v>8553</v>
      </c>
      <c r="H2918" t="s">
        <v>96578</v>
      </c>
      <c r="J2918" t="s">
        <v>70045</v>
      </c>
      <c r="K2918" s="2">
        <v>41364.95071759259</v>
      </c>
      <c r="L2918" s="3">
        <f t="shared" si="45"/>
        <v>41364</v>
      </c>
      <c r="M2918" t="s">
        <v>1778</v>
      </c>
      <c r="N2918">
        <v>0</v>
      </c>
      <c r="O2918">
        <v>0</v>
      </c>
      <c r="Q2918" t="s">
        <v>70046</v>
      </c>
      <c r="R2918">
        <v>1</v>
      </c>
    </row>
    <row r="2919" spans="1:18" x14ac:dyDescent="0.15">
      <c r="A2919" s="1" t="s">
        <v>4583</v>
      </c>
      <c r="B2919" t="s">
        <v>4584</v>
      </c>
      <c r="C2919" t="s">
        <v>11046</v>
      </c>
      <c r="D2919" t="s">
        <v>96598</v>
      </c>
      <c r="E2919">
        <v>15564</v>
      </c>
      <c r="F2919">
        <v>749</v>
      </c>
      <c r="G2919">
        <v>20054</v>
      </c>
      <c r="H2919" t="s">
        <v>96576</v>
      </c>
      <c r="J2919" t="s">
        <v>4585</v>
      </c>
      <c r="K2919" s="2">
        <v>41364.950740740744</v>
      </c>
      <c r="L2919" s="3">
        <f t="shared" si="45"/>
        <v>41364</v>
      </c>
      <c r="M2919" t="s">
        <v>4586</v>
      </c>
      <c r="N2919">
        <v>0</v>
      </c>
      <c r="O2919">
        <v>0</v>
      </c>
      <c r="P2919" t="s">
        <v>4587</v>
      </c>
      <c r="Q2919" t="s">
        <v>4588</v>
      </c>
      <c r="R2919">
        <v>1</v>
      </c>
    </row>
    <row r="2920" spans="1:18" x14ac:dyDescent="0.15">
      <c r="A2920" s="1" t="s">
        <v>4575</v>
      </c>
      <c r="B2920" t="s">
        <v>4576</v>
      </c>
      <c r="C2920" t="s">
        <v>2703</v>
      </c>
      <c r="D2920" t="s">
        <v>96722</v>
      </c>
      <c r="E2920">
        <v>767</v>
      </c>
      <c r="F2920">
        <v>1387</v>
      </c>
      <c r="G2920">
        <v>2798</v>
      </c>
      <c r="H2920" t="s">
        <v>96576</v>
      </c>
      <c r="J2920" t="s">
        <v>4577</v>
      </c>
      <c r="K2920" s="2">
        <v>41364.950752314813</v>
      </c>
      <c r="L2920" s="3">
        <f t="shared" si="45"/>
        <v>41364</v>
      </c>
      <c r="M2920" t="s">
        <v>84</v>
      </c>
      <c r="N2920">
        <v>0</v>
      </c>
      <c r="O2920">
        <v>0</v>
      </c>
      <c r="Q2920" t="s">
        <v>4578</v>
      </c>
      <c r="R2920">
        <v>1</v>
      </c>
    </row>
    <row r="2921" spans="1:18" x14ac:dyDescent="0.15">
      <c r="A2921" s="1" t="s">
        <v>4579</v>
      </c>
      <c r="B2921" t="s">
        <v>4580</v>
      </c>
      <c r="C2921" t="s">
        <v>344</v>
      </c>
      <c r="D2921" t="s">
        <v>96671</v>
      </c>
      <c r="E2921">
        <v>118</v>
      </c>
      <c r="F2921">
        <v>104</v>
      </c>
      <c r="G2921">
        <v>466</v>
      </c>
      <c r="H2921" t="s">
        <v>96576</v>
      </c>
      <c r="J2921" t="s">
        <v>4581</v>
      </c>
      <c r="K2921" s="2">
        <v>41364.950752314813</v>
      </c>
      <c r="L2921" s="3">
        <f t="shared" si="45"/>
        <v>41364</v>
      </c>
      <c r="M2921" t="s">
        <v>117</v>
      </c>
      <c r="N2921">
        <v>0</v>
      </c>
      <c r="O2921">
        <v>0</v>
      </c>
      <c r="Q2921" t="s">
        <v>4582</v>
      </c>
      <c r="R2921">
        <v>1</v>
      </c>
    </row>
    <row r="2922" spans="1:18" x14ac:dyDescent="0.15">
      <c r="A2922" s="1" t="s">
        <v>4570</v>
      </c>
      <c r="B2922" t="s">
        <v>4571</v>
      </c>
      <c r="C2922" t="s">
        <v>2165</v>
      </c>
      <c r="D2922" t="s">
        <v>96761</v>
      </c>
      <c r="E2922">
        <v>1754</v>
      </c>
      <c r="F2922">
        <v>1859</v>
      </c>
      <c r="G2922">
        <v>10920</v>
      </c>
      <c r="H2922" t="s">
        <v>96576</v>
      </c>
      <c r="J2922" t="s">
        <v>4572</v>
      </c>
      <c r="K2922" s="2">
        <v>41364.95076388889</v>
      </c>
      <c r="L2922" s="3">
        <f t="shared" si="45"/>
        <v>41364</v>
      </c>
      <c r="M2922" t="s">
        <v>63</v>
      </c>
      <c r="N2922">
        <v>0</v>
      </c>
      <c r="O2922">
        <v>0</v>
      </c>
      <c r="P2922" t="s">
        <v>4573</v>
      </c>
      <c r="Q2922" t="s">
        <v>4574</v>
      </c>
      <c r="R2922">
        <v>1</v>
      </c>
    </row>
    <row r="2923" spans="1:18" x14ac:dyDescent="0.15">
      <c r="A2923" s="1" t="s">
        <v>70039</v>
      </c>
      <c r="B2923" t="s">
        <v>70040</v>
      </c>
      <c r="C2923" t="s">
        <v>190</v>
      </c>
      <c r="D2923" t="s">
        <v>96643</v>
      </c>
      <c r="E2923">
        <v>81</v>
      </c>
      <c r="F2923">
        <v>91</v>
      </c>
      <c r="G2923">
        <v>535</v>
      </c>
      <c r="H2923" t="s">
        <v>96576</v>
      </c>
      <c r="J2923" t="s">
        <v>70041</v>
      </c>
      <c r="K2923" s="2">
        <v>41364.95076388889</v>
      </c>
      <c r="L2923" s="3">
        <f t="shared" si="45"/>
        <v>41364</v>
      </c>
      <c r="M2923" t="s">
        <v>63</v>
      </c>
      <c r="N2923">
        <v>0</v>
      </c>
      <c r="O2923">
        <v>0</v>
      </c>
      <c r="Q2923" t="s">
        <v>70042</v>
      </c>
      <c r="R2923">
        <v>1</v>
      </c>
    </row>
    <row r="2924" spans="1:18" x14ac:dyDescent="0.15">
      <c r="A2924" s="1" t="s">
        <v>4561</v>
      </c>
      <c r="B2924" t="s">
        <v>4562</v>
      </c>
      <c r="C2924" t="s">
        <v>190</v>
      </c>
      <c r="D2924" t="s">
        <v>96644</v>
      </c>
      <c r="E2924">
        <v>126</v>
      </c>
      <c r="F2924">
        <v>188</v>
      </c>
      <c r="G2924">
        <v>875</v>
      </c>
      <c r="H2924" t="s">
        <v>96576</v>
      </c>
      <c r="J2924" t="s">
        <v>4563</v>
      </c>
      <c r="K2924" s="2">
        <v>41364.950868055559</v>
      </c>
      <c r="L2924" s="3">
        <f t="shared" si="45"/>
        <v>41364</v>
      </c>
      <c r="M2924" t="s">
        <v>545</v>
      </c>
      <c r="N2924">
        <v>0</v>
      </c>
      <c r="O2924">
        <v>0</v>
      </c>
      <c r="Q2924" t="s">
        <v>4564</v>
      </c>
      <c r="R2924">
        <v>1</v>
      </c>
    </row>
    <row r="2925" spans="1:18" x14ac:dyDescent="0.15">
      <c r="A2925" s="1" t="s">
        <v>4565</v>
      </c>
      <c r="B2925" t="s">
        <v>4566</v>
      </c>
      <c r="C2925" t="s">
        <v>110</v>
      </c>
      <c r="D2925" t="s">
        <v>96586</v>
      </c>
      <c r="E2925">
        <v>894</v>
      </c>
      <c r="F2925">
        <v>363</v>
      </c>
      <c r="G2925">
        <v>3227</v>
      </c>
      <c r="H2925" t="s">
        <v>96575</v>
      </c>
      <c r="I2925" t="s">
        <v>4567</v>
      </c>
      <c r="J2925" t="s">
        <v>4568</v>
      </c>
      <c r="K2925" s="2">
        <v>41364.950891203705</v>
      </c>
      <c r="L2925" s="3">
        <f t="shared" si="45"/>
        <v>41364</v>
      </c>
      <c r="M2925" t="s">
        <v>84</v>
      </c>
      <c r="N2925">
        <v>0</v>
      </c>
      <c r="O2925">
        <v>0</v>
      </c>
      <c r="Q2925" t="s">
        <v>4569</v>
      </c>
      <c r="R2925">
        <v>1</v>
      </c>
    </row>
    <row r="2926" spans="1:18" x14ac:dyDescent="0.15">
      <c r="A2926" s="1" t="s">
        <v>4557</v>
      </c>
      <c r="B2926" t="s">
        <v>4558</v>
      </c>
      <c r="C2926" t="s">
        <v>11046</v>
      </c>
      <c r="D2926" t="s">
        <v>96598</v>
      </c>
      <c r="E2926">
        <v>826</v>
      </c>
      <c r="F2926">
        <v>565</v>
      </c>
      <c r="G2926">
        <v>5977</v>
      </c>
      <c r="H2926" t="s">
        <v>96576</v>
      </c>
      <c r="J2926" t="s">
        <v>4559</v>
      </c>
      <c r="K2926" s="2">
        <v>41364.950891203705</v>
      </c>
      <c r="L2926" s="3">
        <f t="shared" si="45"/>
        <v>41364</v>
      </c>
      <c r="M2926" t="s">
        <v>486</v>
      </c>
      <c r="N2926">
        <v>0</v>
      </c>
      <c r="O2926">
        <v>0</v>
      </c>
      <c r="Q2926" t="s">
        <v>4560</v>
      </c>
      <c r="R2926">
        <v>1</v>
      </c>
    </row>
    <row r="2927" spans="1:18" x14ac:dyDescent="0.15">
      <c r="A2927" s="1" t="s">
        <v>4553</v>
      </c>
      <c r="B2927" t="s">
        <v>4554</v>
      </c>
      <c r="C2927" t="s">
        <v>94</v>
      </c>
      <c r="D2927" t="s">
        <v>96653</v>
      </c>
      <c r="E2927">
        <v>297</v>
      </c>
      <c r="F2927">
        <v>340</v>
      </c>
      <c r="G2927">
        <v>658</v>
      </c>
      <c r="H2927" t="s">
        <v>96578</v>
      </c>
      <c r="J2927" t="s">
        <v>4555</v>
      </c>
      <c r="K2927" s="2">
        <v>41364.950914351852</v>
      </c>
      <c r="L2927" s="3">
        <f t="shared" si="45"/>
        <v>41364</v>
      </c>
      <c r="M2927" t="s">
        <v>370</v>
      </c>
      <c r="N2927">
        <v>0</v>
      </c>
      <c r="O2927">
        <v>0</v>
      </c>
      <c r="Q2927" t="s">
        <v>4556</v>
      </c>
      <c r="R2927">
        <v>1</v>
      </c>
    </row>
    <row r="2928" spans="1:18" x14ac:dyDescent="0.15">
      <c r="A2928" s="1" t="s">
        <v>4549</v>
      </c>
      <c r="B2928" t="s">
        <v>4550</v>
      </c>
      <c r="C2928" t="s">
        <v>110</v>
      </c>
      <c r="D2928" t="s">
        <v>96586</v>
      </c>
      <c r="E2928">
        <v>299</v>
      </c>
      <c r="F2928">
        <v>247</v>
      </c>
      <c r="G2928">
        <v>348</v>
      </c>
      <c r="H2928" t="s">
        <v>96576</v>
      </c>
      <c r="J2928" t="s">
        <v>4551</v>
      </c>
      <c r="K2928" s="2">
        <v>41364.95108796296</v>
      </c>
      <c r="L2928" s="3">
        <f t="shared" si="45"/>
        <v>41364</v>
      </c>
      <c r="M2928" t="s">
        <v>84</v>
      </c>
      <c r="N2928">
        <v>0</v>
      </c>
      <c r="O2928">
        <v>3</v>
      </c>
      <c r="Q2928" t="s">
        <v>4552</v>
      </c>
      <c r="R2928">
        <v>1</v>
      </c>
    </row>
    <row r="2929" spans="1:18" x14ac:dyDescent="0.15">
      <c r="A2929" s="1" t="s">
        <v>70031</v>
      </c>
      <c r="B2929" t="s">
        <v>70032</v>
      </c>
      <c r="C2929" t="s">
        <v>27</v>
      </c>
      <c r="E2929">
        <v>23</v>
      </c>
      <c r="F2929">
        <v>38</v>
      </c>
      <c r="G2929">
        <v>41</v>
      </c>
      <c r="H2929" t="s">
        <v>96576</v>
      </c>
      <c r="J2929" t="s">
        <v>70033</v>
      </c>
      <c r="K2929" s="2">
        <v>41364.951099537036</v>
      </c>
      <c r="L2929" s="3">
        <f t="shared" si="45"/>
        <v>41364</v>
      </c>
      <c r="M2929" t="s">
        <v>117</v>
      </c>
      <c r="N2929">
        <v>0</v>
      </c>
      <c r="O2929">
        <v>2</v>
      </c>
      <c r="Q2929" t="s">
        <v>70034</v>
      </c>
      <c r="R2929">
        <v>1</v>
      </c>
    </row>
    <row r="2930" spans="1:18" x14ac:dyDescent="0.15">
      <c r="A2930" s="1" t="s">
        <v>70035</v>
      </c>
      <c r="B2930" t="s">
        <v>70036</v>
      </c>
      <c r="C2930" t="s">
        <v>190</v>
      </c>
      <c r="D2930" t="s">
        <v>96644</v>
      </c>
      <c r="E2930">
        <v>872</v>
      </c>
      <c r="F2930">
        <v>460</v>
      </c>
      <c r="G2930">
        <v>8056</v>
      </c>
      <c r="H2930" t="s">
        <v>96576</v>
      </c>
      <c r="J2930" t="s">
        <v>70037</v>
      </c>
      <c r="K2930" s="2">
        <v>41364.951099537036</v>
      </c>
      <c r="L2930" s="3">
        <f t="shared" si="45"/>
        <v>41364</v>
      </c>
      <c r="M2930" t="s">
        <v>158</v>
      </c>
      <c r="N2930">
        <v>0</v>
      </c>
      <c r="O2930">
        <v>2</v>
      </c>
      <c r="Q2930" t="s">
        <v>70038</v>
      </c>
      <c r="R2930">
        <v>1</v>
      </c>
    </row>
    <row r="2931" spans="1:18" x14ac:dyDescent="0.15">
      <c r="A2931" s="1" t="s">
        <v>70026</v>
      </c>
      <c r="B2931" t="s">
        <v>70027</v>
      </c>
      <c r="C2931" t="s">
        <v>271</v>
      </c>
      <c r="D2931" t="s">
        <v>96828</v>
      </c>
      <c r="E2931">
        <v>144</v>
      </c>
      <c r="F2931">
        <v>198</v>
      </c>
      <c r="G2931">
        <v>910</v>
      </c>
      <c r="H2931" t="s">
        <v>96578</v>
      </c>
      <c r="J2931" t="s">
        <v>70028</v>
      </c>
      <c r="K2931" s="2">
        <v>41364.951122685183</v>
      </c>
      <c r="L2931" s="3">
        <f t="shared" si="45"/>
        <v>41364</v>
      </c>
      <c r="M2931" t="s">
        <v>117</v>
      </c>
      <c r="N2931">
        <v>0</v>
      </c>
      <c r="O2931">
        <v>0</v>
      </c>
      <c r="P2931" t="s">
        <v>70029</v>
      </c>
      <c r="Q2931" t="s">
        <v>70030</v>
      </c>
      <c r="R2931">
        <v>1</v>
      </c>
    </row>
    <row r="2932" spans="1:18" x14ac:dyDescent="0.15">
      <c r="A2932" s="1" t="s">
        <v>4540</v>
      </c>
      <c r="B2932" t="s">
        <v>4541</v>
      </c>
      <c r="C2932" t="s">
        <v>110</v>
      </c>
      <c r="D2932" t="s">
        <v>96586</v>
      </c>
      <c r="E2932">
        <v>601</v>
      </c>
      <c r="F2932">
        <v>450</v>
      </c>
      <c r="G2932">
        <v>2339</v>
      </c>
      <c r="H2932" t="s">
        <v>96576</v>
      </c>
      <c r="J2932" t="s">
        <v>4542</v>
      </c>
      <c r="K2932" s="2">
        <v>41364.95113425926</v>
      </c>
      <c r="L2932" s="3">
        <f t="shared" si="45"/>
        <v>41364</v>
      </c>
      <c r="M2932" t="s">
        <v>3213</v>
      </c>
      <c r="N2932">
        <v>0</v>
      </c>
      <c r="O2932">
        <v>4</v>
      </c>
      <c r="Q2932" t="s">
        <v>4543</v>
      </c>
      <c r="R2932">
        <v>1</v>
      </c>
    </row>
    <row r="2933" spans="1:18" x14ac:dyDescent="0.15">
      <c r="A2933" s="1" t="s">
        <v>4544</v>
      </c>
      <c r="B2933" t="s">
        <v>4545</v>
      </c>
      <c r="C2933" t="s">
        <v>3479</v>
      </c>
      <c r="D2933" t="s">
        <v>96766</v>
      </c>
      <c r="E2933">
        <v>1161</v>
      </c>
      <c r="F2933">
        <v>135</v>
      </c>
      <c r="G2933">
        <v>6143</v>
      </c>
      <c r="H2933" t="s">
        <v>96578</v>
      </c>
      <c r="J2933" t="s">
        <v>4546</v>
      </c>
      <c r="K2933" s="2">
        <v>41364.951145833336</v>
      </c>
      <c r="L2933" s="3">
        <f t="shared" si="45"/>
        <v>41364</v>
      </c>
      <c r="M2933" t="s">
        <v>4547</v>
      </c>
      <c r="N2933">
        <v>0</v>
      </c>
      <c r="O2933">
        <v>5</v>
      </c>
      <c r="Q2933" t="s">
        <v>4548</v>
      </c>
      <c r="R2933">
        <v>1</v>
      </c>
    </row>
    <row r="2934" spans="1:18" x14ac:dyDescent="0.15">
      <c r="A2934" s="1" t="s">
        <v>4535</v>
      </c>
      <c r="B2934" t="s">
        <v>4536</v>
      </c>
      <c r="C2934" t="s">
        <v>2543</v>
      </c>
      <c r="D2934" t="s">
        <v>96649</v>
      </c>
      <c r="E2934">
        <v>292</v>
      </c>
      <c r="F2934">
        <v>539</v>
      </c>
      <c r="G2934">
        <v>3660</v>
      </c>
      <c r="H2934" t="s">
        <v>96578</v>
      </c>
      <c r="J2934" t="s">
        <v>4537</v>
      </c>
      <c r="K2934" s="2">
        <v>41364.951180555552</v>
      </c>
      <c r="L2934" s="3">
        <f t="shared" si="45"/>
        <v>41364</v>
      </c>
      <c r="M2934" t="s">
        <v>63</v>
      </c>
      <c r="N2934">
        <v>0</v>
      </c>
      <c r="O2934">
        <v>0</v>
      </c>
      <c r="P2934" t="s">
        <v>4538</v>
      </c>
      <c r="Q2934" t="s">
        <v>4539</v>
      </c>
      <c r="R2934">
        <v>1</v>
      </c>
    </row>
    <row r="2935" spans="1:18" x14ac:dyDescent="0.15">
      <c r="A2935" s="1" t="s">
        <v>4530</v>
      </c>
      <c r="B2935" t="s">
        <v>4531</v>
      </c>
      <c r="C2935" t="s">
        <v>2543</v>
      </c>
      <c r="D2935" t="s">
        <v>96649</v>
      </c>
      <c r="E2935">
        <v>156</v>
      </c>
      <c r="F2935">
        <v>92</v>
      </c>
      <c r="G2935">
        <v>335</v>
      </c>
      <c r="H2935" t="s">
        <v>96576</v>
      </c>
      <c r="J2935" t="s">
        <v>4532</v>
      </c>
      <c r="K2935" s="2">
        <v>41364.951180555552</v>
      </c>
      <c r="L2935" s="3">
        <f t="shared" si="45"/>
        <v>41364</v>
      </c>
      <c r="M2935" t="s">
        <v>4533</v>
      </c>
      <c r="N2935">
        <v>0</v>
      </c>
      <c r="O2935">
        <v>0</v>
      </c>
      <c r="Q2935" t="s">
        <v>4534</v>
      </c>
      <c r="R2935">
        <v>1</v>
      </c>
    </row>
    <row r="2936" spans="1:18" x14ac:dyDescent="0.15">
      <c r="A2936" s="1" t="s">
        <v>70021</v>
      </c>
      <c r="B2936" t="s">
        <v>70022</v>
      </c>
      <c r="C2936" t="s">
        <v>131</v>
      </c>
      <c r="D2936" t="s">
        <v>96641</v>
      </c>
      <c r="E2936">
        <v>1154</v>
      </c>
      <c r="F2936">
        <v>521</v>
      </c>
      <c r="G2936">
        <v>1278</v>
      </c>
      <c r="H2936" t="s">
        <v>96576</v>
      </c>
      <c r="J2936" t="s">
        <v>70023</v>
      </c>
      <c r="K2936" s="2">
        <v>41364.951238425929</v>
      </c>
      <c r="L2936" s="3">
        <f t="shared" si="45"/>
        <v>41364</v>
      </c>
      <c r="M2936" t="s">
        <v>23946</v>
      </c>
      <c r="N2936">
        <v>0</v>
      </c>
      <c r="O2936">
        <v>0</v>
      </c>
      <c r="P2936" t="s">
        <v>70024</v>
      </c>
      <c r="Q2936" t="s">
        <v>70025</v>
      </c>
      <c r="R2936">
        <v>1</v>
      </c>
    </row>
    <row r="2937" spans="1:18" x14ac:dyDescent="0.15">
      <c r="A2937" s="1" t="s">
        <v>70017</v>
      </c>
      <c r="B2937" t="s">
        <v>70018</v>
      </c>
      <c r="C2937" t="s">
        <v>94</v>
      </c>
      <c r="D2937" t="s">
        <v>96685</v>
      </c>
      <c r="E2937">
        <v>1059</v>
      </c>
      <c r="F2937">
        <v>621</v>
      </c>
      <c r="G2937">
        <v>3382</v>
      </c>
      <c r="H2937" t="s">
        <v>96578</v>
      </c>
      <c r="J2937" t="s">
        <v>70019</v>
      </c>
      <c r="K2937" s="2">
        <v>41364.951296296298</v>
      </c>
      <c r="L2937" s="3">
        <f t="shared" si="45"/>
        <v>41364</v>
      </c>
      <c r="M2937" t="s">
        <v>370</v>
      </c>
      <c r="N2937">
        <v>0</v>
      </c>
      <c r="O2937">
        <v>0</v>
      </c>
      <c r="Q2937" t="s">
        <v>70020</v>
      </c>
      <c r="R2937">
        <v>1</v>
      </c>
    </row>
    <row r="2938" spans="1:18" x14ac:dyDescent="0.15">
      <c r="A2938" s="1" t="s">
        <v>4526</v>
      </c>
      <c r="B2938" t="s">
        <v>4527</v>
      </c>
      <c r="C2938" t="s">
        <v>110</v>
      </c>
      <c r="D2938" t="s">
        <v>96586</v>
      </c>
      <c r="E2938">
        <v>1202</v>
      </c>
      <c r="F2938">
        <v>746</v>
      </c>
      <c r="G2938">
        <v>5333</v>
      </c>
      <c r="H2938" t="s">
        <v>96578</v>
      </c>
      <c r="J2938" t="s">
        <v>4528</v>
      </c>
      <c r="K2938" s="2">
        <v>41364.951307870368</v>
      </c>
      <c r="L2938" s="3">
        <f t="shared" si="45"/>
        <v>41364</v>
      </c>
      <c r="M2938" t="s">
        <v>158</v>
      </c>
      <c r="N2938">
        <v>1</v>
      </c>
      <c r="O2938">
        <v>3</v>
      </c>
      <c r="Q2938" t="s">
        <v>4529</v>
      </c>
      <c r="R2938">
        <v>1</v>
      </c>
    </row>
    <row r="2939" spans="1:18" x14ac:dyDescent="0.15">
      <c r="A2939" s="1" t="s">
        <v>70012</v>
      </c>
      <c r="B2939" t="s">
        <v>70013</v>
      </c>
      <c r="C2939" t="s">
        <v>131</v>
      </c>
      <c r="D2939" t="s">
        <v>96641</v>
      </c>
      <c r="E2939">
        <v>6241</v>
      </c>
      <c r="F2939">
        <v>213</v>
      </c>
      <c r="G2939">
        <v>9674</v>
      </c>
      <c r="H2939" t="s">
        <v>96575</v>
      </c>
      <c r="I2939" t="s">
        <v>70014</v>
      </c>
      <c r="J2939" t="s">
        <v>70015</v>
      </c>
      <c r="K2939" s="2">
        <v>41364.951423611114</v>
      </c>
      <c r="L2939" s="3">
        <f t="shared" si="45"/>
        <v>41364</v>
      </c>
      <c r="M2939" t="s">
        <v>18</v>
      </c>
      <c r="N2939">
        <v>0</v>
      </c>
      <c r="O2939">
        <v>0</v>
      </c>
      <c r="Q2939" t="s">
        <v>70016</v>
      </c>
      <c r="R2939">
        <v>1</v>
      </c>
    </row>
    <row r="2940" spans="1:18" x14ac:dyDescent="0.15">
      <c r="A2940" s="1" t="s">
        <v>4521</v>
      </c>
      <c r="B2940" t="s">
        <v>4522</v>
      </c>
      <c r="C2940" t="s">
        <v>110</v>
      </c>
      <c r="D2940" t="s">
        <v>96586</v>
      </c>
      <c r="E2940">
        <v>94</v>
      </c>
      <c r="F2940">
        <v>120</v>
      </c>
      <c r="G2940">
        <v>1759</v>
      </c>
      <c r="H2940" t="s">
        <v>96576</v>
      </c>
      <c r="J2940" t="s">
        <v>4523</v>
      </c>
      <c r="K2940" s="2">
        <v>41364.951504629629</v>
      </c>
      <c r="L2940" s="3">
        <f t="shared" si="45"/>
        <v>41364</v>
      </c>
      <c r="M2940" t="s">
        <v>63</v>
      </c>
      <c r="N2940">
        <v>0</v>
      </c>
      <c r="O2940">
        <v>0</v>
      </c>
      <c r="P2940" t="s">
        <v>4524</v>
      </c>
      <c r="Q2940" t="s">
        <v>4525</v>
      </c>
      <c r="R2940">
        <v>1</v>
      </c>
    </row>
    <row r="2941" spans="1:18" x14ac:dyDescent="0.15">
      <c r="A2941" s="1" t="s">
        <v>4517</v>
      </c>
      <c r="B2941" t="s">
        <v>4518</v>
      </c>
      <c r="C2941" t="s">
        <v>3366</v>
      </c>
      <c r="D2941" t="s">
        <v>96803</v>
      </c>
      <c r="E2941">
        <v>89</v>
      </c>
      <c r="F2941">
        <v>139</v>
      </c>
      <c r="G2941">
        <v>210</v>
      </c>
      <c r="H2941" t="s">
        <v>96576</v>
      </c>
      <c r="J2941" t="s">
        <v>4519</v>
      </c>
      <c r="K2941" s="2">
        <v>41364.951516203706</v>
      </c>
      <c r="L2941" s="3">
        <f t="shared" si="45"/>
        <v>41364</v>
      </c>
      <c r="M2941" t="s">
        <v>246</v>
      </c>
      <c r="N2941">
        <v>6</v>
      </c>
      <c r="O2941">
        <v>6</v>
      </c>
      <c r="Q2941" t="s">
        <v>4520</v>
      </c>
      <c r="R2941">
        <v>1</v>
      </c>
    </row>
    <row r="2942" spans="1:18" x14ac:dyDescent="0.15">
      <c r="A2942" s="1" t="s">
        <v>4513</v>
      </c>
      <c r="B2942" t="s">
        <v>4514</v>
      </c>
      <c r="C2942" t="s">
        <v>110</v>
      </c>
      <c r="D2942" t="s">
        <v>96586</v>
      </c>
      <c r="E2942">
        <v>937</v>
      </c>
      <c r="F2942">
        <v>155</v>
      </c>
      <c r="G2942">
        <v>7410</v>
      </c>
      <c r="H2942" t="s">
        <v>96576</v>
      </c>
      <c r="J2942" t="s">
        <v>4515</v>
      </c>
      <c r="K2942" s="2">
        <v>41364.951574074075</v>
      </c>
      <c r="L2942" s="3">
        <f t="shared" si="45"/>
        <v>41364</v>
      </c>
      <c r="M2942" t="s">
        <v>84</v>
      </c>
      <c r="N2942">
        <v>0</v>
      </c>
      <c r="O2942">
        <v>0</v>
      </c>
      <c r="Q2942" t="s">
        <v>4516</v>
      </c>
      <c r="R2942">
        <v>1</v>
      </c>
    </row>
    <row r="2943" spans="1:18" x14ac:dyDescent="0.15">
      <c r="A2943" s="1" t="s">
        <v>70008</v>
      </c>
      <c r="B2943" t="s">
        <v>70009</v>
      </c>
      <c r="C2943" t="s">
        <v>94</v>
      </c>
      <c r="D2943" t="s">
        <v>96654</v>
      </c>
      <c r="E2943">
        <v>625</v>
      </c>
      <c r="F2943">
        <v>623</v>
      </c>
      <c r="G2943">
        <v>2953</v>
      </c>
      <c r="H2943" t="s">
        <v>96576</v>
      </c>
      <c r="J2943" t="s">
        <v>70010</v>
      </c>
      <c r="K2943" s="2">
        <v>41364.951585648145</v>
      </c>
      <c r="L2943" s="3">
        <f t="shared" si="45"/>
        <v>41364</v>
      </c>
      <c r="M2943" t="s">
        <v>3328</v>
      </c>
      <c r="N2943">
        <v>1</v>
      </c>
      <c r="O2943">
        <v>11</v>
      </c>
      <c r="Q2943" t="s">
        <v>70011</v>
      </c>
      <c r="R2943">
        <v>1</v>
      </c>
    </row>
    <row r="2944" spans="1:18" x14ac:dyDescent="0.15">
      <c r="A2944" s="1" t="s">
        <v>70004</v>
      </c>
      <c r="B2944" t="s">
        <v>70005</v>
      </c>
      <c r="C2944" t="s">
        <v>853</v>
      </c>
      <c r="D2944" t="s">
        <v>96756</v>
      </c>
      <c r="E2944">
        <v>42</v>
      </c>
      <c r="F2944">
        <v>55</v>
      </c>
      <c r="G2944">
        <v>86</v>
      </c>
      <c r="H2944" t="s">
        <v>96576</v>
      </c>
      <c r="J2944" t="s">
        <v>70006</v>
      </c>
      <c r="K2944" s="2">
        <v>41364.951666666668</v>
      </c>
      <c r="L2944" s="3">
        <f t="shared" si="45"/>
        <v>41364</v>
      </c>
      <c r="M2944" t="s">
        <v>1286</v>
      </c>
      <c r="N2944">
        <v>2</v>
      </c>
      <c r="O2944">
        <v>2</v>
      </c>
      <c r="Q2944" t="s">
        <v>70007</v>
      </c>
      <c r="R2944">
        <v>1</v>
      </c>
    </row>
    <row r="2945" spans="1:18" x14ac:dyDescent="0.15">
      <c r="A2945" s="1" t="s">
        <v>4509</v>
      </c>
      <c r="B2945" t="s">
        <v>4510</v>
      </c>
      <c r="C2945" t="s">
        <v>110</v>
      </c>
      <c r="D2945" t="s">
        <v>96655</v>
      </c>
      <c r="E2945">
        <v>577</v>
      </c>
      <c r="F2945">
        <v>401</v>
      </c>
      <c r="G2945">
        <v>1581</v>
      </c>
      <c r="H2945" t="s">
        <v>96578</v>
      </c>
      <c r="J2945" t="s">
        <v>4511</v>
      </c>
      <c r="K2945" s="2">
        <v>41364.951666666668</v>
      </c>
      <c r="L2945" s="3">
        <f t="shared" si="45"/>
        <v>41364</v>
      </c>
      <c r="M2945" t="s">
        <v>84</v>
      </c>
      <c r="N2945">
        <v>0</v>
      </c>
      <c r="O2945">
        <v>0</v>
      </c>
      <c r="Q2945" t="s">
        <v>4512</v>
      </c>
      <c r="R2945">
        <v>1</v>
      </c>
    </row>
    <row r="2946" spans="1:18" x14ac:dyDescent="0.15">
      <c r="A2946" s="1" t="s">
        <v>70000</v>
      </c>
      <c r="B2946" t="s">
        <v>70001</v>
      </c>
      <c r="C2946" t="s">
        <v>1005</v>
      </c>
      <c r="D2946" t="s">
        <v>96752</v>
      </c>
      <c r="E2946">
        <v>161</v>
      </c>
      <c r="F2946">
        <v>139</v>
      </c>
      <c r="G2946">
        <v>876</v>
      </c>
      <c r="H2946" t="s">
        <v>96576</v>
      </c>
      <c r="J2946" t="s">
        <v>70002</v>
      </c>
      <c r="K2946" s="2">
        <v>41364.951689814814</v>
      </c>
      <c r="L2946" s="3">
        <f t="shared" si="45"/>
        <v>41364</v>
      </c>
      <c r="M2946" t="s">
        <v>84</v>
      </c>
      <c r="N2946">
        <v>0</v>
      </c>
      <c r="O2946">
        <v>0</v>
      </c>
      <c r="Q2946" t="s">
        <v>70003</v>
      </c>
      <c r="R2946">
        <v>1</v>
      </c>
    </row>
    <row r="2947" spans="1:18" x14ac:dyDescent="0.15">
      <c r="A2947" s="1" t="s">
        <v>4501</v>
      </c>
      <c r="B2947" t="s">
        <v>4502</v>
      </c>
      <c r="C2947" t="s">
        <v>110</v>
      </c>
      <c r="D2947" t="s">
        <v>96586</v>
      </c>
      <c r="E2947">
        <v>1283</v>
      </c>
      <c r="F2947">
        <v>580</v>
      </c>
      <c r="G2947">
        <v>5477</v>
      </c>
      <c r="H2947" t="s">
        <v>96578</v>
      </c>
      <c r="J2947" t="s">
        <v>4503</v>
      </c>
      <c r="K2947" s="2">
        <v>41364.95171296296</v>
      </c>
      <c r="L2947" s="3">
        <f t="shared" ref="L2947:L3010" si="46">INT(K2947)</f>
        <v>41364</v>
      </c>
      <c r="M2947" t="s">
        <v>2476</v>
      </c>
      <c r="N2947">
        <v>0</v>
      </c>
      <c r="O2947">
        <v>0</v>
      </c>
      <c r="Q2947" t="s">
        <v>4504</v>
      </c>
      <c r="R2947">
        <v>1</v>
      </c>
    </row>
    <row r="2948" spans="1:18" x14ac:dyDescent="0.15">
      <c r="A2948" s="1" t="s">
        <v>4505</v>
      </c>
      <c r="B2948" t="s">
        <v>4506</v>
      </c>
      <c r="C2948" t="s">
        <v>586</v>
      </c>
      <c r="D2948" t="s">
        <v>27</v>
      </c>
      <c r="E2948">
        <v>57</v>
      </c>
      <c r="F2948">
        <v>55</v>
      </c>
      <c r="G2948">
        <v>382</v>
      </c>
      <c r="H2948" t="s">
        <v>96576</v>
      </c>
      <c r="J2948" t="s">
        <v>4507</v>
      </c>
      <c r="K2948" s="2">
        <v>41364.95171296296</v>
      </c>
      <c r="L2948" s="3">
        <f t="shared" si="46"/>
        <v>41364</v>
      </c>
      <c r="M2948" t="s">
        <v>117</v>
      </c>
      <c r="N2948">
        <v>0</v>
      </c>
      <c r="O2948">
        <v>0</v>
      </c>
      <c r="Q2948" t="s">
        <v>4508</v>
      </c>
      <c r="R2948">
        <v>1</v>
      </c>
    </row>
    <row r="2949" spans="1:18" x14ac:dyDescent="0.15">
      <c r="A2949" s="1" t="s">
        <v>4496</v>
      </c>
      <c r="B2949" t="s">
        <v>4497</v>
      </c>
      <c r="C2949" t="s">
        <v>3085</v>
      </c>
      <c r="D2949" t="s">
        <v>96600</v>
      </c>
      <c r="E2949">
        <v>104153</v>
      </c>
      <c r="F2949">
        <v>2994</v>
      </c>
      <c r="G2949">
        <v>71168</v>
      </c>
      <c r="H2949" t="s">
        <v>96575</v>
      </c>
      <c r="I2949" t="s">
        <v>4498</v>
      </c>
      <c r="J2949" t="s">
        <v>4499</v>
      </c>
      <c r="K2949" s="2">
        <v>41364.951805555553</v>
      </c>
      <c r="L2949" s="3">
        <f t="shared" si="46"/>
        <v>41364</v>
      </c>
      <c r="M2949" t="s">
        <v>84</v>
      </c>
      <c r="N2949">
        <v>0</v>
      </c>
      <c r="O2949">
        <v>0</v>
      </c>
      <c r="Q2949" t="s">
        <v>4500</v>
      </c>
      <c r="R2949">
        <v>1</v>
      </c>
    </row>
    <row r="2950" spans="1:18" x14ac:dyDescent="0.15">
      <c r="A2950" s="1" t="s">
        <v>4491</v>
      </c>
      <c r="B2950" t="s">
        <v>4492</v>
      </c>
      <c r="C2950" t="s">
        <v>3085</v>
      </c>
      <c r="D2950" t="s">
        <v>96600</v>
      </c>
      <c r="E2950">
        <v>12496</v>
      </c>
      <c r="F2950">
        <v>248</v>
      </c>
      <c r="G2950">
        <v>456</v>
      </c>
      <c r="H2950" t="s">
        <v>96578</v>
      </c>
      <c r="J2950" t="s">
        <v>4493</v>
      </c>
      <c r="K2950" s="2">
        <v>41364.951921296299</v>
      </c>
      <c r="L2950" s="3">
        <f t="shared" si="46"/>
        <v>41364</v>
      </c>
      <c r="M2950" t="s">
        <v>101</v>
      </c>
      <c r="N2950">
        <v>0</v>
      </c>
      <c r="O2950">
        <v>0</v>
      </c>
      <c r="P2950" t="s">
        <v>4494</v>
      </c>
      <c r="Q2950" t="s">
        <v>4495</v>
      </c>
      <c r="R2950">
        <v>1</v>
      </c>
    </row>
    <row r="2951" spans="1:18" x14ac:dyDescent="0.15">
      <c r="A2951" s="1" t="s">
        <v>4487</v>
      </c>
      <c r="B2951" t="s">
        <v>4488</v>
      </c>
      <c r="C2951" t="s">
        <v>94</v>
      </c>
      <c r="E2951">
        <v>389</v>
      </c>
      <c r="F2951">
        <v>91</v>
      </c>
      <c r="G2951">
        <v>3414</v>
      </c>
      <c r="H2951" t="s">
        <v>96576</v>
      </c>
      <c r="J2951" t="s">
        <v>4489</v>
      </c>
      <c r="K2951" s="2">
        <v>41364.952048611114</v>
      </c>
      <c r="L2951" s="3">
        <f t="shared" si="46"/>
        <v>41364</v>
      </c>
      <c r="M2951" t="s">
        <v>23</v>
      </c>
      <c r="N2951">
        <v>0</v>
      </c>
      <c r="O2951">
        <v>0</v>
      </c>
      <c r="Q2951" t="s">
        <v>4490</v>
      </c>
      <c r="R2951">
        <v>1</v>
      </c>
    </row>
    <row r="2952" spans="1:18" x14ac:dyDescent="0.15">
      <c r="A2952" s="1" t="s">
        <v>4483</v>
      </c>
      <c r="B2952" t="s">
        <v>4484</v>
      </c>
      <c r="C2952" t="s">
        <v>190</v>
      </c>
      <c r="D2952" t="s">
        <v>96643</v>
      </c>
      <c r="E2952">
        <v>302</v>
      </c>
      <c r="F2952">
        <v>100</v>
      </c>
      <c r="G2952">
        <v>1299</v>
      </c>
      <c r="H2952" t="s">
        <v>96576</v>
      </c>
      <c r="J2952" t="s">
        <v>4485</v>
      </c>
      <c r="K2952" s="2">
        <v>41364.952060185184</v>
      </c>
      <c r="L2952" s="3">
        <f t="shared" si="46"/>
        <v>41364</v>
      </c>
      <c r="M2952" t="s">
        <v>84</v>
      </c>
      <c r="N2952">
        <v>0</v>
      </c>
      <c r="O2952">
        <v>2</v>
      </c>
      <c r="Q2952" t="s">
        <v>4486</v>
      </c>
      <c r="R2952">
        <v>1</v>
      </c>
    </row>
    <row r="2953" spans="1:18" x14ac:dyDescent="0.15">
      <c r="A2953" s="1" t="s">
        <v>4480</v>
      </c>
      <c r="B2953" t="s">
        <v>4481</v>
      </c>
      <c r="C2953" t="s">
        <v>110</v>
      </c>
      <c r="D2953" t="s">
        <v>96586</v>
      </c>
      <c r="E2953">
        <v>1669</v>
      </c>
      <c r="F2953">
        <v>1287</v>
      </c>
      <c r="G2953">
        <v>8038</v>
      </c>
      <c r="H2953" t="s">
        <v>96578</v>
      </c>
      <c r="J2953" t="s">
        <v>4482</v>
      </c>
      <c r="K2953" s="2">
        <v>41364.95212962963</v>
      </c>
      <c r="L2953" s="3">
        <f t="shared" si="46"/>
        <v>41364</v>
      </c>
      <c r="M2953" t="s">
        <v>545</v>
      </c>
      <c r="N2953">
        <v>0</v>
      </c>
      <c r="O2953">
        <v>0</v>
      </c>
      <c r="Q2953" t="s">
        <v>4007</v>
      </c>
      <c r="R2953">
        <v>1</v>
      </c>
    </row>
    <row r="2954" spans="1:18" x14ac:dyDescent="0.15">
      <c r="A2954" s="1" t="s">
        <v>4475</v>
      </c>
      <c r="B2954" t="s">
        <v>4476</v>
      </c>
      <c r="C2954" t="s">
        <v>3366</v>
      </c>
      <c r="D2954" t="s">
        <v>96820</v>
      </c>
      <c r="E2954">
        <v>104</v>
      </c>
      <c r="F2954">
        <v>146</v>
      </c>
      <c r="G2954">
        <v>261</v>
      </c>
      <c r="H2954" t="s">
        <v>96576</v>
      </c>
      <c r="J2954" t="s">
        <v>4477</v>
      </c>
      <c r="K2954" s="2">
        <v>41364.952187499999</v>
      </c>
      <c r="L2954" s="3">
        <f t="shared" si="46"/>
        <v>41364</v>
      </c>
      <c r="M2954" t="s">
        <v>4478</v>
      </c>
      <c r="N2954">
        <v>0</v>
      </c>
      <c r="O2954">
        <v>0</v>
      </c>
      <c r="Q2954" t="s">
        <v>4479</v>
      </c>
      <c r="R2954">
        <v>1</v>
      </c>
    </row>
    <row r="2955" spans="1:18" x14ac:dyDescent="0.15">
      <c r="A2955" s="1" t="s">
        <v>69995</v>
      </c>
      <c r="B2955" t="s">
        <v>69996</v>
      </c>
      <c r="C2955" t="s">
        <v>27</v>
      </c>
      <c r="E2955">
        <v>5234</v>
      </c>
      <c r="F2955">
        <v>426</v>
      </c>
      <c r="G2955">
        <v>9617</v>
      </c>
      <c r="H2955" t="s">
        <v>96576</v>
      </c>
      <c r="J2955" t="s">
        <v>69997</v>
      </c>
      <c r="K2955" s="2">
        <v>41364.952245370368</v>
      </c>
      <c r="L2955" s="3">
        <f t="shared" si="46"/>
        <v>41364</v>
      </c>
      <c r="M2955" t="s">
        <v>117</v>
      </c>
      <c r="N2955">
        <v>0</v>
      </c>
      <c r="O2955">
        <v>11</v>
      </c>
      <c r="P2955" t="s">
        <v>69998</v>
      </c>
      <c r="Q2955" t="s">
        <v>69999</v>
      </c>
      <c r="R2955">
        <v>1</v>
      </c>
    </row>
    <row r="2956" spans="1:18" x14ac:dyDescent="0.15">
      <c r="A2956" s="1" t="s">
        <v>4470</v>
      </c>
      <c r="B2956" t="s">
        <v>4471</v>
      </c>
      <c r="C2956" t="s">
        <v>9772</v>
      </c>
      <c r="D2956" t="s">
        <v>96632</v>
      </c>
      <c r="E2956">
        <v>1617</v>
      </c>
      <c r="F2956">
        <v>233</v>
      </c>
      <c r="G2956">
        <v>6245</v>
      </c>
      <c r="H2956" t="s">
        <v>96578</v>
      </c>
      <c r="J2956" t="s">
        <v>4472</v>
      </c>
      <c r="K2956" s="2">
        <v>41364.952256944445</v>
      </c>
      <c r="L2956" s="3">
        <f t="shared" si="46"/>
        <v>41364</v>
      </c>
      <c r="M2956" t="s">
        <v>1778</v>
      </c>
      <c r="N2956">
        <v>0</v>
      </c>
      <c r="O2956">
        <v>0</v>
      </c>
      <c r="P2956" t="s">
        <v>4473</v>
      </c>
      <c r="Q2956" t="s">
        <v>4474</v>
      </c>
      <c r="R2956">
        <v>1</v>
      </c>
    </row>
    <row r="2957" spans="1:18" x14ac:dyDescent="0.15">
      <c r="A2957" s="1" t="s">
        <v>4466</v>
      </c>
      <c r="B2957" t="s">
        <v>4467</v>
      </c>
      <c r="C2957" t="s">
        <v>3085</v>
      </c>
      <c r="D2957" t="s">
        <v>96726</v>
      </c>
      <c r="E2957">
        <v>98</v>
      </c>
      <c r="F2957">
        <v>276</v>
      </c>
      <c r="G2957">
        <v>2973</v>
      </c>
      <c r="H2957" t="s">
        <v>96576</v>
      </c>
      <c r="J2957" t="s">
        <v>4468</v>
      </c>
      <c r="K2957" s="2">
        <v>41364.952268518522</v>
      </c>
      <c r="L2957" s="3">
        <f t="shared" si="46"/>
        <v>41364</v>
      </c>
      <c r="M2957" t="s">
        <v>229</v>
      </c>
      <c r="N2957">
        <v>0</v>
      </c>
      <c r="O2957">
        <v>1</v>
      </c>
      <c r="Q2957" t="s">
        <v>4469</v>
      </c>
      <c r="R2957">
        <v>1</v>
      </c>
    </row>
    <row r="2958" spans="1:18" x14ac:dyDescent="0.15">
      <c r="A2958" s="1" t="s">
        <v>4201</v>
      </c>
      <c r="B2958" t="s">
        <v>4202</v>
      </c>
      <c r="C2958" t="s">
        <v>4086</v>
      </c>
      <c r="D2958" t="s">
        <v>96765</v>
      </c>
      <c r="E2958">
        <v>45</v>
      </c>
      <c r="F2958">
        <v>118</v>
      </c>
      <c r="G2958">
        <v>91</v>
      </c>
      <c r="H2958" t="s">
        <v>96576</v>
      </c>
      <c r="J2958" t="s">
        <v>69993</v>
      </c>
      <c r="K2958" s="2">
        <v>41364.952303240738</v>
      </c>
      <c r="L2958" s="3">
        <f t="shared" si="46"/>
        <v>41364</v>
      </c>
      <c r="M2958" t="s">
        <v>4204</v>
      </c>
      <c r="N2958">
        <v>0</v>
      </c>
      <c r="O2958">
        <v>0</v>
      </c>
      <c r="Q2958" t="s">
        <v>69994</v>
      </c>
      <c r="R2958">
        <v>1</v>
      </c>
    </row>
    <row r="2959" spans="1:18" x14ac:dyDescent="0.15">
      <c r="A2959" s="1" t="s">
        <v>69989</v>
      </c>
      <c r="B2959" t="s">
        <v>69990</v>
      </c>
      <c r="C2959" t="s">
        <v>2165</v>
      </c>
      <c r="D2959" t="s">
        <v>96816</v>
      </c>
      <c r="E2959">
        <v>34</v>
      </c>
      <c r="F2959">
        <v>30</v>
      </c>
      <c r="G2959">
        <v>317</v>
      </c>
      <c r="H2959" t="s">
        <v>96576</v>
      </c>
      <c r="J2959" t="s">
        <v>69991</v>
      </c>
      <c r="K2959" s="2">
        <v>41364.952372685184</v>
      </c>
      <c r="L2959" s="3">
        <f t="shared" si="46"/>
        <v>41364</v>
      </c>
      <c r="M2959" t="s">
        <v>370</v>
      </c>
      <c r="N2959">
        <v>0</v>
      </c>
      <c r="O2959">
        <v>0</v>
      </c>
      <c r="Q2959" t="s">
        <v>69992</v>
      </c>
      <c r="R2959">
        <v>1</v>
      </c>
    </row>
    <row r="2960" spans="1:18" x14ac:dyDescent="0.15">
      <c r="A2960" s="1" t="s">
        <v>4462</v>
      </c>
      <c r="B2960" t="s">
        <v>4463</v>
      </c>
      <c r="C2960" t="s">
        <v>110</v>
      </c>
      <c r="D2960" t="s">
        <v>96596</v>
      </c>
      <c r="E2960">
        <v>1758</v>
      </c>
      <c r="F2960">
        <v>443</v>
      </c>
      <c r="G2960">
        <v>2232</v>
      </c>
      <c r="H2960" t="s">
        <v>96576</v>
      </c>
      <c r="J2960" t="s">
        <v>4464</v>
      </c>
      <c r="K2960" s="2">
        <v>41364.952465277776</v>
      </c>
      <c r="L2960" s="3">
        <f t="shared" si="46"/>
        <v>41364</v>
      </c>
      <c r="M2960" t="s">
        <v>486</v>
      </c>
      <c r="N2960">
        <v>0</v>
      </c>
      <c r="O2960">
        <v>0</v>
      </c>
      <c r="Q2960" t="s">
        <v>4465</v>
      </c>
      <c r="R2960">
        <v>1</v>
      </c>
    </row>
    <row r="2961" spans="1:18" x14ac:dyDescent="0.15">
      <c r="A2961" s="1" t="s">
        <v>4458</v>
      </c>
      <c r="B2961" t="s">
        <v>4459</v>
      </c>
      <c r="C2961" t="s">
        <v>94</v>
      </c>
      <c r="D2961" t="s">
        <v>96685</v>
      </c>
      <c r="E2961">
        <v>308</v>
      </c>
      <c r="F2961">
        <v>148</v>
      </c>
      <c r="G2961">
        <v>1365</v>
      </c>
      <c r="H2961" t="s">
        <v>96576</v>
      </c>
      <c r="J2961" t="s">
        <v>4460</v>
      </c>
      <c r="K2961" s="2">
        <v>41364.952476851853</v>
      </c>
      <c r="L2961" s="3">
        <f t="shared" si="46"/>
        <v>41364</v>
      </c>
      <c r="M2961" t="s">
        <v>63</v>
      </c>
      <c r="N2961">
        <v>5</v>
      </c>
      <c r="O2961">
        <v>4</v>
      </c>
      <c r="Q2961" t="s">
        <v>4461</v>
      </c>
      <c r="R2961">
        <v>1</v>
      </c>
    </row>
    <row r="2962" spans="1:18" x14ac:dyDescent="0.15">
      <c r="A2962" s="1" t="s">
        <v>4454</v>
      </c>
      <c r="B2962" t="s">
        <v>4455</v>
      </c>
      <c r="C2962" t="s">
        <v>190</v>
      </c>
      <c r="D2962" t="s">
        <v>96643</v>
      </c>
      <c r="E2962">
        <v>594</v>
      </c>
      <c r="F2962">
        <v>280</v>
      </c>
      <c r="G2962">
        <v>7466</v>
      </c>
      <c r="H2962" t="s">
        <v>96576</v>
      </c>
      <c r="J2962" t="s">
        <v>4456</v>
      </c>
      <c r="K2962" s="2">
        <v>41364.952511574076</v>
      </c>
      <c r="L2962" s="3">
        <f t="shared" si="46"/>
        <v>41364</v>
      </c>
      <c r="M2962" t="s">
        <v>545</v>
      </c>
      <c r="N2962">
        <v>0</v>
      </c>
      <c r="O2962">
        <v>0</v>
      </c>
      <c r="Q2962" t="s">
        <v>4457</v>
      </c>
      <c r="R2962">
        <v>1</v>
      </c>
    </row>
    <row r="2963" spans="1:18" x14ac:dyDescent="0.15">
      <c r="A2963" s="1" t="s">
        <v>4450</v>
      </c>
      <c r="B2963" t="s">
        <v>4451</v>
      </c>
      <c r="C2963" t="s">
        <v>131</v>
      </c>
      <c r="D2963" t="s">
        <v>96656</v>
      </c>
      <c r="E2963">
        <v>105</v>
      </c>
      <c r="F2963">
        <v>48</v>
      </c>
      <c r="G2963">
        <v>946</v>
      </c>
      <c r="H2963" t="s">
        <v>96576</v>
      </c>
      <c r="J2963" t="s">
        <v>4452</v>
      </c>
      <c r="K2963" s="2">
        <v>41364.952523148146</v>
      </c>
      <c r="L2963" s="3">
        <f t="shared" si="46"/>
        <v>41364</v>
      </c>
      <c r="M2963" t="s">
        <v>117</v>
      </c>
      <c r="N2963">
        <v>0</v>
      </c>
      <c r="O2963">
        <v>0</v>
      </c>
      <c r="Q2963" t="s">
        <v>4453</v>
      </c>
      <c r="R2963">
        <v>1</v>
      </c>
    </row>
    <row r="2964" spans="1:18" x14ac:dyDescent="0.15">
      <c r="A2964" s="1" t="s">
        <v>4446</v>
      </c>
      <c r="B2964" t="s">
        <v>4447</v>
      </c>
      <c r="C2964" t="s">
        <v>27</v>
      </c>
      <c r="E2964">
        <v>124</v>
      </c>
      <c r="F2964">
        <v>110</v>
      </c>
      <c r="G2964">
        <v>2450</v>
      </c>
      <c r="H2964" t="s">
        <v>96576</v>
      </c>
      <c r="J2964" t="s">
        <v>4448</v>
      </c>
      <c r="K2964" s="2">
        <v>41364.952615740738</v>
      </c>
      <c r="L2964" s="3">
        <f t="shared" si="46"/>
        <v>41364</v>
      </c>
      <c r="M2964" t="s">
        <v>545</v>
      </c>
      <c r="N2964">
        <v>0</v>
      </c>
      <c r="O2964">
        <v>0</v>
      </c>
      <c r="Q2964" t="s">
        <v>4449</v>
      </c>
      <c r="R2964">
        <v>1</v>
      </c>
    </row>
    <row r="2965" spans="1:18" x14ac:dyDescent="0.15">
      <c r="A2965" s="1" t="s">
        <v>4440</v>
      </c>
      <c r="B2965" t="s">
        <v>4441</v>
      </c>
      <c r="C2965" t="s">
        <v>190</v>
      </c>
      <c r="D2965" t="s">
        <v>96643</v>
      </c>
      <c r="E2965">
        <v>189049</v>
      </c>
      <c r="F2965">
        <v>1084</v>
      </c>
      <c r="G2965">
        <v>24270</v>
      </c>
      <c r="H2965" t="s">
        <v>96579</v>
      </c>
      <c r="I2965" t="s">
        <v>4442</v>
      </c>
      <c r="J2965" t="s">
        <v>4443</v>
      </c>
      <c r="K2965" s="2">
        <v>41364.952662037038</v>
      </c>
      <c r="L2965" s="3">
        <f t="shared" si="46"/>
        <v>41364</v>
      </c>
      <c r="M2965" t="s">
        <v>69</v>
      </c>
      <c r="N2965">
        <v>102</v>
      </c>
      <c r="O2965">
        <v>12</v>
      </c>
      <c r="P2965" t="s">
        <v>4444</v>
      </c>
      <c r="Q2965" t="s">
        <v>4445</v>
      </c>
      <c r="R2965">
        <v>1</v>
      </c>
    </row>
    <row r="2966" spans="1:18" x14ac:dyDescent="0.15">
      <c r="A2966" s="1" t="s">
        <v>4436</v>
      </c>
      <c r="B2966" t="s">
        <v>4437</v>
      </c>
      <c r="C2966" t="s">
        <v>344</v>
      </c>
      <c r="D2966" t="s">
        <v>96589</v>
      </c>
      <c r="E2966">
        <v>35</v>
      </c>
      <c r="F2966">
        <v>54</v>
      </c>
      <c r="G2966">
        <v>373</v>
      </c>
      <c r="H2966" t="s">
        <v>96576</v>
      </c>
      <c r="J2966" t="s">
        <v>4438</v>
      </c>
      <c r="K2966" s="2">
        <v>41364.952662037038</v>
      </c>
      <c r="L2966" s="3">
        <f t="shared" si="46"/>
        <v>41364</v>
      </c>
      <c r="M2966" t="s">
        <v>117</v>
      </c>
      <c r="N2966">
        <v>2</v>
      </c>
      <c r="O2966">
        <v>2</v>
      </c>
      <c r="Q2966" t="s">
        <v>4439</v>
      </c>
      <c r="R2966">
        <v>1</v>
      </c>
    </row>
    <row r="2967" spans="1:18" x14ac:dyDescent="0.15">
      <c r="A2967" s="1" t="s">
        <v>69985</v>
      </c>
      <c r="B2967" t="s">
        <v>69986</v>
      </c>
      <c r="C2967" t="s">
        <v>110</v>
      </c>
      <c r="D2967" t="s">
        <v>96586</v>
      </c>
      <c r="E2967">
        <v>38</v>
      </c>
      <c r="F2967">
        <v>121</v>
      </c>
      <c r="G2967">
        <v>53</v>
      </c>
      <c r="H2967" t="s">
        <v>96576</v>
      </c>
      <c r="J2967" t="s">
        <v>69987</v>
      </c>
      <c r="K2967" s="2">
        <v>41364.952685185184</v>
      </c>
      <c r="L2967" s="3">
        <f t="shared" si="46"/>
        <v>41364</v>
      </c>
      <c r="M2967" t="s">
        <v>3328</v>
      </c>
      <c r="N2967">
        <v>1</v>
      </c>
      <c r="O2967">
        <v>6</v>
      </c>
      <c r="Q2967" t="s">
        <v>69988</v>
      </c>
      <c r="R2967">
        <v>1</v>
      </c>
    </row>
    <row r="2968" spans="1:18" x14ac:dyDescent="0.15">
      <c r="A2968" s="1" t="s">
        <v>4432</v>
      </c>
      <c r="B2968" t="s">
        <v>4433</v>
      </c>
      <c r="C2968" t="s">
        <v>344</v>
      </c>
      <c r="D2968" t="s">
        <v>96683</v>
      </c>
      <c r="E2968">
        <v>330</v>
      </c>
      <c r="F2968">
        <v>356</v>
      </c>
      <c r="G2968">
        <v>735</v>
      </c>
      <c r="H2968" t="s">
        <v>96578</v>
      </c>
      <c r="J2968" t="s">
        <v>4434</v>
      </c>
      <c r="K2968" s="2">
        <v>41364.952685185184</v>
      </c>
      <c r="L2968" s="3">
        <f t="shared" si="46"/>
        <v>41364</v>
      </c>
      <c r="M2968" t="s">
        <v>2476</v>
      </c>
      <c r="N2968">
        <v>0</v>
      </c>
      <c r="O2968">
        <v>0</v>
      </c>
      <c r="Q2968" t="s">
        <v>4435</v>
      </c>
      <c r="R2968">
        <v>1</v>
      </c>
    </row>
    <row r="2969" spans="1:18" x14ac:dyDescent="0.15">
      <c r="A2969" s="1" t="s">
        <v>69981</v>
      </c>
      <c r="B2969" t="s">
        <v>69982</v>
      </c>
      <c r="C2969" t="s">
        <v>94</v>
      </c>
      <c r="D2969" t="s">
        <v>96653</v>
      </c>
      <c r="E2969">
        <v>215</v>
      </c>
      <c r="F2969">
        <v>185</v>
      </c>
      <c r="G2969">
        <v>4117</v>
      </c>
      <c r="H2969" t="s">
        <v>96578</v>
      </c>
      <c r="J2969" t="s">
        <v>69983</v>
      </c>
      <c r="K2969" s="2">
        <v>41364.952685185184</v>
      </c>
      <c r="L2969" s="3">
        <f t="shared" si="46"/>
        <v>41364</v>
      </c>
      <c r="M2969" t="s">
        <v>84</v>
      </c>
      <c r="N2969">
        <v>0</v>
      </c>
      <c r="O2969">
        <v>0</v>
      </c>
      <c r="Q2969" t="s">
        <v>69984</v>
      </c>
      <c r="R2969">
        <v>1</v>
      </c>
    </row>
    <row r="2970" spans="1:18" x14ac:dyDescent="0.15">
      <c r="A2970" s="1" t="s">
        <v>4428</v>
      </c>
      <c r="B2970" t="s">
        <v>4429</v>
      </c>
      <c r="C2970" t="s">
        <v>110</v>
      </c>
      <c r="D2970" t="s">
        <v>96655</v>
      </c>
      <c r="E2970">
        <v>596</v>
      </c>
      <c r="F2970">
        <v>237</v>
      </c>
      <c r="G2970">
        <v>753</v>
      </c>
      <c r="H2970" t="s">
        <v>96580</v>
      </c>
      <c r="J2970" t="s">
        <v>4430</v>
      </c>
      <c r="K2970" s="2">
        <v>41364.952835648146</v>
      </c>
      <c r="L2970" s="3">
        <f t="shared" si="46"/>
        <v>41364</v>
      </c>
      <c r="M2970" t="s">
        <v>370</v>
      </c>
      <c r="N2970">
        <v>0</v>
      </c>
      <c r="O2970">
        <v>0</v>
      </c>
      <c r="Q2970" t="s">
        <v>4431</v>
      </c>
      <c r="R2970">
        <v>1</v>
      </c>
    </row>
    <row r="2971" spans="1:18" x14ac:dyDescent="0.15">
      <c r="A2971" s="1" t="s">
        <v>69977</v>
      </c>
      <c r="B2971" t="s">
        <v>69978</v>
      </c>
      <c r="C2971" t="s">
        <v>94</v>
      </c>
      <c r="D2971" t="s">
        <v>96653</v>
      </c>
      <c r="E2971">
        <v>4059</v>
      </c>
      <c r="F2971">
        <v>526</v>
      </c>
      <c r="G2971">
        <v>3185</v>
      </c>
      <c r="H2971" t="s">
        <v>96576</v>
      </c>
      <c r="J2971" t="s">
        <v>69979</v>
      </c>
      <c r="K2971" s="2">
        <v>41364.952847222223</v>
      </c>
      <c r="L2971" s="3">
        <f t="shared" si="46"/>
        <v>41364</v>
      </c>
      <c r="M2971" t="s">
        <v>205</v>
      </c>
      <c r="N2971">
        <v>0</v>
      </c>
      <c r="O2971">
        <v>0</v>
      </c>
      <c r="Q2971" t="s">
        <v>69980</v>
      </c>
      <c r="R2971">
        <v>1</v>
      </c>
    </row>
    <row r="2972" spans="1:18" x14ac:dyDescent="0.15">
      <c r="A2972" s="1" t="s">
        <v>4424</v>
      </c>
      <c r="B2972" t="s">
        <v>4425</v>
      </c>
      <c r="C2972" t="s">
        <v>4206</v>
      </c>
      <c r="D2972" t="s">
        <v>27</v>
      </c>
      <c r="E2972">
        <v>186</v>
      </c>
      <c r="F2972">
        <v>135</v>
      </c>
      <c r="G2972">
        <v>209</v>
      </c>
      <c r="H2972" t="s">
        <v>96576</v>
      </c>
      <c r="J2972" t="s">
        <v>4426</v>
      </c>
      <c r="K2972" s="2">
        <v>41364.952905092592</v>
      </c>
      <c r="L2972" s="3">
        <f t="shared" si="46"/>
        <v>41364</v>
      </c>
      <c r="M2972" t="s">
        <v>84</v>
      </c>
      <c r="N2972">
        <v>1</v>
      </c>
      <c r="O2972">
        <v>0</v>
      </c>
      <c r="Q2972" t="s">
        <v>4427</v>
      </c>
      <c r="R2972">
        <v>1</v>
      </c>
    </row>
    <row r="2973" spans="1:18" x14ac:dyDescent="0.15">
      <c r="A2973" s="1" t="s">
        <v>69973</v>
      </c>
      <c r="B2973" t="s">
        <v>69974</v>
      </c>
      <c r="C2973" t="s">
        <v>2165</v>
      </c>
      <c r="D2973" t="s">
        <v>96843</v>
      </c>
      <c r="E2973">
        <v>248</v>
      </c>
      <c r="F2973">
        <v>97</v>
      </c>
      <c r="G2973">
        <v>1029</v>
      </c>
      <c r="H2973" t="s">
        <v>96576</v>
      </c>
      <c r="J2973" t="s">
        <v>69975</v>
      </c>
      <c r="K2973" s="2">
        <v>41364.952986111108</v>
      </c>
      <c r="L2973" s="3">
        <f t="shared" si="46"/>
        <v>41364</v>
      </c>
      <c r="M2973" t="s">
        <v>4422</v>
      </c>
      <c r="N2973">
        <v>0</v>
      </c>
      <c r="O2973">
        <v>0</v>
      </c>
      <c r="Q2973" t="s">
        <v>69976</v>
      </c>
      <c r="R2973">
        <v>1</v>
      </c>
    </row>
    <row r="2974" spans="1:18" x14ac:dyDescent="0.15">
      <c r="A2974" s="1" t="s">
        <v>69968</v>
      </c>
      <c r="B2974" t="s">
        <v>69969</v>
      </c>
      <c r="C2974" t="s">
        <v>94</v>
      </c>
      <c r="D2974" t="s">
        <v>96710</v>
      </c>
      <c r="E2974">
        <v>39</v>
      </c>
      <c r="F2974">
        <v>78</v>
      </c>
      <c r="G2974">
        <v>589</v>
      </c>
      <c r="H2974" t="s">
        <v>96576</v>
      </c>
      <c r="J2974" t="s">
        <v>69970</v>
      </c>
      <c r="K2974" s="2">
        <v>41364.952986111108</v>
      </c>
      <c r="L2974" s="3">
        <f t="shared" si="46"/>
        <v>41364</v>
      </c>
      <c r="M2974" t="s">
        <v>117</v>
      </c>
      <c r="N2974">
        <v>0</v>
      </c>
      <c r="O2974">
        <v>0</v>
      </c>
      <c r="P2974" t="s">
        <v>69971</v>
      </c>
      <c r="Q2974" t="s">
        <v>69972</v>
      </c>
      <c r="R2974">
        <v>1</v>
      </c>
    </row>
    <row r="2975" spans="1:18" x14ac:dyDescent="0.15">
      <c r="A2975" s="1" t="s">
        <v>4415</v>
      </c>
      <c r="B2975" t="s">
        <v>4416</v>
      </c>
      <c r="C2975" t="s">
        <v>1005</v>
      </c>
      <c r="D2975" t="s">
        <v>96618</v>
      </c>
      <c r="E2975">
        <v>105</v>
      </c>
      <c r="F2975">
        <v>205</v>
      </c>
      <c r="G2975">
        <v>447</v>
      </c>
      <c r="H2975" t="s">
        <v>96576</v>
      </c>
      <c r="J2975" t="s">
        <v>4417</v>
      </c>
      <c r="K2975" s="2">
        <v>41364.953009259261</v>
      </c>
      <c r="L2975" s="3">
        <f t="shared" si="46"/>
        <v>41364</v>
      </c>
      <c r="M2975" t="s">
        <v>3619</v>
      </c>
      <c r="N2975">
        <v>0</v>
      </c>
      <c r="O2975">
        <v>2</v>
      </c>
      <c r="Q2975" t="s">
        <v>4418</v>
      </c>
      <c r="R2975">
        <v>1</v>
      </c>
    </row>
    <row r="2976" spans="1:18" x14ac:dyDescent="0.15">
      <c r="A2976" s="1" t="s">
        <v>4419</v>
      </c>
      <c r="B2976" t="s">
        <v>4420</v>
      </c>
      <c r="C2976" t="s">
        <v>3085</v>
      </c>
      <c r="D2976" t="s">
        <v>96600</v>
      </c>
      <c r="E2976">
        <v>11306</v>
      </c>
      <c r="F2976">
        <v>2683</v>
      </c>
      <c r="G2976">
        <v>4177</v>
      </c>
      <c r="H2976" t="s">
        <v>96578</v>
      </c>
      <c r="J2976" t="s">
        <v>4421</v>
      </c>
      <c r="K2976" s="2">
        <v>41364.953020833331</v>
      </c>
      <c r="L2976" s="3">
        <f t="shared" si="46"/>
        <v>41364</v>
      </c>
      <c r="M2976" t="s">
        <v>4422</v>
      </c>
      <c r="N2976">
        <v>0</v>
      </c>
      <c r="O2976">
        <v>0</v>
      </c>
      <c r="Q2976" t="s">
        <v>4423</v>
      </c>
      <c r="R2976">
        <v>1</v>
      </c>
    </row>
    <row r="2977" spans="1:18" x14ac:dyDescent="0.15">
      <c r="A2977" s="1" t="s">
        <v>69964</v>
      </c>
      <c r="B2977" t="s">
        <v>69965</v>
      </c>
      <c r="C2977" t="s">
        <v>131</v>
      </c>
      <c r="D2977" t="s">
        <v>96818</v>
      </c>
      <c r="E2977">
        <v>18</v>
      </c>
      <c r="F2977">
        <v>84</v>
      </c>
      <c r="G2977">
        <v>98</v>
      </c>
      <c r="H2977" t="s">
        <v>96576</v>
      </c>
      <c r="J2977" t="s">
        <v>69966</v>
      </c>
      <c r="K2977" s="2">
        <v>41364.953032407408</v>
      </c>
      <c r="L2977" s="3">
        <f t="shared" si="46"/>
        <v>41364</v>
      </c>
      <c r="M2977" t="s">
        <v>117</v>
      </c>
      <c r="N2977">
        <v>0</v>
      </c>
      <c r="O2977">
        <v>0</v>
      </c>
      <c r="Q2977" t="s">
        <v>69967</v>
      </c>
      <c r="R2977">
        <v>1</v>
      </c>
    </row>
    <row r="2978" spans="1:18" x14ac:dyDescent="0.15">
      <c r="A2978" s="1" t="s">
        <v>4410</v>
      </c>
      <c r="B2978" t="s">
        <v>4411</v>
      </c>
      <c r="C2978" t="s">
        <v>3366</v>
      </c>
      <c r="D2978" t="s">
        <v>96650</v>
      </c>
      <c r="E2978">
        <v>30</v>
      </c>
      <c r="F2978">
        <v>253</v>
      </c>
      <c r="G2978">
        <v>62</v>
      </c>
      <c r="H2978" t="s">
        <v>96576</v>
      </c>
      <c r="J2978" t="s">
        <v>4412</v>
      </c>
      <c r="K2978" s="2">
        <v>41364.953043981484</v>
      </c>
      <c r="L2978" s="3">
        <f t="shared" si="46"/>
        <v>41364</v>
      </c>
      <c r="M2978" t="s">
        <v>84</v>
      </c>
      <c r="N2978">
        <v>0</v>
      </c>
      <c r="O2978">
        <v>0</v>
      </c>
      <c r="P2978" t="s">
        <v>4413</v>
      </c>
      <c r="Q2978" t="s">
        <v>4414</v>
      </c>
      <c r="R2978">
        <v>1</v>
      </c>
    </row>
    <row r="2979" spans="1:18" x14ac:dyDescent="0.15">
      <c r="A2979" s="1" t="s">
        <v>4406</v>
      </c>
      <c r="B2979" t="s">
        <v>4407</v>
      </c>
      <c r="C2979" t="s">
        <v>27</v>
      </c>
      <c r="E2979">
        <v>391</v>
      </c>
      <c r="F2979">
        <v>398</v>
      </c>
      <c r="G2979">
        <v>3517</v>
      </c>
      <c r="H2979" t="s">
        <v>96576</v>
      </c>
      <c r="J2979" t="s">
        <v>4408</v>
      </c>
      <c r="K2979" s="2">
        <v>41364.953067129631</v>
      </c>
      <c r="L2979" s="3">
        <f t="shared" si="46"/>
        <v>41364</v>
      </c>
      <c r="M2979" t="s">
        <v>117</v>
      </c>
      <c r="N2979">
        <v>0</v>
      </c>
      <c r="O2979">
        <v>2</v>
      </c>
      <c r="Q2979" t="s">
        <v>4409</v>
      </c>
      <c r="R2979">
        <v>1</v>
      </c>
    </row>
    <row r="2980" spans="1:18" x14ac:dyDescent="0.15">
      <c r="A2980" s="1" t="s">
        <v>4402</v>
      </c>
      <c r="B2980" t="s">
        <v>4403</v>
      </c>
      <c r="C2980" t="s">
        <v>3479</v>
      </c>
      <c r="D2980" t="s">
        <v>96757</v>
      </c>
      <c r="E2980">
        <v>160</v>
      </c>
      <c r="F2980">
        <v>181</v>
      </c>
      <c r="G2980">
        <v>206</v>
      </c>
      <c r="H2980" t="s">
        <v>96576</v>
      </c>
      <c r="J2980" t="s">
        <v>4404</v>
      </c>
      <c r="K2980" s="2">
        <v>41364.953125</v>
      </c>
      <c r="L2980" s="3">
        <f t="shared" si="46"/>
        <v>41364</v>
      </c>
      <c r="M2980" t="s">
        <v>117</v>
      </c>
      <c r="N2980">
        <v>0</v>
      </c>
      <c r="O2980">
        <v>0</v>
      </c>
      <c r="Q2980" t="s">
        <v>4405</v>
      </c>
      <c r="R2980">
        <v>1</v>
      </c>
    </row>
    <row r="2981" spans="1:18" x14ac:dyDescent="0.15">
      <c r="A2981" s="1" t="s">
        <v>69960</v>
      </c>
      <c r="B2981" t="s">
        <v>69961</v>
      </c>
      <c r="C2981" t="s">
        <v>110</v>
      </c>
      <c r="D2981" t="s">
        <v>96586</v>
      </c>
      <c r="E2981">
        <v>312</v>
      </c>
      <c r="F2981">
        <v>12</v>
      </c>
      <c r="G2981">
        <v>6859</v>
      </c>
      <c r="H2981" t="s">
        <v>96576</v>
      </c>
      <c r="J2981" t="s">
        <v>69962</v>
      </c>
      <c r="K2981" s="2">
        <v>41364.953194444446</v>
      </c>
      <c r="L2981" s="3">
        <f t="shared" si="46"/>
        <v>41364</v>
      </c>
      <c r="M2981" t="s">
        <v>63</v>
      </c>
      <c r="N2981">
        <v>0</v>
      </c>
      <c r="O2981">
        <v>0</v>
      </c>
      <c r="Q2981" t="s">
        <v>69963</v>
      </c>
      <c r="R2981">
        <v>1</v>
      </c>
    </row>
    <row r="2982" spans="1:18" x14ac:dyDescent="0.15">
      <c r="A2982" s="1" t="s">
        <v>69956</v>
      </c>
      <c r="B2982" t="s">
        <v>69957</v>
      </c>
      <c r="C2982" t="s">
        <v>94</v>
      </c>
      <c r="D2982" t="s">
        <v>96760</v>
      </c>
      <c r="E2982">
        <v>64</v>
      </c>
      <c r="F2982">
        <v>166</v>
      </c>
      <c r="G2982">
        <v>1384</v>
      </c>
      <c r="H2982" t="s">
        <v>96576</v>
      </c>
      <c r="J2982" t="s">
        <v>69958</v>
      </c>
      <c r="K2982" s="2">
        <v>41364.953252314815</v>
      </c>
      <c r="L2982" s="3">
        <f t="shared" si="46"/>
        <v>41364</v>
      </c>
      <c r="M2982" t="s">
        <v>3357</v>
      </c>
      <c r="N2982">
        <v>0</v>
      </c>
      <c r="O2982">
        <v>0</v>
      </c>
      <c r="Q2982" t="s">
        <v>69959</v>
      </c>
      <c r="R2982">
        <v>1</v>
      </c>
    </row>
    <row r="2983" spans="1:18" x14ac:dyDescent="0.15">
      <c r="A2983" s="1" t="s">
        <v>4394</v>
      </c>
      <c r="B2983" t="s">
        <v>4395</v>
      </c>
      <c r="C2983" t="s">
        <v>344</v>
      </c>
      <c r="D2983" t="s">
        <v>96657</v>
      </c>
      <c r="E2983">
        <v>792</v>
      </c>
      <c r="F2983">
        <v>92</v>
      </c>
      <c r="G2983">
        <v>1335</v>
      </c>
      <c r="H2983" t="s">
        <v>96576</v>
      </c>
      <c r="J2983" t="s">
        <v>4396</v>
      </c>
      <c r="K2983" s="2">
        <v>41364.953368055554</v>
      </c>
      <c r="L2983" s="3">
        <f t="shared" si="46"/>
        <v>41364</v>
      </c>
      <c r="M2983" t="s">
        <v>56</v>
      </c>
      <c r="N2983">
        <v>0</v>
      </c>
      <c r="O2983">
        <v>2</v>
      </c>
      <c r="Q2983" t="s">
        <v>4397</v>
      </c>
      <c r="R2983">
        <v>1</v>
      </c>
    </row>
    <row r="2984" spans="1:18" x14ac:dyDescent="0.15">
      <c r="A2984" s="1" t="s">
        <v>4398</v>
      </c>
      <c r="B2984" t="s">
        <v>4399</v>
      </c>
      <c r="C2984" t="s">
        <v>344</v>
      </c>
      <c r="D2984" t="s">
        <v>96657</v>
      </c>
      <c r="E2984">
        <v>305</v>
      </c>
      <c r="F2984">
        <v>349</v>
      </c>
      <c r="G2984">
        <v>521</v>
      </c>
      <c r="H2984" t="s">
        <v>96576</v>
      </c>
      <c r="J2984" t="s">
        <v>4400</v>
      </c>
      <c r="K2984" s="2">
        <v>41364.953379629631</v>
      </c>
      <c r="L2984" s="3">
        <f t="shared" si="46"/>
        <v>41364</v>
      </c>
      <c r="M2984" t="s">
        <v>23</v>
      </c>
      <c r="N2984">
        <v>0</v>
      </c>
      <c r="O2984">
        <v>0</v>
      </c>
      <c r="Q2984" t="s">
        <v>4401</v>
      </c>
      <c r="R2984">
        <v>1</v>
      </c>
    </row>
    <row r="2985" spans="1:18" x14ac:dyDescent="0.15">
      <c r="A2985" s="1" t="s">
        <v>69947</v>
      </c>
      <c r="B2985" t="s">
        <v>69948</v>
      </c>
      <c r="C2985" t="s">
        <v>1005</v>
      </c>
      <c r="D2985" t="s">
        <v>96728</v>
      </c>
      <c r="E2985">
        <v>709</v>
      </c>
      <c r="F2985">
        <v>788</v>
      </c>
      <c r="G2985">
        <v>2713</v>
      </c>
      <c r="H2985" t="s">
        <v>96576</v>
      </c>
      <c r="J2985" t="s">
        <v>69949</v>
      </c>
      <c r="K2985" s="2">
        <v>41364.953425925924</v>
      </c>
      <c r="L2985" s="3">
        <f t="shared" si="46"/>
        <v>41364</v>
      </c>
      <c r="M2985" t="s">
        <v>84</v>
      </c>
      <c r="N2985">
        <v>0</v>
      </c>
      <c r="O2985">
        <v>0</v>
      </c>
      <c r="Q2985" t="s">
        <v>69950</v>
      </c>
      <c r="R2985">
        <v>1</v>
      </c>
    </row>
    <row r="2986" spans="1:18" x14ac:dyDescent="0.15">
      <c r="A2986" s="1" t="s">
        <v>69951</v>
      </c>
      <c r="B2986" t="s">
        <v>69952</v>
      </c>
      <c r="C2986" t="s">
        <v>2165</v>
      </c>
      <c r="D2986" t="s">
        <v>96626</v>
      </c>
      <c r="E2986">
        <v>347</v>
      </c>
      <c r="F2986">
        <v>347</v>
      </c>
      <c r="G2986">
        <v>3150</v>
      </c>
      <c r="H2986" t="s">
        <v>96576</v>
      </c>
      <c r="J2986" t="s">
        <v>69953</v>
      </c>
      <c r="K2986" s="2">
        <v>41364.953425925924</v>
      </c>
      <c r="L2986" s="3">
        <f t="shared" si="46"/>
        <v>41364</v>
      </c>
      <c r="M2986" t="s">
        <v>246</v>
      </c>
      <c r="N2986">
        <v>0</v>
      </c>
      <c r="O2986">
        <v>0</v>
      </c>
      <c r="Q2986" t="s">
        <v>69954</v>
      </c>
      <c r="R2986">
        <v>1</v>
      </c>
    </row>
    <row r="2987" spans="1:18" x14ac:dyDescent="0.15">
      <c r="A2987" s="1" t="s">
        <v>4390</v>
      </c>
      <c r="B2987" t="s">
        <v>4391</v>
      </c>
      <c r="C2987" t="s">
        <v>853</v>
      </c>
      <c r="E2987">
        <v>92</v>
      </c>
      <c r="F2987">
        <v>107</v>
      </c>
      <c r="G2987">
        <v>293</v>
      </c>
      <c r="H2987" t="s">
        <v>96576</v>
      </c>
      <c r="J2987" t="s">
        <v>4392</v>
      </c>
      <c r="K2987" s="2">
        <v>41364.953530092593</v>
      </c>
      <c r="L2987" s="3">
        <f t="shared" si="46"/>
        <v>41364</v>
      </c>
      <c r="M2987" t="s">
        <v>494</v>
      </c>
      <c r="N2987">
        <v>0</v>
      </c>
      <c r="O2987">
        <v>0</v>
      </c>
      <c r="Q2987" t="s">
        <v>4393</v>
      </c>
      <c r="R2987">
        <v>1</v>
      </c>
    </row>
    <row r="2988" spans="1:18" x14ac:dyDescent="0.15">
      <c r="A2988" s="1" t="s">
        <v>4384</v>
      </c>
      <c r="B2988" t="s">
        <v>4385</v>
      </c>
      <c r="C2988" t="s">
        <v>3085</v>
      </c>
      <c r="E2988">
        <v>2936</v>
      </c>
      <c r="F2988">
        <v>559</v>
      </c>
      <c r="G2988">
        <v>1759</v>
      </c>
      <c r="H2988" t="s">
        <v>96579</v>
      </c>
      <c r="I2988" t="s">
        <v>4386</v>
      </c>
      <c r="J2988" t="s">
        <v>4387</v>
      </c>
      <c r="K2988" s="2">
        <v>41364.953553240739</v>
      </c>
      <c r="L2988" s="3">
        <f t="shared" si="46"/>
        <v>41364</v>
      </c>
      <c r="M2988" t="s">
        <v>69</v>
      </c>
      <c r="N2988">
        <v>1</v>
      </c>
      <c r="O2988">
        <v>1</v>
      </c>
      <c r="P2988" t="s">
        <v>4388</v>
      </c>
      <c r="Q2988" t="s">
        <v>4389</v>
      </c>
      <c r="R2988">
        <v>1</v>
      </c>
    </row>
    <row r="2989" spans="1:18" x14ac:dyDescent="0.15">
      <c r="A2989" s="1" t="s">
        <v>69943</v>
      </c>
      <c r="B2989" t="s">
        <v>69944</v>
      </c>
      <c r="C2989" t="s">
        <v>110</v>
      </c>
      <c r="D2989" t="s">
        <v>96596</v>
      </c>
      <c r="E2989">
        <v>907</v>
      </c>
      <c r="F2989">
        <v>292</v>
      </c>
      <c r="G2989">
        <v>2378</v>
      </c>
      <c r="H2989" t="s">
        <v>96578</v>
      </c>
      <c r="J2989" t="s">
        <v>69945</v>
      </c>
      <c r="K2989" s="2">
        <v>41364.953611111108</v>
      </c>
      <c r="L2989" s="3">
        <f t="shared" si="46"/>
        <v>41364</v>
      </c>
      <c r="M2989" t="s">
        <v>4422</v>
      </c>
      <c r="N2989">
        <v>0</v>
      </c>
      <c r="O2989">
        <v>1</v>
      </c>
      <c r="Q2989" t="s">
        <v>69946</v>
      </c>
      <c r="R2989">
        <v>1</v>
      </c>
    </row>
    <row r="2990" spans="1:18" x14ac:dyDescent="0.15">
      <c r="A2990" s="1" t="s">
        <v>4379</v>
      </c>
      <c r="B2990" t="s">
        <v>4380</v>
      </c>
      <c r="C2990" t="s">
        <v>2793</v>
      </c>
      <c r="D2990" t="s">
        <v>96865</v>
      </c>
      <c r="E2990">
        <v>201</v>
      </c>
      <c r="F2990">
        <v>134</v>
      </c>
      <c r="G2990">
        <v>2008</v>
      </c>
      <c r="H2990" t="s">
        <v>96576</v>
      </c>
      <c r="J2990" t="s">
        <v>4381</v>
      </c>
      <c r="K2990" s="2">
        <v>41364.953645833331</v>
      </c>
      <c r="L2990" s="3">
        <f t="shared" si="46"/>
        <v>41364</v>
      </c>
      <c r="M2990" t="s">
        <v>1438</v>
      </c>
      <c r="N2990">
        <v>0</v>
      </c>
      <c r="O2990">
        <v>0</v>
      </c>
      <c r="P2990" t="s">
        <v>4382</v>
      </c>
      <c r="Q2990" t="s">
        <v>4383</v>
      </c>
      <c r="R2990">
        <v>1</v>
      </c>
    </row>
    <row r="2991" spans="1:18" x14ac:dyDescent="0.15">
      <c r="A2991" s="1" t="s">
        <v>4374</v>
      </c>
      <c r="B2991" t="s">
        <v>4375</v>
      </c>
      <c r="C2991" t="s">
        <v>344</v>
      </c>
      <c r="E2991">
        <v>288</v>
      </c>
      <c r="F2991">
        <v>156</v>
      </c>
      <c r="G2991">
        <v>1254</v>
      </c>
      <c r="H2991" t="s">
        <v>96576</v>
      </c>
      <c r="J2991" t="s">
        <v>4376</v>
      </c>
      <c r="K2991" s="2">
        <v>41364.953726851854</v>
      </c>
      <c r="L2991" s="3">
        <f t="shared" si="46"/>
        <v>41364</v>
      </c>
      <c r="M2991" t="s">
        <v>4377</v>
      </c>
      <c r="N2991">
        <v>0</v>
      </c>
      <c r="O2991">
        <v>0</v>
      </c>
      <c r="Q2991" t="s">
        <v>4378</v>
      </c>
      <c r="R2991">
        <v>1</v>
      </c>
    </row>
    <row r="2992" spans="1:18" x14ac:dyDescent="0.15">
      <c r="A2992" s="1" t="s">
        <v>69939</v>
      </c>
      <c r="B2992" t="s">
        <v>69940</v>
      </c>
      <c r="C2992" t="s">
        <v>94</v>
      </c>
      <c r="D2992" t="s">
        <v>96609</v>
      </c>
      <c r="E2992">
        <v>95</v>
      </c>
      <c r="F2992">
        <v>177</v>
      </c>
      <c r="G2992">
        <v>9330</v>
      </c>
      <c r="H2992" t="s">
        <v>96576</v>
      </c>
      <c r="J2992" t="s">
        <v>69941</v>
      </c>
      <c r="K2992" s="2">
        <v>41364.953738425924</v>
      </c>
      <c r="L2992" s="3">
        <f t="shared" si="46"/>
        <v>41364</v>
      </c>
      <c r="M2992" t="s">
        <v>4422</v>
      </c>
      <c r="N2992">
        <v>0</v>
      </c>
      <c r="O2992">
        <v>0</v>
      </c>
      <c r="Q2992" t="s">
        <v>69942</v>
      </c>
      <c r="R2992">
        <v>1</v>
      </c>
    </row>
    <row r="2993" spans="1:18" x14ac:dyDescent="0.15">
      <c r="A2993" s="1" t="s">
        <v>4369</v>
      </c>
      <c r="B2993" t="s">
        <v>4370</v>
      </c>
      <c r="C2993" t="s">
        <v>3085</v>
      </c>
      <c r="D2993" t="s">
        <v>96716</v>
      </c>
      <c r="E2993">
        <v>181</v>
      </c>
      <c r="F2993">
        <v>162</v>
      </c>
      <c r="G2993">
        <v>571</v>
      </c>
      <c r="H2993" t="s">
        <v>96578</v>
      </c>
      <c r="J2993" t="s">
        <v>4371</v>
      </c>
      <c r="K2993" s="2">
        <v>41364.953796296293</v>
      </c>
      <c r="L2993" s="3">
        <f t="shared" si="46"/>
        <v>41364</v>
      </c>
      <c r="M2993" t="s">
        <v>1559</v>
      </c>
      <c r="N2993">
        <v>0</v>
      </c>
      <c r="O2993">
        <v>2</v>
      </c>
      <c r="P2993" t="s">
        <v>4372</v>
      </c>
      <c r="Q2993" t="s">
        <v>4373</v>
      </c>
      <c r="R2993">
        <v>1</v>
      </c>
    </row>
    <row r="2994" spans="1:18" x14ac:dyDescent="0.15">
      <c r="A2994" s="1" t="s">
        <v>69935</v>
      </c>
      <c r="B2994" t="s">
        <v>69936</v>
      </c>
      <c r="C2994" t="s">
        <v>94</v>
      </c>
      <c r="D2994" t="s">
        <v>96742</v>
      </c>
      <c r="E2994">
        <v>649</v>
      </c>
      <c r="F2994">
        <v>381</v>
      </c>
      <c r="G2994">
        <v>1982</v>
      </c>
      <c r="H2994" t="s">
        <v>96578</v>
      </c>
      <c r="J2994" t="s">
        <v>69937</v>
      </c>
      <c r="K2994" s="2">
        <v>41364.953842592593</v>
      </c>
      <c r="L2994" s="3">
        <f t="shared" si="46"/>
        <v>41364</v>
      </c>
      <c r="M2994" t="s">
        <v>84</v>
      </c>
      <c r="N2994">
        <v>0</v>
      </c>
      <c r="O2994">
        <v>0</v>
      </c>
      <c r="Q2994" t="s">
        <v>69938</v>
      </c>
      <c r="R2994">
        <v>1</v>
      </c>
    </row>
    <row r="2995" spans="1:18" x14ac:dyDescent="0.15">
      <c r="A2995" s="1" t="s">
        <v>69931</v>
      </c>
      <c r="B2995" t="s">
        <v>69932</v>
      </c>
      <c r="C2995" t="s">
        <v>94</v>
      </c>
      <c r="E2995">
        <v>191</v>
      </c>
      <c r="F2995">
        <v>184</v>
      </c>
      <c r="G2995">
        <v>1452</v>
      </c>
      <c r="H2995" t="s">
        <v>96576</v>
      </c>
      <c r="J2995" t="s">
        <v>69933</v>
      </c>
      <c r="K2995" s="2">
        <v>41364.953877314816</v>
      </c>
      <c r="L2995" s="3">
        <f t="shared" si="46"/>
        <v>41364</v>
      </c>
      <c r="M2995" t="s">
        <v>3652</v>
      </c>
      <c r="N2995">
        <v>0</v>
      </c>
      <c r="O2995">
        <v>1</v>
      </c>
      <c r="Q2995" t="s">
        <v>69934</v>
      </c>
      <c r="R2995">
        <v>1</v>
      </c>
    </row>
    <row r="2996" spans="1:18" x14ac:dyDescent="0.15">
      <c r="A2996" s="1" t="s">
        <v>69928</v>
      </c>
      <c r="B2996" t="s">
        <v>69929</v>
      </c>
      <c r="C2996" t="s">
        <v>344</v>
      </c>
      <c r="E2996">
        <v>197</v>
      </c>
      <c r="F2996">
        <v>219</v>
      </c>
      <c r="G2996">
        <v>8</v>
      </c>
      <c r="H2996" t="s">
        <v>96576</v>
      </c>
      <c r="J2996" t="s">
        <v>69930</v>
      </c>
      <c r="K2996" s="2">
        <v>41364.953900462962</v>
      </c>
      <c r="L2996" s="3">
        <f t="shared" si="46"/>
        <v>41364</v>
      </c>
      <c r="M2996" t="s">
        <v>84</v>
      </c>
      <c r="N2996">
        <v>7</v>
      </c>
      <c r="O2996">
        <v>7</v>
      </c>
      <c r="P2996" t="s">
        <v>63840</v>
      </c>
      <c r="Q2996" t="s">
        <v>63841</v>
      </c>
      <c r="R2996">
        <v>1</v>
      </c>
    </row>
    <row r="2997" spans="1:18" x14ac:dyDescent="0.15">
      <c r="A2997" s="1" t="s">
        <v>4365</v>
      </c>
      <c r="B2997" t="s">
        <v>4366</v>
      </c>
      <c r="C2997" t="s">
        <v>110</v>
      </c>
      <c r="D2997" t="s">
        <v>96596</v>
      </c>
      <c r="E2997">
        <v>778</v>
      </c>
      <c r="F2997">
        <v>1548</v>
      </c>
      <c r="G2997">
        <v>4750</v>
      </c>
      <c r="H2997" t="s">
        <v>96576</v>
      </c>
      <c r="J2997" t="s">
        <v>4367</v>
      </c>
      <c r="K2997" s="2">
        <v>41364.953969907408</v>
      </c>
      <c r="L2997" s="3">
        <f t="shared" si="46"/>
        <v>41364</v>
      </c>
      <c r="M2997" t="s">
        <v>535</v>
      </c>
      <c r="N2997">
        <v>0</v>
      </c>
      <c r="O2997">
        <v>0</v>
      </c>
      <c r="Q2997" t="s">
        <v>4368</v>
      </c>
      <c r="R2997">
        <v>1</v>
      </c>
    </row>
    <row r="2998" spans="1:18" x14ac:dyDescent="0.15">
      <c r="A2998" s="1" t="s">
        <v>4361</v>
      </c>
      <c r="B2998" t="s">
        <v>4362</v>
      </c>
      <c r="C2998" t="s">
        <v>2543</v>
      </c>
      <c r="D2998" t="s">
        <v>96786</v>
      </c>
      <c r="E2998">
        <v>31</v>
      </c>
      <c r="F2998">
        <v>17</v>
      </c>
      <c r="G2998">
        <v>66</v>
      </c>
      <c r="H2998" t="s">
        <v>96576</v>
      </c>
      <c r="J2998" t="s">
        <v>4363</v>
      </c>
      <c r="K2998" s="2">
        <v>41364.954016203701</v>
      </c>
      <c r="L2998" s="3">
        <f t="shared" si="46"/>
        <v>41364</v>
      </c>
      <c r="M2998" t="s">
        <v>84</v>
      </c>
      <c r="N2998">
        <v>0</v>
      </c>
      <c r="O2998">
        <v>0</v>
      </c>
      <c r="Q2998" t="s">
        <v>4364</v>
      </c>
      <c r="R2998">
        <v>1</v>
      </c>
    </row>
    <row r="2999" spans="1:18" x14ac:dyDescent="0.15">
      <c r="A2999" s="1" t="s">
        <v>4356</v>
      </c>
      <c r="B2999" t="s">
        <v>4357</v>
      </c>
      <c r="C2999" t="s">
        <v>1005</v>
      </c>
      <c r="D2999" t="s">
        <v>96618</v>
      </c>
      <c r="E2999">
        <v>1887938</v>
      </c>
      <c r="F2999">
        <v>742</v>
      </c>
      <c r="G2999">
        <v>48185</v>
      </c>
      <c r="H2999" t="s">
        <v>96574</v>
      </c>
      <c r="I2999" t="s">
        <v>4358</v>
      </c>
      <c r="J2999" t="s">
        <v>4359</v>
      </c>
      <c r="K2999" s="2">
        <v>41364.954039351855</v>
      </c>
      <c r="L2999" s="3">
        <f t="shared" si="46"/>
        <v>41364</v>
      </c>
      <c r="M2999" t="s">
        <v>84</v>
      </c>
      <c r="N2999">
        <v>17</v>
      </c>
      <c r="O2999">
        <v>6</v>
      </c>
      <c r="Q2999" t="s">
        <v>4360</v>
      </c>
      <c r="R2999">
        <v>1</v>
      </c>
    </row>
    <row r="3000" spans="1:18" x14ac:dyDescent="0.15">
      <c r="A3000" s="1" t="s">
        <v>4351</v>
      </c>
      <c r="B3000" t="s">
        <v>4352</v>
      </c>
      <c r="C3000" t="s">
        <v>110</v>
      </c>
      <c r="D3000" t="s">
        <v>96701</v>
      </c>
      <c r="E3000">
        <v>204</v>
      </c>
      <c r="F3000">
        <v>467</v>
      </c>
      <c r="G3000">
        <v>2257</v>
      </c>
      <c r="H3000" t="s">
        <v>96576</v>
      </c>
      <c r="J3000" t="s">
        <v>4353</v>
      </c>
      <c r="K3000" s="2">
        <v>41364.954039351855</v>
      </c>
      <c r="L3000" s="3">
        <f t="shared" si="46"/>
        <v>41364</v>
      </c>
      <c r="M3000" t="s">
        <v>535</v>
      </c>
      <c r="N3000">
        <v>0</v>
      </c>
      <c r="O3000">
        <v>0</v>
      </c>
      <c r="Q3000" t="s">
        <v>4354</v>
      </c>
      <c r="R3000">
        <v>1</v>
      </c>
    </row>
    <row r="3001" spans="1:18" x14ac:dyDescent="0.15">
      <c r="A3001" s="1" t="s">
        <v>4347</v>
      </c>
      <c r="B3001" t="s">
        <v>4348</v>
      </c>
      <c r="C3001" t="s">
        <v>2165</v>
      </c>
      <c r="D3001" t="s">
        <v>96869</v>
      </c>
      <c r="E3001">
        <v>22</v>
      </c>
      <c r="F3001">
        <v>35</v>
      </c>
      <c r="G3001">
        <v>88</v>
      </c>
      <c r="H3001" t="s">
        <v>96576</v>
      </c>
      <c r="J3001" t="s">
        <v>4349</v>
      </c>
      <c r="K3001" s="2">
        <v>41364.954097222224</v>
      </c>
      <c r="L3001" s="3">
        <f t="shared" si="46"/>
        <v>41364</v>
      </c>
      <c r="M3001" t="s">
        <v>158</v>
      </c>
      <c r="N3001">
        <v>0</v>
      </c>
      <c r="O3001">
        <v>5</v>
      </c>
      <c r="Q3001" t="s">
        <v>4350</v>
      </c>
      <c r="R3001">
        <v>1</v>
      </c>
    </row>
    <row r="3002" spans="1:18" x14ac:dyDescent="0.15">
      <c r="A3002" s="1" t="s">
        <v>4341</v>
      </c>
      <c r="B3002" t="s">
        <v>4342</v>
      </c>
      <c r="C3002" t="s">
        <v>94</v>
      </c>
      <c r="D3002" t="s">
        <v>96609</v>
      </c>
      <c r="E3002">
        <v>298</v>
      </c>
      <c r="F3002">
        <v>158</v>
      </c>
      <c r="G3002">
        <v>4418</v>
      </c>
      <c r="H3002" t="s">
        <v>96578</v>
      </c>
      <c r="J3002" t="s">
        <v>4343</v>
      </c>
      <c r="K3002" s="2">
        <v>41364.954108796293</v>
      </c>
      <c r="L3002" s="3">
        <f t="shared" si="46"/>
        <v>41364</v>
      </c>
      <c r="M3002" t="s">
        <v>84</v>
      </c>
      <c r="N3002">
        <v>0</v>
      </c>
      <c r="O3002">
        <v>3</v>
      </c>
      <c r="Q3002" t="s">
        <v>4344</v>
      </c>
      <c r="R3002">
        <v>1</v>
      </c>
    </row>
    <row r="3003" spans="1:18" x14ac:dyDescent="0.15">
      <c r="A3003" s="1" t="s">
        <v>69924</v>
      </c>
      <c r="B3003" t="s">
        <v>69925</v>
      </c>
      <c r="C3003" t="s">
        <v>190</v>
      </c>
      <c r="D3003" t="s">
        <v>96643</v>
      </c>
      <c r="E3003">
        <v>213</v>
      </c>
      <c r="F3003">
        <v>113</v>
      </c>
      <c r="G3003">
        <v>1323</v>
      </c>
      <c r="H3003" t="s">
        <v>96578</v>
      </c>
      <c r="J3003" t="s">
        <v>69926</v>
      </c>
      <c r="K3003" s="2">
        <v>41364.954108796293</v>
      </c>
      <c r="L3003" s="3">
        <f t="shared" si="46"/>
        <v>41364</v>
      </c>
      <c r="M3003" t="s">
        <v>535</v>
      </c>
      <c r="N3003">
        <v>0</v>
      </c>
      <c r="O3003">
        <v>0</v>
      </c>
      <c r="Q3003" t="s">
        <v>69927</v>
      </c>
      <c r="R3003">
        <v>1</v>
      </c>
    </row>
    <row r="3004" spans="1:18" x14ac:dyDescent="0.15">
      <c r="A3004" s="1" t="s">
        <v>4333</v>
      </c>
      <c r="B3004" t="s">
        <v>4334</v>
      </c>
      <c r="C3004" t="s">
        <v>94</v>
      </c>
      <c r="D3004" t="s">
        <v>96710</v>
      </c>
      <c r="E3004">
        <v>111</v>
      </c>
      <c r="F3004">
        <v>227</v>
      </c>
      <c r="G3004">
        <v>144</v>
      </c>
      <c r="H3004" t="s">
        <v>96576</v>
      </c>
      <c r="J3004" t="s">
        <v>4335</v>
      </c>
      <c r="K3004" s="2">
        <v>41364.954131944447</v>
      </c>
      <c r="L3004" s="3">
        <f t="shared" si="46"/>
        <v>41364</v>
      </c>
      <c r="M3004" t="s">
        <v>23</v>
      </c>
      <c r="N3004">
        <v>0</v>
      </c>
      <c r="O3004">
        <v>0</v>
      </c>
      <c r="Q3004" t="s">
        <v>4336</v>
      </c>
      <c r="R3004">
        <v>1</v>
      </c>
    </row>
    <row r="3005" spans="1:18" x14ac:dyDescent="0.15">
      <c r="A3005" s="1" t="s">
        <v>69920</v>
      </c>
      <c r="B3005" t="s">
        <v>69921</v>
      </c>
      <c r="C3005" t="s">
        <v>344</v>
      </c>
      <c r="D3005" t="s">
        <v>96620</v>
      </c>
      <c r="E3005">
        <v>73</v>
      </c>
      <c r="F3005">
        <v>78</v>
      </c>
      <c r="G3005">
        <v>297</v>
      </c>
      <c r="H3005" t="s">
        <v>96576</v>
      </c>
      <c r="J3005" t="s">
        <v>69922</v>
      </c>
      <c r="K3005" s="2">
        <v>41364.954131944447</v>
      </c>
      <c r="L3005" s="3">
        <f t="shared" si="46"/>
        <v>41364</v>
      </c>
      <c r="M3005" t="s">
        <v>3357</v>
      </c>
      <c r="N3005">
        <v>0</v>
      </c>
      <c r="O3005">
        <v>0</v>
      </c>
      <c r="Q3005" t="s">
        <v>69923</v>
      </c>
      <c r="R3005">
        <v>1</v>
      </c>
    </row>
    <row r="3006" spans="1:18" x14ac:dyDescent="0.15">
      <c r="A3006" s="1" t="s">
        <v>4337</v>
      </c>
      <c r="B3006" t="s">
        <v>4338</v>
      </c>
      <c r="C3006" t="s">
        <v>110</v>
      </c>
      <c r="D3006" t="s">
        <v>96596</v>
      </c>
      <c r="E3006">
        <v>497</v>
      </c>
      <c r="F3006">
        <v>271</v>
      </c>
      <c r="G3006">
        <v>1291</v>
      </c>
      <c r="H3006" t="s">
        <v>96578</v>
      </c>
      <c r="J3006" t="s">
        <v>4339</v>
      </c>
      <c r="K3006" s="2">
        <v>41364.954155092593</v>
      </c>
      <c r="L3006" s="3">
        <f t="shared" si="46"/>
        <v>41364</v>
      </c>
      <c r="M3006" t="s">
        <v>84</v>
      </c>
      <c r="N3006">
        <v>0</v>
      </c>
      <c r="O3006">
        <v>5</v>
      </c>
      <c r="Q3006" t="s">
        <v>4340</v>
      </c>
      <c r="R3006">
        <v>1</v>
      </c>
    </row>
    <row r="3007" spans="1:18" x14ac:dyDescent="0.15">
      <c r="A3007" s="1" t="s">
        <v>4327</v>
      </c>
      <c r="B3007" t="s">
        <v>4328</v>
      </c>
      <c r="C3007" t="s">
        <v>344</v>
      </c>
      <c r="D3007" t="s">
        <v>96657</v>
      </c>
      <c r="E3007">
        <v>2140602</v>
      </c>
      <c r="F3007">
        <v>228</v>
      </c>
      <c r="G3007">
        <v>11281</v>
      </c>
      <c r="H3007" t="s">
        <v>96574</v>
      </c>
      <c r="I3007" t="s">
        <v>4329</v>
      </c>
      <c r="J3007" t="s">
        <v>4330</v>
      </c>
      <c r="K3007" s="2">
        <v>41364.95416666667</v>
      </c>
      <c r="L3007" s="3">
        <f t="shared" si="46"/>
        <v>41364</v>
      </c>
      <c r="M3007" t="s">
        <v>4331</v>
      </c>
      <c r="N3007">
        <v>10</v>
      </c>
      <c r="O3007">
        <v>5</v>
      </c>
      <c r="Q3007" t="s">
        <v>4332</v>
      </c>
      <c r="R3007">
        <v>1</v>
      </c>
    </row>
    <row r="3008" spans="1:18" x14ac:dyDescent="0.15">
      <c r="A3008" s="1" t="s">
        <v>69912</v>
      </c>
      <c r="B3008" t="s">
        <v>69913</v>
      </c>
      <c r="C3008" t="s">
        <v>344</v>
      </c>
      <c r="D3008" t="s">
        <v>96741</v>
      </c>
      <c r="E3008">
        <v>1742</v>
      </c>
      <c r="F3008">
        <v>265</v>
      </c>
      <c r="G3008">
        <v>780</v>
      </c>
      <c r="H3008" t="s">
        <v>96578</v>
      </c>
      <c r="J3008" t="s">
        <v>69914</v>
      </c>
      <c r="K3008" s="2">
        <v>41364.95417824074</v>
      </c>
      <c r="L3008" s="3">
        <f t="shared" si="46"/>
        <v>41364</v>
      </c>
      <c r="M3008" t="s">
        <v>84</v>
      </c>
      <c r="N3008">
        <v>0</v>
      </c>
      <c r="O3008">
        <v>0</v>
      </c>
      <c r="Q3008" t="s">
        <v>69915</v>
      </c>
      <c r="R3008">
        <v>1</v>
      </c>
    </row>
    <row r="3009" spans="1:18" x14ac:dyDescent="0.15">
      <c r="A3009" s="1" t="s">
        <v>4323</v>
      </c>
      <c r="B3009" t="s">
        <v>4324</v>
      </c>
      <c r="C3009" t="s">
        <v>3085</v>
      </c>
      <c r="D3009" t="s">
        <v>96906</v>
      </c>
      <c r="E3009">
        <v>238</v>
      </c>
      <c r="F3009">
        <v>151</v>
      </c>
      <c r="G3009">
        <v>678</v>
      </c>
      <c r="H3009" t="s">
        <v>96576</v>
      </c>
      <c r="J3009" t="s">
        <v>4325</v>
      </c>
      <c r="K3009" s="2">
        <v>41364.954201388886</v>
      </c>
      <c r="L3009" s="3">
        <f t="shared" si="46"/>
        <v>41364</v>
      </c>
      <c r="M3009" t="s">
        <v>229</v>
      </c>
      <c r="N3009">
        <v>2</v>
      </c>
      <c r="O3009">
        <v>10</v>
      </c>
      <c r="Q3009" t="s">
        <v>4326</v>
      </c>
      <c r="R3009">
        <v>1</v>
      </c>
    </row>
    <row r="3010" spans="1:18" x14ac:dyDescent="0.15">
      <c r="A3010" s="1" t="s">
        <v>69916</v>
      </c>
      <c r="B3010" t="s">
        <v>69917</v>
      </c>
      <c r="C3010" t="s">
        <v>1005</v>
      </c>
      <c r="D3010" t="s">
        <v>96618</v>
      </c>
      <c r="E3010">
        <v>146</v>
      </c>
      <c r="F3010">
        <v>84</v>
      </c>
      <c r="G3010">
        <v>1130</v>
      </c>
      <c r="H3010" t="s">
        <v>96576</v>
      </c>
      <c r="J3010" t="s">
        <v>69918</v>
      </c>
      <c r="K3010" s="2">
        <v>41364.954212962963</v>
      </c>
      <c r="L3010" s="3">
        <f t="shared" si="46"/>
        <v>41364</v>
      </c>
      <c r="M3010" t="s">
        <v>117</v>
      </c>
      <c r="N3010">
        <v>0</v>
      </c>
      <c r="O3010">
        <v>0</v>
      </c>
      <c r="Q3010" t="s">
        <v>69919</v>
      </c>
      <c r="R3010">
        <v>1</v>
      </c>
    </row>
    <row r="3011" spans="1:18" x14ac:dyDescent="0.15">
      <c r="A3011" s="1" t="s">
        <v>4318</v>
      </c>
      <c r="B3011" t="s">
        <v>4319</v>
      </c>
      <c r="C3011" t="s">
        <v>27</v>
      </c>
      <c r="E3011">
        <v>114</v>
      </c>
      <c r="F3011">
        <v>110</v>
      </c>
      <c r="G3011">
        <v>139</v>
      </c>
      <c r="H3011" t="s">
        <v>96576</v>
      </c>
      <c r="J3011" t="s">
        <v>4320</v>
      </c>
      <c r="K3011" s="2">
        <v>41364.954247685186</v>
      </c>
      <c r="L3011" s="3">
        <f t="shared" ref="L3011:L3074" si="47">INT(K3011)</f>
        <v>41364</v>
      </c>
      <c r="M3011" t="s">
        <v>4321</v>
      </c>
      <c r="N3011">
        <v>0</v>
      </c>
      <c r="O3011">
        <v>0</v>
      </c>
      <c r="Q3011" t="s">
        <v>4322</v>
      </c>
      <c r="R3011">
        <v>1</v>
      </c>
    </row>
    <row r="3012" spans="1:18" x14ac:dyDescent="0.15">
      <c r="A3012" s="1" t="s">
        <v>69908</v>
      </c>
      <c r="B3012" t="s">
        <v>69909</v>
      </c>
      <c r="C3012" t="s">
        <v>94</v>
      </c>
      <c r="D3012" t="s">
        <v>96619</v>
      </c>
      <c r="E3012">
        <v>55</v>
      </c>
      <c r="F3012">
        <v>83</v>
      </c>
      <c r="G3012">
        <v>174</v>
      </c>
      <c r="H3012" t="s">
        <v>96576</v>
      </c>
      <c r="J3012" t="s">
        <v>69910</v>
      </c>
      <c r="K3012" s="2">
        <v>41364.954270833332</v>
      </c>
      <c r="L3012" s="3">
        <f t="shared" si="47"/>
        <v>41364</v>
      </c>
      <c r="M3012" t="s">
        <v>84</v>
      </c>
      <c r="N3012">
        <v>0</v>
      </c>
      <c r="O3012">
        <v>2</v>
      </c>
      <c r="Q3012" t="s">
        <v>69911</v>
      </c>
      <c r="R3012">
        <v>1</v>
      </c>
    </row>
    <row r="3013" spans="1:18" x14ac:dyDescent="0.15">
      <c r="A3013" s="1" t="s">
        <v>4309</v>
      </c>
      <c r="B3013" t="s">
        <v>4310</v>
      </c>
      <c r="C3013" t="s">
        <v>27</v>
      </c>
      <c r="E3013">
        <v>100</v>
      </c>
      <c r="F3013">
        <v>238</v>
      </c>
      <c r="G3013">
        <v>998</v>
      </c>
      <c r="H3013" t="s">
        <v>96576</v>
      </c>
      <c r="J3013" t="s">
        <v>4311</v>
      </c>
      <c r="K3013" s="2">
        <v>41364.954282407409</v>
      </c>
      <c r="L3013" s="3">
        <f t="shared" si="47"/>
        <v>41364</v>
      </c>
      <c r="M3013" t="s">
        <v>1476</v>
      </c>
      <c r="N3013">
        <v>0</v>
      </c>
      <c r="O3013">
        <v>0</v>
      </c>
      <c r="Q3013" t="s">
        <v>4312</v>
      </c>
      <c r="R3013">
        <v>1</v>
      </c>
    </row>
    <row r="3014" spans="1:18" x14ac:dyDescent="0.15">
      <c r="A3014" s="1" t="s">
        <v>4313</v>
      </c>
      <c r="B3014" t="s">
        <v>4314</v>
      </c>
      <c r="C3014" t="s">
        <v>9772</v>
      </c>
      <c r="D3014" t="s">
        <v>96632</v>
      </c>
      <c r="E3014">
        <v>992</v>
      </c>
      <c r="F3014">
        <v>227</v>
      </c>
      <c r="G3014">
        <v>283</v>
      </c>
      <c r="H3014" t="s">
        <v>96578</v>
      </c>
      <c r="J3014" t="s">
        <v>4315</v>
      </c>
      <c r="K3014" s="2">
        <v>41364.954293981478</v>
      </c>
      <c r="L3014" s="3">
        <f t="shared" si="47"/>
        <v>41364</v>
      </c>
      <c r="M3014" t="s">
        <v>4316</v>
      </c>
      <c r="N3014">
        <v>0</v>
      </c>
      <c r="O3014">
        <v>4</v>
      </c>
      <c r="Q3014" t="s">
        <v>4317</v>
      </c>
      <c r="R3014">
        <v>1</v>
      </c>
    </row>
    <row r="3015" spans="1:18" x14ac:dyDescent="0.15">
      <c r="A3015" s="1" t="s">
        <v>4305</v>
      </c>
      <c r="B3015" t="s">
        <v>4306</v>
      </c>
      <c r="C3015" t="s">
        <v>344</v>
      </c>
      <c r="D3015" t="s">
        <v>96620</v>
      </c>
      <c r="E3015">
        <v>291</v>
      </c>
      <c r="F3015">
        <v>240</v>
      </c>
      <c r="G3015">
        <v>658</v>
      </c>
      <c r="H3015" t="s">
        <v>96578</v>
      </c>
      <c r="J3015" t="s">
        <v>4307</v>
      </c>
      <c r="K3015" s="2">
        <v>41364.954305555555</v>
      </c>
      <c r="L3015" s="3">
        <f t="shared" si="47"/>
        <v>41364</v>
      </c>
      <c r="M3015" t="s">
        <v>370</v>
      </c>
      <c r="N3015">
        <v>0</v>
      </c>
      <c r="O3015">
        <v>9</v>
      </c>
      <c r="Q3015" t="s">
        <v>4308</v>
      </c>
      <c r="R3015">
        <v>1</v>
      </c>
    </row>
    <row r="3016" spans="1:18" x14ac:dyDescent="0.15">
      <c r="A3016" s="1" t="s">
        <v>4301</v>
      </c>
      <c r="B3016" t="s">
        <v>4302</v>
      </c>
      <c r="C3016" t="s">
        <v>3332</v>
      </c>
      <c r="D3016" t="s">
        <v>96907</v>
      </c>
      <c r="E3016">
        <v>142</v>
      </c>
      <c r="F3016">
        <v>71</v>
      </c>
      <c r="G3016">
        <v>711</v>
      </c>
      <c r="H3016" t="s">
        <v>96576</v>
      </c>
      <c r="J3016" t="s">
        <v>4303</v>
      </c>
      <c r="K3016" s="2">
        <v>41364.954317129632</v>
      </c>
      <c r="L3016" s="3">
        <f t="shared" si="47"/>
        <v>41364</v>
      </c>
      <c r="M3016" t="s">
        <v>3328</v>
      </c>
      <c r="N3016">
        <v>2</v>
      </c>
      <c r="O3016">
        <v>2</v>
      </c>
      <c r="Q3016" t="s">
        <v>4304</v>
      </c>
      <c r="R3016">
        <v>1</v>
      </c>
    </row>
    <row r="3017" spans="1:18" x14ac:dyDescent="0.15">
      <c r="A3017" s="1" t="s">
        <v>69903</v>
      </c>
      <c r="B3017" t="s">
        <v>69904</v>
      </c>
      <c r="C3017" t="s">
        <v>94</v>
      </c>
      <c r="D3017" t="s">
        <v>96851</v>
      </c>
      <c r="E3017">
        <v>112</v>
      </c>
      <c r="F3017">
        <v>113</v>
      </c>
      <c r="G3017">
        <v>1990</v>
      </c>
      <c r="H3017" t="s">
        <v>96576</v>
      </c>
      <c r="J3017" t="s">
        <v>69905</v>
      </c>
      <c r="K3017" s="2">
        <v>41364.954340277778</v>
      </c>
      <c r="L3017" s="3">
        <f t="shared" si="47"/>
        <v>41364</v>
      </c>
      <c r="M3017" t="s">
        <v>117</v>
      </c>
      <c r="N3017">
        <v>0</v>
      </c>
      <c r="O3017">
        <v>0</v>
      </c>
      <c r="P3017" t="s">
        <v>69906</v>
      </c>
      <c r="Q3017" t="s">
        <v>69907</v>
      </c>
      <c r="R3017">
        <v>1</v>
      </c>
    </row>
    <row r="3018" spans="1:18" x14ac:dyDescent="0.15">
      <c r="A3018" s="1" t="s">
        <v>69899</v>
      </c>
      <c r="B3018" t="s">
        <v>69900</v>
      </c>
      <c r="C3018" t="s">
        <v>94</v>
      </c>
      <c r="D3018" t="s">
        <v>96710</v>
      </c>
      <c r="E3018">
        <v>104</v>
      </c>
      <c r="F3018">
        <v>100</v>
      </c>
      <c r="G3018">
        <v>596</v>
      </c>
      <c r="H3018" t="s">
        <v>96576</v>
      </c>
      <c r="J3018" t="s">
        <v>69901</v>
      </c>
      <c r="K3018" s="2">
        <v>41364.954363425924</v>
      </c>
      <c r="L3018" s="3">
        <f t="shared" si="47"/>
        <v>41364</v>
      </c>
      <c r="M3018" t="s">
        <v>192</v>
      </c>
      <c r="N3018">
        <v>0</v>
      </c>
      <c r="O3018">
        <v>10</v>
      </c>
      <c r="Q3018" t="s">
        <v>69902</v>
      </c>
      <c r="R3018">
        <v>1</v>
      </c>
    </row>
    <row r="3019" spans="1:18" x14ac:dyDescent="0.15">
      <c r="A3019" s="1" t="s">
        <v>4296</v>
      </c>
      <c r="B3019" t="s">
        <v>4297</v>
      </c>
      <c r="C3019" t="s">
        <v>4086</v>
      </c>
      <c r="D3019" t="s">
        <v>96908</v>
      </c>
      <c r="E3019">
        <v>7107</v>
      </c>
      <c r="F3019">
        <v>1876</v>
      </c>
      <c r="G3019">
        <v>14191</v>
      </c>
      <c r="H3019" t="s">
        <v>96575</v>
      </c>
      <c r="I3019" t="s">
        <v>4298</v>
      </c>
      <c r="J3019" t="s">
        <v>4299</v>
      </c>
      <c r="K3019" s="2">
        <v>41364.954386574071</v>
      </c>
      <c r="L3019" s="3">
        <f t="shared" si="47"/>
        <v>41364</v>
      </c>
      <c r="M3019" t="s">
        <v>63</v>
      </c>
      <c r="N3019">
        <v>0</v>
      </c>
      <c r="O3019">
        <v>0</v>
      </c>
      <c r="Q3019" t="s">
        <v>4300</v>
      </c>
      <c r="R3019">
        <v>1</v>
      </c>
    </row>
    <row r="3020" spans="1:18" x14ac:dyDescent="0.15">
      <c r="A3020" s="1" t="s">
        <v>4288</v>
      </c>
      <c r="B3020" t="s">
        <v>4289</v>
      </c>
      <c r="C3020" t="s">
        <v>344</v>
      </c>
      <c r="D3020" t="s">
        <v>96639</v>
      </c>
      <c r="E3020">
        <v>332</v>
      </c>
      <c r="F3020">
        <v>519</v>
      </c>
      <c r="G3020">
        <v>1147</v>
      </c>
      <c r="H3020" t="s">
        <v>96578</v>
      </c>
      <c r="J3020" t="s">
        <v>4290</v>
      </c>
      <c r="K3020" s="2">
        <v>41364.954444444447</v>
      </c>
      <c r="L3020" s="3">
        <f t="shared" si="47"/>
        <v>41364</v>
      </c>
      <c r="M3020" t="s">
        <v>241</v>
      </c>
      <c r="N3020">
        <v>0</v>
      </c>
      <c r="O3020">
        <v>0</v>
      </c>
      <c r="Q3020" t="s">
        <v>4291</v>
      </c>
      <c r="R3020">
        <v>1</v>
      </c>
    </row>
    <row r="3021" spans="1:18" x14ac:dyDescent="0.15">
      <c r="A3021" s="1" t="s">
        <v>4292</v>
      </c>
      <c r="B3021" t="s">
        <v>4293</v>
      </c>
      <c r="C3021" t="s">
        <v>94</v>
      </c>
      <c r="D3021" t="s">
        <v>96619</v>
      </c>
      <c r="E3021">
        <v>79</v>
      </c>
      <c r="F3021">
        <v>50</v>
      </c>
      <c r="G3021">
        <v>1677</v>
      </c>
      <c r="H3021" t="s">
        <v>96576</v>
      </c>
      <c r="J3021" t="s">
        <v>4294</v>
      </c>
      <c r="K3021" s="2">
        <v>41364.954444444447</v>
      </c>
      <c r="L3021" s="3">
        <f t="shared" si="47"/>
        <v>41364</v>
      </c>
      <c r="M3021" t="s">
        <v>1476</v>
      </c>
      <c r="N3021">
        <v>0</v>
      </c>
      <c r="O3021">
        <v>0</v>
      </c>
      <c r="Q3021" t="s">
        <v>4295</v>
      </c>
      <c r="R3021">
        <v>1</v>
      </c>
    </row>
    <row r="3022" spans="1:18" x14ac:dyDescent="0.15">
      <c r="A3022" s="1" t="s">
        <v>4284</v>
      </c>
      <c r="B3022" t="s">
        <v>4285</v>
      </c>
      <c r="C3022" t="s">
        <v>2165</v>
      </c>
      <c r="D3022" t="s">
        <v>96599</v>
      </c>
      <c r="E3022">
        <v>2578</v>
      </c>
      <c r="F3022">
        <v>256</v>
      </c>
      <c r="G3022">
        <v>3693</v>
      </c>
      <c r="H3022" t="s">
        <v>96578</v>
      </c>
      <c r="J3022" t="s">
        <v>4286</v>
      </c>
      <c r="K3022" s="2">
        <v>41364.954479166663</v>
      </c>
      <c r="L3022" s="3">
        <f t="shared" si="47"/>
        <v>41364</v>
      </c>
      <c r="M3022" t="s">
        <v>1476</v>
      </c>
      <c r="N3022">
        <v>0</v>
      </c>
      <c r="O3022">
        <v>0</v>
      </c>
      <c r="Q3022" t="s">
        <v>4287</v>
      </c>
      <c r="R3022">
        <v>1</v>
      </c>
    </row>
    <row r="3023" spans="1:18" x14ac:dyDescent="0.15">
      <c r="A3023" s="1" t="s">
        <v>4280</v>
      </c>
      <c r="B3023" t="s">
        <v>4281</v>
      </c>
      <c r="C3023" t="s">
        <v>586</v>
      </c>
      <c r="D3023" t="s">
        <v>96826</v>
      </c>
      <c r="E3023">
        <v>284</v>
      </c>
      <c r="F3023">
        <v>360</v>
      </c>
      <c r="G3023">
        <v>583</v>
      </c>
      <c r="H3023" t="s">
        <v>96576</v>
      </c>
      <c r="J3023" t="s">
        <v>4282</v>
      </c>
      <c r="K3023" s="2">
        <v>41364.954652777778</v>
      </c>
      <c r="L3023" s="3">
        <f t="shared" si="47"/>
        <v>41364</v>
      </c>
      <c r="M3023" t="s">
        <v>370</v>
      </c>
      <c r="N3023">
        <v>0</v>
      </c>
      <c r="O3023">
        <v>0</v>
      </c>
      <c r="Q3023" t="s">
        <v>4283</v>
      </c>
      <c r="R3023">
        <v>1</v>
      </c>
    </row>
    <row r="3024" spans="1:18" x14ac:dyDescent="0.15">
      <c r="A3024" s="1" t="s">
        <v>4276</v>
      </c>
      <c r="B3024" t="s">
        <v>4277</v>
      </c>
      <c r="C3024" t="s">
        <v>1005</v>
      </c>
      <c r="D3024" t="s">
        <v>96752</v>
      </c>
      <c r="E3024">
        <v>40</v>
      </c>
      <c r="F3024">
        <v>32</v>
      </c>
      <c r="G3024">
        <v>266</v>
      </c>
      <c r="H3024" t="s">
        <v>96576</v>
      </c>
      <c r="J3024" t="s">
        <v>4278</v>
      </c>
      <c r="K3024" s="2">
        <v>41364.954675925925</v>
      </c>
      <c r="L3024" s="3">
        <f t="shared" si="47"/>
        <v>41364</v>
      </c>
      <c r="M3024" t="s">
        <v>84</v>
      </c>
      <c r="N3024">
        <v>0</v>
      </c>
      <c r="O3024">
        <v>0</v>
      </c>
      <c r="Q3024" t="s">
        <v>4279</v>
      </c>
      <c r="R3024">
        <v>1</v>
      </c>
    </row>
    <row r="3025" spans="1:18" x14ac:dyDescent="0.15">
      <c r="A3025" s="1" t="s">
        <v>69895</v>
      </c>
      <c r="B3025" t="s">
        <v>69896</v>
      </c>
      <c r="C3025" t="s">
        <v>94</v>
      </c>
      <c r="D3025" t="s">
        <v>96653</v>
      </c>
      <c r="E3025">
        <v>179</v>
      </c>
      <c r="F3025">
        <v>268</v>
      </c>
      <c r="G3025">
        <v>1020</v>
      </c>
      <c r="H3025" t="s">
        <v>96576</v>
      </c>
      <c r="J3025" t="s">
        <v>69897</v>
      </c>
      <c r="K3025" s="2">
        <v>41364.954733796294</v>
      </c>
      <c r="L3025" s="3">
        <f t="shared" si="47"/>
        <v>41364</v>
      </c>
      <c r="M3025" t="s">
        <v>84</v>
      </c>
      <c r="N3025">
        <v>0</v>
      </c>
      <c r="O3025">
        <v>2</v>
      </c>
      <c r="Q3025" t="s">
        <v>69898</v>
      </c>
      <c r="R3025">
        <v>1</v>
      </c>
    </row>
    <row r="3026" spans="1:18" x14ac:dyDescent="0.15">
      <c r="A3026" s="1" t="s">
        <v>69887</v>
      </c>
      <c r="B3026" t="s">
        <v>69888</v>
      </c>
      <c r="C3026" t="s">
        <v>94</v>
      </c>
      <c r="D3026" t="s">
        <v>96664</v>
      </c>
      <c r="E3026">
        <v>151</v>
      </c>
      <c r="F3026">
        <v>218</v>
      </c>
      <c r="G3026">
        <v>1237</v>
      </c>
      <c r="H3026" t="s">
        <v>96576</v>
      </c>
      <c r="J3026" t="s">
        <v>69889</v>
      </c>
      <c r="K3026" s="2">
        <v>41364.954780092594</v>
      </c>
      <c r="L3026" s="3">
        <f t="shared" si="47"/>
        <v>41364</v>
      </c>
      <c r="M3026" t="s">
        <v>84</v>
      </c>
      <c r="N3026">
        <v>0</v>
      </c>
      <c r="O3026">
        <v>0</v>
      </c>
      <c r="Q3026" t="s">
        <v>69890</v>
      </c>
      <c r="R3026">
        <v>1</v>
      </c>
    </row>
    <row r="3027" spans="1:18" x14ac:dyDescent="0.15">
      <c r="A3027" s="1" t="s">
        <v>69891</v>
      </c>
      <c r="B3027" t="s">
        <v>69892</v>
      </c>
      <c r="C3027" t="s">
        <v>344</v>
      </c>
      <c r="D3027" t="s">
        <v>96725</v>
      </c>
      <c r="E3027">
        <v>48</v>
      </c>
      <c r="F3027">
        <v>87</v>
      </c>
      <c r="G3027">
        <v>269</v>
      </c>
      <c r="H3027" t="s">
        <v>96576</v>
      </c>
      <c r="J3027" t="s">
        <v>69893</v>
      </c>
      <c r="K3027" s="2">
        <v>41364.954780092594</v>
      </c>
      <c r="L3027" s="3">
        <f t="shared" si="47"/>
        <v>41364</v>
      </c>
      <c r="M3027" t="s">
        <v>84</v>
      </c>
      <c r="N3027">
        <v>0</v>
      </c>
      <c r="O3027">
        <v>0</v>
      </c>
      <c r="Q3027" t="s">
        <v>69894</v>
      </c>
      <c r="R3027">
        <v>1</v>
      </c>
    </row>
    <row r="3028" spans="1:18" x14ac:dyDescent="0.15">
      <c r="A3028" s="1" t="s">
        <v>4271</v>
      </c>
      <c r="B3028" t="s">
        <v>4272</v>
      </c>
      <c r="C3028" t="s">
        <v>11046</v>
      </c>
      <c r="D3028" t="s">
        <v>96598</v>
      </c>
      <c r="E3028">
        <v>918</v>
      </c>
      <c r="F3028">
        <v>352</v>
      </c>
      <c r="G3028">
        <v>542</v>
      </c>
      <c r="H3028" t="s">
        <v>96583</v>
      </c>
      <c r="I3028" t="s">
        <v>4273</v>
      </c>
      <c r="J3028" t="s">
        <v>4274</v>
      </c>
      <c r="K3028" s="2">
        <v>41364.954826388886</v>
      </c>
      <c r="L3028" s="3">
        <f t="shared" si="47"/>
        <v>41364</v>
      </c>
      <c r="M3028" t="s">
        <v>123</v>
      </c>
      <c r="N3028">
        <v>0</v>
      </c>
      <c r="O3028">
        <v>0</v>
      </c>
      <c r="Q3028" t="s">
        <v>4275</v>
      </c>
      <c r="R3028">
        <v>1</v>
      </c>
    </row>
    <row r="3029" spans="1:18" x14ac:dyDescent="0.15">
      <c r="A3029" s="1" t="s">
        <v>4496</v>
      </c>
      <c r="B3029" t="s">
        <v>4497</v>
      </c>
      <c r="C3029" t="s">
        <v>3085</v>
      </c>
      <c r="D3029" t="s">
        <v>96600</v>
      </c>
      <c r="E3029">
        <v>104153</v>
      </c>
      <c r="F3029">
        <v>2994</v>
      </c>
      <c r="G3029">
        <v>71168</v>
      </c>
      <c r="H3029" t="s">
        <v>96575</v>
      </c>
      <c r="I3029" t="s">
        <v>4498</v>
      </c>
      <c r="J3029" t="s">
        <v>69885</v>
      </c>
      <c r="K3029" s="2">
        <v>41364.954953703702</v>
      </c>
      <c r="L3029" s="3">
        <f t="shared" si="47"/>
        <v>41364</v>
      </c>
      <c r="M3029" t="s">
        <v>84</v>
      </c>
      <c r="N3029">
        <v>2</v>
      </c>
      <c r="O3029">
        <v>4</v>
      </c>
      <c r="Q3029" t="s">
        <v>69886</v>
      </c>
      <c r="R3029">
        <v>1</v>
      </c>
    </row>
    <row r="3030" spans="1:18" x14ac:dyDescent="0.15">
      <c r="A3030" s="1" t="s">
        <v>4257</v>
      </c>
      <c r="B3030" t="s">
        <v>4258</v>
      </c>
      <c r="C3030" t="s">
        <v>131</v>
      </c>
      <c r="D3030" t="s">
        <v>96666</v>
      </c>
      <c r="E3030">
        <v>109</v>
      </c>
      <c r="F3030">
        <v>113</v>
      </c>
      <c r="G3030">
        <v>776</v>
      </c>
      <c r="H3030" t="s">
        <v>96576</v>
      </c>
      <c r="J3030" t="s">
        <v>4259</v>
      </c>
      <c r="K3030" s="2">
        <v>41364.954976851855</v>
      </c>
      <c r="L3030" s="3">
        <f t="shared" si="47"/>
        <v>41364</v>
      </c>
      <c r="M3030" t="s">
        <v>84</v>
      </c>
      <c r="N3030">
        <v>0</v>
      </c>
      <c r="O3030">
        <v>0</v>
      </c>
      <c r="Q3030" t="s">
        <v>4260</v>
      </c>
      <c r="R3030">
        <v>1</v>
      </c>
    </row>
    <row r="3031" spans="1:18" x14ac:dyDescent="0.15">
      <c r="A3031" s="1" t="s">
        <v>4267</v>
      </c>
      <c r="B3031" t="s">
        <v>4268</v>
      </c>
      <c r="C3031" t="s">
        <v>344</v>
      </c>
      <c r="D3031" t="s">
        <v>96639</v>
      </c>
      <c r="E3031">
        <v>262</v>
      </c>
      <c r="F3031">
        <v>7</v>
      </c>
      <c r="G3031">
        <v>3323</v>
      </c>
      <c r="H3031" t="s">
        <v>96576</v>
      </c>
      <c r="J3031" t="s">
        <v>4269</v>
      </c>
      <c r="K3031" s="2">
        <v>41364.954988425925</v>
      </c>
      <c r="L3031" s="3">
        <f t="shared" si="47"/>
        <v>41364</v>
      </c>
      <c r="M3031" t="s">
        <v>246</v>
      </c>
      <c r="N3031">
        <v>0</v>
      </c>
      <c r="O3031">
        <v>0</v>
      </c>
      <c r="Q3031" t="s">
        <v>4270</v>
      </c>
      <c r="R3031">
        <v>1</v>
      </c>
    </row>
    <row r="3032" spans="1:18" x14ac:dyDescent="0.15">
      <c r="A3032" s="1" t="s">
        <v>4261</v>
      </c>
      <c r="B3032" t="s">
        <v>4262</v>
      </c>
      <c r="C3032" t="s">
        <v>131</v>
      </c>
      <c r="D3032" t="s">
        <v>96666</v>
      </c>
      <c r="E3032">
        <v>648</v>
      </c>
      <c r="F3032">
        <v>725</v>
      </c>
      <c r="G3032">
        <v>2194</v>
      </c>
      <c r="H3032" t="s">
        <v>96576</v>
      </c>
      <c r="J3032" t="s">
        <v>4263</v>
      </c>
      <c r="K3032" s="2">
        <v>41364.955011574071</v>
      </c>
      <c r="L3032" s="3">
        <f t="shared" si="47"/>
        <v>41364</v>
      </c>
      <c r="M3032" t="s">
        <v>4264</v>
      </c>
      <c r="N3032">
        <v>0</v>
      </c>
      <c r="O3032">
        <v>2</v>
      </c>
      <c r="P3032" t="s">
        <v>4265</v>
      </c>
      <c r="Q3032" t="s">
        <v>4266</v>
      </c>
      <c r="R3032">
        <v>1</v>
      </c>
    </row>
    <row r="3033" spans="1:18" x14ac:dyDescent="0.15">
      <c r="A3033" s="1" t="s">
        <v>4254</v>
      </c>
      <c r="C3033" t="s">
        <v>586</v>
      </c>
      <c r="E3033">
        <v>34</v>
      </c>
      <c r="F3033">
        <v>129</v>
      </c>
      <c r="G3033">
        <v>36</v>
      </c>
      <c r="H3033" t="s">
        <v>96576</v>
      </c>
      <c r="J3033" t="s">
        <v>4255</v>
      </c>
      <c r="K3033" s="2">
        <v>41364.955011574071</v>
      </c>
      <c r="L3033" s="3">
        <f t="shared" si="47"/>
        <v>41364</v>
      </c>
      <c r="M3033" t="s">
        <v>3357</v>
      </c>
      <c r="N3033">
        <v>0</v>
      </c>
      <c r="O3033">
        <v>0</v>
      </c>
      <c r="Q3033" t="s">
        <v>4256</v>
      </c>
      <c r="R3033">
        <v>1</v>
      </c>
    </row>
    <row r="3034" spans="1:18" x14ac:dyDescent="0.15">
      <c r="A3034" s="1" t="s">
        <v>69881</v>
      </c>
      <c r="B3034" t="s">
        <v>69882</v>
      </c>
      <c r="C3034" t="s">
        <v>27</v>
      </c>
      <c r="E3034">
        <v>29</v>
      </c>
      <c r="F3034">
        <v>97</v>
      </c>
      <c r="G3034">
        <v>188</v>
      </c>
      <c r="H3034" t="s">
        <v>96576</v>
      </c>
      <c r="J3034" t="s">
        <v>69883</v>
      </c>
      <c r="K3034" s="2">
        <v>41364.955081018517</v>
      </c>
      <c r="L3034" s="3">
        <f t="shared" si="47"/>
        <v>41364</v>
      </c>
      <c r="M3034" t="s">
        <v>16588</v>
      </c>
      <c r="N3034">
        <v>2</v>
      </c>
      <c r="O3034">
        <v>2</v>
      </c>
      <c r="Q3034" t="s">
        <v>69884</v>
      </c>
      <c r="R3034">
        <v>1</v>
      </c>
    </row>
    <row r="3035" spans="1:18" x14ac:dyDescent="0.15">
      <c r="A3035" s="1" t="s">
        <v>4249</v>
      </c>
      <c r="B3035" t="s">
        <v>4250</v>
      </c>
      <c r="C3035" t="s">
        <v>110</v>
      </c>
      <c r="D3035" t="s">
        <v>96586</v>
      </c>
      <c r="E3035">
        <v>90</v>
      </c>
      <c r="F3035">
        <v>78</v>
      </c>
      <c r="G3035">
        <v>1778</v>
      </c>
      <c r="H3035" t="s">
        <v>96576</v>
      </c>
      <c r="J3035" t="s">
        <v>4251</v>
      </c>
      <c r="K3035" s="2">
        <v>41364.955104166664</v>
      </c>
      <c r="L3035" s="3">
        <f t="shared" si="47"/>
        <v>41364</v>
      </c>
      <c r="M3035" t="s">
        <v>63</v>
      </c>
      <c r="N3035">
        <v>0</v>
      </c>
      <c r="O3035">
        <v>0</v>
      </c>
      <c r="P3035" t="s">
        <v>4252</v>
      </c>
      <c r="Q3035" t="s">
        <v>4253</v>
      </c>
      <c r="R3035">
        <v>1</v>
      </c>
    </row>
    <row r="3036" spans="1:18" x14ac:dyDescent="0.15">
      <c r="A3036" s="1" t="s">
        <v>69877</v>
      </c>
      <c r="B3036" t="s">
        <v>69878</v>
      </c>
      <c r="C3036" t="s">
        <v>2165</v>
      </c>
      <c r="D3036" t="s">
        <v>96599</v>
      </c>
      <c r="E3036">
        <v>1512</v>
      </c>
      <c r="F3036">
        <v>852</v>
      </c>
      <c r="G3036">
        <v>1782</v>
      </c>
      <c r="H3036" t="s">
        <v>96578</v>
      </c>
      <c r="J3036" t="s">
        <v>69879</v>
      </c>
      <c r="K3036" s="2">
        <v>41364.955138888887</v>
      </c>
      <c r="L3036" s="3">
        <f t="shared" si="47"/>
        <v>41364</v>
      </c>
      <c r="M3036" t="s">
        <v>370</v>
      </c>
      <c r="N3036">
        <v>0</v>
      </c>
      <c r="O3036">
        <v>0</v>
      </c>
      <c r="Q3036" t="s">
        <v>69880</v>
      </c>
      <c r="R3036">
        <v>1</v>
      </c>
    </row>
    <row r="3037" spans="1:18" x14ac:dyDescent="0.15">
      <c r="A3037" s="1" t="s">
        <v>4245</v>
      </c>
      <c r="B3037" t="s">
        <v>4246</v>
      </c>
      <c r="C3037" t="s">
        <v>2703</v>
      </c>
      <c r="D3037" t="s">
        <v>96762</v>
      </c>
      <c r="E3037">
        <v>380</v>
      </c>
      <c r="F3037">
        <v>855</v>
      </c>
      <c r="G3037">
        <v>1875</v>
      </c>
      <c r="H3037" t="s">
        <v>96576</v>
      </c>
      <c r="J3037" t="s">
        <v>4247</v>
      </c>
      <c r="K3037" s="2">
        <v>41364.955208333333</v>
      </c>
      <c r="L3037" s="3">
        <f t="shared" si="47"/>
        <v>41364</v>
      </c>
      <c r="M3037" t="s">
        <v>84</v>
      </c>
      <c r="N3037">
        <v>0</v>
      </c>
      <c r="O3037">
        <v>1</v>
      </c>
      <c r="Q3037" t="s">
        <v>4248</v>
      </c>
      <c r="R3037">
        <v>1</v>
      </c>
    </row>
    <row r="3038" spans="1:18" x14ac:dyDescent="0.15">
      <c r="A3038" s="1" t="s">
        <v>4241</v>
      </c>
      <c r="B3038" t="s">
        <v>4242</v>
      </c>
      <c r="C3038" t="s">
        <v>4206</v>
      </c>
      <c r="D3038" t="s">
        <v>96909</v>
      </c>
      <c r="E3038">
        <v>57</v>
      </c>
      <c r="F3038">
        <v>123</v>
      </c>
      <c r="G3038">
        <v>1492</v>
      </c>
      <c r="H3038" t="s">
        <v>96576</v>
      </c>
      <c r="J3038" t="s">
        <v>4243</v>
      </c>
      <c r="K3038" s="2">
        <v>41364.95521990741</v>
      </c>
      <c r="L3038" s="3">
        <f t="shared" si="47"/>
        <v>41364</v>
      </c>
      <c r="M3038" t="s">
        <v>535</v>
      </c>
      <c r="N3038">
        <v>0</v>
      </c>
      <c r="O3038">
        <v>0</v>
      </c>
      <c r="Q3038" t="s">
        <v>4244</v>
      </c>
      <c r="R3038">
        <v>1</v>
      </c>
    </row>
    <row r="3039" spans="1:18" x14ac:dyDescent="0.15">
      <c r="A3039" s="1" t="s">
        <v>4237</v>
      </c>
      <c r="B3039" t="s">
        <v>4238</v>
      </c>
      <c r="C3039" t="s">
        <v>3332</v>
      </c>
      <c r="D3039" t="s">
        <v>96604</v>
      </c>
      <c r="E3039">
        <v>672</v>
      </c>
      <c r="F3039">
        <v>248</v>
      </c>
      <c r="G3039">
        <v>2539</v>
      </c>
      <c r="H3039" t="s">
        <v>96576</v>
      </c>
      <c r="J3039" t="s">
        <v>4239</v>
      </c>
      <c r="K3039" s="2">
        <v>41364.955289351848</v>
      </c>
      <c r="L3039" s="3">
        <f t="shared" si="47"/>
        <v>41364</v>
      </c>
      <c r="M3039" t="s">
        <v>84</v>
      </c>
      <c r="N3039">
        <v>0</v>
      </c>
      <c r="O3039">
        <v>0</v>
      </c>
      <c r="Q3039" t="s">
        <v>4240</v>
      </c>
      <c r="R3039">
        <v>1</v>
      </c>
    </row>
    <row r="3040" spans="1:18" x14ac:dyDescent="0.15">
      <c r="A3040" s="1" t="s">
        <v>4229</v>
      </c>
      <c r="B3040" t="s">
        <v>4230</v>
      </c>
      <c r="C3040" t="s">
        <v>110</v>
      </c>
      <c r="D3040" t="s">
        <v>96586</v>
      </c>
      <c r="E3040">
        <v>473</v>
      </c>
      <c r="F3040">
        <v>195</v>
      </c>
      <c r="G3040">
        <v>2550</v>
      </c>
      <c r="H3040" t="s">
        <v>96576</v>
      </c>
      <c r="J3040" t="s">
        <v>4231</v>
      </c>
      <c r="K3040" s="2">
        <v>41364.955370370371</v>
      </c>
      <c r="L3040" s="3">
        <f t="shared" si="47"/>
        <v>41364</v>
      </c>
      <c r="M3040" t="s">
        <v>545</v>
      </c>
      <c r="N3040">
        <v>0</v>
      </c>
      <c r="O3040">
        <v>0</v>
      </c>
      <c r="Q3040" t="s">
        <v>4232</v>
      </c>
      <c r="R3040">
        <v>1</v>
      </c>
    </row>
    <row r="3041" spans="1:18" x14ac:dyDescent="0.15">
      <c r="A3041" s="1" t="s">
        <v>4233</v>
      </c>
      <c r="B3041" t="s">
        <v>4234</v>
      </c>
      <c r="C3041" t="s">
        <v>2793</v>
      </c>
      <c r="D3041" t="s">
        <v>96645</v>
      </c>
      <c r="E3041">
        <v>96</v>
      </c>
      <c r="F3041">
        <v>67</v>
      </c>
      <c r="G3041">
        <v>491</v>
      </c>
      <c r="H3041" t="s">
        <v>96576</v>
      </c>
      <c r="J3041" t="s">
        <v>4235</v>
      </c>
      <c r="K3041" s="2">
        <v>41364.955370370371</v>
      </c>
      <c r="L3041" s="3">
        <f t="shared" si="47"/>
        <v>41364</v>
      </c>
      <c r="M3041" t="s">
        <v>192</v>
      </c>
      <c r="N3041">
        <v>0</v>
      </c>
      <c r="O3041">
        <v>0</v>
      </c>
      <c r="Q3041" t="s">
        <v>4236</v>
      </c>
      <c r="R3041">
        <v>1</v>
      </c>
    </row>
    <row r="3042" spans="1:18" x14ac:dyDescent="0.15">
      <c r="A3042" s="1" t="s">
        <v>4224</v>
      </c>
      <c r="B3042" t="s">
        <v>4225</v>
      </c>
      <c r="C3042" t="s">
        <v>271</v>
      </c>
      <c r="D3042" t="s">
        <v>96648</v>
      </c>
      <c r="E3042">
        <v>1405</v>
      </c>
      <c r="F3042">
        <v>66</v>
      </c>
      <c r="G3042">
        <v>15811</v>
      </c>
      <c r="H3042" t="s">
        <v>96576</v>
      </c>
      <c r="J3042" t="s">
        <v>4226</v>
      </c>
      <c r="K3042" s="2">
        <v>41364.955416666664</v>
      </c>
      <c r="L3042" s="3">
        <f t="shared" si="47"/>
        <v>41364</v>
      </c>
      <c r="M3042" t="s">
        <v>4227</v>
      </c>
      <c r="N3042">
        <v>0</v>
      </c>
      <c r="O3042">
        <v>0</v>
      </c>
      <c r="Q3042" t="s">
        <v>4228</v>
      </c>
      <c r="R3042">
        <v>1</v>
      </c>
    </row>
    <row r="3043" spans="1:18" x14ac:dyDescent="0.15">
      <c r="A3043" s="1" t="s">
        <v>4220</v>
      </c>
      <c r="B3043" t="s">
        <v>4221</v>
      </c>
      <c r="C3043" t="s">
        <v>2793</v>
      </c>
      <c r="D3043" t="s">
        <v>96645</v>
      </c>
      <c r="E3043">
        <v>138</v>
      </c>
      <c r="F3043">
        <v>201</v>
      </c>
      <c r="G3043">
        <v>1002</v>
      </c>
      <c r="H3043" t="s">
        <v>96576</v>
      </c>
      <c r="J3043" t="s">
        <v>4222</v>
      </c>
      <c r="K3043" s="2">
        <v>41364.955439814818</v>
      </c>
      <c r="L3043" s="3">
        <f t="shared" si="47"/>
        <v>41364</v>
      </c>
      <c r="M3043" t="s">
        <v>84</v>
      </c>
      <c r="N3043">
        <v>1</v>
      </c>
      <c r="O3043">
        <v>2</v>
      </c>
      <c r="Q3043" t="s">
        <v>4223</v>
      </c>
      <c r="R3043">
        <v>1</v>
      </c>
    </row>
    <row r="3044" spans="1:18" x14ac:dyDescent="0.15">
      <c r="A3044" s="1" t="s">
        <v>69873</v>
      </c>
      <c r="B3044" t="s">
        <v>69874</v>
      </c>
      <c r="C3044" t="s">
        <v>344</v>
      </c>
      <c r="D3044" t="s">
        <v>96620</v>
      </c>
      <c r="E3044">
        <v>771</v>
      </c>
      <c r="F3044">
        <v>651</v>
      </c>
      <c r="G3044">
        <v>911</v>
      </c>
      <c r="H3044" t="s">
        <v>96578</v>
      </c>
      <c r="J3044" t="s">
        <v>69875</v>
      </c>
      <c r="K3044" s="2">
        <v>41364.955462962964</v>
      </c>
      <c r="L3044" s="3">
        <f t="shared" si="47"/>
        <v>41364</v>
      </c>
      <c r="M3044" t="s">
        <v>117</v>
      </c>
      <c r="N3044">
        <v>0</v>
      </c>
      <c r="O3044">
        <v>0</v>
      </c>
      <c r="Q3044" t="s">
        <v>69876</v>
      </c>
      <c r="R3044">
        <v>1</v>
      </c>
    </row>
    <row r="3045" spans="1:18" x14ac:dyDescent="0.15">
      <c r="A3045" s="1" t="s">
        <v>4154</v>
      </c>
      <c r="B3045" t="s">
        <v>4155</v>
      </c>
      <c r="C3045" t="s">
        <v>94</v>
      </c>
      <c r="D3045" t="s">
        <v>96684</v>
      </c>
      <c r="E3045">
        <v>1037</v>
      </c>
      <c r="F3045">
        <v>1977</v>
      </c>
      <c r="G3045">
        <v>7723</v>
      </c>
      <c r="H3045" t="s">
        <v>96578</v>
      </c>
      <c r="J3045" t="s">
        <v>4218</v>
      </c>
      <c r="K3045" s="2">
        <v>41364.955509259256</v>
      </c>
      <c r="L3045" s="3">
        <f t="shared" si="47"/>
        <v>41364</v>
      </c>
      <c r="M3045" t="s">
        <v>535</v>
      </c>
      <c r="N3045">
        <v>0</v>
      </c>
      <c r="O3045">
        <v>0</v>
      </c>
      <c r="Q3045" t="s">
        <v>4219</v>
      </c>
      <c r="R3045">
        <v>1</v>
      </c>
    </row>
    <row r="3046" spans="1:18" x14ac:dyDescent="0.15">
      <c r="A3046" s="1" t="s">
        <v>69869</v>
      </c>
      <c r="B3046" t="s">
        <v>69870</v>
      </c>
      <c r="C3046" t="s">
        <v>2165</v>
      </c>
      <c r="D3046" t="s">
        <v>96601</v>
      </c>
      <c r="E3046">
        <v>140</v>
      </c>
      <c r="F3046">
        <v>188</v>
      </c>
      <c r="G3046">
        <v>283</v>
      </c>
      <c r="H3046" t="s">
        <v>96576</v>
      </c>
      <c r="J3046" t="s">
        <v>69871</v>
      </c>
      <c r="K3046" s="2">
        <v>41364.955520833333</v>
      </c>
      <c r="L3046" s="3">
        <f t="shared" si="47"/>
        <v>41364</v>
      </c>
      <c r="M3046" t="s">
        <v>117</v>
      </c>
      <c r="N3046">
        <v>0</v>
      </c>
      <c r="O3046">
        <v>4</v>
      </c>
      <c r="Q3046" t="s">
        <v>69872</v>
      </c>
      <c r="R3046">
        <v>1</v>
      </c>
    </row>
    <row r="3047" spans="1:18" x14ac:dyDescent="0.15">
      <c r="A3047" s="1" t="s">
        <v>4214</v>
      </c>
      <c r="B3047" t="s">
        <v>4215</v>
      </c>
      <c r="C3047" t="s">
        <v>344</v>
      </c>
      <c r="D3047" t="s">
        <v>96639</v>
      </c>
      <c r="E3047">
        <v>488</v>
      </c>
      <c r="F3047">
        <v>222</v>
      </c>
      <c r="G3047">
        <v>2525</v>
      </c>
      <c r="H3047" t="s">
        <v>96576</v>
      </c>
      <c r="J3047" t="s">
        <v>4216</v>
      </c>
      <c r="K3047" s="2">
        <v>41364.955543981479</v>
      </c>
      <c r="L3047" s="3">
        <f t="shared" si="47"/>
        <v>41364</v>
      </c>
      <c r="M3047" t="s">
        <v>3328</v>
      </c>
      <c r="N3047">
        <v>0</v>
      </c>
      <c r="O3047">
        <v>0</v>
      </c>
      <c r="Q3047" t="s">
        <v>4217</v>
      </c>
      <c r="R3047">
        <v>1</v>
      </c>
    </row>
    <row r="3048" spans="1:18" x14ac:dyDescent="0.15">
      <c r="A3048" s="1" t="s">
        <v>69865</v>
      </c>
      <c r="B3048" t="s">
        <v>69866</v>
      </c>
      <c r="C3048" t="s">
        <v>27</v>
      </c>
      <c r="E3048">
        <v>349</v>
      </c>
      <c r="F3048">
        <v>127</v>
      </c>
      <c r="G3048">
        <v>8389</v>
      </c>
      <c r="H3048" t="s">
        <v>96576</v>
      </c>
      <c r="J3048" t="s">
        <v>69867</v>
      </c>
      <c r="K3048" s="2">
        <v>41364.955590277779</v>
      </c>
      <c r="L3048" s="3">
        <f t="shared" si="47"/>
        <v>41364</v>
      </c>
      <c r="M3048" t="s">
        <v>84</v>
      </c>
      <c r="N3048">
        <v>0</v>
      </c>
      <c r="O3048">
        <v>1</v>
      </c>
      <c r="Q3048" t="s">
        <v>69868</v>
      </c>
      <c r="R3048">
        <v>1</v>
      </c>
    </row>
    <row r="3049" spans="1:18" x14ac:dyDescent="0.15">
      <c r="A3049" s="1" t="s">
        <v>4210</v>
      </c>
      <c r="B3049" t="s">
        <v>4211</v>
      </c>
      <c r="C3049" t="s">
        <v>344</v>
      </c>
      <c r="D3049" t="s">
        <v>96620</v>
      </c>
      <c r="E3049">
        <v>950</v>
      </c>
      <c r="F3049">
        <v>407</v>
      </c>
      <c r="G3049">
        <v>4726</v>
      </c>
      <c r="H3049" t="s">
        <v>96575</v>
      </c>
      <c r="I3049" t="s">
        <v>4212</v>
      </c>
      <c r="J3049" t="s">
        <v>4213</v>
      </c>
      <c r="K3049" s="2">
        <v>41364.955613425926</v>
      </c>
      <c r="L3049" s="3">
        <f t="shared" si="47"/>
        <v>41364</v>
      </c>
      <c r="M3049" t="s">
        <v>117</v>
      </c>
      <c r="N3049">
        <v>0</v>
      </c>
      <c r="O3049">
        <v>1</v>
      </c>
      <c r="Q3049" t="s">
        <v>4200</v>
      </c>
      <c r="R3049">
        <v>1</v>
      </c>
    </row>
    <row r="3050" spans="1:18" x14ac:dyDescent="0.15">
      <c r="A3050" s="1" t="s">
        <v>4207</v>
      </c>
      <c r="B3050" t="s">
        <v>4208</v>
      </c>
      <c r="C3050" t="s">
        <v>94</v>
      </c>
      <c r="D3050" t="s">
        <v>96809</v>
      </c>
      <c r="E3050">
        <v>550</v>
      </c>
      <c r="F3050">
        <v>1152</v>
      </c>
      <c r="G3050">
        <v>4535</v>
      </c>
      <c r="H3050" t="s">
        <v>96576</v>
      </c>
      <c r="J3050" t="s">
        <v>4209</v>
      </c>
      <c r="K3050" s="2">
        <v>41364.955671296295</v>
      </c>
      <c r="L3050" s="3">
        <f t="shared" si="47"/>
        <v>41364</v>
      </c>
      <c r="M3050" t="s">
        <v>63</v>
      </c>
      <c r="N3050">
        <v>0</v>
      </c>
      <c r="O3050">
        <v>0</v>
      </c>
      <c r="Q3050" t="s">
        <v>802</v>
      </c>
      <c r="R3050">
        <v>1</v>
      </c>
    </row>
    <row r="3051" spans="1:18" x14ac:dyDescent="0.15">
      <c r="A3051" s="1" t="s">
        <v>4201</v>
      </c>
      <c r="B3051" t="s">
        <v>4202</v>
      </c>
      <c r="C3051" t="s">
        <v>4086</v>
      </c>
      <c r="D3051" t="s">
        <v>96765</v>
      </c>
      <c r="E3051">
        <v>45</v>
      </c>
      <c r="F3051">
        <v>118</v>
      </c>
      <c r="G3051">
        <v>91</v>
      </c>
      <c r="H3051" t="s">
        <v>96576</v>
      </c>
      <c r="J3051" t="s">
        <v>4203</v>
      </c>
      <c r="K3051" s="2">
        <v>41364.955671296295</v>
      </c>
      <c r="L3051" s="3">
        <f t="shared" si="47"/>
        <v>41364</v>
      </c>
      <c r="M3051" t="s">
        <v>4204</v>
      </c>
      <c r="N3051">
        <v>0</v>
      </c>
      <c r="O3051">
        <v>0</v>
      </c>
      <c r="Q3051" t="s">
        <v>4205</v>
      </c>
      <c r="R3051">
        <v>1</v>
      </c>
    </row>
    <row r="3052" spans="1:18" x14ac:dyDescent="0.15">
      <c r="A3052" s="1" t="s">
        <v>69861</v>
      </c>
      <c r="B3052" t="s">
        <v>69862</v>
      </c>
      <c r="C3052" t="s">
        <v>94</v>
      </c>
      <c r="D3052" t="s">
        <v>96684</v>
      </c>
      <c r="E3052">
        <v>713</v>
      </c>
      <c r="F3052">
        <v>833</v>
      </c>
      <c r="G3052">
        <v>10410</v>
      </c>
      <c r="H3052" t="s">
        <v>96578</v>
      </c>
      <c r="J3052" t="s">
        <v>69863</v>
      </c>
      <c r="K3052" s="2">
        <v>41364.955717592595</v>
      </c>
      <c r="L3052" s="3">
        <f t="shared" si="47"/>
        <v>41364</v>
      </c>
      <c r="M3052" t="s">
        <v>461</v>
      </c>
      <c r="N3052">
        <v>0</v>
      </c>
      <c r="O3052">
        <v>0</v>
      </c>
      <c r="Q3052" t="s">
        <v>69864</v>
      </c>
      <c r="R3052">
        <v>1</v>
      </c>
    </row>
    <row r="3053" spans="1:18" x14ac:dyDescent="0.15">
      <c r="A3053" s="1" t="s">
        <v>69857</v>
      </c>
      <c r="B3053" t="s">
        <v>69858</v>
      </c>
      <c r="C3053" t="s">
        <v>853</v>
      </c>
      <c r="D3053" t="s">
        <v>96597</v>
      </c>
      <c r="E3053">
        <v>142</v>
      </c>
      <c r="F3053">
        <v>265</v>
      </c>
      <c r="G3053">
        <v>248</v>
      </c>
      <c r="H3053" t="s">
        <v>96576</v>
      </c>
      <c r="J3053" t="s">
        <v>69859</v>
      </c>
      <c r="K3053" s="2">
        <v>41364.955833333333</v>
      </c>
      <c r="L3053" s="3">
        <f t="shared" si="47"/>
        <v>41364</v>
      </c>
      <c r="M3053" t="s">
        <v>117</v>
      </c>
      <c r="N3053">
        <v>0</v>
      </c>
      <c r="O3053">
        <v>22</v>
      </c>
      <c r="Q3053" t="s">
        <v>69860</v>
      </c>
      <c r="R3053">
        <v>1</v>
      </c>
    </row>
    <row r="3054" spans="1:18" x14ac:dyDescent="0.15">
      <c r="A3054" s="1" t="s">
        <v>69853</v>
      </c>
      <c r="B3054" t="s">
        <v>69854</v>
      </c>
      <c r="C3054" t="s">
        <v>190</v>
      </c>
      <c r="D3054" t="s">
        <v>96644</v>
      </c>
      <c r="E3054">
        <v>10</v>
      </c>
      <c r="F3054">
        <v>30</v>
      </c>
      <c r="G3054">
        <v>57</v>
      </c>
      <c r="H3054" t="s">
        <v>96576</v>
      </c>
      <c r="J3054" t="s">
        <v>69855</v>
      </c>
      <c r="K3054" s="2">
        <v>41364.955949074072</v>
      </c>
      <c r="L3054" s="3">
        <f t="shared" si="47"/>
        <v>41364</v>
      </c>
      <c r="M3054" t="s">
        <v>29</v>
      </c>
      <c r="N3054">
        <v>0</v>
      </c>
      <c r="O3054">
        <v>0</v>
      </c>
      <c r="P3054" t="s">
        <v>30</v>
      </c>
      <c r="Q3054" t="s">
        <v>69856</v>
      </c>
      <c r="R3054">
        <v>1</v>
      </c>
    </row>
    <row r="3055" spans="1:18" x14ac:dyDescent="0.15">
      <c r="A3055" s="1" t="s">
        <v>4196</v>
      </c>
      <c r="B3055" t="s">
        <v>4197</v>
      </c>
      <c r="C3055" t="s">
        <v>27</v>
      </c>
      <c r="E3055">
        <v>97</v>
      </c>
      <c r="F3055">
        <v>94</v>
      </c>
      <c r="G3055">
        <v>224</v>
      </c>
      <c r="H3055" t="s">
        <v>96576</v>
      </c>
      <c r="J3055" t="s">
        <v>4198</v>
      </c>
      <c r="K3055" s="2">
        <v>41364.955960648149</v>
      </c>
      <c r="L3055" s="3">
        <f t="shared" si="47"/>
        <v>41364</v>
      </c>
      <c r="M3055" t="s">
        <v>545</v>
      </c>
      <c r="N3055">
        <v>0</v>
      </c>
      <c r="O3055">
        <v>0</v>
      </c>
      <c r="Q3055" t="s">
        <v>4199</v>
      </c>
      <c r="R3055">
        <v>1</v>
      </c>
    </row>
    <row r="3056" spans="1:18" x14ac:dyDescent="0.15">
      <c r="A3056" s="1" t="s">
        <v>69849</v>
      </c>
      <c r="B3056" t="s">
        <v>69850</v>
      </c>
      <c r="C3056" t="s">
        <v>94</v>
      </c>
      <c r="D3056" t="s">
        <v>96609</v>
      </c>
      <c r="E3056">
        <v>66</v>
      </c>
      <c r="F3056">
        <v>48</v>
      </c>
      <c r="G3056">
        <v>281</v>
      </c>
      <c r="H3056" t="s">
        <v>96576</v>
      </c>
      <c r="J3056" t="s">
        <v>69851</v>
      </c>
      <c r="K3056" s="2">
        <v>41364.95616898148</v>
      </c>
      <c r="L3056" s="3">
        <f t="shared" si="47"/>
        <v>41364</v>
      </c>
      <c r="M3056" t="s">
        <v>4422</v>
      </c>
      <c r="N3056">
        <v>0</v>
      </c>
      <c r="O3056">
        <v>0</v>
      </c>
      <c r="Q3056" t="s">
        <v>69852</v>
      </c>
      <c r="R3056">
        <v>1</v>
      </c>
    </row>
    <row r="3057" spans="1:18" x14ac:dyDescent="0.15">
      <c r="A3057" s="1" t="s">
        <v>69845</v>
      </c>
      <c r="B3057" t="s">
        <v>69846</v>
      </c>
      <c r="C3057" t="s">
        <v>344</v>
      </c>
      <c r="E3057">
        <v>157</v>
      </c>
      <c r="F3057">
        <v>88</v>
      </c>
      <c r="G3057">
        <v>382</v>
      </c>
      <c r="H3057" t="s">
        <v>96578</v>
      </c>
      <c r="J3057" t="s">
        <v>69847</v>
      </c>
      <c r="K3057" s="2">
        <v>41364.956192129626</v>
      </c>
      <c r="L3057" s="3">
        <f t="shared" si="47"/>
        <v>41364</v>
      </c>
      <c r="M3057" t="s">
        <v>117</v>
      </c>
      <c r="N3057">
        <v>0</v>
      </c>
      <c r="O3057">
        <v>0</v>
      </c>
      <c r="Q3057" t="s">
        <v>69848</v>
      </c>
      <c r="R3057">
        <v>1</v>
      </c>
    </row>
    <row r="3058" spans="1:18" x14ac:dyDescent="0.15">
      <c r="A3058" s="1" t="s">
        <v>4192</v>
      </c>
      <c r="B3058" t="s">
        <v>4193</v>
      </c>
      <c r="C3058" t="s">
        <v>2543</v>
      </c>
      <c r="D3058" t="s">
        <v>96910</v>
      </c>
      <c r="E3058">
        <v>1325</v>
      </c>
      <c r="F3058">
        <v>1503</v>
      </c>
      <c r="G3058">
        <v>2922</v>
      </c>
      <c r="H3058" t="s">
        <v>96578</v>
      </c>
      <c r="J3058" t="s">
        <v>4194</v>
      </c>
      <c r="K3058" s="2">
        <v>41364.95621527778</v>
      </c>
      <c r="L3058" s="3">
        <f t="shared" si="47"/>
        <v>41364</v>
      </c>
      <c r="M3058" t="s">
        <v>169</v>
      </c>
      <c r="N3058">
        <v>0</v>
      </c>
      <c r="O3058">
        <v>0</v>
      </c>
      <c r="Q3058" t="s">
        <v>4195</v>
      </c>
      <c r="R3058">
        <v>1</v>
      </c>
    </row>
    <row r="3059" spans="1:18" x14ac:dyDescent="0.15">
      <c r="A3059" s="1" t="s">
        <v>4158</v>
      </c>
      <c r="B3059" t="s">
        <v>4159</v>
      </c>
      <c r="C3059" t="s">
        <v>11046</v>
      </c>
      <c r="D3059" t="s">
        <v>96598</v>
      </c>
      <c r="E3059">
        <v>250</v>
      </c>
      <c r="F3059">
        <v>234</v>
      </c>
      <c r="G3059">
        <v>1842</v>
      </c>
      <c r="H3059" t="s">
        <v>96576</v>
      </c>
      <c r="J3059" t="s">
        <v>4190</v>
      </c>
      <c r="K3059" s="2">
        <v>41364.956284722219</v>
      </c>
      <c r="L3059" s="3">
        <f t="shared" si="47"/>
        <v>41364</v>
      </c>
      <c r="M3059" t="s">
        <v>23</v>
      </c>
      <c r="N3059">
        <v>0</v>
      </c>
      <c r="O3059">
        <v>0</v>
      </c>
      <c r="Q3059" t="s">
        <v>4191</v>
      </c>
      <c r="R3059">
        <v>1</v>
      </c>
    </row>
    <row r="3060" spans="1:18" x14ac:dyDescent="0.15">
      <c r="A3060" s="1" t="s">
        <v>69841</v>
      </c>
      <c r="B3060" t="s">
        <v>69842</v>
      </c>
      <c r="C3060" t="s">
        <v>131</v>
      </c>
      <c r="D3060" t="s">
        <v>96641</v>
      </c>
      <c r="E3060">
        <v>430</v>
      </c>
      <c r="F3060">
        <v>391</v>
      </c>
      <c r="G3060">
        <v>2029</v>
      </c>
      <c r="H3060" t="s">
        <v>96578</v>
      </c>
      <c r="J3060" t="s">
        <v>69843</v>
      </c>
      <c r="K3060" s="2">
        <v>41364.956307870372</v>
      </c>
      <c r="L3060" s="3">
        <f t="shared" si="47"/>
        <v>41364</v>
      </c>
      <c r="M3060" t="s">
        <v>370</v>
      </c>
      <c r="N3060">
        <v>0</v>
      </c>
      <c r="O3060">
        <v>2</v>
      </c>
      <c r="Q3060" t="s">
        <v>69844</v>
      </c>
      <c r="R3060">
        <v>1</v>
      </c>
    </row>
    <row r="3061" spans="1:18" x14ac:dyDescent="0.15">
      <c r="A3061" s="1" t="s">
        <v>4186</v>
      </c>
      <c r="B3061" t="s">
        <v>4187</v>
      </c>
      <c r="C3061" t="s">
        <v>3837</v>
      </c>
      <c r="D3061" t="s">
        <v>96883</v>
      </c>
      <c r="E3061">
        <v>59</v>
      </c>
      <c r="F3061">
        <v>45</v>
      </c>
      <c r="G3061">
        <v>1155</v>
      </c>
      <c r="H3061" t="s">
        <v>96576</v>
      </c>
      <c r="J3061" t="s">
        <v>4188</v>
      </c>
      <c r="K3061" s="2">
        <v>41364.956365740742</v>
      </c>
      <c r="L3061" s="3">
        <f t="shared" si="47"/>
        <v>41364</v>
      </c>
      <c r="M3061" t="s">
        <v>1476</v>
      </c>
      <c r="N3061">
        <v>0</v>
      </c>
      <c r="O3061">
        <v>0</v>
      </c>
      <c r="Q3061" t="s">
        <v>4189</v>
      </c>
      <c r="R3061">
        <v>1</v>
      </c>
    </row>
    <row r="3062" spans="1:18" x14ac:dyDescent="0.15">
      <c r="A3062" s="1" t="s">
        <v>3981</v>
      </c>
      <c r="B3062" t="s">
        <v>3982</v>
      </c>
      <c r="C3062" t="s">
        <v>110</v>
      </c>
      <c r="D3062" t="s">
        <v>96586</v>
      </c>
      <c r="E3062">
        <v>53</v>
      </c>
      <c r="F3062">
        <v>98</v>
      </c>
      <c r="G3062">
        <v>57</v>
      </c>
      <c r="H3062" t="s">
        <v>96576</v>
      </c>
      <c r="J3062" t="s">
        <v>69839</v>
      </c>
      <c r="K3062" s="2">
        <v>41364.956388888888</v>
      </c>
      <c r="L3062" s="3">
        <f t="shared" si="47"/>
        <v>41364</v>
      </c>
      <c r="M3062" t="s">
        <v>4422</v>
      </c>
      <c r="N3062">
        <v>0</v>
      </c>
      <c r="O3062">
        <v>0</v>
      </c>
      <c r="Q3062" t="s">
        <v>69840</v>
      </c>
      <c r="R3062">
        <v>1</v>
      </c>
    </row>
    <row r="3063" spans="1:18" x14ac:dyDescent="0.15">
      <c r="A3063" s="1" t="s">
        <v>4178</v>
      </c>
      <c r="B3063" t="s">
        <v>4179</v>
      </c>
      <c r="C3063" t="s">
        <v>110</v>
      </c>
      <c r="D3063" t="s">
        <v>96596</v>
      </c>
      <c r="E3063">
        <v>1129</v>
      </c>
      <c r="F3063">
        <v>36</v>
      </c>
      <c r="G3063">
        <v>2687</v>
      </c>
      <c r="H3063" t="s">
        <v>96576</v>
      </c>
      <c r="J3063" t="s">
        <v>4180</v>
      </c>
      <c r="K3063" s="2">
        <v>41364.956400462965</v>
      </c>
      <c r="L3063" s="3">
        <f t="shared" si="47"/>
        <v>41364</v>
      </c>
      <c r="M3063" t="s">
        <v>246</v>
      </c>
      <c r="N3063">
        <v>0</v>
      </c>
      <c r="O3063">
        <v>0</v>
      </c>
      <c r="Q3063" t="s">
        <v>4181</v>
      </c>
      <c r="R3063">
        <v>1</v>
      </c>
    </row>
    <row r="3064" spans="1:18" x14ac:dyDescent="0.15">
      <c r="A3064" s="1" t="s">
        <v>4182</v>
      </c>
      <c r="B3064" t="s">
        <v>4183</v>
      </c>
      <c r="C3064" t="s">
        <v>3332</v>
      </c>
      <c r="D3064" t="s">
        <v>96773</v>
      </c>
      <c r="E3064">
        <v>126</v>
      </c>
      <c r="F3064">
        <v>460</v>
      </c>
      <c r="G3064">
        <v>230</v>
      </c>
      <c r="H3064" t="s">
        <v>96576</v>
      </c>
      <c r="J3064" t="s">
        <v>4184</v>
      </c>
      <c r="K3064" s="2">
        <v>41364.956412037034</v>
      </c>
      <c r="L3064" s="3">
        <f t="shared" si="47"/>
        <v>41364</v>
      </c>
      <c r="M3064" t="s">
        <v>84</v>
      </c>
      <c r="N3064">
        <v>0</v>
      </c>
      <c r="O3064">
        <v>0</v>
      </c>
      <c r="Q3064" t="s">
        <v>4185</v>
      </c>
      <c r="R3064">
        <v>1</v>
      </c>
    </row>
    <row r="3065" spans="1:18" x14ac:dyDescent="0.15">
      <c r="A3065" s="1" t="s">
        <v>4174</v>
      </c>
      <c r="B3065" t="s">
        <v>4175</v>
      </c>
      <c r="C3065" t="s">
        <v>94</v>
      </c>
      <c r="D3065" t="s">
        <v>96811</v>
      </c>
      <c r="E3065">
        <v>53</v>
      </c>
      <c r="F3065">
        <v>30</v>
      </c>
      <c r="G3065">
        <v>935</v>
      </c>
      <c r="H3065" t="s">
        <v>96576</v>
      </c>
      <c r="J3065" t="s">
        <v>4176</v>
      </c>
      <c r="K3065" s="2">
        <v>41364.956435185188</v>
      </c>
      <c r="L3065" s="3">
        <f t="shared" si="47"/>
        <v>41364</v>
      </c>
      <c r="M3065" t="s">
        <v>535</v>
      </c>
      <c r="N3065">
        <v>0</v>
      </c>
      <c r="O3065">
        <v>0</v>
      </c>
      <c r="Q3065" t="s">
        <v>4177</v>
      </c>
      <c r="R3065">
        <v>1</v>
      </c>
    </row>
    <row r="3066" spans="1:18" x14ac:dyDescent="0.15">
      <c r="A3066" s="1" t="s">
        <v>4020</v>
      </c>
      <c r="B3066" t="s">
        <v>4021</v>
      </c>
      <c r="C3066" t="s">
        <v>2165</v>
      </c>
      <c r="D3066" t="s">
        <v>96603</v>
      </c>
      <c r="E3066">
        <v>67</v>
      </c>
      <c r="F3066">
        <v>54</v>
      </c>
      <c r="G3066">
        <v>1125</v>
      </c>
      <c r="H3066" t="s">
        <v>96576</v>
      </c>
      <c r="J3066" t="s">
        <v>4172</v>
      </c>
      <c r="K3066" s="2">
        <v>41364.956469907411</v>
      </c>
      <c r="L3066" s="3">
        <f t="shared" si="47"/>
        <v>41364</v>
      </c>
      <c r="M3066" t="s">
        <v>23</v>
      </c>
      <c r="N3066">
        <v>0</v>
      </c>
      <c r="O3066">
        <v>0</v>
      </c>
      <c r="Q3066" t="s">
        <v>4173</v>
      </c>
      <c r="R3066">
        <v>1</v>
      </c>
    </row>
    <row r="3067" spans="1:18" x14ac:dyDescent="0.15">
      <c r="A3067" s="1" t="s">
        <v>4158</v>
      </c>
      <c r="B3067" t="s">
        <v>4159</v>
      </c>
      <c r="C3067" t="s">
        <v>11046</v>
      </c>
      <c r="D3067" t="s">
        <v>96598</v>
      </c>
      <c r="E3067">
        <v>250</v>
      </c>
      <c r="F3067">
        <v>234</v>
      </c>
      <c r="G3067">
        <v>1842</v>
      </c>
      <c r="H3067" t="s">
        <v>96576</v>
      </c>
      <c r="J3067" t="s">
        <v>4170</v>
      </c>
      <c r="K3067" s="2">
        <v>41364.956516203703</v>
      </c>
      <c r="L3067" s="3">
        <f t="shared" si="47"/>
        <v>41364</v>
      </c>
      <c r="M3067" t="s">
        <v>23</v>
      </c>
      <c r="N3067">
        <v>0</v>
      </c>
      <c r="O3067">
        <v>0</v>
      </c>
      <c r="Q3067" t="s">
        <v>4171</v>
      </c>
      <c r="R3067">
        <v>1</v>
      </c>
    </row>
    <row r="3068" spans="1:18" x14ac:dyDescent="0.15">
      <c r="A3068" s="1" t="s">
        <v>69835</v>
      </c>
      <c r="B3068" t="s">
        <v>69836</v>
      </c>
      <c r="C3068" t="s">
        <v>27</v>
      </c>
      <c r="E3068">
        <v>21</v>
      </c>
      <c r="F3068">
        <v>46</v>
      </c>
      <c r="G3068">
        <v>17</v>
      </c>
      <c r="H3068" t="s">
        <v>96576</v>
      </c>
      <c r="J3068" t="s">
        <v>69837</v>
      </c>
      <c r="K3068" s="2">
        <v>41364.95653935185</v>
      </c>
      <c r="L3068" s="3">
        <f t="shared" si="47"/>
        <v>41364</v>
      </c>
      <c r="M3068" t="s">
        <v>3148</v>
      </c>
      <c r="N3068">
        <v>4</v>
      </c>
      <c r="O3068">
        <v>4</v>
      </c>
      <c r="Q3068" t="s">
        <v>69838</v>
      </c>
      <c r="R3068">
        <v>1</v>
      </c>
    </row>
    <row r="3069" spans="1:18" x14ac:dyDescent="0.15">
      <c r="A3069" s="1" t="s">
        <v>69831</v>
      </c>
      <c r="B3069" t="s">
        <v>69832</v>
      </c>
      <c r="C3069" t="s">
        <v>10172</v>
      </c>
      <c r="D3069" t="s">
        <v>10172</v>
      </c>
      <c r="E3069">
        <v>415</v>
      </c>
      <c r="F3069">
        <v>778</v>
      </c>
      <c r="G3069">
        <v>3479</v>
      </c>
      <c r="H3069" t="s">
        <v>96576</v>
      </c>
      <c r="J3069" t="s">
        <v>69833</v>
      </c>
      <c r="K3069" s="2">
        <v>41364.956574074073</v>
      </c>
      <c r="L3069" s="3">
        <f t="shared" si="47"/>
        <v>41364</v>
      </c>
      <c r="M3069" t="s">
        <v>461</v>
      </c>
      <c r="N3069">
        <v>0</v>
      </c>
      <c r="O3069">
        <v>0</v>
      </c>
      <c r="Q3069" t="s">
        <v>69834</v>
      </c>
      <c r="R3069">
        <v>1</v>
      </c>
    </row>
    <row r="3070" spans="1:18" x14ac:dyDescent="0.15">
      <c r="A3070" s="1" t="s">
        <v>4166</v>
      </c>
      <c r="B3070" t="s">
        <v>4167</v>
      </c>
      <c r="C3070" t="s">
        <v>27</v>
      </c>
      <c r="E3070">
        <v>143</v>
      </c>
      <c r="F3070">
        <v>284</v>
      </c>
      <c r="G3070">
        <v>1090</v>
      </c>
      <c r="H3070" t="s">
        <v>96576</v>
      </c>
      <c r="J3070" t="s">
        <v>4168</v>
      </c>
      <c r="K3070" s="2">
        <v>41364.956574074073</v>
      </c>
      <c r="L3070" s="3">
        <f t="shared" si="47"/>
        <v>41364</v>
      </c>
      <c r="M3070" t="s">
        <v>56</v>
      </c>
      <c r="N3070">
        <v>0</v>
      </c>
      <c r="O3070">
        <v>0</v>
      </c>
      <c r="Q3070" t="s">
        <v>4169</v>
      </c>
      <c r="R3070">
        <v>1</v>
      </c>
    </row>
    <row r="3071" spans="1:18" x14ac:dyDescent="0.15">
      <c r="A3071" s="1" t="s">
        <v>4158</v>
      </c>
      <c r="B3071" t="s">
        <v>4159</v>
      </c>
      <c r="C3071" t="s">
        <v>11046</v>
      </c>
      <c r="D3071" t="s">
        <v>96598</v>
      </c>
      <c r="E3071">
        <v>250</v>
      </c>
      <c r="F3071">
        <v>234</v>
      </c>
      <c r="G3071">
        <v>1842</v>
      </c>
      <c r="H3071" t="s">
        <v>96576</v>
      </c>
      <c r="J3071" t="s">
        <v>4160</v>
      </c>
      <c r="K3071" s="2">
        <v>41364.956631944442</v>
      </c>
      <c r="L3071" s="3">
        <f t="shared" si="47"/>
        <v>41364</v>
      </c>
      <c r="M3071" t="s">
        <v>23</v>
      </c>
      <c r="N3071">
        <v>0</v>
      </c>
      <c r="O3071">
        <v>0</v>
      </c>
      <c r="Q3071" t="s">
        <v>4161</v>
      </c>
      <c r="R3071">
        <v>1</v>
      </c>
    </row>
    <row r="3072" spans="1:18" x14ac:dyDescent="0.15">
      <c r="A3072" s="1" t="s">
        <v>4162</v>
      </c>
      <c r="B3072" t="s">
        <v>4163</v>
      </c>
      <c r="C3072" t="s">
        <v>344</v>
      </c>
      <c r="D3072" t="s">
        <v>96671</v>
      </c>
      <c r="E3072">
        <v>28</v>
      </c>
      <c r="F3072">
        <v>154</v>
      </c>
      <c r="G3072">
        <v>1192</v>
      </c>
      <c r="H3072" t="s">
        <v>96576</v>
      </c>
      <c r="J3072" t="s">
        <v>4164</v>
      </c>
      <c r="K3072" s="2">
        <v>41364.956631944442</v>
      </c>
      <c r="L3072" s="3">
        <f t="shared" si="47"/>
        <v>41364</v>
      </c>
      <c r="M3072" t="s">
        <v>84</v>
      </c>
      <c r="N3072">
        <v>0</v>
      </c>
      <c r="O3072">
        <v>0</v>
      </c>
      <c r="Q3072" t="s">
        <v>4165</v>
      </c>
      <c r="R3072">
        <v>1</v>
      </c>
    </row>
    <row r="3073" spans="1:18" x14ac:dyDescent="0.15">
      <c r="A3073" s="1" t="s">
        <v>4154</v>
      </c>
      <c r="B3073" t="s">
        <v>4155</v>
      </c>
      <c r="C3073" t="s">
        <v>94</v>
      </c>
      <c r="D3073" t="s">
        <v>96684</v>
      </c>
      <c r="E3073">
        <v>1037</v>
      </c>
      <c r="F3073">
        <v>1977</v>
      </c>
      <c r="G3073">
        <v>7723</v>
      </c>
      <c r="H3073" t="s">
        <v>96578</v>
      </c>
      <c r="J3073" t="s">
        <v>4156</v>
      </c>
      <c r="K3073" s="2">
        <v>41364.956747685188</v>
      </c>
      <c r="L3073" s="3">
        <f t="shared" si="47"/>
        <v>41364</v>
      </c>
      <c r="M3073" t="s">
        <v>535</v>
      </c>
      <c r="N3073">
        <v>0</v>
      </c>
      <c r="O3073">
        <v>0</v>
      </c>
      <c r="Q3073" t="s">
        <v>4157</v>
      </c>
      <c r="R3073">
        <v>1</v>
      </c>
    </row>
    <row r="3074" spans="1:18" x14ac:dyDescent="0.15">
      <c r="A3074" s="1" t="s">
        <v>4150</v>
      </c>
      <c r="B3074" t="s">
        <v>4151</v>
      </c>
      <c r="C3074" t="s">
        <v>94</v>
      </c>
      <c r="D3074" t="s">
        <v>96710</v>
      </c>
      <c r="E3074">
        <v>171</v>
      </c>
      <c r="F3074">
        <v>338</v>
      </c>
      <c r="G3074">
        <v>744</v>
      </c>
      <c r="H3074" t="s">
        <v>96578</v>
      </c>
      <c r="J3074" t="s">
        <v>4152</v>
      </c>
      <c r="K3074" s="2">
        <v>41364.956817129627</v>
      </c>
      <c r="L3074" s="3">
        <f t="shared" si="47"/>
        <v>41364</v>
      </c>
      <c r="M3074" t="s">
        <v>84</v>
      </c>
      <c r="N3074">
        <v>0</v>
      </c>
      <c r="O3074">
        <v>0</v>
      </c>
      <c r="Q3074" t="s">
        <v>4153</v>
      </c>
      <c r="R3074">
        <v>1</v>
      </c>
    </row>
    <row r="3075" spans="1:18" x14ac:dyDescent="0.15">
      <c r="A3075" s="1" t="s">
        <v>4145</v>
      </c>
      <c r="B3075" t="s">
        <v>4146</v>
      </c>
      <c r="C3075" t="s">
        <v>344</v>
      </c>
      <c r="D3075" t="s">
        <v>96589</v>
      </c>
      <c r="E3075">
        <v>429</v>
      </c>
      <c r="F3075">
        <v>753</v>
      </c>
      <c r="G3075">
        <v>1041</v>
      </c>
      <c r="H3075" t="s">
        <v>96576</v>
      </c>
      <c r="J3075" t="s">
        <v>4147</v>
      </c>
      <c r="K3075" s="2">
        <v>41364.956863425927</v>
      </c>
      <c r="L3075" s="3">
        <f t="shared" ref="L3075:L3138" si="48">INT(K3075)</f>
        <v>41364</v>
      </c>
      <c r="M3075" t="s">
        <v>4148</v>
      </c>
      <c r="N3075">
        <v>0</v>
      </c>
      <c r="O3075">
        <v>0</v>
      </c>
      <c r="Q3075" t="s">
        <v>4149</v>
      </c>
      <c r="R3075">
        <v>1</v>
      </c>
    </row>
    <row r="3076" spans="1:18" x14ac:dyDescent="0.15">
      <c r="A3076" s="1" t="s">
        <v>3990</v>
      </c>
      <c r="B3076" t="s">
        <v>3991</v>
      </c>
      <c r="C3076" t="s">
        <v>2703</v>
      </c>
      <c r="D3076" t="s">
        <v>96702</v>
      </c>
      <c r="E3076">
        <v>3207</v>
      </c>
      <c r="F3076">
        <v>2926</v>
      </c>
      <c r="G3076">
        <v>38539</v>
      </c>
      <c r="H3076" t="s">
        <v>96576</v>
      </c>
      <c r="J3076" t="s">
        <v>4143</v>
      </c>
      <c r="K3076" s="2">
        <v>41364.956875000003</v>
      </c>
      <c r="L3076" s="3">
        <f t="shared" si="48"/>
        <v>41364</v>
      </c>
      <c r="M3076" t="s">
        <v>3993</v>
      </c>
      <c r="N3076">
        <v>0</v>
      </c>
      <c r="O3076">
        <v>0</v>
      </c>
      <c r="Q3076" t="s">
        <v>4144</v>
      </c>
      <c r="R3076">
        <v>1</v>
      </c>
    </row>
    <row r="3077" spans="1:18" x14ac:dyDescent="0.15">
      <c r="A3077" s="1" t="s">
        <v>4137</v>
      </c>
      <c r="B3077" t="s">
        <v>4138</v>
      </c>
      <c r="C3077" t="s">
        <v>110</v>
      </c>
      <c r="D3077" t="s">
        <v>96586</v>
      </c>
      <c r="E3077">
        <v>2807955</v>
      </c>
      <c r="F3077">
        <v>245</v>
      </c>
      <c r="G3077">
        <v>4487</v>
      </c>
      <c r="H3077" t="s">
        <v>96579</v>
      </c>
      <c r="I3077" t="s">
        <v>4139</v>
      </c>
      <c r="J3077" t="s">
        <v>4140</v>
      </c>
      <c r="K3077" s="2">
        <v>41364.956944444442</v>
      </c>
      <c r="L3077" s="3">
        <f t="shared" si="48"/>
        <v>41364</v>
      </c>
      <c r="M3077" t="s">
        <v>69</v>
      </c>
      <c r="N3077">
        <v>7</v>
      </c>
      <c r="O3077">
        <v>1</v>
      </c>
      <c r="P3077" t="s">
        <v>4141</v>
      </c>
      <c r="Q3077" t="s">
        <v>4142</v>
      </c>
      <c r="R3077">
        <v>1</v>
      </c>
    </row>
    <row r="3078" spans="1:18" x14ac:dyDescent="0.15">
      <c r="A3078" s="1" t="s">
        <v>69827</v>
      </c>
      <c r="B3078" t="s">
        <v>69828</v>
      </c>
      <c r="C3078" t="s">
        <v>110</v>
      </c>
      <c r="D3078" t="s">
        <v>96640</v>
      </c>
      <c r="E3078">
        <v>64</v>
      </c>
      <c r="F3078">
        <v>10</v>
      </c>
      <c r="G3078">
        <v>321</v>
      </c>
      <c r="H3078" t="s">
        <v>96576</v>
      </c>
      <c r="J3078" t="s">
        <v>69829</v>
      </c>
      <c r="K3078" s="2">
        <v>41364.956944444442</v>
      </c>
      <c r="L3078" s="3">
        <f t="shared" si="48"/>
        <v>41364</v>
      </c>
      <c r="M3078" t="s">
        <v>442</v>
      </c>
      <c r="N3078">
        <v>0</v>
      </c>
      <c r="O3078">
        <v>0</v>
      </c>
      <c r="Q3078" t="s">
        <v>69830</v>
      </c>
      <c r="R3078">
        <v>1</v>
      </c>
    </row>
    <row r="3079" spans="1:18" x14ac:dyDescent="0.15">
      <c r="A3079" s="1" t="s">
        <v>4133</v>
      </c>
      <c r="B3079" t="s">
        <v>4134</v>
      </c>
      <c r="C3079" t="s">
        <v>344</v>
      </c>
      <c r="D3079" t="s">
        <v>96657</v>
      </c>
      <c r="E3079">
        <v>357</v>
      </c>
      <c r="F3079">
        <v>371</v>
      </c>
      <c r="G3079">
        <v>2534</v>
      </c>
      <c r="H3079" t="s">
        <v>96578</v>
      </c>
      <c r="J3079" t="s">
        <v>4135</v>
      </c>
      <c r="K3079" s="2">
        <v>41364.956956018519</v>
      </c>
      <c r="L3079" s="3">
        <f t="shared" si="48"/>
        <v>41364</v>
      </c>
      <c r="M3079" t="s">
        <v>494</v>
      </c>
      <c r="N3079">
        <v>0</v>
      </c>
      <c r="O3079">
        <v>0</v>
      </c>
      <c r="Q3079" t="s">
        <v>4136</v>
      </c>
      <c r="R3079">
        <v>1</v>
      </c>
    </row>
    <row r="3080" spans="1:18" x14ac:dyDescent="0.15">
      <c r="A3080" s="1" t="s">
        <v>4075</v>
      </c>
      <c r="B3080" t="s">
        <v>4076</v>
      </c>
      <c r="C3080" t="s">
        <v>853</v>
      </c>
      <c r="D3080" t="s">
        <v>96594</v>
      </c>
      <c r="E3080">
        <v>32</v>
      </c>
      <c r="F3080">
        <v>95</v>
      </c>
      <c r="G3080">
        <v>61</v>
      </c>
      <c r="H3080" t="s">
        <v>96576</v>
      </c>
      <c r="J3080" t="s">
        <v>4131</v>
      </c>
      <c r="K3080" s="2">
        <v>41364.957048611112</v>
      </c>
      <c r="L3080" s="3">
        <f t="shared" si="48"/>
        <v>41364</v>
      </c>
      <c r="M3080" t="s">
        <v>1750</v>
      </c>
      <c r="N3080">
        <v>0</v>
      </c>
      <c r="O3080">
        <v>0</v>
      </c>
      <c r="Q3080" t="s">
        <v>4132</v>
      </c>
      <c r="R3080">
        <v>1</v>
      </c>
    </row>
    <row r="3081" spans="1:18" x14ac:dyDescent="0.15">
      <c r="A3081" s="1" t="s">
        <v>69823</v>
      </c>
      <c r="B3081" t="s">
        <v>69824</v>
      </c>
      <c r="C3081" t="s">
        <v>344</v>
      </c>
      <c r="D3081" t="s">
        <v>96639</v>
      </c>
      <c r="E3081">
        <v>541</v>
      </c>
      <c r="F3081">
        <v>393</v>
      </c>
      <c r="G3081">
        <v>3313</v>
      </c>
      <c r="H3081" t="s">
        <v>96578</v>
      </c>
      <c r="J3081" t="s">
        <v>69825</v>
      </c>
      <c r="K3081" s="2">
        <v>41364.957118055558</v>
      </c>
      <c r="L3081" s="3">
        <f t="shared" si="48"/>
        <v>41364</v>
      </c>
      <c r="M3081" t="s">
        <v>494</v>
      </c>
      <c r="N3081">
        <v>1</v>
      </c>
      <c r="O3081">
        <v>1</v>
      </c>
      <c r="Q3081" t="s">
        <v>69826</v>
      </c>
      <c r="R3081">
        <v>1</v>
      </c>
    </row>
    <row r="3082" spans="1:18" x14ac:dyDescent="0.15">
      <c r="A3082" s="1" t="s">
        <v>4126</v>
      </c>
      <c r="B3082" t="s">
        <v>4127</v>
      </c>
      <c r="C3082" t="s">
        <v>94</v>
      </c>
      <c r="D3082" t="s">
        <v>96809</v>
      </c>
      <c r="E3082">
        <v>223</v>
      </c>
      <c r="F3082">
        <v>413</v>
      </c>
      <c r="G3082">
        <v>547</v>
      </c>
      <c r="H3082" t="s">
        <v>96578</v>
      </c>
      <c r="J3082" t="s">
        <v>4128</v>
      </c>
      <c r="K3082" s="2">
        <v>41364.957152777781</v>
      </c>
      <c r="L3082" s="3">
        <f t="shared" si="48"/>
        <v>41364</v>
      </c>
      <c r="M3082" t="s">
        <v>4129</v>
      </c>
      <c r="N3082">
        <v>0</v>
      </c>
      <c r="O3082">
        <v>0</v>
      </c>
      <c r="Q3082" t="s">
        <v>4130</v>
      </c>
      <c r="R3082">
        <v>1</v>
      </c>
    </row>
    <row r="3083" spans="1:18" x14ac:dyDescent="0.15">
      <c r="A3083" s="1" t="s">
        <v>4122</v>
      </c>
      <c r="B3083" t="s">
        <v>4123</v>
      </c>
      <c r="C3083" t="s">
        <v>344</v>
      </c>
      <c r="E3083">
        <v>1019</v>
      </c>
      <c r="F3083">
        <v>495</v>
      </c>
      <c r="G3083">
        <v>24322</v>
      </c>
      <c r="H3083" t="s">
        <v>96578</v>
      </c>
      <c r="J3083" t="s">
        <v>4124</v>
      </c>
      <c r="K3083" s="2">
        <v>41364.957187499997</v>
      </c>
      <c r="L3083" s="3">
        <f t="shared" si="48"/>
        <v>41364</v>
      </c>
      <c r="M3083" t="s">
        <v>360</v>
      </c>
      <c r="N3083">
        <v>0</v>
      </c>
      <c r="O3083">
        <v>0</v>
      </c>
      <c r="Q3083" t="s">
        <v>4125</v>
      </c>
      <c r="R3083">
        <v>1</v>
      </c>
    </row>
    <row r="3084" spans="1:18" x14ac:dyDescent="0.15">
      <c r="A3084" s="1" t="s">
        <v>4118</v>
      </c>
      <c r="B3084" t="s">
        <v>4119</v>
      </c>
      <c r="C3084" t="s">
        <v>110</v>
      </c>
      <c r="D3084" t="s">
        <v>96665</v>
      </c>
      <c r="E3084">
        <v>319</v>
      </c>
      <c r="F3084">
        <v>322</v>
      </c>
      <c r="G3084">
        <v>4140</v>
      </c>
      <c r="H3084" t="s">
        <v>96576</v>
      </c>
      <c r="J3084" t="s">
        <v>4120</v>
      </c>
      <c r="K3084" s="2">
        <v>41364.957280092596</v>
      </c>
      <c r="L3084" s="3">
        <f t="shared" si="48"/>
        <v>41364</v>
      </c>
      <c r="M3084" t="s">
        <v>205</v>
      </c>
      <c r="N3084">
        <v>0</v>
      </c>
      <c r="O3084">
        <v>0</v>
      </c>
      <c r="Q3084" t="s">
        <v>4121</v>
      </c>
      <c r="R3084">
        <v>1</v>
      </c>
    </row>
    <row r="3085" spans="1:18" x14ac:dyDescent="0.15">
      <c r="A3085" s="1" t="s">
        <v>4108</v>
      </c>
      <c r="B3085" t="s">
        <v>4109</v>
      </c>
      <c r="C3085" t="s">
        <v>586</v>
      </c>
      <c r="D3085" t="s">
        <v>96622</v>
      </c>
      <c r="E3085">
        <v>2078</v>
      </c>
      <c r="F3085">
        <v>1993</v>
      </c>
      <c r="G3085">
        <v>8548</v>
      </c>
      <c r="H3085" t="s">
        <v>96578</v>
      </c>
      <c r="J3085" t="s">
        <v>4110</v>
      </c>
      <c r="K3085" s="2">
        <v>41364.957291666666</v>
      </c>
      <c r="L3085" s="3">
        <f t="shared" si="48"/>
        <v>41364</v>
      </c>
      <c r="M3085" t="s">
        <v>730</v>
      </c>
      <c r="N3085">
        <v>0</v>
      </c>
      <c r="O3085">
        <v>0</v>
      </c>
      <c r="P3085" t="s">
        <v>4111</v>
      </c>
      <c r="Q3085" t="s">
        <v>4112</v>
      </c>
      <c r="R3085">
        <v>1</v>
      </c>
    </row>
    <row r="3086" spans="1:18" x14ac:dyDescent="0.15">
      <c r="A3086" s="1" t="s">
        <v>4113</v>
      </c>
      <c r="B3086" t="s">
        <v>4114</v>
      </c>
      <c r="C3086" t="s">
        <v>131</v>
      </c>
      <c r="D3086" t="s">
        <v>96641</v>
      </c>
      <c r="E3086">
        <v>108</v>
      </c>
      <c r="F3086">
        <v>193</v>
      </c>
      <c r="G3086">
        <v>3582</v>
      </c>
      <c r="H3086" t="s">
        <v>96576</v>
      </c>
      <c r="J3086" t="s">
        <v>4115</v>
      </c>
      <c r="K3086" s="2">
        <v>41364.957291666666</v>
      </c>
      <c r="L3086" s="3">
        <f t="shared" si="48"/>
        <v>41364</v>
      </c>
      <c r="M3086" t="s">
        <v>63</v>
      </c>
      <c r="N3086">
        <v>0</v>
      </c>
      <c r="O3086">
        <v>0</v>
      </c>
      <c r="P3086" t="s">
        <v>4116</v>
      </c>
      <c r="Q3086" t="s">
        <v>4117</v>
      </c>
      <c r="R3086">
        <v>1</v>
      </c>
    </row>
    <row r="3087" spans="1:18" x14ac:dyDescent="0.15">
      <c r="A3087" s="1" t="s">
        <v>4104</v>
      </c>
      <c r="B3087" t="s">
        <v>4105</v>
      </c>
      <c r="C3087" t="s">
        <v>94</v>
      </c>
      <c r="D3087" t="s">
        <v>96653</v>
      </c>
      <c r="E3087">
        <v>243</v>
      </c>
      <c r="F3087">
        <v>141</v>
      </c>
      <c r="G3087">
        <v>882</v>
      </c>
      <c r="H3087" t="s">
        <v>96576</v>
      </c>
      <c r="J3087" t="s">
        <v>4106</v>
      </c>
      <c r="K3087" s="2">
        <v>41364.957430555558</v>
      </c>
      <c r="L3087" s="3">
        <f t="shared" si="48"/>
        <v>41364</v>
      </c>
      <c r="M3087" t="s">
        <v>3148</v>
      </c>
      <c r="N3087">
        <v>0</v>
      </c>
      <c r="O3087">
        <v>0</v>
      </c>
      <c r="Q3087" t="s">
        <v>4107</v>
      </c>
      <c r="R3087">
        <v>1</v>
      </c>
    </row>
    <row r="3088" spans="1:18" x14ac:dyDescent="0.15">
      <c r="A3088" s="1" t="s">
        <v>4099</v>
      </c>
      <c r="B3088" t="s">
        <v>4100</v>
      </c>
      <c r="C3088" t="s">
        <v>54180</v>
      </c>
      <c r="D3088" t="s">
        <v>96668</v>
      </c>
      <c r="E3088">
        <v>1702</v>
      </c>
      <c r="F3088">
        <v>1620</v>
      </c>
      <c r="G3088">
        <v>2477</v>
      </c>
      <c r="H3088" t="s">
        <v>96576</v>
      </c>
      <c r="J3088" t="s">
        <v>4101</v>
      </c>
      <c r="K3088" s="2">
        <v>41364.957442129627</v>
      </c>
      <c r="L3088" s="3">
        <f t="shared" si="48"/>
        <v>41364</v>
      </c>
      <c r="M3088" t="s">
        <v>63</v>
      </c>
      <c r="N3088">
        <v>0</v>
      </c>
      <c r="O3088">
        <v>0</v>
      </c>
      <c r="P3088" t="s">
        <v>4102</v>
      </c>
      <c r="Q3088" t="s">
        <v>4103</v>
      </c>
      <c r="R3088">
        <v>1</v>
      </c>
    </row>
    <row r="3089" spans="1:18" x14ac:dyDescent="0.15">
      <c r="A3089" s="1" t="s">
        <v>69819</v>
      </c>
      <c r="B3089" t="s">
        <v>69820</v>
      </c>
      <c r="C3089" t="s">
        <v>131</v>
      </c>
      <c r="D3089" t="s">
        <v>96641</v>
      </c>
      <c r="E3089">
        <v>137</v>
      </c>
      <c r="F3089">
        <v>102</v>
      </c>
      <c r="G3089">
        <v>441</v>
      </c>
      <c r="H3089" t="s">
        <v>96576</v>
      </c>
      <c r="J3089" t="s">
        <v>69821</v>
      </c>
      <c r="K3089" s="2">
        <v>41364.957476851851</v>
      </c>
      <c r="L3089" s="3">
        <f t="shared" si="48"/>
        <v>41364</v>
      </c>
      <c r="M3089" t="s">
        <v>84</v>
      </c>
      <c r="N3089">
        <v>0</v>
      </c>
      <c r="O3089">
        <v>1</v>
      </c>
      <c r="Q3089" t="s">
        <v>69822</v>
      </c>
      <c r="R3089">
        <v>1</v>
      </c>
    </row>
    <row r="3090" spans="1:18" x14ac:dyDescent="0.15">
      <c r="A3090" s="1" t="s">
        <v>69815</v>
      </c>
      <c r="B3090" t="s">
        <v>69816</v>
      </c>
      <c r="C3090" t="s">
        <v>344</v>
      </c>
      <c r="E3090">
        <v>395</v>
      </c>
      <c r="F3090">
        <v>333</v>
      </c>
      <c r="G3090">
        <v>594</v>
      </c>
      <c r="H3090" t="s">
        <v>96576</v>
      </c>
      <c r="J3090" t="s">
        <v>69817</v>
      </c>
      <c r="K3090" s="2">
        <v>41364.957592592589</v>
      </c>
      <c r="L3090" s="3">
        <f t="shared" si="48"/>
        <v>41364</v>
      </c>
      <c r="M3090" t="s">
        <v>117</v>
      </c>
      <c r="N3090">
        <v>0</v>
      </c>
      <c r="O3090">
        <v>0</v>
      </c>
      <c r="Q3090" t="s">
        <v>69818</v>
      </c>
      <c r="R3090">
        <v>1</v>
      </c>
    </row>
    <row r="3091" spans="1:18" x14ac:dyDescent="0.15">
      <c r="A3091" s="1" t="s">
        <v>69811</v>
      </c>
      <c r="B3091" t="s">
        <v>69812</v>
      </c>
      <c r="C3091" t="s">
        <v>586</v>
      </c>
      <c r="D3091" t="s">
        <v>27</v>
      </c>
      <c r="E3091">
        <v>1026</v>
      </c>
      <c r="F3091">
        <v>817</v>
      </c>
      <c r="G3091">
        <v>2742</v>
      </c>
      <c r="H3091" t="s">
        <v>96578</v>
      </c>
      <c r="J3091" t="s">
        <v>69813</v>
      </c>
      <c r="K3091" s="2">
        <v>41364.957627314812</v>
      </c>
      <c r="L3091" s="3">
        <f t="shared" si="48"/>
        <v>41364</v>
      </c>
      <c r="M3091" t="s">
        <v>370</v>
      </c>
      <c r="N3091">
        <v>0</v>
      </c>
      <c r="O3091">
        <v>0</v>
      </c>
      <c r="Q3091" t="s">
        <v>69814</v>
      </c>
      <c r="R3091">
        <v>1</v>
      </c>
    </row>
    <row r="3092" spans="1:18" x14ac:dyDescent="0.15">
      <c r="A3092" s="1" t="s">
        <v>4093</v>
      </c>
      <c r="B3092" t="s">
        <v>4094</v>
      </c>
      <c r="C3092" t="s">
        <v>110</v>
      </c>
      <c r="D3092" t="s">
        <v>96586</v>
      </c>
      <c r="E3092">
        <v>60</v>
      </c>
      <c r="F3092">
        <v>231</v>
      </c>
      <c r="G3092">
        <v>191</v>
      </c>
      <c r="H3092" t="s">
        <v>96575</v>
      </c>
      <c r="I3092" t="s">
        <v>4095</v>
      </c>
      <c r="J3092" t="s">
        <v>4096</v>
      </c>
      <c r="K3092" s="2">
        <v>41364.957708333335</v>
      </c>
      <c r="L3092" s="3">
        <f t="shared" si="48"/>
        <v>41364</v>
      </c>
      <c r="M3092" t="s">
        <v>2476</v>
      </c>
      <c r="N3092">
        <v>0</v>
      </c>
      <c r="O3092">
        <v>0</v>
      </c>
      <c r="P3092" t="s">
        <v>4097</v>
      </c>
      <c r="Q3092" t="s">
        <v>4098</v>
      </c>
      <c r="R3092">
        <v>1</v>
      </c>
    </row>
    <row r="3093" spans="1:18" x14ac:dyDescent="0.15">
      <c r="A3093" s="1" t="s">
        <v>4089</v>
      </c>
      <c r="B3093" t="s">
        <v>4090</v>
      </c>
      <c r="C3093" t="s">
        <v>110</v>
      </c>
      <c r="D3093" t="s">
        <v>96586</v>
      </c>
      <c r="E3093">
        <v>375</v>
      </c>
      <c r="F3093">
        <v>330</v>
      </c>
      <c r="G3093">
        <v>18482</v>
      </c>
      <c r="H3093" t="s">
        <v>96578</v>
      </c>
      <c r="J3093" t="s">
        <v>4091</v>
      </c>
      <c r="K3093" s="2">
        <v>41364.95789351852</v>
      </c>
      <c r="L3093" s="3">
        <f t="shared" si="48"/>
        <v>41364</v>
      </c>
      <c r="M3093" t="s">
        <v>1438</v>
      </c>
      <c r="N3093">
        <v>0</v>
      </c>
      <c r="O3093">
        <v>0</v>
      </c>
      <c r="Q3093" t="s">
        <v>4092</v>
      </c>
      <c r="R3093">
        <v>1</v>
      </c>
    </row>
    <row r="3094" spans="1:18" x14ac:dyDescent="0.15">
      <c r="A3094" s="1" t="s">
        <v>69807</v>
      </c>
      <c r="B3094" t="s">
        <v>69808</v>
      </c>
      <c r="C3094" t="s">
        <v>344</v>
      </c>
      <c r="D3094" t="s">
        <v>96639</v>
      </c>
      <c r="E3094">
        <v>240</v>
      </c>
      <c r="F3094">
        <v>170</v>
      </c>
      <c r="G3094">
        <v>596</v>
      </c>
      <c r="H3094" t="s">
        <v>96576</v>
      </c>
      <c r="J3094" t="s">
        <v>69809</v>
      </c>
      <c r="K3094" s="2">
        <v>41364.957939814813</v>
      </c>
      <c r="L3094" s="3">
        <f t="shared" si="48"/>
        <v>41364</v>
      </c>
      <c r="M3094" t="s">
        <v>84</v>
      </c>
      <c r="N3094">
        <v>0</v>
      </c>
      <c r="O3094">
        <v>0</v>
      </c>
      <c r="Q3094" t="s">
        <v>69810</v>
      </c>
      <c r="R3094">
        <v>1</v>
      </c>
    </row>
    <row r="3095" spans="1:18" x14ac:dyDescent="0.15">
      <c r="A3095" s="1" t="s">
        <v>4084</v>
      </c>
      <c r="B3095" t="s">
        <v>4085</v>
      </c>
      <c r="C3095" t="s">
        <v>4086</v>
      </c>
      <c r="E3095">
        <v>24</v>
      </c>
      <c r="F3095">
        <v>26</v>
      </c>
      <c r="G3095">
        <v>128</v>
      </c>
      <c r="H3095" t="s">
        <v>96576</v>
      </c>
      <c r="J3095" t="s">
        <v>4087</v>
      </c>
      <c r="K3095" s="2">
        <v>41364.957962962966</v>
      </c>
      <c r="L3095" s="3">
        <f t="shared" si="48"/>
        <v>41364</v>
      </c>
      <c r="M3095" t="s">
        <v>535</v>
      </c>
      <c r="N3095">
        <v>0</v>
      </c>
      <c r="O3095">
        <v>0</v>
      </c>
      <c r="Q3095" t="s">
        <v>4088</v>
      </c>
      <c r="R3095">
        <v>1</v>
      </c>
    </row>
    <row r="3096" spans="1:18" x14ac:dyDescent="0.15">
      <c r="A3096" s="1" t="s">
        <v>4079</v>
      </c>
      <c r="B3096" t="s">
        <v>4080</v>
      </c>
      <c r="C3096" t="s">
        <v>94</v>
      </c>
      <c r="D3096" t="s">
        <v>96653</v>
      </c>
      <c r="E3096">
        <v>611</v>
      </c>
      <c r="F3096">
        <v>193</v>
      </c>
      <c r="G3096">
        <v>2202</v>
      </c>
      <c r="H3096" t="s">
        <v>96578</v>
      </c>
      <c r="J3096" t="s">
        <v>4081</v>
      </c>
      <c r="K3096" s="2">
        <v>41364.957986111112</v>
      </c>
      <c r="L3096" s="3">
        <f t="shared" si="48"/>
        <v>41364</v>
      </c>
      <c r="M3096" t="s">
        <v>238</v>
      </c>
      <c r="N3096">
        <v>0</v>
      </c>
      <c r="O3096">
        <v>1</v>
      </c>
      <c r="P3096" t="s">
        <v>4082</v>
      </c>
      <c r="Q3096" t="s">
        <v>4083</v>
      </c>
      <c r="R3096">
        <v>1</v>
      </c>
    </row>
    <row r="3097" spans="1:18" x14ac:dyDescent="0.15">
      <c r="A3097" s="1" t="s">
        <v>4075</v>
      </c>
      <c r="B3097" t="s">
        <v>4076</v>
      </c>
      <c r="C3097" t="s">
        <v>853</v>
      </c>
      <c r="D3097" t="s">
        <v>96594</v>
      </c>
      <c r="E3097">
        <v>32</v>
      </c>
      <c r="F3097">
        <v>95</v>
      </c>
      <c r="G3097">
        <v>61</v>
      </c>
      <c r="H3097" t="s">
        <v>96576</v>
      </c>
      <c r="J3097" t="s">
        <v>4077</v>
      </c>
      <c r="K3097" s="2">
        <v>41364.957997685182</v>
      </c>
      <c r="L3097" s="3">
        <f t="shared" si="48"/>
        <v>41364</v>
      </c>
      <c r="M3097" t="s">
        <v>1750</v>
      </c>
      <c r="N3097">
        <v>0</v>
      </c>
      <c r="O3097">
        <v>0</v>
      </c>
      <c r="Q3097" t="s">
        <v>4078</v>
      </c>
      <c r="R3097">
        <v>1</v>
      </c>
    </row>
    <row r="3098" spans="1:18" x14ac:dyDescent="0.15">
      <c r="A3098" s="1" t="s">
        <v>69802</v>
      </c>
      <c r="B3098" t="s">
        <v>69803</v>
      </c>
      <c r="C3098" t="s">
        <v>94</v>
      </c>
      <c r="D3098" t="s">
        <v>96710</v>
      </c>
      <c r="E3098">
        <v>310</v>
      </c>
      <c r="F3098">
        <v>68</v>
      </c>
      <c r="G3098">
        <v>6553</v>
      </c>
      <c r="H3098" t="s">
        <v>96576</v>
      </c>
      <c r="J3098" t="s">
        <v>69804</v>
      </c>
      <c r="K3098" s="2">
        <v>41364.958020833335</v>
      </c>
      <c r="L3098" s="3">
        <f t="shared" si="48"/>
        <v>41364</v>
      </c>
      <c r="M3098" t="s">
        <v>23946</v>
      </c>
      <c r="N3098">
        <v>0</v>
      </c>
      <c r="O3098">
        <v>0</v>
      </c>
      <c r="P3098" t="s">
        <v>69805</v>
      </c>
      <c r="Q3098" t="s">
        <v>69806</v>
      </c>
      <c r="R3098">
        <v>1</v>
      </c>
    </row>
    <row r="3099" spans="1:18" x14ac:dyDescent="0.15">
      <c r="A3099" s="1" t="s">
        <v>4071</v>
      </c>
      <c r="B3099" t="s">
        <v>4072</v>
      </c>
      <c r="C3099" t="s">
        <v>94</v>
      </c>
      <c r="E3099">
        <v>356</v>
      </c>
      <c r="F3099">
        <v>292</v>
      </c>
      <c r="G3099">
        <v>7937</v>
      </c>
      <c r="H3099" t="s">
        <v>96576</v>
      </c>
      <c r="J3099" t="s">
        <v>4073</v>
      </c>
      <c r="K3099" s="2">
        <v>41364.958078703705</v>
      </c>
      <c r="L3099" s="3">
        <f t="shared" si="48"/>
        <v>41364</v>
      </c>
      <c r="M3099" t="s">
        <v>117</v>
      </c>
      <c r="N3099">
        <v>0</v>
      </c>
      <c r="O3099">
        <v>5</v>
      </c>
      <c r="Q3099" t="s">
        <v>4074</v>
      </c>
      <c r="R3099">
        <v>1</v>
      </c>
    </row>
    <row r="3100" spans="1:18" x14ac:dyDescent="0.15">
      <c r="A3100" s="1" t="s">
        <v>4067</v>
      </c>
      <c r="B3100" t="s">
        <v>4068</v>
      </c>
      <c r="C3100" t="s">
        <v>94</v>
      </c>
      <c r="D3100" t="s">
        <v>96809</v>
      </c>
      <c r="E3100">
        <v>234</v>
      </c>
      <c r="F3100">
        <v>358</v>
      </c>
      <c r="G3100">
        <v>230</v>
      </c>
      <c r="H3100" t="s">
        <v>96578</v>
      </c>
      <c r="J3100" t="s">
        <v>4069</v>
      </c>
      <c r="K3100" s="2">
        <v>41364.958113425928</v>
      </c>
      <c r="L3100" s="3">
        <f t="shared" si="48"/>
        <v>41364</v>
      </c>
      <c r="M3100" t="s">
        <v>84</v>
      </c>
      <c r="N3100">
        <v>0</v>
      </c>
      <c r="O3100">
        <v>0</v>
      </c>
      <c r="Q3100" t="s">
        <v>4070</v>
      </c>
      <c r="R3100">
        <v>1</v>
      </c>
    </row>
    <row r="3101" spans="1:18" x14ac:dyDescent="0.15">
      <c r="A3101" s="1" t="s">
        <v>69798</v>
      </c>
      <c r="B3101" t="s">
        <v>69799</v>
      </c>
      <c r="C3101" t="s">
        <v>271</v>
      </c>
      <c r="D3101" t="s">
        <v>96828</v>
      </c>
      <c r="E3101">
        <v>207</v>
      </c>
      <c r="F3101">
        <v>317</v>
      </c>
      <c r="G3101">
        <v>1227</v>
      </c>
      <c r="H3101" t="s">
        <v>96576</v>
      </c>
      <c r="J3101" t="s">
        <v>69800</v>
      </c>
      <c r="K3101" s="2">
        <v>41364.95821759259</v>
      </c>
      <c r="L3101" s="3">
        <f t="shared" si="48"/>
        <v>41364</v>
      </c>
      <c r="M3101" t="s">
        <v>84</v>
      </c>
      <c r="N3101">
        <v>0</v>
      </c>
      <c r="O3101">
        <v>0</v>
      </c>
      <c r="Q3101" t="s">
        <v>69801</v>
      </c>
      <c r="R3101">
        <v>1</v>
      </c>
    </row>
    <row r="3102" spans="1:18" x14ac:dyDescent="0.15">
      <c r="A3102" s="1" t="s">
        <v>4062</v>
      </c>
      <c r="B3102" t="s">
        <v>4063</v>
      </c>
      <c r="C3102" t="s">
        <v>131</v>
      </c>
      <c r="E3102">
        <v>138</v>
      </c>
      <c r="F3102">
        <v>99</v>
      </c>
      <c r="G3102">
        <v>418</v>
      </c>
      <c r="H3102" t="s">
        <v>96576</v>
      </c>
      <c r="J3102" t="s">
        <v>4064</v>
      </c>
      <c r="K3102" s="2">
        <v>41364.95826388889</v>
      </c>
      <c r="L3102" s="3">
        <f t="shared" si="48"/>
        <v>41364</v>
      </c>
      <c r="M3102" t="s">
        <v>84</v>
      </c>
      <c r="N3102">
        <v>0</v>
      </c>
      <c r="O3102">
        <v>0</v>
      </c>
      <c r="P3102" t="s">
        <v>4065</v>
      </c>
      <c r="Q3102" t="s">
        <v>4066</v>
      </c>
      <c r="R3102">
        <v>1</v>
      </c>
    </row>
    <row r="3103" spans="1:18" x14ac:dyDescent="0.15">
      <c r="A3103" s="1" t="s">
        <v>4057</v>
      </c>
      <c r="B3103" t="s">
        <v>4058</v>
      </c>
      <c r="C3103" t="s">
        <v>94</v>
      </c>
      <c r="D3103" t="s">
        <v>96653</v>
      </c>
      <c r="E3103">
        <v>59</v>
      </c>
      <c r="F3103">
        <v>0</v>
      </c>
      <c r="G3103">
        <v>1010</v>
      </c>
      <c r="H3103" t="s">
        <v>96576</v>
      </c>
      <c r="J3103" t="s">
        <v>4059</v>
      </c>
      <c r="K3103" s="2">
        <v>41364.958287037036</v>
      </c>
      <c r="L3103" s="3">
        <f t="shared" si="48"/>
        <v>41364</v>
      </c>
      <c r="M3103" t="s">
        <v>1320</v>
      </c>
      <c r="N3103">
        <v>0</v>
      </c>
      <c r="O3103">
        <v>0</v>
      </c>
      <c r="P3103" t="s">
        <v>4060</v>
      </c>
      <c r="Q3103" t="s">
        <v>4061</v>
      </c>
      <c r="R3103">
        <v>1</v>
      </c>
    </row>
    <row r="3104" spans="1:18" x14ac:dyDescent="0.15">
      <c r="A3104" s="1" t="s">
        <v>4053</v>
      </c>
      <c r="B3104" t="s">
        <v>4054</v>
      </c>
      <c r="C3104" t="s">
        <v>110</v>
      </c>
      <c r="D3104" t="s">
        <v>96612</v>
      </c>
      <c r="E3104">
        <v>416</v>
      </c>
      <c r="F3104">
        <v>374</v>
      </c>
      <c r="G3104">
        <v>1652</v>
      </c>
      <c r="H3104" t="s">
        <v>96578</v>
      </c>
      <c r="J3104" t="s">
        <v>4055</v>
      </c>
      <c r="K3104" s="2">
        <v>41364.958344907405</v>
      </c>
      <c r="L3104" s="3">
        <f t="shared" si="48"/>
        <v>41364</v>
      </c>
      <c r="M3104" t="s">
        <v>117</v>
      </c>
      <c r="N3104">
        <v>0</v>
      </c>
      <c r="O3104">
        <v>0</v>
      </c>
      <c r="Q3104" t="s">
        <v>4056</v>
      </c>
      <c r="R3104">
        <v>1</v>
      </c>
    </row>
    <row r="3105" spans="1:18" x14ac:dyDescent="0.15">
      <c r="A3105" s="1" t="s">
        <v>4044</v>
      </c>
      <c r="B3105" t="s">
        <v>4045</v>
      </c>
      <c r="C3105" t="s">
        <v>3085</v>
      </c>
      <c r="D3105" t="s">
        <v>96600</v>
      </c>
      <c r="E3105">
        <v>298</v>
      </c>
      <c r="F3105">
        <v>169</v>
      </c>
      <c r="G3105">
        <v>1982</v>
      </c>
      <c r="H3105" t="s">
        <v>96578</v>
      </c>
      <c r="J3105" t="s">
        <v>4046</v>
      </c>
      <c r="K3105" s="2">
        <v>41364.958344907405</v>
      </c>
      <c r="L3105" s="3">
        <f t="shared" si="48"/>
        <v>41364</v>
      </c>
      <c r="M3105" t="s">
        <v>23</v>
      </c>
      <c r="N3105">
        <v>0</v>
      </c>
      <c r="O3105">
        <v>0</v>
      </c>
      <c r="Q3105" t="s">
        <v>4047</v>
      </c>
      <c r="R3105">
        <v>1</v>
      </c>
    </row>
    <row r="3106" spans="1:18" x14ac:dyDescent="0.15">
      <c r="A3106" s="1" t="s">
        <v>4048</v>
      </c>
      <c r="B3106" t="s">
        <v>4049</v>
      </c>
      <c r="C3106" t="s">
        <v>2333</v>
      </c>
      <c r="D3106" t="s">
        <v>96759</v>
      </c>
      <c r="E3106">
        <v>7923</v>
      </c>
      <c r="F3106">
        <v>3000</v>
      </c>
      <c r="G3106">
        <v>85339</v>
      </c>
      <c r="H3106" t="s">
        <v>96578</v>
      </c>
      <c r="J3106" t="s">
        <v>4050</v>
      </c>
      <c r="K3106" s="2">
        <v>41364.958356481482</v>
      </c>
      <c r="L3106" s="3">
        <f t="shared" si="48"/>
        <v>41364</v>
      </c>
      <c r="M3106" t="s">
        <v>1320</v>
      </c>
      <c r="N3106">
        <v>0</v>
      </c>
      <c r="O3106">
        <v>0</v>
      </c>
      <c r="P3106" t="s">
        <v>4051</v>
      </c>
      <c r="Q3106" t="s">
        <v>4052</v>
      </c>
      <c r="R3106">
        <v>1</v>
      </c>
    </row>
    <row r="3107" spans="1:18" x14ac:dyDescent="0.15">
      <c r="A3107" s="1" t="s">
        <v>4040</v>
      </c>
      <c r="B3107" t="s">
        <v>4041</v>
      </c>
      <c r="C3107" t="s">
        <v>853</v>
      </c>
      <c r="D3107" t="s">
        <v>96594</v>
      </c>
      <c r="E3107">
        <v>54</v>
      </c>
      <c r="F3107">
        <v>80</v>
      </c>
      <c r="G3107">
        <v>160</v>
      </c>
      <c r="H3107" t="s">
        <v>96576</v>
      </c>
      <c r="J3107" t="s">
        <v>4042</v>
      </c>
      <c r="K3107" s="2">
        <v>41364.958368055559</v>
      </c>
      <c r="L3107" s="3">
        <f t="shared" si="48"/>
        <v>41364</v>
      </c>
      <c r="M3107" t="s">
        <v>535</v>
      </c>
      <c r="N3107">
        <v>0</v>
      </c>
      <c r="O3107">
        <v>0</v>
      </c>
      <c r="Q3107" t="s">
        <v>4043</v>
      </c>
      <c r="R3107">
        <v>1</v>
      </c>
    </row>
    <row r="3108" spans="1:18" x14ac:dyDescent="0.15">
      <c r="A3108" s="1" t="s">
        <v>69794</v>
      </c>
      <c r="B3108" t="s">
        <v>69795</v>
      </c>
      <c r="C3108" t="s">
        <v>94</v>
      </c>
      <c r="D3108" t="s">
        <v>96710</v>
      </c>
      <c r="E3108">
        <v>39</v>
      </c>
      <c r="F3108">
        <v>66</v>
      </c>
      <c r="G3108">
        <v>54</v>
      </c>
      <c r="H3108" t="s">
        <v>96576</v>
      </c>
      <c r="J3108" t="s">
        <v>69796</v>
      </c>
      <c r="K3108" s="2">
        <v>41364.958379629628</v>
      </c>
      <c r="L3108" s="3">
        <f t="shared" si="48"/>
        <v>41364</v>
      </c>
      <c r="M3108" t="s">
        <v>84</v>
      </c>
      <c r="N3108">
        <v>0</v>
      </c>
      <c r="O3108">
        <v>0</v>
      </c>
      <c r="Q3108" t="s">
        <v>69797</v>
      </c>
      <c r="R3108">
        <v>1</v>
      </c>
    </row>
    <row r="3109" spans="1:18" x14ac:dyDescent="0.15">
      <c r="A3109" s="1" t="s">
        <v>4035</v>
      </c>
      <c r="B3109" t="s">
        <v>4036</v>
      </c>
      <c r="C3109" t="s">
        <v>110</v>
      </c>
      <c r="D3109" t="s">
        <v>96753</v>
      </c>
      <c r="E3109">
        <v>149</v>
      </c>
      <c r="F3109">
        <v>101</v>
      </c>
      <c r="G3109">
        <v>683</v>
      </c>
      <c r="H3109" t="s">
        <v>96576</v>
      </c>
      <c r="J3109" t="s">
        <v>4037</v>
      </c>
      <c r="K3109" s="2">
        <v>41364.958391203705</v>
      </c>
      <c r="L3109" s="3">
        <f t="shared" si="48"/>
        <v>41364</v>
      </c>
      <c r="M3109" t="s">
        <v>4038</v>
      </c>
      <c r="N3109">
        <v>1</v>
      </c>
      <c r="O3109">
        <v>1</v>
      </c>
      <c r="Q3109" t="s">
        <v>4039</v>
      </c>
      <c r="R3109">
        <v>1</v>
      </c>
    </row>
    <row r="3110" spans="1:18" x14ac:dyDescent="0.15">
      <c r="A3110" s="1" t="s">
        <v>69790</v>
      </c>
      <c r="B3110" t="s">
        <v>69791</v>
      </c>
      <c r="C3110" t="s">
        <v>2793</v>
      </c>
      <c r="D3110" t="s">
        <v>96645</v>
      </c>
      <c r="E3110">
        <v>4864</v>
      </c>
      <c r="F3110">
        <v>443</v>
      </c>
      <c r="G3110">
        <v>2796</v>
      </c>
      <c r="H3110" t="s">
        <v>96576</v>
      </c>
      <c r="J3110" t="s">
        <v>69792</v>
      </c>
      <c r="K3110" s="2">
        <v>41364.958402777775</v>
      </c>
      <c r="L3110" s="3">
        <f t="shared" si="48"/>
        <v>41364</v>
      </c>
      <c r="M3110" t="s">
        <v>246</v>
      </c>
      <c r="N3110">
        <v>2</v>
      </c>
      <c r="O3110">
        <v>0</v>
      </c>
      <c r="Q3110" t="s">
        <v>69793</v>
      </c>
      <c r="R3110">
        <v>1</v>
      </c>
    </row>
    <row r="3111" spans="1:18" x14ac:dyDescent="0.15">
      <c r="A3111" s="1" t="s">
        <v>69786</v>
      </c>
      <c r="B3111" t="s">
        <v>69787</v>
      </c>
      <c r="C3111" t="s">
        <v>131</v>
      </c>
      <c r="E3111">
        <v>1185</v>
      </c>
      <c r="F3111">
        <v>261</v>
      </c>
      <c r="G3111">
        <v>2685</v>
      </c>
      <c r="H3111" t="s">
        <v>96578</v>
      </c>
      <c r="J3111" t="s">
        <v>69788</v>
      </c>
      <c r="K3111" s="2">
        <v>41364.958425925928</v>
      </c>
      <c r="L3111" s="3">
        <f t="shared" si="48"/>
        <v>41364</v>
      </c>
      <c r="M3111" t="s">
        <v>8262</v>
      </c>
      <c r="N3111">
        <v>0</v>
      </c>
      <c r="O3111">
        <v>0</v>
      </c>
      <c r="Q3111" t="s">
        <v>69789</v>
      </c>
      <c r="R3111">
        <v>1</v>
      </c>
    </row>
    <row r="3112" spans="1:18" x14ac:dyDescent="0.15">
      <c r="A3112" s="1" t="s">
        <v>4031</v>
      </c>
      <c r="B3112" t="s">
        <v>4032</v>
      </c>
      <c r="C3112" t="s">
        <v>3366</v>
      </c>
      <c r="D3112" t="s">
        <v>96812</v>
      </c>
      <c r="E3112">
        <v>371</v>
      </c>
      <c r="F3112">
        <v>297</v>
      </c>
      <c r="G3112">
        <v>1331</v>
      </c>
      <c r="H3112" t="s">
        <v>96576</v>
      </c>
      <c r="J3112" t="s">
        <v>4033</v>
      </c>
      <c r="K3112" s="2">
        <v>41364.958437499998</v>
      </c>
      <c r="L3112" s="3">
        <f t="shared" si="48"/>
        <v>41364</v>
      </c>
      <c r="M3112" t="s">
        <v>461</v>
      </c>
      <c r="N3112">
        <v>0</v>
      </c>
      <c r="O3112">
        <v>0</v>
      </c>
      <c r="Q3112" t="s">
        <v>4034</v>
      </c>
      <c r="R3112">
        <v>1</v>
      </c>
    </row>
    <row r="3113" spans="1:18" x14ac:dyDescent="0.15">
      <c r="A3113" s="1" t="s">
        <v>4024</v>
      </c>
      <c r="B3113" t="s">
        <v>4025</v>
      </c>
      <c r="C3113" t="s">
        <v>3479</v>
      </c>
      <c r="D3113" t="s">
        <v>96610</v>
      </c>
      <c r="E3113">
        <v>7778</v>
      </c>
      <c r="F3113">
        <v>1355</v>
      </c>
      <c r="G3113">
        <v>5637</v>
      </c>
      <c r="H3113" t="s">
        <v>96579</v>
      </c>
      <c r="I3113" t="s">
        <v>4026</v>
      </c>
      <c r="J3113" t="s">
        <v>4027</v>
      </c>
      <c r="K3113" s="2">
        <v>41364.958449074074</v>
      </c>
      <c r="L3113" s="3">
        <f t="shared" si="48"/>
        <v>41364</v>
      </c>
      <c r="M3113" t="s">
        <v>4028</v>
      </c>
      <c r="N3113">
        <v>2</v>
      </c>
      <c r="O3113">
        <v>1</v>
      </c>
      <c r="P3113" t="s">
        <v>4029</v>
      </c>
      <c r="Q3113" t="s">
        <v>4030</v>
      </c>
      <c r="R3113">
        <v>1</v>
      </c>
    </row>
    <row r="3114" spans="1:18" x14ac:dyDescent="0.15">
      <c r="A3114" s="1" t="s">
        <v>69782</v>
      </c>
      <c r="B3114" t="s">
        <v>69783</v>
      </c>
      <c r="C3114" t="s">
        <v>94</v>
      </c>
      <c r="D3114" t="s">
        <v>96684</v>
      </c>
      <c r="E3114">
        <v>27</v>
      </c>
      <c r="F3114">
        <v>1</v>
      </c>
      <c r="G3114">
        <v>91</v>
      </c>
      <c r="H3114" t="s">
        <v>96576</v>
      </c>
      <c r="J3114" t="s">
        <v>69784</v>
      </c>
      <c r="K3114" s="2">
        <v>41364.958483796298</v>
      </c>
      <c r="L3114" s="3">
        <f t="shared" si="48"/>
        <v>41364</v>
      </c>
      <c r="M3114" t="s">
        <v>84</v>
      </c>
      <c r="N3114">
        <v>0</v>
      </c>
      <c r="O3114">
        <v>0</v>
      </c>
      <c r="Q3114" t="s">
        <v>69785</v>
      </c>
      <c r="R3114">
        <v>1</v>
      </c>
    </row>
    <row r="3115" spans="1:18" x14ac:dyDescent="0.15">
      <c r="A3115" s="1" t="s">
        <v>4020</v>
      </c>
      <c r="B3115" t="s">
        <v>4021</v>
      </c>
      <c r="C3115" t="s">
        <v>2165</v>
      </c>
      <c r="D3115" t="s">
        <v>96603</v>
      </c>
      <c r="E3115">
        <v>67</v>
      </c>
      <c r="F3115">
        <v>54</v>
      </c>
      <c r="G3115">
        <v>1125</v>
      </c>
      <c r="H3115" t="s">
        <v>96576</v>
      </c>
      <c r="J3115" t="s">
        <v>4022</v>
      </c>
      <c r="K3115" s="2">
        <v>41364.958587962959</v>
      </c>
      <c r="L3115" s="3">
        <f t="shared" si="48"/>
        <v>41364</v>
      </c>
      <c r="M3115" t="s">
        <v>23</v>
      </c>
      <c r="N3115">
        <v>0</v>
      </c>
      <c r="O3115">
        <v>0</v>
      </c>
      <c r="Q3115" t="s">
        <v>4023</v>
      </c>
      <c r="R3115">
        <v>1</v>
      </c>
    </row>
    <row r="3116" spans="1:18" x14ac:dyDescent="0.15">
      <c r="A3116" s="1" t="s">
        <v>69778</v>
      </c>
      <c r="B3116" t="s">
        <v>69779</v>
      </c>
      <c r="C3116" t="s">
        <v>344</v>
      </c>
      <c r="D3116" t="s">
        <v>96671</v>
      </c>
      <c r="E3116">
        <v>51</v>
      </c>
      <c r="F3116">
        <v>81</v>
      </c>
      <c r="G3116">
        <v>314</v>
      </c>
      <c r="H3116" t="s">
        <v>96576</v>
      </c>
      <c r="J3116" t="s">
        <v>69780</v>
      </c>
      <c r="K3116" s="2">
        <v>41364.958634259259</v>
      </c>
      <c r="L3116" s="3">
        <f t="shared" si="48"/>
        <v>41364</v>
      </c>
      <c r="M3116" t="s">
        <v>56</v>
      </c>
      <c r="N3116">
        <v>0</v>
      </c>
      <c r="O3116">
        <v>0</v>
      </c>
      <c r="Q3116" t="s">
        <v>69781</v>
      </c>
      <c r="R3116">
        <v>1</v>
      </c>
    </row>
    <row r="3117" spans="1:18" x14ac:dyDescent="0.15">
      <c r="A3117" s="1" t="s">
        <v>69774</v>
      </c>
      <c r="B3117" t="s">
        <v>69775</v>
      </c>
      <c r="C3117" t="s">
        <v>2165</v>
      </c>
      <c r="D3117" t="s">
        <v>96626</v>
      </c>
      <c r="E3117">
        <v>880</v>
      </c>
      <c r="F3117">
        <v>437</v>
      </c>
      <c r="G3117">
        <v>6498</v>
      </c>
      <c r="H3117" t="s">
        <v>96578</v>
      </c>
      <c r="J3117" t="s">
        <v>69776</v>
      </c>
      <c r="K3117" s="2">
        <v>41364.958877314813</v>
      </c>
      <c r="L3117" s="3">
        <f t="shared" si="48"/>
        <v>41364</v>
      </c>
      <c r="M3117" t="s">
        <v>370</v>
      </c>
      <c r="N3117">
        <v>0</v>
      </c>
      <c r="O3117">
        <v>1</v>
      </c>
      <c r="Q3117" t="s">
        <v>69777</v>
      </c>
      <c r="R3117">
        <v>1</v>
      </c>
    </row>
    <row r="3118" spans="1:18" x14ac:dyDescent="0.15">
      <c r="A3118" s="1" t="s">
        <v>4012</v>
      </c>
      <c r="B3118" t="s">
        <v>4013</v>
      </c>
      <c r="C3118" t="s">
        <v>110</v>
      </c>
      <c r="D3118" t="s">
        <v>96586</v>
      </c>
      <c r="E3118">
        <v>307</v>
      </c>
      <c r="F3118">
        <v>270</v>
      </c>
      <c r="G3118">
        <v>2709</v>
      </c>
      <c r="H3118" t="s">
        <v>96576</v>
      </c>
      <c r="J3118" t="s">
        <v>4014</v>
      </c>
      <c r="K3118" s="2">
        <v>41364.95888888889</v>
      </c>
      <c r="L3118" s="3">
        <f t="shared" si="48"/>
        <v>41364</v>
      </c>
      <c r="M3118" t="s">
        <v>101</v>
      </c>
      <c r="N3118">
        <v>1</v>
      </c>
      <c r="O3118">
        <v>0</v>
      </c>
      <c r="Q3118" t="s">
        <v>102</v>
      </c>
      <c r="R3118">
        <v>1</v>
      </c>
    </row>
    <row r="3119" spans="1:18" x14ac:dyDescent="0.15">
      <c r="A3119" s="1" t="s">
        <v>4015</v>
      </c>
      <c r="B3119" t="s">
        <v>4016</v>
      </c>
      <c r="C3119" t="s">
        <v>344</v>
      </c>
      <c r="D3119" t="s">
        <v>96657</v>
      </c>
      <c r="E3119">
        <v>24918</v>
      </c>
      <c r="F3119">
        <v>333</v>
      </c>
      <c r="G3119">
        <v>2975</v>
      </c>
      <c r="H3119" t="s">
        <v>96575</v>
      </c>
      <c r="I3119" t="s">
        <v>4017</v>
      </c>
      <c r="J3119" t="s">
        <v>4018</v>
      </c>
      <c r="K3119" s="2">
        <v>41364.95890046296</v>
      </c>
      <c r="L3119" s="3">
        <f t="shared" si="48"/>
        <v>41364</v>
      </c>
      <c r="M3119" t="s">
        <v>662</v>
      </c>
      <c r="N3119">
        <v>2</v>
      </c>
      <c r="O3119">
        <v>3</v>
      </c>
      <c r="Q3119" t="s">
        <v>4019</v>
      </c>
      <c r="R3119">
        <v>1</v>
      </c>
    </row>
    <row r="3120" spans="1:18" x14ac:dyDescent="0.15">
      <c r="A3120" s="1" t="s">
        <v>4008</v>
      </c>
      <c r="B3120" t="s">
        <v>4009</v>
      </c>
      <c r="C3120" t="s">
        <v>853</v>
      </c>
      <c r="D3120" t="s">
        <v>96669</v>
      </c>
      <c r="E3120">
        <v>810</v>
      </c>
      <c r="F3120">
        <v>491</v>
      </c>
      <c r="G3120">
        <v>707</v>
      </c>
      <c r="H3120" t="s">
        <v>96576</v>
      </c>
      <c r="J3120" t="s">
        <v>4010</v>
      </c>
      <c r="K3120" s="2">
        <v>41364.958912037036</v>
      </c>
      <c r="L3120" s="3">
        <f t="shared" si="48"/>
        <v>41364</v>
      </c>
      <c r="M3120" t="s">
        <v>370</v>
      </c>
      <c r="N3120">
        <v>4</v>
      </c>
      <c r="O3120">
        <v>0</v>
      </c>
      <c r="Q3120" t="s">
        <v>4011</v>
      </c>
      <c r="R3120">
        <v>1</v>
      </c>
    </row>
    <row r="3121" spans="1:18" x14ac:dyDescent="0.15">
      <c r="A3121" s="1" t="s">
        <v>69770</v>
      </c>
      <c r="B3121" t="s">
        <v>69771</v>
      </c>
      <c r="C3121" t="s">
        <v>54180</v>
      </c>
      <c r="D3121" t="s">
        <v>96668</v>
      </c>
      <c r="E3121">
        <v>51</v>
      </c>
      <c r="F3121">
        <v>35</v>
      </c>
      <c r="G3121">
        <v>39</v>
      </c>
      <c r="H3121" t="s">
        <v>96576</v>
      </c>
      <c r="J3121" t="s">
        <v>69772</v>
      </c>
      <c r="K3121" s="2">
        <v>41364.958912037036</v>
      </c>
      <c r="L3121" s="3">
        <f t="shared" si="48"/>
        <v>41364</v>
      </c>
      <c r="M3121" t="s">
        <v>1936</v>
      </c>
      <c r="N3121">
        <v>0</v>
      </c>
      <c r="O3121">
        <v>0</v>
      </c>
      <c r="Q3121" t="s">
        <v>69773</v>
      </c>
      <c r="R3121">
        <v>1</v>
      </c>
    </row>
    <row r="3122" spans="1:18" x14ac:dyDescent="0.15">
      <c r="A3122" s="1" t="s">
        <v>4003</v>
      </c>
      <c r="B3122" t="s">
        <v>4004</v>
      </c>
      <c r="C3122" t="s">
        <v>3332</v>
      </c>
      <c r="D3122" t="s">
        <v>96604</v>
      </c>
      <c r="E3122">
        <v>99</v>
      </c>
      <c r="F3122">
        <v>462</v>
      </c>
      <c r="G3122">
        <v>1398</v>
      </c>
      <c r="H3122" t="s">
        <v>96576</v>
      </c>
      <c r="J3122" t="s">
        <v>4005</v>
      </c>
      <c r="K3122" s="2">
        <v>41364.959039351852</v>
      </c>
      <c r="L3122" s="3">
        <f t="shared" si="48"/>
        <v>41364</v>
      </c>
      <c r="M3122" t="s">
        <v>3701</v>
      </c>
      <c r="N3122">
        <v>0</v>
      </c>
      <c r="O3122">
        <v>0</v>
      </c>
      <c r="Q3122" t="s">
        <v>4006</v>
      </c>
      <c r="R3122">
        <v>1</v>
      </c>
    </row>
    <row r="3123" spans="1:18" x14ac:dyDescent="0.15">
      <c r="A3123" s="1" t="s">
        <v>3999</v>
      </c>
      <c r="B3123" t="s">
        <v>4000</v>
      </c>
      <c r="C3123" t="s">
        <v>94</v>
      </c>
      <c r="D3123" t="s">
        <v>96609</v>
      </c>
      <c r="E3123">
        <v>655</v>
      </c>
      <c r="F3123">
        <v>445</v>
      </c>
      <c r="G3123">
        <v>4032</v>
      </c>
      <c r="H3123" t="s">
        <v>96578</v>
      </c>
      <c r="J3123" t="s">
        <v>4001</v>
      </c>
      <c r="K3123" s="2">
        <v>41364.959062499998</v>
      </c>
      <c r="L3123" s="3">
        <f t="shared" si="48"/>
        <v>41364</v>
      </c>
      <c r="M3123" t="s">
        <v>205</v>
      </c>
      <c r="N3123">
        <v>0</v>
      </c>
      <c r="O3123">
        <v>0</v>
      </c>
      <c r="Q3123" t="s">
        <v>4002</v>
      </c>
      <c r="R3123">
        <v>1</v>
      </c>
    </row>
    <row r="3124" spans="1:18" x14ac:dyDescent="0.15">
      <c r="A3124" s="1" t="s">
        <v>3995</v>
      </c>
      <c r="B3124" t="s">
        <v>3996</v>
      </c>
      <c r="C3124" t="s">
        <v>27</v>
      </c>
      <c r="E3124">
        <v>7</v>
      </c>
      <c r="F3124">
        <v>11</v>
      </c>
      <c r="G3124">
        <v>34</v>
      </c>
      <c r="H3124" t="s">
        <v>96576</v>
      </c>
      <c r="J3124" t="s">
        <v>3997</v>
      </c>
      <c r="K3124" s="2">
        <v>41364.959097222221</v>
      </c>
      <c r="L3124" s="3">
        <f t="shared" si="48"/>
        <v>41364</v>
      </c>
      <c r="M3124" t="s">
        <v>535</v>
      </c>
      <c r="N3124">
        <v>0</v>
      </c>
      <c r="O3124">
        <v>0</v>
      </c>
      <c r="Q3124" t="s">
        <v>3998</v>
      </c>
      <c r="R3124">
        <v>1</v>
      </c>
    </row>
    <row r="3125" spans="1:18" x14ac:dyDescent="0.15">
      <c r="A3125" s="1" t="s">
        <v>3990</v>
      </c>
      <c r="B3125" t="s">
        <v>3991</v>
      </c>
      <c r="C3125" t="s">
        <v>2703</v>
      </c>
      <c r="D3125" t="s">
        <v>96702</v>
      </c>
      <c r="E3125">
        <v>3207</v>
      </c>
      <c r="F3125">
        <v>2926</v>
      </c>
      <c r="G3125">
        <v>38539</v>
      </c>
      <c r="H3125" t="s">
        <v>96576</v>
      </c>
      <c r="J3125" t="s">
        <v>3992</v>
      </c>
      <c r="K3125" s="2">
        <v>41364.959143518521</v>
      </c>
      <c r="L3125" s="3">
        <f t="shared" si="48"/>
        <v>41364</v>
      </c>
      <c r="M3125" t="s">
        <v>3993</v>
      </c>
      <c r="N3125">
        <v>0</v>
      </c>
      <c r="O3125">
        <v>0</v>
      </c>
      <c r="Q3125" t="s">
        <v>3994</v>
      </c>
      <c r="R3125">
        <v>1</v>
      </c>
    </row>
    <row r="3126" spans="1:18" x14ac:dyDescent="0.15">
      <c r="A3126" s="1" t="s">
        <v>3986</v>
      </c>
      <c r="B3126" t="s">
        <v>3987</v>
      </c>
      <c r="C3126" t="s">
        <v>27</v>
      </c>
      <c r="E3126">
        <v>226</v>
      </c>
      <c r="F3126">
        <v>247</v>
      </c>
      <c r="G3126">
        <v>138</v>
      </c>
      <c r="H3126" t="s">
        <v>96576</v>
      </c>
      <c r="J3126" t="s">
        <v>3988</v>
      </c>
      <c r="K3126" s="2">
        <v>41364.959178240744</v>
      </c>
      <c r="L3126" s="3">
        <f t="shared" si="48"/>
        <v>41364</v>
      </c>
      <c r="M3126" t="s">
        <v>117</v>
      </c>
      <c r="N3126">
        <v>0</v>
      </c>
      <c r="O3126">
        <v>0</v>
      </c>
      <c r="Q3126" t="s">
        <v>3989</v>
      </c>
      <c r="R3126">
        <v>1</v>
      </c>
    </row>
    <row r="3127" spans="1:18" x14ac:dyDescent="0.15">
      <c r="A3127" s="1" t="s">
        <v>3981</v>
      </c>
      <c r="B3127" t="s">
        <v>3982</v>
      </c>
      <c r="C3127" t="s">
        <v>110</v>
      </c>
      <c r="D3127" t="s">
        <v>96586</v>
      </c>
      <c r="E3127">
        <v>53</v>
      </c>
      <c r="F3127">
        <v>98</v>
      </c>
      <c r="G3127">
        <v>57</v>
      </c>
      <c r="H3127" t="s">
        <v>96576</v>
      </c>
      <c r="J3127" t="s">
        <v>3983</v>
      </c>
      <c r="K3127" s="2">
        <v>41364.959270833337</v>
      </c>
      <c r="L3127" s="3">
        <f t="shared" si="48"/>
        <v>41364</v>
      </c>
      <c r="M3127" t="s">
        <v>63</v>
      </c>
      <c r="N3127">
        <v>0</v>
      </c>
      <c r="O3127">
        <v>0</v>
      </c>
      <c r="P3127" t="s">
        <v>3984</v>
      </c>
      <c r="Q3127" t="s">
        <v>3985</v>
      </c>
      <c r="R3127">
        <v>1</v>
      </c>
    </row>
    <row r="3128" spans="1:18" x14ac:dyDescent="0.15">
      <c r="A3128" s="1" t="s">
        <v>69766</v>
      </c>
      <c r="B3128" t="s">
        <v>69767</v>
      </c>
      <c r="C3128" t="s">
        <v>1005</v>
      </c>
      <c r="D3128" t="s">
        <v>96752</v>
      </c>
      <c r="E3128">
        <v>548</v>
      </c>
      <c r="F3128">
        <v>127</v>
      </c>
      <c r="G3128">
        <v>2019</v>
      </c>
      <c r="H3128" t="s">
        <v>96578</v>
      </c>
      <c r="J3128" t="s">
        <v>69768</v>
      </c>
      <c r="K3128" s="2">
        <v>41364.959282407406</v>
      </c>
      <c r="L3128" s="3">
        <f t="shared" si="48"/>
        <v>41364</v>
      </c>
      <c r="M3128" t="s">
        <v>370</v>
      </c>
      <c r="N3128">
        <v>0</v>
      </c>
      <c r="O3128">
        <v>2</v>
      </c>
      <c r="Q3128" t="s">
        <v>69769</v>
      </c>
      <c r="R3128">
        <v>1</v>
      </c>
    </row>
    <row r="3129" spans="1:18" x14ac:dyDescent="0.15">
      <c r="A3129" s="1" t="s">
        <v>3977</v>
      </c>
      <c r="B3129" t="s">
        <v>3978</v>
      </c>
      <c r="C3129" t="s">
        <v>94</v>
      </c>
      <c r="D3129" t="s">
        <v>96710</v>
      </c>
      <c r="E3129">
        <v>288</v>
      </c>
      <c r="F3129">
        <v>127</v>
      </c>
      <c r="G3129">
        <v>822</v>
      </c>
      <c r="H3129" t="s">
        <v>96576</v>
      </c>
      <c r="J3129" t="s">
        <v>3979</v>
      </c>
      <c r="K3129" s="2">
        <v>41364.959293981483</v>
      </c>
      <c r="L3129" s="3">
        <f t="shared" si="48"/>
        <v>41364</v>
      </c>
      <c r="M3129" t="s">
        <v>117</v>
      </c>
      <c r="N3129">
        <v>0</v>
      </c>
      <c r="O3129">
        <v>2</v>
      </c>
      <c r="Q3129" t="s">
        <v>3980</v>
      </c>
      <c r="R3129">
        <v>1</v>
      </c>
    </row>
    <row r="3130" spans="1:18" x14ac:dyDescent="0.15">
      <c r="A3130" s="1" t="s">
        <v>69762</v>
      </c>
      <c r="B3130" t="s">
        <v>69763</v>
      </c>
      <c r="C3130" t="s">
        <v>190</v>
      </c>
      <c r="D3130" t="s">
        <v>96643</v>
      </c>
      <c r="E3130">
        <v>12</v>
      </c>
      <c r="F3130">
        <v>1</v>
      </c>
      <c r="G3130">
        <v>178</v>
      </c>
      <c r="H3130" t="s">
        <v>96576</v>
      </c>
      <c r="J3130" t="s">
        <v>69764</v>
      </c>
      <c r="K3130" s="2">
        <v>41364.959305555552</v>
      </c>
      <c r="L3130" s="3">
        <f t="shared" si="48"/>
        <v>41364</v>
      </c>
      <c r="M3130" t="s">
        <v>56</v>
      </c>
      <c r="N3130">
        <v>0</v>
      </c>
      <c r="O3130">
        <v>0</v>
      </c>
      <c r="Q3130" t="s">
        <v>69765</v>
      </c>
      <c r="R3130">
        <v>1</v>
      </c>
    </row>
    <row r="3131" spans="1:18" x14ac:dyDescent="0.15">
      <c r="A3131" s="1" t="s">
        <v>3973</v>
      </c>
      <c r="B3131" t="s">
        <v>3974</v>
      </c>
      <c r="C3131" t="s">
        <v>344</v>
      </c>
      <c r="D3131" t="s">
        <v>96620</v>
      </c>
      <c r="E3131">
        <v>93</v>
      </c>
      <c r="F3131">
        <v>207</v>
      </c>
      <c r="G3131">
        <v>274</v>
      </c>
      <c r="H3131" t="s">
        <v>96576</v>
      </c>
      <c r="J3131" t="s">
        <v>3975</v>
      </c>
      <c r="K3131" s="2">
        <v>41364.959340277775</v>
      </c>
      <c r="L3131" s="3">
        <f t="shared" si="48"/>
        <v>41364</v>
      </c>
      <c r="M3131" t="s">
        <v>2854</v>
      </c>
      <c r="N3131">
        <v>3</v>
      </c>
      <c r="O3131">
        <v>4</v>
      </c>
      <c r="Q3131" t="s">
        <v>3976</v>
      </c>
      <c r="R3131">
        <v>1</v>
      </c>
    </row>
    <row r="3132" spans="1:18" x14ac:dyDescent="0.15">
      <c r="A3132" s="1" t="s">
        <v>8856</v>
      </c>
      <c r="B3132" t="s">
        <v>8857</v>
      </c>
      <c r="C3132" t="s">
        <v>2793</v>
      </c>
      <c r="E3132">
        <v>506</v>
      </c>
      <c r="F3132">
        <v>274</v>
      </c>
      <c r="G3132">
        <v>886</v>
      </c>
      <c r="H3132" t="s">
        <v>96575</v>
      </c>
      <c r="I3132" t="s">
        <v>8858</v>
      </c>
      <c r="J3132" t="s">
        <v>8859</v>
      </c>
      <c r="K3132" s="2">
        <v>41364.990231481483</v>
      </c>
      <c r="L3132" s="3">
        <f t="shared" si="48"/>
        <v>41364</v>
      </c>
      <c r="M3132" t="s">
        <v>559</v>
      </c>
      <c r="N3132">
        <v>0</v>
      </c>
      <c r="O3132">
        <v>0</v>
      </c>
      <c r="Q3132" t="s">
        <v>8860</v>
      </c>
      <c r="R3132">
        <v>1</v>
      </c>
    </row>
    <row r="3133" spans="1:18" x14ac:dyDescent="0.15">
      <c r="A3133" s="1" t="s">
        <v>8852</v>
      </c>
      <c r="B3133" t="s">
        <v>8853</v>
      </c>
      <c r="C3133" t="s">
        <v>110</v>
      </c>
      <c r="D3133" t="s">
        <v>96678</v>
      </c>
      <c r="E3133">
        <v>470</v>
      </c>
      <c r="F3133">
        <v>199</v>
      </c>
      <c r="G3133">
        <v>1514</v>
      </c>
      <c r="H3133" t="s">
        <v>96578</v>
      </c>
      <c r="J3133" t="s">
        <v>8854</v>
      </c>
      <c r="K3133" s="2">
        <v>41364.990277777775</v>
      </c>
      <c r="L3133" s="3">
        <f t="shared" si="48"/>
        <v>41364</v>
      </c>
      <c r="M3133" t="s">
        <v>192</v>
      </c>
      <c r="N3133">
        <v>0</v>
      </c>
      <c r="O3133">
        <v>4</v>
      </c>
      <c r="Q3133" t="s">
        <v>8855</v>
      </c>
      <c r="R3133">
        <v>1</v>
      </c>
    </row>
    <row r="3134" spans="1:18" x14ac:dyDescent="0.15">
      <c r="A3134" s="1" t="s">
        <v>8848</v>
      </c>
      <c r="B3134" t="s">
        <v>8849</v>
      </c>
      <c r="C3134" t="s">
        <v>271</v>
      </c>
      <c r="D3134" t="s">
        <v>96648</v>
      </c>
      <c r="E3134">
        <v>151</v>
      </c>
      <c r="F3134">
        <v>67</v>
      </c>
      <c r="G3134">
        <v>714</v>
      </c>
      <c r="H3134" t="s">
        <v>96576</v>
      </c>
      <c r="J3134" t="s">
        <v>8850</v>
      </c>
      <c r="K3134" s="2">
        <v>41364.990393518521</v>
      </c>
      <c r="L3134" s="3">
        <f t="shared" si="48"/>
        <v>41364</v>
      </c>
      <c r="M3134" t="s">
        <v>23</v>
      </c>
      <c r="N3134">
        <v>0</v>
      </c>
      <c r="O3134">
        <v>0</v>
      </c>
      <c r="Q3134" t="s">
        <v>8851</v>
      </c>
      <c r="R3134">
        <v>1</v>
      </c>
    </row>
    <row r="3135" spans="1:18" x14ac:dyDescent="0.15">
      <c r="A3135" s="1" t="s">
        <v>8845</v>
      </c>
      <c r="B3135" t="s">
        <v>8846</v>
      </c>
      <c r="C3135" t="s">
        <v>94</v>
      </c>
      <c r="D3135" t="s">
        <v>96834</v>
      </c>
      <c r="E3135">
        <v>53</v>
      </c>
      <c r="F3135">
        <v>148</v>
      </c>
      <c r="G3135">
        <v>157</v>
      </c>
      <c r="H3135" t="s">
        <v>96576</v>
      </c>
      <c r="J3135" t="s">
        <v>8847</v>
      </c>
      <c r="K3135" s="2">
        <v>41364.990497685183</v>
      </c>
      <c r="L3135" s="3">
        <f t="shared" si="48"/>
        <v>41364</v>
      </c>
      <c r="M3135" t="s">
        <v>4929</v>
      </c>
      <c r="N3135">
        <v>0</v>
      </c>
      <c r="O3135">
        <v>1</v>
      </c>
      <c r="Q3135" t="s">
        <v>4930</v>
      </c>
      <c r="R3135">
        <v>1</v>
      </c>
    </row>
    <row r="3136" spans="1:18" x14ac:dyDescent="0.15">
      <c r="A3136" s="1" t="s">
        <v>8841</v>
      </c>
      <c r="B3136" t="s">
        <v>8842</v>
      </c>
      <c r="C3136" t="s">
        <v>54180</v>
      </c>
      <c r="D3136" t="s">
        <v>96668</v>
      </c>
      <c r="E3136">
        <v>3032</v>
      </c>
      <c r="F3136">
        <v>1724</v>
      </c>
      <c r="G3136">
        <v>18917</v>
      </c>
      <c r="H3136" t="s">
        <v>96578</v>
      </c>
      <c r="J3136" t="s">
        <v>8843</v>
      </c>
      <c r="K3136" s="2">
        <v>41364.99050925926</v>
      </c>
      <c r="L3136" s="3">
        <f t="shared" si="48"/>
        <v>41364</v>
      </c>
      <c r="M3136" t="s">
        <v>678</v>
      </c>
      <c r="N3136">
        <v>0</v>
      </c>
      <c r="O3136">
        <v>0</v>
      </c>
      <c r="Q3136" t="s">
        <v>8844</v>
      </c>
      <c r="R3136">
        <v>1</v>
      </c>
    </row>
    <row r="3137" spans="1:18" x14ac:dyDescent="0.15">
      <c r="A3137" s="1" t="s">
        <v>8836</v>
      </c>
      <c r="B3137" t="s">
        <v>8837</v>
      </c>
      <c r="C3137" t="s">
        <v>3332</v>
      </c>
      <c r="D3137" t="s">
        <v>96604</v>
      </c>
      <c r="E3137">
        <v>113</v>
      </c>
      <c r="F3137">
        <v>273</v>
      </c>
      <c r="G3137">
        <v>876</v>
      </c>
      <c r="H3137" t="s">
        <v>96576</v>
      </c>
      <c r="J3137" t="s">
        <v>8838</v>
      </c>
      <c r="K3137" s="2">
        <v>41364.990567129629</v>
      </c>
      <c r="L3137" s="3">
        <f t="shared" si="48"/>
        <v>41364</v>
      </c>
      <c r="M3137" t="s">
        <v>3619</v>
      </c>
      <c r="N3137">
        <v>0</v>
      </c>
      <c r="O3137">
        <v>0</v>
      </c>
      <c r="P3137" t="s">
        <v>8839</v>
      </c>
      <c r="Q3137" t="s">
        <v>8840</v>
      </c>
      <c r="R3137">
        <v>1</v>
      </c>
    </row>
    <row r="3138" spans="1:18" x14ac:dyDescent="0.15">
      <c r="A3138" s="1" t="s">
        <v>8832</v>
      </c>
      <c r="B3138" t="s">
        <v>8833</v>
      </c>
      <c r="C3138" t="s">
        <v>110</v>
      </c>
      <c r="D3138" t="s">
        <v>96676</v>
      </c>
      <c r="E3138">
        <v>117</v>
      </c>
      <c r="F3138">
        <v>217</v>
      </c>
      <c r="G3138">
        <v>691</v>
      </c>
      <c r="H3138" t="s">
        <v>96576</v>
      </c>
      <c r="J3138" t="s">
        <v>8834</v>
      </c>
      <c r="K3138" s="2">
        <v>41364.991342592592</v>
      </c>
      <c r="L3138" s="3">
        <f t="shared" si="48"/>
        <v>41364</v>
      </c>
      <c r="M3138" t="s">
        <v>370</v>
      </c>
      <c r="N3138">
        <v>0</v>
      </c>
      <c r="O3138">
        <v>0</v>
      </c>
      <c r="Q3138" t="s">
        <v>8835</v>
      </c>
      <c r="R3138">
        <v>1</v>
      </c>
    </row>
    <row r="3139" spans="1:18" x14ac:dyDescent="0.15">
      <c r="A3139" s="1" t="s">
        <v>8827</v>
      </c>
      <c r="B3139" t="s">
        <v>8828</v>
      </c>
      <c r="C3139" t="s">
        <v>2793</v>
      </c>
      <c r="D3139" t="s">
        <v>96606</v>
      </c>
      <c r="E3139">
        <v>183</v>
      </c>
      <c r="F3139">
        <v>216</v>
      </c>
      <c r="G3139">
        <v>630</v>
      </c>
      <c r="H3139" t="s">
        <v>96575</v>
      </c>
      <c r="I3139" t="s">
        <v>8829</v>
      </c>
      <c r="J3139" t="s">
        <v>8830</v>
      </c>
      <c r="K3139" s="2">
        <v>41364.991400462961</v>
      </c>
      <c r="L3139" s="3">
        <f t="shared" ref="L3139:L3202" si="49">INT(K3139)</f>
        <v>41364</v>
      </c>
      <c r="M3139" t="s">
        <v>1209</v>
      </c>
      <c r="N3139">
        <v>0</v>
      </c>
      <c r="O3139">
        <v>0</v>
      </c>
      <c r="Q3139" t="s">
        <v>8831</v>
      </c>
      <c r="R3139">
        <v>1</v>
      </c>
    </row>
    <row r="3140" spans="1:18" x14ac:dyDescent="0.15">
      <c r="A3140" s="1" t="s">
        <v>8818</v>
      </c>
      <c r="B3140" t="s">
        <v>8819</v>
      </c>
      <c r="C3140" t="s">
        <v>344</v>
      </c>
      <c r="D3140" t="s">
        <v>96893</v>
      </c>
      <c r="E3140">
        <v>2695</v>
      </c>
      <c r="F3140">
        <v>275</v>
      </c>
      <c r="G3140">
        <v>3801</v>
      </c>
      <c r="H3140" t="s">
        <v>96575</v>
      </c>
      <c r="I3140" t="s">
        <v>8820</v>
      </c>
      <c r="J3140" t="s">
        <v>8821</v>
      </c>
      <c r="K3140" s="2">
        <v>41364.991539351853</v>
      </c>
      <c r="L3140" s="3">
        <f t="shared" si="49"/>
        <v>41364</v>
      </c>
      <c r="M3140" t="s">
        <v>63</v>
      </c>
      <c r="N3140">
        <v>0</v>
      </c>
      <c r="O3140">
        <v>0</v>
      </c>
      <c r="Q3140" t="s">
        <v>8822</v>
      </c>
      <c r="R3140">
        <v>1</v>
      </c>
    </row>
    <row r="3141" spans="1:18" x14ac:dyDescent="0.15">
      <c r="A3141" s="1" t="s">
        <v>8823</v>
      </c>
      <c r="B3141" t="s">
        <v>8824</v>
      </c>
      <c r="C3141" t="s">
        <v>54180</v>
      </c>
      <c r="D3141" t="s">
        <v>96900</v>
      </c>
      <c r="E3141">
        <v>570</v>
      </c>
      <c r="F3141">
        <v>292</v>
      </c>
      <c r="G3141">
        <v>3249</v>
      </c>
      <c r="H3141" t="s">
        <v>96576</v>
      </c>
      <c r="J3141" t="s">
        <v>8825</v>
      </c>
      <c r="K3141" s="2">
        <v>41364.991539351853</v>
      </c>
      <c r="L3141" s="3">
        <f t="shared" si="49"/>
        <v>41364</v>
      </c>
      <c r="M3141" t="s">
        <v>545</v>
      </c>
      <c r="N3141">
        <v>0</v>
      </c>
      <c r="O3141">
        <v>0</v>
      </c>
      <c r="Q3141" t="s">
        <v>8826</v>
      </c>
      <c r="R3141">
        <v>1</v>
      </c>
    </row>
    <row r="3142" spans="1:18" x14ac:dyDescent="0.15">
      <c r="A3142" s="1" t="s">
        <v>8814</v>
      </c>
      <c r="B3142" t="s">
        <v>8815</v>
      </c>
      <c r="C3142" t="s">
        <v>110</v>
      </c>
      <c r="D3142" t="s">
        <v>96640</v>
      </c>
      <c r="E3142">
        <v>537</v>
      </c>
      <c r="F3142">
        <v>603</v>
      </c>
      <c r="G3142">
        <v>6962</v>
      </c>
      <c r="H3142" t="s">
        <v>96578</v>
      </c>
      <c r="J3142" t="s">
        <v>8816</v>
      </c>
      <c r="K3142" s="2">
        <v>41364.991828703707</v>
      </c>
      <c r="L3142" s="3">
        <f t="shared" si="49"/>
        <v>41364</v>
      </c>
      <c r="M3142" t="s">
        <v>84</v>
      </c>
      <c r="N3142">
        <v>2</v>
      </c>
      <c r="O3142">
        <v>11</v>
      </c>
      <c r="Q3142" t="s">
        <v>8817</v>
      </c>
      <c r="R3142">
        <v>1</v>
      </c>
    </row>
    <row r="3143" spans="1:18" x14ac:dyDescent="0.15">
      <c r="A3143" s="1" t="s">
        <v>8810</v>
      </c>
      <c r="B3143" t="s">
        <v>8811</v>
      </c>
      <c r="C3143" t="s">
        <v>1237</v>
      </c>
      <c r="D3143" t="s">
        <v>96605</v>
      </c>
      <c r="E3143">
        <v>3718</v>
      </c>
      <c r="F3143">
        <v>1861</v>
      </c>
      <c r="G3143">
        <v>25592</v>
      </c>
      <c r="H3143" t="s">
        <v>96578</v>
      </c>
      <c r="J3143" t="s">
        <v>8812</v>
      </c>
      <c r="K3143" s="2">
        <v>41364.991828703707</v>
      </c>
      <c r="L3143" s="3">
        <f t="shared" si="49"/>
        <v>41364</v>
      </c>
      <c r="M3143" t="s">
        <v>84</v>
      </c>
      <c r="N3143">
        <v>0</v>
      </c>
      <c r="O3143">
        <v>1</v>
      </c>
      <c r="Q3143" t="s">
        <v>8813</v>
      </c>
      <c r="R3143">
        <v>1</v>
      </c>
    </row>
    <row r="3144" spans="1:18" x14ac:dyDescent="0.15">
      <c r="A3144" s="1" t="s">
        <v>8806</v>
      </c>
      <c r="B3144" t="s">
        <v>8807</v>
      </c>
      <c r="C3144" t="s">
        <v>9772</v>
      </c>
      <c r="D3144" t="s">
        <v>96632</v>
      </c>
      <c r="E3144">
        <v>311</v>
      </c>
      <c r="F3144">
        <v>403</v>
      </c>
      <c r="G3144">
        <v>729</v>
      </c>
      <c r="H3144" t="s">
        <v>96578</v>
      </c>
      <c r="J3144" t="s">
        <v>8808</v>
      </c>
      <c r="K3144" s="2">
        <v>41364.991944444446</v>
      </c>
      <c r="L3144" s="3">
        <f t="shared" si="49"/>
        <v>41364</v>
      </c>
      <c r="M3144" t="s">
        <v>3328</v>
      </c>
      <c r="N3144">
        <v>0</v>
      </c>
      <c r="O3144">
        <v>0</v>
      </c>
      <c r="Q3144" t="s">
        <v>8809</v>
      </c>
      <c r="R3144">
        <v>1</v>
      </c>
    </row>
    <row r="3145" spans="1:18" x14ac:dyDescent="0.15">
      <c r="A3145" s="1" t="s">
        <v>8801</v>
      </c>
      <c r="B3145" t="s">
        <v>8802</v>
      </c>
      <c r="C3145" t="s">
        <v>110</v>
      </c>
      <c r="E3145">
        <v>505</v>
      </c>
      <c r="F3145">
        <v>215</v>
      </c>
      <c r="G3145">
        <v>1928</v>
      </c>
      <c r="H3145" t="s">
        <v>96576</v>
      </c>
      <c r="J3145" t="s">
        <v>8803</v>
      </c>
      <c r="K3145" s="2">
        <v>41364.991956018515</v>
      </c>
      <c r="L3145" s="3">
        <f t="shared" si="49"/>
        <v>41364</v>
      </c>
      <c r="M3145" t="s">
        <v>370</v>
      </c>
      <c r="N3145">
        <v>0</v>
      </c>
      <c r="O3145">
        <v>0</v>
      </c>
      <c r="P3145" t="s">
        <v>8804</v>
      </c>
      <c r="Q3145" t="s">
        <v>8805</v>
      </c>
      <c r="R3145">
        <v>1</v>
      </c>
    </row>
    <row r="3146" spans="1:18" x14ac:dyDescent="0.15">
      <c r="A3146" s="1" t="s">
        <v>8793</v>
      </c>
      <c r="B3146" t="s">
        <v>8794</v>
      </c>
      <c r="C3146" t="s">
        <v>94</v>
      </c>
      <c r="E3146">
        <v>120</v>
      </c>
      <c r="F3146">
        <v>146</v>
      </c>
      <c r="G3146">
        <v>636</v>
      </c>
      <c r="H3146" t="s">
        <v>96576</v>
      </c>
      <c r="J3146" t="s">
        <v>8795</v>
      </c>
      <c r="K3146" s="2">
        <v>41364.992071759261</v>
      </c>
      <c r="L3146" s="3">
        <f t="shared" si="49"/>
        <v>41364</v>
      </c>
      <c r="M3146" t="s">
        <v>3328</v>
      </c>
      <c r="N3146">
        <v>0</v>
      </c>
      <c r="O3146">
        <v>0</v>
      </c>
      <c r="Q3146" t="s">
        <v>8796</v>
      </c>
      <c r="R3146">
        <v>1</v>
      </c>
    </row>
    <row r="3147" spans="1:18" x14ac:dyDescent="0.15">
      <c r="A3147" s="1" t="s">
        <v>8797</v>
      </c>
      <c r="B3147" t="s">
        <v>8798</v>
      </c>
      <c r="C3147" t="s">
        <v>2543</v>
      </c>
      <c r="D3147" t="s">
        <v>96649</v>
      </c>
      <c r="E3147">
        <v>35</v>
      </c>
      <c r="F3147">
        <v>48</v>
      </c>
      <c r="G3147">
        <v>72</v>
      </c>
      <c r="H3147" t="s">
        <v>96576</v>
      </c>
      <c r="J3147" t="s">
        <v>8799</v>
      </c>
      <c r="K3147" s="2">
        <v>41364.992094907408</v>
      </c>
      <c r="L3147" s="3">
        <f t="shared" si="49"/>
        <v>41364</v>
      </c>
      <c r="M3147" t="s">
        <v>117</v>
      </c>
      <c r="N3147">
        <v>0</v>
      </c>
      <c r="O3147">
        <v>0</v>
      </c>
      <c r="Q3147" t="s">
        <v>8800</v>
      </c>
      <c r="R3147">
        <v>1</v>
      </c>
    </row>
    <row r="3148" spans="1:18" x14ac:dyDescent="0.15">
      <c r="A3148" s="1" t="s">
        <v>8782</v>
      </c>
      <c r="B3148" t="s">
        <v>8783</v>
      </c>
      <c r="C3148" t="s">
        <v>190</v>
      </c>
      <c r="D3148" t="s">
        <v>96743</v>
      </c>
      <c r="E3148">
        <v>340</v>
      </c>
      <c r="F3148">
        <v>88</v>
      </c>
      <c r="G3148">
        <v>991</v>
      </c>
      <c r="H3148" t="s">
        <v>96581</v>
      </c>
      <c r="I3148" t="s">
        <v>8784</v>
      </c>
      <c r="J3148" t="s">
        <v>8785</v>
      </c>
      <c r="K3148" s="2">
        <v>41364.992175925923</v>
      </c>
      <c r="L3148" s="3">
        <f t="shared" si="49"/>
        <v>41364</v>
      </c>
      <c r="M3148" t="s">
        <v>8786</v>
      </c>
      <c r="N3148">
        <v>3</v>
      </c>
      <c r="O3148">
        <v>1</v>
      </c>
      <c r="P3148" t="s">
        <v>8787</v>
      </c>
      <c r="Q3148" t="s">
        <v>8788</v>
      </c>
      <c r="R3148">
        <v>1</v>
      </c>
    </row>
    <row r="3149" spans="1:18" x14ac:dyDescent="0.15">
      <c r="A3149" s="1" t="s">
        <v>8789</v>
      </c>
      <c r="B3149" t="s">
        <v>8790</v>
      </c>
      <c r="C3149" t="s">
        <v>2793</v>
      </c>
      <c r="D3149" t="s">
        <v>96645</v>
      </c>
      <c r="E3149">
        <v>4907</v>
      </c>
      <c r="F3149">
        <v>644</v>
      </c>
      <c r="G3149">
        <v>4090</v>
      </c>
      <c r="H3149" t="s">
        <v>96578</v>
      </c>
      <c r="J3149" t="s">
        <v>8791</v>
      </c>
      <c r="K3149" s="2">
        <v>41364.992175925923</v>
      </c>
      <c r="L3149" s="3">
        <f t="shared" si="49"/>
        <v>41364</v>
      </c>
      <c r="M3149" t="s">
        <v>370</v>
      </c>
      <c r="N3149">
        <v>0</v>
      </c>
      <c r="O3149">
        <v>1</v>
      </c>
      <c r="Q3149" t="s">
        <v>8792</v>
      </c>
      <c r="R3149">
        <v>1</v>
      </c>
    </row>
    <row r="3150" spans="1:18" x14ac:dyDescent="0.15">
      <c r="A3150" s="1" t="s">
        <v>8778</v>
      </c>
      <c r="B3150" t="s">
        <v>8779</v>
      </c>
      <c r="C3150" t="s">
        <v>94</v>
      </c>
      <c r="D3150" t="s">
        <v>96811</v>
      </c>
      <c r="E3150">
        <v>148</v>
      </c>
      <c r="F3150">
        <v>41</v>
      </c>
      <c r="G3150">
        <v>1074</v>
      </c>
      <c r="H3150" t="s">
        <v>96576</v>
      </c>
      <c r="J3150" t="s">
        <v>8780</v>
      </c>
      <c r="K3150" s="2">
        <v>41364.992268518516</v>
      </c>
      <c r="L3150" s="3">
        <f t="shared" si="49"/>
        <v>41364</v>
      </c>
      <c r="M3150" t="s">
        <v>84</v>
      </c>
      <c r="N3150">
        <v>0</v>
      </c>
      <c r="O3150">
        <v>1</v>
      </c>
      <c r="Q3150" t="s">
        <v>8781</v>
      </c>
      <c r="R3150">
        <v>1</v>
      </c>
    </row>
    <row r="3151" spans="1:18" x14ac:dyDescent="0.15">
      <c r="A3151" s="1" t="s">
        <v>8770</v>
      </c>
      <c r="B3151" t="s">
        <v>8771</v>
      </c>
      <c r="C3151" t="s">
        <v>94</v>
      </c>
      <c r="D3151" t="s">
        <v>96609</v>
      </c>
      <c r="E3151">
        <v>3030</v>
      </c>
      <c r="F3151">
        <v>2025</v>
      </c>
      <c r="G3151">
        <v>22078</v>
      </c>
      <c r="H3151" t="s">
        <v>96578</v>
      </c>
      <c r="J3151" t="s">
        <v>8772</v>
      </c>
      <c r="K3151" s="2">
        <v>41364.992291666669</v>
      </c>
      <c r="L3151" s="3">
        <f t="shared" si="49"/>
        <v>41364</v>
      </c>
      <c r="M3151" t="s">
        <v>569</v>
      </c>
      <c r="N3151">
        <v>0</v>
      </c>
      <c r="O3151">
        <v>0</v>
      </c>
      <c r="P3151" t="s">
        <v>8773</v>
      </c>
      <c r="Q3151" t="s">
        <v>1123</v>
      </c>
      <c r="R3151">
        <v>1</v>
      </c>
    </row>
    <row r="3152" spans="1:18" x14ac:dyDescent="0.15">
      <c r="A3152" s="1" t="s">
        <v>8774</v>
      </c>
      <c r="B3152" t="s">
        <v>8775</v>
      </c>
      <c r="C3152" t="s">
        <v>110</v>
      </c>
      <c r="D3152" t="s">
        <v>96640</v>
      </c>
      <c r="E3152">
        <v>91</v>
      </c>
      <c r="F3152">
        <v>378</v>
      </c>
      <c r="G3152">
        <v>110</v>
      </c>
      <c r="H3152" t="s">
        <v>96576</v>
      </c>
      <c r="J3152" t="s">
        <v>8776</v>
      </c>
      <c r="K3152" s="2">
        <v>41364.992291666669</v>
      </c>
      <c r="L3152" s="3">
        <f t="shared" si="49"/>
        <v>41364</v>
      </c>
      <c r="M3152" t="s">
        <v>117</v>
      </c>
      <c r="N3152">
        <v>0</v>
      </c>
      <c r="O3152">
        <v>0</v>
      </c>
      <c r="Q3152" t="s">
        <v>8777</v>
      </c>
      <c r="R3152">
        <v>1</v>
      </c>
    </row>
    <row r="3153" spans="1:18" x14ac:dyDescent="0.15">
      <c r="A3153" s="1" t="s">
        <v>8766</v>
      </c>
      <c r="B3153" t="s">
        <v>8767</v>
      </c>
      <c r="C3153" t="s">
        <v>27</v>
      </c>
      <c r="E3153">
        <v>26</v>
      </c>
      <c r="F3153">
        <v>12</v>
      </c>
      <c r="G3153">
        <v>246</v>
      </c>
      <c r="H3153" t="s">
        <v>96576</v>
      </c>
      <c r="J3153" t="s">
        <v>8768</v>
      </c>
      <c r="K3153" s="2">
        <v>41364.992407407408</v>
      </c>
      <c r="L3153" s="3">
        <f t="shared" si="49"/>
        <v>41364</v>
      </c>
      <c r="M3153" t="s">
        <v>7716</v>
      </c>
      <c r="N3153">
        <v>0</v>
      </c>
      <c r="O3153">
        <v>0</v>
      </c>
      <c r="Q3153" t="s">
        <v>8769</v>
      </c>
      <c r="R3153">
        <v>1</v>
      </c>
    </row>
    <row r="3154" spans="1:18" x14ac:dyDescent="0.15">
      <c r="A3154" s="1" t="s">
        <v>8757</v>
      </c>
      <c r="B3154" t="s">
        <v>8758</v>
      </c>
      <c r="C3154" t="s">
        <v>110</v>
      </c>
      <c r="D3154" t="s">
        <v>96596</v>
      </c>
      <c r="E3154">
        <v>360</v>
      </c>
      <c r="F3154">
        <v>261</v>
      </c>
      <c r="G3154">
        <v>287</v>
      </c>
      <c r="H3154" t="s">
        <v>96578</v>
      </c>
      <c r="J3154" t="s">
        <v>8759</v>
      </c>
      <c r="K3154" s="2">
        <v>41364.992465277777</v>
      </c>
      <c r="L3154" s="3">
        <f t="shared" si="49"/>
        <v>41364</v>
      </c>
      <c r="M3154" t="s">
        <v>117</v>
      </c>
      <c r="N3154">
        <v>0</v>
      </c>
      <c r="O3154">
        <v>4</v>
      </c>
      <c r="P3154" t="s">
        <v>8760</v>
      </c>
      <c r="Q3154" t="s">
        <v>8761</v>
      </c>
      <c r="R3154">
        <v>1</v>
      </c>
    </row>
    <row r="3155" spans="1:18" x14ac:dyDescent="0.15">
      <c r="A3155" s="1" t="s">
        <v>8762</v>
      </c>
      <c r="B3155" t="s">
        <v>8763</v>
      </c>
      <c r="C3155" t="s">
        <v>94</v>
      </c>
      <c r="E3155">
        <v>296</v>
      </c>
      <c r="F3155">
        <v>420</v>
      </c>
      <c r="G3155">
        <v>557</v>
      </c>
      <c r="H3155" t="s">
        <v>96576</v>
      </c>
      <c r="J3155" t="s">
        <v>8764</v>
      </c>
      <c r="K3155" s="2">
        <v>41364.992476851854</v>
      </c>
      <c r="L3155" s="3">
        <f t="shared" si="49"/>
        <v>41364</v>
      </c>
      <c r="M3155" t="s">
        <v>117</v>
      </c>
      <c r="N3155">
        <v>0</v>
      </c>
      <c r="O3155">
        <v>0</v>
      </c>
      <c r="Q3155" t="s">
        <v>8765</v>
      </c>
      <c r="R3155">
        <v>1</v>
      </c>
    </row>
    <row r="3156" spans="1:18" x14ac:dyDescent="0.15">
      <c r="A3156" s="1" t="s">
        <v>8753</v>
      </c>
      <c r="B3156" t="s">
        <v>8754</v>
      </c>
      <c r="C3156" t="s">
        <v>3332</v>
      </c>
      <c r="D3156" t="s">
        <v>96604</v>
      </c>
      <c r="E3156">
        <v>139</v>
      </c>
      <c r="F3156">
        <v>556</v>
      </c>
      <c r="G3156">
        <v>1060</v>
      </c>
      <c r="H3156" t="s">
        <v>96576</v>
      </c>
      <c r="J3156" t="s">
        <v>8755</v>
      </c>
      <c r="K3156" s="2">
        <v>41364.992708333331</v>
      </c>
      <c r="L3156" s="3">
        <f t="shared" si="49"/>
        <v>41364</v>
      </c>
      <c r="M3156" t="s">
        <v>84</v>
      </c>
      <c r="N3156">
        <v>0</v>
      </c>
      <c r="O3156">
        <v>1</v>
      </c>
      <c r="Q3156" t="s">
        <v>8756</v>
      </c>
      <c r="R3156">
        <v>1</v>
      </c>
    </row>
    <row r="3157" spans="1:18" x14ac:dyDescent="0.15">
      <c r="A3157" s="1" t="s">
        <v>8748</v>
      </c>
      <c r="B3157" t="s">
        <v>8749</v>
      </c>
      <c r="C3157" t="s">
        <v>94</v>
      </c>
      <c r="E3157">
        <v>44</v>
      </c>
      <c r="F3157">
        <v>78</v>
      </c>
      <c r="G3157">
        <v>586</v>
      </c>
      <c r="H3157" t="s">
        <v>96576</v>
      </c>
      <c r="J3157" t="s">
        <v>8750</v>
      </c>
      <c r="K3157" s="2">
        <v>41364.992719907408</v>
      </c>
      <c r="L3157" s="3">
        <f t="shared" si="49"/>
        <v>41364</v>
      </c>
      <c r="M3157" t="s">
        <v>63</v>
      </c>
      <c r="N3157">
        <v>0</v>
      </c>
      <c r="O3157">
        <v>0</v>
      </c>
      <c r="P3157" t="s">
        <v>8751</v>
      </c>
      <c r="Q3157" t="s">
        <v>8752</v>
      </c>
      <c r="R3157">
        <v>1</v>
      </c>
    </row>
    <row r="3158" spans="1:18" x14ac:dyDescent="0.15">
      <c r="A3158" s="1" t="s">
        <v>8743</v>
      </c>
      <c r="B3158" t="s">
        <v>8744</v>
      </c>
      <c r="C3158" t="s">
        <v>3366</v>
      </c>
      <c r="D3158" t="s">
        <v>96650</v>
      </c>
      <c r="E3158">
        <v>290</v>
      </c>
      <c r="F3158">
        <v>48</v>
      </c>
      <c r="G3158">
        <v>218</v>
      </c>
      <c r="H3158" t="s">
        <v>96575</v>
      </c>
      <c r="I3158" t="s">
        <v>8745</v>
      </c>
      <c r="J3158" t="s">
        <v>8746</v>
      </c>
      <c r="K3158" s="2">
        <v>41364.992754629631</v>
      </c>
      <c r="L3158" s="3">
        <f t="shared" si="49"/>
        <v>41364</v>
      </c>
      <c r="M3158" t="s">
        <v>84</v>
      </c>
      <c r="N3158">
        <v>0</v>
      </c>
      <c r="O3158">
        <v>0</v>
      </c>
      <c r="Q3158" t="s">
        <v>8747</v>
      </c>
      <c r="R3158">
        <v>1</v>
      </c>
    </row>
    <row r="3159" spans="1:18" x14ac:dyDescent="0.15">
      <c r="A3159" s="1" t="s">
        <v>8738</v>
      </c>
      <c r="B3159" t="s">
        <v>8739</v>
      </c>
      <c r="C3159" t="s">
        <v>94</v>
      </c>
      <c r="D3159" t="s">
        <v>96653</v>
      </c>
      <c r="E3159">
        <v>497</v>
      </c>
      <c r="F3159">
        <v>374</v>
      </c>
      <c r="G3159">
        <v>4366</v>
      </c>
      <c r="H3159" t="s">
        <v>96578</v>
      </c>
      <c r="J3159" t="s">
        <v>8740</v>
      </c>
      <c r="K3159" s="2">
        <v>41364.992812500001</v>
      </c>
      <c r="L3159" s="3">
        <f t="shared" si="49"/>
        <v>41364</v>
      </c>
      <c r="M3159" t="s">
        <v>1266</v>
      </c>
      <c r="N3159">
        <v>0</v>
      </c>
      <c r="O3159">
        <v>0</v>
      </c>
      <c r="P3159" t="s">
        <v>8741</v>
      </c>
      <c r="Q3159" t="s">
        <v>8742</v>
      </c>
      <c r="R3159">
        <v>1</v>
      </c>
    </row>
    <row r="3160" spans="1:18" x14ac:dyDescent="0.15">
      <c r="A3160" s="1" t="s">
        <v>8732</v>
      </c>
      <c r="B3160" t="s">
        <v>8733</v>
      </c>
      <c r="C3160" t="s">
        <v>27</v>
      </c>
      <c r="E3160">
        <v>440</v>
      </c>
      <c r="F3160">
        <v>250</v>
      </c>
      <c r="G3160">
        <v>804</v>
      </c>
      <c r="H3160" t="s">
        <v>96578</v>
      </c>
      <c r="J3160" t="s">
        <v>8734</v>
      </c>
      <c r="K3160" s="2">
        <v>41364.993136574078</v>
      </c>
      <c r="L3160" s="3">
        <f t="shared" si="49"/>
        <v>41364</v>
      </c>
      <c r="M3160" t="s">
        <v>4038</v>
      </c>
      <c r="N3160">
        <v>0</v>
      </c>
      <c r="O3160">
        <v>2</v>
      </c>
      <c r="Q3160" t="s">
        <v>8735</v>
      </c>
      <c r="R3160">
        <v>1</v>
      </c>
    </row>
    <row r="3161" spans="1:18" x14ac:dyDescent="0.15">
      <c r="A3161" s="1" t="s">
        <v>8728</v>
      </c>
      <c r="B3161" t="s">
        <v>8729</v>
      </c>
      <c r="C3161" t="s">
        <v>3085</v>
      </c>
      <c r="D3161" t="s">
        <v>96600</v>
      </c>
      <c r="E3161">
        <v>190</v>
      </c>
      <c r="F3161">
        <v>202</v>
      </c>
      <c r="G3161">
        <v>3419</v>
      </c>
      <c r="H3161" t="s">
        <v>96576</v>
      </c>
      <c r="J3161" t="s">
        <v>8730</v>
      </c>
      <c r="K3161" s="2">
        <v>41364.993287037039</v>
      </c>
      <c r="L3161" s="3">
        <f t="shared" si="49"/>
        <v>41364</v>
      </c>
      <c r="M3161" t="s">
        <v>84</v>
      </c>
      <c r="N3161">
        <v>0</v>
      </c>
      <c r="O3161">
        <v>1</v>
      </c>
      <c r="Q3161" t="s">
        <v>8731</v>
      </c>
      <c r="R3161">
        <v>1</v>
      </c>
    </row>
    <row r="3162" spans="1:18" x14ac:dyDescent="0.15">
      <c r="A3162" s="1" t="s">
        <v>8725</v>
      </c>
      <c r="B3162" t="s">
        <v>8726</v>
      </c>
      <c r="C3162" t="s">
        <v>1237</v>
      </c>
      <c r="D3162" t="s">
        <v>96605</v>
      </c>
      <c r="E3162">
        <v>275</v>
      </c>
      <c r="F3162">
        <v>128</v>
      </c>
      <c r="G3162">
        <v>1212</v>
      </c>
      <c r="H3162" t="s">
        <v>96578</v>
      </c>
      <c r="J3162" t="s">
        <v>8727</v>
      </c>
      <c r="K3162" s="2">
        <v>41364.993622685186</v>
      </c>
      <c r="L3162" s="3">
        <f t="shared" si="49"/>
        <v>41364</v>
      </c>
      <c r="M3162" t="s">
        <v>1476</v>
      </c>
      <c r="N3162">
        <v>0</v>
      </c>
      <c r="O3162">
        <v>3</v>
      </c>
      <c r="Q3162" t="s">
        <v>1477</v>
      </c>
      <c r="R3162">
        <v>1</v>
      </c>
    </row>
    <row r="3163" spans="1:18" x14ac:dyDescent="0.15">
      <c r="A3163" s="1" t="s">
        <v>8720</v>
      </c>
      <c r="B3163" t="s">
        <v>8721</v>
      </c>
      <c r="C3163" t="s">
        <v>110</v>
      </c>
      <c r="D3163" t="s">
        <v>96670</v>
      </c>
      <c r="E3163">
        <v>679</v>
      </c>
      <c r="F3163">
        <v>435</v>
      </c>
      <c r="G3163">
        <v>994</v>
      </c>
      <c r="H3163" t="s">
        <v>96576</v>
      </c>
      <c r="J3163" t="s">
        <v>8722</v>
      </c>
      <c r="K3163" s="2">
        <v>41364.993645833332</v>
      </c>
      <c r="L3163" s="3">
        <f t="shared" si="49"/>
        <v>41364</v>
      </c>
      <c r="M3163" t="s">
        <v>84</v>
      </c>
      <c r="N3163">
        <v>0</v>
      </c>
      <c r="O3163">
        <v>0</v>
      </c>
      <c r="P3163" t="s">
        <v>8723</v>
      </c>
      <c r="Q3163" t="s">
        <v>8724</v>
      </c>
      <c r="R3163">
        <v>1</v>
      </c>
    </row>
    <row r="3164" spans="1:18" x14ac:dyDescent="0.15">
      <c r="A3164" s="1" t="s">
        <v>8716</v>
      </c>
      <c r="B3164" t="s">
        <v>8717</v>
      </c>
      <c r="C3164" t="s">
        <v>110</v>
      </c>
      <c r="D3164" t="s">
        <v>96652</v>
      </c>
      <c r="E3164">
        <v>130</v>
      </c>
      <c r="F3164">
        <v>171</v>
      </c>
      <c r="G3164">
        <v>757</v>
      </c>
      <c r="H3164" t="s">
        <v>96576</v>
      </c>
      <c r="J3164" t="s">
        <v>8718</v>
      </c>
      <c r="K3164" s="2">
        <v>41364.993773148148</v>
      </c>
      <c r="L3164" s="3">
        <f t="shared" si="49"/>
        <v>41364</v>
      </c>
      <c r="M3164" t="s">
        <v>84</v>
      </c>
      <c r="N3164">
        <v>0</v>
      </c>
      <c r="O3164">
        <v>0</v>
      </c>
      <c r="Q3164" t="s">
        <v>8719</v>
      </c>
      <c r="R3164">
        <v>1</v>
      </c>
    </row>
    <row r="3165" spans="1:18" x14ac:dyDescent="0.15">
      <c r="A3165" s="1" t="s">
        <v>8711</v>
      </c>
      <c r="B3165" t="s">
        <v>8712</v>
      </c>
      <c r="C3165" t="s">
        <v>34</v>
      </c>
      <c r="D3165" t="s">
        <v>96911</v>
      </c>
      <c r="E3165">
        <v>113</v>
      </c>
      <c r="F3165">
        <v>40</v>
      </c>
      <c r="G3165">
        <v>322</v>
      </c>
      <c r="H3165" t="s">
        <v>96576</v>
      </c>
      <c r="J3165" t="s">
        <v>8713</v>
      </c>
      <c r="K3165" s="2">
        <v>41364.993854166663</v>
      </c>
      <c r="L3165" s="3">
        <f t="shared" si="49"/>
        <v>41364</v>
      </c>
      <c r="M3165" t="s">
        <v>370</v>
      </c>
      <c r="N3165">
        <v>0</v>
      </c>
      <c r="O3165">
        <v>0</v>
      </c>
      <c r="P3165" t="s">
        <v>8714</v>
      </c>
      <c r="Q3165" t="s">
        <v>8715</v>
      </c>
      <c r="R3165">
        <v>1</v>
      </c>
    </row>
    <row r="3166" spans="1:18" x14ac:dyDescent="0.15">
      <c r="A3166" s="1" t="s">
        <v>8703</v>
      </c>
      <c r="B3166" t="s">
        <v>8704</v>
      </c>
      <c r="C3166" t="s">
        <v>344</v>
      </c>
      <c r="D3166" t="s">
        <v>96639</v>
      </c>
      <c r="E3166">
        <v>494</v>
      </c>
      <c r="F3166">
        <v>248</v>
      </c>
      <c r="G3166">
        <v>6410</v>
      </c>
      <c r="H3166" t="s">
        <v>96578</v>
      </c>
      <c r="J3166" t="s">
        <v>8705</v>
      </c>
      <c r="K3166" s="2">
        <v>41364.993923611109</v>
      </c>
      <c r="L3166" s="3">
        <f t="shared" si="49"/>
        <v>41364</v>
      </c>
      <c r="M3166" t="s">
        <v>169</v>
      </c>
      <c r="N3166">
        <v>1</v>
      </c>
      <c r="O3166">
        <v>1</v>
      </c>
      <c r="Q3166" t="s">
        <v>8706</v>
      </c>
      <c r="R3166">
        <v>1</v>
      </c>
    </row>
    <row r="3167" spans="1:18" x14ac:dyDescent="0.15">
      <c r="A3167" s="1" t="s">
        <v>8707</v>
      </c>
      <c r="B3167" t="s">
        <v>8708</v>
      </c>
      <c r="C3167" t="s">
        <v>131</v>
      </c>
      <c r="D3167" t="s">
        <v>96769</v>
      </c>
      <c r="E3167">
        <v>892</v>
      </c>
      <c r="F3167">
        <v>159</v>
      </c>
      <c r="G3167">
        <v>5871</v>
      </c>
      <c r="H3167" t="s">
        <v>96578</v>
      </c>
      <c r="J3167" t="s">
        <v>8709</v>
      </c>
      <c r="K3167" s="2">
        <v>41364.993946759256</v>
      </c>
      <c r="L3167" s="3">
        <f t="shared" si="49"/>
        <v>41364</v>
      </c>
      <c r="M3167" t="s">
        <v>23</v>
      </c>
      <c r="N3167">
        <v>0</v>
      </c>
      <c r="O3167">
        <v>0</v>
      </c>
      <c r="Q3167" t="s">
        <v>8710</v>
      </c>
      <c r="R3167">
        <v>1</v>
      </c>
    </row>
    <row r="3168" spans="1:18" x14ac:dyDescent="0.15">
      <c r="A3168" s="1" t="s">
        <v>8697</v>
      </c>
      <c r="B3168" t="s">
        <v>8698</v>
      </c>
      <c r="C3168" t="s">
        <v>110</v>
      </c>
      <c r="D3168" t="s">
        <v>96612</v>
      </c>
      <c r="E3168">
        <v>467</v>
      </c>
      <c r="F3168">
        <v>349</v>
      </c>
      <c r="G3168">
        <v>977</v>
      </c>
      <c r="H3168" t="s">
        <v>96575</v>
      </c>
      <c r="I3168" t="s">
        <v>8699</v>
      </c>
      <c r="J3168" t="s">
        <v>8700</v>
      </c>
      <c r="K3168" s="2">
        <v>41364.994074074071</v>
      </c>
      <c r="L3168" s="3">
        <f t="shared" si="49"/>
        <v>41364</v>
      </c>
      <c r="M3168" t="s">
        <v>63</v>
      </c>
      <c r="N3168">
        <v>4</v>
      </c>
      <c r="O3168">
        <v>0</v>
      </c>
      <c r="P3168" t="s">
        <v>8701</v>
      </c>
      <c r="Q3168" t="s">
        <v>8702</v>
      </c>
      <c r="R3168">
        <v>1</v>
      </c>
    </row>
    <row r="3169" spans="1:18" x14ac:dyDescent="0.15">
      <c r="A3169" s="1" t="s">
        <v>8693</v>
      </c>
      <c r="B3169" t="s">
        <v>8694</v>
      </c>
      <c r="C3169" t="s">
        <v>131</v>
      </c>
      <c r="D3169" t="s">
        <v>96769</v>
      </c>
      <c r="E3169">
        <v>243</v>
      </c>
      <c r="F3169">
        <v>282</v>
      </c>
      <c r="G3169">
        <v>367</v>
      </c>
      <c r="H3169" t="s">
        <v>96578</v>
      </c>
      <c r="J3169" t="s">
        <v>8695</v>
      </c>
      <c r="K3169" s="2">
        <v>41364.994201388887</v>
      </c>
      <c r="L3169" s="3">
        <f t="shared" si="49"/>
        <v>41364</v>
      </c>
      <c r="M3169" t="s">
        <v>3357</v>
      </c>
      <c r="N3169">
        <v>0</v>
      </c>
      <c r="O3169">
        <v>2</v>
      </c>
      <c r="Q3169" t="s">
        <v>8696</v>
      </c>
      <c r="R3169">
        <v>1</v>
      </c>
    </row>
    <row r="3170" spans="1:18" x14ac:dyDescent="0.15">
      <c r="A3170" s="1" t="s">
        <v>8689</v>
      </c>
      <c r="B3170" t="s">
        <v>8690</v>
      </c>
      <c r="C3170" t="s">
        <v>110</v>
      </c>
      <c r="D3170" t="s">
        <v>96640</v>
      </c>
      <c r="E3170">
        <v>365</v>
      </c>
      <c r="F3170">
        <v>104</v>
      </c>
      <c r="G3170">
        <v>3975</v>
      </c>
      <c r="H3170" t="s">
        <v>96578</v>
      </c>
      <c r="J3170" t="s">
        <v>8691</v>
      </c>
      <c r="K3170" s="2">
        <v>41364.994293981479</v>
      </c>
      <c r="L3170" s="3">
        <f t="shared" si="49"/>
        <v>41364</v>
      </c>
      <c r="M3170" t="s">
        <v>117</v>
      </c>
      <c r="N3170">
        <v>0</v>
      </c>
      <c r="O3170">
        <v>0</v>
      </c>
      <c r="Q3170" t="s">
        <v>8692</v>
      </c>
      <c r="R3170">
        <v>1</v>
      </c>
    </row>
    <row r="3171" spans="1:18" x14ac:dyDescent="0.15">
      <c r="A3171" s="1" t="s">
        <v>8679</v>
      </c>
      <c r="B3171" t="s">
        <v>8680</v>
      </c>
      <c r="C3171" t="s">
        <v>94</v>
      </c>
      <c r="E3171">
        <v>705</v>
      </c>
      <c r="F3171">
        <v>450</v>
      </c>
      <c r="G3171">
        <v>1030</v>
      </c>
      <c r="H3171" t="s">
        <v>96575</v>
      </c>
      <c r="I3171" t="s">
        <v>8681</v>
      </c>
      <c r="J3171" t="s">
        <v>8682</v>
      </c>
      <c r="K3171" s="2">
        <v>41364.994340277779</v>
      </c>
      <c r="L3171" s="3">
        <f t="shared" si="49"/>
        <v>41364</v>
      </c>
      <c r="M3171" t="s">
        <v>117</v>
      </c>
      <c r="N3171">
        <v>1</v>
      </c>
      <c r="O3171">
        <v>6</v>
      </c>
      <c r="Q3171" t="s">
        <v>8683</v>
      </c>
      <c r="R3171">
        <v>1</v>
      </c>
    </row>
    <row r="3172" spans="1:18" x14ac:dyDescent="0.15">
      <c r="A3172" s="1" t="s">
        <v>8684</v>
      </c>
      <c r="B3172" t="s">
        <v>8685</v>
      </c>
      <c r="C3172" t="s">
        <v>27</v>
      </c>
      <c r="E3172">
        <v>9886</v>
      </c>
      <c r="F3172">
        <v>1127</v>
      </c>
      <c r="G3172">
        <v>11979</v>
      </c>
      <c r="H3172" t="s">
        <v>96578</v>
      </c>
      <c r="J3172" t="s">
        <v>8686</v>
      </c>
      <c r="K3172" s="2">
        <v>41364.994351851848</v>
      </c>
      <c r="L3172" s="3">
        <f t="shared" si="49"/>
        <v>41364</v>
      </c>
      <c r="M3172" t="s">
        <v>84</v>
      </c>
      <c r="N3172">
        <v>14</v>
      </c>
      <c r="O3172">
        <v>3</v>
      </c>
      <c r="P3172" t="s">
        <v>8687</v>
      </c>
      <c r="Q3172" t="s">
        <v>8688</v>
      </c>
      <c r="R3172">
        <v>1</v>
      </c>
    </row>
    <row r="3173" spans="1:18" x14ac:dyDescent="0.15">
      <c r="A3173" s="1" t="s">
        <v>8675</v>
      </c>
      <c r="B3173" t="s">
        <v>8676</v>
      </c>
      <c r="C3173" t="s">
        <v>94</v>
      </c>
      <c r="D3173" t="s">
        <v>96653</v>
      </c>
      <c r="E3173">
        <v>621</v>
      </c>
      <c r="F3173">
        <v>724</v>
      </c>
      <c r="G3173">
        <v>6467</v>
      </c>
      <c r="H3173" t="s">
        <v>96578</v>
      </c>
      <c r="J3173" t="s">
        <v>8677</v>
      </c>
      <c r="K3173" s="2">
        <v>41364.994502314818</v>
      </c>
      <c r="L3173" s="3">
        <f t="shared" si="49"/>
        <v>41364</v>
      </c>
      <c r="M3173" t="s">
        <v>1476</v>
      </c>
      <c r="N3173">
        <v>0</v>
      </c>
      <c r="O3173">
        <v>1</v>
      </c>
      <c r="Q3173" t="s">
        <v>8678</v>
      </c>
      <c r="R3173">
        <v>1</v>
      </c>
    </row>
    <row r="3174" spans="1:18" x14ac:dyDescent="0.15">
      <c r="A3174" s="1" t="s">
        <v>8671</v>
      </c>
      <c r="B3174" t="s">
        <v>8672</v>
      </c>
      <c r="C3174" t="s">
        <v>190</v>
      </c>
      <c r="D3174" t="s">
        <v>96631</v>
      </c>
      <c r="E3174">
        <v>447</v>
      </c>
      <c r="F3174">
        <v>704</v>
      </c>
      <c r="G3174">
        <v>952</v>
      </c>
      <c r="H3174" t="s">
        <v>96576</v>
      </c>
      <c r="J3174" t="s">
        <v>8673</v>
      </c>
      <c r="K3174" s="2">
        <v>41364.994560185187</v>
      </c>
      <c r="L3174" s="3">
        <f t="shared" si="49"/>
        <v>41364</v>
      </c>
      <c r="M3174" t="s">
        <v>569</v>
      </c>
      <c r="N3174">
        <v>0</v>
      </c>
      <c r="O3174">
        <v>0</v>
      </c>
      <c r="Q3174" t="s">
        <v>8674</v>
      </c>
      <c r="R3174">
        <v>1</v>
      </c>
    </row>
    <row r="3175" spans="1:18" x14ac:dyDescent="0.15">
      <c r="A3175" s="1" t="s">
        <v>8667</v>
      </c>
      <c r="B3175" t="s">
        <v>8668</v>
      </c>
      <c r="C3175" t="s">
        <v>344</v>
      </c>
      <c r="D3175" t="s">
        <v>96620</v>
      </c>
      <c r="E3175">
        <v>92</v>
      </c>
      <c r="F3175">
        <v>100</v>
      </c>
      <c r="G3175">
        <v>465</v>
      </c>
      <c r="H3175" t="s">
        <v>96576</v>
      </c>
      <c r="J3175" t="s">
        <v>8669</v>
      </c>
      <c r="K3175" s="2">
        <v>41364.994571759256</v>
      </c>
      <c r="L3175" s="3">
        <f t="shared" si="49"/>
        <v>41364</v>
      </c>
      <c r="M3175" t="s">
        <v>569</v>
      </c>
      <c r="N3175">
        <v>0</v>
      </c>
      <c r="O3175">
        <v>0</v>
      </c>
      <c r="Q3175" t="s">
        <v>8670</v>
      </c>
      <c r="R3175">
        <v>1</v>
      </c>
    </row>
    <row r="3176" spans="1:18" x14ac:dyDescent="0.15">
      <c r="A3176" s="1" t="s">
        <v>8663</v>
      </c>
      <c r="B3176" t="s">
        <v>8664</v>
      </c>
      <c r="C3176" t="s">
        <v>110</v>
      </c>
      <c r="D3176" t="s">
        <v>96886</v>
      </c>
      <c r="E3176">
        <v>117</v>
      </c>
      <c r="F3176">
        <v>782</v>
      </c>
      <c r="G3176">
        <v>247</v>
      </c>
      <c r="H3176" t="s">
        <v>96576</v>
      </c>
      <c r="J3176" t="s">
        <v>8665</v>
      </c>
      <c r="K3176" s="2">
        <v>41364.994606481479</v>
      </c>
      <c r="L3176" s="3">
        <f t="shared" si="49"/>
        <v>41364</v>
      </c>
      <c r="M3176" t="s">
        <v>246</v>
      </c>
      <c r="N3176">
        <v>0</v>
      </c>
      <c r="O3176">
        <v>1</v>
      </c>
      <c r="Q3176" t="s">
        <v>8666</v>
      </c>
      <c r="R3176">
        <v>1</v>
      </c>
    </row>
    <row r="3177" spans="1:18" x14ac:dyDescent="0.15">
      <c r="A3177" s="1" t="s">
        <v>8659</v>
      </c>
      <c r="B3177" t="s">
        <v>8660</v>
      </c>
      <c r="C3177" t="s">
        <v>853</v>
      </c>
      <c r="D3177" t="s">
        <v>96594</v>
      </c>
      <c r="E3177">
        <v>4037</v>
      </c>
      <c r="F3177">
        <v>1640</v>
      </c>
      <c r="G3177">
        <v>7088</v>
      </c>
      <c r="H3177" t="s">
        <v>96576</v>
      </c>
      <c r="J3177" t="s">
        <v>8661</v>
      </c>
      <c r="K3177" s="2">
        <v>41364.994699074072</v>
      </c>
      <c r="L3177" s="3">
        <f t="shared" si="49"/>
        <v>41364</v>
      </c>
      <c r="M3177" t="s">
        <v>1574</v>
      </c>
      <c r="N3177">
        <v>0</v>
      </c>
      <c r="O3177">
        <v>0</v>
      </c>
      <c r="Q3177" t="s">
        <v>8662</v>
      </c>
      <c r="R3177">
        <v>1</v>
      </c>
    </row>
    <row r="3178" spans="1:18" x14ac:dyDescent="0.15">
      <c r="A3178" s="1" t="s">
        <v>8655</v>
      </c>
      <c r="B3178" t="s">
        <v>8656</v>
      </c>
      <c r="C3178" t="s">
        <v>94</v>
      </c>
      <c r="D3178" t="s">
        <v>96684</v>
      </c>
      <c r="E3178">
        <v>265</v>
      </c>
      <c r="F3178">
        <v>228</v>
      </c>
      <c r="G3178">
        <v>1988</v>
      </c>
      <c r="H3178" t="s">
        <v>96576</v>
      </c>
      <c r="J3178" t="s">
        <v>8657</v>
      </c>
      <c r="K3178" s="2">
        <v>41364.994722222225</v>
      </c>
      <c r="L3178" s="3">
        <f t="shared" si="49"/>
        <v>41364</v>
      </c>
      <c r="M3178" t="s">
        <v>117</v>
      </c>
      <c r="N3178">
        <v>0</v>
      </c>
      <c r="O3178">
        <v>1</v>
      </c>
      <c r="Q3178" t="s">
        <v>8658</v>
      </c>
      <c r="R3178">
        <v>1</v>
      </c>
    </row>
    <row r="3179" spans="1:18" x14ac:dyDescent="0.15">
      <c r="A3179" s="1" t="s">
        <v>8651</v>
      </c>
      <c r="B3179" t="s">
        <v>8652</v>
      </c>
      <c r="C3179" t="s">
        <v>94</v>
      </c>
      <c r="D3179" t="s">
        <v>96653</v>
      </c>
      <c r="E3179">
        <v>107</v>
      </c>
      <c r="F3179">
        <v>184</v>
      </c>
      <c r="G3179">
        <v>564</v>
      </c>
      <c r="H3179" t="s">
        <v>96576</v>
      </c>
      <c r="J3179" t="s">
        <v>8653</v>
      </c>
      <c r="K3179" s="2">
        <v>41364.994791666664</v>
      </c>
      <c r="L3179" s="3">
        <f t="shared" si="49"/>
        <v>41364</v>
      </c>
      <c r="M3179" t="s">
        <v>84</v>
      </c>
      <c r="N3179">
        <v>0</v>
      </c>
      <c r="O3179">
        <v>4</v>
      </c>
      <c r="Q3179" t="s">
        <v>8654</v>
      </c>
      <c r="R3179">
        <v>1</v>
      </c>
    </row>
    <row r="3180" spans="1:18" x14ac:dyDescent="0.15">
      <c r="A3180" s="1" t="s">
        <v>8646</v>
      </c>
      <c r="B3180" t="s">
        <v>8647</v>
      </c>
      <c r="C3180" t="s">
        <v>3479</v>
      </c>
      <c r="D3180" t="s">
        <v>96912</v>
      </c>
      <c r="E3180">
        <v>20999</v>
      </c>
      <c r="F3180">
        <v>350</v>
      </c>
      <c r="G3180">
        <v>1471</v>
      </c>
      <c r="H3180" t="s">
        <v>96576</v>
      </c>
      <c r="J3180" t="s">
        <v>8648</v>
      </c>
      <c r="K3180" s="2">
        <v>41364.994826388887</v>
      </c>
      <c r="L3180" s="3">
        <f t="shared" si="49"/>
        <v>41364</v>
      </c>
      <c r="M3180" t="s">
        <v>8649</v>
      </c>
      <c r="N3180">
        <v>0</v>
      </c>
      <c r="O3180">
        <v>2</v>
      </c>
      <c r="Q3180" t="s">
        <v>8650</v>
      </c>
      <c r="R3180">
        <v>1</v>
      </c>
    </row>
    <row r="3181" spans="1:18" x14ac:dyDescent="0.15">
      <c r="A3181" s="1" t="s">
        <v>8641</v>
      </c>
      <c r="B3181" t="s">
        <v>8642</v>
      </c>
      <c r="C3181" t="s">
        <v>344</v>
      </c>
      <c r="D3181" t="s">
        <v>96633</v>
      </c>
      <c r="E3181">
        <v>17</v>
      </c>
      <c r="F3181">
        <v>169</v>
      </c>
      <c r="G3181">
        <v>17</v>
      </c>
      <c r="H3181" t="s">
        <v>96576</v>
      </c>
      <c r="J3181" t="s">
        <v>8643</v>
      </c>
      <c r="K3181" s="2">
        <v>41364.99486111111</v>
      </c>
      <c r="L3181" s="3">
        <f t="shared" si="49"/>
        <v>41364</v>
      </c>
      <c r="M3181" t="s">
        <v>662</v>
      </c>
      <c r="N3181">
        <v>0</v>
      </c>
      <c r="O3181">
        <v>0</v>
      </c>
      <c r="P3181" t="s">
        <v>8644</v>
      </c>
      <c r="Q3181" t="s">
        <v>8645</v>
      </c>
      <c r="R3181">
        <v>1</v>
      </c>
    </row>
    <row r="3182" spans="1:18" x14ac:dyDescent="0.15">
      <c r="A3182" s="1" t="s">
        <v>8637</v>
      </c>
      <c r="B3182" t="s">
        <v>8638</v>
      </c>
      <c r="C3182" t="s">
        <v>271</v>
      </c>
      <c r="E3182">
        <v>119</v>
      </c>
      <c r="F3182">
        <v>91</v>
      </c>
      <c r="G3182">
        <v>2511</v>
      </c>
      <c r="H3182" t="s">
        <v>96576</v>
      </c>
      <c r="J3182" t="s">
        <v>8639</v>
      </c>
      <c r="K3182" s="2">
        <v>41364.995023148149</v>
      </c>
      <c r="L3182" s="3">
        <f t="shared" si="49"/>
        <v>41364</v>
      </c>
      <c r="M3182" t="s">
        <v>117</v>
      </c>
      <c r="N3182">
        <v>0</v>
      </c>
      <c r="O3182">
        <v>0</v>
      </c>
      <c r="Q3182" t="s">
        <v>8640</v>
      </c>
      <c r="R3182">
        <v>1</v>
      </c>
    </row>
    <row r="3183" spans="1:18" x14ac:dyDescent="0.15">
      <c r="A3183" s="1" t="s">
        <v>8633</v>
      </c>
      <c r="B3183" t="s">
        <v>8634</v>
      </c>
      <c r="C3183" t="s">
        <v>110</v>
      </c>
      <c r="D3183" t="s">
        <v>96665</v>
      </c>
      <c r="E3183">
        <v>323</v>
      </c>
      <c r="F3183">
        <v>162</v>
      </c>
      <c r="G3183">
        <v>1326</v>
      </c>
      <c r="H3183" t="s">
        <v>96578</v>
      </c>
      <c r="J3183" t="s">
        <v>8635</v>
      </c>
      <c r="K3183" s="2">
        <v>41364.995173611111</v>
      </c>
      <c r="L3183" s="3">
        <f t="shared" si="49"/>
        <v>41364</v>
      </c>
      <c r="M3183" t="s">
        <v>370</v>
      </c>
      <c r="N3183">
        <v>0</v>
      </c>
      <c r="O3183">
        <v>1</v>
      </c>
      <c r="Q3183" t="s">
        <v>8636</v>
      </c>
      <c r="R3183">
        <v>1</v>
      </c>
    </row>
    <row r="3184" spans="1:18" x14ac:dyDescent="0.15">
      <c r="A3184" s="1" t="s">
        <v>8624</v>
      </c>
      <c r="B3184" t="s">
        <v>8625</v>
      </c>
      <c r="C3184" t="s">
        <v>94</v>
      </c>
      <c r="D3184" t="s">
        <v>96654</v>
      </c>
      <c r="E3184">
        <v>709</v>
      </c>
      <c r="F3184">
        <v>388</v>
      </c>
      <c r="G3184">
        <v>841</v>
      </c>
      <c r="H3184" t="s">
        <v>96576</v>
      </c>
      <c r="J3184" t="s">
        <v>8626</v>
      </c>
      <c r="K3184" s="2">
        <v>41364.99523148148</v>
      </c>
      <c r="L3184" s="3">
        <f t="shared" si="49"/>
        <v>41364</v>
      </c>
      <c r="M3184" t="s">
        <v>1320</v>
      </c>
      <c r="N3184">
        <v>0</v>
      </c>
      <c r="O3184">
        <v>0</v>
      </c>
      <c r="P3184" t="s">
        <v>8627</v>
      </c>
      <c r="Q3184" t="s">
        <v>8628</v>
      </c>
      <c r="R3184">
        <v>1</v>
      </c>
    </row>
    <row r="3185" spans="1:18" x14ac:dyDescent="0.15">
      <c r="A3185" s="1" t="s">
        <v>8629</v>
      </c>
      <c r="B3185" t="s">
        <v>8630</v>
      </c>
      <c r="C3185" t="s">
        <v>586</v>
      </c>
      <c r="D3185" t="s">
        <v>96662</v>
      </c>
      <c r="E3185">
        <v>326</v>
      </c>
      <c r="F3185">
        <v>368</v>
      </c>
      <c r="G3185">
        <v>607</v>
      </c>
      <c r="H3185" t="s">
        <v>96576</v>
      </c>
      <c r="J3185" t="s">
        <v>8631</v>
      </c>
      <c r="K3185" s="2">
        <v>41364.995243055557</v>
      </c>
      <c r="L3185" s="3">
        <f t="shared" si="49"/>
        <v>41364</v>
      </c>
      <c r="M3185" t="s">
        <v>117</v>
      </c>
      <c r="N3185">
        <v>0</v>
      </c>
      <c r="O3185">
        <v>1</v>
      </c>
      <c r="Q3185" t="s">
        <v>8632</v>
      </c>
      <c r="R3185">
        <v>1</v>
      </c>
    </row>
    <row r="3186" spans="1:18" x14ac:dyDescent="0.15">
      <c r="A3186" s="1" t="s">
        <v>8620</v>
      </c>
      <c r="B3186" t="s">
        <v>8621</v>
      </c>
      <c r="C3186" t="s">
        <v>190</v>
      </c>
      <c r="D3186" t="s">
        <v>96850</v>
      </c>
      <c r="E3186">
        <v>175</v>
      </c>
      <c r="F3186">
        <v>365</v>
      </c>
      <c r="G3186">
        <v>517</v>
      </c>
      <c r="H3186" t="s">
        <v>96576</v>
      </c>
      <c r="J3186" t="s">
        <v>8622</v>
      </c>
      <c r="K3186" s="2">
        <v>41364.995381944442</v>
      </c>
      <c r="L3186" s="3">
        <f t="shared" si="49"/>
        <v>41364</v>
      </c>
      <c r="M3186" t="s">
        <v>370</v>
      </c>
      <c r="N3186">
        <v>0</v>
      </c>
      <c r="O3186">
        <v>5</v>
      </c>
      <c r="Q3186" t="s">
        <v>8623</v>
      </c>
      <c r="R3186">
        <v>1</v>
      </c>
    </row>
    <row r="3187" spans="1:18" x14ac:dyDescent="0.15">
      <c r="A3187" s="1" t="s">
        <v>8616</v>
      </c>
      <c r="B3187" t="s">
        <v>8617</v>
      </c>
      <c r="C3187" t="s">
        <v>344</v>
      </c>
      <c r="D3187" t="s">
        <v>96639</v>
      </c>
      <c r="E3187">
        <v>789</v>
      </c>
      <c r="F3187">
        <v>56</v>
      </c>
      <c r="G3187">
        <v>6930</v>
      </c>
      <c r="H3187" t="s">
        <v>96576</v>
      </c>
      <c r="J3187" t="s">
        <v>8618</v>
      </c>
      <c r="K3187" s="2">
        <v>41364.995428240742</v>
      </c>
      <c r="L3187" s="3">
        <f t="shared" si="49"/>
        <v>41364</v>
      </c>
      <c r="M3187" t="s">
        <v>117</v>
      </c>
      <c r="N3187">
        <v>0</v>
      </c>
      <c r="O3187">
        <v>0</v>
      </c>
      <c r="Q3187" t="s">
        <v>8619</v>
      </c>
      <c r="R3187">
        <v>1</v>
      </c>
    </row>
    <row r="3188" spans="1:18" x14ac:dyDescent="0.15">
      <c r="A3188" s="1" t="s">
        <v>8612</v>
      </c>
      <c r="B3188" t="s">
        <v>8613</v>
      </c>
      <c r="C3188" t="s">
        <v>110</v>
      </c>
      <c r="D3188" t="s">
        <v>96596</v>
      </c>
      <c r="E3188">
        <v>293</v>
      </c>
      <c r="F3188">
        <v>211</v>
      </c>
      <c r="G3188">
        <v>1705</v>
      </c>
      <c r="H3188" t="s">
        <v>96578</v>
      </c>
      <c r="J3188" t="s">
        <v>8614</v>
      </c>
      <c r="K3188" s="2">
        <v>41364.995474537034</v>
      </c>
      <c r="L3188" s="3">
        <f t="shared" si="49"/>
        <v>41364</v>
      </c>
      <c r="M3188" t="s">
        <v>84</v>
      </c>
      <c r="N3188">
        <v>0</v>
      </c>
      <c r="O3188">
        <v>0</v>
      </c>
      <c r="Q3188" t="s">
        <v>8615</v>
      </c>
      <c r="R3188">
        <v>1</v>
      </c>
    </row>
    <row r="3189" spans="1:18" x14ac:dyDescent="0.15">
      <c r="A3189" s="1" t="s">
        <v>8608</v>
      </c>
      <c r="B3189" t="s">
        <v>8609</v>
      </c>
      <c r="C3189" t="s">
        <v>3366</v>
      </c>
      <c r="D3189" t="s">
        <v>96629</v>
      </c>
      <c r="E3189">
        <v>728</v>
      </c>
      <c r="F3189">
        <v>744</v>
      </c>
      <c r="G3189">
        <v>9652</v>
      </c>
      <c r="H3189" t="s">
        <v>96578</v>
      </c>
      <c r="J3189" t="s">
        <v>8610</v>
      </c>
      <c r="K3189" s="2">
        <v>41364.995567129627</v>
      </c>
      <c r="L3189" s="3">
        <f t="shared" si="49"/>
        <v>41364</v>
      </c>
      <c r="M3189" t="s">
        <v>545</v>
      </c>
      <c r="N3189">
        <v>0</v>
      </c>
      <c r="O3189">
        <v>0</v>
      </c>
      <c r="Q3189" t="s">
        <v>8611</v>
      </c>
      <c r="R3189">
        <v>1</v>
      </c>
    </row>
    <row r="3190" spans="1:18" x14ac:dyDescent="0.15">
      <c r="A3190" s="1" t="s">
        <v>8604</v>
      </c>
      <c r="B3190" t="s">
        <v>8605</v>
      </c>
      <c r="C3190" t="s">
        <v>110</v>
      </c>
      <c r="D3190" t="s">
        <v>96665</v>
      </c>
      <c r="E3190">
        <v>451</v>
      </c>
      <c r="F3190">
        <v>815</v>
      </c>
      <c r="G3190">
        <v>3766</v>
      </c>
      <c r="H3190" t="s">
        <v>96576</v>
      </c>
      <c r="J3190" t="s">
        <v>8606</v>
      </c>
      <c r="K3190" s="2">
        <v>41364.995625000003</v>
      </c>
      <c r="L3190" s="3">
        <f t="shared" si="49"/>
        <v>41364</v>
      </c>
      <c r="M3190" t="s">
        <v>84</v>
      </c>
      <c r="N3190">
        <v>0</v>
      </c>
      <c r="O3190">
        <v>0</v>
      </c>
      <c r="Q3190" t="s">
        <v>8607</v>
      </c>
      <c r="R3190">
        <v>1</v>
      </c>
    </row>
    <row r="3191" spans="1:18" x14ac:dyDescent="0.15">
      <c r="A3191" s="1" t="s">
        <v>8600</v>
      </c>
      <c r="B3191" t="s">
        <v>8601</v>
      </c>
      <c r="C3191" t="s">
        <v>110</v>
      </c>
      <c r="D3191" t="s">
        <v>96595</v>
      </c>
      <c r="E3191">
        <v>323</v>
      </c>
      <c r="F3191">
        <v>141</v>
      </c>
      <c r="G3191">
        <v>757</v>
      </c>
      <c r="H3191" t="s">
        <v>96578</v>
      </c>
      <c r="J3191" t="s">
        <v>8602</v>
      </c>
      <c r="K3191" s="2">
        <v>41364.995659722219</v>
      </c>
      <c r="L3191" s="3">
        <f t="shared" si="49"/>
        <v>41364</v>
      </c>
      <c r="M3191" t="s">
        <v>370</v>
      </c>
      <c r="N3191">
        <v>0</v>
      </c>
      <c r="O3191">
        <v>0</v>
      </c>
      <c r="Q3191" t="s">
        <v>8603</v>
      </c>
      <c r="R3191">
        <v>1</v>
      </c>
    </row>
    <row r="3192" spans="1:18" x14ac:dyDescent="0.15">
      <c r="A3192" s="1" t="s">
        <v>8592</v>
      </c>
      <c r="B3192" t="s">
        <v>8593</v>
      </c>
      <c r="C3192" t="s">
        <v>110</v>
      </c>
      <c r="D3192" t="s">
        <v>96753</v>
      </c>
      <c r="E3192">
        <v>266</v>
      </c>
      <c r="F3192">
        <v>268</v>
      </c>
      <c r="G3192">
        <v>2487</v>
      </c>
      <c r="H3192" t="s">
        <v>96576</v>
      </c>
      <c r="J3192" t="s">
        <v>8594</v>
      </c>
      <c r="K3192" s="2">
        <v>41364.995706018519</v>
      </c>
      <c r="L3192" s="3">
        <f t="shared" si="49"/>
        <v>41364</v>
      </c>
      <c r="M3192" t="s">
        <v>370</v>
      </c>
      <c r="N3192">
        <v>0</v>
      </c>
      <c r="O3192">
        <v>0</v>
      </c>
      <c r="Q3192" t="s">
        <v>8595</v>
      </c>
      <c r="R3192">
        <v>1</v>
      </c>
    </row>
    <row r="3193" spans="1:18" x14ac:dyDescent="0.15">
      <c r="A3193" s="1" t="s">
        <v>8596</v>
      </c>
      <c r="B3193" t="s">
        <v>8597</v>
      </c>
      <c r="C3193" t="s">
        <v>94</v>
      </c>
      <c r="D3193" t="s">
        <v>96664</v>
      </c>
      <c r="E3193">
        <v>1543</v>
      </c>
      <c r="F3193">
        <v>213</v>
      </c>
      <c r="G3193">
        <v>469</v>
      </c>
      <c r="H3193" t="s">
        <v>96576</v>
      </c>
      <c r="J3193" t="s">
        <v>8598</v>
      </c>
      <c r="K3193" s="2">
        <v>41364.995717592596</v>
      </c>
      <c r="L3193" s="3">
        <f t="shared" si="49"/>
        <v>41364</v>
      </c>
      <c r="M3193" t="s">
        <v>370</v>
      </c>
      <c r="N3193">
        <v>0</v>
      </c>
      <c r="O3193">
        <v>3</v>
      </c>
      <c r="Q3193" t="s">
        <v>8599</v>
      </c>
      <c r="R3193">
        <v>1</v>
      </c>
    </row>
    <row r="3194" spans="1:18" x14ac:dyDescent="0.15">
      <c r="A3194" s="1" t="s">
        <v>8583</v>
      </c>
      <c r="B3194" t="s">
        <v>8584</v>
      </c>
      <c r="C3194" t="s">
        <v>110</v>
      </c>
      <c r="D3194" t="s">
        <v>96596</v>
      </c>
      <c r="E3194">
        <v>36564</v>
      </c>
      <c r="F3194">
        <v>1221</v>
      </c>
      <c r="G3194">
        <v>4988</v>
      </c>
      <c r="H3194" t="s">
        <v>96575</v>
      </c>
      <c r="I3194" t="s">
        <v>8585</v>
      </c>
      <c r="J3194" t="s">
        <v>8586</v>
      </c>
      <c r="K3194" s="2">
        <v>41364.995763888888</v>
      </c>
      <c r="L3194" s="3">
        <f t="shared" si="49"/>
        <v>41364</v>
      </c>
      <c r="M3194" t="s">
        <v>84</v>
      </c>
      <c r="N3194">
        <v>15</v>
      </c>
      <c r="O3194">
        <v>3</v>
      </c>
      <c r="Q3194" t="s">
        <v>8587</v>
      </c>
      <c r="R3194">
        <v>1</v>
      </c>
    </row>
    <row r="3195" spans="1:18" x14ac:dyDescent="0.15">
      <c r="A3195" s="1" t="s">
        <v>8588</v>
      </c>
      <c r="B3195" t="s">
        <v>8589</v>
      </c>
      <c r="C3195" t="s">
        <v>110</v>
      </c>
      <c r="D3195" t="s">
        <v>96596</v>
      </c>
      <c r="E3195">
        <v>118</v>
      </c>
      <c r="F3195">
        <v>366</v>
      </c>
      <c r="G3195">
        <v>377</v>
      </c>
      <c r="H3195" t="s">
        <v>96576</v>
      </c>
      <c r="J3195" t="s">
        <v>8590</v>
      </c>
      <c r="K3195" s="2">
        <v>41364.995763888888</v>
      </c>
      <c r="L3195" s="3">
        <f t="shared" si="49"/>
        <v>41364</v>
      </c>
      <c r="M3195" t="s">
        <v>23</v>
      </c>
      <c r="N3195">
        <v>0</v>
      </c>
      <c r="O3195">
        <v>0</v>
      </c>
      <c r="Q3195" t="s">
        <v>8591</v>
      </c>
      <c r="R3195">
        <v>1</v>
      </c>
    </row>
    <row r="3196" spans="1:18" x14ac:dyDescent="0.15">
      <c r="A3196" s="1" t="s">
        <v>8579</v>
      </c>
      <c r="B3196" t="s">
        <v>8580</v>
      </c>
      <c r="C3196" t="s">
        <v>586</v>
      </c>
      <c r="D3196" t="s">
        <v>27</v>
      </c>
      <c r="E3196">
        <v>1236</v>
      </c>
      <c r="F3196">
        <v>881</v>
      </c>
      <c r="G3196">
        <v>1050</v>
      </c>
      <c r="H3196" t="s">
        <v>96578</v>
      </c>
      <c r="J3196" t="s">
        <v>8581</v>
      </c>
      <c r="K3196" s="2">
        <v>41364.995949074073</v>
      </c>
      <c r="L3196" s="3">
        <f t="shared" si="49"/>
        <v>41364</v>
      </c>
      <c r="M3196" t="s">
        <v>246</v>
      </c>
      <c r="N3196">
        <v>0</v>
      </c>
      <c r="O3196">
        <v>0</v>
      </c>
      <c r="Q3196" t="s">
        <v>8582</v>
      </c>
      <c r="R3196">
        <v>1</v>
      </c>
    </row>
    <row r="3197" spans="1:18" x14ac:dyDescent="0.15">
      <c r="A3197" s="1" t="s">
        <v>8575</v>
      </c>
      <c r="B3197" t="s">
        <v>8576</v>
      </c>
      <c r="C3197" t="s">
        <v>110</v>
      </c>
      <c r="D3197" t="s">
        <v>96701</v>
      </c>
      <c r="E3197">
        <v>247</v>
      </c>
      <c r="F3197">
        <v>393</v>
      </c>
      <c r="G3197">
        <v>4574</v>
      </c>
      <c r="H3197" t="s">
        <v>96576</v>
      </c>
      <c r="J3197" t="s">
        <v>8577</v>
      </c>
      <c r="K3197" s="2">
        <v>41364.996122685188</v>
      </c>
      <c r="L3197" s="3">
        <f t="shared" si="49"/>
        <v>41364</v>
      </c>
      <c r="M3197" t="s">
        <v>117</v>
      </c>
      <c r="N3197">
        <v>0</v>
      </c>
      <c r="O3197">
        <v>1</v>
      </c>
      <c r="Q3197" t="s">
        <v>8578</v>
      </c>
      <c r="R3197">
        <v>1</v>
      </c>
    </row>
    <row r="3198" spans="1:18" x14ac:dyDescent="0.15">
      <c r="A3198" s="1" t="s">
        <v>8571</v>
      </c>
      <c r="B3198" t="s">
        <v>8572</v>
      </c>
      <c r="C3198" t="s">
        <v>3479</v>
      </c>
      <c r="D3198" t="s">
        <v>96704</v>
      </c>
      <c r="E3198">
        <v>664</v>
      </c>
      <c r="F3198">
        <v>481</v>
      </c>
      <c r="G3198">
        <v>1651</v>
      </c>
      <c r="H3198" t="s">
        <v>96578</v>
      </c>
      <c r="J3198" t="s">
        <v>8573</v>
      </c>
      <c r="K3198" s="2">
        <v>41364.996157407404</v>
      </c>
      <c r="L3198" s="3">
        <f t="shared" si="49"/>
        <v>41364</v>
      </c>
      <c r="M3198" t="s">
        <v>84</v>
      </c>
      <c r="N3198">
        <v>0</v>
      </c>
      <c r="O3198">
        <v>4</v>
      </c>
      <c r="Q3198" t="s">
        <v>8574</v>
      </c>
      <c r="R3198">
        <v>1</v>
      </c>
    </row>
    <row r="3199" spans="1:18" x14ac:dyDescent="0.15">
      <c r="A3199" s="1" t="s">
        <v>8566</v>
      </c>
      <c r="B3199" t="s">
        <v>8567</v>
      </c>
      <c r="C3199" t="s">
        <v>190</v>
      </c>
      <c r="D3199" t="s">
        <v>96845</v>
      </c>
      <c r="E3199">
        <v>355</v>
      </c>
      <c r="F3199">
        <v>488</v>
      </c>
      <c r="G3199">
        <v>2614</v>
      </c>
      <c r="H3199" t="s">
        <v>96576</v>
      </c>
      <c r="J3199" t="s">
        <v>8568</v>
      </c>
      <c r="K3199" s="2">
        <v>41364.996238425927</v>
      </c>
      <c r="L3199" s="3">
        <f t="shared" si="49"/>
        <v>41364</v>
      </c>
      <c r="M3199" t="s">
        <v>63</v>
      </c>
      <c r="N3199">
        <v>0</v>
      </c>
      <c r="O3199">
        <v>0</v>
      </c>
      <c r="P3199" t="s">
        <v>8569</v>
      </c>
      <c r="Q3199" t="s">
        <v>8570</v>
      </c>
      <c r="R3199">
        <v>1</v>
      </c>
    </row>
    <row r="3200" spans="1:18" x14ac:dyDescent="0.15">
      <c r="A3200" s="1" t="s">
        <v>8561</v>
      </c>
      <c r="B3200" t="s">
        <v>8562</v>
      </c>
      <c r="C3200" t="s">
        <v>110</v>
      </c>
      <c r="D3200" t="s">
        <v>96586</v>
      </c>
      <c r="E3200">
        <v>216</v>
      </c>
      <c r="F3200">
        <v>177</v>
      </c>
      <c r="G3200">
        <v>298</v>
      </c>
      <c r="H3200" t="s">
        <v>96578</v>
      </c>
      <c r="J3200" t="s">
        <v>8563</v>
      </c>
      <c r="K3200" s="2">
        <v>41364.996400462966</v>
      </c>
      <c r="L3200" s="3">
        <f t="shared" si="49"/>
        <v>41364</v>
      </c>
      <c r="M3200" t="s">
        <v>1266</v>
      </c>
      <c r="N3200">
        <v>0</v>
      </c>
      <c r="O3200">
        <v>0</v>
      </c>
      <c r="P3200" t="s">
        <v>8564</v>
      </c>
      <c r="Q3200" t="s">
        <v>8565</v>
      </c>
      <c r="R3200">
        <v>1</v>
      </c>
    </row>
    <row r="3201" spans="1:18" x14ac:dyDescent="0.15">
      <c r="A3201" s="1" t="s">
        <v>8557</v>
      </c>
      <c r="B3201" t="s">
        <v>8558</v>
      </c>
      <c r="C3201" t="s">
        <v>110</v>
      </c>
      <c r="D3201" t="s">
        <v>96586</v>
      </c>
      <c r="E3201">
        <v>70</v>
      </c>
      <c r="F3201">
        <v>80</v>
      </c>
      <c r="G3201">
        <v>365</v>
      </c>
      <c r="H3201" t="s">
        <v>96576</v>
      </c>
      <c r="J3201" t="s">
        <v>8559</v>
      </c>
      <c r="K3201" s="2">
        <v>41364.996412037035</v>
      </c>
      <c r="L3201" s="3">
        <f t="shared" si="49"/>
        <v>41364</v>
      </c>
      <c r="M3201" t="s">
        <v>63</v>
      </c>
      <c r="N3201">
        <v>0</v>
      </c>
      <c r="O3201">
        <v>0</v>
      </c>
      <c r="Q3201" t="s">
        <v>8560</v>
      </c>
      <c r="R3201">
        <v>1</v>
      </c>
    </row>
    <row r="3202" spans="1:18" x14ac:dyDescent="0.15">
      <c r="A3202" s="1" t="s">
        <v>8553</v>
      </c>
      <c r="B3202" t="s">
        <v>8554</v>
      </c>
      <c r="C3202" t="s">
        <v>94</v>
      </c>
      <c r="D3202" t="s">
        <v>96710</v>
      </c>
      <c r="E3202">
        <v>41</v>
      </c>
      <c r="F3202">
        <v>53</v>
      </c>
      <c r="G3202">
        <v>338</v>
      </c>
      <c r="H3202" t="s">
        <v>96576</v>
      </c>
      <c r="J3202" t="s">
        <v>8555</v>
      </c>
      <c r="K3202" s="2">
        <v>41364.996458333335</v>
      </c>
      <c r="L3202" s="3">
        <f t="shared" si="49"/>
        <v>41364</v>
      </c>
      <c r="M3202" t="s">
        <v>84</v>
      </c>
      <c r="N3202">
        <v>0</v>
      </c>
      <c r="O3202">
        <v>0</v>
      </c>
      <c r="Q3202" t="s">
        <v>8556</v>
      </c>
      <c r="R3202">
        <v>1</v>
      </c>
    </row>
    <row r="3203" spans="1:18" x14ac:dyDescent="0.15">
      <c r="A3203" s="1" t="s">
        <v>8543</v>
      </c>
      <c r="B3203" t="s">
        <v>8544</v>
      </c>
      <c r="C3203" t="s">
        <v>9772</v>
      </c>
      <c r="D3203" t="s">
        <v>96758</v>
      </c>
      <c r="E3203">
        <v>1037</v>
      </c>
      <c r="F3203">
        <v>336</v>
      </c>
      <c r="G3203">
        <v>1313</v>
      </c>
      <c r="H3203" t="s">
        <v>96575</v>
      </c>
      <c r="I3203" t="s">
        <v>8545</v>
      </c>
      <c r="J3203" t="s">
        <v>8546</v>
      </c>
      <c r="K3203" s="2">
        <v>41364.996481481481</v>
      </c>
      <c r="L3203" s="3">
        <f t="shared" ref="L3203:L3266" si="50">INT(K3203)</f>
        <v>41364</v>
      </c>
      <c r="M3203" t="s">
        <v>84</v>
      </c>
      <c r="N3203">
        <v>0</v>
      </c>
      <c r="O3203">
        <v>0</v>
      </c>
      <c r="Q3203" t="s">
        <v>8547</v>
      </c>
      <c r="R3203">
        <v>1</v>
      </c>
    </row>
    <row r="3204" spans="1:18" x14ac:dyDescent="0.15">
      <c r="A3204" s="1" t="s">
        <v>8548</v>
      </c>
      <c r="B3204" t="s">
        <v>8549</v>
      </c>
      <c r="C3204" t="s">
        <v>3332</v>
      </c>
      <c r="D3204" t="s">
        <v>96604</v>
      </c>
      <c r="E3204">
        <v>88</v>
      </c>
      <c r="F3204">
        <v>56</v>
      </c>
      <c r="G3204">
        <v>164</v>
      </c>
      <c r="H3204" t="s">
        <v>96576</v>
      </c>
      <c r="J3204" t="s">
        <v>8550</v>
      </c>
      <c r="K3204" s="2">
        <v>41364.996481481481</v>
      </c>
      <c r="L3204" s="3">
        <f t="shared" si="50"/>
        <v>41364</v>
      </c>
      <c r="M3204" t="s">
        <v>730</v>
      </c>
      <c r="N3204">
        <v>0</v>
      </c>
      <c r="O3204">
        <v>0</v>
      </c>
      <c r="P3204" t="s">
        <v>8551</v>
      </c>
      <c r="Q3204" t="s">
        <v>8552</v>
      </c>
      <c r="R3204">
        <v>1</v>
      </c>
    </row>
    <row r="3205" spans="1:18" x14ac:dyDescent="0.15">
      <c r="A3205" s="1" t="s">
        <v>8538</v>
      </c>
      <c r="B3205" t="s">
        <v>8539</v>
      </c>
      <c r="C3205" t="s">
        <v>110</v>
      </c>
      <c r="D3205" t="s">
        <v>96640</v>
      </c>
      <c r="E3205">
        <v>7</v>
      </c>
      <c r="F3205">
        <v>31</v>
      </c>
      <c r="G3205">
        <v>18</v>
      </c>
      <c r="H3205" t="s">
        <v>96576</v>
      </c>
      <c r="J3205" t="s">
        <v>8540</v>
      </c>
      <c r="K3205" s="2">
        <v>41364.996481481481</v>
      </c>
      <c r="L3205" s="3">
        <f t="shared" si="50"/>
        <v>41364</v>
      </c>
      <c r="M3205" t="s">
        <v>63</v>
      </c>
      <c r="N3205">
        <v>0</v>
      </c>
      <c r="O3205">
        <v>0</v>
      </c>
      <c r="P3205" t="s">
        <v>8541</v>
      </c>
      <c r="Q3205" t="s">
        <v>8542</v>
      </c>
      <c r="R3205">
        <v>1</v>
      </c>
    </row>
    <row r="3206" spans="1:18" x14ac:dyDescent="0.15">
      <c r="A3206" s="1" t="s">
        <v>8533</v>
      </c>
      <c r="B3206" t="s">
        <v>8534</v>
      </c>
      <c r="C3206" t="s">
        <v>586</v>
      </c>
      <c r="D3206" t="s">
        <v>96622</v>
      </c>
      <c r="E3206">
        <v>384</v>
      </c>
      <c r="F3206">
        <v>362</v>
      </c>
      <c r="G3206">
        <v>889</v>
      </c>
      <c r="H3206" t="s">
        <v>96578</v>
      </c>
      <c r="J3206" t="s">
        <v>8535</v>
      </c>
      <c r="K3206" s="2">
        <v>41364.996608796297</v>
      </c>
      <c r="L3206" s="3">
        <f t="shared" si="50"/>
        <v>41364</v>
      </c>
      <c r="M3206" t="s">
        <v>7556</v>
      </c>
      <c r="N3206">
        <v>0</v>
      </c>
      <c r="O3206">
        <v>2</v>
      </c>
      <c r="P3206" t="s">
        <v>8536</v>
      </c>
      <c r="Q3206" t="s">
        <v>8537</v>
      </c>
      <c r="R3206">
        <v>1</v>
      </c>
    </row>
    <row r="3207" spans="1:18" x14ac:dyDescent="0.15">
      <c r="A3207" s="1" t="s">
        <v>8529</v>
      </c>
      <c r="B3207" t="s">
        <v>8530</v>
      </c>
      <c r="C3207" t="s">
        <v>2165</v>
      </c>
      <c r="D3207" t="s">
        <v>96599</v>
      </c>
      <c r="E3207">
        <v>876</v>
      </c>
      <c r="F3207">
        <v>1089</v>
      </c>
      <c r="G3207">
        <v>9857</v>
      </c>
      <c r="H3207" t="s">
        <v>96578</v>
      </c>
      <c r="J3207" t="s">
        <v>8531</v>
      </c>
      <c r="K3207" s="2">
        <v>41364.996608796297</v>
      </c>
      <c r="L3207" s="3">
        <f t="shared" si="50"/>
        <v>41364</v>
      </c>
      <c r="M3207" t="s">
        <v>370</v>
      </c>
      <c r="N3207">
        <v>0</v>
      </c>
      <c r="O3207">
        <v>0</v>
      </c>
      <c r="Q3207" t="s">
        <v>8532</v>
      </c>
      <c r="R3207">
        <v>1</v>
      </c>
    </row>
    <row r="3208" spans="1:18" x14ac:dyDescent="0.15">
      <c r="A3208" s="1" t="s">
        <v>8525</v>
      </c>
      <c r="B3208" t="s">
        <v>8526</v>
      </c>
      <c r="C3208" t="s">
        <v>586</v>
      </c>
      <c r="D3208" t="s">
        <v>96622</v>
      </c>
      <c r="E3208">
        <v>80</v>
      </c>
      <c r="F3208">
        <v>7</v>
      </c>
      <c r="G3208">
        <v>202</v>
      </c>
      <c r="H3208" t="s">
        <v>96576</v>
      </c>
      <c r="J3208" t="s">
        <v>8527</v>
      </c>
      <c r="K3208" s="2">
        <v>41364.996736111112</v>
      </c>
      <c r="L3208" s="3">
        <f t="shared" si="50"/>
        <v>41364</v>
      </c>
      <c r="M3208" t="s">
        <v>569</v>
      </c>
      <c r="N3208">
        <v>0</v>
      </c>
      <c r="O3208">
        <v>0</v>
      </c>
      <c r="Q3208" t="s">
        <v>8528</v>
      </c>
      <c r="R3208">
        <v>1</v>
      </c>
    </row>
    <row r="3209" spans="1:18" x14ac:dyDescent="0.15">
      <c r="A3209" s="1" t="s">
        <v>8521</v>
      </c>
      <c r="B3209" t="s">
        <v>8522</v>
      </c>
      <c r="C3209" t="s">
        <v>3366</v>
      </c>
      <c r="D3209" t="s">
        <v>96913</v>
      </c>
      <c r="E3209">
        <v>152</v>
      </c>
      <c r="F3209">
        <v>157</v>
      </c>
      <c r="G3209">
        <v>249</v>
      </c>
      <c r="H3209" t="s">
        <v>96578</v>
      </c>
      <c r="J3209" t="s">
        <v>8523</v>
      </c>
      <c r="K3209" s="2">
        <v>41364.996851851851</v>
      </c>
      <c r="L3209" s="3">
        <f t="shared" si="50"/>
        <v>41364</v>
      </c>
      <c r="M3209" t="s">
        <v>370</v>
      </c>
      <c r="N3209">
        <v>0</v>
      </c>
      <c r="O3209">
        <v>0</v>
      </c>
      <c r="Q3209" t="s">
        <v>8524</v>
      </c>
      <c r="R3209">
        <v>1</v>
      </c>
    </row>
    <row r="3210" spans="1:18" x14ac:dyDescent="0.15">
      <c r="A3210" s="1" t="s">
        <v>8518</v>
      </c>
      <c r="B3210" t="s">
        <v>8519</v>
      </c>
      <c r="C3210" t="s">
        <v>7508</v>
      </c>
      <c r="D3210" t="s">
        <v>96771</v>
      </c>
      <c r="E3210">
        <v>1921</v>
      </c>
      <c r="F3210">
        <v>1716</v>
      </c>
      <c r="G3210">
        <v>18733</v>
      </c>
      <c r="H3210" t="s">
        <v>96578</v>
      </c>
      <c r="J3210" t="s">
        <v>8520</v>
      </c>
      <c r="K3210" s="2">
        <v>41364.997037037036</v>
      </c>
      <c r="L3210" s="3">
        <f t="shared" si="50"/>
        <v>41364</v>
      </c>
      <c r="M3210" t="s">
        <v>241</v>
      </c>
      <c r="N3210">
        <v>0</v>
      </c>
      <c r="O3210">
        <v>0</v>
      </c>
      <c r="Q3210" t="s">
        <v>242</v>
      </c>
      <c r="R3210">
        <v>1</v>
      </c>
    </row>
    <row r="3211" spans="1:18" x14ac:dyDescent="0.15">
      <c r="A3211" s="1" t="s">
        <v>8514</v>
      </c>
      <c r="B3211" t="s">
        <v>8515</v>
      </c>
      <c r="C3211" t="s">
        <v>190</v>
      </c>
      <c r="D3211" t="s">
        <v>96644</v>
      </c>
      <c r="E3211">
        <v>411</v>
      </c>
      <c r="F3211">
        <v>284</v>
      </c>
      <c r="G3211">
        <v>2181</v>
      </c>
      <c r="H3211" t="s">
        <v>96578</v>
      </c>
      <c r="J3211" t="s">
        <v>8516</v>
      </c>
      <c r="K3211" s="2">
        <v>41364.997094907405</v>
      </c>
      <c r="L3211" s="3">
        <f t="shared" si="50"/>
        <v>41364</v>
      </c>
      <c r="M3211" t="s">
        <v>117</v>
      </c>
      <c r="N3211">
        <v>3</v>
      </c>
      <c r="O3211">
        <v>0</v>
      </c>
      <c r="Q3211" t="s">
        <v>8517</v>
      </c>
      <c r="R3211">
        <v>1</v>
      </c>
    </row>
    <row r="3212" spans="1:18" x14ac:dyDescent="0.15">
      <c r="A3212" s="1" t="s">
        <v>8510</v>
      </c>
      <c r="B3212" t="s">
        <v>8511</v>
      </c>
      <c r="C3212" t="s">
        <v>110</v>
      </c>
      <c r="D3212" t="s">
        <v>96612</v>
      </c>
      <c r="E3212">
        <v>18</v>
      </c>
      <c r="F3212">
        <v>35</v>
      </c>
      <c r="G3212">
        <v>21</v>
      </c>
      <c r="H3212" t="s">
        <v>96576</v>
      </c>
      <c r="J3212" t="s">
        <v>8512</v>
      </c>
      <c r="K3212" s="2">
        <v>41364.997152777774</v>
      </c>
      <c r="L3212" s="3">
        <f t="shared" si="50"/>
        <v>41364</v>
      </c>
      <c r="M3212" t="s">
        <v>192</v>
      </c>
      <c r="N3212">
        <v>3</v>
      </c>
      <c r="O3212">
        <v>4</v>
      </c>
      <c r="Q3212" t="s">
        <v>8513</v>
      </c>
      <c r="R3212">
        <v>1</v>
      </c>
    </row>
    <row r="3213" spans="1:18" x14ac:dyDescent="0.15">
      <c r="A3213" s="1" t="s">
        <v>8505</v>
      </c>
      <c r="B3213" t="s">
        <v>8506</v>
      </c>
      <c r="C3213" t="s">
        <v>11046</v>
      </c>
      <c r="D3213" t="s">
        <v>96598</v>
      </c>
      <c r="E3213">
        <v>179</v>
      </c>
      <c r="F3213">
        <v>58</v>
      </c>
      <c r="G3213">
        <v>1427</v>
      </c>
      <c r="H3213" t="s">
        <v>96576</v>
      </c>
      <c r="J3213" t="s">
        <v>8507</v>
      </c>
      <c r="K3213" s="2">
        <v>41364.997245370374</v>
      </c>
      <c r="L3213" s="3">
        <f t="shared" si="50"/>
        <v>41364</v>
      </c>
      <c r="M3213" t="s">
        <v>535</v>
      </c>
      <c r="N3213">
        <v>0</v>
      </c>
      <c r="O3213">
        <v>0</v>
      </c>
      <c r="P3213" t="s">
        <v>8508</v>
      </c>
      <c r="Q3213" t="s">
        <v>8509</v>
      </c>
      <c r="R3213">
        <v>1</v>
      </c>
    </row>
    <row r="3214" spans="1:18" x14ac:dyDescent="0.15">
      <c r="A3214" s="1" t="s">
        <v>8499</v>
      </c>
      <c r="B3214" t="s">
        <v>8500</v>
      </c>
      <c r="C3214" t="s">
        <v>344</v>
      </c>
      <c r="D3214" t="s">
        <v>96620</v>
      </c>
      <c r="E3214">
        <v>411</v>
      </c>
      <c r="F3214">
        <v>301</v>
      </c>
      <c r="G3214">
        <v>272</v>
      </c>
      <c r="H3214" t="s">
        <v>96578</v>
      </c>
      <c r="J3214" t="s">
        <v>8501</v>
      </c>
      <c r="K3214" s="2">
        <v>41364.997303240743</v>
      </c>
      <c r="L3214" s="3">
        <f t="shared" si="50"/>
        <v>41364</v>
      </c>
      <c r="M3214" t="s">
        <v>370</v>
      </c>
      <c r="N3214">
        <v>0</v>
      </c>
      <c r="O3214">
        <v>2</v>
      </c>
      <c r="Q3214" t="s">
        <v>8502</v>
      </c>
      <c r="R3214">
        <v>1</v>
      </c>
    </row>
    <row r="3215" spans="1:18" x14ac:dyDescent="0.15">
      <c r="A3215" s="1" t="s">
        <v>8485</v>
      </c>
      <c r="B3215" t="s">
        <v>8486</v>
      </c>
      <c r="C3215" t="s">
        <v>344</v>
      </c>
      <c r="E3215">
        <v>248</v>
      </c>
      <c r="F3215">
        <v>257</v>
      </c>
      <c r="G3215">
        <v>1839</v>
      </c>
      <c r="H3215" t="s">
        <v>96576</v>
      </c>
      <c r="J3215" t="s">
        <v>8487</v>
      </c>
      <c r="K3215" s="2">
        <v>41364.997361111113</v>
      </c>
      <c r="L3215" s="3">
        <f t="shared" si="50"/>
        <v>41364</v>
      </c>
      <c r="M3215" t="s">
        <v>117</v>
      </c>
      <c r="N3215">
        <v>0</v>
      </c>
      <c r="O3215">
        <v>6</v>
      </c>
      <c r="Q3215" t="s">
        <v>8488</v>
      </c>
      <c r="R3215">
        <v>1</v>
      </c>
    </row>
    <row r="3216" spans="1:18" x14ac:dyDescent="0.15">
      <c r="A3216" s="1" t="s">
        <v>8494</v>
      </c>
      <c r="B3216" t="s">
        <v>8495</v>
      </c>
      <c r="C3216" t="s">
        <v>110</v>
      </c>
      <c r="D3216" t="s">
        <v>96640</v>
      </c>
      <c r="E3216">
        <v>277</v>
      </c>
      <c r="F3216">
        <v>255</v>
      </c>
      <c r="G3216">
        <v>253</v>
      </c>
      <c r="H3216" t="s">
        <v>96578</v>
      </c>
      <c r="J3216" t="s">
        <v>8496</v>
      </c>
      <c r="K3216" s="2">
        <v>41364.997361111113</v>
      </c>
      <c r="L3216" s="3">
        <f t="shared" si="50"/>
        <v>41364</v>
      </c>
      <c r="M3216" t="s">
        <v>246</v>
      </c>
      <c r="N3216">
        <v>0</v>
      </c>
      <c r="O3216">
        <v>0</v>
      </c>
      <c r="P3216" t="s">
        <v>8497</v>
      </c>
      <c r="Q3216" t="s">
        <v>8498</v>
      </c>
      <c r="R3216">
        <v>1</v>
      </c>
    </row>
    <row r="3217" spans="1:18" x14ac:dyDescent="0.15">
      <c r="A3217" s="1" t="s">
        <v>8489</v>
      </c>
      <c r="B3217" t="s">
        <v>8490</v>
      </c>
      <c r="C3217" t="s">
        <v>110</v>
      </c>
      <c r="D3217" t="s">
        <v>96586</v>
      </c>
      <c r="E3217">
        <v>77</v>
      </c>
      <c r="F3217">
        <v>203</v>
      </c>
      <c r="G3217">
        <v>521</v>
      </c>
      <c r="H3217" t="s">
        <v>96576</v>
      </c>
      <c r="J3217" t="s">
        <v>8491</v>
      </c>
      <c r="K3217" s="2">
        <v>41364.997361111113</v>
      </c>
      <c r="L3217" s="3">
        <f t="shared" si="50"/>
        <v>41364</v>
      </c>
      <c r="M3217" t="s">
        <v>1266</v>
      </c>
      <c r="N3217">
        <v>0</v>
      </c>
      <c r="O3217">
        <v>0</v>
      </c>
      <c r="P3217" t="s">
        <v>8492</v>
      </c>
      <c r="Q3217" t="s">
        <v>8493</v>
      </c>
      <c r="R3217">
        <v>1</v>
      </c>
    </row>
    <row r="3218" spans="1:18" x14ac:dyDescent="0.15">
      <c r="A3218" s="1" t="s">
        <v>8480</v>
      </c>
      <c r="B3218" t="s">
        <v>8481</v>
      </c>
      <c r="C3218" t="s">
        <v>110</v>
      </c>
      <c r="D3218" t="s">
        <v>96652</v>
      </c>
      <c r="E3218">
        <v>125</v>
      </c>
      <c r="F3218">
        <v>103</v>
      </c>
      <c r="G3218">
        <v>938</v>
      </c>
      <c r="H3218" t="s">
        <v>96576</v>
      </c>
      <c r="J3218" t="s">
        <v>8482</v>
      </c>
      <c r="K3218" s="2">
        <v>41364.997650462959</v>
      </c>
      <c r="L3218" s="3">
        <f t="shared" si="50"/>
        <v>41364</v>
      </c>
      <c r="M3218" t="s">
        <v>8483</v>
      </c>
      <c r="N3218">
        <v>0</v>
      </c>
      <c r="O3218">
        <v>2</v>
      </c>
      <c r="Q3218" t="s">
        <v>8484</v>
      </c>
      <c r="R3218">
        <v>1</v>
      </c>
    </row>
    <row r="3219" spans="1:18" x14ac:dyDescent="0.15">
      <c r="A3219" s="1" t="s">
        <v>8476</v>
      </c>
      <c r="B3219" t="s">
        <v>8477</v>
      </c>
      <c r="C3219" t="s">
        <v>3085</v>
      </c>
      <c r="D3219" t="s">
        <v>96636</v>
      </c>
      <c r="E3219">
        <v>191</v>
      </c>
      <c r="F3219">
        <v>196</v>
      </c>
      <c r="G3219">
        <v>100</v>
      </c>
      <c r="H3219" t="s">
        <v>96576</v>
      </c>
      <c r="J3219" t="s">
        <v>8478</v>
      </c>
      <c r="K3219" s="2">
        <v>41364.997812499998</v>
      </c>
      <c r="L3219" s="3">
        <f t="shared" si="50"/>
        <v>41364</v>
      </c>
      <c r="M3219" t="s">
        <v>1559</v>
      </c>
      <c r="N3219">
        <v>0</v>
      </c>
      <c r="O3219">
        <v>1</v>
      </c>
      <c r="Q3219" t="s">
        <v>8479</v>
      </c>
      <c r="R3219">
        <v>1</v>
      </c>
    </row>
    <row r="3220" spans="1:18" x14ac:dyDescent="0.15">
      <c r="A3220" s="1" t="s">
        <v>8470</v>
      </c>
      <c r="B3220" t="s">
        <v>8471</v>
      </c>
      <c r="C3220" t="s">
        <v>131</v>
      </c>
      <c r="D3220" t="s">
        <v>96656</v>
      </c>
      <c r="E3220">
        <v>255553</v>
      </c>
      <c r="F3220">
        <v>22</v>
      </c>
      <c r="G3220">
        <v>25621</v>
      </c>
      <c r="H3220" t="s">
        <v>96581</v>
      </c>
      <c r="I3220" t="s">
        <v>8472</v>
      </c>
      <c r="J3220" t="s">
        <v>8473</v>
      </c>
      <c r="K3220" s="2">
        <v>41364.998078703706</v>
      </c>
      <c r="L3220" s="3">
        <f t="shared" si="50"/>
        <v>41364</v>
      </c>
      <c r="M3220" t="s">
        <v>205</v>
      </c>
      <c r="N3220">
        <v>12</v>
      </c>
      <c r="O3220">
        <v>1</v>
      </c>
      <c r="P3220" t="s">
        <v>8474</v>
      </c>
      <c r="Q3220" t="s">
        <v>8475</v>
      </c>
      <c r="R3220">
        <v>1</v>
      </c>
    </row>
    <row r="3221" spans="1:18" x14ac:dyDescent="0.15">
      <c r="A3221" s="1" t="s">
        <v>8466</v>
      </c>
      <c r="B3221" t="s">
        <v>8467</v>
      </c>
      <c r="C3221" t="s">
        <v>586</v>
      </c>
      <c r="E3221">
        <v>194</v>
      </c>
      <c r="F3221">
        <v>81</v>
      </c>
      <c r="G3221">
        <v>1434</v>
      </c>
      <c r="H3221" t="s">
        <v>96576</v>
      </c>
      <c r="J3221" t="s">
        <v>8468</v>
      </c>
      <c r="K3221" s="2">
        <v>41364.998101851852</v>
      </c>
      <c r="L3221" s="3">
        <f t="shared" si="50"/>
        <v>41364</v>
      </c>
      <c r="M3221" t="s">
        <v>815</v>
      </c>
      <c r="N3221">
        <v>0</v>
      </c>
      <c r="O3221">
        <v>2</v>
      </c>
      <c r="Q3221" t="s">
        <v>8469</v>
      </c>
      <c r="R3221">
        <v>1</v>
      </c>
    </row>
    <row r="3222" spans="1:18" x14ac:dyDescent="0.15">
      <c r="A3222" s="1" t="s">
        <v>8461</v>
      </c>
      <c r="B3222" t="s">
        <v>8462</v>
      </c>
      <c r="C3222" t="s">
        <v>94</v>
      </c>
      <c r="E3222">
        <v>359</v>
      </c>
      <c r="F3222">
        <v>219</v>
      </c>
      <c r="G3222">
        <v>2457</v>
      </c>
      <c r="H3222" t="s">
        <v>96575</v>
      </c>
      <c r="I3222" t="s">
        <v>8463</v>
      </c>
      <c r="J3222" t="s">
        <v>8464</v>
      </c>
      <c r="K3222" s="2">
        <v>41364.998171296298</v>
      </c>
      <c r="L3222" s="3">
        <f t="shared" si="50"/>
        <v>41364</v>
      </c>
      <c r="M3222" t="s">
        <v>545</v>
      </c>
      <c r="N3222">
        <v>0</v>
      </c>
      <c r="O3222">
        <v>0</v>
      </c>
      <c r="Q3222" t="s">
        <v>8465</v>
      </c>
      <c r="R3222">
        <v>1</v>
      </c>
    </row>
    <row r="3223" spans="1:18" x14ac:dyDescent="0.15">
      <c r="A3223" s="1" t="s">
        <v>8457</v>
      </c>
      <c r="B3223" t="s">
        <v>8458</v>
      </c>
      <c r="C3223" t="s">
        <v>110</v>
      </c>
      <c r="D3223" t="s">
        <v>96586</v>
      </c>
      <c r="E3223">
        <v>792</v>
      </c>
      <c r="F3223">
        <v>297</v>
      </c>
      <c r="G3223">
        <v>6164</v>
      </c>
      <c r="H3223" t="s">
        <v>96578</v>
      </c>
      <c r="J3223" t="s">
        <v>8459</v>
      </c>
      <c r="K3223" s="2">
        <v>41364.998298611114</v>
      </c>
      <c r="L3223" s="3">
        <f t="shared" si="50"/>
        <v>41364</v>
      </c>
      <c r="M3223" t="s">
        <v>1476</v>
      </c>
      <c r="N3223">
        <v>0</v>
      </c>
      <c r="O3223">
        <v>1</v>
      </c>
      <c r="Q3223" t="s">
        <v>8460</v>
      </c>
      <c r="R3223">
        <v>1</v>
      </c>
    </row>
    <row r="3224" spans="1:18" x14ac:dyDescent="0.15">
      <c r="A3224" s="1" t="s">
        <v>8453</v>
      </c>
      <c r="B3224" t="s">
        <v>8454</v>
      </c>
      <c r="C3224" t="s">
        <v>110</v>
      </c>
      <c r="D3224" t="s">
        <v>96612</v>
      </c>
      <c r="E3224">
        <v>67</v>
      </c>
      <c r="F3224">
        <v>98</v>
      </c>
      <c r="G3224">
        <v>71</v>
      </c>
      <c r="H3224" t="s">
        <v>96576</v>
      </c>
      <c r="J3224" t="s">
        <v>8455</v>
      </c>
      <c r="K3224" s="2">
        <v>41364.998414351852</v>
      </c>
      <c r="L3224" s="3">
        <f t="shared" si="50"/>
        <v>41364</v>
      </c>
      <c r="M3224" t="s">
        <v>205</v>
      </c>
      <c r="N3224">
        <v>3</v>
      </c>
      <c r="O3224">
        <v>3</v>
      </c>
      <c r="Q3224" t="s">
        <v>8456</v>
      </c>
      <c r="R3224">
        <v>1</v>
      </c>
    </row>
    <row r="3225" spans="1:18" x14ac:dyDescent="0.15">
      <c r="A3225" s="1" t="s">
        <v>8449</v>
      </c>
      <c r="B3225" t="s">
        <v>8450</v>
      </c>
      <c r="C3225" t="s">
        <v>94</v>
      </c>
      <c r="D3225" t="s">
        <v>96692</v>
      </c>
      <c r="E3225">
        <v>270</v>
      </c>
      <c r="F3225">
        <v>128</v>
      </c>
      <c r="G3225">
        <v>1486</v>
      </c>
      <c r="H3225" t="s">
        <v>96576</v>
      </c>
      <c r="J3225" t="s">
        <v>8451</v>
      </c>
      <c r="K3225" s="2">
        <v>41364.998645833337</v>
      </c>
      <c r="L3225" s="3">
        <f t="shared" si="50"/>
        <v>41364</v>
      </c>
      <c r="M3225" t="s">
        <v>84</v>
      </c>
      <c r="N3225">
        <v>0</v>
      </c>
      <c r="O3225">
        <v>0</v>
      </c>
      <c r="Q3225" t="s">
        <v>8452</v>
      </c>
      <c r="R3225">
        <v>1</v>
      </c>
    </row>
    <row r="3226" spans="1:18" x14ac:dyDescent="0.15">
      <c r="A3226" s="1" t="s">
        <v>8444</v>
      </c>
      <c r="B3226" t="s">
        <v>8445</v>
      </c>
      <c r="C3226" t="s">
        <v>2543</v>
      </c>
      <c r="D3226" t="s">
        <v>96691</v>
      </c>
      <c r="E3226">
        <v>45</v>
      </c>
      <c r="F3226">
        <v>100</v>
      </c>
      <c r="G3226">
        <v>21</v>
      </c>
      <c r="H3226" t="s">
        <v>96576</v>
      </c>
      <c r="J3226" t="s">
        <v>8446</v>
      </c>
      <c r="K3226" s="2">
        <v>41364.998726851853</v>
      </c>
      <c r="L3226" s="3">
        <f t="shared" si="50"/>
        <v>41364</v>
      </c>
      <c r="M3226" t="s">
        <v>8447</v>
      </c>
      <c r="N3226">
        <v>0</v>
      </c>
      <c r="O3226">
        <v>0</v>
      </c>
      <c r="Q3226" t="s">
        <v>8448</v>
      </c>
      <c r="R3226">
        <v>1</v>
      </c>
    </row>
    <row r="3227" spans="1:18" x14ac:dyDescent="0.15">
      <c r="A3227" s="1" t="s">
        <v>8440</v>
      </c>
      <c r="B3227" t="s">
        <v>8441</v>
      </c>
      <c r="C3227" t="s">
        <v>131</v>
      </c>
      <c r="D3227" t="s">
        <v>96769</v>
      </c>
      <c r="E3227">
        <v>166</v>
      </c>
      <c r="F3227">
        <v>160</v>
      </c>
      <c r="G3227">
        <v>367</v>
      </c>
      <c r="H3227" t="s">
        <v>96578</v>
      </c>
      <c r="J3227" t="s">
        <v>8442</v>
      </c>
      <c r="K3227" s="2">
        <v>41364.998831018522</v>
      </c>
      <c r="L3227" s="3">
        <f t="shared" si="50"/>
        <v>41364</v>
      </c>
      <c r="M3227" t="s">
        <v>23</v>
      </c>
      <c r="N3227">
        <v>0</v>
      </c>
      <c r="O3227">
        <v>1</v>
      </c>
      <c r="Q3227" t="s">
        <v>8443</v>
      </c>
      <c r="R3227">
        <v>1</v>
      </c>
    </row>
    <row r="3228" spans="1:18" x14ac:dyDescent="0.15">
      <c r="A3228" s="1" t="s">
        <v>8436</v>
      </c>
      <c r="B3228" t="s">
        <v>8437</v>
      </c>
      <c r="C3228" t="s">
        <v>190</v>
      </c>
      <c r="D3228" t="s">
        <v>96755</v>
      </c>
      <c r="E3228">
        <v>129</v>
      </c>
      <c r="F3228">
        <v>112</v>
      </c>
      <c r="G3228">
        <v>363</v>
      </c>
      <c r="H3228" t="s">
        <v>96576</v>
      </c>
      <c r="J3228" t="s">
        <v>8438</v>
      </c>
      <c r="K3228" s="2">
        <v>41364.998888888891</v>
      </c>
      <c r="L3228" s="3">
        <f t="shared" si="50"/>
        <v>41364</v>
      </c>
      <c r="M3228" t="s">
        <v>370</v>
      </c>
      <c r="N3228">
        <v>0</v>
      </c>
      <c r="O3228">
        <v>0</v>
      </c>
      <c r="Q3228" t="s">
        <v>8439</v>
      </c>
      <c r="R3228">
        <v>1</v>
      </c>
    </row>
    <row r="3229" spans="1:18" x14ac:dyDescent="0.15">
      <c r="A3229" s="1" t="s">
        <v>8432</v>
      </c>
      <c r="B3229" t="s">
        <v>8433</v>
      </c>
      <c r="C3229" t="s">
        <v>27</v>
      </c>
      <c r="E3229">
        <v>171</v>
      </c>
      <c r="F3229">
        <v>185</v>
      </c>
      <c r="G3229">
        <v>262</v>
      </c>
      <c r="H3229" t="s">
        <v>96576</v>
      </c>
      <c r="J3229" t="s">
        <v>8434</v>
      </c>
      <c r="K3229" s="2">
        <v>41364.998981481483</v>
      </c>
      <c r="L3229" s="3">
        <f t="shared" si="50"/>
        <v>41364</v>
      </c>
      <c r="M3229" t="s">
        <v>84</v>
      </c>
      <c r="N3229">
        <v>1</v>
      </c>
      <c r="O3229">
        <v>2</v>
      </c>
      <c r="Q3229" t="s">
        <v>8435</v>
      </c>
      <c r="R3229">
        <v>1</v>
      </c>
    </row>
    <row r="3230" spans="1:18" x14ac:dyDescent="0.15">
      <c r="A3230" s="1" t="s">
        <v>8428</v>
      </c>
      <c r="B3230" t="s">
        <v>8429</v>
      </c>
      <c r="C3230" t="s">
        <v>344</v>
      </c>
      <c r="D3230" t="s">
        <v>96657</v>
      </c>
      <c r="E3230">
        <v>151</v>
      </c>
      <c r="F3230">
        <v>88</v>
      </c>
      <c r="G3230">
        <v>1346</v>
      </c>
      <c r="H3230" t="s">
        <v>96576</v>
      </c>
      <c r="J3230" t="s">
        <v>8430</v>
      </c>
      <c r="K3230" s="2">
        <v>41364.999062499999</v>
      </c>
      <c r="L3230" s="3">
        <f t="shared" si="50"/>
        <v>41364</v>
      </c>
      <c r="M3230" t="s">
        <v>3213</v>
      </c>
      <c r="N3230">
        <v>0</v>
      </c>
      <c r="O3230">
        <v>0</v>
      </c>
      <c r="Q3230" t="s">
        <v>8431</v>
      </c>
      <c r="R3230">
        <v>1</v>
      </c>
    </row>
    <row r="3231" spans="1:18" x14ac:dyDescent="0.15">
      <c r="A3231" s="1" t="s">
        <v>8424</v>
      </c>
      <c r="B3231" t="s">
        <v>8425</v>
      </c>
      <c r="C3231" t="s">
        <v>190</v>
      </c>
      <c r="D3231" t="s">
        <v>96643</v>
      </c>
      <c r="E3231">
        <v>344</v>
      </c>
      <c r="F3231">
        <v>324</v>
      </c>
      <c r="G3231">
        <v>5195</v>
      </c>
      <c r="H3231" t="s">
        <v>96578</v>
      </c>
      <c r="J3231" t="s">
        <v>8426</v>
      </c>
      <c r="K3231" s="2">
        <v>41364.999085648145</v>
      </c>
      <c r="L3231" s="3">
        <f t="shared" si="50"/>
        <v>41364</v>
      </c>
      <c r="M3231" t="s">
        <v>84</v>
      </c>
      <c r="N3231">
        <v>2</v>
      </c>
      <c r="O3231">
        <v>0</v>
      </c>
      <c r="Q3231" t="s">
        <v>8427</v>
      </c>
      <c r="R3231">
        <v>1</v>
      </c>
    </row>
    <row r="3232" spans="1:18" x14ac:dyDescent="0.15">
      <c r="A3232" s="1" t="s">
        <v>8419</v>
      </c>
      <c r="B3232" t="s">
        <v>8420</v>
      </c>
      <c r="C3232" t="s">
        <v>344</v>
      </c>
      <c r="D3232" t="s">
        <v>96725</v>
      </c>
      <c r="E3232">
        <v>105</v>
      </c>
      <c r="F3232">
        <v>44</v>
      </c>
      <c r="G3232">
        <v>920</v>
      </c>
      <c r="H3232" t="s">
        <v>96576</v>
      </c>
      <c r="J3232" t="s">
        <v>8421</v>
      </c>
      <c r="K3232" s="2">
        <v>41364.999097222222</v>
      </c>
      <c r="L3232" s="3">
        <f t="shared" si="50"/>
        <v>41364</v>
      </c>
      <c r="M3232" t="s">
        <v>63</v>
      </c>
      <c r="N3232">
        <v>0</v>
      </c>
      <c r="O3232">
        <v>0</v>
      </c>
      <c r="P3232" t="s">
        <v>8422</v>
      </c>
      <c r="Q3232" t="s">
        <v>8423</v>
      </c>
      <c r="R3232">
        <v>1</v>
      </c>
    </row>
    <row r="3233" spans="1:18" x14ac:dyDescent="0.15">
      <c r="A3233" s="1" t="s">
        <v>8415</v>
      </c>
      <c r="B3233" t="s">
        <v>8416</v>
      </c>
      <c r="C3233" t="s">
        <v>344</v>
      </c>
      <c r="D3233" t="s">
        <v>96620</v>
      </c>
      <c r="E3233">
        <v>12</v>
      </c>
      <c r="F3233">
        <v>67</v>
      </c>
      <c r="G3233">
        <v>64</v>
      </c>
      <c r="H3233" t="s">
        <v>96576</v>
      </c>
      <c r="J3233" t="s">
        <v>8417</v>
      </c>
      <c r="K3233" s="2">
        <v>41364.999131944445</v>
      </c>
      <c r="L3233" s="3">
        <f t="shared" si="50"/>
        <v>41364</v>
      </c>
      <c r="M3233" t="s">
        <v>84</v>
      </c>
      <c r="N3233">
        <v>0</v>
      </c>
      <c r="O3233">
        <v>0</v>
      </c>
      <c r="Q3233" t="s">
        <v>8418</v>
      </c>
      <c r="R3233">
        <v>1</v>
      </c>
    </row>
    <row r="3234" spans="1:18" x14ac:dyDescent="0.15">
      <c r="A3234" s="1" t="s">
        <v>8411</v>
      </c>
      <c r="B3234" t="s">
        <v>8412</v>
      </c>
      <c r="C3234" t="s">
        <v>3085</v>
      </c>
      <c r="D3234" t="s">
        <v>96600</v>
      </c>
      <c r="E3234">
        <v>196</v>
      </c>
      <c r="F3234">
        <v>336</v>
      </c>
      <c r="G3234">
        <v>539</v>
      </c>
      <c r="H3234" t="s">
        <v>96576</v>
      </c>
      <c r="J3234" t="s">
        <v>8413</v>
      </c>
      <c r="K3234" s="2">
        <v>41364.999224537038</v>
      </c>
      <c r="L3234" s="3">
        <f t="shared" si="50"/>
        <v>41364</v>
      </c>
      <c r="M3234" t="s">
        <v>3148</v>
      </c>
      <c r="N3234">
        <v>0</v>
      </c>
      <c r="O3234">
        <v>0</v>
      </c>
      <c r="Q3234" t="s">
        <v>8414</v>
      </c>
      <c r="R3234">
        <v>1</v>
      </c>
    </row>
    <row r="3235" spans="1:18" x14ac:dyDescent="0.15">
      <c r="A3235" s="1" t="s">
        <v>8406</v>
      </c>
      <c r="B3235" t="s">
        <v>8407</v>
      </c>
      <c r="C3235" t="s">
        <v>27481</v>
      </c>
      <c r="D3235" t="s">
        <v>96914</v>
      </c>
      <c r="E3235">
        <v>19047</v>
      </c>
      <c r="F3235">
        <v>206</v>
      </c>
      <c r="G3235">
        <v>4165</v>
      </c>
      <c r="H3235" t="s">
        <v>96575</v>
      </c>
      <c r="I3235" t="s">
        <v>8408</v>
      </c>
      <c r="J3235" t="s">
        <v>8409</v>
      </c>
      <c r="K3235" s="2">
        <v>41364.99927083333</v>
      </c>
      <c r="L3235" s="3">
        <f t="shared" si="50"/>
        <v>41364</v>
      </c>
      <c r="M3235" t="s">
        <v>84</v>
      </c>
      <c r="N3235">
        <v>0</v>
      </c>
      <c r="O3235">
        <v>0</v>
      </c>
      <c r="Q3235" t="s">
        <v>8410</v>
      </c>
      <c r="R3235">
        <v>1</v>
      </c>
    </row>
    <row r="3236" spans="1:18" x14ac:dyDescent="0.15">
      <c r="A3236" s="1" t="s">
        <v>8401</v>
      </c>
      <c r="B3236" t="s">
        <v>8402</v>
      </c>
      <c r="C3236" t="s">
        <v>344</v>
      </c>
      <c r="D3236" t="s">
        <v>96589</v>
      </c>
      <c r="E3236">
        <v>4814</v>
      </c>
      <c r="F3236">
        <v>113</v>
      </c>
      <c r="G3236">
        <v>1544</v>
      </c>
      <c r="H3236" t="s">
        <v>96578</v>
      </c>
      <c r="J3236" t="s">
        <v>8403</v>
      </c>
      <c r="K3236" s="2">
        <v>41364.999398148146</v>
      </c>
      <c r="L3236" s="3">
        <f t="shared" si="50"/>
        <v>41364</v>
      </c>
      <c r="M3236" t="s">
        <v>84</v>
      </c>
      <c r="N3236">
        <v>0</v>
      </c>
      <c r="O3236">
        <v>0</v>
      </c>
      <c r="P3236" t="s">
        <v>8404</v>
      </c>
      <c r="Q3236" t="s">
        <v>8405</v>
      </c>
      <c r="R3236">
        <v>1</v>
      </c>
    </row>
    <row r="3237" spans="1:18" x14ac:dyDescent="0.15">
      <c r="A3237" s="1" t="s">
        <v>4686</v>
      </c>
      <c r="B3237" t="s">
        <v>4687</v>
      </c>
      <c r="C3237" t="s">
        <v>27</v>
      </c>
      <c r="E3237">
        <v>302</v>
      </c>
      <c r="F3237">
        <v>266</v>
      </c>
      <c r="G3237">
        <v>10404</v>
      </c>
      <c r="H3237" t="s">
        <v>96576</v>
      </c>
      <c r="J3237" t="s">
        <v>8399</v>
      </c>
      <c r="K3237" s="2">
        <v>41364.999571759261</v>
      </c>
      <c r="L3237" s="3">
        <f t="shared" si="50"/>
        <v>41364</v>
      </c>
      <c r="M3237" t="s">
        <v>117</v>
      </c>
      <c r="N3237">
        <v>0</v>
      </c>
      <c r="O3237">
        <v>0</v>
      </c>
      <c r="Q3237" t="s">
        <v>8400</v>
      </c>
      <c r="R3237">
        <v>1</v>
      </c>
    </row>
    <row r="3238" spans="1:18" x14ac:dyDescent="0.15">
      <c r="A3238" s="1" t="s">
        <v>8395</v>
      </c>
      <c r="B3238" t="s">
        <v>8396</v>
      </c>
      <c r="C3238" t="s">
        <v>344</v>
      </c>
      <c r="D3238" t="s">
        <v>96589</v>
      </c>
      <c r="E3238">
        <v>1866</v>
      </c>
      <c r="F3238">
        <v>605</v>
      </c>
      <c r="G3238">
        <v>688</v>
      </c>
      <c r="H3238" t="s">
        <v>96578</v>
      </c>
      <c r="J3238" t="s">
        <v>8397</v>
      </c>
      <c r="K3238" s="2">
        <v>41364.999652777777</v>
      </c>
      <c r="L3238" s="3">
        <f t="shared" si="50"/>
        <v>41364</v>
      </c>
      <c r="M3238" t="s">
        <v>370</v>
      </c>
      <c r="N3238">
        <v>0</v>
      </c>
      <c r="O3238">
        <v>0</v>
      </c>
      <c r="Q3238" t="s">
        <v>8398</v>
      </c>
      <c r="R3238">
        <v>1</v>
      </c>
    </row>
    <row r="3239" spans="1:18" x14ac:dyDescent="0.15">
      <c r="A3239" s="1" t="s">
        <v>8391</v>
      </c>
      <c r="B3239" t="s">
        <v>8392</v>
      </c>
      <c r="C3239" t="s">
        <v>190</v>
      </c>
      <c r="D3239" t="s">
        <v>96750</v>
      </c>
      <c r="E3239">
        <v>2217</v>
      </c>
      <c r="F3239">
        <v>2891</v>
      </c>
      <c r="G3239">
        <v>2329</v>
      </c>
      <c r="H3239" t="s">
        <v>96576</v>
      </c>
      <c r="J3239" t="s">
        <v>8393</v>
      </c>
      <c r="K3239" s="2">
        <v>41364.999699074076</v>
      </c>
      <c r="L3239" s="3">
        <f t="shared" si="50"/>
        <v>41364</v>
      </c>
      <c r="M3239" t="s">
        <v>84</v>
      </c>
      <c r="N3239">
        <v>1</v>
      </c>
      <c r="O3239">
        <v>0</v>
      </c>
      <c r="Q3239" t="s">
        <v>8394</v>
      </c>
      <c r="R3239">
        <v>1</v>
      </c>
    </row>
    <row r="3240" spans="1:18" x14ac:dyDescent="0.15">
      <c r="A3240" s="1" t="s">
        <v>8216</v>
      </c>
      <c r="B3240" t="s">
        <v>8217</v>
      </c>
      <c r="C3240" t="s">
        <v>94</v>
      </c>
      <c r="D3240" t="s">
        <v>96609</v>
      </c>
      <c r="E3240">
        <v>808</v>
      </c>
      <c r="F3240">
        <v>710</v>
      </c>
      <c r="G3240">
        <v>2572</v>
      </c>
      <c r="H3240" t="s">
        <v>96578</v>
      </c>
      <c r="J3240" t="s">
        <v>8390</v>
      </c>
      <c r="K3240" s="2">
        <v>41364.999803240738</v>
      </c>
      <c r="L3240" s="3">
        <f t="shared" si="50"/>
        <v>41364</v>
      </c>
      <c r="M3240" t="s">
        <v>317</v>
      </c>
      <c r="N3240">
        <v>0</v>
      </c>
      <c r="O3240">
        <v>0</v>
      </c>
      <c r="Q3240" t="s">
        <v>7186</v>
      </c>
      <c r="R3240">
        <v>1</v>
      </c>
    </row>
    <row r="3241" spans="1:18" x14ac:dyDescent="0.15">
      <c r="A3241" s="1" t="s">
        <v>8387</v>
      </c>
      <c r="B3241" t="s">
        <v>8388</v>
      </c>
      <c r="C3241" t="s">
        <v>190</v>
      </c>
      <c r="D3241" t="s">
        <v>96592</v>
      </c>
      <c r="E3241">
        <v>851</v>
      </c>
      <c r="F3241">
        <v>868</v>
      </c>
      <c r="G3241">
        <v>6100</v>
      </c>
      <c r="H3241" t="s">
        <v>96578</v>
      </c>
      <c r="J3241" t="s">
        <v>8389</v>
      </c>
      <c r="K3241" s="2">
        <v>41365.000057870369</v>
      </c>
      <c r="L3241" s="3">
        <f t="shared" si="50"/>
        <v>41365</v>
      </c>
      <c r="M3241" t="s">
        <v>1476</v>
      </c>
      <c r="N3241">
        <v>0</v>
      </c>
      <c r="O3241">
        <v>0</v>
      </c>
      <c r="Q3241" t="s">
        <v>6697</v>
      </c>
      <c r="R3241">
        <v>1</v>
      </c>
    </row>
    <row r="3242" spans="1:18" x14ac:dyDescent="0.15">
      <c r="A3242" s="1" t="s">
        <v>8384</v>
      </c>
      <c r="B3242" t="s">
        <v>8385</v>
      </c>
      <c r="C3242" t="s">
        <v>131</v>
      </c>
      <c r="D3242" t="s">
        <v>96769</v>
      </c>
      <c r="E3242">
        <v>35</v>
      </c>
      <c r="F3242">
        <v>41</v>
      </c>
      <c r="G3242">
        <v>144</v>
      </c>
      <c r="H3242" t="s">
        <v>96576</v>
      </c>
      <c r="J3242" t="s">
        <v>8386</v>
      </c>
      <c r="K3242" s="2">
        <v>41365.000104166669</v>
      </c>
      <c r="L3242" s="3">
        <f t="shared" si="50"/>
        <v>41365</v>
      </c>
      <c r="M3242" t="s">
        <v>1476</v>
      </c>
      <c r="N3242">
        <v>1</v>
      </c>
      <c r="O3242">
        <v>0</v>
      </c>
      <c r="Q3242" t="s">
        <v>1477</v>
      </c>
      <c r="R3242">
        <v>1</v>
      </c>
    </row>
    <row r="3243" spans="1:18" x14ac:dyDescent="0.15">
      <c r="A3243" s="1" t="s">
        <v>8380</v>
      </c>
      <c r="B3243" t="s">
        <v>8381</v>
      </c>
      <c r="C3243" t="s">
        <v>110</v>
      </c>
      <c r="D3243" t="s">
        <v>96586</v>
      </c>
      <c r="E3243">
        <v>672</v>
      </c>
      <c r="F3243">
        <v>307</v>
      </c>
      <c r="G3243">
        <v>4202</v>
      </c>
      <c r="H3243" t="s">
        <v>96576</v>
      </c>
      <c r="J3243" t="s">
        <v>8382</v>
      </c>
      <c r="K3243" s="2">
        <v>41365.000127314815</v>
      </c>
      <c r="L3243" s="3">
        <f t="shared" si="50"/>
        <v>41365</v>
      </c>
      <c r="M3243" t="s">
        <v>84</v>
      </c>
      <c r="N3243">
        <v>1</v>
      </c>
      <c r="O3243">
        <v>1</v>
      </c>
      <c r="Q3243" t="s">
        <v>8383</v>
      </c>
      <c r="R3243">
        <v>1</v>
      </c>
    </row>
    <row r="3244" spans="1:18" x14ac:dyDescent="0.15">
      <c r="A3244" s="1" t="s">
        <v>8375</v>
      </c>
      <c r="B3244" t="s">
        <v>8376</v>
      </c>
      <c r="C3244" t="s">
        <v>16311</v>
      </c>
      <c r="D3244" t="s">
        <v>96720</v>
      </c>
      <c r="E3244">
        <v>163</v>
      </c>
      <c r="F3244">
        <v>81</v>
      </c>
      <c r="G3244">
        <v>78</v>
      </c>
      <c r="H3244" t="s">
        <v>96576</v>
      </c>
      <c r="J3244" t="s">
        <v>8377</v>
      </c>
      <c r="K3244" s="2">
        <v>41365.0003125</v>
      </c>
      <c r="L3244" s="3">
        <f t="shared" si="50"/>
        <v>41365</v>
      </c>
      <c r="M3244" t="s">
        <v>8378</v>
      </c>
      <c r="N3244">
        <v>1</v>
      </c>
      <c r="O3244">
        <v>1</v>
      </c>
      <c r="Q3244" t="s">
        <v>8379</v>
      </c>
      <c r="R3244">
        <v>1</v>
      </c>
    </row>
    <row r="3245" spans="1:18" x14ac:dyDescent="0.15">
      <c r="A3245" s="1" t="s">
        <v>8371</v>
      </c>
      <c r="B3245" t="s">
        <v>8372</v>
      </c>
      <c r="C3245" t="s">
        <v>344</v>
      </c>
      <c r="D3245" t="s">
        <v>96657</v>
      </c>
      <c r="E3245">
        <v>2543</v>
      </c>
      <c r="F3245">
        <v>69</v>
      </c>
      <c r="G3245">
        <v>2120</v>
      </c>
      <c r="H3245" t="s">
        <v>96575</v>
      </c>
      <c r="I3245" t="s">
        <v>8373</v>
      </c>
      <c r="J3245" t="s">
        <v>8374</v>
      </c>
      <c r="K3245" s="2">
        <v>41365.000462962962</v>
      </c>
      <c r="L3245" s="3">
        <f t="shared" si="50"/>
        <v>41365</v>
      </c>
      <c r="M3245" t="s">
        <v>238</v>
      </c>
      <c r="N3245">
        <v>0</v>
      </c>
      <c r="O3245">
        <v>3</v>
      </c>
      <c r="Q3245" t="s">
        <v>5438</v>
      </c>
      <c r="R3245">
        <v>1</v>
      </c>
    </row>
    <row r="3246" spans="1:18" x14ac:dyDescent="0.15">
      <c r="A3246" s="1" t="s">
        <v>8367</v>
      </c>
      <c r="B3246" t="s">
        <v>8368</v>
      </c>
      <c r="C3246" t="s">
        <v>94</v>
      </c>
      <c r="D3246" t="s">
        <v>96710</v>
      </c>
      <c r="E3246">
        <v>218</v>
      </c>
      <c r="F3246">
        <v>32</v>
      </c>
      <c r="G3246">
        <v>516</v>
      </c>
      <c r="H3246" t="s">
        <v>96576</v>
      </c>
      <c r="J3246" t="s">
        <v>8369</v>
      </c>
      <c r="K3246" s="2">
        <v>41365.000462962962</v>
      </c>
      <c r="L3246" s="3">
        <f t="shared" si="50"/>
        <v>41365</v>
      </c>
      <c r="M3246" t="s">
        <v>84</v>
      </c>
      <c r="N3246">
        <v>0</v>
      </c>
      <c r="O3246">
        <v>0</v>
      </c>
      <c r="Q3246" t="s">
        <v>8370</v>
      </c>
      <c r="R3246">
        <v>1</v>
      </c>
    </row>
    <row r="3247" spans="1:18" x14ac:dyDescent="0.15">
      <c r="A3247" s="1" t="s">
        <v>8354</v>
      </c>
      <c r="B3247" t="s">
        <v>8355</v>
      </c>
      <c r="C3247" t="s">
        <v>110</v>
      </c>
      <c r="D3247" t="s">
        <v>96753</v>
      </c>
      <c r="E3247">
        <v>26</v>
      </c>
      <c r="F3247">
        <v>41</v>
      </c>
      <c r="G3247">
        <v>151</v>
      </c>
      <c r="H3247" t="s">
        <v>96576</v>
      </c>
      <c r="J3247" t="s">
        <v>8356</v>
      </c>
      <c r="K3247" s="2">
        <v>41365.001111111109</v>
      </c>
      <c r="L3247" s="3">
        <f t="shared" si="50"/>
        <v>41365</v>
      </c>
      <c r="M3247" t="s">
        <v>8357</v>
      </c>
      <c r="N3247">
        <v>0</v>
      </c>
      <c r="O3247">
        <v>0</v>
      </c>
      <c r="Q3247" t="s">
        <v>8358</v>
      </c>
      <c r="R3247">
        <v>1</v>
      </c>
    </row>
    <row r="3248" spans="1:18" x14ac:dyDescent="0.15">
      <c r="A3248" s="1" t="s">
        <v>8363</v>
      </c>
      <c r="B3248" t="s">
        <v>8364</v>
      </c>
      <c r="C3248" t="s">
        <v>131</v>
      </c>
      <c r="D3248" t="s">
        <v>96656</v>
      </c>
      <c r="E3248">
        <v>2527</v>
      </c>
      <c r="F3248">
        <v>1389</v>
      </c>
      <c r="G3248">
        <v>32215</v>
      </c>
      <c r="H3248" t="s">
        <v>96578</v>
      </c>
      <c r="J3248" t="s">
        <v>8365</v>
      </c>
      <c r="K3248" s="2">
        <v>41365.001122685186</v>
      </c>
      <c r="L3248" s="3">
        <f t="shared" si="50"/>
        <v>41365</v>
      </c>
      <c r="M3248" t="s">
        <v>23</v>
      </c>
      <c r="N3248">
        <v>0</v>
      </c>
      <c r="O3248">
        <v>0</v>
      </c>
      <c r="Q3248" t="s">
        <v>8366</v>
      </c>
      <c r="R3248">
        <v>1</v>
      </c>
    </row>
    <row r="3249" spans="1:18" x14ac:dyDescent="0.15">
      <c r="A3249" s="1" t="s">
        <v>8359</v>
      </c>
      <c r="B3249" t="s">
        <v>8360</v>
      </c>
      <c r="C3249" t="s">
        <v>110</v>
      </c>
      <c r="D3249" t="s">
        <v>96586</v>
      </c>
      <c r="E3249">
        <v>712</v>
      </c>
      <c r="F3249">
        <v>366</v>
      </c>
      <c r="G3249">
        <v>3616</v>
      </c>
      <c r="H3249" t="s">
        <v>96578</v>
      </c>
      <c r="J3249" t="s">
        <v>8361</v>
      </c>
      <c r="K3249" s="2">
        <v>41365.001134259262</v>
      </c>
      <c r="L3249" s="3">
        <f t="shared" si="50"/>
        <v>41365</v>
      </c>
      <c r="M3249" t="s">
        <v>815</v>
      </c>
      <c r="N3249">
        <v>0</v>
      </c>
      <c r="O3249">
        <v>0</v>
      </c>
      <c r="Q3249" t="s">
        <v>8362</v>
      </c>
      <c r="R3249">
        <v>1</v>
      </c>
    </row>
    <row r="3250" spans="1:18" x14ac:dyDescent="0.15">
      <c r="A3250" s="1" t="s">
        <v>8350</v>
      </c>
      <c r="B3250" t="s">
        <v>8351</v>
      </c>
      <c r="C3250" t="s">
        <v>190</v>
      </c>
      <c r="D3250" t="s">
        <v>96844</v>
      </c>
      <c r="E3250">
        <v>14</v>
      </c>
      <c r="F3250">
        <v>24</v>
      </c>
      <c r="G3250">
        <v>39</v>
      </c>
      <c r="H3250" t="s">
        <v>96576</v>
      </c>
      <c r="J3250" t="s">
        <v>8352</v>
      </c>
      <c r="K3250" s="2">
        <v>41365.001238425924</v>
      </c>
      <c r="L3250" s="3">
        <f t="shared" si="50"/>
        <v>41365</v>
      </c>
      <c r="M3250" t="s">
        <v>84</v>
      </c>
      <c r="N3250">
        <v>0</v>
      </c>
      <c r="O3250">
        <v>0</v>
      </c>
      <c r="Q3250" t="s">
        <v>8353</v>
      </c>
      <c r="R3250">
        <v>1</v>
      </c>
    </row>
    <row r="3251" spans="1:18" x14ac:dyDescent="0.15">
      <c r="A3251" s="1" t="s">
        <v>8347</v>
      </c>
      <c r="B3251" t="s">
        <v>8348</v>
      </c>
      <c r="C3251" t="s">
        <v>2165</v>
      </c>
      <c r="D3251" t="s">
        <v>96601</v>
      </c>
      <c r="E3251">
        <v>35</v>
      </c>
      <c r="F3251">
        <v>56</v>
      </c>
      <c r="G3251">
        <v>225</v>
      </c>
      <c r="H3251" t="s">
        <v>96576</v>
      </c>
      <c r="J3251" t="s">
        <v>8349</v>
      </c>
      <c r="K3251" s="2">
        <v>41365.001307870371</v>
      </c>
      <c r="L3251" s="3">
        <f t="shared" si="50"/>
        <v>41365</v>
      </c>
      <c r="M3251" t="s">
        <v>3357</v>
      </c>
      <c r="N3251">
        <v>3</v>
      </c>
      <c r="O3251">
        <v>3</v>
      </c>
      <c r="Q3251" t="s">
        <v>4200</v>
      </c>
      <c r="R3251">
        <v>1</v>
      </c>
    </row>
    <row r="3252" spans="1:18" x14ac:dyDescent="0.15">
      <c r="A3252" s="1" t="s">
        <v>8343</v>
      </c>
      <c r="B3252" t="s">
        <v>8344</v>
      </c>
      <c r="C3252" t="s">
        <v>110</v>
      </c>
      <c r="D3252" t="s">
        <v>96712</v>
      </c>
      <c r="E3252">
        <v>6955</v>
      </c>
      <c r="F3252">
        <v>1350</v>
      </c>
      <c r="G3252">
        <v>6951</v>
      </c>
      <c r="H3252" t="s">
        <v>96576</v>
      </c>
      <c r="J3252" t="s">
        <v>8345</v>
      </c>
      <c r="K3252" s="2">
        <v>41365.001481481479</v>
      </c>
      <c r="L3252" s="3">
        <f t="shared" si="50"/>
        <v>41365</v>
      </c>
      <c r="M3252" t="s">
        <v>442</v>
      </c>
      <c r="N3252">
        <v>0</v>
      </c>
      <c r="O3252">
        <v>0</v>
      </c>
      <c r="Q3252" t="s">
        <v>8346</v>
      </c>
      <c r="R3252">
        <v>1</v>
      </c>
    </row>
    <row r="3253" spans="1:18" x14ac:dyDescent="0.15">
      <c r="A3253" s="1" t="s">
        <v>8339</v>
      </c>
      <c r="B3253" t="s">
        <v>8340</v>
      </c>
      <c r="C3253" t="s">
        <v>344</v>
      </c>
      <c r="E3253">
        <v>196</v>
      </c>
      <c r="F3253">
        <v>166</v>
      </c>
      <c r="G3253">
        <v>275</v>
      </c>
      <c r="H3253" t="s">
        <v>96576</v>
      </c>
      <c r="J3253" t="s">
        <v>8341</v>
      </c>
      <c r="K3253" s="2">
        <v>41365.001574074071</v>
      </c>
      <c r="L3253" s="3">
        <f t="shared" si="50"/>
        <v>41365</v>
      </c>
      <c r="M3253" t="s">
        <v>1266</v>
      </c>
      <c r="N3253">
        <v>1</v>
      </c>
      <c r="O3253">
        <v>0</v>
      </c>
      <c r="P3253" t="s">
        <v>8342</v>
      </c>
      <c r="Q3253" t="s">
        <v>3902</v>
      </c>
      <c r="R3253">
        <v>1</v>
      </c>
    </row>
    <row r="3254" spans="1:18" x14ac:dyDescent="0.15">
      <c r="A3254" s="1" t="s">
        <v>8335</v>
      </c>
      <c r="B3254" t="s">
        <v>8336</v>
      </c>
      <c r="C3254" t="s">
        <v>94</v>
      </c>
      <c r="D3254" t="s">
        <v>96840</v>
      </c>
      <c r="E3254">
        <v>670</v>
      </c>
      <c r="F3254">
        <v>384</v>
      </c>
      <c r="G3254">
        <v>2308</v>
      </c>
      <c r="H3254" t="s">
        <v>96576</v>
      </c>
      <c r="J3254" t="s">
        <v>8337</v>
      </c>
      <c r="K3254" s="2">
        <v>41365.001608796294</v>
      </c>
      <c r="L3254" s="3">
        <f t="shared" si="50"/>
        <v>41365</v>
      </c>
      <c r="M3254" t="s">
        <v>4321</v>
      </c>
      <c r="N3254">
        <v>0</v>
      </c>
      <c r="O3254">
        <v>15</v>
      </c>
      <c r="Q3254" t="s">
        <v>8338</v>
      </c>
      <c r="R3254">
        <v>1</v>
      </c>
    </row>
    <row r="3255" spans="1:18" x14ac:dyDescent="0.15">
      <c r="A3255" s="1" t="s">
        <v>8331</v>
      </c>
      <c r="B3255" t="s">
        <v>8332</v>
      </c>
      <c r="C3255" t="s">
        <v>94</v>
      </c>
      <c r="D3255" t="s">
        <v>96840</v>
      </c>
      <c r="E3255">
        <v>112</v>
      </c>
      <c r="F3255">
        <v>55</v>
      </c>
      <c r="G3255">
        <v>241</v>
      </c>
      <c r="H3255" t="s">
        <v>96576</v>
      </c>
      <c r="J3255" t="s">
        <v>8333</v>
      </c>
      <c r="K3255" s="2">
        <v>41365.001608796294</v>
      </c>
      <c r="L3255" s="3">
        <f t="shared" si="50"/>
        <v>41365</v>
      </c>
      <c r="M3255" t="s">
        <v>545</v>
      </c>
      <c r="N3255">
        <v>0</v>
      </c>
      <c r="O3255">
        <v>0</v>
      </c>
      <c r="Q3255" t="s">
        <v>8334</v>
      </c>
      <c r="R3255">
        <v>1</v>
      </c>
    </row>
    <row r="3256" spans="1:18" x14ac:dyDescent="0.15">
      <c r="A3256" s="1" t="s">
        <v>8326</v>
      </c>
      <c r="B3256" t="s">
        <v>8327</v>
      </c>
      <c r="C3256" t="s">
        <v>190</v>
      </c>
      <c r="D3256" t="s">
        <v>96643</v>
      </c>
      <c r="E3256">
        <v>482</v>
      </c>
      <c r="F3256">
        <v>296</v>
      </c>
      <c r="G3256">
        <v>546</v>
      </c>
      <c r="H3256" t="s">
        <v>96576</v>
      </c>
      <c r="J3256" t="s">
        <v>8328</v>
      </c>
      <c r="K3256" s="2">
        <v>41365.001701388886</v>
      </c>
      <c r="L3256" s="3">
        <f t="shared" si="50"/>
        <v>41365</v>
      </c>
      <c r="M3256" t="s">
        <v>63</v>
      </c>
      <c r="N3256">
        <v>0</v>
      </c>
      <c r="O3256">
        <v>0</v>
      </c>
      <c r="P3256" t="s">
        <v>8329</v>
      </c>
      <c r="Q3256" t="s">
        <v>8330</v>
      </c>
      <c r="R3256">
        <v>1</v>
      </c>
    </row>
    <row r="3257" spans="1:18" x14ac:dyDescent="0.15">
      <c r="A3257" s="1" t="s">
        <v>8322</v>
      </c>
      <c r="B3257" t="s">
        <v>8323</v>
      </c>
      <c r="C3257" t="s">
        <v>34</v>
      </c>
      <c r="E3257">
        <v>799</v>
      </c>
      <c r="F3257">
        <v>10</v>
      </c>
      <c r="G3257">
        <v>38079</v>
      </c>
      <c r="H3257" t="s">
        <v>96576</v>
      </c>
      <c r="J3257" t="s">
        <v>8324</v>
      </c>
      <c r="K3257" s="2">
        <v>41365.00172453704</v>
      </c>
      <c r="L3257" s="3">
        <f t="shared" si="50"/>
        <v>41365</v>
      </c>
      <c r="M3257" t="s">
        <v>23</v>
      </c>
      <c r="N3257">
        <v>0</v>
      </c>
      <c r="O3257">
        <v>0</v>
      </c>
      <c r="Q3257" t="s">
        <v>8325</v>
      </c>
      <c r="R3257">
        <v>1</v>
      </c>
    </row>
    <row r="3258" spans="1:18" x14ac:dyDescent="0.15">
      <c r="A3258" s="1" t="s">
        <v>8318</v>
      </c>
      <c r="B3258" t="s">
        <v>8319</v>
      </c>
      <c r="C3258" t="s">
        <v>586</v>
      </c>
      <c r="D3258" t="s">
        <v>96590</v>
      </c>
      <c r="E3258">
        <v>325</v>
      </c>
      <c r="F3258">
        <v>255</v>
      </c>
      <c r="G3258">
        <v>2496</v>
      </c>
      <c r="H3258" t="s">
        <v>96576</v>
      </c>
      <c r="J3258" t="s">
        <v>8320</v>
      </c>
      <c r="K3258" s="2">
        <v>41365.001747685186</v>
      </c>
      <c r="L3258" s="3">
        <f t="shared" si="50"/>
        <v>41365</v>
      </c>
      <c r="M3258" t="s">
        <v>370</v>
      </c>
      <c r="N3258">
        <v>0</v>
      </c>
      <c r="O3258">
        <v>1</v>
      </c>
      <c r="Q3258" t="s">
        <v>8321</v>
      </c>
      <c r="R3258">
        <v>1</v>
      </c>
    </row>
    <row r="3259" spans="1:18" x14ac:dyDescent="0.15">
      <c r="A3259" s="1" t="s">
        <v>8314</v>
      </c>
      <c r="B3259" t="s">
        <v>8315</v>
      </c>
      <c r="C3259" t="s">
        <v>94</v>
      </c>
      <c r="D3259" t="s">
        <v>96685</v>
      </c>
      <c r="E3259">
        <v>132</v>
      </c>
      <c r="F3259">
        <v>7</v>
      </c>
      <c r="G3259">
        <v>326</v>
      </c>
      <c r="H3259" t="s">
        <v>96576</v>
      </c>
      <c r="J3259" t="s">
        <v>8316</v>
      </c>
      <c r="K3259" s="2">
        <v>41365.001898148148</v>
      </c>
      <c r="L3259" s="3">
        <f t="shared" si="50"/>
        <v>41365</v>
      </c>
      <c r="M3259" t="s">
        <v>486</v>
      </c>
      <c r="N3259">
        <v>1</v>
      </c>
      <c r="O3259">
        <v>1</v>
      </c>
      <c r="Q3259" t="s">
        <v>8317</v>
      </c>
      <c r="R3259">
        <v>1</v>
      </c>
    </row>
    <row r="3260" spans="1:18" x14ac:dyDescent="0.15">
      <c r="A3260" s="1" t="s">
        <v>8310</v>
      </c>
      <c r="B3260" t="s">
        <v>8311</v>
      </c>
      <c r="C3260" t="s">
        <v>10172</v>
      </c>
      <c r="D3260" t="s">
        <v>96775</v>
      </c>
      <c r="E3260">
        <v>82</v>
      </c>
      <c r="F3260">
        <v>250</v>
      </c>
      <c r="G3260">
        <v>158</v>
      </c>
      <c r="H3260" t="s">
        <v>96576</v>
      </c>
      <c r="J3260" t="s">
        <v>8312</v>
      </c>
      <c r="K3260" s="2">
        <v>41365.001921296294</v>
      </c>
      <c r="L3260" s="3">
        <f t="shared" si="50"/>
        <v>41365</v>
      </c>
      <c r="M3260" t="s">
        <v>23</v>
      </c>
      <c r="N3260">
        <v>9</v>
      </c>
      <c r="O3260">
        <v>9</v>
      </c>
      <c r="Q3260" t="s">
        <v>8313</v>
      </c>
      <c r="R3260">
        <v>1</v>
      </c>
    </row>
    <row r="3261" spans="1:18" x14ac:dyDescent="0.15">
      <c r="A3261" s="1" t="s">
        <v>8305</v>
      </c>
      <c r="B3261" t="s">
        <v>8306</v>
      </c>
      <c r="C3261" t="s">
        <v>110</v>
      </c>
      <c r="D3261" t="s">
        <v>96665</v>
      </c>
      <c r="E3261">
        <v>748</v>
      </c>
      <c r="F3261">
        <v>1999</v>
      </c>
      <c r="G3261">
        <v>3168</v>
      </c>
      <c r="H3261" t="s">
        <v>96576</v>
      </c>
      <c r="J3261" t="s">
        <v>8307</v>
      </c>
      <c r="K3261" s="2">
        <v>41365.002071759256</v>
      </c>
      <c r="L3261" s="3">
        <f t="shared" si="50"/>
        <v>41365</v>
      </c>
      <c r="M3261" t="s">
        <v>84</v>
      </c>
      <c r="N3261">
        <v>0</v>
      </c>
      <c r="O3261">
        <v>0</v>
      </c>
      <c r="P3261" t="s">
        <v>8308</v>
      </c>
      <c r="Q3261" t="s">
        <v>8309</v>
      </c>
      <c r="R3261">
        <v>1</v>
      </c>
    </row>
    <row r="3262" spans="1:18" x14ac:dyDescent="0.15">
      <c r="A3262" s="1" t="s">
        <v>8301</v>
      </c>
      <c r="B3262" t="s">
        <v>8302</v>
      </c>
      <c r="C3262" t="s">
        <v>131</v>
      </c>
      <c r="D3262" t="s">
        <v>96656</v>
      </c>
      <c r="E3262">
        <v>6</v>
      </c>
      <c r="F3262">
        <v>3</v>
      </c>
      <c r="G3262">
        <v>16</v>
      </c>
      <c r="H3262" t="s">
        <v>96576</v>
      </c>
      <c r="J3262" t="s">
        <v>8303</v>
      </c>
      <c r="K3262" s="2">
        <v>41365.002083333333</v>
      </c>
      <c r="L3262" s="3">
        <f t="shared" si="50"/>
        <v>41365</v>
      </c>
      <c r="M3262" t="s">
        <v>535</v>
      </c>
      <c r="N3262">
        <v>0</v>
      </c>
      <c r="O3262">
        <v>0</v>
      </c>
      <c r="Q3262" t="s">
        <v>8304</v>
      </c>
      <c r="R3262">
        <v>1</v>
      </c>
    </row>
    <row r="3263" spans="1:18" x14ac:dyDescent="0.15">
      <c r="A3263" s="1" t="s">
        <v>8297</v>
      </c>
      <c r="B3263" t="s">
        <v>8298</v>
      </c>
      <c r="C3263" t="s">
        <v>27</v>
      </c>
      <c r="E3263">
        <v>323</v>
      </c>
      <c r="F3263">
        <v>290</v>
      </c>
      <c r="G3263">
        <v>1193</v>
      </c>
      <c r="H3263" t="s">
        <v>96578</v>
      </c>
      <c r="J3263" t="s">
        <v>8299</v>
      </c>
      <c r="K3263" s="2">
        <v>41365.002175925925</v>
      </c>
      <c r="L3263" s="3">
        <f t="shared" si="50"/>
        <v>41365</v>
      </c>
      <c r="M3263" t="s">
        <v>559</v>
      </c>
      <c r="N3263">
        <v>0</v>
      </c>
      <c r="O3263">
        <v>0</v>
      </c>
      <c r="Q3263" t="s">
        <v>8300</v>
      </c>
      <c r="R3263">
        <v>1</v>
      </c>
    </row>
    <row r="3264" spans="1:18" x14ac:dyDescent="0.15">
      <c r="A3264" s="1" t="s">
        <v>8292</v>
      </c>
      <c r="B3264" t="s">
        <v>8293</v>
      </c>
      <c r="C3264" t="s">
        <v>131</v>
      </c>
      <c r="D3264" t="s">
        <v>96790</v>
      </c>
      <c r="E3264">
        <v>391</v>
      </c>
      <c r="F3264">
        <v>968</v>
      </c>
      <c r="G3264">
        <v>2182</v>
      </c>
      <c r="H3264" t="s">
        <v>96578</v>
      </c>
      <c r="J3264" t="s">
        <v>8294</v>
      </c>
      <c r="K3264" s="2">
        <v>41365.002314814818</v>
      </c>
      <c r="L3264" s="3">
        <f t="shared" si="50"/>
        <v>41365</v>
      </c>
      <c r="M3264" t="s">
        <v>8295</v>
      </c>
      <c r="N3264">
        <v>0</v>
      </c>
      <c r="O3264">
        <v>0</v>
      </c>
      <c r="Q3264" t="s">
        <v>8296</v>
      </c>
      <c r="R3264">
        <v>1</v>
      </c>
    </row>
    <row r="3265" spans="1:18" x14ac:dyDescent="0.15">
      <c r="A3265" s="1" t="s">
        <v>8288</v>
      </c>
      <c r="B3265" t="s">
        <v>8289</v>
      </c>
      <c r="C3265" t="s">
        <v>110</v>
      </c>
      <c r="D3265" t="s">
        <v>96676</v>
      </c>
      <c r="E3265">
        <v>94</v>
      </c>
      <c r="F3265">
        <v>78</v>
      </c>
      <c r="G3265">
        <v>281</v>
      </c>
      <c r="H3265" t="s">
        <v>96576</v>
      </c>
      <c r="J3265" t="s">
        <v>8290</v>
      </c>
      <c r="K3265" s="2">
        <v>41365.002418981479</v>
      </c>
      <c r="L3265" s="3">
        <f t="shared" si="50"/>
        <v>41365</v>
      </c>
      <c r="M3265" t="s">
        <v>1476</v>
      </c>
      <c r="N3265">
        <v>0</v>
      </c>
      <c r="O3265">
        <v>0</v>
      </c>
      <c r="Q3265" t="s">
        <v>8291</v>
      </c>
      <c r="R3265">
        <v>1</v>
      </c>
    </row>
    <row r="3266" spans="1:18" x14ac:dyDescent="0.15">
      <c r="A3266" s="1" t="s">
        <v>8284</v>
      </c>
      <c r="B3266" t="s">
        <v>8285</v>
      </c>
      <c r="C3266" t="s">
        <v>94</v>
      </c>
      <c r="D3266" t="s">
        <v>96609</v>
      </c>
      <c r="E3266">
        <v>2041</v>
      </c>
      <c r="F3266">
        <v>1144</v>
      </c>
      <c r="G3266">
        <v>8546</v>
      </c>
      <c r="H3266" t="s">
        <v>96578</v>
      </c>
      <c r="J3266" t="s">
        <v>8286</v>
      </c>
      <c r="K3266" s="2">
        <v>41365.002442129633</v>
      </c>
      <c r="L3266" s="3">
        <f t="shared" si="50"/>
        <v>41365</v>
      </c>
      <c r="M3266" t="s">
        <v>559</v>
      </c>
      <c r="N3266">
        <v>0</v>
      </c>
      <c r="O3266">
        <v>0</v>
      </c>
      <c r="Q3266" t="s">
        <v>8287</v>
      </c>
      <c r="R3266">
        <v>1</v>
      </c>
    </row>
    <row r="3267" spans="1:18" x14ac:dyDescent="0.15">
      <c r="A3267" s="1" t="s">
        <v>8281</v>
      </c>
      <c r="B3267" t="s">
        <v>8282</v>
      </c>
      <c r="C3267" t="s">
        <v>271</v>
      </c>
      <c r="D3267" t="s">
        <v>96648</v>
      </c>
      <c r="E3267">
        <v>54</v>
      </c>
      <c r="F3267">
        <v>253</v>
      </c>
      <c r="G3267">
        <v>811</v>
      </c>
      <c r="H3267" t="s">
        <v>96576</v>
      </c>
      <c r="J3267" t="s">
        <v>8283</v>
      </c>
      <c r="K3267" s="2">
        <v>41365.002511574072</v>
      </c>
      <c r="L3267" s="3">
        <f t="shared" ref="L3267:L3330" si="51">INT(K3267)</f>
        <v>41365</v>
      </c>
      <c r="M3267" t="s">
        <v>5838</v>
      </c>
      <c r="N3267">
        <v>0</v>
      </c>
      <c r="O3267">
        <v>0</v>
      </c>
      <c r="Q3267" t="s">
        <v>5839</v>
      </c>
      <c r="R3267">
        <v>1</v>
      </c>
    </row>
    <row r="3268" spans="1:18" x14ac:dyDescent="0.15">
      <c r="A3268" s="1" t="s">
        <v>8277</v>
      </c>
      <c r="B3268" t="s">
        <v>8278</v>
      </c>
      <c r="C3268" t="s">
        <v>131</v>
      </c>
      <c r="D3268" t="s">
        <v>96641</v>
      </c>
      <c r="E3268">
        <v>289</v>
      </c>
      <c r="F3268">
        <v>248</v>
      </c>
      <c r="G3268">
        <v>657</v>
      </c>
      <c r="H3268" t="s">
        <v>96576</v>
      </c>
      <c r="J3268" t="s">
        <v>8279</v>
      </c>
      <c r="K3268" s="2">
        <v>41365.002627314818</v>
      </c>
      <c r="L3268" s="3">
        <f t="shared" si="51"/>
        <v>41365</v>
      </c>
      <c r="M3268" t="s">
        <v>84</v>
      </c>
      <c r="N3268">
        <v>2</v>
      </c>
      <c r="O3268">
        <v>6</v>
      </c>
      <c r="Q3268" t="s">
        <v>8280</v>
      </c>
      <c r="R3268">
        <v>1</v>
      </c>
    </row>
    <row r="3269" spans="1:18" x14ac:dyDescent="0.15">
      <c r="A3269" s="1" t="s">
        <v>8273</v>
      </c>
      <c r="B3269" t="s">
        <v>8274</v>
      </c>
      <c r="C3269" t="s">
        <v>27</v>
      </c>
      <c r="E3269">
        <v>73</v>
      </c>
      <c r="F3269">
        <v>134</v>
      </c>
      <c r="G3269">
        <v>97</v>
      </c>
      <c r="H3269" t="s">
        <v>96576</v>
      </c>
      <c r="J3269" t="s">
        <v>8275</v>
      </c>
      <c r="K3269" s="2">
        <v>41365.002662037034</v>
      </c>
      <c r="L3269" s="3">
        <f t="shared" si="51"/>
        <v>41365</v>
      </c>
      <c r="M3269" t="s">
        <v>370</v>
      </c>
      <c r="N3269">
        <v>0</v>
      </c>
      <c r="O3269">
        <v>0</v>
      </c>
      <c r="Q3269" t="s">
        <v>8276</v>
      </c>
      <c r="R3269">
        <v>1</v>
      </c>
    </row>
    <row r="3270" spans="1:18" x14ac:dyDescent="0.15">
      <c r="A3270" s="1" t="s">
        <v>8269</v>
      </c>
      <c r="B3270" t="s">
        <v>8270</v>
      </c>
      <c r="C3270" t="s">
        <v>110</v>
      </c>
      <c r="D3270" t="s">
        <v>96753</v>
      </c>
      <c r="E3270">
        <v>352</v>
      </c>
      <c r="F3270">
        <v>194</v>
      </c>
      <c r="G3270">
        <v>1581</v>
      </c>
      <c r="H3270" t="s">
        <v>96576</v>
      </c>
      <c r="J3270" t="s">
        <v>8271</v>
      </c>
      <c r="K3270" s="2">
        <v>41365.002928240741</v>
      </c>
      <c r="L3270" s="3">
        <f t="shared" si="51"/>
        <v>41365</v>
      </c>
      <c r="M3270" t="s">
        <v>117</v>
      </c>
      <c r="N3270">
        <v>0</v>
      </c>
      <c r="O3270">
        <v>3</v>
      </c>
      <c r="Q3270" t="s">
        <v>8272</v>
      </c>
      <c r="R3270">
        <v>1</v>
      </c>
    </row>
    <row r="3271" spans="1:18" x14ac:dyDescent="0.15">
      <c r="A3271" s="1" t="s">
        <v>8264</v>
      </c>
      <c r="B3271" t="s">
        <v>8265</v>
      </c>
      <c r="C3271" t="s">
        <v>94</v>
      </c>
      <c r="D3271" t="s">
        <v>96684</v>
      </c>
      <c r="E3271">
        <v>221</v>
      </c>
      <c r="F3271">
        <v>140</v>
      </c>
      <c r="G3271">
        <v>3863</v>
      </c>
      <c r="H3271" t="s">
        <v>96578</v>
      </c>
      <c r="J3271" t="s">
        <v>8266</v>
      </c>
      <c r="K3271" s="2">
        <v>41365.002928240741</v>
      </c>
      <c r="L3271" s="3">
        <f t="shared" si="51"/>
        <v>41365</v>
      </c>
      <c r="M3271" t="s">
        <v>8267</v>
      </c>
      <c r="N3271">
        <v>0</v>
      </c>
      <c r="O3271">
        <v>0</v>
      </c>
      <c r="Q3271" t="s">
        <v>8268</v>
      </c>
      <c r="R3271">
        <v>1</v>
      </c>
    </row>
    <row r="3272" spans="1:18" x14ac:dyDescent="0.15">
      <c r="A3272" s="1" t="s">
        <v>8259</v>
      </c>
      <c r="B3272" t="s">
        <v>8260</v>
      </c>
      <c r="C3272" t="s">
        <v>2793</v>
      </c>
      <c r="D3272" t="s">
        <v>96611</v>
      </c>
      <c r="E3272">
        <v>82</v>
      </c>
      <c r="F3272">
        <v>41</v>
      </c>
      <c r="G3272">
        <v>120</v>
      </c>
      <c r="H3272" t="s">
        <v>96576</v>
      </c>
      <c r="J3272" t="s">
        <v>8261</v>
      </c>
      <c r="K3272" s="2">
        <v>41365.003159722219</v>
      </c>
      <c r="L3272" s="3">
        <f t="shared" si="51"/>
        <v>41365</v>
      </c>
      <c r="M3272" t="s">
        <v>8262</v>
      </c>
      <c r="N3272">
        <v>0</v>
      </c>
      <c r="O3272">
        <v>3</v>
      </c>
      <c r="Q3272" t="s">
        <v>8263</v>
      </c>
      <c r="R3272">
        <v>1</v>
      </c>
    </row>
    <row r="3273" spans="1:18" x14ac:dyDescent="0.15">
      <c r="A3273" s="1" t="s">
        <v>8255</v>
      </c>
      <c r="B3273" t="s">
        <v>8256</v>
      </c>
      <c r="C3273" t="s">
        <v>110</v>
      </c>
      <c r="E3273">
        <v>972</v>
      </c>
      <c r="F3273">
        <v>142</v>
      </c>
      <c r="G3273">
        <v>5438</v>
      </c>
      <c r="H3273" t="s">
        <v>96576</v>
      </c>
      <c r="J3273" t="s">
        <v>8257</v>
      </c>
      <c r="K3273" s="2">
        <v>41365.003171296295</v>
      </c>
      <c r="L3273" s="3">
        <f t="shared" si="51"/>
        <v>41365</v>
      </c>
      <c r="M3273" t="s">
        <v>63</v>
      </c>
      <c r="N3273">
        <v>0</v>
      </c>
      <c r="O3273">
        <v>0</v>
      </c>
      <c r="Q3273" t="s">
        <v>8258</v>
      </c>
      <c r="R3273">
        <v>1</v>
      </c>
    </row>
    <row r="3274" spans="1:18" x14ac:dyDescent="0.15">
      <c r="A3274" s="1" t="s">
        <v>8250</v>
      </c>
      <c r="B3274" t="s">
        <v>8251</v>
      </c>
      <c r="C3274" t="s">
        <v>110</v>
      </c>
      <c r="D3274" t="s">
        <v>96652</v>
      </c>
      <c r="E3274">
        <v>229</v>
      </c>
      <c r="F3274">
        <v>98</v>
      </c>
      <c r="G3274">
        <v>1841</v>
      </c>
      <c r="H3274" t="s">
        <v>96576</v>
      </c>
      <c r="J3274" t="s">
        <v>8252</v>
      </c>
      <c r="K3274" s="2">
        <v>41365.003344907411</v>
      </c>
      <c r="L3274" s="3">
        <f t="shared" si="51"/>
        <v>41365</v>
      </c>
      <c r="M3274" t="s">
        <v>238</v>
      </c>
      <c r="N3274">
        <v>0</v>
      </c>
      <c r="O3274">
        <v>0</v>
      </c>
      <c r="P3274" t="s">
        <v>8253</v>
      </c>
      <c r="Q3274" t="s">
        <v>8254</v>
      </c>
      <c r="R3274">
        <v>1</v>
      </c>
    </row>
    <row r="3275" spans="1:18" x14ac:dyDescent="0.15">
      <c r="A3275" s="1" t="s">
        <v>8246</v>
      </c>
      <c r="B3275" t="s">
        <v>8247</v>
      </c>
      <c r="C3275" t="s">
        <v>16311</v>
      </c>
      <c r="D3275" t="s">
        <v>96720</v>
      </c>
      <c r="E3275">
        <v>111</v>
      </c>
      <c r="F3275">
        <v>227</v>
      </c>
      <c r="G3275">
        <v>16</v>
      </c>
      <c r="H3275" t="s">
        <v>96576</v>
      </c>
      <c r="J3275" t="s">
        <v>8248</v>
      </c>
      <c r="K3275" s="2">
        <v>41365.003368055557</v>
      </c>
      <c r="L3275" s="3">
        <f t="shared" si="51"/>
        <v>41365</v>
      </c>
      <c r="M3275" t="s">
        <v>84</v>
      </c>
      <c r="N3275">
        <v>0</v>
      </c>
      <c r="O3275">
        <v>0</v>
      </c>
      <c r="Q3275" t="s">
        <v>8249</v>
      </c>
      <c r="R3275">
        <v>1</v>
      </c>
    </row>
    <row r="3276" spans="1:18" x14ac:dyDescent="0.15">
      <c r="A3276" s="1" t="s">
        <v>8242</v>
      </c>
      <c r="B3276" t="s">
        <v>8243</v>
      </c>
      <c r="C3276" t="s">
        <v>131</v>
      </c>
      <c r="D3276" t="s">
        <v>96656</v>
      </c>
      <c r="E3276">
        <v>84</v>
      </c>
      <c r="F3276">
        <v>126</v>
      </c>
      <c r="G3276">
        <v>220</v>
      </c>
      <c r="H3276" t="s">
        <v>96576</v>
      </c>
      <c r="J3276" t="s">
        <v>8244</v>
      </c>
      <c r="K3276" s="2">
        <v>41365.003703703704</v>
      </c>
      <c r="L3276" s="3">
        <f t="shared" si="51"/>
        <v>41365</v>
      </c>
      <c r="M3276" t="s">
        <v>370</v>
      </c>
      <c r="N3276">
        <v>0</v>
      </c>
      <c r="O3276">
        <v>0</v>
      </c>
      <c r="Q3276" t="s">
        <v>8245</v>
      </c>
      <c r="R3276">
        <v>1</v>
      </c>
    </row>
    <row r="3277" spans="1:18" x14ac:dyDescent="0.15">
      <c r="A3277" s="1" t="s">
        <v>8237</v>
      </c>
      <c r="B3277" t="s">
        <v>8238</v>
      </c>
      <c r="C3277" t="s">
        <v>586</v>
      </c>
      <c r="D3277" t="s">
        <v>27</v>
      </c>
      <c r="E3277">
        <v>175</v>
      </c>
      <c r="F3277">
        <v>278</v>
      </c>
      <c r="G3277">
        <v>789</v>
      </c>
      <c r="H3277" t="s">
        <v>96576</v>
      </c>
      <c r="J3277" t="s">
        <v>8239</v>
      </c>
      <c r="K3277" s="2">
        <v>41365.003784722219</v>
      </c>
      <c r="L3277" s="3">
        <f t="shared" si="51"/>
        <v>41365</v>
      </c>
      <c r="M3277" t="s">
        <v>1266</v>
      </c>
      <c r="N3277">
        <v>0</v>
      </c>
      <c r="O3277">
        <v>0</v>
      </c>
      <c r="P3277" t="s">
        <v>8240</v>
      </c>
      <c r="Q3277" t="s">
        <v>8241</v>
      </c>
      <c r="R3277">
        <v>1</v>
      </c>
    </row>
    <row r="3278" spans="1:18" x14ac:dyDescent="0.15">
      <c r="A3278" s="1" t="s">
        <v>8232</v>
      </c>
      <c r="B3278" t="s">
        <v>8233</v>
      </c>
      <c r="C3278" t="s">
        <v>586</v>
      </c>
      <c r="D3278" t="s">
        <v>96622</v>
      </c>
      <c r="E3278">
        <v>358</v>
      </c>
      <c r="F3278">
        <v>406</v>
      </c>
      <c r="G3278">
        <v>762</v>
      </c>
      <c r="H3278" t="s">
        <v>96576</v>
      </c>
      <c r="J3278" t="s">
        <v>8234</v>
      </c>
      <c r="K3278" s="2">
        <v>41365.003993055558</v>
      </c>
      <c r="L3278" s="3">
        <f t="shared" si="51"/>
        <v>41365</v>
      </c>
      <c r="M3278" t="s">
        <v>1277</v>
      </c>
      <c r="N3278">
        <v>0</v>
      </c>
      <c r="O3278">
        <v>0</v>
      </c>
      <c r="P3278" t="s">
        <v>8235</v>
      </c>
      <c r="Q3278" t="s">
        <v>8236</v>
      </c>
      <c r="R3278">
        <v>1</v>
      </c>
    </row>
    <row r="3279" spans="1:18" x14ac:dyDescent="0.15">
      <c r="A3279" s="1" t="s">
        <v>8227</v>
      </c>
      <c r="B3279" t="s">
        <v>8228</v>
      </c>
      <c r="C3279" t="s">
        <v>2703</v>
      </c>
      <c r="D3279" t="s">
        <v>96722</v>
      </c>
      <c r="E3279">
        <v>1369</v>
      </c>
      <c r="F3279">
        <v>792</v>
      </c>
      <c r="G3279">
        <v>1996</v>
      </c>
      <c r="H3279" t="s">
        <v>96578</v>
      </c>
      <c r="J3279" t="s">
        <v>8229</v>
      </c>
      <c r="K3279" s="2">
        <v>41365.004016203704</v>
      </c>
      <c r="L3279" s="3">
        <f t="shared" si="51"/>
        <v>41365</v>
      </c>
      <c r="M3279" t="s">
        <v>117</v>
      </c>
      <c r="N3279">
        <v>32</v>
      </c>
      <c r="O3279">
        <v>20</v>
      </c>
      <c r="P3279" t="s">
        <v>8230</v>
      </c>
      <c r="Q3279" t="s">
        <v>8231</v>
      </c>
      <c r="R3279">
        <v>1</v>
      </c>
    </row>
    <row r="3280" spans="1:18" x14ac:dyDescent="0.15">
      <c r="A3280" s="1" t="s">
        <v>8222</v>
      </c>
      <c r="B3280" t="s">
        <v>8223</v>
      </c>
      <c r="C3280" t="s">
        <v>131</v>
      </c>
      <c r="D3280" t="s">
        <v>96666</v>
      </c>
      <c r="E3280">
        <v>187</v>
      </c>
      <c r="F3280">
        <v>287</v>
      </c>
      <c r="G3280">
        <v>2092</v>
      </c>
      <c r="H3280" t="s">
        <v>96576</v>
      </c>
      <c r="J3280" t="s">
        <v>8224</v>
      </c>
      <c r="K3280" s="2">
        <v>41365.004479166666</v>
      </c>
      <c r="L3280" s="3">
        <f t="shared" si="51"/>
        <v>41365</v>
      </c>
      <c r="M3280" t="s">
        <v>84</v>
      </c>
      <c r="N3280">
        <v>0</v>
      </c>
      <c r="O3280">
        <v>1</v>
      </c>
      <c r="P3280" t="s">
        <v>8225</v>
      </c>
      <c r="Q3280" t="s">
        <v>8226</v>
      </c>
      <c r="R3280">
        <v>1</v>
      </c>
    </row>
    <row r="3281" spans="1:18" x14ac:dyDescent="0.15">
      <c r="A3281" s="1" t="s">
        <v>8218</v>
      </c>
      <c r="B3281" t="s">
        <v>8219</v>
      </c>
      <c r="C3281" t="s">
        <v>110</v>
      </c>
      <c r="D3281" t="s">
        <v>96738</v>
      </c>
      <c r="E3281">
        <v>371</v>
      </c>
      <c r="F3281">
        <v>360</v>
      </c>
      <c r="G3281">
        <v>401</v>
      </c>
      <c r="H3281" t="s">
        <v>96576</v>
      </c>
      <c r="J3281" t="s">
        <v>8220</v>
      </c>
      <c r="K3281" s="2">
        <v>41365.004583333335</v>
      </c>
      <c r="L3281" s="3">
        <f t="shared" si="51"/>
        <v>41365</v>
      </c>
      <c r="M3281" t="s">
        <v>370</v>
      </c>
      <c r="N3281">
        <v>0</v>
      </c>
      <c r="O3281">
        <v>0</v>
      </c>
      <c r="Q3281" t="s">
        <v>8221</v>
      </c>
      <c r="R3281">
        <v>1</v>
      </c>
    </row>
    <row r="3282" spans="1:18" x14ac:dyDescent="0.15">
      <c r="A3282" s="1" t="s">
        <v>8212</v>
      </c>
      <c r="B3282" t="s">
        <v>8213</v>
      </c>
      <c r="C3282" t="s">
        <v>27</v>
      </c>
      <c r="E3282">
        <v>45</v>
      </c>
      <c r="F3282">
        <v>95</v>
      </c>
      <c r="G3282">
        <v>1074</v>
      </c>
      <c r="H3282" t="s">
        <v>96576</v>
      </c>
      <c r="J3282" t="s">
        <v>8214</v>
      </c>
      <c r="K3282" s="2">
        <v>41365.004907407405</v>
      </c>
      <c r="L3282" s="3">
        <f t="shared" si="51"/>
        <v>41365</v>
      </c>
      <c r="M3282" t="s">
        <v>169</v>
      </c>
      <c r="N3282">
        <v>1</v>
      </c>
      <c r="O3282">
        <v>1</v>
      </c>
      <c r="P3282" t="s">
        <v>8215</v>
      </c>
      <c r="Q3282" t="s">
        <v>518</v>
      </c>
      <c r="R3282">
        <v>1</v>
      </c>
    </row>
    <row r="3283" spans="1:18" x14ac:dyDescent="0.15">
      <c r="A3283" s="1" t="s">
        <v>8208</v>
      </c>
      <c r="B3283" t="s">
        <v>8209</v>
      </c>
      <c r="C3283" t="s">
        <v>2165</v>
      </c>
      <c r="D3283" t="s">
        <v>96823</v>
      </c>
      <c r="E3283">
        <v>30144</v>
      </c>
      <c r="F3283">
        <v>69</v>
      </c>
      <c r="G3283">
        <v>2496</v>
      </c>
      <c r="H3283" t="s">
        <v>96574</v>
      </c>
      <c r="I3283" t="s">
        <v>8210</v>
      </c>
      <c r="J3283" t="s">
        <v>8211</v>
      </c>
      <c r="K3283" s="2">
        <v>41365.005057870374</v>
      </c>
      <c r="L3283" s="3">
        <f t="shared" si="51"/>
        <v>41365</v>
      </c>
      <c r="M3283" t="s">
        <v>69</v>
      </c>
      <c r="N3283">
        <v>2</v>
      </c>
      <c r="O3283">
        <v>0</v>
      </c>
      <c r="Q3283" t="s">
        <v>8130</v>
      </c>
      <c r="R3283">
        <v>1</v>
      </c>
    </row>
    <row r="3284" spans="1:18" x14ac:dyDescent="0.15">
      <c r="A3284" s="1" t="s">
        <v>8204</v>
      </c>
      <c r="B3284" t="s">
        <v>8205</v>
      </c>
      <c r="C3284" t="s">
        <v>110</v>
      </c>
      <c r="D3284" t="s">
        <v>96690</v>
      </c>
      <c r="E3284">
        <v>147</v>
      </c>
      <c r="F3284">
        <v>163</v>
      </c>
      <c r="G3284">
        <v>1824</v>
      </c>
      <c r="H3284" t="s">
        <v>96576</v>
      </c>
      <c r="J3284" t="s">
        <v>8206</v>
      </c>
      <c r="K3284" s="2">
        <v>41365.005115740743</v>
      </c>
      <c r="L3284" s="3">
        <f t="shared" si="51"/>
        <v>41365</v>
      </c>
      <c r="M3284" t="s">
        <v>84</v>
      </c>
      <c r="N3284">
        <v>0</v>
      </c>
      <c r="O3284">
        <v>0</v>
      </c>
      <c r="Q3284" t="s">
        <v>8207</v>
      </c>
      <c r="R3284">
        <v>1</v>
      </c>
    </row>
    <row r="3285" spans="1:18" x14ac:dyDescent="0.15">
      <c r="A3285" s="1" t="s">
        <v>71352</v>
      </c>
      <c r="B3285" t="s">
        <v>71353</v>
      </c>
      <c r="C3285" t="s">
        <v>110</v>
      </c>
      <c r="D3285" t="s">
        <v>96596</v>
      </c>
      <c r="E3285">
        <v>366</v>
      </c>
      <c r="F3285">
        <v>124</v>
      </c>
      <c r="G3285">
        <v>1042</v>
      </c>
      <c r="H3285" t="s">
        <v>96578</v>
      </c>
      <c r="J3285" t="s">
        <v>71354</v>
      </c>
      <c r="K3285" s="2">
        <v>41365.005312499998</v>
      </c>
      <c r="L3285" s="3">
        <f t="shared" si="51"/>
        <v>41365</v>
      </c>
      <c r="M3285" t="s">
        <v>117</v>
      </c>
      <c r="N3285">
        <v>0</v>
      </c>
      <c r="O3285">
        <v>7</v>
      </c>
      <c r="Q3285" t="s">
        <v>71355</v>
      </c>
      <c r="R3285">
        <v>1</v>
      </c>
    </row>
    <row r="3286" spans="1:18" x14ac:dyDescent="0.15">
      <c r="A3286" s="1" t="s">
        <v>8200</v>
      </c>
      <c r="B3286" t="s">
        <v>8201</v>
      </c>
      <c r="C3286" t="s">
        <v>1005</v>
      </c>
      <c r="D3286" t="s">
        <v>96618</v>
      </c>
      <c r="E3286">
        <v>107</v>
      </c>
      <c r="F3286">
        <v>98</v>
      </c>
      <c r="G3286">
        <v>508</v>
      </c>
      <c r="H3286" t="s">
        <v>96576</v>
      </c>
      <c r="J3286" t="s">
        <v>8202</v>
      </c>
      <c r="K3286" s="2">
        <v>41365.005312499998</v>
      </c>
      <c r="L3286" s="3">
        <f t="shared" si="51"/>
        <v>41365</v>
      </c>
      <c r="M3286" t="s">
        <v>3328</v>
      </c>
      <c r="N3286">
        <v>0</v>
      </c>
      <c r="O3286">
        <v>0</v>
      </c>
      <c r="Q3286" t="s">
        <v>8203</v>
      </c>
      <c r="R3286">
        <v>1</v>
      </c>
    </row>
    <row r="3287" spans="1:18" x14ac:dyDescent="0.15">
      <c r="A3287" s="1" t="s">
        <v>8196</v>
      </c>
      <c r="B3287" t="s">
        <v>8197</v>
      </c>
      <c r="C3287" t="s">
        <v>853</v>
      </c>
      <c r="D3287" t="s">
        <v>96594</v>
      </c>
      <c r="E3287">
        <v>20869</v>
      </c>
      <c r="F3287">
        <v>259</v>
      </c>
      <c r="G3287">
        <v>5545</v>
      </c>
      <c r="H3287" t="s">
        <v>96578</v>
      </c>
      <c r="J3287" t="s">
        <v>8198</v>
      </c>
      <c r="K3287" s="2">
        <v>41365.005439814813</v>
      </c>
      <c r="L3287" s="3">
        <f t="shared" si="51"/>
        <v>41365</v>
      </c>
      <c r="M3287" t="s">
        <v>84</v>
      </c>
      <c r="N3287">
        <v>0</v>
      </c>
      <c r="O3287">
        <v>3</v>
      </c>
      <c r="Q3287" t="s">
        <v>8199</v>
      </c>
      <c r="R3287">
        <v>1</v>
      </c>
    </row>
    <row r="3288" spans="1:18" x14ac:dyDescent="0.15">
      <c r="A3288" s="1" t="s">
        <v>71348</v>
      </c>
      <c r="B3288" t="s">
        <v>71349</v>
      </c>
      <c r="C3288" t="s">
        <v>110</v>
      </c>
      <c r="D3288" t="s">
        <v>96886</v>
      </c>
      <c r="E3288">
        <v>371</v>
      </c>
      <c r="F3288">
        <v>183</v>
      </c>
      <c r="G3288">
        <v>897</v>
      </c>
      <c r="H3288" t="s">
        <v>96576</v>
      </c>
      <c r="J3288" t="s">
        <v>71350</v>
      </c>
      <c r="K3288" s="2">
        <v>41365.00576388889</v>
      </c>
      <c r="L3288" s="3">
        <f t="shared" si="51"/>
        <v>41365</v>
      </c>
      <c r="M3288" t="s">
        <v>3328</v>
      </c>
      <c r="N3288">
        <v>0</v>
      </c>
      <c r="O3288">
        <v>0</v>
      </c>
      <c r="Q3288" t="s">
        <v>71351</v>
      </c>
      <c r="R3288">
        <v>1</v>
      </c>
    </row>
    <row r="3289" spans="1:18" x14ac:dyDescent="0.15">
      <c r="A3289" s="1" t="s">
        <v>8188</v>
      </c>
      <c r="B3289" t="s">
        <v>8189</v>
      </c>
      <c r="C3289" t="s">
        <v>190</v>
      </c>
      <c r="D3289" t="s">
        <v>96643</v>
      </c>
      <c r="E3289">
        <v>147</v>
      </c>
      <c r="F3289">
        <v>178</v>
      </c>
      <c r="G3289">
        <v>588</v>
      </c>
      <c r="H3289" t="s">
        <v>96576</v>
      </c>
      <c r="J3289" t="s">
        <v>8190</v>
      </c>
      <c r="K3289" s="2">
        <v>41365.00577546296</v>
      </c>
      <c r="L3289" s="3">
        <f t="shared" si="51"/>
        <v>41365</v>
      </c>
      <c r="M3289" t="s">
        <v>117</v>
      </c>
      <c r="N3289">
        <v>0</v>
      </c>
      <c r="O3289">
        <v>5</v>
      </c>
      <c r="Q3289" t="s">
        <v>8191</v>
      </c>
      <c r="R3289">
        <v>1</v>
      </c>
    </row>
    <row r="3290" spans="1:18" x14ac:dyDescent="0.15">
      <c r="A3290" s="1" t="s">
        <v>8192</v>
      </c>
      <c r="B3290" t="s">
        <v>8193</v>
      </c>
      <c r="C3290" t="s">
        <v>10172</v>
      </c>
      <c r="D3290" t="s">
        <v>96775</v>
      </c>
      <c r="E3290">
        <v>487</v>
      </c>
      <c r="F3290">
        <v>203</v>
      </c>
      <c r="G3290">
        <v>1659</v>
      </c>
      <c r="H3290" t="s">
        <v>96576</v>
      </c>
      <c r="J3290" t="s">
        <v>8194</v>
      </c>
      <c r="K3290" s="2">
        <v>41365.005798611113</v>
      </c>
      <c r="L3290" s="3">
        <f t="shared" si="51"/>
        <v>41365</v>
      </c>
      <c r="M3290" t="s">
        <v>4377</v>
      </c>
      <c r="N3290">
        <v>0</v>
      </c>
      <c r="O3290">
        <v>0</v>
      </c>
      <c r="Q3290" t="s">
        <v>8195</v>
      </c>
      <c r="R3290">
        <v>1</v>
      </c>
    </row>
    <row r="3291" spans="1:18" x14ac:dyDescent="0.15">
      <c r="A3291" s="1" t="s">
        <v>8184</v>
      </c>
      <c r="B3291" t="s">
        <v>8185</v>
      </c>
      <c r="C3291" t="s">
        <v>3479</v>
      </c>
      <c r="D3291" t="s">
        <v>96699</v>
      </c>
      <c r="E3291">
        <v>1627</v>
      </c>
      <c r="F3291">
        <v>1323</v>
      </c>
      <c r="G3291">
        <v>5168</v>
      </c>
      <c r="H3291" t="s">
        <v>96578</v>
      </c>
      <c r="J3291" t="s">
        <v>8186</v>
      </c>
      <c r="K3291" s="2">
        <v>41365.005914351852</v>
      </c>
      <c r="L3291" s="3">
        <f t="shared" si="51"/>
        <v>41365</v>
      </c>
      <c r="M3291" t="s">
        <v>23</v>
      </c>
      <c r="N3291">
        <v>0</v>
      </c>
      <c r="O3291">
        <v>0</v>
      </c>
      <c r="Q3291" t="s">
        <v>8187</v>
      </c>
      <c r="R3291">
        <v>1</v>
      </c>
    </row>
    <row r="3292" spans="1:18" x14ac:dyDescent="0.15">
      <c r="A3292" s="1" t="s">
        <v>8180</v>
      </c>
      <c r="B3292" t="s">
        <v>8181</v>
      </c>
      <c r="C3292" t="s">
        <v>9772</v>
      </c>
      <c r="D3292" t="s">
        <v>96632</v>
      </c>
      <c r="E3292">
        <v>3181</v>
      </c>
      <c r="F3292">
        <v>2000</v>
      </c>
      <c r="G3292">
        <v>50043</v>
      </c>
      <c r="H3292" t="s">
        <v>96578</v>
      </c>
      <c r="J3292" t="s">
        <v>8182</v>
      </c>
      <c r="K3292" s="2">
        <v>41365.005925925929</v>
      </c>
      <c r="L3292" s="3">
        <f t="shared" si="51"/>
        <v>41365</v>
      </c>
      <c r="M3292" t="s">
        <v>23</v>
      </c>
      <c r="N3292">
        <v>1</v>
      </c>
      <c r="O3292">
        <v>0</v>
      </c>
      <c r="Q3292" t="s">
        <v>8183</v>
      </c>
      <c r="R3292">
        <v>1</v>
      </c>
    </row>
    <row r="3293" spans="1:18" x14ac:dyDescent="0.15">
      <c r="A3293" s="1" t="s">
        <v>71344</v>
      </c>
      <c r="B3293" t="s">
        <v>71345</v>
      </c>
      <c r="C3293" t="s">
        <v>9772</v>
      </c>
      <c r="D3293" t="s">
        <v>96632</v>
      </c>
      <c r="E3293">
        <v>203</v>
      </c>
      <c r="F3293">
        <v>171</v>
      </c>
      <c r="G3293">
        <v>1741</v>
      </c>
      <c r="H3293" t="s">
        <v>96576</v>
      </c>
      <c r="J3293" t="s">
        <v>71346</v>
      </c>
      <c r="K3293" s="2">
        <v>41365.006145833337</v>
      </c>
      <c r="L3293" s="3">
        <f t="shared" si="51"/>
        <v>41365</v>
      </c>
      <c r="M3293" t="s">
        <v>117</v>
      </c>
      <c r="N3293">
        <v>0</v>
      </c>
      <c r="O3293">
        <v>0</v>
      </c>
      <c r="Q3293" t="s">
        <v>71347</v>
      </c>
      <c r="R3293">
        <v>1</v>
      </c>
    </row>
    <row r="3294" spans="1:18" x14ac:dyDescent="0.15">
      <c r="A3294" s="1" t="s">
        <v>71340</v>
      </c>
      <c r="B3294" t="s">
        <v>71341</v>
      </c>
      <c r="C3294" t="s">
        <v>94</v>
      </c>
      <c r="E3294">
        <v>258</v>
      </c>
      <c r="F3294">
        <v>308</v>
      </c>
      <c r="G3294">
        <v>1396</v>
      </c>
      <c r="H3294" t="s">
        <v>96576</v>
      </c>
      <c r="J3294" t="s">
        <v>71342</v>
      </c>
      <c r="K3294" s="2">
        <v>41365.006180555552</v>
      </c>
      <c r="L3294" s="3">
        <f t="shared" si="51"/>
        <v>41365</v>
      </c>
      <c r="M3294" t="s">
        <v>117</v>
      </c>
      <c r="N3294">
        <v>0</v>
      </c>
      <c r="O3294">
        <v>0</v>
      </c>
      <c r="Q3294" t="s">
        <v>71343</v>
      </c>
      <c r="R3294">
        <v>1</v>
      </c>
    </row>
    <row r="3295" spans="1:18" x14ac:dyDescent="0.15">
      <c r="A3295" s="1" t="s">
        <v>8176</v>
      </c>
      <c r="B3295" t="s">
        <v>8177</v>
      </c>
      <c r="C3295" t="s">
        <v>271</v>
      </c>
      <c r="D3295" t="s">
        <v>96768</v>
      </c>
      <c r="E3295">
        <v>233</v>
      </c>
      <c r="F3295">
        <v>159</v>
      </c>
      <c r="G3295">
        <v>173</v>
      </c>
      <c r="H3295" t="s">
        <v>96576</v>
      </c>
      <c r="J3295" t="s">
        <v>8178</v>
      </c>
      <c r="K3295" s="2">
        <v>41365.006238425929</v>
      </c>
      <c r="L3295" s="3">
        <f t="shared" si="51"/>
        <v>41365</v>
      </c>
      <c r="M3295" t="s">
        <v>370</v>
      </c>
      <c r="N3295">
        <v>0</v>
      </c>
      <c r="O3295">
        <v>1</v>
      </c>
      <c r="Q3295" t="s">
        <v>8179</v>
      </c>
      <c r="R3295">
        <v>1</v>
      </c>
    </row>
    <row r="3296" spans="1:18" x14ac:dyDescent="0.15">
      <c r="A3296" s="1" t="s">
        <v>8172</v>
      </c>
      <c r="B3296" t="s">
        <v>8173</v>
      </c>
      <c r="C3296" t="s">
        <v>94</v>
      </c>
      <c r="D3296" t="s">
        <v>96710</v>
      </c>
      <c r="E3296">
        <v>103</v>
      </c>
      <c r="F3296">
        <v>104</v>
      </c>
      <c r="G3296">
        <v>239</v>
      </c>
      <c r="H3296" t="s">
        <v>96576</v>
      </c>
      <c r="J3296" t="s">
        <v>8174</v>
      </c>
      <c r="K3296" s="2">
        <v>41365.006504629629</v>
      </c>
      <c r="L3296" s="3">
        <f t="shared" si="51"/>
        <v>41365</v>
      </c>
      <c r="M3296" t="s">
        <v>117</v>
      </c>
      <c r="N3296">
        <v>0</v>
      </c>
      <c r="O3296">
        <v>0</v>
      </c>
      <c r="Q3296" t="s">
        <v>8175</v>
      </c>
      <c r="R3296">
        <v>1</v>
      </c>
    </row>
    <row r="3297" spans="1:18" x14ac:dyDescent="0.15">
      <c r="A3297" s="1" t="s">
        <v>8168</v>
      </c>
      <c r="B3297" t="s">
        <v>8169</v>
      </c>
      <c r="C3297" t="s">
        <v>131</v>
      </c>
      <c r="D3297" t="s">
        <v>96661</v>
      </c>
      <c r="E3297">
        <v>131</v>
      </c>
      <c r="F3297">
        <v>267</v>
      </c>
      <c r="G3297">
        <v>719</v>
      </c>
      <c r="H3297" t="s">
        <v>96576</v>
      </c>
      <c r="J3297" t="s">
        <v>8170</v>
      </c>
      <c r="K3297" s="2">
        <v>41365.006631944445</v>
      </c>
      <c r="L3297" s="3">
        <f t="shared" si="51"/>
        <v>41365</v>
      </c>
      <c r="M3297" t="s">
        <v>461</v>
      </c>
      <c r="N3297">
        <v>0</v>
      </c>
      <c r="O3297">
        <v>0</v>
      </c>
      <c r="Q3297" t="s">
        <v>8171</v>
      </c>
      <c r="R3297">
        <v>1</v>
      </c>
    </row>
    <row r="3298" spans="1:18" x14ac:dyDescent="0.15">
      <c r="A3298" s="1" t="s">
        <v>8164</v>
      </c>
      <c r="B3298" t="s">
        <v>8165</v>
      </c>
      <c r="C3298" t="s">
        <v>271</v>
      </c>
      <c r="D3298" t="s">
        <v>96915</v>
      </c>
      <c r="E3298">
        <v>782</v>
      </c>
      <c r="F3298">
        <v>293</v>
      </c>
      <c r="G3298">
        <v>3238</v>
      </c>
      <c r="H3298" t="s">
        <v>96576</v>
      </c>
      <c r="J3298" t="s">
        <v>8166</v>
      </c>
      <c r="K3298" s="2">
        <v>41365.00677083333</v>
      </c>
      <c r="L3298" s="3">
        <f t="shared" si="51"/>
        <v>41365</v>
      </c>
      <c r="M3298" t="s">
        <v>7857</v>
      </c>
      <c r="N3298">
        <v>0</v>
      </c>
      <c r="O3298">
        <v>1</v>
      </c>
      <c r="Q3298" t="s">
        <v>8167</v>
      </c>
      <c r="R3298">
        <v>1</v>
      </c>
    </row>
    <row r="3299" spans="1:18" x14ac:dyDescent="0.15">
      <c r="A3299" s="1" t="s">
        <v>8152</v>
      </c>
      <c r="B3299" t="s">
        <v>8153</v>
      </c>
      <c r="C3299" t="s">
        <v>586</v>
      </c>
      <c r="D3299" t="s">
        <v>96916</v>
      </c>
      <c r="E3299">
        <v>495</v>
      </c>
      <c r="F3299">
        <v>242</v>
      </c>
      <c r="G3299">
        <v>1146</v>
      </c>
      <c r="H3299" t="s">
        <v>96576</v>
      </c>
      <c r="J3299" t="s">
        <v>8154</v>
      </c>
      <c r="K3299" s="2">
        <v>41365.006863425922</v>
      </c>
      <c r="L3299" s="3">
        <f t="shared" si="51"/>
        <v>41365</v>
      </c>
      <c r="M3299" t="s">
        <v>360</v>
      </c>
      <c r="N3299">
        <v>0</v>
      </c>
      <c r="O3299">
        <v>0</v>
      </c>
      <c r="Q3299" t="s">
        <v>8155</v>
      </c>
      <c r="R3299">
        <v>1</v>
      </c>
    </row>
    <row r="3300" spans="1:18" x14ac:dyDescent="0.15">
      <c r="A3300" s="1" t="s">
        <v>8160</v>
      </c>
      <c r="B3300" t="s">
        <v>8161</v>
      </c>
      <c r="C3300" t="s">
        <v>586</v>
      </c>
      <c r="D3300" t="s">
        <v>96703</v>
      </c>
      <c r="E3300">
        <v>476</v>
      </c>
      <c r="F3300">
        <v>62</v>
      </c>
      <c r="G3300">
        <v>2403</v>
      </c>
      <c r="H3300" t="s">
        <v>96576</v>
      </c>
      <c r="J3300" t="s">
        <v>8162</v>
      </c>
      <c r="K3300" s="2">
        <v>41365.006863425922</v>
      </c>
      <c r="L3300" s="3">
        <f t="shared" si="51"/>
        <v>41365</v>
      </c>
      <c r="M3300" t="s">
        <v>545</v>
      </c>
      <c r="N3300">
        <v>0</v>
      </c>
      <c r="O3300">
        <v>0</v>
      </c>
      <c r="Q3300" t="s">
        <v>8163</v>
      </c>
      <c r="R3300">
        <v>1</v>
      </c>
    </row>
    <row r="3301" spans="1:18" x14ac:dyDescent="0.15">
      <c r="A3301" s="1" t="s">
        <v>8156</v>
      </c>
      <c r="B3301" t="s">
        <v>8157</v>
      </c>
      <c r="C3301" t="s">
        <v>190</v>
      </c>
      <c r="D3301" t="s">
        <v>96844</v>
      </c>
      <c r="E3301">
        <v>80</v>
      </c>
      <c r="F3301">
        <v>158</v>
      </c>
      <c r="G3301">
        <v>448</v>
      </c>
      <c r="H3301" t="s">
        <v>96576</v>
      </c>
      <c r="J3301" t="s">
        <v>8158</v>
      </c>
      <c r="K3301" s="2">
        <v>41365.006874999999</v>
      </c>
      <c r="L3301" s="3">
        <f t="shared" si="51"/>
        <v>41365</v>
      </c>
      <c r="M3301" t="s">
        <v>545</v>
      </c>
      <c r="N3301">
        <v>0</v>
      </c>
      <c r="O3301">
        <v>0</v>
      </c>
      <c r="Q3301" t="s">
        <v>8159</v>
      </c>
      <c r="R3301">
        <v>1</v>
      </c>
    </row>
    <row r="3302" spans="1:18" x14ac:dyDescent="0.15">
      <c r="A3302" s="1" t="s">
        <v>8148</v>
      </c>
      <c r="B3302" t="s">
        <v>8149</v>
      </c>
      <c r="C3302" t="s">
        <v>110</v>
      </c>
      <c r="D3302" t="s">
        <v>96670</v>
      </c>
      <c r="E3302">
        <v>274</v>
      </c>
      <c r="F3302">
        <v>272</v>
      </c>
      <c r="G3302">
        <v>1289</v>
      </c>
      <c r="H3302" t="s">
        <v>96578</v>
      </c>
      <c r="J3302" t="s">
        <v>8150</v>
      </c>
      <c r="K3302" s="2">
        <v>41365.006932870368</v>
      </c>
      <c r="L3302" s="3">
        <f t="shared" si="51"/>
        <v>41365</v>
      </c>
      <c r="M3302" t="s">
        <v>3148</v>
      </c>
      <c r="N3302">
        <v>0</v>
      </c>
      <c r="O3302">
        <v>0</v>
      </c>
      <c r="Q3302" t="s">
        <v>8151</v>
      </c>
      <c r="R3302">
        <v>1</v>
      </c>
    </row>
    <row r="3303" spans="1:18" x14ac:dyDescent="0.15">
      <c r="A3303" s="1" t="s">
        <v>71336</v>
      </c>
      <c r="B3303" t="s">
        <v>71337</v>
      </c>
      <c r="C3303" t="s">
        <v>131</v>
      </c>
      <c r="D3303" t="s">
        <v>96656</v>
      </c>
      <c r="E3303">
        <v>141</v>
      </c>
      <c r="F3303">
        <v>231</v>
      </c>
      <c r="G3303">
        <v>900</v>
      </c>
      <c r="H3303" t="s">
        <v>96576</v>
      </c>
      <c r="J3303" t="s">
        <v>71338</v>
      </c>
      <c r="K3303" s="2">
        <v>41365.006979166668</v>
      </c>
      <c r="L3303" s="3">
        <f t="shared" si="51"/>
        <v>41365</v>
      </c>
      <c r="M3303" t="s">
        <v>370</v>
      </c>
      <c r="N3303">
        <v>0</v>
      </c>
      <c r="O3303">
        <v>0</v>
      </c>
      <c r="Q3303" t="s">
        <v>71339</v>
      </c>
      <c r="R3303">
        <v>1</v>
      </c>
    </row>
    <row r="3304" spans="1:18" x14ac:dyDescent="0.15">
      <c r="A3304" s="1" t="s">
        <v>8143</v>
      </c>
      <c r="B3304" t="s">
        <v>8144</v>
      </c>
      <c r="C3304" t="s">
        <v>344</v>
      </c>
      <c r="D3304" t="s">
        <v>96589</v>
      </c>
      <c r="E3304">
        <v>715</v>
      </c>
      <c r="F3304">
        <v>1204</v>
      </c>
      <c r="G3304">
        <v>11579</v>
      </c>
      <c r="H3304" t="s">
        <v>96576</v>
      </c>
      <c r="J3304" t="s">
        <v>8145</v>
      </c>
      <c r="K3304" s="2">
        <v>41365.00708333333</v>
      </c>
      <c r="L3304" s="3">
        <f t="shared" si="51"/>
        <v>41365</v>
      </c>
      <c r="M3304" t="s">
        <v>63</v>
      </c>
      <c r="N3304">
        <v>0</v>
      </c>
      <c r="O3304">
        <v>0</v>
      </c>
      <c r="P3304" t="s">
        <v>8146</v>
      </c>
      <c r="Q3304" t="s">
        <v>8147</v>
      </c>
      <c r="R3304">
        <v>1</v>
      </c>
    </row>
    <row r="3305" spans="1:18" x14ac:dyDescent="0.15">
      <c r="A3305" s="1" t="s">
        <v>71332</v>
      </c>
      <c r="B3305" t="s">
        <v>71333</v>
      </c>
      <c r="C3305" t="s">
        <v>27</v>
      </c>
      <c r="E3305">
        <v>165</v>
      </c>
      <c r="F3305">
        <v>191</v>
      </c>
      <c r="G3305">
        <v>92</v>
      </c>
      <c r="H3305" t="s">
        <v>96578</v>
      </c>
      <c r="J3305" t="s">
        <v>71334</v>
      </c>
      <c r="K3305" s="2">
        <v>41365.00712962963</v>
      </c>
      <c r="L3305" s="3">
        <f t="shared" si="51"/>
        <v>41365</v>
      </c>
      <c r="M3305" t="s">
        <v>461</v>
      </c>
      <c r="N3305">
        <v>0</v>
      </c>
      <c r="O3305">
        <v>0</v>
      </c>
      <c r="Q3305" t="s">
        <v>71335</v>
      </c>
      <c r="R3305">
        <v>1</v>
      </c>
    </row>
    <row r="3306" spans="1:18" x14ac:dyDescent="0.15">
      <c r="A3306" s="1" t="s">
        <v>8139</v>
      </c>
      <c r="B3306" t="s">
        <v>8140</v>
      </c>
      <c r="C3306" t="s">
        <v>190</v>
      </c>
      <c r="D3306" t="s">
        <v>96643</v>
      </c>
      <c r="E3306">
        <v>913</v>
      </c>
      <c r="F3306">
        <v>222</v>
      </c>
      <c r="G3306">
        <v>928</v>
      </c>
      <c r="H3306" t="s">
        <v>96578</v>
      </c>
      <c r="J3306" t="s">
        <v>8141</v>
      </c>
      <c r="K3306" s="2">
        <v>41365.007164351853</v>
      </c>
      <c r="L3306" s="3">
        <f t="shared" si="51"/>
        <v>41365</v>
      </c>
      <c r="M3306" t="s">
        <v>370</v>
      </c>
      <c r="N3306">
        <v>0</v>
      </c>
      <c r="O3306">
        <v>0</v>
      </c>
      <c r="Q3306" t="s">
        <v>8142</v>
      </c>
      <c r="R3306">
        <v>1</v>
      </c>
    </row>
    <row r="3307" spans="1:18" x14ac:dyDescent="0.15">
      <c r="A3307" s="1" t="s">
        <v>8135</v>
      </c>
      <c r="B3307" t="s">
        <v>8136</v>
      </c>
      <c r="C3307" t="s">
        <v>94</v>
      </c>
      <c r="D3307" t="s">
        <v>96609</v>
      </c>
      <c r="E3307">
        <v>1002</v>
      </c>
      <c r="F3307">
        <v>1021</v>
      </c>
      <c r="G3307">
        <v>2375</v>
      </c>
      <c r="H3307" t="s">
        <v>96578</v>
      </c>
      <c r="J3307" t="s">
        <v>8137</v>
      </c>
      <c r="K3307" s="2">
        <v>41365.007187499999</v>
      </c>
      <c r="L3307" s="3">
        <f t="shared" si="51"/>
        <v>41365</v>
      </c>
      <c r="M3307" t="s">
        <v>23</v>
      </c>
      <c r="N3307">
        <v>2</v>
      </c>
      <c r="O3307">
        <v>0</v>
      </c>
      <c r="Q3307" t="s">
        <v>8138</v>
      </c>
      <c r="R3307">
        <v>1</v>
      </c>
    </row>
    <row r="3308" spans="1:18" x14ac:dyDescent="0.15">
      <c r="A3308" s="1" t="s">
        <v>8131</v>
      </c>
      <c r="B3308" t="s">
        <v>8132</v>
      </c>
      <c r="C3308" t="s">
        <v>344</v>
      </c>
      <c r="D3308" t="s">
        <v>96657</v>
      </c>
      <c r="E3308">
        <v>8</v>
      </c>
      <c r="F3308">
        <v>2</v>
      </c>
      <c r="G3308">
        <v>10</v>
      </c>
      <c r="H3308" t="s">
        <v>96576</v>
      </c>
      <c r="J3308" t="s">
        <v>8133</v>
      </c>
      <c r="K3308" s="2">
        <v>41365.007326388892</v>
      </c>
      <c r="L3308" s="3">
        <f t="shared" si="51"/>
        <v>41365</v>
      </c>
      <c r="M3308" t="s">
        <v>56</v>
      </c>
      <c r="N3308">
        <v>0</v>
      </c>
      <c r="O3308">
        <v>0</v>
      </c>
      <c r="Q3308" t="s">
        <v>8134</v>
      </c>
      <c r="R3308">
        <v>1</v>
      </c>
    </row>
    <row r="3309" spans="1:18" x14ac:dyDescent="0.15">
      <c r="A3309" s="1" t="s">
        <v>8126</v>
      </c>
      <c r="B3309" t="s">
        <v>8127</v>
      </c>
      <c r="C3309" t="s">
        <v>2165</v>
      </c>
      <c r="D3309" t="s">
        <v>96823</v>
      </c>
      <c r="E3309">
        <v>213714</v>
      </c>
      <c r="F3309">
        <v>237</v>
      </c>
      <c r="G3309">
        <v>11153</v>
      </c>
      <c r="H3309" t="s">
        <v>96574</v>
      </c>
      <c r="I3309" t="s">
        <v>8128</v>
      </c>
      <c r="J3309" t="s">
        <v>8129</v>
      </c>
      <c r="K3309" s="2">
        <v>41365.007349537038</v>
      </c>
      <c r="L3309" s="3">
        <f t="shared" si="51"/>
        <v>41365</v>
      </c>
      <c r="M3309" t="s">
        <v>69</v>
      </c>
      <c r="N3309">
        <v>12</v>
      </c>
      <c r="O3309">
        <v>0</v>
      </c>
      <c r="Q3309" t="s">
        <v>8130</v>
      </c>
      <c r="R3309">
        <v>1</v>
      </c>
    </row>
    <row r="3310" spans="1:18" x14ac:dyDescent="0.15">
      <c r="A3310" s="1" t="s">
        <v>8121</v>
      </c>
      <c r="B3310" t="s">
        <v>8122</v>
      </c>
      <c r="C3310" t="s">
        <v>3085</v>
      </c>
      <c r="D3310" t="s">
        <v>96600</v>
      </c>
      <c r="E3310">
        <v>36</v>
      </c>
      <c r="F3310">
        <v>213</v>
      </c>
      <c r="G3310">
        <v>166</v>
      </c>
      <c r="H3310" t="s">
        <v>96576</v>
      </c>
      <c r="J3310" t="s">
        <v>8123</v>
      </c>
      <c r="K3310" s="2">
        <v>41365.007395833331</v>
      </c>
      <c r="L3310" s="3">
        <f t="shared" si="51"/>
        <v>41365</v>
      </c>
      <c r="M3310" t="s">
        <v>63</v>
      </c>
      <c r="N3310">
        <v>0</v>
      </c>
      <c r="O3310">
        <v>0</v>
      </c>
      <c r="P3310" t="s">
        <v>8124</v>
      </c>
      <c r="Q3310" t="s">
        <v>8125</v>
      </c>
      <c r="R3310">
        <v>1</v>
      </c>
    </row>
    <row r="3311" spans="1:18" x14ac:dyDescent="0.15">
      <c r="A3311" s="1" t="s">
        <v>71328</v>
      </c>
      <c r="B3311" t="s">
        <v>71329</v>
      </c>
      <c r="C3311" t="s">
        <v>586</v>
      </c>
      <c r="D3311" t="s">
        <v>96826</v>
      </c>
      <c r="E3311">
        <v>335</v>
      </c>
      <c r="F3311">
        <v>271</v>
      </c>
      <c r="G3311">
        <v>2339</v>
      </c>
      <c r="H3311" t="s">
        <v>96576</v>
      </c>
      <c r="J3311" t="s">
        <v>71330</v>
      </c>
      <c r="K3311" s="2">
        <v>41365.007476851853</v>
      </c>
      <c r="L3311" s="3">
        <f t="shared" si="51"/>
        <v>41365</v>
      </c>
      <c r="M3311" t="s">
        <v>370</v>
      </c>
      <c r="N3311">
        <v>0</v>
      </c>
      <c r="O3311">
        <v>1</v>
      </c>
      <c r="Q3311" t="s">
        <v>71331</v>
      </c>
      <c r="R3311">
        <v>1</v>
      </c>
    </row>
    <row r="3312" spans="1:18" x14ac:dyDescent="0.15">
      <c r="A3312" s="1" t="s">
        <v>8116</v>
      </c>
      <c r="B3312" t="s">
        <v>8117</v>
      </c>
      <c r="C3312" t="s">
        <v>190</v>
      </c>
      <c r="D3312" t="s">
        <v>96643</v>
      </c>
      <c r="E3312">
        <v>1288</v>
      </c>
      <c r="F3312">
        <v>1453</v>
      </c>
      <c r="G3312">
        <v>9328</v>
      </c>
      <c r="H3312" t="s">
        <v>96576</v>
      </c>
      <c r="J3312" t="s">
        <v>8118</v>
      </c>
      <c r="K3312" s="2">
        <v>41365.007615740738</v>
      </c>
      <c r="L3312" s="3">
        <f t="shared" si="51"/>
        <v>41365</v>
      </c>
      <c r="M3312" t="s">
        <v>63</v>
      </c>
      <c r="N3312">
        <v>0</v>
      </c>
      <c r="O3312">
        <v>0</v>
      </c>
      <c r="P3312" t="s">
        <v>8119</v>
      </c>
      <c r="Q3312" t="s">
        <v>8120</v>
      </c>
      <c r="R3312">
        <v>1</v>
      </c>
    </row>
    <row r="3313" spans="1:18" x14ac:dyDescent="0.15">
      <c r="A3313" s="1" t="s">
        <v>71325</v>
      </c>
      <c r="B3313" t="s">
        <v>71326</v>
      </c>
      <c r="C3313" t="s">
        <v>110</v>
      </c>
      <c r="E3313">
        <v>34</v>
      </c>
      <c r="F3313">
        <v>50</v>
      </c>
      <c r="G3313">
        <v>70</v>
      </c>
      <c r="H3313" t="s">
        <v>96576</v>
      </c>
      <c r="J3313" t="s">
        <v>71327</v>
      </c>
      <c r="K3313" s="2">
        <v>41365.0078587963</v>
      </c>
      <c r="L3313" s="3">
        <f t="shared" si="51"/>
        <v>41365</v>
      </c>
      <c r="M3313" t="s">
        <v>29</v>
      </c>
      <c r="N3313">
        <v>8</v>
      </c>
      <c r="O3313">
        <v>8</v>
      </c>
      <c r="P3313" t="s">
        <v>30</v>
      </c>
      <c r="Q3313" t="s">
        <v>69242</v>
      </c>
      <c r="R3313">
        <v>1</v>
      </c>
    </row>
    <row r="3314" spans="1:18" x14ac:dyDescent="0.15">
      <c r="A3314" s="1" t="s">
        <v>71321</v>
      </c>
      <c r="B3314" t="s">
        <v>71322</v>
      </c>
      <c r="C3314" t="s">
        <v>94</v>
      </c>
      <c r="D3314" t="s">
        <v>96710</v>
      </c>
      <c r="E3314">
        <v>266</v>
      </c>
      <c r="F3314">
        <v>444</v>
      </c>
      <c r="G3314">
        <v>5069</v>
      </c>
      <c r="H3314" t="s">
        <v>96578</v>
      </c>
      <c r="J3314" t="s">
        <v>71323</v>
      </c>
      <c r="K3314" s="2">
        <v>41365.008125</v>
      </c>
      <c r="L3314" s="3">
        <f t="shared" si="51"/>
        <v>41365</v>
      </c>
      <c r="M3314" t="s">
        <v>4422</v>
      </c>
      <c r="N3314">
        <v>0</v>
      </c>
      <c r="O3314">
        <v>0</v>
      </c>
      <c r="Q3314" t="s">
        <v>71324</v>
      </c>
      <c r="R3314">
        <v>1</v>
      </c>
    </row>
    <row r="3315" spans="1:18" x14ac:dyDescent="0.15">
      <c r="A3315" s="1" t="s">
        <v>8107</v>
      </c>
      <c r="B3315" t="s">
        <v>8108</v>
      </c>
      <c r="C3315" t="s">
        <v>2333</v>
      </c>
      <c r="D3315" t="s">
        <v>96759</v>
      </c>
      <c r="E3315">
        <v>548</v>
      </c>
      <c r="F3315">
        <v>500</v>
      </c>
      <c r="G3315">
        <v>1168</v>
      </c>
      <c r="H3315" t="s">
        <v>96578</v>
      </c>
      <c r="J3315" t="s">
        <v>8109</v>
      </c>
      <c r="K3315" s="2">
        <v>41365.008159722223</v>
      </c>
      <c r="L3315" s="3">
        <f t="shared" si="51"/>
        <v>41365</v>
      </c>
      <c r="M3315" t="s">
        <v>535</v>
      </c>
      <c r="N3315">
        <v>0</v>
      </c>
      <c r="O3315">
        <v>0</v>
      </c>
      <c r="P3315" t="s">
        <v>8110</v>
      </c>
      <c r="Q3315" t="s">
        <v>8111</v>
      </c>
      <c r="R3315">
        <v>1</v>
      </c>
    </row>
    <row r="3316" spans="1:18" x14ac:dyDescent="0.15">
      <c r="A3316" s="1" t="s">
        <v>8112</v>
      </c>
      <c r="B3316" t="s">
        <v>8113</v>
      </c>
      <c r="C3316" t="s">
        <v>344</v>
      </c>
      <c r="D3316" t="s">
        <v>96651</v>
      </c>
      <c r="E3316">
        <v>185</v>
      </c>
      <c r="F3316">
        <v>12</v>
      </c>
      <c r="G3316">
        <v>2429</v>
      </c>
      <c r="H3316" t="s">
        <v>96576</v>
      </c>
      <c r="J3316" t="s">
        <v>8114</v>
      </c>
      <c r="K3316" s="2">
        <v>41365.008171296293</v>
      </c>
      <c r="L3316" s="3">
        <f t="shared" si="51"/>
        <v>41365</v>
      </c>
      <c r="M3316" t="s">
        <v>5051</v>
      </c>
      <c r="N3316">
        <v>0</v>
      </c>
      <c r="O3316">
        <v>0</v>
      </c>
      <c r="Q3316" t="s">
        <v>8115</v>
      </c>
      <c r="R3316">
        <v>1</v>
      </c>
    </row>
    <row r="3317" spans="1:18" x14ac:dyDescent="0.15">
      <c r="A3317" s="1" t="s">
        <v>8103</v>
      </c>
      <c r="B3317" t="s">
        <v>8104</v>
      </c>
      <c r="C3317" t="s">
        <v>110</v>
      </c>
      <c r="D3317" t="s">
        <v>96596</v>
      </c>
      <c r="E3317">
        <v>18081</v>
      </c>
      <c r="F3317">
        <v>132</v>
      </c>
      <c r="G3317">
        <v>310</v>
      </c>
      <c r="H3317" t="s">
        <v>96575</v>
      </c>
      <c r="I3317" t="s">
        <v>8105</v>
      </c>
      <c r="J3317" t="s">
        <v>8106</v>
      </c>
      <c r="K3317" s="2">
        <v>41365.008194444446</v>
      </c>
      <c r="L3317" s="3">
        <f t="shared" si="51"/>
        <v>41365</v>
      </c>
      <c r="M3317" t="s">
        <v>117</v>
      </c>
      <c r="N3317">
        <v>1</v>
      </c>
      <c r="O3317">
        <v>0</v>
      </c>
      <c r="Q3317" t="s">
        <v>4200</v>
      </c>
      <c r="R3317">
        <v>1</v>
      </c>
    </row>
    <row r="3318" spans="1:18" x14ac:dyDescent="0.15">
      <c r="A3318" s="1" t="s">
        <v>8098</v>
      </c>
      <c r="B3318" t="s">
        <v>8099</v>
      </c>
      <c r="C3318" t="s">
        <v>344</v>
      </c>
      <c r="D3318" t="s">
        <v>96657</v>
      </c>
      <c r="E3318">
        <v>1114</v>
      </c>
      <c r="F3318">
        <v>2000</v>
      </c>
      <c r="G3318">
        <v>48038</v>
      </c>
      <c r="H3318" t="s">
        <v>96578</v>
      </c>
      <c r="J3318" t="s">
        <v>8100</v>
      </c>
      <c r="K3318" s="2">
        <v>41365.008449074077</v>
      </c>
      <c r="L3318" s="3">
        <f t="shared" si="51"/>
        <v>41365</v>
      </c>
      <c r="M3318" t="s">
        <v>63</v>
      </c>
      <c r="N3318">
        <v>1</v>
      </c>
      <c r="O3318">
        <v>1</v>
      </c>
      <c r="P3318" t="s">
        <v>8101</v>
      </c>
      <c r="Q3318" t="s">
        <v>8102</v>
      </c>
      <c r="R3318">
        <v>1</v>
      </c>
    </row>
    <row r="3319" spans="1:18" x14ac:dyDescent="0.15">
      <c r="A3319" s="1" t="s">
        <v>8093</v>
      </c>
      <c r="B3319" t="s">
        <v>8094</v>
      </c>
      <c r="C3319" t="s">
        <v>344</v>
      </c>
      <c r="D3319" t="s">
        <v>96657</v>
      </c>
      <c r="E3319">
        <v>88</v>
      </c>
      <c r="F3319">
        <v>232</v>
      </c>
      <c r="G3319">
        <v>1256</v>
      </c>
      <c r="H3319" t="s">
        <v>96576</v>
      </c>
      <c r="J3319" t="s">
        <v>8095</v>
      </c>
      <c r="K3319" s="2">
        <v>41365.00854166667</v>
      </c>
      <c r="L3319" s="3">
        <f t="shared" si="51"/>
        <v>41365</v>
      </c>
      <c r="M3319" t="s">
        <v>1286</v>
      </c>
      <c r="N3319">
        <v>0</v>
      </c>
      <c r="O3319">
        <v>0</v>
      </c>
      <c r="P3319" t="s">
        <v>8096</v>
      </c>
      <c r="Q3319" t="s">
        <v>8097</v>
      </c>
      <c r="R3319">
        <v>1</v>
      </c>
    </row>
    <row r="3320" spans="1:18" x14ac:dyDescent="0.15">
      <c r="A3320" s="1" t="s">
        <v>8089</v>
      </c>
      <c r="B3320" t="s">
        <v>8090</v>
      </c>
      <c r="C3320" t="s">
        <v>344</v>
      </c>
      <c r="D3320" t="s">
        <v>96620</v>
      </c>
      <c r="E3320">
        <v>177</v>
      </c>
      <c r="F3320">
        <v>507</v>
      </c>
      <c r="G3320">
        <v>823</v>
      </c>
      <c r="H3320" t="s">
        <v>96576</v>
      </c>
      <c r="J3320" t="s">
        <v>8091</v>
      </c>
      <c r="K3320" s="2">
        <v>41365.008634259262</v>
      </c>
      <c r="L3320" s="3">
        <f t="shared" si="51"/>
        <v>41365</v>
      </c>
      <c r="M3320" t="s">
        <v>4422</v>
      </c>
      <c r="N3320">
        <v>0</v>
      </c>
      <c r="O3320">
        <v>0</v>
      </c>
      <c r="Q3320" t="s">
        <v>8092</v>
      </c>
      <c r="R3320">
        <v>1</v>
      </c>
    </row>
    <row r="3321" spans="1:18" x14ac:dyDescent="0.15">
      <c r="A3321" s="1" t="s">
        <v>8085</v>
      </c>
      <c r="B3321" t="s">
        <v>8086</v>
      </c>
      <c r="C3321" t="s">
        <v>344</v>
      </c>
      <c r="D3321" t="s">
        <v>96620</v>
      </c>
      <c r="E3321">
        <v>14</v>
      </c>
      <c r="F3321">
        <v>73</v>
      </c>
      <c r="G3321">
        <v>21</v>
      </c>
      <c r="H3321" t="s">
        <v>96576</v>
      </c>
      <c r="J3321" t="s">
        <v>8087</v>
      </c>
      <c r="K3321" s="2">
        <v>41365.008784722224</v>
      </c>
      <c r="L3321" s="3">
        <f t="shared" si="51"/>
        <v>41365</v>
      </c>
      <c r="M3321" t="s">
        <v>117</v>
      </c>
      <c r="N3321">
        <v>0</v>
      </c>
      <c r="O3321">
        <v>0</v>
      </c>
      <c r="Q3321" t="s">
        <v>8088</v>
      </c>
      <c r="R3321">
        <v>1</v>
      </c>
    </row>
    <row r="3322" spans="1:18" x14ac:dyDescent="0.15">
      <c r="A3322" s="1" t="s">
        <v>8081</v>
      </c>
      <c r="B3322" t="s">
        <v>8082</v>
      </c>
      <c r="C3322" t="s">
        <v>27</v>
      </c>
      <c r="E3322">
        <v>47</v>
      </c>
      <c r="F3322">
        <v>45</v>
      </c>
      <c r="G3322">
        <v>56</v>
      </c>
      <c r="H3322" t="s">
        <v>96576</v>
      </c>
      <c r="J3322" t="s">
        <v>8083</v>
      </c>
      <c r="K3322" s="2">
        <v>41365.00880787037</v>
      </c>
      <c r="L3322" s="3">
        <f t="shared" si="51"/>
        <v>41365</v>
      </c>
      <c r="M3322" t="s">
        <v>117</v>
      </c>
      <c r="N3322">
        <v>0</v>
      </c>
      <c r="O3322">
        <v>7</v>
      </c>
      <c r="Q3322" t="s">
        <v>8084</v>
      </c>
      <c r="R3322">
        <v>1</v>
      </c>
    </row>
    <row r="3323" spans="1:18" x14ac:dyDescent="0.15">
      <c r="A3323" s="1" t="s">
        <v>8077</v>
      </c>
      <c r="B3323" t="s">
        <v>8078</v>
      </c>
      <c r="C3323" t="s">
        <v>94</v>
      </c>
      <c r="D3323" t="s">
        <v>96653</v>
      </c>
      <c r="E3323">
        <v>176</v>
      </c>
      <c r="F3323">
        <v>75</v>
      </c>
      <c r="G3323">
        <v>1475</v>
      </c>
      <c r="H3323" t="s">
        <v>96576</v>
      </c>
      <c r="J3323" t="s">
        <v>8079</v>
      </c>
      <c r="K3323" s="2">
        <v>41365.009004629632</v>
      </c>
      <c r="L3323" s="3">
        <f t="shared" si="51"/>
        <v>41365</v>
      </c>
      <c r="M3323" t="s">
        <v>117</v>
      </c>
      <c r="N3323">
        <v>1</v>
      </c>
      <c r="O3323">
        <v>0</v>
      </c>
      <c r="Q3323" t="s">
        <v>8080</v>
      </c>
      <c r="R3323">
        <v>1</v>
      </c>
    </row>
    <row r="3324" spans="1:18" x14ac:dyDescent="0.15">
      <c r="A3324" s="1" t="s">
        <v>8073</v>
      </c>
      <c r="B3324" t="s">
        <v>8074</v>
      </c>
      <c r="C3324" t="s">
        <v>131</v>
      </c>
      <c r="D3324" t="s">
        <v>96661</v>
      </c>
      <c r="E3324">
        <v>264</v>
      </c>
      <c r="F3324">
        <v>437</v>
      </c>
      <c r="G3324">
        <v>1981</v>
      </c>
      <c r="H3324" t="s">
        <v>96578</v>
      </c>
      <c r="J3324" t="s">
        <v>8075</v>
      </c>
      <c r="K3324" s="2">
        <v>41365.009143518517</v>
      </c>
      <c r="L3324" s="3">
        <f t="shared" si="51"/>
        <v>41365</v>
      </c>
      <c r="M3324" t="s">
        <v>84</v>
      </c>
      <c r="N3324">
        <v>1</v>
      </c>
      <c r="O3324">
        <v>0</v>
      </c>
      <c r="Q3324" t="s">
        <v>8076</v>
      </c>
      <c r="R3324">
        <v>1</v>
      </c>
    </row>
    <row r="3325" spans="1:18" x14ac:dyDescent="0.15">
      <c r="A3325" s="1" t="s">
        <v>8069</v>
      </c>
      <c r="B3325" t="s">
        <v>8070</v>
      </c>
      <c r="C3325" t="s">
        <v>190</v>
      </c>
      <c r="D3325" t="s">
        <v>96643</v>
      </c>
      <c r="E3325">
        <v>186</v>
      </c>
      <c r="F3325">
        <v>163</v>
      </c>
      <c r="G3325">
        <v>1647</v>
      </c>
      <c r="H3325" t="s">
        <v>96578</v>
      </c>
      <c r="J3325" t="s">
        <v>8071</v>
      </c>
      <c r="K3325" s="2">
        <v>41365.009305555555</v>
      </c>
      <c r="L3325" s="3">
        <f t="shared" si="51"/>
        <v>41365</v>
      </c>
      <c r="M3325" t="s">
        <v>815</v>
      </c>
      <c r="N3325">
        <v>0</v>
      </c>
      <c r="O3325">
        <v>0</v>
      </c>
      <c r="Q3325" t="s">
        <v>8072</v>
      </c>
      <c r="R3325">
        <v>1</v>
      </c>
    </row>
    <row r="3326" spans="1:18" x14ac:dyDescent="0.15">
      <c r="A3326" s="1" t="s">
        <v>8065</v>
      </c>
      <c r="B3326" t="s">
        <v>8066</v>
      </c>
      <c r="C3326" t="s">
        <v>190</v>
      </c>
      <c r="D3326" t="s">
        <v>96844</v>
      </c>
      <c r="E3326">
        <v>563</v>
      </c>
      <c r="F3326">
        <v>601</v>
      </c>
      <c r="G3326">
        <v>2725</v>
      </c>
      <c r="H3326" t="s">
        <v>96578</v>
      </c>
      <c r="J3326" t="s">
        <v>8067</v>
      </c>
      <c r="K3326" s="2">
        <v>41365.009351851855</v>
      </c>
      <c r="L3326" s="3">
        <f t="shared" si="51"/>
        <v>41365</v>
      </c>
      <c r="M3326" t="s">
        <v>101</v>
      </c>
      <c r="N3326">
        <v>0</v>
      </c>
      <c r="O3326">
        <v>0</v>
      </c>
      <c r="Q3326" t="s">
        <v>8068</v>
      </c>
      <c r="R3326">
        <v>1</v>
      </c>
    </row>
    <row r="3327" spans="1:18" x14ac:dyDescent="0.15">
      <c r="A3327" s="1" t="s">
        <v>8061</v>
      </c>
      <c r="B3327" t="s">
        <v>8062</v>
      </c>
      <c r="C3327" t="s">
        <v>110</v>
      </c>
      <c r="D3327" t="s">
        <v>96640</v>
      </c>
      <c r="E3327">
        <v>68</v>
      </c>
      <c r="F3327">
        <v>89</v>
      </c>
      <c r="G3327">
        <v>151</v>
      </c>
      <c r="H3327" t="s">
        <v>96576</v>
      </c>
      <c r="J3327" t="s">
        <v>8063</v>
      </c>
      <c r="K3327" s="2">
        <v>41365.009386574071</v>
      </c>
      <c r="L3327" s="3">
        <f t="shared" si="51"/>
        <v>41365</v>
      </c>
      <c r="M3327" t="s">
        <v>205</v>
      </c>
      <c r="N3327">
        <v>0</v>
      </c>
      <c r="O3327">
        <v>0</v>
      </c>
      <c r="Q3327" t="s">
        <v>8064</v>
      </c>
      <c r="R3327">
        <v>1</v>
      </c>
    </row>
    <row r="3328" spans="1:18" x14ac:dyDescent="0.15">
      <c r="A3328" s="1" t="s">
        <v>8047</v>
      </c>
      <c r="B3328" t="s">
        <v>8048</v>
      </c>
      <c r="C3328" t="s">
        <v>7508</v>
      </c>
      <c r="D3328" t="s">
        <v>96917</v>
      </c>
      <c r="E3328">
        <v>2857</v>
      </c>
      <c r="F3328">
        <v>1998</v>
      </c>
      <c r="G3328">
        <v>1591</v>
      </c>
      <c r="H3328" t="s">
        <v>96578</v>
      </c>
      <c r="J3328" t="s">
        <v>8059</v>
      </c>
      <c r="K3328" s="2">
        <v>41365.009479166663</v>
      </c>
      <c r="L3328" s="3">
        <f t="shared" si="51"/>
        <v>41365</v>
      </c>
      <c r="M3328" t="s">
        <v>56</v>
      </c>
      <c r="N3328">
        <v>0</v>
      </c>
      <c r="O3328">
        <v>0</v>
      </c>
      <c r="Q3328" t="s">
        <v>8060</v>
      </c>
      <c r="R3328">
        <v>1</v>
      </c>
    </row>
    <row r="3329" spans="1:18" x14ac:dyDescent="0.15">
      <c r="A3329" s="1" t="s">
        <v>8052</v>
      </c>
      <c r="B3329" t="s">
        <v>8053</v>
      </c>
      <c r="C3329" t="s">
        <v>94</v>
      </c>
      <c r="D3329" t="s">
        <v>96654</v>
      </c>
      <c r="E3329">
        <v>487</v>
      </c>
      <c r="F3329">
        <v>244</v>
      </c>
      <c r="G3329">
        <v>2130</v>
      </c>
      <c r="H3329" t="s">
        <v>96578</v>
      </c>
      <c r="J3329" t="s">
        <v>8054</v>
      </c>
      <c r="K3329" s="2">
        <v>41365.00953703704</v>
      </c>
      <c r="L3329" s="3">
        <f t="shared" si="51"/>
        <v>41365</v>
      </c>
      <c r="M3329" t="s">
        <v>63</v>
      </c>
      <c r="N3329">
        <v>1</v>
      </c>
      <c r="O3329">
        <v>0</v>
      </c>
      <c r="P3329" t="s">
        <v>8055</v>
      </c>
      <c r="Q3329" t="s">
        <v>8056</v>
      </c>
      <c r="R3329">
        <v>1</v>
      </c>
    </row>
    <row r="3330" spans="1:18" x14ac:dyDescent="0.15">
      <c r="A3330" s="1" t="s">
        <v>7976</v>
      </c>
      <c r="B3330" t="s">
        <v>7977</v>
      </c>
      <c r="C3330" t="s">
        <v>1237</v>
      </c>
      <c r="D3330" t="s">
        <v>96918</v>
      </c>
      <c r="E3330">
        <v>25</v>
      </c>
      <c r="F3330">
        <v>957</v>
      </c>
      <c r="G3330">
        <v>602</v>
      </c>
      <c r="H3330" t="s">
        <v>96576</v>
      </c>
      <c r="J3330" t="s">
        <v>8057</v>
      </c>
      <c r="K3330" s="2">
        <v>41365.00953703704</v>
      </c>
      <c r="L3330" s="3">
        <f t="shared" si="51"/>
        <v>41365</v>
      </c>
      <c r="M3330" t="s">
        <v>23</v>
      </c>
      <c r="N3330">
        <v>0</v>
      </c>
      <c r="O3330">
        <v>0</v>
      </c>
      <c r="Q3330" t="s">
        <v>8058</v>
      </c>
      <c r="R3330">
        <v>1</v>
      </c>
    </row>
    <row r="3331" spans="1:18" x14ac:dyDescent="0.15">
      <c r="A3331" s="1" t="s">
        <v>71317</v>
      </c>
      <c r="B3331" t="s">
        <v>71318</v>
      </c>
      <c r="C3331" t="s">
        <v>94</v>
      </c>
      <c r="E3331">
        <v>146</v>
      </c>
      <c r="F3331">
        <v>68</v>
      </c>
      <c r="G3331">
        <v>1191</v>
      </c>
      <c r="H3331" t="s">
        <v>96576</v>
      </c>
      <c r="J3331" t="s">
        <v>71319</v>
      </c>
      <c r="K3331" s="2">
        <v>41365.009606481479</v>
      </c>
      <c r="L3331" s="3">
        <f t="shared" ref="L3331:L3394" si="52">INT(K3331)</f>
        <v>41365</v>
      </c>
      <c r="M3331" t="s">
        <v>117</v>
      </c>
      <c r="N3331">
        <v>0</v>
      </c>
      <c r="O3331">
        <v>0</v>
      </c>
      <c r="Q3331" t="s">
        <v>71320</v>
      </c>
      <c r="R3331">
        <v>1</v>
      </c>
    </row>
    <row r="3332" spans="1:18" x14ac:dyDescent="0.15">
      <c r="A3332" s="1" t="s">
        <v>8047</v>
      </c>
      <c r="B3332" t="s">
        <v>8048</v>
      </c>
      <c r="C3332" t="s">
        <v>7508</v>
      </c>
      <c r="D3332" t="s">
        <v>96917</v>
      </c>
      <c r="E3332">
        <v>2857</v>
      </c>
      <c r="F3332">
        <v>1998</v>
      </c>
      <c r="G3332">
        <v>1591</v>
      </c>
      <c r="H3332" t="s">
        <v>96578</v>
      </c>
      <c r="J3332" t="s">
        <v>8049</v>
      </c>
      <c r="K3332" s="2">
        <v>41365.009768518517</v>
      </c>
      <c r="L3332" s="3">
        <f t="shared" si="52"/>
        <v>41365</v>
      </c>
      <c r="M3332" t="s">
        <v>56</v>
      </c>
      <c r="N3332">
        <v>0</v>
      </c>
      <c r="O3332">
        <v>0</v>
      </c>
      <c r="P3332" t="s">
        <v>8050</v>
      </c>
      <c r="Q3332" t="s">
        <v>8051</v>
      </c>
      <c r="R3332">
        <v>1</v>
      </c>
    </row>
    <row r="3333" spans="1:18" x14ac:dyDescent="0.15">
      <c r="A3333" s="1" t="s">
        <v>8038</v>
      </c>
      <c r="B3333" t="s">
        <v>8039</v>
      </c>
      <c r="C3333" t="s">
        <v>110</v>
      </c>
      <c r="D3333" t="s">
        <v>96612</v>
      </c>
      <c r="E3333">
        <v>1222</v>
      </c>
      <c r="F3333">
        <v>672</v>
      </c>
      <c r="G3333">
        <v>5071</v>
      </c>
      <c r="H3333" t="s">
        <v>96578</v>
      </c>
      <c r="J3333" t="s">
        <v>8040</v>
      </c>
      <c r="K3333" s="2">
        <v>41365.009837962964</v>
      </c>
      <c r="L3333" s="3">
        <f t="shared" si="52"/>
        <v>41365</v>
      </c>
      <c r="M3333" t="s">
        <v>23</v>
      </c>
      <c r="N3333">
        <v>0</v>
      </c>
      <c r="O3333">
        <v>0</v>
      </c>
      <c r="Q3333" t="s">
        <v>8041</v>
      </c>
      <c r="R3333">
        <v>1</v>
      </c>
    </row>
    <row r="3334" spans="1:18" x14ac:dyDescent="0.15">
      <c r="A3334" s="1" t="s">
        <v>8042</v>
      </c>
      <c r="B3334" t="s">
        <v>8043</v>
      </c>
      <c r="C3334" t="s">
        <v>110</v>
      </c>
      <c r="D3334" t="s">
        <v>96640</v>
      </c>
      <c r="E3334">
        <v>356</v>
      </c>
      <c r="F3334">
        <v>233</v>
      </c>
      <c r="G3334">
        <v>1919</v>
      </c>
      <c r="H3334" t="s">
        <v>96578</v>
      </c>
      <c r="J3334" t="s">
        <v>8044</v>
      </c>
      <c r="K3334" s="2">
        <v>41365.009837962964</v>
      </c>
      <c r="L3334" s="3">
        <f t="shared" si="52"/>
        <v>41365</v>
      </c>
      <c r="M3334" t="s">
        <v>117</v>
      </c>
      <c r="N3334">
        <v>0</v>
      </c>
      <c r="O3334">
        <v>0</v>
      </c>
      <c r="P3334" t="s">
        <v>8045</v>
      </c>
      <c r="Q3334" t="s">
        <v>8046</v>
      </c>
      <c r="R3334">
        <v>1</v>
      </c>
    </row>
    <row r="3335" spans="1:18" x14ac:dyDescent="0.15">
      <c r="A3335" s="1" t="s">
        <v>8034</v>
      </c>
      <c r="B3335" t="s">
        <v>8035</v>
      </c>
      <c r="C3335" t="s">
        <v>94</v>
      </c>
      <c r="E3335">
        <v>1045</v>
      </c>
      <c r="F3335">
        <v>462</v>
      </c>
      <c r="G3335">
        <v>4849</v>
      </c>
      <c r="H3335" t="s">
        <v>96576</v>
      </c>
      <c r="J3335" t="s">
        <v>8036</v>
      </c>
      <c r="K3335" s="2">
        <v>41365.009988425925</v>
      </c>
      <c r="L3335" s="3">
        <f t="shared" si="52"/>
        <v>41365</v>
      </c>
      <c r="M3335" t="s">
        <v>1574</v>
      </c>
      <c r="N3335">
        <v>5</v>
      </c>
      <c r="O3335">
        <v>2</v>
      </c>
      <c r="Q3335" t="s">
        <v>8037</v>
      </c>
      <c r="R3335">
        <v>1</v>
      </c>
    </row>
    <row r="3336" spans="1:18" x14ac:dyDescent="0.15">
      <c r="A3336" s="1" t="s">
        <v>8031</v>
      </c>
      <c r="B3336" t="s">
        <v>8032</v>
      </c>
      <c r="C3336" t="s">
        <v>94</v>
      </c>
      <c r="D3336" t="s">
        <v>96654</v>
      </c>
      <c r="E3336">
        <v>19</v>
      </c>
      <c r="F3336">
        <v>20</v>
      </c>
      <c r="G3336">
        <v>26</v>
      </c>
      <c r="H3336" t="s">
        <v>96576</v>
      </c>
      <c r="J3336" t="s">
        <v>8033</v>
      </c>
      <c r="K3336" s="2">
        <v>41365.010046296295</v>
      </c>
      <c r="L3336" s="3">
        <f t="shared" si="52"/>
        <v>41365</v>
      </c>
      <c r="M3336" t="s">
        <v>63</v>
      </c>
      <c r="N3336">
        <v>8</v>
      </c>
      <c r="O3336">
        <v>8</v>
      </c>
      <c r="Q3336" t="s">
        <v>268</v>
      </c>
      <c r="R3336">
        <v>1</v>
      </c>
    </row>
    <row r="3337" spans="1:18" x14ac:dyDescent="0.15">
      <c r="A3337" s="1" t="s">
        <v>8027</v>
      </c>
      <c r="B3337" t="s">
        <v>8028</v>
      </c>
      <c r="C3337" t="s">
        <v>344</v>
      </c>
      <c r="E3337">
        <v>206</v>
      </c>
      <c r="F3337">
        <v>234</v>
      </c>
      <c r="G3337">
        <v>2509</v>
      </c>
      <c r="H3337" t="s">
        <v>96576</v>
      </c>
      <c r="J3337" t="s">
        <v>8029</v>
      </c>
      <c r="K3337" s="2">
        <v>41365.010289351849</v>
      </c>
      <c r="L3337" s="3">
        <f t="shared" si="52"/>
        <v>41365</v>
      </c>
      <c r="M3337" t="s">
        <v>117</v>
      </c>
      <c r="N3337">
        <v>0</v>
      </c>
      <c r="O3337">
        <v>0</v>
      </c>
      <c r="Q3337" t="s">
        <v>8030</v>
      </c>
      <c r="R3337">
        <v>1</v>
      </c>
    </row>
    <row r="3338" spans="1:18" x14ac:dyDescent="0.15">
      <c r="A3338" s="1" t="s">
        <v>8023</v>
      </c>
      <c r="B3338" t="s">
        <v>8024</v>
      </c>
      <c r="C3338" t="s">
        <v>2793</v>
      </c>
      <c r="D3338" t="s">
        <v>96611</v>
      </c>
      <c r="E3338">
        <v>5326</v>
      </c>
      <c r="F3338">
        <v>1544</v>
      </c>
      <c r="G3338">
        <v>8371</v>
      </c>
      <c r="H3338" t="s">
        <v>96578</v>
      </c>
      <c r="J3338" t="s">
        <v>8025</v>
      </c>
      <c r="K3338" s="2">
        <v>41365.010405092595</v>
      </c>
      <c r="L3338" s="3">
        <f t="shared" si="52"/>
        <v>41365</v>
      </c>
      <c r="M3338" t="s">
        <v>3357</v>
      </c>
      <c r="N3338">
        <v>1</v>
      </c>
      <c r="O3338">
        <v>1</v>
      </c>
      <c r="Q3338" t="s">
        <v>8026</v>
      </c>
      <c r="R3338">
        <v>1</v>
      </c>
    </row>
    <row r="3339" spans="1:18" x14ac:dyDescent="0.15">
      <c r="A3339" s="1" t="s">
        <v>8018</v>
      </c>
      <c r="B3339" t="s">
        <v>8019</v>
      </c>
      <c r="C3339" t="s">
        <v>94</v>
      </c>
      <c r="D3339" t="s">
        <v>96653</v>
      </c>
      <c r="E3339">
        <v>867</v>
      </c>
      <c r="F3339">
        <v>525</v>
      </c>
      <c r="G3339">
        <v>13462</v>
      </c>
      <c r="H3339" t="s">
        <v>96578</v>
      </c>
      <c r="J3339" t="s">
        <v>8020</v>
      </c>
      <c r="K3339" s="2">
        <v>41365.010659722226</v>
      </c>
      <c r="L3339" s="3">
        <f t="shared" si="52"/>
        <v>41365</v>
      </c>
      <c r="M3339" t="s">
        <v>63</v>
      </c>
      <c r="N3339">
        <v>0</v>
      </c>
      <c r="O3339">
        <v>0</v>
      </c>
      <c r="P3339" t="s">
        <v>8021</v>
      </c>
      <c r="Q3339" t="s">
        <v>8022</v>
      </c>
      <c r="R3339">
        <v>1</v>
      </c>
    </row>
    <row r="3340" spans="1:18" x14ac:dyDescent="0.15">
      <c r="A3340" s="1" t="s">
        <v>8013</v>
      </c>
      <c r="B3340" t="s">
        <v>8014</v>
      </c>
      <c r="C3340" t="s">
        <v>110</v>
      </c>
      <c r="E3340">
        <v>56</v>
      </c>
      <c r="F3340">
        <v>149</v>
      </c>
      <c r="G3340">
        <v>188</v>
      </c>
      <c r="H3340" t="s">
        <v>96576</v>
      </c>
      <c r="J3340" t="s">
        <v>8015</v>
      </c>
      <c r="K3340" s="2">
        <v>41365.010810185187</v>
      </c>
      <c r="L3340" s="3">
        <f t="shared" si="52"/>
        <v>41365</v>
      </c>
      <c r="M3340" t="s">
        <v>8016</v>
      </c>
      <c r="N3340">
        <v>0</v>
      </c>
      <c r="O3340">
        <v>0</v>
      </c>
      <c r="Q3340" t="s">
        <v>8017</v>
      </c>
      <c r="R3340">
        <v>1</v>
      </c>
    </row>
    <row r="3341" spans="1:18" x14ac:dyDescent="0.15">
      <c r="A3341" s="1" t="s">
        <v>71312</v>
      </c>
      <c r="B3341" t="s">
        <v>71313</v>
      </c>
      <c r="C3341" t="s">
        <v>2165</v>
      </c>
      <c r="D3341" t="s">
        <v>96599</v>
      </c>
      <c r="E3341">
        <v>7720</v>
      </c>
      <c r="F3341">
        <v>1465</v>
      </c>
      <c r="G3341">
        <v>10686</v>
      </c>
      <c r="H3341" t="s">
        <v>96575</v>
      </c>
      <c r="I3341" t="s">
        <v>71314</v>
      </c>
      <c r="J3341" t="s">
        <v>71315</v>
      </c>
      <c r="K3341" s="2">
        <v>41365.010949074072</v>
      </c>
      <c r="L3341" s="3">
        <f t="shared" si="52"/>
        <v>41365</v>
      </c>
      <c r="M3341" t="s">
        <v>84</v>
      </c>
      <c r="N3341">
        <v>0</v>
      </c>
      <c r="O3341">
        <v>0</v>
      </c>
      <c r="Q3341" t="s">
        <v>71316</v>
      </c>
      <c r="R3341">
        <v>1</v>
      </c>
    </row>
    <row r="3342" spans="1:18" x14ac:dyDescent="0.15">
      <c r="A3342" s="1" t="s">
        <v>8009</v>
      </c>
      <c r="B3342" t="s">
        <v>8010</v>
      </c>
      <c r="C3342" t="s">
        <v>94</v>
      </c>
      <c r="D3342" t="s">
        <v>96811</v>
      </c>
      <c r="E3342">
        <v>1372</v>
      </c>
      <c r="F3342">
        <v>1331</v>
      </c>
      <c r="G3342">
        <v>5480</v>
      </c>
      <c r="H3342" t="s">
        <v>96579</v>
      </c>
      <c r="I3342" t="s">
        <v>8010</v>
      </c>
      <c r="J3342" t="s">
        <v>8011</v>
      </c>
      <c r="K3342" s="2">
        <v>41365.011099537034</v>
      </c>
      <c r="L3342" s="3">
        <f t="shared" si="52"/>
        <v>41365</v>
      </c>
      <c r="M3342" t="s">
        <v>117</v>
      </c>
      <c r="N3342">
        <v>0</v>
      </c>
      <c r="O3342">
        <v>0</v>
      </c>
      <c r="Q3342" t="s">
        <v>8012</v>
      </c>
      <c r="R3342">
        <v>1</v>
      </c>
    </row>
    <row r="3343" spans="1:18" x14ac:dyDescent="0.15">
      <c r="A3343" s="1" t="s">
        <v>8005</v>
      </c>
      <c r="B3343" t="s">
        <v>8006</v>
      </c>
      <c r="C3343" t="s">
        <v>110</v>
      </c>
      <c r="D3343" t="s">
        <v>96586</v>
      </c>
      <c r="E3343">
        <v>2009</v>
      </c>
      <c r="F3343">
        <v>650</v>
      </c>
      <c r="G3343">
        <v>6354</v>
      </c>
      <c r="H3343" t="s">
        <v>96578</v>
      </c>
      <c r="J3343" t="s">
        <v>8007</v>
      </c>
      <c r="K3343" s="2">
        <v>41365.011238425926</v>
      </c>
      <c r="L3343" s="3">
        <f t="shared" si="52"/>
        <v>41365</v>
      </c>
      <c r="M3343" t="s">
        <v>1476</v>
      </c>
      <c r="N3343">
        <v>1</v>
      </c>
      <c r="O3343">
        <v>0</v>
      </c>
      <c r="Q3343" t="s">
        <v>8008</v>
      </c>
      <c r="R3343">
        <v>1</v>
      </c>
    </row>
    <row r="3344" spans="1:18" x14ac:dyDescent="0.15">
      <c r="A3344" s="1" t="s">
        <v>8001</v>
      </c>
      <c r="B3344" t="s">
        <v>8002</v>
      </c>
      <c r="C3344" t="s">
        <v>1005</v>
      </c>
      <c r="D3344" t="s">
        <v>96728</v>
      </c>
      <c r="E3344">
        <v>184</v>
      </c>
      <c r="F3344">
        <v>76</v>
      </c>
      <c r="G3344">
        <v>1146</v>
      </c>
      <c r="H3344" t="s">
        <v>96576</v>
      </c>
      <c r="J3344" t="s">
        <v>8003</v>
      </c>
      <c r="K3344" s="2">
        <v>41365.011284722219</v>
      </c>
      <c r="L3344" s="3">
        <f t="shared" si="52"/>
        <v>41365</v>
      </c>
      <c r="M3344" t="s">
        <v>3148</v>
      </c>
      <c r="N3344">
        <v>0</v>
      </c>
      <c r="O3344">
        <v>0</v>
      </c>
      <c r="Q3344" t="s">
        <v>8004</v>
      </c>
      <c r="R3344">
        <v>1</v>
      </c>
    </row>
    <row r="3345" spans="1:18" x14ac:dyDescent="0.15">
      <c r="A3345" s="1" t="s">
        <v>7997</v>
      </c>
      <c r="B3345" t="s">
        <v>7998</v>
      </c>
      <c r="C3345" t="s">
        <v>110</v>
      </c>
      <c r="D3345" t="s">
        <v>96612</v>
      </c>
      <c r="E3345">
        <v>905</v>
      </c>
      <c r="F3345">
        <v>352</v>
      </c>
      <c r="G3345">
        <v>644</v>
      </c>
      <c r="H3345" t="s">
        <v>96578</v>
      </c>
      <c r="J3345" t="s">
        <v>7999</v>
      </c>
      <c r="K3345" s="2">
        <v>41365.011423611111</v>
      </c>
      <c r="L3345" s="3">
        <f t="shared" si="52"/>
        <v>41365</v>
      </c>
      <c r="M3345" t="s">
        <v>370</v>
      </c>
      <c r="N3345">
        <v>0</v>
      </c>
      <c r="O3345">
        <v>19</v>
      </c>
      <c r="Q3345" t="s">
        <v>8000</v>
      </c>
      <c r="R3345">
        <v>1</v>
      </c>
    </row>
    <row r="3346" spans="1:18" x14ac:dyDescent="0.15">
      <c r="A3346" s="1" t="s">
        <v>7993</v>
      </c>
      <c r="B3346" t="s">
        <v>7994</v>
      </c>
      <c r="C3346" t="s">
        <v>853</v>
      </c>
      <c r="D3346" t="s">
        <v>96594</v>
      </c>
      <c r="E3346">
        <v>144</v>
      </c>
      <c r="F3346">
        <v>126</v>
      </c>
      <c r="G3346">
        <v>375</v>
      </c>
      <c r="H3346" t="s">
        <v>96576</v>
      </c>
      <c r="J3346" t="s">
        <v>7995</v>
      </c>
      <c r="K3346" s="2">
        <v>41365.011481481481</v>
      </c>
      <c r="L3346" s="3">
        <f t="shared" si="52"/>
        <v>41365</v>
      </c>
      <c r="M3346" t="s">
        <v>3148</v>
      </c>
      <c r="N3346">
        <v>3</v>
      </c>
      <c r="O3346">
        <v>0</v>
      </c>
      <c r="Q3346" t="s">
        <v>7996</v>
      </c>
      <c r="R3346">
        <v>1</v>
      </c>
    </row>
    <row r="3347" spans="1:18" x14ac:dyDescent="0.15">
      <c r="A3347" s="1" t="s">
        <v>7989</v>
      </c>
      <c r="B3347" t="s">
        <v>7990</v>
      </c>
      <c r="C3347" t="s">
        <v>586</v>
      </c>
      <c r="D3347" t="s">
        <v>96616</v>
      </c>
      <c r="E3347">
        <v>381</v>
      </c>
      <c r="F3347">
        <v>287</v>
      </c>
      <c r="G3347">
        <v>1313</v>
      </c>
      <c r="H3347" t="s">
        <v>96576</v>
      </c>
      <c r="J3347" t="s">
        <v>7991</v>
      </c>
      <c r="K3347" s="2">
        <v>41365.011817129627</v>
      </c>
      <c r="L3347" s="3">
        <f t="shared" si="52"/>
        <v>41365</v>
      </c>
      <c r="M3347" t="s">
        <v>1778</v>
      </c>
      <c r="N3347">
        <v>0</v>
      </c>
      <c r="O3347">
        <v>0</v>
      </c>
      <c r="Q3347" t="s">
        <v>7992</v>
      </c>
      <c r="R3347">
        <v>1</v>
      </c>
    </row>
    <row r="3348" spans="1:18" x14ac:dyDescent="0.15">
      <c r="A3348" s="1" t="s">
        <v>7984</v>
      </c>
      <c r="B3348" t="s">
        <v>7985</v>
      </c>
      <c r="C3348" t="s">
        <v>11046</v>
      </c>
      <c r="D3348" t="s">
        <v>96598</v>
      </c>
      <c r="E3348">
        <v>5605</v>
      </c>
      <c r="F3348">
        <v>792</v>
      </c>
      <c r="G3348">
        <v>7446</v>
      </c>
      <c r="H3348" t="s">
        <v>96575</v>
      </c>
      <c r="I3348" t="s">
        <v>7986</v>
      </c>
      <c r="J3348" t="s">
        <v>7987</v>
      </c>
      <c r="K3348" s="2">
        <v>41365.01189814815</v>
      </c>
      <c r="L3348" s="3">
        <f t="shared" si="52"/>
        <v>41365</v>
      </c>
      <c r="M3348" t="s">
        <v>56</v>
      </c>
      <c r="N3348">
        <v>0</v>
      </c>
      <c r="O3348">
        <v>0</v>
      </c>
      <c r="Q3348" t="s">
        <v>7988</v>
      </c>
      <c r="R3348">
        <v>1</v>
      </c>
    </row>
    <row r="3349" spans="1:18" x14ac:dyDescent="0.15">
      <c r="A3349" s="1" t="s">
        <v>7980</v>
      </c>
      <c r="B3349" t="s">
        <v>7981</v>
      </c>
      <c r="C3349" t="s">
        <v>344</v>
      </c>
      <c r="D3349" t="s">
        <v>96620</v>
      </c>
      <c r="E3349">
        <v>987</v>
      </c>
      <c r="F3349">
        <v>228</v>
      </c>
      <c r="G3349">
        <v>3746</v>
      </c>
      <c r="H3349" t="s">
        <v>96578</v>
      </c>
      <c r="J3349" t="s">
        <v>7982</v>
      </c>
      <c r="K3349" s="2">
        <v>41365.01190972222</v>
      </c>
      <c r="L3349" s="3">
        <f t="shared" si="52"/>
        <v>41365</v>
      </c>
      <c r="M3349" t="s">
        <v>1756</v>
      </c>
      <c r="N3349">
        <v>0</v>
      </c>
      <c r="O3349">
        <v>1</v>
      </c>
      <c r="P3349" t="s">
        <v>7983</v>
      </c>
      <c r="Q3349" t="s">
        <v>5647</v>
      </c>
      <c r="R3349">
        <v>1</v>
      </c>
    </row>
    <row r="3350" spans="1:18" x14ac:dyDescent="0.15">
      <c r="A3350" s="1" t="s">
        <v>71308</v>
      </c>
      <c r="B3350" t="s">
        <v>71309</v>
      </c>
      <c r="C3350" t="s">
        <v>3085</v>
      </c>
      <c r="D3350" t="s">
        <v>96600</v>
      </c>
      <c r="E3350">
        <v>20</v>
      </c>
      <c r="F3350">
        <v>10</v>
      </c>
      <c r="G3350">
        <v>34</v>
      </c>
      <c r="H3350" t="s">
        <v>96576</v>
      </c>
      <c r="J3350" t="s">
        <v>71310</v>
      </c>
      <c r="K3350" s="2">
        <v>41365.012060185189</v>
      </c>
      <c r="L3350" s="3">
        <f t="shared" si="52"/>
        <v>41365</v>
      </c>
      <c r="M3350" t="s">
        <v>370</v>
      </c>
      <c r="N3350">
        <v>1</v>
      </c>
      <c r="O3350">
        <v>1</v>
      </c>
      <c r="Q3350" t="s">
        <v>71311</v>
      </c>
      <c r="R3350">
        <v>1</v>
      </c>
    </row>
    <row r="3351" spans="1:18" x14ac:dyDescent="0.15">
      <c r="A3351" s="1" t="s">
        <v>71303</v>
      </c>
      <c r="B3351" t="s">
        <v>71304</v>
      </c>
      <c r="C3351" t="s">
        <v>27</v>
      </c>
      <c r="E3351">
        <v>25</v>
      </c>
      <c r="F3351">
        <v>15</v>
      </c>
      <c r="G3351">
        <v>5</v>
      </c>
      <c r="H3351" t="s">
        <v>96576</v>
      </c>
      <c r="J3351" t="s">
        <v>71305</v>
      </c>
      <c r="K3351" s="2">
        <v>41365.012118055558</v>
      </c>
      <c r="L3351" s="3">
        <f t="shared" si="52"/>
        <v>41365</v>
      </c>
      <c r="M3351" t="s">
        <v>71306</v>
      </c>
      <c r="N3351">
        <v>4</v>
      </c>
      <c r="O3351">
        <v>4</v>
      </c>
      <c r="Q3351" t="s">
        <v>71307</v>
      </c>
      <c r="R3351">
        <v>1</v>
      </c>
    </row>
    <row r="3352" spans="1:18" x14ac:dyDescent="0.15">
      <c r="A3352" s="1" t="s">
        <v>7976</v>
      </c>
      <c r="B3352" t="s">
        <v>7977</v>
      </c>
      <c r="C3352" t="s">
        <v>1237</v>
      </c>
      <c r="D3352" t="s">
        <v>96918</v>
      </c>
      <c r="E3352">
        <v>25</v>
      </c>
      <c r="F3352">
        <v>957</v>
      </c>
      <c r="G3352">
        <v>602</v>
      </c>
      <c r="H3352" t="s">
        <v>96576</v>
      </c>
      <c r="J3352" t="s">
        <v>7978</v>
      </c>
      <c r="K3352" s="2">
        <v>41365.012233796297</v>
      </c>
      <c r="L3352" s="3">
        <f t="shared" si="52"/>
        <v>41365</v>
      </c>
      <c r="M3352" t="s">
        <v>23</v>
      </c>
      <c r="N3352">
        <v>3</v>
      </c>
      <c r="O3352">
        <v>2</v>
      </c>
      <c r="Q3352" t="s">
        <v>7979</v>
      </c>
      <c r="R3352">
        <v>1</v>
      </c>
    </row>
    <row r="3353" spans="1:18" x14ac:dyDescent="0.15">
      <c r="A3353" s="1" t="s">
        <v>71299</v>
      </c>
      <c r="B3353" t="s">
        <v>71300</v>
      </c>
      <c r="C3353" t="s">
        <v>110</v>
      </c>
      <c r="D3353" t="s">
        <v>96612</v>
      </c>
      <c r="E3353">
        <v>393</v>
      </c>
      <c r="F3353">
        <v>211</v>
      </c>
      <c r="G3353">
        <v>4259</v>
      </c>
      <c r="H3353" t="s">
        <v>96576</v>
      </c>
      <c r="J3353" t="s">
        <v>71301</v>
      </c>
      <c r="K3353" s="2">
        <v>41365.012430555558</v>
      </c>
      <c r="L3353" s="3">
        <f t="shared" si="52"/>
        <v>41365</v>
      </c>
      <c r="M3353" t="s">
        <v>117</v>
      </c>
      <c r="N3353">
        <v>0</v>
      </c>
      <c r="O3353">
        <v>0</v>
      </c>
      <c r="Q3353" t="s">
        <v>71302</v>
      </c>
      <c r="R3353">
        <v>1</v>
      </c>
    </row>
    <row r="3354" spans="1:18" x14ac:dyDescent="0.15">
      <c r="A3354" s="1" t="s">
        <v>71295</v>
      </c>
      <c r="B3354" t="s">
        <v>71296</v>
      </c>
      <c r="C3354" t="s">
        <v>853</v>
      </c>
      <c r="E3354">
        <v>299</v>
      </c>
      <c r="F3354">
        <v>76</v>
      </c>
      <c r="G3354">
        <v>1096</v>
      </c>
      <c r="H3354" t="s">
        <v>96576</v>
      </c>
      <c r="J3354" t="s">
        <v>71297</v>
      </c>
      <c r="K3354" s="2">
        <v>41365.012499999997</v>
      </c>
      <c r="L3354" s="3">
        <f t="shared" si="52"/>
        <v>41365</v>
      </c>
      <c r="M3354" t="s">
        <v>117</v>
      </c>
      <c r="N3354">
        <v>0</v>
      </c>
      <c r="O3354">
        <v>0</v>
      </c>
      <c r="Q3354" t="s">
        <v>71298</v>
      </c>
      <c r="R3354">
        <v>1</v>
      </c>
    </row>
    <row r="3355" spans="1:18" x14ac:dyDescent="0.15">
      <c r="A3355" s="1" t="s">
        <v>7967</v>
      </c>
      <c r="B3355" t="s">
        <v>7968</v>
      </c>
      <c r="C3355" t="s">
        <v>94</v>
      </c>
      <c r="D3355" t="s">
        <v>96685</v>
      </c>
      <c r="E3355">
        <v>141</v>
      </c>
      <c r="F3355">
        <v>167</v>
      </c>
      <c r="G3355">
        <v>708</v>
      </c>
      <c r="H3355" t="s">
        <v>96576</v>
      </c>
      <c r="J3355" t="s">
        <v>7969</v>
      </c>
      <c r="K3355" s="2">
        <v>41365.012569444443</v>
      </c>
      <c r="L3355" s="3">
        <f t="shared" si="52"/>
        <v>41365</v>
      </c>
      <c r="M3355" t="s">
        <v>84</v>
      </c>
      <c r="N3355">
        <v>3</v>
      </c>
      <c r="O3355">
        <v>4</v>
      </c>
      <c r="Q3355" t="s">
        <v>7970</v>
      </c>
      <c r="R3355">
        <v>1</v>
      </c>
    </row>
    <row r="3356" spans="1:18" x14ac:dyDescent="0.15">
      <c r="A3356" s="1" t="s">
        <v>7971</v>
      </c>
      <c r="B3356" t="s">
        <v>7972</v>
      </c>
      <c r="C3356" t="s">
        <v>110</v>
      </c>
      <c r="D3356" t="s">
        <v>96586</v>
      </c>
      <c r="E3356">
        <v>364</v>
      </c>
      <c r="F3356">
        <v>55</v>
      </c>
      <c r="G3356">
        <v>1273</v>
      </c>
      <c r="H3356" t="s">
        <v>96576</v>
      </c>
      <c r="J3356" t="s">
        <v>7973</v>
      </c>
      <c r="K3356" s="2">
        <v>41365.012569444443</v>
      </c>
      <c r="L3356" s="3">
        <f t="shared" si="52"/>
        <v>41365</v>
      </c>
      <c r="M3356" t="s">
        <v>63</v>
      </c>
      <c r="N3356">
        <v>0</v>
      </c>
      <c r="O3356">
        <v>3</v>
      </c>
      <c r="Q3356" t="s">
        <v>7974</v>
      </c>
      <c r="R3356">
        <v>1</v>
      </c>
    </row>
    <row r="3357" spans="1:18" x14ac:dyDescent="0.15">
      <c r="A3357" s="1" t="s">
        <v>7942</v>
      </c>
      <c r="B3357" t="s">
        <v>7943</v>
      </c>
      <c r="C3357" t="s">
        <v>271</v>
      </c>
      <c r="D3357" t="s">
        <v>96648</v>
      </c>
      <c r="E3357">
        <v>967</v>
      </c>
      <c r="F3357">
        <v>377</v>
      </c>
      <c r="G3357">
        <v>4359</v>
      </c>
      <c r="H3357" t="s">
        <v>96578</v>
      </c>
      <c r="J3357" t="s">
        <v>7965</v>
      </c>
      <c r="K3357" s="2">
        <v>41365.012604166666</v>
      </c>
      <c r="L3357" s="3">
        <f t="shared" si="52"/>
        <v>41365</v>
      </c>
      <c r="M3357" t="s">
        <v>23</v>
      </c>
      <c r="N3357">
        <v>0</v>
      </c>
      <c r="O3357">
        <v>0</v>
      </c>
      <c r="Q3357" t="s">
        <v>7966</v>
      </c>
      <c r="R3357">
        <v>1</v>
      </c>
    </row>
    <row r="3358" spans="1:18" x14ac:dyDescent="0.15">
      <c r="A3358" s="1" t="s">
        <v>7960</v>
      </c>
      <c r="B3358" t="s">
        <v>7961</v>
      </c>
      <c r="C3358" t="s">
        <v>190</v>
      </c>
      <c r="D3358" t="s">
        <v>96644</v>
      </c>
      <c r="E3358">
        <v>18</v>
      </c>
      <c r="F3358">
        <v>80</v>
      </c>
      <c r="G3358">
        <v>110</v>
      </c>
      <c r="H3358" t="s">
        <v>96576</v>
      </c>
      <c r="J3358" t="s">
        <v>7962</v>
      </c>
      <c r="K3358" s="2">
        <v>41365.012731481482</v>
      </c>
      <c r="L3358" s="3">
        <f t="shared" si="52"/>
        <v>41365</v>
      </c>
      <c r="M3358" t="s">
        <v>1266</v>
      </c>
      <c r="N3358">
        <v>0</v>
      </c>
      <c r="O3358">
        <v>0</v>
      </c>
      <c r="P3358" t="s">
        <v>7963</v>
      </c>
      <c r="Q3358" t="s">
        <v>7964</v>
      </c>
      <c r="R3358">
        <v>1</v>
      </c>
    </row>
    <row r="3359" spans="1:18" x14ac:dyDescent="0.15">
      <c r="A3359" s="1" t="s">
        <v>71291</v>
      </c>
      <c r="B3359" t="s">
        <v>71292</v>
      </c>
      <c r="C3359" t="s">
        <v>344</v>
      </c>
      <c r="D3359" t="s">
        <v>96639</v>
      </c>
      <c r="E3359">
        <v>96</v>
      </c>
      <c r="F3359">
        <v>303</v>
      </c>
      <c r="G3359">
        <v>3705</v>
      </c>
      <c r="H3359" t="s">
        <v>96576</v>
      </c>
      <c r="J3359" t="s">
        <v>71293</v>
      </c>
      <c r="K3359" s="2">
        <v>41365.012766203705</v>
      </c>
      <c r="L3359" s="3">
        <f t="shared" si="52"/>
        <v>41365</v>
      </c>
      <c r="M3359" t="s">
        <v>494</v>
      </c>
      <c r="N3359">
        <v>0</v>
      </c>
      <c r="O3359">
        <v>0</v>
      </c>
      <c r="Q3359" t="s">
        <v>71294</v>
      </c>
      <c r="R3359">
        <v>1</v>
      </c>
    </row>
    <row r="3360" spans="1:18" x14ac:dyDescent="0.15">
      <c r="A3360" s="1" t="s">
        <v>7956</v>
      </c>
      <c r="B3360" t="s">
        <v>7957</v>
      </c>
      <c r="C3360" t="s">
        <v>344</v>
      </c>
      <c r="D3360" t="s">
        <v>96639</v>
      </c>
      <c r="E3360">
        <v>71</v>
      </c>
      <c r="F3360">
        <v>90</v>
      </c>
      <c r="G3360">
        <v>129</v>
      </c>
      <c r="H3360" t="s">
        <v>96576</v>
      </c>
      <c r="J3360" t="s">
        <v>7958</v>
      </c>
      <c r="K3360" s="2">
        <v>41365.012835648151</v>
      </c>
      <c r="L3360" s="3">
        <f t="shared" si="52"/>
        <v>41365</v>
      </c>
      <c r="M3360" t="s">
        <v>1266</v>
      </c>
      <c r="N3360">
        <v>0</v>
      </c>
      <c r="O3360">
        <v>3</v>
      </c>
      <c r="P3360" t="s">
        <v>7959</v>
      </c>
      <c r="Q3360" t="s">
        <v>1267</v>
      </c>
      <c r="R3360">
        <v>1</v>
      </c>
    </row>
    <row r="3361" spans="1:18" x14ac:dyDescent="0.15">
      <c r="A3361" s="1" t="s">
        <v>7876</v>
      </c>
      <c r="B3361" t="s">
        <v>7877</v>
      </c>
      <c r="C3361" t="s">
        <v>344</v>
      </c>
      <c r="D3361" t="s">
        <v>96589</v>
      </c>
      <c r="E3361">
        <v>26</v>
      </c>
      <c r="F3361">
        <v>44</v>
      </c>
      <c r="G3361">
        <v>150</v>
      </c>
      <c r="H3361" t="s">
        <v>96576</v>
      </c>
      <c r="J3361" t="s">
        <v>7954</v>
      </c>
      <c r="K3361" s="2">
        <v>41365.012928240743</v>
      </c>
      <c r="L3361" s="3">
        <f t="shared" si="52"/>
        <v>41365</v>
      </c>
      <c r="M3361" t="s">
        <v>56</v>
      </c>
      <c r="N3361">
        <v>0</v>
      </c>
      <c r="O3361">
        <v>0</v>
      </c>
      <c r="Q3361" t="s">
        <v>7955</v>
      </c>
      <c r="R3361">
        <v>1</v>
      </c>
    </row>
    <row r="3362" spans="1:18" x14ac:dyDescent="0.15">
      <c r="A3362" s="1" t="s">
        <v>7951</v>
      </c>
      <c r="B3362" t="s">
        <v>7952</v>
      </c>
      <c r="C3362" t="s">
        <v>3332</v>
      </c>
      <c r="D3362" t="s">
        <v>96604</v>
      </c>
      <c r="E3362">
        <v>265</v>
      </c>
      <c r="F3362">
        <v>158</v>
      </c>
      <c r="G3362">
        <v>2080</v>
      </c>
      <c r="H3362" t="s">
        <v>96578</v>
      </c>
      <c r="J3362" t="s">
        <v>7953</v>
      </c>
      <c r="K3362" s="2">
        <v>41365.012986111113</v>
      </c>
      <c r="L3362" s="3">
        <f t="shared" si="52"/>
        <v>41365</v>
      </c>
      <c r="M3362" t="s">
        <v>63</v>
      </c>
      <c r="N3362">
        <v>0</v>
      </c>
      <c r="O3362">
        <v>2</v>
      </c>
      <c r="Q3362" t="s">
        <v>268</v>
      </c>
      <c r="R3362">
        <v>1</v>
      </c>
    </row>
    <row r="3363" spans="1:18" x14ac:dyDescent="0.15">
      <c r="A3363" s="1" t="s">
        <v>71286</v>
      </c>
      <c r="B3363" t="s">
        <v>71287</v>
      </c>
      <c r="C3363" t="s">
        <v>110</v>
      </c>
      <c r="D3363" t="s">
        <v>96670</v>
      </c>
      <c r="E3363">
        <v>40</v>
      </c>
      <c r="F3363">
        <v>16</v>
      </c>
      <c r="G3363">
        <v>136</v>
      </c>
      <c r="H3363" t="s">
        <v>96576</v>
      </c>
      <c r="J3363" t="s">
        <v>71288</v>
      </c>
      <c r="K3363" s="2">
        <v>41365.013148148151</v>
      </c>
      <c r="L3363" s="3">
        <f t="shared" si="52"/>
        <v>41365</v>
      </c>
      <c r="M3363" t="s">
        <v>117</v>
      </c>
      <c r="N3363">
        <v>0</v>
      </c>
      <c r="O3363">
        <v>1</v>
      </c>
      <c r="P3363" t="s">
        <v>71289</v>
      </c>
      <c r="Q3363" t="s">
        <v>71290</v>
      </c>
      <c r="R3363">
        <v>1</v>
      </c>
    </row>
    <row r="3364" spans="1:18" x14ac:dyDescent="0.15">
      <c r="A3364" s="1" t="s">
        <v>7946</v>
      </c>
      <c r="B3364" t="s">
        <v>7947</v>
      </c>
      <c r="C3364" t="s">
        <v>344</v>
      </c>
      <c r="D3364" t="s">
        <v>96589</v>
      </c>
      <c r="E3364">
        <v>44</v>
      </c>
      <c r="F3364">
        <v>73</v>
      </c>
      <c r="G3364">
        <v>75</v>
      </c>
      <c r="H3364" t="s">
        <v>96576</v>
      </c>
      <c r="J3364" t="s">
        <v>7948</v>
      </c>
      <c r="K3364" s="2">
        <v>41365.013194444444</v>
      </c>
      <c r="L3364" s="3">
        <f t="shared" si="52"/>
        <v>41365</v>
      </c>
      <c r="M3364" t="s">
        <v>7949</v>
      </c>
      <c r="N3364">
        <v>0</v>
      </c>
      <c r="O3364">
        <v>0</v>
      </c>
      <c r="Q3364" t="s">
        <v>7950</v>
      </c>
      <c r="R3364">
        <v>1</v>
      </c>
    </row>
    <row r="3365" spans="1:18" x14ac:dyDescent="0.15">
      <c r="A3365" s="1" t="s">
        <v>7942</v>
      </c>
      <c r="B3365" t="s">
        <v>7943</v>
      </c>
      <c r="C3365" t="s">
        <v>271</v>
      </c>
      <c r="D3365" t="s">
        <v>96648</v>
      </c>
      <c r="E3365">
        <v>967</v>
      </c>
      <c r="F3365">
        <v>377</v>
      </c>
      <c r="G3365">
        <v>4359</v>
      </c>
      <c r="H3365" t="s">
        <v>96578</v>
      </c>
      <c r="J3365" t="s">
        <v>7944</v>
      </c>
      <c r="K3365" s="2">
        <v>41365.013229166667</v>
      </c>
      <c r="L3365" s="3">
        <f t="shared" si="52"/>
        <v>41365</v>
      </c>
      <c r="M3365" t="s">
        <v>23</v>
      </c>
      <c r="N3365">
        <v>0</v>
      </c>
      <c r="O3365">
        <v>0</v>
      </c>
      <c r="Q3365" t="s">
        <v>7945</v>
      </c>
      <c r="R3365">
        <v>1</v>
      </c>
    </row>
    <row r="3366" spans="1:18" x14ac:dyDescent="0.15">
      <c r="A3366" s="1" t="s">
        <v>71282</v>
      </c>
      <c r="B3366" t="s">
        <v>71283</v>
      </c>
      <c r="C3366" t="s">
        <v>54180</v>
      </c>
      <c r="D3366" t="s">
        <v>96668</v>
      </c>
      <c r="E3366">
        <v>48</v>
      </c>
      <c r="F3366">
        <v>163</v>
      </c>
      <c r="G3366">
        <v>172</v>
      </c>
      <c r="H3366" t="s">
        <v>96576</v>
      </c>
      <c r="J3366" t="s">
        <v>71284</v>
      </c>
      <c r="K3366" s="2">
        <v>41365.013275462959</v>
      </c>
      <c r="L3366" s="3">
        <f t="shared" si="52"/>
        <v>41365</v>
      </c>
      <c r="M3366" t="s">
        <v>3619</v>
      </c>
      <c r="N3366">
        <v>0</v>
      </c>
      <c r="O3366">
        <v>0</v>
      </c>
      <c r="Q3366" t="s">
        <v>71285</v>
      </c>
      <c r="R3366">
        <v>1</v>
      </c>
    </row>
    <row r="3367" spans="1:18" x14ac:dyDescent="0.15">
      <c r="A3367" s="1" t="s">
        <v>7937</v>
      </c>
      <c r="B3367" t="s">
        <v>7938</v>
      </c>
      <c r="C3367" t="s">
        <v>110</v>
      </c>
      <c r="D3367" t="s">
        <v>96676</v>
      </c>
      <c r="E3367">
        <v>191</v>
      </c>
      <c r="F3367">
        <v>343</v>
      </c>
      <c r="G3367">
        <v>797</v>
      </c>
      <c r="H3367" t="s">
        <v>96576</v>
      </c>
      <c r="J3367" t="s">
        <v>7939</v>
      </c>
      <c r="K3367" s="2">
        <v>41365.013414351852</v>
      </c>
      <c r="L3367" s="3">
        <f t="shared" si="52"/>
        <v>41365</v>
      </c>
      <c r="M3367" t="s">
        <v>63</v>
      </c>
      <c r="N3367">
        <v>0</v>
      </c>
      <c r="O3367">
        <v>0</v>
      </c>
      <c r="P3367" t="s">
        <v>7940</v>
      </c>
      <c r="Q3367" t="s">
        <v>7941</v>
      </c>
      <c r="R3367">
        <v>1</v>
      </c>
    </row>
    <row r="3368" spans="1:18" x14ac:dyDescent="0.15">
      <c r="A3368" s="1" t="s">
        <v>7934</v>
      </c>
      <c r="B3368" t="s">
        <v>7935</v>
      </c>
      <c r="C3368" t="s">
        <v>131</v>
      </c>
      <c r="D3368" t="s">
        <v>96656</v>
      </c>
      <c r="E3368">
        <v>6</v>
      </c>
      <c r="F3368">
        <v>98</v>
      </c>
      <c r="G3368">
        <v>109</v>
      </c>
      <c r="H3368" t="s">
        <v>96576</v>
      </c>
      <c r="J3368" t="s">
        <v>7936</v>
      </c>
      <c r="K3368" s="2">
        <v>41365.013425925928</v>
      </c>
      <c r="L3368" s="3">
        <f t="shared" si="52"/>
        <v>41365</v>
      </c>
      <c r="M3368" t="s">
        <v>84</v>
      </c>
      <c r="N3368">
        <v>3</v>
      </c>
      <c r="O3368">
        <v>3</v>
      </c>
      <c r="Q3368" t="s">
        <v>5166</v>
      </c>
      <c r="R3368">
        <v>1</v>
      </c>
    </row>
    <row r="3369" spans="1:18" x14ac:dyDescent="0.15">
      <c r="A3369" s="1" t="s">
        <v>7928</v>
      </c>
      <c r="B3369" t="s">
        <v>7929</v>
      </c>
      <c r="C3369" t="s">
        <v>190</v>
      </c>
      <c r="D3369" t="s">
        <v>96750</v>
      </c>
      <c r="E3369">
        <v>779</v>
      </c>
      <c r="F3369">
        <v>100</v>
      </c>
      <c r="G3369">
        <v>3763</v>
      </c>
      <c r="H3369" t="s">
        <v>96578</v>
      </c>
      <c r="J3369" t="s">
        <v>7930</v>
      </c>
      <c r="K3369" s="2">
        <v>41365.013437499998</v>
      </c>
      <c r="L3369" s="3">
        <f t="shared" si="52"/>
        <v>41365</v>
      </c>
      <c r="M3369" t="s">
        <v>7931</v>
      </c>
      <c r="N3369">
        <v>0</v>
      </c>
      <c r="O3369">
        <v>4</v>
      </c>
      <c r="P3369" t="s">
        <v>7932</v>
      </c>
      <c r="Q3369" t="s">
        <v>7933</v>
      </c>
      <c r="R3369">
        <v>1</v>
      </c>
    </row>
    <row r="3370" spans="1:18" x14ac:dyDescent="0.15">
      <c r="A3370" s="1" t="s">
        <v>71278</v>
      </c>
      <c r="B3370" t="s">
        <v>71279</v>
      </c>
      <c r="C3370" t="s">
        <v>54805</v>
      </c>
      <c r="D3370" t="s">
        <v>96642</v>
      </c>
      <c r="E3370">
        <v>280</v>
      </c>
      <c r="F3370">
        <v>265</v>
      </c>
      <c r="G3370">
        <v>559</v>
      </c>
      <c r="H3370" t="s">
        <v>96578</v>
      </c>
      <c r="J3370" t="s">
        <v>71280</v>
      </c>
      <c r="K3370" s="2">
        <v>41365.013506944444</v>
      </c>
      <c r="L3370" s="3">
        <f t="shared" si="52"/>
        <v>41365</v>
      </c>
      <c r="M3370" t="s">
        <v>117</v>
      </c>
      <c r="N3370">
        <v>1</v>
      </c>
      <c r="O3370">
        <v>10</v>
      </c>
      <c r="Q3370" t="s">
        <v>71281</v>
      </c>
      <c r="R3370">
        <v>1</v>
      </c>
    </row>
    <row r="3371" spans="1:18" x14ac:dyDescent="0.15">
      <c r="A3371" s="1" t="s">
        <v>7923</v>
      </c>
      <c r="B3371" t="s">
        <v>7924</v>
      </c>
      <c r="C3371" t="s">
        <v>110</v>
      </c>
      <c r="D3371" t="s">
        <v>96596</v>
      </c>
      <c r="E3371">
        <v>7080</v>
      </c>
      <c r="F3371">
        <v>1854</v>
      </c>
      <c r="G3371">
        <v>2447</v>
      </c>
      <c r="H3371" t="s">
        <v>96575</v>
      </c>
      <c r="I3371" t="s">
        <v>7925</v>
      </c>
      <c r="J3371" t="s">
        <v>7926</v>
      </c>
      <c r="K3371" s="2">
        <v>41365.013506944444</v>
      </c>
      <c r="L3371" s="3">
        <f t="shared" si="52"/>
        <v>41365</v>
      </c>
      <c r="M3371" t="s">
        <v>23</v>
      </c>
      <c r="N3371">
        <v>0</v>
      </c>
      <c r="O3371">
        <v>0</v>
      </c>
      <c r="Q3371" t="s">
        <v>7927</v>
      </c>
      <c r="R3371">
        <v>1</v>
      </c>
    </row>
    <row r="3372" spans="1:18" x14ac:dyDescent="0.15">
      <c r="A3372" s="1" t="s">
        <v>7913</v>
      </c>
      <c r="B3372" t="s">
        <v>7914</v>
      </c>
      <c r="C3372" t="s">
        <v>2165</v>
      </c>
      <c r="D3372" t="s">
        <v>96823</v>
      </c>
      <c r="E3372">
        <v>397</v>
      </c>
      <c r="F3372">
        <v>1831</v>
      </c>
      <c r="G3372">
        <v>4274</v>
      </c>
      <c r="H3372" t="s">
        <v>96578</v>
      </c>
      <c r="J3372" t="s">
        <v>7921</v>
      </c>
      <c r="K3372" s="2">
        <v>41365.013668981483</v>
      </c>
      <c r="L3372" s="3">
        <f t="shared" si="52"/>
        <v>41365</v>
      </c>
      <c r="M3372" t="s">
        <v>23</v>
      </c>
      <c r="N3372">
        <v>0</v>
      </c>
      <c r="O3372">
        <v>0</v>
      </c>
      <c r="Q3372" t="s">
        <v>7922</v>
      </c>
      <c r="R3372">
        <v>1</v>
      </c>
    </row>
    <row r="3373" spans="1:18" x14ac:dyDescent="0.15">
      <c r="A3373" s="1" t="s">
        <v>71274</v>
      </c>
      <c r="B3373" t="s">
        <v>71275</v>
      </c>
      <c r="C3373" t="s">
        <v>94</v>
      </c>
      <c r="D3373" t="s">
        <v>96692</v>
      </c>
      <c r="E3373">
        <v>247</v>
      </c>
      <c r="F3373">
        <v>274</v>
      </c>
      <c r="G3373">
        <v>1098</v>
      </c>
      <c r="H3373" t="s">
        <v>96578</v>
      </c>
      <c r="J3373" t="s">
        <v>71276</v>
      </c>
      <c r="K3373" s="2">
        <v>41365.013692129629</v>
      </c>
      <c r="L3373" s="3">
        <f t="shared" si="52"/>
        <v>41365</v>
      </c>
      <c r="M3373" t="s">
        <v>360</v>
      </c>
      <c r="N3373">
        <v>0</v>
      </c>
      <c r="O3373">
        <v>25</v>
      </c>
      <c r="Q3373" t="s">
        <v>71277</v>
      </c>
      <c r="R3373">
        <v>1</v>
      </c>
    </row>
    <row r="3374" spans="1:18" x14ac:dyDescent="0.15">
      <c r="A3374" s="1" t="s">
        <v>71269</v>
      </c>
      <c r="B3374" t="s">
        <v>71270</v>
      </c>
      <c r="C3374" t="s">
        <v>110</v>
      </c>
      <c r="D3374" t="s">
        <v>96586</v>
      </c>
      <c r="E3374">
        <v>474</v>
      </c>
      <c r="F3374">
        <v>370</v>
      </c>
      <c r="G3374">
        <v>1489</v>
      </c>
      <c r="H3374" t="s">
        <v>96578</v>
      </c>
      <c r="J3374" t="s">
        <v>71271</v>
      </c>
      <c r="K3374" s="2">
        <v>41365.013773148145</v>
      </c>
      <c r="L3374" s="3">
        <f t="shared" si="52"/>
        <v>41365</v>
      </c>
      <c r="M3374" t="s">
        <v>117</v>
      </c>
      <c r="N3374">
        <v>0</v>
      </c>
      <c r="O3374">
        <v>0</v>
      </c>
      <c r="P3374" t="s">
        <v>71272</v>
      </c>
      <c r="Q3374" t="s">
        <v>71273</v>
      </c>
      <c r="R3374">
        <v>1</v>
      </c>
    </row>
    <row r="3375" spans="1:18" x14ac:dyDescent="0.15">
      <c r="A3375" s="1" t="s">
        <v>71266</v>
      </c>
      <c r="B3375" t="s">
        <v>71267</v>
      </c>
      <c r="C3375" t="s">
        <v>110</v>
      </c>
      <c r="D3375" t="s">
        <v>96615</v>
      </c>
      <c r="E3375">
        <v>54</v>
      </c>
      <c r="F3375">
        <v>70</v>
      </c>
      <c r="G3375">
        <v>114</v>
      </c>
      <c r="H3375" t="s">
        <v>96576</v>
      </c>
      <c r="J3375" t="s">
        <v>71268</v>
      </c>
      <c r="K3375" s="2">
        <v>41365.013935185183</v>
      </c>
      <c r="L3375" s="3">
        <f t="shared" si="52"/>
        <v>41365</v>
      </c>
      <c r="M3375" t="s">
        <v>1476</v>
      </c>
      <c r="N3375">
        <v>0</v>
      </c>
      <c r="O3375">
        <v>0</v>
      </c>
      <c r="Q3375" t="s">
        <v>70091</v>
      </c>
      <c r="R3375">
        <v>1</v>
      </c>
    </row>
    <row r="3376" spans="1:18" x14ac:dyDescent="0.15">
      <c r="A3376" s="1" t="s">
        <v>7917</v>
      </c>
      <c r="B3376" t="s">
        <v>7918</v>
      </c>
      <c r="C3376" t="s">
        <v>3837</v>
      </c>
      <c r="D3376" t="s">
        <v>96919</v>
      </c>
      <c r="E3376">
        <v>29</v>
      </c>
      <c r="F3376">
        <v>0</v>
      </c>
      <c r="G3376">
        <v>79</v>
      </c>
      <c r="H3376" t="s">
        <v>96576</v>
      </c>
      <c r="J3376" t="s">
        <v>7919</v>
      </c>
      <c r="K3376" s="2">
        <v>41365.014004629629</v>
      </c>
      <c r="L3376" s="3">
        <f t="shared" si="52"/>
        <v>41365</v>
      </c>
      <c r="M3376" t="s">
        <v>56</v>
      </c>
      <c r="N3376">
        <v>1</v>
      </c>
      <c r="O3376">
        <v>1</v>
      </c>
      <c r="Q3376" t="s">
        <v>7920</v>
      </c>
      <c r="R3376">
        <v>1</v>
      </c>
    </row>
    <row r="3377" spans="1:18" x14ac:dyDescent="0.15">
      <c r="A3377" s="1" t="s">
        <v>7913</v>
      </c>
      <c r="B3377" t="s">
        <v>7914</v>
      </c>
      <c r="C3377" t="s">
        <v>2165</v>
      </c>
      <c r="D3377" t="s">
        <v>96823</v>
      </c>
      <c r="E3377">
        <v>397</v>
      </c>
      <c r="F3377">
        <v>1831</v>
      </c>
      <c r="G3377">
        <v>4274</v>
      </c>
      <c r="H3377" t="s">
        <v>96578</v>
      </c>
      <c r="J3377" t="s">
        <v>7915</v>
      </c>
      <c r="K3377" s="2">
        <v>41365.014120370368</v>
      </c>
      <c r="L3377" s="3">
        <f t="shared" si="52"/>
        <v>41365</v>
      </c>
      <c r="M3377" t="s">
        <v>23</v>
      </c>
      <c r="N3377">
        <v>0</v>
      </c>
      <c r="O3377">
        <v>0</v>
      </c>
      <c r="Q3377" t="s">
        <v>7916</v>
      </c>
      <c r="R3377">
        <v>1</v>
      </c>
    </row>
    <row r="3378" spans="1:18" x14ac:dyDescent="0.15">
      <c r="A3378" s="1" t="s">
        <v>7909</v>
      </c>
      <c r="B3378" t="s">
        <v>7910</v>
      </c>
      <c r="C3378" t="s">
        <v>110</v>
      </c>
      <c r="D3378" t="s">
        <v>96596</v>
      </c>
      <c r="E3378">
        <v>11</v>
      </c>
      <c r="F3378">
        <v>3</v>
      </c>
      <c r="G3378">
        <v>8</v>
      </c>
      <c r="H3378" t="s">
        <v>96576</v>
      </c>
      <c r="J3378" t="s">
        <v>7911</v>
      </c>
      <c r="K3378" s="2">
        <v>41365.014155092591</v>
      </c>
      <c r="L3378" s="3">
        <f t="shared" si="52"/>
        <v>41365</v>
      </c>
      <c r="M3378" t="s">
        <v>4377</v>
      </c>
      <c r="N3378">
        <v>0</v>
      </c>
      <c r="O3378">
        <v>0</v>
      </c>
      <c r="Q3378" t="s">
        <v>7912</v>
      </c>
      <c r="R3378">
        <v>1</v>
      </c>
    </row>
    <row r="3379" spans="1:18" x14ac:dyDescent="0.15">
      <c r="A3379" s="1" t="s">
        <v>71262</v>
      </c>
      <c r="B3379" t="s">
        <v>71263</v>
      </c>
      <c r="C3379" t="s">
        <v>27</v>
      </c>
      <c r="E3379">
        <v>57</v>
      </c>
      <c r="F3379">
        <v>94</v>
      </c>
      <c r="G3379">
        <v>163</v>
      </c>
      <c r="H3379" t="s">
        <v>96576</v>
      </c>
      <c r="J3379" t="s">
        <v>71264</v>
      </c>
      <c r="K3379" s="2">
        <v>41365.014178240737</v>
      </c>
      <c r="L3379" s="3">
        <f t="shared" si="52"/>
        <v>41365</v>
      </c>
      <c r="M3379" t="s">
        <v>370</v>
      </c>
      <c r="N3379">
        <v>0</v>
      </c>
      <c r="O3379">
        <v>0</v>
      </c>
      <c r="Q3379" t="s">
        <v>71265</v>
      </c>
      <c r="R3379">
        <v>1</v>
      </c>
    </row>
    <row r="3380" spans="1:18" x14ac:dyDescent="0.15">
      <c r="A3380" s="1" t="s">
        <v>7905</v>
      </c>
      <c r="B3380" t="s">
        <v>7906</v>
      </c>
      <c r="C3380" t="s">
        <v>110</v>
      </c>
      <c r="D3380" t="s">
        <v>96596</v>
      </c>
      <c r="E3380">
        <v>39</v>
      </c>
      <c r="F3380">
        <v>21</v>
      </c>
      <c r="G3380">
        <v>219</v>
      </c>
      <c r="H3380" t="s">
        <v>96576</v>
      </c>
      <c r="J3380" t="s">
        <v>7907</v>
      </c>
      <c r="K3380" s="2">
        <v>41365.01421296296</v>
      </c>
      <c r="L3380" s="3">
        <f t="shared" si="52"/>
        <v>41365</v>
      </c>
      <c r="M3380" t="s">
        <v>56</v>
      </c>
      <c r="N3380">
        <v>1</v>
      </c>
      <c r="O3380">
        <v>0</v>
      </c>
      <c r="Q3380" t="s">
        <v>7908</v>
      </c>
      <c r="R3380">
        <v>1</v>
      </c>
    </row>
    <row r="3381" spans="1:18" x14ac:dyDescent="0.15">
      <c r="A3381" s="1" t="s">
        <v>7901</v>
      </c>
      <c r="B3381" t="s">
        <v>7902</v>
      </c>
      <c r="C3381" t="s">
        <v>3366</v>
      </c>
      <c r="D3381" t="s">
        <v>96650</v>
      </c>
      <c r="E3381">
        <v>275</v>
      </c>
      <c r="F3381">
        <v>191</v>
      </c>
      <c r="G3381">
        <v>803</v>
      </c>
      <c r="H3381" t="s">
        <v>96578</v>
      </c>
      <c r="J3381" t="s">
        <v>7903</v>
      </c>
      <c r="K3381" s="2">
        <v>41365.014456018522</v>
      </c>
      <c r="L3381" s="3">
        <f t="shared" si="52"/>
        <v>41365</v>
      </c>
      <c r="M3381" t="s">
        <v>1209</v>
      </c>
      <c r="N3381">
        <v>0</v>
      </c>
      <c r="O3381">
        <v>2</v>
      </c>
      <c r="Q3381" t="s">
        <v>7904</v>
      </c>
      <c r="R3381">
        <v>1</v>
      </c>
    </row>
    <row r="3382" spans="1:18" x14ac:dyDescent="0.15">
      <c r="A3382" s="1" t="s">
        <v>7897</v>
      </c>
      <c r="B3382" t="s">
        <v>7898</v>
      </c>
      <c r="C3382" t="s">
        <v>1005</v>
      </c>
      <c r="D3382" t="s">
        <v>96618</v>
      </c>
      <c r="E3382">
        <v>34871</v>
      </c>
      <c r="F3382">
        <v>1044</v>
      </c>
      <c r="G3382">
        <v>12140</v>
      </c>
      <c r="H3382" t="s">
        <v>96578</v>
      </c>
      <c r="J3382" t="s">
        <v>7899</v>
      </c>
      <c r="K3382" s="2">
        <v>41365.014513888891</v>
      </c>
      <c r="L3382" s="3">
        <f t="shared" si="52"/>
        <v>41365</v>
      </c>
      <c r="M3382" t="s">
        <v>63</v>
      </c>
      <c r="N3382">
        <v>0</v>
      </c>
      <c r="O3382">
        <v>0</v>
      </c>
      <c r="Q3382" t="s">
        <v>7900</v>
      </c>
      <c r="R3382">
        <v>1</v>
      </c>
    </row>
    <row r="3383" spans="1:18" x14ac:dyDescent="0.15">
      <c r="A3383" s="1" t="s">
        <v>71258</v>
      </c>
      <c r="B3383" t="s">
        <v>71259</v>
      </c>
      <c r="C3383" t="s">
        <v>344</v>
      </c>
      <c r="D3383" t="s">
        <v>96639</v>
      </c>
      <c r="E3383">
        <v>1292</v>
      </c>
      <c r="F3383">
        <v>838</v>
      </c>
      <c r="G3383">
        <v>13744</v>
      </c>
      <c r="H3383" t="s">
        <v>96578</v>
      </c>
      <c r="J3383" t="s">
        <v>71260</v>
      </c>
      <c r="K3383" s="2">
        <v>41365.014548611114</v>
      </c>
      <c r="L3383" s="3">
        <f t="shared" si="52"/>
        <v>41365</v>
      </c>
      <c r="M3383" t="s">
        <v>117</v>
      </c>
      <c r="N3383">
        <v>0</v>
      </c>
      <c r="O3383">
        <v>2</v>
      </c>
      <c r="Q3383" t="s">
        <v>71261</v>
      </c>
      <c r="R3383">
        <v>1</v>
      </c>
    </row>
    <row r="3384" spans="1:18" x14ac:dyDescent="0.15">
      <c r="A3384" s="1" t="s">
        <v>7893</v>
      </c>
      <c r="B3384" t="s">
        <v>7894</v>
      </c>
      <c r="C3384" t="s">
        <v>131</v>
      </c>
      <c r="D3384" t="s">
        <v>96656</v>
      </c>
      <c r="E3384">
        <v>793</v>
      </c>
      <c r="F3384">
        <v>603</v>
      </c>
      <c r="G3384">
        <v>3634</v>
      </c>
      <c r="H3384" t="s">
        <v>96578</v>
      </c>
      <c r="J3384" t="s">
        <v>7895</v>
      </c>
      <c r="K3384" s="2">
        <v>41365.014560185184</v>
      </c>
      <c r="L3384" s="3">
        <f t="shared" si="52"/>
        <v>41365</v>
      </c>
      <c r="M3384" t="s">
        <v>5051</v>
      </c>
      <c r="N3384">
        <v>0</v>
      </c>
      <c r="O3384">
        <v>0</v>
      </c>
      <c r="Q3384" t="s">
        <v>7896</v>
      </c>
      <c r="R3384">
        <v>1</v>
      </c>
    </row>
    <row r="3385" spans="1:18" x14ac:dyDescent="0.15">
      <c r="A3385" s="1" t="s">
        <v>7889</v>
      </c>
      <c r="B3385" t="s">
        <v>7890</v>
      </c>
      <c r="C3385" t="s">
        <v>271</v>
      </c>
      <c r="D3385" t="s">
        <v>96828</v>
      </c>
      <c r="E3385">
        <v>448</v>
      </c>
      <c r="F3385">
        <v>243</v>
      </c>
      <c r="G3385">
        <v>1563</v>
      </c>
      <c r="H3385" t="s">
        <v>96576</v>
      </c>
      <c r="J3385" t="s">
        <v>7891</v>
      </c>
      <c r="K3385" s="2">
        <v>41365.014641203707</v>
      </c>
      <c r="L3385" s="3">
        <f t="shared" si="52"/>
        <v>41365</v>
      </c>
      <c r="M3385" t="s">
        <v>117</v>
      </c>
      <c r="N3385">
        <v>0</v>
      </c>
      <c r="O3385">
        <v>2</v>
      </c>
      <c r="Q3385" t="s">
        <v>7892</v>
      </c>
      <c r="R3385">
        <v>1</v>
      </c>
    </row>
    <row r="3386" spans="1:18" x14ac:dyDescent="0.15">
      <c r="A3386" s="1" t="s">
        <v>7884</v>
      </c>
      <c r="B3386" t="s">
        <v>7885</v>
      </c>
      <c r="C3386" t="s">
        <v>94</v>
      </c>
      <c r="D3386" t="s">
        <v>96664</v>
      </c>
      <c r="E3386">
        <v>125</v>
      </c>
      <c r="F3386">
        <v>135</v>
      </c>
      <c r="G3386">
        <v>1955</v>
      </c>
      <c r="H3386" t="s">
        <v>96578</v>
      </c>
      <c r="J3386" t="s">
        <v>7886</v>
      </c>
      <c r="K3386" s="2">
        <v>41365.014699074076</v>
      </c>
      <c r="L3386" s="3">
        <f t="shared" si="52"/>
        <v>41365</v>
      </c>
      <c r="M3386" t="s">
        <v>101</v>
      </c>
      <c r="N3386">
        <v>1</v>
      </c>
      <c r="O3386">
        <v>0</v>
      </c>
      <c r="P3386" t="s">
        <v>7887</v>
      </c>
      <c r="Q3386" t="s">
        <v>7888</v>
      </c>
      <c r="R3386">
        <v>1</v>
      </c>
    </row>
    <row r="3387" spans="1:18" x14ac:dyDescent="0.15">
      <c r="A3387" s="1" t="s">
        <v>71254</v>
      </c>
      <c r="B3387" t="s">
        <v>71255</v>
      </c>
      <c r="C3387" t="s">
        <v>110</v>
      </c>
      <c r="D3387" t="s">
        <v>96596</v>
      </c>
      <c r="E3387">
        <v>40</v>
      </c>
      <c r="F3387">
        <v>44</v>
      </c>
      <c r="G3387">
        <v>214</v>
      </c>
      <c r="H3387" t="s">
        <v>96576</v>
      </c>
      <c r="J3387" t="s">
        <v>71256</v>
      </c>
      <c r="K3387" s="2">
        <v>41365.014803240738</v>
      </c>
      <c r="L3387" s="3">
        <f t="shared" si="52"/>
        <v>41365</v>
      </c>
      <c r="M3387" t="s">
        <v>4422</v>
      </c>
      <c r="N3387">
        <v>0</v>
      </c>
      <c r="O3387">
        <v>0</v>
      </c>
      <c r="Q3387" t="s">
        <v>71257</v>
      </c>
      <c r="R3387">
        <v>1</v>
      </c>
    </row>
    <row r="3388" spans="1:18" x14ac:dyDescent="0.15">
      <c r="A3388" s="1" t="s">
        <v>7876</v>
      </c>
      <c r="B3388" t="s">
        <v>7877</v>
      </c>
      <c r="C3388" t="s">
        <v>344</v>
      </c>
      <c r="D3388" t="s">
        <v>96589</v>
      </c>
      <c r="E3388">
        <v>26</v>
      </c>
      <c r="F3388">
        <v>44</v>
      </c>
      <c r="G3388">
        <v>150</v>
      </c>
      <c r="H3388" t="s">
        <v>96576</v>
      </c>
      <c r="J3388" t="s">
        <v>7878</v>
      </c>
      <c r="K3388" s="2">
        <v>41365.014965277776</v>
      </c>
      <c r="L3388" s="3">
        <f t="shared" si="52"/>
        <v>41365</v>
      </c>
      <c r="M3388" t="s">
        <v>56</v>
      </c>
      <c r="N3388">
        <v>0</v>
      </c>
      <c r="O3388">
        <v>0</v>
      </c>
      <c r="Q3388" t="s">
        <v>7879</v>
      </c>
      <c r="R3388">
        <v>1</v>
      </c>
    </row>
    <row r="3389" spans="1:18" x14ac:dyDescent="0.15">
      <c r="A3389" s="1" t="s">
        <v>7880</v>
      </c>
      <c r="B3389" t="s">
        <v>7881</v>
      </c>
      <c r="C3389" t="s">
        <v>94</v>
      </c>
      <c r="D3389" t="s">
        <v>96653</v>
      </c>
      <c r="E3389">
        <v>12532</v>
      </c>
      <c r="F3389">
        <v>735</v>
      </c>
      <c r="G3389">
        <v>996</v>
      </c>
      <c r="H3389" t="s">
        <v>96576</v>
      </c>
      <c r="J3389" t="s">
        <v>7882</v>
      </c>
      <c r="K3389" s="2">
        <v>41365.014988425923</v>
      </c>
      <c r="L3389" s="3">
        <f t="shared" si="52"/>
        <v>41365</v>
      </c>
      <c r="M3389" t="s">
        <v>1320</v>
      </c>
      <c r="N3389">
        <v>0</v>
      </c>
      <c r="O3389">
        <v>0</v>
      </c>
      <c r="Q3389" t="s">
        <v>7883</v>
      </c>
      <c r="R3389">
        <v>1</v>
      </c>
    </row>
    <row r="3390" spans="1:18" x14ac:dyDescent="0.15">
      <c r="A3390" s="1" t="s">
        <v>71250</v>
      </c>
      <c r="B3390" t="s">
        <v>71251</v>
      </c>
      <c r="C3390" t="s">
        <v>344</v>
      </c>
      <c r="D3390" t="s">
        <v>96705</v>
      </c>
      <c r="E3390">
        <v>448</v>
      </c>
      <c r="F3390">
        <v>946</v>
      </c>
      <c r="G3390">
        <v>287</v>
      </c>
      <c r="H3390" t="s">
        <v>96576</v>
      </c>
      <c r="J3390" t="s">
        <v>71252</v>
      </c>
      <c r="K3390" s="2">
        <v>41365.015023148146</v>
      </c>
      <c r="L3390" s="3">
        <f t="shared" si="52"/>
        <v>41365</v>
      </c>
      <c r="M3390" t="s">
        <v>461</v>
      </c>
      <c r="N3390">
        <v>0</v>
      </c>
      <c r="O3390">
        <v>0</v>
      </c>
      <c r="Q3390" t="s">
        <v>71253</v>
      </c>
      <c r="R3390">
        <v>1</v>
      </c>
    </row>
    <row r="3391" spans="1:18" x14ac:dyDescent="0.15">
      <c r="A3391" s="1" t="s">
        <v>71246</v>
      </c>
      <c r="B3391" t="s">
        <v>71247</v>
      </c>
      <c r="C3391" t="s">
        <v>11046</v>
      </c>
      <c r="D3391" t="s">
        <v>96598</v>
      </c>
      <c r="E3391">
        <v>483</v>
      </c>
      <c r="F3391">
        <v>169</v>
      </c>
      <c r="G3391">
        <v>714</v>
      </c>
      <c r="H3391" t="s">
        <v>96576</v>
      </c>
      <c r="J3391" t="s">
        <v>71248</v>
      </c>
      <c r="K3391" s="2">
        <v>41365.015081018515</v>
      </c>
      <c r="L3391" s="3">
        <f t="shared" si="52"/>
        <v>41365</v>
      </c>
      <c r="M3391" t="s">
        <v>4422</v>
      </c>
      <c r="N3391">
        <v>6</v>
      </c>
      <c r="O3391">
        <v>5</v>
      </c>
      <c r="Q3391" t="s">
        <v>71249</v>
      </c>
      <c r="R3391">
        <v>1</v>
      </c>
    </row>
    <row r="3392" spans="1:18" x14ac:dyDescent="0.15">
      <c r="A3392" s="1" t="s">
        <v>7872</v>
      </c>
      <c r="B3392" t="s">
        <v>7873</v>
      </c>
      <c r="C3392" t="s">
        <v>10172</v>
      </c>
      <c r="D3392" t="s">
        <v>96885</v>
      </c>
      <c r="E3392">
        <v>127</v>
      </c>
      <c r="F3392">
        <v>62</v>
      </c>
      <c r="G3392">
        <v>255</v>
      </c>
      <c r="H3392" t="s">
        <v>96576</v>
      </c>
      <c r="J3392" t="s">
        <v>7874</v>
      </c>
      <c r="K3392" s="2">
        <v>41365.015162037038</v>
      </c>
      <c r="L3392" s="3">
        <f t="shared" si="52"/>
        <v>41365</v>
      </c>
      <c r="M3392" t="s">
        <v>370</v>
      </c>
      <c r="N3392">
        <v>0</v>
      </c>
      <c r="O3392">
        <v>2</v>
      </c>
      <c r="Q3392" t="s">
        <v>7875</v>
      </c>
      <c r="R3392">
        <v>1</v>
      </c>
    </row>
    <row r="3393" spans="1:18" x14ac:dyDescent="0.15">
      <c r="A3393" s="1" t="s">
        <v>7867</v>
      </c>
      <c r="B3393" t="s">
        <v>7868</v>
      </c>
      <c r="C3393" t="s">
        <v>94</v>
      </c>
      <c r="D3393" t="s">
        <v>96692</v>
      </c>
      <c r="E3393">
        <v>712</v>
      </c>
      <c r="F3393">
        <v>33</v>
      </c>
      <c r="G3393">
        <v>431</v>
      </c>
      <c r="H3393" t="s">
        <v>96575</v>
      </c>
      <c r="I3393" t="s">
        <v>7869</v>
      </c>
      <c r="J3393" t="s">
        <v>7870</v>
      </c>
      <c r="K3393" s="2">
        <v>41365.015231481484</v>
      </c>
      <c r="L3393" s="3">
        <f t="shared" si="52"/>
        <v>41365</v>
      </c>
      <c r="M3393" t="s">
        <v>63</v>
      </c>
      <c r="N3393">
        <v>11</v>
      </c>
      <c r="O3393">
        <v>12</v>
      </c>
      <c r="P3393" t="s">
        <v>7871</v>
      </c>
      <c r="Q3393" t="s">
        <v>284</v>
      </c>
      <c r="R3393">
        <v>1</v>
      </c>
    </row>
    <row r="3394" spans="1:18" x14ac:dyDescent="0.15">
      <c r="A3394" s="1" t="s">
        <v>71242</v>
      </c>
      <c r="B3394" t="s">
        <v>71243</v>
      </c>
      <c r="C3394" t="s">
        <v>1005</v>
      </c>
      <c r="D3394" t="s">
        <v>96618</v>
      </c>
      <c r="E3394">
        <v>2214</v>
      </c>
      <c r="F3394">
        <v>699</v>
      </c>
      <c r="G3394">
        <v>9920</v>
      </c>
      <c r="H3394" t="s">
        <v>96578</v>
      </c>
      <c r="J3394" t="s">
        <v>71244</v>
      </c>
      <c r="K3394" s="2">
        <v>41365.015243055554</v>
      </c>
      <c r="L3394" s="3">
        <f t="shared" si="52"/>
        <v>41365</v>
      </c>
      <c r="M3394" t="s">
        <v>4422</v>
      </c>
      <c r="N3394">
        <v>0</v>
      </c>
      <c r="O3394">
        <v>1</v>
      </c>
      <c r="Q3394" t="s">
        <v>71245</v>
      </c>
      <c r="R3394">
        <v>1</v>
      </c>
    </row>
    <row r="3395" spans="1:18" x14ac:dyDescent="0.15">
      <c r="A3395" s="1" t="s">
        <v>7863</v>
      </c>
      <c r="B3395" t="s">
        <v>7864</v>
      </c>
      <c r="C3395" t="s">
        <v>190</v>
      </c>
      <c r="D3395" t="s">
        <v>96644</v>
      </c>
      <c r="E3395">
        <v>163</v>
      </c>
      <c r="F3395">
        <v>268</v>
      </c>
      <c r="G3395">
        <v>379</v>
      </c>
      <c r="H3395" t="s">
        <v>96576</v>
      </c>
      <c r="J3395" t="s">
        <v>7865</v>
      </c>
      <c r="K3395" s="2">
        <v>41365.01525462963</v>
      </c>
      <c r="L3395" s="3">
        <f t="shared" ref="L3395:L3458" si="53">INT(K3395)</f>
        <v>41365</v>
      </c>
      <c r="M3395" t="s">
        <v>535</v>
      </c>
      <c r="N3395">
        <v>0</v>
      </c>
      <c r="O3395">
        <v>0</v>
      </c>
      <c r="Q3395" t="s">
        <v>7866</v>
      </c>
      <c r="R3395">
        <v>1</v>
      </c>
    </row>
    <row r="3396" spans="1:18" x14ac:dyDescent="0.15">
      <c r="A3396" s="1" t="s">
        <v>7859</v>
      </c>
      <c r="B3396" t="s">
        <v>7860</v>
      </c>
      <c r="C3396" t="s">
        <v>2793</v>
      </c>
      <c r="D3396" t="s">
        <v>96606</v>
      </c>
      <c r="E3396">
        <v>284</v>
      </c>
      <c r="F3396">
        <v>232</v>
      </c>
      <c r="G3396">
        <v>1143</v>
      </c>
      <c r="H3396" t="s">
        <v>96578</v>
      </c>
      <c r="J3396" t="s">
        <v>7861</v>
      </c>
      <c r="K3396" s="2">
        <v>41365.015289351853</v>
      </c>
      <c r="L3396" s="3">
        <f t="shared" si="53"/>
        <v>41365</v>
      </c>
      <c r="M3396" t="s">
        <v>370</v>
      </c>
      <c r="N3396">
        <v>0</v>
      </c>
      <c r="O3396">
        <v>9</v>
      </c>
      <c r="Q3396" t="s">
        <v>7862</v>
      </c>
      <c r="R3396">
        <v>1</v>
      </c>
    </row>
    <row r="3397" spans="1:18" x14ac:dyDescent="0.15">
      <c r="A3397" s="1" t="s">
        <v>7854</v>
      </c>
      <c r="B3397" t="s">
        <v>7855</v>
      </c>
      <c r="C3397" t="s">
        <v>110</v>
      </c>
      <c r="D3397" t="s">
        <v>96586</v>
      </c>
      <c r="E3397">
        <v>41</v>
      </c>
      <c r="F3397">
        <v>73</v>
      </c>
      <c r="G3397">
        <v>195</v>
      </c>
      <c r="H3397" t="s">
        <v>96576</v>
      </c>
      <c r="J3397" t="s">
        <v>7856</v>
      </c>
      <c r="K3397" s="2">
        <v>41365.015381944446</v>
      </c>
      <c r="L3397" s="3">
        <f t="shared" si="53"/>
        <v>41365</v>
      </c>
      <c r="M3397" t="s">
        <v>7857</v>
      </c>
      <c r="N3397">
        <v>0</v>
      </c>
      <c r="O3397">
        <v>0</v>
      </c>
      <c r="Q3397" t="s">
        <v>7858</v>
      </c>
      <c r="R3397">
        <v>1</v>
      </c>
    </row>
    <row r="3398" spans="1:18" x14ac:dyDescent="0.15">
      <c r="A3398" s="1" t="s">
        <v>7850</v>
      </c>
      <c r="B3398" t="s">
        <v>7851</v>
      </c>
      <c r="C3398" t="s">
        <v>1005</v>
      </c>
      <c r="D3398" t="s">
        <v>96618</v>
      </c>
      <c r="E3398">
        <v>43</v>
      </c>
      <c r="F3398">
        <v>32</v>
      </c>
      <c r="G3398">
        <v>45</v>
      </c>
      <c r="H3398" t="s">
        <v>96576</v>
      </c>
      <c r="J3398" t="s">
        <v>7852</v>
      </c>
      <c r="K3398" s="2">
        <v>41365.015439814815</v>
      </c>
      <c r="L3398" s="3">
        <f t="shared" si="53"/>
        <v>41365</v>
      </c>
      <c r="M3398" t="s">
        <v>84</v>
      </c>
      <c r="N3398">
        <v>0</v>
      </c>
      <c r="O3398">
        <v>5</v>
      </c>
      <c r="Q3398" t="s">
        <v>7853</v>
      </c>
      <c r="R3398">
        <v>1</v>
      </c>
    </row>
    <row r="3399" spans="1:18" x14ac:dyDescent="0.15">
      <c r="A3399" s="1" t="s">
        <v>7847</v>
      </c>
      <c r="B3399" t="s">
        <v>7848</v>
      </c>
      <c r="C3399" t="s">
        <v>4206</v>
      </c>
      <c r="D3399" t="s">
        <v>96920</v>
      </c>
      <c r="E3399">
        <v>173</v>
      </c>
      <c r="F3399">
        <v>335</v>
      </c>
      <c r="G3399">
        <v>1518</v>
      </c>
      <c r="H3399" t="s">
        <v>96576</v>
      </c>
      <c r="J3399" t="s">
        <v>7849</v>
      </c>
      <c r="K3399" s="2">
        <v>41365.015729166669</v>
      </c>
      <c r="L3399" s="3">
        <f t="shared" si="53"/>
        <v>41365</v>
      </c>
      <c r="M3399" t="s">
        <v>246</v>
      </c>
      <c r="N3399">
        <v>1</v>
      </c>
      <c r="O3399">
        <v>1</v>
      </c>
      <c r="Q3399" t="s">
        <v>499</v>
      </c>
      <c r="R3399">
        <v>1</v>
      </c>
    </row>
    <row r="3400" spans="1:18" x14ac:dyDescent="0.15">
      <c r="A3400" s="1" t="s">
        <v>7843</v>
      </c>
      <c r="B3400" t="s">
        <v>7844</v>
      </c>
      <c r="C3400" t="s">
        <v>190</v>
      </c>
      <c r="D3400" t="s">
        <v>96644</v>
      </c>
      <c r="E3400">
        <v>80</v>
      </c>
      <c r="F3400">
        <v>119</v>
      </c>
      <c r="G3400">
        <v>77</v>
      </c>
      <c r="H3400" t="s">
        <v>96576</v>
      </c>
      <c r="J3400" t="s">
        <v>7845</v>
      </c>
      <c r="K3400" s="2">
        <v>41365.015787037039</v>
      </c>
      <c r="L3400" s="3">
        <f t="shared" si="53"/>
        <v>41365</v>
      </c>
      <c r="M3400" t="s">
        <v>1266</v>
      </c>
      <c r="N3400">
        <v>1</v>
      </c>
      <c r="O3400">
        <v>1</v>
      </c>
      <c r="P3400" t="s">
        <v>7846</v>
      </c>
      <c r="Q3400" t="s">
        <v>7606</v>
      </c>
      <c r="R3400">
        <v>1</v>
      </c>
    </row>
    <row r="3401" spans="1:18" x14ac:dyDescent="0.15">
      <c r="A3401" s="1" t="s">
        <v>7835</v>
      </c>
      <c r="B3401" t="s">
        <v>7836</v>
      </c>
      <c r="C3401" t="s">
        <v>2793</v>
      </c>
      <c r="D3401" t="s">
        <v>96606</v>
      </c>
      <c r="E3401">
        <v>221</v>
      </c>
      <c r="F3401">
        <v>150</v>
      </c>
      <c r="G3401">
        <v>385</v>
      </c>
      <c r="H3401" t="s">
        <v>96576</v>
      </c>
      <c r="J3401" t="s">
        <v>7837</v>
      </c>
      <c r="K3401" s="2">
        <v>41365.015810185185</v>
      </c>
      <c r="L3401" s="3">
        <f t="shared" si="53"/>
        <v>41365</v>
      </c>
      <c r="M3401" t="s">
        <v>370</v>
      </c>
      <c r="N3401">
        <v>0</v>
      </c>
      <c r="O3401">
        <v>2</v>
      </c>
      <c r="Q3401" t="s">
        <v>7838</v>
      </c>
      <c r="R3401">
        <v>1</v>
      </c>
    </row>
    <row r="3402" spans="1:18" x14ac:dyDescent="0.15">
      <c r="A3402" s="1" t="s">
        <v>7839</v>
      </c>
      <c r="B3402" t="s">
        <v>7840</v>
      </c>
      <c r="C3402" t="s">
        <v>131</v>
      </c>
      <c r="D3402" t="s">
        <v>96641</v>
      </c>
      <c r="E3402">
        <v>22</v>
      </c>
      <c r="F3402">
        <v>65</v>
      </c>
      <c r="G3402">
        <v>113</v>
      </c>
      <c r="H3402" t="s">
        <v>96576</v>
      </c>
      <c r="J3402" t="s">
        <v>7841</v>
      </c>
      <c r="K3402" s="2">
        <v>41365.015833333331</v>
      </c>
      <c r="L3402" s="3">
        <f t="shared" si="53"/>
        <v>41365</v>
      </c>
      <c r="M3402" t="s">
        <v>84</v>
      </c>
      <c r="N3402">
        <v>0</v>
      </c>
      <c r="O3402">
        <v>0</v>
      </c>
      <c r="Q3402" t="s">
        <v>7842</v>
      </c>
      <c r="R3402">
        <v>1</v>
      </c>
    </row>
    <row r="3403" spans="1:18" x14ac:dyDescent="0.15">
      <c r="A3403" s="1" t="s">
        <v>7831</v>
      </c>
      <c r="B3403" t="s">
        <v>7832</v>
      </c>
      <c r="C3403" t="s">
        <v>344</v>
      </c>
      <c r="E3403">
        <v>93</v>
      </c>
      <c r="F3403">
        <v>102</v>
      </c>
      <c r="G3403">
        <v>206</v>
      </c>
      <c r="H3403" t="s">
        <v>96576</v>
      </c>
      <c r="J3403" t="s">
        <v>7833</v>
      </c>
      <c r="K3403" s="2">
        <v>41365.015856481485</v>
      </c>
      <c r="L3403" s="3">
        <f t="shared" si="53"/>
        <v>41365</v>
      </c>
      <c r="M3403" t="s">
        <v>370</v>
      </c>
      <c r="N3403">
        <v>0</v>
      </c>
      <c r="O3403">
        <v>0</v>
      </c>
      <c r="Q3403" t="s">
        <v>7834</v>
      </c>
      <c r="R3403">
        <v>1</v>
      </c>
    </row>
    <row r="3404" spans="1:18" x14ac:dyDescent="0.15">
      <c r="A3404" s="1" t="s">
        <v>7827</v>
      </c>
      <c r="B3404" t="s">
        <v>7828</v>
      </c>
      <c r="C3404" t="s">
        <v>54180</v>
      </c>
      <c r="D3404" t="s">
        <v>96668</v>
      </c>
      <c r="E3404">
        <v>170</v>
      </c>
      <c r="F3404">
        <v>385</v>
      </c>
      <c r="G3404">
        <v>837</v>
      </c>
      <c r="H3404" t="s">
        <v>96578</v>
      </c>
      <c r="J3404" t="s">
        <v>7829</v>
      </c>
      <c r="K3404" s="2">
        <v>41365.016076388885</v>
      </c>
      <c r="L3404" s="3">
        <f t="shared" si="53"/>
        <v>41365</v>
      </c>
      <c r="M3404" t="s">
        <v>1476</v>
      </c>
      <c r="N3404">
        <v>0</v>
      </c>
      <c r="O3404">
        <v>1</v>
      </c>
      <c r="Q3404" t="s">
        <v>7830</v>
      </c>
      <c r="R3404">
        <v>1</v>
      </c>
    </row>
    <row r="3405" spans="1:18" x14ac:dyDescent="0.15">
      <c r="A3405" s="1" t="s">
        <v>7822</v>
      </c>
      <c r="B3405" t="s">
        <v>7823</v>
      </c>
      <c r="C3405" t="s">
        <v>853</v>
      </c>
      <c r="D3405" t="s">
        <v>96594</v>
      </c>
      <c r="E3405">
        <v>602</v>
      </c>
      <c r="F3405">
        <v>357</v>
      </c>
      <c r="G3405">
        <v>613</v>
      </c>
      <c r="H3405" t="s">
        <v>96578</v>
      </c>
      <c r="J3405" t="s">
        <v>7824</v>
      </c>
      <c r="K3405" s="2">
        <v>41365.01635416667</v>
      </c>
      <c r="L3405" s="3">
        <f t="shared" si="53"/>
        <v>41365</v>
      </c>
      <c r="M3405" t="s">
        <v>84</v>
      </c>
      <c r="N3405">
        <v>0</v>
      </c>
      <c r="O3405">
        <v>6</v>
      </c>
      <c r="P3405" t="s">
        <v>7825</v>
      </c>
      <c r="Q3405" t="s">
        <v>7826</v>
      </c>
      <c r="R3405">
        <v>1</v>
      </c>
    </row>
    <row r="3406" spans="1:18" x14ac:dyDescent="0.15">
      <c r="A3406" s="1" t="s">
        <v>2268</v>
      </c>
      <c r="B3406" t="s">
        <v>2269</v>
      </c>
      <c r="C3406" t="s">
        <v>344</v>
      </c>
      <c r="E3406">
        <v>1433</v>
      </c>
      <c r="F3406">
        <v>1</v>
      </c>
      <c r="G3406">
        <v>56294</v>
      </c>
      <c r="H3406" t="s">
        <v>96576</v>
      </c>
      <c r="J3406" t="s">
        <v>7820</v>
      </c>
      <c r="K3406" s="2">
        <v>41365.016701388886</v>
      </c>
      <c r="L3406" s="3">
        <f t="shared" si="53"/>
        <v>41365</v>
      </c>
      <c r="M3406" t="s">
        <v>1286</v>
      </c>
      <c r="N3406">
        <v>0</v>
      </c>
      <c r="O3406">
        <v>0</v>
      </c>
      <c r="Q3406" t="s">
        <v>7821</v>
      </c>
      <c r="R3406">
        <v>1</v>
      </c>
    </row>
    <row r="3407" spans="1:18" x14ac:dyDescent="0.15">
      <c r="A3407" s="1" t="s">
        <v>7815</v>
      </c>
      <c r="B3407" t="s">
        <v>7816</v>
      </c>
      <c r="C3407" t="s">
        <v>2165</v>
      </c>
      <c r="D3407" t="s">
        <v>96763</v>
      </c>
      <c r="E3407">
        <v>468</v>
      </c>
      <c r="F3407">
        <v>294</v>
      </c>
      <c r="G3407">
        <v>3685</v>
      </c>
      <c r="H3407" t="s">
        <v>96578</v>
      </c>
      <c r="J3407" t="s">
        <v>7817</v>
      </c>
      <c r="K3407" s="2">
        <v>41365.016712962963</v>
      </c>
      <c r="L3407" s="3">
        <f t="shared" si="53"/>
        <v>41365</v>
      </c>
      <c r="M3407" t="s">
        <v>63</v>
      </c>
      <c r="N3407">
        <v>0</v>
      </c>
      <c r="O3407">
        <v>1</v>
      </c>
      <c r="P3407" t="s">
        <v>7818</v>
      </c>
      <c r="Q3407" t="s">
        <v>7819</v>
      </c>
      <c r="R3407">
        <v>1</v>
      </c>
    </row>
    <row r="3408" spans="1:18" x14ac:dyDescent="0.15">
      <c r="A3408" s="1" t="s">
        <v>7810</v>
      </c>
      <c r="B3408" t="s">
        <v>7811</v>
      </c>
      <c r="C3408" t="s">
        <v>94</v>
      </c>
      <c r="E3408">
        <v>3161</v>
      </c>
      <c r="F3408">
        <v>1128</v>
      </c>
      <c r="G3408">
        <v>3812</v>
      </c>
      <c r="H3408" t="s">
        <v>96575</v>
      </c>
      <c r="I3408" t="s">
        <v>7812</v>
      </c>
      <c r="J3408" t="s">
        <v>7813</v>
      </c>
      <c r="K3408" s="2">
        <v>41365.017245370371</v>
      </c>
      <c r="L3408" s="3">
        <f t="shared" si="53"/>
        <v>41365</v>
      </c>
      <c r="M3408" t="s">
        <v>63</v>
      </c>
      <c r="N3408">
        <v>0</v>
      </c>
      <c r="O3408">
        <v>0</v>
      </c>
      <c r="Q3408" t="s">
        <v>7814</v>
      </c>
      <c r="R3408">
        <v>1</v>
      </c>
    </row>
    <row r="3409" spans="1:18" x14ac:dyDescent="0.15">
      <c r="A3409" s="1" t="s">
        <v>7806</v>
      </c>
      <c r="B3409" t="s">
        <v>7807</v>
      </c>
      <c r="C3409" t="s">
        <v>3085</v>
      </c>
      <c r="D3409" t="s">
        <v>96600</v>
      </c>
      <c r="E3409">
        <v>796</v>
      </c>
      <c r="F3409">
        <v>431</v>
      </c>
      <c r="G3409">
        <v>8491</v>
      </c>
      <c r="H3409" t="s">
        <v>96578</v>
      </c>
      <c r="J3409" t="s">
        <v>7808</v>
      </c>
      <c r="K3409" s="2">
        <v>41365.01734953704</v>
      </c>
      <c r="L3409" s="3">
        <f t="shared" si="53"/>
        <v>41365</v>
      </c>
      <c r="M3409" t="s">
        <v>117</v>
      </c>
      <c r="N3409">
        <v>0</v>
      </c>
      <c r="O3409">
        <v>12</v>
      </c>
      <c r="Q3409" t="s">
        <v>7809</v>
      </c>
      <c r="R3409">
        <v>1</v>
      </c>
    </row>
    <row r="3410" spans="1:18" x14ac:dyDescent="0.15">
      <c r="A3410" s="1" t="s">
        <v>7800</v>
      </c>
      <c r="B3410" t="s">
        <v>7801</v>
      </c>
      <c r="C3410" t="s">
        <v>3366</v>
      </c>
      <c r="D3410" t="s">
        <v>96650</v>
      </c>
      <c r="E3410">
        <v>105368</v>
      </c>
      <c r="F3410">
        <v>101</v>
      </c>
      <c r="G3410">
        <v>11393</v>
      </c>
      <c r="H3410" t="s">
        <v>96575</v>
      </c>
      <c r="I3410" t="s">
        <v>7802</v>
      </c>
      <c r="J3410" t="s">
        <v>7803</v>
      </c>
      <c r="K3410" s="2">
        <v>41365.017476851855</v>
      </c>
      <c r="L3410" s="3">
        <f t="shared" si="53"/>
        <v>41365</v>
      </c>
      <c r="M3410" t="s">
        <v>7804</v>
      </c>
      <c r="N3410">
        <v>0</v>
      </c>
      <c r="O3410">
        <v>0</v>
      </c>
      <c r="P3410" t="s">
        <v>7805</v>
      </c>
      <c r="Q3410" t="s">
        <v>804</v>
      </c>
      <c r="R3410">
        <v>1</v>
      </c>
    </row>
    <row r="3411" spans="1:18" x14ac:dyDescent="0.15">
      <c r="A3411" s="1" t="s">
        <v>71238</v>
      </c>
      <c r="B3411" t="s">
        <v>71239</v>
      </c>
      <c r="C3411" t="s">
        <v>131</v>
      </c>
      <c r="D3411" t="s">
        <v>96656</v>
      </c>
      <c r="E3411">
        <v>25</v>
      </c>
      <c r="F3411">
        <v>40</v>
      </c>
      <c r="G3411">
        <v>64</v>
      </c>
      <c r="H3411" t="s">
        <v>96576</v>
      </c>
      <c r="J3411" t="s">
        <v>71240</v>
      </c>
      <c r="K3411" s="2">
        <v>41365.017708333333</v>
      </c>
      <c r="L3411" s="3">
        <f t="shared" si="53"/>
        <v>41365</v>
      </c>
      <c r="M3411" t="s">
        <v>117</v>
      </c>
      <c r="N3411">
        <v>0</v>
      </c>
      <c r="O3411">
        <v>4</v>
      </c>
      <c r="Q3411" t="s">
        <v>71241</v>
      </c>
      <c r="R3411">
        <v>1</v>
      </c>
    </row>
    <row r="3412" spans="1:18" x14ac:dyDescent="0.15">
      <c r="A3412" s="1" t="s">
        <v>7796</v>
      </c>
      <c r="B3412" t="s">
        <v>7797</v>
      </c>
      <c r="C3412" t="s">
        <v>3332</v>
      </c>
      <c r="D3412" t="s">
        <v>96604</v>
      </c>
      <c r="E3412">
        <v>598</v>
      </c>
      <c r="F3412">
        <v>346</v>
      </c>
      <c r="G3412">
        <v>7221</v>
      </c>
      <c r="H3412" t="s">
        <v>96578</v>
      </c>
      <c r="J3412" t="s">
        <v>7798</v>
      </c>
      <c r="K3412" s="2">
        <v>41365.018159722225</v>
      </c>
      <c r="L3412" s="3">
        <f t="shared" si="53"/>
        <v>41365</v>
      </c>
      <c r="M3412" t="s">
        <v>117</v>
      </c>
      <c r="N3412">
        <v>0</v>
      </c>
      <c r="O3412">
        <v>1</v>
      </c>
      <c r="Q3412" t="s">
        <v>7799</v>
      </c>
      <c r="R3412">
        <v>1</v>
      </c>
    </row>
    <row r="3413" spans="1:18" x14ac:dyDescent="0.15">
      <c r="A3413" s="1" t="s">
        <v>7787</v>
      </c>
      <c r="B3413" t="s">
        <v>7788</v>
      </c>
      <c r="C3413" t="s">
        <v>27</v>
      </c>
      <c r="E3413">
        <v>283</v>
      </c>
      <c r="F3413">
        <v>279</v>
      </c>
      <c r="G3413">
        <v>1681</v>
      </c>
      <c r="H3413" t="s">
        <v>96578</v>
      </c>
      <c r="J3413" t="s">
        <v>7789</v>
      </c>
      <c r="K3413" s="2">
        <v>41365.018449074072</v>
      </c>
      <c r="L3413" s="3">
        <f t="shared" si="53"/>
        <v>41365</v>
      </c>
      <c r="M3413" t="s">
        <v>158</v>
      </c>
      <c r="N3413">
        <v>0</v>
      </c>
      <c r="O3413">
        <v>0</v>
      </c>
      <c r="Q3413" t="s">
        <v>7790</v>
      </c>
      <c r="R3413">
        <v>1</v>
      </c>
    </row>
    <row r="3414" spans="1:18" x14ac:dyDescent="0.15">
      <c r="A3414" s="1" t="s">
        <v>7791</v>
      </c>
      <c r="B3414" t="s">
        <v>7792</v>
      </c>
      <c r="C3414" t="s">
        <v>2165</v>
      </c>
      <c r="D3414" t="s">
        <v>96599</v>
      </c>
      <c r="E3414">
        <v>1323</v>
      </c>
      <c r="F3414">
        <v>2000</v>
      </c>
      <c r="G3414">
        <v>21605</v>
      </c>
      <c r="H3414" t="s">
        <v>96578</v>
      </c>
      <c r="J3414" t="s">
        <v>7793</v>
      </c>
      <c r="K3414" s="2">
        <v>41365.018460648149</v>
      </c>
      <c r="L3414" s="3">
        <f t="shared" si="53"/>
        <v>41365</v>
      </c>
      <c r="M3414" t="s">
        <v>63</v>
      </c>
      <c r="N3414">
        <v>0</v>
      </c>
      <c r="O3414">
        <v>0</v>
      </c>
      <c r="P3414" t="s">
        <v>7794</v>
      </c>
      <c r="Q3414" t="s">
        <v>7795</v>
      </c>
      <c r="R3414">
        <v>1</v>
      </c>
    </row>
    <row r="3415" spans="1:18" x14ac:dyDescent="0.15">
      <c r="A3415" s="1" t="s">
        <v>7783</v>
      </c>
      <c r="B3415" t="s">
        <v>7784</v>
      </c>
      <c r="C3415" t="s">
        <v>344</v>
      </c>
      <c r="E3415">
        <v>511</v>
      </c>
      <c r="F3415">
        <v>1</v>
      </c>
      <c r="G3415">
        <v>22861</v>
      </c>
      <c r="H3415" t="s">
        <v>96576</v>
      </c>
      <c r="J3415" t="s">
        <v>7785</v>
      </c>
      <c r="K3415" s="2">
        <v>41365.018506944441</v>
      </c>
      <c r="L3415" s="3">
        <f t="shared" si="53"/>
        <v>41365</v>
      </c>
      <c r="M3415" t="s">
        <v>1286</v>
      </c>
      <c r="N3415">
        <v>0</v>
      </c>
      <c r="O3415">
        <v>0</v>
      </c>
      <c r="Q3415" t="s">
        <v>7786</v>
      </c>
      <c r="R3415">
        <v>1</v>
      </c>
    </row>
    <row r="3416" spans="1:18" x14ac:dyDescent="0.15">
      <c r="A3416" s="1" t="s">
        <v>71234</v>
      </c>
      <c r="B3416" t="s">
        <v>71235</v>
      </c>
      <c r="C3416" t="s">
        <v>190</v>
      </c>
      <c r="D3416" t="s">
        <v>96631</v>
      </c>
      <c r="E3416">
        <v>41</v>
      </c>
      <c r="F3416">
        <v>68</v>
      </c>
      <c r="G3416">
        <v>123</v>
      </c>
      <c r="H3416" t="s">
        <v>96576</v>
      </c>
      <c r="J3416" t="s">
        <v>71236</v>
      </c>
      <c r="K3416" s="2">
        <v>41365.018738425926</v>
      </c>
      <c r="L3416" s="3">
        <f t="shared" si="53"/>
        <v>41365</v>
      </c>
      <c r="M3416" t="s">
        <v>117</v>
      </c>
      <c r="N3416">
        <v>0</v>
      </c>
      <c r="O3416">
        <v>0</v>
      </c>
      <c r="Q3416" t="s">
        <v>71237</v>
      </c>
      <c r="R3416">
        <v>1</v>
      </c>
    </row>
    <row r="3417" spans="1:18" x14ac:dyDescent="0.15">
      <c r="A3417" s="1" t="s">
        <v>71230</v>
      </c>
      <c r="B3417" t="s">
        <v>71231</v>
      </c>
      <c r="C3417" t="s">
        <v>110</v>
      </c>
      <c r="D3417" t="s">
        <v>96586</v>
      </c>
      <c r="E3417">
        <v>2864</v>
      </c>
      <c r="F3417">
        <v>508</v>
      </c>
      <c r="G3417">
        <v>2165</v>
      </c>
      <c r="H3417" t="s">
        <v>96578</v>
      </c>
      <c r="J3417" t="s">
        <v>71232</v>
      </c>
      <c r="K3417" s="2">
        <v>41365.018784722219</v>
      </c>
      <c r="L3417" s="3">
        <f t="shared" si="53"/>
        <v>41365</v>
      </c>
      <c r="M3417" t="s">
        <v>5522</v>
      </c>
      <c r="N3417">
        <v>0</v>
      </c>
      <c r="O3417">
        <v>0</v>
      </c>
      <c r="Q3417" t="s">
        <v>71233</v>
      </c>
      <c r="R3417">
        <v>1</v>
      </c>
    </row>
    <row r="3418" spans="1:18" x14ac:dyDescent="0.15">
      <c r="A3418" s="1" t="s">
        <v>7778</v>
      </c>
      <c r="B3418" t="s">
        <v>7779</v>
      </c>
      <c r="C3418" t="s">
        <v>2793</v>
      </c>
      <c r="D3418" t="s">
        <v>96645</v>
      </c>
      <c r="E3418">
        <v>206</v>
      </c>
      <c r="F3418">
        <v>674</v>
      </c>
      <c r="G3418">
        <v>819</v>
      </c>
      <c r="H3418" t="s">
        <v>96578</v>
      </c>
      <c r="J3418" t="s">
        <v>7780</v>
      </c>
      <c r="K3418" s="2">
        <v>41365.018807870372</v>
      </c>
      <c r="L3418" s="3">
        <f t="shared" si="53"/>
        <v>41365</v>
      </c>
      <c r="M3418" t="s">
        <v>1266</v>
      </c>
      <c r="N3418">
        <v>0</v>
      </c>
      <c r="O3418">
        <v>0</v>
      </c>
      <c r="P3418" t="s">
        <v>7781</v>
      </c>
      <c r="Q3418" t="s">
        <v>7782</v>
      </c>
      <c r="R3418">
        <v>1</v>
      </c>
    </row>
    <row r="3419" spans="1:18" x14ac:dyDescent="0.15">
      <c r="A3419" s="1" t="s">
        <v>7774</v>
      </c>
      <c r="B3419" t="s">
        <v>7775</v>
      </c>
      <c r="C3419" t="s">
        <v>344</v>
      </c>
      <c r="D3419" t="s">
        <v>96620</v>
      </c>
      <c r="E3419">
        <v>203</v>
      </c>
      <c r="F3419">
        <v>180</v>
      </c>
      <c r="G3419">
        <v>1590</v>
      </c>
      <c r="H3419" t="s">
        <v>96576</v>
      </c>
      <c r="J3419" t="s">
        <v>7776</v>
      </c>
      <c r="K3419" s="2">
        <v>41365.018865740742</v>
      </c>
      <c r="L3419" s="3">
        <f t="shared" si="53"/>
        <v>41365</v>
      </c>
      <c r="M3419" t="s">
        <v>117</v>
      </c>
      <c r="N3419">
        <v>0</v>
      </c>
      <c r="O3419">
        <v>0</v>
      </c>
      <c r="Q3419" t="s">
        <v>7777</v>
      </c>
      <c r="R3419">
        <v>1</v>
      </c>
    </row>
    <row r="3420" spans="1:18" x14ac:dyDescent="0.15">
      <c r="A3420" s="1" t="s">
        <v>7770</v>
      </c>
      <c r="B3420" t="s">
        <v>7771</v>
      </c>
      <c r="C3420" t="s">
        <v>94</v>
      </c>
      <c r="D3420" t="s">
        <v>96609</v>
      </c>
      <c r="E3420">
        <v>1967</v>
      </c>
      <c r="F3420">
        <v>2000</v>
      </c>
      <c r="G3420">
        <v>3087</v>
      </c>
      <c r="H3420" t="s">
        <v>96576</v>
      </c>
      <c r="J3420" t="s">
        <v>7772</v>
      </c>
      <c r="K3420" s="2">
        <v>41365.018877314818</v>
      </c>
      <c r="L3420" s="3">
        <f t="shared" si="53"/>
        <v>41365</v>
      </c>
      <c r="M3420" t="s">
        <v>84</v>
      </c>
      <c r="N3420">
        <v>0</v>
      </c>
      <c r="O3420">
        <v>0</v>
      </c>
      <c r="Q3420" t="s">
        <v>7773</v>
      </c>
      <c r="R3420">
        <v>1</v>
      </c>
    </row>
    <row r="3421" spans="1:18" x14ac:dyDescent="0.15">
      <c r="A3421" s="1" t="s">
        <v>7766</v>
      </c>
      <c r="B3421" t="s">
        <v>7767</v>
      </c>
      <c r="C3421" t="s">
        <v>2793</v>
      </c>
      <c r="D3421" t="s">
        <v>96645</v>
      </c>
      <c r="E3421">
        <v>15158</v>
      </c>
      <c r="F3421">
        <v>159</v>
      </c>
      <c r="G3421">
        <v>939</v>
      </c>
      <c r="H3421" t="s">
        <v>96578</v>
      </c>
      <c r="J3421" t="s">
        <v>7768</v>
      </c>
      <c r="K3421" s="2">
        <v>41365.018935185188</v>
      </c>
      <c r="L3421" s="3">
        <f t="shared" si="53"/>
        <v>41365</v>
      </c>
      <c r="M3421" t="s">
        <v>84</v>
      </c>
      <c r="N3421">
        <v>1</v>
      </c>
      <c r="O3421">
        <v>1</v>
      </c>
      <c r="Q3421" t="s">
        <v>7769</v>
      </c>
      <c r="R3421">
        <v>1</v>
      </c>
    </row>
    <row r="3422" spans="1:18" x14ac:dyDescent="0.15">
      <c r="A3422" s="1" t="s">
        <v>71226</v>
      </c>
      <c r="B3422" t="s">
        <v>71227</v>
      </c>
      <c r="C3422" t="s">
        <v>27</v>
      </c>
      <c r="E3422">
        <v>582</v>
      </c>
      <c r="F3422">
        <v>327</v>
      </c>
      <c r="G3422">
        <v>2161</v>
      </c>
      <c r="H3422" t="s">
        <v>96576</v>
      </c>
      <c r="J3422" t="s">
        <v>71228</v>
      </c>
      <c r="K3422" s="2">
        <v>41365.019120370373</v>
      </c>
      <c r="L3422" s="3">
        <f t="shared" si="53"/>
        <v>41365</v>
      </c>
      <c r="M3422" t="s">
        <v>84</v>
      </c>
      <c r="N3422">
        <v>0</v>
      </c>
      <c r="O3422">
        <v>0</v>
      </c>
      <c r="Q3422" t="s">
        <v>71229</v>
      </c>
      <c r="R3422">
        <v>1</v>
      </c>
    </row>
    <row r="3423" spans="1:18" x14ac:dyDescent="0.15">
      <c r="A3423" s="1" t="s">
        <v>7762</v>
      </c>
      <c r="B3423" t="s">
        <v>7763</v>
      </c>
      <c r="C3423" t="s">
        <v>27</v>
      </c>
      <c r="E3423">
        <v>1442</v>
      </c>
      <c r="F3423">
        <v>1414</v>
      </c>
      <c r="G3423">
        <v>15594</v>
      </c>
      <c r="H3423" t="s">
        <v>96578</v>
      </c>
      <c r="J3423" t="s">
        <v>7764</v>
      </c>
      <c r="K3423" s="2">
        <v>41365.019270833334</v>
      </c>
      <c r="L3423" s="3">
        <f t="shared" si="53"/>
        <v>41365</v>
      </c>
      <c r="M3423" t="s">
        <v>84</v>
      </c>
      <c r="N3423">
        <v>0</v>
      </c>
      <c r="O3423">
        <v>0</v>
      </c>
      <c r="Q3423" t="s">
        <v>7765</v>
      </c>
      <c r="R3423">
        <v>1</v>
      </c>
    </row>
    <row r="3424" spans="1:18" x14ac:dyDescent="0.15">
      <c r="A3424" s="1" t="s">
        <v>71222</v>
      </c>
      <c r="B3424" t="s">
        <v>71223</v>
      </c>
      <c r="C3424" t="s">
        <v>110</v>
      </c>
      <c r="D3424" t="s">
        <v>96596</v>
      </c>
      <c r="E3424">
        <v>122</v>
      </c>
      <c r="F3424">
        <v>65</v>
      </c>
      <c r="G3424">
        <v>2556</v>
      </c>
      <c r="H3424" t="s">
        <v>96576</v>
      </c>
      <c r="J3424" t="s">
        <v>71224</v>
      </c>
      <c r="K3424" s="2">
        <v>41365.019444444442</v>
      </c>
      <c r="L3424" s="3">
        <f t="shared" si="53"/>
        <v>41365</v>
      </c>
      <c r="M3424" t="s">
        <v>3148</v>
      </c>
      <c r="N3424">
        <v>0</v>
      </c>
      <c r="O3424">
        <v>0</v>
      </c>
      <c r="Q3424" t="s">
        <v>71225</v>
      </c>
      <c r="R3424">
        <v>1</v>
      </c>
    </row>
    <row r="3425" spans="1:18" x14ac:dyDescent="0.15">
      <c r="A3425" s="1" t="s">
        <v>7757</v>
      </c>
      <c r="B3425" t="s">
        <v>7758</v>
      </c>
      <c r="C3425" t="s">
        <v>54180</v>
      </c>
      <c r="D3425" t="s">
        <v>96668</v>
      </c>
      <c r="E3425">
        <v>2983</v>
      </c>
      <c r="F3425">
        <v>1980</v>
      </c>
      <c r="G3425">
        <v>7708</v>
      </c>
      <c r="H3425" t="s">
        <v>96575</v>
      </c>
      <c r="I3425" t="s">
        <v>7759</v>
      </c>
      <c r="J3425" t="s">
        <v>7760</v>
      </c>
      <c r="K3425" s="2">
        <v>41365.019502314812</v>
      </c>
      <c r="L3425" s="3">
        <f t="shared" si="53"/>
        <v>41365</v>
      </c>
      <c r="M3425" t="s">
        <v>63</v>
      </c>
      <c r="N3425">
        <v>0</v>
      </c>
      <c r="O3425">
        <v>0</v>
      </c>
      <c r="Q3425" t="s">
        <v>7761</v>
      </c>
      <c r="R3425">
        <v>1</v>
      </c>
    </row>
    <row r="3426" spans="1:18" x14ac:dyDescent="0.15">
      <c r="A3426" s="1" t="s">
        <v>7748</v>
      </c>
      <c r="B3426" t="s">
        <v>7749</v>
      </c>
      <c r="C3426" t="s">
        <v>271</v>
      </c>
      <c r="D3426" t="s">
        <v>96828</v>
      </c>
      <c r="E3426">
        <v>886</v>
      </c>
      <c r="F3426">
        <v>1542</v>
      </c>
      <c r="G3426">
        <v>2401</v>
      </c>
      <c r="H3426" t="s">
        <v>96578</v>
      </c>
      <c r="J3426" t="s">
        <v>7750</v>
      </c>
      <c r="K3426" s="2">
        <v>41365.019583333335</v>
      </c>
      <c r="L3426" s="3">
        <f t="shared" si="53"/>
        <v>41365</v>
      </c>
      <c r="M3426" t="s">
        <v>23</v>
      </c>
      <c r="N3426">
        <v>0</v>
      </c>
      <c r="O3426">
        <v>0</v>
      </c>
      <c r="Q3426" t="s">
        <v>7751</v>
      </c>
      <c r="R3426">
        <v>1</v>
      </c>
    </row>
    <row r="3427" spans="1:18" x14ac:dyDescent="0.15">
      <c r="A3427" s="1" t="s">
        <v>7752</v>
      </c>
      <c r="B3427" t="s">
        <v>7753</v>
      </c>
      <c r="C3427" t="s">
        <v>94</v>
      </c>
      <c r="D3427" t="s">
        <v>96685</v>
      </c>
      <c r="E3427">
        <v>492</v>
      </c>
      <c r="F3427">
        <v>280</v>
      </c>
      <c r="G3427">
        <v>13498</v>
      </c>
      <c r="H3427" t="s">
        <v>96578</v>
      </c>
      <c r="J3427" t="s">
        <v>7754</v>
      </c>
      <c r="K3427" s="2">
        <v>41365.019594907404</v>
      </c>
      <c r="L3427" s="3">
        <f t="shared" si="53"/>
        <v>41365</v>
      </c>
      <c r="M3427" t="s">
        <v>123</v>
      </c>
      <c r="N3427">
        <v>0</v>
      </c>
      <c r="O3427">
        <v>1</v>
      </c>
      <c r="P3427" t="s">
        <v>7755</v>
      </c>
      <c r="Q3427" t="s">
        <v>7756</v>
      </c>
      <c r="R3427">
        <v>1</v>
      </c>
    </row>
    <row r="3428" spans="1:18" x14ac:dyDescent="0.15">
      <c r="A3428" s="1" t="s">
        <v>7744</v>
      </c>
      <c r="B3428" t="s">
        <v>7745</v>
      </c>
      <c r="C3428" t="s">
        <v>27</v>
      </c>
      <c r="E3428">
        <v>64</v>
      </c>
      <c r="F3428">
        <v>101</v>
      </c>
      <c r="G3428">
        <v>521</v>
      </c>
      <c r="H3428" t="s">
        <v>96576</v>
      </c>
      <c r="J3428" t="s">
        <v>7746</v>
      </c>
      <c r="K3428" s="2">
        <v>41365.019652777781</v>
      </c>
      <c r="L3428" s="3">
        <f t="shared" si="53"/>
        <v>41365</v>
      </c>
      <c r="M3428" t="s">
        <v>4697</v>
      </c>
      <c r="N3428">
        <v>0</v>
      </c>
      <c r="O3428">
        <v>0</v>
      </c>
      <c r="Q3428" t="s">
        <v>7747</v>
      </c>
      <c r="R3428">
        <v>1</v>
      </c>
    </row>
    <row r="3429" spans="1:18" x14ac:dyDescent="0.15">
      <c r="A3429" s="1" t="s">
        <v>71219</v>
      </c>
      <c r="B3429" t="s">
        <v>71220</v>
      </c>
      <c r="C3429" t="s">
        <v>2543</v>
      </c>
      <c r="D3429" t="s">
        <v>96899</v>
      </c>
      <c r="E3429">
        <v>3109</v>
      </c>
      <c r="F3429">
        <v>1528</v>
      </c>
      <c r="G3429">
        <v>24806</v>
      </c>
      <c r="H3429" t="s">
        <v>96578</v>
      </c>
      <c r="J3429" t="s">
        <v>71221</v>
      </c>
      <c r="K3429" s="2">
        <v>41365.019837962966</v>
      </c>
      <c r="L3429" s="3">
        <f t="shared" si="53"/>
        <v>41365</v>
      </c>
      <c r="M3429" t="s">
        <v>63</v>
      </c>
      <c r="N3429">
        <v>0</v>
      </c>
      <c r="O3429">
        <v>0</v>
      </c>
      <c r="Q3429" t="s">
        <v>68992</v>
      </c>
      <c r="R3429">
        <v>1</v>
      </c>
    </row>
    <row r="3430" spans="1:18" x14ac:dyDescent="0.15">
      <c r="A3430" s="1" t="s">
        <v>7739</v>
      </c>
      <c r="B3430" t="s">
        <v>7740</v>
      </c>
      <c r="C3430" t="s">
        <v>110</v>
      </c>
      <c r="E3430">
        <v>103</v>
      </c>
      <c r="F3430">
        <v>164</v>
      </c>
      <c r="G3430">
        <v>551</v>
      </c>
      <c r="H3430" t="s">
        <v>96576</v>
      </c>
      <c r="J3430" t="s">
        <v>7741</v>
      </c>
      <c r="K3430" s="2">
        <v>41365.020092592589</v>
      </c>
      <c r="L3430" s="3">
        <f t="shared" si="53"/>
        <v>41365</v>
      </c>
      <c r="M3430" t="s">
        <v>7742</v>
      </c>
      <c r="N3430">
        <v>0</v>
      </c>
      <c r="O3430">
        <v>0</v>
      </c>
      <c r="Q3430" t="s">
        <v>7743</v>
      </c>
      <c r="R3430">
        <v>1</v>
      </c>
    </row>
    <row r="3431" spans="1:18" x14ac:dyDescent="0.15">
      <c r="A3431" s="1" t="s">
        <v>7734</v>
      </c>
      <c r="B3431" t="s">
        <v>7735</v>
      </c>
      <c r="C3431" t="s">
        <v>3479</v>
      </c>
      <c r="D3431" t="s">
        <v>96704</v>
      </c>
      <c r="E3431">
        <v>87</v>
      </c>
      <c r="F3431">
        <v>184</v>
      </c>
      <c r="G3431">
        <v>2719</v>
      </c>
      <c r="H3431" t="s">
        <v>96576</v>
      </c>
      <c r="J3431" t="s">
        <v>7736</v>
      </c>
      <c r="K3431" s="2">
        <v>41365.020138888889</v>
      </c>
      <c r="L3431" s="3">
        <f t="shared" si="53"/>
        <v>41365</v>
      </c>
      <c r="M3431" t="s">
        <v>7737</v>
      </c>
      <c r="N3431">
        <v>0</v>
      </c>
      <c r="O3431">
        <v>0</v>
      </c>
      <c r="Q3431" t="s">
        <v>7738</v>
      </c>
      <c r="R3431">
        <v>1</v>
      </c>
    </row>
    <row r="3432" spans="1:18" x14ac:dyDescent="0.15">
      <c r="A3432" s="1" t="s">
        <v>71214</v>
      </c>
      <c r="B3432" t="s">
        <v>71215</v>
      </c>
      <c r="C3432" t="s">
        <v>586</v>
      </c>
      <c r="D3432" t="s">
        <v>96622</v>
      </c>
      <c r="E3432">
        <v>3823</v>
      </c>
      <c r="F3432">
        <v>343</v>
      </c>
      <c r="G3432">
        <v>3605</v>
      </c>
      <c r="H3432" t="s">
        <v>96576</v>
      </c>
      <c r="J3432" t="s">
        <v>71216</v>
      </c>
      <c r="K3432" s="2">
        <v>41365.020185185182</v>
      </c>
      <c r="L3432" s="3">
        <f t="shared" si="53"/>
        <v>41365</v>
      </c>
      <c r="M3432" t="s">
        <v>84</v>
      </c>
      <c r="N3432">
        <v>1</v>
      </c>
      <c r="O3432">
        <v>0</v>
      </c>
      <c r="P3432" t="s">
        <v>71217</v>
      </c>
      <c r="Q3432" t="s">
        <v>71218</v>
      </c>
      <c r="R3432">
        <v>1</v>
      </c>
    </row>
    <row r="3433" spans="1:18" x14ac:dyDescent="0.15">
      <c r="A3433" s="1" t="s">
        <v>7730</v>
      </c>
      <c r="B3433" t="s">
        <v>7731</v>
      </c>
      <c r="C3433" t="s">
        <v>131</v>
      </c>
      <c r="D3433" t="s">
        <v>96641</v>
      </c>
      <c r="E3433">
        <v>101</v>
      </c>
      <c r="F3433">
        <v>88</v>
      </c>
      <c r="G3433">
        <v>640</v>
      </c>
      <c r="H3433" t="s">
        <v>96576</v>
      </c>
      <c r="J3433" t="s">
        <v>7732</v>
      </c>
      <c r="K3433" s="2">
        <v>41365.020254629628</v>
      </c>
      <c r="L3433" s="3">
        <f t="shared" si="53"/>
        <v>41365</v>
      </c>
      <c r="M3433" t="s">
        <v>1266</v>
      </c>
      <c r="N3433">
        <v>0</v>
      </c>
      <c r="O3433">
        <v>1</v>
      </c>
      <c r="P3433" t="s">
        <v>7733</v>
      </c>
      <c r="Q3433" t="s">
        <v>7606</v>
      </c>
      <c r="R3433">
        <v>1</v>
      </c>
    </row>
    <row r="3434" spans="1:18" x14ac:dyDescent="0.15">
      <c r="A3434" s="1" t="s">
        <v>71210</v>
      </c>
      <c r="B3434" t="s">
        <v>71211</v>
      </c>
      <c r="C3434" t="s">
        <v>131</v>
      </c>
      <c r="D3434" t="s">
        <v>96656</v>
      </c>
      <c r="E3434">
        <v>775</v>
      </c>
      <c r="F3434">
        <v>279</v>
      </c>
      <c r="G3434">
        <v>9047</v>
      </c>
      <c r="H3434" t="s">
        <v>96578</v>
      </c>
      <c r="J3434" t="s">
        <v>71212</v>
      </c>
      <c r="K3434" s="2">
        <v>41365.020405092589</v>
      </c>
      <c r="L3434" s="3">
        <f t="shared" si="53"/>
        <v>41365</v>
      </c>
      <c r="M3434" t="s">
        <v>84</v>
      </c>
      <c r="N3434">
        <v>0</v>
      </c>
      <c r="O3434">
        <v>1</v>
      </c>
      <c r="Q3434" t="s">
        <v>71213</v>
      </c>
      <c r="R3434">
        <v>1</v>
      </c>
    </row>
    <row r="3435" spans="1:18" x14ac:dyDescent="0.15">
      <c r="A3435" s="1" t="s">
        <v>7726</v>
      </c>
      <c r="B3435" t="s">
        <v>7727</v>
      </c>
      <c r="C3435" t="s">
        <v>94</v>
      </c>
      <c r="D3435" t="s">
        <v>96654</v>
      </c>
      <c r="E3435">
        <v>161</v>
      </c>
      <c r="F3435">
        <v>295</v>
      </c>
      <c r="G3435">
        <v>798</v>
      </c>
      <c r="H3435" t="s">
        <v>96576</v>
      </c>
      <c r="J3435" t="s">
        <v>7728</v>
      </c>
      <c r="K3435" s="2">
        <v>41365.020486111112</v>
      </c>
      <c r="L3435" s="3">
        <f t="shared" si="53"/>
        <v>41365</v>
      </c>
      <c r="M3435" t="s">
        <v>3652</v>
      </c>
      <c r="N3435">
        <v>3</v>
      </c>
      <c r="O3435">
        <v>4</v>
      </c>
      <c r="Q3435" t="s">
        <v>7729</v>
      </c>
      <c r="R3435">
        <v>1</v>
      </c>
    </row>
    <row r="3436" spans="1:18" x14ac:dyDescent="0.15">
      <c r="A3436" s="1" t="s">
        <v>71206</v>
      </c>
      <c r="B3436" t="s">
        <v>71207</v>
      </c>
      <c r="C3436" t="s">
        <v>344</v>
      </c>
      <c r="D3436" t="s">
        <v>96671</v>
      </c>
      <c r="E3436">
        <v>889</v>
      </c>
      <c r="F3436">
        <v>306</v>
      </c>
      <c r="G3436">
        <v>4473</v>
      </c>
      <c r="H3436" t="s">
        <v>96576</v>
      </c>
      <c r="J3436" t="s">
        <v>71208</v>
      </c>
      <c r="K3436" s="2">
        <v>41365.020509259259</v>
      </c>
      <c r="L3436" s="3">
        <f t="shared" si="53"/>
        <v>41365</v>
      </c>
      <c r="M3436" t="s">
        <v>117</v>
      </c>
      <c r="N3436">
        <v>0</v>
      </c>
      <c r="O3436">
        <v>2</v>
      </c>
      <c r="Q3436" t="s">
        <v>71209</v>
      </c>
      <c r="R3436">
        <v>1</v>
      </c>
    </row>
    <row r="3437" spans="1:18" x14ac:dyDescent="0.15">
      <c r="A3437" s="1" t="s">
        <v>7722</v>
      </c>
      <c r="B3437" t="s">
        <v>7723</v>
      </c>
      <c r="C3437" t="s">
        <v>27</v>
      </c>
      <c r="E3437">
        <v>68</v>
      </c>
      <c r="F3437">
        <v>79</v>
      </c>
      <c r="G3437">
        <v>624</v>
      </c>
      <c r="H3437" t="s">
        <v>96576</v>
      </c>
      <c r="J3437" t="s">
        <v>7724</v>
      </c>
      <c r="K3437" s="2">
        <v>41365.020520833335</v>
      </c>
      <c r="L3437" s="3">
        <f t="shared" si="53"/>
        <v>41365</v>
      </c>
      <c r="M3437" t="s">
        <v>117</v>
      </c>
      <c r="N3437">
        <v>1</v>
      </c>
      <c r="O3437">
        <v>0</v>
      </c>
      <c r="Q3437" t="s">
        <v>7725</v>
      </c>
      <c r="R3437">
        <v>1</v>
      </c>
    </row>
    <row r="3438" spans="1:18" x14ac:dyDescent="0.15">
      <c r="A3438" s="1" t="s">
        <v>71202</v>
      </c>
      <c r="B3438" t="s">
        <v>71203</v>
      </c>
      <c r="C3438" t="s">
        <v>110</v>
      </c>
      <c r="D3438" t="s">
        <v>96596</v>
      </c>
      <c r="E3438">
        <v>199</v>
      </c>
      <c r="F3438">
        <v>190</v>
      </c>
      <c r="G3438">
        <v>851</v>
      </c>
      <c r="H3438" t="s">
        <v>96576</v>
      </c>
      <c r="J3438" t="s">
        <v>71204</v>
      </c>
      <c r="K3438" s="2">
        <v>41365.020682870374</v>
      </c>
      <c r="L3438" s="3">
        <f t="shared" si="53"/>
        <v>41365</v>
      </c>
      <c r="M3438" t="s">
        <v>117</v>
      </c>
      <c r="N3438">
        <v>0</v>
      </c>
      <c r="O3438">
        <v>0</v>
      </c>
      <c r="Q3438" t="s">
        <v>71205</v>
      </c>
      <c r="R3438">
        <v>1</v>
      </c>
    </row>
    <row r="3439" spans="1:18" x14ac:dyDescent="0.15">
      <c r="A3439" s="1" t="s">
        <v>13345</v>
      </c>
      <c r="B3439" t="s">
        <v>13346</v>
      </c>
      <c r="C3439" t="s">
        <v>110</v>
      </c>
      <c r="E3439">
        <v>559</v>
      </c>
      <c r="F3439">
        <v>862</v>
      </c>
      <c r="G3439">
        <v>4099</v>
      </c>
      <c r="H3439" t="s">
        <v>96576</v>
      </c>
      <c r="J3439" t="s">
        <v>71200</v>
      </c>
      <c r="K3439" s="2">
        <v>41365.020914351851</v>
      </c>
      <c r="L3439" s="3">
        <f t="shared" si="53"/>
        <v>41365</v>
      </c>
      <c r="M3439" t="s">
        <v>29</v>
      </c>
      <c r="N3439">
        <v>0</v>
      </c>
      <c r="O3439">
        <v>0</v>
      </c>
      <c r="P3439" t="s">
        <v>30</v>
      </c>
      <c r="Q3439" t="s">
        <v>71201</v>
      </c>
      <c r="R3439">
        <v>1</v>
      </c>
    </row>
    <row r="3440" spans="1:18" x14ac:dyDescent="0.15">
      <c r="A3440" s="1" t="s">
        <v>7718</v>
      </c>
      <c r="B3440" t="s">
        <v>7719</v>
      </c>
      <c r="C3440" t="s">
        <v>110</v>
      </c>
      <c r="D3440" t="s">
        <v>96670</v>
      </c>
      <c r="E3440">
        <v>43</v>
      </c>
      <c r="F3440">
        <v>81</v>
      </c>
      <c r="G3440">
        <v>1943</v>
      </c>
      <c r="H3440" t="s">
        <v>96576</v>
      </c>
      <c r="J3440" t="s">
        <v>7720</v>
      </c>
      <c r="K3440" s="2">
        <v>41365.021006944444</v>
      </c>
      <c r="L3440" s="3">
        <f t="shared" si="53"/>
        <v>41365</v>
      </c>
      <c r="M3440" t="s">
        <v>23</v>
      </c>
      <c r="N3440">
        <v>0</v>
      </c>
      <c r="O3440">
        <v>0</v>
      </c>
      <c r="Q3440" t="s">
        <v>7721</v>
      </c>
      <c r="R3440">
        <v>1</v>
      </c>
    </row>
    <row r="3441" spans="1:18" x14ac:dyDescent="0.15">
      <c r="A3441" s="1" t="s">
        <v>71196</v>
      </c>
      <c r="B3441" t="s">
        <v>71197</v>
      </c>
      <c r="C3441" t="s">
        <v>11046</v>
      </c>
      <c r="D3441" t="s">
        <v>96857</v>
      </c>
      <c r="E3441">
        <v>143</v>
      </c>
      <c r="F3441">
        <v>78</v>
      </c>
      <c r="G3441">
        <v>379</v>
      </c>
      <c r="H3441" t="s">
        <v>96576</v>
      </c>
      <c r="J3441" t="s">
        <v>71198</v>
      </c>
      <c r="K3441" s="2">
        <v>41365.021354166667</v>
      </c>
      <c r="L3441" s="3">
        <f t="shared" si="53"/>
        <v>41365</v>
      </c>
      <c r="M3441" t="s">
        <v>20041</v>
      </c>
      <c r="N3441">
        <v>0</v>
      </c>
      <c r="O3441">
        <v>0</v>
      </c>
      <c r="Q3441" t="s">
        <v>71199</v>
      </c>
      <c r="R3441">
        <v>1</v>
      </c>
    </row>
    <row r="3442" spans="1:18" x14ac:dyDescent="0.15">
      <c r="A3442" s="1" t="s">
        <v>7712</v>
      </c>
      <c r="B3442" t="s">
        <v>7713</v>
      </c>
      <c r="C3442" t="s">
        <v>110</v>
      </c>
      <c r="D3442" t="s">
        <v>96814</v>
      </c>
      <c r="E3442">
        <v>1801</v>
      </c>
      <c r="F3442">
        <v>1371</v>
      </c>
      <c r="G3442">
        <v>21459</v>
      </c>
      <c r="H3442" t="s">
        <v>96575</v>
      </c>
      <c r="I3442" t="s">
        <v>7714</v>
      </c>
      <c r="J3442" t="s">
        <v>7715</v>
      </c>
      <c r="K3442" s="2">
        <v>41365.021493055552</v>
      </c>
      <c r="L3442" s="3">
        <f t="shared" si="53"/>
        <v>41365</v>
      </c>
      <c r="M3442" t="s">
        <v>7716</v>
      </c>
      <c r="N3442">
        <v>0</v>
      </c>
      <c r="O3442">
        <v>0</v>
      </c>
      <c r="Q3442" t="s">
        <v>7717</v>
      </c>
      <c r="R3442">
        <v>1</v>
      </c>
    </row>
    <row r="3443" spans="1:18" x14ac:dyDescent="0.15">
      <c r="A3443" s="1" t="s">
        <v>71192</v>
      </c>
      <c r="B3443" t="s">
        <v>71193</v>
      </c>
      <c r="C3443" t="s">
        <v>131</v>
      </c>
      <c r="D3443" t="s">
        <v>96666</v>
      </c>
      <c r="E3443">
        <v>322</v>
      </c>
      <c r="F3443">
        <v>225</v>
      </c>
      <c r="G3443">
        <v>2252</v>
      </c>
      <c r="H3443" t="s">
        <v>96578</v>
      </c>
      <c r="J3443" t="s">
        <v>71194</v>
      </c>
      <c r="K3443" s="2">
        <v>41365.021689814814</v>
      </c>
      <c r="L3443" s="3">
        <f t="shared" si="53"/>
        <v>41365</v>
      </c>
      <c r="M3443" t="s">
        <v>3213</v>
      </c>
      <c r="N3443">
        <v>0</v>
      </c>
      <c r="O3443">
        <v>0</v>
      </c>
      <c r="Q3443" t="s">
        <v>71195</v>
      </c>
      <c r="R3443">
        <v>1</v>
      </c>
    </row>
    <row r="3444" spans="1:18" x14ac:dyDescent="0.15">
      <c r="A3444" s="1" t="s">
        <v>71188</v>
      </c>
      <c r="B3444" t="s">
        <v>71189</v>
      </c>
      <c r="C3444" t="s">
        <v>11046</v>
      </c>
      <c r="E3444">
        <v>31</v>
      </c>
      <c r="F3444">
        <v>37</v>
      </c>
      <c r="G3444">
        <v>42</v>
      </c>
      <c r="H3444" t="s">
        <v>96576</v>
      </c>
      <c r="J3444" t="s">
        <v>71190</v>
      </c>
      <c r="K3444" s="2">
        <v>41365.021724537037</v>
      </c>
      <c r="L3444" s="3">
        <f t="shared" si="53"/>
        <v>41365</v>
      </c>
      <c r="M3444" t="s">
        <v>370</v>
      </c>
      <c r="N3444">
        <v>0</v>
      </c>
      <c r="O3444">
        <v>0</v>
      </c>
      <c r="Q3444" t="s">
        <v>71191</v>
      </c>
      <c r="R3444">
        <v>1</v>
      </c>
    </row>
    <row r="3445" spans="1:18" x14ac:dyDescent="0.15">
      <c r="A3445" s="1" t="s">
        <v>7707</v>
      </c>
      <c r="B3445" t="s">
        <v>7708</v>
      </c>
      <c r="C3445" t="s">
        <v>110</v>
      </c>
      <c r="D3445" t="s">
        <v>96596</v>
      </c>
      <c r="E3445">
        <v>269</v>
      </c>
      <c r="F3445">
        <v>268</v>
      </c>
      <c r="G3445">
        <v>1426</v>
      </c>
      <c r="H3445" t="s">
        <v>96578</v>
      </c>
      <c r="J3445" t="s">
        <v>7709</v>
      </c>
      <c r="K3445" s="2">
        <v>41365.021782407406</v>
      </c>
      <c r="L3445" s="3">
        <f t="shared" si="53"/>
        <v>41365</v>
      </c>
      <c r="M3445" t="s">
        <v>117</v>
      </c>
      <c r="N3445">
        <v>0</v>
      </c>
      <c r="O3445">
        <v>0</v>
      </c>
      <c r="P3445" t="s">
        <v>7710</v>
      </c>
      <c r="Q3445" t="s">
        <v>7711</v>
      </c>
      <c r="R3445">
        <v>1</v>
      </c>
    </row>
    <row r="3446" spans="1:18" x14ac:dyDescent="0.15">
      <c r="A3446" s="1" t="s">
        <v>7703</v>
      </c>
      <c r="B3446" t="s">
        <v>7704</v>
      </c>
      <c r="C3446" t="s">
        <v>1237</v>
      </c>
      <c r="D3446" t="s">
        <v>96719</v>
      </c>
      <c r="E3446">
        <v>162</v>
      </c>
      <c r="F3446">
        <v>150</v>
      </c>
      <c r="G3446">
        <v>400</v>
      </c>
      <c r="H3446" t="s">
        <v>96576</v>
      </c>
      <c r="J3446" t="s">
        <v>7705</v>
      </c>
      <c r="K3446" s="2">
        <v>41365.021782407406</v>
      </c>
      <c r="L3446" s="3">
        <f t="shared" si="53"/>
        <v>41365</v>
      </c>
      <c r="M3446" t="s">
        <v>370</v>
      </c>
      <c r="N3446">
        <v>0</v>
      </c>
      <c r="O3446">
        <v>0</v>
      </c>
      <c r="Q3446" t="s">
        <v>7706</v>
      </c>
      <c r="R3446">
        <v>1</v>
      </c>
    </row>
    <row r="3447" spans="1:18" x14ac:dyDescent="0.15">
      <c r="A3447" s="1" t="s">
        <v>7699</v>
      </c>
      <c r="B3447" t="s">
        <v>7700</v>
      </c>
      <c r="C3447" t="s">
        <v>4607</v>
      </c>
      <c r="D3447" t="s">
        <v>96921</v>
      </c>
      <c r="E3447">
        <v>1106</v>
      </c>
      <c r="F3447">
        <v>149</v>
      </c>
      <c r="G3447">
        <v>2255</v>
      </c>
      <c r="H3447" t="s">
        <v>96578</v>
      </c>
      <c r="J3447" t="s">
        <v>7701</v>
      </c>
      <c r="K3447" s="2">
        <v>41365.021805555552</v>
      </c>
      <c r="L3447" s="3">
        <f t="shared" si="53"/>
        <v>41365</v>
      </c>
      <c r="M3447" t="s">
        <v>117</v>
      </c>
      <c r="N3447">
        <v>0</v>
      </c>
      <c r="O3447">
        <v>0</v>
      </c>
      <c r="Q3447" t="s">
        <v>7702</v>
      </c>
      <c r="R3447">
        <v>1</v>
      </c>
    </row>
    <row r="3448" spans="1:18" x14ac:dyDescent="0.15">
      <c r="A3448" s="1" t="s">
        <v>7694</v>
      </c>
      <c r="B3448" t="s">
        <v>7695</v>
      </c>
      <c r="C3448" t="s">
        <v>34</v>
      </c>
      <c r="D3448" t="s">
        <v>96832</v>
      </c>
      <c r="E3448">
        <v>295</v>
      </c>
      <c r="F3448">
        <v>328</v>
      </c>
      <c r="G3448">
        <v>2335</v>
      </c>
      <c r="H3448" t="s">
        <v>96576</v>
      </c>
      <c r="J3448" t="s">
        <v>7696</v>
      </c>
      <c r="K3448" s="2">
        <v>41365.021863425929</v>
      </c>
      <c r="L3448" s="3">
        <f t="shared" si="53"/>
        <v>41365</v>
      </c>
      <c r="M3448" t="s">
        <v>123</v>
      </c>
      <c r="N3448">
        <v>0</v>
      </c>
      <c r="O3448">
        <v>0</v>
      </c>
      <c r="P3448" t="s">
        <v>7697</v>
      </c>
      <c r="Q3448" t="s">
        <v>7698</v>
      </c>
      <c r="R3448">
        <v>1</v>
      </c>
    </row>
    <row r="3449" spans="1:18" x14ac:dyDescent="0.15">
      <c r="A3449" s="1" t="s">
        <v>71184</v>
      </c>
      <c r="B3449" t="s">
        <v>71185</v>
      </c>
      <c r="C3449" t="s">
        <v>131</v>
      </c>
      <c r="D3449" t="s">
        <v>96656</v>
      </c>
      <c r="E3449">
        <v>160</v>
      </c>
      <c r="F3449">
        <v>49</v>
      </c>
      <c r="G3449">
        <v>796</v>
      </c>
      <c r="H3449" t="s">
        <v>96576</v>
      </c>
      <c r="J3449" t="s">
        <v>71186</v>
      </c>
      <c r="K3449" s="2">
        <v>41365.021898148145</v>
      </c>
      <c r="L3449" s="3">
        <f t="shared" si="53"/>
        <v>41365</v>
      </c>
      <c r="M3449" t="s">
        <v>117</v>
      </c>
      <c r="N3449">
        <v>0</v>
      </c>
      <c r="O3449">
        <v>3</v>
      </c>
      <c r="Q3449" t="s">
        <v>71187</v>
      </c>
      <c r="R3449">
        <v>1</v>
      </c>
    </row>
    <row r="3450" spans="1:18" x14ac:dyDescent="0.15">
      <c r="A3450" s="1" t="s">
        <v>7680</v>
      </c>
      <c r="B3450" t="s">
        <v>7681</v>
      </c>
      <c r="C3450" t="s">
        <v>1237</v>
      </c>
      <c r="D3450" t="s">
        <v>96719</v>
      </c>
      <c r="E3450">
        <v>90</v>
      </c>
      <c r="F3450">
        <v>31</v>
      </c>
      <c r="G3450">
        <v>60</v>
      </c>
      <c r="H3450" t="s">
        <v>96576</v>
      </c>
      <c r="J3450" t="s">
        <v>7692</v>
      </c>
      <c r="K3450" s="2">
        <v>41365.02202546296</v>
      </c>
      <c r="L3450" s="3">
        <f t="shared" si="53"/>
        <v>41365</v>
      </c>
      <c r="M3450" t="s">
        <v>535</v>
      </c>
      <c r="N3450">
        <v>0</v>
      </c>
      <c r="O3450">
        <v>0</v>
      </c>
      <c r="Q3450" t="s">
        <v>7693</v>
      </c>
      <c r="R3450">
        <v>1</v>
      </c>
    </row>
    <row r="3451" spans="1:18" x14ac:dyDescent="0.15">
      <c r="A3451" s="1" t="s">
        <v>7688</v>
      </c>
      <c r="B3451" t="s">
        <v>7689</v>
      </c>
      <c r="C3451" t="s">
        <v>190</v>
      </c>
      <c r="D3451" t="s">
        <v>96592</v>
      </c>
      <c r="E3451">
        <v>126</v>
      </c>
      <c r="F3451">
        <v>290</v>
      </c>
      <c r="G3451">
        <v>253</v>
      </c>
      <c r="H3451" t="s">
        <v>96576</v>
      </c>
      <c r="J3451" t="s">
        <v>7690</v>
      </c>
      <c r="K3451" s="2">
        <v>41365.022106481483</v>
      </c>
      <c r="L3451" s="3">
        <f t="shared" si="53"/>
        <v>41365</v>
      </c>
      <c r="M3451" t="s">
        <v>117</v>
      </c>
      <c r="N3451">
        <v>0</v>
      </c>
      <c r="O3451">
        <v>0</v>
      </c>
      <c r="Q3451" t="s">
        <v>7691</v>
      </c>
      <c r="R3451">
        <v>1</v>
      </c>
    </row>
    <row r="3452" spans="1:18" x14ac:dyDescent="0.15">
      <c r="A3452" s="1" t="s">
        <v>7684</v>
      </c>
      <c r="B3452" t="s">
        <v>7685</v>
      </c>
      <c r="C3452" t="s">
        <v>190</v>
      </c>
      <c r="D3452" t="s">
        <v>96643</v>
      </c>
      <c r="E3452">
        <v>25</v>
      </c>
      <c r="F3452">
        <v>70</v>
      </c>
      <c r="G3452">
        <v>26</v>
      </c>
      <c r="H3452" t="s">
        <v>96576</v>
      </c>
      <c r="J3452" t="s">
        <v>7686</v>
      </c>
      <c r="K3452" s="2">
        <v>41365.022175925929</v>
      </c>
      <c r="L3452" s="3">
        <f t="shared" si="53"/>
        <v>41365</v>
      </c>
      <c r="M3452" t="s">
        <v>117</v>
      </c>
      <c r="N3452">
        <v>2</v>
      </c>
      <c r="O3452">
        <v>1</v>
      </c>
      <c r="Q3452" t="s">
        <v>7687</v>
      </c>
      <c r="R3452">
        <v>1</v>
      </c>
    </row>
    <row r="3453" spans="1:18" x14ac:dyDescent="0.15">
      <c r="A3453" s="1" t="s">
        <v>7680</v>
      </c>
      <c r="B3453" t="s">
        <v>7681</v>
      </c>
      <c r="C3453" t="s">
        <v>1237</v>
      </c>
      <c r="D3453" t="s">
        <v>96719</v>
      </c>
      <c r="E3453">
        <v>90</v>
      </c>
      <c r="F3453">
        <v>31</v>
      </c>
      <c r="G3453">
        <v>60</v>
      </c>
      <c r="H3453" t="s">
        <v>96576</v>
      </c>
      <c r="J3453" t="s">
        <v>7682</v>
      </c>
      <c r="K3453" s="2">
        <v>41365.022175925929</v>
      </c>
      <c r="L3453" s="3">
        <f t="shared" si="53"/>
        <v>41365</v>
      </c>
      <c r="M3453" t="s">
        <v>535</v>
      </c>
      <c r="N3453">
        <v>0</v>
      </c>
      <c r="O3453">
        <v>0</v>
      </c>
      <c r="Q3453" t="s">
        <v>7683</v>
      </c>
      <c r="R3453">
        <v>1</v>
      </c>
    </row>
    <row r="3454" spans="1:18" x14ac:dyDescent="0.15">
      <c r="A3454" s="1" t="s">
        <v>71180</v>
      </c>
      <c r="B3454" t="s">
        <v>71181</v>
      </c>
      <c r="C3454" t="s">
        <v>94</v>
      </c>
      <c r="D3454" t="s">
        <v>96692</v>
      </c>
      <c r="E3454">
        <v>1659</v>
      </c>
      <c r="F3454">
        <v>677</v>
      </c>
      <c r="G3454">
        <v>30600</v>
      </c>
      <c r="H3454" t="s">
        <v>96578</v>
      </c>
      <c r="J3454" t="s">
        <v>71182</v>
      </c>
      <c r="K3454" s="2">
        <v>41365.022210648145</v>
      </c>
      <c r="L3454" s="3">
        <f t="shared" si="53"/>
        <v>41365</v>
      </c>
      <c r="M3454" t="s">
        <v>205</v>
      </c>
      <c r="N3454">
        <v>0</v>
      </c>
      <c r="O3454">
        <v>7</v>
      </c>
      <c r="Q3454" t="s">
        <v>71183</v>
      </c>
      <c r="R3454">
        <v>1</v>
      </c>
    </row>
    <row r="3455" spans="1:18" x14ac:dyDescent="0.15">
      <c r="A3455" s="1" t="s">
        <v>7676</v>
      </c>
      <c r="B3455" t="s">
        <v>7677</v>
      </c>
      <c r="C3455" t="s">
        <v>3366</v>
      </c>
      <c r="D3455" t="s">
        <v>96820</v>
      </c>
      <c r="E3455">
        <v>204</v>
      </c>
      <c r="F3455">
        <v>164</v>
      </c>
      <c r="G3455">
        <v>412</v>
      </c>
      <c r="H3455" t="s">
        <v>96576</v>
      </c>
      <c r="J3455" t="s">
        <v>7678</v>
      </c>
      <c r="K3455" s="2">
        <v>41365.022638888891</v>
      </c>
      <c r="L3455" s="3">
        <f t="shared" si="53"/>
        <v>41365</v>
      </c>
      <c r="M3455" t="s">
        <v>2111</v>
      </c>
      <c r="N3455">
        <v>0</v>
      </c>
      <c r="O3455">
        <v>6</v>
      </c>
      <c r="Q3455" t="s">
        <v>7679</v>
      </c>
      <c r="R3455">
        <v>1</v>
      </c>
    </row>
    <row r="3456" spans="1:18" x14ac:dyDescent="0.15">
      <c r="A3456" s="1" t="s">
        <v>71176</v>
      </c>
      <c r="B3456" t="s">
        <v>71177</v>
      </c>
      <c r="C3456" t="s">
        <v>94</v>
      </c>
      <c r="D3456" t="s">
        <v>96653</v>
      </c>
      <c r="E3456">
        <v>43</v>
      </c>
      <c r="F3456">
        <v>74</v>
      </c>
      <c r="G3456">
        <v>356</v>
      </c>
      <c r="H3456" t="s">
        <v>96576</v>
      </c>
      <c r="J3456" t="s">
        <v>71178</v>
      </c>
      <c r="K3456" s="2">
        <v>41365.022824074076</v>
      </c>
      <c r="L3456" s="3">
        <f t="shared" si="53"/>
        <v>41365</v>
      </c>
      <c r="M3456" t="s">
        <v>10019</v>
      </c>
      <c r="N3456">
        <v>0</v>
      </c>
      <c r="O3456">
        <v>0</v>
      </c>
      <c r="Q3456" t="s">
        <v>71179</v>
      </c>
      <c r="R3456">
        <v>1</v>
      </c>
    </row>
    <row r="3457" spans="1:18" x14ac:dyDescent="0.15">
      <c r="A3457" s="1" t="s">
        <v>7672</v>
      </c>
      <c r="B3457" t="s">
        <v>7673</v>
      </c>
      <c r="C3457" t="s">
        <v>110</v>
      </c>
      <c r="E3457">
        <v>45</v>
      </c>
      <c r="F3457">
        <v>96</v>
      </c>
      <c r="G3457">
        <v>345</v>
      </c>
      <c r="H3457" t="s">
        <v>96576</v>
      </c>
      <c r="J3457" t="s">
        <v>7674</v>
      </c>
      <c r="K3457" s="2">
        <v>41365.022905092592</v>
      </c>
      <c r="L3457" s="3">
        <f t="shared" si="53"/>
        <v>41365</v>
      </c>
      <c r="M3457" t="s">
        <v>535</v>
      </c>
      <c r="N3457">
        <v>0</v>
      </c>
      <c r="O3457">
        <v>0</v>
      </c>
      <c r="Q3457" t="s">
        <v>7675</v>
      </c>
      <c r="R3457">
        <v>1</v>
      </c>
    </row>
    <row r="3458" spans="1:18" x14ac:dyDescent="0.15">
      <c r="A3458" s="1" t="s">
        <v>7663</v>
      </c>
      <c r="B3458" t="s">
        <v>7664</v>
      </c>
      <c r="C3458" t="s">
        <v>344</v>
      </c>
      <c r="E3458">
        <v>199</v>
      </c>
      <c r="F3458">
        <v>213</v>
      </c>
      <c r="G3458">
        <v>798</v>
      </c>
      <c r="H3458" t="s">
        <v>96576</v>
      </c>
      <c r="J3458" t="s">
        <v>7665</v>
      </c>
      <c r="K3458" s="2">
        <v>41365.022962962961</v>
      </c>
      <c r="L3458" s="3">
        <f t="shared" si="53"/>
        <v>41365</v>
      </c>
      <c r="M3458" t="s">
        <v>1574</v>
      </c>
      <c r="N3458">
        <v>1</v>
      </c>
      <c r="O3458">
        <v>1</v>
      </c>
      <c r="Q3458" t="s">
        <v>7666</v>
      </c>
      <c r="R3458">
        <v>1</v>
      </c>
    </row>
    <row r="3459" spans="1:18" x14ac:dyDescent="0.15">
      <c r="A3459" s="1" t="s">
        <v>7667</v>
      </c>
      <c r="B3459" t="s">
        <v>7668</v>
      </c>
      <c r="C3459" t="s">
        <v>190</v>
      </c>
      <c r="D3459" t="s">
        <v>96850</v>
      </c>
      <c r="E3459">
        <v>242</v>
      </c>
      <c r="F3459">
        <v>167</v>
      </c>
      <c r="G3459">
        <v>1480</v>
      </c>
      <c r="H3459" t="s">
        <v>96576</v>
      </c>
      <c r="J3459" t="s">
        <v>7669</v>
      </c>
      <c r="K3459" s="2">
        <v>41365.022974537038</v>
      </c>
      <c r="L3459" s="3">
        <f t="shared" ref="L3459:L3522" si="54">INT(K3459)</f>
        <v>41365</v>
      </c>
      <c r="M3459" t="s">
        <v>1266</v>
      </c>
      <c r="N3459">
        <v>0</v>
      </c>
      <c r="O3459">
        <v>0</v>
      </c>
      <c r="P3459" t="s">
        <v>7670</v>
      </c>
      <c r="Q3459" t="s">
        <v>7671</v>
      </c>
      <c r="R3459">
        <v>1</v>
      </c>
    </row>
    <row r="3460" spans="1:18" x14ac:dyDescent="0.15">
      <c r="A3460" s="1" t="s">
        <v>7658</v>
      </c>
      <c r="B3460" t="s">
        <v>7659</v>
      </c>
      <c r="C3460" t="s">
        <v>94</v>
      </c>
      <c r="D3460" t="s">
        <v>96811</v>
      </c>
      <c r="E3460">
        <v>1383</v>
      </c>
      <c r="F3460">
        <v>668</v>
      </c>
      <c r="G3460">
        <v>3016</v>
      </c>
      <c r="H3460" t="s">
        <v>96578</v>
      </c>
      <c r="J3460" t="s">
        <v>7660</v>
      </c>
      <c r="K3460" s="2">
        <v>41365.023078703707</v>
      </c>
      <c r="L3460" s="3">
        <f t="shared" si="54"/>
        <v>41365</v>
      </c>
      <c r="M3460" t="s">
        <v>63</v>
      </c>
      <c r="N3460">
        <v>0</v>
      </c>
      <c r="O3460">
        <v>0</v>
      </c>
      <c r="P3460" t="s">
        <v>7661</v>
      </c>
      <c r="Q3460" t="s">
        <v>7662</v>
      </c>
      <c r="R3460">
        <v>1</v>
      </c>
    </row>
    <row r="3461" spans="1:18" x14ac:dyDescent="0.15">
      <c r="A3461" s="1" t="s">
        <v>71172</v>
      </c>
      <c r="B3461" t="s">
        <v>71173</v>
      </c>
      <c r="C3461" t="s">
        <v>344</v>
      </c>
      <c r="D3461" t="s">
        <v>96620</v>
      </c>
      <c r="E3461">
        <v>37</v>
      </c>
      <c r="F3461">
        <v>132</v>
      </c>
      <c r="G3461">
        <v>986</v>
      </c>
      <c r="H3461" t="s">
        <v>96576</v>
      </c>
      <c r="J3461" t="s">
        <v>71174</v>
      </c>
      <c r="K3461" s="2">
        <v>41365.023726851854</v>
      </c>
      <c r="L3461" s="3">
        <f t="shared" si="54"/>
        <v>41365</v>
      </c>
      <c r="M3461" t="s">
        <v>17846</v>
      </c>
      <c r="N3461">
        <v>0</v>
      </c>
      <c r="O3461">
        <v>0</v>
      </c>
      <c r="Q3461" t="s">
        <v>71175</v>
      </c>
      <c r="R3461">
        <v>1</v>
      </c>
    </row>
    <row r="3462" spans="1:18" x14ac:dyDescent="0.15">
      <c r="A3462" s="1" t="s">
        <v>71167</v>
      </c>
      <c r="B3462" t="s">
        <v>71168</v>
      </c>
      <c r="C3462" t="s">
        <v>190</v>
      </c>
      <c r="D3462" t="s">
        <v>96850</v>
      </c>
      <c r="E3462">
        <v>446</v>
      </c>
      <c r="F3462">
        <v>155</v>
      </c>
      <c r="G3462">
        <v>960</v>
      </c>
      <c r="H3462" t="s">
        <v>96575</v>
      </c>
      <c r="I3462" t="s">
        <v>71169</v>
      </c>
      <c r="J3462" t="s">
        <v>71170</v>
      </c>
      <c r="K3462" s="2">
        <v>41365.023773148147</v>
      </c>
      <c r="L3462" s="3">
        <f t="shared" si="54"/>
        <v>41365</v>
      </c>
      <c r="M3462" t="s">
        <v>4422</v>
      </c>
      <c r="N3462">
        <v>0</v>
      </c>
      <c r="O3462">
        <v>0</v>
      </c>
      <c r="Q3462" t="s">
        <v>71171</v>
      </c>
      <c r="R3462">
        <v>1</v>
      </c>
    </row>
    <row r="3463" spans="1:18" x14ac:dyDescent="0.15">
      <c r="A3463" s="1" t="s">
        <v>71163</v>
      </c>
      <c r="B3463" t="s">
        <v>71164</v>
      </c>
      <c r="C3463" t="s">
        <v>344</v>
      </c>
      <c r="D3463" t="s">
        <v>96620</v>
      </c>
      <c r="E3463">
        <v>121</v>
      </c>
      <c r="F3463">
        <v>219</v>
      </c>
      <c r="G3463">
        <v>174</v>
      </c>
      <c r="H3463" t="s">
        <v>96576</v>
      </c>
      <c r="J3463" t="s">
        <v>71165</v>
      </c>
      <c r="K3463" s="2">
        <v>41365.023981481485</v>
      </c>
      <c r="L3463" s="3">
        <f t="shared" si="54"/>
        <v>41365</v>
      </c>
      <c r="M3463" t="s">
        <v>84</v>
      </c>
      <c r="N3463">
        <v>0</v>
      </c>
      <c r="O3463">
        <v>0</v>
      </c>
      <c r="Q3463" t="s">
        <v>71166</v>
      </c>
      <c r="R3463">
        <v>1</v>
      </c>
    </row>
    <row r="3464" spans="1:18" x14ac:dyDescent="0.15">
      <c r="A3464" s="1" t="s">
        <v>7653</v>
      </c>
      <c r="B3464" t="s">
        <v>7654</v>
      </c>
      <c r="C3464" t="s">
        <v>94</v>
      </c>
      <c r="D3464" t="s">
        <v>96684</v>
      </c>
      <c r="E3464">
        <v>2292</v>
      </c>
      <c r="F3464">
        <v>490</v>
      </c>
      <c r="G3464">
        <v>1495</v>
      </c>
      <c r="H3464" t="s">
        <v>96578</v>
      </c>
      <c r="J3464" t="s">
        <v>7655</v>
      </c>
      <c r="K3464" s="2">
        <v>41365.02412037037</v>
      </c>
      <c r="L3464" s="3">
        <f t="shared" si="54"/>
        <v>41365</v>
      </c>
      <c r="M3464" t="s">
        <v>4725</v>
      </c>
      <c r="N3464">
        <v>0</v>
      </c>
      <c r="O3464">
        <v>0</v>
      </c>
      <c r="P3464" t="s">
        <v>7656</v>
      </c>
      <c r="Q3464" t="s">
        <v>7657</v>
      </c>
      <c r="R3464">
        <v>1</v>
      </c>
    </row>
    <row r="3465" spans="1:18" x14ac:dyDescent="0.15">
      <c r="A3465" s="1" t="s">
        <v>7649</v>
      </c>
      <c r="B3465" t="s">
        <v>7650</v>
      </c>
      <c r="C3465" t="s">
        <v>2793</v>
      </c>
      <c r="E3465">
        <v>70</v>
      </c>
      <c r="F3465">
        <v>69</v>
      </c>
      <c r="G3465">
        <v>165</v>
      </c>
      <c r="H3465" t="s">
        <v>96576</v>
      </c>
      <c r="J3465" t="s">
        <v>7651</v>
      </c>
      <c r="K3465" s="2">
        <v>41365.024224537039</v>
      </c>
      <c r="L3465" s="3">
        <f t="shared" si="54"/>
        <v>41365</v>
      </c>
      <c r="M3465" t="s">
        <v>370</v>
      </c>
      <c r="N3465">
        <v>0</v>
      </c>
      <c r="O3465">
        <v>0</v>
      </c>
      <c r="Q3465" t="s">
        <v>7652</v>
      </c>
      <c r="R3465">
        <v>1</v>
      </c>
    </row>
    <row r="3466" spans="1:18" x14ac:dyDescent="0.15">
      <c r="A3466" s="1" t="s">
        <v>71159</v>
      </c>
      <c r="B3466" t="s">
        <v>71160</v>
      </c>
      <c r="C3466" t="s">
        <v>27</v>
      </c>
      <c r="E3466">
        <v>56</v>
      </c>
      <c r="F3466">
        <v>82</v>
      </c>
      <c r="G3466">
        <v>85</v>
      </c>
      <c r="H3466" t="s">
        <v>96576</v>
      </c>
      <c r="J3466" t="s">
        <v>71161</v>
      </c>
      <c r="K3466" s="2">
        <v>41365.024375000001</v>
      </c>
      <c r="L3466" s="3">
        <f t="shared" si="54"/>
        <v>41365</v>
      </c>
      <c r="M3466" t="s">
        <v>5375</v>
      </c>
      <c r="N3466">
        <v>0</v>
      </c>
      <c r="O3466">
        <v>0</v>
      </c>
      <c r="Q3466" t="s">
        <v>71162</v>
      </c>
      <c r="R3466">
        <v>1</v>
      </c>
    </row>
    <row r="3467" spans="1:18" x14ac:dyDescent="0.15">
      <c r="A3467" s="1" t="s">
        <v>71155</v>
      </c>
      <c r="B3467" t="s">
        <v>71156</v>
      </c>
      <c r="C3467" t="s">
        <v>27</v>
      </c>
      <c r="E3467">
        <v>345</v>
      </c>
      <c r="F3467">
        <v>325</v>
      </c>
      <c r="G3467">
        <v>1172</v>
      </c>
      <c r="H3467" t="s">
        <v>96578</v>
      </c>
      <c r="J3467" t="s">
        <v>71157</v>
      </c>
      <c r="K3467" s="2">
        <v>41365.024398148147</v>
      </c>
      <c r="L3467" s="3">
        <f t="shared" si="54"/>
        <v>41365</v>
      </c>
      <c r="M3467" t="s">
        <v>370</v>
      </c>
      <c r="N3467">
        <v>2</v>
      </c>
      <c r="O3467">
        <v>0</v>
      </c>
      <c r="Q3467" t="s">
        <v>71158</v>
      </c>
      <c r="R3467">
        <v>1</v>
      </c>
    </row>
    <row r="3468" spans="1:18" x14ac:dyDescent="0.15">
      <c r="A3468" s="1" t="s">
        <v>71151</v>
      </c>
      <c r="B3468" t="s">
        <v>71152</v>
      </c>
      <c r="C3468" t="s">
        <v>110</v>
      </c>
      <c r="D3468" t="s">
        <v>96665</v>
      </c>
      <c r="E3468">
        <v>748</v>
      </c>
      <c r="F3468">
        <v>913</v>
      </c>
      <c r="G3468">
        <v>8660</v>
      </c>
      <c r="H3468" t="s">
        <v>96578</v>
      </c>
      <c r="J3468" t="s">
        <v>71153</v>
      </c>
      <c r="K3468" s="2">
        <v>41365.024513888886</v>
      </c>
      <c r="L3468" s="3">
        <f t="shared" si="54"/>
        <v>41365</v>
      </c>
      <c r="M3468" t="s">
        <v>461</v>
      </c>
      <c r="N3468">
        <v>0</v>
      </c>
      <c r="O3468">
        <v>0</v>
      </c>
      <c r="Q3468" t="s">
        <v>71154</v>
      </c>
      <c r="R3468">
        <v>1</v>
      </c>
    </row>
    <row r="3469" spans="1:18" x14ac:dyDescent="0.15">
      <c r="A3469" s="1" t="s">
        <v>7645</v>
      </c>
      <c r="B3469" t="s">
        <v>7646</v>
      </c>
      <c r="C3469" t="s">
        <v>344</v>
      </c>
      <c r="D3469" t="s">
        <v>96639</v>
      </c>
      <c r="E3469">
        <v>295</v>
      </c>
      <c r="F3469">
        <v>245</v>
      </c>
      <c r="G3469">
        <v>946</v>
      </c>
      <c r="H3469" t="s">
        <v>96578</v>
      </c>
      <c r="J3469" t="s">
        <v>7647</v>
      </c>
      <c r="K3469" s="2">
        <v>41365.024826388886</v>
      </c>
      <c r="L3469" s="3">
        <f t="shared" si="54"/>
        <v>41365</v>
      </c>
      <c r="M3469" t="s">
        <v>23</v>
      </c>
      <c r="N3469">
        <v>1</v>
      </c>
      <c r="O3469">
        <v>1</v>
      </c>
      <c r="Q3469" t="s">
        <v>7648</v>
      </c>
      <c r="R3469">
        <v>1</v>
      </c>
    </row>
    <row r="3470" spans="1:18" x14ac:dyDescent="0.15">
      <c r="A3470" s="1" t="s">
        <v>71147</v>
      </c>
      <c r="B3470" t="s">
        <v>71148</v>
      </c>
      <c r="C3470" t="s">
        <v>110</v>
      </c>
      <c r="D3470" t="s">
        <v>96670</v>
      </c>
      <c r="E3470">
        <v>247</v>
      </c>
      <c r="F3470">
        <v>569</v>
      </c>
      <c r="G3470">
        <v>211</v>
      </c>
      <c r="H3470" t="s">
        <v>96576</v>
      </c>
      <c r="J3470" t="s">
        <v>71149</v>
      </c>
      <c r="K3470" s="2">
        <v>41365.024953703702</v>
      </c>
      <c r="L3470" s="3">
        <f t="shared" si="54"/>
        <v>41365</v>
      </c>
      <c r="M3470" t="s">
        <v>4697</v>
      </c>
      <c r="N3470">
        <v>0</v>
      </c>
      <c r="O3470">
        <v>3</v>
      </c>
      <c r="Q3470" t="s">
        <v>71150</v>
      </c>
      <c r="R3470">
        <v>1</v>
      </c>
    </row>
    <row r="3471" spans="1:18" x14ac:dyDescent="0.15">
      <c r="A3471" s="1" t="s">
        <v>7641</v>
      </c>
      <c r="B3471" t="s">
        <v>7642</v>
      </c>
      <c r="C3471" t="s">
        <v>2165</v>
      </c>
      <c r="D3471" t="s">
        <v>96601</v>
      </c>
      <c r="E3471">
        <v>189</v>
      </c>
      <c r="F3471">
        <v>196</v>
      </c>
      <c r="G3471">
        <v>1561</v>
      </c>
      <c r="H3471" t="s">
        <v>96576</v>
      </c>
      <c r="J3471" t="s">
        <v>7643</v>
      </c>
      <c r="K3471" s="2">
        <v>41365.025057870371</v>
      </c>
      <c r="L3471" s="3">
        <f t="shared" si="54"/>
        <v>41365</v>
      </c>
      <c r="M3471" t="s">
        <v>535</v>
      </c>
      <c r="N3471">
        <v>0</v>
      </c>
      <c r="O3471">
        <v>0</v>
      </c>
      <c r="Q3471" t="s">
        <v>7644</v>
      </c>
      <c r="R3471">
        <v>1</v>
      </c>
    </row>
    <row r="3472" spans="1:18" x14ac:dyDescent="0.15">
      <c r="A3472" s="1" t="s">
        <v>7905</v>
      </c>
      <c r="B3472" t="s">
        <v>7906</v>
      </c>
      <c r="C3472" t="s">
        <v>110</v>
      </c>
      <c r="D3472" t="s">
        <v>96596</v>
      </c>
      <c r="E3472">
        <v>39</v>
      </c>
      <c r="F3472">
        <v>21</v>
      </c>
      <c r="G3472">
        <v>219</v>
      </c>
      <c r="H3472" t="s">
        <v>96576</v>
      </c>
      <c r="J3472" t="s">
        <v>71145</v>
      </c>
      <c r="K3472" s="2">
        <v>41365.025312500002</v>
      </c>
      <c r="L3472" s="3">
        <f t="shared" si="54"/>
        <v>41365</v>
      </c>
      <c r="M3472" t="s">
        <v>56</v>
      </c>
      <c r="N3472">
        <v>0</v>
      </c>
      <c r="O3472">
        <v>0</v>
      </c>
      <c r="Q3472" t="s">
        <v>71146</v>
      </c>
      <c r="R3472">
        <v>1</v>
      </c>
    </row>
    <row r="3473" spans="1:18" x14ac:dyDescent="0.15">
      <c r="A3473" s="1" t="s">
        <v>7637</v>
      </c>
      <c r="B3473" t="s">
        <v>7638</v>
      </c>
      <c r="C3473" t="s">
        <v>110</v>
      </c>
      <c r="D3473" t="s">
        <v>96586</v>
      </c>
      <c r="E3473">
        <v>554</v>
      </c>
      <c r="F3473">
        <v>347</v>
      </c>
      <c r="G3473">
        <v>3095</v>
      </c>
      <c r="H3473" t="s">
        <v>96578</v>
      </c>
      <c r="J3473" t="s">
        <v>7639</v>
      </c>
      <c r="K3473" s="2">
        <v>41365.025347222225</v>
      </c>
      <c r="L3473" s="3">
        <f t="shared" si="54"/>
        <v>41365</v>
      </c>
      <c r="M3473" t="s">
        <v>370</v>
      </c>
      <c r="N3473">
        <v>0</v>
      </c>
      <c r="O3473">
        <v>0</v>
      </c>
      <c r="Q3473" t="s">
        <v>7640</v>
      </c>
      <c r="R3473">
        <v>1</v>
      </c>
    </row>
    <row r="3474" spans="1:18" x14ac:dyDescent="0.15">
      <c r="A3474" s="1" t="s">
        <v>7632</v>
      </c>
      <c r="B3474" t="s">
        <v>7633</v>
      </c>
      <c r="C3474" t="s">
        <v>2165</v>
      </c>
      <c r="D3474" t="s">
        <v>96601</v>
      </c>
      <c r="E3474">
        <v>4943</v>
      </c>
      <c r="F3474">
        <v>720</v>
      </c>
      <c r="G3474">
        <v>6415</v>
      </c>
      <c r="H3474" t="s">
        <v>96575</v>
      </c>
      <c r="I3474" t="s">
        <v>7634</v>
      </c>
      <c r="J3474" t="s">
        <v>7635</v>
      </c>
      <c r="K3474" s="2">
        <v>41365.025393518517</v>
      </c>
      <c r="L3474" s="3">
        <f t="shared" si="54"/>
        <v>41365</v>
      </c>
      <c r="M3474" t="s">
        <v>23</v>
      </c>
      <c r="N3474">
        <v>1</v>
      </c>
      <c r="O3474">
        <v>0</v>
      </c>
      <c r="Q3474" t="s">
        <v>7636</v>
      </c>
      <c r="R3474">
        <v>1</v>
      </c>
    </row>
    <row r="3475" spans="1:18" x14ac:dyDescent="0.15">
      <c r="A3475" s="1" t="s">
        <v>7627</v>
      </c>
      <c r="B3475" t="s">
        <v>7628</v>
      </c>
      <c r="C3475" t="s">
        <v>16311</v>
      </c>
      <c r="D3475" t="s">
        <v>96720</v>
      </c>
      <c r="E3475">
        <v>30</v>
      </c>
      <c r="F3475">
        <v>208</v>
      </c>
      <c r="G3475">
        <v>189</v>
      </c>
      <c r="H3475" t="s">
        <v>96576</v>
      </c>
      <c r="J3475" t="s">
        <v>7629</v>
      </c>
      <c r="K3475" s="2">
        <v>41365.025497685187</v>
      </c>
      <c r="L3475" s="3">
        <f t="shared" si="54"/>
        <v>41365</v>
      </c>
      <c r="M3475" t="s">
        <v>63</v>
      </c>
      <c r="N3475">
        <v>12</v>
      </c>
      <c r="O3475">
        <v>12</v>
      </c>
      <c r="P3475" t="s">
        <v>7630</v>
      </c>
      <c r="Q3475" t="s">
        <v>7631</v>
      </c>
      <c r="R3475">
        <v>1</v>
      </c>
    </row>
    <row r="3476" spans="1:18" x14ac:dyDescent="0.15">
      <c r="A3476" s="1" t="s">
        <v>7623</v>
      </c>
      <c r="B3476" t="s">
        <v>7624</v>
      </c>
      <c r="C3476" t="s">
        <v>27</v>
      </c>
      <c r="E3476">
        <v>654</v>
      </c>
      <c r="F3476">
        <v>426</v>
      </c>
      <c r="G3476">
        <v>8807</v>
      </c>
      <c r="H3476" t="s">
        <v>96578</v>
      </c>
      <c r="J3476" t="s">
        <v>7625</v>
      </c>
      <c r="K3476" s="2">
        <v>41365.025497685187</v>
      </c>
      <c r="L3476" s="3">
        <f t="shared" si="54"/>
        <v>41365</v>
      </c>
      <c r="M3476" t="s">
        <v>84</v>
      </c>
      <c r="N3476">
        <v>1</v>
      </c>
      <c r="O3476">
        <v>10</v>
      </c>
      <c r="Q3476" t="s">
        <v>7626</v>
      </c>
      <c r="R3476">
        <v>1</v>
      </c>
    </row>
    <row r="3477" spans="1:18" x14ac:dyDescent="0.15">
      <c r="A3477" s="1" t="s">
        <v>71140</v>
      </c>
      <c r="B3477" t="s">
        <v>71141</v>
      </c>
      <c r="C3477" t="s">
        <v>344</v>
      </c>
      <c r="D3477" t="s">
        <v>96893</v>
      </c>
      <c r="E3477">
        <v>9394</v>
      </c>
      <c r="F3477">
        <v>81</v>
      </c>
      <c r="G3477">
        <v>1178</v>
      </c>
      <c r="H3477" t="s">
        <v>96575</v>
      </c>
      <c r="I3477" t="s">
        <v>71142</v>
      </c>
      <c r="J3477" t="s">
        <v>71143</v>
      </c>
      <c r="K3477" s="2">
        <v>41365.025648148148</v>
      </c>
      <c r="L3477" s="3">
        <f t="shared" si="54"/>
        <v>41365</v>
      </c>
      <c r="M3477" t="s">
        <v>117</v>
      </c>
      <c r="N3477">
        <v>7</v>
      </c>
      <c r="O3477">
        <v>4</v>
      </c>
      <c r="Q3477" t="s">
        <v>71144</v>
      </c>
      <c r="R3477">
        <v>1</v>
      </c>
    </row>
    <row r="3478" spans="1:18" x14ac:dyDescent="0.15">
      <c r="A3478" s="1" t="s">
        <v>7619</v>
      </c>
      <c r="B3478" t="s">
        <v>7620</v>
      </c>
      <c r="C3478" t="s">
        <v>3837</v>
      </c>
      <c r="D3478" t="s">
        <v>96748</v>
      </c>
      <c r="E3478">
        <v>110</v>
      </c>
      <c r="F3478">
        <v>99</v>
      </c>
      <c r="G3478">
        <v>561</v>
      </c>
      <c r="H3478" t="s">
        <v>96576</v>
      </c>
      <c r="J3478" t="s">
        <v>7621</v>
      </c>
      <c r="K3478" s="2">
        <v>41365.02615740741</v>
      </c>
      <c r="L3478" s="3">
        <f t="shared" si="54"/>
        <v>41365</v>
      </c>
      <c r="M3478" t="s">
        <v>370</v>
      </c>
      <c r="N3478">
        <v>1</v>
      </c>
      <c r="O3478">
        <v>1</v>
      </c>
      <c r="Q3478" t="s">
        <v>7622</v>
      </c>
      <c r="R3478">
        <v>1</v>
      </c>
    </row>
    <row r="3479" spans="1:18" x14ac:dyDescent="0.15">
      <c r="A3479" s="1" t="s">
        <v>7615</v>
      </c>
      <c r="B3479" t="s">
        <v>7616</v>
      </c>
      <c r="C3479" t="s">
        <v>110</v>
      </c>
      <c r="D3479" t="s">
        <v>96586</v>
      </c>
      <c r="E3479">
        <v>52</v>
      </c>
      <c r="F3479">
        <v>172</v>
      </c>
      <c r="G3479">
        <v>288</v>
      </c>
      <c r="H3479" t="s">
        <v>96576</v>
      </c>
      <c r="J3479" t="s">
        <v>7617</v>
      </c>
      <c r="K3479" s="2">
        <v>41365.026261574072</v>
      </c>
      <c r="L3479" s="3">
        <f t="shared" si="54"/>
        <v>41365</v>
      </c>
      <c r="M3479" t="s">
        <v>370</v>
      </c>
      <c r="N3479">
        <v>0</v>
      </c>
      <c r="O3479">
        <v>0</v>
      </c>
      <c r="Q3479" t="s">
        <v>7618</v>
      </c>
      <c r="R3479">
        <v>1</v>
      </c>
    </row>
    <row r="3480" spans="1:18" x14ac:dyDescent="0.15">
      <c r="A3480" s="1" t="s">
        <v>7607</v>
      </c>
      <c r="B3480" t="s">
        <v>7608</v>
      </c>
      <c r="C3480" t="s">
        <v>3085</v>
      </c>
      <c r="D3480" t="s">
        <v>96600</v>
      </c>
      <c r="E3480">
        <v>3513</v>
      </c>
      <c r="F3480">
        <v>1764</v>
      </c>
      <c r="G3480">
        <v>98875</v>
      </c>
      <c r="H3480" t="s">
        <v>96578</v>
      </c>
      <c r="J3480" t="s">
        <v>7609</v>
      </c>
      <c r="K3480" s="2">
        <v>41365.026307870372</v>
      </c>
      <c r="L3480" s="3">
        <f t="shared" si="54"/>
        <v>41365</v>
      </c>
      <c r="M3480" t="s">
        <v>63</v>
      </c>
      <c r="N3480">
        <v>4</v>
      </c>
      <c r="O3480">
        <v>1</v>
      </c>
      <c r="Q3480" t="s">
        <v>7610</v>
      </c>
      <c r="R3480">
        <v>1</v>
      </c>
    </row>
    <row r="3481" spans="1:18" x14ac:dyDescent="0.15">
      <c r="A3481" s="1" t="s">
        <v>7611</v>
      </c>
      <c r="B3481" t="s">
        <v>7612</v>
      </c>
      <c r="C3481" t="s">
        <v>344</v>
      </c>
      <c r="D3481" t="s">
        <v>96639</v>
      </c>
      <c r="E3481">
        <v>1189</v>
      </c>
      <c r="F3481">
        <v>1381</v>
      </c>
      <c r="G3481">
        <v>10616</v>
      </c>
      <c r="H3481" t="s">
        <v>96578</v>
      </c>
      <c r="J3481" t="s">
        <v>7613</v>
      </c>
      <c r="K3481" s="2">
        <v>41365.026319444441</v>
      </c>
      <c r="L3481" s="3">
        <f t="shared" si="54"/>
        <v>41365</v>
      </c>
      <c r="M3481" t="s">
        <v>117</v>
      </c>
      <c r="N3481">
        <v>0</v>
      </c>
      <c r="O3481">
        <v>1</v>
      </c>
      <c r="Q3481" t="s">
        <v>7614</v>
      </c>
      <c r="R3481">
        <v>1</v>
      </c>
    </row>
    <row r="3482" spans="1:18" x14ac:dyDescent="0.15">
      <c r="A3482" s="1" t="s">
        <v>7598</v>
      </c>
      <c r="B3482" t="s">
        <v>7599</v>
      </c>
      <c r="C3482" t="s">
        <v>110</v>
      </c>
      <c r="D3482" t="s">
        <v>96655</v>
      </c>
      <c r="E3482">
        <v>319</v>
      </c>
      <c r="F3482">
        <v>1428</v>
      </c>
      <c r="G3482">
        <v>6197</v>
      </c>
      <c r="H3482" t="s">
        <v>96576</v>
      </c>
      <c r="J3482" t="s">
        <v>7600</v>
      </c>
      <c r="K3482" s="2">
        <v>41365.026423611111</v>
      </c>
      <c r="L3482" s="3">
        <f t="shared" si="54"/>
        <v>41365</v>
      </c>
      <c r="M3482" t="s">
        <v>6731</v>
      </c>
      <c r="N3482">
        <v>0</v>
      </c>
      <c r="O3482">
        <v>0</v>
      </c>
      <c r="Q3482" t="s">
        <v>7601</v>
      </c>
      <c r="R3482">
        <v>1</v>
      </c>
    </row>
    <row r="3483" spans="1:18" x14ac:dyDescent="0.15">
      <c r="A3483" s="1" t="s">
        <v>7602</v>
      </c>
      <c r="B3483" t="s">
        <v>7603</v>
      </c>
      <c r="C3483" t="s">
        <v>3332</v>
      </c>
      <c r="D3483" t="s">
        <v>96604</v>
      </c>
      <c r="E3483">
        <v>809</v>
      </c>
      <c r="F3483">
        <v>1101</v>
      </c>
      <c r="G3483">
        <v>905</v>
      </c>
      <c r="H3483" t="s">
        <v>96576</v>
      </c>
      <c r="J3483" t="s">
        <v>7604</v>
      </c>
      <c r="K3483" s="2">
        <v>41365.026435185187</v>
      </c>
      <c r="L3483" s="3">
        <f t="shared" si="54"/>
        <v>41365</v>
      </c>
      <c r="M3483" t="s">
        <v>1266</v>
      </c>
      <c r="N3483">
        <v>0</v>
      </c>
      <c r="O3483">
        <v>0</v>
      </c>
      <c r="P3483" t="s">
        <v>7605</v>
      </c>
      <c r="Q3483" t="s">
        <v>7606</v>
      </c>
      <c r="R3483">
        <v>1</v>
      </c>
    </row>
    <row r="3484" spans="1:18" x14ac:dyDescent="0.15">
      <c r="A3484" s="1" t="s">
        <v>71135</v>
      </c>
      <c r="B3484" t="s">
        <v>71136</v>
      </c>
      <c r="C3484" t="s">
        <v>3366</v>
      </c>
      <c r="D3484" t="s">
        <v>96820</v>
      </c>
      <c r="E3484">
        <v>3217</v>
      </c>
      <c r="F3484">
        <v>111</v>
      </c>
      <c r="G3484">
        <v>2832</v>
      </c>
      <c r="H3484" t="s">
        <v>96576</v>
      </c>
      <c r="J3484" t="s">
        <v>71137</v>
      </c>
      <c r="K3484" s="2">
        <v>41365.026446759257</v>
      </c>
      <c r="L3484" s="3">
        <f t="shared" si="54"/>
        <v>41365</v>
      </c>
      <c r="M3484" t="s">
        <v>84</v>
      </c>
      <c r="N3484">
        <v>0</v>
      </c>
      <c r="O3484">
        <v>0</v>
      </c>
      <c r="P3484" t="s">
        <v>71138</v>
      </c>
      <c r="Q3484" t="s">
        <v>71139</v>
      </c>
      <c r="R3484">
        <v>1</v>
      </c>
    </row>
    <row r="3485" spans="1:18" x14ac:dyDescent="0.15">
      <c r="A3485" s="1" t="s">
        <v>71131</v>
      </c>
      <c r="B3485" t="s">
        <v>71132</v>
      </c>
      <c r="C3485" t="s">
        <v>190</v>
      </c>
      <c r="D3485" t="s">
        <v>96644</v>
      </c>
      <c r="E3485">
        <v>63</v>
      </c>
      <c r="F3485">
        <v>94</v>
      </c>
      <c r="G3485">
        <v>70</v>
      </c>
      <c r="H3485" t="s">
        <v>96576</v>
      </c>
      <c r="J3485" t="s">
        <v>71133</v>
      </c>
      <c r="K3485" s="2">
        <v>41365.026516203703</v>
      </c>
      <c r="L3485" s="3">
        <f t="shared" si="54"/>
        <v>41365</v>
      </c>
      <c r="M3485" t="s">
        <v>117</v>
      </c>
      <c r="N3485">
        <v>11</v>
      </c>
      <c r="O3485">
        <v>4</v>
      </c>
      <c r="Q3485" t="s">
        <v>71134</v>
      </c>
      <c r="R3485">
        <v>1</v>
      </c>
    </row>
    <row r="3486" spans="1:18" x14ac:dyDescent="0.15">
      <c r="A3486" s="1" t="s">
        <v>7593</v>
      </c>
      <c r="B3486" t="s">
        <v>7594</v>
      </c>
      <c r="C3486" t="s">
        <v>11046</v>
      </c>
      <c r="D3486" t="s">
        <v>96598</v>
      </c>
      <c r="E3486">
        <v>490</v>
      </c>
      <c r="F3486">
        <v>26</v>
      </c>
      <c r="G3486">
        <v>3837</v>
      </c>
      <c r="H3486" t="s">
        <v>96576</v>
      </c>
      <c r="J3486" t="s">
        <v>7595</v>
      </c>
      <c r="K3486" s="2">
        <v>41365.026631944442</v>
      </c>
      <c r="L3486" s="3">
        <f t="shared" si="54"/>
        <v>41365</v>
      </c>
      <c r="M3486" t="s">
        <v>7596</v>
      </c>
      <c r="N3486">
        <v>0</v>
      </c>
      <c r="O3486">
        <v>0</v>
      </c>
      <c r="Q3486" t="s">
        <v>7597</v>
      </c>
      <c r="R3486">
        <v>1</v>
      </c>
    </row>
    <row r="3487" spans="1:18" x14ac:dyDescent="0.15">
      <c r="A3487" s="1" t="s">
        <v>7588</v>
      </c>
      <c r="B3487" t="s">
        <v>7589</v>
      </c>
      <c r="C3487" t="s">
        <v>271</v>
      </c>
      <c r="D3487" t="s">
        <v>96774</v>
      </c>
      <c r="E3487">
        <v>277</v>
      </c>
      <c r="F3487">
        <v>205</v>
      </c>
      <c r="G3487">
        <v>1402</v>
      </c>
      <c r="H3487" t="s">
        <v>96578</v>
      </c>
      <c r="J3487" t="s">
        <v>7590</v>
      </c>
      <c r="K3487" s="2">
        <v>41365.026770833334</v>
      </c>
      <c r="L3487" s="3">
        <f t="shared" si="54"/>
        <v>41365</v>
      </c>
      <c r="M3487" t="s">
        <v>7591</v>
      </c>
      <c r="N3487">
        <v>0</v>
      </c>
      <c r="O3487">
        <v>0</v>
      </c>
      <c r="Q3487" t="s">
        <v>7592</v>
      </c>
      <c r="R3487">
        <v>1</v>
      </c>
    </row>
    <row r="3488" spans="1:18" x14ac:dyDescent="0.15">
      <c r="A3488" s="1" t="s">
        <v>7584</v>
      </c>
      <c r="B3488" t="s">
        <v>7585</v>
      </c>
      <c r="C3488" t="s">
        <v>11046</v>
      </c>
      <c r="D3488" t="s">
        <v>96800</v>
      </c>
      <c r="E3488">
        <v>564</v>
      </c>
      <c r="F3488">
        <v>488</v>
      </c>
      <c r="G3488">
        <v>4070</v>
      </c>
      <c r="H3488" t="s">
        <v>96578</v>
      </c>
      <c r="J3488" t="s">
        <v>7586</v>
      </c>
      <c r="K3488" s="2">
        <v>41365.026805555557</v>
      </c>
      <c r="L3488" s="3">
        <f t="shared" si="54"/>
        <v>41365</v>
      </c>
      <c r="M3488" t="s">
        <v>4377</v>
      </c>
      <c r="N3488">
        <v>0</v>
      </c>
      <c r="O3488">
        <v>0</v>
      </c>
      <c r="Q3488" t="s">
        <v>7587</v>
      </c>
      <c r="R3488">
        <v>1</v>
      </c>
    </row>
    <row r="3489" spans="1:18" x14ac:dyDescent="0.15">
      <c r="A3489" s="1" t="s">
        <v>7580</v>
      </c>
      <c r="B3489" t="s">
        <v>7581</v>
      </c>
      <c r="C3489" t="s">
        <v>110</v>
      </c>
      <c r="D3489" t="s">
        <v>96586</v>
      </c>
      <c r="E3489">
        <v>957</v>
      </c>
      <c r="F3489">
        <v>531</v>
      </c>
      <c r="G3489">
        <v>1061</v>
      </c>
      <c r="H3489" t="s">
        <v>96576</v>
      </c>
      <c r="J3489" t="s">
        <v>7582</v>
      </c>
      <c r="K3489" s="2">
        <v>41365.026863425926</v>
      </c>
      <c r="L3489" s="3">
        <f t="shared" si="54"/>
        <v>41365</v>
      </c>
      <c r="M3489" t="s">
        <v>117</v>
      </c>
      <c r="N3489">
        <v>1</v>
      </c>
      <c r="O3489">
        <v>17</v>
      </c>
      <c r="Q3489" t="s">
        <v>7583</v>
      </c>
      <c r="R3489">
        <v>1</v>
      </c>
    </row>
    <row r="3490" spans="1:18" x14ac:dyDescent="0.15">
      <c r="A3490" s="1" t="s">
        <v>71127</v>
      </c>
      <c r="B3490" t="s">
        <v>71128</v>
      </c>
      <c r="C3490" t="s">
        <v>94</v>
      </c>
      <c r="D3490" t="s">
        <v>96685</v>
      </c>
      <c r="E3490">
        <v>238</v>
      </c>
      <c r="F3490">
        <v>443</v>
      </c>
      <c r="G3490">
        <v>2247</v>
      </c>
      <c r="H3490" t="s">
        <v>96578</v>
      </c>
      <c r="J3490" t="s">
        <v>71129</v>
      </c>
      <c r="K3490" s="2">
        <v>41365.027048611111</v>
      </c>
      <c r="L3490" s="3">
        <f t="shared" si="54"/>
        <v>41365</v>
      </c>
      <c r="M3490" t="s">
        <v>815</v>
      </c>
      <c r="N3490">
        <v>0</v>
      </c>
      <c r="O3490">
        <v>0</v>
      </c>
      <c r="Q3490" t="s">
        <v>71130</v>
      </c>
      <c r="R3490">
        <v>1</v>
      </c>
    </row>
    <row r="3491" spans="1:18" x14ac:dyDescent="0.15">
      <c r="A3491" s="1" t="s">
        <v>7576</v>
      </c>
      <c r="B3491" t="s">
        <v>7577</v>
      </c>
      <c r="C3491" t="s">
        <v>1421</v>
      </c>
      <c r="D3491" t="s">
        <v>96588</v>
      </c>
      <c r="E3491">
        <v>182</v>
      </c>
      <c r="F3491">
        <v>42</v>
      </c>
      <c r="G3491">
        <v>1867</v>
      </c>
      <c r="H3491" t="s">
        <v>96576</v>
      </c>
      <c r="J3491" t="s">
        <v>7578</v>
      </c>
      <c r="K3491" s="2">
        <v>41365.027858796297</v>
      </c>
      <c r="L3491" s="3">
        <f t="shared" si="54"/>
        <v>41365</v>
      </c>
      <c r="M3491" t="s">
        <v>494</v>
      </c>
      <c r="N3491">
        <v>0</v>
      </c>
      <c r="O3491">
        <v>0</v>
      </c>
      <c r="Q3491" t="s">
        <v>7579</v>
      </c>
      <c r="R3491">
        <v>1</v>
      </c>
    </row>
    <row r="3492" spans="1:18" x14ac:dyDescent="0.15">
      <c r="A3492" s="1" t="s">
        <v>71123</v>
      </c>
      <c r="B3492" t="s">
        <v>71124</v>
      </c>
      <c r="C3492" t="s">
        <v>131</v>
      </c>
      <c r="D3492" t="s">
        <v>96656</v>
      </c>
      <c r="E3492">
        <v>536</v>
      </c>
      <c r="F3492">
        <v>659</v>
      </c>
      <c r="G3492">
        <v>1563</v>
      </c>
      <c r="H3492" t="s">
        <v>96578</v>
      </c>
      <c r="J3492" t="s">
        <v>71125</v>
      </c>
      <c r="K3492" s="2">
        <v>41365.028437499997</v>
      </c>
      <c r="L3492" s="3">
        <f t="shared" si="54"/>
        <v>41365</v>
      </c>
      <c r="M3492" t="s">
        <v>117</v>
      </c>
      <c r="N3492">
        <v>0</v>
      </c>
      <c r="O3492">
        <v>1</v>
      </c>
      <c r="Q3492" t="s">
        <v>71126</v>
      </c>
      <c r="R3492">
        <v>1</v>
      </c>
    </row>
    <row r="3493" spans="1:18" x14ac:dyDescent="0.15">
      <c r="A3493" s="1" t="s">
        <v>71119</v>
      </c>
      <c r="B3493" t="s">
        <v>71120</v>
      </c>
      <c r="C3493" t="s">
        <v>2165</v>
      </c>
      <c r="D3493" t="s">
        <v>96823</v>
      </c>
      <c r="E3493">
        <v>95</v>
      </c>
      <c r="F3493">
        <v>463</v>
      </c>
      <c r="G3493">
        <v>362</v>
      </c>
      <c r="H3493" t="s">
        <v>96576</v>
      </c>
      <c r="J3493" t="s">
        <v>71121</v>
      </c>
      <c r="K3493" s="2">
        <v>41365.028483796297</v>
      </c>
      <c r="L3493" s="3">
        <f t="shared" si="54"/>
        <v>41365</v>
      </c>
      <c r="M3493" t="s">
        <v>246</v>
      </c>
      <c r="N3493">
        <v>0</v>
      </c>
      <c r="O3493">
        <v>0</v>
      </c>
      <c r="Q3493" t="s">
        <v>71122</v>
      </c>
      <c r="R3493">
        <v>1</v>
      </c>
    </row>
    <row r="3494" spans="1:18" x14ac:dyDescent="0.15">
      <c r="A3494" s="1" t="s">
        <v>7571</v>
      </c>
      <c r="B3494" t="s">
        <v>7572</v>
      </c>
      <c r="C3494" t="s">
        <v>110</v>
      </c>
      <c r="D3494" t="s">
        <v>96586</v>
      </c>
      <c r="E3494">
        <v>257</v>
      </c>
      <c r="F3494">
        <v>190</v>
      </c>
      <c r="G3494">
        <v>1893</v>
      </c>
      <c r="H3494" t="s">
        <v>96576</v>
      </c>
      <c r="J3494" t="s">
        <v>7573</v>
      </c>
      <c r="K3494" s="2">
        <v>41365.028645833336</v>
      </c>
      <c r="L3494" s="3">
        <f t="shared" si="54"/>
        <v>41365</v>
      </c>
      <c r="M3494" t="s">
        <v>1266</v>
      </c>
      <c r="N3494">
        <v>0</v>
      </c>
      <c r="O3494">
        <v>0</v>
      </c>
      <c r="P3494" t="s">
        <v>7574</v>
      </c>
      <c r="Q3494" t="s">
        <v>7575</v>
      </c>
      <c r="R3494">
        <v>1</v>
      </c>
    </row>
    <row r="3495" spans="1:18" x14ac:dyDescent="0.15">
      <c r="A3495" s="1" t="s">
        <v>7566</v>
      </c>
      <c r="B3495" t="s">
        <v>7567</v>
      </c>
      <c r="C3495" t="s">
        <v>110</v>
      </c>
      <c r="D3495" t="s">
        <v>96596</v>
      </c>
      <c r="E3495">
        <v>23</v>
      </c>
      <c r="F3495">
        <v>97</v>
      </c>
      <c r="G3495">
        <v>69</v>
      </c>
      <c r="H3495" t="s">
        <v>96576</v>
      </c>
      <c r="J3495" t="s">
        <v>7568</v>
      </c>
      <c r="K3495" s="2">
        <v>41365.028784722221</v>
      </c>
      <c r="L3495" s="3">
        <f t="shared" si="54"/>
        <v>41365</v>
      </c>
      <c r="M3495" t="s">
        <v>2767</v>
      </c>
      <c r="N3495">
        <v>3</v>
      </c>
      <c r="O3495">
        <v>3</v>
      </c>
      <c r="P3495" t="s">
        <v>7569</v>
      </c>
      <c r="Q3495" t="s">
        <v>7570</v>
      </c>
      <c r="R3495">
        <v>1</v>
      </c>
    </row>
    <row r="3496" spans="1:18" x14ac:dyDescent="0.15">
      <c r="A3496" s="1" t="s">
        <v>7563</v>
      </c>
      <c r="B3496" t="s">
        <v>7564</v>
      </c>
      <c r="C3496" t="s">
        <v>2543</v>
      </c>
      <c r="D3496" t="s">
        <v>96658</v>
      </c>
      <c r="E3496">
        <v>3089</v>
      </c>
      <c r="F3496">
        <v>1929</v>
      </c>
      <c r="G3496">
        <v>44418</v>
      </c>
      <c r="H3496" t="s">
        <v>96576</v>
      </c>
      <c r="J3496" t="s">
        <v>7565</v>
      </c>
      <c r="K3496" s="2">
        <v>41365.028946759259</v>
      </c>
      <c r="L3496" s="3">
        <f t="shared" si="54"/>
        <v>41365</v>
      </c>
      <c r="M3496" t="s">
        <v>1476</v>
      </c>
      <c r="N3496">
        <v>1</v>
      </c>
      <c r="O3496">
        <v>2</v>
      </c>
      <c r="Q3496" t="s">
        <v>1477</v>
      </c>
      <c r="R3496">
        <v>1</v>
      </c>
    </row>
    <row r="3497" spans="1:18" x14ac:dyDescent="0.15">
      <c r="A3497" s="1" t="s">
        <v>71115</v>
      </c>
      <c r="B3497" t="s">
        <v>71116</v>
      </c>
      <c r="C3497" t="s">
        <v>110</v>
      </c>
      <c r="D3497" t="s">
        <v>96615</v>
      </c>
      <c r="E3497">
        <v>271</v>
      </c>
      <c r="F3497">
        <v>205</v>
      </c>
      <c r="G3497">
        <v>492</v>
      </c>
      <c r="H3497" t="s">
        <v>96576</v>
      </c>
      <c r="J3497" t="s">
        <v>71117</v>
      </c>
      <c r="K3497" s="2">
        <v>41365.028946759259</v>
      </c>
      <c r="L3497" s="3">
        <f t="shared" si="54"/>
        <v>41365</v>
      </c>
      <c r="M3497" t="s">
        <v>84</v>
      </c>
      <c r="N3497">
        <v>2</v>
      </c>
      <c r="O3497">
        <v>1</v>
      </c>
      <c r="Q3497" t="s">
        <v>71118</v>
      </c>
      <c r="R3497">
        <v>1</v>
      </c>
    </row>
    <row r="3498" spans="1:18" x14ac:dyDescent="0.15">
      <c r="A3498" s="1" t="s">
        <v>7559</v>
      </c>
      <c r="B3498" t="s">
        <v>7560</v>
      </c>
      <c r="C3498" t="s">
        <v>34</v>
      </c>
      <c r="D3498" t="s">
        <v>27</v>
      </c>
      <c r="E3498">
        <v>132</v>
      </c>
      <c r="F3498">
        <v>42</v>
      </c>
      <c r="G3498">
        <v>16</v>
      </c>
      <c r="H3498" t="s">
        <v>96576</v>
      </c>
      <c r="J3498" t="s">
        <v>7561</v>
      </c>
      <c r="K3498" s="2">
        <v>41365.029016203705</v>
      </c>
      <c r="L3498" s="3">
        <f t="shared" si="54"/>
        <v>41365</v>
      </c>
      <c r="M3498" t="s">
        <v>56</v>
      </c>
      <c r="N3498">
        <v>1</v>
      </c>
      <c r="O3498">
        <v>1</v>
      </c>
      <c r="Q3498" t="s">
        <v>7562</v>
      </c>
      <c r="R3498">
        <v>1</v>
      </c>
    </row>
    <row r="3499" spans="1:18" x14ac:dyDescent="0.15">
      <c r="A3499" s="1" t="s">
        <v>71111</v>
      </c>
      <c r="B3499" t="s">
        <v>71112</v>
      </c>
      <c r="C3499" t="s">
        <v>9772</v>
      </c>
      <c r="D3499" t="s">
        <v>96922</v>
      </c>
      <c r="E3499">
        <v>192</v>
      </c>
      <c r="F3499">
        <v>306</v>
      </c>
      <c r="G3499">
        <v>891</v>
      </c>
      <c r="H3499" t="s">
        <v>96576</v>
      </c>
      <c r="J3499" t="s">
        <v>71113</v>
      </c>
      <c r="K3499" s="2">
        <v>41365.029270833336</v>
      </c>
      <c r="L3499" s="3">
        <f t="shared" si="54"/>
        <v>41365</v>
      </c>
      <c r="M3499" t="s">
        <v>494</v>
      </c>
      <c r="N3499">
        <v>0</v>
      </c>
      <c r="O3499">
        <v>2</v>
      </c>
      <c r="Q3499" t="s">
        <v>71114</v>
      </c>
      <c r="R3499">
        <v>1</v>
      </c>
    </row>
    <row r="3500" spans="1:18" x14ac:dyDescent="0.15">
      <c r="A3500" s="1" t="s">
        <v>7553</v>
      </c>
      <c r="B3500" t="s">
        <v>7554</v>
      </c>
      <c r="C3500" t="s">
        <v>94</v>
      </c>
      <c r="D3500" t="s">
        <v>96851</v>
      </c>
      <c r="E3500">
        <v>156</v>
      </c>
      <c r="F3500">
        <v>626</v>
      </c>
      <c r="G3500">
        <v>174</v>
      </c>
      <c r="H3500" t="s">
        <v>96576</v>
      </c>
      <c r="J3500" t="s">
        <v>7555</v>
      </c>
      <c r="K3500" s="2">
        <v>41365.029270833336</v>
      </c>
      <c r="L3500" s="3">
        <f t="shared" si="54"/>
        <v>41365</v>
      </c>
      <c r="M3500" t="s">
        <v>7556</v>
      </c>
      <c r="N3500">
        <v>0</v>
      </c>
      <c r="O3500">
        <v>0</v>
      </c>
      <c r="P3500" t="s">
        <v>7557</v>
      </c>
      <c r="Q3500" t="s">
        <v>7558</v>
      </c>
      <c r="R3500">
        <v>1</v>
      </c>
    </row>
    <row r="3501" spans="1:18" x14ac:dyDescent="0.15">
      <c r="A3501" s="1" t="s">
        <v>71107</v>
      </c>
      <c r="B3501" t="s">
        <v>71108</v>
      </c>
      <c r="C3501" t="s">
        <v>94</v>
      </c>
      <c r="D3501" t="s">
        <v>96653</v>
      </c>
      <c r="E3501">
        <v>1195</v>
      </c>
      <c r="F3501">
        <v>1001</v>
      </c>
      <c r="G3501">
        <v>6879</v>
      </c>
      <c r="H3501" t="s">
        <v>96578</v>
      </c>
      <c r="J3501" t="s">
        <v>71109</v>
      </c>
      <c r="K3501" s="2">
        <v>41365.029513888891</v>
      </c>
      <c r="L3501" s="3">
        <f t="shared" si="54"/>
        <v>41365</v>
      </c>
      <c r="M3501" t="s">
        <v>84</v>
      </c>
      <c r="N3501">
        <v>0</v>
      </c>
      <c r="O3501">
        <v>0</v>
      </c>
      <c r="Q3501" t="s">
        <v>71110</v>
      </c>
      <c r="R3501">
        <v>1</v>
      </c>
    </row>
    <row r="3502" spans="1:18" x14ac:dyDescent="0.15">
      <c r="A3502" s="1" t="s">
        <v>71102</v>
      </c>
      <c r="B3502" t="s">
        <v>71103</v>
      </c>
      <c r="C3502" t="s">
        <v>94</v>
      </c>
      <c r="D3502" t="s">
        <v>96684</v>
      </c>
      <c r="E3502">
        <v>358</v>
      </c>
      <c r="F3502">
        <v>253</v>
      </c>
      <c r="G3502">
        <v>764</v>
      </c>
      <c r="H3502" t="s">
        <v>96576</v>
      </c>
      <c r="J3502" t="s">
        <v>71104</v>
      </c>
      <c r="K3502" s="2">
        <v>41365.029722222222</v>
      </c>
      <c r="L3502" s="3">
        <f t="shared" si="54"/>
        <v>41365</v>
      </c>
      <c r="M3502" t="s">
        <v>117</v>
      </c>
      <c r="N3502">
        <v>0</v>
      </c>
      <c r="O3502">
        <v>6</v>
      </c>
      <c r="P3502" t="s">
        <v>71105</v>
      </c>
      <c r="Q3502" t="s">
        <v>71106</v>
      </c>
      <c r="R3502">
        <v>1</v>
      </c>
    </row>
    <row r="3503" spans="1:18" x14ac:dyDescent="0.15">
      <c r="A3503" s="1" t="s">
        <v>7548</v>
      </c>
      <c r="B3503" t="s">
        <v>7549</v>
      </c>
      <c r="C3503" t="s">
        <v>586</v>
      </c>
      <c r="D3503" t="s">
        <v>96616</v>
      </c>
      <c r="E3503">
        <v>549</v>
      </c>
      <c r="F3503">
        <v>1085</v>
      </c>
      <c r="G3503">
        <v>1816</v>
      </c>
      <c r="H3503" t="s">
        <v>96578</v>
      </c>
      <c r="J3503" t="s">
        <v>7550</v>
      </c>
      <c r="K3503" s="2">
        <v>41365.029733796298</v>
      </c>
      <c r="L3503" s="3">
        <f t="shared" si="54"/>
        <v>41365</v>
      </c>
      <c r="M3503" t="s">
        <v>101</v>
      </c>
      <c r="N3503">
        <v>0</v>
      </c>
      <c r="O3503">
        <v>2</v>
      </c>
      <c r="P3503" t="s">
        <v>7551</v>
      </c>
      <c r="Q3503" t="s">
        <v>7552</v>
      </c>
      <c r="R3503">
        <v>1</v>
      </c>
    </row>
    <row r="3504" spans="1:18" x14ac:dyDescent="0.15">
      <c r="A3504" s="1" t="s">
        <v>71098</v>
      </c>
      <c r="B3504" t="s">
        <v>71099</v>
      </c>
      <c r="C3504" t="s">
        <v>190</v>
      </c>
      <c r="D3504" t="s">
        <v>96643</v>
      </c>
      <c r="E3504">
        <v>631</v>
      </c>
      <c r="F3504">
        <v>101</v>
      </c>
      <c r="G3504">
        <v>5712</v>
      </c>
      <c r="H3504" t="s">
        <v>96576</v>
      </c>
      <c r="J3504" t="s">
        <v>71100</v>
      </c>
      <c r="K3504" s="2">
        <v>41365.029745370368</v>
      </c>
      <c r="L3504" s="3">
        <f t="shared" si="54"/>
        <v>41365</v>
      </c>
      <c r="M3504" t="s">
        <v>84</v>
      </c>
      <c r="N3504">
        <v>0</v>
      </c>
      <c r="O3504">
        <v>0</v>
      </c>
      <c r="Q3504" t="s">
        <v>71101</v>
      </c>
      <c r="R3504">
        <v>1</v>
      </c>
    </row>
    <row r="3505" spans="1:18" x14ac:dyDescent="0.15">
      <c r="A3505" s="1" t="s">
        <v>7543</v>
      </c>
      <c r="B3505" t="s">
        <v>7544</v>
      </c>
      <c r="C3505" t="s">
        <v>94</v>
      </c>
      <c r="E3505">
        <v>533</v>
      </c>
      <c r="F3505">
        <v>819</v>
      </c>
      <c r="G3505">
        <v>2949</v>
      </c>
      <c r="H3505" t="s">
        <v>96576</v>
      </c>
      <c r="J3505" t="s">
        <v>7545</v>
      </c>
      <c r="K3505" s="2">
        <v>41365.029768518521</v>
      </c>
      <c r="L3505" s="3">
        <f t="shared" si="54"/>
        <v>41365</v>
      </c>
      <c r="M3505" t="s">
        <v>1277</v>
      </c>
      <c r="N3505">
        <v>0</v>
      </c>
      <c r="O3505">
        <v>0</v>
      </c>
      <c r="P3505" t="s">
        <v>7546</v>
      </c>
      <c r="Q3505" t="s">
        <v>7547</v>
      </c>
      <c r="R3505">
        <v>1</v>
      </c>
    </row>
    <row r="3506" spans="1:18" x14ac:dyDescent="0.15">
      <c r="A3506" s="1" t="s">
        <v>7539</v>
      </c>
      <c r="B3506" t="s">
        <v>7540</v>
      </c>
      <c r="C3506" t="s">
        <v>34</v>
      </c>
      <c r="E3506">
        <v>896</v>
      </c>
      <c r="F3506">
        <v>1103</v>
      </c>
      <c r="G3506">
        <v>4522</v>
      </c>
      <c r="H3506" t="s">
        <v>96578</v>
      </c>
      <c r="J3506" t="s">
        <v>7541</v>
      </c>
      <c r="K3506" s="2">
        <v>41365.029872685183</v>
      </c>
      <c r="L3506" s="3">
        <f t="shared" si="54"/>
        <v>41365</v>
      </c>
      <c r="M3506" t="s">
        <v>63</v>
      </c>
      <c r="N3506">
        <v>0</v>
      </c>
      <c r="O3506">
        <v>0</v>
      </c>
      <c r="Q3506" t="s">
        <v>7542</v>
      </c>
      <c r="R3506">
        <v>1</v>
      </c>
    </row>
    <row r="3507" spans="1:18" x14ac:dyDescent="0.15">
      <c r="A3507" s="1" t="s">
        <v>7536</v>
      </c>
      <c r="B3507" t="s">
        <v>7537</v>
      </c>
      <c r="C3507" t="s">
        <v>94</v>
      </c>
      <c r="D3507" t="s">
        <v>96742</v>
      </c>
      <c r="E3507">
        <v>126</v>
      </c>
      <c r="F3507">
        <v>358</v>
      </c>
      <c r="G3507">
        <v>731</v>
      </c>
      <c r="H3507" t="s">
        <v>96576</v>
      </c>
      <c r="J3507" t="s">
        <v>7538</v>
      </c>
      <c r="K3507" s="2">
        <v>41365.029976851853</v>
      </c>
      <c r="L3507" s="3">
        <f t="shared" si="54"/>
        <v>41365</v>
      </c>
      <c r="M3507" t="s">
        <v>360</v>
      </c>
      <c r="N3507">
        <v>0</v>
      </c>
      <c r="O3507">
        <v>0</v>
      </c>
      <c r="Q3507" t="s">
        <v>5647</v>
      </c>
      <c r="R3507">
        <v>1</v>
      </c>
    </row>
    <row r="3508" spans="1:18" x14ac:dyDescent="0.15">
      <c r="A3508" s="1" t="s">
        <v>7553</v>
      </c>
      <c r="B3508" t="s">
        <v>7554</v>
      </c>
      <c r="C3508" t="s">
        <v>94</v>
      </c>
      <c r="D3508" t="s">
        <v>96851</v>
      </c>
      <c r="E3508">
        <v>156</v>
      </c>
      <c r="F3508">
        <v>626</v>
      </c>
      <c r="G3508">
        <v>174</v>
      </c>
      <c r="H3508" t="s">
        <v>96576</v>
      </c>
      <c r="J3508" t="s">
        <v>71095</v>
      </c>
      <c r="K3508" s="2">
        <v>41365.030092592591</v>
      </c>
      <c r="L3508" s="3">
        <f t="shared" si="54"/>
        <v>41365</v>
      </c>
      <c r="M3508" t="s">
        <v>7556</v>
      </c>
      <c r="N3508">
        <v>0</v>
      </c>
      <c r="O3508">
        <v>0</v>
      </c>
      <c r="P3508" t="s">
        <v>71096</v>
      </c>
      <c r="Q3508" t="s">
        <v>71097</v>
      </c>
      <c r="R3508">
        <v>1</v>
      </c>
    </row>
    <row r="3509" spans="1:18" x14ac:dyDescent="0.15">
      <c r="A3509" s="1" t="s">
        <v>71091</v>
      </c>
      <c r="B3509" t="s">
        <v>71092</v>
      </c>
      <c r="C3509" t="s">
        <v>27</v>
      </c>
      <c r="E3509">
        <v>119</v>
      </c>
      <c r="F3509">
        <v>41</v>
      </c>
      <c r="G3509">
        <v>464</v>
      </c>
      <c r="H3509" t="s">
        <v>96576</v>
      </c>
      <c r="J3509" t="s">
        <v>71093</v>
      </c>
      <c r="K3509" s="2">
        <v>41365.030497685184</v>
      </c>
      <c r="L3509" s="3">
        <f t="shared" si="54"/>
        <v>41365</v>
      </c>
      <c r="M3509" t="s">
        <v>370</v>
      </c>
      <c r="N3509">
        <v>0</v>
      </c>
      <c r="O3509">
        <v>0</v>
      </c>
      <c r="Q3509" t="s">
        <v>71094</v>
      </c>
      <c r="R3509">
        <v>1</v>
      </c>
    </row>
    <row r="3510" spans="1:18" x14ac:dyDescent="0.15">
      <c r="A3510" s="1" t="s">
        <v>7532</v>
      </c>
      <c r="B3510" t="s">
        <v>7533</v>
      </c>
      <c r="C3510" t="s">
        <v>2793</v>
      </c>
      <c r="D3510" t="s">
        <v>96645</v>
      </c>
      <c r="E3510">
        <v>128</v>
      </c>
      <c r="F3510">
        <v>59</v>
      </c>
      <c r="G3510">
        <v>806</v>
      </c>
      <c r="H3510" t="s">
        <v>96576</v>
      </c>
      <c r="J3510" t="s">
        <v>7534</v>
      </c>
      <c r="K3510" s="2">
        <v>41365.030509259261</v>
      </c>
      <c r="L3510" s="3">
        <f t="shared" si="54"/>
        <v>41365</v>
      </c>
      <c r="M3510" t="s">
        <v>370</v>
      </c>
      <c r="N3510">
        <v>0</v>
      </c>
      <c r="O3510">
        <v>2</v>
      </c>
      <c r="Q3510" t="s">
        <v>7535</v>
      </c>
      <c r="R3510">
        <v>1</v>
      </c>
    </row>
    <row r="3511" spans="1:18" x14ac:dyDescent="0.15">
      <c r="A3511" s="1" t="s">
        <v>7528</v>
      </c>
      <c r="B3511" t="s">
        <v>7529</v>
      </c>
      <c r="C3511" t="s">
        <v>110</v>
      </c>
      <c r="D3511" t="s">
        <v>96586</v>
      </c>
      <c r="E3511">
        <v>615</v>
      </c>
      <c r="F3511">
        <v>249</v>
      </c>
      <c r="G3511">
        <v>2444</v>
      </c>
      <c r="H3511" t="s">
        <v>96576</v>
      </c>
      <c r="J3511" t="s">
        <v>7530</v>
      </c>
      <c r="K3511" s="2">
        <v>41365.030682870369</v>
      </c>
      <c r="L3511" s="3">
        <f t="shared" si="54"/>
        <v>41365</v>
      </c>
      <c r="M3511" t="s">
        <v>4697</v>
      </c>
      <c r="N3511">
        <v>0</v>
      </c>
      <c r="O3511">
        <v>0</v>
      </c>
      <c r="Q3511" t="s">
        <v>7531</v>
      </c>
      <c r="R3511">
        <v>1</v>
      </c>
    </row>
    <row r="3512" spans="1:18" x14ac:dyDescent="0.15">
      <c r="A3512" s="1" t="s">
        <v>71087</v>
      </c>
      <c r="B3512" t="s">
        <v>71088</v>
      </c>
      <c r="C3512" t="s">
        <v>27</v>
      </c>
      <c r="E3512">
        <v>367</v>
      </c>
      <c r="F3512">
        <v>324</v>
      </c>
      <c r="G3512">
        <v>467</v>
      </c>
      <c r="H3512" t="s">
        <v>96576</v>
      </c>
      <c r="J3512" t="s">
        <v>71089</v>
      </c>
      <c r="K3512" s="2">
        <v>41365.031041666669</v>
      </c>
      <c r="L3512" s="3">
        <f t="shared" si="54"/>
        <v>41365</v>
      </c>
      <c r="M3512" t="s">
        <v>370</v>
      </c>
      <c r="N3512">
        <v>1</v>
      </c>
      <c r="O3512">
        <v>5</v>
      </c>
      <c r="Q3512" t="s">
        <v>71090</v>
      </c>
      <c r="R3512">
        <v>1</v>
      </c>
    </row>
    <row r="3513" spans="1:18" x14ac:dyDescent="0.15">
      <c r="A3513" s="1" t="s">
        <v>7553</v>
      </c>
      <c r="B3513" t="s">
        <v>7554</v>
      </c>
      <c r="C3513" t="s">
        <v>94</v>
      </c>
      <c r="D3513" t="s">
        <v>96851</v>
      </c>
      <c r="E3513">
        <v>156</v>
      </c>
      <c r="F3513">
        <v>626</v>
      </c>
      <c r="G3513">
        <v>174</v>
      </c>
      <c r="H3513" t="s">
        <v>96576</v>
      </c>
      <c r="J3513" t="s">
        <v>71084</v>
      </c>
      <c r="K3513" s="2">
        <v>41365.031064814815</v>
      </c>
      <c r="L3513" s="3">
        <f t="shared" si="54"/>
        <v>41365</v>
      </c>
      <c r="M3513" t="s">
        <v>7556</v>
      </c>
      <c r="N3513">
        <v>0</v>
      </c>
      <c r="O3513">
        <v>0</v>
      </c>
      <c r="P3513" t="s">
        <v>71085</v>
      </c>
      <c r="Q3513" t="s">
        <v>71086</v>
      </c>
      <c r="R3513">
        <v>1</v>
      </c>
    </row>
    <row r="3514" spans="1:18" x14ac:dyDescent="0.15">
      <c r="A3514" s="1" t="s">
        <v>71080</v>
      </c>
      <c r="B3514" t="s">
        <v>71081</v>
      </c>
      <c r="C3514" t="s">
        <v>27</v>
      </c>
      <c r="E3514">
        <v>29</v>
      </c>
      <c r="F3514">
        <v>3</v>
      </c>
      <c r="G3514">
        <v>65</v>
      </c>
      <c r="H3514" t="s">
        <v>96576</v>
      </c>
      <c r="J3514" t="s">
        <v>71082</v>
      </c>
      <c r="K3514" s="2">
        <v>41365.031180555554</v>
      </c>
      <c r="L3514" s="3">
        <f t="shared" si="54"/>
        <v>41365</v>
      </c>
      <c r="M3514" t="s">
        <v>117</v>
      </c>
      <c r="N3514">
        <v>0</v>
      </c>
      <c r="O3514">
        <v>0</v>
      </c>
      <c r="Q3514" t="s">
        <v>71083</v>
      </c>
      <c r="R3514">
        <v>1</v>
      </c>
    </row>
    <row r="3515" spans="1:18" x14ac:dyDescent="0.15">
      <c r="A3515" s="1" t="s">
        <v>39235</v>
      </c>
      <c r="B3515" t="s">
        <v>39236</v>
      </c>
      <c r="C3515" t="s">
        <v>586</v>
      </c>
      <c r="D3515" t="s">
        <v>96622</v>
      </c>
      <c r="E3515">
        <v>65</v>
      </c>
      <c r="F3515">
        <v>108</v>
      </c>
      <c r="G3515">
        <v>1649</v>
      </c>
      <c r="H3515" t="s">
        <v>96576</v>
      </c>
      <c r="J3515" t="s">
        <v>71078</v>
      </c>
      <c r="K3515" s="2">
        <v>41365.031261574077</v>
      </c>
      <c r="L3515" s="3">
        <f t="shared" si="54"/>
        <v>41365</v>
      </c>
      <c r="M3515" t="s">
        <v>545</v>
      </c>
      <c r="N3515">
        <v>0</v>
      </c>
      <c r="O3515">
        <v>0</v>
      </c>
      <c r="Q3515" t="s">
        <v>71079</v>
      </c>
      <c r="R3515">
        <v>1</v>
      </c>
    </row>
    <row r="3516" spans="1:18" x14ac:dyDescent="0.15">
      <c r="A3516" s="1" t="s">
        <v>71073</v>
      </c>
      <c r="B3516" t="s">
        <v>71074</v>
      </c>
      <c r="C3516" t="s">
        <v>94</v>
      </c>
      <c r="D3516" t="s">
        <v>96684</v>
      </c>
      <c r="E3516">
        <v>376</v>
      </c>
      <c r="F3516">
        <v>404</v>
      </c>
      <c r="G3516">
        <v>325</v>
      </c>
      <c r="H3516" t="s">
        <v>96579</v>
      </c>
      <c r="I3516" t="s">
        <v>71075</v>
      </c>
      <c r="J3516" t="s">
        <v>71076</v>
      </c>
      <c r="K3516" s="2">
        <v>41365.031319444446</v>
      </c>
      <c r="L3516" s="3">
        <f t="shared" si="54"/>
        <v>41365</v>
      </c>
      <c r="M3516" t="s">
        <v>4422</v>
      </c>
      <c r="N3516">
        <v>0</v>
      </c>
      <c r="O3516">
        <v>0</v>
      </c>
      <c r="Q3516" t="s">
        <v>71077</v>
      </c>
      <c r="R3516">
        <v>1</v>
      </c>
    </row>
    <row r="3517" spans="1:18" x14ac:dyDescent="0.15">
      <c r="A3517" s="1" t="s">
        <v>71068</v>
      </c>
      <c r="B3517" t="s">
        <v>71069</v>
      </c>
      <c r="C3517" t="s">
        <v>110</v>
      </c>
      <c r="D3517" t="s">
        <v>96595</v>
      </c>
      <c r="E3517">
        <v>804</v>
      </c>
      <c r="F3517">
        <v>118</v>
      </c>
      <c r="G3517">
        <v>6176</v>
      </c>
      <c r="H3517" t="s">
        <v>96578</v>
      </c>
      <c r="J3517" t="s">
        <v>71070</v>
      </c>
      <c r="K3517" s="2">
        <v>41365.031354166669</v>
      </c>
      <c r="L3517" s="3">
        <f t="shared" si="54"/>
        <v>41365</v>
      </c>
      <c r="M3517" t="s">
        <v>6240</v>
      </c>
      <c r="N3517">
        <v>0</v>
      </c>
      <c r="O3517">
        <v>5</v>
      </c>
      <c r="P3517" t="s">
        <v>71071</v>
      </c>
      <c r="Q3517" t="s">
        <v>71072</v>
      </c>
      <c r="R3517">
        <v>1</v>
      </c>
    </row>
    <row r="3518" spans="1:18" x14ac:dyDescent="0.15">
      <c r="A3518" s="1" t="s">
        <v>71064</v>
      </c>
      <c r="B3518" t="s">
        <v>71065</v>
      </c>
      <c r="C3518" t="s">
        <v>94</v>
      </c>
      <c r="D3518" t="s">
        <v>96685</v>
      </c>
      <c r="E3518">
        <v>42</v>
      </c>
      <c r="F3518">
        <v>72</v>
      </c>
      <c r="G3518">
        <v>140</v>
      </c>
      <c r="H3518" t="s">
        <v>96576</v>
      </c>
      <c r="J3518" t="s">
        <v>71066</v>
      </c>
      <c r="K3518" s="2">
        <v>41365.031412037039</v>
      </c>
      <c r="L3518" s="3">
        <f t="shared" si="54"/>
        <v>41365</v>
      </c>
      <c r="M3518" t="s">
        <v>461</v>
      </c>
      <c r="N3518">
        <v>0</v>
      </c>
      <c r="O3518">
        <v>0</v>
      </c>
      <c r="Q3518" t="s">
        <v>71067</v>
      </c>
      <c r="R3518">
        <v>1</v>
      </c>
    </row>
    <row r="3519" spans="1:18" x14ac:dyDescent="0.15">
      <c r="A3519" s="1" t="s">
        <v>7524</v>
      </c>
      <c r="B3519" t="s">
        <v>7525</v>
      </c>
      <c r="C3519" t="s">
        <v>110</v>
      </c>
      <c r="D3519" t="s">
        <v>96586</v>
      </c>
      <c r="E3519">
        <v>31</v>
      </c>
      <c r="F3519">
        <v>16</v>
      </c>
      <c r="G3519">
        <v>259</v>
      </c>
      <c r="H3519" t="s">
        <v>96576</v>
      </c>
      <c r="J3519" t="s">
        <v>7526</v>
      </c>
      <c r="K3519" s="2">
        <v>41365.031435185185</v>
      </c>
      <c r="L3519" s="3">
        <f t="shared" si="54"/>
        <v>41365</v>
      </c>
      <c r="M3519" t="s">
        <v>535</v>
      </c>
      <c r="N3519">
        <v>3</v>
      </c>
      <c r="O3519">
        <v>3</v>
      </c>
      <c r="Q3519" t="s">
        <v>7527</v>
      </c>
      <c r="R3519">
        <v>1</v>
      </c>
    </row>
    <row r="3520" spans="1:18" x14ac:dyDescent="0.15">
      <c r="A3520" s="1" t="s">
        <v>7520</v>
      </c>
      <c r="B3520" t="s">
        <v>7521</v>
      </c>
      <c r="C3520" t="s">
        <v>131</v>
      </c>
      <c r="D3520" t="s">
        <v>96641</v>
      </c>
      <c r="E3520">
        <v>558</v>
      </c>
      <c r="F3520">
        <v>275</v>
      </c>
      <c r="G3520">
        <v>1802</v>
      </c>
      <c r="H3520" t="s">
        <v>96578</v>
      </c>
      <c r="J3520" t="s">
        <v>7522</v>
      </c>
      <c r="K3520" s="2">
        <v>41365.031597222223</v>
      </c>
      <c r="L3520" s="3">
        <f t="shared" si="54"/>
        <v>41365</v>
      </c>
      <c r="M3520" t="s">
        <v>117</v>
      </c>
      <c r="N3520">
        <v>1</v>
      </c>
      <c r="O3520">
        <v>0</v>
      </c>
      <c r="Q3520" t="s">
        <v>7523</v>
      </c>
      <c r="R3520">
        <v>1</v>
      </c>
    </row>
    <row r="3521" spans="1:18" x14ac:dyDescent="0.15">
      <c r="A3521" s="1" t="s">
        <v>7516</v>
      </c>
      <c r="B3521" t="s">
        <v>7517</v>
      </c>
      <c r="C3521" t="s">
        <v>3085</v>
      </c>
      <c r="D3521" t="s">
        <v>96600</v>
      </c>
      <c r="E3521">
        <v>198</v>
      </c>
      <c r="F3521">
        <v>41</v>
      </c>
      <c r="G3521">
        <v>2156</v>
      </c>
      <c r="H3521" t="s">
        <v>96576</v>
      </c>
      <c r="J3521" t="s">
        <v>7518</v>
      </c>
      <c r="K3521" s="2">
        <v>41365.031655092593</v>
      </c>
      <c r="L3521" s="3">
        <f t="shared" si="54"/>
        <v>41365</v>
      </c>
      <c r="M3521" t="s">
        <v>545</v>
      </c>
      <c r="N3521">
        <v>0</v>
      </c>
      <c r="O3521">
        <v>0</v>
      </c>
      <c r="Q3521" t="s">
        <v>7519</v>
      </c>
      <c r="R3521">
        <v>1</v>
      </c>
    </row>
    <row r="3522" spans="1:18" x14ac:dyDescent="0.15">
      <c r="A3522" s="1" t="s">
        <v>7511</v>
      </c>
      <c r="B3522" t="s">
        <v>7512</v>
      </c>
      <c r="C3522" t="s">
        <v>3366</v>
      </c>
      <c r="D3522" t="s">
        <v>96650</v>
      </c>
      <c r="E3522">
        <v>372</v>
      </c>
      <c r="F3522">
        <v>429</v>
      </c>
      <c r="G3522">
        <v>1736</v>
      </c>
      <c r="H3522" t="s">
        <v>96576</v>
      </c>
      <c r="J3522" t="s">
        <v>7513</v>
      </c>
      <c r="K3522" s="2">
        <v>41365.031770833331</v>
      </c>
      <c r="L3522" s="3">
        <f t="shared" si="54"/>
        <v>41365</v>
      </c>
      <c r="M3522" t="s">
        <v>7514</v>
      </c>
      <c r="N3522">
        <v>0</v>
      </c>
      <c r="O3522">
        <v>0</v>
      </c>
      <c r="Q3522" t="s">
        <v>7515</v>
      </c>
      <c r="R3522">
        <v>1</v>
      </c>
    </row>
    <row r="3523" spans="1:18" x14ac:dyDescent="0.15">
      <c r="A3523" s="1" t="s">
        <v>7506</v>
      </c>
      <c r="B3523" t="s">
        <v>7507</v>
      </c>
      <c r="C3523" t="s">
        <v>7508</v>
      </c>
      <c r="E3523">
        <v>528</v>
      </c>
      <c r="F3523">
        <v>1999</v>
      </c>
      <c r="G3523">
        <v>1595</v>
      </c>
      <c r="H3523" t="s">
        <v>96576</v>
      </c>
      <c r="J3523" t="s">
        <v>7509</v>
      </c>
      <c r="K3523" s="2">
        <v>41365.032094907408</v>
      </c>
      <c r="L3523" s="3">
        <f t="shared" ref="L3523:L3586" si="55">INT(K3523)</f>
        <v>41365</v>
      </c>
      <c r="M3523" t="s">
        <v>84</v>
      </c>
      <c r="N3523">
        <v>0</v>
      </c>
      <c r="O3523">
        <v>0</v>
      </c>
      <c r="Q3523" t="s">
        <v>7510</v>
      </c>
      <c r="R3523">
        <v>1</v>
      </c>
    </row>
    <row r="3524" spans="1:18" x14ac:dyDescent="0.15">
      <c r="A3524" s="1" t="s">
        <v>71060</v>
      </c>
      <c r="B3524" t="s">
        <v>71061</v>
      </c>
      <c r="C3524" t="s">
        <v>586</v>
      </c>
      <c r="D3524" t="s">
        <v>96616</v>
      </c>
      <c r="E3524">
        <v>60</v>
      </c>
      <c r="F3524">
        <v>68</v>
      </c>
      <c r="G3524">
        <v>610</v>
      </c>
      <c r="H3524" t="s">
        <v>96576</v>
      </c>
      <c r="J3524" t="s">
        <v>71062</v>
      </c>
      <c r="K3524" s="2">
        <v>41365.032326388886</v>
      </c>
      <c r="L3524" s="3">
        <f t="shared" si="55"/>
        <v>41365</v>
      </c>
      <c r="M3524" t="s">
        <v>117</v>
      </c>
      <c r="N3524">
        <v>0</v>
      </c>
      <c r="O3524">
        <v>5</v>
      </c>
      <c r="Q3524" t="s">
        <v>71063</v>
      </c>
      <c r="R3524">
        <v>1</v>
      </c>
    </row>
    <row r="3525" spans="1:18" x14ac:dyDescent="0.15">
      <c r="A3525" s="1" t="s">
        <v>7501</v>
      </c>
      <c r="B3525" t="s">
        <v>7502</v>
      </c>
      <c r="C3525" t="s">
        <v>2333</v>
      </c>
      <c r="D3525" t="s">
        <v>96759</v>
      </c>
      <c r="E3525">
        <v>19</v>
      </c>
      <c r="F3525">
        <v>54</v>
      </c>
      <c r="G3525">
        <v>168</v>
      </c>
      <c r="H3525" t="s">
        <v>96576</v>
      </c>
      <c r="J3525" t="s">
        <v>7503</v>
      </c>
      <c r="K3525" s="2">
        <v>41365.032337962963</v>
      </c>
      <c r="L3525" s="3">
        <f t="shared" si="55"/>
        <v>41365</v>
      </c>
      <c r="M3525" t="s">
        <v>63</v>
      </c>
      <c r="N3525">
        <v>3</v>
      </c>
      <c r="O3525">
        <v>3</v>
      </c>
      <c r="P3525" t="s">
        <v>7504</v>
      </c>
      <c r="Q3525" t="s">
        <v>7505</v>
      </c>
      <c r="R3525">
        <v>1</v>
      </c>
    </row>
    <row r="3526" spans="1:18" x14ac:dyDescent="0.15">
      <c r="A3526" s="1" t="s">
        <v>71052</v>
      </c>
      <c r="B3526" t="s">
        <v>71053</v>
      </c>
      <c r="C3526" t="s">
        <v>94</v>
      </c>
      <c r="D3526" t="s">
        <v>96742</v>
      </c>
      <c r="E3526">
        <v>693</v>
      </c>
      <c r="F3526">
        <v>86</v>
      </c>
      <c r="G3526">
        <v>354</v>
      </c>
      <c r="H3526" t="s">
        <v>96576</v>
      </c>
      <c r="J3526" t="s">
        <v>71054</v>
      </c>
      <c r="K3526" s="2">
        <v>41365.032361111109</v>
      </c>
      <c r="L3526" s="3">
        <f t="shared" si="55"/>
        <v>41365</v>
      </c>
      <c r="M3526" t="s">
        <v>370</v>
      </c>
      <c r="N3526">
        <v>0</v>
      </c>
      <c r="O3526">
        <v>1</v>
      </c>
      <c r="Q3526" t="s">
        <v>71055</v>
      </c>
      <c r="R3526">
        <v>1</v>
      </c>
    </row>
    <row r="3527" spans="1:18" x14ac:dyDescent="0.15">
      <c r="A3527" s="1" t="s">
        <v>71056</v>
      </c>
      <c r="B3527" t="s">
        <v>71057</v>
      </c>
      <c r="C3527" t="s">
        <v>2703</v>
      </c>
      <c r="D3527" t="s">
        <v>96722</v>
      </c>
      <c r="E3527">
        <v>137</v>
      </c>
      <c r="F3527">
        <v>79</v>
      </c>
      <c r="G3527">
        <v>251</v>
      </c>
      <c r="H3527" t="s">
        <v>96576</v>
      </c>
      <c r="J3527" t="s">
        <v>71058</v>
      </c>
      <c r="K3527" s="2">
        <v>41365.032395833332</v>
      </c>
      <c r="L3527" s="3">
        <f t="shared" si="55"/>
        <v>41365</v>
      </c>
      <c r="M3527" t="s">
        <v>815</v>
      </c>
      <c r="N3527">
        <v>0</v>
      </c>
      <c r="O3527">
        <v>0</v>
      </c>
      <c r="Q3527" t="s">
        <v>71059</v>
      </c>
      <c r="R3527">
        <v>1</v>
      </c>
    </row>
    <row r="3528" spans="1:18" x14ac:dyDescent="0.15">
      <c r="A3528" s="1" t="s">
        <v>7497</v>
      </c>
      <c r="B3528" t="s">
        <v>7498</v>
      </c>
      <c r="C3528" t="s">
        <v>110</v>
      </c>
      <c r="E3528">
        <v>456</v>
      </c>
      <c r="F3528">
        <v>758</v>
      </c>
      <c r="G3528">
        <v>3744</v>
      </c>
      <c r="H3528" t="s">
        <v>96576</v>
      </c>
      <c r="J3528" t="s">
        <v>7499</v>
      </c>
      <c r="K3528" s="2">
        <v>41365.032500000001</v>
      </c>
      <c r="L3528" s="3">
        <f t="shared" si="55"/>
        <v>41365</v>
      </c>
      <c r="M3528" t="s">
        <v>4697</v>
      </c>
      <c r="N3528">
        <v>0</v>
      </c>
      <c r="O3528">
        <v>0</v>
      </c>
      <c r="Q3528" t="s">
        <v>7500</v>
      </c>
      <c r="R3528">
        <v>1</v>
      </c>
    </row>
    <row r="3529" spans="1:18" x14ac:dyDescent="0.15">
      <c r="A3529" s="1" t="s">
        <v>7493</v>
      </c>
      <c r="B3529" t="s">
        <v>7494</v>
      </c>
      <c r="C3529" t="s">
        <v>190</v>
      </c>
      <c r="D3529" t="s">
        <v>96631</v>
      </c>
      <c r="E3529">
        <v>584</v>
      </c>
      <c r="F3529">
        <v>1148</v>
      </c>
      <c r="G3529">
        <v>1404</v>
      </c>
      <c r="H3529" t="s">
        <v>96579</v>
      </c>
      <c r="I3529" t="s">
        <v>7494</v>
      </c>
      <c r="J3529" t="s">
        <v>7495</v>
      </c>
      <c r="K3529" s="2">
        <v>41365.032777777778</v>
      </c>
      <c r="L3529" s="3">
        <f t="shared" si="55"/>
        <v>41365</v>
      </c>
      <c r="M3529" t="s">
        <v>241</v>
      </c>
      <c r="N3529">
        <v>0</v>
      </c>
      <c r="O3529">
        <v>0</v>
      </c>
      <c r="Q3529" t="s">
        <v>7496</v>
      </c>
      <c r="R3529">
        <v>1</v>
      </c>
    </row>
    <row r="3530" spans="1:18" x14ac:dyDescent="0.15">
      <c r="A3530" s="1" t="s">
        <v>71048</v>
      </c>
      <c r="B3530" t="s">
        <v>71049</v>
      </c>
      <c r="C3530" t="s">
        <v>94</v>
      </c>
      <c r="D3530" t="s">
        <v>96619</v>
      </c>
      <c r="E3530">
        <v>171</v>
      </c>
      <c r="F3530">
        <v>190</v>
      </c>
      <c r="G3530">
        <v>2382</v>
      </c>
      <c r="H3530" t="s">
        <v>96576</v>
      </c>
      <c r="J3530" t="s">
        <v>71050</v>
      </c>
      <c r="K3530" s="2">
        <v>41365.032986111109</v>
      </c>
      <c r="L3530" s="3">
        <f t="shared" si="55"/>
        <v>41365</v>
      </c>
      <c r="M3530" t="s">
        <v>494</v>
      </c>
      <c r="N3530">
        <v>0</v>
      </c>
      <c r="O3530">
        <v>3</v>
      </c>
      <c r="Q3530" t="s">
        <v>71051</v>
      </c>
      <c r="R3530">
        <v>1</v>
      </c>
    </row>
    <row r="3531" spans="1:18" x14ac:dyDescent="0.15">
      <c r="A3531" s="1" t="s">
        <v>71044</v>
      </c>
      <c r="B3531" t="s">
        <v>71045</v>
      </c>
      <c r="C3531" t="s">
        <v>853</v>
      </c>
      <c r="D3531" t="s">
        <v>96594</v>
      </c>
      <c r="E3531">
        <v>732</v>
      </c>
      <c r="F3531">
        <v>180</v>
      </c>
      <c r="G3531">
        <v>8143</v>
      </c>
      <c r="H3531" t="s">
        <v>96576</v>
      </c>
      <c r="J3531" t="s">
        <v>71046</v>
      </c>
      <c r="K3531" s="2">
        <v>41365.033217592594</v>
      </c>
      <c r="L3531" s="3">
        <f t="shared" si="55"/>
        <v>41365</v>
      </c>
      <c r="M3531" t="s">
        <v>2335</v>
      </c>
      <c r="N3531">
        <v>0</v>
      </c>
      <c r="O3531">
        <v>0</v>
      </c>
      <c r="Q3531" t="s">
        <v>71047</v>
      </c>
      <c r="R3531">
        <v>1</v>
      </c>
    </row>
    <row r="3532" spans="1:18" x14ac:dyDescent="0.15">
      <c r="A3532" s="1" t="s">
        <v>7489</v>
      </c>
      <c r="B3532" t="s">
        <v>7490</v>
      </c>
      <c r="C3532" t="s">
        <v>131</v>
      </c>
      <c r="D3532" t="s">
        <v>96666</v>
      </c>
      <c r="E3532">
        <v>303</v>
      </c>
      <c r="F3532">
        <v>256</v>
      </c>
      <c r="G3532">
        <v>1087</v>
      </c>
      <c r="H3532" t="s">
        <v>96578</v>
      </c>
      <c r="J3532" t="s">
        <v>7491</v>
      </c>
      <c r="K3532" s="2">
        <v>41365.033587962964</v>
      </c>
      <c r="L3532" s="3">
        <f t="shared" si="55"/>
        <v>41365</v>
      </c>
      <c r="M3532" t="s">
        <v>5264</v>
      </c>
      <c r="N3532">
        <v>0</v>
      </c>
      <c r="O3532">
        <v>1</v>
      </c>
      <c r="Q3532" t="s">
        <v>7492</v>
      </c>
      <c r="R3532">
        <v>1</v>
      </c>
    </row>
    <row r="3533" spans="1:18" x14ac:dyDescent="0.15">
      <c r="A3533" s="1" t="s">
        <v>71040</v>
      </c>
      <c r="B3533" t="s">
        <v>71041</v>
      </c>
      <c r="C3533" t="s">
        <v>94</v>
      </c>
      <c r="E3533">
        <v>21</v>
      </c>
      <c r="F3533">
        <v>22</v>
      </c>
      <c r="G3533">
        <v>29</v>
      </c>
      <c r="H3533" t="s">
        <v>96576</v>
      </c>
      <c r="J3533" t="s">
        <v>71042</v>
      </c>
      <c r="K3533" s="2">
        <v>41365.033622685187</v>
      </c>
      <c r="L3533" s="3">
        <f t="shared" si="55"/>
        <v>41365</v>
      </c>
      <c r="M3533" t="s">
        <v>23785</v>
      </c>
      <c r="N3533">
        <v>0</v>
      </c>
      <c r="O3533">
        <v>0</v>
      </c>
      <c r="Q3533" t="s">
        <v>71043</v>
      </c>
      <c r="R3533">
        <v>1</v>
      </c>
    </row>
    <row r="3534" spans="1:18" x14ac:dyDescent="0.15">
      <c r="A3534" s="1" t="s">
        <v>71036</v>
      </c>
      <c r="B3534" t="s">
        <v>71037</v>
      </c>
      <c r="C3534" t="s">
        <v>110</v>
      </c>
      <c r="D3534" t="s">
        <v>96586</v>
      </c>
      <c r="E3534">
        <v>99</v>
      </c>
      <c r="F3534">
        <v>146</v>
      </c>
      <c r="G3534">
        <v>603</v>
      </c>
      <c r="H3534" t="s">
        <v>96576</v>
      </c>
      <c r="J3534" t="s">
        <v>71038</v>
      </c>
      <c r="K3534" s="2">
        <v>41365.033726851849</v>
      </c>
      <c r="L3534" s="3">
        <f t="shared" si="55"/>
        <v>41365</v>
      </c>
      <c r="M3534" t="s">
        <v>29</v>
      </c>
      <c r="N3534">
        <v>0</v>
      </c>
      <c r="O3534">
        <v>0</v>
      </c>
      <c r="P3534" t="s">
        <v>30</v>
      </c>
      <c r="Q3534" t="s">
        <v>71039</v>
      </c>
      <c r="R3534">
        <v>1</v>
      </c>
    </row>
    <row r="3535" spans="1:18" x14ac:dyDescent="0.15">
      <c r="A3535" s="1" t="s">
        <v>7485</v>
      </c>
      <c r="B3535" t="s">
        <v>7486</v>
      </c>
      <c r="C3535" t="s">
        <v>34</v>
      </c>
      <c r="E3535">
        <v>414</v>
      </c>
      <c r="F3535">
        <v>1438</v>
      </c>
      <c r="G3535">
        <v>1767</v>
      </c>
      <c r="H3535" t="s">
        <v>96576</v>
      </c>
      <c r="J3535" t="s">
        <v>7487</v>
      </c>
      <c r="K3535" s="2">
        <v>41365.033842592595</v>
      </c>
      <c r="L3535" s="3">
        <f t="shared" si="55"/>
        <v>41365</v>
      </c>
      <c r="M3535" t="s">
        <v>535</v>
      </c>
      <c r="N3535">
        <v>0</v>
      </c>
      <c r="O3535">
        <v>0</v>
      </c>
      <c r="Q3535" t="s">
        <v>7488</v>
      </c>
      <c r="R3535">
        <v>1</v>
      </c>
    </row>
    <row r="3536" spans="1:18" x14ac:dyDescent="0.15">
      <c r="A3536" s="1" t="s">
        <v>7481</v>
      </c>
      <c r="B3536" t="s">
        <v>7482</v>
      </c>
      <c r="C3536" t="s">
        <v>110</v>
      </c>
      <c r="E3536">
        <v>246</v>
      </c>
      <c r="F3536">
        <v>149</v>
      </c>
      <c r="G3536">
        <v>5970</v>
      </c>
      <c r="H3536" t="s">
        <v>96576</v>
      </c>
      <c r="J3536" t="s">
        <v>7483</v>
      </c>
      <c r="K3536" s="2">
        <v>41365.033877314818</v>
      </c>
      <c r="L3536" s="3">
        <f t="shared" si="55"/>
        <v>41365</v>
      </c>
      <c r="M3536" t="s">
        <v>117</v>
      </c>
      <c r="N3536">
        <v>0</v>
      </c>
      <c r="O3536">
        <v>0</v>
      </c>
      <c r="Q3536" t="s">
        <v>7484</v>
      </c>
      <c r="R3536">
        <v>1</v>
      </c>
    </row>
    <row r="3537" spans="1:18" x14ac:dyDescent="0.15">
      <c r="A3537" s="1" t="s">
        <v>71031</v>
      </c>
      <c r="B3537" t="s">
        <v>71032</v>
      </c>
      <c r="C3537" t="s">
        <v>1005</v>
      </c>
      <c r="D3537" t="s">
        <v>96779</v>
      </c>
      <c r="E3537">
        <v>877</v>
      </c>
      <c r="F3537">
        <v>771</v>
      </c>
      <c r="G3537">
        <v>10766</v>
      </c>
      <c r="H3537" t="s">
        <v>96578</v>
      </c>
      <c r="J3537" t="s">
        <v>71033</v>
      </c>
      <c r="K3537" s="2">
        <v>41365.033900462964</v>
      </c>
      <c r="L3537" s="3">
        <f t="shared" si="55"/>
        <v>41365</v>
      </c>
      <c r="M3537" t="s">
        <v>63</v>
      </c>
      <c r="N3537">
        <v>0</v>
      </c>
      <c r="O3537">
        <v>0</v>
      </c>
      <c r="P3537" t="s">
        <v>71034</v>
      </c>
      <c r="Q3537" t="s">
        <v>71035</v>
      </c>
      <c r="R3537">
        <v>1</v>
      </c>
    </row>
    <row r="3538" spans="1:18" x14ac:dyDescent="0.15">
      <c r="A3538" s="1" t="s">
        <v>7478</v>
      </c>
      <c r="B3538" t="s">
        <v>7479</v>
      </c>
      <c r="C3538" t="s">
        <v>131</v>
      </c>
      <c r="D3538" t="s">
        <v>96641</v>
      </c>
      <c r="E3538">
        <v>23757</v>
      </c>
      <c r="F3538">
        <v>347</v>
      </c>
      <c r="G3538">
        <v>3695</v>
      </c>
      <c r="H3538" t="s">
        <v>96578</v>
      </c>
      <c r="J3538" t="s">
        <v>7480</v>
      </c>
      <c r="K3538" s="2">
        <v>41365.034155092595</v>
      </c>
      <c r="L3538" s="3">
        <f t="shared" si="55"/>
        <v>41365</v>
      </c>
      <c r="M3538" t="s">
        <v>117</v>
      </c>
      <c r="N3538">
        <v>0</v>
      </c>
      <c r="O3538">
        <v>0</v>
      </c>
      <c r="Q3538" t="s">
        <v>1449</v>
      </c>
      <c r="R3538">
        <v>1</v>
      </c>
    </row>
    <row r="3539" spans="1:18" x14ac:dyDescent="0.15">
      <c r="A3539" s="1" t="s">
        <v>7373</v>
      </c>
      <c r="B3539" t="s">
        <v>7374</v>
      </c>
      <c r="C3539" t="s">
        <v>110</v>
      </c>
      <c r="D3539" t="s">
        <v>96586</v>
      </c>
      <c r="E3539">
        <v>396</v>
      </c>
      <c r="F3539">
        <v>164</v>
      </c>
      <c r="G3539">
        <v>1526</v>
      </c>
      <c r="H3539" t="s">
        <v>96576</v>
      </c>
      <c r="J3539" t="s">
        <v>7476</v>
      </c>
      <c r="K3539" s="2">
        <v>41365.034189814818</v>
      </c>
      <c r="L3539" s="3">
        <f t="shared" si="55"/>
        <v>41365</v>
      </c>
      <c r="M3539" t="s">
        <v>117</v>
      </c>
      <c r="N3539">
        <v>0</v>
      </c>
      <c r="O3539">
        <v>0</v>
      </c>
      <c r="Q3539" t="s">
        <v>7477</v>
      </c>
      <c r="R3539">
        <v>1</v>
      </c>
    </row>
    <row r="3540" spans="1:18" x14ac:dyDescent="0.15">
      <c r="A3540" s="1" t="s">
        <v>7472</v>
      </c>
      <c r="B3540" t="s">
        <v>7473</v>
      </c>
      <c r="C3540" t="s">
        <v>586</v>
      </c>
      <c r="D3540" t="s">
        <v>96622</v>
      </c>
      <c r="E3540">
        <v>359</v>
      </c>
      <c r="F3540">
        <v>142</v>
      </c>
      <c r="G3540">
        <v>2060</v>
      </c>
      <c r="H3540" t="s">
        <v>96576</v>
      </c>
      <c r="J3540" t="s">
        <v>7474</v>
      </c>
      <c r="K3540" s="2">
        <v>41365.034398148149</v>
      </c>
      <c r="L3540" s="3">
        <f t="shared" si="55"/>
        <v>41365</v>
      </c>
      <c r="M3540" t="s">
        <v>101</v>
      </c>
      <c r="N3540">
        <v>0</v>
      </c>
      <c r="O3540">
        <v>0</v>
      </c>
      <c r="Q3540" t="s">
        <v>7475</v>
      </c>
      <c r="R3540">
        <v>1</v>
      </c>
    </row>
    <row r="3541" spans="1:18" x14ac:dyDescent="0.15">
      <c r="A3541" s="1" t="s">
        <v>71026</v>
      </c>
      <c r="B3541" t="s">
        <v>71027</v>
      </c>
      <c r="C3541" t="s">
        <v>853</v>
      </c>
      <c r="D3541" t="s">
        <v>96669</v>
      </c>
      <c r="E3541">
        <v>863</v>
      </c>
      <c r="F3541">
        <v>177</v>
      </c>
      <c r="G3541">
        <v>1648</v>
      </c>
      <c r="H3541" t="s">
        <v>96575</v>
      </c>
      <c r="I3541" t="s">
        <v>71028</v>
      </c>
      <c r="J3541" t="s">
        <v>71029</v>
      </c>
      <c r="K3541" s="2">
        <v>41365.034525462965</v>
      </c>
      <c r="L3541" s="3">
        <f t="shared" si="55"/>
        <v>41365</v>
      </c>
      <c r="M3541" t="s">
        <v>117</v>
      </c>
      <c r="N3541">
        <v>1</v>
      </c>
      <c r="O3541">
        <v>0</v>
      </c>
      <c r="Q3541" t="s">
        <v>71030</v>
      </c>
      <c r="R3541">
        <v>1</v>
      </c>
    </row>
    <row r="3542" spans="1:18" x14ac:dyDescent="0.15">
      <c r="A3542" s="1" t="s">
        <v>7468</v>
      </c>
      <c r="B3542" t="s">
        <v>7469</v>
      </c>
      <c r="C3542" t="s">
        <v>94</v>
      </c>
      <c r="D3542" t="s">
        <v>96653</v>
      </c>
      <c r="E3542">
        <v>165</v>
      </c>
      <c r="F3542">
        <v>157</v>
      </c>
      <c r="G3542">
        <v>1770</v>
      </c>
      <c r="H3542" t="s">
        <v>96578</v>
      </c>
      <c r="J3542" t="s">
        <v>7470</v>
      </c>
      <c r="K3542" s="2">
        <v>41365.03460648148</v>
      </c>
      <c r="L3542" s="3">
        <f t="shared" si="55"/>
        <v>41365</v>
      </c>
      <c r="M3542" t="s">
        <v>1209</v>
      </c>
      <c r="N3542">
        <v>0</v>
      </c>
      <c r="O3542">
        <v>0</v>
      </c>
      <c r="Q3542" t="s">
        <v>7471</v>
      </c>
      <c r="R3542">
        <v>1</v>
      </c>
    </row>
    <row r="3543" spans="1:18" x14ac:dyDescent="0.15">
      <c r="A3543" s="1" t="s">
        <v>7464</v>
      </c>
      <c r="B3543" t="s">
        <v>7465</v>
      </c>
      <c r="C3543" t="s">
        <v>2793</v>
      </c>
      <c r="D3543" t="s">
        <v>96611</v>
      </c>
      <c r="E3543">
        <v>278</v>
      </c>
      <c r="F3543">
        <v>378</v>
      </c>
      <c r="G3543">
        <v>1688</v>
      </c>
      <c r="H3543" t="s">
        <v>96578</v>
      </c>
      <c r="J3543" t="s">
        <v>7466</v>
      </c>
      <c r="K3543" s="2">
        <v>41365.034907407404</v>
      </c>
      <c r="L3543" s="3">
        <f t="shared" si="55"/>
        <v>41365</v>
      </c>
      <c r="M3543" t="s">
        <v>3148</v>
      </c>
      <c r="N3543">
        <v>0</v>
      </c>
      <c r="O3543">
        <v>3</v>
      </c>
      <c r="Q3543" t="s">
        <v>7467</v>
      </c>
      <c r="R3543">
        <v>1</v>
      </c>
    </row>
    <row r="3544" spans="1:18" x14ac:dyDescent="0.15">
      <c r="A3544" s="1" t="s">
        <v>7460</v>
      </c>
      <c r="B3544" t="s">
        <v>7461</v>
      </c>
      <c r="C3544" t="s">
        <v>110</v>
      </c>
      <c r="D3544" t="s">
        <v>96665</v>
      </c>
      <c r="E3544">
        <v>252</v>
      </c>
      <c r="F3544">
        <v>761</v>
      </c>
      <c r="G3544">
        <v>2425</v>
      </c>
      <c r="H3544" t="s">
        <v>96576</v>
      </c>
      <c r="J3544" t="s">
        <v>7462</v>
      </c>
      <c r="K3544" s="2">
        <v>41365.035208333335</v>
      </c>
      <c r="L3544" s="3">
        <f t="shared" si="55"/>
        <v>41365</v>
      </c>
      <c r="M3544" t="s">
        <v>84</v>
      </c>
      <c r="N3544">
        <v>0</v>
      </c>
      <c r="O3544">
        <v>0</v>
      </c>
      <c r="Q3544" t="s">
        <v>7463</v>
      </c>
      <c r="R3544">
        <v>1</v>
      </c>
    </row>
    <row r="3545" spans="1:18" x14ac:dyDescent="0.15">
      <c r="A3545" s="1" t="s">
        <v>7455</v>
      </c>
      <c r="B3545" t="s">
        <v>7456</v>
      </c>
      <c r="C3545" t="s">
        <v>2333</v>
      </c>
      <c r="D3545" t="s">
        <v>96759</v>
      </c>
      <c r="E3545">
        <v>344</v>
      </c>
      <c r="F3545">
        <v>110</v>
      </c>
      <c r="G3545">
        <v>4100</v>
      </c>
      <c r="H3545" t="s">
        <v>96581</v>
      </c>
      <c r="I3545" t="s">
        <v>7457</v>
      </c>
      <c r="J3545" t="s">
        <v>7458</v>
      </c>
      <c r="K3545" s="2">
        <v>41365.035254629627</v>
      </c>
      <c r="L3545" s="3">
        <f t="shared" si="55"/>
        <v>41365</v>
      </c>
      <c r="M3545" t="s">
        <v>5051</v>
      </c>
      <c r="N3545">
        <v>0</v>
      </c>
      <c r="O3545">
        <v>0</v>
      </c>
      <c r="Q3545" t="s">
        <v>7459</v>
      </c>
      <c r="R3545">
        <v>1</v>
      </c>
    </row>
    <row r="3546" spans="1:18" x14ac:dyDescent="0.15">
      <c r="A3546" s="1" t="s">
        <v>71022</v>
      </c>
      <c r="B3546" t="s">
        <v>71023</v>
      </c>
      <c r="C3546" t="s">
        <v>131</v>
      </c>
      <c r="D3546" t="s">
        <v>96641</v>
      </c>
      <c r="E3546">
        <v>499</v>
      </c>
      <c r="F3546">
        <v>584</v>
      </c>
      <c r="G3546">
        <v>1248</v>
      </c>
      <c r="H3546" t="s">
        <v>96578</v>
      </c>
      <c r="J3546" t="s">
        <v>71024</v>
      </c>
      <c r="K3546" s="2">
        <v>41365.03534722222</v>
      </c>
      <c r="L3546" s="3">
        <f t="shared" si="55"/>
        <v>41365</v>
      </c>
      <c r="M3546" t="s">
        <v>117</v>
      </c>
      <c r="N3546">
        <v>0</v>
      </c>
      <c r="O3546">
        <v>0</v>
      </c>
      <c r="Q3546" t="s">
        <v>71025</v>
      </c>
      <c r="R3546">
        <v>1</v>
      </c>
    </row>
    <row r="3547" spans="1:18" x14ac:dyDescent="0.15">
      <c r="A3547" s="1" t="s">
        <v>71018</v>
      </c>
      <c r="B3547" t="s">
        <v>71019</v>
      </c>
      <c r="C3547" t="s">
        <v>110</v>
      </c>
      <c r="D3547" t="s">
        <v>96655</v>
      </c>
      <c r="E3547">
        <v>78</v>
      </c>
      <c r="F3547">
        <v>76</v>
      </c>
      <c r="G3547">
        <v>314</v>
      </c>
      <c r="H3547" t="s">
        <v>96576</v>
      </c>
      <c r="J3547" t="s">
        <v>71020</v>
      </c>
      <c r="K3547" s="2">
        <v>41365.035405092596</v>
      </c>
      <c r="L3547" s="3">
        <f t="shared" si="55"/>
        <v>41365</v>
      </c>
      <c r="M3547" t="s">
        <v>117</v>
      </c>
      <c r="N3547">
        <v>0</v>
      </c>
      <c r="O3547">
        <v>1</v>
      </c>
      <c r="Q3547" t="s">
        <v>71021</v>
      </c>
      <c r="R3547">
        <v>1</v>
      </c>
    </row>
    <row r="3548" spans="1:18" x14ac:dyDescent="0.15">
      <c r="A3548" s="1" t="s">
        <v>7451</v>
      </c>
      <c r="B3548" t="s">
        <v>7452</v>
      </c>
      <c r="C3548" t="s">
        <v>344</v>
      </c>
      <c r="D3548" t="s">
        <v>96620</v>
      </c>
      <c r="E3548">
        <v>46</v>
      </c>
      <c r="F3548">
        <v>37</v>
      </c>
      <c r="G3548">
        <v>84</v>
      </c>
      <c r="H3548" t="s">
        <v>96576</v>
      </c>
      <c r="J3548" t="s">
        <v>7453</v>
      </c>
      <c r="K3548" s="2">
        <v>41365.035740740743</v>
      </c>
      <c r="L3548" s="3">
        <f t="shared" si="55"/>
        <v>41365</v>
      </c>
      <c r="M3548" t="s">
        <v>117</v>
      </c>
      <c r="N3548">
        <v>3</v>
      </c>
      <c r="O3548">
        <v>3</v>
      </c>
      <c r="Q3548" t="s">
        <v>7454</v>
      </c>
      <c r="R3548">
        <v>1</v>
      </c>
    </row>
    <row r="3549" spans="1:18" x14ac:dyDescent="0.15">
      <c r="A3549" s="1" t="s">
        <v>7447</v>
      </c>
      <c r="B3549" t="s">
        <v>7448</v>
      </c>
      <c r="C3549" t="s">
        <v>110</v>
      </c>
      <c r="D3549" t="s">
        <v>96586</v>
      </c>
      <c r="E3549">
        <v>946</v>
      </c>
      <c r="F3549">
        <v>752</v>
      </c>
      <c r="G3549">
        <v>36881</v>
      </c>
      <c r="H3549" t="s">
        <v>96578</v>
      </c>
      <c r="J3549" t="s">
        <v>7449</v>
      </c>
      <c r="K3549" s="2">
        <v>41365.036041666666</v>
      </c>
      <c r="L3549" s="3">
        <f t="shared" si="55"/>
        <v>41365</v>
      </c>
      <c r="M3549" t="s">
        <v>535</v>
      </c>
      <c r="N3549">
        <v>0</v>
      </c>
      <c r="O3549">
        <v>0</v>
      </c>
      <c r="Q3549" t="s">
        <v>7450</v>
      </c>
      <c r="R3549">
        <v>1</v>
      </c>
    </row>
    <row r="3550" spans="1:18" x14ac:dyDescent="0.15">
      <c r="A3550" s="1" t="s">
        <v>71015</v>
      </c>
      <c r="B3550" t="s">
        <v>71016</v>
      </c>
      <c r="C3550" t="s">
        <v>586</v>
      </c>
      <c r="D3550" t="s">
        <v>96622</v>
      </c>
      <c r="E3550">
        <v>12</v>
      </c>
      <c r="F3550">
        <v>10</v>
      </c>
      <c r="G3550">
        <v>68</v>
      </c>
      <c r="H3550" t="s">
        <v>96576</v>
      </c>
      <c r="J3550" t="s">
        <v>71017</v>
      </c>
      <c r="K3550" s="2">
        <v>41365.036261574074</v>
      </c>
      <c r="L3550" s="3">
        <f t="shared" si="55"/>
        <v>41365</v>
      </c>
      <c r="M3550" t="s">
        <v>84</v>
      </c>
      <c r="N3550">
        <v>0</v>
      </c>
      <c r="O3550">
        <v>0</v>
      </c>
      <c r="Q3550" t="s">
        <v>70918</v>
      </c>
      <c r="R3550">
        <v>1</v>
      </c>
    </row>
    <row r="3551" spans="1:18" x14ac:dyDescent="0.15">
      <c r="A3551" s="1" t="s">
        <v>71010</v>
      </c>
      <c r="B3551" t="s">
        <v>71011</v>
      </c>
      <c r="C3551" t="s">
        <v>586</v>
      </c>
      <c r="D3551" t="s">
        <v>96826</v>
      </c>
      <c r="E3551">
        <v>93719</v>
      </c>
      <c r="F3551">
        <v>534</v>
      </c>
      <c r="G3551">
        <v>4450</v>
      </c>
      <c r="H3551" t="s">
        <v>96575</v>
      </c>
      <c r="I3551" t="s">
        <v>71012</v>
      </c>
      <c r="J3551" t="s">
        <v>71013</v>
      </c>
      <c r="K3551" s="2">
        <v>41365.036446759259</v>
      </c>
      <c r="L3551" s="3">
        <f t="shared" si="55"/>
        <v>41365</v>
      </c>
      <c r="M3551" t="s">
        <v>117</v>
      </c>
      <c r="N3551">
        <v>12</v>
      </c>
      <c r="O3551">
        <v>13</v>
      </c>
      <c r="Q3551" t="s">
        <v>71014</v>
      </c>
      <c r="R3551">
        <v>1</v>
      </c>
    </row>
    <row r="3552" spans="1:18" x14ac:dyDescent="0.15">
      <c r="A3552" s="1" t="s">
        <v>7443</v>
      </c>
      <c r="B3552" t="s">
        <v>7444</v>
      </c>
      <c r="C3552" t="s">
        <v>131</v>
      </c>
      <c r="D3552" t="s">
        <v>96770</v>
      </c>
      <c r="E3552">
        <v>671</v>
      </c>
      <c r="F3552">
        <v>476</v>
      </c>
      <c r="G3552">
        <v>1800</v>
      </c>
      <c r="H3552" t="s">
        <v>96576</v>
      </c>
      <c r="J3552" t="s">
        <v>7445</v>
      </c>
      <c r="K3552" s="2">
        <v>41365.036539351851</v>
      </c>
      <c r="L3552" s="3">
        <f t="shared" si="55"/>
        <v>41365</v>
      </c>
      <c r="M3552" t="s">
        <v>117</v>
      </c>
      <c r="N3552">
        <v>2</v>
      </c>
      <c r="O3552">
        <v>2</v>
      </c>
      <c r="Q3552" t="s">
        <v>7446</v>
      </c>
      <c r="R3552">
        <v>1</v>
      </c>
    </row>
    <row r="3553" spans="1:18" x14ac:dyDescent="0.15">
      <c r="A3553" s="1" t="s">
        <v>71006</v>
      </c>
      <c r="B3553" t="s">
        <v>71007</v>
      </c>
      <c r="C3553" t="s">
        <v>27</v>
      </c>
      <c r="E3553">
        <v>108</v>
      </c>
      <c r="F3553">
        <v>113</v>
      </c>
      <c r="G3553">
        <v>541</v>
      </c>
      <c r="H3553" t="s">
        <v>96576</v>
      </c>
      <c r="J3553" t="s">
        <v>71008</v>
      </c>
      <c r="K3553" s="2">
        <v>41365.036782407406</v>
      </c>
      <c r="L3553" s="3">
        <f t="shared" si="55"/>
        <v>41365</v>
      </c>
      <c r="M3553" t="s">
        <v>84</v>
      </c>
      <c r="N3553">
        <v>1</v>
      </c>
      <c r="O3553">
        <v>1</v>
      </c>
      <c r="Q3553" t="s">
        <v>71009</v>
      </c>
      <c r="R3553">
        <v>1</v>
      </c>
    </row>
    <row r="3554" spans="1:18" x14ac:dyDescent="0.15">
      <c r="A3554" s="1" t="s">
        <v>71002</v>
      </c>
      <c r="B3554" t="s">
        <v>71003</v>
      </c>
      <c r="C3554" t="s">
        <v>586</v>
      </c>
      <c r="D3554" t="s">
        <v>27</v>
      </c>
      <c r="E3554">
        <v>2943</v>
      </c>
      <c r="F3554">
        <v>532</v>
      </c>
      <c r="G3554">
        <v>100976</v>
      </c>
      <c r="H3554" t="s">
        <v>96578</v>
      </c>
      <c r="J3554" t="s">
        <v>71004</v>
      </c>
      <c r="K3554" s="2">
        <v>41365.037037037036</v>
      </c>
      <c r="L3554" s="3">
        <f t="shared" si="55"/>
        <v>41365</v>
      </c>
      <c r="M3554" t="s">
        <v>360</v>
      </c>
      <c r="N3554">
        <v>0</v>
      </c>
      <c r="O3554">
        <v>0</v>
      </c>
      <c r="Q3554" t="s">
        <v>71005</v>
      </c>
      <c r="R3554">
        <v>1</v>
      </c>
    </row>
    <row r="3555" spans="1:18" x14ac:dyDescent="0.15">
      <c r="A3555" s="1" t="s">
        <v>7439</v>
      </c>
      <c r="B3555" t="s">
        <v>7440</v>
      </c>
      <c r="C3555" t="s">
        <v>1005</v>
      </c>
      <c r="D3555" t="s">
        <v>96830</v>
      </c>
      <c r="E3555">
        <v>1001</v>
      </c>
      <c r="F3555">
        <v>476</v>
      </c>
      <c r="G3555">
        <v>964</v>
      </c>
      <c r="H3555" t="s">
        <v>96576</v>
      </c>
      <c r="J3555" t="s">
        <v>7441</v>
      </c>
      <c r="K3555" s="2">
        <v>41365.037141203706</v>
      </c>
      <c r="L3555" s="3">
        <f t="shared" si="55"/>
        <v>41365</v>
      </c>
      <c r="M3555" t="s">
        <v>4697</v>
      </c>
      <c r="N3555">
        <v>0</v>
      </c>
      <c r="O3555">
        <v>0</v>
      </c>
      <c r="Q3555" t="s">
        <v>7442</v>
      </c>
      <c r="R3555">
        <v>1</v>
      </c>
    </row>
    <row r="3556" spans="1:18" x14ac:dyDescent="0.15">
      <c r="A3556" s="1" t="s">
        <v>7435</v>
      </c>
      <c r="B3556" t="s">
        <v>7436</v>
      </c>
      <c r="C3556" t="s">
        <v>2703</v>
      </c>
      <c r="D3556" t="s">
        <v>96923</v>
      </c>
      <c r="E3556">
        <v>120</v>
      </c>
      <c r="F3556">
        <v>154</v>
      </c>
      <c r="G3556">
        <v>2238</v>
      </c>
      <c r="H3556" t="s">
        <v>96576</v>
      </c>
      <c r="J3556" t="s">
        <v>7437</v>
      </c>
      <c r="K3556" s="2">
        <v>41365.037199074075</v>
      </c>
      <c r="L3556" s="3">
        <f t="shared" si="55"/>
        <v>41365</v>
      </c>
      <c r="M3556" t="s">
        <v>535</v>
      </c>
      <c r="N3556">
        <v>0</v>
      </c>
      <c r="O3556">
        <v>0</v>
      </c>
      <c r="Q3556" t="s">
        <v>7438</v>
      </c>
      <c r="R3556">
        <v>1</v>
      </c>
    </row>
    <row r="3557" spans="1:18" x14ac:dyDescent="0.15">
      <c r="A3557" s="1" t="s">
        <v>70998</v>
      </c>
      <c r="B3557" t="s">
        <v>70999</v>
      </c>
      <c r="C3557" t="s">
        <v>2793</v>
      </c>
      <c r="D3557" t="s">
        <v>96895</v>
      </c>
      <c r="E3557">
        <v>380</v>
      </c>
      <c r="F3557">
        <v>299</v>
      </c>
      <c r="G3557">
        <v>1751</v>
      </c>
      <c r="H3557" t="s">
        <v>96576</v>
      </c>
      <c r="J3557" t="s">
        <v>71000</v>
      </c>
      <c r="K3557" s="2">
        <v>41365.037349537037</v>
      </c>
      <c r="L3557" s="3">
        <f t="shared" si="55"/>
        <v>41365</v>
      </c>
      <c r="M3557" t="s">
        <v>84</v>
      </c>
      <c r="N3557">
        <v>0</v>
      </c>
      <c r="O3557">
        <v>0</v>
      </c>
      <c r="Q3557" t="s">
        <v>71001</v>
      </c>
      <c r="R3557">
        <v>1</v>
      </c>
    </row>
    <row r="3558" spans="1:18" x14ac:dyDescent="0.15">
      <c r="A3558" s="1" t="s">
        <v>7431</v>
      </c>
      <c r="B3558" t="s">
        <v>7432</v>
      </c>
      <c r="C3558" t="s">
        <v>2793</v>
      </c>
      <c r="D3558" t="s">
        <v>96606</v>
      </c>
      <c r="E3558">
        <v>6688</v>
      </c>
      <c r="F3558">
        <v>322</v>
      </c>
      <c r="G3558">
        <v>11202</v>
      </c>
      <c r="H3558" t="s">
        <v>96576</v>
      </c>
      <c r="J3558" t="s">
        <v>7433</v>
      </c>
      <c r="K3558" s="2">
        <v>41365.037546296298</v>
      </c>
      <c r="L3558" s="3">
        <f t="shared" si="55"/>
        <v>41365</v>
      </c>
      <c r="M3558" t="s">
        <v>84</v>
      </c>
      <c r="N3558">
        <v>1</v>
      </c>
      <c r="O3558">
        <v>0</v>
      </c>
      <c r="Q3558" t="s">
        <v>7434</v>
      </c>
      <c r="R3558">
        <v>1</v>
      </c>
    </row>
    <row r="3559" spans="1:18" x14ac:dyDescent="0.15">
      <c r="A3559" s="1" t="s">
        <v>7424</v>
      </c>
      <c r="B3559" t="s">
        <v>7425</v>
      </c>
      <c r="C3559" t="s">
        <v>94</v>
      </c>
      <c r="D3559" t="s">
        <v>96710</v>
      </c>
      <c r="E3559">
        <v>88</v>
      </c>
      <c r="F3559">
        <v>373</v>
      </c>
      <c r="G3559">
        <v>813</v>
      </c>
      <c r="H3559" t="s">
        <v>96576</v>
      </c>
      <c r="J3559" t="s">
        <v>7426</v>
      </c>
      <c r="K3559" s="2">
        <v>41365.03800925926</v>
      </c>
      <c r="L3559" s="3">
        <f t="shared" si="55"/>
        <v>41365</v>
      </c>
      <c r="M3559" t="s">
        <v>63</v>
      </c>
      <c r="N3559">
        <v>0</v>
      </c>
      <c r="O3559">
        <v>0</v>
      </c>
      <c r="P3559" t="s">
        <v>7427</v>
      </c>
      <c r="Q3559" t="s">
        <v>7428</v>
      </c>
      <c r="R3559">
        <v>1</v>
      </c>
    </row>
    <row r="3560" spans="1:18" x14ac:dyDescent="0.15">
      <c r="A3560" s="1" t="s">
        <v>7407</v>
      </c>
      <c r="B3560" t="s">
        <v>7408</v>
      </c>
      <c r="C3560" t="s">
        <v>344</v>
      </c>
      <c r="D3560" t="s">
        <v>96725</v>
      </c>
      <c r="E3560">
        <v>12</v>
      </c>
      <c r="F3560">
        <v>53</v>
      </c>
      <c r="G3560">
        <v>52</v>
      </c>
      <c r="H3560" t="s">
        <v>96576</v>
      </c>
      <c r="J3560" t="s">
        <v>7429</v>
      </c>
      <c r="K3560" s="2">
        <v>41365.038032407407</v>
      </c>
      <c r="L3560" s="3">
        <f t="shared" si="55"/>
        <v>41365</v>
      </c>
      <c r="M3560" t="s">
        <v>241</v>
      </c>
      <c r="N3560">
        <v>0</v>
      </c>
      <c r="O3560">
        <v>0</v>
      </c>
      <c r="Q3560" t="s">
        <v>7430</v>
      </c>
      <c r="R3560">
        <v>1</v>
      </c>
    </row>
    <row r="3561" spans="1:18" x14ac:dyDescent="0.15">
      <c r="A3561" s="1" t="s">
        <v>7420</v>
      </c>
      <c r="B3561" t="s">
        <v>7421</v>
      </c>
      <c r="C3561" t="s">
        <v>27</v>
      </c>
      <c r="E3561">
        <v>45</v>
      </c>
      <c r="F3561">
        <v>77</v>
      </c>
      <c r="G3561">
        <v>462</v>
      </c>
      <c r="H3561" t="s">
        <v>96576</v>
      </c>
      <c r="J3561" t="s">
        <v>7422</v>
      </c>
      <c r="K3561" s="2">
        <v>41365.038148148145</v>
      </c>
      <c r="L3561" s="3">
        <f t="shared" si="55"/>
        <v>41365</v>
      </c>
      <c r="M3561" t="s">
        <v>3669</v>
      </c>
      <c r="N3561">
        <v>0</v>
      </c>
      <c r="O3561">
        <v>0</v>
      </c>
      <c r="Q3561" t="s">
        <v>7423</v>
      </c>
      <c r="R3561">
        <v>1</v>
      </c>
    </row>
    <row r="3562" spans="1:18" x14ac:dyDescent="0.15">
      <c r="A3562" s="1" t="s">
        <v>70993</v>
      </c>
      <c r="B3562" t="s">
        <v>70994</v>
      </c>
      <c r="C3562" t="s">
        <v>190</v>
      </c>
      <c r="D3562" t="s">
        <v>96644</v>
      </c>
      <c r="E3562">
        <v>136</v>
      </c>
      <c r="F3562">
        <v>238</v>
      </c>
      <c r="G3562">
        <v>273</v>
      </c>
      <c r="H3562" t="s">
        <v>96576</v>
      </c>
      <c r="J3562" t="s">
        <v>70995</v>
      </c>
      <c r="K3562" s="2">
        <v>41365.038229166668</v>
      </c>
      <c r="L3562" s="3">
        <f t="shared" si="55"/>
        <v>41365</v>
      </c>
      <c r="M3562" t="s">
        <v>84</v>
      </c>
      <c r="N3562">
        <v>0</v>
      </c>
      <c r="O3562">
        <v>0</v>
      </c>
      <c r="P3562" t="s">
        <v>70996</v>
      </c>
      <c r="Q3562" t="s">
        <v>70997</v>
      </c>
      <c r="R3562">
        <v>1</v>
      </c>
    </row>
    <row r="3563" spans="1:18" x14ac:dyDescent="0.15">
      <c r="A3563" s="1" t="s">
        <v>7416</v>
      </c>
      <c r="B3563" t="s">
        <v>7417</v>
      </c>
      <c r="C3563" t="s">
        <v>110</v>
      </c>
      <c r="D3563" t="s">
        <v>96586</v>
      </c>
      <c r="E3563">
        <v>394</v>
      </c>
      <c r="F3563">
        <v>729</v>
      </c>
      <c r="G3563">
        <v>617</v>
      </c>
      <c r="H3563" t="s">
        <v>96576</v>
      </c>
      <c r="J3563" t="s">
        <v>7418</v>
      </c>
      <c r="K3563" s="2">
        <v>41365.038240740738</v>
      </c>
      <c r="L3563" s="3">
        <f t="shared" si="55"/>
        <v>41365</v>
      </c>
      <c r="M3563" t="s">
        <v>1209</v>
      </c>
      <c r="N3563">
        <v>0</v>
      </c>
      <c r="O3563">
        <v>0</v>
      </c>
      <c r="Q3563" t="s">
        <v>7419</v>
      </c>
      <c r="R3563">
        <v>1</v>
      </c>
    </row>
    <row r="3564" spans="1:18" x14ac:dyDescent="0.15">
      <c r="A3564" s="1" t="s">
        <v>7411</v>
      </c>
      <c r="B3564" t="s">
        <v>7412</v>
      </c>
      <c r="C3564" t="s">
        <v>3085</v>
      </c>
      <c r="D3564" t="s">
        <v>96600</v>
      </c>
      <c r="E3564">
        <v>140</v>
      </c>
      <c r="F3564">
        <v>103</v>
      </c>
      <c r="G3564">
        <v>634</v>
      </c>
      <c r="H3564" t="s">
        <v>96576</v>
      </c>
      <c r="J3564" t="s">
        <v>7413</v>
      </c>
      <c r="K3564" s="2">
        <v>41365.038506944446</v>
      </c>
      <c r="L3564" s="3">
        <f t="shared" si="55"/>
        <v>41365</v>
      </c>
      <c r="M3564" t="s">
        <v>1266</v>
      </c>
      <c r="N3564">
        <v>0</v>
      </c>
      <c r="O3564">
        <v>0</v>
      </c>
      <c r="P3564" t="s">
        <v>7414</v>
      </c>
      <c r="Q3564" t="s">
        <v>7415</v>
      </c>
      <c r="R3564">
        <v>1</v>
      </c>
    </row>
    <row r="3565" spans="1:18" x14ac:dyDescent="0.15">
      <c r="A3565" s="1" t="s">
        <v>7407</v>
      </c>
      <c r="B3565" t="s">
        <v>7408</v>
      </c>
      <c r="C3565" t="s">
        <v>344</v>
      </c>
      <c r="D3565" t="s">
        <v>96725</v>
      </c>
      <c r="E3565">
        <v>12</v>
      </c>
      <c r="F3565">
        <v>53</v>
      </c>
      <c r="G3565">
        <v>52</v>
      </c>
      <c r="H3565" t="s">
        <v>96576</v>
      </c>
      <c r="J3565" t="s">
        <v>7409</v>
      </c>
      <c r="K3565" s="2">
        <v>41365.038564814815</v>
      </c>
      <c r="L3565" s="3">
        <f t="shared" si="55"/>
        <v>41365</v>
      </c>
      <c r="M3565" t="s">
        <v>241</v>
      </c>
      <c r="N3565">
        <v>0</v>
      </c>
      <c r="O3565">
        <v>0</v>
      </c>
      <c r="Q3565" t="s">
        <v>7410</v>
      </c>
      <c r="R3565">
        <v>1</v>
      </c>
    </row>
    <row r="3566" spans="1:18" x14ac:dyDescent="0.15">
      <c r="A3566" s="1" t="s">
        <v>7403</v>
      </c>
      <c r="B3566" t="s">
        <v>7404</v>
      </c>
      <c r="C3566" t="s">
        <v>271</v>
      </c>
      <c r="D3566" t="s">
        <v>96591</v>
      </c>
      <c r="E3566">
        <v>282</v>
      </c>
      <c r="F3566">
        <v>406</v>
      </c>
      <c r="G3566">
        <v>1706</v>
      </c>
      <c r="H3566" t="s">
        <v>96576</v>
      </c>
      <c r="J3566" t="s">
        <v>7405</v>
      </c>
      <c r="K3566" s="2">
        <v>41365.038599537038</v>
      </c>
      <c r="L3566" s="3">
        <f t="shared" si="55"/>
        <v>41365</v>
      </c>
      <c r="M3566" t="s">
        <v>535</v>
      </c>
      <c r="N3566">
        <v>0</v>
      </c>
      <c r="O3566">
        <v>1</v>
      </c>
      <c r="Q3566" t="s">
        <v>7406</v>
      </c>
      <c r="R3566">
        <v>1</v>
      </c>
    </row>
    <row r="3567" spans="1:18" x14ac:dyDescent="0.15">
      <c r="A3567" s="1" t="s">
        <v>7398</v>
      </c>
      <c r="B3567" t="s">
        <v>7399</v>
      </c>
      <c r="C3567" t="s">
        <v>94</v>
      </c>
      <c r="D3567" t="s">
        <v>96710</v>
      </c>
      <c r="E3567">
        <v>2280</v>
      </c>
      <c r="F3567">
        <v>199</v>
      </c>
      <c r="G3567">
        <v>13101</v>
      </c>
      <c r="H3567" t="s">
        <v>96578</v>
      </c>
      <c r="J3567" t="s">
        <v>7400</v>
      </c>
      <c r="K3567" s="2">
        <v>41365.038761574076</v>
      </c>
      <c r="L3567" s="3">
        <f t="shared" si="55"/>
        <v>41365</v>
      </c>
      <c r="M3567" t="s">
        <v>4725</v>
      </c>
      <c r="N3567">
        <v>5</v>
      </c>
      <c r="O3567">
        <v>2</v>
      </c>
      <c r="P3567" t="s">
        <v>7401</v>
      </c>
      <c r="Q3567" t="s">
        <v>7402</v>
      </c>
      <c r="R3567">
        <v>1</v>
      </c>
    </row>
    <row r="3568" spans="1:18" x14ac:dyDescent="0.15">
      <c r="A3568" s="1" t="s">
        <v>7394</v>
      </c>
      <c r="B3568" t="s">
        <v>7395</v>
      </c>
      <c r="C3568" t="s">
        <v>3837</v>
      </c>
      <c r="D3568" t="s">
        <v>96748</v>
      </c>
      <c r="E3568">
        <v>104</v>
      </c>
      <c r="F3568">
        <v>213</v>
      </c>
      <c r="G3568">
        <v>11707</v>
      </c>
      <c r="H3568" t="s">
        <v>96576</v>
      </c>
      <c r="J3568" t="s">
        <v>7396</v>
      </c>
      <c r="K3568" s="2">
        <v>41365.0387962963</v>
      </c>
      <c r="L3568" s="3">
        <f t="shared" si="55"/>
        <v>41365</v>
      </c>
      <c r="M3568" t="s">
        <v>370</v>
      </c>
      <c r="N3568">
        <v>0</v>
      </c>
      <c r="O3568">
        <v>0</v>
      </c>
      <c r="Q3568" t="s">
        <v>7397</v>
      </c>
      <c r="R3568">
        <v>1</v>
      </c>
    </row>
    <row r="3569" spans="1:18" x14ac:dyDescent="0.15">
      <c r="A3569" s="1" t="s">
        <v>70989</v>
      </c>
      <c r="B3569" t="s">
        <v>70990</v>
      </c>
      <c r="C3569" t="s">
        <v>1005</v>
      </c>
      <c r="D3569" t="s">
        <v>96802</v>
      </c>
      <c r="E3569">
        <v>319</v>
      </c>
      <c r="F3569">
        <v>234</v>
      </c>
      <c r="G3569">
        <v>4172</v>
      </c>
      <c r="H3569" t="s">
        <v>96578</v>
      </c>
      <c r="J3569" t="s">
        <v>70991</v>
      </c>
      <c r="K3569" s="2">
        <v>41365.038946759261</v>
      </c>
      <c r="L3569" s="3">
        <f t="shared" si="55"/>
        <v>41365</v>
      </c>
      <c r="M3569" t="s">
        <v>4422</v>
      </c>
      <c r="N3569">
        <v>0</v>
      </c>
      <c r="O3569">
        <v>0</v>
      </c>
      <c r="Q3569" t="s">
        <v>70992</v>
      </c>
      <c r="R3569">
        <v>1</v>
      </c>
    </row>
    <row r="3570" spans="1:18" x14ac:dyDescent="0.15">
      <c r="A3570" s="1" t="s">
        <v>7390</v>
      </c>
      <c r="B3570" t="s">
        <v>7391</v>
      </c>
      <c r="C3570" t="s">
        <v>110</v>
      </c>
      <c r="D3570" t="s">
        <v>96753</v>
      </c>
      <c r="E3570">
        <v>445</v>
      </c>
      <c r="F3570">
        <v>352</v>
      </c>
      <c r="G3570">
        <v>317</v>
      </c>
      <c r="H3570" t="s">
        <v>96576</v>
      </c>
      <c r="J3570" t="s">
        <v>7392</v>
      </c>
      <c r="K3570" s="2">
        <v>41365.038958333331</v>
      </c>
      <c r="L3570" s="3">
        <f t="shared" si="55"/>
        <v>41365</v>
      </c>
      <c r="M3570" t="s">
        <v>339</v>
      </c>
      <c r="N3570">
        <v>0</v>
      </c>
      <c r="O3570">
        <v>0</v>
      </c>
      <c r="Q3570" t="s">
        <v>7393</v>
      </c>
      <c r="R3570">
        <v>1</v>
      </c>
    </row>
    <row r="3571" spans="1:18" x14ac:dyDescent="0.15">
      <c r="A3571" s="1" t="s">
        <v>70985</v>
      </c>
      <c r="B3571" t="s">
        <v>70986</v>
      </c>
      <c r="C3571" t="s">
        <v>190</v>
      </c>
      <c r="D3571" t="s">
        <v>96643</v>
      </c>
      <c r="E3571">
        <v>1672</v>
      </c>
      <c r="F3571">
        <v>73</v>
      </c>
      <c r="G3571">
        <v>8735</v>
      </c>
      <c r="H3571" t="s">
        <v>96576</v>
      </c>
      <c r="J3571" t="s">
        <v>70987</v>
      </c>
      <c r="K3571" s="2">
        <v>41365.039074074077</v>
      </c>
      <c r="L3571" s="3">
        <f t="shared" si="55"/>
        <v>41365</v>
      </c>
      <c r="M3571" t="s">
        <v>63</v>
      </c>
      <c r="N3571">
        <v>0</v>
      </c>
      <c r="O3571">
        <v>0</v>
      </c>
      <c r="Q3571" t="s">
        <v>70988</v>
      </c>
      <c r="R3571">
        <v>1</v>
      </c>
    </row>
    <row r="3572" spans="1:18" x14ac:dyDescent="0.15">
      <c r="A3572" s="1" t="s">
        <v>7386</v>
      </c>
      <c r="B3572" t="s">
        <v>7387</v>
      </c>
      <c r="C3572" t="s">
        <v>27</v>
      </c>
      <c r="E3572">
        <v>31</v>
      </c>
      <c r="F3572">
        <v>87</v>
      </c>
      <c r="G3572">
        <v>85</v>
      </c>
      <c r="H3572" t="s">
        <v>96576</v>
      </c>
      <c r="J3572" t="s">
        <v>7388</v>
      </c>
      <c r="K3572" s="2">
        <v>41365.039085648146</v>
      </c>
      <c r="L3572" s="3">
        <f t="shared" si="55"/>
        <v>41365</v>
      </c>
      <c r="M3572" t="s">
        <v>370</v>
      </c>
      <c r="N3572">
        <v>0</v>
      </c>
      <c r="O3572">
        <v>0</v>
      </c>
      <c r="Q3572" t="s">
        <v>7389</v>
      </c>
      <c r="R3572">
        <v>1</v>
      </c>
    </row>
    <row r="3573" spans="1:18" x14ac:dyDescent="0.15">
      <c r="A3573" s="1" t="s">
        <v>70981</v>
      </c>
      <c r="B3573" t="s">
        <v>70982</v>
      </c>
      <c r="C3573" t="s">
        <v>94</v>
      </c>
      <c r="D3573" t="s">
        <v>96851</v>
      </c>
      <c r="E3573">
        <v>380</v>
      </c>
      <c r="F3573">
        <v>321</v>
      </c>
      <c r="G3573">
        <v>677</v>
      </c>
      <c r="H3573" t="s">
        <v>96578</v>
      </c>
      <c r="J3573" t="s">
        <v>70983</v>
      </c>
      <c r="K3573" s="2">
        <v>41365.039212962962</v>
      </c>
      <c r="L3573" s="3">
        <f t="shared" si="55"/>
        <v>41365</v>
      </c>
      <c r="M3573" t="s">
        <v>370</v>
      </c>
      <c r="N3573">
        <v>0</v>
      </c>
      <c r="O3573">
        <v>8</v>
      </c>
      <c r="Q3573" t="s">
        <v>70984</v>
      </c>
      <c r="R3573">
        <v>1</v>
      </c>
    </row>
    <row r="3574" spans="1:18" x14ac:dyDescent="0.15">
      <c r="A3574" s="1" t="s">
        <v>70977</v>
      </c>
      <c r="B3574" t="s">
        <v>70978</v>
      </c>
      <c r="C3574" t="s">
        <v>131</v>
      </c>
      <c r="D3574" t="s">
        <v>96656</v>
      </c>
      <c r="E3574">
        <v>98</v>
      </c>
      <c r="F3574">
        <v>121</v>
      </c>
      <c r="G3574">
        <v>316</v>
      </c>
      <c r="H3574" t="s">
        <v>96576</v>
      </c>
      <c r="J3574" t="s">
        <v>70979</v>
      </c>
      <c r="K3574" s="2">
        <v>41365.0393287037</v>
      </c>
      <c r="L3574" s="3">
        <f t="shared" si="55"/>
        <v>41365</v>
      </c>
      <c r="M3574" t="s">
        <v>461</v>
      </c>
      <c r="N3574">
        <v>0</v>
      </c>
      <c r="O3574">
        <v>0</v>
      </c>
      <c r="Q3574" t="s">
        <v>70980</v>
      </c>
      <c r="R3574">
        <v>1</v>
      </c>
    </row>
    <row r="3575" spans="1:18" x14ac:dyDescent="0.15">
      <c r="A3575" s="1" t="s">
        <v>7382</v>
      </c>
      <c r="B3575" t="s">
        <v>7383</v>
      </c>
      <c r="C3575" t="s">
        <v>344</v>
      </c>
      <c r="D3575" t="s">
        <v>96657</v>
      </c>
      <c r="E3575">
        <v>75</v>
      </c>
      <c r="F3575">
        <v>2</v>
      </c>
      <c r="G3575">
        <v>667</v>
      </c>
      <c r="H3575" t="s">
        <v>96576</v>
      </c>
      <c r="J3575" t="s">
        <v>7384</v>
      </c>
      <c r="K3575" s="2">
        <v>41365.039386574077</v>
      </c>
      <c r="L3575" s="3">
        <f t="shared" si="55"/>
        <v>41365</v>
      </c>
      <c r="M3575" t="s">
        <v>84</v>
      </c>
      <c r="N3575">
        <v>0</v>
      </c>
      <c r="O3575">
        <v>0</v>
      </c>
      <c r="Q3575" t="s">
        <v>7385</v>
      </c>
      <c r="R3575">
        <v>1</v>
      </c>
    </row>
    <row r="3576" spans="1:18" x14ac:dyDescent="0.15">
      <c r="A3576" s="1" t="s">
        <v>70972</v>
      </c>
      <c r="B3576" t="s">
        <v>70973</v>
      </c>
      <c r="C3576" t="s">
        <v>110</v>
      </c>
      <c r="D3576" t="s">
        <v>96596</v>
      </c>
      <c r="E3576">
        <v>12267</v>
      </c>
      <c r="F3576">
        <v>1183</v>
      </c>
      <c r="G3576">
        <v>12150</v>
      </c>
      <c r="H3576" t="s">
        <v>96576</v>
      </c>
      <c r="J3576" t="s">
        <v>70974</v>
      </c>
      <c r="K3576" s="2">
        <v>41365.039699074077</v>
      </c>
      <c r="L3576" s="3">
        <f t="shared" si="55"/>
        <v>41365</v>
      </c>
      <c r="M3576" t="s">
        <v>84</v>
      </c>
      <c r="N3576">
        <v>4</v>
      </c>
      <c r="O3576">
        <v>5</v>
      </c>
      <c r="P3576" t="s">
        <v>70975</v>
      </c>
      <c r="Q3576" t="s">
        <v>70976</v>
      </c>
      <c r="R3576">
        <v>1</v>
      </c>
    </row>
    <row r="3577" spans="1:18" x14ac:dyDescent="0.15">
      <c r="A3577" s="1" t="s">
        <v>7377</v>
      </c>
      <c r="B3577" t="s">
        <v>7378</v>
      </c>
      <c r="C3577" t="s">
        <v>34</v>
      </c>
      <c r="D3577" t="s">
        <v>96832</v>
      </c>
      <c r="E3577">
        <v>2268</v>
      </c>
      <c r="F3577">
        <v>689</v>
      </c>
      <c r="G3577">
        <v>24528</v>
      </c>
      <c r="H3577" t="s">
        <v>96578</v>
      </c>
      <c r="J3577" t="s">
        <v>7379</v>
      </c>
      <c r="K3577" s="2">
        <v>41365.039976851855</v>
      </c>
      <c r="L3577" s="3">
        <f t="shared" si="55"/>
        <v>41365</v>
      </c>
      <c r="M3577" t="s">
        <v>63</v>
      </c>
      <c r="N3577">
        <v>0</v>
      </c>
      <c r="O3577">
        <v>0</v>
      </c>
      <c r="P3577" t="s">
        <v>7380</v>
      </c>
      <c r="Q3577" t="s">
        <v>7381</v>
      </c>
      <c r="R3577">
        <v>1</v>
      </c>
    </row>
    <row r="3578" spans="1:18" x14ac:dyDescent="0.15">
      <c r="A3578" s="1" t="s">
        <v>7373</v>
      </c>
      <c r="B3578" t="s">
        <v>7374</v>
      </c>
      <c r="C3578" t="s">
        <v>110</v>
      </c>
      <c r="D3578" t="s">
        <v>96586</v>
      </c>
      <c r="E3578">
        <v>396</v>
      </c>
      <c r="F3578">
        <v>164</v>
      </c>
      <c r="G3578">
        <v>1526</v>
      </c>
      <c r="H3578" t="s">
        <v>96576</v>
      </c>
      <c r="J3578" t="s">
        <v>7375</v>
      </c>
      <c r="K3578" s="2">
        <v>41365.040555555555</v>
      </c>
      <c r="L3578" s="3">
        <f t="shared" si="55"/>
        <v>41365</v>
      </c>
      <c r="M3578" t="s">
        <v>117</v>
      </c>
      <c r="N3578">
        <v>0</v>
      </c>
      <c r="O3578">
        <v>0</v>
      </c>
      <c r="Q3578" t="s">
        <v>7376</v>
      </c>
      <c r="R3578">
        <v>1</v>
      </c>
    </row>
    <row r="3579" spans="1:18" x14ac:dyDescent="0.15">
      <c r="A3579" s="1" t="s">
        <v>70968</v>
      </c>
      <c r="B3579" t="s">
        <v>70969</v>
      </c>
      <c r="C3579" t="s">
        <v>94</v>
      </c>
      <c r="D3579" t="s">
        <v>96619</v>
      </c>
      <c r="E3579">
        <v>489</v>
      </c>
      <c r="F3579">
        <v>157</v>
      </c>
      <c r="G3579">
        <v>3860</v>
      </c>
      <c r="H3579" t="s">
        <v>96578</v>
      </c>
      <c r="J3579" t="s">
        <v>70970</v>
      </c>
      <c r="K3579" s="2">
        <v>41365.040648148148</v>
      </c>
      <c r="L3579" s="3">
        <f t="shared" si="55"/>
        <v>41365</v>
      </c>
      <c r="M3579" t="s">
        <v>3652</v>
      </c>
      <c r="N3579">
        <v>0</v>
      </c>
      <c r="O3579">
        <v>0</v>
      </c>
      <c r="Q3579" t="s">
        <v>70971</v>
      </c>
      <c r="R3579">
        <v>1</v>
      </c>
    </row>
    <row r="3580" spans="1:18" x14ac:dyDescent="0.15">
      <c r="A3580" s="1" t="s">
        <v>7369</v>
      </c>
      <c r="B3580" t="s">
        <v>7370</v>
      </c>
      <c r="C3580" t="s">
        <v>131</v>
      </c>
      <c r="D3580" t="s">
        <v>96656</v>
      </c>
      <c r="E3580">
        <v>3</v>
      </c>
      <c r="F3580">
        <v>81</v>
      </c>
      <c r="G3580">
        <v>63</v>
      </c>
      <c r="H3580" t="s">
        <v>96576</v>
      </c>
      <c r="J3580" t="s">
        <v>7371</v>
      </c>
      <c r="K3580" s="2">
        <v>41365.041481481479</v>
      </c>
      <c r="L3580" s="3">
        <f t="shared" si="55"/>
        <v>41365</v>
      </c>
      <c r="M3580" t="s">
        <v>84</v>
      </c>
      <c r="N3580">
        <v>2</v>
      </c>
      <c r="O3580">
        <v>2</v>
      </c>
      <c r="P3580" t="s">
        <v>7372</v>
      </c>
      <c r="Q3580" t="s">
        <v>6949</v>
      </c>
      <c r="R3580">
        <v>1</v>
      </c>
    </row>
    <row r="3581" spans="1:18" x14ac:dyDescent="0.15">
      <c r="A3581" s="1" t="s">
        <v>7364</v>
      </c>
      <c r="B3581" t="s">
        <v>7365</v>
      </c>
      <c r="C3581" t="s">
        <v>27</v>
      </c>
      <c r="E3581">
        <v>131</v>
      </c>
      <c r="F3581">
        <v>115</v>
      </c>
      <c r="G3581">
        <v>1569</v>
      </c>
      <c r="H3581" t="s">
        <v>96576</v>
      </c>
      <c r="J3581" t="s">
        <v>7366</v>
      </c>
      <c r="K3581" s="2">
        <v>41365.041527777779</v>
      </c>
      <c r="L3581" s="3">
        <f t="shared" si="55"/>
        <v>41365</v>
      </c>
      <c r="M3581" t="s">
        <v>238</v>
      </c>
      <c r="N3581">
        <v>2</v>
      </c>
      <c r="O3581">
        <v>1</v>
      </c>
      <c r="P3581" t="s">
        <v>7367</v>
      </c>
      <c r="Q3581" t="s">
        <v>7368</v>
      </c>
      <c r="R3581">
        <v>1</v>
      </c>
    </row>
    <row r="3582" spans="1:18" x14ac:dyDescent="0.15">
      <c r="A3582" s="1" t="s">
        <v>7359</v>
      </c>
      <c r="B3582" t="s">
        <v>7360</v>
      </c>
      <c r="C3582" t="s">
        <v>2793</v>
      </c>
      <c r="D3582" t="s">
        <v>96606</v>
      </c>
      <c r="E3582">
        <v>811</v>
      </c>
      <c r="F3582">
        <v>967</v>
      </c>
      <c r="G3582">
        <v>4516</v>
      </c>
      <c r="H3582" t="s">
        <v>96578</v>
      </c>
      <c r="J3582" t="s">
        <v>7361</v>
      </c>
      <c r="K3582" s="2">
        <v>41365.041527777779</v>
      </c>
      <c r="L3582" s="3">
        <f t="shared" si="55"/>
        <v>41365</v>
      </c>
      <c r="M3582" t="s">
        <v>7362</v>
      </c>
      <c r="N3582">
        <v>0</v>
      </c>
      <c r="O3582">
        <v>0</v>
      </c>
      <c r="Q3582" t="s">
        <v>7363</v>
      </c>
      <c r="R3582">
        <v>1</v>
      </c>
    </row>
    <row r="3583" spans="1:18" x14ac:dyDescent="0.15">
      <c r="A3583" s="1" t="s">
        <v>7355</v>
      </c>
      <c r="B3583" t="s">
        <v>7356</v>
      </c>
      <c r="C3583" t="s">
        <v>344</v>
      </c>
      <c r="D3583" t="s">
        <v>96639</v>
      </c>
      <c r="E3583">
        <v>213</v>
      </c>
      <c r="F3583">
        <v>299</v>
      </c>
      <c r="G3583">
        <v>7064</v>
      </c>
      <c r="H3583" t="s">
        <v>96576</v>
      </c>
      <c r="J3583" t="s">
        <v>7357</v>
      </c>
      <c r="K3583" s="2">
        <v>41365.041574074072</v>
      </c>
      <c r="L3583" s="3">
        <f t="shared" si="55"/>
        <v>41365</v>
      </c>
      <c r="M3583" t="s">
        <v>84</v>
      </c>
      <c r="N3583">
        <v>0</v>
      </c>
      <c r="O3583">
        <v>2</v>
      </c>
      <c r="Q3583" t="s">
        <v>7358</v>
      </c>
      <c r="R3583">
        <v>1</v>
      </c>
    </row>
    <row r="3584" spans="1:18" x14ac:dyDescent="0.15">
      <c r="A3584" s="1" t="s">
        <v>70964</v>
      </c>
      <c r="B3584" t="s">
        <v>70965</v>
      </c>
      <c r="C3584" t="s">
        <v>2793</v>
      </c>
      <c r="D3584" t="s">
        <v>96606</v>
      </c>
      <c r="E3584">
        <v>229</v>
      </c>
      <c r="F3584">
        <v>182</v>
      </c>
      <c r="G3584">
        <v>213</v>
      </c>
      <c r="H3584" t="s">
        <v>96578</v>
      </c>
      <c r="J3584" t="s">
        <v>70966</v>
      </c>
      <c r="K3584" s="2">
        <v>41365.041655092595</v>
      </c>
      <c r="L3584" s="3">
        <f t="shared" si="55"/>
        <v>41365</v>
      </c>
      <c r="M3584" t="s">
        <v>494</v>
      </c>
      <c r="N3584">
        <v>0</v>
      </c>
      <c r="O3584">
        <v>2</v>
      </c>
      <c r="Q3584" t="s">
        <v>70967</v>
      </c>
      <c r="R3584">
        <v>1</v>
      </c>
    </row>
    <row r="3585" spans="1:18" x14ac:dyDescent="0.15">
      <c r="A3585" s="1" t="s">
        <v>7351</v>
      </c>
      <c r="B3585" t="s">
        <v>7352</v>
      </c>
      <c r="C3585" t="s">
        <v>344</v>
      </c>
      <c r="D3585" t="s">
        <v>96683</v>
      </c>
      <c r="E3585">
        <v>492</v>
      </c>
      <c r="F3585">
        <v>1031</v>
      </c>
      <c r="G3585">
        <v>2183</v>
      </c>
      <c r="H3585" t="s">
        <v>96576</v>
      </c>
      <c r="J3585" t="s">
        <v>7353</v>
      </c>
      <c r="K3585" s="2">
        <v>41365.041759259257</v>
      </c>
      <c r="L3585" s="3">
        <f t="shared" si="55"/>
        <v>41365</v>
      </c>
      <c r="M3585" t="s">
        <v>23</v>
      </c>
      <c r="N3585">
        <v>0</v>
      </c>
      <c r="O3585">
        <v>0</v>
      </c>
      <c r="Q3585" t="s">
        <v>7354</v>
      </c>
      <c r="R3585">
        <v>1</v>
      </c>
    </row>
    <row r="3586" spans="1:18" x14ac:dyDescent="0.15">
      <c r="A3586" s="1" t="s">
        <v>7347</v>
      </c>
      <c r="B3586" t="s">
        <v>7348</v>
      </c>
      <c r="C3586" t="s">
        <v>94</v>
      </c>
      <c r="D3586" t="s">
        <v>96834</v>
      </c>
      <c r="E3586">
        <v>202</v>
      </c>
      <c r="F3586">
        <v>299</v>
      </c>
      <c r="G3586">
        <v>1046</v>
      </c>
      <c r="H3586" t="s">
        <v>96576</v>
      </c>
      <c r="J3586" t="s">
        <v>7349</v>
      </c>
      <c r="K3586" s="2">
        <v>41365.041898148149</v>
      </c>
      <c r="L3586" s="3">
        <f t="shared" si="55"/>
        <v>41365</v>
      </c>
      <c r="M3586" t="s">
        <v>84</v>
      </c>
      <c r="N3586">
        <v>0</v>
      </c>
      <c r="O3586">
        <v>4</v>
      </c>
      <c r="Q3586" t="s">
        <v>7350</v>
      </c>
      <c r="R3586">
        <v>1</v>
      </c>
    </row>
    <row r="3587" spans="1:18" x14ac:dyDescent="0.15">
      <c r="A3587" s="1" t="s">
        <v>7342</v>
      </c>
      <c r="B3587" t="s">
        <v>7343</v>
      </c>
      <c r="C3587" t="s">
        <v>2793</v>
      </c>
      <c r="D3587" t="s">
        <v>96645</v>
      </c>
      <c r="E3587">
        <v>2443</v>
      </c>
      <c r="F3587">
        <v>321</v>
      </c>
      <c r="G3587">
        <v>1616</v>
      </c>
      <c r="H3587" t="s">
        <v>96575</v>
      </c>
      <c r="I3587" t="s">
        <v>7344</v>
      </c>
      <c r="J3587" t="s">
        <v>7345</v>
      </c>
      <c r="K3587" s="2">
        <v>41365.041898148149</v>
      </c>
      <c r="L3587" s="3">
        <f t="shared" ref="L3587:L3650" si="56">INT(K3587)</f>
        <v>41365</v>
      </c>
      <c r="M3587" t="s">
        <v>117</v>
      </c>
      <c r="N3587">
        <v>0</v>
      </c>
      <c r="O3587">
        <v>3</v>
      </c>
      <c r="Q3587" t="s">
        <v>7346</v>
      </c>
      <c r="R3587">
        <v>1</v>
      </c>
    </row>
    <row r="3588" spans="1:18" x14ac:dyDescent="0.15">
      <c r="A3588" s="1" t="s">
        <v>7338</v>
      </c>
      <c r="B3588" t="s">
        <v>7339</v>
      </c>
      <c r="C3588" t="s">
        <v>3479</v>
      </c>
      <c r="D3588" t="s">
        <v>96610</v>
      </c>
      <c r="E3588">
        <v>256</v>
      </c>
      <c r="F3588">
        <v>385</v>
      </c>
      <c r="G3588">
        <v>447</v>
      </c>
      <c r="H3588" t="s">
        <v>96576</v>
      </c>
      <c r="J3588" t="s">
        <v>7340</v>
      </c>
      <c r="K3588" s="2">
        <v>41365.042187500003</v>
      </c>
      <c r="L3588" s="3">
        <f t="shared" si="56"/>
        <v>41365</v>
      </c>
      <c r="M3588" t="s">
        <v>494</v>
      </c>
      <c r="N3588">
        <v>0</v>
      </c>
      <c r="O3588">
        <v>1</v>
      </c>
      <c r="Q3588" t="s">
        <v>7341</v>
      </c>
      <c r="R3588">
        <v>1</v>
      </c>
    </row>
    <row r="3589" spans="1:18" x14ac:dyDescent="0.15">
      <c r="A3589" s="1" t="s">
        <v>70959</v>
      </c>
      <c r="B3589" t="s">
        <v>70960</v>
      </c>
      <c r="C3589" t="s">
        <v>94</v>
      </c>
      <c r="D3589" t="s">
        <v>96609</v>
      </c>
      <c r="E3589">
        <v>3071</v>
      </c>
      <c r="F3589">
        <v>1497</v>
      </c>
      <c r="G3589">
        <v>18262</v>
      </c>
      <c r="H3589" t="s">
        <v>96578</v>
      </c>
      <c r="J3589" t="s">
        <v>70961</v>
      </c>
      <c r="K3589" s="2">
        <v>41365.042314814818</v>
      </c>
      <c r="L3589" s="3">
        <f t="shared" si="56"/>
        <v>41365</v>
      </c>
      <c r="M3589" t="s">
        <v>117</v>
      </c>
      <c r="N3589">
        <v>0</v>
      </c>
      <c r="O3589">
        <v>0</v>
      </c>
      <c r="P3589" t="s">
        <v>70962</v>
      </c>
      <c r="Q3589" t="s">
        <v>70963</v>
      </c>
      <c r="R3589">
        <v>1</v>
      </c>
    </row>
    <row r="3590" spans="1:18" x14ac:dyDescent="0.15">
      <c r="A3590" s="1" t="s">
        <v>7334</v>
      </c>
      <c r="B3590" t="s">
        <v>7335</v>
      </c>
      <c r="C3590" t="s">
        <v>94</v>
      </c>
      <c r="D3590" t="s">
        <v>96609</v>
      </c>
      <c r="E3590">
        <v>56</v>
      </c>
      <c r="F3590">
        <v>56</v>
      </c>
      <c r="G3590">
        <v>49</v>
      </c>
      <c r="H3590" t="s">
        <v>96576</v>
      </c>
      <c r="J3590" t="s">
        <v>7336</v>
      </c>
      <c r="K3590" s="2">
        <v>41365.042326388888</v>
      </c>
      <c r="L3590" s="3">
        <f t="shared" si="56"/>
        <v>41365</v>
      </c>
      <c r="M3590" t="s">
        <v>23</v>
      </c>
      <c r="N3590">
        <v>0</v>
      </c>
      <c r="O3590">
        <v>2</v>
      </c>
      <c r="Q3590" t="s">
        <v>7337</v>
      </c>
      <c r="R3590">
        <v>1</v>
      </c>
    </row>
    <row r="3591" spans="1:18" x14ac:dyDescent="0.15">
      <c r="A3591" s="1" t="s">
        <v>7330</v>
      </c>
      <c r="B3591" t="s">
        <v>7331</v>
      </c>
      <c r="C3591" t="s">
        <v>2793</v>
      </c>
      <c r="D3591" t="s">
        <v>96606</v>
      </c>
      <c r="E3591">
        <v>209</v>
      </c>
      <c r="F3591">
        <v>290</v>
      </c>
      <c r="G3591">
        <v>914</v>
      </c>
      <c r="H3591" t="s">
        <v>96578</v>
      </c>
      <c r="J3591" t="s">
        <v>7332</v>
      </c>
      <c r="K3591" s="2">
        <v>41365.042534722219</v>
      </c>
      <c r="L3591" s="3">
        <f t="shared" si="56"/>
        <v>41365</v>
      </c>
      <c r="M3591" t="s">
        <v>117</v>
      </c>
      <c r="N3591">
        <v>1</v>
      </c>
      <c r="O3591">
        <v>6</v>
      </c>
      <c r="Q3591" t="s">
        <v>7333</v>
      </c>
      <c r="R3591">
        <v>1</v>
      </c>
    </row>
    <row r="3592" spans="1:18" x14ac:dyDescent="0.15">
      <c r="A3592" s="1" t="s">
        <v>7325</v>
      </c>
      <c r="B3592" t="s">
        <v>7326</v>
      </c>
      <c r="C3592" t="s">
        <v>94</v>
      </c>
      <c r="E3592">
        <v>507</v>
      </c>
      <c r="F3592">
        <v>1074</v>
      </c>
      <c r="G3592">
        <v>3782</v>
      </c>
      <c r="H3592" t="s">
        <v>96578</v>
      </c>
      <c r="J3592" t="s">
        <v>7327</v>
      </c>
      <c r="K3592" s="2">
        <v>41365.04278935185</v>
      </c>
      <c r="L3592" s="3">
        <f t="shared" si="56"/>
        <v>41365</v>
      </c>
      <c r="M3592" t="s">
        <v>7328</v>
      </c>
      <c r="N3592">
        <v>0</v>
      </c>
      <c r="O3592">
        <v>0</v>
      </c>
      <c r="Q3592" t="s">
        <v>7329</v>
      </c>
      <c r="R3592">
        <v>1</v>
      </c>
    </row>
    <row r="3593" spans="1:18" x14ac:dyDescent="0.15">
      <c r="A3593" s="1" t="s">
        <v>7320</v>
      </c>
      <c r="B3593" t="s">
        <v>7321</v>
      </c>
      <c r="C3593" t="s">
        <v>2543</v>
      </c>
      <c r="D3593" t="s">
        <v>96649</v>
      </c>
      <c r="E3593">
        <v>32</v>
      </c>
      <c r="F3593">
        <v>17</v>
      </c>
      <c r="G3593">
        <v>37</v>
      </c>
      <c r="H3593" t="s">
        <v>96576</v>
      </c>
      <c r="J3593" t="s">
        <v>7322</v>
      </c>
      <c r="K3593" s="2">
        <v>41365.043136574073</v>
      </c>
      <c r="L3593" s="3">
        <f t="shared" si="56"/>
        <v>41365</v>
      </c>
      <c r="M3593" t="s">
        <v>1266</v>
      </c>
      <c r="N3593">
        <v>3</v>
      </c>
      <c r="O3593">
        <v>3</v>
      </c>
      <c r="P3593" t="s">
        <v>7323</v>
      </c>
      <c r="Q3593" t="s">
        <v>7324</v>
      </c>
      <c r="R3593">
        <v>1</v>
      </c>
    </row>
    <row r="3594" spans="1:18" x14ac:dyDescent="0.15">
      <c r="A3594" s="1" t="s">
        <v>7315</v>
      </c>
      <c r="B3594" t="s">
        <v>7316</v>
      </c>
      <c r="C3594" t="s">
        <v>94</v>
      </c>
      <c r="D3594" t="s">
        <v>96654</v>
      </c>
      <c r="E3594">
        <v>272</v>
      </c>
      <c r="F3594">
        <v>193</v>
      </c>
      <c r="G3594">
        <v>1141</v>
      </c>
      <c r="H3594" t="s">
        <v>96578</v>
      </c>
      <c r="J3594" t="s">
        <v>7317</v>
      </c>
      <c r="K3594" s="2">
        <v>41365.043194444443</v>
      </c>
      <c r="L3594" s="3">
        <f t="shared" si="56"/>
        <v>41365</v>
      </c>
      <c r="M3594" t="s">
        <v>238</v>
      </c>
      <c r="N3594">
        <v>1</v>
      </c>
      <c r="O3594">
        <v>1</v>
      </c>
      <c r="P3594" t="s">
        <v>7318</v>
      </c>
      <c r="Q3594" t="s">
        <v>7319</v>
      </c>
      <c r="R3594">
        <v>1</v>
      </c>
    </row>
    <row r="3595" spans="1:18" x14ac:dyDescent="0.15">
      <c r="A3595" s="1" t="s">
        <v>70955</v>
      </c>
      <c r="B3595" t="s">
        <v>70956</v>
      </c>
      <c r="C3595" t="s">
        <v>27</v>
      </c>
      <c r="E3595">
        <v>1336</v>
      </c>
      <c r="F3595">
        <v>437</v>
      </c>
      <c r="G3595">
        <v>3766</v>
      </c>
      <c r="H3595" t="s">
        <v>96576</v>
      </c>
      <c r="J3595" t="s">
        <v>70957</v>
      </c>
      <c r="K3595" s="2">
        <v>41365.043298611112</v>
      </c>
      <c r="L3595" s="3">
        <f t="shared" si="56"/>
        <v>41365</v>
      </c>
      <c r="M3595" t="s">
        <v>3213</v>
      </c>
      <c r="N3595">
        <v>0</v>
      </c>
      <c r="O3595">
        <v>0</v>
      </c>
      <c r="Q3595" t="s">
        <v>70958</v>
      </c>
      <c r="R3595">
        <v>1</v>
      </c>
    </row>
    <row r="3596" spans="1:18" x14ac:dyDescent="0.15">
      <c r="A3596" s="1" t="s">
        <v>7311</v>
      </c>
      <c r="B3596" t="s">
        <v>7312</v>
      </c>
      <c r="C3596" t="s">
        <v>110</v>
      </c>
      <c r="D3596" t="s">
        <v>96596</v>
      </c>
      <c r="E3596">
        <v>12765</v>
      </c>
      <c r="F3596">
        <v>834</v>
      </c>
      <c r="G3596">
        <v>47354</v>
      </c>
      <c r="H3596" t="s">
        <v>96578</v>
      </c>
      <c r="J3596" t="s">
        <v>7313</v>
      </c>
      <c r="K3596" s="2">
        <v>41365.043333333335</v>
      </c>
      <c r="L3596" s="3">
        <f t="shared" si="56"/>
        <v>41365</v>
      </c>
      <c r="M3596" t="s">
        <v>63</v>
      </c>
      <c r="N3596">
        <v>0</v>
      </c>
      <c r="O3596">
        <v>0</v>
      </c>
      <c r="Q3596" t="s">
        <v>7314</v>
      </c>
      <c r="R3596">
        <v>1</v>
      </c>
    </row>
    <row r="3597" spans="1:18" x14ac:dyDescent="0.15">
      <c r="A3597" s="1" t="s">
        <v>7307</v>
      </c>
      <c r="B3597" t="s">
        <v>7308</v>
      </c>
      <c r="C3597" t="s">
        <v>110</v>
      </c>
      <c r="D3597" t="s">
        <v>96586</v>
      </c>
      <c r="E3597">
        <v>343</v>
      </c>
      <c r="F3597">
        <v>306</v>
      </c>
      <c r="G3597">
        <v>574</v>
      </c>
      <c r="H3597" t="s">
        <v>96576</v>
      </c>
      <c r="J3597" t="s">
        <v>7309</v>
      </c>
      <c r="K3597" s="2">
        <v>41365.043391203704</v>
      </c>
      <c r="L3597" s="3">
        <f t="shared" si="56"/>
        <v>41365</v>
      </c>
      <c r="M3597" t="s">
        <v>535</v>
      </c>
      <c r="N3597">
        <v>0</v>
      </c>
      <c r="O3597">
        <v>0</v>
      </c>
      <c r="Q3597" t="s">
        <v>7310</v>
      </c>
      <c r="R3597">
        <v>1</v>
      </c>
    </row>
    <row r="3598" spans="1:18" x14ac:dyDescent="0.15">
      <c r="A3598" s="1" t="s">
        <v>7303</v>
      </c>
      <c r="B3598" t="s">
        <v>7304</v>
      </c>
      <c r="C3598" t="s">
        <v>16311</v>
      </c>
      <c r="D3598" t="s">
        <v>27</v>
      </c>
      <c r="E3598">
        <v>8</v>
      </c>
      <c r="F3598">
        <v>0</v>
      </c>
      <c r="G3598">
        <v>27</v>
      </c>
      <c r="H3598" t="s">
        <v>96576</v>
      </c>
      <c r="J3598" t="s">
        <v>7305</v>
      </c>
      <c r="K3598" s="2">
        <v>41365.043576388889</v>
      </c>
      <c r="L3598" s="3">
        <f t="shared" si="56"/>
        <v>41365</v>
      </c>
      <c r="M3598" t="s">
        <v>545</v>
      </c>
      <c r="N3598">
        <v>0</v>
      </c>
      <c r="O3598">
        <v>0</v>
      </c>
      <c r="Q3598" t="s">
        <v>7306</v>
      </c>
      <c r="R3598">
        <v>1</v>
      </c>
    </row>
    <row r="3599" spans="1:18" x14ac:dyDescent="0.15">
      <c r="A3599" s="1" t="s">
        <v>70951</v>
      </c>
      <c r="B3599" t="s">
        <v>70952</v>
      </c>
      <c r="C3599" t="s">
        <v>271</v>
      </c>
      <c r="D3599" t="s">
        <v>96853</v>
      </c>
      <c r="E3599">
        <v>46</v>
      </c>
      <c r="F3599">
        <v>163</v>
      </c>
      <c r="G3599">
        <v>47</v>
      </c>
      <c r="H3599" t="s">
        <v>96576</v>
      </c>
      <c r="J3599" t="s">
        <v>70953</v>
      </c>
      <c r="K3599" s="2">
        <v>41365.043611111112</v>
      </c>
      <c r="L3599" s="3">
        <f t="shared" si="56"/>
        <v>41365</v>
      </c>
      <c r="M3599" t="s">
        <v>117</v>
      </c>
      <c r="N3599">
        <v>0</v>
      </c>
      <c r="O3599">
        <v>0</v>
      </c>
      <c r="Q3599" t="s">
        <v>70954</v>
      </c>
      <c r="R3599">
        <v>1</v>
      </c>
    </row>
    <row r="3600" spans="1:18" x14ac:dyDescent="0.15">
      <c r="A3600" s="1" t="s">
        <v>7299</v>
      </c>
      <c r="B3600" t="s">
        <v>7300</v>
      </c>
      <c r="C3600" t="s">
        <v>94</v>
      </c>
      <c r="D3600" t="s">
        <v>96811</v>
      </c>
      <c r="E3600">
        <v>120096</v>
      </c>
      <c r="F3600">
        <v>10</v>
      </c>
      <c r="G3600">
        <v>3721</v>
      </c>
      <c r="H3600" t="s">
        <v>96576</v>
      </c>
      <c r="J3600" t="s">
        <v>7301</v>
      </c>
      <c r="K3600" s="2">
        <v>41365.043680555558</v>
      </c>
      <c r="L3600" s="3">
        <f t="shared" si="56"/>
        <v>41365</v>
      </c>
      <c r="M3600" t="s">
        <v>23</v>
      </c>
      <c r="N3600">
        <v>21</v>
      </c>
      <c r="O3600">
        <v>9</v>
      </c>
      <c r="Q3600" t="s">
        <v>7302</v>
      </c>
      <c r="R3600">
        <v>1</v>
      </c>
    </row>
    <row r="3601" spans="1:18" x14ac:dyDescent="0.15">
      <c r="A3601" s="1" t="s">
        <v>70946</v>
      </c>
      <c r="B3601" t="s">
        <v>70947</v>
      </c>
      <c r="C3601" t="s">
        <v>586</v>
      </c>
      <c r="D3601" t="s">
        <v>27</v>
      </c>
      <c r="E3601">
        <v>771</v>
      </c>
      <c r="F3601">
        <v>525</v>
      </c>
      <c r="G3601">
        <v>2105</v>
      </c>
      <c r="H3601" t="s">
        <v>96576</v>
      </c>
      <c r="J3601" t="s">
        <v>70948</v>
      </c>
      <c r="K3601" s="2">
        <v>41365.043692129628</v>
      </c>
      <c r="L3601" s="3">
        <f t="shared" si="56"/>
        <v>41365</v>
      </c>
      <c r="M3601" t="s">
        <v>117</v>
      </c>
      <c r="N3601">
        <v>0</v>
      </c>
      <c r="O3601">
        <v>0</v>
      </c>
      <c r="P3601" t="s">
        <v>70949</v>
      </c>
      <c r="Q3601" t="s">
        <v>70950</v>
      </c>
      <c r="R3601">
        <v>1</v>
      </c>
    </row>
    <row r="3602" spans="1:18" x14ac:dyDescent="0.15">
      <c r="A3602" s="1" t="s">
        <v>70942</v>
      </c>
      <c r="B3602" t="s">
        <v>70943</v>
      </c>
      <c r="C3602" t="s">
        <v>3366</v>
      </c>
      <c r="D3602" t="s">
        <v>96650</v>
      </c>
      <c r="E3602">
        <v>23</v>
      </c>
      <c r="F3602">
        <v>147</v>
      </c>
      <c r="G3602">
        <v>34</v>
      </c>
      <c r="H3602" t="s">
        <v>96576</v>
      </c>
      <c r="J3602" t="s">
        <v>70944</v>
      </c>
      <c r="K3602" s="2">
        <v>41365.043842592589</v>
      </c>
      <c r="L3602" s="3">
        <f t="shared" si="56"/>
        <v>41365</v>
      </c>
      <c r="M3602" t="s">
        <v>1825</v>
      </c>
      <c r="N3602">
        <v>2</v>
      </c>
      <c r="O3602">
        <v>2</v>
      </c>
      <c r="Q3602" t="s">
        <v>70945</v>
      </c>
      <c r="R3602">
        <v>1</v>
      </c>
    </row>
    <row r="3603" spans="1:18" x14ac:dyDescent="0.15">
      <c r="A3603" s="1" t="s">
        <v>7295</v>
      </c>
      <c r="B3603" t="s">
        <v>7296</v>
      </c>
      <c r="C3603" t="s">
        <v>11046</v>
      </c>
      <c r="D3603" t="s">
        <v>96598</v>
      </c>
      <c r="E3603">
        <v>1346</v>
      </c>
      <c r="F3603">
        <v>253</v>
      </c>
      <c r="G3603">
        <v>11917</v>
      </c>
      <c r="H3603" t="s">
        <v>96578</v>
      </c>
      <c r="J3603" t="s">
        <v>7297</v>
      </c>
      <c r="K3603" s="2">
        <v>41365.043981481482</v>
      </c>
      <c r="L3603" s="3">
        <f t="shared" si="56"/>
        <v>41365</v>
      </c>
      <c r="M3603" t="s">
        <v>84</v>
      </c>
      <c r="N3603">
        <v>0</v>
      </c>
      <c r="O3603">
        <v>15</v>
      </c>
      <c r="Q3603" t="s">
        <v>7298</v>
      </c>
      <c r="R3603">
        <v>1</v>
      </c>
    </row>
    <row r="3604" spans="1:18" x14ac:dyDescent="0.15">
      <c r="A3604" s="1" t="s">
        <v>7254</v>
      </c>
      <c r="B3604" t="s">
        <v>7255</v>
      </c>
      <c r="C3604" t="s">
        <v>344</v>
      </c>
      <c r="D3604" t="s">
        <v>96620</v>
      </c>
      <c r="E3604">
        <v>1260</v>
      </c>
      <c r="F3604">
        <v>1938</v>
      </c>
      <c r="G3604">
        <v>7217</v>
      </c>
      <c r="H3604" t="s">
        <v>96576</v>
      </c>
      <c r="J3604" t="s">
        <v>7292</v>
      </c>
      <c r="K3604" s="2">
        <v>41365.044062499997</v>
      </c>
      <c r="L3604" s="3">
        <f t="shared" si="56"/>
        <v>41365</v>
      </c>
      <c r="M3604" t="s">
        <v>238</v>
      </c>
      <c r="N3604">
        <v>0</v>
      </c>
      <c r="O3604">
        <v>0</v>
      </c>
      <c r="P3604" t="s">
        <v>7293</v>
      </c>
      <c r="Q3604" t="s">
        <v>7294</v>
      </c>
      <c r="R3604">
        <v>1</v>
      </c>
    </row>
    <row r="3605" spans="1:18" x14ac:dyDescent="0.15">
      <c r="A3605" s="1" t="s">
        <v>7288</v>
      </c>
      <c r="B3605" t="s">
        <v>7289</v>
      </c>
      <c r="C3605" t="s">
        <v>3085</v>
      </c>
      <c r="D3605" t="s">
        <v>96600</v>
      </c>
      <c r="E3605">
        <v>661</v>
      </c>
      <c r="F3605">
        <v>131</v>
      </c>
      <c r="G3605">
        <v>2838</v>
      </c>
      <c r="H3605" t="s">
        <v>96576</v>
      </c>
      <c r="J3605" t="s">
        <v>7290</v>
      </c>
      <c r="K3605" s="2">
        <v>41365.04409722222</v>
      </c>
      <c r="L3605" s="3">
        <f t="shared" si="56"/>
        <v>41365</v>
      </c>
      <c r="M3605" t="s">
        <v>370</v>
      </c>
      <c r="N3605">
        <v>2</v>
      </c>
      <c r="O3605">
        <v>0</v>
      </c>
      <c r="Q3605" t="s">
        <v>7291</v>
      </c>
      <c r="R3605">
        <v>1</v>
      </c>
    </row>
    <row r="3606" spans="1:18" x14ac:dyDescent="0.15">
      <c r="A3606" s="1" t="s">
        <v>70938</v>
      </c>
      <c r="B3606" t="s">
        <v>70939</v>
      </c>
      <c r="C3606" t="s">
        <v>9772</v>
      </c>
      <c r="D3606" t="s">
        <v>96632</v>
      </c>
      <c r="E3606">
        <v>254</v>
      </c>
      <c r="F3606">
        <v>69</v>
      </c>
      <c r="G3606">
        <v>1033</v>
      </c>
      <c r="H3606" t="s">
        <v>96576</v>
      </c>
      <c r="J3606" t="s">
        <v>70940</v>
      </c>
      <c r="K3606" s="2">
        <v>41365.04414351852</v>
      </c>
      <c r="L3606" s="3">
        <f t="shared" si="56"/>
        <v>41365</v>
      </c>
      <c r="M3606" t="s">
        <v>117</v>
      </c>
      <c r="N3606">
        <v>0</v>
      </c>
      <c r="O3606">
        <v>2</v>
      </c>
      <c r="Q3606" t="s">
        <v>70941</v>
      </c>
      <c r="R3606">
        <v>1</v>
      </c>
    </row>
    <row r="3607" spans="1:18" x14ac:dyDescent="0.15">
      <c r="A3607" s="1" t="s">
        <v>7282</v>
      </c>
      <c r="B3607" t="s">
        <v>7283</v>
      </c>
      <c r="C3607" t="s">
        <v>1427</v>
      </c>
      <c r="D3607" t="s">
        <v>96698</v>
      </c>
      <c r="E3607">
        <v>8889</v>
      </c>
      <c r="F3607">
        <v>1266</v>
      </c>
      <c r="G3607">
        <v>40577</v>
      </c>
      <c r="H3607" t="s">
        <v>96575</v>
      </c>
      <c r="I3607" t="s">
        <v>7284</v>
      </c>
      <c r="J3607" t="s">
        <v>7285</v>
      </c>
      <c r="K3607" s="2">
        <v>41365.044224537036</v>
      </c>
      <c r="L3607" s="3">
        <f t="shared" si="56"/>
        <v>41365</v>
      </c>
      <c r="M3607" t="s">
        <v>84</v>
      </c>
      <c r="N3607">
        <v>2</v>
      </c>
      <c r="O3607">
        <v>3</v>
      </c>
      <c r="P3607" t="s">
        <v>7286</v>
      </c>
      <c r="Q3607" t="s">
        <v>7287</v>
      </c>
      <c r="R3607">
        <v>1</v>
      </c>
    </row>
    <row r="3608" spans="1:18" x14ac:dyDescent="0.15">
      <c r="A3608" s="1" t="s">
        <v>7278</v>
      </c>
      <c r="B3608" t="s">
        <v>7279</v>
      </c>
      <c r="C3608" t="s">
        <v>1005</v>
      </c>
      <c r="D3608" t="s">
        <v>96618</v>
      </c>
      <c r="E3608">
        <v>501</v>
      </c>
      <c r="F3608">
        <v>258</v>
      </c>
      <c r="G3608">
        <v>1838</v>
      </c>
      <c r="H3608" t="s">
        <v>96578</v>
      </c>
      <c r="J3608" t="s">
        <v>7280</v>
      </c>
      <c r="K3608" s="2">
        <v>41365.044224537036</v>
      </c>
      <c r="L3608" s="3">
        <f t="shared" si="56"/>
        <v>41365</v>
      </c>
      <c r="M3608" t="s">
        <v>1476</v>
      </c>
      <c r="N3608">
        <v>0</v>
      </c>
      <c r="O3608">
        <v>2</v>
      </c>
      <c r="Q3608" t="s">
        <v>7281</v>
      </c>
      <c r="R3608">
        <v>1</v>
      </c>
    </row>
    <row r="3609" spans="1:18" x14ac:dyDescent="0.15">
      <c r="A3609" s="1" t="s">
        <v>7274</v>
      </c>
      <c r="B3609" t="s">
        <v>7275</v>
      </c>
      <c r="C3609" t="s">
        <v>110</v>
      </c>
      <c r="D3609" t="s">
        <v>96640</v>
      </c>
      <c r="E3609">
        <v>181</v>
      </c>
      <c r="F3609">
        <v>215</v>
      </c>
      <c r="G3609">
        <v>2648</v>
      </c>
      <c r="H3609" t="s">
        <v>96576</v>
      </c>
      <c r="J3609" t="s">
        <v>7276</v>
      </c>
      <c r="K3609" s="2">
        <v>41365.044293981482</v>
      </c>
      <c r="L3609" s="3">
        <f t="shared" si="56"/>
        <v>41365</v>
      </c>
      <c r="M3609" t="s">
        <v>461</v>
      </c>
      <c r="N3609">
        <v>0</v>
      </c>
      <c r="O3609">
        <v>0</v>
      </c>
      <c r="Q3609" t="s">
        <v>7277</v>
      </c>
      <c r="R3609">
        <v>1</v>
      </c>
    </row>
    <row r="3610" spans="1:18" x14ac:dyDescent="0.15">
      <c r="A3610" s="1" t="s">
        <v>7270</v>
      </c>
      <c r="B3610" t="s">
        <v>7271</v>
      </c>
      <c r="C3610" t="s">
        <v>3085</v>
      </c>
      <c r="D3610" t="s">
        <v>96600</v>
      </c>
      <c r="E3610">
        <v>207</v>
      </c>
      <c r="F3610">
        <v>142</v>
      </c>
      <c r="G3610">
        <v>152</v>
      </c>
      <c r="H3610" t="s">
        <v>96578</v>
      </c>
      <c r="J3610" t="s">
        <v>7272</v>
      </c>
      <c r="K3610" s="2">
        <v>41365.044502314813</v>
      </c>
      <c r="L3610" s="3">
        <f t="shared" si="56"/>
        <v>41365</v>
      </c>
      <c r="M3610" t="s">
        <v>117</v>
      </c>
      <c r="N3610">
        <v>0</v>
      </c>
      <c r="O3610">
        <v>34</v>
      </c>
      <c r="Q3610" t="s">
        <v>7273</v>
      </c>
      <c r="R3610">
        <v>1</v>
      </c>
    </row>
    <row r="3611" spans="1:18" x14ac:dyDescent="0.15">
      <c r="A3611" s="1" t="s">
        <v>7266</v>
      </c>
      <c r="B3611" t="s">
        <v>7267</v>
      </c>
      <c r="C3611" t="s">
        <v>34</v>
      </c>
      <c r="E3611">
        <v>296</v>
      </c>
      <c r="F3611">
        <v>363</v>
      </c>
      <c r="G3611">
        <v>845</v>
      </c>
      <c r="H3611" t="s">
        <v>96576</v>
      </c>
      <c r="J3611" t="s">
        <v>7268</v>
      </c>
      <c r="K3611" s="2">
        <v>41365.044571759259</v>
      </c>
      <c r="L3611" s="3">
        <f t="shared" si="56"/>
        <v>41365</v>
      </c>
      <c r="M3611" t="s">
        <v>360</v>
      </c>
      <c r="N3611">
        <v>0</v>
      </c>
      <c r="O3611">
        <v>0</v>
      </c>
      <c r="Q3611" t="s">
        <v>7269</v>
      </c>
      <c r="R3611">
        <v>1</v>
      </c>
    </row>
    <row r="3612" spans="1:18" x14ac:dyDescent="0.15">
      <c r="A3612" s="1" t="s">
        <v>7262</v>
      </c>
      <c r="B3612" t="s">
        <v>7263</v>
      </c>
      <c r="C3612" t="s">
        <v>344</v>
      </c>
      <c r="E3612">
        <v>245</v>
      </c>
      <c r="F3612">
        <v>344</v>
      </c>
      <c r="G3612">
        <v>599</v>
      </c>
      <c r="H3612" t="s">
        <v>96576</v>
      </c>
      <c r="J3612" t="s">
        <v>7264</v>
      </c>
      <c r="K3612" s="2">
        <v>41365.044606481482</v>
      </c>
      <c r="L3612" s="3">
        <f t="shared" si="56"/>
        <v>41365</v>
      </c>
      <c r="M3612" t="s">
        <v>117</v>
      </c>
      <c r="N3612">
        <v>0</v>
      </c>
      <c r="O3612">
        <v>0</v>
      </c>
      <c r="P3612" t="s">
        <v>7265</v>
      </c>
      <c r="Q3612" t="s">
        <v>3233</v>
      </c>
      <c r="R3612">
        <v>1</v>
      </c>
    </row>
    <row r="3613" spans="1:18" x14ac:dyDescent="0.15">
      <c r="A3613" s="1" t="s">
        <v>7258</v>
      </c>
      <c r="B3613" t="s">
        <v>7259</v>
      </c>
      <c r="C3613" t="s">
        <v>110</v>
      </c>
      <c r="D3613" t="s">
        <v>96596</v>
      </c>
      <c r="E3613">
        <v>451</v>
      </c>
      <c r="F3613">
        <v>453</v>
      </c>
      <c r="G3613">
        <v>3079</v>
      </c>
      <c r="H3613" t="s">
        <v>96578</v>
      </c>
      <c r="J3613" t="s">
        <v>7260</v>
      </c>
      <c r="K3613" s="2">
        <v>41365.044664351852</v>
      </c>
      <c r="L3613" s="3">
        <f t="shared" si="56"/>
        <v>41365</v>
      </c>
      <c r="M3613" t="s">
        <v>370</v>
      </c>
      <c r="N3613">
        <v>0</v>
      </c>
      <c r="O3613">
        <v>3</v>
      </c>
      <c r="Q3613" t="s">
        <v>7261</v>
      </c>
      <c r="R3613">
        <v>1</v>
      </c>
    </row>
    <row r="3614" spans="1:18" x14ac:dyDescent="0.15">
      <c r="A3614" s="1" t="s">
        <v>7254</v>
      </c>
      <c r="B3614" t="s">
        <v>7255</v>
      </c>
      <c r="C3614" t="s">
        <v>344</v>
      </c>
      <c r="D3614" t="s">
        <v>96620</v>
      </c>
      <c r="E3614">
        <v>1260</v>
      </c>
      <c r="F3614">
        <v>1938</v>
      </c>
      <c r="G3614">
        <v>7217</v>
      </c>
      <c r="H3614" t="s">
        <v>96576</v>
      </c>
      <c r="J3614" t="s">
        <v>7256</v>
      </c>
      <c r="K3614" s="2">
        <v>41365.04483796296</v>
      </c>
      <c r="L3614" s="3">
        <f t="shared" si="56"/>
        <v>41365</v>
      </c>
      <c r="M3614" t="s">
        <v>238</v>
      </c>
      <c r="N3614">
        <v>0</v>
      </c>
      <c r="O3614">
        <v>0</v>
      </c>
      <c r="P3614" t="s">
        <v>7257</v>
      </c>
      <c r="Q3614" t="s">
        <v>5438</v>
      </c>
      <c r="R3614">
        <v>1</v>
      </c>
    </row>
    <row r="3615" spans="1:18" x14ac:dyDescent="0.15">
      <c r="A3615" s="1" t="s">
        <v>7251</v>
      </c>
      <c r="B3615" t="s">
        <v>7252</v>
      </c>
      <c r="C3615" t="s">
        <v>3332</v>
      </c>
      <c r="D3615" t="s">
        <v>96604</v>
      </c>
      <c r="E3615">
        <v>202</v>
      </c>
      <c r="F3615">
        <v>289</v>
      </c>
      <c r="G3615">
        <v>6486</v>
      </c>
      <c r="H3615" t="s">
        <v>96578</v>
      </c>
      <c r="J3615" t="s">
        <v>7253</v>
      </c>
      <c r="K3615" s="2">
        <v>41365.044976851852</v>
      </c>
      <c r="L3615" s="3">
        <f t="shared" si="56"/>
        <v>41365</v>
      </c>
      <c r="M3615" t="s">
        <v>545</v>
      </c>
      <c r="N3615">
        <v>0</v>
      </c>
      <c r="O3615">
        <v>0</v>
      </c>
      <c r="Q3615" t="s">
        <v>7106</v>
      </c>
      <c r="R3615">
        <v>1</v>
      </c>
    </row>
    <row r="3616" spans="1:18" x14ac:dyDescent="0.15">
      <c r="A3616" s="1" t="s">
        <v>7247</v>
      </c>
      <c r="B3616" t="s">
        <v>7248</v>
      </c>
      <c r="C3616" t="s">
        <v>94</v>
      </c>
      <c r="E3616">
        <v>383</v>
      </c>
      <c r="F3616">
        <v>468</v>
      </c>
      <c r="G3616">
        <v>6336</v>
      </c>
      <c r="H3616" t="s">
        <v>96578</v>
      </c>
      <c r="J3616" t="s">
        <v>7249</v>
      </c>
      <c r="K3616" s="2">
        <v>41365.045231481483</v>
      </c>
      <c r="L3616" s="3">
        <f t="shared" si="56"/>
        <v>41365</v>
      </c>
      <c r="M3616" t="s">
        <v>545</v>
      </c>
      <c r="N3616">
        <v>0</v>
      </c>
      <c r="O3616">
        <v>0</v>
      </c>
      <c r="Q3616" t="s">
        <v>7250</v>
      </c>
      <c r="R3616">
        <v>1</v>
      </c>
    </row>
    <row r="3617" spans="1:18" x14ac:dyDescent="0.15">
      <c r="A3617" s="1" t="s">
        <v>70934</v>
      </c>
      <c r="B3617" t="s">
        <v>70935</v>
      </c>
      <c r="C3617" t="s">
        <v>190</v>
      </c>
      <c r="D3617" t="s">
        <v>96850</v>
      </c>
      <c r="E3617">
        <v>10</v>
      </c>
      <c r="F3617">
        <v>2</v>
      </c>
      <c r="G3617">
        <v>72</v>
      </c>
      <c r="H3617" t="s">
        <v>96576</v>
      </c>
      <c r="J3617" t="s">
        <v>70936</v>
      </c>
      <c r="K3617" s="2">
        <v>41365.045381944445</v>
      </c>
      <c r="L3617" s="3">
        <f t="shared" si="56"/>
        <v>41365</v>
      </c>
      <c r="M3617" t="s">
        <v>370</v>
      </c>
      <c r="N3617">
        <v>0</v>
      </c>
      <c r="O3617">
        <v>0</v>
      </c>
      <c r="Q3617" t="s">
        <v>70937</v>
      </c>
      <c r="R3617">
        <v>1</v>
      </c>
    </row>
    <row r="3618" spans="1:18" x14ac:dyDescent="0.15">
      <c r="A3618" s="1" t="s">
        <v>7242</v>
      </c>
      <c r="B3618" t="s">
        <v>7243</v>
      </c>
      <c r="C3618" t="s">
        <v>190</v>
      </c>
      <c r="D3618" t="s">
        <v>96643</v>
      </c>
      <c r="E3618">
        <v>7339</v>
      </c>
      <c r="F3618">
        <v>2988</v>
      </c>
      <c r="G3618">
        <v>23999</v>
      </c>
      <c r="H3618" t="s">
        <v>96576</v>
      </c>
      <c r="J3618" t="s">
        <v>7244</v>
      </c>
      <c r="K3618" s="2">
        <v>41365.045405092591</v>
      </c>
      <c r="L3618" s="3">
        <f t="shared" si="56"/>
        <v>41365</v>
      </c>
      <c r="M3618" t="s">
        <v>370</v>
      </c>
      <c r="N3618">
        <v>0</v>
      </c>
      <c r="O3618">
        <v>0</v>
      </c>
      <c r="P3618" t="s">
        <v>7245</v>
      </c>
      <c r="Q3618" t="s">
        <v>7246</v>
      </c>
      <c r="R3618">
        <v>1</v>
      </c>
    </row>
    <row r="3619" spans="1:18" x14ac:dyDescent="0.15">
      <c r="A3619" s="1" t="s">
        <v>70928</v>
      </c>
      <c r="B3619" t="s">
        <v>70929</v>
      </c>
      <c r="C3619" t="s">
        <v>586</v>
      </c>
      <c r="D3619" t="s">
        <v>96807</v>
      </c>
      <c r="E3619">
        <v>2778</v>
      </c>
      <c r="F3619">
        <v>275</v>
      </c>
      <c r="G3619">
        <v>986</v>
      </c>
      <c r="H3619" t="s">
        <v>96578</v>
      </c>
      <c r="J3619" t="s">
        <v>70930</v>
      </c>
      <c r="K3619" s="2">
        <v>41365.045543981483</v>
      </c>
      <c r="L3619" s="3">
        <f t="shared" si="56"/>
        <v>41365</v>
      </c>
      <c r="M3619" t="s">
        <v>70931</v>
      </c>
      <c r="N3619">
        <v>0</v>
      </c>
      <c r="O3619">
        <v>3</v>
      </c>
      <c r="P3619" t="s">
        <v>70932</v>
      </c>
      <c r="Q3619" t="s">
        <v>70933</v>
      </c>
      <c r="R3619">
        <v>1</v>
      </c>
    </row>
    <row r="3620" spans="1:18" x14ac:dyDescent="0.15">
      <c r="A3620" s="1" t="s">
        <v>7238</v>
      </c>
      <c r="B3620" t="s">
        <v>7239</v>
      </c>
      <c r="C3620" t="s">
        <v>344</v>
      </c>
      <c r="D3620" t="s">
        <v>96639</v>
      </c>
      <c r="E3620">
        <v>86</v>
      </c>
      <c r="F3620">
        <v>237</v>
      </c>
      <c r="G3620">
        <v>503</v>
      </c>
      <c r="H3620" t="s">
        <v>96576</v>
      </c>
      <c r="J3620" t="s">
        <v>7240</v>
      </c>
      <c r="K3620" s="2">
        <v>41365.045578703706</v>
      </c>
      <c r="L3620" s="3">
        <f t="shared" si="56"/>
        <v>41365</v>
      </c>
      <c r="M3620" t="s">
        <v>63</v>
      </c>
      <c r="N3620">
        <v>0</v>
      </c>
      <c r="O3620">
        <v>0</v>
      </c>
      <c r="Q3620" t="s">
        <v>7241</v>
      </c>
      <c r="R3620">
        <v>1</v>
      </c>
    </row>
    <row r="3621" spans="1:18" x14ac:dyDescent="0.15">
      <c r="A3621" s="1" t="s">
        <v>70923</v>
      </c>
      <c r="B3621" t="s">
        <v>70924</v>
      </c>
      <c r="C3621" t="s">
        <v>94</v>
      </c>
      <c r="E3621">
        <v>219</v>
      </c>
      <c r="F3621">
        <v>98</v>
      </c>
      <c r="G3621">
        <v>2364</v>
      </c>
      <c r="H3621" t="s">
        <v>96576</v>
      </c>
      <c r="J3621" t="s">
        <v>70925</v>
      </c>
      <c r="K3621" s="2">
        <v>41365.045613425929</v>
      </c>
      <c r="L3621" s="3">
        <f t="shared" si="56"/>
        <v>41365</v>
      </c>
      <c r="M3621" t="s">
        <v>494</v>
      </c>
      <c r="N3621">
        <v>0</v>
      </c>
      <c r="O3621">
        <v>0</v>
      </c>
      <c r="P3621" t="s">
        <v>70926</v>
      </c>
      <c r="Q3621" t="s">
        <v>70927</v>
      </c>
      <c r="R3621">
        <v>1</v>
      </c>
    </row>
    <row r="3622" spans="1:18" x14ac:dyDescent="0.15">
      <c r="A3622" s="1" t="s">
        <v>7234</v>
      </c>
      <c r="B3622" t="s">
        <v>7235</v>
      </c>
      <c r="C3622" t="s">
        <v>110</v>
      </c>
      <c r="D3622" t="s">
        <v>96586</v>
      </c>
      <c r="E3622">
        <v>354</v>
      </c>
      <c r="F3622">
        <v>350</v>
      </c>
      <c r="G3622">
        <v>1009</v>
      </c>
      <c r="H3622" t="s">
        <v>96578</v>
      </c>
      <c r="J3622" t="s">
        <v>7236</v>
      </c>
      <c r="K3622" s="2">
        <v>41365.046342592592</v>
      </c>
      <c r="L3622" s="3">
        <f t="shared" si="56"/>
        <v>41365</v>
      </c>
      <c r="M3622" t="s">
        <v>545</v>
      </c>
      <c r="N3622">
        <v>0</v>
      </c>
      <c r="O3622">
        <v>0</v>
      </c>
      <c r="Q3622" t="s">
        <v>7237</v>
      </c>
      <c r="R3622">
        <v>1</v>
      </c>
    </row>
    <row r="3623" spans="1:18" x14ac:dyDescent="0.15">
      <c r="A3623" s="1" t="s">
        <v>7231</v>
      </c>
      <c r="B3623" t="s">
        <v>7232</v>
      </c>
      <c r="C3623" t="s">
        <v>10172</v>
      </c>
      <c r="D3623" t="s">
        <v>96775</v>
      </c>
      <c r="E3623">
        <v>1386</v>
      </c>
      <c r="F3623">
        <v>1034</v>
      </c>
      <c r="G3623">
        <v>2699</v>
      </c>
      <c r="H3623" t="s">
        <v>96578</v>
      </c>
      <c r="J3623" t="s">
        <v>7233</v>
      </c>
      <c r="K3623" s="2">
        <v>41365.047349537039</v>
      </c>
      <c r="L3623" s="3">
        <f t="shared" si="56"/>
        <v>41365</v>
      </c>
      <c r="M3623" t="s">
        <v>84</v>
      </c>
      <c r="N3623">
        <v>0</v>
      </c>
      <c r="O3623">
        <v>0</v>
      </c>
      <c r="Q3623" t="s">
        <v>5166</v>
      </c>
      <c r="R3623">
        <v>1</v>
      </c>
    </row>
    <row r="3624" spans="1:18" x14ac:dyDescent="0.15">
      <c r="A3624" s="1" t="s">
        <v>70919</v>
      </c>
      <c r="B3624" t="s">
        <v>70920</v>
      </c>
      <c r="C3624" t="s">
        <v>3479</v>
      </c>
      <c r="D3624" t="s">
        <v>96924</v>
      </c>
      <c r="E3624">
        <v>1574</v>
      </c>
      <c r="F3624">
        <v>291</v>
      </c>
      <c r="G3624">
        <v>1024</v>
      </c>
      <c r="H3624" t="s">
        <v>96576</v>
      </c>
      <c r="J3624" t="s">
        <v>70921</v>
      </c>
      <c r="K3624" s="2">
        <v>41365.047488425924</v>
      </c>
      <c r="L3624" s="3">
        <f t="shared" si="56"/>
        <v>41365</v>
      </c>
      <c r="M3624" t="s">
        <v>117</v>
      </c>
      <c r="N3624">
        <v>0</v>
      </c>
      <c r="O3624">
        <v>1</v>
      </c>
      <c r="Q3624" t="s">
        <v>70922</v>
      </c>
      <c r="R3624">
        <v>1</v>
      </c>
    </row>
    <row r="3625" spans="1:18" x14ac:dyDescent="0.15">
      <c r="A3625" s="1" t="s">
        <v>70915</v>
      </c>
      <c r="B3625" t="s">
        <v>70916</v>
      </c>
      <c r="C3625" t="s">
        <v>27</v>
      </c>
      <c r="E3625">
        <v>178</v>
      </c>
      <c r="F3625">
        <v>163</v>
      </c>
      <c r="G3625">
        <v>370</v>
      </c>
      <c r="H3625" t="s">
        <v>96576</v>
      </c>
      <c r="J3625" t="s">
        <v>70917</v>
      </c>
      <c r="K3625" s="2">
        <v>41365.047638888886</v>
      </c>
      <c r="L3625" s="3">
        <f t="shared" si="56"/>
        <v>41365</v>
      </c>
      <c r="M3625" t="s">
        <v>1574</v>
      </c>
      <c r="N3625">
        <v>0</v>
      </c>
      <c r="O3625">
        <v>1</v>
      </c>
      <c r="Q3625" t="s">
        <v>70918</v>
      </c>
      <c r="R3625">
        <v>1</v>
      </c>
    </row>
    <row r="3626" spans="1:18" x14ac:dyDescent="0.15">
      <c r="A3626" s="1" t="s">
        <v>7227</v>
      </c>
      <c r="B3626" t="s">
        <v>7228</v>
      </c>
      <c r="C3626" t="s">
        <v>1005</v>
      </c>
      <c r="D3626" t="s">
        <v>96618</v>
      </c>
      <c r="E3626">
        <v>66</v>
      </c>
      <c r="F3626">
        <v>91</v>
      </c>
      <c r="G3626">
        <v>1441</v>
      </c>
      <c r="H3626" t="s">
        <v>96576</v>
      </c>
      <c r="J3626" t="s">
        <v>7229</v>
      </c>
      <c r="K3626" s="2">
        <v>41365.047754629632</v>
      </c>
      <c r="L3626" s="3">
        <f t="shared" si="56"/>
        <v>41365</v>
      </c>
      <c r="M3626" t="s">
        <v>5838</v>
      </c>
      <c r="N3626">
        <v>0</v>
      </c>
      <c r="O3626">
        <v>0</v>
      </c>
      <c r="Q3626" t="s">
        <v>7230</v>
      </c>
      <c r="R3626">
        <v>1</v>
      </c>
    </row>
    <row r="3627" spans="1:18" x14ac:dyDescent="0.15">
      <c r="A3627" s="1" t="s">
        <v>7223</v>
      </c>
      <c r="B3627" t="s">
        <v>7224</v>
      </c>
      <c r="C3627" t="s">
        <v>94</v>
      </c>
      <c r="D3627" t="s">
        <v>96653</v>
      </c>
      <c r="E3627">
        <v>135</v>
      </c>
      <c r="F3627">
        <v>167</v>
      </c>
      <c r="G3627">
        <v>4287</v>
      </c>
      <c r="H3627" t="s">
        <v>96578</v>
      </c>
      <c r="J3627" t="s">
        <v>7225</v>
      </c>
      <c r="K3627" s="2">
        <v>41365.048125000001</v>
      </c>
      <c r="L3627" s="3">
        <f t="shared" si="56"/>
        <v>41365</v>
      </c>
      <c r="M3627" t="s">
        <v>23</v>
      </c>
      <c r="N3627">
        <v>0</v>
      </c>
      <c r="O3627">
        <v>0</v>
      </c>
      <c r="Q3627" t="s">
        <v>7226</v>
      </c>
      <c r="R3627">
        <v>1</v>
      </c>
    </row>
    <row r="3628" spans="1:18" x14ac:dyDescent="0.15">
      <c r="A3628" s="1" t="s">
        <v>7219</v>
      </c>
      <c r="B3628" t="s">
        <v>7220</v>
      </c>
      <c r="C3628" t="s">
        <v>94</v>
      </c>
      <c r="D3628" t="s">
        <v>96653</v>
      </c>
      <c r="E3628">
        <v>162</v>
      </c>
      <c r="F3628">
        <v>393</v>
      </c>
      <c r="G3628">
        <v>4029</v>
      </c>
      <c r="H3628" t="s">
        <v>96576</v>
      </c>
      <c r="J3628" t="s">
        <v>7221</v>
      </c>
      <c r="K3628" s="2">
        <v>41365.04824074074</v>
      </c>
      <c r="L3628" s="3">
        <f t="shared" si="56"/>
        <v>41365</v>
      </c>
      <c r="M3628" t="s">
        <v>84</v>
      </c>
      <c r="N3628">
        <v>0</v>
      </c>
      <c r="O3628">
        <v>0</v>
      </c>
      <c r="Q3628" t="s">
        <v>7222</v>
      </c>
      <c r="R3628">
        <v>1</v>
      </c>
    </row>
    <row r="3629" spans="1:18" x14ac:dyDescent="0.15">
      <c r="A3629" s="1" t="s">
        <v>70910</v>
      </c>
      <c r="B3629" t="s">
        <v>70911</v>
      </c>
      <c r="C3629" t="s">
        <v>110</v>
      </c>
      <c r="D3629" t="s">
        <v>96612</v>
      </c>
      <c r="E3629">
        <v>1111</v>
      </c>
      <c r="F3629">
        <v>452</v>
      </c>
      <c r="G3629">
        <v>934</v>
      </c>
      <c r="H3629" t="s">
        <v>96578</v>
      </c>
      <c r="J3629" t="s">
        <v>70912</v>
      </c>
      <c r="K3629" s="2">
        <v>41365.048252314817</v>
      </c>
      <c r="L3629" s="3">
        <f t="shared" si="56"/>
        <v>41365</v>
      </c>
      <c r="M3629" t="s">
        <v>246</v>
      </c>
      <c r="N3629">
        <v>0</v>
      </c>
      <c r="O3629">
        <v>0</v>
      </c>
      <c r="P3629" t="s">
        <v>70913</v>
      </c>
      <c r="Q3629" t="s">
        <v>70914</v>
      </c>
      <c r="R3629">
        <v>1</v>
      </c>
    </row>
    <row r="3630" spans="1:18" x14ac:dyDescent="0.15">
      <c r="A3630" s="1" t="s">
        <v>7215</v>
      </c>
      <c r="B3630" t="s">
        <v>7216</v>
      </c>
      <c r="C3630" t="s">
        <v>344</v>
      </c>
      <c r="D3630" t="s">
        <v>96620</v>
      </c>
      <c r="E3630">
        <v>15</v>
      </c>
      <c r="F3630">
        <v>86</v>
      </c>
      <c r="G3630">
        <v>83</v>
      </c>
      <c r="H3630" t="s">
        <v>96576</v>
      </c>
      <c r="J3630" t="s">
        <v>7217</v>
      </c>
      <c r="K3630" s="2">
        <v>41365.048333333332</v>
      </c>
      <c r="L3630" s="3">
        <f t="shared" si="56"/>
        <v>41365</v>
      </c>
      <c r="M3630" t="s">
        <v>3148</v>
      </c>
      <c r="N3630">
        <v>0</v>
      </c>
      <c r="O3630">
        <v>0</v>
      </c>
      <c r="Q3630" t="s">
        <v>7218</v>
      </c>
      <c r="R3630">
        <v>1</v>
      </c>
    </row>
    <row r="3631" spans="1:18" x14ac:dyDescent="0.15">
      <c r="A3631" s="1" t="s">
        <v>7210</v>
      </c>
      <c r="B3631" t="s">
        <v>7211</v>
      </c>
      <c r="C3631" t="s">
        <v>110</v>
      </c>
      <c r="D3631" t="s">
        <v>96596</v>
      </c>
      <c r="E3631">
        <v>640</v>
      </c>
      <c r="F3631">
        <v>237</v>
      </c>
      <c r="G3631">
        <v>8256</v>
      </c>
      <c r="H3631" t="s">
        <v>96576</v>
      </c>
      <c r="J3631" t="s">
        <v>7212</v>
      </c>
      <c r="K3631" s="2">
        <v>41365.048483796294</v>
      </c>
      <c r="L3631" s="3">
        <f t="shared" si="56"/>
        <v>41365</v>
      </c>
      <c r="M3631" t="s">
        <v>238</v>
      </c>
      <c r="N3631">
        <v>0</v>
      </c>
      <c r="O3631">
        <v>0</v>
      </c>
      <c r="P3631" t="s">
        <v>7213</v>
      </c>
      <c r="Q3631" t="s">
        <v>7214</v>
      </c>
      <c r="R3631">
        <v>1</v>
      </c>
    </row>
    <row r="3632" spans="1:18" x14ac:dyDescent="0.15">
      <c r="A3632" s="1" t="s">
        <v>70905</v>
      </c>
      <c r="B3632" t="s">
        <v>70906</v>
      </c>
      <c r="C3632" t="s">
        <v>94</v>
      </c>
      <c r="D3632" t="s">
        <v>96654</v>
      </c>
      <c r="E3632">
        <v>654</v>
      </c>
      <c r="F3632">
        <v>87</v>
      </c>
      <c r="G3632">
        <v>2457</v>
      </c>
      <c r="H3632" t="s">
        <v>96575</v>
      </c>
      <c r="I3632" t="s">
        <v>70907</v>
      </c>
      <c r="J3632" t="s">
        <v>70908</v>
      </c>
      <c r="K3632" s="2">
        <v>41365.048761574071</v>
      </c>
      <c r="L3632" s="3">
        <f t="shared" si="56"/>
        <v>41365</v>
      </c>
      <c r="M3632" t="s">
        <v>494</v>
      </c>
      <c r="N3632">
        <v>0</v>
      </c>
      <c r="O3632">
        <v>2</v>
      </c>
      <c r="Q3632" t="s">
        <v>70909</v>
      </c>
      <c r="R3632">
        <v>1</v>
      </c>
    </row>
    <row r="3633" spans="1:18" x14ac:dyDescent="0.15">
      <c r="A3633" s="1" t="s">
        <v>70900</v>
      </c>
      <c r="B3633" t="s">
        <v>70901</v>
      </c>
      <c r="C3633" t="s">
        <v>110</v>
      </c>
      <c r="D3633" t="s">
        <v>96596</v>
      </c>
      <c r="E3633">
        <v>52157</v>
      </c>
      <c r="F3633">
        <v>11</v>
      </c>
      <c r="G3633">
        <v>1734</v>
      </c>
      <c r="H3633" t="s">
        <v>96575</v>
      </c>
      <c r="I3633" t="s">
        <v>70902</v>
      </c>
      <c r="J3633" t="s">
        <v>70903</v>
      </c>
      <c r="K3633" s="2">
        <v>41365.048935185187</v>
      </c>
      <c r="L3633" s="3">
        <f t="shared" si="56"/>
        <v>41365</v>
      </c>
      <c r="M3633" t="s">
        <v>56</v>
      </c>
      <c r="N3633">
        <v>0</v>
      </c>
      <c r="O3633">
        <v>0</v>
      </c>
      <c r="Q3633" t="s">
        <v>70904</v>
      </c>
      <c r="R3633">
        <v>1</v>
      </c>
    </row>
    <row r="3634" spans="1:18" x14ac:dyDescent="0.15">
      <c r="A3634" s="1" t="s">
        <v>7205</v>
      </c>
      <c r="B3634" t="s">
        <v>7206</v>
      </c>
      <c r="C3634" t="s">
        <v>3085</v>
      </c>
      <c r="E3634">
        <v>33485</v>
      </c>
      <c r="F3634">
        <v>838</v>
      </c>
      <c r="G3634">
        <v>18390</v>
      </c>
      <c r="H3634" t="s">
        <v>96575</v>
      </c>
      <c r="I3634" t="s">
        <v>7207</v>
      </c>
      <c r="J3634" t="s">
        <v>7208</v>
      </c>
      <c r="K3634" s="2">
        <v>41365.048946759256</v>
      </c>
      <c r="L3634" s="3">
        <f t="shared" si="56"/>
        <v>41365</v>
      </c>
      <c r="M3634" t="s">
        <v>117</v>
      </c>
      <c r="N3634">
        <v>0</v>
      </c>
      <c r="O3634">
        <v>0</v>
      </c>
      <c r="Q3634" t="s">
        <v>7209</v>
      </c>
      <c r="R3634">
        <v>1</v>
      </c>
    </row>
    <row r="3635" spans="1:18" x14ac:dyDescent="0.15">
      <c r="A3635" s="1" t="s">
        <v>7200</v>
      </c>
      <c r="B3635" t="s">
        <v>7201</v>
      </c>
      <c r="C3635" t="s">
        <v>110</v>
      </c>
      <c r="E3635">
        <v>264</v>
      </c>
      <c r="F3635">
        <v>77</v>
      </c>
      <c r="G3635">
        <v>1449</v>
      </c>
      <c r="H3635" t="s">
        <v>96575</v>
      </c>
      <c r="I3635" t="s">
        <v>7202</v>
      </c>
      <c r="J3635" t="s">
        <v>7203</v>
      </c>
      <c r="K3635" s="2">
        <v>41365.049270833333</v>
      </c>
      <c r="L3635" s="3">
        <f t="shared" si="56"/>
        <v>41365</v>
      </c>
      <c r="M3635" t="s">
        <v>370</v>
      </c>
      <c r="N3635">
        <v>0</v>
      </c>
      <c r="O3635">
        <v>2</v>
      </c>
      <c r="Q3635" t="s">
        <v>7204</v>
      </c>
      <c r="R3635">
        <v>1</v>
      </c>
    </row>
    <row r="3636" spans="1:18" x14ac:dyDescent="0.15">
      <c r="A3636" s="1" t="s">
        <v>7195</v>
      </c>
      <c r="B3636" t="s">
        <v>7196</v>
      </c>
      <c r="C3636" t="s">
        <v>131</v>
      </c>
      <c r="E3636">
        <v>562</v>
      </c>
      <c r="F3636">
        <v>478</v>
      </c>
      <c r="G3636">
        <v>4912</v>
      </c>
      <c r="H3636" t="s">
        <v>96576</v>
      </c>
      <c r="J3636" t="s">
        <v>7197</v>
      </c>
      <c r="K3636" s="2">
        <v>41365.04928240741</v>
      </c>
      <c r="L3636" s="3">
        <f t="shared" si="56"/>
        <v>41365</v>
      </c>
      <c r="M3636" t="s">
        <v>84</v>
      </c>
      <c r="N3636">
        <v>17</v>
      </c>
      <c r="O3636">
        <v>0</v>
      </c>
      <c r="P3636" t="s">
        <v>7198</v>
      </c>
      <c r="Q3636" t="s">
        <v>7199</v>
      </c>
      <c r="R3636">
        <v>1</v>
      </c>
    </row>
    <row r="3637" spans="1:18" x14ac:dyDescent="0.15">
      <c r="A3637" s="1" t="s">
        <v>7191</v>
      </c>
      <c r="B3637" t="s">
        <v>7192</v>
      </c>
      <c r="C3637" t="s">
        <v>34</v>
      </c>
      <c r="D3637" t="s">
        <v>27</v>
      </c>
      <c r="E3637">
        <v>162</v>
      </c>
      <c r="F3637">
        <v>98</v>
      </c>
      <c r="G3637">
        <v>635</v>
      </c>
      <c r="H3637" t="s">
        <v>96576</v>
      </c>
      <c r="J3637" t="s">
        <v>7193</v>
      </c>
      <c r="K3637" s="2">
        <v>41365.049363425926</v>
      </c>
      <c r="L3637" s="3">
        <f t="shared" si="56"/>
        <v>41365</v>
      </c>
      <c r="M3637" t="s">
        <v>370</v>
      </c>
      <c r="N3637">
        <v>0</v>
      </c>
      <c r="O3637">
        <v>0</v>
      </c>
      <c r="Q3637" t="s">
        <v>7194</v>
      </c>
      <c r="R3637">
        <v>1</v>
      </c>
    </row>
    <row r="3638" spans="1:18" x14ac:dyDescent="0.15">
      <c r="A3638" s="1" t="s">
        <v>70896</v>
      </c>
      <c r="B3638" t="s">
        <v>70897</v>
      </c>
      <c r="C3638" t="s">
        <v>110</v>
      </c>
      <c r="D3638" t="s">
        <v>96586</v>
      </c>
      <c r="E3638">
        <v>96</v>
      </c>
      <c r="F3638">
        <v>132</v>
      </c>
      <c r="G3638">
        <v>1875</v>
      </c>
      <c r="H3638" t="s">
        <v>96576</v>
      </c>
      <c r="J3638" t="s">
        <v>70898</v>
      </c>
      <c r="K3638" s="2">
        <v>41365.049629629626</v>
      </c>
      <c r="L3638" s="3">
        <f t="shared" si="56"/>
        <v>41365</v>
      </c>
      <c r="M3638" t="s">
        <v>84</v>
      </c>
      <c r="N3638">
        <v>0</v>
      </c>
      <c r="O3638">
        <v>0</v>
      </c>
      <c r="Q3638" t="s">
        <v>70899</v>
      </c>
      <c r="R3638">
        <v>1</v>
      </c>
    </row>
    <row r="3639" spans="1:18" x14ac:dyDescent="0.15">
      <c r="A3639" s="1" t="s">
        <v>7187</v>
      </c>
      <c r="B3639" t="s">
        <v>7188</v>
      </c>
      <c r="C3639" t="s">
        <v>131</v>
      </c>
      <c r="D3639" t="s">
        <v>96641</v>
      </c>
      <c r="E3639">
        <v>13599</v>
      </c>
      <c r="F3639">
        <v>47</v>
      </c>
      <c r="G3639">
        <v>6349</v>
      </c>
      <c r="H3639" t="s">
        <v>96576</v>
      </c>
      <c r="J3639" t="s">
        <v>7189</v>
      </c>
      <c r="K3639" s="2">
        <v>41365.050115740742</v>
      </c>
      <c r="L3639" s="3">
        <f t="shared" si="56"/>
        <v>41365</v>
      </c>
      <c r="M3639" t="s">
        <v>569</v>
      </c>
      <c r="N3639">
        <v>3</v>
      </c>
      <c r="O3639">
        <v>9</v>
      </c>
      <c r="Q3639" t="s">
        <v>7190</v>
      </c>
      <c r="R3639">
        <v>1</v>
      </c>
    </row>
    <row r="3640" spans="1:18" x14ac:dyDescent="0.15">
      <c r="A3640" s="1" t="s">
        <v>70891</v>
      </c>
      <c r="B3640" t="s">
        <v>70892</v>
      </c>
      <c r="C3640" t="s">
        <v>344</v>
      </c>
      <c r="D3640" t="s">
        <v>96639</v>
      </c>
      <c r="E3640">
        <v>12422</v>
      </c>
      <c r="F3640">
        <v>599</v>
      </c>
      <c r="G3640">
        <v>7744</v>
      </c>
      <c r="H3640" t="s">
        <v>96575</v>
      </c>
      <c r="I3640" t="s">
        <v>70893</v>
      </c>
      <c r="J3640" t="s">
        <v>70894</v>
      </c>
      <c r="K3640" s="2">
        <v>41365.050416666665</v>
      </c>
      <c r="L3640" s="3">
        <f t="shared" si="56"/>
        <v>41365</v>
      </c>
      <c r="M3640" t="s">
        <v>486</v>
      </c>
      <c r="N3640">
        <v>0</v>
      </c>
      <c r="O3640">
        <v>0</v>
      </c>
      <c r="Q3640" t="s">
        <v>70895</v>
      </c>
      <c r="R3640">
        <v>1</v>
      </c>
    </row>
    <row r="3641" spans="1:18" x14ac:dyDescent="0.15">
      <c r="A3641" s="1" t="s">
        <v>70886</v>
      </c>
      <c r="B3641" t="s">
        <v>70887</v>
      </c>
      <c r="C3641" t="s">
        <v>3085</v>
      </c>
      <c r="E3641">
        <v>609</v>
      </c>
      <c r="F3641">
        <v>9</v>
      </c>
      <c r="G3641">
        <v>3921</v>
      </c>
      <c r="H3641" t="s">
        <v>96576</v>
      </c>
      <c r="J3641" t="s">
        <v>70888</v>
      </c>
      <c r="K3641" s="2">
        <v>41365.050578703704</v>
      </c>
      <c r="L3641" s="3">
        <f t="shared" si="56"/>
        <v>41365</v>
      </c>
      <c r="M3641" t="s">
        <v>117</v>
      </c>
      <c r="N3641">
        <v>2</v>
      </c>
      <c r="O3641">
        <v>0</v>
      </c>
      <c r="P3641" t="s">
        <v>70889</v>
      </c>
      <c r="Q3641" t="s">
        <v>70890</v>
      </c>
      <c r="R3641">
        <v>1</v>
      </c>
    </row>
    <row r="3642" spans="1:18" x14ac:dyDescent="0.15">
      <c r="A3642" s="1" t="s">
        <v>7180</v>
      </c>
      <c r="B3642" t="s">
        <v>7181</v>
      </c>
      <c r="C3642" t="s">
        <v>190</v>
      </c>
      <c r="D3642" t="s">
        <v>96643</v>
      </c>
      <c r="E3642">
        <v>140</v>
      </c>
      <c r="F3642">
        <v>176</v>
      </c>
      <c r="G3642">
        <v>294</v>
      </c>
      <c r="H3642" t="s">
        <v>96576</v>
      </c>
      <c r="J3642" t="s">
        <v>7182</v>
      </c>
      <c r="K3642" s="2">
        <v>41365.050798611112</v>
      </c>
      <c r="L3642" s="3">
        <f t="shared" si="56"/>
        <v>41365</v>
      </c>
      <c r="M3642" t="s">
        <v>3328</v>
      </c>
      <c r="N3642">
        <v>0</v>
      </c>
      <c r="O3642">
        <v>0</v>
      </c>
      <c r="Q3642" t="s">
        <v>7183</v>
      </c>
      <c r="R3642">
        <v>1</v>
      </c>
    </row>
    <row r="3643" spans="1:18" x14ac:dyDescent="0.15">
      <c r="A3643" s="1" t="s">
        <v>7174</v>
      </c>
      <c r="B3643" t="s">
        <v>7175</v>
      </c>
      <c r="C3643" t="s">
        <v>110</v>
      </c>
      <c r="D3643" t="s">
        <v>96670</v>
      </c>
      <c r="E3643">
        <v>138</v>
      </c>
      <c r="F3643">
        <v>115</v>
      </c>
      <c r="G3643">
        <v>267</v>
      </c>
      <c r="H3643" t="s">
        <v>96576</v>
      </c>
      <c r="J3643" t="s">
        <v>7176</v>
      </c>
      <c r="K3643" s="2">
        <v>41365.051192129627</v>
      </c>
      <c r="L3643" s="3">
        <f t="shared" si="56"/>
        <v>41365</v>
      </c>
      <c r="M3643" t="s">
        <v>246</v>
      </c>
      <c r="N3643">
        <v>0</v>
      </c>
      <c r="O3643">
        <v>0</v>
      </c>
      <c r="Q3643" t="s">
        <v>7177</v>
      </c>
      <c r="R3643">
        <v>1</v>
      </c>
    </row>
    <row r="3644" spans="1:18" x14ac:dyDescent="0.15">
      <c r="A3644" s="1" t="s">
        <v>7170</v>
      </c>
      <c r="B3644" t="s">
        <v>7171</v>
      </c>
      <c r="C3644" t="s">
        <v>3085</v>
      </c>
      <c r="D3644" t="s">
        <v>96791</v>
      </c>
      <c r="E3644">
        <v>1303</v>
      </c>
      <c r="F3644">
        <v>64</v>
      </c>
      <c r="G3644">
        <v>294</v>
      </c>
      <c r="H3644" t="s">
        <v>96576</v>
      </c>
      <c r="J3644" t="s">
        <v>7172</v>
      </c>
      <c r="K3644" s="2">
        <v>41365.051458333335</v>
      </c>
      <c r="L3644" s="3">
        <f t="shared" si="56"/>
        <v>41365</v>
      </c>
      <c r="M3644" t="s">
        <v>4377</v>
      </c>
      <c r="N3644">
        <v>0</v>
      </c>
      <c r="O3644">
        <v>0</v>
      </c>
      <c r="Q3644" t="s">
        <v>7173</v>
      </c>
      <c r="R3644">
        <v>1</v>
      </c>
    </row>
    <row r="3645" spans="1:18" x14ac:dyDescent="0.15">
      <c r="A3645" s="1" t="s">
        <v>70882</v>
      </c>
      <c r="B3645" t="s">
        <v>70883</v>
      </c>
      <c r="C3645" t="s">
        <v>586</v>
      </c>
      <c r="E3645">
        <v>656</v>
      </c>
      <c r="F3645">
        <v>411</v>
      </c>
      <c r="G3645">
        <v>5143</v>
      </c>
      <c r="H3645" t="s">
        <v>96576</v>
      </c>
      <c r="J3645" t="s">
        <v>70884</v>
      </c>
      <c r="K3645" s="2">
        <v>41365.051689814813</v>
      </c>
      <c r="L3645" s="3">
        <f t="shared" si="56"/>
        <v>41365</v>
      </c>
      <c r="M3645" t="s">
        <v>4422</v>
      </c>
      <c r="N3645">
        <v>0</v>
      </c>
      <c r="O3645">
        <v>0</v>
      </c>
      <c r="Q3645" t="s">
        <v>70885</v>
      </c>
      <c r="R3645">
        <v>1</v>
      </c>
    </row>
    <row r="3646" spans="1:18" x14ac:dyDescent="0.15">
      <c r="A3646" s="1" t="s">
        <v>7166</v>
      </c>
      <c r="B3646" t="s">
        <v>7167</v>
      </c>
      <c r="C3646" t="s">
        <v>27</v>
      </c>
      <c r="E3646">
        <v>470</v>
      </c>
      <c r="F3646">
        <v>244</v>
      </c>
      <c r="G3646">
        <v>3755</v>
      </c>
      <c r="H3646" t="s">
        <v>96576</v>
      </c>
      <c r="J3646" t="s">
        <v>7168</v>
      </c>
      <c r="K3646" s="2">
        <v>41365.052025462966</v>
      </c>
      <c r="L3646" s="3">
        <f t="shared" si="56"/>
        <v>41365</v>
      </c>
      <c r="M3646" t="s">
        <v>84</v>
      </c>
      <c r="N3646">
        <v>0</v>
      </c>
      <c r="O3646">
        <v>0</v>
      </c>
      <c r="Q3646" t="s">
        <v>7169</v>
      </c>
      <c r="R3646">
        <v>1</v>
      </c>
    </row>
    <row r="3647" spans="1:18" x14ac:dyDescent="0.15">
      <c r="A3647" s="1" t="s">
        <v>70878</v>
      </c>
      <c r="B3647" t="s">
        <v>70879</v>
      </c>
      <c r="C3647" t="s">
        <v>94</v>
      </c>
      <c r="D3647" t="s">
        <v>96619</v>
      </c>
      <c r="E3647">
        <v>639</v>
      </c>
      <c r="F3647">
        <v>240</v>
      </c>
      <c r="G3647">
        <v>4100</v>
      </c>
      <c r="H3647" t="s">
        <v>96576</v>
      </c>
      <c r="J3647" t="s">
        <v>70880</v>
      </c>
      <c r="K3647" s="2">
        <v>41365.052407407406</v>
      </c>
      <c r="L3647" s="3">
        <f t="shared" si="56"/>
        <v>41365</v>
      </c>
      <c r="M3647" t="s">
        <v>117</v>
      </c>
      <c r="N3647">
        <v>0</v>
      </c>
      <c r="O3647">
        <v>0</v>
      </c>
      <c r="Q3647" t="s">
        <v>70881</v>
      </c>
      <c r="R3647">
        <v>1</v>
      </c>
    </row>
    <row r="3648" spans="1:18" x14ac:dyDescent="0.15">
      <c r="A3648" s="1" t="s">
        <v>621</v>
      </c>
      <c r="B3648" t="s">
        <v>622</v>
      </c>
      <c r="C3648" t="s">
        <v>1005</v>
      </c>
      <c r="D3648" t="s">
        <v>96618</v>
      </c>
      <c r="E3648">
        <v>443088</v>
      </c>
      <c r="F3648">
        <v>1244</v>
      </c>
      <c r="G3648">
        <v>50627</v>
      </c>
      <c r="H3648" t="s">
        <v>96574</v>
      </c>
      <c r="I3648" t="s">
        <v>623</v>
      </c>
      <c r="J3648" t="s">
        <v>7163</v>
      </c>
      <c r="K3648" s="2">
        <v>41365.052673611113</v>
      </c>
      <c r="L3648" s="3">
        <f t="shared" si="56"/>
        <v>41365</v>
      </c>
      <c r="M3648" t="s">
        <v>84</v>
      </c>
      <c r="N3648">
        <v>1</v>
      </c>
      <c r="O3648">
        <v>0</v>
      </c>
      <c r="P3648" t="s">
        <v>7164</v>
      </c>
      <c r="Q3648" t="s">
        <v>7165</v>
      </c>
      <c r="R3648">
        <v>1</v>
      </c>
    </row>
    <row r="3649" spans="1:18" x14ac:dyDescent="0.15">
      <c r="A3649" s="1" t="s">
        <v>70874</v>
      </c>
      <c r="B3649" t="s">
        <v>70875</v>
      </c>
      <c r="C3649" t="s">
        <v>586</v>
      </c>
      <c r="D3649" t="s">
        <v>96826</v>
      </c>
      <c r="E3649">
        <v>399</v>
      </c>
      <c r="F3649">
        <v>231</v>
      </c>
      <c r="G3649">
        <v>1035</v>
      </c>
      <c r="H3649" t="s">
        <v>96576</v>
      </c>
      <c r="J3649" t="s">
        <v>70876</v>
      </c>
      <c r="K3649" s="2">
        <v>41365.052951388891</v>
      </c>
      <c r="L3649" s="3">
        <f t="shared" si="56"/>
        <v>41365</v>
      </c>
      <c r="M3649" t="s">
        <v>3652</v>
      </c>
      <c r="N3649">
        <v>0</v>
      </c>
      <c r="O3649">
        <v>9</v>
      </c>
      <c r="Q3649" t="s">
        <v>70877</v>
      </c>
      <c r="R3649">
        <v>1</v>
      </c>
    </row>
    <row r="3650" spans="1:18" x14ac:dyDescent="0.15">
      <c r="A3650" s="1" t="s">
        <v>7159</v>
      </c>
      <c r="B3650" t="s">
        <v>7160</v>
      </c>
      <c r="C3650" t="s">
        <v>131</v>
      </c>
      <c r="D3650" t="s">
        <v>96656</v>
      </c>
      <c r="E3650">
        <v>1108</v>
      </c>
      <c r="F3650">
        <v>109</v>
      </c>
      <c r="G3650">
        <v>760</v>
      </c>
      <c r="H3650" t="s">
        <v>96578</v>
      </c>
      <c r="J3650" t="s">
        <v>7161</v>
      </c>
      <c r="K3650" s="2">
        <v>41365.053055555552</v>
      </c>
      <c r="L3650" s="3">
        <f t="shared" si="56"/>
        <v>41365</v>
      </c>
      <c r="M3650" t="s">
        <v>1574</v>
      </c>
      <c r="N3650">
        <v>0</v>
      </c>
      <c r="O3650">
        <v>0</v>
      </c>
      <c r="Q3650" t="s">
        <v>7162</v>
      </c>
      <c r="R3650">
        <v>1</v>
      </c>
    </row>
    <row r="3651" spans="1:18" x14ac:dyDescent="0.15">
      <c r="A3651" s="1" t="s">
        <v>7155</v>
      </c>
      <c r="B3651" t="s">
        <v>7156</v>
      </c>
      <c r="C3651" t="s">
        <v>110</v>
      </c>
      <c r="D3651" t="s">
        <v>96612</v>
      </c>
      <c r="E3651">
        <v>3</v>
      </c>
      <c r="F3651">
        <v>47</v>
      </c>
      <c r="G3651">
        <v>58</v>
      </c>
      <c r="H3651" t="s">
        <v>96576</v>
      </c>
      <c r="J3651" t="s">
        <v>7157</v>
      </c>
      <c r="K3651" s="2">
        <v>41365.05364583333</v>
      </c>
      <c r="L3651" s="3">
        <f t="shared" ref="L3651:L3714" si="57">INT(K3651)</f>
        <v>41365</v>
      </c>
      <c r="M3651" t="s">
        <v>535</v>
      </c>
      <c r="N3651">
        <v>0</v>
      </c>
      <c r="O3651">
        <v>0</v>
      </c>
      <c r="Q3651" t="s">
        <v>7158</v>
      </c>
      <c r="R3651">
        <v>1</v>
      </c>
    </row>
    <row r="3652" spans="1:18" x14ac:dyDescent="0.15">
      <c r="A3652" s="1" t="s">
        <v>7069</v>
      </c>
      <c r="B3652" t="s">
        <v>7070</v>
      </c>
      <c r="C3652" t="s">
        <v>131</v>
      </c>
      <c r="D3652" t="s">
        <v>96656</v>
      </c>
      <c r="E3652">
        <v>234</v>
      </c>
      <c r="F3652">
        <v>262</v>
      </c>
      <c r="G3652">
        <v>1621</v>
      </c>
      <c r="H3652" t="s">
        <v>96579</v>
      </c>
      <c r="I3652" t="s">
        <v>7071</v>
      </c>
      <c r="J3652" t="s">
        <v>7153</v>
      </c>
      <c r="K3652" s="2">
        <v>41365.053796296299</v>
      </c>
      <c r="L3652" s="3">
        <f t="shared" si="57"/>
        <v>41365</v>
      </c>
      <c r="M3652" t="s">
        <v>1310</v>
      </c>
      <c r="N3652">
        <v>0</v>
      </c>
      <c r="O3652">
        <v>0</v>
      </c>
      <c r="Q3652" t="s">
        <v>7154</v>
      </c>
      <c r="R3652">
        <v>1</v>
      </c>
    </row>
    <row r="3653" spans="1:18" x14ac:dyDescent="0.15">
      <c r="A3653" s="1" t="s">
        <v>7074</v>
      </c>
      <c r="B3653" t="s">
        <v>7075</v>
      </c>
      <c r="C3653" t="s">
        <v>131</v>
      </c>
      <c r="D3653" t="s">
        <v>96656</v>
      </c>
      <c r="E3653">
        <v>209</v>
      </c>
      <c r="F3653">
        <v>179</v>
      </c>
      <c r="G3653">
        <v>489</v>
      </c>
      <c r="H3653" t="s">
        <v>96576</v>
      </c>
      <c r="J3653" t="s">
        <v>7151</v>
      </c>
      <c r="K3653" s="2">
        <v>41365.053807870368</v>
      </c>
      <c r="L3653" s="3">
        <f t="shared" si="57"/>
        <v>41365</v>
      </c>
      <c r="M3653" t="s">
        <v>1310</v>
      </c>
      <c r="N3653">
        <v>0</v>
      </c>
      <c r="O3653">
        <v>0</v>
      </c>
      <c r="Q3653" t="s">
        <v>7152</v>
      </c>
      <c r="R3653">
        <v>1</v>
      </c>
    </row>
    <row r="3654" spans="1:18" x14ac:dyDescent="0.15">
      <c r="A3654" s="1" t="s">
        <v>7147</v>
      </c>
      <c r="B3654" t="s">
        <v>7148</v>
      </c>
      <c r="C3654" t="s">
        <v>94</v>
      </c>
      <c r="D3654" t="s">
        <v>96851</v>
      </c>
      <c r="E3654">
        <v>619</v>
      </c>
      <c r="F3654">
        <v>455</v>
      </c>
      <c r="G3654">
        <v>384</v>
      </c>
      <c r="H3654" t="s">
        <v>96576</v>
      </c>
      <c r="J3654" t="s">
        <v>7149</v>
      </c>
      <c r="K3654" s="2">
        <v>41365.05400462963</v>
      </c>
      <c r="L3654" s="3">
        <f t="shared" si="57"/>
        <v>41365</v>
      </c>
      <c r="M3654" t="s">
        <v>370</v>
      </c>
      <c r="N3654">
        <v>0</v>
      </c>
      <c r="O3654">
        <v>2</v>
      </c>
      <c r="Q3654" t="s">
        <v>7150</v>
      </c>
      <c r="R3654">
        <v>1</v>
      </c>
    </row>
    <row r="3655" spans="1:18" x14ac:dyDescent="0.15">
      <c r="A3655" s="1" t="s">
        <v>7143</v>
      </c>
      <c r="B3655" t="s">
        <v>7144</v>
      </c>
      <c r="C3655" t="s">
        <v>94</v>
      </c>
      <c r="D3655" t="s">
        <v>96654</v>
      </c>
      <c r="E3655">
        <v>148</v>
      </c>
      <c r="F3655">
        <v>97</v>
      </c>
      <c r="G3655">
        <v>1005</v>
      </c>
      <c r="H3655" t="s">
        <v>96576</v>
      </c>
      <c r="J3655" t="s">
        <v>7145</v>
      </c>
      <c r="K3655" s="2">
        <v>41365.054178240738</v>
      </c>
      <c r="L3655" s="3">
        <f t="shared" si="57"/>
        <v>41365</v>
      </c>
      <c r="M3655" t="s">
        <v>117</v>
      </c>
      <c r="N3655">
        <v>0</v>
      </c>
      <c r="O3655">
        <v>0</v>
      </c>
      <c r="Q3655" t="s">
        <v>7146</v>
      </c>
      <c r="R3655">
        <v>1</v>
      </c>
    </row>
    <row r="3656" spans="1:18" x14ac:dyDescent="0.15">
      <c r="A3656" s="1" t="s">
        <v>7138</v>
      </c>
      <c r="B3656" t="s">
        <v>7139</v>
      </c>
      <c r="C3656" t="s">
        <v>1427</v>
      </c>
      <c r="D3656" t="s">
        <v>96925</v>
      </c>
      <c r="E3656">
        <v>141</v>
      </c>
      <c r="F3656">
        <v>228</v>
      </c>
      <c r="G3656">
        <v>260</v>
      </c>
      <c r="H3656" t="s">
        <v>96576</v>
      </c>
      <c r="J3656" t="s">
        <v>7140</v>
      </c>
      <c r="K3656" s="2">
        <v>41365.054513888892</v>
      </c>
      <c r="L3656" s="3">
        <f t="shared" si="57"/>
        <v>41365</v>
      </c>
      <c r="M3656" t="s">
        <v>63</v>
      </c>
      <c r="N3656">
        <v>0</v>
      </c>
      <c r="O3656">
        <v>0</v>
      </c>
      <c r="P3656" t="s">
        <v>7141</v>
      </c>
      <c r="Q3656" t="s">
        <v>7142</v>
      </c>
      <c r="R3656">
        <v>1</v>
      </c>
    </row>
    <row r="3657" spans="1:18" x14ac:dyDescent="0.15">
      <c r="A3657" s="1" t="s">
        <v>7134</v>
      </c>
      <c r="B3657" t="s">
        <v>7135</v>
      </c>
      <c r="C3657" t="s">
        <v>3479</v>
      </c>
      <c r="D3657" t="s">
        <v>96621</v>
      </c>
      <c r="E3657">
        <v>1487</v>
      </c>
      <c r="F3657">
        <v>383</v>
      </c>
      <c r="G3657">
        <v>18286</v>
      </c>
      <c r="H3657" t="s">
        <v>96578</v>
      </c>
      <c r="J3657" t="s">
        <v>7136</v>
      </c>
      <c r="K3657" s="2">
        <v>41365.054699074077</v>
      </c>
      <c r="L3657" s="3">
        <f t="shared" si="57"/>
        <v>41365</v>
      </c>
      <c r="M3657" t="s">
        <v>63</v>
      </c>
      <c r="N3657">
        <v>0</v>
      </c>
      <c r="O3657">
        <v>0</v>
      </c>
      <c r="Q3657" t="s">
        <v>7137</v>
      </c>
      <c r="R3657">
        <v>1</v>
      </c>
    </row>
    <row r="3658" spans="1:18" x14ac:dyDescent="0.15">
      <c r="A3658" s="1" t="s">
        <v>7130</v>
      </c>
      <c r="B3658" t="s">
        <v>7131</v>
      </c>
      <c r="C3658" t="s">
        <v>190</v>
      </c>
      <c r="D3658" t="s">
        <v>96643</v>
      </c>
      <c r="E3658">
        <v>1314</v>
      </c>
      <c r="F3658">
        <v>1547</v>
      </c>
      <c r="G3658">
        <v>7687</v>
      </c>
      <c r="H3658" t="s">
        <v>96578</v>
      </c>
      <c r="J3658" t="s">
        <v>7132</v>
      </c>
      <c r="K3658" s="2">
        <v>41365.054837962962</v>
      </c>
      <c r="L3658" s="3">
        <f t="shared" si="57"/>
        <v>41365</v>
      </c>
      <c r="M3658" t="s">
        <v>63</v>
      </c>
      <c r="N3658">
        <v>0</v>
      </c>
      <c r="O3658">
        <v>0</v>
      </c>
      <c r="Q3658" t="s">
        <v>7133</v>
      </c>
      <c r="R3658">
        <v>1</v>
      </c>
    </row>
    <row r="3659" spans="1:18" x14ac:dyDescent="0.15">
      <c r="A3659" s="1" t="s">
        <v>70868</v>
      </c>
      <c r="B3659" t="s">
        <v>70869</v>
      </c>
      <c r="C3659" t="s">
        <v>11046</v>
      </c>
      <c r="D3659" t="s">
        <v>96598</v>
      </c>
      <c r="E3659">
        <v>342</v>
      </c>
      <c r="F3659">
        <v>382</v>
      </c>
      <c r="G3659">
        <v>833</v>
      </c>
      <c r="H3659" t="s">
        <v>96576</v>
      </c>
      <c r="J3659" t="s">
        <v>70870</v>
      </c>
      <c r="K3659" s="2">
        <v>41365.055023148147</v>
      </c>
      <c r="L3659" s="3">
        <f t="shared" si="57"/>
        <v>41365</v>
      </c>
      <c r="M3659" t="s">
        <v>63</v>
      </c>
      <c r="N3659">
        <v>0</v>
      </c>
      <c r="O3659">
        <v>0</v>
      </c>
      <c r="Q3659" t="s">
        <v>70871</v>
      </c>
      <c r="R3659">
        <v>1</v>
      </c>
    </row>
    <row r="3660" spans="1:18" x14ac:dyDescent="0.15">
      <c r="A3660" s="1" t="s">
        <v>70862</v>
      </c>
      <c r="B3660" t="s">
        <v>70863</v>
      </c>
      <c r="C3660" t="s">
        <v>94</v>
      </c>
      <c r="D3660" t="s">
        <v>96811</v>
      </c>
      <c r="E3660">
        <v>133997</v>
      </c>
      <c r="F3660">
        <v>311</v>
      </c>
      <c r="G3660">
        <v>630</v>
      </c>
      <c r="H3660" t="s">
        <v>96575</v>
      </c>
      <c r="I3660" t="s">
        <v>70864</v>
      </c>
      <c r="J3660" t="s">
        <v>70865</v>
      </c>
      <c r="K3660" s="2">
        <v>41365.055092592593</v>
      </c>
      <c r="L3660" s="3">
        <f t="shared" si="57"/>
        <v>41365</v>
      </c>
      <c r="M3660" t="s">
        <v>117</v>
      </c>
      <c r="N3660">
        <v>0</v>
      </c>
      <c r="O3660">
        <v>1</v>
      </c>
      <c r="P3660" t="s">
        <v>70866</v>
      </c>
      <c r="Q3660" t="s">
        <v>70867</v>
      </c>
      <c r="R3660">
        <v>1</v>
      </c>
    </row>
    <row r="3661" spans="1:18" x14ac:dyDescent="0.15">
      <c r="A3661" s="1" t="s">
        <v>7069</v>
      </c>
      <c r="B3661" t="s">
        <v>7070</v>
      </c>
      <c r="C3661" t="s">
        <v>131</v>
      </c>
      <c r="D3661" t="s">
        <v>96656</v>
      </c>
      <c r="E3661">
        <v>234</v>
      </c>
      <c r="F3661">
        <v>262</v>
      </c>
      <c r="G3661">
        <v>1621</v>
      </c>
      <c r="H3661" t="s">
        <v>96579</v>
      </c>
      <c r="I3661" t="s">
        <v>7071</v>
      </c>
      <c r="J3661" t="s">
        <v>7128</v>
      </c>
      <c r="K3661" s="2">
        <v>41365.055312500001</v>
      </c>
      <c r="L3661" s="3">
        <f t="shared" si="57"/>
        <v>41365</v>
      </c>
      <c r="M3661" t="s">
        <v>1310</v>
      </c>
      <c r="N3661">
        <v>0</v>
      </c>
      <c r="O3661">
        <v>0</v>
      </c>
      <c r="Q3661" t="s">
        <v>7129</v>
      </c>
      <c r="R3661">
        <v>1</v>
      </c>
    </row>
    <row r="3662" spans="1:18" x14ac:dyDescent="0.15">
      <c r="A3662" s="1" t="s">
        <v>7123</v>
      </c>
      <c r="B3662" t="s">
        <v>7124</v>
      </c>
      <c r="C3662" t="s">
        <v>586</v>
      </c>
      <c r="D3662" t="s">
        <v>96622</v>
      </c>
      <c r="E3662">
        <v>143</v>
      </c>
      <c r="F3662">
        <v>233</v>
      </c>
      <c r="G3662">
        <v>655</v>
      </c>
      <c r="H3662" t="s">
        <v>96576</v>
      </c>
      <c r="J3662" t="s">
        <v>7125</v>
      </c>
      <c r="K3662" s="2">
        <v>41365.055451388886</v>
      </c>
      <c r="L3662" s="3">
        <f t="shared" si="57"/>
        <v>41365</v>
      </c>
      <c r="M3662" t="s">
        <v>1266</v>
      </c>
      <c r="N3662">
        <v>0</v>
      </c>
      <c r="O3662">
        <v>0</v>
      </c>
      <c r="P3662" t="s">
        <v>7126</v>
      </c>
      <c r="Q3662" t="s">
        <v>7127</v>
      </c>
      <c r="R3662">
        <v>1</v>
      </c>
    </row>
    <row r="3663" spans="1:18" x14ac:dyDescent="0.15">
      <c r="A3663" s="1" t="s">
        <v>7118</v>
      </c>
      <c r="B3663" t="s">
        <v>7119</v>
      </c>
      <c r="C3663" t="s">
        <v>11046</v>
      </c>
      <c r="D3663" t="s">
        <v>96598</v>
      </c>
      <c r="E3663">
        <v>57</v>
      </c>
      <c r="F3663">
        <v>46</v>
      </c>
      <c r="G3663">
        <v>51</v>
      </c>
      <c r="H3663" t="s">
        <v>96576</v>
      </c>
      <c r="J3663" t="s">
        <v>7120</v>
      </c>
      <c r="K3663" s="2">
        <v>41365.055879629632</v>
      </c>
      <c r="L3663" s="3">
        <f t="shared" si="57"/>
        <v>41365</v>
      </c>
      <c r="M3663" t="s">
        <v>63</v>
      </c>
      <c r="N3663">
        <v>0</v>
      </c>
      <c r="O3663">
        <v>0</v>
      </c>
      <c r="P3663" t="s">
        <v>7121</v>
      </c>
      <c r="Q3663" t="s">
        <v>7122</v>
      </c>
      <c r="R3663">
        <v>1</v>
      </c>
    </row>
    <row r="3664" spans="1:18" x14ac:dyDescent="0.15">
      <c r="A3664" s="1" t="s">
        <v>70858</v>
      </c>
      <c r="B3664" t="s">
        <v>70859</v>
      </c>
      <c r="C3664" t="s">
        <v>94</v>
      </c>
      <c r="E3664">
        <v>2</v>
      </c>
      <c r="F3664">
        <v>10</v>
      </c>
      <c r="G3664">
        <v>15</v>
      </c>
      <c r="H3664" t="s">
        <v>96576</v>
      </c>
      <c r="J3664" t="s">
        <v>70860</v>
      </c>
      <c r="K3664" s="2">
        <v>41365.056388888886</v>
      </c>
      <c r="L3664" s="3">
        <f t="shared" si="57"/>
        <v>41365</v>
      </c>
      <c r="M3664" t="s">
        <v>370</v>
      </c>
      <c r="N3664">
        <v>1</v>
      </c>
      <c r="O3664">
        <v>1</v>
      </c>
      <c r="Q3664" t="s">
        <v>70861</v>
      </c>
      <c r="R3664">
        <v>1</v>
      </c>
    </row>
    <row r="3665" spans="1:18" x14ac:dyDescent="0.15">
      <c r="A3665" s="1" t="s">
        <v>7113</v>
      </c>
      <c r="B3665" t="s">
        <v>7114</v>
      </c>
      <c r="C3665" t="s">
        <v>190</v>
      </c>
      <c r="D3665" t="s">
        <v>96592</v>
      </c>
      <c r="E3665">
        <v>3075</v>
      </c>
      <c r="F3665">
        <v>359</v>
      </c>
      <c r="G3665">
        <v>3082</v>
      </c>
      <c r="H3665" t="s">
        <v>96578</v>
      </c>
      <c r="J3665" t="s">
        <v>7115</v>
      </c>
      <c r="K3665" s="2">
        <v>41365.056400462963</v>
      </c>
      <c r="L3665" s="3">
        <f t="shared" si="57"/>
        <v>41365</v>
      </c>
      <c r="M3665" t="s">
        <v>169</v>
      </c>
      <c r="N3665">
        <v>0</v>
      </c>
      <c r="O3665">
        <v>0</v>
      </c>
      <c r="P3665" t="s">
        <v>7116</v>
      </c>
      <c r="Q3665" t="s">
        <v>7117</v>
      </c>
      <c r="R3665">
        <v>1</v>
      </c>
    </row>
    <row r="3666" spans="1:18" x14ac:dyDescent="0.15">
      <c r="A3666" s="1" t="s">
        <v>7110</v>
      </c>
      <c r="B3666" t="s">
        <v>7111</v>
      </c>
      <c r="C3666" t="s">
        <v>11046</v>
      </c>
      <c r="D3666" t="s">
        <v>96598</v>
      </c>
      <c r="E3666">
        <v>96</v>
      </c>
      <c r="F3666">
        <v>126</v>
      </c>
      <c r="G3666">
        <v>137</v>
      </c>
      <c r="H3666" t="s">
        <v>96576</v>
      </c>
      <c r="J3666" t="s">
        <v>7112</v>
      </c>
      <c r="K3666" s="2">
        <v>41365.056458333333</v>
      </c>
      <c r="L3666" s="3">
        <f t="shared" si="57"/>
        <v>41365</v>
      </c>
      <c r="M3666" t="s">
        <v>545</v>
      </c>
      <c r="N3666">
        <v>1</v>
      </c>
      <c r="O3666">
        <v>1</v>
      </c>
      <c r="Q3666" t="s">
        <v>4007</v>
      </c>
      <c r="R3666">
        <v>1</v>
      </c>
    </row>
    <row r="3667" spans="1:18" x14ac:dyDescent="0.15">
      <c r="A3667" s="1" t="s">
        <v>70854</v>
      </c>
      <c r="B3667" t="s">
        <v>70855</v>
      </c>
      <c r="C3667" t="s">
        <v>3837</v>
      </c>
      <c r="D3667" t="s">
        <v>96919</v>
      </c>
      <c r="E3667">
        <v>219</v>
      </c>
      <c r="F3667">
        <v>361</v>
      </c>
      <c r="G3667">
        <v>271</v>
      </c>
      <c r="H3667" t="s">
        <v>96576</v>
      </c>
      <c r="J3667" t="s">
        <v>70856</v>
      </c>
      <c r="K3667" s="2">
        <v>41365.056481481479</v>
      </c>
      <c r="L3667" s="3">
        <f t="shared" si="57"/>
        <v>41365</v>
      </c>
      <c r="M3667" t="s">
        <v>84</v>
      </c>
      <c r="N3667">
        <v>0</v>
      </c>
      <c r="O3667">
        <v>0</v>
      </c>
      <c r="Q3667" t="s">
        <v>70857</v>
      </c>
      <c r="R3667">
        <v>1</v>
      </c>
    </row>
    <row r="3668" spans="1:18" x14ac:dyDescent="0.15">
      <c r="A3668" s="1" t="s">
        <v>7107</v>
      </c>
      <c r="B3668" t="s">
        <v>7108</v>
      </c>
      <c r="C3668" t="s">
        <v>853</v>
      </c>
      <c r="D3668" t="s">
        <v>96749</v>
      </c>
      <c r="E3668">
        <v>12636</v>
      </c>
      <c r="F3668">
        <v>215</v>
      </c>
      <c r="G3668">
        <v>3843</v>
      </c>
      <c r="H3668" t="s">
        <v>96578</v>
      </c>
      <c r="J3668" t="s">
        <v>7109</v>
      </c>
      <c r="K3668" s="2">
        <v>41365.056689814817</v>
      </c>
      <c r="L3668" s="3">
        <f t="shared" si="57"/>
        <v>41365</v>
      </c>
      <c r="M3668" t="s">
        <v>545</v>
      </c>
      <c r="N3668">
        <v>0</v>
      </c>
      <c r="O3668">
        <v>0</v>
      </c>
      <c r="Q3668" t="s">
        <v>6667</v>
      </c>
      <c r="R3668">
        <v>1</v>
      </c>
    </row>
    <row r="3669" spans="1:18" x14ac:dyDescent="0.15">
      <c r="A3669" s="1" t="s">
        <v>70850</v>
      </c>
      <c r="B3669" t="s">
        <v>70851</v>
      </c>
      <c r="C3669" t="s">
        <v>94</v>
      </c>
      <c r="D3669" t="s">
        <v>96685</v>
      </c>
      <c r="E3669">
        <v>74</v>
      </c>
      <c r="F3669">
        <v>74</v>
      </c>
      <c r="G3669">
        <v>255</v>
      </c>
      <c r="H3669" t="s">
        <v>96576</v>
      </c>
      <c r="J3669" t="s">
        <v>70852</v>
      </c>
      <c r="K3669" s="2">
        <v>41365.056793981479</v>
      </c>
      <c r="L3669" s="3">
        <f t="shared" si="57"/>
        <v>41365</v>
      </c>
      <c r="M3669" t="s">
        <v>246</v>
      </c>
      <c r="N3669">
        <v>0</v>
      </c>
      <c r="O3669">
        <v>0</v>
      </c>
      <c r="Q3669" t="s">
        <v>70853</v>
      </c>
      <c r="R3669">
        <v>1</v>
      </c>
    </row>
    <row r="3670" spans="1:18" x14ac:dyDescent="0.15">
      <c r="A3670" s="1" t="s">
        <v>7100</v>
      </c>
      <c r="B3670" t="s">
        <v>7101</v>
      </c>
      <c r="C3670" t="s">
        <v>131</v>
      </c>
      <c r="D3670" t="s">
        <v>96641</v>
      </c>
      <c r="E3670">
        <v>898</v>
      </c>
      <c r="F3670">
        <v>447</v>
      </c>
      <c r="G3670">
        <v>2787</v>
      </c>
      <c r="H3670" t="s">
        <v>96575</v>
      </c>
      <c r="I3670" t="s">
        <v>7102</v>
      </c>
      <c r="J3670" t="s">
        <v>7103</v>
      </c>
      <c r="K3670" s="2">
        <v>41365.057696759257</v>
      </c>
      <c r="L3670" s="3">
        <f t="shared" si="57"/>
        <v>41365</v>
      </c>
      <c r="M3670" t="s">
        <v>63</v>
      </c>
      <c r="N3670">
        <v>0</v>
      </c>
      <c r="O3670">
        <v>0</v>
      </c>
      <c r="P3670" t="s">
        <v>7104</v>
      </c>
      <c r="Q3670" t="s">
        <v>7105</v>
      </c>
      <c r="R3670">
        <v>1</v>
      </c>
    </row>
    <row r="3671" spans="1:18" x14ac:dyDescent="0.15">
      <c r="A3671" s="1" t="s">
        <v>7096</v>
      </c>
      <c r="B3671" t="s">
        <v>7097</v>
      </c>
      <c r="C3671" t="s">
        <v>344</v>
      </c>
      <c r="D3671" t="s">
        <v>96589</v>
      </c>
      <c r="E3671">
        <v>11</v>
      </c>
      <c r="F3671">
        <v>2</v>
      </c>
      <c r="G3671">
        <v>38</v>
      </c>
      <c r="H3671" t="s">
        <v>96576</v>
      </c>
      <c r="J3671" t="s">
        <v>7098</v>
      </c>
      <c r="K3671" s="2">
        <v>41365.057812500003</v>
      </c>
      <c r="L3671" s="3">
        <f t="shared" si="57"/>
        <v>41365</v>
      </c>
      <c r="M3671" t="s">
        <v>84</v>
      </c>
      <c r="N3671">
        <v>0</v>
      </c>
      <c r="O3671">
        <v>0</v>
      </c>
      <c r="Q3671" t="s">
        <v>7099</v>
      </c>
      <c r="R3671">
        <v>1</v>
      </c>
    </row>
    <row r="3672" spans="1:18" x14ac:dyDescent="0.15">
      <c r="A3672" s="1" t="s">
        <v>70846</v>
      </c>
      <c r="B3672" t="s">
        <v>70847</v>
      </c>
      <c r="C3672" t="s">
        <v>110</v>
      </c>
      <c r="D3672" t="s">
        <v>96586</v>
      </c>
      <c r="E3672">
        <v>359</v>
      </c>
      <c r="F3672">
        <v>492</v>
      </c>
      <c r="G3672">
        <v>4799</v>
      </c>
      <c r="H3672" t="s">
        <v>96578</v>
      </c>
      <c r="J3672" t="s">
        <v>70848</v>
      </c>
      <c r="K3672" s="2">
        <v>41365.057835648149</v>
      </c>
      <c r="L3672" s="3">
        <f t="shared" si="57"/>
        <v>41365</v>
      </c>
      <c r="M3672" t="s">
        <v>370</v>
      </c>
      <c r="N3672">
        <v>0</v>
      </c>
      <c r="O3672">
        <v>0</v>
      </c>
      <c r="Q3672" t="s">
        <v>70849</v>
      </c>
      <c r="R3672">
        <v>1</v>
      </c>
    </row>
    <row r="3673" spans="1:18" x14ac:dyDescent="0.15">
      <c r="A3673" s="1" t="s">
        <v>70842</v>
      </c>
      <c r="B3673" t="s">
        <v>70843</v>
      </c>
      <c r="C3673" t="s">
        <v>190</v>
      </c>
      <c r="D3673" t="s">
        <v>96643</v>
      </c>
      <c r="E3673">
        <v>16</v>
      </c>
      <c r="F3673">
        <v>90</v>
      </c>
      <c r="G3673">
        <v>43</v>
      </c>
      <c r="H3673" t="s">
        <v>96576</v>
      </c>
      <c r="J3673" t="s">
        <v>70844</v>
      </c>
      <c r="K3673" s="2">
        <v>41365.05810185185</v>
      </c>
      <c r="L3673" s="3">
        <f t="shared" si="57"/>
        <v>41365</v>
      </c>
      <c r="M3673" t="s">
        <v>117</v>
      </c>
      <c r="N3673">
        <v>4</v>
      </c>
      <c r="O3673">
        <v>3</v>
      </c>
      <c r="Q3673" t="s">
        <v>70845</v>
      </c>
      <c r="R3673">
        <v>1</v>
      </c>
    </row>
    <row r="3674" spans="1:18" x14ac:dyDescent="0.15">
      <c r="A3674" s="1" t="s">
        <v>7090</v>
      </c>
      <c r="B3674" t="s">
        <v>7091</v>
      </c>
      <c r="C3674" t="s">
        <v>344</v>
      </c>
      <c r="D3674" t="s">
        <v>96589</v>
      </c>
      <c r="E3674">
        <v>676</v>
      </c>
      <c r="F3674">
        <v>494</v>
      </c>
      <c r="G3674">
        <v>2910</v>
      </c>
      <c r="H3674" t="s">
        <v>96575</v>
      </c>
      <c r="I3674" t="s">
        <v>7092</v>
      </c>
      <c r="J3674" t="s">
        <v>7093</v>
      </c>
      <c r="K3674" s="2">
        <v>41365.058425925927</v>
      </c>
      <c r="L3674" s="3">
        <f t="shared" si="57"/>
        <v>41365</v>
      </c>
      <c r="M3674" t="s">
        <v>7094</v>
      </c>
      <c r="N3674">
        <v>1</v>
      </c>
      <c r="O3674">
        <v>4</v>
      </c>
      <c r="Q3674" t="s">
        <v>7095</v>
      </c>
      <c r="R3674">
        <v>1</v>
      </c>
    </row>
    <row r="3675" spans="1:18" x14ac:dyDescent="0.15">
      <c r="A3675" s="1" t="s">
        <v>7086</v>
      </c>
      <c r="B3675" t="s">
        <v>7087</v>
      </c>
      <c r="C3675" t="s">
        <v>131</v>
      </c>
      <c r="E3675">
        <v>41</v>
      </c>
      <c r="F3675">
        <v>90</v>
      </c>
      <c r="G3675">
        <v>46</v>
      </c>
      <c r="H3675" t="s">
        <v>96576</v>
      </c>
      <c r="J3675" t="s">
        <v>7088</v>
      </c>
      <c r="K3675" s="2">
        <v>41365.059062499997</v>
      </c>
      <c r="L3675" s="3">
        <f t="shared" si="57"/>
        <v>41365</v>
      </c>
      <c r="M3675" t="s">
        <v>1266</v>
      </c>
      <c r="N3675">
        <v>0</v>
      </c>
      <c r="O3675">
        <v>0</v>
      </c>
      <c r="Q3675" t="s">
        <v>7089</v>
      </c>
      <c r="R3675">
        <v>1</v>
      </c>
    </row>
    <row r="3676" spans="1:18" x14ac:dyDescent="0.15">
      <c r="A3676" s="1" t="s">
        <v>7078</v>
      </c>
      <c r="B3676" t="s">
        <v>7079</v>
      </c>
      <c r="C3676" t="s">
        <v>110</v>
      </c>
      <c r="E3676">
        <v>530</v>
      </c>
      <c r="F3676">
        <v>1601</v>
      </c>
      <c r="G3676">
        <v>2134</v>
      </c>
      <c r="H3676" t="s">
        <v>96578</v>
      </c>
      <c r="J3676" t="s">
        <v>7083</v>
      </c>
      <c r="K3676" s="2">
        <v>41365.05908564815</v>
      </c>
      <c r="L3676" s="3">
        <f t="shared" si="57"/>
        <v>41365</v>
      </c>
      <c r="M3676" t="s">
        <v>461</v>
      </c>
      <c r="N3676">
        <v>0</v>
      </c>
      <c r="O3676">
        <v>0</v>
      </c>
      <c r="P3676" t="s">
        <v>7084</v>
      </c>
      <c r="Q3676" t="s">
        <v>7085</v>
      </c>
      <c r="R3676">
        <v>1</v>
      </c>
    </row>
    <row r="3677" spans="1:18" x14ac:dyDescent="0.15">
      <c r="A3677" s="1" t="s">
        <v>70838</v>
      </c>
      <c r="B3677" t="s">
        <v>70839</v>
      </c>
      <c r="C3677" t="s">
        <v>190</v>
      </c>
      <c r="D3677" t="s">
        <v>96643</v>
      </c>
      <c r="E3677">
        <v>8570</v>
      </c>
      <c r="F3677">
        <v>806</v>
      </c>
      <c r="G3677">
        <v>9562</v>
      </c>
      <c r="H3677" t="s">
        <v>96576</v>
      </c>
      <c r="J3677" t="s">
        <v>70840</v>
      </c>
      <c r="K3677" s="2">
        <v>41365.059444444443</v>
      </c>
      <c r="L3677" s="3">
        <f t="shared" si="57"/>
        <v>41365</v>
      </c>
      <c r="M3677" t="s">
        <v>117</v>
      </c>
      <c r="N3677">
        <v>0</v>
      </c>
      <c r="O3677">
        <v>4</v>
      </c>
      <c r="Q3677" t="s">
        <v>70841</v>
      </c>
      <c r="R3677">
        <v>1</v>
      </c>
    </row>
    <row r="3678" spans="1:18" x14ac:dyDescent="0.15">
      <c r="A3678" s="1" t="s">
        <v>7078</v>
      </c>
      <c r="B3678" t="s">
        <v>7079</v>
      </c>
      <c r="C3678" t="s">
        <v>110</v>
      </c>
      <c r="E3678">
        <v>530</v>
      </c>
      <c r="F3678">
        <v>1601</v>
      </c>
      <c r="G3678">
        <v>2134</v>
      </c>
      <c r="H3678" t="s">
        <v>96578</v>
      </c>
      <c r="J3678" t="s">
        <v>7080</v>
      </c>
      <c r="K3678" s="2">
        <v>41365.059629629628</v>
      </c>
      <c r="L3678" s="3">
        <f t="shared" si="57"/>
        <v>41365</v>
      </c>
      <c r="M3678" t="s">
        <v>461</v>
      </c>
      <c r="N3678">
        <v>0</v>
      </c>
      <c r="O3678">
        <v>0</v>
      </c>
      <c r="P3678" t="s">
        <v>7081</v>
      </c>
      <c r="Q3678" t="s">
        <v>7082</v>
      </c>
      <c r="R3678">
        <v>1</v>
      </c>
    </row>
    <row r="3679" spans="1:18" x14ac:dyDescent="0.15">
      <c r="A3679" s="1" t="s">
        <v>70834</v>
      </c>
      <c r="B3679" t="s">
        <v>70835</v>
      </c>
      <c r="C3679" t="s">
        <v>131</v>
      </c>
      <c r="D3679" t="s">
        <v>96770</v>
      </c>
      <c r="E3679">
        <v>75</v>
      </c>
      <c r="F3679">
        <v>54</v>
      </c>
      <c r="G3679">
        <v>927</v>
      </c>
      <c r="H3679" t="s">
        <v>96576</v>
      </c>
      <c r="J3679" t="s">
        <v>70836</v>
      </c>
      <c r="K3679" s="2">
        <v>41365.059861111113</v>
      </c>
      <c r="L3679" s="3">
        <f t="shared" si="57"/>
        <v>41365</v>
      </c>
      <c r="M3679" t="s">
        <v>1778</v>
      </c>
      <c r="N3679">
        <v>0</v>
      </c>
      <c r="O3679">
        <v>0</v>
      </c>
      <c r="Q3679" t="s">
        <v>70837</v>
      </c>
      <c r="R3679">
        <v>1</v>
      </c>
    </row>
    <row r="3680" spans="1:18" x14ac:dyDescent="0.15">
      <c r="A3680" s="1" t="s">
        <v>7069</v>
      </c>
      <c r="B3680" t="s">
        <v>7070</v>
      </c>
      <c r="C3680" t="s">
        <v>131</v>
      </c>
      <c r="D3680" t="s">
        <v>96656</v>
      </c>
      <c r="E3680">
        <v>234</v>
      </c>
      <c r="F3680">
        <v>262</v>
      </c>
      <c r="G3680">
        <v>1621</v>
      </c>
      <c r="H3680" t="s">
        <v>96579</v>
      </c>
      <c r="I3680" t="s">
        <v>7071</v>
      </c>
      <c r="J3680" t="s">
        <v>7072</v>
      </c>
      <c r="K3680" s="2">
        <v>41365.060219907406</v>
      </c>
      <c r="L3680" s="3">
        <f t="shared" si="57"/>
        <v>41365</v>
      </c>
      <c r="M3680" t="s">
        <v>1310</v>
      </c>
      <c r="N3680">
        <v>0</v>
      </c>
      <c r="O3680">
        <v>0</v>
      </c>
      <c r="Q3680" t="s">
        <v>7073</v>
      </c>
      <c r="R3680">
        <v>1</v>
      </c>
    </row>
    <row r="3681" spans="1:18" x14ac:dyDescent="0.15">
      <c r="A3681" s="1" t="s">
        <v>7074</v>
      </c>
      <c r="B3681" t="s">
        <v>7075</v>
      </c>
      <c r="C3681" t="s">
        <v>131</v>
      </c>
      <c r="D3681" t="s">
        <v>96656</v>
      </c>
      <c r="E3681">
        <v>209</v>
      </c>
      <c r="F3681">
        <v>179</v>
      </c>
      <c r="G3681">
        <v>489</v>
      </c>
      <c r="H3681" t="s">
        <v>96576</v>
      </c>
      <c r="J3681" t="s">
        <v>7076</v>
      </c>
      <c r="K3681" s="2">
        <v>41365.060219907406</v>
      </c>
      <c r="L3681" s="3">
        <f t="shared" si="57"/>
        <v>41365</v>
      </c>
      <c r="M3681" t="s">
        <v>1310</v>
      </c>
      <c r="N3681">
        <v>0</v>
      </c>
      <c r="O3681">
        <v>0</v>
      </c>
      <c r="Q3681" t="s">
        <v>7077</v>
      </c>
      <c r="R3681">
        <v>1</v>
      </c>
    </row>
    <row r="3682" spans="1:18" x14ac:dyDescent="0.15">
      <c r="A3682" s="1" t="s">
        <v>7064</v>
      </c>
      <c r="B3682" t="s">
        <v>7065</v>
      </c>
      <c r="C3682" t="s">
        <v>2543</v>
      </c>
      <c r="D3682" t="s">
        <v>96776</v>
      </c>
      <c r="E3682">
        <v>863</v>
      </c>
      <c r="F3682">
        <v>1409</v>
      </c>
      <c r="G3682">
        <v>3576</v>
      </c>
      <c r="H3682" t="s">
        <v>96576</v>
      </c>
      <c r="J3682" t="s">
        <v>7066</v>
      </c>
      <c r="K3682" s="2">
        <v>41365.060428240744</v>
      </c>
      <c r="L3682" s="3">
        <f t="shared" si="57"/>
        <v>41365</v>
      </c>
      <c r="M3682" t="s">
        <v>117</v>
      </c>
      <c r="N3682">
        <v>0</v>
      </c>
      <c r="O3682">
        <v>0</v>
      </c>
      <c r="P3682" t="s">
        <v>7067</v>
      </c>
      <c r="Q3682" t="s">
        <v>7068</v>
      </c>
      <c r="R3682">
        <v>1</v>
      </c>
    </row>
    <row r="3683" spans="1:18" x14ac:dyDescent="0.15">
      <c r="A3683" s="1" t="s">
        <v>70830</v>
      </c>
      <c r="B3683" t="s">
        <v>70831</v>
      </c>
      <c r="C3683" t="s">
        <v>27</v>
      </c>
      <c r="E3683">
        <v>257</v>
      </c>
      <c r="F3683">
        <v>98</v>
      </c>
      <c r="G3683">
        <v>1508</v>
      </c>
      <c r="H3683" t="s">
        <v>96576</v>
      </c>
      <c r="J3683" t="s">
        <v>70832</v>
      </c>
      <c r="K3683" s="2">
        <v>41365.06045138889</v>
      </c>
      <c r="L3683" s="3">
        <f t="shared" si="57"/>
        <v>41365</v>
      </c>
      <c r="M3683" t="s">
        <v>370</v>
      </c>
      <c r="N3683">
        <v>0</v>
      </c>
      <c r="O3683">
        <v>0</v>
      </c>
      <c r="Q3683" t="s">
        <v>70833</v>
      </c>
      <c r="R3683">
        <v>1</v>
      </c>
    </row>
    <row r="3684" spans="1:18" x14ac:dyDescent="0.15">
      <c r="A3684" s="1" t="s">
        <v>70826</v>
      </c>
      <c r="B3684" t="s">
        <v>70827</v>
      </c>
      <c r="C3684" t="s">
        <v>344</v>
      </c>
      <c r="D3684" t="s">
        <v>96589</v>
      </c>
      <c r="E3684">
        <v>52</v>
      </c>
      <c r="F3684">
        <v>232</v>
      </c>
      <c r="G3684">
        <v>90</v>
      </c>
      <c r="H3684" t="s">
        <v>96576</v>
      </c>
      <c r="J3684" t="s">
        <v>70828</v>
      </c>
      <c r="K3684" s="2">
        <v>41365.060613425929</v>
      </c>
      <c r="L3684" s="3">
        <f t="shared" si="57"/>
        <v>41365</v>
      </c>
      <c r="M3684" t="s">
        <v>494</v>
      </c>
      <c r="N3684">
        <v>0</v>
      </c>
      <c r="O3684">
        <v>4</v>
      </c>
      <c r="Q3684" t="s">
        <v>70829</v>
      </c>
      <c r="R3684">
        <v>1</v>
      </c>
    </row>
    <row r="3685" spans="1:18" x14ac:dyDescent="0.15">
      <c r="A3685" s="1" t="s">
        <v>70820</v>
      </c>
      <c r="B3685" t="s">
        <v>70821</v>
      </c>
      <c r="C3685" t="s">
        <v>3085</v>
      </c>
      <c r="D3685" t="s">
        <v>96600</v>
      </c>
      <c r="E3685">
        <v>18076</v>
      </c>
      <c r="F3685">
        <v>508</v>
      </c>
      <c r="G3685">
        <v>2962</v>
      </c>
      <c r="H3685" t="s">
        <v>96575</v>
      </c>
      <c r="I3685" t="s">
        <v>70822</v>
      </c>
      <c r="J3685" t="s">
        <v>70823</v>
      </c>
      <c r="K3685" s="2">
        <v>41365.060671296298</v>
      </c>
      <c r="L3685" s="3">
        <f t="shared" si="57"/>
        <v>41365</v>
      </c>
      <c r="M3685" t="s">
        <v>56</v>
      </c>
      <c r="N3685">
        <v>1</v>
      </c>
      <c r="O3685">
        <v>4</v>
      </c>
      <c r="P3685" t="s">
        <v>70824</v>
      </c>
      <c r="Q3685" t="s">
        <v>70825</v>
      </c>
      <c r="R3685">
        <v>1</v>
      </c>
    </row>
    <row r="3686" spans="1:18" x14ac:dyDescent="0.15">
      <c r="A3686" s="1" t="s">
        <v>7060</v>
      </c>
      <c r="B3686" t="s">
        <v>7061</v>
      </c>
      <c r="C3686" t="s">
        <v>94</v>
      </c>
      <c r="D3686" t="s">
        <v>96619</v>
      </c>
      <c r="E3686">
        <v>88</v>
      </c>
      <c r="F3686">
        <v>57</v>
      </c>
      <c r="G3686">
        <v>373</v>
      </c>
      <c r="H3686" t="s">
        <v>96576</v>
      </c>
      <c r="J3686" t="s">
        <v>7062</v>
      </c>
      <c r="K3686" s="2">
        <v>41365.061157407406</v>
      </c>
      <c r="L3686" s="3">
        <f t="shared" si="57"/>
        <v>41365</v>
      </c>
      <c r="M3686" t="s">
        <v>370</v>
      </c>
      <c r="N3686">
        <v>0</v>
      </c>
      <c r="O3686">
        <v>0</v>
      </c>
      <c r="Q3686" t="s">
        <v>7063</v>
      </c>
      <c r="R3686">
        <v>1</v>
      </c>
    </row>
    <row r="3687" spans="1:18" x14ac:dyDescent="0.15">
      <c r="A3687" s="1" t="s">
        <v>7056</v>
      </c>
      <c r="B3687" t="s">
        <v>7057</v>
      </c>
      <c r="C3687" t="s">
        <v>1421</v>
      </c>
      <c r="D3687" t="s">
        <v>96713</v>
      </c>
      <c r="E3687">
        <v>161</v>
      </c>
      <c r="F3687">
        <v>363</v>
      </c>
      <c r="G3687">
        <v>378</v>
      </c>
      <c r="H3687" t="s">
        <v>96576</v>
      </c>
      <c r="J3687" t="s">
        <v>7058</v>
      </c>
      <c r="K3687" s="2">
        <v>41365.061168981483</v>
      </c>
      <c r="L3687" s="3">
        <f t="shared" si="57"/>
        <v>41365</v>
      </c>
      <c r="M3687" t="s">
        <v>1476</v>
      </c>
      <c r="N3687">
        <v>0</v>
      </c>
      <c r="O3687">
        <v>0</v>
      </c>
      <c r="Q3687" t="s">
        <v>7059</v>
      </c>
      <c r="R3687">
        <v>1</v>
      </c>
    </row>
    <row r="3688" spans="1:18" x14ac:dyDescent="0.15">
      <c r="A3688" s="1" t="s">
        <v>7047</v>
      </c>
      <c r="B3688" t="s">
        <v>7048</v>
      </c>
      <c r="C3688" t="s">
        <v>586</v>
      </c>
      <c r="D3688" t="s">
        <v>96622</v>
      </c>
      <c r="E3688">
        <v>349</v>
      </c>
      <c r="F3688">
        <v>236</v>
      </c>
      <c r="G3688">
        <v>2576</v>
      </c>
      <c r="H3688" t="s">
        <v>96578</v>
      </c>
      <c r="J3688" t="s">
        <v>7049</v>
      </c>
      <c r="K3688" s="2">
        <v>41365.061180555553</v>
      </c>
      <c r="L3688" s="3">
        <f t="shared" si="57"/>
        <v>41365</v>
      </c>
      <c r="M3688" t="s">
        <v>1266</v>
      </c>
      <c r="N3688">
        <v>0</v>
      </c>
      <c r="O3688">
        <v>0</v>
      </c>
      <c r="P3688" t="s">
        <v>7050</v>
      </c>
      <c r="Q3688" t="s">
        <v>7051</v>
      </c>
      <c r="R3688">
        <v>1</v>
      </c>
    </row>
    <row r="3689" spans="1:18" x14ac:dyDescent="0.15">
      <c r="A3689" s="1" t="s">
        <v>7052</v>
      </c>
      <c r="B3689" t="s">
        <v>7053</v>
      </c>
      <c r="C3689" t="s">
        <v>190</v>
      </c>
      <c r="D3689" t="s">
        <v>96631</v>
      </c>
      <c r="E3689">
        <v>94</v>
      </c>
      <c r="F3689">
        <v>30</v>
      </c>
      <c r="G3689">
        <v>463</v>
      </c>
      <c r="H3689" t="s">
        <v>96576</v>
      </c>
      <c r="J3689" t="s">
        <v>7054</v>
      </c>
      <c r="K3689" s="2">
        <v>41365.061180555553</v>
      </c>
      <c r="L3689" s="3">
        <f t="shared" si="57"/>
        <v>41365</v>
      </c>
      <c r="M3689" t="s">
        <v>3213</v>
      </c>
      <c r="N3689">
        <v>0</v>
      </c>
      <c r="O3689">
        <v>0</v>
      </c>
      <c r="Q3689" t="s">
        <v>7055</v>
      </c>
      <c r="R3689">
        <v>1</v>
      </c>
    </row>
    <row r="3690" spans="1:18" x14ac:dyDescent="0.15">
      <c r="A3690" s="1" t="s">
        <v>7043</v>
      </c>
      <c r="B3690" t="s">
        <v>7044</v>
      </c>
      <c r="C3690" t="s">
        <v>27</v>
      </c>
      <c r="E3690">
        <v>1001</v>
      </c>
      <c r="F3690">
        <v>933</v>
      </c>
      <c r="G3690">
        <v>987</v>
      </c>
      <c r="H3690" t="s">
        <v>96576</v>
      </c>
      <c r="J3690" t="s">
        <v>7045</v>
      </c>
      <c r="K3690" s="2">
        <v>41365.061620370368</v>
      </c>
      <c r="L3690" s="3">
        <f t="shared" si="57"/>
        <v>41365</v>
      </c>
      <c r="M3690" t="s">
        <v>360</v>
      </c>
      <c r="N3690">
        <v>0</v>
      </c>
      <c r="O3690">
        <v>0</v>
      </c>
      <c r="Q3690" t="s">
        <v>7046</v>
      </c>
      <c r="R3690">
        <v>1</v>
      </c>
    </row>
    <row r="3691" spans="1:18" x14ac:dyDescent="0.15">
      <c r="A3691" s="1" t="s">
        <v>7039</v>
      </c>
      <c r="B3691" t="s">
        <v>7040</v>
      </c>
      <c r="C3691" t="s">
        <v>2543</v>
      </c>
      <c r="D3691" t="s">
        <v>96658</v>
      </c>
      <c r="E3691">
        <v>87</v>
      </c>
      <c r="F3691">
        <v>65</v>
      </c>
      <c r="G3691">
        <v>767</v>
      </c>
      <c r="H3691" t="s">
        <v>96576</v>
      </c>
      <c r="J3691" t="s">
        <v>7041</v>
      </c>
      <c r="K3691" s="2">
        <v>41365.061944444446</v>
      </c>
      <c r="L3691" s="3">
        <f t="shared" si="57"/>
        <v>41365</v>
      </c>
      <c r="M3691" t="s">
        <v>461</v>
      </c>
      <c r="N3691">
        <v>0</v>
      </c>
      <c r="O3691">
        <v>0</v>
      </c>
      <c r="Q3691" t="s">
        <v>7042</v>
      </c>
      <c r="R3691">
        <v>1</v>
      </c>
    </row>
    <row r="3692" spans="1:18" x14ac:dyDescent="0.15">
      <c r="A3692" s="1" t="s">
        <v>7035</v>
      </c>
      <c r="B3692" t="s">
        <v>7036</v>
      </c>
      <c r="C3692" t="s">
        <v>271</v>
      </c>
      <c r="D3692" t="s">
        <v>96926</v>
      </c>
      <c r="E3692">
        <v>187</v>
      </c>
      <c r="F3692">
        <v>132</v>
      </c>
      <c r="G3692">
        <v>840</v>
      </c>
      <c r="H3692" t="s">
        <v>96578</v>
      </c>
      <c r="J3692" t="s">
        <v>7037</v>
      </c>
      <c r="K3692" s="2">
        <v>41365.062060185184</v>
      </c>
      <c r="L3692" s="3">
        <f t="shared" si="57"/>
        <v>41365</v>
      </c>
      <c r="M3692" t="s">
        <v>360</v>
      </c>
      <c r="N3692">
        <v>0</v>
      </c>
      <c r="O3692">
        <v>0</v>
      </c>
      <c r="Q3692" t="s">
        <v>7038</v>
      </c>
      <c r="R3692">
        <v>1</v>
      </c>
    </row>
    <row r="3693" spans="1:18" x14ac:dyDescent="0.15">
      <c r="A3693" s="1" t="s">
        <v>70815</v>
      </c>
      <c r="B3693" t="s">
        <v>70816</v>
      </c>
      <c r="C3693" t="s">
        <v>3332</v>
      </c>
      <c r="D3693" t="s">
        <v>96604</v>
      </c>
      <c r="E3693">
        <v>162</v>
      </c>
      <c r="F3693">
        <v>302</v>
      </c>
      <c r="G3693">
        <v>1163</v>
      </c>
      <c r="H3693" t="s">
        <v>96576</v>
      </c>
      <c r="J3693" t="s">
        <v>70817</v>
      </c>
      <c r="K3693" s="2">
        <v>41365.062071759261</v>
      </c>
      <c r="L3693" s="3">
        <f t="shared" si="57"/>
        <v>41365</v>
      </c>
      <c r="M3693" t="s">
        <v>246</v>
      </c>
      <c r="N3693">
        <v>0</v>
      </c>
      <c r="O3693">
        <v>0</v>
      </c>
      <c r="P3693" t="s">
        <v>70818</v>
      </c>
      <c r="Q3693" t="s">
        <v>70819</v>
      </c>
      <c r="R3693">
        <v>1</v>
      </c>
    </row>
    <row r="3694" spans="1:18" x14ac:dyDescent="0.15">
      <c r="A3694" s="1" t="s">
        <v>70810</v>
      </c>
      <c r="B3694" t="s">
        <v>70811</v>
      </c>
      <c r="C3694" t="s">
        <v>344</v>
      </c>
      <c r="D3694" t="s">
        <v>96620</v>
      </c>
      <c r="E3694">
        <v>252</v>
      </c>
      <c r="F3694">
        <v>243</v>
      </c>
      <c r="G3694">
        <v>1519</v>
      </c>
      <c r="H3694" t="s">
        <v>96576</v>
      </c>
      <c r="J3694" t="s">
        <v>70812</v>
      </c>
      <c r="K3694" s="2">
        <v>41365.062164351853</v>
      </c>
      <c r="L3694" s="3">
        <f t="shared" si="57"/>
        <v>41365</v>
      </c>
      <c r="M3694" t="s">
        <v>360</v>
      </c>
      <c r="N3694">
        <v>2</v>
      </c>
      <c r="O3694">
        <v>0</v>
      </c>
      <c r="P3694" t="s">
        <v>70813</v>
      </c>
      <c r="Q3694" t="s">
        <v>70814</v>
      </c>
      <c r="R3694">
        <v>1</v>
      </c>
    </row>
    <row r="3695" spans="1:18" x14ac:dyDescent="0.15">
      <c r="A3695" s="1" t="s">
        <v>70806</v>
      </c>
      <c r="B3695" t="s">
        <v>70807</v>
      </c>
      <c r="C3695" t="s">
        <v>2703</v>
      </c>
      <c r="D3695" t="s">
        <v>96722</v>
      </c>
      <c r="E3695">
        <v>440</v>
      </c>
      <c r="F3695">
        <v>1203</v>
      </c>
      <c r="G3695">
        <v>100</v>
      </c>
      <c r="H3695" t="s">
        <v>96576</v>
      </c>
      <c r="J3695" t="s">
        <v>70808</v>
      </c>
      <c r="K3695" s="2">
        <v>41365.062488425923</v>
      </c>
      <c r="L3695" s="3">
        <f t="shared" si="57"/>
        <v>41365</v>
      </c>
      <c r="M3695" t="s">
        <v>84</v>
      </c>
      <c r="N3695">
        <v>0</v>
      </c>
      <c r="O3695">
        <v>0</v>
      </c>
      <c r="Q3695" t="s">
        <v>70809</v>
      </c>
      <c r="R3695">
        <v>1</v>
      </c>
    </row>
    <row r="3696" spans="1:18" x14ac:dyDescent="0.15">
      <c r="A3696" s="1" t="s">
        <v>70803</v>
      </c>
      <c r="B3696" t="s">
        <v>70804</v>
      </c>
      <c r="C3696" t="s">
        <v>1005</v>
      </c>
      <c r="D3696" t="s">
        <v>96618</v>
      </c>
      <c r="E3696">
        <v>71</v>
      </c>
      <c r="F3696">
        <v>138</v>
      </c>
      <c r="G3696">
        <v>66</v>
      </c>
      <c r="H3696" t="s">
        <v>96576</v>
      </c>
      <c r="J3696" t="s">
        <v>70805</v>
      </c>
      <c r="K3696" s="2">
        <v>41365.062928240739</v>
      </c>
      <c r="L3696" s="3">
        <f t="shared" si="57"/>
        <v>41365</v>
      </c>
      <c r="M3696" t="s">
        <v>63</v>
      </c>
      <c r="N3696">
        <v>3</v>
      </c>
      <c r="O3696">
        <v>3</v>
      </c>
      <c r="Q3696" t="s">
        <v>68992</v>
      </c>
      <c r="R3696">
        <v>1</v>
      </c>
    </row>
    <row r="3697" spans="1:18" x14ac:dyDescent="0.15">
      <c r="A3697" s="1" t="s">
        <v>70799</v>
      </c>
      <c r="B3697" t="s">
        <v>70800</v>
      </c>
      <c r="C3697" t="s">
        <v>2793</v>
      </c>
      <c r="E3697">
        <v>302</v>
      </c>
      <c r="F3697">
        <v>219</v>
      </c>
      <c r="G3697">
        <v>1248</v>
      </c>
      <c r="H3697" t="s">
        <v>96578</v>
      </c>
      <c r="J3697" t="s">
        <v>70801</v>
      </c>
      <c r="K3697" s="2">
        <v>41365.062997685185</v>
      </c>
      <c r="L3697" s="3">
        <f t="shared" si="57"/>
        <v>41365</v>
      </c>
      <c r="M3697" t="s">
        <v>370</v>
      </c>
      <c r="N3697">
        <v>0</v>
      </c>
      <c r="O3697">
        <v>6</v>
      </c>
      <c r="Q3697" t="s">
        <v>70802</v>
      </c>
      <c r="R3697">
        <v>1</v>
      </c>
    </row>
    <row r="3698" spans="1:18" x14ac:dyDescent="0.15">
      <c r="A3698" s="1" t="s">
        <v>7031</v>
      </c>
      <c r="B3698" t="s">
        <v>7032</v>
      </c>
      <c r="C3698" t="s">
        <v>586</v>
      </c>
      <c r="D3698" t="s">
        <v>96826</v>
      </c>
      <c r="E3698">
        <v>18924</v>
      </c>
      <c r="F3698">
        <v>1872</v>
      </c>
      <c r="G3698">
        <v>32091</v>
      </c>
      <c r="H3698" t="s">
        <v>96576</v>
      </c>
      <c r="J3698" t="s">
        <v>7033</v>
      </c>
      <c r="K3698" s="2">
        <v>41365.063472222224</v>
      </c>
      <c r="L3698" s="3">
        <f t="shared" si="57"/>
        <v>41365</v>
      </c>
      <c r="M3698" t="s">
        <v>84</v>
      </c>
      <c r="N3698">
        <v>6</v>
      </c>
      <c r="O3698">
        <v>0</v>
      </c>
      <c r="Q3698" t="s">
        <v>7034</v>
      </c>
      <c r="R3698">
        <v>1</v>
      </c>
    </row>
    <row r="3699" spans="1:18" x14ac:dyDescent="0.15">
      <c r="A3699" s="1" t="s">
        <v>7026</v>
      </c>
      <c r="B3699" t="s">
        <v>7027</v>
      </c>
      <c r="C3699" t="s">
        <v>110</v>
      </c>
      <c r="D3699" t="s">
        <v>96586</v>
      </c>
      <c r="E3699">
        <v>474</v>
      </c>
      <c r="F3699">
        <v>604</v>
      </c>
      <c r="G3699">
        <v>1259</v>
      </c>
      <c r="H3699" t="s">
        <v>96576</v>
      </c>
      <c r="J3699" t="s">
        <v>7028</v>
      </c>
      <c r="K3699" s="2">
        <v>41365.06355324074</v>
      </c>
      <c r="L3699" s="3">
        <f t="shared" si="57"/>
        <v>41365</v>
      </c>
      <c r="M3699" t="s">
        <v>3727</v>
      </c>
      <c r="N3699">
        <v>0</v>
      </c>
      <c r="O3699">
        <v>0</v>
      </c>
      <c r="P3699" t="s">
        <v>7029</v>
      </c>
      <c r="Q3699" t="s">
        <v>7030</v>
      </c>
      <c r="R3699">
        <v>1</v>
      </c>
    </row>
    <row r="3700" spans="1:18" x14ac:dyDescent="0.15">
      <c r="A3700" s="1" t="s">
        <v>7022</v>
      </c>
      <c r="B3700" t="s">
        <v>7023</v>
      </c>
      <c r="C3700" t="s">
        <v>131</v>
      </c>
      <c r="D3700" t="s">
        <v>96641</v>
      </c>
      <c r="E3700">
        <v>271</v>
      </c>
      <c r="F3700">
        <v>194</v>
      </c>
      <c r="G3700">
        <v>149</v>
      </c>
      <c r="H3700" t="s">
        <v>96576</v>
      </c>
      <c r="J3700" t="s">
        <v>7024</v>
      </c>
      <c r="K3700" s="2">
        <v>41365.064293981479</v>
      </c>
      <c r="L3700" s="3">
        <f t="shared" si="57"/>
        <v>41365</v>
      </c>
      <c r="M3700" t="s">
        <v>84</v>
      </c>
      <c r="N3700">
        <v>3</v>
      </c>
      <c r="O3700">
        <v>4</v>
      </c>
      <c r="Q3700" t="s">
        <v>7025</v>
      </c>
      <c r="R3700">
        <v>1</v>
      </c>
    </row>
    <row r="3701" spans="1:18" x14ac:dyDescent="0.15">
      <c r="A3701" s="1" t="s">
        <v>7018</v>
      </c>
      <c r="B3701" t="s">
        <v>7019</v>
      </c>
      <c r="C3701" t="s">
        <v>190</v>
      </c>
      <c r="D3701" t="s">
        <v>96631</v>
      </c>
      <c r="E3701">
        <v>132</v>
      </c>
      <c r="F3701">
        <v>151</v>
      </c>
      <c r="G3701">
        <v>602</v>
      </c>
      <c r="H3701" t="s">
        <v>96576</v>
      </c>
      <c r="J3701" t="s">
        <v>7020</v>
      </c>
      <c r="K3701" s="2">
        <v>41365.064641203702</v>
      </c>
      <c r="L3701" s="3">
        <f t="shared" si="57"/>
        <v>41365</v>
      </c>
      <c r="M3701" t="s">
        <v>1209</v>
      </c>
      <c r="N3701">
        <v>0</v>
      </c>
      <c r="O3701">
        <v>0</v>
      </c>
      <c r="Q3701" t="s">
        <v>7021</v>
      </c>
      <c r="R3701">
        <v>1</v>
      </c>
    </row>
    <row r="3702" spans="1:18" x14ac:dyDescent="0.15">
      <c r="A3702" s="1" t="s">
        <v>7014</v>
      </c>
      <c r="B3702" t="s">
        <v>7015</v>
      </c>
      <c r="C3702" t="s">
        <v>94</v>
      </c>
      <c r="D3702" t="s">
        <v>96653</v>
      </c>
      <c r="E3702">
        <v>379</v>
      </c>
      <c r="F3702">
        <v>507</v>
      </c>
      <c r="G3702">
        <v>7280</v>
      </c>
      <c r="H3702" t="s">
        <v>96578</v>
      </c>
      <c r="J3702" t="s">
        <v>7016</v>
      </c>
      <c r="K3702" s="2">
        <v>41365.064733796295</v>
      </c>
      <c r="L3702" s="3">
        <f t="shared" si="57"/>
        <v>41365</v>
      </c>
      <c r="M3702" t="s">
        <v>1476</v>
      </c>
      <c r="N3702">
        <v>0</v>
      </c>
      <c r="O3702">
        <v>1</v>
      </c>
      <c r="Q3702" t="s">
        <v>7017</v>
      </c>
      <c r="R3702">
        <v>1</v>
      </c>
    </row>
    <row r="3703" spans="1:18" x14ac:dyDescent="0.15">
      <c r="A3703" s="1" t="s">
        <v>7010</v>
      </c>
      <c r="B3703" t="s">
        <v>7011</v>
      </c>
      <c r="C3703" t="s">
        <v>110</v>
      </c>
      <c r="D3703" t="s">
        <v>96596</v>
      </c>
      <c r="E3703">
        <v>920</v>
      </c>
      <c r="F3703">
        <v>1926</v>
      </c>
      <c r="G3703">
        <v>147</v>
      </c>
      <c r="H3703" t="s">
        <v>96576</v>
      </c>
      <c r="J3703" t="s">
        <v>7012</v>
      </c>
      <c r="K3703" s="2">
        <v>41365.064826388887</v>
      </c>
      <c r="L3703" s="3">
        <f t="shared" si="57"/>
        <v>41365</v>
      </c>
      <c r="M3703" t="s">
        <v>84</v>
      </c>
      <c r="N3703">
        <v>0</v>
      </c>
      <c r="O3703">
        <v>0</v>
      </c>
      <c r="Q3703" t="s">
        <v>7013</v>
      </c>
      <c r="R3703">
        <v>1</v>
      </c>
    </row>
    <row r="3704" spans="1:18" x14ac:dyDescent="0.15">
      <c r="A3704" s="1" t="s">
        <v>7005</v>
      </c>
      <c r="B3704" t="s">
        <v>7006</v>
      </c>
      <c r="C3704" t="s">
        <v>94</v>
      </c>
      <c r="E3704">
        <v>108</v>
      </c>
      <c r="F3704">
        <v>114</v>
      </c>
      <c r="G3704">
        <v>328</v>
      </c>
      <c r="H3704" t="s">
        <v>96576</v>
      </c>
      <c r="J3704" t="s">
        <v>7007</v>
      </c>
      <c r="K3704" s="2">
        <v>41365.064826388887</v>
      </c>
      <c r="L3704" s="3">
        <f t="shared" si="57"/>
        <v>41365</v>
      </c>
      <c r="M3704" t="s">
        <v>238</v>
      </c>
      <c r="N3704">
        <v>0</v>
      </c>
      <c r="O3704">
        <v>0</v>
      </c>
      <c r="P3704" t="s">
        <v>7008</v>
      </c>
      <c r="Q3704" t="s">
        <v>7009</v>
      </c>
      <c r="R3704">
        <v>1</v>
      </c>
    </row>
    <row r="3705" spans="1:18" x14ac:dyDescent="0.15">
      <c r="A3705" s="1" t="s">
        <v>6755</v>
      </c>
      <c r="B3705" t="s">
        <v>6756</v>
      </c>
      <c r="C3705" t="s">
        <v>131</v>
      </c>
      <c r="D3705" t="s">
        <v>96641</v>
      </c>
      <c r="E3705">
        <v>1615</v>
      </c>
      <c r="F3705">
        <v>585</v>
      </c>
      <c r="G3705">
        <v>18343</v>
      </c>
      <c r="H3705" t="s">
        <v>96578</v>
      </c>
      <c r="J3705" t="s">
        <v>7002</v>
      </c>
      <c r="K3705" s="2">
        <v>41365.065243055556</v>
      </c>
      <c r="L3705" s="3">
        <f t="shared" si="57"/>
        <v>41365</v>
      </c>
      <c r="M3705" t="s">
        <v>6758</v>
      </c>
      <c r="N3705">
        <v>0</v>
      </c>
      <c r="O3705">
        <v>0</v>
      </c>
      <c r="P3705" t="s">
        <v>7003</v>
      </c>
      <c r="Q3705" t="s">
        <v>7004</v>
      </c>
      <c r="R3705">
        <v>1</v>
      </c>
    </row>
    <row r="3706" spans="1:18" x14ac:dyDescent="0.15">
      <c r="A3706" s="1" t="s">
        <v>6998</v>
      </c>
      <c r="B3706" t="s">
        <v>6999</v>
      </c>
      <c r="C3706" t="s">
        <v>110</v>
      </c>
      <c r="D3706" t="s">
        <v>96586</v>
      </c>
      <c r="E3706">
        <v>468</v>
      </c>
      <c r="F3706">
        <v>1724</v>
      </c>
      <c r="G3706">
        <v>11276</v>
      </c>
      <c r="H3706" t="s">
        <v>96578</v>
      </c>
      <c r="J3706" t="s">
        <v>7000</v>
      </c>
      <c r="K3706" s="2">
        <v>41365.065462962964</v>
      </c>
      <c r="L3706" s="3">
        <f t="shared" si="57"/>
        <v>41365</v>
      </c>
      <c r="M3706" t="s">
        <v>63</v>
      </c>
      <c r="N3706">
        <v>0</v>
      </c>
      <c r="O3706">
        <v>0</v>
      </c>
      <c r="Q3706" t="s">
        <v>7001</v>
      </c>
      <c r="R3706">
        <v>1</v>
      </c>
    </row>
    <row r="3707" spans="1:18" x14ac:dyDescent="0.15">
      <c r="A3707" s="1" t="s">
        <v>6993</v>
      </c>
      <c r="B3707" t="s">
        <v>6994</v>
      </c>
      <c r="C3707" t="s">
        <v>2543</v>
      </c>
      <c r="D3707" t="s">
        <v>96927</v>
      </c>
      <c r="E3707">
        <v>207</v>
      </c>
      <c r="F3707">
        <v>143</v>
      </c>
      <c r="G3707">
        <v>1570</v>
      </c>
      <c r="H3707" t="s">
        <v>96576</v>
      </c>
      <c r="J3707" t="s">
        <v>6995</v>
      </c>
      <c r="K3707" s="2">
        <v>41365.066030092596</v>
      </c>
      <c r="L3707" s="3">
        <f t="shared" si="57"/>
        <v>41365</v>
      </c>
      <c r="M3707" t="s">
        <v>63</v>
      </c>
      <c r="N3707">
        <v>0</v>
      </c>
      <c r="O3707">
        <v>0</v>
      </c>
      <c r="P3707" t="s">
        <v>6996</v>
      </c>
      <c r="Q3707" t="s">
        <v>6997</v>
      </c>
      <c r="R3707">
        <v>1</v>
      </c>
    </row>
    <row r="3708" spans="1:18" x14ac:dyDescent="0.15">
      <c r="A3708" s="1" t="s">
        <v>6988</v>
      </c>
      <c r="B3708" t="s">
        <v>6989</v>
      </c>
      <c r="C3708" t="s">
        <v>190</v>
      </c>
      <c r="D3708" t="s">
        <v>96631</v>
      </c>
      <c r="E3708">
        <v>154</v>
      </c>
      <c r="F3708">
        <v>366</v>
      </c>
      <c r="G3708">
        <v>435</v>
      </c>
      <c r="H3708" t="s">
        <v>96578</v>
      </c>
      <c r="J3708" t="s">
        <v>6990</v>
      </c>
      <c r="K3708" s="2">
        <v>41365.066631944443</v>
      </c>
      <c r="L3708" s="3">
        <f t="shared" si="57"/>
        <v>41365</v>
      </c>
      <c r="M3708" t="s">
        <v>1266</v>
      </c>
      <c r="N3708">
        <v>0</v>
      </c>
      <c r="O3708">
        <v>0</v>
      </c>
      <c r="P3708" t="s">
        <v>6991</v>
      </c>
      <c r="Q3708" t="s">
        <v>6992</v>
      </c>
      <c r="R3708">
        <v>1</v>
      </c>
    </row>
    <row r="3709" spans="1:18" x14ac:dyDescent="0.15">
      <c r="A3709" s="1" t="s">
        <v>6984</v>
      </c>
      <c r="B3709" t="s">
        <v>6985</v>
      </c>
      <c r="C3709" t="s">
        <v>3085</v>
      </c>
      <c r="D3709" t="s">
        <v>96600</v>
      </c>
      <c r="E3709">
        <v>42</v>
      </c>
      <c r="F3709">
        <v>205</v>
      </c>
      <c r="G3709">
        <v>342</v>
      </c>
      <c r="H3709" t="s">
        <v>96576</v>
      </c>
      <c r="J3709" t="s">
        <v>6986</v>
      </c>
      <c r="K3709" s="2">
        <v>41365.066701388889</v>
      </c>
      <c r="L3709" s="3">
        <f t="shared" si="57"/>
        <v>41365</v>
      </c>
      <c r="M3709" t="s">
        <v>84</v>
      </c>
      <c r="N3709">
        <v>0</v>
      </c>
      <c r="O3709">
        <v>0</v>
      </c>
      <c r="Q3709" t="s">
        <v>6987</v>
      </c>
      <c r="R3709">
        <v>1</v>
      </c>
    </row>
    <row r="3710" spans="1:18" x14ac:dyDescent="0.15">
      <c r="A3710" s="1" t="s">
        <v>6980</v>
      </c>
      <c r="B3710" t="s">
        <v>6981</v>
      </c>
      <c r="C3710" t="s">
        <v>110</v>
      </c>
      <c r="D3710" t="s">
        <v>96690</v>
      </c>
      <c r="E3710">
        <v>2681</v>
      </c>
      <c r="F3710">
        <v>1945</v>
      </c>
      <c r="G3710">
        <v>24354</v>
      </c>
      <c r="H3710" t="s">
        <v>96578</v>
      </c>
      <c r="J3710" t="s">
        <v>6982</v>
      </c>
      <c r="K3710" s="2">
        <v>41365.066782407404</v>
      </c>
      <c r="L3710" s="3">
        <f t="shared" si="57"/>
        <v>41365</v>
      </c>
      <c r="M3710" t="s">
        <v>23</v>
      </c>
      <c r="N3710">
        <v>0</v>
      </c>
      <c r="O3710">
        <v>0</v>
      </c>
      <c r="Q3710" t="s">
        <v>6983</v>
      </c>
      <c r="R3710">
        <v>1</v>
      </c>
    </row>
    <row r="3711" spans="1:18" x14ac:dyDescent="0.15">
      <c r="A3711" s="1" t="s">
        <v>6976</v>
      </c>
      <c r="B3711" t="s">
        <v>6977</v>
      </c>
      <c r="C3711" t="s">
        <v>344</v>
      </c>
      <c r="D3711" t="s">
        <v>96589</v>
      </c>
      <c r="E3711">
        <v>203</v>
      </c>
      <c r="F3711">
        <v>337</v>
      </c>
      <c r="G3711">
        <v>529</v>
      </c>
      <c r="H3711" t="s">
        <v>96576</v>
      </c>
      <c r="J3711" t="s">
        <v>6978</v>
      </c>
      <c r="K3711" s="2">
        <v>41365.067881944444</v>
      </c>
      <c r="L3711" s="3">
        <f t="shared" si="57"/>
        <v>41365</v>
      </c>
      <c r="M3711" t="s">
        <v>84</v>
      </c>
      <c r="N3711">
        <v>0</v>
      </c>
      <c r="O3711">
        <v>0</v>
      </c>
      <c r="Q3711" t="s">
        <v>6979</v>
      </c>
      <c r="R3711">
        <v>1</v>
      </c>
    </row>
    <row r="3712" spans="1:18" x14ac:dyDescent="0.15">
      <c r="A3712" s="1" t="s">
        <v>70795</v>
      </c>
      <c r="B3712" t="s">
        <v>70796</v>
      </c>
      <c r="C3712" t="s">
        <v>3479</v>
      </c>
      <c r="D3712" t="s">
        <v>96610</v>
      </c>
      <c r="E3712">
        <v>403</v>
      </c>
      <c r="F3712">
        <v>490</v>
      </c>
      <c r="G3712">
        <v>18513</v>
      </c>
      <c r="H3712" t="s">
        <v>96576</v>
      </c>
      <c r="J3712" t="s">
        <v>70797</v>
      </c>
      <c r="K3712" s="2">
        <v>41365.067916666667</v>
      </c>
      <c r="L3712" s="3">
        <f t="shared" si="57"/>
        <v>41365</v>
      </c>
      <c r="M3712" t="s">
        <v>494</v>
      </c>
      <c r="N3712">
        <v>0</v>
      </c>
      <c r="O3712">
        <v>2</v>
      </c>
      <c r="Q3712" t="s">
        <v>70798</v>
      </c>
      <c r="R3712">
        <v>1</v>
      </c>
    </row>
    <row r="3713" spans="1:18" x14ac:dyDescent="0.15">
      <c r="A3713" s="1" t="s">
        <v>6972</v>
      </c>
      <c r="B3713" t="s">
        <v>6973</v>
      </c>
      <c r="C3713" t="s">
        <v>110</v>
      </c>
      <c r="D3713" t="s">
        <v>96612</v>
      </c>
      <c r="E3713">
        <v>109</v>
      </c>
      <c r="F3713">
        <v>148</v>
      </c>
      <c r="G3713">
        <v>166</v>
      </c>
      <c r="H3713" t="s">
        <v>96576</v>
      </c>
      <c r="J3713" t="s">
        <v>6974</v>
      </c>
      <c r="K3713" s="2">
        <v>41365.067962962959</v>
      </c>
      <c r="L3713" s="3">
        <f t="shared" si="57"/>
        <v>41365</v>
      </c>
      <c r="M3713" t="s">
        <v>84</v>
      </c>
      <c r="N3713">
        <v>0</v>
      </c>
      <c r="O3713">
        <v>0</v>
      </c>
      <c r="Q3713" t="s">
        <v>6975</v>
      </c>
      <c r="R3713">
        <v>1</v>
      </c>
    </row>
    <row r="3714" spans="1:18" x14ac:dyDescent="0.15">
      <c r="A3714" s="1" t="s">
        <v>6968</v>
      </c>
      <c r="B3714" t="s">
        <v>6969</v>
      </c>
      <c r="C3714" t="s">
        <v>4607</v>
      </c>
      <c r="D3714" t="s">
        <v>96921</v>
      </c>
      <c r="E3714">
        <v>164</v>
      </c>
      <c r="F3714">
        <v>178</v>
      </c>
      <c r="G3714">
        <v>412</v>
      </c>
      <c r="H3714" t="s">
        <v>96576</v>
      </c>
      <c r="J3714" t="s">
        <v>6970</v>
      </c>
      <c r="K3714" s="2">
        <v>41365.069108796299</v>
      </c>
      <c r="L3714" s="3">
        <f t="shared" si="57"/>
        <v>41365</v>
      </c>
      <c r="M3714" t="s">
        <v>84</v>
      </c>
      <c r="N3714">
        <v>0</v>
      </c>
      <c r="O3714">
        <v>4</v>
      </c>
      <c r="Q3714" t="s">
        <v>6971</v>
      </c>
      <c r="R3714">
        <v>1</v>
      </c>
    </row>
    <row r="3715" spans="1:18" x14ac:dyDescent="0.15">
      <c r="A3715" s="1" t="s">
        <v>6962</v>
      </c>
      <c r="B3715" t="s">
        <v>6963</v>
      </c>
      <c r="C3715" t="s">
        <v>110</v>
      </c>
      <c r="D3715" t="s">
        <v>96652</v>
      </c>
      <c r="E3715">
        <v>2691</v>
      </c>
      <c r="F3715">
        <v>1812</v>
      </c>
      <c r="G3715">
        <v>47335</v>
      </c>
      <c r="H3715" t="s">
        <v>96575</v>
      </c>
      <c r="I3715" t="s">
        <v>6964</v>
      </c>
      <c r="J3715" t="s">
        <v>6965</v>
      </c>
      <c r="K3715" s="2">
        <v>41365.070127314815</v>
      </c>
      <c r="L3715" s="3">
        <f t="shared" ref="L3715:L3778" si="58">INT(K3715)</f>
        <v>41365</v>
      </c>
      <c r="M3715" t="s">
        <v>6966</v>
      </c>
      <c r="N3715">
        <v>0</v>
      </c>
      <c r="O3715">
        <v>0</v>
      </c>
      <c r="Q3715" t="s">
        <v>6967</v>
      </c>
      <c r="R3715">
        <v>1</v>
      </c>
    </row>
    <row r="3716" spans="1:18" x14ac:dyDescent="0.15">
      <c r="A3716" s="1" t="s">
        <v>6958</v>
      </c>
      <c r="B3716" t="s">
        <v>6959</v>
      </c>
      <c r="C3716" t="s">
        <v>344</v>
      </c>
      <c r="D3716" t="s">
        <v>96589</v>
      </c>
      <c r="E3716">
        <v>1364</v>
      </c>
      <c r="F3716">
        <v>1984</v>
      </c>
      <c r="G3716">
        <v>18891</v>
      </c>
      <c r="H3716" t="s">
        <v>96576</v>
      </c>
      <c r="J3716" t="s">
        <v>6960</v>
      </c>
      <c r="K3716" s="2">
        <v>41365.070208333331</v>
      </c>
      <c r="L3716" s="3">
        <f t="shared" si="58"/>
        <v>41365</v>
      </c>
      <c r="M3716" t="s">
        <v>23</v>
      </c>
      <c r="N3716">
        <v>0</v>
      </c>
      <c r="O3716">
        <v>0</v>
      </c>
      <c r="Q3716" t="s">
        <v>6961</v>
      </c>
      <c r="R3716">
        <v>1</v>
      </c>
    </row>
    <row r="3717" spans="1:18" x14ac:dyDescent="0.15">
      <c r="A3717" s="1" t="s">
        <v>6954</v>
      </c>
      <c r="B3717" t="s">
        <v>6955</v>
      </c>
      <c r="C3717" t="s">
        <v>94</v>
      </c>
      <c r="E3717">
        <v>220</v>
      </c>
      <c r="F3717">
        <v>109</v>
      </c>
      <c r="G3717">
        <v>4367</v>
      </c>
      <c r="H3717" t="s">
        <v>96576</v>
      </c>
      <c r="J3717" t="s">
        <v>6956</v>
      </c>
      <c r="K3717" s="2">
        <v>41365.071932870371</v>
      </c>
      <c r="L3717" s="3">
        <f t="shared" si="58"/>
        <v>41365</v>
      </c>
      <c r="M3717" t="s">
        <v>370</v>
      </c>
      <c r="N3717">
        <v>0</v>
      </c>
      <c r="O3717">
        <v>0</v>
      </c>
      <c r="Q3717" t="s">
        <v>6957</v>
      </c>
      <c r="R3717">
        <v>1</v>
      </c>
    </row>
    <row r="3718" spans="1:18" x14ac:dyDescent="0.15">
      <c r="A3718" s="1" t="s">
        <v>70791</v>
      </c>
      <c r="B3718" t="s">
        <v>70792</v>
      </c>
      <c r="C3718" t="s">
        <v>1421</v>
      </c>
      <c r="D3718" t="s">
        <v>96588</v>
      </c>
      <c r="E3718">
        <v>58</v>
      </c>
      <c r="F3718">
        <v>47</v>
      </c>
      <c r="G3718">
        <v>60</v>
      </c>
      <c r="H3718" t="s">
        <v>96576</v>
      </c>
      <c r="J3718" t="s">
        <v>70793</v>
      </c>
      <c r="K3718" s="2">
        <v>41365.072337962964</v>
      </c>
      <c r="L3718" s="3">
        <f t="shared" si="58"/>
        <v>41365</v>
      </c>
      <c r="M3718" t="s">
        <v>117</v>
      </c>
      <c r="N3718">
        <v>0</v>
      </c>
      <c r="O3718">
        <v>0</v>
      </c>
      <c r="Q3718" t="s">
        <v>70794</v>
      </c>
      <c r="R3718">
        <v>1</v>
      </c>
    </row>
    <row r="3719" spans="1:18" x14ac:dyDescent="0.15">
      <c r="A3719" s="1" t="s">
        <v>6950</v>
      </c>
      <c r="B3719" t="s">
        <v>6951</v>
      </c>
      <c r="C3719" t="s">
        <v>110</v>
      </c>
      <c r="D3719" t="s">
        <v>96595</v>
      </c>
      <c r="E3719">
        <v>105</v>
      </c>
      <c r="F3719">
        <v>132</v>
      </c>
      <c r="G3719">
        <v>1392</v>
      </c>
      <c r="H3719" t="s">
        <v>96576</v>
      </c>
      <c r="J3719" t="s">
        <v>6952</v>
      </c>
      <c r="K3719" s="2">
        <v>41365.072430555556</v>
      </c>
      <c r="L3719" s="3">
        <f t="shared" si="58"/>
        <v>41365</v>
      </c>
      <c r="M3719" t="s">
        <v>317</v>
      </c>
      <c r="N3719">
        <v>0</v>
      </c>
      <c r="O3719">
        <v>0</v>
      </c>
      <c r="Q3719" t="s">
        <v>6953</v>
      </c>
      <c r="R3719">
        <v>1</v>
      </c>
    </row>
    <row r="3720" spans="1:18" x14ac:dyDescent="0.15">
      <c r="A3720" s="1" t="s">
        <v>6945</v>
      </c>
      <c r="B3720" t="s">
        <v>6946</v>
      </c>
      <c r="C3720" t="s">
        <v>34</v>
      </c>
      <c r="D3720" t="s">
        <v>27</v>
      </c>
      <c r="E3720">
        <v>153</v>
      </c>
      <c r="F3720">
        <v>437</v>
      </c>
      <c r="G3720">
        <v>1400</v>
      </c>
      <c r="H3720" t="s">
        <v>96576</v>
      </c>
      <c r="J3720" t="s">
        <v>6947</v>
      </c>
      <c r="K3720" s="2">
        <v>41365.072592592594</v>
      </c>
      <c r="L3720" s="3">
        <f t="shared" si="58"/>
        <v>41365</v>
      </c>
      <c r="M3720" t="s">
        <v>84</v>
      </c>
      <c r="N3720">
        <v>0</v>
      </c>
      <c r="O3720">
        <v>0</v>
      </c>
      <c r="P3720" t="s">
        <v>6948</v>
      </c>
      <c r="Q3720" t="s">
        <v>6949</v>
      </c>
      <c r="R3720">
        <v>1</v>
      </c>
    </row>
    <row r="3721" spans="1:18" x14ac:dyDescent="0.15">
      <c r="A3721" s="1" t="s">
        <v>6940</v>
      </c>
      <c r="B3721" t="s">
        <v>6941</v>
      </c>
      <c r="C3721" t="s">
        <v>131</v>
      </c>
      <c r="D3721" t="s">
        <v>96641</v>
      </c>
      <c r="E3721">
        <v>145</v>
      </c>
      <c r="F3721">
        <v>276</v>
      </c>
      <c r="G3721">
        <v>522</v>
      </c>
      <c r="H3721" t="s">
        <v>96576</v>
      </c>
      <c r="J3721" t="s">
        <v>6942</v>
      </c>
      <c r="K3721" s="2">
        <v>41365.072604166664</v>
      </c>
      <c r="L3721" s="3">
        <f t="shared" si="58"/>
        <v>41365</v>
      </c>
      <c r="M3721" t="s">
        <v>6943</v>
      </c>
      <c r="N3721">
        <v>0</v>
      </c>
      <c r="O3721">
        <v>0</v>
      </c>
      <c r="Q3721" t="s">
        <v>6944</v>
      </c>
      <c r="R3721">
        <v>1</v>
      </c>
    </row>
    <row r="3722" spans="1:18" x14ac:dyDescent="0.15">
      <c r="A3722" s="1" t="s">
        <v>6935</v>
      </c>
      <c r="B3722" t="s">
        <v>6936</v>
      </c>
      <c r="C3722" t="s">
        <v>110</v>
      </c>
      <c r="D3722" t="s">
        <v>96586</v>
      </c>
      <c r="E3722">
        <v>563</v>
      </c>
      <c r="F3722">
        <v>56</v>
      </c>
      <c r="G3722">
        <v>5887</v>
      </c>
      <c r="H3722" t="s">
        <v>96575</v>
      </c>
      <c r="I3722" t="s">
        <v>6937</v>
      </c>
      <c r="J3722" t="s">
        <v>6938</v>
      </c>
      <c r="K3722" s="2">
        <v>41365.072754629633</v>
      </c>
      <c r="L3722" s="3">
        <f t="shared" si="58"/>
        <v>41365</v>
      </c>
      <c r="M3722" t="s">
        <v>23</v>
      </c>
      <c r="N3722">
        <v>0</v>
      </c>
      <c r="O3722">
        <v>0</v>
      </c>
      <c r="Q3722" t="s">
        <v>6939</v>
      </c>
      <c r="R3722">
        <v>1</v>
      </c>
    </row>
    <row r="3723" spans="1:18" x14ac:dyDescent="0.15">
      <c r="A3723" s="1" t="s">
        <v>6930</v>
      </c>
      <c r="B3723" t="s">
        <v>6931</v>
      </c>
      <c r="C3723" t="s">
        <v>586</v>
      </c>
      <c r="D3723" t="s">
        <v>96928</v>
      </c>
      <c r="E3723">
        <v>118</v>
      </c>
      <c r="F3723">
        <v>215</v>
      </c>
      <c r="G3723">
        <v>96</v>
      </c>
      <c r="H3723" t="s">
        <v>96576</v>
      </c>
      <c r="J3723" t="s">
        <v>6932</v>
      </c>
      <c r="K3723" s="2">
        <v>41365.072824074072</v>
      </c>
      <c r="L3723" s="3">
        <f t="shared" si="58"/>
        <v>41365</v>
      </c>
      <c r="M3723" t="s">
        <v>1266</v>
      </c>
      <c r="N3723">
        <v>0</v>
      </c>
      <c r="O3723">
        <v>0</v>
      </c>
      <c r="P3723" t="s">
        <v>6933</v>
      </c>
      <c r="Q3723" t="s">
        <v>6934</v>
      </c>
      <c r="R3723">
        <v>1</v>
      </c>
    </row>
    <row r="3724" spans="1:18" x14ac:dyDescent="0.15">
      <c r="A3724" s="1" t="s">
        <v>6926</v>
      </c>
      <c r="B3724" t="s">
        <v>6927</v>
      </c>
      <c r="C3724" t="s">
        <v>2793</v>
      </c>
      <c r="D3724" t="s">
        <v>96645</v>
      </c>
      <c r="E3724">
        <v>1369</v>
      </c>
      <c r="F3724">
        <v>264</v>
      </c>
      <c r="G3724">
        <v>8700</v>
      </c>
      <c r="H3724" t="s">
        <v>96578</v>
      </c>
      <c r="J3724" t="s">
        <v>6928</v>
      </c>
      <c r="K3724" s="2">
        <v>41365.073344907411</v>
      </c>
      <c r="L3724" s="3">
        <f t="shared" si="58"/>
        <v>41365</v>
      </c>
      <c r="M3724" t="s">
        <v>689</v>
      </c>
      <c r="N3724">
        <v>0</v>
      </c>
      <c r="O3724">
        <v>9</v>
      </c>
      <c r="Q3724" t="s">
        <v>6929</v>
      </c>
      <c r="R3724">
        <v>1</v>
      </c>
    </row>
    <row r="3725" spans="1:18" x14ac:dyDescent="0.15">
      <c r="A3725" s="1" t="s">
        <v>6922</v>
      </c>
      <c r="B3725" t="s">
        <v>6923</v>
      </c>
      <c r="C3725" t="s">
        <v>271</v>
      </c>
      <c r="D3725" t="s">
        <v>96828</v>
      </c>
      <c r="E3725">
        <v>64</v>
      </c>
      <c r="F3725">
        <v>33</v>
      </c>
      <c r="G3725">
        <v>166</v>
      </c>
      <c r="H3725" t="s">
        <v>96576</v>
      </c>
      <c r="J3725" t="s">
        <v>6924</v>
      </c>
      <c r="K3725" s="2">
        <v>41365.07366898148</v>
      </c>
      <c r="L3725" s="3">
        <f t="shared" si="58"/>
        <v>41365</v>
      </c>
      <c r="M3725" t="s">
        <v>117</v>
      </c>
      <c r="N3725">
        <v>0</v>
      </c>
      <c r="O3725">
        <v>1</v>
      </c>
      <c r="Q3725" t="s">
        <v>6925</v>
      </c>
      <c r="R3725">
        <v>1</v>
      </c>
    </row>
    <row r="3726" spans="1:18" x14ac:dyDescent="0.15">
      <c r="A3726" s="1" t="s">
        <v>6918</v>
      </c>
      <c r="B3726" t="s">
        <v>6919</v>
      </c>
      <c r="C3726" t="s">
        <v>110</v>
      </c>
      <c r="D3726" t="s">
        <v>96612</v>
      </c>
      <c r="E3726">
        <v>61</v>
      </c>
      <c r="F3726">
        <v>127</v>
      </c>
      <c r="G3726">
        <v>195</v>
      </c>
      <c r="H3726" t="s">
        <v>96576</v>
      </c>
      <c r="J3726" t="s">
        <v>6920</v>
      </c>
      <c r="K3726" s="2">
        <v>41365.073692129627</v>
      </c>
      <c r="L3726" s="3">
        <f t="shared" si="58"/>
        <v>41365</v>
      </c>
      <c r="M3726" t="s">
        <v>3357</v>
      </c>
      <c r="N3726">
        <v>0</v>
      </c>
      <c r="O3726">
        <v>1</v>
      </c>
      <c r="Q3726" t="s">
        <v>6921</v>
      </c>
      <c r="R3726">
        <v>1</v>
      </c>
    </row>
    <row r="3727" spans="1:18" x14ac:dyDescent="0.15">
      <c r="A3727" s="1" t="s">
        <v>70787</v>
      </c>
      <c r="B3727" t="s">
        <v>70788</v>
      </c>
      <c r="C3727" t="s">
        <v>3085</v>
      </c>
      <c r="D3727" t="s">
        <v>96716</v>
      </c>
      <c r="E3727">
        <v>74</v>
      </c>
      <c r="F3727">
        <v>39</v>
      </c>
      <c r="G3727">
        <v>309</v>
      </c>
      <c r="H3727" t="s">
        <v>96576</v>
      </c>
      <c r="J3727" t="s">
        <v>70789</v>
      </c>
      <c r="K3727" s="2">
        <v>41365.073784722219</v>
      </c>
      <c r="L3727" s="3">
        <f t="shared" si="58"/>
        <v>41365</v>
      </c>
      <c r="M3727" t="s">
        <v>370</v>
      </c>
      <c r="N3727">
        <v>0</v>
      </c>
      <c r="O3727">
        <v>0</v>
      </c>
      <c r="Q3727" t="s">
        <v>70790</v>
      </c>
      <c r="R3727">
        <v>1</v>
      </c>
    </row>
    <row r="3728" spans="1:18" x14ac:dyDescent="0.15">
      <c r="A3728" s="1" t="s">
        <v>6911</v>
      </c>
      <c r="B3728" t="s">
        <v>6912</v>
      </c>
      <c r="C3728" t="s">
        <v>34</v>
      </c>
      <c r="D3728" t="s">
        <v>27</v>
      </c>
      <c r="E3728">
        <v>1304</v>
      </c>
      <c r="F3728">
        <v>398</v>
      </c>
      <c r="G3728">
        <v>2258</v>
      </c>
      <c r="H3728" t="s">
        <v>96575</v>
      </c>
      <c r="I3728" t="s">
        <v>6913</v>
      </c>
      <c r="J3728" t="s">
        <v>6914</v>
      </c>
      <c r="K3728" s="2">
        <v>41365.074618055558</v>
      </c>
      <c r="L3728" s="3">
        <f t="shared" si="58"/>
        <v>41365</v>
      </c>
      <c r="M3728" t="s">
        <v>6915</v>
      </c>
      <c r="N3728">
        <v>1</v>
      </c>
      <c r="O3728">
        <v>0</v>
      </c>
      <c r="P3728" t="s">
        <v>6916</v>
      </c>
      <c r="Q3728" t="s">
        <v>6917</v>
      </c>
      <c r="R3728">
        <v>1</v>
      </c>
    </row>
    <row r="3729" spans="1:18" x14ac:dyDescent="0.15">
      <c r="A3729" s="1" t="s">
        <v>6907</v>
      </c>
      <c r="B3729" t="s">
        <v>6908</v>
      </c>
      <c r="C3729" t="s">
        <v>11046</v>
      </c>
      <c r="D3729" t="s">
        <v>96667</v>
      </c>
      <c r="E3729">
        <v>8</v>
      </c>
      <c r="F3729">
        <v>49</v>
      </c>
      <c r="G3729">
        <v>6</v>
      </c>
      <c r="H3729" t="s">
        <v>96576</v>
      </c>
      <c r="J3729" t="s">
        <v>6909</v>
      </c>
      <c r="K3729" s="2">
        <v>41365.075046296297</v>
      </c>
      <c r="L3729" s="3">
        <f t="shared" si="58"/>
        <v>41365</v>
      </c>
      <c r="M3729" t="s">
        <v>1266</v>
      </c>
      <c r="N3729">
        <v>4</v>
      </c>
      <c r="O3729">
        <v>4</v>
      </c>
      <c r="P3729" t="s">
        <v>6910</v>
      </c>
      <c r="Q3729" t="s">
        <v>1267</v>
      </c>
      <c r="R3729">
        <v>1</v>
      </c>
    </row>
    <row r="3730" spans="1:18" x14ac:dyDescent="0.15">
      <c r="A3730" s="1" t="s">
        <v>70783</v>
      </c>
      <c r="B3730" t="s">
        <v>70784</v>
      </c>
      <c r="C3730" t="s">
        <v>344</v>
      </c>
      <c r="D3730" t="s">
        <v>96620</v>
      </c>
      <c r="E3730">
        <v>121</v>
      </c>
      <c r="F3730">
        <v>152</v>
      </c>
      <c r="G3730">
        <v>1728</v>
      </c>
      <c r="H3730" t="s">
        <v>96576</v>
      </c>
      <c r="J3730" t="s">
        <v>70785</v>
      </c>
      <c r="K3730" s="2">
        <v>41365.075057870374</v>
      </c>
      <c r="L3730" s="3">
        <f t="shared" si="58"/>
        <v>41365</v>
      </c>
      <c r="M3730" t="s">
        <v>370</v>
      </c>
      <c r="N3730">
        <v>0</v>
      </c>
      <c r="O3730">
        <v>0</v>
      </c>
      <c r="Q3730" t="s">
        <v>70786</v>
      </c>
      <c r="R3730">
        <v>1</v>
      </c>
    </row>
    <row r="3731" spans="1:18" x14ac:dyDescent="0.15">
      <c r="A3731" s="1" t="s">
        <v>6902</v>
      </c>
      <c r="B3731" t="s">
        <v>6903</v>
      </c>
      <c r="C3731" t="s">
        <v>94</v>
      </c>
      <c r="D3731" t="s">
        <v>96654</v>
      </c>
      <c r="E3731">
        <v>392</v>
      </c>
      <c r="F3731">
        <v>475</v>
      </c>
      <c r="G3731">
        <v>11058</v>
      </c>
      <c r="H3731" t="s">
        <v>96576</v>
      </c>
      <c r="J3731" t="s">
        <v>6904</v>
      </c>
      <c r="K3731" s="2">
        <v>41365.075254629628</v>
      </c>
      <c r="L3731" s="3">
        <f t="shared" si="58"/>
        <v>41365</v>
      </c>
      <c r="M3731" t="s">
        <v>63</v>
      </c>
      <c r="N3731">
        <v>2</v>
      </c>
      <c r="O3731">
        <v>0</v>
      </c>
      <c r="P3731" t="s">
        <v>6905</v>
      </c>
      <c r="Q3731" t="s">
        <v>6906</v>
      </c>
      <c r="R3731">
        <v>1</v>
      </c>
    </row>
    <row r="3732" spans="1:18" x14ac:dyDescent="0.15">
      <c r="A3732" s="1" t="s">
        <v>70779</v>
      </c>
      <c r="B3732" t="s">
        <v>70780</v>
      </c>
      <c r="C3732" t="s">
        <v>1427</v>
      </c>
      <c r="E3732">
        <v>14</v>
      </c>
      <c r="F3732">
        <v>30</v>
      </c>
      <c r="G3732">
        <v>89</v>
      </c>
      <c r="H3732" t="s">
        <v>96576</v>
      </c>
      <c r="J3732" t="s">
        <v>70781</v>
      </c>
      <c r="K3732" s="2">
        <v>41365.075358796297</v>
      </c>
      <c r="L3732" s="3">
        <f t="shared" si="58"/>
        <v>41365</v>
      </c>
      <c r="M3732" t="s">
        <v>4422</v>
      </c>
      <c r="N3732">
        <v>1</v>
      </c>
      <c r="O3732">
        <v>1</v>
      </c>
      <c r="Q3732" t="s">
        <v>70782</v>
      </c>
      <c r="R3732">
        <v>1</v>
      </c>
    </row>
    <row r="3733" spans="1:18" x14ac:dyDescent="0.15">
      <c r="A3733" s="1" t="s">
        <v>70775</v>
      </c>
      <c r="B3733" t="s">
        <v>70776</v>
      </c>
      <c r="C3733" t="s">
        <v>586</v>
      </c>
      <c r="D3733" t="s">
        <v>96662</v>
      </c>
      <c r="E3733">
        <v>877</v>
      </c>
      <c r="F3733">
        <v>904</v>
      </c>
      <c r="G3733">
        <v>1599</v>
      </c>
      <c r="H3733" t="s">
        <v>96576</v>
      </c>
      <c r="J3733" t="s">
        <v>70777</v>
      </c>
      <c r="K3733" s="2">
        <v>41365.075914351852</v>
      </c>
      <c r="L3733" s="3">
        <f t="shared" si="58"/>
        <v>41365</v>
      </c>
      <c r="M3733" t="s">
        <v>117</v>
      </c>
      <c r="N3733">
        <v>0</v>
      </c>
      <c r="O3733">
        <v>6</v>
      </c>
      <c r="Q3733" t="s">
        <v>70778</v>
      </c>
      <c r="R3733">
        <v>1</v>
      </c>
    </row>
    <row r="3734" spans="1:18" x14ac:dyDescent="0.15">
      <c r="A3734" s="1" t="s">
        <v>70771</v>
      </c>
      <c r="B3734" t="s">
        <v>70772</v>
      </c>
      <c r="C3734" t="s">
        <v>2793</v>
      </c>
      <c r="D3734" t="s">
        <v>96606</v>
      </c>
      <c r="E3734">
        <v>168</v>
      </c>
      <c r="F3734">
        <v>324</v>
      </c>
      <c r="G3734">
        <v>1595</v>
      </c>
      <c r="H3734" t="s">
        <v>96576</v>
      </c>
      <c r="J3734" t="s">
        <v>70773</v>
      </c>
      <c r="K3734" s="2">
        <v>41365.076192129629</v>
      </c>
      <c r="L3734" s="3">
        <f t="shared" si="58"/>
        <v>41365</v>
      </c>
      <c r="M3734" t="s">
        <v>4422</v>
      </c>
      <c r="N3734">
        <v>0</v>
      </c>
      <c r="O3734">
        <v>0</v>
      </c>
      <c r="Q3734" t="s">
        <v>70774</v>
      </c>
      <c r="R3734">
        <v>1</v>
      </c>
    </row>
    <row r="3735" spans="1:18" x14ac:dyDescent="0.15">
      <c r="A3735" s="1" t="s">
        <v>70767</v>
      </c>
      <c r="B3735" t="s">
        <v>70768</v>
      </c>
      <c r="C3735" t="s">
        <v>586</v>
      </c>
      <c r="D3735" t="s">
        <v>96680</v>
      </c>
      <c r="E3735">
        <v>324</v>
      </c>
      <c r="F3735">
        <v>307</v>
      </c>
      <c r="G3735">
        <v>2843</v>
      </c>
      <c r="H3735" t="s">
        <v>96576</v>
      </c>
      <c r="J3735" t="s">
        <v>70769</v>
      </c>
      <c r="K3735" s="2">
        <v>41365.07675925926</v>
      </c>
      <c r="L3735" s="3">
        <f t="shared" si="58"/>
        <v>41365</v>
      </c>
      <c r="M3735" t="s">
        <v>3357</v>
      </c>
      <c r="N3735">
        <v>0</v>
      </c>
      <c r="O3735">
        <v>0</v>
      </c>
      <c r="Q3735" t="s">
        <v>70770</v>
      </c>
      <c r="R3735">
        <v>1</v>
      </c>
    </row>
    <row r="3736" spans="1:18" x14ac:dyDescent="0.15">
      <c r="A3736" s="1" t="s">
        <v>6898</v>
      </c>
      <c r="B3736" t="s">
        <v>6899</v>
      </c>
      <c r="C3736" t="s">
        <v>94</v>
      </c>
      <c r="D3736" t="s">
        <v>96819</v>
      </c>
      <c r="E3736">
        <v>99</v>
      </c>
      <c r="F3736">
        <v>72</v>
      </c>
      <c r="G3736">
        <v>232</v>
      </c>
      <c r="H3736" t="s">
        <v>96576</v>
      </c>
      <c r="J3736" t="s">
        <v>6900</v>
      </c>
      <c r="K3736" s="2">
        <v>41365.076909722222</v>
      </c>
      <c r="L3736" s="3">
        <f t="shared" si="58"/>
        <v>41365</v>
      </c>
      <c r="M3736" t="s">
        <v>1936</v>
      </c>
      <c r="N3736">
        <v>0</v>
      </c>
      <c r="O3736">
        <v>0</v>
      </c>
      <c r="Q3736" t="s">
        <v>6901</v>
      </c>
      <c r="R3736">
        <v>1</v>
      </c>
    </row>
    <row r="3737" spans="1:18" x14ac:dyDescent="0.15">
      <c r="A3737" s="1" t="s">
        <v>6894</v>
      </c>
      <c r="B3737" t="s">
        <v>6895</v>
      </c>
      <c r="C3737" t="s">
        <v>344</v>
      </c>
      <c r="D3737" t="s">
        <v>96657</v>
      </c>
      <c r="E3737">
        <v>454</v>
      </c>
      <c r="F3737">
        <v>1330</v>
      </c>
      <c r="G3737">
        <v>3984</v>
      </c>
      <c r="H3737" t="s">
        <v>96578</v>
      </c>
      <c r="J3737" t="s">
        <v>6896</v>
      </c>
      <c r="K3737" s="2">
        <v>41365.077557870369</v>
      </c>
      <c r="L3737" s="3">
        <f t="shared" si="58"/>
        <v>41365</v>
      </c>
      <c r="M3737" t="s">
        <v>29</v>
      </c>
      <c r="N3737">
        <v>0</v>
      </c>
      <c r="O3737">
        <v>0</v>
      </c>
      <c r="P3737" t="s">
        <v>30</v>
      </c>
      <c r="Q3737" t="s">
        <v>6897</v>
      </c>
      <c r="R3737">
        <v>1</v>
      </c>
    </row>
    <row r="3738" spans="1:18" x14ac:dyDescent="0.15">
      <c r="A3738" s="1" t="s">
        <v>6889</v>
      </c>
      <c r="B3738" t="s">
        <v>6890</v>
      </c>
      <c r="C3738" t="s">
        <v>110</v>
      </c>
      <c r="D3738" t="s">
        <v>96612</v>
      </c>
      <c r="E3738">
        <v>57</v>
      </c>
      <c r="F3738">
        <v>158</v>
      </c>
      <c r="G3738">
        <v>895</v>
      </c>
      <c r="H3738" t="s">
        <v>96576</v>
      </c>
      <c r="J3738" t="s">
        <v>6891</v>
      </c>
      <c r="K3738" s="2">
        <v>41365.077615740738</v>
      </c>
      <c r="L3738" s="3">
        <f t="shared" si="58"/>
        <v>41365</v>
      </c>
      <c r="M3738" t="s">
        <v>63</v>
      </c>
      <c r="N3738">
        <v>0</v>
      </c>
      <c r="O3738">
        <v>0</v>
      </c>
      <c r="P3738" t="s">
        <v>6892</v>
      </c>
      <c r="Q3738" t="s">
        <v>6893</v>
      </c>
      <c r="R3738">
        <v>1</v>
      </c>
    </row>
    <row r="3739" spans="1:18" x14ac:dyDescent="0.15">
      <c r="A3739" s="1" t="s">
        <v>6885</v>
      </c>
      <c r="B3739" t="s">
        <v>6886</v>
      </c>
      <c r="C3739" t="s">
        <v>344</v>
      </c>
      <c r="D3739" t="s">
        <v>96620</v>
      </c>
      <c r="E3739">
        <v>166</v>
      </c>
      <c r="F3739">
        <v>275</v>
      </c>
      <c r="G3739">
        <v>1762</v>
      </c>
      <c r="H3739" t="s">
        <v>96578</v>
      </c>
      <c r="J3739" t="s">
        <v>6887</v>
      </c>
      <c r="K3739" s="2">
        <v>41365.078032407408</v>
      </c>
      <c r="L3739" s="3">
        <f t="shared" si="58"/>
        <v>41365</v>
      </c>
      <c r="M3739" t="s">
        <v>23</v>
      </c>
      <c r="N3739">
        <v>0</v>
      </c>
      <c r="O3739">
        <v>0</v>
      </c>
      <c r="Q3739" t="s">
        <v>6888</v>
      </c>
      <c r="R3739">
        <v>1</v>
      </c>
    </row>
    <row r="3740" spans="1:18" x14ac:dyDescent="0.15">
      <c r="A3740" s="1" t="s">
        <v>70763</v>
      </c>
      <c r="B3740" t="s">
        <v>70764</v>
      </c>
      <c r="C3740" t="s">
        <v>94</v>
      </c>
      <c r="D3740" t="s">
        <v>96654</v>
      </c>
      <c r="E3740">
        <v>150</v>
      </c>
      <c r="F3740">
        <v>118</v>
      </c>
      <c r="G3740">
        <v>7101</v>
      </c>
      <c r="H3740" t="s">
        <v>96576</v>
      </c>
      <c r="J3740" t="s">
        <v>70765</v>
      </c>
      <c r="K3740" s="2">
        <v>41365.078101851854</v>
      </c>
      <c r="L3740" s="3">
        <f t="shared" si="58"/>
        <v>41365</v>
      </c>
      <c r="M3740" t="s">
        <v>84</v>
      </c>
      <c r="N3740">
        <v>0</v>
      </c>
      <c r="O3740">
        <v>0</v>
      </c>
      <c r="Q3740" t="s">
        <v>70766</v>
      </c>
      <c r="R3740">
        <v>1</v>
      </c>
    </row>
    <row r="3741" spans="1:18" x14ac:dyDescent="0.15">
      <c r="A3741" s="1" t="s">
        <v>6880</v>
      </c>
      <c r="B3741" t="s">
        <v>6881</v>
      </c>
      <c r="C3741" t="s">
        <v>344</v>
      </c>
      <c r="D3741" t="s">
        <v>96620</v>
      </c>
      <c r="E3741">
        <v>150</v>
      </c>
      <c r="F3741">
        <v>110</v>
      </c>
      <c r="G3741">
        <v>403</v>
      </c>
      <c r="H3741" t="s">
        <v>96576</v>
      </c>
      <c r="J3741" t="s">
        <v>6882</v>
      </c>
      <c r="K3741" s="2">
        <v>41365.078240740739</v>
      </c>
      <c r="L3741" s="3">
        <f t="shared" si="58"/>
        <v>41365</v>
      </c>
      <c r="M3741" t="s">
        <v>1266</v>
      </c>
      <c r="N3741">
        <v>0</v>
      </c>
      <c r="O3741">
        <v>0</v>
      </c>
      <c r="P3741" t="s">
        <v>6883</v>
      </c>
      <c r="Q3741" t="s">
        <v>6884</v>
      </c>
      <c r="R3741">
        <v>1</v>
      </c>
    </row>
    <row r="3742" spans="1:18" x14ac:dyDescent="0.15">
      <c r="A3742" s="1" t="s">
        <v>70759</v>
      </c>
      <c r="B3742" t="s">
        <v>70760</v>
      </c>
      <c r="C3742" t="s">
        <v>190</v>
      </c>
      <c r="D3742" t="s">
        <v>96644</v>
      </c>
      <c r="E3742">
        <v>99</v>
      </c>
      <c r="F3742">
        <v>260</v>
      </c>
      <c r="G3742">
        <v>433</v>
      </c>
      <c r="H3742" t="s">
        <v>96576</v>
      </c>
      <c r="J3742" t="s">
        <v>70761</v>
      </c>
      <c r="K3742" s="2">
        <v>41365.079108796293</v>
      </c>
      <c r="L3742" s="3">
        <f t="shared" si="58"/>
        <v>41365</v>
      </c>
      <c r="M3742" t="s">
        <v>117</v>
      </c>
      <c r="N3742">
        <v>0</v>
      </c>
      <c r="O3742">
        <v>2</v>
      </c>
      <c r="Q3742" t="s">
        <v>70762</v>
      </c>
      <c r="R3742">
        <v>1</v>
      </c>
    </row>
    <row r="3743" spans="1:18" x14ac:dyDescent="0.15">
      <c r="A3743" s="1" t="s">
        <v>6876</v>
      </c>
      <c r="B3743" t="s">
        <v>6877</v>
      </c>
      <c r="C3743" t="s">
        <v>190</v>
      </c>
      <c r="D3743" t="s">
        <v>96643</v>
      </c>
      <c r="E3743">
        <v>42</v>
      </c>
      <c r="F3743">
        <v>287</v>
      </c>
      <c r="G3743">
        <v>3798</v>
      </c>
      <c r="H3743" t="s">
        <v>96576</v>
      </c>
      <c r="J3743" t="s">
        <v>6878</v>
      </c>
      <c r="K3743" s="2">
        <v>41365.079421296294</v>
      </c>
      <c r="L3743" s="3">
        <f t="shared" si="58"/>
        <v>41365</v>
      </c>
      <c r="M3743" t="s">
        <v>569</v>
      </c>
      <c r="N3743">
        <v>0</v>
      </c>
      <c r="O3743">
        <v>0</v>
      </c>
      <c r="Q3743" t="s">
        <v>6879</v>
      </c>
      <c r="R3743">
        <v>1</v>
      </c>
    </row>
    <row r="3744" spans="1:18" x14ac:dyDescent="0.15">
      <c r="A3744" s="1" t="s">
        <v>70755</v>
      </c>
      <c r="B3744" t="s">
        <v>70756</v>
      </c>
      <c r="C3744" t="s">
        <v>1005</v>
      </c>
      <c r="D3744" t="s">
        <v>96618</v>
      </c>
      <c r="E3744">
        <v>55</v>
      </c>
      <c r="F3744">
        <v>38</v>
      </c>
      <c r="G3744">
        <v>214</v>
      </c>
      <c r="H3744" t="s">
        <v>96576</v>
      </c>
      <c r="J3744" t="s">
        <v>70757</v>
      </c>
      <c r="K3744" s="2">
        <v>41365.079641203702</v>
      </c>
      <c r="L3744" s="3">
        <f t="shared" si="58"/>
        <v>41365</v>
      </c>
      <c r="M3744" t="s">
        <v>117</v>
      </c>
      <c r="N3744">
        <v>2</v>
      </c>
      <c r="O3744">
        <v>2</v>
      </c>
      <c r="Q3744" t="s">
        <v>70758</v>
      </c>
      <c r="R3744">
        <v>1</v>
      </c>
    </row>
    <row r="3745" spans="1:18" x14ac:dyDescent="0.15">
      <c r="A3745" s="1" t="s">
        <v>70751</v>
      </c>
      <c r="B3745" t="s">
        <v>70752</v>
      </c>
      <c r="C3745" t="s">
        <v>131</v>
      </c>
      <c r="E3745">
        <v>34</v>
      </c>
      <c r="F3745">
        <v>59</v>
      </c>
      <c r="G3745">
        <v>123</v>
      </c>
      <c r="H3745" t="s">
        <v>96576</v>
      </c>
      <c r="J3745" t="s">
        <v>70753</v>
      </c>
      <c r="K3745" s="2">
        <v>41365.079791666663</v>
      </c>
      <c r="L3745" s="3">
        <f t="shared" si="58"/>
        <v>41365</v>
      </c>
      <c r="M3745" t="s">
        <v>117</v>
      </c>
      <c r="N3745">
        <v>0</v>
      </c>
      <c r="O3745">
        <v>0</v>
      </c>
      <c r="Q3745" t="s">
        <v>70754</v>
      </c>
      <c r="R3745">
        <v>1</v>
      </c>
    </row>
    <row r="3746" spans="1:18" x14ac:dyDescent="0.15">
      <c r="A3746" s="1" t="s">
        <v>6872</v>
      </c>
      <c r="B3746" t="s">
        <v>6873</v>
      </c>
      <c r="C3746" t="s">
        <v>586</v>
      </c>
      <c r="D3746" t="s">
        <v>96622</v>
      </c>
      <c r="E3746">
        <v>114</v>
      </c>
      <c r="F3746">
        <v>93</v>
      </c>
      <c r="G3746">
        <v>444</v>
      </c>
      <c r="H3746" t="s">
        <v>96576</v>
      </c>
      <c r="J3746" t="s">
        <v>6874</v>
      </c>
      <c r="K3746" s="2">
        <v>41365.080185185187</v>
      </c>
      <c r="L3746" s="3">
        <f t="shared" si="58"/>
        <v>41365</v>
      </c>
      <c r="M3746" t="s">
        <v>84</v>
      </c>
      <c r="N3746">
        <v>0</v>
      </c>
      <c r="O3746">
        <v>2</v>
      </c>
      <c r="Q3746" t="s">
        <v>6875</v>
      </c>
      <c r="R3746">
        <v>1</v>
      </c>
    </row>
    <row r="3747" spans="1:18" x14ac:dyDescent="0.15">
      <c r="A3747" s="1" t="s">
        <v>6868</v>
      </c>
      <c r="B3747" t="s">
        <v>6869</v>
      </c>
      <c r="C3747" t="s">
        <v>9772</v>
      </c>
      <c r="D3747" t="s">
        <v>96632</v>
      </c>
      <c r="E3747">
        <v>855</v>
      </c>
      <c r="F3747">
        <v>558</v>
      </c>
      <c r="G3747">
        <v>5458</v>
      </c>
      <c r="H3747" t="s">
        <v>96576</v>
      </c>
      <c r="J3747" t="s">
        <v>6870</v>
      </c>
      <c r="K3747" s="2">
        <v>41365.081435185188</v>
      </c>
      <c r="L3747" s="3">
        <f t="shared" si="58"/>
        <v>41365</v>
      </c>
      <c r="M3747" t="s">
        <v>117</v>
      </c>
      <c r="N3747">
        <v>1</v>
      </c>
      <c r="O3747">
        <v>7</v>
      </c>
      <c r="Q3747" t="s">
        <v>6871</v>
      </c>
      <c r="R3747">
        <v>1</v>
      </c>
    </row>
    <row r="3748" spans="1:18" x14ac:dyDescent="0.15">
      <c r="A3748" s="1" t="s">
        <v>6864</v>
      </c>
      <c r="B3748" t="s">
        <v>6865</v>
      </c>
      <c r="C3748" t="s">
        <v>110</v>
      </c>
      <c r="D3748" t="s">
        <v>96596</v>
      </c>
      <c r="E3748">
        <v>172</v>
      </c>
      <c r="F3748">
        <v>209</v>
      </c>
      <c r="G3748">
        <v>253</v>
      </c>
      <c r="H3748" t="s">
        <v>96576</v>
      </c>
      <c r="J3748" t="s">
        <v>6866</v>
      </c>
      <c r="K3748" s="2">
        <v>41365.08152777778</v>
      </c>
      <c r="L3748" s="3">
        <f t="shared" si="58"/>
        <v>41365</v>
      </c>
      <c r="M3748" t="s">
        <v>56</v>
      </c>
      <c r="N3748">
        <v>0</v>
      </c>
      <c r="O3748">
        <v>0</v>
      </c>
      <c r="Q3748" t="s">
        <v>6867</v>
      </c>
      <c r="R3748">
        <v>1</v>
      </c>
    </row>
    <row r="3749" spans="1:18" x14ac:dyDescent="0.15">
      <c r="A3749" s="1" t="s">
        <v>70746</v>
      </c>
      <c r="B3749" t="s">
        <v>70747</v>
      </c>
      <c r="C3749" t="s">
        <v>94</v>
      </c>
      <c r="D3749" t="s">
        <v>96654</v>
      </c>
      <c r="E3749">
        <v>668</v>
      </c>
      <c r="F3749">
        <v>643</v>
      </c>
      <c r="G3749">
        <v>574</v>
      </c>
      <c r="H3749" t="s">
        <v>96578</v>
      </c>
      <c r="J3749" t="s">
        <v>70748</v>
      </c>
      <c r="K3749" s="2">
        <v>41365.081793981481</v>
      </c>
      <c r="L3749" s="3">
        <f t="shared" si="58"/>
        <v>41365</v>
      </c>
      <c r="M3749" t="s">
        <v>117</v>
      </c>
      <c r="N3749">
        <v>0</v>
      </c>
      <c r="O3749">
        <v>2</v>
      </c>
      <c r="P3749" t="s">
        <v>70749</v>
      </c>
      <c r="Q3749" t="s">
        <v>70750</v>
      </c>
      <c r="R3749">
        <v>1</v>
      </c>
    </row>
    <row r="3750" spans="1:18" x14ac:dyDescent="0.15">
      <c r="A3750" s="1" t="s">
        <v>6859</v>
      </c>
      <c r="B3750" t="s">
        <v>6860</v>
      </c>
      <c r="C3750" t="s">
        <v>1005</v>
      </c>
      <c r="D3750" t="s">
        <v>96618</v>
      </c>
      <c r="E3750">
        <v>3991</v>
      </c>
      <c r="F3750">
        <v>1910</v>
      </c>
      <c r="G3750">
        <v>12972</v>
      </c>
      <c r="H3750" t="s">
        <v>96578</v>
      </c>
      <c r="J3750" t="s">
        <v>6861</v>
      </c>
      <c r="K3750" s="2">
        <v>41365.082418981481</v>
      </c>
      <c r="L3750" s="3">
        <f t="shared" si="58"/>
        <v>41365</v>
      </c>
      <c r="M3750" t="s">
        <v>84</v>
      </c>
      <c r="N3750">
        <v>0</v>
      </c>
      <c r="O3750">
        <v>0</v>
      </c>
      <c r="P3750" t="s">
        <v>6862</v>
      </c>
      <c r="Q3750" t="s">
        <v>6863</v>
      </c>
      <c r="R3750">
        <v>1</v>
      </c>
    </row>
    <row r="3751" spans="1:18" x14ac:dyDescent="0.15">
      <c r="A3751" s="1" t="s">
        <v>1045</v>
      </c>
      <c r="B3751" t="s">
        <v>1046</v>
      </c>
      <c r="C3751" t="s">
        <v>94</v>
      </c>
      <c r="D3751" t="s">
        <v>96684</v>
      </c>
      <c r="E3751">
        <v>13096</v>
      </c>
      <c r="F3751">
        <v>2949</v>
      </c>
      <c r="G3751">
        <v>103322</v>
      </c>
      <c r="H3751" t="s">
        <v>96575</v>
      </c>
      <c r="I3751" t="s">
        <v>1047</v>
      </c>
      <c r="J3751" t="s">
        <v>6856</v>
      </c>
      <c r="K3751" s="2">
        <v>41365.082604166666</v>
      </c>
      <c r="L3751" s="3">
        <f t="shared" si="58"/>
        <v>41365</v>
      </c>
      <c r="M3751" t="s">
        <v>63</v>
      </c>
      <c r="N3751">
        <v>20</v>
      </c>
      <c r="O3751">
        <v>4</v>
      </c>
      <c r="P3751" t="s">
        <v>6857</v>
      </c>
      <c r="Q3751" t="s">
        <v>6858</v>
      </c>
      <c r="R3751">
        <v>1</v>
      </c>
    </row>
    <row r="3752" spans="1:18" x14ac:dyDescent="0.15">
      <c r="A3752" s="1" t="s">
        <v>6852</v>
      </c>
      <c r="B3752" t="s">
        <v>6853</v>
      </c>
      <c r="C3752" t="s">
        <v>3332</v>
      </c>
      <c r="D3752" t="s">
        <v>96604</v>
      </c>
      <c r="E3752">
        <v>1079</v>
      </c>
      <c r="F3752">
        <v>1888</v>
      </c>
      <c r="G3752">
        <v>10067</v>
      </c>
      <c r="H3752" t="s">
        <v>96578</v>
      </c>
      <c r="J3752" t="s">
        <v>6854</v>
      </c>
      <c r="K3752" s="2">
        <v>41365.082835648151</v>
      </c>
      <c r="L3752" s="3">
        <f t="shared" si="58"/>
        <v>41365</v>
      </c>
      <c r="M3752" t="s">
        <v>559</v>
      </c>
      <c r="N3752">
        <v>0</v>
      </c>
      <c r="O3752">
        <v>0</v>
      </c>
      <c r="Q3752" t="s">
        <v>6855</v>
      </c>
      <c r="R3752">
        <v>1</v>
      </c>
    </row>
    <row r="3753" spans="1:18" x14ac:dyDescent="0.15">
      <c r="A3753" s="1" t="s">
        <v>6847</v>
      </c>
      <c r="B3753" t="s">
        <v>6848</v>
      </c>
      <c r="C3753" t="s">
        <v>94</v>
      </c>
      <c r="E3753">
        <v>6895</v>
      </c>
      <c r="F3753">
        <v>882</v>
      </c>
      <c r="G3753">
        <v>3844</v>
      </c>
      <c r="H3753" t="s">
        <v>96575</v>
      </c>
      <c r="I3753" t="s">
        <v>6849</v>
      </c>
      <c r="J3753" t="s">
        <v>6850</v>
      </c>
      <c r="K3753" s="2">
        <v>41365.082986111112</v>
      </c>
      <c r="L3753" s="3">
        <f t="shared" si="58"/>
        <v>41365</v>
      </c>
      <c r="M3753" t="s">
        <v>535</v>
      </c>
      <c r="N3753">
        <v>0</v>
      </c>
      <c r="O3753">
        <v>0</v>
      </c>
      <c r="Q3753" t="s">
        <v>6851</v>
      </c>
      <c r="R3753">
        <v>1</v>
      </c>
    </row>
    <row r="3754" spans="1:18" x14ac:dyDescent="0.15">
      <c r="A3754" s="1" t="s">
        <v>6844</v>
      </c>
      <c r="B3754" t="s">
        <v>6845</v>
      </c>
      <c r="C3754" t="s">
        <v>190</v>
      </c>
      <c r="D3754" t="s">
        <v>96644</v>
      </c>
      <c r="E3754">
        <v>505</v>
      </c>
      <c r="F3754">
        <v>307</v>
      </c>
      <c r="G3754">
        <v>1239</v>
      </c>
      <c r="H3754" t="s">
        <v>96578</v>
      </c>
      <c r="J3754" t="s">
        <v>6846</v>
      </c>
      <c r="K3754" s="2">
        <v>41365.083136574074</v>
      </c>
      <c r="L3754" s="3">
        <f t="shared" si="58"/>
        <v>41365</v>
      </c>
      <c r="M3754" t="s">
        <v>1029</v>
      </c>
      <c r="N3754">
        <v>0</v>
      </c>
      <c r="O3754">
        <v>0</v>
      </c>
      <c r="Q3754" t="s">
        <v>1841</v>
      </c>
      <c r="R3754">
        <v>1</v>
      </c>
    </row>
    <row r="3755" spans="1:18" x14ac:dyDescent="0.15">
      <c r="A3755" s="1" t="s">
        <v>6840</v>
      </c>
      <c r="B3755" t="s">
        <v>6841</v>
      </c>
      <c r="C3755" t="s">
        <v>344</v>
      </c>
      <c r="D3755" t="s">
        <v>96639</v>
      </c>
      <c r="E3755">
        <v>174</v>
      </c>
      <c r="F3755">
        <v>63</v>
      </c>
      <c r="G3755">
        <v>1341</v>
      </c>
      <c r="H3755" t="s">
        <v>96576</v>
      </c>
      <c r="J3755" t="s">
        <v>6842</v>
      </c>
      <c r="K3755" s="2">
        <v>41365.084861111114</v>
      </c>
      <c r="L3755" s="3">
        <f t="shared" si="58"/>
        <v>41365</v>
      </c>
      <c r="M3755" t="s">
        <v>535</v>
      </c>
      <c r="N3755">
        <v>0</v>
      </c>
      <c r="O3755">
        <v>0</v>
      </c>
      <c r="Q3755" t="s">
        <v>6843</v>
      </c>
      <c r="R3755">
        <v>1</v>
      </c>
    </row>
    <row r="3756" spans="1:18" x14ac:dyDescent="0.15">
      <c r="A3756" s="1" t="s">
        <v>70742</v>
      </c>
      <c r="B3756" t="s">
        <v>70743</v>
      </c>
      <c r="C3756" t="s">
        <v>190</v>
      </c>
      <c r="D3756" t="s">
        <v>96643</v>
      </c>
      <c r="E3756">
        <v>251</v>
      </c>
      <c r="F3756">
        <v>181</v>
      </c>
      <c r="G3756">
        <v>1447</v>
      </c>
      <c r="H3756" t="s">
        <v>96578</v>
      </c>
      <c r="J3756" t="s">
        <v>70744</v>
      </c>
      <c r="K3756" s="2">
        <v>41365.085300925923</v>
      </c>
      <c r="L3756" s="3">
        <f t="shared" si="58"/>
        <v>41365</v>
      </c>
      <c r="M3756" t="s">
        <v>117</v>
      </c>
      <c r="N3756">
        <v>0</v>
      </c>
      <c r="O3756">
        <v>1</v>
      </c>
      <c r="Q3756" t="s">
        <v>70745</v>
      </c>
      <c r="R3756">
        <v>1</v>
      </c>
    </row>
    <row r="3757" spans="1:18" x14ac:dyDescent="0.15">
      <c r="A3757" s="1" t="s">
        <v>6832</v>
      </c>
      <c r="B3757" t="s">
        <v>6833</v>
      </c>
      <c r="C3757" t="s">
        <v>2333</v>
      </c>
      <c r="D3757" t="s">
        <v>96733</v>
      </c>
      <c r="E3757">
        <v>76</v>
      </c>
      <c r="F3757">
        <v>69</v>
      </c>
      <c r="G3757">
        <v>471</v>
      </c>
      <c r="H3757" t="s">
        <v>96576</v>
      </c>
      <c r="J3757" t="s">
        <v>6834</v>
      </c>
      <c r="K3757" s="2">
        <v>41365.085717592592</v>
      </c>
      <c r="L3757" s="3">
        <f t="shared" si="58"/>
        <v>41365</v>
      </c>
      <c r="M3757" t="s">
        <v>6835</v>
      </c>
      <c r="N3757">
        <v>0</v>
      </c>
      <c r="O3757">
        <v>0</v>
      </c>
      <c r="Q3757" t="s">
        <v>6836</v>
      </c>
      <c r="R3757">
        <v>1</v>
      </c>
    </row>
    <row r="3758" spans="1:18" x14ac:dyDescent="0.15">
      <c r="A3758" s="1" t="s">
        <v>6828</v>
      </c>
      <c r="B3758" t="s">
        <v>6829</v>
      </c>
      <c r="C3758" t="s">
        <v>586</v>
      </c>
      <c r="D3758" t="s">
        <v>96826</v>
      </c>
      <c r="E3758">
        <v>601</v>
      </c>
      <c r="F3758">
        <v>181</v>
      </c>
      <c r="G3758">
        <v>1440</v>
      </c>
      <c r="H3758" t="s">
        <v>96576</v>
      </c>
      <c r="J3758" t="s">
        <v>6830</v>
      </c>
      <c r="K3758" s="2">
        <v>41365.086296296293</v>
      </c>
      <c r="L3758" s="3">
        <f t="shared" si="58"/>
        <v>41365</v>
      </c>
      <c r="M3758" t="s">
        <v>84</v>
      </c>
      <c r="N3758">
        <v>0</v>
      </c>
      <c r="O3758">
        <v>0</v>
      </c>
      <c r="Q3758" t="s">
        <v>6831</v>
      </c>
      <c r="R3758">
        <v>1</v>
      </c>
    </row>
    <row r="3759" spans="1:18" x14ac:dyDescent="0.15">
      <c r="A3759" s="1" t="s">
        <v>70738</v>
      </c>
      <c r="B3759" t="s">
        <v>70739</v>
      </c>
      <c r="C3759" t="s">
        <v>110</v>
      </c>
      <c r="D3759" t="s">
        <v>96586</v>
      </c>
      <c r="E3759">
        <v>252</v>
      </c>
      <c r="F3759">
        <v>268</v>
      </c>
      <c r="G3759">
        <v>1583</v>
      </c>
      <c r="H3759" t="s">
        <v>96576</v>
      </c>
      <c r="J3759" t="s">
        <v>70740</v>
      </c>
      <c r="K3759" s="2">
        <v>41365.086365740739</v>
      </c>
      <c r="L3759" s="3">
        <f t="shared" si="58"/>
        <v>41365</v>
      </c>
      <c r="M3759" t="s">
        <v>494</v>
      </c>
      <c r="N3759">
        <v>0</v>
      </c>
      <c r="O3759">
        <v>0</v>
      </c>
      <c r="Q3759" t="s">
        <v>70741</v>
      </c>
      <c r="R3759">
        <v>1</v>
      </c>
    </row>
    <row r="3760" spans="1:18" x14ac:dyDescent="0.15">
      <c r="A3760" s="1" t="s">
        <v>6824</v>
      </c>
      <c r="B3760" t="s">
        <v>6825</v>
      </c>
      <c r="C3760" t="s">
        <v>190</v>
      </c>
      <c r="E3760">
        <v>60</v>
      </c>
      <c r="F3760">
        <v>63</v>
      </c>
      <c r="G3760">
        <v>770</v>
      </c>
      <c r="H3760" t="s">
        <v>96576</v>
      </c>
      <c r="J3760" t="s">
        <v>6826</v>
      </c>
      <c r="K3760" s="2">
        <v>41365.086365740739</v>
      </c>
      <c r="L3760" s="3">
        <f t="shared" si="58"/>
        <v>41365</v>
      </c>
      <c r="M3760" t="s">
        <v>535</v>
      </c>
      <c r="N3760">
        <v>0</v>
      </c>
      <c r="O3760">
        <v>0</v>
      </c>
      <c r="Q3760" t="s">
        <v>6827</v>
      </c>
      <c r="R3760">
        <v>1</v>
      </c>
    </row>
    <row r="3761" spans="1:18" x14ac:dyDescent="0.15">
      <c r="A3761" s="1" t="s">
        <v>6819</v>
      </c>
      <c r="B3761" t="s">
        <v>6820</v>
      </c>
      <c r="C3761" t="s">
        <v>27</v>
      </c>
      <c r="E3761">
        <v>1179</v>
      </c>
      <c r="F3761">
        <v>932</v>
      </c>
      <c r="G3761">
        <v>4848</v>
      </c>
      <c r="H3761" t="s">
        <v>96578</v>
      </c>
      <c r="J3761" t="s">
        <v>6821</v>
      </c>
      <c r="K3761" s="2">
        <v>41365.087361111109</v>
      </c>
      <c r="L3761" s="3">
        <f t="shared" si="58"/>
        <v>41365</v>
      </c>
      <c r="M3761" t="s">
        <v>117</v>
      </c>
      <c r="N3761">
        <v>1</v>
      </c>
      <c r="O3761">
        <v>0</v>
      </c>
      <c r="P3761" t="s">
        <v>6822</v>
      </c>
      <c r="Q3761" t="s">
        <v>6823</v>
      </c>
      <c r="R3761">
        <v>1</v>
      </c>
    </row>
    <row r="3762" spans="1:18" x14ac:dyDescent="0.15">
      <c r="A3762" s="1" t="s">
        <v>6815</v>
      </c>
      <c r="B3762" t="s">
        <v>6816</v>
      </c>
      <c r="C3762" t="s">
        <v>110</v>
      </c>
      <c r="D3762" t="s">
        <v>96612</v>
      </c>
      <c r="E3762">
        <v>2</v>
      </c>
      <c r="F3762">
        <v>27</v>
      </c>
      <c r="G3762">
        <v>3</v>
      </c>
      <c r="H3762" t="s">
        <v>96576</v>
      </c>
      <c r="J3762" t="s">
        <v>6817</v>
      </c>
      <c r="K3762" s="2">
        <v>41365.08761574074</v>
      </c>
      <c r="L3762" s="3">
        <f t="shared" si="58"/>
        <v>41365</v>
      </c>
      <c r="M3762" t="s">
        <v>3669</v>
      </c>
      <c r="N3762">
        <v>0</v>
      </c>
      <c r="O3762">
        <v>0</v>
      </c>
      <c r="Q3762" t="s">
        <v>6818</v>
      </c>
      <c r="R3762">
        <v>1</v>
      </c>
    </row>
    <row r="3763" spans="1:18" x14ac:dyDescent="0.15">
      <c r="A3763" s="1" t="s">
        <v>6810</v>
      </c>
      <c r="B3763" t="s">
        <v>6811</v>
      </c>
      <c r="C3763" t="s">
        <v>10172</v>
      </c>
      <c r="D3763" t="s">
        <v>96775</v>
      </c>
      <c r="E3763">
        <v>23</v>
      </c>
      <c r="F3763">
        <v>29</v>
      </c>
      <c r="G3763">
        <v>39</v>
      </c>
      <c r="H3763" t="s">
        <v>96576</v>
      </c>
      <c r="J3763" t="s">
        <v>6812</v>
      </c>
      <c r="K3763" s="2">
        <v>41365.089456018519</v>
      </c>
      <c r="L3763" s="3">
        <f t="shared" si="58"/>
        <v>41365</v>
      </c>
      <c r="M3763" t="s">
        <v>1266</v>
      </c>
      <c r="N3763">
        <v>0</v>
      </c>
      <c r="O3763">
        <v>0</v>
      </c>
      <c r="P3763" t="s">
        <v>6813</v>
      </c>
      <c r="Q3763" t="s">
        <v>6814</v>
      </c>
      <c r="R3763">
        <v>1</v>
      </c>
    </row>
    <row r="3764" spans="1:18" x14ac:dyDescent="0.15">
      <c r="A3764" s="1" t="s">
        <v>6806</v>
      </c>
      <c r="B3764" t="s">
        <v>6807</v>
      </c>
      <c r="C3764" t="s">
        <v>94</v>
      </c>
      <c r="D3764" t="s">
        <v>96609</v>
      </c>
      <c r="E3764">
        <v>282</v>
      </c>
      <c r="F3764">
        <v>276</v>
      </c>
      <c r="G3764">
        <v>3733</v>
      </c>
      <c r="H3764" t="s">
        <v>96576</v>
      </c>
      <c r="J3764" t="s">
        <v>6808</v>
      </c>
      <c r="K3764" s="2">
        <v>41365.089525462965</v>
      </c>
      <c r="L3764" s="3">
        <f t="shared" si="58"/>
        <v>41365</v>
      </c>
      <c r="M3764" t="s">
        <v>84</v>
      </c>
      <c r="N3764">
        <v>0</v>
      </c>
      <c r="O3764">
        <v>2</v>
      </c>
      <c r="Q3764" t="s">
        <v>6809</v>
      </c>
      <c r="R3764">
        <v>1</v>
      </c>
    </row>
    <row r="3765" spans="1:18" x14ac:dyDescent="0.15">
      <c r="A3765" s="1" t="s">
        <v>6802</v>
      </c>
      <c r="B3765" t="s">
        <v>6803</v>
      </c>
      <c r="C3765" t="s">
        <v>110</v>
      </c>
      <c r="D3765" t="s">
        <v>96676</v>
      </c>
      <c r="E3765">
        <v>915</v>
      </c>
      <c r="F3765">
        <v>544</v>
      </c>
      <c r="G3765">
        <v>5346</v>
      </c>
      <c r="H3765" t="s">
        <v>96578</v>
      </c>
      <c r="J3765" t="s">
        <v>6804</v>
      </c>
      <c r="K3765" s="2">
        <v>41365.090358796297</v>
      </c>
      <c r="L3765" s="3">
        <f t="shared" si="58"/>
        <v>41365</v>
      </c>
      <c r="M3765" t="s">
        <v>1209</v>
      </c>
      <c r="N3765">
        <v>0</v>
      </c>
      <c r="O3765">
        <v>0</v>
      </c>
      <c r="Q3765" t="s">
        <v>6805</v>
      </c>
      <c r="R3765">
        <v>1</v>
      </c>
    </row>
    <row r="3766" spans="1:18" x14ac:dyDescent="0.15">
      <c r="A3766" s="1" t="s">
        <v>25542</v>
      </c>
      <c r="B3766" t="s">
        <v>25543</v>
      </c>
      <c r="C3766" t="s">
        <v>586</v>
      </c>
      <c r="D3766" t="s">
        <v>96622</v>
      </c>
      <c r="E3766">
        <v>509</v>
      </c>
      <c r="F3766">
        <v>302</v>
      </c>
      <c r="G3766">
        <v>51779</v>
      </c>
      <c r="H3766" t="s">
        <v>96576</v>
      </c>
      <c r="J3766" t="s">
        <v>70736</v>
      </c>
      <c r="K3766" s="2">
        <v>41365.09039351852</v>
      </c>
      <c r="L3766" s="3">
        <f t="shared" si="58"/>
        <v>41365</v>
      </c>
      <c r="M3766" t="s">
        <v>4422</v>
      </c>
      <c r="N3766">
        <v>0</v>
      </c>
      <c r="O3766">
        <v>0</v>
      </c>
      <c r="Q3766" t="s">
        <v>70737</v>
      </c>
      <c r="R3766">
        <v>1</v>
      </c>
    </row>
    <row r="3767" spans="1:18" x14ac:dyDescent="0.15">
      <c r="A3767" s="1" t="s">
        <v>6789</v>
      </c>
      <c r="B3767" t="s">
        <v>6790</v>
      </c>
      <c r="C3767" t="s">
        <v>110</v>
      </c>
      <c r="D3767" t="s">
        <v>96586</v>
      </c>
      <c r="E3767">
        <v>668</v>
      </c>
      <c r="F3767">
        <v>86</v>
      </c>
      <c r="G3767">
        <v>698</v>
      </c>
      <c r="H3767" t="s">
        <v>96576</v>
      </c>
      <c r="J3767" t="s">
        <v>70734</v>
      </c>
      <c r="K3767" s="2">
        <v>41365.09065972222</v>
      </c>
      <c r="L3767" s="3">
        <f t="shared" si="58"/>
        <v>41365</v>
      </c>
      <c r="M3767" t="s">
        <v>461</v>
      </c>
      <c r="N3767">
        <v>0</v>
      </c>
      <c r="O3767">
        <v>0</v>
      </c>
      <c r="Q3767" t="s">
        <v>70735</v>
      </c>
      <c r="R3767">
        <v>1</v>
      </c>
    </row>
    <row r="3768" spans="1:18" x14ac:dyDescent="0.15">
      <c r="A3768" s="1" t="s">
        <v>6798</v>
      </c>
      <c r="B3768" t="s">
        <v>6799</v>
      </c>
      <c r="C3768" t="s">
        <v>94</v>
      </c>
      <c r="D3768" t="s">
        <v>96653</v>
      </c>
      <c r="E3768">
        <v>308</v>
      </c>
      <c r="F3768">
        <v>259</v>
      </c>
      <c r="G3768">
        <v>547</v>
      </c>
      <c r="H3768" t="s">
        <v>96576</v>
      </c>
      <c r="J3768" t="s">
        <v>6800</v>
      </c>
      <c r="K3768" s="2">
        <v>41365.091122685182</v>
      </c>
      <c r="L3768" s="3">
        <f t="shared" si="58"/>
        <v>41365</v>
      </c>
      <c r="M3768" t="s">
        <v>117</v>
      </c>
      <c r="N3768">
        <v>1</v>
      </c>
      <c r="O3768">
        <v>0</v>
      </c>
      <c r="Q3768" t="s">
        <v>6801</v>
      </c>
      <c r="R3768">
        <v>1</v>
      </c>
    </row>
    <row r="3769" spans="1:18" x14ac:dyDescent="0.15">
      <c r="A3769" s="1" t="s">
        <v>6794</v>
      </c>
      <c r="B3769" t="s">
        <v>6795</v>
      </c>
      <c r="C3769" t="s">
        <v>94</v>
      </c>
      <c r="D3769" t="s">
        <v>96619</v>
      </c>
      <c r="E3769">
        <v>373</v>
      </c>
      <c r="F3769">
        <v>259</v>
      </c>
      <c r="G3769">
        <v>860</v>
      </c>
      <c r="H3769" t="s">
        <v>96578</v>
      </c>
      <c r="J3769" t="s">
        <v>6796</v>
      </c>
      <c r="K3769" s="2">
        <v>41365.091446759259</v>
      </c>
      <c r="L3769" s="3">
        <f t="shared" si="58"/>
        <v>41365</v>
      </c>
      <c r="M3769" t="s">
        <v>117</v>
      </c>
      <c r="N3769">
        <v>0</v>
      </c>
      <c r="O3769">
        <v>0</v>
      </c>
      <c r="Q3769" t="s">
        <v>6797</v>
      </c>
      <c r="R3769">
        <v>1</v>
      </c>
    </row>
    <row r="3770" spans="1:18" x14ac:dyDescent="0.15">
      <c r="A3770" s="1" t="s">
        <v>6789</v>
      </c>
      <c r="B3770" t="s">
        <v>6790</v>
      </c>
      <c r="C3770" t="s">
        <v>110</v>
      </c>
      <c r="D3770" t="s">
        <v>96586</v>
      </c>
      <c r="E3770">
        <v>667</v>
      </c>
      <c r="F3770">
        <v>86</v>
      </c>
      <c r="G3770">
        <v>698</v>
      </c>
      <c r="H3770" t="s">
        <v>96576</v>
      </c>
      <c r="J3770" t="s">
        <v>6791</v>
      </c>
      <c r="K3770" s="2">
        <v>41365.091516203705</v>
      </c>
      <c r="L3770" s="3">
        <f t="shared" si="58"/>
        <v>41365</v>
      </c>
      <c r="M3770" t="s">
        <v>461</v>
      </c>
      <c r="N3770">
        <v>0</v>
      </c>
      <c r="O3770">
        <v>0</v>
      </c>
      <c r="P3770" t="s">
        <v>6792</v>
      </c>
      <c r="Q3770" t="s">
        <v>6793</v>
      </c>
      <c r="R3770">
        <v>1</v>
      </c>
    </row>
    <row r="3771" spans="1:18" x14ac:dyDescent="0.15">
      <c r="A3771" s="1" t="s">
        <v>6785</v>
      </c>
      <c r="B3771" t="s">
        <v>6786</v>
      </c>
      <c r="C3771" t="s">
        <v>2793</v>
      </c>
      <c r="D3771" t="s">
        <v>96606</v>
      </c>
      <c r="E3771">
        <v>167</v>
      </c>
      <c r="F3771">
        <v>192</v>
      </c>
      <c r="G3771">
        <v>253</v>
      </c>
      <c r="H3771" t="s">
        <v>96576</v>
      </c>
      <c r="J3771" t="s">
        <v>6787</v>
      </c>
      <c r="K3771" s="2">
        <v>41365.091678240744</v>
      </c>
      <c r="L3771" s="3">
        <f t="shared" si="58"/>
        <v>41365</v>
      </c>
      <c r="M3771" t="s">
        <v>23</v>
      </c>
      <c r="N3771">
        <v>0</v>
      </c>
      <c r="O3771">
        <v>0</v>
      </c>
      <c r="Q3771" t="s">
        <v>6788</v>
      </c>
      <c r="R3771">
        <v>1</v>
      </c>
    </row>
    <row r="3772" spans="1:18" x14ac:dyDescent="0.15">
      <c r="A3772" s="1" t="s">
        <v>6782</v>
      </c>
      <c r="B3772" t="s">
        <v>6783</v>
      </c>
      <c r="C3772" t="s">
        <v>586</v>
      </c>
      <c r="D3772" t="s">
        <v>96826</v>
      </c>
      <c r="E3772">
        <v>61</v>
      </c>
      <c r="F3772">
        <v>126</v>
      </c>
      <c r="G3772">
        <v>713</v>
      </c>
      <c r="H3772" t="s">
        <v>96576</v>
      </c>
      <c r="J3772" t="s">
        <v>6784</v>
      </c>
      <c r="K3772" s="2">
        <v>41365.09175925926</v>
      </c>
      <c r="L3772" s="3">
        <f t="shared" si="58"/>
        <v>41365</v>
      </c>
      <c r="M3772" t="s">
        <v>241</v>
      </c>
      <c r="N3772">
        <v>2</v>
      </c>
      <c r="O3772">
        <v>0</v>
      </c>
      <c r="Q3772" t="s">
        <v>2408</v>
      </c>
      <c r="R3772">
        <v>1</v>
      </c>
    </row>
    <row r="3773" spans="1:18" x14ac:dyDescent="0.15">
      <c r="A3773" s="1" t="s">
        <v>6777</v>
      </c>
      <c r="B3773" t="s">
        <v>6778</v>
      </c>
      <c r="C3773" t="s">
        <v>190</v>
      </c>
      <c r="D3773" t="s">
        <v>96643</v>
      </c>
      <c r="E3773">
        <v>306</v>
      </c>
      <c r="F3773">
        <v>116</v>
      </c>
      <c r="G3773">
        <v>2117</v>
      </c>
      <c r="H3773" t="s">
        <v>96576</v>
      </c>
      <c r="J3773" t="s">
        <v>6779</v>
      </c>
      <c r="K3773" s="2">
        <v>41365.092326388891</v>
      </c>
      <c r="L3773" s="3">
        <f t="shared" si="58"/>
        <v>41365</v>
      </c>
      <c r="M3773" t="s">
        <v>238</v>
      </c>
      <c r="N3773">
        <v>0</v>
      </c>
      <c r="O3773">
        <v>0</v>
      </c>
      <c r="P3773" t="s">
        <v>6780</v>
      </c>
      <c r="Q3773" t="s">
        <v>6781</v>
      </c>
      <c r="R3773">
        <v>1</v>
      </c>
    </row>
    <row r="3774" spans="1:18" x14ac:dyDescent="0.15">
      <c r="A3774" s="1" t="s">
        <v>6774</v>
      </c>
      <c r="B3774" t="s">
        <v>6775</v>
      </c>
      <c r="C3774" t="s">
        <v>344</v>
      </c>
      <c r="D3774" t="s">
        <v>96657</v>
      </c>
      <c r="E3774">
        <v>410</v>
      </c>
      <c r="F3774">
        <v>440</v>
      </c>
      <c r="G3774">
        <v>5926</v>
      </c>
      <c r="H3774" t="s">
        <v>96576</v>
      </c>
      <c r="J3774" t="s">
        <v>6776</v>
      </c>
      <c r="K3774" s="2">
        <v>41365.092569444445</v>
      </c>
      <c r="L3774" s="3">
        <f t="shared" si="58"/>
        <v>41365</v>
      </c>
      <c r="M3774" t="s">
        <v>1266</v>
      </c>
      <c r="N3774">
        <v>0</v>
      </c>
      <c r="O3774">
        <v>1</v>
      </c>
      <c r="Q3774" t="s">
        <v>2850</v>
      </c>
      <c r="R3774">
        <v>1</v>
      </c>
    </row>
    <row r="3775" spans="1:18" x14ac:dyDescent="0.15">
      <c r="A3775" s="1" t="s">
        <v>6770</v>
      </c>
      <c r="B3775" t="s">
        <v>6771</v>
      </c>
      <c r="C3775" t="s">
        <v>110</v>
      </c>
      <c r="D3775" t="s">
        <v>96586</v>
      </c>
      <c r="E3775">
        <v>202</v>
      </c>
      <c r="F3775">
        <v>133</v>
      </c>
      <c r="G3775">
        <v>1046</v>
      </c>
      <c r="H3775" t="s">
        <v>96576</v>
      </c>
      <c r="J3775" t="s">
        <v>6772</v>
      </c>
      <c r="K3775" s="2">
        <v>41365.093391203707</v>
      </c>
      <c r="L3775" s="3">
        <f t="shared" si="58"/>
        <v>41365</v>
      </c>
      <c r="M3775" t="s">
        <v>370</v>
      </c>
      <c r="N3775">
        <v>0</v>
      </c>
      <c r="O3775">
        <v>0</v>
      </c>
      <c r="Q3775" t="s">
        <v>6773</v>
      </c>
      <c r="R3775">
        <v>1</v>
      </c>
    </row>
    <row r="3776" spans="1:18" x14ac:dyDescent="0.15">
      <c r="A3776" s="1" t="s">
        <v>6766</v>
      </c>
      <c r="B3776" t="s">
        <v>6767</v>
      </c>
      <c r="C3776" t="s">
        <v>190</v>
      </c>
      <c r="D3776" t="s">
        <v>96750</v>
      </c>
      <c r="E3776">
        <v>70</v>
      </c>
      <c r="F3776">
        <v>136</v>
      </c>
      <c r="G3776">
        <v>511</v>
      </c>
      <c r="H3776" t="s">
        <v>96576</v>
      </c>
      <c r="J3776" t="s">
        <v>6768</v>
      </c>
      <c r="K3776" s="2">
        <v>41365.093715277777</v>
      </c>
      <c r="L3776" s="3">
        <f t="shared" si="58"/>
        <v>41365</v>
      </c>
      <c r="M3776" t="s">
        <v>23</v>
      </c>
      <c r="N3776">
        <v>0</v>
      </c>
      <c r="O3776">
        <v>0</v>
      </c>
      <c r="Q3776" t="s">
        <v>6769</v>
      </c>
      <c r="R3776">
        <v>1</v>
      </c>
    </row>
    <row r="3777" spans="1:18" x14ac:dyDescent="0.15">
      <c r="A3777" s="1" t="s">
        <v>6761</v>
      </c>
      <c r="B3777" t="s">
        <v>6762</v>
      </c>
      <c r="C3777" t="s">
        <v>94</v>
      </c>
      <c r="D3777" t="s">
        <v>96710</v>
      </c>
      <c r="E3777">
        <v>1650</v>
      </c>
      <c r="F3777">
        <v>2002</v>
      </c>
      <c r="G3777">
        <v>30373</v>
      </c>
      <c r="H3777" t="s">
        <v>96578</v>
      </c>
      <c r="J3777" t="s">
        <v>6763</v>
      </c>
      <c r="K3777" s="2">
        <v>41365.093842592592</v>
      </c>
      <c r="L3777" s="3">
        <f t="shared" si="58"/>
        <v>41365</v>
      </c>
      <c r="M3777" t="s">
        <v>339</v>
      </c>
      <c r="N3777">
        <v>0</v>
      </c>
      <c r="O3777">
        <v>0</v>
      </c>
      <c r="P3777" t="s">
        <v>6764</v>
      </c>
      <c r="Q3777" t="s">
        <v>6765</v>
      </c>
      <c r="R3777">
        <v>1</v>
      </c>
    </row>
    <row r="3778" spans="1:18" x14ac:dyDescent="0.15">
      <c r="A3778" s="1" t="s">
        <v>6755</v>
      </c>
      <c r="B3778" t="s">
        <v>6756</v>
      </c>
      <c r="C3778" t="s">
        <v>131</v>
      </c>
      <c r="D3778" t="s">
        <v>96641</v>
      </c>
      <c r="E3778">
        <v>1615</v>
      </c>
      <c r="F3778">
        <v>585</v>
      </c>
      <c r="G3778">
        <v>18343</v>
      </c>
      <c r="H3778" t="s">
        <v>96578</v>
      </c>
      <c r="J3778" t="s">
        <v>6757</v>
      </c>
      <c r="K3778" s="2">
        <v>41365.094560185185</v>
      </c>
      <c r="L3778" s="3">
        <f t="shared" si="58"/>
        <v>41365</v>
      </c>
      <c r="M3778" t="s">
        <v>6758</v>
      </c>
      <c r="N3778">
        <v>0</v>
      </c>
      <c r="O3778">
        <v>0</v>
      </c>
      <c r="P3778" t="s">
        <v>6759</v>
      </c>
      <c r="Q3778" t="s">
        <v>6760</v>
      </c>
      <c r="R3778">
        <v>1</v>
      </c>
    </row>
    <row r="3779" spans="1:18" x14ac:dyDescent="0.15">
      <c r="A3779" s="1" t="s">
        <v>6750</v>
      </c>
      <c r="B3779" t="s">
        <v>6751</v>
      </c>
      <c r="C3779" t="s">
        <v>190</v>
      </c>
      <c r="D3779" t="s">
        <v>96644</v>
      </c>
      <c r="E3779">
        <v>9</v>
      </c>
      <c r="F3779">
        <v>45</v>
      </c>
      <c r="G3779">
        <v>95</v>
      </c>
      <c r="H3779" t="s">
        <v>96576</v>
      </c>
      <c r="J3779" t="s">
        <v>6752</v>
      </c>
      <c r="K3779" s="2">
        <v>41365.095023148147</v>
      </c>
      <c r="L3779" s="3">
        <f t="shared" ref="L3779:L3842" si="59">INT(K3779)</f>
        <v>41365</v>
      </c>
      <c r="M3779" t="s">
        <v>6753</v>
      </c>
      <c r="N3779">
        <v>0</v>
      </c>
      <c r="O3779">
        <v>0</v>
      </c>
      <c r="Q3779" t="s">
        <v>6754</v>
      </c>
      <c r="R3779">
        <v>1</v>
      </c>
    </row>
    <row r="3780" spans="1:18" x14ac:dyDescent="0.15">
      <c r="A3780" s="1" t="s">
        <v>6746</v>
      </c>
      <c r="B3780" t="s">
        <v>6747</v>
      </c>
      <c r="C3780" t="s">
        <v>344</v>
      </c>
      <c r="E3780">
        <v>42</v>
      </c>
      <c r="F3780">
        <v>31</v>
      </c>
      <c r="G3780">
        <v>322</v>
      </c>
      <c r="H3780" t="s">
        <v>96576</v>
      </c>
      <c r="J3780" t="s">
        <v>6748</v>
      </c>
      <c r="K3780" s="2">
        <v>41365.096412037034</v>
      </c>
      <c r="L3780" s="3">
        <f t="shared" si="59"/>
        <v>41365</v>
      </c>
      <c r="M3780" t="s">
        <v>101</v>
      </c>
      <c r="N3780">
        <v>1</v>
      </c>
      <c r="O3780">
        <v>3</v>
      </c>
      <c r="Q3780" t="s">
        <v>6749</v>
      </c>
      <c r="R3780">
        <v>1</v>
      </c>
    </row>
    <row r="3781" spans="1:18" x14ac:dyDescent="0.15">
      <c r="A3781" s="1" t="s">
        <v>6742</v>
      </c>
      <c r="B3781" t="s">
        <v>6743</v>
      </c>
      <c r="C3781" t="s">
        <v>94</v>
      </c>
      <c r="D3781" t="s">
        <v>96685</v>
      </c>
      <c r="E3781">
        <v>53</v>
      </c>
      <c r="F3781">
        <v>129</v>
      </c>
      <c r="G3781">
        <v>248</v>
      </c>
      <c r="H3781" t="s">
        <v>96576</v>
      </c>
      <c r="J3781" t="s">
        <v>6744</v>
      </c>
      <c r="K3781" s="2">
        <v>41365.096782407411</v>
      </c>
      <c r="L3781" s="3">
        <f t="shared" si="59"/>
        <v>41365</v>
      </c>
      <c r="M3781" t="s">
        <v>815</v>
      </c>
      <c r="N3781">
        <v>0</v>
      </c>
      <c r="O3781">
        <v>0</v>
      </c>
      <c r="Q3781" t="s">
        <v>6745</v>
      </c>
      <c r="R3781">
        <v>1</v>
      </c>
    </row>
    <row r="3782" spans="1:18" x14ac:dyDescent="0.15">
      <c r="A3782" s="1" t="s">
        <v>6738</v>
      </c>
      <c r="B3782" t="s">
        <v>6739</v>
      </c>
      <c r="C3782" t="s">
        <v>344</v>
      </c>
      <c r="E3782">
        <v>4108</v>
      </c>
      <c r="F3782">
        <v>585</v>
      </c>
      <c r="G3782">
        <v>52804</v>
      </c>
      <c r="H3782" t="s">
        <v>96576</v>
      </c>
      <c r="J3782" t="s">
        <v>6740</v>
      </c>
      <c r="K3782" s="2">
        <v>41365.097361111111</v>
      </c>
      <c r="L3782" s="3">
        <f t="shared" si="59"/>
        <v>41365</v>
      </c>
      <c r="M3782" t="s">
        <v>56</v>
      </c>
      <c r="N3782">
        <v>0</v>
      </c>
      <c r="O3782">
        <v>0</v>
      </c>
      <c r="Q3782" t="s">
        <v>6741</v>
      </c>
      <c r="R3782">
        <v>1</v>
      </c>
    </row>
    <row r="3783" spans="1:18" x14ac:dyDescent="0.15">
      <c r="A3783" s="1" t="s">
        <v>6734</v>
      </c>
      <c r="B3783" t="s">
        <v>6735</v>
      </c>
      <c r="C3783" t="s">
        <v>94</v>
      </c>
      <c r="D3783" t="s">
        <v>96710</v>
      </c>
      <c r="E3783">
        <v>17</v>
      </c>
      <c r="F3783">
        <v>11</v>
      </c>
      <c r="G3783">
        <v>214</v>
      </c>
      <c r="H3783" t="s">
        <v>96576</v>
      </c>
      <c r="J3783" t="s">
        <v>6736</v>
      </c>
      <c r="K3783" s="2">
        <v>41365.099386574075</v>
      </c>
      <c r="L3783" s="3">
        <f t="shared" si="59"/>
        <v>41365</v>
      </c>
      <c r="M3783" t="s">
        <v>1296</v>
      </c>
      <c r="N3783">
        <v>8</v>
      </c>
      <c r="O3783">
        <v>8</v>
      </c>
      <c r="Q3783" t="s">
        <v>6737</v>
      </c>
      <c r="R3783">
        <v>1</v>
      </c>
    </row>
    <row r="3784" spans="1:18" x14ac:dyDescent="0.15">
      <c r="A3784" s="1" t="s">
        <v>70722</v>
      </c>
      <c r="B3784" t="s">
        <v>70723</v>
      </c>
      <c r="C3784" t="s">
        <v>344</v>
      </c>
      <c r="D3784" t="s">
        <v>96657</v>
      </c>
      <c r="E3784">
        <v>2013</v>
      </c>
      <c r="F3784">
        <v>1332</v>
      </c>
      <c r="G3784">
        <v>1635</v>
      </c>
      <c r="H3784" t="s">
        <v>96576</v>
      </c>
      <c r="J3784" t="s">
        <v>70732</v>
      </c>
      <c r="K3784" s="2">
        <v>41365.100925925923</v>
      </c>
      <c r="L3784" s="3">
        <f t="shared" si="59"/>
        <v>41365</v>
      </c>
      <c r="M3784" t="s">
        <v>117</v>
      </c>
      <c r="N3784">
        <v>1</v>
      </c>
      <c r="O3784">
        <v>0</v>
      </c>
      <c r="Q3784" t="s">
        <v>70733</v>
      </c>
      <c r="R3784">
        <v>1</v>
      </c>
    </row>
    <row r="3785" spans="1:18" x14ac:dyDescent="0.15">
      <c r="A3785" s="1" t="s">
        <v>6722</v>
      </c>
      <c r="B3785" t="s">
        <v>6723</v>
      </c>
      <c r="C3785" t="s">
        <v>94</v>
      </c>
      <c r="D3785" t="s">
        <v>96684</v>
      </c>
      <c r="E3785">
        <v>377</v>
      </c>
      <c r="F3785">
        <v>406</v>
      </c>
      <c r="G3785">
        <v>2278</v>
      </c>
      <c r="H3785" t="s">
        <v>96578</v>
      </c>
      <c r="J3785" t="s">
        <v>70730</v>
      </c>
      <c r="K3785" s="2">
        <v>41365.101354166669</v>
      </c>
      <c r="L3785" s="3">
        <f t="shared" si="59"/>
        <v>41365</v>
      </c>
      <c r="M3785" t="s">
        <v>1936</v>
      </c>
      <c r="N3785">
        <v>0</v>
      </c>
      <c r="O3785">
        <v>0</v>
      </c>
      <c r="Q3785" t="s">
        <v>70731</v>
      </c>
      <c r="R3785">
        <v>1</v>
      </c>
    </row>
    <row r="3786" spans="1:18" x14ac:dyDescent="0.15">
      <c r="A3786" s="1" t="s">
        <v>6726</v>
      </c>
      <c r="B3786" t="s">
        <v>6727</v>
      </c>
      <c r="C3786" t="s">
        <v>11046</v>
      </c>
      <c r="D3786" t="s">
        <v>96929</v>
      </c>
      <c r="E3786">
        <v>15</v>
      </c>
      <c r="F3786">
        <v>46</v>
      </c>
      <c r="G3786">
        <v>65</v>
      </c>
      <c r="H3786" t="s">
        <v>96576</v>
      </c>
      <c r="J3786" t="s">
        <v>6728</v>
      </c>
      <c r="K3786" s="2">
        <v>41365.101840277777</v>
      </c>
      <c r="L3786" s="3">
        <f t="shared" si="59"/>
        <v>41365</v>
      </c>
      <c r="M3786" t="s">
        <v>117</v>
      </c>
      <c r="N3786">
        <v>0</v>
      </c>
      <c r="O3786">
        <v>0</v>
      </c>
      <c r="P3786" t="s">
        <v>6729</v>
      </c>
      <c r="Q3786" t="s">
        <v>6730</v>
      </c>
      <c r="R3786">
        <v>1</v>
      </c>
    </row>
    <row r="3787" spans="1:18" x14ac:dyDescent="0.15">
      <c r="A3787" s="1" t="s">
        <v>6722</v>
      </c>
      <c r="B3787" t="s">
        <v>6723</v>
      </c>
      <c r="C3787" t="s">
        <v>94</v>
      </c>
      <c r="D3787" t="s">
        <v>96684</v>
      </c>
      <c r="E3787">
        <v>377</v>
      </c>
      <c r="F3787">
        <v>406</v>
      </c>
      <c r="G3787">
        <v>2278</v>
      </c>
      <c r="H3787" t="s">
        <v>96578</v>
      </c>
      <c r="J3787" t="s">
        <v>6724</v>
      </c>
      <c r="K3787" s="2">
        <v>41365.102465277778</v>
      </c>
      <c r="L3787" s="3">
        <f t="shared" si="59"/>
        <v>41365</v>
      </c>
      <c r="M3787" t="s">
        <v>1936</v>
      </c>
      <c r="N3787">
        <v>0</v>
      </c>
      <c r="O3787">
        <v>0</v>
      </c>
      <c r="Q3787" t="s">
        <v>6725</v>
      </c>
      <c r="R3787">
        <v>1</v>
      </c>
    </row>
    <row r="3788" spans="1:18" x14ac:dyDescent="0.15">
      <c r="A3788" s="1" t="s">
        <v>70726</v>
      </c>
      <c r="B3788" t="s">
        <v>70727</v>
      </c>
      <c r="C3788" t="s">
        <v>94</v>
      </c>
      <c r="D3788" t="s">
        <v>96653</v>
      </c>
      <c r="E3788">
        <v>519</v>
      </c>
      <c r="F3788">
        <v>686</v>
      </c>
      <c r="G3788">
        <v>1733</v>
      </c>
      <c r="H3788" t="s">
        <v>96580</v>
      </c>
      <c r="J3788" t="s">
        <v>70728</v>
      </c>
      <c r="K3788" s="2">
        <v>41365.102824074071</v>
      </c>
      <c r="L3788" s="3">
        <f t="shared" si="59"/>
        <v>41365</v>
      </c>
      <c r="M3788" t="s">
        <v>360</v>
      </c>
      <c r="N3788">
        <v>0</v>
      </c>
      <c r="O3788">
        <v>2</v>
      </c>
      <c r="Q3788" t="s">
        <v>70729</v>
      </c>
      <c r="R3788">
        <v>1</v>
      </c>
    </row>
    <row r="3789" spans="1:18" x14ac:dyDescent="0.15">
      <c r="A3789" s="1" t="s">
        <v>70722</v>
      </c>
      <c r="B3789" t="s">
        <v>70723</v>
      </c>
      <c r="C3789" t="s">
        <v>344</v>
      </c>
      <c r="D3789" t="s">
        <v>96657</v>
      </c>
      <c r="E3789">
        <v>2013</v>
      </c>
      <c r="F3789">
        <v>1332</v>
      </c>
      <c r="G3789">
        <v>1635</v>
      </c>
      <c r="H3789" t="s">
        <v>96576</v>
      </c>
      <c r="J3789" t="s">
        <v>70724</v>
      </c>
      <c r="K3789" s="2">
        <v>41365.103298611109</v>
      </c>
      <c r="L3789" s="3">
        <f t="shared" si="59"/>
        <v>41365</v>
      </c>
      <c r="M3789" t="s">
        <v>17111</v>
      </c>
      <c r="N3789">
        <v>0</v>
      </c>
      <c r="O3789">
        <v>0</v>
      </c>
      <c r="Q3789" t="s">
        <v>70725</v>
      </c>
      <c r="R3789">
        <v>1</v>
      </c>
    </row>
    <row r="3790" spans="1:18" x14ac:dyDescent="0.15">
      <c r="A3790" s="1" t="s">
        <v>6718</v>
      </c>
      <c r="B3790" t="s">
        <v>6719</v>
      </c>
      <c r="C3790" t="s">
        <v>1005</v>
      </c>
      <c r="D3790" t="s">
        <v>96752</v>
      </c>
      <c r="E3790">
        <v>203</v>
      </c>
      <c r="F3790">
        <v>147</v>
      </c>
      <c r="G3790">
        <v>491</v>
      </c>
      <c r="H3790" t="s">
        <v>96576</v>
      </c>
      <c r="J3790" t="s">
        <v>6720</v>
      </c>
      <c r="K3790" s="2">
        <v>41365.103321759256</v>
      </c>
      <c r="L3790" s="3">
        <f t="shared" si="59"/>
        <v>41365</v>
      </c>
      <c r="M3790" t="s">
        <v>815</v>
      </c>
      <c r="N3790">
        <v>0</v>
      </c>
      <c r="O3790">
        <v>0</v>
      </c>
      <c r="Q3790" t="s">
        <v>6721</v>
      </c>
      <c r="R3790">
        <v>1</v>
      </c>
    </row>
    <row r="3791" spans="1:18" x14ac:dyDescent="0.15">
      <c r="A3791" s="1" t="s">
        <v>6714</v>
      </c>
      <c r="B3791" t="s">
        <v>6715</v>
      </c>
      <c r="C3791" t="s">
        <v>2793</v>
      </c>
      <c r="D3791" t="s">
        <v>96645</v>
      </c>
      <c r="E3791">
        <v>68</v>
      </c>
      <c r="F3791">
        <v>53</v>
      </c>
      <c r="G3791">
        <v>267</v>
      </c>
      <c r="H3791" t="s">
        <v>96576</v>
      </c>
      <c r="J3791" t="s">
        <v>6716</v>
      </c>
      <c r="K3791" s="2">
        <v>41365.103483796294</v>
      </c>
      <c r="L3791" s="3">
        <f t="shared" si="59"/>
        <v>41365</v>
      </c>
      <c r="M3791" t="s">
        <v>117</v>
      </c>
      <c r="N3791">
        <v>0</v>
      </c>
      <c r="O3791">
        <v>0</v>
      </c>
      <c r="Q3791" t="s">
        <v>6717</v>
      </c>
      <c r="R3791">
        <v>1</v>
      </c>
    </row>
    <row r="3792" spans="1:18" x14ac:dyDescent="0.15">
      <c r="A3792" s="1" t="s">
        <v>70718</v>
      </c>
      <c r="B3792" t="s">
        <v>70719</v>
      </c>
      <c r="C3792" t="s">
        <v>3837</v>
      </c>
      <c r="D3792" t="s">
        <v>96732</v>
      </c>
      <c r="E3792">
        <v>807</v>
      </c>
      <c r="F3792">
        <v>283</v>
      </c>
      <c r="G3792">
        <v>3367</v>
      </c>
      <c r="H3792" t="s">
        <v>96576</v>
      </c>
      <c r="J3792" t="s">
        <v>70720</v>
      </c>
      <c r="K3792" s="2">
        <v>41365.103506944448</v>
      </c>
      <c r="L3792" s="3">
        <f t="shared" si="59"/>
        <v>41365</v>
      </c>
      <c r="M3792" t="s">
        <v>815</v>
      </c>
      <c r="N3792">
        <v>0</v>
      </c>
      <c r="O3792">
        <v>0</v>
      </c>
      <c r="Q3792" t="s">
        <v>70721</v>
      </c>
      <c r="R3792">
        <v>1</v>
      </c>
    </row>
    <row r="3793" spans="1:18" x14ac:dyDescent="0.15">
      <c r="A3793" s="1" t="s">
        <v>6709</v>
      </c>
      <c r="B3793" t="s">
        <v>6710</v>
      </c>
      <c r="C3793" t="s">
        <v>110</v>
      </c>
      <c r="D3793" t="s">
        <v>96586</v>
      </c>
      <c r="E3793">
        <v>175</v>
      </c>
      <c r="F3793">
        <v>102</v>
      </c>
      <c r="G3793">
        <v>526</v>
      </c>
      <c r="H3793" t="s">
        <v>96576</v>
      </c>
      <c r="J3793" t="s">
        <v>6711</v>
      </c>
      <c r="K3793" s="2">
        <v>41365.103668981479</v>
      </c>
      <c r="L3793" s="3">
        <f t="shared" si="59"/>
        <v>41365</v>
      </c>
      <c r="M3793" t="s">
        <v>461</v>
      </c>
      <c r="N3793">
        <v>0</v>
      </c>
      <c r="O3793">
        <v>0</v>
      </c>
      <c r="P3793" t="s">
        <v>6712</v>
      </c>
      <c r="Q3793" t="s">
        <v>6713</v>
      </c>
      <c r="R3793">
        <v>1</v>
      </c>
    </row>
    <row r="3794" spans="1:18" x14ac:dyDescent="0.15">
      <c r="A3794" s="1" t="s">
        <v>6703</v>
      </c>
      <c r="B3794" t="s">
        <v>6704</v>
      </c>
      <c r="C3794" t="s">
        <v>2165</v>
      </c>
      <c r="D3794" t="s">
        <v>96601</v>
      </c>
      <c r="E3794">
        <v>10048</v>
      </c>
      <c r="F3794">
        <v>118</v>
      </c>
      <c r="G3794">
        <v>84376</v>
      </c>
      <c r="H3794" t="s">
        <v>96575</v>
      </c>
      <c r="I3794" t="s">
        <v>6705</v>
      </c>
      <c r="J3794" t="s">
        <v>6706</v>
      </c>
      <c r="K3794" s="2">
        <v>41365.10428240741</v>
      </c>
      <c r="L3794" s="3">
        <f t="shared" si="59"/>
        <v>41365</v>
      </c>
      <c r="M3794" t="s">
        <v>339</v>
      </c>
      <c r="N3794">
        <v>0</v>
      </c>
      <c r="O3794">
        <v>0</v>
      </c>
      <c r="P3794" t="s">
        <v>6707</v>
      </c>
      <c r="Q3794" t="s">
        <v>6708</v>
      </c>
      <c r="R3794">
        <v>1</v>
      </c>
    </row>
    <row r="3795" spans="1:18" x14ac:dyDescent="0.15">
      <c r="A3795" s="1" t="s">
        <v>70714</v>
      </c>
      <c r="B3795" t="s">
        <v>70715</v>
      </c>
      <c r="C3795" t="s">
        <v>27</v>
      </c>
      <c r="E3795">
        <v>3</v>
      </c>
      <c r="F3795">
        <v>35</v>
      </c>
      <c r="G3795">
        <v>13</v>
      </c>
      <c r="H3795" t="s">
        <v>96576</v>
      </c>
      <c r="J3795" t="s">
        <v>70716</v>
      </c>
      <c r="K3795" s="2">
        <v>41365.104421296295</v>
      </c>
      <c r="L3795" s="3">
        <f t="shared" si="59"/>
        <v>41365</v>
      </c>
      <c r="M3795" t="s">
        <v>117</v>
      </c>
      <c r="N3795">
        <v>0</v>
      </c>
      <c r="O3795">
        <v>0</v>
      </c>
      <c r="Q3795" t="s">
        <v>70717</v>
      </c>
      <c r="R3795">
        <v>1</v>
      </c>
    </row>
    <row r="3796" spans="1:18" x14ac:dyDescent="0.15">
      <c r="A3796" s="1" t="s">
        <v>6698</v>
      </c>
      <c r="B3796" t="s">
        <v>6699</v>
      </c>
      <c r="C3796" t="s">
        <v>344</v>
      </c>
      <c r="E3796">
        <v>78</v>
      </c>
      <c r="F3796">
        <v>33</v>
      </c>
      <c r="G3796">
        <v>103</v>
      </c>
      <c r="H3796" t="s">
        <v>96576</v>
      </c>
      <c r="J3796" t="s">
        <v>6700</v>
      </c>
      <c r="K3796" s="2">
        <v>41365.104849537034</v>
      </c>
      <c r="L3796" s="3">
        <f t="shared" si="59"/>
        <v>41365</v>
      </c>
      <c r="M3796" t="s">
        <v>4725</v>
      </c>
      <c r="N3796">
        <v>0</v>
      </c>
      <c r="O3796">
        <v>0</v>
      </c>
      <c r="P3796" t="s">
        <v>6701</v>
      </c>
      <c r="Q3796" t="s">
        <v>6702</v>
      </c>
      <c r="R3796">
        <v>1</v>
      </c>
    </row>
    <row r="3797" spans="1:18" x14ac:dyDescent="0.15">
      <c r="A3797" s="1" t="s">
        <v>70710</v>
      </c>
      <c r="B3797" t="s">
        <v>70711</v>
      </c>
      <c r="C3797" t="s">
        <v>94</v>
      </c>
      <c r="D3797" t="s">
        <v>96653</v>
      </c>
      <c r="E3797">
        <v>631</v>
      </c>
      <c r="F3797">
        <v>377</v>
      </c>
      <c r="G3797">
        <v>1875</v>
      </c>
      <c r="H3797" t="s">
        <v>96578</v>
      </c>
      <c r="J3797" t="s">
        <v>70712</v>
      </c>
      <c r="K3797" s="2">
        <v>41365.104872685188</v>
      </c>
      <c r="L3797" s="3">
        <f t="shared" si="59"/>
        <v>41365</v>
      </c>
      <c r="M3797" t="s">
        <v>3652</v>
      </c>
      <c r="N3797">
        <v>0</v>
      </c>
      <c r="O3797">
        <v>13</v>
      </c>
      <c r="Q3797" t="s">
        <v>70713</v>
      </c>
      <c r="R3797">
        <v>1</v>
      </c>
    </row>
    <row r="3798" spans="1:18" x14ac:dyDescent="0.15">
      <c r="A3798" s="1" t="s">
        <v>70706</v>
      </c>
      <c r="B3798" t="s">
        <v>70707</v>
      </c>
      <c r="C3798" t="s">
        <v>190</v>
      </c>
      <c r="D3798" t="s">
        <v>96631</v>
      </c>
      <c r="E3798">
        <v>707</v>
      </c>
      <c r="F3798">
        <v>219</v>
      </c>
      <c r="G3798">
        <v>5529</v>
      </c>
      <c r="H3798" t="s">
        <v>96576</v>
      </c>
      <c r="J3798" t="s">
        <v>70708</v>
      </c>
      <c r="K3798" s="2">
        <v>41365.105717592596</v>
      </c>
      <c r="L3798" s="3">
        <f t="shared" si="59"/>
        <v>41365</v>
      </c>
      <c r="M3798" t="s">
        <v>3652</v>
      </c>
      <c r="N3798">
        <v>0</v>
      </c>
      <c r="O3798">
        <v>0</v>
      </c>
      <c r="Q3798" t="s">
        <v>70709</v>
      </c>
      <c r="R3798">
        <v>1</v>
      </c>
    </row>
    <row r="3799" spans="1:18" x14ac:dyDescent="0.15">
      <c r="A3799" s="1" t="s">
        <v>6692</v>
      </c>
      <c r="B3799" t="s">
        <v>6693</v>
      </c>
      <c r="C3799" t="s">
        <v>94</v>
      </c>
      <c r="D3799" t="s">
        <v>96654</v>
      </c>
      <c r="E3799">
        <v>51753</v>
      </c>
      <c r="F3799">
        <v>1022</v>
      </c>
      <c r="G3799">
        <v>29196</v>
      </c>
      <c r="H3799" t="s">
        <v>96575</v>
      </c>
      <c r="I3799" t="s">
        <v>6694</v>
      </c>
      <c r="J3799" t="s">
        <v>6695</v>
      </c>
      <c r="K3799" s="2">
        <v>41365.107025462959</v>
      </c>
      <c r="L3799" s="3">
        <f t="shared" si="59"/>
        <v>41365</v>
      </c>
      <c r="M3799" t="s">
        <v>1476</v>
      </c>
      <c r="N3799">
        <v>0</v>
      </c>
      <c r="O3799">
        <v>2</v>
      </c>
      <c r="Q3799" t="s">
        <v>6696</v>
      </c>
      <c r="R3799">
        <v>1</v>
      </c>
    </row>
    <row r="3800" spans="1:18" x14ac:dyDescent="0.15">
      <c r="A3800" s="1" t="s">
        <v>6688</v>
      </c>
      <c r="B3800" t="s">
        <v>6689</v>
      </c>
      <c r="C3800" t="s">
        <v>110</v>
      </c>
      <c r="D3800" t="s">
        <v>96596</v>
      </c>
      <c r="E3800">
        <v>195</v>
      </c>
      <c r="F3800">
        <v>473</v>
      </c>
      <c r="G3800">
        <v>899</v>
      </c>
      <c r="H3800" t="s">
        <v>96578</v>
      </c>
      <c r="J3800" t="s">
        <v>6690</v>
      </c>
      <c r="K3800" s="2">
        <v>41365.109479166669</v>
      </c>
      <c r="L3800" s="3">
        <f t="shared" si="59"/>
        <v>41365</v>
      </c>
      <c r="M3800" t="s">
        <v>370</v>
      </c>
      <c r="N3800">
        <v>0</v>
      </c>
      <c r="O3800">
        <v>0</v>
      </c>
      <c r="Q3800" t="s">
        <v>6691</v>
      </c>
      <c r="R3800">
        <v>1</v>
      </c>
    </row>
    <row r="3801" spans="1:18" x14ac:dyDescent="0.15">
      <c r="A3801" s="1" t="s">
        <v>6684</v>
      </c>
      <c r="B3801" t="s">
        <v>6685</v>
      </c>
      <c r="C3801" t="s">
        <v>110</v>
      </c>
      <c r="D3801" t="s">
        <v>96665</v>
      </c>
      <c r="E3801">
        <v>123</v>
      </c>
      <c r="F3801">
        <v>334</v>
      </c>
      <c r="G3801">
        <v>221</v>
      </c>
      <c r="H3801" t="s">
        <v>96576</v>
      </c>
      <c r="J3801" t="s">
        <v>6686</v>
      </c>
      <c r="K3801" s="2">
        <v>41365.109594907408</v>
      </c>
      <c r="L3801" s="3">
        <f t="shared" si="59"/>
        <v>41365</v>
      </c>
      <c r="M3801" t="s">
        <v>1825</v>
      </c>
      <c r="N3801">
        <v>0</v>
      </c>
      <c r="O3801">
        <v>5</v>
      </c>
      <c r="Q3801" t="s">
        <v>6687</v>
      </c>
      <c r="R3801">
        <v>1</v>
      </c>
    </row>
    <row r="3802" spans="1:18" x14ac:dyDescent="0.15">
      <c r="A3802" s="1" t="s">
        <v>70701</v>
      </c>
      <c r="B3802" t="s">
        <v>70702</v>
      </c>
      <c r="C3802" t="s">
        <v>190</v>
      </c>
      <c r="D3802" t="s">
        <v>96644</v>
      </c>
      <c r="E3802">
        <v>496</v>
      </c>
      <c r="F3802">
        <v>157</v>
      </c>
      <c r="G3802">
        <v>482</v>
      </c>
      <c r="H3802" t="s">
        <v>96575</v>
      </c>
      <c r="I3802" t="s">
        <v>70703</v>
      </c>
      <c r="J3802" t="s">
        <v>70704</v>
      </c>
      <c r="K3802" s="2">
        <v>41365.110358796293</v>
      </c>
      <c r="L3802" s="3">
        <f t="shared" si="59"/>
        <v>41365</v>
      </c>
      <c r="M3802" t="s">
        <v>370</v>
      </c>
      <c r="N3802">
        <v>0</v>
      </c>
      <c r="O3802">
        <v>0</v>
      </c>
      <c r="Q3802" t="s">
        <v>70705</v>
      </c>
      <c r="R3802">
        <v>1</v>
      </c>
    </row>
    <row r="3803" spans="1:18" x14ac:dyDescent="0.15">
      <c r="A3803" s="1" t="s">
        <v>6679</v>
      </c>
      <c r="B3803" t="s">
        <v>6680</v>
      </c>
      <c r="C3803" t="s">
        <v>586</v>
      </c>
      <c r="E3803">
        <v>506</v>
      </c>
      <c r="F3803">
        <v>309</v>
      </c>
      <c r="G3803">
        <v>5083</v>
      </c>
      <c r="H3803" t="s">
        <v>96578</v>
      </c>
      <c r="J3803" t="s">
        <v>6681</v>
      </c>
      <c r="K3803" s="2">
        <v>41365.110729166663</v>
      </c>
      <c r="L3803" s="3">
        <f t="shared" si="59"/>
        <v>41365</v>
      </c>
      <c r="M3803" t="s">
        <v>238</v>
      </c>
      <c r="N3803">
        <v>0</v>
      </c>
      <c r="O3803">
        <v>0</v>
      </c>
      <c r="P3803" t="s">
        <v>6682</v>
      </c>
      <c r="Q3803" t="s">
        <v>6683</v>
      </c>
      <c r="R3803">
        <v>1</v>
      </c>
    </row>
    <row r="3804" spans="1:18" x14ac:dyDescent="0.15">
      <c r="A3804" s="1" t="s">
        <v>6673</v>
      </c>
      <c r="B3804" t="s">
        <v>6674</v>
      </c>
      <c r="C3804" t="s">
        <v>586</v>
      </c>
      <c r="D3804" t="s">
        <v>96662</v>
      </c>
      <c r="E3804">
        <v>837</v>
      </c>
      <c r="F3804">
        <v>1114</v>
      </c>
      <c r="G3804">
        <v>5231</v>
      </c>
      <c r="H3804" t="s">
        <v>96575</v>
      </c>
      <c r="I3804" t="s">
        <v>6675</v>
      </c>
      <c r="J3804" t="s">
        <v>6676</v>
      </c>
      <c r="K3804" s="2">
        <v>41365.111377314817</v>
      </c>
      <c r="L3804" s="3">
        <f t="shared" si="59"/>
        <v>41365</v>
      </c>
      <c r="M3804" t="s">
        <v>101</v>
      </c>
      <c r="N3804">
        <v>2</v>
      </c>
      <c r="O3804">
        <v>0</v>
      </c>
      <c r="P3804" t="s">
        <v>6677</v>
      </c>
      <c r="Q3804" t="s">
        <v>6678</v>
      </c>
      <c r="R3804">
        <v>1</v>
      </c>
    </row>
    <row r="3805" spans="1:18" x14ac:dyDescent="0.15">
      <c r="A3805" s="1" t="s">
        <v>70697</v>
      </c>
      <c r="B3805" t="s">
        <v>70698</v>
      </c>
      <c r="C3805" t="s">
        <v>3837</v>
      </c>
      <c r="D3805" t="s">
        <v>96748</v>
      </c>
      <c r="E3805">
        <v>131</v>
      </c>
      <c r="F3805">
        <v>45</v>
      </c>
      <c r="G3805">
        <v>920</v>
      </c>
      <c r="H3805" t="s">
        <v>96576</v>
      </c>
      <c r="J3805" t="s">
        <v>70699</v>
      </c>
      <c r="K3805" s="2">
        <v>41365.111388888887</v>
      </c>
      <c r="L3805" s="3">
        <f t="shared" si="59"/>
        <v>41365</v>
      </c>
      <c r="M3805" t="s">
        <v>117</v>
      </c>
      <c r="N3805">
        <v>0</v>
      </c>
      <c r="O3805">
        <v>0</v>
      </c>
      <c r="Q3805" t="s">
        <v>70700</v>
      </c>
      <c r="R3805">
        <v>1</v>
      </c>
    </row>
    <row r="3806" spans="1:18" x14ac:dyDescent="0.15">
      <c r="A3806" s="1" t="s">
        <v>70693</v>
      </c>
      <c r="B3806" t="s">
        <v>70694</v>
      </c>
      <c r="C3806" t="s">
        <v>9772</v>
      </c>
      <c r="D3806" t="s">
        <v>96632</v>
      </c>
      <c r="E3806">
        <v>545</v>
      </c>
      <c r="F3806">
        <v>736</v>
      </c>
      <c r="G3806">
        <v>6367</v>
      </c>
      <c r="H3806" t="s">
        <v>96576</v>
      </c>
      <c r="J3806" t="s">
        <v>70695</v>
      </c>
      <c r="K3806" s="2">
        <v>41365.111458333333</v>
      </c>
      <c r="L3806" s="3">
        <f t="shared" si="59"/>
        <v>41365</v>
      </c>
      <c r="M3806" t="s">
        <v>29</v>
      </c>
      <c r="N3806">
        <v>0</v>
      </c>
      <c r="O3806">
        <v>0</v>
      </c>
      <c r="P3806" t="s">
        <v>30</v>
      </c>
      <c r="Q3806" t="s">
        <v>70696</v>
      </c>
      <c r="R3806">
        <v>1</v>
      </c>
    </row>
    <row r="3807" spans="1:18" x14ac:dyDescent="0.15">
      <c r="A3807" s="1" t="s">
        <v>6668</v>
      </c>
      <c r="B3807" t="s">
        <v>6669</v>
      </c>
      <c r="C3807" t="s">
        <v>2703</v>
      </c>
      <c r="D3807" t="s">
        <v>96762</v>
      </c>
      <c r="E3807">
        <v>380</v>
      </c>
      <c r="F3807">
        <v>192</v>
      </c>
      <c r="G3807">
        <v>951</v>
      </c>
      <c r="H3807" t="s">
        <v>96578</v>
      </c>
      <c r="J3807" t="s">
        <v>6670</v>
      </c>
      <c r="K3807" s="2">
        <v>41365.111921296295</v>
      </c>
      <c r="L3807" s="3">
        <f t="shared" si="59"/>
        <v>41365</v>
      </c>
      <c r="M3807" t="s">
        <v>117</v>
      </c>
      <c r="N3807">
        <v>0</v>
      </c>
      <c r="O3807">
        <v>0</v>
      </c>
      <c r="P3807" t="s">
        <v>6671</v>
      </c>
      <c r="Q3807" t="s">
        <v>6672</v>
      </c>
      <c r="R3807">
        <v>1</v>
      </c>
    </row>
    <row r="3808" spans="1:18" x14ac:dyDescent="0.15">
      <c r="A3808" s="1" t="s">
        <v>70679</v>
      </c>
      <c r="B3808" t="s">
        <v>70680</v>
      </c>
      <c r="C3808" t="s">
        <v>1427</v>
      </c>
      <c r="D3808" t="s">
        <v>96930</v>
      </c>
      <c r="E3808">
        <v>175</v>
      </c>
      <c r="F3808">
        <v>228</v>
      </c>
      <c r="G3808">
        <v>3364</v>
      </c>
      <c r="H3808" t="s">
        <v>96576</v>
      </c>
      <c r="J3808" t="s">
        <v>70691</v>
      </c>
      <c r="K3808" s="2">
        <v>41365.111932870372</v>
      </c>
      <c r="L3808" s="3">
        <f t="shared" si="59"/>
        <v>41365</v>
      </c>
      <c r="M3808" t="s">
        <v>56</v>
      </c>
      <c r="N3808">
        <v>0</v>
      </c>
      <c r="O3808">
        <v>0</v>
      </c>
      <c r="Q3808" t="s">
        <v>70692</v>
      </c>
      <c r="R3808">
        <v>1</v>
      </c>
    </row>
    <row r="3809" spans="1:18" x14ac:dyDescent="0.15">
      <c r="A3809" s="1" t="s">
        <v>6663</v>
      </c>
      <c r="B3809" t="s">
        <v>6664</v>
      </c>
      <c r="C3809" t="s">
        <v>131</v>
      </c>
      <c r="D3809" t="s">
        <v>96641</v>
      </c>
      <c r="E3809">
        <v>185</v>
      </c>
      <c r="F3809">
        <v>266</v>
      </c>
      <c r="G3809">
        <v>597</v>
      </c>
      <c r="H3809" t="s">
        <v>96576</v>
      </c>
      <c r="J3809" t="s">
        <v>6665</v>
      </c>
      <c r="K3809" s="2">
        <v>41365.113240740742</v>
      </c>
      <c r="L3809" s="3">
        <f t="shared" si="59"/>
        <v>41365</v>
      </c>
      <c r="M3809" t="s">
        <v>3652</v>
      </c>
      <c r="N3809">
        <v>0</v>
      </c>
      <c r="O3809">
        <v>8</v>
      </c>
      <c r="Q3809" t="s">
        <v>6666</v>
      </c>
      <c r="R3809">
        <v>1</v>
      </c>
    </row>
    <row r="3810" spans="1:18" x14ac:dyDescent="0.15">
      <c r="A3810" s="1" t="s">
        <v>6659</v>
      </c>
      <c r="B3810" t="s">
        <v>6660</v>
      </c>
      <c r="C3810" t="s">
        <v>586</v>
      </c>
      <c r="D3810" t="s">
        <v>96622</v>
      </c>
      <c r="E3810">
        <v>46</v>
      </c>
      <c r="F3810">
        <v>140</v>
      </c>
      <c r="G3810">
        <v>474</v>
      </c>
      <c r="H3810" t="s">
        <v>96576</v>
      </c>
      <c r="J3810" t="s">
        <v>6661</v>
      </c>
      <c r="K3810" s="2">
        <v>41365.113599537035</v>
      </c>
      <c r="L3810" s="3">
        <f t="shared" si="59"/>
        <v>41365</v>
      </c>
      <c r="M3810" t="s">
        <v>84</v>
      </c>
      <c r="N3810">
        <v>0</v>
      </c>
      <c r="O3810">
        <v>0</v>
      </c>
      <c r="Q3810" t="s">
        <v>6662</v>
      </c>
      <c r="R3810">
        <v>1</v>
      </c>
    </row>
    <row r="3811" spans="1:18" x14ac:dyDescent="0.15">
      <c r="A3811" s="1" t="s">
        <v>6654</v>
      </c>
      <c r="B3811" t="s">
        <v>6655</v>
      </c>
      <c r="C3811" t="s">
        <v>110</v>
      </c>
      <c r="D3811" t="s">
        <v>96670</v>
      </c>
      <c r="E3811">
        <v>11568</v>
      </c>
      <c r="F3811">
        <v>93</v>
      </c>
      <c r="G3811">
        <v>2792</v>
      </c>
      <c r="H3811" t="s">
        <v>96576</v>
      </c>
      <c r="J3811" t="s">
        <v>6656</v>
      </c>
      <c r="K3811" s="2">
        <v>41365.113761574074</v>
      </c>
      <c r="L3811" s="3">
        <f t="shared" si="59"/>
        <v>41365</v>
      </c>
      <c r="M3811" t="s">
        <v>63</v>
      </c>
      <c r="N3811">
        <v>0</v>
      </c>
      <c r="O3811">
        <v>0</v>
      </c>
      <c r="P3811" t="s">
        <v>6657</v>
      </c>
      <c r="Q3811" t="s">
        <v>6658</v>
      </c>
      <c r="R3811">
        <v>1</v>
      </c>
    </row>
    <row r="3812" spans="1:18" x14ac:dyDescent="0.15">
      <c r="A3812" s="1" t="s">
        <v>6650</v>
      </c>
      <c r="B3812" t="s">
        <v>6651</v>
      </c>
      <c r="C3812" t="s">
        <v>131</v>
      </c>
      <c r="D3812" t="s">
        <v>96666</v>
      </c>
      <c r="E3812">
        <v>485</v>
      </c>
      <c r="F3812">
        <v>1581</v>
      </c>
      <c r="G3812">
        <v>4175</v>
      </c>
      <c r="H3812" t="s">
        <v>96576</v>
      </c>
      <c r="J3812" t="s">
        <v>6652</v>
      </c>
      <c r="K3812" s="2">
        <v>41365.113865740743</v>
      </c>
      <c r="L3812" s="3">
        <f t="shared" si="59"/>
        <v>41365</v>
      </c>
      <c r="M3812" t="s">
        <v>535</v>
      </c>
      <c r="N3812">
        <v>0</v>
      </c>
      <c r="O3812">
        <v>0</v>
      </c>
      <c r="Q3812" t="s">
        <v>6653</v>
      </c>
      <c r="R3812">
        <v>1</v>
      </c>
    </row>
    <row r="3813" spans="1:18" x14ac:dyDescent="0.15">
      <c r="A3813" s="1" t="s">
        <v>6647</v>
      </c>
      <c r="B3813" t="s">
        <v>6648</v>
      </c>
      <c r="C3813" t="s">
        <v>27</v>
      </c>
      <c r="E3813">
        <v>5</v>
      </c>
      <c r="F3813">
        <v>39</v>
      </c>
      <c r="G3813">
        <v>22</v>
      </c>
      <c r="H3813" t="s">
        <v>96576</v>
      </c>
      <c r="J3813" t="s">
        <v>6649</v>
      </c>
      <c r="K3813" s="2">
        <v>41365.114062499997</v>
      </c>
      <c r="L3813" s="3">
        <f t="shared" si="59"/>
        <v>41365</v>
      </c>
      <c r="M3813" t="s">
        <v>370</v>
      </c>
      <c r="N3813">
        <v>2</v>
      </c>
      <c r="O3813">
        <v>2</v>
      </c>
      <c r="Q3813" t="s">
        <v>1063</v>
      </c>
      <c r="R3813">
        <v>1</v>
      </c>
    </row>
    <row r="3814" spans="1:18" x14ac:dyDescent="0.15">
      <c r="A3814" s="1" t="s">
        <v>70687</v>
      </c>
      <c r="B3814" t="s">
        <v>70688</v>
      </c>
      <c r="C3814" t="s">
        <v>94</v>
      </c>
      <c r="D3814" t="s">
        <v>96851</v>
      </c>
      <c r="E3814">
        <v>479</v>
      </c>
      <c r="F3814">
        <v>399</v>
      </c>
      <c r="G3814">
        <v>1035</v>
      </c>
      <c r="H3814" t="s">
        <v>96578</v>
      </c>
      <c r="J3814" t="s">
        <v>70689</v>
      </c>
      <c r="K3814" s="2">
        <v>41365.114328703705</v>
      </c>
      <c r="L3814" s="3">
        <f t="shared" si="59"/>
        <v>41365</v>
      </c>
      <c r="M3814" t="s">
        <v>117</v>
      </c>
      <c r="N3814">
        <v>0</v>
      </c>
      <c r="O3814">
        <v>0</v>
      </c>
      <c r="Q3814" t="s">
        <v>70690</v>
      </c>
      <c r="R3814">
        <v>1</v>
      </c>
    </row>
    <row r="3815" spans="1:18" x14ac:dyDescent="0.15">
      <c r="A3815" s="1" t="s">
        <v>6641</v>
      </c>
      <c r="B3815" t="s">
        <v>6642</v>
      </c>
      <c r="C3815" t="s">
        <v>110</v>
      </c>
      <c r="D3815" t="s">
        <v>96612</v>
      </c>
      <c r="E3815">
        <v>38</v>
      </c>
      <c r="F3815">
        <v>75</v>
      </c>
      <c r="G3815">
        <v>113</v>
      </c>
      <c r="H3815" t="s">
        <v>96576</v>
      </c>
      <c r="J3815" t="s">
        <v>6643</v>
      </c>
      <c r="K3815" s="2">
        <v>41365.114733796298</v>
      </c>
      <c r="L3815" s="3">
        <f t="shared" si="59"/>
        <v>41365</v>
      </c>
      <c r="M3815" t="s">
        <v>6644</v>
      </c>
      <c r="N3815">
        <v>2</v>
      </c>
      <c r="O3815">
        <v>2</v>
      </c>
      <c r="P3815" t="s">
        <v>6645</v>
      </c>
      <c r="Q3815" t="s">
        <v>6646</v>
      </c>
      <c r="R3815">
        <v>1</v>
      </c>
    </row>
    <row r="3816" spans="1:18" x14ac:dyDescent="0.15">
      <c r="A3816" s="1" t="s">
        <v>6637</v>
      </c>
      <c r="B3816" t="s">
        <v>6638</v>
      </c>
      <c r="C3816" t="s">
        <v>1237</v>
      </c>
      <c r="D3816" t="s">
        <v>96836</v>
      </c>
      <c r="E3816">
        <v>65</v>
      </c>
      <c r="F3816">
        <v>154</v>
      </c>
      <c r="G3816">
        <v>167</v>
      </c>
      <c r="H3816" t="s">
        <v>96576</v>
      </c>
      <c r="J3816" t="s">
        <v>6639</v>
      </c>
      <c r="K3816" s="2">
        <v>41365.114756944444</v>
      </c>
      <c r="L3816" s="3">
        <f t="shared" si="59"/>
        <v>41365</v>
      </c>
      <c r="M3816" t="s">
        <v>117</v>
      </c>
      <c r="N3816">
        <v>2</v>
      </c>
      <c r="O3816">
        <v>2</v>
      </c>
      <c r="Q3816" t="s">
        <v>6640</v>
      </c>
      <c r="R3816">
        <v>1</v>
      </c>
    </row>
    <row r="3817" spans="1:18" x14ac:dyDescent="0.15">
      <c r="A3817" s="1" t="s">
        <v>6632</v>
      </c>
      <c r="B3817" t="s">
        <v>6633</v>
      </c>
      <c r="C3817" t="s">
        <v>3837</v>
      </c>
      <c r="D3817" t="s">
        <v>96748</v>
      </c>
      <c r="E3817">
        <v>137</v>
      </c>
      <c r="F3817">
        <v>109</v>
      </c>
      <c r="G3817">
        <v>356</v>
      </c>
      <c r="H3817" t="s">
        <v>96576</v>
      </c>
      <c r="J3817" t="s">
        <v>6634</v>
      </c>
      <c r="K3817" s="2">
        <v>41365.115104166667</v>
      </c>
      <c r="L3817" s="3">
        <f t="shared" si="59"/>
        <v>41365</v>
      </c>
      <c r="M3817" t="s">
        <v>1266</v>
      </c>
      <c r="N3817">
        <v>0</v>
      </c>
      <c r="O3817">
        <v>0</v>
      </c>
      <c r="P3817" t="s">
        <v>6635</v>
      </c>
      <c r="Q3817" t="s">
        <v>6636</v>
      </c>
      <c r="R3817">
        <v>1</v>
      </c>
    </row>
    <row r="3818" spans="1:18" x14ac:dyDescent="0.15">
      <c r="A3818" s="1" t="s">
        <v>6628</v>
      </c>
      <c r="B3818" t="s">
        <v>6629</v>
      </c>
      <c r="C3818" t="s">
        <v>131</v>
      </c>
      <c r="D3818" t="s">
        <v>96641</v>
      </c>
      <c r="E3818">
        <v>166</v>
      </c>
      <c r="F3818">
        <v>164</v>
      </c>
      <c r="G3818">
        <v>269</v>
      </c>
      <c r="H3818" t="s">
        <v>96576</v>
      </c>
      <c r="J3818" t="s">
        <v>6630</v>
      </c>
      <c r="K3818" s="2">
        <v>41365.115937499999</v>
      </c>
      <c r="L3818" s="3">
        <f t="shared" si="59"/>
        <v>41365</v>
      </c>
      <c r="M3818" t="s">
        <v>1266</v>
      </c>
      <c r="N3818">
        <v>0</v>
      </c>
      <c r="O3818">
        <v>0</v>
      </c>
      <c r="Q3818" t="s">
        <v>6631</v>
      </c>
      <c r="R3818">
        <v>1</v>
      </c>
    </row>
    <row r="3819" spans="1:18" x14ac:dyDescent="0.15">
      <c r="A3819" s="1" t="s">
        <v>6624</v>
      </c>
      <c r="B3819" t="s">
        <v>6625</v>
      </c>
      <c r="C3819" t="s">
        <v>110</v>
      </c>
      <c r="D3819" t="s">
        <v>96612</v>
      </c>
      <c r="E3819">
        <v>1024</v>
      </c>
      <c r="F3819">
        <v>475</v>
      </c>
      <c r="G3819">
        <v>4552</v>
      </c>
      <c r="H3819" t="s">
        <v>96578</v>
      </c>
      <c r="J3819" t="s">
        <v>6626</v>
      </c>
      <c r="K3819" s="2">
        <v>41365.116030092591</v>
      </c>
      <c r="L3819" s="3">
        <f t="shared" si="59"/>
        <v>41365</v>
      </c>
      <c r="M3819" t="s">
        <v>117</v>
      </c>
      <c r="N3819">
        <v>1</v>
      </c>
      <c r="O3819">
        <v>1</v>
      </c>
      <c r="Q3819" t="s">
        <v>6627</v>
      </c>
      <c r="R3819">
        <v>1</v>
      </c>
    </row>
    <row r="3820" spans="1:18" x14ac:dyDescent="0.15">
      <c r="A3820" s="1" t="s">
        <v>6621</v>
      </c>
      <c r="B3820" t="s">
        <v>6622</v>
      </c>
      <c r="C3820" t="s">
        <v>3366</v>
      </c>
      <c r="D3820" t="s">
        <v>96820</v>
      </c>
      <c r="E3820">
        <v>308</v>
      </c>
      <c r="F3820">
        <v>235</v>
      </c>
      <c r="G3820">
        <v>8946</v>
      </c>
      <c r="H3820" t="s">
        <v>96576</v>
      </c>
      <c r="J3820" t="s">
        <v>6623</v>
      </c>
      <c r="K3820" s="2">
        <v>41365.116666666669</v>
      </c>
      <c r="L3820" s="3">
        <f t="shared" si="59"/>
        <v>41365</v>
      </c>
      <c r="M3820" t="s">
        <v>241</v>
      </c>
      <c r="N3820">
        <v>0</v>
      </c>
      <c r="O3820">
        <v>0</v>
      </c>
      <c r="Q3820" t="s">
        <v>2408</v>
      </c>
      <c r="R3820">
        <v>1</v>
      </c>
    </row>
    <row r="3821" spans="1:18" x14ac:dyDescent="0.15">
      <c r="A3821" s="1" t="s">
        <v>70683</v>
      </c>
      <c r="B3821" t="s">
        <v>70684</v>
      </c>
      <c r="C3821" t="s">
        <v>27</v>
      </c>
      <c r="E3821">
        <v>11</v>
      </c>
      <c r="F3821">
        <v>32</v>
      </c>
      <c r="G3821">
        <v>35</v>
      </c>
      <c r="H3821" t="s">
        <v>96576</v>
      </c>
      <c r="J3821" t="s">
        <v>70685</v>
      </c>
      <c r="K3821" s="2">
        <v>41365.116666666669</v>
      </c>
      <c r="L3821" s="3">
        <f t="shared" si="59"/>
        <v>41365</v>
      </c>
      <c r="M3821" t="s">
        <v>370</v>
      </c>
      <c r="N3821">
        <v>0</v>
      </c>
      <c r="O3821">
        <v>0</v>
      </c>
      <c r="Q3821" t="s">
        <v>70686</v>
      </c>
      <c r="R3821">
        <v>1</v>
      </c>
    </row>
    <row r="3822" spans="1:18" x14ac:dyDescent="0.15">
      <c r="A3822" s="1" t="s">
        <v>70679</v>
      </c>
      <c r="B3822" t="s">
        <v>70680</v>
      </c>
      <c r="C3822" t="s">
        <v>1427</v>
      </c>
      <c r="D3822" t="s">
        <v>96930</v>
      </c>
      <c r="E3822">
        <v>175</v>
      </c>
      <c r="F3822">
        <v>228</v>
      </c>
      <c r="G3822">
        <v>3364</v>
      </c>
      <c r="H3822" t="s">
        <v>96576</v>
      </c>
      <c r="J3822" t="s">
        <v>70681</v>
      </c>
      <c r="K3822" s="2">
        <v>41365.116828703707</v>
      </c>
      <c r="L3822" s="3">
        <f t="shared" si="59"/>
        <v>41365</v>
      </c>
      <c r="M3822" t="s">
        <v>56</v>
      </c>
      <c r="N3822">
        <v>0</v>
      </c>
      <c r="O3822">
        <v>0</v>
      </c>
      <c r="Q3822" t="s">
        <v>70682</v>
      </c>
      <c r="R3822">
        <v>1</v>
      </c>
    </row>
    <row r="3823" spans="1:18" x14ac:dyDescent="0.15">
      <c r="A3823" s="1" t="s">
        <v>6616</v>
      </c>
      <c r="B3823" t="s">
        <v>6617</v>
      </c>
      <c r="C3823" t="s">
        <v>94</v>
      </c>
      <c r="D3823" t="s">
        <v>96851</v>
      </c>
      <c r="E3823">
        <v>460</v>
      </c>
      <c r="F3823">
        <v>111</v>
      </c>
      <c r="G3823">
        <v>5174</v>
      </c>
      <c r="H3823" t="s">
        <v>96576</v>
      </c>
      <c r="J3823" t="s">
        <v>6618</v>
      </c>
      <c r="K3823" s="2">
        <v>41365.1169212963</v>
      </c>
      <c r="L3823" s="3">
        <f t="shared" si="59"/>
        <v>41365</v>
      </c>
      <c r="M3823" t="s">
        <v>6619</v>
      </c>
      <c r="N3823">
        <v>0</v>
      </c>
      <c r="O3823">
        <v>1</v>
      </c>
      <c r="Q3823" t="s">
        <v>6620</v>
      </c>
      <c r="R3823">
        <v>1</v>
      </c>
    </row>
    <row r="3824" spans="1:18" x14ac:dyDescent="0.15">
      <c r="A3824" s="1" t="s">
        <v>70675</v>
      </c>
      <c r="B3824" t="s">
        <v>70676</v>
      </c>
      <c r="C3824" t="s">
        <v>1421</v>
      </c>
      <c r="D3824" t="s">
        <v>96588</v>
      </c>
      <c r="E3824">
        <v>518</v>
      </c>
      <c r="F3824">
        <v>392</v>
      </c>
      <c r="G3824">
        <v>2120</v>
      </c>
      <c r="H3824" t="s">
        <v>96578</v>
      </c>
      <c r="J3824" t="s">
        <v>70677</v>
      </c>
      <c r="K3824" s="2">
        <v>41365.117280092592</v>
      </c>
      <c r="L3824" s="3">
        <f t="shared" si="59"/>
        <v>41365</v>
      </c>
      <c r="M3824" t="s">
        <v>29352</v>
      </c>
      <c r="N3824">
        <v>0</v>
      </c>
      <c r="O3824">
        <v>1</v>
      </c>
      <c r="Q3824" t="s">
        <v>70678</v>
      </c>
      <c r="R3824">
        <v>1</v>
      </c>
    </row>
    <row r="3825" spans="1:18" x14ac:dyDescent="0.15">
      <c r="A3825" s="1" t="s">
        <v>6612</v>
      </c>
      <c r="B3825" t="s">
        <v>6613</v>
      </c>
      <c r="C3825" t="s">
        <v>3332</v>
      </c>
      <c r="D3825" t="s">
        <v>96604</v>
      </c>
      <c r="E3825">
        <v>82</v>
      </c>
      <c r="F3825">
        <v>762</v>
      </c>
      <c r="G3825">
        <v>372</v>
      </c>
      <c r="H3825" t="s">
        <v>96576</v>
      </c>
      <c r="J3825" t="s">
        <v>6614</v>
      </c>
      <c r="K3825" s="2">
        <v>41365.117395833331</v>
      </c>
      <c r="L3825" s="3">
        <f t="shared" si="59"/>
        <v>41365</v>
      </c>
      <c r="M3825" t="s">
        <v>84</v>
      </c>
      <c r="N3825">
        <v>0</v>
      </c>
      <c r="O3825">
        <v>0</v>
      </c>
      <c r="Q3825" t="s">
        <v>6615</v>
      </c>
      <c r="R3825">
        <v>1</v>
      </c>
    </row>
    <row r="3826" spans="1:18" x14ac:dyDescent="0.15">
      <c r="A3826" s="1" t="s">
        <v>6607</v>
      </c>
      <c r="B3826" t="s">
        <v>6608</v>
      </c>
      <c r="C3826" t="s">
        <v>16311</v>
      </c>
      <c r="D3826" t="s">
        <v>96625</v>
      </c>
      <c r="E3826">
        <v>870</v>
      </c>
      <c r="F3826">
        <v>209</v>
      </c>
      <c r="G3826">
        <v>2903</v>
      </c>
      <c r="H3826" t="s">
        <v>96578</v>
      </c>
      <c r="J3826" t="s">
        <v>6609</v>
      </c>
      <c r="K3826" s="2">
        <v>41365.118437500001</v>
      </c>
      <c r="L3826" s="3">
        <f t="shared" si="59"/>
        <v>41365</v>
      </c>
      <c r="M3826" t="s">
        <v>117</v>
      </c>
      <c r="N3826">
        <v>0</v>
      </c>
      <c r="O3826">
        <v>0</v>
      </c>
      <c r="P3826" t="s">
        <v>6610</v>
      </c>
      <c r="Q3826" t="s">
        <v>6611</v>
      </c>
      <c r="R3826">
        <v>1</v>
      </c>
    </row>
    <row r="3827" spans="1:18" x14ac:dyDescent="0.15">
      <c r="A3827" s="1" t="s">
        <v>70671</v>
      </c>
      <c r="B3827" t="s">
        <v>70672</v>
      </c>
      <c r="C3827" t="s">
        <v>344</v>
      </c>
      <c r="D3827" t="s">
        <v>96639</v>
      </c>
      <c r="E3827">
        <v>482</v>
      </c>
      <c r="F3827">
        <v>300</v>
      </c>
      <c r="G3827">
        <v>2214</v>
      </c>
      <c r="H3827" t="s">
        <v>96576</v>
      </c>
      <c r="J3827" t="s">
        <v>70673</v>
      </c>
      <c r="K3827" s="2">
        <v>41365.118750000001</v>
      </c>
      <c r="L3827" s="3">
        <f t="shared" si="59"/>
        <v>41365</v>
      </c>
      <c r="M3827" t="s">
        <v>117</v>
      </c>
      <c r="N3827">
        <v>0</v>
      </c>
      <c r="O3827">
        <v>0</v>
      </c>
      <c r="Q3827" t="s">
        <v>70674</v>
      </c>
      <c r="R3827">
        <v>1</v>
      </c>
    </row>
    <row r="3828" spans="1:18" x14ac:dyDescent="0.15">
      <c r="A3828" s="1" t="s">
        <v>6603</v>
      </c>
      <c r="B3828" t="s">
        <v>6604</v>
      </c>
      <c r="C3828" t="s">
        <v>3837</v>
      </c>
      <c r="D3828" t="s">
        <v>96732</v>
      </c>
      <c r="E3828">
        <v>3295</v>
      </c>
      <c r="F3828">
        <v>286</v>
      </c>
      <c r="G3828">
        <v>7011</v>
      </c>
      <c r="H3828" t="s">
        <v>96578</v>
      </c>
      <c r="J3828" t="s">
        <v>6605</v>
      </c>
      <c r="K3828" s="2">
        <v>41365.120671296296</v>
      </c>
      <c r="L3828" s="3">
        <f t="shared" si="59"/>
        <v>41365</v>
      </c>
      <c r="M3828" t="s">
        <v>1476</v>
      </c>
      <c r="N3828">
        <v>0</v>
      </c>
      <c r="O3828">
        <v>0</v>
      </c>
      <c r="Q3828" t="s">
        <v>1477</v>
      </c>
      <c r="R3828">
        <v>1</v>
      </c>
    </row>
    <row r="3829" spans="1:18" x14ac:dyDescent="0.15">
      <c r="A3829" s="1" t="s">
        <v>6598</v>
      </c>
      <c r="B3829" t="s">
        <v>6599</v>
      </c>
      <c r="C3829" t="s">
        <v>1005</v>
      </c>
      <c r="D3829" t="s">
        <v>96752</v>
      </c>
      <c r="E3829">
        <v>508</v>
      </c>
      <c r="F3829">
        <v>817</v>
      </c>
      <c r="G3829">
        <v>1537</v>
      </c>
      <c r="H3829" t="s">
        <v>96575</v>
      </c>
      <c r="I3829" t="s">
        <v>6600</v>
      </c>
      <c r="J3829" t="s">
        <v>6601</v>
      </c>
      <c r="K3829" s="2">
        <v>41365.120891203704</v>
      </c>
      <c r="L3829" s="3">
        <f t="shared" si="59"/>
        <v>41365</v>
      </c>
      <c r="M3829" t="s">
        <v>5459</v>
      </c>
      <c r="N3829">
        <v>0</v>
      </c>
      <c r="O3829">
        <v>0</v>
      </c>
      <c r="Q3829" t="s">
        <v>6602</v>
      </c>
      <c r="R3829">
        <v>1</v>
      </c>
    </row>
    <row r="3830" spans="1:18" x14ac:dyDescent="0.15">
      <c r="A3830" s="1" t="s">
        <v>6594</v>
      </c>
      <c r="B3830" t="s">
        <v>6595</v>
      </c>
      <c r="C3830" t="s">
        <v>2165</v>
      </c>
      <c r="D3830" t="s">
        <v>96601</v>
      </c>
      <c r="E3830">
        <v>49</v>
      </c>
      <c r="F3830">
        <v>186</v>
      </c>
      <c r="G3830">
        <v>77</v>
      </c>
      <c r="H3830" t="s">
        <v>96576</v>
      </c>
      <c r="J3830" t="s">
        <v>6596</v>
      </c>
      <c r="K3830" s="2">
        <v>41365.12290509259</v>
      </c>
      <c r="L3830" s="3">
        <f t="shared" si="59"/>
        <v>41365</v>
      </c>
      <c r="M3830" t="s">
        <v>84</v>
      </c>
      <c r="N3830">
        <v>0</v>
      </c>
      <c r="O3830">
        <v>0</v>
      </c>
      <c r="Q3830" t="s">
        <v>6597</v>
      </c>
      <c r="R3830">
        <v>1</v>
      </c>
    </row>
    <row r="3831" spans="1:18" x14ac:dyDescent="0.15">
      <c r="A3831" s="1" t="s">
        <v>6590</v>
      </c>
      <c r="B3831" t="s">
        <v>6591</v>
      </c>
      <c r="C3831" t="s">
        <v>344</v>
      </c>
      <c r="E3831">
        <v>763</v>
      </c>
      <c r="F3831">
        <v>805</v>
      </c>
      <c r="G3831">
        <v>10323</v>
      </c>
      <c r="H3831" t="s">
        <v>96578</v>
      </c>
      <c r="J3831" t="s">
        <v>6592</v>
      </c>
      <c r="K3831" s="2">
        <v>41365.123078703706</v>
      </c>
      <c r="L3831" s="3">
        <f t="shared" si="59"/>
        <v>41365</v>
      </c>
      <c r="M3831" t="s">
        <v>23</v>
      </c>
      <c r="N3831">
        <v>0</v>
      </c>
      <c r="O3831">
        <v>0</v>
      </c>
      <c r="Q3831" t="s">
        <v>6593</v>
      </c>
      <c r="R3831">
        <v>1</v>
      </c>
    </row>
    <row r="3832" spans="1:18" x14ac:dyDescent="0.15">
      <c r="A3832" s="1" t="s">
        <v>70667</v>
      </c>
      <c r="B3832" t="s">
        <v>70668</v>
      </c>
      <c r="C3832" t="s">
        <v>586</v>
      </c>
      <c r="D3832" t="s">
        <v>96703</v>
      </c>
      <c r="E3832">
        <v>414</v>
      </c>
      <c r="F3832">
        <v>129</v>
      </c>
      <c r="G3832">
        <v>7042</v>
      </c>
      <c r="H3832" t="s">
        <v>96576</v>
      </c>
      <c r="J3832" t="s">
        <v>70669</v>
      </c>
      <c r="K3832" s="2">
        <v>41365.123194444444</v>
      </c>
      <c r="L3832" s="3">
        <f t="shared" si="59"/>
        <v>41365</v>
      </c>
      <c r="M3832" t="s">
        <v>84</v>
      </c>
      <c r="N3832">
        <v>0</v>
      </c>
      <c r="O3832">
        <v>0</v>
      </c>
      <c r="Q3832" t="s">
        <v>70670</v>
      </c>
      <c r="R3832">
        <v>1</v>
      </c>
    </row>
    <row r="3833" spans="1:18" x14ac:dyDescent="0.15">
      <c r="A3833" s="1" t="s">
        <v>70663</v>
      </c>
      <c r="B3833" t="s">
        <v>70664</v>
      </c>
      <c r="C3833" t="s">
        <v>586</v>
      </c>
      <c r="D3833" t="s">
        <v>96622</v>
      </c>
      <c r="E3833">
        <v>650</v>
      </c>
      <c r="F3833">
        <v>144</v>
      </c>
      <c r="G3833">
        <v>2819</v>
      </c>
      <c r="H3833" t="s">
        <v>96576</v>
      </c>
      <c r="J3833" t="s">
        <v>70665</v>
      </c>
      <c r="K3833" s="2">
        <v>41365.124374999999</v>
      </c>
      <c r="L3833" s="3">
        <f t="shared" si="59"/>
        <v>41365</v>
      </c>
      <c r="M3833" t="s">
        <v>84</v>
      </c>
      <c r="N3833">
        <v>0</v>
      </c>
      <c r="O3833">
        <v>4</v>
      </c>
      <c r="Q3833" t="s">
        <v>70666</v>
      </c>
      <c r="R3833">
        <v>1</v>
      </c>
    </row>
    <row r="3834" spans="1:18" x14ac:dyDescent="0.15">
      <c r="A3834" s="1" t="s">
        <v>70659</v>
      </c>
      <c r="B3834" t="s">
        <v>70660</v>
      </c>
      <c r="C3834" t="s">
        <v>2793</v>
      </c>
      <c r="D3834" t="s">
        <v>96606</v>
      </c>
      <c r="E3834">
        <v>254</v>
      </c>
      <c r="F3834">
        <v>164</v>
      </c>
      <c r="G3834">
        <v>509</v>
      </c>
      <c r="H3834" t="s">
        <v>96576</v>
      </c>
      <c r="J3834" t="s">
        <v>70661</v>
      </c>
      <c r="K3834" s="2">
        <v>41365.125555555554</v>
      </c>
      <c r="L3834" s="3">
        <f t="shared" si="59"/>
        <v>41365</v>
      </c>
      <c r="M3834" t="s">
        <v>117</v>
      </c>
      <c r="N3834">
        <v>0</v>
      </c>
      <c r="O3834">
        <v>1</v>
      </c>
      <c r="Q3834" t="s">
        <v>70662</v>
      </c>
      <c r="R3834">
        <v>1</v>
      </c>
    </row>
    <row r="3835" spans="1:18" x14ac:dyDescent="0.15">
      <c r="A3835" s="1" t="s">
        <v>70655</v>
      </c>
      <c r="B3835" t="s">
        <v>70656</v>
      </c>
      <c r="C3835" t="s">
        <v>2793</v>
      </c>
      <c r="D3835" t="s">
        <v>96611</v>
      </c>
      <c r="E3835">
        <v>727</v>
      </c>
      <c r="F3835">
        <v>23</v>
      </c>
      <c r="G3835">
        <v>8675</v>
      </c>
      <c r="H3835" t="s">
        <v>96576</v>
      </c>
      <c r="J3835" t="s">
        <v>70657</v>
      </c>
      <c r="K3835" s="2">
        <v>41365.125740740739</v>
      </c>
      <c r="L3835" s="3">
        <f t="shared" si="59"/>
        <v>41365</v>
      </c>
      <c r="M3835" t="s">
        <v>56</v>
      </c>
      <c r="N3835">
        <v>0</v>
      </c>
      <c r="O3835">
        <v>0</v>
      </c>
      <c r="Q3835" t="s">
        <v>70658</v>
      </c>
      <c r="R3835">
        <v>1</v>
      </c>
    </row>
    <row r="3836" spans="1:18" x14ac:dyDescent="0.15">
      <c r="A3836" s="1" t="s">
        <v>70651</v>
      </c>
      <c r="B3836" t="s">
        <v>70652</v>
      </c>
      <c r="C3836" t="s">
        <v>94</v>
      </c>
      <c r="D3836" t="s">
        <v>96692</v>
      </c>
      <c r="E3836">
        <v>65</v>
      </c>
      <c r="F3836">
        <v>69</v>
      </c>
      <c r="G3836">
        <v>198</v>
      </c>
      <c r="H3836" t="s">
        <v>96576</v>
      </c>
      <c r="J3836" t="s">
        <v>70653</v>
      </c>
      <c r="K3836" s="2">
        <v>41365.126932870371</v>
      </c>
      <c r="L3836" s="3">
        <f t="shared" si="59"/>
        <v>41365</v>
      </c>
      <c r="M3836" t="s">
        <v>370</v>
      </c>
      <c r="N3836">
        <v>0</v>
      </c>
      <c r="O3836">
        <v>1</v>
      </c>
      <c r="Q3836" t="s">
        <v>70654</v>
      </c>
      <c r="R3836">
        <v>1</v>
      </c>
    </row>
    <row r="3837" spans="1:18" x14ac:dyDescent="0.15">
      <c r="A3837" s="1" t="s">
        <v>6586</v>
      </c>
      <c r="B3837" t="s">
        <v>6587</v>
      </c>
      <c r="C3837" t="s">
        <v>2333</v>
      </c>
      <c r="D3837" t="s">
        <v>96855</v>
      </c>
      <c r="E3837">
        <v>200</v>
      </c>
      <c r="F3837">
        <v>170</v>
      </c>
      <c r="G3837">
        <v>94</v>
      </c>
      <c r="H3837" t="s">
        <v>96576</v>
      </c>
      <c r="J3837" t="s">
        <v>6588</v>
      </c>
      <c r="K3837" s="2">
        <v>41365.127546296295</v>
      </c>
      <c r="L3837" s="3">
        <f t="shared" si="59"/>
        <v>41365</v>
      </c>
      <c r="M3837" t="s">
        <v>84</v>
      </c>
      <c r="N3837">
        <v>2</v>
      </c>
      <c r="O3837">
        <v>2</v>
      </c>
      <c r="P3837" t="s">
        <v>6589</v>
      </c>
      <c r="Q3837" t="s">
        <v>3233</v>
      </c>
      <c r="R3837">
        <v>1</v>
      </c>
    </row>
    <row r="3838" spans="1:18" x14ac:dyDescent="0.15">
      <c r="A3838" s="1" t="s">
        <v>70646</v>
      </c>
      <c r="B3838" t="s">
        <v>70647</v>
      </c>
      <c r="C3838" t="s">
        <v>27</v>
      </c>
      <c r="E3838">
        <v>56</v>
      </c>
      <c r="F3838">
        <v>70</v>
      </c>
      <c r="G3838">
        <v>326</v>
      </c>
      <c r="H3838" t="s">
        <v>96576</v>
      </c>
      <c r="J3838" t="s">
        <v>70648</v>
      </c>
      <c r="K3838" s="2">
        <v>41365.12840277778</v>
      </c>
      <c r="L3838" s="3">
        <f t="shared" si="59"/>
        <v>41365</v>
      </c>
      <c r="M3838" t="s">
        <v>370</v>
      </c>
      <c r="N3838">
        <v>0</v>
      </c>
      <c r="O3838">
        <v>0</v>
      </c>
      <c r="P3838" t="s">
        <v>70649</v>
      </c>
      <c r="Q3838" t="s">
        <v>70650</v>
      </c>
      <c r="R3838">
        <v>1</v>
      </c>
    </row>
    <row r="3839" spans="1:18" x14ac:dyDescent="0.15">
      <c r="A3839" s="1" t="s">
        <v>6581</v>
      </c>
      <c r="B3839" t="s">
        <v>6582</v>
      </c>
      <c r="C3839" t="s">
        <v>586</v>
      </c>
      <c r="E3839">
        <v>1788</v>
      </c>
      <c r="F3839">
        <v>1807</v>
      </c>
      <c r="G3839">
        <v>7021</v>
      </c>
      <c r="H3839" t="s">
        <v>96576</v>
      </c>
      <c r="J3839" t="s">
        <v>6583</v>
      </c>
      <c r="K3839" s="2">
        <v>41365.128657407404</v>
      </c>
      <c r="L3839" s="3">
        <f t="shared" si="59"/>
        <v>41365</v>
      </c>
      <c r="M3839" t="s">
        <v>6584</v>
      </c>
      <c r="N3839">
        <v>0</v>
      </c>
      <c r="O3839">
        <v>0</v>
      </c>
      <c r="Q3839" t="s">
        <v>6585</v>
      </c>
      <c r="R3839">
        <v>1</v>
      </c>
    </row>
    <row r="3840" spans="1:18" x14ac:dyDescent="0.15">
      <c r="A3840" s="1" t="s">
        <v>6576</v>
      </c>
      <c r="B3840" t="s">
        <v>6577</v>
      </c>
      <c r="C3840" t="s">
        <v>586</v>
      </c>
      <c r="D3840" t="s">
        <v>96780</v>
      </c>
      <c r="E3840">
        <v>27</v>
      </c>
      <c r="F3840">
        <v>43</v>
      </c>
      <c r="G3840">
        <v>20</v>
      </c>
      <c r="H3840" t="s">
        <v>96576</v>
      </c>
      <c r="J3840" t="s">
        <v>6578</v>
      </c>
      <c r="K3840" s="2">
        <v>41365.130208333336</v>
      </c>
      <c r="L3840" s="3">
        <f t="shared" si="59"/>
        <v>41365</v>
      </c>
      <c r="M3840" t="s">
        <v>1266</v>
      </c>
      <c r="N3840">
        <v>3</v>
      </c>
      <c r="O3840">
        <v>3</v>
      </c>
      <c r="P3840" t="s">
        <v>6579</v>
      </c>
      <c r="Q3840" t="s">
        <v>6580</v>
      </c>
      <c r="R3840">
        <v>1</v>
      </c>
    </row>
    <row r="3841" spans="1:18" x14ac:dyDescent="0.15">
      <c r="A3841" s="1" t="s">
        <v>6571</v>
      </c>
      <c r="B3841" t="s">
        <v>6572</v>
      </c>
      <c r="C3841" t="s">
        <v>94</v>
      </c>
      <c r="D3841" t="s">
        <v>96609</v>
      </c>
      <c r="E3841">
        <v>558</v>
      </c>
      <c r="F3841">
        <v>151</v>
      </c>
      <c r="G3841">
        <v>243</v>
      </c>
      <c r="H3841" t="s">
        <v>96576</v>
      </c>
      <c r="J3841" t="s">
        <v>6573</v>
      </c>
      <c r="K3841" s="2">
        <v>41365.131145833337</v>
      </c>
      <c r="L3841" s="3">
        <f t="shared" si="59"/>
        <v>41365</v>
      </c>
      <c r="M3841" t="s">
        <v>84</v>
      </c>
      <c r="N3841">
        <v>1</v>
      </c>
      <c r="O3841">
        <v>0</v>
      </c>
      <c r="P3841" t="s">
        <v>6574</v>
      </c>
      <c r="Q3841" t="s">
        <v>6575</v>
      </c>
      <c r="R3841">
        <v>1</v>
      </c>
    </row>
    <row r="3842" spans="1:18" x14ac:dyDescent="0.15">
      <c r="A3842" s="1" t="s">
        <v>6564</v>
      </c>
      <c r="B3842" t="s">
        <v>6565</v>
      </c>
      <c r="C3842" t="s">
        <v>344</v>
      </c>
      <c r="D3842" t="s">
        <v>96639</v>
      </c>
      <c r="E3842">
        <v>4170</v>
      </c>
      <c r="F3842">
        <v>351</v>
      </c>
      <c r="G3842">
        <v>3567</v>
      </c>
      <c r="H3842" t="s">
        <v>96575</v>
      </c>
      <c r="I3842" t="s">
        <v>6566</v>
      </c>
      <c r="J3842" t="s">
        <v>6569</v>
      </c>
      <c r="K3842" s="2">
        <v>41365.131689814814</v>
      </c>
      <c r="L3842" s="3">
        <f t="shared" si="59"/>
        <v>41365</v>
      </c>
      <c r="M3842" t="s">
        <v>84</v>
      </c>
      <c r="N3842">
        <v>0</v>
      </c>
      <c r="O3842">
        <v>0</v>
      </c>
      <c r="Q3842" t="s">
        <v>6570</v>
      </c>
      <c r="R3842">
        <v>1</v>
      </c>
    </row>
    <row r="3843" spans="1:18" x14ac:dyDescent="0.15">
      <c r="A3843" s="1" t="s">
        <v>6564</v>
      </c>
      <c r="B3843" t="s">
        <v>6565</v>
      </c>
      <c r="C3843" t="s">
        <v>344</v>
      </c>
      <c r="D3843" t="s">
        <v>96639</v>
      </c>
      <c r="E3843">
        <v>4170</v>
      </c>
      <c r="F3843">
        <v>351</v>
      </c>
      <c r="G3843">
        <v>3567</v>
      </c>
      <c r="H3843" t="s">
        <v>96575</v>
      </c>
      <c r="I3843" t="s">
        <v>6566</v>
      </c>
      <c r="J3843" t="s">
        <v>6567</v>
      </c>
      <c r="K3843" s="2">
        <v>41365.132037037038</v>
      </c>
      <c r="L3843" s="3">
        <f t="shared" ref="L3843:L3906" si="60">INT(K3843)</f>
        <v>41365</v>
      </c>
      <c r="M3843" t="s">
        <v>84</v>
      </c>
      <c r="N3843">
        <v>1</v>
      </c>
      <c r="O3843">
        <v>4</v>
      </c>
      <c r="Q3843" t="s">
        <v>6568</v>
      </c>
      <c r="R3843">
        <v>1</v>
      </c>
    </row>
    <row r="3844" spans="1:18" x14ac:dyDescent="0.15">
      <c r="A3844" s="1" t="s">
        <v>71830</v>
      </c>
      <c r="B3844" t="s">
        <v>71831</v>
      </c>
      <c r="C3844" t="s">
        <v>344</v>
      </c>
      <c r="D3844" t="s">
        <v>96589</v>
      </c>
      <c r="E3844">
        <v>75</v>
      </c>
      <c r="F3844">
        <v>2</v>
      </c>
      <c r="G3844">
        <v>998</v>
      </c>
      <c r="H3844" t="s">
        <v>96576</v>
      </c>
      <c r="J3844" t="s">
        <v>71832</v>
      </c>
      <c r="K3844" s="2">
        <v>41365.132569444446</v>
      </c>
      <c r="L3844" s="3">
        <f t="shared" si="60"/>
        <v>41365</v>
      </c>
      <c r="M3844" t="s">
        <v>63</v>
      </c>
      <c r="N3844">
        <v>3</v>
      </c>
      <c r="O3844">
        <v>3</v>
      </c>
      <c r="Q3844" t="s">
        <v>68992</v>
      </c>
      <c r="R3844">
        <v>1</v>
      </c>
    </row>
    <row r="3845" spans="1:18" x14ac:dyDescent="0.15">
      <c r="A3845" s="1" t="s">
        <v>71826</v>
      </c>
      <c r="B3845" t="s">
        <v>71827</v>
      </c>
      <c r="C3845" t="s">
        <v>2543</v>
      </c>
      <c r="D3845" t="s">
        <v>96658</v>
      </c>
      <c r="E3845">
        <v>1494</v>
      </c>
      <c r="F3845">
        <v>539</v>
      </c>
      <c r="G3845">
        <v>9553</v>
      </c>
      <c r="H3845" t="s">
        <v>96578</v>
      </c>
      <c r="J3845" t="s">
        <v>71828</v>
      </c>
      <c r="K3845" s="2">
        <v>41365.132662037038</v>
      </c>
      <c r="L3845" s="3">
        <f t="shared" si="60"/>
        <v>41365</v>
      </c>
      <c r="M3845" t="s">
        <v>370</v>
      </c>
      <c r="N3845">
        <v>0</v>
      </c>
      <c r="O3845">
        <v>0</v>
      </c>
      <c r="Q3845" t="s">
        <v>71829</v>
      </c>
      <c r="R3845">
        <v>1</v>
      </c>
    </row>
    <row r="3846" spans="1:18" x14ac:dyDescent="0.15">
      <c r="A3846" s="1" t="s">
        <v>10497</v>
      </c>
      <c r="B3846" t="s">
        <v>10498</v>
      </c>
      <c r="C3846" t="s">
        <v>131</v>
      </c>
      <c r="D3846" t="s">
        <v>96666</v>
      </c>
      <c r="E3846">
        <v>11</v>
      </c>
      <c r="F3846">
        <v>5</v>
      </c>
      <c r="G3846">
        <v>34</v>
      </c>
      <c r="H3846" t="s">
        <v>96576</v>
      </c>
      <c r="J3846" t="s">
        <v>10499</v>
      </c>
      <c r="K3846" s="2">
        <v>41365.132800925923</v>
      </c>
      <c r="L3846" s="3">
        <f t="shared" si="60"/>
        <v>41365</v>
      </c>
      <c r="M3846" t="s">
        <v>1266</v>
      </c>
      <c r="N3846">
        <v>0</v>
      </c>
      <c r="O3846">
        <v>0</v>
      </c>
      <c r="P3846" t="s">
        <v>10500</v>
      </c>
      <c r="Q3846" t="s">
        <v>10501</v>
      </c>
      <c r="R3846">
        <v>1</v>
      </c>
    </row>
    <row r="3847" spans="1:18" x14ac:dyDescent="0.15">
      <c r="A3847" s="1" t="s">
        <v>10493</v>
      </c>
      <c r="B3847" t="s">
        <v>10494</v>
      </c>
      <c r="C3847" t="s">
        <v>11046</v>
      </c>
      <c r="D3847" t="s">
        <v>96598</v>
      </c>
      <c r="E3847">
        <v>242</v>
      </c>
      <c r="F3847">
        <v>101</v>
      </c>
      <c r="G3847">
        <v>2907</v>
      </c>
      <c r="H3847" t="s">
        <v>96576</v>
      </c>
      <c r="J3847" t="s">
        <v>10495</v>
      </c>
      <c r="K3847" s="2">
        <v>41365.132824074077</v>
      </c>
      <c r="L3847" s="3">
        <f t="shared" si="60"/>
        <v>41365</v>
      </c>
      <c r="M3847" t="s">
        <v>84</v>
      </c>
      <c r="N3847">
        <v>1</v>
      </c>
      <c r="O3847">
        <v>3</v>
      </c>
      <c r="Q3847" t="s">
        <v>10496</v>
      </c>
      <c r="R3847">
        <v>1</v>
      </c>
    </row>
    <row r="3848" spans="1:18" x14ac:dyDescent="0.15">
      <c r="A3848" s="1" t="s">
        <v>10489</v>
      </c>
      <c r="B3848" t="s">
        <v>10490</v>
      </c>
      <c r="C3848" t="s">
        <v>10172</v>
      </c>
      <c r="D3848" t="s">
        <v>96775</v>
      </c>
      <c r="E3848">
        <v>145</v>
      </c>
      <c r="F3848">
        <v>148</v>
      </c>
      <c r="G3848">
        <v>322</v>
      </c>
      <c r="H3848" t="s">
        <v>96576</v>
      </c>
      <c r="J3848" t="s">
        <v>10491</v>
      </c>
      <c r="K3848" s="2">
        <v>41365.134004629632</v>
      </c>
      <c r="L3848" s="3">
        <f t="shared" si="60"/>
        <v>41365</v>
      </c>
      <c r="M3848" t="s">
        <v>1756</v>
      </c>
      <c r="N3848">
        <v>1</v>
      </c>
      <c r="O3848">
        <v>1</v>
      </c>
      <c r="Q3848" t="s">
        <v>10492</v>
      </c>
      <c r="R3848">
        <v>1</v>
      </c>
    </row>
    <row r="3849" spans="1:18" x14ac:dyDescent="0.15">
      <c r="A3849" s="1" t="s">
        <v>10485</v>
      </c>
      <c r="B3849" t="s">
        <v>10486</v>
      </c>
      <c r="C3849" t="s">
        <v>110</v>
      </c>
      <c r="D3849" t="s">
        <v>96665</v>
      </c>
      <c r="E3849">
        <v>25</v>
      </c>
      <c r="F3849">
        <v>68</v>
      </c>
      <c r="G3849">
        <v>125</v>
      </c>
      <c r="H3849" t="s">
        <v>96576</v>
      </c>
      <c r="J3849" t="s">
        <v>10487</v>
      </c>
      <c r="K3849" s="2">
        <v>41365.13490740741</v>
      </c>
      <c r="L3849" s="3">
        <f t="shared" si="60"/>
        <v>41365</v>
      </c>
      <c r="M3849" t="s">
        <v>229</v>
      </c>
      <c r="N3849">
        <v>0</v>
      </c>
      <c r="O3849">
        <v>0</v>
      </c>
      <c r="Q3849" t="s">
        <v>10488</v>
      </c>
      <c r="R3849">
        <v>1</v>
      </c>
    </row>
    <row r="3850" spans="1:18" x14ac:dyDescent="0.15">
      <c r="A3850" s="1" t="s">
        <v>10482</v>
      </c>
      <c r="B3850" t="s">
        <v>10483</v>
      </c>
      <c r="C3850" t="s">
        <v>3366</v>
      </c>
      <c r="D3850" t="s">
        <v>96913</v>
      </c>
      <c r="E3850">
        <v>290</v>
      </c>
      <c r="F3850">
        <v>483</v>
      </c>
      <c r="G3850">
        <v>665</v>
      </c>
      <c r="H3850" t="s">
        <v>96578</v>
      </c>
      <c r="J3850" t="s">
        <v>10484</v>
      </c>
      <c r="K3850" s="2">
        <v>41365.135081018518</v>
      </c>
      <c r="L3850" s="3">
        <f t="shared" si="60"/>
        <v>41365</v>
      </c>
      <c r="M3850" t="s">
        <v>4929</v>
      </c>
      <c r="N3850">
        <v>0</v>
      </c>
      <c r="O3850">
        <v>0</v>
      </c>
      <c r="Q3850" t="s">
        <v>4930</v>
      </c>
      <c r="R3850">
        <v>1</v>
      </c>
    </row>
    <row r="3851" spans="1:18" x14ac:dyDescent="0.15">
      <c r="A3851" s="1" t="s">
        <v>10476</v>
      </c>
      <c r="B3851" t="s">
        <v>10477</v>
      </c>
      <c r="C3851" t="s">
        <v>11046</v>
      </c>
      <c r="D3851" t="s">
        <v>96598</v>
      </c>
      <c r="E3851">
        <v>645</v>
      </c>
      <c r="F3851">
        <v>437</v>
      </c>
      <c r="G3851">
        <v>1775</v>
      </c>
      <c r="H3851" t="s">
        <v>96578</v>
      </c>
      <c r="J3851" t="s">
        <v>10478</v>
      </c>
      <c r="K3851" s="2">
        <v>41365.135601851849</v>
      </c>
      <c r="L3851" s="3">
        <f t="shared" si="60"/>
        <v>41365</v>
      </c>
      <c r="M3851" t="s">
        <v>10479</v>
      </c>
      <c r="N3851">
        <v>804</v>
      </c>
      <c r="O3851">
        <v>82</v>
      </c>
      <c r="P3851" t="s">
        <v>10480</v>
      </c>
      <c r="Q3851" t="s">
        <v>10481</v>
      </c>
      <c r="R3851">
        <v>1</v>
      </c>
    </row>
    <row r="3852" spans="1:18" x14ac:dyDescent="0.15">
      <c r="A3852" s="1" t="s">
        <v>10472</v>
      </c>
      <c r="B3852" t="s">
        <v>10473</v>
      </c>
      <c r="C3852" t="s">
        <v>94</v>
      </c>
      <c r="D3852" t="s">
        <v>96619</v>
      </c>
      <c r="E3852">
        <v>118</v>
      </c>
      <c r="F3852">
        <v>60</v>
      </c>
      <c r="G3852">
        <v>2125</v>
      </c>
      <c r="H3852" t="s">
        <v>96576</v>
      </c>
      <c r="J3852" t="s">
        <v>10474</v>
      </c>
      <c r="K3852" s="2">
        <v>41365.135891203703</v>
      </c>
      <c r="L3852" s="3">
        <f t="shared" si="60"/>
        <v>41365</v>
      </c>
      <c r="M3852" t="s">
        <v>84</v>
      </c>
      <c r="N3852">
        <v>0</v>
      </c>
      <c r="O3852">
        <v>0</v>
      </c>
      <c r="Q3852" t="s">
        <v>10475</v>
      </c>
      <c r="R3852">
        <v>1</v>
      </c>
    </row>
    <row r="3853" spans="1:18" x14ac:dyDescent="0.15">
      <c r="A3853" s="1" t="s">
        <v>10467</v>
      </c>
      <c r="B3853" t="s">
        <v>10468</v>
      </c>
      <c r="C3853" t="s">
        <v>344</v>
      </c>
      <c r="D3853" t="s">
        <v>96620</v>
      </c>
      <c r="E3853">
        <v>441</v>
      </c>
      <c r="F3853">
        <v>301</v>
      </c>
      <c r="G3853">
        <v>3615</v>
      </c>
      <c r="H3853" t="s">
        <v>96578</v>
      </c>
      <c r="J3853" t="s">
        <v>10469</v>
      </c>
      <c r="K3853" s="2">
        <v>41365.136550925927</v>
      </c>
      <c r="L3853" s="3">
        <f t="shared" si="60"/>
        <v>41365</v>
      </c>
      <c r="M3853" t="s">
        <v>1320</v>
      </c>
      <c r="N3853">
        <v>0</v>
      </c>
      <c r="O3853">
        <v>0</v>
      </c>
      <c r="P3853" t="s">
        <v>10470</v>
      </c>
      <c r="Q3853" t="s">
        <v>10471</v>
      </c>
      <c r="R3853">
        <v>1</v>
      </c>
    </row>
    <row r="3854" spans="1:18" x14ac:dyDescent="0.15">
      <c r="A3854" s="1" t="s">
        <v>10463</v>
      </c>
      <c r="B3854" t="s">
        <v>10464</v>
      </c>
      <c r="C3854" t="s">
        <v>94</v>
      </c>
      <c r="D3854" t="s">
        <v>96653</v>
      </c>
      <c r="E3854">
        <v>808</v>
      </c>
      <c r="F3854">
        <v>294</v>
      </c>
      <c r="G3854">
        <v>3925</v>
      </c>
      <c r="H3854" t="s">
        <v>96578</v>
      </c>
      <c r="J3854" t="s">
        <v>10465</v>
      </c>
      <c r="K3854" s="2">
        <v>41365.137326388889</v>
      </c>
      <c r="L3854" s="3">
        <f t="shared" si="60"/>
        <v>41365</v>
      </c>
      <c r="M3854" t="s">
        <v>117</v>
      </c>
      <c r="N3854">
        <v>0</v>
      </c>
      <c r="O3854">
        <v>1</v>
      </c>
      <c r="Q3854" t="s">
        <v>10466</v>
      </c>
      <c r="R3854">
        <v>1</v>
      </c>
    </row>
    <row r="3855" spans="1:18" x14ac:dyDescent="0.15">
      <c r="A3855" s="1" t="s">
        <v>10459</v>
      </c>
      <c r="B3855" t="s">
        <v>10460</v>
      </c>
      <c r="C3855" t="s">
        <v>586</v>
      </c>
      <c r="D3855" t="s">
        <v>96622</v>
      </c>
      <c r="E3855">
        <v>91</v>
      </c>
      <c r="F3855">
        <v>100</v>
      </c>
      <c r="G3855">
        <v>488</v>
      </c>
      <c r="H3855" t="s">
        <v>96576</v>
      </c>
      <c r="J3855" t="s">
        <v>10461</v>
      </c>
      <c r="K3855" s="2">
        <v>41365.139745370368</v>
      </c>
      <c r="L3855" s="3">
        <f t="shared" si="60"/>
        <v>41365</v>
      </c>
      <c r="M3855" t="s">
        <v>84</v>
      </c>
      <c r="N3855">
        <v>0</v>
      </c>
      <c r="O3855">
        <v>1</v>
      </c>
      <c r="Q3855" t="s">
        <v>10462</v>
      </c>
      <c r="R3855">
        <v>1</v>
      </c>
    </row>
    <row r="3856" spans="1:18" x14ac:dyDescent="0.15">
      <c r="A3856" s="1" t="s">
        <v>10454</v>
      </c>
      <c r="B3856" t="s">
        <v>10455</v>
      </c>
      <c r="C3856" t="s">
        <v>11046</v>
      </c>
      <c r="D3856" t="s">
        <v>96598</v>
      </c>
      <c r="E3856">
        <v>165</v>
      </c>
      <c r="F3856">
        <v>198</v>
      </c>
      <c r="G3856">
        <v>854</v>
      </c>
      <c r="H3856" t="s">
        <v>96576</v>
      </c>
      <c r="J3856" t="s">
        <v>10456</v>
      </c>
      <c r="K3856" s="2">
        <v>41365.140370370369</v>
      </c>
      <c r="L3856" s="3">
        <f t="shared" si="60"/>
        <v>41365</v>
      </c>
      <c r="M3856" t="s">
        <v>545</v>
      </c>
      <c r="N3856">
        <v>0</v>
      </c>
      <c r="O3856">
        <v>0</v>
      </c>
      <c r="P3856" t="s">
        <v>10457</v>
      </c>
      <c r="Q3856" t="s">
        <v>10458</v>
      </c>
      <c r="R3856">
        <v>1</v>
      </c>
    </row>
    <row r="3857" spans="1:18" x14ac:dyDescent="0.15">
      <c r="A3857" s="1" t="s">
        <v>10450</v>
      </c>
      <c r="B3857" t="s">
        <v>10451</v>
      </c>
      <c r="C3857" t="s">
        <v>344</v>
      </c>
      <c r="D3857" t="s">
        <v>96639</v>
      </c>
      <c r="E3857">
        <v>349</v>
      </c>
      <c r="F3857">
        <v>125</v>
      </c>
      <c r="G3857">
        <v>1823</v>
      </c>
      <c r="H3857" t="s">
        <v>96576</v>
      </c>
      <c r="J3857" t="s">
        <v>10452</v>
      </c>
      <c r="K3857" s="2">
        <v>41365.141412037039</v>
      </c>
      <c r="L3857" s="3">
        <f t="shared" si="60"/>
        <v>41365</v>
      </c>
      <c r="M3857" t="s">
        <v>117</v>
      </c>
      <c r="N3857">
        <v>0</v>
      </c>
      <c r="O3857">
        <v>4</v>
      </c>
      <c r="Q3857" t="s">
        <v>10453</v>
      </c>
      <c r="R3857">
        <v>1</v>
      </c>
    </row>
    <row r="3858" spans="1:18" x14ac:dyDescent="0.15">
      <c r="A3858" s="1" t="s">
        <v>10446</v>
      </c>
      <c r="B3858" t="s">
        <v>10447</v>
      </c>
      <c r="C3858" t="s">
        <v>1237</v>
      </c>
      <c r="D3858" t="s">
        <v>96737</v>
      </c>
      <c r="E3858">
        <v>93</v>
      </c>
      <c r="F3858">
        <v>1219</v>
      </c>
      <c r="G3858">
        <v>610</v>
      </c>
      <c r="H3858" t="s">
        <v>96576</v>
      </c>
      <c r="J3858" t="s">
        <v>10448</v>
      </c>
      <c r="K3858" s="2">
        <v>41365.142592592594</v>
      </c>
      <c r="L3858" s="3">
        <f t="shared" si="60"/>
        <v>41365</v>
      </c>
      <c r="M3858" t="s">
        <v>486</v>
      </c>
      <c r="N3858">
        <v>0</v>
      </c>
      <c r="O3858">
        <v>0</v>
      </c>
      <c r="Q3858" t="s">
        <v>10449</v>
      </c>
      <c r="R3858">
        <v>1</v>
      </c>
    </row>
    <row r="3859" spans="1:18" x14ac:dyDescent="0.15">
      <c r="A3859" s="1" t="s">
        <v>10442</v>
      </c>
      <c r="B3859" t="s">
        <v>10443</v>
      </c>
      <c r="C3859" t="s">
        <v>586</v>
      </c>
      <c r="D3859" t="s">
        <v>96622</v>
      </c>
      <c r="E3859">
        <v>353</v>
      </c>
      <c r="F3859">
        <v>263</v>
      </c>
      <c r="G3859">
        <v>1177</v>
      </c>
      <c r="H3859" t="s">
        <v>96576</v>
      </c>
      <c r="J3859" t="s">
        <v>10444</v>
      </c>
      <c r="K3859" s="2">
        <v>41365.142858796295</v>
      </c>
      <c r="L3859" s="3">
        <f t="shared" si="60"/>
        <v>41365</v>
      </c>
      <c r="M3859" t="s">
        <v>117</v>
      </c>
      <c r="N3859">
        <v>0</v>
      </c>
      <c r="O3859">
        <v>6</v>
      </c>
      <c r="Q3859" t="s">
        <v>10445</v>
      </c>
      <c r="R3859">
        <v>1</v>
      </c>
    </row>
    <row r="3860" spans="1:18" x14ac:dyDescent="0.15">
      <c r="A3860" s="1" t="s">
        <v>71822</v>
      </c>
      <c r="B3860" t="s">
        <v>71823</v>
      </c>
      <c r="C3860" t="s">
        <v>94</v>
      </c>
      <c r="D3860" t="s">
        <v>96710</v>
      </c>
      <c r="E3860">
        <v>124</v>
      </c>
      <c r="F3860">
        <v>132</v>
      </c>
      <c r="G3860">
        <v>438</v>
      </c>
      <c r="H3860" t="s">
        <v>96576</v>
      </c>
      <c r="J3860" t="s">
        <v>71824</v>
      </c>
      <c r="K3860" s="2">
        <v>41365.144930555558</v>
      </c>
      <c r="L3860" s="3">
        <f t="shared" si="60"/>
        <v>41365</v>
      </c>
      <c r="M3860" t="s">
        <v>117</v>
      </c>
      <c r="N3860">
        <v>1</v>
      </c>
      <c r="O3860">
        <v>0</v>
      </c>
      <c r="Q3860" t="s">
        <v>71825</v>
      </c>
      <c r="R3860">
        <v>1</v>
      </c>
    </row>
    <row r="3861" spans="1:18" x14ac:dyDescent="0.15">
      <c r="A3861" s="1" t="s">
        <v>10437</v>
      </c>
      <c r="B3861" t="s">
        <v>10438</v>
      </c>
      <c r="C3861" t="s">
        <v>586</v>
      </c>
      <c r="D3861" t="s">
        <v>96622</v>
      </c>
      <c r="E3861">
        <v>5505</v>
      </c>
      <c r="F3861">
        <v>342</v>
      </c>
      <c r="G3861">
        <v>122490</v>
      </c>
      <c r="H3861" t="s">
        <v>96576</v>
      </c>
      <c r="J3861" t="s">
        <v>10439</v>
      </c>
      <c r="K3861" s="2">
        <v>41365.14603009259</v>
      </c>
      <c r="L3861" s="3">
        <f t="shared" si="60"/>
        <v>41365</v>
      </c>
      <c r="M3861" t="s">
        <v>10440</v>
      </c>
      <c r="N3861">
        <v>0</v>
      </c>
      <c r="O3861">
        <v>0</v>
      </c>
      <c r="Q3861" t="s">
        <v>10441</v>
      </c>
      <c r="R3861">
        <v>1</v>
      </c>
    </row>
    <row r="3862" spans="1:18" x14ac:dyDescent="0.15">
      <c r="A3862" s="1" t="s">
        <v>10433</v>
      </c>
      <c r="B3862" t="s">
        <v>10434</v>
      </c>
      <c r="C3862" t="s">
        <v>2703</v>
      </c>
      <c r="E3862">
        <v>1125</v>
      </c>
      <c r="F3862">
        <v>578</v>
      </c>
      <c r="G3862">
        <v>8083</v>
      </c>
      <c r="H3862" t="s">
        <v>96578</v>
      </c>
      <c r="J3862" t="s">
        <v>10435</v>
      </c>
      <c r="K3862" s="2">
        <v>41365.146331018521</v>
      </c>
      <c r="L3862" s="3">
        <f t="shared" si="60"/>
        <v>41365</v>
      </c>
      <c r="M3862" t="s">
        <v>63</v>
      </c>
      <c r="N3862">
        <v>0</v>
      </c>
      <c r="O3862">
        <v>1</v>
      </c>
      <c r="P3862" t="s">
        <v>10436</v>
      </c>
      <c r="Q3862" t="s">
        <v>8910</v>
      </c>
      <c r="R3862">
        <v>1</v>
      </c>
    </row>
    <row r="3863" spans="1:18" x14ac:dyDescent="0.15">
      <c r="A3863" s="1" t="s">
        <v>35304</v>
      </c>
      <c r="B3863" t="s">
        <v>35305</v>
      </c>
      <c r="C3863" t="s">
        <v>3479</v>
      </c>
      <c r="D3863" t="s">
        <v>96757</v>
      </c>
      <c r="E3863">
        <v>54</v>
      </c>
      <c r="F3863">
        <v>21</v>
      </c>
      <c r="G3863">
        <v>538</v>
      </c>
      <c r="H3863" t="s">
        <v>96576</v>
      </c>
      <c r="J3863" t="s">
        <v>71820</v>
      </c>
      <c r="K3863" s="2">
        <v>41365.148553240739</v>
      </c>
      <c r="L3863" s="3">
        <f t="shared" si="60"/>
        <v>41365</v>
      </c>
      <c r="M3863" t="s">
        <v>4422</v>
      </c>
      <c r="N3863">
        <v>0</v>
      </c>
      <c r="O3863">
        <v>0</v>
      </c>
      <c r="Q3863" t="s">
        <v>71821</v>
      </c>
      <c r="R3863">
        <v>1</v>
      </c>
    </row>
    <row r="3864" spans="1:18" x14ac:dyDescent="0.15">
      <c r="A3864" s="1" t="s">
        <v>10430</v>
      </c>
      <c r="B3864" t="s">
        <v>10431</v>
      </c>
      <c r="C3864" t="s">
        <v>27</v>
      </c>
      <c r="E3864">
        <v>80</v>
      </c>
      <c r="F3864">
        <v>40</v>
      </c>
      <c r="G3864">
        <v>376</v>
      </c>
      <c r="H3864" t="s">
        <v>96576</v>
      </c>
      <c r="J3864" t="s">
        <v>10432</v>
      </c>
      <c r="K3864" s="2">
        <v>41365.148784722223</v>
      </c>
      <c r="L3864" s="3">
        <f t="shared" si="60"/>
        <v>41365</v>
      </c>
      <c r="M3864" t="s">
        <v>169</v>
      </c>
      <c r="N3864">
        <v>0</v>
      </c>
      <c r="O3864">
        <v>0</v>
      </c>
      <c r="Q3864" t="s">
        <v>4646</v>
      </c>
      <c r="R3864">
        <v>1</v>
      </c>
    </row>
    <row r="3865" spans="1:18" x14ac:dyDescent="0.15">
      <c r="A3865" s="1" t="s">
        <v>10426</v>
      </c>
      <c r="B3865" t="s">
        <v>10427</v>
      </c>
      <c r="C3865" t="s">
        <v>586</v>
      </c>
      <c r="D3865" t="s">
        <v>96622</v>
      </c>
      <c r="E3865">
        <v>1252</v>
      </c>
      <c r="F3865">
        <v>541</v>
      </c>
      <c r="G3865">
        <v>5744</v>
      </c>
      <c r="H3865" t="s">
        <v>96578</v>
      </c>
      <c r="J3865" t="s">
        <v>10428</v>
      </c>
      <c r="K3865" s="2">
        <v>41365.150405092594</v>
      </c>
      <c r="L3865" s="3">
        <f t="shared" si="60"/>
        <v>41365</v>
      </c>
      <c r="M3865" t="s">
        <v>317</v>
      </c>
      <c r="N3865">
        <v>0</v>
      </c>
      <c r="O3865">
        <v>0</v>
      </c>
      <c r="P3865" t="s">
        <v>10429</v>
      </c>
      <c r="Q3865" t="s">
        <v>1486</v>
      </c>
      <c r="R3865">
        <v>1</v>
      </c>
    </row>
    <row r="3866" spans="1:18" x14ac:dyDescent="0.15">
      <c r="A3866" s="1" t="s">
        <v>10421</v>
      </c>
      <c r="B3866" t="s">
        <v>9212</v>
      </c>
      <c r="C3866" t="s">
        <v>94</v>
      </c>
      <c r="E3866">
        <v>643628</v>
      </c>
      <c r="F3866">
        <v>1814</v>
      </c>
      <c r="G3866">
        <v>88056</v>
      </c>
      <c r="H3866" t="s">
        <v>96574</v>
      </c>
      <c r="I3866" t="s">
        <v>10422</v>
      </c>
      <c r="J3866" t="s">
        <v>10423</v>
      </c>
      <c r="K3866" s="2">
        <v>41365.15351851852</v>
      </c>
      <c r="L3866" s="3">
        <f t="shared" si="60"/>
        <v>41365</v>
      </c>
      <c r="M3866" t="s">
        <v>9212</v>
      </c>
      <c r="N3866">
        <v>25</v>
      </c>
      <c r="O3866">
        <v>6</v>
      </c>
      <c r="P3866" t="s">
        <v>10424</v>
      </c>
      <c r="Q3866" t="s">
        <v>10425</v>
      </c>
      <c r="R3866">
        <v>1</v>
      </c>
    </row>
    <row r="3867" spans="1:18" x14ac:dyDescent="0.15">
      <c r="A3867" s="1" t="s">
        <v>10417</v>
      </c>
      <c r="B3867" t="s">
        <v>10418</v>
      </c>
      <c r="C3867" t="s">
        <v>110</v>
      </c>
      <c r="D3867" t="s">
        <v>96640</v>
      </c>
      <c r="E3867">
        <v>40</v>
      </c>
      <c r="F3867">
        <v>60</v>
      </c>
      <c r="G3867">
        <v>94</v>
      </c>
      <c r="H3867" t="s">
        <v>96576</v>
      </c>
      <c r="J3867" t="s">
        <v>10419</v>
      </c>
      <c r="K3867" s="2">
        <v>41365.154178240744</v>
      </c>
      <c r="L3867" s="3">
        <f t="shared" si="60"/>
        <v>41365</v>
      </c>
      <c r="M3867" t="s">
        <v>29</v>
      </c>
      <c r="N3867">
        <v>2</v>
      </c>
      <c r="O3867">
        <v>2</v>
      </c>
      <c r="P3867" t="s">
        <v>30</v>
      </c>
      <c r="Q3867" t="s">
        <v>10420</v>
      </c>
      <c r="R3867">
        <v>1</v>
      </c>
    </row>
    <row r="3868" spans="1:18" x14ac:dyDescent="0.15">
      <c r="A3868" s="1" t="s">
        <v>71815</v>
      </c>
      <c r="B3868" t="s">
        <v>71816</v>
      </c>
      <c r="C3868" t="s">
        <v>110</v>
      </c>
      <c r="D3868" t="s">
        <v>96586</v>
      </c>
      <c r="E3868">
        <v>29564</v>
      </c>
      <c r="F3868">
        <v>866</v>
      </c>
      <c r="G3868">
        <v>2564</v>
      </c>
      <c r="H3868" t="s">
        <v>96576</v>
      </c>
      <c r="J3868" t="s">
        <v>71817</v>
      </c>
      <c r="K3868" s="2">
        <v>41365.1562037037</v>
      </c>
      <c r="L3868" s="3">
        <f t="shared" si="60"/>
        <v>41365</v>
      </c>
      <c r="M3868" t="s">
        <v>3328</v>
      </c>
      <c r="N3868">
        <v>19</v>
      </c>
      <c r="O3868">
        <v>35</v>
      </c>
      <c r="P3868" t="s">
        <v>71818</v>
      </c>
      <c r="Q3868" t="s">
        <v>71819</v>
      </c>
      <c r="R3868">
        <v>1</v>
      </c>
    </row>
    <row r="3869" spans="1:18" x14ac:dyDescent="0.15">
      <c r="A3869" s="1" t="s">
        <v>10413</v>
      </c>
      <c r="B3869" t="s">
        <v>10414</v>
      </c>
      <c r="C3869" t="s">
        <v>1237</v>
      </c>
      <c r="D3869" t="s">
        <v>96605</v>
      </c>
      <c r="E3869">
        <v>754</v>
      </c>
      <c r="F3869">
        <v>117</v>
      </c>
      <c r="G3869">
        <v>7308</v>
      </c>
      <c r="H3869" t="s">
        <v>96576</v>
      </c>
      <c r="J3869" t="s">
        <v>10415</v>
      </c>
      <c r="K3869" s="2">
        <v>41365.157233796293</v>
      </c>
      <c r="L3869" s="3">
        <f t="shared" si="60"/>
        <v>41365</v>
      </c>
      <c r="M3869" t="s">
        <v>23</v>
      </c>
      <c r="N3869">
        <v>0</v>
      </c>
      <c r="O3869">
        <v>0</v>
      </c>
      <c r="Q3869" t="s">
        <v>10416</v>
      </c>
      <c r="R3869">
        <v>1</v>
      </c>
    </row>
    <row r="3870" spans="1:18" x14ac:dyDescent="0.15">
      <c r="A3870" s="1" t="s">
        <v>10409</v>
      </c>
      <c r="B3870" t="s">
        <v>10410</v>
      </c>
      <c r="C3870" t="s">
        <v>586</v>
      </c>
      <c r="D3870" t="s">
        <v>96622</v>
      </c>
      <c r="E3870">
        <v>220</v>
      </c>
      <c r="F3870">
        <v>98</v>
      </c>
      <c r="G3870">
        <v>1600</v>
      </c>
      <c r="H3870" t="s">
        <v>96576</v>
      </c>
      <c r="J3870" t="s">
        <v>10411</v>
      </c>
      <c r="K3870" s="2">
        <v>41365.15724537037</v>
      </c>
      <c r="L3870" s="3">
        <f t="shared" si="60"/>
        <v>41365</v>
      </c>
      <c r="M3870" t="s">
        <v>84</v>
      </c>
      <c r="N3870">
        <v>0</v>
      </c>
      <c r="O3870">
        <v>0</v>
      </c>
      <c r="Q3870" t="s">
        <v>10412</v>
      </c>
      <c r="R3870">
        <v>1</v>
      </c>
    </row>
    <row r="3871" spans="1:18" x14ac:dyDescent="0.15">
      <c r="A3871" s="1" t="s">
        <v>10405</v>
      </c>
      <c r="B3871" t="s">
        <v>10406</v>
      </c>
      <c r="C3871" t="s">
        <v>2703</v>
      </c>
      <c r="D3871" t="s">
        <v>96787</v>
      </c>
      <c r="E3871">
        <v>66</v>
      </c>
      <c r="F3871">
        <v>98</v>
      </c>
      <c r="G3871">
        <v>462</v>
      </c>
      <c r="H3871" t="s">
        <v>96576</v>
      </c>
      <c r="J3871" t="s">
        <v>10407</v>
      </c>
      <c r="K3871" s="2">
        <v>41365.158101851855</v>
      </c>
      <c r="L3871" s="3">
        <f t="shared" si="60"/>
        <v>41365</v>
      </c>
      <c r="M3871" t="s">
        <v>535</v>
      </c>
      <c r="N3871">
        <v>0</v>
      </c>
      <c r="O3871">
        <v>0</v>
      </c>
      <c r="Q3871" t="s">
        <v>10408</v>
      </c>
      <c r="R3871">
        <v>1</v>
      </c>
    </row>
    <row r="3872" spans="1:18" x14ac:dyDescent="0.15">
      <c r="A3872" s="1" t="s">
        <v>71811</v>
      </c>
      <c r="B3872" t="s">
        <v>71812</v>
      </c>
      <c r="C3872" t="s">
        <v>27</v>
      </c>
      <c r="E3872">
        <v>54</v>
      </c>
      <c r="F3872">
        <v>118</v>
      </c>
      <c r="G3872">
        <v>374</v>
      </c>
      <c r="H3872" t="s">
        <v>96576</v>
      </c>
      <c r="J3872" t="s">
        <v>71813</v>
      </c>
      <c r="K3872" s="2">
        <v>41365.158564814818</v>
      </c>
      <c r="L3872" s="3">
        <f t="shared" si="60"/>
        <v>41365</v>
      </c>
      <c r="M3872" t="s">
        <v>370</v>
      </c>
      <c r="N3872">
        <v>0</v>
      </c>
      <c r="O3872">
        <v>0</v>
      </c>
      <c r="Q3872" t="s">
        <v>71814</v>
      </c>
      <c r="R3872">
        <v>1</v>
      </c>
    </row>
    <row r="3873" spans="1:18" x14ac:dyDescent="0.15">
      <c r="A3873" s="1" t="s">
        <v>10401</v>
      </c>
      <c r="B3873" t="s">
        <v>10402</v>
      </c>
      <c r="C3873" t="s">
        <v>190</v>
      </c>
      <c r="D3873" t="s">
        <v>96644</v>
      </c>
      <c r="E3873">
        <v>586</v>
      </c>
      <c r="F3873">
        <v>296</v>
      </c>
      <c r="G3873">
        <v>1841</v>
      </c>
      <c r="H3873" t="s">
        <v>96578</v>
      </c>
      <c r="J3873" t="s">
        <v>10403</v>
      </c>
      <c r="K3873" s="2">
        <v>41365.160300925927</v>
      </c>
      <c r="L3873" s="3">
        <f t="shared" si="60"/>
        <v>41365</v>
      </c>
      <c r="M3873" t="s">
        <v>535</v>
      </c>
      <c r="N3873">
        <v>0</v>
      </c>
      <c r="O3873">
        <v>0</v>
      </c>
      <c r="Q3873" t="s">
        <v>10404</v>
      </c>
      <c r="R3873">
        <v>1</v>
      </c>
    </row>
    <row r="3874" spans="1:18" x14ac:dyDescent="0.15">
      <c r="A3874" s="1" t="s">
        <v>552</v>
      </c>
      <c r="B3874" t="s">
        <v>553</v>
      </c>
      <c r="C3874" t="s">
        <v>2165</v>
      </c>
      <c r="D3874" t="s">
        <v>96599</v>
      </c>
      <c r="E3874">
        <v>5266</v>
      </c>
      <c r="F3874">
        <v>69</v>
      </c>
      <c r="G3874">
        <v>100875</v>
      </c>
      <c r="H3874" t="s">
        <v>96576</v>
      </c>
      <c r="J3874" t="s">
        <v>71809</v>
      </c>
      <c r="K3874" s="2">
        <v>41365.161516203705</v>
      </c>
      <c r="L3874" s="3">
        <f t="shared" si="60"/>
        <v>41365</v>
      </c>
      <c r="M3874" t="s">
        <v>486</v>
      </c>
      <c r="N3874">
        <v>0</v>
      </c>
      <c r="O3874">
        <v>0</v>
      </c>
      <c r="Q3874" t="s">
        <v>71810</v>
      </c>
      <c r="R3874">
        <v>1</v>
      </c>
    </row>
    <row r="3875" spans="1:18" x14ac:dyDescent="0.15">
      <c r="A3875" s="1" t="s">
        <v>71805</v>
      </c>
      <c r="B3875" t="s">
        <v>71806</v>
      </c>
      <c r="C3875" t="s">
        <v>1421</v>
      </c>
      <c r="D3875" t="s">
        <v>96931</v>
      </c>
      <c r="E3875">
        <v>1011402</v>
      </c>
      <c r="F3875">
        <v>752</v>
      </c>
      <c r="G3875">
        <v>5228</v>
      </c>
      <c r="H3875" t="s">
        <v>96578</v>
      </c>
      <c r="J3875" t="s">
        <v>71807</v>
      </c>
      <c r="K3875" s="2">
        <v>41365.161921296298</v>
      </c>
      <c r="L3875" s="3">
        <f t="shared" si="60"/>
        <v>41365</v>
      </c>
      <c r="M3875" t="s">
        <v>20703</v>
      </c>
      <c r="N3875">
        <v>0</v>
      </c>
      <c r="O3875">
        <v>0</v>
      </c>
      <c r="P3875" t="s">
        <v>71808</v>
      </c>
      <c r="Q3875" t="s">
        <v>65923</v>
      </c>
      <c r="R3875">
        <v>1</v>
      </c>
    </row>
    <row r="3876" spans="1:18" x14ac:dyDescent="0.15">
      <c r="A3876" s="1" t="s">
        <v>10397</v>
      </c>
      <c r="B3876" t="s">
        <v>10398</v>
      </c>
      <c r="C3876" t="s">
        <v>344</v>
      </c>
      <c r="D3876" t="s">
        <v>96620</v>
      </c>
      <c r="E3876">
        <v>180</v>
      </c>
      <c r="F3876">
        <v>289</v>
      </c>
      <c r="G3876">
        <v>894</v>
      </c>
      <c r="H3876" t="s">
        <v>96576</v>
      </c>
      <c r="J3876" t="s">
        <v>10399</v>
      </c>
      <c r="K3876" s="2">
        <v>41365.163078703707</v>
      </c>
      <c r="L3876" s="3">
        <f t="shared" si="60"/>
        <v>41365</v>
      </c>
      <c r="M3876" t="s">
        <v>535</v>
      </c>
      <c r="N3876">
        <v>0</v>
      </c>
      <c r="O3876">
        <v>0</v>
      </c>
      <c r="Q3876" t="s">
        <v>10400</v>
      </c>
      <c r="R3876">
        <v>1</v>
      </c>
    </row>
    <row r="3877" spans="1:18" x14ac:dyDescent="0.15">
      <c r="A3877" s="1" t="s">
        <v>10393</v>
      </c>
      <c r="B3877" t="s">
        <v>10394</v>
      </c>
      <c r="C3877" t="s">
        <v>54180</v>
      </c>
      <c r="D3877" t="s">
        <v>96932</v>
      </c>
      <c r="E3877">
        <v>21</v>
      </c>
      <c r="F3877">
        <v>160</v>
      </c>
      <c r="G3877">
        <v>62</v>
      </c>
      <c r="H3877" t="s">
        <v>96576</v>
      </c>
      <c r="J3877" t="s">
        <v>10395</v>
      </c>
      <c r="K3877" s="2">
        <v>41365.164652777778</v>
      </c>
      <c r="L3877" s="3">
        <f t="shared" si="60"/>
        <v>41365</v>
      </c>
      <c r="M3877" t="s">
        <v>339</v>
      </c>
      <c r="N3877">
        <v>0</v>
      </c>
      <c r="O3877">
        <v>0</v>
      </c>
      <c r="Q3877" t="s">
        <v>10396</v>
      </c>
      <c r="R3877">
        <v>1</v>
      </c>
    </row>
    <row r="3878" spans="1:18" x14ac:dyDescent="0.15">
      <c r="A3878" s="1" t="s">
        <v>71802</v>
      </c>
      <c r="B3878" t="s">
        <v>71803</v>
      </c>
      <c r="C3878" t="s">
        <v>9772</v>
      </c>
      <c r="D3878" t="s">
        <v>96632</v>
      </c>
      <c r="E3878">
        <v>228</v>
      </c>
      <c r="F3878">
        <v>1221</v>
      </c>
      <c r="G3878">
        <v>1874</v>
      </c>
      <c r="H3878" t="s">
        <v>96576</v>
      </c>
      <c r="J3878" t="s">
        <v>71804</v>
      </c>
      <c r="K3878" s="2">
        <v>41365.168865740743</v>
      </c>
      <c r="L3878" s="3">
        <f t="shared" si="60"/>
        <v>41365</v>
      </c>
      <c r="M3878" t="s">
        <v>6731</v>
      </c>
      <c r="N3878">
        <v>3</v>
      </c>
      <c r="O3878">
        <v>3</v>
      </c>
      <c r="P3878" t="s">
        <v>63840</v>
      </c>
      <c r="Q3878" t="s">
        <v>63841</v>
      </c>
      <c r="R3878">
        <v>1</v>
      </c>
    </row>
    <row r="3879" spans="1:18" x14ac:dyDescent="0.15">
      <c r="A3879" s="1" t="s">
        <v>10389</v>
      </c>
      <c r="B3879" t="s">
        <v>10390</v>
      </c>
      <c r="C3879" t="s">
        <v>110</v>
      </c>
      <c r="D3879" t="s">
        <v>96665</v>
      </c>
      <c r="E3879">
        <v>434</v>
      </c>
      <c r="F3879">
        <v>333</v>
      </c>
      <c r="G3879">
        <v>930</v>
      </c>
      <c r="H3879" t="s">
        <v>96578</v>
      </c>
      <c r="J3879" t="s">
        <v>10391</v>
      </c>
      <c r="K3879" s="2">
        <v>41365.170775462961</v>
      </c>
      <c r="L3879" s="3">
        <f t="shared" si="60"/>
        <v>41365</v>
      </c>
      <c r="M3879" t="s">
        <v>4697</v>
      </c>
      <c r="N3879">
        <v>0</v>
      </c>
      <c r="O3879">
        <v>0</v>
      </c>
      <c r="Q3879" t="s">
        <v>10392</v>
      </c>
      <c r="R3879">
        <v>1</v>
      </c>
    </row>
    <row r="3880" spans="1:18" x14ac:dyDescent="0.15">
      <c r="A3880" s="1" t="s">
        <v>10384</v>
      </c>
      <c r="B3880" t="s">
        <v>10385</v>
      </c>
      <c r="C3880" t="s">
        <v>11046</v>
      </c>
      <c r="D3880" t="s">
        <v>96598</v>
      </c>
      <c r="E3880">
        <v>1109</v>
      </c>
      <c r="F3880">
        <v>137</v>
      </c>
      <c r="G3880">
        <v>20617</v>
      </c>
      <c r="H3880" t="s">
        <v>96576</v>
      </c>
      <c r="J3880" t="s">
        <v>10386</v>
      </c>
      <c r="K3880" s="2">
        <v>41365.172002314815</v>
      </c>
      <c r="L3880" s="3">
        <f t="shared" si="60"/>
        <v>41365</v>
      </c>
      <c r="M3880" t="s">
        <v>461</v>
      </c>
      <c r="N3880">
        <v>0</v>
      </c>
      <c r="O3880">
        <v>0</v>
      </c>
      <c r="P3880" t="s">
        <v>10387</v>
      </c>
      <c r="Q3880" t="s">
        <v>10388</v>
      </c>
      <c r="R3880">
        <v>1</v>
      </c>
    </row>
    <row r="3881" spans="1:18" x14ac:dyDescent="0.15">
      <c r="A3881" s="1" t="s">
        <v>10380</v>
      </c>
      <c r="B3881" t="s">
        <v>10381</v>
      </c>
      <c r="C3881" t="s">
        <v>110</v>
      </c>
      <c r="D3881" t="s">
        <v>96586</v>
      </c>
      <c r="E3881">
        <v>123</v>
      </c>
      <c r="F3881">
        <v>144</v>
      </c>
      <c r="G3881">
        <v>465</v>
      </c>
      <c r="H3881" t="s">
        <v>96576</v>
      </c>
      <c r="J3881" t="s">
        <v>10382</v>
      </c>
      <c r="K3881" s="2">
        <v>41365.175335648149</v>
      </c>
      <c r="L3881" s="3">
        <f t="shared" si="60"/>
        <v>41365</v>
      </c>
      <c r="M3881" t="s">
        <v>117</v>
      </c>
      <c r="N3881">
        <v>1</v>
      </c>
      <c r="O3881">
        <v>2</v>
      </c>
      <c r="Q3881" t="s">
        <v>10383</v>
      </c>
      <c r="R3881">
        <v>1</v>
      </c>
    </row>
    <row r="3882" spans="1:18" x14ac:dyDescent="0.15">
      <c r="A3882" s="1" t="s">
        <v>10376</v>
      </c>
      <c r="B3882" t="s">
        <v>10377</v>
      </c>
      <c r="C3882" t="s">
        <v>2165</v>
      </c>
      <c r="D3882" t="s">
        <v>96601</v>
      </c>
      <c r="E3882">
        <v>2290</v>
      </c>
      <c r="F3882">
        <v>1066</v>
      </c>
      <c r="G3882">
        <v>5019</v>
      </c>
      <c r="H3882" t="s">
        <v>96578</v>
      </c>
      <c r="J3882" t="s">
        <v>10378</v>
      </c>
      <c r="K3882" s="2">
        <v>41365.177025462966</v>
      </c>
      <c r="L3882" s="3">
        <f t="shared" si="60"/>
        <v>41365</v>
      </c>
      <c r="M3882" t="s">
        <v>84</v>
      </c>
      <c r="N3882">
        <v>1</v>
      </c>
      <c r="O3882">
        <v>12</v>
      </c>
      <c r="Q3882" t="s">
        <v>10379</v>
      </c>
      <c r="R3882">
        <v>1</v>
      </c>
    </row>
    <row r="3883" spans="1:18" x14ac:dyDescent="0.15">
      <c r="A3883" s="1" t="s">
        <v>10373</v>
      </c>
      <c r="B3883" t="s">
        <v>10374</v>
      </c>
      <c r="C3883" t="s">
        <v>131</v>
      </c>
      <c r="D3883" t="s">
        <v>96641</v>
      </c>
      <c r="E3883">
        <v>592</v>
      </c>
      <c r="F3883">
        <v>823</v>
      </c>
      <c r="G3883">
        <v>301</v>
      </c>
      <c r="H3883" t="s">
        <v>96576</v>
      </c>
      <c r="J3883" t="s">
        <v>10375</v>
      </c>
      <c r="K3883" s="2">
        <v>41365.179340277777</v>
      </c>
      <c r="L3883" s="3">
        <f t="shared" si="60"/>
        <v>41365</v>
      </c>
      <c r="M3883" t="s">
        <v>84</v>
      </c>
      <c r="N3883">
        <v>0</v>
      </c>
      <c r="O3883">
        <v>0</v>
      </c>
      <c r="Q3883" t="s">
        <v>4842</v>
      </c>
      <c r="R3883">
        <v>1</v>
      </c>
    </row>
    <row r="3884" spans="1:18" x14ac:dyDescent="0.15">
      <c r="A3884" s="1" t="s">
        <v>71798</v>
      </c>
      <c r="B3884" t="s">
        <v>71799</v>
      </c>
      <c r="C3884" t="s">
        <v>131</v>
      </c>
      <c r="D3884" t="s">
        <v>96641</v>
      </c>
      <c r="E3884">
        <v>635</v>
      </c>
      <c r="F3884">
        <v>348</v>
      </c>
      <c r="G3884">
        <v>4169</v>
      </c>
      <c r="H3884" t="s">
        <v>96578</v>
      </c>
      <c r="J3884" t="s">
        <v>71800</v>
      </c>
      <c r="K3884" s="2">
        <v>41365.179525462961</v>
      </c>
      <c r="L3884" s="3">
        <f t="shared" si="60"/>
        <v>41365</v>
      </c>
      <c r="M3884" t="s">
        <v>25397</v>
      </c>
      <c r="N3884">
        <v>0</v>
      </c>
      <c r="O3884">
        <v>0</v>
      </c>
      <c r="Q3884" t="s">
        <v>71801</v>
      </c>
      <c r="R3884">
        <v>1</v>
      </c>
    </row>
    <row r="3885" spans="1:18" x14ac:dyDescent="0.15">
      <c r="A3885" s="1" t="s">
        <v>71793</v>
      </c>
      <c r="B3885" t="s">
        <v>71794</v>
      </c>
      <c r="C3885" t="s">
        <v>190</v>
      </c>
      <c r="D3885" t="s">
        <v>96743</v>
      </c>
      <c r="E3885">
        <v>42</v>
      </c>
      <c r="F3885">
        <v>131</v>
      </c>
      <c r="G3885">
        <v>88</v>
      </c>
      <c r="H3885" t="s">
        <v>96576</v>
      </c>
      <c r="J3885" t="s">
        <v>71795</v>
      </c>
      <c r="K3885" s="2">
        <v>41365.18341435185</v>
      </c>
      <c r="L3885" s="3">
        <f t="shared" si="60"/>
        <v>41365</v>
      </c>
      <c r="M3885" t="s">
        <v>117</v>
      </c>
      <c r="N3885">
        <v>1</v>
      </c>
      <c r="O3885">
        <v>1</v>
      </c>
      <c r="P3885" t="s">
        <v>71796</v>
      </c>
      <c r="Q3885" t="s">
        <v>71797</v>
      </c>
      <c r="R3885">
        <v>1</v>
      </c>
    </row>
    <row r="3886" spans="1:18" x14ac:dyDescent="0.15">
      <c r="A3886" s="1" t="s">
        <v>10368</v>
      </c>
      <c r="B3886" t="s">
        <v>10369</v>
      </c>
      <c r="C3886" t="s">
        <v>94</v>
      </c>
      <c r="D3886" t="s">
        <v>96609</v>
      </c>
      <c r="E3886">
        <v>1762</v>
      </c>
      <c r="F3886">
        <v>33</v>
      </c>
      <c r="G3886">
        <v>3022</v>
      </c>
      <c r="H3886" t="s">
        <v>96576</v>
      </c>
      <c r="J3886" t="s">
        <v>10370</v>
      </c>
      <c r="K3886" s="2">
        <v>41365.183969907404</v>
      </c>
      <c r="L3886" s="3">
        <f t="shared" si="60"/>
        <v>41365</v>
      </c>
      <c r="M3886" t="s">
        <v>10371</v>
      </c>
      <c r="N3886">
        <v>0</v>
      </c>
      <c r="O3886">
        <v>0</v>
      </c>
      <c r="Q3886" t="s">
        <v>10372</v>
      </c>
      <c r="R3886">
        <v>1</v>
      </c>
    </row>
    <row r="3887" spans="1:18" x14ac:dyDescent="0.15">
      <c r="A3887" s="1" t="s">
        <v>10364</v>
      </c>
      <c r="B3887" t="s">
        <v>10365</v>
      </c>
      <c r="C3887" t="s">
        <v>3837</v>
      </c>
      <c r="D3887" t="s">
        <v>96748</v>
      </c>
      <c r="E3887">
        <v>228</v>
      </c>
      <c r="F3887">
        <v>480</v>
      </c>
      <c r="G3887">
        <v>326</v>
      </c>
      <c r="H3887" t="s">
        <v>96576</v>
      </c>
      <c r="J3887" t="s">
        <v>10366</v>
      </c>
      <c r="K3887" s="2">
        <v>41365.185185185182</v>
      </c>
      <c r="L3887" s="3">
        <f t="shared" si="60"/>
        <v>41365</v>
      </c>
      <c r="M3887" t="s">
        <v>370</v>
      </c>
      <c r="N3887">
        <v>0</v>
      </c>
      <c r="O3887">
        <v>0</v>
      </c>
      <c r="Q3887" t="s">
        <v>10367</v>
      </c>
      <c r="R3887">
        <v>1</v>
      </c>
    </row>
    <row r="3888" spans="1:18" x14ac:dyDescent="0.15">
      <c r="A3888" s="1" t="s">
        <v>10360</v>
      </c>
      <c r="B3888" t="s">
        <v>10361</v>
      </c>
      <c r="C3888" t="s">
        <v>11046</v>
      </c>
      <c r="D3888" t="s">
        <v>96598</v>
      </c>
      <c r="E3888">
        <v>0</v>
      </c>
      <c r="F3888">
        <v>3</v>
      </c>
      <c r="G3888">
        <v>5</v>
      </c>
      <c r="H3888" t="s">
        <v>96576</v>
      </c>
      <c r="J3888" t="s">
        <v>10362</v>
      </c>
      <c r="K3888" s="2">
        <v>41365.185879629629</v>
      </c>
      <c r="L3888" s="3">
        <f t="shared" si="60"/>
        <v>41365</v>
      </c>
      <c r="M3888" t="s">
        <v>815</v>
      </c>
      <c r="N3888">
        <v>3</v>
      </c>
      <c r="O3888">
        <v>3</v>
      </c>
      <c r="Q3888" t="s">
        <v>10363</v>
      </c>
      <c r="R3888">
        <v>1</v>
      </c>
    </row>
    <row r="3889" spans="1:18" x14ac:dyDescent="0.15">
      <c r="A3889" s="1" t="s">
        <v>10356</v>
      </c>
      <c r="B3889" t="s">
        <v>10357</v>
      </c>
      <c r="C3889" t="s">
        <v>586</v>
      </c>
      <c r="D3889" t="s">
        <v>96794</v>
      </c>
      <c r="E3889">
        <v>985</v>
      </c>
      <c r="F3889">
        <v>400</v>
      </c>
      <c r="G3889">
        <v>4981</v>
      </c>
      <c r="H3889" t="s">
        <v>96578</v>
      </c>
      <c r="J3889" t="s">
        <v>10358</v>
      </c>
      <c r="K3889" s="2">
        <v>41365.185949074075</v>
      </c>
      <c r="L3889" s="3">
        <f t="shared" si="60"/>
        <v>41365</v>
      </c>
      <c r="M3889" t="s">
        <v>84</v>
      </c>
      <c r="N3889">
        <v>0</v>
      </c>
      <c r="O3889">
        <v>0</v>
      </c>
      <c r="Q3889" t="s">
        <v>10359</v>
      </c>
      <c r="R3889">
        <v>1</v>
      </c>
    </row>
    <row r="3890" spans="1:18" x14ac:dyDescent="0.15">
      <c r="A3890" s="1" t="s">
        <v>10350</v>
      </c>
      <c r="B3890" t="s">
        <v>10351</v>
      </c>
      <c r="C3890" t="s">
        <v>344</v>
      </c>
      <c r="D3890" t="s">
        <v>96589</v>
      </c>
      <c r="E3890">
        <v>27401</v>
      </c>
      <c r="F3890">
        <v>1524</v>
      </c>
      <c r="G3890">
        <v>211028</v>
      </c>
      <c r="H3890" t="s">
        <v>96579</v>
      </c>
      <c r="I3890" t="s">
        <v>10352</v>
      </c>
      <c r="J3890" t="s">
        <v>10353</v>
      </c>
      <c r="K3890" s="2">
        <v>41365.187048611115</v>
      </c>
      <c r="L3890" s="3">
        <f t="shared" si="60"/>
        <v>41365</v>
      </c>
      <c r="M3890" t="s">
        <v>10354</v>
      </c>
      <c r="N3890">
        <v>2</v>
      </c>
      <c r="O3890">
        <v>0</v>
      </c>
      <c r="Q3890" t="s">
        <v>10355</v>
      </c>
      <c r="R3890">
        <v>1</v>
      </c>
    </row>
    <row r="3891" spans="1:18" x14ac:dyDescent="0.15">
      <c r="A3891" s="1" t="s">
        <v>10346</v>
      </c>
      <c r="B3891" t="s">
        <v>10347</v>
      </c>
      <c r="C3891" t="s">
        <v>1237</v>
      </c>
      <c r="E3891">
        <v>26</v>
      </c>
      <c r="F3891">
        <v>77</v>
      </c>
      <c r="G3891">
        <v>489</v>
      </c>
      <c r="H3891" t="s">
        <v>96576</v>
      </c>
      <c r="J3891" t="s">
        <v>10348</v>
      </c>
      <c r="K3891" s="2">
        <v>41365.187280092592</v>
      </c>
      <c r="L3891" s="3">
        <f t="shared" si="60"/>
        <v>41365</v>
      </c>
      <c r="M3891" t="s">
        <v>29</v>
      </c>
      <c r="N3891">
        <v>0</v>
      </c>
      <c r="O3891">
        <v>0</v>
      </c>
      <c r="P3891" t="s">
        <v>30</v>
      </c>
      <c r="Q3891" t="s">
        <v>10349</v>
      </c>
      <c r="R3891">
        <v>1</v>
      </c>
    </row>
    <row r="3892" spans="1:18" x14ac:dyDescent="0.15">
      <c r="A3892" s="1" t="s">
        <v>71789</v>
      </c>
      <c r="B3892" t="s">
        <v>71790</v>
      </c>
      <c r="C3892" t="s">
        <v>271</v>
      </c>
      <c r="D3892" t="s">
        <v>96828</v>
      </c>
      <c r="E3892">
        <v>1003</v>
      </c>
      <c r="F3892">
        <v>144</v>
      </c>
      <c r="G3892">
        <v>366</v>
      </c>
      <c r="H3892" t="s">
        <v>96576</v>
      </c>
      <c r="J3892" t="s">
        <v>71791</v>
      </c>
      <c r="K3892" s="2">
        <v>41365.187754629631</v>
      </c>
      <c r="L3892" s="3">
        <f t="shared" si="60"/>
        <v>41365</v>
      </c>
      <c r="M3892" t="s">
        <v>370</v>
      </c>
      <c r="N3892">
        <v>0</v>
      </c>
      <c r="O3892">
        <v>1</v>
      </c>
      <c r="Q3892" t="s">
        <v>71792</v>
      </c>
      <c r="R3892">
        <v>1</v>
      </c>
    </row>
    <row r="3893" spans="1:18" x14ac:dyDescent="0.15">
      <c r="A3893" s="1" t="s">
        <v>10437</v>
      </c>
      <c r="B3893" t="s">
        <v>10438</v>
      </c>
      <c r="C3893" t="s">
        <v>586</v>
      </c>
      <c r="D3893" t="s">
        <v>96622</v>
      </c>
      <c r="E3893">
        <v>5505</v>
      </c>
      <c r="F3893">
        <v>342</v>
      </c>
      <c r="G3893">
        <v>122490</v>
      </c>
      <c r="H3893" t="s">
        <v>96576</v>
      </c>
      <c r="J3893" t="s">
        <v>71787</v>
      </c>
      <c r="K3893" s="2">
        <v>41365.187962962962</v>
      </c>
      <c r="L3893" s="3">
        <f t="shared" si="60"/>
        <v>41365</v>
      </c>
      <c r="M3893" t="s">
        <v>10440</v>
      </c>
      <c r="N3893">
        <v>0</v>
      </c>
      <c r="O3893">
        <v>0</v>
      </c>
      <c r="Q3893" t="s">
        <v>71788</v>
      </c>
      <c r="R3893">
        <v>1</v>
      </c>
    </row>
    <row r="3894" spans="1:18" x14ac:dyDescent="0.15">
      <c r="A3894" s="1" t="s">
        <v>10342</v>
      </c>
      <c r="B3894" t="s">
        <v>10343</v>
      </c>
      <c r="C3894" t="s">
        <v>54180</v>
      </c>
      <c r="D3894" t="s">
        <v>96668</v>
      </c>
      <c r="E3894">
        <v>112</v>
      </c>
      <c r="F3894">
        <v>233</v>
      </c>
      <c r="G3894">
        <v>662</v>
      </c>
      <c r="H3894" t="s">
        <v>96576</v>
      </c>
      <c r="J3894" t="s">
        <v>10344</v>
      </c>
      <c r="K3894" s="2">
        <v>41365.188287037039</v>
      </c>
      <c r="L3894" s="3">
        <f t="shared" si="60"/>
        <v>41365</v>
      </c>
      <c r="M3894" t="s">
        <v>29</v>
      </c>
      <c r="N3894">
        <v>0</v>
      </c>
      <c r="O3894">
        <v>0</v>
      </c>
      <c r="P3894" t="s">
        <v>30</v>
      </c>
      <c r="Q3894" t="s">
        <v>10345</v>
      </c>
      <c r="R3894">
        <v>1</v>
      </c>
    </row>
    <row r="3895" spans="1:18" x14ac:dyDescent="0.15">
      <c r="A3895" s="1" t="s">
        <v>10338</v>
      </c>
      <c r="B3895" t="s">
        <v>10339</v>
      </c>
      <c r="C3895" t="s">
        <v>1237</v>
      </c>
      <c r="D3895" t="s">
        <v>96605</v>
      </c>
      <c r="E3895">
        <v>116</v>
      </c>
      <c r="F3895">
        <v>243</v>
      </c>
      <c r="G3895">
        <v>752</v>
      </c>
      <c r="H3895" t="s">
        <v>96576</v>
      </c>
      <c r="J3895" t="s">
        <v>10340</v>
      </c>
      <c r="K3895" s="2">
        <v>41365.189305555556</v>
      </c>
      <c r="L3895" s="3">
        <f t="shared" si="60"/>
        <v>41365</v>
      </c>
      <c r="M3895" t="s">
        <v>246</v>
      </c>
      <c r="N3895">
        <v>0</v>
      </c>
      <c r="O3895">
        <v>0</v>
      </c>
      <c r="Q3895" t="s">
        <v>10341</v>
      </c>
      <c r="R3895">
        <v>1</v>
      </c>
    </row>
    <row r="3896" spans="1:18" x14ac:dyDescent="0.15">
      <c r="A3896" s="1" t="s">
        <v>10334</v>
      </c>
      <c r="B3896" t="s">
        <v>10335</v>
      </c>
      <c r="C3896" t="s">
        <v>110</v>
      </c>
      <c r="D3896" t="s">
        <v>96586</v>
      </c>
      <c r="E3896">
        <v>1340</v>
      </c>
      <c r="F3896">
        <v>1987</v>
      </c>
      <c r="G3896">
        <v>14172</v>
      </c>
      <c r="H3896" t="s">
        <v>96578</v>
      </c>
      <c r="J3896" t="s">
        <v>10336</v>
      </c>
      <c r="K3896" s="2">
        <v>41365.190266203703</v>
      </c>
      <c r="L3896" s="3">
        <f t="shared" si="60"/>
        <v>41365</v>
      </c>
      <c r="M3896" t="s">
        <v>63</v>
      </c>
      <c r="N3896">
        <v>1</v>
      </c>
      <c r="O3896">
        <v>0</v>
      </c>
      <c r="P3896" t="s">
        <v>10337</v>
      </c>
      <c r="Q3896" t="s">
        <v>8909</v>
      </c>
      <c r="R3896">
        <v>1</v>
      </c>
    </row>
    <row r="3897" spans="1:18" x14ac:dyDescent="0.15">
      <c r="A3897" s="1" t="s">
        <v>10330</v>
      </c>
      <c r="B3897" t="s">
        <v>10331</v>
      </c>
      <c r="C3897" t="s">
        <v>94</v>
      </c>
      <c r="D3897" t="s">
        <v>96685</v>
      </c>
      <c r="E3897">
        <v>1255</v>
      </c>
      <c r="F3897">
        <v>565</v>
      </c>
      <c r="G3897">
        <v>8677</v>
      </c>
      <c r="H3897" t="s">
        <v>96576</v>
      </c>
      <c r="J3897" t="s">
        <v>10332</v>
      </c>
      <c r="K3897" s="2">
        <v>41365.190335648149</v>
      </c>
      <c r="L3897" s="3">
        <f t="shared" si="60"/>
        <v>41365</v>
      </c>
      <c r="M3897" t="s">
        <v>117</v>
      </c>
      <c r="N3897">
        <v>1</v>
      </c>
      <c r="O3897">
        <v>0</v>
      </c>
      <c r="Q3897" t="s">
        <v>10333</v>
      </c>
      <c r="R3897">
        <v>1</v>
      </c>
    </row>
    <row r="3898" spans="1:18" x14ac:dyDescent="0.15">
      <c r="A3898" s="1" t="s">
        <v>10325</v>
      </c>
      <c r="B3898" t="s">
        <v>10326</v>
      </c>
      <c r="C3898" t="s">
        <v>2165</v>
      </c>
      <c r="D3898" t="s">
        <v>96729</v>
      </c>
      <c r="E3898">
        <v>10</v>
      </c>
      <c r="F3898">
        <v>13</v>
      </c>
      <c r="G3898">
        <v>40</v>
      </c>
      <c r="H3898" t="s">
        <v>96576</v>
      </c>
      <c r="J3898" t="s">
        <v>10327</v>
      </c>
      <c r="K3898" s="2">
        <v>41365.192245370374</v>
      </c>
      <c r="L3898" s="3">
        <f t="shared" si="60"/>
        <v>41365</v>
      </c>
      <c r="M3898" t="s">
        <v>535</v>
      </c>
      <c r="N3898">
        <v>0</v>
      </c>
      <c r="O3898">
        <v>0</v>
      </c>
      <c r="P3898" t="s">
        <v>10328</v>
      </c>
      <c r="Q3898" t="s">
        <v>10329</v>
      </c>
      <c r="R3898">
        <v>1</v>
      </c>
    </row>
    <row r="3899" spans="1:18" x14ac:dyDescent="0.15">
      <c r="A3899" s="1" t="s">
        <v>71783</v>
      </c>
      <c r="B3899" t="s">
        <v>71784</v>
      </c>
      <c r="C3899" t="s">
        <v>586</v>
      </c>
      <c r="D3899" t="s">
        <v>96873</v>
      </c>
      <c r="E3899">
        <v>121</v>
      </c>
      <c r="F3899">
        <v>134</v>
      </c>
      <c r="G3899">
        <v>1276</v>
      </c>
      <c r="H3899" t="s">
        <v>96576</v>
      </c>
      <c r="J3899" t="s">
        <v>71785</v>
      </c>
      <c r="K3899" s="2">
        <v>41365.192372685182</v>
      </c>
      <c r="L3899" s="3">
        <f t="shared" si="60"/>
        <v>41365</v>
      </c>
      <c r="M3899" t="s">
        <v>370</v>
      </c>
      <c r="N3899">
        <v>0</v>
      </c>
      <c r="O3899">
        <v>0</v>
      </c>
      <c r="Q3899" t="s">
        <v>71786</v>
      </c>
      <c r="R3899">
        <v>1</v>
      </c>
    </row>
    <row r="3900" spans="1:18" x14ac:dyDescent="0.15">
      <c r="A3900" s="1" t="s">
        <v>71780</v>
      </c>
      <c r="B3900" t="s">
        <v>71781</v>
      </c>
      <c r="C3900" t="s">
        <v>94</v>
      </c>
      <c r="D3900" t="s">
        <v>96710</v>
      </c>
      <c r="E3900">
        <v>1260</v>
      </c>
      <c r="F3900">
        <v>627</v>
      </c>
      <c r="G3900">
        <v>10358</v>
      </c>
      <c r="H3900" t="s">
        <v>96578</v>
      </c>
      <c r="J3900" t="s">
        <v>71782</v>
      </c>
      <c r="K3900" s="2">
        <v>41365.19358796296</v>
      </c>
      <c r="L3900" s="3">
        <f t="shared" si="60"/>
        <v>41365</v>
      </c>
      <c r="M3900" t="s">
        <v>63</v>
      </c>
      <c r="N3900">
        <v>4</v>
      </c>
      <c r="O3900">
        <v>0</v>
      </c>
      <c r="Q3900" t="s">
        <v>70162</v>
      </c>
      <c r="R3900">
        <v>1</v>
      </c>
    </row>
    <row r="3901" spans="1:18" x14ac:dyDescent="0.15">
      <c r="A3901" s="1" t="s">
        <v>71776</v>
      </c>
      <c r="B3901" t="s">
        <v>71777</v>
      </c>
      <c r="C3901" t="s">
        <v>586</v>
      </c>
      <c r="D3901" t="s">
        <v>96622</v>
      </c>
      <c r="E3901">
        <v>919</v>
      </c>
      <c r="F3901">
        <v>1927</v>
      </c>
      <c r="G3901">
        <v>6461</v>
      </c>
      <c r="H3901" t="s">
        <v>96578</v>
      </c>
      <c r="J3901" t="s">
        <v>71778</v>
      </c>
      <c r="K3901" s="2">
        <v>41365.195034722223</v>
      </c>
      <c r="L3901" s="3">
        <f t="shared" si="60"/>
        <v>41365</v>
      </c>
      <c r="M3901" t="s">
        <v>12774</v>
      </c>
      <c r="N3901">
        <v>0</v>
      </c>
      <c r="O3901">
        <v>0</v>
      </c>
      <c r="Q3901" t="s">
        <v>71779</v>
      </c>
      <c r="R3901">
        <v>1</v>
      </c>
    </row>
    <row r="3902" spans="1:18" x14ac:dyDescent="0.15">
      <c r="A3902" s="1" t="s">
        <v>10320</v>
      </c>
      <c r="B3902" t="s">
        <v>10321</v>
      </c>
      <c r="C3902" t="s">
        <v>586</v>
      </c>
      <c r="D3902" t="s">
        <v>96622</v>
      </c>
      <c r="E3902">
        <v>139</v>
      </c>
      <c r="F3902">
        <v>39</v>
      </c>
      <c r="G3902">
        <v>3880</v>
      </c>
      <c r="H3902" t="s">
        <v>96576</v>
      </c>
      <c r="J3902" t="s">
        <v>10322</v>
      </c>
      <c r="K3902" s="2">
        <v>41365.195196759261</v>
      </c>
      <c r="L3902" s="3">
        <f t="shared" si="60"/>
        <v>41365</v>
      </c>
      <c r="M3902" t="s">
        <v>84</v>
      </c>
      <c r="N3902">
        <v>1</v>
      </c>
      <c r="O3902">
        <v>0</v>
      </c>
      <c r="P3902" t="s">
        <v>10323</v>
      </c>
      <c r="Q3902" t="s">
        <v>10324</v>
      </c>
      <c r="R3902">
        <v>1</v>
      </c>
    </row>
    <row r="3903" spans="1:18" x14ac:dyDescent="0.15">
      <c r="A3903" s="1" t="s">
        <v>10316</v>
      </c>
      <c r="B3903" t="s">
        <v>10317</v>
      </c>
      <c r="C3903" t="s">
        <v>586</v>
      </c>
      <c r="D3903" t="s">
        <v>96703</v>
      </c>
      <c r="E3903">
        <v>347</v>
      </c>
      <c r="F3903">
        <v>619</v>
      </c>
      <c r="G3903">
        <v>1573</v>
      </c>
      <c r="H3903" t="s">
        <v>96576</v>
      </c>
      <c r="J3903" t="s">
        <v>10318</v>
      </c>
      <c r="K3903" s="2">
        <v>41365.195694444446</v>
      </c>
      <c r="L3903" s="3">
        <f t="shared" si="60"/>
        <v>41365</v>
      </c>
      <c r="M3903" t="s">
        <v>117</v>
      </c>
      <c r="N3903">
        <v>0</v>
      </c>
      <c r="O3903">
        <v>0</v>
      </c>
      <c r="Q3903" t="s">
        <v>10319</v>
      </c>
      <c r="R3903">
        <v>1</v>
      </c>
    </row>
    <row r="3904" spans="1:18" x14ac:dyDescent="0.15">
      <c r="A3904" s="1" t="s">
        <v>10311</v>
      </c>
      <c r="B3904" t="s">
        <v>10312</v>
      </c>
      <c r="C3904" t="s">
        <v>110</v>
      </c>
      <c r="E3904">
        <v>32678</v>
      </c>
      <c r="F3904">
        <v>2917</v>
      </c>
      <c r="G3904">
        <v>81448</v>
      </c>
      <c r="H3904" t="s">
        <v>96578</v>
      </c>
      <c r="J3904" t="s">
        <v>10313</v>
      </c>
      <c r="K3904" s="2">
        <v>41365.19667824074</v>
      </c>
      <c r="L3904" s="3">
        <f t="shared" si="60"/>
        <v>41365</v>
      </c>
      <c r="M3904" t="s">
        <v>1286</v>
      </c>
      <c r="N3904">
        <v>27</v>
      </c>
      <c r="O3904">
        <v>3</v>
      </c>
      <c r="P3904" t="s">
        <v>10314</v>
      </c>
      <c r="Q3904" t="s">
        <v>10315</v>
      </c>
      <c r="R3904">
        <v>1</v>
      </c>
    </row>
    <row r="3905" spans="1:18" x14ac:dyDescent="0.15">
      <c r="A3905" s="1" t="s">
        <v>10307</v>
      </c>
      <c r="B3905" t="s">
        <v>10308</v>
      </c>
      <c r="C3905" t="s">
        <v>94</v>
      </c>
      <c r="D3905" t="s">
        <v>96609</v>
      </c>
      <c r="E3905">
        <v>16</v>
      </c>
      <c r="F3905">
        <v>130</v>
      </c>
      <c r="G3905">
        <v>239</v>
      </c>
      <c r="H3905" t="s">
        <v>96576</v>
      </c>
      <c r="J3905" t="s">
        <v>10309</v>
      </c>
      <c r="K3905" s="2">
        <v>41365.198020833333</v>
      </c>
      <c r="L3905" s="3">
        <f t="shared" si="60"/>
        <v>41365</v>
      </c>
      <c r="M3905" t="s">
        <v>84</v>
      </c>
      <c r="N3905">
        <v>3</v>
      </c>
      <c r="O3905">
        <v>3</v>
      </c>
      <c r="Q3905" t="s">
        <v>10310</v>
      </c>
      <c r="R3905">
        <v>1</v>
      </c>
    </row>
    <row r="3906" spans="1:18" x14ac:dyDescent="0.15">
      <c r="A3906" s="1" t="s">
        <v>71772</v>
      </c>
      <c r="B3906" t="s">
        <v>71773</v>
      </c>
      <c r="C3906" t="s">
        <v>1005</v>
      </c>
      <c r="D3906" t="s">
        <v>96618</v>
      </c>
      <c r="E3906">
        <v>886</v>
      </c>
      <c r="F3906">
        <v>390</v>
      </c>
      <c r="G3906">
        <v>2508</v>
      </c>
      <c r="H3906" t="s">
        <v>96578</v>
      </c>
      <c r="J3906" t="s">
        <v>71774</v>
      </c>
      <c r="K3906" s="2">
        <v>41365.201365740744</v>
      </c>
      <c r="L3906" s="3">
        <f t="shared" si="60"/>
        <v>41365</v>
      </c>
      <c r="M3906" t="s">
        <v>370</v>
      </c>
      <c r="N3906">
        <v>0</v>
      </c>
      <c r="O3906">
        <v>2</v>
      </c>
      <c r="Q3906" t="s">
        <v>71775</v>
      </c>
      <c r="R3906">
        <v>1</v>
      </c>
    </row>
    <row r="3907" spans="1:18" x14ac:dyDescent="0.15">
      <c r="A3907" s="1" t="s">
        <v>10303</v>
      </c>
      <c r="B3907" t="s">
        <v>10304</v>
      </c>
      <c r="C3907" t="s">
        <v>586</v>
      </c>
      <c r="D3907" t="s">
        <v>96622</v>
      </c>
      <c r="E3907">
        <v>187</v>
      </c>
      <c r="F3907">
        <v>177</v>
      </c>
      <c r="G3907">
        <v>853</v>
      </c>
      <c r="H3907" t="s">
        <v>96576</v>
      </c>
      <c r="J3907" t="s">
        <v>10305</v>
      </c>
      <c r="K3907" s="2">
        <v>41365.203414351854</v>
      </c>
      <c r="L3907" s="3">
        <f t="shared" ref="L3907:L3970" si="61">INT(K3907)</f>
        <v>41365</v>
      </c>
      <c r="M3907" t="s">
        <v>117</v>
      </c>
      <c r="N3907">
        <v>2</v>
      </c>
      <c r="O3907">
        <v>2</v>
      </c>
      <c r="Q3907" t="s">
        <v>10306</v>
      </c>
      <c r="R3907">
        <v>1</v>
      </c>
    </row>
    <row r="3908" spans="1:18" x14ac:dyDescent="0.15">
      <c r="A3908" s="1" t="s">
        <v>10299</v>
      </c>
      <c r="B3908" t="s">
        <v>10300</v>
      </c>
      <c r="C3908" t="s">
        <v>2165</v>
      </c>
      <c r="D3908" t="s">
        <v>96837</v>
      </c>
      <c r="E3908">
        <v>136</v>
      </c>
      <c r="F3908">
        <v>425</v>
      </c>
      <c r="G3908">
        <v>839</v>
      </c>
      <c r="H3908" t="s">
        <v>96576</v>
      </c>
      <c r="J3908" t="s">
        <v>10301</v>
      </c>
      <c r="K3908" s="2">
        <v>41365.205694444441</v>
      </c>
      <c r="L3908" s="3">
        <f t="shared" si="61"/>
        <v>41365</v>
      </c>
      <c r="M3908" t="s">
        <v>535</v>
      </c>
      <c r="N3908">
        <v>0</v>
      </c>
      <c r="O3908">
        <v>0</v>
      </c>
      <c r="Q3908" t="s">
        <v>10302</v>
      </c>
      <c r="R3908">
        <v>1</v>
      </c>
    </row>
    <row r="3909" spans="1:18" x14ac:dyDescent="0.15">
      <c r="A3909" s="1" t="s">
        <v>10295</v>
      </c>
      <c r="B3909" t="s">
        <v>10296</v>
      </c>
      <c r="C3909" t="s">
        <v>1005</v>
      </c>
      <c r="D3909" t="s">
        <v>96860</v>
      </c>
      <c r="E3909">
        <v>1166</v>
      </c>
      <c r="F3909">
        <v>754</v>
      </c>
      <c r="G3909">
        <v>3018</v>
      </c>
      <c r="H3909" t="s">
        <v>96576</v>
      </c>
      <c r="J3909" t="s">
        <v>10297</v>
      </c>
      <c r="K3909" s="2">
        <v>41365.205787037034</v>
      </c>
      <c r="L3909" s="3">
        <f t="shared" si="61"/>
        <v>41365</v>
      </c>
      <c r="M3909" t="s">
        <v>158</v>
      </c>
      <c r="N3909">
        <v>1</v>
      </c>
      <c r="O3909">
        <v>1</v>
      </c>
      <c r="Q3909" t="s">
        <v>10298</v>
      </c>
      <c r="R3909">
        <v>1</v>
      </c>
    </row>
    <row r="3910" spans="1:18" x14ac:dyDescent="0.15">
      <c r="A3910" s="1" t="s">
        <v>10291</v>
      </c>
      <c r="B3910" t="s">
        <v>10292</v>
      </c>
      <c r="C3910" t="s">
        <v>1427</v>
      </c>
      <c r="D3910" t="s">
        <v>96925</v>
      </c>
      <c r="E3910">
        <v>160</v>
      </c>
      <c r="F3910">
        <v>111</v>
      </c>
      <c r="G3910">
        <v>631</v>
      </c>
      <c r="H3910" t="s">
        <v>96576</v>
      </c>
      <c r="J3910" t="s">
        <v>10293</v>
      </c>
      <c r="K3910" s="2">
        <v>41365.207812499997</v>
      </c>
      <c r="L3910" s="3">
        <f t="shared" si="61"/>
        <v>41365</v>
      </c>
      <c r="M3910" t="s">
        <v>8295</v>
      </c>
      <c r="N3910">
        <v>0</v>
      </c>
      <c r="O3910">
        <v>0</v>
      </c>
      <c r="Q3910" t="s">
        <v>10294</v>
      </c>
      <c r="R3910">
        <v>1</v>
      </c>
    </row>
    <row r="3911" spans="1:18" x14ac:dyDescent="0.15">
      <c r="A3911" s="1" t="s">
        <v>10287</v>
      </c>
      <c r="B3911" t="s">
        <v>10288</v>
      </c>
      <c r="C3911" t="s">
        <v>1237</v>
      </c>
      <c r="D3911" t="s">
        <v>96777</v>
      </c>
      <c r="E3911">
        <v>20</v>
      </c>
      <c r="F3911">
        <v>3</v>
      </c>
      <c r="G3911">
        <v>71</v>
      </c>
      <c r="H3911" t="s">
        <v>96576</v>
      </c>
      <c r="J3911" t="s">
        <v>10289</v>
      </c>
      <c r="K3911" s="2">
        <v>41365.208240740743</v>
      </c>
      <c r="L3911" s="3">
        <f t="shared" si="61"/>
        <v>41365</v>
      </c>
      <c r="M3911" t="s">
        <v>84</v>
      </c>
      <c r="N3911">
        <v>0</v>
      </c>
      <c r="O3911">
        <v>0</v>
      </c>
      <c r="Q3911" t="s">
        <v>10290</v>
      </c>
      <c r="R3911">
        <v>1</v>
      </c>
    </row>
    <row r="3912" spans="1:18" x14ac:dyDescent="0.15">
      <c r="A3912" s="1" t="s">
        <v>30332</v>
      </c>
      <c r="B3912" t="s">
        <v>30333</v>
      </c>
      <c r="C3912" t="s">
        <v>344</v>
      </c>
      <c r="D3912" t="s">
        <v>96589</v>
      </c>
      <c r="E3912">
        <v>22130</v>
      </c>
      <c r="F3912">
        <v>1977</v>
      </c>
      <c r="G3912">
        <v>56786</v>
      </c>
      <c r="H3912" t="s">
        <v>96578</v>
      </c>
      <c r="J3912" t="s">
        <v>71770</v>
      </c>
      <c r="K3912" s="2">
        <v>41365.209085648145</v>
      </c>
      <c r="L3912" s="3">
        <f t="shared" si="61"/>
        <v>41365</v>
      </c>
      <c r="M3912" t="s">
        <v>84</v>
      </c>
      <c r="N3912">
        <v>0</v>
      </c>
      <c r="O3912">
        <v>0</v>
      </c>
      <c r="Q3912" t="s">
        <v>71771</v>
      </c>
      <c r="R3912">
        <v>1</v>
      </c>
    </row>
    <row r="3913" spans="1:18" x14ac:dyDescent="0.15">
      <c r="A3913" s="1" t="s">
        <v>10283</v>
      </c>
      <c r="B3913" t="s">
        <v>10284</v>
      </c>
      <c r="C3913" t="s">
        <v>110</v>
      </c>
      <c r="D3913" t="s">
        <v>96670</v>
      </c>
      <c r="E3913">
        <v>285</v>
      </c>
      <c r="F3913">
        <v>847</v>
      </c>
      <c r="G3913">
        <v>202</v>
      </c>
      <c r="H3913" t="s">
        <v>96576</v>
      </c>
      <c r="J3913" t="s">
        <v>10285</v>
      </c>
      <c r="K3913" s="2">
        <v>41365.209097222221</v>
      </c>
      <c r="L3913" s="3">
        <f t="shared" si="61"/>
        <v>41365</v>
      </c>
      <c r="M3913" t="s">
        <v>2227</v>
      </c>
      <c r="N3913">
        <v>0</v>
      </c>
      <c r="O3913">
        <v>0</v>
      </c>
      <c r="Q3913" t="s">
        <v>10286</v>
      </c>
      <c r="R3913">
        <v>1</v>
      </c>
    </row>
    <row r="3914" spans="1:18" x14ac:dyDescent="0.15">
      <c r="A3914" s="1" t="s">
        <v>10279</v>
      </c>
      <c r="B3914" t="s">
        <v>10280</v>
      </c>
      <c r="C3914" t="s">
        <v>190</v>
      </c>
      <c r="D3914" t="s">
        <v>96631</v>
      </c>
      <c r="E3914">
        <v>17</v>
      </c>
      <c r="F3914">
        <v>34</v>
      </c>
      <c r="G3914">
        <v>24</v>
      </c>
      <c r="H3914" t="s">
        <v>96576</v>
      </c>
      <c r="J3914" t="s">
        <v>10281</v>
      </c>
      <c r="K3914" s="2">
        <v>41365.209236111114</v>
      </c>
      <c r="L3914" s="3">
        <f t="shared" si="61"/>
        <v>41365</v>
      </c>
      <c r="M3914" t="s">
        <v>29</v>
      </c>
      <c r="N3914">
        <v>2</v>
      </c>
      <c r="O3914">
        <v>2</v>
      </c>
      <c r="P3914" t="s">
        <v>30</v>
      </c>
      <c r="Q3914" t="s">
        <v>10282</v>
      </c>
      <c r="R3914">
        <v>1</v>
      </c>
    </row>
    <row r="3915" spans="1:18" x14ac:dyDescent="0.15">
      <c r="A3915" s="1" t="s">
        <v>10275</v>
      </c>
      <c r="B3915" t="s">
        <v>10276</v>
      </c>
      <c r="C3915" t="s">
        <v>1421</v>
      </c>
      <c r="E3915">
        <v>514</v>
      </c>
      <c r="F3915">
        <v>126</v>
      </c>
      <c r="G3915">
        <v>234</v>
      </c>
      <c r="H3915" t="s">
        <v>96576</v>
      </c>
      <c r="J3915" t="s">
        <v>10277</v>
      </c>
      <c r="K3915" s="2">
        <v>41365.209641203706</v>
      </c>
      <c r="L3915" s="3">
        <f t="shared" si="61"/>
        <v>41365</v>
      </c>
      <c r="M3915" t="s">
        <v>84</v>
      </c>
      <c r="N3915">
        <v>0</v>
      </c>
      <c r="O3915">
        <v>0</v>
      </c>
      <c r="Q3915" t="s">
        <v>10278</v>
      </c>
      <c r="R3915">
        <v>1</v>
      </c>
    </row>
    <row r="3916" spans="1:18" x14ac:dyDescent="0.15">
      <c r="A3916" s="1" t="s">
        <v>71766</v>
      </c>
      <c r="B3916" t="s">
        <v>71767</v>
      </c>
      <c r="C3916" t="s">
        <v>27481</v>
      </c>
      <c r="E3916">
        <v>138</v>
      </c>
      <c r="F3916">
        <v>61</v>
      </c>
      <c r="G3916">
        <v>3481</v>
      </c>
      <c r="H3916" t="s">
        <v>96576</v>
      </c>
      <c r="J3916" t="s">
        <v>71768</v>
      </c>
      <c r="K3916" s="2">
        <v>41365.209664351853</v>
      </c>
      <c r="L3916" s="3">
        <f t="shared" si="61"/>
        <v>41365</v>
      </c>
      <c r="M3916" t="s">
        <v>192</v>
      </c>
      <c r="N3916">
        <v>0</v>
      </c>
      <c r="O3916">
        <v>0</v>
      </c>
      <c r="Q3916" t="s">
        <v>71769</v>
      </c>
      <c r="R3916">
        <v>1</v>
      </c>
    </row>
    <row r="3917" spans="1:18" x14ac:dyDescent="0.15">
      <c r="A3917" s="1" t="s">
        <v>71762</v>
      </c>
      <c r="B3917" t="s">
        <v>71763</v>
      </c>
      <c r="C3917" t="s">
        <v>3332</v>
      </c>
      <c r="D3917" t="s">
        <v>96604</v>
      </c>
      <c r="E3917">
        <v>847</v>
      </c>
      <c r="F3917">
        <v>244</v>
      </c>
      <c r="G3917">
        <v>2147</v>
      </c>
      <c r="H3917" t="s">
        <v>96578</v>
      </c>
      <c r="J3917" t="s">
        <v>71764</v>
      </c>
      <c r="K3917" s="2">
        <v>41365.209861111114</v>
      </c>
      <c r="L3917" s="3">
        <f t="shared" si="61"/>
        <v>41365</v>
      </c>
      <c r="M3917" t="s">
        <v>370</v>
      </c>
      <c r="N3917">
        <v>0</v>
      </c>
      <c r="O3917">
        <v>3</v>
      </c>
      <c r="Q3917" t="s">
        <v>71765</v>
      </c>
      <c r="R3917">
        <v>1</v>
      </c>
    </row>
    <row r="3918" spans="1:18" x14ac:dyDescent="0.15">
      <c r="A3918" s="1" t="s">
        <v>10271</v>
      </c>
      <c r="B3918" t="s">
        <v>10272</v>
      </c>
      <c r="C3918" t="s">
        <v>94</v>
      </c>
      <c r="D3918" t="s">
        <v>96811</v>
      </c>
      <c r="E3918">
        <v>2286</v>
      </c>
      <c r="F3918">
        <v>632</v>
      </c>
      <c r="G3918">
        <v>30192</v>
      </c>
      <c r="H3918" t="s">
        <v>96578</v>
      </c>
      <c r="J3918" t="s">
        <v>10273</v>
      </c>
      <c r="K3918" s="2">
        <v>41365.211724537039</v>
      </c>
      <c r="L3918" s="3">
        <f t="shared" si="61"/>
        <v>41365</v>
      </c>
      <c r="M3918" t="s">
        <v>3701</v>
      </c>
      <c r="N3918">
        <v>1</v>
      </c>
      <c r="O3918">
        <v>1</v>
      </c>
      <c r="Q3918" t="s">
        <v>10274</v>
      </c>
      <c r="R3918">
        <v>1</v>
      </c>
    </row>
    <row r="3919" spans="1:18" x14ac:dyDescent="0.15">
      <c r="A3919" s="1" t="s">
        <v>10266</v>
      </c>
      <c r="B3919" t="s">
        <v>10267</v>
      </c>
      <c r="C3919" t="s">
        <v>131</v>
      </c>
      <c r="D3919" t="s">
        <v>96785</v>
      </c>
      <c r="E3919">
        <v>143</v>
      </c>
      <c r="F3919">
        <v>72</v>
      </c>
      <c r="G3919">
        <v>1432</v>
      </c>
      <c r="H3919" t="s">
        <v>96576</v>
      </c>
      <c r="J3919" t="s">
        <v>10268</v>
      </c>
      <c r="K3919" s="2">
        <v>41365.212592592594</v>
      </c>
      <c r="L3919" s="3">
        <f t="shared" si="61"/>
        <v>41365</v>
      </c>
      <c r="M3919" t="s">
        <v>10269</v>
      </c>
      <c r="N3919">
        <v>0</v>
      </c>
      <c r="O3919">
        <v>0</v>
      </c>
      <c r="Q3919" t="s">
        <v>10270</v>
      </c>
      <c r="R3919">
        <v>1</v>
      </c>
    </row>
    <row r="3920" spans="1:18" x14ac:dyDescent="0.15">
      <c r="A3920" s="1" t="s">
        <v>9186</v>
      </c>
      <c r="B3920" t="s">
        <v>9187</v>
      </c>
      <c r="C3920" t="s">
        <v>344</v>
      </c>
      <c r="D3920" t="s">
        <v>96741</v>
      </c>
      <c r="E3920">
        <v>951</v>
      </c>
      <c r="F3920">
        <v>46</v>
      </c>
      <c r="G3920">
        <v>17854</v>
      </c>
      <c r="H3920" t="s">
        <v>96576</v>
      </c>
      <c r="J3920" t="s">
        <v>10264</v>
      </c>
      <c r="K3920" s="2">
        <v>41365.212997685187</v>
      </c>
      <c r="L3920" s="3">
        <f t="shared" si="61"/>
        <v>41365</v>
      </c>
      <c r="M3920" t="s">
        <v>6584</v>
      </c>
      <c r="N3920">
        <v>0</v>
      </c>
      <c r="O3920">
        <v>0</v>
      </c>
      <c r="Q3920" t="s">
        <v>10265</v>
      </c>
      <c r="R3920">
        <v>1</v>
      </c>
    </row>
    <row r="3921" spans="1:18" x14ac:dyDescent="0.15">
      <c r="A3921" s="1" t="s">
        <v>10258</v>
      </c>
      <c r="B3921" t="s">
        <v>10259</v>
      </c>
      <c r="C3921" t="s">
        <v>94</v>
      </c>
      <c r="D3921" t="s">
        <v>96654</v>
      </c>
      <c r="E3921">
        <v>159372</v>
      </c>
      <c r="F3921">
        <v>287</v>
      </c>
      <c r="G3921">
        <v>7858</v>
      </c>
      <c r="H3921" t="s">
        <v>96574</v>
      </c>
      <c r="I3921" t="s">
        <v>10260</v>
      </c>
      <c r="J3921" t="s">
        <v>10261</v>
      </c>
      <c r="K3921" s="2">
        <v>41365.214050925926</v>
      </c>
      <c r="L3921" s="3">
        <f t="shared" si="61"/>
        <v>41365</v>
      </c>
      <c r="M3921" t="s">
        <v>740</v>
      </c>
      <c r="N3921">
        <v>10</v>
      </c>
      <c r="O3921">
        <v>0</v>
      </c>
      <c r="P3921" t="s">
        <v>10262</v>
      </c>
      <c r="Q3921" t="s">
        <v>10263</v>
      </c>
      <c r="R3921">
        <v>1</v>
      </c>
    </row>
    <row r="3922" spans="1:18" x14ac:dyDescent="0.15">
      <c r="A3922" s="1" t="s">
        <v>10254</v>
      </c>
      <c r="B3922" t="s">
        <v>10255</v>
      </c>
      <c r="C3922" t="s">
        <v>131</v>
      </c>
      <c r="D3922" t="s">
        <v>96641</v>
      </c>
      <c r="E3922">
        <v>621</v>
      </c>
      <c r="F3922">
        <v>210</v>
      </c>
      <c r="G3922">
        <v>7183</v>
      </c>
      <c r="H3922" t="s">
        <v>96576</v>
      </c>
      <c r="J3922" t="s">
        <v>10256</v>
      </c>
      <c r="K3922" s="2">
        <v>41365.214236111111</v>
      </c>
      <c r="L3922" s="3">
        <f t="shared" si="61"/>
        <v>41365</v>
      </c>
      <c r="M3922" t="s">
        <v>559</v>
      </c>
      <c r="N3922">
        <v>0</v>
      </c>
      <c r="O3922">
        <v>0</v>
      </c>
      <c r="Q3922" t="s">
        <v>10257</v>
      </c>
      <c r="R3922">
        <v>1</v>
      </c>
    </row>
    <row r="3923" spans="1:18" x14ac:dyDescent="0.15">
      <c r="A3923" s="1" t="s">
        <v>10246</v>
      </c>
      <c r="B3923" t="s">
        <v>10247</v>
      </c>
      <c r="C3923" t="s">
        <v>110</v>
      </c>
      <c r="D3923" t="s">
        <v>96586</v>
      </c>
      <c r="E3923">
        <v>114</v>
      </c>
      <c r="F3923">
        <v>8</v>
      </c>
      <c r="G3923">
        <v>1517</v>
      </c>
      <c r="H3923" t="s">
        <v>96576</v>
      </c>
      <c r="J3923" t="s">
        <v>71760</v>
      </c>
      <c r="K3923" s="2">
        <v>41365.214548611111</v>
      </c>
      <c r="L3923" s="3">
        <f t="shared" si="61"/>
        <v>41365</v>
      </c>
      <c r="M3923" t="s">
        <v>246</v>
      </c>
      <c r="N3923">
        <v>0</v>
      </c>
      <c r="O3923">
        <v>0</v>
      </c>
      <c r="Q3923" t="s">
        <v>71761</v>
      </c>
      <c r="R3923">
        <v>1</v>
      </c>
    </row>
    <row r="3924" spans="1:18" x14ac:dyDescent="0.15">
      <c r="A3924" s="1" t="s">
        <v>10250</v>
      </c>
      <c r="B3924" t="s">
        <v>10251</v>
      </c>
      <c r="C3924" t="s">
        <v>1005</v>
      </c>
      <c r="D3924" t="s">
        <v>96618</v>
      </c>
      <c r="E3924">
        <v>200</v>
      </c>
      <c r="F3924">
        <v>316</v>
      </c>
      <c r="G3924">
        <v>4105</v>
      </c>
      <c r="H3924" t="s">
        <v>96576</v>
      </c>
      <c r="J3924" t="s">
        <v>10252</v>
      </c>
      <c r="K3924" s="2">
        <v>41365.214675925927</v>
      </c>
      <c r="L3924" s="3">
        <f t="shared" si="61"/>
        <v>41365</v>
      </c>
      <c r="M3924" t="s">
        <v>569</v>
      </c>
      <c r="N3924">
        <v>0</v>
      </c>
      <c r="O3924">
        <v>0</v>
      </c>
      <c r="Q3924" t="s">
        <v>10253</v>
      </c>
      <c r="R3924">
        <v>1</v>
      </c>
    </row>
    <row r="3925" spans="1:18" x14ac:dyDescent="0.15">
      <c r="A3925" s="1" t="s">
        <v>10246</v>
      </c>
      <c r="B3925" t="s">
        <v>10247</v>
      </c>
      <c r="C3925" t="s">
        <v>110</v>
      </c>
      <c r="D3925" t="s">
        <v>96586</v>
      </c>
      <c r="E3925">
        <v>114</v>
      </c>
      <c r="F3925">
        <v>8</v>
      </c>
      <c r="G3925">
        <v>1517</v>
      </c>
      <c r="H3925" t="s">
        <v>96576</v>
      </c>
      <c r="J3925" t="s">
        <v>10248</v>
      </c>
      <c r="K3925" s="2">
        <v>41365.215219907404</v>
      </c>
      <c r="L3925" s="3">
        <f t="shared" si="61"/>
        <v>41365</v>
      </c>
      <c r="M3925" t="s">
        <v>23</v>
      </c>
      <c r="N3925">
        <v>0</v>
      </c>
      <c r="O3925">
        <v>0</v>
      </c>
      <c r="Q3925" t="s">
        <v>10249</v>
      </c>
      <c r="R3925">
        <v>1</v>
      </c>
    </row>
    <row r="3926" spans="1:18" x14ac:dyDescent="0.15">
      <c r="A3926" s="1" t="s">
        <v>10216</v>
      </c>
      <c r="B3926" t="s">
        <v>10217</v>
      </c>
      <c r="C3926" t="s">
        <v>9772</v>
      </c>
      <c r="D3926" t="s">
        <v>96933</v>
      </c>
      <c r="E3926">
        <v>10486</v>
      </c>
      <c r="F3926">
        <v>481</v>
      </c>
      <c r="G3926">
        <v>3057</v>
      </c>
      <c r="H3926" t="s">
        <v>96578</v>
      </c>
      <c r="J3926" t="s">
        <v>10244</v>
      </c>
      <c r="K3926" s="2">
        <v>41365.21601851852</v>
      </c>
      <c r="L3926" s="3">
        <f t="shared" si="61"/>
        <v>41365</v>
      </c>
      <c r="M3926" t="s">
        <v>23</v>
      </c>
      <c r="N3926">
        <v>0</v>
      </c>
      <c r="O3926">
        <v>0</v>
      </c>
      <c r="Q3926" t="s">
        <v>10245</v>
      </c>
      <c r="R3926">
        <v>1</v>
      </c>
    </row>
    <row r="3927" spans="1:18" x14ac:dyDescent="0.15">
      <c r="A3927" s="1" t="s">
        <v>71755</v>
      </c>
      <c r="B3927" t="s">
        <v>71756</v>
      </c>
      <c r="C3927" t="s">
        <v>10172</v>
      </c>
      <c r="D3927" t="s">
        <v>96775</v>
      </c>
      <c r="E3927">
        <v>1079</v>
      </c>
      <c r="F3927">
        <v>638</v>
      </c>
      <c r="G3927">
        <v>4032</v>
      </c>
      <c r="H3927" t="s">
        <v>96578</v>
      </c>
      <c r="J3927" t="s">
        <v>71757</v>
      </c>
      <c r="K3927" s="2">
        <v>41365.216631944444</v>
      </c>
      <c r="L3927" s="3">
        <f t="shared" si="61"/>
        <v>41365</v>
      </c>
      <c r="M3927" t="s">
        <v>6644</v>
      </c>
      <c r="N3927">
        <v>0</v>
      </c>
      <c r="O3927">
        <v>0</v>
      </c>
      <c r="P3927" t="s">
        <v>71758</v>
      </c>
      <c r="Q3927" t="s">
        <v>71759</v>
      </c>
      <c r="R3927">
        <v>1</v>
      </c>
    </row>
    <row r="3928" spans="1:18" x14ac:dyDescent="0.15">
      <c r="A3928" s="1" t="s">
        <v>10240</v>
      </c>
      <c r="B3928" t="s">
        <v>10241</v>
      </c>
      <c r="C3928" t="s">
        <v>344</v>
      </c>
      <c r="D3928" t="s">
        <v>96589</v>
      </c>
      <c r="E3928">
        <v>714</v>
      </c>
      <c r="F3928">
        <v>82</v>
      </c>
      <c r="G3928">
        <v>9522</v>
      </c>
      <c r="H3928" t="s">
        <v>96576</v>
      </c>
      <c r="J3928" t="s">
        <v>10242</v>
      </c>
      <c r="K3928" s="2">
        <v>41365.217048611114</v>
      </c>
      <c r="L3928" s="3">
        <f t="shared" si="61"/>
        <v>41365</v>
      </c>
      <c r="M3928" t="s">
        <v>535</v>
      </c>
      <c r="N3928">
        <v>0</v>
      </c>
      <c r="O3928">
        <v>0</v>
      </c>
      <c r="Q3928" t="s">
        <v>10243</v>
      </c>
      <c r="R3928">
        <v>1</v>
      </c>
    </row>
    <row r="3929" spans="1:18" x14ac:dyDescent="0.15">
      <c r="A3929" s="1" t="s">
        <v>10235</v>
      </c>
      <c r="B3929" t="s">
        <v>10236</v>
      </c>
      <c r="C3929" t="s">
        <v>3479</v>
      </c>
      <c r="D3929" t="s">
        <v>96934</v>
      </c>
      <c r="E3929">
        <v>471</v>
      </c>
      <c r="F3929">
        <v>840</v>
      </c>
      <c r="G3929">
        <v>1256</v>
      </c>
      <c r="H3929" t="s">
        <v>96575</v>
      </c>
      <c r="I3929" t="s">
        <v>10237</v>
      </c>
      <c r="J3929" t="s">
        <v>10238</v>
      </c>
      <c r="K3929" s="2">
        <v>41365.217951388891</v>
      </c>
      <c r="L3929" s="3">
        <f t="shared" si="61"/>
        <v>41365</v>
      </c>
      <c r="M3929" t="s">
        <v>5051</v>
      </c>
      <c r="N3929">
        <v>0</v>
      </c>
      <c r="O3929">
        <v>0</v>
      </c>
      <c r="Q3929" t="s">
        <v>10239</v>
      </c>
      <c r="R3929">
        <v>1</v>
      </c>
    </row>
    <row r="3930" spans="1:18" x14ac:dyDescent="0.15">
      <c r="A3930" s="1" t="s">
        <v>10231</v>
      </c>
      <c r="B3930" t="s">
        <v>10232</v>
      </c>
      <c r="C3930" t="s">
        <v>2333</v>
      </c>
      <c r="D3930" t="s">
        <v>96759</v>
      </c>
      <c r="E3930">
        <v>954</v>
      </c>
      <c r="F3930">
        <v>227</v>
      </c>
      <c r="G3930">
        <v>4976</v>
      </c>
      <c r="H3930" t="s">
        <v>96578</v>
      </c>
      <c r="J3930" t="s">
        <v>10233</v>
      </c>
      <c r="K3930" s="2">
        <v>41365.218344907407</v>
      </c>
      <c r="L3930" s="3">
        <f t="shared" si="61"/>
        <v>41365</v>
      </c>
      <c r="M3930" t="s">
        <v>535</v>
      </c>
      <c r="N3930">
        <v>0</v>
      </c>
      <c r="O3930">
        <v>0</v>
      </c>
      <c r="Q3930" t="s">
        <v>10234</v>
      </c>
      <c r="R3930">
        <v>1</v>
      </c>
    </row>
    <row r="3931" spans="1:18" x14ac:dyDescent="0.15">
      <c r="A3931" s="1" t="s">
        <v>10250</v>
      </c>
      <c r="B3931" t="s">
        <v>10251</v>
      </c>
      <c r="C3931" t="s">
        <v>1005</v>
      </c>
      <c r="D3931" t="s">
        <v>96618</v>
      </c>
      <c r="E3931">
        <v>200</v>
      </c>
      <c r="F3931">
        <v>316</v>
      </c>
      <c r="G3931">
        <v>4105</v>
      </c>
      <c r="H3931" t="s">
        <v>96576</v>
      </c>
      <c r="J3931" t="s">
        <v>71753</v>
      </c>
      <c r="K3931" s="2">
        <v>41365.219386574077</v>
      </c>
      <c r="L3931" s="3">
        <f t="shared" si="61"/>
        <v>41365</v>
      </c>
      <c r="M3931" t="s">
        <v>569</v>
      </c>
      <c r="N3931">
        <v>0</v>
      </c>
      <c r="O3931">
        <v>0</v>
      </c>
      <c r="Q3931" t="s">
        <v>71754</v>
      </c>
      <c r="R3931">
        <v>1</v>
      </c>
    </row>
    <row r="3932" spans="1:18" x14ac:dyDescent="0.15">
      <c r="A3932" s="1" t="s">
        <v>71748</v>
      </c>
      <c r="B3932" t="s">
        <v>71749</v>
      </c>
      <c r="C3932" t="s">
        <v>190</v>
      </c>
      <c r="D3932" t="s">
        <v>96644</v>
      </c>
      <c r="E3932">
        <v>255</v>
      </c>
      <c r="F3932">
        <v>288</v>
      </c>
      <c r="G3932">
        <v>123</v>
      </c>
      <c r="H3932" t="s">
        <v>96576</v>
      </c>
      <c r="J3932" t="s">
        <v>71750</v>
      </c>
      <c r="K3932" s="2">
        <v>41365.220185185186</v>
      </c>
      <c r="L3932" s="3">
        <f t="shared" si="61"/>
        <v>41365</v>
      </c>
      <c r="M3932" t="s">
        <v>84</v>
      </c>
      <c r="N3932">
        <v>0</v>
      </c>
      <c r="O3932">
        <v>0</v>
      </c>
      <c r="P3932" t="s">
        <v>71751</v>
      </c>
      <c r="Q3932" t="s">
        <v>71752</v>
      </c>
      <c r="R3932">
        <v>1</v>
      </c>
    </row>
    <row r="3933" spans="1:18" x14ac:dyDescent="0.15">
      <c r="A3933" s="1" t="s">
        <v>71744</v>
      </c>
      <c r="B3933" t="s">
        <v>71745</v>
      </c>
      <c r="C3933" t="s">
        <v>586</v>
      </c>
      <c r="D3933" t="s">
        <v>96622</v>
      </c>
      <c r="E3933">
        <v>572</v>
      </c>
      <c r="F3933">
        <v>501</v>
      </c>
      <c r="G3933">
        <v>1586</v>
      </c>
      <c r="H3933" t="s">
        <v>96576</v>
      </c>
      <c r="J3933" t="s">
        <v>71746</v>
      </c>
      <c r="K3933" s="2">
        <v>41365.220196759263</v>
      </c>
      <c r="L3933" s="3">
        <f t="shared" si="61"/>
        <v>41365</v>
      </c>
      <c r="M3933" t="s">
        <v>84</v>
      </c>
      <c r="N3933">
        <v>0</v>
      </c>
      <c r="O3933">
        <v>0</v>
      </c>
      <c r="Q3933" t="s">
        <v>71747</v>
      </c>
      <c r="R3933">
        <v>1</v>
      </c>
    </row>
    <row r="3934" spans="1:18" x14ac:dyDescent="0.15">
      <c r="A3934" s="1" t="s">
        <v>10226</v>
      </c>
      <c r="B3934" t="s">
        <v>10227</v>
      </c>
      <c r="C3934" t="s">
        <v>344</v>
      </c>
      <c r="D3934" t="s">
        <v>96620</v>
      </c>
      <c r="E3934">
        <v>102052</v>
      </c>
      <c r="F3934">
        <v>3000</v>
      </c>
      <c r="G3934">
        <v>2451</v>
      </c>
      <c r="H3934" t="s">
        <v>96575</v>
      </c>
      <c r="I3934" t="s">
        <v>10228</v>
      </c>
      <c r="J3934" t="s">
        <v>10229</v>
      </c>
      <c r="K3934" s="2">
        <v>41365.221666666665</v>
      </c>
      <c r="L3934" s="3">
        <f t="shared" si="61"/>
        <v>41365</v>
      </c>
      <c r="M3934" t="s">
        <v>117</v>
      </c>
      <c r="N3934">
        <v>0</v>
      </c>
      <c r="O3934">
        <v>0</v>
      </c>
      <c r="Q3934" t="s">
        <v>10230</v>
      </c>
      <c r="R3934">
        <v>1</v>
      </c>
    </row>
    <row r="3935" spans="1:18" x14ac:dyDescent="0.15">
      <c r="A3935" s="1" t="s">
        <v>10220</v>
      </c>
      <c r="B3935" t="s">
        <v>10221</v>
      </c>
      <c r="C3935" t="s">
        <v>271</v>
      </c>
      <c r="D3935" t="s">
        <v>96805</v>
      </c>
      <c r="E3935">
        <v>296</v>
      </c>
      <c r="F3935">
        <v>749</v>
      </c>
      <c r="G3935">
        <v>1234</v>
      </c>
      <c r="H3935" t="s">
        <v>96576</v>
      </c>
      <c r="J3935" t="s">
        <v>10224</v>
      </c>
      <c r="K3935" s="2">
        <v>41365.222118055557</v>
      </c>
      <c r="L3935" s="3">
        <f t="shared" si="61"/>
        <v>41365</v>
      </c>
      <c r="M3935" t="s">
        <v>23</v>
      </c>
      <c r="N3935">
        <v>0</v>
      </c>
      <c r="O3935">
        <v>0</v>
      </c>
      <c r="Q3935" t="s">
        <v>10225</v>
      </c>
      <c r="R3935">
        <v>1</v>
      </c>
    </row>
    <row r="3936" spans="1:18" x14ac:dyDescent="0.15">
      <c r="A3936" s="1" t="s">
        <v>10220</v>
      </c>
      <c r="B3936" t="s">
        <v>10221</v>
      </c>
      <c r="C3936" t="s">
        <v>271</v>
      </c>
      <c r="D3936" t="s">
        <v>96805</v>
      </c>
      <c r="E3936">
        <v>296</v>
      </c>
      <c r="F3936">
        <v>749</v>
      </c>
      <c r="G3936">
        <v>1234</v>
      </c>
      <c r="H3936" t="s">
        <v>96576</v>
      </c>
      <c r="J3936" t="s">
        <v>10222</v>
      </c>
      <c r="K3936" s="2">
        <v>41365.225057870368</v>
      </c>
      <c r="L3936" s="3">
        <f t="shared" si="61"/>
        <v>41365</v>
      </c>
      <c r="M3936" t="s">
        <v>56</v>
      </c>
      <c r="N3936">
        <v>0</v>
      </c>
      <c r="O3936">
        <v>0</v>
      </c>
      <c r="Q3936" t="s">
        <v>10223</v>
      </c>
      <c r="R3936">
        <v>1</v>
      </c>
    </row>
    <row r="3937" spans="1:18" x14ac:dyDescent="0.15">
      <c r="A3937" s="1" t="s">
        <v>10216</v>
      </c>
      <c r="B3937" t="s">
        <v>10217</v>
      </c>
      <c r="C3937" t="s">
        <v>9772</v>
      </c>
      <c r="D3937" t="s">
        <v>96933</v>
      </c>
      <c r="E3937">
        <v>10486</v>
      </c>
      <c r="F3937">
        <v>481</v>
      </c>
      <c r="G3937">
        <v>3057</v>
      </c>
      <c r="H3937" t="s">
        <v>96578</v>
      </c>
      <c r="J3937" t="s">
        <v>10218</v>
      </c>
      <c r="K3937" s="2">
        <v>41365.225081018521</v>
      </c>
      <c r="L3937" s="3">
        <f t="shared" si="61"/>
        <v>41365</v>
      </c>
      <c r="M3937" t="s">
        <v>23</v>
      </c>
      <c r="N3937">
        <v>0</v>
      </c>
      <c r="O3937">
        <v>0</v>
      </c>
      <c r="Q3937" t="s">
        <v>10219</v>
      </c>
      <c r="R3937">
        <v>1</v>
      </c>
    </row>
    <row r="3938" spans="1:18" x14ac:dyDescent="0.15">
      <c r="A3938" s="1" t="s">
        <v>71740</v>
      </c>
      <c r="B3938" t="s">
        <v>71741</v>
      </c>
      <c r="C3938" t="s">
        <v>27</v>
      </c>
      <c r="E3938">
        <v>13</v>
      </c>
      <c r="F3938">
        <v>3</v>
      </c>
      <c r="G3938">
        <v>15</v>
      </c>
      <c r="H3938" t="s">
        <v>96576</v>
      </c>
      <c r="J3938" t="s">
        <v>71742</v>
      </c>
      <c r="K3938" s="2">
        <v>41365.226342592592</v>
      </c>
      <c r="L3938" s="3">
        <f t="shared" si="61"/>
        <v>41365</v>
      </c>
      <c r="M3938" t="s">
        <v>370</v>
      </c>
      <c r="N3938">
        <v>0</v>
      </c>
      <c r="O3938">
        <v>0</v>
      </c>
      <c r="Q3938" t="s">
        <v>71743</v>
      </c>
      <c r="R3938">
        <v>1</v>
      </c>
    </row>
    <row r="3939" spans="1:18" x14ac:dyDescent="0.15">
      <c r="A3939" s="1" t="s">
        <v>10212</v>
      </c>
      <c r="B3939" t="s">
        <v>10213</v>
      </c>
      <c r="C3939" t="s">
        <v>94</v>
      </c>
      <c r="D3939" t="s">
        <v>96685</v>
      </c>
      <c r="E3939">
        <v>1013</v>
      </c>
      <c r="F3939">
        <v>999</v>
      </c>
      <c r="G3939">
        <v>7029</v>
      </c>
      <c r="H3939" t="s">
        <v>96578</v>
      </c>
      <c r="J3939" t="s">
        <v>10214</v>
      </c>
      <c r="K3939" s="2">
        <v>41365.226620370369</v>
      </c>
      <c r="L3939" s="3">
        <f t="shared" si="61"/>
        <v>41365</v>
      </c>
      <c r="M3939" t="s">
        <v>246</v>
      </c>
      <c r="N3939">
        <v>0</v>
      </c>
      <c r="O3939">
        <v>0</v>
      </c>
      <c r="Q3939" t="s">
        <v>10215</v>
      </c>
      <c r="R3939">
        <v>1</v>
      </c>
    </row>
    <row r="3940" spans="1:18" x14ac:dyDescent="0.15">
      <c r="A3940" s="1" t="s">
        <v>10208</v>
      </c>
      <c r="B3940" t="s">
        <v>10209</v>
      </c>
      <c r="C3940" t="s">
        <v>131</v>
      </c>
      <c r="D3940" t="s">
        <v>96641</v>
      </c>
      <c r="E3940">
        <v>560</v>
      </c>
      <c r="F3940">
        <v>844</v>
      </c>
      <c r="G3940">
        <v>1551</v>
      </c>
      <c r="H3940" t="s">
        <v>96578</v>
      </c>
      <c r="J3940" t="s">
        <v>10210</v>
      </c>
      <c r="K3940" s="2">
        <v>41365.227314814816</v>
      </c>
      <c r="L3940" s="3">
        <f t="shared" si="61"/>
        <v>41365</v>
      </c>
      <c r="M3940" t="s">
        <v>1266</v>
      </c>
      <c r="N3940">
        <v>0</v>
      </c>
      <c r="O3940">
        <v>0</v>
      </c>
      <c r="Q3940" t="s">
        <v>10211</v>
      </c>
      <c r="R3940">
        <v>1</v>
      </c>
    </row>
    <row r="3941" spans="1:18" x14ac:dyDescent="0.15">
      <c r="A3941" s="1" t="s">
        <v>10204</v>
      </c>
      <c r="B3941" t="s">
        <v>10205</v>
      </c>
      <c r="C3941" t="s">
        <v>27</v>
      </c>
      <c r="E3941">
        <v>18</v>
      </c>
      <c r="F3941">
        <v>66</v>
      </c>
      <c r="G3941">
        <v>41</v>
      </c>
      <c r="H3941" t="s">
        <v>96576</v>
      </c>
      <c r="J3941" t="s">
        <v>10206</v>
      </c>
      <c r="K3941" s="2">
        <v>41365.228020833332</v>
      </c>
      <c r="L3941" s="3">
        <f t="shared" si="61"/>
        <v>41365</v>
      </c>
      <c r="M3941" t="s">
        <v>117</v>
      </c>
      <c r="N3941">
        <v>0</v>
      </c>
      <c r="O3941">
        <v>0</v>
      </c>
      <c r="Q3941" t="s">
        <v>10207</v>
      </c>
      <c r="R3941">
        <v>1</v>
      </c>
    </row>
    <row r="3942" spans="1:18" x14ac:dyDescent="0.15">
      <c r="A3942" s="1" t="s">
        <v>71736</v>
      </c>
      <c r="B3942" t="s">
        <v>71737</v>
      </c>
      <c r="C3942" t="s">
        <v>586</v>
      </c>
      <c r="D3942" t="s">
        <v>96590</v>
      </c>
      <c r="E3942">
        <v>564</v>
      </c>
      <c r="F3942">
        <v>426</v>
      </c>
      <c r="G3942">
        <v>8246</v>
      </c>
      <c r="H3942" t="s">
        <v>96576</v>
      </c>
      <c r="J3942" t="s">
        <v>71738</v>
      </c>
      <c r="K3942" s="2">
        <v>41365.228506944448</v>
      </c>
      <c r="L3942" s="3">
        <f t="shared" si="61"/>
        <v>41365</v>
      </c>
      <c r="M3942" t="s">
        <v>7591</v>
      </c>
      <c r="N3942">
        <v>0</v>
      </c>
      <c r="O3942">
        <v>0</v>
      </c>
      <c r="Q3942" t="s">
        <v>71739</v>
      </c>
      <c r="R3942">
        <v>1</v>
      </c>
    </row>
    <row r="3943" spans="1:18" x14ac:dyDescent="0.15">
      <c r="A3943" s="1" t="s">
        <v>71731</v>
      </c>
      <c r="B3943" t="s">
        <v>71732</v>
      </c>
      <c r="C3943" t="s">
        <v>2165</v>
      </c>
      <c r="D3943" t="s">
        <v>96599</v>
      </c>
      <c r="E3943">
        <v>244</v>
      </c>
      <c r="F3943">
        <v>120</v>
      </c>
      <c r="G3943">
        <v>403</v>
      </c>
      <c r="H3943" t="s">
        <v>96576</v>
      </c>
      <c r="J3943" t="s">
        <v>71733</v>
      </c>
      <c r="K3943" s="2">
        <v>41365.228668981479</v>
      </c>
      <c r="L3943" s="3">
        <f t="shared" si="61"/>
        <v>41365</v>
      </c>
      <c r="M3943" t="s">
        <v>117</v>
      </c>
      <c r="N3943">
        <v>0</v>
      </c>
      <c r="O3943">
        <v>0</v>
      </c>
      <c r="P3943" t="s">
        <v>71734</v>
      </c>
      <c r="Q3943" t="s">
        <v>71735</v>
      </c>
      <c r="R3943">
        <v>1</v>
      </c>
    </row>
    <row r="3944" spans="1:18" x14ac:dyDescent="0.15">
      <c r="A3944" s="1" t="s">
        <v>1206</v>
      </c>
      <c r="B3944" t="s">
        <v>1207</v>
      </c>
      <c r="C3944" t="s">
        <v>2165</v>
      </c>
      <c r="D3944" t="s">
        <v>96601</v>
      </c>
      <c r="E3944">
        <v>81</v>
      </c>
      <c r="F3944">
        <v>51</v>
      </c>
      <c r="G3944">
        <v>1093</v>
      </c>
      <c r="H3944" t="s">
        <v>96576</v>
      </c>
      <c r="J3944" t="s">
        <v>10202</v>
      </c>
      <c r="K3944" s="2">
        <v>41365.228935185187</v>
      </c>
      <c r="L3944" s="3">
        <f t="shared" si="61"/>
        <v>41365</v>
      </c>
      <c r="M3944" t="s">
        <v>1209</v>
      </c>
      <c r="N3944">
        <v>0</v>
      </c>
      <c r="O3944">
        <v>0</v>
      </c>
      <c r="Q3944" t="s">
        <v>10203</v>
      </c>
      <c r="R3944">
        <v>1</v>
      </c>
    </row>
    <row r="3945" spans="1:18" x14ac:dyDescent="0.15">
      <c r="A3945" s="1" t="s">
        <v>71727</v>
      </c>
      <c r="B3945" t="s">
        <v>71728</v>
      </c>
      <c r="C3945" t="s">
        <v>586</v>
      </c>
      <c r="D3945" t="s">
        <v>96622</v>
      </c>
      <c r="E3945">
        <v>208</v>
      </c>
      <c r="F3945">
        <v>88</v>
      </c>
      <c r="G3945">
        <v>801</v>
      </c>
      <c r="H3945" t="s">
        <v>96576</v>
      </c>
      <c r="J3945" t="s">
        <v>71729</v>
      </c>
      <c r="K3945" s="2">
        <v>41365.230532407404</v>
      </c>
      <c r="L3945" s="3">
        <f t="shared" si="61"/>
        <v>41365</v>
      </c>
      <c r="M3945" t="s">
        <v>84</v>
      </c>
      <c r="N3945">
        <v>0</v>
      </c>
      <c r="O3945">
        <v>4</v>
      </c>
      <c r="Q3945" t="s">
        <v>71730</v>
      </c>
      <c r="R3945">
        <v>1</v>
      </c>
    </row>
    <row r="3946" spans="1:18" x14ac:dyDescent="0.15">
      <c r="A3946" s="1" t="s">
        <v>10198</v>
      </c>
      <c r="B3946" t="s">
        <v>10199</v>
      </c>
      <c r="C3946" t="s">
        <v>2543</v>
      </c>
      <c r="D3946" t="s">
        <v>96935</v>
      </c>
      <c r="E3946">
        <v>7</v>
      </c>
      <c r="F3946">
        <v>71</v>
      </c>
      <c r="G3946">
        <v>12</v>
      </c>
      <c r="H3946" t="s">
        <v>96576</v>
      </c>
      <c r="J3946" t="s">
        <v>10200</v>
      </c>
      <c r="K3946" s="2">
        <v>41365.231226851851</v>
      </c>
      <c r="L3946" s="3">
        <f t="shared" si="61"/>
        <v>41365</v>
      </c>
      <c r="M3946" t="s">
        <v>1266</v>
      </c>
      <c r="N3946">
        <v>9</v>
      </c>
      <c r="O3946">
        <v>9</v>
      </c>
      <c r="P3946" t="s">
        <v>10201</v>
      </c>
      <c r="Q3946" t="s">
        <v>1267</v>
      </c>
      <c r="R3946">
        <v>1</v>
      </c>
    </row>
    <row r="3947" spans="1:18" x14ac:dyDescent="0.15">
      <c r="A3947" s="1" t="s">
        <v>10194</v>
      </c>
      <c r="B3947" t="s">
        <v>10195</v>
      </c>
      <c r="C3947" t="s">
        <v>27</v>
      </c>
      <c r="E3947">
        <v>51476</v>
      </c>
      <c r="F3947">
        <v>500</v>
      </c>
      <c r="G3947">
        <v>7026</v>
      </c>
      <c r="H3947" t="s">
        <v>96578</v>
      </c>
      <c r="J3947" t="s">
        <v>10196</v>
      </c>
      <c r="K3947" s="2">
        <v>41365.231770833336</v>
      </c>
      <c r="L3947" s="3">
        <f t="shared" si="61"/>
        <v>41365</v>
      </c>
      <c r="M3947" t="s">
        <v>23</v>
      </c>
      <c r="N3947">
        <v>0</v>
      </c>
      <c r="O3947">
        <v>0</v>
      </c>
      <c r="Q3947" t="s">
        <v>10197</v>
      </c>
      <c r="R3947">
        <v>1</v>
      </c>
    </row>
    <row r="3948" spans="1:18" x14ac:dyDescent="0.15">
      <c r="A3948" s="1" t="s">
        <v>10191</v>
      </c>
      <c r="B3948" t="s">
        <v>10192</v>
      </c>
      <c r="C3948" t="s">
        <v>9772</v>
      </c>
      <c r="D3948" t="s">
        <v>96632</v>
      </c>
      <c r="E3948">
        <v>8</v>
      </c>
      <c r="F3948">
        <v>38</v>
      </c>
      <c r="G3948">
        <v>9</v>
      </c>
      <c r="H3948" t="s">
        <v>96576</v>
      </c>
      <c r="J3948" t="s">
        <v>10193</v>
      </c>
      <c r="K3948" s="2">
        <v>41365.232141203705</v>
      </c>
      <c r="L3948" s="3">
        <f t="shared" si="61"/>
        <v>41365</v>
      </c>
      <c r="M3948" t="s">
        <v>1476</v>
      </c>
      <c r="N3948">
        <v>4</v>
      </c>
      <c r="O3948">
        <v>4</v>
      </c>
      <c r="Q3948" t="s">
        <v>1477</v>
      </c>
      <c r="R3948">
        <v>1</v>
      </c>
    </row>
    <row r="3949" spans="1:18" x14ac:dyDescent="0.15">
      <c r="A3949" s="1" t="s">
        <v>71722</v>
      </c>
      <c r="B3949" t="s">
        <v>71723</v>
      </c>
      <c r="C3949" t="s">
        <v>2543</v>
      </c>
      <c r="D3949" t="s">
        <v>96658</v>
      </c>
      <c r="E3949">
        <v>24056</v>
      </c>
      <c r="F3949">
        <v>370</v>
      </c>
      <c r="G3949">
        <v>20286</v>
      </c>
      <c r="H3949" t="s">
        <v>96575</v>
      </c>
      <c r="I3949" t="s">
        <v>71724</v>
      </c>
      <c r="J3949" t="s">
        <v>71725</v>
      </c>
      <c r="K3949" s="2">
        <v>41365.232569444444</v>
      </c>
      <c r="L3949" s="3">
        <f t="shared" si="61"/>
        <v>41365</v>
      </c>
      <c r="M3949" t="s">
        <v>246</v>
      </c>
      <c r="N3949">
        <v>0</v>
      </c>
      <c r="O3949">
        <v>2</v>
      </c>
      <c r="Q3949" t="s">
        <v>71726</v>
      </c>
      <c r="R3949">
        <v>1</v>
      </c>
    </row>
    <row r="3950" spans="1:18" x14ac:dyDescent="0.15">
      <c r="A3950" s="1" t="s">
        <v>10188</v>
      </c>
      <c r="B3950" t="s">
        <v>10189</v>
      </c>
      <c r="C3950" t="s">
        <v>2165</v>
      </c>
      <c r="D3950" t="s">
        <v>96816</v>
      </c>
      <c r="E3950">
        <v>3068</v>
      </c>
      <c r="F3950">
        <v>2890</v>
      </c>
      <c r="G3950">
        <v>7711</v>
      </c>
      <c r="H3950" t="s">
        <v>96578</v>
      </c>
      <c r="J3950" t="s">
        <v>10190</v>
      </c>
      <c r="K3950" s="2">
        <v>41365.233136574076</v>
      </c>
      <c r="L3950" s="3">
        <f t="shared" si="61"/>
        <v>41365</v>
      </c>
      <c r="M3950" t="s">
        <v>117</v>
      </c>
      <c r="N3950">
        <v>1</v>
      </c>
      <c r="O3950">
        <v>0</v>
      </c>
      <c r="Q3950" t="s">
        <v>4200</v>
      </c>
      <c r="R3950">
        <v>1</v>
      </c>
    </row>
    <row r="3951" spans="1:18" x14ac:dyDescent="0.15">
      <c r="A3951" s="1" t="s">
        <v>10183</v>
      </c>
      <c r="B3951" t="s">
        <v>10184</v>
      </c>
      <c r="C3951" t="s">
        <v>190</v>
      </c>
      <c r="D3951" t="s">
        <v>96644</v>
      </c>
      <c r="E3951">
        <v>439</v>
      </c>
      <c r="F3951">
        <v>94</v>
      </c>
      <c r="G3951">
        <v>2231</v>
      </c>
      <c r="H3951" t="s">
        <v>96575</v>
      </c>
      <c r="I3951" t="s">
        <v>10185</v>
      </c>
      <c r="J3951" t="s">
        <v>10186</v>
      </c>
      <c r="K3951" s="2">
        <v>41365.233275462961</v>
      </c>
      <c r="L3951" s="3">
        <f t="shared" si="61"/>
        <v>41365</v>
      </c>
      <c r="M3951" t="s">
        <v>2476</v>
      </c>
      <c r="N3951">
        <v>0</v>
      </c>
      <c r="O3951">
        <v>0</v>
      </c>
      <c r="Q3951" t="s">
        <v>10187</v>
      </c>
      <c r="R3951">
        <v>1</v>
      </c>
    </row>
    <row r="3952" spans="1:18" x14ac:dyDescent="0.15">
      <c r="A3952" s="1" t="s">
        <v>10179</v>
      </c>
      <c r="B3952" t="s">
        <v>10180</v>
      </c>
      <c r="C3952" t="s">
        <v>586</v>
      </c>
      <c r="D3952" t="s">
        <v>96622</v>
      </c>
      <c r="E3952">
        <v>319</v>
      </c>
      <c r="F3952">
        <v>110</v>
      </c>
      <c r="G3952">
        <v>223</v>
      </c>
      <c r="H3952" t="s">
        <v>96576</v>
      </c>
      <c r="J3952" t="s">
        <v>10181</v>
      </c>
      <c r="K3952" s="2">
        <v>41365.237164351849</v>
      </c>
      <c r="L3952" s="3">
        <f t="shared" si="61"/>
        <v>41365</v>
      </c>
      <c r="M3952" t="s">
        <v>84</v>
      </c>
      <c r="N3952">
        <v>0</v>
      </c>
      <c r="O3952">
        <v>0</v>
      </c>
      <c r="Q3952" t="s">
        <v>10182</v>
      </c>
      <c r="R3952">
        <v>1</v>
      </c>
    </row>
    <row r="3953" spans="1:18" x14ac:dyDescent="0.15">
      <c r="A3953" s="1" t="s">
        <v>10175</v>
      </c>
      <c r="B3953" t="s">
        <v>10176</v>
      </c>
      <c r="C3953" t="s">
        <v>3085</v>
      </c>
      <c r="D3953" t="s">
        <v>96716</v>
      </c>
      <c r="E3953">
        <v>895</v>
      </c>
      <c r="F3953">
        <v>45</v>
      </c>
      <c r="G3953">
        <v>8860</v>
      </c>
      <c r="H3953" t="s">
        <v>96576</v>
      </c>
      <c r="J3953" t="s">
        <v>10177</v>
      </c>
      <c r="K3953" s="2">
        <v>41365.23741898148</v>
      </c>
      <c r="L3953" s="3">
        <f t="shared" si="61"/>
        <v>41365</v>
      </c>
      <c r="M3953" t="s">
        <v>56</v>
      </c>
      <c r="N3953">
        <v>0</v>
      </c>
      <c r="O3953">
        <v>0</v>
      </c>
      <c r="Q3953" t="s">
        <v>10178</v>
      </c>
      <c r="R3953">
        <v>1</v>
      </c>
    </row>
    <row r="3954" spans="1:18" x14ac:dyDescent="0.15">
      <c r="A3954" s="1" t="s">
        <v>10170</v>
      </c>
      <c r="B3954" t="s">
        <v>10171</v>
      </c>
      <c r="C3954" t="s">
        <v>10172</v>
      </c>
      <c r="E3954">
        <v>4287</v>
      </c>
      <c r="F3954">
        <v>2000</v>
      </c>
      <c r="G3954">
        <v>5231</v>
      </c>
      <c r="H3954" t="s">
        <v>96578</v>
      </c>
      <c r="J3954" t="s">
        <v>10173</v>
      </c>
      <c r="K3954" s="2">
        <v>41365.237812500003</v>
      </c>
      <c r="L3954" s="3">
        <f t="shared" si="61"/>
        <v>41365</v>
      </c>
      <c r="M3954" t="s">
        <v>56</v>
      </c>
      <c r="N3954">
        <v>0</v>
      </c>
      <c r="O3954">
        <v>0</v>
      </c>
      <c r="Q3954" t="s">
        <v>10174</v>
      </c>
      <c r="R3954">
        <v>1</v>
      </c>
    </row>
    <row r="3955" spans="1:18" x14ac:dyDescent="0.15">
      <c r="A3955" s="1" t="s">
        <v>10166</v>
      </c>
      <c r="B3955" t="s">
        <v>10167</v>
      </c>
      <c r="C3955" t="s">
        <v>2165</v>
      </c>
      <c r="D3955" t="s">
        <v>96816</v>
      </c>
      <c r="E3955">
        <v>100</v>
      </c>
      <c r="F3955">
        <v>107</v>
      </c>
      <c r="G3955">
        <v>628</v>
      </c>
      <c r="H3955" t="s">
        <v>96576</v>
      </c>
      <c r="J3955" t="s">
        <v>10168</v>
      </c>
      <c r="K3955" s="2">
        <v>41365.238217592596</v>
      </c>
      <c r="L3955" s="3">
        <f t="shared" si="61"/>
        <v>41365</v>
      </c>
      <c r="M3955" t="s">
        <v>535</v>
      </c>
      <c r="N3955">
        <v>0</v>
      </c>
      <c r="O3955">
        <v>0</v>
      </c>
      <c r="Q3955" t="s">
        <v>10169</v>
      </c>
      <c r="R3955">
        <v>1</v>
      </c>
    </row>
    <row r="3956" spans="1:18" x14ac:dyDescent="0.15">
      <c r="A3956" s="1" t="s">
        <v>10075</v>
      </c>
      <c r="B3956" t="s">
        <v>10076</v>
      </c>
      <c r="C3956" t="s">
        <v>344</v>
      </c>
      <c r="D3956" t="s">
        <v>96589</v>
      </c>
      <c r="E3956">
        <v>6994</v>
      </c>
      <c r="F3956">
        <v>2039</v>
      </c>
      <c r="G3956">
        <v>6176</v>
      </c>
      <c r="H3956" t="s">
        <v>96576</v>
      </c>
      <c r="J3956" t="s">
        <v>10163</v>
      </c>
      <c r="K3956" s="2">
        <v>41365.238888888889</v>
      </c>
      <c r="L3956" s="3">
        <f t="shared" si="61"/>
        <v>41365</v>
      </c>
      <c r="M3956" t="s">
        <v>117</v>
      </c>
      <c r="N3956">
        <v>0</v>
      </c>
      <c r="O3956">
        <v>0</v>
      </c>
      <c r="P3956" t="s">
        <v>10164</v>
      </c>
      <c r="Q3956" t="s">
        <v>10165</v>
      </c>
      <c r="R3956">
        <v>1</v>
      </c>
    </row>
    <row r="3957" spans="1:18" x14ac:dyDescent="0.15">
      <c r="A3957" s="1" t="s">
        <v>10159</v>
      </c>
      <c r="B3957" t="s">
        <v>10160</v>
      </c>
      <c r="C3957" t="s">
        <v>2543</v>
      </c>
      <c r="D3957" t="s">
        <v>96691</v>
      </c>
      <c r="E3957">
        <v>1544</v>
      </c>
      <c r="F3957">
        <v>319</v>
      </c>
      <c r="G3957">
        <v>21739</v>
      </c>
      <c r="H3957" t="s">
        <v>96578</v>
      </c>
      <c r="J3957" t="s">
        <v>10161</v>
      </c>
      <c r="K3957" s="2">
        <v>41365.238900462966</v>
      </c>
      <c r="L3957" s="3">
        <f t="shared" si="61"/>
        <v>41365</v>
      </c>
      <c r="M3957" t="s">
        <v>84</v>
      </c>
      <c r="N3957">
        <v>0</v>
      </c>
      <c r="O3957">
        <v>1</v>
      </c>
      <c r="Q3957" t="s">
        <v>10162</v>
      </c>
      <c r="R3957">
        <v>1</v>
      </c>
    </row>
    <row r="3958" spans="1:18" x14ac:dyDescent="0.15">
      <c r="A3958" s="1" t="s">
        <v>10155</v>
      </c>
      <c r="B3958" t="s">
        <v>10156</v>
      </c>
      <c r="C3958" t="s">
        <v>344</v>
      </c>
      <c r="D3958" t="s">
        <v>96639</v>
      </c>
      <c r="E3958">
        <v>38306532</v>
      </c>
      <c r="F3958">
        <v>295</v>
      </c>
      <c r="G3958">
        <v>100546</v>
      </c>
      <c r="H3958" t="s">
        <v>96574</v>
      </c>
      <c r="I3958" t="s">
        <v>10157</v>
      </c>
      <c r="J3958" t="s">
        <v>10158</v>
      </c>
      <c r="K3958" s="2">
        <v>41365.239120370374</v>
      </c>
      <c r="L3958" s="3">
        <f t="shared" si="61"/>
        <v>41365</v>
      </c>
      <c r="M3958" t="s">
        <v>84</v>
      </c>
      <c r="N3958">
        <v>5039</v>
      </c>
      <c r="O3958">
        <v>1192</v>
      </c>
      <c r="Q3958" t="s">
        <v>9156</v>
      </c>
      <c r="R3958">
        <v>1</v>
      </c>
    </row>
    <row r="3959" spans="1:18" x14ac:dyDescent="0.15">
      <c r="A3959" s="1" t="s">
        <v>71717</v>
      </c>
      <c r="B3959" t="s">
        <v>71718</v>
      </c>
      <c r="C3959" t="s">
        <v>190</v>
      </c>
      <c r="D3959" t="s">
        <v>96644</v>
      </c>
      <c r="E3959">
        <v>223</v>
      </c>
      <c r="F3959">
        <v>112</v>
      </c>
      <c r="G3959">
        <v>178</v>
      </c>
      <c r="H3959" t="s">
        <v>96576</v>
      </c>
      <c r="J3959" t="s">
        <v>71719</v>
      </c>
      <c r="K3959" s="2">
        <v>41365.239120370374</v>
      </c>
      <c r="L3959" s="3">
        <f t="shared" si="61"/>
        <v>41365</v>
      </c>
      <c r="M3959" t="s">
        <v>117</v>
      </c>
      <c r="N3959">
        <v>0</v>
      </c>
      <c r="O3959">
        <v>0</v>
      </c>
      <c r="P3959" t="s">
        <v>71720</v>
      </c>
      <c r="Q3959" t="s">
        <v>71721</v>
      </c>
      <c r="R3959">
        <v>1</v>
      </c>
    </row>
    <row r="3960" spans="1:18" x14ac:dyDescent="0.15">
      <c r="A3960" s="1" t="s">
        <v>6732</v>
      </c>
      <c r="B3960" t="s">
        <v>6733</v>
      </c>
      <c r="C3960" t="s">
        <v>271</v>
      </c>
      <c r="D3960" t="s">
        <v>96936</v>
      </c>
      <c r="E3960">
        <v>3554</v>
      </c>
      <c r="F3960">
        <v>1973</v>
      </c>
      <c r="G3960">
        <v>31820</v>
      </c>
      <c r="H3960" t="s">
        <v>96578</v>
      </c>
      <c r="J3960" t="s">
        <v>10152</v>
      </c>
      <c r="K3960" s="2">
        <v>41365.239282407405</v>
      </c>
      <c r="L3960" s="3">
        <f t="shared" si="61"/>
        <v>41365</v>
      </c>
      <c r="M3960" t="s">
        <v>10153</v>
      </c>
      <c r="N3960">
        <v>0</v>
      </c>
      <c r="O3960">
        <v>0</v>
      </c>
      <c r="Q3960" t="s">
        <v>10154</v>
      </c>
      <c r="R3960">
        <v>1</v>
      </c>
    </row>
    <row r="3961" spans="1:18" x14ac:dyDescent="0.15">
      <c r="A3961" s="1" t="s">
        <v>10147</v>
      </c>
      <c r="B3961" t="s">
        <v>10148</v>
      </c>
      <c r="C3961" t="s">
        <v>10172</v>
      </c>
      <c r="D3961" t="s">
        <v>96775</v>
      </c>
      <c r="E3961">
        <v>107</v>
      </c>
      <c r="F3961">
        <v>33</v>
      </c>
      <c r="G3961">
        <v>387</v>
      </c>
      <c r="H3961" t="s">
        <v>96576</v>
      </c>
      <c r="J3961" t="s">
        <v>10149</v>
      </c>
      <c r="K3961" s="2">
        <v>41365.239930555559</v>
      </c>
      <c r="L3961" s="3">
        <f t="shared" si="61"/>
        <v>41365</v>
      </c>
      <c r="M3961" t="s">
        <v>4725</v>
      </c>
      <c r="N3961">
        <v>0</v>
      </c>
      <c r="O3961">
        <v>0</v>
      </c>
      <c r="P3961" t="s">
        <v>10150</v>
      </c>
      <c r="Q3961" t="s">
        <v>10151</v>
      </c>
      <c r="R3961">
        <v>1</v>
      </c>
    </row>
    <row r="3962" spans="1:18" x14ac:dyDescent="0.15">
      <c r="A3962" s="1" t="s">
        <v>10144</v>
      </c>
      <c r="B3962" t="s">
        <v>10145</v>
      </c>
      <c r="C3962" t="s">
        <v>94</v>
      </c>
      <c r="D3962" t="s">
        <v>96710</v>
      </c>
      <c r="E3962">
        <v>1329</v>
      </c>
      <c r="F3962">
        <v>459</v>
      </c>
      <c r="G3962">
        <v>5836</v>
      </c>
      <c r="H3962" t="s">
        <v>96576</v>
      </c>
      <c r="J3962" t="s">
        <v>10146</v>
      </c>
      <c r="K3962" s="2">
        <v>41365.240335648145</v>
      </c>
      <c r="L3962" s="3">
        <f t="shared" si="61"/>
        <v>41365</v>
      </c>
      <c r="M3962" t="s">
        <v>246</v>
      </c>
      <c r="N3962">
        <v>0</v>
      </c>
      <c r="O3962">
        <v>0</v>
      </c>
      <c r="Q3962" t="s">
        <v>10057</v>
      </c>
      <c r="R3962">
        <v>1</v>
      </c>
    </row>
    <row r="3963" spans="1:18" x14ac:dyDescent="0.15">
      <c r="A3963" s="1" t="s">
        <v>10140</v>
      </c>
      <c r="B3963" t="s">
        <v>10141</v>
      </c>
      <c r="C3963" t="s">
        <v>110</v>
      </c>
      <c r="D3963" t="s">
        <v>96586</v>
      </c>
      <c r="E3963">
        <v>151</v>
      </c>
      <c r="F3963">
        <v>26</v>
      </c>
      <c r="G3963">
        <v>122</v>
      </c>
      <c r="H3963" t="s">
        <v>96576</v>
      </c>
      <c r="J3963" t="s">
        <v>10142</v>
      </c>
      <c r="K3963" s="2">
        <v>41365.24077546296</v>
      </c>
      <c r="L3963" s="3">
        <f t="shared" si="61"/>
        <v>41365</v>
      </c>
      <c r="M3963" t="s">
        <v>1750</v>
      </c>
      <c r="N3963">
        <v>0</v>
      </c>
      <c r="O3963">
        <v>0</v>
      </c>
      <c r="Q3963" t="s">
        <v>10143</v>
      </c>
      <c r="R3963">
        <v>1</v>
      </c>
    </row>
    <row r="3964" spans="1:18" x14ac:dyDescent="0.15">
      <c r="A3964" s="1" t="s">
        <v>10133</v>
      </c>
      <c r="B3964" t="s">
        <v>10134</v>
      </c>
      <c r="C3964" t="s">
        <v>586</v>
      </c>
      <c r="D3964" t="s">
        <v>96622</v>
      </c>
      <c r="E3964">
        <v>8</v>
      </c>
      <c r="F3964">
        <v>27</v>
      </c>
      <c r="G3964">
        <v>20</v>
      </c>
      <c r="H3964" t="s">
        <v>96576</v>
      </c>
      <c r="J3964" t="s">
        <v>10135</v>
      </c>
      <c r="K3964" s="2">
        <v>41365.241076388891</v>
      </c>
      <c r="L3964" s="3">
        <f t="shared" si="61"/>
        <v>41365</v>
      </c>
      <c r="M3964" t="s">
        <v>662</v>
      </c>
      <c r="N3964">
        <v>0</v>
      </c>
      <c r="O3964">
        <v>2</v>
      </c>
      <c r="P3964" t="s">
        <v>10136</v>
      </c>
      <c r="Q3964" t="s">
        <v>10137</v>
      </c>
      <c r="R3964">
        <v>1</v>
      </c>
    </row>
    <row r="3965" spans="1:18" x14ac:dyDescent="0.15">
      <c r="A3965" s="1" t="s">
        <v>1008</v>
      </c>
      <c r="B3965" t="s">
        <v>1009</v>
      </c>
      <c r="C3965" t="s">
        <v>94</v>
      </c>
      <c r="D3965" t="s">
        <v>96653</v>
      </c>
      <c r="E3965">
        <v>3081</v>
      </c>
      <c r="F3965">
        <v>1072</v>
      </c>
      <c r="G3965">
        <v>96341</v>
      </c>
      <c r="H3965" t="s">
        <v>96578</v>
      </c>
      <c r="J3965" t="s">
        <v>71715</v>
      </c>
      <c r="K3965" s="2">
        <v>41365.241203703707</v>
      </c>
      <c r="L3965" s="3">
        <f t="shared" si="61"/>
        <v>41365</v>
      </c>
      <c r="M3965" t="s">
        <v>56</v>
      </c>
      <c r="N3965">
        <v>0</v>
      </c>
      <c r="O3965">
        <v>0</v>
      </c>
      <c r="Q3965" t="s">
        <v>71716</v>
      </c>
      <c r="R3965">
        <v>1</v>
      </c>
    </row>
    <row r="3966" spans="1:18" x14ac:dyDescent="0.15">
      <c r="A3966" s="1" t="s">
        <v>1008</v>
      </c>
      <c r="B3966" t="s">
        <v>1009</v>
      </c>
      <c r="C3966" t="s">
        <v>94</v>
      </c>
      <c r="D3966" t="s">
        <v>96653</v>
      </c>
      <c r="E3966">
        <v>3081</v>
      </c>
      <c r="F3966">
        <v>1072</v>
      </c>
      <c r="G3966">
        <v>96341</v>
      </c>
      <c r="H3966" t="s">
        <v>96578</v>
      </c>
      <c r="J3966" t="s">
        <v>71713</v>
      </c>
      <c r="K3966" s="2">
        <v>41365.241446759261</v>
      </c>
      <c r="L3966" s="3">
        <f t="shared" si="61"/>
        <v>41365</v>
      </c>
      <c r="M3966" t="s">
        <v>1011</v>
      </c>
      <c r="N3966">
        <v>0</v>
      </c>
      <c r="O3966">
        <v>0</v>
      </c>
      <c r="Q3966" t="s">
        <v>71714</v>
      </c>
      <c r="R3966">
        <v>1</v>
      </c>
    </row>
    <row r="3967" spans="1:18" x14ac:dyDescent="0.15">
      <c r="A3967" s="1" t="s">
        <v>10129</v>
      </c>
      <c r="B3967" t="s">
        <v>10130</v>
      </c>
      <c r="C3967" t="s">
        <v>2165</v>
      </c>
      <c r="D3967" t="s">
        <v>96601</v>
      </c>
      <c r="E3967">
        <v>64</v>
      </c>
      <c r="F3967">
        <v>83</v>
      </c>
      <c r="G3967">
        <v>406</v>
      </c>
      <c r="H3967" t="s">
        <v>96576</v>
      </c>
      <c r="J3967" t="s">
        <v>10131</v>
      </c>
      <c r="K3967" s="2">
        <v>41365.241655092592</v>
      </c>
      <c r="L3967" s="3">
        <f t="shared" si="61"/>
        <v>41365</v>
      </c>
      <c r="M3967" t="s">
        <v>84</v>
      </c>
      <c r="N3967">
        <v>0</v>
      </c>
      <c r="O3967">
        <v>0</v>
      </c>
      <c r="Q3967" t="s">
        <v>10132</v>
      </c>
      <c r="R3967">
        <v>1</v>
      </c>
    </row>
    <row r="3968" spans="1:18" x14ac:dyDescent="0.15">
      <c r="A3968" s="1" t="s">
        <v>10125</v>
      </c>
      <c r="B3968" t="s">
        <v>10126</v>
      </c>
      <c r="C3968" t="s">
        <v>9772</v>
      </c>
      <c r="D3968" t="s">
        <v>96632</v>
      </c>
      <c r="E3968">
        <v>664</v>
      </c>
      <c r="F3968">
        <v>1227</v>
      </c>
      <c r="G3968">
        <v>779</v>
      </c>
      <c r="H3968" t="s">
        <v>96578</v>
      </c>
      <c r="J3968" t="s">
        <v>10127</v>
      </c>
      <c r="K3968" s="2">
        <v>41365.241875</v>
      </c>
      <c r="L3968" s="3">
        <f t="shared" si="61"/>
        <v>41365</v>
      </c>
      <c r="M3968" t="s">
        <v>535</v>
      </c>
      <c r="N3968">
        <v>0</v>
      </c>
      <c r="O3968">
        <v>0</v>
      </c>
      <c r="Q3968" t="s">
        <v>10128</v>
      </c>
      <c r="R3968">
        <v>1</v>
      </c>
    </row>
    <row r="3969" spans="1:18" x14ac:dyDescent="0.15">
      <c r="A3969" s="1" t="s">
        <v>10121</v>
      </c>
      <c r="B3969" t="s">
        <v>10122</v>
      </c>
      <c r="C3969" t="s">
        <v>10172</v>
      </c>
      <c r="D3969" t="s">
        <v>96885</v>
      </c>
      <c r="E3969">
        <v>294</v>
      </c>
      <c r="F3969">
        <v>450</v>
      </c>
      <c r="G3969">
        <v>4209</v>
      </c>
      <c r="H3969" t="s">
        <v>96576</v>
      </c>
      <c r="J3969" t="s">
        <v>10123</v>
      </c>
      <c r="K3969" s="2">
        <v>41365.241909722223</v>
      </c>
      <c r="L3969" s="3">
        <f t="shared" si="61"/>
        <v>41365</v>
      </c>
      <c r="M3969" t="s">
        <v>1310</v>
      </c>
      <c r="N3969">
        <v>0</v>
      </c>
      <c r="O3969">
        <v>0</v>
      </c>
      <c r="Q3969" t="s">
        <v>10124</v>
      </c>
      <c r="R3969">
        <v>1</v>
      </c>
    </row>
    <row r="3970" spans="1:18" x14ac:dyDescent="0.15">
      <c r="A3970" s="1" t="s">
        <v>10117</v>
      </c>
      <c r="B3970" t="s">
        <v>10118</v>
      </c>
      <c r="C3970" t="s">
        <v>190</v>
      </c>
      <c r="D3970" t="s">
        <v>96750</v>
      </c>
      <c r="E3970">
        <v>140</v>
      </c>
      <c r="F3970">
        <v>418</v>
      </c>
      <c r="G3970">
        <v>824</v>
      </c>
      <c r="H3970" t="s">
        <v>96576</v>
      </c>
      <c r="J3970" t="s">
        <v>10119</v>
      </c>
      <c r="K3970" s="2">
        <v>41365.242106481484</v>
      </c>
      <c r="L3970" s="3">
        <f t="shared" si="61"/>
        <v>41365</v>
      </c>
      <c r="M3970" t="s">
        <v>545</v>
      </c>
      <c r="N3970">
        <v>3</v>
      </c>
      <c r="O3970">
        <v>3</v>
      </c>
      <c r="Q3970" t="s">
        <v>10120</v>
      </c>
      <c r="R3970">
        <v>1</v>
      </c>
    </row>
    <row r="3971" spans="1:18" x14ac:dyDescent="0.15">
      <c r="A3971" s="1" t="s">
        <v>10110</v>
      </c>
      <c r="B3971" t="s">
        <v>10111</v>
      </c>
      <c r="C3971" t="s">
        <v>131</v>
      </c>
      <c r="D3971" t="s">
        <v>96666</v>
      </c>
      <c r="E3971">
        <v>799</v>
      </c>
      <c r="F3971">
        <v>517</v>
      </c>
      <c r="G3971">
        <v>5454</v>
      </c>
      <c r="H3971" t="s">
        <v>96575</v>
      </c>
      <c r="I3971" t="s">
        <v>10112</v>
      </c>
      <c r="J3971" t="s">
        <v>10113</v>
      </c>
      <c r="K3971" s="2">
        <v>41365.244618055556</v>
      </c>
      <c r="L3971" s="3">
        <f t="shared" ref="L3971:L4034" si="62">INT(K3971)</f>
        <v>41365</v>
      </c>
      <c r="M3971" t="s">
        <v>370</v>
      </c>
      <c r="N3971">
        <v>0</v>
      </c>
      <c r="O3971">
        <v>0</v>
      </c>
      <c r="Q3971" t="s">
        <v>10114</v>
      </c>
      <c r="R3971">
        <v>1</v>
      </c>
    </row>
    <row r="3972" spans="1:18" x14ac:dyDescent="0.15">
      <c r="A3972" s="1" t="s">
        <v>10106</v>
      </c>
      <c r="B3972" t="s">
        <v>10107</v>
      </c>
      <c r="C3972" t="s">
        <v>190</v>
      </c>
      <c r="D3972" t="s">
        <v>96743</v>
      </c>
      <c r="E3972">
        <v>272</v>
      </c>
      <c r="F3972">
        <v>15</v>
      </c>
      <c r="G3972">
        <v>6601</v>
      </c>
      <c r="H3972" t="s">
        <v>96576</v>
      </c>
      <c r="J3972" t="s">
        <v>10108</v>
      </c>
      <c r="K3972" s="2">
        <v>41365.244930555556</v>
      </c>
      <c r="L3972" s="3">
        <f t="shared" si="62"/>
        <v>41365</v>
      </c>
      <c r="M3972" t="s">
        <v>23</v>
      </c>
      <c r="N3972">
        <v>1</v>
      </c>
      <c r="O3972">
        <v>0</v>
      </c>
      <c r="Q3972" t="s">
        <v>10109</v>
      </c>
      <c r="R3972">
        <v>1</v>
      </c>
    </row>
    <row r="3973" spans="1:18" x14ac:dyDescent="0.15">
      <c r="A3973" s="1" t="s">
        <v>10102</v>
      </c>
      <c r="B3973" t="s">
        <v>10103</v>
      </c>
      <c r="C3973" t="s">
        <v>94</v>
      </c>
      <c r="D3973" t="s">
        <v>96809</v>
      </c>
      <c r="E3973">
        <v>46</v>
      </c>
      <c r="F3973">
        <v>164</v>
      </c>
      <c r="G3973">
        <v>201</v>
      </c>
      <c r="H3973" t="s">
        <v>96576</v>
      </c>
      <c r="J3973" t="s">
        <v>10104</v>
      </c>
      <c r="K3973" s="2">
        <v>41365.246307870373</v>
      </c>
      <c r="L3973" s="3">
        <f t="shared" si="62"/>
        <v>41365</v>
      </c>
      <c r="M3973" t="s">
        <v>84</v>
      </c>
      <c r="N3973">
        <v>0</v>
      </c>
      <c r="O3973">
        <v>0</v>
      </c>
      <c r="Q3973" t="s">
        <v>10105</v>
      </c>
      <c r="R3973">
        <v>1</v>
      </c>
    </row>
    <row r="3974" spans="1:18" x14ac:dyDescent="0.15">
      <c r="A3974" s="1" t="s">
        <v>10097</v>
      </c>
      <c r="B3974" t="s">
        <v>10098</v>
      </c>
      <c r="C3974" t="s">
        <v>1237</v>
      </c>
      <c r="D3974" t="s">
        <v>96872</v>
      </c>
      <c r="E3974">
        <v>2249</v>
      </c>
      <c r="F3974">
        <v>2121</v>
      </c>
      <c r="G3974">
        <v>15844</v>
      </c>
      <c r="H3974" t="s">
        <v>96578</v>
      </c>
      <c r="J3974" t="s">
        <v>10099</v>
      </c>
      <c r="K3974" s="2">
        <v>41365.247835648152</v>
      </c>
      <c r="L3974" s="3">
        <f t="shared" si="62"/>
        <v>41365</v>
      </c>
      <c r="M3974" t="s">
        <v>63</v>
      </c>
      <c r="N3974">
        <v>0</v>
      </c>
      <c r="O3974">
        <v>0</v>
      </c>
      <c r="Q3974" t="s">
        <v>10100</v>
      </c>
      <c r="R3974">
        <v>1</v>
      </c>
    </row>
    <row r="3975" spans="1:18" x14ac:dyDescent="0.15">
      <c r="A3975" s="1" t="s">
        <v>10092</v>
      </c>
      <c r="B3975" t="s">
        <v>10093</v>
      </c>
      <c r="C3975" t="s">
        <v>190</v>
      </c>
      <c r="E3975">
        <v>47175</v>
      </c>
      <c r="F3975">
        <v>434</v>
      </c>
      <c r="G3975">
        <v>157</v>
      </c>
      <c r="H3975" t="s">
        <v>96575</v>
      </c>
      <c r="I3975" t="s">
        <v>10094</v>
      </c>
      <c r="J3975" t="s">
        <v>10095</v>
      </c>
      <c r="K3975" s="2">
        <v>41365.248159722221</v>
      </c>
      <c r="L3975" s="3">
        <f t="shared" si="62"/>
        <v>41365</v>
      </c>
      <c r="M3975" t="s">
        <v>461</v>
      </c>
      <c r="N3975">
        <v>0</v>
      </c>
      <c r="O3975">
        <v>0</v>
      </c>
      <c r="Q3975" t="s">
        <v>10096</v>
      </c>
      <c r="R3975">
        <v>1</v>
      </c>
    </row>
    <row r="3976" spans="1:18" x14ac:dyDescent="0.15">
      <c r="A3976" s="1" t="s">
        <v>10087</v>
      </c>
      <c r="B3976" t="s">
        <v>10088</v>
      </c>
      <c r="C3976" t="s">
        <v>110</v>
      </c>
      <c r="D3976" t="s">
        <v>96586</v>
      </c>
      <c r="E3976">
        <v>1358</v>
      </c>
      <c r="F3976">
        <v>408</v>
      </c>
      <c r="G3976">
        <v>16758</v>
      </c>
      <c r="H3976" t="s">
        <v>96578</v>
      </c>
      <c r="J3976" t="s">
        <v>10089</v>
      </c>
      <c r="K3976" s="2">
        <v>41365.248414351852</v>
      </c>
      <c r="L3976" s="3">
        <f t="shared" si="62"/>
        <v>41365</v>
      </c>
      <c r="M3976" t="s">
        <v>461</v>
      </c>
      <c r="N3976">
        <v>0</v>
      </c>
      <c r="O3976">
        <v>0</v>
      </c>
      <c r="P3976" t="s">
        <v>10090</v>
      </c>
      <c r="Q3976" t="s">
        <v>10091</v>
      </c>
      <c r="R3976">
        <v>1</v>
      </c>
    </row>
    <row r="3977" spans="1:18" x14ac:dyDescent="0.15">
      <c r="A3977" s="1" t="s">
        <v>10070</v>
      </c>
      <c r="B3977" t="s">
        <v>10071</v>
      </c>
      <c r="C3977" t="s">
        <v>344</v>
      </c>
      <c r="D3977" t="s">
        <v>96683</v>
      </c>
      <c r="E3977">
        <v>117</v>
      </c>
      <c r="F3977">
        <v>127</v>
      </c>
      <c r="G3977">
        <v>2203</v>
      </c>
      <c r="H3977" t="s">
        <v>96576</v>
      </c>
      <c r="J3977" t="s">
        <v>10085</v>
      </c>
      <c r="K3977" s="2">
        <v>41365.248483796298</v>
      </c>
      <c r="L3977" s="3">
        <f t="shared" si="62"/>
        <v>41365</v>
      </c>
      <c r="M3977" t="s">
        <v>461</v>
      </c>
      <c r="N3977">
        <v>0</v>
      </c>
      <c r="O3977">
        <v>0</v>
      </c>
      <c r="Q3977" t="s">
        <v>10086</v>
      </c>
      <c r="R3977">
        <v>1</v>
      </c>
    </row>
    <row r="3978" spans="1:18" x14ac:dyDescent="0.15">
      <c r="A3978" s="1" t="s">
        <v>10081</v>
      </c>
      <c r="B3978" t="s">
        <v>10082</v>
      </c>
      <c r="C3978" t="s">
        <v>3332</v>
      </c>
      <c r="D3978" t="s">
        <v>96604</v>
      </c>
      <c r="E3978">
        <v>9</v>
      </c>
      <c r="F3978">
        <v>6</v>
      </c>
      <c r="G3978">
        <v>8</v>
      </c>
      <c r="H3978" t="s">
        <v>96576</v>
      </c>
      <c r="J3978" t="s">
        <v>10083</v>
      </c>
      <c r="K3978" s="2">
        <v>41365.24858796296</v>
      </c>
      <c r="L3978" s="3">
        <f t="shared" si="62"/>
        <v>41365</v>
      </c>
      <c r="M3978" t="s">
        <v>810</v>
      </c>
      <c r="N3978">
        <v>0</v>
      </c>
      <c r="O3978">
        <v>0</v>
      </c>
      <c r="Q3978" t="s">
        <v>10084</v>
      </c>
      <c r="R3978">
        <v>1</v>
      </c>
    </row>
    <row r="3979" spans="1:18" x14ac:dyDescent="0.15">
      <c r="A3979" s="1" t="s">
        <v>10077</v>
      </c>
      <c r="B3979" t="s">
        <v>10078</v>
      </c>
      <c r="C3979" t="s">
        <v>110</v>
      </c>
      <c r="D3979" t="s">
        <v>96640</v>
      </c>
      <c r="E3979">
        <v>5742</v>
      </c>
      <c r="F3979">
        <v>18</v>
      </c>
      <c r="G3979">
        <v>1039701</v>
      </c>
      <c r="H3979" t="s">
        <v>96575</v>
      </c>
      <c r="I3979" t="s">
        <v>10079</v>
      </c>
      <c r="J3979" t="s">
        <v>10080</v>
      </c>
      <c r="K3979" s="2">
        <v>41365.248819444445</v>
      </c>
      <c r="L3979" s="3">
        <f t="shared" si="62"/>
        <v>41365</v>
      </c>
      <c r="M3979" t="s">
        <v>29</v>
      </c>
      <c r="N3979">
        <v>0</v>
      </c>
      <c r="O3979">
        <v>0</v>
      </c>
      <c r="P3979" t="s">
        <v>30</v>
      </c>
      <c r="Q3979" t="s">
        <v>8902</v>
      </c>
      <c r="R3979">
        <v>1</v>
      </c>
    </row>
    <row r="3980" spans="1:18" x14ac:dyDescent="0.15">
      <c r="A3980" s="1" t="s">
        <v>10070</v>
      </c>
      <c r="B3980" t="s">
        <v>10071</v>
      </c>
      <c r="C3980" t="s">
        <v>344</v>
      </c>
      <c r="D3980" t="s">
        <v>96683</v>
      </c>
      <c r="E3980">
        <v>117</v>
      </c>
      <c r="F3980">
        <v>127</v>
      </c>
      <c r="G3980">
        <v>2203</v>
      </c>
      <c r="H3980" t="s">
        <v>96576</v>
      </c>
      <c r="J3980" t="s">
        <v>10072</v>
      </c>
      <c r="K3980" s="2">
        <v>41365.248923611114</v>
      </c>
      <c r="L3980" s="3">
        <f t="shared" si="62"/>
        <v>41365</v>
      </c>
      <c r="M3980" t="s">
        <v>461</v>
      </c>
      <c r="N3980">
        <v>0</v>
      </c>
      <c r="O3980">
        <v>0</v>
      </c>
      <c r="P3980" t="s">
        <v>10073</v>
      </c>
      <c r="Q3980" t="s">
        <v>10074</v>
      </c>
      <c r="R3980">
        <v>1</v>
      </c>
    </row>
    <row r="3981" spans="1:18" x14ac:dyDescent="0.15">
      <c r="A3981" s="1" t="s">
        <v>10067</v>
      </c>
      <c r="B3981" t="s">
        <v>10068</v>
      </c>
      <c r="C3981" t="s">
        <v>2543</v>
      </c>
      <c r="D3981" t="s">
        <v>96658</v>
      </c>
      <c r="E3981">
        <v>2318</v>
      </c>
      <c r="F3981">
        <v>1869</v>
      </c>
      <c r="G3981">
        <v>10960</v>
      </c>
      <c r="H3981" t="s">
        <v>96578</v>
      </c>
      <c r="J3981" t="s">
        <v>10069</v>
      </c>
      <c r="K3981" s="2">
        <v>41365.250092592592</v>
      </c>
      <c r="L3981" s="3">
        <f t="shared" si="62"/>
        <v>41365</v>
      </c>
      <c r="M3981" t="s">
        <v>29</v>
      </c>
      <c r="N3981">
        <v>1</v>
      </c>
      <c r="O3981">
        <v>0</v>
      </c>
      <c r="P3981" t="s">
        <v>30</v>
      </c>
      <c r="Q3981" t="s">
        <v>1434</v>
      </c>
      <c r="R3981">
        <v>1</v>
      </c>
    </row>
    <row r="3982" spans="1:18" x14ac:dyDescent="0.15">
      <c r="A3982" s="1" t="s">
        <v>10062</v>
      </c>
      <c r="B3982" t="s">
        <v>10063</v>
      </c>
      <c r="C3982" t="s">
        <v>131</v>
      </c>
      <c r="D3982" t="s">
        <v>96641</v>
      </c>
      <c r="E3982">
        <v>149</v>
      </c>
      <c r="F3982">
        <v>85</v>
      </c>
      <c r="G3982">
        <v>1062</v>
      </c>
      <c r="H3982" t="s">
        <v>96576</v>
      </c>
      <c r="J3982" t="s">
        <v>10064</v>
      </c>
      <c r="K3982" s="2">
        <v>41365.251076388886</v>
      </c>
      <c r="L3982" s="3">
        <f t="shared" si="62"/>
        <v>41365</v>
      </c>
      <c r="M3982" t="s">
        <v>494</v>
      </c>
      <c r="N3982">
        <v>2</v>
      </c>
      <c r="O3982">
        <v>0</v>
      </c>
      <c r="P3982" t="s">
        <v>10065</v>
      </c>
      <c r="Q3982" t="s">
        <v>10066</v>
      </c>
      <c r="R3982">
        <v>1</v>
      </c>
    </row>
    <row r="3983" spans="1:18" x14ac:dyDescent="0.15">
      <c r="A3983" s="1" t="s">
        <v>10058</v>
      </c>
      <c r="B3983" t="s">
        <v>10059</v>
      </c>
      <c r="C3983" t="s">
        <v>271</v>
      </c>
      <c r="D3983" t="s">
        <v>96828</v>
      </c>
      <c r="E3983">
        <v>19</v>
      </c>
      <c r="F3983">
        <v>95</v>
      </c>
      <c r="G3983">
        <v>56</v>
      </c>
      <c r="H3983" t="s">
        <v>96576</v>
      </c>
      <c r="J3983" t="s">
        <v>10060</v>
      </c>
      <c r="K3983" s="2">
        <v>41365.251377314817</v>
      </c>
      <c r="L3983" s="3">
        <f t="shared" si="62"/>
        <v>41365</v>
      </c>
      <c r="M3983" t="s">
        <v>23</v>
      </c>
      <c r="N3983">
        <v>0</v>
      </c>
      <c r="O3983">
        <v>0</v>
      </c>
      <c r="Q3983" t="s">
        <v>10061</v>
      </c>
      <c r="R3983">
        <v>1</v>
      </c>
    </row>
    <row r="3984" spans="1:18" x14ac:dyDescent="0.15">
      <c r="A3984" s="1" t="s">
        <v>10054</v>
      </c>
      <c r="B3984" t="s">
        <v>10055</v>
      </c>
      <c r="C3984" t="s">
        <v>11046</v>
      </c>
      <c r="D3984" t="s">
        <v>96598</v>
      </c>
      <c r="E3984">
        <v>3828</v>
      </c>
      <c r="F3984">
        <v>333</v>
      </c>
      <c r="G3984">
        <v>34519</v>
      </c>
      <c r="H3984" t="s">
        <v>96576</v>
      </c>
      <c r="J3984" t="s">
        <v>10056</v>
      </c>
      <c r="K3984" s="2">
        <v>41365.251886574071</v>
      </c>
      <c r="L3984" s="3">
        <f t="shared" si="62"/>
        <v>41365</v>
      </c>
      <c r="M3984" t="s">
        <v>4697</v>
      </c>
      <c r="N3984">
        <v>0</v>
      </c>
      <c r="O3984">
        <v>1</v>
      </c>
      <c r="Q3984" t="s">
        <v>10057</v>
      </c>
      <c r="R3984">
        <v>1</v>
      </c>
    </row>
    <row r="3985" spans="1:18" x14ac:dyDescent="0.15">
      <c r="A3985" s="1" t="s">
        <v>10050</v>
      </c>
      <c r="B3985" t="s">
        <v>10051</v>
      </c>
      <c r="C3985" t="s">
        <v>344</v>
      </c>
      <c r="D3985" t="s">
        <v>96589</v>
      </c>
      <c r="E3985">
        <v>213</v>
      </c>
      <c r="F3985">
        <v>93</v>
      </c>
      <c r="G3985">
        <v>2888</v>
      </c>
      <c r="H3985" t="s">
        <v>96576</v>
      </c>
      <c r="J3985" t="s">
        <v>10052</v>
      </c>
      <c r="K3985" s="2">
        <v>41365.251886574071</v>
      </c>
      <c r="L3985" s="3">
        <f t="shared" si="62"/>
        <v>41365</v>
      </c>
      <c r="M3985" t="s">
        <v>23</v>
      </c>
      <c r="N3985">
        <v>0</v>
      </c>
      <c r="O3985">
        <v>0</v>
      </c>
      <c r="Q3985" t="s">
        <v>10053</v>
      </c>
      <c r="R3985">
        <v>1</v>
      </c>
    </row>
    <row r="3986" spans="1:18" x14ac:dyDescent="0.15">
      <c r="A3986" s="1" t="s">
        <v>8879</v>
      </c>
      <c r="B3986" t="s">
        <v>8880</v>
      </c>
      <c r="C3986" t="s">
        <v>2543</v>
      </c>
      <c r="D3986" t="s">
        <v>96658</v>
      </c>
      <c r="E3986">
        <v>510135</v>
      </c>
      <c r="F3986">
        <v>598</v>
      </c>
      <c r="G3986">
        <v>96168</v>
      </c>
      <c r="H3986" t="s">
        <v>96574</v>
      </c>
      <c r="I3986" t="s">
        <v>8881</v>
      </c>
      <c r="J3986" t="s">
        <v>10048</v>
      </c>
      <c r="K3986" s="2">
        <v>41365.252106481479</v>
      </c>
      <c r="L3986" s="3">
        <f t="shared" si="62"/>
        <v>41365</v>
      </c>
      <c r="M3986" t="s">
        <v>8883</v>
      </c>
      <c r="N3986">
        <v>0</v>
      </c>
      <c r="O3986">
        <v>1</v>
      </c>
      <c r="P3986" t="s">
        <v>10049</v>
      </c>
      <c r="Q3986" t="s">
        <v>8885</v>
      </c>
      <c r="R3986">
        <v>1</v>
      </c>
    </row>
    <row r="3987" spans="1:18" x14ac:dyDescent="0.15">
      <c r="A3987" s="1" t="s">
        <v>10044</v>
      </c>
      <c r="B3987" t="s">
        <v>10045</v>
      </c>
      <c r="C3987" t="s">
        <v>2165</v>
      </c>
      <c r="D3987" t="s">
        <v>96816</v>
      </c>
      <c r="E3987">
        <v>3601</v>
      </c>
      <c r="F3987">
        <v>1996</v>
      </c>
      <c r="G3987">
        <v>9040</v>
      </c>
      <c r="H3987" t="s">
        <v>96576</v>
      </c>
      <c r="J3987" t="s">
        <v>10046</v>
      </c>
      <c r="K3987" s="2">
        <v>41365.252118055556</v>
      </c>
      <c r="L3987" s="3">
        <f t="shared" si="62"/>
        <v>41365</v>
      </c>
      <c r="M3987" t="s">
        <v>569</v>
      </c>
      <c r="N3987">
        <v>0</v>
      </c>
      <c r="O3987">
        <v>0</v>
      </c>
      <c r="P3987" t="s">
        <v>10047</v>
      </c>
      <c r="Q3987" t="s">
        <v>9443</v>
      </c>
      <c r="R3987">
        <v>1</v>
      </c>
    </row>
    <row r="3988" spans="1:18" x14ac:dyDescent="0.15">
      <c r="A3988" s="1" t="s">
        <v>10040</v>
      </c>
      <c r="B3988" t="s">
        <v>10041</v>
      </c>
      <c r="C3988" t="s">
        <v>586</v>
      </c>
      <c r="E3988">
        <v>1564</v>
      </c>
      <c r="F3988">
        <v>1643</v>
      </c>
      <c r="G3988">
        <v>41891</v>
      </c>
      <c r="H3988" t="s">
        <v>96576</v>
      </c>
      <c r="J3988" t="s">
        <v>10042</v>
      </c>
      <c r="K3988" s="2">
        <v>41365.252199074072</v>
      </c>
      <c r="L3988" s="3">
        <f t="shared" si="62"/>
        <v>41365</v>
      </c>
      <c r="M3988" t="s">
        <v>84</v>
      </c>
      <c r="N3988">
        <v>1</v>
      </c>
      <c r="O3988">
        <v>0</v>
      </c>
      <c r="Q3988" t="s">
        <v>10043</v>
      </c>
      <c r="R3988">
        <v>1</v>
      </c>
    </row>
    <row r="3989" spans="1:18" x14ac:dyDescent="0.15">
      <c r="A3989" s="1" t="s">
        <v>10034</v>
      </c>
      <c r="B3989" t="s">
        <v>10035</v>
      </c>
      <c r="C3989" t="s">
        <v>586</v>
      </c>
      <c r="D3989" t="s">
        <v>96826</v>
      </c>
      <c r="E3989">
        <v>622</v>
      </c>
      <c r="F3989">
        <v>482</v>
      </c>
      <c r="G3989">
        <v>5713</v>
      </c>
      <c r="H3989" t="s">
        <v>96578</v>
      </c>
      <c r="J3989" t="s">
        <v>10036</v>
      </c>
      <c r="K3989" s="2">
        <v>41365.252326388887</v>
      </c>
      <c r="L3989" s="3">
        <f t="shared" si="62"/>
        <v>41365</v>
      </c>
      <c r="M3989" t="s">
        <v>84</v>
      </c>
      <c r="N3989">
        <v>0</v>
      </c>
      <c r="O3989">
        <v>2</v>
      </c>
      <c r="Q3989" t="s">
        <v>10037</v>
      </c>
      <c r="R3989">
        <v>1</v>
      </c>
    </row>
    <row r="3990" spans="1:18" x14ac:dyDescent="0.15">
      <c r="A3990" s="1" t="s">
        <v>10029</v>
      </c>
      <c r="B3990" t="s">
        <v>10030</v>
      </c>
      <c r="C3990" t="s">
        <v>94</v>
      </c>
      <c r="D3990" t="s">
        <v>96760</v>
      </c>
      <c r="E3990">
        <v>983</v>
      </c>
      <c r="F3990">
        <v>1020</v>
      </c>
      <c r="G3990">
        <v>1386</v>
      </c>
      <c r="H3990" t="s">
        <v>96578</v>
      </c>
      <c r="J3990" t="s">
        <v>10031</v>
      </c>
      <c r="K3990" s="2">
        <v>41365.253148148149</v>
      </c>
      <c r="L3990" s="3">
        <f t="shared" si="62"/>
        <v>41365</v>
      </c>
      <c r="M3990" t="s">
        <v>535</v>
      </c>
      <c r="N3990">
        <v>0</v>
      </c>
      <c r="O3990">
        <v>0</v>
      </c>
      <c r="P3990" t="s">
        <v>10032</v>
      </c>
      <c r="Q3990" t="s">
        <v>10033</v>
      </c>
      <c r="R3990">
        <v>1</v>
      </c>
    </row>
    <row r="3991" spans="1:18" x14ac:dyDescent="0.15">
      <c r="A3991" s="1" t="s">
        <v>10025</v>
      </c>
      <c r="B3991" t="s">
        <v>10026</v>
      </c>
      <c r="C3991" t="s">
        <v>1237</v>
      </c>
      <c r="D3991" t="s">
        <v>96746</v>
      </c>
      <c r="E3991">
        <v>1989</v>
      </c>
      <c r="F3991">
        <v>600</v>
      </c>
      <c r="G3991">
        <v>30197</v>
      </c>
      <c r="H3991" t="s">
        <v>96578</v>
      </c>
      <c r="J3991" t="s">
        <v>10027</v>
      </c>
      <c r="K3991" s="2">
        <v>41365.253206018519</v>
      </c>
      <c r="L3991" s="3">
        <f t="shared" si="62"/>
        <v>41365</v>
      </c>
      <c r="M3991" t="s">
        <v>535</v>
      </c>
      <c r="N3991">
        <v>0</v>
      </c>
      <c r="O3991">
        <v>0</v>
      </c>
      <c r="Q3991" t="s">
        <v>10028</v>
      </c>
      <c r="R3991">
        <v>1</v>
      </c>
    </row>
    <row r="3992" spans="1:18" x14ac:dyDescent="0.15">
      <c r="A3992" s="1" t="s">
        <v>10021</v>
      </c>
      <c r="B3992" t="s">
        <v>10022</v>
      </c>
      <c r="C3992" t="s">
        <v>10172</v>
      </c>
      <c r="D3992" t="s">
        <v>96891</v>
      </c>
      <c r="E3992">
        <v>2834</v>
      </c>
      <c r="F3992">
        <v>2394</v>
      </c>
      <c r="G3992">
        <v>13302</v>
      </c>
      <c r="H3992" t="s">
        <v>96578</v>
      </c>
      <c r="J3992" t="s">
        <v>10023</v>
      </c>
      <c r="K3992" s="2">
        <v>41365.253449074073</v>
      </c>
      <c r="L3992" s="3">
        <f t="shared" si="62"/>
        <v>41365</v>
      </c>
      <c r="M3992" t="s">
        <v>23</v>
      </c>
      <c r="N3992">
        <v>0</v>
      </c>
      <c r="O3992">
        <v>0</v>
      </c>
      <c r="Q3992" t="s">
        <v>10024</v>
      </c>
      <c r="R3992">
        <v>1</v>
      </c>
    </row>
    <row r="3993" spans="1:18" x14ac:dyDescent="0.15">
      <c r="A3993" s="1" t="s">
        <v>10016</v>
      </c>
      <c r="B3993" t="s">
        <v>10017</v>
      </c>
      <c r="C3993" t="s">
        <v>853</v>
      </c>
      <c r="D3993" t="s">
        <v>96792</v>
      </c>
      <c r="E3993">
        <v>497</v>
      </c>
      <c r="F3993">
        <v>296</v>
      </c>
      <c r="G3993">
        <v>3607</v>
      </c>
      <c r="H3993" t="s">
        <v>96578</v>
      </c>
      <c r="J3993" t="s">
        <v>10018</v>
      </c>
      <c r="K3993" s="2">
        <v>41365.253657407404</v>
      </c>
      <c r="L3993" s="3">
        <f t="shared" si="62"/>
        <v>41365</v>
      </c>
      <c r="M3993" t="s">
        <v>10019</v>
      </c>
      <c r="N3993">
        <v>1</v>
      </c>
      <c r="O3993">
        <v>1</v>
      </c>
      <c r="Q3993" t="s">
        <v>10020</v>
      </c>
      <c r="R3993">
        <v>1</v>
      </c>
    </row>
    <row r="3994" spans="1:18" x14ac:dyDescent="0.15">
      <c r="A3994" s="1" t="s">
        <v>10011</v>
      </c>
      <c r="B3994" t="s">
        <v>10012</v>
      </c>
      <c r="C3994" t="s">
        <v>344</v>
      </c>
      <c r="D3994" t="s">
        <v>96620</v>
      </c>
      <c r="E3994">
        <v>943</v>
      </c>
      <c r="F3994">
        <v>193</v>
      </c>
      <c r="G3994">
        <v>588</v>
      </c>
      <c r="H3994" t="s">
        <v>96576</v>
      </c>
      <c r="J3994" t="s">
        <v>10013</v>
      </c>
      <c r="K3994" s="2">
        <v>41365.254386574074</v>
      </c>
      <c r="L3994" s="3">
        <f t="shared" si="62"/>
        <v>41365</v>
      </c>
      <c r="M3994" t="s">
        <v>117</v>
      </c>
      <c r="N3994">
        <v>1</v>
      </c>
      <c r="O3994">
        <v>4</v>
      </c>
      <c r="P3994" t="s">
        <v>10014</v>
      </c>
      <c r="Q3994" t="s">
        <v>10015</v>
      </c>
      <c r="R3994">
        <v>1</v>
      </c>
    </row>
    <row r="3995" spans="1:18" x14ac:dyDescent="0.15">
      <c r="A3995" s="1" t="s">
        <v>71708</v>
      </c>
      <c r="B3995" t="s">
        <v>71709</v>
      </c>
      <c r="C3995" t="s">
        <v>2165</v>
      </c>
      <c r="D3995" t="s">
        <v>96599</v>
      </c>
      <c r="E3995">
        <v>661</v>
      </c>
      <c r="F3995">
        <v>526</v>
      </c>
      <c r="G3995">
        <v>1527</v>
      </c>
      <c r="H3995" t="s">
        <v>96576</v>
      </c>
      <c r="J3995" t="s">
        <v>71710</v>
      </c>
      <c r="K3995" s="2">
        <v>41365.255335648151</v>
      </c>
      <c r="L3995" s="3">
        <f t="shared" si="62"/>
        <v>41365</v>
      </c>
      <c r="M3995" t="s">
        <v>370</v>
      </c>
      <c r="N3995">
        <v>1</v>
      </c>
      <c r="O3995">
        <v>1</v>
      </c>
      <c r="P3995" t="s">
        <v>71711</v>
      </c>
      <c r="Q3995" t="s">
        <v>71712</v>
      </c>
      <c r="R3995">
        <v>1</v>
      </c>
    </row>
    <row r="3996" spans="1:18" x14ac:dyDescent="0.15">
      <c r="A3996" s="1" t="s">
        <v>10006</v>
      </c>
      <c r="B3996" t="s">
        <v>10007</v>
      </c>
      <c r="C3996" t="s">
        <v>344</v>
      </c>
      <c r="D3996" t="s">
        <v>96589</v>
      </c>
      <c r="E3996">
        <v>53</v>
      </c>
      <c r="F3996">
        <v>244</v>
      </c>
      <c r="G3996">
        <v>204</v>
      </c>
      <c r="H3996" t="s">
        <v>96576</v>
      </c>
      <c r="J3996" t="s">
        <v>10008</v>
      </c>
      <c r="K3996" s="2">
        <v>41365.255729166667</v>
      </c>
      <c r="L3996" s="3">
        <f t="shared" si="62"/>
        <v>41365</v>
      </c>
      <c r="M3996" t="s">
        <v>1320</v>
      </c>
      <c r="N3996">
        <v>0</v>
      </c>
      <c r="O3996">
        <v>0</v>
      </c>
      <c r="P3996" t="s">
        <v>10009</v>
      </c>
      <c r="Q3996" t="s">
        <v>10010</v>
      </c>
      <c r="R3996">
        <v>1</v>
      </c>
    </row>
    <row r="3997" spans="1:18" x14ac:dyDescent="0.15">
      <c r="A3997" s="1" t="s">
        <v>10001</v>
      </c>
      <c r="B3997" t="s">
        <v>10002</v>
      </c>
      <c r="C3997" t="s">
        <v>344</v>
      </c>
      <c r="D3997" t="s">
        <v>96671</v>
      </c>
      <c r="E3997">
        <v>150</v>
      </c>
      <c r="F3997">
        <v>126</v>
      </c>
      <c r="G3997">
        <v>1566</v>
      </c>
      <c r="H3997" t="s">
        <v>96576</v>
      </c>
      <c r="J3997" t="s">
        <v>10003</v>
      </c>
      <c r="K3997" s="2">
        <v>41365.255810185183</v>
      </c>
      <c r="L3997" s="3">
        <f t="shared" si="62"/>
        <v>41365</v>
      </c>
      <c r="M3997" t="s">
        <v>10004</v>
      </c>
      <c r="N3997">
        <v>0</v>
      </c>
      <c r="O3997">
        <v>0</v>
      </c>
      <c r="Q3997" t="s">
        <v>10005</v>
      </c>
      <c r="R3997">
        <v>1</v>
      </c>
    </row>
    <row r="3998" spans="1:18" x14ac:dyDescent="0.15">
      <c r="A3998" s="1" t="s">
        <v>71704</v>
      </c>
      <c r="B3998" t="s">
        <v>71705</v>
      </c>
      <c r="C3998" t="s">
        <v>190</v>
      </c>
      <c r="D3998" t="s">
        <v>96644</v>
      </c>
      <c r="E3998">
        <v>2158</v>
      </c>
      <c r="F3998">
        <v>448</v>
      </c>
      <c r="G3998">
        <v>5871</v>
      </c>
      <c r="H3998" t="s">
        <v>96578</v>
      </c>
      <c r="J3998" t="s">
        <v>71706</v>
      </c>
      <c r="K3998" s="2">
        <v>41365.256863425922</v>
      </c>
      <c r="L3998" s="3">
        <f t="shared" si="62"/>
        <v>41365</v>
      </c>
      <c r="M3998" t="s">
        <v>3328</v>
      </c>
      <c r="N3998">
        <v>0</v>
      </c>
      <c r="O3998">
        <v>0</v>
      </c>
      <c r="Q3998" t="s">
        <v>71707</v>
      </c>
      <c r="R3998">
        <v>1</v>
      </c>
    </row>
    <row r="3999" spans="1:18" x14ac:dyDescent="0.15">
      <c r="A3999" s="1" t="s">
        <v>9997</v>
      </c>
      <c r="B3999" t="s">
        <v>9998</v>
      </c>
      <c r="C3999" t="s">
        <v>344</v>
      </c>
      <c r="D3999" t="s">
        <v>96620</v>
      </c>
      <c r="E3999">
        <v>1910</v>
      </c>
      <c r="F3999">
        <v>1167</v>
      </c>
      <c r="G3999">
        <v>33716</v>
      </c>
      <c r="H3999" t="s">
        <v>96576</v>
      </c>
      <c r="J3999" t="s">
        <v>9999</v>
      </c>
      <c r="K3999" s="2">
        <v>41365.257569444446</v>
      </c>
      <c r="L3999" s="3">
        <f t="shared" si="62"/>
        <v>41365</v>
      </c>
      <c r="M3999" t="s">
        <v>23</v>
      </c>
      <c r="N3999">
        <v>0</v>
      </c>
      <c r="O3999">
        <v>0</v>
      </c>
      <c r="Q3999" t="s">
        <v>10000</v>
      </c>
      <c r="R3999">
        <v>1</v>
      </c>
    </row>
    <row r="4000" spans="1:18" x14ac:dyDescent="0.15">
      <c r="A4000" s="1" t="s">
        <v>9992</v>
      </c>
      <c r="B4000" t="s">
        <v>9993</v>
      </c>
      <c r="C4000" t="s">
        <v>853</v>
      </c>
      <c r="D4000" t="s">
        <v>96876</v>
      </c>
      <c r="E4000">
        <v>45</v>
      </c>
      <c r="F4000">
        <v>31</v>
      </c>
      <c r="G4000">
        <v>378</v>
      </c>
      <c r="H4000" t="s">
        <v>96576</v>
      </c>
      <c r="J4000" t="s">
        <v>9994</v>
      </c>
      <c r="K4000" s="2">
        <v>41365.257986111108</v>
      </c>
      <c r="L4000" s="3">
        <f t="shared" si="62"/>
        <v>41365</v>
      </c>
      <c r="M4000" t="s">
        <v>9995</v>
      </c>
      <c r="N4000">
        <v>0</v>
      </c>
      <c r="O4000">
        <v>0</v>
      </c>
      <c r="Q4000" t="s">
        <v>9996</v>
      </c>
      <c r="R4000">
        <v>1</v>
      </c>
    </row>
    <row r="4001" spans="1:18" x14ac:dyDescent="0.15">
      <c r="A4001" s="1" t="s">
        <v>9987</v>
      </c>
      <c r="B4001" t="s">
        <v>9988</v>
      </c>
      <c r="C4001" t="s">
        <v>2333</v>
      </c>
      <c r="D4001" t="s">
        <v>96937</v>
      </c>
      <c r="E4001">
        <v>853</v>
      </c>
      <c r="F4001">
        <v>1392</v>
      </c>
      <c r="G4001">
        <v>1475</v>
      </c>
      <c r="H4001" t="s">
        <v>96577</v>
      </c>
      <c r="I4001" t="s">
        <v>9989</v>
      </c>
      <c r="J4001" t="s">
        <v>9990</v>
      </c>
      <c r="K4001" s="2">
        <v>41365.258668981478</v>
      </c>
      <c r="L4001" s="3">
        <f t="shared" si="62"/>
        <v>41365</v>
      </c>
      <c r="M4001" t="s">
        <v>23</v>
      </c>
      <c r="N4001">
        <v>0</v>
      </c>
      <c r="O4001">
        <v>0</v>
      </c>
      <c r="Q4001" t="s">
        <v>9991</v>
      </c>
      <c r="R4001">
        <v>1</v>
      </c>
    </row>
    <row r="4002" spans="1:18" x14ac:dyDescent="0.15">
      <c r="A4002" s="1" t="s">
        <v>9982</v>
      </c>
      <c r="B4002" t="s">
        <v>9983</v>
      </c>
      <c r="C4002" t="s">
        <v>34</v>
      </c>
      <c r="E4002">
        <v>405</v>
      </c>
      <c r="F4002">
        <v>271</v>
      </c>
      <c r="G4002">
        <v>2160</v>
      </c>
      <c r="H4002" t="s">
        <v>96576</v>
      </c>
      <c r="J4002" t="s">
        <v>9984</v>
      </c>
      <c r="K4002" s="2">
        <v>41365.258877314816</v>
      </c>
      <c r="L4002" s="3">
        <f t="shared" si="62"/>
        <v>41365</v>
      </c>
      <c r="M4002" t="s">
        <v>117</v>
      </c>
      <c r="N4002">
        <v>2</v>
      </c>
      <c r="O4002">
        <v>1</v>
      </c>
      <c r="P4002" t="s">
        <v>9985</v>
      </c>
      <c r="Q4002" t="s">
        <v>9986</v>
      </c>
      <c r="R4002">
        <v>1</v>
      </c>
    </row>
    <row r="4003" spans="1:18" x14ac:dyDescent="0.15">
      <c r="A4003" s="1" t="s">
        <v>9979</v>
      </c>
      <c r="B4003" t="s">
        <v>9980</v>
      </c>
      <c r="C4003" t="s">
        <v>94</v>
      </c>
      <c r="D4003" t="s">
        <v>96664</v>
      </c>
      <c r="E4003">
        <v>346</v>
      </c>
      <c r="F4003">
        <v>2000</v>
      </c>
      <c r="G4003">
        <v>3541</v>
      </c>
      <c r="H4003" t="s">
        <v>96578</v>
      </c>
      <c r="J4003" t="s">
        <v>9981</v>
      </c>
      <c r="K4003" s="2">
        <v>41365.259085648147</v>
      </c>
      <c r="L4003" s="3">
        <f t="shared" si="62"/>
        <v>41365</v>
      </c>
      <c r="M4003" t="s">
        <v>461</v>
      </c>
      <c r="N4003">
        <v>0</v>
      </c>
      <c r="O4003">
        <v>0</v>
      </c>
      <c r="Q4003" t="s">
        <v>9597</v>
      </c>
      <c r="R4003">
        <v>1</v>
      </c>
    </row>
    <row r="4004" spans="1:18" x14ac:dyDescent="0.15">
      <c r="A4004" s="1" t="s">
        <v>9975</v>
      </c>
      <c r="B4004" t="s">
        <v>9976</v>
      </c>
      <c r="C4004" t="s">
        <v>1237</v>
      </c>
      <c r="E4004">
        <v>5953</v>
      </c>
      <c r="F4004">
        <v>693</v>
      </c>
      <c r="G4004">
        <v>11938</v>
      </c>
      <c r="H4004" t="s">
        <v>96575</v>
      </c>
      <c r="I4004" t="s">
        <v>9977</v>
      </c>
      <c r="J4004" t="s">
        <v>9978</v>
      </c>
      <c r="K4004" s="2">
        <v>41365.259259259263</v>
      </c>
      <c r="L4004" s="3">
        <f t="shared" si="62"/>
        <v>41365</v>
      </c>
      <c r="M4004" t="s">
        <v>117</v>
      </c>
      <c r="N4004">
        <v>0</v>
      </c>
      <c r="O4004">
        <v>0</v>
      </c>
      <c r="Q4004" t="s">
        <v>5146</v>
      </c>
      <c r="R4004">
        <v>1</v>
      </c>
    </row>
    <row r="4005" spans="1:18" x14ac:dyDescent="0.15">
      <c r="A4005" s="1" t="s">
        <v>71700</v>
      </c>
      <c r="B4005" t="s">
        <v>71701</v>
      </c>
      <c r="C4005" t="s">
        <v>94</v>
      </c>
      <c r="D4005" t="s">
        <v>96609</v>
      </c>
      <c r="E4005">
        <v>123</v>
      </c>
      <c r="F4005">
        <v>159</v>
      </c>
      <c r="G4005">
        <v>1293</v>
      </c>
      <c r="H4005" t="s">
        <v>96576</v>
      </c>
      <c r="J4005" t="s">
        <v>71702</v>
      </c>
      <c r="K4005" s="2">
        <v>41365.259328703702</v>
      </c>
      <c r="L4005" s="3">
        <f t="shared" si="62"/>
        <v>41365</v>
      </c>
      <c r="M4005" t="s">
        <v>815</v>
      </c>
      <c r="N4005">
        <v>0</v>
      </c>
      <c r="O4005">
        <v>0</v>
      </c>
      <c r="Q4005" t="s">
        <v>71703</v>
      </c>
      <c r="R4005">
        <v>1</v>
      </c>
    </row>
    <row r="4006" spans="1:18" x14ac:dyDescent="0.15">
      <c r="A4006" s="1" t="s">
        <v>9971</v>
      </c>
      <c r="B4006" t="s">
        <v>9972</v>
      </c>
      <c r="C4006" t="s">
        <v>2703</v>
      </c>
      <c r="D4006" t="s">
        <v>96782</v>
      </c>
      <c r="E4006">
        <v>352</v>
      </c>
      <c r="F4006">
        <v>229</v>
      </c>
      <c r="G4006">
        <v>919</v>
      </c>
      <c r="H4006" t="s">
        <v>96576</v>
      </c>
      <c r="J4006" t="s">
        <v>9973</v>
      </c>
      <c r="K4006" s="2">
        <v>41365.25949074074</v>
      </c>
      <c r="L4006" s="3">
        <f t="shared" si="62"/>
        <v>41365</v>
      </c>
      <c r="M4006" t="s">
        <v>205</v>
      </c>
      <c r="N4006">
        <v>0</v>
      </c>
      <c r="O4006">
        <v>0</v>
      </c>
      <c r="Q4006" t="s">
        <v>9974</v>
      </c>
      <c r="R4006">
        <v>1</v>
      </c>
    </row>
    <row r="4007" spans="1:18" x14ac:dyDescent="0.15">
      <c r="A4007" s="1" t="s">
        <v>71696</v>
      </c>
      <c r="B4007" t="s">
        <v>71697</v>
      </c>
      <c r="C4007" t="s">
        <v>27</v>
      </c>
      <c r="E4007">
        <v>188</v>
      </c>
      <c r="F4007">
        <v>58</v>
      </c>
      <c r="G4007">
        <v>4657</v>
      </c>
      <c r="H4007" t="s">
        <v>96576</v>
      </c>
      <c r="J4007" t="s">
        <v>71698</v>
      </c>
      <c r="K4007" s="2">
        <v>41365.259664351855</v>
      </c>
      <c r="L4007" s="3">
        <f t="shared" si="62"/>
        <v>41365</v>
      </c>
      <c r="M4007" t="s">
        <v>117</v>
      </c>
      <c r="N4007">
        <v>0</v>
      </c>
      <c r="O4007">
        <v>0</v>
      </c>
      <c r="Q4007" t="s">
        <v>71699</v>
      </c>
      <c r="R4007">
        <v>1</v>
      </c>
    </row>
    <row r="4008" spans="1:18" x14ac:dyDescent="0.15">
      <c r="A4008" s="1" t="s">
        <v>9966</v>
      </c>
      <c r="B4008" t="s">
        <v>9967</v>
      </c>
      <c r="C4008" t="s">
        <v>1237</v>
      </c>
      <c r="D4008" t="s">
        <v>96737</v>
      </c>
      <c r="E4008">
        <v>1047</v>
      </c>
      <c r="F4008">
        <v>642</v>
      </c>
      <c r="G4008">
        <v>2785</v>
      </c>
      <c r="H4008" t="s">
        <v>96575</v>
      </c>
      <c r="I4008" t="s">
        <v>9968</v>
      </c>
      <c r="J4008" t="s">
        <v>9969</v>
      </c>
      <c r="K4008" s="2">
        <v>41365.259791666664</v>
      </c>
      <c r="L4008" s="3">
        <f t="shared" si="62"/>
        <v>41365</v>
      </c>
      <c r="M4008" t="s">
        <v>117</v>
      </c>
      <c r="N4008">
        <v>0</v>
      </c>
      <c r="O4008">
        <v>0</v>
      </c>
      <c r="Q4008" t="s">
        <v>9970</v>
      </c>
      <c r="R4008">
        <v>1</v>
      </c>
    </row>
    <row r="4009" spans="1:18" x14ac:dyDescent="0.15">
      <c r="A4009" s="1" t="s">
        <v>71692</v>
      </c>
      <c r="B4009" t="s">
        <v>71693</v>
      </c>
      <c r="C4009" t="s">
        <v>3085</v>
      </c>
      <c r="D4009" t="s">
        <v>96600</v>
      </c>
      <c r="E4009">
        <v>38</v>
      </c>
      <c r="F4009">
        <v>46</v>
      </c>
      <c r="G4009">
        <v>199</v>
      </c>
      <c r="H4009" t="s">
        <v>96576</v>
      </c>
      <c r="J4009" t="s">
        <v>71694</v>
      </c>
      <c r="K4009" s="2">
        <v>41365.259895833333</v>
      </c>
      <c r="L4009" s="3">
        <f t="shared" si="62"/>
        <v>41365</v>
      </c>
      <c r="M4009" t="s">
        <v>117</v>
      </c>
      <c r="N4009">
        <v>0</v>
      </c>
      <c r="O4009">
        <v>0</v>
      </c>
      <c r="Q4009" t="s">
        <v>71695</v>
      </c>
      <c r="R4009">
        <v>1</v>
      </c>
    </row>
    <row r="4010" spans="1:18" x14ac:dyDescent="0.15">
      <c r="A4010" s="1" t="s">
        <v>1008</v>
      </c>
      <c r="B4010" t="s">
        <v>1009</v>
      </c>
      <c r="C4010" t="s">
        <v>94</v>
      </c>
      <c r="D4010" t="s">
        <v>96653</v>
      </c>
      <c r="E4010">
        <v>3081</v>
      </c>
      <c r="F4010">
        <v>1072</v>
      </c>
      <c r="G4010">
        <v>96341</v>
      </c>
      <c r="H4010" t="s">
        <v>96578</v>
      </c>
      <c r="J4010" t="s">
        <v>71690</v>
      </c>
      <c r="K4010" s="2">
        <v>41365.259953703702</v>
      </c>
      <c r="L4010" s="3">
        <f t="shared" si="62"/>
        <v>41365</v>
      </c>
      <c r="M4010" t="s">
        <v>486</v>
      </c>
      <c r="N4010">
        <v>0</v>
      </c>
      <c r="O4010">
        <v>0</v>
      </c>
      <c r="Q4010" t="s">
        <v>71691</v>
      </c>
      <c r="R4010">
        <v>1</v>
      </c>
    </row>
    <row r="4011" spans="1:18" x14ac:dyDescent="0.15">
      <c r="A4011" s="1" t="s">
        <v>9963</v>
      </c>
      <c r="B4011" t="s">
        <v>9964</v>
      </c>
      <c r="C4011" t="s">
        <v>344</v>
      </c>
      <c r="D4011" t="s">
        <v>96705</v>
      </c>
      <c r="E4011">
        <v>1228</v>
      </c>
      <c r="F4011">
        <v>169</v>
      </c>
      <c r="G4011">
        <v>1366</v>
      </c>
      <c r="H4011" t="s">
        <v>96576</v>
      </c>
      <c r="J4011" t="s">
        <v>9965</v>
      </c>
      <c r="K4011" s="2">
        <v>41365.260335648149</v>
      </c>
      <c r="L4011" s="3">
        <f t="shared" si="62"/>
        <v>41365</v>
      </c>
      <c r="M4011" t="s">
        <v>117</v>
      </c>
      <c r="N4011">
        <v>10</v>
      </c>
      <c r="O4011">
        <v>2</v>
      </c>
      <c r="Q4011" t="s">
        <v>9156</v>
      </c>
      <c r="R4011">
        <v>1</v>
      </c>
    </row>
    <row r="4012" spans="1:18" x14ac:dyDescent="0.15">
      <c r="A4012" s="1" t="s">
        <v>9958</v>
      </c>
      <c r="B4012" t="s">
        <v>9959</v>
      </c>
      <c r="C4012" t="s">
        <v>131</v>
      </c>
      <c r="D4012" t="s">
        <v>96661</v>
      </c>
      <c r="E4012">
        <v>436</v>
      </c>
      <c r="F4012">
        <v>234</v>
      </c>
      <c r="G4012">
        <v>3902</v>
      </c>
      <c r="H4012" t="s">
        <v>96576</v>
      </c>
      <c r="J4012" t="s">
        <v>9960</v>
      </c>
      <c r="K4012" s="2">
        <v>41365.260497685187</v>
      </c>
      <c r="L4012" s="3">
        <f t="shared" si="62"/>
        <v>41365</v>
      </c>
      <c r="M4012" t="s">
        <v>461</v>
      </c>
      <c r="N4012">
        <v>0</v>
      </c>
      <c r="O4012">
        <v>0</v>
      </c>
      <c r="P4012" t="s">
        <v>9961</v>
      </c>
      <c r="Q4012" t="s">
        <v>9962</v>
      </c>
      <c r="R4012">
        <v>1</v>
      </c>
    </row>
    <row r="4013" spans="1:18" x14ac:dyDescent="0.15">
      <c r="A4013" s="1" t="s">
        <v>9955</v>
      </c>
      <c r="B4013" t="s">
        <v>9956</v>
      </c>
      <c r="C4013" t="s">
        <v>131</v>
      </c>
      <c r="D4013" t="s">
        <v>96666</v>
      </c>
      <c r="E4013">
        <v>725</v>
      </c>
      <c r="F4013">
        <v>1969</v>
      </c>
      <c r="G4013">
        <v>13264</v>
      </c>
      <c r="H4013" t="s">
        <v>96576</v>
      </c>
      <c r="J4013" t="s">
        <v>9957</v>
      </c>
      <c r="K4013" s="2">
        <v>41365.260694444441</v>
      </c>
      <c r="L4013" s="3">
        <f t="shared" si="62"/>
        <v>41365</v>
      </c>
      <c r="M4013" t="s">
        <v>545</v>
      </c>
      <c r="N4013">
        <v>0</v>
      </c>
      <c r="O4013">
        <v>0</v>
      </c>
      <c r="Q4013" t="s">
        <v>9466</v>
      </c>
      <c r="R4013">
        <v>1</v>
      </c>
    </row>
    <row r="4014" spans="1:18" x14ac:dyDescent="0.15">
      <c r="A4014" s="1" t="s">
        <v>9952</v>
      </c>
      <c r="B4014" t="s">
        <v>9953</v>
      </c>
      <c r="C4014" t="s">
        <v>131</v>
      </c>
      <c r="D4014" t="s">
        <v>96656</v>
      </c>
      <c r="E4014">
        <v>12</v>
      </c>
      <c r="F4014">
        <v>17</v>
      </c>
      <c r="G4014">
        <v>22</v>
      </c>
      <c r="H4014" t="s">
        <v>96576</v>
      </c>
      <c r="J4014" t="s">
        <v>9954</v>
      </c>
      <c r="K4014" s="2">
        <v>41365.26121527778</v>
      </c>
      <c r="L4014" s="3">
        <f t="shared" si="62"/>
        <v>41365</v>
      </c>
      <c r="M4014" t="s">
        <v>84</v>
      </c>
      <c r="N4014">
        <v>4</v>
      </c>
      <c r="O4014">
        <v>4</v>
      </c>
      <c r="Q4014" t="s">
        <v>5166</v>
      </c>
      <c r="R4014">
        <v>1</v>
      </c>
    </row>
    <row r="4015" spans="1:18" x14ac:dyDescent="0.15">
      <c r="A4015" s="1" t="s">
        <v>71686</v>
      </c>
      <c r="B4015" t="s">
        <v>71687</v>
      </c>
      <c r="C4015" t="s">
        <v>1237</v>
      </c>
      <c r="D4015" t="s">
        <v>96674</v>
      </c>
      <c r="E4015">
        <v>257</v>
      </c>
      <c r="F4015">
        <v>218</v>
      </c>
      <c r="G4015">
        <v>759</v>
      </c>
      <c r="H4015" t="s">
        <v>96578</v>
      </c>
      <c r="J4015" t="s">
        <v>71688</v>
      </c>
      <c r="K4015" s="2">
        <v>41365.261377314811</v>
      </c>
      <c r="L4015" s="3">
        <f t="shared" si="62"/>
        <v>41365</v>
      </c>
      <c r="M4015" t="s">
        <v>238</v>
      </c>
      <c r="N4015">
        <v>0</v>
      </c>
      <c r="O4015">
        <v>0</v>
      </c>
      <c r="Q4015" t="s">
        <v>71689</v>
      </c>
      <c r="R4015">
        <v>1</v>
      </c>
    </row>
    <row r="4016" spans="1:18" x14ac:dyDescent="0.15">
      <c r="A4016" s="1" t="s">
        <v>9947</v>
      </c>
      <c r="B4016" t="s">
        <v>9948</v>
      </c>
      <c r="C4016" t="s">
        <v>3332</v>
      </c>
      <c r="E4016">
        <v>126</v>
      </c>
      <c r="F4016">
        <v>142</v>
      </c>
      <c r="G4016">
        <v>95</v>
      </c>
      <c r="H4016" t="s">
        <v>96576</v>
      </c>
      <c r="J4016" t="s">
        <v>9949</v>
      </c>
      <c r="K4016" s="2">
        <v>41365.26158564815</v>
      </c>
      <c r="L4016" s="3">
        <f t="shared" si="62"/>
        <v>41365</v>
      </c>
      <c r="M4016" t="s">
        <v>101</v>
      </c>
      <c r="N4016">
        <v>0</v>
      </c>
      <c r="O4016">
        <v>0</v>
      </c>
      <c r="P4016" t="s">
        <v>9950</v>
      </c>
      <c r="Q4016" t="s">
        <v>9951</v>
      </c>
      <c r="R4016">
        <v>1</v>
      </c>
    </row>
    <row r="4017" spans="1:18" x14ac:dyDescent="0.15">
      <c r="A4017" s="1" t="s">
        <v>9943</v>
      </c>
      <c r="B4017" t="s">
        <v>9944</v>
      </c>
      <c r="C4017" t="s">
        <v>344</v>
      </c>
      <c r="D4017" t="s">
        <v>96589</v>
      </c>
      <c r="E4017">
        <v>2765</v>
      </c>
      <c r="F4017">
        <v>1938</v>
      </c>
      <c r="G4017">
        <v>17422</v>
      </c>
      <c r="H4017" t="s">
        <v>96576</v>
      </c>
      <c r="J4017" t="s">
        <v>9945</v>
      </c>
      <c r="K4017" s="2">
        <v>41365.261724537035</v>
      </c>
      <c r="L4017" s="3">
        <f t="shared" si="62"/>
        <v>41365</v>
      </c>
      <c r="M4017" t="s">
        <v>23</v>
      </c>
      <c r="N4017">
        <v>0</v>
      </c>
      <c r="O4017">
        <v>0</v>
      </c>
      <c r="Q4017" t="s">
        <v>9946</v>
      </c>
      <c r="R4017">
        <v>1</v>
      </c>
    </row>
    <row r="4018" spans="1:18" x14ac:dyDescent="0.15">
      <c r="A4018" s="1" t="s">
        <v>9939</v>
      </c>
      <c r="B4018" t="s">
        <v>9940</v>
      </c>
      <c r="C4018" t="s">
        <v>190</v>
      </c>
      <c r="D4018" t="s">
        <v>96631</v>
      </c>
      <c r="E4018">
        <v>285</v>
      </c>
      <c r="F4018">
        <v>976</v>
      </c>
      <c r="G4018">
        <v>324</v>
      </c>
      <c r="H4018" t="s">
        <v>96578</v>
      </c>
      <c r="J4018" t="s">
        <v>9941</v>
      </c>
      <c r="K4018" s="2">
        <v>41365.262233796297</v>
      </c>
      <c r="L4018" s="3">
        <f t="shared" si="62"/>
        <v>41365</v>
      </c>
      <c r="M4018" t="s">
        <v>23</v>
      </c>
      <c r="N4018">
        <v>0</v>
      </c>
      <c r="O4018">
        <v>0</v>
      </c>
      <c r="Q4018" t="s">
        <v>9942</v>
      </c>
      <c r="R4018">
        <v>1</v>
      </c>
    </row>
    <row r="4019" spans="1:18" x14ac:dyDescent="0.15">
      <c r="A4019" s="1" t="s">
        <v>9935</v>
      </c>
      <c r="B4019" t="s">
        <v>9936</v>
      </c>
      <c r="C4019" t="s">
        <v>344</v>
      </c>
      <c r="D4019" t="s">
        <v>96620</v>
      </c>
      <c r="E4019">
        <v>2179</v>
      </c>
      <c r="F4019">
        <v>197</v>
      </c>
      <c r="G4019">
        <v>15475</v>
      </c>
      <c r="H4019" t="s">
        <v>96576</v>
      </c>
      <c r="J4019" t="s">
        <v>9937</v>
      </c>
      <c r="K4019" s="2">
        <v>41365.262627314813</v>
      </c>
      <c r="L4019" s="3">
        <f t="shared" si="62"/>
        <v>41365</v>
      </c>
      <c r="M4019" t="s">
        <v>84</v>
      </c>
      <c r="N4019">
        <v>0</v>
      </c>
      <c r="O4019">
        <v>1</v>
      </c>
      <c r="Q4019" t="s">
        <v>9938</v>
      </c>
      <c r="R4019">
        <v>1</v>
      </c>
    </row>
    <row r="4020" spans="1:18" x14ac:dyDescent="0.15">
      <c r="A4020" s="1" t="s">
        <v>9930</v>
      </c>
      <c r="B4020" t="s">
        <v>9931</v>
      </c>
      <c r="C4020" t="s">
        <v>94</v>
      </c>
      <c r="D4020" t="s">
        <v>96834</v>
      </c>
      <c r="E4020">
        <v>132</v>
      </c>
      <c r="F4020">
        <v>78</v>
      </c>
      <c r="G4020">
        <v>334</v>
      </c>
      <c r="H4020" t="s">
        <v>96576</v>
      </c>
      <c r="J4020" t="s">
        <v>9932</v>
      </c>
      <c r="K4020" s="2">
        <v>41365.262638888889</v>
      </c>
      <c r="L4020" s="3">
        <f t="shared" si="62"/>
        <v>41365</v>
      </c>
      <c r="M4020" t="s">
        <v>535</v>
      </c>
      <c r="N4020">
        <v>0</v>
      </c>
      <c r="O4020">
        <v>0</v>
      </c>
      <c r="P4020" t="s">
        <v>9933</v>
      </c>
      <c r="Q4020" t="s">
        <v>9934</v>
      </c>
      <c r="R4020">
        <v>1</v>
      </c>
    </row>
    <row r="4021" spans="1:18" x14ac:dyDescent="0.15">
      <c r="A4021" s="1" t="s">
        <v>71681</v>
      </c>
      <c r="B4021" t="s">
        <v>71682</v>
      </c>
      <c r="C4021" t="s">
        <v>9772</v>
      </c>
      <c r="D4021" t="s">
        <v>96632</v>
      </c>
      <c r="E4021">
        <v>169</v>
      </c>
      <c r="F4021">
        <v>516</v>
      </c>
      <c r="G4021">
        <v>446</v>
      </c>
      <c r="H4021" t="s">
        <v>96575</v>
      </c>
      <c r="I4021" t="s">
        <v>71683</v>
      </c>
      <c r="J4021" t="s">
        <v>71684</v>
      </c>
      <c r="K4021" s="2">
        <v>41365.262939814813</v>
      </c>
      <c r="L4021" s="3">
        <f t="shared" si="62"/>
        <v>41365</v>
      </c>
      <c r="M4021" t="s">
        <v>56</v>
      </c>
      <c r="N4021">
        <v>0</v>
      </c>
      <c r="O4021">
        <v>0</v>
      </c>
      <c r="Q4021" t="s">
        <v>71685</v>
      </c>
      <c r="R4021">
        <v>1</v>
      </c>
    </row>
    <row r="4022" spans="1:18" x14ac:dyDescent="0.15">
      <c r="A4022" s="1" t="s">
        <v>71674</v>
      </c>
      <c r="B4022" t="s">
        <v>71675</v>
      </c>
      <c r="C4022" t="s">
        <v>9772</v>
      </c>
      <c r="D4022" t="s">
        <v>96632</v>
      </c>
      <c r="E4022">
        <v>4297</v>
      </c>
      <c r="F4022">
        <v>2710</v>
      </c>
      <c r="G4022">
        <v>18159</v>
      </c>
      <c r="H4022" t="s">
        <v>96575</v>
      </c>
      <c r="I4022" t="s">
        <v>71676</v>
      </c>
      <c r="J4022" t="s">
        <v>71677</v>
      </c>
      <c r="K4022" s="2">
        <v>41365.263032407405</v>
      </c>
      <c r="L4022" s="3">
        <f t="shared" si="62"/>
        <v>41365</v>
      </c>
      <c r="M4022" t="s">
        <v>71678</v>
      </c>
      <c r="N4022">
        <v>0</v>
      </c>
      <c r="O4022">
        <v>0</v>
      </c>
      <c r="P4022" t="s">
        <v>71679</v>
      </c>
      <c r="Q4022" t="s">
        <v>71680</v>
      </c>
      <c r="R4022">
        <v>1</v>
      </c>
    </row>
    <row r="4023" spans="1:18" x14ac:dyDescent="0.15">
      <c r="A4023" s="1" t="s">
        <v>9925</v>
      </c>
      <c r="B4023" t="s">
        <v>9926</v>
      </c>
      <c r="C4023" t="s">
        <v>110</v>
      </c>
      <c r="D4023" t="s">
        <v>96596</v>
      </c>
      <c r="E4023">
        <v>763</v>
      </c>
      <c r="F4023">
        <v>851</v>
      </c>
      <c r="G4023">
        <v>4013</v>
      </c>
      <c r="H4023" t="s">
        <v>96578</v>
      </c>
      <c r="J4023" t="s">
        <v>9927</v>
      </c>
      <c r="K4023" s="2">
        <v>41365.263101851851</v>
      </c>
      <c r="L4023" s="3">
        <f t="shared" si="62"/>
        <v>41365</v>
      </c>
      <c r="M4023" t="s">
        <v>1266</v>
      </c>
      <c r="N4023">
        <v>0</v>
      </c>
      <c r="O4023">
        <v>0</v>
      </c>
      <c r="P4023" t="s">
        <v>9928</v>
      </c>
      <c r="Q4023" t="s">
        <v>9929</v>
      </c>
      <c r="R4023">
        <v>1</v>
      </c>
    </row>
    <row r="4024" spans="1:18" x14ac:dyDescent="0.15">
      <c r="A4024" s="1" t="s">
        <v>9921</v>
      </c>
      <c r="B4024" t="s">
        <v>9922</v>
      </c>
      <c r="C4024" t="s">
        <v>131</v>
      </c>
      <c r="D4024" t="s">
        <v>96785</v>
      </c>
      <c r="E4024">
        <v>53</v>
      </c>
      <c r="F4024">
        <v>1</v>
      </c>
      <c r="G4024">
        <v>903</v>
      </c>
      <c r="H4024" t="s">
        <v>96576</v>
      </c>
      <c r="J4024" t="s">
        <v>9923</v>
      </c>
      <c r="K4024" s="2">
        <v>41365.263472222221</v>
      </c>
      <c r="L4024" s="3">
        <f t="shared" si="62"/>
        <v>41365</v>
      </c>
      <c r="M4024" t="s">
        <v>56</v>
      </c>
      <c r="N4024">
        <v>0</v>
      </c>
      <c r="O4024">
        <v>0</v>
      </c>
      <c r="Q4024" t="s">
        <v>9924</v>
      </c>
      <c r="R4024">
        <v>1</v>
      </c>
    </row>
    <row r="4025" spans="1:18" x14ac:dyDescent="0.15">
      <c r="A4025" s="1" t="s">
        <v>71670</v>
      </c>
      <c r="B4025" t="s">
        <v>71671</v>
      </c>
      <c r="C4025" t="s">
        <v>190</v>
      </c>
      <c r="E4025">
        <v>4699</v>
      </c>
      <c r="F4025">
        <v>1731</v>
      </c>
      <c r="G4025">
        <v>4683</v>
      </c>
      <c r="H4025" t="s">
        <v>96578</v>
      </c>
      <c r="J4025" t="s">
        <v>71672</v>
      </c>
      <c r="K4025" s="2">
        <v>41365.263668981483</v>
      </c>
      <c r="L4025" s="3">
        <f t="shared" si="62"/>
        <v>41365</v>
      </c>
      <c r="M4025" t="s">
        <v>84</v>
      </c>
      <c r="N4025">
        <v>0</v>
      </c>
      <c r="O4025">
        <v>0</v>
      </c>
      <c r="Q4025" t="s">
        <v>71673</v>
      </c>
      <c r="R4025">
        <v>1</v>
      </c>
    </row>
    <row r="4026" spans="1:18" x14ac:dyDescent="0.15">
      <c r="A4026" s="1" t="s">
        <v>71666</v>
      </c>
      <c r="B4026" t="s">
        <v>71667</v>
      </c>
      <c r="C4026" t="s">
        <v>94</v>
      </c>
      <c r="D4026" t="s">
        <v>96840</v>
      </c>
      <c r="E4026">
        <v>406</v>
      </c>
      <c r="F4026">
        <v>302</v>
      </c>
      <c r="G4026">
        <v>1282</v>
      </c>
      <c r="H4026" t="s">
        <v>96576</v>
      </c>
      <c r="J4026" t="s">
        <v>71668</v>
      </c>
      <c r="K4026" s="2">
        <v>41365.263726851852</v>
      </c>
      <c r="L4026" s="3">
        <f t="shared" si="62"/>
        <v>41365</v>
      </c>
      <c r="M4026" t="s">
        <v>117</v>
      </c>
      <c r="N4026">
        <v>0</v>
      </c>
      <c r="O4026">
        <v>0</v>
      </c>
      <c r="Q4026" t="s">
        <v>71669</v>
      </c>
      <c r="R4026">
        <v>1</v>
      </c>
    </row>
    <row r="4027" spans="1:18" x14ac:dyDescent="0.15">
      <c r="A4027" s="1" t="s">
        <v>9917</v>
      </c>
      <c r="B4027" t="s">
        <v>9918</v>
      </c>
      <c r="C4027" t="s">
        <v>7508</v>
      </c>
      <c r="D4027" t="s">
        <v>96721</v>
      </c>
      <c r="E4027">
        <v>34850</v>
      </c>
      <c r="F4027">
        <v>1036</v>
      </c>
      <c r="G4027">
        <v>8899</v>
      </c>
      <c r="H4027" t="s">
        <v>96578</v>
      </c>
      <c r="J4027" t="s">
        <v>9919</v>
      </c>
      <c r="K4027" s="2">
        <v>41365.264247685183</v>
      </c>
      <c r="L4027" s="3">
        <f t="shared" si="62"/>
        <v>41365</v>
      </c>
      <c r="M4027" t="s">
        <v>84</v>
      </c>
      <c r="N4027">
        <v>1</v>
      </c>
      <c r="O4027">
        <v>0</v>
      </c>
      <c r="Q4027" t="s">
        <v>9920</v>
      </c>
      <c r="R4027">
        <v>1</v>
      </c>
    </row>
    <row r="4028" spans="1:18" x14ac:dyDescent="0.15">
      <c r="A4028" s="1" t="s">
        <v>9912</v>
      </c>
      <c r="B4028" t="s">
        <v>9913</v>
      </c>
      <c r="C4028" t="s">
        <v>586</v>
      </c>
      <c r="D4028" t="s">
        <v>96873</v>
      </c>
      <c r="E4028">
        <v>361</v>
      </c>
      <c r="F4028">
        <v>240</v>
      </c>
      <c r="G4028">
        <v>17268</v>
      </c>
      <c r="H4028" t="s">
        <v>96576</v>
      </c>
      <c r="J4028" t="s">
        <v>9914</v>
      </c>
      <c r="K4028" s="2">
        <v>41365.264398148145</v>
      </c>
      <c r="L4028" s="3">
        <f t="shared" si="62"/>
        <v>41365</v>
      </c>
      <c r="M4028" t="s">
        <v>9915</v>
      </c>
      <c r="N4028">
        <v>0</v>
      </c>
      <c r="O4028">
        <v>0</v>
      </c>
      <c r="Q4028" t="s">
        <v>9916</v>
      </c>
      <c r="R4028">
        <v>1</v>
      </c>
    </row>
    <row r="4029" spans="1:18" x14ac:dyDescent="0.15">
      <c r="A4029" s="1" t="s">
        <v>9908</v>
      </c>
      <c r="B4029" t="s">
        <v>9909</v>
      </c>
      <c r="C4029" t="s">
        <v>344</v>
      </c>
      <c r="D4029" t="s">
        <v>96671</v>
      </c>
      <c r="E4029">
        <v>2230</v>
      </c>
      <c r="F4029">
        <v>1277</v>
      </c>
      <c r="G4029">
        <v>3775</v>
      </c>
      <c r="H4029" t="s">
        <v>96578</v>
      </c>
      <c r="J4029" t="s">
        <v>9910</v>
      </c>
      <c r="K4029" s="2">
        <v>41365.264513888891</v>
      </c>
      <c r="L4029" s="3">
        <f t="shared" si="62"/>
        <v>41365</v>
      </c>
      <c r="M4029" t="s">
        <v>370</v>
      </c>
      <c r="N4029">
        <v>0</v>
      </c>
      <c r="O4029">
        <v>0</v>
      </c>
      <c r="Q4029" t="s">
        <v>9911</v>
      </c>
      <c r="R4029">
        <v>1</v>
      </c>
    </row>
    <row r="4030" spans="1:18" x14ac:dyDescent="0.15">
      <c r="A4030" s="1" t="s">
        <v>9904</v>
      </c>
      <c r="B4030" t="s">
        <v>9905</v>
      </c>
      <c r="C4030" t="s">
        <v>27</v>
      </c>
      <c r="E4030">
        <v>4</v>
      </c>
      <c r="F4030">
        <v>2</v>
      </c>
      <c r="G4030">
        <v>6</v>
      </c>
      <c r="H4030" t="s">
        <v>96576</v>
      </c>
      <c r="J4030" t="s">
        <v>9906</v>
      </c>
      <c r="K4030" s="2">
        <v>41365.264733796299</v>
      </c>
      <c r="L4030" s="3">
        <f t="shared" si="62"/>
        <v>41365</v>
      </c>
      <c r="M4030" t="s">
        <v>1266</v>
      </c>
      <c r="N4030">
        <v>2</v>
      </c>
      <c r="O4030">
        <v>2</v>
      </c>
      <c r="P4030" t="s">
        <v>9907</v>
      </c>
      <c r="Q4030" t="s">
        <v>1267</v>
      </c>
      <c r="R4030">
        <v>1</v>
      </c>
    </row>
    <row r="4031" spans="1:18" x14ac:dyDescent="0.15">
      <c r="A4031" s="1" t="s">
        <v>71662</v>
      </c>
      <c r="B4031" t="s">
        <v>71663</v>
      </c>
      <c r="C4031" t="s">
        <v>110</v>
      </c>
      <c r="D4031" t="s">
        <v>96612</v>
      </c>
      <c r="E4031">
        <v>7</v>
      </c>
      <c r="F4031">
        <v>30</v>
      </c>
      <c r="G4031">
        <v>8</v>
      </c>
      <c r="H4031" t="s">
        <v>96576</v>
      </c>
      <c r="J4031" t="s">
        <v>71664</v>
      </c>
      <c r="K4031" s="2">
        <v>41365.264849537038</v>
      </c>
      <c r="L4031" s="3">
        <f t="shared" si="62"/>
        <v>41365</v>
      </c>
      <c r="M4031" t="s">
        <v>46890</v>
      </c>
      <c r="N4031">
        <v>0</v>
      </c>
      <c r="O4031">
        <v>0</v>
      </c>
      <c r="Q4031" t="s">
        <v>71665</v>
      </c>
      <c r="R4031">
        <v>1</v>
      </c>
    </row>
    <row r="4032" spans="1:18" x14ac:dyDescent="0.15">
      <c r="A4032" s="1" t="s">
        <v>9899</v>
      </c>
      <c r="B4032" t="s">
        <v>9900</v>
      </c>
      <c r="C4032" t="s">
        <v>190</v>
      </c>
      <c r="D4032" t="s">
        <v>96643</v>
      </c>
      <c r="E4032">
        <v>1555</v>
      </c>
      <c r="F4032">
        <v>1837</v>
      </c>
      <c r="G4032">
        <v>16588</v>
      </c>
      <c r="H4032" t="s">
        <v>96578</v>
      </c>
      <c r="J4032" t="s">
        <v>9901</v>
      </c>
      <c r="K4032" s="2">
        <v>41365.264988425923</v>
      </c>
      <c r="L4032" s="3">
        <f t="shared" si="62"/>
        <v>41365</v>
      </c>
      <c r="M4032" t="s">
        <v>84</v>
      </c>
      <c r="N4032">
        <v>0</v>
      </c>
      <c r="O4032">
        <v>0</v>
      </c>
      <c r="P4032" t="s">
        <v>9902</v>
      </c>
      <c r="Q4032" t="s">
        <v>9903</v>
      </c>
      <c r="R4032">
        <v>1</v>
      </c>
    </row>
    <row r="4033" spans="1:18" x14ac:dyDescent="0.15">
      <c r="A4033" s="1" t="s">
        <v>9895</v>
      </c>
      <c r="B4033" t="s">
        <v>9896</v>
      </c>
      <c r="C4033" t="s">
        <v>2333</v>
      </c>
      <c r="D4033" t="s">
        <v>96759</v>
      </c>
      <c r="E4033">
        <v>260287</v>
      </c>
      <c r="F4033">
        <v>843</v>
      </c>
      <c r="G4033">
        <v>29515</v>
      </c>
      <c r="H4033" t="s">
        <v>96574</v>
      </c>
      <c r="I4033" t="s">
        <v>9897</v>
      </c>
      <c r="J4033" t="s">
        <v>9898</v>
      </c>
      <c r="K4033" s="2">
        <v>41365.265127314815</v>
      </c>
      <c r="L4033" s="3">
        <f t="shared" si="62"/>
        <v>41365</v>
      </c>
      <c r="M4033" t="s">
        <v>246</v>
      </c>
      <c r="N4033">
        <v>4</v>
      </c>
      <c r="O4033">
        <v>3</v>
      </c>
      <c r="Q4033" t="s">
        <v>9156</v>
      </c>
      <c r="R4033">
        <v>1</v>
      </c>
    </row>
    <row r="4034" spans="1:18" x14ac:dyDescent="0.15">
      <c r="A4034" s="1" t="s">
        <v>9890</v>
      </c>
      <c r="B4034" t="s">
        <v>9891</v>
      </c>
      <c r="C4034" t="s">
        <v>190</v>
      </c>
      <c r="D4034" t="s">
        <v>96644</v>
      </c>
      <c r="E4034">
        <v>265</v>
      </c>
      <c r="F4034">
        <v>594</v>
      </c>
      <c r="G4034">
        <v>876</v>
      </c>
      <c r="H4034" t="s">
        <v>96576</v>
      </c>
      <c r="J4034" t="s">
        <v>9892</v>
      </c>
      <c r="K4034" s="2">
        <v>41365.265150462961</v>
      </c>
      <c r="L4034" s="3">
        <f t="shared" si="62"/>
        <v>41365</v>
      </c>
      <c r="M4034" t="s">
        <v>1266</v>
      </c>
      <c r="N4034">
        <v>0</v>
      </c>
      <c r="O4034">
        <v>0</v>
      </c>
      <c r="P4034" t="s">
        <v>9893</v>
      </c>
      <c r="Q4034" t="s">
        <v>9894</v>
      </c>
      <c r="R4034">
        <v>1</v>
      </c>
    </row>
    <row r="4035" spans="1:18" x14ac:dyDescent="0.15">
      <c r="A4035" s="1" t="s">
        <v>71657</v>
      </c>
      <c r="B4035" t="s">
        <v>71658</v>
      </c>
      <c r="C4035" t="s">
        <v>344</v>
      </c>
      <c r="D4035" t="s">
        <v>96589</v>
      </c>
      <c r="E4035">
        <v>9002</v>
      </c>
      <c r="F4035">
        <v>497</v>
      </c>
      <c r="G4035">
        <v>3852</v>
      </c>
      <c r="H4035" t="s">
        <v>96575</v>
      </c>
      <c r="I4035" t="s">
        <v>71659</v>
      </c>
      <c r="J4035" t="s">
        <v>71660</v>
      </c>
      <c r="K4035" s="2">
        <v>41365.265196759261</v>
      </c>
      <c r="L4035" s="3">
        <f t="shared" ref="L4035:L4098" si="63">INT(K4035)</f>
        <v>41365</v>
      </c>
      <c r="M4035" t="s">
        <v>370</v>
      </c>
      <c r="N4035">
        <v>0</v>
      </c>
      <c r="O4035">
        <v>0</v>
      </c>
      <c r="Q4035" t="s">
        <v>71661</v>
      </c>
      <c r="R4035">
        <v>1</v>
      </c>
    </row>
    <row r="4036" spans="1:18" x14ac:dyDescent="0.15">
      <c r="A4036" s="1" t="s">
        <v>9886</v>
      </c>
      <c r="B4036" t="s">
        <v>9887</v>
      </c>
      <c r="C4036" t="s">
        <v>344</v>
      </c>
      <c r="D4036" t="s">
        <v>96589</v>
      </c>
      <c r="E4036">
        <v>325</v>
      </c>
      <c r="F4036">
        <v>1680</v>
      </c>
      <c r="G4036">
        <v>1275</v>
      </c>
      <c r="H4036" t="s">
        <v>96576</v>
      </c>
      <c r="J4036" t="s">
        <v>9888</v>
      </c>
      <c r="K4036" s="2">
        <v>41365.265740740739</v>
      </c>
      <c r="L4036" s="3">
        <f t="shared" si="63"/>
        <v>41365</v>
      </c>
      <c r="M4036" t="s">
        <v>84</v>
      </c>
      <c r="N4036">
        <v>7</v>
      </c>
      <c r="O4036">
        <v>7</v>
      </c>
      <c r="Q4036" t="s">
        <v>9889</v>
      </c>
      <c r="R4036">
        <v>1</v>
      </c>
    </row>
    <row r="4037" spans="1:18" x14ac:dyDescent="0.15">
      <c r="A4037" s="1" t="s">
        <v>9882</v>
      </c>
      <c r="B4037" t="s">
        <v>9883</v>
      </c>
      <c r="C4037" t="s">
        <v>2543</v>
      </c>
      <c r="D4037" t="s">
        <v>96899</v>
      </c>
      <c r="E4037">
        <v>645</v>
      </c>
      <c r="F4037">
        <v>347</v>
      </c>
      <c r="G4037">
        <v>5582</v>
      </c>
      <c r="H4037" t="s">
        <v>96576</v>
      </c>
      <c r="J4037" t="s">
        <v>9884</v>
      </c>
      <c r="K4037" s="2">
        <v>41365.265902777777</v>
      </c>
      <c r="L4037" s="3">
        <f t="shared" si="63"/>
        <v>41365</v>
      </c>
      <c r="M4037" t="s">
        <v>535</v>
      </c>
      <c r="N4037">
        <v>0</v>
      </c>
      <c r="O4037">
        <v>0</v>
      </c>
      <c r="Q4037" t="s">
        <v>9885</v>
      </c>
      <c r="R4037">
        <v>1</v>
      </c>
    </row>
    <row r="4038" spans="1:18" x14ac:dyDescent="0.15">
      <c r="A4038" s="1" t="s">
        <v>9877</v>
      </c>
      <c r="B4038" t="s">
        <v>9878</v>
      </c>
      <c r="C4038" t="s">
        <v>1237</v>
      </c>
      <c r="D4038" t="s">
        <v>96746</v>
      </c>
      <c r="E4038">
        <v>1558</v>
      </c>
      <c r="F4038">
        <v>2001</v>
      </c>
      <c r="G4038">
        <v>5982</v>
      </c>
      <c r="H4038" t="s">
        <v>96578</v>
      </c>
      <c r="J4038" t="s">
        <v>9879</v>
      </c>
      <c r="K4038" s="2">
        <v>41365.265925925924</v>
      </c>
      <c r="L4038" s="3">
        <f t="shared" si="63"/>
        <v>41365</v>
      </c>
      <c r="M4038" t="s">
        <v>63</v>
      </c>
      <c r="N4038">
        <v>0</v>
      </c>
      <c r="O4038">
        <v>0</v>
      </c>
      <c r="P4038" t="s">
        <v>9880</v>
      </c>
      <c r="Q4038" t="s">
        <v>9881</v>
      </c>
      <c r="R4038">
        <v>1</v>
      </c>
    </row>
    <row r="4039" spans="1:18" x14ac:dyDescent="0.15">
      <c r="A4039" s="1" t="s">
        <v>71653</v>
      </c>
      <c r="B4039" t="s">
        <v>71654</v>
      </c>
      <c r="C4039" t="s">
        <v>2165</v>
      </c>
      <c r="D4039" t="s">
        <v>96626</v>
      </c>
      <c r="E4039">
        <v>259</v>
      </c>
      <c r="F4039">
        <v>274</v>
      </c>
      <c r="G4039">
        <v>486</v>
      </c>
      <c r="H4039" t="s">
        <v>96578</v>
      </c>
      <c r="J4039" t="s">
        <v>71655</v>
      </c>
      <c r="K4039" s="2">
        <v>41365.266076388885</v>
      </c>
      <c r="L4039" s="3">
        <f t="shared" si="63"/>
        <v>41365</v>
      </c>
      <c r="M4039" t="s">
        <v>29</v>
      </c>
      <c r="N4039">
        <v>0</v>
      </c>
      <c r="O4039">
        <v>0</v>
      </c>
      <c r="P4039" t="s">
        <v>30</v>
      </c>
      <c r="Q4039" t="s">
        <v>71656</v>
      </c>
      <c r="R4039">
        <v>1</v>
      </c>
    </row>
    <row r="4040" spans="1:18" x14ac:dyDescent="0.15">
      <c r="A4040" s="1" t="s">
        <v>9873</v>
      </c>
      <c r="B4040" t="s">
        <v>9874</v>
      </c>
      <c r="C4040" t="s">
        <v>344</v>
      </c>
      <c r="E4040">
        <v>307</v>
      </c>
      <c r="F4040">
        <v>356</v>
      </c>
      <c r="G4040">
        <v>1975</v>
      </c>
      <c r="H4040" t="s">
        <v>96576</v>
      </c>
      <c r="J4040" t="s">
        <v>9875</v>
      </c>
      <c r="K4040" s="2">
        <v>41365.266157407408</v>
      </c>
      <c r="L4040" s="3">
        <f t="shared" si="63"/>
        <v>41365</v>
      </c>
      <c r="M4040" t="s">
        <v>117</v>
      </c>
      <c r="N4040">
        <v>0</v>
      </c>
      <c r="O4040">
        <v>0</v>
      </c>
      <c r="Q4040" t="s">
        <v>9876</v>
      </c>
      <c r="R4040">
        <v>1</v>
      </c>
    </row>
    <row r="4041" spans="1:18" x14ac:dyDescent="0.15">
      <c r="A4041" s="1" t="s">
        <v>71649</v>
      </c>
      <c r="B4041" t="s">
        <v>71650</v>
      </c>
      <c r="C4041" t="s">
        <v>94</v>
      </c>
      <c r="D4041" t="s">
        <v>96692</v>
      </c>
      <c r="E4041">
        <v>471</v>
      </c>
      <c r="F4041">
        <v>1148</v>
      </c>
      <c r="G4041">
        <v>4950</v>
      </c>
      <c r="H4041" t="s">
        <v>96578</v>
      </c>
      <c r="J4041" t="s">
        <v>71651</v>
      </c>
      <c r="K4041" s="2">
        <v>41365.267835648148</v>
      </c>
      <c r="L4041" s="3">
        <f t="shared" si="63"/>
        <v>41365</v>
      </c>
      <c r="M4041" t="s">
        <v>84</v>
      </c>
      <c r="N4041">
        <v>0</v>
      </c>
      <c r="O4041">
        <v>0</v>
      </c>
      <c r="Q4041" t="s">
        <v>71652</v>
      </c>
      <c r="R4041">
        <v>1</v>
      </c>
    </row>
    <row r="4042" spans="1:18" x14ac:dyDescent="0.15">
      <c r="A4042" s="1" t="s">
        <v>9869</v>
      </c>
      <c r="B4042" t="s">
        <v>9870</v>
      </c>
      <c r="C4042" t="s">
        <v>94</v>
      </c>
      <c r="D4042" t="s">
        <v>96692</v>
      </c>
      <c r="E4042">
        <v>773</v>
      </c>
      <c r="F4042">
        <v>637</v>
      </c>
      <c r="G4042">
        <v>9110</v>
      </c>
      <c r="H4042" t="s">
        <v>96578</v>
      </c>
      <c r="J4042" t="s">
        <v>9871</v>
      </c>
      <c r="K4042" s="2">
        <v>41365.268553240741</v>
      </c>
      <c r="L4042" s="3">
        <f t="shared" si="63"/>
        <v>41365</v>
      </c>
      <c r="M4042" t="s">
        <v>545</v>
      </c>
      <c r="N4042">
        <v>0</v>
      </c>
      <c r="O4042">
        <v>0</v>
      </c>
      <c r="Q4042" t="s">
        <v>9872</v>
      </c>
      <c r="R4042">
        <v>1</v>
      </c>
    </row>
    <row r="4043" spans="1:18" x14ac:dyDescent="0.15">
      <c r="A4043" s="1" t="s">
        <v>9865</v>
      </c>
      <c r="B4043" t="s">
        <v>9866</v>
      </c>
      <c r="C4043" t="s">
        <v>94</v>
      </c>
      <c r="D4043" t="s">
        <v>96811</v>
      </c>
      <c r="E4043">
        <v>62</v>
      </c>
      <c r="F4043">
        <v>111</v>
      </c>
      <c r="G4043">
        <v>1224</v>
      </c>
      <c r="H4043" t="s">
        <v>96576</v>
      </c>
      <c r="J4043" t="s">
        <v>9867</v>
      </c>
      <c r="K4043" s="2">
        <v>41365.268576388888</v>
      </c>
      <c r="L4043" s="3">
        <f t="shared" si="63"/>
        <v>41365</v>
      </c>
      <c r="M4043" t="s">
        <v>535</v>
      </c>
      <c r="N4043">
        <v>0</v>
      </c>
      <c r="O4043">
        <v>0</v>
      </c>
      <c r="Q4043" t="s">
        <v>9868</v>
      </c>
      <c r="R4043">
        <v>1</v>
      </c>
    </row>
    <row r="4044" spans="1:18" x14ac:dyDescent="0.15">
      <c r="A4044" s="1" t="s">
        <v>9861</v>
      </c>
      <c r="B4044" t="s">
        <v>9862</v>
      </c>
      <c r="C4044" t="s">
        <v>190</v>
      </c>
      <c r="D4044" t="s">
        <v>96592</v>
      </c>
      <c r="E4044">
        <v>1939</v>
      </c>
      <c r="F4044">
        <v>1387</v>
      </c>
      <c r="G4044">
        <v>20340</v>
      </c>
      <c r="H4044" t="s">
        <v>96578</v>
      </c>
      <c r="J4044" t="s">
        <v>9863</v>
      </c>
      <c r="K4044" s="2">
        <v>41365.26902777778</v>
      </c>
      <c r="L4044" s="3">
        <f t="shared" si="63"/>
        <v>41365</v>
      </c>
      <c r="M4044" t="s">
        <v>63</v>
      </c>
      <c r="N4044">
        <v>1</v>
      </c>
      <c r="O4044">
        <v>1</v>
      </c>
      <c r="P4044" t="s">
        <v>9864</v>
      </c>
      <c r="Q4044" t="s">
        <v>8910</v>
      </c>
      <c r="R4044">
        <v>1</v>
      </c>
    </row>
    <row r="4045" spans="1:18" x14ac:dyDescent="0.15">
      <c r="A4045" s="1" t="s">
        <v>9856</v>
      </c>
      <c r="B4045" t="s">
        <v>9857</v>
      </c>
      <c r="C4045" t="s">
        <v>344</v>
      </c>
      <c r="D4045" t="s">
        <v>96589</v>
      </c>
      <c r="E4045">
        <v>135577</v>
      </c>
      <c r="F4045">
        <v>458</v>
      </c>
      <c r="G4045">
        <v>25872</v>
      </c>
      <c r="H4045" t="s">
        <v>96575</v>
      </c>
      <c r="I4045" t="s">
        <v>9858</v>
      </c>
      <c r="J4045" t="s">
        <v>9859</v>
      </c>
      <c r="K4045" s="2">
        <v>41365.269259259258</v>
      </c>
      <c r="L4045" s="3">
        <f t="shared" si="63"/>
        <v>41365</v>
      </c>
      <c r="M4045" t="s">
        <v>117</v>
      </c>
      <c r="N4045">
        <v>2</v>
      </c>
      <c r="O4045">
        <v>1</v>
      </c>
      <c r="Q4045" t="s">
        <v>9860</v>
      </c>
      <c r="R4045">
        <v>1</v>
      </c>
    </row>
    <row r="4046" spans="1:18" x14ac:dyDescent="0.15">
      <c r="A4046" s="1" t="s">
        <v>71645</v>
      </c>
      <c r="B4046" t="s">
        <v>71646</v>
      </c>
      <c r="C4046" t="s">
        <v>190</v>
      </c>
      <c r="D4046" t="s">
        <v>96643</v>
      </c>
      <c r="E4046">
        <v>72</v>
      </c>
      <c r="F4046">
        <v>34</v>
      </c>
      <c r="G4046">
        <v>81</v>
      </c>
      <c r="H4046" t="s">
        <v>96576</v>
      </c>
      <c r="J4046" t="s">
        <v>71647</v>
      </c>
      <c r="K4046" s="2">
        <v>41365.269375000003</v>
      </c>
      <c r="L4046" s="3">
        <f t="shared" si="63"/>
        <v>41365</v>
      </c>
      <c r="M4046" t="s">
        <v>3213</v>
      </c>
      <c r="N4046">
        <v>0</v>
      </c>
      <c r="O4046">
        <v>0</v>
      </c>
      <c r="Q4046" t="s">
        <v>71648</v>
      </c>
      <c r="R4046">
        <v>1</v>
      </c>
    </row>
    <row r="4047" spans="1:18" x14ac:dyDescent="0.15">
      <c r="A4047" s="1" t="s">
        <v>9850</v>
      </c>
      <c r="B4047" t="s">
        <v>9851</v>
      </c>
      <c r="C4047" t="s">
        <v>190</v>
      </c>
      <c r="E4047">
        <v>237</v>
      </c>
      <c r="F4047">
        <v>314</v>
      </c>
      <c r="G4047">
        <v>607</v>
      </c>
      <c r="H4047" t="s">
        <v>96579</v>
      </c>
      <c r="I4047" t="s">
        <v>9852</v>
      </c>
      <c r="J4047" t="s">
        <v>9853</v>
      </c>
      <c r="K4047" s="2">
        <v>41365.269861111112</v>
      </c>
      <c r="L4047" s="3">
        <f t="shared" si="63"/>
        <v>41365</v>
      </c>
      <c r="M4047" t="s">
        <v>461</v>
      </c>
      <c r="N4047">
        <v>1</v>
      </c>
      <c r="O4047">
        <v>0</v>
      </c>
      <c r="P4047" t="s">
        <v>9854</v>
      </c>
      <c r="Q4047" t="s">
        <v>9855</v>
      </c>
      <c r="R4047">
        <v>1</v>
      </c>
    </row>
    <row r="4048" spans="1:18" x14ac:dyDescent="0.15">
      <c r="A4048" s="1" t="s">
        <v>9845</v>
      </c>
      <c r="B4048" t="s">
        <v>9846</v>
      </c>
      <c r="C4048" t="s">
        <v>190</v>
      </c>
      <c r="D4048" t="s">
        <v>96747</v>
      </c>
      <c r="E4048">
        <v>236</v>
      </c>
      <c r="F4048">
        <v>1226</v>
      </c>
      <c r="G4048">
        <v>1833</v>
      </c>
      <c r="H4048" t="s">
        <v>96576</v>
      </c>
      <c r="J4048" t="s">
        <v>9847</v>
      </c>
      <c r="K4048" s="2">
        <v>41365.270358796297</v>
      </c>
      <c r="L4048" s="3">
        <f t="shared" si="63"/>
        <v>41365</v>
      </c>
      <c r="M4048" t="s">
        <v>535</v>
      </c>
      <c r="N4048">
        <v>0</v>
      </c>
      <c r="O4048">
        <v>0</v>
      </c>
      <c r="P4048" t="s">
        <v>9848</v>
      </c>
      <c r="Q4048" t="s">
        <v>9849</v>
      </c>
      <c r="R4048">
        <v>1</v>
      </c>
    </row>
    <row r="4049" spans="1:18" x14ac:dyDescent="0.15">
      <c r="A4049" s="1" t="s">
        <v>71641</v>
      </c>
      <c r="B4049" t="s">
        <v>71642</v>
      </c>
      <c r="C4049" t="s">
        <v>344</v>
      </c>
      <c r="D4049" t="s">
        <v>96589</v>
      </c>
      <c r="E4049">
        <v>496</v>
      </c>
      <c r="F4049">
        <v>22</v>
      </c>
      <c r="G4049">
        <v>8536</v>
      </c>
      <c r="H4049" t="s">
        <v>96576</v>
      </c>
      <c r="J4049" t="s">
        <v>71643</v>
      </c>
      <c r="K4049" s="2">
        <v>41365.270381944443</v>
      </c>
      <c r="L4049" s="3">
        <f t="shared" si="63"/>
        <v>41365</v>
      </c>
      <c r="M4049" t="s">
        <v>486</v>
      </c>
      <c r="N4049">
        <v>0</v>
      </c>
      <c r="O4049">
        <v>0</v>
      </c>
      <c r="Q4049" t="s">
        <v>71644</v>
      </c>
      <c r="R4049">
        <v>1</v>
      </c>
    </row>
    <row r="4050" spans="1:18" x14ac:dyDescent="0.15">
      <c r="A4050" s="1" t="s">
        <v>9841</v>
      </c>
      <c r="B4050" t="s">
        <v>9842</v>
      </c>
      <c r="C4050" t="s">
        <v>94</v>
      </c>
      <c r="D4050" t="s">
        <v>96685</v>
      </c>
      <c r="E4050">
        <v>241</v>
      </c>
      <c r="F4050">
        <v>120</v>
      </c>
      <c r="G4050">
        <v>2679</v>
      </c>
      <c r="H4050" t="s">
        <v>96576</v>
      </c>
      <c r="J4050" t="s">
        <v>9843</v>
      </c>
      <c r="K4050" s="2">
        <v>41365.270416666666</v>
      </c>
      <c r="L4050" s="3">
        <f t="shared" si="63"/>
        <v>41365</v>
      </c>
      <c r="M4050" t="s">
        <v>370</v>
      </c>
      <c r="N4050">
        <v>1</v>
      </c>
      <c r="O4050">
        <v>2</v>
      </c>
      <c r="Q4050" t="s">
        <v>9844</v>
      </c>
      <c r="R4050">
        <v>1</v>
      </c>
    </row>
    <row r="4051" spans="1:18" x14ac:dyDescent="0.15">
      <c r="A4051" s="1" t="s">
        <v>71637</v>
      </c>
      <c r="B4051" t="s">
        <v>71638</v>
      </c>
      <c r="C4051" t="s">
        <v>94</v>
      </c>
      <c r="D4051" t="s">
        <v>96609</v>
      </c>
      <c r="E4051">
        <v>165</v>
      </c>
      <c r="F4051">
        <v>110</v>
      </c>
      <c r="G4051">
        <v>1519</v>
      </c>
      <c r="H4051" t="s">
        <v>96576</v>
      </c>
      <c r="J4051" t="s">
        <v>71639</v>
      </c>
      <c r="K4051" s="2">
        <v>41365.270497685182</v>
      </c>
      <c r="L4051" s="3">
        <f t="shared" si="63"/>
        <v>41365</v>
      </c>
      <c r="M4051" t="s">
        <v>63</v>
      </c>
      <c r="N4051">
        <v>0</v>
      </c>
      <c r="O4051">
        <v>0</v>
      </c>
      <c r="Q4051" t="s">
        <v>71640</v>
      </c>
      <c r="R4051">
        <v>1</v>
      </c>
    </row>
    <row r="4052" spans="1:18" x14ac:dyDescent="0.15">
      <c r="A4052" s="1" t="s">
        <v>9836</v>
      </c>
      <c r="B4052" t="s">
        <v>9837</v>
      </c>
      <c r="C4052" t="s">
        <v>3366</v>
      </c>
      <c r="D4052" t="s">
        <v>96650</v>
      </c>
      <c r="E4052">
        <v>2796</v>
      </c>
      <c r="F4052">
        <v>1920</v>
      </c>
      <c r="G4052">
        <v>42849</v>
      </c>
      <c r="H4052" t="s">
        <v>96578</v>
      </c>
      <c r="J4052" t="s">
        <v>9838</v>
      </c>
      <c r="K4052" s="2">
        <v>41365.270601851851</v>
      </c>
      <c r="L4052" s="3">
        <f t="shared" si="63"/>
        <v>41365</v>
      </c>
      <c r="M4052" t="s">
        <v>63</v>
      </c>
      <c r="N4052">
        <v>1</v>
      </c>
      <c r="O4052">
        <v>0</v>
      </c>
      <c r="P4052" t="s">
        <v>9839</v>
      </c>
      <c r="Q4052" t="s">
        <v>9840</v>
      </c>
      <c r="R4052">
        <v>1</v>
      </c>
    </row>
    <row r="4053" spans="1:18" x14ac:dyDescent="0.15">
      <c r="A4053" s="1" t="s">
        <v>50854</v>
      </c>
      <c r="B4053" t="s">
        <v>50855</v>
      </c>
      <c r="C4053" t="s">
        <v>190</v>
      </c>
      <c r="D4053" t="s">
        <v>96644</v>
      </c>
      <c r="E4053">
        <v>138761</v>
      </c>
      <c r="F4053">
        <v>316</v>
      </c>
      <c r="G4053">
        <v>43780</v>
      </c>
      <c r="H4053" t="s">
        <v>96574</v>
      </c>
      <c r="I4053" t="s">
        <v>50856</v>
      </c>
      <c r="J4053" t="s">
        <v>71634</v>
      </c>
      <c r="K4053" s="2">
        <v>41365.271006944444</v>
      </c>
      <c r="L4053" s="3">
        <f t="shared" si="63"/>
        <v>41365</v>
      </c>
      <c r="M4053" t="s">
        <v>339</v>
      </c>
      <c r="N4053">
        <v>2</v>
      </c>
      <c r="O4053">
        <v>1</v>
      </c>
      <c r="P4053" t="s">
        <v>71635</v>
      </c>
      <c r="Q4053" t="s">
        <v>71636</v>
      </c>
      <c r="R4053">
        <v>1</v>
      </c>
    </row>
    <row r="4054" spans="1:18" x14ac:dyDescent="0.15">
      <c r="A4054" s="1" t="s">
        <v>9832</v>
      </c>
      <c r="B4054" t="s">
        <v>9833</v>
      </c>
      <c r="C4054" t="s">
        <v>131</v>
      </c>
      <c r="D4054" t="s">
        <v>96751</v>
      </c>
      <c r="E4054">
        <v>740</v>
      </c>
      <c r="F4054">
        <v>427</v>
      </c>
      <c r="G4054">
        <v>7879</v>
      </c>
      <c r="H4054" t="s">
        <v>96576</v>
      </c>
      <c r="J4054" t="s">
        <v>9834</v>
      </c>
      <c r="K4054" s="2">
        <v>41365.271180555559</v>
      </c>
      <c r="L4054" s="3">
        <f t="shared" si="63"/>
        <v>41365</v>
      </c>
      <c r="M4054" t="s">
        <v>535</v>
      </c>
      <c r="N4054">
        <v>0</v>
      </c>
      <c r="O4054">
        <v>0</v>
      </c>
      <c r="Q4054" t="s">
        <v>9835</v>
      </c>
      <c r="R4054">
        <v>1</v>
      </c>
    </row>
    <row r="4055" spans="1:18" x14ac:dyDescent="0.15">
      <c r="A4055" s="1" t="s">
        <v>71630</v>
      </c>
      <c r="B4055" t="s">
        <v>71631</v>
      </c>
      <c r="C4055" t="s">
        <v>94</v>
      </c>
      <c r="D4055" t="s">
        <v>96742</v>
      </c>
      <c r="E4055">
        <v>308</v>
      </c>
      <c r="F4055">
        <v>139</v>
      </c>
      <c r="G4055">
        <v>772</v>
      </c>
      <c r="H4055" t="s">
        <v>96578</v>
      </c>
      <c r="J4055" t="s">
        <v>71632</v>
      </c>
      <c r="K4055" s="2">
        <v>41365.271527777775</v>
      </c>
      <c r="L4055" s="3">
        <f t="shared" si="63"/>
        <v>41365</v>
      </c>
      <c r="M4055" t="s">
        <v>117</v>
      </c>
      <c r="N4055">
        <v>0</v>
      </c>
      <c r="O4055">
        <v>3</v>
      </c>
      <c r="Q4055" t="s">
        <v>71633</v>
      </c>
      <c r="R4055">
        <v>1</v>
      </c>
    </row>
    <row r="4056" spans="1:18" x14ac:dyDescent="0.15">
      <c r="A4056" s="1" t="s">
        <v>9827</v>
      </c>
      <c r="B4056" t="s">
        <v>9828</v>
      </c>
      <c r="C4056" t="s">
        <v>2333</v>
      </c>
      <c r="D4056" t="s">
        <v>96938</v>
      </c>
      <c r="E4056">
        <v>21144</v>
      </c>
      <c r="F4056">
        <v>1936</v>
      </c>
      <c r="G4056">
        <v>2124</v>
      </c>
      <c r="H4056" t="s">
        <v>96576</v>
      </c>
      <c r="J4056" t="s">
        <v>9829</v>
      </c>
      <c r="K4056" s="2">
        <v>41365.27175925926</v>
      </c>
      <c r="L4056" s="3">
        <f t="shared" si="63"/>
        <v>41365</v>
      </c>
      <c r="M4056" t="s">
        <v>63</v>
      </c>
      <c r="N4056">
        <v>0</v>
      </c>
      <c r="O4056">
        <v>0</v>
      </c>
      <c r="P4056" t="s">
        <v>9830</v>
      </c>
      <c r="Q4056" t="s">
        <v>9831</v>
      </c>
      <c r="R4056">
        <v>1</v>
      </c>
    </row>
    <row r="4057" spans="1:18" x14ac:dyDescent="0.15">
      <c r="A4057" s="1" t="s">
        <v>9823</v>
      </c>
      <c r="B4057" t="s">
        <v>9824</v>
      </c>
      <c r="C4057" t="s">
        <v>1005</v>
      </c>
      <c r="D4057" t="s">
        <v>96618</v>
      </c>
      <c r="E4057">
        <v>43</v>
      </c>
      <c r="F4057">
        <v>178</v>
      </c>
      <c r="G4057">
        <v>231</v>
      </c>
      <c r="H4057" t="s">
        <v>96576</v>
      </c>
      <c r="J4057" t="s">
        <v>9825</v>
      </c>
      <c r="K4057" s="2">
        <v>41365.271805555552</v>
      </c>
      <c r="L4057" s="3">
        <f t="shared" si="63"/>
        <v>41365</v>
      </c>
      <c r="M4057" t="s">
        <v>84</v>
      </c>
      <c r="N4057">
        <v>0</v>
      </c>
      <c r="O4057">
        <v>0</v>
      </c>
      <c r="Q4057" t="s">
        <v>9826</v>
      </c>
      <c r="R4057">
        <v>1</v>
      </c>
    </row>
    <row r="4058" spans="1:18" x14ac:dyDescent="0.15">
      <c r="A4058" s="1" t="s">
        <v>9819</v>
      </c>
      <c r="B4058" t="s">
        <v>9820</v>
      </c>
      <c r="C4058" t="s">
        <v>2165</v>
      </c>
      <c r="D4058" t="s">
        <v>96816</v>
      </c>
      <c r="E4058">
        <v>56</v>
      </c>
      <c r="F4058">
        <v>185</v>
      </c>
      <c r="G4058">
        <v>681</v>
      </c>
      <c r="H4058" t="s">
        <v>96576</v>
      </c>
      <c r="J4058" t="s">
        <v>9821</v>
      </c>
      <c r="K4058" s="2">
        <v>41365.271874999999</v>
      </c>
      <c r="L4058" s="3">
        <f t="shared" si="63"/>
        <v>41365</v>
      </c>
      <c r="M4058" t="s">
        <v>1266</v>
      </c>
      <c r="N4058">
        <v>2</v>
      </c>
      <c r="O4058">
        <v>3</v>
      </c>
      <c r="P4058" t="s">
        <v>9822</v>
      </c>
      <c r="Q4058" t="s">
        <v>1267</v>
      </c>
      <c r="R4058">
        <v>1</v>
      </c>
    </row>
    <row r="4059" spans="1:18" x14ac:dyDescent="0.15">
      <c r="A4059" s="1" t="s">
        <v>71625</v>
      </c>
      <c r="B4059" t="s">
        <v>71626</v>
      </c>
      <c r="C4059" t="s">
        <v>586</v>
      </c>
      <c r="D4059" t="s">
        <v>96590</v>
      </c>
      <c r="E4059">
        <v>736</v>
      </c>
      <c r="F4059">
        <v>46</v>
      </c>
      <c r="G4059">
        <v>1922</v>
      </c>
      <c r="H4059" t="s">
        <v>96576</v>
      </c>
      <c r="J4059" t="s">
        <v>71627</v>
      </c>
      <c r="K4059" s="2">
        <v>41365.272094907406</v>
      </c>
      <c r="L4059" s="3">
        <f t="shared" si="63"/>
        <v>41365</v>
      </c>
      <c r="M4059" t="s">
        <v>360</v>
      </c>
      <c r="N4059">
        <v>0</v>
      </c>
      <c r="O4059">
        <v>0</v>
      </c>
      <c r="P4059" t="s">
        <v>71628</v>
      </c>
      <c r="Q4059" t="s">
        <v>71629</v>
      </c>
      <c r="R4059">
        <v>1</v>
      </c>
    </row>
    <row r="4060" spans="1:18" x14ac:dyDescent="0.15">
      <c r="A4060" s="1" t="s">
        <v>71621</v>
      </c>
      <c r="B4060" t="s">
        <v>71622</v>
      </c>
      <c r="C4060" t="s">
        <v>94</v>
      </c>
      <c r="D4060" t="s">
        <v>96653</v>
      </c>
      <c r="E4060">
        <v>333</v>
      </c>
      <c r="F4060">
        <v>171</v>
      </c>
      <c r="G4060">
        <v>3311</v>
      </c>
      <c r="H4060" t="s">
        <v>96576</v>
      </c>
      <c r="J4060" t="s">
        <v>71623</v>
      </c>
      <c r="K4060" s="2">
        <v>41365.272291666668</v>
      </c>
      <c r="L4060" s="3">
        <f t="shared" si="63"/>
        <v>41365</v>
      </c>
      <c r="M4060" t="s">
        <v>494</v>
      </c>
      <c r="N4060">
        <v>0</v>
      </c>
      <c r="O4060">
        <v>2</v>
      </c>
      <c r="Q4060" t="s">
        <v>71624</v>
      </c>
      <c r="R4060">
        <v>1</v>
      </c>
    </row>
    <row r="4061" spans="1:18" x14ac:dyDescent="0.15">
      <c r="A4061" s="1" t="s">
        <v>9813</v>
      </c>
      <c r="B4061" t="s">
        <v>9814</v>
      </c>
      <c r="C4061" t="s">
        <v>190</v>
      </c>
      <c r="D4061" t="s">
        <v>96643</v>
      </c>
      <c r="E4061">
        <v>330530</v>
      </c>
      <c r="F4061">
        <v>212</v>
      </c>
      <c r="G4061">
        <v>25433</v>
      </c>
      <c r="H4061" t="s">
        <v>96574</v>
      </c>
      <c r="I4061" t="s">
        <v>9815</v>
      </c>
      <c r="J4061" t="s">
        <v>9816</v>
      </c>
      <c r="K4061" s="2">
        <v>41365.272372685184</v>
      </c>
      <c r="L4061" s="3">
        <f t="shared" si="63"/>
        <v>41365</v>
      </c>
      <c r="M4061" t="s">
        <v>117</v>
      </c>
      <c r="N4061">
        <v>2</v>
      </c>
      <c r="O4061">
        <v>0</v>
      </c>
      <c r="Q4061" t="s">
        <v>9817</v>
      </c>
      <c r="R4061">
        <v>1</v>
      </c>
    </row>
    <row r="4062" spans="1:18" x14ac:dyDescent="0.15">
      <c r="A4062" s="1" t="s">
        <v>9809</v>
      </c>
      <c r="B4062" t="s">
        <v>9810</v>
      </c>
      <c r="C4062" t="s">
        <v>344</v>
      </c>
      <c r="E4062">
        <v>758</v>
      </c>
      <c r="F4062">
        <v>1</v>
      </c>
      <c r="G4062">
        <v>29311</v>
      </c>
      <c r="H4062" t="s">
        <v>96576</v>
      </c>
      <c r="J4062" t="s">
        <v>9811</v>
      </c>
      <c r="K4062" s="2">
        <v>41365.273865740739</v>
      </c>
      <c r="L4062" s="3">
        <f t="shared" si="63"/>
        <v>41365</v>
      </c>
      <c r="M4062" t="s">
        <v>1286</v>
      </c>
      <c r="N4062">
        <v>0</v>
      </c>
      <c r="O4062">
        <v>0</v>
      </c>
      <c r="Q4062" t="s">
        <v>9812</v>
      </c>
      <c r="R4062">
        <v>1</v>
      </c>
    </row>
    <row r="4063" spans="1:18" x14ac:dyDescent="0.15">
      <c r="A4063" s="1" t="s">
        <v>71617</v>
      </c>
      <c r="B4063" t="s">
        <v>71618</v>
      </c>
      <c r="C4063" t="s">
        <v>94</v>
      </c>
      <c r="D4063" t="s">
        <v>96653</v>
      </c>
      <c r="E4063">
        <v>670</v>
      </c>
      <c r="F4063">
        <v>1167</v>
      </c>
      <c r="G4063">
        <v>6824</v>
      </c>
      <c r="H4063" t="s">
        <v>96578</v>
      </c>
      <c r="J4063" t="s">
        <v>71619</v>
      </c>
      <c r="K4063" s="2">
        <v>41365.273888888885</v>
      </c>
      <c r="L4063" s="3">
        <f t="shared" si="63"/>
        <v>41365</v>
      </c>
      <c r="M4063" t="s">
        <v>370</v>
      </c>
      <c r="N4063">
        <v>0</v>
      </c>
      <c r="O4063">
        <v>0</v>
      </c>
      <c r="Q4063" t="s">
        <v>71620</v>
      </c>
      <c r="R4063">
        <v>1</v>
      </c>
    </row>
    <row r="4064" spans="1:18" x14ac:dyDescent="0.15">
      <c r="A4064" s="1" t="s">
        <v>9805</v>
      </c>
      <c r="B4064" t="s">
        <v>9806</v>
      </c>
      <c r="C4064" t="s">
        <v>110</v>
      </c>
      <c r="E4064">
        <v>168</v>
      </c>
      <c r="F4064">
        <v>306</v>
      </c>
      <c r="G4064">
        <v>320</v>
      </c>
      <c r="H4064" t="s">
        <v>96576</v>
      </c>
      <c r="J4064" t="s">
        <v>9807</v>
      </c>
      <c r="K4064" s="2">
        <v>41365.273923611108</v>
      </c>
      <c r="L4064" s="3">
        <f t="shared" si="63"/>
        <v>41365</v>
      </c>
      <c r="M4064" t="s">
        <v>370</v>
      </c>
      <c r="N4064">
        <v>0</v>
      </c>
      <c r="O4064">
        <v>0</v>
      </c>
      <c r="Q4064" t="s">
        <v>9808</v>
      </c>
      <c r="R4064">
        <v>1</v>
      </c>
    </row>
    <row r="4065" spans="1:18" x14ac:dyDescent="0.15">
      <c r="A4065" s="1" t="s">
        <v>71613</v>
      </c>
      <c r="B4065" t="s">
        <v>71614</v>
      </c>
      <c r="C4065" t="s">
        <v>131</v>
      </c>
      <c r="D4065" t="s">
        <v>96641</v>
      </c>
      <c r="E4065">
        <v>165</v>
      </c>
      <c r="F4065">
        <v>95</v>
      </c>
      <c r="G4065">
        <v>314</v>
      </c>
      <c r="H4065" t="s">
        <v>96576</v>
      </c>
      <c r="J4065" t="s">
        <v>71615</v>
      </c>
      <c r="K4065" s="2">
        <v>41365.273969907408</v>
      </c>
      <c r="L4065" s="3">
        <f t="shared" si="63"/>
        <v>41365</v>
      </c>
      <c r="M4065" t="s">
        <v>117</v>
      </c>
      <c r="N4065">
        <v>0</v>
      </c>
      <c r="O4065">
        <v>1</v>
      </c>
      <c r="Q4065" t="s">
        <v>71616</v>
      </c>
      <c r="R4065">
        <v>1</v>
      </c>
    </row>
    <row r="4066" spans="1:18" x14ac:dyDescent="0.15">
      <c r="A4066" s="1" t="s">
        <v>9800</v>
      </c>
      <c r="B4066" t="s">
        <v>9801</v>
      </c>
      <c r="C4066" t="s">
        <v>1237</v>
      </c>
      <c r="D4066" t="s">
        <v>96806</v>
      </c>
      <c r="E4066">
        <v>7169</v>
      </c>
      <c r="F4066">
        <v>1489</v>
      </c>
      <c r="G4066">
        <v>89360</v>
      </c>
      <c r="H4066" t="s">
        <v>96578</v>
      </c>
      <c r="J4066" t="s">
        <v>9802</v>
      </c>
      <c r="K4066" s="2">
        <v>41365.274108796293</v>
      </c>
      <c r="L4066" s="3">
        <f t="shared" si="63"/>
        <v>41365</v>
      </c>
      <c r="M4066" t="s">
        <v>63</v>
      </c>
      <c r="N4066">
        <v>0</v>
      </c>
      <c r="O4066">
        <v>0</v>
      </c>
      <c r="P4066" t="s">
        <v>9803</v>
      </c>
      <c r="Q4066" t="s">
        <v>9804</v>
      </c>
      <c r="R4066">
        <v>1</v>
      </c>
    </row>
    <row r="4067" spans="1:18" x14ac:dyDescent="0.15">
      <c r="A4067" s="1" t="s">
        <v>9796</v>
      </c>
      <c r="B4067" t="s">
        <v>9797</v>
      </c>
      <c r="C4067" t="s">
        <v>3085</v>
      </c>
      <c r="D4067" t="s">
        <v>96939</v>
      </c>
      <c r="E4067">
        <v>249</v>
      </c>
      <c r="F4067">
        <v>230</v>
      </c>
      <c r="G4067">
        <v>426</v>
      </c>
      <c r="H4067" t="s">
        <v>96576</v>
      </c>
      <c r="J4067" t="s">
        <v>9798</v>
      </c>
      <c r="K4067" s="2">
        <v>41365.274236111109</v>
      </c>
      <c r="L4067" s="3">
        <f t="shared" si="63"/>
        <v>41365</v>
      </c>
      <c r="M4067" t="s">
        <v>815</v>
      </c>
      <c r="N4067">
        <v>0</v>
      </c>
      <c r="O4067">
        <v>5</v>
      </c>
      <c r="Q4067" t="s">
        <v>9799</v>
      </c>
      <c r="R4067">
        <v>1</v>
      </c>
    </row>
    <row r="4068" spans="1:18" x14ac:dyDescent="0.15">
      <c r="A4068" s="1" t="s">
        <v>9792</v>
      </c>
      <c r="B4068" t="s">
        <v>9793</v>
      </c>
      <c r="C4068" t="s">
        <v>853</v>
      </c>
      <c r="E4068">
        <v>502</v>
      </c>
      <c r="F4068">
        <v>130</v>
      </c>
      <c r="G4068">
        <v>1993</v>
      </c>
      <c r="H4068" t="s">
        <v>96576</v>
      </c>
      <c r="J4068" t="s">
        <v>9794</v>
      </c>
      <c r="K4068" s="2">
        <v>41365.274456018517</v>
      </c>
      <c r="L4068" s="3">
        <f t="shared" si="63"/>
        <v>41365</v>
      </c>
      <c r="M4068" t="s">
        <v>117</v>
      </c>
      <c r="N4068">
        <v>0</v>
      </c>
      <c r="O4068">
        <v>0</v>
      </c>
      <c r="Q4068" t="s">
        <v>9795</v>
      </c>
      <c r="R4068">
        <v>1</v>
      </c>
    </row>
    <row r="4069" spans="1:18" x14ac:dyDescent="0.15">
      <c r="A4069" s="1" t="s">
        <v>9787</v>
      </c>
      <c r="B4069" t="s">
        <v>9788</v>
      </c>
      <c r="C4069" t="s">
        <v>190</v>
      </c>
      <c r="D4069" t="s">
        <v>96643</v>
      </c>
      <c r="E4069">
        <v>138</v>
      </c>
      <c r="F4069">
        <v>173</v>
      </c>
      <c r="G4069">
        <v>555</v>
      </c>
      <c r="H4069" t="s">
        <v>96576</v>
      </c>
      <c r="J4069" t="s">
        <v>9789</v>
      </c>
      <c r="K4069" s="2">
        <v>41365.274560185186</v>
      </c>
      <c r="L4069" s="3">
        <f t="shared" si="63"/>
        <v>41365</v>
      </c>
      <c r="M4069" t="s">
        <v>63</v>
      </c>
      <c r="N4069">
        <v>0</v>
      </c>
      <c r="O4069">
        <v>0</v>
      </c>
      <c r="P4069" t="s">
        <v>9790</v>
      </c>
      <c r="Q4069" t="s">
        <v>9791</v>
      </c>
      <c r="R4069">
        <v>1</v>
      </c>
    </row>
    <row r="4070" spans="1:18" x14ac:dyDescent="0.15">
      <c r="A4070" s="1" t="s">
        <v>71608</v>
      </c>
      <c r="B4070" t="s">
        <v>71609</v>
      </c>
      <c r="C4070" t="s">
        <v>94</v>
      </c>
      <c r="D4070" t="s">
        <v>96742</v>
      </c>
      <c r="E4070">
        <v>2256</v>
      </c>
      <c r="F4070">
        <v>302</v>
      </c>
      <c r="G4070">
        <v>269</v>
      </c>
      <c r="H4070" t="s">
        <v>96576</v>
      </c>
      <c r="J4070" t="s">
        <v>71610</v>
      </c>
      <c r="K4070" s="2">
        <v>41365.274687500001</v>
      </c>
      <c r="L4070" s="3">
        <f t="shared" si="63"/>
        <v>41365</v>
      </c>
      <c r="M4070" t="s">
        <v>370</v>
      </c>
      <c r="N4070">
        <v>0</v>
      </c>
      <c r="O4070">
        <v>0</v>
      </c>
      <c r="P4070" t="s">
        <v>71611</v>
      </c>
      <c r="Q4070" t="s">
        <v>71612</v>
      </c>
      <c r="R4070">
        <v>1</v>
      </c>
    </row>
    <row r="4071" spans="1:18" x14ac:dyDescent="0.15">
      <c r="A4071" s="1" t="s">
        <v>9783</v>
      </c>
      <c r="B4071" t="s">
        <v>9784</v>
      </c>
      <c r="C4071" t="s">
        <v>94</v>
      </c>
      <c r="E4071">
        <v>280</v>
      </c>
      <c r="F4071">
        <v>253</v>
      </c>
      <c r="G4071">
        <v>2326</v>
      </c>
      <c r="H4071" t="s">
        <v>96576</v>
      </c>
      <c r="J4071" t="s">
        <v>9785</v>
      </c>
      <c r="K4071" s="2">
        <v>41365.27480324074</v>
      </c>
      <c r="L4071" s="3">
        <f t="shared" si="63"/>
        <v>41365</v>
      </c>
      <c r="M4071" t="s">
        <v>1266</v>
      </c>
      <c r="N4071">
        <v>0</v>
      </c>
      <c r="O4071">
        <v>1</v>
      </c>
      <c r="P4071" t="s">
        <v>9786</v>
      </c>
      <c r="Q4071" t="s">
        <v>1267</v>
      </c>
      <c r="R4071">
        <v>1</v>
      </c>
    </row>
    <row r="4072" spans="1:18" x14ac:dyDescent="0.15">
      <c r="A4072" s="1" t="s">
        <v>9779</v>
      </c>
      <c r="B4072" t="s">
        <v>9780</v>
      </c>
      <c r="C4072" t="s">
        <v>344</v>
      </c>
      <c r="D4072" t="s">
        <v>96741</v>
      </c>
      <c r="E4072">
        <v>700</v>
      </c>
      <c r="F4072">
        <v>96</v>
      </c>
      <c r="G4072">
        <v>16120</v>
      </c>
      <c r="H4072" t="s">
        <v>96576</v>
      </c>
      <c r="J4072" t="s">
        <v>9781</v>
      </c>
      <c r="K4072" s="2">
        <v>41365.274930555555</v>
      </c>
      <c r="L4072" s="3">
        <f t="shared" si="63"/>
        <v>41365</v>
      </c>
      <c r="M4072" t="s">
        <v>740</v>
      </c>
      <c r="N4072">
        <v>0</v>
      </c>
      <c r="O4072">
        <v>0</v>
      </c>
      <c r="Q4072" t="s">
        <v>9782</v>
      </c>
      <c r="R4072">
        <v>1</v>
      </c>
    </row>
    <row r="4073" spans="1:18" x14ac:dyDescent="0.15">
      <c r="A4073" s="1" t="s">
        <v>9775</v>
      </c>
      <c r="B4073" t="s">
        <v>9776</v>
      </c>
      <c r="C4073" t="s">
        <v>94</v>
      </c>
      <c r="E4073">
        <v>213</v>
      </c>
      <c r="F4073">
        <v>186</v>
      </c>
      <c r="G4073">
        <v>1401</v>
      </c>
      <c r="H4073" t="s">
        <v>96576</v>
      </c>
      <c r="J4073" t="s">
        <v>9777</v>
      </c>
      <c r="K4073" s="2">
        <v>41365.275104166663</v>
      </c>
      <c r="L4073" s="3">
        <f t="shared" si="63"/>
        <v>41365</v>
      </c>
      <c r="M4073" t="s">
        <v>117</v>
      </c>
      <c r="N4073">
        <v>0</v>
      </c>
      <c r="O4073">
        <v>5</v>
      </c>
      <c r="Q4073" t="s">
        <v>9778</v>
      </c>
      <c r="R4073">
        <v>1</v>
      </c>
    </row>
    <row r="4074" spans="1:18" x14ac:dyDescent="0.15">
      <c r="A4074" s="1" t="s">
        <v>71604</v>
      </c>
      <c r="B4074" t="s">
        <v>71605</v>
      </c>
      <c r="C4074" t="s">
        <v>131</v>
      </c>
      <c r="D4074" t="s">
        <v>96785</v>
      </c>
      <c r="E4074">
        <v>637</v>
      </c>
      <c r="F4074">
        <v>1989</v>
      </c>
      <c r="G4074">
        <v>3231</v>
      </c>
      <c r="H4074" t="s">
        <v>96578</v>
      </c>
      <c r="J4074" t="s">
        <v>71606</v>
      </c>
      <c r="K4074" s="2">
        <v>41365.275243055556</v>
      </c>
      <c r="L4074" s="3">
        <f t="shared" si="63"/>
        <v>41365</v>
      </c>
      <c r="M4074" t="s">
        <v>376</v>
      </c>
      <c r="N4074">
        <v>1</v>
      </c>
      <c r="O4074">
        <v>0</v>
      </c>
      <c r="Q4074" t="s">
        <v>71607</v>
      </c>
      <c r="R4074">
        <v>1</v>
      </c>
    </row>
    <row r="4075" spans="1:18" x14ac:dyDescent="0.15">
      <c r="A4075" s="1" t="s">
        <v>9770</v>
      </c>
      <c r="B4075" t="s">
        <v>9771</v>
      </c>
      <c r="C4075" t="s">
        <v>9772</v>
      </c>
      <c r="E4075">
        <v>61</v>
      </c>
      <c r="F4075">
        <v>50</v>
      </c>
      <c r="G4075">
        <v>485</v>
      </c>
      <c r="H4075" t="s">
        <v>96576</v>
      </c>
      <c r="J4075" t="s">
        <v>9773</v>
      </c>
      <c r="K4075" s="2">
        <v>41365.275439814817</v>
      </c>
      <c r="L4075" s="3">
        <f t="shared" si="63"/>
        <v>41365</v>
      </c>
      <c r="M4075" t="s">
        <v>815</v>
      </c>
      <c r="N4075">
        <v>0</v>
      </c>
      <c r="O4075">
        <v>0</v>
      </c>
      <c r="Q4075" t="s">
        <v>9774</v>
      </c>
      <c r="R4075">
        <v>1</v>
      </c>
    </row>
    <row r="4076" spans="1:18" x14ac:dyDescent="0.15">
      <c r="A4076" s="1" t="s">
        <v>9766</v>
      </c>
      <c r="B4076" t="s">
        <v>9767</v>
      </c>
      <c r="C4076" t="s">
        <v>110</v>
      </c>
      <c r="D4076" t="s">
        <v>96586</v>
      </c>
      <c r="E4076">
        <v>301</v>
      </c>
      <c r="F4076">
        <v>522</v>
      </c>
      <c r="G4076">
        <v>1790</v>
      </c>
      <c r="H4076" t="s">
        <v>96576</v>
      </c>
      <c r="J4076" t="s">
        <v>9768</v>
      </c>
      <c r="K4076" s="2">
        <v>41365.275590277779</v>
      </c>
      <c r="L4076" s="3">
        <f t="shared" si="63"/>
        <v>41365</v>
      </c>
      <c r="M4076" t="s">
        <v>63</v>
      </c>
      <c r="N4076">
        <v>0</v>
      </c>
      <c r="O4076">
        <v>0</v>
      </c>
      <c r="Q4076" t="s">
        <v>9769</v>
      </c>
      <c r="R4076">
        <v>1</v>
      </c>
    </row>
    <row r="4077" spans="1:18" x14ac:dyDescent="0.15">
      <c r="A4077" s="1" t="s">
        <v>9762</v>
      </c>
      <c r="B4077" t="s">
        <v>9763</v>
      </c>
      <c r="C4077" t="s">
        <v>131</v>
      </c>
      <c r="D4077" t="s">
        <v>96661</v>
      </c>
      <c r="E4077">
        <v>3007</v>
      </c>
      <c r="F4077">
        <v>2990</v>
      </c>
      <c r="G4077">
        <v>10539</v>
      </c>
      <c r="H4077" t="s">
        <v>96578</v>
      </c>
      <c r="J4077" t="s">
        <v>9764</v>
      </c>
      <c r="K4077" s="2">
        <v>41365.275636574072</v>
      </c>
      <c r="L4077" s="3">
        <f t="shared" si="63"/>
        <v>41365</v>
      </c>
      <c r="M4077" t="s">
        <v>117</v>
      </c>
      <c r="N4077">
        <v>0</v>
      </c>
      <c r="O4077">
        <v>0</v>
      </c>
      <c r="Q4077" t="s">
        <v>9765</v>
      </c>
      <c r="R4077">
        <v>1</v>
      </c>
    </row>
    <row r="4078" spans="1:18" x14ac:dyDescent="0.15">
      <c r="A4078" s="1" t="s">
        <v>9758</v>
      </c>
      <c r="B4078" t="s">
        <v>9759</v>
      </c>
      <c r="C4078" t="s">
        <v>586</v>
      </c>
      <c r="D4078" t="s">
        <v>96703</v>
      </c>
      <c r="E4078">
        <v>708</v>
      </c>
      <c r="F4078">
        <v>503</v>
      </c>
      <c r="G4078">
        <v>6535</v>
      </c>
      <c r="H4078" t="s">
        <v>96576</v>
      </c>
      <c r="J4078" t="s">
        <v>9760</v>
      </c>
      <c r="K4078" s="2">
        <v>41365.275671296295</v>
      </c>
      <c r="L4078" s="3">
        <f t="shared" si="63"/>
        <v>41365</v>
      </c>
      <c r="M4078" t="s">
        <v>117</v>
      </c>
      <c r="N4078">
        <v>0</v>
      </c>
      <c r="O4078">
        <v>1</v>
      </c>
      <c r="Q4078" t="s">
        <v>9761</v>
      </c>
      <c r="R4078">
        <v>1</v>
      </c>
    </row>
    <row r="4079" spans="1:18" x14ac:dyDescent="0.15">
      <c r="A4079" s="1" t="s">
        <v>9753</v>
      </c>
      <c r="B4079" t="s">
        <v>9754</v>
      </c>
      <c r="C4079" t="s">
        <v>344</v>
      </c>
      <c r="E4079">
        <v>1488</v>
      </c>
      <c r="F4079">
        <v>1868</v>
      </c>
      <c r="G4079">
        <v>19422</v>
      </c>
      <c r="H4079" t="s">
        <v>96576</v>
      </c>
      <c r="J4079" t="s">
        <v>9755</v>
      </c>
      <c r="K4079" s="2">
        <v>41365.275856481479</v>
      </c>
      <c r="L4079" s="3">
        <f t="shared" si="63"/>
        <v>41365</v>
      </c>
      <c r="M4079" t="s">
        <v>461</v>
      </c>
      <c r="N4079">
        <v>0</v>
      </c>
      <c r="O4079">
        <v>0</v>
      </c>
      <c r="P4079" t="s">
        <v>9756</v>
      </c>
      <c r="Q4079" t="s">
        <v>9757</v>
      </c>
      <c r="R4079">
        <v>1</v>
      </c>
    </row>
    <row r="4080" spans="1:18" x14ac:dyDescent="0.15">
      <c r="A4080" s="1" t="s">
        <v>9748</v>
      </c>
      <c r="B4080" t="s">
        <v>9749</v>
      </c>
      <c r="C4080" t="s">
        <v>27</v>
      </c>
      <c r="E4080">
        <v>8194</v>
      </c>
      <c r="F4080">
        <v>2190</v>
      </c>
      <c r="G4080">
        <v>20125</v>
      </c>
      <c r="H4080" t="s">
        <v>96578</v>
      </c>
      <c r="J4080" t="s">
        <v>9750</v>
      </c>
      <c r="K4080" s="2">
        <v>41365.275914351849</v>
      </c>
      <c r="L4080" s="3">
        <f t="shared" si="63"/>
        <v>41365</v>
      </c>
      <c r="M4080" t="s">
        <v>3328</v>
      </c>
      <c r="N4080">
        <v>0</v>
      </c>
      <c r="O4080">
        <v>0</v>
      </c>
      <c r="P4080" t="s">
        <v>9751</v>
      </c>
      <c r="Q4080" t="s">
        <v>9752</v>
      </c>
      <c r="R4080">
        <v>1</v>
      </c>
    </row>
    <row r="4081" spans="1:18" x14ac:dyDescent="0.15">
      <c r="A4081" s="1" t="s">
        <v>9744</v>
      </c>
      <c r="B4081" t="s">
        <v>9745</v>
      </c>
      <c r="C4081" t="s">
        <v>9772</v>
      </c>
      <c r="D4081" t="s">
        <v>96632</v>
      </c>
      <c r="E4081">
        <v>535</v>
      </c>
      <c r="F4081">
        <v>731</v>
      </c>
      <c r="G4081">
        <v>1149</v>
      </c>
      <c r="H4081" t="s">
        <v>96576</v>
      </c>
      <c r="J4081" t="s">
        <v>9746</v>
      </c>
      <c r="K4081" s="2">
        <v>41365.276053240741</v>
      </c>
      <c r="L4081" s="3">
        <f t="shared" si="63"/>
        <v>41365</v>
      </c>
      <c r="M4081" t="s">
        <v>23</v>
      </c>
      <c r="N4081">
        <v>0</v>
      </c>
      <c r="O4081">
        <v>0</v>
      </c>
      <c r="Q4081" t="s">
        <v>9747</v>
      </c>
      <c r="R4081">
        <v>1</v>
      </c>
    </row>
    <row r="4082" spans="1:18" x14ac:dyDescent="0.15">
      <c r="A4082" s="1" t="s">
        <v>9740</v>
      </c>
      <c r="B4082" t="s">
        <v>9741</v>
      </c>
      <c r="C4082" t="s">
        <v>344</v>
      </c>
      <c r="D4082" t="s">
        <v>96893</v>
      </c>
      <c r="E4082">
        <v>260</v>
      </c>
      <c r="F4082">
        <v>153</v>
      </c>
      <c r="G4082">
        <v>1189</v>
      </c>
      <c r="H4082" t="s">
        <v>96576</v>
      </c>
      <c r="J4082" t="s">
        <v>9742</v>
      </c>
      <c r="K4082" s="2">
        <v>41365.276203703703</v>
      </c>
      <c r="L4082" s="3">
        <f t="shared" si="63"/>
        <v>41365</v>
      </c>
      <c r="M4082" t="s">
        <v>1266</v>
      </c>
      <c r="N4082">
        <v>0</v>
      </c>
      <c r="O4082">
        <v>0</v>
      </c>
      <c r="Q4082" t="s">
        <v>9743</v>
      </c>
      <c r="R4082">
        <v>1</v>
      </c>
    </row>
    <row r="4083" spans="1:18" x14ac:dyDescent="0.15">
      <c r="A4083" s="1" t="s">
        <v>9736</v>
      </c>
      <c r="B4083" t="s">
        <v>9737</v>
      </c>
      <c r="C4083" t="s">
        <v>94</v>
      </c>
      <c r="D4083" t="s">
        <v>96609</v>
      </c>
      <c r="E4083">
        <v>34</v>
      </c>
      <c r="F4083">
        <v>39</v>
      </c>
      <c r="G4083">
        <v>226</v>
      </c>
      <c r="H4083" t="s">
        <v>96576</v>
      </c>
      <c r="J4083" t="s">
        <v>9738</v>
      </c>
      <c r="K4083" s="2">
        <v>41365.276331018518</v>
      </c>
      <c r="L4083" s="3">
        <f t="shared" si="63"/>
        <v>41365</v>
      </c>
      <c r="M4083" t="s">
        <v>23</v>
      </c>
      <c r="N4083">
        <v>0</v>
      </c>
      <c r="O4083">
        <v>0</v>
      </c>
      <c r="Q4083" t="s">
        <v>9739</v>
      </c>
      <c r="R4083">
        <v>1</v>
      </c>
    </row>
    <row r="4084" spans="1:18" x14ac:dyDescent="0.15">
      <c r="A4084" s="1" t="s">
        <v>9731</v>
      </c>
      <c r="B4084" t="s">
        <v>9732</v>
      </c>
      <c r="C4084" t="s">
        <v>2165</v>
      </c>
      <c r="E4084">
        <v>326</v>
      </c>
      <c r="F4084">
        <v>719</v>
      </c>
      <c r="G4084">
        <v>4438</v>
      </c>
      <c r="H4084" t="s">
        <v>96576</v>
      </c>
      <c r="J4084" t="s">
        <v>9733</v>
      </c>
      <c r="K4084" s="2">
        <v>41365.276354166665</v>
      </c>
      <c r="L4084" s="3">
        <f t="shared" si="63"/>
        <v>41365</v>
      </c>
      <c r="M4084" t="s">
        <v>63</v>
      </c>
      <c r="N4084">
        <v>0</v>
      </c>
      <c r="O4084">
        <v>0</v>
      </c>
      <c r="P4084" t="s">
        <v>9734</v>
      </c>
      <c r="Q4084" t="s">
        <v>9735</v>
      </c>
      <c r="R4084">
        <v>1</v>
      </c>
    </row>
    <row r="4085" spans="1:18" x14ac:dyDescent="0.15">
      <c r="A4085" s="1" t="s">
        <v>9727</v>
      </c>
      <c r="B4085" t="s">
        <v>9728</v>
      </c>
      <c r="C4085" t="s">
        <v>27</v>
      </c>
      <c r="E4085">
        <v>13</v>
      </c>
      <c r="F4085">
        <v>18</v>
      </c>
      <c r="G4085">
        <v>48</v>
      </c>
      <c r="H4085" t="s">
        <v>96576</v>
      </c>
      <c r="J4085" t="s">
        <v>9729</v>
      </c>
      <c r="K4085" s="2">
        <v>41365.276377314818</v>
      </c>
      <c r="L4085" s="3">
        <f t="shared" si="63"/>
        <v>41365</v>
      </c>
      <c r="M4085" t="s">
        <v>370</v>
      </c>
      <c r="N4085">
        <v>3</v>
      </c>
      <c r="O4085">
        <v>3</v>
      </c>
      <c r="Q4085" t="s">
        <v>9730</v>
      </c>
      <c r="R4085">
        <v>1</v>
      </c>
    </row>
    <row r="4086" spans="1:18" x14ac:dyDescent="0.15">
      <c r="A4086" s="1" t="s">
        <v>9722</v>
      </c>
      <c r="B4086" t="s">
        <v>9723</v>
      </c>
      <c r="C4086" t="s">
        <v>190</v>
      </c>
      <c r="D4086" t="s">
        <v>96643</v>
      </c>
      <c r="E4086">
        <v>912</v>
      </c>
      <c r="F4086">
        <v>789</v>
      </c>
      <c r="G4086">
        <v>3814</v>
      </c>
      <c r="H4086" t="s">
        <v>96576</v>
      </c>
      <c r="J4086" t="s">
        <v>9724</v>
      </c>
      <c r="K4086" s="2">
        <v>41365.276388888888</v>
      </c>
      <c r="L4086" s="3">
        <f t="shared" si="63"/>
        <v>41365</v>
      </c>
      <c r="M4086" t="s">
        <v>84</v>
      </c>
      <c r="N4086">
        <v>0</v>
      </c>
      <c r="O4086">
        <v>1</v>
      </c>
      <c r="P4086" t="s">
        <v>9725</v>
      </c>
      <c r="Q4086" t="s">
        <v>9726</v>
      </c>
      <c r="R4086">
        <v>1</v>
      </c>
    </row>
    <row r="4087" spans="1:18" x14ac:dyDescent="0.15">
      <c r="A4087" s="1" t="s">
        <v>9718</v>
      </c>
      <c r="B4087" t="s">
        <v>9719</v>
      </c>
      <c r="C4087" t="s">
        <v>110</v>
      </c>
      <c r="D4087" t="s">
        <v>96665</v>
      </c>
      <c r="E4087">
        <v>407</v>
      </c>
      <c r="F4087">
        <v>317</v>
      </c>
      <c r="G4087">
        <v>1060</v>
      </c>
      <c r="H4087" t="s">
        <v>96576</v>
      </c>
      <c r="J4087" t="s">
        <v>9720</v>
      </c>
      <c r="K4087" s="2">
        <v>41365.276435185187</v>
      </c>
      <c r="L4087" s="3">
        <f t="shared" si="63"/>
        <v>41365</v>
      </c>
      <c r="M4087" t="s">
        <v>535</v>
      </c>
      <c r="N4087">
        <v>0</v>
      </c>
      <c r="O4087">
        <v>0</v>
      </c>
      <c r="Q4087" t="s">
        <v>9721</v>
      </c>
      <c r="R4087">
        <v>1</v>
      </c>
    </row>
    <row r="4088" spans="1:18" x14ac:dyDescent="0.15">
      <c r="A4088" s="1" t="s">
        <v>9713</v>
      </c>
      <c r="B4088" t="s">
        <v>9714</v>
      </c>
      <c r="C4088" t="s">
        <v>94</v>
      </c>
      <c r="D4088" t="s">
        <v>96653</v>
      </c>
      <c r="E4088">
        <v>47</v>
      </c>
      <c r="F4088">
        <v>183</v>
      </c>
      <c r="G4088">
        <v>103</v>
      </c>
      <c r="H4088" t="s">
        <v>96576</v>
      </c>
      <c r="J4088" t="s">
        <v>9715</v>
      </c>
      <c r="K4088" s="2">
        <v>41365.276620370372</v>
      </c>
      <c r="L4088" s="3">
        <f t="shared" si="63"/>
        <v>41365</v>
      </c>
      <c r="M4088" t="s">
        <v>494</v>
      </c>
      <c r="N4088">
        <v>0</v>
      </c>
      <c r="O4088">
        <v>0</v>
      </c>
      <c r="P4088" t="s">
        <v>9716</v>
      </c>
      <c r="Q4088" t="s">
        <v>9717</v>
      </c>
      <c r="R4088">
        <v>1</v>
      </c>
    </row>
    <row r="4089" spans="1:18" x14ac:dyDescent="0.15">
      <c r="A4089" s="1" t="s">
        <v>9705</v>
      </c>
      <c r="B4089" t="s">
        <v>9706</v>
      </c>
      <c r="C4089" t="s">
        <v>131</v>
      </c>
      <c r="E4089">
        <v>16784</v>
      </c>
      <c r="F4089">
        <v>1938</v>
      </c>
      <c r="G4089">
        <v>82898</v>
      </c>
      <c r="H4089" t="s">
        <v>96575</v>
      </c>
      <c r="I4089" t="s">
        <v>9707</v>
      </c>
      <c r="J4089" t="s">
        <v>9711</v>
      </c>
      <c r="K4089" s="2">
        <v>41365.276817129627</v>
      </c>
      <c r="L4089" s="3">
        <f t="shared" si="63"/>
        <v>41365</v>
      </c>
      <c r="M4089" t="s">
        <v>63</v>
      </c>
      <c r="N4089">
        <v>0</v>
      </c>
      <c r="O4089">
        <v>0</v>
      </c>
      <c r="P4089" t="s">
        <v>9712</v>
      </c>
      <c r="Q4089" t="s">
        <v>8910</v>
      </c>
      <c r="R4089">
        <v>1</v>
      </c>
    </row>
    <row r="4090" spans="1:18" x14ac:dyDescent="0.15">
      <c r="A4090" s="1" t="s">
        <v>9705</v>
      </c>
      <c r="B4090" t="s">
        <v>9706</v>
      </c>
      <c r="C4090" t="s">
        <v>131</v>
      </c>
      <c r="E4090">
        <v>16784</v>
      </c>
      <c r="F4090">
        <v>1938</v>
      </c>
      <c r="G4090">
        <v>82898</v>
      </c>
      <c r="H4090" t="s">
        <v>96575</v>
      </c>
      <c r="I4090" t="s">
        <v>9707</v>
      </c>
      <c r="J4090" t="s">
        <v>9708</v>
      </c>
      <c r="K4090" s="2">
        <v>41365.276921296296</v>
      </c>
      <c r="L4090" s="3">
        <f t="shared" si="63"/>
        <v>41365</v>
      </c>
      <c r="M4090" t="s">
        <v>9709</v>
      </c>
      <c r="N4090">
        <v>0</v>
      </c>
      <c r="O4090">
        <v>0</v>
      </c>
      <c r="Q4090" t="s">
        <v>9710</v>
      </c>
      <c r="R4090">
        <v>1</v>
      </c>
    </row>
    <row r="4091" spans="1:18" x14ac:dyDescent="0.15">
      <c r="A4091" s="1" t="s">
        <v>71600</v>
      </c>
      <c r="B4091" t="s">
        <v>71601</v>
      </c>
      <c r="C4091" t="s">
        <v>27</v>
      </c>
      <c r="E4091">
        <v>693</v>
      </c>
      <c r="F4091">
        <v>1563</v>
      </c>
      <c r="G4091">
        <v>6324</v>
      </c>
      <c r="H4091" t="s">
        <v>96578</v>
      </c>
      <c r="J4091" t="s">
        <v>71602</v>
      </c>
      <c r="K4091" s="2">
        <v>41365.277129629627</v>
      </c>
      <c r="L4091" s="3">
        <f t="shared" si="63"/>
        <v>41365</v>
      </c>
      <c r="M4091" t="s">
        <v>10101</v>
      </c>
      <c r="N4091">
        <v>1</v>
      </c>
      <c r="O4091">
        <v>0</v>
      </c>
      <c r="Q4091" t="s">
        <v>71603</v>
      </c>
      <c r="R4091">
        <v>1</v>
      </c>
    </row>
    <row r="4092" spans="1:18" x14ac:dyDescent="0.15">
      <c r="A4092" s="1" t="s">
        <v>9702</v>
      </c>
      <c r="B4092" t="s">
        <v>9703</v>
      </c>
      <c r="C4092" t="s">
        <v>190</v>
      </c>
      <c r="D4092" t="s">
        <v>96808</v>
      </c>
      <c r="E4092">
        <v>3404</v>
      </c>
      <c r="F4092">
        <v>812</v>
      </c>
      <c r="G4092">
        <v>3386</v>
      </c>
      <c r="H4092" t="s">
        <v>96576</v>
      </c>
      <c r="J4092" t="s">
        <v>9704</v>
      </c>
      <c r="K4092" s="2">
        <v>41365.277233796296</v>
      </c>
      <c r="L4092" s="3">
        <f t="shared" si="63"/>
        <v>41365</v>
      </c>
      <c r="M4092" t="s">
        <v>205</v>
      </c>
      <c r="N4092">
        <v>1</v>
      </c>
      <c r="O4092">
        <v>0</v>
      </c>
      <c r="Q4092" t="s">
        <v>5162</v>
      </c>
      <c r="R4092">
        <v>1</v>
      </c>
    </row>
    <row r="4093" spans="1:18" x14ac:dyDescent="0.15">
      <c r="A4093" s="1" t="s">
        <v>71596</v>
      </c>
      <c r="B4093" t="e">
        <v>#NAME?</v>
      </c>
      <c r="C4093" t="s">
        <v>2165</v>
      </c>
      <c r="D4093" t="s">
        <v>96626</v>
      </c>
      <c r="E4093">
        <v>973</v>
      </c>
      <c r="F4093">
        <v>249</v>
      </c>
      <c r="G4093">
        <v>2139</v>
      </c>
      <c r="H4093" t="s">
        <v>96576</v>
      </c>
      <c r="J4093" t="s">
        <v>71597</v>
      </c>
      <c r="K4093" s="2">
        <v>41365.277442129627</v>
      </c>
      <c r="L4093" s="3">
        <f t="shared" si="63"/>
        <v>41365</v>
      </c>
      <c r="M4093" t="s">
        <v>1559</v>
      </c>
      <c r="N4093">
        <v>0</v>
      </c>
      <c r="O4093">
        <v>0</v>
      </c>
      <c r="P4093" t="s">
        <v>71598</v>
      </c>
      <c r="Q4093" t="s">
        <v>71599</v>
      </c>
      <c r="R4093">
        <v>1</v>
      </c>
    </row>
    <row r="4094" spans="1:18" x14ac:dyDescent="0.15">
      <c r="A4094" s="1" t="s">
        <v>9697</v>
      </c>
      <c r="B4094" t="s">
        <v>9698</v>
      </c>
      <c r="C4094" t="s">
        <v>94</v>
      </c>
      <c r="E4094">
        <v>110</v>
      </c>
      <c r="F4094">
        <v>168</v>
      </c>
      <c r="G4094">
        <v>1116</v>
      </c>
      <c r="H4094" t="s">
        <v>96576</v>
      </c>
      <c r="J4094" t="s">
        <v>9699</v>
      </c>
      <c r="K4094" s="2">
        <v>41365.27747685185</v>
      </c>
      <c r="L4094" s="3">
        <f t="shared" si="63"/>
        <v>41365</v>
      </c>
      <c r="M4094" t="s">
        <v>63</v>
      </c>
      <c r="N4094">
        <v>0</v>
      </c>
      <c r="O4094">
        <v>0</v>
      </c>
      <c r="P4094" t="s">
        <v>9700</v>
      </c>
      <c r="Q4094" t="s">
        <v>9701</v>
      </c>
      <c r="R4094">
        <v>1</v>
      </c>
    </row>
    <row r="4095" spans="1:18" x14ac:dyDescent="0.15">
      <c r="A4095" s="1" t="s">
        <v>71592</v>
      </c>
      <c r="B4095" t="s">
        <v>71593</v>
      </c>
      <c r="C4095" t="s">
        <v>94</v>
      </c>
      <c r="D4095" t="s">
        <v>96710</v>
      </c>
      <c r="E4095">
        <v>111</v>
      </c>
      <c r="F4095">
        <v>278</v>
      </c>
      <c r="G4095">
        <v>2864</v>
      </c>
      <c r="H4095" t="s">
        <v>96576</v>
      </c>
      <c r="J4095" t="s">
        <v>71594</v>
      </c>
      <c r="K4095" s="2">
        <v>41365.277604166666</v>
      </c>
      <c r="L4095" s="3">
        <f t="shared" si="63"/>
        <v>41365</v>
      </c>
      <c r="M4095" t="s">
        <v>117</v>
      </c>
      <c r="N4095">
        <v>0</v>
      </c>
      <c r="O4095">
        <v>0</v>
      </c>
      <c r="Q4095" t="s">
        <v>71595</v>
      </c>
      <c r="R4095">
        <v>1</v>
      </c>
    </row>
    <row r="4096" spans="1:18" x14ac:dyDescent="0.15">
      <c r="A4096" s="1" t="s">
        <v>71587</v>
      </c>
      <c r="B4096" t="s">
        <v>71588</v>
      </c>
      <c r="C4096" t="s">
        <v>2793</v>
      </c>
      <c r="D4096" t="s">
        <v>96611</v>
      </c>
      <c r="E4096">
        <v>469</v>
      </c>
      <c r="F4096">
        <v>662</v>
      </c>
      <c r="G4096">
        <v>1482</v>
      </c>
      <c r="H4096" t="s">
        <v>96578</v>
      </c>
      <c r="J4096" t="s">
        <v>71589</v>
      </c>
      <c r="K4096" s="2">
        <v>41365.277777777781</v>
      </c>
      <c r="L4096" s="3">
        <f t="shared" si="63"/>
        <v>41365</v>
      </c>
      <c r="M4096" t="s">
        <v>370</v>
      </c>
      <c r="N4096">
        <v>0</v>
      </c>
      <c r="O4096">
        <v>2</v>
      </c>
      <c r="P4096" t="s">
        <v>71590</v>
      </c>
      <c r="Q4096" t="s">
        <v>71591</v>
      </c>
      <c r="R4096">
        <v>1</v>
      </c>
    </row>
    <row r="4097" spans="1:18" x14ac:dyDescent="0.15">
      <c r="A4097" s="1" t="s">
        <v>9692</v>
      </c>
      <c r="B4097" t="s">
        <v>9693</v>
      </c>
      <c r="C4097" t="s">
        <v>131</v>
      </c>
      <c r="D4097" t="s">
        <v>96641</v>
      </c>
      <c r="E4097">
        <v>1883</v>
      </c>
      <c r="F4097">
        <v>393</v>
      </c>
      <c r="G4097">
        <v>36357</v>
      </c>
      <c r="H4097" t="s">
        <v>96576</v>
      </c>
      <c r="J4097" t="s">
        <v>9694</v>
      </c>
      <c r="K4097" s="2">
        <v>41365.277812499997</v>
      </c>
      <c r="L4097" s="3">
        <f t="shared" si="63"/>
        <v>41365</v>
      </c>
      <c r="M4097" t="s">
        <v>84</v>
      </c>
      <c r="N4097">
        <v>0</v>
      </c>
      <c r="O4097">
        <v>0</v>
      </c>
      <c r="P4097" t="s">
        <v>9695</v>
      </c>
      <c r="Q4097" t="s">
        <v>9696</v>
      </c>
      <c r="R4097">
        <v>1</v>
      </c>
    </row>
    <row r="4098" spans="1:18" x14ac:dyDescent="0.15">
      <c r="A4098" s="1" t="s">
        <v>9688</v>
      </c>
      <c r="B4098" t="s">
        <v>9689</v>
      </c>
      <c r="C4098" t="s">
        <v>2165</v>
      </c>
      <c r="D4098" t="s">
        <v>96714</v>
      </c>
      <c r="E4098">
        <v>1541</v>
      </c>
      <c r="F4098">
        <v>1654</v>
      </c>
      <c r="G4098">
        <v>1795</v>
      </c>
      <c r="H4098" t="s">
        <v>96576</v>
      </c>
      <c r="J4098" t="s">
        <v>9690</v>
      </c>
      <c r="K4098" s="2">
        <v>41365.278333333335</v>
      </c>
      <c r="L4098" s="3">
        <f t="shared" si="63"/>
        <v>41365</v>
      </c>
      <c r="M4098" t="s">
        <v>84</v>
      </c>
      <c r="N4098">
        <v>0</v>
      </c>
      <c r="O4098">
        <v>0</v>
      </c>
      <c r="Q4098" t="s">
        <v>9691</v>
      </c>
      <c r="R4098">
        <v>1</v>
      </c>
    </row>
    <row r="4099" spans="1:18" x14ac:dyDescent="0.15">
      <c r="A4099" s="1" t="s">
        <v>71581</v>
      </c>
      <c r="B4099" t="s">
        <v>71582</v>
      </c>
      <c r="C4099" t="s">
        <v>344</v>
      </c>
      <c r="E4099">
        <v>172789</v>
      </c>
      <c r="F4099">
        <v>79</v>
      </c>
      <c r="G4099">
        <v>6251</v>
      </c>
      <c r="H4099" t="s">
        <v>96574</v>
      </c>
      <c r="I4099" t="s">
        <v>71583</v>
      </c>
      <c r="J4099" t="s">
        <v>71584</v>
      </c>
      <c r="K4099" s="2">
        <v>41365.278379629628</v>
      </c>
      <c r="L4099" s="3">
        <f t="shared" ref="L4099:L4162" si="64">INT(K4099)</f>
        <v>41365</v>
      </c>
      <c r="M4099" t="s">
        <v>69</v>
      </c>
      <c r="N4099">
        <v>2</v>
      </c>
      <c r="O4099">
        <v>2</v>
      </c>
      <c r="P4099" t="s">
        <v>71585</v>
      </c>
      <c r="Q4099" t="s">
        <v>71586</v>
      </c>
      <c r="R4099">
        <v>1</v>
      </c>
    </row>
    <row r="4100" spans="1:18" x14ac:dyDescent="0.15">
      <c r="A4100" s="1" t="s">
        <v>9679</v>
      </c>
      <c r="B4100" t="s">
        <v>9680</v>
      </c>
      <c r="C4100" t="s">
        <v>131</v>
      </c>
      <c r="D4100" t="s">
        <v>96641</v>
      </c>
      <c r="E4100">
        <v>376</v>
      </c>
      <c r="F4100">
        <v>323</v>
      </c>
      <c r="G4100">
        <v>1412</v>
      </c>
      <c r="H4100" t="s">
        <v>96576</v>
      </c>
      <c r="J4100" t="s">
        <v>9681</v>
      </c>
      <c r="K4100" s="2">
        <v>41365.278425925928</v>
      </c>
      <c r="L4100" s="3">
        <f t="shared" si="64"/>
        <v>41365</v>
      </c>
      <c r="M4100" t="s">
        <v>815</v>
      </c>
      <c r="N4100">
        <v>1</v>
      </c>
      <c r="O4100">
        <v>0</v>
      </c>
      <c r="Q4100" t="s">
        <v>9682</v>
      </c>
      <c r="R4100">
        <v>1</v>
      </c>
    </row>
    <row r="4101" spans="1:18" x14ac:dyDescent="0.15">
      <c r="A4101" s="1" t="s">
        <v>9683</v>
      </c>
      <c r="B4101" t="s">
        <v>9684</v>
      </c>
      <c r="C4101" t="s">
        <v>94</v>
      </c>
      <c r="D4101" t="s">
        <v>96811</v>
      </c>
      <c r="E4101">
        <v>488</v>
      </c>
      <c r="F4101">
        <v>495</v>
      </c>
      <c r="G4101">
        <v>12058</v>
      </c>
      <c r="H4101" t="s">
        <v>96578</v>
      </c>
      <c r="J4101" t="s">
        <v>9685</v>
      </c>
      <c r="K4101" s="2">
        <v>41365.278425925928</v>
      </c>
      <c r="L4101" s="3">
        <f t="shared" si="64"/>
        <v>41365</v>
      </c>
      <c r="M4101" t="s">
        <v>9686</v>
      </c>
      <c r="N4101">
        <v>0</v>
      </c>
      <c r="O4101">
        <v>0</v>
      </c>
      <c r="Q4101" t="s">
        <v>9687</v>
      </c>
      <c r="R4101">
        <v>1</v>
      </c>
    </row>
    <row r="4102" spans="1:18" x14ac:dyDescent="0.15">
      <c r="A4102" s="1" t="s">
        <v>9675</v>
      </c>
      <c r="B4102" t="s">
        <v>9676</v>
      </c>
      <c r="C4102" t="s">
        <v>344</v>
      </c>
      <c r="D4102" t="s">
        <v>96639</v>
      </c>
      <c r="E4102">
        <v>1163</v>
      </c>
      <c r="F4102">
        <v>1999</v>
      </c>
      <c r="G4102">
        <v>921</v>
      </c>
      <c r="H4102" t="s">
        <v>96576</v>
      </c>
      <c r="J4102" t="s">
        <v>9677</v>
      </c>
      <c r="K4102" s="2">
        <v>41365.278761574074</v>
      </c>
      <c r="L4102" s="3">
        <f t="shared" si="64"/>
        <v>41365</v>
      </c>
      <c r="M4102" t="s">
        <v>117</v>
      </c>
      <c r="N4102">
        <v>0</v>
      </c>
      <c r="O4102">
        <v>0</v>
      </c>
      <c r="Q4102" t="s">
        <v>9678</v>
      </c>
      <c r="R4102">
        <v>1</v>
      </c>
    </row>
    <row r="4103" spans="1:18" x14ac:dyDescent="0.15">
      <c r="A4103" s="1" t="s">
        <v>1008</v>
      </c>
      <c r="B4103" t="s">
        <v>1009</v>
      </c>
      <c r="C4103" t="s">
        <v>94</v>
      </c>
      <c r="D4103" t="s">
        <v>96653</v>
      </c>
      <c r="E4103">
        <v>3081</v>
      </c>
      <c r="F4103">
        <v>1072</v>
      </c>
      <c r="G4103">
        <v>96341</v>
      </c>
      <c r="H4103" t="s">
        <v>96578</v>
      </c>
      <c r="J4103" t="s">
        <v>71579</v>
      </c>
      <c r="K4103" s="2">
        <v>41365.278923611113</v>
      </c>
      <c r="L4103" s="3">
        <f t="shared" si="64"/>
        <v>41365</v>
      </c>
      <c r="M4103" t="s">
        <v>1011</v>
      </c>
      <c r="N4103">
        <v>0</v>
      </c>
      <c r="O4103">
        <v>0</v>
      </c>
      <c r="Q4103" t="s">
        <v>71580</v>
      </c>
      <c r="R4103">
        <v>1</v>
      </c>
    </row>
    <row r="4104" spans="1:18" x14ac:dyDescent="0.15">
      <c r="A4104" s="1" t="s">
        <v>9668</v>
      </c>
      <c r="B4104" t="s">
        <v>9669</v>
      </c>
      <c r="C4104" t="s">
        <v>110</v>
      </c>
      <c r="D4104" t="s">
        <v>96678</v>
      </c>
      <c r="E4104">
        <v>11897</v>
      </c>
      <c r="F4104">
        <v>2189</v>
      </c>
      <c r="G4104">
        <v>45002</v>
      </c>
      <c r="H4104" t="s">
        <v>96578</v>
      </c>
      <c r="J4104" t="s">
        <v>9670</v>
      </c>
      <c r="K4104" s="2">
        <v>41365.279328703706</v>
      </c>
      <c r="L4104" s="3">
        <f t="shared" si="64"/>
        <v>41365</v>
      </c>
      <c r="M4104" t="s">
        <v>63</v>
      </c>
      <c r="N4104">
        <v>4</v>
      </c>
      <c r="O4104">
        <v>1</v>
      </c>
      <c r="P4104" t="s">
        <v>9671</v>
      </c>
      <c r="Q4104" t="s">
        <v>9672</v>
      </c>
      <c r="R4104">
        <v>1</v>
      </c>
    </row>
    <row r="4105" spans="1:18" x14ac:dyDescent="0.15">
      <c r="A4105" s="1" t="s">
        <v>9663</v>
      </c>
      <c r="B4105" t="s">
        <v>9664</v>
      </c>
      <c r="C4105" t="s">
        <v>190</v>
      </c>
      <c r="D4105" t="s">
        <v>96643</v>
      </c>
      <c r="E4105">
        <v>139</v>
      </c>
      <c r="F4105">
        <v>98</v>
      </c>
      <c r="G4105">
        <v>201</v>
      </c>
      <c r="H4105" t="s">
        <v>96576</v>
      </c>
      <c r="J4105" t="s">
        <v>9665</v>
      </c>
      <c r="K4105" s="2">
        <v>41365.279340277775</v>
      </c>
      <c r="L4105" s="3">
        <f t="shared" si="64"/>
        <v>41365</v>
      </c>
      <c r="M4105" t="s">
        <v>1266</v>
      </c>
      <c r="N4105">
        <v>0</v>
      </c>
      <c r="O4105">
        <v>0</v>
      </c>
      <c r="P4105" t="s">
        <v>9666</v>
      </c>
      <c r="Q4105" t="s">
        <v>9667</v>
      </c>
      <c r="R4105">
        <v>1</v>
      </c>
    </row>
    <row r="4106" spans="1:18" x14ac:dyDescent="0.15">
      <c r="A4106" s="1" t="s">
        <v>9658</v>
      </c>
      <c r="B4106" t="s">
        <v>9659</v>
      </c>
      <c r="C4106" t="s">
        <v>2165</v>
      </c>
      <c r="D4106" t="s">
        <v>96714</v>
      </c>
      <c r="E4106">
        <v>95</v>
      </c>
      <c r="F4106">
        <v>316</v>
      </c>
      <c r="G4106">
        <v>1787</v>
      </c>
      <c r="H4106" t="s">
        <v>96576</v>
      </c>
      <c r="J4106" t="s">
        <v>9660</v>
      </c>
      <c r="K4106" s="2">
        <v>41365.279467592591</v>
      </c>
      <c r="L4106" s="3">
        <f t="shared" si="64"/>
        <v>41365</v>
      </c>
      <c r="M4106" t="s">
        <v>559</v>
      </c>
      <c r="N4106">
        <v>0</v>
      </c>
      <c r="O4106">
        <v>0</v>
      </c>
      <c r="P4106" t="s">
        <v>9661</v>
      </c>
      <c r="Q4106" t="s">
        <v>9662</v>
      </c>
      <c r="R4106">
        <v>1</v>
      </c>
    </row>
    <row r="4107" spans="1:18" x14ac:dyDescent="0.15">
      <c r="A4107" s="1" t="s">
        <v>9652</v>
      </c>
      <c r="B4107" t="s">
        <v>9653</v>
      </c>
      <c r="C4107" t="s">
        <v>2165</v>
      </c>
      <c r="D4107" t="s">
        <v>96601</v>
      </c>
      <c r="E4107">
        <v>9139</v>
      </c>
      <c r="F4107">
        <v>1713</v>
      </c>
      <c r="G4107">
        <v>18043</v>
      </c>
      <c r="H4107" t="s">
        <v>96575</v>
      </c>
      <c r="I4107" t="s">
        <v>9654</v>
      </c>
      <c r="J4107" t="s">
        <v>9655</v>
      </c>
      <c r="K4107" s="2">
        <v>41365.279930555553</v>
      </c>
      <c r="L4107" s="3">
        <f t="shared" si="64"/>
        <v>41365</v>
      </c>
      <c r="M4107" t="s">
        <v>63</v>
      </c>
      <c r="N4107">
        <v>0</v>
      </c>
      <c r="O4107">
        <v>0</v>
      </c>
      <c r="P4107" t="s">
        <v>9656</v>
      </c>
      <c r="Q4107" t="s">
        <v>9657</v>
      </c>
      <c r="R4107">
        <v>1</v>
      </c>
    </row>
    <row r="4108" spans="1:18" x14ac:dyDescent="0.15">
      <c r="A4108" s="1" t="s">
        <v>71575</v>
      </c>
      <c r="B4108" t="s">
        <v>71576</v>
      </c>
      <c r="C4108" t="s">
        <v>131</v>
      </c>
      <c r="E4108">
        <v>28</v>
      </c>
      <c r="F4108">
        <v>19</v>
      </c>
      <c r="G4108">
        <v>32</v>
      </c>
      <c r="H4108" t="s">
        <v>96576</v>
      </c>
      <c r="J4108" t="s">
        <v>71577</v>
      </c>
      <c r="K4108" s="2">
        <v>41365.279965277776</v>
      </c>
      <c r="L4108" s="3">
        <f t="shared" si="64"/>
        <v>41365</v>
      </c>
      <c r="M4108" t="s">
        <v>3357</v>
      </c>
      <c r="N4108">
        <v>0</v>
      </c>
      <c r="O4108">
        <v>0</v>
      </c>
      <c r="Q4108" t="s">
        <v>71578</v>
      </c>
      <c r="R4108">
        <v>1</v>
      </c>
    </row>
    <row r="4109" spans="1:18" x14ac:dyDescent="0.15">
      <c r="A4109" s="1" t="s">
        <v>9648</v>
      </c>
      <c r="B4109" t="s">
        <v>9649</v>
      </c>
      <c r="C4109" t="s">
        <v>3366</v>
      </c>
      <c r="D4109" t="s">
        <v>96650</v>
      </c>
      <c r="E4109">
        <v>357</v>
      </c>
      <c r="F4109">
        <v>546</v>
      </c>
      <c r="G4109">
        <v>2231</v>
      </c>
      <c r="H4109" t="s">
        <v>96578</v>
      </c>
      <c r="J4109" t="s">
        <v>9650</v>
      </c>
      <c r="K4109" s="2">
        <v>41365.280104166668</v>
      </c>
      <c r="L4109" s="3">
        <f t="shared" si="64"/>
        <v>41365</v>
      </c>
      <c r="M4109" t="s">
        <v>1476</v>
      </c>
      <c r="N4109">
        <v>0</v>
      </c>
      <c r="O4109">
        <v>0</v>
      </c>
      <c r="Q4109" t="s">
        <v>9651</v>
      </c>
      <c r="R4109">
        <v>1</v>
      </c>
    </row>
    <row r="4110" spans="1:18" x14ac:dyDescent="0.15">
      <c r="A4110" s="1" t="s">
        <v>71571</v>
      </c>
      <c r="B4110" t="s">
        <v>71572</v>
      </c>
      <c r="C4110" t="s">
        <v>94</v>
      </c>
      <c r="D4110" t="s">
        <v>96811</v>
      </c>
      <c r="E4110">
        <v>733</v>
      </c>
      <c r="F4110">
        <v>544</v>
      </c>
      <c r="G4110">
        <v>4090</v>
      </c>
      <c r="H4110" t="s">
        <v>96576</v>
      </c>
      <c r="J4110" t="s">
        <v>71573</v>
      </c>
      <c r="K4110" s="2">
        <v>41365.28052083333</v>
      </c>
      <c r="L4110" s="3">
        <f t="shared" si="64"/>
        <v>41365</v>
      </c>
      <c r="M4110" t="s">
        <v>84</v>
      </c>
      <c r="N4110">
        <v>0</v>
      </c>
      <c r="O4110">
        <v>2</v>
      </c>
      <c r="Q4110" t="s">
        <v>71574</v>
      </c>
      <c r="R4110">
        <v>1</v>
      </c>
    </row>
    <row r="4111" spans="1:18" x14ac:dyDescent="0.15">
      <c r="A4111" s="1" t="s">
        <v>9644</v>
      </c>
      <c r="B4111" t="s">
        <v>9645</v>
      </c>
      <c r="C4111" t="s">
        <v>344</v>
      </c>
      <c r="E4111">
        <v>295</v>
      </c>
      <c r="F4111">
        <v>118</v>
      </c>
      <c r="G4111">
        <v>905</v>
      </c>
      <c r="H4111" t="s">
        <v>96576</v>
      </c>
      <c r="J4111" t="s">
        <v>9646</v>
      </c>
      <c r="K4111" s="2">
        <v>41365.280543981484</v>
      </c>
      <c r="L4111" s="3">
        <f t="shared" si="64"/>
        <v>41365</v>
      </c>
      <c r="M4111" t="s">
        <v>535</v>
      </c>
      <c r="N4111">
        <v>0</v>
      </c>
      <c r="O4111">
        <v>0</v>
      </c>
      <c r="Q4111" t="s">
        <v>9647</v>
      </c>
      <c r="R4111">
        <v>1</v>
      </c>
    </row>
    <row r="4112" spans="1:18" x14ac:dyDescent="0.15">
      <c r="A4112" s="1" t="s">
        <v>71567</v>
      </c>
      <c r="B4112" t="s">
        <v>71568</v>
      </c>
      <c r="C4112" t="s">
        <v>1005</v>
      </c>
      <c r="D4112" t="s">
        <v>96752</v>
      </c>
      <c r="E4112">
        <v>37</v>
      </c>
      <c r="F4112">
        <v>37</v>
      </c>
      <c r="G4112">
        <v>194</v>
      </c>
      <c r="H4112" t="s">
        <v>96576</v>
      </c>
      <c r="J4112" t="s">
        <v>71569</v>
      </c>
      <c r="K4112" s="2">
        <v>41365.280671296299</v>
      </c>
      <c r="L4112" s="3">
        <f t="shared" si="64"/>
        <v>41365</v>
      </c>
      <c r="M4112" t="s">
        <v>370</v>
      </c>
      <c r="N4112">
        <v>0</v>
      </c>
      <c r="O4112">
        <v>13</v>
      </c>
      <c r="Q4112" t="s">
        <v>71570</v>
      </c>
      <c r="R4112">
        <v>1</v>
      </c>
    </row>
    <row r="4113" spans="1:18" x14ac:dyDescent="0.15">
      <c r="A4113" s="1" t="s">
        <v>9639</v>
      </c>
      <c r="B4113" t="s">
        <v>9640</v>
      </c>
      <c r="C4113" t="s">
        <v>94</v>
      </c>
      <c r="D4113" t="s">
        <v>96609</v>
      </c>
      <c r="E4113">
        <v>515</v>
      </c>
      <c r="F4113">
        <v>247</v>
      </c>
      <c r="G4113">
        <v>21353</v>
      </c>
      <c r="H4113" t="s">
        <v>96576</v>
      </c>
      <c r="J4113" t="s">
        <v>9641</v>
      </c>
      <c r="K4113" s="2">
        <v>41365.280787037038</v>
      </c>
      <c r="L4113" s="3">
        <f t="shared" si="64"/>
        <v>41365</v>
      </c>
      <c r="M4113" t="s">
        <v>63</v>
      </c>
      <c r="N4113">
        <v>0</v>
      </c>
      <c r="O4113">
        <v>0</v>
      </c>
      <c r="P4113" t="s">
        <v>9642</v>
      </c>
      <c r="Q4113" t="s">
        <v>9643</v>
      </c>
      <c r="R4113">
        <v>1</v>
      </c>
    </row>
    <row r="4114" spans="1:18" x14ac:dyDescent="0.15">
      <c r="A4114" s="1" t="s">
        <v>9635</v>
      </c>
      <c r="B4114" t="s">
        <v>9636</v>
      </c>
      <c r="C4114" t="s">
        <v>853</v>
      </c>
      <c r="E4114">
        <v>48</v>
      </c>
      <c r="F4114">
        <v>94</v>
      </c>
      <c r="G4114">
        <v>34</v>
      </c>
      <c r="H4114" t="s">
        <v>96576</v>
      </c>
      <c r="J4114" t="s">
        <v>9637</v>
      </c>
      <c r="K4114" s="2">
        <v>41365.280810185184</v>
      </c>
      <c r="L4114" s="3">
        <f t="shared" si="64"/>
        <v>41365</v>
      </c>
      <c r="M4114" t="s">
        <v>370</v>
      </c>
      <c r="N4114">
        <v>0</v>
      </c>
      <c r="O4114">
        <v>0</v>
      </c>
      <c r="Q4114" t="s">
        <v>9638</v>
      </c>
      <c r="R4114">
        <v>1</v>
      </c>
    </row>
    <row r="4115" spans="1:18" x14ac:dyDescent="0.15">
      <c r="A4115" s="1" t="s">
        <v>71563</v>
      </c>
      <c r="B4115" t="s">
        <v>71564</v>
      </c>
      <c r="C4115" t="s">
        <v>2793</v>
      </c>
      <c r="D4115" t="s">
        <v>96645</v>
      </c>
      <c r="E4115">
        <v>541</v>
      </c>
      <c r="F4115">
        <v>588</v>
      </c>
      <c r="G4115">
        <v>2338</v>
      </c>
      <c r="H4115" t="s">
        <v>96578</v>
      </c>
      <c r="J4115" t="s">
        <v>71565</v>
      </c>
      <c r="K4115" s="2">
        <v>41365.280914351853</v>
      </c>
      <c r="L4115" s="3">
        <f t="shared" si="64"/>
        <v>41365</v>
      </c>
      <c r="M4115" t="s">
        <v>34375</v>
      </c>
      <c r="N4115">
        <v>0</v>
      </c>
      <c r="O4115">
        <v>6</v>
      </c>
      <c r="Q4115" t="s">
        <v>71566</v>
      </c>
      <c r="R4115">
        <v>1</v>
      </c>
    </row>
    <row r="4116" spans="1:18" x14ac:dyDescent="0.15">
      <c r="A4116" s="1" t="s">
        <v>9632</v>
      </c>
      <c r="B4116" t="s">
        <v>9633</v>
      </c>
      <c r="C4116" t="s">
        <v>131</v>
      </c>
      <c r="E4116">
        <v>52</v>
      </c>
      <c r="F4116">
        <v>112</v>
      </c>
      <c r="G4116">
        <v>126</v>
      </c>
      <c r="H4116" t="s">
        <v>96576</v>
      </c>
      <c r="J4116" t="s">
        <v>9634</v>
      </c>
      <c r="K4116" s="2">
        <v>41365.281006944446</v>
      </c>
      <c r="L4116" s="3">
        <f t="shared" si="64"/>
        <v>41365</v>
      </c>
      <c r="M4116" t="s">
        <v>29</v>
      </c>
      <c r="N4116">
        <v>2</v>
      </c>
      <c r="O4116">
        <v>2</v>
      </c>
      <c r="P4116" t="s">
        <v>30</v>
      </c>
      <c r="Q4116" t="s">
        <v>380</v>
      </c>
      <c r="R4116">
        <v>1</v>
      </c>
    </row>
    <row r="4117" spans="1:18" x14ac:dyDescent="0.15">
      <c r="A4117" s="1" t="s">
        <v>9627</v>
      </c>
      <c r="B4117" t="s">
        <v>9628</v>
      </c>
      <c r="C4117" t="s">
        <v>3837</v>
      </c>
      <c r="E4117">
        <v>8</v>
      </c>
      <c r="F4117">
        <v>53</v>
      </c>
      <c r="G4117">
        <v>38</v>
      </c>
      <c r="H4117" t="s">
        <v>96576</v>
      </c>
      <c r="J4117" t="s">
        <v>9629</v>
      </c>
      <c r="K4117" s="2">
        <v>41365.281111111108</v>
      </c>
      <c r="L4117" s="3">
        <f t="shared" si="64"/>
        <v>41365</v>
      </c>
      <c r="M4117" t="s">
        <v>1266</v>
      </c>
      <c r="N4117">
        <v>2</v>
      </c>
      <c r="O4117">
        <v>2</v>
      </c>
      <c r="P4117" t="s">
        <v>9630</v>
      </c>
      <c r="Q4117" t="s">
        <v>9631</v>
      </c>
      <c r="R4117">
        <v>1</v>
      </c>
    </row>
    <row r="4118" spans="1:18" x14ac:dyDescent="0.15">
      <c r="A4118" s="1" t="s">
        <v>9622</v>
      </c>
      <c r="B4118" t="s">
        <v>9623</v>
      </c>
      <c r="C4118" t="s">
        <v>131</v>
      </c>
      <c r="D4118" t="s">
        <v>96666</v>
      </c>
      <c r="E4118">
        <v>264480</v>
      </c>
      <c r="F4118">
        <v>406</v>
      </c>
      <c r="G4118">
        <v>110978</v>
      </c>
      <c r="H4118" t="s">
        <v>96574</v>
      </c>
      <c r="I4118" t="s">
        <v>9624</v>
      </c>
      <c r="J4118" t="s">
        <v>9625</v>
      </c>
      <c r="K4118" s="2">
        <v>41365.281342592592</v>
      </c>
      <c r="L4118" s="3">
        <f t="shared" si="64"/>
        <v>41365</v>
      </c>
      <c r="M4118" t="s">
        <v>9626</v>
      </c>
      <c r="N4118">
        <v>33</v>
      </c>
      <c r="O4118">
        <v>6</v>
      </c>
      <c r="Q4118" t="s">
        <v>614</v>
      </c>
      <c r="R4118">
        <v>1</v>
      </c>
    </row>
    <row r="4119" spans="1:18" x14ac:dyDescent="0.15">
      <c r="A4119" s="1" t="s">
        <v>9618</v>
      </c>
      <c r="B4119" t="s">
        <v>9619</v>
      </c>
      <c r="C4119" t="s">
        <v>853</v>
      </c>
      <c r="D4119" t="s">
        <v>96749</v>
      </c>
      <c r="E4119">
        <v>110</v>
      </c>
      <c r="F4119">
        <v>45</v>
      </c>
      <c r="G4119">
        <v>646</v>
      </c>
      <c r="H4119" t="s">
        <v>96576</v>
      </c>
      <c r="J4119" t="s">
        <v>9620</v>
      </c>
      <c r="K4119" s="2">
        <v>41365.281354166669</v>
      </c>
      <c r="L4119" s="3">
        <f t="shared" si="64"/>
        <v>41365</v>
      </c>
      <c r="M4119" t="s">
        <v>370</v>
      </c>
      <c r="N4119">
        <v>0</v>
      </c>
      <c r="O4119">
        <v>0</v>
      </c>
      <c r="Q4119" t="s">
        <v>9621</v>
      </c>
      <c r="R4119">
        <v>1</v>
      </c>
    </row>
    <row r="4120" spans="1:18" x14ac:dyDescent="0.15">
      <c r="A4120" s="1" t="s">
        <v>9614</v>
      </c>
      <c r="B4120" t="s">
        <v>9615</v>
      </c>
      <c r="C4120" t="s">
        <v>853</v>
      </c>
      <c r="D4120" t="s">
        <v>96669</v>
      </c>
      <c r="E4120">
        <v>311</v>
      </c>
      <c r="F4120">
        <v>169</v>
      </c>
      <c r="G4120">
        <v>2476</v>
      </c>
      <c r="H4120" t="s">
        <v>96578</v>
      </c>
      <c r="J4120" t="s">
        <v>9616</v>
      </c>
      <c r="K4120" s="2">
        <v>41365.281435185185</v>
      </c>
      <c r="L4120" s="3">
        <f t="shared" si="64"/>
        <v>41365</v>
      </c>
      <c r="M4120" t="s">
        <v>2052</v>
      </c>
      <c r="N4120">
        <v>0</v>
      </c>
      <c r="O4120">
        <v>0</v>
      </c>
      <c r="Q4120" t="s">
        <v>9617</v>
      </c>
      <c r="R4120">
        <v>1</v>
      </c>
    </row>
    <row r="4121" spans="1:18" x14ac:dyDescent="0.15">
      <c r="A4121" s="1" t="s">
        <v>9611</v>
      </c>
      <c r="B4121" t="s">
        <v>9612</v>
      </c>
      <c r="C4121" t="s">
        <v>10172</v>
      </c>
      <c r="D4121" t="s">
        <v>96940</v>
      </c>
      <c r="E4121">
        <v>105081</v>
      </c>
      <c r="F4121">
        <v>1619</v>
      </c>
      <c r="G4121">
        <v>56529</v>
      </c>
      <c r="H4121" t="s">
        <v>96578</v>
      </c>
      <c r="J4121" t="s">
        <v>9613</v>
      </c>
      <c r="K4121" s="2">
        <v>41365.281539351854</v>
      </c>
      <c r="L4121" s="3">
        <f t="shared" si="64"/>
        <v>41365</v>
      </c>
      <c r="M4121" t="s">
        <v>1209</v>
      </c>
      <c r="N4121">
        <v>0</v>
      </c>
      <c r="O4121">
        <v>0</v>
      </c>
      <c r="Q4121" t="s">
        <v>7975</v>
      </c>
      <c r="R4121">
        <v>1</v>
      </c>
    </row>
    <row r="4122" spans="1:18" x14ac:dyDescent="0.15">
      <c r="A4122" s="1" t="s">
        <v>71559</v>
      </c>
      <c r="B4122" t="s">
        <v>71560</v>
      </c>
      <c r="C4122" t="s">
        <v>344</v>
      </c>
      <c r="D4122" t="s">
        <v>96639</v>
      </c>
      <c r="E4122">
        <v>1211</v>
      </c>
      <c r="F4122">
        <v>422</v>
      </c>
      <c r="G4122">
        <v>17126</v>
      </c>
      <c r="H4122" t="s">
        <v>96578</v>
      </c>
      <c r="J4122" t="s">
        <v>71561</v>
      </c>
      <c r="K4122" s="2">
        <v>41365.281770833331</v>
      </c>
      <c r="L4122" s="3">
        <f t="shared" si="64"/>
        <v>41365</v>
      </c>
      <c r="M4122" t="s">
        <v>84</v>
      </c>
      <c r="N4122">
        <v>0</v>
      </c>
      <c r="O4122">
        <v>6</v>
      </c>
      <c r="Q4122" t="s">
        <v>71562</v>
      </c>
      <c r="R4122">
        <v>1</v>
      </c>
    </row>
    <row r="4123" spans="1:18" x14ac:dyDescent="0.15">
      <c r="A4123" s="1" t="s">
        <v>9607</v>
      </c>
      <c r="B4123" t="s">
        <v>9608</v>
      </c>
      <c r="C4123" t="s">
        <v>344</v>
      </c>
      <c r="D4123" t="s">
        <v>96657</v>
      </c>
      <c r="E4123">
        <v>101</v>
      </c>
      <c r="F4123">
        <v>109</v>
      </c>
      <c r="G4123">
        <v>670</v>
      </c>
      <c r="H4123" t="s">
        <v>96576</v>
      </c>
      <c r="J4123" t="s">
        <v>9609</v>
      </c>
      <c r="K4123" s="2">
        <v>41365.281770833331</v>
      </c>
      <c r="L4123" s="3">
        <f t="shared" si="64"/>
        <v>41365</v>
      </c>
      <c r="M4123" t="s">
        <v>29</v>
      </c>
      <c r="N4123">
        <v>0</v>
      </c>
      <c r="O4123">
        <v>0</v>
      </c>
      <c r="P4123" t="s">
        <v>30</v>
      </c>
      <c r="Q4123" t="s">
        <v>9610</v>
      </c>
      <c r="R4123">
        <v>1</v>
      </c>
    </row>
    <row r="4124" spans="1:18" x14ac:dyDescent="0.15">
      <c r="A4124" s="1" t="s">
        <v>9603</v>
      </c>
      <c r="B4124" t="s">
        <v>9604</v>
      </c>
      <c r="C4124" t="s">
        <v>94</v>
      </c>
      <c r="E4124">
        <v>326</v>
      </c>
      <c r="F4124">
        <v>107</v>
      </c>
      <c r="G4124">
        <v>1015</v>
      </c>
      <c r="H4124" t="s">
        <v>96576</v>
      </c>
      <c r="J4124" t="s">
        <v>9605</v>
      </c>
      <c r="K4124" s="2">
        <v>41365.282071759262</v>
      </c>
      <c r="L4124" s="3">
        <f t="shared" si="64"/>
        <v>41365</v>
      </c>
      <c r="M4124" t="s">
        <v>535</v>
      </c>
      <c r="N4124">
        <v>0</v>
      </c>
      <c r="O4124">
        <v>0</v>
      </c>
      <c r="Q4124" t="s">
        <v>9606</v>
      </c>
      <c r="R4124">
        <v>1</v>
      </c>
    </row>
    <row r="4125" spans="1:18" x14ac:dyDescent="0.15">
      <c r="A4125" s="1" t="s">
        <v>9598</v>
      </c>
      <c r="B4125" t="s">
        <v>9599</v>
      </c>
      <c r="C4125" t="s">
        <v>94</v>
      </c>
      <c r="D4125" t="s">
        <v>96609</v>
      </c>
      <c r="E4125">
        <v>891</v>
      </c>
      <c r="F4125">
        <v>180</v>
      </c>
      <c r="G4125">
        <v>17893</v>
      </c>
      <c r="H4125" t="s">
        <v>96575</v>
      </c>
      <c r="I4125" t="s">
        <v>9600</v>
      </c>
      <c r="J4125" t="s">
        <v>9601</v>
      </c>
      <c r="K4125" s="2">
        <v>41365.282326388886</v>
      </c>
      <c r="L4125" s="3">
        <f t="shared" si="64"/>
        <v>41365</v>
      </c>
      <c r="M4125" t="s">
        <v>63</v>
      </c>
      <c r="N4125">
        <v>0</v>
      </c>
      <c r="O4125">
        <v>0</v>
      </c>
      <c r="Q4125" t="s">
        <v>9602</v>
      </c>
      <c r="R4125">
        <v>1</v>
      </c>
    </row>
    <row r="4126" spans="1:18" x14ac:dyDescent="0.15">
      <c r="A4126" s="1" t="s">
        <v>9594</v>
      </c>
      <c r="B4126" t="s">
        <v>9595</v>
      </c>
      <c r="C4126" t="s">
        <v>1237</v>
      </c>
      <c r="D4126" t="s">
        <v>96719</v>
      </c>
      <c r="E4126">
        <v>645</v>
      </c>
      <c r="F4126">
        <v>1399</v>
      </c>
      <c r="G4126">
        <v>1661</v>
      </c>
      <c r="H4126" t="s">
        <v>96578</v>
      </c>
      <c r="J4126" t="s">
        <v>9596</v>
      </c>
      <c r="K4126" s="2">
        <v>41365.282361111109</v>
      </c>
      <c r="L4126" s="3">
        <f t="shared" si="64"/>
        <v>41365</v>
      </c>
      <c r="M4126" t="s">
        <v>461</v>
      </c>
      <c r="N4126">
        <v>1</v>
      </c>
      <c r="O4126">
        <v>0</v>
      </c>
      <c r="Q4126" t="s">
        <v>9597</v>
      </c>
      <c r="R4126">
        <v>1</v>
      </c>
    </row>
    <row r="4127" spans="1:18" x14ac:dyDescent="0.15">
      <c r="A4127" s="1" t="s">
        <v>9590</v>
      </c>
      <c r="B4127" t="s">
        <v>9591</v>
      </c>
      <c r="C4127" t="s">
        <v>190</v>
      </c>
      <c r="D4127" t="s">
        <v>96644</v>
      </c>
      <c r="E4127">
        <v>549</v>
      </c>
      <c r="F4127">
        <v>359</v>
      </c>
      <c r="G4127">
        <v>3887</v>
      </c>
      <c r="H4127" t="s">
        <v>96578</v>
      </c>
      <c r="J4127" t="s">
        <v>9592</v>
      </c>
      <c r="K4127" s="2">
        <v>41365.282372685186</v>
      </c>
      <c r="L4127" s="3">
        <f t="shared" si="64"/>
        <v>41365</v>
      </c>
      <c r="M4127" t="s">
        <v>158</v>
      </c>
      <c r="N4127">
        <v>0</v>
      </c>
      <c r="O4127">
        <v>0</v>
      </c>
      <c r="Q4127" t="s">
        <v>9593</v>
      </c>
      <c r="R4127">
        <v>1</v>
      </c>
    </row>
    <row r="4128" spans="1:18" x14ac:dyDescent="0.15">
      <c r="A4128" s="1" t="s">
        <v>9585</v>
      </c>
      <c r="B4128" t="s">
        <v>9586</v>
      </c>
      <c r="C4128" t="s">
        <v>94</v>
      </c>
      <c r="D4128" t="s">
        <v>96653</v>
      </c>
      <c r="E4128">
        <v>14311</v>
      </c>
      <c r="F4128">
        <v>751</v>
      </c>
      <c r="G4128">
        <v>2559</v>
      </c>
      <c r="H4128" t="s">
        <v>96578</v>
      </c>
      <c r="J4128" t="s">
        <v>9587</v>
      </c>
      <c r="K4128" s="2">
        <v>41365.282523148147</v>
      </c>
      <c r="L4128" s="3">
        <f t="shared" si="64"/>
        <v>41365</v>
      </c>
      <c r="M4128" t="s">
        <v>360</v>
      </c>
      <c r="N4128">
        <v>0</v>
      </c>
      <c r="O4128">
        <v>4</v>
      </c>
      <c r="P4128" t="s">
        <v>9588</v>
      </c>
      <c r="Q4128" t="s">
        <v>9589</v>
      </c>
      <c r="R4128">
        <v>1</v>
      </c>
    </row>
    <row r="4129" spans="1:18" x14ac:dyDescent="0.15">
      <c r="A4129" s="1" t="s">
        <v>71555</v>
      </c>
      <c r="B4129" t="s">
        <v>71556</v>
      </c>
      <c r="C4129" t="s">
        <v>1237</v>
      </c>
      <c r="D4129" t="s">
        <v>96719</v>
      </c>
      <c r="E4129">
        <v>1607</v>
      </c>
      <c r="F4129">
        <v>46</v>
      </c>
      <c r="G4129">
        <v>4275</v>
      </c>
      <c r="H4129" t="s">
        <v>96576</v>
      </c>
      <c r="J4129" t="s">
        <v>71557</v>
      </c>
      <c r="K4129" s="2">
        <v>41365.282824074071</v>
      </c>
      <c r="L4129" s="3">
        <f t="shared" si="64"/>
        <v>41365</v>
      </c>
      <c r="M4129" t="s">
        <v>117</v>
      </c>
      <c r="N4129">
        <v>0</v>
      </c>
      <c r="O4129">
        <v>14</v>
      </c>
      <c r="Q4129" t="s">
        <v>71558</v>
      </c>
      <c r="R4129">
        <v>1</v>
      </c>
    </row>
    <row r="4130" spans="1:18" x14ac:dyDescent="0.15">
      <c r="A4130" s="1" t="s">
        <v>9580</v>
      </c>
      <c r="B4130" t="s">
        <v>9581</v>
      </c>
      <c r="C4130" t="s">
        <v>94</v>
      </c>
      <c r="D4130" t="s">
        <v>96742</v>
      </c>
      <c r="E4130">
        <v>776</v>
      </c>
      <c r="F4130">
        <v>114</v>
      </c>
      <c r="G4130">
        <v>6493</v>
      </c>
      <c r="H4130" t="s">
        <v>96576</v>
      </c>
      <c r="J4130" t="s">
        <v>9582</v>
      </c>
      <c r="K4130" s="2">
        <v>41365.282997685186</v>
      </c>
      <c r="L4130" s="3">
        <f t="shared" si="64"/>
        <v>41365</v>
      </c>
      <c r="M4130" t="s">
        <v>569</v>
      </c>
      <c r="N4130">
        <v>7</v>
      </c>
      <c r="O4130">
        <v>2</v>
      </c>
      <c r="P4130" t="s">
        <v>9583</v>
      </c>
      <c r="Q4130" t="s">
        <v>9584</v>
      </c>
      <c r="R4130">
        <v>1</v>
      </c>
    </row>
    <row r="4131" spans="1:18" x14ac:dyDescent="0.15">
      <c r="A4131" s="1" t="s">
        <v>71550</v>
      </c>
      <c r="B4131" t="s">
        <v>71551</v>
      </c>
      <c r="C4131" t="s">
        <v>131</v>
      </c>
      <c r="D4131" t="s">
        <v>96770</v>
      </c>
      <c r="E4131">
        <v>2626</v>
      </c>
      <c r="F4131">
        <v>199</v>
      </c>
      <c r="G4131">
        <v>608</v>
      </c>
      <c r="H4131" t="s">
        <v>96578</v>
      </c>
      <c r="J4131" t="s">
        <v>71552</v>
      </c>
      <c r="K4131" s="2">
        <v>41365.283101851855</v>
      </c>
      <c r="L4131" s="3">
        <f t="shared" si="64"/>
        <v>41365</v>
      </c>
      <c r="M4131" t="s">
        <v>238</v>
      </c>
      <c r="N4131">
        <v>0</v>
      </c>
      <c r="O4131">
        <v>0</v>
      </c>
      <c r="P4131" t="s">
        <v>71553</v>
      </c>
      <c r="Q4131" t="s">
        <v>71554</v>
      </c>
      <c r="R4131">
        <v>1</v>
      </c>
    </row>
    <row r="4132" spans="1:18" x14ac:dyDescent="0.15">
      <c r="A4132" s="1" t="s">
        <v>9575</v>
      </c>
      <c r="B4132" t="s">
        <v>9576</v>
      </c>
      <c r="C4132" t="s">
        <v>1237</v>
      </c>
      <c r="D4132" t="s">
        <v>96872</v>
      </c>
      <c r="E4132">
        <v>34250</v>
      </c>
      <c r="F4132">
        <v>289</v>
      </c>
      <c r="G4132">
        <v>5690</v>
      </c>
      <c r="H4132" t="s">
        <v>96574</v>
      </c>
      <c r="I4132" t="s">
        <v>9577</v>
      </c>
      <c r="J4132" t="s">
        <v>9578</v>
      </c>
      <c r="K4132" s="2">
        <v>41365.283113425925</v>
      </c>
      <c r="L4132" s="3">
        <f t="shared" si="64"/>
        <v>41365</v>
      </c>
      <c r="M4132" t="s">
        <v>23</v>
      </c>
      <c r="N4132">
        <v>1</v>
      </c>
      <c r="O4132">
        <v>0</v>
      </c>
      <c r="Q4132" t="s">
        <v>9579</v>
      </c>
      <c r="R4132">
        <v>1</v>
      </c>
    </row>
    <row r="4133" spans="1:18" x14ac:dyDescent="0.15">
      <c r="A4133" s="1" t="s">
        <v>71546</v>
      </c>
      <c r="B4133" t="s">
        <v>71547</v>
      </c>
      <c r="C4133" t="s">
        <v>2543</v>
      </c>
      <c r="D4133" t="s">
        <v>96649</v>
      </c>
      <c r="E4133">
        <v>260</v>
      </c>
      <c r="F4133">
        <v>141</v>
      </c>
      <c r="G4133">
        <v>1833</v>
      </c>
      <c r="H4133" t="s">
        <v>96578</v>
      </c>
      <c r="J4133" t="s">
        <v>71548</v>
      </c>
      <c r="K4133" s="2">
        <v>41365.283356481479</v>
      </c>
      <c r="L4133" s="3">
        <f t="shared" si="64"/>
        <v>41365</v>
      </c>
      <c r="M4133" t="s">
        <v>84</v>
      </c>
      <c r="N4133">
        <v>0</v>
      </c>
      <c r="O4133">
        <v>1</v>
      </c>
      <c r="Q4133" t="s">
        <v>71549</v>
      </c>
      <c r="R4133">
        <v>1</v>
      </c>
    </row>
    <row r="4134" spans="1:18" x14ac:dyDescent="0.15">
      <c r="A4134" s="1" t="s">
        <v>71542</v>
      </c>
      <c r="B4134" t="s">
        <v>71543</v>
      </c>
      <c r="C4134" t="s">
        <v>94</v>
      </c>
      <c r="D4134" t="s">
        <v>96609</v>
      </c>
      <c r="E4134">
        <v>139</v>
      </c>
      <c r="F4134">
        <v>135</v>
      </c>
      <c r="G4134">
        <v>1154</v>
      </c>
      <c r="H4134" t="s">
        <v>96576</v>
      </c>
      <c r="J4134" t="s">
        <v>71544</v>
      </c>
      <c r="K4134" s="2">
        <v>41365.283495370371</v>
      </c>
      <c r="L4134" s="3">
        <f t="shared" si="64"/>
        <v>41365</v>
      </c>
      <c r="M4134" t="s">
        <v>4422</v>
      </c>
      <c r="N4134">
        <v>0</v>
      </c>
      <c r="O4134">
        <v>0</v>
      </c>
      <c r="Q4134" t="s">
        <v>71545</v>
      </c>
      <c r="R4134">
        <v>1</v>
      </c>
    </row>
    <row r="4135" spans="1:18" x14ac:dyDescent="0.15">
      <c r="A4135" s="1" t="s">
        <v>9571</v>
      </c>
      <c r="B4135" t="s">
        <v>9572</v>
      </c>
      <c r="C4135" t="s">
        <v>94</v>
      </c>
      <c r="D4135" t="s">
        <v>96760</v>
      </c>
      <c r="E4135">
        <v>4932</v>
      </c>
      <c r="F4135">
        <v>1998</v>
      </c>
      <c r="G4135">
        <v>38316</v>
      </c>
      <c r="H4135" t="s">
        <v>96578</v>
      </c>
      <c r="J4135" t="s">
        <v>9573</v>
      </c>
      <c r="K4135" s="2">
        <v>41365.283784722225</v>
      </c>
      <c r="L4135" s="3">
        <f t="shared" si="64"/>
        <v>41365</v>
      </c>
      <c r="M4135" t="s">
        <v>9343</v>
      </c>
      <c r="N4135">
        <v>1</v>
      </c>
      <c r="O4135">
        <v>1</v>
      </c>
      <c r="Q4135" t="s">
        <v>9574</v>
      </c>
      <c r="R4135">
        <v>1</v>
      </c>
    </row>
    <row r="4136" spans="1:18" x14ac:dyDescent="0.15">
      <c r="A4136" s="1" t="s">
        <v>9565</v>
      </c>
      <c r="B4136" t="s">
        <v>9566</v>
      </c>
      <c r="C4136" t="s">
        <v>344</v>
      </c>
      <c r="D4136" t="s">
        <v>96639</v>
      </c>
      <c r="E4136">
        <v>31581</v>
      </c>
      <c r="F4136">
        <v>1674</v>
      </c>
      <c r="G4136">
        <v>55213</v>
      </c>
      <c r="H4136" t="s">
        <v>96576</v>
      </c>
      <c r="J4136" t="s">
        <v>9567</v>
      </c>
      <c r="K4136" s="2">
        <v>41365.28402777778</v>
      </c>
      <c r="L4136" s="3">
        <f t="shared" si="64"/>
        <v>41365</v>
      </c>
      <c r="M4136" t="s">
        <v>9568</v>
      </c>
      <c r="N4136">
        <v>4</v>
      </c>
      <c r="O4136">
        <v>0</v>
      </c>
      <c r="P4136" t="s">
        <v>9569</v>
      </c>
      <c r="Q4136" t="s">
        <v>9570</v>
      </c>
      <c r="R4136">
        <v>1</v>
      </c>
    </row>
    <row r="4137" spans="1:18" x14ac:dyDescent="0.15">
      <c r="A4137" s="1" t="s">
        <v>9561</v>
      </c>
      <c r="B4137" t="s">
        <v>9562</v>
      </c>
      <c r="C4137" t="s">
        <v>10172</v>
      </c>
      <c r="D4137" t="s">
        <v>96675</v>
      </c>
      <c r="E4137">
        <v>466</v>
      </c>
      <c r="F4137">
        <v>80</v>
      </c>
      <c r="G4137">
        <v>1623</v>
      </c>
      <c r="H4137" t="s">
        <v>96576</v>
      </c>
      <c r="J4137" t="s">
        <v>9563</v>
      </c>
      <c r="K4137" s="2">
        <v>41365.284155092595</v>
      </c>
      <c r="L4137" s="3">
        <f t="shared" si="64"/>
        <v>41365</v>
      </c>
      <c r="M4137" t="s">
        <v>662</v>
      </c>
      <c r="N4137">
        <v>4</v>
      </c>
      <c r="O4137">
        <v>4</v>
      </c>
      <c r="Q4137" t="s">
        <v>9564</v>
      </c>
      <c r="R4137">
        <v>1</v>
      </c>
    </row>
    <row r="4138" spans="1:18" x14ac:dyDescent="0.15">
      <c r="A4138" s="1" t="s">
        <v>9494</v>
      </c>
      <c r="B4138" t="s">
        <v>9495</v>
      </c>
      <c r="C4138" t="s">
        <v>9772</v>
      </c>
      <c r="D4138" t="s">
        <v>96933</v>
      </c>
      <c r="E4138">
        <v>8101</v>
      </c>
      <c r="F4138">
        <v>3000</v>
      </c>
      <c r="G4138">
        <v>47305</v>
      </c>
      <c r="H4138" t="s">
        <v>96578</v>
      </c>
      <c r="J4138" t="s">
        <v>71540</v>
      </c>
      <c r="K4138" s="2">
        <v>41365.284189814818</v>
      </c>
      <c r="L4138" s="3">
        <f t="shared" si="64"/>
        <v>41365</v>
      </c>
      <c r="M4138" t="s">
        <v>9136</v>
      </c>
      <c r="N4138">
        <v>1</v>
      </c>
      <c r="O4138">
        <v>0</v>
      </c>
      <c r="P4138" t="s">
        <v>71541</v>
      </c>
      <c r="Q4138" t="s">
        <v>68991</v>
      </c>
      <c r="R4138">
        <v>1</v>
      </c>
    </row>
    <row r="4139" spans="1:18" x14ac:dyDescent="0.15">
      <c r="A4139" s="1" t="s">
        <v>188</v>
      </c>
      <c r="B4139" t="s">
        <v>189</v>
      </c>
      <c r="C4139" t="s">
        <v>190</v>
      </c>
      <c r="E4139">
        <v>4396</v>
      </c>
      <c r="F4139">
        <v>1179</v>
      </c>
      <c r="G4139">
        <v>17186</v>
      </c>
      <c r="H4139" t="s">
        <v>96576</v>
      </c>
      <c r="J4139" t="s">
        <v>9560</v>
      </c>
      <c r="K4139" s="2">
        <v>41365.284456018519</v>
      </c>
      <c r="L4139" s="3">
        <f t="shared" si="64"/>
        <v>41365</v>
      </c>
      <c r="M4139" t="s">
        <v>84</v>
      </c>
      <c r="N4139">
        <v>1</v>
      </c>
      <c r="O4139">
        <v>0</v>
      </c>
      <c r="Q4139" t="s">
        <v>5872</v>
      </c>
      <c r="R4139">
        <v>1</v>
      </c>
    </row>
    <row r="4140" spans="1:18" x14ac:dyDescent="0.15">
      <c r="A4140" s="1" t="s">
        <v>9554</v>
      </c>
      <c r="B4140" t="s">
        <v>9555</v>
      </c>
      <c r="C4140" t="s">
        <v>131</v>
      </c>
      <c r="D4140" t="s">
        <v>96666</v>
      </c>
      <c r="E4140">
        <v>12600</v>
      </c>
      <c r="F4140">
        <v>1804</v>
      </c>
      <c r="G4140">
        <v>16751</v>
      </c>
      <c r="H4140" t="s">
        <v>96584</v>
      </c>
      <c r="I4140" t="s">
        <v>9556</v>
      </c>
      <c r="J4140" t="s">
        <v>9557</v>
      </c>
      <c r="K4140" s="2">
        <v>41365.284490740742</v>
      </c>
      <c r="L4140" s="3">
        <f t="shared" si="64"/>
        <v>41365</v>
      </c>
      <c r="M4140" t="s">
        <v>1277</v>
      </c>
      <c r="N4140">
        <v>2</v>
      </c>
      <c r="O4140">
        <v>1</v>
      </c>
      <c r="P4140" t="s">
        <v>9558</v>
      </c>
      <c r="Q4140" t="s">
        <v>9559</v>
      </c>
      <c r="R4140">
        <v>1</v>
      </c>
    </row>
    <row r="4141" spans="1:18" x14ac:dyDescent="0.15">
      <c r="A4141" s="1" t="s">
        <v>9549</v>
      </c>
      <c r="B4141" t="s">
        <v>9550</v>
      </c>
      <c r="C4141" t="s">
        <v>94</v>
      </c>
      <c r="D4141" t="s">
        <v>96742</v>
      </c>
      <c r="E4141">
        <v>1112</v>
      </c>
      <c r="F4141">
        <v>743</v>
      </c>
      <c r="G4141">
        <v>20526</v>
      </c>
      <c r="H4141" t="s">
        <v>96576</v>
      </c>
      <c r="J4141" t="s">
        <v>9551</v>
      </c>
      <c r="K4141" s="2">
        <v>41365.284641203703</v>
      </c>
      <c r="L4141" s="3">
        <f t="shared" si="64"/>
        <v>41365</v>
      </c>
      <c r="M4141" t="s">
        <v>559</v>
      </c>
      <c r="N4141">
        <v>0</v>
      </c>
      <c r="O4141">
        <v>0</v>
      </c>
      <c r="P4141" t="s">
        <v>9552</v>
      </c>
      <c r="Q4141" t="s">
        <v>9553</v>
      </c>
      <c r="R4141">
        <v>1</v>
      </c>
    </row>
    <row r="4142" spans="1:18" x14ac:dyDescent="0.15">
      <c r="A4142" s="1" t="s">
        <v>9545</v>
      </c>
      <c r="B4142" t="s">
        <v>9546</v>
      </c>
      <c r="C4142" t="s">
        <v>586</v>
      </c>
      <c r="D4142" t="s">
        <v>96622</v>
      </c>
      <c r="E4142">
        <v>476</v>
      </c>
      <c r="F4142">
        <v>33</v>
      </c>
      <c r="G4142">
        <v>3108</v>
      </c>
      <c r="H4142" t="s">
        <v>96576</v>
      </c>
      <c r="J4142" t="s">
        <v>9547</v>
      </c>
      <c r="K4142" s="2">
        <v>41365.284826388888</v>
      </c>
      <c r="L4142" s="3">
        <f t="shared" si="64"/>
        <v>41365</v>
      </c>
      <c r="M4142" t="s">
        <v>360</v>
      </c>
      <c r="N4142">
        <v>0</v>
      </c>
      <c r="O4142">
        <v>0</v>
      </c>
      <c r="Q4142" t="s">
        <v>9548</v>
      </c>
      <c r="R4142">
        <v>1</v>
      </c>
    </row>
    <row r="4143" spans="1:18" x14ac:dyDescent="0.15">
      <c r="A4143" s="1" t="s">
        <v>9540</v>
      </c>
      <c r="B4143" t="s">
        <v>9541</v>
      </c>
      <c r="C4143" t="s">
        <v>9772</v>
      </c>
      <c r="D4143" t="s">
        <v>96632</v>
      </c>
      <c r="E4143">
        <v>20</v>
      </c>
      <c r="F4143">
        <v>207</v>
      </c>
      <c r="G4143">
        <v>1356</v>
      </c>
      <c r="H4143" t="s">
        <v>96576</v>
      </c>
      <c r="J4143" t="s">
        <v>9542</v>
      </c>
      <c r="K4143" s="2">
        <v>41365.284884259258</v>
      </c>
      <c r="L4143" s="3">
        <f t="shared" si="64"/>
        <v>41365</v>
      </c>
      <c r="M4143" t="s">
        <v>63</v>
      </c>
      <c r="N4143">
        <v>0</v>
      </c>
      <c r="O4143">
        <v>0</v>
      </c>
      <c r="P4143" t="s">
        <v>9543</v>
      </c>
      <c r="Q4143" t="s">
        <v>9544</v>
      </c>
      <c r="R4143">
        <v>1</v>
      </c>
    </row>
    <row r="4144" spans="1:18" x14ac:dyDescent="0.15">
      <c r="A4144" s="1" t="s">
        <v>9532</v>
      </c>
      <c r="B4144" t="s">
        <v>9533</v>
      </c>
      <c r="C4144" t="s">
        <v>344</v>
      </c>
      <c r="D4144" t="s">
        <v>96657</v>
      </c>
      <c r="E4144">
        <v>7006</v>
      </c>
      <c r="F4144">
        <v>1203</v>
      </c>
      <c r="G4144">
        <v>20557</v>
      </c>
      <c r="H4144" t="s">
        <v>96576</v>
      </c>
      <c r="J4144" t="s">
        <v>9534</v>
      </c>
      <c r="K4144" s="2">
        <v>41365.285231481481</v>
      </c>
      <c r="L4144" s="3">
        <f t="shared" si="64"/>
        <v>41365</v>
      </c>
      <c r="M4144" t="s">
        <v>740</v>
      </c>
      <c r="N4144">
        <v>0</v>
      </c>
      <c r="O4144">
        <v>0</v>
      </c>
      <c r="Q4144" t="s">
        <v>9535</v>
      </c>
      <c r="R4144">
        <v>1</v>
      </c>
    </row>
    <row r="4145" spans="1:18" x14ac:dyDescent="0.15">
      <c r="A4145" s="1" t="s">
        <v>9536</v>
      </c>
      <c r="B4145" t="s">
        <v>9537</v>
      </c>
      <c r="C4145" t="s">
        <v>94</v>
      </c>
      <c r="D4145" t="s">
        <v>96609</v>
      </c>
      <c r="E4145">
        <v>286</v>
      </c>
      <c r="F4145">
        <v>112</v>
      </c>
      <c r="G4145">
        <v>4069</v>
      </c>
      <c r="H4145" t="s">
        <v>96576</v>
      </c>
      <c r="J4145" t="s">
        <v>9538</v>
      </c>
      <c r="K4145" s="2">
        <v>41365.285243055558</v>
      </c>
      <c r="L4145" s="3">
        <f t="shared" si="64"/>
        <v>41365</v>
      </c>
      <c r="M4145" t="s">
        <v>545</v>
      </c>
      <c r="N4145">
        <v>0</v>
      </c>
      <c r="O4145">
        <v>0</v>
      </c>
      <c r="Q4145" t="s">
        <v>9539</v>
      </c>
      <c r="R4145">
        <v>1</v>
      </c>
    </row>
    <row r="4146" spans="1:18" x14ac:dyDescent="0.15">
      <c r="A4146" s="1" t="s">
        <v>9528</v>
      </c>
      <c r="B4146" t="s">
        <v>9529</v>
      </c>
      <c r="C4146" t="s">
        <v>190</v>
      </c>
      <c r="D4146" t="s">
        <v>96643</v>
      </c>
      <c r="E4146">
        <v>146</v>
      </c>
      <c r="F4146">
        <v>208</v>
      </c>
      <c r="G4146">
        <v>683</v>
      </c>
      <c r="H4146" t="s">
        <v>96576</v>
      </c>
      <c r="J4146" t="s">
        <v>9530</v>
      </c>
      <c r="K4146" s="2">
        <v>41365.285277777781</v>
      </c>
      <c r="L4146" s="3">
        <f t="shared" si="64"/>
        <v>41365</v>
      </c>
      <c r="M4146" t="s">
        <v>117</v>
      </c>
      <c r="N4146">
        <v>0</v>
      </c>
      <c r="O4146">
        <v>0</v>
      </c>
      <c r="Q4146" t="s">
        <v>9531</v>
      </c>
      <c r="R4146">
        <v>1</v>
      </c>
    </row>
    <row r="4147" spans="1:18" x14ac:dyDescent="0.15">
      <c r="A4147" s="1" t="s">
        <v>71536</v>
      </c>
      <c r="B4147" t="s">
        <v>71537</v>
      </c>
      <c r="C4147" t="s">
        <v>27</v>
      </c>
      <c r="E4147">
        <v>139</v>
      </c>
      <c r="F4147">
        <v>95</v>
      </c>
      <c r="G4147">
        <v>664</v>
      </c>
      <c r="H4147" t="s">
        <v>96576</v>
      </c>
      <c r="J4147" t="s">
        <v>71538</v>
      </c>
      <c r="K4147" s="2">
        <v>41365.285567129627</v>
      </c>
      <c r="L4147" s="3">
        <f t="shared" si="64"/>
        <v>41365</v>
      </c>
      <c r="M4147" t="s">
        <v>370</v>
      </c>
      <c r="N4147">
        <v>0</v>
      </c>
      <c r="O4147">
        <v>0</v>
      </c>
      <c r="Q4147" t="s">
        <v>71539</v>
      </c>
      <c r="R4147">
        <v>1</v>
      </c>
    </row>
    <row r="4148" spans="1:18" x14ac:dyDescent="0.15">
      <c r="A4148" s="1" t="s">
        <v>9524</v>
      </c>
      <c r="B4148" t="s">
        <v>9525</v>
      </c>
      <c r="C4148" t="s">
        <v>3085</v>
      </c>
      <c r="D4148" t="s">
        <v>96600</v>
      </c>
      <c r="E4148">
        <v>2023</v>
      </c>
      <c r="F4148">
        <v>545</v>
      </c>
      <c r="G4148">
        <v>8955</v>
      </c>
      <c r="H4148" t="s">
        <v>96576</v>
      </c>
      <c r="J4148" t="s">
        <v>9526</v>
      </c>
      <c r="K4148" s="2">
        <v>41365.28564814815</v>
      </c>
      <c r="L4148" s="3">
        <f t="shared" si="64"/>
        <v>41365</v>
      </c>
      <c r="M4148" t="s">
        <v>84</v>
      </c>
      <c r="N4148">
        <v>0</v>
      </c>
      <c r="O4148">
        <v>0</v>
      </c>
      <c r="Q4148" t="s">
        <v>9527</v>
      </c>
      <c r="R4148">
        <v>1</v>
      </c>
    </row>
    <row r="4149" spans="1:18" x14ac:dyDescent="0.15">
      <c r="A4149" s="1" t="s">
        <v>9520</v>
      </c>
      <c r="B4149" t="s">
        <v>9521</v>
      </c>
      <c r="C4149" t="s">
        <v>2793</v>
      </c>
      <c r="D4149" t="s">
        <v>96611</v>
      </c>
      <c r="E4149">
        <v>135</v>
      </c>
      <c r="F4149">
        <v>132</v>
      </c>
      <c r="G4149">
        <v>216</v>
      </c>
      <c r="H4149" t="s">
        <v>96576</v>
      </c>
      <c r="J4149" t="s">
        <v>9522</v>
      </c>
      <c r="K4149" s="2">
        <v>41365.285717592589</v>
      </c>
      <c r="L4149" s="3">
        <f t="shared" si="64"/>
        <v>41365</v>
      </c>
      <c r="M4149" t="s">
        <v>4478</v>
      </c>
      <c r="N4149">
        <v>0</v>
      </c>
      <c r="O4149">
        <v>0</v>
      </c>
      <c r="Q4149" t="s">
        <v>9523</v>
      </c>
      <c r="R4149">
        <v>1</v>
      </c>
    </row>
    <row r="4150" spans="1:18" x14ac:dyDescent="0.15">
      <c r="A4150" s="1" t="s">
        <v>9515</v>
      </c>
      <c r="B4150" t="s">
        <v>9516</v>
      </c>
      <c r="C4150" t="s">
        <v>11046</v>
      </c>
      <c r="D4150" t="s">
        <v>96800</v>
      </c>
      <c r="E4150">
        <v>1055</v>
      </c>
      <c r="F4150">
        <v>315</v>
      </c>
      <c r="G4150">
        <v>2188</v>
      </c>
      <c r="H4150" t="s">
        <v>96578</v>
      </c>
      <c r="J4150" t="s">
        <v>9517</v>
      </c>
      <c r="K4150" s="2">
        <v>41365.285856481481</v>
      </c>
      <c r="L4150" s="3">
        <f t="shared" si="64"/>
        <v>41365</v>
      </c>
      <c r="M4150" t="s">
        <v>63</v>
      </c>
      <c r="N4150">
        <v>1</v>
      </c>
      <c r="O4150">
        <v>0</v>
      </c>
      <c r="P4150" t="s">
        <v>9518</v>
      </c>
      <c r="Q4150" t="s">
        <v>9519</v>
      </c>
      <c r="R4150">
        <v>1</v>
      </c>
    </row>
    <row r="4151" spans="1:18" x14ac:dyDescent="0.15">
      <c r="A4151" s="1" t="s">
        <v>9511</v>
      </c>
      <c r="B4151" t="s">
        <v>9512</v>
      </c>
      <c r="C4151" t="s">
        <v>853</v>
      </c>
      <c r="D4151" t="s">
        <v>96594</v>
      </c>
      <c r="E4151">
        <v>571</v>
      </c>
      <c r="F4151">
        <v>837</v>
      </c>
      <c r="G4151">
        <v>2226</v>
      </c>
      <c r="H4151" t="s">
        <v>96576</v>
      </c>
      <c r="J4151" t="s">
        <v>9513</v>
      </c>
      <c r="K4151" s="2">
        <v>41365.285995370374</v>
      </c>
      <c r="L4151" s="3">
        <f t="shared" si="64"/>
        <v>41365</v>
      </c>
      <c r="M4151" t="s">
        <v>56</v>
      </c>
      <c r="N4151">
        <v>0</v>
      </c>
      <c r="O4151">
        <v>0</v>
      </c>
      <c r="Q4151" t="s">
        <v>9514</v>
      </c>
      <c r="R4151">
        <v>1</v>
      </c>
    </row>
    <row r="4152" spans="1:18" x14ac:dyDescent="0.15">
      <c r="A4152" s="1" t="s">
        <v>9506</v>
      </c>
      <c r="B4152" t="s">
        <v>9507</v>
      </c>
      <c r="C4152" t="s">
        <v>1005</v>
      </c>
      <c r="D4152" t="s">
        <v>96860</v>
      </c>
      <c r="E4152">
        <v>72</v>
      </c>
      <c r="F4152">
        <v>123</v>
      </c>
      <c r="G4152">
        <v>1028</v>
      </c>
      <c r="H4152" t="s">
        <v>96576</v>
      </c>
      <c r="J4152" t="s">
        <v>9508</v>
      </c>
      <c r="K4152" s="2">
        <v>41365.286458333336</v>
      </c>
      <c r="L4152" s="3">
        <f t="shared" si="64"/>
        <v>41365</v>
      </c>
      <c r="M4152" t="s">
        <v>9509</v>
      </c>
      <c r="N4152">
        <v>0</v>
      </c>
      <c r="O4152">
        <v>2</v>
      </c>
      <c r="Q4152" t="s">
        <v>9510</v>
      </c>
      <c r="R4152">
        <v>1</v>
      </c>
    </row>
    <row r="4153" spans="1:18" x14ac:dyDescent="0.15">
      <c r="A4153" s="1" t="s">
        <v>9441</v>
      </c>
      <c r="B4153" t="s">
        <v>9442</v>
      </c>
      <c r="C4153" t="s">
        <v>344</v>
      </c>
      <c r="D4153" t="s">
        <v>96589</v>
      </c>
      <c r="E4153">
        <v>826</v>
      </c>
      <c r="F4153">
        <v>860</v>
      </c>
      <c r="G4153">
        <v>2016</v>
      </c>
      <c r="H4153" t="s">
        <v>96576</v>
      </c>
      <c r="J4153" t="s">
        <v>9504</v>
      </c>
      <c r="K4153" s="2">
        <v>41365.286643518521</v>
      </c>
      <c r="L4153" s="3">
        <f t="shared" si="64"/>
        <v>41365</v>
      </c>
      <c r="M4153" t="s">
        <v>569</v>
      </c>
      <c r="N4153">
        <v>0</v>
      </c>
      <c r="O4153">
        <v>0</v>
      </c>
      <c r="Q4153" t="s">
        <v>9505</v>
      </c>
      <c r="R4153">
        <v>1</v>
      </c>
    </row>
    <row r="4154" spans="1:18" x14ac:dyDescent="0.15">
      <c r="A4154" s="1" t="s">
        <v>9499</v>
      </c>
      <c r="B4154" t="s">
        <v>9500</v>
      </c>
      <c r="C4154" t="s">
        <v>131</v>
      </c>
      <c r="D4154" t="s">
        <v>96666</v>
      </c>
      <c r="E4154">
        <v>1193</v>
      </c>
      <c r="F4154">
        <v>847</v>
      </c>
      <c r="G4154">
        <v>9057</v>
      </c>
      <c r="H4154" t="s">
        <v>96578</v>
      </c>
      <c r="J4154" t="s">
        <v>9501</v>
      </c>
      <c r="K4154" s="2">
        <v>41365.286840277775</v>
      </c>
      <c r="L4154" s="3">
        <f t="shared" si="64"/>
        <v>41365</v>
      </c>
      <c r="M4154" t="s">
        <v>63</v>
      </c>
      <c r="N4154">
        <v>0</v>
      </c>
      <c r="O4154">
        <v>0</v>
      </c>
      <c r="P4154" t="s">
        <v>9502</v>
      </c>
      <c r="Q4154" t="s">
        <v>9503</v>
      </c>
      <c r="R4154">
        <v>1</v>
      </c>
    </row>
    <row r="4155" spans="1:18" x14ac:dyDescent="0.15">
      <c r="A4155" s="1" t="s">
        <v>9494</v>
      </c>
      <c r="B4155" t="s">
        <v>9495</v>
      </c>
      <c r="C4155" t="s">
        <v>9772</v>
      </c>
      <c r="D4155" t="s">
        <v>96933</v>
      </c>
      <c r="E4155">
        <v>8102</v>
      </c>
      <c r="F4155">
        <v>3000</v>
      </c>
      <c r="G4155">
        <v>47305</v>
      </c>
      <c r="H4155" t="s">
        <v>96578</v>
      </c>
      <c r="J4155" t="s">
        <v>9496</v>
      </c>
      <c r="K4155" s="2">
        <v>41365.286898148152</v>
      </c>
      <c r="L4155" s="3">
        <f t="shared" si="64"/>
        <v>41365</v>
      </c>
      <c r="M4155" t="s">
        <v>9136</v>
      </c>
      <c r="N4155">
        <v>0</v>
      </c>
      <c r="O4155">
        <v>0</v>
      </c>
      <c r="P4155" t="s">
        <v>9497</v>
      </c>
      <c r="Q4155" t="s">
        <v>9498</v>
      </c>
      <c r="R4155">
        <v>1</v>
      </c>
    </row>
    <row r="4156" spans="1:18" x14ac:dyDescent="0.15">
      <c r="A4156" s="1" t="s">
        <v>9489</v>
      </c>
      <c r="B4156" t="s">
        <v>9490</v>
      </c>
      <c r="C4156" t="s">
        <v>190</v>
      </c>
      <c r="D4156" t="s">
        <v>96644</v>
      </c>
      <c r="E4156">
        <v>44</v>
      </c>
      <c r="F4156">
        <v>4</v>
      </c>
      <c r="G4156">
        <v>183</v>
      </c>
      <c r="H4156" t="s">
        <v>96576</v>
      </c>
      <c r="J4156" t="s">
        <v>9491</v>
      </c>
      <c r="K4156" s="2">
        <v>41365.287002314813</v>
      </c>
      <c r="L4156" s="3">
        <f t="shared" si="64"/>
        <v>41365</v>
      </c>
      <c r="M4156" t="s">
        <v>339</v>
      </c>
      <c r="N4156">
        <v>0</v>
      </c>
      <c r="O4156">
        <v>0</v>
      </c>
      <c r="P4156" t="s">
        <v>9492</v>
      </c>
      <c r="Q4156" t="s">
        <v>9493</v>
      </c>
      <c r="R4156">
        <v>1</v>
      </c>
    </row>
    <row r="4157" spans="1:18" x14ac:dyDescent="0.15">
      <c r="A4157" s="1" t="s">
        <v>9485</v>
      </c>
      <c r="B4157" t="s">
        <v>9486</v>
      </c>
      <c r="C4157" t="s">
        <v>190</v>
      </c>
      <c r="D4157" t="s">
        <v>96643</v>
      </c>
      <c r="E4157">
        <v>195</v>
      </c>
      <c r="F4157">
        <v>96</v>
      </c>
      <c r="G4157">
        <v>2167</v>
      </c>
      <c r="H4157" t="s">
        <v>96576</v>
      </c>
      <c r="J4157" t="s">
        <v>9487</v>
      </c>
      <c r="K4157" s="2">
        <v>41365.287118055552</v>
      </c>
      <c r="L4157" s="3">
        <f t="shared" si="64"/>
        <v>41365</v>
      </c>
      <c r="M4157" t="s">
        <v>370</v>
      </c>
      <c r="N4157">
        <v>0</v>
      </c>
      <c r="O4157">
        <v>0</v>
      </c>
      <c r="Q4157" t="s">
        <v>9488</v>
      </c>
      <c r="R4157">
        <v>1</v>
      </c>
    </row>
    <row r="4158" spans="1:18" x14ac:dyDescent="0.15">
      <c r="A4158" s="1" t="s">
        <v>9481</v>
      </c>
      <c r="B4158" t="s">
        <v>9482</v>
      </c>
      <c r="C4158" t="s">
        <v>190</v>
      </c>
      <c r="D4158" t="s">
        <v>96750</v>
      </c>
      <c r="E4158">
        <v>11335</v>
      </c>
      <c r="F4158">
        <v>956</v>
      </c>
      <c r="G4158">
        <v>33075</v>
      </c>
      <c r="H4158" t="s">
        <v>96578</v>
      </c>
      <c r="J4158" t="s">
        <v>9483</v>
      </c>
      <c r="K4158" s="2">
        <v>41365.287233796298</v>
      </c>
      <c r="L4158" s="3">
        <f t="shared" si="64"/>
        <v>41365</v>
      </c>
      <c r="M4158" t="s">
        <v>4377</v>
      </c>
      <c r="N4158">
        <v>7</v>
      </c>
      <c r="O4158">
        <v>0</v>
      </c>
      <c r="Q4158" t="s">
        <v>9484</v>
      </c>
      <c r="R4158">
        <v>1</v>
      </c>
    </row>
    <row r="4159" spans="1:18" x14ac:dyDescent="0.15">
      <c r="A4159" s="1" t="s">
        <v>9477</v>
      </c>
      <c r="B4159" t="s">
        <v>9478</v>
      </c>
      <c r="C4159" t="s">
        <v>190</v>
      </c>
      <c r="D4159" t="s">
        <v>96643</v>
      </c>
      <c r="E4159">
        <v>702</v>
      </c>
      <c r="F4159">
        <v>2000</v>
      </c>
      <c r="G4159">
        <v>4227</v>
      </c>
      <c r="H4159" t="s">
        <v>96576</v>
      </c>
      <c r="J4159" t="s">
        <v>9479</v>
      </c>
      <c r="K4159" s="2">
        <v>41365.287395833337</v>
      </c>
      <c r="L4159" s="3">
        <f t="shared" si="64"/>
        <v>41365</v>
      </c>
      <c r="M4159" t="s">
        <v>535</v>
      </c>
      <c r="N4159">
        <v>0</v>
      </c>
      <c r="O4159">
        <v>0</v>
      </c>
      <c r="Q4159" t="s">
        <v>9480</v>
      </c>
      <c r="R4159">
        <v>1</v>
      </c>
    </row>
    <row r="4160" spans="1:18" x14ac:dyDescent="0.15">
      <c r="A4160" s="1" t="s">
        <v>2960</v>
      </c>
      <c r="B4160" t="s">
        <v>2961</v>
      </c>
      <c r="C4160" t="s">
        <v>94</v>
      </c>
      <c r="D4160" t="s">
        <v>96685</v>
      </c>
      <c r="E4160">
        <v>175</v>
      </c>
      <c r="F4160">
        <v>160</v>
      </c>
      <c r="G4160">
        <v>958</v>
      </c>
      <c r="H4160" t="s">
        <v>96578</v>
      </c>
      <c r="J4160" t="s">
        <v>71534</v>
      </c>
      <c r="K4160" s="2">
        <v>41365.287546296298</v>
      </c>
      <c r="L4160" s="3">
        <f t="shared" si="64"/>
        <v>41365</v>
      </c>
      <c r="M4160" t="s">
        <v>545</v>
      </c>
      <c r="N4160">
        <v>0</v>
      </c>
      <c r="O4160">
        <v>0</v>
      </c>
      <c r="Q4160" t="s">
        <v>71535</v>
      </c>
      <c r="R4160">
        <v>1</v>
      </c>
    </row>
    <row r="4161" spans="1:18" x14ac:dyDescent="0.15">
      <c r="A4161" s="1" t="s">
        <v>69877</v>
      </c>
      <c r="B4161" t="s">
        <v>69878</v>
      </c>
      <c r="C4161" t="s">
        <v>2165</v>
      </c>
      <c r="D4161" t="s">
        <v>96599</v>
      </c>
      <c r="E4161">
        <v>1512</v>
      </c>
      <c r="F4161">
        <v>852</v>
      </c>
      <c r="G4161">
        <v>1782</v>
      </c>
      <c r="H4161" t="s">
        <v>96578</v>
      </c>
      <c r="J4161" t="s">
        <v>71531</v>
      </c>
      <c r="K4161" s="2">
        <v>41365.287627314814</v>
      </c>
      <c r="L4161" s="3">
        <f t="shared" si="64"/>
        <v>41365</v>
      </c>
      <c r="M4161" t="s">
        <v>370</v>
      </c>
      <c r="N4161">
        <v>0</v>
      </c>
      <c r="O4161">
        <v>0</v>
      </c>
      <c r="P4161" t="s">
        <v>71532</v>
      </c>
      <c r="Q4161" t="s">
        <v>71533</v>
      </c>
      <c r="R4161">
        <v>1</v>
      </c>
    </row>
    <row r="4162" spans="1:18" x14ac:dyDescent="0.15">
      <c r="A4162" s="1" t="s">
        <v>9472</v>
      </c>
      <c r="B4162" t="s">
        <v>9473</v>
      </c>
      <c r="C4162" t="s">
        <v>1005</v>
      </c>
      <c r="D4162" t="s">
        <v>96875</v>
      </c>
      <c r="E4162">
        <v>6278</v>
      </c>
      <c r="F4162">
        <v>2003</v>
      </c>
      <c r="G4162">
        <v>14086</v>
      </c>
      <c r="H4162" t="s">
        <v>96575</v>
      </c>
      <c r="I4162" t="s">
        <v>9474</v>
      </c>
      <c r="J4162" t="s">
        <v>9475</v>
      </c>
      <c r="K4162" s="2">
        <v>41365.287928240738</v>
      </c>
      <c r="L4162" s="3">
        <f t="shared" si="64"/>
        <v>41365</v>
      </c>
      <c r="M4162" t="s">
        <v>63</v>
      </c>
      <c r="N4162">
        <v>2</v>
      </c>
      <c r="O4162">
        <v>0</v>
      </c>
      <c r="P4162" t="s">
        <v>9476</v>
      </c>
      <c r="Q4162" t="s">
        <v>8909</v>
      </c>
      <c r="R4162">
        <v>1</v>
      </c>
    </row>
    <row r="4163" spans="1:18" x14ac:dyDescent="0.15">
      <c r="A4163" s="1" t="s">
        <v>9467</v>
      </c>
      <c r="B4163" t="s">
        <v>9468</v>
      </c>
      <c r="C4163" t="s">
        <v>190</v>
      </c>
      <c r="D4163" t="s">
        <v>96643</v>
      </c>
      <c r="E4163">
        <v>61953</v>
      </c>
      <c r="F4163">
        <v>1418</v>
      </c>
      <c r="G4163">
        <v>21715</v>
      </c>
      <c r="H4163" t="s">
        <v>96575</v>
      </c>
      <c r="I4163" t="s">
        <v>9469</v>
      </c>
      <c r="J4163" t="s">
        <v>9470</v>
      </c>
      <c r="K4163" s="2">
        <v>41365.288310185184</v>
      </c>
      <c r="L4163" s="3">
        <f t="shared" ref="L4163:L4226" si="65">INT(K4163)</f>
        <v>41365</v>
      </c>
      <c r="M4163" t="s">
        <v>339</v>
      </c>
      <c r="N4163">
        <v>10</v>
      </c>
      <c r="O4163">
        <v>0</v>
      </c>
      <c r="P4163" t="s">
        <v>9471</v>
      </c>
      <c r="Q4163" t="s">
        <v>804</v>
      </c>
      <c r="R4163">
        <v>1</v>
      </c>
    </row>
    <row r="4164" spans="1:18" x14ac:dyDescent="0.15">
      <c r="A4164" s="1" t="s">
        <v>9461</v>
      </c>
      <c r="B4164" t="s">
        <v>9462</v>
      </c>
      <c r="C4164" t="s">
        <v>2543</v>
      </c>
      <c r="D4164" t="s">
        <v>96910</v>
      </c>
      <c r="E4164">
        <v>58</v>
      </c>
      <c r="F4164">
        <v>109</v>
      </c>
      <c r="G4164">
        <v>1738</v>
      </c>
      <c r="H4164" t="s">
        <v>96576</v>
      </c>
      <c r="J4164" t="s">
        <v>9463</v>
      </c>
      <c r="K4164" s="2">
        <v>41365.288449074076</v>
      </c>
      <c r="L4164" s="3">
        <f t="shared" si="65"/>
        <v>41365</v>
      </c>
      <c r="M4164" t="s">
        <v>1320</v>
      </c>
      <c r="N4164">
        <v>2</v>
      </c>
      <c r="O4164">
        <v>2</v>
      </c>
      <c r="P4164" t="s">
        <v>9464</v>
      </c>
      <c r="Q4164" t="s">
        <v>9465</v>
      </c>
      <c r="R4164">
        <v>1</v>
      </c>
    </row>
    <row r="4165" spans="1:18" x14ac:dyDescent="0.15">
      <c r="A4165" s="1" t="s">
        <v>71527</v>
      </c>
      <c r="B4165" t="s">
        <v>71528</v>
      </c>
      <c r="C4165" t="s">
        <v>190</v>
      </c>
      <c r="D4165" t="s">
        <v>96644</v>
      </c>
      <c r="E4165">
        <v>67</v>
      </c>
      <c r="F4165">
        <v>63</v>
      </c>
      <c r="G4165">
        <v>617</v>
      </c>
      <c r="H4165" t="s">
        <v>96576</v>
      </c>
      <c r="J4165" t="s">
        <v>71529</v>
      </c>
      <c r="K4165" s="2">
        <v>41365.288495370369</v>
      </c>
      <c r="L4165" s="3">
        <f t="shared" si="65"/>
        <v>41365</v>
      </c>
      <c r="M4165" t="s">
        <v>370</v>
      </c>
      <c r="N4165">
        <v>0</v>
      </c>
      <c r="O4165">
        <v>0</v>
      </c>
      <c r="Q4165" t="s">
        <v>71530</v>
      </c>
      <c r="R4165">
        <v>1</v>
      </c>
    </row>
    <row r="4166" spans="1:18" x14ac:dyDescent="0.15">
      <c r="A4166" s="1" t="s">
        <v>71523</v>
      </c>
      <c r="B4166" t="s">
        <v>71524</v>
      </c>
      <c r="C4166" t="s">
        <v>1237</v>
      </c>
      <c r="D4166" t="s">
        <v>96674</v>
      </c>
      <c r="E4166">
        <v>130</v>
      </c>
      <c r="F4166">
        <v>101</v>
      </c>
      <c r="G4166">
        <v>260</v>
      </c>
      <c r="H4166" t="s">
        <v>96576</v>
      </c>
      <c r="J4166" t="s">
        <v>71525</v>
      </c>
      <c r="K4166" s="2">
        <v>41365.288564814815</v>
      </c>
      <c r="L4166" s="3">
        <f t="shared" si="65"/>
        <v>41365</v>
      </c>
      <c r="M4166" t="s">
        <v>58807</v>
      </c>
      <c r="N4166">
        <v>0</v>
      </c>
      <c r="O4166">
        <v>0</v>
      </c>
      <c r="Q4166" t="s">
        <v>71526</v>
      </c>
      <c r="R4166">
        <v>1</v>
      </c>
    </row>
    <row r="4167" spans="1:18" x14ac:dyDescent="0.15">
      <c r="A4167" s="1" t="s">
        <v>71519</v>
      </c>
      <c r="B4167" t="s">
        <v>71520</v>
      </c>
      <c r="C4167" t="s">
        <v>344</v>
      </c>
      <c r="D4167" t="s">
        <v>96620</v>
      </c>
      <c r="E4167">
        <v>353</v>
      </c>
      <c r="F4167">
        <v>1118</v>
      </c>
      <c r="G4167">
        <v>1911</v>
      </c>
      <c r="H4167" t="s">
        <v>96576</v>
      </c>
      <c r="J4167" t="s">
        <v>71521</v>
      </c>
      <c r="K4167" s="2">
        <v>41365.288587962961</v>
      </c>
      <c r="L4167" s="3">
        <f t="shared" si="65"/>
        <v>41365</v>
      </c>
      <c r="M4167" t="s">
        <v>23785</v>
      </c>
      <c r="N4167">
        <v>0</v>
      </c>
      <c r="O4167">
        <v>0</v>
      </c>
      <c r="Q4167" t="s">
        <v>71522</v>
      </c>
      <c r="R4167">
        <v>1</v>
      </c>
    </row>
    <row r="4168" spans="1:18" x14ac:dyDescent="0.15">
      <c r="A4168" s="1" t="s">
        <v>71515</v>
      </c>
      <c r="B4168" t="s">
        <v>71516</v>
      </c>
      <c r="C4168" t="s">
        <v>94</v>
      </c>
      <c r="D4168" t="s">
        <v>96742</v>
      </c>
      <c r="E4168">
        <v>65</v>
      </c>
      <c r="F4168">
        <v>77</v>
      </c>
      <c r="G4168">
        <v>660</v>
      </c>
      <c r="H4168" t="s">
        <v>96576</v>
      </c>
      <c r="J4168" t="s">
        <v>71517</v>
      </c>
      <c r="K4168" s="2">
        <v>41365.288703703707</v>
      </c>
      <c r="L4168" s="3">
        <f t="shared" si="65"/>
        <v>41365</v>
      </c>
      <c r="M4168" t="s">
        <v>2779</v>
      </c>
      <c r="N4168">
        <v>0</v>
      </c>
      <c r="O4168">
        <v>2</v>
      </c>
      <c r="Q4168" t="s">
        <v>71518</v>
      </c>
      <c r="R4168">
        <v>1</v>
      </c>
    </row>
    <row r="4169" spans="1:18" x14ac:dyDescent="0.15">
      <c r="A4169" s="1" t="s">
        <v>9455</v>
      </c>
      <c r="B4169" t="s">
        <v>9456</v>
      </c>
      <c r="C4169" t="s">
        <v>9772</v>
      </c>
      <c r="D4169" t="s">
        <v>96632</v>
      </c>
      <c r="E4169">
        <v>203</v>
      </c>
      <c r="F4169">
        <v>185</v>
      </c>
      <c r="G4169">
        <v>1279</v>
      </c>
      <c r="H4169" t="s">
        <v>96576</v>
      </c>
      <c r="J4169" t="s">
        <v>9457</v>
      </c>
      <c r="K4169" s="2">
        <v>41365.2887962963</v>
      </c>
      <c r="L4169" s="3">
        <f t="shared" si="65"/>
        <v>41365</v>
      </c>
      <c r="M4169" t="s">
        <v>370</v>
      </c>
      <c r="N4169">
        <v>0</v>
      </c>
      <c r="O4169">
        <v>0</v>
      </c>
      <c r="Q4169" t="s">
        <v>9458</v>
      </c>
      <c r="R4169">
        <v>1</v>
      </c>
    </row>
    <row r="4170" spans="1:18" x14ac:dyDescent="0.15">
      <c r="A4170" s="1" t="s">
        <v>9451</v>
      </c>
      <c r="B4170" t="s">
        <v>9452</v>
      </c>
      <c r="C4170" t="s">
        <v>131</v>
      </c>
      <c r="D4170" t="s">
        <v>96770</v>
      </c>
      <c r="E4170">
        <v>350</v>
      </c>
      <c r="F4170">
        <v>294</v>
      </c>
      <c r="G4170">
        <v>254</v>
      </c>
      <c r="H4170" t="s">
        <v>96576</v>
      </c>
      <c r="J4170" t="s">
        <v>9453</v>
      </c>
      <c r="K4170" s="2">
        <v>41365.2891087963</v>
      </c>
      <c r="L4170" s="3">
        <f t="shared" si="65"/>
        <v>41365</v>
      </c>
      <c r="M4170" t="s">
        <v>56</v>
      </c>
      <c r="N4170">
        <v>0</v>
      </c>
      <c r="O4170">
        <v>0</v>
      </c>
      <c r="Q4170" t="s">
        <v>9454</v>
      </c>
      <c r="R4170">
        <v>1</v>
      </c>
    </row>
    <row r="4171" spans="1:18" x14ac:dyDescent="0.15">
      <c r="A4171" s="1" t="s">
        <v>9444</v>
      </c>
      <c r="B4171" t="s">
        <v>9445</v>
      </c>
      <c r="C4171" t="s">
        <v>344</v>
      </c>
      <c r="D4171" t="s">
        <v>96639</v>
      </c>
      <c r="E4171">
        <v>8727875</v>
      </c>
      <c r="F4171">
        <v>508</v>
      </c>
      <c r="G4171">
        <v>31884</v>
      </c>
      <c r="H4171" t="s">
        <v>96574</v>
      </c>
      <c r="I4171" t="s">
        <v>9446</v>
      </c>
      <c r="J4171" t="s">
        <v>9447</v>
      </c>
      <c r="K4171" s="2">
        <v>41365.289224537039</v>
      </c>
      <c r="L4171" s="3">
        <f t="shared" si="65"/>
        <v>41365</v>
      </c>
      <c r="M4171" t="s">
        <v>9448</v>
      </c>
      <c r="N4171">
        <v>118</v>
      </c>
      <c r="O4171">
        <v>52</v>
      </c>
      <c r="P4171" t="s">
        <v>9449</v>
      </c>
      <c r="Q4171" t="s">
        <v>9450</v>
      </c>
      <c r="R4171">
        <v>1</v>
      </c>
    </row>
    <row r="4172" spans="1:18" x14ac:dyDescent="0.15">
      <c r="A4172" s="1" t="s">
        <v>9437</v>
      </c>
      <c r="B4172" t="s">
        <v>9438</v>
      </c>
      <c r="C4172" t="s">
        <v>2165</v>
      </c>
      <c r="D4172" t="s">
        <v>96601</v>
      </c>
      <c r="E4172">
        <v>128</v>
      </c>
      <c r="F4172">
        <v>655</v>
      </c>
      <c r="G4172">
        <v>993</v>
      </c>
      <c r="H4172" t="s">
        <v>96576</v>
      </c>
      <c r="J4172" t="s">
        <v>9439</v>
      </c>
      <c r="K4172" s="2">
        <v>41365.289351851854</v>
      </c>
      <c r="L4172" s="3">
        <f t="shared" si="65"/>
        <v>41365</v>
      </c>
      <c r="M4172" t="s">
        <v>535</v>
      </c>
      <c r="N4172">
        <v>6</v>
      </c>
      <c r="O4172">
        <v>6</v>
      </c>
      <c r="Q4172" t="s">
        <v>9440</v>
      </c>
      <c r="R4172">
        <v>1</v>
      </c>
    </row>
    <row r="4173" spans="1:18" x14ac:dyDescent="0.15">
      <c r="A4173" s="1" t="s">
        <v>9433</v>
      </c>
      <c r="B4173" t="s">
        <v>9434</v>
      </c>
      <c r="C4173" t="s">
        <v>11046</v>
      </c>
      <c r="D4173" t="s">
        <v>96941</v>
      </c>
      <c r="E4173">
        <v>39</v>
      </c>
      <c r="F4173">
        <v>44</v>
      </c>
      <c r="G4173">
        <v>58</v>
      </c>
      <c r="H4173" t="s">
        <v>96576</v>
      </c>
      <c r="J4173" t="s">
        <v>9435</v>
      </c>
      <c r="K4173" s="2">
        <v>41365.289837962962</v>
      </c>
      <c r="L4173" s="3">
        <f t="shared" si="65"/>
        <v>41365</v>
      </c>
      <c r="M4173" t="s">
        <v>3652</v>
      </c>
      <c r="N4173">
        <v>0</v>
      </c>
      <c r="O4173">
        <v>0</v>
      </c>
      <c r="Q4173" t="s">
        <v>9436</v>
      </c>
      <c r="R4173">
        <v>1</v>
      </c>
    </row>
    <row r="4174" spans="1:18" x14ac:dyDescent="0.15">
      <c r="A4174" s="1" t="s">
        <v>71511</v>
      </c>
      <c r="B4174" t="s">
        <v>71512</v>
      </c>
      <c r="C4174" t="s">
        <v>94</v>
      </c>
      <c r="D4174" t="s">
        <v>96710</v>
      </c>
      <c r="E4174">
        <v>149</v>
      </c>
      <c r="F4174">
        <v>129</v>
      </c>
      <c r="G4174">
        <v>1329</v>
      </c>
      <c r="H4174" t="s">
        <v>96578</v>
      </c>
      <c r="J4174" t="s">
        <v>71513</v>
      </c>
      <c r="K4174" s="2">
        <v>41365.290138888886</v>
      </c>
      <c r="L4174" s="3">
        <f t="shared" si="65"/>
        <v>41365</v>
      </c>
      <c r="M4174" t="s">
        <v>117</v>
      </c>
      <c r="N4174">
        <v>0</v>
      </c>
      <c r="O4174">
        <v>0</v>
      </c>
      <c r="Q4174" t="s">
        <v>71514</v>
      </c>
      <c r="R4174">
        <v>1</v>
      </c>
    </row>
    <row r="4175" spans="1:18" x14ac:dyDescent="0.15">
      <c r="A4175" s="1" t="s">
        <v>9429</v>
      </c>
      <c r="B4175" t="s">
        <v>9430</v>
      </c>
      <c r="C4175" t="s">
        <v>344</v>
      </c>
      <c r="D4175" t="s">
        <v>96620</v>
      </c>
      <c r="E4175">
        <v>3265</v>
      </c>
      <c r="F4175">
        <v>1934</v>
      </c>
      <c r="G4175">
        <v>11261</v>
      </c>
      <c r="H4175" t="s">
        <v>96578</v>
      </c>
      <c r="J4175" t="s">
        <v>9431</v>
      </c>
      <c r="K4175" s="2">
        <v>41365.290370370371</v>
      </c>
      <c r="L4175" s="3">
        <f t="shared" si="65"/>
        <v>41365</v>
      </c>
      <c r="M4175" t="s">
        <v>23</v>
      </c>
      <c r="N4175">
        <v>0</v>
      </c>
      <c r="O4175">
        <v>0</v>
      </c>
      <c r="Q4175" t="s">
        <v>9432</v>
      </c>
      <c r="R4175">
        <v>1</v>
      </c>
    </row>
    <row r="4176" spans="1:18" x14ac:dyDescent="0.15">
      <c r="A4176" s="1" t="s">
        <v>9425</v>
      </c>
      <c r="B4176" t="s">
        <v>9426</v>
      </c>
      <c r="C4176" t="s">
        <v>3479</v>
      </c>
      <c r="D4176" t="s">
        <v>96757</v>
      </c>
      <c r="E4176">
        <v>48</v>
      </c>
      <c r="F4176">
        <v>102</v>
      </c>
      <c r="G4176">
        <v>93</v>
      </c>
      <c r="H4176" t="s">
        <v>96576</v>
      </c>
      <c r="J4176" t="s">
        <v>9427</v>
      </c>
      <c r="K4176" s="2">
        <v>41365.290416666663</v>
      </c>
      <c r="L4176" s="3">
        <f t="shared" si="65"/>
        <v>41365</v>
      </c>
      <c r="M4176" t="s">
        <v>1266</v>
      </c>
      <c r="N4176">
        <v>10</v>
      </c>
      <c r="O4176">
        <v>10</v>
      </c>
      <c r="P4176" t="s">
        <v>9428</v>
      </c>
      <c r="Q4176" t="s">
        <v>1267</v>
      </c>
      <c r="R4176">
        <v>1</v>
      </c>
    </row>
    <row r="4177" spans="1:18" x14ac:dyDescent="0.15">
      <c r="A4177" s="1" t="s">
        <v>71507</v>
      </c>
      <c r="B4177" t="s">
        <v>71508</v>
      </c>
      <c r="C4177" t="s">
        <v>344</v>
      </c>
      <c r="D4177" t="s">
        <v>96589</v>
      </c>
      <c r="E4177">
        <v>113</v>
      </c>
      <c r="F4177">
        <v>58</v>
      </c>
      <c r="G4177">
        <v>213</v>
      </c>
      <c r="H4177" t="s">
        <v>96576</v>
      </c>
      <c r="J4177" t="s">
        <v>71509</v>
      </c>
      <c r="K4177" s="2">
        <v>41365.290451388886</v>
      </c>
      <c r="L4177" s="3">
        <f t="shared" si="65"/>
        <v>41365</v>
      </c>
      <c r="M4177" t="s">
        <v>84</v>
      </c>
      <c r="N4177">
        <v>0</v>
      </c>
      <c r="O4177">
        <v>0</v>
      </c>
      <c r="Q4177" t="s">
        <v>71510</v>
      </c>
      <c r="R4177">
        <v>1</v>
      </c>
    </row>
    <row r="4178" spans="1:18" x14ac:dyDescent="0.15">
      <c r="A4178" s="1" t="s">
        <v>9420</v>
      </c>
      <c r="B4178" t="s">
        <v>9421</v>
      </c>
      <c r="C4178" t="s">
        <v>344</v>
      </c>
      <c r="E4178">
        <v>1976</v>
      </c>
      <c r="F4178">
        <v>201</v>
      </c>
      <c r="G4178">
        <v>10244</v>
      </c>
      <c r="H4178" t="s">
        <v>96575</v>
      </c>
      <c r="I4178" t="s">
        <v>9422</v>
      </c>
      <c r="J4178" t="s">
        <v>9423</v>
      </c>
      <c r="K4178" s="2">
        <v>41365.29047453704</v>
      </c>
      <c r="L4178" s="3">
        <f t="shared" si="65"/>
        <v>41365</v>
      </c>
      <c r="M4178" t="s">
        <v>101</v>
      </c>
      <c r="N4178">
        <v>0</v>
      </c>
      <c r="O4178">
        <v>0</v>
      </c>
      <c r="P4178" t="s">
        <v>9424</v>
      </c>
      <c r="Q4178" t="s">
        <v>8890</v>
      </c>
      <c r="R4178">
        <v>1</v>
      </c>
    </row>
    <row r="4179" spans="1:18" x14ac:dyDescent="0.15">
      <c r="A4179" s="1" t="s">
        <v>9416</v>
      </c>
      <c r="B4179" t="s">
        <v>9417</v>
      </c>
      <c r="C4179" t="s">
        <v>344</v>
      </c>
      <c r="D4179" t="s">
        <v>96620</v>
      </c>
      <c r="E4179">
        <v>954</v>
      </c>
      <c r="F4179">
        <v>765</v>
      </c>
      <c r="G4179">
        <v>11263</v>
      </c>
      <c r="H4179" t="s">
        <v>96578</v>
      </c>
      <c r="J4179" t="s">
        <v>9418</v>
      </c>
      <c r="K4179" s="2">
        <v>41365.290694444448</v>
      </c>
      <c r="L4179" s="3">
        <f t="shared" si="65"/>
        <v>41365</v>
      </c>
      <c r="M4179" t="s">
        <v>23</v>
      </c>
      <c r="N4179">
        <v>0</v>
      </c>
      <c r="O4179">
        <v>0</v>
      </c>
      <c r="Q4179" t="s">
        <v>9419</v>
      </c>
      <c r="R4179">
        <v>1</v>
      </c>
    </row>
    <row r="4180" spans="1:18" x14ac:dyDescent="0.15">
      <c r="A4180" s="1" t="s">
        <v>9411</v>
      </c>
      <c r="B4180" t="s">
        <v>9412</v>
      </c>
      <c r="C4180" t="s">
        <v>131</v>
      </c>
      <c r="D4180" t="s">
        <v>96641</v>
      </c>
      <c r="E4180">
        <v>103202</v>
      </c>
      <c r="F4180">
        <v>257</v>
      </c>
      <c r="G4180">
        <v>1193</v>
      </c>
      <c r="H4180" t="s">
        <v>96575</v>
      </c>
      <c r="I4180" t="s">
        <v>9413</v>
      </c>
      <c r="J4180" t="s">
        <v>9414</v>
      </c>
      <c r="K4180" s="2">
        <v>41365.290717592594</v>
      </c>
      <c r="L4180" s="3">
        <f t="shared" si="65"/>
        <v>41365</v>
      </c>
      <c r="M4180" t="s">
        <v>117</v>
      </c>
      <c r="N4180">
        <v>0</v>
      </c>
      <c r="O4180">
        <v>0</v>
      </c>
      <c r="Q4180" t="s">
        <v>9415</v>
      </c>
      <c r="R4180">
        <v>1</v>
      </c>
    </row>
    <row r="4181" spans="1:18" x14ac:dyDescent="0.15">
      <c r="A4181" s="1" t="s">
        <v>9407</v>
      </c>
      <c r="B4181" t="s">
        <v>9408</v>
      </c>
      <c r="C4181" t="s">
        <v>94</v>
      </c>
      <c r="D4181" t="s">
        <v>96664</v>
      </c>
      <c r="E4181">
        <v>42</v>
      </c>
      <c r="F4181">
        <v>19</v>
      </c>
      <c r="G4181">
        <v>693</v>
      </c>
      <c r="H4181" t="s">
        <v>96576</v>
      </c>
      <c r="J4181" t="s">
        <v>9409</v>
      </c>
      <c r="K4181" s="2">
        <v>41365.290717592594</v>
      </c>
      <c r="L4181" s="3">
        <f t="shared" si="65"/>
        <v>41365</v>
      </c>
      <c r="M4181" t="s">
        <v>360</v>
      </c>
      <c r="N4181">
        <v>0</v>
      </c>
      <c r="O4181">
        <v>0</v>
      </c>
      <c r="Q4181" t="s">
        <v>9410</v>
      </c>
      <c r="R4181">
        <v>1</v>
      </c>
    </row>
    <row r="4182" spans="1:18" x14ac:dyDescent="0.15">
      <c r="A4182" s="1" t="s">
        <v>9403</v>
      </c>
      <c r="B4182" t="s">
        <v>9404</v>
      </c>
      <c r="C4182" t="s">
        <v>1237</v>
      </c>
      <c r="D4182" t="s">
        <v>96605</v>
      </c>
      <c r="E4182">
        <v>260</v>
      </c>
      <c r="F4182">
        <v>255</v>
      </c>
      <c r="G4182">
        <v>1734</v>
      </c>
      <c r="H4182" t="s">
        <v>96578</v>
      </c>
      <c r="J4182" t="s">
        <v>9405</v>
      </c>
      <c r="K4182" s="2">
        <v>41365.290844907409</v>
      </c>
      <c r="L4182" s="3">
        <f t="shared" si="65"/>
        <v>41365</v>
      </c>
      <c r="M4182" t="s">
        <v>169</v>
      </c>
      <c r="N4182">
        <v>3</v>
      </c>
      <c r="O4182">
        <v>0</v>
      </c>
      <c r="P4182" t="s">
        <v>9406</v>
      </c>
      <c r="Q4182" t="s">
        <v>518</v>
      </c>
      <c r="R4182">
        <v>1</v>
      </c>
    </row>
    <row r="4183" spans="1:18" x14ac:dyDescent="0.15">
      <c r="A4183" s="1" t="s">
        <v>9395</v>
      </c>
      <c r="B4183" t="s">
        <v>9396</v>
      </c>
      <c r="C4183" t="s">
        <v>94</v>
      </c>
      <c r="D4183" t="s">
        <v>96692</v>
      </c>
      <c r="E4183">
        <v>886</v>
      </c>
      <c r="F4183">
        <v>615</v>
      </c>
      <c r="G4183">
        <v>12172</v>
      </c>
      <c r="H4183" t="s">
        <v>96576</v>
      </c>
      <c r="J4183" t="s">
        <v>9397</v>
      </c>
      <c r="K4183" s="2">
        <v>41365.29105324074</v>
      </c>
      <c r="L4183" s="3">
        <f t="shared" si="65"/>
        <v>41365</v>
      </c>
      <c r="M4183" t="s">
        <v>63</v>
      </c>
      <c r="N4183">
        <v>0</v>
      </c>
      <c r="O4183">
        <v>0</v>
      </c>
      <c r="Q4183" t="s">
        <v>9398</v>
      </c>
      <c r="R4183">
        <v>1</v>
      </c>
    </row>
    <row r="4184" spans="1:18" x14ac:dyDescent="0.15">
      <c r="A4184" s="1" t="s">
        <v>9399</v>
      </c>
      <c r="B4184" t="s">
        <v>9400</v>
      </c>
      <c r="C4184" t="s">
        <v>1237</v>
      </c>
      <c r="D4184" t="s">
        <v>96605</v>
      </c>
      <c r="E4184">
        <v>230</v>
      </c>
      <c r="F4184">
        <v>219</v>
      </c>
      <c r="G4184">
        <v>724</v>
      </c>
      <c r="H4184" t="s">
        <v>96576</v>
      </c>
      <c r="J4184" t="s">
        <v>9401</v>
      </c>
      <c r="K4184" s="2">
        <v>41365.29105324074</v>
      </c>
      <c r="L4184" s="3">
        <f t="shared" si="65"/>
        <v>41365</v>
      </c>
      <c r="M4184" t="s">
        <v>545</v>
      </c>
      <c r="N4184">
        <v>0</v>
      </c>
      <c r="O4184">
        <v>0</v>
      </c>
      <c r="Q4184" t="s">
        <v>9402</v>
      </c>
      <c r="R4184">
        <v>1</v>
      </c>
    </row>
    <row r="4185" spans="1:18" x14ac:dyDescent="0.15">
      <c r="A4185" s="1" t="s">
        <v>71503</v>
      </c>
      <c r="B4185" t="s">
        <v>71504</v>
      </c>
      <c r="C4185" t="s">
        <v>2333</v>
      </c>
      <c r="D4185" t="s">
        <v>96804</v>
      </c>
      <c r="E4185">
        <v>78</v>
      </c>
      <c r="F4185">
        <v>83</v>
      </c>
      <c r="G4185">
        <v>62</v>
      </c>
      <c r="H4185" t="s">
        <v>96576</v>
      </c>
      <c r="J4185" t="s">
        <v>71505</v>
      </c>
      <c r="K4185" s="2">
        <v>41365.291215277779</v>
      </c>
      <c r="L4185" s="3">
        <f t="shared" si="65"/>
        <v>41365</v>
      </c>
      <c r="M4185" t="s">
        <v>117</v>
      </c>
      <c r="N4185">
        <v>3</v>
      </c>
      <c r="O4185">
        <v>3</v>
      </c>
      <c r="Q4185" t="s">
        <v>71506</v>
      </c>
      <c r="R4185">
        <v>1</v>
      </c>
    </row>
    <row r="4186" spans="1:18" x14ac:dyDescent="0.15">
      <c r="A4186" s="1" t="s">
        <v>9392</v>
      </c>
      <c r="B4186" t="s">
        <v>9393</v>
      </c>
      <c r="C4186" t="s">
        <v>344</v>
      </c>
      <c r="D4186" t="s">
        <v>96589</v>
      </c>
      <c r="E4186">
        <v>216289</v>
      </c>
      <c r="F4186">
        <v>2110</v>
      </c>
      <c r="G4186">
        <v>12285</v>
      </c>
      <c r="H4186" t="s">
        <v>96578</v>
      </c>
      <c r="J4186" t="s">
        <v>9394</v>
      </c>
      <c r="K4186" s="2">
        <v>41365.291319444441</v>
      </c>
      <c r="L4186" s="3">
        <f t="shared" si="65"/>
        <v>41365</v>
      </c>
      <c r="M4186" t="s">
        <v>559</v>
      </c>
      <c r="N4186">
        <v>0</v>
      </c>
      <c r="O4186">
        <v>0</v>
      </c>
      <c r="Q4186" t="s">
        <v>4727</v>
      </c>
      <c r="R4186">
        <v>1</v>
      </c>
    </row>
    <row r="4187" spans="1:18" x14ac:dyDescent="0.15">
      <c r="A4187" s="1" t="s">
        <v>9389</v>
      </c>
      <c r="B4187" t="s">
        <v>9390</v>
      </c>
      <c r="C4187" t="s">
        <v>94</v>
      </c>
      <c r="E4187">
        <v>8909</v>
      </c>
      <c r="F4187">
        <v>77</v>
      </c>
      <c r="G4187">
        <v>106</v>
      </c>
      <c r="H4187" t="s">
        <v>96576</v>
      </c>
      <c r="J4187" t="s">
        <v>9391</v>
      </c>
      <c r="K4187" s="2">
        <v>41365.29173611111</v>
      </c>
      <c r="L4187" s="3">
        <f t="shared" si="65"/>
        <v>41365</v>
      </c>
      <c r="M4187" t="s">
        <v>117</v>
      </c>
      <c r="N4187">
        <v>0</v>
      </c>
      <c r="O4187">
        <v>0</v>
      </c>
      <c r="Q4187" t="s">
        <v>9156</v>
      </c>
      <c r="R4187">
        <v>1</v>
      </c>
    </row>
    <row r="4188" spans="1:18" x14ac:dyDescent="0.15">
      <c r="A4188" s="1" t="s">
        <v>9383</v>
      </c>
      <c r="B4188" t="s">
        <v>9384</v>
      </c>
      <c r="C4188" t="s">
        <v>94</v>
      </c>
      <c r="D4188" t="s">
        <v>96811</v>
      </c>
      <c r="E4188">
        <v>1222086</v>
      </c>
      <c r="F4188">
        <v>369</v>
      </c>
      <c r="G4188">
        <v>25181</v>
      </c>
      <c r="H4188" t="s">
        <v>96574</v>
      </c>
      <c r="I4188" t="s">
        <v>9385</v>
      </c>
      <c r="J4188" t="s">
        <v>9386</v>
      </c>
      <c r="K4188" s="2">
        <v>41365.291886574072</v>
      </c>
      <c r="L4188" s="3">
        <f t="shared" si="65"/>
        <v>41365</v>
      </c>
      <c r="M4188" t="s">
        <v>339</v>
      </c>
      <c r="N4188">
        <v>6</v>
      </c>
      <c r="O4188">
        <v>2</v>
      </c>
      <c r="P4188" t="s">
        <v>9387</v>
      </c>
      <c r="Q4188" t="s">
        <v>9388</v>
      </c>
      <c r="R4188">
        <v>1</v>
      </c>
    </row>
    <row r="4189" spans="1:18" x14ac:dyDescent="0.15">
      <c r="A4189" s="1" t="s">
        <v>9378</v>
      </c>
      <c r="B4189" t="s">
        <v>9379</v>
      </c>
      <c r="C4189" t="s">
        <v>190</v>
      </c>
      <c r="D4189" t="s">
        <v>96631</v>
      </c>
      <c r="E4189">
        <v>2079</v>
      </c>
      <c r="F4189">
        <v>168</v>
      </c>
      <c r="G4189">
        <v>1062</v>
      </c>
      <c r="H4189" t="s">
        <v>96576</v>
      </c>
      <c r="J4189" t="s">
        <v>9380</v>
      </c>
      <c r="K4189" s="2">
        <v>41365.291909722226</v>
      </c>
      <c r="L4189" s="3">
        <f t="shared" si="65"/>
        <v>41365</v>
      </c>
      <c r="M4189" t="s">
        <v>1266</v>
      </c>
      <c r="N4189">
        <v>0</v>
      </c>
      <c r="O4189">
        <v>0</v>
      </c>
      <c r="P4189" t="s">
        <v>9381</v>
      </c>
      <c r="Q4189" t="s">
        <v>9382</v>
      </c>
      <c r="R4189">
        <v>1</v>
      </c>
    </row>
    <row r="4190" spans="1:18" x14ac:dyDescent="0.15">
      <c r="A4190" s="1" t="s">
        <v>9373</v>
      </c>
      <c r="B4190" t="s">
        <v>9374</v>
      </c>
      <c r="C4190" t="s">
        <v>853</v>
      </c>
      <c r="D4190" t="s">
        <v>96594</v>
      </c>
      <c r="E4190">
        <v>257</v>
      </c>
      <c r="F4190">
        <v>177</v>
      </c>
      <c r="G4190">
        <v>1084</v>
      </c>
      <c r="H4190" t="s">
        <v>96578</v>
      </c>
      <c r="J4190" t="s">
        <v>9375</v>
      </c>
      <c r="K4190" s="2">
        <v>41365.291967592595</v>
      </c>
      <c r="L4190" s="3">
        <f t="shared" si="65"/>
        <v>41365</v>
      </c>
      <c r="M4190" t="s">
        <v>238</v>
      </c>
      <c r="N4190">
        <v>0</v>
      </c>
      <c r="O4190">
        <v>0</v>
      </c>
      <c r="P4190" t="s">
        <v>9376</v>
      </c>
      <c r="Q4190" t="s">
        <v>9377</v>
      </c>
      <c r="R4190">
        <v>1</v>
      </c>
    </row>
    <row r="4191" spans="1:18" x14ac:dyDescent="0.15">
      <c r="A4191" s="1" t="s">
        <v>9368</v>
      </c>
      <c r="B4191" t="s">
        <v>9369</v>
      </c>
      <c r="C4191" t="s">
        <v>27481</v>
      </c>
      <c r="D4191" t="s">
        <v>96942</v>
      </c>
      <c r="E4191">
        <v>1576</v>
      </c>
      <c r="F4191">
        <v>79</v>
      </c>
      <c r="G4191">
        <v>5324</v>
      </c>
      <c r="H4191" t="s">
        <v>96577</v>
      </c>
      <c r="I4191" t="s">
        <v>9370</v>
      </c>
      <c r="J4191" t="s">
        <v>9371</v>
      </c>
      <c r="K4191" s="2">
        <v>41365.292002314818</v>
      </c>
      <c r="L4191" s="3">
        <f t="shared" si="65"/>
        <v>41365</v>
      </c>
      <c r="M4191" t="s">
        <v>205</v>
      </c>
      <c r="N4191">
        <v>2</v>
      </c>
      <c r="O4191">
        <v>1</v>
      </c>
      <c r="Q4191" t="s">
        <v>9372</v>
      </c>
      <c r="R4191">
        <v>1</v>
      </c>
    </row>
    <row r="4192" spans="1:18" x14ac:dyDescent="0.15">
      <c r="A4192" s="1" t="s">
        <v>71499</v>
      </c>
      <c r="B4192" t="s">
        <v>71500</v>
      </c>
      <c r="C4192" t="s">
        <v>1005</v>
      </c>
      <c r="E4192">
        <v>13</v>
      </c>
      <c r="F4192">
        <v>140</v>
      </c>
      <c r="G4192">
        <v>63</v>
      </c>
      <c r="H4192" t="s">
        <v>96576</v>
      </c>
      <c r="J4192" t="s">
        <v>71501</v>
      </c>
      <c r="K4192" s="2">
        <v>41365.292256944442</v>
      </c>
      <c r="L4192" s="3">
        <f t="shared" si="65"/>
        <v>41365</v>
      </c>
      <c r="M4192" t="s">
        <v>815</v>
      </c>
      <c r="N4192">
        <v>0</v>
      </c>
      <c r="O4192">
        <v>0</v>
      </c>
      <c r="Q4192" t="s">
        <v>71502</v>
      </c>
      <c r="R4192">
        <v>1</v>
      </c>
    </row>
    <row r="4193" spans="1:18" x14ac:dyDescent="0.15">
      <c r="A4193" s="1" t="s">
        <v>9364</v>
      </c>
      <c r="B4193" t="s">
        <v>9365</v>
      </c>
      <c r="C4193" t="s">
        <v>2543</v>
      </c>
      <c r="D4193" t="s">
        <v>96764</v>
      </c>
      <c r="E4193">
        <v>1102</v>
      </c>
      <c r="F4193">
        <v>135</v>
      </c>
      <c r="G4193">
        <v>1216</v>
      </c>
      <c r="H4193" t="s">
        <v>96578</v>
      </c>
      <c r="J4193" t="s">
        <v>9366</v>
      </c>
      <c r="K4193" s="2">
        <v>41365.292395833334</v>
      </c>
      <c r="L4193" s="3">
        <f t="shared" si="65"/>
        <v>41365</v>
      </c>
      <c r="M4193" t="s">
        <v>5338</v>
      </c>
      <c r="N4193">
        <v>0</v>
      </c>
      <c r="O4193">
        <v>0</v>
      </c>
      <c r="Q4193" t="s">
        <v>9367</v>
      </c>
      <c r="R4193">
        <v>1</v>
      </c>
    </row>
    <row r="4194" spans="1:18" x14ac:dyDescent="0.15">
      <c r="A4194" s="1" t="s">
        <v>9247</v>
      </c>
      <c r="B4194" t="s">
        <v>9248</v>
      </c>
      <c r="C4194" t="s">
        <v>131</v>
      </c>
      <c r="D4194" t="s">
        <v>96666</v>
      </c>
      <c r="E4194">
        <v>210</v>
      </c>
      <c r="F4194">
        <v>166</v>
      </c>
      <c r="G4194">
        <v>1224</v>
      </c>
      <c r="H4194" t="s">
        <v>96576</v>
      </c>
      <c r="J4194" t="s">
        <v>9362</v>
      </c>
      <c r="K4194" s="2">
        <v>41365.292453703703</v>
      </c>
      <c r="L4194" s="3">
        <f t="shared" si="65"/>
        <v>41365</v>
      </c>
      <c r="M4194" t="s">
        <v>1438</v>
      </c>
      <c r="N4194">
        <v>0</v>
      </c>
      <c r="O4194">
        <v>0</v>
      </c>
      <c r="Q4194" t="s">
        <v>9363</v>
      </c>
      <c r="R4194">
        <v>1</v>
      </c>
    </row>
    <row r="4195" spans="1:18" x14ac:dyDescent="0.15">
      <c r="A4195" s="1" t="s">
        <v>9358</v>
      </c>
      <c r="B4195" t="s">
        <v>9359</v>
      </c>
      <c r="C4195" t="s">
        <v>1237</v>
      </c>
      <c r="D4195" t="s">
        <v>96674</v>
      </c>
      <c r="E4195">
        <v>133</v>
      </c>
      <c r="F4195">
        <v>253</v>
      </c>
      <c r="G4195">
        <v>653</v>
      </c>
      <c r="H4195" t="s">
        <v>96576</v>
      </c>
      <c r="J4195" t="s">
        <v>9360</v>
      </c>
      <c r="K4195" s="2">
        <v>41365.292488425926</v>
      </c>
      <c r="L4195" s="3">
        <f t="shared" si="65"/>
        <v>41365</v>
      </c>
      <c r="M4195" t="s">
        <v>4377</v>
      </c>
      <c r="N4195">
        <v>0</v>
      </c>
      <c r="O4195">
        <v>0</v>
      </c>
      <c r="Q4195" t="s">
        <v>9361</v>
      </c>
      <c r="R4195">
        <v>1</v>
      </c>
    </row>
    <row r="4196" spans="1:18" x14ac:dyDescent="0.15">
      <c r="A4196" s="1" t="s">
        <v>9353</v>
      </c>
      <c r="B4196" t="s">
        <v>9354</v>
      </c>
      <c r="C4196" t="s">
        <v>344</v>
      </c>
      <c r="E4196">
        <v>3368</v>
      </c>
      <c r="F4196">
        <v>44</v>
      </c>
      <c r="G4196">
        <v>874</v>
      </c>
      <c r="H4196" t="s">
        <v>96579</v>
      </c>
      <c r="I4196" t="s">
        <v>9355</v>
      </c>
      <c r="J4196" t="s">
        <v>9356</v>
      </c>
      <c r="K4196" s="2">
        <v>41365.292534722219</v>
      </c>
      <c r="L4196" s="3">
        <f t="shared" si="65"/>
        <v>41365</v>
      </c>
      <c r="M4196" t="s">
        <v>339</v>
      </c>
      <c r="N4196">
        <v>1</v>
      </c>
      <c r="O4196">
        <v>0</v>
      </c>
      <c r="P4196" t="s">
        <v>9357</v>
      </c>
      <c r="Q4196" t="s">
        <v>804</v>
      </c>
      <c r="R4196">
        <v>1</v>
      </c>
    </row>
    <row r="4197" spans="1:18" x14ac:dyDescent="0.15">
      <c r="A4197" s="1" t="s">
        <v>71495</v>
      </c>
      <c r="B4197" t="s">
        <v>71496</v>
      </c>
      <c r="C4197" t="s">
        <v>344</v>
      </c>
      <c r="D4197" t="s">
        <v>96589</v>
      </c>
      <c r="E4197">
        <v>1943</v>
      </c>
      <c r="F4197">
        <v>287</v>
      </c>
      <c r="G4197">
        <v>6779</v>
      </c>
      <c r="H4197" t="s">
        <v>96578</v>
      </c>
      <c r="J4197" t="s">
        <v>71497</v>
      </c>
      <c r="K4197" s="2">
        <v>41365.292627314811</v>
      </c>
      <c r="L4197" s="3">
        <f t="shared" si="65"/>
        <v>41365</v>
      </c>
      <c r="M4197" t="s">
        <v>117</v>
      </c>
      <c r="N4197">
        <v>0</v>
      </c>
      <c r="O4197">
        <v>6</v>
      </c>
      <c r="Q4197" t="s">
        <v>71498</v>
      </c>
      <c r="R4197">
        <v>1</v>
      </c>
    </row>
    <row r="4198" spans="1:18" x14ac:dyDescent="0.15">
      <c r="A4198" s="1" t="s">
        <v>9346</v>
      </c>
      <c r="B4198" t="s">
        <v>9347</v>
      </c>
      <c r="C4198" t="s">
        <v>344</v>
      </c>
      <c r="D4198" t="s">
        <v>96620</v>
      </c>
      <c r="E4198">
        <v>1227</v>
      </c>
      <c r="F4198">
        <v>1713</v>
      </c>
      <c r="G4198">
        <v>9908</v>
      </c>
      <c r="H4198" t="s">
        <v>96576</v>
      </c>
      <c r="J4198" t="s">
        <v>9348</v>
      </c>
      <c r="K4198" s="2">
        <v>41365.29277777778</v>
      </c>
      <c r="L4198" s="3">
        <f t="shared" si="65"/>
        <v>41365</v>
      </c>
      <c r="M4198" t="s">
        <v>23</v>
      </c>
      <c r="N4198">
        <v>0</v>
      </c>
      <c r="O4198">
        <v>0</v>
      </c>
      <c r="Q4198" t="s">
        <v>9349</v>
      </c>
      <c r="R4198">
        <v>1</v>
      </c>
    </row>
    <row r="4199" spans="1:18" x14ac:dyDescent="0.15">
      <c r="A4199" s="1" t="s">
        <v>9340</v>
      </c>
      <c r="B4199" t="s">
        <v>9341</v>
      </c>
      <c r="C4199" t="s">
        <v>2793</v>
      </c>
      <c r="D4199" t="s">
        <v>96606</v>
      </c>
      <c r="E4199">
        <v>941</v>
      </c>
      <c r="F4199">
        <v>1344</v>
      </c>
      <c r="G4199">
        <v>1795</v>
      </c>
      <c r="H4199" t="s">
        <v>96576</v>
      </c>
      <c r="J4199" t="s">
        <v>9342</v>
      </c>
      <c r="K4199" s="2">
        <v>41365.292986111112</v>
      </c>
      <c r="L4199" s="3">
        <f t="shared" si="65"/>
        <v>41365</v>
      </c>
      <c r="M4199" t="s">
        <v>9343</v>
      </c>
      <c r="N4199">
        <v>0</v>
      </c>
      <c r="O4199">
        <v>0</v>
      </c>
      <c r="P4199" t="s">
        <v>9344</v>
      </c>
      <c r="Q4199" t="s">
        <v>9345</v>
      </c>
      <c r="R4199">
        <v>1</v>
      </c>
    </row>
    <row r="4200" spans="1:18" x14ac:dyDescent="0.15">
      <c r="A4200" s="1" t="s">
        <v>9336</v>
      </c>
      <c r="B4200" t="s">
        <v>9337</v>
      </c>
      <c r="C4200" t="s">
        <v>2793</v>
      </c>
      <c r="D4200" t="s">
        <v>96865</v>
      </c>
      <c r="E4200">
        <v>185</v>
      </c>
      <c r="F4200">
        <v>138</v>
      </c>
      <c r="G4200">
        <v>1439</v>
      </c>
      <c r="H4200" t="s">
        <v>96576</v>
      </c>
      <c r="J4200" t="s">
        <v>9338</v>
      </c>
      <c r="K4200" s="2">
        <v>41365.293078703704</v>
      </c>
      <c r="L4200" s="3">
        <f t="shared" si="65"/>
        <v>41365</v>
      </c>
      <c r="M4200" t="s">
        <v>3357</v>
      </c>
      <c r="N4200">
        <v>0</v>
      </c>
      <c r="O4200">
        <v>3</v>
      </c>
      <c r="Q4200" t="s">
        <v>9339</v>
      </c>
      <c r="R4200">
        <v>1</v>
      </c>
    </row>
    <row r="4201" spans="1:18" x14ac:dyDescent="0.15">
      <c r="A4201" s="1" t="s">
        <v>71491</v>
      </c>
      <c r="B4201" t="s">
        <v>71492</v>
      </c>
      <c r="C4201" t="s">
        <v>586</v>
      </c>
      <c r="D4201" t="s">
        <v>96943</v>
      </c>
      <c r="E4201">
        <v>22</v>
      </c>
      <c r="F4201">
        <v>0</v>
      </c>
      <c r="G4201">
        <v>19</v>
      </c>
      <c r="H4201" t="s">
        <v>96576</v>
      </c>
      <c r="J4201" t="s">
        <v>71493</v>
      </c>
      <c r="K4201" s="2">
        <v>41365.293078703704</v>
      </c>
      <c r="L4201" s="3">
        <f t="shared" si="65"/>
        <v>41365</v>
      </c>
      <c r="M4201" t="s">
        <v>117</v>
      </c>
      <c r="N4201">
        <v>0</v>
      </c>
      <c r="O4201">
        <v>0</v>
      </c>
      <c r="Q4201" t="s">
        <v>71494</v>
      </c>
      <c r="R4201">
        <v>1</v>
      </c>
    </row>
    <row r="4202" spans="1:18" x14ac:dyDescent="0.15">
      <c r="A4202" s="1" t="s">
        <v>9333</v>
      </c>
      <c r="B4202" t="s">
        <v>9334</v>
      </c>
      <c r="C4202" t="s">
        <v>344</v>
      </c>
      <c r="D4202" t="s">
        <v>96589</v>
      </c>
      <c r="E4202">
        <v>157</v>
      </c>
      <c r="F4202">
        <v>163</v>
      </c>
      <c r="G4202">
        <v>4404</v>
      </c>
      <c r="H4202" t="s">
        <v>96576</v>
      </c>
      <c r="J4202" t="s">
        <v>9335</v>
      </c>
      <c r="K4202" s="2">
        <v>41365.29315972222</v>
      </c>
      <c r="L4202" s="3">
        <f t="shared" si="65"/>
        <v>41365</v>
      </c>
      <c r="M4202" t="s">
        <v>545</v>
      </c>
      <c r="N4202">
        <v>0</v>
      </c>
      <c r="O4202">
        <v>0</v>
      </c>
      <c r="Q4202" t="s">
        <v>6606</v>
      </c>
      <c r="R4202">
        <v>1</v>
      </c>
    </row>
    <row r="4203" spans="1:18" x14ac:dyDescent="0.15">
      <c r="A4203" s="1" t="s">
        <v>9330</v>
      </c>
      <c r="B4203" t="s">
        <v>9331</v>
      </c>
      <c r="C4203" t="s">
        <v>1005</v>
      </c>
      <c r="D4203" t="s">
        <v>96618</v>
      </c>
      <c r="E4203">
        <v>162</v>
      </c>
      <c r="F4203">
        <v>287</v>
      </c>
      <c r="G4203">
        <v>2214</v>
      </c>
      <c r="H4203" t="s">
        <v>96578</v>
      </c>
      <c r="J4203" t="s">
        <v>9332</v>
      </c>
      <c r="K4203" s="2">
        <v>41365.293449074074</v>
      </c>
      <c r="L4203" s="3">
        <f t="shared" si="65"/>
        <v>41365</v>
      </c>
      <c r="M4203" t="s">
        <v>370</v>
      </c>
      <c r="N4203">
        <v>0</v>
      </c>
      <c r="O4203">
        <v>0</v>
      </c>
      <c r="Q4203" t="s">
        <v>5965</v>
      </c>
      <c r="R4203">
        <v>1</v>
      </c>
    </row>
    <row r="4204" spans="1:18" x14ac:dyDescent="0.15">
      <c r="A4204" s="1" t="s">
        <v>9324</v>
      </c>
      <c r="B4204" t="s">
        <v>9325</v>
      </c>
      <c r="C4204" t="s">
        <v>853</v>
      </c>
      <c r="D4204" t="s">
        <v>96594</v>
      </c>
      <c r="E4204">
        <v>23914</v>
      </c>
      <c r="F4204">
        <v>281</v>
      </c>
      <c r="G4204">
        <v>6980</v>
      </c>
      <c r="H4204" t="s">
        <v>96574</v>
      </c>
      <c r="I4204" t="s">
        <v>9326</v>
      </c>
      <c r="J4204" t="s">
        <v>9327</v>
      </c>
      <c r="K4204" s="2">
        <v>41365.293657407405</v>
      </c>
      <c r="L4204" s="3">
        <f t="shared" si="65"/>
        <v>41365</v>
      </c>
      <c r="M4204" t="s">
        <v>69</v>
      </c>
      <c r="N4204">
        <v>2</v>
      </c>
      <c r="O4204">
        <v>35</v>
      </c>
      <c r="P4204" t="s">
        <v>9328</v>
      </c>
      <c r="Q4204" t="s">
        <v>9329</v>
      </c>
      <c r="R4204">
        <v>1</v>
      </c>
    </row>
    <row r="4205" spans="1:18" x14ac:dyDescent="0.15">
      <c r="A4205" s="1" t="s">
        <v>9319</v>
      </c>
      <c r="B4205" t="s">
        <v>9320</v>
      </c>
      <c r="C4205" t="s">
        <v>1005</v>
      </c>
      <c r="D4205" t="s">
        <v>96728</v>
      </c>
      <c r="E4205">
        <v>1035</v>
      </c>
      <c r="F4205">
        <v>675</v>
      </c>
      <c r="G4205">
        <v>5066</v>
      </c>
      <c r="H4205" t="s">
        <v>96576</v>
      </c>
      <c r="J4205" t="s">
        <v>9321</v>
      </c>
      <c r="K4205" s="2">
        <v>41365.293657407405</v>
      </c>
      <c r="L4205" s="3">
        <f t="shared" si="65"/>
        <v>41365</v>
      </c>
      <c r="M4205" t="s">
        <v>63</v>
      </c>
      <c r="N4205">
        <v>0</v>
      </c>
      <c r="O4205">
        <v>0</v>
      </c>
      <c r="P4205" t="s">
        <v>9322</v>
      </c>
      <c r="Q4205" t="s">
        <v>9323</v>
      </c>
      <c r="R4205">
        <v>1</v>
      </c>
    </row>
    <row r="4206" spans="1:18" x14ac:dyDescent="0.15">
      <c r="A4206" s="1" t="s">
        <v>9314</v>
      </c>
      <c r="B4206" t="s">
        <v>9315</v>
      </c>
      <c r="C4206" t="s">
        <v>7508</v>
      </c>
      <c r="D4206" t="s">
        <v>96944</v>
      </c>
      <c r="E4206">
        <v>172</v>
      </c>
      <c r="F4206">
        <v>120</v>
      </c>
      <c r="G4206">
        <v>1165</v>
      </c>
      <c r="H4206" t="s">
        <v>96576</v>
      </c>
      <c r="J4206" t="s">
        <v>9316</v>
      </c>
      <c r="K4206" s="2">
        <v>41365.293761574074</v>
      </c>
      <c r="L4206" s="3">
        <f t="shared" si="65"/>
        <v>41365</v>
      </c>
      <c r="M4206" t="s">
        <v>84</v>
      </c>
      <c r="N4206">
        <v>0</v>
      </c>
      <c r="O4206">
        <v>2</v>
      </c>
      <c r="P4206" t="s">
        <v>9317</v>
      </c>
      <c r="Q4206" t="s">
        <v>9318</v>
      </c>
      <c r="R4206">
        <v>1</v>
      </c>
    </row>
    <row r="4207" spans="1:18" x14ac:dyDescent="0.15">
      <c r="A4207" s="1" t="s">
        <v>9310</v>
      </c>
      <c r="B4207" t="s">
        <v>9311</v>
      </c>
      <c r="C4207" t="s">
        <v>3085</v>
      </c>
      <c r="E4207">
        <v>1005</v>
      </c>
      <c r="F4207">
        <v>2000</v>
      </c>
      <c r="G4207">
        <v>33092</v>
      </c>
      <c r="H4207" t="s">
        <v>96578</v>
      </c>
      <c r="J4207" t="s">
        <v>9312</v>
      </c>
      <c r="K4207" s="2">
        <v>41365.293796296297</v>
      </c>
      <c r="L4207" s="3">
        <f t="shared" si="65"/>
        <v>41365</v>
      </c>
      <c r="M4207" t="s">
        <v>461</v>
      </c>
      <c r="N4207">
        <v>0</v>
      </c>
      <c r="O4207">
        <v>0</v>
      </c>
      <c r="Q4207" t="s">
        <v>9313</v>
      </c>
      <c r="R4207">
        <v>1</v>
      </c>
    </row>
    <row r="4208" spans="1:18" x14ac:dyDescent="0.15">
      <c r="A4208" s="1" t="s">
        <v>71487</v>
      </c>
      <c r="B4208" t="s">
        <v>71488</v>
      </c>
      <c r="C4208" t="s">
        <v>94</v>
      </c>
      <c r="E4208">
        <v>45</v>
      </c>
      <c r="F4208">
        <v>173</v>
      </c>
      <c r="G4208">
        <v>302</v>
      </c>
      <c r="H4208" t="s">
        <v>96576</v>
      </c>
      <c r="J4208" t="s">
        <v>71489</v>
      </c>
      <c r="K4208" s="2">
        <v>41365.293912037036</v>
      </c>
      <c r="L4208" s="3">
        <f t="shared" si="65"/>
        <v>41365</v>
      </c>
      <c r="M4208" t="s">
        <v>84</v>
      </c>
      <c r="N4208">
        <v>1</v>
      </c>
      <c r="O4208">
        <v>0</v>
      </c>
      <c r="Q4208" t="s">
        <v>71490</v>
      </c>
      <c r="R4208">
        <v>1</v>
      </c>
    </row>
    <row r="4209" spans="1:18" x14ac:dyDescent="0.15">
      <c r="A4209" s="1" t="s">
        <v>71482</v>
      </c>
      <c r="B4209" t="s">
        <v>71483</v>
      </c>
      <c r="C4209" t="s">
        <v>2165</v>
      </c>
      <c r="D4209" t="s">
        <v>96599</v>
      </c>
      <c r="E4209">
        <v>157</v>
      </c>
      <c r="F4209">
        <v>23</v>
      </c>
      <c r="G4209">
        <v>441</v>
      </c>
      <c r="H4209" t="s">
        <v>96576</v>
      </c>
      <c r="J4209" t="s">
        <v>71484</v>
      </c>
      <c r="K4209" s="2">
        <v>41365.293912037036</v>
      </c>
      <c r="L4209" s="3">
        <f t="shared" si="65"/>
        <v>41365</v>
      </c>
      <c r="M4209" t="s">
        <v>71485</v>
      </c>
      <c r="N4209">
        <v>0</v>
      </c>
      <c r="O4209">
        <v>0</v>
      </c>
      <c r="Q4209" t="s">
        <v>71486</v>
      </c>
      <c r="R4209">
        <v>1</v>
      </c>
    </row>
    <row r="4210" spans="1:18" x14ac:dyDescent="0.15">
      <c r="A4210" s="1" t="s">
        <v>9307</v>
      </c>
      <c r="B4210" t="s">
        <v>9308</v>
      </c>
      <c r="C4210" t="s">
        <v>344</v>
      </c>
      <c r="D4210" t="s">
        <v>96620</v>
      </c>
      <c r="E4210">
        <v>420</v>
      </c>
      <c r="F4210">
        <v>78</v>
      </c>
      <c r="G4210">
        <v>2022</v>
      </c>
      <c r="H4210" t="s">
        <v>96576</v>
      </c>
      <c r="J4210" t="s">
        <v>9309</v>
      </c>
      <c r="K4210" s="2">
        <v>41365.294293981482</v>
      </c>
      <c r="L4210" s="3">
        <f t="shared" si="65"/>
        <v>41365</v>
      </c>
      <c r="M4210" t="s">
        <v>370</v>
      </c>
      <c r="N4210">
        <v>0</v>
      </c>
      <c r="O4210">
        <v>1</v>
      </c>
      <c r="Q4210" t="s">
        <v>9156</v>
      </c>
      <c r="R4210">
        <v>1</v>
      </c>
    </row>
    <row r="4211" spans="1:18" x14ac:dyDescent="0.15">
      <c r="A4211" s="1" t="s">
        <v>9302</v>
      </c>
      <c r="B4211" t="s">
        <v>9303</v>
      </c>
      <c r="C4211" t="s">
        <v>190</v>
      </c>
      <c r="D4211" t="s">
        <v>96631</v>
      </c>
      <c r="E4211">
        <v>2793</v>
      </c>
      <c r="F4211">
        <v>436</v>
      </c>
      <c r="G4211">
        <v>6733</v>
      </c>
      <c r="H4211" t="s">
        <v>96575</v>
      </c>
      <c r="I4211" t="s">
        <v>9304</v>
      </c>
      <c r="J4211" t="s">
        <v>9305</v>
      </c>
      <c r="K4211" s="2">
        <v>41365.294328703705</v>
      </c>
      <c r="L4211" s="3">
        <f t="shared" si="65"/>
        <v>41365</v>
      </c>
      <c r="M4211" t="s">
        <v>370</v>
      </c>
      <c r="N4211">
        <v>0</v>
      </c>
      <c r="O4211">
        <v>0</v>
      </c>
      <c r="Q4211" t="s">
        <v>9306</v>
      </c>
      <c r="R4211">
        <v>1</v>
      </c>
    </row>
    <row r="4212" spans="1:18" x14ac:dyDescent="0.15">
      <c r="A4212" s="1" t="s">
        <v>9298</v>
      </c>
      <c r="B4212" t="s">
        <v>9299</v>
      </c>
      <c r="C4212" t="s">
        <v>2165</v>
      </c>
      <c r="D4212" t="s">
        <v>96843</v>
      </c>
      <c r="E4212">
        <v>2596</v>
      </c>
      <c r="F4212">
        <v>1669</v>
      </c>
      <c r="G4212">
        <v>10339</v>
      </c>
      <c r="H4212" t="s">
        <v>96578</v>
      </c>
      <c r="J4212" t="s">
        <v>9300</v>
      </c>
      <c r="K4212" s="2">
        <v>41365.294351851851</v>
      </c>
      <c r="L4212" s="3">
        <f t="shared" si="65"/>
        <v>41365</v>
      </c>
      <c r="M4212" t="s">
        <v>1320</v>
      </c>
      <c r="N4212">
        <v>1</v>
      </c>
      <c r="O4212">
        <v>0</v>
      </c>
      <c r="Q4212" t="s">
        <v>9301</v>
      </c>
      <c r="R4212">
        <v>1</v>
      </c>
    </row>
    <row r="4213" spans="1:18" x14ac:dyDescent="0.15">
      <c r="A4213" s="1" t="s">
        <v>9293</v>
      </c>
      <c r="B4213" t="s">
        <v>9294</v>
      </c>
      <c r="C4213" t="s">
        <v>344</v>
      </c>
      <c r="D4213" t="s">
        <v>96639</v>
      </c>
      <c r="E4213">
        <v>174</v>
      </c>
      <c r="F4213">
        <v>62</v>
      </c>
      <c r="G4213">
        <v>1653</v>
      </c>
      <c r="H4213" t="s">
        <v>96576</v>
      </c>
      <c r="J4213" t="s">
        <v>9295</v>
      </c>
      <c r="K4213" s="2">
        <v>41365.294374999998</v>
      </c>
      <c r="L4213" s="3">
        <f t="shared" si="65"/>
        <v>41365</v>
      </c>
      <c r="M4213" t="s">
        <v>63</v>
      </c>
      <c r="N4213">
        <v>0</v>
      </c>
      <c r="O4213">
        <v>0</v>
      </c>
      <c r="P4213" t="s">
        <v>9296</v>
      </c>
      <c r="Q4213" t="s">
        <v>9297</v>
      </c>
      <c r="R4213">
        <v>1</v>
      </c>
    </row>
    <row r="4214" spans="1:18" x14ac:dyDescent="0.15">
      <c r="A4214" s="1" t="s">
        <v>71478</v>
      </c>
      <c r="B4214" t="s">
        <v>71479</v>
      </c>
      <c r="C4214" t="s">
        <v>2703</v>
      </c>
      <c r="E4214">
        <v>65</v>
      </c>
      <c r="F4214">
        <v>439</v>
      </c>
      <c r="G4214">
        <v>3342</v>
      </c>
      <c r="H4214" t="s">
        <v>96576</v>
      </c>
      <c r="J4214" t="s">
        <v>71480</v>
      </c>
      <c r="K4214" s="2">
        <v>41365.294548611113</v>
      </c>
      <c r="L4214" s="3">
        <f t="shared" si="65"/>
        <v>41365</v>
      </c>
      <c r="M4214" t="s">
        <v>241</v>
      </c>
      <c r="N4214">
        <v>0</v>
      </c>
      <c r="O4214">
        <v>0</v>
      </c>
      <c r="Q4214" t="s">
        <v>71481</v>
      </c>
      <c r="R4214">
        <v>1</v>
      </c>
    </row>
    <row r="4215" spans="1:18" x14ac:dyDescent="0.15">
      <c r="A4215" s="1" t="s">
        <v>71474</v>
      </c>
      <c r="B4215" t="s">
        <v>71475</v>
      </c>
      <c r="C4215" t="s">
        <v>94</v>
      </c>
      <c r="D4215" t="s">
        <v>96653</v>
      </c>
      <c r="E4215">
        <v>34</v>
      </c>
      <c r="F4215">
        <v>26</v>
      </c>
      <c r="G4215">
        <v>420</v>
      </c>
      <c r="H4215" t="s">
        <v>96576</v>
      </c>
      <c r="J4215" t="s">
        <v>71476</v>
      </c>
      <c r="K4215" s="2">
        <v>41365.294618055559</v>
      </c>
      <c r="L4215" s="3">
        <f t="shared" si="65"/>
        <v>41365</v>
      </c>
      <c r="M4215" t="s">
        <v>494</v>
      </c>
      <c r="N4215">
        <v>0</v>
      </c>
      <c r="O4215">
        <v>0</v>
      </c>
      <c r="Q4215" t="s">
        <v>71477</v>
      </c>
      <c r="R4215">
        <v>1</v>
      </c>
    </row>
    <row r="4216" spans="1:18" x14ac:dyDescent="0.15">
      <c r="A4216" s="1" t="s">
        <v>71470</v>
      </c>
      <c r="B4216" t="s">
        <v>71471</v>
      </c>
      <c r="C4216" t="s">
        <v>94</v>
      </c>
      <c r="D4216" t="s">
        <v>96653</v>
      </c>
      <c r="E4216">
        <v>549</v>
      </c>
      <c r="F4216">
        <v>99</v>
      </c>
      <c r="G4216">
        <v>4944</v>
      </c>
      <c r="H4216" t="s">
        <v>96576</v>
      </c>
      <c r="J4216" t="s">
        <v>71472</v>
      </c>
      <c r="K4216" s="2">
        <v>41365.294687499998</v>
      </c>
      <c r="L4216" s="3">
        <f t="shared" si="65"/>
        <v>41365</v>
      </c>
      <c r="M4216" t="s">
        <v>3619</v>
      </c>
      <c r="N4216">
        <v>0</v>
      </c>
      <c r="O4216">
        <v>0</v>
      </c>
      <c r="Q4216" t="s">
        <v>71473</v>
      </c>
      <c r="R4216">
        <v>1</v>
      </c>
    </row>
    <row r="4217" spans="1:18" x14ac:dyDescent="0.15">
      <c r="A4217" s="1" t="s">
        <v>9289</v>
      </c>
      <c r="B4217" t="s">
        <v>9290</v>
      </c>
      <c r="C4217" t="s">
        <v>853</v>
      </c>
      <c r="D4217" t="s">
        <v>96945</v>
      </c>
      <c r="E4217">
        <v>161</v>
      </c>
      <c r="F4217">
        <v>320</v>
      </c>
      <c r="G4217">
        <v>766</v>
      </c>
      <c r="H4217" t="s">
        <v>96576</v>
      </c>
      <c r="J4217" t="s">
        <v>9291</v>
      </c>
      <c r="K4217" s="2">
        <v>41365.294768518521</v>
      </c>
      <c r="L4217" s="3">
        <f t="shared" si="65"/>
        <v>41365</v>
      </c>
      <c r="M4217" t="s">
        <v>370</v>
      </c>
      <c r="N4217">
        <v>0</v>
      </c>
      <c r="O4217">
        <v>0</v>
      </c>
      <c r="Q4217" t="s">
        <v>9292</v>
      </c>
      <c r="R4217">
        <v>1</v>
      </c>
    </row>
    <row r="4218" spans="1:18" x14ac:dyDescent="0.15">
      <c r="A4218" s="1" t="s">
        <v>9174</v>
      </c>
      <c r="B4218" t="s">
        <v>9175</v>
      </c>
      <c r="C4218" t="s">
        <v>190</v>
      </c>
      <c r="D4218" t="s">
        <v>96750</v>
      </c>
      <c r="E4218">
        <v>522</v>
      </c>
      <c r="F4218">
        <v>846</v>
      </c>
      <c r="G4218">
        <v>3046</v>
      </c>
      <c r="H4218" t="s">
        <v>96576</v>
      </c>
      <c r="J4218" t="s">
        <v>9287</v>
      </c>
      <c r="K4218" s="2">
        <v>41365.29482638889</v>
      </c>
      <c r="L4218" s="3">
        <f t="shared" si="65"/>
        <v>41365</v>
      </c>
      <c r="M4218" t="s">
        <v>1209</v>
      </c>
      <c r="N4218">
        <v>0</v>
      </c>
      <c r="O4218">
        <v>0</v>
      </c>
      <c r="Q4218" t="s">
        <v>9288</v>
      </c>
      <c r="R4218">
        <v>1</v>
      </c>
    </row>
    <row r="4219" spans="1:18" x14ac:dyDescent="0.15">
      <c r="A4219" s="1" t="s">
        <v>9333</v>
      </c>
      <c r="B4219" t="s">
        <v>9334</v>
      </c>
      <c r="C4219" t="s">
        <v>344</v>
      </c>
      <c r="D4219" t="s">
        <v>96589</v>
      </c>
      <c r="E4219">
        <v>157</v>
      </c>
      <c r="F4219">
        <v>163</v>
      </c>
      <c r="G4219">
        <v>4404</v>
      </c>
      <c r="H4219" t="s">
        <v>96576</v>
      </c>
      <c r="J4219" t="s">
        <v>71467</v>
      </c>
      <c r="K4219" s="2">
        <v>41365.294849537036</v>
      </c>
      <c r="L4219" s="3">
        <f t="shared" si="65"/>
        <v>41365</v>
      </c>
      <c r="M4219" t="s">
        <v>545</v>
      </c>
      <c r="N4219">
        <v>0</v>
      </c>
      <c r="O4219">
        <v>0</v>
      </c>
      <c r="P4219" t="s">
        <v>71468</v>
      </c>
      <c r="Q4219" t="s">
        <v>71469</v>
      </c>
      <c r="R4219">
        <v>1</v>
      </c>
    </row>
    <row r="4220" spans="1:18" x14ac:dyDescent="0.15">
      <c r="A4220" s="1" t="s">
        <v>9281</v>
      </c>
      <c r="B4220" t="s">
        <v>9282</v>
      </c>
      <c r="C4220" t="s">
        <v>2793</v>
      </c>
      <c r="D4220" t="s">
        <v>96784</v>
      </c>
      <c r="E4220">
        <v>975</v>
      </c>
      <c r="F4220">
        <v>2000</v>
      </c>
      <c r="G4220">
        <v>467</v>
      </c>
      <c r="H4220" t="s">
        <v>96575</v>
      </c>
      <c r="I4220" t="s">
        <v>9283</v>
      </c>
      <c r="J4220" t="s">
        <v>9284</v>
      </c>
      <c r="K4220" s="2">
        <v>41365.294942129629</v>
      </c>
      <c r="L4220" s="3">
        <f t="shared" si="65"/>
        <v>41365</v>
      </c>
      <c r="M4220" t="s">
        <v>63</v>
      </c>
      <c r="N4220">
        <v>0</v>
      </c>
      <c r="O4220">
        <v>0</v>
      </c>
      <c r="P4220" t="s">
        <v>9285</v>
      </c>
      <c r="Q4220" t="s">
        <v>9286</v>
      </c>
      <c r="R4220">
        <v>1</v>
      </c>
    </row>
    <row r="4221" spans="1:18" x14ac:dyDescent="0.15">
      <c r="A4221" s="1" t="s">
        <v>9277</v>
      </c>
      <c r="B4221" t="s">
        <v>9278</v>
      </c>
      <c r="C4221" t="s">
        <v>344</v>
      </c>
      <c r="E4221">
        <v>177</v>
      </c>
      <c r="F4221">
        <v>1</v>
      </c>
      <c r="G4221">
        <v>3744</v>
      </c>
      <c r="H4221" t="s">
        <v>96576</v>
      </c>
      <c r="J4221" t="s">
        <v>9279</v>
      </c>
      <c r="K4221" s="2">
        <v>41365.295034722221</v>
      </c>
      <c r="L4221" s="3">
        <f t="shared" si="65"/>
        <v>41365</v>
      </c>
      <c r="M4221" t="s">
        <v>1286</v>
      </c>
      <c r="N4221">
        <v>0</v>
      </c>
      <c r="O4221">
        <v>0</v>
      </c>
      <c r="Q4221" t="s">
        <v>9280</v>
      </c>
      <c r="R4221">
        <v>1</v>
      </c>
    </row>
    <row r="4222" spans="1:18" x14ac:dyDescent="0.15">
      <c r="A4222" s="1" t="s">
        <v>9273</v>
      </c>
      <c r="B4222" t="s">
        <v>9274</v>
      </c>
      <c r="C4222" t="s">
        <v>271</v>
      </c>
      <c r="E4222">
        <v>23</v>
      </c>
      <c r="F4222">
        <v>45</v>
      </c>
      <c r="G4222">
        <v>35</v>
      </c>
      <c r="H4222" t="s">
        <v>96576</v>
      </c>
      <c r="J4222" t="s">
        <v>9275</v>
      </c>
      <c r="K4222" s="2">
        <v>41365.29515046296</v>
      </c>
      <c r="L4222" s="3">
        <f t="shared" si="65"/>
        <v>41365</v>
      </c>
      <c r="M4222" t="s">
        <v>535</v>
      </c>
      <c r="N4222">
        <v>0</v>
      </c>
      <c r="O4222">
        <v>0</v>
      </c>
      <c r="Q4222" t="s">
        <v>9276</v>
      </c>
      <c r="R4222">
        <v>1</v>
      </c>
    </row>
    <row r="4223" spans="1:18" x14ac:dyDescent="0.15">
      <c r="A4223" s="1" t="s">
        <v>9268</v>
      </c>
      <c r="B4223" t="s">
        <v>9269</v>
      </c>
      <c r="C4223" t="s">
        <v>2543</v>
      </c>
      <c r="D4223" t="s">
        <v>96788</v>
      </c>
      <c r="E4223">
        <v>3472</v>
      </c>
      <c r="F4223">
        <v>214</v>
      </c>
      <c r="G4223">
        <v>14206</v>
      </c>
      <c r="H4223" t="s">
        <v>96575</v>
      </c>
      <c r="I4223" t="s">
        <v>9270</v>
      </c>
      <c r="J4223" t="s">
        <v>9271</v>
      </c>
      <c r="K4223" s="2">
        <v>41365.295243055552</v>
      </c>
      <c r="L4223" s="3">
        <f t="shared" si="65"/>
        <v>41365</v>
      </c>
      <c r="M4223" t="s">
        <v>84</v>
      </c>
      <c r="N4223">
        <v>0</v>
      </c>
      <c r="O4223">
        <v>0</v>
      </c>
      <c r="Q4223" t="s">
        <v>9272</v>
      </c>
      <c r="R4223">
        <v>1</v>
      </c>
    </row>
    <row r="4224" spans="1:18" x14ac:dyDescent="0.15">
      <c r="A4224" s="1" t="s">
        <v>9263</v>
      </c>
      <c r="B4224" t="s">
        <v>9264</v>
      </c>
      <c r="C4224" t="s">
        <v>131</v>
      </c>
      <c r="D4224" t="s">
        <v>96641</v>
      </c>
      <c r="E4224">
        <v>10218</v>
      </c>
      <c r="F4224">
        <v>1975</v>
      </c>
      <c r="G4224">
        <v>30350</v>
      </c>
      <c r="H4224" t="s">
        <v>96578</v>
      </c>
      <c r="J4224" t="s">
        <v>9265</v>
      </c>
      <c r="K4224" s="2">
        <v>41365.295451388891</v>
      </c>
      <c r="L4224" s="3">
        <f t="shared" si="65"/>
        <v>41365</v>
      </c>
      <c r="M4224" t="s">
        <v>63</v>
      </c>
      <c r="N4224">
        <v>0</v>
      </c>
      <c r="O4224">
        <v>0</v>
      </c>
      <c r="P4224" t="s">
        <v>9266</v>
      </c>
      <c r="Q4224" t="s">
        <v>9267</v>
      </c>
      <c r="R4224">
        <v>1</v>
      </c>
    </row>
    <row r="4225" spans="1:18" x14ac:dyDescent="0.15">
      <c r="A4225" s="1" t="s">
        <v>9259</v>
      </c>
      <c r="B4225" t="s">
        <v>9260</v>
      </c>
      <c r="C4225" t="s">
        <v>344</v>
      </c>
      <c r="D4225" t="s">
        <v>96589</v>
      </c>
      <c r="E4225">
        <v>331</v>
      </c>
      <c r="F4225">
        <v>99</v>
      </c>
      <c r="G4225">
        <v>3161</v>
      </c>
      <c r="H4225" t="s">
        <v>96576</v>
      </c>
      <c r="J4225" t="s">
        <v>9261</v>
      </c>
      <c r="K4225" s="2">
        <v>41365.295520833337</v>
      </c>
      <c r="L4225" s="3">
        <f t="shared" si="65"/>
        <v>41365</v>
      </c>
      <c r="M4225" t="s">
        <v>535</v>
      </c>
      <c r="N4225">
        <v>0</v>
      </c>
      <c r="O4225">
        <v>0</v>
      </c>
      <c r="Q4225" t="s">
        <v>9262</v>
      </c>
      <c r="R4225">
        <v>1</v>
      </c>
    </row>
    <row r="4226" spans="1:18" x14ac:dyDescent="0.15">
      <c r="A4226" s="1" t="s">
        <v>9255</v>
      </c>
      <c r="B4226" t="s">
        <v>9256</v>
      </c>
      <c r="C4226" t="s">
        <v>2543</v>
      </c>
      <c r="D4226" t="s">
        <v>96649</v>
      </c>
      <c r="E4226">
        <v>202</v>
      </c>
      <c r="F4226">
        <v>158</v>
      </c>
      <c r="G4226">
        <v>2141</v>
      </c>
      <c r="H4226" t="s">
        <v>96576</v>
      </c>
      <c r="J4226" t="s">
        <v>9257</v>
      </c>
      <c r="K4226" s="2">
        <v>41365.295567129629</v>
      </c>
      <c r="L4226" s="3">
        <f t="shared" si="65"/>
        <v>41365</v>
      </c>
      <c r="M4226" t="s">
        <v>1750</v>
      </c>
      <c r="N4226">
        <v>0</v>
      </c>
      <c r="O4226">
        <v>0</v>
      </c>
      <c r="Q4226" t="s">
        <v>9258</v>
      </c>
      <c r="R4226">
        <v>1</v>
      </c>
    </row>
    <row r="4227" spans="1:18" x14ac:dyDescent="0.15">
      <c r="A4227" s="1" t="s">
        <v>9251</v>
      </c>
      <c r="B4227" t="s">
        <v>9252</v>
      </c>
      <c r="C4227" t="s">
        <v>27</v>
      </c>
      <c r="E4227">
        <v>889</v>
      </c>
      <c r="F4227">
        <v>1774</v>
      </c>
      <c r="G4227">
        <v>3754</v>
      </c>
      <c r="H4227" t="s">
        <v>96576</v>
      </c>
      <c r="J4227" t="s">
        <v>9253</v>
      </c>
      <c r="K4227" s="2">
        <v>41365.295578703706</v>
      </c>
      <c r="L4227" s="3">
        <f t="shared" ref="L4227:L4290" si="66">INT(K4227)</f>
        <v>41365</v>
      </c>
      <c r="M4227" t="s">
        <v>888</v>
      </c>
      <c r="N4227">
        <v>2</v>
      </c>
      <c r="O4227">
        <v>0</v>
      </c>
      <c r="Q4227" t="s">
        <v>9254</v>
      </c>
      <c r="R4227">
        <v>1</v>
      </c>
    </row>
    <row r="4228" spans="1:18" x14ac:dyDescent="0.15">
      <c r="A4228" s="1" t="s">
        <v>9247</v>
      </c>
      <c r="B4228" t="s">
        <v>9248</v>
      </c>
      <c r="C4228" t="s">
        <v>131</v>
      </c>
      <c r="D4228" t="s">
        <v>96666</v>
      </c>
      <c r="E4228">
        <v>210</v>
      </c>
      <c r="F4228">
        <v>166</v>
      </c>
      <c r="G4228">
        <v>1224</v>
      </c>
      <c r="H4228" t="s">
        <v>96576</v>
      </c>
      <c r="J4228" t="s">
        <v>9249</v>
      </c>
      <c r="K4228" s="2">
        <v>41365.295624999999</v>
      </c>
      <c r="L4228" s="3">
        <f t="shared" si="66"/>
        <v>41365</v>
      </c>
      <c r="M4228" t="s">
        <v>23</v>
      </c>
      <c r="N4228">
        <v>0</v>
      </c>
      <c r="O4228">
        <v>0</v>
      </c>
      <c r="Q4228" t="s">
        <v>9250</v>
      </c>
      <c r="R4228">
        <v>1</v>
      </c>
    </row>
    <row r="4229" spans="1:18" x14ac:dyDescent="0.15">
      <c r="A4229" s="1" t="s">
        <v>9242</v>
      </c>
      <c r="B4229" t="s">
        <v>9243</v>
      </c>
      <c r="C4229" t="s">
        <v>110</v>
      </c>
      <c r="D4229" t="s">
        <v>96586</v>
      </c>
      <c r="E4229">
        <v>45</v>
      </c>
      <c r="F4229">
        <v>161</v>
      </c>
      <c r="G4229">
        <v>755</v>
      </c>
      <c r="H4229" t="s">
        <v>96576</v>
      </c>
      <c r="J4229" t="s">
        <v>9244</v>
      </c>
      <c r="K4229" s="2">
        <v>41365.295636574076</v>
      </c>
      <c r="L4229" s="3">
        <f t="shared" si="66"/>
        <v>41365</v>
      </c>
      <c r="M4229" t="s">
        <v>559</v>
      </c>
      <c r="N4229">
        <v>0</v>
      </c>
      <c r="O4229">
        <v>0</v>
      </c>
      <c r="P4229" t="s">
        <v>9245</v>
      </c>
      <c r="Q4229" t="s">
        <v>9246</v>
      </c>
      <c r="R4229">
        <v>1</v>
      </c>
    </row>
    <row r="4230" spans="1:18" x14ac:dyDescent="0.15">
      <c r="A4230" s="1" t="s">
        <v>9238</v>
      </c>
      <c r="B4230" t="s">
        <v>9239</v>
      </c>
      <c r="C4230" t="s">
        <v>853</v>
      </c>
      <c r="D4230" t="s">
        <v>96669</v>
      </c>
      <c r="E4230">
        <v>53</v>
      </c>
      <c r="F4230">
        <v>163</v>
      </c>
      <c r="G4230">
        <v>305</v>
      </c>
      <c r="H4230" t="s">
        <v>96576</v>
      </c>
      <c r="J4230" t="s">
        <v>9240</v>
      </c>
      <c r="K4230" s="2">
        <v>41365.295798611114</v>
      </c>
      <c r="L4230" s="3">
        <f t="shared" si="66"/>
        <v>41365</v>
      </c>
      <c r="M4230" t="s">
        <v>3619</v>
      </c>
      <c r="N4230">
        <v>0</v>
      </c>
      <c r="O4230">
        <v>0</v>
      </c>
      <c r="Q4230" t="s">
        <v>9241</v>
      </c>
      <c r="R4230">
        <v>1</v>
      </c>
    </row>
    <row r="4231" spans="1:18" x14ac:dyDescent="0.15">
      <c r="A4231" s="1" t="s">
        <v>9233</v>
      </c>
      <c r="B4231" t="s">
        <v>9234</v>
      </c>
      <c r="C4231" t="s">
        <v>344</v>
      </c>
      <c r="D4231" t="s">
        <v>96620</v>
      </c>
      <c r="E4231">
        <v>116923</v>
      </c>
      <c r="F4231">
        <v>528</v>
      </c>
      <c r="G4231">
        <v>3244</v>
      </c>
      <c r="H4231" t="s">
        <v>96575</v>
      </c>
      <c r="I4231" t="s">
        <v>9235</v>
      </c>
      <c r="J4231" t="s">
        <v>9236</v>
      </c>
      <c r="K4231" s="2">
        <v>41365.295937499999</v>
      </c>
      <c r="L4231" s="3">
        <f t="shared" si="66"/>
        <v>41365</v>
      </c>
      <c r="M4231" t="s">
        <v>4725</v>
      </c>
      <c r="N4231">
        <v>0</v>
      </c>
      <c r="O4231">
        <v>0</v>
      </c>
      <c r="P4231" t="s">
        <v>9237</v>
      </c>
      <c r="Q4231" t="s">
        <v>8896</v>
      </c>
      <c r="R4231">
        <v>1</v>
      </c>
    </row>
    <row r="4232" spans="1:18" x14ac:dyDescent="0.15">
      <c r="A4232" s="1" t="s">
        <v>9229</v>
      </c>
      <c r="B4232" t="s">
        <v>9230</v>
      </c>
      <c r="C4232" t="s">
        <v>2543</v>
      </c>
      <c r="D4232" t="s">
        <v>96658</v>
      </c>
      <c r="E4232">
        <v>626</v>
      </c>
      <c r="F4232">
        <v>223</v>
      </c>
      <c r="G4232">
        <v>496</v>
      </c>
      <c r="H4232" t="s">
        <v>96578</v>
      </c>
      <c r="J4232" t="s">
        <v>9231</v>
      </c>
      <c r="K4232" s="2">
        <v>41365.296030092592</v>
      </c>
      <c r="L4232" s="3">
        <f t="shared" si="66"/>
        <v>41365</v>
      </c>
      <c r="M4232" t="s">
        <v>4697</v>
      </c>
      <c r="N4232">
        <v>2</v>
      </c>
      <c r="O4232">
        <v>2</v>
      </c>
      <c r="Q4232" t="s">
        <v>9232</v>
      </c>
      <c r="R4232">
        <v>1</v>
      </c>
    </row>
    <row r="4233" spans="1:18" x14ac:dyDescent="0.15">
      <c r="A4233" s="1" t="s">
        <v>71463</v>
      </c>
      <c r="B4233" t="s">
        <v>71464</v>
      </c>
      <c r="C4233" t="s">
        <v>11046</v>
      </c>
      <c r="D4233" t="s">
        <v>96598</v>
      </c>
      <c r="E4233">
        <v>51</v>
      </c>
      <c r="F4233">
        <v>18</v>
      </c>
      <c r="G4233">
        <v>217</v>
      </c>
      <c r="H4233" t="s">
        <v>96576</v>
      </c>
      <c r="J4233" t="s">
        <v>71465</v>
      </c>
      <c r="K4233" s="2">
        <v>41365.296064814815</v>
      </c>
      <c r="L4233" s="3">
        <f t="shared" si="66"/>
        <v>41365</v>
      </c>
      <c r="M4233" t="s">
        <v>117</v>
      </c>
      <c r="N4233">
        <v>0</v>
      </c>
      <c r="O4233">
        <v>1</v>
      </c>
      <c r="P4233" t="s">
        <v>71466</v>
      </c>
      <c r="Q4233" t="s">
        <v>70203</v>
      </c>
      <c r="R4233">
        <v>1</v>
      </c>
    </row>
    <row r="4234" spans="1:18" x14ac:dyDescent="0.15">
      <c r="A4234" s="1" t="s">
        <v>9225</v>
      </c>
      <c r="B4234" t="s">
        <v>9226</v>
      </c>
      <c r="C4234" t="s">
        <v>271</v>
      </c>
      <c r="D4234" t="s">
        <v>96734</v>
      </c>
      <c r="E4234">
        <v>556</v>
      </c>
      <c r="F4234">
        <v>281</v>
      </c>
      <c r="G4234">
        <v>3857</v>
      </c>
      <c r="H4234" t="s">
        <v>96576</v>
      </c>
      <c r="J4234" t="s">
        <v>9227</v>
      </c>
      <c r="K4234" s="2">
        <v>41365.296238425923</v>
      </c>
      <c r="L4234" s="3">
        <f t="shared" si="66"/>
        <v>41365</v>
      </c>
      <c r="M4234" t="s">
        <v>6417</v>
      </c>
      <c r="N4234">
        <v>0</v>
      </c>
      <c r="O4234">
        <v>0</v>
      </c>
      <c r="Q4234" t="s">
        <v>9228</v>
      </c>
      <c r="R4234">
        <v>1</v>
      </c>
    </row>
    <row r="4235" spans="1:18" x14ac:dyDescent="0.15">
      <c r="A4235" s="1" t="s">
        <v>71459</v>
      </c>
      <c r="B4235" t="s">
        <v>71460</v>
      </c>
      <c r="C4235" t="s">
        <v>94</v>
      </c>
      <c r="D4235" t="s">
        <v>96654</v>
      </c>
      <c r="E4235">
        <v>69</v>
      </c>
      <c r="F4235">
        <v>132</v>
      </c>
      <c r="G4235">
        <v>124</v>
      </c>
      <c r="H4235" t="s">
        <v>96576</v>
      </c>
      <c r="J4235" t="s">
        <v>71461</v>
      </c>
      <c r="K4235" s="2">
        <v>41365.296261574076</v>
      </c>
      <c r="L4235" s="3">
        <f t="shared" si="66"/>
        <v>41365</v>
      </c>
      <c r="M4235" t="s">
        <v>370</v>
      </c>
      <c r="N4235">
        <v>0</v>
      </c>
      <c r="O4235">
        <v>4</v>
      </c>
      <c r="Q4235" t="s">
        <v>71462</v>
      </c>
      <c r="R4235">
        <v>1</v>
      </c>
    </row>
    <row r="4236" spans="1:18" x14ac:dyDescent="0.15">
      <c r="A4236" s="1" t="s">
        <v>9221</v>
      </c>
      <c r="B4236" t="s">
        <v>9222</v>
      </c>
      <c r="C4236" t="s">
        <v>94</v>
      </c>
      <c r="D4236" t="s">
        <v>96609</v>
      </c>
      <c r="E4236">
        <v>12435</v>
      </c>
      <c r="F4236">
        <v>1353</v>
      </c>
      <c r="G4236">
        <v>8934</v>
      </c>
      <c r="H4236" t="s">
        <v>96578</v>
      </c>
      <c r="J4236" t="s">
        <v>9223</v>
      </c>
      <c r="K4236" s="2">
        <v>41365.296284722222</v>
      </c>
      <c r="L4236" s="3">
        <f t="shared" si="66"/>
        <v>41365</v>
      </c>
      <c r="M4236" t="s">
        <v>117</v>
      </c>
      <c r="N4236">
        <v>0</v>
      </c>
      <c r="O4236">
        <v>0</v>
      </c>
      <c r="Q4236" t="s">
        <v>9224</v>
      </c>
      <c r="R4236">
        <v>1</v>
      </c>
    </row>
    <row r="4237" spans="1:18" x14ac:dyDescent="0.15">
      <c r="A4237" s="1" t="s">
        <v>1008</v>
      </c>
      <c r="B4237" t="s">
        <v>1009</v>
      </c>
      <c r="C4237" t="s">
        <v>94</v>
      </c>
      <c r="D4237" t="s">
        <v>96653</v>
      </c>
      <c r="E4237">
        <v>3081</v>
      </c>
      <c r="F4237">
        <v>1072</v>
      </c>
      <c r="G4237">
        <v>96341</v>
      </c>
      <c r="H4237" t="s">
        <v>96578</v>
      </c>
      <c r="J4237" t="s">
        <v>71457</v>
      </c>
      <c r="K4237" s="2">
        <v>41365.296365740738</v>
      </c>
      <c r="L4237" s="3">
        <f t="shared" si="66"/>
        <v>41365</v>
      </c>
      <c r="M4237" t="s">
        <v>486</v>
      </c>
      <c r="N4237">
        <v>1</v>
      </c>
      <c r="O4237">
        <v>0</v>
      </c>
      <c r="Q4237" t="s">
        <v>71458</v>
      </c>
      <c r="R4237">
        <v>1</v>
      </c>
    </row>
    <row r="4238" spans="1:18" x14ac:dyDescent="0.15">
      <c r="A4238" s="1" t="s">
        <v>9217</v>
      </c>
      <c r="B4238" t="s">
        <v>9218</v>
      </c>
      <c r="C4238" t="s">
        <v>344</v>
      </c>
      <c r="D4238" t="s">
        <v>96639</v>
      </c>
      <c r="E4238">
        <v>504</v>
      </c>
      <c r="F4238">
        <v>54</v>
      </c>
      <c r="G4238">
        <v>17088</v>
      </c>
      <c r="H4238" t="s">
        <v>96576</v>
      </c>
      <c r="J4238" t="s">
        <v>9219</v>
      </c>
      <c r="K4238" s="2">
        <v>41365.296377314815</v>
      </c>
      <c r="L4238" s="3">
        <f t="shared" si="66"/>
        <v>41365</v>
      </c>
      <c r="M4238" t="s">
        <v>569</v>
      </c>
      <c r="N4238">
        <v>0</v>
      </c>
      <c r="O4238">
        <v>0</v>
      </c>
      <c r="Q4238" t="s">
        <v>9220</v>
      </c>
      <c r="R4238">
        <v>1</v>
      </c>
    </row>
    <row r="4239" spans="1:18" x14ac:dyDescent="0.15">
      <c r="A4239" s="1" t="s">
        <v>9214</v>
      </c>
      <c r="B4239" t="s">
        <v>9215</v>
      </c>
      <c r="C4239" t="s">
        <v>27481</v>
      </c>
      <c r="D4239" t="s">
        <v>96871</v>
      </c>
      <c r="E4239">
        <v>511</v>
      </c>
      <c r="F4239">
        <v>209</v>
      </c>
      <c r="G4239">
        <v>1293</v>
      </c>
      <c r="H4239" t="s">
        <v>96576</v>
      </c>
      <c r="J4239" t="s">
        <v>9216</v>
      </c>
      <c r="K4239" s="2">
        <v>41365.2965625</v>
      </c>
      <c r="L4239" s="3">
        <f t="shared" si="66"/>
        <v>41365</v>
      </c>
      <c r="M4239" t="s">
        <v>8016</v>
      </c>
      <c r="N4239">
        <v>1</v>
      </c>
      <c r="O4239">
        <v>0</v>
      </c>
      <c r="Q4239" t="s">
        <v>4056</v>
      </c>
      <c r="R4239">
        <v>1</v>
      </c>
    </row>
    <row r="4240" spans="1:18" x14ac:dyDescent="0.15">
      <c r="A4240" s="1" t="s">
        <v>9209</v>
      </c>
      <c r="B4240" t="s">
        <v>9210</v>
      </c>
      <c r="C4240" t="s">
        <v>344</v>
      </c>
      <c r="D4240" t="s">
        <v>96651</v>
      </c>
      <c r="E4240">
        <v>236</v>
      </c>
      <c r="F4240">
        <v>227</v>
      </c>
      <c r="G4240">
        <v>1141</v>
      </c>
      <c r="H4240" t="s">
        <v>96576</v>
      </c>
      <c r="J4240" t="s">
        <v>9211</v>
      </c>
      <c r="K4240" s="2">
        <v>41365.296620370369</v>
      </c>
      <c r="L4240" s="3">
        <f t="shared" si="66"/>
        <v>41365</v>
      </c>
      <c r="M4240" t="s">
        <v>9212</v>
      </c>
      <c r="N4240">
        <v>0</v>
      </c>
      <c r="O4240">
        <v>0</v>
      </c>
      <c r="Q4240" t="s">
        <v>9213</v>
      </c>
      <c r="R4240">
        <v>1</v>
      </c>
    </row>
    <row r="4241" spans="1:18" x14ac:dyDescent="0.15">
      <c r="A4241" s="1" t="s">
        <v>9205</v>
      </c>
      <c r="B4241" t="s">
        <v>9206</v>
      </c>
      <c r="C4241" t="s">
        <v>94</v>
      </c>
      <c r="D4241" t="s">
        <v>96685</v>
      </c>
      <c r="E4241">
        <v>636</v>
      </c>
      <c r="F4241">
        <v>441</v>
      </c>
      <c r="G4241">
        <v>12083</v>
      </c>
      <c r="H4241" t="s">
        <v>96578</v>
      </c>
      <c r="J4241" t="s">
        <v>9207</v>
      </c>
      <c r="K4241" s="2">
        <v>41365.296666666669</v>
      </c>
      <c r="L4241" s="3">
        <f t="shared" si="66"/>
        <v>41365</v>
      </c>
      <c r="M4241" t="s">
        <v>1574</v>
      </c>
      <c r="N4241">
        <v>0</v>
      </c>
      <c r="O4241">
        <v>0</v>
      </c>
      <c r="Q4241" t="s">
        <v>9208</v>
      </c>
      <c r="R4241">
        <v>1</v>
      </c>
    </row>
    <row r="4242" spans="1:18" x14ac:dyDescent="0.15">
      <c r="A4242" s="1" t="s">
        <v>71453</v>
      </c>
      <c r="B4242" t="s">
        <v>71454</v>
      </c>
      <c r="C4242" t="s">
        <v>94</v>
      </c>
      <c r="D4242" t="s">
        <v>96809</v>
      </c>
      <c r="E4242">
        <v>153</v>
      </c>
      <c r="F4242">
        <v>304</v>
      </c>
      <c r="G4242">
        <v>288</v>
      </c>
      <c r="H4242" t="s">
        <v>96576</v>
      </c>
      <c r="J4242" t="s">
        <v>71455</v>
      </c>
      <c r="K4242" s="2">
        <v>41365.296736111108</v>
      </c>
      <c r="L4242" s="3">
        <f t="shared" si="66"/>
        <v>41365</v>
      </c>
      <c r="M4242" t="s">
        <v>370</v>
      </c>
      <c r="N4242">
        <v>0</v>
      </c>
      <c r="O4242">
        <v>0</v>
      </c>
      <c r="Q4242" t="s">
        <v>71456</v>
      </c>
      <c r="R4242">
        <v>1</v>
      </c>
    </row>
    <row r="4243" spans="1:18" x14ac:dyDescent="0.15">
      <c r="A4243" s="1" t="s">
        <v>9174</v>
      </c>
      <c r="B4243" t="s">
        <v>9175</v>
      </c>
      <c r="C4243" t="s">
        <v>190</v>
      </c>
      <c r="D4243" t="s">
        <v>96750</v>
      </c>
      <c r="E4243">
        <v>522</v>
      </c>
      <c r="F4243">
        <v>846</v>
      </c>
      <c r="G4243">
        <v>3046</v>
      </c>
      <c r="H4243" t="s">
        <v>96576</v>
      </c>
      <c r="J4243" t="s">
        <v>9203</v>
      </c>
      <c r="K4243" s="2">
        <v>41365.296909722223</v>
      </c>
      <c r="L4243" s="3">
        <f t="shared" si="66"/>
        <v>41365</v>
      </c>
      <c r="M4243" t="s">
        <v>1209</v>
      </c>
      <c r="N4243">
        <v>0</v>
      </c>
      <c r="O4243">
        <v>0</v>
      </c>
      <c r="Q4243" t="s">
        <v>9204</v>
      </c>
      <c r="R4243">
        <v>1</v>
      </c>
    </row>
    <row r="4244" spans="1:18" x14ac:dyDescent="0.15">
      <c r="A4244" s="1" t="s">
        <v>9198</v>
      </c>
      <c r="B4244" t="s">
        <v>9199</v>
      </c>
      <c r="C4244" t="s">
        <v>94</v>
      </c>
      <c r="D4244" t="s">
        <v>96653</v>
      </c>
      <c r="E4244">
        <v>207</v>
      </c>
      <c r="F4244">
        <v>222</v>
      </c>
      <c r="G4244">
        <v>2071</v>
      </c>
      <c r="H4244" t="s">
        <v>96578</v>
      </c>
      <c r="J4244" t="s">
        <v>9200</v>
      </c>
      <c r="K4244" s="2">
        <v>41365.296967592592</v>
      </c>
      <c r="L4244" s="3">
        <f t="shared" si="66"/>
        <v>41365</v>
      </c>
      <c r="M4244" t="s">
        <v>9201</v>
      </c>
      <c r="N4244">
        <v>0</v>
      </c>
      <c r="O4244">
        <v>3</v>
      </c>
      <c r="Q4244" t="s">
        <v>9202</v>
      </c>
      <c r="R4244">
        <v>1</v>
      </c>
    </row>
    <row r="4245" spans="1:18" x14ac:dyDescent="0.15">
      <c r="A4245" s="1" t="s">
        <v>9194</v>
      </c>
      <c r="B4245" t="s">
        <v>9195</v>
      </c>
      <c r="C4245" t="s">
        <v>344</v>
      </c>
      <c r="D4245" t="s">
        <v>96589</v>
      </c>
      <c r="E4245">
        <v>555</v>
      </c>
      <c r="F4245">
        <v>134</v>
      </c>
      <c r="G4245">
        <v>2101</v>
      </c>
      <c r="H4245" t="s">
        <v>96578</v>
      </c>
      <c r="J4245" t="s">
        <v>9196</v>
      </c>
      <c r="K4245" s="2">
        <v>41365.297002314815</v>
      </c>
      <c r="L4245" s="3">
        <f t="shared" si="66"/>
        <v>41365</v>
      </c>
      <c r="M4245" t="s">
        <v>246</v>
      </c>
      <c r="N4245">
        <v>0</v>
      </c>
      <c r="O4245">
        <v>0</v>
      </c>
      <c r="Q4245" t="s">
        <v>9197</v>
      </c>
      <c r="R4245">
        <v>1</v>
      </c>
    </row>
    <row r="4246" spans="1:18" x14ac:dyDescent="0.15">
      <c r="A4246" s="1" t="s">
        <v>9190</v>
      </c>
      <c r="B4246" t="s">
        <v>9191</v>
      </c>
      <c r="C4246" t="s">
        <v>94</v>
      </c>
      <c r="D4246" t="s">
        <v>96609</v>
      </c>
      <c r="E4246">
        <v>1144</v>
      </c>
      <c r="F4246">
        <v>1378</v>
      </c>
      <c r="G4246">
        <v>1376</v>
      </c>
      <c r="H4246" t="s">
        <v>96578</v>
      </c>
      <c r="J4246" t="s">
        <v>9192</v>
      </c>
      <c r="K4246" s="2">
        <v>41365.297303240739</v>
      </c>
      <c r="L4246" s="3">
        <f t="shared" si="66"/>
        <v>41365</v>
      </c>
      <c r="M4246" t="s">
        <v>339</v>
      </c>
      <c r="N4246">
        <v>1</v>
      </c>
      <c r="O4246">
        <v>0</v>
      </c>
      <c r="P4246" t="s">
        <v>9193</v>
      </c>
      <c r="Q4246" t="s">
        <v>804</v>
      </c>
      <c r="R4246">
        <v>1</v>
      </c>
    </row>
    <row r="4247" spans="1:18" x14ac:dyDescent="0.15">
      <c r="A4247" s="1" t="s">
        <v>9186</v>
      </c>
      <c r="B4247" t="s">
        <v>9187</v>
      </c>
      <c r="C4247" t="s">
        <v>344</v>
      </c>
      <c r="D4247" t="s">
        <v>96741</v>
      </c>
      <c r="E4247">
        <v>951</v>
      </c>
      <c r="F4247">
        <v>46</v>
      </c>
      <c r="G4247">
        <v>17854</v>
      </c>
      <c r="H4247" t="s">
        <v>96576</v>
      </c>
      <c r="J4247" t="s">
        <v>9188</v>
      </c>
      <c r="K4247" s="2">
        <v>41365.297314814816</v>
      </c>
      <c r="L4247" s="3">
        <f t="shared" si="66"/>
        <v>41365</v>
      </c>
      <c r="M4247" t="s">
        <v>6584</v>
      </c>
      <c r="N4247">
        <v>0</v>
      </c>
      <c r="O4247">
        <v>0</v>
      </c>
      <c r="Q4247" t="s">
        <v>9189</v>
      </c>
      <c r="R4247">
        <v>1</v>
      </c>
    </row>
    <row r="4248" spans="1:18" x14ac:dyDescent="0.15">
      <c r="A4248" s="1" t="s">
        <v>9182</v>
      </c>
      <c r="B4248" t="s">
        <v>9183</v>
      </c>
      <c r="C4248" t="s">
        <v>94</v>
      </c>
      <c r="D4248" t="s">
        <v>96654</v>
      </c>
      <c r="E4248">
        <v>4156</v>
      </c>
      <c r="F4248">
        <v>1941</v>
      </c>
      <c r="G4248">
        <v>9218</v>
      </c>
      <c r="H4248" t="s">
        <v>96576</v>
      </c>
      <c r="J4248" t="s">
        <v>9184</v>
      </c>
      <c r="K4248" s="2">
        <v>41365.297430555554</v>
      </c>
      <c r="L4248" s="3">
        <f t="shared" si="66"/>
        <v>41365</v>
      </c>
      <c r="M4248" t="s">
        <v>1574</v>
      </c>
      <c r="N4248">
        <v>3</v>
      </c>
      <c r="O4248">
        <v>0</v>
      </c>
      <c r="Q4248" t="s">
        <v>9185</v>
      </c>
      <c r="R4248">
        <v>1</v>
      </c>
    </row>
    <row r="4249" spans="1:18" x14ac:dyDescent="0.15">
      <c r="A4249" s="1" t="s">
        <v>8518</v>
      </c>
      <c r="B4249" t="s">
        <v>8519</v>
      </c>
      <c r="C4249" t="s">
        <v>7508</v>
      </c>
      <c r="D4249" t="s">
        <v>96771</v>
      </c>
      <c r="E4249">
        <v>1921</v>
      </c>
      <c r="F4249">
        <v>1716</v>
      </c>
      <c r="G4249">
        <v>18733</v>
      </c>
      <c r="H4249" t="s">
        <v>96578</v>
      </c>
      <c r="J4249" t="s">
        <v>9179</v>
      </c>
      <c r="K4249" s="2">
        <v>41365.297500000001</v>
      </c>
      <c r="L4249" s="3">
        <f t="shared" si="66"/>
        <v>41365</v>
      </c>
      <c r="M4249" t="s">
        <v>9180</v>
      </c>
      <c r="N4249">
        <v>0</v>
      </c>
      <c r="O4249">
        <v>0</v>
      </c>
      <c r="Q4249" t="s">
        <v>9181</v>
      </c>
      <c r="R4249">
        <v>1</v>
      </c>
    </row>
    <row r="4250" spans="1:18" x14ac:dyDescent="0.15">
      <c r="A4250" s="1" t="s">
        <v>9174</v>
      </c>
      <c r="B4250" t="s">
        <v>9175</v>
      </c>
      <c r="C4250" t="s">
        <v>190</v>
      </c>
      <c r="D4250" t="s">
        <v>96750</v>
      </c>
      <c r="E4250">
        <v>522</v>
      </c>
      <c r="F4250">
        <v>846</v>
      </c>
      <c r="G4250">
        <v>3046</v>
      </c>
      <c r="H4250" t="s">
        <v>96576</v>
      </c>
      <c r="J4250" t="s">
        <v>9176</v>
      </c>
      <c r="K4250" s="2">
        <v>41365.297523148147</v>
      </c>
      <c r="L4250" s="3">
        <f t="shared" si="66"/>
        <v>41365</v>
      </c>
      <c r="M4250" t="s">
        <v>1209</v>
      </c>
      <c r="N4250">
        <v>0</v>
      </c>
      <c r="O4250">
        <v>2</v>
      </c>
      <c r="P4250" t="s">
        <v>9177</v>
      </c>
      <c r="Q4250" t="s">
        <v>9178</v>
      </c>
      <c r="R4250">
        <v>1</v>
      </c>
    </row>
    <row r="4251" spans="1:18" x14ac:dyDescent="0.15">
      <c r="A4251" s="1" t="s">
        <v>9169</v>
      </c>
      <c r="B4251" t="s">
        <v>9170</v>
      </c>
      <c r="C4251" t="s">
        <v>131</v>
      </c>
      <c r="D4251" t="s">
        <v>96656</v>
      </c>
      <c r="E4251">
        <v>1464</v>
      </c>
      <c r="F4251">
        <v>512</v>
      </c>
      <c r="G4251">
        <v>16019</v>
      </c>
      <c r="H4251" t="s">
        <v>96578</v>
      </c>
      <c r="J4251" t="s">
        <v>9171</v>
      </c>
      <c r="K4251" s="2">
        <v>41365.297523148147</v>
      </c>
      <c r="L4251" s="3">
        <f t="shared" si="66"/>
        <v>41365</v>
      </c>
      <c r="M4251" t="s">
        <v>4377</v>
      </c>
      <c r="N4251">
        <v>0</v>
      </c>
      <c r="O4251">
        <v>0</v>
      </c>
      <c r="P4251" t="s">
        <v>9172</v>
      </c>
      <c r="Q4251" t="s">
        <v>9173</v>
      </c>
      <c r="R4251">
        <v>1</v>
      </c>
    </row>
    <row r="4252" spans="1:18" x14ac:dyDescent="0.15">
      <c r="A4252" s="1" t="s">
        <v>9165</v>
      </c>
      <c r="B4252" t="s">
        <v>9166</v>
      </c>
      <c r="C4252" t="s">
        <v>94</v>
      </c>
      <c r="D4252" t="s">
        <v>96684</v>
      </c>
      <c r="E4252">
        <v>66</v>
      </c>
      <c r="F4252">
        <v>80</v>
      </c>
      <c r="G4252">
        <v>2421</v>
      </c>
      <c r="H4252" t="s">
        <v>96576</v>
      </c>
      <c r="J4252" t="s">
        <v>9167</v>
      </c>
      <c r="K4252" s="2">
        <v>41365.297789351855</v>
      </c>
      <c r="L4252" s="3">
        <f t="shared" si="66"/>
        <v>41365</v>
      </c>
      <c r="M4252" t="s">
        <v>370</v>
      </c>
      <c r="N4252">
        <v>0</v>
      </c>
      <c r="O4252">
        <v>4</v>
      </c>
      <c r="Q4252" t="s">
        <v>9168</v>
      </c>
      <c r="R4252">
        <v>1</v>
      </c>
    </row>
    <row r="4253" spans="1:18" x14ac:dyDescent="0.15">
      <c r="A4253" s="1" t="s">
        <v>9161</v>
      </c>
      <c r="B4253" t="s">
        <v>9162</v>
      </c>
      <c r="C4253" t="s">
        <v>1237</v>
      </c>
      <c r="D4253" t="s">
        <v>96806</v>
      </c>
      <c r="E4253">
        <v>1428</v>
      </c>
      <c r="F4253">
        <v>106</v>
      </c>
      <c r="G4253">
        <v>124</v>
      </c>
      <c r="H4253" t="s">
        <v>96576</v>
      </c>
      <c r="J4253" t="s">
        <v>9163</v>
      </c>
      <c r="K4253" s="2">
        <v>41365.297881944447</v>
      </c>
      <c r="L4253" s="3">
        <f t="shared" si="66"/>
        <v>41365</v>
      </c>
      <c r="M4253" t="s">
        <v>1266</v>
      </c>
      <c r="N4253">
        <v>3</v>
      </c>
      <c r="O4253">
        <v>3</v>
      </c>
      <c r="Q4253" t="s">
        <v>9164</v>
      </c>
      <c r="R4253">
        <v>1</v>
      </c>
    </row>
    <row r="4254" spans="1:18" x14ac:dyDescent="0.15">
      <c r="A4254" s="1" t="s">
        <v>9157</v>
      </c>
      <c r="B4254" t="s">
        <v>9158</v>
      </c>
      <c r="C4254" t="s">
        <v>94</v>
      </c>
      <c r="E4254">
        <v>648</v>
      </c>
      <c r="F4254">
        <v>198</v>
      </c>
      <c r="G4254">
        <v>14094</v>
      </c>
      <c r="H4254" t="s">
        <v>96576</v>
      </c>
      <c r="J4254" t="s">
        <v>9159</v>
      </c>
      <c r="K4254" s="2">
        <v>41365.297881944447</v>
      </c>
      <c r="L4254" s="3">
        <f t="shared" si="66"/>
        <v>41365</v>
      </c>
      <c r="M4254" t="s">
        <v>370</v>
      </c>
      <c r="N4254">
        <v>1</v>
      </c>
      <c r="O4254">
        <v>0</v>
      </c>
      <c r="Q4254" t="s">
        <v>9160</v>
      </c>
      <c r="R4254">
        <v>1</v>
      </c>
    </row>
    <row r="4255" spans="1:18" x14ac:dyDescent="0.15">
      <c r="A4255" s="1" t="s">
        <v>9152</v>
      </c>
      <c r="B4255" t="s">
        <v>9153</v>
      </c>
      <c r="C4255" t="s">
        <v>853</v>
      </c>
      <c r="D4255" t="s">
        <v>96756</v>
      </c>
      <c r="E4255">
        <v>249436</v>
      </c>
      <c r="F4255">
        <v>593</v>
      </c>
      <c r="G4255">
        <v>11785</v>
      </c>
      <c r="H4255" t="s">
        <v>96574</v>
      </c>
      <c r="I4255" t="s">
        <v>9154</v>
      </c>
      <c r="J4255" t="s">
        <v>9155</v>
      </c>
      <c r="K4255" s="2">
        <v>41365.29792824074</v>
      </c>
      <c r="L4255" s="3">
        <f t="shared" si="66"/>
        <v>41365</v>
      </c>
      <c r="M4255" t="s">
        <v>3148</v>
      </c>
      <c r="N4255">
        <v>0</v>
      </c>
      <c r="O4255">
        <v>1</v>
      </c>
      <c r="Q4255" t="s">
        <v>9156</v>
      </c>
      <c r="R4255">
        <v>1</v>
      </c>
    </row>
    <row r="4256" spans="1:18" x14ac:dyDescent="0.15">
      <c r="A4256" s="1" t="s">
        <v>71449</v>
      </c>
      <c r="B4256" t="s">
        <v>71450</v>
      </c>
      <c r="C4256" t="s">
        <v>94</v>
      </c>
      <c r="D4256" t="s">
        <v>96653</v>
      </c>
      <c r="E4256">
        <v>156</v>
      </c>
      <c r="F4256">
        <v>198</v>
      </c>
      <c r="G4256">
        <v>3429</v>
      </c>
      <c r="H4256" t="s">
        <v>96578</v>
      </c>
      <c r="J4256" t="s">
        <v>71451</v>
      </c>
      <c r="K4256" s="2">
        <v>41365.298043981478</v>
      </c>
      <c r="L4256" s="3">
        <f t="shared" si="66"/>
        <v>41365</v>
      </c>
      <c r="M4256" t="s">
        <v>370</v>
      </c>
      <c r="N4256">
        <v>0</v>
      </c>
      <c r="O4256">
        <v>0</v>
      </c>
      <c r="Q4256" t="s">
        <v>71452</v>
      </c>
      <c r="R4256">
        <v>1</v>
      </c>
    </row>
    <row r="4257" spans="1:18" x14ac:dyDescent="0.15">
      <c r="A4257" s="1" t="s">
        <v>9147</v>
      </c>
      <c r="B4257" t="s">
        <v>9148</v>
      </c>
      <c r="C4257" t="s">
        <v>131</v>
      </c>
      <c r="D4257" t="s">
        <v>96666</v>
      </c>
      <c r="E4257">
        <v>448391</v>
      </c>
      <c r="F4257">
        <v>505</v>
      </c>
      <c r="G4257">
        <v>65088</v>
      </c>
      <c r="H4257" t="s">
        <v>96574</v>
      </c>
      <c r="I4257" t="s">
        <v>9149</v>
      </c>
      <c r="J4257" t="s">
        <v>9150</v>
      </c>
      <c r="K4257" s="2">
        <v>41365.298055555555</v>
      </c>
      <c r="L4257" s="3">
        <f t="shared" si="66"/>
        <v>41365</v>
      </c>
      <c r="M4257" t="s">
        <v>84</v>
      </c>
      <c r="N4257">
        <v>7</v>
      </c>
      <c r="O4257">
        <v>1</v>
      </c>
      <c r="Q4257" t="s">
        <v>9151</v>
      </c>
      <c r="R4257">
        <v>1</v>
      </c>
    </row>
    <row r="4258" spans="1:18" x14ac:dyDescent="0.15">
      <c r="A4258" s="1" t="s">
        <v>71445</v>
      </c>
      <c r="B4258" t="s">
        <v>71446</v>
      </c>
      <c r="C4258" t="s">
        <v>94</v>
      </c>
      <c r="D4258" t="s">
        <v>96684</v>
      </c>
      <c r="E4258">
        <v>198</v>
      </c>
      <c r="F4258">
        <v>174</v>
      </c>
      <c r="G4258">
        <v>1936</v>
      </c>
      <c r="H4258" t="s">
        <v>96576</v>
      </c>
      <c r="J4258" t="s">
        <v>71447</v>
      </c>
      <c r="K4258" s="2">
        <v>41365.298101851855</v>
      </c>
      <c r="L4258" s="3">
        <f t="shared" si="66"/>
        <v>41365</v>
      </c>
      <c r="M4258" t="s">
        <v>1574</v>
      </c>
      <c r="N4258">
        <v>3</v>
      </c>
      <c r="O4258">
        <v>3</v>
      </c>
      <c r="Q4258" t="s">
        <v>71448</v>
      </c>
      <c r="R4258">
        <v>1</v>
      </c>
    </row>
    <row r="4259" spans="1:18" x14ac:dyDescent="0.15">
      <c r="A4259" s="1" t="s">
        <v>9033</v>
      </c>
      <c r="B4259" t="s">
        <v>9034</v>
      </c>
      <c r="C4259" t="s">
        <v>344</v>
      </c>
      <c r="E4259">
        <v>356</v>
      </c>
      <c r="F4259">
        <v>1</v>
      </c>
      <c r="G4259">
        <v>13484</v>
      </c>
      <c r="H4259" t="s">
        <v>96576</v>
      </c>
      <c r="J4259" t="s">
        <v>9145</v>
      </c>
      <c r="K4259" s="2">
        <v>41365.298206018517</v>
      </c>
      <c r="L4259" s="3">
        <f t="shared" si="66"/>
        <v>41365</v>
      </c>
      <c r="M4259" t="s">
        <v>1286</v>
      </c>
      <c r="N4259">
        <v>0</v>
      </c>
      <c r="O4259">
        <v>0</v>
      </c>
      <c r="Q4259" t="s">
        <v>9146</v>
      </c>
      <c r="R4259">
        <v>1</v>
      </c>
    </row>
    <row r="4260" spans="1:18" x14ac:dyDescent="0.15">
      <c r="A4260" s="1" t="s">
        <v>71441</v>
      </c>
      <c r="B4260" t="s">
        <v>71442</v>
      </c>
      <c r="C4260" t="s">
        <v>10172</v>
      </c>
      <c r="D4260" t="s">
        <v>96775</v>
      </c>
      <c r="E4260">
        <v>241</v>
      </c>
      <c r="F4260">
        <v>476</v>
      </c>
      <c r="G4260">
        <v>1635</v>
      </c>
      <c r="H4260" t="s">
        <v>96576</v>
      </c>
      <c r="J4260" t="s">
        <v>71443</v>
      </c>
      <c r="K4260" s="2">
        <v>41365.298217592594</v>
      </c>
      <c r="L4260" s="3">
        <f t="shared" si="66"/>
        <v>41365</v>
      </c>
      <c r="M4260" t="s">
        <v>10019</v>
      </c>
      <c r="N4260">
        <v>0</v>
      </c>
      <c r="O4260">
        <v>0</v>
      </c>
      <c r="Q4260" t="s">
        <v>71444</v>
      </c>
      <c r="R4260">
        <v>1</v>
      </c>
    </row>
    <row r="4261" spans="1:18" x14ac:dyDescent="0.15">
      <c r="A4261" s="1" t="s">
        <v>71437</v>
      </c>
      <c r="B4261" t="s">
        <v>71438</v>
      </c>
      <c r="C4261" t="s">
        <v>586</v>
      </c>
      <c r="D4261" t="s">
        <v>96622</v>
      </c>
      <c r="E4261">
        <v>461</v>
      </c>
      <c r="F4261">
        <v>1012</v>
      </c>
      <c r="G4261">
        <v>3199</v>
      </c>
      <c r="H4261" t="s">
        <v>96576</v>
      </c>
      <c r="J4261" t="s">
        <v>71439</v>
      </c>
      <c r="K4261" s="2">
        <v>41365.298344907409</v>
      </c>
      <c r="L4261" s="3">
        <f t="shared" si="66"/>
        <v>41365</v>
      </c>
      <c r="M4261" t="s">
        <v>3357</v>
      </c>
      <c r="N4261">
        <v>0</v>
      </c>
      <c r="O4261">
        <v>0</v>
      </c>
      <c r="Q4261" t="s">
        <v>71440</v>
      </c>
      <c r="R4261">
        <v>1</v>
      </c>
    </row>
    <row r="4262" spans="1:18" x14ac:dyDescent="0.15">
      <c r="A4262" s="1" t="s">
        <v>9139</v>
      </c>
      <c r="B4262" t="s">
        <v>9140</v>
      </c>
      <c r="C4262" t="s">
        <v>2165</v>
      </c>
      <c r="D4262" t="s">
        <v>96626</v>
      </c>
      <c r="E4262">
        <v>3742</v>
      </c>
      <c r="F4262">
        <v>1819</v>
      </c>
      <c r="G4262">
        <v>11482</v>
      </c>
      <c r="H4262" t="s">
        <v>96575</v>
      </c>
      <c r="I4262" t="s">
        <v>9141</v>
      </c>
      <c r="J4262" t="s">
        <v>9142</v>
      </c>
      <c r="K4262" s="2">
        <v>41365.298726851855</v>
      </c>
      <c r="L4262" s="3">
        <f t="shared" si="66"/>
        <v>41365</v>
      </c>
      <c r="M4262" t="s">
        <v>63</v>
      </c>
      <c r="N4262">
        <v>0</v>
      </c>
      <c r="O4262">
        <v>0</v>
      </c>
      <c r="P4262" t="s">
        <v>9143</v>
      </c>
      <c r="Q4262" t="s">
        <v>9144</v>
      </c>
      <c r="R4262">
        <v>1</v>
      </c>
    </row>
    <row r="4263" spans="1:18" x14ac:dyDescent="0.15">
      <c r="A4263" s="1" t="s">
        <v>9133</v>
      </c>
      <c r="B4263" t="s">
        <v>9134</v>
      </c>
      <c r="C4263" t="s">
        <v>344</v>
      </c>
      <c r="E4263">
        <v>239</v>
      </c>
      <c r="F4263">
        <v>72</v>
      </c>
      <c r="G4263">
        <v>498</v>
      </c>
      <c r="H4263" t="s">
        <v>96576</v>
      </c>
      <c r="J4263" t="s">
        <v>9135</v>
      </c>
      <c r="K4263" s="2">
        <v>41365.29891203704</v>
      </c>
      <c r="L4263" s="3">
        <f t="shared" si="66"/>
        <v>41365</v>
      </c>
      <c r="M4263" t="s">
        <v>9136</v>
      </c>
      <c r="N4263">
        <v>0</v>
      </c>
      <c r="O4263">
        <v>0</v>
      </c>
      <c r="P4263" t="s">
        <v>9137</v>
      </c>
      <c r="Q4263" t="s">
        <v>9138</v>
      </c>
      <c r="R4263">
        <v>1</v>
      </c>
    </row>
    <row r="4264" spans="1:18" x14ac:dyDescent="0.15">
      <c r="A4264" s="1" t="s">
        <v>9129</v>
      </c>
      <c r="B4264" t="s">
        <v>9130</v>
      </c>
      <c r="C4264" t="s">
        <v>271</v>
      </c>
      <c r="D4264" t="s">
        <v>96724</v>
      </c>
      <c r="E4264">
        <v>486</v>
      </c>
      <c r="F4264">
        <v>255</v>
      </c>
      <c r="G4264">
        <v>2038</v>
      </c>
      <c r="H4264" t="s">
        <v>96578</v>
      </c>
      <c r="J4264" t="s">
        <v>9131</v>
      </c>
      <c r="K4264" s="2">
        <v>41365.29892361111</v>
      </c>
      <c r="L4264" s="3">
        <f t="shared" si="66"/>
        <v>41365</v>
      </c>
      <c r="M4264" t="s">
        <v>545</v>
      </c>
      <c r="N4264">
        <v>0</v>
      </c>
      <c r="O4264">
        <v>0</v>
      </c>
      <c r="Q4264" t="s">
        <v>9132</v>
      </c>
      <c r="R4264">
        <v>1</v>
      </c>
    </row>
    <row r="4265" spans="1:18" x14ac:dyDescent="0.15">
      <c r="A4265" s="1" t="s">
        <v>885</v>
      </c>
      <c r="B4265" t="s">
        <v>886</v>
      </c>
      <c r="C4265" t="s">
        <v>344</v>
      </c>
      <c r="D4265" t="s">
        <v>96589</v>
      </c>
      <c r="E4265">
        <v>572</v>
      </c>
      <c r="F4265">
        <v>1793</v>
      </c>
      <c r="G4265">
        <v>3514</v>
      </c>
      <c r="H4265" t="s">
        <v>96576</v>
      </c>
      <c r="J4265" t="s">
        <v>9127</v>
      </c>
      <c r="K4265" s="2">
        <v>41365.298958333333</v>
      </c>
      <c r="L4265" s="3">
        <f t="shared" si="66"/>
        <v>41365</v>
      </c>
      <c r="M4265" t="s">
        <v>888</v>
      </c>
      <c r="N4265">
        <v>5</v>
      </c>
      <c r="O4265">
        <v>0</v>
      </c>
      <c r="Q4265" t="s">
        <v>9128</v>
      </c>
      <c r="R4265">
        <v>1</v>
      </c>
    </row>
    <row r="4266" spans="1:18" x14ac:dyDescent="0.15">
      <c r="A4266" s="1" t="s">
        <v>9122</v>
      </c>
      <c r="B4266" t="s">
        <v>9123</v>
      </c>
      <c r="C4266" t="s">
        <v>94</v>
      </c>
      <c r="E4266">
        <v>17074</v>
      </c>
      <c r="F4266">
        <v>2984</v>
      </c>
      <c r="G4266">
        <v>38400</v>
      </c>
      <c r="H4266" t="s">
        <v>96578</v>
      </c>
      <c r="J4266" t="s">
        <v>9124</v>
      </c>
      <c r="K4266" s="2">
        <v>41365.298981481479</v>
      </c>
      <c r="L4266" s="3">
        <f t="shared" si="66"/>
        <v>41365</v>
      </c>
      <c r="M4266" t="s">
        <v>494</v>
      </c>
      <c r="N4266">
        <v>19</v>
      </c>
      <c r="O4266">
        <v>30</v>
      </c>
      <c r="P4266" t="s">
        <v>9125</v>
      </c>
      <c r="Q4266" t="s">
        <v>9126</v>
      </c>
      <c r="R4266">
        <v>1</v>
      </c>
    </row>
    <row r="4267" spans="1:18" x14ac:dyDescent="0.15">
      <c r="A4267" s="1" t="s">
        <v>9117</v>
      </c>
      <c r="B4267" t="s">
        <v>9118</v>
      </c>
      <c r="C4267" t="s">
        <v>94</v>
      </c>
      <c r="D4267" t="s">
        <v>96654</v>
      </c>
      <c r="E4267">
        <v>58</v>
      </c>
      <c r="F4267">
        <v>79</v>
      </c>
      <c r="G4267">
        <v>249</v>
      </c>
      <c r="H4267" t="s">
        <v>96576</v>
      </c>
      <c r="J4267" t="s">
        <v>9119</v>
      </c>
      <c r="K4267" s="2">
        <v>41365.299178240741</v>
      </c>
      <c r="L4267" s="3">
        <f t="shared" si="66"/>
        <v>41365</v>
      </c>
      <c r="M4267" t="s">
        <v>559</v>
      </c>
      <c r="N4267">
        <v>0</v>
      </c>
      <c r="O4267">
        <v>0</v>
      </c>
      <c r="P4267" t="s">
        <v>9120</v>
      </c>
      <c r="Q4267" t="s">
        <v>9121</v>
      </c>
      <c r="R4267">
        <v>1</v>
      </c>
    </row>
    <row r="4268" spans="1:18" x14ac:dyDescent="0.15">
      <c r="A4268" s="1" t="s">
        <v>9111</v>
      </c>
      <c r="B4268" t="s">
        <v>9112</v>
      </c>
      <c r="C4268" t="s">
        <v>131</v>
      </c>
      <c r="D4268" t="s">
        <v>96661</v>
      </c>
      <c r="E4268">
        <v>10467</v>
      </c>
      <c r="F4268">
        <v>1255</v>
      </c>
      <c r="G4268">
        <v>24699</v>
      </c>
      <c r="H4268" t="s">
        <v>96575</v>
      </c>
      <c r="I4268" t="s">
        <v>9113</v>
      </c>
      <c r="J4268" t="s">
        <v>9114</v>
      </c>
      <c r="K4268" s="2">
        <v>41365.299224537041</v>
      </c>
      <c r="L4268" s="3">
        <f t="shared" si="66"/>
        <v>41365</v>
      </c>
      <c r="M4268" t="s">
        <v>63</v>
      </c>
      <c r="N4268">
        <v>3</v>
      </c>
      <c r="O4268">
        <v>2</v>
      </c>
      <c r="P4268" t="s">
        <v>9115</v>
      </c>
      <c r="Q4268" t="s">
        <v>9116</v>
      </c>
      <c r="R4268">
        <v>1</v>
      </c>
    </row>
    <row r="4269" spans="1:18" x14ac:dyDescent="0.15">
      <c r="A4269" s="1" t="s">
        <v>9107</v>
      </c>
      <c r="B4269" t="s">
        <v>9108</v>
      </c>
      <c r="C4269" t="s">
        <v>2165</v>
      </c>
      <c r="D4269" t="s">
        <v>96601</v>
      </c>
      <c r="E4269">
        <v>292</v>
      </c>
      <c r="F4269">
        <v>110</v>
      </c>
      <c r="G4269">
        <v>1619</v>
      </c>
      <c r="H4269" t="s">
        <v>96576</v>
      </c>
      <c r="J4269" t="s">
        <v>9109</v>
      </c>
      <c r="K4269" s="2">
        <v>41365.299456018518</v>
      </c>
      <c r="L4269" s="3">
        <f t="shared" si="66"/>
        <v>41365</v>
      </c>
      <c r="M4269" t="s">
        <v>370</v>
      </c>
      <c r="N4269">
        <v>0</v>
      </c>
      <c r="O4269">
        <v>0</v>
      </c>
      <c r="Q4269" t="s">
        <v>9110</v>
      </c>
      <c r="R4269">
        <v>1</v>
      </c>
    </row>
    <row r="4270" spans="1:18" x14ac:dyDescent="0.15">
      <c r="A4270" s="1" t="s">
        <v>9103</v>
      </c>
      <c r="B4270" t="s">
        <v>9104</v>
      </c>
      <c r="C4270" t="s">
        <v>2793</v>
      </c>
      <c r="D4270" t="s">
        <v>96645</v>
      </c>
      <c r="E4270">
        <v>105</v>
      </c>
      <c r="F4270">
        <v>55</v>
      </c>
      <c r="G4270">
        <v>185</v>
      </c>
      <c r="H4270" t="s">
        <v>96576</v>
      </c>
      <c r="J4270" t="s">
        <v>9105</v>
      </c>
      <c r="K4270" s="2">
        <v>41365.299513888887</v>
      </c>
      <c r="L4270" s="3">
        <f t="shared" si="66"/>
        <v>41365</v>
      </c>
      <c r="M4270" t="s">
        <v>117</v>
      </c>
      <c r="N4270">
        <v>0</v>
      </c>
      <c r="O4270">
        <v>0</v>
      </c>
      <c r="Q4270" t="s">
        <v>9106</v>
      </c>
      <c r="R4270">
        <v>1</v>
      </c>
    </row>
    <row r="4271" spans="1:18" x14ac:dyDescent="0.15">
      <c r="A4271" s="1" t="s">
        <v>71432</v>
      </c>
      <c r="B4271" t="s">
        <v>71433</v>
      </c>
      <c r="C4271" t="s">
        <v>94</v>
      </c>
      <c r="D4271" t="s">
        <v>96851</v>
      </c>
      <c r="E4271">
        <v>171</v>
      </c>
      <c r="F4271">
        <v>80</v>
      </c>
      <c r="G4271">
        <v>2585</v>
      </c>
      <c r="H4271" t="s">
        <v>96576</v>
      </c>
      <c r="J4271" t="s">
        <v>71434</v>
      </c>
      <c r="K4271" s="2">
        <v>41365.29954861111</v>
      </c>
      <c r="L4271" s="3">
        <f t="shared" si="66"/>
        <v>41365</v>
      </c>
      <c r="M4271" t="s">
        <v>4028</v>
      </c>
      <c r="N4271">
        <v>0</v>
      </c>
      <c r="O4271">
        <v>0</v>
      </c>
      <c r="P4271" t="s">
        <v>71435</v>
      </c>
      <c r="Q4271" t="s">
        <v>71436</v>
      </c>
      <c r="R4271">
        <v>1</v>
      </c>
    </row>
    <row r="4272" spans="1:18" x14ac:dyDescent="0.15">
      <c r="A4272" s="1" t="s">
        <v>9099</v>
      </c>
      <c r="B4272" t="s">
        <v>9100</v>
      </c>
      <c r="C4272" t="s">
        <v>3085</v>
      </c>
      <c r="D4272" t="s">
        <v>96600</v>
      </c>
      <c r="E4272">
        <v>321</v>
      </c>
      <c r="F4272">
        <v>248</v>
      </c>
      <c r="G4272">
        <v>458</v>
      </c>
      <c r="H4272" t="s">
        <v>96576</v>
      </c>
      <c r="J4272" t="s">
        <v>9101</v>
      </c>
      <c r="K4272" s="2">
        <v>41365.299560185187</v>
      </c>
      <c r="L4272" s="3">
        <f t="shared" si="66"/>
        <v>41365</v>
      </c>
      <c r="M4272" t="s">
        <v>4697</v>
      </c>
      <c r="N4272">
        <v>0</v>
      </c>
      <c r="O4272">
        <v>0</v>
      </c>
      <c r="Q4272" t="s">
        <v>9102</v>
      </c>
      <c r="R4272">
        <v>1</v>
      </c>
    </row>
    <row r="4273" spans="1:18" x14ac:dyDescent="0.15">
      <c r="A4273" s="1" t="s">
        <v>9095</v>
      </c>
      <c r="B4273" t="s">
        <v>9096</v>
      </c>
      <c r="C4273" t="s">
        <v>131</v>
      </c>
      <c r="E4273">
        <v>93</v>
      </c>
      <c r="F4273">
        <v>97</v>
      </c>
      <c r="G4273">
        <v>147</v>
      </c>
      <c r="H4273" t="s">
        <v>96576</v>
      </c>
      <c r="J4273" t="s">
        <v>9097</v>
      </c>
      <c r="K4273" s="2">
        <v>41365.29959490741</v>
      </c>
      <c r="L4273" s="3">
        <f t="shared" si="66"/>
        <v>41365</v>
      </c>
      <c r="M4273" t="s">
        <v>3865</v>
      </c>
      <c r="N4273">
        <v>0</v>
      </c>
      <c r="O4273">
        <v>4</v>
      </c>
      <c r="Q4273" t="s">
        <v>9098</v>
      </c>
      <c r="R4273">
        <v>1</v>
      </c>
    </row>
    <row r="4274" spans="1:18" x14ac:dyDescent="0.15">
      <c r="A4274" s="1" t="s">
        <v>9086</v>
      </c>
      <c r="B4274" t="s">
        <v>9087</v>
      </c>
      <c r="C4274" t="s">
        <v>271</v>
      </c>
      <c r="E4274">
        <v>166</v>
      </c>
      <c r="F4274">
        <v>163</v>
      </c>
      <c r="G4274">
        <v>362</v>
      </c>
      <c r="H4274" t="s">
        <v>96579</v>
      </c>
      <c r="I4274" t="s">
        <v>9088</v>
      </c>
      <c r="J4274" t="s">
        <v>9089</v>
      </c>
      <c r="K4274" s="2">
        <v>41365.299791666665</v>
      </c>
      <c r="L4274" s="3">
        <f t="shared" si="66"/>
        <v>41365</v>
      </c>
      <c r="M4274" t="s">
        <v>1778</v>
      </c>
      <c r="N4274">
        <v>1</v>
      </c>
      <c r="O4274">
        <v>1</v>
      </c>
      <c r="Q4274" t="s">
        <v>9090</v>
      </c>
      <c r="R4274">
        <v>1</v>
      </c>
    </row>
    <row r="4275" spans="1:18" x14ac:dyDescent="0.15">
      <c r="A4275" s="1" t="s">
        <v>9091</v>
      </c>
      <c r="B4275" t="s">
        <v>9092</v>
      </c>
      <c r="C4275" t="s">
        <v>2703</v>
      </c>
      <c r="D4275" t="s">
        <v>96762</v>
      </c>
      <c r="E4275">
        <v>1183</v>
      </c>
      <c r="F4275">
        <v>212</v>
      </c>
      <c r="G4275">
        <v>11088</v>
      </c>
      <c r="H4275" t="s">
        <v>96576</v>
      </c>
      <c r="J4275" t="s">
        <v>9093</v>
      </c>
      <c r="K4275" s="2">
        <v>41365.299791666665</v>
      </c>
      <c r="L4275" s="3">
        <f t="shared" si="66"/>
        <v>41365</v>
      </c>
      <c r="M4275" t="s">
        <v>84</v>
      </c>
      <c r="N4275">
        <v>0</v>
      </c>
      <c r="O4275">
        <v>0</v>
      </c>
      <c r="Q4275" t="s">
        <v>9094</v>
      </c>
      <c r="R4275">
        <v>1</v>
      </c>
    </row>
    <row r="4276" spans="1:18" x14ac:dyDescent="0.15">
      <c r="A4276" s="1" t="s">
        <v>9071</v>
      </c>
      <c r="B4276" t="s">
        <v>9072</v>
      </c>
      <c r="C4276" t="s">
        <v>190</v>
      </c>
      <c r="D4276" t="s">
        <v>96643</v>
      </c>
      <c r="E4276">
        <v>33877</v>
      </c>
      <c r="F4276">
        <v>218</v>
      </c>
      <c r="G4276">
        <v>19816</v>
      </c>
      <c r="H4276" t="s">
        <v>96574</v>
      </c>
      <c r="I4276" t="s">
        <v>9073</v>
      </c>
      <c r="J4276" t="s">
        <v>9084</v>
      </c>
      <c r="K4276" s="2">
        <v>41365.300023148149</v>
      </c>
      <c r="L4276" s="3">
        <f t="shared" si="66"/>
        <v>41365</v>
      </c>
      <c r="M4276" t="s">
        <v>84</v>
      </c>
      <c r="N4276">
        <v>0</v>
      </c>
      <c r="O4276">
        <v>0</v>
      </c>
      <c r="Q4276" t="s">
        <v>9085</v>
      </c>
      <c r="R4276">
        <v>1</v>
      </c>
    </row>
    <row r="4277" spans="1:18" x14ac:dyDescent="0.15">
      <c r="A4277" s="1" t="s">
        <v>9080</v>
      </c>
      <c r="B4277" t="s">
        <v>9081</v>
      </c>
      <c r="C4277" t="s">
        <v>2333</v>
      </c>
      <c r="D4277" t="s">
        <v>96759</v>
      </c>
      <c r="E4277">
        <v>7</v>
      </c>
      <c r="F4277">
        <v>61</v>
      </c>
      <c r="G4277">
        <v>21</v>
      </c>
      <c r="H4277" t="s">
        <v>96576</v>
      </c>
      <c r="J4277" t="s">
        <v>9082</v>
      </c>
      <c r="K4277" s="2">
        <v>41365.300069444442</v>
      </c>
      <c r="L4277" s="3">
        <f t="shared" si="66"/>
        <v>41365</v>
      </c>
      <c r="M4277" t="s">
        <v>370</v>
      </c>
      <c r="N4277">
        <v>0</v>
      </c>
      <c r="O4277">
        <v>0</v>
      </c>
      <c r="Q4277" t="s">
        <v>9083</v>
      </c>
      <c r="R4277">
        <v>1</v>
      </c>
    </row>
    <row r="4278" spans="1:18" x14ac:dyDescent="0.15">
      <c r="A4278" s="1" t="s">
        <v>71428</v>
      </c>
      <c r="B4278" t="s">
        <v>71429</v>
      </c>
      <c r="C4278" t="s">
        <v>190</v>
      </c>
      <c r="D4278" t="s">
        <v>96844</v>
      </c>
      <c r="E4278">
        <v>179</v>
      </c>
      <c r="F4278">
        <v>1262</v>
      </c>
      <c r="G4278">
        <v>1151</v>
      </c>
      <c r="H4278" t="s">
        <v>96576</v>
      </c>
      <c r="J4278" t="s">
        <v>71430</v>
      </c>
      <c r="K4278" s="2">
        <v>41365.300081018519</v>
      </c>
      <c r="L4278" s="3">
        <f t="shared" si="66"/>
        <v>41365</v>
      </c>
      <c r="M4278" t="s">
        <v>84</v>
      </c>
      <c r="N4278">
        <v>0</v>
      </c>
      <c r="O4278">
        <v>0</v>
      </c>
      <c r="Q4278" t="s">
        <v>71431</v>
      </c>
      <c r="R4278">
        <v>1</v>
      </c>
    </row>
    <row r="4279" spans="1:18" x14ac:dyDescent="0.15">
      <c r="A4279" s="1" t="s">
        <v>9076</v>
      </c>
      <c r="B4279" t="s">
        <v>9077</v>
      </c>
      <c r="C4279" t="s">
        <v>110</v>
      </c>
      <c r="E4279">
        <v>48</v>
      </c>
      <c r="F4279">
        <v>54</v>
      </c>
      <c r="G4279">
        <v>32</v>
      </c>
      <c r="H4279" t="s">
        <v>96576</v>
      </c>
      <c r="J4279" t="s">
        <v>9078</v>
      </c>
      <c r="K4279" s="2">
        <v>41365.300254629627</v>
      </c>
      <c r="L4279" s="3">
        <f t="shared" si="66"/>
        <v>41365</v>
      </c>
      <c r="M4279" t="s">
        <v>370</v>
      </c>
      <c r="N4279">
        <v>0</v>
      </c>
      <c r="O4279">
        <v>0</v>
      </c>
      <c r="Q4279" t="s">
        <v>9079</v>
      </c>
      <c r="R4279">
        <v>1</v>
      </c>
    </row>
    <row r="4280" spans="1:18" x14ac:dyDescent="0.15">
      <c r="A4280" s="1" t="s">
        <v>9071</v>
      </c>
      <c r="B4280" t="s">
        <v>9072</v>
      </c>
      <c r="C4280" t="s">
        <v>190</v>
      </c>
      <c r="D4280" t="s">
        <v>96643</v>
      </c>
      <c r="E4280">
        <v>33877</v>
      </c>
      <c r="F4280">
        <v>218</v>
      </c>
      <c r="G4280">
        <v>19816</v>
      </c>
      <c r="H4280" t="s">
        <v>96574</v>
      </c>
      <c r="I4280" t="s">
        <v>9073</v>
      </c>
      <c r="J4280" t="s">
        <v>9074</v>
      </c>
      <c r="K4280" s="2">
        <v>41365.300347222219</v>
      </c>
      <c r="L4280" s="3">
        <f t="shared" si="66"/>
        <v>41365</v>
      </c>
      <c r="M4280" t="s">
        <v>84</v>
      </c>
      <c r="N4280">
        <v>0</v>
      </c>
      <c r="O4280">
        <v>0</v>
      </c>
      <c r="Q4280" t="s">
        <v>9075</v>
      </c>
      <c r="R4280">
        <v>1</v>
      </c>
    </row>
    <row r="4281" spans="1:18" x14ac:dyDescent="0.15">
      <c r="A4281" s="1" t="s">
        <v>71424</v>
      </c>
      <c r="B4281" t="s">
        <v>71425</v>
      </c>
      <c r="C4281" t="s">
        <v>131</v>
      </c>
      <c r="D4281" t="s">
        <v>96751</v>
      </c>
      <c r="E4281">
        <v>284</v>
      </c>
      <c r="F4281">
        <v>154</v>
      </c>
      <c r="G4281">
        <v>981</v>
      </c>
      <c r="H4281" t="s">
        <v>96576</v>
      </c>
      <c r="J4281" t="s">
        <v>71426</v>
      </c>
      <c r="K4281" s="2">
        <v>41365.300416666665</v>
      </c>
      <c r="L4281" s="3">
        <f t="shared" si="66"/>
        <v>41365</v>
      </c>
      <c r="M4281" t="s">
        <v>117</v>
      </c>
      <c r="N4281">
        <v>0</v>
      </c>
      <c r="O4281">
        <v>4</v>
      </c>
      <c r="Q4281" t="s">
        <v>71427</v>
      </c>
      <c r="R4281">
        <v>1</v>
      </c>
    </row>
    <row r="4282" spans="1:18" x14ac:dyDescent="0.15">
      <c r="A4282" s="1" t="s">
        <v>71419</v>
      </c>
      <c r="B4282" t="s">
        <v>71420</v>
      </c>
      <c r="C4282" t="s">
        <v>94</v>
      </c>
      <c r="D4282" t="s">
        <v>96654</v>
      </c>
      <c r="E4282">
        <v>1717</v>
      </c>
      <c r="F4282">
        <v>431</v>
      </c>
      <c r="G4282">
        <v>5319</v>
      </c>
      <c r="H4282" t="s">
        <v>96578</v>
      </c>
      <c r="J4282" t="s">
        <v>71421</v>
      </c>
      <c r="K4282" s="2">
        <v>41365.300486111111</v>
      </c>
      <c r="L4282" s="3">
        <f t="shared" si="66"/>
        <v>41365</v>
      </c>
      <c r="M4282" t="s">
        <v>117</v>
      </c>
      <c r="N4282">
        <v>0</v>
      </c>
      <c r="O4282">
        <v>8</v>
      </c>
      <c r="P4282" t="s">
        <v>71422</v>
      </c>
      <c r="Q4282" t="s">
        <v>71423</v>
      </c>
      <c r="R4282">
        <v>1</v>
      </c>
    </row>
    <row r="4283" spans="1:18" x14ac:dyDescent="0.15">
      <c r="A4283" s="1" t="s">
        <v>9067</v>
      </c>
      <c r="B4283" t="s">
        <v>9068</v>
      </c>
      <c r="C4283" t="s">
        <v>344</v>
      </c>
      <c r="D4283" t="s">
        <v>96589</v>
      </c>
      <c r="E4283">
        <v>108</v>
      </c>
      <c r="F4283">
        <v>171</v>
      </c>
      <c r="G4283">
        <v>483</v>
      </c>
      <c r="H4283" t="s">
        <v>96576</v>
      </c>
      <c r="J4283" t="s">
        <v>9069</v>
      </c>
      <c r="K4283" s="2">
        <v>41365.300497685188</v>
      </c>
      <c r="L4283" s="3">
        <f t="shared" si="66"/>
        <v>41365</v>
      </c>
      <c r="M4283" t="s">
        <v>3357</v>
      </c>
      <c r="N4283">
        <v>0</v>
      </c>
      <c r="O4283">
        <v>0</v>
      </c>
      <c r="Q4283" t="s">
        <v>9070</v>
      </c>
      <c r="R4283">
        <v>1</v>
      </c>
    </row>
    <row r="4284" spans="1:18" x14ac:dyDescent="0.15">
      <c r="A4284" s="1" t="s">
        <v>4394</v>
      </c>
      <c r="B4284" t="s">
        <v>4395</v>
      </c>
      <c r="C4284" t="s">
        <v>344</v>
      </c>
      <c r="D4284" t="s">
        <v>96657</v>
      </c>
      <c r="E4284">
        <v>792</v>
      </c>
      <c r="F4284">
        <v>92</v>
      </c>
      <c r="G4284">
        <v>1335</v>
      </c>
      <c r="H4284" t="s">
        <v>96576</v>
      </c>
      <c r="J4284" t="s">
        <v>71417</v>
      </c>
      <c r="K4284" s="2">
        <v>41365.30059027778</v>
      </c>
      <c r="L4284" s="3">
        <f t="shared" si="66"/>
        <v>41365</v>
      </c>
      <c r="M4284" t="s">
        <v>56</v>
      </c>
      <c r="N4284">
        <v>0</v>
      </c>
      <c r="O4284">
        <v>1</v>
      </c>
      <c r="Q4284" t="s">
        <v>71418</v>
      </c>
      <c r="R4284">
        <v>1</v>
      </c>
    </row>
    <row r="4285" spans="1:18" x14ac:dyDescent="0.15">
      <c r="A4285" s="1" t="s">
        <v>9063</v>
      </c>
      <c r="B4285" t="s">
        <v>9064</v>
      </c>
      <c r="C4285" t="s">
        <v>1005</v>
      </c>
      <c r="D4285" t="s">
        <v>96728</v>
      </c>
      <c r="E4285">
        <v>25</v>
      </c>
      <c r="F4285">
        <v>41</v>
      </c>
      <c r="G4285">
        <v>86</v>
      </c>
      <c r="H4285" t="s">
        <v>96576</v>
      </c>
      <c r="J4285" t="s">
        <v>9065</v>
      </c>
      <c r="K4285" s="2">
        <v>41365.30059027778</v>
      </c>
      <c r="L4285" s="3">
        <f t="shared" si="66"/>
        <v>41365</v>
      </c>
      <c r="M4285" t="s">
        <v>1936</v>
      </c>
      <c r="N4285">
        <v>0</v>
      </c>
      <c r="O4285">
        <v>0</v>
      </c>
      <c r="Q4285" t="s">
        <v>9066</v>
      </c>
      <c r="R4285">
        <v>1</v>
      </c>
    </row>
    <row r="4286" spans="1:18" x14ac:dyDescent="0.15">
      <c r="A4286" s="1" t="s">
        <v>71413</v>
      </c>
      <c r="B4286" t="s">
        <v>71414</v>
      </c>
      <c r="C4286" t="s">
        <v>94</v>
      </c>
      <c r="D4286" t="s">
        <v>96710</v>
      </c>
      <c r="E4286">
        <v>50</v>
      </c>
      <c r="F4286">
        <v>25</v>
      </c>
      <c r="G4286">
        <v>163</v>
      </c>
      <c r="H4286" t="s">
        <v>96576</v>
      </c>
      <c r="J4286" t="s">
        <v>71415</v>
      </c>
      <c r="K4286" s="2">
        <v>41365.300671296296</v>
      </c>
      <c r="L4286" s="3">
        <f t="shared" si="66"/>
        <v>41365</v>
      </c>
      <c r="M4286" t="s">
        <v>117</v>
      </c>
      <c r="N4286">
        <v>0</v>
      </c>
      <c r="O4286">
        <v>1</v>
      </c>
      <c r="Q4286" t="s">
        <v>71416</v>
      </c>
      <c r="R4286">
        <v>1</v>
      </c>
    </row>
    <row r="4287" spans="1:18" x14ac:dyDescent="0.15">
      <c r="A4287" s="1" t="s">
        <v>9059</v>
      </c>
      <c r="B4287" t="s">
        <v>9060</v>
      </c>
      <c r="C4287" t="s">
        <v>131</v>
      </c>
      <c r="D4287" t="s">
        <v>96656</v>
      </c>
      <c r="E4287">
        <v>375</v>
      </c>
      <c r="F4287">
        <v>624</v>
      </c>
      <c r="G4287">
        <v>588</v>
      </c>
      <c r="H4287" t="s">
        <v>96576</v>
      </c>
      <c r="J4287" t="s">
        <v>9061</v>
      </c>
      <c r="K4287" s="2">
        <v>41365.300694444442</v>
      </c>
      <c r="L4287" s="3">
        <f t="shared" si="66"/>
        <v>41365</v>
      </c>
      <c r="M4287" t="s">
        <v>29</v>
      </c>
      <c r="N4287">
        <v>0</v>
      </c>
      <c r="O4287">
        <v>0</v>
      </c>
      <c r="P4287" t="s">
        <v>30</v>
      </c>
      <c r="Q4287" t="s">
        <v>9062</v>
      </c>
      <c r="R4287">
        <v>1</v>
      </c>
    </row>
    <row r="4288" spans="1:18" x14ac:dyDescent="0.15">
      <c r="A4288" s="1" t="s">
        <v>9055</v>
      </c>
      <c r="B4288" t="s">
        <v>9056</v>
      </c>
      <c r="C4288" t="s">
        <v>2793</v>
      </c>
      <c r="D4288" t="s">
        <v>96606</v>
      </c>
      <c r="E4288">
        <v>59</v>
      </c>
      <c r="F4288">
        <v>17</v>
      </c>
      <c r="G4288">
        <v>641</v>
      </c>
      <c r="H4288" t="s">
        <v>96576</v>
      </c>
      <c r="J4288" t="s">
        <v>9057</v>
      </c>
      <c r="K4288" s="2">
        <v>41365.301053240742</v>
      </c>
      <c r="L4288" s="3">
        <f t="shared" si="66"/>
        <v>41365</v>
      </c>
      <c r="M4288" t="s">
        <v>56</v>
      </c>
      <c r="N4288">
        <v>0</v>
      </c>
      <c r="O4288">
        <v>0</v>
      </c>
      <c r="Q4288" t="s">
        <v>9058</v>
      </c>
      <c r="R4288">
        <v>1</v>
      </c>
    </row>
    <row r="4289" spans="1:18" x14ac:dyDescent="0.15">
      <c r="A4289" s="1" t="s">
        <v>71409</v>
      </c>
      <c r="B4289" t="s">
        <v>71410</v>
      </c>
      <c r="C4289" t="s">
        <v>110</v>
      </c>
      <c r="D4289" t="s">
        <v>96841</v>
      </c>
      <c r="E4289">
        <v>133</v>
      </c>
      <c r="F4289">
        <v>138</v>
      </c>
      <c r="G4289">
        <v>446</v>
      </c>
      <c r="H4289" t="s">
        <v>96576</v>
      </c>
      <c r="J4289" t="s">
        <v>71411</v>
      </c>
      <c r="K4289" s="2">
        <v>41365.301064814812</v>
      </c>
      <c r="L4289" s="3">
        <f t="shared" si="66"/>
        <v>41365</v>
      </c>
      <c r="M4289" t="s">
        <v>370</v>
      </c>
      <c r="N4289">
        <v>0</v>
      </c>
      <c r="O4289">
        <v>0</v>
      </c>
      <c r="Q4289" t="s">
        <v>71412</v>
      </c>
      <c r="R4289">
        <v>1</v>
      </c>
    </row>
    <row r="4290" spans="1:18" x14ac:dyDescent="0.15">
      <c r="A4290" s="1" t="s">
        <v>9051</v>
      </c>
      <c r="B4290" t="s">
        <v>9052</v>
      </c>
      <c r="C4290" t="s">
        <v>3479</v>
      </c>
      <c r="D4290" t="s">
        <v>96766</v>
      </c>
      <c r="E4290">
        <v>291</v>
      </c>
      <c r="F4290">
        <v>425</v>
      </c>
      <c r="G4290">
        <v>371</v>
      </c>
      <c r="H4290" t="s">
        <v>96576</v>
      </c>
      <c r="J4290" t="s">
        <v>9053</v>
      </c>
      <c r="K4290" s="2">
        <v>41365.301122685189</v>
      </c>
      <c r="L4290" s="3">
        <f t="shared" si="66"/>
        <v>41365</v>
      </c>
      <c r="M4290" t="s">
        <v>29</v>
      </c>
      <c r="N4290">
        <v>0</v>
      </c>
      <c r="O4290">
        <v>0</v>
      </c>
      <c r="P4290" t="s">
        <v>30</v>
      </c>
      <c r="Q4290" t="s">
        <v>9054</v>
      </c>
      <c r="R4290">
        <v>1</v>
      </c>
    </row>
    <row r="4291" spans="1:18" x14ac:dyDescent="0.15">
      <c r="A4291" s="1" t="s">
        <v>9047</v>
      </c>
      <c r="B4291" t="s">
        <v>9048</v>
      </c>
      <c r="C4291" t="s">
        <v>10172</v>
      </c>
      <c r="D4291" t="s">
        <v>96775</v>
      </c>
      <c r="E4291">
        <v>1612</v>
      </c>
      <c r="F4291">
        <v>102</v>
      </c>
      <c r="G4291">
        <v>1091</v>
      </c>
      <c r="H4291" t="s">
        <v>96576</v>
      </c>
      <c r="J4291" t="s">
        <v>9049</v>
      </c>
      <c r="K4291" s="2">
        <v>41365.301157407404</v>
      </c>
      <c r="L4291" s="3">
        <f t="shared" ref="L4291:L4354" si="67">INT(K4291)</f>
        <v>41365</v>
      </c>
      <c r="M4291" t="s">
        <v>84</v>
      </c>
      <c r="N4291">
        <v>0</v>
      </c>
      <c r="O4291">
        <v>0</v>
      </c>
      <c r="Q4291" t="s">
        <v>9050</v>
      </c>
      <c r="R4291">
        <v>1</v>
      </c>
    </row>
    <row r="4292" spans="1:18" x14ac:dyDescent="0.15">
      <c r="A4292" s="1" t="s">
        <v>71404</v>
      </c>
      <c r="B4292" t="s">
        <v>71405</v>
      </c>
      <c r="C4292" t="s">
        <v>27</v>
      </c>
      <c r="E4292">
        <v>9</v>
      </c>
      <c r="F4292">
        <v>28</v>
      </c>
      <c r="G4292">
        <v>22</v>
      </c>
      <c r="H4292" t="s">
        <v>96576</v>
      </c>
      <c r="J4292" t="s">
        <v>71406</v>
      </c>
      <c r="K4292" s="2">
        <v>41365.301180555558</v>
      </c>
      <c r="L4292" s="3">
        <f t="shared" si="67"/>
        <v>41365</v>
      </c>
      <c r="M4292" t="s">
        <v>71407</v>
      </c>
      <c r="N4292">
        <v>1</v>
      </c>
      <c r="O4292">
        <v>1</v>
      </c>
      <c r="Q4292" t="s">
        <v>71408</v>
      </c>
      <c r="R4292">
        <v>1</v>
      </c>
    </row>
    <row r="4293" spans="1:18" x14ac:dyDescent="0.15">
      <c r="A4293" s="1" t="s">
        <v>9041</v>
      </c>
      <c r="B4293" t="s">
        <v>9042</v>
      </c>
      <c r="C4293" t="s">
        <v>2543</v>
      </c>
      <c r="D4293" t="s">
        <v>96658</v>
      </c>
      <c r="E4293">
        <v>804404</v>
      </c>
      <c r="F4293">
        <v>206</v>
      </c>
      <c r="G4293">
        <v>58987</v>
      </c>
      <c r="H4293" t="s">
        <v>96574</v>
      </c>
      <c r="I4293" t="s">
        <v>9043</v>
      </c>
      <c r="J4293" t="s">
        <v>9044</v>
      </c>
      <c r="K4293" s="2">
        <v>41365.301365740743</v>
      </c>
      <c r="L4293" s="3">
        <f t="shared" si="67"/>
        <v>41365</v>
      </c>
      <c r="M4293" t="s">
        <v>84</v>
      </c>
      <c r="N4293">
        <v>16</v>
      </c>
      <c r="O4293">
        <v>3</v>
      </c>
      <c r="P4293" t="s">
        <v>9045</v>
      </c>
      <c r="Q4293" t="s">
        <v>9046</v>
      </c>
      <c r="R4293">
        <v>1</v>
      </c>
    </row>
    <row r="4294" spans="1:18" x14ac:dyDescent="0.15">
      <c r="A4294" s="1" t="s">
        <v>9037</v>
      </c>
      <c r="B4294" t="s">
        <v>9038</v>
      </c>
      <c r="C4294" t="s">
        <v>94</v>
      </c>
      <c r="D4294" t="s">
        <v>96619</v>
      </c>
      <c r="E4294">
        <v>2479</v>
      </c>
      <c r="F4294">
        <v>1469</v>
      </c>
      <c r="G4294">
        <v>34821</v>
      </c>
      <c r="H4294" t="s">
        <v>96578</v>
      </c>
      <c r="J4294" t="s">
        <v>9039</v>
      </c>
      <c r="K4294" s="2">
        <v>41365.301365740743</v>
      </c>
      <c r="L4294" s="3">
        <f t="shared" si="67"/>
        <v>41365</v>
      </c>
      <c r="M4294" t="s">
        <v>84</v>
      </c>
      <c r="N4294">
        <v>1</v>
      </c>
      <c r="O4294">
        <v>0</v>
      </c>
      <c r="Q4294" t="s">
        <v>9040</v>
      </c>
      <c r="R4294">
        <v>1</v>
      </c>
    </row>
    <row r="4295" spans="1:18" x14ac:dyDescent="0.15">
      <c r="A4295" s="1" t="s">
        <v>71400</v>
      </c>
      <c r="B4295" t="s">
        <v>71401</v>
      </c>
      <c r="C4295" t="s">
        <v>94</v>
      </c>
      <c r="D4295" t="s">
        <v>96664</v>
      </c>
      <c r="E4295">
        <v>528</v>
      </c>
      <c r="F4295">
        <v>267</v>
      </c>
      <c r="G4295">
        <v>2503</v>
      </c>
      <c r="H4295" t="s">
        <v>96578</v>
      </c>
      <c r="J4295" t="s">
        <v>71402</v>
      </c>
      <c r="K4295" s="2">
        <v>41365.301550925928</v>
      </c>
      <c r="L4295" s="3">
        <f t="shared" si="67"/>
        <v>41365</v>
      </c>
      <c r="M4295" t="s">
        <v>117</v>
      </c>
      <c r="N4295">
        <v>0</v>
      </c>
      <c r="O4295">
        <v>1</v>
      </c>
      <c r="Q4295" t="s">
        <v>71403</v>
      </c>
      <c r="R4295">
        <v>1</v>
      </c>
    </row>
    <row r="4296" spans="1:18" x14ac:dyDescent="0.15">
      <c r="A4296" s="1" t="s">
        <v>71396</v>
      </c>
      <c r="B4296" t="s">
        <v>71397</v>
      </c>
      <c r="C4296" t="s">
        <v>1005</v>
      </c>
      <c r="D4296" t="s">
        <v>96728</v>
      </c>
      <c r="E4296">
        <v>1088</v>
      </c>
      <c r="F4296">
        <v>99</v>
      </c>
      <c r="G4296">
        <v>254</v>
      </c>
      <c r="H4296" t="s">
        <v>96576</v>
      </c>
      <c r="J4296" t="s">
        <v>71398</v>
      </c>
      <c r="K4296" s="2">
        <v>41365.301655092589</v>
      </c>
      <c r="L4296" s="3">
        <f t="shared" si="67"/>
        <v>41365</v>
      </c>
      <c r="M4296" t="s">
        <v>117</v>
      </c>
      <c r="N4296">
        <v>0</v>
      </c>
      <c r="O4296">
        <v>0</v>
      </c>
      <c r="Q4296" t="s">
        <v>71399</v>
      </c>
      <c r="R4296">
        <v>1</v>
      </c>
    </row>
    <row r="4297" spans="1:18" x14ac:dyDescent="0.15">
      <c r="A4297" s="1" t="s">
        <v>9033</v>
      </c>
      <c r="B4297" t="s">
        <v>9034</v>
      </c>
      <c r="C4297" t="s">
        <v>344</v>
      </c>
      <c r="E4297">
        <v>356</v>
      </c>
      <c r="F4297">
        <v>1</v>
      </c>
      <c r="G4297">
        <v>13484</v>
      </c>
      <c r="H4297" t="s">
        <v>96576</v>
      </c>
      <c r="J4297" t="s">
        <v>9035</v>
      </c>
      <c r="K4297" s="2">
        <v>41365.301655092589</v>
      </c>
      <c r="L4297" s="3">
        <f t="shared" si="67"/>
        <v>41365</v>
      </c>
      <c r="M4297" t="s">
        <v>1286</v>
      </c>
      <c r="N4297">
        <v>0</v>
      </c>
      <c r="O4297">
        <v>0</v>
      </c>
      <c r="Q4297" t="s">
        <v>9036</v>
      </c>
      <c r="R4297">
        <v>1</v>
      </c>
    </row>
    <row r="4298" spans="1:18" x14ac:dyDescent="0.15">
      <c r="A4298" s="1" t="s">
        <v>9029</v>
      </c>
      <c r="B4298" t="s">
        <v>9030</v>
      </c>
      <c r="C4298" t="s">
        <v>3332</v>
      </c>
      <c r="D4298" t="s">
        <v>96604</v>
      </c>
      <c r="E4298">
        <v>86</v>
      </c>
      <c r="F4298">
        <v>91</v>
      </c>
      <c r="G4298">
        <v>621</v>
      </c>
      <c r="H4298" t="s">
        <v>96576</v>
      </c>
      <c r="J4298" t="s">
        <v>9031</v>
      </c>
      <c r="K4298" s="2">
        <v>41365.301701388889</v>
      </c>
      <c r="L4298" s="3">
        <f t="shared" si="67"/>
        <v>41365</v>
      </c>
      <c r="M4298" t="s">
        <v>370</v>
      </c>
      <c r="N4298">
        <v>0</v>
      </c>
      <c r="O4298">
        <v>2</v>
      </c>
      <c r="Q4298" t="s">
        <v>9032</v>
      </c>
      <c r="R4298">
        <v>1</v>
      </c>
    </row>
    <row r="4299" spans="1:18" x14ac:dyDescent="0.15">
      <c r="A4299" s="1" t="s">
        <v>9025</v>
      </c>
      <c r="B4299" t="s">
        <v>9026</v>
      </c>
      <c r="C4299" t="s">
        <v>2165</v>
      </c>
      <c r="D4299" t="s">
        <v>96601</v>
      </c>
      <c r="E4299">
        <v>242</v>
      </c>
      <c r="F4299">
        <v>427</v>
      </c>
      <c r="G4299">
        <v>328</v>
      </c>
      <c r="H4299" t="s">
        <v>96576</v>
      </c>
      <c r="J4299" t="s">
        <v>9027</v>
      </c>
      <c r="K4299" s="2">
        <v>41365.301782407405</v>
      </c>
      <c r="L4299" s="3">
        <f t="shared" si="67"/>
        <v>41365</v>
      </c>
      <c r="M4299" t="s">
        <v>1266</v>
      </c>
      <c r="N4299">
        <v>2</v>
      </c>
      <c r="O4299">
        <v>2</v>
      </c>
      <c r="P4299" t="s">
        <v>9028</v>
      </c>
      <c r="Q4299" t="s">
        <v>1267</v>
      </c>
      <c r="R4299">
        <v>1</v>
      </c>
    </row>
    <row r="4300" spans="1:18" x14ac:dyDescent="0.15">
      <c r="A4300" s="1" t="s">
        <v>54517</v>
      </c>
      <c r="B4300" t="s">
        <v>54518</v>
      </c>
      <c r="C4300" t="s">
        <v>3085</v>
      </c>
      <c r="D4300" t="s">
        <v>96797</v>
      </c>
      <c r="E4300">
        <v>1356</v>
      </c>
      <c r="F4300">
        <v>26</v>
      </c>
      <c r="G4300">
        <v>29323</v>
      </c>
      <c r="H4300" t="s">
        <v>96576</v>
      </c>
      <c r="J4300" t="s">
        <v>71393</v>
      </c>
      <c r="K4300" s="2">
        <v>41365.301817129628</v>
      </c>
      <c r="L4300" s="3">
        <f t="shared" si="67"/>
        <v>41365</v>
      </c>
      <c r="M4300" t="s">
        <v>1011</v>
      </c>
      <c r="N4300">
        <v>0</v>
      </c>
      <c r="O4300">
        <v>0</v>
      </c>
      <c r="P4300" t="s">
        <v>71394</v>
      </c>
      <c r="Q4300" t="s">
        <v>71395</v>
      </c>
      <c r="R4300">
        <v>1</v>
      </c>
    </row>
    <row r="4301" spans="1:18" x14ac:dyDescent="0.15">
      <c r="A4301" s="1" t="s">
        <v>9019</v>
      </c>
      <c r="B4301" t="s">
        <v>9020</v>
      </c>
      <c r="C4301" t="s">
        <v>344</v>
      </c>
      <c r="E4301">
        <v>6691</v>
      </c>
      <c r="F4301">
        <v>40</v>
      </c>
      <c r="G4301">
        <v>757</v>
      </c>
      <c r="H4301" t="s">
        <v>96575</v>
      </c>
      <c r="I4301" t="s">
        <v>9021</v>
      </c>
      <c r="J4301" t="s">
        <v>9022</v>
      </c>
      <c r="K4301" s="2">
        <v>41365.301828703705</v>
      </c>
      <c r="L4301" s="3">
        <f t="shared" si="67"/>
        <v>41365</v>
      </c>
      <c r="M4301" t="s">
        <v>370</v>
      </c>
      <c r="N4301">
        <v>0</v>
      </c>
      <c r="O4301">
        <v>0</v>
      </c>
      <c r="P4301" t="s">
        <v>9023</v>
      </c>
      <c r="Q4301" t="s">
        <v>9024</v>
      </c>
      <c r="R4301">
        <v>1</v>
      </c>
    </row>
    <row r="4302" spans="1:18" x14ac:dyDescent="0.15">
      <c r="A4302" s="1" t="s">
        <v>9009</v>
      </c>
      <c r="B4302" t="s">
        <v>9010</v>
      </c>
      <c r="C4302" t="s">
        <v>3479</v>
      </c>
      <c r="E4302">
        <v>19066</v>
      </c>
      <c r="F4302">
        <v>989</v>
      </c>
      <c r="G4302">
        <v>14572</v>
      </c>
      <c r="H4302" t="s">
        <v>96576</v>
      </c>
      <c r="J4302" t="s">
        <v>9011</v>
      </c>
      <c r="K4302" s="2">
        <v>41365.301990740743</v>
      </c>
      <c r="L4302" s="3">
        <f t="shared" si="67"/>
        <v>41365</v>
      </c>
      <c r="M4302" t="s">
        <v>9012</v>
      </c>
      <c r="N4302">
        <v>1</v>
      </c>
      <c r="O4302">
        <v>0</v>
      </c>
      <c r="P4302" t="s">
        <v>9013</v>
      </c>
      <c r="Q4302" t="s">
        <v>9014</v>
      </c>
      <c r="R4302">
        <v>1</v>
      </c>
    </row>
    <row r="4303" spans="1:18" x14ac:dyDescent="0.15">
      <c r="A4303" s="1" t="s">
        <v>9015</v>
      </c>
      <c r="B4303" t="s">
        <v>9016</v>
      </c>
      <c r="C4303" t="s">
        <v>3332</v>
      </c>
      <c r="D4303" t="s">
        <v>96907</v>
      </c>
      <c r="E4303">
        <v>104</v>
      </c>
      <c r="F4303">
        <v>205</v>
      </c>
      <c r="G4303">
        <v>1199</v>
      </c>
      <c r="H4303" t="s">
        <v>96576</v>
      </c>
      <c r="J4303" t="s">
        <v>9017</v>
      </c>
      <c r="K4303" s="2">
        <v>41365.301990740743</v>
      </c>
      <c r="L4303" s="3">
        <f t="shared" si="67"/>
        <v>41365</v>
      </c>
      <c r="M4303" t="s">
        <v>678</v>
      </c>
      <c r="N4303">
        <v>0</v>
      </c>
      <c r="O4303">
        <v>0</v>
      </c>
      <c r="Q4303" t="s">
        <v>9018</v>
      </c>
      <c r="R4303">
        <v>1</v>
      </c>
    </row>
    <row r="4304" spans="1:18" x14ac:dyDescent="0.15">
      <c r="A4304" s="1" t="s">
        <v>71389</v>
      </c>
      <c r="B4304" t="s">
        <v>71390</v>
      </c>
      <c r="C4304" t="s">
        <v>94</v>
      </c>
      <c r="D4304" t="s">
        <v>96742</v>
      </c>
      <c r="E4304">
        <v>389</v>
      </c>
      <c r="F4304">
        <v>296</v>
      </c>
      <c r="G4304">
        <v>8282</v>
      </c>
      <c r="H4304" t="s">
        <v>96578</v>
      </c>
      <c r="J4304" t="s">
        <v>71391</v>
      </c>
      <c r="K4304" s="2">
        <v>41365.302141203705</v>
      </c>
      <c r="L4304" s="3">
        <f t="shared" si="67"/>
        <v>41365</v>
      </c>
      <c r="M4304" t="s">
        <v>370</v>
      </c>
      <c r="N4304">
        <v>0</v>
      </c>
      <c r="O4304">
        <v>0</v>
      </c>
      <c r="Q4304" t="s">
        <v>71392</v>
      </c>
      <c r="R4304">
        <v>1</v>
      </c>
    </row>
    <row r="4305" spans="1:18" x14ac:dyDescent="0.15">
      <c r="A4305" s="1" t="s">
        <v>9005</v>
      </c>
      <c r="B4305" t="s">
        <v>9006</v>
      </c>
      <c r="C4305" t="s">
        <v>344</v>
      </c>
      <c r="D4305" t="s">
        <v>96657</v>
      </c>
      <c r="E4305">
        <v>208</v>
      </c>
      <c r="F4305">
        <v>259</v>
      </c>
      <c r="G4305">
        <v>2733</v>
      </c>
      <c r="H4305" t="s">
        <v>96576</v>
      </c>
      <c r="J4305" t="s">
        <v>9007</v>
      </c>
      <c r="K4305" s="2">
        <v>41365.302175925928</v>
      </c>
      <c r="L4305" s="3">
        <f t="shared" si="67"/>
        <v>41365</v>
      </c>
      <c r="M4305" t="s">
        <v>84</v>
      </c>
      <c r="N4305">
        <v>0</v>
      </c>
      <c r="O4305">
        <v>0</v>
      </c>
      <c r="Q4305" t="s">
        <v>9008</v>
      </c>
      <c r="R4305">
        <v>1</v>
      </c>
    </row>
    <row r="4306" spans="1:18" x14ac:dyDescent="0.15">
      <c r="A4306" s="1" t="s">
        <v>9000</v>
      </c>
      <c r="B4306" t="s">
        <v>9001</v>
      </c>
      <c r="C4306" t="s">
        <v>190</v>
      </c>
      <c r="E4306">
        <v>103</v>
      </c>
      <c r="F4306">
        <v>170</v>
      </c>
      <c r="G4306">
        <v>126</v>
      </c>
      <c r="H4306" t="s">
        <v>96579</v>
      </c>
      <c r="I4306" t="s">
        <v>9002</v>
      </c>
      <c r="J4306" t="s">
        <v>9003</v>
      </c>
      <c r="K4306" s="2">
        <v>41365.302199074074</v>
      </c>
      <c r="L4306" s="3">
        <f t="shared" si="67"/>
        <v>41365</v>
      </c>
      <c r="M4306" t="s">
        <v>117</v>
      </c>
      <c r="N4306">
        <v>0</v>
      </c>
      <c r="O4306">
        <v>0</v>
      </c>
      <c r="Q4306" t="s">
        <v>9004</v>
      </c>
      <c r="R4306">
        <v>1</v>
      </c>
    </row>
    <row r="4307" spans="1:18" x14ac:dyDescent="0.15">
      <c r="A4307" s="1" t="s">
        <v>8996</v>
      </c>
      <c r="B4307" t="s">
        <v>8997</v>
      </c>
      <c r="C4307" t="s">
        <v>94</v>
      </c>
      <c r="E4307">
        <v>215</v>
      </c>
      <c r="F4307">
        <v>143</v>
      </c>
      <c r="G4307">
        <v>1030</v>
      </c>
      <c r="H4307" t="s">
        <v>96576</v>
      </c>
      <c r="J4307" t="s">
        <v>8998</v>
      </c>
      <c r="K4307" s="2">
        <v>41365.302233796298</v>
      </c>
      <c r="L4307" s="3">
        <f t="shared" si="67"/>
        <v>41365</v>
      </c>
      <c r="M4307" t="s">
        <v>229</v>
      </c>
      <c r="N4307">
        <v>0</v>
      </c>
      <c r="O4307">
        <v>0</v>
      </c>
      <c r="Q4307" t="s">
        <v>8999</v>
      </c>
      <c r="R4307">
        <v>1</v>
      </c>
    </row>
    <row r="4308" spans="1:18" x14ac:dyDescent="0.15">
      <c r="A4308" s="1" t="s">
        <v>8992</v>
      </c>
      <c r="B4308" t="s">
        <v>8993</v>
      </c>
      <c r="C4308" t="s">
        <v>1005</v>
      </c>
      <c r="D4308" t="s">
        <v>96728</v>
      </c>
      <c r="E4308">
        <v>52</v>
      </c>
      <c r="F4308">
        <v>112</v>
      </c>
      <c r="G4308">
        <v>37</v>
      </c>
      <c r="H4308" t="s">
        <v>96576</v>
      </c>
      <c r="J4308" t="s">
        <v>8994</v>
      </c>
      <c r="K4308" s="2">
        <v>41365.302256944444</v>
      </c>
      <c r="L4308" s="3">
        <f t="shared" si="67"/>
        <v>41365</v>
      </c>
      <c r="M4308" t="s">
        <v>29</v>
      </c>
      <c r="N4308">
        <v>1</v>
      </c>
      <c r="O4308">
        <v>1</v>
      </c>
      <c r="P4308" t="s">
        <v>30</v>
      </c>
      <c r="Q4308" t="s">
        <v>8995</v>
      </c>
      <c r="R4308">
        <v>1</v>
      </c>
    </row>
    <row r="4309" spans="1:18" x14ac:dyDescent="0.15">
      <c r="A4309" s="1" t="s">
        <v>8988</v>
      </c>
      <c r="B4309" t="s">
        <v>8989</v>
      </c>
      <c r="C4309" t="s">
        <v>94</v>
      </c>
      <c r="E4309">
        <v>542</v>
      </c>
      <c r="F4309">
        <v>405</v>
      </c>
      <c r="G4309">
        <v>5395</v>
      </c>
      <c r="H4309" t="s">
        <v>96578</v>
      </c>
      <c r="J4309" t="s">
        <v>8990</v>
      </c>
      <c r="K4309" s="2">
        <v>41365.302268518521</v>
      </c>
      <c r="L4309" s="3">
        <f t="shared" si="67"/>
        <v>41365</v>
      </c>
      <c r="M4309" t="s">
        <v>535</v>
      </c>
      <c r="N4309">
        <v>0</v>
      </c>
      <c r="O4309">
        <v>0</v>
      </c>
      <c r="Q4309" t="s">
        <v>8991</v>
      </c>
      <c r="R4309">
        <v>1</v>
      </c>
    </row>
    <row r="4310" spans="1:18" x14ac:dyDescent="0.15">
      <c r="A4310" s="1" t="s">
        <v>8977</v>
      </c>
      <c r="B4310" t="s">
        <v>8978</v>
      </c>
      <c r="C4310" t="s">
        <v>3085</v>
      </c>
      <c r="D4310" t="s">
        <v>96600</v>
      </c>
      <c r="E4310">
        <v>616</v>
      </c>
      <c r="F4310">
        <v>30</v>
      </c>
      <c r="G4310">
        <v>17111</v>
      </c>
      <c r="H4310" t="s">
        <v>96576</v>
      </c>
      <c r="J4310" t="s">
        <v>8979</v>
      </c>
      <c r="K4310" s="2">
        <v>41365.302407407406</v>
      </c>
      <c r="L4310" s="3">
        <f t="shared" si="67"/>
        <v>41365</v>
      </c>
      <c r="M4310" t="s">
        <v>8980</v>
      </c>
      <c r="N4310">
        <v>0</v>
      </c>
      <c r="O4310">
        <v>0</v>
      </c>
      <c r="Q4310" t="s">
        <v>8981</v>
      </c>
      <c r="R4310">
        <v>1</v>
      </c>
    </row>
    <row r="4311" spans="1:18" x14ac:dyDescent="0.15">
      <c r="A4311" s="1" t="s">
        <v>8982</v>
      </c>
      <c r="B4311" t="s">
        <v>8983</v>
      </c>
      <c r="C4311" t="s">
        <v>2165</v>
      </c>
      <c r="D4311" t="s">
        <v>96599</v>
      </c>
      <c r="E4311">
        <v>1362946</v>
      </c>
      <c r="F4311">
        <v>731</v>
      </c>
      <c r="G4311">
        <v>30182</v>
      </c>
      <c r="H4311" t="s">
        <v>96577</v>
      </c>
      <c r="I4311" t="s">
        <v>8984</v>
      </c>
      <c r="J4311" t="s">
        <v>8985</v>
      </c>
      <c r="K4311" s="2">
        <v>41365.302418981482</v>
      </c>
      <c r="L4311" s="3">
        <f t="shared" si="67"/>
        <v>41365</v>
      </c>
      <c r="M4311" t="s">
        <v>360</v>
      </c>
      <c r="N4311">
        <v>35</v>
      </c>
      <c r="O4311">
        <v>3</v>
      </c>
      <c r="P4311" t="s">
        <v>8986</v>
      </c>
      <c r="Q4311" t="s">
        <v>8987</v>
      </c>
      <c r="R4311">
        <v>1</v>
      </c>
    </row>
    <row r="4312" spans="1:18" x14ac:dyDescent="0.15">
      <c r="A4312" s="1" t="s">
        <v>8973</v>
      </c>
      <c r="B4312" t="s">
        <v>8974</v>
      </c>
      <c r="C4312" t="s">
        <v>3332</v>
      </c>
      <c r="D4312" t="s">
        <v>96604</v>
      </c>
      <c r="E4312">
        <v>136</v>
      </c>
      <c r="F4312">
        <v>136</v>
      </c>
      <c r="G4312">
        <v>607</v>
      </c>
      <c r="H4312" t="s">
        <v>96576</v>
      </c>
      <c r="J4312" t="s">
        <v>8975</v>
      </c>
      <c r="K4312" s="2">
        <v>41365.302430555559</v>
      </c>
      <c r="L4312" s="3">
        <f t="shared" si="67"/>
        <v>41365</v>
      </c>
      <c r="M4312" t="s">
        <v>117</v>
      </c>
      <c r="N4312">
        <v>0</v>
      </c>
      <c r="O4312">
        <v>3</v>
      </c>
      <c r="Q4312" t="s">
        <v>8976</v>
      </c>
      <c r="R4312">
        <v>1</v>
      </c>
    </row>
    <row r="4313" spans="1:18" x14ac:dyDescent="0.15">
      <c r="A4313" s="1" t="s">
        <v>8969</v>
      </c>
      <c r="B4313" t="s">
        <v>8970</v>
      </c>
      <c r="C4313" t="s">
        <v>2793</v>
      </c>
      <c r="D4313" t="s">
        <v>96645</v>
      </c>
      <c r="E4313">
        <v>124</v>
      </c>
      <c r="F4313">
        <v>691</v>
      </c>
      <c r="G4313">
        <v>2061</v>
      </c>
      <c r="H4313" t="s">
        <v>96576</v>
      </c>
      <c r="J4313" t="s">
        <v>8971</v>
      </c>
      <c r="K4313" s="2">
        <v>41365.302488425928</v>
      </c>
      <c r="L4313" s="3">
        <f t="shared" si="67"/>
        <v>41365</v>
      </c>
      <c r="M4313" t="s">
        <v>1266</v>
      </c>
      <c r="N4313">
        <v>0</v>
      </c>
      <c r="O4313">
        <v>0</v>
      </c>
      <c r="P4313" t="s">
        <v>8972</v>
      </c>
      <c r="Q4313" t="s">
        <v>2752</v>
      </c>
      <c r="R4313">
        <v>1</v>
      </c>
    </row>
    <row r="4314" spans="1:18" x14ac:dyDescent="0.15">
      <c r="A4314" s="1" t="s">
        <v>8965</v>
      </c>
      <c r="B4314" t="s">
        <v>8966</v>
      </c>
      <c r="C4314" t="s">
        <v>853</v>
      </c>
      <c r="D4314" t="s">
        <v>96756</v>
      </c>
      <c r="E4314">
        <v>44</v>
      </c>
      <c r="F4314">
        <v>34</v>
      </c>
      <c r="G4314">
        <v>512</v>
      </c>
      <c r="H4314" t="s">
        <v>96576</v>
      </c>
      <c r="J4314" t="s">
        <v>8967</v>
      </c>
      <c r="K4314" s="2">
        <v>41365.302499999998</v>
      </c>
      <c r="L4314" s="3">
        <f t="shared" si="67"/>
        <v>41365</v>
      </c>
      <c r="M4314" t="s">
        <v>192</v>
      </c>
      <c r="N4314">
        <v>0</v>
      </c>
      <c r="O4314">
        <v>0</v>
      </c>
      <c r="Q4314" t="s">
        <v>8968</v>
      </c>
      <c r="R4314">
        <v>1</v>
      </c>
    </row>
    <row r="4315" spans="1:18" x14ac:dyDescent="0.15">
      <c r="A4315" s="1" t="s">
        <v>54883</v>
      </c>
      <c r="B4315" t="s">
        <v>54884</v>
      </c>
      <c r="C4315" t="s">
        <v>94</v>
      </c>
      <c r="D4315" t="s">
        <v>96809</v>
      </c>
      <c r="E4315">
        <v>1699</v>
      </c>
      <c r="F4315">
        <v>2583</v>
      </c>
      <c r="G4315">
        <v>19560</v>
      </c>
      <c r="H4315" t="s">
        <v>96578</v>
      </c>
      <c r="J4315" t="s">
        <v>71386</v>
      </c>
      <c r="K4315" s="2">
        <v>41365.302557870367</v>
      </c>
      <c r="L4315" s="3">
        <f t="shared" si="67"/>
        <v>41365</v>
      </c>
      <c r="M4315" t="s">
        <v>117</v>
      </c>
      <c r="N4315">
        <v>0</v>
      </c>
      <c r="O4315">
        <v>0</v>
      </c>
      <c r="P4315" t="s">
        <v>71387</v>
      </c>
      <c r="Q4315" t="s">
        <v>71388</v>
      </c>
      <c r="R4315">
        <v>1</v>
      </c>
    </row>
    <row r="4316" spans="1:18" x14ac:dyDescent="0.15">
      <c r="A4316" s="1" t="s">
        <v>8961</v>
      </c>
      <c r="B4316" t="s">
        <v>8962</v>
      </c>
      <c r="C4316" t="s">
        <v>344</v>
      </c>
      <c r="D4316" t="s">
        <v>96589</v>
      </c>
      <c r="E4316">
        <v>464</v>
      </c>
      <c r="F4316">
        <v>331</v>
      </c>
      <c r="G4316">
        <v>3436</v>
      </c>
      <c r="H4316" t="s">
        <v>96578</v>
      </c>
      <c r="J4316" t="s">
        <v>8963</v>
      </c>
      <c r="K4316" s="2">
        <v>41365.302581018521</v>
      </c>
      <c r="L4316" s="3">
        <f t="shared" si="67"/>
        <v>41365</v>
      </c>
      <c r="M4316" t="s">
        <v>229</v>
      </c>
      <c r="N4316">
        <v>1</v>
      </c>
      <c r="O4316">
        <v>1</v>
      </c>
      <c r="Q4316" t="s">
        <v>8964</v>
      </c>
      <c r="R4316">
        <v>1</v>
      </c>
    </row>
    <row r="4317" spans="1:18" x14ac:dyDescent="0.15">
      <c r="A4317" s="1" t="s">
        <v>8956</v>
      </c>
      <c r="B4317" t="s">
        <v>8957</v>
      </c>
      <c r="C4317" t="s">
        <v>11046</v>
      </c>
      <c r="D4317" t="s">
        <v>96598</v>
      </c>
      <c r="E4317">
        <v>390</v>
      </c>
      <c r="F4317">
        <v>347</v>
      </c>
      <c r="G4317">
        <v>866</v>
      </c>
      <c r="H4317" t="s">
        <v>96578</v>
      </c>
      <c r="J4317" t="s">
        <v>8958</v>
      </c>
      <c r="K4317" s="2">
        <v>41365.302604166667</v>
      </c>
      <c r="L4317" s="3">
        <f t="shared" si="67"/>
        <v>41365</v>
      </c>
      <c r="M4317" t="s">
        <v>8959</v>
      </c>
      <c r="N4317">
        <v>0</v>
      </c>
      <c r="O4317">
        <v>23</v>
      </c>
      <c r="Q4317" t="s">
        <v>8960</v>
      </c>
      <c r="R4317">
        <v>1</v>
      </c>
    </row>
    <row r="4318" spans="1:18" x14ac:dyDescent="0.15">
      <c r="A4318" s="1" t="s">
        <v>8952</v>
      </c>
      <c r="B4318" t="s">
        <v>8953</v>
      </c>
      <c r="C4318" t="s">
        <v>344</v>
      </c>
      <c r="D4318" t="s">
        <v>96589</v>
      </c>
      <c r="E4318">
        <v>174</v>
      </c>
      <c r="F4318">
        <v>29</v>
      </c>
      <c r="G4318">
        <v>1930</v>
      </c>
      <c r="H4318" t="s">
        <v>96576</v>
      </c>
      <c r="J4318" t="s">
        <v>8954</v>
      </c>
      <c r="K4318" s="2">
        <v>41365.302731481483</v>
      </c>
      <c r="L4318" s="3">
        <f t="shared" si="67"/>
        <v>41365</v>
      </c>
      <c r="M4318" t="s">
        <v>23</v>
      </c>
      <c r="N4318">
        <v>0</v>
      </c>
      <c r="O4318">
        <v>0</v>
      </c>
      <c r="Q4318" t="s">
        <v>8955</v>
      </c>
      <c r="R4318">
        <v>1</v>
      </c>
    </row>
    <row r="4319" spans="1:18" x14ac:dyDescent="0.15">
      <c r="A4319" s="1" t="s">
        <v>8948</v>
      </c>
      <c r="B4319" t="s">
        <v>8949</v>
      </c>
      <c r="C4319" t="s">
        <v>2793</v>
      </c>
      <c r="D4319" t="s">
        <v>96895</v>
      </c>
      <c r="E4319">
        <v>2012</v>
      </c>
      <c r="F4319">
        <v>769</v>
      </c>
      <c r="G4319">
        <v>33786</v>
      </c>
      <c r="H4319" t="s">
        <v>96576</v>
      </c>
      <c r="J4319" t="s">
        <v>8950</v>
      </c>
      <c r="K4319" s="2">
        <v>41365.302754629629</v>
      </c>
      <c r="L4319" s="3">
        <f t="shared" si="67"/>
        <v>41365</v>
      </c>
      <c r="M4319" t="s">
        <v>63</v>
      </c>
      <c r="N4319">
        <v>0</v>
      </c>
      <c r="O4319">
        <v>0</v>
      </c>
      <c r="Q4319" t="s">
        <v>8951</v>
      </c>
      <c r="R4319">
        <v>1</v>
      </c>
    </row>
    <row r="4320" spans="1:18" x14ac:dyDescent="0.15">
      <c r="A4320" s="1" t="s">
        <v>8943</v>
      </c>
      <c r="B4320" t="s">
        <v>8944</v>
      </c>
      <c r="C4320" t="s">
        <v>131</v>
      </c>
      <c r="D4320" t="s">
        <v>96641</v>
      </c>
      <c r="E4320">
        <v>50846</v>
      </c>
      <c r="F4320">
        <v>1762</v>
      </c>
      <c r="G4320">
        <v>3017</v>
      </c>
      <c r="H4320" t="s">
        <v>96575</v>
      </c>
      <c r="I4320" t="s">
        <v>8945</v>
      </c>
      <c r="J4320" t="s">
        <v>8946</v>
      </c>
      <c r="K4320" s="2">
        <v>41365.302951388891</v>
      </c>
      <c r="L4320" s="3">
        <f t="shared" si="67"/>
        <v>41365</v>
      </c>
      <c r="M4320" t="s">
        <v>117</v>
      </c>
      <c r="N4320">
        <v>0</v>
      </c>
      <c r="O4320">
        <v>4</v>
      </c>
      <c r="Q4320" t="s">
        <v>8947</v>
      </c>
      <c r="R4320">
        <v>1</v>
      </c>
    </row>
    <row r="4321" spans="1:18" x14ac:dyDescent="0.15">
      <c r="A4321" s="1" t="s">
        <v>8939</v>
      </c>
      <c r="B4321" t="s">
        <v>8940</v>
      </c>
      <c r="C4321" t="s">
        <v>3366</v>
      </c>
      <c r="D4321" t="s">
        <v>96689</v>
      </c>
      <c r="E4321">
        <v>534</v>
      </c>
      <c r="F4321">
        <v>294</v>
      </c>
      <c r="G4321">
        <v>2323</v>
      </c>
      <c r="H4321" t="s">
        <v>96578</v>
      </c>
      <c r="J4321" t="s">
        <v>8941</v>
      </c>
      <c r="K4321" s="2">
        <v>41365.303043981483</v>
      </c>
      <c r="L4321" s="3">
        <f t="shared" si="67"/>
        <v>41365</v>
      </c>
      <c r="M4321" t="s">
        <v>3619</v>
      </c>
      <c r="N4321">
        <v>0</v>
      </c>
      <c r="O4321">
        <v>1</v>
      </c>
      <c r="Q4321" t="s">
        <v>8942</v>
      </c>
      <c r="R4321">
        <v>1</v>
      </c>
    </row>
    <row r="4322" spans="1:18" x14ac:dyDescent="0.15">
      <c r="A4322" s="1" t="s">
        <v>71382</v>
      </c>
      <c r="B4322" t="s">
        <v>71383</v>
      </c>
      <c r="C4322" t="s">
        <v>110</v>
      </c>
      <c r="D4322" t="s">
        <v>96586</v>
      </c>
      <c r="E4322">
        <v>3442</v>
      </c>
      <c r="F4322">
        <v>1906</v>
      </c>
      <c r="G4322">
        <v>3055</v>
      </c>
      <c r="H4322" t="s">
        <v>96576</v>
      </c>
      <c r="J4322" t="s">
        <v>71384</v>
      </c>
      <c r="K4322" s="2">
        <v>41365.303055555552</v>
      </c>
      <c r="L4322" s="3">
        <f t="shared" si="67"/>
        <v>41365</v>
      </c>
      <c r="M4322" t="s">
        <v>370</v>
      </c>
      <c r="N4322">
        <v>5</v>
      </c>
      <c r="O4322">
        <v>5</v>
      </c>
      <c r="Q4322" t="s">
        <v>71385</v>
      </c>
      <c r="R4322">
        <v>1</v>
      </c>
    </row>
    <row r="4323" spans="1:18" x14ac:dyDescent="0.15">
      <c r="A4323" s="1" t="s">
        <v>8928</v>
      </c>
      <c r="B4323" t="s">
        <v>8929</v>
      </c>
      <c r="C4323" t="s">
        <v>34</v>
      </c>
      <c r="D4323" t="s">
        <v>96946</v>
      </c>
      <c r="E4323">
        <v>1111277</v>
      </c>
      <c r="F4323">
        <v>1016</v>
      </c>
      <c r="G4323">
        <v>7363</v>
      </c>
      <c r="H4323" t="s">
        <v>96575</v>
      </c>
      <c r="I4323" t="s">
        <v>8930</v>
      </c>
      <c r="J4323" t="s">
        <v>8931</v>
      </c>
      <c r="K4323" s="2">
        <v>41365.303067129629</v>
      </c>
      <c r="L4323" s="3">
        <f t="shared" si="67"/>
        <v>41365</v>
      </c>
      <c r="M4323" t="s">
        <v>117</v>
      </c>
      <c r="N4323">
        <v>30</v>
      </c>
      <c r="O4323">
        <v>10</v>
      </c>
      <c r="Q4323" t="s">
        <v>8932</v>
      </c>
      <c r="R4323">
        <v>1</v>
      </c>
    </row>
    <row r="4324" spans="1:18" x14ac:dyDescent="0.15">
      <c r="A4324" s="1" t="s">
        <v>8933</v>
      </c>
      <c r="B4324" t="s">
        <v>8934</v>
      </c>
      <c r="C4324" t="s">
        <v>344</v>
      </c>
      <c r="D4324" t="s">
        <v>96651</v>
      </c>
      <c r="E4324">
        <v>722</v>
      </c>
      <c r="F4324">
        <v>2000</v>
      </c>
      <c r="G4324">
        <v>2611</v>
      </c>
      <c r="H4324" t="s">
        <v>96575</v>
      </c>
      <c r="I4324" t="s">
        <v>8935</v>
      </c>
      <c r="J4324" t="s">
        <v>8936</v>
      </c>
      <c r="K4324" s="2">
        <v>41365.303067129629</v>
      </c>
      <c r="L4324" s="3">
        <f t="shared" si="67"/>
        <v>41365</v>
      </c>
      <c r="M4324" t="s">
        <v>1320</v>
      </c>
      <c r="N4324">
        <v>0</v>
      </c>
      <c r="O4324">
        <v>0</v>
      </c>
      <c r="P4324" t="s">
        <v>8937</v>
      </c>
      <c r="Q4324" t="s">
        <v>8938</v>
      </c>
      <c r="R4324">
        <v>1</v>
      </c>
    </row>
    <row r="4325" spans="1:18" x14ac:dyDescent="0.15">
      <c r="A4325" s="1" t="s">
        <v>8923</v>
      </c>
      <c r="B4325" t="s">
        <v>8924</v>
      </c>
      <c r="C4325" t="s">
        <v>853</v>
      </c>
      <c r="D4325" t="s">
        <v>96817</v>
      </c>
      <c r="E4325">
        <v>16710</v>
      </c>
      <c r="F4325">
        <v>780</v>
      </c>
      <c r="G4325">
        <v>2306</v>
      </c>
      <c r="H4325" t="s">
        <v>96575</v>
      </c>
      <c r="I4325" t="s">
        <v>8925</v>
      </c>
      <c r="J4325" t="s">
        <v>8926</v>
      </c>
      <c r="K4325" s="2">
        <v>41365.303078703706</v>
      </c>
      <c r="L4325" s="3">
        <f t="shared" si="67"/>
        <v>41365</v>
      </c>
      <c r="M4325" t="s">
        <v>117</v>
      </c>
      <c r="N4325">
        <v>0</v>
      </c>
      <c r="O4325">
        <v>0</v>
      </c>
      <c r="Q4325" t="s">
        <v>8927</v>
      </c>
      <c r="R4325">
        <v>1</v>
      </c>
    </row>
    <row r="4326" spans="1:18" x14ac:dyDescent="0.15">
      <c r="A4326" s="1" t="s">
        <v>71378</v>
      </c>
      <c r="B4326" t="s">
        <v>71379</v>
      </c>
      <c r="C4326" t="s">
        <v>344</v>
      </c>
      <c r="E4326">
        <v>499</v>
      </c>
      <c r="F4326">
        <v>1</v>
      </c>
      <c r="G4326">
        <v>19486</v>
      </c>
      <c r="H4326" t="s">
        <v>96576</v>
      </c>
      <c r="J4326" t="s">
        <v>71380</v>
      </c>
      <c r="K4326" s="2">
        <v>41365.303194444445</v>
      </c>
      <c r="L4326" s="3">
        <f t="shared" si="67"/>
        <v>41365</v>
      </c>
      <c r="M4326" t="s">
        <v>1286</v>
      </c>
      <c r="N4326">
        <v>0</v>
      </c>
      <c r="O4326">
        <v>0</v>
      </c>
      <c r="Q4326" t="s">
        <v>71381</v>
      </c>
      <c r="R4326">
        <v>1</v>
      </c>
    </row>
    <row r="4327" spans="1:18" x14ac:dyDescent="0.15">
      <c r="A4327" s="1" t="s">
        <v>8919</v>
      </c>
      <c r="B4327" t="s">
        <v>8920</v>
      </c>
      <c r="C4327" t="s">
        <v>9772</v>
      </c>
      <c r="D4327" t="s">
        <v>96632</v>
      </c>
      <c r="E4327">
        <v>1167</v>
      </c>
      <c r="F4327">
        <v>538</v>
      </c>
      <c r="G4327">
        <v>8552</v>
      </c>
      <c r="H4327" t="s">
        <v>96578</v>
      </c>
      <c r="J4327" t="s">
        <v>8921</v>
      </c>
      <c r="K4327" s="2">
        <v>41365.303206018521</v>
      </c>
      <c r="L4327" s="3">
        <f t="shared" si="67"/>
        <v>41365</v>
      </c>
      <c r="M4327" t="s">
        <v>1825</v>
      </c>
      <c r="N4327">
        <v>0</v>
      </c>
      <c r="O4327">
        <v>0</v>
      </c>
      <c r="Q4327" t="s">
        <v>8922</v>
      </c>
      <c r="R4327">
        <v>1</v>
      </c>
    </row>
    <row r="4328" spans="1:18" x14ac:dyDescent="0.15">
      <c r="A4328" s="1" t="s">
        <v>8913</v>
      </c>
      <c r="B4328" t="s">
        <v>8914</v>
      </c>
      <c r="C4328" t="s">
        <v>190</v>
      </c>
      <c r="D4328" t="s">
        <v>96643</v>
      </c>
      <c r="E4328">
        <v>182</v>
      </c>
      <c r="F4328">
        <v>206</v>
      </c>
      <c r="G4328">
        <v>731</v>
      </c>
      <c r="H4328" t="s">
        <v>96578</v>
      </c>
      <c r="J4328" t="s">
        <v>8915</v>
      </c>
      <c r="K4328" s="2">
        <v>41365.303263888891</v>
      </c>
      <c r="L4328" s="3">
        <f t="shared" si="67"/>
        <v>41365</v>
      </c>
      <c r="M4328" t="s">
        <v>8916</v>
      </c>
      <c r="N4328">
        <v>0</v>
      </c>
      <c r="O4328">
        <v>0</v>
      </c>
      <c r="P4328" t="s">
        <v>8917</v>
      </c>
      <c r="Q4328" t="s">
        <v>8918</v>
      </c>
      <c r="R4328">
        <v>1</v>
      </c>
    </row>
    <row r="4329" spans="1:18" x14ac:dyDescent="0.15">
      <c r="A4329" s="1" t="s">
        <v>71374</v>
      </c>
      <c r="B4329" t="s">
        <v>71375</v>
      </c>
      <c r="C4329" t="s">
        <v>190</v>
      </c>
      <c r="D4329" t="s">
        <v>96643</v>
      </c>
      <c r="E4329">
        <v>255</v>
      </c>
      <c r="F4329">
        <v>123</v>
      </c>
      <c r="G4329">
        <v>1889</v>
      </c>
      <c r="H4329" t="s">
        <v>96576</v>
      </c>
      <c r="J4329" t="s">
        <v>71376</v>
      </c>
      <c r="K4329" s="2">
        <v>41365.303356481483</v>
      </c>
      <c r="L4329" s="3">
        <f t="shared" si="67"/>
        <v>41365</v>
      </c>
      <c r="M4329" t="s">
        <v>4811</v>
      </c>
      <c r="N4329">
        <v>0</v>
      </c>
      <c r="O4329">
        <v>8</v>
      </c>
      <c r="Q4329" t="s">
        <v>71377</v>
      </c>
      <c r="R4329">
        <v>1</v>
      </c>
    </row>
    <row r="4330" spans="1:18" x14ac:dyDescent="0.15">
      <c r="A4330" s="1" t="s">
        <v>71370</v>
      </c>
      <c r="B4330" t="s">
        <v>71371</v>
      </c>
      <c r="C4330" t="s">
        <v>131</v>
      </c>
      <c r="D4330" t="s">
        <v>96661</v>
      </c>
      <c r="E4330">
        <v>564</v>
      </c>
      <c r="F4330">
        <v>262</v>
      </c>
      <c r="G4330">
        <v>948</v>
      </c>
      <c r="H4330" t="s">
        <v>96578</v>
      </c>
      <c r="J4330" t="s">
        <v>71372</v>
      </c>
      <c r="K4330" s="2">
        <v>41365.303657407407</v>
      </c>
      <c r="L4330" s="3">
        <f t="shared" si="67"/>
        <v>41365</v>
      </c>
      <c r="M4330" t="s">
        <v>117</v>
      </c>
      <c r="N4330">
        <v>0</v>
      </c>
      <c r="O4330">
        <v>0</v>
      </c>
      <c r="Q4330" t="s">
        <v>71373</v>
      </c>
      <c r="R4330">
        <v>1</v>
      </c>
    </row>
    <row r="4331" spans="1:18" x14ac:dyDescent="0.15">
      <c r="A4331" s="1" t="s">
        <v>71364</v>
      </c>
      <c r="B4331" t="s">
        <v>71365</v>
      </c>
      <c r="C4331" t="s">
        <v>1427</v>
      </c>
      <c r="D4331" t="s">
        <v>96698</v>
      </c>
      <c r="E4331">
        <v>2255</v>
      </c>
      <c r="F4331">
        <v>468</v>
      </c>
      <c r="G4331">
        <v>3598</v>
      </c>
      <c r="H4331" t="s">
        <v>96575</v>
      </c>
      <c r="I4331" t="s">
        <v>71366</v>
      </c>
      <c r="J4331" t="s">
        <v>71367</v>
      </c>
      <c r="K4331" s="2">
        <v>41365.304050925923</v>
      </c>
      <c r="L4331" s="3">
        <f t="shared" si="67"/>
        <v>41365</v>
      </c>
      <c r="M4331" t="s">
        <v>545</v>
      </c>
      <c r="N4331">
        <v>0</v>
      </c>
      <c r="O4331">
        <v>0</v>
      </c>
      <c r="P4331" t="s">
        <v>71368</v>
      </c>
      <c r="Q4331" t="s">
        <v>71369</v>
      </c>
      <c r="R4331">
        <v>1</v>
      </c>
    </row>
    <row r="4332" spans="1:18" x14ac:dyDescent="0.15">
      <c r="A4332" s="1" t="s">
        <v>8903</v>
      </c>
      <c r="B4332" t="s">
        <v>8904</v>
      </c>
      <c r="C4332" t="s">
        <v>2793</v>
      </c>
      <c r="D4332" t="s">
        <v>96606</v>
      </c>
      <c r="E4332">
        <v>3915</v>
      </c>
      <c r="F4332">
        <v>40</v>
      </c>
      <c r="G4332">
        <v>3059</v>
      </c>
      <c r="H4332" t="s">
        <v>96575</v>
      </c>
      <c r="I4332" t="s">
        <v>8905</v>
      </c>
      <c r="J4332" t="s">
        <v>8906</v>
      </c>
      <c r="K4332" s="2">
        <v>41365.304131944446</v>
      </c>
      <c r="L4332" s="3">
        <f t="shared" si="67"/>
        <v>41365</v>
      </c>
      <c r="M4332" t="s">
        <v>63</v>
      </c>
      <c r="N4332">
        <v>1</v>
      </c>
      <c r="O4332">
        <v>1</v>
      </c>
      <c r="P4332" t="s">
        <v>8907</v>
      </c>
      <c r="Q4332" t="s">
        <v>8908</v>
      </c>
      <c r="R4332">
        <v>1</v>
      </c>
    </row>
    <row r="4333" spans="1:18" x14ac:dyDescent="0.15">
      <c r="A4333" s="1" t="s">
        <v>8897</v>
      </c>
      <c r="B4333" t="s">
        <v>8898</v>
      </c>
      <c r="C4333" t="s">
        <v>27</v>
      </c>
      <c r="E4333">
        <v>2397</v>
      </c>
      <c r="F4333">
        <v>249</v>
      </c>
      <c r="G4333">
        <v>11949</v>
      </c>
      <c r="H4333" t="s">
        <v>96578</v>
      </c>
      <c r="J4333" t="s">
        <v>8899</v>
      </c>
      <c r="K4333" s="2">
        <v>41365.304236111115</v>
      </c>
      <c r="L4333" s="3">
        <f t="shared" si="67"/>
        <v>41365</v>
      </c>
      <c r="M4333" t="s">
        <v>169</v>
      </c>
      <c r="N4333">
        <v>0</v>
      </c>
      <c r="O4333">
        <v>0</v>
      </c>
      <c r="P4333" t="s">
        <v>8900</v>
      </c>
      <c r="Q4333" t="s">
        <v>8901</v>
      </c>
      <c r="R4333">
        <v>1</v>
      </c>
    </row>
    <row r="4334" spans="1:18" x14ac:dyDescent="0.15">
      <c r="A4334" s="1" t="s">
        <v>8891</v>
      </c>
      <c r="B4334" t="s">
        <v>8892</v>
      </c>
      <c r="C4334" t="s">
        <v>27</v>
      </c>
      <c r="E4334">
        <v>171</v>
      </c>
      <c r="F4334">
        <v>181</v>
      </c>
      <c r="G4334">
        <v>2093</v>
      </c>
      <c r="H4334" t="s">
        <v>96576</v>
      </c>
      <c r="J4334" t="s">
        <v>8893</v>
      </c>
      <c r="K4334" s="2">
        <v>41365.304282407407</v>
      </c>
      <c r="L4334" s="3">
        <f t="shared" si="67"/>
        <v>41365</v>
      </c>
      <c r="M4334" t="s">
        <v>63</v>
      </c>
      <c r="N4334">
        <v>0</v>
      </c>
      <c r="O4334">
        <v>0</v>
      </c>
      <c r="P4334" t="s">
        <v>8894</v>
      </c>
      <c r="Q4334" t="s">
        <v>8895</v>
      </c>
      <c r="R4334">
        <v>1</v>
      </c>
    </row>
    <row r="4335" spans="1:18" x14ac:dyDescent="0.15">
      <c r="A4335" s="1" t="s">
        <v>71360</v>
      </c>
      <c r="B4335" t="s">
        <v>71361</v>
      </c>
      <c r="C4335" t="s">
        <v>27</v>
      </c>
      <c r="E4335">
        <v>7</v>
      </c>
      <c r="F4335">
        <v>151</v>
      </c>
      <c r="G4335">
        <v>12</v>
      </c>
      <c r="H4335" t="s">
        <v>96576</v>
      </c>
      <c r="J4335" t="s">
        <v>71362</v>
      </c>
      <c r="K4335" s="2">
        <v>41365.304282407407</v>
      </c>
      <c r="L4335" s="3">
        <f t="shared" si="67"/>
        <v>41365</v>
      </c>
      <c r="M4335" t="s">
        <v>5522</v>
      </c>
      <c r="N4335">
        <v>0</v>
      </c>
      <c r="O4335">
        <v>0</v>
      </c>
      <c r="Q4335" t="s">
        <v>71363</v>
      </c>
      <c r="R4335">
        <v>1</v>
      </c>
    </row>
    <row r="4336" spans="1:18" x14ac:dyDescent="0.15">
      <c r="A4336" s="1" t="s">
        <v>8886</v>
      </c>
      <c r="B4336" t="s">
        <v>8887</v>
      </c>
      <c r="C4336" t="s">
        <v>3332</v>
      </c>
      <c r="D4336" t="s">
        <v>96604</v>
      </c>
      <c r="E4336">
        <v>185</v>
      </c>
      <c r="F4336">
        <v>28</v>
      </c>
      <c r="G4336">
        <v>2343</v>
      </c>
      <c r="H4336" t="s">
        <v>96576</v>
      </c>
      <c r="J4336" t="s">
        <v>8888</v>
      </c>
      <c r="K4336" s="2">
        <v>41365.30431712963</v>
      </c>
      <c r="L4336" s="3">
        <f t="shared" si="67"/>
        <v>41365</v>
      </c>
      <c r="M4336" t="s">
        <v>569</v>
      </c>
      <c r="N4336">
        <v>0</v>
      </c>
      <c r="O4336">
        <v>0</v>
      </c>
      <c r="Q4336" t="s">
        <v>8889</v>
      </c>
      <c r="R4336">
        <v>1</v>
      </c>
    </row>
    <row r="4337" spans="1:18" x14ac:dyDescent="0.15">
      <c r="A4337" s="1" t="s">
        <v>8879</v>
      </c>
      <c r="B4337" t="s">
        <v>8880</v>
      </c>
      <c r="C4337" t="s">
        <v>2543</v>
      </c>
      <c r="D4337" t="s">
        <v>96658</v>
      </c>
      <c r="E4337">
        <v>510135</v>
      </c>
      <c r="F4337">
        <v>598</v>
      </c>
      <c r="G4337">
        <v>96168</v>
      </c>
      <c r="H4337" t="s">
        <v>96574</v>
      </c>
      <c r="I4337" t="s">
        <v>8881</v>
      </c>
      <c r="J4337" t="s">
        <v>8882</v>
      </c>
      <c r="K4337" s="2">
        <v>41365.304398148146</v>
      </c>
      <c r="L4337" s="3">
        <f t="shared" si="67"/>
        <v>41365</v>
      </c>
      <c r="M4337" t="s">
        <v>8883</v>
      </c>
      <c r="N4337">
        <v>5</v>
      </c>
      <c r="O4337">
        <v>2</v>
      </c>
      <c r="P4337" t="s">
        <v>8884</v>
      </c>
      <c r="Q4337" t="s">
        <v>8885</v>
      </c>
      <c r="R4337">
        <v>1</v>
      </c>
    </row>
    <row r="4338" spans="1:18" x14ac:dyDescent="0.15">
      <c r="A4338" s="1" t="s">
        <v>8875</v>
      </c>
      <c r="B4338" t="s">
        <v>8876</v>
      </c>
      <c r="C4338" t="s">
        <v>190</v>
      </c>
      <c r="D4338" t="s">
        <v>96631</v>
      </c>
      <c r="E4338">
        <v>138</v>
      </c>
      <c r="F4338">
        <v>77</v>
      </c>
      <c r="G4338">
        <v>908</v>
      </c>
      <c r="H4338" t="s">
        <v>96576</v>
      </c>
      <c r="J4338" t="s">
        <v>8877</v>
      </c>
      <c r="K4338" s="2">
        <v>41365.304571759261</v>
      </c>
      <c r="L4338" s="3">
        <f t="shared" si="67"/>
        <v>41365</v>
      </c>
      <c r="M4338" t="s">
        <v>117</v>
      </c>
      <c r="N4338">
        <v>0</v>
      </c>
      <c r="O4338">
        <v>3</v>
      </c>
      <c r="Q4338" t="s">
        <v>8878</v>
      </c>
      <c r="R4338">
        <v>1</v>
      </c>
    </row>
    <row r="4339" spans="1:18" x14ac:dyDescent="0.15">
      <c r="A4339" s="1" t="s">
        <v>8870</v>
      </c>
      <c r="B4339" t="s">
        <v>8871</v>
      </c>
      <c r="C4339" t="s">
        <v>3366</v>
      </c>
      <c r="D4339" t="s">
        <v>96650</v>
      </c>
      <c r="E4339">
        <v>65</v>
      </c>
      <c r="F4339">
        <v>53</v>
      </c>
      <c r="G4339">
        <v>93</v>
      </c>
      <c r="H4339" t="s">
        <v>96576</v>
      </c>
      <c r="J4339" t="s">
        <v>8872</v>
      </c>
      <c r="K4339" s="2">
        <v>41365.304629629631</v>
      </c>
      <c r="L4339" s="3">
        <f t="shared" si="67"/>
        <v>41365</v>
      </c>
      <c r="M4339" t="s">
        <v>461</v>
      </c>
      <c r="N4339">
        <v>0</v>
      </c>
      <c r="O4339">
        <v>0</v>
      </c>
      <c r="P4339" t="s">
        <v>8873</v>
      </c>
      <c r="Q4339" t="s">
        <v>8874</v>
      </c>
      <c r="R4339">
        <v>1</v>
      </c>
    </row>
    <row r="4340" spans="1:18" x14ac:dyDescent="0.15">
      <c r="A4340" s="1" t="s">
        <v>71356</v>
      </c>
      <c r="B4340" t="s">
        <v>71357</v>
      </c>
      <c r="C4340" t="s">
        <v>131</v>
      </c>
      <c r="D4340" t="s">
        <v>96641</v>
      </c>
      <c r="E4340">
        <v>7476</v>
      </c>
      <c r="F4340">
        <v>166</v>
      </c>
      <c r="G4340">
        <v>4769</v>
      </c>
      <c r="H4340" t="s">
        <v>96578</v>
      </c>
      <c r="J4340" t="s">
        <v>71358</v>
      </c>
      <c r="K4340" s="2">
        <v>41365.3046412037</v>
      </c>
      <c r="L4340" s="3">
        <f t="shared" si="67"/>
        <v>41365</v>
      </c>
      <c r="M4340" t="s">
        <v>56</v>
      </c>
      <c r="N4340">
        <v>0</v>
      </c>
      <c r="O4340">
        <v>0</v>
      </c>
      <c r="Q4340" t="s">
        <v>71359</v>
      </c>
      <c r="R4340">
        <v>1</v>
      </c>
    </row>
    <row r="4341" spans="1:18" x14ac:dyDescent="0.15">
      <c r="A4341" s="1" t="s">
        <v>8861</v>
      </c>
      <c r="B4341" t="s">
        <v>8862</v>
      </c>
      <c r="C4341" t="s">
        <v>344</v>
      </c>
      <c r="D4341" t="s">
        <v>96639</v>
      </c>
      <c r="E4341">
        <v>2651</v>
      </c>
      <c r="F4341">
        <v>442</v>
      </c>
      <c r="G4341">
        <v>2830</v>
      </c>
      <c r="H4341" t="s">
        <v>96576</v>
      </c>
      <c r="J4341" t="s">
        <v>8863</v>
      </c>
      <c r="K4341" s="2">
        <v>41365.304652777777</v>
      </c>
      <c r="L4341" s="3">
        <f t="shared" si="67"/>
        <v>41365</v>
      </c>
      <c r="M4341" t="s">
        <v>84</v>
      </c>
      <c r="N4341">
        <v>0</v>
      </c>
      <c r="O4341">
        <v>2</v>
      </c>
      <c r="Q4341" t="s">
        <v>8864</v>
      </c>
      <c r="R4341">
        <v>1</v>
      </c>
    </row>
    <row r="4342" spans="1:18" x14ac:dyDescent="0.15">
      <c r="A4342" s="1" t="s">
        <v>8865</v>
      </c>
      <c r="B4342" t="s">
        <v>8866</v>
      </c>
      <c r="C4342" t="s">
        <v>94</v>
      </c>
      <c r="D4342" t="s">
        <v>96609</v>
      </c>
      <c r="E4342">
        <v>19331</v>
      </c>
      <c r="F4342">
        <v>1569</v>
      </c>
      <c r="G4342">
        <v>7246</v>
      </c>
      <c r="H4342" t="s">
        <v>96579</v>
      </c>
      <c r="I4342" t="s">
        <v>8867</v>
      </c>
      <c r="J4342" t="s">
        <v>8868</v>
      </c>
      <c r="K4342" s="2">
        <v>41365.304652777777</v>
      </c>
      <c r="L4342" s="3">
        <f t="shared" si="67"/>
        <v>41365</v>
      </c>
      <c r="M4342" t="s">
        <v>1266</v>
      </c>
      <c r="N4342">
        <v>0</v>
      </c>
      <c r="O4342">
        <v>0</v>
      </c>
      <c r="P4342" t="s">
        <v>8869</v>
      </c>
      <c r="Q4342" t="s">
        <v>1267</v>
      </c>
      <c r="R4342">
        <v>1</v>
      </c>
    </row>
    <row r="4343" spans="1:18" x14ac:dyDescent="0.15">
      <c r="A4343" s="1" t="s">
        <v>12589</v>
      </c>
      <c r="B4343" t="s">
        <v>12590</v>
      </c>
      <c r="C4343" t="s">
        <v>110</v>
      </c>
      <c r="D4343" t="s">
        <v>96596</v>
      </c>
      <c r="E4343">
        <v>1007753</v>
      </c>
      <c r="F4343">
        <v>258</v>
      </c>
      <c r="G4343">
        <v>9909</v>
      </c>
      <c r="H4343" t="s">
        <v>96577</v>
      </c>
      <c r="I4343" t="s">
        <v>12591</v>
      </c>
      <c r="J4343" t="s">
        <v>12592</v>
      </c>
      <c r="K4343" s="2">
        <v>41365.45884259259</v>
      </c>
      <c r="L4343" s="3">
        <f t="shared" si="67"/>
        <v>41365</v>
      </c>
      <c r="M4343" t="s">
        <v>69</v>
      </c>
      <c r="N4343">
        <v>0</v>
      </c>
      <c r="O4343">
        <v>0</v>
      </c>
      <c r="P4343" t="s">
        <v>12593</v>
      </c>
      <c r="Q4343" t="s">
        <v>12594</v>
      </c>
      <c r="R4343">
        <v>1</v>
      </c>
    </row>
    <row r="4344" spans="1:18" x14ac:dyDescent="0.15">
      <c r="A4344" s="1" t="s">
        <v>12595</v>
      </c>
      <c r="B4344" t="s">
        <v>12596</v>
      </c>
      <c r="C4344" t="s">
        <v>110</v>
      </c>
      <c r="D4344" t="s">
        <v>96586</v>
      </c>
      <c r="E4344">
        <v>470</v>
      </c>
      <c r="F4344">
        <v>398</v>
      </c>
      <c r="G4344">
        <v>1864</v>
      </c>
      <c r="H4344" t="s">
        <v>96578</v>
      </c>
      <c r="J4344" t="s">
        <v>12597</v>
      </c>
      <c r="K4344" s="2">
        <v>41365.458854166667</v>
      </c>
      <c r="L4344" s="3">
        <f t="shared" si="67"/>
        <v>41365</v>
      </c>
      <c r="M4344" t="s">
        <v>1266</v>
      </c>
      <c r="N4344">
        <v>16</v>
      </c>
      <c r="O4344">
        <v>0</v>
      </c>
      <c r="P4344" t="s">
        <v>12598</v>
      </c>
      <c r="Q4344" t="s">
        <v>10669</v>
      </c>
      <c r="R4344">
        <v>1</v>
      </c>
    </row>
    <row r="4345" spans="1:18" x14ac:dyDescent="0.15">
      <c r="A4345" s="1" t="s">
        <v>12584</v>
      </c>
      <c r="B4345" t="s">
        <v>12585</v>
      </c>
      <c r="C4345" t="s">
        <v>3085</v>
      </c>
      <c r="D4345" t="s">
        <v>96600</v>
      </c>
      <c r="E4345">
        <v>671</v>
      </c>
      <c r="F4345">
        <v>309</v>
      </c>
      <c r="G4345">
        <v>3723</v>
      </c>
      <c r="H4345" t="s">
        <v>96577</v>
      </c>
      <c r="I4345" t="s">
        <v>12586</v>
      </c>
      <c r="J4345" t="s">
        <v>12587</v>
      </c>
      <c r="K4345" s="2">
        <v>41365.458854166667</v>
      </c>
      <c r="L4345" s="3">
        <f t="shared" si="67"/>
        <v>41365</v>
      </c>
      <c r="M4345" t="s">
        <v>69</v>
      </c>
      <c r="N4345">
        <v>1</v>
      </c>
      <c r="O4345">
        <v>0</v>
      </c>
      <c r="Q4345" t="s">
        <v>12588</v>
      </c>
      <c r="R4345">
        <v>1</v>
      </c>
    </row>
    <row r="4346" spans="1:18" x14ac:dyDescent="0.15">
      <c r="A4346" s="1" t="s">
        <v>12580</v>
      </c>
      <c r="B4346" t="s">
        <v>12581</v>
      </c>
      <c r="C4346" t="s">
        <v>110</v>
      </c>
      <c r="D4346" t="s">
        <v>96596</v>
      </c>
      <c r="E4346">
        <v>1866</v>
      </c>
      <c r="F4346">
        <v>883</v>
      </c>
      <c r="G4346">
        <v>19065</v>
      </c>
      <c r="H4346" t="s">
        <v>96576</v>
      </c>
      <c r="J4346" t="s">
        <v>12582</v>
      </c>
      <c r="K4346" s="2">
        <v>41365.458935185183</v>
      </c>
      <c r="L4346" s="3">
        <f t="shared" si="67"/>
        <v>41365</v>
      </c>
      <c r="M4346" t="s">
        <v>84</v>
      </c>
      <c r="N4346">
        <v>0</v>
      </c>
      <c r="O4346">
        <v>0</v>
      </c>
      <c r="Q4346" t="s">
        <v>12583</v>
      </c>
      <c r="R4346">
        <v>1</v>
      </c>
    </row>
    <row r="4347" spans="1:18" x14ac:dyDescent="0.15">
      <c r="A4347" s="1" t="s">
        <v>12575</v>
      </c>
      <c r="B4347" t="s">
        <v>12576</v>
      </c>
      <c r="C4347" t="s">
        <v>190</v>
      </c>
      <c r="D4347" t="s">
        <v>96644</v>
      </c>
      <c r="E4347">
        <v>32</v>
      </c>
      <c r="F4347">
        <v>93</v>
      </c>
      <c r="G4347">
        <v>109</v>
      </c>
      <c r="H4347" t="s">
        <v>96576</v>
      </c>
      <c r="J4347" t="s">
        <v>12577</v>
      </c>
      <c r="K4347" s="2">
        <v>41365.458981481483</v>
      </c>
      <c r="L4347" s="3">
        <f t="shared" si="67"/>
        <v>41365</v>
      </c>
      <c r="M4347" t="s">
        <v>63</v>
      </c>
      <c r="N4347">
        <v>0</v>
      </c>
      <c r="O4347">
        <v>0</v>
      </c>
      <c r="P4347" t="s">
        <v>12578</v>
      </c>
      <c r="Q4347" t="s">
        <v>12579</v>
      </c>
      <c r="R4347">
        <v>1</v>
      </c>
    </row>
    <row r="4348" spans="1:18" x14ac:dyDescent="0.15">
      <c r="A4348" s="1" t="s">
        <v>12571</v>
      </c>
      <c r="B4348" t="s">
        <v>12572</v>
      </c>
      <c r="C4348" t="s">
        <v>94</v>
      </c>
      <c r="D4348" t="s">
        <v>96653</v>
      </c>
      <c r="E4348">
        <v>83</v>
      </c>
      <c r="F4348">
        <v>129</v>
      </c>
      <c r="G4348">
        <v>279</v>
      </c>
      <c r="H4348" t="s">
        <v>96576</v>
      </c>
      <c r="J4348" t="s">
        <v>12573</v>
      </c>
      <c r="K4348" s="2">
        <v>41365.458993055552</v>
      </c>
      <c r="L4348" s="3">
        <f t="shared" si="67"/>
        <v>41365</v>
      </c>
      <c r="M4348" t="s">
        <v>370</v>
      </c>
      <c r="N4348">
        <v>0</v>
      </c>
      <c r="O4348">
        <v>0</v>
      </c>
      <c r="Q4348" t="s">
        <v>12574</v>
      </c>
      <c r="R4348">
        <v>1</v>
      </c>
    </row>
    <row r="4349" spans="1:18" x14ac:dyDescent="0.15">
      <c r="A4349" s="1" t="s">
        <v>12566</v>
      </c>
      <c r="B4349" t="s">
        <v>12567</v>
      </c>
      <c r="C4349" t="s">
        <v>3085</v>
      </c>
      <c r="D4349" t="s">
        <v>96600</v>
      </c>
      <c r="E4349">
        <v>761</v>
      </c>
      <c r="F4349">
        <v>425</v>
      </c>
      <c r="G4349">
        <v>6105</v>
      </c>
      <c r="H4349" t="s">
        <v>96578</v>
      </c>
      <c r="J4349" t="s">
        <v>12568</v>
      </c>
      <c r="K4349" s="2">
        <v>41365.459062499998</v>
      </c>
      <c r="L4349" s="3">
        <f t="shared" si="67"/>
        <v>41365</v>
      </c>
      <c r="M4349" t="s">
        <v>1266</v>
      </c>
      <c r="N4349">
        <v>0</v>
      </c>
      <c r="O4349">
        <v>0</v>
      </c>
      <c r="P4349" t="s">
        <v>12569</v>
      </c>
      <c r="Q4349" t="s">
        <v>12570</v>
      </c>
      <c r="R4349">
        <v>1</v>
      </c>
    </row>
    <row r="4350" spans="1:18" x14ac:dyDescent="0.15">
      <c r="A4350" s="1" t="s">
        <v>12562</v>
      </c>
      <c r="B4350" t="s">
        <v>12563</v>
      </c>
      <c r="C4350" t="s">
        <v>2165</v>
      </c>
      <c r="D4350" t="s">
        <v>96714</v>
      </c>
      <c r="E4350">
        <v>186</v>
      </c>
      <c r="F4350">
        <v>65</v>
      </c>
      <c r="G4350">
        <v>2787</v>
      </c>
      <c r="H4350" t="s">
        <v>96576</v>
      </c>
      <c r="J4350" t="s">
        <v>12564</v>
      </c>
      <c r="K4350" s="2">
        <v>41365.459074074075</v>
      </c>
      <c r="L4350" s="3">
        <f t="shared" si="67"/>
        <v>41365</v>
      </c>
      <c r="M4350" t="s">
        <v>23</v>
      </c>
      <c r="N4350">
        <v>0</v>
      </c>
      <c r="O4350">
        <v>0</v>
      </c>
      <c r="Q4350" t="s">
        <v>12565</v>
      </c>
      <c r="R4350">
        <v>1</v>
      </c>
    </row>
    <row r="4351" spans="1:18" x14ac:dyDescent="0.15">
      <c r="A4351" s="1" t="s">
        <v>12557</v>
      </c>
      <c r="B4351" t="s">
        <v>12558</v>
      </c>
      <c r="C4351" t="s">
        <v>3085</v>
      </c>
      <c r="D4351" t="s">
        <v>96600</v>
      </c>
      <c r="E4351">
        <v>22</v>
      </c>
      <c r="F4351">
        <v>149</v>
      </c>
      <c r="G4351">
        <v>199</v>
      </c>
      <c r="H4351" t="s">
        <v>96576</v>
      </c>
      <c r="J4351" t="s">
        <v>12559</v>
      </c>
      <c r="K4351" s="2">
        <v>41365.459120370368</v>
      </c>
      <c r="L4351" s="3">
        <f t="shared" si="67"/>
        <v>41365</v>
      </c>
      <c r="M4351" t="s">
        <v>1266</v>
      </c>
      <c r="N4351">
        <v>2</v>
      </c>
      <c r="O4351">
        <v>2</v>
      </c>
      <c r="P4351" t="s">
        <v>12560</v>
      </c>
      <c r="Q4351" t="s">
        <v>12561</v>
      </c>
      <c r="R4351">
        <v>1</v>
      </c>
    </row>
    <row r="4352" spans="1:18" x14ac:dyDescent="0.15">
      <c r="A4352" s="1" t="s">
        <v>12553</v>
      </c>
      <c r="B4352" t="s">
        <v>12554</v>
      </c>
      <c r="C4352" t="s">
        <v>3085</v>
      </c>
      <c r="D4352" t="s">
        <v>96600</v>
      </c>
      <c r="E4352">
        <v>151</v>
      </c>
      <c r="F4352">
        <v>182</v>
      </c>
      <c r="G4352">
        <v>818</v>
      </c>
      <c r="H4352" t="s">
        <v>96576</v>
      </c>
      <c r="J4352" t="s">
        <v>12555</v>
      </c>
      <c r="K4352" s="2">
        <v>41365.459178240744</v>
      </c>
      <c r="L4352" s="3">
        <f t="shared" si="67"/>
        <v>41365</v>
      </c>
      <c r="M4352" t="s">
        <v>7591</v>
      </c>
      <c r="N4352">
        <v>0</v>
      </c>
      <c r="O4352">
        <v>0</v>
      </c>
      <c r="Q4352" t="s">
        <v>12556</v>
      </c>
      <c r="R4352">
        <v>1</v>
      </c>
    </row>
    <row r="4353" spans="1:18" x14ac:dyDescent="0.15">
      <c r="A4353" s="1" t="s">
        <v>12548</v>
      </c>
      <c r="B4353" t="s">
        <v>12549</v>
      </c>
      <c r="C4353" t="s">
        <v>3479</v>
      </c>
      <c r="D4353" t="s">
        <v>96704</v>
      </c>
      <c r="E4353">
        <v>521</v>
      </c>
      <c r="F4353">
        <v>595</v>
      </c>
      <c r="G4353">
        <v>12099</v>
      </c>
      <c r="H4353" t="s">
        <v>96576</v>
      </c>
      <c r="J4353" t="s">
        <v>12550</v>
      </c>
      <c r="K4353" s="2">
        <v>41365.459224537037</v>
      </c>
      <c r="L4353" s="3">
        <f t="shared" si="67"/>
        <v>41365</v>
      </c>
      <c r="M4353" t="s">
        <v>63</v>
      </c>
      <c r="N4353">
        <v>0</v>
      </c>
      <c r="O4353">
        <v>0</v>
      </c>
      <c r="P4353" t="s">
        <v>12551</v>
      </c>
      <c r="Q4353" t="s">
        <v>12552</v>
      </c>
      <c r="R4353">
        <v>1</v>
      </c>
    </row>
    <row r="4354" spans="1:18" x14ac:dyDescent="0.15">
      <c r="A4354" s="1" t="s">
        <v>12543</v>
      </c>
      <c r="B4354" t="s">
        <v>12544</v>
      </c>
      <c r="C4354" t="s">
        <v>1237</v>
      </c>
      <c r="D4354" t="s">
        <v>96605</v>
      </c>
      <c r="E4354">
        <v>112</v>
      </c>
      <c r="F4354">
        <v>66</v>
      </c>
      <c r="G4354">
        <v>281</v>
      </c>
      <c r="H4354" t="s">
        <v>96576</v>
      </c>
      <c r="J4354" t="s">
        <v>12545</v>
      </c>
      <c r="K4354" s="2">
        <v>41365.459293981483</v>
      </c>
      <c r="L4354" s="3">
        <f t="shared" si="67"/>
        <v>41365</v>
      </c>
      <c r="M4354" t="s">
        <v>1266</v>
      </c>
      <c r="N4354">
        <v>0</v>
      </c>
      <c r="O4354">
        <v>0</v>
      </c>
      <c r="P4354" t="s">
        <v>12546</v>
      </c>
      <c r="Q4354" t="s">
        <v>12547</v>
      </c>
      <c r="R4354">
        <v>1</v>
      </c>
    </row>
    <row r="4355" spans="1:18" x14ac:dyDescent="0.15">
      <c r="A4355" s="1" t="s">
        <v>12538</v>
      </c>
      <c r="B4355" t="s">
        <v>12539</v>
      </c>
      <c r="C4355" t="s">
        <v>94</v>
      </c>
      <c r="E4355">
        <v>104</v>
      </c>
      <c r="F4355">
        <v>89</v>
      </c>
      <c r="G4355">
        <v>238</v>
      </c>
      <c r="H4355" t="s">
        <v>96576</v>
      </c>
      <c r="J4355" t="s">
        <v>12540</v>
      </c>
      <c r="K4355" s="2">
        <v>41365.459305555552</v>
      </c>
      <c r="L4355" s="3">
        <f t="shared" ref="L4355:L4418" si="68">INT(K4355)</f>
        <v>41365</v>
      </c>
      <c r="M4355" t="s">
        <v>117</v>
      </c>
      <c r="N4355">
        <v>0</v>
      </c>
      <c r="O4355">
        <v>0</v>
      </c>
      <c r="P4355" t="s">
        <v>12541</v>
      </c>
      <c r="Q4355" t="s">
        <v>12542</v>
      </c>
      <c r="R4355">
        <v>1</v>
      </c>
    </row>
    <row r="4356" spans="1:18" x14ac:dyDescent="0.15">
      <c r="A4356" s="1" t="s">
        <v>12533</v>
      </c>
      <c r="B4356" t="s">
        <v>12534</v>
      </c>
      <c r="C4356" t="s">
        <v>3479</v>
      </c>
      <c r="D4356" t="s">
        <v>96621</v>
      </c>
      <c r="E4356">
        <v>92</v>
      </c>
      <c r="F4356">
        <v>56</v>
      </c>
      <c r="G4356">
        <v>24</v>
      </c>
      <c r="H4356" t="s">
        <v>96576</v>
      </c>
      <c r="J4356" t="s">
        <v>12535</v>
      </c>
      <c r="K4356" s="2">
        <v>41365.459351851852</v>
      </c>
      <c r="L4356" s="3">
        <f t="shared" si="68"/>
        <v>41365</v>
      </c>
      <c r="M4356" t="s">
        <v>1266</v>
      </c>
      <c r="N4356">
        <v>3</v>
      </c>
      <c r="O4356">
        <v>3</v>
      </c>
      <c r="P4356" t="s">
        <v>12536</v>
      </c>
      <c r="Q4356" t="s">
        <v>12537</v>
      </c>
      <c r="R4356">
        <v>1</v>
      </c>
    </row>
    <row r="4357" spans="1:18" x14ac:dyDescent="0.15">
      <c r="A4357" s="1" t="s">
        <v>12524</v>
      </c>
      <c r="B4357" t="s">
        <v>12525</v>
      </c>
      <c r="C4357" t="s">
        <v>853</v>
      </c>
      <c r="D4357" t="s">
        <v>96597</v>
      </c>
      <c r="E4357">
        <v>31</v>
      </c>
      <c r="F4357">
        <v>28</v>
      </c>
      <c r="G4357">
        <v>65</v>
      </c>
      <c r="H4357" t="s">
        <v>96576</v>
      </c>
      <c r="J4357" t="s">
        <v>12526</v>
      </c>
      <c r="K4357" s="2">
        <v>41365.459374999999</v>
      </c>
      <c r="L4357" s="3">
        <f t="shared" si="68"/>
        <v>41365</v>
      </c>
      <c r="M4357" t="s">
        <v>1266</v>
      </c>
      <c r="N4357">
        <v>3</v>
      </c>
      <c r="O4357">
        <v>3</v>
      </c>
      <c r="P4357" t="s">
        <v>12527</v>
      </c>
      <c r="Q4357" t="s">
        <v>10563</v>
      </c>
      <c r="R4357">
        <v>1</v>
      </c>
    </row>
    <row r="4358" spans="1:18" x14ac:dyDescent="0.15">
      <c r="A4358" s="1" t="s">
        <v>12528</v>
      </c>
      <c r="B4358" t="s">
        <v>12529</v>
      </c>
      <c r="C4358" t="s">
        <v>344</v>
      </c>
      <c r="D4358" t="s">
        <v>96589</v>
      </c>
      <c r="E4358">
        <v>80</v>
      </c>
      <c r="F4358">
        <v>165</v>
      </c>
      <c r="G4358">
        <v>937</v>
      </c>
      <c r="H4358" t="s">
        <v>96576</v>
      </c>
      <c r="J4358" t="s">
        <v>12530</v>
      </c>
      <c r="K4358" s="2">
        <v>41365.459386574075</v>
      </c>
      <c r="L4358" s="3">
        <f t="shared" si="68"/>
        <v>41365</v>
      </c>
      <c r="M4358" t="s">
        <v>63</v>
      </c>
      <c r="N4358">
        <v>0</v>
      </c>
      <c r="O4358">
        <v>0</v>
      </c>
      <c r="P4358" t="s">
        <v>12531</v>
      </c>
      <c r="Q4358" t="s">
        <v>12532</v>
      </c>
      <c r="R4358">
        <v>1</v>
      </c>
    </row>
    <row r="4359" spans="1:18" x14ac:dyDescent="0.15">
      <c r="A4359" s="1" t="s">
        <v>12520</v>
      </c>
      <c r="B4359" t="s">
        <v>12521</v>
      </c>
      <c r="C4359" t="s">
        <v>27</v>
      </c>
      <c r="E4359">
        <v>186</v>
      </c>
      <c r="F4359">
        <v>157</v>
      </c>
      <c r="G4359">
        <v>437</v>
      </c>
      <c r="H4359" t="s">
        <v>96576</v>
      </c>
      <c r="J4359" t="s">
        <v>12522</v>
      </c>
      <c r="K4359" s="2">
        <v>41365.459398148145</v>
      </c>
      <c r="L4359" s="3">
        <f t="shared" si="68"/>
        <v>41365</v>
      </c>
      <c r="M4359" t="s">
        <v>370</v>
      </c>
      <c r="N4359">
        <v>0</v>
      </c>
      <c r="O4359">
        <v>6</v>
      </c>
      <c r="Q4359" t="s">
        <v>12523</v>
      </c>
      <c r="R4359">
        <v>1</v>
      </c>
    </row>
    <row r="4360" spans="1:18" x14ac:dyDescent="0.15">
      <c r="A4360" s="1" t="s">
        <v>12511</v>
      </c>
      <c r="B4360" t="s">
        <v>12512</v>
      </c>
      <c r="C4360" t="s">
        <v>853</v>
      </c>
      <c r="D4360" t="s">
        <v>96801</v>
      </c>
      <c r="E4360">
        <v>53</v>
      </c>
      <c r="F4360">
        <v>83</v>
      </c>
      <c r="G4360">
        <v>351</v>
      </c>
      <c r="H4360" t="s">
        <v>96576</v>
      </c>
      <c r="J4360" t="s">
        <v>12513</v>
      </c>
      <c r="K4360" s="2">
        <v>41365.459444444445</v>
      </c>
      <c r="L4360" s="3">
        <f t="shared" si="68"/>
        <v>41365</v>
      </c>
      <c r="M4360" t="s">
        <v>569</v>
      </c>
      <c r="N4360">
        <v>0</v>
      </c>
      <c r="O4360">
        <v>0</v>
      </c>
      <c r="Q4360" t="s">
        <v>12514</v>
      </c>
      <c r="R4360">
        <v>1</v>
      </c>
    </row>
    <row r="4361" spans="1:18" x14ac:dyDescent="0.15">
      <c r="A4361" s="1" t="s">
        <v>12515</v>
      </c>
      <c r="B4361" t="s">
        <v>12516</v>
      </c>
      <c r="C4361" t="s">
        <v>3332</v>
      </c>
      <c r="D4361" t="s">
        <v>96604</v>
      </c>
      <c r="E4361">
        <v>28</v>
      </c>
      <c r="F4361">
        <v>109</v>
      </c>
      <c r="G4361">
        <v>24</v>
      </c>
      <c r="H4361" t="s">
        <v>96576</v>
      </c>
      <c r="J4361" t="s">
        <v>12517</v>
      </c>
      <c r="K4361" s="2">
        <v>41365.459444444445</v>
      </c>
      <c r="L4361" s="3">
        <f t="shared" si="68"/>
        <v>41365</v>
      </c>
      <c r="M4361" t="s">
        <v>1266</v>
      </c>
      <c r="N4361">
        <v>0</v>
      </c>
      <c r="O4361">
        <v>0</v>
      </c>
      <c r="P4361" t="s">
        <v>12518</v>
      </c>
      <c r="Q4361" t="s">
        <v>12519</v>
      </c>
      <c r="R4361">
        <v>1</v>
      </c>
    </row>
    <row r="4362" spans="1:18" x14ac:dyDescent="0.15">
      <c r="A4362" s="1" t="s">
        <v>12507</v>
      </c>
      <c r="B4362" t="s">
        <v>12508</v>
      </c>
      <c r="C4362" t="s">
        <v>131</v>
      </c>
      <c r="D4362" t="s">
        <v>96656</v>
      </c>
      <c r="E4362">
        <v>665</v>
      </c>
      <c r="F4362">
        <v>109</v>
      </c>
      <c r="G4362">
        <v>616</v>
      </c>
      <c r="H4362" t="s">
        <v>96576</v>
      </c>
      <c r="J4362" t="s">
        <v>12509</v>
      </c>
      <c r="K4362" s="2">
        <v>41365.459699074076</v>
      </c>
      <c r="L4362" s="3">
        <f t="shared" si="68"/>
        <v>41365</v>
      </c>
      <c r="M4362" t="s">
        <v>84</v>
      </c>
      <c r="N4362">
        <v>0</v>
      </c>
      <c r="O4362">
        <v>0</v>
      </c>
      <c r="Q4362" t="s">
        <v>12510</v>
      </c>
      <c r="R4362">
        <v>1</v>
      </c>
    </row>
    <row r="4363" spans="1:18" x14ac:dyDescent="0.15">
      <c r="A4363" s="1" t="s">
        <v>12501</v>
      </c>
      <c r="B4363" t="s">
        <v>12502</v>
      </c>
      <c r="C4363" t="s">
        <v>94</v>
      </c>
      <c r="D4363" t="s">
        <v>96619</v>
      </c>
      <c r="E4363">
        <v>935</v>
      </c>
      <c r="F4363">
        <v>468</v>
      </c>
      <c r="G4363">
        <v>1543</v>
      </c>
      <c r="H4363" t="s">
        <v>96583</v>
      </c>
      <c r="I4363" t="s">
        <v>12503</v>
      </c>
      <c r="J4363" t="s">
        <v>12504</v>
      </c>
      <c r="K4363" s="2">
        <v>41365.459756944445</v>
      </c>
      <c r="L4363" s="3">
        <f t="shared" si="68"/>
        <v>41365</v>
      </c>
      <c r="M4363" t="s">
        <v>123</v>
      </c>
      <c r="N4363">
        <v>0</v>
      </c>
      <c r="O4363">
        <v>0</v>
      </c>
      <c r="P4363" t="s">
        <v>12505</v>
      </c>
      <c r="Q4363" t="s">
        <v>12506</v>
      </c>
      <c r="R4363">
        <v>1</v>
      </c>
    </row>
    <row r="4364" spans="1:18" x14ac:dyDescent="0.15">
      <c r="A4364" s="1" t="s">
        <v>12496</v>
      </c>
      <c r="B4364" t="s">
        <v>12497</v>
      </c>
      <c r="C4364" t="s">
        <v>344</v>
      </c>
      <c r="D4364" t="s">
        <v>96620</v>
      </c>
      <c r="E4364">
        <v>6055</v>
      </c>
      <c r="F4364">
        <v>2002</v>
      </c>
      <c r="G4364">
        <v>5870</v>
      </c>
      <c r="H4364" t="s">
        <v>96575</v>
      </c>
      <c r="I4364" t="s">
        <v>12498</v>
      </c>
      <c r="J4364" t="s">
        <v>12499</v>
      </c>
      <c r="K4364" s="2">
        <v>41365.459849537037</v>
      </c>
      <c r="L4364" s="3">
        <f t="shared" si="68"/>
        <v>41365</v>
      </c>
      <c r="M4364" t="s">
        <v>23</v>
      </c>
      <c r="N4364">
        <v>0</v>
      </c>
      <c r="O4364">
        <v>0</v>
      </c>
      <c r="Q4364" t="s">
        <v>12500</v>
      </c>
      <c r="R4364">
        <v>1</v>
      </c>
    </row>
    <row r="4365" spans="1:18" x14ac:dyDescent="0.15">
      <c r="A4365" s="1" t="s">
        <v>12491</v>
      </c>
      <c r="B4365" t="s">
        <v>12492</v>
      </c>
      <c r="C4365" t="s">
        <v>3085</v>
      </c>
      <c r="D4365" t="s">
        <v>96600</v>
      </c>
      <c r="E4365">
        <v>331</v>
      </c>
      <c r="F4365">
        <v>114</v>
      </c>
      <c r="G4365">
        <v>866</v>
      </c>
      <c r="H4365" t="s">
        <v>96578</v>
      </c>
      <c r="J4365" t="s">
        <v>12493</v>
      </c>
      <c r="K4365" s="2">
        <v>41365.459965277776</v>
      </c>
      <c r="L4365" s="3">
        <f t="shared" si="68"/>
        <v>41365</v>
      </c>
      <c r="M4365" t="s">
        <v>7591</v>
      </c>
      <c r="N4365">
        <v>0</v>
      </c>
      <c r="O4365">
        <v>0</v>
      </c>
      <c r="P4365" t="s">
        <v>12494</v>
      </c>
      <c r="Q4365" t="s">
        <v>12495</v>
      </c>
      <c r="R4365">
        <v>1</v>
      </c>
    </row>
    <row r="4366" spans="1:18" x14ac:dyDescent="0.15">
      <c r="A4366" s="1" t="s">
        <v>12486</v>
      </c>
      <c r="B4366" t="s">
        <v>12487</v>
      </c>
      <c r="C4366" t="s">
        <v>190</v>
      </c>
      <c r="D4366" t="s">
        <v>96643</v>
      </c>
      <c r="E4366">
        <v>18993</v>
      </c>
      <c r="F4366">
        <v>2886</v>
      </c>
      <c r="G4366">
        <v>13597</v>
      </c>
      <c r="H4366" t="s">
        <v>96575</v>
      </c>
      <c r="I4366" t="s">
        <v>12488</v>
      </c>
      <c r="J4366" t="s">
        <v>12489</v>
      </c>
      <c r="K4366" s="2">
        <v>41365.459976851853</v>
      </c>
      <c r="L4366" s="3">
        <f t="shared" si="68"/>
        <v>41365</v>
      </c>
      <c r="M4366" t="s">
        <v>117</v>
      </c>
      <c r="N4366">
        <v>10</v>
      </c>
      <c r="O4366">
        <v>5</v>
      </c>
      <c r="Q4366" t="s">
        <v>12490</v>
      </c>
      <c r="R4366">
        <v>1</v>
      </c>
    </row>
    <row r="4367" spans="1:18" x14ac:dyDescent="0.15">
      <c r="A4367" s="1" t="s">
        <v>12481</v>
      </c>
      <c r="B4367" t="s">
        <v>12482</v>
      </c>
      <c r="C4367" t="s">
        <v>110</v>
      </c>
      <c r="D4367" t="s">
        <v>96596</v>
      </c>
      <c r="E4367">
        <v>897</v>
      </c>
      <c r="F4367">
        <v>614</v>
      </c>
      <c r="G4367">
        <v>2623</v>
      </c>
      <c r="H4367" t="s">
        <v>96578</v>
      </c>
      <c r="J4367" t="s">
        <v>12483</v>
      </c>
      <c r="K4367" s="2">
        <v>41365.459988425922</v>
      </c>
      <c r="L4367" s="3">
        <f t="shared" si="68"/>
        <v>41365</v>
      </c>
      <c r="M4367" t="s">
        <v>117</v>
      </c>
      <c r="N4367">
        <v>1</v>
      </c>
      <c r="O4367">
        <v>1</v>
      </c>
      <c r="P4367" t="s">
        <v>12484</v>
      </c>
      <c r="Q4367" t="s">
        <v>12485</v>
      </c>
      <c r="R4367">
        <v>1</v>
      </c>
    </row>
    <row r="4368" spans="1:18" x14ac:dyDescent="0.15">
      <c r="A4368" s="1" t="s">
        <v>11028</v>
      </c>
      <c r="B4368" t="s">
        <v>11029</v>
      </c>
      <c r="C4368" t="s">
        <v>344</v>
      </c>
      <c r="D4368" t="s">
        <v>96589</v>
      </c>
      <c r="E4368">
        <v>2628222</v>
      </c>
      <c r="F4368">
        <v>939</v>
      </c>
      <c r="G4368">
        <v>27526</v>
      </c>
      <c r="H4368" t="s">
        <v>96574</v>
      </c>
      <c r="I4368" t="s">
        <v>11030</v>
      </c>
      <c r="J4368" t="s">
        <v>12479</v>
      </c>
      <c r="K4368" s="2">
        <v>41365.460011574076</v>
      </c>
      <c r="L4368" s="3">
        <f t="shared" si="68"/>
        <v>41365</v>
      </c>
      <c r="M4368" t="s">
        <v>69</v>
      </c>
      <c r="N4368">
        <v>115</v>
      </c>
      <c r="O4368">
        <v>29</v>
      </c>
      <c r="Q4368" t="s">
        <v>12480</v>
      </c>
      <c r="R4368">
        <v>1</v>
      </c>
    </row>
    <row r="4369" spans="1:18" x14ac:dyDescent="0.15">
      <c r="A4369" s="1" t="s">
        <v>12428</v>
      </c>
      <c r="B4369" t="s">
        <v>12429</v>
      </c>
      <c r="C4369" t="s">
        <v>94</v>
      </c>
      <c r="D4369" t="s">
        <v>96619</v>
      </c>
      <c r="E4369">
        <v>1005</v>
      </c>
      <c r="F4369">
        <v>1995</v>
      </c>
      <c r="G4369">
        <v>15414</v>
      </c>
      <c r="H4369" t="s">
        <v>96578</v>
      </c>
      <c r="J4369" t="s">
        <v>12477</v>
      </c>
      <c r="K4369" s="2">
        <v>41365.460023148145</v>
      </c>
      <c r="L4369" s="3">
        <f t="shared" si="68"/>
        <v>41365</v>
      </c>
      <c r="M4369" t="s">
        <v>535</v>
      </c>
      <c r="N4369">
        <v>0</v>
      </c>
      <c r="O4369">
        <v>0</v>
      </c>
      <c r="Q4369" t="s">
        <v>12478</v>
      </c>
      <c r="R4369">
        <v>1</v>
      </c>
    </row>
    <row r="4370" spans="1:18" x14ac:dyDescent="0.15">
      <c r="A4370" s="1" t="s">
        <v>12472</v>
      </c>
      <c r="B4370" t="s">
        <v>12473</v>
      </c>
      <c r="C4370" t="s">
        <v>853</v>
      </c>
      <c r="D4370" t="s">
        <v>96594</v>
      </c>
      <c r="E4370">
        <v>8466</v>
      </c>
      <c r="F4370">
        <v>280</v>
      </c>
      <c r="G4370">
        <v>40929</v>
      </c>
      <c r="H4370" t="s">
        <v>96575</v>
      </c>
      <c r="I4370" t="s">
        <v>12474</v>
      </c>
      <c r="J4370" t="s">
        <v>12475</v>
      </c>
      <c r="K4370" s="2">
        <v>41365.460092592592</v>
      </c>
      <c r="L4370" s="3">
        <f t="shared" si="68"/>
        <v>41365</v>
      </c>
      <c r="M4370" t="s">
        <v>535</v>
      </c>
      <c r="N4370">
        <v>0</v>
      </c>
      <c r="O4370">
        <v>0</v>
      </c>
      <c r="Q4370" t="s">
        <v>12476</v>
      </c>
      <c r="R4370">
        <v>1</v>
      </c>
    </row>
    <row r="4371" spans="1:18" x14ac:dyDescent="0.15">
      <c r="A4371" s="1" t="s">
        <v>12467</v>
      </c>
      <c r="B4371" t="s">
        <v>12468</v>
      </c>
      <c r="C4371" t="s">
        <v>1427</v>
      </c>
      <c r="D4371" t="s">
        <v>96698</v>
      </c>
      <c r="E4371">
        <v>895</v>
      </c>
      <c r="F4371">
        <v>844</v>
      </c>
      <c r="G4371">
        <v>18676</v>
      </c>
      <c r="H4371" t="s">
        <v>96576</v>
      </c>
      <c r="J4371" t="s">
        <v>12469</v>
      </c>
      <c r="K4371" s="2">
        <v>41365.460092592592</v>
      </c>
      <c r="L4371" s="3">
        <f t="shared" si="68"/>
        <v>41365</v>
      </c>
      <c r="M4371" t="s">
        <v>63</v>
      </c>
      <c r="N4371">
        <v>0</v>
      </c>
      <c r="O4371">
        <v>0</v>
      </c>
      <c r="P4371" t="s">
        <v>12470</v>
      </c>
      <c r="Q4371" t="s">
        <v>12471</v>
      </c>
      <c r="R4371">
        <v>1</v>
      </c>
    </row>
    <row r="4372" spans="1:18" x14ac:dyDescent="0.15">
      <c r="A4372" s="1" t="s">
        <v>12462</v>
      </c>
      <c r="B4372" t="s">
        <v>12463</v>
      </c>
      <c r="C4372" t="s">
        <v>110</v>
      </c>
      <c r="D4372" t="s">
        <v>96586</v>
      </c>
      <c r="E4372">
        <v>9273</v>
      </c>
      <c r="F4372">
        <v>1934</v>
      </c>
      <c r="G4372">
        <v>16577</v>
      </c>
      <c r="H4372" t="s">
        <v>96576</v>
      </c>
      <c r="J4372" t="s">
        <v>12464</v>
      </c>
      <c r="K4372" s="2">
        <v>41365.460115740738</v>
      </c>
      <c r="L4372" s="3">
        <f t="shared" si="68"/>
        <v>41365</v>
      </c>
      <c r="M4372" t="s">
        <v>84</v>
      </c>
      <c r="N4372">
        <v>3</v>
      </c>
      <c r="O4372">
        <v>1</v>
      </c>
      <c r="P4372" t="s">
        <v>12465</v>
      </c>
      <c r="Q4372" t="s">
        <v>12466</v>
      </c>
      <c r="R4372">
        <v>1</v>
      </c>
    </row>
    <row r="4373" spans="1:18" x14ac:dyDescent="0.15">
      <c r="A4373" s="1" t="s">
        <v>12458</v>
      </c>
      <c r="B4373" t="s">
        <v>12459</v>
      </c>
      <c r="C4373" t="s">
        <v>110</v>
      </c>
      <c r="D4373" t="s">
        <v>96612</v>
      </c>
      <c r="E4373">
        <v>493</v>
      </c>
      <c r="F4373">
        <v>51</v>
      </c>
      <c r="G4373">
        <v>320</v>
      </c>
      <c r="H4373" t="s">
        <v>96579</v>
      </c>
      <c r="I4373" t="s">
        <v>12459</v>
      </c>
      <c r="J4373" t="s">
        <v>12460</v>
      </c>
      <c r="K4373" s="2">
        <v>41365.460127314815</v>
      </c>
      <c r="L4373" s="3">
        <f t="shared" si="68"/>
        <v>41365</v>
      </c>
      <c r="M4373" t="s">
        <v>205</v>
      </c>
      <c r="N4373">
        <v>3</v>
      </c>
      <c r="O4373">
        <v>4</v>
      </c>
      <c r="Q4373" t="s">
        <v>12461</v>
      </c>
      <c r="R4373">
        <v>1</v>
      </c>
    </row>
    <row r="4374" spans="1:18" x14ac:dyDescent="0.15">
      <c r="A4374" s="1" t="s">
        <v>12454</v>
      </c>
      <c r="B4374" t="s">
        <v>12455</v>
      </c>
      <c r="C4374" t="s">
        <v>2165</v>
      </c>
      <c r="D4374" t="s">
        <v>96634</v>
      </c>
      <c r="E4374">
        <v>15280</v>
      </c>
      <c r="F4374">
        <v>362</v>
      </c>
      <c r="G4374">
        <v>7108</v>
      </c>
      <c r="H4374" t="s">
        <v>96574</v>
      </c>
      <c r="I4374" t="s">
        <v>12455</v>
      </c>
      <c r="J4374" t="s">
        <v>12456</v>
      </c>
      <c r="K4374" s="2">
        <v>41365.46020833333</v>
      </c>
      <c r="L4374" s="3">
        <f t="shared" si="68"/>
        <v>41365</v>
      </c>
      <c r="M4374" t="s">
        <v>69</v>
      </c>
      <c r="N4374">
        <v>0</v>
      </c>
      <c r="O4374">
        <v>0</v>
      </c>
      <c r="Q4374" t="s">
        <v>12457</v>
      </c>
      <c r="R4374">
        <v>1</v>
      </c>
    </row>
    <row r="4375" spans="1:18" x14ac:dyDescent="0.15">
      <c r="A4375" s="1" t="s">
        <v>12450</v>
      </c>
      <c r="B4375" t="s">
        <v>12451</v>
      </c>
      <c r="C4375" t="s">
        <v>586</v>
      </c>
      <c r="D4375" t="s">
        <v>96826</v>
      </c>
      <c r="E4375">
        <v>121</v>
      </c>
      <c r="F4375">
        <v>12</v>
      </c>
      <c r="G4375">
        <v>192</v>
      </c>
      <c r="H4375" t="s">
        <v>96576</v>
      </c>
      <c r="J4375" t="s">
        <v>12452</v>
      </c>
      <c r="K4375" s="2">
        <v>41365.460266203707</v>
      </c>
      <c r="L4375" s="3">
        <f t="shared" si="68"/>
        <v>41365</v>
      </c>
      <c r="M4375" t="s">
        <v>84</v>
      </c>
      <c r="N4375">
        <v>0</v>
      </c>
      <c r="O4375">
        <v>7</v>
      </c>
      <c r="Q4375" t="s">
        <v>12453</v>
      </c>
      <c r="R4375">
        <v>1</v>
      </c>
    </row>
    <row r="4376" spans="1:18" x14ac:dyDescent="0.15">
      <c r="A4376" s="1" t="s">
        <v>12446</v>
      </c>
      <c r="B4376" t="s">
        <v>12447</v>
      </c>
      <c r="C4376" t="s">
        <v>110</v>
      </c>
      <c r="D4376" t="s">
        <v>96586</v>
      </c>
      <c r="E4376">
        <v>501</v>
      </c>
      <c r="F4376">
        <v>373</v>
      </c>
      <c r="G4376">
        <v>1937</v>
      </c>
      <c r="H4376" t="s">
        <v>96578</v>
      </c>
      <c r="J4376" t="s">
        <v>12448</v>
      </c>
      <c r="K4376" s="2">
        <v>41365.460335648146</v>
      </c>
      <c r="L4376" s="3">
        <f t="shared" si="68"/>
        <v>41365</v>
      </c>
      <c r="M4376" t="s">
        <v>1476</v>
      </c>
      <c r="N4376">
        <v>0</v>
      </c>
      <c r="O4376">
        <v>0</v>
      </c>
      <c r="Q4376" t="s">
        <v>12449</v>
      </c>
      <c r="R4376">
        <v>1</v>
      </c>
    </row>
    <row r="4377" spans="1:18" x14ac:dyDescent="0.15">
      <c r="A4377" s="1" t="s">
        <v>12442</v>
      </c>
      <c r="B4377" t="s">
        <v>12443</v>
      </c>
      <c r="C4377" t="s">
        <v>94</v>
      </c>
      <c r="E4377">
        <v>117</v>
      </c>
      <c r="F4377">
        <v>54</v>
      </c>
      <c r="G4377">
        <v>549</v>
      </c>
      <c r="H4377" t="s">
        <v>96576</v>
      </c>
      <c r="J4377" t="s">
        <v>12444</v>
      </c>
      <c r="K4377" s="2">
        <v>41365.460370370369</v>
      </c>
      <c r="L4377" s="3">
        <f t="shared" si="68"/>
        <v>41365</v>
      </c>
      <c r="M4377" t="s">
        <v>23</v>
      </c>
      <c r="N4377">
        <v>0</v>
      </c>
      <c r="O4377">
        <v>0</v>
      </c>
      <c r="Q4377" t="s">
        <v>12445</v>
      </c>
      <c r="R4377">
        <v>1</v>
      </c>
    </row>
    <row r="4378" spans="1:18" x14ac:dyDescent="0.15">
      <c r="A4378" s="1" t="s">
        <v>12438</v>
      </c>
      <c r="B4378" t="s">
        <v>12439</v>
      </c>
      <c r="C4378" t="s">
        <v>2543</v>
      </c>
      <c r="D4378" t="s">
        <v>96935</v>
      </c>
      <c r="E4378">
        <v>173</v>
      </c>
      <c r="F4378">
        <v>222</v>
      </c>
      <c r="G4378">
        <v>359</v>
      </c>
      <c r="H4378" t="s">
        <v>96578</v>
      </c>
      <c r="J4378" t="s">
        <v>12440</v>
      </c>
      <c r="K4378" s="2">
        <v>41365.460393518515</v>
      </c>
      <c r="L4378" s="3">
        <f t="shared" si="68"/>
        <v>41365</v>
      </c>
      <c r="M4378" t="s">
        <v>117</v>
      </c>
      <c r="N4378">
        <v>0</v>
      </c>
      <c r="O4378">
        <v>0</v>
      </c>
      <c r="Q4378" t="s">
        <v>12441</v>
      </c>
      <c r="R4378">
        <v>1</v>
      </c>
    </row>
    <row r="4379" spans="1:18" x14ac:dyDescent="0.15">
      <c r="A4379" s="1" t="s">
        <v>847</v>
      </c>
      <c r="B4379" t="s">
        <v>848</v>
      </c>
      <c r="C4379" t="s">
        <v>94</v>
      </c>
      <c r="D4379" t="s">
        <v>96809</v>
      </c>
      <c r="E4379">
        <v>2696</v>
      </c>
      <c r="F4379">
        <v>416</v>
      </c>
      <c r="G4379">
        <v>2130</v>
      </c>
      <c r="H4379" t="s">
        <v>96576</v>
      </c>
      <c r="J4379" t="s">
        <v>12436</v>
      </c>
      <c r="K4379" s="2">
        <v>41365.460405092592</v>
      </c>
      <c r="L4379" s="3">
        <f t="shared" si="68"/>
        <v>41365</v>
      </c>
      <c r="M4379" t="s">
        <v>535</v>
      </c>
      <c r="N4379">
        <v>0</v>
      </c>
      <c r="O4379">
        <v>0</v>
      </c>
      <c r="Q4379" t="s">
        <v>12437</v>
      </c>
      <c r="R4379">
        <v>1</v>
      </c>
    </row>
    <row r="4380" spans="1:18" x14ac:dyDescent="0.15">
      <c r="A4380" s="1" t="s">
        <v>12432</v>
      </c>
      <c r="B4380" t="s">
        <v>12433</v>
      </c>
      <c r="C4380" t="s">
        <v>3837</v>
      </c>
      <c r="D4380" t="s">
        <v>96688</v>
      </c>
      <c r="E4380">
        <v>41</v>
      </c>
      <c r="F4380">
        <v>40</v>
      </c>
      <c r="G4380">
        <v>67</v>
      </c>
      <c r="H4380" t="s">
        <v>96576</v>
      </c>
      <c r="J4380" t="s">
        <v>12434</v>
      </c>
      <c r="K4380" s="2">
        <v>41365.460520833331</v>
      </c>
      <c r="L4380" s="3">
        <f t="shared" si="68"/>
        <v>41365</v>
      </c>
      <c r="M4380" t="s">
        <v>3619</v>
      </c>
      <c r="N4380">
        <v>1</v>
      </c>
      <c r="O4380">
        <v>6</v>
      </c>
      <c r="Q4380" t="s">
        <v>12435</v>
      </c>
      <c r="R4380">
        <v>1</v>
      </c>
    </row>
    <row r="4381" spans="1:18" x14ac:dyDescent="0.15">
      <c r="A4381" s="1" t="s">
        <v>12428</v>
      </c>
      <c r="B4381" t="s">
        <v>12429</v>
      </c>
      <c r="C4381" t="s">
        <v>94</v>
      </c>
      <c r="D4381" t="s">
        <v>96619</v>
      </c>
      <c r="E4381">
        <v>1005</v>
      </c>
      <c r="F4381">
        <v>1995</v>
      </c>
      <c r="G4381">
        <v>15414</v>
      </c>
      <c r="H4381" t="s">
        <v>96578</v>
      </c>
      <c r="J4381" t="s">
        <v>12430</v>
      </c>
      <c r="K4381" s="2">
        <v>41365.460543981484</v>
      </c>
      <c r="L4381" s="3">
        <f t="shared" si="68"/>
        <v>41365</v>
      </c>
      <c r="M4381" t="s">
        <v>535</v>
      </c>
      <c r="N4381">
        <v>0</v>
      </c>
      <c r="O4381">
        <v>2</v>
      </c>
      <c r="Q4381" t="s">
        <v>12431</v>
      </c>
      <c r="R4381">
        <v>1</v>
      </c>
    </row>
    <row r="4382" spans="1:18" x14ac:dyDescent="0.15">
      <c r="A4382" s="1" t="s">
        <v>12421</v>
      </c>
      <c r="B4382" t="s">
        <v>12422</v>
      </c>
      <c r="C4382" t="s">
        <v>110</v>
      </c>
      <c r="D4382" t="s">
        <v>96586</v>
      </c>
      <c r="E4382">
        <v>1057652</v>
      </c>
      <c r="F4382">
        <v>322</v>
      </c>
      <c r="G4382">
        <v>28629</v>
      </c>
      <c r="H4382" t="s">
        <v>96574</v>
      </c>
      <c r="I4382" t="s">
        <v>12423</v>
      </c>
      <c r="J4382" t="s">
        <v>12424</v>
      </c>
      <c r="K4382" s="2">
        <v>41365.460555555554</v>
      </c>
      <c r="L4382" s="3">
        <f t="shared" si="68"/>
        <v>41365</v>
      </c>
      <c r="M4382" t="s">
        <v>12425</v>
      </c>
      <c r="N4382">
        <v>25</v>
      </c>
      <c r="O4382">
        <v>2</v>
      </c>
      <c r="P4382" t="s">
        <v>12426</v>
      </c>
      <c r="Q4382" t="s">
        <v>12427</v>
      </c>
      <c r="R4382">
        <v>1</v>
      </c>
    </row>
    <row r="4383" spans="1:18" x14ac:dyDescent="0.15">
      <c r="A4383" s="1" t="s">
        <v>12416</v>
      </c>
      <c r="B4383" t="s">
        <v>12417</v>
      </c>
      <c r="C4383" t="s">
        <v>131</v>
      </c>
      <c r="D4383" t="s">
        <v>96641</v>
      </c>
      <c r="E4383">
        <v>8415</v>
      </c>
      <c r="F4383">
        <v>92</v>
      </c>
      <c r="G4383">
        <v>2619</v>
      </c>
      <c r="H4383" t="s">
        <v>96579</v>
      </c>
      <c r="I4383" t="s">
        <v>12418</v>
      </c>
      <c r="J4383" t="s">
        <v>12419</v>
      </c>
      <c r="K4383" s="2">
        <v>41365.460625</v>
      </c>
      <c r="L4383" s="3">
        <f t="shared" si="68"/>
        <v>41365</v>
      </c>
      <c r="M4383" t="s">
        <v>69</v>
      </c>
      <c r="N4383">
        <v>0</v>
      </c>
      <c r="O4383">
        <v>0</v>
      </c>
      <c r="Q4383" t="s">
        <v>12420</v>
      </c>
      <c r="R4383">
        <v>1</v>
      </c>
    </row>
    <row r="4384" spans="1:18" x14ac:dyDescent="0.15">
      <c r="A4384" s="1" t="s">
        <v>12412</v>
      </c>
      <c r="B4384" t="s">
        <v>12413</v>
      </c>
      <c r="C4384" t="s">
        <v>27</v>
      </c>
      <c r="E4384">
        <v>225</v>
      </c>
      <c r="F4384">
        <v>287</v>
      </c>
      <c r="G4384">
        <v>3970</v>
      </c>
      <c r="H4384" t="s">
        <v>96576</v>
      </c>
      <c r="J4384" t="s">
        <v>12414</v>
      </c>
      <c r="K4384" s="2">
        <v>41365.460636574076</v>
      </c>
      <c r="L4384" s="3">
        <f t="shared" si="68"/>
        <v>41365</v>
      </c>
      <c r="M4384" t="s">
        <v>84</v>
      </c>
      <c r="N4384">
        <v>0</v>
      </c>
      <c r="O4384">
        <v>0</v>
      </c>
      <c r="Q4384" t="s">
        <v>12415</v>
      </c>
      <c r="R4384">
        <v>1</v>
      </c>
    </row>
    <row r="4385" spans="1:18" x14ac:dyDescent="0.15">
      <c r="A4385" s="1" t="s">
        <v>12408</v>
      </c>
      <c r="B4385" t="s">
        <v>12409</v>
      </c>
      <c r="C4385" t="s">
        <v>94</v>
      </c>
      <c r="E4385">
        <v>76</v>
      </c>
      <c r="F4385">
        <v>79</v>
      </c>
      <c r="G4385">
        <v>111</v>
      </c>
      <c r="H4385" t="s">
        <v>96576</v>
      </c>
      <c r="J4385" t="s">
        <v>12410</v>
      </c>
      <c r="K4385" s="2">
        <v>41365.460659722223</v>
      </c>
      <c r="L4385" s="3">
        <f t="shared" si="68"/>
        <v>41365</v>
      </c>
      <c r="M4385" t="s">
        <v>84</v>
      </c>
      <c r="N4385">
        <v>0</v>
      </c>
      <c r="O4385">
        <v>0</v>
      </c>
      <c r="Q4385" t="s">
        <v>12411</v>
      </c>
      <c r="R4385">
        <v>1</v>
      </c>
    </row>
    <row r="4386" spans="1:18" x14ac:dyDescent="0.15">
      <c r="A4386" s="1" t="s">
        <v>12403</v>
      </c>
      <c r="B4386" t="s">
        <v>12404</v>
      </c>
      <c r="C4386" t="s">
        <v>94</v>
      </c>
      <c r="D4386" t="s">
        <v>96619</v>
      </c>
      <c r="E4386">
        <v>4020</v>
      </c>
      <c r="F4386">
        <v>1999</v>
      </c>
      <c r="G4386">
        <v>3083</v>
      </c>
      <c r="H4386" t="s">
        <v>96579</v>
      </c>
      <c r="I4386" t="s">
        <v>12405</v>
      </c>
      <c r="J4386" t="s">
        <v>12406</v>
      </c>
      <c r="K4386" s="2">
        <v>41365.460798611108</v>
      </c>
      <c r="L4386" s="3">
        <f t="shared" si="68"/>
        <v>41365</v>
      </c>
      <c r="M4386" t="s">
        <v>246</v>
      </c>
      <c r="N4386">
        <v>1</v>
      </c>
      <c r="O4386">
        <v>3</v>
      </c>
      <c r="Q4386" t="s">
        <v>12407</v>
      </c>
      <c r="R4386">
        <v>1</v>
      </c>
    </row>
    <row r="4387" spans="1:18" x14ac:dyDescent="0.15">
      <c r="A4387" s="1" t="s">
        <v>12399</v>
      </c>
      <c r="B4387" t="s">
        <v>12400</v>
      </c>
      <c r="C4387" t="s">
        <v>94</v>
      </c>
      <c r="D4387" t="s">
        <v>96710</v>
      </c>
      <c r="E4387">
        <v>155</v>
      </c>
      <c r="F4387">
        <v>84</v>
      </c>
      <c r="G4387">
        <v>1558</v>
      </c>
      <c r="H4387" t="s">
        <v>96576</v>
      </c>
      <c r="J4387" t="s">
        <v>12401</v>
      </c>
      <c r="K4387" s="2">
        <v>41365.460844907408</v>
      </c>
      <c r="L4387" s="3">
        <f t="shared" si="68"/>
        <v>41365</v>
      </c>
      <c r="M4387" t="s">
        <v>117</v>
      </c>
      <c r="N4387">
        <v>0</v>
      </c>
      <c r="O4387">
        <v>3</v>
      </c>
      <c r="Q4387" t="s">
        <v>12402</v>
      </c>
      <c r="R4387">
        <v>1</v>
      </c>
    </row>
    <row r="4388" spans="1:18" x14ac:dyDescent="0.15">
      <c r="A4388" s="1" t="s">
        <v>12394</v>
      </c>
      <c r="B4388" t="s">
        <v>12395</v>
      </c>
      <c r="C4388" t="s">
        <v>1237</v>
      </c>
      <c r="D4388" t="s">
        <v>96719</v>
      </c>
      <c r="E4388">
        <v>7</v>
      </c>
      <c r="F4388">
        <v>43</v>
      </c>
      <c r="G4388">
        <v>58</v>
      </c>
      <c r="H4388" t="s">
        <v>96576</v>
      </c>
      <c r="J4388" t="s">
        <v>12396</v>
      </c>
      <c r="K4388" s="2">
        <v>41365.460844907408</v>
      </c>
      <c r="L4388" s="3">
        <f t="shared" si="68"/>
        <v>41365</v>
      </c>
      <c r="M4388" t="s">
        <v>1266</v>
      </c>
      <c r="N4388">
        <v>0</v>
      </c>
      <c r="O4388">
        <v>0</v>
      </c>
      <c r="P4388" t="s">
        <v>12397</v>
      </c>
      <c r="Q4388" t="s">
        <v>12398</v>
      </c>
      <c r="R4388">
        <v>1</v>
      </c>
    </row>
    <row r="4389" spans="1:18" x14ac:dyDescent="0.15">
      <c r="A4389" s="1" t="s">
        <v>12390</v>
      </c>
      <c r="B4389" t="s">
        <v>12391</v>
      </c>
      <c r="C4389" t="s">
        <v>1421</v>
      </c>
      <c r="D4389" t="s">
        <v>96713</v>
      </c>
      <c r="E4389">
        <v>107</v>
      </c>
      <c r="F4389">
        <v>279</v>
      </c>
      <c r="G4389">
        <v>707</v>
      </c>
      <c r="H4389" t="s">
        <v>96576</v>
      </c>
      <c r="J4389" t="s">
        <v>12392</v>
      </c>
      <c r="K4389" s="2">
        <v>41365.460868055554</v>
      </c>
      <c r="L4389" s="3">
        <f t="shared" si="68"/>
        <v>41365</v>
      </c>
      <c r="M4389" t="s">
        <v>4377</v>
      </c>
      <c r="N4389">
        <v>0</v>
      </c>
      <c r="O4389">
        <v>1</v>
      </c>
      <c r="Q4389" t="s">
        <v>12393</v>
      </c>
      <c r="R4389">
        <v>1</v>
      </c>
    </row>
    <row r="4390" spans="1:18" x14ac:dyDescent="0.15">
      <c r="A4390" s="1" t="s">
        <v>12031</v>
      </c>
      <c r="B4390" t="s">
        <v>12032</v>
      </c>
      <c r="C4390" t="s">
        <v>3085</v>
      </c>
      <c r="D4390" t="s">
        <v>96600</v>
      </c>
      <c r="E4390">
        <v>25349</v>
      </c>
      <c r="F4390">
        <v>65</v>
      </c>
      <c r="G4390">
        <v>1225</v>
      </c>
      <c r="H4390" t="s">
        <v>96575</v>
      </c>
      <c r="I4390" t="s">
        <v>12033</v>
      </c>
      <c r="J4390" t="s">
        <v>12385</v>
      </c>
      <c r="K4390" s="2">
        <v>41365.460949074077</v>
      </c>
      <c r="L4390" s="3">
        <f t="shared" si="68"/>
        <v>41365</v>
      </c>
      <c r="M4390" t="s">
        <v>241</v>
      </c>
      <c r="N4390">
        <v>0</v>
      </c>
      <c r="O4390">
        <v>0</v>
      </c>
      <c r="Q4390" t="s">
        <v>11958</v>
      </c>
      <c r="R4390">
        <v>1</v>
      </c>
    </row>
    <row r="4391" spans="1:18" x14ac:dyDescent="0.15">
      <c r="A4391" s="1" t="s">
        <v>12386</v>
      </c>
      <c r="B4391" t="s">
        <v>12387</v>
      </c>
      <c r="C4391" t="s">
        <v>27</v>
      </c>
      <c r="E4391">
        <v>73</v>
      </c>
      <c r="F4391">
        <v>193</v>
      </c>
      <c r="G4391">
        <v>187</v>
      </c>
      <c r="H4391" t="s">
        <v>96576</v>
      </c>
      <c r="J4391" t="s">
        <v>12388</v>
      </c>
      <c r="K4391" s="2">
        <v>41365.460949074077</v>
      </c>
      <c r="L4391" s="3">
        <f t="shared" si="68"/>
        <v>41365</v>
      </c>
      <c r="M4391" t="s">
        <v>117</v>
      </c>
      <c r="N4391">
        <v>0</v>
      </c>
      <c r="O4391">
        <v>0</v>
      </c>
      <c r="Q4391" t="s">
        <v>12389</v>
      </c>
      <c r="R4391">
        <v>1</v>
      </c>
    </row>
    <row r="4392" spans="1:18" x14ac:dyDescent="0.15">
      <c r="A4392" s="1" t="s">
        <v>12373</v>
      </c>
      <c r="B4392" t="s">
        <v>12374</v>
      </c>
      <c r="C4392" t="s">
        <v>190</v>
      </c>
      <c r="D4392" t="s">
        <v>96644</v>
      </c>
      <c r="E4392">
        <v>36891</v>
      </c>
      <c r="F4392">
        <v>996</v>
      </c>
      <c r="G4392">
        <v>812</v>
      </c>
      <c r="H4392" t="s">
        <v>96579</v>
      </c>
      <c r="I4392" t="s">
        <v>12375</v>
      </c>
      <c r="J4392" t="s">
        <v>12376</v>
      </c>
      <c r="K4392" s="2">
        <v>41365.461111111108</v>
      </c>
      <c r="L4392" s="3">
        <f t="shared" si="68"/>
        <v>41365</v>
      </c>
      <c r="M4392" t="s">
        <v>205</v>
      </c>
      <c r="N4392">
        <v>0</v>
      </c>
      <c r="O4392">
        <v>1</v>
      </c>
      <c r="P4392" t="s">
        <v>12377</v>
      </c>
      <c r="Q4392" t="s">
        <v>12378</v>
      </c>
      <c r="R4392">
        <v>1</v>
      </c>
    </row>
    <row r="4393" spans="1:18" x14ac:dyDescent="0.15">
      <c r="A4393" s="1" t="s">
        <v>12379</v>
      </c>
      <c r="B4393" t="s">
        <v>12380</v>
      </c>
      <c r="C4393" t="s">
        <v>9772</v>
      </c>
      <c r="D4393" t="s">
        <v>96758</v>
      </c>
      <c r="E4393">
        <v>254</v>
      </c>
      <c r="F4393">
        <v>81</v>
      </c>
      <c r="G4393">
        <v>1867</v>
      </c>
      <c r="H4393" t="s">
        <v>96576</v>
      </c>
      <c r="J4393" t="s">
        <v>12381</v>
      </c>
      <c r="K4393" s="2">
        <v>41365.461122685185</v>
      </c>
      <c r="L4393" s="3">
        <f t="shared" si="68"/>
        <v>41365</v>
      </c>
      <c r="M4393" t="s">
        <v>101</v>
      </c>
      <c r="N4393">
        <v>0</v>
      </c>
      <c r="O4393">
        <v>0</v>
      </c>
      <c r="P4393" t="s">
        <v>12382</v>
      </c>
      <c r="Q4393" t="s">
        <v>12383</v>
      </c>
      <c r="R4393">
        <v>1</v>
      </c>
    </row>
    <row r="4394" spans="1:18" x14ac:dyDescent="0.15">
      <c r="A4394" s="1" t="s">
        <v>11917</v>
      </c>
      <c r="B4394" t="s">
        <v>11918</v>
      </c>
      <c r="C4394" t="s">
        <v>3085</v>
      </c>
      <c r="D4394" t="s">
        <v>96600</v>
      </c>
      <c r="E4394">
        <v>1131</v>
      </c>
      <c r="F4394">
        <v>1180</v>
      </c>
      <c r="G4394">
        <v>1084</v>
      </c>
      <c r="H4394" t="s">
        <v>96576</v>
      </c>
      <c r="J4394" t="s">
        <v>12371</v>
      </c>
      <c r="K4394" s="2">
        <v>41365.461134259262</v>
      </c>
      <c r="L4394" s="3">
        <f t="shared" si="68"/>
        <v>41365</v>
      </c>
      <c r="M4394" t="s">
        <v>117</v>
      </c>
      <c r="N4394">
        <v>0</v>
      </c>
      <c r="O4394">
        <v>4</v>
      </c>
      <c r="Q4394" t="s">
        <v>12372</v>
      </c>
      <c r="R4394">
        <v>1</v>
      </c>
    </row>
    <row r="4395" spans="1:18" x14ac:dyDescent="0.15">
      <c r="A4395" s="1" t="s">
        <v>12367</v>
      </c>
      <c r="B4395" t="s">
        <v>12368</v>
      </c>
      <c r="C4395" t="s">
        <v>110</v>
      </c>
      <c r="D4395" t="s">
        <v>96596</v>
      </c>
      <c r="E4395">
        <v>64</v>
      </c>
      <c r="F4395">
        <v>41</v>
      </c>
      <c r="G4395">
        <v>90</v>
      </c>
      <c r="H4395" t="s">
        <v>96576</v>
      </c>
      <c r="J4395" t="s">
        <v>12369</v>
      </c>
      <c r="K4395" s="2">
        <v>41365.461157407408</v>
      </c>
      <c r="L4395" s="3">
        <f t="shared" si="68"/>
        <v>41365</v>
      </c>
      <c r="M4395" t="s">
        <v>84</v>
      </c>
      <c r="N4395">
        <v>0</v>
      </c>
      <c r="O4395">
        <v>0</v>
      </c>
      <c r="Q4395" t="s">
        <v>12370</v>
      </c>
      <c r="R4395">
        <v>1</v>
      </c>
    </row>
    <row r="4396" spans="1:18" x14ac:dyDescent="0.15">
      <c r="A4396" s="1" t="s">
        <v>12363</v>
      </c>
      <c r="B4396" t="s">
        <v>12364</v>
      </c>
      <c r="C4396" t="s">
        <v>1237</v>
      </c>
      <c r="D4396" t="s">
        <v>96806</v>
      </c>
      <c r="E4396">
        <v>1050</v>
      </c>
      <c r="F4396">
        <v>803</v>
      </c>
      <c r="G4396">
        <v>3816</v>
      </c>
      <c r="H4396" t="s">
        <v>96576</v>
      </c>
      <c r="J4396" t="s">
        <v>12365</v>
      </c>
      <c r="K4396" s="2">
        <v>41365.461192129631</v>
      </c>
      <c r="L4396" s="3">
        <f t="shared" si="68"/>
        <v>41365</v>
      </c>
      <c r="M4396" t="s">
        <v>84</v>
      </c>
      <c r="N4396">
        <v>0</v>
      </c>
      <c r="O4396">
        <v>0</v>
      </c>
      <c r="Q4396" t="s">
        <v>12366</v>
      </c>
      <c r="R4396">
        <v>1</v>
      </c>
    </row>
    <row r="4397" spans="1:18" x14ac:dyDescent="0.15">
      <c r="A4397" s="1" t="s">
        <v>12359</v>
      </c>
      <c r="B4397" t="s">
        <v>12360</v>
      </c>
      <c r="C4397" t="s">
        <v>271</v>
      </c>
      <c r="D4397" t="s">
        <v>96734</v>
      </c>
      <c r="E4397">
        <v>91</v>
      </c>
      <c r="F4397">
        <v>170</v>
      </c>
      <c r="G4397">
        <v>261</v>
      </c>
      <c r="H4397" t="s">
        <v>96576</v>
      </c>
      <c r="J4397" t="s">
        <v>12361</v>
      </c>
      <c r="K4397" s="2">
        <v>41365.461215277777</v>
      </c>
      <c r="L4397" s="3">
        <f t="shared" si="68"/>
        <v>41365</v>
      </c>
      <c r="M4397" t="s">
        <v>117</v>
      </c>
      <c r="N4397">
        <v>0</v>
      </c>
      <c r="O4397">
        <v>0</v>
      </c>
      <c r="Q4397" t="s">
        <v>12362</v>
      </c>
      <c r="R4397">
        <v>1</v>
      </c>
    </row>
    <row r="4398" spans="1:18" x14ac:dyDescent="0.15">
      <c r="A4398" s="1" t="s">
        <v>12347</v>
      </c>
      <c r="B4398" t="s">
        <v>12348</v>
      </c>
      <c r="C4398" t="s">
        <v>110</v>
      </c>
      <c r="D4398" t="s">
        <v>96596</v>
      </c>
      <c r="E4398">
        <v>353</v>
      </c>
      <c r="F4398">
        <v>294</v>
      </c>
      <c r="G4398">
        <v>3196</v>
      </c>
      <c r="H4398" t="s">
        <v>96576</v>
      </c>
      <c r="J4398" t="s">
        <v>12349</v>
      </c>
      <c r="K4398" s="2">
        <v>41365.461296296293</v>
      </c>
      <c r="L4398" s="3">
        <f t="shared" si="68"/>
        <v>41365</v>
      </c>
      <c r="M4398" t="s">
        <v>12350</v>
      </c>
      <c r="N4398">
        <v>0</v>
      </c>
      <c r="O4398">
        <v>0</v>
      </c>
      <c r="P4398" t="s">
        <v>12351</v>
      </c>
      <c r="Q4398" t="s">
        <v>12352</v>
      </c>
      <c r="R4398">
        <v>1</v>
      </c>
    </row>
    <row r="4399" spans="1:18" x14ac:dyDescent="0.15">
      <c r="A4399" s="1" t="s">
        <v>12353</v>
      </c>
      <c r="B4399" t="s">
        <v>12354</v>
      </c>
      <c r="C4399" t="s">
        <v>3332</v>
      </c>
      <c r="E4399">
        <v>319</v>
      </c>
      <c r="F4399">
        <v>657</v>
      </c>
      <c r="G4399">
        <v>1536</v>
      </c>
      <c r="H4399" t="s">
        <v>96578</v>
      </c>
      <c r="J4399" t="s">
        <v>12355</v>
      </c>
      <c r="K4399" s="2">
        <v>41365.461296296293</v>
      </c>
      <c r="L4399" s="3">
        <f t="shared" si="68"/>
        <v>41365</v>
      </c>
      <c r="M4399" t="s">
        <v>1266</v>
      </c>
      <c r="N4399">
        <v>0</v>
      </c>
      <c r="O4399">
        <v>0</v>
      </c>
      <c r="P4399" t="s">
        <v>12356</v>
      </c>
      <c r="Q4399" t="s">
        <v>12357</v>
      </c>
      <c r="R4399">
        <v>1</v>
      </c>
    </row>
    <row r="4400" spans="1:18" x14ac:dyDescent="0.15">
      <c r="A4400" s="1" t="s">
        <v>12344</v>
      </c>
      <c r="B4400" t="e">
        <v>#NAME?</v>
      </c>
      <c r="C4400" t="s">
        <v>110</v>
      </c>
      <c r="E4400">
        <v>7</v>
      </c>
      <c r="F4400">
        <v>3</v>
      </c>
      <c r="G4400">
        <v>33</v>
      </c>
      <c r="H4400" t="s">
        <v>96576</v>
      </c>
      <c r="J4400" t="s">
        <v>12345</v>
      </c>
      <c r="K4400" s="2">
        <v>41365.46130787037</v>
      </c>
      <c r="L4400" s="3">
        <f t="shared" si="68"/>
        <v>41365</v>
      </c>
      <c r="M4400" t="s">
        <v>370</v>
      </c>
      <c r="N4400">
        <v>0</v>
      </c>
      <c r="O4400">
        <v>0</v>
      </c>
      <c r="Q4400" t="s">
        <v>12346</v>
      </c>
      <c r="R4400">
        <v>1</v>
      </c>
    </row>
    <row r="4401" spans="1:18" x14ac:dyDescent="0.15">
      <c r="A4401" s="1" t="s">
        <v>12339</v>
      </c>
      <c r="B4401" t="s">
        <v>12340</v>
      </c>
      <c r="C4401" t="s">
        <v>190</v>
      </c>
      <c r="D4401" t="s">
        <v>96643</v>
      </c>
      <c r="E4401">
        <v>69435</v>
      </c>
      <c r="F4401">
        <v>56</v>
      </c>
      <c r="G4401">
        <v>2259</v>
      </c>
      <c r="H4401" t="s">
        <v>96579</v>
      </c>
      <c r="I4401" t="s">
        <v>12341</v>
      </c>
      <c r="J4401" t="s">
        <v>12342</v>
      </c>
      <c r="K4401" s="2">
        <v>41365.461365740739</v>
      </c>
      <c r="L4401" s="3">
        <f t="shared" si="68"/>
        <v>41365</v>
      </c>
      <c r="M4401" t="s">
        <v>69</v>
      </c>
      <c r="N4401">
        <v>0</v>
      </c>
      <c r="O4401">
        <v>0</v>
      </c>
      <c r="Q4401" t="s">
        <v>12343</v>
      </c>
      <c r="R4401">
        <v>1</v>
      </c>
    </row>
    <row r="4402" spans="1:18" x14ac:dyDescent="0.15">
      <c r="A4402" s="1" t="s">
        <v>12335</v>
      </c>
      <c r="B4402" t="s">
        <v>12336</v>
      </c>
      <c r="C4402" t="s">
        <v>344</v>
      </c>
      <c r="D4402" t="s">
        <v>96671</v>
      </c>
      <c r="E4402">
        <v>729</v>
      </c>
      <c r="F4402">
        <v>1648</v>
      </c>
      <c r="G4402">
        <v>3067</v>
      </c>
      <c r="H4402" t="s">
        <v>96578</v>
      </c>
      <c r="J4402" t="s">
        <v>12337</v>
      </c>
      <c r="K4402" s="2">
        <v>41365.461400462962</v>
      </c>
      <c r="L4402" s="3">
        <f t="shared" si="68"/>
        <v>41365</v>
      </c>
      <c r="M4402" t="s">
        <v>84</v>
      </c>
      <c r="N4402">
        <v>0</v>
      </c>
      <c r="O4402">
        <v>0</v>
      </c>
      <c r="Q4402" t="s">
        <v>12338</v>
      </c>
      <c r="R4402">
        <v>1</v>
      </c>
    </row>
    <row r="4403" spans="1:18" x14ac:dyDescent="0.15">
      <c r="A4403" s="1" t="s">
        <v>12330</v>
      </c>
      <c r="B4403" t="s">
        <v>12331</v>
      </c>
      <c r="C4403" t="s">
        <v>344</v>
      </c>
      <c r="D4403" t="s">
        <v>96620</v>
      </c>
      <c r="E4403">
        <v>12332</v>
      </c>
      <c r="F4403">
        <v>2029</v>
      </c>
      <c r="G4403">
        <v>3013</v>
      </c>
      <c r="H4403" t="s">
        <v>96575</v>
      </c>
      <c r="I4403" t="s">
        <v>12332</v>
      </c>
      <c r="J4403" t="s">
        <v>12333</v>
      </c>
      <c r="K4403" s="2">
        <v>41365.461412037039</v>
      </c>
      <c r="L4403" s="3">
        <f t="shared" si="68"/>
        <v>41365</v>
      </c>
      <c r="M4403" t="s">
        <v>9343</v>
      </c>
      <c r="N4403">
        <v>0</v>
      </c>
      <c r="O4403">
        <v>0</v>
      </c>
      <c r="Q4403" t="s">
        <v>12334</v>
      </c>
      <c r="R4403">
        <v>1</v>
      </c>
    </row>
    <row r="4404" spans="1:18" x14ac:dyDescent="0.15">
      <c r="A4404" s="1" t="s">
        <v>12325</v>
      </c>
      <c r="B4404" t="s">
        <v>12326</v>
      </c>
      <c r="C4404" t="s">
        <v>131</v>
      </c>
      <c r="D4404" t="s">
        <v>96656</v>
      </c>
      <c r="E4404">
        <v>132</v>
      </c>
      <c r="F4404">
        <v>99</v>
      </c>
      <c r="G4404">
        <v>372</v>
      </c>
      <c r="H4404" t="s">
        <v>96576</v>
      </c>
      <c r="J4404" t="s">
        <v>12327</v>
      </c>
      <c r="K4404" s="2">
        <v>41365.461574074077</v>
      </c>
      <c r="L4404" s="3">
        <f t="shared" si="68"/>
        <v>41365</v>
      </c>
      <c r="M4404" t="s">
        <v>1266</v>
      </c>
      <c r="N4404">
        <v>0</v>
      </c>
      <c r="O4404">
        <v>0</v>
      </c>
      <c r="P4404" t="s">
        <v>12328</v>
      </c>
      <c r="Q4404" t="s">
        <v>12329</v>
      </c>
      <c r="R4404">
        <v>1</v>
      </c>
    </row>
    <row r="4405" spans="1:18" x14ac:dyDescent="0.15">
      <c r="A4405" s="1" t="s">
        <v>12321</v>
      </c>
      <c r="B4405" t="s">
        <v>12322</v>
      </c>
      <c r="C4405" t="s">
        <v>2165</v>
      </c>
      <c r="D4405" t="s">
        <v>96599</v>
      </c>
      <c r="E4405">
        <v>16</v>
      </c>
      <c r="F4405">
        <v>73</v>
      </c>
      <c r="G4405">
        <v>101</v>
      </c>
      <c r="H4405" t="s">
        <v>96576</v>
      </c>
      <c r="J4405" t="s">
        <v>12323</v>
      </c>
      <c r="K4405" s="2">
        <v>41365.461585648147</v>
      </c>
      <c r="L4405" s="3">
        <f t="shared" si="68"/>
        <v>41365</v>
      </c>
      <c r="M4405" t="s">
        <v>535</v>
      </c>
      <c r="N4405">
        <v>0</v>
      </c>
      <c r="O4405">
        <v>0</v>
      </c>
      <c r="Q4405" t="s">
        <v>12324</v>
      </c>
      <c r="R4405">
        <v>1</v>
      </c>
    </row>
    <row r="4406" spans="1:18" x14ac:dyDescent="0.15">
      <c r="A4406" s="1" t="s">
        <v>12315</v>
      </c>
      <c r="B4406" t="s">
        <v>12316</v>
      </c>
      <c r="C4406" t="s">
        <v>344</v>
      </c>
      <c r="D4406" t="s">
        <v>96639</v>
      </c>
      <c r="E4406">
        <v>172</v>
      </c>
      <c r="F4406">
        <v>145</v>
      </c>
      <c r="G4406">
        <v>987</v>
      </c>
      <c r="H4406" t="s">
        <v>96579</v>
      </c>
      <c r="I4406" t="s">
        <v>12317</v>
      </c>
      <c r="J4406" t="s">
        <v>12318</v>
      </c>
      <c r="K4406" s="2">
        <v>41365.46162037037</v>
      </c>
      <c r="L4406" s="3">
        <f t="shared" si="68"/>
        <v>41365</v>
      </c>
      <c r="M4406" t="s">
        <v>69</v>
      </c>
      <c r="N4406">
        <v>0</v>
      </c>
      <c r="O4406">
        <v>0</v>
      </c>
      <c r="P4406" t="s">
        <v>12319</v>
      </c>
      <c r="Q4406" t="s">
        <v>12320</v>
      </c>
      <c r="R4406">
        <v>1</v>
      </c>
    </row>
    <row r="4407" spans="1:18" x14ac:dyDescent="0.15">
      <c r="A4407" s="1" t="s">
        <v>12306</v>
      </c>
      <c r="B4407" t="s">
        <v>12307</v>
      </c>
      <c r="C4407" t="s">
        <v>2703</v>
      </c>
      <c r="D4407" t="s">
        <v>96722</v>
      </c>
      <c r="E4407">
        <v>12321</v>
      </c>
      <c r="F4407">
        <v>530</v>
      </c>
      <c r="G4407">
        <v>1702</v>
      </c>
      <c r="H4407" t="s">
        <v>96576</v>
      </c>
      <c r="J4407" t="s">
        <v>12308</v>
      </c>
      <c r="K4407" s="2">
        <v>41365.461631944447</v>
      </c>
      <c r="L4407" s="3">
        <f t="shared" si="68"/>
        <v>41365</v>
      </c>
      <c r="M4407" t="s">
        <v>117</v>
      </c>
      <c r="N4407">
        <v>0</v>
      </c>
      <c r="O4407">
        <v>2</v>
      </c>
      <c r="P4407" t="s">
        <v>12309</v>
      </c>
      <c r="Q4407" t="s">
        <v>12310</v>
      </c>
      <c r="R4407">
        <v>1</v>
      </c>
    </row>
    <row r="4408" spans="1:18" x14ac:dyDescent="0.15">
      <c r="A4408" s="1" t="s">
        <v>12311</v>
      </c>
      <c r="B4408" t="s">
        <v>12312</v>
      </c>
      <c r="C4408" t="s">
        <v>94</v>
      </c>
      <c r="D4408" t="s">
        <v>96619</v>
      </c>
      <c r="E4408">
        <v>530</v>
      </c>
      <c r="F4408">
        <v>1868</v>
      </c>
      <c r="G4408">
        <v>15234</v>
      </c>
      <c r="H4408" t="s">
        <v>96576</v>
      </c>
      <c r="J4408" t="s">
        <v>12313</v>
      </c>
      <c r="K4408" s="2">
        <v>41365.461631944447</v>
      </c>
      <c r="L4408" s="3">
        <f t="shared" si="68"/>
        <v>41365</v>
      </c>
      <c r="M4408" t="s">
        <v>246</v>
      </c>
      <c r="N4408">
        <v>0</v>
      </c>
      <c r="O4408">
        <v>0</v>
      </c>
      <c r="Q4408" t="s">
        <v>12314</v>
      </c>
      <c r="R4408">
        <v>1</v>
      </c>
    </row>
    <row r="4409" spans="1:18" x14ac:dyDescent="0.15">
      <c r="A4409" s="1" t="s">
        <v>11907</v>
      </c>
      <c r="B4409" t="s">
        <v>11908</v>
      </c>
      <c r="C4409" t="s">
        <v>94</v>
      </c>
      <c r="D4409" t="s">
        <v>96692</v>
      </c>
      <c r="E4409">
        <v>400</v>
      </c>
      <c r="F4409">
        <v>529</v>
      </c>
      <c r="G4409">
        <v>2732</v>
      </c>
      <c r="H4409" t="s">
        <v>96578</v>
      </c>
      <c r="J4409" t="s">
        <v>12303</v>
      </c>
      <c r="K4409" s="2">
        <v>41365.461643518516</v>
      </c>
      <c r="L4409" s="3">
        <f t="shared" si="68"/>
        <v>41365</v>
      </c>
      <c r="M4409" t="s">
        <v>1438</v>
      </c>
      <c r="N4409">
        <v>0</v>
      </c>
      <c r="O4409">
        <v>0</v>
      </c>
      <c r="P4409" t="s">
        <v>12304</v>
      </c>
      <c r="Q4409" t="s">
        <v>12305</v>
      </c>
      <c r="R4409">
        <v>1</v>
      </c>
    </row>
    <row r="4410" spans="1:18" x14ac:dyDescent="0.15">
      <c r="A4410" s="1" t="s">
        <v>12293</v>
      </c>
      <c r="B4410" t="s">
        <v>12294</v>
      </c>
      <c r="C4410" t="s">
        <v>94</v>
      </c>
      <c r="E4410">
        <v>186</v>
      </c>
      <c r="F4410">
        <v>183</v>
      </c>
      <c r="G4410">
        <v>5660</v>
      </c>
      <c r="H4410" t="s">
        <v>96576</v>
      </c>
      <c r="J4410" t="s">
        <v>12295</v>
      </c>
      <c r="K4410" s="2">
        <v>41365.461747685185</v>
      </c>
      <c r="L4410" s="3">
        <f t="shared" si="68"/>
        <v>41365</v>
      </c>
      <c r="M4410" t="s">
        <v>84</v>
      </c>
      <c r="N4410">
        <v>1</v>
      </c>
      <c r="O4410">
        <v>1</v>
      </c>
      <c r="P4410" t="s">
        <v>12296</v>
      </c>
      <c r="Q4410" t="s">
        <v>12297</v>
      </c>
      <c r="R4410">
        <v>1</v>
      </c>
    </row>
    <row r="4411" spans="1:18" x14ac:dyDescent="0.15">
      <c r="A4411" s="1" t="s">
        <v>12298</v>
      </c>
      <c r="B4411" t="s">
        <v>12299</v>
      </c>
      <c r="C4411" t="s">
        <v>3479</v>
      </c>
      <c r="D4411" t="s">
        <v>96757</v>
      </c>
      <c r="E4411">
        <v>6146</v>
      </c>
      <c r="F4411">
        <v>347</v>
      </c>
      <c r="G4411">
        <v>10187</v>
      </c>
      <c r="H4411" t="s">
        <v>96576</v>
      </c>
      <c r="J4411" t="s">
        <v>12300</v>
      </c>
      <c r="K4411" s="2">
        <v>41365.461747685185</v>
      </c>
      <c r="L4411" s="3">
        <f t="shared" si="68"/>
        <v>41365</v>
      </c>
      <c r="M4411" t="s">
        <v>84</v>
      </c>
      <c r="N4411">
        <v>0</v>
      </c>
      <c r="O4411">
        <v>0</v>
      </c>
      <c r="P4411" t="s">
        <v>12301</v>
      </c>
      <c r="Q4411" t="s">
        <v>12302</v>
      </c>
      <c r="R4411">
        <v>1</v>
      </c>
    </row>
    <row r="4412" spans="1:18" x14ac:dyDescent="0.15">
      <c r="A4412" s="1" t="s">
        <v>12285</v>
      </c>
      <c r="B4412" t="s">
        <v>12286</v>
      </c>
      <c r="C4412" t="s">
        <v>94</v>
      </c>
      <c r="D4412" t="s">
        <v>96653</v>
      </c>
      <c r="E4412">
        <v>301</v>
      </c>
      <c r="F4412">
        <v>364</v>
      </c>
      <c r="G4412">
        <v>762</v>
      </c>
      <c r="H4412" t="s">
        <v>96578</v>
      </c>
      <c r="J4412" t="s">
        <v>12287</v>
      </c>
      <c r="K4412" s="2">
        <v>41365.461759259262</v>
      </c>
      <c r="L4412" s="3">
        <f t="shared" si="68"/>
        <v>41365</v>
      </c>
      <c r="M4412" t="s">
        <v>370</v>
      </c>
      <c r="N4412">
        <v>0</v>
      </c>
      <c r="O4412">
        <v>16</v>
      </c>
      <c r="Q4412" t="s">
        <v>12288</v>
      </c>
      <c r="R4412">
        <v>1</v>
      </c>
    </row>
    <row r="4413" spans="1:18" x14ac:dyDescent="0.15">
      <c r="A4413" s="1" t="s">
        <v>12289</v>
      </c>
      <c r="B4413" t="s">
        <v>12290</v>
      </c>
      <c r="C4413" t="s">
        <v>190</v>
      </c>
      <c r="D4413" t="s">
        <v>96644</v>
      </c>
      <c r="E4413">
        <v>618</v>
      </c>
      <c r="F4413">
        <v>438</v>
      </c>
      <c r="G4413">
        <v>1445</v>
      </c>
      <c r="H4413" t="s">
        <v>96578</v>
      </c>
      <c r="J4413" t="s">
        <v>12291</v>
      </c>
      <c r="K4413" s="2">
        <v>41365.461770833332</v>
      </c>
      <c r="L4413" s="3">
        <f t="shared" si="68"/>
        <v>41365</v>
      </c>
      <c r="M4413" t="s">
        <v>205</v>
      </c>
      <c r="N4413">
        <v>0</v>
      </c>
      <c r="O4413">
        <v>0</v>
      </c>
      <c r="Q4413" t="s">
        <v>12292</v>
      </c>
      <c r="R4413">
        <v>1</v>
      </c>
    </row>
    <row r="4414" spans="1:18" x14ac:dyDescent="0.15">
      <c r="A4414" s="1" t="s">
        <v>12280</v>
      </c>
      <c r="B4414" t="s">
        <v>12281</v>
      </c>
      <c r="C4414" t="s">
        <v>94</v>
      </c>
      <c r="D4414" t="s">
        <v>96609</v>
      </c>
      <c r="E4414">
        <v>904</v>
      </c>
      <c r="F4414">
        <v>172</v>
      </c>
      <c r="G4414">
        <v>2974</v>
      </c>
      <c r="H4414" t="s">
        <v>96578</v>
      </c>
      <c r="J4414" t="s">
        <v>12282</v>
      </c>
      <c r="K4414" s="2">
        <v>41365.461782407408</v>
      </c>
      <c r="L4414" s="3">
        <f t="shared" si="68"/>
        <v>41365</v>
      </c>
      <c r="M4414" t="s">
        <v>3328</v>
      </c>
      <c r="N4414">
        <v>4</v>
      </c>
      <c r="O4414">
        <v>1</v>
      </c>
      <c r="P4414" t="s">
        <v>12283</v>
      </c>
      <c r="Q4414" t="s">
        <v>12284</v>
      </c>
      <c r="R4414">
        <v>1</v>
      </c>
    </row>
    <row r="4415" spans="1:18" x14ac:dyDescent="0.15">
      <c r="A4415" s="1" t="s">
        <v>12275</v>
      </c>
      <c r="B4415" t="s">
        <v>12276</v>
      </c>
      <c r="C4415" t="s">
        <v>344</v>
      </c>
      <c r="D4415" t="s">
        <v>96589</v>
      </c>
      <c r="E4415">
        <v>22910</v>
      </c>
      <c r="F4415">
        <v>1719</v>
      </c>
      <c r="G4415">
        <v>3744</v>
      </c>
      <c r="H4415" t="s">
        <v>96575</v>
      </c>
      <c r="I4415" t="s">
        <v>12277</v>
      </c>
      <c r="J4415" t="s">
        <v>12278</v>
      </c>
      <c r="K4415" s="2">
        <v>41365.461828703701</v>
      </c>
      <c r="L4415" s="3">
        <f t="shared" si="68"/>
        <v>41365</v>
      </c>
      <c r="M4415" t="s">
        <v>84</v>
      </c>
      <c r="N4415">
        <v>0</v>
      </c>
      <c r="O4415">
        <v>3</v>
      </c>
      <c r="Q4415" t="s">
        <v>12279</v>
      </c>
      <c r="R4415">
        <v>1</v>
      </c>
    </row>
    <row r="4416" spans="1:18" x14ac:dyDescent="0.15">
      <c r="A4416" s="1" t="s">
        <v>12271</v>
      </c>
      <c r="B4416" t="s">
        <v>12272</v>
      </c>
      <c r="C4416" t="s">
        <v>3479</v>
      </c>
      <c r="D4416" t="s">
        <v>96704</v>
      </c>
      <c r="E4416">
        <v>115329</v>
      </c>
      <c r="F4416">
        <v>2662</v>
      </c>
      <c r="G4416">
        <v>15791</v>
      </c>
      <c r="H4416" t="s">
        <v>96576</v>
      </c>
      <c r="J4416" t="s">
        <v>12273</v>
      </c>
      <c r="K4416" s="2">
        <v>41365.461875000001</v>
      </c>
      <c r="L4416" s="3">
        <f t="shared" si="68"/>
        <v>41365</v>
      </c>
      <c r="M4416" t="s">
        <v>339</v>
      </c>
      <c r="N4416">
        <v>4</v>
      </c>
      <c r="O4416">
        <v>1</v>
      </c>
      <c r="Q4416" t="s">
        <v>12274</v>
      </c>
      <c r="R4416">
        <v>1</v>
      </c>
    </row>
    <row r="4417" spans="1:18" x14ac:dyDescent="0.15">
      <c r="A4417" s="1" t="s">
        <v>12267</v>
      </c>
      <c r="B4417" t="s">
        <v>12268</v>
      </c>
      <c r="C4417" t="s">
        <v>2333</v>
      </c>
      <c r="D4417" t="s">
        <v>96759</v>
      </c>
      <c r="E4417">
        <v>75</v>
      </c>
      <c r="F4417">
        <v>6</v>
      </c>
      <c r="G4417">
        <v>484</v>
      </c>
      <c r="H4417" t="s">
        <v>96576</v>
      </c>
      <c r="J4417" t="s">
        <v>12269</v>
      </c>
      <c r="K4417" s="2">
        <v>41365.461886574078</v>
      </c>
      <c r="L4417" s="3">
        <f t="shared" si="68"/>
        <v>41365</v>
      </c>
      <c r="M4417" t="s">
        <v>84</v>
      </c>
      <c r="N4417">
        <v>0</v>
      </c>
      <c r="O4417">
        <v>0</v>
      </c>
      <c r="Q4417" t="s">
        <v>12270</v>
      </c>
      <c r="R4417">
        <v>1</v>
      </c>
    </row>
    <row r="4418" spans="1:18" x14ac:dyDescent="0.15">
      <c r="A4418" s="1" t="s">
        <v>12262</v>
      </c>
      <c r="B4418" t="s">
        <v>12263</v>
      </c>
      <c r="C4418" t="s">
        <v>11046</v>
      </c>
      <c r="D4418" t="s">
        <v>96598</v>
      </c>
      <c r="E4418">
        <v>268</v>
      </c>
      <c r="F4418">
        <v>227</v>
      </c>
      <c r="G4418">
        <v>2542</v>
      </c>
      <c r="H4418" t="s">
        <v>96578</v>
      </c>
      <c r="J4418" t="s">
        <v>12264</v>
      </c>
      <c r="K4418" s="2">
        <v>41365.461898148147</v>
      </c>
      <c r="L4418" s="3">
        <f t="shared" si="68"/>
        <v>41365</v>
      </c>
      <c r="M4418" t="s">
        <v>1266</v>
      </c>
      <c r="N4418">
        <v>0</v>
      </c>
      <c r="O4418">
        <v>0</v>
      </c>
      <c r="P4418" t="s">
        <v>12265</v>
      </c>
      <c r="Q4418" t="s">
        <v>12266</v>
      </c>
      <c r="R4418">
        <v>1</v>
      </c>
    </row>
    <row r="4419" spans="1:18" x14ac:dyDescent="0.15">
      <c r="A4419" s="1" t="s">
        <v>12257</v>
      </c>
      <c r="B4419" t="s">
        <v>12258</v>
      </c>
      <c r="C4419" t="s">
        <v>344</v>
      </c>
      <c r="D4419" t="s">
        <v>96589</v>
      </c>
      <c r="E4419">
        <v>1</v>
      </c>
      <c r="F4419">
        <v>15</v>
      </c>
      <c r="G4419">
        <v>18</v>
      </c>
      <c r="H4419" t="s">
        <v>96576</v>
      </c>
      <c r="J4419" t="s">
        <v>12259</v>
      </c>
      <c r="K4419" s="2">
        <v>41365.461909722224</v>
      </c>
      <c r="L4419" s="3">
        <f t="shared" ref="L4419:L4482" si="69">INT(K4419)</f>
        <v>41365</v>
      </c>
      <c r="M4419" t="s">
        <v>1266</v>
      </c>
      <c r="N4419">
        <v>0</v>
      </c>
      <c r="O4419">
        <v>0</v>
      </c>
      <c r="P4419" t="s">
        <v>12260</v>
      </c>
      <c r="Q4419" t="s">
        <v>12261</v>
      </c>
      <c r="R4419">
        <v>1</v>
      </c>
    </row>
    <row r="4420" spans="1:18" x14ac:dyDescent="0.15">
      <c r="A4420" s="1" t="s">
        <v>12253</v>
      </c>
      <c r="B4420" t="s">
        <v>12254</v>
      </c>
      <c r="C4420" t="s">
        <v>853</v>
      </c>
      <c r="D4420" t="s">
        <v>96594</v>
      </c>
      <c r="E4420">
        <v>92</v>
      </c>
      <c r="F4420">
        <v>144</v>
      </c>
      <c r="G4420">
        <v>3631</v>
      </c>
      <c r="H4420" t="s">
        <v>96576</v>
      </c>
      <c r="J4420" t="s">
        <v>12255</v>
      </c>
      <c r="K4420" s="2">
        <v>41365.462002314816</v>
      </c>
      <c r="L4420" s="3">
        <f t="shared" si="69"/>
        <v>41365</v>
      </c>
      <c r="M4420" t="s">
        <v>158</v>
      </c>
      <c r="N4420">
        <v>1</v>
      </c>
      <c r="O4420">
        <v>0</v>
      </c>
      <c r="Q4420" t="s">
        <v>12256</v>
      </c>
      <c r="R4420">
        <v>1</v>
      </c>
    </row>
    <row r="4421" spans="1:18" x14ac:dyDescent="0.15">
      <c r="A4421" s="1" t="s">
        <v>12244</v>
      </c>
      <c r="B4421" t="s">
        <v>12245</v>
      </c>
      <c r="C4421" t="s">
        <v>3479</v>
      </c>
      <c r="D4421" t="s">
        <v>96947</v>
      </c>
      <c r="E4421">
        <v>265</v>
      </c>
      <c r="F4421">
        <v>157</v>
      </c>
      <c r="G4421">
        <v>1285</v>
      </c>
      <c r="H4421" t="s">
        <v>96576</v>
      </c>
      <c r="J4421" t="s">
        <v>12246</v>
      </c>
      <c r="K4421" s="2">
        <v>41365.462013888886</v>
      </c>
      <c r="L4421" s="3">
        <f t="shared" si="69"/>
        <v>41365</v>
      </c>
      <c r="M4421" t="s">
        <v>370</v>
      </c>
      <c r="N4421">
        <v>0</v>
      </c>
      <c r="O4421">
        <v>0</v>
      </c>
      <c r="Q4421" t="s">
        <v>12247</v>
      </c>
      <c r="R4421">
        <v>1</v>
      </c>
    </row>
    <row r="4422" spans="1:18" x14ac:dyDescent="0.15">
      <c r="A4422" s="1" t="s">
        <v>12248</v>
      </c>
      <c r="B4422" t="s">
        <v>12249</v>
      </c>
      <c r="C4422" t="s">
        <v>94</v>
      </c>
      <c r="D4422" t="s">
        <v>96710</v>
      </c>
      <c r="E4422">
        <v>497</v>
      </c>
      <c r="F4422">
        <v>269</v>
      </c>
      <c r="G4422">
        <v>732</v>
      </c>
      <c r="H4422" t="s">
        <v>96578</v>
      </c>
      <c r="J4422" t="s">
        <v>12250</v>
      </c>
      <c r="K4422" s="2">
        <v>41365.462025462963</v>
      </c>
      <c r="L4422" s="3">
        <f t="shared" si="69"/>
        <v>41365</v>
      </c>
      <c r="M4422" t="s">
        <v>1266</v>
      </c>
      <c r="N4422">
        <v>0</v>
      </c>
      <c r="O4422">
        <v>0</v>
      </c>
      <c r="P4422" t="s">
        <v>12251</v>
      </c>
      <c r="Q4422" t="s">
        <v>12252</v>
      </c>
      <c r="R4422">
        <v>1</v>
      </c>
    </row>
    <row r="4423" spans="1:18" x14ac:dyDescent="0.15">
      <c r="A4423" s="1" t="s">
        <v>12197</v>
      </c>
      <c r="B4423" t="s">
        <v>12198</v>
      </c>
      <c r="C4423" t="s">
        <v>190</v>
      </c>
      <c r="D4423" t="s">
        <v>96850</v>
      </c>
      <c r="E4423">
        <v>339</v>
      </c>
      <c r="F4423">
        <v>1061</v>
      </c>
      <c r="G4423">
        <v>118</v>
      </c>
      <c r="H4423" t="s">
        <v>96576</v>
      </c>
      <c r="J4423" t="s">
        <v>12242</v>
      </c>
      <c r="K4423" s="2">
        <v>41365.462152777778</v>
      </c>
      <c r="L4423" s="3">
        <f t="shared" si="69"/>
        <v>41365</v>
      </c>
      <c r="M4423" t="s">
        <v>84</v>
      </c>
      <c r="N4423">
        <v>0</v>
      </c>
      <c r="O4423">
        <v>0</v>
      </c>
      <c r="Q4423" t="s">
        <v>12243</v>
      </c>
      <c r="R4423">
        <v>1</v>
      </c>
    </row>
    <row r="4424" spans="1:18" x14ac:dyDescent="0.15">
      <c r="A4424" s="1" t="s">
        <v>12238</v>
      </c>
      <c r="B4424" t="s">
        <v>12239</v>
      </c>
      <c r="C4424" t="s">
        <v>853</v>
      </c>
      <c r="D4424" t="s">
        <v>96594</v>
      </c>
      <c r="E4424">
        <v>176</v>
      </c>
      <c r="F4424">
        <v>124</v>
      </c>
      <c r="G4424">
        <v>495</v>
      </c>
      <c r="H4424" t="s">
        <v>96576</v>
      </c>
      <c r="J4424" t="s">
        <v>12240</v>
      </c>
      <c r="K4424" s="2">
        <v>41365.462210648147</v>
      </c>
      <c r="L4424" s="3">
        <f t="shared" si="69"/>
        <v>41365</v>
      </c>
      <c r="M4424" t="s">
        <v>84</v>
      </c>
      <c r="N4424">
        <v>0</v>
      </c>
      <c r="O4424">
        <v>1</v>
      </c>
      <c r="Q4424" t="s">
        <v>12241</v>
      </c>
      <c r="R4424">
        <v>1</v>
      </c>
    </row>
    <row r="4425" spans="1:18" x14ac:dyDescent="0.15">
      <c r="A4425" s="1" t="s">
        <v>12233</v>
      </c>
      <c r="B4425" t="s">
        <v>12234</v>
      </c>
      <c r="C4425" t="s">
        <v>27</v>
      </c>
      <c r="E4425">
        <v>40</v>
      </c>
      <c r="F4425">
        <v>76</v>
      </c>
      <c r="G4425">
        <v>484</v>
      </c>
      <c r="H4425" t="s">
        <v>96576</v>
      </c>
      <c r="J4425" t="s">
        <v>12235</v>
      </c>
      <c r="K4425" s="2">
        <v>41365.462245370371</v>
      </c>
      <c r="L4425" s="3">
        <f t="shared" si="69"/>
        <v>41365</v>
      </c>
      <c r="M4425" t="s">
        <v>1266</v>
      </c>
      <c r="N4425">
        <v>0</v>
      </c>
      <c r="O4425">
        <v>0</v>
      </c>
      <c r="P4425" t="s">
        <v>12236</v>
      </c>
      <c r="Q4425" t="s">
        <v>12237</v>
      </c>
      <c r="R4425">
        <v>1</v>
      </c>
    </row>
    <row r="4426" spans="1:18" x14ac:dyDescent="0.15">
      <c r="A4426" s="1" t="s">
        <v>12228</v>
      </c>
      <c r="B4426" t="s">
        <v>12229</v>
      </c>
      <c r="C4426" t="s">
        <v>27</v>
      </c>
      <c r="E4426">
        <v>38</v>
      </c>
      <c r="F4426">
        <v>134</v>
      </c>
      <c r="G4426">
        <v>579</v>
      </c>
      <c r="H4426" t="s">
        <v>96576</v>
      </c>
      <c r="J4426" t="s">
        <v>12230</v>
      </c>
      <c r="K4426" s="2">
        <v>41365.462256944447</v>
      </c>
      <c r="L4426" s="3">
        <f t="shared" si="69"/>
        <v>41365</v>
      </c>
      <c r="M4426" t="s">
        <v>1266</v>
      </c>
      <c r="N4426">
        <v>0</v>
      </c>
      <c r="O4426">
        <v>0</v>
      </c>
      <c r="P4426" t="s">
        <v>12231</v>
      </c>
      <c r="Q4426" t="s">
        <v>12232</v>
      </c>
      <c r="R4426">
        <v>1</v>
      </c>
    </row>
    <row r="4427" spans="1:18" x14ac:dyDescent="0.15">
      <c r="A4427" s="1" t="s">
        <v>12223</v>
      </c>
      <c r="B4427" t="s">
        <v>12224</v>
      </c>
      <c r="C4427" t="s">
        <v>27</v>
      </c>
      <c r="E4427">
        <v>474</v>
      </c>
      <c r="F4427">
        <v>322</v>
      </c>
      <c r="G4427">
        <v>2210</v>
      </c>
      <c r="H4427" t="s">
        <v>96578</v>
      </c>
      <c r="J4427" t="s">
        <v>12225</v>
      </c>
      <c r="K4427" s="2">
        <v>41365.46230324074</v>
      </c>
      <c r="L4427" s="3">
        <f t="shared" si="69"/>
        <v>41365</v>
      </c>
      <c r="M4427" t="s">
        <v>1266</v>
      </c>
      <c r="N4427">
        <v>0</v>
      </c>
      <c r="O4427">
        <v>0</v>
      </c>
      <c r="P4427" t="s">
        <v>12226</v>
      </c>
      <c r="Q4427" t="s">
        <v>12227</v>
      </c>
      <c r="R4427">
        <v>1</v>
      </c>
    </row>
    <row r="4428" spans="1:18" x14ac:dyDescent="0.15">
      <c r="A4428" s="1" t="s">
        <v>12219</v>
      </c>
      <c r="B4428" t="s">
        <v>12220</v>
      </c>
      <c r="C4428" t="s">
        <v>3366</v>
      </c>
      <c r="D4428" t="s">
        <v>96948</v>
      </c>
      <c r="E4428">
        <v>79</v>
      </c>
      <c r="F4428">
        <v>178</v>
      </c>
      <c r="G4428">
        <v>548</v>
      </c>
      <c r="H4428" t="s">
        <v>96576</v>
      </c>
      <c r="J4428" t="s">
        <v>12221</v>
      </c>
      <c r="K4428" s="2">
        <v>41365.46234953704</v>
      </c>
      <c r="L4428" s="3">
        <f t="shared" si="69"/>
        <v>41365</v>
      </c>
      <c r="M4428" t="s">
        <v>535</v>
      </c>
      <c r="N4428">
        <v>1</v>
      </c>
      <c r="O4428">
        <v>1</v>
      </c>
      <c r="Q4428" t="s">
        <v>12222</v>
      </c>
      <c r="R4428">
        <v>1</v>
      </c>
    </row>
    <row r="4429" spans="1:18" x14ac:dyDescent="0.15">
      <c r="A4429" s="1" t="s">
        <v>12214</v>
      </c>
      <c r="B4429" t="s">
        <v>12215</v>
      </c>
      <c r="C4429" t="s">
        <v>27</v>
      </c>
      <c r="E4429">
        <v>18</v>
      </c>
      <c r="F4429">
        <v>70</v>
      </c>
      <c r="G4429">
        <v>47</v>
      </c>
      <c r="H4429" t="s">
        <v>96576</v>
      </c>
      <c r="J4429" t="s">
        <v>12216</v>
      </c>
      <c r="K4429" s="2">
        <v>41365.462372685186</v>
      </c>
      <c r="L4429" s="3">
        <f t="shared" si="69"/>
        <v>41365</v>
      </c>
      <c r="M4429" t="s">
        <v>1266</v>
      </c>
      <c r="N4429">
        <v>0</v>
      </c>
      <c r="O4429">
        <v>0</v>
      </c>
      <c r="P4429" t="s">
        <v>12217</v>
      </c>
      <c r="Q4429" t="s">
        <v>12218</v>
      </c>
      <c r="R4429">
        <v>1</v>
      </c>
    </row>
    <row r="4430" spans="1:18" x14ac:dyDescent="0.15">
      <c r="A4430" s="1" t="s">
        <v>12210</v>
      </c>
      <c r="B4430" t="s">
        <v>12211</v>
      </c>
      <c r="C4430" t="s">
        <v>271</v>
      </c>
      <c r="D4430" t="s">
        <v>96734</v>
      </c>
      <c r="E4430">
        <v>1328</v>
      </c>
      <c r="F4430">
        <v>941</v>
      </c>
      <c r="G4430">
        <v>30841</v>
      </c>
      <c r="H4430" t="s">
        <v>96578</v>
      </c>
      <c r="J4430" t="s">
        <v>12212</v>
      </c>
      <c r="K4430" s="2">
        <v>41365.462604166663</v>
      </c>
      <c r="L4430" s="3">
        <f t="shared" si="69"/>
        <v>41365</v>
      </c>
      <c r="M4430" t="s">
        <v>63</v>
      </c>
      <c r="N4430">
        <v>1</v>
      </c>
      <c r="O4430">
        <v>1</v>
      </c>
      <c r="Q4430" t="s">
        <v>12213</v>
      </c>
      <c r="R4430">
        <v>1</v>
      </c>
    </row>
    <row r="4431" spans="1:18" x14ac:dyDescent="0.15">
      <c r="A4431" s="1" t="s">
        <v>12206</v>
      </c>
      <c r="B4431" t="s">
        <v>12207</v>
      </c>
      <c r="C4431" t="s">
        <v>94</v>
      </c>
      <c r="D4431" t="s">
        <v>96653</v>
      </c>
      <c r="E4431">
        <v>691</v>
      </c>
      <c r="F4431">
        <v>598</v>
      </c>
      <c r="G4431">
        <v>4745</v>
      </c>
      <c r="H4431" t="s">
        <v>96578</v>
      </c>
      <c r="J4431" t="s">
        <v>12208</v>
      </c>
      <c r="K4431" s="2">
        <v>41365.46261574074</v>
      </c>
      <c r="L4431" s="3">
        <f t="shared" si="69"/>
        <v>41365</v>
      </c>
      <c r="M4431" t="s">
        <v>192</v>
      </c>
      <c r="N4431">
        <v>0</v>
      </c>
      <c r="O4431">
        <v>2</v>
      </c>
      <c r="Q4431" t="s">
        <v>12209</v>
      </c>
      <c r="R4431">
        <v>1</v>
      </c>
    </row>
    <row r="4432" spans="1:18" x14ac:dyDescent="0.15">
      <c r="A4432" s="1" t="s">
        <v>12201</v>
      </c>
      <c r="B4432" t="s">
        <v>12202</v>
      </c>
      <c r="C4432" t="s">
        <v>3332</v>
      </c>
      <c r="D4432" t="s">
        <v>96604</v>
      </c>
      <c r="E4432">
        <v>12051</v>
      </c>
      <c r="F4432">
        <v>279</v>
      </c>
      <c r="G4432">
        <v>15073</v>
      </c>
      <c r="H4432" t="s">
        <v>96574</v>
      </c>
      <c r="I4432" t="s">
        <v>12203</v>
      </c>
      <c r="J4432" t="s">
        <v>12204</v>
      </c>
      <c r="K4432" s="2">
        <v>41365.462731481479</v>
      </c>
      <c r="L4432" s="3">
        <f t="shared" si="69"/>
        <v>41365</v>
      </c>
      <c r="M4432" t="s">
        <v>69</v>
      </c>
      <c r="N4432">
        <v>0</v>
      </c>
      <c r="O4432">
        <v>0</v>
      </c>
      <c r="Q4432" t="s">
        <v>12205</v>
      </c>
      <c r="R4432">
        <v>1</v>
      </c>
    </row>
    <row r="4433" spans="1:18" x14ac:dyDescent="0.15">
      <c r="A4433" s="1" t="s">
        <v>12197</v>
      </c>
      <c r="B4433" t="s">
        <v>12198</v>
      </c>
      <c r="C4433" t="s">
        <v>190</v>
      </c>
      <c r="D4433" t="s">
        <v>96850</v>
      </c>
      <c r="E4433">
        <v>339</v>
      </c>
      <c r="F4433">
        <v>1061</v>
      </c>
      <c r="G4433">
        <v>118</v>
      </c>
      <c r="H4433" t="s">
        <v>96576</v>
      </c>
      <c r="J4433" t="s">
        <v>12199</v>
      </c>
      <c r="K4433" s="2">
        <v>41365.462812500002</v>
      </c>
      <c r="L4433" s="3">
        <f t="shared" si="69"/>
        <v>41365</v>
      </c>
      <c r="M4433" t="s">
        <v>84</v>
      </c>
      <c r="N4433">
        <v>0</v>
      </c>
      <c r="O4433">
        <v>0</v>
      </c>
      <c r="Q4433" t="s">
        <v>12200</v>
      </c>
      <c r="R4433">
        <v>1</v>
      </c>
    </row>
    <row r="4434" spans="1:18" x14ac:dyDescent="0.15">
      <c r="A4434" s="1" t="s">
        <v>12192</v>
      </c>
      <c r="B4434" t="s">
        <v>12193</v>
      </c>
      <c r="C4434" t="s">
        <v>2165</v>
      </c>
      <c r="D4434" t="s">
        <v>96761</v>
      </c>
      <c r="E4434">
        <v>74</v>
      </c>
      <c r="F4434">
        <v>121</v>
      </c>
      <c r="G4434">
        <v>432</v>
      </c>
      <c r="H4434" t="s">
        <v>96576</v>
      </c>
      <c r="J4434" t="s">
        <v>12194</v>
      </c>
      <c r="K4434" s="2">
        <v>41365.462824074071</v>
      </c>
      <c r="L4434" s="3">
        <f t="shared" si="69"/>
        <v>41365</v>
      </c>
      <c r="M4434" t="s">
        <v>8447</v>
      </c>
      <c r="N4434">
        <v>0</v>
      </c>
      <c r="O4434">
        <v>0</v>
      </c>
      <c r="P4434" t="s">
        <v>12195</v>
      </c>
      <c r="Q4434" t="s">
        <v>12196</v>
      </c>
      <c r="R4434">
        <v>1</v>
      </c>
    </row>
    <row r="4435" spans="1:18" x14ac:dyDescent="0.15">
      <c r="A4435" s="1" t="s">
        <v>12178</v>
      </c>
      <c r="B4435" t="s">
        <v>12179</v>
      </c>
      <c r="C4435" t="s">
        <v>94</v>
      </c>
      <c r="D4435" t="s">
        <v>96653</v>
      </c>
      <c r="E4435">
        <v>448</v>
      </c>
      <c r="F4435">
        <v>362</v>
      </c>
      <c r="G4435">
        <v>3703</v>
      </c>
      <c r="H4435" t="s">
        <v>96578</v>
      </c>
      <c r="J4435" t="s">
        <v>12180</v>
      </c>
      <c r="K4435" s="2">
        <v>41365.462870370371</v>
      </c>
      <c r="L4435" s="3">
        <f t="shared" si="69"/>
        <v>41365</v>
      </c>
      <c r="M4435" t="s">
        <v>1266</v>
      </c>
      <c r="N4435">
        <v>0</v>
      </c>
      <c r="O4435">
        <v>0</v>
      </c>
      <c r="P4435" t="s">
        <v>12181</v>
      </c>
      <c r="Q4435" t="s">
        <v>12182</v>
      </c>
      <c r="R4435">
        <v>1</v>
      </c>
    </row>
    <row r="4436" spans="1:18" x14ac:dyDescent="0.15">
      <c r="A4436" s="1" t="s">
        <v>12183</v>
      </c>
      <c r="B4436" t="s">
        <v>12184</v>
      </c>
      <c r="C4436" t="s">
        <v>2165</v>
      </c>
      <c r="D4436" t="s">
        <v>96763</v>
      </c>
      <c r="E4436">
        <v>28</v>
      </c>
      <c r="F4436">
        <v>52</v>
      </c>
      <c r="G4436">
        <v>107</v>
      </c>
      <c r="H4436" t="s">
        <v>96576</v>
      </c>
      <c r="J4436" t="s">
        <v>12185</v>
      </c>
      <c r="K4436" s="2">
        <v>41365.462870370371</v>
      </c>
      <c r="L4436" s="3">
        <f t="shared" si="69"/>
        <v>41365</v>
      </c>
      <c r="M4436" t="s">
        <v>23</v>
      </c>
      <c r="N4436">
        <v>0</v>
      </c>
      <c r="O4436">
        <v>0</v>
      </c>
      <c r="Q4436" t="s">
        <v>12186</v>
      </c>
      <c r="R4436">
        <v>1</v>
      </c>
    </row>
    <row r="4437" spans="1:18" x14ac:dyDescent="0.15">
      <c r="A4437" s="1" t="s">
        <v>12187</v>
      </c>
      <c r="B4437" t="s">
        <v>12188</v>
      </c>
      <c r="C4437" t="s">
        <v>2793</v>
      </c>
      <c r="D4437" t="s">
        <v>96645</v>
      </c>
      <c r="E4437">
        <v>106</v>
      </c>
      <c r="F4437">
        <v>100</v>
      </c>
      <c r="G4437">
        <v>257</v>
      </c>
      <c r="H4437" t="s">
        <v>96576</v>
      </c>
      <c r="J4437" t="s">
        <v>12189</v>
      </c>
      <c r="K4437" s="2">
        <v>41365.462881944448</v>
      </c>
      <c r="L4437" s="3">
        <f t="shared" si="69"/>
        <v>41365</v>
      </c>
      <c r="M4437" t="s">
        <v>1266</v>
      </c>
      <c r="N4437">
        <v>0</v>
      </c>
      <c r="O4437">
        <v>0</v>
      </c>
      <c r="P4437" t="s">
        <v>12190</v>
      </c>
      <c r="Q4437" t="s">
        <v>12191</v>
      </c>
      <c r="R4437">
        <v>1</v>
      </c>
    </row>
    <row r="4438" spans="1:18" x14ac:dyDescent="0.15">
      <c r="A4438" s="1" t="s">
        <v>12174</v>
      </c>
      <c r="B4438" t="s">
        <v>12175</v>
      </c>
      <c r="C4438" t="s">
        <v>11046</v>
      </c>
      <c r="D4438" t="s">
        <v>96598</v>
      </c>
      <c r="E4438">
        <v>232</v>
      </c>
      <c r="F4438">
        <v>99</v>
      </c>
      <c r="G4438">
        <v>1504</v>
      </c>
      <c r="H4438" t="s">
        <v>96576</v>
      </c>
      <c r="J4438" t="s">
        <v>12176</v>
      </c>
      <c r="K4438" s="2">
        <v>41365.462893518517</v>
      </c>
      <c r="L4438" s="3">
        <f t="shared" si="69"/>
        <v>41365</v>
      </c>
      <c r="M4438" t="s">
        <v>192</v>
      </c>
      <c r="N4438">
        <v>0</v>
      </c>
      <c r="O4438">
        <v>0</v>
      </c>
      <c r="Q4438" t="s">
        <v>12177</v>
      </c>
      <c r="R4438">
        <v>1</v>
      </c>
    </row>
    <row r="4439" spans="1:18" x14ac:dyDescent="0.15">
      <c r="A4439" s="1" t="s">
        <v>12170</v>
      </c>
      <c r="B4439" t="s">
        <v>12171</v>
      </c>
      <c r="C4439" t="s">
        <v>1005</v>
      </c>
      <c r="D4439" t="s">
        <v>96618</v>
      </c>
      <c r="E4439">
        <v>62</v>
      </c>
      <c r="F4439">
        <v>66</v>
      </c>
      <c r="G4439">
        <v>1020</v>
      </c>
      <c r="H4439" t="s">
        <v>96576</v>
      </c>
      <c r="J4439" t="s">
        <v>12172</v>
      </c>
      <c r="K4439" s="2">
        <v>41365.462893518517</v>
      </c>
      <c r="L4439" s="3">
        <f t="shared" si="69"/>
        <v>41365</v>
      </c>
      <c r="M4439" t="s">
        <v>5459</v>
      </c>
      <c r="N4439">
        <v>0</v>
      </c>
      <c r="O4439">
        <v>0</v>
      </c>
      <c r="Q4439" t="s">
        <v>12173</v>
      </c>
      <c r="R4439">
        <v>1</v>
      </c>
    </row>
    <row r="4440" spans="1:18" x14ac:dyDescent="0.15">
      <c r="A4440" s="1" t="s">
        <v>12166</v>
      </c>
      <c r="B4440" t="s">
        <v>12167</v>
      </c>
      <c r="C4440" t="s">
        <v>2793</v>
      </c>
      <c r="D4440" t="s">
        <v>96645</v>
      </c>
      <c r="E4440">
        <v>138</v>
      </c>
      <c r="F4440">
        <v>272</v>
      </c>
      <c r="G4440">
        <v>139</v>
      </c>
      <c r="H4440" t="s">
        <v>96576</v>
      </c>
      <c r="J4440" t="s">
        <v>12168</v>
      </c>
      <c r="K4440" s="2">
        <v>41365.462916666664</v>
      </c>
      <c r="L4440" s="3">
        <f t="shared" si="69"/>
        <v>41365</v>
      </c>
      <c r="M4440" t="s">
        <v>535</v>
      </c>
      <c r="N4440">
        <v>0</v>
      </c>
      <c r="O4440">
        <v>0</v>
      </c>
      <c r="Q4440" t="s">
        <v>12169</v>
      </c>
      <c r="R4440">
        <v>1</v>
      </c>
    </row>
    <row r="4441" spans="1:18" x14ac:dyDescent="0.15">
      <c r="A4441" s="1" t="s">
        <v>12161</v>
      </c>
      <c r="B4441" t="s">
        <v>12162</v>
      </c>
      <c r="C4441" t="s">
        <v>190</v>
      </c>
      <c r="D4441" t="s">
        <v>96643</v>
      </c>
      <c r="E4441">
        <v>2191</v>
      </c>
      <c r="F4441">
        <v>2271</v>
      </c>
      <c r="G4441">
        <v>27998</v>
      </c>
      <c r="H4441" t="s">
        <v>96578</v>
      </c>
      <c r="J4441" t="s">
        <v>12163</v>
      </c>
      <c r="K4441" s="2">
        <v>41365.462939814817</v>
      </c>
      <c r="L4441" s="3">
        <f t="shared" si="69"/>
        <v>41365</v>
      </c>
      <c r="M4441" t="s">
        <v>84</v>
      </c>
      <c r="N4441">
        <v>0</v>
      </c>
      <c r="O4441">
        <v>0</v>
      </c>
      <c r="P4441" t="s">
        <v>12164</v>
      </c>
      <c r="Q4441" t="s">
        <v>12165</v>
      </c>
      <c r="R4441">
        <v>1</v>
      </c>
    </row>
    <row r="4442" spans="1:18" x14ac:dyDescent="0.15">
      <c r="A4442" s="1" t="s">
        <v>12157</v>
      </c>
      <c r="B4442" t="s">
        <v>12158</v>
      </c>
      <c r="C4442" t="s">
        <v>853</v>
      </c>
      <c r="D4442" t="s">
        <v>96594</v>
      </c>
      <c r="E4442">
        <v>45</v>
      </c>
      <c r="F4442">
        <v>55</v>
      </c>
      <c r="G4442">
        <v>83</v>
      </c>
      <c r="H4442" t="s">
        <v>96576</v>
      </c>
      <c r="J4442" t="s">
        <v>12159</v>
      </c>
      <c r="K4442" s="2">
        <v>41365.46297453704</v>
      </c>
      <c r="L4442" s="3">
        <f t="shared" si="69"/>
        <v>41365</v>
      </c>
      <c r="M4442" t="s">
        <v>370</v>
      </c>
      <c r="N4442">
        <v>0</v>
      </c>
      <c r="O4442">
        <v>1</v>
      </c>
      <c r="Q4442" t="s">
        <v>12160</v>
      </c>
      <c r="R4442">
        <v>1</v>
      </c>
    </row>
    <row r="4443" spans="1:18" x14ac:dyDescent="0.15">
      <c r="A4443" s="1" t="s">
        <v>12153</v>
      </c>
      <c r="B4443" t="s">
        <v>12154</v>
      </c>
      <c r="C4443" t="s">
        <v>94</v>
      </c>
      <c r="D4443" t="s">
        <v>96654</v>
      </c>
      <c r="E4443">
        <v>932</v>
      </c>
      <c r="F4443">
        <v>162</v>
      </c>
      <c r="G4443">
        <v>347</v>
      </c>
      <c r="H4443" t="s">
        <v>96578</v>
      </c>
      <c r="J4443" t="s">
        <v>12155</v>
      </c>
      <c r="K4443" s="2">
        <v>41365.462997685187</v>
      </c>
      <c r="L4443" s="3">
        <f t="shared" si="69"/>
        <v>41365</v>
      </c>
      <c r="M4443" t="s">
        <v>158</v>
      </c>
      <c r="N4443">
        <v>0</v>
      </c>
      <c r="O4443">
        <v>0</v>
      </c>
      <c r="Q4443" t="s">
        <v>12156</v>
      </c>
      <c r="R4443">
        <v>1</v>
      </c>
    </row>
    <row r="4444" spans="1:18" x14ac:dyDescent="0.15">
      <c r="A4444" s="1" t="s">
        <v>12149</v>
      </c>
      <c r="B4444" t="s">
        <v>12150</v>
      </c>
      <c r="C4444" t="s">
        <v>344</v>
      </c>
      <c r="D4444" t="s">
        <v>96639</v>
      </c>
      <c r="E4444">
        <v>1628</v>
      </c>
      <c r="F4444">
        <v>226</v>
      </c>
      <c r="G4444">
        <v>16763</v>
      </c>
      <c r="H4444" t="s">
        <v>96576</v>
      </c>
      <c r="J4444" t="s">
        <v>12151</v>
      </c>
      <c r="K4444" s="2">
        <v>41365.463055555556</v>
      </c>
      <c r="L4444" s="3">
        <f t="shared" si="69"/>
        <v>41365</v>
      </c>
      <c r="M4444" t="s">
        <v>2175</v>
      </c>
      <c r="N4444">
        <v>0</v>
      </c>
      <c r="O4444">
        <v>0</v>
      </c>
      <c r="Q4444" t="s">
        <v>12152</v>
      </c>
      <c r="R4444">
        <v>1</v>
      </c>
    </row>
    <row r="4445" spans="1:18" x14ac:dyDescent="0.15">
      <c r="A4445" s="1" t="s">
        <v>12144</v>
      </c>
      <c r="B4445" t="s">
        <v>12145</v>
      </c>
      <c r="C4445" t="s">
        <v>11046</v>
      </c>
      <c r="D4445" t="s">
        <v>96598</v>
      </c>
      <c r="E4445">
        <v>4551</v>
      </c>
      <c r="F4445">
        <v>218</v>
      </c>
      <c r="G4445">
        <v>1149</v>
      </c>
      <c r="H4445" t="s">
        <v>96574</v>
      </c>
      <c r="I4445" t="s">
        <v>12146</v>
      </c>
      <c r="J4445" t="s">
        <v>12147</v>
      </c>
      <c r="K4445" s="2">
        <v>41365.463090277779</v>
      </c>
      <c r="L4445" s="3">
        <f t="shared" si="69"/>
        <v>41365</v>
      </c>
      <c r="M4445" t="s">
        <v>69</v>
      </c>
      <c r="N4445">
        <v>0</v>
      </c>
      <c r="O4445">
        <v>0</v>
      </c>
      <c r="Q4445" t="s">
        <v>12148</v>
      </c>
      <c r="R4445">
        <v>1</v>
      </c>
    </row>
    <row r="4446" spans="1:18" x14ac:dyDescent="0.15">
      <c r="A4446" s="1" t="s">
        <v>12139</v>
      </c>
      <c r="B4446" t="s">
        <v>12140</v>
      </c>
      <c r="C4446" t="s">
        <v>586</v>
      </c>
      <c r="E4446">
        <v>119</v>
      </c>
      <c r="F4446">
        <v>35</v>
      </c>
      <c r="G4446">
        <v>667</v>
      </c>
      <c r="H4446" t="s">
        <v>96576</v>
      </c>
      <c r="J4446" t="s">
        <v>12141</v>
      </c>
      <c r="K4446" s="2">
        <v>41365.463125000002</v>
      </c>
      <c r="L4446" s="3">
        <f t="shared" si="69"/>
        <v>41365</v>
      </c>
      <c r="M4446" t="s">
        <v>1266</v>
      </c>
      <c r="N4446">
        <v>0</v>
      </c>
      <c r="O4446">
        <v>0</v>
      </c>
      <c r="P4446" t="s">
        <v>12142</v>
      </c>
      <c r="Q4446" t="s">
        <v>12143</v>
      </c>
      <c r="R4446">
        <v>1</v>
      </c>
    </row>
    <row r="4447" spans="1:18" x14ac:dyDescent="0.15">
      <c r="A4447" s="1" t="s">
        <v>12133</v>
      </c>
      <c r="B4447" t="s">
        <v>12134</v>
      </c>
      <c r="C4447" t="s">
        <v>190</v>
      </c>
      <c r="D4447" t="s">
        <v>96643</v>
      </c>
      <c r="E4447">
        <v>4373</v>
      </c>
      <c r="F4447">
        <v>1149</v>
      </c>
      <c r="G4447">
        <v>7048</v>
      </c>
      <c r="H4447" t="s">
        <v>96579</v>
      </c>
      <c r="I4447" t="s">
        <v>12135</v>
      </c>
      <c r="J4447" t="s">
        <v>12136</v>
      </c>
      <c r="K4447" s="2">
        <v>41365.463182870371</v>
      </c>
      <c r="L4447" s="3">
        <f t="shared" si="69"/>
        <v>41365</v>
      </c>
      <c r="M4447" t="s">
        <v>69</v>
      </c>
      <c r="N4447">
        <v>0</v>
      </c>
      <c r="O4447">
        <v>0</v>
      </c>
      <c r="P4447" t="s">
        <v>12137</v>
      </c>
      <c r="Q4447" t="s">
        <v>12138</v>
      </c>
      <c r="R4447">
        <v>1</v>
      </c>
    </row>
    <row r="4448" spans="1:18" x14ac:dyDescent="0.15">
      <c r="A4448" s="1" t="s">
        <v>12128</v>
      </c>
      <c r="B4448" t="s">
        <v>12129</v>
      </c>
      <c r="C4448" t="s">
        <v>94</v>
      </c>
      <c r="D4448" t="s">
        <v>96685</v>
      </c>
      <c r="E4448">
        <v>246</v>
      </c>
      <c r="F4448">
        <v>293</v>
      </c>
      <c r="G4448">
        <v>282</v>
      </c>
      <c r="H4448" t="s">
        <v>96578</v>
      </c>
      <c r="J4448" t="s">
        <v>12130</v>
      </c>
      <c r="K4448" s="2">
        <v>41365.463182870371</v>
      </c>
      <c r="L4448" s="3">
        <f t="shared" si="69"/>
        <v>41365</v>
      </c>
      <c r="M4448" t="s">
        <v>7591</v>
      </c>
      <c r="N4448">
        <v>0</v>
      </c>
      <c r="O4448">
        <v>0</v>
      </c>
      <c r="P4448" t="s">
        <v>12131</v>
      </c>
      <c r="Q4448" t="s">
        <v>12132</v>
      </c>
      <c r="R4448">
        <v>1</v>
      </c>
    </row>
    <row r="4449" spans="1:18" x14ac:dyDescent="0.15">
      <c r="A4449" s="1" t="s">
        <v>12123</v>
      </c>
      <c r="B4449" t="s">
        <v>12124</v>
      </c>
      <c r="C4449" t="s">
        <v>4206</v>
      </c>
      <c r="D4449" t="s">
        <v>27</v>
      </c>
      <c r="E4449">
        <v>61</v>
      </c>
      <c r="F4449">
        <v>76</v>
      </c>
      <c r="G4449">
        <v>681</v>
      </c>
      <c r="H4449" t="s">
        <v>96576</v>
      </c>
      <c r="J4449" t="s">
        <v>12125</v>
      </c>
      <c r="K4449" s="2">
        <v>41365.463206018518</v>
      </c>
      <c r="L4449" s="3">
        <f t="shared" si="69"/>
        <v>41365</v>
      </c>
      <c r="M4449" t="s">
        <v>1266</v>
      </c>
      <c r="N4449">
        <v>0</v>
      </c>
      <c r="O4449">
        <v>0</v>
      </c>
      <c r="P4449" t="s">
        <v>12126</v>
      </c>
      <c r="Q4449" t="s">
        <v>12127</v>
      </c>
      <c r="R4449">
        <v>1</v>
      </c>
    </row>
    <row r="4450" spans="1:18" x14ac:dyDescent="0.15">
      <c r="A4450" s="1" t="s">
        <v>12118</v>
      </c>
      <c r="B4450" t="s">
        <v>12119</v>
      </c>
      <c r="C4450" t="s">
        <v>2543</v>
      </c>
      <c r="D4450" t="s">
        <v>96658</v>
      </c>
      <c r="E4450">
        <v>1269</v>
      </c>
      <c r="F4450">
        <v>740</v>
      </c>
      <c r="G4450">
        <v>2511</v>
      </c>
      <c r="H4450" t="s">
        <v>96578</v>
      </c>
      <c r="J4450" t="s">
        <v>12120</v>
      </c>
      <c r="K4450" s="2">
        <v>41365.463217592594</v>
      </c>
      <c r="L4450" s="3">
        <f t="shared" si="69"/>
        <v>41365</v>
      </c>
      <c r="M4450" t="s">
        <v>63</v>
      </c>
      <c r="N4450">
        <v>0</v>
      </c>
      <c r="O4450">
        <v>0</v>
      </c>
      <c r="P4450" t="s">
        <v>12121</v>
      </c>
      <c r="Q4450" t="s">
        <v>12122</v>
      </c>
      <c r="R4450">
        <v>1</v>
      </c>
    </row>
    <row r="4451" spans="1:18" x14ac:dyDescent="0.15">
      <c r="A4451" s="1" t="s">
        <v>12114</v>
      </c>
      <c r="B4451" t="s">
        <v>12115</v>
      </c>
      <c r="C4451" t="s">
        <v>586</v>
      </c>
      <c r="D4451" t="s">
        <v>96622</v>
      </c>
      <c r="E4451">
        <v>246</v>
      </c>
      <c r="F4451">
        <v>145</v>
      </c>
      <c r="G4451">
        <v>2158</v>
      </c>
      <c r="H4451" t="s">
        <v>96576</v>
      </c>
      <c r="J4451" t="s">
        <v>12116</v>
      </c>
      <c r="K4451" s="2">
        <v>41365.463217592594</v>
      </c>
      <c r="L4451" s="3">
        <f t="shared" si="69"/>
        <v>41365</v>
      </c>
      <c r="M4451" t="s">
        <v>84</v>
      </c>
      <c r="N4451">
        <v>0</v>
      </c>
      <c r="O4451">
        <v>0</v>
      </c>
      <c r="Q4451" t="s">
        <v>12117</v>
      </c>
      <c r="R4451">
        <v>1</v>
      </c>
    </row>
    <row r="4452" spans="1:18" x14ac:dyDescent="0.15">
      <c r="A4452" s="1" t="s">
        <v>12108</v>
      </c>
      <c r="B4452" t="s">
        <v>12109</v>
      </c>
      <c r="C4452" t="s">
        <v>94</v>
      </c>
      <c r="D4452" t="s">
        <v>96692</v>
      </c>
      <c r="E4452">
        <v>108667</v>
      </c>
      <c r="F4452">
        <v>1176</v>
      </c>
      <c r="G4452">
        <v>8961</v>
      </c>
      <c r="H4452" t="s">
        <v>96579</v>
      </c>
      <c r="I4452" t="s">
        <v>12110</v>
      </c>
      <c r="J4452" t="s">
        <v>12111</v>
      </c>
      <c r="K4452" s="2">
        <v>41365.463229166664</v>
      </c>
      <c r="L4452" s="3">
        <f t="shared" si="69"/>
        <v>41365</v>
      </c>
      <c r="M4452" t="s">
        <v>69</v>
      </c>
      <c r="N4452">
        <v>1</v>
      </c>
      <c r="O4452">
        <v>0</v>
      </c>
      <c r="P4452" t="s">
        <v>12112</v>
      </c>
      <c r="Q4452" t="s">
        <v>12113</v>
      </c>
      <c r="R4452">
        <v>1</v>
      </c>
    </row>
    <row r="4453" spans="1:18" x14ac:dyDescent="0.15">
      <c r="A4453" s="1" t="s">
        <v>12102</v>
      </c>
      <c r="B4453" t="s">
        <v>12103</v>
      </c>
      <c r="C4453" t="s">
        <v>2703</v>
      </c>
      <c r="D4453" t="s">
        <v>96722</v>
      </c>
      <c r="E4453">
        <v>1399826</v>
      </c>
      <c r="F4453">
        <v>1965</v>
      </c>
      <c r="G4453">
        <v>52918</v>
      </c>
      <c r="H4453" t="s">
        <v>96574</v>
      </c>
      <c r="I4453" t="s">
        <v>12104</v>
      </c>
      <c r="J4453" t="s">
        <v>12105</v>
      </c>
      <c r="K4453" s="2">
        <v>41365.463252314818</v>
      </c>
      <c r="L4453" s="3">
        <f t="shared" si="69"/>
        <v>41365</v>
      </c>
      <c r="M4453" t="s">
        <v>84</v>
      </c>
      <c r="N4453">
        <v>8</v>
      </c>
      <c r="O4453">
        <v>3</v>
      </c>
      <c r="P4453" t="s">
        <v>12106</v>
      </c>
      <c r="Q4453" t="s">
        <v>12107</v>
      </c>
      <c r="R4453">
        <v>1</v>
      </c>
    </row>
    <row r="4454" spans="1:18" x14ac:dyDescent="0.15">
      <c r="A4454" s="1" t="s">
        <v>12098</v>
      </c>
      <c r="B4454" t="s">
        <v>12099</v>
      </c>
      <c r="C4454" t="s">
        <v>131</v>
      </c>
      <c r="D4454" t="s">
        <v>96666</v>
      </c>
      <c r="E4454">
        <v>199485</v>
      </c>
      <c r="F4454">
        <v>219</v>
      </c>
      <c r="G4454">
        <v>9083</v>
      </c>
      <c r="H4454" t="s">
        <v>96576</v>
      </c>
      <c r="J4454" t="s">
        <v>12100</v>
      </c>
      <c r="K4454" s="2">
        <v>41365.463263888887</v>
      </c>
      <c r="L4454" s="3">
        <f t="shared" si="69"/>
        <v>41365</v>
      </c>
      <c r="M4454" t="s">
        <v>11804</v>
      </c>
      <c r="N4454">
        <v>11</v>
      </c>
      <c r="O4454">
        <v>0</v>
      </c>
      <c r="P4454" t="s">
        <v>12101</v>
      </c>
      <c r="Q4454" t="s">
        <v>11806</v>
      </c>
      <c r="R4454">
        <v>1</v>
      </c>
    </row>
    <row r="4455" spans="1:18" x14ac:dyDescent="0.15">
      <c r="A4455" s="1" t="s">
        <v>12094</v>
      </c>
      <c r="B4455" t="s">
        <v>12095</v>
      </c>
      <c r="C4455" t="s">
        <v>2703</v>
      </c>
      <c r="D4455" t="s">
        <v>96677</v>
      </c>
      <c r="E4455">
        <v>68</v>
      </c>
      <c r="F4455">
        <v>142</v>
      </c>
      <c r="G4455">
        <v>131</v>
      </c>
      <c r="H4455" t="s">
        <v>96576</v>
      </c>
      <c r="J4455" t="s">
        <v>12096</v>
      </c>
      <c r="K4455" s="2">
        <v>41365.463287037041</v>
      </c>
      <c r="L4455" s="3">
        <f t="shared" si="69"/>
        <v>41365</v>
      </c>
      <c r="M4455" t="s">
        <v>535</v>
      </c>
      <c r="N4455">
        <v>3</v>
      </c>
      <c r="O4455">
        <v>3</v>
      </c>
      <c r="Q4455" t="s">
        <v>12097</v>
      </c>
      <c r="R4455">
        <v>1</v>
      </c>
    </row>
    <row r="4456" spans="1:18" x14ac:dyDescent="0.15">
      <c r="A4456" s="1" t="s">
        <v>12090</v>
      </c>
      <c r="B4456" t="s">
        <v>12091</v>
      </c>
      <c r="C4456" t="s">
        <v>27481</v>
      </c>
      <c r="D4456" t="s">
        <v>96871</v>
      </c>
      <c r="E4456">
        <v>96250</v>
      </c>
      <c r="F4456">
        <v>86</v>
      </c>
      <c r="G4456">
        <v>7206</v>
      </c>
      <c r="H4456" t="s">
        <v>96576</v>
      </c>
      <c r="J4456" t="s">
        <v>12092</v>
      </c>
      <c r="K4456" s="2">
        <v>41365.463425925926</v>
      </c>
      <c r="L4456" s="3">
        <f t="shared" si="69"/>
        <v>41365</v>
      </c>
      <c r="M4456" t="s">
        <v>11804</v>
      </c>
      <c r="N4456">
        <v>17</v>
      </c>
      <c r="O4456">
        <v>0</v>
      </c>
      <c r="P4456" t="s">
        <v>12093</v>
      </c>
      <c r="Q4456" t="s">
        <v>11806</v>
      </c>
      <c r="R4456">
        <v>1</v>
      </c>
    </row>
    <row r="4457" spans="1:18" x14ac:dyDescent="0.15">
      <c r="A4457" s="1" t="s">
        <v>12086</v>
      </c>
      <c r="B4457" t="s">
        <v>12087</v>
      </c>
      <c r="C4457" t="s">
        <v>16311</v>
      </c>
      <c r="D4457" t="s">
        <v>96625</v>
      </c>
      <c r="E4457">
        <v>468</v>
      </c>
      <c r="F4457">
        <v>195</v>
      </c>
      <c r="G4457">
        <v>688</v>
      </c>
      <c r="H4457" t="s">
        <v>96576</v>
      </c>
      <c r="J4457" t="s">
        <v>12088</v>
      </c>
      <c r="K4457" s="2">
        <v>41365.463449074072</v>
      </c>
      <c r="L4457" s="3">
        <f t="shared" si="69"/>
        <v>41365</v>
      </c>
      <c r="M4457" t="s">
        <v>494</v>
      </c>
      <c r="N4457">
        <v>1</v>
      </c>
      <c r="O4457">
        <v>0</v>
      </c>
      <c r="Q4457" t="s">
        <v>12089</v>
      </c>
      <c r="R4457">
        <v>1</v>
      </c>
    </row>
    <row r="4458" spans="1:18" x14ac:dyDescent="0.15">
      <c r="A4458" s="1" t="s">
        <v>12081</v>
      </c>
      <c r="B4458" t="s">
        <v>12082</v>
      </c>
      <c r="C4458" t="s">
        <v>344</v>
      </c>
      <c r="D4458" t="s">
        <v>96639</v>
      </c>
      <c r="E4458">
        <v>54</v>
      </c>
      <c r="F4458">
        <v>73</v>
      </c>
      <c r="G4458">
        <v>57</v>
      </c>
      <c r="H4458" t="s">
        <v>96576</v>
      </c>
      <c r="J4458" t="s">
        <v>12083</v>
      </c>
      <c r="K4458" s="2">
        <v>41365.463472222225</v>
      </c>
      <c r="L4458" s="3">
        <f t="shared" si="69"/>
        <v>41365</v>
      </c>
      <c r="M4458" t="s">
        <v>1266</v>
      </c>
      <c r="N4458">
        <v>0</v>
      </c>
      <c r="O4458">
        <v>0</v>
      </c>
      <c r="P4458" t="s">
        <v>12084</v>
      </c>
      <c r="Q4458" t="s">
        <v>12085</v>
      </c>
      <c r="R4458">
        <v>1</v>
      </c>
    </row>
    <row r="4459" spans="1:18" x14ac:dyDescent="0.15">
      <c r="A4459" s="1" t="s">
        <v>12077</v>
      </c>
      <c r="B4459" t="s">
        <v>12078</v>
      </c>
      <c r="C4459" t="s">
        <v>54180</v>
      </c>
      <c r="D4459" t="s">
        <v>96668</v>
      </c>
      <c r="E4459">
        <v>167069</v>
      </c>
      <c r="F4459">
        <v>360</v>
      </c>
      <c r="G4459">
        <v>10214</v>
      </c>
      <c r="H4459" t="s">
        <v>96576</v>
      </c>
      <c r="J4459" t="s">
        <v>12079</v>
      </c>
      <c r="K4459" s="2">
        <v>41365.463541666664</v>
      </c>
      <c r="L4459" s="3">
        <f t="shared" si="69"/>
        <v>41365</v>
      </c>
      <c r="M4459" t="s">
        <v>11804</v>
      </c>
      <c r="N4459">
        <v>3</v>
      </c>
      <c r="O4459">
        <v>0</v>
      </c>
      <c r="P4459" t="s">
        <v>12080</v>
      </c>
      <c r="Q4459" t="s">
        <v>11806</v>
      </c>
      <c r="R4459">
        <v>1</v>
      </c>
    </row>
    <row r="4460" spans="1:18" x14ac:dyDescent="0.15">
      <c r="A4460" s="1" t="s">
        <v>12073</v>
      </c>
      <c r="B4460" t="s">
        <v>12074</v>
      </c>
      <c r="C4460" t="s">
        <v>94</v>
      </c>
      <c r="D4460" t="s">
        <v>96710</v>
      </c>
      <c r="E4460">
        <v>2327</v>
      </c>
      <c r="F4460">
        <v>483</v>
      </c>
      <c r="G4460">
        <v>5379</v>
      </c>
      <c r="H4460" t="s">
        <v>96578</v>
      </c>
      <c r="J4460" t="s">
        <v>12075</v>
      </c>
      <c r="K4460" s="2">
        <v>41365.463564814818</v>
      </c>
      <c r="L4460" s="3">
        <f t="shared" si="69"/>
        <v>41365</v>
      </c>
      <c r="M4460" t="s">
        <v>6417</v>
      </c>
      <c r="N4460">
        <v>0</v>
      </c>
      <c r="O4460">
        <v>0</v>
      </c>
      <c r="Q4460" t="s">
        <v>12076</v>
      </c>
      <c r="R4460">
        <v>1</v>
      </c>
    </row>
    <row r="4461" spans="1:18" x14ac:dyDescent="0.15">
      <c r="A4461" s="1" t="s">
        <v>12069</v>
      </c>
      <c r="B4461" t="s">
        <v>12070</v>
      </c>
      <c r="C4461" t="s">
        <v>344</v>
      </c>
      <c r="D4461" t="s">
        <v>96639</v>
      </c>
      <c r="E4461">
        <v>285</v>
      </c>
      <c r="F4461">
        <v>486</v>
      </c>
      <c r="G4461">
        <v>1664</v>
      </c>
      <c r="H4461" t="s">
        <v>96576</v>
      </c>
      <c r="J4461" t="s">
        <v>12071</v>
      </c>
      <c r="K4461" s="2">
        <v>41365.463576388887</v>
      </c>
      <c r="L4461" s="3">
        <f t="shared" si="69"/>
        <v>41365</v>
      </c>
      <c r="M4461" t="s">
        <v>2476</v>
      </c>
      <c r="N4461">
        <v>0</v>
      </c>
      <c r="O4461">
        <v>0</v>
      </c>
      <c r="Q4461" t="s">
        <v>12072</v>
      </c>
      <c r="R4461">
        <v>1</v>
      </c>
    </row>
    <row r="4462" spans="1:18" x14ac:dyDescent="0.15">
      <c r="A4462" s="1" t="s">
        <v>72266</v>
      </c>
      <c r="B4462" t="s">
        <v>72267</v>
      </c>
      <c r="C4462" t="s">
        <v>11046</v>
      </c>
      <c r="D4462" t="s">
        <v>96598</v>
      </c>
      <c r="E4462">
        <v>201</v>
      </c>
      <c r="F4462">
        <v>133</v>
      </c>
      <c r="G4462">
        <v>2961</v>
      </c>
      <c r="H4462" t="s">
        <v>96578</v>
      </c>
      <c r="J4462" t="s">
        <v>72268</v>
      </c>
      <c r="K4462" s="2">
        <v>41365.463576388887</v>
      </c>
      <c r="L4462" s="3">
        <f t="shared" si="69"/>
        <v>41365</v>
      </c>
      <c r="M4462" t="s">
        <v>6644</v>
      </c>
      <c r="N4462">
        <v>0</v>
      </c>
      <c r="O4462">
        <v>0</v>
      </c>
      <c r="P4462" t="s">
        <v>72269</v>
      </c>
      <c r="Q4462" t="s">
        <v>72270</v>
      </c>
      <c r="R4462">
        <v>1</v>
      </c>
    </row>
    <row r="4463" spans="1:18" x14ac:dyDescent="0.15">
      <c r="A4463" s="1" t="s">
        <v>12065</v>
      </c>
      <c r="B4463" t="s">
        <v>12066</v>
      </c>
      <c r="C4463" t="s">
        <v>110</v>
      </c>
      <c r="D4463" t="s">
        <v>96586</v>
      </c>
      <c r="E4463">
        <v>11</v>
      </c>
      <c r="F4463">
        <v>49</v>
      </c>
      <c r="G4463">
        <v>8</v>
      </c>
      <c r="H4463" t="s">
        <v>96576</v>
      </c>
      <c r="J4463" t="s">
        <v>12067</v>
      </c>
      <c r="K4463" s="2">
        <v>41365.463587962964</v>
      </c>
      <c r="L4463" s="3">
        <f t="shared" si="69"/>
        <v>41365</v>
      </c>
      <c r="M4463" t="s">
        <v>1266</v>
      </c>
      <c r="N4463">
        <v>8</v>
      </c>
      <c r="O4463">
        <v>8</v>
      </c>
      <c r="P4463" t="s">
        <v>12068</v>
      </c>
      <c r="Q4463" t="s">
        <v>10521</v>
      </c>
      <c r="R4463">
        <v>1</v>
      </c>
    </row>
    <row r="4464" spans="1:18" x14ac:dyDescent="0.15">
      <c r="A4464" s="1" t="s">
        <v>72271</v>
      </c>
      <c r="B4464" t="s">
        <v>72272</v>
      </c>
      <c r="C4464" t="s">
        <v>131</v>
      </c>
      <c r="D4464" t="s">
        <v>96641</v>
      </c>
      <c r="E4464">
        <v>1083</v>
      </c>
      <c r="F4464">
        <v>1228</v>
      </c>
      <c r="G4464">
        <v>4713</v>
      </c>
      <c r="H4464" t="s">
        <v>96578</v>
      </c>
      <c r="J4464" t="s">
        <v>72273</v>
      </c>
      <c r="K4464" s="2">
        <v>41365.463587962964</v>
      </c>
      <c r="L4464" s="3">
        <f t="shared" si="69"/>
        <v>41365</v>
      </c>
      <c r="M4464" t="s">
        <v>9995</v>
      </c>
      <c r="N4464">
        <v>0</v>
      </c>
      <c r="O4464">
        <v>6</v>
      </c>
      <c r="Q4464" t="s">
        <v>72274</v>
      </c>
      <c r="R4464">
        <v>1</v>
      </c>
    </row>
    <row r="4465" spans="1:18" x14ac:dyDescent="0.15">
      <c r="A4465" s="1" t="s">
        <v>12061</v>
      </c>
      <c r="B4465" t="s">
        <v>12062</v>
      </c>
      <c r="C4465" t="s">
        <v>94</v>
      </c>
      <c r="D4465" t="s">
        <v>96851</v>
      </c>
      <c r="E4465">
        <v>5933</v>
      </c>
      <c r="F4465">
        <v>1000</v>
      </c>
      <c r="G4465">
        <v>3773</v>
      </c>
      <c r="H4465" t="s">
        <v>96576</v>
      </c>
      <c r="J4465" t="s">
        <v>12063</v>
      </c>
      <c r="K4465" s="2">
        <v>41365.46361111111</v>
      </c>
      <c r="L4465" s="3">
        <f t="shared" si="69"/>
        <v>41365</v>
      </c>
      <c r="M4465" t="s">
        <v>56</v>
      </c>
      <c r="N4465">
        <v>0</v>
      </c>
      <c r="O4465">
        <v>0</v>
      </c>
      <c r="Q4465" t="s">
        <v>12064</v>
      </c>
      <c r="R4465">
        <v>1</v>
      </c>
    </row>
    <row r="4466" spans="1:18" x14ac:dyDescent="0.15">
      <c r="A4466" s="1" t="s">
        <v>72263</v>
      </c>
      <c r="B4466" t="s">
        <v>72264</v>
      </c>
      <c r="C4466" t="s">
        <v>344</v>
      </c>
      <c r="D4466" t="s">
        <v>96651</v>
      </c>
      <c r="E4466">
        <v>53</v>
      </c>
      <c r="F4466">
        <v>195</v>
      </c>
      <c r="G4466">
        <v>1151</v>
      </c>
      <c r="H4466" t="s">
        <v>96576</v>
      </c>
      <c r="J4466" t="s">
        <v>72265</v>
      </c>
      <c r="K4466" s="2">
        <v>41365.46365740741</v>
      </c>
      <c r="L4466" s="3">
        <f t="shared" si="69"/>
        <v>41365</v>
      </c>
      <c r="M4466" t="s">
        <v>545</v>
      </c>
      <c r="N4466">
        <v>2</v>
      </c>
      <c r="O4466">
        <v>2</v>
      </c>
      <c r="Q4466" t="s">
        <v>71885</v>
      </c>
      <c r="R4466">
        <v>1</v>
      </c>
    </row>
    <row r="4467" spans="1:18" x14ac:dyDescent="0.15">
      <c r="A4467" s="1" t="s">
        <v>12056</v>
      </c>
      <c r="B4467" t="s">
        <v>12057</v>
      </c>
      <c r="C4467" t="s">
        <v>2165</v>
      </c>
      <c r="D4467" t="s">
        <v>96599</v>
      </c>
      <c r="E4467">
        <v>198</v>
      </c>
      <c r="F4467">
        <v>239</v>
      </c>
      <c r="G4467">
        <v>1917</v>
      </c>
      <c r="H4467" t="s">
        <v>96576</v>
      </c>
      <c r="J4467" t="s">
        <v>12058</v>
      </c>
      <c r="K4467" s="2">
        <v>41365.46365740741</v>
      </c>
      <c r="L4467" s="3">
        <f t="shared" si="69"/>
        <v>41365</v>
      </c>
      <c r="M4467" t="s">
        <v>2424</v>
      </c>
      <c r="N4467">
        <v>0</v>
      </c>
      <c r="O4467">
        <v>0</v>
      </c>
      <c r="P4467" t="s">
        <v>12059</v>
      </c>
      <c r="Q4467" t="s">
        <v>12060</v>
      </c>
      <c r="R4467">
        <v>1</v>
      </c>
    </row>
    <row r="4468" spans="1:18" x14ac:dyDescent="0.15">
      <c r="A4468" s="1" t="s">
        <v>12052</v>
      </c>
      <c r="B4468" t="s">
        <v>12053</v>
      </c>
      <c r="C4468" t="s">
        <v>2333</v>
      </c>
      <c r="D4468" t="s">
        <v>96759</v>
      </c>
      <c r="E4468">
        <v>274931</v>
      </c>
      <c r="F4468">
        <v>139</v>
      </c>
      <c r="G4468">
        <v>9789</v>
      </c>
      <c r="H4468" t="s">
        <v>96576</v>
      </c>
      <c r="J4468" t="s">
        <v>12054</v>
      </c>
      <c r="K4468" s="2">
        <v>41365.463692129626</v>
      </c>
      <c r="L4468" s="3">
        <f t="shared" si="69"/>
        <v>41365</v>
      </c>
      <c r="M4468" t="s">
        <v>11804</v>
      </c>
      <c r="N4468">
        <v>11</v>
      </c>
      <c r="O4468">
        <v>0</v>
      </c>
      <c r="P4468" t="s">
        <v>12055</v>
      </c>
      <c r="Q4468" t="s">
        <v>11806</v>
      </c>
      <c r="R4468">
        <v>1</v>
      </c>
    </row>
    <row r="4469" spans="1:18" x14ac:dyDescent="0.15">
      <c r="A4469" s="1" t="s">
        <v>12047</v>
      </c>
      <c r="B4469" t="s">
        <v>12048</v>
      </c>
      <c r="C4469" t="s">
        <v>1005</v>
      </c>
      <c r="D4469" t="s">
        <v>96752</v>
      </c>
      <c r="E4469">
        <v>115</v>
      </c>
      <c r="F4469">
        <v>127</v>
      </c>
      <c r="G4469">
        <v>586</v>
      </c>
      <c r="H4469" t="s">
        <v>96576</v>
      </c>
      <c r="J4469" t="s">
        <v>12049</v>
      </c>
      <c r="K4469" s="2">
        <v>41365.463726851849</v>
      </c>
      <c r="L4469" s="3">
        <f t="shared" si="69"/>
        <v>41365</v>
      </c>
      <c r="M4469" t="s">
        <v>1266</v>
      </c>
      <c r="N4469">
        <v>0</v>
      </c>
      <c r="O4469">
        <v>3</v>
      </c>
      <c r="P4469" t="s">
        <v>12050</v>
      </c>
      <c r="Q4469" t="s">
        <v>12051</v>
      </c>
      <c r="R4469">
        <v>1</v>
      </c>
    </row>
    <row r="4470" spans="1:18" x14ac:dyDescent="0.15">
      <c r="A4470" s="1" t="s">
        <v>12042</v>
      </c>
      <c r="B4470" t="s">
        <v>12043</v>
      </c>
      <c r="C4470" t="s">
        <v>1005</v>
      </c>
      <c r="D4470" t="s">
        <v>96860</v>
      </c>
      <c r="E4470">
        <v>273</v>
      </c>
      <c r="F4470">
        <v>1266</v>
      </c>
      <c r="G4470">
        <v>1764</v>
      </c>
      <c r="H4470" t="s">
        <v>96576</v>
      </c>
      <c r="J4470" t="s">
        <v>12044</v>
      </c>
      <c r="K4470" s="2">
        <v>41365.463738425926</v>
      </c>
      <c r="L4470" s="3">
        <f t="shared" si="69"/>
        <v>41365</v>
      </c>
      <c r="M4470" t="s">
        <v>370</v>
      </c>
      <c r="N4470">
        <v>0</v>
      </c>
      <c r="O4470">
        <v>5</v>
      </c>
      <c r="P4470" t="s">
        <v>12045</v>
      </c>
      <c r="Q4470" t="s">
        <v>12046</v>
      </c>
      <c r="R4470">
        <v>1</v>
      </c>
    </row>
    <row r="4471" spans="1:18" x14ac:dyDescent="0.15">
      <c r="A4471" s="1" t="s">
        <v>12036</v>
      </c>
      <c r="B4471" t="s">
        <v>12037</v>
      </c>
      <c r="C4471" t="s">
        <v>110</v>
      </c>
      <c r="D4471" t="s">
        <v>96586</v>
      </c>
      <c r="E4471">
        <v>10703</v>
      </c>
      <c r="F4471">
        <v>172</v>
      </c>
      <c r="G4471">
        <v>11042</v>
      </c>
      <c r="H4471" t="s">
        <v>96574</v>
      </c>
      <c r="I4471" t="s">
        <v>12038</v>
      </c>
      <c r="J4471" t="s">
        <v>12039</v>
      </c>
      <c r="K4471" s="2">
        <v>41365.463761574072</v>
      </c>
      <c r="L4471" s="3">
        <f t="shared" si="69"/>
        <v>41365</v>
      </c>
      <c r="M4471" t="s">
        <v>84</v>
      </c>
      <c r="N4471">
        <v>0</v>
      </c>
      <c r="O4471">
        <v>0</v>
      </c>
      <c r="P4471" t="s">
        <v>12040</v>
      </c>
      <c r="Q4471" t="s">
        <v>12041</v>
      </c>
      <c r="R4471">
        <v>1</v>
      </c>
    </row>
    <row r="4472" spans="1:18" x14ac:dyDescent="0.15">
      <c r="A4472" s="1" t="s">
        <v>12031</v>
      </c>
      <c r="B4472" t="s">
        <v>12032</v>
      </c>
      <c r="C4472" t="s">
        <v>3085</v>
      </c>
      <c r="D4472" t="s">
        <v>96600</v>
      </c>
      <c r="E4472">
        <v>25349</v>
      </c>
      <c r="F4472">
        <v>65</v>
      </c>
      <c r="G4472">
        <v>1225</v>
      </c>
      <c r="H4472" t="s">
        <v>96575</v>
      </c>
      <c r="I4472" t="s">
        <v>12033</v>
      </c>
      <c r="J4472" t="s">
        <v>12034</v>
      </c>
      <c r="K4472" s="2">
        <v>41365.463854166665</v>
      </c>
      <c r="L4472" s="3">
        <f t="shared" si="69"/>
        <v>41365</v>
      </c>
      <c r="M4472" t="s">
        <v>535</v>
      </c>
      <c r="N4472">
        <v>0</v>
      </c>
      <c r="O4472">
        <v>0</v>
      </c>
      <c r="Q4472" t="s">
        <v>12035</v>
      </c>
      <c r="R4472">
        <v>1</v>
      </c>
    </row>
    <row r="4473" spans="1:18" x14ac:dyDescent="0.15">
      <c r="A4473" s="1" t="s">
        <v>12026</v>
      </c>
      <c r="B4473" t="s">
        <v>12027</v>
      </c>
      <c r="C4473" t="s">
        <v>131</v>
      </c>
      <c r="D4473" t="s">
        <v>96769</v>
      </c>
      <c r="E4473">
        <v>48</v>
      </c>
      <c r="F4473">
        <v>107</v>
      </c>
      <c r="G4473">
        <v>113</v>
      </c>
      <c r="H4473" t="s">
        <v>96576</v>
      </c>
      <c r="J4473" t="s">
        <v>12028</v>
      </c>
      <c r="K4473" s="2">
        <v>41365.463865740741</v>
      </c>
      <c r="L4473" s="3">
        <f t="shared" si="69"/>
        <v>41365</v>
      </c>
      <c r="M4473" t="s">
        <v>1266</v>
      </c>
      <c r="N4473">
        <v>0</v>
      </c>
      <c r="O4473">
        <v>0</v>
      </c>
      <c r="P4473" t="s">
        <v>12029</v>
      </c>
      <c r="Q4473" t="s">
        <v>12030</v>
      </c>
      <c r="R4473">
        <v>1</v>
      </c>
    </row>
    <row r="4474" spans="1:18" x14ac:dyDescent="0.15">
      <c r="A4474" s="1" t="s">
        <v>12020</v>
      </c>
      <c r="B4474" t="s">
        <v>12021</v>
      </c>
      <c r="C4474" t="s">
        <v>2165</v>
      </c>
      <c r="D4474" t="s">
        <v>96599</v>
      </c>
      <c r="E4474">
        <v>180</v>
      </c>
      <c r="F4474">
        <v>183</v>
      </c>
      <c r="G4474">
        <v>1054</v>
      </c>
      <c r="H4474" t="s">
        <v>96578</v>
      </c>
      <c r="J4474" t="s">
        <v>12022</v>
      </c>
      <c r="K4474" s="2">
        <v>41365.463877314818</v>
      </c>
      <c r="L4474" s="3">
        <f t="shared" si="69"/>
        <v>41365</v>
      </c>
      <c r="M4474" t="s">
        <v>12023</v>
      </c>
      <c r="N4474">
        <v>0</v>
      </c>
      <c r="O4474">
        <v>0</v>
      </c>
      <c r="P4474" t="s">
        <v>12024</v>
      </c>
      <c r="Q4474" t="s">
        <v>12025</v>
      </c>
      <c r="R4474">
        <v>1</v>
      </c>
    </row>
    <row r="4475" spans="1:18" x14ac:dyDescent="0.15">
      <c r="A4475" s="1" t="s">
        <v>72259</v>
      </c>
      <c r="B4475" t="s">
        <v>72260</v>
      </c>
      <c r="C4475" t="s">
        <v>94</v>
      </c>
      <c r="E4475">
        <v>56</v>
      </c>
      <c r="F4475">
        <v>44</v>
      </c>
      <c r="G4475">
        <v>421</v>
      </c>
      <c r="H4475" t="s">
        <v>96576</v>
      </c>
      <c r="J4475" t="s">
        <v>72261</v>
      </c>
      <c r="K4475" s="2">
        <v>41365.463888888888</v>
      </c>
      <c r="L4475" s="3">
        <f t="shared" si="69"/>
        <v>41365</v>
      </c>
      <c r="M4475" t="s">
        <v>370</v>
      </c>
      <c r="N4475">
        <v>0</v>
      </c>
      <c r="O4475">
        <v>0</v>
      </c>
      <c r="Q4475" t="s">
        <v>72262</v>
      </c>
      <c r="R4475">
        <v>1</v>
      </c>
    </row>
    <row r="4476" spans="1:18" x14ac:dyDescent="0.15">
      <c r="A4476" s="1" t="s">
        <v>72255</v>
      </c>
      <c r="B4476" t="s">
        <v>72256</v>
      </c>
      <c r="C4476" t="s">
        <v>94</v>
      </c>
      <c r="E4476">
        <v>140</v>
      </c>
      <c r="F4476">
        <v>81</v>
      </c>
      <c r="G4476">
        <v>713</v>
      </c>
      <c r="H4476" t="s">
        <v>96576</v>
      </c>
      <c r="J4476" t="s">
        <v>72257</v>
      </c>
      <c r="K4476" s="2">
        <v>41365.463923611111</v>
      </c>
      <c r="L4476" s="3">
        <f t="shared" si="69"/>
        <v>41365</v>
      </c>
      <c r="M4476" t="s">
        <v>117</v>
      </c>
      <c r="N4476">
        <v>0</v>
      </c>
      <c r="O4476">
        <v>1</v>
      </c>
      <c r="Q4476" t="s">
        <v>72258</v>
      </c>
      <c r="R4476">
        <v>1</v>
      </c>
    </row>
    <row r="4477" spans="1:18" x14ac:dyDescent="0.15">
      <c r="A4477" s="1" t="s">
        <v>12010</v>
      </c>
      <c r="B4477" t="s">
        <v>12011</v>
      </c>
      <c r="C4477" t="s">
        <v>2333</v>
      </c>
      <c r="D4477" t="s">
        <v>96862</v>
      </c>
      <c r="E4477">
        <v>3666</v>
      </c>
      <c r="F4477">
        <v>838</v>
      </c>
      <c r="G4477">
        <v>10502</v>
      </c>
      <c r="H4477" t="s">
        <v>96577</v>
      </c>
      <c r="I4477" t="s">
        <v>12012</v>
      </c>
      <c r="J4477" t="s">
        <v>12013</v>
      </c>
      <c r="K4477" s="2">
        <v>41365.463935185187</v>
      </c>
      <c r="L4477" s="3">
        <f t="shared" si="69"/>
        <v>41365</v>
      </c>
      <c r="M4477" t="s">
        <v>339</v>
      </c>
      <c r="N4477">
        <v>9</v>
      </c>
      <c r="O4477">
        <v>1</v>
      </c>
      <c r="P4477" t="s">
        <v>12014</v>
      </c>
      <c r="Q4477" t="s">
        <v>12015</v>
      </c>
      <c r="R4477">
        <v>1</v>
      </c>
    </row>
    <row r="4478" spans="1:18" x14ac:dyDescent="0.15">
      <c r="A4478" s="1" t="s">
        <v>12016</v>
      </c>
      <c r="B4478" t="s">
        <v>12017</v>
      </c>
      <c r="C4478" t="s">
        <v>190</v>
      </c>
      <c r="D4478" t="s">
        <v>96631</v>
      </c>
      <c r="E4478">
        <v>180740</v>
      </c>
      <c r="F4478">
        <v>430</v>
      </c>
      <c r="G4478">
        <v>10423</v>
      </c>
      <c r="H4478" t="s">
        <v>96576</v>
      </c>
      <c r="J4478" t="s">
        <v>12018</v>
      </c>
      <c r="K4478" s="2">
        <v>41365.463935185187</v>
      </c>
      <c r="L4478" s="3">
        <f t="shared" si="69"/>
        <v>41365</v>
      </c>
      <c r="M4478" t="s">
        <v>11804</v>
      </c>
      <c r="N4478">
        <v>6</v>
      </c>
      <c r="O4478">
        <v>0</v>
      </c>
      <c r="P4478" t="s">
        <v>12019</v>
      </c>
      <c r="Q4478" t="s">
        <v>11806</v>
      </c>
      <c r="R4478">
        <v>1</v>
      </c>
    </row>
    <row r="4479" spans="1:18" x14ac:dyDescent="0.15">
      <c r="A4479" s="1" t="s">
        <v>11999</v>
      </c>
      <c r="B4479" t="s">
        <v>12000</v>
      </c>
      <c r="C4479" t="s">
        <v>586</v>
      </c>
      <c r="D4479" t="s">
        <v>96622</v>
      </c>
      <c r="E4479">
        <v>3423</v>
      </c>
      <c r="F4479">
        <v>508</v>
      </c>
      <c r="G4479">
        <v>5738</v>
      </c>
      <c r="H4479" t="s">
        <v>96575</v>
      </c>
      <c r="I4479" t="s">
        <v>12001</v>
      </c>
      <c r="J4479" t="s">
        <v>12002</v>
      </c>
      <c r="K4479" s="2">
        <v>41365.464016203703</v>
      </c>
      <c r="L4479" s="3">
        <f t="shared" si="69"/>
        <v>41365</v>
      </c>
      <c r="M4479" t="s">
        <v>370</v>
      </c>
      <c r="N4479">
        <v>2</v>
      </c>
      <c r="O4479">
        <v>2</v>
      </c>
      <c r="P4479" t="s">
        <v>12003</v>
      </c>
      <c r="Q4479" t="s">
        <v>12004</v>
      </c>
      <c r="R4479">
        <v>1</v>
      </c>
    </row>
    <row r="4480" spans="1:18" x14ac:dyDescent="0.15">
      <c r="A4480" s="1" t="s">
        <v>12005</v>
      </c>
      <c r="B4480" t="s">
        <v>12006</v>
      </c>
      <c r="C4480" t="s">
        <v>344</v>
      </c>
      <c r="E4480">
        <v>5349</v>
      </c>
      <c r="F4480">
        <v>477</v>
      </c>
      <c r="G4480">
        <v>4124</v>
      </c>
      <c r="H4480" t="s">
        <v>96574</v>
      </c>
      <c r="I4480" t="s">
        <v>12007</v>
      </c>
      <c r="J4480" t="s">
        <v>12008</v>
      </c>
      <c r="K4480" s="2">
        <v>41365.46402777778</v>
      </c>
      <c r="L4480" s="3">
        <f t="shared" si="69"/>
        <v>41365</v>
      </c>
      <c r="M4480" t="s">
        <v>11804</v>
      </c>
      <c r="N4480">
        <v>12</v>
      </c>
      <c r="O4480">
        <v>1</v>
      </c>
      <c r="P4480" t="s">
        <v>12009</v>
      </c>
      <c r="Q4480" t="s">
        <v>11806</v>
      </c>
      <c r="R4480">
        <v>1</v>
      </c>
    </row>
    <row r="4481" spans="1:18" x14ac:dyDescent="0.15">
      <c r="A4481" s="1" t="s">
        <v>11995</v>
      </c>
      <c r="B4481" t="s">
        <v>11996</v>
      </c>
      <c r="C4481" t="s">
        <v>16311</v>
      </c>
      <c r="D4481" t="s">
        <v>96720</v>
      </c>
      <c r="E4481">
        <v>139312</v>
      </c>
      <c r="F4481">
        <v>1612</v>
      </c>
      <c r="G4481">
        <v>11147</v>
      </c>
      <c r="H4481" t="s">
        <v>96576</v>
      </c>
      <c r="J4481" t="s">
        <v>11997</v>
      </c>
      <c r="K4481" s="2">
        <v>41365.464050925926</v>
      </c>
      <c r="L4481" s="3">
        <f t="shared" si="69"/>
        <v>41365</v>
      </c>
      <c r="M4481" t="s">
        <v>11804</v>
      </c>
      <c r="N4481">
        <v>1</v>
      </c>
      <c r="O4481">
        <v>1</v>
      </c>
      <c r="P4481" t="s">
        <v>11998</v>
      </c>
      <c r="Q4481" t="s">
        <v>11806</v>
      </c>
      <c r="R4481">
        <v>1</v>
      </c>
    </row>
    <row r="4482" spans="1:18" x14ac:dyDescent="0.15">
      <c r="A4482" s="1" t="s">
        <v>72251</v>
      </c>
      <c r="B4482" t="s">
        <v>72252</v>
      </c>
      <c r="C4482" t="s">
        <v>2543</v>
      </c>
      <c r="D4482" t="s">
        <v>96649</v>
      </c>
      <c r="E4482">
        <v>237</v>
      </c>
      <c r="F4482">
        <v>281</v>
      </c>
      <c r="G4482">
        <v>523</v>
      </c>
      <c r="H4482" t="s">
        <v>96576</v>
      </c>
      <c r="J4482" t="s">
        <v>72253</v>
      </c>
      <c r="K4482" s="2">
        <v>41365.464074074072</v>
      </c>
      <c r="L4482" s="3">
        <f t="shared" si="69"/>
        <v>41365</v>
      </c>
      <c r="M4482" t="s">
        <v>192</v>
      </c>
      <c r="N4482">
        <v>0</v>
      </c>
      <c r="O4482">
        <v>1</v>
      </c>
      <c r="Q4482" t="s">
        <v>72254</v>
      </c>
      <c r="R4482">
        <v>1</v>
      </c>
    </row>
    <row r="4483" spans="1:18" x14ac:dyDescent="0.15">
      <c r="A4483" s="1" t="s">
        <v>11991</v>
      </c>
      <c r="B4483" t="s">
        <v>11992</v>
      </c>
      <c r="C4483" t="s">
        <v>110</v>
      </c>
      <c r="D4483" t="s">
        <v>96586</v>
      </c>
      <c r="E4483">
        <v>153</v>
      </c>
      <c r="F4483">
        <v>162</v>
      </c>
      <c r="G4483">
        <v>698</v>
      </c>
      <c r="H4483" t="s">
        <v>96576</v>
      </c>
      <c r="J4483" t="s">
        <v>11993</v>
      </c>
      <c r="K4483" s="2">
        <v>41365.464074074072</v>
      </c>
      <c r="L4483" s="3">
        <f t="shared" ref="L4483:L4546" si="70">INT(K4483)</f>
        <v>41365</v>
      </c>
      <c r="M4483" t="s">
        <v>3328</v>
      </c>
      <c r="N4483">
        <v>0</v>
      </c>
      <c r="O4483">
        <v>0</v>
      </c>
      <c r="Q4483" t="s">
        <v>11994</v>
      </c>
      <c r="R4483">
        <v>1</v>
      </c>
    </row>
    <row r="4484" spans="1:18" x14ac:dyDescent="0.15">
      <c r="A4484" s="1" t="s">
        <v>11987</v>
      </c>
      <c r="B4484" t="s">
        <v>11988</v>
      </c>
      <c r="C4484" t="s">
        <v>16311</v>
      </c>
      <c r="D4484" t="s">
        <v>96625</v>
      </c>
      <c r="E4484">
        <v>239723</v>
      </c>
      <c r="F4484">
        <v>1885</v>
      </c>
      <c r="G4484">
        <v>11033</v>
      </c>
      <c r="H4484" t="s">
        <v>96576</v>
      </c>
      <c r="J4484" t="s">
        <v>11989</v>
      </c>
      <c r="K4484" s="2">
        <v>41365.464085648149</v>
      </c>
      <c r="L4484" s="3">
        <f t="shared" si="70"/>
        <v>41365</v>
      </c>
      <c r="M4484" t="s">
        <v>11804</v>
      </c>
      <c r="N4484">
        <v>1</v>
      </c>
      <c r="O4484">
        <v>0</v>
      </c>
      <c r="P4484" t="s">
        <v>11990</v>
      </c>
      <c r="Q4484" t="s">
        <v>11806</v>
      </c>
      <c r="R4484">
        <v>1</v>
      </c>
    </row>
    <row r="4485" spans="1:18" x14ac:dyDescent="0.15">
      <c r="A4485" s="1" t="s">
        <v>11982</v>
      </c>
      <c r="B4485" t="s">
        <v>11983</v>
      </c>
      <c r="C4485" t="s">
        <v>1237</v>
      </c>
      <c r="D4485" t="s">
        <v>96605</v>
      </c>
      <c r="E4485">
        <v>3081</v>
      </c>
      <c r="F4485">
        <v>874</v>
      </c>
      <c r="G4485">
        <v>4020</v>
      </c>
      <c r="H4485" t="s">
        <v>96578</v>
      </c>
      <c r="J4485" t="s">
        <v>11984</v>
      </c>
      <c r="K4485" s="2">
        <v>41365.464120370372</v>
      </c>
      <c r="L4485" s="3">
        <f t="shared" si="70"/>
        <v>41365</v>
      </c>
      <c r="M4485" t="s">
        <v>11985</v>
      </c>
      <c r="N4485">
        <v>0</v>
      </c>
      <c r="O4485">
        <v>0</v>
      </c>
      <c r="Q4485" t="s">
        <v>11986</v>
      </c>
      <c r="R4485">
        <v>1</v>
      </c>
    </row>
    <row r="4486" spans="1:18" x14ac:dyDescent="0.15">
      <c r="A4486" s="1" t="s">
        <v>11973</v>
      </c>
      <c r="B4486" t="s">
        <v>11974</v>
      </c>
      <c r="C4486" t="s">
        <v>586</v>
      </c>
      <c r="D4486" t="s">
        <v>96949</v>
      </c>
      <c r="E4486">
        <v>48</v>
      </c>
      <c r="F4486">
        <v>52</v>
      </c>
      <c r="G4486">
        <v>5</v>
      </c>
      <c r="H4486" t="s">
        <v>96576</v>
      </c>
      <c r="J4486" t="s">
        <v>11975</v>
      </c>
      <c r="K4486" s="2">
        <v>41365.464131944442</v>
      </c>
      <c r="L4486" s="3">
        <f t="shared" si="70"/>
        <v>41365</v>
      </c>
      <c r="M4486" t="s">
        <v>23</v>
      </c>
      <c r="N4486">
        <v>8</v>
      </c>
      <c r="O4486">
        <v>8</v>
      </c>
      <c r="Q4486" t="s">
        <v>11976</v>
      </c>
      <c r="R4486">
        <v>1</v>
      </c>
    </row>
    <row r="4487" spans="1:18" x14ac:dyDescent="0.15">
      <c r="A4487" s="1" t="s">
        <v>11977</v>
      </c>
      <c r="B4487" t="s">
        <v>11978</v>
      </c>
      <c r="C4487" t="s">
        <v>110</v>
      </c>
      <c r="D4487" t="s">
        <v>96615</v>
      </c>
      <c r="E4487">
        <v>26</v>
      </c>
      <c r="F4487">
        <v>103</v>
      </c>
      <c r="G4487">
        <v>387</v>
      </c>
      <c r="H4487" t="s">
        <v>96576</v>
      </c>
      <c r="J4487" t="s">
        <v>11979</v>
      </c>
      <c r="K4487" s="2">
        <v>41365.464143518519</v>
      </c>
      <c r="L4487" s="3">
        <f t="shared" si="70"/>
        <v>41365</v>
      </c>
      <c r="M4487" t="s">
        <v>101</v>
      </c>
      <c r="N4487">
        <v>0</v>
      </c>
      <c r="O4487">
        <v>0</v>
      </c>
      <c r="P4487" t="s">
        <v>11980</v>
      </c>
      <c r="Q4487" t="s">
        <v>11981</v>
      </c>
      <c r="R4487">
        <v>1</v>
      </c>
    </row>
    <row r="4488" spans="1:18" x14ac:dyDescent="0.15">
      <c r="A4488" s="1" t="s">
        <v>11969</v>
      </c>
      <c r="B4488" t="s">
        <v>11970</v>
      </c>
      <c r="C4488" t="s">
        <v>110</v>
      </c>
      <c r="D4488" t="s">
        <v>96612</v>
      </c>
      <c r="E4488">
        <v>200528</v>
      </c>
      <c r="F4488">
        <v>1983</v>
      </c>
      <c r="G4488">
        <v>11822</v>
      </c>
      <c r="H4488" t="s">
        <v>96576</v>
      </c>
      <c r="J4488" t="s">
        <v>11971</v>
      </c>
      <c r="K4488" s="2">
        <v>41365.464155092595</v>
      </c>
      <c r="L4488" s="3">
        <f t="shared" si="70"/>
        <v>41365</v>
      </c>
      <c r="M4488" t="s">
        <v>11804</v>
      </c>
      <c r="N4488">
        <v>6</v>
      </c>
      <c r="O4488">
        <v>0</v>
      </c>
      <c r="P4488" t="s">
        <v>11972</v>
      </c>
      <c r="Q4488" t="s">
        <v>11806</v>
      </c>
      <c r="R4488">
        <v>1</v>
      </c>
    </row>
    <row r="4489" spans="1:18" x14ac:dyDescent="0.15">
      <c r="A4489" s="1" t="s">
        <v>72247</v>
      </c>
      <c r="B4489" t="s">
        <v>72248</v>
      </c>
      <c r="C4489" t="s">
        <v>190</v>
      </c>
      <c r="D4489" t="s">
        <v>96643</v>
      </c>
      <c r="E4489">
        <v>152</v>
      </c>
      <c r="F4489">
        <v>363</v>
      </c>
      <c r="G4489">
        <v>288</v>
      </c>
      <c r="H4489" t="s">
        <v>96576</v>
      </c>
      <c r="J4489" t="s">
        <v>72249</v>
      </c>
      <c r="K4489" s="2">
        <v>41365.464155092595</v>
      </c>
      <c r="L4489" s="3">
        <f t="shared" si="70"/>
        <v>41365</v>
      </c>
      <c r="M4489" t="s">
        <v>545</v>
      </c>
      <c r="N4489">
        <v>0</v>
      </c>
      <c r="O4489">
        <v>0</v>
      </c>
      <c r="Q4489" t="s">
        <v>72250</v>
      </c>
      <c r="R4489">
        <v>1</v>
      </c>
    </row>
    <row r="4490" spans="1:18" x14ac:dyDescent="0.15">
      <c r="A4490" s="1" t="s">
        <v>1780</v>
      </c>
      <c r="B4490" t="s">
        <v>1781</v>
      </c>
      <c r="C4490" t="s">
        <v>2543</v>
      </c>
      <c r="D4490" t="s">
        <v>96649</v>
      </c>
      <c r="E4490">
        <v>1426</v>
      </c>
      <c r="F4490">
        <v>5</v>
      </c>
      <c r="G4490">
        <v>16451</v>
      </c>
      <c r="H4490" t="s">
        <v>96576</v>
      </c>
      <c r="J4490" t="s">
        <v>11967</v>
      </c>
      <c r="K4490" s="2">
        <v>41365.464166666665</v>
      </c>
      <c r="L4490" s="3">
        <f t="shared" si="70"/>
        <v>41365</v>
      </c>
      <c r="M4490" t="s">
        <v>169</v>
      </c>
      <c r="N4490">
        <v>0</v>
      </c>
      <c r="O4490">
        <v>0</v>
      </c>
      <c r="Q4490" t="s">
        <v>11968</v>
      </c>
      <c r="R4490">
        <v>1</v>
      </c>
    </row>
    <row r="4491" spans="1:18" x14ac:dyDescent="0.15">
      <c r="A4491" s="1" t="s">
        <v>72243</v>
      </c>
      <c r="B4491" t="s">
        <v>72244</v>
      </c>
      <c r="C4491" t="s">
        <v>94</v>
      </c>
      <c r="D4491" t="s">
        <v>96654</v>
      </c>
      <c r="E4491">
        <v>110</v>
      </c>
      <c r="F4491">
        <v>84</v>
      </c>
      <c r="G4491">
        <v>555</v>
      </c>
      <c r="H4491" t="s">
        <v>96576</v>
      </c>
      <c r="J4491" t="s">
        <v>72245</v>
      </c>
      <c r="K4491" s="2">
        <v>41365.464201388888</v>
      </c>
      <c r="L4491" s="3">
        <f t="shared" si="70"/>
        <v>41365</v>
      </c>
      <c r="M4491" t="s">
        <v>117</v>
      </c>
      <c r="N4491">
        <v>0</v>
      </c>
      <c r="O4491">
        <v>0</v>
      </c>
      <c r="Q4491" t="s">
        <v>72246</v>
      </c>
      <c r="R4491">
        <v>1</v>
      </c>
    </row>
    <row r="4492" spans="1:18" x14ac:dyDescent="0.15">
      <c r="A4492" s="1" t="s">
        <v>11963</v>
      </c>
      <c r="B4492" t="s">
        <v>11964</v>
      </c>
      <c r="C4492" t="s">
        <v>2793</v>
      </c>
      <c r="D4492" t="s">
        <v>96606</v>
      </c>
      <c r="E4492">
        <v>266368</v>
      </c>
      <c r="F4492">
        <v>394</v>
      </c>
      <c r="G4492">
        <v>12772</v>
      </c>
      <c r="H4492" t="s">
        <v>96576</v>
      </c>
      <c r="J4492" t="s">
        <v>11965</v>
      </c>
      <c r="K4492" s="2">
        <v>41365.464212962965</v>
      </c>
      <c r="L4492" s="3">
        <f t="shared" si="70"/>
        <v>41365</v>
      </c>
      <c r="M4492" t="s">
        <v>11804</v>
      </c>
      <c r="N4492">
        <v>12</v>
      </c>
      <c r="O4492">
        <v>3</v>
      </c>
      <c r="P4492" t="s">
        <v>11966</v>
      </c>
      <c r="Q4492" t="s">
        <v>11806</v>
      </c>
      <c r="R4492">
        <v>1</v>
      </c>
    </row>
    <row r="4493" spans="1:18" x14ac:dyDescent="0.15">
      <c r="A4493" s="1" t="s">
        <v>11959</v>
      </c>
      <c r="B4493" t="s">
        <v>11960</v>
      </c>
      <c r="C4493" t="s">
        <v>94</v>
      </c>
      <c r="D4493" t="s">
        <v>96653</v>
      </c>
      <c r="E4493">
        <v>3300</v>
      </c>
      <c r="F4493">
        <v>505</v>
      </c>
      <c r="G4493">
        <v>95942</v>
      </c>
      <c r="H4493" t="s">
        <v>96578</v>
      </c>
      <c r="J4493" t="s">
        <v>11961</v>
      </c>
      <c r="K4493" s="2">
        <v>41365.464224537034</v>
      </c>
      <c r="L4493" s="3">
        <f t="shared" si="70"/>
        <v>41365</v>
      </c>
      <c r="M4493" t="s">
        <v>1266</v>
      </c>
      <c r="N4493">
        <v>0</v>
      </c>
      <c r="O4493">
        <v>0</v>
      </c>
      <c r="P4493" t="s">
        <v>11962</v>
      </c>
      <c r="Q4493" t="s">
        <v>10736</v>
      </c>
      <c r="R4493">
        <v>1</v>
      </c>
    </row>
    <row r="4494" spans="1:18" x14ac:dyDescent="0.15">
      <c r="A4494" s="1" t="s">
        <v>11955</v>
      </c>
      <c r="B4494" t="s">
        <v>11956</v>
      </c>
      <c r="C4494" t="s">
        <v>27</v>
      </c>
      <c r="E4494">
        <v>2479</v>
      </c>
      <c r="F4494">
        <v>438</v>
      </c>
      <c r="G4494">
        <v>18155</v>
      </c>
      <c r="H4494" t="s">
        <v>96578</v>
      </c>
      <c r="J4494" t="s">
        <v>11957</v>
      </c>
      <c r="K4494" s="2">
        <v>41365.464282407411</v>
      </c>
      <c r="L4494" s="3">
        <f t="shared" si="70"/>
        <v>41365</v>
      </c>
      <c r="M4494" t="s">
        <v>241</v>
      </c>
      <c r="N4494">
        <v>0</v>
      </c>
      <c r="O4494">
        <v>7</v>
      </c>
      <c r="Q4494" t="s">
        <v>11958</v>
      </c>
      <c r="R4494">
        <v>1</v>
      </c>
    </row>
    <row r="4495" spans="1:18" x14ac:dyDescent="0.15">
      <c r="A4495" s="1" t="s">
        <v>11951</v>
      </c>
      <c r="B4495" t="s">
        <v>11952</v>
      </c>
      <c r="C4495" t="s">
        <v>853</v>
      </c>
      <c r="D4495" t="s">
        <v>96594</v>
      </c>
      <c r="E4495">
        <v>502981</v>
      </c>
      <c r="F4495">
        <v>129</v>
      </c>
      <c r="G4495">
        <v>12458</v>
      </c>
      <c r="H4495" t="s">
        <v>96576</v>
      </c>
      <c r="J4495" t="s">
        <v>11953</v>
      </c>
      <c r="K4495" s="2">
        <v>41365.464282407411</v>
      </c>
      <c r="L4495" s="3">
        <f t="shared" si="70"/>
        <v>41365</v>
      </c>
      <c r="M4495" t="s">
        <v>11804</v>
      </c>
      <c r="N4495">
        <v>6</v>
      </c>
      <c r="O4495">
        <v>1</v>
      </c>
      <c r="P4495" t="s">
        <v>11954</v>
      </c>
      <c r="Q4495" t="s">
        <v>11806</v>
      </c>
      <c r="R4495">
        <v>1</v>
      </c>
    </row>
    <row r="4496" spans="1:18" x14ac:dyDescent="0.15">
      <c r="A4496" s="1" t="s">
        <v>11946</v>
      </c>
      <c r="B4496" t="s">
        <v>11947</v>
      </c>
      <c r="C4496" t="s">
        <v>27</v>
      </c>
      <c r="E4496">
        <v>11</v>
      </c>
      <c r="F4496">
        <v>82</v>
      </c>
      <c r="G4496">
        <v>15</v>
      </c>
      <c r="H4496" t="s">
        <v>96576</v>
      </c>
      <c r="J4496" t="s">
        <v>11948</v>
      </c>
      <c r="K4496" s="2">
        <v>41365.464305555557</v>
      </c>
      <c r="L4496" s="3">
        <f t="shared" si="70"/>
        <v>41365</v>
      </c>
      <c r="M4496" t="s">
        <v>1266</v>
      </c>
      <c r="N4496">
        <v>0</v>
      </c>
      <c r="O4496">
        <v>0</v>
      </c>
      <c r="P4496" t="s">
        <v>11949</v>
      </c>
      <c r="Q4496" t="s">
        <v>11950</v>
      </c>
      <c r="R4496">
        <v>1</v>
      </c>
    </row>
    <row r="4497" spans="1:18" x14ac:dyDescent="0.15">
      <c r="A4497" s="1" t="s">
        <v>72239</v>
      </c>
      <c r="B4497" t="s">
        <v>72240</v>
      </c>
      <c r="C4497" t="s">
        <v>190</v>
      </c>
      <c r="D4497" t="s">
        <v>96643</v>
      </c>
      <c r="E4497">
        <v>424</v>
      </c>
      <c r="F4497">
        <v>232</v>
      </c>
      <c r="G4497">
        <v>1570</v>
      </c>
      <c r="H4497" t="s">
        <v>96576</v>
      </c>
      <c r="J4497" t="s">
        <v>72241</v>
      </c>
      <c r="K4497" s="2">
        <v>41365.464317129627</v>
      </c>
      <c r="L4497" s="3">
        <f t="shared" si="70"/>
        <v>41365</v>
      </c>
      <c r="M4497" t="s">
        <v>370</v>
      </c>
      <c r="N4497">
        <v>0</v>
      </c>
      <c r="O4497">
        <v>2</v>
      </c>
      <c r="Q4497" t="s">
        <v>72242</v>
      </c>
      <c r="R4497">
        <v>1</v>
      </c>
    </row>
    <row r="4498" spans="1:18" x14ac:dyDescent="0.15">
      <c r="A4498" s="1" t="s">
        <v>11941</v>
      </c>
      <c r="B4498" t="s">
        <v>11942</v>
      </c>
      <c r="C4498" t="s">
        <v>110</v>
      </c>
      <c r="E4498">
        <v>282</v>
      </c>
      <c r="F4498">
        <v>26</v>
      </c>
      <c r="G4498">
        <v>921</v>
      </c>
      <c r="H4498" t="s">
        <v>96579</v>
      </c>
      <c r="I4498" t="s">
        <v>11943</v>
      </c>
      <c r="J4498" t="s">
        <v>11944</v>
      </c>
      <c r="K4498" s="2">
        <v>41365.46435185185</v>
      </c>
      <c r="L4498" s="3">
        <f t="shared" si="70"/>
        <v>41365</v>
      </c>
      <c r="M4498" t="s">
        <v>69</v>
      </c>
      <c r="N4498">
        <v>0</v>
      </c>
      <c r="O4498">
        <v>0</v>
      </c>
      <c r="Q4498" t="s">
        <v>11945</v>
      </c>
      <c r="R4498">
        <v>1</v>
      </c>
    </row>
    <row r="4499" spans="1:18" x14ac:dyDescent="0.15">
      <c r="A4499" s="1" t="s">
        <v>11936</v>
      </c>
      <c r="B4499" t="s">
        <v>11937</v>
      </c>
      <c r="C4499" t="s">
        <v>344</v>
      </c>
      <c r="E4499">
        <v>179</v>
      </c>
      <c r="F4499">
        <v>80</v>
      </c>
      <c r="G4499">
        <v>3652</v>
      </c>
      <c r="H4499" t="s">
        <v>96576</v>
      </c>
      <c r="J4499" t="s">
        <v>11938</v>
      </c>
      <c r="K4499" s="2">
        <v>41365.464363425926</v>
      </c>
      <c r="L4499" s="3">
        <f t="shared" si="70"/>
        <v>41365</v>
      </c>
      <c r="M4499" t="s">
        <v>63</v>
      </c>
      <c r="N4499">
        <v>0</v>
      </c>
      <c r="O4499">
        <v>0</v>
      </c>
      <c r="P4499" t="s">
        <v>11939</v>
      </c>
      <c r="Q4499" t="s">
        <v>11940</v>
      </c>
      <c r="R4499">
        <v>1</v>
      </c>
    </row>
    <row r="4500" spans="1:18" x14ac:dyDescent="0.15">
      <c r="A4500" s="1" t="s">
        <v>11925</v>
      </c>
      <c r="B4500" t="s">
        <v>11926</v>
      </c>
      <c r="C4500" t="s">
        <v>27</v>
      </c>
      <c r="E4500">
        <v>834</v>
      </c>
      <c r="F4500">
        <v>59</v>
      </c>
      <c r="G4500">
        <v>2811</v>
      </c>
      <c r="H4500" t="s">
        <v>96576</v>
      </c>
      <c r="J4500" t="s">
        <v>11927</v>
      </c>
      <c r="K4500" s="2">
        <v>41365.464386574073</v>
      </c>
      <c r="L4500" s="3">
        <f t="shared" si="70"/>
        <v>41365</v>
      </c>
      <c r="M4500" t="s">
        <v>678</v>
      </c>
      <c r="N4500">
        <v>1</v>
      </c>
      <c r="O4500">
        <v>0</v>
      </c>
      <c r="P4500" t="s">
        <v>11928</v>
      </c>
      <c r="Q4500" t="s">
        <v>499</v>
      </c>
      <c r="R4500">
        <v>1</v>
      </c>
    </row>
    <row r="4501" spans="1:18" x14ac:dyDescent="0.15">
      <c r="A4501" s="1" t="s">
        <v>11929</v>
      </c>
      <c r="B4501" t="s">
        <v>11930</v>
      </c>
      <c r="C4501" t="s">
        <v>2703</v>
      </c>
      <c r="D4501" t="s">
        <v>96722</v>
      </c>
      <c r="E4501">
        <v>41</v>
      </c>
      <c r="F4501">
        <v>19</v>
      </c>
      <c r="G4501">
        <v>80</v>
      </c>
      <c r="H4501" t="s">
        <v>96576</v>
      </c>
      <c r="J4501" t="s">
        <v>11931</v>
      </c>
      <c r="K4501" s="2">
        <v>41365.464398148149</v>
      </c>
      <c r="L4501" s="3">
        <f t="shared" si="70"/>
        <v>41365</v>
      </c>
      <c r="M4501" t="s">
        <v>1266</v>
      </c>
      <c r="N4501">
        <v>1</v>
      </c>
      <c r="O4501">
        <v>1</v>
      </c>
      <c r="P4501" t="s">
        <v>11932</v>
      </c>
      <c r="Q4501" t="s">
        <v>11933</v>
      </c>
      <c r="R4501">
        <v>1</v>
      </c>
    </row>
    <row r="4502" spans="1:18" x14ac:dyDescent="0.15">
      <c r="A4502" s="1" t="s">
        <v>72235</v>
      </c>
      <c r="B4502" t="s">
        <v>72236</v>
      </c>
      <c r="C4502" t="s">
        <v>94</v>
      </c>
      <c r="D4502" t="s">
        <v>96653</v>
      </c>
      <c r="E4502">
        <v>225</v>
      </c>
      <c r="F4502">
        <v>192</v>
      </c>
      <c r="G4502">
        <v>492</v>
      </c>
      <c r="H4502" t="s">
        <v>96576</v>
      </c>
      <c r="J4502" t="s">
        <v>72237</v>
      </c>
      <c r="K4502" s="2">
        <v>41365.464456018519</v>
      </c>
      <c r="L4502" s="3">
        <f t="shared" si="70"/>
        <v>41365</v>
      </c>
      <c r="M4502" t="s">
        <v>370</v>
      </c>
      <c r="N4502">
        <v>0</v>
      </c>
      <c r="O4502">
        <v>1</v>
      </c>
      <c r="Q4502" t="s">
        <v>72238</v>
      </c>
      <c r="R4502">
        <v>1</v>
      </c>
    </row>
    <row r="4503" spans="1:18" x14ac:dyDescent="0.15">
      <c r="A4503" s="1" t="s">
        <v>11917</v>
      </c>
      <c r="B4503" t="s">
        <v>11918</v>
      </c>
      <c r="C4503" t="s">
        <v>3085</v>
      </c>
      <c r="D4503" t="s">
        <v>96600</v>
      </c>
      <c r="E4503">
        <v>1131</v>
      </c>
      <c r="F4503">
        <v>1180</v>
      </c>
      <c r="G4503">
        <v>1084</v>
      </c>
      <c r="H4503" t="s">
        <v>96576</v>
      </c>
      <c r="J4503" t="s">
        <v>11919</v>
      </c>
      <c r="K4503" s="2">
        <v>41365.464490740742</v>
      </c>
      <c r="L4503" s="3">
        <f t="shared" si="70"/>
        <v>41365</v>
      </c>
      <c r="M4503" t="s">
        <v>117</v>
      </c>
      <c r="N4503">
        <v>0</v>
      </c>
      <c r="O4503">
        <v>0</v>
      </c>
      <c r="Q4503" t="s">
        <v>11920</v>
      </c>
      <c r="R4503">
        <v>1</v>
      </c>
    </row>
    <row r="4504" spans="1:18" x14ac:dyDescent="0.15">
      <c r="A4504" s="1" t="s">
        <v>11921</v>
      </c>
      <c r="B4504" t="s">
        <v>11922</v>
      </c>
      <c r="C4504" t="s">
        <v>34</v>
      </c>
      <c r="D4504" t="s">
        <v>96848</v>
      </c>
      <c r="E4504">
        <v>75</v>
      </c>
      <c r="F4504">
        <v>73</v>
      </c>
      <c r="G4504">
        <v>627</v>
      </c>
      <c r="H4504" t="s">
        <v>96576</v>
      </c>
      <c r="J4504" t="s">
        <v>11923</v>
      </c>
      <c r="K4504" s="2">
        <v>41365.464490740742</v>
      </c>
      <c r="L4504" s="3">
        <f t="shared" si="70"/>
        <v>41365</v>
      </c>
      <c r="M4504" t="s">
        <v>23</v>
      </c>
      <c r="N4504">
        <v>0</v>
      </c>
      <c r="O4504">
        <v>0</v>
      </c>
      <c r="Q4504" t="s">
        <v>11924</v>
      </c>
      <c r="R4504">
        <v>1</v>
      </c>
    </row>
    <row r="4505" spans="1:18" x14ac:dyDescent="0.15">
      <c r="A4505" s="1" t="s">
        <v>11912</v>
      </c>
      <c r="B4505" t="s">
        <v>11913</v>
      </c>
      <c r="C4505" t="s">
        <v>853</v>
      </c>
      <c r="D4505" t="s">
        <v>96756</v>
      </c>
      <c r="E4505">
        <v>142</v>
      </c>
      <c r="F4505">
        <v>149</v>
      </c>
      <c r="G4505">
        <v>898</v>
      </c>
      <c r="H4505" t="s">
        <v>96576</v>
      </c>
      <c r="J4505" t="s">
        <v>11914</v>
      </c>
      <c r="K4505" s="2">
        <v>41365.464525462965</v>
      </c>
      <c r="L4505" s="3">
        <f t="shared" si="70"/>
        <v>41365</v>
      </c>
      <c r="M4505" t="s">
        <v>1266</v>
      </c>
      <c r="N4505">
        <v>0</v>
      </c>
      <c r="O4505">
        <v>0</v>
      </c>
      <c r="P4505" t="s">
        <v>11915</v>
      </c>
      <c r="Q4505" t="s">
        <v>11916</v>
      </c>
      <c r="R4505">
        <v>1</v>
      </c>
    </row>
    <row r="4506" spans="1:18" x14ac:dyDescent="0.15">
      <c r="A4506" s="1" t="s">
        <v>72227</v>
      </c>
      <c r="B4506" t="s">
        <v>72228</v>
      </c>
      <c r="C4506" t="s">
        <v>190</v>
      </c>
      <c r="D4506" t="s">
        <v>96643</v>
      </c>
      <c r="E4506">
        <v>539</v>
      </c>
      <c r="F4506">
        <v>122</v>
      </c>
      <c r="G4506">
        <v>1889</v>
      </c>
      <c r="H4506" t="s">
        <v>96576</v>
      </c>
      <c r="J4506" t="s">
        <v>72229</v>
      </c>
      <c r="K4506" s="2">
        <v>41365.464548611111</v>
      </c>
      <c r="L4506" s="3">
        <f t="shared" si="70"/>
        <v>41365</v>
      </c>
      <c r="M4506" t="s">
        <v>370</v>
      </c>
      <c r="N4506">
        <v>0</v>
      </c>
      <c r="O4506">
        <v>1</v>
      </c>
      <c r="Q4506" t="s">
        <v>72230</v>
      </c>
      <c r="R4506">
        <v>1</v>
      </c>
    </row>
    <row r="4507" spans="1:18" x14ac:dyDescent="0.15">
      <c r="A4507" s="1" t="s">
        <v>72231</v>
      </c>
      <c r="B4507" t="s">
        <v>72232</v>
      </c>
      <c r="C4507" t="s">
        <v>131</v>
      </c>
      <c r="D4507" t="s">
        <v>96641</v>
      </c>
      <c r="E4507">
        <v>1506</v>
      </c>
      <c r="F4507">
        <v>521</v>
      </c>
      <c r="G4507">
        <v>10178</v>
      </c>
      <c r="H4507" t="s">
        <v>96578</v>
      </c>
      <c r="J4507" t="s">
        <v>72233</v>
      </c>
      <c r="K4507" s="2">
        <v>41365.464548611111</v>
      </c>
      <c r="L4507" s="3">
        <f t="shared" si="70"/>
        <v>41365</v>
      </c>
      <c r="M4507" t="s">
        <v>117</v>
      </c>
      <c r="N4507">
        <v>0</v>
      </c>
      <c r="O4507">
        <v>0</v>
      </c>
      <c r="Q4507" t="s">
        <v>72234</v>
      </c>
      <c r="R4507">
        <v>1</v>
      </c>
    </row>
    <row r="4508" spans="1:18" x14ac:dyDescent="0.15">
      <c r="A4508" s="1" t="s">
        <v>72223</v>
      </c>
      <c r="B4508" t="s">
        <v>72224</v>
      </c>
      <c r="C4508" t="s">
        <v>94</v>
      </c>
      <c r="D4508" t="s">
        <v>96664</v>
      </c>
      <c r="E4508">
        <v>34</v>
      </c>
      <c r="F4508">
        <v>102</v>
      </c>
      <c r="G4508">
        <v>107</v>
      </c>
      <c r="H4508" t="s">
        <v>96576</v>
      </c>
      <c r="J4508" t="s">
        <v>72225</v>
      </c>
      <c r="K4508" s="2">
        <v>41365.464560185188</v>
      </c>
      <c r="L4508" s="3">
        <f t="shared" si="70"/>
        <v>41365</v>
      </c>
      <c r="M4508" t="s">
        <v>8016</v>
      </c>
      <c r="N4508">
        <v>0</v>
      </c>
      <c r="O4508">
        <v>0</v>
      </c>
      <c r="Q4508" t="s">
        <v>72226</v>
      </c>
      <c r="R4508">
        <v>1</v>
      </c>
    </row>
    <row r="4509" spans="1:18" x14ac:dyDescent="0.15">
      <c r="A4509" s="1" t="s">
        <v>11907</v>
      </c>
      <c r="B4509" t="s">
        <v>11908</v>
      </c>
      <c r="C4509" t="s">
        <v>94</v>
      </c>
      <c r="D4509" t="s">
        <v>96692</v>
      </c>
      <c r="E4509">
        <v>400</v>
      </c>
      <c r="F4509">
        <v>529</v>
      </c>
      <c r="G4509">
        <v>2732</v>
      </c>
      <c r="H4509" t="s">
        <v>96578</v>
      </c>
      <c r="J4509" t="s">
        <v>11909</v>
      </c>
      <c r="K4509" s="2">
        <v>41365.464571759258</v>
      </c>
      <c r="L4509" s="3">
        <f t="shared" si="70"/>
        <v>41365</v>
      </c>
      <c r="M4509" t="s">
        <v>63</v>
      </c>
      <c r="N4509">
        <v>0</v>
      </c>
      <c r="O4509">
        <v>0</v>
      </c>
      <c r="P4509" t="s">
        <v>11910</v>
      </c>
      <c r="Q4509" t="s">
        <v>11911</v>
      </c>
      <c r="R4509">
        <v>1</v>
      </c>
    </row>
    <row r="4510" spans="1:18" x14ac:dyDescent="0.15">
      <c r="A4510" s="1" t="s">
        <v>11902</v>
      </c>
      <c r="B4510" t="s">
        <v>11903</v>
      </c>
      <c r="C4510" t="s">
        <v>94</v>
      </c>
      <c r="D4510" t="s">
        <v>96710</v>
      </c>
      <c r="E4510">
        <v>205</v>
      </c>
      <c r="F4510">
        <v>363</v>
      </c>
      <c r="G4510">
        <v>450</v>
      </c>
      <c r="H4510" t="s">
        <v>96576</v>
      </c>
      <c r="J4510" t="s">
        <v>11904</v>
      </c>
      <c r="K4510" s="2">
        <v>41365.464629629627</v>
      </c>
      <c r="L4510" s="3">
        <f t="shared" si="70"/>
        <v>41365</v>
      </c>
      <c r="M4510" t="s">
        <v>1266</v>
      </c>
      <c r="N4510">
        <v>0</v>
      </c>
      <c r="O4510">
        <v>0</v>
      </c>
      <c r="P4510" t="s">
        <v>11905</v>
      </c>
      <c r="Q4510" t="s">
        <v>11906</v>
      </c>
      <c r="R4510">
        <v>1</v>
      </c>
    </row>
    <row r="4511" spans="1:18" x14ac:dyDescent="0.15">
      <c r="A4511" s="1" t="s">
        <v>11898</v>
      </c>
      <c r="B4511" t="s">
        <v>11899</v>
      </c>
      <c r="C4511" t="s">
        <v>4607</v>
      </c>
      <c r="D4511" t="s">
        <v>96921</v>
      </c>
      <c r="E4511">
        <v>170191</v>
      </c>
      <c r="F4511">
        <v>76</v>
      </c>
      <c r="G4511">
        <v>6326</v>
      </c>
      <c r="H4511" t="s">
        <v>96576</v>
      </c>
      <c r="J4511" t="s">
        <v>11900</v>
      </c>
      <c r="K4511" s="2">
        <v>41365.46466435185</v>
      </c>
      <c r="L4511" s="3">
        <f t="shared" si="70"/>
        <v>41365</v>
      </c>
      <c r="M4511" t="s">
        <v>11804</v>
      </c>
      <c r="N4511">
        <v>5</v>
      </c>
      <c r="O4511">
        <v>0</v>
      </c>
      <c r="P4511" t="s">
        <v>11901</v>
      </c>
      <c r="Q4511" t="s">
        <v>11806</v>
      </c>
      <c r="R4511">
        <v>1</v>
      </c>
    </row>
    <row r="4512" spans="1:18" x14ac:dyDescent="0.15">
      <c r="A4512" s="1" t="s">
        <v>11893</v>
      </c>
      <c r="B4512" t="s">
        <v>11894</v>
      </c>
      <c r="C4512" t="s">
        <v>2703</v>
      </c>
      <c r="D4512" t="s">
        <v>96722</v>
      </c>
      <c r="E4512">
        <v>221</v>
      </c>
      <c r="F4512">
        <v>366</v>
      </c>
      <c r="G4512">
        <v>1382</v>
      </c>
      <c r="H4512" t="s">
        <v>96576</v>
      </c>
      <c r="J4512" t="s">
        <v>11895</v>
      </c>
      <c r="K4512" s="2">
        <v>41365.464722222219</v>
      </c>
      <c r="L4512" s="3">
        <f t="shared" si="70"/>
        <v>41365</v>
      </c>
      <c r="M4512" t="s">
        <v>317</v>
      </c>
      <c r="N4512">
        <v>0</v>
      </c>
      <c r="O4512">
        <v>0</v>
      </c>
      <c r="P4512" t="s">
        <v>11896</v>
      </c>
      <c r="Q4512" t="s">
        <v>11897</v>
      </c>
      <c r="R4512">
        <v>1</v>
      </c>
    </row>
    <row r="4513" spans="1:18" x14ac:dyDescent="0.15">
      <c r="A4513" s="1" t="s">
        <v>11888</v>
      </c>
      <c r="B4513" t="s">
        <v>11889</v>
      </c>
      <c r="C4513" t="s">
        <v>344</v>
      </c>
      <c r="D4513" t="s">
        <v>96620</v>
      </c>
      <c r="E4513">
        <v>1328</v>
      </c>
      <c r="F4513">
        <v>166</v>
      </c>
      <c r="G4513">
        <v>1402</v>
      </c>
      <c r="H4513" t="s">
        <v>96579</v>
      </c>
      <c r="I4513" t="s">
        <v>11890</v>
      </c>
      <c r="J4513" t="s">
        <v>11891</v>
      </c>
      <c r="K4513" s="2">
        <v>41365.464733796296</v>
      </c>
      <c r="L4513" s="3">
        <f t="shared" si="70"/>
        <v>41365</v>
      </c>
      <c r="M4513" t="s">
        <v>339</v>
      </c>
      <c r="N4513">
        <v>0</v>
      </c>
      <c r="O4513">
        <v>0</v>
      </c>
      <c r="Q4513" t="s">
        <v>11892</v>
      </c>
      <c r="R4513">
        <v>1</v>
      </c>
    </row>
    <row r="4514" spans="1:18" x14ac:dyDescent="0.15">
      <c r="A4514" s="1" t="s">
        <v>11880</v>
      </c>
      <c r="B4514" t="s">
        <v>11881</v>
      </c>
      <c r="C4514" t="s">
        <v>2793</v>
      </c>
      <c r="D4514" t="s">
        <v>96645</v>
      </c>
      <c r="E4514">
        <v>280688</v>
      </c>
      <c r="F4514">
        <v>1433</v>
      </c>
      <c r="G4514">
        <v>9426</v>
      </c>
      <c r="H4514" t="s">
        <v>96576</v>
      </c>
      <c r="J4514" t="s">
        <v>11882</v>
      </c>
      <c r="K4514" s="2">
        <v>41365.464745370373</v>
      </c>
      <c r="L4514" s="3">
        <f t="shared" si="70"/>
        <v>41365</v>
      </c>
      <c r="M4514" t="s">
        <v>11804</v>
      </c>
      <c r="N4514">
        <v>4</v>
      </c>
      <c r="O4514">
        <v>0</v>
      </c>
      <c r="P4514" t="s">
        <v>11883</v>
      </c>
      <c r="Q4514" t="s">
        <v>11806</v>
      </c>
      <c r="R4514">
        <v>1</v>
      </c>
    </row>
    <row r="4515" spans="1:18" x14ac:dyDescent="0.15">
      <c r="A4515" s="1" t="s">
        <v>11884</v>
      </c>
      <c r="B4515" t="s">
        <v>11885</v>
      </c>
      <c r="C4515" t="s">
        <v>344</v>
      </c>
      <c r="D4515" t="s">
        <v>96620</v>
      </c>
      <c r="E4515">
        <v>740</v>
      </c>
      <c r="F4515">
        <v>153</v>
      </c>
      <c r="G4515">
        <v>3338</v>
      </c>
      <c r="H4515" t="s">
        <v>96578</v>
      </c>
      <c r="J4515" t="s">
        <v>11886</v>
      </c>
      <c r="K4515" s="2">
        <v>41365.464745370373</v>
      </c>
      <c r="L4515" s="3">
        <f t="shared" si="70"/>
        <v>41365</v>
      </c>
      <c r="M4515" t="s">
        <v>84</v>
      </c>
      <c r="N4515">
        <v>0</v>
      </c>
      <c r="O4515">
        <v>0</v>
      </c>
      <c r="Q4515" t="s">
        <v>11887</v>
      </c>
      <c r="R4515">
        <v>1</v>
      </c>
    </row>
    <row r="4516" spans="1:18" x14ac:dyDescent="0.15">
      <c r="A4516" s="1" t="s">
        <v>11430</v>
      </c>
      <c r="B4516" t="s">
        <v>11431</v>
      </c>
      <c r="C4516" t="s">
        <v>344</v>
      </c>
      <c r="D4516" t="s">
        <v>96741</v>
      </c>
      <c r="E4516">
        <v>3965</v>
      </c>
      <c r="F4516">
        <v>687</v>
      </c>
      <c r="G4516">
        <v>65240</v>
      </c>
      <c r="H4516" t="s">
        <v>96578</v>
      </c>
      <c r="J4516" t="s">
        <v>11878</v>
      </c>
      <c r="K4516" s="2">
        <v>41365.464756944442</v>
      </c>
      <c r="L4516" s="3">
        <f t="shared" si="70"/>
        <v>41365</v>
      </c>
      <c r="M4516" t="s">
        <v>84</v>
      </c>
      <c r="N4516">
        <v>0</v>
      </c>
      <c r="O4516">
        <v>0</v>
      </c>
      <c r="Q4516" t="s">
        <v>11879</v>
      </c>
      <c r="R4516">
        <v>1</v>
      </c>
    </row>
    <row r="4517" spans="1:18" x14ac:dyDescent="0.15">
      <c r="A4517" s="1" t="s">
        <v>11874</v>
      </c>
      <c r="B4517" t="s">
        <v>11875</v>
      </c>
      <c r="C4517" t="s">
        <v>27</v>
      </c>
      <c r="E4517">
        <v>11</v>
      </c>
      <c r="F4517">
        <v>2</v>
      </c>
      <c r="G4517">
        <v>1</v>
      </c>
      <c r="H4517" t="s">
        <v>96576</v>
      </c>
      <c r="J4517" t="s">
        <v>11876</v>
      </c>
      <c r="K4517" s="2">
        <v>41365.464768518519</v>
      </c>
      <c r="L4517" s="3">
        <f t="shared" si="70"/>
        <v>41365</v>
      </c>
      <c r="M4517" t="s">
        <v>1266</v>
      </c>
      <c r="N4517">
        <v>10</v>
      </c>
      <c r="O4517">
        <v>10</v>
      </c>
      <c r="P4517" t="s">
        <v>11877</v>
      </c>
      <c r="Q4517" t="s">
        <v>10521</v>
      </c>
      <c r="R4517">
        <v>1</v>
      </c>
    </row>
    <row r="4518" spans="1:18" x14ac:dyDescent="0.15">
      <c r="A4518" s="1" t="s">
        <v>11870</v>
      </c>
      <c r="B4518" t="s">
        <v>11871</v>
      </c>
      <c r="C4518" t="s">
        <v>2793</v>
      </c>
      <c r="D4518" t="s">
        <v>96645</v>
      </c>
      <c r="E4518">
        <v>21</v>
      </c>
      <c r="F4518">
        <v>62</v>
      </c>
      <c r="G4518">
        <v>107</v>
      </c>
      <c r="H4518" t="s">
        <v>96576</v>
      </c>
      <c r="J4518" t="s">
        <v>11872</v>
      </c>
      <c r="K4518" s="2">
        <v>41365.464768518519</v>
      </c>
      <c r="L4518" s="3">
        <f t="shared" si="70"/>
        <v>41365</v>
      </c>
      <c r="M4518" t="s">
        <v>56</v>
      </c>
      <c r="N4518">
        <v>2</v>
      </c>
      <c r="O4518">
        <v>2</v>
      </c>
      <c r="Q4518" t="s">
        <v>11873</v>
      </c>
      <c r="R4518">
        <v>1</v>
      </c>
    </row>
    <row r="4519" spans="1:18" x14ac:dyDescent="0.15">
      <c r="A4519" s="1" t="s">
        <v>72219</v>
      </c>
      <c r="B4519" t="s">
        <v>72220</v>
      </c>
      <c r="C4519" t="s">
        <v>27</v>
      </c>
      <c r="E4519">
        <v>345</v>
      </c>
      <c r="F4519">
        <v>338</v>
      </c>
      <c r="G4519">
        <v>3501</v>
      </c>
      <c r="H4519" t="s">
        <v>96578</v>
      </c>
      <c r="J4519" t="s">
        <v>72221</v>
      </c>
      <c r="K4519" s="2">
        <v>41365.464803240742</v>
      </c>
      <c r="L4519" s="3">
        <f t="shared" si="70"/>
        <v>41365</v>
      </c>
      <c r="M4519" t="s">
        <v>84</v>
      </c>
      <c r="N4519">
        <v>1</v>
      </c>
      <c r="O4519">
        <v>10</v>
      </c>
      <c r="Q4519" t="s">
        <v>72222</v>
      </c>
      <c r="R4519">
        <v>1</v>
      </c>
    </row>
    <row r="4520" spans="1:18" x14ac:dyDescent="0.15">
      <c r="A4520" s="1" t="s">
        <v>11865</v>
      </c>
      <c r="B4520" t="s">
        <v>11866</v>
      </c>
      <c r="C4520" t="s">
        <v>110</v>
      </c>
      <c r="D4520" t="s">
        <v>96586</v>
      </c>
      <c r="E4520">
        <v>84</v>
      </c>
      <c r="F4520">
        <v>135</v>
      </c>
      <c r="G4520">
        <v>362</v>
      </c>
      <c r="H4520" t="s">
        <v>96576</v>
      </c>
      <c r="J4520" t="s">
        <v>11867</v>
      </c>
      <c r="K4520" s="2">
        <v>41365.464803240742</v>
      </c>
      <c r="L4520" s="3">
        <f t="shared" si="70"/>
        <v>41365</v>
      </c>
      <c r="M4520" t="s">
        <v>1266</v>
      </c>
      <c r="N4520">
        <v>0</v>
      </c>
      <c r="O4520">
        <v>0</v>
      </c>
      <c r="P4520" t="s">
        <v>11868</v>
      </c>
      <c r="Q4520" t="s">
        <v>11869</v>
      </c>
      <c r="R4520">
        <v>1</v>
      </c>
    </row>
    <row r="4521" spans="1:18" x14ac:dyDescent="0.15">
      <c r="A4521" s="1" t="s">
        <v>11861</v>
      </c>
      <c r="B4521" t="s">
        <v>11862</v>
      </c>
      <c r="C4521" t="s">
        <v>110</v>
      </c>
      <c r="D4521" t="s">
        <v>96678</v>
      </c>
      <c r="E4521">
        <v>63705</v>
      </c>
      <c r="F4521">
        <v>125</v>
      </c>
      <c r="G4521">
        <v>6166</v>
      </c>
      <c r="H4521" t="s">
        <v>96576</v>
      </c>
      <c r="J4521" t="s">
        <v>11863</v>
      </c>
      <c r="K4521" s="2">
        <v>41365.464814814812</v>
      </c>
      <c r="L4521" s="3">
        <f t="shared" si="70"/>
        <v>41365</v>
      </c>
      <c r="M4521" t="s">
        <v>11804</v>
      </c>
      <c r="N4521">
        <v>5</v>
      </c>
      <c r="O4521">
        <v>0</v>
      </c>
      <c r="P4521" t="s">
        <v>11864</v>
      </c>
      <c r="Q4521" t="s">
        <v>11806</v>
      </c>
      <c r="R4521">
        <v>1</v>
      </c>
    </row>
    <row r="4522" spans="1:18" x14ac:dyDescent="0.15">
      <c r="A4522" s="1" t="s">
        <v>11857</v>
      </c>
      <c r="B4522" t="s">
        <v>11858</v>
      </c>
      <c r="C4522" t="s">
        <v>131</v>
      </c>
      <c r="D4522" t="s">
        <v>96661</v>
      </c>
      <c r="E4522">
        <v>211</v>
      </c>
      <c r="F4522">
        <v>289</v>
      </c>
      <c r="G4522">
        <v>216</v>
      </c>
      <c r="H4522" t="s">
        <v>96576</v>
      </c>
      <c r="J4522" t="s">
        <v>11859</v>
      </c>
      <c r="K4522" s="2">
        <v>41365.464837962965</v>
      </c>
      <c r="L4522" s="3">
        <f t="shared" si="70"/>
        <v>41365</v>
      </c>
      <c r="M4522" t="s">
        <v>29</v>
      </c>
      <c r="N4522">
        <v>0</v>
      </c>
      <c r="O4522">
        <v>0</v>
      </c>
      <c r="P4522" t="s">
        <v>30</v>
      </c>
      <c r="Q4522" t="s">
        <v>11860</v>
      </c>
      <c r="R4522">
        <v>1</v>
      </c>
    </row>
    <row r="4523" spans="1:18" x14ac:dyDescent="0.15">
      <c r="A4523" s="1" t="s">
        <v>11852</v>
      </c>
      <c r="B4523" t="s">
        <v>11853</v>
      </c>
      <c r="C4523" t="s">
        <v>9772</v>
      </c>
      <c r="D4523" t="s">
        <v>96632</v>
      </c>
      <c r="E4523">
        <v>4043</v>
      </c>
      <c r="F4523">
        <v>385</v>
      </c>
      <c r="G4523">
        <v>1293</v>
      </c>
      <c r="H4523" t="s">
        <v>96575</v>
      </c>
      <c r="I4523" t="s">
        <v>11854</v>
      </c>
      <c r="J4523" t="s">
        <v>11855</v>
      </c>
      <c r="K4523" s="2">
        <v>41365.464861111112</v>
      </c>
      <c r="L4523" s="3">
        <f t="shared" si="70"/>
        <v>41365</v>
      </c>
      <c r="M4523" t="s">
        <v>23</v>
      </c>
      <c r="N4523">
        <v>1</v>
      </c>
      <c r="O4523">
        <v>0</v>
      </c>
      <c r="Q4523" t="s">
        <v>11856</v>
      </c>
      <c r="R4523">
        <v>1</v>
      </c>
    </row>
    <row r="4524" spans="1:18" x14ac:dyDescent="0.15">
      <c r="A4524" s="1" t="s">
        <v>11848</v>
      </c>
      <c r="B4524" t="s">
        <v>11849</v>
      </c>
      <c r="C4524" t="s">
        <v>190</v>
      </c>
      <c r="D4524" t="s">
        <v>96631</v>
      </c>
      <c r="E4524">
        <v>189</v>
      </c>
      <c r="F4524">
        <v>346</v>
      </c>
      <c r="G4524">
        <v>10380</v>
      </c>
      <c r="H4524" t="s">
        <v>96578</v>
      </c>
      <c r="J4524" t="s">
        <v>11850</v>
      </c>
      <c r="K4524" s="2">
        <v>41365.464861111112</v>
      </c>
      <c r="L4524" s="3">
        <f t="shared" si="70"/>
        <v>41365</v>
      </c>
      <c r="M4524" t="s">
        <v>192</v>
      </c>
      <c r="N4524">
        <v>0</v>
      </c>
      <c r="O4524">
        <v>0</v>
      </c>
      <c r="Q4524" t="s">
        <v>11851</v>
      </c>
      <c r="R4524">
        <v>1</v>
      </c>
    </row>
    <row r="4525" spans="1:18" x14ac:dyDescent="0.15">
      <c r="A4525" s="1" t="s">
        <v>11844</v>
      </c>
      <c r="B4525" t="s">
        <v>11845</v>
      </c>
      <c r="C4525" t="s">
        <v>1421</v>
      </c>
      <c r="E4525">
        <v>186280</v>
      </c>
      <c r="F4525">
        <v>86</v>
      </c>
      <c r="G4525">
        <v>9494</v>
      </c>
      <c r="H4525" t="s">
        <v>96576</v>
      </c>
      <c r="J4525" t="s">
        <v>11846</v>
      </c>
      <c r="K4525" s="2">
        <v>41365.464872685188</v>
      </c>
      <c r="L4525" s="3">
        <f t="shared" si="70"/>
        <v>41365</v>
      </c>
      <c r="M4525" t="s">
        <v>11804</v>
      </c>
      <c r="N4525">
        <v>6</v>
      </c>
      <c r="O4525">
        <v>3</v>
      </c>
      <c r="P4525" t="s">
        <v>11847</v>
      </c>
      <c r="Q4525" t="s">
        <v>11806</v>
      </c>
      <c r="R4525">
        <v>1</v>
      </c>
    </row>
    <row r="4526" spans="1:18" x14ac:dyDescent="0.15">
      <c r="A4526" s="1" t="s">
        <v>72211</v>
      </c>
      <c r="B4526" t="s">
        <v>72212</v>
      </c>
      <c r="C4526" t="s">
        <v>27</v>
      </c>
      <c r="E4526">
        <v>0</v>
      </c>
      <c r="F4526">
        <v>297</v>
      </c>
      <c r="G4526">
        <v>767</v>
      </c>
      <c r="H4526" t="s">
        <v>96576</v>
      </c>
      <c r="J4526" t="s">
        <v>72213</v>
      </c>
      <c r="K4526" s="2">
        <v>41365.464884259258</v>
      </c>
      <c r="L4526" s="3">
        <f t="shared" si="70"/>
        <v>41365</v>
      </c>
      <c r="M4526" t="s">
        <v>370</v>
      </c>
      <c r="N4526">
        <v>0</v>
      </c>
      <c r="O4526">
        <v>0</v>
      </c>
      <c r="Q4526" t="s">
        <v>72214</v>
      </c>
      <c r="R4526">
        <v>1</v>
      </c>
    </row>
    <row r="4527" spans="1:18" x14ac:dyDescent="0.15">
      <c r="A4527" s="1" t="s">
        <v>72215</v>
      </c>
      <c r="B4527" t="s">
        <v>72216</v>
      </c>
      <c r="C4527" t="s">
        <v>344</v>
      </c>
      <c r="D4527" t="s">
        <v>96589</v>
      </c>
      <c r="E4527">
        <v>924</v>
      </c>
      <c r="F4527">
        <v>8</v>
      </c>
      <c r="G4527">
        <v>1972</v>
      </c>
      <c r="H4527" t="s">
        <v>96576</v>
      </c>
      <c r="J4527" t="s">
        <v>72217</v>
      </c>
      <c r="K4527" s="2">
        <v>41365.464895833335</v>
      </c>
      <c r="L4527" s="3">
        <f t="shared" si="70"/>
        <v>41365</v>
      </c>
      <c r="M4527" t="s">
        <v>4422</v>
      </c>
      <c r="N4527">
        <v>0</v>
      </c>
      <c r="O4527">
        <v>0</v>
      </c>
      <c r="Q4527" t="s">
        <v>72218</v>
      </c>
      <c r="R4527">
        <v>1</v>
      </c>
    </row>
    <row r="4528" spans="1:18" x14ac:dyDescent="0.15">
      <c r="A4528" s="1" t="s">
        <v>11838</v>
      </c>
      <c r="B4528" t="s">
        <v>11839</v>
      </c>
      <c r="C4528" t="s">
        <v>110</v>
      </c>
      <c r="D4528" t="s">
        <v>96646</v>
      </c>
      <c r="E4528">
        <v>23728</v>
      </c>
      <c r="F4528">
        <v>286</v>
      </c>
      <c r="G4528">
        <v>9127</v>
      </c>
      <c r="H4528" t="s">
        <v>96581</v>
      </c>
      <c r="I4528" t="s">
        <v>11840</v>
      </c>
      <c r="J4528" t="s">
        <v>11841</v>
      </c>
      <c r="K4528" s="2">
        <v>41365.464907407404</v>
      </c>
      <c r="L4528" s="3">
        <f t="shared" si="70"/>
        <v>41365</v>
      </c>
      <c r="M4528" t="s">
        <v>11842</v>
      </c>
      <c r="N4528">
        <v>1</v>
      </c>
      <c r="O4528">
        <v>0</v>
      </c>
      <c r="Q4528" t="s">
        <v>11843</v>
      </c>
      <c r="R4528">
        <v>1</v>
      </c>
    </row>
    <row r="4529" spans="1:18" x14ac:dyDescent="0.15">
      <c r="A4529" s="1" t="s">
        <v>11828</v>
      </c>
      <c r="B4529" t="s">
        <v>11829</v>
      </c>
      <c r="C4529" t="s">
        <v>131</v>
      </c>
      <c r="D4529" t="s">
        <v>96641</v>
      </c>
      <c r="E4529">
        <v>1669</v>
      </c>
      <c r="F4529">
        <v>1726</v>
      </c>
      <c r="G4529">
        <v>7458</v>
      </c>
      <c r="H4529" t="s">
        <v>96578</v>
      </c>
      <c r="J4529" t="s">
        <v>11830</v>
      </c>
      <c r="K4529" s="2">
        <v>41365.464942129627</v>
      </c>
      <c r="L4529" s="3">
        <f t="shared" si="70"/>
        <v>41365</v>
      </c>
      <c r="M4529" t="s">
        <v>63</v>
      </c>
      <c r="N4529">
        <v>1</v>
      </c>
      <c r="O4529">
        <v>0</v>
      </c>
      <c r="P4529" t="s">
        <v>11831</v>
      </c>
      <c r="Q4529" t="s">
        <v>11832</v>
      </c>
      <c r="R4529">
        <v>1</v>
      </c>
    </row>
    <row r="4530" spans="1:18" x14ac:dyDescent="0.15">
      <c r="A4530" s="1" t="s">
        <v>11833</v>
      </c>
      <c r="B4530" t="s">
        <v>11834</v>
      </c>
      <c r="C4530" t="s">
        <v>11046</v>
      </c>
      <c r="D4530" t="s">
        <v>96950</v>
      </c>
      <c r="E4530">
        <v>49</v>
      </c>
      <c r="F4530">
        <v>50</v>
      </c>
      <c r="G4530">
        <v>178</v>
      </c>
      <c r="H4530" t="s">
        <v>96576</v>
      </c>
      <c r="J4530" t="s">
        <v>11835</v>
      </c>
      <c r="K4530" s="2">
        <v>41365.464942129627</v>
      </c>
      <c r="L4530" s="3">
        <f t="shared" si="70"/>
        <v>41365</v>
      </c>
      <c r="M4530" t="s">
        <v>1266</v>
      </c>
      <c r="N4530">
        <v>0</v>
      </c>
      <c r="O4530">
        <v>0</v>
      </c>
      <c r="P4530" t="s">
        <v>11836</v>
      </c>
      <c r="Q4530" t="s">
        <v>11837</v>
      </c>
      <c r="R4530">
        <v>1</v>
      </c>
    </row>
    <row r="4531" spans="1:18" x14ac:dyDescent="0.15">
      <c r="A4531" s="1" t="s">
        <v>11822</v>
      </c>
      <c r="B4531" t="s">
        <v>11823</v>
      </c>
      <c r="C4531" t="s">
        <v>131</v>
      </c>
      <c r="D4531" t="s">
        <v>96641</v>
      </c>
      <c r="E4531">
        <v>115684</v>
      </c>
      <c r="F4531">
        <v>376</v>
      </c>
      <c r="G4531">
        <v>3476</v>
      </c>
      <c r="H4531" t="s">
        <v>96574</v>
      </c>
      <c r="I4531" t="s">
        <v>11824</v>
      </c>
      <c r="J4531" t="s">
        <v>11825</v>
      </c>
      <c r="K4531" s="2">
        <v>41365.464965277781</v>
      </c>
      <c r="L4531" s="3">
        <f t="shared" si="70"/>
        <v>41365</v>
      </c>
      <c r="M4531" t="s">
        <v>69</v>
      </c>
      <c r="N4531">
        <v>0</v>
      </c>
      <c r="O4531">
        <v>0</v>
      </c>
      <c r="P4531" t="s">
        <v>11826</v>
      </c>
      <c r="Q4531" t="s">
        <v>11827</v>
      </c>
      <c r="R4531">
        <v>1</v>
      </c>
    </row>
    <row r="4532" spans="1:18" x14ac:dyDescent="0.15">
      <c r="A4532" s="1" t="s">
        <v>72207</v>
      </c>
      <c r="B4532" t="s">
        <v>72208</v>
      </c>
      <c r="C4532" t="s">
        <v>94</v>
      </c>
      <c r="D4532" t="s">
        <v>96742</v>
      </c>
      <c r="E4532">
        <v>697</v>
      </c>
      <c r="F4532">
        <v>487</v>
      </c>
      <c r="G4532">
        <v>3932</v>
      </c>
      <c r="H4532" t="s">
        <v>96576</v>
      </c>
      <c r="J4532" t="s">
        <v>72209</v>
      </c>
      <c r="K4532" s="2">
        <v>41365.46497685185</v>
      </c>
      <c r="L4532" s="3">
        <f t="shared" si="70"/>
        <v>41365</v>
      </c>
      <c r="M4532" t="s">
        <v>84</v>
      </c>
      <c r="N4532">
        <v>0</v>
      </c>
      <c r="O4532">
        <v>0</v>
      </c>
      <c r="Q4532" t="s">
        <v>72210</v>
      </c>
      <c r="R4532">
        <v>1</v>
      </c>
    </row>
    <row r="4533" spans="1:18" x14ac:dyDescent="0.15">
      <c r="A4533" s="1" t="s">
        <v>72200</v>
      </c>
      <c r="B4533" t="s">
        <v>72201</v>
      </c>
      <c r="C4533" t="s">
        <v>344</v>
      </c>
      <c r="E4533">
        <v>1326</v>
      </c>
      <c r="F4533">
        <v>285</v>
      </c>
      <c r="G4533">
        <v>710</v>
      </c>
      <c r="H4533" t="s">
        <v>96575</v>
      </c>
      <c r="I4533" t="s">
        <v>72202</v>
      </c>
      <c r="J4533" t="s">
        <v>72203</v>
      </c>
      <c r="K4533" s="2">
        <v>41365.464999999997</v>
      </c>
      <c r="L4533" s="3">
        <f t="shared" si="70"/>
        <v>41365</v>
      </c>
      <c r="M4533" t="s">
        <v>72204</v>
      </c>
      <c r="N4533">
        <v>4</v>
      </c>
      <c r="O4533">
        <v>1</v>
      </c>
      <c r="P4533" t="s">
        <v>72205</v>
      </c>
      <c r="Q4533" t="s">
        <v>72206</v>
      </c>
      <c r="R4533">
        <v>1</v>
      </c>
    </row>
    <row r="4534" spans="1:18" x14ac:dyDescent="0.15">
      <c r="A4534" s="1" t="s">
        <v>11801</v>
      </c>
      <c r="B4534" t="s">
        <v>11802</v>
      </c>
      <c r="C4534" t="s">
        <v>853</v>
      </c>
      <c r="D4534" t="s">
        <v>96756</v>
      </c>
      <c r="E4534">
        <v>118223</v>
      </c>
      <c r="F4534">
        <v>105</v>
      </c>
      <c r="G4534">
        <v>8784</v>
      </c>
      <c r="H4534" t="s">
        <v>96576</v>
      </c>
      <c r="J4534" t="s">
        <v>11818</v>
      </c>
      <c r="K4534" s="2">
        <v>41365.465011574073</v>
      </c>
      <c r="L4534" s="3">
        <f t="shared" si="70"/>
        <v>41365</v>
      </c>
      <c r="M4534" t="s">
        <v>11804</v>
      </c>
      <c r="N4534">
        <v>1</v>
      </c>
      <c r="O4534">
        <v>0</v>
      </c>
      <c r="P4534" t="s">
        <v>11819</v>
      </c>
      <c r="Q4534" t="s">
        <v>11806</v>
      </c>
      <c r="R4534">
        <v>1</v>
      </c>
    </row>
    <row r="4535" spans="1:18" x14ac:dyDescent="0.15">
      <c r="A4535" s="1" t="s">
        <v>9186</v>
      </c>
      <c r="B4535" t="s">
        <v>9187</v>
      </c>
      <c r="C4535" t="s">
        <v>344</v>
      </c>
      <c r="D4535" t="s">
        <v>96741</v>
      </c>
      <c r="E4535">
        <v>951</v>
      </c>
      <c r="F4535">
        <v>46</v>
      </c>
      <c r="G4535">
        <v>17854</v>
      </c>
      <c r="H4535" t="s">
        <v>96576</v>
      </c>
      <c r="J4535" t="s">
        <v>11820</v>
      </c>
      <c r="K4535" s="2">
        <v>41365.465011574073</v>
      </c>
      <c r="L4535" s="3">
        <f t="shared" si="70"/>
        <v>41365</v>
      </c>
      <c r="M4535" t="s">
        <v>6584</v>
      </c>
      <c r="N4535">
        <v>0</v>
      </c>
      <c r="O4535">
        <v>0</v>
      </c>
      <c r="Q4535" t="s">
        <v>11821</v>
      </c>
      <c r="R4535">
        <v>1</v>
      </c>
    </row>
    <row r="4536" spans="1:18" x14ac:dyDescent="0.15">
      <c r="A4536" s="1" t="s">
        <v>11814</v>
      </c>
      <c r="B4536" t="s">
        <v>11815</v>
      </c>
      <c r="C4536" t="s">
        <v>2165</v>
      </c>
      <c r="D4536" t="s">
        <v>96599</v>
      </c>
      <c r="E4536">
        <v>190</v>
      </c>
      <c r="F4536">
        <v>181</v>
      </c>
      <c r="G4536">
        <v>555</v>
      </c>
      <c r="H4536" t="s">
        <v>96578</v>
      </c>
      <c r="J4536" t="s">
        <v>11816</v>
      </c>
      <c r="K4536" s="2">
        <v>41365.46502314815</v>
      </c>
      <c r="L4536" s="3">
        <f t="shared" si="70"/>
        <v>41365</v>
      </c>
      <c r="M4536" t="s">
        <v>29</v>
      </c>
      <c r="N4536">
        <v>0</v>
      </c>
      <c r="O4536">
        <v>0</v>
      </c>
      <c r="P4536" t="s">
        <v>30</v>
      </c>
      <c r="Q4536" t="s">
        <v>11817</v>
      </c>
      <c r="R4536">
        <v>1</v>
      </c>
    </row>
    <row r="4537" spans="1:18" x14ac:dyDescent="0.15">
      <c r="A4537" s="1" t="s">
        <v>11633</v>
      </c>
      <c r="B4537" t="s">
        <v>11634</v>
      </c>
      <c r="C4537" t="s">
        <v>131</v>
      </c>
      <c r="D4537" t="s">
        <v>96790</v>
      </c>
      <c r="E4537">
        <v>1187</v>
      </c>
      <c r="F4537">
        <v>9</v>
      </c>
      <c r="G4537">
        <v>1270</v>
      </c>
      <c r="H4537" t="s">
        <v>96576</v>
      </c>
      <c r="J4537" t="s">
        <v>72198</v>
      </c>
      <c r="K4537" s="2">
        <v>41365.46503472222</v>
      </c>
      <c r="L4537" s="3">
        <f t="shared" si="70"/>
        <v>41365</v>
      </c>
      <c r="M4537" t="s">
        <v>9136</v>
      </c>
      <c r="N4537">
        <v>0</v>
      </c>
      <c r="O4537">
        <v>0</v>
      </c>
      <c r="P4537" t="s">
        <v>72199</v>
      </c>
      <c r="Q4537" t="s">
        <v>68991</v>
      </c>
      <c r="R4537">
        <v>1</v>
      </c>
    </row>
    <row r="4538" spans="1:18" x14ac:dyDescent="0.15">
      <c r="A4538" s="1" t="s">
        <v>11810</v>
      </c>
      <c r="B4538" t="s">
        <v>11811</v>
      </c>
      <c r="C4538" t="s">
        <v>110</v>
      </c>
      <c r="D4538" t="s">
        <v>96586</v>
      </c>
      <c r="E4538">
        <v>69</v>
      </c>
      <c r="F4538">
        <v>429</v>
      </c>
      <c r="G4538">
        <v>489</v>
      </c>
      <c r="H4538" t="s">
        <v>96576</v>
      </c>
      <c r="J4538" t="s">
        <v>11812</v>
      </c>
      <c r="K4538" s="2">
        <v>41365.465069444443</v>
      </c>
      <c r="L4538" s="3">
        <f t="shared" si="70"/>
        <v>41365</v>
      </c>
      <c r="M4538" t="s">
        <v>4876</v>
      </c>
      <c r="N4538">
        <v>0</v>
      </c>
      <c r="O4538">
        <v>0</v>
      </c>
      <c r="Q4538" t="s">
        <v>11813</v>
      </c>
      <c r="R4538">
        <v>1</v>
      </c>
    </row>
    <row r="4539" spans="1:18" x14ac:dyDescent="0.15">
      <c r="A4539" s="1" t="s">
        <v>72194</v>
      </c>
      <c r="B4539" t="s">
        <v>72195</v>
      </c>
      <c r="C4539" t="s">
        <v>94</v>
      </c>
      <c r="D4539" t="s">
        <v>96653</v>
      </c>
      <c r="E4539">
        <v>51</v>
      </c>
      <c r="F4539">
        <v>35</v>
      </c>
      <c r="G4539">
        <v>239</v>
      </c>
      <c r="H4539" t="s">
        <v>96576</v>
      </c>
      <c r="J4539" t="s">
        <v>72196</v>
      </c>
      <c r="K4539" s="2">
        <v>41365.465081018519</v>
      </c>
      <c r="L4539" s="3">
        <f t="shared" si="70"/>
        <v>41365</v>
      </c>
      <c r="M4539" t="s">
        <v>370</v>
      </c>
      <c r="N4539">
        <v>0</v>
      </c>
      <c r="O4539">
        <v>0</v>
      </c>
      <c r="Q4539" t="s">
        <v>72197</v>
      </c>
      <c r="R4539">
        <v>1</v>
      </c>
    </row>
    <row r="4540" spans="1:18" x14ac:dyDescent="0.15">
      <c r="A4540" s="1" t="s">
        <v>11227</v>
      </c>
      <c r="B4540" t="s">
        <v>11228</v>
      </c>
      <c r="C4540" t="s">
        <v>344</v>
      </c>
      <c r="E4540">
        <v>12855</v>
      </c>
      <c r="F4540">
        <v>1411</v>
      </c>
      <c r="G4540">
        <v>10241</v>
      </c>
      <c r="H4540" t="s">
        <v>96575</v>
      </c>
      <c r="I4540" t="s">
        <v>11229</v>
      </c>
      <c r="J4540" t="s">
        <v>11807</v>
      </c>
      <c r="K4540" s="2">
        <v>41365.465092592596</v>
      </c>
      <c r="L4540" s="3">
        <f t="shared" si="70"/>
        <v>41365</v>
      </c>
      <c r="M4540" t="s">
        <v>84</v>
      </c>
      <c r="N4540">
        <v>7</v>
      </c>
      <c r="O4540">
        <v>1</v>
      </c>
      <c r="P4540" t="s">
        <v>11808</v>
      </c>
      <c r="Q4540" t="s">
        <v>11809</v>
      </c>
      <c r="R4540">
        <v>1</v>
      </c>
    </row>
    <row r="4541" spans="1:18" x14ac:dyDescent="0.15">
      <c r="A4541" s="1" t="s">
        <v>72190</v>
      </c>
      <c r="B4541" t="s">
        <v>72191</v>
      </c>
      <c r="C4541" t="s">
        <v>94</v>
      </c>
      <c r="D4541" t="s">
        <v>96619</v>
      </c>
      <c r="E4541">
        <v>624</v>
      </c>
      <c r="F4541">
        <v>450</v>
      </c>
      <c r="G4541">
        <v>3210</v>
      </c>
      <c r="H4541" t="s">
        <v>96576</v>
      </c>
      <c r="J4541" t="s">
        <v>72192</v>
      </c>
      <c r="K4541" s="2">
        <v>41365.465104166666</v>
      </c>
      <c r="L4541" s="3">
        <f t="shared" si="70"/>
        <v>41365</v>
      </c>
      <c r="M4541" t="s">
        <v>117</v>
      </c>
      <c r="N4541">
        <v>0</v>
      </c>
      <c r="O4541">
        <v>4</v>
      </c>
      <c r="Q4541" t="s">
        <v>72193</v>
      </c>
      <c r="R4541">
        <v>1</v>
      </c>
    </row>
    <row r="4542" spans="1:18" x14ac:dyDescent="0.15">
      <c r="A4542" s="1" t="s">
        <v>11801</v>
      </c>
      <c r="B4542" t="s">
        <v>11802</v>
      </c>
      <c r="C4542" t="s">
        <v>853</v>
      </c>
      <c r="D4542" t="s">
        <v>96756</v>
      </c>
      <c r="E4542">
        <v>118223</v>
      </c>
      <c r="F4542">
        <v>105</v>
      </c>
      <c r="G4542">
        <v>8784</v>
      </c>
      <c r="H4542" t="s">
        <v>96576</v>
      </c>
      <c r="J4542" t="s">
        <v>11803</v>
      </c>
      <c r="K4542" s="2">
        <v>41365.465127314812</v>
      </c>
      <c r="L4542" s="3">
        <f t="shared" si="70"/>
        <v>41365</v>
      </c>
      <c r="M4542" t="s">
        <v>11804</v>
      </c>
      <c r="N4542">
        <v>2</v>
      </c>
      <c r="O4542">
        <v>0</v>
      </c>
      <c r="P4542" t="s">
        <v>11805</v>
      </c>
      <c r="Q4542" t="s">
        <v>11806</v>
      </c>
      <c r="R4542">
        <v>1</v>
      </c>
    </row>
    <row r="4543" spans="1:18" x14ac:dyDescent="0.15">
      <c r="A4543" s="1" t="s">
        <v>11796</v>
      </c>
      <c r="B4543" t="s">
        <v>11797</v>
      </c>
      <c r="C4543" t="s">
        <v>9772</v>
      </c>
      <c r="D4543" t="s">
        <v>96758</v>
      </c>
      <c r="E4543">
        <v>177</v>
      </c>
      <c r="F4543">
        <v>401</v>
      </c>
      <c r="G4543">
        <v>1225</v>
      </c>
      <c r="H4543" t="s">
        <v>96576</v>
      </c>
      <c r="J4543" t="s">
        <v>11798</v>
      </c>
      <c r="K4543" s="2">
        <v>41365.465162037035</v>
      </c>
      <c r="L4543" s="3">
        <f t="shared" si="70"/>
        <v>41365</v>
      </c>
      <c r="M4543" t="s">
        <v>63</v>
      </c>
      <c r="N4543">
        <v>0</v>
      </c>
      <c r="O4543">
        <v>0</v>
      </c>
      <c r="P4543" t="s">
        <v>11799</v>
      </c>
      <c r="Q4543" t="s">
        <v>11800</v>
      </c>
      <c r="R4543">
        <v>1</v>
      </c>
    </row>
    <row r="4544" spans="1:18" x14ac:dyDescent="0.15">
      <c r="A4544" s="1" t="s">
        <v>11791</v>
      </c>
      <c r="B4544" t="s">
        <v>11792</v>
      </c>
      <c r="C4544" t="s">
        <v>190</v>
      </c>
      <c r="D4544" t="s">
        <v>96592</v>
      </c>
      <c r="E4544">
        <v>140</v>
      </c>
      <c r="F4544">
        <v>296</v>
      </c>
      <c r="G4544">
        <v>406</v>
      </c>
      <c r="H4544" t="s">
        <v>96576</v>
      </c>
      <c r="J4544" t="s">
        <v>11793</v>
      </c>
      <c r="K4544" s="2">
        <v>41365.465173611112</v>
      </c>
      <c r="L4544" s="3">
        <f t="shared" si="70"/>
        <v>41365</v>
      </c>
      <c r="M4544" t="s">
        <v>1266</v>
      </c>
      <c r="N4544">
        <v>0</v>
      </c>
      <c r="O4544">
        <v>0</v>
      </c>
      <c r="P4544" t="s">
        <v>11794</v>
      </c>
      <c r="Q4544" t="s">
        <v>11795</v>
      </c>
      <c r="R4544">
        <v>1</v>
      </c>
    </row>
    <row r="4545" spans="1:18" x14ac:dyDescent="0.15">
      <c r="A4545" s="1" t="s">
        <v>11786</v>
      </c>
      <c r="B4545" t="s">
        <v>11787</v>
      </c>
      <c r="C4545" t="s">
        <v>94</v>
      </c>
      <c r="E4545">
        <v>664519</v>
      </c>
      <c r="F4545">
        <v>39</v>
      </c>
      <c r="G4545">
        <v>16038</v>
      </c>
      <c r="H4545" t="s">
        <v>96574</v>
      </c>
      <c r="I4545" t="s">
        <v>11788</v>
      </c>
      <c r="J4545" t="s">
        <v>11789</v>
      </c>
      <c r="K4545" s="2">
        <v>41365.465277777781</v>
      </c>
      <c r="L4545" s="3">
        <f t="shared" si="70"/>
        <v>41365</v>
      </c>
      <c r="M4545" t="s">
        <v>84</v>
      </c>
      <c r="N4545">
        <v>0</v>
      </c>
      <c r="O4545">
        <v>1</v>
      </c>
      <c r="Q4545" t="s">
        <v>11790</v>
      </c>
      <c r="R4545">
        <v>1</v>
      </c>
    </row>
    <row r="4546" spans="1:18" x14ac:dyDescent="0.15">
      <c r="A4546" s="1" t="s">
        <v>11780</v>
      </c>
      <c r="B4546" t="s">
        <v>11781</v>
      </c>
      <c r="C4546" t="s">
        <v>344</v>
      </c>
      <c r="D4546" t="s">
        <v>96671</v>
      </c>
      <c r="E4546">
        <v>2122</v>
      </c>
      <c r="F4546">
        <v>548</v>
      </c>
      <c r="G4546">
        <v>5610</v>
      </c>
      <c r="H4546" t="s">
        <v>96577</v>
      </c>
      <c r="I4546" t="s">
        <v>11782</v>
      </c>
      <c r="J4546" t="s">
        <v>11783</v>
      </c>
      <c r="K4546" s="2">
        <v>41365.465312499997</v>
      </c>
      <c r="L4546" s="3">
        <f t="shared" si="70"/>
        <v>41365</v>
      </c>
      <c r="M4546" t="s">
        <v>69</v>
      </c>
      <c r="N4546">
        <v>2</v>
      </c>
      <c r="O4546">
        <v>1</v>
      </c>
      <c r="P4546" t="s">
        <v>11784</v>
      </c>
      <c r="Q4546" t="s">
        <v>11785</v>
      </c>
      <c r="R4546">
        <v>1</v>
      </c>
    </row>
    <row r="4547" spans="1:18" x14ac:dyDescent="0.15">
      <c r="A4547" s="1" t="s">
        <v>11775</v>
      </c>
      <c r="B4547" t="s">
        <v>11776</v>
      </c>
      <c r="C4547" t="s">
        <v>3085</v>
      </c>
      <c r="D4547" t="s">
        <v>96600</v>
      </c>
      <c r="E4547">
        <v>487</v>
      </c>
      <c r="F4547">
        <v>246</v>
      </c>
      <c r="G4547">
        <v>3363</v>
      </c>
      <c r="H4547" t="s">
        <v>96576</v>
      </c>
      <c r="J4547" t="s">
        <v>11777</v>
      </c>
      <c r="K4547" s="2">
        <v>41365.465324074074</v>
      </c>
      <c r="L4547" s="3">
        <f t="shared" ref="L4547:L4610" si="71">INT(K4547)</f>
        <v>41365</v>
      </c>
      <c r="M4547" t="s">
        <v>339</v>
      </c>
      <c r="N4547">
        <v>0</v>
      </c>
      <c r="O4547">
        <v>0</v>
      </c>
      <c r="P4547" t="s">
        <v>11778</v>
      </c>
      <c r="Q4547" t="s">
        <v>11779</v>
      </c>
      <c r="R4547">
        <v>1</v>
      </c>
    </row>
    <row r="4548" spans="1:18" x14ac:dyDescent="0.15">
      <c r="A4548" s="1" t="s">
        <v>1780</v>
      </c>
      <c r="B4548" t="s">
        <v>1781</v>
      </c>
      <c r="C4548" t="s">
        <v>2543</v>
      </c>
      <c r="D4548" t="s">
        <v>96649</v>
      </c>
      <c r="E4548">
        <v>1426</v>
      </c>
      <c r="F4548">
        <v>5</v>
      </c>
      <c r="G4548">
        <v>16451</v>
      </c>
      <c r="H4548" t="s">
        <v>96576</v>
      </c>
      <c r="J4548" t="s">
        <v>72189</v>
      </c>
      <c r="K4548" s="2">
        <v>41365.465358796297</v>
      </c>
      <c r="L4548" s="3">
        <f t="shared" si="71"/>
        <v>41365</v>
      </c>
      <c r="M4548" t="s">
        <v>169</v>
      </c>
      <c r="N4548">
        <v>0</v>
      </c>
      <c r="O4548">
        <v>0</v>
      </c>
      <c r="Q4548" t="s">
        <v>71985</v>
      </c>
      <c r="R4548">
        <v>1</v>
      </c>
    </row>
    <row r="4549" spans="1:18" x14ac:dyDescent="0.15">
      <c r="A4549" s="1" t="s">
        <v>72185</v>
      </c>
      <c r="B4549" t="s">
        <v>72186</v>
      </c>
      <c r="C4549" t="s">
        <v>1005</v>
      </c>
      <c r="D4549" t="s">
        <v>96618</v>
      </c>
      <c r="E4549">
        <v>1140</v>
      </c>
      <c r="F4549">
        <v>358</v>
      </c>
      <c r="G4549">
        <v>3437</v>
      </c>
      <c r="H4549" t="s">
        <v>96576</v>
      </c>
      <c r="J4549" t="s">
        <v>72187</v>
      </c>
      <c r="K4549" s="2">
        <v>41365.465381944443</v>
      </c>
      <c r="L4549" s="3">
        <f t="shared" si="71"/>
        <v>41365</v>
      </c>
      <c r="M4549" t="s">
        <v>370</v>
      </c>
      <c r="N4549">
        <v>0</v>
      </c>
      <c r="O4549">
        <v>2</v>
      </c>
      <c r="Q4549" t="s">
        <v>72188</v>
      </c>
      <c r="R4549">
        <v>1</v>
      </c>
    </row>
    <row r="4550" spans="1:18" x14ac:dyDescent="0.15">
      <c r="A4550" s="1" t="s">
        <v>11765</v>
      </c>
      <c r="B4550" t="s">
        <v>11766</v>
      </c>
      <c r="C4550" t="s">
        <v>110</v>
      </c>
      <c r="D4550" t="s">
        <v>96586</v>
      </c>
      <c r="E4550">
        <v>81</v>
      </c>
      <c r="F4550">
        <v>137</v>
      </c>
      <c r="G4550">
        <v>168</v>
      </c>
      <c r="H4550" t="s">
        <v>96576</v>
      </c>
      <c r="J4550" t="s">
        <v>11767</v>
      </c>
      <c r="K4550" s="2">
        <v>41365.465405092589</v>
      </c>
      <c r="L4550" s="3">
        <f t="shared" si="71"/>
        <v>41365</v>
      </c>
      <c r="M4550" t="s">
        <v>1266</v>
      </c>
      <c r="N4550">
        <v>1</v>
      </c>
      <c r="O4550">
        <v>0</v>
      </c>
      <c r="P4550" t="s">
        <v>11768</v>
      </c>
      <c r="Q4550" t="s">
        <v>11769</v>
      </c>
      <c r="R4550">
        <v>1</v>
      </c>
    </row>
    <row r="4551" spans="1:18" x14ac:dyDescent="0.15">
      <c r="A4551" s="1" t="s">
        <v>11770</v>
      </c>
      <c r="B4551" t="s">
        <v>11771</v>
      </c>
      <c r="C4551" t="s">
        <v>1421</v>
      </c>
      <c r="D4551" t="s">
        <v>96588</v>
      </c>
      <c r="E4551">
        <v>1421</v>
      </c>
      <c r="F4551">
        <v>311</v>
      </c>
      <c r="G4551">
        <v>1643</v>
      </c>
      <c r="H4551" t="s">
        <v>96579</v>
      </c>
      <c r="I4551" t="s">
        <v>11772</v>
      </c>
      <c r="J4551" t="s">
        <v>11773</v>
      </c>
      <c r="K4551" s="2">
        <v>41365.465405092589</v>
      </c>
      <c r="L4551" s="3">
        <f t="shared" si="71"/>
        <v>41365</v>
      </c>
      <c r="M4551" t="s">
        <v>339</v>
      </c>
      <c r="N4551">
        <v>0</v>
      </c>
      <c r="O4551">
        <v>0</v>
      </c>
      <c r="Q4551" t="s">
        <v>11774</v>
      </c>
      <c r="R4551">
        <v>1</v>
      </c>
    </row>
    <row r="4552" spans="1:18" x14ac:dyDescent="0.15">
      <c r="A4552" s="1" t="s">
        <v>11760</v>
      </c>
      <c r="B4552" t="s">
        <v>11761</v>
      </c>
      <c r="C4552" t="s">
        <v>271</v>
      </c>
      <c r="D4552" t="s">
        <v>96828</v>
      </c>
      <c r="E4552">
        <v>2457</v>
      </c>
      <c r="F4552">
        <v>1562</v>
      </c>
      <c r="G4552">
        <v>12964</v>
      </c>
      <c r="H4552" t="s">
        <v>96578</v>
      </c>
      <c r="J4552" t="s">
        <v>11762</v>
      </c>
      <c r="K4552" s="2">
        <v>41365.465416666666</v>
      </c>
      <c r="L4552" s="3">
        <f t="shared" si="71"/>
        <v>41365</v>
      </c>
      <c r="M4552" t="s">
        <v>63</v>
      </c>
      <c r="N4552">
        <v>0</v>
      </c>
      <c r="O4552">
        <v>0</v>
      </c>
      <c r="P4552" t="s">
        <v>11763</v>
      </c>
      <c r="Q4552" t="s">
        <v>11764</v>
      </c>
      <c r="R4552">
        <v>1</v>
      </c>
    </row>
    <row r="4553" spans="1:18" x14ac:dyDescent="0.15">
      <c r="A4553" s="1" t="s">
        <v>72181</v>
      </c>
      <c r="B4553" t="s">
        <v>72182</v>
      </c>
      <c r="C4553" t="s">
        <v>94</v>
      </c>
      <c r="D4553" t="s">
        <v>96840</v>
      </c>
      <c r="E4553">
        <v>104</v>
      </c>
      <c r="F4553">
        <v>178</v>
      </c>
      <c r="G4553">
        <v>2998</v>
      </c>
      <c r="H4553" t="s">
        <v>96576</v>
      </c>
      <c r="J4553" t="s">
        <v>72183</v>
      </c>
      <c r="K4553" s="2">
        <v>41365.465416666666</v>
      </c>
      <c r="L4553" s="3">
        <f t="shared" si="71"/>
        <v>41365</v>
      </c>
      <c r="M4553" t="s">
        <v>360</v>
      </c>
      <c r="N4553">
        <v>0</v>
      </c>
      <c r="O4553">
        <v>0</v>
      </c>
      <c r="Q4553" t="s">
        <v>72184</v>
      </c>
      <c r="R4553">
        <v>1</v>
      </c>
    </row>
    <row r="4554" spans="1:18" x14ac:dyDescent="0.15">
      <c r="A4554" s="1" t="s">
        <v>11755</v>
      </c>
      <c r="B4554" t="s">
        <v>11756</v>
      </c>
      <c r="C4554" t="s">
        <v>853</v>
      </c>
      <c r="D4554" t="s">
        <v>96682</v>
      </c>
      <c r="E4554">
        <v>447</v>
      </c>
      <c r="F4554">
        <v>464</v>
      </c>
      <c r="G4554">
        <v>1087</v>
      </c>
      <c r="H4554" t="s">
        <v>96578</v>
      </c>
      <c r="J4554" t="s">
        <v>11757</v>
      </c>
      <c r="K4554" s="2">
        <v>41365.465451388889</v>
      </c>
      <c r="L4554" s="3">
        <f t="shared" si="71"/>
        <v>41365</v>
      </c>
      <c r="M4554" t="s">
        <v>1266</v>
      </c>
      <c r="N4554">
        <v>0</v>
      </c>
      <c r="O4554">
        <v>0</v>
      </c>
      <c r="P4554" t="s">
        <v>11758</v>
      </c>
      <c r="Q4554" t="s">
        <v>11759</v>
      </c>
      <c r="R4554">
        <v>1</v>
      </c>
    </row>
    <row r="4555" spans="1:18" x14ac:dyDescent="0.15">
      <c r="A4555" s="1" t="s">
        <v>11751</v>
      </c>
      <c r="B4555" t="s">
        <v>11752</v>
      </c>
      <c r="C4555" t="s">
        <v>190</v>
      </c>
      <c r="D4555" t="s">
        <v>96644</v>
      </c>
      <c r="E4555">
        <v>45</v>
      </c>
      <c r="F4555">
        <v>6</v>
      </c>
      <c r="G4555">
        <v>194</v>
      </c>
      <c r="H4555" t="s">
        <v>96576</v>
      </c>
      <c r="J4555" t="s">
        <v>11753</v>
      </c>
      <c r="K4555" s="2">
        <v>41365.465451388889</v>
      </c>
      <c r="L4555" s="3">
        <f t="shared" si="71"/>
        <v>41365</v>
      </c>
      <c r="M4555" t="s">
        <v>535</v>
      </c>
      <c r="N4555">
        <v>0</v>
      </c>
      <c r="O4555">
        <v>0</v>
      </c>
      <c r="Q4555" t="s">
        <v>11754</v>
      </c>
      <c r="R4555">
        <v>1</v>
      </c>
    </row>
    <row r="4556" spans="1:18" x14ac:dyDescent="0.15">
      <c r="A4556" s="1" t="s">
        <v>11747</v>
      </c>
      <c r="B4556" t="s">
        <v>11748</v>
      </c>
      <c r="C4556" t="s">
        <v>3366</v>
      </c>
      <c r="D4556" t="s">
        <v>96951</v>
      </c>
      <c r="E4556">
        <v>376</v>
      </c>
      <c r="F4556">
        <v>132</v>
      </c>
      <c r="G4556">
        <v>4869</v>
      </c>
      <c r="H4556" t="s">
        <v>96576</v>
      </c>
      <c r="J4556" t="s">
        <v>11749</v>
      </c>
      <c r="K4556" s="2">
        <v>41365.465497685182</v>
      </c>
      <c r="L4556" s="3">
        <f t="shared" si="71"/>
        <v>41365</v>
      </c>
      <c r="M4556" t="s">
        <v>117</v>
      </c>
      <c r="N4556">
        <v>1</v>
      </c>
      <c r="O4556">
        <v>0</v>
      </c>
      <c r="Q4556" t="s">
        <v>11750</v>
      </c>
      <c r="R4556">
        <v>1</v>
      </c>
    </row>
    <row r="4557" spans="1:18" x14ac:dyDescent="0.15">
      <c r="A4557" s="1" t="s">
        <v>11742</v>
      </c>
      <c r="B4557" t="s">
        <v>11743</v>
      </c>
      <c r="C4557" t="s">
        <v>27481</v>
      </c>
      <c r="D4557" t="s">
        <v>96813</v>
      </c>
      <c r="E4557">
        <v>161</v>
      </c>
      <c r="F4557">
        <v>86</v>
      </c>
      <c r="G4557">
        <v>607</v>
      </c>
      <c r="H4557" t="s">
        <v>96576</v>
      </c>
      <c r="J4557" t="s">
        <v>11744</v>
      </c>
      <c r="K4557" s="2">
        <v>41365.465543981481</v>
      </c>
      <c r="L4557" s="3">
        <f t="shared" si="71"/>
        <v>41365</v>
      </c>
      <c r="M4557" t="s">
        <v>241</v>
      </c>
      <c r="N4557">
        <v>1</v>
      </c>
      <c r="O4557">
        <v>0</v>
      </c>
      <c r="P4557" t="s">
        <v>11745</v>
      </c>
      <c r="Q4557" t="s">
        <v>11746</v>
      </c>
      <c r="R4557">
        <v>1</v>
      </c>
    </row>
    <row r="4558" spans="1:18" x14ac:dyDescent="0.15">
      <c r="A4558" s="1" t="s">
        <v>72177</v>
      </c>
      <c r="B4558" t="s">
        <v>72178</v>
      </c>
      <c r="C4558" t="s">
        <v>94</v>
      </c>
      <c r="D4558" t="s">
        <v>96653</v>
      </c>
      <c r="E4558">
        <v>43</v>
      </c>
      <c r="F4558">
        <v>42</v>
      </c>
      <c r="G4558">
        <v>236</v>
      </c>
      <c r="H4558" t="s">
        <v>96576</v>
      </c>
      <c r="J4558" t="s">
        <v>72179</v>
      </c>
      <c r="K4558" s="2">
        <v>41365.465555555558</v>
      </c>
      <c r="L4558" s="3">
        <f t="shared" si="71"/>
        <v>41365</v>
      </c>
      <c r="M4558" t="s">
        <v>246</v>
      </c>
      <c r="N4558">
        <v>4</v>
      </c>
      <c r="O4558">
        <v>4</v>
      </c>
      <c r="Q4558" t="s">
        <v>72180</v>
      </c>
      <c r="R4558">
        <v>1</v>
      </c>
    </row>
    <row r="4559" spans="1:18" x14ac:dyDescent="0.15">
      <c r="A4559" s="1" t="s">
        <v>11738</v>
      </c>
      <c r="B4559" t="s">
        <v>11739</v>
      </c>
      <c r="C4559" t="s">
        <v>3366</v>
      </c>
      <c r="D4559" t="s">
        <v>96650</v>
      </c>
      <c r="E4559">
        <v>44</v>
      </c>
      <c r="F4559">
        <v>141</v>
      </c>
      <c r="G4559">
        <v>45</v>
      </c>
      <c r="H4559" t="s">
        <v>96576</v>
      </c>
      <c r="J4559" t="s">
        <v>11740</v>
      </c>
      <c r="K4559" s="2">
        <v>41365.465578703705</v>
      </c>
      <c r="L4559" s="3">
        <f t="shared" si="71"/>
        <v>41365</v>
      </c>
      <c r="M4559" t="s">
        <v>662</v>
      </c>
      <c r="N4559">
        <v>6</v>
      </c>
      <c r="O4559">
        <v>7</v>
      </c>
      <c r="Q4559" t="s">
        <v>11741</v>
      </c>
      <c r="R4559">
        <v>1</v>
      </c>
    </row>
    <row r="4560" spans="1:18" x14ac:dyDescent="0.15">
      <c r="A4560" s="1" t="s">
        <v>11734</v>
      </c>
      <c r="B4560" t="s">
        <v>11735</v>
      </c>
      <c r="C4560" t="s">
        <v>94</v>
      </c>
      <c r="D4560" t="s">
        <v>96619</v>
      </c>
      <c r="E4560">
        <v>48</v>
      </c>
      <c r="F4560">
        <v>40</v>
      </c>
      <c r="G4560">
        <v>193</v>
      </c>
      <c r="H4560" t="s">
        <v>96576</v>
      </c>
      <c r="J4560" t="s">
        <v>11736</v>
      </c>
      <c r="K4560" s="2">
        <v>41365.465613425928</v>
      </c>
      <c r="L4560" s="3">
        <f t="shared" si="71"/>
        <v>41365</v>
      </c>
      <c r="M4560" t="s">
        <v>84</v>
      </c>
      <c r="N4560">
        <v>0</v>
      </c>
      <c r="O4560">
        <v>0</v>
      </c>
      <c r="Q4560" t="s">
        <v>11737</v>
      </c>
      <c r="R4560">
        <v>1</v>
      </c>
    </row>
    <row r="4561" spans="1:18" x14ac:dyDescent="0.15">
      <c r="A4561" s="1" t="s">
        <v>11729</v>
      </c>
      <c r="B4561" t="s">
        <v>11730</v>
      </c>
      <c r="C4561" t="s">
        <v>344</v>
      </c>
      <c r="D4561" t="s">
        <v>96671</v>
      </c>
      <c r="E4561">
        <v>854</v>
      </c>
      <c r="F4561">
        <v>211</v>
      </c>
      <c r="G4561">
        <v>1537</v>
      </c>
      <c r="H4561" t="s">
        <v>96578</v>
      </c>
      <c r="J4561" t="s">
        <v>11731</v>
      </c>
      <c r="K4561" s="2">
        <v>41365.465671296297</v>
      </c>
      <c r="L4561" s="3">
        <f t="shared" si="71"/>
        <v>41365</v>
      </c>
      <c r="M4561" t="s">
        <v>1266</v>
      </c>
      <c r="N4561">
        <v>0</v>
      </c>
      <c r="O4561">
        <v>0</v>
      </c>
      <c r="P4561" t="s">
        <v>11732</v>
      </c>
      <c r="Q4561" t="s">
        <v>11733</v>
      </c>
      <c r="R4561">
        <v>1</v>
      </c>
    </row>
    <row r="4562" spans="1:18" x14ac:dyDescent="0.15">
      <c r="A4562" s="1" t="s">
        <v>72173</v>
      </c>
      <c r="B4562" t="s">
        <v>72174</v>
      </c>
      <c r="C4562" t="s">
        <v>190</v>
      </c>
      <c r="D4562" t="s">
        <v>96755</v>
      </c>
      <c r="E4562">
        <v>54</v>
      </c>
      <c r="F4562">
        <v>34</v>
      </c>
      <c r="G4562">
        <v>38</v>
      </c>
      <c r="H4562" t="s">
        <v>96576</v>
      </c>
      <c r="J4562" t="s">
        <v>72175</v>
      </c>
      <c r="K4562" s="2">
        <v>41365.465682870374</v>
      </c>
      <c r="L4562" s="3">
        <f t="shared" si="71"/>
        <v>41365</v>
      </c>
      <c r="M4562" t="s">
        <v>192</v>
      </c>
      <c r="N4562">
        <v>0</v>
      </c>
      <c r="O4562">
        <v>0</v>
      </c>
      <c r="Q4562" t="s">
        <v>72176</v>
      </c>
      <c r="R4562">
        <v>1</v>
      </c>
    </row>
    <row r="4563" spans="1:18" x14ac:dyDescent="0.15">
      <c r="A4563" s="1" t="s">
        <v>11725</v>
      </c>
      <c r="B4563" t="s">
        <v>11726</v>
      </c>
      <c r="C4563" t="s">
        <v>94</v>
      </c>
      <c r="D4563" t="s">
        <v>96619</v>
      </c>
      <c r="E4563">
        <v>60</v>
      </c>
      <c r="F4563">
        <v>42</v>
      </c>
      <c r="G4563">
        <v>283</v>
      </c>
      <c r="H4563" t="s">
        <v>96576</v>
      </c>
      <c r="J4563" t="s">
        <v>11727</v>
      </c>
      <c r="K4563" s="2">
        <v>41365.46570601852</v>
      </c>
      <c r="L4563" s="3">
        <f t="shared" si="71"/>
        <v>41365</v>
      </c>
      <c r="M4563" t="s">
        <v>370</v>
      </c>
      <c r="N4563">
        <v>0</v>
      </c>
      <c r="O4563">
        <v>0</v>
      </c>
      <c r="Q4563" t="s">
        <v>11728</v>
      </c>
      <c r="R4563">
        <v>1</v>
      </c>
    </row>
    <row r="4564" spans="1:18" x14ac:dyDescent="0.15">
      <c r="A4564" s="1" t="s">
        <v>72169</v>
      </c>
      <c r="B4564" t="s">
        <v>72170</v>
      </c>
      <c r="C4564" t="s">
        <v>131</v>
      </c>
      <c r="D4564" t="s">
        <v>96666</v>
      </c>
      <c r="E4564">
        <v>402</v>
      </c>
      <c r="F4564">
        <v>606</v>
      </c>
      <c r="G4564">
        <v>3099</v>
      </c>
      <c r="H4564" t="s">
        <v>96578</v>
      </c>
      <c r="J4564" t="s">
        <v>72171</v>
      </c>
      <c r="K4564" s="2">
        <v>41365.465763888889</v>
      </c>
      <c r="L4564" s="3">
        <f t="shared" si="71"/>
        <v>41365</v>
      </c>
      <c r="M4564" t="s">
        <v>3652</v>
      </c>
      <c r="N4564">
        <v>0</v>
      </c>
      <c r="O4564">
        <v>1</v>
      </c>
      <c r="Q4564" t="s">
        <v>72172</v>
      </c>
      <c r="R4564">
        <v>1</v>
      </c>
    </row>
    <row r="4565" spans="1:18" x14ac:dyDescent="0.15">
      <c r="A4565" s="1" t="s">
        <v>11721</v>
      </c>
      <c r="B4565" t="s">
        <v>11722</v>
      </c>
      <c r="C4565" t="s">
        <v>344</v>
      </c>
      <c r="D4565" t="s">
        <v>96589</v>
      </c>
      <c r="E4565">
        <v>10693</v>
      </c>
      <c r="F4565">
        <v>737</v>
      </c>
      <c r="G4565">
        <v>477</v>
      </c>
      <c r="H4565" t="s">
        <v>96576</v>
      </c>
      <c r="J4565" t="s">
        <v>11723</v>
      </c>
      <c r="K4565" s="2">
        <v>41365.465787037036</v>
      </c>
      <c r="L4565" s="3">
        <f t="shared" si="71"/>
        <v>41365</v>
      </c>
      <c r="M4565" t="s">
        <v>1266</v>
      </c>
      <c r="N4565">
        <v>2</v>
      </c>
      <c r="O4565">
        <v>3</v>
      </c>
      <c r="P4565" t="s">
        <v>11724</v>
      </c>
      <c r="Q4565" t="s">
        <v>10669</v>
      </c>
      <c r="R4565">
        <v>1</v>
      </c>
    </row>
    <row r="4566" spans="1:18" x14ac:dyDescent="0.15">
      <c r="A4566" s="1" t="s">
        <v>11716</v>
      </c>
      <c r="B4566" t="s">
        <v>11717</v>
      </c>
      <c r="C4566" t="s">
        <v>344</v>
      </c>
      <c r="D4566" t="s">
        <v>96620</v>
      </c>
      <c r="E4566">
        <v>5761</v>
      </c>
      <c r="F4566">
        <v>904</v>
      </c>
      <c r="G4566">
        <v>862</v>
      </c>
      <c r="H4566" t="s">
        <v>96578</v>
      </c>
      <c r="J4566" t="s">
        <v>11718</v>
      </c>
      <c r="K4566" s="2">
        <v>41365.465844907405</v>
      </c>
      <c r="L4566" s="3">
        <f t="shared" si="71"/>
        <v>41365</v>
      </c>
      <c r="M4566" t="s">
        <v>1266</v>
      </c>
      <c r="N4566">
        <v>0</v>
      </c>
      <c r="O4566">
        <v>0</v>
      </c>
      <c r="P4566" t="s">
        <v>11719</v>
      </c>
      <c r="Q4566" t="s">
        <v>11720</v>
      </c>
      <c r="R4566">
        <v>1</v>
      </c>
    </row>
    <row r="4567" spans="1:18" x14ac:dyDescent="0.15">
      <c r="A4567" s="1" t="s">
        <v>11712</v>
      </c>
      <c r="B4567" t="s">
        <v>11713</v>
      </c>
      <c r="C4567" t="s">
        <v>131</v>
      </c>
      <c r="D4567" t="s">
        <v>96785</v>
      </c>
      <c r="E4567">
        <v>242</v>
      </c>
      <c r="F4567">
        <v>378</v>
      </c>
      <c r="G4567">
        <v>890</v>
      </c>
      <c r="H4567" t="s">
        <v>96578</v>
      </c>
      <c r="J4567" t="s">
        <v>11714</v>
      </c>
      <c r="K4567" s="2">
        <v>41365.465868055559</v>
      </c>
      <c r="L4567" s="3">
        <f t="shared" si="71"/>
        <v>41365</v>
      </c>
      <c r="M4567" t="s">
        <v>84</v>
      </c>
      <c r="N4567">
        <v>0</v>
      </c>
      <c r="O4567">
        <v>0</v>
      </c>
      <c r="Q4567" t="s">
        <v>11715</v>
      </c>
      <c r="R4567">
        <v>1</v>
      </c>
    </row>
    <row r="4568" spans="1:18" x14ac:dyDescent="0.15">
      <c r="A4568" s="1" t="s">
        <v>11708</v>
      </c>
      <c r="B4568" t="s">
        <v>11709</v>
      </c>
      <c r="C4568" t="s">
        <v>1005</v>
      </c>
      <c r="E4568">
        <v>7</v>
      </c>
      <c r="F4568">
        <v>54</v>
      </c>
      <c r="G4568">
        <v>47</v>
      </c>
      <c r="H4568" t="s">
        <v>96576</v>
      </c>
      <c r="J4568" t="s">
        <v>11710</v>
      </c>
      <c r="K4568" s="2">
        <v>41365.465879629628</v>
      </c>
      <c r="L4568" s="3">
        <f t="shared" si="71"/>
        <v>41365</v>
      </c>
      <c r="M4568" t="s">
        <v>192</v>
      </c>
      <c r="N4568">
        <v>0</v>
      </c>
      <c r="O4568">
        <v>0</v>
      </c>
      <c r="Q4568" t="s">
        <v>11711</v>
      </c>
      <c r="R4568">
        <v>1</v>
      </c>
    </row>
    <row r="4569" spans="1:18" x14ac:dyDescent="0.15">
      <c r="A4569" s="1" t="s">
        <v>11702</v>
      </c>
      <c r="B4569" t="s">
        <v>11703</v>
      </c>
      <c r="C4569" t="s">
        <v>344</v>
      </c>
      <c r="E4569">
        <v>1749063</v>
      </c>
      <c r="F4569">
        <v>308</v>
      </c>
      <c r="G4569">
        <v>76374</v>
      </c>
      <c r="H4569" t="s">
        <v>96574</v>
      </c>
      <c r="I4569" t="s">
        <v>11704</v>
      </c>
      <c r="J4569" t="s">
        <v>11705</v>
      </c>
      <c r="K4569" s="2">
        <v>41365.465891203705</v>
      </c>
      <c r="L4569" s="3">
        <f t="shared" si="71"/>
        <v>41365</v>
      </c>
      <c r="M4569" t="s">
        <v>11703</v>
      </c>
      <c r="N4569">
        <v>36</v>
      </c>
      <c r="O4569">
        <v>16</v>
      </c>
      <c r="P4569" t="s">
        <v>11706</v>
      </c>
      <c r="Q4569" t="s">
        <v>11707</v>
      </c>
      <c r="R4569">
        <v>1</v>
      </c>
    </row>
    <row r="4570" spans="1:18" x14ac:dyDescent="0.15">
      <c r="A4570" s="1" t="s">
        <v>11696</v>
      </c>
      <c r="B4570" t="s">
        <v>11697</v>
      </c>
      <c r="C4570" t="s">
        <v>344</v>
      </c>
      <c r="E4570">
        <v>113556</v>
      </c>
      <c r="F4570">
        <v>1169</v>
      </c>
      <c r="G4570">
        <v>3463</v>
      </c>
      <c r="H4570" t="s">
        <v>96579</v>
      </c>
      <c r="I4570" t="s">
        <v>11698</v>
      </c>
      <c r="J4570" t="s">
        <v>11699</v>
      </c>
      <c r="K4570" s="2">
        <v>41365.465902777774</v>
      </c>
      <c r="L4570" s="3">
        <f t="shared" si="71"/>
        <v>41365</v>
      </c>
      <c r="M4570" t="s">
        <v>56</v>
      </c>
      <c r="N4570">
        <v>1</v>
      </c>
      <c r="O4570">
        <v>0</v>
      </c>
      <c r="P4570" t="s">
        <v>11700</v>
      </c>
      <c r="Q4570" t="s">
        <v>11701</v>
      </c>
      <c r="R4570">
        <v>1</v>
      </c>
    </row>
    <row r="4571" spans="1:18" x14ac:dyDescent="0.15">
      <c r="A4571" s="1" t="s">
        <v>11691</v>
      </c>
      <c r="B4571" t="s">
        <v>11692</v>
      </c>
      <c r="C4571" t="s">
        <v>110</v>
      </c>
      <c r="D4571" t="s">
        <v>96753</v>
      </c>
      <c r="E4571">
        <v>5370</v>
      </c>
      <c r="F4571">
        <v>1183</v>
      </c>
      <c r="G4571">
        <v>7880</v>
      </c>
      <c r="H4571" t="s">
        <v>96578</v>
      </c>
      <c r="J4571" t="s">
        <v>11693</v>
      </c>
      <c r="K4571" s="2">
        <v>41365.465914351851</v>
      </c>
      <c r="L4571" s="3">
        <f t="shared" si="71"/>
        <v>41365</v>
      </c>
      <c r="M4571" t="s">
        <v>1266</v>
      </c>
      <c r="N4571">
        <v>0</v>
      </c>
      <c r="O4571">
        <v>0</v>
      </c>
      <c r="P4571" t="s">
        <v>11694</v>
      </c>
      <c r="Q4571" t="s">
        <v>11695</v>
      </c>
      <c r="R4571">
        <v>1</v>
      </c>
    </row>
    <row r="4572" spans="1:18" x14ac:dyDescent="0.15">
      <c r="A4572" s="1" t="s">
        <v>11687</v>
      </c>
      <c r="B4572" t="s">
        <v>11688</v>
      </c>
      <c r="C4572" t="s">
        <v>190</v>
      </c>
      <c r="D4572" t="s">
        <v>96643</v>
      </c>
      <c r="E4572">
        <v>10390</v>
      </c>
      <c r="F4572">
        <v>260</v>
      </c>
      <c r="G4572">
        <v>12175</v>
      </c>
      <c r="H4572" t="s">
        <v>96574</v>
      </c>
      <c r="I4572" t="s">
        <v>11688</v>
      </c>
      <c r="J4572" t="s">
        <v>11689</v>
      </c>
      <c r="K4572" s="2">
        <v>41365.465960648151</v>
      </c>
      <c r="L4572" s="3">
        <f t="shared" si="71"/>
        <v>41365</v>
      </c>
      <c r="M4572" t="s">
        <v>69</v>
      </c>
      <c r="N4572">
        <v>2</v>
      </c>
      <c r="O4572">
        <v>0</v>
      </c>
      <c r="Q4572" t="s">
        <v>11690</v>
      </c>
      <c r="R4572">
        <v>1</v>
      </c>
    </row>
    <row r="4573" spans="1:18" x14ac:dyDescent="0.15">
      <c r="A4573" s="1" t="s">
        <v>72165</v>
      </c>
      <c r="B4573" t="s">
        <v>72166</v>
      </c>
      <c r="C4573" t="s">
        <v>3332</v>
      </c>
      <c r="D4573" t="s">
        <v>96679</v>
      </c>
      <c r="E4573">
        <v>245</v>
      </c>
      <c r="F4573">
        <v>185</v>
      </c>
      <c r="G4573">
        <v>321</v>
      </c>
      <c r="H4573" t="s">
        <v>96576</v>
      </c>
      <c r="J4573" t="s">
        <v>72167</v>
      </c>
      <c r="K4573" s="2">
        <v>41365.46597222222</v>
      </c>
      <c r="L4573" s="3">
        <f t="shared" si="71"/>
        <v>41365</v>
      </c>
      <c r="M4573" t="s">
        <v>84</v>
      </c>
      <c r="N4573">
        <v>1</v>
      </c>
      <c r="O4573">
        <v>5</v>
      </c>
      <c r="Q4573" t="s">
        <v>72168</v>
      </c>
      <c r="R4573">
        <v>1</v>
      </c>
    </row>
    <row r="4574" spans="1:18" x14ac:dyDescent="0.15">
      <c r="A4574" s="1" t="s">
        <v>11684</v>
      </c>
      <c r="B4574" t="s">
        <v>11685</v>
      </c>
      <c r="C4574" t="s">
        <v>34</v>
      </c>
      <c r="D4574" t="s">
        <v>96832</v>
      </c>
      <c r="E4574">
        <v>1298</v>
      </c>
      <c r="F4574">
        <v>164</v>
      </c>
      <c r="G4574">
        <v>2423</v>
      </c>
      <c r="H4574" t="s">
        <v>96576</v>
      </c>
      <c r="J4574" t="s">
        <v>11686</v>
      </c>
      <c r="K4574" s="2">
        <v>41365.465995370374</v>
      </c>
      <c r="L4574" s="3">
        <f t="shared" si="71"/>
        <v>41365</v>
      </c>
      <c r="M4574" t="s">
        <v>84</v>
      </c>
      <c r="N4574">
        <v>0</v>
      </c>
      <c r="O4574">
        <v>0</v>
      </c>
      <c r="Q4574" t="s">
        <v>614</v>
      </c>
      <c r="R4574">
        <v>1</v>
      </c>
    </row>
    <row r="4575" spans="1:18" x14ac:dyDescent="0.15">
      <c r="A4575" s="1" t="s">
        <v>11679</v>
      </c>
      <c r="B4575" t="s">
        <v>11680</v>
      </c>
      <c r="C4575" t="s">
        <v>2165</v>
      </c>
      <c r="D4575" t="s">
        <v>96599</v>
      </c>
      <c r="E4575">
        <v>780</v>
      </c>
      <c r="F4575">
        <v>1065</v>
      </c>
      <c r="G4575">
        <v>1200</v>
      </c>
      <c r="H4575" t="s">
        <v>96578</v>
      </c>
      <c r="J4575" t="s">
        <v>11681</v>
      </c>
      <c r="K4575" s="2">
        <v>41365.466006944444</v>
      </c>
      <c r="L4575" s="3">
        <f t="shared" si="71"/>
        <v>41365</v>
      </c>
      <c r="M4575" t="s">
        <v>11682</v>
      </c>
      <c r="N4575">
        <v>0</v>
      </c>
      <c r="O4575">
        <v>0</v>
      </c>
      <c r="Q4575" t="s">
        <v>11683</v>
      </c>
      <c r="R4575">
        <v>1</v>
      </c>
    </row>
    <row r="4576" spans="1:18" x14ac:dyDescent="0.15">
      <c r="A4576" s="1" t="s">
        <v>11674</v>
      </c>
      <c r="B4576" t="s">
        <v>11675</v>
      </c>
      <c r="C4576" t="s">
        <v>27</v>
      </c>
      <c r="E4576">
        <v>30</v>
      </c>
      <c r="F4576">
        <v>115</v>
      </c>
      <c r="G4576">
        <v>18</v>
      </c>
      <c r="H4576" t="s">
        <v>96576</v>
      </c>
      <c r="J4576" t="s">
        <v>11676</v>
      </c>
      <c r="K4576" s="2">
        <v>41365.46603009259</v>
      </c>
      <c r="L4576" s="3">
        <f t="shared" si="71"/>
        <v>41365</v>
      </c>
      <c r="M4576" t="s">
        <v>1266</v>
      </c>
      <c r="N4576">
        <v>0</v>
      </c>
      <c r="O4576">
        <v>0</v>
      </c>
      <c r="P4576" t="s">
        <v>11677</v>
      </c>
      <c r="Q4576" t="s">
        <v>11678</v>
      </c>
      <c r="R4576">
        <v>1</v>
      </c>
    </row>
    <row r="4577" spans="1:18" x14ac:dyDescent="0.15">
      <c r="A4577" s="1" t="s">
        <v>11670</v>
      </c>
      <c r="B4577" t="s">
        <v>11671</v>
      </c>
      <c r="C4577" t="s">
        <v>2793</v>
      </c>
      <c r="D4577" t="s">
        <v>96645</v>
      </c>
      <c r="E4577">
        <v>10157</v>
      </c>
      <c r="F4577">
        <v>102</v>
      </c>
      <c r="G4577">
        <v>970</v>
      </c>
      <c r="H4577" t="s">
        <v>96576</v>
      </c>
      <c r="J4577" t="s">
        <v>11672</v>
      </c>
      <c r="K4577" s="2">
        <v>41365.466041666667</v>
      </c>
      <c r="L4577" s="3">
        <f t="shared" si="71"/>
        <v>41365</v>
      </c>
      <c r="M4577" t="s">
        <v>339</v>
      </c>
      <c r="N4577">
        <v>0</v>
      </c>
      <c r="O4577">
        <v>0</v>
      </c>
      <c r="Q4577" t="s">
        <v>11673</v>
      </c>
      <c r="R4577">
        <v>1</v>
      </c>
    </row>
    <row r="4578" spans="1:18" x14ac:dyDescent="0.15">
      <c r="A4578" s="1" t="s">
        <v>11665</v>
      </c>
      <c r="B4578" t="s">
        <v>11666</v>
      </c>
      <c r="C4578" t="s">
        <v>3332</v>
      </c>
      <c r="D4578" t="s">
        <v>96717</v>
      </c>
      <c r="E4578">
        <v>176</v>
      </c>
      <c r="F4578">
        <v>180</v>
      </c>
      <c r="G4578">
        <v>202</v>
      </c>
      <c r="H4578" t="s">
        <v>96576</v>
      </c>
      <c r="J4578" t="s">
        <v>11667</v>
      </c>
      <c r="K4578" s="2">
        <v>41365.466122685182</v>
      </c>
      <c r="L4578" s="3">
        <f t="shared" si="71"/>
        <v>41365</v>
      </c>
      <c r="M4578" t="s">
        <v>84</v>
      </c>
      <c r="N4578">
        <v>1</v>
      </c>
      <c r="O4578">
        <v>0</v>
      </c>
      <c r="P4578" t="s">
        <v>11668</v>
      </c>
      <c r="Q4578" t="s">
        <v>11669</v>
      </c>
      <c r="R4578">
        <v>1</v>
      </c>
    </row>
    <row r="4579" spans="1:18" x14ac:dyDescent="0.15">
      <c r="A4579" s="1" t="s">
        <v>11661</v>
      </c>
      <c r="B4579" t="s">
        <v>11662</v>
      </c>
      <c r="C4579" t="s">
        <v>131</v>
      </c>
      <c r="D4579" t="s">
        <v>96641</v>
      </c>
      <c r="E4579">
        <v>132</v>
      </c>
      <c r="F4579">
        <v>89</v>
      </c>
      <c r="G4579">
        <v>1278</v>
      </c>
      <c r="H4579" t="s">
        <v>96576</v>
      </c>
      <c r="J4579" t="s">
        <v>11663</v>
      </c>
      <c r="K4579" s="2">
        <v>41365.466134259259</v>
      </c>
      <c r="L4579" s="3">
        <f t="shared" si="71"/>
        <v>41365</v>
      </c>
      <c r="M4579" t="s">
        <v>23</v>
      </c>
      <c r="N4579">
        <v>0</v>
      </c>
      <c r="O4579">
        <v>0</v>
      </c>
      <c r="Q4579" t="s">
        <v>11664</v>
      </c>
      <c r="R4579">
        <v>1</v>
      </c>
    </row>
    <row r="4580" spans="1:18" x14ac:dyDescent="0.15">
      <c r="A4580" s="1" t="s">
        <v>11656</v>
      </c>
      <c r="B4580" t="s">
        <v>11657</v>
      </c>
      <c r="C4580" t="s">
        <v>110</v>
      </c>
      <c r="D4580" t="s">
        <v>96841</v>
      </c>
      <c r="E4580">
        <v>121</v>
      </c>
      <c r="F4580">
        <v>129</v>
      </c>
      <c r="G4580">
        <v>381</v>
      </c>
      <c r="H4580" t="s">
        <v>96576</v>
      </c>
      <c r="J4580" t="s">
        <v>11658</v>
      </c>
      <c r="K4580" s="2">
        <v>41365.466134259259</v>
      </c>
      <c r="L4580" s="3">
        <f t="shared" si="71"/>
        <v>41365</v>
      </c>
      <c r="M4580" t="s">
        <v>1266</v>
      </c>
      <c r="N4580">
        <v>0</v>
      </c>
      <c r="O4580">
        <v>0</v>
      </c>
      <c r="P4580" t="s">
        <v>11659</v>
      </c>
      <c r="Q4580" t="s">
        <v>11660</v>
      </c>
      <c r="R4580">
        <v>1</v>
      </c>
    </row>
    <row r="4581" spans="1:18" x14ac:dyDescent="0.15">
      <c r="A4581" s="1" t="s">
        <v>72161</v>
      </c>
      <c r="B4581" t="s">
        <v>72162</v>
      </c>
      <c r="C4581" t="s">
        <v>2703</v>
      </c>
      <c r="D4581" t="s">
        <v>96722</v>
      </c>
      <c r="E4581">
        <v>456</v>
      </c>
      <c r="F4581">
        <v>597</v>
      </c>
      <c r="G4581">
        <v>494</v>
      </c>
      <c r="H4581" t="s">
        <v>96578</v>
      </c>
      <c r="J4581" t="s">
        <v>72163</v>
      </c>
      <c r="K4581" s="2">
        <v>41365.466273148151</v>
      </c>
      <c r="L4581" s="3">
        <f t="shared" si="71"/>
        <v>41365</v>
      </c>
      <c r="M4581" t="s">
        <v>370</v>
      </c>
      <c r="N4581">
        <v>0</v>
      </c>
      <c r="O4581">
        <v>4</v>
      </c>
      <c r="Q4581" t="s">
        <v>72164</v>
      </c>
      <c r="R4581">
        <v>1</v>
      </c>
    </row>
    <row r="4582" spans="1:18" x14ac:dyDescent="0.15">
      <c r="A4582" s="1" t="s">
        <v>72157</v>
      </c>
      <c r="B4582" t="s">
        <v>72158</v>
      </c>
      <c r="C4582" t="s">
        <v>3479</v>
      </c>
      <c r="D4582" t="s">
        <v>96699</v>
      </c>
      <c r="E4582">
        <v>120</v>
      </c>
      <c r="F4582">
        <v>36</v>
      </c>
      <c r="G4582">
        <v>459</v>
      </c>
      <c r="H4582" t="s">
        <v>96576</v>
      </c>
      <c r="J4582" t="s">
        <v>72159</v>
      </c>
      <c r="K4582" s="2">
        <v>41365.466284722221</v>
      </c>
      <c r="L4582" s="3">
        <f t="shared" si="71"/>
        <v>41365</v>
      </c>
      <c r="M4582" t="s">
        <v>84</v>
      </c>
      <c r="N4582">
        <v>0</v>
      </c>
      <c r="O4582">
        <v>0</v>
      </c>
      <c r="Q4582" t="s">
        <v>72160</v>
      </c>
      <c r="R4582">
        <v>1</v>
      </c>
    </row>
    <row r="4583" spans="1:18" x14ac:dyDescent="0.15">
      <c r="A4583" s="1" t="s">
        <v>6488</v>
      </c>
      <c r="B4583" t="s">
        <v>6489</v>
      </c>
      <c r="C4583" t="s">
        <v>190</v>
      </c>
      <c r="D4583" t="s">
        <v>96592</v>
      </c>
      <c r="E4583">
        <v>262</v>
      </c>
      <c r="F4583">
        <v>98</v>
      </c>
      <c r="G4583">
        <v>1423</v>
      </c>
      <c r="H4583" t="s">
        <v>96576</v>
      </c>
      <c r="J4583" t="s">
        <v>11654</v>
      </c>
      <c r="K4583" s="2">
        <v>41365.466377314813</v>
      </c>
      <c r="L4583" s="3">
        <f t="shared" si="71"/>
        <v>41365</v>
      </c>
      <c r="M4583" t="s">
        <v>5459</v>
      </c>
      <c r="N4583">
        <v>0</v>
      </c>
      <c r="O4583">
        <v>0</v>
      </c>
      <c r="Q4583" t="s">
        <v>11655</v>
      </c>
      <c r="R4583">
        <v>1</v>
      </c>
    </row>
    <row r="4584" spans="1:18" x14ac:dyDescent="0.15">
      <c r="A4584" s="1" t="s">
        <v>16747</v>
      </c>
      <c r="B4584" t="s">
        <v>16748</v>
      </c>
      <c r="C4584" t="s">
        <v>110</v>
      </c>
      <c r="E4584">
        <v>5842612</v>
      </c>
      <c r="F4584">
        <v>531</v>
      </c>
      <c r="G4584">
        <v>59895</v>
      </c>
      <c r="H4584" t="s">
        <v>96574</v>
      </c>
      <c r="I4584" t="s">
        <v>16749</v>
      </c>
      <c r="J4584" t="s">
        <v>72154</v>
      </c>
      <c r="K4584" s="2">
        <v>41365.466412037036</v>
      </c>
      <c r="L4584" s="3">
        <f t="shared" si="71"/>
        <v>41365</v>
      </c>
      <c r="M4584" t="s">
        <v>69</v>
      </c>
      <c r="N4584">
        <v>630</v>
      </c>
      <c r="O4584">
        <v>121</v>
      </c>
      <c r="P4584" t="s">
        <v>72155</v>
      </c>
      <c r="Q4584" t="s">
        <v>72156</v>
      </c>
      <c r="R4584">
        <v>1</v>
      </c>
    </row>
    <row r="4585" spans="1:18" x14ac:dyDescent="0.15">
      <c r="A4585" s="1" t="s">
        <v>11645</v>
      </c>
      <c r="B4585" t="s">
        <v>11646</v>
      </c>
      <c r="C4585" t="s">
        <v>94</v>
      </c>
      <c r="D4585" t="s">
        <v>96710</v>
      </c>
      <c r="E4585">
        <v>1444</v>
      </c>
      <c r="F4585">
        <v>1974</v>
      </c>
      <c r="G4585">
        <v>12485</v>
      </c>
      <c r="H4585" t="s">
        <v>96578</v>
      </c>
      <c r="J4585" t="s">
        <v>11647</v>
      </c>
      <c r="K4585" s="2">
        <v>41365.466446759259</v>
      </c>
      <c r="L4585" s="3">
        <f t="shared" si="71"/>
        <v>41365</v>
      </c>
      <c r="M4585" t="s">
        <v>23</v>
      </c>
      <c r="N4585">
        <v>0</v>
      </c>
      <c r="O4585">
        <v>0</v>
      </c>
      <c r="Q4585" t="s">
        <v>11648</v>
      </c>
      <c r="R4585">
        <v>1</v>
      </c>
    </row>
    <row r="4586" spans="1:18" x14ac:dyDescent="0.15">
      <c r="A4586" s="1" t="s">
        <v>11649</v>
      </c>
      <c r="B4586" t="s">
        <v>11650</v>
      </c>
      <c r="C4586" t="s">
        <v>344</v>
      </c>
      <c r="D4586" t="s">
        <v>96620</v>
      </c>
      <c r="E4586">
        <v>435980</v>
      </c>
      <c r="F4586">
        <v>82</v>
      </c>
      <c r="G4586">
        <v>5874</v>
      </c>
      <c r="H4586" t="s">
        <v>96574</v>
      </c>
      <c r="I4586" t="s">
        <v>11651</v>
      </c>
      <c r="J4586" t="s">
        <v>11652</v>
      </c>
      <c r="K4586" s="2">
        <v>41365.466458333336</v>
      </c>
      <c r="L4586" s="3">
        <f t="shared" si="71"/>
        <v>41365</v>
      </c>
      <c r="M4586" t="s">
        <v>69</v>
      </c>
      <c r="N4586">
        <v>0</v>
      </c>
      <c r="O4586">
        <v>0</v>
      </c>
      <c r="Q4586" t="s">
        <v>11653</v>
      </c>
      <c r="R4586">
        <v>1</v>
      </c>
    </row>
    <row r="4587" spans="1:18" x14ac:dyDescent="0.15">
      <c r="A4587" s="1" t="s">
        <v>11640</v>
      </c>
      <c r="B4587" t="s">
        <v>11641</v>
      </c>
      <c r="C4587" t="s">
        <v>3332</v>
      </c>
      <c r="E4587">
        <v>416</v>
      </c>
      <c r="F4587">
        <v>288</v>
      </c>
      <c r="G4587">
        <v>865</v>
      </c>
      <c r="H4587" t="s">
        <v>96576</v>
      </c>
      <c r="J4587" t="s">
        <v>11642</v>
      </c>
      <c r="K4587" s="2">
        <v>41365.466469907406</v>
      </c>
      <c r="L4587" s="3">
        <f t="shared" si="71"/>
        <v>41365</v>
      </c>
      <c r="M4587" t="s">
        <v>559</v>
      </c>
      <c r="N4587">
        <v>0</v>
      </c>
      <c r="O4587">
        <v>0</v>
      </c>
      <c r="P4587" t="s">
        <v>11643</v>
      </c>
      <c r="Q4587" t="s">
        <v>11644</v>
      </c>
      <c r="R4587">
        <v>1</v>
      </c>
    </row>
    <row r="4588" spans="1:18" x14ac:dyDescent="0.15">
      <c r="A4588" s="1" t="s">
        <v>11635</v>
      </c>
      <c r="B4588" t="s">
        <v>11636</v>
      </c>
      <c r="C4588" t="s">
        <v>344</v>
      </c>
      <c r="D4588" t="s">
        <v>96639</v>
      </c>
      <c r="E4588">
        <v>132</v>
      </c>
      <c r="F4588">
        <v>43</v>
      </c>
      <c r="G4588">
        <v>695</v>
      </c>
      <c r="H4588" t="s">
        <v>96576</v>
      </c>
      <c r="J4588" t="s">
        <v>11637</v>
      </c>
      <c r="K4588" s="2">
        <v>41365.466504629629</v>
      </c>
      <c r="L4588" s="3">
        <f t="shared" si="71"/>
        <v>41365</v>
      </c>
      <c r="M4588" t="s">
        <v>63</v>
      </c>
      <c r="N4588">
        <v>0</v>
      </c>
      <c r="O4588">
        <v>0</v>
      </c>
      <c r="P4588" t="s">
        <v>11638</v>
      </c>
      <c r="Q4588" t="s">
        <v>11639</v>
      </c>
      <c r="R4588">
        <v>1</v>
      </c>
    </row>
    <row r="4589" spans="1:18" x14ac:dyDescent="0.15">
      <c r="A4589" s="1" t="s">
        <v>11630</v>
      </c>
      <c r="B4589" t="s">
        <v>11631</v>
      </c>
      <c r="C4589" t="s">
        <v>11046</v>
      </c>
      <c r="D4589" t="s">
        <v>96800</v>
      </c>
      <c r="E4589">
        <v>1465</v>
      </c>
      <c r="F4589">
        <v>1999</v>
      </c>
      <c r="G4589">
        <v>3920</v>
      </c>
      <c r="H4589" t="s">
        <v>96576</v>
      </c>
      <c r="J4589" t="s">
        <v>11632</v>
      </c>
      <c r="K4589" s="2">
        <v>41365.466539351852</v>
      </c>
      <c r="L4589" s="3">
        <f t="shared" si="71"/>
        <v>41365</v>
      </c>
      <c r="M4589" t="s">
        <v>84</v>
      </c>
      <c r="N4589">
        <v>0</v>
      </c>
      <c r="O4589">
        <v>0</v>
      </c>
      <c r="Q4589" t="s">
        <v>11164</v>
      </c>
      <c r="R4589">
        <v>1</v>
      </c>
    </row>
    <row r="4590" spans="1:18" x14ac:dyDescent="0.15">
      <c r="A4590" s="1" t="s">
        <v>11626</v>
      </c>
      <c r="B4590" t="s">
        <v>11627</v>
      </c>
      <c r="C4590" t="s">
        <v>94</v>
      </c>
      <c r="D4590" t="s">
        <v>96692</v>
      </c>
      <c r="E4590">
        <v>244</v>
      </c>
      <c r="F4590">
        <v>325</v>
      </c>
      <c r="G4590">
        <v>2731</v>
      </c>
      <c r="H4590" t="s">
        <v>96576</v>
      </c>
      <c r="J4590" t="s">
        <v>11628</v>
      </c>
      <c r="K4590" s="2">
        <v>41365.466597222221</v>
      </c>
      <c r="L4590" s="3">
        <f t="shared" si="71"/>
        <v>41365</v>
      </c>
      <c r="M4590" t="s">
        <v>23</v>
      </c>
      <c r="N4590">
        <v>0</v>
      </c>
      <c r="O4590">
        <v>0</v>
      </c>
      <c r="Q4590" t="s">
        <v>11629</v>
      </c>
      <c r="R4590">
        <v>1</v>
      </c>
    </row>
    <row r="4591" spans="1:18" x14ac:dyDescent="0.15">
      <c r="A4591" s="1" t="s">
        <v>72150</v>
      </c>
      <c r="B4591" t="s">
        <v>72151</v>
      </c>
      <c r="C4591" t="s">
        <v>94</v>
      </c>
      <c r="D4591" t="s">
        <v>96684</v>
      </c>
      <c r="E4591">
        <v>94</v>
      </c>
      <c r="F4591">
        <v>738</v>
      </c>
      <c r="G4591">
        <v>359</v>
      </c>
      <c r="H4591" t="s">
        <v>96576</v>
      </c>
      <c r="J4591" t="s">
        <v>72152</v>
      </c>
      <c r="K4591" s="2">
        <v>41365.466597222221</v>
      </c>
      <c r="L4591" s="3">
        <f t="shared" si="71"/>
        <v>41365</v>
      </c>
      <c r="M4591" t="s">
        <v>84</v>
      </c>
      <c r="N4591">
        <v>0</v>
      </c>
      <c r="O4591">
        <v>0</v>
      </c>
      <c r="Q4591" t="s">
        <v>72153</v>
      </c>
      <c r="R4591">
        <v>1</v>
      </c>
    </row>
    <row r="4592" spans="1:18" x14ac:dyDescent="0.15">
      <c r="A4592" s="1" t="s">
        <v>11617</v>
      </c>
      <c r="B4592" t="s">
        <v>11618</v>
      </c>
      <c r="C4592" t="s">
        <v>131</v>
      </c>
      <c r="D4592" t="s">
        <v>96656</v>
      </c>
      <c r="E4592">
        <v>26328</v>
      </c>
      <c r="F4592">
        <v>94</v>
      </c>
      <c r="G4592">
        <v>3727</v>
      </c>
      <c r="H4592" t="s">
        <v>96577</v>
      </c>
      <c r="I4592" t="s">
        <v>11619</v>
      </c>
      <c r="J4592" t="s">
        <v>11620</v>
      </c>
      <c r="K4592" s="2">
        <v>41365.466608796298</v>
      </c>
      <c r="L4592" s="3">
        <f t="shared" si="71"/>
        <v>41365</v>
      </c>
      <c r="M4592" t="s">
        <v>69</v>
      </c>
      <c r="N4592">
        <v>9</v>
      </c>
      <c r="O4592">
        <v>9</v>
      </c>
      <c r="Q4592" t="s">
        <v>11621</v>
      </c>
      <c r="R4592">
        <v>1</v>
      </c>
    </row>
    <row r="4593" spans="1:18" x14ac:dyDescent="0.15">
      <c r="A4593" s="1" t="s">
        <v>11622</v>
      </c>
      <c r="B4593" t="s">
        <v>11623</v>
      </c>
      <c r="C4593" t="s">
        <v>94</v>
      </c>
      <c r="D4593" t="s">
        <v>96710</v>
      </c>
      <c r="E4593">
        <v>134</v>
      </c>
      <c r="F4593">
        <v>141</v>
      </c>
      <c r="G4593">
        <v>511</v>
      </c>
      <c r="H4593" t="s">
        <v>96576</v>
      </c>
      <c r="J4593" t="s">
        <v>11624</v>
      </c>
      <c r="K4593" s="2">
        <v>41365.466608796298</v>
      </c>
      <c r="L4593" s="3">
        <f t="shared" si="71"/>
        <v>41365</v>
      </c>
      <c r="M4593" t="s">
        <v>494</v>
      </c>
      <c r="N4593">
        <v>0</v>
      </c>
      <c r="O4593">
        <v>0</v>
      </c>
      <c r="Q4593" t="s">
        <v>11625</v>
      </c>
      <c r="R4593">
        <v>1</v>
      </c>
    </row>
    <row r="4594" spans="1:18" x14ac:dyDescent="0.15">
      <c r="A4594" s="1" t="s">
        <v>11613</v>
      </c>
      <c r="B4594" t="s">
        <v>11614</v>
      </c>
      <c r="C4594" t="s">
        <v>34</v>
      </c>
      <c r="D4594" t="s">
        <v>27</v>
      </c>
      <c r="E4594">
        <v>70</v>
      </c>
      <c r="F4594">
        <v>140</v>
      </c>
      <c r="G4594">
        <v>154</v>
      </c>
      <c r="H4594" t="s">
        <v>96576</v>
      </c>
      <c r="J4594" t="s">
        <v>11615</v>
      </c>
      <c r="K4594" s="2">
        <v>41365.466620370367</v>
      </c>
      <c r="L4594" s="3">
        <f t="shared" si="71"/>
        <v>41365</v>
      </c>
      <c r="M4594" t="s">
        <v>4533</v>
      </c>
      <c r="N4594">
        <v>0</v>
      </c>
      <c r="O4594">
        <v>0</v>
      </c>
      <c r="Q4594" t="s">
        <v>11616</v>
      </c>
      <c r="R4594">
        <v>1</v>
      </c>
    </row>
    <row r="4595" spans="1:18" x14ac:dyDescent="0.15">
      <c r="A4595" s="1" t="s">
        <v>11607</v>
      </c>
      <c r="B4595" t="s">
        <v>11608</v>
      </c>
      <c r="C4595" t="s">
        <v>586</v>
      </c>
      <c r="E4595">
        <v>274019</v>
      </c>
      <c r="F4595">
        <v>1143</v>
      </c>
      <c r="G4595">
        <v>3889</v>
      </c>
      <c r="H4595" t="s">
        <v>96575</v>
      </c>
      <c r="I4595" t="s">
        <v>11609</v>
      </c>
      <c r="J4595" t="s">
        <v>11610</v>
      </c>
      <c r="K4595" s="2">
        <v>41365.46671296296</v>
      </c>
      <c r="L4595" s="3">
        <f t="shared" si="71"/>
        <v>41365</v>
      </c>
      <c r="M4595" t="s">
        <v>84</v>
      </c>
      <c r="N4595">
        <v>646</v>
      </c>
      <c r="O4595">
        <v>153</v>
      </c>
      <c r="P4595" t="s">
        <v>11611</v>
      </c>
      <c r="Q4595" t="s">
        <v>11612</v>
      </c>
      <c r="R4595">
        <v>1</v>
      </c>
    </row>
    <row r="4596" spans="1:18" x14ac:dyDescent="0.15">
      <c r="A4596" s="1" t="s">
        <v>11603</v>
      </c>
      <c r="B4596" t="s">
        <v>11604</v>
      </c>
      <c r="C4596" t="s">
        <v>1237</v>
      </c>
      <c r="E4596">
        <v>13</v>
      </c>
      <c r="F4596">
        <v>55</v>
      </c>
      <c r="G4596">
        <v>27</v>
      </c>
      <c r="H4596" t="s">
        <v>96576</v>
      </c>
      <c r="J4596" t="s">
        <v>11605</v>
      </c>
      <c r="K4596" s="2">
        <v>41365.466782407406</v>
      </c>
      <c r="L4596" s="3">
        <f t="shared" si="71"/>
        <v>41365</v>
      </c>
      <c r="M4596" t="s">
        <v>1266</v>
      </c>
      <c r="N4596">
        <v>2</v>
      </c>
      <c r="O4596">
        <v>2</v>
      </c>
      <c r="P4596" t="s">
        <v>11606</v>
      </c>
      <c r="Q4596" t="s">
        <v>10669</v>
      </c>
      <c r="R4596">
        <v>1</v>
      </c>
    </row>
    <row r="4597" spans="1:18" x14ac:dyDescent="0.15">
      <c r="A4597" s="1" t="s">
        <v>11599</v>
      </c>
      <c r="B4597" t="s">
        <v>11600</v>
      </c>
      <c r="C4597" t="s">
        <v>2165</v>
      </c>
      <c r="D4597" t="s">
        <v>96626</v>
      </c>
      <c r="E4597">
        <v>54</v>
      </c>
      <c r="F4597">
        <v>4</v>
      </c>
      <c r="G4597">
        <v>471</v>
      </c>
      <c r="H4597" t="s">
        <v>96576</v>
      </c>
      <c r="J4597" t="s">
        <v>11601</v>
      </c>
      <c r="K4597" s="2">
        <v>41365.466840277775</v>
      </c>
      <c r="L4597" s="3">
        <f t="shared" si="71"/>
        <v>41365</v>
      </c>
      <c r="M4597" t="s">
        <v>56</v>
      </c>
      <c r="N4597">
        <v>0</v>
      </c>
      <c r="O4597">
        <v>0</v>
      </c>
      <c r="Q4597" t="s">
        <v>11602</v>
      </c>
      <c r="R4597">
        <v>1</v>
      </c>
    </row>
    <row r="4598" spans="1:18" x14ac:dyDescent="0.15">
      <c r="A4598" s="1" t="s">
        <v>11594</v>
      </c>
      <c r="B4598" t="s">
        <v>11595</v>
      </c>
      <c r="C4598" t="s">
        <v>2793</v>
      </c>
      <c r="D4598" t="s">
        <v>96611</v>
      </c>
      <c r="E4598">
        <v>11</v>
      </c>
      <c r="F4598">
        <v>24</v>
      </c>
      <c r="G4598">
        <v>26</v>
      </c>
      <c r="H4598" t="s">
        <v>96576</v>
      </c>
      <c r="J4598" t="s">
        <v>11596</v>
      </c>
      <c r="K4598" s="2">
        <v>41365.466851851852</v>
      </c>
      <c r="L4598" s="3">
        <f t="shared" si="71"/>
        <v>41365</v>
      </c>
      <c r="M4598" t="s">
        <v>197</v>
      </c>
      <c r="N4598">
        <v>0</v>
      </c>
      <c r="O4598">
        <v>0</v>
      </c>
      <c r="P4598" t="s">
        <v>11597</v>
      </c>
      <c r="Q4598" t="s">
        <v>11598</v>
      </c>
      <c r="R4598">
        <v>1</v>
      </c>
    </row>
    <row r="4599" spans="1:18" x14ac:dyDescent="0.15">
      <c r="A4599" s="1" t="s">
        <v>11590</v>
      </c>
      <c r="B4599" t="s">
        <v>11591</v>
      </c>
      <c r="C4599" t="s">
        <v>2703</v>
      </c>
      <c r="E4599">
        <v>24</v>
      </c>
      <c r="F4599">
        <v>5</v>
      </c>
      <c r="G4599">
        <v>49</v>
      </c>
      <c r="H4599" t="s">
        <v>96576</v>
      </c>
      <c r="J4599" t="s">
        <v>11592</v>
      </c>
      <c r="K4599" s="2">
        <v>41365.466874999998</v>
      </c>
      <c r="L4599" s="3">
        <f t="shared" si="71"/>
        <v>41365</v>
      </c>
      <c r="M4599" t="s">
        <v>370</v>
      </c>
      <c r="N4599">
        <v>0</v>
      </c>
      <c r="O4599">
        <v>0</v>
      </c>
      <c r="Q4599" t="s">
        <v>11593</v>
      </c>
      <c r="R4599">
        <v>1</v>
      </c>
    </row>
    <row r="4600" spans="1:18" x14ac:dyDescent="0.15">
      <c r="A4600" s="1" t="s">
        <v>11585</v>
      </c>
      <c r="B4600" t="s">
        <v>11586</v>
      </c>
      <c r="C4600" t="s">
        <v>1005</v>
      </c>
      <c r="D4600" t="s">
        <v>96637</v>
      </c>
      <c r="E4600">
        <v>23</v>
      </c>
      <c r="F4600">
        <v>105</v>
      </c>
      <c r="G4600">
        <v>57</v>
      </c>
      <c r="H4600" t="s">
        <v>96576</v>
      </c>
      <c r="J4600" t="s">
        <v>11587</v>
      </c>
      <c r="K4600" s="2">
        <v>41365.466898148145</v>
      </c>
      <c r="L4600" s="3">
        <f t="shared" si="71"/>
        <v>41365</v>
      </c>
      <c r="M4600" t="s">
        <v>63</v>
      </c>
      <c r="N4600">
        <v>0</v>
      </c>
      <c r="O4600">
        <v>0</v>
      </c>
      <c r="P4600" t="s">
        <v>11588</v>
      </c>
      <c r="Q4600" t="s">
        <v>11589</v>
      </c>
      <c r="R4600">
        <v>1</v>
      </c>
    </row>
    <row r="4601" spans="1:18" x14ac:dyDescent="0.15">
      <c r="A4601" s="1" t="s">
        <v>11579</v>
      </c>
      <c r="B4601" t="s">
        <v>11580</v>
      </c>
      <c r="C4601" t="s">
        <v>94</v>
      </c>
      <c r="D4601" t="s">
        <v>96653</v>
      </c>
      <c r="E4601">
        <v>27641</v>
      </c>
      <c r="F4601">
        <v>798</v>
      </c>
      <c r="G4601">
        <v>6472</v>
      </c>
      <c r="H4601" t="s">
        <v>96579</v>
      </c>
      <c r="I4601" t="s">
        <v>11581</v>
      </c>
      <c r="J4601" t="s">
        <v>11582</v>
      </c>
      <c r="K4601" s="2">
        <v>41365.466921296298</v>
      </c>
      <c r="L4601" s="3">
        <f t="shared" si="71"/>
        <v>41365</v>
      </c>
      <c r="M4601" t="s">
        <v>69</v>
      </c>
      <c r="N4601">
        <v>2</v>
      </c>
      <c r="O4601">
        <v>1</v>
      </c>
      <c r="P4601" t="s">
        <v>11583</v>
      </c>
      <c r="Q4601" t="s">
        <v>11584</v>
      </c>
      <c r="R4601">
        <v>1</v>
      </c>
    </row>
    <row r="4602" spans="1:18" x14ac:dyDescent="0.15">
      <c r="A4602" s="1" t="s">
        <v>72146</v>
      </c>
      <c r="B4602" t="s">
        <v>72147</v>
      </c>
      <c r="C4602" t="s">
        <v>94</v>
      </c>
      <c r="D4602" t="s">
        <v>96664</v>
      </c>
      <c r="E4602">
        <v>108</v>
      </c>
      <c r="F4602">
        <v>95</v>
      </c>
      <c r="G4602">
        <v>742</v>
      </c>
      <c r="H4602" t="s">
        <v>96576</v>
      </c>
      <c r="J4602" t="s">
        <v>72148</v>
      </c>
      <c r="K4602" s="2">
        <v>41365.466944444444</v>
      </c>
      <c r="L4602" s="3">
        <f t="shared" si="71"/>
        <v>41365</v>
      </c>
      <c r="M4602" t="s">
        <v>84</v>
      </c>
      <c r="N4602">
        <v>0</v>
      </c>
      <c r="O4602">
        <v>0</v>
      </c>
      <c r="Q4602" t="s">
        <v>72149</v>
      </c>
      <c r="R4602">
        <v>1</v>
      </c>
    </row>
    <row r="4603" spans="1:18" x14ac:dyDescent="0.15">
      <c r="A4603" s="1" t="s">
        <v>11575</v>
      </c>
      <c r="B4603" t="s">
        <v>11576</v>
      </c>
      <c r="C4603" t="s">
        <v>131</v>
      </c>
      <c r="E4603">
        <v>174</v>
      </c>
      <c r="F4603">
        <v>179</v>
      </c>
      <c r="G4603">
        <v>2098</v>
      </c>
      <c r="H4603" t="s">
        <v>96576</v>
      </c>
      <c r="J4603" t="s">
        <v>11577</v>
      </c>
      <c r="K4603" s="2">
        <v>41365.467013888891</v>
      </c>
      <c r="L4603" s="3">
        <f t="shared" si="71"/>
        <v>41365</v>
      </c>
      <c r="M4603" t="s">
        <v>370</v>
      </c>
      <c r="N4603">
        <v>0</v>
      </c>
      <c r="O4603">
        <v>0</v>
      </c>
      <c r="Q4603" t="s">
        <v>11578</v>
      </c>
      <c r="R4603">
        <v>1</v>
      </c>
    </row>
    <row r="4604" spans="1:18" x14ac:dyDescent="0.15">
      <c r="A4604" s="1" t="s">
        <v>11571</v>
      </c>
      <c r="B4604" t="s">
        <v>11572</v>
      </c>
      <c r="C4604" t="s">
        <v>4206</v>
      </c>
      <c r="D4604" t="s">
        <v>27</v>
      </c>
      <c r="E4604">
        <v>641</v>
      </c>
      <c r="F4604">
        <v>371</v>
      </c>
      <c r="G4604">
        <v>366</v>
      </c>
      <c r="H4604" t="s">
        <v>96576</v>
      </c>
      <c r="J4604" t="s">
        <v>11573</v>
      </c>
      <c r="K4604" s="2">
        <v>41365.467048611114</v>
      </c>
      <c r="L4604" s="3">
        <f t="shared" si="71"/>
        <v>41365</v>
      </c>
      <c r="M4604" t="s">
        <v>117</v>
      </c>
      <c r="N4604">
        <v>0</v>
      </c>
      <c r="O4604">
        <v>0</v>
      </c>
      <c r="Q4604" t="s">
        <v>11574</v>
      </c>
      <c r="R4604">
        <v>1</v>
      </c>
    </row>
    <row r="4605" spans="1:18" x14ac:dyDescent="0.15">
      <c r="A4605" s="1" t="s">
        <v>11565</v>
      </c>
      <c r="B4605" t="s">
        <v>11566</v>
      </c>
      <c r="C4605" t="s">
        <v>110</v>
      </c>
      <c r="D4605" t="s">
        <v>96612</v>
      </c>
      <c r="E4605">
        <v>69344</v>
      </c>
      <c r="F4605">
        <v>1282</v>
      </c>
      <c r="G4605">
        <v>7020</v>
      </c>
      <c r="H4605" t="s">
        <v>96579</v>
      </c>
      <c r="I4605" t="s">
        <v>11567</v>
      </c>
      <c r="J4605" t="s">
        <v>11568</v>
      </c>
      <c r="K4605" s="2">
        <v>41365.467060185183</v>
      </c>
      <c r="L4605" s="3">
        <f t="shared" si="71"/>
        <v>41365</v>
      </c>
      <c r="M4605" t="s">
        <v>69</v>
      </c>
      <c r="N4605">
        <v>1</v>
      </c>
      <c r="O4605">
        <v>0</v>
      </c>
      <c r="P4605" t="s">
        <v>11569</v>
      </c>
      <c r="Q4605" t="s">
        <v>11570</v>
      </c>
      <c r="R4605">
        <v>1</v>
      </c>
    </row>
    <row r="4606" spans="1:18" x14ac:dyDescent="0.15">
      <c r="A4606" s="1" t="s">
        <v>11480</v>
      </c>
      <c r="B4606" t="s">
        <v>11481</v>
      </c>
      <c r="C4606" t="s">
        <v>190</v>
      </c>
      <c r="E4606">
        <v>44</v>
      </c>
      <c r="F4606">
        <v>43</v>
      </c>
      <c r="G4606">
        <v>107</v>
      </c>
      <c r="H4606" t="s">
        <v>96576</v>
      </c>
      <c r="J4606" t="s">
        <v>11558</v>
      </c>
      <c r="K4606" s="2">
        <v>41365.467083333337</v>
      </c>
      <c r="L4606" s="3">
        <f t="shared" si="71"/>
        <v>41365</v>
      </c>
      <c r="M4606" t="s">
        <v>815</v>
      </c>
      <c r="N4606">
        <v>0</v>
      </c>
      <c r="O4606">
        <v>3</v>
      </c>
      <c r="Q4606" t="s">
        <v>11559</v>
      </c>
      <c r="R4606">
        <v>1</v>
      </c>
    </row>
    <row r="4607" spans="1:18" x14ac:dyDescent="0.15">
      <c r="A4607" s="1" t="s">
        <v>11560</v>
      </c>
      <c r="B4607" t="s">
        <v>11561</v>
      </c>
      <c r="C4607" t="s">
        <v>344</v>
      </c>
      <c r="E4607">
        <v>2409</v>
      </c>
      <c r="F4607">
        <v>1065</v>
      </c>
      <c r="G4607">
        <v>38607</v>
      </c>
      <c r="H4607" t="s">
        <v>96578</v>
      </c>
      <c r="J4607" t="s">
        <v>11562</v>
      </c>
      <c r="K4607" s="2">
        <v>41365.467094907406</v>
      </c>
      <c r="L4607" s="3">
        <f t="shared" si="71"/>
        <v>41365</v>
      </c>
      <c r="M4607" t="s">
        <v>63</v>
      </c>
      <c r="N4607">
        <v>0</v>
      </c>
      <c r="O4607">
        <v>0</v>
      </c>
      <c r="P4607" t="s">
        <v>11563</v>
      </c>
      <c r="Q4607" t="s">
        <v>11564</v>
      </c>
      <c r="R4607">
        <v>1</v>
      </c>
    </row>
    <row r="4608" spans="1:18" x14ac:dyDescent="0.15">
      <c r="A4608" s="1" t="s">
        <v>72142</v>
      </c>
      <c r="B4608" t="s">
        <v>72143</v>
      </c>
      <c r="C4608" t="s">
        <v>853</v>
      </c>
      <c r="D4608" t="s">
        <v>96594</v>
      </c>
      <c r="E4608">
        <v>214</v>
      </c>
      <c r="F4608">
        <v>93</v>
      </c>
      <c r="G4608">
        <v>991</v>
      </c>
      <c r="H4608" t="s">
        <v>96578</v>
      </c>
      <c r="J4608" t="s">
        <v>72144</v>
      </c>
      <c r="K4608" s="2">
        <v>41365.467106481483</v>
      </c>
      <c r="L4608" s="3">
        <f t="shared" si="71"/>
        <v>41365</v>
      </c>
      <c r="M4608" t="s">
        <v>117</v>
      </c>
      <c r="N4608">
        <v>0</v>
      </c>
      <c r="O4608">
        <v>0</v>
      </c>
      <c r="Q4608" t="s">
        <v>72145</v>
      </c>
      <c r="R4608">
        <v>1</v>
      </c>
    </row>
    <row r="4609" spans="1:18" x14ac:dyDescent="0.15">
      <c r="A4609" s="1" t="s">
        <v>11554</v>
      </c>
      <c r="B4609" t="s">
        <v>11555</v>
      </c>
      <c r="C4609" t="s">
        <v>110</v>
      </c>
      <c r="D4609" t="s">
        <v>96690</v>
      </c>
      <c r="E4609">
        <v>80</v>
      </c>
      <c r="F4609">
        <v>174</v>
      </c>
      <c r="G4609">
        <v>215</v>
      </c>
      <c r="H4609" t="s">
        <v>96576</v>
      </c>
      <c r="J4609" t="s">
        <v>11556</v>
      </c>
      <c r="K4609" s="2">
        <v>41365.467199074075</v>
      </c>
      <c r="L4609" s="3">
        <f t="shared" si="71"/>
        <v>41365</v>
      </c>
      <c r="M4609" t="s">
        <v>29</v>
      </c>
      <c r="N4609">
        <v>0</v>
      </c>
      <c r="O4609">
        <v>0</v>
      </c>
      <c r="P4609" t="s">
        <v>30</v>
      </c>
      <c r="Q4609" t="s">
        <v>11557</v>
      </c>
      <c r="R4609">
        <v>1</v>
      </c>
    </row>
    <row r="4610" spans="1:18" x14ac:dyDescent="0.15">
      <c r="A4610" s="1" t="s">
        <v>11549</v>
      </c>
      <c r="B4610" t="s">
        <v>11550</v>
      </c>
      <c r="C4610" t="s">
        <v>11046</v>
      </c>
      <c r="D4610" t="s">
        <v>96800</v>
      </c>
      <c r="E4610">
        <v>408</v>
      </c>
      <c r="F4610">
        <v>351</v>
      </c>
      <c r="G4610">
        <v>933</v>
      </c>
      <c r="H4610" t="s">
        <v>96576</v>
      </c>
      <c r="J4610" t="s">
        <v>11551</v>
      </c>
      <c r="K4610" s="2">
        <v>41365.467280092591</v>
      </c>
      <c r="L4610" s="3">
        <f t="shared" si="71"/>
        <v>41365</v>
      </c>
      <c r="M4610" t="s">
        <v>1266</v>
      </c>
      <c r="N4610">
        <v>0</v>
      </c>
      <c r="O4610">
        <v>0</v>
      </c>
      <c r="P4610" t="s">
        <v>11552</v>
      </c>
      <c r="Q4610" t="s">
        <v>11553</v>
      </c>
      <c r="R4610">
        <v>1</v>
      </c>
    </row>
    <row r="4611" spans="1:18" x14ac:dyDescent="0.15">
      <c r="A4611" s="1" t="s">
        <v>11538</v>
      </c>
      <c r="B4611" t="s">
        <v>11539</v>
      </c>
      <c r="C4611" t="s">
        <v>344</v>
      </c>
      <c r="E4611">
        <v>188797</v>
      </c>
      <c r="F4611">
        <v>573</v>
      </c>
      <c r="G4611">
        <v>7042</v>
      </c>
      <c r="H4611" t="s">
        <v>96579</v>
      </c>
      <c r="I4611" t="s">
        <v>11540</v>
      </c>
      <c r="J4611" t="s">
        <v>11541</v>
      </c>
      <c r="K4611" s="2">
        <v>41365.46733796296</v>
      </c>
      <c r="L4611" s="3">
        <f t="shared" ref="L4611:L4674" si="72">INT(K4611)</f>
        <v>41365</v>
      </c>
      <c r="M4611" t="s">
        <v>69</v>
      </c>
      <c r="N4611">
        <v>14</v>
      </c>
      <c r="O4611">
        <v>0</v>
      </c>
      <c r="P4611" t="s">
        <v>11542</v>
      </c>
      <c r="Q4611" t="s">
        <v>11543</v>
      </c>
      <c r="R4611">
        <v>1</v>
      </c>
    </row>
    <row r="4612" spans="1:18" x14ac:dyDescent="0.15">
      <c r="A4612" s="1" t="s">
        <v>11544</v>
      </c>
      <c r="B4612" t="s">
        <v>11545</v>
      </c>
      <c r="C4612" t="s">
        <v>1005</v>
      </c>
      <c r="D4612" t="s">
        <v>96618</v>
      </c>
      <c r="E4612">
        <v>94</v>
      </c>
      <c r="F4612">
        <v>34</v>
      </c>
      <c r="G4612">
        <v>106</v>
      </c>
      <c r="H4612" t="s">
        <v>96576</v>
      </c>
      <c r="J4612" t="s">
        <v>11546</v>
      </c>
      <c r="K4612" s="2">
        <v>41365.46733796296</v>
      </c>
      <c r="L4612" s="3">
        <f t="shared" si="72"/>
        <v>41365</v>
      </c>
      <c r="M4612" t="s">
        <v>84</v>
      </c>
      <c r="N4612">
        <v>4</v>
      </c>
      <c r="O4612">
        <v>0</v>
      </c>
      <c r="P4612" t="s">
        <v>11547</v>
      </c>
      <c r="Q4612" t="s">
        <v>11548</v>
      </c>
      <c r="R4612">
        <v>1</v>
      </c>
    </row>
    <row r="4613" spans="1:18" x14ac:dyDescent="0.15">
      <c r="A4613" s="1" t="s">
        <v>11534</v>
      </c>
      <c r="B4613" t="s">
        <v>11535</v>
      </c>
      <c r="C4613" t="s">
        <v>2793</v>
      </c>
      <c r="D4613" t="s">
        <v>96611</v>
      </c>
      <c r="E4613">
        <v>511</v>
      </c>
      <c r="F4613">
        <v>301</v>
      </c>
      <c r="G4613">
        <v>315</v>
      </c>
      <c r="H4613" t="s">
        <v>96578</v>
      </c>
      <c r="J4613" t="s">
        <v>11536</v>
      </c>
      <c r="K4613" s="2">
        <v>41365.467372685183</v>
      </c>
      <c r="L4613" s="3">
        <f t="shared" si="72"/>
        <v>41365</v>
      </c>
      <c r="M4613" t="s">
        <v>461</v>
      </c>
      <c r="N4613">
        <v>0</v>
      </c>
      <c r="O4613">
        <v>0</v>
      </c>
      <c r="Q4613" t="s">
        <v>11537</v>
      </c>
      <c r="R4613">
        <v>1</v>
      </c>
    </row>
    <row r="4614" spans="1:18" x14ac:dyDescent="0.15">
      <c r="A4614" s="1" t="s">
        <v>72137</v>
      </c>
      <c r="B4614" t="s">
        <v>72138</v>
      </c>
      <c r="C4614" t="s">
        <v>344</v>
      </c>
      <c r="D4614" t="s">
        <v>96620</v>
      </c>
      <c r="E4614">
        <v>1193</v>
      </c>
      <c r="F4614">
        <v>196</v>
      </c>
      <c r="G4614">
        <v>3281</v>
      </c>
      <c r="H4614" t="s">
        <v>96575</v>
      </c>
      <c r="I4614" t="s">
        <v>72139</v>
      </c>
      <c r="J4614" t="s">
        <v>72140</v>
      </c>
      <c r="K4614" s="2">
        <v>41365.467407407406</v>
      </c>
      <c r="L4614" s="3">
        <f t="shared" si="72"/>
        <v>41365</v>
      </c>
      <c r="M4614" t="s">
        <v>84</v>
      </c>
      <c r="N4614">
        <v>0</v>
      </c>
      <c r="O4614">
        <v>0</v>
      </c>
      <c r="Q4614" t="s">
        <v>72141</v>
      </c>
      <c r="R4614">
        <v>1</v>
      </c>
    </row>
    <row r="4615" spans="1:18" x14ac:dyDescent="0.15">
      <c r="A4615" s="1" t="s">
        <v>11530</v>
      </c>
      <c r="B4615" t="s">
        <v>11531</v>
      </c>
      <c r="C4615" t="s">
        <v>1237</v>
      </c>
      <c r="D4615" t="s">
        <v>96737</v>
      </c>
      <c r="E4615">
        <v>98</v>
      </c>
      <c r="F4615">
        <v>58</v>
      </c>
      <c r="G4615">
        <v>781</v>
      </c>
      <c r="H4615" t="s">
        <v>96576</v>
      </c>
      <c r="J4615" t="s">
        <v>11532</v>
      </c>
      <c r="K4615" s="2">
        <v>41365.467442129629</v>
      </c>
      <c r="L4615" s="3">
        <f t="shared" si="72"/>
        <v>41365</v>
      </c>
      <c r="M4615" t="s">
        <v>535</v>
      </c>
      <c r="N4615">
        <v>0</v>
      </c>
      <c r="O4615">
        <v>0</v>
      </c>
      <c r="Q4615" t="s">
        <v>11533</v>
      </c>
      <c r="R4615">
        <v>1</v>
      </c>
    </row>
    <row r="4616" spans="1:18" x14ac:dyDescent="0.15">
      <c r="A4616" s="1" t="s">
        <v>11525</v>
      </c>
      <c r="B4616" t="s">
        <v>11526</v>
      </c>
      <c r="C4616" t="s">
        <v>11046</v>
      </c>
      <c r="D4616" t="s">
        <v>96950</v>
      </c>
      <c r="E4616">
        <v>302</v>
      </c>
      <c r="F4616">
        <v>422</v>
      </c>
      <c r="G4616">
        <v>1156</v>
      </c>
      <c r="H4616" t="s">
        <v>96578</v>
      </c>
      <c r="J4616" t="s">
        <v>11527</v>
      </c>
      <c r="K4616" s="2">
        <v>41365.467476851853</v>
      </c>
      <c r="L4616" s="3">
        <f t="shared" si="72"/>
        <v>41365</v>
      </c>
      <c r="M4616" t="s">
        <v>84</v>
      </c>
      <c r="N4616">
        <v>0</v>
      </c>
      <c r="O4616">
        <v>2</v>
      </c>
      <c r="P4616" t="s">
        <v>11528</v>
      </c>
      <c r="Q4616" t="s">
        <v>11529</v>
      </c>
      <c r="R4616">
        <v>1</v>
      </c>
    </row>
    <row r="4617" spans="1:18" x14ac:dyDescent="0.15">
      <c r="A4617" s="1" t="s">
        <v>72133</v>
      </c>
      <c r="B4617" t="s">
        <v>72134</v>
      </c>
      <c r="C4617" t="s">
        <v>190</v>
      </c>
      <c r="D4617" t="s">
        <v>96750</v>
      </c>
      <c r="E4617">
        <v>23</v>
      </c>
      <c r="F4617">
        <v>5</v>
      </c>
      <c r="G4617">
        <v>63</v>
      </c>
      <c r="H4617" t="s">
        <v>96576</v>
      </c>
      <c r="J4617" t="s">
        <v>72135</v>
      </c>
      <c r="K4617" s="2">
        <v>41365.467499999999</v>
      </c>
      <c r="L4617" s="3">
        <f t="shared" si="72"/>
        <v>41365</v>
      </c>
      <c r="M4617" t="s">
        <v>84</v>
      </c>
      <c r="N4617">
        <v>1</v>
      </c>
      <c r="O4617">
        <v>1</v>
      </c>
      <c r="Q4617" t="s">
        <v>72136</v>
      </c>
      <c r="R4617">
        <v>1</v>
      </c>
    </row>
    <row r="4618" spans="1:18" x14ac:dyDescent="0.15">
      <c r="A4618" s="1" t="s">
        <v>72124</v>
      </c>
      <c r="B4618" t="s">
        <v>72125</v>
      </c>
      <c r="C4618" t="s">
        <v>3332</v>
      </c>
      <c r="D4618" t="s">
        <v>96679</v>
      </c>
      <c r="E4618">
        <v>595</v>
      </c>
      <c r="F4618">
        <v>345</v>
      </c>
      <c r="G4618">
        <v>3854</v>
      </c>
      <c r="H4618" t="s">
        <v>96575</v>
      </c>
      <c r="I4618" t="s">
        <v>72126</v>
      </c>
      <c r="J4618" t="s">
        <v>72127</v>
      </c>
      <c r="K4618" s="2">
        <v>41365.467534722222</v>
      </c>
      <c r="L4618" s="3">
        <f t="shared" si="72"/>
        <v>41365</v>
      </c>
      <c r="M4618" t="s">
        <v>117</v>
      </c>
      <c r="N4618">
        <v>0</v>
      </c>
      <c r="O4618">
        <v>4</v>
      </c>
      <c r="Q4618" t="s">
        <v>72128</v>
      </c>
      <c r="R4618">
        <v>1</v>
      </c>
    </row>
    <row r="4619" spans="1:18" x14ac:dyDescent="0.15">
      <c r="A4619" s="1" t="s">
        <v>72129</v>
      </c>
      <c r="B4619" t="s">
        <v>72130</v>
      </c>
      <c r="C4619" t="s">
        <v>94</v>
      </c>
      <c r="E4619">
        <v>153</v>
      </c>
      <c r="F4619">
        <v>94</v>
      </c>
      <c r="G4619">
        <v>2101</v>
      </c>
      <c r="H4619" t="s">
        <v>96576</v>
      </c>
      <c r="J4619" t="s">
        <v>72131</v>
      </c>
      <c r="K4619" s="2">
        <v>41365.467534722222</v>
      </c>
      <c r="L4619" s="3">
        <f t="shared" si="72"/>
        <v>41365</v>
      </c>
      <c r="M4619" t="s">
        <v>117</v>
      </c>
      <c r="N4619">
        <v>0</v>
      </c>
      <c r="O4619">
        <v>0</v>
      </c>
      <c r="Q4619" t="s">
        <v>72132</v>
      </c>
      <c r="R4619">
        <v>1</v>
      </c>
    </row>
    <row r="4620" spans="1:18" x14ac:dyDescent="0.15">
      <c r="A4620" s="1" t="s">
        <v>72120</v>
      </c>
      <c r="B4620" t="s">
        <v>72121</v>
      </c>
      <c r="C4620" t="s">
        <v>11046</v>
      </c>
      <c r="D4620" t="s">
        <v>96754</v>
      </c>
      <c r="E4620">
        <v>103</v>
      </c>
      <c r="F4620">
        <v>170</v>
      </c>
      <c r="G4620">
        <v>369</v>
      </c>
      <c r="H4620" t="s">
        <v>96576</v>
      </c>
      <c r="J4620" t="s">
        <v>72122</v>
      </c>
      <c r="K4620" s="2">
        <v>41365.467557870368</v>
      </c>
      <c r="L4620" s="3">
        <f t="shared" si="72"/>
        <v>41365</v>
      </c>
      <c r="M4620" t="s">
        <v>1936</v>
      </c>
      <c r="N4620">
        <v>0</v>
      </c>
      <c r="O4620">
        <v>1</v>
      </c>
      <c r="Q4620" t="s">
        <v>72123</v>
      </c>
      <c r="R4620">
        <v>1</v>
      </c>
    </row>
    <row r="4621" spans="1:18" x14ac:dyDescent="0.15">
      <c r="A4621" s="1" t="s">
        <v>72116</v>
      </c>
      <c r="B4621" t="s">
        <v>72117</v>
      </c>
      <c r="C4621" t="s">
        <v>2165</v>
      </c>
      <c r="D4621" t="s">
        <v>96601</v>
      </c>
      <c r="E4621">
        <v>394</v>
      </c>
      <c r="F4621">
        <v>847</v>
      </c>
      <c r="G4621">
        <v>4247</v>
      </c>
      <c r="H4621" t="s">
        <v>96578</v>
      </c>
      <c r="J4621" t="s">
        <v>72118</v>
      </c>
      <c r="K4621" s="2">
        <v>41365.467638888891</v>
      </c>
      <c r="L4621" s="3">
        <f t="shared" si="72"/>
        <v>41365</v>
      </c>
      <c r="M4621" t="s">
        <v>117</v>
      </c>
      <c r="N4621">
        <v>0</v>
      </c>
      <c r="O4621">
        <v>2</v>
      </c>
      <c r="Q4621" t="s">
        <v>72119</v>
      </c>
      <c r="R4621">
        <v>1</v>
      </c>
    </row>
    <row r="4622" spans="1:18" x14ac:dyDescent="0.15">
      <c r="A4622" s="1" t="s">
        <v>11521</v>
      </c>
      <c r="B4622" t="s">
        <v>11522</v>
      </c>
      <c r="C4622" t="s">
        <v>110</v>
      </c>
      <c r="D4622" t="s">
        <v>96586</v>
      </c>
      <c r="E4622">
        <v>1517</v>
      </c>
      <c r="F4622">
        <v>1860</v>
      </c>
      <c r="G4622">
        <v>6931</v>
      </c>
      <c r="H4622" t="s">
        <v>96576</v>
      </c>
      <c r="J4622" t="s">
        <v>11523</v>
      </c>
      <c r="K4622" s="2">
        <v>41365.467673611114</v>
      </c>
      <c r="L4622" s="3">
        <f t="shared" si="72"/>
        <v>41365</v>
      </c>
      <c r="M4622" t="s">
        <v>84</v>
      </c>
      <c r="N4622">
        <v>0</v>
      </c>
      <c r="O4622">
        <v>0</v>
      </c>
      <c r="Q4622" t="s">
        <v>11524</v>
      </c>
      <c r="R4622">
        <v>1</v>
      </c>
    </row>
    <row r="4623" spans="1:18" x14ac:dyDescent="0.15">
      <c r="A4623" s="1" t="s">
        <v>72112</v>
      </c>
      <c r="B4623" t="s">
        <v>72113</v>
      </c>
      <c r="C4623" t="s">
        <v>94</v>
      </c>
      <c r="E4623">
        <v>271</v>
      </c>
      <c r="F4623">
        <v>370</v>
      </c>
      <c r="G4623">
        <v>490</v>
      </c>
      <c r="H4623" t="s">
        <v>96578</v>
      </c>
      <c r="J4623" t="s">
        <v>72114</v>
      </c>
      <c r="K4623" s="2">
        <v>41365.46769675926</v>
      </c>
      <c r="L4623" s="3">
        <f t="shared" si="72"/>
        <v>41365</v>
      </c>
      <c r="M4623" t="s">
        <v>117</v>
      </c>
      <c r="N4623">
        <v>0</v>
      </c>
      <c r="O4623">
        <v>2</v>
      </c>
      <c r="Q4623" t="s">
        <v>72115</v>
      </c>
      <c r="R4623">
        <v>1</v>
      </c>
    </row>
    <row r="4624" spans="1:18" x14ac:dyDescent="0.15">
      <c r="A4624" s="1" t="s">
        <v>11517</v>
      </c>
      <c r="B4624" t="s">
        <v>11518</v>
      </c>
      <c r="C4624" t="s">
        <v>110</v>
      </c>
      <c r="E4624">
        <v>6</v>
      </c>
      <c r="F4624">
        <v>5</v>
      </c>
      <c r="G4624">
        <v>8</v>
      </c>
      <c r="H4624" t="s">
        <v>96576</v>
      </c>
      <c r="J4624" t="s">
        <v>11519</v>
      </c>
      <c r="K4624" s="2">
        <v>41365.46770833333</v>
      </c>
      <c r="L4624" s="3">
        <f t="shared" si="72"/>
        <v>41365</v>
      </c>
      <c r="M4624" t="s">
        <v>1266</v>
      </c>
      <c r="N4624">
        <v>2</v>
      </c>
      <c r="O4624">
        <v>2</v>
      </c>
      <c r="P4624" t="s">
        <v>11520</v>
      </c>
      <c r="Q4624" t="s">
        <v>10669</v>
      </c>
      <c r="R4624">
        <v>1</v>
      </c>
    </row>
    <row r="4625" spans="1:18" x14ac:dyDescent="0.15">
      <c r="A4625" s="1" t="s">
        <v>11430</v>
      </c>
      <c r="B4625" t="s">
        <v>11431</v>
      </c>
      <c r="C4625" t="s">
        <v>344</v>
      </c>
      <c r="D4625" t="s">
        <v>96741</v>
      </c>
      <c r="E4625">
        <v>3965</v>
      </c>
      <c r="F4625">
        <v>687</v>
      </c>
      <c r="G4625">
        <v>65240</v>
      </c>
      <c r="H4625" t="s">
        <v>96578</v>
      </c>
      <c r="J4625" t="s">
        <v>11513</v>
      </c>
      <c r="K4625" s="2">
        <v>41365.467719907407</v>
      </c>
      <c r="L4625" s="3">
        <f t="shared" si="72"/>
        <v>41365</v>
      </c>
      <c r="M4625" t="s">
        <v>84</v>
      </c>
      <c r="N4625">
        <v>0</v>
      </c>
      <c r="O4625">
        <v>0</v>
      </c>
      <c r="Q4625" t="s">
        <v>11514</v>
      </c>
      <c r="R4625">
        <v>1</v>
      </c>
    </row>
    <row r="4626" spans="1:18" x14ac:dyDescent="0.15">
      <c r="A4626" s="1" t="s">
        <v>72108</v>
      </c>
      <c r="B4626" t="s">
        <v>72109</v>
      </c>
      <c r="C4626" t="s">
        <v>94</v>
      </c>
      <c r="D4626" t="s">
        <v>96653</v>
      </c>
      <c r="E4626">
        <v>275</v>
      </c>
      <c r="F4626">
        <v>640</v>
      </c>
      <c r="G4626">
        <v>1145</v>
      </c>
      <c r="H4626" t="s">
        <v>96578</v>
      </c>
      <c r="J4626" t="s">
        <v>72110</v>
      </c>
      <c r="K4626" s="2">
        <v>41365.467719907407</v>
      </c>
      <c r="L4626" s="3">
        <f t="shared" si="72"/>
        <v>41365</v>
      </c>
      <c r="M4626" t="s">
        <v>370</v>
      </c>
      <c r="N4626">
        <v>0</v>
      </c>
      <c r="O4626">
        <v>0</v>
      </c>
      <c r="Q4626" t="s">
        <v>72111</v>
      </c>
      <c r="R4626">
        <v>1</v>
      </c>
    </row>
    <row r="4627" spans="1:18" x14ac:dyDescent="0.15">
      <c r="A4627" s="1" t="s">
        <v>11417</v>
      </c>
      <c r="B4627" t="s">
        <v>11418</v>
      </c>
      <c r="C4627" t="s">
        <v>190</v>
      </c>
      <c r="D4627" t="s">
        <v>96643</v>
      </c>
      <c r="E4627">
        <v>116</v>
      </c>
      <c r="F4627">
        <v>869</v>
      </c>
      <c r="G4627">
        <v>226</v>
      </c>
      <c r="H4627" t="s">
        <v>96576</v>
      </c>
      <c r="J4627" t="s">
        <v>11515</v>
      </c>
      <c r="K4627" s="2">
        <v>41365.467719907407</v>
      </c>
      <c r="L4627" s="3">
        <f t="shared" si="72"/>
        <v>41365</v>
      </c>
      <c r="M4627" t="s">
        <v>84</v>
      </c>
      <c r="N4627">
        <v>0</v>
      </c>
      <c r="O4627">
        <v>0</v>
      </c>
      <c r="Q4627" t="s">
        <v>11516</v>
      </c>
      <c r="R4627">
        <v>1</v>
      </c>
    </row>
    <row r="4628" spans="1:18" x14ac:dyDescent="0.15">
      <c r="A4628" s="1" t="s">
        <v>11508</v>
      </c>
      <c r="B4628" t="s">
        <v>11509</v>
      </c>
      <c r="C4628" t="s">
        <v>344</v>
      </c>
      <c r="D4628" t="s">
        <v>96657</v>
      </c>
      <c r="E4628">
        <v>396</v>
      </c>
      <c r="F4628">
        <v>1316</v>
      </c>
      <c r="G4628">
        <v>881</v>
      </c>
      <c r="H4628" t="s">
        <v>96578</v>
      </c>
      <c r="J4628" t="s">
        <v>11510</v>
      </c>
      <c r="K4628" s="2">
        <v>41365.467766203707</v>
      </c>
      <c r="L4628" s="3">
        <f t="shared" si="72"/>
        <v>41365</v>
      </c>
      <c r="M4628" t="s">
        <v>1266</v>
      </c>
      <c r="N4628">
        <v>0</v>
      </c>
      <c r="O4628">
        <v>0</v>
      </c>
      <c r="P4628" t="s">
        <v>11511</v>
      </c>
      <c r="Q4628" t="s">
        <v>11512</v>
      </c>
      <c r="R4628">
        <v>1</v>
      </c>
    </row>
    <row r="4629" spans="1:18" x14ac:dyDescent="0.15">
      <c r="A4629" s="1" t="s">
        <v>11504</v>
      </c>
      <c r="B4629" t="s">
        <v>11505</v>
      </c>
      <c r="C4629" t="s">
        <v>2165</v>
      </c>
      <c r="E4629">
        <v>1734</v>
      </c>
      <c r="F4629">
        <v>1634</v>
      </c>
      <c r="G4629">
        <v>3361</v>
      </c>
      <c r="H4629" t="s">
        <v>96576</v>
      </c>
      <c r="J4629" t="s">
        <v>11506</v>
      </c>
      <c r="K4629" s="2">
        <v>41365.467789351853</v>
      </c>
      <c r="L4629" s="3">
        <f t="shared" si="72"/>
        <v>41365</v>
      </c>
      <c r="M4629" t="s">
        <v>69</v>
      </c>
      <c r="N4629">
        <v>0</v>
      </c>
      <c r="O4629">
        <v>0</v>
      </c>
      <c r="Q4629" t="s">
        <v>11507</v>
      </c>
      <c r="R4629">
        <v>1</v>
      </c>
    </row>
    <row r="4630" spans="1:18" x14ac:dyDescent="0.15">
      <c r="A4630" s="1" t="s">
        <v>11496</v>
      </c>
      <c r="B4630" t="s">
        <v>11497</v>
      </c>
      <c r="C4630" t="s">
        <v>853</v>
      </c>
      <c r="D4630" t="s">
        <v>96669</v>
      </c>
      <c r="E4630">
        <v>145</v>
      </c>
      <c r="F4630">
        <v>133</v>
      </c>
      <c r="G4630">
        <v>2851</v>
      </c>
      <c r="H4630" t="s">
        <v>96576</v>
      </c>
      <c r="J4630" t="s">
        <v>11498</v>
      </c>
      <c r="K4630" s="2">
        <v>41365.467835648145</v>
      </c>
      <c r="L4630" s="3">
        <f t="shared" si="72"/>
        <v>41365</v>
      </c>
      <c r="M4630" t="s">
        <v>370</v>
      </c>
      <c r="N4630">
        <v>0</v>
      </c>
      <c r="O4630">
        <v>0</v>
      </c>
      <c r="Q4630" t="s">
        <v>11499</v>
      </c>
      <c r="R4630">
        <v>1</v>
      </c>
    </row>
    <row r="4631" spans="1:18" x14ac:dyDescent="0.15">
      <c r="A4631" s="1" t="s">
        <v>11491</v>
      </c>
      <c r="B4631" t="s">
        <v>11492</v>
      </c>
      <c r="C4631" t="s">
        <v>344</v>
      </c>
      <c r="D4631" t="s">
        <v>96589</v>
      </c>
      <c r="E4631">
        <v>16954</v>
      </c>
      <c r="F4631">
        <v>1996</v>
      </c>
      <c r="G4631">
        <v>1012</v>
      </c>
      <c r="H4631" t="s">
        <v>96575</v>
      </c>
      <c r="I4631" t="s">
        <v>11493</v>
      </c>
      <c r="J4631" t="s">
        <v>11494</v>
      </c>
      <c r="K4631" s="2">
        <v>41365.467847222222</v>
      </c>
      <c r="L4631" s="3">
        <f t="shared" si="72"/>
        <v>41365</v>
      </c>
      <c r="M4631" t="s">
        <v>56</v>
      </c>
      <c r="N4631">
        <v>4</v>
      </c>
      <c r="O4631">
        <v>2</v>
      </c>
      <c r="Q4631" t="s">
        <v>11495</v>
      </c>
      <c r="R4631">
        <v>1</v>
      </c>
    </row>
    <row r="4632" spans="1:18" x14ac:dyDescent="0.15">
      <c r="A4632" s="1" t="s">
        <v>11500</v>
      </c>
      <c r="B4632" t="s">
        <v>11501</v>
      </c>
      <c r="C4632" t="s">
        <v>11046</v>
      </c>
      <c r="D4632" t="s">
        <v>96598</v>
      </c>
      <c r="E4632">
        <v>504</v>
      </c>
      <c r="F4632">
        <v>525</v>
      </c>
      <c r="G4632">
        <v>3396</v>
      </c>
      <c r="H4632" t="s">
        <v>96578</v>
      </c>
      <c r="J4632" t="s">
        <v>11502</v>
      </c>
      <c r="K4632" s="2">
        <v>41365.467847222222</v>
      </c>
      <c r="L4632" s="3">
        <f t="shared" si="72"/>
        <v>41365</v>
      </c>
      <c r="M4632" t="s">
        <v>205</v>
      </c>
      <c r="N4632">
        <v>0</v>
      </c>
      <c r="O4632">
        <v>0</v>
      </c>
      <c r="Q4632" t="s">
        <v>11503</v>
      </c>
      <c r="R4632">
        <v>1</v>
      </c>
    </row>
    <row r="4633" spans="1:18" x14ac:dyDescent="0.15">
      <c r="A4633" s="1" t="s">
        <v>72104</v>
      </c>
      <c r="B4633" t="s">
        <v>72105</v>
      </c>
      <c r="C4633" t="s">
        <v>94</v>
      </c>
      <c r="D4633" t="s">
        <v>96653</v>
      </c>
      <c r="E4633">
        <v>68</v>
      </c>
      <c r="F4633">
        <v>41</v>
      </c>
      <c r="G4633">
        <v>638</v>
      </c>
      <c r="H4633" t="s">
        <v>96576</v>
      </c>
      <c r="J4633" t="s">
        <v>72106</v>
      </c>
      <c r="K4633" s="2">
        <v>41365.467847222222</v>
      </c>
      <c r="L4633" s="3">
        <f t="shared" si="72"/>
        <v>41365</v>
      </c>
      <c r="M4633" t="s">
        <v>1778</v>
      </c>
      <c r="N4633">
        <v>0</v>
      </c>
      <c r="O4633">
        <v>0</v>
      </c>
      <c r="Q4633" t="s">
        <v>72107</v>
      </c>
      <c r="R4633">
        <v>1</v>
      </c>
    </row>
    <row r="4634" spans="1:18" x14ac:dyDescent="0.15">
      <c r="A4634" s="1" t="s">
        <v>72099</v>
      </c>
      <c r="B4634" t="s">
        <v>72100</v>
      </c>
      <c r="C4634" t="s">
        <v>131</v>
      </c>
      <c r="D4634" t="s">
        <v>96641</v>
      </c>
      <c r="E4634">
        <v>370</v>
      </c>
      <c r="F4634">
        <v>124</v>
      </c>
      <c r="G4634">
        <v>439</v>
      </c>
      <c r="H4634" t="s">
        <v>96579</v>
      </c>
      <c r="I4634" t="s">
        <v>72101</v>
      </c>
      <c r="J4634" t="s">
        <v>72102</v>
      </c>
      <c r="K4634" s="2">
        <v>41365.467881944445</v>
      </c>
      <c r="L4634" s="3">
        <f t="shared" si="72"/>
        <v>41365</v>
      </c>
      <c r="M4634" t="s">
        <v>815</v>
      </c>
      <c r="N4634">
        <v>0</v>
      </c>
      <c r="O4634">
        <v>2</v>
      </c>
      <c r="Q4634" t="s">
        <v>72103</v>
      </c>
      <c r="R4634">
        <v>1</v>
      </c>
    </row>
    <row r="4635" spans="1:18" x14ac:dyDescent="0.15">
      <c r="A4635" s="1" t="s">
        <v>11484</v>
      </c>
      <c r="B4635" t="s">
        <v>11485</v>
      </c>
      <c r="C4635" t="s">
        <v>2793</v>
      </c>
      <c r="D4635" t="s">
        <v>96645</v>
      </c>
      <c r="E4635">
        <v>10493</v>
      </c>
      <c r="F4635">
        <v>62</v>
      </c>
      <c r="G4635">
        <v>4373</v>
      </c>
      <c r="H4635" t="s">
        <v>96579</v>
      </c>
      <c r="I4635" t="s">
        <v>11486</v>
      </c>
      <c r="J4635" t="s">
        <v>11487</v>
      </c>
      <c r="K4635" s="2">
        <v>41365.467951388891</v>
      </c>
      <c r="L4635" s="3">
        <f t="shared" si="72"/>
        <v>41365</v>
      </c>
      <c r="M4635" t="s">
        <v>11488</v>
      </c>
      <c r="N4635">
        <v>1</v>
      </c>
      <c r="O4635">
        <v>0</v>
      </c>
      <c r="P4635" t="s">
        <v>11489</v>
      </c>
      <c r="Q4635" t="s">
        <v>11490</v>
      </c>
      <c r="R4635">
        <v>1</v>
      </c>
    </row>
    <row r="4636" spans="1:18" x14ac:dyDescent="0.15">
      <c r="A4636" s="1" t="s">
        <v>11430</v>
      </c>
      <c r="B4636" t="s">
        <v>11431</v>
      </c>
      <c r="C4636" t="s">
        <v>344</v>
      </c>
      <c r="D4636" t="s">
        <v>96741</v>
      </c>
      <c r="E4636">
        <v>3965</v>
      </c>
      <c r="F4636">
        <v>687</v>
      </c>
      <c r="G4636">
        <v>65251</v>
      </c>
      <c r="H4636" t="s">
        <v>96578</v>
      </c>
      <c r="J4636" t="s">
        <v>72097</v>
      </c>
      <c r="K4636" s="2">
        <v>41365.467974537038</v>
      </c>
      <c r="L4636" s="3">
        <f t="shared" si="72"/>
        <v>41365</v>
      </c>
      <c r="M4636" t="s">
        <v>84</v>
      </c>
      <c r="N4636">
        <v>0</v>
      </c>
      <c r="O4636">
        <v>0</v>
      </c>
      <c r="Q4636" t="s">
        <v>72098</v>
      </c>
      <c r="R4636">
        <v>1</v>
      </c>
    </row>
    <row r="4637" spans="1:18" x14ac:dyDescent="0.15">
      <c r="A4637" s="1" t="s">
        <v>72093</v>
      </c>
      <c r="B4637" t="s">
        <v>72094</v>
      </c>
      <c r="C4637" t="s">
        <v>131</v>
      </c>
      <c r="D4637" t="s">
        <v>96751</v>
      </c>
      <c r="E4637">
        <v>1029</v>
      </c>
      <c r="F4637">
        <v>697</v>
      </c>
      <c r="G4637">
        <v>421</v>
      </c>
      <c r="H4637" t="s">
        <v>96576</v>
      </c>
      <c r="J4637" t="s">
        <v>72095</v>
      </c>
      <c r="K4637" s="2">
        <v>41365.46802083333</v>
      </c>
      <c r="L4637" s="3">
        <f t="shared" si="72"/>
        <v>41365</v>
      </c>
      <c r="M4637" t="s">
        <v>117</v>
      </c>
      <c r="N4637">
        <v>0</v>
      </c>
      <c r="O4637">
        <v>3</v>
      </c>
      <c r="Q4637" t="s">
        <v>72096</v>
      </c>
      <c r="R4637">
        <v>1</v>
      </c>
    </row>
    <row r="4638" spans="1:18" x14ac:dyDescent="0.15">
      <c r="A4638" s="1" t="s">
        <v>11480</v>
      </c>
      <c r="B4638" t="s">
        <v>11481</v>
      </c>
      <c r="C4638" t="s">
        <v>190</v>
      </c>
      <c r="E4638">
        <v>44</v>
      </c>
      <c r="F4638">
        <v>43</v>
      </c>
      <c r="G4638">
        <v>107</v>
      </c>
      <c r="H4638" t="s">
        <v>96576</v>
      </c>
      <c r="J4638" t="s">
        <v>11482</v>
      </c>
      <c r="K4638" s="2">
        <v>41365.468055555553</v>
      </c>
      <c r="L4638" s="3">
        <f t="shared" si="72"/>
        <v>41365</v>
      </c>
      <c r="M4638" t="s">
        <v>815</v>
      </c>
      <c r="N4638">
        <v>0</v>
      </c>
      <c r="O4638">
        <v>0</v>
      </c>
      <c r="Q4638" t="s">
        <v>11483</v>
      </c>
      <c r="R4638">
        <v>1</v>
      </c>
    </row>
    <row r="4639" spans="1:18" x14ac:dyDescent="0.15">
      <c r="A4639" s="1" t="s">
        <v>11475</v>
      </c>
      <c r="B4639" t="s">
        <v>11476</v>
      </c>
      <c r="C4639" t="s">
        <v>3479</v>
      </c>
      <c r="D4639" t="s">
        <v>96757</v>
      </c>
      <c r="E4639">
        <v>9</v>
      </c>
      <c r="F4639">
        <v>64</v>
      </c>
      <c r="G4639">
        <v>9</v>
      </c>
      <c r="H4639" t="s">
        <v>96576</v>
      </c>
      <c r="J4639" t="s">
        <v>11477</v>
      </c>
      <c r="K4639" s="2">
        <v>41365.468171296299</v>
      </c>
      <c r="L4639" s="3">
        <f t="shared" si="72"/>
        <v>41365</v>
      </c>
      <c r="M4639" t="s">
        <v>1266</v>
      </c>
      <c r="N4639">
        <v>10</v>
      </c>
      <c r="O4639">
        <v>10</v>
      </c>
      <c r="P4639" t="s">
        <v>11478</v>
      </c>
      <c r="Q4639" t="s">
        <v>11479</v>
      </c>
      <c r="R4639">
        <v>1</v>
      </c>
    </row>
    <row r="4640" spans="1:18" x14ac:dyDescent="0.15">
      <c r="A4640" s="1" t="s">
        <v>11471</v>
      </c>
      <c r="B4640" t="s">
        <v>11472</v>
      </c>
      <c r="C4640" t="s">
        <v>2543</v>
      </c>
      <c r="D4640" t="s">
        <v>96658</v>
      </c>
      <c r="E4640">
        <v>41</v>
      </c>
      <c r="F4640">
        <v>102</v>
      </c>
      <c r="G4640">
        <v>17</v>
      </c>
      <c r="H4640" t="s">
        <v>96576</v>
      </c>
      <c r="J4640" t="s">
        <v>11473</v>
      </c>
      <c r="K4640" s="2">
        <v>41365.468217592592</v>
      </c>
      <c r="L4640" s="3">
        <f t="shared" si="72"/>
        <v>41365</v>
      </c>
      <c r="M4640" t="s">
        <v>158</v>
      </c>
      <c r="N4640">
        <v>0</v>
      </c>
      <c r="O4640">
        <v>0</v>
      </c>
      <c r="Q4640" t="s">
        <v>11474</v>
      </c>
      <c r="R4640">
        <v>1</v>
      </c>
    </row>
    <row r="4641" spans="1:18" x14ac:dyDescent="0.15">
      <c r="A4641" s="1" t="s">
        <v>11465</v>
      </c>
      <c r="B4641" t="s">
        <v>11466</v>
      </c>
      <c r="C4641" t="s">
        <v>1005</v>
      </c>
      <c r="D4641" t="s">
        <v>96952</v>
      </c>
      <c r="E4641">
        <v>3083</v>
      </c>
      <c r="F4641">
        <v>364</v>
      </c>
      <c r="G4641">
        <v>4242</v>
      </c>
      <c r="H4641" t="s">
        <v>96577</v>
      </c>
      <c r="I4641" t="s">
        <v>11467</v>
      </c>
      <c r="J4641" t="s">
        <v>11468</v>
      </c>
      <c r="K4641" s="2">
        <v>41365.468240740738</v>
      </c>
      <c r="L4641" s="3">
        <f t="shared" si="72"/>
        <v>41365</v>
      </c>
      <c r="M4641" t="s">
        <v>69</v>
      </c>
      <c r="N4641">
        <v>4</v>
      </c>
      <c r="O4641">
        <v>0</v>
      </c>
      <c r="P4641" t="s">
        <v>11469</v>
      </c>
      <c r="Q4641" t="s">
        <v>11470</v>
      </c>
      <c r="R4641">
        <v>1</v>
      </c>
    </row>
    <row r="4642" spans="1:18" x14ac:dyDescent="0.15">
      <c r="A4642" s="1" t="s">
        <v>72089</v>
      </c>
      <c r="B4642" t="s">
        <v>72090</v>
      </c>
      <c r="C4642" t="s">
        <v>94</v>
      </c>
      <c r="D4642" t="s">
        <v>96653</v>
      </c>
      <c r="E4642">
        <v>182</v>
      </c>
      <c r="F4642">
        <v>452</v>
      </c>
      <c r="G4642">
        <v>487</v>
      </c>
      <c r="H4642" t="s">
        <v>96576</v>
      </c>
      <c r="J4642" t="s">
        <v>72091</v>
      </c>
      <c r="K4642" s="2">
        <v>41365.468240740738</v>
      </c>
      <c r="L4642" s="3">
        <f t="shared" si="72"/>
        <v>41365</v>
      </c>
      <c r="M4642" t="s">
        <v>246</v>
      </c>
      <c r="N4642">
        <v>0</v>
      </c>
      <c r="O4642">
        <v>0</v>
      </c>
      <c r="Q4642" t="s">
        <v>72092</v>
      </c>
      <c r="R4642">
        <v>1</v>
      </c>
    </row>
    <row r="4643" spans="1:18" x14ac:dyDescent="0.15">
      <c r="A4643" s="1" t="s">
        <v>11460</v>
      </c>
      <c r="B4643" t="s">
        <v>11461</v>
      </c>
      <c r="C4643" t="s">
        <v>110</v>
      </c>
      <c r="E4643">
        <v>231</v>
      </c>
      <c r="F4643">
        <v>354</v>
      </c>
      <c r="G4643">
        <v>985</v>
      </c>
      <c r="H4643" t="s">
        <v>96578</v>
      </c>
      <c r="J4643" t="s">
        <v>11462</v>
      </c>
      <c r="K4643" s="2">
        <v>41365.468252314815</v>
      </c>
      <c r="L4643" s="3">
        <f t="shared" si="72"/>
        <v>41365</v>
      </c>
      <c r="M4643" t="s">
        <v>1266</v>
      </c>
      <c r="N4643">
        <v>0</v>
      </c>
      <c r="O4643">
        <v>0</v>
      </c>
      <c r="P4643" t="s">
        <v>11463</v>
      </c>
      <c r="Q4643" t="s">
        <v>11464</v>
      </c>
      <c r="R4643">
        <v>1</v>
      </c>
    </row>
    <row r="4644" spans="1:18" x14ac:dyDescent="0.15">
      <c r="A4644" s="1" t="s">
        <v>11456</v>
      </c>
      <c r="B4644" t="s">
        <v>11457</v>
      </c>
      <c r="C4644" t="s">
        <v>2793</v>
      </c>
      <c r="D4644" t="s">
        <v>96645</v>
      </c>
      <c r="E4644">
        <v>295</v>
      </c>
      <c r="F4644">
        <v>440</v>
      </c>
      <c r="G4644">
        <v>952</v>
      </c>
      <c r="H4644" t="s">
        <v>96576</v>
      </c>
      <c r="J4644" t="s">
        <v>11458</v>
      </c>
      <c r="K4644" s="2">
        <v>41365.468287037038</v>
      </c>
      <c r="L4644" s="3">
        <f t="shared" si="72"/>
        <v>41365</v>
      </c>
      <c r="M4644" t="s">
        <v>370</v>
      </c>
      <c r="N4644">
        <v>2</v>
      </c>
      <c r="O4644">
        <v>5</v>
      </c>
      <c r="Q4644" t="s">
        <v>11459</v>
      </c>
      <c r="R4644">
        <v>1</v>
      </c>
    </row>
    <row r="4645" spans="1:18" x14ac:dyDescent="0.15">
      <c r="A4645" s="1" t="s">
        <v>72085</v>
      </c>
      <c r="B4645" t="s">
        <v>72086</v>
      </c>
      <c r="C4645" t="s">
        <v>34</v>
      </c>
      <c r="D4645" t="s">
        <v>96832</v>
      </c>
      <c r="E4645">
        <v>273</v>
      </c>
      <c r="F4645">
        <v>282</v>
      </c>
      <c r="G4645">
        <v>1127</v>
      </c>
      <c r="H4645" t="s">
        <v>96578</v>
      </c>
      <c r="J4645" t="s">
        <v>72087</v>
      </c>
      <c r="K4645" s="2">
        <v>41365.468310185184</v>
      </c>
      <c r="L4645" s="3">
        <f t="shared" si="72"/>
        <v>41365</v>
      </c>
      <c r="M4645" t="s">
        <v>3328</v>
      </c>
      <c r="N4645">
        <v>0</v>
      </c>
      <c r="O4645">
        <v>4</v>
      </c>
      <c r="Q4645" t="s">
        <v>72088</v>
      </c>
      <c r="R4645">
        <v>1</v>
      </c>
    </row>
    <row r="4646" spans="1:18" x14ac:dyDescent="0.15">
      <c r="A4646" s="1" t="s">
        <v>11452</v>
      </c>
      <c r="B4646" t="s">
        <v>11453</v>
      </c>
      <c r="C4646" t="s">
        <v>110</v>
      </c>
      <c r="D4646" t="s">
        <v>96596</v>
      </c>
      <c r="E4646">
        <v>26</v>
      </c>
      <c r="F4646">
        <v>20</v>
      </c>
      <c r="G4646">
        <v>33</v>
      </c>
      <c r="H4646" t="s">
        <v>96576</v>
      </c>
      <c r="J4646" t="s">
        <v>11454</v>
      </c>
      <c r="K4646" s="2">
        <v>41365.468333333331</v>
      </c>
      <c r="L4646" s="3">
        <f t="shared" si="72"/>
        <v>41365</v>
      </c>
      <c r="M4646" t="s">
        <v>117</v>
      </c>
      <c r="N4646">
        <v>0</v>
      </c>
      <c r="O4646">
        <v>0</v>
      </c>
      <c r="Q4646" t="s">
        <v>11455</v>
      </c>
      <c r="R4646">
        <v>1</v>
      </c>
    </row>
    <row r="4647" spans="1:18" x14ac:dyDescent="0.15">
      <c r="A4647" s="1" t="s">
        <v>10777</v>
      </c>
      <c r="B4647" t="s">
        <v>10778</v>
      </c>
      <c r="C4647" t="s">
        <v>3332</v>
      </c>
      <c r="D4647" t="s">
        <v>96604</v>
      </c>
      <c r="E4647">
        <v>86862</v>
      </c>
      <c r="F4647">
        <v>586</v>
      </c>
      <c r="G4647">
        <v>13599</v>
      </c>
      <c r="H4647" t="s">
        <v>96581</v>
      </c>
      <c r="I4647" t="s">
        <v>10779</v>
      </c>
      <c r="J4647" t="s">
        <v>11449</v>
      </c>
      <c r="K4647" s="2">
        <v>41365.468472222223</v>
      </c>
      <c r="L4647" s="3">
        <f t="shared" si="72"/>
        <v>41365</v>
      </c>
      <c r="M4647" t="s">
        <v>69</v>
      </c>
      <c r="N4647">
        <v>0</v>
      </c>
      <c r="O4647">
        <v>0</v>
      </c>
      <c r="Q4647" t="s">
        <v>11450</v>
      </c>
      <c r="R4647">
        <v>1</v>
      </c>
    </row>
    <row r="4648" spans="1:18" x14ac:dyDescent="0.15">
      <c r="A4648" s="1" t="s">
        <v>11392</v>
      </c>
      <c r="B4648" t="s">
        <v>11393</v>
      </c>
      <c r="C4648" t="s">
        <v>3479</v>
      </c>
      <c r="E4648">
        <v>898</v>
      </c>
      <c r="F4648">
        <v>2000</v>
      </c>
      <c r="G4648">
        <v>1262</v>
      </c>
      <c r="H4648" t="s">
        <v>96576</v>
      </c>
      <c r="J4648" t="s">
        <v>11451</v>
      </c>
      <c r="K4648" s="2">
        <v>41365.468472222223</v>
      </c>
      <c r="L4648" s="3">
        <f t="shared" si="72"/>
        <v>41365</v>
      </c>
      <c r="M4648" t="s">
        <v>205</v>
      </c>
      <c r="N4648">
        <v>0</v>
      </c>
      <c r="O4648">
        <v>0</v>
      </c>
      <c r="Q4648" t="s">
        <v>9046</v>
      </c>
      <c r="R4648">
        <v>1</v>
      </c>
    </row>
    <row r="4649" spans="1:18" x14ac:dyDescent="0.15">
      <c r="A4649" s="1" t="s">
        <v>11439</v>
      </c>
      <c r="B4649" t="s">
        <v>11440</v>
      </c>
      <c r="C4649" t="s">
        <v>3085</v>
      </c>
      <c r="D4649" t="s">
        <v>96600</v>
      </c>
      <c r="E4649">
        <v>48724</v>
      </c>
      <c r="F4649">
        <v>686</v>
      </c>
      <c r="G4649">
        <v>5303</v>
      </c>
      <c r="H4649" t="s">
        <v>96575</v>
      </c>
      <c r="I4649" t="s">
        <v>11441</v>
      </c>
      <c r="J4649" t="s">
        <v>11442</v>
      </c>
      <c r="K4649" s="2">
        <v>41365.468495370369</v>
      </c>
      <c r="L4649" s="3">
        <f t="shared" si="72"/>
        <v>41365</v>
      </c>
      <c r="M4649" t="s">
        <v>63</v>
      </c>
      <c r="N4649">
        <v>0</v>
      </c>
      <c r="O4649">
        <v>0</v>
      </c>
      <c r="Q4649" t="s">
        <v>11443</v>
      </c>
      <c r="R4649">
        <v>1</v>
      </c>
    </row>
    <row r="4650" spans="1:18" x14ac:dyDescent="0.15">
      <c r="A4650" s="1" t="s">
        <v>11444</v>
      </c>
      <c r="B4650" t="s">
        <v>11445</v>
      </c>
      <c r="C4650" t="s">
        <v>586</v>
      </c>
      <c r="D4650" t="s">
        <v>96662</v>
      </c>
      <c r="E4650">
        <v>360</v>
      </c>
      <c r="F4650">
        <v>669</v>
      </c>
      <c r="G4650">
        <v>1712</v>
      </c>
      <c r="H4650" t="s">
        <v>96575</v>
      </c>
      <c r="I4650" t="s">
        <v>11446</v>
      </c>
      <c r="J4650" t="s">
        <v>11447</v>
      </c>
      <c r="K4650" s="2">
        <v>41365.468495370369</v>
      </c>
      <c r="L4650" s="3">
        <f t="shared" si="72"/>
        <v>41365</v>
      </c>
      <c r="M4650" t="s">
        <v>461</v>
      </c>
      <c r="N4650">
        <v>0</v>
      </c>
      <c r="O4650">
        <v>0</v>
      </c>
      <c r="Q4650" t="s">
        <v>11448</v>
      </c>
      <c r="R4650">
        <v>1</v>
      </c>
    </row>
    <row r="4651" spans="1:18" x14ac:dyDescent="0.15">
      <c r="A4651" s="1" t="s">
        <v>11434</v>
      </c>
      <c r="B4651" t="s">
        <v>11435</v>
      </c>
      <c r="C4651" t="s">
        <v>94</v>
      </c>
      <c r="D4651" t="s">
        <v>96664</v>
      </c>
      <c r="E4651">
        <v>87</v>
      </c>
      <c r="F4651">
        <v>46</v>
      </c>
      <c r="G4651">
        <v>383</v>
      </c>
      <c r="H4651" t="s">
        <v>96576</v>
      </c>
      <c r="J4651" t="s">
        <v>11436</v>
      </c>
      <c r="K4651" s="2">
        <v>41365.468506944446</v>
      </c>
      <c r="L4651" s="3">
        <f t="shared" si="72"/>
        <v>41365</v>
      </c>
      <c r="M4651" t="s">
        <v>1266</v>
      </c>
      <c r="N4651">
        <v>0</v>
      </c>
      <c r="O4651">
        <v>0</v>
      </c>
      <c r="P4651" t="s">
        <v>11437</v>
      </c>
      <c r="Q4651" t="s">
        <v>11438</v>
      </c>
      <c r="R4651">
        <v>1</v>
      </c>
    </row>
    <row r="4652" spans="1:18" x14ac:dyDescent="0.15">
      <c r="A4652" s="1" t="s">
        <v>72081</v>
      </c>
      <c r="B4652" t="s">
        <v>72082</v>
      </c>
      <c r="C4652" t="s">
        <v>2333</v>
      </c>
      <c r="D4652" t="s">
        <v>96855</v>
      </c>
      <c r="E4652">
        <v>225</v>
      </c>
      <c r="F4652">
        <v>94</v>
      </c>
      <c r="G4652">
        <v>1075</v>
      </c>
      <c r="H4652" t="s">
        <v>96576</v>
      </c>
      <c r="J4652" t="s">
        <v>72083</v>
      </c>
      <c r="K4652" s="2">
        <v>41365.468530092592</v>
      </c>
      <c r="L4652" s="3">
        <f t="shared" si="72"/>
        <v>41365</v>
      </c>
      <c r="M4652" t="s">
        <v>205</v>
      </c>
      <c r="N4652">
        <v>0</v>
      </c>
      <c r="O4652">
        <v>13</v>
      </c>
      <c r="Q4652" t="s">
        <v>72084</v>
      </c>
      <c r="R4652">
        <v>1</v>
      </c>
    </row>
    <row r="4653" spans="1:18" x14ac:dyDescent="0.15">
      <c r="A4653" s="1" t="s">
        <v>11430</v>
      </c>
      <c r="B4653" t="s">
        <v>11431</v>
      </c>
      <c r="C4653" t="s">
        <v>344</v>
      </c>
      <c r="D4653" t="s">
        <v>96741</v>
      </c>
      <c r="E4653">
        <v>3965</v>
      </c>
      <c r="F4653">
        <v>687</v>
      </c>
      <c r="G4653">
        <v>65240</v>
      </c>
      <c r="H4653" t="s">
        <v>96578</v>
      </c>
      <c r="J4653" t="s">
        <v>11432</v>
      </c>
      <c r="K4653" s="2">
        <v>41365.468530092592</v>
      </c>
      <c r="L4653" s="3">
        <f t="shared" si="72"/>
        <v>41365</v>
      </c>
      <c r="M4653" t="s">
        <v>84</v>
      </c>
      <c r="N4653">
        <v>0</v>
      </c>
      <c r="O4653">
        <v>0</v>
      </c>
      <c r="Q4653" t="s">
        <v>11433</v>
      </c>
      <c r="R4653">
        <v>1</v>
      </c>
    </row>
    <row r="4654" spans="1:18" x14ac:dyDescent="0.15">
      <c r="A4654" s="1" t="s">
        <v>11426</v>
      </c>
      <c r="B4654" t="s">
        <v>11427</v>
      </c>
      <c r="C4654" t="s">
        <v>131</v>
      </c>
      <c r="D4654" t="s">
        <v>96666</v>
      </c>
      <c r="E4654">
        <v>294</v>
      </c>
      <c r="F4654">
        <v>303</v>
      </c>
      <c r="G4654">
        <v>321</v>
      </c>
      <c r="H4654" t="s">
        <v>96576</v>
      </c>
      <c r="J4654" t="s">
        <v>11428</v>
      </c>
      <c r="K4654" s="2">
        <v>41365.468553240738</v>
      </c>
      <c r="L4654" s="3">
        <f t="shared" si="72"/>
        <v>41365</v>
      </c>
      <c r="M4654" t="s">
        <v>117</v>
      </c>
      <c r="N4654">
        <v>0</v>
      </c>
      <c r="O4654">
        <v>9</v>
      </c>
      <c r="Q4654" t="s">
        <v>11429</v>
      </c>
      <c r="R4654">
        <v>1</v>
      </c>
    </row>
    <row r="4655" spans="1:18" x14ac:dyDescent="0.15">
      <c r="A4655" s="1" t="s">
        <v>11421</v>
      </c>
      <c r="B4655" t="s">
        <v>11422</v>
      </c>
      <c r="C4655" t="s">
        <v>344</v>
      </c>
      <c r="D4655" t="s">
        <v>96725</v>
      </c>
      <c r="E4655">
        <v>35</v>
      </c>
      <c r="F4655">
        <v>114</v>
      </c>
      <c r="G4655">
        <v>21</v>
      </c>
      <c r="H4655" t="s">
        <v>96576</v>
      </c>
      <c r="J4655" t="s">
        <v>11423</v>
      </c>
      <c r="K4655" s="2">
        <v>41365.468587962961</v>
      </c>
      <c r="L4655" s="3">
        <f t="shared" si="72"/>
        <v>41365</v>
      </c>
      <c r="M4655" t="s">
        <v>1266</v>
      </c>
      <c r="N4655">
        <v>0</v>
      </c>
      <c r="O4655">
        <v>1</v>
      </c>
      <c r="P4655" t="s">
        <v>11424</v>
      </c>
      <c r="Q4655" t="s">
        <v>11425</v>
      </c>
      <c r="R4655">
        <v>1</v>
      </c>
    </row>
    <row r="4656" spans="1:18" x14ac:dyDescent="0.15">
      <c r="A4656" s="1" t="s">
        <v>11417</v>
      </c>
      <c r="B4656" t="s">
        <v>11418</v>
      </c>
      <c r="C4656" t="s">
        <v>190</v>
      </c>
      <c r="D4656" t="s">
        <v>96643</v>
      </c>
      <c r="E4656">
        <v>116</v>
      </c>
      <c r="F4656">
        <v>869</v>
      </c>
      <c r="G4656">
        <v>226</v>
      </c>
      <c r="H4656" t="s">
        <v>96576</v>
      </c>
      <c r="J4656" t="s">
        <v>11419</v>
      </c>
      <c r="K4656" s="2">
        <v>41365.468611111108</v>
      </c>
      <c r="L4656" s="3">
        <f t="shared" si="72"/>
        <v>41365</v>
      </c>
      <c r="M4656" t="s">
        <v>84</v>
      </c>
      <c r="N4656">
        <v>0</v>
      </c>
      <c r="O4656">
        <v>0</v>
      </c>
      <c r="Q4656" t="s">
        <v>11420</v>
      </c>
      <c r="R4656">
        <v>1</v>
      </c>
    </row>
    <row r="4657" spans="1:18" x14ac:dyDescent="0.15">
      <c r="A4657" s="1" t="s">
        <v>11412</v>
      </c>
      <c r="B4657" t="s">
        <v>11413</v>
      </c>
      <c r="C4657" t="s">
        <v>344</v>
      </c>
      <c r="D4657" t="s">
        <v>96657</v>
      </c>
      <c r="E4657">
        <v>225</v>
      </c>
      <c r="F4657">
        <v>48</v>
      </c>
      <c r="G4657">
        <v>3905</v>
      </c>
      <c r="H4657" t="s">
        <v>96576</v>
      </c>
      <c r="J4657" t="s">
        <v>11414</v>
      </c>
      <c r="K4657" s="2">
        <v>41365.468634259261</v>
      </c>
      <c r="L4657" s="3">
        <f t="shared" si="72"/>
        <v>41365</v>
      </c>
      <c r="M4657" t="s">
        <v>123</v>
      </c>
      <c r="N4657">
        <v>0</v>
      </c>
      <c r="O4657">
        <v>0</v>
      </c>
      <c r="P4657" t="s">
        <v>11415</v>
      </c>
      <c r="Q4657" t="s">
        <v>11416</v>
      </c>
      <c r="R4657">
        <v>1</v>
      </c>
    </row>
    <row r="4658" spans="1:18" x14ac:dyDescent="0.15">
      <c r="A4658" s="1" t="s">
        <v>11404</v>
      </c>
      <c r="B4658" t="s">
        <v>11405</v>
      </c>
      <c r="C4658" t="s">
        <v>94</v>
      </c>
      <c r="D4658" t="s">
        <v>96692</v>
      </c>
      <c r="E4658">
        <v>61</v>
      </c>
      <c r="F4658">
        <v>180</v>
      </c>
      <c r="G4658">
        <v>211</v>
      </c>
      <c r="H4658" t="s">
        <v>96576</v>
      </c>
      <c r="J4658" t="s">
        <v>11406</v>
      </c>
      <c r="K4658" s="2">
        <v>41365.468668981484</v>
      </c>
      <c r="L4658" s="3">
        <f t="shared" si="72"/>
        <v>41365</v>
      </c>
      <c r="M4658" t="s">
        <v>1266</v>
      </c>
      <c r="N4658">
        <v>0</v>
      </c>
      <c r="O4658">
        <v>0</v>
      </c>
      <c r="P4658" t="s">
        <v>11407</v>
      </c>
      <c r="Q4658" t="s">
        <v>11408</v>
      </c>
      <c r="R4658">
        <v>1</v>
      </c>
    </row>
    <row r="4659" spans="1:18" x14ac:dyDescent="0.15">
      <c r="A4659" s="1" t="s">
        <v>11400</v>
      </c>
      <c r="B4659" t="s">
        <v>11401</v>
      </c>
      <c r="C4659" t="s">
        <v>131</v>
      </c>
      <c r="D4659" t="s">
        <v>96770</v>
      </c>
      <c r="E4659">
        <v>227</v>
      </c>
      <c r="F4659">
        <v>222</v>
      </c>
      <c r="G4659">
        <v>1308</v>
      </c>
      <c r="H4659" t="s">
        <v>96576</v>
      </c>
      <c r="J4659" t="s">
        <v>11402</v>
      </c>
      <c r="K4659" s="2">
        <v>41365.468726851854</v>
      </c>
      <c r="L4659" s="3">
        <f t="shared" si="72"/>
        <v>41365</v>
      </c>
      <c r="M4659" t="s">
        <v>535</v>
      </c>
      <c r="N4659">
        <v>0</v>
      </c>
      <c r="O4659">
        <v>0</v>
      </c>
      <c r="Q4659" t="s">
        <v>11403</v>
      </c>
      <c r="R4659">
        <v>1</v>
      </c>
    </row>
    <row r="4660" spans="1:18" x14ac:dyDescent="0.15">
      <c r="A4660" s="1" t="s">
        <v>11396</v>
      </c>
      <c r="B4660" t="s">
        <v>11397</v>
      </c>
      <c r="C4660" t="s">
        <v>27</v>
      </c>
      <c r="E4660">
        <v>23</v>
      </c>
      <c r="F4660">
        <v>19</v>
      </c>
      <c r="G4660">
        <v>134</v>
      </c>
      <c r="H4660" t="s">
        <v>96576</v>
      </c>
      <c r="J4660" t="s">
        <v>11398</v>
      </c>
      <c r="K4660" s="2">
        <v>41365.468773148146</v>
      </c>
      <c r="L4660" s="3">
        <f t="shared" si="72"/>
        <v>41365</v>
      </c>
      <c r="M4660" t="s">
        <v>370</v>
      </c>
      <c r="N4660">
        <v>0</v>
      </c>
      <c r="O4660">
        <v>0</v>
      </c>
      <c r="Q4660" t="s">
        <v>11399</v>
      </c>
      <c r="R4660">
        <v>1</v>
      </c>
    </row>
    <row r="4661" spans="1:18" x14ac:dyDescent="0.15">
      <c r="A4661" s="1" t="s">
        <v>72076</v>
      </c>
      <c r="B4661" t="s">
        <v>72077</v>
      </c>
      <c r="C4661" t="s">
        <v>131</v>
      </c>
      <c r="D4661" t="s">
        <v>96879</v>
      </c>
      <c r="E4661">
        <v>61</v>
      </c>
      <c r="F4661">
        <v>137</v>
      </c>
      <c r="G4661">
        <v>968</v>
      </c>
      <c r="H4661" t="s">
        <v>96576</v>
      </c>
      <c r="J4661" t="s">
        <v>72078</v>
      </c>
      <c r="K4661" s="2">
        <v>41365.468784722223</v>
      </c>
      <c r="L4661" s="3">
        <f t="shared" si="72"/>
        <v>41365</v>
      </c>
      <c r="M4661" t="s">
        <v>5051</v>
      </c>
      <c r="N4661">
        <v>0</v>
      </c>
      <c r="O4661">
        <v>6</v>
      </c>
      <c r="P4661" t="s">
        <v>72079</v>
      </c>
      <c r="Q4661" t="s">
        <v>72080</v>
      </c>
      <c r="R4661">
        <v>1</v>
      </c>
    </row>
    <row r="4662" spans="1:18" x14ac:dyDescent="0.15">
      <c r="A4662" s="1" t="s">
        <v>11392</v>
      </c>
      <c r="B4662" t="s">
        <v>11393</v>
      </c>
      <c r="C4662" t="s">
        <v>3479</v>
      </c>
      <c r="E4662">
        <v>898</v>
      </c>
      <c r="F4662">
        <v>2000</v>
      </c>
      <c r="G4662">
        <v>1262</v>
      </c>
      <c r="H4662" t="s">
        <v>96576</v>
      </c>
      <c r="J4662" t="s">
        <v>11394</v>
      </c>
      <c r="K4662" s="2">
        <v>41365.4687962963</v>
      </c>
      <c r="L4662" s="3">
        <f t="shared" si="72"/>
        <v>41365</v>
      </c>
      <c r="M4662" t="s">
        <v>205</v>
      </c>
      <c r="N4662">
        <v>0</v>
      </c>
      <c r="O4662">
        <v>0</v>
      </c>
      <c r="Q4662" t="s">
        <v>11395</v>
      </c>
      <c r="R4662">
        <v>1</v>
      </c>
    </row>
    <row r="4663" spans="1:18" x14ac:dyDescent="0.15">
      <c r="A4663" s="1" t="s">
        <v>11388</v>
      </c>
      <c r="B4663" t="s">
        <v>11389</v>
      </c>
      <c r="C4663" t="s">
        <v>110</v>
      </c>
      <c r="D4663" t="s">
        <v>96596</v>
      </c>
      <c r="E4663">
        <v>108</v>
      </c>
      <c r="F4663">
        <v>131</v>
      </c>
      <c r="G4663">
        <v>350</v>
      </c>
      <c r="H4663" t="s">
        <v>96576</v>
      </c>
      <c r="J4663" t="s">
        <v>11390</v>
      </c>
      <c r="K4663" s="2">
        <v>41365.468807870369</v>
      </c>
      <c r="L4663" s="3">
        <f t="shared" si="72"/>
        <v>41365</v>
      </c>
      <c r="M4663" t="s">
        <v>84</v>
      </c>
      <c r="N4663">
        <v>0</v>
      </c>
      <c r="O4663">
        <v>1</v>
      </c>
      <c r="Q4663" t="s">
        <v>11391</v>
      </c>
      <c r="R4663">
        <v>1</v>
      </c>
    </row>
    <row r="4664" spans="1:18" x14ac:dyDescent="0.15">
      <c r="A4664" s="1" t="s">
        <v>11385</v>
      </c>
      <c r="B4664" t="s">
        <v>11386</v>
      </c>
      <c r="C4664" t="s">
        <v>131</v>
      </c>
      <c r="D4664" t="s">
        <v>96641</v>
      </c>
      <c r="E4664">
        <v>102</v>
      </c>
      <c r="F4664">
        <v>119</v>
      </c>
      <c r="G4664">
        <v>141</v>
      </c>
      <c r="H4664" t="s">
        <v>96576</v>
      </c>
      <c r="J4664" t="s">
        <v>11387</v>
      </c>
      <c r="K4664" s="2">
        <v>41365.468900462962</v>
      </c>
      <c r="L4664" s="3">
        <f t="shared" si="72"/>
        <v>41365</v>
      </c>
      <c r="M4664" t="s">
        <v>84</v>
      </c>
      <c r="N4664">
        <v>0</v>
      </c>
      <c r="O4664">
        <v>0</v>
      </c>
      <c r="Q4664" t="s">
        <v>9778</v>
      </c>
      <c r="R4664">
        <v>1</v>
      </c>
    </row>
    <row r="4665" spans="1:18" x14ac:dyDescent="0.15">
      <c r="A4665" s="1" t="s">
        <v>11380</v>
      </c>
      <c r="B4665" t="s">
        <v>11381</v>
      </c>
      <c r="C4665" t="s">
        <v>94</v>
      </c>
      <c r="D4665" t="s">
        <v>96692</v>
      </c>
      <c r="E4665">
        <v>378</v>
      </c>
      <c r="F4665">
        <v>192</v>
      </c>
      <c r="G4665">
        <v>4309</v>
      </c>
      <c r="H4665" t="s">
        <v>96576</v>
      </c>
      <c r="J4665" t="s">
        <v>11382</v>
      </c>
      <c r="K4665" s="2">
        <v>41365.468912037039</v>
      </c>
      <c r="L4665" s="3">
        <f t="shared" si="72"/>
        <v>41365</v>
      </c>
      <c r="M4665" t="s">
        <v>84</v>
      </c>
      <c r="N4665">
        <v>0</v>
      </c>
      <c r="O4665">
        <v>6</v>
      </c>
      <c r="P4665" t="s">
        <v>11383</v>
      </c>
      <c r="Q4665" t="s">
        <v>11384</v>
      </c>
      <c r="R4665">
        <v>1</v>
      </c>
    </row>
    <row r="4666" spans="1:18" x14ac:dyDescent="0.15">
      <c r="A4666" s="1" t="s">
        <v>72073</v>
      </c>
      <c r="B4666" t="s">
        <v>72074</v>
      </c>
      <c r="C4666" t="s">
        <v>94</v>
      </c>
      <c r="D4666" t="s">
        <v>96715</v>
      </c>
      <c r="E4666">
        <v>1364</v>
      </c>
      <c r="F4666">
        <v>771</v>
      </c>
      <c r="G4666">
        <v>21964</v>
      </c>
      <c r="H4666" t="s">
        <v>96576</v>
      </c>
      <c r="J4666" t="s">
        <v>72075</v>
      </c>
      <c r="K4666" s="2">
        <v>41365.468935185185</v>
      </c>
      <c r="L4666" s="3">
        <f t="shared" si="72"/>
        <v>41365</v>
      </c>
      <c r="M4666" t="s">
        <v>545</v>
      </c>
      <c r="N4666">
        <v>0</v>
      </c>
      <c r="O4666">
        <v>0</v>
      </c>
      <c r="Q4666" t="s">
        <v>71867</v>
      </c>
      <c r="R4666">
        <v>1</v>
      </c>
    </row>
    <row r="4667" spans="1:18" x14ac:dyDescent="0.15">
      <c r="A4667" s="1" t="s">
        <v>11375</v>
      </c>
      <c r="B4667" t="s">
        <v>11376</v>
      </c>
      <c r="C4667" t="s">
        <v>1005</v>
      </c>
      <c r="D4667" t="s">
        <v>96802</v>
      </c>
      <c r="E4667">
        <v>294</v>
      </c>
      <c r="F4667">
        <v>7</v>
      </c>
      <c r="G4667">
        <v>209</v>
      </c>
      <c r="H4667" t="s">
        <v>96576</v>
      </c>
      <c r="J4667" t="s">
        <v>11377</v>
      </c>
      <c r="K4667" s="2">
        <v>41365.468935185185</v>
      </c>
      <c r="L4667" s="3">
        <f t="shared" si="72"/>
        <v>41365</v>
      </c>
      <c r="M4667" t="s">
        <v>1266</v>
      </c>
      <c r="N4667">
        <v>0</v>
      </c>
      <c r="O4667">
        <v>0</v>
      </c>
      <c r="P4667" t="s">
        <v>11378</v>
      </c>
      <c r="Q4667" t="s">
        <v>11379</v>
      </c>
      <c r="R4667">
        <v>1</v>
      </c>
    </row>
    <row r="4668" spans="1:18" x14ac:dyDescent="0.15">
      <c r="A4668" s="1" t="s">
        <v>11370</v>
      </c>
      <c r="B4668" t="s">
        <v>11371</v>
      </c>
      <c r="C4668" t="s">
        <v>190</v>
      </c>
      <c r="D4668" t="s">
        <v>96953</v>
      </c>
      <c r="E4668">
        <v>74</v>
      </c>
      <c r="F4668">
        <v>70</v>
      </c>
      <c r="G4668">
        <v>732</v>
      </c>
      <c r="H4668" t="s">
        <v>96576</v>
      </c>
      <c r="J4668" t="s">
        <v>11372</v>
      </c>
      <c r="K4668" s="2">
        <v>41365.469004629631</v>
      </c>
      <c r="L4668" s="3">
        <f t="shared" si="72"/>
        <v>41365</v>
      </c>
      <c r="M4668" t="s">
        <v>1266</v>
      </c>
      <c r="N4668">
        <v>0</v>
      </c>
      <c r="O4668">
        <v>0</v>
      </c>
      <c r="P4668" t="s">
        <v>11373</v>
      </c>
      <c r="Q4668" t="s">
        <v>11374</v>
      </c>
      <c r="R4668">
        <v>1</v>
      </c>
    </row>
    <row r="4669" spans="1:18" x14ac:dyDescent="0.15">
      <c r="A4669" s="1" t="s">
        <v>72069</v>
      </c>
      <c r="B4669" t="s">
        <v>72070</v>
      </c>
      <c r="C4669" t="s">
        <v>11046</v>
      </c>
      <c r="D4669" t="s">
        <v>96954</v>
      </c>
      <c r="E4669">
        <v>1077</v>
      </c>
      <c r="F4669">
        <v>1399</v>
      </c>
      <c r="G4669">
        <v>214</v>
      </c>
      <c r="H4669" t="s">
        <v>96576</v>
      </c>
      <c r="J4669" t="s">
        <v>72071</v>
      </c>
      <c r="K4669" s="2">
        <v>41365.4690625</v>
      </c>
      <c r="L4669" s="3">
        <f t="shared" si="72"/>
        <v>41365</v>
      </c>
      <c r="M4669" t="s">
        <v>370</v>
      </c>
      <c r="N4669">
        <v>0</v>
      </c>
      <c r="O4669">
        <v>0</v>
      </c>
      <c r="Q4669" t="s">
        <v>72072</v>
      </c>
      <c r="R4669">
        <v>1</v>
      </c>
    </row>
    <row r="4670" spans="1:18" x14ac:dyDescent="0.15">
      <c r="A4670" s="1" t="s">
        <v>72066</v>
      </c>
      <c r="B4670" t="e">
        <v>#NAME?</v>
      </c>
      <c r="C4670" t="s">
        <v>9772</v>
      </c>
      <c r="D4670" t="s">
        <v>96632</v>
      </c>
      <c r="E4670">
        <v>53</v>
      </c>
      <c r="F4670">
        <v>52</v>
      </c>
      <c r="G4670">
        <v>113</v>
      </c>
      <c r="H4670" t="s">
        <v>96576</v>
      </c>
      <c r="J4670" t="s">
        <v>72067</v>
      </c>
      <c r="K4670" s="2">
        <v>41365.469108796293</v>
      </c>
      <c r="L4670" s="3">
        <f t="shared" si="72"/>
        <v>41365</v>
      </c>
      <c r="M4670" t="s">
        <v>117</v>
      </c>
      <c r="N4670">
        <v>0</v>
      </c>
      <c r="O4670">
        <v>0</v>
      </c>
      <c r="Q4670" t="s">
        <v>72068</v>
      </c>
      <c r="R4670">
        <v>1</v>
      </c>
    </row>
    <row r="4671" spans="1:18" x14ac:dyDescent="0.15">
      <c r="A4671" s="1" t="s">
        <v>11365</v>
      </c>
      <c r="B4671" t="s">
        <v>11366</v>
      </c>
      <c r="C4671" t="s">
        <v>853</v>
      </c>
      <c r="D4671" t="s">
        <v>96877</v>
      </c>
      <c r="E4671">
        <v>406</v>
      </c>
      <c r="F4671">
        <v>235</v>
      </c>
      <c r="G4671">
        <v>2254</v>
      </c>
      <c r="H4671" t="s">
        <v>96578</v>
      </c>
      <c r="J4671" t="s">
        <v>11367</v>
      </c>
      <c r="K4671" s="2">
        <v>41365.469166666669</v>
      </c>
      <c r="L4671" s="3">
        <f t="shared" si="72"/>
        <v>41365</v>
      </c>
      <c r="M4671" t="s">
        <v>1266</v>
      </c>
      <c r="N4671">
        <v>0</v>
      </c>
      <c r="O4671">
        <v>0</v>
      </c>
      <c r="P4671" t="s">
        <v>11368</v>
      </c>
      <c r="Q4671" t="s">
        <v>11369</v>
      </c>
      <c r="R4671">
        <v>1</v>
      </c>
    </row>
    <row r="4672" spans="1:18" x14ac:dyDescent="0.15">
      <c r="A4672" s="1" t="s">
        <v>11360</v>
      </c>
      <c r="B4672" t="s">
        <v>11361</v>
      </c>
      <c r="C4672" t="s">
        <v>131</v>
      </c>
      <c r="D4672" t="s">
        <v>96641</v>
      </c>
      <c r="E4672">
        <v>131</v>
      </c>
      <c r="F4672">
        <v>219</v>
      </c>
      <c r="G4672">
        <v>585</v>
      </c>
      <c r="H4672" t="s">
        <v>96576</v>
      </c>
      <c r="J4672" t="s">
        <v>11362</v>
      </c>
      <c r="K4672" s="2">
        <v>41365.469212962962</v>
      </c>
      <c r="L4672" s="3">
        <f t="shared" si="72"/>
        <v>41365</v>
      </c>
      <c r="M4672" t="s">
        <v>1266</v>
      </c>
      <c r="N4672">
        <v>0</v>
      </c>
      <c r="O4672">
        <v>0</v>
      </c>
      <c r="P4672" t="s">
        <v>11363</v>
      </c>
      <c r="Q4672" t="s">
        <v>11364</v>
      </c>
      <c r="R4672">
        <v>1</v>
      </c>
    </row>
    <row r="4673" spans="1:18" x14ac:dyDescent="0.15">
      <c r="A4673" s="1" t="s">
        <v>11356</v>
      </c>
      <c r="B4673" t="s">
        <v>11357</v>
      </c>
      <c r="C4673" t="s">
        <v>344</v>
      </c>
      <c r="D4673" t="s">
        <v>96639</v>
      </c>
      <c r="E4673">
        <v>154</v>
      </c>
      <c r="F4673">
        <v>59</v>
      </c>
      <c r="G4673">
        <v>240</v>
      </c>
      <c r="H4673" t="s">
        <v>96576</v>
      </c>
      <c r="J4673" t="s">
        <v>11358</v>
      </c>
      <c r="K4673" s="2">
        <v>41365.469247685185</v>
      </c>
      <c r="L4673" s="3">
        <f t="shared" si="72"/>
        <v>41365</v>
      </c>
      <c r="M4673" t="s">
        <v>84</v>
      </c>
      <c r="N4673">
        <v>0</v>
      </c>
      <c r="O4673">
        <v>5</v>
      </c>
      <c r="Q4673" t="s">
        <v>11359</v>
      </c>
      <c r="R4673">
        <v>1</v>
      </c>
    </row>
    <row r="4674" spans="1:18" x14ac:dyDescent="0.15">
      <c r="A4674" s="1" t="s">
        <v>10690</v>
      </c>
      <c r="B4674" t="s">
        <v>10691</v>
      </c>
      <c r="C4674" t="s">
        <v>94</v>
      </c>
      <c r="D4674" t="s">
        <v>96840</v>
      </c>
      <c r="E4674">
        <v>12416</v>
      </c>
      <c r="F4674">
        <v>1855</v>
      </c>
      <c r="G4674">
        <v>19791</v>
      </c>
      <c r="H4674" t="s">
        <v>96574</v>
      </c>
      <c r="I4674" t="s">
        <v>10692</v>
      </c>
      <c r="J4674" t="s">
        <v>11353</v>
      </c>
      <c r="K4674" s="2">
        <v>41365.469293981485</v>
      </c>
      <c r="L4674" s="3">
        <f t="shared" si="72"/>
        <v>41365</v>
      </c>
      <c r="M4674" t="s">
        <v>69</v>
      </c>
      <c r="N4674">
        <v>0</v>
      </c>
      <c r="O4674">
        <v>0</v>
      </c>
      <c r="P4674" t="s">
        <v>11354</v>
      </c>
      <c r="Q4674" t="s">
        <v>11355</v>
      </c>
      <c r="R4674">
        <v>1</v>
      </c>
    </row>
    <row r="4675" spans="1:18" x14ac:dyDescent="0.15">
      <c r="A4675" s="1" t="s">
        <v>11348</v>
      </c>
      <c r="B4675" t="s">
        <v>11349</v>
      </c>
      <c r="C4675" t="s">
        <v>1005</v>
      </c>
      <c r="E4675">
        <v>199</v>
      </c>
      <c r="F4675">
        <v>156</v>
      </c>
      <c r="G4675">
        <v>313</v>
      </c>
      <c r="H4675" t="s">
        <v>96576</v>
      </c>
      <c r="J4675" t="s">
        <v>11350</v>
      </c>
      <c r="K4675" s="2">
        <v>41365.469293981485</v>
      </c>
      <c r="L4675" s="3">
        <f t="shared" ref="L4675:L4738" si="73">INT(K4675)</f>
        <v>41365</v>
      </c>
      <c r="M4675" t="s">
        <v>63</v>
      </c>
      <c r="N4675">
        <v>0</v>
      </c>
      <c r="O4675">
        <v>0</v>
      </c>
      <c r="P4675" t="s">
        <v>11351</v>
      </c>
      <c r="Q4675" t="s">
        <v>11352</v>
      </c>
      <c r="R4675">
        <v>1</v>
      </c>
    </row>
    <row r="4676" spans="1:18" x14ac:dyDescent="0.15">
      <c r="A4676" s="1" t="s">
        <v>11342</v>
      </c>
      <c r="B4676" t="s">
        <v>11343</v>
      </c>
      <c r="C4676" t="s">
        <v>2333</v>
      </c>
      <c r="D4676" t="s">
        <v>96759</v>
      </c>
      <c r="E4676">
        <v>24695</v>
      </c>
      <c r="F4676">
        <v>1506</v>
      </c>
      <c r="G4676">
        <v>70003</v>
      </c>
      <c r="H4676" t="s">
        <v>96574</v>
      </c>
      <c r="I4676" t="s">
        <v>11344</v>
      </c>
      <c r="J4676" t="s">
        <v>11345</v>
      </c>
      <c r="K4676" s="2">
        <v>41365.469317129631</v>
      </c>
      <c r="L4676" s="3">
        <f t="shared" si="73"/>
        <v>41365</v>
      </c>
      <c r="M4676" t="s">
        <v>69</v>
      </c>
      <c r="N4676">
        <v>2</v>
      </c>
      <c r="O4676">
        <v>0</v>
      </c>
      <c r="P4676" t="s">
        <v>11346</v>
      </c>
      <c r="Q4676" t="s">
        <v>11347</v>
      </c>
      <c r="R4676">
        <v>1</v>
      </c>
    </row>
    <row r="4677" spans="1:18" x14ac:dyDescent="0.15">
      <c r="A4677" s="1" t="s">
        <v>11337</v>
      </c>
      <c r="B4677" t="s">
        <v>11338</v>
      </c>
      <c r="C4677" t="s">
        <v>271</v>
      </c>
      <c r="D4677" t="s">
        <v>96734</v>
      </c>
      <c r="E4677">
        <v>274</v>
      </c>
      <c r="F4677">
        <v>372</v>
      </c>
      <c r="G4677">
        <v>1138</v>
      </c>
      <c r="H4677" t="s">
        <v>96576</v>
      </c>
      <c r="J4677" t="s">
        <v>11339</v>
      </c>
      <c r="K4677" s="2">
        <v>41365.469351851854</v>
      </c>
      <c r="L4677" s="3">
        <f t="shared" si="73"/>
        <v>41365</v>
      </c>
      <c r="M4677" t="s">
        <v>3652</v>
      </c>
      <c r="N4677">
        <v>0</v>
      </c>
      <c r="O4677">
        <v>1</v>
      </c>
      <c r="Q4677" t="s">
        <v>11340</v>
      </c>
      <c r="R4677">
        <v>1</v>
      </c>
    </row>
    <row r="4678" spans="1:18" x14ac:dyDescent="0.15">
      <c r="A4678" s="1" t="s">
        <v>72061</v>
      </c>
      <c r="B4678" t="s">
        <v>72062</v>
      </c>
      <c r="C4678" t="s">
        <v>131</v>
      </c>
      <c r="D4678" t="s">
        <v>96656</v>
      </c>
      <c r="E4678">
        <v>195</v>
      </c>
      <c r="F4678">
        <v>145</v>
      </c>
      <c r="G4678">
        <v>641</v>
      </c>
      <c r="H4678" t="s">
        <v>96578</v>
      </c>
      <c r="J4678" t="s">
        <v>72063</v>
      </c>
      <c r="K4678" s="2">
        <v>41365.469375000001</v>
      </c>
      <c r="L4678" s="3">
        <f t="shared" si="73"/>
        <v>41365</v>
      </c>
      <c r="M4678" t="s">
        <v>1756</v>
      </c>
      <c r="N4678">
        <v>0</v>
      </c>
      <c r="O4678">
        <v>0</v>
      </c>
      <c r="P4678" t="s">
        <v>72064</v>
      </c>
      <c r="Q4678" t="s">
        <v>72065</v>
      </c>
      <c r="R4678">
        <v>1</v>
      </c>
    </row>
    <row r="4679" spans="1:18" x14ac:dyDescent="0.15">
      <c r="A4679" s="1" t="s">
        <v>11332</v>
      </c>
      <c r="B4679" t="s">
        <v>11333</v>
      </c>
      <c r="C4679" t="s">
        <v>853</v>
      </c>
      <c r="D4679" t="s">
        <v>96594</v>
      </c>
      <c r="E4679">
        <v>56</v>
      </c>
      <c r="F4679">
        <v>126</v>
      </c>
      <c r="G4679">
        <v>241</v>
      </c>
      <c r="H4679" t="s">
        <v>96576</v>
      </c>
      <c r="J4679" t="s">
        <v>11334</v>
      </c>
      <c r="K4679" s="2">
        <v>41365.469421296293</v>
      </c>
      <c r="L4679" s="3">
        <f t="shared" si="73"/>
        <v>41365</v>
      </c>
      <c r="M4679" t="s">
        <v>1266</v>
      </c>
      <c r="N4679">
        <v>0</v>
      </c>
      <c r="O4679">
        <v>0</v>
      </c>
      <c r="P4679" t="s">
        <v>11335</v>
      </c>
      <c r="Q4679" t="s">
        <v>11336</v>
      </c>
      <c r="R4679">
        <v>1</v>
      </c>
    </row>
    <row r="4680" spans="1:18" x14ac:dyDescent="0.15">
      <c r="A4680" s="1" t="s">
        <v>11327</v>
      </c>
      <c r="B4680" t="s">
        <v>11328</v>
      </c>
      <c r="C4680" t="s">
        <v>11046</v>
      </c>
      <c r="D4680" t="s">
        <v>96598</v>
      </c>
      <c r="E4680">
        <v>2282</v>
      </c>
      <c r="F4680">
        <v>671</v>
      </c>
      <c r="G4680">
        <v>1999</v>
      </c>
      <c r="H4680" t="s">
        <v>96576</v>
      </c>
      <c r="J4680" t="s">
        <v>11329</v>
      </c>
      <c r="K4680" s="2">
        <v>41365.469456018516</v>
      </c>
      <c r="L4680" s="3">
        <f t="shared" si="73"/>
        <v>41365</v>
      </c>
      <c r="M4680" t="s">
        <v>63</v>
      </c>
      <c r="N4680">
        <v>0</v>
      </c>
      <c r="O4680">
        <v>0</v>
      </c>
      <c r="P4680" t="s">
        <v>11330</v>
      </c>
      <c r="Q4680" t="s">
        <v>11331</v>
      </c>
      <c r="R4680">
        <v>1</v>
      </c>
    </row>
    <row r="4681" spans="1:18" x14ac:dyDescent="0.15">
      <c r="A4681" s="1" t="s">
        <v>11321</v>
      </c>
      <c r="B4681" t="s">
        <v>11322</v>
      </c>
      <c r="C4681" t="s">
        <v>11046</v>
      </c>
      <c r="D4681" t="s">
        <v>96950</v>
      </c>
      <c r="E4681">
        <v>1558</v>
      </c>
      <c r="F4681">
        <v>935</v>
      </c>
      <c r="G4681">
        <v>1977</v>
      </c>
      <c r="H4681" t="s">
        <v>96579</v>
      </c>
      <c r="I4681" t="s">
        <v>11323</v>
      </c>
      <c r="J4681" t="s">
        <v>11324</v>
      </c>
      <c r="K4681" s="2">
        <v>41365.469467592593</v>
      </c>
      <c r="L4681" s="3">
        <f t="shared" si="73"/>
        <v>41365</v>
      </c>
      <c r="M4681" t="s">
        <v>69</v>
      </c>
      <c r="N4681">
        <v>0</v>
      </c>
      <c r="O4681">
        <v>0</v>
      </c>
      <c r="P4681" t="s">
        <v>11325</v>
      </c>
      <c r="Q4681" t="s">
        <v>11326</v>
      </c>
      <c r="R4681">
        <v>1</v>
      </c>
    </row>
    <row r="4682" spans="1:18" x14ac:dyDescent="0.15">
      <c r="A4682" s="1" t="s">
        <v>72057</v>
      </c>
      <c r="B4682" t="s">
        <v>72058</v>
      </c>
      <c r="C4682" t="s">
        <v>190</v>
      </c>
      <c r="D4682" t="s">
        <v>96631</v>
      </c>
      <c r="E4682">
        <v>52</v>
      </c>
      <c r="F4682">
        <v>17</v>
      </c>
      <c r="G4682">
        <v>226</v>
      </c>
      <c r="H4682" t="s">
        <v>96576</v>
      </c>
      <c r="J4682" t="s">
        <v>72059</v>
      </c>
      <c r="K4682" s="2">
        <v>41365.469467592593</v>
      </c>
      <c r="L4682" s="3">
        <f t="shared" si="73"/>
        <v>41365</v>
      </c>
      <c r="M4682" t="s">
        <v>84</v>
      </c>
      <c r="N4682">
        <v>0</v>
      </c>
      <c r="O4682">
        <v>0</v>
      </c>
      <c r="Q4682" t="s">
        <v>72060</v>
      </c>
      <c r="R4682">
        <v>1</v>
      </c>
    </row>
    <row r="4683" spans="1:18" x14ac:dyDescent="0.15">
      <c r="A4683" s="1" t="s">
        <v>11315</v>
      </c>
      <c r="B4683" t="s">
        <v>11316</v>
      </c>
      <c r="C4683" t="s">
        <v>1237</v>
      </c>
      <c r="D4683" t="s">
        <v>96605</v>
      </c>
      <c r="E4683">
        <v>117</v>
      </c>
      <c r="F4683">
        <v>41</v>
      </c>
      <c r="G4683">
        <v>152</v>
      </c>
      <c r="H4683" t="s">
        <v>96574</v>
      </c>
      <c r="I4683" t="s">
        <v>11317</v>
      </c>
      <c r="J4683" t="s">
        <v>11318</v>
      </c>
      <c r="K4683" s="2">
        <v>41365.46947916667</v>
      </c>
      <c r="L4683" s="3">
        <f t="shared" si="73"/>
        <v>41365</v>
      </c>
      <c r="M4683" t="s">
        <v>339</v>
      </c>
      <c r="N4683">
        <v>0</v>
      </c>
      <c r="O4683">
        <v>0</v>
      </c>
      <c r="P4683" t="s">
        <v>11319</v>
      </c>
      <c r="Q4683" t="s">
        <v>11320</v>
      </c>
      <c r="R4683">
        <v>1</v>
      </c>
    </row>
    <row r="4684" spans="1:18" x14ac:dyDescent="0.15">
      <c r="A4684" s="1" t="s">
        <v>11311</v>
      </c>
      <c r="B4684" t="s">
        <v>11312</v>
      </c>
      <c r="C4684" t="s">
        <v>344</v>
      </c>
      <c r="D4684" t="s">
        <v>96589</v>
      </c>
      <c r="E4684">
        <v>97</v>
      </c>
      <c r="F4684">
        <v>141</v>
      </c>
      <c r="G4684">
        <v>492</v>
      </c>
      <c r="H4684" t="s">
        <v>96576</v>
      </c>
      <c r="J4684" t="s">
        <v>11313</v>
      </c>
      <c r="K4684" s="2">
        <v>41365.469502314816</v>
      </c>
      <c r="L4684" s="3">
        <f t="shared" si="73"/>
        <v>41365</v>
      </c>
      <c r="M4684" t="s">
        <v>535</v>
      </c>
      <c r="N4684">
        <v>0</v>
      </c>
      <c r="O4684">
        <v>0</v>
      </c>
      <c r="Q4684" t="s">
        <v>11314</v>
      </c>
      <c r="R4684">
        <v>1</v>
      </c>
    </row>
    <row r="4685" spans="1:18" x14ac:dyDescent="0.15">
      <c r="A4685" s="1" t="s">
        <v>72053</v>
      </c>
      <c r="B4685" t="s">
        <v>72054</v>
      </c>
      <c r="C4685" t="s">
        <v>190</v>
      </c>
      <c r="D4685" t="s">
        <v>96643</v>
      </c>
      <c r="E4685">
        <v>208</v>
      </c>
      <c r="F4685">
        <v>81</v>
      </c>
      <c r="G4685">
        <v>2691</v>
      </c>
      <c r="H4685" t="s">
        <v>96576</v>
      </c>
      <c r="J4685" t="s">
        <v>72055</v>
      </c>
      <c r="K4685" s="2">
        <v>41365.469525462962</v>
      </c>
      <c r="L4685" s="3">
        <f t="shared" si="73"/>
        <v>41365</v>
      </c>
      <c r="M4685" t="s">
        <v>205</v>
      </c>
      <c r="N4685">
        <v>0</v>
      </c>
      <c r="O4685">
        <v>9</v>
      </c>
      <c r="Q4685" t="s">
        <v>72056</v>
      </c>
      <c r="R4685">
        <v>1</v>
      </c>
    </row>
    <row r="4686" spans="1:18" x14ac:dyDescent="0.15">
      <c r="A4686" s="1" t="s">
        <v>72049</v>
      </c>
      <c r="B4686" t="s">
        <v>72050</v>
      </c>
      <c r="C4686" t="s">
        <v>110</v>
      </c>
      <c r="D4686" t="s">
        <v>96596</v>
      </c>
      <c r="E4686">
        <v>643</v>
      </c>
      <c r="F4686">
        <v>215</v>
      </c>
      <c r="G4686">
        <v>2148</v>
      </c>
      <c r="H4686" t="s">
        <v>96578</v>
      </c>
      <c r="J4686" t="s">
        <v>72051</v>
      </c>
      <c r="K4686" s="2">
        <v>41365.469583333332</v>
      </c>
      <c r="L4686" s="3">
        <f t="shared" si="73"/>
        <v>41365</v>
      </c>
      <c r="M4686" t="s">
        <v>158</v>
      </c>
      <c r="N4686">
        <v>0</v>
      </c>
      <c r="O4686">
        <v>11</v>
      </c>
      <c r="Q4686" t="s">
        <v>72052</v>
      </c>
      <c r="R4686">
        <v>1</v>
      </c>
    </row>
    <row r="4687" spans="1:18" x14ac:dyDescent="0.15">
      <c r="A4687" s="1" t="s">
        <v>11306</v>
      </c>
      <c r="B4687" t="s">
        <v>11307</v>
      </c>
      <c r="C4687" t="s">
        <v>110</v>
      </c>
      <c r="D4687" t="s">
        <v>96596</v>
      </c>
      <c r="E4687">
        <v>306</v>
      </c>
      <c r="F4687">
        <v>267</v>
      </c>
      <c r="G4687">
        <v>608</v>
      </c>
      <c r="H4687" t="s">
        <v>96576</v>
      </c>
      <c r="J4687" t="s">
        <v>11308</v>
      </c>
      <c r="K4687" s="2">
        <v>41365.469583333332</v>
      </c>
      <c r="L4687" s="3">
        <f t="shared" si="73"/>
        <v>41365</v>
      </c>
      <c r="M4687" t="s">
        <v>63</v>
      </c>
      <c r="N4687">
        <v>0</v>
      </c>
      <c r="O4687">
        <v>0</v>
      </c>
      <c r="P4687" t="s">
        <v>11309</v>
      </c>
      <c r="Q4687" t="s">
        <v>11310</v>
      </c>
      <c r="R4687">
        <v>1</v>
      </c>
    </row>
    <row r="4688" spans="1:18" x14ac:dyDescent="0.15">
      <c r="A4688" s="1" t="s">
        <v>11299</v>
      </c>
      <c r="B4688" t="s">
        <v>11300</v>
      </c>
      <c r="C4688" t="s">
        <v>110</v>
      </c>
      <c r="E4688">
        <v>26</v>
      </c>
      <c r="F4688">
        <v>69</v>
      </c>
      <c r="G4688">
        <v>69</v>
      </c>
      <c r="H4688" t="s">
        <v>96576</v>
      </c>
      <c r="J4688" t="s">
        <v>11301</v>
      </c>
      <c r="K4688" s="2">
        <v>41365.469594907408</v>
      </c>
      <c r="L4688" s="3">
        <f t="shared" si="73"/>
        <v>41365</v>
      </c>
      <c r="M4688" t="s">
        <v>1266</v>
      </c>
      <c r="N4688">
        <v>3</v>
      </c>
      <c r="O4688">
        <v>3</v>
      </c>
      <c r="P4688" t="s">
        <v>11302</v>
      </c>
      <c r="Q4688" t="s">
        <v>10669</v>
      </c>
      <c r="R4688">
        <v>1</v>
      </c>
    </row>
    <row r="4689" spans="1:18" x14ac:dyDescent="0.15">
      <c r="A4689" s="1" t="s">
        <v>11303</v>
      </c>
      <c r="B4689" t="s">
        <v>11304</v>
      </c>
      <c r="C4689" t="s">
        <v>110</v>
      </c>
      <c r="D4689" t="s">
        <v>96586</v>
      </c>
      <c r="E4689">
        <v>56</v>
      </c>
      <c r="F4689">
        <v>42</v>
      </c>
      <c r="G4689">
        <v>109</v>
      </c>
      <c r="H4689" t="s">
        <v>96576</v>
      </c>
      <c r="J4689" t="s">
        <v>11305</v>
      </c>
      <c r="K4689" s="2">
        <v>41365.469594907408</v>
      </c>
      <c r="L4689" s="3">
        <f t="shared" si="73"/>
        <v>41365</v>
      </c>
      <c r="M4689" t="s">
        <v>84</v>
      </c>
      <c r="N4689">
        <v>1</v>
      </c>
      <c r="O4689">
        <v>1</v>
      </c>
      <c r="Q4689" t="s">
        <v>614</v>
      </c>
      <c r="R4689">
        <v>1</v>
      </c>
    </row>
    <row r="4690" spans="1:18" x14ac:dyDescent="0.15">
      <c r="A4690" s="1" t="s">
        <v>11295</v>
      </c>
      <c r="B4690" t="s">
        <v>11296</v>
      </c>
      <c r="C4690" t="s">
        <v>1005</v>
      </c>
      <c r="D4690" t="s">
        <v>96618</v>
      </c>
      <c r="E4690">
        <v>65</v>
      </c>
      <c r="F4690">
        <v>50</v>
      </c>
      <c r="G4690">
        <v>393</v>
      </c>
      <c r="H4690" t="s">
        <v>96576</v>
      </c>
      <c r="J4690" t="s">
        <v>11297</v>
      </c>
      <c r="K4690" s="2">
        <v>41365.469618055555</v>
      </c>
      <c r="L4690" s="3">
        <f t="shared" si="73"/>
        <v>41365</v>
      </c>
      <c r="M4690" t="s">
        <v>84</v>
      </c>
      <c r="N4690">
        <v>2</v>
      </c>
      <c r="O4690">
        <v>2</v>
      </c>
      <c r="Q4690" t="s">
        <v>11298</v>
      </c>
      <c r="R4690">
        <v>1</v>
      </c>
    </row>
    <row r="4691" spans="1:18" x14ac:dyDescent="0.15">
      <c r="A4691" s="1" t="s">
        <v>11136</v>
      </c>
      <c r="B4691" t="s">
        <v>11137</v>
      </c>
      <c r="C4691" t="s">
        <v>2703</v>
      </c>
      <c r="D4691" t="s">
        <v>96782</v>
      </c>
      <c r="E4691">
        <v>136</v>
      </c>
      <c r="F4691">
        <v>377</v>
      </c>
      <c r="G4691">
        <v>420</v>
      </c>
      <c r="H4691" t="s">
        <v>96576</v>
      </c>
      <c r="J4691" t="s">
        <v>11292</v>
      </c>
      <c r="K4691" s="2">
        <v>41365.469618055555</v>
      </c>
      <c r="L4691" s="3">
        <f t="shared" si="73"/>
        <v>41365</v>
      </c>
      <c r="M4691" t="s">
        <v>84</v>
      </c>
      <c r="N4691">
        <v>0</v>
      </c>
      <c r="O4691">
        <v>0</v>
      </c>
      <c r="P4691" t="s">
        <v>11293</v>
      </c>
      <c r="Q4691" t="s">
        <v>11294</v>
      </c>
      <c r="R4691">
        <v>1</v>
      </c>
    </row>
    <row r="4692" spans="1:18" x14ac:dyDescent="0.15">
      <c r="A4692" s="1" t="s">
        <v>11287</v>
      </c>
      <c r="B4692" t="s">
        <v>11288</v>
      </c>
      <c r="C4692" t="s">
        <v>1005</v>
      </c>
      <c r="D4692" t="s">
        <v>96618</v>
      </c>
      <c r="E4692">
        <v>14</v>
      </c>
      <c r="F4692">
        <v>29</v>
      </c>
      <c r="G4692">
        <v>181</v>
      </c>
      <c r="H4692" t="s">
        <v>96576</v>
      </c>
      <c r="J4692" t="s">
        <v>11289</v>
      </c>
      <c r="K4692" s="2">
        <v>41365.469629629632</v>
      </c>
      <c r="L4692" s="3">
        <f t="shared" si="73"/>
        <v>41365</v>
      </c>
      <c r="M4692" t="s">
        <v>101</v>
      </c>
      <c r="N4692">
        <v>0</v>
      </c>
      <c r="O4692">
        <v>0</v>
      </c>
      <c r="P4692" t="s">
        <v>11290</v>
      </c>
      <c r="Q4692" t="s">
        <v>11291</v>
      </c>
      <c r="R4692">
        <v>1</v>
      </c>
    </row>
    <row r="4693" spans="1:18" x14ac:dyDescent="0.15">
      <c r="A4693" s="1" t="s">
        <v>72045</v>
      </c>
      <c r="B4693" t="s">
        <v>72046</v>
      </c>
      <c r="C4693" t="s">
        <v>344</v>
      </c>
      <c r="D4693" t="s">
        <v>96620</v>
      </c>
      <c r="E4693">
        <v>2219</v>
      </c>
      <c r="F4693">
        <v>414</v>
      </c>
      <c r="G4693">
        <v>8820</v>
      </c>
      <c r="H4693" t="s">
        <v>96578</v>
      </c>
      <c r="J4693" t="s">
        <v>72047</v>
      </c>
      <c r="K4693" s="2">
        <v>41365.469664351855</v>
      </c>
      <c r="L4693" s="3">
        <f t="shared" si="73"/>
        <v>41365</v>
      </c>
      <c r="M4693" t="s">
        <v>117</v>
      </c>
      <c r="N4693">
        <v>6</v>
      </c>
      <c r="O4693">
        <v>10</v>
      </c>
      <c r="Q4693" t="s">
        <v>72048</v>
      </c>
      <c r="R4693">
        <v>1</v>
      </c>
    </row>
    <row r="4694" spans="1:18" x14ac:dyDescent="0.15">
      <c r="A4694" s="1" t="s">
        <v>72041</v>
      </c>
      <c r="B4694" t="s">
        <v>72042</v>
      </c>
      <c r="C4694" t="s">
        <v>271</v>
      </c>
      <c r="D4694" t="s">
        <v>96768</v>
      </c>
      <c r="E4694">
        <v>283</v>
      </c>
      <c r="F4694">
        <v>259</v>
      </c>
      <c r="G4694">
        <v>2868</v>
      </c>
      <c r="H4694" t="s">
        <v>96576</v>
      </c>
      <c r="J4694" t="s">
        <v>72043</v>
      </c>
      <c r="K4694" s="2">
        <v>41365.469687500001</v>
      </c>
      <c r="L4694" s="3">
        <f t="shared" si="73"/>
        <v>41365</v>
      </c>
      <c r="M4694" t="s">
        <v>84</v>
      </c>
      <c r="N4694">
        <v>0</v>
      </c>
      <c r="O4694">
        <v>0</v>
      </c>
      <c r="Q4694" t="s">
        <v>72044</v>
      </c>
      <c r="R4694">
        <v>1</v>
      </c>
    </row>
    <row r="4695" spans="1:18" x14ac:dyDescent="0.15">
      <c r="A4695" s="1" t="s">
        <v>11283</v>
      </c>
      <c r="B4695" t="s">
        <v>11284</v>
      </c>
      <c r="C4695" t="s">
        <v>344</v>
      </c>
      <c r="D4695" t="s">
        <v>96620</v>
      </c>
      <c r="E4695">
        <v>187</v>
      </c>
      <c r="F4695">
        <v>713</v>
      </c>
      <c r="G4695">
        <v>898</v>
      </c>
      <c r="H4695" t="s">
        <v>96578</v>
      </c>
      <c r="J4695" t="s">
        <v>11285</v>
      </c>
      <c r="K4695" s="2">
        <v>41365.469687500001</v>
      </c>
      <c r="L4695" s="3">
        <f t="shared" si="73"/>
        <v>41365</v>
      </c>
      <c r="M4695" t="s">
        <v>29</v>
      </c>
      <c r="N4695">
        <v>0</v>
      </c>
      <c r="O4695">
        <v>0</v>
      </c>
      <c r="P4695" t="s">
        <v>30</v>
      </c>
      <c r="Q4695" t="s">
        <v>11286</v>
      </c>
      <c r="R4695">
        <v>1</v>
      </c>
    </row>
    <row r="4696" spans="1:18" x14ac:dyDescent="0.15">
      <c r="A4696" s="1" t="s">
        <v>11277</v>
      </c>
      <c r="B4696" t="s">
        <v>11278</v>
      </c>
      <c r="C4696" t="s">
        <v>344</v>
      </c>
      <c r="D4696" t="s">
        <v>96639</v>
      </c>
      <c r="E4696">
        <v>974131</v>
      </c>
      <c r="F4696">
        <v>120</v>
      </c>
      <c r="G4696">
        <v>5534</v>
      </c>
      <c r="H4696" t="s">
        <v>96579</v>
      </c>
      <c r="I4696" t="s">
        <v>11279</v>
      </c>
      <c r="J4696" t="s">
        <v>11280</v>
      </c>
      <c r="K4696" s="2">
        <v>41365.469699074078</v>
      </c>
      <c r="L4696" s="3">
        <f t="shared" si="73"/>
        <v>41365</v>
      </c>
      <c r="M4696" t="s">
        <v>69</v>
      </c>
      <c r="N4696">
        <v>1</v>
      </c>
      <c r="O4696">
        <v>1</v>
      </c>
      <c r="P4696" t="s">
        <v>11281</v>
      </c>
      <c r="Q4696" t="s">
        <v>11282</v>
      </c>
      <c r="R4696">
        <v>1</v>
      </c>
    </row>
    <row r="4697" spans="1:18" x14ac:dyDescent="0.15">
      <c r="A4697" s="1" t="s">
        <v>11273</v>
      </c>
      <c r="B4697" t="s">
        <v>11274</v>
      </c>
      <c r="C4697" t="s">
        <v>94</v>
      </c>
      <c r="D4697" t="s">
        <v>96654</v>
      </c>
      <c r="E4697">
        <v>364</v>
      </c>
      <c r="F4697">
        <v>451</v>
      </c>
      <c r="G4697">
        <v>563</v>
      </c>
      <c r="H4697" t="s">
        <v>96576</v>
      </c>
      <c r="J4697" t="s">
        <v>11275</v>
      </c>
      <c r="K4697" s="2">
        <v>41365.469710648147</v>
      </c>
      <c r="L4697" s="3">
        <f t="shared" si="73"/>
        <v>41365</v>
      </c>
      <c r="M4697" t="s">
        <v>535</v>
      </c>
      <c r="N4697">
        <v>0</v>
      </c>
      <c r="O4697">
        <v>1</v>
      </c>
      <c r="Q4697" t="s">
        <v>11276</v>
      </c>
      <c r="R4697">
        <v>1</v>
      </c>
    </row>
    <row r="4698" spans="1:18" x14ac:dyDescent="0.15">
      <c r="A4698" s="1" t="s">
        <v>11267</v>
      </c>
      <c r="B4698" t="s">
        <v>11268</v>
      </c>
      <c r="C4698" t="s">
        <v>344</v>
      </c>
      <c r="D4698" t="s">
        <v>96620</v>
      </c>
      <c r="E4698">
        <v>1330</v>
      </c>
      <c r="F4698">
        <v>37</v>
      </c>
      <c r="G4698">
        <v>704</v>
      </c>
      <c r="H4698" t="s">
        <v>96579</v>
      </c>
      <c r="I4698" t="s">
        <v>11269</v>
      </c>
      <c r="J4698" t="s">
        <v>11270</v>
      </c>
      <c r="K4698" s="2">
        <v>41365.469756944447</v>
      </c>
      <c r="L4698" s="3">
        <f t="shared" si="73"/>
        <v>41365</v>
      </c>
      <c r="M4698" t="s">
        <v>1266</v>
      </c>
      <c r="N4698">
        <v>0</v>
      </c>
      <c r="O4698">
        <v>0</v>
      </c>
      <c r="P4698" t="s">
        <v>11271</v>
      </c>
      <c r="Q4698" t="s">
        <v>11272</v>
      </c>
      <c r="R4698">
        <v>1</v>
      </c>
    </row>
    <row r="4699" spans="1:18" x14ac:dyDescent="0.15">
      <c r="A4699" s="1" t="s">
        <v>72037</v>
      </c>
      <c r="B4699" t="s">
        <v>72038</v>
      </c>
      <c r="C4699" t="s">
        <v>27</v>
      </c>
      <c r="E4699">
        <v>1998</v>
      </c>
      <c r="F4699">
        <v>1430</v>
      </c>
      <c r="G4699">
        <v>11349</v>
      </c>
      <c r="H4699" t="s">
        <v>96576</v>
      </c>
      <c r="J4699" t="s">
        <v>72039</v>
      </c>
      <c r="K4699" s="2">
        <v>41365.469780092593</v>
      </c>
      <c r="L4699" s="3">
        <f t="shared" si="73"/>
        <v>41365</v>
      </c>
      <c r="M4699" t="s">
        <v>23</v>
      </c>
      <c r="N4699">
        <v>1</v>
      </c>
      <c r="O4699">
        <v>0</v>
      </c>
      <c r="Q4699" t="s">
        <v>72040</v>
      </c>
      <c r="R4699">
        <v>1</v>
      </c>
    </row>
    <row r="4700" spans="1:18" x14ac:dyDescent="0.15">
      <c r="A4700" s="1" t="s">
        <v>28686</v>
      </c>
      <c r="B4700" t="s">
        <v>28687</v>
      </c>
      <c r="C4700" t="s">
        <v>27481</v>
      </c>
      <c r="D4700" t="s">
        <v>96871</v>
      </c>
      <c r="E4700">
        <v>7027</v>
      </c>
      <c r="F4700">
        <v>2014</v>
      </c>
      <c r="G4700">
        <v>113217</v>
      </c>
      <c r="H4700" t="s">
        <v>96578</v>
      </c>
      <c r="J4700" t="s">
        <v>72035</v>
      </c>
      <c r="K4700" s="2">
        <v>41365.469837962963</v>
      </c>
      <c r="L4700" s="3">
        <f t="shared" si="73"/>
        <v>41365</v>
      </c>
      <c r="M4700" t="s">
        <v>23</v>
      </c>
      <c r="N4700">
        <v>0</v>
      </c>
      <c r="O4700">
        <v>0</v>
      </c>
      <c r="Q4700" t="s">
        <v>72036</v>
      </c>
      <c r="R4700">
        <v>1</v>
      </c>
    </row>
    <row r="4701" spans="1:18" x14ac:dyDescent="0.15">
      <c r="A4701" s="1" t="s">
        <v>11263</v>
      </c>
      <c r="B4701" t="s">
        <v>11264</v>
      </c>
      <c r="C4701" t="s">
        <v>344</v>
      </c>
      <c r="D4701" t="s">
        <v>96639</v>
      </c>
      <c r="E4701">
        <v>154</v>
      </c>
      <c r="F4701">
        <v>183</v>
      </c>
      <c r="G4701">
        <v>542</v>
      </c>
      <c r="H4701" t="s">
        <v>96576</v>
      </c>
      <c r="J4701" t="s">
        <v>11265</v>
      </c>
      <c r="K4701" s="2">
        <v>41365.469861111109</v>
      </c>
      <c r="L4701" s="3">
        <f t="shared" si="73"/>
        <v>41365</v>
      </c>
      <c r="M4701" t="s">
        <v>63</v>
      </c>
      <c r="N4701">
        <v>0</v>
      </c>
      <c r="O4701">
        <v>4</v>
      </c>
      <c r="Q4701" t="s">
        <v>11266</v>
      </c>
      <c r="R4701">
        <v>1</v>
      </c>
    </row>
    <row r="4702" spans="1:18" x14ac:dyDescent="0.15">
      <c r="A4702" s="1" t="s">
        <v>11254</v>
      </c>
      <c r="B4702" t="s">
        <v>11255</v>
      </c>
      <c r="C4702" t="s">
        <v>1237</v>
      </c>
      <c r="D4702" t="s">
        <v>96836</v>
      </c>
      <c r="E4702">
        <v>2002</v>
      </c>
      <c r="F4702">
        <v>1520</v>
      </c>
      <c r="G4702">
        <v>1297</v>
      </c>
      <c r="H4702" t="s">
        <v>96576</v>
      </c>
      <c r="J4702" t="s">
        <v>11256</v>
      </c>
      <c r="K4702" s="2">
        <v>41365.469861111109</v>
      </c>
      <c r="L4702" s="3">
        <f t="shared" si="73"/>
        <v>41365</v>
      </c>
      <c r="M4702" t="s">
        <v>56</v>
      </c>
      <c r="N4702">
        <v>0</v>
      </c>
      <c r="O4702">
        <v>0</v>
      </c>
      <c r="Q4702" t="s">
        <v>11257</v>
      </c>
      <c r="R4702">
        <v>1</v>
      </c>
    </row>
    <row r="4703" spans="1:18" x14ac:dyDescent="0.15">
      <c r="A4703" s="1" t="s">
        <v>11258</v>
      </c>
      <c r="B4703" t="s">
        <v>11259</v>
      </c>
      <c r="C4703" t="s">
        <v>94</v>
      </c>
      <c r="D4703" t="s">
        <v>96811</v>
      </c>
      <c r="E4703">
        <v>229</v>
      </c>
      <c r="F4703">
        <v>445</v>
      </c>
      <c r="G4703">
        <v>509</v>
      </c>
      <c r="H4703" t="s">
        <v>96575</v>
      </c>
      <c r="I4703" t="s">
        <v>11260</v>
      </c>
      <c r="J4703" t="s">
        <v>11261</v>
      </c>
      <c r="K4703" s="2">
        <v>41365.469861111109</v>
      </c>
      <c r="L4703" s="3">
        <f t="shared" si="73"/>
        <v>41365</v>
      </c>
      <c r="M4703" t="s">
        <v>84</v>
      </c>
      <c r="N4703">
        <v>0</v>
      </c>
      <c r="O4703">
        <v>0</v>
      </c>
      <c r="Q4703" t="s">
        <v>11262</v>
      </c>
      <c r="R4703">
        <v>1</v>
      </c>
    </row>
    <row r="4704" spans="1:18" x14ac:dyDescent="0.15">
      <c r="A4704" s="1" t="s">
        <v>72031</v>
      </c>
      <c r="B4704" t="s">
        <v>72032</v>
      </c>
      <c r="C4704" t="s">
        <v>190</v>
      </c>
      <c r="D4704" t="s">
        <v>96631</v>
      </c>
      <c r="E4704">
        <v>48</v>
      </c>
      <c r="F4704">
        <v>50</v>
      </c>
      <c r="G4704">
        <v>276</v>
      </c>
      <c r="H4704" t="s">
        <v>96576</v>
      </c>
      <c r="J4704" t="s">
        <v>72033</v>
      </c>
      <c r="K4704" s="2">
        <v>41365.469872685186</v>
      </c>
      <c r="L4704" s="3">
        <f t="shared" si="73"/>
        <v>41365</v>
      </c>
      <c r="M4704" t="s">
        <v>376</v>
      </c>
      <c r="N4704">
        <v>0</v>
      </c>
      <c r="O4704">
        <v>1</v>
      </c>
      <c r="Q4704" t="s">
        <v>72034</v>
      </c>
      <c r="R4704">
        <v>1</v>
      </c>
    </row>
    <row r="4705" spans="1:18" x14ac:dyDescent="0.15">
      <c r="A4705" s="1" t="s">
        <v>11250</v>
      </c>
      <c r="B4705" t="s">
        <v>11251</v>
      </c>
      <c r="C4705" t="s">
        <v>344</v>
      </c>
      <c r="D4705" t="s">
        <v>96589</v>
      </c>
      <c r="E4705">
        <v>6</v>
      </c>
      <c r="F4705">
        <v>24</v>
      </c>
      <c r="G4705">
        <v>9</v>
      </c>
      <c r="H4705" t="s">
        <v>96576</v>
      </c>
      <c r="J4705" t="s">
        <v>11252</v>
      </c>
      <c r="K4705" s="2">
        <v>41365.469895833332</v>
      </c>
      <c r="L4705" s="3">
        <f t="shared" si="73"/>
        <v>41365</v>
      </c>
      <c r="M4705" t="s">
        <v>84</v>
      </c>
      <c r="N4705">
        <v>0</v>
      </c>
      <c r="O4705">
        <v>0</v>
      </c>
      <c r="Q4705" t="s">
        <v>11253</v>
      </c>
      <c r="R4705">
        <v>1</v>
      </c>
    </row>
    <row r="4706" spans="1:18" x14ac:dyDescent="0.15">
      <c r="A4706" s="1" t="s">
        <v>11242</v>
      </c>
      <c r="B4706" t="s">
        <v>11243</v>
      </c>
      <c r="C4706" t="s">
        <v>110</v>
      </c>
      <c r="D4706" t="s">
        <v>96596</v>
      </c>
      <c r="E4706">
        <v>131</v>
      </c>
      <c r="F4706">
        <v>119</v>
      </c>
      <c r="G4706">
        <v>830</v>
      </c>
      <c r="H4706" t="s">
        <v>96576</v>
      </c>
      <c r="J4706" t="s">
        <v>11244</v>
      </c>
      <c r="K4706" s="2">
        <v>41365.469918981478</v>
      </c>
      <c r="L4706" s="3">
        <f t="shared" si="73"/>
        <v>41365</v>
      </c>
      <c r="M4706" t="s">
        <v>84</v>
      </c>
      <c r="N4706">
        <v>1</v>
      </c>
      <c r="O4706">
        <v>2</v>
      </c>
      <c r="Q4706" t="s">
        <v>4056</v>
      </c>
      <c r="R4706">
        <v>1</v>
      </c>
    </row>
    <row r="4707" spans="1:18" x14ac:dyDescent="0.15">
      <c r="A4707" s="1" t="s">
        <v>11245</v>
      </c>
      <c r="B4707" t="s">
        <v>11246</v>
      </c>
      <c r="C4707" t="s">
        <v>94</v>
      </c>
      <c r="D4707" t="s">
        <v>96692</v>
      </c>
      <c r="E4707">
        <v>189047</v>
      </c>
      <c r="F4707">
        <v>898</v>
      </c>
      <c r="G4707">
        <v>4564</v>
      </c>
      <c r="H4707" t="s">
        <v>96575</v>
      </c>
      <c r="I4707" t="s">
        <v>11247</v>
      </c>
      <c r="J4707" t="s">
        <v>11248</v>
      </c>
      <c r="K4707" s="2">
        <v>41365.469918981478</v>
      </c>
      <c r="L4707" s="3">
        <f t="shared" si="73"/>
        <v>41365</v>
      </c>
      <c r="M4707" t="s">
        <v>535</v>
      </c>
      <c r="N4707">
        <v>0</v>
      </c>
      <c r="O4707">
        <v>0</v>
      </c>
      <c r="Q4707" t="s">
        <v>11249</v>
      </c>
      <c r="R4707">
        <v>1</v>
      </c>
    </row>
    <row r="4708" spans="1:18" x14ac:dyDescent="0.15">
      <c r="A4708" s="1" t="s">
        <v>11237</v>
      </c>
      <c r="B4708" t="s">
        <v>11238</v>
      </c>
      <c r="C4708" t="s">
        <v>3479</v>
      </c>
      <c r="D4708" t="s">
        <v>96863</v>
      </c>
      <c r="E4708">
        <v>7208</v>
      </c>
      <c r="F4708">
        <v>223</v>
      </c>
      <c r="G4708">
        <v>882</v>
      </c>
      <c r="H4708" t="s">
        <v>96578</v>
      </c>
      <c r="J4708" t="s">
        <v>11239</v>
      </c>
      <c r="K4708" s="2">
        <v>41365.469953703701</v>
      </c>
      <c r="L4708" s="3">
        <f t="shared" si="73"/>
        <v>41365</v>
      </c>
      <c r="M4708" t="s">
        <v>1266</v>
      </c>
      <c r="N4708">
        <v>0</v>
      </c>
      <c r="O4708">
        <v>0</v>
      </c>
      <c r="P4708" t="s">
        <v>11240</v>
      </c>
      <c r="Q4708" t="s">
        <v>11241</v>
      </c>
      <c r="R4708">
        <v>1</v>
      </c>
    </row>
    <row r="4709" spans="1:18" x14ac:dyDescent="0.15">
      <c r="A4709" s="1" t="s">
        <v>11233</v>
      </c>
      <c r="B4709" t="s">
        <v>11234</v>
      </c>
      <c r="C4709" t="s">
        <v>2165</v>
      </c>
      <c r="D4709" t="s">
        <v>96761</v>
      </c>
      <c r="E4709">
        <v>7</v>
      </c>
      <c r="F4709">
        <v>69</v>
      </c>
      <c r="G4709">
        <v>50</v>
      </c>
      <c r="H4709" t="s">
        <v>96576</v>
      </c>
      <c r="J4709" t="s">
        <v>11235</v>
      </c>
      <c r="K4709" s="2">
        <v>41365.469965277778</v>
      </c>
      <c r="L4709" s="3">
        <f t="shared" si="73"/>
        <v>41365</v>
      </c>
      <c r="M4709" t="s">
        <v>56</v>
      </c>
      <c r="N4709">
        <v>8</v>
      </c>
      <c r="O4709">
        <v>8</v>
      </c>
      <c r="Q4709" t="s">
        <v>11236</v>
      </c>
      <c r="R4709">
        <v>1</v>
      </c>
    </row>
    <row r="4710" spans="1:18" x14ac:dyDescent="0.15">
      <c r="A4710" s="1" t="s">
        <v>72026</v>
      </c>
      <c r="B4710" t="s">
        <v>72027</v>
      </c>
      <c r="C4710" t="s">
        <v>94</v>
      </c>
      <c r="D4710" t="s">
        <v>96619</v>
      </c>
      <c r="E4710">
        <v>171</v>
      </c>
      <c r="F4710">
        <v>258</v>
      </c>
      <c r="G4710">
        <v>262</v>
      </c>
      <c r="H4710" t="s">
        <v>96576</v>
      </c>
      <c r="J4710" t="s">
        <v>72028</v>
      </c>
      <c r="K4710" s="2">
        <v>41365.469976851855</v>
      </c>
      <c r="L4710" s="3">
        <f t="shared" si="73"/>
        <v>41365</v>
      </c>
      <c r="M4710" t="s">
        <v>117</v>
      </c>
      <c r="N4710">
        <v>2</v>
      </c>
      <c r="O4710">
        <v>2</v>
      </c>
      <c r="P4710" t="s">
        <v>72029</v>
      </c>
      <c r="Q4710" t="s">
        <v>72030</v>
      </c>
      <c r="R4710">
        <v>1</v>
      </c>
    </row>
    <row r="4711" spans="1:18" x14ac:dyDescent="0.15">
      <c r="A4711" s="1" t="s">
        <v>11227</v>
      </c>
      <c r="B4711" t="s">
        <v>11228</v>
      </c>
      <c r="C4711" t="s">
        <v>344</v>
      </c>
      <c r="E4711">
        <v>12855</v>
      </c>
      <c r="F4711">
        <v>1411</v>
      </c>
      <c r="G4711">
        <v>10241</v>
      </c>
      <c r="H4711" t="s">
        <v>96575</v>
      </c>
      <c r="I4711" t="s">
        <v>11229</v>
      </c>
      <c r="J4711" t="s">
        <v>11230</v>
      </c>
      <c r="K4711" s="2">
        <v>41365.470081018517</v>
      </c>
      <c r="L4711" s="3">
        <f t="shared" si="73"/>
        <v>41365</v>
      </c>
      <c r="M4711" t="s">
        <v>84</v>
      </c>
      <c r="N4711">
        <v>4</v>
      </c>
      <c r="O4711">
        <v>3</v>
      </c>
      <c r="P4711" t="s">
        <v>11231</v>
      </c>
      <c r="Q4711" t="s">
        <v>11232</v>
      </c>
      <c r="R4711">
        <v>1</v>
      </c>
    </row>
    <row r="4712" spans="1:18" x14ac:dyDescent="0.15">
      <c r="A4712" s="1" t="s">
        <v>72022</v>
      </c>
      <c r="B4712" t="s">
        <v>72023</v>
      </c>
      <c r="C4712" t="s">
        <v>2333</v>
      </c>
      <c r="D4712" t="s">
        <v>96759</v>
      </c>
      <c r="E4712">
        <v>754</v>
      </c>
      <c r="F4712">
        <v>257</v>
      </c>
      <c r="G4712">
        <v>2484</v>
      </c>
      <c r="H4712" t="s">
        <v>96578</v>
      </c>
      <c r="J4712" t="s">
        <v>72024</v>
      </c>
      <c r="K4712" s="2">
        <v>41365.470104166663</v>
      </c>
      <c r="L4712" s="3">
        <f t="shared" si="73"/>
        <v>41365</v>
      </c>
      <c r="M4712" t="s">
        <v>84</v>
      </c>
      <c r="N4712">
        <v>1</v>
      </c>
      <c r="O4712">
        <v>0</v>
      </c>
      <c r="Q4712" t="s">
        <v>72025</v>
      </c>
      <c r="R4712">
        <v>1</v>
      </c>
    </row>
    <row r="4713" spans="1:18" x14ac:dyDescent="0.15">
      <c r="A4713" s="1" t="s">
        <v>72018</v>
      </c>
      <c r="B4713" t="s">
        <v>72019</v>
      </c>
      <c r="C4713" t="s">
        <v>3366</v>
      </c>
      <c r="D4713" t="s">
        <v>96650</v>
      </c>
      <c r="E4713">
        <v>166</v>
      </c>
      <c r="F4713">
        <v>117</v>
      </c>
      <c r="G4713">
        <v>2122</v>
      </c>
      <c r="H4713" t="s">
        <v>96576</v>
      </c>
      <c r="J4713" t="s">
        <v>72020</v>
      </c>
      <c r="K4713" s="2">
        <v>41365.470104166663</v>
      </c>
      <c r="L4713" s="3">
        <f t="shared" si="73"/>
        <v>41365</v>
      </c>
      <c r="M4713" t="s">
        <v>70427</v>
      </c>
      <c r="N4713">
        <v>0</v>
      </c>
      <c r="O4713">
        <v>0</v>
      </c>
      <c r="Q4713" t="s">
        <v>72021</v>
      </c>
      <c r="R4713">
        <v>1</v>
      </c>
    </row>
    <row r="4714" spans="1:18" x14ac:dyDescent="0.15">
      <c r="A4714" s="1" t="s">
        <v>11223</v>
      </c>
      <c r="B4714" t="s">
        <v>11224</v>
      </c>
      <c r="C4714" t="s">
        <v>110</v>
      </c>
      <c r="D4714" t="s">
        <v>96596</v>
      </c>
      <c r="E4714">
        <v>5878</v>
      </c>
      <c r="F4714">
        <v>523</v>
      </c>
      <c r="G4714">
        <v>2978</v>
      </c>
      <c r="H4714" t="s">
        <v>96579</v>
      </c>
      <c r="I4714" t="s">
        <v>11224</v>
      </c>
      <c r="J4714" t="s">
        <v>11225</v>
      </c>
      <c r="K4714" s="2">
        <v>41365.47011574074</v>
      </c>
      <c r="L4714" s="3">
        <f t="shared" si="73"/>
        <v>41365</v>
      </c>
      <c r="M4714" t="s">
        <v>23</v>
      </c>
      <c r="N4714">
        <v>0</v>
      </c>
      <c r="O4714">
        <v>0</v>
      </c>
      <c r="Q4714" t="s">
        <v>11226</v>
      </c>
      <c r="R4714">
        <v>1</v>
      </c>
    </row>
    <row r="4715" spans="1:18" x14ac:dyDescent="0.15">
      <c r="A4715" s="1" t="s">
        <v>11219</v>
      </c>
      <c r="B4715" t="s">
        <v>11220</v>
      </c>
      <c r="C4715" t="s">
        <v>2165</v>
      </c>
      <c r="D4715" t="s">
        <v>96599</v>
      </c>
      <c r="E4715">
        <v>60</v>
      </c>
      <c r="F4715">
        <v>68</v>
      </c>
      <c r="G4715">
        <v>157</v>
      </c>
      <c r="H4715" t="s">
        <v>96576</v>
      </c>
      <c r="J4715" t="s">
        <v>11221</v>
      </c>
      <c r="K4715" s="2">
        <v>41365.470127314817</v>
      </c>
      <c r="L4715" s="3">
        <f t="shared" si="73"/>
        <v>41365</v>
      </c>
      <c r="M4715" t="s">
        <v>117</v>
      </c>
      <c r="N4715">
        <v>0</v>
      </c>
      <c r="O4715">
        <v>4</v>
      </c>
      <c r="Q4715" t="s">
        <v>11222</v>
      </c>
      <c r="R4715">
        <v>1</v>
      </c>
    </row>
    <row r="4716" spans="1:18" x14ac:dyDescent="0.15">
      <c r="A4716" s="1" t="s">
        <v>11213</v>
      </c>
      <c r="B4716" t="s">
        <v>11214</v>
      </c>
      <c r="C4716" t="s">
        <v>131</v>
      </c>
      <c r="D4716" t="s">
        <v>96661</v>
      </c>
      <c r="E4716">
        <v>19286</v>
      </c>
      <c r="F4716">
        <v>681</v>
      </c>
      <c r="G4716">
        <v>13743</v>
      </c>
      <c r="H4716" t="s">
        <v>96574</v>
      </c>
      <c r="I4716" t="s">
        <v>11215</v>
      </c>
      <c r="J4716" t="s">
        <v>11216</v>
      </c>
      <c r="K4716" s="2">
        <v>41365.470185185186</v>
      </c>
      <c r="L4716" s="3">
        <f t="shared" si="73"/>
        <v>41365</v>
      </c>
      <c r="M4716" t="s">
        <v>1172</v>
      </c>
      <c r="N4716">
        <v>6</v>
      </c>
      <c r="O4716">
        <v>3</v>
      </c>
      <c r="P4716" t="s">
        <v>11217</v>
      </c>
      <c r="Q4716" t="s">
        <v>11218</v>
      </c>
      <c r="R4716">
        <v>1</v>
      </c>
    </row>
    <row r="4717" spans="1:18" x14ac:dyDescent="0.15">
      <c r="A4717" s="1" t="s">
        <v>11209</v>
      </c>
      <c r="B4717" t="s">
        <v>11210</v>
      </c>
      <c r="C4717" t="s">
        <v>11046</v>
      </c>
      <c r="D4717" t="s">
        <v>96598</v>
      </c>
      <c r="E4717">
        <v>69</v>
      </c>
      <c r="F4717">
        <v>84</v>
      </c>
      <c r="G4717">
        <v>1664</v>
      </c>
      <c r="H4717" t="s">
        <v>96576</v>
      </c>
      <c r="J4717" t="s">
        <v>11211</v>
      </c>
      <c r="K4717" s="2">
        <v>41365.470196759263</v>
      </c>
      <c r="L4717" s="3">
        <f t="shared" si="73"/>
        <v>41365</v>
      </c>
      <c r="M4717" t="s">
        <v>1024</v>
      </c>
      <c r="N4717">
        <v>0</v>
      </c>
      <c r="O4717">
        <v>0</v>
      </c>
      <c r="Q4717" t="s">
        <v>11212</v>
      </c>
      <c r="R4717">
        <v>1</v>
      </c>
    </row>
    <row r="4718" spans="1:18" x14ac:dyDescent="0.15">
      <c r="A4718" s="1" t="s">
        <v>72014</v>
      </c>
      <c r="B4718" t="s">
        <v>72015</v>
      </c>
      <c r="C4718" t="s">
        <v>2333</v>
      </c>
      <c r="D4718" t="s">
        <v>96855</v>
      </c>
      <c r="E4718">
        <v>600</v>
      </c>
      <c r="F4718">
        <v>364</v>
      </c>
      <c r="G4718">
        <v>2590</v>
      </c>
      <c r="H4718" t="s">
        <v>96576</v>
      </c>
      <c r="J4718" t="s">
        <v>72016</v>
      </c>
      <c r="K4718" s="2">
        <v>41365.470208333332</v>
      </c>
      <c r="L4718" s="3">
        <f t="shared" si="73"/>
        <v>41365</v>
      </c>
      <c r="M4718" t="s">
        <v>370</v>
      </c>
      <c r="N4718">
        <v>0</v>
      </c>
      <c r="O4718">
        <v>0</v>
      </c>
      <c r="Q4718" t="s">
        <v>72017</v>
      </c>
      <c r="R4718">
        <v>1</v>
      </c>
    </row>
    <row r="4719" spans="1:18" x14ac:dyDescent="0.15">
      <c r="A4719" s="1" t="s">
        <v>72010</v>
      </c>
      <c r="B4719" t="s">
        <v>72011</v>
      </c>
      <c r="C4719" t="s">
        <v>27</v>
      </c>
      <c r="E4719">
        <v>497</v>
      </c>
      <c r="F4719">
        <v>333</v>
      </c>
      <c r="G4719">
        <v>387</v>
      </c>
      <c r="H4719" t="s">
        <v>96578</v>
      </c>
      <c r="J4719" t="s">
        <v>72012</v>
      </c>
      <c r="K4719" s="2">
        <v>41365.470243055555</v>
      </c>
      <c r="L4719" s="3">
        <f t="shared" si="73"/>
        <v>41365</v>
      </c>
      <c r="M4719" t="s">
        <v>46890</v>
      </c>
      <c r="N4719">
        <v>0</v>
      </c>
      <c r="O4719">
        <v>4</v>
      </c>
      <c r="Q4719" t="s">
        <v>72013</v>
      </c>
      <c r="R4719">
        <v>1</v>
      </c>
    </row>
    <row r="4720" spans="1:18" x14ac:dyDescent="0.15">
      <c r="A4720" s="1" t="s">
        <v>11202</v>
      </c>
      <c r="B4720" t="s">
        <v>11203</v>
      </c>
      <c r="C4720" t="s">
        <v>110</v>
      </c>
      <c r="D4720" t="s">
        <v>96596</v>
      </c>
      <c r="E4720">
        <v>35551</v>
      </c>
      <c r="F4720">
        <v>371</v>
      </c>
      <c r="G4720">
        <v>3539</v>
      </c>
      <c r="H4720" t="s">
        <v>96574</v>
      </c>
      <c r="I4720" t="s">
        <v>11204</v>
      </c>
      <c r="J4720" t="s">
        <v>11205</v>
      </c>
      <c r="K4720" s="2">
        <v>41365.470254629632</v>
      </c>
      <c r="L4720" s="3">
        <f t="shared" si="73"/>
        <v>41365</v>
      </c>
      <c r="M4720" t="s">
        <v>11206</v>
      </c>
      <c r="N4720">
        <v>6</v>
      </c>
      <c r="O4720">
        <v>1</v>
      </c>
      <c r="P4720" t="s">
        <v>11207</v>
      </c>
      <c r="Q4720" t="s">
        <v>11208</v>
      </c>
      <c r="R4720">
        <v>1</v>
      </c>
    </row>
    <row r="4721" spans="1:18" x14ac:dyDescent="0.15">
      <c r="A4721" s="1" t="s">
        <v>72005</v>
      </c>
      <c r="B4721" t="s">
        <v>72006</v>
      </c>
      <c r="C4721" t="s">
        <v>586</v>
      </c>
      <c r="D4721" t="s">
        <v>96622</v>
      </c>
      <c r="E4721">
        <v>769</v>
      </c>
      <c r="F4721">
        <v>624</v>
      </c>
      <c r="G4721">
        <v>1079</v>
      </c>
      <c r="H4721" t="s">
        <v>96578</v>
      </c>
      <c r="J4721" t="s">
        <v>72007</v>
      </c>
      <c r="K4721" s="2">
        <v>41365.470277777778</v>
      </c>
      <c r="L4721" s="3">
        <f t="shared" si="73"/>
        <v>41365</v>
      </c>
      <c r="M4721" t="s">
        <v>117</v>
      </c>
      <c r="N4721">
        <v>1</v>
      </c>
      <c r="O4721">
        <v>3</v>
      </c>
      <c r="P4721" t="s">
        <v>72008</v>
      </c>
      <c r="Q4721" t="s">
        <v>72009</v>
      </c>
      <c r="R4721">
        <v>1</v>
      </c>
    </row>
    <row r="4722" spans="1:18" x14ac:dyDescent="0.15">
      <c r="A4722" s="1" t="s">
        <v>11189</v>
      </c>
      <c r="B4722" t="s">
        <v>11190</v>
      </c>
      <c r="C4722" t="s">
        <v>3085</v>
      </c>
      <c r="D4722" t="s">
        <v>96906</v>
      </c>
      <c r="E4722">
        <v>116</v>
      </c>
      <c r="F4722">
        <v>121</v>
      </c>
      <c r="G4722">
        <v>551</v>
      </c>
      <c r="H4722" t="s">
        <v>96576</v>
      </c>
      <c r="J4722" t="s">
        <v>11191</v>
      </c>
      <c r="K4722" s="2">
        <v>41365.470289351855</v>
      </c>
      <c r="L4722" s="3">
        <f t="shared" si="73"/>
        <v>41365</v>
      </c>
      <c r="M4722" t="s">
        <v>370</v>
      </c>
      <c r="N4722">
        <v>1</v>
      </c>
      <c r="O4722">
        <v>1</v>
      </c>
      <c r="Q4722" t="s">
        <v>11192</v>
      </c>
      <c r="R4722">
        <v>1</v>
      </c>
    </row>
    <row r="4723" spans="1:18" x14ac:dyDescent="0.15">
      <c r="A4723" s="1" t="s">
        <v>11193</v>
      </c>
      <c r="B4723" t="s">
        <v>11194</v>
      </c>
      <c r="C4723" t="s">
        <v>271</v>
      </c>
      <c r="D4723" t="s">
        <v>96774</v>
      </c>
      <c r="E4723">
        <v>648</v>
      </c>
      <c r="F4723">
        <v>650</v>
      </c>
      <c r="G4723">
        <v>2624</v>
      </c>
      <c r="H4723" t="s">
        <v>96579</v>
      </c>
      <c r="I4723" t="s">
        <v>11195</v>
      </c>
      <c r="J4723" t="s">
        <v>11196</v>
      </c>
      <c r="K4723" s="2">
        <v>41365.470289351855</v>
      </c>
      <c r="L4723" s="3">
        <f t="shared" si="73"/>
        <v>41365</v>
      </c>
      <c r="M4723" t="s">
        <v>84</v>
      </c>
      <c r="N4723">
        <v>0</v>
      </c>
      <c r="O4723">
        <v>0</v>
      </c>
      <c r="Q4723" t="s">
        <v>11197</v>
      </c>
      <c r="R4723">
        <v>1</v>
      </c>
    </row>
    <row r="4724" spans="1:18" x14ac:dyDescent="0.15">
      <c r="A4724" s="1" t="s">
        <v>11198</v>
      </c>
      <c r="B4724" t="s">
        <v>11199</v>
      </c>
      <c r="C4724" t="s">
        <v>27</v>
      </c>
      <c r="E4724">
        <v>147</v>
      </c>
      <c r="F4724">
        <v>47</v>
      </c>
      <c r="G4724">
        <v>1279</v>
      </c>
      <c r="H4724" t="s">
        <v>96576</v>
      </c>
      <c r="J4724" t="s">
        <v>11200</v>
      </c>
      <c r="K4724" s="2">
        <v>41365.470289351855</v>
      </c>
      <c r="L4724" s="3">
        <f t="shared" si="73"/>
        <v>41365</v>
      </c>
      <c r="M4724" t="s">
        <v>8016</v>
      </c>
      <c r="N4724">
        <v>0</v>
      </c>
      <c r="O4724">
        <v>0</v>
      </c>
      <c r="Q4724" t="s">
        <v>11201</v>
      </c>
      <c r="R4724">
        <v>1</v>
      </c>
    </row>
    <row r="4725" spans="1:18" x14ac:dyDescent="0.15">
      <c r="A4725" s="1" t="s">
        <v>72001</v>
      </c>
      <c r="B4725" t="s">
        <v>72002</v>
      </c>
      <c r="C4725" t="s">
        <v>94</v>
      </c>
      <c r="D4725" t="s">
        <v>96710</v>
      </c>
      <c r="E4725">
        <v>315</v>
      </c>
      <c r="F4725">
        <v>344</v>
      </c>
      <c r="G4725">
        <v>1892</v>
      </c>
      <c r="H4725" t="s">
        <v>96578</v>
      </c>
      <c r="J4725" t="s">
        <v>72003</v>
      </c>
      <c r="K4725" s="2">
        <v>41365.470300925925</v>
      </c>
      <c r="L4725" s="3">
        <f t="shared" si="73"/>
        <v>41365</v>
      </c>
      <c r="M4725" t="s">
        <v>229</v>
      </c>
      <c r="N4725">
        <v>1</v>
      </c>
      <c r="O4725">
        <v>1</v>
      </c>
      <c r="Q4725" t="s">
        <v>72004</v>
      </c>
      <c r="R4725">
        <v>1</v>
      </c>
    </row>
    <row r="4726" spans="1:18" x14ac:dyDescent="0.15">
      <c r="A4726" s="1" t="s">
        <v>11185</v>
      </c>
      <c r="B4726" t="s">
        <v>11186</v>
      </c>
      <c r="C4726" t="s">
        <v>3332</v>
      </c>
      <c r="D4726" t="s">
        <v>96955</v>
      </c>
      <c r="E4726">
        <v>228</v>
      </c>
      <c r="F4726">
        <v>74</v>
      </c>
      <c r="G4726">
        <v>825</v>
      </c>
      <c r="H4726" t="s">
        <v>96576</v>
      </c>
      <c r="J4726" t="s">
        <v>11187</v>
      </c>
      <c r="K4726" s="2">
        <v>41365.470347222225</v>
      </c>
      <c r="L4726" s="3">
        <f t="shared" si="73"/>
        <v>41365</v>
      </c>
      <c r="M4726" t="s">
        <v>3619</v>
      </c>
      <c r="N4726">
        <v>0</v>
      </c>
      <c r="O4726">
        <v>5</v>
      </c>
      <c r="Q4726" t="s">
        <v>11188</v>
      </c>
      <c r="R4726">
        <v>1</v>
      </c>
    </row>
    <row r="4727" spans="1:18" x14ac:dyDescent="0.15">
      <c r="A4727" s="1" t="s">
        <v>11181</v>
      </c>
      <c r="B4727" t="s">
        <v>11182</v>
      </c>
      <c r="C4727" t="s">
        <v>190</v>
      </c>
      <c r="D4727" t="s">
        <v>96844</v>
      </c>
      <c r="E4727">
        <v>154</v>
      </c>
      <c r="F4727">
        <v>179</v>
      </c>
      <c r="G4727">
        <v>1191</v>
      </c>
      <c r="H4727" t="s">
        <v>96576</v>
      </c>
      <c r="J4727" t="s">
        <v>11183</v>
      </c>
      <c r="K4727" s="2">
        <v>41365.470370370371</v>
      </c>
      <c r="L4727" s="3">
        <f t="shared" si="73"/>
        <v>41365</v>
      </c>
      <c r="M4727" t="s">
        <v>535</v>
      </c>
      <c r="N4727">
        <v>0</v>
      </c>
      <c r="O4727">
        <v>0</v>
      </c>
      <c r="Q4727" t="s">
        <v>11184</v>
      </c>
      <c r="R4727">
        <v>1</v>
      </c>
    </row>
    <row r="4728" spans="1:18" x14ac:dyDescent="0.15">
      <c r="A4728" s="1" t="s">
        <v>11172</v>
      </c>
      <c r="B4728" t="s">
        <v>11173</v>
      </c>
      <c r="C4728" t="s">
        <v>3479</v>
      </c>
      <c r="D4728" t="s">
        <v>96757</v>
      </c>
      <c r="E4728">
        <v>11</v>
      </c>
      <c r="F4728">
        <v>11</v>
      </c>
      <c r="G4728">
        <v>49</v>
      </c>
      <c r="H4728" t="s">
        <v>96576</v>
      </c>
      <c r="J4728" t="s">
        <v>11174</v>
      </c>
      <c r="K4728" s="2">
        <v>41365.470439814817</v>
      </c>
      <c r="L4728" s="3">
        <f t="shared" si="73"/>
        <v>41365</v>
      </c>
      <c r="M4728" t="s">
        <v>1266</v>
      </c>
      <c r="N4728">
        <v>10</v>
      </c>
      <c r="O4728">
        <v>10</v>
      </c>
      <c r="P4728" t="s">
        <v>11175</v>
      </c>
      <c r="Q4728" t="s">
        <v>10521</v>
      </c>
      <c r="R4728">
        <v>1</v>
      </c>
    </row>
    <row r="4729" spans="1:18" x14ac:dyDescent="0.15">
      <c r="A4729" s="1" t="s">
        <v>11176</v>
      </c>
      <c r="B4729" t="s">
        <v>11177</v>
      </c>
      <c r="C4729" t="s">
        <v>110</v>
      </c>
      <c r="D4729" t="s">
        <v>96596</v>
      </c>
      <c r="E4729">
        <v>107</v>
      </c>
      <c r="F4729">
        <v>95</v>
      </c>
      <c r="G4729">
        <v>146</v>
      </c>
      <c r="H4729" t="s">
        <v>96576</v>
      </c>
      <c r="J4729" t="s">
        <v>11178</v>
      </c>
      <c r="K4729" s="2">
        <v>41365.470439814817</v>
      </c>
      <c r="L4729" s="3">
        <f t="shared" si="73"/>
        <v>41365</v>
      </c>
      <c r="M4729" t="s">
        <v>1266</v>
      </c>
      <c r="N4729">
        <v>0</v>
      </c>
      <c r="O4729">
        <v>2</v>
      </c>
      <c r="P4729" t="s">
        <v>11179</v>
      </c>
      <c r="Q4729" t="s">
        <v>11180</v>
      </c>
      <c r="R4729">
        <v>1</v>
      </c>
    </row>
    <row r="4730" spans="1:18" x14ac:dyDescent="0.15">
      <c r="A4730" s="1" t="s">
        <v>71983</v>
      </c>
      <c r="B4730" t="s">
        <v>71984</v>
      </c>
      <c r="C4730" t="s">
        <v>27</v>
      </c>
      <c r="E4730">
        <v>41</v>
      </c>
      <c r="F4730">
        <v>5</v>
      </c>
      <c r="G4730">
        <v>419</v>
      </c>
      <c r="H4730" t="s">
        <v>96576</v>
      </c>
      <c r="J4730" t="s">
        <v>71998</v>
      </c>
      <c r="K4730" s="2">
        <v>41365.470451388886</v>
      </c>
      <c r="L4730" s="3">
        <f t="shared" si="73"/>
        <v>41365</v>
      </c>
      <c r="M4730" t="s">
        <v>169</v>
      </c>
      <c r="N4730">
        <v>0</v>
      </c>
      <c r="O4730">
        <v>0</v>
      </c>
      <c r="P4730" t="s">
        <v>71999</v>
      </c>
      <c r="Q4730" t="s">
        <v>72000</v>
      </c>
      <c r="R4730">
        <v>1</v>
      </c>
    </row>
    <row r="4731" spans="1:18" x14ac:dyDescent="0.15">
      <c r="A4731" s="1" t="s">
        <v>10818</v>
      </c>
      <c r="B4731" t="s">
        <v>10819</v>
      </c>
      <c r="C4731" t="s">
        <v>131</v>
      </c>
      <c r="D4731" t="s">
        <v>96666</v>
      </c>
      <c r="E4731">
        <v>625</v>
      </c>
      <c r="F4731">
        <v>839</v>
      </c>
      <c r="G4731">
        <v>1807</v>
      </c>
      <c r="H4731" t="s">
        <v>96577</v>
      </c>
      <c r="I4731" t="s">
        <v>10820</v>
      </c>
      <c r="J4731" t="s">
        <v>11170</v>
      </c>
      <c r="K4731" s="2">
        <v>41365.47047453704</v>
      </c>
      <c r="L4731" s="3">
        <f t="shared" si="73"/>
        <v>41365</v>
      </c>
      <c r="M4731" t="s">
        <v>69</v>
      </c>
      <c r="N4731">
        <v>1</v>
      </c>
      <c r="O4731">
        <v>1</v>
      </c>
      <c r="Q4731" t="s">
        <v>11171</v>
      </c>
      <c r="R4731">
        <v>1</v>
      </c>
    </row>
    <row r="4732" spans="1:18" x14ac:dyDescent="0.15">
      <c r="A4732" s="1" t="s">
        <v>11165</v>
      </c>
      <c r="B4732" t="s">
        <v>11166</v>
      </c>
      <c r="C4732" t="s">
        <v>110</v>
      </c>
      <c r="D4732" t="s">
        <v>96690</v>
      </c>
      <c r="E4732">
        <v>0</v>
      </c>
      <c r="F4732">
        <v>0</v>
      </c>
      <c r="G4732">
        <v>1309</v>
      </c>
      <c r="H4732" t="s">
        <v>96576</v>
      </c>
      <c r="J4732" t="s">
        <v>11167</v>
      </c>
      <c r="K4732" s="2">
        <v>41365.470590277779</v>
      </c>
      <c r="L4732" s="3">
        <f t="shared" si="73"/>
        <v>41365</v>
      </c>
      <c r="M4732" t="s">
        <v>11168</v>
      </c>
      <c r="N4732">
        <v>0</v>
      </c>
      <c r="O4732">
        <v>0</v>
      </c>
      <c r="Q4732" t="s">
        <v>11169</v>
      </c>
      <c r="R4732">
        <v>1</v>
      </c>
    </row>
    <row r="4733" spans="1:18" x14ac:dyDescent="0.15">
      <c r="A4733" s="1" t="s">
        <v>71994</v>
      </c>
      <c r="B4733" t="s">
        <v>71995</v>
      </c>
      <c r="C4733" t="s">
        <v>27</v>
      </c>
      <c r="E4733">
        <v>1324</v>
      </c>
      <c r="F4733">
        <v>580</v>
      </c>
      <c r="G4733">
        <v>8902</v>
      </c>
      <c r="H4733" t="s">
        <v>96576</v>
      </c>
      <c r="J4733" t="s">
        <v>71996</v>
      </c>
      <c r="K4733" s="2">
        <v>41365.470636574071</v>
      </c>
      <c r="L4733" s="3">
        <f t="shared" si="73"/>
        <v>41365</v>
      </c>
      <c r="M4733" t="s">
        <v>117</v>
      </c>
      <c r="N4733">
        <v>0</v>
      </c>
      <c r="O4733">
        <v>7</v>
      </c>
      <c r="Q4733" t="s">
        <v>71997</v>
      </c>
      <c r="R4733">
        <v>1</v>
      </c>
    </row>
    <row r="4734" spans="1:18" x14ac:dyDescent="0.15">
      <c r="A4734" s="1" t="s">
        <v>11160</v>
      </c>
      <c r="B4734" t="s">
        <v>11161</v>
      </c>
      <c r="C4734" t="s">
        <v>344</v>
      </c>
      <c r="E4734">
        <v>6678</v>
      </c>
      <c r="F4734">
        <v>661</v>
      </c>
      <c r="G4734">
        <v>3838</v>
      </c>
      <c r="H4734" t="s">
        <v>96575</v>
      </c>
      <c r="I4734" t="s">
        <v>11162</v>
      </c>
      <c r="J4734" t="s">
        <v>11163</v>
      </c>
      <c r="K4734" s="2">
        <v>41365.470763888887</v>
      </c>
      <c r="L4734" s="3">
        <f t="shared" si="73"/>
        <v>41365</v>
      </c>
      <c r="M4734" t="s">
        <v>205</v>
      </c>
      <c r="N4734">
        <v>1</v>
      </c>
      <c r="O4734">
        <v>2</v>
      </c>
      <c r="Q4734" t="s">
        <v>11164</v>
      </c>
      <c r="R4734">
        <v>1</v>
      </c>
    </row>
    <row r="4735" spans="1:18" x14ac:dyDescent="0.15">
      <c r="A4735" s="1" t="s">
        <v>11155</v>
      </c>
      <c r="B4735" t="s">
        <v>11156</v>
      </c>
      <c r="C4735" t="s">
        <v>2543</v>
      </c>
      <c r="D4735" t="s">
        <v>96649</v>
      </c>
      <c r="E4735">
        <v>8848</v>
      </c>
      <c r="F4735">
        <v>493</v>
      </c>
      <c r="G4735">
        <v>21555</v>
      </c>
      <c r="H4735" t="s">
        <v>96574</v>
      </c>
      <c r="I4735" t="s">
        <v>11157</v>
      </c>
      <c r="J4735" t="s">
        <v>11158</v>
      </c>
      <c r="K4735" s="2">
        <v>41365.47079861111</v>
      </c>
      <c r="L4735" s="3">
        <f t="shared" si="73"/>
        <v>41365</v>
      </c>
      <c r="M4735" t="s">
        <v>246</v>
      </c>
      <c r="N4735">
        <v>0</v>
      </c>
      <c r="O4735">
        <v>0</v>
      </c>
      <c r="Q4735" t="s">
        <v>11159</v>
      </c>
      <c r="R4735">
        <v>1</v>
      </c>
    </row>
    <row r="4736" spans="1:18" x14ac:dyDescent="0.15">
      <c r="A4736" s="1" t="s">
        <v>71990</v>
      </c>
      <c r="B4736" t="s">
        <v>71991</v>
      </c>
      <c r="C4736" t="s">
        <v>2703</v>
      </c>
      <c r="D4736" t="s">
        <v>96702</v>
      </c>
      <c r="E4736">
        <v>142</v>
      </c>
      <c r="F4736">
        <v>103</v>
      </c>
      <c r="G4736">
        <v>951</v>
      </c>
      <c r="H4736" t="s">
        <v>96576</v>
      </c>
      <c r="J4736" t="s">
        <v>71992</v>
      </c>
      <c r="K4736" s="2">
        <v>41365.470810185187</v>
      </c>
      <c r="L4736" s="3">
        <f t="shared" si="73"/>
        <v>41365</v>
      </c>
      <c r="M4736" t="s">
        <v>815</v>
      </c>
      <c r="N4736">
        <v>0</v>
      </c>
      <c r="O4736">
        <v>5</v>
      </c>
      <c r="Q4736" t="s">
        <v>71993</v>
      </c>
      <c r="R4736">
        <v>1</v>
      </c>
    </row>
    <row r="4737" spans="1:18" x14ac:dyDescent="0.15">
      <c r="A4737" s="1" t="s">
        <v>11150</v>
      </c>
      <c r="B4737" t="s">
        <v>11151</v>
      </c>
      <c r="C4737" t="s">
        <v>94</v>
      </c>
      <c r="D4737" t="s">
        <v>96619</v>
      </c>
      <c r="E4737">
        <v>468</v>
      </c>
      <c r="F4737">
        <v>269</v>
      </c>
      <c r="G4737">
        <v>704</v>
      </c>
      <c r="H4737" t="s">
        <v>96578</v>
      </c>
      <c r="J4737" t="s">
        <v>11152</v>
      </c>
      <c r="K4737" s="2">
        <v>41365.470821759256</v>
      </c>
      <c r="L4737" s="3">
        <f t="shared" si="73"/>
        <v>41365</v>
      </c>
      <c r="M4737" t="s">
        <v>1266</v>
      </c>
      <c r="N4737">
        <v>0</v>
      </c>
      <c r="O4737">
        <v>0</v>
      </c>
      <c r="P4737" t="s">
        <v>11153</v>
      </c>
      <c r="Q4737" t="s">
        <v>11154</v>
      </c>
      <c r="R4737">
        <v>1</v>
      </c>
    </row>
    <row r="4738" spans="1:18" x14ac:dyDescent="0.15">
      <c r="A4738" s="1" t="s">
        <v>11146</v>
      </c>
      <c r="B4738" t="s">
        <v>11147</v>
      </c>
      <c r="C4738" t="s">
        <v>94</v>
      </c>
      <c r="D4738" t="s">
        <v>96692</v>
      </c>
      <c r="E4738">
        <v>76</v>
      </c>
      <c r="F4738">
        <v>243</v>
      </c>
      <c r="G4738">
        <v>86</v>
      </c>
      <c r="H4738" t="s">
        <v>96576</v>
      </c>
      <c r="J4738" t="s">
        <v>11148</v>
      </c>
      <c r="K4738" s="2">
        <v>41365.470833333333</v>
      </c>
      <c r="L4738" s="3">
        <f t="shared" si="73"/>
        <v>41365</v>
      </c>
      <c r="M4738" t="s">
        <v>84</v>
      </c>
      <c r="N4738">
        <v>0</v>
      </c>
      <c r="O4738">
        <v>0</v>
      </c>
      <c r="Q4738" t="s">
        <v>11149</v>
      </c>
      <c r="R4738">
        <v>1</v>
      </c>
    </row>
    <row r="4739" spans="1:18" x14ac:dyDescent="0.15">
      <c r="A4739" s="1" t="s">
        <v>11141</v>
      </c>
      <c r="B4739" t="s">
        <v>11142</v>
      </c>
      <c r="C4739" t="s">
        <v>16311</v>
      </c>
      <c r="D4739" t="s">
        <v>96720</v>
      </c>
      <c r="E4739">
        <v>39239</v>
      </c>
      <c r="F4739">
        <v>499</v>
      </c>
      <c r="G4739">
        <v>9891</v>
      </c>
      <c r="H4739" t="s">
        <v>96574</v>
      </c>
      <c r="I4739" t="s">
        <v>11143</v>
      </c>
      <c r="J4739" t="s">
        <v>11144</v>
      </c>
      <c r="K4739" s="2">
        <v>41365.47084490741</v>
      </c>
      <c r="L4739" s="3">
        <f t="shared" ref="L4739:L4802" si="74">INT(K4739)</f>
        <v>41365</v>
      </c>
      <c r="M4739" t="s">
        <v>69</v>
      </c>
      <c r="N4739">
        <v>3</v>
      </c>
      <c r="O4739">
        <v>1</v>
      </c>
      <c r="Q4739" t="s">
        <v>11145</v>
      </c>
      <c r="R4739">
        <v>1</v>
      </c>
    </row>
    <row r="4740" spans="1:18" x14ac:dyDescent="0.15">
      <c r="A4740" s="1" t="s">
        <v>71986</v>
      </c>
      <c r="B4740" t="s">
        <v>71987</v>
      </c>
      <c r="C4740" t="s">
        <v>190</v>
      </c>
      <c r="D4740" t="s">
        <v>96644</v>
      </c>
      <c r="E4740">
        <v>789</v>
      </c>
      <c r="F4740">
        <v>96</v>
      </c>
      <c r="G4740">
        <v>4352</v>
      </c>
      <c r="H4740" t="s">
        <v>96576</v>
      </c>
      <c r="J4740" t="s">
        <v>71988</v>
      </c>
      <c r="K4740" s="2">
        <v>41365.470879629633</v>
      </c>
      <c r="L4740" s="3">
        <f t="shared" si="74"/>
        <v>41365</v>
      </c>
      <c r="M4740" t="s">
        <v>84</v>
      </c>
      <c r="N4740">
        <v>0</v>
      </c>
      <c r="O4740">
        <v>0</v>
      </c>
      <c r="Q4740" t="s">
        <v>71989</v>
      </c>
      <c r="R4740">
        <v>1</v>
      </c>
    </row>
    <row r="4741" spans="1:18" x14ac:dyDescent="0.15">
      <c r="A4741" s="1" t="s">
        <v>11136</v>
      </c>
      <c r="B4741" t="s">
        <v>11137</v>
      </c>
      <c r="C4741" t="s">
        <v>2703</v>
      </c>
      <c r="D4741" t="s">
        <v>96782</v>
      </c>
      <c r="E4741">
        <v>136</v>
      </c>
      <c r="F4741">
        <v>377</v>
      </c>
      <c r="G4741">
        <v>420</v>
      </c>
      <c r="H4741" t="s">
        <v>96576</v>
      </c>
      <c r="J4741" t="s">
        <v>11138</v>
      </c>
      <c r="K4741" s="2">
        <v>41365.470891203702</v>
      </c>
      <c r="L4741" s="3">
        <f t="shared" si="74"/>
        <v>41365</v>
      </c>
      <c r="M4741" t="s">
        <v>84</v>
      </c>
      <c r="N4741">
        <v>0</v>
      </c>
      <c r="O4741">
        <v>0</v>
      </c>
      <c r="P4741" t="s">
        <v>11139</v>
      </c>
      <c r="Q4741" t="s">
        <v>11140</v>
      </c>
      <c r="R4741">
        <v>1</v>
      </c>
    </row>
    <row r="4742" spans="1:18" x14ac:dyDescent="0.15">
      <c r="A4742" s="1" t="s">
        <v>71980</v>
      </c>
      <c r="B4742" t="e">
        <f>-陈之健</f>
        <v>#NAME?</v>
      </c>
      <c r="C4742" t="s">
        <v>110</v>
      </c>
      <c r="D4742" t="s">
        <v>96670</v>
      </c>
      <c r="E4742">
        <v>882</v>
      </c>
      <c r="F4742">
        <v>456</v>
      </c>
      <c r="G4742">
        <v>3577</v>
      </c>
      <c r="H4742" t="s">
        <v>96578</v>
      </c>
      <c r="J4742" t="s">
        <v>71981</v>
      </c>
      <c r="K4742" s="2">
        <v>41365.470902777779</v>
      </c>
      <c r="L4742" s="3">
        <f t="shared" si="74"/>
        <v>41365</v>
      </c>
      <c r="M4742" t="s">
        <v>370</v>
      </c>
      <c r="N4742">
        <v>0</v>
      </c>
      <c r="O4742">
        <v>4</v>
      </c>
      <c r="Q4742" t="s">
        <v>71982</v>
      </c>
      <c r="R4742">
        <v>1</v>
      </c>
    </row>
    <row r="4743" spans="1:18" x14ac:dyDescent="0.15">
      <c r="A4743" s="1" t="s">
        <v>71975</v>
      </c>
      <c r="B4743" t="s">
        <v>71976</v>
      </c>
      <c r="C4743" t="s">
        <v>131</v>
      </c>
      <c r="D4743" t="s">
        <v>96769</v>
      </c>
      <c r="E4743">
        <v>353</v>
      </c>
      <c r="F4743">
        <v>199</v>
      </c>
      <c r="G4743">
        <v>562</v>
      </c>
      <c r="H4743" t="s">
        <v>96576</v>
      </c>
      <c r="J4743" t="s">
        <v>71977</v>
      </c>
      <c r="K4743" s="2">
        <v>41365.470925925925</v>
      </c>
      <c r="L4743" s="3">
        <f t="shared" si="74"/>
        <v>41365</v>
      </c>
      <c r="M4743" t="s">
        <v>370</v>
      </c>
      <c r="N4743">
        <v>0</v>
      </c>
      <c r="O4743">
        <v>7</v>
      </c>
      <c r="P4743" t="s">
        <v>71978</v>
      </c>
      <c r="Q4743" t="s">
        <v>71979</v>
      </c>
      <c r="R4743">
        <v>1</v>
      </c>
    </row>
    <row r="4744" spans="1:18" x14ac:dyDescent="0.15">
      <c r="A4744" s="1" t="s">
        <v>11128</v>
      </c>
      <c r="B4744" t="s">
        <v>11129</v>
      </c>
      <c r="C4744" t="s">
        <v>131</v>
      </c>
      <c r="D4744" t="s">
        <v>96641</v>
      </c>
      <c r="E4744">
        <v>7219</v>
      </c>
      <c r="F4744">
        <v>557</v>
      </c>
      <c r="G4744">
        <v>20233</v>
      </c>
      <c r="H4744" t="s">
        <v>96574</v>
      </c>
      <c r="I4744" t="s">
        <v>11130</v>
      </c>
      <c r="J4744" t="s">
        <v>11131</v>
      </c>
      <c r="K4744" s="2">
        <v>41365.470937500002</v>
      </c>
      <c r="L4744" s="3">
        <f t="shared" si="74"/>
        <v>41365</v>
      </c>
      <c r="M4744" t="s">
        <v>69</v>
      </c>
      <c r="N4744">
        <v>1</v>
      </c>
      <c r="O4744">
        <v>0</v>
      </c>
      <c r="P4744" t="s">
        <v>11132</v>
      </c>
      <c r="Q4744" t="s">
        <v>11133</v>
      </c>
      <c r="R4744">
        <v>1</v>
      </c>
    </row>
    <row r="4745" spans="1:18" x14ac:dyDescent="0.15">
      <c r="A4745" s="1" t="s">
        <v>11122</v>
      </c>
      <c r="B4745" t="s">
        <v>11123</v>
      </c>
      <c r="C4745" t="s">
        <v>3332</v>
      </c>
      <c r="D4745" t="s">
        <v>96604</v>
      </c>
      <c r="E4745">
        <v>3976</v>
      </c>
      <c r="F4745">
        <v>434</v>
      </c>
      <c r="G4745">
        <v>2805</v>
      </c>
      <c r="H4745" t="s">
        <v>96583</v>
      </c>
      <c r="I4745" t="s">
        <v>11124</v>
      </c>
      <c r="J4745" t="s">
        <v>11125</v>
      </c>
      <c r="K4745" s="2">
        <v>41365.470972222225</v>
      </c>
      <c r="L4745" s="3">
        <f t="shared" si="74"/>
        <v>41365</v>
      </c>
      <c r="M4745" t="s">
        <v>192</v>
      </c>
      <c r="N4745">
        <v>0</v>
      </c>
      <c r="O4745">
        <v>0</v>
      </c>
      <c r="P4745" t="s">
        <v>11126</v>
      </c>
      <c r="Q4745" t="s">
        <v>11127</v>
      </c>
      <c r="R4745">
        <v>1</v>
      </c>
    </row>
    <row r="4746" spans="1:18" x14ac:dyDescent="0.15">
      <c r="A4746" s="1" t="s">
        <v>71971</v>
      </c>
      <c r="B4746" t="s">
        <v>71972</v>
      </c>
      <c r="C4746" t="s">
        <v>344</v>
      </c>
      <c r="D4746" t="s">
        <v>96589</v>
      </c>
      <c r="E4746">
        <v>149</v>
      </c>
      <c r="F4746">
        <v>160</v>
      </c>
      <c r="G4746">
        <v>448</v>
      </c>
      <c r="H4746" t="s">
        <v>96576</v>
      </c>
      <c r="J4746" t="s">
        <v>71973</v>
      </c>
      <c r="K4746" s="2">
        <v>41365.471030092594</v>
      </c>
      <c r="L4746" s="3">
        <f t="shared" si="74"/>
        <v>41365</v>
      </c>
      <c r="M4746" t="s">
        <v>4422</v>
      </c>
      <c r="N4746">
        <v>0</v>
      </c>
      <c r="O4746">
        <v>0</v>
      </c>
      <c r="Q4746" t="s">
        <v>71974</v>
      </c>
      <c r="R4746">
        <v>1</v>
      </c>
    </row>
    <row r="4747" spans="1:18" x14ac:dyDescent="0.15">
      <c r="A4747" s="1" t="s">
        <v>11118</v>
      </c>
      <c r="B4747" t="s">
        <v>11119</v>
      </c>
      <c r="C4747" t="s">
        <v>27481</v>
      </c>
      <c r="D4747" t="s">
        <v>96871</v>
      </c>
      <c r="E4747">
        <v>212</v>
      </c>
      <c r="F4747">
        <v>132</v>
      </c>
      <c r="G4747">
        <v>1659</v>
      </c>
      <c r="H4747" t="s">
        <v>96576</v>
      </c>
      <c r="J4747" t="s">
        <v>11120</v>
      </c>
      <c r="K4747" s="2">
        <v>41365.471087962964</v>
      </c>
      <c r="L4747" s="3">
        <f t="shared" si="74"/>
        <v>41365</v>
      </c>
      <c r="M4747" t="s">
        <v>569</v>
      </c>
      <c r="N4747">
        <v>0</v>
      </c>
      <c r="O4747">
        <v>0</v>
      </c>
      <c r="Q4747" t="s">
        <v>11121</v>
      </c>
      <c r="R4747">
        <v>1</v>
      </c>
    </row>
    <row r="4748" spans="1:18" x14ac:dyDescent="0.15">
      <c r="A4748" s="1" t="s">
        <v>11114</v>
      </c>
      <c r="B4748" t="s">
        <v>11115</v>
      </c>
      <c r="C4748" t="s">
        <v>344</v>
      </c>
      <c r="D4748" t="s">
        <v>96893</v>
      </c>
      <c r="E4748">
        <v>83</v>
      </c>
      <c r="F4748">
        <v>50</v>
      </c>
      <c r="G4748">
        <v>162</v>
      </c>
      <c r="H4748" t="s">
        <v>96576</v>
      </c>
      <c r="J4748" t="s">
        <v>11116</v>
      </c>
      <c r="K4748" s="2">
        <v>41365.471099537041</v>
      </c>
      <c r="L4748" s="3">
        <f t="shared" si="74"/>
        <v>41365</v>
      </c>
      <c r="M4748" t="s">
        <v>56</v>
      </c>
      <c r="N4748">
        <v>0</v>
      </c>
      <c r="O4748">
        <v>0</v>
      </c>
      <c r="Q4748" t="s">
        <v>11117</v>
      </c>
      <c r="R4748">
        <v>1</v>
      </c>
    </row>
    <row r="4749" spans="1:18" x14ac:dyDescent="0.15">
      <c r="A4749" s="1" t="s">
        <v>11110</v>
      </c>
      <c r="B4749" t="s">
        <v>11111</v>
      </c>
      <c r="C4749" t="s">
        <v>94</v>
      </c>
      <c r="D4749" t="s">
        <v>96654</v>
      </c>
      <c r="E4749">
        <v>263</v>
      </c>
      <c r="F4749">
        <v>106</v>
      </c>
      <c r="G4749">
        <v>3165</v>
      </c>
      <c r="H4749" t="s">
        <v>96576</v>
      </c>
      <c r="J4749" t="s">
        <v>11112</v>
      </c>
      <c r="K4749" s="2">
        <v>41365.471145833333</v>
      </c>
      <c r="L4749" s="3">
        <f t="shared" si="74"/>
        <v>41365</v>
      </c>
      <c r="M4749" t="s">
        <v>63</v>
      </c>
      <c r="N4749">
        <v>0</v>
      </c>
      <c r="O4749">
        <v>0</v>
      </c>
      <c r="Q4749" t="s">
        <v>11113</v>
      </c>
      <c r="R4749">
        <v>1</v>
      </c>
    </row>
    <row r="4750" spans="1:18" x14ac:dyDescent="0.15">
      <c r="A4750" s="1" t="s">
        <v>71966</v>
      </c>
      <c r="B4750" t="s">
        <v>71967</v>
      </c>
      <c r="C4750" t="s">
        <v>110</v>
      </c>
      <c r="D4750" t="s">
        <v>96586</v>
      </c>
      <c r="E4750">
        <v>6588</v>
      </c>
      <c r="F4750">
        <v>431</v>
      </c>
      <c r="G4750">
        <v>3137</v>
      </c>
      <c r="H4750" t="s">
        <v>96583</v>
      </c>
      <c r="I4750" t="s">
        <v>71968</v>
      </c>
      <c r="J4750" t="s">
        <v>71969</v>
      </c>
      <c r="K4750" s="2">
        <v>41365.471168981479</v>
      </c>
      <c r="L4750" s="3">
        <f t="shared" si="74"/>
        <v>41365</v>
      </c>
      <c r="M4750" t="s">
        <v>117</v>
      </c>
      <c r="N4750">
        <v>0</v>
      </c>
      <c r="O4750">
        <v>0</v>
      </c>
      <c r="Q4750" t="s">
        <v>71970</v>
      </c>
      <c r="R4750">
        <v>1</v>
      </c>
    </row>
    <row r="4751" spans="1:18" x14ac:dyDescent="0.15">
      <c r="A4751" s="1" t="s">
        <v>11105</v>
      </c>
      <c r="B4751" t="s">
        <v>11106</v>
      </c>
      <c r="C4751" t="s">
        <v>2543</v>
      </c>
      <c r="D4751" t="s">
        <v>96649</v>
      </c>
      <c r="E4751">
        <v>42</v>
      </c>
      <c r="F4751">
        <v>77</v>
      </c>
      <c r="G4751">
        <v>89</v>
      </c>
      <c r="H4751" t="s">
        <v>96576</v>
      </c>
      <c r="J4751" t="s">
        <v>11107</v>
      </c>
      <c r="K4751" s="2">
        <v>41365.471203703702</v>
      </c>
      <c r="L4751" s="3">
        <f t="shared" si="74"/>
        <v>41365</v>
      </c>
      <c r="M4751" t="s">
        <v>1266</v>
      </c>
      <c r="N4751">
        <v>0</v>
      </c>
      <c r="O4751">
        <v>0</v>
      </c>
      <c r="P4751" t="s">
        <v>11108</v>
      </c>
      <c r="Q4751" t="s">
        <v>11109</v>
      </c>
      <c r="R4751">
        <v>1</v>
      </c>
    </row>
    <row r="4752" spans="1:18" x14ac:dyDescent="0.15">
      <c r="A4752" s="1" t="s">
        <v>71962</v>
      </c>
      <c r="B4752" t="s">
        <v>71963</v>
      </c>
      <c r="C4752" t="s">
        <v>1005</v>
      </c>
      <c r="D4752" t="s">
        <v>96728</v>
      </c>
      <c r="E4752">
        <v>416</v>
      </c>
      <c r="F4752">
        <v>265</v>
      </c>
      <c r="G4752">
        <v>3050</v>
      </c>
      <c r="H4752" t="s">
        <v>96578</v>
      </c>
      <c r="J4752" t="s">
        <v>71964</v>
      </c>
      <c r="K4752" s="2">
        <v>41365.471226851849</v>
      </c>
      <c r="L4752" s="3">
        <f t="shared" si="74"/>
        <v>41365</v>
      </c>
      <c r="M4752" t="s">
        <v>370</v>
      </c>
      <c r="N4752">
        <v>0</v>
      </c>
      <c r="O4752">
        <v>0</v>
      </c>
      <c r="Q4752" t="s">
        <v>71965</v>
      </c>
      <c r="R4752">
        <v>1</v>
      </c>
    </row>
    <row r="4753" spans="1:18" x14ac:dyDescent="0.15">
      <c r="A4753" s="1" t="s">
        <v>11100</v>
      </c>
      <c r="B4753" t="s">
        <v>11101</v>
      </c>
      <c r="C4753" t="s">
        <v>11046</v>
      </c>
      <c r="D4753" t="s">
        <v>96709</v>
      </c>
      <c r="E4753">
        <v>3602</v>
      </c>
      <c r="F4753">
        <v>2153</v>
      </c>
      <c r="G4753">
        <v>38275</v>
      </c>
      <c r="H4753" t="s">
        <v>96575</v>
      </c>
      <c r="I4753" t="s">
        <v>11102</v>
      </c>
      <c r="J4753" t="s">
        <v>11103</v>
      </c>
      <c r="K4753" s="2">
        <v>41365.471238425926</v>
      </c>
      <c r="L4753" s="3">
        <f t="shared" si="74"/>
        <v>41365</v>
      </c>
      <c r="M4753" t="s">
        <v>23</v>
      </c>
      <c r="N4753">
        <v>0</v>
      </c>
      <c r="O4753">
        <v>0</v>
      </c>
      <c r="Q4753" t="s">
        <v>11104</v>
      </c>
      <c r="R4753">
        <v>1</v>
      </c>
    </row>
    <row r="4754" spans="1:18" x14ac:dyDescent="0.15">
      <c r="A4754" s="1" t="s">
        <v>11096</v>
      </c>
      <c r="B4754" t="s">
        <v>11097</v>
      </c>
      <c r="C4754" t="s">
        <v>853</v>
      </c>
      <c r="D4754" t="s">
        <v>96756</v>
      </c>
      <c r="E4754">
        <v>1739</v>
      </c>
      <c r="F4754">
        <v>496</v>
      </c>
      <c r="G4754">
        <v>5410</v>
      </c>
      <c r="H4754" t="s">
        <v>96576</v>
      </c>
      <c r="J4754" t="s">
        <v>11098</v>
      </c>
      <c r="K4754" s="2">
        <v>41365.471238425926</v>
      </c>
      <c r="L4754" s="3">
        <f t="shared" si="74"/>
        <v>41365</v>
      </c>
      <c r="M4754" t="s">
        <v>63</v>
      </c>
      <c r="N4754">
        <v>0</v>
      </c>
      <c r="O4754">
        <v>0</v>
      </c>
      <c r="Q4754" t="s">
        <v>11099</v>
      </c>
      <c r="R4754">
        <v>1</v>
      </c>
    </row>
    <row r="4755" spans="1:18" x14ac:dyDescent="0.15">
      <c r="A4755" s="1" t="s">
        <v>71958</v>
      </c>
      <c r="B4755" t="s">
        <v>71959</v>
      </c>
      <c r="C4755" t="s">
        <v>110</v>
      </c>
      <c r="D4755" t="s">
        <v>96586</v>
      </c>
      <c r="E4755">
        <v>36</v>
      </c>
      <c r="F4755">
        <v>35</v>
      </c>
      <c r="G4755">
        <v>53</v>
      </c>
      <c r="H4755" t="s">
        <v>96576</v>
      </c>
      <c r="J4755" t="s">
        <v>71960</v>
      </c>
      <c r="K4755" s="2">
        <v>41365.471342592595</v>
      </c>
      <c r="L4755" s="3">
        <f t="shared" si="74"/>
        <v>41365</v>
      </c>
      <c r="M4755" t="s">
        <v>71924</v>
      </c>
      <c r="N4755">
        <v>0</v>
      </c>
      <c r="O4755">
        <v>0</v>
      </c>
      <c r="Q4755" t="s">
        <v>71961</v>
      </c>
      <c r="R4755">
        <v>1</v>
      </c>
    </row>
    <row r="4756" spans="1:18" x14ac:dyDescent="0.15">
      <c r="A4756" s="1" t="s">
        <v>11090</v>
      </c>
      <c r="B4756" t="s">
        <v>11091</v>
      </c>
      <c r="C4756" t="s">
        <v>3332</v>
      </c>
      <c r="D4756" t="s">
        <v>96604</v>
      </c>
      <c r="E4756">
        <v>526681</v>
      </c>
      <c r="F4756">
        <v>814</v>
      </c>
      <c r="G4756">
        <v>21751</v>
      </c>
      <c r="H4756" t="s">
        <v>96577</v>
      </c>
      <c r="I4756" t="s">
        <v>11092</v>
      </c>
      <c r="J4756" t="s">
        <v>11093</v>
      </c>
      <c r="K4756" s="2">
        <v>41365.471365740741</v>
      </c>
      <c r="L4756" s="3">
        <f t="shared" si="74"/>
        <v>41365</v>
      </c>
      <c r="M4756" t="s">
        <v>84</v>
      </c>
      <c r="N4756">
        <v>24</v>
      </c>
      <c r="O4756">
        <v>0</v>
      </c>
      <c r="P4756" t="s">
        <v>11094</v>
      </c>
      <c r="Q4756" t="s">
        <v>11095</v>
      </c>
      <c r="R4756">
        <v>1</v>
      </c>
    </row>
    <row r="4757" spans="1:18" x14ac:dyDescent="0.15">
      <c r="A4757" s="1" t="s">
        <v>11086</v>
      </c>
      <c r="B4757" t="s">
        <v>11087</v>
      </c>
      <c r="C4757" t="s">
        <v>27</v>
      </c>
      <c r="E4757">
        <v>121</v>
      </c>
      <c r="F4757">
        <v>369</v>
      </c>
      <c r="G4757">
        <v>79</v>
      </c>
      <c r="H4757" t="s">
        <v>96576</v>
      </c>
      <c r="J4757" t="s">
        <v>11088</v>
      </c>
      <c r="K4757" s="2">
        <v>41365.471377314818</v>
      </c>
      <c r="L4757" s="3">
        <f t="shared" si="74"/>
        <v>41365</v>
      </c>
      <c r="M4757" t="s">
        <v>2111</v>
      </c>
      <c r="N4757">
        <v>0</v>
      </c>
      <c r="O4757">
        <v>0</v>
      </c>
      <c r="Q4757" t="s">
        <v>11089</v>
      </c>
      <c r="R4757">
        <v>1</v>
      </c>
    </row>
    <row r="4758" spans="1:18" x14ac:dyDescent="0.15">
      <c r="A4758" s="1" t="s">
        <v>11082</v>
      </c>
      <c r="B4758" t="s">
        <v>11083</v>
      </c>
      <c r="C4758" t="s">
        <v>94</v>
      </c>
      <c r="D4758" t="s">
        <v>96653</v>
      </c>
      <c r="E4758">
        <v>2235</v>
      </c>
      <c r="F4758">
        <v>1591</v>
      </c>
      <c r="G4758">
        <v>32507</v>
      </c>
      <c r="H4758" t="s">
        <v>96578</v>
      </c>
      <c r="J4758" t="s">
        <v>11084</v>
      </c>
      <c r="K4758" s="2">
        <v>41365.471400462964</v>
      </c>
      <c r="L4758" s="3">
        <f t="shared" si="74"/>
        <v>41365</v>
      </c>
      <c r="M4758" t="s">
        <v>84</v>
      </c>
      <c r="N4758">
        <v>1</v>
      </c>
      <c r="O4758">
        <v>0</v>
      </c>
      <c r="Q4758" t="s">
        <v>11085</v>
      </c>
      <c r="R4758">
        <v>1</v>
      </c>
    </row>
    <row r="4759" spans="1:18" x14ac:dyDescent="0.15">
      <c r="A4759" s="1" t="s">
        <v>11076</v>
      </c>
      <c r="B4759" t="e">
        <f>-opljklop</f>
        <v>#NAME?</v>
      </c>
      <c r="C4759" t="s">
        <v>1005</v>
      </c>
      <c r="E4759">
        <v>80</v>
      </c>
      <c r="F4759">
        <v>68</v>
      </c>
      <c r="G4759">
        <v>167</v>
      </c>
      <c r="H4759" t="s">
        <v>96576</v>
      </c>
      <c r="J4759" t="s">
        <v>11077</v>
      </c>
      <c r="K4759" s="2">
        <v>41365.471446759257</v>
      </c>
      <c r="L4759" s="3">
        <f t="shared" si="74"/>
        <v>41365</v>
      </c>
      <c r="M4759" t="s">
        <v>84</v>
      </c>
      <c r="N4759">
        <v>53</v>
      </c>
      <c r="O4759">
        <v>3</v>
      </c>
      <c r="P4759" t="s">
        <v>11078</v>
      </c>
      <c r="Q4759" t="s">
        <v>11079</v>
      </c>
      <c r="R4759">
        <v>1</v>
      </c>
    </row>
    <row r="4760" spans="1:18" x14ac:dyDescent="0.15">
      <c r="A4760" s="1" t="s">
        <v>10818</v>
      </c>
      <c r="B4760" t="s">
        <v>10819</v>
      </c>
      <c r="C4760" t="s">
        <v>131</v>
      </c>
      <c r="D4760" t="s">
        <v>96666</v>
      </c>
      <c r="E4760">
        <v>625</v>
      </c>
      <c r="F4760">
        <v>839</v>
      </c>
      <c r="G4760">
        <v>1807</v>
      </c>
      <c r="H4760" t="s">
        <v>96577</v>
      </c>
      <c r="I4760" t="s">
        <v>10820</v>
      </c>
      <c r="J4760" t="s">
        <v>11080</v>
      </c>
      <c r="K4760" s="2">
        <v>41365.471446759257</v>
      </c>
      <c r="L4760" s="3">
        <f t="shared" si="74"/>
        <v>41365</v>
      </c>
      <c r="M4760" t="s">
        <v>69</v>
      </c>
      <c r="N4760">
        <v>0</v>
      </c>
      <c r="O4760">
        <v>0</v>
      </c>
      <c r="Q4760" t="s">
        <v>11081</v>
      </c>
      <c r="R4760">
        <v>1</v>
      </c>
    </row>
    <row r="4761" spans="1:18" x14ac:dyDescent="0.15">
      <c r="A4761" s="1" t="s">
        <v>11070</v>
      </c>
      <c r="B4761" t="s">
        <v>11071</v>
      </c>
      <c r="C4761" t="s">
        <v>344</v>
      </c>
      <c r="D4761" t="s">
        <v>96671</v>
      </c>
      <c r="E4761">
        <v>25575</v>
      </c>
      <c r="F4761">
        <v>2937</v>
      </c>
      <c r="G4761">
        <v>36534</v>
      </c>
      <c r="H4761" t="s">
        <v>96575</v>
      </c>
      <c r="I4761" t="s">
        <v>11072</v>
      </c>
      <c r="J4761" t="s">
        <v>11073</v>
      </c>
      <c r="K4761" s="2">
        <v>41365.471655092595</v>
      </c>
      <c r="L4761" s="3">
        <f t="shared" si="74"/>
        <v>41365</v>
      </c>
      <c r="M4761" t="s">
        <v>339</v>
      </c>
      <c r="N4761">
        <v>0</v>
      </c>
      <c r="O4761">
        <v>0</v>
      </c>
      <c r="P4761" t="s">
        <v>11074</v>
      </c>
      <c r="Q4761" t="s">
        <v>11075</v>
      </c>
      <c r="R4761">
        <v>1</v>
      </c>
    </row>
    <row r="4762" spans="1:18" x14ac:dyDescent="0.15">
      <c r="A4762" s="1" t="s">
        <v>11065</v>
      </c>
      <c r="B4762" t="s">
        <v>11066</v>
      </c>
      <c r="C4762" t="s">
        <v>4086</v>
      </c>
      <c r="D4762" t="s">
        <v>96638</v>
      </c>
      <c r="E4762">
        <v>325</v>
      </c>
      <c r="F4762">
        <v>210</v>
      </c>
      <c r="G4762">
        <v>1197</v>
      </c>
      <c r="H4762" t="s">
        <v>96576</v>
      </c>
      <c r="J4762" t="s">
        <v>11067</v>
      </c>
      <c r="K4762" s="2">
        <v>41365.471759259257</v>
      </c>
      <c r="L4762" s="3">
        <f t="shared" si="74"/>
        <v>41365</v>
      </c>
      <c r="M4762" t="s">
        <v>1266</v>
      </c>
      <c r="N4762">
        <v>0</v>
      </c>
      <c r="O4762">
        <v>0</v>
      </c>
      <c r="P4762" t="s">
        <v>11068</v>
      </c>
      <c r="Q4762" t="s">
        <v>11069</v>
      </c>
      <c r="R4762">
        <v>1</v>
      </c>
    </row>
    <row r="4763" spans="1:18" x14ac:dyDescent="0.15">
      <c r="A4763" s="1" t="s">
        <v>11061</v>
      </c>
      <c r="B4763" t="s">
        <v>11062</v>
      </c>
      <c r="C4763" t="s">
        <v>94</v>
      </c>
      <c r="D4763" t="s">
        <v>96653</v>
      </c>
      <c r="E4763">
        <v>73</v>
      </c>
      <c r="F4763">
        <v>75</v>
      </c>
      <c r="G4763">
        <v>256</v>
      </c>
      <c r="H4763" t="s">
        <v>96576</v>
      </c>
      <c r="J4763" t="s">
        <v>11063</v>
      </c>
      <c r="K4763" s="2">
        <v>41365.471770833334</v>
      </c>
      <c r="L4763" s="3">
        <f t="shared" si="74"/>
        <v>41365</v>
      </c>
      <c r="M4763" t="s">
        <v>123</v>
      </c>
      <c r="N4763">
        <v>2</v>
      </c>
      <c r="O4763">
        <v>0</v>
      </c>
      <c r="Q4763" t="s">
        <v>11064</v>
      </c>
      <c r="R4763">
        <v>1</v>
      </c>
    </row>
    <row r="4764" spans="1:18" x14ac:dyDescent="0.15">
      <c r="A4764" s="1" t="s">
        <v>71954</v>
      </c>
      <c r="B4764" t="s">
        <v>71955</v>
      </c>
      <c r="C4764" t="s">
        <v>94</v>
      </c>
      <c r="D4764" t="s">
        <v>96654</v>
      </c>
      <c r="E4764">
        <v>343</v>
      </c>
      <c r="F4764">
        <v>221</v>
      </c>
      <c r="G4764">
        <v>7158</v>
      </c>
      <c r="H4764" t="s">
        <v>96576</v>
      </c>
      <c r="J4764" t="s">
        <v>71956</v>
      </c>
      <c r="K4764" s="2">
        <v>41365.471782407411</v>
      </c>
      <c r="L4764" s="3">
        <f t="shared" si="74"/>
        <v>41365</v>
      </c>
      <c r="M4764" t="s">
        <v>84</v>
      </c>
      <c r="N4764">
        <v>0</v>
      </c>
      <c r="O4764">
        <v>0</v>
      </c>
      <c r="Q4764" t="s">
        <v>71957</v>
      </c>
      <c r="R4764">
        <v>1</v>
      </c>
    </row>
    <row r="4765" spans="1:18" x14ac:dyDescent="0.15">
      <c r="A4765" s="1" t="s">
        <v>11057</v>
      </c>
      <c r="B4765" t="s">
        <v>11058</v>
      </c>
      <c r="C4765" t="s">
        <v>2543</v>
      </c>
      <c r="D4765" t="s">
        <v>96658</v>
      </c>
      <c r="E4765">
        <v>1598</v>
      </c>
      <c r="F4765">
        <v>350</v>
      </c>
      <c r="G4765">
        <v>5259</v>
      </c>
      <c r="H4765" t="s">
        <v>96576</v>
      </c>
      <c r="J4765" t="s">
        <v>11059</v>
      </c>
      <c r="K4765" s="2">
        <v>41365.471805555557</v>
      </c>
      <c r="L4765" s="3">
        <f t="shared" si="74"/>
        <v>41365</v>
      </c>
      <c r="M4765" t="s">
        <v>6436</v>
      </c>
      <c r="N4765">
        <v>0</v>
      </c>
      <c r="O4765">
        <v>0</v>
      </c>
      <c r="Q4765" t="s">
        <v>11060</v>
      </c>
      <c r="R4765">
        <v>1</v>
      </c>
    </row>
    <row r="4766" spans="1:18" x14ac:dyDescent="0.15">
      <c r="A4766" s="1" t="s">
        <v>11052</v>
      </c>
      <c r="B4766" t="s">
        <v>11053</v>
      </c>
      <c r="C4766" t="s">
        <v>16311</v>
      </c>
      <c r="D4766" t="s">
        <v>96625</v>
      </c>
      <c r="E4766">
        <v>10</v>
      </c>
      <c r="F4766">
        <v>69</v>
      </c>
      <c r="G4766">
        <v>13</v>
      </c>
      <c r="H4766" t="s">
        <v>96576</v>
      </c>
      <c r="J4766" t="s">
        <v>11054</v>
      </c>
      <c r="K4766" s="2">
        <v>41365.471805555557</v>
      </c>
      <c r="L4766" s="3">
        <f t="shared" si="74"/>
        <v>41365</v>
      </c>
      <c r="M4766" t="s">
        <v>1266</v>
      </c>
      <c r="N4766">
        <v>0</v>
      </c>
      <c r="O4766">
        <v>0</v>
      </c>
      <c r="P4766" t="s">
        <v>11055</v>
      </c>
      <c r="Q4766" t="s">
        <v>11056</v>
      </c>
      <c r="R4766">
        <v>1</v>
      </c>
    </row>
    <row r="4767" spans="1:18" x14ac:dyDescent="0.15">
      <c r="A4767" s="1" t="s">
        <v>11047</v>
      </c>
      <c r="B4767" t="s">
        <v>11048</v>
      </c>
      <c r="C4767" t="s">
        <v>1005</v>
      </c>
      <c r="D4767" t="s">
        <v>96618</v>
      </c>
      <c r="E4767">
        <v>781</v>
      </c>
      <c r="F4767">
        <v>85</v>
      </c>
      <c r="G4767">
        <v>464</v>
      </c>
      <c r="H4767" t="s">
        <v>96575</v>
      </c>
      <c r="I4767" t="s">
        <v>11049</v>
      </c>
      <c r="J4767" t="s">
        <v>11050</v>
      </c>
      <c r="K4767" s="2">
        <v>41365.471817129626</v>
      </c>
      <c r="L4767" s="3">
        <f t="shared" si="74"/>
        <v>41365</v>
      </c>
      <c r="M4767" t="s">
        <v>84</v>
      </c>
      <c r="N4767">
        <v>1</v>
      </c>
      <c r="O4767">
        <v>4</v>
      </c>
      <c r="Q4767" t="s">
        <v>11051</v>
      </c>
      <c r="R4767">
        <v>1</v>
      </c>
    </row>
    <row r="4768" spans="1:18" x14ac:dyDescent="0.15">
      <c r="A4768" s="1" t="s">
        <v>71950</v>
      </c>
      <c r="B4768" t="s">
        <v>71951</v>
      </c>
      <c r="C4768" t="s">
        <v>3366</v>
      </c>
      <c r="E4768">
        <v>258</v>
      </c>
      <c r="F4768">
        <v>172</v>
      </c>
      <c r="G4768">
        <v>1293</v>
      </c>
      <c r="H4768" t="s">
        <v>96576</v>
      </c>
      <c r="J4768" t="s">
        <v>71952</v>
      </c>
      <c r="K4768" s="2">
        <v>41365.47184027778</v>
      </c>
      <c r="L4768" s="3">
        <f t="shared" si="74"/>
        <v>41365</v>
      </c>
      <c r="M4768" t="s">
        <v>117</v>
      </c>
      <c r="N4768">
        <v>0</v>
      </c>
      <c r="O4768">
        <v>0</v>
      </c>
      <c r="Q4768" t="s">
        <v>71953</v>
      </c>
      <c r="R4768">
        <v>1</v>
      </c>
    </row>
    <row r="4769" spans="1:18" x14ac:dyDescent="0.15">
      <c r="A4769" s="1" t="s">
        <v>11042</v>
      </c>
      <c r="B4769" t="s">
        <v>11043</v>
      </c>
      <c r="C4769" t="s">
        <v>110</v>
      </c>
      <c r="D4769" t="s">
        <v>96586</v>
      </c>
      <c r="E4769">
        <v>831</v>
      </c>
      <c r="F4769">
        <v>365</v>
      </c>
      <c r="G4769">
        <v>5911</v>
      </c>
      <c r="H4769" t="s">
        <v>96578</v>
      </c>
      <c r="J4769" t="s">
        <v>11044</v>
      </c>
      <c r="K4769" s="2">
        <v>41365.471898148149</v>
      </c>
      <c r="L4769" s="3">
        <f t="shared" si="74"/>
        <v>41365</v>
      </c>
      <c r="M4769" t="s">
        <v>84</v>
      </c>
      <c r="N4769">
        <v>0</v>
      </c>
      <c r="O4769">
        <v>2</v>
      </c>
      <c r="Q4769" t="s">
        <v>11045</v>
      </c>
      <c r="R4769">
        <v>1</v>
      </c>
    </row>
    <row r="4770" spans="1:18" x14ac:dyDescent="0.15">
      <c r="A4770" s="1" t="s">
        <v>11038</v>
      </c>
      <c r="B4770" t="s">
        <v>11039</v>
      </c>
      <c r="C4770" t="s">
        <v>3332</v>
      </c>
      <c r="D4770" t="s">
        <v>96604</v>
      </c>
      <c r="E4770">
        <v>38</v>
      </c>
      <c r="F4770">
        <v>223</v>
      </c>
      <c r="G4770">
        <v>436</v>
      </c>
      <c r="H4770" t="s">
        <v>96576</v>
      </c>
      <c r="J4770" t="s">
        <v>11040</v>
      </c>
      <c r="K4770" s="2">
        <v>41365.471956018519</v>
      </c>
      <c r="L4770" s="3">
        <f t="shared" si="74"/>
        <v>41365</v>
      </c>
      <c r="M4770" t="s">
        <v>370</v>
      </c>
      <c r="N4770">
        <v>0</v>
      </c>
      <c r="O4770">
        <v>0</v>
      </c>
      <c r="Q4770" t="s">
        <v>11041</v>
      </c>
      <c r="R4770">
        <v>1</v>
      </c>
    </row>
    <row r="4771" spans="1:18" x14ac:dyDescent="0.15">
      <c r="A4771" s="1" t="s">
        <v>11034</v>
      </c>
      <c r="B4771" t="s">
        <v>11035</v>
      </c>
      <c r="C4771" t="s">
        <v>27</v>
      </c>
      <c r="E4771">
        <v>595</v>
      </c>
      <c r="F4771">
        <v>233</v>
      </c>
      <c r="G4771">
        <v>13057</v>
      </c>
      <c r="H4771" t="s">
        <v>96576</v>
      </c>
      <c r="J4771" t="s">
        <v>11036</v>
      </c>
      <c r="K4771" s="2">
        <v>41365.472002314818</v>
      </c>
      <c r="L4771" s="3">
        <f t="shared" si="74"/>
        <v>41365</v>
      </c>
      <c r="M4771" t="s">
        <v>63</v>
      </c>
      <c r="N4771">
        <v>0</v>
      </c>
      <c r="O4771">
        <v>0</v>
      </c>
      <c r="Q4771" t="s">
        <v>11037</v>
      </c>
      <c r="R4771">
        <v>1</v>
      </c>
    </row>
    <row r="4772" spans="1:18" x14ac:dyDescent="0.15">
      <c r="A4772" s="1" t="s">
        <v>11028</v>
      </c>
      <c r="B4772" t="s">
        <v>11029</v>
      </c>
      <c r="C4772" t="s">
        <v>344</v>
      </c>
      <c r="D4772" t="s">
        <v>96589</v>
      </c>
      <c r="E4772">
        <v>2628221</v>
      </c>
      <c r="F4772">
        <v>939</v>
      </c>
      <c r="G4772">
        <v>27526</v>
      </c>
      <c r="H4772" t="s">
        <v>96574</v>
      </c>
      <c r="I4772" t="s">
        <v>11030</v>
      </c>
      <c r="J4772" t="s">
        <v>11031</v>
      </c>
      <c r="K4772" s="2">
        <v>41365.472013888888</v>
      </c>
      <c r="L4772" s="3">
        <f t="shared" si="74"/>
        <v>41365</v>
      </c>
      <c r="M4772" t="s">
        <v>69</v>
      </c>
      <c r="N4772">
        <v>278</v>
      </c>
      <c r="O4772">
        <v>39</v>
      </c>
      <c r="P4772" t="s">
        <v>11032</v>
      </c>
      <c r="Q4772" t="s">
        <v>11033</v>
      </c>
      <c r="R4772">
        <v>1</v>
      </c>
    </row>
    <row r="4773" spans="1:18" x14ac:dyDescent="0.15">
      <c r="A4773" s="1" t="s">
        <v>71946</v>
      </c>
      <c r="B4773" t="s">
        <v>71947</v>
      </c>
      <c r="C4773" t="s">
        <v>94</v>
      </c>
      <c r="D4773" t="s">
        <v>96619</v>
      </c>
      <c r="E4773">
        <v>629</v>
      </c>
      <c r="F4773">
        <v>812</v>
      </c>
      <c r="G4773">
        <v>4693</v>
      </c>
      <c r="H4773" t="s">
        <v>96578</v>
      </c>
      <c r="J4773" t="s">
        <v>71948</v>
      </c>
      <c r="K4773" s="2">
        <v>41365.472025462965</v>
      </c>
      <c r="L4773" s="3">
        <f t="shared" si="74"/>
        <v>41365</v>
      </c>
      <c r="M4773" t="s">
        <v>117</v>
      </c>
      <c r="N4773">
        <v>0</v>
      </c>
      <c r="O4773">
        <v>2</v>
      </c>
      <c r="Q4773" t="s">
        <v>71949</v>
      </c>
      <c r="R4773">
        <v>1</v>
      </c>
    </row>
    <row r="4774" spans="1:18" x14ac:dyDescent="0.15">
      <c r="A4774" s="1" t="s">
        <v>11024</v>
      </c>
      <c r="B4774" t="s">
        <v>11025</v>
      </c>
      <c r="C4774" t="s">
        <v>11046</v>
      </c>
      <c r="D4774" t="s">
        <v>96598</v>
      </c>
      <c r="E4774">
        <v>1264</v>
      </c>
      <c r="F4774">
        <v>836</v>
      </c>
      <c r="G4774">
        <v>2803</v>
      </c>
      <c r="H4774" t="s">
        <v>96578</v>
      </c>
      <c r="J4774" t="s">
        <v>11026</v>
      </c>
      <c r="K4774" s="2">
        <v>41365.472083333334</v>
      </c>
      <c r="L4774" s="3">
        <f t="shared" si="74"/>
        <v>41365</v>
      </c>
      <c r="M4774" t="s">
        <v>4227</v>
      </c>
      <c r="N4774">
        <v>0</v>
      </c>
      <c r="O4774">
        <v>2</v>
      </c>
      <c r="Q4774" t="s">
        <v>11027</v>
      </c>
      <c r="R4774">
        <v>1</v>
      </c>
    </row>
    <row r="4775" spans="1:18" x14ac:dyDescent="0.15">
      <c r="A4775" s="1" t="s">
        <v>71942</v>
      </c>
      <c r="B4775" t="s">
        <v>71943</v>
      </c>
      <c r="C4775" t="s">
        <v>190</v>
      </c>
      <c r="D4775" t="s">
        <v>96643</v>
      </c>
      <c r="E4775">
        <v>614</v>
      </c>
      <c r="F4775">
        <v>471</v>
      </c>
      <c r="G4775">
        <v>2591</v>
      </c>
      <c r="H4775" t="s">
        <v>96578</v>
      </c>
      <c r="J4775" t="s">
        <v>71944</v>
      </c>
      <c r="K4775" s="2">
        <v>41365.472118055557</v>
      </c>
      <c r="L4775" s="3">
        <f t="shared" si="74"/>
        <v>41365</v>
      </c>
      <c r="M4775" t="s">
        <v>117</v>
      </c>
      <c r="N4775">
        <v>0</v>
      </c>
      <c r="O4775">
        <v>0</v>
      </c>
      <c r="Q4775" t="s">
        <v>71945</v>
      </c>
      <c r="R4775">
        <v>1</v>
      </c>
    </row>
    <row r="4776" spans="1:18" x14ac:dyDescent="0.15">
      <c r="A4776" s="1" t="s">
        <v>71938</v>
      </c>
      <c r="B4776" t="s">
        <v>71939</v>
      </c>
      <c r="C4776" t="s">
        <v>34</v>
      </c>
      <c r="D4776" t="s">
        <v>96832</v>
      </c>
      <c r="E4776">
        <v>323932</v>
      </c>
      <c r="F4776">
        <v>81</v>
      </c>
      <c r="G4776">
        <v>4691</v>
      </c>
      <c r="H4776" t="s">
        <v>96576</v>
      </c>
      <c r="J4776" t="s">
        <v>71940</v>
      </c>
      <c r="K4776" s="2">
        <v>41365.47215277778</v>
      </c>
      <c r="L4776" s="3">
        <f t="shared" si="74"/>
        <v>41365</v>
      </c>
      <c r="M4776" t="s">
        <v>84</v>
      </c>
      <c r="N4776">
        <v>3</v>
      </c>
      <c r="O4776">
        <v>0</v>
      </c>
      <c r="Q4776" t="s">
        <v>71941</v>
      </c>
      <c r="R4776">
        <v>1</v>
      </c>
    </row>
    <row r="4777" spans="1:18" x14ac:dyDescent="0.15">
      <c r="A4777" s="1" t="s">
        <v>11019</v>
      </c>
      <c r="B4777" t="s">
        <v>11020</v>
      </c>
      <c r="C4777" t="s">
        <v>853</v>
      </c>
      <c r="D4777" t="s">
        <v>96817</v>
      </c>
      <c r="E4777">
        <v>48</v>
      </c>
      <c r="F4777">
        <v>84</v>
      </c>
      <c r="G4777">
        <v>165</v>
      </c>
      <c r="H4777" t="s">
        <v>96576</v>
      </c>
      <c r="J4777" t="s">
        <v>11021</v>
      </c>
      <c r="K4777" s="2">
        <v>41365.47216435185</v>
      </c>
      <c r="L4777" s="3">
        <f t="shared" si="74"/>
        <v>41365</v>
      </c>
      <c r="M4777" t="s">
        <v>63</v>
      </c>
      <c r="N4777">
        <v>0</v>
      </c>
      <c r="O4777">
        <v>1</v>
      </c>
      <c r="P4777" t="s">
        <v>11022</v>
      </c>
      <c r="Q4777" t="s">
        <v>11023</v>
      </c>
      <c r="R4777">
        <v>1</v>
      </c>
    </row>
    <row r="4778" spans="1:18" x14ac:dyDescent="0.15">
      <c r="A4778" s="1" t="s">
        <v>11014</v>
      </c>
      <c r="B4778" t="s">
        <v>11015</v>
      </c>
      <c r="C4778" t="s">
        <v>344</v>
      </c>
      <c r="E4778">
        <v>1166</v>
      </c>
      <c r="F4778">
        <v>568</v>
      </c>
      <c r="G4778">
        <v>5790</v>
      </c>
      <c r="H4778" t="s">
        <v>96579</v>
      </c>
      <c r="I4778" t="s">
        <v>11016</v>
      </c>
      <c r="J4778" t="s">
        <v>11017</v>
      </c>
      <c r="K4778" s="2">
        <v>41365.47216435185</v>
      </c>
      <c r="L4778" s="3">
        <f t="shared" si="74"/>
        <v>41365</v>
      </c>
      <c r="M4778" t="s">
        <v>69</v>
      </c>
      <c r="N4778">
        <v>0</v>
      </c>
      <c r="O4778">
        <v>0</v>
      </c>
      <c r="Q4778" t="s">
        <v>11018</v>
      </c>
      <c r="R4778">
        <v>1</v>
      </c>
    </row>
    <row r="4779" spans="1:18" x14ac:dyDescent="0.15">
      <c r="A4779" s="1" t="s">
        <v>71934</v>
      </c>
      <c r="B4779" t="s">
        <v>71935</v>
      </c>
      <c r="C4779" t="s">
        <v>853</v>
      </c>
      <c r="E4779">
        <v>644</v>
      </c>
      <c r="F4779">
        <v>500</v>
      </c>
      <c r="G4779">
        <v>1135</v>
      </c>
      <c r="H4779" t="s">
        <v>96578</v>
      </c>
      <c r="J4779" t="s">
        <v>71936</v>
      </c>
      <c r="K4779" s="2">
        <v>41365.472245370373</v>
      </c>
      <c r="L4779" s="3">
        <f t="shared" si="74"/>
        <v>41365</v>
      </c>
      <c r="M4779" t="s">
        <v>84</v>
      </c>
      <c r="N4779">
        <v>0</v>
      </c>
      <c r="O4779">
        <v>0</v>
      </c>
      <c r="Q4779" t="s">
        <v>71937</v>
      </c>
      <c r="R4779">
        <v>1</v>
      </c>
    </row>
    <row r="4780" spans="1:18" x14ac:dyDescent="0.15">
      <c r="A4780" s="1" t="s">
        <v>11010</v>
      </c>
      <c r="B4780" t="s">
        <v>11011</v>
      </c>
      <c r="C4780" t="s">
        <v>27</v>
      </c>
      <c r="E4780">
        <v>4</v>
      </c>
      <c r="F4780">
        <v>3</v>
      </c>
      <c r="G4780">
        <v>2</v>
      </c>
      <c r="H4780" t="s">
        <v>96576</v>
      </c>
      <c r="J4780" t="s">
        <v>11012</v>
      </c>
      <c r="K4780" s="2">
        <v>41365.472256944442</v>
      </c>
      <c r="L4780" s="3">
        <f t="shared" si="74"/>
        <v>41365</v>
      </c>
      <c r="M4780" t="s">
        <v>1266</v>
      </c>
      <c r="N4780">
        <v>10</v>
      </c>
      <c r="O4780">
        <v>10</v>
      </c>
      <c r="P4780" t="s">
        <v>11013</v>
      </c>
      <c r="Q4780" t="s">
        <v>10521</v>
      </c>
      <c r="R4780">
        <v>1</v>
      </c>
    </row>
    <row r="4781" spans="1:18" x14ac:dyDescent="0.15">
      <c r="A4781" s="1" t="s">
        <v>71930</v>
      </c>
      <c r="B4781" t="s">
        <v>71931</v>
      </c>
      <c r="C4781" t="s">
        <v>94</v>
      </c>
      <c r="D4781" t="s">
        <v>96619</v>
      </c>
      <c r="E4781">
        <v>762</v>
      </c>
      <c r="F4781">
        <v>889</v>
      </c>
      <c r="G4781">
        <v>6712</v>
      </c>
      <c r="H4781" t="s">
        <v>96576</v>
      </c>
      <c r="J4781" t="s">
        <v>71932</v>
      </c>
      <c r="K4781" s="2">
        <v>41365.472303240742</v>
      </c>
      <c r="L4781" s="3">
        <f t="shared" si="74"/>
        <v>41365</v>
      </c>
      <c r="M4781" t="s">
        <v>84</v>
      </c>
      <c r="N4781">
        <v>0</v>
      </c>
      <c r="O4781">
        <v>0</v>
      </c>
      <c r="Q4781" t="s">
        <v>71933</v>
      </c>
      <c r="R4781">
        <v>1</v>
      </c>
    </row>
    <row r="4782" spans="1:18" x14ac:dyDescent="0.15">
      <c r="A4782" s="1" t="s">
        <v>11000</v>
      </c>
      <c r="B4782" t="s">
        <v>11001</v>
      </c>
      <c r="C4782" t="s">
        <v>190</v>
      </c>
      <c r="E4782">
        <v>14622</v>
      </c>
      <c r="F4782">
        <v>730</v>
      </c>
      <c r="G4782">
        <v>7125</v>
      </c>
      <c r="H4782" t="s">
        <v>96579</v>
      </c>
      <c r="I4782" t="s">
        <v>11002</v>
      </c>
      <c r="J4782" t="s">
        <v>11003</v>
      </c>
      <c r="K4782" s="2">
        <v>41365.472361111111</v>
      </c>
      <c r="L4782" s="3">
        <f t="shared" si="74"/>
        <v>41365</v>
      </c>
      <c r="M4782" t="s">
        <v>123</v>
      </c>
      <c r="N4782">
        <v>0</v>
      </c>
      <c r="O4782">
        <v>6</v>
      </c>
      <c r="P4782" t="s">
        <v>11004</v>
      </c>
      <c r="Q4782" t="s">
        <v>11005</v>
      </c>
      <c r="R4782">
        <v>1</v>
      </c>
    </row>
    <row r="4783" spans="1:18" x14ac:dyDescent="0.15">
      <c r="A4783" s="1" t="s">
        <v>11007</v>
      </c>
      <c r="B4783" t="s">
        <v>11008</v>
      </c>
      <c r="C4783" t="s">
        <v>190</v>
      </c>
      <c r="D4783" t="s">
        <v>96643</v>
      </c>
      <c r="E4783">
        <v>1236</v>
      </c>
      <c r="F4783">
        <v>780</v>
      </c>
      <c r="G4783">
        <v>4746</v>
      </c>
      <c r="H4783" t="s">
        <v>96576</v>
      </c>
      <c r="J4783" t="s">
        <v>11009</v>
      </c>
      <c r="K4783" s="2">
        <v>41365.472361111111</v>
      </c>
      <c r="L4783" s="3">
        <f t="shared" si="74"/>
        <v>41365</v>
      </c>
      <c r="M4783" t="s">
        <v>486</v>
      </c>
      <c r="N4783">
        <v>0</v>
      </c>
      <c r="O4783">
        <v>0</v>
      </c>
      <c r="Q4783" t="s">
        <v>11006</v>
      </c>
      <c r="R4783">
        <v>1</v>
      </c>
    </row>
    <row r="4784" spans="1:18" x14ac:dyDescent="0.15">
      <c r="A4784" s="1" t="s">
        <v>10994</v>
      </c>
      <c r="B4784" t="s">
        <v>10995</v>
      </c>
      <c r="C4784" t="s">
        <v>110</v>
      </c>
      <c r="D4784" t="s">
        <v>96640</v>
      </c>
      <c r="E4784">
        <v>280354</v>
      </c>
      <c r="F4784">
        <v>1214</v>
      </c>
      <c r="G4784">
        <v>38093</v>
      </c>
      <c r="H4784" t="s">
        <v>96574</v>
      </c>
      <c r="I4784" t="s">
        <v>10996</v>
      </c>
      <c r="J4784" t="s">
        <v>10997</v>
      </c>
      <c r="K4784" s="2">
        <v>41365.472372685188</v>
      </c>
      <c r="L4784" s="3">
        <f t="shared" si="74"/>
        <v>41365</v>
      </c>
      <c r="M4784" t="s">
        <v>339</v>
      </c>
      <c r="N4784">
        <v>4</v>
      </c>
      <c r="O4784">
        <v>0</v>
      </c>
      <c r="P4784" t="s">
        <v>10998</v>
      </c>
      <c r="Q4784" t="s">
        <v>10999</v>
      </c>
      <c r="R4784">
        <v>1</v>
      </c>
    </row>
    <row r="4785" spans="1:18" x14ac:dyDescent="0.15">
      <c r="A4785" s="1" t="s">
        <v>10989</v>
      </c>
      <c r="B4785" t="s">
        <v>10990</v>
      </c>
      <c r="C4785" t="s">
        <v>3085</v>
      </c>
      <c r="D4785" t="s">
        <v>96636</v>
      </c>
      <c r="E4785">
        <v>541</v>
      </c>
      <c r="F4785">
        <v>1905</v>
      </c>
      <c r="G4785">
        <v>487</v>
      </c>
      <c r="H4785" t="s">
        <v>96578</v>
      </c>
      <c r="J4785" t="s">
        <v>10991</v>
      </c>
      <c r="K4785" s="2">
        <v>41365.472442129627</v>
      </c>
      <c r="L4785" s="3">
        <f t="shared" si="74"/>
        <v>41365</v>
      </c>
      <c r="M4785" t="s">
        <v>63</v>
      </c>
      <c r="N4785">
        <v>0</v>
      </c>
      <c r="O4785">
        <v>0</v>
      </c>
      <c r="P4785" t="s">
        <v>10992</v>
      </c>
      <c r="Q4785" t="s">
        <v>10993</v>
      </c>
      <c r="R4785">
        <v>1</v>
      </c>
    </row>
    <row r="4786" spans="1:18" x14ac:dyDescent="0.15">
      <c r="A4786" s="1" t="s">
        <v>71926</v>
      </c>
      <c r="B4786" t="s">
        <v>71927</v>
      </c>
      <c r="C4786" t="s">
        <v>344</v>
      </c>
      <c r="E4786">
        <v>239</v>
      </c>
      <c r="F4786">
        <v>229</v>
      </c>
      <c r="G4786">
        <v>1023</v>
      </c>
      <c r="H4786" t="s">
        <v>96578</v>
      </c>
      <c r="J4786" t="s">
        <v>71928</v>
      </c>
      <c r="K4786" s="2">
        <v>41365.47247685185</v>
      </c>
      <c r="L4786" s="3">
        <f t="shared" si="74"/>
        <v>41365</v>
      </c>
      <c r="M4786" t="s">
        <v>192</v>
      </c>
      <c r="N4786">
        <v>0</v>
      </c>
      <c r="O4786">
        <v>3</v>
      </c>
      <c r="Q4786" t="s">
        <v>71929</v>
      </c>
      <c r="R4786">
        <v>1</v>
      </c>
    </row>
    <row r="4787" spans="1:18" x14ac:dyDescent="0.15">
      <c r="A4787" s="1" t="s">
        <v>10985</v>
      </c>
      <c r="B4787" t="s">
        <v>10986</v>
      </c>
      <c r="C4787" t="s">
        <v>110</v>
      </c>
      <c r="D4787" t="s">
        <v>96596</v>
      </c>
      <c r="E4787">
        <v>344</v>
      </c>
      <c r="F4787">
        <v>175</v>
      </c>
      <c r="G4787">
        <v>2059</v>
      </c>
      <c r="H4787" t="s">
        <v>96576</v>
      </c>
      <c r="J4787" t="s">
        <v>10987</v>
      </c>
      <c r="K4787" s="2">
        <v>41365.472500000003</v>
      </c>
      <c r="L4787" s="3">
        <f t="shared" si="74"/>
        <v>41365</v>
      </c>
      <c r="M4787" t="s">
        <v>123</v>
      </c>
      <c r="N4787">
        <v>0</v>
      </c>
      <c r="O4787">
        <v>0</v>
      </c>
      <c r="Q4787" t="s">
        <v>10988</v>
      </c>
      <c r="R4787">
        <v>1</v>
      </c>
    </row>
    <row r="4788" spans="1:18" x14ac:dyDescent="0.15">
      <c r="A4788" s="1" t="s">
        <v>10981</v>
      </c>
      <c r="B4788" t="s">
        <v>10982</v>
      </c>
      <c r="C4788" t="s">
        <v>4086</v>
      </c>
      <c r="D4788" t="s">
        <v>96956</v>
      </c>
      <c r="E4788">
        <v>361</v>
      </c>
      <c r="F4788">
        <v>321</v>
      </c>
      <c r="G4788">
        <v>1279</v>
      </c>
      <c r="H4788" t="s">
        <v>96578</v>
      </c>
      <c r="J4788" t="s">
        <v>10983</v>
      </c>
      <c r="K4788" s="2">
        <v>41365.47252314815</v>
      </c>
      <c r="L4788" s="3">
        <f t="shared" si="74"/>
        <v>41365</v>
      </c>
      <c r="M4788" t="s">
        <v>169</v>
      </c>
      <c r="N4788">
        <v>0</v>
      </c>
      <c r="O4788">
        <v>0</v>
      </c>
      <c r="Q4788" t="s">
        <v>10984</v>
      </c>
      <c r="R4788">
        <v>1</v>
      </c>
    </row>
    <row r="4789" spans="1:18" x14ac:dyDescent="0.15">
      <c r="A4789" s="1" t="s">
        <v>10977</v>
      </c>
      <c r="B4789" t="s">
        <v>10978</v>
      </c>
      <c r="C4789" t="s">
        <v>2703</v>
      </c>
      <c r="D4789" t="s">
        <v>96722</v>
      </c>
      <c r="E4789">
        <v>19</v>
      </c>
      <c r="F4789">
        <v>5</v>
      </c>
      <c r="G4789">
        <v>57</v>
      </c>
      <c r="H4789" t="s">
        <v>96576</v>
      </c>
      <c r="J4789" t="s">
        <v>10979</v>
      </c>
      <c r="K4789" s="2">
        <v>41365.472557870373</v>
      </c>
      <c r="L4789" s="3">
        <f t="shared" si="74"/>
        <v>41365</v>
      </c>
      <c r="M4789" t="s">
        <v>370</v>
      </c>
      <c r="N4789">
        <v>0</v>
      </c>
      <c r="O4789">
        <v>2</v>
      </c>
      <c r="Q4789" t="s">
        <v>10980</v>
      </c>
      <c r="R4789">
        <v>1</v>
      </c>
    </row>
    <row r="4790" spans="1:18" x14ac:dyDescent="0.15">
      <c r="A4790" s="1" t="s">
        <v>10852</v>
      </c>
      <c r="B4790" t="s">
        <v>10853</v>
      </c>
      <c r="C4790" t="s">
        <v>10172</v>
      </c>
      <c r="D4790" t="s">
        <v>96775</v>
      </c>
      <c r="E4790">
        <v>475</v>
      </c>
      <c r="F4790">
        <v>101</v>
      </c>
      <c r="G4790">
        <v>4476</v>
      </c>
      <c r="H4790" t="s">
        <v>96576</v>
      </c>
      <c r="J4790" t="s">
        <v>10975</v>
      </c>
      <c r="K4790" s="2">
        <v>41365.472569444442</v>
      </c>
      <c r="L4790" s="3">
        <f t="shared" si="74"/>
        <v>41365</v>
      </c>
      <c r="M4790" t="s">
        <v>56</v>
      </c>
      <c r="N4790">
        <v>0</v>
      </c>
      <c r="O4790">
        <v>0</v>
      </c>
      <c r="Q4790" t="s">
        <v>10976</v>
      </c>
      <c r="R4790">
        <v>1</v>
      </c>
    </row>
    <row r="4791" spans="1:18" x14ac:dyDescent="0.15">
      <c r="A4791" s="1" t="s">
        <v>10966</v>
      </c>
      <c r="B4791" t="s">
        <v>10967</v>
      </c>
      <c r="C4791" t="s">
        <v>11046</v>
      </c>
      <c r="D4791" t="s">
        <v>96898</v>
      </c>
      <c r="E4791">
        <v>1534</v>
      </c>
      <c r="F4791">
        <v>15</v>
      </c>
      <c r="G4791">
        <v>1505</v>
      </c>
      <c r="H4791" t="s">
        <v>96577</v>
      </c>
      <c r="I4791" t="s">
        <v>10968</v>
      </c>
      <c r="J4791" t="s">
        <v>10969</v>
      </c>
      <c r="K4791" s="2">
        <v>41365.472604166665</v>
      </c>
      <c r="L4791" s="3">
        <f t="shared" si="74"/>
        <v>41365</v>
      </c>
      <c r="M4791" t="s">
        <v>69</v>
      </c>
      <c r="N4791">
        <v>0</v>
      </c>
      <c r="O4791">
        <v>1</v>
      </c>
      <c r="Q4791" t="s">
        <v>10970</v>
      </c>
      <c r="R4791">
        <v>1</v>
      </c>
    </row>
    <row r="4792" spans="1:18" x14ac:dyDescent="0.15">
      <c r="A4792" s="1" t="s">
        <v>10971</v>
      </c>
      <c r="B4792" t="s">
        <v>10972</v>
      </c>
      <c r="C4792" t="s">
        <v>190</v>
      </c>
      <c r="D4792" t="s">
        <v>96643</v>
      </c>
      <c r="E4792">
        <v>161</v>
      </c>
      <c r="F4792">
        <v>131</v>
      </c>
      <c r="G4792">
        <v>1201</v>
      </c>
      <c r="H4792" t="s">
        <v>96576</v>
      </c>
      <c r="J4792" t="s">
        <v>10973</v>
      </c>
      <c r="K4792" s="2">
        <v>41365.472615740742</v>
      </c>
      <c r="L4792" s="3">
        <f t="shared" si="74"/>
        <v>41365</v>
      </c>
      <c r="M4792" t="s">
        <v>84</v>
      </c>
      <c r="N4792">
        <v>0</v>
      </c>
      <c r="O4792">
        <v>3</v>
      </c>
      <c r="Q4792" t="s">
        <v>10974</v>
      </c>
      <c r="R4792">
        <v>1</v>
      </c>
    </row>
    <row r="4793" spans="1:18" x14ac:dyDescent="0.15">
      <c r="A4793" s="1" t="s">
        <v>71920</v>
      </c>
      <c r="B4793" t="s">
        <v>71921</v>
      </c>
      <c r="C4793" t="s">
        <v>344</v>
      </c>
      <c r="E4793">
        <v>2153</v>
      </c>
      <c r="F4793">
        <v>475</v>
      </c>
      <c r="G4793">
        <v>744</v>
      </c>
      <c r="H4793" t="s">
        <v>96579</v>
      </c>
      <c r="I4793" t="s">
        <v>71922</v>
      </c>
      <c r="J4793" t="s">
        <v>71923</v>
      </c>
      <c r="K4793" s="2">
        <v>41365.472638888888</v>
      </c>
      <c r="L4793" s="3">
        <f t="shared" si="74"/>
        <v>41365</v>
      </c>
      <c r="M4793" t="s">
        <v>71924</v>
      </c>
      <c r="N4793">
        <v>3</v>
      </c>
      <c r="O4793">
        <v>2</v>
      </c>
      <c r="Q4793" t="s">
        <v>71925</v>
      </c>
      <c r="R4793">
        <v>1</v>
      </c>
    </row>
    <row r="4794" spans="1:18" x14ac:dyDescent="0.15">
      <c r="A4794" s="1" t="s">
        <v>71916</v>
      </c>
      <c r="B4794" t="s">
        <v>71917</v>
      </c>
      <c r="C4794" t="s">
        <v>94</v>
      </c>
      <c r="D4794" t="s">
        <v>96609</v>
      </c>
      <c r="E4794">
        <v>159</v>
      </c>
      <c r="F4794">
        <v>914</v>
      </c>
      <c r="G4794">
        <v>42</v>
      </c>
      <c r="H4794" t="s">
        <v>96576</v>
      </c>
      <c r="J4794" t="s">
        <v>71918</v>
      </c>
      <c r="K4794" s="2">
        <v>41365.472650462965</v>
      </c>
      <c r="L4794" s="3">
        <f t="shared" si="74"/>
        <v>41365</v>
      </c>
      <c r="M4794" t="s">
        <v>689</v>
      </c>
      <c r="N4794">
        <v>11</v>
      </c>
      <c r="O4794">
        <v>12</v>
      </c>
      <c r="Q4794" t="s">
        <v>71919</v>
      </c>
      <c r="R4794">
        <v>1</v>
      </c>
    </row>
    <row r="4795" spans="1:18" x14ac:dyDescent="0.15">
      <c r="A4795" s="1" t="s">
        <v>10961</v>
      </c>
      <c r="B4795" t="s">
        <v>10962</v>
      </c>
      <c r="C4795" t="s">
        <v>344</v>
      </c>
      <c r="E4795">
        <v>222798</v>
      </c>
      <c r="F4795">
        <v>1386</v>
      </c>
      <c r="G4795">
        <v>7604</v>
      </c>
      <c r="H4795" t="s">
        <v>96575</v>
      </c>
      <c r="I4795" t="s">
        <v>10963</v>
      </c>
      <c r="J4795" t="s">
        <v>10964</v>
      </c>
      <c r="K4795" s="2">
        <v>41365.472673611112</v>
      </c>
      <c r="L4795" s="3">
        <f t="shared" si="74"/>
        <v>41365</v>
      </c>
      <c r="M4795" t="s">
        <v>84</v>
      </c>
      <c r="N4795">
        <v>0</v>
      </c>
      <c r="O4795">
        <v>0</v>
      </c>
      <c r="Q4795" t="s">
        <v>10965</v>
      </c>
      <c r="R4795">
        <v>1</v>
      </c>
    </row>
    <row r="4796" spans="1:18" x14ac:dyDescent="0.15">
      <c r="A4796" s="1" t="s">
        <v>10957</v>
      </c>
      <c r="B4796" t="s">
        <v>10958</v>
      </c>
      <c r="C4796" t="s">
        <v>2333</v>
      </c>
      <c r="D4796" t="s">
        <v>96759</v>
      </c>
      <c r="E4796">
        <v>756</v>
      </c>
      <c r="F4796">
        <v>169</v>
      </c>
      <c r="G4796">
        <v>2742</v>
      </c>
      <c r="H4796" t="s">
        <v>96578</v>
      </c>
      <c r="J4796" t="s">
        <v>10959</v>
      </c>
      <c r="K4796" s="2">
        <v>41365.472731481481</v>
      </c>
      <c r="L4796" s="3">
        <f t="shared" si="74"/>
        <v>41365</v>
      </c>
      <c r="M4796" t="s">
        <v>8378</v>
      </c>
      <c r="N4796">
        <v>0</v>
      </c>
      <c r="O4796">
        <v>2</v>
      </c>
      <c r="Q4796" t="s">
        <v>10960</v>
      </c>
      <c r="R4796">
        <v>1</v>
      </c>
    </row>
    <row r="4797" spans="1:18" x14ac:dyDescent="0.15">
      <c r="A4797" s="1" t="s">
        <v>71912</v>
      </c>
      <c r="B4797" t="s">
        <v>71913</v>
      </c>
      <c r="C4797" t="s">
        <v>344</v>
      </c>
      <c r="E4797">
        <v>1764</v>
      </c>
      <c r="F4797">
        <v>973</v>
      </c>
      <c r="G4797">
        <v>2127</v>
      </c>
      <c r="H4797" t="s">
        <v>96576</v>
      </c>
      <c r="J4797" t="s">
        <v>71914</v>
      </c>
      <c r="K4797" s="2">
        <v>41365.472743055558</v>
      </c>
      <c r="L4797" s="3">
        <f t="shared" si="74"/>
        <v>41365</v>
      </c>
      <c r="M4797" t="s">
        <v>10673</v>
      </c>
      <c r="N4797">
        <v>0</v>
      </c>
      <c r="O4797">
        <v>0</v>
      </c>
      <c r="Q4797" t="s">
        <v>71915</v>
      </c>
      <c r="R4797">
        <v>1</v>
      </c>
    </row>
    <row r="4798" spans="1:18" x14ac:dyDescent="0.15">
      <c r="A4798" s="1" t="s">
        <v>10953</v>
      </c>
      <c r="B4798" t="s">
        <v>10954</v>
      </c>
      <c r="C4798" t="s">
        <v>94</v>
      </c>
      <c r="D4798" t="s">
        <v>96609</v>
      </c>
      <c r="E4798">
        <v>115</v>
      </c>
      <c r="F4798">
        <v>104</v>
      </c>
      <c r="G4798">
        <v>325</v>
      </c>
      <c r="H4798" t="s">
        <v>96576</v>
      </c>
      <c r="J4798" t="s">
        <v>10955</v>
      </c>
      <c r="K4798" s="2">
        <v>41365.472870370373</v>
      </c>
      <c r="L4798" s="3">
        <f t="shared" si="74"/>
        <v>41365</v>
      </c>
      <c r="M4798" t="s">
        <v>23</v>
      </c>
      <c r="N4798">
        <v>0</v>
      </c>
      <c r="O4798">
        <v>0</v>
      </c>
      <c r="Q4798" t="s">
        <v>10956</v>
      </c>
      <c r="R4798">
        <v>1</v>
      </c>
    </row>
    <row r="4799" spans="1:18" x14ac:dyDescent="0.15">
      <c r="A4799" s="1" t="s">
        <v>10949</v>
      </c>
      <c r="B4799" t="s">
        <v>10950</v>
      </c>
      <c r="C4799" t="s">
        <v>344</v>
      </c>
      <c r="D4799" t="s">
        <v>96589</v>
      </c>
      <c r="E4799">
        <v>70</v>
      </c>
      <c r="F4799">
        <v>279</v>
      </c>
      <c r="G4799">
        <v>114</v>
      </c>
      <c r="H4799" t="s">
        <v>96576</v>
      </c>
      <c r="J4799" t="s">
        <v>10951</v>
      </c>
      <c r="K4799" s="2">
        <v>41365.472893518519</v>
      </c>
      <c r="L4799" s="3">
        <f t="shared" si="74"/>
        <v>41365</v>
      </c>
      <c r="M4799" t="s">
        <v>84</v>
      </c>
      <c r="N4799">
        <v>0</v>
      </c>
      <c r="O4799">
        <v>0</v>
      </c>
      <c r="Q4799" t="s">
        <v>10952</v>
      </c>
      <c r="R4799">
        <v>1</v>
      </c>
    </row>
    <row r="4800" spans="1:18" x14ac:dyDescent="0.15">
      <c r="A4800" s="1" t="s">
        <v>10945</v>
      </c>
      <c r="B4800" t="s">
        <v>10946</v>
      </c>
      <c r="C4800" t="s">
        <v>2793</v>
      </c>
      <c r="E4800">
        <v>52</v>
      </c>
      <c r="F4800">
        <v>90</v>
      </c>
      <c r="G4800">
        <v>88</v>
      </c>
      <c r="H4800" t="s">
        <v>96576</v>
      </c>
      <c r="J4800" t="s">
        <v>10947</v>
      </c>
      <c r="K4800" s="2">
        <v>41365.472916666666</v>
      </c>
      <c r="L4800" s="3">
        <f t="shared" si="74"/>
        <v>41365</v>
      </c>
      <c r="M4800" t="s">
        <v>6753</v>
      </c>
      <c r="N4800">
        <v>0</v>
      </c>
      <c r="O4800">
        <v>0</v>
      </c>
      <c r="Q4800" t="s">
        <v>10948</v>
      </c>
      <c r="R4800">
        <v>1</v>
      </c>
    </row>
    <row r="4801" spans="1:18" x14ac:dyDescent="0.15">
      <c r="A4801" s="1" t="s">
        <v>10936</v>
      </c>
      <c r="B4801" t="s">
        <v>10937</v>
      </c>
      <c r="C4801" t="s">
        <v>190</v>
      </c>
      <c r="D4801" t="s">
        <v>96643</v>
      </c>
      <c r="E4801">
        <v>52</v>
      </c>
      <c r="F4801">
        <v>73</v>
      </c>
      <c r="G4801">
        <v>218</v>
      </c>
      <c r="H4801" t="s">
        <v>96576</v>
      </c>
      <c r="J4801" t="s">
        <v>10938</v>
      </c>
      <c r="K4801" s="2">
        <v>41365.472939814812</v>
      </c>
      <c r="L4801" s="3">
        <f t="shared" si="74"/>
        <v>41365</v>
      </c>
      <c r="M4801" t="s">
        <v>10939</v>
      </c>
      <c r="N4801">
        <v>0</v>
      </c>
      <c r="O4801">
        <v>1</v>
      </c>
      <c r="Q4801" t="s">
        <v>10940</v>
      </c>
      <c r="R4801">
        <v>1</v>
      </c>
    </row>
    <row r="4802" spans="1:18" x14ac:dyDescent="0.15">
      <c r="A4802" s="1" t="s">
        <v>10941</v>
      </c>
      <c r="B4802" t="s">
        <v>10942</v>
      </c>
      <c r="C4802" t="s">
        <v>110</v>
      </c>
      <c r="D4802" t="s">
        <v>96586</v>
      </c>
      <c r="E4802">
        <v>25</v>
      </c>
      <c r="F4802">
        <v>37</v>
      </c>
      <c r="G4802">
        <v>84</v>
      </c>
      <c r="H4802" t="s">
        <v>96576</v>
      </c>
      <c r="J4802" t="s">
        <v>10943</v>
      </c>
      <c r="K4802" s="2">
        <v>41365.472939814812</v>
      </c>
      <c r="L4802" s="3">
        <f t="shared" si="74"/>
        <v>41365</v>
      </c>
      <c r="M4802" t="s">
        <v>56</v>
      </c>
      <c r="N4802">
        <v>0</v>
      </c>
      <c r="O4802">
        <v>0</v>
      </c>
      <c r="Q4802" t="s">
        <v>10944</v>
      </c>
      <c r="R4802">
        <v>1</v>
      </c>
    </row>
    <row r="4803" spans="1:18" x14ac:dyDescent="0.15">
      <c r="A4803" s="1" t="s">
        <v>10930</v>
      </c>
      <c r="B4803" t="s">
        <v>10931</v>
      </c>
      <c r="C4803" t="s">
        <v>94</v>
      </c>
      <c r="D4803" t="s">
        <v>96692</v>
      </c>
      <c r="E4803">
        <v>4728</v>
      </c>
      <c r="F4803">
        <v>412</v>
      </c>
      <c r="G4803">
        <v>886</v>
      </c>
      <c r="H4803" t="s">
        <v>96575</v>
      </c>
      <c r="I4803" t="s">
        <v>10932</v>
      </c>
      <c r="J4803" t="s">
        <v>10933</v>
      </c>
      <c r="K4803" s="2">
        <v>41365.472986111112</v>
      </c>
      <c r="L4803" s="3">
        <f t="shared" ref="L4803:L4866" si="75">INT(K4803)</f>
        <v>41365</v>
      </c>
      <c r="M4803" t="s">
        <v>84</v>
      </c>
      <c r="N4803">
        <v>4</v>
      </c>
      <c r="O4803">
        <v>7</v>
      </c>
      <c r="P4803" t="s">
        <v>10934</v>
      </c>
      <c r="Q4803" t="s">
        <v>10935</v>
      </c>
      <c r="R4803">
        <v>1</v>
      </c>
    </row>
    <row r="4804" spans="1:18" x14ac:dyDescent="0.15">
      <c r="A4804" s="1" t="s">
        <v>71908</v>
      </c>
      <c r="B4804" t="s">
        <v>71909</v>
      </c>
      <c r="C4804" t="s">
        <v>2165</v>
      </c>
      <c r="D4804" t="s">
        <v>96599</v>
      </c>
      <c r="E4804">
        <v>98</v>
      </c>
      <c r="F4804">
        <v>33</v>
      </c>
      <c r="G4804">
        <v>16</v>
      </c>
      <c r="H4804" t="s">
        <v>96576</v>
      </c>
      <c r="J4804" t="s">
        <v>71910</v>
      </c>
      <c r="K4804" s="2">
        <v>41365.472997685189</v>
      </c>
      <c r="L4804" s="3">
        <f t="shared" si="75"/>
        <v>41365</v>
      </c>
      <c r="M4804" t="s">
        <v>5554</v>
      </c>
      <c r="N4804">
        <v>3</v>
      </c>
      <c r="O4804">
        <v>3</v>
      </c>
      <c r="Q4804" t="s">
        <v>71911</v>
      </c>
      <c r="R4804">
        <v>1</v>
      </c>
    </row>
    <row r="4805" spans="1:18" x14ac:dyDescent="0.15">
      <c r="A4805" s="1" t="s">
        <v>10926</v>
      </c>
      <c r="B4805" t="s">
        <v>10927</v>
      </c>
      <c r="C4805" t="s">
        <v>344</v>
      </c>
      <c r="E4805">
        <v>588</v>
      </c>
      <c r="F4805">
        <v>401</v>
      </c>
      <c r="G4805">
        <v>1774</v>
      </c>
      <c r="H4805" t="s">
        <v>96576</v>
      </c>
      <c r="J4805" t="s">
        <v>10928</v>
      </c>
      <c r="K4805" s="2">
        <v>41365.473067129627</v>
      </c>
      <c r="L4805" s="3">
        <f t="shared" si="75"/>
        <v>41365</v>
      </c>
      <c r="M4805" t="s">
        <v>84</v>
      </c>
      <c r="N4805">
        <v>0</v>
      </c>
      <c r="O4805">
        <v>4</v>
      </c>
      <c r="Q4805" t="s">
        <v>10929</v>
      </c>
      <c r="R4805">
        <v>1</v>
      </c>
    </row>
    <row r="4806" spans="1:18" x14ac:dyDescent="0.15">
      <c r="A4806" s="1" t="s">
        <v>10922</v>
      </c>
      <c r="B4806" t="s">
        <v>10923</v>
      </c>
      <c r="C4806" t="s">
        <v>27</v>
      </c>
      <c r="E4806">
        <v>98</v>
      </c>
      <c r="F4806">
        <v>178</v>
      </c>
      <c r="G4806">
        <v>228</v>
      </c>
      <c r="H4806" t="s">
        <v>96576</v>
      </c>
      <c r="J4806" t="s">
        <v>10924</v>
      </c>
      <c r="K4806" s="2">
        <v>41365.473182870373</v>
      </c>
      <c r="L4806" s="3">
        <f t="shared" si="75"/>
        <v>41365</v>
      </c>
      <c r="M4806" t="s">
        <v>1266</v>
      </c>
      <c r="N4806">
        <v>1</v>
      </c>
      <c r="O4806">
        <v>0</v>
      </c>
      <c r="P4806" t="s">
        <v>10925</v>
      </c>
      <c r="Q4806" t="s">
        <v>10669</v>
      </c>
      <c r="R4806">
        <v>1</v>
      </c>
    </row>
    <row r="4807" spans="1:18" x14ac:dyDescent="0.15">
      <c r="A4807" s="1" t="s">
        <v>10917</v>
      </c>
      <c r="B4807" t="s">
        <v>10918</v>
      </c>
      <c r="C4807" t="s">
        <v>2543</v>
      </c>
      <c r="D4807" t="s">
        <v>96649</v>
      </c>
      <c r="E4807">
        <v>289</v>
      </c>
      <c r="F4807">
        <v>526</v>
      </c>
      <c r="G4807">
        <v>2279</v>
      </c>
      <c r="H4807" t="s">
        <v>96576</v>
      </c>
      <c r="J4807" t="s">
        <v>10919</v>
      </c>
      <c r="K4807" s="2">
        <v>41365.473182870373</v>
      </c>
      <c r="L4807" s="3">
        <f t="shared" si="75"/>
        <v>41365</v>
      </c>
      <c r="M4807" t="s">
        <v>63</v>
      </c>
      <c r="N4807">
        <v>0</v>
      </c>
      <c r="O4807">
        <v>0</v>
      </c>
      <c r="P4807" t="s">
        <v>10920</v>
      </c>
      <c r="Q4807" t="s">
        <v>10921</v>
      </c>
      <c r="R4807">
        <v>1</v>
      </c>
    </row>
    <row r="4808" spans="1:18" x14ac:dyDescent="0.15">
      <c r="A4808" s="1" t="s">
        <v>10911</v>
      </c>
      <c r="B4808" t="s">
        <v>10912</v>
      </c>
      <c r="C4808" t="s">
        <v>110</v>
      </c>
      <c r="D4808" t="s">
        <v>96586</v>
      </c>
      <c r="E4808">
        <v>2414</v>
      </c>
      <c r="F4808">
        <v>305</v>
      </c>
      <c r="G4808">
        <v>3802</v>
      </c>
      <c r="H4808" t="s">
        <v>96584</v>
      </c>
      <c r="I4808" t="s">
        <v>10913</v>
      </c>
      <c r="J4808" t="s">
        <v>10914</v>
      </c>
      <c r="K4808" s="2">
        <v>41365.473217592589</v>
      </c>
      <c r="L4808" s="3">
        <f t="shared" si="75"/>
        <v>41365</v>
      </c>
      <c r="M4808" t="s">
        <v>205</v>
      </c>
      <c r="N4808">
        <v>1</v>
      </c>
      <c r="O4808">
        <v>0</v>
      </c>
      <c r="P4808" t="s">
        <v>10915</v>
      </c>
      <c r="Q4808" t="s">
        <v>10916</v>
      </c>
      <c r="R4808">
        <v>1</v>
      </c>
    </row>
    <row r="4809" spans="1:18" x14ac:dyDescent="0.15">
      <c r="A4809" s="1" t="s">
        <v>71903</v>
      </c>
      <c r="B4809" t="s">
        <v>71904</v>
      </c>
      <c r="C4809" t="s">
        <v>344</v>
      </c>
      <c r="D4809" t="s">
        <v>96651</v>
      </c>
      <c r="E4809">
        <v>716</v>
      </c>
      <c r="F4809">
        <v>284</v>
      </c>
      <c r="G4809">
        <v>4179</v>
      </c>
      <c r="H4809" t="s">
        <v>96578</v>
      </c>
      <c r="J4809" t="s">
        <v>71905</v>
      </c>
      <c r="K4809" s="2">
        <v>41365.473217592589</v>
      </c>
      <c r="L4809" s="3">
        <f t="shared" si="75"/>
        <v>41365</v>
      </c>
      <c r="M4809" t="s">
        <v>370</v>
      </c>
      <c r="N4809">
        <v>1</v>
      </c>
      <c r="O4809">
        <v>0</v>
      </c>
      <c r="P4809" t="s">
        <v>71906</v>
      </c>
      <c r="Q4809" t="s">
        <v>71907</v>
      </c>
      <c r="R4809">
        <v>1</v>
      </c>
    </row>
    <row r="4810" spans="1:18" x14ac:dyDescent="0.15">
      <c r="A4810" s="1" t="s">
        <v>10905</v>
      </c>
      <c r="B4810" t="s">
        <v>10906</v>
      </c>
      <c r="C4810" t="s">
        <v>3366</v>
      </c>
      <c r="D4810" t="s">
        <v>96629</v>
      </c>
      <c r="E4810">
        <v>459</v>
      </c>
      <c r="F4810">
        <v>521</v>
      </c>
      <c r="G4810">
        <v>181</v>
      </c>
      <c r="H4810" t="s">
        <v>96575</v>
      </c>
      <c r="I4810" t="s">
        <v>10907</v>
      </c>
      <c r="J4810" t="s">
        <v>10908</v>
      </c>
      <c r="K4810" s="2">
        <v>41365.473310185182</v>
      </c>
      <c r="L4810" s="3">
        <f t="shared" si="75"/>
        <v>41365</v>
      </c>
      <c r="M4810" t="s">
        <v>1266</v>
      </c>
      <c r="N4810">
        <v>0</v>
      </c>
      <c r="O4810">
        <v>0</v>
      </c>
      <c r="P4810" t="s">
        <v>10909</v>
      </c>
      <c r="Q4810" t="s">
        <v>10910</v>
      </c>
      <c r="R4810">
        <v>1</v>
      </c>
    </row>
    <row r="4811" spans="1:18" x14ac:dyDescent="0.15">
      <c r="A4811" s="1" t="s">
        <v>10900</v>
      </c>
      <c r="B4811" t="s">
        <v>10901</v>
      </c>
      <c r="C4811" t="s">
        <v>110</v>
      </c>
      <c r="D4811" t="s">
        <v>96586</v>
      </c>
      <c r="E4811">
        <v>755</v>
      </c>
      <c r="F4811">
        <v>342</v>
      </c>
      <c r="G4811">
        <v>3780</v>
      </c>
      <c r="H4811" t="s">
        <v>96578</v>
      </c>
      <c r="J4811" t="s">
        <v>10902</v>
      </c>
      <c r="K4811" s="2">
        <v>41365.473321759258</v>
      </c>
      <c r="L4811" s="3">
        <f t="shared" si="75"/>
        <v>41365</v>
      </c>
      <c r="M4811" t="s">
        <v>370</v>
      </c>
      <c r="N4811">
        <v>0</v>
      </c>
      <c r="O4811">
        <v>4</v>
      </c>
      <c r="P4811" t="s">
        <v>10903</v>
      </c>
      <c r="Q4811" t="s">
        <v>10904</v>
      </c>
      <c r="R4811">
        <v>1</v>
      </c>
    </row>
    <row r="4812" spans="1:18" x14ac:dyDescent="0.15">
      <c r="A4812" s="1" t="s">
        <v>10895</v>
      </c>
      <c r="B4812" t="s">
        <v>10896</v>
      </c>
      <c r="C4812" t="s">
        <v>110</v>
      </c>
      <c r="D4812" t="s">
        <v>96586</v>
      </c>
      <c r="E4812">
        <v>617</v>
      </c>
      <c r="F4812">
        <v>215</v>
      </c>
      <c r="G4812">
        <v>445</v>
      </c>
      <c r="H4812" t="s">
        <v>96578</v>
      </c>
      <c r="J4812" t="s">
        <v>10897</v>
      </c>
      <c r="K4812" s="2">
        <v>41365.473321759258</v>
      </c>
      <c r="L4812" s="3">
        <f t="shared" si="75"/>
        <v>41365</v>
      </c>
      <c r="M4812" t="s">
        <v>63</v>
      </c>
      <c r="N4812">
        <v>0</v>
      </c>
      <c r="O4812">
        <v>0</v>
      </c>
      <c r="P4812" t="s">
        <v>10898</v>
      </c>
      <c r="Q4812" t="s">
        <v>10899</v>
      </c>
      <c r="R4812">
        <v>1</v>
      </c>
    </row>
    <row r="4813" spans="1:18" x14ac:dyDescent="0.15">
      <c r="A4813" s="1" t="s">
        <v>10886</v>
      </c>
      <c r="B4813" t="s">
        <v>10887</v>
      </c>
      <c r="C4813" t="s">
        <v>54180</v>
      </c>
      <c r="D4813" t="s">
        <v>96900</v>
      </c>
      <c r="E4813">
        <v>36</v>
      </c>
      <c r="F4813">
        <v>86</v>
      </c>
      <c r="G4813">
        <v>78</v>
      </c>
      <c r="H4813" t="s">
        <v>96576</v>
      </c>
      <c r="J4813" t="s">
        <v>10888</v>
      </c>
      <c r="K4813" s="2">
        <v>41365.473368055558</v>
      </c>
      <c r="L4813" s="3">
        <f t="shared" si="75"/>
        <v>41365</v>
      </c>
      <c r="M4813" t="s">
        <v>1266</v>
      </c>
      <c r="N4813">
        <v>0</v>
      </c>
      <c r="O4813">
        <v>0</v>
      </c>
      <c r="P4813" t="s">
        <v>10889</v>
      </c>
      <c r="Q4813" t="s">
        <v>10890</v>
      </c>
      <c r="R4813">
        <v>1</v>
      </c>
    </row>
    <row r="4814" spans="1:18" x14ac:dyDescent="0.15">
      <c r="A4814" s="1" t="s">
        <v>10891</v>
      </c>
      <c r="B4814" t="s">
        <v>10892</v>
      </c>
      <c r="C4814" t="s">
        <v>110</v>
      </c>
      <c r="D4814" t="s">
        <v>96640</v>
      </c>
      <c r="E4814">
        <v>20</v>
      </c>
      <c r="F4814">
        <v>186</v>
      </c>
      <c r="G4814">
        <v>233</v>
      </c>
      <c r="H4814" t="s">
        <v>96576</v>
      </c>
      <c r="J4814" t="s">
        <v>10893</v>
      </c>
      <c r="K4814" s="2">
        <v>41365.473379629628</v>
      </c>
      <c r="L4814" s="3">
        <f t="shared" si="75"/>
        <v>41365</v>
      </c>
      <c r="M4814" t="s">
        <v>29</v>
      </c>
      <c r="N4814">
        <v>0</v>
      </c>
      <c r="O4814">
        <v>0</v>
      </c>
      <c r="P4814" t="s">
        <v>30</v>
      </c>
      <c r="Q4814" t="s">
        <v>10894</v>
      </c>
      <c r="R4814">
        <v>1</v>
      </c>
    </row>
    <row r="4815" spans="1:18" x14ac:dyDescent="0.15">
      <c r="A4815" s="1" t="s">
        <v>10881</v>
      </c>
      <c r="B4815" t="s">
        <v>10882</v>
      </c>
      <c r="C4815" t="s">
        <v>344</v>
      </c>
      <c r="E4815">
        <v>316</v>
      </c>
      <c r="F4815">
        <v>72</v>
      </c>
      <c r="G4815">
        <v>1828</v>
      </c>
      <c r="H4815" t="s">
        <v>96575</v>
      </c>
      <c r="I4815" t="s">
        <v>10883</v>
      </c>
      <c r="J4815" t="s">
        <v>10884</v>
      </c>
      <c r="K4815" s="2">
        <v>41365.473391203705</v>
      </c>
      <c r="L4815" s="3">
        <f t="shared" si="75"/>
        <v>41365</v>
      </c>
      <c r="M4815" t="s">
        <v>84</v>
      </c>
      <c r="N4815">
        <v>4</v>
      </c>
      <c r="O4815">
        <v>1</v>
      </c>
      <c r="Q4815" t="s">
        <v>10885</v>
      </c>
      <c r="R4815">
        <v>1</v>
      </c>
    </row>
    <row r="4816" spans="1:18" x14ac:dyDescent="0.15">
      <c r="A4816" s="1" t="s">
        <v>10877</v>
      </c>
      <c r="B4816" t="s">
        <v>10878</v>
      </c>
      <c r="C4816" t="s">
        <v>131</v>
      </c>
      <c r="D4816" t="s">
        <v>96641</v>
      </c>
      <c r="E4816">
        <v>20</v>
      </c>
      <c r="F4816">
        <v>12</v>
      </c>
      <c r="G4816">
        <v>6</v>
      </c>
      <c r="H4816" t="s">
        <v>96576</v>
      </c>
      <c r="J4816" t="s">
        <v>10879</v>
      </c>
      <c r="K4816" s="2">
        <v>41365.473425925928</v>
      </c>
      <c r="L4816" s="3">
        <f t="shared" si="75"/>
        <v>41365</v>
      </c>
      <c r="M4816" t="s">
        <v>1266</v>
      </c>
      <c r="N4816">
        <v>10</v>
      </c>
      <c r="O4816">
        <v>10</v>
      </c>
      <c r="P4816" t="s">
        <v>10880</v>
      </c>
      <c r="Q4816" t="s">
        <v>10563</v>
      </c>
      <c r="R4816">
        <v>1</v>
      </c>
    </row>
    <row r="4817" spans="1:18" x14ac:dyDescent="0.15">
      <c r="A4817" s="1" t="s">
        <v>10873</v>
      </c>
      <c r="B4817" t="s">
        <v>10874</v>
      </c>
      <c r="C4817" t="s">
        <v>131</v>
      </c>
      <c r="D4817" t="s">
        <v>96656</v>
      </c>
      <c r="E4817">
        <v>173</v>
      </c>
      <c r="F4817">
        <v>159</v>
      </c>
      <c r="G4817">
        <v>506</v>
      </c>
      <c r="H4817" t="s">
        <v>96576</v>
      </c>
      <c r="J4817" t="s">
        <v>10875</v>
      </c>
      <c r="K4817" s="2">
        <v>41365.473460648151</v>
      </c>
      <c r="L4817" s="3">
        <f t="shared" si="75"/>
        <v>41365</v>
      </c>
      <c r="M4817" t="s">
        <v>84</v>
      </c>
      <c r="N4817">
        <v>0</v>
      </c>
      <c r="O4817">
        <v>2</v>
      </c>
      <c r="Q4817" t="s">
        <v>10876</v>
      </c>
      <c r="R4817">
        <v>1</v>
      </c>
    </row>
    <row r="4818" spans="1:18" x14ac:dyDescent="0.15">
      <c r="A4818" s="1" t="s">
        <v>10867</v>
      </c>
      <c r="B4818" t="s">
        <v>10868</v>
      </c>
      <c r="C4818" t="s">
        <v>110</v>
      </c>
      <c r="D4818" t="s">
        <v>96655</v>
      </c>
      <c r="E4818">
        <v>165465</v>
      </c>
      <c r="F4818">
        <v>832</v>
      </c>
      <c r="G4818">
        <v>14164</v>
      </c>
      <c r="H4818" t="s">
        <v>96581</v>
      </c>
      <c r="I4818" t="s">
        <v>10869</v>
      </c>
      <c r="J4818" t="s">
        <v>10870</v>
      </c>
      <c r="K4818" s="2">
        <v>41365.47347222222</v>
      </c>
      <c r="L4818" s="3">
        <f t="shared" si="75"/>
        <v>41365</v>
      </c>
      <c r="M4818" t="s">
        <v>69</v>
      </c>
      <c r="N4818">
        <v>6</v>
      </c>
      <c r="O4818">
        <v>0</v>
      </c>
      <c r="P4818" t="s">
        <v>10871</v>
      </c>
      <c r="Q4818" t="s">
        <v>10872</v>
      </c>
      <c r="R4818">
        <v>1</v>
      </c>
    </row>
    <row r="4819" spans="1:18" x14ac:dyDescent="0.15">
      <c r="A4819" s="1" t="s">
        <v>10862</v>
      </c>
      <c r="B4819" t="s">
        <v>10863</v>
      </c>
      <c r="C4819" t="s">
        <v>27</v>
      </c>
      <c r="E4819">
        <v>28</v>
      </c>
      <c r="F4819">
        <v>19</v>
      </c>
      <c r="G4819">
        <v>124</v>
      </c>
      <c r="H4819" t="s">
        <v>96576</v>
      </c>
      <c r="J4819" t="s">
        <v>10864</v>
      </c>
      <c r="K4819" s="2">
        <v>41365.473506944443</v>
      </c>
      <c r="L4819" s="3">
        <f t="shared" si="75"/>
        <v>41365</v>
      </c>
      <c r="M4819" t="s">
        <v>1266</v>
      </c>
      <c r="N4819">
        <v>5</v>
      </c>
      <c r="O4819">
        <v>5</v>
      </c>
      <c r="P4819" t="s">
        <v>10865</v>
      </c>
      <c r="Q4819" t="s">
        <v>10866</v>
      </c>
      <c r="R4819">
        <v>1</v>
      </c>
    </row>
    <row r="4820" spans="1:18" x14ac:dyDescent="0.15">
      <c r="A4820" s="1" t="s">
        <v>10856</v>
      </c>
      <c r="B4820" t="s">
        <v>10857</v>
      </c>
      <c r="C4820" t="s">
        <v>2703</v>
      </c>
      <c r="D4820" t="s">
        <v>96722</v>
      </c>
      <c r="E4820">
        <v>398</v>
      </c>
      <c r="F4820">
        <v>103</v>
      </c>
      <c r="G4820">
        <v>1920</v>
      </c>
      <c r="H4820" t="s">
        <v>96579</v>
      </c>
      <c r="I4820" t="s">
        <v>10858</v>
      </c>
      <c r="J4820" t="s">
        <v>10859</v>
      </c>
      <c r="K4820" s="2">
        <v>41365.473553240743</v>
      </c>
      <c r="L4820" s="3">
        <f t="shared" si="75"/>
        <v>41365</v>
      </c>
      <c r="M4820" t="s">
        <v>69</v>
      </c>
      <c r="N4820">
        <v>1</v>
      </c>
      <c r="O4820">
        <v>0</v>
      </c>
      <c r="P4820" t="s">
        <v>10860</v>
      </c>
      <c r="Q4820" t="s">
        <v>10861</v>
      </c>
      <c r="R4820">
        <v>1</v>
      </c>
    </row>
    <row r="4821" spans="1:18" x14ac:dyDescent="0.15">
      <c r="A4821" s="1" t="s">
        <v>10852</v>
      </c>
      <c r="B4821" t="s">
        <v>10853</v>
      </c>
      <c r="C4821" t="s">
        <v>10172</v>
      </c>
      <c r="D4821" t="s">
        <v>96775</v>
      </c>
      <c r="E4821">
        <v>475</v>
      </c>
      <c r="F4821">
        <v>101</v>
      </c>
      <c r="G4821">
        <v>4476</v>
      </c>
      <c r="H4821" t="s">
        <v>96576</v>
      </c>
      <c r="J4821" t="s">
        <v>10854</v>
      </c>
      <c r="K4821" s="2">
        <v>41365.473622685182</v>
      </c>
      <c r="L4821" s="3">
        <f t="shared" si="75"/>
        <v>41365</v>
      </c>
      <c r="M4821" t="s">
        <v>84</v>
      </c>
      <c r="N4821">
        <v>0</v>
      </c>
      <c r="O4821">
        <v>0</v>
      </c>
      <c r="Q4821" t="s">
        <v>10855</v>
      </c>
      <c r="R4821">
        <v>1</v>
      </c>
    </row>
    <row r="4822" spans="1:18" x14ac:dyDescent="0.15">
      <c r="A4822" s="1" t="s">
        <v>71899</v>
      </c>
      <c r="B4822" t="s">
        <v>71900</v>
      </c>
      <c r="C4822" t="s">
        <v>2543</v>
      </c>
      <c r="D4822" t="s">
        <v>96776</v>
      </c>
      <c r="E4822">
        <v>2613</v>
      </c>
      <c r="F4822">
        <v>786</v>
      </c>
      <c r="G4822">
        <v>47021</v>
      </c>
      <c r="H4822" t="s">
        <v>96578</v>
      </c>
      <c r="J4822" t="s">
        <v>71901</v>
      </c>
      <c r="K4822" s="2">
        <v>41365.473738425928</v>
      </c>
      <c r="L4822" s="3">
        <f t="shared" si="75"/>
        <v>41365</v>
      </c>
      <c r="M4822" t="s">
        <v>8295</v>
      </c>
      <c r="N4822">
        <v>0</v>
      </c>
      <c r="O4822">
        <v>0</v>
      </c>
      <c r="Q4822" t="s">
        <v>71902</v>
      </c>
      <c r="R4822">
        <v>1</v>
      </c>
    </row>
    <row r="4823" spans="1:18" x14ac:dyDescent="0.15">
      <c r="A4823" s="1" t="s">
        <v>10848</v>
      </c>
      <c r="B4823" t="s">
        <v>10849</v>
      </c>
      <c r="C4823" t="s">
        <v>3085</v>
      </c>
      <c r="D4823" t="s">
        <v>96600</v>
      </c>
      <c r="E4823">
        <v>197</v>
      </c>
      <c r="F4823">
        <v>241</v>
      </c>
      <c r="G4823">
        <v>344</v>
      </c>
      <c r="H4823" t="s">
        <v>96576</v>
      </c>
      <c r="J4823" t="s">
        <v>10850</v>
      </c>
      <c r="K4823" s="2">
        <v>41365.473749999997</v>
      </c>
      <c r="L4823" s="3">
        <f t="shared" si="75"/>
        <v>41365</v>
      </c>
      <c r="M4823" t="s">
        <v>169</v>
      </c>
      <c r="N4823">
        <v>0</v>
      </c>
      <c r="O4823">
        <v>0</v>
      </c>
      <c r="Q4823" t="s">
        <v>10851</v>
      </c>
      <c r="R4823">
        <v>1</v>
      </c>
    </row>
    <row r="4824" spans="1:18" x14ac:dyDescent="0.15">
      <c r="A4824" s="1" t="s">
        <v>71895</v>
      </c>
      <c r="B4824" t="s">
        <v>71896</v>
      </c>
      <c r="C4824" t="s">
        <v>586</v>
      </c>
      <c r="D4824" t="s">
        <v>96622</v>
      </c>
      <c r="E4824">
        <v>229</v>
      </c>
      <c r="F4824">
        <v>484</v>
      </c>
      <c r="G4824">
        <v>3260</v>
      </c>
      <c r="H4824" t="s">
        <v>96576</v>
      </c>
      <c r="J4824" t="s">
        <v>71897</v>
      </c>
      <c r="K4824" s="2">
        <v>41365.473773148151</v>
      </c>
      <c r="L4824" s="3">
        <f t="shared" si="75"/>
        <v>41365</v>
      </c>
      <c r="M4824" t="s">
        <v>370</v>
      </c>
      <c r="N4824">
        <v>0</v>
      </c>
      <c r="O4824">
        <v>3</v>
      </c>
      <c r="Q4824" t="s">
        <v>71898</v>
      </c>
      <c r="R4824">
        <v>1</v>
      </c>
    </row>
    <row r="4825" spans="1:18" x14ac:dyDescent="0.15">
      <c r="A4825" s="1" t="s">
        <v>10843</v>
      </c>
      <c r="B4825" t="s">
        <v>10844</v>
      </c>
      <c r="C4825" t="s">
        <v>110</v>
      </c>
      <c r="D4825" t="s">
        <v>96676</v>
      </c>
      <c r="E4825">
        <v>242</v>
      </c>
      <c r="F4825">
        <v>162</v>
      </c>
      <c r="G4825">
        <v>1850</v>
      </c>
      <c r="H4825" t="s">
        <v>96576</v>
      </c>
      <c r="J4825" t="s">
        <v>10845</v>
      </c>
      <c r="K4825" s="2">
        <v>41365.47378472222</v>
      </c>
      <c r="L4825" s="3">
        <f t="shared" si="75"/>
        <v>41365</v>
      </c>
      <c r="M4825" t="s">
        <v>10846</v>
      </c>
      <c r="N4825">
        <v>0</v>
      </c>
      <c r="O4825">
        <v>0</v>
      </c>
      <c r="Q4825" t="s">
        <v>10847</v>
      </c>
      <c r="R4825">
        <v>1</v>
      </c>
    </row>
    <row r="4826" spans="1:18" x14ac:dyDescent="0.15">
      <c r="A4826" s="1" t="s">
        <v>10838</v>
      </c>
      <c r="B4826" t="s">
        <v>10839</v>
      </c>
      <c r="C4826" t="s">
        <v>110</v>
      </c>
      <c r="D4826" t="s">
        <v>96596</v>
      </c>
      <c r="E4826">
        <v>459</v>
      </c>
      <c r="F4826">
        <v>570</v>
      </c>
      <c r="G4826">
        <v>3539</v>
      </c>
      <c r="H4826" t="s">
        <v>96578</v>
      </c>
      <c r="J4826" t="s">
        <v>10840</v>
      </c>
      <c r="K4826" s="2">
        <v>41365.473865740743</v>
      </c>
      <c r="L4826" s="3">
        <f t="shared" si="75"/>
        <v>41365</v>
      </c>
      <c r="M4826" t="s">
        <v>63</v>
      </c>
      <c r="N4826">
        <v>0</v>
      </c>
      <c r="O4826">
        <v>0</v>
      </c>
      <c r="P4826" t="s">
        <v>10841</v>
      </c>
      <c r="Q4826" t="s">
        <v>10842</v>
      </c>
      <c r="R4826">
        <v>1</v>
      </c>
    </row>
    <row r="4827" spans="1:18" x14ac:dyDescent="0.15">
      <c r="A4827" s="1" t="s">
        <v>10833</v>
      </c>
      <c r="B4827" t="s">
        <v>10834</v>
      </c>
      <c r="C4827" t="s">
        <v>344</v>
      </c>
      <c r="E4827">
        <v>1527</v>
      </c>
      <c r="F4827">
        <v>2000</v>
      </c>
      <c r="G4827">
        <v>14320</v>
      </c>
      <c r="H4827" t="s">
        <v>96576</v>
      </c>
      <c r="J4827" t="s">
        <v>10835</v>
      </c>
      <c r="K4827" s="2">
        <v>41365.473900462966</v>
      </c>
      <c r="L4827" s="3">
        <f t="shared" si="75"/>
        <v>41365</v>
      </c>
      <c r="M4827" t="s">
        <v>63</v>
      </c>
      <c r="N4827">
        <v>0</v>
      </c>
      <c r="O4827">
        <v>0</v>
      </c>
      <c r="P4827" t="s">
        <v>10836</v>
      </c>
      <c r="Q4827" t="s">
        <v>10837</v>
      </c>
      <c r="R4827">
        <v>1</v>
      </c>
    </row>
    <row r="4828" spans="1:18" x14ac:dyDescent="0.15">
      <c r="A4828" s="1" t="s">
        <v>10828</v>
      </c>
      <c r="B4828" t="s">
        <v>10829</v>
      </c>
      <c r="C4828" t="s">
        <v>110</v>
      </c>
      <c r="D4828" t="s">
        <v>96586</v>
      </c>
      <c r="E4828">
        <v>1892</v>
      </c>
      <c r="F4828">
        <v>1998</v>
      </c>
      <c r="G4828">
        <v>18313</v>
      </c>
      <c r="H4828" t="s">
        <v>96578</v>
      </c>
      <c r="J4828" t="s">
        <v>10830</v>
      </c>
      <c r="K4828" s="2">
        <v>41365.473912037036</v>
      </c>
      <c r="L4828" s="3">
        <f t="shared" si="75"/>
        <v>41365</v>
      </c>
      <c r="M4828" t="s">
        <v>63</v>
      </c>
      <c r="N4828">
        <v>0</v>
      </c>
      <c r="O4828">
        <v>0</v>
      </c>
      <c r="P4828" t="s">
        <v>10831</v>
      </c>
      <c r="Q4828" t="s">
        <v>10832</v>
      </c>
      <c r="R4828">
        <v>1</v>
      </c>
    </row>
    <row r="4829" spans="1:18" x14ac:dyDescent="0.15">
      <c r="A4829" s="1" t="s">
        <v>10824</v>
      </c>
      <c r="B4829" t="s">
        <v>10825</v>
      </c>
      <c r="C4829" t="s">
        <v>344</v>
      </c>
      <c r="E4829">
        <v>19</v>
      </c>
      <c r="F4829">
        <v>76</v>
      </c>
      <c r="G4829">
        <v>29</v>
      </c>
      <c r="H4829" t="s">
        <v>96576</v>
      </c>
      <c r="J4829" t="s">
        <v>10826</v>
      </c>
      <c r="K4829" s="2">
        <v>41365.473923611113</v>
      </c>
      <c r="L4829" s="3">
        <f t="shared" si="75"/>
        <v>41365</v>
      </c>
      <c r="M4829" t="s">
        <v>1266</v>
      </c>
      <c r="N4829">
        <v>3</v>
      </c>
      <c r="O4829">
        <v>3</v>
      </c>
      <c r="P4829" t="s">
        <v>10827</v>
      </c>
      <c r="Q4829" t="s">
        <v>10521</v>
      </c>
      <c r="R4829">
        <v>1</v>
      </c>
    </row>
    <row r="4830" spans="1:18" x14ac:dyDescent="0.15">
      <c r="A4830" s="1" t="s">
        <v>10818</v>
      </c>
      <c r="B4830" t="s">
        <v>10819</v>
      </c>
      <c r="C4830" t="s">
        <v>131</v>
      </c>
      <c r="D4830" t="s">
        <v>96666</v>
      </c>
      <c r="E4830">
        <v>625</v>
      </c>
      <c r="F4830">
        <v>839</v>
      </c>
      <c r="G4830">
        <v>1807</v>
      </c>
      <c r="H4830" t="s">
        <v>96577</v>
      </c>
      <c r="I4830" t="s">
        <v>10820</v>
      </c>
      <c r="J4830" t="s">
        <v>10821</v>
      </c>
      <c r="K4830" s="2">
        <v>41365.473993055559</v>
      </c>
      <c r="L4830" s="3">
        <f t="shared" si="75"/>
        <v>41365</v>
      </c>
      <c r="M4830" t="s">
        <v>69</v>
      </c>
      <c r="N4830">
        <v>0</v>
      </c>
      <c r="O4830">
        <v>1</v>
      </c>
      <c r="P4830" t="s">
        <v>10822</v>
      </c>
      <c r="Q4830" t="s">
        <v>10823</v>
      </c>
      <c r="R4830">
        <v>1</v>
      </c>
    </row>
    <row r="4831" spans="1:18" x14ac:dyDescent="0.15">
      <c r="A4831" s="1" t="s">
        <v>10813</v>
      </c>
      <c r="B4831" t="s">
        <v>10814</v>
      </c>
      <c r="C4831" t="s">
        <v>853</v>
      </c>
      <c r="D4831" t="s">
        <v>96801</v>
      </c>
      <c r="E4831">
        <v>41</v>
      </c>
      <c r="F4831">
        <v>33</v>
      </c>
      <c r="G4831">
        <v>318</v>
      </c>
      <c r="H4831" t="s">
        <v>96576</v>
      </c>
      <c r="J4831" t="s">
        <v>10815</v>
      </c>
      <c r="K4831" s="2">
        <v>41365.474016203705</v>
      </c>
      <c r="L4831" s="3">
        <f t="shared" si="75"/>
        <v>41365</v>
      </c>
      <c r="M4831" t="s">
        <v>1209</v>
      </c>
      <c r="N4831">
        <v>0</v>
      </c>
      <c r="O4831">
        <v>0</v>
      </c>
      <c r="P4831" t="s">
        <v>10816</v>
      </c>
      <c r="Q4831" t="s">
        <v>10817</v>
      </c>
      <c r="R4831">
        <v>1</v>
      </c>
    </row>
    <row r="4832" spans="1:18" x14ac:dyDescent="0.15">
      <c r="A4832" s="1" t="s">
        <v>10809</v>
      </c>
      <c r="B4832" t="s">
        <v>10810</v>
      </c>
      <c r="C4832" t="s">
        <v>2165</v>
      </c>
      <c r="D4832" t="s">
        <v>96729</v>
      </c>
      <c r="E4832">
        <v>185</v>
      </c>
      <c r="F4832">
        <v>255</v>
      </c>
      <c r="G4832">
        <v>271</v>
      </c>
      <c r="H4832" t="s">
        <v>96578</v>
      </c>
      <c r="J4832" t="s">
        <v>10811</v>
      </c>
      <c r="K4832" s="2">
        <v>41365.474085648151</v>
      </c>
      <c r="L4832" s="3">
        <f t="shared" si="75"/>
        <v>41365</v>
      </c>
      <c r="M4832" t="s">
        <v>117</v>
      </c>
      <c r="N4832">
        <v>0</v>
      </c>
      <c r="O4832">
        <v>0</v>
      </c>
      <c r="Q4832" t="s">
        <v>10812</v>
      </c>
      <c r="R4832">
        <v>1</v>
      </c>
    </row>
    <row r="4833" spans="1:18" x14ac:dyDescent="0.15">
      <c r="A4833" s="1" t="s">
        <v>10803</v>
      </c>
      <c r="B4833" t="s">
        <v>10804</v>
      </c>
      <c r="C4833" t="s">
        <v>190</v>
      </c>
      <c r="D4833" t="s">
        <v>96643</v>
      </c>
      <c r="E4833">
        <v>70</v>
      </c>
      <c r="F4833">
        <v>158</v>
      </c>
      <c r="G4833">
        <v>258</v>
      </c>
      <c r="H4833" t="s">
        <v>96576</v>
      </c>
      <c r="J4833" t="s">
        <v>10805</v>
      </c>
      <c r="K4833" s="2">
        <v>41365.474120370367</v>
      </c>
      <c r="L4833" s="3">
        <f t="shared" si="75"/>
        <v>41365</v>
      </c>
      <c r="M4833" t="s">
        <v>23</v>
      </c>
      <c r="N4833">
        <v>5</v>
      </c>
      <c r="O4833">
        <v>0</v>
      </c>
      <c r="Q4833" t="s">
        <v>10806</v>
      </c>
      <c r="R4833">
        <v>1</v>
      </c>
    </row>
    <row r="4834" spans="1:18" x14ac:dyDescent="0.15">
      <c r="A4834" s="1" t="s">
        <v>10799</v>
      </c>
      <c r="B4834" t="s">
        <v>10800</v>
      </c>
      <c r="C4834" t="s">
        <v>344</v>
      </c>
      <c r="D4834" t="s">
        <v>96711</v>
      </c>
      <c r="E4834">
        <v>663</v>
      </c>
      <c r="F4834">
        <v>689</v>
      </c>
      <c r="G4834">
        <v>1476</v>
      </c>
      <c r="H4834" t="s">
        <v>96576</v>
      </c>
      <c r="J4834" t="s">
        <v>10801</v>
      </c>
      <c r="K4834" s="2">
        <v>41365.474120370367</v>
      </c>
      <c r="L4834" s="3">
        <f t="shared" si="75"/>
        <v>41365</v>
      </c>
      <c r="M4834" t="s">
        <v>84</v>
      </c>
      <c r="N4834">
        <v>0</v>
      </c>
      <c r="O4834">
        <v>0</v>
      </c>
      <c r="Q4834" t="s">
        <v>10802</v>
      </c>
      <c r="R4834">
        <v>1</v>
      </c>
    </row>
    <row r="4835" spans="1:18" x14ac:dyDescent="0.15">
      <c r="A4835" s="1" t="s">
        <v>10795</v>
      </c>
      <c r="B4835" t="s">
        <v>10796</v>
      </c>
      <c r="C4835" t="s">
        <v>94</v>
      </c>
      <c r="D4835" t="s">
        <v>96619</v>
      </c>
      <c r="E4835">
        <v>762</v>
      </c>
      <c r="F4835">
        <v>657</v>
      </c>
      <c r="G4835">
        <v>4961</v>
      </c>
      <c r="H4835" t="s">
        <v>96576</v>
      </c>
      <c r="J4835" t="s">
        <v>10797</v>
      </c>
      <c r="K4835" s="2">
        <v>41365.474212962959</v>
      </c>
      <c r="L4835" s="3">
        <f t="shared" si="75"/>
        <v>41365</v>
      </c>
      <c r="M4835" t="s">
        <v>117</v>
      </c>
      <c r="N4835">
        <v>0</v>
      </c>
      <c r="O4835">
        <v>0</v>
      </c>
      <c r="Q4835" t="s">
        <v>10798</v>
      </c>
      <c r="R4835">
        <v>1</v>
      </c>
    </row>
    <row r="4836" spans="1:18" x14ac:dyDescent="0.15">
      <c r="A4836" s="1" t="s">
        <v>71891</v>
      </c>
      <c r="B4836" t="s">
        <v>71892</v>
      </c>
      <c r="C4836" t="s">
        <v>27</v>
      </c>
      <c r="E4836">
        <v>617</v>
      </c>
      <c r="F4836">
        <v>381</v>
      </c>
      <c r="G4836">
        <v>942</v>
      </c>
      <c r="H4836" t="s">
        <v>96578</v>
      </c>
      <c r="J4836" t="s">
        <v>71893</v>
      </c>
      <c r="K4836" s="2">
        <v>41365.474224537036</v>
      </c>
      <c r="L4836" s="3">
        <f t="shared" si="75"/>
        <v>41365</v>
      </c>
      <c r="M4836" t="s">
        <v>494</v>
      </c>
      <c r="N4836">
        <v>0</v>
      </c>
      <c r="O4836">
        <v>4</v>
      </c>
      <c r="Q4836" t="s">
        <v>71894</v>
      </c>
      <c r="R4836">
        <v>1</v>
      </c>
    </row>
    <row r="4837" spans="1:18" x14ac:dyDescent="0.15">
      <c r="A4837" s="1" t="s">
        <v>10790</v>
      </c>
      <c r="B4837" t="s">
        <v>10791</v>
      </c>
      <c r="C4837" t="s">
        <v>344</v>
      </c>
      <c r="D4837" t="s">
        <v>96620</v>
      </c>
      <c r="E4837">
        <v>345</v>
      </c>
      <c r="F4837">
        <v>495</v>
      </c>
      <c r="G4837">
        <v>488</v>
      </c>
      <c r="H4837" t="s">
        <v>96578</v>
      </c>
      <c r="J4837" t="s">
        <v>10792</v>
      </c>
      <c r="K4837" s="2">
        <v>41365.474259259259</v>
      </c>
      <c r="L4837" s="3">
        <f t="shared" si="75"/>
        <v>41365</v>
      </c>
      <c r="M4837" t="s">
        <v>339</v>
      </c>
      <c r="N4837">
        <v>0</v>
      </c>
      <c r="O4837">
        <v>3</v>
      </c>
      <c r="P4837" t="s">
        <v>10793</v>
      </c>
      <c r="Q4837" t="s">
        <v>10794</v>
      </c>
      <c r="R4837">
        <v>1</v>
      </c>
    </row>
    <row r="4838" spans="1:18" x14ac:dyDescent="0.15">
      <c r="A4838" s="1" t="s">
        <v>71886</v>
      </c>
      <c r="B4838" t="s">
        <v>71887</v>
      </c>
      <c r="C4838" t="s">
        <v>3085</v>
      </c>
      <c r="D4838" t="s">
        <v>96600</v>
      </c>
      <c r="E4838">
        <v>1033</v>
      </c>
      <c r="F4838">
        <v>789</v>
      </c>
      <c r="G4838">
        <v>3686</v>
      </c>
      <c r="H4838" t="s">
        <v>96575</v>
      </c>
      <c r="I4838" t="s">
        <v>71888</v>
      </c>
      <c r="J4838" t="s">
        <v>71889</v>
      </c>
      <c r="K4838" s="2">
        <v>41365.474293981482</v>
      </c>
      <c r="L4838" s="3">
        <f t="shared" si="75"/>
        <v>41365</v>
      </c>
      <c r="M4838" t="s">
        <v>84</v>
      </c>
      <c r="N4838">
        <v>1</v>
      </c>
      <c r="O4838">
        <v>10</v>
      </c>
      <c r="Q4838" t="s">
        <v>71890</v>
      </c>
      <c r="R4838">
        <v>1</v>
      </c>
    </row>
    <row r="4839" spans="1:18" x14ac:dyDescent="0.15">
      <c r="A4839" s="1" t="s">
        <v>10786</v>
      </c>
      <c r="B4839" t="s">
        <v>10787</v>
      </c>
      <c r="C4839" t="s">
        <v>190</v>
      </c>
      <c r="D4839" t="s">
        <v>96644</v>
      </c>
      <c r="E4839">
        <v>756</v>
      </c>
      <c r="F4839">
        <v>164</v>
      </c>
      <c r="G4839">
        <v>4487</v>
      </c>
      <c r="H4839" t="s">
        <v>96576</v>
      </c>
      <c r="J4839" t="s">
        <v>10788</v>
      </c>
      <c r="K4839" s="2">
        <v>41365.474293981482</v>
      </c>
      <c r="L4839" s="3">
        <f t="shared" si="75"/>
        <v>41365</v>
      </c>
      <c r="M4839" t="s">
        <v>192</v>
      </c>
      <c r="N4839">
        <v>1</v>
      </c>
      <c r="O4839">
        <v>1</v>
      </c>
      <c r="Q4839" t="s">
        <v>10789</v>
      </c>
      <c r="R4839">
        <v>1</v>
      </c>
    </row>
    <row r="4840" spans="1:18" x14ac:dyDescent="0.15">
      <c r="A4840" s="1" t="s">
        <v>10782</v>
      </c>
      <c r="B4840" t="s">
        <v>10783</v>
      </c>
      <c r="C4840" t="s">
        <v>131</v>
      </c>
      <c r="D4840" t="s">
        <v>96769</v>
      </c>
      <c r="E4840">
        <v>21</v>
      </c>
      <c r="F4840">
        <v>42</v>
      </c>
      <c r="G4840">
        <v>18</v>
      </c>
      <c r="H4840" t="s">
        <v>96576</v>
      </c>
      <c r="J4840" t="s">
        <v>10784</v>
      </c>
      <c r="K4840" s="2">
        <v>41365.474305555559</v>
      </c>
      <c r="L4840" s="3">
        <f t="shared" si="75"/>
        <v>41365</v>
      </c>
      <c r="M4840" t="s">
        <v>1266</v>
      </c>
      <c r="N4840">
        <v>0</v>
      </c>
      <c r="O4840">
        <v>1</v>
      </c>
      <c r="P4840" t="s">
        <v>10785</v>
      </c>
      <c r="Q4840" t="s">
        <v>10521</v>
      </c>
      <c r="R4840">
        <v>1</v>
      </c>
    </row>
    <row r="4841" spans="1:18" x14ac:dyDescent="0.15">
      <c r="A4841" s="1" t="s">
        <v>10777</v>
      </c>
      <c r="B4841" t="s">
        <v>10778</v>
      </c>
      <c r="C4841" t="s">
        <v>3332</v>
      </c>
      <c r="D4841" t="s">
        <v>96604</v>
      </c>
      <c r="E4841">
        <v>86862</v>
      </c>
      <c r="F4841">
        <v>586</v>
      </c>
      <c r="G4841">
        <v>13599</v>
      </c>
      <c r="H4841" t="s">
        <v>96581</v>
      </c>
      <c r="I4841" t="s">
        <v>10779</v>
      </c>
      <c r="J4841" t="s">
        <v>10780</v>
      </c>
      <c r="K4841" s="2">
        <v>41365.474305555559</v>
      </c>
      <c r="L4841" s="3">
        <f t="shared" si="75"/>
        <v>41365</v>
      </c>
      <c r="M4841" t="s">
        <v>69</v>
      </c>
      <c r="N4841">
        <v>0</v>
      </c>
      <c r="O4841">
        <v>0</v>
      </c>
      <c r="Q4841" t="s">
        <v>10781</v>
      </c>
      <c r="R4841">
        <v>1</v>
      </c>
    </row>
    <row r="4842" spans="1:18" x14ac:dyDescent="0.15">
      <c r="A4842" s="1" t="s">
        <v>10773</v>
      </c>
      <c r="B4842" t="s">
        <v>10774</v>
      </c>
      <c r="C4842" t="s">
        <v>110</v>
      </c>
      <c r="D4842" t="s">
        <v>96586</v>
      </c>
      <c r="E4842">
        <v>242</v>
      </c>
      <c r="F4842">
        <v>234</v>
      </c>
      <c r="G4842">
        <v>5518</v>
      </c>
      <c r="H4842" t="s">
        <v>96578</v>
      </c>
      <c r="J4842" t="s">
        <v>10775</v>
      </c>
      <c r="K4842" s="2">
        <v>41365.474351851852</v>
      </c>
      <c r="L4842" s="3">
        <f t="shared" si="75"/>
        <v>41365</v>
      </c>
      <c r="M4842" t="s">
        <v>1476</v>
      </c>
      <c r="N4842">
        <v>0</v>
      </c>
      <c r="O4842">
        <v>0</v>
      </c>
      <c r="Q4842" t="s">
        <v>10776</v>
      </c>
      <c r="R4842">
        <v>1</v>
      </c>
    </row>
    <row r="4843" spans="1:18" x14ac:dyDescent="0.15">
      <c r="A4843" s="1" t="s">
        <v>10769</v>
      </c>
      <c r="B4843" t="s">
        <v>10770</v>
      </c>
      <c r="C4843" t="s">
        <v>131</v>
      </c>
      <c r="D4843" t="s">
        <v>96641</v>
      </c>
      <c r="E4843">
        <v>2376</v>
      </c>
      <c r="F4843">
        <v>2000</v>
      </c>
      <c r="G4843">
        <v>74156</v>
      </c>
      <c r="H4843" t="s">
        <v>96578</v>
      </c>
      <c r="J4843" t="s">
        <v>10771</v>
      </c>
      <c r="K4843" s="2">
        <v>41365.474421296298</v>
      </c>
      <c r="L4843" s="3">
        <f t="shared" si="75"/>
        <v>41365</v>
      </c>
      <c r="M4843" t="s">
        <v>123</v>
      </c>
      <c r="N4843">
        <v>0</v>
      </c>
      <c r="O4843">
        <v>0</v>
      </c>
      <c r="Q4843" t="s">
        <v>10772</v>
      </c>
      <c r="R4843">
        <v>1</v>
      </c>
    </row>
    <row r="4844" spans="1:18" x14ac:dyDescent="0.15">
      <c r="A4844" s="1" t="s">
        <v>10765</v>
      </c>
      <c r="B4844" t="s">
        <v>10766</v>
      </c>
      <c r="C4844" t="s">
        <v>110</v>
      </c>
      <c r="D4844" t="s">
        <v>96596</v>
      </c>
      <c r="E4844">
        <v>372</v>
      </c>
      <c r="F4844">
        <v>531</v>
      </c>
      <c r="G4844">
        <v>5777</v>
      </c>
      <c r="H4844" t="s">
        <v>96576</v>
      </c>
      <c r="J4844" t="s">
        <v>10767</v>
      </c>
      <c r="K4844" s="2">
        <v>41365.474456018521</v>
      </c>
      <c r="L4844" s="3">
        <f t="shared" si="75"/>
        <v>41365</v>
      </c>
      <c r="M4844" t="s">
        <v>84</v>
      </c>
      <c r="N4844">
        <v>0</v>
      </c>
      <c r="O4844">
        <v>0</v>
      </c>
      <c r="Q4844" t="s">
        <v>10768</v>
      </c>
      <c r="R4844">
        <v>1</v>
      </c>
    </row>
    <row r="4845" spans="1:18" x14ac:dyDescent="0.15">
      <c r="A4845" s="1" t="s">
        <v>10760</v>
      </c>
      <c r="B4845" t="s">
        <v>10761</v>
      </c>
      <c r="C4845" t="s">
        <v>2703</v>
      </c>
      <c r="D4845" t="s">
        <v>96846</v>
      </c>
      <c r="E4845">
        <v>72</v>
      </c>
      <c r="F4845">
        <v>67</v>
      </c>
      <c r="G4845">
        <v>298</v>
      </c>
      <c r="H4845" t="s">
        <v>96576</v>
      </c>
      <c r="J4845" t="s">
        <v>10762</v>
      </c>
      <c r="K4845" s="2">
        <v>41365.47446759259</v>
      </c>
      <c r="L4845" s="3">
        <f t="shared" si="75"/>
        <v>41365</v>
      </c>
      <c r="M4845" t="s">
        <v>1266</v>
      </c>
      <c r="N4845">
        <v>0</v>
      </c>
      <c r="O4845">
        <v>0</v>
      </c>
      <c r="P4845" t="s">
        <v>10763</v>
      </c>
      <c r="Q4845" t="s">
        <v>10764</v>
      </c>
      <c r="R4845">
        <v>1</v>
      </c>
    </row>
    <row r="4846" spans="1:18" x14ac:dyDescent="0.15">
      <c r="A4846" s="1" t="s">
        <v>10756</v>
      </c>
      <c r="B4846" t="s">
        <v>10757</v>
      </c>
      <c r="C4846" t="s">
        <v>344</v>
      </c>
      <c r="D4846" t="s">
        <v>96741</v>
      </c>
      <c r="E4846">
        <v>13</v>
      </c>
      <c r="F4846">
        <v>27</v>
      </c>
      <c r="G4846">
        <v>15</v>
      </c>
      <c r="H4846" t="s">
        <v>96576</v>
      </c>
      <c r="J4846" t="s">
        <v>10758</v>
      </c>
      <c r="K4846" s="2">
        <v>41365.474560185183</v>
      </c>
      <c r="L4846" s="3">
        <f t="shared" si="75"/>
        <v>41365</v>
      </c>
      <c r="M4846" t="s">
        <v>63</v>
      </c>
      <c r="N4846">
        <v>0</v>
      </c>
      <c r="O4846">
        <v>0</v>
      </c>
      <c r="Q4846" t="s">
        <v>10759</v>
      </c>
      <c r="R4846">
        <v>1</v>
      </c>
    </row>
    <row r="4847" spans="1:18" x14ac:dyDescent="0.15">
      <c r="A4847" s="1" t="s">
        <v>10752</v>
      </c>
      <c r="B4847" t="s">
        <v>10753</v>
      </c>
      <c r="C4847" t="s">
        <v>94</v>
      </c>
      <c r="D4847" t="s">
        <v>96653</v>
      </c>
      <c r="E4847">
        <v>31</v>
      </c>
      <c r="F4847">
        <v>141</v>
      </c>
      <c r="G4847">
        <v>83</v>
      </c>
      <c r="H4847" t="s">
        <v>96576</v>
      </c>
      <c r="J4847" t="s">
        <v>10754</v>
      </c>
      <c r="K4847" s="2">
        <v>41365.474606481483</v>
      </c>
      <c r="L4847" s="3">
        <f t="shared" si="75"/>
        <v>41365</v>
      </c>
      <c r="M4847" t="s">
        <v>1266</v>
      </c>
      <c r="N4847">
        <v>1</v>
      </c>
      <c r="O4847">
        <v>0</v>
      </c>
      <c r="P4847" t="s">
        <v>10755</v>
      </c>
      <c r="Q4847" t="s">
        <v>10521</v>
      </c>
      <c r="R4847">
        <v>1</v>
      </c>
    </row>
    <row r="4848" spans="1:18" x14ac:dyDescent="0.15">
      <c r="A4848" s="1" t="s">
        <v>10747</v>
      </c>
      <c r="B4848" t="s">
        <v>10748</v>
      </c>
      <c r="C4848" t="s">
        <v>344</v>
      </c>
      <c r="D4848" t="s">
        <v>96589</v>
      </c>
      <c r="E4848">
        <v>416</v>
      </c>
      <c r="F4848">
        <v>1782</v>
      </c>
      <c r="G4848">
        <v>1576</v>
      </c>
      <c r="H4848" t="s">
        <v>96576</v>
      </c>
      <c r="J4848" t="s">
        <v>10749</v>
      </c>
      <c r="K4848" s="2">
        <v>41365.474618055552</v>
      </c>
      <c r="L4848" s="3">
        <f t="shared" si="75"/>
        <v>41365</v>
      </c>
      <c r="M4848" t="s">
        <v>10673</v>
      </c>
      <c r="N4848">
        <v>0</v>
      </c>
      <c r="O4848">
        <v>0</v>
      </c>
      <c r="P4848" t="s">
        <v>10750</v>
      </c>
      <c r="Q4848" t="s">
        <v>10751</v>
      </c>
      <c r="R4848">
        <v>1</v>
      </c>
    </row>
    <row r="4849" spans="1:18" x14ac:dyDescent="0.15">
      <c r="A4849" s="1" t="s">
        <v>10743</v>
      </c>
      <c r="B4849" t="s">
        <v>10744</v>
      </c>
      <c r="C4849" t="s">
        <v>586</v>
      </c>
      <c r="E4849">
        <v>1358</v>
      </c>
      <c r="F4849">
        <v>54</v>
      </c>
      <c r="G4849">
        <v>9276</v>
      </c>
      <c r="H4849" t="s">
        <v>96576</v>
      </c>
      <c r="J4849" t="s">
        <v>10745</v>
      </c>
      <c r="K4849" s="2">
        <v>41365.474641203706</v>
      </c>
      <c r="L4849" s="3">
        <f t="shared" si="75"/>
        <v>41365</v>
      </c>
      <c r="M4849" t="s">
        <v>117</v>
      </c>
      <c r="N4849">
        <v>2</v>
      </c>
      <c r="O4849">
        <v>22</v>
      </c>
      <c r="Q4849" t="s">
        <v>10746</v>
      </c>
      <c r="R4849">
        <v>1</v>
      </c>
    </row>
    <row r="4850" spans="1:18" x14ac:dyDescent="0.15">
      <c r="A4850" s="1" t="s">
        <v>10737</v>
      </c>
      <c r="B4850" t="s">
        <v>10738</v>
      </c>
      <c r="C4850" t="s">
        <v>586</v>
      </c>
      <c r="D4850" t="s">
        <v>96826</v>
      </c>
      <c r="E4850">
        <v>1991</v>
      </c>
      <c r="F4850">
        <v>597</v>
      </c>
      <c r="G4850">
        <v>10272</v>
      </c>
      <c r="H4850" t="s">
        <v>96575</v>
      </c>
      <c r="I4850" t="s">
        <v>10739</v>
      </c>
      <c r="J4850" t="s">
        <v>10740</v>
      </c>
      <c r="K4850" s="2">
        <v>41365.474641203706</v>
      </c>
      <c r="L4850" s="3">
        <f t="shared" si="75"/>
        <v>41365</v>
      </c>
      <c r="M4850" t="s">
        <v>84</v>
      </c>
      <c r="N4850">
        <v>0</v>
      </c>
      <c r="O4850">
        <v>0</v>
      </c>
      <c r="P4850" t="s">
        <v>10741</v>
      </c>
      <c r="Q4850" t="s">
        <v>10742</v>
      </c>
      <c r="R4850">
        <v>1</v>
      </c>
    </row>
    <row r="4851" spans="1:18" x14ac:dyDescent="0.15">
      <c r="A4851" s="1" t="s">
        <v>10731</v>
      </c>
      <c r="B4851" t="s">
        <v>10732</v>
      </c>
      <c r="C4851" t="s">
        <v>94</v>
      </c>
      <c r="D4851" t="s">
        <v>96609</v>
      </c>
      <c r="E4851">
        <v>2364</v>
      </c>
      <c r="F4851">
        <v>1964</v>
      </c>
      <c r="G4851">
        <v>24879</v>
      </c>
      <c r="H4851" t="s">
        <v>96578</v>
      </c>
      <c r="J4851" t="s">
        <v>10733</v>
      </c>
      <c r="K4851" s="2">
        <v>41365.474710648145</v>
      </c>
      <c r="L4851" s="3">
        <f t="shared" si="75"/>
        <v>41365</v>
      </c>
      <c r="M4851" t="s">
        <v>63</v>
      </c>
      <c r="N4851">
        <v>0</v>
      </c>
      <c r="O4851">
        <v>0</v>
      </c>
      <c r="P4851" t="s">
        <v>10734</v>
      </c>
      <c r="Q4851" t="s">
        <v>10735</v>
      </c>
      <c r="R4851">
        <v>1</v>
      </c>
    </row>
    <row r="4852" spans="1:18" x14ac:dyDescent="0.15">
      <c r="A4852" s="1" t="s">
        <v>71880</v>
      </c>
      <c r="B4852" t="s">
        <v>71881</v>
      </c>
      <c r="C4852" t="s">
        <v>7508</v>
      </c>
      <c r="D4852" t="s">
        <v>96917</v>
      </c>
      <c r="E4852">
        <v>41784</v>
      </c>
      <c r="F4852">
        <v>286</v>
      </c>
      <c r="G4852">
        <v>4077</v>
      </c>
      <c r="H4852" t="s">
        <v>96575</v>
      </c>
      <c r="I4852" t="s">
        <v>71882</v>
      </c>
      <c r="J4852" t="s">
        <v>71883</v>
      </c>
      <c r="K4852" s="2">
        <v>41365.474722222221</v>
      </c>
      <c r="L4852" s="3">
        <f t="shared" si="75"/>
        <v>41365</v>
      </c>
      <c r="M4852" t="s">
        <v>84</v>
      </c>
      <c r="N4852">
        <v>3</v>
      </c>
      <c r="O4852">
        <v>2</v>
      </c>
      <c r="Q4852" t="s">
        <v>71884</v>
      </c>
      <c r="R4852">
        <v>1</v>
      </c>
    </row>
    <row r="4853" spans="1:18" x14ac:dyDescent="0.15">
      <c r="A4853" s="1" t="s">
        <v>71876</v>
      </c>
      <c r="B4853" t="s">
        <v>71877</v>
      </c>
      <c r="C4853" t="s">
        <v>27</v>
      </c>
      <c r="E4853">
        <v>33</v>
      </c>
      <c r="F4853">
        <v>9</v>
      </c>
      <c r="G4853">
        <v>212</v>
      </c>
      <c r="H4853" t="s">
        <v>96576</v>
      </c>
      <c r="J4853" t="s">
        <v>71878</v>
      </c>
      <c r="K4853" s="2">
        <v>41365.474722222221</v>
      </c>
      <c r="L4853" s="3">
        <f t="shared" si="75"/>
        <v>41365</v>
      </c>
      <c r="M4853" t="s">
        <v>7857</v>
      </c>
      <c r="N4853">
        <v>0</v>
      </c>
      <c r="O4853">
        <v>0</v>
      </c>
      <c r="Q4853" t="s">
        <v>71879</v>
      </c>
      <c r="R4853">
        <v>1</v>
      </c>
    </row>
    <row r="4854" spans="1:18" x14ac:dyDescent="0.15">
      <c r="A4854" s="1" t="s">
        <v>10725</v>
      </c>
      <c r="B4854" t="s">
        <v>10726</v>
      </c>
      <c r="C4854" t="s">
        <v>1005</v>
      </c>
      <c r="D4854" t="s">
        <v>96831</v>
      </c>
      <c r="E4854">
        <v>1234</v>
      </c>
      <c r="F4854">
        <v>199</v>
      </c>
      <c r="G4854">
        <v>4349</v>
      </c>
      <c r="H4854" t="s">
        <v>96577</v>
      </c>
      <c r="I4854" t="s">
        <v>10727</v>
      </c>
      <c r="J4854" t="s">
        <v>10728</v>
      </c>
      <c r="K4854" s="2">
        <v>41365.474791666667</v>
      </c>
      <c r="L4854" s="3">
        <f t="shared" si="75"/>
        <v>41365</v>
      </c>
      <c r="M4854" t="s">
        <v>63</v>
      </c>
      <c r="N4854">
        <v>1</v>
      </c>
      <c r="O4854">
        <v>0</v>
      </c>
      <c r="P4854" t="s">
        <v>10729</v>
      </c>
      <c r="Q4854" t="s">
        <v>10730</v>
      </c>
      <c r="R4854">
        <v>1</v>
      </c>
    </row>
    <row r="4855" spans="1:18" x14ac:dyDescent="0.15">
      <c r="A4855" s="1" t="s">
        <v>10720</v>
      </c>
      <c r="B4855" t="s">
        <v>10721</v>
      </c>
      <c r="C4855" t="s">
        <v>94</v>
      </c>
      <c r="D4855" t="s">
        <v>96609</v>
      </c>
      <c r="E4855">
        <v>97467</v>
      </c>
      <c r="F4855">
        <v>95</v>
      </c>
      <c r="G4855">
        <v>1842</v>
      </c>
      <c r="H4855" t="s">
        <v>96579</v>
      </c>
      <c r="I4855" t="s">
        <v>10722</v>
      </c>
      <c r="J4855" t="s">
        <v>10723</v>
      </c>
      <c r="K4855" s="2">
        <v>41365.47488425926</v>
      </c>
      <c r="L4855" s="3">
        <f t="shared" si="75"/>
        <v>41365</v>
      </c>
      <c r="M4855" t="s">
        <v>69</v>
      </c>
      <c r="N4855">
        <v>0</v>
      </c>
      <c r="O4855">
        <v>0</v>
      </c>
      <c r="Q4855" t="s">
        <v>10724</v>
      </c>
      <c r="R4855">
        <v>1</v>
      </c>
    </row>
    <row r="4856" spans="1:18" x14ac:dyDescent="0.15">
      <c r="A4856" s="1" t="s">
        <v>71872</v>
      </c>
      <c r="B4856" t="s">
        <v>71873</v>
      </c>
      <c r="C4856" t="s">
        <v>11046</v>
      </c>
      <c r="D4856" t="s">
        <v>96598</v>
      </c>
      <c r="E4856">
        <v>190</v>
      </c>
      <c r="F4856">
        <v>122</v>
      </c>
      <c r="G4856">
        <v>1990</v>
      </c>
      <c r="H4856" t="s">
        <v>96578</v>
      </c>
      <c r="J4856" t="s">
        <v>71874</v>
      </c>
      <c r="K4856" s="2">
        <v>41365.474895833337</v>
      </c>
      <c r="L4856" s="3">
        <f t="shared" si="75"/>
        <v>41365</v>
      </c>
      <c r="M4856" t="s">
        <v>370</v>
      </c>
      <c r="N4856">
        <v>0</v>
      </c>
      <c r="O4856">
        <v>0</v>
      </c>
      <c r="Q4856" t="s">
        <v>71875</v>
      </c>
      <c r="R4856">
        <v>1</v>
      </c>
    </row>
    <row r="4857" spans="1:18" x14ac:dyDescent="0.15">
      <c r="A4857" s="1" t="s">
        <v>71868</v>
      </c>
      <c r="B4857" t="s">
        <v>71869</v>
      </c>
      <c r="C4857" t="s">
        <v>94</v>
      </c>
      <c r="D4857" t="s">
        <v>96684</v>
      </c>
      <c r="E4857">
        <v>1420</v>
      </c>
      <c r="F4857">
        <v>628</v>
      </c>
      <c r="G4857">
        <v>13945</v>
      </c>
      <c r="H4857" t="s">
        <v>96578</v>
      </c>
      <c r="J4857" t="s">
        <v>71870</v>
      </c>
      <c r="K4857" s="2">
        <v>41365.474965277775</v>
      </c>
      <c r="L4857" s="3">
        <f t="shared" si="75"/>
        <v>41365</v>
      </c>
      <c r="M4857" t="s">
        <v>84</v>
      </c>
      <c r="N4857">
        <v>1</v>
      </c>
      <c r="O4857">
        <v>2</v>
      </c>
      <c r="Q4857" t="s">
        <v>71871</v>
      </c>
      <c r="R4857">
        <v>1</v>
      </c>
    </row>
    <row r="4858" spans="1:18" x14ac:dyDescent="0.15">
      <c r="A4858" s="1" t="s">
        <v>10716</v>
      </c>
      <c r="B4858" t="s">
        <v>10717</v>
      </c>
      <c r="C4858" t="s">
        <v>1005</v>
      </c>
      <c r="D4858" t="s">
        <v>96875</v>
      </c>
      <c r="E4858">
        <v>33</v>
      </c>
      <c r="F4858">
        <v>91</v>
      </c>
      <c r="G4858">
        <v>56</v>
      </c>
      <c r="H4858" t="s">
        <v>96576</v>
      </c>
      <c r="J4858" t="s">
        <v>10718</v>
      </c>
      <c r="K4858" s="2">
        <v>41365.474976851852</v>
      </c>
      <c r="L4858" s="3">
        <f t="shared" si="75"/>
        <v>41365</v>
      </c>
      <c r="M4858" t="s">
        <v>1266</v>
      </c>
      <c r="N4858">
        <v>3</v>
      </c>
      <c r="O4858">
        <v>3</v>
      </c>
      <c r="P4858" t="s">
        <v>10719</v>
      </c>
      <c r="Q4858" t="s">
        <v>10669</v>
      </c>
      <c r="R4858">
        <v>1</v>
      </c>
    </row>
    <row r="4859" spans="1:18" x14ac:dyDescent="0.15">
      <c r="A4859" s="1" t="s">
        <v>10710</v>
      </c>
      <c r="B4859" t="s">
        <v>10711</v>
      </c>
      <c r="C4859" t="s">
        <v>190</v>
      </c>
      <c r="D4859" t="s">
        <v>96953</v>
      </c>
      <c r="E4859">
        <v>12607</v>
      </c>
      <c r="F4859">
        <v>318</v>
      </c>
      <c r="G4859">
        <v>1952</v>
      </c>
      <c r="H4859" t="s">
        <v>96579</v>
      </c>
      <c r="I4859" t="s">
        <v>10712</v>
      </c>
      <c r="J4859" t="s">
        <v>10713</v>
      </c>
      <c r="K4859" s="2">
        <v>41365.474988425929</v>
      </c>
      <c r="L4859" s="3">
        <f t="shared" si="75"/>
        <v>41365</v>
      </c>
      <c r="M4859" t="s">
        <v>205</v>
      </c>
      <c r="N4859">
        <v>4</v>
      </c>
      <c r="O4859">
        <v>0</v>
      </c>
      <c r="P4859" t="s">
        <v>10714</v>
      </c>
      <c r="Q4859" t="s">
        <v>10715</v>
      </c>
      <c r="R4859">
        <v>1</v>
      </c>
    </row>
    <row r="4860" spans="1:18" x14ac:dyDescent="0.15">
      <c r="A4860" s="1" t="s">
        <v>10706</v>
      </c>
      <c r="B4860" t="s">
        <v>10707</v>
      </c>
      <c r="C4860" t="s">
        <v>190</v>
      </c>
      <c r="D4860" t="s">
        <v>96845</v>
      </c>
      <c r="E4860">
        <v>9</v>
      </c>
      <c r="F4860">
        <v>72</v>
      </c>
      <c r="G4860">
        <v>361</v>
      </c>
      <c r="H4860" t="s">
        <v>96576</v>
      </c>
      <c r="J4860" t="s">
        <v>10708</v>
      </c>
      <c r="K4860" s="2">
        <v>41365.475023148145</v>
      </c>
      <c r="L4860" s="3">
        <f t="shared" si="75"/>
        <v>41365</v>
      </c>
      <c r="M4860" t="s">
        <v>84</v>
      </c>
      <c r="N4860">
        <v>0</v>
      </c>
      <c r="O4860">
        <v>0</v>
      </c>
      <c r="Q4860" t="s">
        <v>10709</v>
      </c>
      <c r="R4860">
        <v>1</v>
      </c>
    </row>
    <row r="4861" spans="1:18" x14ac:dyDescent="0.15">
      <c r="A4861" s="1" t="s">
        <v>10701</v>
      </c>
      <c r="B4861" t="s">
        <v>10702</v>
      </c>
      <c r="C4861" t="s">
        <v>1421</v>
      </c>
      <c r="D4861" t="s">
        <v>96588</v>
      </c>
      <c r="E4861">
        <v>227318</v>
      </c>
      <c r="F4861">
        <v>791</v>
      </c>
      <c r="G4861">
        <v>49887</v>
      </c>
      <c r="H4861" t="s">
        <v>96574</v>
      </c>
      <c r="I4861" t="s">
        <v>10703</v>
      </c>
      <c r="J4861" t="s">
        <v>10704</v>
      </c>
      <c r="K4861" s="2">
        <v>41365.475046296298</v>
      </c>
      <c r="L4861" s="3">
        <f t="shared" si="75"/>
        <v>41365</v>
      </c>
      <c r="M4861" t="s">
        <v>205</v>
      </c>
      <c r="N4861">
        <v>0</v>
      </c>
      <c r="O4861">
        <v>0</v>
      </c>
      <c r="Q4861" t="s">
        <v>10705</v>
      </c>
      <c r="R4861">
        <v>1</v>
      </c>
    </row>
    <row r="4862" spans="1:18" x14ac:dyDescent="0.15">
      <c r="A4862" s="1" t="s">
        <v>10697</v>
      </c>
      <c r="B4862" t="s">
        <v>10698</v>
      </c>
      <c r="C4862" t="s">
        <v>110</v>
      </c>
      <c r="D4862" t="s">
        <v>96586</v>
      </c>
      <c r="E4862">
        <v>95</v>
      </c>
      <c r="F4862">
        <v>120</v>
      </c>
      <c r="G4862">
        <v>2416</v>
      </c>
      <c r="H4862" t="s">
        <v>96576</v>
      </c>
      <c r="J4862" t="s">
        <v>10699</v>
      </c>
      <c r="K4862" s="2">
        <v>41365.475081018521</v>
      </c>
      <c r="L4862" s="3">
        <f t="shared" si="75"/>
        <v>41365</v>
      </c>
      <c r="M4862" t="s">
        <v>545</v>
      </c>
      <c r="N4862">
        <v>1</v>
      </c>
      <c r="O4862">
        <v>0</v>
      </c>
      <c r="Q4862" t="s">
        <v>10700</v>
      </c>
      <c r="R4862">
        <v>1</v>
      </c>
    </row>
    <row r="4863" spans="1:18" x14ac:dyDescent="0.15">
      <c r="A4863" s="1" t="s">
        <v>10690</v>
      </c>
      <c r="B4863" t="s">
        <v>10691</v>
      </c>
      <c r="C4863" t="s">
        <v>94</v>
      </c>
      <c r="D4863" t="s">
        <v>96840</v>
      </c>
      <c r="E4863">
        <v>12416</v>
      </c>
      <c r="F4863">
        <v>1855</v>
      </c>
      <c r="G4863">
        <v>19791</v>
      </c>
      <c r="H4863" t="s">
        <v>96574</v>
      </c>
      <c r="I4863" t="s">
        <v>10692</v>
      </c>
      <c r="J4863" t="s">
        <v>10693</v>
      </c>
      <c r="K4863" s="2">
        <v>41365.475127314814</v>
      </c>
      <c r="L4863" s="3">
        <f t="shared" si="75"/>
        <v>41365</v>
      </c>
      <c r="M4863" t="s">
        <v>69</v>
      </c>
      <c r="N4863">
        <v>4</v>
      </c>
      <c r="O4863">
        <v>0</v>
      </c>
      <c r="P4863" t="s">
        <v>10694</v>
      </c>
      <c r="Q4863" t="s">
        <v>10695</v>
      </c>
      <c r="R4863">
        <v>1</v>
      </c>
    </row>
    <row r="4864" spans="1:18" x14ac:dyDescent="0.15">
      <c r="A4864" s="1" t="s">
        <v>10685</v>
      </c>
      <c r="B4864" t="s">
        <v>10686</v>
      </c>
      <c r="C4864" t="s">
        <v>27</v>
      </c>
      <c r="E4864">
        <v>2</v>
      </c>
      <c r="F4864">
        <v>13</v>
      </c>
      <c r="G4864">
        <v>11</v>
      </c>
      <c r="H4864" t="s">
        <v>96576</v>
      </c>
      <c r="J4864" t="s">
        <v>10687</v>
      </c>
      <c r="K4864" s="2">
        <v>41365.47515046296</v>
      </c>
      <c r="L4864" s="3">
        <f t="shared" si="75"/>
        <v>41365</v>
      </c>
      <c r="M4864" t="s">
        <v>1266</v>
      </c>
      <c r="N4864">
        <v>0</v>
      </c>
      <c r="O4864">
        <v>0</v>
      </c>
      <c r="P4864" t="s">
        <v>10688</v>
      </c>
      <c r="Q4864" t="s">
        <v>10689</v>
      </c>
      <c r="R4864">
        <v>1</v>
      </c>
    </row>
    <row r="4865" spans="1:18" x14ac:dyDescent="0.15">
      <c r="A4865" s="1" t="s">
        <v>10680</v>
      </c>
      <c r="B4865" t="s">
        <v>10681</v>
      </c>
      <c r="C4865" t="s">
        <v>190</v>
      </c>
      <c r="D4865" t="s">
        <v>96631</v>
      </c>
      <c r="E4865">
        <v>590</v>
      </c>
      <c r="F4865">
        <v>344</v>
      </c>
      <c r="G4865">
        <v>3843</v>
      </c>
      <c r="H4865" t="s">
        <v>96578</v>
      </c>
      <c r="J4865" t="s">
        <v>10682</v>
      </c>
      <c r="K4865" s="2">
        <v>41365.47519675926</v>
      </c>
      <c r="L4865" s="3">
        <f t="shared" si="75"/>
        <v>41365</v>
      </c>
      <c r="M4865" t="s">
        <v>7591</v>
      </c>
      <c r="N4865">
        <v>0</v>
      </c>
      <c r="O4865">
        <v>1</v>
      </c>
      <c r="P4865" t="s">
        <v>10683</v>
      </c>
      <c r="Q4865" t="s">
        <v>10684</v>
      </c>
      <c r="R4865">
        <v>1</v>
      </c>
    </row>
    <row r="4866" spans="1:18" x14ac:dyDescent="0.15">
      <c r="A4866" s="1" t="s">
        <v>10676</v>
      </c>
      <c r="B4866" t="s">
        <v>10677</v>
      </c>
      <c r="C4866" t="s">
        <v>131</v>
      </c>
      <c r="D4866" t="s">
        <v>96661</v>
      </c>
      <c r="E4866">
        <v>2005</v>
      </c>
      <c r="F4866">
        <v>842</v>
      </c>
      <c r="G4866">
        <v>12900</v>
      </c>
      <c r="H4866" t="s">
        <v>96578</v>
      </c>
      <c r="J4866" t="s">
        <v>10678</v>
      </c>
      <c r="K4866" s="2">
        <v>41365.475231481483</v>
      </c>
      <c r="L4866" s="3">
        <f t="shared" si="75"/>
        <v>41365</v>
      </c>
      <c r="M4866" t="s">
        <v>494</v>
      </c>
      <c r="N4866">
        <v>0</v>
      </c>
      <c r="O4866">
        <v>2</v>
      </c>
      <c r="Q4866" t="s">
        <v>10679</v>
      </c>
      <c r="R4866">
        <v>1</v>
      </c>
    </row>
    <row r="4867" spans="1:18" x14ac:dyDescent="0.15">
      <c r="A4867" s="1" t="s">
        <v>10670</v>
      </c>
      <c r="B4867" t="s">
        <v>10671</v>
      </c>
      <c r="C4867" t="s">
        <v>27</v>
      </c>
      <c r="E4867">
        <v>998</v>
      </c>
      <c r="F4867">
        <v>1805</v>
      </c>
      <c r="G4867">
        <v>6747</v>
      </c>
      <c r="H4867" t="s">
        <v>96576</v>
      </c>
      <c r="J4867" t="s">
        <v>10672</v>
      </c>
      <c r="K4867" s="2">
        <v>41365.475231481483</v>
      </c>
      <c r="L4867" s="3">
        <f t="shared" ref="L4867:L4930" si="76">INT(K4867)</f>
        <v>41365</v>
      </c>
      <c r="M4867" t="s">
        <v>10673</v>
      </c>
      <c r="N4867">
        <v>0</v>
      </c>
      <c r="O4867">
        <v>0</v>
      </c>
      <c r="P4867" t="s">
        <v>10674</v>
      </c>
      <c r="Q4867" t="s">
        <v>10675</v>
      </c>
      <c r="R4867">
        <v>1</v>
      </c>
    </row>
    <row r="4868" spans="1:18" x14ac:dyDescent="0.15">
      <c r="A4868" s="1" t="s">
        <v>10664</v>
      </c>
      <c r="B4868" t="s">
        <v>10665</v>
      </c>
      <c r="C4868" t="s">
        <v>110</v>
      </c>
      <c r="D4868" t="s">
        <v>96596</v>
      </c>
      <c r="E4868">
        <v>16105</v>
      </c>
      <c r="F4868">
        <v>36</v>
      </c>
      <c r="G4868">
        <v>3979</v>
      </c>
      <c r="H4868" t="s">
        <v>96581</v>
      </c>
      <c r="I4868" t="s">
        <v>10666</v>
      </c>
      <c r="J4868" t="s">
        <v>10667</v>
      </c>
      <c r="K4868" s="2">
        <v>41365.475266203706</v>
      </c>
      <c r="L4868" s="3">
        <f t="shared" si="76"/>
        <v>41365</v>
      </c>
      <c r="M4868" t="s">
        <v>5554</v>
      </c>
      <c r="N4868">
        <v>0</v>
      </c>
      <c r="O4868">
        <v>1</v>
      </c>
      <c r="Q4868" t="s">
        <v>10668</v>
      </c>
      <c r="R4868">
        <v>1</v>
      </c>
    </row>
    <row r="4869" spans="1:18" x14ac:dyDescent="0.15">
      <c r="A4869" s="1" t="s">
        <v>10660</v>
      </c>
      <c r="B4869" t="s">
        <v>10661</v>
      </c>
      <c r="C4869" t="s">
        <v>3085</v>
      </c>
      <c r="D4869" t="s">
        <v>96906</v>
      </c>
      <c r="E4869">
        <v>50</v>
      </c>
      <c r="F4869">
        <v>20</v>
      </c>
      <c r="G4869">
        <v>374</v>
      </c>
      <c r="H4869" t="s">
        <v>96576</v>
      </c>
      <c r="J4869" t="s">
        <v>10662</v>
      </c>
      <c r="K4869" s="2">
        <v>41365.475300925929</v>
      </c>
      <c r="L4869" s="3">
        <f t="shared" si="76"/>
        <v>41365</v>
      </c>
      <c r="M4869" t="s">
        <v>370</v>
      </c>
      <c r="N4869">
        <v>0</v>
      </c>
      <c r="O4869">
        <v>0</v>
      </c>
      <c r="Q4869" t="s">
        <v>10663</v>
      </c>
      <c r="R4869">
        <v>1</v>
      </c>
    </row>
    <row r="4870" spans="1:18" x14ac:dyDescent="0.15">
      <c r="A4870" s="1" t="s">
        <v>10655</v>
      </c>
      <c r="B4870" t="s">
        <v>10656</v>
      </c>
      <c r="C4870" t="s">
        <v>11046</v>
      </c>
      <c r="D4870" t="s">
        <v>96598</v>
      </c>
      <c r="E4870">
        <v>40</v>
      </c>
      <c r="F4870">
        <v>39</v>
      </c>
      <c r="G4870">
        <v>894</v>
      </c>
      <c r="H4870" t="s">
        <v>96576</v>
      </c>
      <c r="J4870" t="s">
        <v>10657</v>
      </c>
      <c r="K4870" s="2">
        <v>41365.475324074076</v>
      </c>
      <c r="L4870" s="3">
        <f t="shared" si="76"/>
        <v>41365</v>
      </c>
      <c r="M4870" t="s">
        <v>63</v>
      </c>
      <c r="N4870">
        <v>0</v>
      </c>
      <c r="O4870">
        <v>0</v>
      </c>
      <c r="P4870" t="s">
        <v>10658</v>
      </c>
      <c r="Q4870" t="s">
        <v>10659</v>
      </c>
      <c r="R4870">
        <v>1</v>
      </c>
    </row>
    <row r="4871" spans="1:18" x14ac:dyDescent="0.15">
      <c r="A4871" s="1" t="s">
        <v>10649</v>
      </c>
      <c r="B4871" t="s">
        <v>10650</v>
      </c>
      <c r="C4871" t="s">
        <v>2543</v>
      </c>
      <c r="D4871" t="s">
        <v>96649</v>
      </c>
      <c r="E4871">
        <v>1307</v>
      </c>
      <c r="F4871">
        <v>448</v>
      </c>
      <c r="G4871">
        <v>2402</v>
      </c>
      <c r="H4871" t="s">
        <v>96579</v>
      </c>
      <c r="I4871" t="s">
        <v>10651</v>
      </c>
      <c r="J4871" t="s">
        <v>10652</v>
      </c>
      <c r="K4871" s="2">
        <v>41365.475439814814</v>
      </c>
      <c r="L4871" s="3">
        <f t="shared" si="76"/>
        <v>41365</v>
      </c>
      <c r="M4871" t="s">
        <v>69</v>
      </c>
      <c r="N4871">
        <v>1</v>
      </c>
      <c r="O4871">
        <v>0</v>
      </c>
      <c r="P4871" t="s">
        <v>10653</v>
      </c>
      <c r="Q4871" t="s">
        <v>10654</v>
      </c>
      <c r="R4871">
        <v>1</v>
      </c>
    </row>
    <row r="4872" spans="1:18" x14ac:dyDescent="0.15">
      <c r="A4872" s="1" t="s">
        <v>1191</v>
      </c>
      <c r="B4872" t="s">
        <v>1192</v>
      </c>
      <c r="C4872" t="s">
        <v>1005</v>
      </c>
      <c r="D4872" t="s">
        <v>96831</v>
      </c>
      <c r="E4872">
        <v>90621</v>
      </c>
      <c r="F4872">
        <v>1597</v>
      </c>
      <c r="G4872">
        <v>33050</v>
      </c>
      <c r="H4872" t="s">
        <v>96574</v>
      </c>
      <c r="I4872" t="s">
        <v>1193</v>
      </c>
      <c r="J4872" t="s">
        <v>10646</v>
      </c>
      <c r="K4872" s="2">
        <v>41365.475451388891</v>
      </c>
      <c r="L4872" s="3">
        <f t="shared" si="76"/>
        <v>41365</v>
      </c>
      <c r="M4872" t="s">
        <v>84</v>
      </c>
      <c r="N4872">
        <v>15</v>
      </c>
      <c r="O4872">
        <v>4</v>
      </c>
      <c r="P4872" t="s">
        <v>10647</v>
      </c>
      <c r="Q4872" t="s">
        <v>10648</v>
      </c>
      <c r="R4872">
        <v>1</v>
      </c>
    </row>
    <row r="4873" spans="1:18" x14ac:dyDescent="0.15">
      <c r="A4873" s="1" t="s">
        <v>10642</v>
      </c>
      <c r="B4873" t="s">
        <v>10643</v>
      </c>
      <c r="C4873" t="s">
        <v>94</v>
      </c>
      <c r="D4873" t="s">
        <v>96609</v>
      </c>
      <c r="E4873">
        <v>350</v>
      </c>
      <c r="F4873">
        <v>153</v>
      </c>
      <c r="G4873">
        <v>4109</v>
      </c>
      <c r="H4873" t="s">
        <v>96576</v>
      </c>
      <c r="J4873" t="s">
        <v>10644</v>
      </c>
      <c r="K4873" s="2">
        <v>41365.475474537037</v>
      </c>
      <c r="L4873" s="3">
        <f t="shared" si="76"/>
        <v>41365</v>
      </c>
      <c r="M4873" t="s">
        <v>84</v>
      </c>
      <c r="N4873">
        <v>0</v>
      </c>
      <c r="O4873">
        <v>0</v>
      </c>
      <c r="Q4873" t="s">
        <v>10645</v>
      </c>
      <c r="R4873">
        <v>1</v>
      </c>
    </row>
    <row r="4874" spans="1:18" x14ac:dyDescent="0.15">
      <c r="A4874" s="1" t="s">
        <v>10638</v>
      </c>
      <c r="B4874" t="s">
        <v>10639</v>
      </c>
      <c r="C4874" t="s">
        <v>110</v>
      </c>
      <c r="D4874" t="s">
        <v>96640</v>
      </c>
      <c r="E4874">
        <v>682</v>
      </c>
      <c r="F4874">
        <v>185</v>
      </c>
      <c r="G4874">
        <v>1111</v>
      </c>
      <c r="H4874" t="s">
        <v>96578</v>
      </c>
      <c r="J4874" t="s">
        <v>10640</v>
      </c>
      <c r="K4874" s="2">
        <v>41365.475497685184</v>
      </c>
      <c r="L4874" s="3">
        <f t="shared" si="76"/>
        <v>41365</v>
      </c>
      <c r="M4874" t="s">
        <v>84</v>
      </c>
      <c r="N4874">
        <v>0</v>
      </c>
      <c r="O4874">
        <v>4</v>
      </c>
      <c r="Q4874" t="s">
        <v>10641</v>
      </c>
      <c r="R4874">
        <v>1</v>
      </c>
    </row>
    <row r="4875" spans="1:18" x14ac:dyDescent="0.15">
      <c r="A4875" s="1" t="s">
        <v>10633</v>
      </c>
      <c r="B4875" t="s">
        <v>10634</v>
      </c>
      <c r="C4875" t="s">
        <v>131</v>
      </c>
      <c r="D4875" t="s">
        <v>96770</v>
      </c>
      <c r="E4875">
        <v>159</v>
      </c>
      <c r="F4875">
        <v>279</v>
      </c>
      <c r="G4875">
        <v>636</v>
      </c>
      <c r="H4875" t="s">
        <v>96576</v>
      </c>
      <c r="J4875" t="s">
        <v>10635</v>
      </c>
      <c r="K4875" s="2">
        <v>41365.47552083333</v>
      </c>
      <c r="L4875" s="3">
        <f t="shared" si="76"/>
        <v>41365</v>
      </c>
      <c r="M4875" t="s">
        <v>10636</v>
      </c>
      <c r="N4875">
        <v>0</v>
      </c>
      <c r="O4875">
        <v>0</v>
      </c>
      <c r="Q4875" t="s">
        <v>10637</v>
      </c>
      <c r="R4875">
        <v>1</v>
      </c>
    </row>
    <row r="4876" spans="1:18" x14ac:dyDescent="0.15">
      <c r="A4876" s="1" t="s">
        <v>10627</v>
      </c>
      <c r="B4876" t="s">
        <v>10628</v>
      </c>
      <c r="C4876" t="s">
        <v>344</v>
      </c>
      <c r="D4876" t="s">
        <v>96657</v>
      </c>
      <c r="E4876">
        <v>1573515</v>
      </c>
      <c r="F4876">
        <v>516</v>
      </c>
      <c r="G4876">
        <v>5849</v>
      </c>
      <c r="H4876" t="s">
        <v>96579</v>
      </c>
      <c r="I4876" t="s">
        <v>10629</v>
      </c>
      <c r="J4876" t="s">
        <v>10630</v>
      </c>
      <c r="K4876" s="2">
        <v>41365.475590277776</v>
      </c>
      <c r="L4876" s="3">
        <f t="shared" si="76"/>
        <v>41365</v>
      </c>
      <c r="M4876" t="s">
        <v>69</v>
      </c>
      <c r="N4876">
        <v>44</v>
      </c>
      <c r="O4876">
        <v>18</v>
      </c>
      <c r="P4876" t="s">
        <v>10631</v>
      </c>
      <c r="Q4876" t="s">
        <v>10632</v>
      </c>
      <c r="R4876">
        <v>1</v>
      </c>
    </row>
    <row r="4877" spans="1:18" x14ac:dyDescent="0.15">
      <c r="A4877" s="1" t="s">
        <v>10621</v>
      </c>
      <c r="B4877" t="s">
        <v>10622</v>
      </c>
      <c r="C4877" t="s">
        <v>344</v>
      </c>
      <c r="D4877" t="s">
        <v>96639</v>
      </c>
      <c r="E4877">
        <v>9108</v>
      </c>
      <c r="F4877">
        <v>1335</v>
      </c>
      <c r="G4877">
        <v>3549</v>
      </c>
      <c r="H4877" t="s">
        <v>96575</v>
      </c>
      <c r="I4877" t="s">
        <v>10623</v>
      </c>
      <c r="J4877" t="s">
        <v>10624</v>
      </c>
      <c r="K4877" s="2">
        <v>41365.475659722222</v>
      </c>
      <c r="L4877" s="3">
        <f t="shared" si="76"/>
        <v>41365</v>
      </c>
      <c r="M4877" t="s">
        <v>740</v>
      </c>
      <c r="N4877">
        <v>0</v>
      </c>
      <c r="O4877">
        <v>0</v>
      </c>
      <c r="P4877" t="s">
        <v>10625</v>
      </c>
      <c r="Q4877" t="s">
        <v>10626</v>
      </c>
      <c r="R4877">
        <v>1</v>
      </c>
    </row>
    <row r="4878" spans="1:18" x14ac:dyDescent="0.15">
      <c r="A4878" s="1" t="s">
        <v>71863</v>
      </c>
      <c r="B4878" t="s">
        <v>71864</v>
      </c>
      <c r="C4878" t="s">
        <v>131</v>
      </c>
      <c r="D4878" t="s">
        <v>96818</v>
      </c>
      <c r="E4878">
        <v>199</v>
      </c>
      <c r="F4878">
        <v>140</v>
      </c>
      <c r="G4878">
        <v>2451</v>
      </c>
      <c r="H4878" t="s">
        <v>96576</v>
      </c>
      <c r="J4878" t="s">
        <v>71865</v>
      </c>
      <c r="K4878" s="2">
        <v>41365.475671296299</v>
      </c>
      <c r="L4878" s="3">
        <f t="shared" si="76"/>
        <v>41365</v>
      </c>
      <c r="M4878" t="s">
        <v>3357</v>
      </c>
      <c r="N4878">
        <v>0</v>
      </c>
      <c r="O4878">
        <v>4</v>
      </c>
      <c r="Q4878" t="s">
        <v>71866</v>
      </c>
      <c r="R4878">
        <v>1</v>
      </c>
    </row>
    <row r="4879" spans="1:18" x14ac:dyDescent="0.15">
      <c r="A4879" s="1" t="s">
        <v>10617</v>
      </c>
      <c r="B4879" t="s">
        <v>10618</v>
      </c>
      <c r="C4879" t="s">
        <v>94</v>
      </c>
      <c r="D4879" t="s">
        <v>96685</v>
      </c>
      <c r="E4879">
        <v>163</v>
      </c>
      <c r="F4879">
        <v>168</v>
      </c>
      <c r="G4879">
        <v>3180</v>
      </c>
      <c r="H4879" t="s">
        <v>96576</v>
      </c>
      <c r="J4879" t="s">
        <v>10619</v>
      </c>
      <c r="K4879" s="2">
        <v>41365.475717592592</v>
      </c>
      <c r="L4879" s="3">
        <f t="shared" si="76"/>
        <v>41365</v>
      </c>
      <c r="M4879" t="s">
        <v>205</v>
      </c>
      <c r="N4879">
        <v>0</v>
      </c>
      <c r="O4879">
        <v>0</v>
      </c>
      <c r="Q4879" t="s">
        <v>10620</v>
      </c>
      <c r="R4879">
        <v>1</v>
      </c>
    </row>
    <row r="4880" spans="1:18" x14ac:dyDescent="0.15">
      <c r="A4880" s="1" t="s">
        <v>10613</v>
      </c>
      <c r="B4880" t="s">
        <v>10614</v>
      </c>
      <c r="C4880" t="s">
        <v>34</v>
      </c>
      <c r="D4880" t="s">
        <v>96957</v>
      </c>
      <c r="E4880">
        <v>26</v>
      </c>
      <c r="F4880">
        <v>26</v>
      </c>
      <c r="G4880">
        <v>155</v>
      </c>
      <c r="H4880" t="s">
        <v>96576</v>
      </c>
      <c r="J4880" t="s">
        <v>10615</v>
      </c>
      <c r="K4880" s="2">
        <v>41365.475740740738</v>
      </c>
      <c r="L4880" s="3">
        <f t="shared" si="76"/>
        <v>41365</v>
      </c>
      <c r="M4880" t="s">
        <v>7591</v>
      </c>
      <c r="N4880">
        <v>0</v>
      </c>
      <c r="O4880">
        <v>0</v>
      </c>
      <c r="Q4880" t="s">
        <v>10616</v>
      </c>
      <c r="R4880">
        <v>1</v>
      </c>
    </row>
    <row r="4881" spans="1:18" x14ac:dyDescent="0.15">
      <c r="A4881" s="1" t="s">
        <v>71859</v>
      </c>
      <c r="B4881" t="s">
        <v>71860</v>
      </c>
      <c r="C4881" t="s">
        <v>94</v>
      </c>
      <c r="D4881" t="s">
        <v>96664</v>
      </c>
      <c r="E4881">
        <v>95</v>
      </c>
      <c r="F4881">
        <v>106</v>
      </c>
      <c r="G4881">
        <v>220</v>
      </c>
      <c r="H4881" t="s">
        <v>96576</v>
      </c>
      <c r="J4881" t="s">
        <v>71861</v>
      </c>
      <c r="K4881" s="2">
        <v>41365.475798611114</v>
      </c>
      <c r="L4881" s="3">
        <f t="shared" si="76"/>
        <v>41365</v>
      </c>
      <c r="M4881" t="s">
        <v>117</v>
      </c>
      <c r="N4881">
        <v>0</v>
      </c>
      <c r="O4881">
        <v>0</v>
      </c>
      <c r="Q4881" t="s">
        <v>71862</v>
      </c>
      <c r="R4881">
        <v>1</v>
      </c>
    </row>
    <row r="4882" spans="1:18" x14ac:dyDescent="0.15">
      <c r="A4882" s="1" t="s">
        <v>71855</v>
      </c>
      <c r="B4882" t="s">
        <v>71856</v>
      </c>
      <c r="C4882" t="s">
        <v>94</v>
      </c>
      <c r="D4882" t="s">
        <v>96619</v>
      </c>
      <c r="E4882">
        <v>88</v>
      </c>
      <c r="F4882">
        <v>316</v>
      </c>
      <c r="G4882">
        <v>2338</v>
      </c>
      <c r="H4882" t="s">
        <v>96576</v>
      </c>
      <c r="J4882" t="s">
        <v>71857</v>
      </c>
      <c r="K4882" s="2">
        <v>41365.475821759261</v>
      </c>
      <c r="L4882" s="3">
        <f t="shared" si="76"/>
        <v>41365</v>
      </c>
      <c r="M4882" t="s">
        <v>84</v>
      </c>
      <c r="N4882">
        <v>0</v>
      </c>
      <c r="O4882">
        <v>5</v>
      </c>
      <c r="Q4882" t="s">
        <v>71858</v>
      </c>
      <c r="R4882">
        <v>1</v>
      </c>
    </row>
    <row r="4883" spans="1:18" x14ac:dyDescent="0.15">
      <c r="A4883" s="1" t="s">
        <v>10609</v>
      </c>
      <c r="B4883" t="s">
        <v>10610</v>
      </c>
      <c r="C4883" t="s">
        <v>110</v>
      </c>
      <c r="D4883" t="s">
        <v>96640</v>
      </c>
      <c r="E4883">
        <v>63</v>
      </c>
      <c r="F4883">
        <v>59</v>
      </c>
      <c r="G4883">
        <v>263</v>
      </c>
      <c r="H4883" t="s">
        <v>96576</v>
      </c>
      <c r="J4883" t="s">
        <v>10611</v>
      </c>
      <c r="K4883" s="2">
        <v>41365.475821759261</v>
      </c>
      <c r="L4883" s="3">
        <f t="shared" si="76"/>
        <v>41365</v>
      </c>
      <c r="M4883" t="s">
        <v>63</v>
      </c>
      <c r="N4883">
        <v>2</v>
      </c>
      <c r="O4883">
        <v>2</v>
      </c>
      <c r="P4883" t="s">
        <v>10612</v>
      </c>
      <c r="Q4883" t="s">
        <v>8909</v>
      </c>
      <c r="R4883">
        <v>1</v>
      </c>
    </row>
    <row r="4884" spans="1:18" x14ac:dyDescent="0.15">
      <c r="A4884" s="1" t="s">
        <v>10603</v>
      </c>
      <c r="B4884" t="s">
        <v>10604</v>
      </c>
      <c r="C4884" t="s">
        <v>853</v>
      </c>
      <c r="D4884" t="s">
        <v>96594</v>
      </c>
      <c r="E4884">
        <v>8005</v>
      </c>
      <c r="F4884">
        <v>1752</v>
      </c>
      <c r="G4884">
        <v>6684</v>
      </c>
      <c r="H4884" t="s">
        <v>96575</v>
      </c>
      <c r="I4884" t="s">
        <v>10605</v>
      </c>
      <c r="J4884" t="s">
        <v>10606</v>
      </c>
      <c r="K4884" s="2">
        <v>41365.475902777776</v>
      </c>
      <c r="L4884" s="3">
        <f t="shared" si="76"/>
        <v>41365</v>
      </c>
      <c r="M4884" t="s">
        <v>84</v>
      </c>
      <c r="N4884">
        <v>0</v>
      </c>
      <c r="O4884">
        <v>0</v>
      </c>
      <c r="P4884" t="s">
        <v>10607</v>
      </c>
      <c r="Q4884" t="s">
        <v>10608</v>
      </c>
      <c r="R4884">
        <v>1</v>
      </c>
    </row>
    <row r="4885" spans="1:18" x14ac:dyDescent="0.15">
      <c r="A4885" s="1" t="s">
        <v>10597</v>
      </c>
      <c r="B4885" t="s">
        <v>10598</v>
      </c>
      <c r="C4885" t="s">
        <v>94</v>
      </c>
      <c r="D4885" t="s">
        <v>96654</v>
      </c>
      <c r="E4885">
        <v>5008</v>
      </c>
      <c r="F4885">
        <v>150</v>
      </c>
      <c r="G4885">
        <v>1711</v>
      </c>
      <c r="H4885" t="s">
        <v>96579</v>
      </c>
      <c r="I4885" t="s">
        <v>10599</v>
      </c>
      <c r="J4885" t="s">
        <v>10600</v>
      </c>
      <c r="K4885" s="2">
        <v>41365.475949074076</v>
      </c>
      <c r="L4885" s="3">
        <f t="shared" si="76"/>
        <v>41365</v>
      </c>
      <c r="M4885" t="s">
        <v>246</v>
      </c>
      <c r="N4885">
        <v>0</v>
      </c>
      <c r="O4885">
        <v>0</v>
      </c>
      <c r="P4885" t="s">
        <v>10601</v>
      </c>
      <c r="Q4885" t="s">
        <v>10602</v>
      </c>
      <c r="R4885">
        <v>1</v>
      </c>
    </row>
    <row r="4886" spans="1:18" x14ac:dyDescent="0.15">
      <c r="A4886" s="1" t="s">
        <v>10592</v>
      </c>
      <c r="B4886" t="s">
        <v>10593</v>
      </c>
      <c r="C4886" t="s">
        <v>853</v>
      </c>
      <c r="D4886" t="s">
        <v>96792</v>
      </c>
      <c r="E4886">
        <v>242</v>
      </c>
      <c r="F4886">
        <v>583</v>
      </c>
      <c r="G4886">
        <v>868</v>
      </c>
      <c r="H4886" t="s">
        <v>96578</v>
      </c>
      <c r="J4886" t="s">
        <v>10594</v>
      </c>
      <c r="K4886" s="2">
        <v>41365.475995370369</v>
      </c>
      <c r="L4886" s="3">
        <f t="shared" si="76"/>
        <v>41365</v>
      </c>
      <c r="M4886" t="s">
        <v>1266</v>
      </c>
      <c r="N4886">
        <v>0</v>
      </c>
      <c r="O4886">
        <v>0</v>
      </c>
      <c r="P4886" t="s">
        <v>10595</v>
      </c>
      <c r="Q4886" t="s">
        <v>10596</v>
      </c>
      <c r="R4886">
        <v>1</v>
      </c>
    </row>
    <row r="4887" spans="1:18" x14ac:dyDescent="0.15">
      <c r="A4887" s="1" t="s">
        <v>10583</v>
      </c>
      <c r="B4887" t="s">
        <v>10584</v>
      </c>
      <c r="C4887" t="s">
        <v>110</v>
      </c>
      <c r="D4887" t="s">
        <v>96841</v>
      </c>
      <c r="E4887">
        <v>555060</v>
      </c>
      <c r="F4887">
        <v>1093</v>
      </c>
      <c r="G4887">
        <v>20610</v>
      </c>
      <c r="H4887" t="s">
        <v>96577</v>
      </c>
      <c r="I4887" t="s">
        <v>10585</v>
      </c>
      <c r="J4887" t="s">
        <v>10586</v>
      </c>
      <c r="K4887" s="2">
        <v>41365.476168981484</v>
      </c>
      <c r="L4887" s="3">
        <f t="shared" si="76"/>
        <v>41365</v>
      </c>
      <c r="M4887" t="s">
        <v>69</v>
      </c>
      <c r="N4887">
        <v>2</v>
      </c>
      <c r="O4887">
        <v>1</v>
      </c>
      <c r="Q4887" t="s">
        <v>10587</v>
      </c>
      <c r="R4887">
        <v>1</v>
      </c>
    </row>
    <row r="4888" spans="1:18" x14ac:dyDescent="0.15">
      <c r="A4888" s="1" t="s">
        <v>10588</v>
      </c>
      <c r="B4888" t="s">
        <v>10589</v>
      </c>
      <c r="C4888" t="s">
        <v>190</v>
      </c>
      <c r="D4888" t="s">
        <v>96644</v>
      </c>
      <c r="E4888">
        <v>352</v>
      </c>
      <c r="F4888">
        <v>255</v>
      </c>
      <c r="G4888">
        <v>1181</v>
      </c>
      <c r="H4888" t="s">
        <v>96578</v>
      </c>
      <c r="J4888" t="s">
        <v>10590</v>
      </c>
      <c r="K4888" s="2">
        <v>41365.476168981484</v>
      </c>
      <c r="L4888" s="3">
        <f t="shared" si="76"/>
        <v>41365</v>
      </c>
      <c r="M4888" t="s">
        <v>84</v>
      </c>
      <c r="N4888">
        <v>1</v>
      </c>
      <c r="O4888">
        <v>0</v>
      </c>
      <c r="Q4888" t="s">
        <v>10591</v>
      </c>
      <c r="R4888">
        <v>1</v>
      </c>
    </row>
    <row r="4889" spans="1:18" x14ac:dyDescent="0.15">
      <c r="A4889" s="1" t="s">
        <v>1045</v>
      </c>
      <c r="B4889" t="s">
        <v>1046</v>
      </c>
      <c r="C4889" t="s">
        <v>94</v>
      </c>
      <c r="D4889" t="s">
        <v>96684</v>
      </c>
      <c r="E4889">
        <v>13096</v>
      </c>
      <c r="F4889">
        <v>2949</v>
      </c>
      <c r="G4889">
        <v>103322</v>
      </c>
      <c r="H4889" t="s">
        <v>96575</v>
      </c>
      <c r="I4889" t="s">
        <v>1047</v>
      </c>
      <c r="J4889" t="s">
        <v>10580</v>
      </c>
      <c r="K4889" s="2">
        <v>41365.476226851853</v>
      </c>
      <c r="L4889" s="3">
        <f t="shared" si="76"/>
        <v>41365</v>
      </c>
      <c r="M4889" t="s">
        <v>246</v>
      </c>
      <c r="N4889">
        <v>0</v>
      </c>
      <c r="O4889">
        <v>0</v>
      </c>
      <c r="P4889" t="s">
        <v>10581</v>
      </c>
      <c r="Q4889" t="s">
        <v>10582</v>
      </c>
      <c r="R4889">
        <v>1</v>
      </c>
    </row>
    <row r="4890" spans="1:18" x14ac:dyDescent="0.15">
      <c r="A4890" s="1" t="s">
        <v>10575</v>
      </c>
      <c r="B4890" t="s">
        <v>10576</v>
      </c>
      <c r="C4890" t="s">
        <v>27</v>
      </c>
      <c r="E4890">
        <v>621</v>
      </c>
      <c r="F4890">
        <v>1186</v>
      </c>
      <c r="G4890">
        <v>28219</v>
      </c>
      <c r="H4890" t="s">
        <v>96576</v>
      </c>
      <c r="J4890" t="s">
        <v>10577</v>
      </c>
      <c r="K4890" s="2">
        <v>41365.476226851853</v>
      </c>
      <c r="L4890" s="3">
        <f t="shared" si="76"/>
        <v>41365</v>
      </c>
      <c r="M4890" t="s">
        <v>63</v>
      </c>
      <c r="N4890">
        <v>0</v>
      </c>
      <c r="O4890">
        <v>0</v>
      </c>
      <c r="P4890" t="s">
        <v>10578</v>
      </c>
      <c r="Q4890" t="s">
        <v>10579</v>
      </c>
      <c r="R4890">
        <v>1</v>
      </c>
    </row>
    <row r="4891" spans="1:18" x14ac:dyDescent="0.15">
      <c r="A4891" s="1" t="s">
        <v>10570</v>
      </c>
      <c r="B4891" t="s">
        <v>10571</v>
      </c>
      <c r="C4891" t="s">
        <v>110</v>
      </c>
      <c r="D4891" t="s">
        <v>96615</v>
      </c>
      <c r="E4891">
        <v>85</v>
      </c>
      <c r="F4891">
        <v>162</v>
      </c>
      <c r="G4891">
        <v>116</v>
      </c>
      <c r="H4891" t="s">
        <v>96576</v>
      </c>
      <c r="J4891" t="s">
        <v>10572</v>
      </c>
      <c r="K4891" s="2">
        <v>41365.476273148146</v>
      </c>
      <c r="L4891" s="3">
        <f t="shared" si="76"/>
        <v>41365</v>
      </c>
      <c r="M4891" t="s">
        <v>1266</v>
      </c>
      <c r="N4891">
        <v>0</v>
      </c>
      <c r="O4891">
        <v>0</v>
      </c>
      <c r="P4891" t="s">
        <v>10573</v>
      </c>
      <c r="Q4891" t="s">
        <v>10574</v>
      </c>
      <c r="R4891">
        <v>1</v>
      </c>
    </row>
    <row r="4892" spans="1:18" x14ac:dyDescent="0.15">
      <c r="A4892" s="1" t="s">
        <v>10564</v>
      </c>
      <c r="B4892" t="s">
        <v>10565</v>
      </c>
      <c r="C4892" t="s">
        <v>344</v>
      </c>
      <c r="D4892" t="s">
        <v>96683</v>
      </c>
      <c r="E4892">
        <v>2348</v>
      </c>
      <c r="F4892">
        <v>52</v>
      </c>
      <c r="G4892">
        <v>1079</v>
      </c>
      <c r="H4892" t="s">
        <v>96581</v>
      </c>
      <c r="I4892" t="s">
        <v>10566</v>
      </c>
      <c r="J4892" t="s">
        <v>10567</v>
      </c>
      <c r="K4892" s="2">
        <v>41365.476319444446</v>
      </c>
      <c r="L4892" s="3">
        <f t="shared" si="76"/>
        <v>41365</v>
      </c>
      <c r="M4892" t="s">
        <v>69</v>
      </c>
      <c r="N4892">
        <v>4</v>
      </c>
      <c r="O4892">
        <v>0</v>
      </c>
      <c r="P4892" t="s">
        <v>10568</v>
      </c>
      <c r="Q4892" t="s">
        <v>10569</v>
      </c>
      <c r="R4892">
        <v>1</v>
      </c>
    </row>
    <row r="4893" spans="1:18" x14ac:dyDescent="0.15">
      <c r="A4893" s="1" t="s">
        <v>10559</v>
      </c>
      <c r="B4893" t="s">
        <v>10560</v>
      </c>
      <c r="C4893" t="s">
        <v>344</v>
      </c>
      <c r="E4893">
        <v>30</v>
      </c>
      <c r="F4893">
        <v>10</v>
      </c>
      <c r="G4893">
        <v>191</v>
      </c>
      <c r="H4893" t="s">
        <v>96576</v>
      </c>
      <c r="J4893" t="s">
        <v>10561</v>
      </c>
      <c r="K4893" s="2">
        <v>41365.476342592592</v>
      </c>
      <c r="L4893" s="3">
        <f t="shared" si="76"/>
        <v>41365</v>
      </c>
      <c r="M4893" t="s">
        <v>1266</v>
      </c>
      <c r="N4893">
        <v>4</v>
      </c>
      <c r="O4893">
        <v>4</v>
      </c>
      <c r="P4893" t="s">
        <v>10562</v>
      </c>
      <c r="Q4893" t="s">
        <v>10563</v>
      </c>
      <c r="R4893">
        <v>1</v>
      </c>
    </row>
    <row r="4894" spans="1:18" x14ac:dyDescent="0.15">
      <c r="A4894" s="1" t="s">
        <v>10554</v>
      </c>
      <c r="B4894" t="s">
        <v>10555</v>
      </c>
      <c r="C4894" t="s">
        <v>110</v>
      </c>
      <c r="D4894" t="s">
        <v>96596</v>
      </c>
      <c r="E4894">
        <v>2491</v>
      </c>
      <c r="F4894">
        <v>167</v>
      </c>
      <c r="G4894">
        <v>1761</v>
      </c>
      <c r="H4894" t="s">
        <v>96574</v>
      </c>
      <c r="I4894" t="s">
        <v>10556</v>
      </c>
      <c r="J4894" t="s">
        <v>10557</v>
      </c>
      <c r="K4894" s="2">
        <v>41365.476377314815</v>
      </c>
      <c r="L4894" s="3">
        <f t="shared" si="76"/>
        <v>41365</v>
      </c>
      <c r="M4894" t="s">
        <v>69</v>
      </c>
      <c r="N4894">
        <v>0</v>
      </c>
      <c r="O4894">
        <v>0</v>
      </c>
      <c r="Q4894" t="s">
        <v>10558</v>
      </c>
      <c r="R4894">
        <v>1</v>
      </c>
    </row>
    <row r="4895" spans="1:18" x14ac:dyDescent="0.15">
      <c r="A4895" s="1" t="s">
        <v>10546</v>
      </c>
      <c r="B4895" t="s">
        <v>10547</v>
      </c>
      <c r="C4895" t="s">
        <v>110</v>
      </c>
      <c r="D4895" t="s">
        <v>96615</v>
      </c>
      <c r="E4895">
        <v>39</v>
      </c>
      <c r="F4895">
        <v>24</v>
      </c>
      <c r="G4895">
        <v>52</v>
      </c>
      <c r="H4895" t="s">
        <v>96576</v>
      </c>
      <c r="J4895" t="s">
        <v>10548</v>
      </c>
      <c r="K4895" s="2">
        <v>41365.476458333331</v>
      </c>
      <c r="L4895" s="3">
        <f t="shared" si="76"/>
        <v>41365</v>
      </c>
      <c r="M4895" t="s">
        <v>29</v>
      </c>
      <c r="N4895">
        <v>0</v>
      </c>
      <c r="O4895">
        <v>0</v>
      </c>
      <c r="P4895" t="s">
        <v>30</v>
      </c>
      <c r="Q4895" t="s">
        <v>10549</v>
      </c>
      <c r="R4895">
        <v>1</v>
      </c>
    </row>
    <row r="4896" spans="1:18" x14ac:dyDescent="0.15">
      <c r="A4896" s="1" t="s">
        <v>10550</v>
      </c>
      <c r="B4896" t="s">
        <v>10551</v>
      </c>
      <c r="C4896" t="s">
        <v>27</v>
      </c>
      <c r="E4896">
        <v>31030</v>
      </c>
      <c r="F4896">
        <v>915</v>
      </c>
      <c r="G4896">
        <v>6878</v>
      </c>
      <c r="H4896" t="s">
        <v>96576</v>
      </c>
      <c r="J4896" t="s">
        <v>10552</v>
      </c>
      <c r="K4896" s="2">
        <v>41365.476469907408</v>
      </c>
      <c r="L4896" s="3">
        <f t="shared" si="76"/>
        <v>41365</v>
      </c>
      <c r="M4896" t="s">
        <v>117</v>
      </c>
      <c r="N4896">
        <v>3</v>
      </c>
      <c r="O4896">
        <v>12</v>
      </c>
      <c r="Q4896" t="s">
        <v>10553</v>
      </c>
      <c r="R4896">
        <v>1</v>
      </c>
    </row>
    <row r="4897" spans="1:18" x14ac:dyDescent="0.15">
      <c r="A4897" s="1" t="s">
        <v>10541</v>
      </c>
      <c r="B4897" t="s">
        <v>10542</v>
      </c>
      <c r="C4897" t="s">
        <v>853</v>
      </c>
      <c r="D4897" t="s">
        <v>96594</v>
      </c>
      <c r="E4897">
        <v>8936</v>
      </c>
      <c r="F4897">
        <v>75</v>
      </c>
      <c r="G4897">
        <v>5632</v>
      </c>
      <c r="H4897" t="s">
        <v>96577</v>
      </c>
      <c r="I4897" t="s">
        <v>10543</v>
      </c>
      <c r="J4897" t="s">
        <v>10544</v>
      </c>
      <c r="K4897" s="2">
        <v>41365.476527777777</v>
      </c>
      <c r="L4897" s="3">
        <f t="shared" si="76"/>
        <v>41365</v>
      </c>
      <c r="M4897" t="s">
        <v>69</v>
      </c>
      <c r="N4897">
        <v>2</v>
      </c>
      <c r="O4897">
        <v>0</v>
      </c>
      <c r="Q4897" t="s">
        <v>10545</v>
      </c>
      <c r="R4897">
        <v>1</v>
      </c>
    </row>
    <row r="4898" spans="1:18" x14ac:dyDescent="0.15">
      <c r="A4898" s="1" t="s">
        <v>71851</v>
      </c>
      <c r="B4898" t="s">
        <v>71852</v>
      </c>
      <c r="C4898" t="s">
        <v>94</v>
      </c>
      <c r="D4898" t="s">
        <v>96710</v>
      </c>
      <c r="E4898">
        <v>382</v>
      </c>
      <c r="F4898">
        <v>292</v>
      </c>
      <c r="G4898">
        <v>2475</v>
      </c>
      <c r="H4898" t="s">
        <v>96578</v>
      </c>
      <c r="J4898" t="s">
        <v>71853</v>
      </c>
      <c r="K4898" s="2">
        <v>41365.476655092592</v>
      </c>
      <c r="L4898" s="3">
        <f t="shared" si="76"/>
        <v>41365</v>
      </c>
      <c r="M4898" t="s">
        <v>494</v>
      </c>
      <c r="N4898">
        <v>0</v>
      </c>
      <c r="O4898">
        <v>4</v>
      </c>
      <c r="Q4898" t="s">
        <v>71854</v>
      </c>
      <c r="R4898">
        <v>1</v>
      </c>
    </row>
    <row r="4899" spans="1:18" x14ac:dyDescent="0.15">
      <c r="A4899" s="1" t="s">
        <v>10537</v>
      </c>
      <c r="B4899" t="s">
        <v>10538</v>
      </c>
      <c r="C4899" t="s">
        <v>344</v>
      </c>
      <c r="D4899" t="s">
        <v>96620</v>
      </c>
      <c r="E4899">
        <v>50</v>
      </c>
      <c r="F4899">
        <v>125</v>
      </c>
      <c r="G4899">
        <v>234</v>
      </c>
      <c r="H4899" t="s">
        <v>96576</v>
      </c>
      <c r="J4899" t="s">
        <v>10539</v>
      </c>
      <c r="K4899" s="2">
        <v>41365.476655092592</v>
      </c>
      <c r="L4899" s="3">
        <f t="shared" si="76"/>
        <v>41365</v>
      </c>
      <c r="M4899" t="s">
        <v>84</v>
      </c>
      <c r="N4899">
        <v>0</v>
      </c>
      <c r="O4899">
        <v>0</v>
      </c>
      <c r="Q4899" t="s">
        <v>10540</v>
      </c>
      <c r="R4899">
        <v>1</v>
      </c>
    </row>
    <row r="4900" spans="1:18" x14ac:dyDescent="0.15">
      <c r="A4900" s="1" t="s">
        <v>71833</v>
      </c>
      <c r="B4900" t="s">
        <v>71834</v>
      </c>
      <c r="C4900" t="s">
        <v>34</v>
      </c>
      <c r="D4900" t="s">
        <v>96946</v>
      </c>
      <c r="E4900">
        <v>15</v>
      </c>
      <c r="F4900">
        <v>154</v>
      </c>
      <c r="G4900">
        <v>61</v>
      </c>
      <c r="H4900" t="s">
        <v>96576</v>
      </c>
      <c r="J4900" t="s">
        <v>71849</v>
      </c>
      <c r="K4900" s="2">
        <v>41365.476724537039</v>
      </c>
      <c r="L4900" s="3">
        <f t="shared" si="76"/>
        <v>41365</v>
      </c>
      <c r="M4900" t="s">
        <v>23</v>
      </c>
      <c r="N4900">
        <v>0</v>
      </c>
      <c r="O4900">
        <v>0</v>
      </c>
      <c r="Q4900" t="s">
        <v>71850</v>
      </c>
      <c r="R4900">
        <v>1</v>
      </c>
    </row>
    <row r="4901" spans="1:18" x14ac:dyDescent="0.15">
      <c r="A4901" s="1" t="s">
        <v>10532</v>
      </c>
      <c r="B4901" t="s">
        <v>10533</v>
      </c>
      <c r="C4901" t="s">
        <v>2703</v>
      </c>
      <c r="D4901" t="s">
        <v>96722</v>
      </c>
      <c r="E4901">
        <v>762</v>
      </c>
      <c r="F4901">
        <v>187</v>
      </c>
      <c r="G4901">
        <v>9242</v>
      </c>
      <c r="H4901" t="s">
        <v>96576</v>
      </c>
      <c r="J4901" t="s">
        <v>10534</v>
      </c>
      <c r="K4901" s="2">
        <v>41365.476736111108</v>
      </c>
      <c r="L4901" s="3">
        <f t="shared" si="76"/>
        <v>41365</v>
      </c>
      <c r="M4901" t="s">
        <v>2476</v>
      </c>
      <c r="N4901">
        <v>1</v>
      </c>
      <c r="O4901">
        <v>0</v>
      </c>
      <c r="P4901" t="s">
        <v>10535</v>
      </c>
      <c r="Q4901" t="s">
        <v>10536</v>
      </c>
      <c r="R4901">
        <v>1</v>
      </c>
    </row>
    <row r="4902" spans="1:18" x14ac:dyDescent="0.15">
      <c r="A4902" s="1" t="s">
        <v>71845</v>
      </c>
      <c r="B4902" t="s">
        <v>71846</v>
      </c>
      <c r="C4902" t="s">
        <v>27</v>
      </c>
      <c r="E4902">
        <v>419</v>
      </c>
      <c r="F4902">
        <v>578</v>
      </c>
      <c r="G4902">
        <v>11323</v>
      </c>
      <c r="H4902" t="s">
        <v>96576</v>
      </c>
      <c r="J4902" t="s">
        <v>71847</v>
      </c>
      <c r="K4902" s="2">
        <v>41365.476851851854</v>
      </c>
      <c r="L4902" s="3">
        <f t="shared" si="76"/>
        <v>41365</v>
      </c>
      <c r="M4902" t="s">
        <v>117</v>
      </c>
      <c r="N4902">
        <v>0</v>
      </c>
      <c r="O4902">
        <v>0</v>
      </c>
      <c r="Q4902" t="s">
        <v>71848</v>
      </c>
      <c r="R4902">
        <v>1</v>
      </c>
    </row>
    <row r="4903" spans="1:18" x14ac:dyDescent="0.15">
      <c r="A4903" s="1" t="s">
        <v>71841</v>
      </c>
      <c r="B4903" t="s">
        <v>71842</v>
      </c>
      <c r="C4903" t="s">
        <v>110</v>
      </c>
      <c r="D4903" t="s">
        <v>96586</v>
      </c>
      <c r="E4903">
        <v>33</v>
      </c>
      <c r="F4903">
        <v>26</v>
      </c>
      <c r="G4903">
        <v>93</v>
      </c>
      <c r="H4903" t="s">
        <v>96576</v>
      </c>
      <c r="J4903" t="s">
        <v>71843</v>
      </c>
      <c r="K4903" s="2">
        <v>41365.476863425924</v>
      </c>
      <c r="L4903" s="3">
        <f t="shared" si="76"/>
        <v>41365</v>
      </c>
      <c r="M4903" t="s">
        <v>3213</v>
      </c>
      <c r="N4903">
        <v>0</v>
      </c>
      <c r="O4903">
        <v>0</v>
      </c>
      <c r="Q4903" t="s">
        <v>71844</v>
      </c>
      <c r="R4903">
        <v>1</v>
      </c>
    </row>
    <row r="4904" spans="1:18" x14ac:dyDescent="0.15">
      <c r="A4904" s="1" t="s">
        <v>71837</v>
      </c>
      <c r="B4904" t="s">
        <v>71838</v>
      </c>
      <c r="C4904" t="s">
        <v>131</v>
      </c>
      <c r="D4904" t="s">
        <v>96656</v>
      </c>
      <c r="E4904">
        <v>724</v>
      </c>
      <c r="F4904">
        <v>941</v>
      </c>
      <c r="G4904">
        <v>1482</v>
      </c>
      <c r="H4904" t="s">
        <v>96578</v>
      </c>
      <c r="J4904" t="s">
        <v>71839</v>
      </c>
      <c r="K4904" s="2">
        <v>41365.476967592593</v>
      </c>
      <c r="L4904" s="3">
        <f t="shared" si="76"/>
        <v>41365</v>
      </c>
      <c r="M4904" t="s">
        <v>117</v>
      </c>
      <c r="N4904">
        <v>1</v>
      </c>
      <c r="O4904">
        <v>8</v>
      </c>
      <c r="Q4904" t="s">
        <v>71840</v>
      </c>
      <c r="R4904">
        <v>1</v>
      </c>
    </row>
    <row r="4905" spans="1:18" x14ac:dyDescent="0.15">
      <c r="A4905" s="1" t="s">
        <v>10528</v>
      </c>
      <c r="B4905" t="s">
        <v>10529</v>
      </c>
      <c r="C4905" t="s">
        <v>344</v>
      </c>
      <c r="E4905">
        <v>18</v>
      </c>
      <c r="F4905">
        <v>34</v>
      </c>
      <c r="G4905">
        <v>143</v>
      </c>
      <c r="H4905" t="s">
        <v>96576</v>
      </c>
      <c r="J4905" t="s">
        <v>10530</v>
      </c>
      <c r="K4905" s="2">
        <v>41365.477002314816</v>
      </c>
      <c r="L4905" s="3">
        <f t="shared" si="76"/>
        <v>41365</v>
      </c>
      <c r="M4905" t="s">
        <v>29</v>
      </c>
      <c r="N4905">
        <v>0</v>
      </c>
      <c r="O4905">
        <v>0</v>
      </c>
      <c r="P4905" t="s">
        <v>30</v>
      </c>
      <c r="Q4905" t="s">
        <v>10531</v>
      </c>
      <c r="R4905">
        <v>1</v>
      </c>
    </row>
    <row r="4906" spans="1:18" x14ac:dyDescent="0.15">
      <c r="A4906" s="1" t="s">
        <v>71833</v>
      </c>
      <c r="B4906" t="s">
        <v>71834</v>
      </c>
      <c r="C4906" t="s">
        <v>34</v>
      </c>
      <c r="D4906" t="s">
        <v>96946</v>
      </c>
      <c r="E4906">
        <v>15</v>
      </c>
      <c r="F4906">
        <v>154</v>
      </c>
      <c r="G4906">
        <v>61</v>
      </c>
      <c r="H4906" t="s">
        <v>96576</v>
      </c>
      <c r="J4906" t="s">
        <v>71835</v>
      </c>
      <c r="K4906" s="2">
        <v>41365.477060185185</v>
      </c>
      <c r="L4906" s="3">
        <f t="shared" si="76"/>
        <v>41365</v>
      </c>
      <c r="M4906" t="s">
        <v>23</v>
      </c>
      <c r="N4906">
        <v>0</v>
      </c>
      <c r="O4906">
        <v>0</v>
      </c>
      <c r="Q4906" t="s">
        <v>71836</v>
      </c>
      <c r="R4906">
        <v>1</v>
      </c>
    </row>
    <row r="4907" spans="1:18" x14ac:dyDescent="0.15">
      <c r="A4907" s="1" t="s">
        <v>10522</v>
      </c>
      <c r="B4907" t="s">
        <v>10523</v>
      </c>
      <c r="C4907" t="s">
        <v>94</v>
      </c>
      <c r="D4907" t="s">
        <v>96654</v>
      </c>
      <c r="E4907">
        <v>3815</v>
      </c>
      <c r="F4907">
        <v>1941</v>
      </c>
      <c r="G4907">
        <v>925</v>
      </c>
      <c r="H4907" t="s">
        <v>96575</v>
      </c>
      <c r="I4907" t="s">
        <v>10524</v>
      </c>
      <c r="J4907" t="s">
        <v>10525</v>
      </c>
      <c r="K4907" s="2">
        <v>41365.477094907408</v>
      </c>
      <c r="L4907" s="3">
        <f t="shared" si="76"/>
        <v>41365</v>
      </c>
      <c r="M4907" t="s">
        <v>56</v>
      </c>
      <c r="N4907">
        <v>1</v>
      </c>
      <c r="O4907">
        <v>0</v>
      </c>
      <c r="P4907" t="s">
        <v>10526</v>
      </c>
      <c r="Q4907" t="s">
        <v>10527</v>
      </c>
      <c r="R4907">
        <v>1</v>
      </c>
    </row>
    <row r="4908" spans="1:18" x14ac:dyDescent="0.15">
      <c r="A4908" s="1" t="s">
        <v>10517</v>
      </c>
      <c r="B4908" t="s">
        <v>10518</v>
      </c>
      <c r="C4908" t="s">
        <v>27</v>
      </c>
      <c r="E4908">
        <v>9</v>
      </c>
      <c r="F4908">
        <v>2</v>
      </c>
      <c r="G4908">
        <v>7</v>
      </c>
      <c r="H4908" t="s">
        <v>96576</v>
      </c>
      <c r="J4908" t="s">
        <v>10519</v>
      </c>
      <c r="K4908" s="2">
        <v>41365.477118055554</v>
      </c>
      <c r="L4908" s="3">
        <f t="shared" si="76"/>
        <v>41365</v>
      </c>
      <c r="M4908" t="s">
        <v>1266</v>
      </c>
      <c r="N4908">
        <v>8</v>
      </c>
      <c r="O4908">
        <v>8</v>
      </c>
      <c r="P4908" t="s">
        <v>10520</v>
      </c>
      <c r="Q4908" t="s">
        <v>10521</v>
      </c>
      <c r="R4908">
        <v>1</v>
      </c>
    </row>
    <row r="4909" spans="1:18" x14ac:dyDescent="0.15">
      <c r="A4909" s="1" t="s">
        <v>10513</v>
      </c>
      <c r="B4909" t="s">
        <v>10514</v>
      </c>
      <c r="C4909" t="s">
        <v>131</v>
      </c>
      <c r="D4909" t="s">
        <v>96641</v>
      </c>
      <c r="E4909">
        <v>59104</v>
      </c>
      <c r="F4909">
        <v>936</v>
      </c>
      <c r="G4909">
        <v>13205</v>
      </c>
      <c r="H4909" t="s">
        <v>96574</v>
      </c>
      <c r="I4909" t="s">
        <v>10515</v>
      </c>
      <c r="J4909" t="s">
        <v>10516</v>
      </c>
      <c r="K4909" s="2">
        <v>41365.477175925924</v>
      </c>
      <c r="L4909" s="3">
        <f t="shared" si="76"/>
        <v>41365</v>
      </c>
      <c r="M4909" t="s">
        <v>84</v>
      </c>
      <c r="N4909">
        <v>1</v>
      </c>
      <c r="O4909">
        <v>1</v>
      </c>
      <c r="Q4909" t="s">
        <v>9156</v>
      </c>
      <c r="R4909">
        <v>1</v>
      </c>
    </row>
    <row r="4910" spans="1:18" x14ac:dyDescent="0.15">
      <c r="A4910" s="1" t="s">
        <v>10507</v>
      </c>
      <c r="B4910" t="s">
        <v>10508</v>
      </c>
      <c r="C4910" t="s">
        <v>190</v>
      </c>
      <c r="D4910" t="s">
        <v>96643</v>
      </c>
      <c r="E4910">
        <v>576531</v>
      </c>
      <c r="F4910">
        <v>1948</v>
      </c>
      <c r="G4910">
        <v>58819</v>
      </c>
      <c r="H4910" t="s">
        <v>96574</v>
      </c>
      <c r="I4910" t="s">
        <v>10509</v>
      </c>
      <c r="J4910" t="s">
        <v>10510</v>
      </c>
      <c r="K4910" s="2">
        <v>41365.47724537037</v>
      </c>
      <c r="L4910" s="3">
        <f t="shared" si="76"/>
        <v>41365</v>
      </c>
      <c r="M4910" t="s">
        <v>84</v>
      </c>
      <c r="N4910">
        <v>17</v>
      </c>
      <c r="O4910">
        <v>2</v>
      </c>
      <c r="P4910" t="s">
        <v>10511</v>
      </c>
      <c r="Q4910" t="s">
        <v>10512</v>
      </c>
      <c r="R4910">
        <v>1</v>
      </c>
    </row>
    <row r="4911" spans="1:18" x14ac:dyDescent="0.15">
      <c r="A4911" s="1" t="s">
        <v>10502</v>
      </c>
      <c r="B4911" t="s">
        <v>10503</v>
      </c>
      <c r="C4911" t="s">
        <v>2165</v>
      </c>
      <c r="D4911" t="s">
        <v>96601</v>
      </c>
      <c r="E4911">
        <v>1514</v>
      </c>
      <c r="F4911">
        <v>857</v>
      </c>
      <c r="G4911">
        <v>1275</v>
      </c>
      <c r="H4911" t="s">
        <v>96575</v>
      </c>
      <c r="I4911" t="s">
        <v>10504</v>
      </c>
      <c r="J4911" t="s">
        <v>10505</v>
      </c>
      <c r="K4911" s="2">
        <v>41365.477303240739</v>
      </c>
      <c r="L4911" s="3">
        <f t="shared" si="76"/>
        <v>41365</v>
      </c>
      <c r="M4911" t="s">
        <v>84</v>
      </c>
      <c r="N4911">
        <v>0</v>
      </c>
      <c r="O4911">
        <v>0</v>
      </c>
      <c r="Q4911" t="s">
        <v>10506</v>
      </c>
      <c r="R4911">
        <v>1</v>
      </c>
    </row>
    <row r="4912" spans="1:18" x14ac:dyDescent="0.15">
      <c r="A4912" s="1" t="s">
        <v>14821</v>
      </c>
      <c r="B4912" t="s">
        <v>14822</v>
      </c>
      <c r="C4912" t="s">
        <v>110</v>
      </c>
      <c r="D4912" t="s">
        <v>96596</v>
      </c>
      <c r="E4912">
        <v>6084</v>
      </c>
      <c r="F4912">
        <v>161</v>
      </c>
      <c r="G4912">
        <v>2546</v>
      </c>
      <c r="H4912" t="s">
        <v>96577</v>
      </c>
      <c r="I4912" t="s">
        <v>14823</v>
      </c>
      <c r="J4912" t="s">
        <v>14824</v>
      </c>
      <c r="K4912" s="2">
        <v>41365.595636574071</v>
      </c>
      <c r="L4912" s="3">
        <f t="shared" si="76"/>
        <v>41365</v>
      </c>
      <c r="M4912" t="s">
        <v>69</v>
      </c>
      <c r="N4912">
        <v>1</v>
      </c>
      <c r="O4912">
        <v>0</v>
      </c>
      <c r="P4912" t="s">
        <v>14825</v>
      </c>
      <c r="Q4912" t="s">
        <v>14826</v>
      </c>
      <c r="R4912">
        <v>1</v>
      </c>
    </row>
    <row r="4913" spans="1:18" x14ac:dyDescent="0.15">
      <c r="A4913" s="1" t="s">
        <v>14827</v>
      </c>
      <c r="B4913" t="s">
        <v>14828</v>
      </c>
      <c r="C4913" t="s">
        <v>344</v>
      </c>
      <c r="D4913" t="s">
        <v>96620</v>
      </c>
      <c r="E4913">
        <v>161</v>
      </c>
      <c r="F4913">
        <v>417</v>
      </c>
      <c r="G4913">
        <v>342</v>
      </c>
      <c r="H4913" t="s">
        <v>96576</v>
      </c>
      <c r="J4913" t="s">
        <v>14829</v>
      </c>
      <c r="K4913" s="2">
        <v>41365.595648148148</v>
      </c>
      <c r="L4913" s="3">
        <f t="shared" si="76"/>
        <v>41365</v>
      </c>
      <c r="M4913" t="s">
        <v>63</v>
      </c>
      <c r="N4913">
        <v>12</v>
      </c>
      <c r="O4913">
        <v>12</v>
      </c>
      <c r="P4913" t="s">
        <v>14830</v>
      </c>
      <c r="Q4913" t="s">
        <v>8910</v>
      </c>
      <c r="R4913">
        <v>1</v>
      </c>
    </row>
    <row r="4914" spans="1:18" x14ac:dyDescent="0.15">
      <c r="A4914" s="1" t="s">
        <v>14813</v>
      </c>
      <c r="B4914" t="s">
        <v>14814</v>
      </c>
      <c r="C4914" t="s">
        <v>34</v>
      </c>
      <c r="D4914" t="s">
        <v>96832</v>
      </c>
      <c r="E4914">
        <v>106</v>
      </c>
      <c r="F4914">
        <v>75</v>
      </c>
      <c r="G4914">
        <v>692</v>
      </c>
      <c r="H4914" t="s">
        <v>96576</v>
      </c>
      <c r="J4914" t="s">
        <v>14815</v>
      </c>
      <c r="K4914" s="2">
        <v>41365.595671296294</v>
      </c>
      <c r="L4914" s="3">
        <f t="shared" si="76"/>
        <v>41365</v>
      </c>
      <c r="M4914" t="s">
        <v>84</v>
      </c>
      <c r="N4914">
        <v>0</v>
      </c>
      <c r="O4914">
        <v>4</v>
      </c>
      <c r="Q4914" t="s">
        <v>14816</v>
      </c>
      <c r="R4914">
        <v>1</v>
      </c>
    </row>
    <row r="4915" spans="1:18" x14ac:dyDescent="0.15">
      <c r="A4915" s="1" t="s">
        <v>14817</v>
      </c>
      <c r="B4915" t="s">
        <v>14818</v>
      </c>
      <c r="C4915" t="s">
        <v>2793</v>
      </c>
      <c r="D4915" t="s">
        <v>96645</v>
      </c>
      <c r="E4915">
        <v>221</v>
      </c>
      <c r="F4915">
        <v>273</v>
      </c>
      <c r="G4915">
        <v>548</v>
      </c>
      <c r="H4915" t="s">
        <v>96578</v>
      </c>
      <c r="J4915" t="s">
        <v>14819</v>
      </c>
      <c r="K4915" s="2">
        <v>41365.595671296294</v>
      </c>
      <c r="L4915" s="3">
        <f t="shared" si="76"/>
        <v>41365</v>
      </c>
      <c r="M4915" t="s">
        <v>117</v>
      </c>
      <c r="N4915">
        <v>0</v>
      </c>
      <c r="O4915">
        <v>0</v>
      </c>
      <c r="Q4915" t="s">
        <v>14820</v>
      </c>
      <c r="R4915">
        <v>1</v>
      </c>
    </row>
    <row r="4916" spans="1:18" x14ac:dyDescent="0.15">
      <c r="A4916" s="1" t="s">
        <v>14809</v>
      </c>
      <c r="B4916" t="s">
        <v>14810</v>
      </c>
      <c r="C4916" t="s">
        <v>1005</v>
      </c>
      <c r="D4916" t="s">
        <v>96752</v>
      </c>
      <c r="E4916">
        <v>552</v>
      </c>
      <c r="F4916">
        <v>621</v>
      </c>
      <c r="G4916">
        <v>1841</v>
      </c>
      <c r="H4916" t="s">
        <v>96578</v>
      </c>
      <c r="J4916" t="s">
        <v>14811</v>
      </c>
      <c r="K4916" s="2">
        <v>41365.595821759256</v>
      </c>
      <c r="L4916" s="3">
        <f t="shared" si="76"/>
        <v>41365</v>
      </c>
      <c r="M4916" t="s">
        <v>7591</v>
      </c>
      <c r="N4916">
        <v>0</v>
      </c>
      <c r="O4916">
        <v>9</v>
      </c>
      <c r="P4916" t="s">
        <v>14812</v>
      </c>
      <c r="Q4916" t="s">
        <v>10696</v>
      </c>
      <c r="R4916">
        <v>1</v>
      </c>
    </row>
    <row r="4917" spans="1:18" x14ac:dyDescent="0.15">
      <c r="A4917" s="1" t="s">
        <v>14805</v>
      </c>
      <c r="B4917" t="s">
        <v>14806</v>
      </c>
      <c r="C4917" t="s">
        <v>4086</v>
      </c>
      <c r="D4917" t="s">
        <v>96956</v>
      </c>
      <c r="E4917">
        <v>144</v>
      </c>
      <c r="F4917">
        <v>1033</v>
      </c>
      <c r="G4917">
        <v>1912</v>
      </c>
      <c r="H4917" t="s">
        <v>96576</v>
      </c>
      <c r="J4917" t="s">
        <v>14807</v>
      </c>
      <c r="K4917" s="2">
        <v>41365.595902777779</v>
      </c>
      <c r="L4917" s="3">
        <f t="shared" si="76"/>
        <v>41365</v>
      </c>
      <c r="M4917" t="s">
        <v>84</v>
      </c>
      <c r="N4917">
        <v>0</v>
      </c>
      <c r="O4917">
        <v>0</v>
      </c>
      <c r="Q4917" t="s">
        <v>14808</v>
      </c>
      <c r="R4917">
        <v>1</v>
      </c>
    </row>
    <row r="4918" spans="1:18" x14ac:dyDescent="0.15">
      <c r="A4918" s="1" t="s">
        <v>14800</v>
      </c>
      <c r="B4918" t="s">
        <v>14801</v>
      </c>
      <c r="C4918" t="s">
        <v>11046</v>
      </c>
      <c r="D4918" t="s">
        <v>96800</v>
      </c>
      <c r="E4918">
        <v>235</v>
      </c>
      <c r="F4918">
        <v>94</v>
      </c>
      <c r="G4918">
        <v>861</v>
      </c>
      <c r="H4918" t="s">
        <v>96581</v>
      </c>
      <c r="I4918" t="s">
        <v>14802</v>
      </c>
      <c r="J4918" t="s">
        <v>14803</v>
      </c>
      <c r="K4918" s="2">
        <v>41365.595995370371</v>
      </c>
      <c r="L4918" s="3">
        <f t="shared" si="76"/>
        <v>41365</v>
      </c>
      <c r="M4918" t="s">
        <v>56</v>
      </c>
      <c r="N4918">
        <v>0</v>
      </c>
      <c r="O4918">
        <v>0</v>
      </c>
      <c r="Q4918" t="s">
        <v>14804</v>
      </c>
      <c r="R4918">
        <v>1</v>
      </c>
    </row>
    <row r="4919" spans="1:18" x14ac:dyDescent="0.15">
      <c r="A4919" s="1" t="s">
        <v>14795</v>
      </c>
      <c r="B4919" t="s">
        <v>14796</v>
      </c>
      <c r="C4919" t="s">
        <v>190</v>
      </c>
      <c r="D4919" t="s">
        <v>96643</v>
      </c>
      <c r="E4919">
        <v>100</v>
      </c>
      <c r="F4919">
        <v>232</v>
      </c>
      <c r="G4919">
        <v>1660</v>
      </c>
      <c r="H4919" t="s">
        <v>96576</v>
      </c>
      <c r="J4919" t="s">
        <v>14797</v>
      </c>
      <c r="K4919" s="2">
        <v>41365.596076388887</v>
      </c>
      <c r="L4919" s="3">
        <f t="shared" si="76"/>
        <v>41365</v>
      </c>
      <c r="M4919" t="s">
        <v>169</v>
      </c>
      <c r="N4919">
        <v>0</v>
      </c>
      <c r="O4919">
        <v>0</v>
      </c>
      <c r="P4919" t="s">
        <v>14798</v>
      </c>
      <c r="Q4919" t="s">
        <v>14799</v>
      </c>
      <c r="R4919">
        <v>1</v>
      </c>
    </row>
    <row r="4920" spans="1:18" x14ac:dyDescent="0.15">
      <c r="A4920" s="1" t="s">
        <v>14791</v>
      </c>
      <c r="B4920" t="s">
        <v>14792</v>
      </c>
      <c r="C4920" t="s">
        <v>110</v>
      </c>
      <c r="D4920" t="s">
        <v>96586</v>
      </c>
      <c r="E4920">
        <v>413</v>
      </c>
      <c r="F4920">
        <v>399</v>
      </c>
      <c r="G4920">
        <v>2233</v>
      </c>
      <c r="H4920" t="s">
        <v>96576</v>
      </c>
      <c r="J4920" t="s">
        <v>14793</v>
      </c>
      <c r="K4920" s="2">
        <v>41365.596145833333</v>
      </c>
      <c r="L4920" s="3">
        <f t="shared" si="76"/>
        <v>41365</v>
      </c>
      <c r="M4920" t="s">
        <v>1438</v>
      </c>
      <c r="N4920">
        <v>0</v>
      </c>
      <c r="O4920">
        <v>1</v>
      </c>
      <c r="Q4920" t="s">
        <v>14794</v>
      </c>
      <c r="R4920">
        <v>1</v>
      </c>
    </row>
    <row r="4921" spans="1:18" x14ac:dyDescent="0.15">
      <c r="A4921" s="1" t="s">
        <v>14787</v>
      </c>
      <c r="B4921" t="s">
        <v>14788</v>
      </c>
      <c r="C4921" t="s">
        <v>131</v>
      </c>
      <c r="D4921" t="s">
        <v>96666</v>
      </c>
      <c r="E4921">
        <v>616</v>
      </c>
      <c r="F4921">
        <v>170</v>
      </c>
      <c r="G4921">
        <v>8514</v>
      </c>
      <c r="H4921" t="s">
        <v>96576</v>
      </c>
      <c r="J4921" t="s">
        <v>14789</v>
      </c>
      <c r="K4921" s="2">
        <v>41365.596226851849</v>
      </c>
      <c r="L4921" s="3">
        <f t="shared" si="76"/>
        <v>41365</v>
      </c>
      <c r="M4921" t="s">
        <v>23</v>
      </c>
      <c r="N4921">
        <v>1</v>
      </c>
      <c r="O4921">
        <v>1</v>
      </c>
      <c r="Q4921" t="s">
        <v>14790</v>
      </c>
      <c r="R4921">
        <v>1</v>
      </c>
    </row>
    <row r="4922" spans="1:18" x14ac:dyDescent="0.15">
      <c r="A4922" s="1" t="s">
        <v>14783</v>
      </c>
      <c r="B4922" t="s">
        <v>14784</v>
      </c>
      <c r="C4922" t="s">
        <v>2543</v>
      </c>
      <c r="D4922" t="s">
        <v>96649</v>
      </c>
      <c r="E4922">
        <v>241</v>
      </c>
      <c r="F4922">
        <v>298</v>
      </c>
      <c r="G4922">
        <v>1189</v>
      </c>
      <c r="H4922" t="s">
        <v>96576</v>
      </c>
      <c r="J4922" t="s">
        <v>14785</v>
      </c>
      <c r="K4922" s="2">
        <v>41365.596284722225</v>
      </c>
      <c r="L4922" s="3">
        <f t="shared" si="76"/>
        <v>41365</v>
      </c>
      <c r="M4922" t="s">
        <v>5051</v>
      </c>
      <c r="N4922">
        <v>0</v>
      </c>
      <c r="O4922">
        <v>0</v>
      </c>
      <c r="Q4922" t="s">
        <v>14786</v>
      </c>
      <c r="R4922">
        <v>1</v>
      </c>
    </row>
    <row r="4923" spans="1:18" x14ac:dyDescent="0.15">
      <c r="A4923" s="1" t="s">
        <v>14778</v>
      </c>
      <c r="B4923" t="s">
        <v>14779</v>
      </c>
      <c r="C4923" t="s">
        <v>27</v>
      </c>
      <c r="E4923">
        <v>1</v>
      </c>
      <c r="F4923">
        <v>2</v>
      </c>
      <c r="G4923">
        <v>15</v>
      </c>
      <c r="H4923" t="s">
        <v>96576</v>
      </c>
      <c r="J4923" t="s">
        <v>14780</v>
      </c>
      <c r="K4923" s="2">
        <v>41365.596597222226</v>
      </c>
      <c r="L4923" s="3">
        <f t="shared" si="76"/>
        <v>41365</v>
      </c>
      <c r="M4923" t="s">
        <v>1266</v>
      </c>
      <c r="N4923">
        <v>0</v>
      </c>
      <c r="O4923">
        <v>0</v>
      </c>
      <c r="P4923" t="s">
        <v>14781</v>
      </c>
      <c r="Q4923" t="s">
        <v>14782</v>
      </c>
      <c r="R4923">
        <v>1</v>
      </c>
    </row>
    <row r="4924" spans="1:18" x14ac:dyDescent="0.15">
      <c r="A4924" s="1" t="s">
        <v>14770</v>
      </c>
      <c r="B4924" t="s">
        <v>14771</v>
      </c>
      <c r="C4924" t="s">
        <v>131</v>
      </c>
      <c r="D4924" t="s">
        <v>96641</v>
      </c>
      <c r="E4924">
        <v>77</v>
      </c>
      <c r="F4924">
        <v>112</v>
      </c>
      <c r="G4924">
        <v>757</v>
      </c>
      <c r="H4924" t="s">
        <v>96576</v>
      </c>
      <c r="J4924" t="s">
        <v>14772</v>
      </c>
      <c r="K4924" s="2">
        <v>41365.596608796295</v>
      </c>
      <c r="L4924" s="3">
        <f t="shared" si="76"/>
        <v>41365</v>
      </c>
      <c r="M4924" t="s">
        <v>84</v>
      </c>
      <c r="N4924">
        <v>0</v>
      </c>
      <c r="O4924">
        <v>0</v>
      </c>
      <c r="Q4924" t="s">
        <v>14773</v>
      </c>
      <c r="R4924">
        <v>1</v>
      </c>
    </row>
    <row r="4925" spans="1:18" x14ac:dyDescent="0.15">
      <c r="A4925" s="1" t="s">
        <v>14774</v>
      </c>
      <c r="B4925" t="s">
        <v>14775</v>
      </c>
      <c r="C4925" t="s">
        <v>3085</v>
      </c>
      <c r="D4925" t="s">
        <v>96600</v>
      </c>
      <c r="E4925">
        <v>1874</v>
      </c>
      <c r="F4925">
        <v>785</v>
      </c>
      <c r="G4925">
        <v>1020</v>
      </c>
      <c r="H4925" t="s">
        <v>96579</v>
      </c>
      <c r="I4925" t="s">
        <v>14775</v>
      </c>
      <c r="J4925" t="s">
        <v>14776</v>
      </c>
      <c r="K4925" s="2">
        <v>41365.596620370372</v>
      </c>
      <c r="L4925" s="3">
        <f t="shared" si="76"/>
        <v>41365</v>
      </c>
      <c r="M4925" t="s">
        <v>23</v>
      </c>
      <c r="N4925">
        <v>0</v>
      </c>
      <c r="O4925">
        <v>0</v>
      </c>
      <c r="Q4925" t="s">
        <v>14777</v>
      </c>
      <c r="R4925">
        <v>1</v>
      </c>
    </row>
    <row r="4926" spans="1:18" x14ac:dyDescent="0.15">
      <c r="A4926" s="1" t="s">
        <v>14766</v>
      </c>
      <c r="B4926" t="s">
        <v>14767</v>
      </c>
      <c r="C4926" t="s">
        <v>110</v>
      </c>
      <c r="D4926" t="s">
        <v>96596</v>
      </c>
      <c r="E4926">
        <v>48</v>
      </c>
      <c r="F4926">
        <v>69</v>
      </c>
      <c r="G4926">
        <v>77</v>
      </c>
      <c r="H4926" t="s">
        <v>96576</v>
      </c>
      <c r="J4926" t="s">
        <v>14768</v>
      </c>
      <c r="K4926" s="2">
        <v>41365.597025462965</v>
      </c>
      <c r="L4926" s="3">
        <f t="shared" si="76"/>
        <v>41365</v>
      </c>
      <c r="M4926" t="s">
        <v>1266</v>
      </c>
      <c r="N4926">
        <v>6</v>
      </c>
      <c r="O4926">
        <v>6</v>
      </c>
      <c r="P4926" t="s">
        <v>14769</v>
      </c>
      <c r="Q4926" t="s">
        <v>10521</v>
      </c>
      <c r="R4926">
        <v>1</v>
      </c>
    </row>
    <row r="4927" spans="1:18" x14ac:dyDescent="0.15">
      <c r="A4927" s="1" t="s">
        <v>14762</v>
      </c>
      <c r="B4927" t="s">
        <v>14763</v>
      </c>
      <c r="C4927" t="s">
        <v>2165</v>
      </c>
      <c r="D4927" t="s">
        <v>96843</v>
      </c>
      <c r="E4927">
        <v>1029</v>
      </c>
      <c r="F4927">
        <v>2001</v>
      </c>
      <c r="G4927">
        <v>1975</v>
      </c>
      <c r="H4927" t="s">
        <v>96576</v>
      </c>
      <c r="J4927" t="s">
        <v>14764</v>
      </c>
      <c r="K4927" s="2">
        <v>41365.597222222219</v>
      </c>
      <c r="L4927" s="3">
        <f t="shared" si="76"/>
        <v>41365</v>
      </c>
      <c r="M4927" t="s">
        <v>23</v>
      </c>
      <c r="N4927">
        <v>0</v>
      </c>
      <c r="O4927">
        <v>0</v>
      </c>
      <c r="Q4927" t="s">
        <v>14765</v>
      </c>
      <c r="R4927">
        <v>1</v>
      </c>
    </row>
    <row r="4928" spans="1:18" x14ac:dyDescent="0.15">
      <c r="A4928" s="1" t="s">
        <v>14757</v>
      </c>
      <c r="B4928" t="s">
        <v>14758</v>
      </c>
      <c r="C4928" t="s">
        <v>94</v>
      </c>
      <c r="D4928" t="s">
        <v>96697</v>
      </c>
      <c r="E4928">
        <v>86</v>
      </c>
      <c r="F4928">
        <v>360</v>
      </c>
      <c r="G4928">
        <v>173</v>
      </c>
      <c r="H4928" t="s">
        <v>96576</v>
      </c>
      <c r="J4928" t="s">
        <v>14759</v>
      </c>
      <c r="K4928" s="2">
        <v>41365.597349537034</v>
      </c>
      <c r="L4928" s="3">
        <f t="shared" si="76"/>
        <v>41365</v>
      </c>
      <c r="M4928" t="s">
        <v>14760</v>
      </c>
      <c r="N4928">
        <v>0</v>
      </c>
      <c r="O4928">
        <v>0</v>
      </c>
      <c r="Q4928" t="s">
        <v>14761</v>
      </c>
      <c r="R4928">
        <v>1</v>
      </c>
    </row>
    <row r="4929" spans="1:18" x14ac:dyDescent="0.15">
      <c r="A4929" s="1" t="s">
        <v>14751</v>
      </c>
      <c r="B4929" t="s">
        <v>14752</v>
      </c>
      <c r="C4929" t="s">
        <v>344</v>
      </c>
      <c r="D4929" t="s">
        <v>96620</v>
      </c>
      <c r="E4929">
        <v>1859855</v>
      </c>
      <c r="F4929">
        <v>205</v>
      </c>
      <c r="G4929">
        <v>7289</v>
      </c>
      <c r="H4929" t="s">
        <v>96577</v>
      </c>
      <c r="I4929" t="s">
        <v>14753</v>
      </c>
      <c r="J4929" t="s">
        <v>14754</v>
      </c>
      <c r="K4929" s="2">
        <v>41365.597511574073</v>
      </c>
      <c r="L4929" s="3">
        <f t="shared" si="76"/>
        <v>41365</v>
      </c>
      <c r="M4929" t="s">
        <v>69</v>
      </c>
      <c r="N4929">
        <v>4</v>
      </c>
      <c r="O4929">
        <v>0</v>
      </c>
      <c r="P4929" t="s">
        <v>14755</v>
      </c>
      <c r="Q4929" t="s">
        <v>14756</v>
      </c>
      <c r="R4929">
        <v>1</v>
      </c>
    </row>
    <row r="4930" spans="1:18" x14ac:dyDescent="0.15">
      <c r="A4930" s="1" t="s">
        <v>14746</v>
      </c>
      <c r="B4930" t="s">
        <v>14747</v>
      </c>
      <c r="C4930" t="s">
        <v>27</v>
      </c>
      <c r="E4930">
        <v>388</v>
      </c>
      <c r="F4930">
        <v>60</v>
      </c>
      <c r="G4930">
        <v>2907</v>
      </c>
      <c r="H4930" t="s">
        <v>96578</v>
      </c>
      <c r="J4930" t="s">
        <v>14748</v>
      </c>
      <c r="K4930" s="2">
        <v>41365.597662037035</v>
      </c>
      <c r="L4930" s="3">
        <f t="shared" si="76"/>
        <v>41365</v>
      </c>
      <c r="M4930" t="s">
        <v>7591</v>
      </c>
      <c r="N4930">
        <v>0</v>
      </c>
      <c r="O4930">
        <v>0</v>
      </c>
      <c r="P4930" t="s">
        <v>14749</v>
      </c>
      <c r="Q4930" t="s">
        <v>14750</v>
      </c>
      <c r="R4930">
        <v>1</v>
      </c>
    </row>
    <row r="4931" spans="1:18" x14ac:dyDescent="0.15">
      <c r="A4931" s="1" t="s">
        <v>14742</v>
      </c>
      <c r="B4931" t="s">
        <v>14743</v>
      </c>
      <c r="C4931" t="s">
        <v>94</v>
      </c>
      <c r="D4931" t="s">
        <v>96710</v>
      </c>
      <c r="E4931">
        <v>200</v>
      </c>
      <c r="F4931">
        <v>171</v>
      </c>
      <c r="G4931">
        <v>2043</v>
      </c>
      <c r="H4931" t="s">
        <v>96576</v>
      </c>
      <c r="J4931" t="s">
        <v>14744</v>
      </c>
      <c r="K4931" s="2">
        <v>41365.597719907404</v>
      </c>
      <c r="L4931" s="3">
        <f t="shared" ref="L4931:L4994" si="77">INT(K4931)</f>
        <v>41365</v>
      </c>
      <c r="M4931" t="s">
        <v>10636</v>
      </c>
      <c r="N4931">
        <v>0</v>
      </c>
      <c r="O4931">
        <v>0</v>
      </c>
      <c r="Q4931" t="s">
        <v>14745</v>
      </c>
      <c r="R4931">
        <v>1</v>
      </c>
    </row>
    <row r="4932" spans="1:18" x14ac:dyDescent="0.15">
      <c r="A4932" s="1" t="s">
        <v>14736</v>
      </c>
      <c r="B4932" t="s">
        <v>14737</v>
      </c>
      <c r="C4932" t="s">
        <v>190</v>
      </c>
      <c r="D4932" t="s">
        <v>96643</v>
      </c>
      <c r="E4932">
        <v>3906</v>
      </c>
      <c r="F4932">
        <v>2922</v>
      </c>
      <c r="G4932">
        <v>2146</v>
      </c>
      <c r="H4932" t="s">
        <v>96575</v>
      </c>
      <c r="I4932" t="s">
        <v>14738</v>
      </c>
      <c r="J4932" t="s">
        <v>14739</v>
      </c>
      <c r="K4932" s="2">
        <v>41365.597812499997</v>
      </c>
      <c r="L4932" s="3">
        <f t="shared" si="77"/>
        <v>41365</v>
      </c>
      <c r="M4932" t="s">
        <v>63</v>
      </c>
      <c r="N4932">
        <v>0</v>
      </c>
      <c r="O4932">
        <v>0</v>
      </c>
      <c r="P4932" t="s">
        <v>14740</v>
      </c>
      <c r="Q4932" t="s">
        <v>14741</v>
      </c>
      <c r="R4932">
        <v>1</v>
      </c>
    </row>
    <row r="4933" spans="1:18" x14ac:dyDescent="0.15">
      <c r="A4933" s="1" t="s">
        <v>14731</v>
      </c>
      <c r="B4933" t="s">
        <v>14732</v>
      </c>
      <c r="C4933" t="s">
        <v>2165</v>
      </c>
      <c r="D4933" t="s">
        <v>96599</v>
      </c>
      <c r="E4933">
        <v>1256</v>
      </c>
      <c r="F4933">
        <v>559</v>
      </c>
      <c r="G4933">
        <v>1139</v>
      </c>
      <c r="H4933" t="s">
        <v>96578</v>
      </c>
      <c r="J4933" t="s">
        <v>14733</v>
      </c>
      <c r="K4933" s="2">
        <v>41365.597939814812</v>
      </c>
      <c r="L4933" s="3">
        <f t="shared" si="77"/>
        <v>41365</v>
      </c>
      <c r="M4933" t="s">
        <v>117</v>
      </c>
      <c r="N4933">
        <v>1</v>
      </c>
      <c r="O4933">
        <v>16</v>
      </c>
      <c r="P4933" t="s">
        <v>14734</v>
      </c>
      <c r="Q4933" t="s">
        <v>14735</v>
      </c>
      <c r="R4933">
        <v>1</v>
      </c>
    </row>
    <row r="4934" spans="1:18" x14ac:dyDescent="0.15">
      <c r="A4934" s="1" t="s">
        <v>14726</v>
      </c>
      <c r="B4934" t="s">
        <v>14727</v>
      </c>
      <c r="C4934" t="s">
        <v>131</v>
      </c>
      <c r="D4934" t="s">
        <v>96666</v>
      </c>
      <c r="E4934">
        <v>132175</v>
      </c>
      <c r="F4934">
        <v>214</v>
      </c>
      <c r="G4934">
        <v>3309</v>
      </c>
      <c r="H4934" t="s">
        <v>96579</v>
      </c>
      <c r="I4934" t="s">
        <v>14728</v>
      </c>
      <c r="J4934" t="s">
        <v>14729</v>
      </c>
      <c r="K4934" s="2">
        <v>41365.59814814815</v>
      </c>
      <c r="L4934" s="3">
        <f t="shared" si="77"/>
        <v>41365</v>
      </c>
      <c r="M4934" t="s">
        <v>205</v>
      </c>
      <c r="N4934">
        <v>2</v>
      </c>
      <c r="O4934">
        <v>0</v>
      </c>
      <c r="Q4934" t="s">
        <v>14730</v>
      </c>
      <c r="R4934">
        <v>1</v>
      </c>
    </row>
    <row r="4935" spans="1:18" x14ac:dyDescent="0.15">
      <c r="A4935" s="1" t="s">
        <v>14722</v>
      </c>
      <c r="B4935" t="s">
        <v>14723</v>
      </c>
      <c r="C4935" t="s">
        <v>271</v>
      </c>
      <c r="E4935">
        <v>91</v>
      </c>
      <c r="F4935">
        <v>30</v>
      </c>
      <c r="G4935">
        <v>669</v>
      </c>
      <c r="H4935" t="s">
        <v>96576</v>
      </c>
      <c r="J4935" t="s">
        <v>14724</v>
      </c>
      <c r="K4935" s="2">
        <v>41365.598182870373</v>
      </c>
      <c r="L4935" s="3">
        <f t="shared" si="77"/>
        <v>41365</v>
      </c>
      <c r="M4935" t="s">
        <v>5838</v>
      </c>
      <c r="N4935">
        <v>0</v>
      </c>
      <c r="O4935">
        <v>0</v>
      </c>
      <c r="Q4935" t="s">
        <v>14725</v>
      </c>
      <c r="R4935">
        <v>1</v>
      </c>
    </row>
    <row r="4936" spans="1:18" x14ac:dyDescent="0.15">
      <c r="A4936" s="1" t="s">
        <v>14718</v>
      </c>
      <c r="B4936" t="s">
        <v>14719</v>
      </c>
      <c r="C4936" t="s">
        <v>27481</v>
      </c>
      <c r="D4936" t="s">
        <v>96871</v>
      </c>
      <c r="E4936">
        <v>445</v>
      </c>
      <c r="F4936">
        <v>141</v>
      </c>
      <c r="G4936">
        <v>1626</v>
      </c>
      <c r="H4936" t="s">
        <v>96576</v>
      </c>
      <c r="J4936" t="s">
        <v>14720</v>
      </c>
      <c r="K4936" s="2">
        <v>41365.59820601852</v>
      </c>
      <c r="L4936" s="3">
        <f t="shared" si="77"/>
        <v>41365</v>
      </c>
      <c r="M4936" t="s">
        <v>23</v>
      </c>
      <c r="N4936">
        <v>0</v>
      </c>
      <c r="O4936">
        <v>0</v>
      </c>
      <c r="Q4936" t="s">
        <v>14721</v>
      </c>
      <c r="R4936">
        <v>1</v>
      </c>
    </row>
    <row r="4937" spans="1:18" x14ac:dyDescent="0.15">
      <c r="A4937" s="1" t="s">
        <v>14714</v>
      </c>
      <c r="B4937" t="s">
        <v>14715</v>
      </c>
      <c r="C4937" t="s">
        <v>11046</v>
      </c>
      <c r="D4937" t="s">
        <v>96754</v>
      </c>
      <c r="E4937">
        <v>73</v>
      </c>
      <c r="F4937">
        <v>28</v>
      </c>
      <c r="G4937">
        <v>487</v>
      </c>
      <c r="H4937" t="s">
        <v>96576</v>
      </c>
      <c r="J4937" t="s">
        <v>14716</v>
      </c>
      <c r="K4937" s="2">
        <v>41365.598252314812</v>
      </c>
      <c r="L4937" s="3">
        <f t="shared" si="77"/>
        <v>41365</v>
      </c>
      <c r="M4937" t="s">
        <v>535</v>
      </c>
      <c r="N4937">
        <v>0</v>
      </c>
      <c r="O4937">
        <v>0</v>
      </c>
      <c r="Q4937" t="s">
        <v>14717</v>
      </c>
      <c r="R4937">
        <v>1</v>
      </c>
    </row>
    <row r="4938" spans="1:18" x14ac:dyDescent="0.15">
      <c r="A4938" s="1" t="s">
        <v>14710</v>
      </c>
      <c r="B4938" t="s">
        <v>14711</v>
      </c>
      <c r="C4938" t="s">
        <v>94</v>
      </c>
      <c r="D4938" t="s">
        <v>96653</v>
      </c>
      <c r="E4938">
        <v>6096</v>
      </c>
      <c r="F4938">
        <v>570</v>
      </c>
      <c r="G4938">
        <v>1918</v>
      </c>
      <c r="H4938" t="s">
        <v>96578</v>
      </c>
      <c r="J4938" t="s">
        <v>14712</v>
      </c>
      <c r="K4938" s="2">
        <v>41365.598391203705</v>
      </c>
      <c r="L4938" s="3">
        <f t="shared" si="77"/>
        <v>41365</v>
      </c>
      <c r="M4938" t="s">
        <v>84</v>
      </c>
      <c r="N4938">
        <v>1</v>
      </c>
      <c r="O4938">
        <v>0</v>
      </c>
      <c r="Q4938" t="s">
        <v>14713</v>
      </c>
      <c r="R4938">
        <v>1</v>
      </c>
    </row>
    <row r="4939" spans="1:18" x14ac:dyDescent="0.15">
      <c r="A4939" s="1" t="s">
        <v>14706</v>
      </c>
      <c r="B4939" t="s">
        <v>14707</v>
      </c>
      <c r="C4939" t="s">
        <v>853</v>
      </c>
      <c r="D4939" t="s">
        <v>96594</v>
      </c>
      <c r="E4939">
        <v>10</v>
      </c>
      <c r="F4939">
        <v>14</v>
      </c>
      <c r="G4939">
        <v>34</v>
      </c>
      <c r="H4939" t="s">
        <v>96576</v>
      </c>
      <c r="J4939" t="s">
        <v>14708</v>
      </c>
      <c r="K4939" s="2">
        <v>41365.598402777781</v>
      </c>
      <c r="L4939" s="3">
        <f t="shared" si="77"/>
        <v>41365</v>
      </c>
      <c r="M4939" t="s">
        <v>23</v>
      </c>
      <c r="N4939">
        <v>0</v>
      </c>
      <c r="O4939">
        <v>0</v>
      </c>
      <c r="Q4939" t="s">
        <v>14709</v>
      </c>
      <c r="R4939">
        <v>1</v>
      </c>
    </row>
    <row r="4940" spans="1:18" x14ac:dyDescent="0.15">
      <c r="A4940" s="1" t="s">
        <v>14702</v>
      </c>
      <c r="B4940" t="s">
        <v>14703</v>
      </c>
      <c r="C4940" t="s">
        <v>94</v>
      </c>
      <c r="D4940" t="s">
        <v>96684</v>
      </c>
      <c r="E4940">
        <v>494</v>
      </c>
      <c r="F4940">
        <v>315</v>
      </c>
      <c r="G4940">
        <v>1482</v>
      </c>
      <c r="H4940" t="s">
        <v>96578</v>
      </c>
      <c r="J4940" t="s">
        <v>14704</v>
      </c>
      <c r="K4940" s="2">
        <v>41365.598495370374</v>
      </c>
      <c r="L4940" s="3">
        <f t="shared" si="77"/>
        <v>41365</v>
      </c>
      <c r="M4940" t="s">
        <v>23</v>
      </c>
      <c r="N4940">
        <v>0</v>
      </c>
      <c r="O4940">
        <v>0</v>
      </c>
      <c r="Q4940" t="s">
        <v>14705</v>
      </c>
      <c r="R4940">
        <v>1</v>
      </c>
    </row>
    <row r="4941" spans="1:18" x14ac:dyDescent="0.15">
      <c r="A4941" s="1" t="s">
        <v>14544</v>
      </c>
      <c r="B4941" t="s">
        <v>14545</v>
      </c>
      <c r="C4941" t="s">
        <v>3479</v>
      </c>
      <c r="E4941">
        <v>5542</v>
      </c>
      <c r="F4941">
        <v>140</v>
      </c>
      <c r="G4941">
        <v>295</v>
      </c>
      <c r="H4941" t="s">
        <v>96578</v>
      </c>
      <c r="J4941" t="s">
        <v>14700</v>
      </c>
      <c r="K4941" s="2">
        <v>41365.59851851852</v>
      </c>
      <c r="L4941" s="3">
        <f t="shared" si="77"/>
        <v>41365</v>
      </c>
      <c r="M4941" t="s">
        <v>13014</v>
      </c>
      <c r="N4941">
        <v>0</v>
      </c>
      <c r="O4941">
        <v>0</v>
      </c>
      <c r="Q4941" t="s">
        <v>14701</v>
      </c>
      <c r="R4941">
        <v>1</v>
      </c>
    </row>
    <row r="4942" spans="1:18" x14ac:dyDescent="0.15">
      <c r="A4942" s="1" t="s">
        <v>12693</v>
      </c>
      <c r="B4942" t="s">
        <v>12694</v>
      </c>
      <c r="C4942" t="s">
        <v>94</v>
      </c>
      <c r="D4942" t="s">
        <v>96653</v>
      </c>
      <c r="E4942">
        <v>100385</v>
      </c>
      <c r="F4942">
        <v>697</v>
      </c>
      <c r="G4942">
        <v>62960</v>
      </c>
      <c r="H4942" t="s">
        <v>96574</v>
      </c>
      <c r="I4942" t="s">
        <v>12695</v>
      </c>
      <c r="J4942" t="s">
        <v>14697</v>
      </c>
      <c r="K4942" s="2">
        <v>41365.598530092589</v>
      </c>
      <c r="L4942" s="3">
        <f t="shared" si="77"/>
        <v>41365</v>
      </c>
      <c r="M4942" t="s">
        <v>11488</v>
      </c>
      <c r="N4942">
        <v>1</v>
      </c>
      <c r="O4942">
        <v>0</v>
      </c>
      <c r="P4942" t="s">
        <v>14698</v>
      </c>
      <c r="Q4942" t="s">
        <v>14699</v>
      </c>
      <c r="R4942">
        <v>1</v>
      </c>
    </row>
    <row r="4943" spans="1:18" x14ac:dyDescent="0.15">
      <c r="A4943" s="1" t="s">
        <v>14692</v>
      </c>
      <c r="B4943" t="s">
        <v>14693</v>
      </c>
      <c r="C4943" t="s">
        <v>3085</v>
      </c>
      <c r="D4943" t="s">
        <v>96600</v>
      </c>
      <c r="E4943">
        <v>735</v>
      </c>
      <c r="F4943">
        <v>42</v>
      </c>
      <c r="G4943">
        <v>1075</v>
      </c>
      <c r="H4943" t="s">
        <v>96576</v>
      </c>
      <c r="J4943" t="s">
        <v>14694</v>
      </c>
      <c r="K4943" s="2">
        <v>41365.598541666666</v>
      </c>
      <c r="L4943" s="3">
        <f t="shared" si="77"/>
        <v>41365</v>
      </c>
      <c r="M4943" t="s">
        <v>84</v>
      </c>
      <c r="N4943">
        <v>0</v>
      </c>
      <c r="O4943">
        <v>0</v>
      </c>
      <c r="P4943" t="s">
        <v>14695</v>
      </c>
      <c r="Q4943" t="s">
        <v>14696</v>
      </c>
      <c r="R4943">
        <v>1</v>
      </c>
    </row>
    <row r="4944" spans="1:18" x14ac:dyDescent="0.15">
      <c r="A4944" s="1" t="s">
        <v>14687</v>
      </c>
      <c r="B4944" t="s">
        <v>14688</v>
      </c>
      <c r="C4944" t="s">
        <v>344</v>
      </c>
      <c r="D4944" t="s">
        <v>96639</v>
      </c>
      <c r="E4944">
        <v>1400086</v>
      </c>
      <c r="F4944">
        <v>727</v>
      </c>
      <c r="G4944">
        <v>20040</v>
      </c>
      <c r="H4944" t="s">
        <v>96579</v>
      </c>
      <c r="I4944" t="s">
        <v>14689</v>
      </c>
      <c r="J4944" t="s">
        <v>14690</v>
      </c>
      <c r="K4944" s="2">
        <v>41365.598854166667</v>
      </c>
      <c r="L4944" s="3">
        <f t="shared" si="77"/>
        <v>41365</v>
      </c>
      <c r="M4944" t="s">
        <v>740</v>
      </c>
      <c r="N4944">
        <v>72</v>
      </c>
      <c r="O4944">
        <v>9</v>
      </c>
      <c r="P4944" t="s">
        <v>14691</v>
      </c>
      <c r="Q4944" t="s">
        <v>13029</v>
      </c>
      <c r="R4944">
        <v>1</v>
      </c>
    </row>
    <row r="4945" spans="1:18" x14ac:dyDescent="0.15">
      <c r="A4945" s="1" t="s">
        <v>14682</v>
      </c>
      <c r="B4945" t="s">
        <v>14683</v>
      </c>
      <c r="C4945" t="s">
        <v>3332</v>
      </c>
      <c r="D4945" t="s">
        <v>96955</v>
      </c>
      <c r="E4945">
        <v>3162</v>
      </c>
      <c r="F4945">
        <v>1779</v>
      </c>
      <c r="G4945">
        <v>11858</v>
      </c>
      <c r="H4945" t="s">
        <v>96574</v>
      </c>
      <c r="I4945" t="s">
        <v>14684</v>
      </c>
      <c r="J4945" t="s">
        <v>14685</v>
      </c>
      <c r="K4945" s="2">
        <v>41365.598935185182</v>
      </c>
      <c r="L4945" s="3">
        <f t="shared" si="77"/>
        <v>41365</v>
      </c>
      <c r="M4945" t="s">
        <v>69</v>
      </c>
      <c r="N4945">
        <v>0</v>
      </c>
      <c r="O4945">
        <v>0</v>
      </c>
      <c r="Q4945" t="s">
        <v>14686</v>
      </c>
      <c r="R4945">
        <v>1</v>
      </c>
    </row>
    <row r="4946" spans="1:18" x14ac:dyDescent="0.15">
      <c r="A4946" s="1" t="s">
        <v>14678</v>
      </c>
      <c r="B4946" t="s">
        <v>14679</v>
      </c>
      <c r="C4946" t="s">
        <v>853</v>
      </c>
      <c r="D4946" t="s">
        <v>96756</v>
      </c>
      <c r="E4946">
        <v>327</v>
      </c>
      <c r="F4946">
        <v>226</v>
      </c>
      <c r="G4946">
        <v>5589</v>
      </c>
      <c r="H4946" t="s">
        <v>96576</v>
      </c>
      <c r="J4946" t="s">
        <v>14680</v>
      </c>
      <c r="K4946" s="2">
        <v>41365.599143518521</v>
      </c>
      <c r="L4946" s="3">
        <f t="shared" si="77"/>
        <v>41365</v>
      </c>
      <c r="M4946" t="s">
        <v>23</v>
      </c>
      <c r="N4946">
        <v>0</v>
      </c>
      <c r="O4946">
        <v>0</v>
      </c>
      <c r="Q4946" t="s">
        <v>14681</v>
      </c>
      <c r="R4946">
        <v>1</v>
      </c>
    </row>
    <row r="4947" spans="1:18" x14ac:dyDescent="0.15">
      <c r="A4947" s="1" t="s">
        <v>10747</v>
      </c>
      <c r="B4947" t="s">
        <v>10748</v>
      </c>
      <c r="C4947" t="s">
        <v>344</v>
      </c>
      <c r="D4947" t="s">
        <v>96589</v>
      </c>
      <c r="E4947">
        <v>416</v>
      </c>
      <c r="F4947">
        <v>1782</v>
      </c>
      <c r="G4947">
        <v>1576</v>
      </c>
      <c r="H4947" t="s">
        <v>96576</v>
      </c>
      <c r="J4947" t="s">
        <v>14675</v>
      </c>
      <c r="K4947" s="2">
        <v>41365.599386574075</v>
      </c>
      <c r="L4947" s="3">
        <f t="shared" si="77"/>
        <v>41365</v>
      </c>
      <c r="M4947" t="s">
        <v>10673</v>
      </c>
      <c r="N4947">
        <v>0</v>
      </c>
      <c r="O4947">
        <v>0</v>
      </c>
      <c r="P4947" t="s">
        <v>14676</v>
      </c>
      <c r="Q4947" t="s">
        <v>14677</v>
      </c>
      <c r="R4947">
        <v>1</v>
      </c>
    </row>
    <row r="4948" spans="1:18" x14ac:dyDescent="0.15">
      <c r="A4948" s="1" t="s">
        <v>14670</v>
      </c>
      <c r="B4948" t="s">
        <v>14671</v>
      </c>
      <c r="C4948" t="s">
        <v>3479</v>
      </c>
      <c r="E4948">
        <v>234</v>
      </c>
      <c r="F4948">
        <v>206</v>
      </c>
      <c r="G4948">
        <v>2397</v>
      </c>
      <c r="H4948" t="s">
        <v>96576</v>
      </c>
      <c r="J4948" t="s">
        <v>14672</v>
      </c>
      <c r="K4948" s="2">
        <v>41365.599560185183</v>
      </c>
      <c r="L4948" s="3">
        <f t="shared" si="77"/>
        <v>41365</v>
      </c>
      <c r="M4948" t="s">
        <v>63</v>
      </c>
      <c r="N4948">
        <v>0</v>
      </c>
      <c r="O4948">
        <v>0</v>
      </c>
      <c r="P4948" t="s">
        <v>14673</v>
      </c>
      <c r="Q4948" t="s">
        <v>14674</v>
      </c>
      <c r="R4948">
        <v>1</v>
      </c>
    </row>
    <row r="4949" spans="1:18" x14ac:dyDescent="0.15">
      <c r="A4949" s="1" t="s">
        <v>14666</v>
      </c>
      <c r="B4949" t="s">
        <v>14667</v>
      </c>
      <c r="C4949" t="s">
        <v>2165</v>
      </c>
      <c r="D4949" t="s">
        <v>96816</v>
      </c>
      <c r="E4949">
        <v>1111</v>
      </c>
      <c r="F4949">
        <v>328</v>
      </c>
      <c r="G4949">
        <v>5866</v>
      </c>
      <c r="H4949" t="s">
        <v>96578</v>
      </c>
      <c r="J4949" t="s">
        <v>14668</v>
      </c>
      <c r="K4949" s="2">
        <v>41365.599606481483</v>
      </c>
      <c r="L4949" s="3">
        <f t="shared" si="77"/>
        <v>41365</v>
      </c>
      <c r="M4949" t="s">
        <v>246</v>
      </c>
      <c r="N4949">
        <v>0</v>
      </c>
      <c r="O4949">
        <v>0</v>
      </c>
      <c r="Q4949" t="s">
        <v>14669</v>
      </c>
      <c r="R4949">
        <v>1</v>
      </c>
    </row>
    <row r="4950" spans="1:18" x14ac:dyDescent="0.15">
      <c r="A4950" s="1" t="s">
        <v>14662</v>
      </c>
      <c r="B4950" t="s">
        <v>14663</v>
      </c>
      <c r="C4950" t="s">
        <v>586</v>
      </c>
      <c r="D4950" t="s">
        <v>96622</v>
      </c>
      <c r="E4950">
        <v>186</v>
      </c>
      <c r="F4950">
        <v>323</v>
      </c>
      <c r="G4950">
        <v>3539</v>
      </c>
      <c r="H4950" t="s">
        <v>96578</v>
      </c>
      <c r="J4950" t="s">
        <v>14664</v>
      </c>
      <c r="K4950" s="2">
        <v>41365.599664351852</v>
      </c>
      <c r="L4950" s="3">
        <f t="shared" si="77"/>
        <v>41365</v>
      </c>
      <c r="M4950" t="s">
        <v>23</v>
      </c>
      <c r="N4950">
        <v>0</v>
      </c>
      <c r="O4950">
        <v>9</v>
      </c>
      <c r="Q4950" t="s">
        <v>14665</v>
      </c>
      <c r="R4950">
        <v>1</v>
      </c>
    </row>
    <row r="4951" spans="1:18" x14ac:dyDescent="0.15">
      <c r="A4951" s="1" t="s">
        <v>14658</v>
      </c>
      <c r="B4951" t="s">
        <v>14659</v>
      </c>
      <c r="C4951" t="s">
        <v>1005</v>
      </c>
      <c r="D4951" t="s">
        <v>96618</v>
      </c>
      <c r="E4951">
        <v>496</v>
      </c>
      <c r="F4951">
        <v>238</v>
      </c>
      <c r="G4951">
        <v>242</v>
      </c>
      <c r="H4951" t="s">
        <v>96576</v>
      </c>
      <c r="J4951" t="s">
        <v>14660</v>
      </c>
      <c r="K4951" s="2">
        <v>41365.599756944444</v>
      </c>
      <c r="L4951" s="3">
        <f t="shared" si="77"/>
        <v>41365</v>
      </c>
      <c r="M4951" t="s">
        <v>56</v>
      </c>
      <c r="N4951">
        <v>0</v>
      </c>
      <c r="O4951">
        <v>0</v>
      </c>
      <c r="Q4951" t="s">
        <v>14661</v>
      </c>
      <c r="R4951">
        <v>1</v>
      </c>
    </row>
    <row r="4952" spans="1:18" x14ac:dyDescent="0.15">
      <c r="A4952" s="1" t="s">
        <v>14653</v>
      </c>
      <c r="B4952" t="s">
        <v>14654</v>
      </c>
      <c r="C4952" t="s">
        <v>2703</v>
      </c>
      <c r="E4952">
        <v>51011</v>
      </c>
      <c r="F4952">
        <v>1959</v>
      </c>
      <c r="G4952">
        <v>917</v>
      </c>
      <c r="H4952" t="s">
        <v>96579</v>
      </c>
      <c r="I4952" t="s">
        <v>14655</v>
      </c>
      <c r="J4952" t="s">
        <v>14656</v>
      </c>
      <c r="K4952" s="2">
        <v>41365.59988425926</v>
      </c>
      <c r="L4952" s="3">
        <f t="shared" si="77"/>
        <v>41365</v>
      </c>
      <c r="M4952" t="s">
        <v>69</v>
      </c>
      <c r="N4952">
        <v>0</v>
      </c>
      <c r="O4952">
        <v>0</v>
      </c>
      <c r="Q4952" t="s">
        <v>14657</v>
      </c>
      <c r="R4952">
        <v>1</v>
      </c>
    </row>
    <row r="4953" spans="1:18" x14ac:dyDescent="0.15">
      <c r="A4953" s="1" t="s">
        <v>14561</v>
      </c>
      <c r="B4953" t="s">
        <v>14562</v>
      </c>
      <c r="C4953" t="s">
        <v>344</v>
      </c>
      <c r="D4953" t="s">
        <v>96620</v>
      </c>
      <c r="E4953">
        <v>28</v>
      </c>
      <c r="F4953">
        <v>42</v>
      </c>
      <c r="G4953">
        <v>108</v>
      </c>
      <c r="H4953" t="s">
        <v>96576</v>
      </c>
      <c r="J4953" t="s">
        <v>14651</v>
      </c>
      <c r="K4953" s="2">
        <v>41365.599907407406</v>
      </c>
      <c r="L4953" s="3">
        <f t="shared" si="77"/>
        <v>41365</v>
      </c>
      <c r="M4953" t="s">
        <v>84</v>
      </c>
      <c r="N4953">
        <v>0</v>
      </c>
      <c r="O4953">
        <v>0</v>
      </c>
      <c r="Q4953" t="s">
        <v>14652</v>
      </c>
      <c r="R4953">
        <v>1</v>
      </c>
    </row>
    <row r="4954" spans="1:18" x14ac:dyDescent="0.15">
      <c r="A4954" s="1" t="s">
        <v>14645</v>
      </c>
      <c r="B4954" t="s">
        <v>14646</v>
      </c>
      <c r="C4954" t="s">
        <v>2165</v>
      </c>
      <c r="D4954" t="s">
        <v>96599</v>
      </c>
      <c r="E4954">
        <v>4725</v>
      </c>
      <c r="F4954">
        <v>1046</v>
      </c>
      <c r="G4954">
        <v>16877</v>
      </c>
      <c r="H4954" t="s">
        <v>96577</v>
      </c>
      <c r="I4954" t="s">
        <v>14647</v>
      </c>
      <c r="J4954" t="s">
        <v>14648</v>
      </c>
      <c r="K4954" s="2">
        <v>41365.599965277775</v>
      </c>
      <c r="L4954" s="3">
        <f t="shared" si="77"/>
        <v>41365</v>
      </c>
      <c r="M4954" t="s">
        <v>69</v>
      </c>
      <c r="N4954">
        <v>2</v>
      </c>
      <c r="O4954">
        <v>0</v>
      </c>
      <c r="P4954" t="s">
        <v>14649</v>
      </c>
      <c r="Q4954" t="s">
        <v>14650</v>
      </c>
      <c r="R4954">
        <v>1</v>
      </c>
    </row>
    <row r="4955" spans="1:18" x14ac:dyDescent="0.15">
      <c r="A4955" s="1" t="s">
        <v>14639</v>
      </c>
      <c r="B4955" t="s">
        <v>14640</v>
      </c>
      <c r="C4955" t="s">
        <v>94</v>
      </c>
      <c r="D4955" t="s">
        <v>96742</v>
      </c>
      <c r="E4955">
        <v>360</v>
      </c>
      <c r="F4955">
        <v>373</v>
      </c>
      <c r="G4955">
        <v>1006</v>
      </c>
      <c r="H4955" t="s">
        <v>96578</v>
      </c>
      <c r="J4955" t="s">
        <v>14641</v>
      </c>
      <c r="K4955" s="2">
        <v>41365.600069444445</v>
      </c>
      <c r="L4955" s="3">
        <f t="shared" si="77"/>
        <v>41365</v>
      </c>
      <c r="M4955" t="s">
        <v>63</v>
      </c>
      <c r="N4955">
        <v>0</v>
      </c>
      <c r="O4955">
        <v>3</v>
      </c>
      <c r="P4955" t="s">
        <v>14642</v>
      </c>
      <c r="Q4955" t="s">
        <v>14643</v>
      </c>
      <c r="R4955">
        <v>1</v>
      </c>
    </row>
    <row r="4956" spans="1:18" x14ac:dyDescent="0.15">
      <c r="A4956" s="1" t="s">
        <v>14634</v>
      </c>
      <c r="B4956" t="s">
        <v>14635</v>
      </c>
      <c r="C4956" t="s">
        <v>94</v>
      </c>
      <c r="D4956" t="s">
        <v>96609</v>
      </c>
      <c r="E4956">
        <v>998</v>
      </c>
      <c r="F4956">
        <v>1967</v>
      </c>
      <c r="G4956">
        <v>12193</v>
      </c>
      <c r="H4956" t="s">
        <v>96576</v>
      </c>
      <c r="J4956" t="s">
        <v>14636</v>
      </c>
      <c r="K4956" s="2">
        <v>41365.600162037037</v>
      </c>
      <c r="L4956" s="3">
        <f t="shared" si="77"/>
        <v>41365</v>
      </c>
      <c r="M4956" t="s">
        <v>84</v>
      </c>
      <c r="N4956">
        <v>48</v>
      </c>
      <c r="O4956">
        <v>11</v>
      </c>
      <c r="P4956" t="s">
        <v>14637</v>
      </c>
      <c r="Q4956" t="s">
        <v>14638</v>
      </c>
      <c r="R4956">
        <v>1</v>
      </c>
    </row>
    <row r="4957" spans="1:18" x14ac:dyDescent="0.15">
      <c r="A4957" s="1" t="s">
        <v>14630</v>
      </c>
      <c r="B4957" t="s">
        <v>14631</v>
      </c>
      <c r="C4957" t="s">
        <v>190</v>
      </c>
      <c r="E4957">
        <v>535</v>
      </c>
      <c r="F4957">
        <v>157</v>
      </c>
      <c r="G4957">
        <v>1113</v>
      </c>
      <c r="H4957" t="s">
        <v>96578</v>
      </c>
      <c r="J4957" t="s">
        <v>14632</v>
      </c>
      <c r="K4957" s="2">
        <v>41365.600173611114</v>
      </c>
      <c r="L4957" s="3">
        <f t="shared" si="77"/>
        <v>41365</v>
      </c>
      <c r="M4957" t="s">
        <v>535</v>
      </c>
      <c r="N4957">
        <v>0</v>
      </c>
      <c r="O4957">
        <v>0</v>
      </c>
      <c r="Q4957" t="s">
        <v>14633</v>
      </c>
      <c r="R4957">
        <v>1</v>
      </c>
    </row>
    <row r="4958" spans="1:18" x14ac:dyDescent="0.15">
      <c r="A4958" s="1" t="s">
        <v>14626</v>
      </c>
      <c r="B4958" t="s">
        <v>14627</v>
      </c>
      <c r="C4958" t="s">
        <v>2543</v>
      </c>
      <c r="D4958" t="s">
        <v>96658</v>
      </c>
      <c r="E4958">
        <v>33</v>
      </c>
      <c r="F4958">
        <v>3</v>
      </c>
      <c r="G4958">
        <v>58</v>
      </c>
      <c r="H4958" t="s">
        <v>96576</v>
      </c>
      <c r="J4958" t="s">
        <v>14628</v>
      </c>
      <c r="K4958" s="2">
        <v>41365.600185185183</v>
      </c>
      <c r="L4958" s="3">
        <f t="shared" si="77"/>
        <v>41365</v>
      </c>
      <c r="M4958" t="s">
        <v>84</v>
      </c>
      <c r="N4958">
        <v>0</v>
      </c>
      <c r="O4958">
        <v>0</v>
      </c>
      <c r="Q4958" t="s">
        <v>14629</v>
      </c>
      <c r="R4958">
        <v>1</v>
      </c>
    </row>
    <row r="4959" spans="1:18" x14ac:dyDescent="0.15">
      <c r="A4959" s="1" t="s">
        <v>14623</v>
      </c>
      <c r="B4959" t="s">
        <v>14624</v>
      </c>
      <c r="C4959" t="s">
        <v>1237</v>
      </c>
      <c r="D4959" t="s">
        <v>96958</v>
      </c>
      <c r="E4959">
        <v>245</v>
      </c>
      <c r="F4959">
        <v>231</v>
      </c>
      <c r="G4959">
        <v>643</v>
      </c>
      <c r="H4959" t="s">
        <v>96578</v>
      </c>
      <c r="J4959" t="s">
        <v>14625</v>
      </c>
      <c r="K4959" s="2">
        <v>41365.600254629629</v>
      </c>
      <c r="L4959" s="3">
        <f t="shared" si="77"/>
        <v>41365</v>
      </c>
      <c r="M4959" t="s">
        <v>84</v>
      </c>
      <c r="N4959">
        <v>0</v>
      </c>
      <c r="O4959">
        <v>0</v>
      </c>
      <c r="Q4959" t="s">
        <v>9818</v>
      </c>
      <c r="R4959">
        <v>1</v>
      </c>
    </row>
    <row r="4960" spans="1:18" x14ac:dyDescent="0.15">
      <c r="A4960" s="1" t="s">
        <v>14618</v>
      </c>
      <c r="B4960" t="s">
        <v>14619</v>
      </c>
      <c r="C4960" t="s">
        <v>1421</v>
      </c>
      <c r="D4960" t="s">
        <v>96588</v>
      </c>
      <c r="E4960">
        <v>212</v>
      </c>
      <c r="F4960">
        <v>638</v>
      </c>
      <c r="G4960">
        <v>380</v>
      </c>
      <c r="H4960" t="s">
        <v>96576</v>
      </c>
      <c r="J4960" t="s">
        <v>14620</v>
      </c>
      <c r="K4960" s="2">
        <v>41365.600312499999</v>
      </c>
      <c r="L4960" s="3">
        <f t="shared" si="77"/>
        <v>41365</v>
      </c>
      <c r="M4960" t="s">
        <v>63</v>
      </c>
      <c r="N4960">
        <v>0</v>
      </c>
      <c r="O4960">
        <v>0</v>
      </c>
      <c r="P4960" t="s">
        <v>14621</v>
      </c>
      <c r="Q4960" t="s">
        <v>14622</v>
      </c>
      <c r="R4960">
        <v>1</v>
      </c>
    </row>
    <row r="4961" spans="1:18" x14ac:dyDescent="0.15">
      <c r="A4961" s="1" t="s">
        <v>14609</v>
      </c>
      <c r="B4961" t="s">
        <v>14610</v>
      </c>
      <c r="C4961" t="s">
        <v>344</v>
      </c>
      <c r="D4961" t="s">
        <v>96741</v>
      </c>
      <c r="E4961">
        <v>394</v>
      </c>
      <c r="F4961">
        <v>491</v>
      </c>
      <c r="G4961">
        <v>233</v>
      </c>
      <c r="H4961" t="s">
        <v>96576</v>
      </c>
      <c r="J4961" t="s">
        <v>14611</v>
      </c>
      <c r="K4961" s="2">
        <v>41365.600324074076</v>
      </c>
      <c r="L4961" s="3">
        <f t="shared" si="77"/>
        <v>41365</v>
      </c>
      <c r="M4961" t="s">
        <v>84</v>
      </c>
      <c r="N4961">
        <v>2</v>
      </c>
      <c r="O4961">
        <v>0</v>
      </c>
      <c r="P4961" t="s">
        <v>14612</v>
      </c>
      <c r="Q4961" t="s">
        <v>10545</v>
      </c>
      <c r="R4961">
        <v>1</v>
      </c>
    </row>
    <row r="4962" spans="1:18" x14ac:dyDescent="0.15">
      <c r="A4962" s="1" t="s">
        <v>14613</v>
      </c>
      <c r="B4962" t="s">
        <v>14614</v>
      </c>
      <c r="C4962" t="s">
        <v>344</v>
      </c>
      <c r="D4962" t="s">
        <v>96589</v>
      </c>
      <c r="E4962">
        <v>103775</v>
      </c>
      <c r="F4962">
        <v>2000</v>
      </c>
      <c r="G4962">
        <v>12214</v>
      </c>
      <c r="H4962" t="s">
        <v>96575</v>
      </c>
      <c r="I4962" t="s">
        <v>14615</v>
      </c>
      <c r="J4962" t="s">
        <v>14616</v>
      </c>
      <c r="K4962" s="2">
        <v>41365.600347222222</v>
      </c>
      <c r="L4962" s="3">
        <f t="shared" si="77"/>
        <v>41365</v>
      </c>
      <c r="M4962" t="s">
        <v>84</v>
      </c>
      <c r="N4962">
        <v>0</v>
      </c>
      <c r="O4962">
        <v>0</v>
      </c>
      <c r="P4962" t="s">
        <v>14617</v>
      </c>
      <c r="Q4962" t="s">
        <v>14477</v>
      </c>
      <c r="R4962">
        <v>1</v>
      </c>
    </row>
    <row r="4963" spans="1:18" x14ac:dyDescent="0.15">
      <c r="A4963" s="1" t="s">
        <v>14605</v>
      </c>
      <c r="B4963" t="s">
        <v>14606</v>
      </c>
      <c r="C4963" t="s">
        <v>94</v>
      </c>
      <c r="E4963">
        <v>29</v>
      </c>
      <c r="F4963">
        <v>70</v>
      </c>
      <c r="G4963">
        <v>119</v>
      </c>
      <c r="H4963" t="s">
        <v>96576</v>
      </c>
      <c r="J4963" t="s">
        <v>14607</v>
      </c>
      <c r="K4963" s="2">
        <v>41365.600428240738</v>
      </c>
      <c r="L4963" s="3">
        <f t="shared" si="77"/>
        <v>41365</v>
      </c>
      <c r="M4963" t="s">
        <v>84</v>
      </c>
      <c r="N4963">
        <v>0</v>
      </c>
      <c r="O4963">
        <v>0</v>
      </c>
      <c r="Q4963" t="s">
        <v>14608</v>
      </c>
      <c r="R4963">
        <v>1</v>
      </c>
    </row>
    <row r="4964" spans="1:18" x14ac:dyDescent="0.15">
      <c r="A4964" s="1" t="s">
        <v>14600</v>
      </c>
      <c r="B4964" t="s">
        <v>14601</v>
      </c>
      <c r="C4964" t="s">
        <v>94</v>
      </c>
      <c r="D4964" t="s">
        <v>96685</v>
      </c>
      <c r="E4964">
        <v>3344</v>
      </c>
      <c r="F4964">
        <v>295</v>
      </c>
      <c r="G4964">
        <v>1008</v>
      </c>
      <c r="H4964" t="s">
        <v>96581</v>
      </c>
      <c r="I4964" t="s">
        <v>14602</v>
      </c>
      <c r="J4964" t="s">
        <v>14603</v>
      </c>
      <c r="K4964" s="2">
        <v>41365.600439814814</v>
      </c>
      <c r="L4964" s="3">
        <f t="shared" si="77"/>
        <v>41365</v>
      </c>
      <c r="M4964" t="s">
        <v>69</v>
      </c>
      <c r="N4964">
        <v>0</v>
      </c>
      <c r="O4964">
        <v>0</v>
      </c>
      <c r="Q4964" t="s">
        <v>14604</v>
      </c>
      <c r="R4964">
        <v>1</v>
      </c>
    </row>
    <row r="4965" spans="1:18" x14ac:dyDescent="0.15">
      <c r="A4965" s="1" t="s">
        <v>14596</v>
      </c>
      <c r="B4965" t="s">
        <v>14597</v>
      </c>
      <c r="C4965" t="s">
        <v>11046</v>
      </c>
      <c r="D4965" t="s">
        <v>96800</v>
      </c>
      <c r="E4965">
        <v>109</v>
      </c>
      <c r="F4965">
        <v>279</v>
      </c>
      <c r="G4965">
        <v>169</v>
      </c>
      <c r="H4965" t="s">
        <v>96576</v>
      </c>
      <c r="J4965" t="s">
        <v>14598</v>
      </c>
      <c r="K4965" s="2">
        <v>41365.600486111114</v>
      </c>
      <c r="L4965" s="3">
        <f t="shared" si="77"/>
        <v>41365</v>
      </c>
      <c r="M4965" t="s">
        <v>84</v>
      </c>
      <c r="N4965">
        <v>0</v>
      </c>
      <c r="O4965">
        <v>0</v>
      </c>
      <c r="Q4965" t="s">
        <v>14599</v>
      </c>
      <c r="R4965">
        <v>1</v>
      </c>
    </row>
    <row r="4966" spans="1:18" x14ac:dyDescent="0.15">
      <c r="A4966" s="1" t="s">
        <v>14592</v>
      </c>
      <c r="B4966" t="s">
        <v>14593</v>
      </c>
      <c r="C4966" t="s">
        <v>110</v>
      </c>
      <c r="D4966" t="s">
        <v>96841</v>
      </c>
      <c r="E4966">
        <v>115</v>
      </c>
      <c r="F4966">
        <v>345</v>
      </c>
      <c r="G4966">
        <v>623</v>
      </c>
      <c r="H4966" t="s">
        <v>96576</v>
      </c>
      <c r="J4966" t="s">
        <v>14594</v>
      </c>
      <c r="K4966" s="2">
        <v>41365.600543981483</v>
      </c>
      <c r="L4966" s="3">
        <f t="shared" si="77"/>
        <v>41365</v>
      </c>
      <c r="M4966" t="s">
        <v>84</v>
      </c>
      <c r="N4966">
        <v>0</v>
      </c>
      <c r="O4966">
        <v>0</v>
      </c>
      <c r="Q4966" t="s">
        <v>14595</v>
      </c>
      <c r="R4966">
        <v>1</v>
      </c>
    </row>
    <row r="4967" spans="1:18" x14ac:dyDescent="0.15">
      <c r="A4967" s="1" t="s">
        <v>3867</v>
      </c>
      <c r="B4967" t="s">
        <v>3868</v>
      </c>
      <c r="C4967" t="s">
        <v>1005</v>
      </c>
      <c r="D4967" t="s">
        <v>96618</v>
      </c>
      <c r="E4967">
        <v>52</v>
      </c>
      <c r="F4967">
        <v>40</v>
      </c>
      <c r="G4967">
        <v>132</v>
      </c>
      <c r="H4967" t="s">
        <v>96576</v>
      </c>
      <c r="J4967" t="s">
        <v>14590</v>
      </c>
      <c r="K4967" s="2">
        <v>41365.600590277776</v>
      </c>
      <c r="L4967" s="3">
        <f t="shared" si="77"/>
        <v>41365</v>
      </c>
      <c r="M4967" t="s">
        <v>84</v>
      </c>
      <c r="N4967">
        <v>0</v>
      </c>
      <c r="O4967">
        <v>0</v>
      </c>
      <c r="Q4967" t="s">
        <v>14591</v>
      </c>
      <c r="R4967">
        <v>1</v>
      </c>
    </row>
    <row r="4968" spans="1:18" x14ac:dyDescent="0.15">
      <c r="A4968" s="1" t="s">
        <v>14584</v>
      </c>
      <c r="B4968" t="s">
        <v>14585</v>
      </c>
      <c r="C4968" t="s">
        <v>110</v>
      </c>
      <c r="D4968" t="s">
        <v>96586</v>
      </c>
      <c r="E4968">
        <v>3170</v>
      </c>
      <c r="F4968">
        <v>978</v>
      </c>
      <c r="G4968">
        <v>1349</v>
      </c>
      <c r="H4968" t="s">
        <v>96579</v>
      </c>
      <c r="I4968" t="s">
        <v>14586</v>
      </c>
      <c r="J4968" t="s">
        <v>14587</v>
      </c>
      <c r="K4968" s="2">
        <v>41365.600706018522</v>
      </c>
      <c r="L4968" s="3">
        <f t="shared" si="77"/>
        <v>41365</v>
      </c>
      <c r="M4968" t="s">
        <v>69</v>
      </c>
      <c r="N4968">
        <v>0</v>
      </c>
      <c r="O4968">
        <v>0</v>
      </c>
      <c r="P4968" t="s">
        <v>14588</v>
      </c>
      <c r="Q4968" t="s">
        <v>14589</v>
      </c>
      <c r="R4968">
        <v>1</v>
      </c>
    </row>
    <row r="4969" spans="1:18" x14ac:dyDescent="0.15">
      <c r="A4969" s="1" t="s">
        <v>14580</v>
      </c>
      <c r="B4969" t="s">
        <v>14581</v>
      </c>
      <c r="C4969" t="s">
        <v>131</v>
      </c>
      <c r="D4969" t="s">
        <v>96641</v>
      </c>
      <c r="E4969">
        <v>626</v>
      </c>
      <c r="F4969">
        <v>1550</v>
      </c>
      <c r="G4969">
        <v>11299</v>
      </c>
      <c r="H4969" t="s">
        <v>96578</v>
      </c>
      <c r="J4969" t="s">
        <v>14582</v>
      </c>
      <c r="K4969" s="2">
        <v>41365.600729166668</v>
      </c>
      <c r="L4969" s="3">
        <f t="shared" si="77"/>
        <v>41365</v>
      </c>
      <c r="M4969" t="s">
        <v>5792</v>
      </c>
      <c r="N4969">
        <v>0</v>
      </c>
      <c r="O4969">
        <v>0</v>
      </c>
      <c r="Q4969" t="s">
        <v>14583</v>
      </c>
      <c r="R4969">
        <v>1</v>
      </c>
    </row>
    <row r="4970" spans="1:18" x14ac:dyDescent="0.15">
      <c r="A4970" s="1" t="s">
        <v>14576</v>
      </c>
      <c r="B4970" t="s">
        <v>14577</v>
      </c>
      <c r="C4970" t="s">
        <v>94</v>
      </c>
      <c r="D4970" t="s">
        <v>96809</v>
      </c>
      <c r="E4970">
        <v>41</v>
      </c>
      <c r="F4970">
        <v>84</v>
      </c>
      <c r="G4970">
        <v>136</v>
      </c>
      <c r="H4970" t="s">
        <v>96576</v>
      </c>
      <c r="J4970" t="s">
        <v>14578</v>
      </c>
      <c r="K4970" s="2">
        <v>41365.60087962963</v>
      </c>
      <c r="L4970" s="3">
        <f t="shared" si="77"/>
        <v>41365</v>
      </c>
      <c r="M4970" t="s">
        <v>84</v>
      </c>
      <c r="N4970">
        <v>0</v>
      </c>
      <c r="O4970">
        <v>0</v>
      </c>
      <c r="Q4970" t="s">
        <v>14579</v>
      </c>
      <c r="R4970">
        <v>1</v>
      </c>
    </row>
    <row r="4971" spans="1:18" x14ac:dyDescent="0.15">
      <c r="A4971" s="1" t="s">
        <v>14558</v>
      </c>
      <c r="B4971" t="s">
        <v>14559</v>
      </c>
      <c r="C4971" t="s">
        <v>110</v>
      </c>
      <c r="D4971" t="s">
        <v>96586</v>
      </c>
      <c r="E4971">
        <v>438</v>
      </c>
      <c r="F4971">
        <v>1535</v>
      </c>
      <c r="G4971">
        <v>949</v>
      </c>
      <c r="H4971" t="s">
        <v>96576</v>
      </c>
      <c r="J4971" t="s">
        <v>14572</v>
      </c>
      <c r="K4971" s="2">
        <v>41365.601030092592</v>
      </c>
      <c r="L4971" s="3">
        <f t="shared" si="77"/>
        <v>41365</v>
      </c>
      <c r="M4971" t="s">
        <v>13041</v>
      </c>
      <c r="N4971">
        <v>0</v>
      </c>
      <c r="O4971">
        <v>0</v>
      </c>
      <c r="P4971" t="s">
        <v>14573</v>
      </c>
      <c r="Q4971" t="s">
        <v>14574</v>
      </c>
      <c r="R4971">
        <v>1</v>
      </c>
    </row>
    <row r="4972" spans="1:18" x14ac:dyDescent="0.15">
      <c r="A4972" s="1" t="s">
        <v>14558</v>
      </c>
      <c r="B4972" t="s">
        <v>14559</v>
      </c>
      <c r="C4972" t="s">
        <v>110</v>
      </c>
      <c r="D4972" t="s">
        <v>96586</v>
      </c>
      <c r="E4972">
        <v>438</v>
      </c>
      <c r="F4972">
        <v>1535</v>
      </c>
      <c r="G4972">
        <v>949</v>
      </c>
      <c r="H4972" t="s">
        <v>96576</v>
      </c>
      <c r="J4972" t="s">
        <v>14569</v>
      </c>
      <c r="K4972" s="2">
        <v>41365.601157407407</v>
      </c>
      <c r="L4972" s="3">
        <f t="shared" si="77"/>
        <v>41365</v>
      </c>
      <c r="M4972" t="s">
        <v>63</v>
      </c>
      <c r="N4972">
        <v>0</v>
      </c>
      <c r="O4972">
        <v>0</v>
      </c>
      <c r="P4972" t="s">
        <v>14570</v>
      </c>
      <c r="Q4972" t="s">
        <v>14571</v>
      </c>
      <c r="R4972">
        <v>1</v>
      </c>
    </row>
    <row r="4973" spans="1:18" x14ac:dyDescent="0.15">
      <c r="A4973" s="1" t="s">
        <v>14561</v>
      </c>
      <c r="B4973" t="s">
        <v>14562</v>
      </c>
      <c r="C4973" t="s">
        <v>344</v>
      </c>
      <c r="D4973" t="s">
        <v>96620</v>
      </c>
      <c r="E4973">
        <v>28</v>
      </c>
      <c r="F4973">
        <v>42</v>
      </c>
      <c r="G4973">
        <v>108</v>
      </c>
      <c r="H4973" t="s">
        <v>96576</v>
      </c>
      <c r="J4973" t="s">
        <v>14563</v>
      </c>
      <c r="K4973" s="2">
        <v>41365.601215277777</v>
      </c>
      <c r="L4973" s="3">
        <f t="shared" si="77"/>
        <v>41365</v>
      </c>
      <c r="M4973" t="s">
        <v>84</v>
      </c>
      <c r="N4973">
        <v>0</v>
      </c>
      <c r="O4973">
        <v>0</v>
      </c>
      <c r="Q4973" t="s">
        <v>14564</v>
      </c>
      <c r="R4973">
        <v>1</v>
      </c>
    </row>
    <row r="4974" spans="1:18" x14ac:dyDescent="0.15">
      <c r="A4974" s="1" t="s">
        <v>14565</v>
      </c>
      <c r="B4974" t="s">
        <v>14566</v>
      </c>
      <c r="C4974" t="s">
        <v>110</v>
      </c>
      <c r="D4974" t="s">
        <v>96586</v>
      </c>
      <c r="E4974">
        <v>1947</v>
      </c>
      <c r="F4974">
        <v>3000</v>
      </c>
      <c r="G4974">
        <v>34953</v>
      </c>
      <c r="H4974" t="s">
        <v>96578</v>
      </c>
      <c r="J4974" t="s">
        <v>14567</v>
      </c>
      <c r="K4974" s="2">
        <v>41365.601238425923</v>
      </c>
      <c r="L4974" s="3">
        <f t="shared" si="77"/>
        <v>41365</v>
      </c>
      <c r="M4974" t="s">
        <v>569</v>
      </c>
      <c r="N4974">
        <v>0</v>
      </c>
      <c r="O4974">
        <v>0</v>
      </c>
      <c r="Q4974" t="s">
        <v>14568</v>
      </c>
      <c r="R4974">
        <v>1</v>
      </c>
    </row>
    <row r="4975" spans="1:18" x14ac:dyDescent="0.15">
      <c r="A4975" s="1" t="s">
        <v>14554</v>
      </c>
      <c r="B4975" t="s">
        <v>14555</v>
      </c>
      <c r="C4975" t="s">
        <v>11046</v>
      </c>
      <c r="D4975" t="s">
        <v>96598</v>
      </c>
      <c r="E4975">
        <v>245</v>
      </c>
      <c r="F4975">
        <v>103</v>
      </c>
      <c r="G4975">
        <v>415</v>
      </c>
      <c r="H4975" t="s">
        <v>96578</v>
      </c>
      <c r="J4975" t="s">
        <v>14556</v>
      </c>
      <c r="K4975" s="2">
        <v>41365.601261574076</v>
      </c>
      <c r="L4975" s="3">
        <f t="shared" si="77"/>
        <v>41365</v>
      </c>
      <c r="M4975" t="s">
        <v>370</v>
      </c>
      <c r="N4975">
        <v>0</v>
      </c>
      <c r="O4975">
        <v>7</v>
      </c>
      <c r="Q4975" t="s">
        <v>14557</v>
      </c>
      <c r="R4975">
        <v>1</v>
      </c>
    </row>
    <row r="4976" spans="1:18" x14ac:dyDescent="0.15">
      <c r="A4976" s="1" t="s">
        <v>14549</v>
      </c>
      <c r="B4976" t="s">
        <v>14550</v>
      </c>
      <c r="C4976" t="s">
        <v>2703</v>
      </c>
      <c r="D4976" t="s">
        <v>96722</v>
      </c>
      <c r="E4976">
        <v>442</v>
      </c>
      <c r="F4976">
        <v>217</v>
      </c>
      <c r="G4976">
        <v>1405</v>
      </c>
      <c r="H4976" t="s">
        <v>96579</v>
      </c>
      <c r="I4976" t="s">
        <v>14551</v>
      </c>
      <c r="J4976" t="s">
        <v>14552</v>
      </c>
      <c r="K4976" s="2">
        <v>41365.601481481484</v>
      </c>
      <c r="L4976" s="3">
        <f t="shared" si="77"/>
        <v>41365</v>
      </c>
      <c r="M4976" t="s">
        <v>69</v>
      </c>
      <c r="N4976">
        <v>0</v>
      </c>
      <c r="O4976">
        <v>0</v>
      </c>
      <c r="Q4976" t="s">
        <v>14553</v>
      </c>
      <c r="R4976">
        <v>1</v>
      </c>
    </row>
    <row r="4977" spans="1:18" x14ac:dyDescent="0.15">
      <c r="A4977" s="1" t="s">
        <v>14544</v>
      </c>
      <c r="B4977" t="s">
        <v>14545</v>
      </c>
      <c r="C4977" t="s">
        <v>3479</v>
      </c>
      <c r="E4977">
        <v>5542</v>
      </c>
      <c r="F4977">
        <v>140</v>
      </c>
      <c r="G4977">
        <v>295</v>
      </c>
      <c r="H4977" t="s">
        <v>96578</v>
      </c>
      <c r="J4977" t="s">
        <v>14546</v>
      </c>
      <c r="K4977" s="2">
        <v>41365.601574074077</v>
      </c>
      <c r="L4977" s="3">
        <f t="shared" si="77"/>
        <v>41365</v>
      </c>
      <c r="M4977" t="s">
        <v>14547</v>
      </c>
      <c r="N4977">
        <v>0</v>
      </c>
      <c r="O4977">
        <v>0</v>
      </c>
      <c r="Q4977" t="s">
        <v>14548</v>
      </c>
      <c r="R4977">
        <v>1</v>
      </c>
    </row>
    <row r="4978" spans="1:18" x14ac:dyDescent="0.15">
      <c r="A4978" s="1" t="s">
        <v>14539</v>
      </c>
      <c r="B4978" t="s">
        <v>14540</v>
      </c>
      <c r="C4978" t="s">
        <v>3366</v>
      </c>
      <c r="D4978" t="s">
        <v>96650</v>
      </c>
      <c r="E4978">
        <v>828</v>
      </c>
      <c r="F4978">
        <v>1171</v>
      </c>
      <c r="G4978">
        <v>297</v>
      </c>
      <c r="H4978" t="s">
        <v>96576</v>
      </c>
      <c r="J4978" t="s">
        <v>14541</v>
      </c>
      <c r="K4978" s="2">
        <v>41365.602187500001</v>
      </c>
      <c r="L4978" s="3">
        <f t="shared" si="77"/>
        <v>41365</v>
      </c>
      <c r="M4978" t="s">
        <v>339</v>
      </c>
      <c r="N4978">
        <v>0</v>
      </c>
      <c r="O4978">
        <v>0</v>
      </c>
      <c r="P4978" t="s">
        <v>14542</v>
      </c>
      <c r="Q4978" t="s">
        <v>14543</v>
      </c>
      <c r="R4978">
        <v>1</v>
      </c>
    </row>
    <row r="4979" spans="1:18" x14ac:dyDescent="0.15">
      <c r="A4979" s="1" t="s">
        <v>14534</v>
      </c>
      <c r="B4979" t="s">
        <v>14535</v>
      </c>
      <c r="C4979" t="s">
        <v>7508</v>
      </c>
      <c r="D4979" t="s">
        <v>96721</v>
      </c>
      <c r="E4979">
        <v>246883</v>
      </c>
      <c r="F4979">
        <v>306</v>
      </c>
      <c r="G4979">
        <v>59840</v>
      </c>
      <c r="H4979" t="s">
        <v>96574</v>
      </c>
      <c r="I4979" t="s">
        <v>14536</v>
      </c>
      <c r="J4979" t="s">
        <v>14537</v>
      </c>
      <c r="K4979" s="2">
        <v>41365.602418981478</v>
      </c>
      <c r="L4979" s="3">
        <f t="shared" si="77"/>
        <v>41365</v>
      </c>
      <c r="M4979" t="s">
        <v>69</v>
      </c>
      <c r="N4979">
        <v>2</v>
      </c>
      <c r="O4979">
        <v>0</v>
      </c>
      <c r="Q4979" t="s">
        <v>14538</v>
      </c>
      <c r="R4979">
        <v>1</v>
      </c>
    </row>
    <row r="4980" spans="1:18" x14ac:dyDescent="0.15">
      <c r="A4980" s="1" t="s">
        <v>14530</v>
      </c>
      <c r="B4980" t="s">
        <v>14531</v>
      </c>
      <c r="C4980" t="s">
        <v>27</v>
      </c>
      <c r="E4980">
        <v>94</v>
      </c>
      <c r="F4980">
        <v>230</v>
      </c>
      <c r="G4980">
        <v>257</v>
      </c>
      <c r="H4980" t="s">
        <v>96576</v>
      </c>
      <c r="J4980" t="s">
        <v>14532</v>
      </c>
      <c r="K4980" s="2">
        <v>41365.602500000001</v>
      </c>
      <c r="L4980" s="3">
        <f t="shared" si="77"/>
        <v>41365</v>
      </c>
      <c r="M4980" t="s">
        <v>370</v>
      </c>
      <c r="N4980">
        <v>0</v>
      </c>
      <c r="O4980">
        <v>2</v>
      </c>
      <c r="Q4980" t="s">
        <v>14533</v>
      </c>
      <c r="R4980">
        <v>1</v>
      </c>
    </row>
    <row r="4981" spans="1:18" x14ac:dyDescent="0.15">
      <c r="A4981" s="1" t="s">
        <v>14526</v>
      </c>
      <c r="B4981" t="s">
        <v>14527</v>
      </c>
      <c r="C4981" t="s">
        <v>3085</v>
      </c>
      <c r="D4981" t="s">
        <v>96600</v>
      </c>
      <c r="E4981">
        <v>22</v>
      </c>
      <c r="F4981">
        <v>15</v>
      </c>
      <c r="G4981">
        <v>69</v>
      </c>
      <c r="H4981" t="s">
        <v>96576</v>
      </c>
      <c r="J4981" t="s">
        <v>14528</v>
      </c>
      <c r="K4981" s="2">
        <v>41365.60255787037</v>
      </c>
      <c r="L4981" s="3">
        <f t="shared" si="77"/>
        <v>41365</v>
      </c>
      <c r="M4981" t="s">
        <v>84</v>
      </c>
      <c r="N4981">
        <v>0</v>
      </c>
      <c r="O4981">
        <v>0</v>
      </c>
      <c r="Q4981" t="s">
        <v>14529</v>
      </c>
      <c r="R4981">
        <v>1</v>
      </c>
    </row>
    <row r="4982" spans="1:18" x14ac:dyDescent="0.15">
      <c r="A4982" s="1" t="s">
        <v>14521</v>
      </c>
      <c r="B4982" t="s">
        <v>14522</v>
      </c>
      <c r="C4982" t="s">
        <v>94</v>
      </c>
      <c r="E4982">
        <v>1926</v>
      </c>
      <c r="F4982">
        <v>1998</v>
      </c>
      <c r="G4982">
        <v>8736</v>
      </c>
      <c r="H4982" t="s">
        <v>96579</v>
      </c>
      <c r="I4982" t="s">
        <v>14522</v>
      </c>
      <c r="J4982" t="s">
        <v>14523</v>
      </c>
      <c r="K4982" s="2">
        <v>41365.602847222224</v>
      </c>
      <c r="L4982" s="3">
        <f t="shared" si="77"/>
        <v>41365</v>
      </c>
      <c r="M4982" t="s">
        <v>339</v>
      </c>
      <c r="N4982">
        <v>0</v>
      </c>
      <c r="O4982">
        <v>0</v>
      </c>
      <c r="P4982" t="s">
        <v>14524</v>
      </c>
      <c r="Q4982" t="s">
        <v>14525</v>
      </c>
      <c r="R4982">
        <v>1</v>
      </c>
    </row>
    <row r="4983" spans="1:18" x14ac:dyDescent="0.15">
      <c r="A4983" s="1" t="s">
        <v>14517</v>
      </c>
      <c r="B4983" t="s">
        <v>14518</v>
      </c>
      <c r="C4983" t="s">
        <v>27</v>
      </c>
      <c r="E4983">
        <v>83</v>
      </c>
      <c r="F4983">
        <v>69</v>
      </c>
      <c r="G4983">
        <v>457</v>
      </c>
      <c r="H4983" t="s">
        <v>96576</v>
      </c>
      <c r="J4983" t="s">
        <v>14519</v>
      </c>
      <c r="K4983" s="2">
        <v>41365.602881944447</v>
      </c>
      <c r="L4983" s="3">
        <f t="shared" si="77"/>
        <v>41365</v>
      </c>
      <c r="M4983" t="s">
        <v>1778</v>
      </c>
      <c r="N4983">
        <v>0</v>
      </c>
      <c r="O4983">
        <v>0</v>
      </c>
      <c r="Q4983" t="s">
        <v>14520</v>
      </c>
      <c r="R4983">
        <v>1</v>
      </c>
    </row>
    <row r="4984" spans="1:18" x14ac:dyDescent="0.15">
      <c r="A4984" s="1" t="s">
        <v>10670</v>
      </c>
      <c r="B4984" t="s">
        <v>10671</v>
      </c>
      <c r="C4984" t="s">
        <v>27</v>
      </c>
      <c r="E4984">
        <v>998</v>
      </c>
      <c r="F4984">
        <v>1805</v>
      </c>
      <c r="G4984">
        <v>6747</v>
      </c>
      <c r="H4984" t="s">
        <v>96576</v>
      </c>
      <c r="J4984" t="s">
        <v>14515</v>
      </c>
      <c r="K4984" s="2">
        <v>41365.602893518517</v>
      </c>
      <c r="L4984" s="3">
        <f t="shared" si="77"/>
        <v>41365</v>
      </c>
      <c r="M4984" t="s">
        <v>10673</v>
      </c>
      <c r="N4984">
        <v>0</v>
      </c>
      <c r="O4984">
        <v>0</v>
      </c>
      <c r="Q4984" t="s">
        <v>14516</v>
      </c>
      <c r="R4984">
        <v>1</v>
      </c>
    </row>
    <row r="4985" spans="1:18" x14ac:dyDescent="0.15">
      <c r="A4985" s="1" t="s">
        <v>14511</v>
      </c>
      <c r="B4985" t="s">
        <v>14512</v>
      </c>
      <c r="C4985" t="s">
        <v>586</v>
      </c>
      <c r="D4985" t="s">
        <v>96622</v>
      </c>
      <c r="E4985">
        <v>1917</v>
      </c>
      <c r="F4985">
        <v>1895</v>
      </c>
      <c r="G4985">
        <v>20259</v>
      </c>
      <c r="H4985" t="s">
        <v>96578</v>
      </c>
      <c r="J4985" t="s">
        <v>14513</v>
      </c>
      <c r="K4985" s="2">
        <v>41365.60292824074</v>
      </c>
      <c r="L4985" s="3">
        <f t="shared" si="77"/>
        <v>41365</v>
      </c>
      <c r="M4985" t="s">
        <v>84</v>
      </c>
      <c r="N4985">
        <v>0</v>
      </c>
      <c r="O4985">
        <v>0</v>
      </c>
      <c r="Q4985" t="s">
        <v>14514</v>
      </c>
      <c r="R4985">
        <v>1</v>
      </c>
    </row>
    <row r="4986" spans="1:18" x14ac:dyDescent="0.15">
      <c r="A4986" s="1" t="s">
        <v>14507</v>
      </c>
      <c r="B4986" t="s">
        <v>14508</v>
      </c>
      <c r="C4986" t="s">
        <v>2703</v>
      </c>
      <c r="D4986" t="s">
        <v>96607</v>
      </c>
      <c r="E4986">
        <v>72</v>
      </c>
      <c r="F4986">
        <v>92</v>
      </c>
      <c r="G4986">
        <v>190</v>
      </c>
      <c r="H4986" t="s">
        <v>96576</v>
      </c>
      <c r="J4986" t="s">
        <v>14509</v>
      </c>
      <c r="K4986" s="2">
        <v>41365.603194444448</v>
      </c>
      <c r="L4986" s="3">
        <f t="shared" si="77"/>
        <v>41365</v>
      </c>
      <c r="M4986" t="s">
        <v>84</v>
      </c>
      <c r="N4986">
        <v>0</v>
      </c>
      <c r="O4986">
        <v>0</v>
      </c>
      <c r="Q4986" t="s">
        <v>14510</v>
      </c>
      <c r="R4986">
        <v>1</v>
      </c>
    </row>
    <row r="4987" spans="1:18" x14ac:dyDescent="0.15">
      <c r="A4987" s="1" t="s">
        <v>14502</v>
      </c>
      <c r="B4987" t="s">
        <v>14503</v>
      </c>
      <c r="C4987" t="s">
        <v>344</v>
      </c>
      <c r="D4987" t="s">
        <v>96639</v>
      </c>
      <c r="E4987">
        <v>116</v>
      </c>
      <c r="F4987">
        <v>203</v>
      </c>
      <c r="G4987">
        <v>911</v>
      </c>
      <c r="H4987" t="s">
        <v>96576</v>
      </c>
      <c r="J4987" t="s">
        <v>14504</v>
      </c>
      <c r="K4987" s="2">
        <v>41365.603414351855</v>
      </c>
      <c r="L4987" s="3">
        <f t="shared" si="77"/>
        <v>41365</v>
      </c>
      <c r="M4987" t="s">
        <v>1266</v>
      </c>
      <c r="N4987">
        <v>0</v>
      </c>
      <c r="O4987">
        <v>0</v>
      </c>
      <c r="P4987" t="s">
        <v>14505</v>
      </c>
      <c r="Q4987" t="s">
        <v>14506</v>
      </c>
      <c r="R4987">
        <v>1</v>
      </c>
    </row>
    <row r="4988" spans="1:18" x14ac:dyDescent="0.15">
      <c r="A4988" s="1" t="s">
        <v>14498</v>
      </c>
      <c r="B4988" t="s">
        <v>14499</v>
      </c>
      <c r="C4988" t="s">
        <v>94</v>
      </c>
      <c r="D4988" t="s">
        <v>96684</v>
      </c>
      <c r="E4988">
        <v>129</v>
      </c>
      <c r="F4988">
        <v>95</v>
      </c>
      <c r="G4988">
        <v>1060</v>
      </c>
      <c r="H4988" t="s">
        <v>96576</v>
      </c>
      <c r="J4988" t="s">
        <v>14500</v>
      </c>
      <c r="K4988" s="2">
        <v>41365.603449074071</v>
      </c>
      <c r="L4988" s="3">
        <f t="shared" si="77"/>
        <v>41365</v>
      </c>
      <c r="M4988" t="s">
        <v>23</v>
      </c>
      <c r="N4988">
        <v>0</v>
      </c>
      <c r="O4988">
        <v>0</v>
      </c>
      <c r="Q4988" t="s">
        <v>14501</v>
      </c>
      <c r="R4988">
        <v>1</v>
      </c>
    </row>
    <row r="4989" spans="1:18" x14ac:dyDescent="0.15">
      <c r="A4989" s="1" t="s">
        <v>14493</v>
      </c>
      <c r="B4989" t="s">
        <v>14494</v>
      </c>
      <c r="C4989" t="s">
        <v>853</v>
      </c>
      <c r="D4989" t="s">
        <v>96781</v>
      </c>
      <c r="E4989">
        <v>86</v>
      </c>
      <c r="F4989">
        <v>159</v>
      </c>
      <c r="G4989">
        <v>993</v>
      </c>
      <c r="H4989" t="s">
        <v>96576</v>
      </c>
      <c r="J4989" t="s">
        <v>14495</v>
      </c>
      <c r="K4989" s="2">
        <v>41365.603587962964</v>
      </c>
      <c r="L4989" s="3">
        <f t="shared" si="77"/>
        <v>41365</v>
      </c>
      <c r="M4989" t="s">
        <v>84</v>
      </c>
      <c r="N4989">
        <v>1</v>
      </c>
      <c r="O4989">
        <v>0</v>
      </c>
      <c r="P4989" t="s">
        <v>14496</v>
      </c>
      <c r="Q4989" t="s">
        <v>14497</v>
      </c>
      <c r="R4989">
        <v>1</v>
      </c>
    </row>
    <row r="4990" spans="1:18" x14ac:dyDescent="0.15">
      <c r="A4990" s="1" t="s">
        <v>14489</v>
      </c>
      <c r="B4990" t="s">
        <v>14490</v>
      </c>
      <c r="C4990" t="s">
        <v>1005</v>
      </c>
      <c r="D4990" t="s">
        <v>96779</v>
      </c>
      <c r="E4990">
        <v>26</v>
      </c>
      <c r="F4990">
        <v>16</v>
      </c>
      <c r="G4990">
        <v>203</v>
      </c>
      <c r="H4990" t="s">
        <v>96576</v>
      </c>
      <c r="J4990" t="s">
        <v>14491</v>
      </c>
      <c r="K4990" s="2">
        <v>41365.603622685187</v>
      </c>
      <c r="L4990" s="3">
        <f t="shared" si="77"/>
        <v>41365</v>
      </c>
      <c r="M4990" t="s">
        <v>6966</v>
      </c>
      <c r="N4990">
        <v>0</v>
      </c>
      <c r="O4990">
        <v>0</v>
      </c>
      <c r="Q4990" t="s">
        <v>14492</v>
      </c>
      <c r="R4990">
        <v>1</v>
      </c>
    </row>
    <row r="4991" spans="1:18" x14ac:dyDescent="0.15">
      <c r="A4991" s="1" t="s">
        <v>13189</v>
      </c>
      <c r="B4991" t="s">
        <v>13190</v>
      </c>
      <c r="C4991" t="s">
        <v>1005</v>
      </c>
      <c r="D4991" t="s">
        <v>96875</v>
      </c>
      <c r="E4991">
        <v>3579</v>
      </c>
      <c r="F4991">
        <v>329</v>
      </c>
      <c r="G4991">
        <v>41530</v>
      </c>
      <c r="H4991" t="s">
        <v>96578</v>
      </c>
      <c r="J4991" t="s">
        <v>14487</v>
      </c>
      <c r="K4991" s="2">
        <v>41365.603692129633</v>
      </c>
      <c r="L4991" s="3">
        <f t="shared" si="77"/>
        <v>41365</v>
      </c>
      <c r="M4991" t="s">
        <v>13192</v>
      </c>
      <c r="N4991">
        <v>0</v>
      </c>
      <c r="O4991">
        <v>0</v>
      </c>
      <c r="Q4991" t="s">
        <v>14488</v>
      </c>
      <c r="R4991">
        <v>1</v>
      </c>
    </row>
    <row r="4992" spans="1:18" x14ac:dyDescent="0.15">
      <c r="A4992" s="1" t="s">
        <v>14484</v>
      </c>
      <c r="B4992" t="s">
        <v>14485</v>
      </c>
      <c r="C4992" t="s">
        <v>3332</v>
      </c>
      <c r="D4992" t="s">
        <v>96679</v>
      </c>
      <c r="E4992">
        <v>1025</v>
      </c>
      <c r="F4992">
        <v>95</v>
      </c>
      <c r="G4992">
        <v>245</v>
      </c>
      <c r="H4992" t="s">
        <v>96576</v>
      </c>
      <c r="J4992" t="s">
        <v>14486</v>
      </c>
      <c r="K4992" s="2">
        <v>41365.603761574072</v>
      </c>
      <c r="L4992" s="3">
        <f t="shared" si="77"/>
        <v>41365</v>
      </c>
      <c r="M4992" t="s">
        <v>370</v>
      </c>
      <c r="N4992">
        <v>3</v>
      </c>
      <c r="O4992">
        <v>0</v>
      </c>
      <c r="Q4992" t="s">
        <v>14477</v>
      </c>
      <c r="R4992">
        <v>1</v>
      </c>
    </row>
    <row r="4993" spans="1:18" x14ac:dyDescent="0.15">
      <c r="A4993" s="1" t="s">
        <v>14478</v>
      </c>
      <c r="B4993" t="s">
        <v>14479</v>
      </c>
      <c r="C4993" t="s">
        <v>34</v>
      </c>
      <c r="E4993">
        <v>9929</v>
      </c>
      <c r="F4993">
        <v>1023</v>
      </c>
      <c r="G4993">
        <v>1047</v>
      </c>
      <c r="H4993" t="s">
        <v>96575</v>
      </c>
      <c r="I4993" t="s">
        <v>14480</v>
      </c>
      <c r="J4993" t="s">
        <v>14481</v>
      </c>
      <c r="K4993" s="2">
        <v>41365.603865740741</v>
      </c>
      <c r="L4993" s="3">
        <f t="shared" si="77"/>
        <v>41365</v>
      </c>
      <c r="M4993" t="s">
        <v>1266</v>
      </c>
      <c r="N4993">
        <v>0</v>
      </c>
      <c r="O4993">
        <v>1</v>
      </c>
      <c r="P4993" t="s">
        <v>14482</v>
      </c>
      <c r="Q4993" t="s">
        <v>14483</v>
      </c>
      <c r="R4993">
        <v>1</v>
      </c>
    </row>
    <row r="4994" spans="1:18" x14ac:dyDescent="0.15">
      <c r="A4994" s="1" t="s">
        <v>14472</v>
      </c>
      <c r="B4994" t="s">
        <v>14473</v>
      </c>
      <c r="C4994" t="s">
        <v>344</v>
      </c>
      <c r="D4994" t="s">
        <v>96589</v>
      </c>
      <c r="E4994">
        <v>122383</v>
      </c>
      <c r="F4994">
        <v>1377</v>
      </c>
      <c r="G4994">
        <v>4075</v>
      </c>
      <c r="H4994" t="s">
        <v>96575</v>
      </c>
      <c r="I4994" t="s">
        <v>14474</v>
      </c>
      <c r="J4994" t="s">
        <v>14475</v>
      </c>
      <c r="K4994" s="2">
        <v>41365.604189814818</v>
      </c>
      <c r="L4994" s="3">
        <f t="shared" si="77"/>
        <v>41365</v>
      </c>
      <c r="M4994" t="s">
        <v>84</v>
      </c>
      <c r="N4994">
        <v>1</v>
      </c>
      <c r="O4994">
        <v>1</v>
      </c>
      <c r="Q4994" t="s">
        <v>14476</v>
      </c>
      <c r="R4994">
        <v>1</v>
      </c>
    </row>
    <row r="4995" spans="1:18" x14ac:dyDescent="0.15">
      <c r="A4995" s="1" t="s">
        <v>14466</v>
      </c>
      <c r="B4995" t="s">
        <v>14467</v>
      </c>
      <c r="C4995" t="s">
        <v>110</v>
      </c>
      <c r="D4995" t="s">
        <v>96612</v>
      </c>
      <c r="E4995">
        <v>337793</v>
      </c>
      <c r="F4995">
        <v>265</v>
      </c>
      <c r="G4995">
        <v>30078</v>
      </c>
      <c r="H4995" t="s">
        <v>96574</v>
      </c>
      <c r="I4995" t="s">
        <v>14468</v>
      </c>
      <c r="J4995" t="s">
        <v>14469</v>
      </c>
      <c r="K4995" s="2">
        <v>41365.604247685187</v>
      </c>
      <c r="L4995" s="3">
        <f t="shared" ref="L4995:L5058" si="78">INT(K4995)</f>
        <v>41365</v>
      </c>
      <c r="M4995" t="s">
        <v>339</v>
      </c>
      <c r="N4995">
        <v>16</v>
      </c>
      <c r="O4995">
        <v>0</v>
      </c>
      <c r="P4995" t="s">
        <v>14470</v>
      </c>
      <c r="Q4995" t="s">
        <v>14471</v>
      </c>
      <c r="R4995">
        <v>1</v>
      </c>
    </row>
    <row r="4996" spans="1:18" x14ac:dyDescent="0.15">
      <c r="A4996" s="1" t="s">
        <v>13733</v>
      </c>
      <c r="B4996" t="s">
        <v>13734</v>
      </c>
      <c r="C4996" t="s">
        <v>131</v>
      </c>
      <c r="D4996" t="s">
        <v>96666</v>
      </c>
      <c r="E4996">
        <v>8561</v>
      </c>
      <c r="F4996">
        <v>318</v>
      </c>
      <c r="G4996">
        <v>1994</v>
      </c>
      <c r="H4996" t="s">
        <v>96577</v>
      </c>
      <c r="I4996" t="s">
        <v>13735</v>
      </c>
      <c r="J4996" t="s">
        <v>14464</v>
      </c>
      <c r="K4996" s="2">
        <v>41365.604259259257</v>
      </c>
      <c r="L4996" s="3">
        <f t="shared" si="78"/>
        <v>41365</v>
      </c>
      <c r="M4996" t="s">
        <v>339</v>
      </c>
      <c r="N4996">
        <v>5</v>
      </c>
      <c r="O4996">
        <v>2</v>
      </c>
      <c r="Q4996" t="s">
        <v>14465</v>
      </c>
      <c r="R4996">
        <v>1</v>
      </c>
    </row>
    <row r="4997" spans="1:18" x14ac:dyDescent="0.15">
      <c r="A4997" s="1" t="s">
        <v>14459</v>
      </c>
      <c r="B4997" t="s">
        <v>14460</v>
      </c>
      <c r="C4997" t="s">
        <v>271</v>
      </c>
      <c r="E4997">
        <v>92194</v>
      </c>
      <c r="F4997">
        <v>2491</v>
      </c>
      <c r="G4997">
        <v>9557</v>
      </c>
      <c r="H4997" t="s">
        <v>96576</v>
      </c>
      <c r="J4997" t="s">
        <v>14461</v>
      </c>
      <c r="K4997" s="2">
        <v>41365.604270833333</v>
      </c>
      <c r="L4997" s="3">
        <f t="shared" si="78"/>
        <v>41365</v>
      </c>
      <c r="M4997" t="s">
        <v>339</v>
      </c>
      <c r="N4997">
        <v>1</v>
      </c>
      <c r="O4997">
        <v>0</v>
      </c>
      <c r="P4997" t="s">
        <v>14462</v>
      </c>
      <c r="Q4997" t="s">
        <v>14463</v>
      </c>
      <c r="R4997">
        <v>1</v>
      </c>
    </row>
    <row r="4998" spans="1:18" x14ac:dyDescent="0.15">
      <c r="A4998" s="1" t="s">
        <v>14454</v>
      </c>
      <c r="B4998" t="s">
        <v>14455</v>
      </c>
      <c r="C4998" t="s">
        <v>110</v>
      </c>
      <c r="D4998" t="s">
        <v>96612</v>
      </c>
      <c r="E4998">
        <v>31436</v>
      </c>
      <c r="F4998">
        <v>100</v>
      </c>
      <c r="G4998">
        <v>7735</v>
      </c>
      <c r="H4998" t="s">
        <v>96579</v>
      </c>
      <c r="I4998" t="s">
        <v>14456</v>
      </c>
      <c r="J4998" t="s">
        <v>14457</v>
      </c>
      <c r="K4998" s="2">
        <v>41365.604409722226</v>
      </c>
      <c r="L4998" s="3">
        <f t="shared" si="78"/>
        <v>41365</v>
      </c>
      <c r="M4998" t="s">
        <v>339</v>
      </c>
      <c r="N4998">
        <v>0</v>
      </c>
      <c r="O4998">
        <v>0</v>
      </c>
      <c r="Q4998" t="s">
        <v>14458</v>
      </c>
      <c r="R4998">
        <v>1</v>
      </c>
    </row>
    <row r="4999" spans="1:18" x14ac:dyDescent="0.15">
      <c r="A4999" s="1" t="s">
        <v>14448</v>
      </c>
      <c r="B4999" t="s">
        <v>14449</v>
      </c>
      <c r="C4999" t="s">
        <v>344</v>
      </c>
      <c r="D4999" t="s">
        <v>96639</v>
      </c>
      <c r="E4999">
        <v>19251</v>
      </c>
      <c r="F4999">
        <v>1743</v>
      </c>
      <c r="G4999">
        <v>8601</v>
      </c>
      <c r="H4999" t="s">
        <v>96574</v>
      </c>
      <c r="I4999" t="s">
        <v>14450</v>
      </c>
      <c r="J4999" t="s">
        <v>14451</v>
      </c>
      <c r="K4999" s="2">
        <v>41365.604490740741</v>
      </c>
      <c r="L4999" s="3">
        <f t="shared" si="78"/>
        <v>41365</v>
      </c>
      <c r="M4999" t="s">
        <v>69</v>
      </c>
      <c r="N4999">
        <v>1</v>
      </c>
      <c r="O4999">
        <v>0</v>
      </c>
      <c r="P4999" t="s">
        <v>14452</v>
      </c>
      <c r="Q4999" t="s">
        <v>14453</v>
      </c>
      <c r="R4999">
        <v>1</v>
      </c>
    </row>
    <row r="5000" spans="1:18" x14ac:dyDescent="0.15">
      <c r="A5000" s="1" t="s">
        <v>14439</v>
      </c>
      <c r="B5000" t="s">
        <v>14440</v>
      </c>
      <c r="C5000" t="s">
        <v>2703</v>
      </c>
      <c r="D5000" t="s">
        <v>96677</v>
      </c>
      <c r="E5000">
        <v>1368</v>
      </c>
      <c r="F5000">
        <v>820</v>
      </c>
      <c r="G5000">
        <v>142</v>
      </c>
      <c r="H5000" t="s">
        <v>96576</v>
      </c>
      <c r="J5000" t="s">
        <v>14441</v>
      </c>
      <c r="K5000" s="2">
        <v>41365.604513888888</v>
      </c>
      <c r="L5000" s="3">
        <f t="shared" si="78"/>
        <v>41365</v>
      </c>
      <c r="M5000" t="s">
        <v>246</v>
      </c>
      <c r="N5000">
        <v>0</v>
      </c>
      <c r="O5000">
        <v>0</v>
      </c>
      <c r="P5000" t="s">
        <v>14442</v>
      </c>
      <c r="Q5000" t="s">
        <v>14443</v>
      </c>
      <c r="R5000">
        <v>1</v>
      </c>
    </row>
    <row r="5001" spans="1:18" x14ac:dyDescent="0.15">
      <c r="A5001" s="1" t="s">
        <v>14444</v>
      </c>
      <c r="B5001" t="s">
        <v>14445</v>
      </c>
      <c r="C5001" t="s">
        <v>853</v>
      </c>
      <c r="D5001" t="s">
        <v>96594</v>
      </c>
      <c r="E5001">
        <v>15</v>
      </c>
      <c r="F5001">
        <v>58</v>
      </c>
      <c r="G5001">
        <v>15</v>
      </c>
      <c r="H5001" t="s">
        <v>96576</v>
      </c>
      <c r="J5001" t="s">
        <v>14446</v>
      </c>
      <c r="K5001" s="2">
        <v>41365.604537037034</v>
      </c>
      <c r="L5001" s="3">
        <f t="shared" si="78"/>
        <v>41365</v>
      </c>
      <c r="M5001" t="s">
        <v>84</v>
      </c>
      <c r="N5001">
        <v>0</v>
      </c>
      <c r="O5001">
        <v>0</v>
      </c>
      <c r="Q5001" t="s">
        <v>14447</v>
      </c>
      <c r="R5001">
        <v>1</v>
      </c>
    </row>
    <row r="5002" spans="1:18" x14ac:dyDescent="0.15">
      <c r="A5002" s="1" t="s">
        <v>14358</v>
      </c>
      <c r="B5002" t="s">
        <v>14359</v>
      </c>
      <c r="C5002" t="s">
        <v>10172</v>
      </c>
      <c r="D5002" t="s">
        <v>96775</v>
      </c>
      <c r="E5002">
        <v>181</v>
      </c>
      <c r="F5002">
        <v>74</v>
      </c>
      <c r="G5002">
        <v>800</v>
      </c>
      <c r="H5002" t="s">
        <v>96576</v>
      </c>
      <c r="J5002" t="s">
        <v>14437</v>
      </c>
      <c r="K5002" s="2">
        <v>41365.604745370372</v>
      </c>
      <c r="L5002" s="3">
        <f t="shared" si="78"/>
        <v>41365</v>
      </c>
      <c r="M5002" t="s">
        <v>246</v>
      </c>
      <c r="N5002">
        <v>0</v>
      </c>
      <c r="O5002">
        <v>0</v>
      </c>
      <c r="Q5002" t="s">
        <v>14438</v>
      </c>
      <c r="R5002">
        <v>1</v>
      </c>
    </row>
    <row r="5003" spans="1:18" x14ac:dyDescent="0.15">
      <c r="A5003" s="1" t="s">
        <v>14432</v>
      </c>
      <c r="B5003" t="s">
        <v>14433</v>
      </c>
      <c r="C5003" t="s">
        <v>110</v>
      </c>
      <c r="D5003" t="s">
        <v>96586</v>
      </c>
      <c r="E5003">
        <v>4571</v>
      </c>
      <c r="F5003">
        <v>331</v>
      </c>
      <c r="G5003">
        <v>6131</v>
      </c>
      <c r="H5003" t="s">
        <v>96575</v>
      </c>
      <c r="I5003" t="s">
        <v>14434</v>
      </c>
      <c r="J5003" t="s">
        <v>14435</v>
      </c>
      <c r="K5003" s="2">
        <v>41365.60491898148</v>
      </c>
      <c r="L5003" s="3">
        <f t="shared" si="78"/>
        <v>41365</v>
      </c>
      <c r="M5003" t="s">
        <v>23</v>
      </c>
      <c r="N5003">
        <v>0</v>
      </c>
      <c r="O5003">
        <v>0</v>
      </c>
      <c r="Q5003" t="s">
        <v>14436</v>
      </c>
      <c r="R5003">
        <v>1</v>
      </c>
    </row>
    <row r="5004" spans="1:18" x14ac:dyDescent="0.15">
      <c r="A5004" s="1" t="s">
        <v>14427</v>
      </c>
      <c r="B5004" t="s">
        <v>14428</v>
      </c>
      <c r="C5004" t="s">
        <v>1237</v>
      </c>
      <c r="D5004" t="s">
        <v>96806</v>
      </c>
      <c r="E5004">
        <v>1231</v>
      </c>
      <c r="F5004">
        <v>180</v>
      </c>
      <c r="G5004">
        <v>3102</v>
      </c>
      <c r="H5004" t="s">
        <v>96579</v>
      </c>
      <c r="I5004" t="s">
        <v>14429</v>
      </c>
      <c r="J5004" t="s">
        <v>14430</v>
      </c>
      <c r="K5004" s="2">
        <v>41365.605023148149</v>
      </c>
      <c r="L5004" s="3">
        <f t="shared" si="78"/>
        <v>41365</v>
      </c>
      <c r="M5004" t="s">
        <v>69</v>
      </c>
      <c r="N5004">
        <v>0</v>
      </c>
      <c r="O5004">
        <v>0</v>
      </c>
      <c r="Q5004" t="s">
        <v>14431</v>
      </c>
      <c r="R5004">
        <v>1</v>
      </c>
    </row>
    <row r="5005" spans="1:18" x14ac:dyDescent="0.15">
      <c r="A5005" s="1" t="s">
        <v>14423</v>
      </c>
      <c r="B5005" t="s">
        <v>14424</v>
      </c>
      <c r="C5005" t="s">
        <v>1005</v>
      </c>
      <c r="D5005" t="s">
        <v>96618</v>
      </c>
      <c r="E5005">
        <v>79</v>
      </c>
      <c r="F5005">
        <v>48</v>
      </c>
      <c r="G5005">
        <v>231</v>
      </c>
      <c r="H5005" t="s">
        <v>96576</v>
      </c>
      <c r="J5005" t="s">
        <v>14425</v>
      </c>
      <c r="K5005" s="2">
        <v>41365.605046296296</v>
      </c>
      <c r="L5005" s="3">
        <f t="shared" si="78"/>
        <v>41365</v>
      </c>
      <c r="M5005" t="s">
        <v>370</v>
      </c>
      <c r="N5005">
        <v>2</v>
      </c>
      <c r="O5005">
        <v>0</v>
      </c>
      <c r="Q5005" t="s">
        <v>14426</v>
      </c>
      <c r="R5005">
        <v>1</v>
      </c>
    </row>
    <row r="5006" spans="1:18" x14ac:dyDescent="0.15">
      <c r="A5006" s="1" t="s">
        <v>14414</v>
      </c>
      <c r="B5006" t="s">
        <v>14415</v>
      </c>
      <c r="C5006" t="s">
        <v>11046</v>
      </c>
      <c r="D5006" t="s">
        <v>96598</v>
      </c>
      <c r="E5006">
        <v>221436</v>
      </c>
      <c r="F5006">
        <v>1125</v>
      </c>
      <c r="G5006">
        <v>23823</v>
      </c>
      <c r="H5006" t="s">
        <v>96574</v>
      </c>
      <c r="I5006" t="s">
        <v>14416</v>
      </c>
      <c r="J5006" t="s">
        <v>14417</v>
      </c>
      <c r="K5006" s="2">
        <v>41365.605324074073</v>
      </c>
      <c r="L5006" s="3">
        <f t="shared" si="78"/>
        <v>41365</v>
      </c>
      <c r="M5006" t="s">
        <v>69</v>
      </c>
      <c r="N5006">
        <v>0</v>
      </c>
      <c r="O5006">
        <v>0</v>
      </c>
      <c r="Q5006" t="s">
        <v>14293</v>
      </c>
      <c r="R5006">
        <v>1</v>
      </c>
    </row>
    <row r="5007" spans="1:18" x14ac:dyDescent="0.15">
      <c r="A5007" s="1" t="s">
        <v>14418</v>
      </c>
      <c r="B5007" t="s">
        <v>14419</v>
      </c>
      <c r="C5007" t="s">
        <v>2703</v>
      </c>
      <c r="D5007" t="s">
        <v>96782</v>
      </c>
      <c r="E5007">
        <v>5644</v>
      </c>
      <c r="F5007">
        <v>725</v>
      </c>
      <c r="G5007">
        <v>23559</v>
      </c>
      <c r="H5007" t="s">
        <v>96583</v>
      </c>
      <c r="I5007" t="s">
        <v>14420</v>
      </c>
      <c r="J5007" t="s">
        <v>14421</v>
      </c>
      <c r="K5007" s="2">
        <v>41365.605324074073</v>
      </c>
      <c r="L5007" s="3">
        <f t="shared" si="78"/>
        <v>41365</v>
      </c>
      <c r="M5007" t="s">
        <v>678</v>
      </c>
      <c r="N5007">
        <v>0</v>
      </c>
      <c r="O5007">
        <v>0</v>
      </c>
      <c r="Q5007" t="s">
        <v>14422</v>
      </c>
      <c r="R5007">
        <v>1</v>
      </c>
    </row>
    <row r="5008" spans="1:18" x14ac:dyDescent="0.15">
      <c r="A5008" s="1" t="s">
        <v>14410</v>
      </c>
      <c r="B5008" t="s">
        <v>14411</v>
      </c>
      <c r="C5008" t="s">
        <v>344</v>
      </c>
      <c r="D5008" t="s">
        <v>96589</v>
      </c>
      <c r="E5008">
        <v>22</v>
      </c>
      <c r="F5008">
        <v>25</v>
      </c>
      <c r="G5008">
        <v>276</v>
      </c>
      <c r="H5008" t="s">
        <v>96576</v>
      </c>
      <c r="J5008" t="s">
        <v>14412</v>
      </c>
      <c r="K5008" s="2">
        <v>41365.605405092596</v>
      </c>
      <c r="L5008" s="3">
        <f t="shared" si="78"/>
        <v>41365</v>
      </c>
      <c r="M5008" t="s">
        <v>56</v>
      </c>
      <c r="N5008">
        <v>0</v>
      </c>
      <c r="O5008">
        <v>0</v>
      </c>
      <c r="Q5008" t="s">
        <v>14413</v>
      </c>
      <c r="R5008">
        <v>1</v>
      </c>
    </row>
    <row r="5009" spans="1:18" x14ac:dyDescent="0.15">
      <c r="A5009" s="1" t="s">
        <v>14407</v>
      </c>
      <c r="B5009" t="s">
        <v>14408</v>
      </c>
      <c r="C5009" t="s">
        <v>3479</v>
      </c>
      <c r="D5009" t="s">
        <v>96810</v>
      </c>
      <c r="E5009">
        <v>2738</v>
      </c>
      <c r="F5009">
        <v>558</v>
      </c>
      <c r="G5009">
        <v>39773</v>
      </c>
      <c r="H5009" t="s">
        <v>96578</v>
      </c>
      <c r="J5009" t="s">
        <v>14409</v>
      </c>
      <c r="K5009" s="2">
        <v>41365.605590277781</v>
      </c>
      <c r="L5009" s="3">
        <f t="shared" si="78"/>
        <v>41365</v>
      </c>
      <c r="M5009" t="s">
        <v>1476</v>
      </c>
      <c r="N5009">
        <v>0</v>
      </c>
      <c r="O5009">
        <v>0</v>
      </c>
      <c r="Q5009" t="s">
        <v>12358</v>
      </c>
      <c r="R5009">
        <v>1</v>
      </c>
    </row>
    <row r="5010" spans="1:18" x14ac:dyDescent="0.15">
      <c r="A5010" s="1" t="s">
        <v>14403</v>
      </c>
      <c r="B5010" t="s">
        <v>14404</v>
      </c>
      <c r="C5010" t="s">
        <v>131</v>
      </c>
      <c r="D5010" t="s">
        <v>96641</v>
      </c>
      <c r="E5010">
        <v>407</v>
      </c>
      <c r="F5010">
        <v>106</v>
      </c>
      <c r="G5010">
        <v>1023</v>
      </c>
      <c r="H5010" t="s">
        <v>96576</v>
      </c>
      <c r="J5010" t="s">
        <v>14405</v>
      </c>
      <c r="K5010" s="2">
        <v>41365.605775462966</v>
      </c>
      <c r="L5010" s="3">
        <f t="shared" si="78"/>
        <v>41365</v>
      </c>
      <c r="M5010" t="s">
        <v>23</v>
      </c>
      <c r="N5010">
        <v>0</v>
      </c>
      <c r="O5010">
        <v>0</v>
      </c>
      <c r="Q5010" t="s">
        <v>14406</v>
      </c>
      <c r="R5010">
        <v>1</v>
      </c>
    </row>
    <row r="5011" spans="1:18" x14ac:dyDescent="0.15">
      <c r="A5011" s="1" t="s">
        <v>14380</v>
      </c>
      <c r="B5011" t="s">
        <v>14381</v>
      </c>
      <c r="C5011" t="s">
        <v>2165</v>
      </c>
      <c r="D5011" t="s">
        <v>96729</v>
      </c>
      <c r="E5011">
        <v>661</v>
      </c>
      <c r="F5011">
        <v>11</v>
      </c>
      <c r="G5011">
        <v>11140</v>
      </c>
      <c r="H5011" t="s">
        <v>96576</v>
      </c>
      <c r="J5011" t="s">
        <v>14401</v>
      </c>
      <c r="K5011" s="2">
        <v>41365.605787037035</v>
      </c>
      <c r="L5011" s="3">
        <f t="shared" si="78"/>
        <v>41365</v>
      </c>
      <c r="M5011" t="s">
        <v>535</v>
      </c>
      <c r="N5011">
        <v>0</v>
      </c>
      <c r="O5011">
        <v>0</v>
      </c>
      <c r="Q5011" t="s">
        <v>14402</v>
      </c>
      <c r="R5011">
        <v>1</v>
      </c>
    </row>
    <row r="5012" spans="1:18" x14ac:dyDescent="0.15">
      <c r="A5012" s="1" t="s">
        <v>14396</v>
      </c>
      <c r="B5012" t="s">
        <v>14397</v>
      </c>
      <c r="C5012" t="s">
        <v>344</v>
      </c>
      <c r="D5012" t="s">
        <v>96589</v>
      </c>
      <c r="E5012">
        <v>302</v>
      </c>
      <c r="F5012">
        <v>291</v>
      </c>
      <c r="G5012">
        <v>1434</v>
      </c>
      <c r="H5012" t="s">
        <v>96576</v>
      </c>
      <c r="J5012" t="s">
        <v>14398</v>
      </c>
      <c r="K5012" s="2">
        <v>41365.605810185189</v>
      </c>
      <c r="L5012" s="3">
        <f t="shared" si="78"/>
        <v>41365</v>
      </c>
      <c r="M5012" t="s">
        <v>123</v>
      </c>
      <c r="N5012">
        <v>0</v>
      </c>
      <c r="O5012">
        <v>0</v>
      </c>
      <c r="P5012" t="s">
        <v>14399</v>
      </c>
      <c r="Q5012" t="s">
        <v>14400</v>
      </c>
      <c r="R5012">
        <v>1</v>
      </c>
    </row>
    <row r="5013" spans="1:18" x14ac:dyDescent="0.15">
      <c r="A5013" s="1" t="s">
        <v>14392</v>
      </c>
      <c r="B5013" t="s">
        <v>14393</v>
      </c>
      <c r="C5013" t="s">
        <v>4086</v>
      </c>
      <c r="D5013" t="s">
        <v>96638</v>
      </c>
      <c r="E5013">
        <v>2661</v>
      </c>
      <c r="F5013">
        <v>1231</v>
      </c>
      <c r="G5013">
        <v>7469</v>
      </c>
      <c r="H5013" t="s">
        <v>96576</v>
      </c>
      <c r="J5013" t="s">
        <v>14394</v>
      </c>
      <c r="K5013" s="2">
        <v>41365.605879629627</v>
      </c>
      <c r="L5013" s="3">
        <f t="shared" si="78"/>
        <v>41365</v>
      </c>
      <c r="M5013" t="s">
        <v>23</v>
      </c>
      <c r="N5013">
        <v>0</v>
      </c>
      <c r="O5013">
        <v>0</v>
      </c>
      <c r="Q5013" t="s">
        <v>14395</v>
      </c>
      <c r="R5013">
        <v>1</v>
      </c>
    </row>
    <row r="5014" spans="1:18" x14ac:dyDescent="0.15">
      <c r="A5014" s="1" t="s">
        <v>14384</v>
      </c>
      <c r="B5014" t="s">
        <v>14385</v>
      </c>
      <c r="C5014" t="s">
        <v>10172</v>
      </c>
      <c r="D5014" t="s">
        <v>96775</v>
      </c>
      <c r="E5014">
        <v>43</v>
      </c>
      <c r="F5014">
        <v>81</v>
      </c>
      <c r="G5014">
        <v>81</v>
      </c>
      <c r="H5014" t="s">
        <v>96576</v>
      </c>
      <c r="J5014" t="s">
        <v>14386</v>
      </c>
      <c r="K5014" s="2">
        <v>41365.605937499997</v>
      </c>
      <c r="L5014" s="3">
        <f t="shared" si="78"/>
        <v>41365</v>
      </c>
      <c r="M5014" t="s">
        <v>3619</v>
      </c>
      <c r="N5014">
        <v>12</v>
      </c>
      <c r="O5014">
        <v>12</v>
      </c>
      <c r="Q5014" t="s">
        <v>14387</v>
      </c>
      <c r="R5014">
        <v>1</v>
      </c>
    </row>
    <row r="5015" spans="1:18" x14ac:dyDescent="0.15">
      <c r="A5015" s="1" t="s">
        <v>14388</v>
      </c>
      <c r="B5015" t="s">
        <v>14389</v>
      </c>
      <c r="C5015" t="s">
        <v>1421</v>
      </c>
      <c r="D5015" t="s">
        <v>96713</v>
      </c>
      <c r="E5015">
        <v>4812</v>
      </c>
      <c r="F5015">
        <v>1769</v>
      </c>
      <c r="G5015">
        <v>1513</v>
      </c>
      <c r="H5015" t="s">
        <v>96578</v>
      </c>
      <c r="J5015" t="s">
        <v>14390</v>
      </c>
      <c r="K5015" s="2">
        <v>41365.605949074074</v>
      </c>
      <c r="L5015" s="3">
        <f t="shared" si="78"/>
        <v>41365</v>
      </c>
      <c r="M5015" t="s">
        <v>1266</v>
      </c>
      <c r="N5015">
        <v>0</v>
      </c>
      <c r="O5015">
        <v>0</v>
      </c>
      <c r="P5015" t="s">
        <v>14391</v>
      </c>
      <c r="Q5015" t="s">
        <v>10563</v>
      </c>
      <c r="R5015">
        <v>1</v>
      </c>
    </row>
    <row r="5016" spans="1:18" x14ac:dyDescent="0.15">
      <c r="A5016" s="1" t="s">
        <v>14380</v>
      </c>
      <c r="B5016" t="s">
        <v>14381</v>
      </c>
      <c r="C5016" t="s">
        <v>2165</v>
      </c>
      <c r="D5016" t="s">
        <v>96729</v>
      </c>
      <c r="E5016">
        <v>661</v>
      </c>
      <c r="F5016">
        <v>11</v>
      </c>
      <c r="G5016">
        <v>11140</v>
      </c>
      <c r="H5016" t="s">
        <v>96576</v>
      </c>
      <c r="J5016" t="s">
        <v>14382</v>
      </c>
      <c r="K5016" s="2">
        <v>41365.60596064815</v>
      </c>
      <c r="L5016" s="3">
        <f t="shared" si="78"/>
        <v>41365</v>
      </c>
      <c r="M5016" t="s">
        <v>535</v>
      </c>
      <c r="N5016">
        <v>0</v>
      </c>
      <c r="O5016">
        <v>0</v>
      </c>
      <c r="Q5016" t="s">
        <v>14383</v>
      </c>
      <c r="R5016">
        <v>1</v>
      </c>
    </row>
    <row r="5017" spans="1:18" x14ac:dyDescent="0.15">
      <c r="A5017" s="1" t="s">
        <v>14285</v>
      </c>
      <c r="B5017" t="s">
        <v>14286</v>
      </c>
      <c r="C5017" t="s">
        <v>11046</v>
      </c>
      <c r="D5017" t="s">
        <v>96950</v>
      </c>
      <c r="E5017">
        <v>2470</v>
      </c>
      <c r="F5017">
        <v>2001</v>
      </c>
      <c r="G5017">
        <v>29684</v>
      </c>
      <c r="H5017" t="s">
        <v>96578</v>
      </c>
      <c r="J5017" t="s">
        <v>14379</v>
      </c>
      <c r="K5017" s="2">
        <v>41365.605995370373</v>
      </c>
      <c r="L5017" s="3">
        <f t="shared" si="78"/>
        <v>41365</v>
      </c>
      <c r="M5017" t="s">
        <v>678</v>
      </c>
      <c r="N5017">
        <v>0</v>
      </c>
      <c r="O5017">
        <v>0</v>
      </c>
      <c r="Q5017" t="s">
        <v>2255</v>
      </c>
      <c r="R5017">
        <v>1</v>
      </c>
    </row>
    <row r="5018" spans="1:18" x14ac:dyDescent="0.15">
      <c r="A5018" s="1" t="s">
        <v>14374</v>
      </c>
      <c r="B5018" t="s">
        <v>14375</v>
      </c>
      <c r="C5018" t="s">
        <v>3479</v>
      </c>
      <c r="E5018">
        <v>96232</v>
      </c>
      <c r="F5018">
        <v>277</v>
      </c>
      <c r="G5018">
        <v>8303</v>
      </c>
      <c r="H5018" t="s">
        <v>96577</v>
      </c>
      <c r="I5018" t="s">
        <v>14376</v>
      </c>
      <c r="J5018" t="s">
        <v>14377</v>
      </c>
      <c r="K5018" s="2">
        <v>41365.606087962966</v>
      </c>
      <c r="L5018" s="3">
        <f t="shared" si="78"/>
        <v>41365</v>
      </c>
      <c r="M5018" t="s">
        <v>678</v>
      </c>
      <c r="N5018">
        <v>4</v>
      </c>
      <c r="O5018">
        <v>1</v>
      </c>
      <c r="Q5018" t="s">
        <v>14378</v>
      </c>
      <c r="R5018">
        <v>1</v>
      </c>
    </row>
    <row r="5019" spans="1:18" x14ac:dyDescent="0.15">
      <c r="A5019" s="1" t="s">
        <v>14368</v>
      </c>
      <c r="B5019" t="s">
        <v>14369</v>
      </c>
      <c r="C5019" t="s">
        <v>344</v>
      </c>
      <c r="D5019" t="s">
        <v>96620</v>
      </c>
      <c r="E5019">
        <v>86586</v>
      </c>
      <c r="F5019">
        <v>96</v>
      </c>
      <c r="G5019">
        <v>31189</v>
      </c>
      <c r="H5019" t="s">
        <v>96581</v>
      </c>
      <c r="I5019" t="s">
        <v>14370</v>
      </c>
      <c r="J5019" t="s">
        <v>14371</v>
      </c>
      <c r="K5019" s="2">
        <v>41365.606111111112</v>
      </c>
      <c r="L5019" s="3">
        <f t="shared" si="78"/>
        <v>41365</v>
      </c>
      <c r="M5019" t="s">
        <v>84</v>
      </c>
      <c r="N5019">
        <v>9</v>
      </c>
      <c r="O5019">
        <v>1</v>
      </c>
      <c r="P5019" t="s">
        <v>14372</v>
      </c>
      <c r="Q5019" t="s">
        <v>14373</v>
      </c>
      <c r="R5019">
        <v>1</v>
      </c>
    </row>
    <row r="5020" spans="1:18" x14ac:dyDescent="0.15">
      <c r="A5020" s="1" t="s">
        <v>14362</v>
      </c>
      <c r="B5020" t="s">
        <v>14363</v>
      </c>
      <c r="C5020" t="s">
        <v>2793</v>
      </c>
      <c r="D5020" t="s">
        <v>96645</v>
      </c>
      <c r="E5020">
        <v>90305</v>
      </c>
      <c r="F5020">
        <v>2312</v>
      </c>
      <c r="G5020">
        <v>9835</v>
      </c>
      <c r="H5020" t="s">
        <v>96575</v>
      </c>
      <c r="I5020" t="s">
        <v>14364</v>
      </c>
      <c r="J5020" t="s">
        <v>14365</v>
      </c>
      <c r="K5020" s="2">
        <v>41365.60633101852</v>
      </c>
      <c r="L5020" s="3">
        <f t="shared" si="78"/>
        <v>41365</v>
      </c>
      <c r="M5020" t="s">
        <v>1359</v>
      </c>
      <c r="N5020">
        <v>0</v>
      </c>
      <c r="O5020">
        <v>0</v>
      </c>
      <c r="P5020" t="s">
        <v>14366</v>
      </c>
      <c r="Q5020" t="s">
        <v>14367</v>
      </c>
      <c r="R5020">
        <v>1</v>
      </c>
    </row>
    <row r="5021" spans="1:18" x14ac:dyDescent="0.15">
      <c r="A5021" s="1" t="s">
        <v>14358</v>
      </c>
      <c r="B5021" t="s">
        <v>14359</v>
      </c>
      <c r="C5021" t="s">
        <v>10172</v>
      </c>
      <c r="D5021" t="s">
        <v>96775</v>
      </c>
      <c r="E5021">
        <v>181</v>
      </c>
      <c r="F5021">
        <v>74</v>
      </c>
      <c r="G5021">
        <v>800</v>
      </c>
      <c r="H5021" t="s">
        <v>96576</v>
      </c>
      <c r="J5021" t="s">
        <v>14360</v>
      </c>
      <c r="K5021" s="2">
        <v>41365.606388888889</v>
      </c>
      <c r="L5021" s="3">
        <f t="shared" si="78"/>
        <v>41365</v>
      </c>
      <c r="M5021" t="s">
        <v>246</v>
      </c>
      <c r="N5021">
        <v>2</v>
      </c>
      <c r="O5021">
        <v>2</v>
      </c>
      <c r="Q5021" t="s">
        <v>14361</v>
      </c>
      <c r="R5021">
        <v>1</v>
      </c>
    </row>
    <row r="5022" spans="1:18" x14ac:dyDescent="0.15">
      <c r="A5022" s="1" t="s">
        <v>14353</v>
      </c>
      <c r="B5022" t="s">
        <v>14354</v>
      </c>
      <c r="C5022" t="s">
        <v>110</v>
      </c>
      <c r="D5022" t="s">
        <v>96640</v>
      </c>
      <c r="E5022">
        <v>28</v>
      </c>
      <c r="F5022">
        <v>105</v>
      </c>
      <c r="G5022">
        <v>35</v>
      </c>
      <c r="H5022" t="s">
        <v>96576</v>
      </c>
      <c r="J5022" t="s">
        <v>14355</v>
      </c>
      <c r="K5022" s="2">
        <v>41365.606527777774</v>
      </c>
      <c r="L5022" s="3">
        <f t="shared" si="78"/>
        <v>41365</v>
      </c>
      <c r="M5022" t="s">
        <v>1286</v>
      </c>
      <c r="N5022">
        <v>0</v>
      </c>
      <c r="O5022">
        <v>0</v>
      </c>
      <c r="P5022" t="s">
        <v>14356</v>
      </c>
      <c r="Q5022" t="s">
        <v>14357</v>
      </c>
      <c r="R5022">
        <v>1</v>
      </c>
    </row>
    <row r="5023" spans="1:18" x14ac:dyDescent="0.15">
      <c r="A5023" s="1" t="s">
        <v>14348</v>
      </c>
      <c r="B5023" t="s">
        <v>14349</v>
      </c>
      <c r="C5023" t="s">
        <v>3332</v>
      </c>
      <c r="D5023" t="s">
        <v>96773</v>
      </c>
      <c r="E5023">
        <v>2314</v>
      </c>
      <c r="F5023">
        <v>2000</v>
      </c>
      <c r="G5023">
        <v>26154</v>
      </c>
      <c r="H5023" t="s">
        <v>96576</v>
      </c>
      <c r="J5023" t="s">
        <v>14350</v>
      </c>
      <c r="K5023" s="2">
        <v>41365.606562499997</v>
      </c>
      <c r="L5023" s="3">
        <f t="shared" si="78"/>
        <v>41365</v>
      </c>
      <c r="M5023" t="s">
        <v>63</v>
      </c>
      <c r="N5023">
        <v>0</v>
      </c>
      <c r="O5023">
        <v>0</v>
      </c>
      <c r="P5023" t="s">
        <v>14351</v>
      </c>
      <c r="Q5023" t="s">
        <v>14352</v>
      </c>
      <c r="R5023">
        <v>1</v>
      </c>
    </row>
    <row r="5024" spans="1:18" x14ac:dyDescent="0.15">
      <c r="A5024" s="1" t="s">
        <v>14343</v>
      </c>
      <c r="B5024" t="s">
        <v>14344</v>
      </c>
      <c r="C5024" t="s">
        <v>94</v>
      </c>
      <c r="E5024">
        <v>79</v>
      </c>
      <c r="F5024">
        <v>45</v>
      </c>
      <c r="G5024">
        <v>1723</v>
      </c>
      <c r="H5024" t="s">
        <v>96576</v>
      </c>
      <c r="J5024" t="s">
        <v>14345</v>
      </c>
      <c r="K5024" s="2">
        <v>41365.606736111113</v>
      </c>
      <c r="L5024" s="3">
        <f t="shared" si="78"/>
        <v>41365</v>
      </c>
      <c r="M5024" t="s">
        <v>360</v>
      </c>
      <c r="N5024">
        <v>0</v>
      </c>
      <c r="O5024">
        <v>1</v>
      </c>
      <c r="P5024" t="s">
        <v>14346</v>
      </c>
      <c r="Q5024" t="s">
        <v>14347</v>
      </c>
      <c r="R5024">
        <v>1</v>
      </c>
    </row>
    <row r="5025" spans="1:18" x14ac:dyDescent="0.15">
      <c r="A5025" s="1" t="s">
        <v>14339</v>
      </c>
      <c r="B5025" t="s">
        <v>14340</v>
      </c>
      <c r="C5025" t="s">
        <v>344</v>
      </c>
      <c r="E5025">
        <v>920</v>
      </c>
      <c r="F5025">
        <v>106</v>
      </c>
      <c r="G5025">
        <v>2861</v>
      </c>
      <c r="H5025" t="s">
        <v>96579</v>
      </c>
      <c r="I5025" t="s">
        <v>13004</v>
      </c>
      <c r="J5025" t="s">
        <v>14341</v>
      </c>
      <c r="K5025" s="2">
        <v>41365.607152777775</v>
      </c>
      <c r="L5025" s="3">
        <f t="shared" si="78"/>
        <v>41365</v>
      </c>
      <c r="M5025" t="s">
        <v>10354</v>
      </c>
      <c r="N5025">
        <v>0</v>
      </c>
      <c r="O5025">
        <v>0</v>
      </c>
      <c r="Q5025" t="s">
        <v>14342</v>
      </c>
      <c r="R5025">
        <v>1</v>
      </c>
    </row>
    <row r="5026" spans="1:18" x14ac:dyDescent="0.15">
      <c r="A5026" s="1" t="s">
        <v>14335</v>
      </c>
      <c r="B5026" t="s">
        <v>14336</v>
      </c>
      <c r="C5026" t="s">
        <v>853</v>
      </c>
      <c r="D5026" t="s">
        <v>96669</v>
      </c>
      <c r="E5026">
        <v>35</v>
      </c>
      <c r="F5026">
        <v>142</v>
      </c>
      <c r="G5026">
        <v>72</v>
      </c>
      <c r="H5026" t="s">
        <v>96576</v>
      </c>
      <c r="J5026" t="s">
        <v>14337</v>
      </c>
      <c r="K5026" s="2">
        <v>41365.607291666667</v>
      </c>
      <c r="L5026" s="3">
        <f t="shared" si="78"/>
        <v>41365</v>
      </c>
      <c r="M5026" t="s">
        <v>1266</v>
      </c>
      <c r="N5026">
        <v>2</v>
      </c>
      <c r="O5026">
        <v>2</v>
      </c>
      <c r="P5026" t="s">
        <v>14338</v>
      </c>
      <c r="Q5026" t="s">
        <v>10563</v>
      </c>
      <c r="R5026">
        <v>1</v>
      </c>
    </row>
    <row r="5027" spans="1:18" x14ac:dyDescent="0.15">
      <c r="A5027" s="1" t="s">
        <v>14331</v>
      </c>
      <c r="B5027" t="s">
        <v>14332</v>
      </c>
      <c r="C5027" t="s">
        <v>344</v>
      </c>
      <c r="D5027" t="s">
        <v>96639</v>
      </c>
      <c r="E5027">
        <v>344</v>
      </c>
      <c r="F5027">
        <v>328</v>
      </c>
      <c r="G5027">
        <v>690</v>
      </c>
      <c r="H5027" t="s">
        <v>96576</v>
      </c>
      <c r="J5027" t="s">
        <v>14333</v>
      </c>
      <c r="K5027" s="2">
        <v>41365.607499999998</v>
      </c>
      <c r="L5027" s="3">
        <f t="shared" si="78"/>
        <v>41365</v>
      </c>
      <c r="M5027" t="s">
        <v>23</v>
      </c>
      <c r="N5027">
        <v>0</v>
      </c>
      <c r="O5027">
        <v>0</v>
      </c>
      <c r="Q5027" t="s">
        <v>14334</v>
      </c>
      <c r="R5027">
        <v>1</v>
      </c>
    </row>
    <row r="5028" spans="1:18" x14ac:dyDescent="0.15">
      <c r="A5028" s="1" t="s">
        <v>14327</v>
      </c>
      <c r="B5028" t="s">
        <v>14328</v>
      </c>
      <c r="C5028" t="s">
        <v>2165</v>
      </c>
      <c r="D5028" t="s">
        <v>96761</v>
      </c>
      <c r="E5028">
        <v>113</v>
      </c>
      <c r="F5028">
        <v>204</v>
      </c>
      <c r="G5028">
        <v>204</v>
      </c>
      <c r="H5028" t="s">
        <v>96576</v>
      </c>
      <c r="J5028" t="s">
        <v>14329</v>
      </c>
      <c r="K5028" s="2">
        <v>41365.607592592591</v>
      </c>
      <c r="L5028" s="3">
        <f t="shared" si="78"/>
        <v>41365</v>
      </c>
      <c r="M5028" t="s">
        <v>23</v>
      </c>
      <c r="N5028">
        <v>1</v>
      </c>
      <c r="O5028">
        <v>1</v>
      </c>
      <c r="Q5028" t="s">
        <v>14330</v>
      </c>
      <c r="R5028">
        <v>1</v>
      </c>
    </row>
    <row r="5029" spans="1:18" x14ac:dyDescent="0.15">
      <c r="A5029" s="1" t="s">
        <v>14323</v>
      </c>
      <c r="B5029" t="s">
        <v>14324</v>
      </c>
      <c r="C5029" t="s">
        <v>27</v>
      </c>
      <c r="E5029">
        <v>1040</v>
      </c>
      <c r="F5029">
        <v>100</v>
      </c>
      <c r="G5029">
        <v>10329</v>
      </c>
      <c r="H5029" t="s">
        <v>96576</v>
      </c>
      <c r="J5029" t="s">
        <v>14325</v>
      </c>
      <c r="K5029" s="2">
        <v>41365.607592592591</v>
      </c>
      <c r="L5029" s="3">
        <f t="shared" si="78"/>
        <v>41365</v>
      </c>
      <c r="M5029" t="s">
        <v>23</v>
      </c>
      <c r="N5029">
        <v>0</v>
      </c>
      <c r="O5029">
        <v>1</v>
      </c>
      <c r="Q5029" t="s">
        <v>14326</v>
      </c>
      <c r="R5029">
        <v>1</v>
      </c>
    </row>
    <row r="5030" spans="1:18" x14ac:dyDescent="0.15">
      <c r="A5030" s="1" t="s">
        <v>14319</v>
      </c>
      <c r="B5030" t="s">
        <v>14320</v>
      </c>
      <c r="C5030" t="s">
        <v>27</v>
      </c>
      <c r="E5030">
        <v>24</v>
      </c>
      <c r="F5030">
        <v>31</v>
      </c>
      <c r="G5030">
        <v>158</v>
      </c>
      <c r="H5030" t="s">
        <v>96576</v>
      </c>
      <c r="J5030" t="s">
        <v>14321</v>
      </c>
      <c r="K5030" s="2">
        <v>41365.607939814814</v>
      </c>
      <c r="L5030" s="3">
        <f t="shared" si="78"/>
        <v>41365</v>
      </c>
      <c r="M5030" t="s">
        <v>23</v>
      </c>
      <c r="N5030">
        <v>0</v>
      </c>
      <c r="O5030">
        <v>0</v>
      </c>
      <c r="Q5030" t="s">
        <v>14322</v>
      </c>
      <c r="R5030">
        <v>1</v>
      </c>
    </row>
    <row r="5031" spans="1:18" x14ac:dyDescent="0.15">
      <c r="A5031" s="1" t="s">
        <v>14285</v>
      </c>
      <c r="B5031" t="s">
        <v>14286</v>
      </c>
      <c r="C5031" t="s">
        <v>11046</v>
      </c>
      <c r="D5031" t="s">
        <v>96950</v>
      </c>
      <c r="E5031">
        <v>2470</v>
      </c>
      <c r="F5031">
        <v>2001</v>
      </c>
      <c r="G5031">
        <v>29684</v>
      </c>
      <c r="H5031" t="s">
        <v>96578</v>
      </c>
      <c r="J5031" t="s">
        <v>14317</v>
      </c>
      <c r="K5031" s="2">
        <v>41365.608020833337</v>
      </c>
      <c r="L5031" s="3">
        <f t="shared" si="78"/>
        <v>41365</v>
      </c>
      <c r="M5031" t="s">
        <v>678</v>
      </c>
      <c r="N5031">
        <v>0</v>
      </c>
      <c r="O5031">
        <v>0</v>
      </c>
      <c r="P5031" t="s">
        <v>14318</v>
      </c>
      <c r="Q5031" t="s">
        <v>5286</v>
      </c>
      <c r="R5031">
        <v>1</v>
      </c>
    </row>
    <row r="5032" spans="1:18" x14ac:dyDescent="0.15">
      <c r="A5032" s="1" t="s">
        <v>14313</v>
      </c>
      <c r="B5032" t="s">
        <v>14314</v>
      </c>
      <c r="C5032" t="s">
        <v>11046</v>
      </c>
      <c r="D5032" t="s">
        <v>96598</v>
      </c>
      <c r="E5032">
        <v>744</v>
      </c>
      <c r="F5032">
        <v>639</v>
      </c>
      <c r="G5032">
        <v>1238</v>
      </c>
      <c r="H5032" t="s">
        <v>96574</v>
      </c>
      <c r="I5032" t="s">
        <v>14315</v>
      </c>
      <c r="J5032" t="s">
        <v>14316</v>
      </c>
      <c r="K5032" s="2">
        <v>41365.608229166668</v>
      </c>
      <c r="L5032" s="3">
        <f t="shared" si="78"/>
        <v>41365</v>
      </c>
      <c r="M5032" t="s">
        <v>63</v>
      </c>
      <c r="N5032">
        <v>0</v>
      </c>
      <c r="O5032">
        <v>0</v>
      </c>
      <c r="Q5032" t="s">
        <v>14115</v>
      </c>
      <c r="R5032">
        <v>1</v>
      </c>
    </row>
    <row r="5033" spans="1:18" x14ac:dyDescent="0.15">
      <c r="A5033" s="1" t="s">
        <v>14308</v>
      </c>
      <c r="B5033" t="s">
        <v>14309</v>
      </c>
      <c r="C5033" t="s">
        <v>110</v>
      </c>
      <c r="D5033" t="s">
        <v>96615</v>
      </c>
      <c r="E5033">
        <v>534</v>
      </c>
      <c r="F5033">
        <v>287</v>
      </c>
      <c r="G5033">
        <v>7887</v>
      </c>
      <c r="H5033" t="s">
        <v>96576</v>
      </c>
      <c r="J5033" t="s">
        <v>14310</v>
      </c>
      <c r="K5033" s="2">
        <v>41365.608460648145</v>
      </c>
      <c r="L5033" s="3">
        <f t="shared" si="78"/>
        <v>41365</v>
      </c>
      <c r="M5033" t="s">
        <v>370</v>
      </c>
      <c r="N5033">
        <v>0</v>
      </c>
      <c r="O5033">
        <v>2</v>
      </c>
      <c r="P5033" t="s">
        <v>14311</v>
      </c>
      <c r="Q5033" t="s">
        <v>14312</v>
      </c>
      <c r="R5033">
        <v>1</v>
      </c>
    </row>
    <row r="5034" spans="1:18" x14ac:dyDescent="0.15">
      <c r="A5034" s="1" t="s">
        <v>14304</v>
      </c>
      <c r="B5034" t="s">
        <v>14305</v>
      </c>
      <c r="C5034" t="s">
        <v>94</v>
      </c>
      <c r="D5034" t="s">
        <v>96653</v>
      </c>
      <c r="E5034">
        <v>132</v>
      </c>
      <c r="F5034">
        <v>110</v>
      </c>
      <c r="G5034">
        <v>1611</v>
      </c>
      <c r="H5034" t="s">
        <v>96576</v>
      </c>
      <c r="J5034" t="s">
        <v>14306</v>
      </c>
      <c r="K5034" s="2">
        <v>41365.608553240738</v>
      </c>
      <c r="L5034" s="3">
        <f t="shared" si="78"/>
        <v>41365</v>
      </c>
      <c r="M5034" t="s">
        <v>84</v>
      </c>
      <c r="N5034">
        <v>2</v>
      </c>
      <c r="O5034">
        <v>0</v>
      </c>
      <c r="Q5034" t="s">
        <v>14307</v>
      </c>
      <c r="R5034">
        <v>1</v>
      </c>
    </row>
    <row r="5035" spans="1:18" x14ac:dyDescent="0.15">
      <c r="A5035" s="1" t="s">
        <v>9459</v>
      </c>
      <c r="B5035" t="s">
        <v>9460</v>
      </c>
      <c r="C5035" t="s">
        <v>344</v>
      </c>
      <c r="D5035" t="s">
        <v>96683</v>
      </c>
      <c r="E5035">
        <v>282</v>
      </c>
      <c r="F5035">
        <v>1021</v>
      </c>
      <c r="G5035">
        <v>1880</v>
      </c>
      <c r="H5035" t="s">
        <v>96576</v>
      </c>
      <c r="J5035" t="s">
        <v>14302</v>
      </c>
      <c r="K5035" s="2">
        <v>41365.608553240738</v>
      </c>
      <c r="L5035" s="3">
        <f t="shared" si="78"/>
        <v>41365</v>
      </c>
      <c r="M5035" t="s">
        <v>84</v>
      </c>
      <c r="N5035">
        <v>0</v>
      </c>
      <c r="O5035">
        <v>0</v>
      </c>
      <c r="Q5035" t="s">
        <v>14303</v>
      </c>
      <c r="R5035">
        <v>1</v>
      </c>
    </row>
    <row r="5036" spans="1:18" x14ac:dyDescent="0.15">
      <c r="A5036" s="1" t="s">
        <v>14298</v>
      </c>
      <c r="B5036" t="s">
        <v>14299</v>
      </c>
      <c r="C5036" t="s">
        <v>344</v>
      </c>
      <c r="D5036" t="s">
        <v>96671</v>
      </c>
      <c r="E5036">
        <v>57</v>
      </c>
      <c r="F5036">
        <v>392</v>
      </c>
      <c r="G5036">
        <v>402</v>
      </c>
      <c r="H5036" t="s">
        <v>96576</v>
      </c>
      <c r="J5036" t="s">
        <v>14300</v>
      </c>
      <c r="K5036" s="2">
        <v>41365.608622685184</v>
      </c>
      <c r="L5036" s="3">
        <f t="shared" si="78"/>
        <v>41365</v>
      </c>
      <c r="M5036" t="s">
        <v>5459</v>
      </c>
      <c r="N5036">
        <v>0</v>
      </c>
      <c r="O5036">
        <v>0</v>
      </c>
      <c r="Q5036" t="s">
        <v>14301</v>
      </c>
      <c r="R5036">
        <v>1</v>
      </c>
    </row>
    <row r="5037" spans="1:18" x14ac:dyDescent="0.15">
      <c r="A5037" s="1" t="s">
        <v>14294</v>
      </c>
      <c r="B5037" t="s">
        <v>14295</v>
      </c>
      <c r="C5037" t="s">
        <v>344</v>
      </c>
      <c r="D5037" t="s">
        <v>96893</v>
      </c>
      <c r="E5037">
        <v>16</v>
      </c>
      <c r="F5037">
        <v>42</v>
      </c>
      <c r="G5037">
        <v>7</v>
      </c>
      <c r="H5037" t="s">
        <v>96576</v>
      </c>
      <c r="J5037" t="s">
        <v>14296</v>
      </c>
      <c r="K5037" s="2">
        <v>41365.608657407407</v>
      </c>
      <c r="L5037" s="3">
        <f t="shared" si="78"/>
        <v>41365</v>
      </c>
      <c r="M5037" t="s">
        <v>84</v>
      </c>
      <c r="N5037">
        <v>15</v>
      </c>
      <c r="O5037">
        <v>0</v>
      </c>
      <c r="Q5037" t="s">
        <v>14297</v>
      </c>
      <c r="R5037">
        <v>1</v>
      </c>
    </row>
    <row r="5038" spans="1:18" x14ac:dyDescent="0.15">
      <c r="A5038" s="1" t="s">
        <v>14123</v>
      </c>
      <c r="B5038" t="s">
        <v>14124</v>
      </c>
      <c r="C5038" t="s">
        <v>110</v>
      </c>
      <c r="D5038" t="s">
        <v>96596</v>
      </c>
      <c r="E5038">
        <v>2978</v>
      </c>
      <c r="F5038">
        <v>1811</v>
      </c>
      <c r="G5038">
        <v>8993</v>
      </c>
      <c r="H5038" t="s">
        <v>96576</v>
      </c>
      <c r="J5038" t="s">
        <v>14292</v>
      </c>
      <c r="K5038" s="2">
        <v>41365.609479166669</v>
      </c>
      <c r="L5038" s="3">
        <f t="shared" si="78"/>
        <v>41365</v>
      </c>
      <c r="M5038" t="s">
        <v>205</v>
      </c>
      <c r="N5038">
        <v>0</v>
      </c>
      <c r="O5038">
        <v>0</v>
      </c>
      <c r="Q5038" t="s">
        <v>14291</v>
      </c>
      <c r="R5038">
        <v>1</v>
      </c>
    </row>
    <row r="5039" spans="1:18" x14ac:dyDescent="0.15">
      <c r="A5039" s="1" t="s">
        <v>14287</v>
      </c>
      <c r="B5039" t="s">
        <v>14288</v>
      </c>
      <c r="C5039" t="s">
        <v>110</v>
      </c>
      <c r="D5039" t="s">
        <v>96612</v>
      </c>
      <c r="E5039">
        <v>254</v>
      </c>
      <c r="F5039">
        <v>719</v>
      </c>
      <c r="G5039">
        <v>156</v>
      </c>
      <c r="H5039" t="s">
        <v>96576</v>
      </c>
      <c r="J5039" t="s">
        <v>14289</v>
      </c>
      <c r="K5039" s="2">
        <v>41365.6096875</v>
      </c>
      <c r="L5039" s="3">
        <f t="shared" si="78"/>
        <v>41365</v>
      </c>
      <c r="M5039" t="s">
        <v>84</v>
      </c>
      <c r="N5039">
        <v>3</v>
      </c>
      <c r="O5039">
        <v>3</v>
      </c>
      <c r="Q5039" t="s">
        <v>14290</v>
      </c>
      <c r="R5039">
        <v>1</v>
      </c>
    </row>
    <row r="5040" spans="1:18" x14ac:dyDescent="0.15">
      <c r="A5040" s="1" t="s">
        <v>14280</v>
      </c>
      <c r="B5040" t="s">
        <v>14281</v>
      </c>
      <c r="C5040" t="s">
        <v>7508</v>
      </c>
      <c r="D5040" t="s">
        <v>96721</v>
      </c>
      <c r="E5040">
        <v>115</v>
      </c>
      <c r="F5040">
        <v>186</v>
      </c>
      <c r="G5040">
        <v>437</v>
      </c>
      <c r="H5040" t="s">
        <v>96576</v>
      </c>
      <c r="J5040" t="s">
        <v>14282</v>
      </c>
      <c r="K5040" s="2">
        <v>41365.61109953704</v>
      </c>
      <c r="L5040" s="3">
        <f t="shared" si="78"/>
        <v>41365</v>
      </c>
      <c r="M5040" t="s">
        <v>84</v>
      </c>
      <c r="N5040">
        <v>0</v>
      </c>
      <c r="O5040">
        <v>0</v>
      </c>
      <c r="P5040" t="s">
        <v>14283</v>
      </c>
      <c r="Q5040" t="s">
        <v>14284</v>
      </c>
      <c r="R5040">
        <v>1</v>
      </c>
    </row>
    <row r="5041" spans="1:18" x14ac:dyDescent="0.15">
      <c r="A5041" s="1" t="s">
        <v>14276</v>
      </c>
      <c r="B5041" t="s">
        <v>14277</v>
      </c>
      <c r="C5041" t="s">
        <v>94</v>
      </c>
      <c r="D5041" t="s">
        <v>96834</v>
      </c>
      <c r="E5041">
        <v>6</v>
      </c>
      <c r="F5041">
        <v>12</v>
      </c>
      <c r="G5041">
        <v>33</v>
      </c>
      <c r="H5041" t="s">
        <v>96576</v>
      </c>
      <c r="J5041" t="s">
        <v>14278</v>
      </c>
      <c r="K5041" s="2">
        <v>41365.611111111109</v>
      </c>
      <c r="L5041" s="3">
        <f t="shared" si="78"/>
        <v>41365</v>
      </c>
      <c r="M5041" t="s">
        <v>1438</v>
      </c>
      <c r="N5041">
        <v>1</v>
      </c>
      <c r="O5041">
        <v>1</v>
      </c>
      <c r="Q5041" t="s">
        <v>14279</v>
      </c>
      <c r="R5041">
        <v>1</v>
      </c>
    </row>
    <row r="5042" spans="1:18" x14ac:dyDescent="0.15">
      <c r="A5042" s="1" t="s">
        <v>14272</v>
      </c>
      <c r="B5042" t="s">
        <v>14273</v>
      </c>
      <c r="C5042" t="s">
        <v>131</v>
      </c>
      <c r="D5042" t="s">
        <v>96641</v>
      </c>
      <c r="E5042">
        <v>536</v>
      </c>
      <c r="F5042">
        <v>197</v>
      </c>
      <c r="G5042">
        <v>5086</v>
      </c>
      <c r="H5042" t="s">
        <v>96576</v>
      </c>
      <c r="J5042" t="s">
        <v>14274</v>
      </c>
      <c r="K5042" s="2">
        <v>41365.611192129632</v>
      </c>
      <c r="L5042" s="3">
        <f t="shared" si="78"/>
        <v>41365</v>
      </c>
      <c r="M5042" t="s">
        <v>370</v>
      </c>
      <c r="N5042">
        <v>0</v>
      </c>
      <c r="O5042">
        <v>0</v>
      </c>
      <c r="Q5042" t="s">
        <v>14275</v>
      </c>
      <c r="R5042">
        <v>1</v>
      </c>
    </row>
    <row r="5043" spans="1:18" x14ac:dyDescent="0.15">
      <c r="A5043" s="1" t="s">
        <v>14266</v>
      </c>
      <c r="B5043" t="s">
        <v>14267</v>
      </c>
      <c r="C5043" t="s">
        <v>1005</v>
      </c>
      <c r="D5043" t="s">
        <v>96833</v>
      </c>
      <c r="E5043">
        <v>1351</v>
      </c>
      <c r="F5043">
        <v>1285</v>
      </c>
      <c r="G5043">
        <v>6362</v>
      </c>
      <c r="H5043" t="s">
        <v>96579</v>
      </c>
      <c r="I5043" t="s">
        <v>14268</v>
      </c>
      <c r="J5043" t="s">
        <v>14269</v>
      </c>
      <c r="K5043" s="2">
        <v>41365.611215277779</v>
      </c>
      <c r="L5043" s="3">
        <f t="shared" si="78"/>
        <v>41365</v>
      </c>
      <c r="M5043" t="s">
        <v>14267</v>
      </c>
      <c r="N5043">
        <v>0</v>
      </c>
      <c r="O5043">
        <v>0</v>
      </c>
      <c r="P5043" t="s">
        <v>14270</v>
      </c>
      <c r="Q5043" t="s">
        <v>14271</v>
      </c>
      <c r="R5043">
        <v>1</v>
      </c>
    </row>
    <row r="5044" spans="1:18" x14ac:dyDescent="0.15">
      <c r="A5044" s="1" t="s">
        <v>14262</v>
      </c>
      <c r="B5044" t="s">
        <v>14263</v>
      </c>
      <c r="C5044" t="s">
        <v>2703</v>
      </c>
      <c r="D5044" t="s">
        <v>96722</v>
      </c>
      <c r="E5044">
        <v>8425</v>
      </c>
      <c r="F5044">
        <v>190</v>
      </c>
      <c r="G5044">
        <v>6012</v>
      </c>
      <c r="H5044" t="s">
        <v>96574</v>
      </c>
      <c r="I5044" t="s">
        <v>14264</v>
      </c>
      <c r="J5044" t="s">
        <v>14265</v>
      </c>
      <c r="K5044" s="2">
        <v>41365.611261574071</v>
      </c>
      <c r="L5044" s="3">
        <f t="shared" si="78"/>
        <v>41365</v>
      </c>
      <c r="M5044" t="s">
        <v>339</v>
      </c>
      <c r="N5044">
        <v>2</v>
      </c>
      <c r="O5044">
        <v>0</v>
      </c>
      <c r="Q5044" t="s">
        <v>10545</v>
      </c>
      <c r="R5044">
        <v>1</v>
      </c>
    </row>
    <row r="5045" spans="1:18" x14ac:dyDescent="0.15">
      <c r="A5045" s="1" t="s">
        <v>14256</v>
      </c>
      <c r="B5045" t="s">
        <v>14257</v>
      </c>
      <c r="C5045" t="s">
        <v>2703</v>
      </c>
      <c r="D5045" t="s">
        <v>96722</v>
      </c>
      <c r="E5045">
        <v>25510</v>
      </c>
      <c r="F5045">
        <v>388</v>
      </c>
      <c r="G5045">
        <v>2661</v>
      </c>
      <c r="H5045" t="s">
        <v>96574</v>
      </c>
      <c r="I5045" t="s">
        <v>14258</v>
      </c>
      <c r="J5045" t="s">
        <v>14259</v>
      </c>
      <c r="K5045" s="2">
        <v>41365.611331018517</v>
      </c>
      <c r="L5045" s="3">
        <f t="shared" si="78"/>
        <v>41365</v>
      </c>
      <c r="M5045" t="s">
        <v>69</v>
      </c>
      <c r="N5045">
        <v>7</v>
      </c>
      <c r="O5045">
        <v>2</v>
      </c>
      <c r="P5045" t="s">
        <v>14260</v>
      </c>
      <c r="Q5045" t="s">
        <v>14261</v>
      </c>
      <c r="R5045">
        <v>1</v>
      </c>
    </row>
    <row r="5046" spans="1:18" x14ac:dyDescent="0.15">
      <c r="A5046" s="1" t="s">
        <v>14249</v>
      </c>
      <c r="B5046" t="s">
        <v>14250</v>
      </c>
      <c r="C5046" t="s">
        <v>1005</v>
      </c>
      <c r="D5046" t="s">
        <v>96618</v>
      </c>
      <c r="E5046">
        <v>46400</v>
      </c>
      <c r="F5046">
        <v>394</v>
      </c>
      <c r="G5046">
        <v>2608</v>
      </c>
      <c r="H5046" t="s">
        <v>96574</v>
      </c>
      <c r="I5046" t="s">
        <v>14251</v>
      </c>
      <c r="J5046" t="s">
        <v>14252</v>
      </c>
      <c r="K5046" s="2">
        <v>41365.611516203702</v>
      </c>
      <c r="L5046" s="3">
        <f t="shared" si="78"/>
        <v>41365</v>
      </c>
      <c r="M5046" t="s">
        <v>69</v>
      </c>
      <c r="N5046">
        <v>4</v>
      </c>
      <c r="O5046">
        <v>1</v>
      </c>
      <c r="P5046" t="s">
        <v>14253</v>
      </c>
      <c r="Q5046" t="s">
        <v>14254</v>
      </c>
      <c r="R5046">
        <v>1</v>
      </c>
    </row>
    <row r="5047" spans="1:18" x14ac:dyDescent="0.15">
      <c r="A5047" s="1" t="s">
        <v>14245</v>
      </c>
      <c r="B5047" t="s">
        <v>14246</v>
      </c>
      <c r="C5047" t="s">
        <v>11046</v>
      </c>
      <c r="D5047" t="s">
        <v>96598</v>
      </c>
      <c r="E5047">
        <v>295</v>
      </c>
      <c r="F5047">
        <v>134</v>
      </c>
      <c r="G5047">
        <v>1270</v>
      </c>
      <c r="H5047" t="s">
        <v>96578</v>
      </c>
      <c r="J5047" t="s">
        <v>14247</v>
      </c>
      <c r="K5047" s="2">
        <v>41365.611585648148</v>
      </c>
      <c r="L5047" s="3">
        <f t="shared" si="78"/>
        <v>41365</v>
      </c>
      <c r="M5047" t="s">
        <v>535</v>
      </c>
      <c r="N5047">
        <v>0</v>
      </c>
      <c r="O5047">
        <v>0</v>
      </c>
      <c r="Q5047" t="s">
        <v>14248</v>
      </c>
      <c r="R5047">
        <v>1</v>
      </c>
    </row>
    <row r="5048" spans="1:18" x14ac:dyDescent="0.15">
      <c r="A5048" s="1" t="s">
        <v>73114</v>
      </c>
      <c r="B5048" t="s">
        <v>73115</v>
      </c>
      <c r="C5048" t="s">
        <v>27</v>
      </c>
      <c r="E5048">
        <v>180</v>
      </c>
      <c r="F5048">
        <v>227</v>
      </c>
      <c r="G5048">
        <v>952</v>
      </c>
      <c r="H5048" t="s">
        <v>96576</v>
      </c>
      <c r="J5048" t="s">
        <v>73116</v>
      </c>
      <c r="K5048" s="2">
        <v>41365.611678240741</v>
      </c>
      <c r="L5048" s="3">
        <f t="shared" si="78"/>
        <v>41365</v>
      </c>
      <c r="M5048" t="s">
        <v>370</v>
      </c>
      <c r="N5048">
        <v>0</v>
      </c>
      <c r="O5048">
        <v>0</v>
      </c>
      <c r="Q5048" t="s">
        <v>73117</v>
      </c>
      <c r="R5048">
        <v>1</v>
      </c>
    </row>
    <row r="5049" spans="1:18" x14ac:dyDescent="0.15">
      <c r="A5049" s="1" t="s">
        <v>14239</v>
      </c>
      <c r="B5049" t="s">
        <v>14240</v>
      </c>
      <c r="C5049" t="s">
        <v>110</v>
      </c>
      <c r="D5049" t="s">
        <v>96841</v>
      </c>
      <c r="E5049">
        <v>689</v>
      </c>
      <c r="F5049">
        <v>466</v>
      </c>
      <c r="G5049">
        <v>6233</v>
      </c>
      <c r="H5049" t="s">
        <v>96575</v>
      </c>
      <c r="I5049" t="s">
        <v>14241</v>
      </c>
      <c r="J5049" t="s">
        <v>14242</v>
      </c>
      <c r="K5049" s="2">
        <v>41365.611701388887</v>
      </c>
      <c r="L5049" s="3">
        <f t="shared" si="78"/>
        <v>41365</v>
      </c>
      <c r="M5049" t="s">
        <v>63</v>
      </c>
      <c r="N5049">
        <v>2</v>
      </c>
      <c r="O5049">
        <v>0</v>
      </c>
      <c r="P5049" t="s">
        <v>14243</v>
      </c>
      <c r="Q5049" t="s">
        <v>14244</v>
      </c>
      <c r="R5049">
        <v>1</v>
      </c>
    </row>
    <row r="5050" spans="1:18" x14ac:dyDescent="0.15">
      <c r="A5050" s="1" t="s">
        <v>14234</v>
      </c>
      <c r="B5050" t="s">
        <v>14235</v>
      </c>
      <c r="C5050" t="s">
        <v>853</v>
      </c>
      <c r="D5050" t="s">
        <v>96594</v>
      </c>
      <c r="E5050">
        <v>108</v>
      </c>
      <c r="F5050">
        <v>137</v>
      </c>
      <c r="G5050">
        <v>314</v>
      </c>
      <c r="H5050" t="s">
        <v>96576</v>
      </c>
      <c r="J5050" t="s">
        <v>14236</v>
      </c>
      <c r="K5050" s="2">
        <v>41365.611759259256</v>
      </c>
      <c r="L5050" s="3">
        <f t="shared" si="78"/>
        <v>41365</v>
      </c>
      <c r="M5050" t="s">
        <v>123</v>
      </c>
      <c r="N5050">
        <v>0</v>
      </c>
      <c r="O5050">
        <v>0</v>
      </c>
      <c r="P5050" t="s">
        <v>14237</v>
      </c>
      <c r="Q5050" t="s">
        <v>14238</v>
      </c>
      <c r="R5050">
        <v>1</v>
      </c>
    </row>
    <row r="5051" spans="1:18" x14ac:dyDescent="0.15">
      <c r="A5051" s="1" t="s">
        <v>14230</v>
      </c>
      <c r="B5051" t="s">
        <v>14231</v>
      </c>
      <c r="C5051" t="s">
        <v>3366</v>
      </c>
      <c r="D5051" t="s">
        <v>96629</v>
      </c>
      <c r="E5051">
        <v>14</v>
      </c>
      <c r="F5051">
        <v>43</v>
      </c>
      <c r="G5051">
        <v>24</v>
      </c>
      <c r="H5051" t="s">
        <v>96576</v>
      </c>
      <c r="J5051" t="s">
        <v>14232</v>
      </c>
      <c r="K5051" s="2">
        <v>41365.611805555556</v>
      </c>
      <c r="L5051" s="3">
        <f t="shared" si="78"/>
        <v>41365</v>
      </c>
      <c r="M5051" t="s">
        <v>370</v>
      </c>
      <c r="N5051">
        <v>0</v>
      </c>
      <c r="O5051">
        <v>0</v>
      </c>
      <c r="Q5051" t="s">
        <v>14233</v>
      </c>
      <c r="R5051">
        <v>1</v>
      </c>
    </row>
    <row r="5052" spans="1:18" x14ac:dyDescent="0.15">
      <c r="A5052" s="1" t="s">
        <v>14225</v>
      </c>
      <c r="B5052" t="s">
        <v>14226</v>
      </c>
      <c r="C5052" t="s">
        <v>131</v>
      </c>
      <c r="D5052" t="s">
        <v>96641</v>
      </c>
      <c r="E5052">
        <v>276</v>
      </c>
      <c r="F5052">
        <v>209</v>
      </c>
      <c r="G5052">
        <v>1573</v>
      </c>
      <c r="H5052" t="s">
        <v>96578</v>
      </c>
      <c r="J5052" t="s">
        <v>14227</v>
      </c>
      <c r="K5052" s="2">
        <v>41365.611840277779</v>
      </c>
      <c r="L5052" s="3">
        <f t="shared" si="78"/>
        <v>41365</v>
      </c>
      <c r="M5052" t="s">
        <v>1266</v>
      </c>
      <c r="N5052">
        <v>0</v>
      </c>
      <c r="O5052">
        <v>1</v>
      </c>
      <c r="P5052" t="s">
        <v>14228</v>
      </c>
      <c r="Q5052" t="s">
        <v>14229</v>
      </c>
      <c r="R5052">
        <v>1</v>
      </c>
    </row>
    <row r="5053" spans="1:18" x14ac:dyDescent="0.15">
      <c r="A5053" s="1" t="s">
        <v>14221</v>
      </c>
      <c r="B5053" t="s">
        <v>14222</v>
      </c>
      <c r="C5053" t="s">
        <v>94</v>
      </c>
      <c r="E5053">
        <v>28</v>
      </c>
      <c r="F5053">
        <v>113</v>
      </c>
      <c r="G5053">
        <v>12</v>
      </c>
      <c r="H5053" t="s">
        <v>96576</v>
      </c>
      <c r="J5053" t="s">
        <v>14223</v>
      </c>
      <c r="K5053" s="2">
        <v>41365.611990740741</v>
      </c>
      <c r="L5053" s="3">
        <f t="shared" si="78"/>
        <v>41365</v>
      </c>
      <c r="M5053" t="s">
        <v>1266</v>
      </c>
      <c r="N5053">
        <v>10</v>
      </c>
      <c r="O5053">
        <v>10</v>
      </c>
      <c r="P5053" t="s">
        <v>14224</v>
      </c>
      <c r="Q5053" t="s">
        <v>10521</v>
      </c>
      <c r="R5053">
        <v>1</v>
      </c>
    </row>
    <row r="5054" spans="1:18" x14ac:dyDescent="0.15">
      <c r="A5054" s="1" t="s">
        <v>73110</v>
      </c>
      <c r="B5054" t="s">
        <v>73111</v>
      </c>
      <c r="C5054" t="s">
        <v>2333</v>
      </c>
      <c r="D5054" t="s">
        <v>96706</v>
      </c>
      <c r="E5054">
        <v>63</v>
      </c>
      <c r="F5054">
        <v>167</v>
      </c>
      <c r="G5054">
        <v>57</v>
      </c>
      <c r="H5054" t="s">
        <v>96576</v>
      </c>
      <c r="J5054" t="s">
        <v>73112</v>
      </c>
      <c r="K5054" s="2">
        <v>41365.612002314818</v>
      </c>
      <c r="L5054" s="3">
        <f t="shared" si="78"/>
        <v>41365</v>
      </c>
      <c r="M5054" t="s">
        <v>3213</v>
      </c>
      <c r="N5054">
        <v>0</v>
      </c>
      <c r="O5054">
        <v>0</v>
      </c>
      <c r="Q5054" t="s">
        <v>73113</v>
      </c>
      <c r="R5054">
        <v>1</v>
      </c>
    </row>
    <row r="5055" spans="1:18" x14ac:dyDescent="0.15">
      <c r="A5055" s="1" t="s">
        <v>14216</v>
      </c>
      <c r="B5055" t="s">
        <v>14217</v>
      </c>
      <c r="C5055" t="s">
        <v>94</v>
      </c>
      <c r="E5055">
        <v>3128</v>
      </c>
      <c r="F5055">
        <v>847</v>
      </c>
      <c r="G5055">
        <v>4509</v>
      </c>
      <c r="H5055" t="s">
        <v>96584</v>
      </c>
      <c r="I5055" t="s">
        <v>14218</v>
      </c>
      <c r="J5055" t="s">
        <v>14219</v>
      </c>
      <c r="K5055" s="2">
        <v>41365.612025462964</v>
      </c>
      <c r="L5055" s="3">
        <f t="shared" si="78"/>
        <v>41365</v>
      </c>
      <c r="M5055" t="s">
        <v>13394</v>
      </c>
      <c r="N5055">
        <v>0</v>
      </c>
      <c r="O5055">
        <v>0</v>
      </c>
      <c r="Q5055" t="s">
        <v>14220</v>
      </c>
      <c r="R5055">
        <v>1</v>
      </c>
    </row>
    <row r="5056" spans="1:18" x14ac:dyDescent="0.15">
      <c r="A5056" s="1" t="s">
        <v>14212</v>
      </c>
      <c r="B5056" t="s">
        <v>14213</v>
      </c>
      <c r="C5056" t="s">
        <v>110</v>
      </c>
      <c r="D5056" t="s">
        <v>96612</v>
      </c>
      <c r="E5056">
        <v>295</v>
      </c>
      <c r="F5056">
        <v>417</v>
      </c>
      <c r="G5056">
        <v>381</v>
      </c>
      <c r="H5056" t="s">
        <v>96576</v>
      </c>
      <c r="J5056" t="s">
        <v>14214</v>
      </c>
      <c r="K5056" s="2">
        <v>41365.612175925926</v>
      </c>
      <c r="L5056" s="3">
        <f t="shared" si="78"/>
        <v>41365</v>
      </c>
      <c r="M5056" t="s">
        <v>63</v>
      </c>
      <c r="N5056">
        <v>0</v>
      </c>
      <c r="O5056">
        <v>1</v>
      </c>
      <c r="P5056" t="s">
        <v>14215</v>
      </c>
      <c r="Q5056" t="s">
        <v>8910</v>
      </c>
      <c r="R5056">
        <v>1</v>
      </c>
    </row>
    <row r="5057" spans="1:18" x14ac:dyDescent="0.15">
      <c r="A5057" s="1" t="s">
        <v>14206</v>
      </c>
      <c r="B5057" t="s">
        <v>14207</v>
      </c>
      <c r="C5057" t="s">
        <v>94</v>
      </c>
      <c r="D5057" t="s">
        <v>96609</v>
      </c>
      <c r="E5057">
        <v>138234</v>
      </c>
      <c r="F5057">
        <v>1946</v>
      </c>
      <c r="G5057">
        <v>9154</v>
      </c>
      <c r="H5057" t="s">
        <v>96579</v>
      </c>
      <c r="I5057" t="s">
        <v>14208</v>
      </c>
      <c r="J5057" t="s">
        <v>14209</v>
      </c>
      <c r="K5057" s="2">
        <v>41365.612187500003</v>
      </c>
      <c r="L5057" s="3">
        <f t="shared" si="78"/>
        <v>41365</v>
      </c>
      <c r="M5057" t="s">
        <v>2476</v>
      </c>
      <c r="N5057">
        <v>1</v>
      </c>
      <c r="O5057">
        <v>0</v>
      </c>
      <c r="P5057" t="s">
        <v>14210</v>
      </c>
      <c r="Q5057" t="s">
        <v>14211</v>
      </c>
      <c r="R5057">
        <v>1</v>
      </c>
    </row>
    <row r="5058" spans="1:18" x14ac:dyDescent="0.15">
      <c r="A5058" s="1" t="s">
        <v>73106</v>
      </c>
      <c r="B5058" t="s">
        <v>73107</v>
      </c>
      <c r="C5058" t="s">
        <v>190</v>
      </c>
      <c r="D5058" t="s">
        <v>96643</v>
      </c>
      <c r="E5058">
        <v>103</v>
      </c>
      <c r="F5058">
        <v>102</v>
      </c>
      <c r="G5058">
        <v>917</v>
      </c>
      <c r="H5058" t="s">
        <v>96576</v>
      </c>
      <c r="J5058" t="s">
        <v>73108</v>
      </c>
      <c r="K5058" s="2">
        <v>41365.612210648149</v>
      </c>
      <c r="L5058" s="3">
        <f t="shared" si="78"/>
        <v>41365</v>
      </c>
      <c r="M5058" t="s">
        <v>545</v>
      </c>
      <c r="N5058">
        <v>0</v>
      </c>
      <c r="O5058">
        <v>0</v>
      </c>
      <c r="Q5058" t="s">
        <v>73109</v>
      </c>
      <c r="R5058">
        <v>1</v>
      </c>
    </row>
    <row r="5059" spans="1:18" x14ac:dyDescent="0.15">
      <c r="A5059" s="1" t="s">
        <v>14202</v>
      </c>
      <c r="B5059" t="s">
        <v>14203</v>
      </c>
      <c r="C5059" t="s">
        <v>11046</v>
      </c>
      <c r="D5059" t="s">
        <v>96598</v>
      </c>
      <c r="E5059">
        <v>225</v>
      </c>
      <c r="F5059">
        <v>119</v>
      </c>
      <c r="G5059">
        <v>448</v>
      </c>
      <c r="H5059" t="s">
        <v>96576</v>
      </c>
      <c r="J5059" t="s">
        <v>14204</v>
      </c>
      <c r="K5059" s="2">
        <v>41365.612326388888</v>
      </c>
      <c r="L5059" s="3">
        <f t="shared" ref="L5059:L5122" si="79">INT(K5059)</f>
        <v>41365</v>
      </c>
      <c r="M5059" t="s">
        <v>84</v>
      </c>
      <c r="N5059">
        <v>0</v>
      </c>
      <c r="O5059">
        <v>1</v>
      </c>
      <c r="Q5059" t="s">
        <v>14205</v>
      </c>
      <c r="R5059">
        <v>1</v>
      </c>
    </row>
    <row r="5060" spans="1:18" x14ac:dyDescent="0.15">
      <c r="A5060" s="1" t="s">
        <v>73102</v>
      </c>
      <c r="B5060" t="s">
        <v>73103</v>
      </c>
      <c r="C5060" t="s">
        <v>16311</v>
      </c>
      <c r="D5060" t="s">
        <v>96720</v>
      </c>
      <c r="E5060">
        <v>733</v>
      </c>
      <c r="F5060">
        <v>699</v>
      </c>
      <c r="G5060">
        <v>884</v>
      </c>
      <c r="H5060" t="s">
        <v>96578</v>
      </c>
      <c r="J5060" t="s">
        <v>73104</v>
      </c>
      <c r="K5060" s="2">
        <v>41365.612337962964</v>
      </c>
      <c r="L5060" s="3">
        <f t="shared" si="79"/>
        <v>41365</v>
      </c>
      <c r="M5060" t="s">
        <v>545</v>
      </c>
      <c r="N5060">
        <v>0</v>
      </c>
      <c r="O5060">
        <v>0</v>
      </c>
      <c r="Q5060" t="s">
        <v>73105</v>
      </c>
      <c r="R5060">
        <v>1</v>
      </c>
    </row>
    <row r="5061" spans="1:18" x14ac:dyDescent="0.15">
      <c r="A5061" s="1" t="s">
        <v>14197</v>
      </c>
      <c r="B5061" t="s">
        <v>14198</v>
      </c>
      <c r="C5061" t="s">
        <v>190</v>
      </c>
      <c r="D5061" t="s">
        <v>96592</v>
      </c>
      <c r="E5061">
        <v>235</v>
      </c>
      <c r="F5061">
        <v>892</v>
      </c>
      <c r="G5061">
        <v>2067</v>
      </c>
      <c r="H5061" t="s">
        <v>96576</v>
      </c>
      <c r="J5061" t="s">
        <v>14199</v>
      </c>
      <c r="K5061" s="2">
        <v>41365.612337962964</v>
      </c>
      <c r="L5061" s="3">
        <f t="shared" si="79"/>
        <v>41365</v>
      </c>
      <c r="M5061" t="s">
        <v>13041</v>
      </c>
      <c r="N5061">
        <v>0</v>
      </c>
      <c r="O5061">
        <v>0</v>
      </c>
      <c r="P5061" t="s">
        <v>14200</v>
      </c>
      <c r="Q5061" t="s">
        <v>14201</v>
      </c>
      <c r="R5061">
        <v>1</v>
      </c>
    </row>
    <row r="5062" spans="1:18" x14ac:dyDescent="0.15">
      <c r="A5062" s="1" t="s">
        <v>73098</v>
      </c>
      <c r="B5062" t="s">
        <v>73099</v>
      </c>
      <c r="C5062" t="s">
        <v>190</v>
      </c>
      <c r="E5062">
        <v>252</v>
      </c>
      <c r="F5062">
        <v>108</v>
      </c>
      <c r="G5062">
        <v>1643</v>
      </c>
      <c r="H5062" t="s">
        <v>96578</v>
      </c>
      <c r="J5062" t="s">
        <v>73100</v>
      </c>
      <c r="K5062" s="2">
        <v>41365.61241898148</v>
      </c>
      <c r="L5062" s="3">
        <f t="shared" si="79"/>
        <v>41365</v>
      </c>
      <c r="M5062" t="s">
        <v>117</v>
      </c>
      <c r="N5062">
        <v>0</v>
      </c>
      <c r="O5062">
        <v>0</v>
      </c>
      <c r="Q5062" t="s">
        <v>73101</v>
      </c>
      <c r="R5062">
        <v>1</v>
      </c>
    </row>
    <row r="5063" spans="1:18" x14ac:dyDescent="0.15">
      <c r="A5063" s="1" t="s">
        <v>14194</v>
      </c>
      <c r="B5063" t="s">
        <v>14195</v>
      </c>
      <c r="C5063" t="s">
        <v>34</v>
      </c>
      <c r="D5063" t="s">
        <v>27</v>
      </c>
      <c r="E5063">
        <v>135</v>
      </c>
      <c r="F5063">
        <v>565</v>
      </c>
      <c r="G5063">
        <v>627</v>
      </c>
      <c r="H5063" t="s">
        <v>96576</v>
      </c>
      <c r="J5063" t="s">
        <v>14196</v>
      </c>
      <c r="K5063" s="2">
        <v>41365.612592592595</v>
      </c>
      <c r="L5063" s="3">
        <f t="shared" si="79"/>
        <v>41365</v>
      </c>
      <c r="M5063" t="s">
        <v>84</v>
      </c>
      <c r="N5063">
        <v>3</v>
      </c>
      <c r="O5063">
        <v>3</v>
      </c>
      <c r="Q5063" t="s">
        <v>11574</v>
      </c>
      <c r="R5063">
        <v>1</v>
      </c>
    </row>
    <row r="5064" spans="1:18" x14ac:dyDescent="0.15">
      <c r="A5064" s="1" t="s">
        <v>14190</v>
      </c>
      <c r="B5064" t="s">
        <v>14191</v>
      </c>
      <c r="C5064" t="s">
        <v>46093</v>
      </c>
      <c r="D5064" t="s">
        <v>96602</v>
      </c>
      <c r="E5064">
        <v>3566</v>
      </c>
      <c r="F5064">
        <v>1931</v>
      </c>
      <c r="G5064">
        <v>5632</v>
      </c>
      <c r="H5064" t="s">
        <v>96578</v>
      </c>
      <c r="J5064" t="s">
        <v>14192</v>
      </c>
      <c r="K5064" s="2">
        <v>41365.612604166665</v>
      </c>
      <c r="L5064" s="3">
        <f t="shared" si="79"/>
        <v>41365</v>
      </c>
      <c r="M5064" t="s">
        <v>535</v>
      </c>
      <c r="N5064">
        <v>0</v>
      </c>
      <c r="O5064">
        <v>0</v>
      </c>
      <c r="Q5064" t="s">
        <v>14193</v>
      </c>
      <c r="R5064">
        <v>1</v>
      </c>
    </row>
    <row r="5065" spans="1:18" x14ac:dyDescent="0.15">
      <c r="A5065" s="1" t="s">
        <v>14181</v>
      </c>
      <c r="B5065" t="s">
        <v>14182</v>
      </c>
      <c r="C5065" t="s">
        <v>131</v>
      </c>
      <c r="D5065" t="s">
        <v>96641</v>
      </c>
      <c r="E5065">
        <v>52</v>
      </c>
      <c r="F5065">
        <v>139</v>
      </c>
      <c r="G5065">
        <v>395</v>
      </c>
      <c r="H5065" t="s">
        <v>96576</v>
      </c>
      <c r="J5065" t="s">
        <v>14183</v>
      </c>
      <c r="K5065" s="2">
        <v>41365.612638888888</v>
      </c>
      <c r="L5065" s="3">
        <f t="shared" si="79"/>
        <v>41365</v>
      </c>
      <c r="M5065" t="s">
        <v>14184</v>
      </c>
      <c r="N5065">
        <v>9</v>
      </c>
      <c r="O5065">
        <v>9</v>
      </c>
      <c r="Q5065" t="s">
        <v>14185</v>
      </c>
      <c r="R5065">
        <v>1</v>
      </c>
    </row>
    <row r="5066" spans="1:18" x14ac:dyDescent="0.15">
      <c r="A5066" s="1" t="s">
        <v>14186</v>
      </c>
      <c r="B5066" t="s">
        <v>14187</v>
      </c>
      <c r="C5066" t="s">
        <v>2793</v>
      </c>
      <c r="D5066" t="s">
        <v>96606</v>
      </c>
      <c r="E5066">
        <v>1262</v>
      </c>
      <c r="F5066">
        <v>1383</v>
      </c>
      <c r="G5066">
        <v>554</v>
      </c>
      <c r="H5066" t="s">
        <v>96576</v>
      </c>
      <c r="J5066" t="s">
        <v>14188</v>
      </c>
      <c r="K5066" s="2">
        <v>41365.612638888888</v>
      </c>
      <c r="L5066" s="3">
        <f t="shared" si="79"/>
        <v>41365</v>
      </c>
      <c r="M5066" t="s">
        <v>23</v>
      </c>
      <c r="N5066">
        <v>0</v>
      </c>
      <c r="O5066">
        <v>0</v>
      </c>
      <c r="Q5066" t="s">
        <v>14189</v>
      </c>
      <c r="R5066">
        <v>1</v>
      </c>
    </row>
    <row r="5067" spans="1:18" x14ac:dyDescent="0.15">
      <c r="A5067" s="1" t="s">
        <v>14177</v>
      </c>
      <c r="B5067" t="s">
        <v>14178</v>
      </c>
      <c r="C5067" t="s">
        <v>11046</v>
      </c>
      <c r="D5067" t="s">
        <v>96598</v>
      </c>
      <c r="E5067">
        <v>337</v>
      </c>
      <c r="F5067">
        <v>438</v>
      </c>
      <c r="G5067">
        <v>1669</v>
      </c>
      <c r="H5067" t="s">
        <v>96578</v>
      </c>
      <c r="J5067" t="s">
        <v>14179</v>
      </c>
      <c r="K5067" s="2">
        <v>41365.612662037034</v>
      </c>
      <c r="L5067" s="3">
        <f t="shared" si="79"/>
        <v>41365</v>
      </c>
      <c r="M5067" t="s">
        <v>3328</v>
      </c>
      <c r="N5067">
        <v>0</v>
      </c>
      <c r="O5067">
        <v>9</v>
      </c>
      <c r="Q5067" t="s">
        <v>14180</v>
      </c>
      <c r="R5067">
        <v>1</v>
      </c>
    </row>
    <row r="5068" spans="1:18" x14ac:dyDescent="0.15">
      <c r="A5068" s="1" t="s">
        <v>14173</v>
      </c>
      <c r="B5068" t="s">
        <v>14174</v>
      </c>
      <c r="C5068" t="s">
        <v>190</v>
      </c>
      <c r="D5068" t="s">
        <v>96643</v>
      </c>
      <c r="E5068">
        <v>21</v>
      </c>
      <c r="F5068">
        <v>10</v>
      </c>
      <c r="G5068">
        <v>350</v>
      </c>
      <c r="H5068" t="s">
        <v>96576</v>
      </c>
      <c r="J5068" t="s">
        <v>14175</v>
      </c>
      <c r="K5068" s="2">
        <v>41365.612673611111</v>
      </c>
      <c r="L5068" s="3">
        <f t="shared" si="79"/>
        <v>41365</v>
      </c>
      <c r="M5068" t="s">
        <v>56</v>
      </c>
      <c r="N5068">
        <v>0</v>
      </c>
      <c r="O5068">
        <v>0</v>
      </c>
      <c r="Q5068" t="s">
        <v>14176</v>
      </c>
      <c r="R5068">
        <v>1</v>
      </c>
    </row>
    <row r="5069" spans="1:18" x14ac:dyDescent="0.15">
      <c r="A5069" s="1" t="s">
        <v>14168</v>
      </c>
      <c r="B5069" t="s">
        <v>14169</v>
      </c>
      <c r="C5069" t="s">
        <v>131</v>
      </c>
      <c r="D5069" t="s">
        <v>96656</v>
      </c>
      <c r="E5069">
        <v>394</v>
      </c>
      <c r="F5069">
        <v>246</v>
      </c>
      <c r="G5069">
        <v>1150</v>
      </c>
      <c r="H5069" t="s">
        <v>96575</v>
      </c>
      <c r="I5069" t="s">
        <v>14170</v>
      </c>
      <c r="J5069" t="s">
        <v>14171</v>
      </c>
      <c r="K5069" s="2">
        <v>41365.612708333334</v>
      </c>
      <c r="L5069" s="3">
        <f t="shared" si="79"/>
        <v>41365</v>
      </c>
      <c r="M5069" t="s">
        <v>63</v>
      </c>
      <c r="N5069">
        <v>0</v>
      </c>
      <c r="O5069">
        <v>3</v>
      </c>
      <c r="Q5069" t="s">
        <v>14172</v>
      </c>
      <c r="R5069">
        <v>1</v>
      </c>
    </row>
    <row r="5070" spans="1:18" x14ac:dyDescent="0.15">
      <c r="A5070" s="1" t="s">
        <v>14164</v>
      </c>
      <c r="B5070" t="s">
        <v>14165</v>
      </c>
      <c r="C5070" t="s">
        <v>2543</v>
      </c>
      <c r="D5070" t="s">
        <v>96691</v>
      </c>
      <c r="E5070">
        <v>10</v>
      </c>
      <c r="F5070">
        <v>18</v>
      </c>
      <c r="G5070">
        <v>18</v>
      </c>
      <c r="H5070" t="s">
        <v>96576</v>
      </c>
      <c r="J5070" t="s">
        <v>14166</v>
      </c>
      <c r="K5070" s="2">
        <v>41365.612847222219</v>
      </c>
      <c r="L5070" s="3">
        <f t="shared" si="79"/>
        <v>41365</v>
      </c>
      <c r="M5070" t="s">
        <v>4697</v>
      </c>
      <c r="N5070">
        <v>5</v>
      </c>
      <c r="O5070">
        <v>5</v>
      </c>
      <c r="Q5070" t="s">
        <v>14167</v>
      </c>
      <c r="R5070">
        <v>1</v>
      </c>
    </row>
    <row r="5071" spans="1:18" x14ac:dyDescent="0.15">
      <c r="A5071" s="1" t="s">
        <v>14158</v>
      </c>
      <c r="B5071" t="s">
        <v>14159</v>
      </c>
      <c r="C5071" t="s">
        <v>131</v>
      </c>
      <c r="D5071" t="s">
        <v>96641</v>
      </c>
      <c r="E5071">
        <v>541759</v>
      </c>
      <c r="F5071">
        <v>293</v>
      </c>
      <c r="G5071">
        <v>22263</v>
      </c>
      <c r="H5071" t="s">
        <v>96574</v>
      </c>
      <c r="I5071" t="s">
        <v>14160</v>
      </c>
      <c r="J5071" t="s">
        <v>14161</v>
      </c>
      <c r="K5071" s="2">
        <v>41365.612939814811</v>
      </c>
      <c r="L5071" s="3">
        <f t="shared" si="79"/>
        <v>41365</v>
      </c>
      <c r="M5071" t="s">
        <v>246</v>
      </c>
      <c r="N5071">
        <v>24</v>
      </c>
      <c r="O5071">
        <v>0</v>
      </c>
      <c r="P5071" t="s">
        <v>14162</v>
      </c>
      <c r="Q5071" t="s">
        <v>14163</v>
      </c>
      <c r="R5071">
        <v>1</v>
      </c>
    </row>
    <row r="5072" spans="1:18" x14ac:dyDescent="0.15">
      <c r="A5072" s="1" t="s">
        <v>14149</v>
      </c>
      <c r="B5072" t="s">
        <v>14150</v>
      </c>
      <c r="C5072" t="s">
        <v>2333</v>
      </c>
      <c r="D5072" t="s">
        <v>96759</v>
      </c>
      <c r="E5072">
        <v>567</v>
      </c>
      <c r="F5072">
        <v>226</v>
      </c>
      <c r="G5072">
        <v>682</v>
      </c>
      <c r="H5072" t="s">
        <v>96578</v>
      </c>
      <c r="J5072" t="s">
        <v>14151</v>
      </c>
      <c r="K5072" s="2">
        <v>41365.613032407404</v>
      </c>
      <c r="L5072" s="3">
        <f t="shared" si="79"/>
        <v>41365</v>
      </c>
      <c r="M5072" t="s">
        <v>370</v>
      </c>
      <c r="N5072">
        <v>0</v>
      </c>
      <c r="O5072">
        <v>4</v>
      </c>
      <c r="Q5072" t="s">
        <v>14152</v>
      </c>
      <c r="R5072">
        <v>1</v>
      </c>
    </row>
    <row r="5073" spans="1:18" x14ac:dyDescent="0.15">
      <c r="A5073" s="1" t="s">
        <v>14153</v>
      </c>
      <c r="B5073" t="s">
        <v>14154</v>
      </c>
      <c r="C5073" t="s">
        <v>11046</v>
      </c>
      <c r="D5073" t="s">
        <v>96598</v>
      </c>
      <c r="E5073">
        <v>1640</v>
      </c>
      <c r="F5073">
        <v>88</v>
      </c>
      <c r="G5073">
        <v>116</v>
      </c>
      <c r="H5073" t="s">
        <v>96576</v>
      </c>
      <c r="J5073" t="s">
        <v>14155</v>
      </c>
      <c r="K5073" s="2">
        <v>41365.613032407404</v>
      </c>
      <c r="L5073" s="3">
        <f t="shared" si="79"/>
        <v>41365</v>
      </c>
      <c r="M5073" t="s">
        <v>117</v>
      </c>
      <c r="N5073">
        <v>0</v>
      </c>
      <c r="O5073">
        <v>1</v>
      </c>
      <c r="P5073" t="s">
        <v>14156</v>
      </c>
      <c r="Q5073" t="s">
        <v>14157</v>
      </c>
      <c r="R5073">
        <v>1</v>
      </c>
    </row>
    <row r="5074" spans="1:18" x14ac:dyDescent="0.15">
      <c r="A5074" s="1" t="s">
        <v>14145</v>
      </c>
      <c r="B5074" t="s">
        <v>14146</v>
      </c>
      <c r="C5074" t="s">
        <v>131</v>
      </c>
      <c r="D5074" t="s">
        <v>96790</v>
      </c>
      <c r="E5074">
        <v>189</v>
      </c>
      <c r="F5074">
        <v>103</v>
      </c>
      <c r="G5074">
        <v>345</v>
      </c>
      <c r="H5074" t="s">
        <v>96576</v>
      </c>
      <c r="J5074" t="s">
        <v>14147</v>
      </c>
      <c r="K5074" s="2">
        <v>41365.613206018519</v>
      </c>
      <c r="L5074" s="3">
        <f t="shared" si="79"/>
        <v>41365</v>
      </c>
      <c r="M5074" t="s">
        <v>246</v>
      </c>
      <c r="N5074">
        <v>0</v>
      </c>
      <c r="O5074">
        <v>2</v>
      </c>
      <c r="Q5074" t="s">
        <v>14148</v>
      </c>
      <c r="R5074">
        <v>1</v>
      </c>
    </row>
    <row r="5075" spans="1:18" x14ac:dyDescent="0.15">
      <c r="A5075" s="1" t="s">
        <v>73094</v>
      </c>
      <c r="B5075" t="s">
        <v>73095</v>
      </c>
      <c r="C5075" t="s">
        <v>190</v>
      </c>
      <c r="D5075" t="s">
        <v>96747</v>
      </c>
      <c r="E5075">
        <v>476</v>
      </c>
      <c r="F5075">
        <v>530</v>
      </c>
      <c r="G5075">
        <v>576</v>
      </c>
      <c r="H5075" t="s">
        <v>96576</v>
      </c>
      <c r="J5075" t="s">
        <v>73096</v>
      </c>
      <c r="K5075" s="2">
        <v>41365.613275462965</v>
      </c>
      <c r="L5075" s="3">
        <f t="shared" si="79"/>
        <v>41365</v>
      </c>
      <c r="M5075" t="s">
        <v>117</v>
      </c>
      <c r="N5075">
        <v>0</v>
      </c>
      <c r="O5075">
        <v>4</v>
      </c>
      <c r="Q5075" t="s">
        <v>73097</v>
      </c>
      <c r="R5075">
        <v>1</v>
      </c>
    </row>
    <row r="5076" spans="1:18" x14ac:dyDescent="0.15">
      <c r="A5076" s="1" t="s">
        <v>14138</v>
      </c>
      <c r="B5076" t="s">
        <v>14139</v>
      </c>
      <c r="C5076" t="s">
        <v>110</v>
      </c>
      <c r="E5076">
        <v>906</v>
      </c>
      <c r="F5076">
        <v>1211</v>
      </c>
      <c r="G5076">
        <v>8330</v>
      </c>
      <c r="H5076" t="s">
        <v>96575</v>
      </c>
      <c r="I5076" t="s">
        <v>14140</v>
      </c>
      <c r="J5076" t="s">
        <v>14141</v>
      </c>
      <c r="K5076" s="2">
        <v>41365.613368055558</v>
      </c>
      <c r="L5076" s="3">
        <f t="shared" si="79"/>
        <v>41365</v>
      </c>
      <c r="M5076" t="s">
        <v>14142</v>
      </c>
      <c r="N5076">
        <v>0</v>
      </c>
      <c r="O5076">
        <v>0</v>
      </c>
      <c r="P5076" t="s">
        <v>14143</v>
      </c>
      <c r="Q5076" t="s">
        <v>14144</v>
      </c>
      <c r="R5076">
        <v>1</v>
      </c>
    </row>
    <row r="5077" spans="1:18" x14ac:dyDescent="0.15">
      <c r="A5077" s="1" t="s">
        <v>14132</v>
      </c>
      <c r="B5077" t="s">
        <v>14133</v>
      </c>
      <c r="C5077" t="s">
        <v>2165</v>
      </c>
      <c r="D5077" t="s">
        <v>96599</v>
      </c>
      <c r="E5077">
        <v>49</v>
      </c>
      <c r="F5077">
        <v>1983</v>
      </c>
      <c r="G5077">
        <v>78</v>
      </c>
      <c r="H5077" t="s">
        <v>96576</v>
      </c>
      <c r="J5077" t="s">
        <v>14134</v>
      </c>
      <c r="K5077" s="2">
        <v>41365.61346064815</v>
      </c>
      <c r="L5077" s="3">
        <f t="shared" si="79"/>
        <v>41365</v>
      </c>
      <c r="M5077" t="s">
        <v>1476</v>
      </c>
      <c r="N5077">
        <v>13</v>
      </c>
      <c r="O5077">
        <v>13</v>
      </c>
      <c r="Q5077" t="s">
        <v>10807</v>
      </c>
      <c r="R5077">
        <v>1</v>
      </c>
    </row>
    <row r="5078" spans="1:18" x14ac:dyDescent="0.15">
      <c r="A5078" s="1" t="s">
        <v>14135</v>
      </c>
      <c r="B5078" t="s">
        <v>14136</v>
      </c>
      <c r="C5078" t="s">
        <v>3332</v>
      </c>
      <c r="D5078" t="s">
        <v>96767</v>
      </c>
      <c r="E5078">
        <v>10</v>
      </c>
      <c r="F5078">
        <v>11</v>
      </c>
      <c r="G5078">
        <v>1</v>
      </c>
      <c r="H5078" t="s">
        <v>96576</v>
      </c>
      <c r="J5078" t="s">
        <v>14137</v>
      </c>
      <c r="K5078" s="2">
        <v>41365.61346064815</v>
      </c>
      <c r="L5078" s="3">
        <f t="shared" si="79"/>
        <v>41365</v>
      </c>
      <c r="M5078" t="s">
        <v>246</v>
      </c>
      <c r="N5078">
        <v>10</v>
      </c>
      <c r="O5078">
        <v>10</v>
      </c>
      <c r="Q5078" t="s">
        <v>14084</v>
      </c>
      <c r="R5078">
        <v>1</v>
      </c>
    </row>
    <row r="5079" spans="1:18" x14ac:dyDescent="0.15">
      <c r="A5079" s="1" t="s">
        <v>14128</v>
      </c>
      <c r="B5079" t="s">
        <v>14129</v>
      </c>
      <c r="C5079" t="s">
        <v>586</v>
      </c>
      <c r="D5079" t="s">
        <v>96622</v>
      </c>
      <c r="E5079">
        <v>2327</v>
      </c>
      <c r="F5079">
        <v>1649</v>
      </c>
      <c r="G5079">
        <v>32741</v>
      </c>
      <c r="H5079" t="s">
        <v>96576</v>
      </c>
      <c r="J5079" t="s">
        <v>14130</v>
      </c>
      <c r="K5079" s="2">
        <v>41365.61346064815</v>
      </c>
      <c r="L5079" s="3">
        <f t="shared" si="79"/>
        <v>41365</v>
      </c>
      <c r="M5079" t="s">
        <v>6584</v>
      </c>
      <c r="N5079">
        <v>0</v>
      </c>
      <c r="O5079">
        <v>0</v>
      </c>
      <c r="Q5079" t="s">
        <v>14131</v>
      </c>
      <c r="R5079">
        <v>1</v>
      </c>
    </row>
    <row r="5080" spans="1:18" x14ac:dyDescent="0.15">
      <c r="A5080" s="1" t="s">
        <v>13803</v>
      </c>
      <c r="B5080" t="s">
        <v>13804</v>
      </c>
      <c r="C5080" t="s">
        <v>11046</v>
      </c>
      <c r="D5080" t="s">
        <v>96598</v>
      </c>
      <c r="E5080">
        <v>577</v>
      </c>
      <c r="F5080">
        <v>1043</v>
      </c>
      <c r="G5080">
        <v>1270</v>
      </c>
      <c r="H5080" t="s">
        <v>96581</v>
      </c>
      <c r="I5080" t="s">
        <v>13805</v>
      </c>
      <c r="J5080" t="s">
        <v>14126</v>
      </c>
      <c r="K5080" s="2">
        <v>41365.613495370373</v>
      </c>
      <c r="L5080" s="3">
        <f t="shared" si="79"/>
        <v>41365</v>
      </c>
      <c r="M5080" t="s">
        <v>69</v>
      </c>
      <c r="N5080">
        <v>4</v>
      </c>
      <c r="O5080">
        <v>2</v>
      </c>
      <c r="Q5080" t="s">
        <v>14127</v>
      </c>
      <c r="R5080">
        <v>1</v>
      </c>
    </row>
    <row r="5081" spans="1:18" x14ac:dyDescent="0.15">
      <c r="A5081" s="1" t="s">
        <v>73085</v>
      </c>
      <c r="B5081" t="s">
        <v>73086</v>
      </c>
      <c r="C5081" t="s">
        <v>94</v>
      </c>
      <c r="D5081" t="s">
        <v>96684</v>
      </c>
      <c r="E5081">
        <v>243</v>
      </c>
      <c r="F5081">
        <v>229</v>
      </c>
      <c r="G5081">
        <v>2587</v>
      </c>
      <c r="H5081" t="s">
        <v>96576</v>
      </c>
      <c r="J5081" t="s">
        <v>73087</v>
      </c>
      <c r="K5081" s="2">
        <v>41365.613541666666</v>
      </c>
      <c r="L5081" s="3">
        <f t="shared" si="79"/>
        <v>41365</v>
      </c>
      <c r="M5081" t="s">
        <v>461</v>
      </c>
      <c r="N5081">
        <v>1</v>
      </c>
      <c r="O5081">
        <v>0</v>
      </c>
      <c r="P5081" t="s">
        <v>73088</v>
      </c>
      <c r="Q5081" t="s">
        <v>72776</v>
      </c>
      <c r="R5081">
        <v>1</v>
      </c>
    </row>
    <row r="5082" spans="1:18" x14ac:dyDescent="0.15">
      <c r="A5082" s="1" t="s">
        <v>73089</v>
      </c>
      <c r="B5082" t="s">
        <v>73090</v>
      </c>
      <c r="C5082" t="s">
        <v>1237</v>
      </c>
      <c r="D5082" t="s">
        <v>96605</v>
      </c>
      <c r="E5082">
        <v>190</v>
      </c>
      <c r="F5082">
        <v>677</v>
      </c>
      <c r="G5082">
        <v>849</v>
      </c>
      <c r="H5082" t="s">
        <v>96576</v>
      </c>
      <c r="J5082" t="s">
        <v>73091</v>
      </c>
      <c r="K5082" s="2">
        <v>41365.613541666666</v>
      </c>
      <c r="L5082" s="3">
        <f t="shared" si="79"/>
        <v>41365</v>
      </c>
      <c r="M5082" t="s">
        <v>461</v>
      </c>
      <c r="N5082">
        <v>0</v>
      </c>
      <c r="O5082">
        <v>0</v>
      </c>
      <c r="P5082" t="s">
        <v>73092</v>
      </c>
      <c r="Q5082" t="s">
        <v>73093</v>
      </c>
      <c r="R5082">
        <v>1</v>
      </c>
    </row>
    <row r="5083" spans="1:18" x14ac:dyDescent="0.15">
      <c r="A5083" s="1" t="s">
        <v>14123</v>
      </c>
      <c r="B5083" t="s">
        <v>14124</v>
      </c>
      <c r="C5083" t="s">
        <v>110</v>
      </c>
      <c r="D5083" t="s">
        <v>96596</v>
      </c>
      <c r="E5083">
        <v>2978</v>
      </c>
      <c r="F5083">
        <v>1811</v>
      </c>
      <c r="G5083">
        <v>8993</v>
      </c>
      <c r="H5083" t="s">
        <v>96576</v>
      </c>
      <c r="J5083" t="s">
        <v>14125</v>
      </c>
      <c r="K5083" s="2">
        <v>41365.613634259258</v>
      </c>
      <c r="L5083" s="3">
        <f t="shared" si="79"/>
        <v>41365</v>
      </c>
      <c r="M5083" t="s">
        <v>205</v>
      </c>
      <c r="N5083">
        <v>0</v>
      </c>
      <c r="O5083">
        <v>0</v>
      </c>
      <c r="Q5083" t="s">
        <v>14122</v>
      </c>
      <c r="R5083">
        <v>1</v>
      </c>
    </row>
    <row r="5084" spans="1:18" x14ac:dyDescent="0.15">
      <c r="A5084" s="1" t="s">
        <v>73081</v>
      </c>
      <c r="B5084" t="s">
        <v>73082</v>
      </c>
      <c r="C5084" t="s">
        <v>110</v>
      </c>
      <c r="D5084" t="s">
        <v>96586</v>
      </c>
      <c r="E5084">
        <v>1201</v>
      </c>
      <c r="F5084">
        <v>1022</v>
      </c>
      <c r="G5084">
        <v>8468</v>
      </c>
      <c r="H5084" t="s">
        <v>96578</v>
      </c>
      <c r="J5084" t="s">
        <v>73083</v>
      </c>
      <c r="K5084" s="2">
        <v>41365.613935185182</v>
      </c>
      <c r="L5084" s="3">
        <f t="shared" si="79"/>
        <v>41365</v>
      </c>
      <c r="M5084" t="s">
        <v>29</v>
      </c>
      <c r="N5084">
        <v>0</v>
      </c>
      <c r="O5084">
        <v>0</v>
      </c>
      <c r="P5084" t="s">
        <v>30</v>
      </c>
      <c r="Q5084" t="s">
        <v>73084</v>
      </c>
      <c r="R5084">
        <v>1</v>
      </c>
    </row>
    <row r="5085" spans="1:18" x14ac:dyDescent="0.15">
      <c r="A5085" s="1" t="s">
        <v>73077</v>
      </c>
      <c r="B5085" t="s">
        <v>73078</v>
      </c>
      <c r="C5085" t="s">
        <v>94</v>
      </c>
      <c r="E5085">
        <v>201</v>
      </c>
      <c r="F5085">
        <v>186</v>
      </c>
      <c r="G5085">
        <v>1475</v>
      </c>
      <c r="H5085" t="s">
        <v>96576</v>
      </c>
      <c r="J5085" t="s">
        <v>73079</v>
      </c>
      <c r="K5085" s="2">
        <v>41365.613981481481</v>
      </c>
      <c r="L5085" s="3">
        <f t="shared" si="79"/>
        <v>41365</v>
      </c>
      <c r="M5085" t="s">
        <v>117</v>
      </c>
      <c r="N5085">
        <v>1</v>
      </c>
      <c r="O5085">
        <v>5</v>
      </c>
      <c r="Q5085" t="s">
        <v>73080</v>
      </c>
      <c r="R5085">
        <v>1</v>
      </c>
    </row>
    <row r="5086" spans="1:18" x14ac:dyDescent="0.15">
      <c r="A5086" s="1" t="s">
        <v>73069</v>
      </c>
      <c r="B5086" t="s">
        <v>73070</v>
      </c>
      <c r="C5086" t="s">
        <v>94</v>
      </c>
      <c r="D5086" t="s">
        <v>96654</v>
      </c>
      <c r="E5086">
        <v>411</v>
      </c>
      <c r="F5086">
        <v>349</v>
      </c>
      <c r="G5086">
        <v>1556</v>
      </c>
      <c r="H5086" t="s">
        <v>96578</v>
      </c>
      <c r="J5086" t="s">
        <v>73071</v>
      </c>
      <c r="K5086" s="2">
        <v>41365.614189814813</v>
      </c>
      <c r="L5086" s="3">
        <f t="shared" si="79"/>
        <v>41365</v>
      </c>
      <c r="M5086" t="s">
        <v>84</v>
      </c>
      <c r="N5086">
        <v>0</v>
      </c>
      <c r="O5086">
        <v>3</v>
      </c>
      <c r="Q5086" t="s">
        <v>73072</v>
      </c>
      <c r="R5086">
        <v>1</v>
      </c>
    </row>
    <row r="5087" spans="1:18" x14ac:dyDescent="0.15">
      <c r="A5087" s="1" t="s">
        <v>73073</v>
      </c>
      <c r="B5087" t="s">
        <v>73074</v>
      </c>
      <c r="C5087" t="s">
        <v>2165</v>
      </c>
      <c r="D5087" t="s">
        <v>96601</v>
      </c>
      <c r="E5087">
        <v>193</v>
      </c>
      <c r="F5087">
        <v>182</v>
      </c>
      <c r="G5087">
        <v>2676</v>
      </c>
      <c r="H5087" t="s">
        <v>96576</v>
      </c>
      <c r="J5087" t="s">
        <v>73075</v>
      </c>
      <c r="K5087" s="2">
        <v>41365.614189814813</v>
      </c>
      <c r="L5087" s="3">
        <f t="shared" si="79"/>
        <v>41365</v>
      </c>
      <c r="M5087" t="s">
        <v>4422</v>
      </c>
      <c r="N5087">
        <v>0</v>
      </c>
      <c r="O5087">
        <v>0</v>
      </c>
      <c r="Q5087" t="s">
        <v>73076</v>
      </c>
      <c r="R5087">
        <v>1</v>
      </c>
    </row>
    <row r="5088" spans="1:18" x14ac:dyDescent="0.15">
      <c r="A5088" s="1" t="s">
        <v>14116</v>
      </c>
      <c r="B5088" t="s">
        <v>14117</v>
      </c>
      <c r="C5088" t="s">
        <v>271</v>
      </c>
      <c r="D5088" t="s">
        <v>96926</v>
      </c>
      <c r="E5088">
        <v>722</v>
      </c>
      <c r="F5088">
        <v>361</v>
      </c>
      <c r="G5088">
        <v>8553</v>
      </c>
      <c r="H5088" t="s">
        <v>96578</v>
      </c>
      <c r="J5088" t="s">
        <v>14118</v>
      </c>
      <c r="K5088" s="2">
        <v>41365.614201388889</v>
      </c>
      <c r="L5088" s="3">
        <f t="shared" si="79"/>
        <v>41365</v>
      </c>
      <c r="M5088" t="s">
        <v>3357</v>
      </c>
      <c r="N5088">
        <v>0</v>
      </c>
      <c r="O5088">
        <v>0</v>
      </c>
      <c r="P5088" t="s">
        <v>14119</v>
      </c>
      <c r="Q5088" t="s">
        <v>14120</v>
      </c>
      <c r="R5088">
        <v>1</v>
      </c>
    </row>
    <row r="5089" spans="1:18" x14ac:dyDescent="0.15">
      <c r="A5089" s="1" t="s">
        <v>73065</v>
      </c>
      <c r="B5089" t="s">
        <v>73066</v>
      </c>
      <c r="C5089" t="s">
        <v>344</v>
      </c>
      <c r="D5089" t="s">
        <v>96589</v>
      </c>
      <c r="E5089">
        <v>37</v>
      </c>
      <c r="F5089">
        <v>45</v>
      </c>
      <c r="G5089">
        <v>140</v>
      </c>
      <c r="H5089" t="s">
        <v>96576</v>
      </c>
      <c r="J5089" t="s">
        <v>73067</v>
      </c>
      <c r="K5089" s="2">
        <v>41365.614270833335</v>
      </c>
      <c r="L5089" s="3">
        <f t="shared" si="79"/>
        <v>41365</v>
      </c>
      <c r="M5089" t="s">
        <v>30593</v>
      </c>
      <c r="N5089">
        <v>0</v>
      </c>
      <c r="O5089">
        <v>0</v>
      </c>
      <c r="Q5089" t="s">
        <v>73068</v>
      </c>
      <c r="R5089">
        <v>1</v>
      </c>
    </row>
    <row r="5090" spans="1:18" x14ac:dyDescent="0.15">
      <c r="A5090" s="1" t="s">
        <v>14110</v>
      </c>
      <c r="B5090" t="s">
        <v>14111</v>
      </c>
      <c r="C5090" t="s">
        <v>3085</v>
      </c>
      <c r="D5090" t="s">
        <v>96600</v>
      </c>
      <c r="E5090">
        <v>158</v>
      </c>
      <c r="F5090">
        <v>182</v>
      </c>
      <c r="G5090">
        <v>869</v>
      </c>
      <c r="H5090" t="s">
        <v>96577</v>
      </c>
      <c r="I5090" t="s">
        <v>14112</v>
      </c>
      <c r="J5090" t="s">
        <v>14113</v>
      </c>
      <c r="K5090" s="2">
        <v>41365.61445601852</v>
      </c>
      <c r="L5090" s="3">
        <f t="shared" si="79"/>
        <v>41365</v>
      </c>
      <c r="M5090" t="s">
        <v>84</v>
      </c>
      <c r="N5090">
        <v>0</v>
      </c>
      <c r="O5090">
        <v>0</v>
      </c>
      <c r="Q5090" t="s">
        <v>14114</v>
      </c>
      <c r="R5090">
        <v>1</v>
      </c>
    </row>
    <row r="5091" spans="1:18" x14ac:dyDescent="0.15">
      <c r="A5091" s="1" t="s">
        <v>14106</v>
      </c>
      <c r="B5091" t="s">
        <v>14107</v>
      </c>
      <c r="C5091" t="s">
        <v>110</v>
      </c>
      <c r="D5091" t="s">
        <v>96814</v>
      </c>
      <c r="E5091">
        <v>125</v>
      </c>
      <c r="F5091">
        <v>41</v>
      </c>
      <c r="G5091">
        <v>3150</v>
      </c>
      <c r="H5091" t="s">
        <v>96576</v>
      </c>
      <c r="J5091" t="s">
        <v>14108</v>
      </c>
      <c r="K5091" s="2">
        <v>41365.614537037036</v>
      </c>
      <c r="L5091" s="3">
        <f t="shared" si="79"/>
        <v>41365</v>
      </c>
      <c r="M5091" t="s">
        <v>7591</v>
      </c>
      <c r="N5091">
        <v>1</v>
      </c>
      <c r="O5091">
        <v>0</v>
      </c>
      <c r="P5091" t="s">
        <v>14109</v>
      </c>
      <c r="Q5091" t="s">
        <v>10696</v>
      </c>
      <c r="R5091">
        <v>1</v>
      </c>
    </row>
    <row r="5092" spans="1:18" x14ac:dyDescent="0.15">
      <c r="A5092" s="1" t="s">
        <v>73061</v>
      </c>
      <c r="B5092" t="s">
        <v>73062</v>
      </c>
      <c r="C5092" t="s">
        <v>27</v>
      </c>
      <c r="E5092">
        <v>17</v>
      </c>
      <c r="F5092">
        <v>15</v>
      </c>
      <c r="G5092">
        <v>62</v>
      </c>
      <c r="H5092" t="s">
        <v>96576</v>
      </c>
      <c r="J5092" t="s">
        <v>73063</v>
      </c>
      <c r="K5092" s="2">
        <v>41365.614548611113</v>
      </c>
      <c r="L5092" s="3">
        <f t="shared" si="79"/>
        <v>41365</v>
      </c>
      <c r="M5092" t="s">
        <v>5051</v>
      </c>
      <c r="N5092">
        <v>0</v>
      </c>
      <c r="O5092">
        <v>0</v>
      </c>
      <c r="Q5092" t="s">
        <v>73064</v>
      </c>
      <c r="R5092">
        <v>1</v>
      </c>
    </row>
    <row r="5093" spans="1:18" x14ac:dyDescent="0.15">
      <c r="A5093" s="1" t="s">
        <v>73056</v>
      </c>
      <c r="B5093" t="s">
        <v>73057</v>
      </c>
      <c r="C5093" t="s">
        <v>344</v>
      </c>
      <c r="D5093" t="s">
        <v>96639</v>
      </c>
      <c r="E5093">
        <v>266</v>
      </c>
      <c r="F5093">
        <v>314</v>
      </c>
      <c r="G5093">
        <v>3661</v>
      </c>
      <c r="H5093" t="s">
        <v>96576</v>
      </c>
      <c r="J5093" t="s">
        <v>73058</v>
      </c>
      <c r="K5093" s="2">
        <v>41365.614710648151</v>
      </c>
      <c r="L5093" s="3">
        <f t="shared" si="79"/>
        <v>41365</v>
      </c>
      <c r="M5093" t="s">
        <v>56</v>
      </c>
      <c r="N5093">
        <v>0</v>
      </c>
      <c r="O5093">
        <v>0</v>
      </c>
      <c r="P5093" t="s">
        <v>73059</v>
      </c>
      <c r="Q5093" t="s">
        <v>73060</v>
      </c>
      <c r="R5093">
        <v>1</v>
      </c>
    </row>
    <row r="5094" spans="1:18" x14ac:dyDescent="0.15">
      <c r="A5094" s="1" t="s">
        <v>14097</v>
      </c>
      <c r="B5094" t="s">
        <v>14098</v>
      </c>
      <c r="C5094" t="s">
        <v>1005</v>
      </c>
      <c r="D5094" t="s">
        <v>96875</v>
      </c>
      <c r="E5094">
        <v>10</v>
      </c>
      <c r="F5094">
        <v>132</v>
      </c>
      <c r="G5094">
        <v>42</v>
      </c>
      <c r="H5094" t="s">
        <v>96576</v>
      </c>
      <c r="J5094" t="s">
        <v>14099</v>
      </c>
      <c r="K5094" s="2">
        <v>41365.614733796298</v>
      </c>
      <c r="L5094" s="3">
        <f t="shared" si="79"/>
        <v>41365</v>
      </c>
      <c r="M5094" t="s">
        <v>14100</v>
      </c>
      <c r="N5094">
        <v>0</v>
      </c>
      <c r="O5094">
        <v>0</v>
      </c>
      <c r="Q5094" t="s">
        <v>14101</v>
      </c>
      <c r="R5094">
        <v>1</v>
      </c>
    </row>
    <row r="5095" spans="1:18" x14ac:dyDescent="0.15">
      <c r="A5095" s="1" t="s">
        <v>14102</v>
      </c>
      <c r="B5095" t="s">
        <v>14103</v>
      </c>
      <c r="C5095" t="s">
        <v>110</v>
      </c>
      <c r="D5095" t="s">
        <v>96595</v>
      </c>
      <c r="E5095">
        <v>2078</v>
      </c>
      <c r="F5095">
        <v>500</v>
      </c>
      <c r="G5095">
        <v>1352</v>
      </c>
      <c r="H5095" t="s">
        <v>96576</v>
      </c>
      <c r="J5095" t="s">
        <v>14104</v>
      </c>
      <c r="K5095" s="2">
        <v>41365.614745370367</v>
      </c>
      <c r="L5095" s="3">
        <f t="shared" si="79"/>
        <v>41365</v>
      </c>
      <c r="M5095" t="s">
        <v>13754</v>
      </c>
      <c r="N5095">
        <v>0</v>
      </c>
      <c r="O5095">
        <v>0</v>
      </c>
      <c r="Q5095" t="s">
        <v>14105</v>
      </c>
      <c r="R5095">
        <v>1</v>
      </c>
    </row>
    <row r="5096" spans="1:18" x14ac:dyDescent="0.15">
      <c r="A5096" s="1" t="s">
        <v>73052</v>
      </c>
      <c r="B5096" t="s">
        <v>73053</v>
      </c>
      <c r="C5096" t="s">
        <v>3085</v>
      </c>
      <c r="D5096" t="s">
        <v>96636</v>
      </c>
      <c r="E5096">
        <v>595</v>
      </c>
      <c r="F5096">
        <v>323</v>
      </c>
      <c r="G5096">
        <v>1398</v>
      </c>
      <c r="H5096" t="s">
        <v>96578</v>
      </c>
      <c r="J5096" t="s">
        <v>73054</v>
      </c>
      <c r="K5096" s="2">
        <v>41365.614803240744</v>
      </c>
      <c r="L5096" s="3">
        <f t="shared" si="79"/>
        <v>41365</v>
      </c>
      <c r="M5096" t="s">
        <v>84</v>
      </c>
      <c r="N5096">
        <v>0</v>
      </c>
      <c r="O5096">
        <v>4</v>
      </c>
      <c r="Q5096" t="s">
        <v>73055</v>
      </c>
      <c r="R5096">
        <v>1</v>
      </c>
    </row>
    <row r="5097" spans="1:18" x14ac:dyDescent="0.15">
      <c r="A5097" s="1" t="s">
        <v>14093</v>
      </c>
      <c r="B5097" t="s">
        <v>14094</v>
      </c>
      <c r="C5097" t="s">
        <v>94</v>
      </c>
      <c r="D5097" t="s">
        <v>96685</v>
      </c>
      <c r="E5097">
        <v>188</v>
      </c>
      <c r="F5097">
        <v>59</v>
      </c>
      <c r="G5097">
        <v>1128</v>
      </c>
      <c r="H5097" t="s">
        <v>96576</v>
      </c>
      <c r="J5097" t="s">
        <v>14095</v>
      </c>
      <c r="K5097" s="2">
        <v>41365.614837962959</v>
      </c>
      <c r="L5097" s="3">
        <f t="shared" si="79"/>
        <v>41365</v>
      </c>
      <c r="M5097" t="s">
        <v>84</v>
      </c>
      <c r="N5097">
        <v>0</v>
      </c>
      <c r="O5097">
        <v>0</v>
      </c>
      <c r="Q5097" t="s">
        <v>14096</v>
      </c>
      <c r="R5097">
        <v>1</v>
      </c>
    </row>
    <row r="5098" spans="1:18" x14ac:dyDescent="0.15">
      <c r="A5098" s="1" t="s">
        <v>14089</v>
      </c>
      <c r="B5098" t="s">
        <v>14090</v>
      </c>
      <c r="C5098" t="s">
        <v>3366</v>
      </c>
      <c r="E5098">
        <v>47</v>
      </c>
      <c r="F5098">
        <v>194</v>
      </c>
      <c r="G5098">
        <v>381</v>
      </c>
      <c r="H5098" t="s">
        <v>96576</v>
      </c>
      <c r="J5098" t="s">
        <v>14091</v>
      </c>
      <c r="K5098" s="2">
        <v>41365.614895833336</v>
      </c>
      <c r="L5098" s="3">
        <f t="shared" si="79"/>
        <v>41365</v>
      </c>
      <c r="M5098" t="s">
        <v>1756</v>
      </c>
      <c r="N5098">
        <v>0</v>
      </c>
      <c r="O5098">
        <v>0</v>
      </c>
      <c r="Q5098" t="s">
        <v>14092</v>
      </c>
      <c r="R5098">
        <v>1</v>
      </c>
    </row>
    <row r="5099" spans="1:18" x14ac:dyDescent="0.15">
      <c r="A5099" s="1" t="s">
        <v>14085</v>
      </c>
      <c r="B5099" t="s">
        <v>14086</v>
      </c>
      <c r="C5099" t="s">
        <v>344</v>
      </c>
      <c r="D5099" t="s">
        <v>96589</v>
      </c>
      <c r="E5099">
        <v>459</v>
      </c>
      <c r="F5099">
        <v>252</v>
      </c>
      <c r="G5099">
        <v>1792</v>
      </c>
      <c r="H5099" t="s">
        <v>96576</v>
      </c>
      <c r="J5099" t="s">
        <v>14087</v>
      </c>
      <c r="K5099" s="2">
        <v>41365.614965277775</v>
      </c>
      <c r="L5099" s="3">
        <f t="shared" si="79"/>
        <v>41365</v>
      </c>
      <c r="M5099" t="s">
        <v>56</v>
      </c>
      <c r="N5099">
        <v>0</v>
      </c>
      <c r="O5099">
        <v>0</v>
      </c>
      <c r="Q5099" t="s">
        <v>14088</v>
      </c>
      <c r="R5099">
        <v>1</v>
      </c>
    </row>
    <row r="5100" spans="1:18" x14ac:dyDescent="0.15">
      <c r="A5100" s="1" t="s">
        <v>73047</v>
      </c>
      <c r="B5100" t="s">
        <v>73048</v>
      </c>
      <c r="C5100" t="s">
        <v>110</v>
      </c>
      <c r="D5100" t="s">
        <v>96814</v>
      </c>
      <c r="E5100">
        <v>848</v>
      </c>
      <c r="F5100">
        <v>941</v>
      </c>
      <c r="G5100">
        <v>3622</v>
      </c>
      <c r="H5100" t="s">
        <v>96578</v>
      </c>
      <c r="J5100" t="s">
        <v>73049</v>
      </c>
      <c r="K5100" s="2">
        <v>41365.615046296298</v>
      </c>
      <c r="L5100" s="3">
        <f t="shared" si="79"/>
        <v>41365</v>
      </c>
      <c r="M5100" t="s">
        <v>84</v>
      </c>
      <c r="N5100">
        <v>0</v>
      </c>
      <c r="O5100">
        <v>0</v>
      </c>
      <c r="P5100" t="s">
        <v>73050</v>
      </c>
      <c r="Q5100" t="s">
        <v>73051</v>
      </c>
      <c r="R5100">
        <v>1</v>
      </c>
    </row>
    <row r="5101" spans="1:18" x14ac:dyDescent="0.15">
      <c r="A5101" s="1" t="s">
        <v>73043</v>
      </c>
      <c r="B5101" t="s">
        <v>73044</v>
      </c>
      <c r="C5101" t="s">
        <v>11046</v>
      </c>
      <c r="D5101" t="s">
        <v>96598</v>
      </c>
      <c r="E5101">
        <v>353</v>
      </c>
      <c r="F5101">
        <v>468</v>
      </c>
      <c r="G5101">
        <v>977</v>
      </c>
      <c r="H5101" t="s">
        <v>96576</v>
      </c>
      <c r="J5101" t="s">
        <v>73045</v>
      </c>
      <c r="K5101" s="2">
        <v>41365.615115740744</v>
      </c>
      <c r="L5101" s="3">
        <f t="shared" si="79"/>
        <v>41365</v>
      </c>
      <c r="M5101" t="s">
        <v>84</v>
      </c>
      <c r="N5101">
        <v>0</v>
      </c>
      <c r="O5101">
        <v>9</v>
      </c>
      <c r="Q5101" t="s">
        <v>73046</v>
      </c>
      <c r="R5101">
        <v>1</v>
      </c>
    </row>
    <row r="5102" spans="1:18" x14ac:dyDescent="0.15">
      <c r="A5102" s="1" t="s">
        <v>73039</v>
      </c>
      <c r="B5102" t="s">
        <v>73040</v>
      </c>
      <c r="C5102" t="s">
        <v>16311</v>
      </c>
      <c r="D5102" t="s">
        <v>96720</v>
      </c>
      <c r="E5102">
        <v>239</v>
      </c>
      <c r="F5102">
        <v>199</v>
      </c>
      <c r="G5102">
        <v>820</v>
      </c>
      <c r="H5102" t="s">
        <v>96578</v>
      </c>
      <c r="J5102" t="s">
        <v>73041</v>
      </c>
      <c r="K5102" s="2">
        <v>41365.61515046296</v>
      </c>
      <c r="L5102" s="3">
        <f t="shared" si="79"/>
        <v>41365</v>
      </c>
      <c r="M5102" t="s">
        <v>815</v>
      </c>
      <c r="N5102">
        <v>0</v>
      </c>
      <c r="O5102">
        <v>10</v>
      </c>
      <c r="Q5102" t="s">
        <v>73042</v>
      </c>
      <c r="R5102">
        <v>1</v>
      </c>
    </row>
    <row r="5103" spans="1:18" x14ac:dyDescent="0.15">
      <c r="A5103" s="1" t="s">
        <v>14081</v>
      </c>
      <c r="B5103" t="s">
        <v>14082</v>
      </c>
      <c r="C5103" t="s">
        <v>853</v>
      </c>
      <c r="D5103" t="s">
        <v>96594</v>
      </c>
      <c r="E5103">
        <v>549</v>
      </c>
      <c r="F5103">
        <v>529</v>
      </c>
      <c r="G5103">
        <v>7427</v>
      </c>
      <c r="H5103" t="s">
        <v>96576</v>
      </c>
      <c r="J5103" t="s">
        <v>14083</v>
      </c>
      <c r="K5103" s="2">
        <v>41365.61519675926</v>
      </c>
      <c r="L5103" s="3">
        <f t="shared" si="79"/>
        <v>41365</v>
      </c>
      <c r="M5103" t="s">
        <v>84</v>
      </c>
      <c r="N5103">
        <v>0</v>
      </c>
      <c r="O5103">
        <v>0</v>
      </c>
      <c r="Q5103" t="s">
        <v>14084</v>
      </c>
      <c r="R5103">
        <v>1</v>
      </c>
    </row>
    <row r="5104" spans="1:18" x14ac:dyDescent="0.15">
      <c r="A5104" s="1" t="s">
        <v>73035</v>
      </c>
      <c r="B5104" t="s">
        <v>73036</v>
      </c>
      <c r="C5104" t="s">
        <v>110</v>
      </c>
      <c r="D5104" t="s">
        <v>96612</v>
      </c>
      <c r="E5104">
        <v>244</v>
      </c>
      <c r="F5104">
        <v>550</v>
      </c>
      <c r="G5104">
        <v>2656</v>
      </c>
      <c r="H5104" t="s">
        <v>96576</v>
      </c>
      <c r="J5104" t="s">
        <v>73037</v>
      </c>
      <c r="K5104" s="2">
        <v>41365.615208333336</v>
      </c>
      <c r="L5104" s="3">
        <f t="shared" si="79"/>
        <v>41365</v>
      </c>
      <c r="M5104" t="s">
        <v>84</v>
      </c>
      <c r="N5104">
        <v>4</v>
      </c>
      <c r="O5104">
        <v>1</v>
      </c>
      <c r="Q5104" t="s">
        <v>73038</v>
      </c>
      <c r="R5104">
        <v>1</v>
      </c>
    </row>
    <row r="5105" spans="1:18" x14ac:dyDescent="0.15">
      <c r="A5105" s="1" t="s">
        <v>14077</v>
      </c>
      <c r="B5105" t="s">
        <v>14078</v>
      </c>
      <c r="C5105" t="s">
        <v>94</v>
      </c>
      <c r="D5105" t="s">
        <v>96684</v>
      </c>
      <c r="E5105">
        <v>117</v>
      </c>
      <c r="F5105">
        <v>106</v>
      </c>
      <c r="G5105">
        <v>1508</v>
      </c>
      <c r="H5105" t="s">
        <v>96576</v>
      </c>
      <c r="J5105" t="s">
        <v>14079</v>
      </c>
      <c r="K5105" s="2">
        <v>41365.615219907406</v>
      </c>
      <c r="L5105" s="3">
        <f t="shared" si="79"/>
        <v>41365</v>
      </c>
      <c r="M5105" t="s">
        <v>23</v>
      </c>
      <c r="N5105">
        <v>0</v>
      </c>
      <c r="O5105">
        <v>0</v>
      </c>
      <c r="Q5105" t="s">
        <v>14080</v>
      </c>
      <c r="R5105">
        <v>1</v>
      </c>
    </row>
    <row r="5106" spans="1:18" x14ac:dyDescent="0.15">
      <c r="A5106" s="1" t="s">
        <v>73031</v>
      </c>
      <c r="B5106" t="s">
        <v>73032</v>
      </c>
      <c r="C5106" t="s">
        <v>2793</v>
      </c>
      <c r="D5106" t="s">
        <v>96611</v>
      </c>
      <c r="E5106">
        <v>8278</v>
      </c>
      <c r="F5106">
        <v>1643</v>
      </c>
      <c r="G5106">
        <v>998</v>
      </c>
      <c r="H5106" t="s">
        <v>96576</v>
      </c>
      <c r="J5106" t="s">
        <v>73033</v>
      </c>
      <c r="K5106" s="2">
        <v>41365.615243055552</v>
      </c>
      <c r="L5106" s="3">
        <f t="shared" si="79"/>
        <v>41365</v>
      </c>
      <c r="M5106" t="s">
        <v>4422</v>
      </c>
      <c r="N5106">
        <v>0</v>
      </c>
      <c r="O5106">
        <v>0</v>
      </c>
      <c r="Q5106" t="s">
        <v>73034</v>
      </c>
      <c r="R5106">
        <v>1</v>
      </c>
    </row>
    <row r="5107" spans="1:18" x14ac:dyDescent="0.15">
      <c r="A5107" s="1" t="s">
        <v>14073</v>
      </c>
      <c r="B5107" t="s">
        <v>14074</v>
      </c>
      <c r="C5107" t="s">
        <v>2543</v>
      </c>
      <c r="D5107" t="s">
        <v>96649</v>
      </c>
      <c r="E5107">
        <v>107620</v>
      </c>
      <c r="F5107">
        <v>587</v>
      </c>
      <c r="G5107">
        <v>6636</v>
      </c>
      <c r="H5107" t="s">
        <v>96575</v>
      </c>
      <c r="I5107" t="s">
        <v>353</v>
      </c>
      <c r="J5107" t="s">
        <v>14075</v>
      </c>
      <c r="K5107" s="2">
        <v>41365.615300925929</v>
      </c>
      <c r="L5107" s="3">
        <f t="shared" si="79"/>
        <v>41365</v>
      </c>
      <c r="M5107" t="s">
        <v>84</v>
      </c>
      <c r="N5107">
        <v>0</v>
      </c>
      <c r="O5107">
        <v>31</v>
      </c>
      <c r="Q5107" t="s">
        <v>14076</v>
      </c>
      <c r="R5107">
        <v>1</v>
      </c>
    </row>
    <row r="5108" spans="1:18" x14ac:dyDescent="0.15">
      <c r="A5108" s="1" t="s">
        <v>73027</v>
      </c>
      <c r="B5108" t="s">
        <v>73028</v>
      </c>
      <c r="C5108" t="s">
        <v>131</v>
      </c>
      <c r="D5108" t="s">
        <v>96641</v>
      </c>
      <c r="E5108">
        <v>33</v>
      </c>
      <c r="F5108">
        <v>65</v>
      </c>
      <c r="G5108">
        <v>105</v>
      </c>
      <c r="H5108" t="s">
        <v>96576</v>
      </c>
      <c r="J5108" t="s">
        <v>73029</v>
      </c>
      <c r="K5108" s="2">
        <v>41365.615590277775</v>
      </c>
      <c r="L5108" s="3">
        <f t="shared" si="79"/>
        <v>41365</v>
      </c>
      <c r="M5108" t="s">
        <v>84</v>
      </c>
      <c r="N5108">
        <v>0</v>
      </c>
      <c r="O5108">
        <v>0</v>
      </c>
      <c r="Q5108" t="s">
        <v>73030</v>
      </c>
      <c r="R5108">
        <v>1</v>
      </c>
    </row>
    <row r="5109" spans="1:18" x14ac:dyDescent="0.15">
      <c r="A5109" s="1" t="s">
        <v>73023</v>
      </c>
      <c r="B5109" t="s">
        <v>73024</v>
      </c>
      <c r="C5109" t="s">
        <v>27</v>
      </c>
      <c r="E5109">
        <v>63</v>
      </c>
      <c r="F5109">
        <v>39</v>
      </c>
      <c r="G5109">
        <v>290</v>
      </c>
      <c r="H5109" t="s">
        <v>96576</v>
      </c>
      <c r="J5109" t="s">
        <v>73025</v>
      </c>
      <c r="K5109" s="2">
        <v>41365.615717592591</v>
      </c>
      <c r="L5109" s="3">
        <f t="shared" si="79"/>
        <v>41365</v>
      </c>
      <c r="M5109" t="s">
        <v>84</v>
      </c>
      <c r="N5109">
        <v>2</v>
      </c>
      <c r="O5109">
        <v>2</v>
      </c>
      <c r="Q5109" t="s">
        <v>73026</v>
      </c>
      <c r="R5109">
        <v>1</v>
      </c>
    </row>
    <row r="5110" spans="1:18" x14ac:dyDescent="0.15">
      <c r="A5110" s="1" t="s">
        <v>57599</v>
      </c>
      <c r="B5110" t="s">
        <v>57600</v>
      </c>
      <c r="C5110" t="s">
        <v>27481</v>
      </c>
      <c r="D5110" t="s">
        <v>96871</v>
      </c>
      <c r="E5110">
        <v>413</v>
      </c>
      <c r="F5110">
        <v>49</v>
      </c>
      <c r="G5110">
        <v>23248</v>
      </c>
      <c r="H5110" t="s">
        <v>96576</v>
      </c>
      <c r="J5110" t="s">
        <v>73021</v>
      </c>
      <c r="K5110" s="2">
        <v>41365.615798611114</v>
      </c>
      <c r="L5110" s="3">
        <f t="shared" si="79"/>
        <v>41365</v>
      </c>
      <c r="M5110" t="s">
        <v>461</v>
      </c>
      <c r="N5110">
        <v>0</v>
      </c>
      <c r="O5110">
        <v>0</v>
      </c>
      <c r="P5110" t="s">
        <v>73022</v>
      </c>
      <c r="Q5110" t="s">
        <v>72420</v>
      </c>
      <c r="R5110">
        <v>1</v>
      </c>
    </row>
    <row r="5111" spans="1:18" x14ac:dyDescent="0.15">
      <c r="A5111" s="1" t="s">
        <v>73017</v>
      </c>
      <c r="B5111" t="s">
        <v>73018</v>
      </c>
      <c r="C5111" t="s">
        <v>54180</v>
      </c>
      <c r="D5111" t="s">
        <v>96668</v>
      </c>
      <c r="E5111">
        <v>255</v>
      </c>
      <c r="F5111">
        <v>197</v>
      </c>
      <c r="G5111">
        <v>1504</v>
      </c>
      <c r="H5111" t="s">
        <v>96576</v>
      </c>
      <c r="J5111" t="s">
        <v>73019</v>
      </c>
      <c r="K5111" s="2">
        <v>41365.615833333337</v>
      </c>
      <c r="L5111" s="3">
        <f t="shared" si="79"/>
        <v>41365</v>
      </c>
      <c r="M5111" t="s">
        <v>246</v>
      </c>
      <c r="N5111">
        <v>0</v>
      </c>
      <c r="O5111">
        <v>8</v>
      </c>
      <c r="Q5111" t="s">
        <v>73020</v>
      </c>
      <c r="R5111">
        <v>1</v>
      </c>
    </row>
    <row r="5112" spans="1:18" x14ac:dyDescent="0.15">
      <c r="A5112" s="1" t="s">
        <v>14068</v>
      </c>
      <c r="B5112" t="s">
        <v>14069</v>
      </c>
      <c r="C5112" t="s">
        <v>110</v>
      </c>
      <c r="D5112" t="s">
        <v>96652</v>
      </c>
      <c r="E5112">
        <v>52</v>
      </c>
      <c r="F5112">
        <v>57</v>
      </c>
      <c r="G5112">
        <v>32</v>
      </c>
      <c r="H5112" t="s">
        <v>96576</v>
      </c>
      <c r="J5112" t="s">
        <v>14070</v>
      </c>
      <c r="K5112" s="2">
        <v>41365.615833333337</v>
      </c>
      <c r="L5112" s="3">
        <f t="shared" si="79"/>
        <v>41365</v>
      </c>
      <c r="M5112" t="s">
        <v>1266</v>
      </c>
      <c r="N5112">
        <v>0</v>
      </c>
      <c r="O5112">
        <v>0</v>
      </c>
      <c r="P5112" t="s">
        <v>14071</v>
      </c>
      <c r="Q5112" t="s">
        <v>14072</v>
      </c>
      <c r="R5112">
        <v>1</v>
      </c>
    </row>
    <row r="5113" spans="1:18" x14ac:dyDescent="0.15">
      <c r="A5113" s="1" t="s">
        <v>14064</v>
      </c>
      <c r="B5113" t="s">
        <v>14065</v>
      </c>
      <c r="C5113" t="s">
        <v>16311</v>
      </c>
      <c r="D5113" t="s">
        <v>96720</v>
      </c>
      <c r="E5113">
        <v>292</v>
      </c>
      <c r="F5113">
        <v>404</v>
      </c>
      <c r="G5113">
        <v>1460</v>
      </c>
      <c r="H5113" t="s">
        <v>96576</v>
      </c>
      <c r="J5113" t="s">
        <v>14066</v>
      </c>
      <c r="K5113" s="2">
        <v>41365.61613425926</v>
      </c>
      <c r="L5113" s="3">
        <f t="shared" si="79"/>
        <v>41365</v>
      </c>
      <c r="M5113" t="s">
        <v>84</v>
      </c>
      <c r="N5113">
        <v>0</v>
      </c>
      <c r="O5113">
        <v>0</v>
      </c>
      <c r="Q5113" t="s">
        <v>14067</v>
      </c>
      <c r="R5113">
        <v>1</v>
      </c>
    </row>
    <row r="5114" spans="1:18" x14ac:dyDescent="0.15">
      <c r="A5114" s="1" t="s">
        <v>73013</v>
      </c>
      <c r="B5114" t="s">
        <v>73014</v>
      </c>
      <c r="C5114" t="s">
        <v>11046</v>
      </c>
      <c r="D5114" t="s">
        <v>96598</v>
      </c>
      <c r="E5114">
        <v>29</v>
      </c>
      <c r="F5114">
        <v>90</v>
      </c>
      <c r="G5114">
        <v>385</v>
      </c>
      <c r="H5114" t="s">
        <v>96576</v>
      </c>
      <c r="J5114" t="s">
        <v>73015</v>
      </c>
      <c r="K5114" s="2">
        <v>41365.61614583333</v>
      </c>
      <c r="L5114" s="3">
        <f t="shared" si="79"/>
        <v>41365</v>
      </c>
      <c r="M5114" t="s">
        <v>56</v>
      </c>
      <c r="N5114">
        <v>0</v>
      </c>
      <c r="O5114">
        <v>0</v>
      </c>
      <c r="Q5114" t="s">
        <v>73016</v>
      </c>
      <c r="R5114">
        <v>1</v>
      </c>
    </row>
    <row r="5115" spans="1:18" x14ac:dyDescent="0.15">
      <c r="A5115" s="1" t="s">
        <v>14060</v>
      </c>
      <c r="B5115" t="s">
        <v>14061</v>
      </c>
      <c r="C5115" t="s">
        <v>1237</v>
      </c>
      <c r="D5115" t="s">
        <v>96605</v>
      </c>
      <c r="E5115">
        <v>131</v>
      </c>
      <c r="F5115">
        <v>77</v>
      </c>
      <c r="G5115">
        <v>163</v>
      </c>
      <c r="H5115" t="s">
        <v>96576</v>
      </c>
      <c r="J5115" t="s">
        <v>14062</v>
      </c>
      <c r="K5115" s="2">
        <v>41365.616157407407</v>
      </c>
      <c r="L5115" s="3">
        <f t="shared" si="79"/>
        <v>41365</v>
      </c>
      <c r="M5115" t="s">
        <v>3619</v>
      </c>
      <c r="N5115">
        <v>0</v>
      </c>
      <c r="O5115">
        <v>0</v>
      </c>
      <c r="Q5115" t="s">
        <v>14063</v>
      </c>
      <c r="R5115">
        <v>1</v>
      </c>
    </row>
    <row r="5116" spans="1:18" x14ac:dyDescent="0.15">
      <c r="A5116" s="1" t="s">
        <v>14056</v>
      </c>
      <c r="B5116" t="s">
        <v>14057</v>
      </c>
      <c r="C5116" t="s">
        <v>110</v>
      </c>
      <c r="E5116">
        <v>223</v>
      </c>
      <c r="F5116">
        <v>171</v>
      </c>
      <c r="G5116">
        <v>2000</v>
      </c>
      <c r="H5116" t="s">
        <v>96576</v>
      </c>
      <c r="J5116" t="s">
        <v>14058</v>
      </c>
      <c r="K5116" s="2">
        <v>41365.616203703707</v>
      </c>
      <c r="L5116" s="3">
        <f t="shared" si="79"/>
        <v>41365</v>
      </c>
      <c r="M5116" t="s">
        <v>5321</v>
      </c>
      <c r="N5116">
        <v>0</v>
      </c>
      <c r="O5116">
        <v>1</v>
      </c>
      <c r="Q5116" t="s">
        <v>14059</v>
      </c>
      <c r="R5116">
        <v>1</v>
      </c>
    </row>
    <row r="5117" spans="1:18" x14ac:dyDescent="0.15">
      <c r="A5117" s="1" t="s">
        <v>73009</v>
      </c>
      <c r="B5117" t="s">
        <v>73010</v>
      </c>
      <c r="C5117" t="s">
        <v>110</v>
      </c>
      <c r="D5117" t="s">
        <v>96670</v>
      </c>
      <c r="E5117">
        <v>70</v>
      </c>
      <c r="F5117">
        <v>161</v>
      </c>
      <c r="G5117">
        <v>122</v>
      </c>
      <c r="H5117" t="s">
        <v>96576</v>
      </c>
      <c r="J5117" t="s">
        <v>73011</v>
      </c>
      <c r="K5117" s="2">
        <v>41365.616261574076</v>
      </c>
      <c r="L5117" s="3">
        <f t="shared" si="79"/>
        <v>41365</v>
      </c>
      <c r="M5117" t="s">
        <v>370</v>
      </c>
      <c r="N5117">
        <v>0</v>
      </c>
      <c r="O5117">
        <v>0</v>
      </c>
      <c r="Q5117" t="s">
        <v>73012</v>
      </c>
      <c r="R5117">
        <v>1</v>
      </c>
    </row>
    <row r="5118" spans="1:18" x14ac:dyDescent="0.15">
      <c r="A5118" s="1" t="s">
        <v>73005</v>
      </c>
      <c r="B5118" t="s">
        <v>73006</v>
      </c>
      <c r="C5118" t="s">
        <v>94</v>
      </c>
      <c r="D5118" t="s">
        <v>96710</v>
      </c>
      <c r="E5118">
        <v>163</v>
      </c>
      <c r="F5118">
        <v>261</v>
      </c>
      <c r="G5118">
        <v>1217</v>
      </c>
      <c r="H5118" t="s">
        <v>96576</v>
      </c>
      <c r="J5118" t="s">
        <v>73007</v>
      </c>
      <c r="K5118" s="2">
        <v>41365.616307870368</v>
      </c>
      <c r="L5118" s="3">
        <f t="shared" si="79"/>
        <v>41365</v>
      </c>
      <c r="M5118" t="s">
        <v>84</v>
      </c>
      <c r="N5118">
        <v>0</v>
      </c>
      <c r="O5118">
        <v>1</v>
      </c>
      <c r="Q5118" t="s">
        <v>73008</v>
      </c>
      <c r="R5118">
        <v>1</v>
      </c>
    </row>
    <row r="5119" spans="1:18" x14ac:dyDescent="0.15">
      <c r="A5119" s="1" t="s">
        <v>14052</v>
      </c>
      <c r="B5119" t="s">
        <v>14053</v>
      </c>
      <c r="C5119" t="s">
        <v>9772</v>
      </c>
      <c r="D5119" t="s">
        <v>96628</v>
      </c>
      <c r="E5119">
        <v>6</v>
      </c>
      <c r="F5119">
        <v>199</v>
      </c>
      <c r="G5119">
        <v>2</v>
      </c>
      <c r="H5119" t="s">
        <v>96576</v>
      </c>
      <c r="J5119" t="s">
        <v>14054</v>
      </c>
      <c r="K5119" s="2">
        <v>41365.616400462961</v>
      </c>
      <c r="L5119" s="3">
        <f t="shared" si="79"/>
        <v>41365</v>
      </c>
      <c r="M5119" t="s">
        <v>1266</v>
      </c>
      <c r="N5119">
        <v>16</v>
      </c>
      <c r="O5119">
        <v>16</v>
      </c>
      <c r="P5119" t="s">
        <v>14055</v>
      </c>
      <c r="Q5119" t="s">
        <v>10563</v>
      </c>
      <c r="R5119">
        <v>1</v>
      </c>
    </row>
    <row r="5120" spans="1:18" x14ac:dyDescent="0.15">
      <c r="A5120" s="1" t="s">
        <v>73001</v>
      </c>
      <c r="B5120" t="s">
        <v>73002</v>
      </c>
      <c r="C5120" t="s">
        <v>190</v>
      </c>
      <c r="E5120">
        <v>18</v>
      </c>
      <c r="F5120">
        <v>57</v>
      </c>
      <c r="G5120">
        <v>102</v>
      </c>
      <c r="H5120" t="s">
        <v>96576</v>
      </c>
      <c r="J5120" t="s">
        <v>73003</v>
      </c>
      <c r="K5120" s="2">
        <v>41365.616423611114</v>
      </c>
      <c r="L5120" s="3">
        <f t="shared" si="79"/>
        <v>41365</v>
      </c>
      <c r="M5120" t="s">
        <v>29</v>
      </c>
      <c r="N5120">
        <v>5</v>
      </c>
      <c r="O5120">
        <v>5</v>
      </c>
      <c r="P5120" t="s">
        <v>30</v>
      </c>
      <c r="Q5120" t="s">
        <v>73004</v>
      </c>
      <c r="R5120">
        <v>1</v>
      </c>
    </row>
    <row r="5121" spans="1:18" x14ac:dyDescent="0.15">
      <c r="A5121" s="1" t="s">
        <v>14047</v>
      </c>
      <c r="B5121" t="s">
        <v>14048</v>
      </c>
      <c r="C5121" t="s">
        <v>2703</v>
      </c>
      <c r="D5121" t="s">
        <v>96593</v>
      </c>
      <c r="E5121">
        <v>27555</v>
      </c>
      <c r="F5121">
        <v>397</v>
      </c>
      <c r="G5121">
        <v>4014</v>
      </c>
      <c r="H5121" t="s">
        <v>96574</v>
      </c>
      <c r="I5121" t="s">
        <v>14048</v>
      </c>
      <c r="J5121" t="s">
        <v>14049</v>
      </c>
      <c r="K5121" s="2">
        <v>41365.61645833333</v>
      </c>
      <c r="L5121" s="3">
        <f t="shared" si="79"/>
        <v>41365</v>
      </c>
      <c r="M5121" t="s">
        <v>69</v>
      </c>
      <c r="N5121">
        <v>0</v>
      </c>
      <c r="O5121">
        <v>0</v>
      </c>
      <c r="P5121" t="s">
        <v>14050</v>
      </c>
      <c r="Q5121" t="s">
        <v>14051</v>
      </c>
      <c r="R5121">
        <v>1</v>
      </c>
    </row>
    <row r="5122" spans="1:18" x14ac:dyDescent="0.15">
      <c r="A5122" s="1" t="s">
        <v>72996</v>
      </c>
      <c r="B5122" t="s">
        <v>72997</v>
      </c>
      <c r="C5122" t="s">
        <v>3366</v>
      </c>
      <c r="D5122" t="s">
        <v>96650</v>
      </c>
      <c r="E5122">
        <v>402</v>
      </c>
      <c r="F5122">
        <v>561</v>
      </c>
      <c r="G5122">
        <v>1300</v>
      </c>
      <c r="H5122" t="s">
        <v>96576</v>
      </c>
      <c r="J5122" t="s">
        <v>72998</v>
      </c>
      <c r="K5122" s="2">
        <v>41365.616620370369</v>
      </c>
      <c r="L5122" s="3">
        <f t="shared" si="79"/>
        <v>41365</v>
      </c>
      <c r="M5122" t="s">
        <v>117</v>
      </c>
      <c r="N5122">
        <v>0</v>
      </c>
      <c r="O5122">
        <v>6</v>
      </c>
      <c r="P5122" t="s">
        <v>72999</v>
      </c>
      <c r="Q5122" t="s">
        <v>73000</v>
      </c>
      <c r="R5122">
        <v>1</v>
      </c>
    </row>
    <row r="5123" spans="1:18" x14ac:dyDescent="0.15">
      <c r="A5123" s="1" t="s">
        <v>72993</v>
      </c>
      <c r="B5123" t="s">
        <v>72994</v>
      </c>
      <c r="C5123" t="s">
        <v>94</v>
      </c>
      <c r="D5123" t="s">
        <v>96692</v>
      </c>
      <c r="E5123">
        <v>634</v>
      </c>
      <c r="F5123">
        <v>359</v>
      </c>
      <c r="G5123">
        <v>4088</v>
      </c>
      <c r="H5123" t="s">
        <v>96578</v>
      </c>
      <c r="J5123" t="s">
        <v>72995</v>
      </c>
      <c r="K5123" s="2">
        <v>41365.616620370369</v>
      </c>
      <c r="L5123" s="3">
        <f t="shared" ref="L5123:L5186" si="80">INT(K5123)</f>
        <v>41365</v>
      </c>
      <c r="M5123" t="s">
        <v>545</v>
      </c>
      <c r="N5123">
        <v>0</v>
      </c>
      <c r="O5123">
        <v>0</v>
      </c>
      <c r="Q5123" t="s">
        <v>72415</v>
      </c>
      <c r="R5123">
        <v>1</v>
      </c>
    </row>
    <row r="5124" spans="1:18" x14ac:dyDescent="0.15">
      <c r="A5124" s="1" t="s">
        <v>72989</v>
      </c>
      <c r="B5124" t="s">
        <v>72990</v>
      </c>
      <c r="C5124" t="s">
        <v>344</v>
      </c>
      <c r="D5124" t="s">
        <v>96620</v>
      </c>
      <c r="E5124">
        <v>73</v>
      </c>
      <c r="F5124">
        <v>49</v>
      </c>
      <c r="G5124">
        <v>362</v>
      </c>
      <c r="H5124" t="s">
        <v>96576</v>
      </c>
      <c r="J5124" t="s">
        <v>72991</v>
      </c>
      <c r="K5124" s="2">
        <v>41365.616643518515</v>
      </c>
      <c r="L5124" s="3">
        <f t="shared" si="80"/>
        <v>41365</v>
      </c>
      <c r="M5124" t="s">
        <v>117</v>
      </c>
      <c r="N5124">
        <v>0</v>
      </c>
      <c r="O5124">
        <v>0</v>
      </c>
      <c r="Q5124" t="s">
        <v>72992</v>
      </c>
      <c r="R5124">
        <v>1</v>
      </c>
    </row>
    <row r="5125" spans="1:18" x14ac:dyDescent="0.15">
      <c r="A5125" s="1" t="s">
        <v>14043</v>
      </c>
      <c r="B5125" t="s">
        <v>14044</v>
      </c>
      <c r="C5125" t="s">
        <v>110</v>
      </c>
      <c r="D5125" t="s">
        <v>96586</v>
      </c>
      <c r="E5125">
        <v>1897</v>
      </c>
      <c r="F5125">
        <v>255</v>
      </c>
      <c r="G5125">
        <v>267</v>
      </c>
      <c r="H5125" t="s">
        <v>96576</v>
      </c>
      <c r="J5125" t="s">
        <v>14045</v>
      </c>
      <c r="K5125" s="2">
        <v>41365.616759259261</v>
      </c>
      <c r="L5125" s="3">
        <f t="shared" si="80"/>
        <v>41365</v>
      </c>
      <c r="M5125" t="s">
        <v>12844</v>
      </c>
      <c r="N5125">
        <v>0</v>
      </c>
      <c r="O5125">
        <v>0</v>
      </c>
      <c r="Q5125" t="s">
        <v>14046</v>
      </c>
      <c r="R5125">
        <v>1</v>
      </c>
    </row>
    <row r="5126" spans="1:18" x14ac:dyDescent="0.15">
      <c r="A5126" s="1" t="s">
        <v>72985</v>
      </c>
      <c r="B5126" t="s">
        <v>72986</v>
      </c>
      <c r="C5126" t="s">
        <v>94</v>
      </c>
      <c r="E5126">
        <v>182</v>
      </c>
      <c r="F5126">
        <v>143</v>
      </c>
      <c r="G5126">
        <v>704</v>
      </c>
      <c r="H5126" t="s">
        <v>96576</v>
      </c>
      <c r="J5126" t="s">
        <v>72987</v>
      </c>
      <c r="K5126" s="2">
        <v>41365.616828703707</v>
      </c>
      <c r="L5126" s="3">
        <f t="shared" si="80"/>
        <v>41365</v>
      </c>
      <c r="M5126" t="s">
        <v>117</v>
      </c>
      <c r="N5126">
        <v>0</v>
      </c>
      <c r="O5126">
        <v>0</v>
      </c>
      <c r="Q5126" t="s">
        <v>72988</v>
      </c>
      <c r="R5126">
        <v>1</v>
      </c>
    </row>
    <row r="5127" spans="1:18" x14ac:dyDescent="0.15">
      <c r="A5127" s="1" t="s">
        <v>10513</v>
      </c>
      <c r="B5127" t="s">
        <v>10514</v>
      </c>
      <c r="C5127" t="s">
        <v>131</v>
      </c>
      <c r="D5127" t="s">
        <v>96641</v>
      </c>
      <c r="E5127">
        <v>59104</v>
      </c>
      <c r="F5127">
        <v>936</v>
      </c>
      <c r="G5127">
        <v>13205</v>
      </c>
      <c r="H5127" t="s">
        <v>96574</v>
      </c>
      <c r="I5127" t="s">
        <v>10515</v>
      </c>
      <c r="J5127" t="s">
        <v>14041</v>
      </c>
      <c r="K5127" s="2">
        <v>41365.616840277777</v>
      </c>
      <c r="L5127" s="3">
        <f t="shared" si="80"/>
        <v>41365</v>
      </c>
      <c r="M5127" t="s">
        <v>1476</v>
      </c>
      <c r="N5127">
        <v>0</v>
      </c>
      <c r="O5127">
        <v>0</v>
      </c>
      <c r="Q5127" t="s">
        <v>14042</v>
      </c>
      <c r="R5127">
        <v>1</v>
      </c>
    </row>
    <row r="5128" spans="1:18" x14ac:dyDescent="0.15">
      <c r="A5128" s="1" t="s">
        <v>72976</v>
      </c>
      <c r="B5128" t="s">
        <v>72977</v>
      </c>
      <c r="C5128" t="s">
        <v>94</v>
      </c>
      <c r="D5128" t="s">
        <v>96609</v>
      </c>
      <c r="E5128">
        <v>166</v>
      </c>
      <c r="F5128">
        <v>170</v>
      </c>
      <c r="G5128">
        <v>607</v>
      </c>
      <c r="H5128" t="s">
        <v>96576</v>
      </c>
      <c r="J5128" t="s">
        <v>72978</v>
      </c>
      <c r="K5128" s="2">
        <v>41365.616863425923</v>
      </c>
      <c r="L5128" s="3">
        <f t="shared" si="80"/>
        <v>41365</v>
      </c>
      <c r="M5128" t="s">
        <v>37612</v>
      </c>
      <c r="N5128">
        <v>0</v>
      </c>
      <c r="O5128">
        <v>0</v>
      </c>
      <c r="Q5128" t="s">
        <v>72979</v>
      </c>
      <c r="R5128">
        <v>1</v>
      </c>
    </row>
    <row r="5129" spans="1:18" x14ac:dyDescent="0.15">
      <c r="A5129" s="1" t="s">
        <v>72980</v>
      </c>
      <c r="B5129" t="s">
        <v>72981</v>
      </c>
      <c r="C5129" t="s">
        <v>2543</v>
      </c>
      <c r="E5129">
        <v>1</v>
      </c>
      <c r="F5129">
        <v>23</v>
      </c>
      <c r="G5129">
        <v>8</v>
      </c>
      <c r="H5129" t="s">
        <v>96576</v>
      </c>
      <c r="J5129" t="s">
        <v>72982</v>
      </c>
      <c r="K5129" s="2">
        <v>41365.616875</v>
      </c>
      <c r="L5129" s="3">
        <f t="shared" si="80"/>
        <v>41365</v>
      </c>
      <c r="M5129" t="s">
        <v>72983</v>
      </c>
      <c r="N5129">
        <v>4</v>
      </c>
      <c r="O5129">
        <v>4</v>
      </c>
      <c r="Q5129" t="s">
        <v>72984</v>
      </c>
      <c r="R5129">
        <v>1</v>
      </c>
    </row>
    <row r="5130" spans="1:18" x14ac:dyDescent="0.15">
      <c r="A5130" s="1" t="s">
        <v>14037</v>
      </c>
      <c r="B5130" t="s">
        <v>14038</v>
      </c>
      <c r="C5130" t="s">
        <v>131</v>
      </c>
      <c r="D5130" t="s">
        <v>96641</v>
      </c>
      <c r="E5130">
        <v>146</v>
      </c>
      <c r="F5130">
        <v>295</v>
      </c>
      <c r="G5130">
        <v>507</v>
      </c>
      <c r="H5130" t="s">
        <v>96576</v>
      </c>
      <c r="J5130" t="s">
        <v>14039</v>
      </c>
      <c r="K5130" s="2">
        <v>41365.6169212963</v>
      </c>
      <c r="L5130" s="3">
        <f t="shared" si="80"/>
        <v>41365</v>
      </c>
      <c r="M5130" t="s">
        <v>246</v>
      </c>
      <c r="N5130">
        <v>1</v>
      </c>
      <c r="O5130">
        <v>0</v>
      </c>
      <c r="Q5130" t="s">
        <v>14040</v>
      </c>
      <c r="R5130">
        <v>1</v>
      </c>
    </row>
    <row r="5131" spans="1:18" x14ac:dyDescent="0.15">
      <c r="A5131" s="1" t="s">
        <v>14021</v>
      </c>
      <c r="B5131" t="s">
        <v>14022</v>
      </c>
      <c r="C5131" t="s">
        <v>11046</v>
      </c>
      <c r="D5131" t="s">
        <v>96598</v>
      </c>
      <c r="E5131">
        <v>49</v>
      </c>
      <c r="F5131">
        <v>281</v>
      </c>
      <c r="G5131">
        <v>633</v>
      </c>
      <c r="H5131" t="s">
        <v>96576</v>
      </c>
      <c r="J5131" t="s">
        <v>14034</v>
      </c>
      <c r="K5131" s="2">
        <v>41365.617094907408</v>
      </c>
      <c r="L5131" s="3">
        <f t="shared" si="80"/>
        <v>41365</v>
      </c>
      <c r="M5131" t="s">
        <v>14035</v>
      </c>
      <c r="N5131">
        <v>0</v>
      </c>
      <c r="O5131">
        <v>0</v>
      </c>
      <c r="Q5131" t="s">
        <v>14036</v>
      </c>
      <c r="R5131">
        <v>1</v>
      </c>
    </row>
    <row r="5132" spans="1:18" x14ac:dyDescent="0.15">
      <c r="A5132" s="1" t="s">
        <v>72972</v>
      </c>
      <c r="B5132" t="s">
        <v>72973</v>
      </c>
      <c r="C5132" t="s">
        <v>2543</v>
      </c>
      <c r="D5132" t="s">
        <v>96764</v>
      </c>
      <c r="E5132">
        <v>1419</v>
      </c>
      <c r="F5132">
        <v>695</v>
      </c>
      <c r="G5132">
        <v>5443</v>
      </c>
      <c r="H5132" t="s">
        <v>96578</v>
      </c>
      <c r="J5132" t="s">
        <v>72974</v>
      </c>
      <c r="K5132" s="2">
        <v>41365.617465277777</v>
      </c>
      <c r="L5132" s="3">
        <f t="shared" si="80"/>
        <v>41365</v>
      </c>
      <c r="M5132" t="s">
        <v>5522</v>
      </c>
      <c r="N5132">
        <v>0</v>
      </c>
      <c r="O5132">
        <v>0</v>
      </c>
      <c r="Q5132" t="s">
        <v>72975</v>
      </c>
      <c r="R5132">
        <v>1</v>
      </c>
    </row>
    <row r="5133" spans="1:18" x14ac:dyDescent="0.15">
      <c r="A5133" s="1" t="s">
        <v>14029</v>
      </c>
      <c r="B5133" t="s">
        <v>14030</v>
      </c>
      <c r="C5133" t="s">
        <v>2543</v>
      </c>
      <c r="D5133" t="s">
        <v>96776</v>
      </c>
      <c r="E5133">
        <v>317</v>
      </c>
      <c r="F5133">
        <v>452</v>
      </c>
      <c r="G5133">
        <v>633</v>
      </c>
      <c r="H5133" t="s">
        <v>96576</v>
      </c>
      <c r="J5133" t="s">
        <v>14031</v>
      </c>
      <c r="K5133" s="2">
        <v>41365.617581018516</v>
      </c>
      <c r="L5133" s="3">
        <f t="shared" si="80"/>
        <v>41365</v>
      </c>
      <c r="M5133" t="s">
        <v>14032</v>
      </c>
      <c r="N5133">
        <v>1</v>
      </c>
      <c r="O5133">
        <v>3</v>
      </c>
      <c r="Q5133" t="s">
        <v>14033</v>
      </c>
      <c r="R5133">
        <v>1</v>
      </c>
    </row>
    <row r="5134" spans="1:18" x14ac:dyDescent="0.15">
      <c r="A5134" s="1" t="s">
        <v>72968</v>
      </c>
      <c r="B5134" t="s">
        <v>72969</v>
      </c>
      <c r="C5134" t="s">
        <v>344</v>
      </c>
      <c r="D5134" t="s">
        <v>96620</v>
      </c>
      <c r="E5134">
        <v>631</v>
      </c>
      <c r="F5134">
        <v>135</v>
      </c>
      <c r="G5134">
        <v>3032</v>
      </c>
      <c r="H5134" t="s">
        <v>96578</v>
      </c>
      <c r="J5134" t="s">
        <v>72970</v>
      </c>
      <c r="K5134" s="2">
        <v>41365.617673611108</v>
      </c>
      <c r="L5134" s="3">
        <f t="shared" si="80"/>
        <v>41365</v>
      </c>
      <c r="M5134" t="s">
        <v>12844</v>
      </c>
      <c r="N5134">
        <v>0</v>
      </c>
      <c r="O5134">
        <v>0</v>
      </c>
      <c r="Q5134" t="s">
        <v>72971</v>
      </c>
      <c r="R5134">
        <v>1</v>
      </c>
    </row>
    <row r="5135" spans="1:18" x14ac:dyDescent="0.15">
      <c r="A5135" s="1" t="s">
        <v>14021</v>
      </c>
      <c r="B5135" t="s">
        <v>14022</v>
      </c>
      <c r="C5135" t="s">
        <v>11046</v>
      </c>
      <c r="D5135" t="s">
        <v>96598</v>
      </c>
      <c r="E5135">
        <v>49</v>
      </c>
      <c r="F5135">
        <v>281</v>
      </c>
      <c r="G5135">
        <v>633</v>
      </c>
      <c r="H5135" t="s">
        <v>96576</v>
      </c>
      <c r="J5135" t="s">
        <v>14023</v>
      </c>
      <c r="K5135" s="2">
        <v>41365.617708333331</v>
      </c>
      <c r="L5135" s="3">
        <f t="shared" si="80"/>
        <v>41365</v>
      </c>
      <c r="M5135" t="s">
        <v>662</v>
      </c>
      <c r="N5135">
        <v>0</v>
      </c>
      <c r="O5135">
        <v>0</v>
      </c>
      <c r="Q5135" t="s">
        <v>14024</v>
      </c>
      <c r="R5135">
        <v>1</v>
      </c>
    </row>
    <row r="5136" spans="1:18" x14ac:dyDescent="0.15">
      <c r="A5136" s="1" t="s">
        <v>14025</v>
      </c>
      <c r="B5136" t="s">
        <v>14026</v>
      </c>
      <c r="C5136" t="s">
        <v>110</v>
      </c>
      <c r="D5136" t="s">
        <v>96886</v>
      </c>
      <c r="E5136">
        <v>18</v>
      </c>
      <c r="F5136">
        <v>102</v>
      </c>
      <c r="G5136">
        <v>90</v>
      </c>
      <c r="H5136" t="s">
        <v>96576</v>
      </c>
      <c r="J5136" t="s">
        <v>14027</v>
      </c>
      <c r="K5136" s="2">
        <v>41365.617731481485</v>
      </c>
      <c r="L5136" s="3">
        <f t="shared" si="80"/>
        <v>41365</v>
      </c>
      <c r="M5136" t="s">
        <v>84</v>
      </c>
      <c r="N5136">
        <v>0</v>
      </c>
      <c r="O5136">
        <v>0</v>
      </c>
      <c r="Q5136" t="s">
        <v>14028</v>
      </c>
      <c r="R5136">
        <v>1</v>
      </c>
    </row>
    <row r="5137" spans="1:18" x14ac:dyDescent="0.15">
      <c r="A5137" s="1" t="s">
        <v>14017</v>
      </c>
      <c r="B5137" t="s">
        <v>14018</v>
      </c>
      <c r="C5137" t="s">
        <v>190</v>
      </c>
      <c r="D5137" t="s">
        <v>96643</v>
      </c>
      <c r="E5137">
        <v>224</v>
      </c>
      <c r="F5137">
        <v>582</v>
      </c>
      <c r="G5137">
        <v>856</v>
      </c>
      <c r="H5137" t="s">
        <v>96576</v>
      </c>
      <c r="J5137" t="s">
        <v>14019</v>
      </c>
      <c r="K5137" s="2">
        <v>41365.617766203701</v>
      </c>
      <c r="L5137" s="3">
        <f t="shared" si="80"/>
        <v>41365</v>
      </c>
      <c r="M5137" t="s">
        <v>1476</v>
      </c>
      <c r="N5137">
        <v>0</v>
      </c>
      <c r="O5137">
        <v>0</v>
      </c>
      <c r="Q5137" t="s">
        <v>14020</v>
      </c>
      <c r="R5137">
        <v>1</v>
      </c>
    </row>
    <row r="5138" spans="1:18" x14ac:dyDescent="0.15">
      <c r="A5138" s="1" t="s">
        <v>14011</v>
      </c>
      <c r="B5138" t="s">
        <v>14012</v>
      </c>
      <c r="C5138" t="s">
        <v>34</v>
      </c>
      <c r="E5138">
        <v>156118</v>
      </c>
      <c r="F5138">
        <v>710</v>
      </c>
      <c r="G5138">
        <v>17829</v>
      </c>
      <c r="H5138" t="s">
        <v>96574</v>
      </c>
      <c r="I5138" t="s">
        <v>14013</v>
      </c>
      <c r="J5138" t="s">
        <v>14014</v>
      </c>
      <c r="K5138" s="2">
        <v>41365.617777777778</v>
      </c>
      <c r="L5138" s="3">
        <f t="shared" si="80"/>
        <v>41365</v>
      </c>
      <c r="M5138" t="s">
        <v>69</v>
      </c>
      <c r="N5138">
        <v>18</v>
      </c>
      <c r="O5138">
        <v>1</v>
      </c>
      <c r="P5138" t="s">
        <v>14015</v>
      </c>
      <c r="Q5138" t="s">
        <v>14016</v>
      </c>
      <c r="R5138">
        <v>1</v>
      </c>
    </row>
    <row r="5139" spans="1:18" x14ac:dyDescent="0.15">
      <c r="A5139" s="1" t="s">
        <v>72964</v>
      </c>
      <c r="B5139" t="s">
        <v>72965</v>
      </c>
      <c r="C5139" t="s">
        <v>344</v>
      </c>
      <c r="D5139" t="s">
        <v>96657</v>
      </c>
      <c r="E5139">
        <v>155</v>
      </c>
      <c r="F5139">
        <v>601</v>
      </c>
      <c r="G5139">
        <v>4713</v>
      </c>
      <c r="H5139" t="s">
        <v>96576</v>
      </c>
      <c r="J5139" t="s">
        <v>72966</v>
      </c>
      <c r="K5139" s="2">
        <v>41365.617789351854</v>
      </c>
      <c r="L5139" s="3">
        <f t="shared" si="80"/>
        <v>41365</v>
      </c>
      <c r="M5139" t="s">
        <v>740</v>
      </c>
      <c r="N5139">
        <v>0</v>
      </c>
      <c r="O5139">
        <v>0</v>
      </c>
      <c r="Q5139" t="s">
        <v>72967</v>
      </c>
      <c r="R5139">
        <v>1</v>
      </c>
    </row>
    <row r="5140" spans="1:18" x14ac:dyDescent="0.15">
      <c r="A5140" s="1" t="s">
        <v>72960</v>
      </c>
      <c r="B5140" t="s">
        <v>72961</v>
      </c>
      <c r="C5140" t="s">
        <v>586</v>
      </c>
      <c r="E5140">
        <v>1253</v>
      </c>
      <c r="F5140">
        <v>163</v>
      </c>
      <c r="G5140">
        <v>3035</v>
      </c>
      <c r="H5140" t="s">
        <v>96578</v>
      </c>
      <c r="J5140" t="s">
        <v>72962</v>
      </c>
      <c r="K5140" s="2">
        <v>41365.617824074077</v>
      </c>
      <c r="L5140" s="3">
        <f t="shared" si="80"/>
        <v>41365</v>
      </c>
      <c r="M5140" t="s">
        <v>117</v>
      </c>
      <c r="N5140">
        <v>0</v>
      </c>
      <c r="O5140">
        <v>0</v>
      </c>
      <c r="Q5140" t="s">
        <v>72963</v>
      </c>
      <c r="R5140">
        <v>1</v>
      </c>
    </row>
    <row r="5141" spans="1:18" x14ac:dyDescent="0.15">
      <c r="A5141" s="1" t="s">
        <v>72956</v>
      </c>
      <c r="B5141" t="s">
        <v>72957</v>
      </c>
      <c r="C5141" t="s">
        <v>1005</v>
      </c>
      <c r="D5141" t="s">
        <v>96618</v>
      </c>
      <c r="E5141">
        <v>71</v>
      </c>
      <c r="F5141">
        <v>210</v>
      </c>
      <c r="G5141">
        <v>177</v>
      </c>
      <c r="H5141" t="s">
        <v>96576</v>
      </c>
      <c r="J5141" t="s">
        <v>72958</v>
      </c>
      <c r="K5141" s="2">
        <v>41365.617928240739</v>
      </c>
      <c r="L5141" s="3">
        <f t="shared" si="80"/>
        <v>41365</v>
      </c>
      <c r="M5141" t="s">
        <v>8016</v>
      </c>
      <c r="N5141">
        <v>0</v>
      </c>
      <c r="O5141">
        <v>0</v>
      </c>
      <c r="Q5141" t="s">
        <v>72959</v>
      </c>
      <c r="R5141">
        <v>1</v>
      </c>
    </row>
    <row r="5142" spans="1:18" x14ac:dyDescent="0.15">
      <c r="A5142" s="1" t="s">
        <v>14006</v>
      </c>
      <c r="B5142" t="s">
        <v>14007</v>
      </c>
      <c r="C5142" t="s">
        <v>110</v>
      </c>
      <c r="D5142" t="s">
        <v>96586</v>
      </c>
      <c r="E5142">
        <v>194356</v>
      </c>
      <c r="F5142">
        <v>1149</v>
      </c>
      <c r="G5142">
        <v>8632</v>
      </c>
      <c r="H5142" t="s">
        <v>96581</v>
      </c>
      <c r="I5142" t="s">
        <v>14008</v>
      </c>
      <c r="J5142" t="s">
        <v>14009</v>
      </c>
      <c r="K5142" s="2">
        <v>41365.618009259262</v>
      </c>
      <c r="L5142" s="3">
        <f t="shared" si="80"/>
        <v>41365</v>
      </c>
      <c r="M5142" t="s">
        <v>69</v>
      </c>
      <c r="N5142">
        <v>1</v>
      </c>
      <c r="O5142">
        <v>0</v>
      </c>
      <c r="Q5142" t="s">
        <v>14010</v>
      </c>
      <c r="R5142">
        <v>1</v>
      </c>
    </row>
    <row r="5143" spans="1:18" x14ac:dyDescent="0.15">
      <c r="A5143" s="1" t="s">
        <v>72952</v>
      </c>
      <c r="B5143" t="s">
        <v>72953</v>
      </c>
      <c r="C5143" t="s">
        <v>110</v>
      </c>
      <c r="D5143" t="s">
        <v>96586</v>
      </c>
      <c r="E5143">
        <v>92</v>
      </c>
      <c r="F5143">
        <v>41</v>
      </c>
      <c r="G5143">
        <v>1389</v>
      </c>
      <c r="H5143" t="s">
        <v>96576</v>
      </c>
      <c r="J5143" t="s">
        <v>72954</v>
      </c>
      <c r="K5143" s="2">
        <v>41365.618217592593</v>
      </c>
      <c r="L5143" s="3">
        <f t="shared" si="80"/>
        <v>41365</v>
      </c>
      <c r="M5143" t="s">
        <v>84</v>
      </c>
      <c r="N5143">
        <v>0</v>
      </c>
      <c r="O5143">
        <v>0</v>
      </c>
      <c r="Q5143" t="s">
        <v>72955</v>
      </c>
      <c r="R5143">
        <v>1</v>
      </c>
    </row>
    <row r="5144" spans="1:18" x14ac:dyDescent="0.15">
      <c r="A5144" s="1" t="s">
        <v>72948</v>
      </c>
      <c r="B5144" t="s">
        <v>72949</v>
      </c>
      <c r="C5144" t="s">
        <v>2793</v>
      </c>
      <c r="D5144" t="s">
        <v>96606</v>
      </c>
      <c r="E5144">
        <v>107</v>
      </c>
      <c r="F5144">
        <v>222</v>
      </c>
      <c r="G5144">
        <v>552</v>
      </c>
      <c r="H5144" t="s">
        <v>96576</v>
      </c>
      <c r="J5144" t="s">
        <v>72950</v>
      </c>
      <c r="K5144" s="2">
        <v>41365.618287037039</v>
      </c>
      <c r="L5144" s="3">
        <f t="shared" si="80"/>
        <v>41365</v>
      </c>
      <c r="M5144" t="s">
        <v>84</v>
      </c>
      <c r="N5144">
        <v>0</v>
      </c>
      <c r="O5144">
        <v>0</v>
      </c>
      <c r="Q5144" t="s">
        <v>72951</v>
      </c>
      <c r="R5144">
        <v>1</v>
      </c>
    </row>
    <row r="5145" spans="1:18" x14ac:dyDescent="0.15">
      <c r="A5145" s="1" t="s">
        <v>14002</v>
      </c>
      <c r="B5145" t="s">
        <v>14003</v>
      </c>
      <c r="C5145" t="s">
        <v>3332</v>
      </c>
      <c r="D5145" t="s">
        <v>96773</v>
      </c>
      <c r="E5145">
        <v>2161</v>
      </c>
      <c r="F5145">
        <v>513</v>
      </c>
      <c r="G5145">
        <v>26692</v>
      </c>
      <c r="H5145" t="s">
        <v>96578</v>
      </c>
      <c r="J5145" t="s">
        <v>14004</v>
      </c>
      <c r="K5145" s="2">
        <v>41365.618402777778</v>
      </c>
      <c r="L5145" s="3">
        <f t="shared" si="80"/>
        <v>41365</v>
      </c>
      <c r="M5145" t="s">
        <v>7591</v>
      </c>
      <c r="N5145">
        <v>0</v>
      </c>
      <c r="O5145">
        <v>0</v>
      </c>
      <c r="P5145" t="s">
        <v>14005</v>
      </c>
      <c r="Q5145" t="s">
        <v>10808</v>
      </c>
      <c r="R5145">
        <v>1</v>
      </c>
    </row>
    <row r="5146" spans="1:18" x14ac:dyDescent="0.15">
      <c r="A5146" s="1" t="s">
        <v>72944</v>
      </c>
      <c r="B5146" t="s">
        <v>72945</v>
      </c>
      <c r="C5146" t="s">
        <v>94</v>
      </c>
      <c r="D5146" t="s">
        <v>96692</v>
      </c>
      <c r="E5146">
        <v>303</v>
      </c>
      <c r="F5146">
        <v>455</v>
      </c>
      <c r="G5146">
        <v>504</v>
      </c>
      <c r="H5146" t="s">
        <v>96576</v>
      </c>
      <c r="J5146" t="s">
        <v>72946</v>
      </c>
      <c r="K5146" s="2">
        <v>41365.618425925924</v>
      </c>
      <c r="L5146" s="3">
        <f t="shared" si="80"/>
        <v>41365</v>
      </c>
      <c r="M5146" t="s">
        <v>84</v>
      </c>
      <c r="N5146">
        <v>11</v>
      </c>
      <c r="O5146">
        <v>11</v>
      </c>
      <c r="Q5146" t="s">
        <v>72947</v>
      </c>
      <c r="R5146">
        <v>1</v>
      </c>
    </row>
    <row r="5147" spans="1:18" x14ac:dyDescent="0.15">
      <c r="A5147" s="1" t="s">
        <v>72939</v>
      </c>
      <c r="B5147" t="s">
        <v>72940</v>
      </c>
      <c r="C5147" t="s">
        <v>110</v>
      </c>
      <c r="D5147" t="s">
        <v>96596</v>
      </c>
      <c r="E5147">
        <v>3817</v>
      </c>
      <c r="F5147">
        <v>553</v>
      </c>
      <c r="G5147">
        <v>1823</v>
      </c>
      <c r="H5147" t="s">
        <v>96575</v>
      </c>
      <c r="I5147" t="s">
        <v>72941</v>
      </c>
      <c r="J5147" t="s">
        <v>72942</v>
      </c>
      <c r="K5147" s="2">
        <v>41365.618657407409</v>
      </c>
      <c r="L5147" s="3">
        <f t="shared" si="80"/>
        <v>41365</v>
      </c>
      <c r="M5147" t="s">
        <v>545</v>
      </c>
      <c r="N5147">
        <v>1</v>
      </c>
      <c r="O5147">
        <v>0</v>
      </c>
      <c r="Q5147" t="s">
        <v>72943</v>
      </c>
      <c r="R5147">
        <v>1</v>
      </c>
    </row>
    <row r="5148" spans="1:18" x14ac:dyDescent="0.15">
      <c r="A5148" s="1" t="s">
        <v>72935</v>
      </c>
      <c r="B5148" t="s">
        <v>72936</v>
      </c>
      <c r="C5148" t="s">
        <v>131</v>
      </c>
      <c r="D5148" t="s">
        <v>96641</v>
      </c>
      <c r="E5148">
        <v>506</v>
      </c>
      <c r="F5148">
        <v>383</v>
      </c>
      <c r="G5148">
        <v>2614</v>
      </c>
      <c r="H5148" t="s">
        <v>96578</v>
      </c>
      <c r="J5148" t="s">
        <v>72937</v>
      </c>
      <c r="K5148" s="2">
        <v>41365.618703703702</v>
      </c>
      <c r="L5148" s="3">
        <f t="shared" si="80"/>
        <v>41365</v>
      </c>
      <c r="M5148" t="s">
        <v>117</v>
      </c>
      <c r="N5148">
        <v>0</v>
      </c>
      <c r="O5148">
        <v>2</v>
      </c>
      <c r="Q5148" t="s">
        <v>72938</v>
      </c>
      <c r="R5148">
        <v>1</v>
      </c>
    </row>
    <row r="5149" spans="1:18" x14ac:dyDescent="0.15">
      <c r="A5149" s="1" t="s">
        <v>72931</v>
      </c>
      <c r="B5149" t="s">
        <v>72932</v>
      </c>
      <c r="C5149" t="s">
        <v>27</v>
      </c>
      <c r="E5149">
        <v>9</v>
      </c>
      <c r="F5149">
        <v>0</v>
      </c>
      <c r="G5149">
        <v>5</v>
      </c>
      <c r="H5149" t="s">
        <v>96576</v>
      </c>
      <c r="J5149" t="s">
        <v>72933</v>
      </c>
      <c r="K5149" s="2">
        <v>41365.618761574071</v>
      </c>
      <c r="L5149" s="3">
        <f t="shared" si="80"/>
        <v>41365</v>
      </c>
      <c r="M5149" t="s">
        <v>24431</v>
      </c>
      <c r="N5149">
        <v>0</v>
      </c>
      <c r="O5149">
        <v>0</v>
      </c>
      <c r="Q5149" t="s">
        <v>72934</v>
      </c>
      <c r="R5149">
        <v>1</v>
      </c>
    </row>
    <row r="5150" spans="1:18" x14ac:dyDescent="0.15">
      <c r="A5150" s="1" t="s">
        <v>13997</v>
      </c>
      <c r="B5150" t="s">
        <v>13998</v>
      </c>
      <c r="C5150" t="s">
        <v>110</v>
      </c>
      <c r="D5150" t="s">
        <v>96646</v>
      </c>
      <c r="E5150">
        <v>431</v>
      </c>
      <c r="F5150">
        <v>327</v>
      </c>
      <c r="G5150">
        <v>1331</v>
      </c>
      <c r="H5150" t="s">
        <v>96578</v>
      </c>
      <c r="J5150" t="s">
        <v>13999</v>
      </c>
      <c r="K5150" s="2">
        <v>41365.618796296294</v>
      </c>
      <c r="L5150" s="3">
        <f t="shared" si="80"/>
        <v>41365</v>
      </c>
      <c r="M5150" t="s">
        <v>7591</v>
      </c>
      <c r="N5150">
        <v>0</v>
      </c>
      <c r="O5150">
        <v>0</v>
      </c>
      <c r="P5150" t="s">
        <v>14000</v>
      </c>
      <c r="Q5150" t="s">
        <v>14001</v>
      </c>
      <c r="R5150">
        <v>1</v>
      </c>
    </row>
    <row r="5151" spans="1:18" x14ac:dyDescent="0.15">
      <c r="A5151" s="1" t="s">
        <v>13992</v>
      </c>
      <c r="B5151" t="s">
        <v>13993</v>
      </c>
      <c r="C5151" t="s">
        <v>1421</v>
      </c>
      <c r="D5151" t="s">
        <v>96588</v>
      </c>
      <c r="E5151">
        <v>111</v>
      </c>
      <c r="F5151">
        <v>127</v>
      </c>
      <c r="G5151">
        <v>164</v>
      </c>
      <c r="H5151" t="s">
        <v>96576</v>
      </c>
      <c r="J5151" t="s">
        <v>13994</v>
      </c>
      <c r="K5151" s="2">
        <v>41365.618935185186</v>
      </c>
      <c r="L5151" s="3">
        <f t="shared" si="80"/>
        <v>41365</v>
      </c>
      <c r="M5151" t="s">
        <v>1266</v>
      </c>
      <c r="N5151">
        <v>0</v>
      </c>
      <c r="O5151">
        <v>0</v>
      </c>
      <c r="P5151" t="s">
        <v>13995</v>
      </c>
      <c r="Q5151" t="s">
        <v>13996</v>
      </c>
      <c r="R5151">
        <v>1</v>
      </c>
    </row>
    <row r="5152" spans="1:18" x14ac:dyDescent="0.15">
      <c r="A5152" s="1" t="s">
        <v>13986</v>
      </c>
      <c r="B5152" t="s">
        <v>13987</v>
      </c>
      <c r="C5152" t="s">
        <v>110</v>
      </c>
      <c r="D5152" t="s">
        <v>96841</v>
      </c>
      <c r="E5152">
        <v>2815</v>
      </c>
      <c r="F5152">
        <v>102</v>
      </c>
      <c r="G5152">
        <v>2176</v>
      </c>
      <c r="H5152" t="s">
        <v>96577</v>
      </c>
      <c r="I5152" t="s">
        <v>13988</v>
      </c>
      <c r="J5152" t="s">
        <v>13989</v>
      </c>
      <c r="K5152" s="2">
        <v>41365.618993055556</v>
      </c>
      <c r="L5152" s="3">
        <f t="shared" si="80"/>
        <v>41365</v>
      </c>
      <c r="M5152" t="s">
        <v>69</v>
      </c>
      <c r="N5152">
        <v>3</v>
      </c>
      <c r="O5152">
        <v>1</v>
      </c>
      <c r="P5152" t="s">
        <v>13990</v>
      </c>
      <c r="Q5152" t="s">
        <v>13991</v>
      </c>
      <c r="R5152">
        <v>1</v>
      </c>
    </row>
    <row r="5153" spans="1:18" x14ac:dyDescent="0.15">
      <c r="A5153" s="1" t="s">
        <v>13982</v>
      </c>
      <c r="B5153" t="s">
        <v>13983</v>
      </c>
      <c r="C5153" t="s">
        <v>1237</v>
      </c>
      <c r="D5153" t="s">
        <v>96605</v>
      </c>
      <c r="E5153">
        <v>298</v>
      </c>
      <c r="F5153">
        <v>179</v>
      </c>
      <c r="G5153">
        <v>1493</v>
      </c>
      <c r="H5153" t="s">
        <v>96576</v>
      </c>
      <c r="J5153" t="s">
        <v>13984</v>
      </c>
      <c r="K5153" s="2">
        <v>41365.61917824074</v>
      </c>
      <c r="L5153" s="3">
        <f t="shared" si="80"/>
        <v>41365</v>
      </c>
      <c r="M5153" t="s">
        <v>23</v>
      </c>
      <c r="N5153">
        <v>0</v>
      </c>
      <c r="O5153">
        <v>0</v>
      </c>
      <c r="Q5153" t="s">
        <v>13985</v>
      </c>
      <c r="R5153">
        <v>1</v>
      </c>
    </row>
    <row r="5154" spans="1:18" x14ac:dyDescent="0.15">
      <c r="A5154" s="1" t="s">
        <v>72927</v>
      </c>
      <c r="B5154" t="s">
        <v>72928</v>
      </c>
      <c r="C5154" t="s">
        <v>1005</v>
      </c>
      <c r="D5154" t="s">
        <v>96637</v>
      </c>
      <c r="E5154">
        <v>92</v>
      </c>
      <c r="F5154">
        <v>54</v>
      </c>
      <c r="G5154">
        <v>309</v>
      </c>
      <c r="H5154" t="s">
        <v>96576</v>
      </c>
      <c r="J5154" t="s">
        <v>72929</v>
      </c>
      <c r="K5154" s="2">
        <v>41365.619212962964</v>
      </c>
      <c r="L5154" s="3">
        <f t="shared" si="80"/>
        <v>41365</v>
      </c>
      <c r="M5154" t="s">
        <v>8016</v>
      </c>
      <c r="N5154">
        <v>0</v>
      </c>
      <c r="O5154">
        <v>0</v>
      </c>
      <c r="Q5154" t="s">
        <v>72930</v>
      </c>
      <c r="R5154">
        <v>1</v>
      </c>
    </row>
    <row r="5155" spans="1:18" x14ac:dyDescent="0.15">
      <c r="A5155" s="1" t="s">
        <v>13977</v>
      </c>
      <c r="B5155" t="s">
        <v>13978</v>
      </c>
      <c r="C5155" t="s">
        <v>110</v>
      </c>
      <c r="D5155" t="s">
        <v>96596</v>
      </c>
      <c r="E5155">
        <v>1247</v>
      </c>
      <c r="F5155">
        <v>1900</v>
      </c>
      <c r="G5155">
        <v>2421</v>
      </c>
      <c r="H5155" t="s">
        <v>96575</v>
      </c>
      <c r="I5155" t="s">
        <v>13979</v>
      </c>
      <c r="J5155" t="s">
        <v>13980</v>
      </c>
      <c r="K5155" s="2">
        <v>41365.619502314818</v>
      </c>
      <c r="L5155" s="3">
        <f t="shared" si="80"/>
        <v>41365</v>
      </c>
      <c r="M5155" t="s">
        <v>84</v>
      </c>
      <c r="N5155">
        <v>1</v>
      </c>
      <c r="O5155">
        <v>0</v>
      </c>
      <c r="Q5155" t="s">
        <v>13981</v>
      </c>
      <c r="R5155">
        <v>1</v>
      </c>
    </row>
    <row r="5156" spans="1:18" x14ac:dyDescent="0.15">
      <c r="A5156" s="1" t="s">
        <v>13972</v>
      </c>
      <c r="B5156" t="s">
        <v>13973</v>
      </c>
      <c r="C5156" t="s">
        <v>190</v>
      </c>
      <c r="D5156" t="s">
        <v>96631</v>
      </c>
      <c r="E5156">
        <v>57</v>
      </c>
      <c r="F5156">
        <v>134</v>
      </c>
      <c r="G5156">
        <v>248</v>
      </c>
      <c r="H5156" t="s">
        <v>96576</v>
      </c>
      <c r="J5156" t="s">
        <v>13974</v>
      </c>
      <c r="K5156" s="2">
        <v>41365.61954861111</v>
      </c>
      <c r="L5156" s="3">
        <f t="shared" si="80"/>
        <v>41365</v>
      </c>
      <c r="M5156" t="s">
        <v>662</v>
      </c>
      <c r="N5156">
        <v>0</v>
      </c>
      <c r="O5156">
        <v>0</v>
      </c>
      <c r="P5156" t="s">
        <v>13975</v>
      </c>
      <c r="Q5156" t="s">
        <v>13976</v>
      </c>
      <c r="R5156">
        <v>1</v>
      </c>
    </row>
    <row r="5157" spans="1:18" x14ac:dyDescent="0.15">
      <c r="A5157" s="1" t="s">
        <v>13967</v>
      </c>
      <c r="B5157" t="s">
        <v>13968</v>
      </c>
      <c r="C5157" t="s">
        <v>110</v>
      </c>
      <c r="D5157" t="s">
        <v>96586</v>
      </c>
      <c r="E5157">
        <v>44</v>
      </c>
      <c r="F5157">
        <v>103</v>
      </c>
      <c r="G5157">
        <v>456</v>
      </c>
      <c r="H5157" t="s">
        <v>96576</v>
      </c>
      <c r="J5157" t="s">
        <v>13969</v>
      </c>
      <c r="K5157" s="2">
        <v>41365.619571759256</v>
      </c>
      <c r="L5157" s="3">
        <f t="shared" si="80"/>
        <v>41365</v>
      </c>
      <c r="M5157" t="s">
        <v>1266</v>
      </c>
      <c r="N5157">
        <v>0</v>
      </c>
      <c r="O5157">
        <v>0</v>
      </c>
      <c r="P5157" t="s">
        <v>13970</v>
      </c>
      <c r="Q5157" t="s">
        <v>13971</v>
      </c>
      <c r="R5157">
        <v>1</v>
      </c>
    </row>
    <row r="5158" spans="1:18" x14ac:dyDescent="0.15">
      <c r="A5158" s="1" t="s">
        <v>13959</v>
      </c>
      <c r="B5158" t="s">
        <v>13960</v>
      </c>
      <c r="C5158" t="s">
        <v>1005</v>
      </c>
      <c r="D5158" t="s">
        <v>96618</v>
      </c>
      <c r="E5158">
        <v>2169</v>
      </c>
      <c r="F5158">
        <v>1294</v>
      </c>
      <c r="G5158">
        <v>1772</v>
      </c>
      <c r="H5158" t="s">
        <v>96576</v>
      </c>
      <c r="J5158" t="s">
        <v>13961</v>
      </c>
      <c r="K5158" s="2">
        <v>41365.619606481479</v>
      </c>
      <c r="L5158" s="3">
        <f t="shared" si="80"/>
        <v>41365</v>
      </c>
      <c r="M5158" t="s">
        <v>84</v>
      </c>
      <c r="N5158">
        <v>0</v>
      </c>
      <c r="O5158">
        <v>0</v>
      </c>
      <c r="Q5158" t="s">
        <v>13962</v>
      </c>
      <c r="R5158">
        <v>1</v>
      </c>
    </row>
    <row r="5159" spans="1:18" x14ac:dyDescent="0.15">
      <c r="A5159" s="1" t="s">
        <v>13963</v>
      </c>
      <c r="B5159" t="s">
        <v>13964</v>
      </c>
      <c r="C5159" t="s">
        <v>190</v>
      </c>
      <c r="D5159" t="s">
        <v>96844</v>
      </c>
      <c r="E5159">
        <v>198</v>
      </c>
      <c r="F5159">
        <v>187</v>
      </c>
      <c r="G5159">
        <v>297</v>
      </c>
      <c r="H5159" t="s">
        <v>96576</v>
      </c>
      <c r="J5159" t="s">
        <v>13965</v>
      </c>
      <c r="K5159" s="2">
        <v>41365.619618055556</v>
      </c>
      <c r="L5159" s="3">
        <f t="shared" si="80"/>
        <v>41365</v>
      </c>
      <c r="M5159" t="s">
        <v>158</v>
      </c>
      <c r="N5159">
        <v>0</v>
      </c>
      <c r="O5159">
        <v>0</v>
      </c>
      <c r="Q5159" t="s">
        <v>13966</v>
      </c>
      <c r="R5159">
        <v>1</v>
      </c>
    </row>
    <row r="5160" spans="1:18" x14ac:dyDescent="0.15">
      <c r="A5160" s="1" t="s">
        <v>72923</v>
      </c>
      <c r="B5160" t="s">
        <v>72924</v>
      </c>
      <c r="C5160" t="s">
        <v>3085</v>
      </c>
      <c r="D5160" t="s">
        <v>96600</v>
      </c>
      <c r="E5160">
        <v>1029</v>
      </c>
      <c r="F5160">
        <v>1650</v>
      </c>
      <c r="G5160">
        <v>4113</v>
      </c>
      <c r="H5160" t="s">
        <v>96578</v>
      </c>
      <c r="J5160" t="s">
        <v>72925</v>
      </c>
      <c r="K5160" s="2">
        <v>41365.619629629633</v>
      </c>
      <c r="L5160" s="3">
        <f t="shared" si="80"/>
        <v>41365</v>
      </c>
      <c r="M5160" t="s">
        <v>3357</v>
      </c>
      <c r="N5160">
        <v>0</v>
      </c>
      <c r="O5160">
        <v>0</v>
      </c>
      <c r="Q5160" t="s">
        <v>72926</v>
      </c>
      <c r="R5160">
        <v>1</v>
      </c>
    </row>
    <row r="5161" spans="1:18" x14ac:dyDescent="0.15">
      <c r="A5161" s="1" t="s">
        <v>10350</v>
      </c>
      <c r="B5161" t="s">
        <v>10351</v>
      </c>
      <c r="C5161" t="s">
        <v>344</v>
      </c>
      <c r="D5161" t="s">
        <v>96589</v>
      </c>
      <c r="E5161">
        <v>27401</v>
      </c>
      <c r="F5161">
        <v>1524</v>
      </c>
      <c r="G5161">
        <v>211028</v>
      </c>
      <c r="H5161" t="s">
        <v>96579</v>
      </c>
      <c r="I5161" t="s">
        <v>10352</v>
      </c>
      <c r="J5161" t="s">
        <v>13957</v>
      </c>
      <c r="K5161" s="2">
        <v>41365.619791666664</v>
      </c>
      <c r="L5161" s="3">
        <f t="shared" si="80"/>
        <v>41365</v>
      </c>
      <c r="M5161" t="s">
        <v>10354</v>
      </c>
      <c r="N5161">
        <v>0</v>
      </c>
      <c r="O5161">
        <v>0</v>
      </c>
      <c r="Q5161" t="s">
        <v>13958</v>
      </c>
      <c r="R5161">
        <v>1</v>
      </c>
    </row>
    <row r="5162" spans="1:18" x14ac:dyDescent="0.15">
      <c r="A5162" s="1" t="s">
        <v>13952</v>
      </c>
      <c r="B5162" t="s">
        <v>13953</v>
      </c>
      <c r="C5162" t="s">
        <v>2793</v>
      </c>
      <c r="D5162" t="s">
        <v>96611</v>
      </c>
      <c r="E5162">
        <v>724</v>
      </c>
      <c r="F5162">
        <v>172</v>
      </c>
      <c r="G5162">
        <v>6396</v>
      </c>
      <c r="H5162" t="s">
        <v>96576</v>
      </c>
      <c r="J5162" t="s">
        <v>13954</v>
      </c>
      <c r="K5162" s="2">
        <v>41365.619849537034</v>
      </c>
      <c r="L5162" s="3">
        <f t="shared" si="80"/>
        <v>41365</v>
      </c>
      <c r="M5162" t="s">
        <v>1286</v>
      </c>
      <c r="N5162">
        <v>0</v>
      </c>
      <c r="O5162">
        <v>0</v>
      </c>
      <c r="P5162" t="s">
        <v>13955</v>
      </c>
      <c r="Q5162" t="s">
        <v>13956</v>
      </c>
      <c r="R5162">
        <v>1</v>
      </c>
    </row>
    <row r="5163" spans="1:18" x14ac:dyDescent="0.15">
      <c r="A5163" s="1" t="s">
        <v>13942</v>
      </c>
      <c r="B5163" t="s">
        <v>13943</v>
      </c>
      <c r="C5163" t="s">
        <v>2793</v>
      </c>
      <c r="D5163" t="s">
        <v>96645</v>
      </c>
      <c r="E5163">
        <v>8391</v>
      </c>
      <c r="F5163">
        <v>1361</v>
      </c>
      <c r="G5163">
        <v>14451</v>
      </c>
      <c r="H5163" t="s">
        <v>96579</v>
      </c>
      <c r="I5163" t="s">
        <v>13944</v>
      </c>
      <c r="J5163" t="s">
        <v>13945</v>
      </c>
      <c r="K5163" s="2">
        <v>41365.620127314818</v>
      </c>
      <c r="L5163" s="3">
        <f t="shared" si="80"/>
        <v>41365</v>
      </c>
      <c r="M5163" t="s">
        <v>69</v>
      </c>
      <c r="N5163">
        <v>1</v>
      </c>
      <c r="O5163">
        <v>0</v>
      </c>
      <c r="P5163" t="s">
        <v>13946</v>
      </c>
      <c r="Q5163" t="s">
        <v>13947</v>
      </c>
      <c r="R5163">
        <v>1</v>
      </c>
    </row>
    <row r="5164" spans="1:18" x14ac:dyDescent="0.15">
      <c r="A5164" s="1" t="s">
        <v>13948</v>
      </c>
      <c r="B5164" t="s">
        <v>13949</v>
      </c>
      <c r="C5164" t="s">
        <v>190</v>
      </c>
      <c r="D5164" t="s">
        <v>96643</v>
      </c>
      <c r="E5164">
        <v>584</v>
      </c>
      <c r="F5164">
        <v>411</v>
      </c>
      <c r="G5164">
        <v>1829</v>
      </c>
      <c r="H5164" t="s">
        <v>96576</v>
      </c>
      <c r="J5164" t="s">
        <v>13950</v>
      </c>
      <c r="K5164" s="2">
        <v>41365.620127314818</v>
      </c>
      <c r="L5164" s="3">
        <f t="shared" si="80"/>
        <v>41365</v>
      </c>
      <c r="M5164" t="s">
        <v>84</v>
      </c>
      <c r="N5164">
        <v>0</v>
      </c>
      <c r="O5164">
        <v>0</v>
      </c>
      <c r="Q5164" t="s">
        <v>13951</v>
      </c>
      <c r="R5164">
        <v>1</v>
      </c>
    </row>
    <row r="5165" spans="1:18" x14ac:dyDescent="0.15">
      <c r="A5165" s="1" t="s">
        <v>72918</v>
      </c>
      <c r="B5165" t="s">
        <v>72919</v>
      </c>
      <c r="C5165" t="s">
        <v>94</v>
      </c>
      <c r="D5165" t="s">
        <v>96742</v>
      </c>
      <c r="E5165">
        <v>270</v>
      </c>
      <c r="F5165">
        <v>203</v>
      </c>
      <c r="G5165">
        <v>620</v>
      </c>
      <c r="H5165" t="s">
        <v>96576</v>
      </c>
      <c r="J5165" t="s">
        <v>72920</v>
      </c>
      <c r="K5165" s="2">
        <v>41365.620312500003</v>
      </c>
      <c r="L5165" s="3">
        <f t="shared" si="80"/>
        <v>41365</v>
      </c>
      <c r="M5165" t="s">
        <v>461</v>
      </c>
      <c r="N5165">
        <v>0</v>
      </c>
      <c r="O5165">
        <v>0</v>
      </c>
      <c r="P5165" t="s">
        <v>72921</v>
      </c>
      <c r="Q5165" t="s">
        <v>72922</v>
      </c>
      <c r="R5165">
        <v>1</v>
      </c>
    </row>
    <row r="5166" spans="1:18" x14ac:dyDescent="0.15">
      <c r="A5166" s="1" t="s">
        <v>13932</v>
      </c>
      <c r="B5166" t="s">
        <v>13933</v>
      </c>
      <c r="C5166" t="s">
        <v>344</v>
      </c>
      <c r="D5166" t="s">
        <v>96620</v>
      </c>
      <c r="E5166">
        <v>493787</v>
      </c>
      <c r="F5166">
        <v>2001</v>
      </c>
      <c r="G5166">
        <v>20972</v>
      </c>
      <c r="H5166" t="s">
        <v>96581</v>
      </c>
      <c r="I5166" t="s">
        <v>13934</v>
      </c>
      <c r="J5166" t="s">
        <v>13935</v>
      </c>
      <c r="K5166" s="2">
        <v>41365.620335648149</v>
      </c>
      <c r="L5166" s="3">
        <f t="shared" si="80"/>
        <v>41365</v>
      </c>
      <c r="M5166" t="s">
        <v>69</v>
      </c>
      <c r="N5166">
        <v>0</v>
      </c>
      <c r="O5166">
        <v>0</v>
      </c>
      <c r="Q5166" t="s">
        <v>13936</v>
      </c>
      <c r="R5166">
        <v>1</v>
      </c>
    </row>
    <row r="5167" spans="1:18" x14ac:dyDescent="0.15">
      <c r="A5167" s="1" t="s">
        <v>13937</v>
      </c>
      <c r="B5167" t="s">
        <v>13938</v>
      </c>
      <c r="C5167" t="s">
        <v>110</v>
      </c>
      <c r="D5167" t="s">
        <v>96586</v>
      </c>
      <c r="E5167">
        <v>110</v>
      </c>
      <c r="F5167">
        <v>154</v>
      </c>
      <c r="G5167">
        <v>517</v>
      </c>
      <c r="H5167" t="s">
        <v>96576</v>
      </c>
      <c r="J5167" t="s">
        <v>13939</v>
      </c>
      <c r="K5167" s="2">
        <v>41365.620335648149</v>
      </c>
      <c r="L5167" s="3">
        <f t="shared" si="80"/>
        <v>41365</v>
      </c>
      <c r="M5167" t="s">
        <v>1438</v>
      </c>
      <c r="N5167">
        <v>0</v>
      </c>
      <c r="O5167">
        <v>0</v>
      </c>
      <c r="P5167" t="s">
        <v>13940</v>
      </c>
      <c r="Q5167" t="s">
        <v>13941</v>
      </c>
      <c r="R5167">
        <v>1</v>
      </c>
    </row>
    <row r="5168" spans="1:18" x14ac:dyDescent="0.15">
      <c r="A5168" s="1" t="s">
        <v>13928</v>
      </c>
      <c r="B5168" t="s">
        <v>13929</v>
      </c>
      <c r="C5168" t="s">
        <v>3837</v>
      </c>
      <c r="D5168" t="s">
        <v>96748</v>
      </c>
      <c r="E5168">
        <v>147</v>
      </c>
      <c r="F5168">
        <v>177</v>
      </c>
      <c r="G5168">
        <v>326</v>
      </c>
      <c r="H5168" t="s">
        <v>96576</v>
      </c>
      <c r="J5168" t="s">
        <v>13930</v>
      </c>
      <c r="K5168" s="2">
        <v>41365.620532407411</v>
      </c>
      <c r="L5168" s="3">
        <f t="shared" si="80"/>
        <v>41365</v>
      </c>
      <c r="M5168" t="s">
        <v>4422</v>
      </c>
      <c r="N5168">
        <v>0</v>
      </c>
      <c r="O5168">
        <v>0</v>
      </c>
      <c r="Q5168" t="s">
        <v>13931</v>
      </c>
      <c r="R5168">
        <v>1</v>
      </c>
    </row>
    <row r="5169" spans="1:18" x14ac:dyDescent="0.15">
      <c r="A5169" s="1" t="s">
        <v>72914</v>
      </c>
      <c r="B5169" t="s">
        <v>72915</v>
      </c>
      <c r="C5169" t="s">
        <v>190</v>
      </c>
      <c r="D5169" t="s">
        <v>96643</v>
      </c>
      <c r="E5169">
        <v>176</v>
      </c>
      <c r="F5169">
        <v>77</v>
      </c>
      <c r="G5169">
        <v>184</v>
      </c>
      <c r="H5169" t="s">
        <v>96576</v>
      </c>
      <c r="J5169" t="s">
        <v>72916</v>
      </c>
      <c r="K5169" s="2">
        <v>41365.620613425926</v>
      </c>
      <c r="L5169" s="3">
        <f t="shared" si="80"/>
        <v>41365</v>
      </c>
      <c r="M5169" t="s">
        <v>117</v>
      </c>
      <c r="N5169">
        <v>0</v>
      </c>
      <c r="O5169">
        <v>6</v>
      </c>
      <c r="Q5169" t="s">
        <v>72917</v>
      </c>
      <c r="R5169">
        <v>1</v>
      </c>
    </row>
    <row r="5170" spans="1:18" x14ac:dyDescent="0.15">
      <c r="A5170" s="1" t="s">
        <v>13924</v>
      </c>
      <c r="B5170" t="s">
        <v>13925</v>
      </c>
      <c r="C5170" t="s">
        <v>94</v>
      </c>
      <c r="D5170" t="s">
        <v>96811</v>
      </c>
      <c r="E5170">
        <v>879</v>
      </c>
      <c r="F5170">
        <v>882</v>
      </c>
      <c r="G5170">
        <v>2804</v>
      </c>
      <c r="H5170" t="s">
        <v>96576</v>
      </c>
      <c r="J5170" t="s">
        <v>13926</v>
      </c>
      <c r="K5170" s="2">
        <v>41365.620648148149</v>
      </c>
      <c r="L5170" s="3">
        <f t="shared" si="80"/>
        <v>41365</v>
      </c>
      <c r="M5170" t="s">
        <v>84</v>
      </c>
      <c r="N5170">
        <v>0</v>
      </c>
      <c r="O5170">
        <v>0</v>
      </c>
      <c r="Q5170" t="s">
        <v>13927</v>
      </c>
      <c r="R5170">
        <v>1</v>
      </c>
    </row>
    <row r="5171" spans="1:18" x14ac:dyDescent="0.15">
      <c r="A5171" s="1" t="s">
        <v>13919</v>
      </c>
      <c r="B5171" t="s">
        <v>13920</v>
      </c>
      <c r="C5171" t="s">
        <v>11046</v>
      </c>
      <c r="D5171" t="s">
        <v>96598</v>
      </c>
      <c r="E5171">
        <v>79</v>
      </c>
      <c r="F5171">
        <v>141</v>
      </c>
      <c r="G5171">
        <v>603</v>
      </c>
      <c r="H5171" t="s">
        <v>96576</v>
      </c>
      <c r="J5171" t="s">
        <v>13921</v>
      </c>
      <c r="K5171" s="2">
        <v>41365.620648148149</v>
      </c>
      <c r="L5171" s="3">
        <f t="shared" si="80"/>
        <v>41365</v>
      </c>
      <c r="M5171" t="s">
        <v>13922</v>
      </c>
      <c r="N5171">
        <v>0</v>
      </c>
      <c r="O5171">
        <v>0</v>
      </c>
      <c r="Q5171" t="s">
        <v>13923</v>
      </c>
      <c r="R5171">
        <v>1</v>
      </c>
    </row>
    <row r="5172" spans="1:18" x14ac:dyDescent="0.15">
      <c r="A5172" s="1" t="s">
        <v>13914</v>
      </c>
      <c r="B5172" t="s">
        <v>13915</v>
      </c>
      <c r="C5172" t="s">
        <v>3366</v>
      </c>
      <c r="D5172" t="s">
        <v>96812</v>
      </c>
      <c r="E5172">
        <v>3078</v>
      </c>
      <c r="F5172">
        <v>652</v>
      </c>
      <c r="G5172">
        <v>10069</v>
      </c>
      <c r="H5172" t="s">
        <v>96581</v>
      </c>
      <c r="I5172" t="s">
        <v>13916</v>
      </c>
      <c r="J5172" t="s">
        <v>13917</v>
      </c>
      <c r="K5172" s="2">
        <v>41365.620752314811</v>
      </c>
      <c r="L5172" s="3">
        <f t="shared" si="80"/>
        <v>41365</v>
      </c>
      <c r="M5172" t="s">
        <v>13915</v>
      </c>
      <c r="N5172">
        <v>1</v>
      </c>
      <c r="O5172">
        <v>0</v>
      </c>
      <c r="Q5172" t="s">
        <v>13918</v>
      </c>
      <c r="R5172">
        <v>1</v>
      </c>
    </row>
    <row r="5173" spans="1:18" x14ac:dyDescent="0.15">
      <c r="A5173" s="1" t="s">
        <v>13909</v>
      </c>
      <c r="B5173" t="s">
        <v>13910</v>
      </c>
      <c r="C5173" t="s">
        <v>94</v>
      </c>
      <c r="E5173">
        <v>25040</v>
      </c>
      <c r="F5173">
        <v>1618</v>
      </c>
      <c r="G5173">
        <v>31401</v>
      </c>
      <c r="H5173" t="s">
        <v>96575</v>
      </c>
      <c r="I5173" t="s">
        <v>13911</v>
      </c>
      <c r="J5173" t="s">
        <v>13912</v>
      </c>
      <c r="K5173" s="2">
        <v>41365.621041666665</v>
      </c>
      <c r="L5173" s="3">
        <f t="shared" si="80"/>
        <v>41365</v>
      </c>
      <c r="M5173" t="s">
        <v>246</v>
      </c>
      <c r="N5173">
        <v>0</v>
      </c>
      <c r="O5173">
        <v>0</v>
      </c>
      <c r="Q5173" t="s">
        <v>13913</v>
      </c>
      <c r="R5173">
        <v>1</v>
      </c>
    </row>
    <row r="5174" spans="1:18" x14ac:dyDescent="0.15">
      <c r="A5174" s="1" t="s">
        <v>13391</v>
      </c>
      <c r="B5174" t="s">
        <v>13392</v>
      </c>
      <c r="C5174" t="s">
        <v>94</v>
      </c>
      <c r="D5174" t="s">
        <v>96653</v>
      </c>
      <c r="E5174">
        <v>3968</v>
      </c>
      <c r="F5174">
        <v>209</v>
      </c>
      <c r="G5174">
        <v>8771</v>
      </c>
      <c r="H5174" t="s">
        <v>96576</v>
      </c>
      <c r="J5174" t="s">
        <v>13907</v>
      </c>
      <c r="K5174" s="2">
        <v>41365.621053240742</v>
      </c>
      <c r="L5174" s="3">
        <f t="shared" si="80"/>
        <v>41365</v>
      </c>
      <c r="M5174" t="s">
        <v>339</v>
      </c>
      <c r="N5174">
        <v>0</v>
      </c>
      <c r="O5174">
        <v>0</v>
      </c>
      <c r="Q5174" t="s">
        <v>13908</v>
      </c>
      <c r="R5174">
        <v>1</v>
      </c>
    </row>
    <row r="5175" spans="1:18" x14ac:dyDescent="0.15">
      <c r="A5175" s="1" t="s">
        <v>13903</v>
      </c>
      <c r="B5175" t="s">
        <v>13904</v>
      </c>
      <c r="C5175" t="s">
        <v>2165</v>
      </c>
      <c r="D5175" t="s">
        <v>96601</v>
      </c>
      <c r="E5175">
        <v>53</v>
      </c>
      <c r="F5175">
        <v>34</v>
      </c>
      <c r="G5175">
        <v>71</v>
      </c>
      <c r="H5175" t="s">
        <v>96576</v>
      </c>
      <c r="J5175" t="s">
        <v>13905</v>
      </c>
      <c r="K5175" s="2">
        <v>41365.621134259258</v>
      </c>
      <c r="L5175" s="3">
        <f t="shared" si="80"/>
        <v>41365</v>
      </c>
      <c r="M5175" t="s">
        <v>117</v>
      </c>
      <c r="N5175">
        <v>0</v>
      </c>
      <c r="O5175">
        <v>0</v>
      </c>
      <c r="Q5175" t="s">
        <v>13906</v>
      </c>
      <c r="R5175">
        <v>1</v>
      </c>
    </row>
    <row r="5176" spans="1:18" x14ac:dyDescent="0.15">
      <c r="A5176" s="1" t="s">
        <v>13899</v>
      </c>
      <c r="B5176" t="s">
        <v>13900</v>
      </c>
      <c r="C5176" t="s">
        <v>190</v>
      </c>
      <c r="D5176" t="s">
        <v>96844</v>
      </c>
      <c r="E5176">
        <v>92</v>
      </c>
      <c r="F5176">
        <v>106</v>
      </c>
      <c r="G5176">
        <v>474</v>
      </c>
      <c r="H5176" t="s">
        <v>96576</v>
      </c>
      <c r="J5176" t="s">
        <v>13901</v>
      </c>
      <c r="K5176" s="2">
        <v>41365.621168981481</v>
      </c>
      <c r="L5176" s="3">
        <f t="shared" si="80"/>
        <v>41365</v>
      </c>
      <c r="M5176" t="s">
        <v>84</v>
      </c>
      <c r="N5176">
        <v>0</v>
      </c>
      <c r="O5176">
        <v>0</v>
      </c>
      <c r="Q5176" t="s">
        <v>13902</v>
      </c>
      <c r="R5176">
        <v>1</v>
      </c>
    </row>
    <row r="5177" spans="1:18" x14ac:dyDescent="0.15">
      <c r="A5177" s="1" t="s">
        <v>13895</v>
      </c>
      <c r="B5177" t="s">
        <v>13896</v>
      </c>
      <c r="C5177" t="s">
        <v>344</v>
      </c>
      <c r="D5177" t="s">
        <v>96589</v>
      </c>
      <c r="E5177">
        <v>231</v>
      </c>
      <c r="F5177">
        <v>20</v>
      </c>
      <c r="G5177">
        <v>2615</v>
      </c>
      <c r="H5177" t="s">
        <v>96576</v>
      </c>
      <c r="J5177" t="s">
        <v>13897</v>
      </c>
      <c r="K5177" s="2">
        <v>41365.621261574073</v>
      </c>
      <c r="L5177" s="3">
        <f t="shared" si="80"/>
        <v>41365</v>
      </c>
      <c r="M5177" t="s">
        <v>84</v>
      </c>
      <c r="N5177">
        <v>0</v>
      </c>
      <c r="O5177">
        <v>0</v>
      </c>
      <c r="Q5177" t="s">
        <v>13898</v>
      </c>
      <c r="R5177">
        <v>1</v>
      </c>
    </row>
    <row r="5178" spans="1:18" x14ac:dyDescent="0.15">
      <c r="A5178" s="1" t="s">
        <v>13890</v>
      </c>
      <c r="B5178" t="s">
        <v>13891</v>
      </c>
      <c r="C5178" t="s">
        <v>344</v>
      </c>
      <c r="D5178" t="s">
        <v>96671</v>
      </c>
      <c r="E5178">
        <v>794</v>
      </c>
      <c r="F5178">
        <v>688</v>
      </c>
      <c r="G5178">
        <v>1024</v>
      </c>
      <c r="H5178" t="s">
        <v>96578</v>
      </c>
      <c r="J5178" t="s">
        <v>13892</v>
      </c>
      <c r="K5178" s="2">
        <v>41365.62128472222</v>
      </c>
      <c r="L5178" s="3">
        <f t="shared" si="80"/>
        <v>41365</v>
      </c>
      <c r="M5178" t="s">
        <v>3328</v>
      </c>
      <c r="N5178">
        <v>0</v>
      </c>
      <c r="O5178">
        <v>6</v>
      </c>
      <c r="P5178" t="s">
        <v>13893</v>
      </c>
      <c r="Q5178" t="s">
        <v>13894</v>
      </c>
      <c r="R5178">
        <v>1</v>
      </c>
    </row>
    <row r="5179" spans="1:18" x14ac:dyDescent="0.15">
      <c r="A5179" s="1" t="s">
        <v>72910</v>
      </c>
      <c r="B5179" t="s">
        <v>72911</v>
      </c>
      <c r="C5179" t="s">
        <v>94</v>
      </c>
      <c r="D5179" t="s">
        <v>96609</v>
      </c>
      <c r="E5179">
        <v>650</v>
      </c>
      <c r="F5179">
        <v>413</v>
      </c>
      <c r="G5179">
        <v>5607</v>
      </c>
      <c r="H5179" t="s">
        <v>96578</v>
      </c>
      <c r="J5179" t="s">
        <v>72912</v>
      </c>
      <c r="K5179" s="2">
        <v>41365.621342592596</v>
      </c>
      <c r="L5179" s="3">
        <f t="shared" si="80"/>
        <v>41365</v>
      </c>
      <c r="M5179" t="s">
        <v>117</v>
      </c>
      <c r="N5179">
        <v>0</v>
      </c>
      <c r="O5179">
        <v>2</v>
      </c>
      <c r="Q5179" t="s">
        <v>72913</v>
      </c>
      <c r="R5179">
        <v>1</v>
      </c>
    </row>
    <row r="5180" spans="1:18" x14ac:dyDescent="0.15">
      <c r="A5180" s="1" t="s">
        <v>72906</v>
      </c>
      <c r="B5180" t="s">
        <v>72907</v>
      </c>
      <c r="C5180" t="s">
        <v>11046</v>
      </c>
      <c r="E5180">
        <v>121</v>
      </c>
      <c r="F5180">
        <v>131</v>
      </c>
      <c r="G5180">
        <v>1588</v>
      </c>
      <c r="H5180" t="s">
        <v>96576</v>
      </c>
      <c r="J5180" t="s">
        <v>72908</v>
      </c>
      <c r="K5180" s="2">
        <v>41365.621458333335</v>
      </c>
      <c r="L5180" s="3">
        <f t="shared" si="80"/>
        <v>41365</v>
      </c>
      <c r="M5180" t="s">
        <v>29</v>
      </c>
      <c r="N5180">
        <v>0</v>
      </c>
      <c r="O5180">
        <v>0</v>
      </c>
      <c r="P5180" t="s">
        <v>30</v>
      </c>
      <c r="Q5180" t="s">
        <v>72909</v>
      </c>
      <c r="R5180">
        <v>1</v>
      </c>
    </row>
    <row r="5181" spans="1:18" x14ac:dyDescent="0.15">
      <c r="A5181" s="1" t="s">
        <v>13837</v>
      </c>
      <c r="B5181" t="s">
        <v>13838</v>
      </c>
      <c r="C5181" t="s">
        <v>131</v>
      </c>
      <c r="D5181" t="s">
        <v>96656</v>
      </c>
      <c r="E5181">
        <v>213</v>
      </c>
      <c r="F5181">
        <v>183</v>
      </c>
      <c r="G5181">
        <v>1498</v>
      </c>
      <c r="H5181" t="s">
        <v>96576</v>
      </c>
      <c r="J5181" t="s">
        <v>13888</v>
      </c>
      <c r="K5181" s="2">
        <v>41365.621504629627</v>
      </c>
      <c r="L5181" s="3">
        <f t="shared" si="80"/>
        <v>41365</v>
      </c>
      <c r="M5181" t="s">
        <v>84</v>
      </c>
      <c r="N5181">
        <v>0</v>
      </c>
      <c r="O5181">
        <v>0</v>
      </c>
      <c r="Q5181" t="s">
        <v>13889</v>
      </c>
      <c r="R5181">
        <v>1</v>
      </c>
    </row>
    <row r="5182" spans="1:18" x14ac:dyDescent="0.15">
      <c r="A5182" s="1" t="s">
        <v>13883</v>
      </c>
      <c r="B5182" t="s">
        <v>13884</v>
      </c>
      <c r="C5182" t="s">
        <v>190</v>
      </c>
      <c r="D5182" t="s">
        <v>96644</v>
      </c>
      <c r="E5182">
        <v>20964</v>
      </c>
      <c r="F5182">
        <v>440</v>
      </c>
      <c r="G5182">
        <v>24124</v>
      </c>
      <c r="H5182" t="s">
        <v>96581</v>
      </c>
      <c r="I5182" t="s">
        <v>13885</v>
      </c>
      <c r="J5182" t="s">
        <v>13886</v>
      </c>
      <c r="K5182" s="2">
        <v>41365.621666666666</v>
      </c>
      <c r="L5182" s="3">
        <f t="shared" si="80"/>
        <v>41365</v>
      </c>
      <c r="M5182" t="s">
        <v>69</v>
      </c>
      <c r="N5182">
        <v>3</v>
      </c>
      <c r="O5182">
        <v>0</v>
      </c>
      <c r="P5182" t="s">
        <v>13887</v>
      </c>
      <c r="Q5182" t="s">
        <v>13288</v>
      </c>
      <c r="R5182">
        <v>1</v>
      </c>
    </row>
    <row r="5183" spans="1:18" x14ac:dyDescent="0.15">
      <c r="A5183" s="1" t="s">
        <v>72902</v>
      </c>
      <c r="B5183" t="s">
        <v>72903</v>
      </c>
      <c r="C5183" t="s">
        <v>3085</v>
      </c>
      <c r="D5183" t="s">
        <v>96600</v>
      </c>
      <c r="E5183">
        <v>887</v>
      </c>
      <c r="F5183">
        <v>448</v>
      </c>
      <c r="G5183">
        <v>2872</v>
      </c>
      <c r="H5183" t="s">
        <v>96578</v>
      </c>
      <c r="J5183" t="s">
        <v>72904</v>
      </c>
      <c r="K5183" s="2">
        <v>41365.621747685182</v>
      </c>
      <c r="L5183" s="3">
        <f t="shared" si="80"/>
        <v>41365</v>
      </c>
      <c r="M5183" t="s">
        <v>84</v>
      </c>
      <c r="N5183">
        <v>0</v>
      </c>
      <c r="O5183">
        <v>0</v>
      </c>
      <c r="Q5183" t="s">
        <v>72905</v>
      </c>
      <c r="R5183">
        <v>1</v>
      </c>
    </row>
    <row r="5184" spans="1:18" x14ac:dyDescent="0.15">
      <c r="A5184" s="1" t="s">
        <v>13837</v>
      </c>
      <c r="B5184" t="s">
        <v>13838</v>
      </c>
      <c r="C5184" t="s">
        <v>131</v>
      </c>
      <c r="D5184" t="s">
        <v>96656</v>
      </c>
      <c r="E5184">
        <v>213</v>
      </c>
      <c r="F5184">
        <v>183</v>
      </c>
      <c r="G5184">
        <v>1498</v>
      </c>
      <c r="H5184" t="s">
        <v>96576</v>
      </c>
      <c r="J5184" t="s">
        <v>13881</v>
      </c>
      <c r="K5184" s="2">
        <v>41365.621793981481</v>
      </c>
      <c r="L5184" s="3">
        <f t="shared" si="80"/>
        <v>41365</v>
      </c>
      <c r="M5184" t="s">
        <v>84</v>
      </c>
      <c r="N5184">
        <v>0</v>
      </c>
      <c r="O5184">
        <v>0</v>
      </c>
      <c r="Q5184" t="s">
        <v>13882</v>
      </c>
      <c r="R5184">
        <v>1</v>
      </c>
    </row>
    <row r="5185" spans="1:18" x14ac:dyDescent="0.15">
      <c r="A5185" s="1" t="s">
        <v>72898</v>
      </c>
      <c r="B5185" t="s">
        <v>72899</v>
      </c>
      <c r="C5185" t="s">
        <v>94</v>
      </c>
      <c r="D5185" t="s">
        <v>96609</v>
      </c>
      <c r="E5185">
        <v>94</v>
      </c>
      <c r="F5185">
        <v>230</v>
      </c>
      <c r="G5185">
        <v>494</v>
      </c>
      <c r="H5185" t="s">
        <v>96576</v>
      </c>
      <c r="J5185" t="s">
        <v>72900</v>
      </c>
      <c r="K5185" s="2">
        <v>41365.621793981481</v>
      </c>
      <c r="L5185" s="3">
        <f t="shared" si="80"/>
        <v>41365</v>
      </c>
      <c r="M5185" t="s">
        <v>4422</v>
      </c>
      <c r="N5185">
        <v>0</v>
      </c>
      <c r="O5185">
        <v>0</v>
      </c>
      <c r="Q5185" t="s">
        <v>72901</v>
      </c>
      <c r="R5185">
        <v>1</v>
      </c>
    </row>
    <row r="5186" spans="1:18" x14ac:dyDescent="0.15">
      <c r="A5186" s="1" t="s">
        <v>72894</v>
      </c>
      <c r="B5186" t="s">
        <v>72895</v>
      </c>
      <c r="C5186" t="s">
        <v>94</v>
      </c>
      <c r="D5186" t="s">
        <v>96619</v>
      </c>
      <c r="E5186">
        <v>167</v>
      </c>
      <c r="F5186">
        <v>122</v>
      </c>
      <c r="G5186">
        <v>1383</v>
      </c>
      <c r="H5186" t="s">
        <v>96576</v>
      </c>
      <c r="J5186" t="s">
        <v>72896</v>
      </c>
      <c r="K5186" s="2">
        <v>41365.621805555558</v>
      </c>
      <c r="L5186" s="3">
        <f t="shared" si="80"/>
        <v>41365</v>
      </c>
      <c r="M5186" t="s">
        <v>84</v>
      </c>
      <c r="N5186">
        <v>0</v>
      </c>
      <c r="O5186">
        <v>0</v>
      </c>
      <c r="Q5186" t="s">
        <v>72897</v>
      </c>
      <c r="R5186">
        <v>1</v>
      </c>
    </row>
    <row r="5187" spans="1:18" x14ac:dyDescent="0.15">
      <c r="A5187" s="1" t="s">
        <v>72889</v>
      </c>
      <c r="B5187" t="s">
        <v>72890</v>
      </c>
      <c r="C5187" t="s">
        <v>110</v>
      </c>
      <c r="D5187" t="s">
        <v>96612</v>
      </c>
      <c r="E5187">
        <v>1108</v>
      </c>
      <c r="F5187">
        <v>881</v>
      </c>
      <c r="G5187">
        <v>6967</v>
      </c>
      <c r="H5187" t="s">
        <v>96575</v>
      </c>
      <c r="I5187" t="s">
        <v>72891</v>
      </c>
      <c r="J5187" t="s">
        <v>72892</v>
      </c>
      <c r="K5187" s="2">
        <v>41365.621944444443</v>
      </c>
      <c r="L5187" s="3">
        <f t="shared" ref="L5187:L5250" si="81">INT(K5187)</f>
        <v>41365</v>
      </c>
      <c r="M5187" t="s">
        <v>84</v>
      </c>
      <c r="N5187">
        <v>1</v>
      </c>
      <c r="O5187">
        <v>0</v>
      </c>
      <c r="Q5187" t="s">
        <v>72893</v>
      </c>
      <c r="R5187">
        <v>1</v>
      </c>
    </row>
    <row r="5188" spans="1:18" x14ac:dyDescent="0.15">
      <c r="A5188" s="1" t="s">
        <v>13877</v>
      </c>
      <c r="B5188" t="s">
        <v>13878</v>
      </c>
      <c r="C5188" t="s">
        <v>9772</v>
      </c>
      <c r="D5188" t="s">
        <v>96632</v>
      </c>
      <c r="E5188">
        <v>210</v>
      </c>
      <c r="F5188">
        <v>312</v>
      </c>
      <c r="G5188">
        <v>2917</v>
      </c>
      <c r="H5188" t="s">
        <v>96576</v>
      </c>
      <c r="J5188" t="s">
        <v>13879</v>
      </c>
      <c r="K5188" s="2">
        <v>41365.62195601852</v>
      </c>
      <c r="L5188" s="3">
        <f t="shared" si="81"/>
        <v>41365</v>
      </c>
      <c r="M5188" t="s">
        <v>84</v>
      </c>
      <c r="N5188">
        <v>0</v>
      </c>
      <c r="O5188">
        <v>6</v>
      </c>
      <c r="Q5188" t="s">
        <v>13880</v>
      </c>
      <c r="R5188">
        <v>1</v>
      </c>
    </row>
    <row r="5189" spans="1:18" x14ac:dyDescent="0.15">
      <c r="A5189" s="1" t="s">
        <v>13872</v>
      </c>
      <c r="B5189" t="s">
        <v>13873</v>
      </c>
      <c r="C5189" t="s">
        <v>94</v>
      </c>
      <c r="E5189">
        <v>338</v>
      </c>
      <c r="F5189">
        <v>44</v>
      </c>
      <c r="G5189">
        <v>344</v>
      </c>
      <c r="H5189" t="s">
        <v>96576</v>
      </c>
      <c r="J5189" t="s">
        <v>13874</v>
      </c>
      <c r="K5189" s="2">
        <v>41365.62195601852</v>
      </c>
      <c r="L5189" s="3">
        <f t="shared" si="81"/>
        <v>41365</v>
      </c>
      <c r="M5189" t="s">
        <v>84</v>
      </c>
      <c r="N5189">
        <v>2</v>
      </c>
      <c r="O5189">
        <v>1</v>
      </c>
      <c r="P5189" t="s">
        <v>13875</v>
      </c>
      <c r="Q5189" t="s">
        <v>13876</v>
      </c>
      <c r="R5189">
        <v>1</v>
      </c>
    </row>
    <row r="5190" spans="1:18" x14ac:dyDescent="0.15">
      <c r="A5190" s="1" t="s">
        <v>72885</v>
      </c>
      <c r="B5190" t="s">
        <v>72886</v>
      </c>
      <c r="C5190" t="s">
        <v>853</v>
      </c>
      <c r="D5190" t="s">
        <v>96594</v>
      </c>
      <c r="E5190">
        <v>218</v>
      </c>
      <c r="F5190">
        <v>288</v>
      </c>
      <c r="G5190">
        <v>3373</v>
      </c>
      <c r="H5190" t="s">
        <v>96576</v>
      </c>
      <c r="J5190" t="s">
        <v>72887</v>
      </c>
      <c r="K5190" s="2">
        <v>41365.622025462966</v>
      </c>
      <c r="L5190" s="3">
        <f t="shared" si="81"/>
        <v>41365</v>
      </c>
      <c r="M5190" t="s">
        <v>29</v>
      </c>
      <c r="N5190">
        <v>0</v>
      </c>
      <c r="O5190">
        <v>0</v>
      </c>
      <c r="P5190" t="s">
        <v>30</v>
      </c>
      <c r="Q5190" t="s">
        <v>72888</v>
      </c>
      <c r="R5190">
        <v>1</v>
      </c>
    </row>
    <row r="5191" spans="1:18" x14ac:dyDescent="0.15">
      <c r="A5191" s="1" t="s">
        <v>13867</v>
      </c>
      <c r="B5191" t="s">
        <v>13868</v>
      </c>
      <c r="C5191" t="s">
        <v>1237</v>
      </c>
      <c r="D5191" t="s">
        <v>96605</v>
      </c>
      <c r="E5191">
        <v>53</v>
      </c>
      <c r="F5191">
        <v>105</v>
      </c>
      <c r="G5191">
        <v>775</v>
      </c>
      <c r="H5191" t="s">
        <v>96576</v>
      </c>
      <c r="J5191" t="s">
        <v>13869</v>
      </c>
      <c r="K5191" s="2">
        <v>41365.622118055559</v>
      </c>
      <c r="L5191" s="3">
        <f t="shared" si="81"/>
        <v>41365</v>
      </c>
      <c r="M5191" t="s">
        <v>63</v>
      </c>
      <c r="N5191">
        <v>0</v>
      </c>
      <c r="O5191">
        <v>0</v>
      </c>
      <c r="P5191" t="s">
        <v>13870</v>
      </c>
      <c r="Q5191" t="s">
        <v>13871</v>
      </c>
      <c r="R5191">
        <v>1</v>
      </c>
    </row>
    <row r="5192" spans="1:18" x14ac:dyDescent="0.15">
      <c r="A5192" s="1" t="s">
        <v>13862</v>
      </c>
      <c r="B5192" t="s">
        <v>13863</v>
      </c>
      <c r="C5192" t="s">
        <v>3332</v>
      </c>
      <c r="D5192" t="s">
        <v>96604</v>
      </c>
      <c r="E5192">
        <v>120</v>
      </c>
      <c r="F5192">
        <v>154</v>
      </c>
      <c r="G5192">
        <v>79</v>
      </c>
      <c r="H5192" t="s">
        <v>96576</v>
      </c>
      <c r="J5192" t="s">
        <v>13864</v>
      </c>
      <c r="K5192" s="2">
        <v>41365.622141203705</v>
      </c>
      <c r="L5192" s="3">
        <f t="shared" si="81"/>
        <v>41365</v>
      </c>
      <c r="M5192" t="s">
        <v>1266</v>
      </c>
      <c r="N5192">
        <v>0</v>
      </c>
      <c r="O5192">
        <v>0</v>
      </c>
      <c r="P5192" t="s">
        <v>13865</v>
      </c>
      <c r="Q5192" t="s">
        <v>13866</v>
      </c>
      <c r="R5192">
        <v>1</v>
      </c>
    </row>
    <row r="5193" spans="1:18" x14ac:dyDescent="0.15">
      <c r="A5193" s="1" t="s">
        <v>13858</v>
      </c>
      <c r="B5193" t="s">
        <v>13859</v>
      </c>
      <c r="C5193" t="s">
        <v>3085</v>
      </c>
      <c r="D5193" t="s">
        <v>96736</v>
      </c>
      <c r="E5193">
        <v>182</v>
      </c>
      <c r="F5193">
        <v>246</v>
      </c>
      <c r="G5193">
        <v>285</v>
      </c>
      <c r="H5193" t="s">
        <v>96576</v>
      </c>
      <c r="J5193" t="s">
        <v>13860</v>
      </c>
      <c r="K5193" s="2">
        <v>41365.622152777774</v>
      </c>
      <c r="L5193" s="3">
        <f t="shared" si="81"/>
        <v>41365</v>
      </c>
      <c r="M5193" t="s">
        <v>3148</v>
      </c>
      <c r="N5193">
        <v>0</v>
      </c>
      <c r="O5193">
        <v>0</v>
      </c>
      <c r="Q5193" t="s">
        <v>13861</v>
      </c>
      <c r="R5193">
        <v>1</v>
      </c>
    </row>
    <row r="5194" spans="1:18" x14ac:dyDescent="0.15">
      <c r="A5194" s="1" t="s">
        <v>13853</v>
      </c>
      <c r="B5194" t="s">
        <v>13854</v>
      </c>
      <c r="C5194" t="s">
        <v>94</v>
      </c>
      <c r="D5194" t="s">
        <v>96609</v>
      </c>
      <c r="E5194">
        <v>1304</v>
      </c>
      <c r="F5194">
        <v>146</v>
      </c>
      <c r="G5194">
        <v>656</v>
      </c>
      <c r="H5194" t="s">
        <v>96576</v>
      </c>
      <c r="J5194" t="s">
        <v>13855</v>
      </c>
      <c r="K5194" s="2">
        <v>41365.622164351851</v>
      </c>
      <c r="L5194" s="3">
        <f t="shared" si="81"/>
        <v>41365</v>
      </c>
      <c r="M5194" t="s">
        <v>84</v>
      </c>
      <c r="N5194">
        <v>0</v>
      </c>
      <c r="O5194">
        <v>0</v>
      </c>
      <c r="P5194" t="s">
        <v>13856</v>
      </c>
      <c r="Q5194" t="s">
        <v>13857</v>
      </c>
      <c r="R5194">
        <v>1</v>
      </c>
    </row>
    <row r="5195" spans="1:18" x14ac:dyDescent="0.15">
      <c r="A5195" s="1" t="s">
        <v>72740</v>
      </c>
      <c r="B5195" t="s">
        <v>72741</v>
      </c>
      <c r="C5195" t="s">
        <v>131</v>
      </c>
      <c r="D5195" t="s">
        <v>96666</v>
      </c>
      <c r="E5195">
        <v>335</v>
      </c>
      <c r="F5195">
        <v>396</v>
      </c>
      <c r="G5195">
        <v>1404</v>
      </c>
      <c r="H5195" t="s">
        <v>96576</v>
      </c>
      <c r="J5195" t="s">
        <v>72883</v>
      </c>
      <c r="K5195" s="2">
        <v>41365.622187499997</v>
      </c>
      <c r="L5195" s="3">
        <f t="shared" si="81"/>
        <v>41365</v>
      </c>
      <c r="M5195" t="s">
        <v>117</v>
      </c>
      <c r="N5195">
        <v>0</v>
      </c>
      <c r="O5195">
        <v>0</v>
      </c>
      <c r="Q5195" t="s">
        <v>72884</v>
      </c>
      <c r="R5195">
        <v>1</v>
      </c>
    </row>
    <row r="5196" spans="1:18" x14ac:dyDescent="0.15">
      <c r="A5196" s="1" t="s">
        <v>72879</v>
      </c>
      <c r="B5196" t="s">
        <v>72880</v>
      </c>
      <c r="C5196" t="s">
        <v>10172</v>
      </c>
      <c r="D5196" t="s">
        <v>10172</v>
      </c>
      <c r="E5196">
        <v>18</v>
      </c>
      <c r="F5196">
        <v>62</v>
      </c>
      <c r="G5196">
        <v>45</v>
      </c>
      <c r="H5196" t="s">
        <v>96576</v>
      </c>
      <c r="J5196" t="s">
        <v>72881</v>
      </c>
      <c r="K5196" s="2">
        <v>41365.62222222222</v>
      </c>
      <c r="L5196" s="3">
        <f t="shared" si="81"/>
        <v>41365</v>
      </c>
      <c r="M5196" t="s">
        <v>815</v>
      </c>
      <c r="N5196">
        <v>2</v>
      </c>
      <c r="O5196">
        <v>2</v>
      </c>
      <c r="Q5196" t="s">
        <v>72882</v>
      </c>
      <c r="R5196">
        <v>1</v>
      </c>
    </row>
    <row r="5197" spans="1:18" x14ac:dyDescent="0.15">
      <c r="A5197" s="1" t="s">
        <v>72875</v>
      </c>
      <c r="B5197" t="s">
        <v>72876</v>
      </c>
      <c r="C5197" t="s">
        <v>3479</v>
      </c>
      <c r="D5197" t="s">
        <v>96699</v>
      </c>
      <c r="E5197">
        <v>441</v>
      </c>
      <c r="F5197">
        <v>809</v>
      </c>
      <c r="G5197">
        <v>2113</v>
      </c>
      <c r="H5197" t="s">
        <v>96576</v>
      </c>
      <c r="J5197" t="s">
        <v>72877</v>
      </c>
      <c r="K5197" s="2">
        <v>41365.622245370374</v>
      </c>
      <c r="L5197" s="3">
        <f t="shared" si="81"/>
        <v>41365</v>
      </c>
      <c r="M5197" t="s">
        <v>339</v>
      </c>
      <c r="N5197">
        <v>0</v>
      </c>
      <c r="O5197">
        <v>0</v>
      </c>
      <c r="P5197" t="s">
        <v>72878</v>
      </c>
      <c r="Q5197" t="s">
        <v>72489</v>
      </c>
      <c r="R5197">
        <v>1</v>
      </c>
    </row>
    <row r="5198" spans="1:18" x14ac:dyDescent="0.15">
      <c r="A5198" s="1" t="s">
        <v>13837</v>
      </c>
      <c r="B5198" t="s">
        <v>13838</v>
      </c>
      <c r="C5198" t="s">
        <v>131</v>
      </c>
      <c r="D5198" t="s">
        <v>96656</v>
      </c>
      <c r="E5198">
        <v>213</v>
      </c>
      <c r="F5198">
        <v>183</v>
      </c>
      <c r="G5198">
        <v>1498</v>
      </c>
      <c r="H5198" t="s">
        <v>96576</v>
      </c>
      <c r="J5198" t="s">
        <v>13851</v>
      </c>
      <c r="K5198" s="2">
        <v>41365.622291666667</v>
      </c>
      <c r="L5198" s="3">
        <f t="shared" si="81"/>
        <v>41365</v>
      </c>
      <c r="M5198" t="s">
        <v>84</v>
      </c>
      <c r="N5198">
        <v>0</v>
      </c>
      <c r="O5198">
        <v>0</v>
      </c>
      <c r="Q5198" t="s">
        <v>13852</v>
      </c>
      <c r="R5198">
        <v>1</v>
      </c>
    </row>
    <row r="5199" spans="1:18" x14ac:dyDescent="0.15">
      <c r="A5199" s="1" t="s">
        <v>72871</v>
      </c>
      <c r="B5199" t="s">
        <v>72872</v>
      </c>
      <c r="C5199" t="s">
        <v>94</v>
      </c>
      <c r="D5199" t="s">
        <v>96684</v>
      </c>
      <c r="E5199">
        <v>111</v>
      </c>
      <c r="F5199">
        <v>409</v>
      </c>
      <c r="G5199">
        <v>4345</v>
      </c>
      <c r="H5199" t="s">
        <v>96576</v>
      </c>
      <c r="J5199" t="s">
        <v>72873</v>
      </c>
      <c r="K5199" s="2">
        <v>41365.62232638889</v>
      </c>
      <c r="L5199" s="3">
        <f t="shared" si="81"/>
        <v>41365</v>
      </c>
      <c r="M5199" t="s">
        <v>1438</v>
      </c>
      <c r="N5199">
        <v>0</v>
      </c>
      <c r="O5199">
        <v>0</v>
      </c>
      <c r="Q5199" t="s">
        <v>72874</v>
      </c>
      <c r="R5199">
        <v>1</v>
      </c>
    </row>
    <row r="5200" spans="1:18" x14ac:dyDescent="0.15">
      <c r="A5200" s="1" t="s">
        <v>72867</v>
      </c>
      <c r="B5200" t="s">
        <v>72868</v>
      </c>
      <c r="C5200" t="s">
        <v>94</v>
      </c>
      <c r="D5200" t="s">
        <v>96619</v>
      </c>
      <c r="E5200">
        <v>362</v>
      </c>
      <c r="F5200">
        <v>189</v>
      </c>
      <c r="G5200">
        <v>2894</v>
      </c>
      <c r="H5200" t="s">
        <v>96578</v>
      </c>
      <c r="J5200" t="s">
        <v>72869</v>
      </c>
      <c r="K5200" s="2">
        <v>41365.622372685182</v>
      </c>
      <c r="L5200" s="3">
        <f t="shared" si="81"/>
        <v>41365</v>
      </c>
      <c r="M5200" t="s">
        <v>84</v>
      </c>
      <c r="N5200">
        <v>1</v>
      </c>
      <c r="O5200">
        <v>2</v>
      </c>
      <c r="Q5200" t="s">
        <v>72870</v>
      </c>
      <c r="R5200">
        <v>1</v>
      </c>
    </row>
    <row r="5201" spans="1:18" x14ac:dyDescent="0.15">
      <c r="A5201" s="1" t="s">
        <v>13845</v>
      </c>
      <c r="B5201" t="s">
        <v>13846</v>
      </c>
      <c r="C5201" t="s">
        <v>1005</v>
      </c>
      <c r="D5201" t="s">
        <v>96618</v>
      </c>
      <c r="E5201">
        <v>4134</v>
      </c>
      <c r="F5201">
        <v>81</v>
      </c>
      <c r="G5201">
        <v>192</v>
      </c>
      <c r="H5201" t="s">
        <v>96574</v>
      </c>
      <c r="I5201" t="s">
        <v>13847</v>
      </c>
      <c r="J5201" t="s">
        <v>13848</v>
      </c>
      <c r="K5201" s="2">
        <v>41365.622430555559</v>
      </c>
      <c r="L5201" s="3">
        <f t="shared" si="81"/>
        <v>41365</v>
      </c>
      <c r="M5201" t="s">
        <v>69</v>
      </c>
      <c r="N5201">
        <v>0</v>
      </c>
      <c r="O5201">
        <v>0</v>
      </c>
      <c r="P5201" t="s">
        <v>13849</v>
      </c>
      <c r="Q5201" t="s">
        <v>13850</v>
      </c>
      <c r="R5201">
        <v>1</v>
      </c>
    </row>
    <row r="5202" spans="1:18" x14ac:dyDescent="0.15">
      <c r="A5202" s="1" t="s">
        <v>13841</v>
      </c>
      <c r="B5202" t="s">
        <v>13842</v>
      </c>
      <c r="C5202" t="s">
        <v>853</v>
      </c>
      <c r="D5202" t="s">
        <v>96594</v>
      </c>
      <c r="E5202">
        <v>3293</v>
      </c>
      <c r="F5202">
        <v>350</v>
      </c>
      <c r="G5202">
        <v>1462</v>
      </c>
      <c r="H5202" t="s">
        <v>96578</v>
      </c>
      <c r="J5202" t="s">
        <v>13843</v>
      </c>
      <c r="K5202" s="2">
        <v>41365.622546296298</v>
      </c>
      <c r="L5202" s="3">
        <f t="shared" si="81"/>
        <v>41365</v>
      </c>
      <c r="M5202" t="s">
        <v>246</v>
      </c>
      <c r="N5202">
        <v>0</v>
      </c>
      <c r="O5202">
        <v>0</v>
      </c>
      <c r="Q5202" t="s">
        <v>13844</v>
      </c>
      <c r="R5202">
        <v>1</v>
      </c>
    </row>
    <row r="5203" spans="1:18" x14ac:dyDescent="0.15">
      <c r="A5203" s="1" t="s">
        <v>13837</v>
      </c>
      <c r="B5203" t="s">
        <v>13838</v>
      </c>
      <c r="C5203" t="s">
        <v>131</v>
      </c>
      <c r="D5203" t="s">
        <v>96656</v>
      </c>
      <c r="E5203">
        <v>213</v>
      </c>
      <c r="F5203">
        <v>183</v>
      </c>
      <c r="G5203">
        <v>1498</v>
      </c>
      <c r="H5203" t="s">
        <v>96576</v>
      </c>
      <c r="J5203" t="s">
        <v>13839</v>
      </c>
      <c r="K5203" s="2">
        <v>41365.622546296298</v>
      </c>
      <c r="L5203" s="3">
        <f t="shared" si="81"/>
        <v>41365</v>
      </c>
      <c r="M5203" t="s">
        <v>84</v>
      </c>
      <c r="N5203">
        <v>0</v>
      </c>
      <c r="O5203">
        <v>0</v>
      </c>
      <c r="Q5203" t="s">
        <v>13840</v>
      </c>
      <c r="R5203">
        <v>1</v>
      </c>
    </row>
    <row r="5204" spans="1:18" x14ac:dyDescent="0.15">
      <c r="A5204" s="1" t="s">
        <v>72863</v>
      </c>
      <c r="B5204" t="s">
        <v>72864</v>
      </c>
      <c r="C5204" t="s">
        <v>344</v>
      </c>
      <c r="D5204" t="s">
        <v>96639</v>
      </c>
      <c r="E5204">
        <v>15</v>
      </c>
      <c r="F5204">
        <v>26</v>
      </c>
      <c r="G5204">
        <v>483</v>
      </c>
      <c r="H5204" t="s">
        <v>96576</v>
      </c>
      <c r="J5204" t="s">
        <v>72865</v>
      </c>
      <c r="K5204" s="2">
        <v>41365.622916666667</v>
      </c>
      <c r="L5204" s="3">
        <f t="shared" si="81"/>
        <v>41365</v>
      </c>
      <c r="M5204" t="s">
        <v>84</v>
      </c>
      <c r="N5204">
        <v>1</v>
      </c>
      <c r="O5204">
        <v>1</v>
      </c>
      <c r="Q5204" t="s">
        <v>72866</v>
      </c>
      <c r="R5204">
        <v>1</v>
      </c>
    </row>
    <row r="5205" spans="1:18" x14ac:dyDescent="0.15">
      <c r="A5205" s="1" t="s">
        <v>72859</v>
      </c>
      <c r="B5205" t="s">
        <v>72860</v>
      </c>
      <c r="C5205" t="s">
        <v>853</v>
      </c>
      <c r="E5205">
        <v>179</v>
      </c>
      <c r="F5205">
        <v>110</v>
      </c>
      <c r="G5205">
        <v>1520</v>
      </c>
      <c r="H5205" t="s">
        <v>96576</v>
      </c>
      <c r="J5205" t="s">
        <v>72861</v>
      </c>
      <c r="K5205" s="2">
        <v>41365.622928240744</v>
      </c>
      <c r="L5205" s="3">
        <f t="shared" si="81"/>
        <v>41365</v>
      </c>
      <c r="M5205" t="s">
        <v>84</v>
      </c>
      <c r="N5205">
        <v>1</v>
      </c>
      <c r="O5205">
        <v>2</v>
      </c>
      <c r="Q5205" t="s">
        <v>72862</v>
      </c>
      <c r="R5205">
        <v>1</v>
      </c>
    </row>
    <row r="5206" spans="1:18" x14ac:dyDescent="0.15">
      <c r="A5206" s="1" t="s">
        <v>13833</v>
      </c>
      <c r="B5206" t="s">
        <v>13834</v>
      </c>
      <c r="C5206" t="s">
        <v>190</v>
      </c>
      <c r="D5206" t="s">
        <v>96631</v>
      </c>
      <c r="E5206">
        <v>179</v>
      </c>
      <c r="F5206">
        <v>238</v>
      </c>
      <c r="G5206">
        <v>549</v>
      </c>
      <c r="H5206" t="s">
        <v>96578</v>
      </c>
      <c r="J5206" t="s">
        <v>13835</v>
      </c>
      <c r="K5206" s="2">
        <v>41365.622974537036</v>
      </c>
      <c r="L5206" s="3">
        <f t="shared" si="81"/>
        <v>41365</v>
      </c>
      <c r="M5206" t="s">
        <v>3148</v>
      </c>
      <c r="N5206">
        <v>0</v>
      </c>
      <c r="O5206">
        <v>2</v>
      </c>
      <c r="Q5206" t="s">
        <v>13836</v>
      </c>
      <c r="R5206">
        <v>1</v>
      </c>
    </row>
    <row r="5207" spans="1:18" x14ac:dyDescent="0.15">
      <c r="A5207" s="1" t="s">
        <v>13829</v>
      </c>
      <c r="B5207" t="s">
        <v>13830</v>
      </c>
      <c r="C5207" t="s">
        <v>344</v>
      </c>
      <c r="D5207" t="s">
        <v>96620</v>
      </c>
      <c r="E5207">
        <v>37</v>
      </c>
      <c r="F5207">
        <v>34</v>
      </c>
      <c r="G5207">
        <v>1378</v>
      </c>
      <c r="H5207" t="s">
        <v>96576</v>
      </c>
      <c r="J5207" t="s">
        <v>13831</v>
      </c>
      <c r="K5207" s="2">
        <v>41365.623078703706</v>
      </c>
      <c r="L5207" s="3">
        <f t="shared" si="81"/>
        <v>41365</v>
      </c>
      <c r="M5207" t="s">
        <v>569</v>
      </c>
      <c r="N5207">
        <v>0</v>
      </c>
      <c r="O5207">
        <v>0</v>
      </c>
      <c r="Q5207" t="s">
        <v>13832</v>
      </c>
      <c r="R5207">
        <v>1</v>
      </c>
    </row>
    <row r="5208" spans="1:18" x14ac:dyDescent="0.15">
      <c r="A5208" s="1" t="s">
        <v>72855</v>
      </c>
      <c r="B5208" t="s">
        <v>72856</v>
      </c>
      <c r="C5208" t="s">
        <v>1005</v>
      </c>
      <c r="D5208" t="s">
        <v>96752</v>
      </c>
      <c r="E5208">
        <v>403</v>
      </c>
      <c r="F5208">
        <v>577</v>
      </c>
      <c r="G5208">
        <v>3673</v>
      </c>
      <c r="H5208" t="s">
        <v>96576</v>
      </c>
      <c r="J5208" t="s">
        <v>72857</v>
      </c>
      <c r="K5208" s="2">
        <v>41365.623136574075</v>
      </c>
      <c r="L5208" s="3">
        <f t="shared" si="81"/>
        <v>41365</v>
      </c>
      <c r="M5208" t="s">
        <v>84</v>
      </c>
      <c r="N5208">
        <v>0</v>
      </c>
      <c r="O5208">
        <v>0</v>
      </c>
      <c r="Q5208" t="s">
        <v>72858</v>
      </c>
      <c r="R5208">
        <v>1</v>
      </c>
    </row>
    <row r="5209" spans="1:18" x14ac:dyDescent="0.15">
      <c r="A5209" s="1" t="s">
        <v>13823</v>
      </c>
      <c r="B5209" t="s">
        <v>13824</v>
      </c>
      <c r="C5209" t="s">
        <v>1237</v>
      </c>
      <c r="D5209" t="s">
        <v>96918</v>
      </c>
      <c r="E5209">
        <v>128</v>
      </c>
      <c r="F5209">
        <v>182</v>
      </c>
      <c r="G5209">
        <v>1633</v>
      </c>
      <c r="H5209" t="s">
        <v>96576</v>
      </c>
      <c r="J5209" t="s">
        <v>13825</v>
      </c>
      <c r="K5209" s="2">
        <v>41365.623159722221</v>
      </c>
      <c r="L5209" s="3">
        <f t="shared" si="81"/>
        <v>41365</v>
      </c>
      <c r="M5209" t="s">
        <v>13826</v>
      </c>
      <c r="N5209">
        <v>0</v>
      </c>
      <c r="O5209">
        <v>0</v>
      </c>
      <c r="P5209" t="s">
        <v>13827</v>
      </c>
      <c r="Q5209" t="s">
        <v>13828</v>
      </c>
      <c r="R5209">
        <v>1</v>
      </c>
    </row>
    <row r="5210" spans="1:18" x14ac:dyDescent="0.15">
      <c r="A5210" s="1" t="s">
        <v>13817</v>
      </c>
      <c r="B5210" t="s">
        <v>13818</v>
      </c>
      <c r="C5210" t="s">
        <v>344</v>
      </c>
      <c r="D5210" t="s">
        <v>96589</v>
      </c>
      <c r="E5210">
        <v>132034</v>
      </c>
      <c r="F5210">
        <v>714</v>
      </c>
      <c r="G5210">
        <v>11328</v>
      </c>
      <c r="H5210" t="s">
        <v>96581</v>
      </c>
      <c r="I5210" t="s">
        <v>13819</v>
      </c>
      <c r="J5210" t="s">
        <v>13820</v>
      </c>
      <c r="K5210" s="2">
        <v>41365.623252314814</v>
      </c>
      <c r="L5210" s="3">
        <f t="shared" si="81"/>
        <v>41365</v>
      </c>
      <c r="M5210" t="s">
        <v>69</v>
      </c>
      <c r="N5210">
        <v>12</v>
      </c>
      <c r="O5210">
        <v>6</v>
      </c>
      <c r="P5210" t="s">
        <v>13821</v>
      </c>
      <c r="Q5210" t="s">
        <v>13822</v>
      </c>
      <c r="R5210">
        <v>1</v>
      </c>
    </row>
    <row r="5211" spans="1:18" x14ac:dyDescent="0.15">
      <c r="A5211" s="1" t="s">
        <v>13812</v>
      </c>
      <c r="B5211" t="s">
        <v>13813</v>
      </c>
      <c r="C5211" t="s">
        <v>1005</v>
      </c>
      <c r="D5211" t="s">
        <v>96875</v>
      </c>
      <c r="E5211">
        <v>28</v>
      </c>
      <c r="F5211">
        <v>48</v>
      </c>
      <c r="G5211">
        <v>44</v>
      </c>
      <c r="H5211" t="s">
        <v>96576</v>
      </c>
      <c r="J5211" t="s">
        <v>13814</v>
      </c>
      <c r="K5211" s="2">
        <v>41365.623402777775</v>
      </c>
      <c r="L5211" s="3">
        <f t="shared" si="81"/>
        <v>41365</v>
      </c>
      <c r="M5211" t="s">
        <v>1266</v>
      </c>
      <c r="N5211">
        <v>0</v>
      </c>
      <c r="O5211">
        <v>0</v>
      </c>
      <c r="P5211" t="s">
        <v>13815</v>
      </c>
      <c r="Q5211" t="s">
        <v>13816</v>
      </c>
      <c r="R5211">
        <v>1</v>
      </c>
    </row>
    <row r="5212" spans="1:18" x14ac:dyDescent="0.15">
      <c r="A5212" s="1" t="s">
        <v>72851</v>
      </c>
      <c r="B5212" t="s">
        <v>72852</v>
      </c>
      <c r="C5212" t="s">
        <v>94</v>
      </c>
      <c r="D5212" t="s">
        <v>96653</v>
      </c>
      <c r="E5212">
        <v>596</v>
      </c>
      <c r="F5212">
        <v>526</v>
      </c>
      <c r="G5212">
        <v>1995</v>
      </c>
      <c r="H5212" t="s">
        <v>96578</v>
      </c>
      <c r="J5212" t="s">
        <v>72853</v>
      </c>
      <c r="K5212" s="2">
        <v>41365.623414351852</v>
      </c>
      <c r="L5212" s="3">
        <f t="shared" si="81"/>
        <v>41365</v>
      </c>
      <c r="M5212" t="s">
        <v>545</v>
      </c>
      <c r="N5212">
        <v>2</v>
      </c>
      <c r="O5212">
        <v>0</v>
      </c>
      <c r="Q5212" t="s">
        <v>72854</v>
      </c>
      <c r="R5212">
        <v>1</v>
      </c>
    </row>
    <row r="5213" spans="1:18" x14ac:dyDescent="0.15">
      <c r="A5213" s="1" t="s">
        <v>70101</v>
      </c>
      <c r="B5213" t="s">
        <v>70102</v>
      </c>
      <c r="C5213" t="s">
        <v>94</v>
      </c>
      <c r="D5213" t="s">
        <v>96653</v>
      </c>
      <c r="E5213">
        <v>1870</v>
      </c>
      <c r="F5213">
        <v>149</v>
      </c>
      <c r="G5213">
        <v>10022</v>
      </c>
      <c r="H5213" t="s">
        <v>96576</v>
      </c>
      <c r="J5213" t="s">
        <v>72849</v>
      </c>
      <c r="K5213" s="2">
        <v>41365.623495370368</v>
      </c>
      <c r="L5213" s="3">
        <f t="shared" si="81"/>
        <v>41365</v>
      </c>
      <c r="M5213" t="s">
        <v>84</v>
      </c>
      <c r="N5213">
        <v>1</v>
      </c>
      <c r="O5213">
        <v>5</v>
      </c>
      <c r="Q5213" t="s">
        <v>72850</v>
      </c>
      <c r="R5213">
        <v>1</v>
      </c>
    </row>
    <row r="5214" spans="1:18" x14ac:dyDescent="0.15">
      <c r="A5214" s="1" t="s">
        <v>13808</v>
      </c>
      <c r="B5214" t="s">
        <v>13809</v>
      </c>
      <c r="C5214" t="s">
        <v>190</v>
      </c>
      <c r="D5214" t="s">
        <v>96644</v>
      </c>
      <c r="E5214">
        <v>340</v>
      </c>
      <c r="F5214">
        <v>251</v>
      </c>
      <c r="G5214">
        <v>3401</v>
      </c>
      <c r="H5214" t="s">
        <v>96576</v>
      </c>
      <c r="J5214" t="s">
        <v>13810</v>
      </c>
      <c r="K5214" s="2">
        <v>41365.62363425926</v>
      </c>
      <c r="L5214" s="3">
        <f t="shared" si="81"/>
        <v>41365</v>
      </c>
      <c r="M5214" t="s">
        <v>84</v>
      </c>
      <c r="N5214">
        <v>0</v>
      </c>
      <c r="O5214">
        <v>0</v>
      </c>
      <c r="Q5214" t="s">
        <v>13811</v>
      </c>
      <c r="R5214">
        <v>1</v>
      </c>
    </row>
    <row r="5215" spans="1:18" x14ac:dyDescent="0.15">
      <c r="A5215" s="1" t="s">
        <v>13803</v>
      </c>
      <c r="B5215" t="s">
        <v>13804</v>
      </c>
      <c r="C5215" t="s">
        <v>11046</v>
      </c>
      <c r="D5215" t="s">
        <v>96598</v>
      </c>
      <c r="E5215">
        <v>577</v>
      </c>
      <c r="F5215">
        <v>1043</v>
      </c>
      <c r="G5215">
        <v>1270</v>
      </c>
      <c r="H5215" t="s">
        <v>96581</v>
      </c>
      <c r="I5215" t="s">
        <v>13805</v>
      </c>
      <c r="J5215" t="s">
        <v>13806</v>
      </c>
      <c r="K5215" s="2">
        <v>41365.623692129629</v>
      </c>
      <c r="L5215" s="3">
        <f t="shared" si="81"/>
        <v>41365</v>
      </c>
      <c r="M5215" t="s">
        <v>69</v>
      </c>
      <c r="N5215">
        <v>0</v>
      </c>
      <c r="O5215">
        <v>0</v>
      </c>
      <c r="Q5215" t="s">
        <v>13807</v>
      </c>
      <c r="R5215">
        <v>1</v>
      </c>
    </row>
    <row r="5216" spans="1:18" x14ac:dyDescent="0.15">
      <c r="A5216" s="1" t="s">
        <v>72845</v>
      </c>
      <c r="B5216" t="s">
        <v>72846</v>
      </c>
      <c r="C5216" t="s">
        <v>110</v>
      </c>
      <c r="D5216" t="s">
        <v>96586</v>
      </c>
      <c r="E5216">
        <v>716</v>
      </c>
      <c r="F5216">
        <v>608</v>
      </c>
      <c r="G5216">
        <v>5345</v>
      </c>
      <c r="H5216" t="s">
        <v>96578</v>
      </c>
      <c r="J5216" t="s">
        <v>72847</v>
      </c>
      <c r="K5216" s="2">
        <v>41365.623715277776</v>
      </c>
      <c r="L5216" s="3">
        <f t="shared" si="81"/>
        <v>41365</v>
      </c>
      <c r="M5216" t="s">
        <v>117</v>
      </c>
      <c r="N5216">
        <v>0</v>
      </c>
      <c r="O5216">
        <v>8</v>
      </c>
      <c r="Q5216" t="s">
        <v>72848</v>
      </c>
      <c r="R5216">
        <v>1</v>
      </c>
    </row>
    <row r="5217" spans="1:18" x14ac:dyDescent="0.15">
      <c r="A5217" s="1" t="s">
        <v>13799</v>
      </c>
      <c r="B5217" t="s">
        <v>13800</v>
      </c>
      <c r="C5217" t="s">
        <v>110</v>
      </c>
      <c r="D5217" t="s">
        <v>96612</v>
      </c>
      <c r="E5217">
        <v>29</v>
      </c>
      <c r="F5217">
        <v>16</v>
      </c>
      <c r="G5217">
        <v>114</v>
      </c>
      <c r="H5217" t="s">
        <v>96576</v>
      </c>
      <c r="J5217" t="s">
        <v>13801</v>
      </c>
      <c r="K5217" s="2">
        <v>41365.623784722222</v>
      </c>
      <c r="L5217" s="3">
        <f t="shared" si="81"/>
        <v>41365</v>
      </c>
      <c r="M5217" t="s">
        <v>9509</v>
      </c>
      <c r="N5217">
        <v>1</v>
      </c>
      <c r="O5217">
        <v>1</v>
      </c>
      <c r="Q5217" t="s">
        <v>13802</v>
      </c>
      <c r="R5217">
        <v>1</v>
      </c>
    </row>
    <row r="5218" spans="1:18" x14ac:dyDescent="0.15">
      <c r="A5218" s="1" t="s">
        <v>13794</v>
      </c>
      <c r="B5218" t="s">
        <v>13795</v>
      </c>
      <c r="C5218" t="s">
        <v>27</v>
      </c>
      <c r="E5218">
        <v>225</v>
      </c>
      <c r="F5218">
        <v>588</v>
      </c>
      <c r="G5218">
        <v>543</v>
      </c>
      <c r="H5218" t="s">
        <v>96576</v>
      </c>
      <c r="J5218" t="s">
        <v>13796</v>
      </c>
      <c r="K5218" s="2">
        <v>41365.623796296299</v>
      </c>
      <c r="L5218" s="3">
        <f t="shared" si="81"/>
        <v>41365</v>
      </c>
      <c r="M5218" t="s">
        <v>117</v>
      </c>
      <c r="N5218">
        <v>0</v>
      </c>
      <c r="O5218">
        <v>0</v>
      </c>
      <c r="P5218" t="s">
        <v>13797</v>
      </c>
      <c r="Q5218" t="s">
        <v>13798</v>
      </c>
      <c r="R5218">
        <v>1</v>
      </c>
    </row>
    <row r="5219" spans="1:18" x14ac:dyDescent="0.15">
      <c r="A5219" s="1" t="s">
        <v>13788</v>
      </c>
      <c r="B5219" t="s">
        <v>13789</v>
      </c>
      <c r="C5219" t="s">
        <v>344</v>
      </c>
      <c r="D5219" t="s">
        <v>96620</v>
      </c>
      <c r="E5219">
        <v>7197</v>
      </c>
      <c r="F5219">
        <v>248</v>
      </c>
      <c r="G5219">
        <v>3652</v>
      </c>
      <c r="H5219" t="s">
        <v>96574</v>
      </c>
      <c r="I5219" t="s">
        <v>13790</v>
      </c>
      <c r="J5219" t="s">
        <v>13791</v>
      </c>
      <c r="K5219" s="2">
        <v>41365.623831018522</v>
      </c>
      <c r="L5219" s="3">
        <f t="shared" si="81"/>
        <v>41365</v>
      </c>
      <c r="M5219" t="s">
        <v>69</v>
      </c>
      <c r="N5219">
        <v>1</v>
      </c>
      <c r="O5219">
        <v>0</v>
      </c>
      <c r="P5219" t="s">
        <v>13792</v>
      </c>
      <c r="Q5219" t="s">
        <v>13793</v>
      </c>
      <c r="R5219">
        <v>1</v>
      </c>
    </row>
    <row r="5220" spans="1:18" x14ac:dyDescent="0.15">
      <c r="A5220" s="1" t="s">
        <v>13784</v>
      </c>
      <c r="B5220" t="s">
        <v>13785</v>
      </c>
      <c r="C5220" t="s">
        <v>2165</v>
      </c>
      <c r="D5220" t="s">
        <v>96626</v>
      </c>
      <c r="E5220">
        <v>118</v>
      </c>
      <c r="F5220">
        <v>151</v>
      </c>
      <c r="G5220">
        <v>1293</v>
      </c>
      <c r="H5220" t="s">
        <v>96576</v>
      </c>
      <c r="J5220" t="s">
        <v>13786</v>
      </c>
      <c r="K5220" s="2">
        <v>41365.624050925922</v>
      </c>
      <c r="L5220" s="3">
        <f t="shared" si="81"/>
        <v>41365</v>
      </c>
      <c r="M5220" t="s">
        <v>6562</v>
      </c>
      <c r="N5220">
        <v>0</v>
      </c>
      <c r="O5220">
        <v>0</v>
      </c>
      <c r="Q5220" t="s">
        <v>13787</v>
      </c>
      <c r="R5220">
        <v>1</v>
      </c>
    </row>
    <row r="5221" spans="1:18" x14ac:dyDescent="0.15">
      <c r="A5221" s="1" t="s">
        <v>72841</v>
      </c>
      <c r="B5221" t="s">
        <v>72842</v>
      </c>
      <c r="C5221" t="s">
        <v>344</v>
      </c>
      <c r="D5221" t="s">
        <v>96589</v>
      </c>
      <c r="E5221">
        <v>962</v>
      </c>
      <c r="F5221">
        <v>573</v>
      </c>
      <c r="G5221">
        <v>4019</v>
      </c>
      <c r="H5221" t="s">
        <v>96576</v>
      </c>
      <c r="J5221" t="s">
        <v>72843</v>
      </c>
      <c r="K5221" s="2">
        <v>41365.62431712963</v>
      </c>
      <c r="L5221" s="3">
        <f t="shared" si="81"/>
        <v>41365</v>
      </c>
      <c r="M5221" t="s">
        <v>246</v>
      </c>
      <c r="N5221">
        <v>0</v>
      </c>
      <c r="O5221">
        <v>1</v>
      </c>
      <c r="Q5221" t="s">
        <v>72844</v>
      </c>
      <c r="R5221">
        <v>1</v>
      </c>
    </row>
    <row r="5222" spans="1:18" x14ac:dyDescent="0.15">
      <c r="A5222" s="1" t="s">
        <v>41525</v>
      </c>
      <c r="B5222" t="s">
        <v>41526</v>
      </c>
      <c r="C5222" t="s">
        <v>7508</v>
      </c>
      <c r="D5222" t="s">
        <v>96721</v>
      </c>
      <c r="E5222">
        <v>109</v>
      </c>
      <c r="F5222">
        <v>426</v>
      </c>
      <c r="G5222">
        <v>3305</v>
      </c>
      <c r="H5222" t="s">
        <v>96576</v>
      </c>
      <c r="J5222" t="s">
        <v>72839</v>
      </c>
      <c r="K5222" s="2">
        <v>41365.624351851853</v>
      </c>
      <c r="L5222" s="3">
        <f t="shared" si="81"/>
        <v>41365</v>
      </c>
      <c r="M5222" t="s">
        <v>84</v>
      </c>
      <c r="N5222">
        <v>0</v>
      </c>
      <c r="O5222">
        <v>0</v>
      </c>
      <c r="Q5222" t="s">
        <v>72840</v>
      </c>
      <c r="R5222">
        <v>1</v>
      </c>
    </row>
    <row r="5223" spans="1:18" x14ac:dyDescent="0.15">
      <c r="A5223" s="1" t="s">
        <v>13780</v>
      </c>
      <c r="B5223" t="s">
        <v>13781</v>
      </c>
      <c r="C5223" t="s">
        <v>94</v>
      </c>
      <c r="D5223" t="s">
        <v>96653</v>
      </c>
      <c r="E5223">
        <v>250</v>
      </c>
      <c r="F5223">
        <v>277</v>
      </c>
      <c r="G5223">
        <v>447</v>
      </c>
      <c r="H5223" t="s">
        <v>96578</v>
      </c>
      <c r="J5223" t="s">
        <v>13782</v>
      </c>
      <c r="K5223" s="2">
        <v>41365.624386574076</v>
      </c>
      <c r="L5223" s="3">
        <f t="shared" si="81"/>
        <v>41365</v>
      </c>
      <c r="M5223" t="s">
        <v>84</v>
      </c>
      <c r="N5223">
        <v>0</v>
      </c>
      <c r="O5223">
        <v>6</v>
      </c>
      <c r="Q5223" t="s">
        <v>13783</v>
      </c>
      <c r="R5223">
        <v>1</v>
      </c>
    </row>
    <row r="5224" spans="1:18" x14ac:dyDescent="0.15">
      <c r="A5224" s="1" t="s">
        <v>13776</v>
      </c>
      <c r="B5224" t="s">
        <v>13777</v>
      </c>
      <c r="C5224" t="s">
        <v>1237</v>
      </c>
      <c r="D5224" t="s">
        <v>96719</v>
      </c>
      <c r="E5224">
        <v>12</v>
      </c>
      <c r="F5224">
        <v>67</v>
      </c>
      <c r="G5224">
        <v>4</v>
      </c>
      <c r="H5224" t="s">
        <v>96576</v>
      </c>
      <c r="J5224" t="s">
        <v>13778</v>
      </c>
      <c r="K5224" s="2">
        <v>41365.624398148146</v>
      </c>
      <c r="L5224" s="3">
        <f t="shared" si="81"/>
        <v>41365</v>
      </c>
      <c r="M5224" t="s">
        <v>117</v>
      </c>
      <c r="N5224">
        <v>3</v>
      </c>
      <c r="O5224">
        <v>3</v>
      </c>
      <c r="Q5224" t="s">
        <v>13779</v>
      </c>
      <c r="R5224">
        <v>1</v>
      </c>
    </row>
    <row r="5225" spans="1:18" x14ac:dyDescent="0.15">
      <c r="A5225" s="1" t="s">
        <v>72836</v>
      </c>
      <c r="B5225" t="s">
        <v>72837</v>
      </c>
      <c r="C5225" t="s">
        <v>3085</v>
      </c>
      <c r="D5225" t="s">
        <v>96723</v>
      </c>
      <c r="E5225">
        <v>10537</v>
      </c>
      <c r="F5225">
        <v>1978</v>
      </c>
      <c r="G5225">
        <v>1465</v>
      </c>
      <c r="H5225" t="s">
        <v>96576</v>
      </c>
      <c r="J5225" t="s">
        <v>72838</v>
      </c>
      <c r="K5225" s="2">
        <v>41365.624537037038</v>
      </c>
      <c r="L5225" s="3">
        <f t="shared" si="81"/>
        <v>41365</v>
      </c>
      <c r="M5225" t="s">
        <v>545</v>
      </c>
      <c r="N5225">
        <v>0</v>
      </c>
      <c r="O5225">
        <v>0</v>
      </c>
      <c r="Q5225" t="s">
        <v>71885</v>
      </c>
      <c r="R5225">
        <v>1</v>
      </c>
    </row>
    <row r="5226" spans="1:18" x14ac:dyDescent="0.15">
      <c r="A5226" s="1" t="s">
        <v>13772</v>
      </c>
      <c r="B5226" t="s">
        <v>13773</v>
      </c>
      <c r="C5226" t="s">
        <v>27</v>
      </c>
      <c r="E5226">
        <v>42</v>
      </c>
      <c r="F5226">
        <v>42</v>
      </c>
      <c r="G5226">
        <v>265</v>
      </c>
      <c r="H5226" t="s">
        <v>96576</v>
      </c>
      <c r="J5226" t="s">
        <v>13774</v>
      </c>
      <c r="K5226" s="2">
        <v>41365.6247337963</v>
      </c>
      <c r="L5226" s="3">
        <f t="shared" si="81"/>
        <v>41365</v>
      </c>
      <c r="M5226" t="s">
        <v>1266</v>
      </c>
      <c r="N5226">
        <v>0</v>
      </c>
      <c r="O5226">
        <v>1</v>
      </c>
      <c r="P5226" t="s">
        <v>13775</v>
      </c>
      <c r="Q5226" t="s">
        <v>10669</v>
      </c>
      <c r="R5226">
        <v>1</v>
      </c>
    </row>
    <row r="5227" spans="1:18" x14ac:dyDescent="0.15">
      <c r="A5227" s="1" t="s">
        <v>13768</v>
      </c>
      <c r="B5227" t="s">
        <v>13769</v>
      </c>
      <c r="C5227" t="s">
        <v>3332</v>
      </c>
      <c r="D5227" t="s">
        <v>96959</v>
      </c>
      <c r="E5227">
        <v>37</v>
      </c>
      <c r="F5227">
        <v>62</v>
      </c>
      <c r="G5227">
        <v>225</v>
      </c>
      <c r="H5227" t="s">
        <v>96576</v>
      </c>
      <c r="J5227" t="s">
        <v>13770</v>
      </c>
      <c r="K5227" s="2">
        <v>41365.624745370369</v>
      </c>
      <c r="L5227" s="3">
        <f t="shared" si="81"/>
        <v>41365</v>
      </c>
      <c r="M5227" t="s">
        <v>84</v>
      </c>
      <c r="N5227">
        <v>1</v>
      </c>
      <c r="O5227">
        <v>1</v>
      </c>
      <c r="Q5227" t="s">
        <v>13771</v>
      </c>
      <c r="R5227">
        <v>1</v>
      </c>
    </row>
    <row r="5228" spans="1:18" x14ac:dyDescent="0.15">
      <c r="A5228" s="1" t="s">
        <v>13762</v>
      </c>
      <c r="B5228" t="s">
        <v>13763</v>
      </c>
      <c r="C5228" t="s">
        <v>1005</v>
      </c>
      <c r="D5228" t="s">
        <v>96618</v>
      </c>
      <c r="E5228">
        <v>2700</v>
      </c>
      <c r="F5228">
        <v>782</v>
      </c>
      <c r="G5228">
        <v>6974</v>
      </c>
      <c r="H5228" t="s">
        <v>96579</v>
      </c>
      <c r="I5228" t="s">
        <v>13764</v>
      </c>
      <c r="J5228" t="s">
        <v>13765</v>
      </c>
      <c r="K5228" s="2">
        <v>41365.624803240738</v>
      </c>
      <c r="L5228" s="3">
        <f t="shared" si="81"/>
        <v>41365</v>
      </c>
      <c r="M5228" t="s">
        <v>69</v>
      </c>
      <c r="N5228">
        <v>0</v>
      </c>
      <c r="O5228">
        <v>2</v>
      </c>
      <c r="P5228" t="s">
        <v>13766</v>
      </c>
      <c r="Q5228" t="s">
        <v>13767</v>
      </c>
      <c r="R5228">
        <v>1</v>
      </c>
    </row>
    <row r="5229" spans="1:18" x14ac:dyDescent="0.15">
      <c r="A5229" s="1" t="s">
        <v>72831</v>
      </c>
      <c r="B5229" t="s">
        <v>72832</v>
      </c>
      <c r="C5229" t="s">
        <v>1237</v>
      </c>
      <c r="D5229" t="s">
        <v>96605</v>
      </c>
      <c r="E5229">
        <v>3340</v>
      </c>
      <c r="F5229">
        <v>417</v>
      </c>
      <c r="G5229">
        <v>2459</v>
      </c>
      <c r="H5229" t="s">
        <v>96579</v>
      </c>
      <c r="I5229" t="s">
        <v>72833</v>
      </c>
      <c r="J5229" t="s">
        <v>72834</v>
      </c>
      <c r="K5229" s="2">
        <v>41365.624849537038</v>
      </c>
      <c r="L5229" s="3">
        <f t="shared" si="81"/>
        <v>41365</v>
      </c>
      <c r="M5229" t="s">
        <v>69</v>
      </c>
      <c r="N5229">
        <v>0</v>
      </c>
      <c r="O5229">
        <v>0</v>
      </c>
      <c r="Q5229" t="s">
        <v>72835</v>
      </c>
      <c r="R5229">
        <v>1</v>
      </c>
    </row>
    <row r="5230" spans="1:18" x14ac:dyDescent="0.15">
      <c r="A5230" s="1" t="s">
        <v>72826</v>
      </c>
      <c r="B5230" t="s">
        <v>72827</v>
      </c>
      <c r="C5230" t="s">
        <v>94</v>
      </c>
      <c r="D5230" t="s">
        <v>96664</v>
      </c>
      <c r="E5230">
        <v>223</v>
      </c>
      <c r="F5230">
        <v>47</v>
      </c>
      <c r="G5230">
        <v>573</v>
      </c>
      <c r="H5230" t="s">
        <v>96576</v>
      </c>
      <c r="J5230" t="s">
        <v>72828</v>
      </c>
      <c r="K5230" s="2">
        <v>41365.624861111108</v>
      </c>
      <c r="L5230" s="3">
        <f t="shared" si="81"/>
        <v>41365</v>
      </c>
      <c r="M5230" t="s">
        <v>678</v>
      </c>
      <c r="N5230">
        <v>0</v>
      </c>
      <c r="O5230">
        <v>0</v>
      </c>
      <c r="P5230" t="s">
        <v>72829</v>
      </c>
      <c r="Q5230" t="s">
        <v>72830</v>
      </c>
      <c r="R5230">
        <v>1</v>
      </c>
    </row>
    <row r="5231" spans="1:18" x14ac:dyDescent="0.15">
      <c r="A5231" s="1" t="s">
        <v>13756</v>
      </c>
      <c r="B5231" t="s">
        <v>13757</v>
      </c>
      <c r="C5231" t="s">
        <v>54180</v>
      </c>
      <c r="D5231" t="s">
        <v>96668</v>
      </c>
      <c r="E5231">
        <v>29</v>
      </c>
      <c r="F5231">
        <v>39</v>
      </c>
      <c r="G5231">
        <v>63</v>
      </c>
      <c r="H5231" t="s">
        <v>96576</v>
      </c>
      <c r="J5231" t="s">
        <v>13758</v>
      </c>
      <c r="K5231" s="2">
        <v>41365.6249537037</v>
      </c>
      <c r="L5231" s="3">
        <f t="shared" si="81"/>
        <v>41365</v>
      </c>
      <c r="M5231" t="s">
        <v>13759</v>
      </c>
      <c r="N5231">
        <v>0</v>
      </c>
      <c r="O5231">
        <v>0</v>
      </c>
      <c r="P5231" t="s">
        <v>13760</v>
      </c>
      <c r="Q5231" t="s">
        <v>13761</v>
      </c>
      <c r="R5231">
        <v>1</v>
      </c>
    </row>
    <row r="5232" spans="1:18" x14ac:dyDescent="0.15">
      <c r="A5232" s="1" t="s">
        <v>13750</v>
      </c>
      <c r="B5232" t="s">
        <v>13751</v>
      </c>
      <c r="C5232" t="s">
        <v>110</v>
      </c>
      <c r="D5232" t="s">
        <v>96586</v>
      </c>
      <c r="E5232">
        <v>56869</v>
      </c>
      <c r="F5232">
        <v>457</v>
      </c>
      <c r="G5232">
        <v>13336</v>
      </c>
      <c r="H5232" t="s">
        <v>96583</v>
      </c>
      <c r="I5232" t="s">
        <v>13752</v>
      </c>
      <c r="J5232" t="s">
        <v>13753</v>
      </c>
      <c r="K5232" s="2">
        <v>41365.625</v>
      </c>
      <c r="L5232" s="3">
        <f t="shared" si="81"/>
        <v>41365</v>
      </c>
      <c r="M5232" t="s">
        <v>13754</v>
      </c>
      <c r="N5232">
        <v>3</v>
      </c>
      <c r="O5232">
        <v>0</v>
      </c>
      <c r="Q5232" t="s">
        <v>13755</v>
      </c>
      <c r="R5232">
        <v>1</v>
      </c>
    </row>
    <row r="5233" spans="1:18" x14ac:dyDescent="0.15">
      <c r="A5233" s="1" t="s">
        <v>13739</v>
      </c>
      <c r="B5233" t="s">
        <v>13740</v>
      </c>
      <c r="C5233" t="s">
        <v>110</v>
      </c>
      <c r="D5233" t="s">
        <v>96615</v>
      </c>
      <c r="E5233">
        <v>170</v>
      </c>
      <c r="F5233">
        <v>142</v>
      </c>
      <c r="G5233">
        <v>158</v>
      </c>
      <c r="H5233" t="s">
        <v>96576</v>
      </c>
      <c r="J5233" t="s">
        <v>13741</v>
      </c>
      <c r="K5233" s="2">
        <v>41365.625034722223</v>
      </c>
      <c r="L5233" s="3">
        <f t="shared" si="81"/>
        <v>41365</v>
      </c>
      <c r="M5233" t="s">
        <v>7591</v>
      </c>
      <c r="N5233">
        <v>3</v>
      </c>
      <c r="O5233">
        <v>3</v>
      </c>
      <c r="P5233" t="s">
        <v>13742</v>
      </c>
      <c r="Q5233" t="s">
        <v>10696</v>
      </c>
      <c r="R5233">
        <v>1</v>
      </c>
    </row>
    <row r="5234" spans="1:18" x14ac:dyDescent="0.15">
      <c r="A5234" s="1" t="s">
        <v>13743</v>
      </c>
      <c r="B5234" t="s">
        <v>13744</v>
      </c>
      <c r="C5234" t="s">
        <v>2165</v>
      </c>
      <c r="D5234" t="s">
        <v>96599</v>
      </c>
      <c r="E5234">
        <v>69751</v>
      </c>
      <c r="F5234">
        <v>1279</v>
      </c>
      <c r="G5234">
        <v>18449</v>
      </c>
      <c r="H5234" t="s">
        <v>96579</v>
      </c>
      <c r="I5234" t="s">
        <v>13745</v>
      </c>
      <c r="J5234" t="s">
        <v>13746</v>
      </c>
      <c r="K5234" s="2">
        <v>41365.6250462963</v>
      </c>
      <c r="L5234" s="3">
        <f t="shared" si="81"/>
        <v>41365</v>
      </c>
      <c r="M5234" t="s">
        <v>13747</v>
      </c>
      <c r="N5234">
        <v>0</v>
      </c>
      <c r="O5234">
        <v>1</v>
      </c>
      <c r="P5234" t="s">
        <v>13748</v>
      </c>
      <c r="Q5234" t="s">
        <v>13749</v>
      </c>
      <c r="R5234">
        <v>1</v>
      </c>
    </row>
    <row r="5235" spans="1:18" x14ac:dyDescent="0.15">
      <c r="A5235" s="1" t="s">
        <v>72822</v>
      </c>
      <c r="B5235" t="s">
        <v>72823</v>
      </c>
      <c r="C5235" t="s">
        <v>27</v>
      </c>
      <c r="E5235">
        <v>702</v>
      </c>
      <c r="F5235">
        <v>244</v>
      </c>
      <c r="G5235">
        <v>2264</v>
      </c>
      <c r="H5235" t="s">
        <v>96578</v>
      </c>
      <c r="J5235" t="s">
        <v>72824</v>
      </c>
      <c r="K5235" s="2">
        <v>41365.625081018516</v>
      </c>
      <c r="L5235" s="3">
        <f t="shared" si="81"/>
        <v>41365</v>
      </c>
      <c r="M5235" t="s">
        <v>84</v>
      </c>
      <c r="N5235">
        <v>0</v>
      </c>
      <c r="O5235">
        <v>1</v>
      </c>
      <c r="Q5235" t="s">
        <v>72825</v>
      </c>
      <c r="R5235">
        <v>1</v>
      </c>
    </row>
    <row r="5236" spans="1:18" x14ac:dyDescent="0.15">
      <c r="A5236" s="1" t="s">
        <v>13733</v>
      </c>
      <c r="B5236" t="s">
        <v>13734</v>
      </c>
      <c r="C5236" t="s">
        <v>131</v>
      </c>
      <c r="D5236" t="s">
        <v>96666</v>
      </c>
      <c r="E5236">
        <v>8561</v>
      </c>
      <c r="F5236">
        <v>318</v>
      </c>
      <c r="G5236">
        <v>1994</v>
      </c>
      <c r="H5236" t="s">
        <v>96577</v>
      </c>
      <c r="I5236" t="s">
        <v>13735</v>
      </c>
      <c r="J5236" t="s">
        <v>13736</v>
      </c>
      <c r="K5236" s="2">
        <v>41365.625115740739</v>
      </c>
      <c r="L5236" s="3">
        <f t="shared" si="81"/>
        <v>41365</v>
      </c>
      <c r="M5236" t="s">
        <v>339</v>
      </c>
      <c r="N5236">
        <v>1</v>
      </c>
      <c r="O5236">
        <v>1</v>
      </c>
      <c r="P5236" t="s">
        <v>13737</v>
      </c>
      <c r="Q5236" t="s">
        <v>13738</v>
      </c>
      <c r="R5236">
        <v>1</v>
      </c>
    </row>
    <row r="5237" spans="1:18" x14ac:dyDescent="0.15">
      <c r="A5237" s="1" t="s">
        <v>13729</v>
      </c>
      <c r="B5237" t="s">
        <v>13730</v>
      </c>
      <c r="C5237" t="s">
        <v>2793</v>
      </c>
      <c r="D5237" t="s">
        <v>96645</v>
      </c>
      <c r="E5237">
        <v>191</v>
      </c>
      <c r="F5237">
        <v>134</v>
      </c>
      <c r="G5237">
        <v>942</v>
      </c>
      <c r="H5237" t="s">
        <v>96578</v>
      </c>
      <c r="J5237" t="s">
        <v>13731</v>
      </c>
      <c r="K5237" s="2">
        <v>41365.625127314815</v>
      </c>
      <c r="L5237" s="3">
        <f t="shared" si="81"/>
        <v>41365</v>
      </c>
      <c r="M5237" t="s">
        <v>370</v>
      </c>
      <c r="N5237">
        <v>0</v>
      </c>
      <c r="O5237">
        <v>0</v>
      </c>
      <c r="Q5237" t="s">
        <v>13732</v>
      </c>
      <c r="R5237">
        <v>1</v>
      </c>
    </row>
    <row r="5238" spans="1:18" x14ac:dyDescent="0.15">
      <c r="A5238" s="1" t="s">
        <v>72818</v>
      </c>
      <c r="B5238" t="s">
        <v>72819</v>
      </c>
      <c r="C5238" t="s">
        <v>94</v>
      </c>
      <c r="D5238" t="s">
        <v>96710</v>
      </c>
      <c r="E5238">
        <v>953</v>
      </c>
      <c r="F5238">
        <v>428</v>
      </c>
      <c r="G5238">
        <v>4841</v>
      </c>
      <c r="H5238" t="s">
        <v>96578</v>
      </c>
      <c r="J5238" t="s">
        <v>72820</v>
      </c>
      <c r="K5238" s="2">
        <v>41365.625138888892</v>
      </c>
      <c r="L5238" s="3">
        <f t="shared" si="81"/>
        <v>41365</v>
      </c>
      <c r="M5238" t="s">
        <v>117</v>
      </c>
      <c r="N5238">
        <v>0</v>
      </c>
      <c r="O5238">
        <v>0</v>
      </c>
      <c r="Q5238" t="s">
        <v>72821</v>
      </c>
      <c r="R5238">
        <v>1</v>
      </c>
    </row>
    <row r="5239" spans="1:18" x14ac:dyDescent="0.15">
      <c r="A5239" s="1" t="s">
        <v>13723</v>
      </c>
      <c r="B5239" t="s">
        <v>13724</v>
      </c>
      <c r="C5239" t="s">
        <v>110</v>
      </c>
      <c r="E5239">
        <v>879</v>
      </c>
      <c r="F5239">
        <v>354</v>
      </c>
      <c r="G5239">
        <v>6529</v>
      </c>
      <c r="H5239" t="s">
        <v>96581</v>
      </c>
      <c r="I5239" t="s">
        <v>13725</v>
      </c>
      <c r="J5239" t="s">
        <v>13726</v>
      </c>
      <c r="K5239" s="2">
        <v>41365.625219907408</v>
      </c>
      <c r="L5239" s="3">
        <f t="shared" si="81"/>
        <v>41365</v>
      </c>
      <c r="M5239" t="s">
        <v>13727</v>
      </c>
      <c r="N5239">
        <v>0</v>
      </c>
      <c r="O5239">
        <v>0</v>
      </c>
      <c r="Q5239" t="s">
        <v>13728</v>
      </c>
      <c r="R5239">
        <v>1</v>
      </c>
    </row>
    <row r="5240" spans="1:18" x14ac:dyDescent="0.15">
      <c r="A5240" s="1" t="s">
        <v>13718</v>
      </c>
      <c r="B5240" t="s">
        <v>13719</v>
      </c>
      <c r="C5240" t="s">
        <v>94</v>
      </c>
      <c r="D5240" t="s">
        <v>96684</v>
      </c>
      <c r="E5240">
        <v>578</v>
      </c>
      <c r="F5240">
        <v>411</v>
      </c>
      <c r="G5240">
        <v>626</v>
      </c>
      <c r="H5240" t="s">
        <v>96579</v>
      </c>
      <c r="I5240" t="s">
        <v>13720</v>
      </c>
      <c r="J5240" t="s">
        <v>13721</v>
      </c>
      <c r="K5240" s="2">
        <v>41365.625231481485</v>
      </c>
      <c r="L5240" s="3">
        <f t="shared" si="81"/>
        <v>41365</v>
      </c>
      <c r="M5240" t="s">
        <v>13710</v>
      </c>
      <c r="N5240">
        <v>0</v>
      </c>
      <c r="O5240">
        <v>0</v>
      </c>
      <c r="Q5240" t="s">
        <v>13722</v>
      </c>
      <c r="R5240">
        <v>1</v>
      </c>
    </row>
    <row r="5241" spans="1:18" x14ac:dyDescent="0.15">
      <c r="A5241" s="1" t="s">
        <v>13713</v>
      </c>
      <c r="B5241" t="s">
        <v>13714</v>
      </c>
      <c r="C5241" t="s">
        <v>94</v>
      </c>
      <c r="E5241">
        <v>82939</v>
      </c>
      <c r="F5241">
        <v>561</v>
      </c>
      <c r="G5241">
        <v>68086</v>
      </c>
      <c r="H5241" t="s">
        <v>96581</v>
      </c>
      <c r="I5241" t="s">
        <v>13715</v>
      </c>
      <c r="J5241" t="s">
        <v>13716</v>
      </c>
      <c r="K5241" s="2">
        <v>41365.625243055554</v>
      </c>
      <c r="L5241" s="3">
        <f t="shared" si="81"/>
        <v>41365</v>
      </c>
      <c r="M5241" t="s">
        <v>69</v>
      </c>
      <c r="N5241">
        <v>0</v>
      </c>
      <c r="O5241">
        <v>0</v>
      </c>
      <c r="Q5241" t="s">
        <v>13717</v>
      </c>
      <c r="R5241">
        <v>1</v>
      </c>
    </row>
    <row r="5242" spans="1:18" x14ac:dyDescent="0.15">
      <c r="A5242" s="1" t="s">
        <v>72814</v>
      </c>
      <c r="B5242" t="s">
        <v>72815</v>
      </c>
      <c r="C5242" t="s">
        <v>1005</v>
      </c>
      <c r="D5242" t="s">
        <v>96831</v>
      </c>
      <c r="E5242">
        <v>2074</v>
      </c>
      <c r="F5242">
        <v>589</v>
      </c>
      <c r="G5242">
        <v>1426</v>
      </c>
      <c r="H5242" t="s">
        <v>96578</v>
      </c>
      <c r="J5242" t="s">
        <v>72816</v>
      </c>
      <c r="K5242" s="2">
        <v>41365.6252662037</v>
      </c>
      <c r="L5242" s="3">
        <f t="shared" si="81"/>
        <v>41365</v>
      </c>
      <c r="M5242" t="s">
        <v>370</v>
      </c>
      <c r="N5242">
        <v>0</v>
      </c>
      <c r="O5242">
        <v>13</v>
      </c>
      <c r="Q5242" t="s">
        <v>72817</v>
      </c>
      <c r="R5242">
        <v>1</v>
      </c>
    </row>
    <row r="5243" spans="1:18" x14ac:dyDescent="0.15">
      <c r="A5243" s="1" t="s">
        <v>13706</v>
      </c>
      <c r="B5243" t="s">
        <v>13707</v>
      </c>
      <c r="C5243" t="s">
        <v>3479</v>
      </c>
      <c r="D5243" t="s">
        <v>96766</v>
      </c>
      <c r="E5243">
        <v>33016</v>
      </c>
      <c r="F5243">
        <v>231</v>
      </c>
      <c r="G5243">
        <v>8033</v>
      </c>
      <c r="H5243" t="s">
        <v>96581</v>
      </c>
      <c r="I5243" t="s">
        <v>13708</v>
      </c>
      <c r="J5243" t="s">
        <v>13709</v>
      </c>
      <c r="K5243" s="2">
        <v>41365.625300925924</v>
      </c>
      <c r="L5243" s="3">
        <f t="shared" si="81"/>
        <v>41365</v>
      </c>
      <c r="M5243" t="s">
        <v>13710</v>
      </c>
      <c r="N5243">
        <v>1</v>
      </c>
      <c r="O5243">
        <v>0</v>
      </c>
      <c r="P5243" t="s">
        <v>13711</v>
      </c>
      <c r="Q5243" t="s">
        <v>13712</v>
      </c>
      <c r="R5243">
        <v>1</v>
      </c>
    </row>
    <row r="5244" spans="1:18" x14ac:dyDescent="0.15">
      <c r="A5244" s="1" t="s">
        <v>72810</v>
      </c>
      <c r="B5244" t="s">
        <v>72811</v>
      </c>
      <c r="C5244" t="s">
        <v>131</v>
      </c>
      <c r="D5244" t="s">
        <v>96656</v>
      </c>
      <c r="E5244">
        <v>85</v>
      </c>
      <c r="F5244">
        <v>184</v>
      </c>
      <c r="G5244">
        <v>367</v>
      </c>
      <c r="H5244" t="s">
        <v>96576</v>
      </c>
      <c r="J5244" t="s">
        <v>72812</v>
      </c>
      <c r="K5244" s="2">
        <v>41365.625335648147</v>
      </c>
      <c r="L5244" s="3">
        <f t="shared" si="81"/>
        <v>41365</v>
      </c>
      <c r="M5244" t="s">
        <v>56</v>
      </c>
      <c r="N5244">
        <v>1</v>
      </c>
      <c r="O5244">
        <v>1</v>
      </c>
      <c r="Q5244" t="s">
        <v>72813</v>
      </c>
      <c r="R5244">
        <v>1</v>
      </c>
    </row>
    <row r="5245" spans="1:18" x14ac:dyDescent="0.15">
      <c r="A5245" s="1" t="s">
        <v>13702</v>
      </c>
      <c r="B5245" t="s">
        <v>13703</v>
      </c>
      <c r="C5245" t="s">
        <v>2543</v>
      </c>
      <c r="D5245" t="s">
        <v>96658</v>
      </c>
      <c r="E5245">
        <v>369</v>
      </c>
      <c r="F5245">
        <v>572</v>
      </c>
      <c r="G5245">
        <v>4517</v>
      </c>
      <c r="H5245" t="s">
        <v>96576</v>
      </c>
      <c r="J5245" t="s">
        <v>13704</v>
      </c>
      <c r="K5245" s="2">
        <v>41365.62537037037</v>
      </c>
      <c r="L5245" s="3">
        <f t="shared" si="81"/>
        <v>41365</v>
      </c>
      <c r="M5245" t="s">
        <v>84</v>
      </c>
      <c r="N5245">
        <v>0</v>
      </c>
      <c r="O5245">
        <v>0</v>
      </c>
      <c r="Q5245" t="s">
        <v>13705</v>
      </c>
      <c r="R5245">
        <v>1</v>
      </c>
    </row>
    <row r="5246" spans="1:18" x14ac:dyDescent="0.15">
      <c r="A5246" s="1" t="s">
        <v>13698</v>
      </c>
      <c r="B5246" t="s">
        <v>13699</v>
      </c>
      <c r="C5246" t="s">
        <v>2703</v>
      </c>
      <c r="D5246" t="s">
        <v>96702</v>
      </c>
      <c r="E5246">
        <v>111</v>
      </c>
      <c r="F5246">
        <v>159</v>
      </c>
      <c r="G5246">
        <v>663</v>
      </c>
      <c r="H5246" t="s">
        <v>96576</v>
      </c>
      <c r="J5246" t="s">
        <v>13700</v>
      </c>
      <c r="K5246" s="2">
        <v>41365.625439814816</v>
      </c>
      <c r="L5246" s="3">
        <f t="shared" si="81"/>
        <v>41365</v>
      </c>
      <c r="M5246" t="s">
        <v>1476</v>
      </c>
      <c r="N5246">
        <v>0</v>
      </c>
      <c r="O5246">
        <v>0</v>
      </c>
      <c r="Q5246" t="s">
        <v>13701</v>
      </c>
      <c r="R5246">
        <v>1</v>
      </c>
    </row>
    <row r="5247" spans="1:18" x14ac:dyDescent="0.15">
      <c r="A5247" s="1" t="s">
        <v>13694</v>
      </c>
      <c r="B5247" t="s">
        <v>13695</v>
      </c>
      <c r="C5247" t="s">
        <v>2793</v>
      </c>
      <c r="D5247" t="s">
        <v>96606</v>
      </c>
      <c r="E5247">
        <v>9</v>
      </c>
      <c r="F5247">
        <v>31</v>
      </c>
      <c r="G5247">
        <v>3</v>
      </c>
      <c r="H5247" t="s">
        <v>96576</v>
      </c>
      <c r="J5247" t="s">
        <v>13696</v>
      </c>
      <c r="K5247" s="2">
        <v>41365.625497685185</v>
      </c>
      <c r="L5247" s="3">
        <f t="shared" si="81"/>
        <v>41365</v>
      </c>
      <c r="M5247" t="s">
        <v>1266</v>
      </c>
      <c r="N5247">
        <v>13</v>
      </c>
      <c r="O5247">
        <v>12</v>
      </c>
      <c r="P5247" t="s">
        <v>13697</v>
      </c>
      <c r="Q5247" t="s">
        <v>10521</v>
      </c>
      <c r="R5247">
        <v>1</v>
      </c>
    </row>
    <row r="5248" spans="1:18" x14ac:dyDescent="0.15">
      <c r="A5248" s="1" t="s">
        <v>13690</v>
      </c>
      <c r="B5248" t="s">
        <v>13691</v>
      </c>
      <c r="C5248" t="s">
        <v>344</v>
      </c>
      <c r="D5248" t="s">
        <v>96589</v>
      </c>
      <c r="E5248">
        <v>7</v>
      </c>
      <c r="F5248">
        <v>26</v>
      </c>
      <c r="G5248">
        <v>65</v>
      </c>
      <c r="H5248" t="s">
        <v>96576</v>
      </c>
      <c r="J5248" t="s">
        <v>13692</v>
      </c>
      <c r="K5248" s="2">
        <v>41365.625532407408</v>
      </c>
      <c r="L5248" s="3">
        <f t="shared" si="81"/>
        <v>41365</v>
      </c>
      <c r="M5248" t="s">
        <v>23</v>
      </c>
      <c r="N5248">
        <v>0</v>
      </c>
      <c r="O5248">
        <v>0</v>
      </c>
      <c r="Q5248" t="s">
        <v>13693</v>
      </c>
      <c r="R5248">
        <v>1</v>
      </c>
    </row>
    <row r="5249" spans="1:18" x14ac:dyDescent="0.15">
      <c r="A5249" s="1" t="s">
        <v>72806</v>
      </c>
      <c r="B5249" t="s">
        <v>72807</v>
      </c>
      <c r="C5249" t="s">
        <v>94</v>
      </c>
      <c r="D5249" t="s">
        <v>96609</v>
      </c>
      <c r="E5249">
        <v>155</v>
      </c>
      <c r="F5249">
        <v>42</v>
      </c>
      <c r="G5249">
        <v>4033</v>
      </c>
      <c r="H5249" t="s">
        <v>96576</v>
      </c>
      <c r="J5249" t="s">
        <v>72808</v>
      </c>
      <c r="K5249" s="2">
        <v>41365.625567129631</v>
      </c>
      <c r="L5249" s="3">
        <f t="shared" si="81"/>
        <v>41365</v>
      </c>
      <c r="M5249" t="s">
        <v>4422</v>
      </c>
      <c r="N5249">
        <v>0</v>
      </c>
      <c r="O5249">
        <v>0</v>
      </c>
      <c r="Q5249" t="s">
        <v>72809</v>
      </c>
      <c r="R5249">
        <v>1</v>
      </c>
    </row>
    <row r="5250" spans="1:18" x14ac:dyDescent="0.15">
      <c r="A5250" s="1" t="s">
        <v>13685</v>
      </c>
      <c r="B5250" t="s">
        <v>13686</v>
      </c>
      <c r="C5250" t="s">
        <v>344</v>
      </c>
      <c r="D5250" t="s">
        <v>96620</v>
      </c>
      <c r="E5250">
        <v>411</v>
      </c>
      <c r="F5250">
        <v>549</v>
      </c>
      <c r="G5250">
        <v>3066</v>
      </c>
      <c r="H5250" t="s">
        <v>96578</v>
      </c>
      <c r="J5250" t="s">
        <v>13687</v>
      </c>
      <c r="K5250" s="2">
        <v>41365.625590277778</v>
      </c>
      <c r="L5250" s="3">
        <f t="shared" si="81"/>
        <v>41365</v>
      </c>
      <c r="M5250" t="s">
        <v>1266</v>
      </c>
      <c r="N5250">
        <v>0</v>
      </c>
      <c r="O5250">
        <v>0</v>
      </c>
      <c r="P5250" t="s">
        <v>13688</v>
      </c>
      <c r="Q5250" t="s">
        <v>13689</v>
      </c>
      <c r="R5250">
        <v>1</v>
      </c>
    </row>
    <row r="5251" spans="1:18" x14ac:dyDescent="0.15">
      <c r="A5251" s="1" t="s">
        <v>72802</v>
      </c>
      <c r="B5251" t="s">
        <v>72803</v>
      </c>
      <c r="C5251" t="s">
        <v>10172</v>
      </c>
      <c r="E5251">
        <v>14</v>
      </c>
      <c r="F5251">
        <v>5</v>
      </c>
      <c r="G5251">
        <v>160</v>
      </c>
      <c r="H5251" t="s">
        <v>96576</v>
      </c>
      <c r="J5251" t="s">
        <v>72804</v>
      </c>
      <c r="K5251" s="2">
        <v>41365.625601851854</v>
      </c>
      <c r="L5251" s="3">
        <f t="shared" ref="L5251:L5314" si="82">INT(K5251)</f>
        <v>41365</v>
      </c>
      <c r="M5251" t="s">
        <v>84</v>
      </c>
      <c r="N5251">
        <v>0</v>
      </c>
      <c r="O5251">
        <v>0</v>
      </c>
      <c r="Q5251" t="s">
        <v>72805</v>
      </c>
      <c r="R5251">
        <v>1</v>
      </c>
    </row>
    <row r="5252" spans="1:18" x14ac:dyDescent="0.15">
      <c r="A5252" s="1" t="s">
        <v>13181</v>
      </c>
      <c r="B5252" t="s">
        <v>13182</v>
      </c>
      <c r="C5252" t="s">
        <v>110</v>
      </c>
      <c r="E5252">
        <v>244</v>
      </c>
      <c r="F5252">
        <v>138</v>
      </c>
      <c r="G5252">
        <v>11296</v>
      </c>
      <c r="H5252" t="s">
        <v>96576</v>
      </c>
      <c r="J5252" t="s">
        <v>13683</v>
      </c>
      <c r="K5252" s="2">
        <v>41365.625613425924</v>
      </c>
      <c r="L5252" s="3">
        <f t="shared" si="82"/>
        <v>41365</v>
      </c>
      <c r="M5252" t="s">
        <v>29</v>
      </c>
      <c r="N5252">
        <v>0</v>
      </c>
      <c r="O5252">
        <v>0</v>
      </c>
      <c r="P5252" t="s">
        <v>30</v>
      </c>
      <c r="Q5252" t="s">
        <v>13684</v>
      </c>
      <c r="R5252">
        <v>1</v>
      </c>
    </row>
    <row r="5253" spans="1:18" x14ac:dyDescent="0.15">
      <c r="A5253" s="1" t="s">
        <v>13678</v>
      </c>
      <c r="B5253" t="s">
        <v>13679</v>
      </c>
      <c r="C5253" t="s">
        <v>2793</v>
      </c>
      <c r="D5253" t="s">
        <v>96645</v>
      </c>
      <c r="E5253">
        <v>18372</v>
      </c>
      <c r="F5253">
        <v>211</v>
      </c>
      <c r="G5253">
        <v>12990</v>
      </c>
      <c r="H5253" t="s">
        <v>96581</v>
      </c>
      <c r="I5253" t="s">
        <v>13680</v>
      </c>
      <c r="J5253" t="s">
        <v>13681</v>
      </c>
      <c r="K5253" s="2">
        <v>41365.625740740739</v>
      </c>
      <c r="L5253" s="3">
        <f t="shared" si="82"/>
        <v>41365</v>
      </c>
      <c r="M5253" t="s">
        <v>1438</v>
      </c>
      <c r="N5253">
        <v>0</v>
      </c>
      <c r="O5253">
        <v>0</v>
      </c>
      <c r="Q5253" t="s">
        <v>13682</v>
      </c>
      <c r="R5253">
        <v>1</v>
      </c>
    </row>
    <row r="5254" spans="1:18" x14ac:dyDescent="0.15">
      <c r="A5254" s="1" t="s">
        <v>13674</v>
      </c>
      <c r="B5254" t="s">
        <v>13675</v>
      </c>
      <c r="C5254" t="s">
        <v>1005</v>
      </c>
      <c r="D5254" t="s">
        <v>96618</v>
      </c>
      <c r="E5254">
        <v>450</v>
      </c>
      <c r="F5254">
        <v>163</v>
      </c>
      <c r="G5254">
        <v>2784</v>
      </c>
      <c r="H5254" t="s">
        <v>96576</v>
      </c>
      <c r="J5254" t="s">
        <v>13676</v>
      </c>
      <c r="K5254" s="2">
        <v>41365.625821759262</v>
      </c>
      <c r="L5254" s="3">
        <f t="shared" si="82"/>
        <v>41365</v>
      </c>
      <c r="M5254" t="s">
        <v>84</v>
      </c>
      <c r="N5254">
        <v>0</v>
      </c>
      <c r="O5254">
        <v>0</v>
      </c>
      <c r="Q5254" t="s">
        <v>13677</v>
      </c>
      <c r="R5254">
        <v>1</v>
      </c>
    </row>
    <row r="5255" spans="1:18" x14ac:dyDescent="0.15">
      <c r="A5255" s="1" t="s">
        <v>72798</v>
      </c>
      <c r="B5255" t="s">
        <v>72799</v>
      </c>
      <c r="C5255" t="s">
        <v>110</v>
      </c>
      <c r="D5255" t="s">
        <v>96586</v>
      </c>
      <c r="E5255">
        <v>79</v>
      </c>
      <c r="F5255">
        <v>205</v>
      </c>
      <c r="G5255">
        <v>72</v>
      </c>
      <c r="H5255" t="s">
        <v>96576</v>
      </c>
      <c r="J5255" t="s">
        <v>72800</v>
      </c>
      <c r="K5255" s="2">
        <v>41365.625914351855</v>
      </c>
      <c r="L5255" s="3">
        <f t="shared" si="82"/>
        <v>41365</v>
      </c>
      <c r="M5255" t="s">
        <v>117</v>
      </c>
      <c r="N5255">
        <v>0</v>
      </c>
      <c r="O5255">
        <v>2</v>
      </c>
      <c r="Q5255" t="s">
        <v>72801</v>
      </c>
      <c r="R5255">
        <v>1</v>
      </c>
    </row>
    <row r="5256" spans="1:18" x14ac:dyDescent="0.15">
      <c r="A5256" s="1" t="s">
        <v>72794</v>
      </c>
      <c r="B5256" t="s">
        <v>72795</v>
      </c>
      <c r="C5256" t="s">
        <v>94</v>
      </c>
      <c r="D5256" t="s">
        <v>96653</v>
      </c>
      <c r="E5256">
        <v>333</v>
      </c>
      <c r="F5256">
        <v>900</v>
      </c>
      <c r="G5256">
        <v>1112</v>
      </c>
      <c r="H5256" t="s">
        <v>96576</v>
      </c>
      <c r="J5256" t="s">
        <v>72796</v>
      </c>
      <c r="K5256" s="2">
        <v>41365.626006944447</v>
      </c>
      <c r="L5256" s="3">
        <f t="shared" si="82"/>
        <v>41365</v>
      </c>
      <c r="M5256" t="s">
        <v>56</v>
      </c>
      <c r="N5256">
        <v>0</v>
      </c>
      <c r="O5256">
        <v>0</v>
      </c>
      <c r="Q5256" t="s">
        <v>72797</v>
      </c>
      <c r="R5256">
        <v>1</v>
      </c>
    </row>
    <row r="5257" spans="1:18" x14ac:dyDescent="0.15">
      <c r="A5257" s="1" t="s">
        <v>13670</v>
      </c>
      <c r="B5257" t="s">
        <v>13671</v>
      </c>
      <c r="C5257" t="s">
        <v>344</v>
      </c>
      <c r="D5257" t="s">
        <v>96620</v>
      </c>
      <c r="E5257">
        <v>51</v>
      </c>
      <c r="F5257">
        <v>44</v>
      </c>
      <c r="G5257">
        <v>228</v>
      </c>
      <c r="H5257" t="s">
        <v>96576</v>
      </c>
      <c r="J5257" t="s">
        <v>13672</v>
      </c>
      <c r="K5257" s="2">
        <v>41365.626099537039</v>
      </c>
      <c r="L5257" s="3">
        <f t="shared" si="82"/>
        <v>41365</v>
      </c>
      <c r="M5257" t="s">
        <v>1266</v>
      </c>
      <c r="N5257">
        <v>5</v>
      </c>
      <c r="O5257">
        <v>5</v>
      </c>
      <c r="P5257" t="s">
        <v>13673</v>
      </c>
      <c r="Q5257" t="s">
        <v>10563</v>
      </c>
      <c r="R5257">
        <v>1</v>
      </c>
    </row>
    <row r="5258" spans="1:18" x14ac:dyDescent="0.15">
      <c r="A5258" s="1" t="s">
        <v>72790</v>
      </c>
      <c r="B5258" t="s">
        <v>72791</v>
      </c>
      <c r="C5258" t="s">
        <v>94</v>
      </c>
      <c r="D5258" t="s">
        <v>96811</v>
      </c>
      <c r="E5258">
        <v>39</v>
      </c>
      <c r="F5258">
        <v>64</v>
      </c>
      <c r="G5258">
        <v>17</v>
      </c>
      <c r="H5258" t="s">
        <v>96576</v>
      </c>
      <c r="J5258" t="s">
        <v>72792</v>
      </c>
      <c r="K5258" s="2">
        <v>41365.626168981478</v>
      </c>
      <c r="L5258" s="3">
        <f t="shared" si="82"/>
        <v>41365</v>
      </c>
      <c r="M5258" t="s">
        <v>246</v>
      </c>
      <c r="N5258">
        <v>0</v>
      </c>
      <c r="O5258">
        <v>0</v>
      </c>
      <c r="Q5258" t="s">
        <v>72793</v>
      </c>
      <c r="R5258">
        <v>1</v>
      </c>
    </row>
    <row r="5259" spans="1:18" x14ac:dyDescent="0.15">
      <c r="A5259" s="1" t="s">
        <v>72786</v>
      </c>
      <c r="B5259" t="s">
        <v>72787</v>
      </c>
      <c r="C5259" t="s">
        <v>344</v>
      </c>
      <c r="D5259" t="s">
        <v>96639</v>
      </c>
      <c r="E5259">
        <v>182</v>
      </c>
      <c r="F5259">
        <v>375</v>
      </c>
      <c r="G5259">
        <v>1195</v>
      </c>
      <c r="H5259" t="s">
        <v>96578</v>
      </c>
      <c r="J5259" t="s">
        <v>72788</v>
      </c>
      <c r="K5259" s="2">
        <v>41365.626203703701</v>
      </c>
      <c r="L5259" s="3">
        <f t="shared" si="82"/>
        <v>41365</v>
      </c>
      <c r="M5259" t="s">
        <v>8295</v>
      </c>
      <c r="N5259">
        <v>0</v>
      </c>
      <c r="O5259">
        <v>0</v>
      </c>
      <c r="Q5259" t="s">
        <v>72789</v>
      </c>
      <c r="R5259">
        <v>1</v>
      </c>
    </row>
    <row r="5260" spans="1:18" x14ac:dyDescent="0.15">
      <c r="A5260" s="1" t="s">
        <v>72782</v>
      </c>
      <c r="B5260" t="s">
        <v>72783</v>
      </c>
      <c r="C5260" t="s">
        <v>94</v>
      </c>
      <c r="D5260" t="s">
        <v>96664</v>
      </c>
      <c r="E5260">
        <v>53</v>
      </c>
      <c r="F5260">
        <v>265</v>
      </c>
      <c r="G5260">
        <v>87</v>
      </c>
      <c r="H5260" t="s">
        <v>96576</v>
      </c>
      <c r="J5260" t="s">
        <v>72784</v>
      </c>
      <c r="K5260" s="2">
        <v>41365.626226851855</v>
      </c>
      <c r="L5260" s="3">
        <f t="shared" si="82"/>
        <v>41365</v>
      </c>
      <c r="M5260" t="s">
        <v>376</v>
      </c>
      <c r="N5260">
        <v>2</v>
      </c>
      <c r="O5260">
        <v>2</v>
      </c>
      <c r="Q5260" t="s">
        <v>72785</v>
      </c>
      <c r="R5260">
        <v>1</v>
      </c>
    </row>
    <row r="5261" spans="1:18" x14ac:dyDescent="0.15">
      <c r="A5261" s="1" t="s">
        <v>13665</v>
      </c>
      <c r="B5261" t="s">
        <v>13666</v>
      </c>
      <c r="C5261" t="s">
        <v>190</v>
      </c>
      <c r="D5261" t="s">
        <v>96643</v>
      </c>
      <c r="E5261">
        <v>96</v>
      </c>
      <c r="F5261">
        <v>115</v>
      </c>
      <c r="G5261">
        <v>287</v>
      </c>
      <c r="H5261" t="s">
        <v>96576</v>
      </c>
      <c r="J5261" t="s">
        <v>13667</v>
      </c>
      <c r="K5261" s="2">
        <v>41365.626226851855</v>
      </c>
      <c r="L5261" s="3">
        <f t="shared" si="82"/>
        <v>41365</v>
      </c>
      <c r="M5261" t="s">
        <v>117</v>
      </c>
      <c r="N5261">
        <v>0</v>
      </c>
      <c r="O5261">
        <v>0</v>
      </c>
      <c r="Q5261" t="s">
        <v>13668</v>
      </c>
      <c r="R5261">
        <v>1</v>
      </c>
    </row>
    <row r="5262" spans="1:18" x14ac:dyDescent="0.15">
      <c r="A5262" s="1" t="s">
        <v>72777</v>
      </c>
      <c r="B5262" t="s">
        <v>72778</v>
      </c>
      <c r="C5262" t="s">
        <v>131</v>
      </c>
      <c r="D5262" t="s">
        <v>96666</v>
      </c>
      <c r="E5262">
        <v>1892</v>
      </c>
      <c r="F5262">
        <v>290</v>
      </c>
      <c r="G5262">
        <v>1149</v>
      </c>
      <c r="H5262" t="s">
        <v>96578</v>
      </c>
      <c r="J5262" t="s">
        <v>72779</v>
      </c>
      <c r="K5262" s="2">
        <v>41365.626238425924</v>
      </c>
      <c r="L5262" s="3">
        <f t="shared" si="82"/>
        <v>41365</v>
      </c>
      <c r="M5262" t="s">
        <v>370</v>
      </c>
      <c r="N5262">
        <v>0</v>
      </c>
      <c r="O5262">
        <v>3</v>
      </c>
      <c r="P5262" t="s">
        <v>72780</v>
      </c>
      <c r="Q5262" t="s">
        <v>72781</v>
      </c>
      <c r="R5262">
        <v>1</v>
      </c>
    </row>
    <row r="5263" spans="1:18" x14ac:dyDescent="0.15">
      <c r="A5263" s="1" t="s">
        <v>72772</v>
      </c>
      <c r="B5263" t="s">
        <v>72773</v>
      </c>
      <c r="C5263" t="s">
        <v>271</v>
      </c>
      <c r="D5263" t="s">
        <v>96768</v>
      </c>
      <c r="E5263">
        <v>447</v>
      </c>
      <c r="F5263">
        <v>365</v>
      </c>
      <c r="G5263">
        <v>5644</v>
      </c>
      <c r="H5263" t="s">
        <v>96578</v>
      </c>
      <c r="J5263" t="s">
        <v>72774</v>
      </c>
      <c r="K5263" s="2">
        <v>41365.626261574071</v>
      </c>
      <c r="L5263" s="3">
        <f t="shared" si="82"/>
        <v>41365</v>
      </c>
      <c r="M5263" t="s">
        <v>461</v>
      </c>
      <c r="N5263">
        <v>0</v>
      </c>
      <c r="O5263">
        <v>0</v>
      </c>
      <c r="P5263" t="s">
        <v>72775</v>
      </c>
      <c r="Q5263" t="s">
        <v>72776</v>
      </c>
      <c r="R5263">
        <v>1</v>
      </c>
    </row>
    <row r="5264" spans="1:18" x14ac:dyDescent="0.15">
      <c r="A5264" s="1" t="s">
        <v>13660</v>
      </c>
      <c r="B5264" t="s">
        <v>13661</v>
      </c>
      <c r="C5264" t="s">
        <v>131</v>
      </c>
      <c r="D5264" t="s">
        <v>96641</v>
      </c>
      <c r="E5264">
        <v>74361</v>
      </c>
      <c r="F5264">
        <v>916</v>
      </c>
      <c r="G5264">
        <v>10495</v>
      </c>
      <c r="H5264" t="s">
        <v>96574</v>
      </c>
      <c r="I5264" t="s">
        <v>13662</v>
      </c>
      <c r="J5264" t="s">
        <v>13663</v>
      </c>
      <c r="K5264" s="2">
        <v>41365.626284722224</v>
      </c>
      <c r="L5264" s="3">
        <f t="shared" si="82"/>
        <v>41365</v>
      </c>
      <c r="M5264" t="s">
        <v>246</v>
      </c>
      <c r="N5264">
        <v>57</v>
      </c>
      <c r="O5264">
        <v>62</v>
      </c>
      <c r="Q5264" t="s">
        <v>13664</v>
      </c>
      <c r="R5264">
        <v>1</v>
      </c>
    </row>
    <row r="5265" spans="1:18" x14ac:dyDescent="0.15">
      <c r="A5265" s="1" t="s">
        <v>13656</v>
      </c>
      <c r="B5265" t="s">
        <v>13657</v>
      </c>
      <c r="C5265" t="s">
        <v>586</v>
      </c>
      <c r="D5265" t="s">
        <v>96662</v>
      </c>
      <c r="E5265">
        <v>385</v>
      </c>
      <c r="F5265">
        <v>491</v>
      </c>
      <c r="G5265">
        <v>1713</v>
      </c>
      <c r="H5265" t="s">
        <v>96578</v>
      </c>
      <c r="J5265" t="s">
        <v>13658</v>
      </c>
      <c r="K5265" s="2">
        <v>41365.626377314817</v>
      </c>
      <c r="L5265" s="3">
        <f t="shared" si="82"/>
        <v>41365</v>
      </c>
      <c r="M5265" t="s">
        <v>84</v>
      </c>
      <c r="N5265">
        <v>0</v>
      </c>
      <c r="O5265">
        <v>0</v>
      </c>
      <c r="Q5265" t="s">
        <v>13659</v>
      </c>
      <c r="R5265">
        <v>1</v>
      </c>
    </row>
    <row r="5266" spans="1:18" x14ac:dyDescent="0.15">
      <c r="A5266" s="1" t="s">
        <v>13650</v>
      </c>
      <c r="B5266" t="s">
        <v>13651</v>
      </c>
      <c r="C5266" t="s">
        <v>344</v>
      </c>
      <c r="D5266" t="s">
        <v>96693</v>
      </c>
      <c r="E5266">
        <v>4792</v>
      </c>
      <c r="F5266">
        <v>96</v>
      </c>
      <c r="G5266">
        <v>146</v>
      </c>
      <c r="H5266" t="s">
        <v>96577</v>
      </c>
      <c r="I5266" t="s">
        <v>13652</v>
      </c>
      <c r="J5266" t="s">
        <v>13653</v>
      </c>
      <c r="K5266" s="2">
        <v>41365.626400462963</v>
      </c>
      <c r="L5266" s="3">
        <f t="shared" si="82"/>
        <v>41365</v>
      </c>
      <c r="M5266" t="s">
        <v>1310</v>
      </c>
      <c r="N5266">
        <v>5</v>
      </c>
      <c r="O5266">
        <v>1</v>
      </c>
      <c r="P5266" t="s">
        <v>13654</v>
      </c>
      <c r="Q5266" t="s">
        <v>13655</v>
      </c>
      <c r="R5266">
        <v>1</v>
      </c>
    </row>
    <row r="5267" spans="1:18" x14ac:dyDescent="0.15">
      <c r="A5267" s="1" t="s">
        <v>13640</v>
      </c>
      <c r="B5267" t="s">
        <v>13641</v>
      </c>
      <c r="C5267" t="s">
        <v>1005</v>
      </c>
      <c r="D5267" t="s">
        <v>96637</v>
      </c>
      <c r="E5267">
        <v>1269</v>
      </c>
      <c r="F5267">
        <v>2000</v>
      </c>
      <c r="G5267">
        <v>13384</v>
      </c>
      <c r="H5267" t="s">
        <v>96578</v>
      </c>
      <c r="J5267" t="s">
        <v>13642</v>
      </c>
      <c r="K5267" s="2">
        <v>41365.626481481479</v>
      </c>
      <c r="L5267" s="3">
        <f t="shared" si="82"/>
        <v>41365</v>
      </c>
      <c r="M5267" t="s">
        <v>370</v>
      </c>
      <c r="N5267">
        <v>0</v>
      </c>
      <c r="O5267">
        <v>0</v>
      </c>
      <c r="Q5267" t="s">
        <v>13643</v>
      </c>
      <c r="R5267">
        <v>1</v>
      </c>
    </row>
    <row r="5268" spans="1:18" x14ac:dyDescent="0.15">
      <c r="A5268" s="1" t="s">
        <v>13644</v>
      </c>
      <c r="B5268" t="s">
        <v>13645</v>
      </c>
      <c r="C5268" t="s">
        <v>1005</v>
      </c>
      <c r="D5268" t="s">
        <v>96618</v>
      </c>
      <c r="E5268">
        <v>72826</v>
      </c>
      <c r="F5268">
        <v>1954</v>
      </c>
      <c r="G5268">
        <v>14459</v>
      </c>
      <c r="H5268" t="s">
        <v>96574</v>
      </c>
      <c r="I5268" t="s">
        <v>13646</v>
      </c>
      <c r="J5268" t="s">
        <v>13647</v>
      </c>
      <c r="K5268" s="2">
        <v>41365.626493055555</v>
      </c>
      <c r="L5268" s="3">
        <f t="shared" si="82"/>
        <v>41365</v>
      </c>
      <c r="M5268" t="s">
        <v>13648</v>
      </c>
      <c r="N5268">
        <v>8</v>
      </c>
      <c r="O5268">
        <v>1</v>
      </c>
      <c r="P5268" t="s">
        <v>13649</v>
      </c>
      <c r="Q5268" t="s">
        <v>11395</v>
      </c>
      <c r="R5268">
        <v>1</v>
      </c>
    </row>
    <row r="5269" spans="1:18" x14ac:dyDescent="0.15">
      <c r="A5269" s="1" t="s">
        <v>72768</v>
      </c>
      <c r="B5269" t="s">
        <v>72769</v>
      </c>
      <c r="C5269" t="s">
        <v>344</v>
      </c>
      <c r="D5269" t="s">
        <v>96589</v>
      </c>
      <c r="E5269">
        <v>97</v>
      </c>
      <c r="F5269">
        <v>64</v>
      </c>
      <c r="G5269">
        <v>1106</v>
      </c>
      <c r="H5269" t="s">
        <v>96576</v>
      </c>
      <c r="J5269" t="s">
        <v>72770</v>
      </c>
      <c r="K5269" s="2">
        <v>41365.626539351855</v>
      </c>
      <c r="L5269" s="3">
        <f t="shared" si="82"/>
        <v>41365</v>
      </c>
      <c r="M5269" t="s">
        <v>84</v>
      </c>
      <c r="N5269">
        <v>0</v>
      </c>
      <c r="O5269">
        <v>1</v>
      </c>
      <c r="Q5269" t="s">
        <v>72771</v>
      </c>
      <c r="R5269">
        <v>1</v>
      </c>
    </row>
    <row r="5270" spans="1:18" x14ac:dyDescent="0.15">
      <c r="A5270" s="1" t="s">
        <v>13635</v>
      </c>
      <c r="B5270" t="s">
        <v>13636</v>
      </c>
      <c r="C5270" t="s">
        <v>11046</v>
      </c>
      <c r="D5270" t="s">
        <v>96598</v>
      </c>
      <c r="E5270">
        <v>69</v>
      </c>
      <c r="F5270">
        <v>71</v>
      </c>
      <c r="G5270">
        <v>471</v>
      </c>
      <c r="H5270" t="s">
        <v>96576</v>
      </c>
      <c r="J5270" t="s">
        <v>13637</v>
      </c>
      <c r="K5270" s="2">
        <v>41365.626608796294</v>
      </c>
      <c r="L5270" s="3">
        <f t="shared" si="82"/>
        <v>41365</v>
      </c>
      <c r="M5270" t="s">
        <v>63</v>
      </c>
      <c r="N5270">
        <v>0</v>
      </c>
      <c r="O5270">
        <v>0</v>
      </c>
      <c r="P5270" t="s">
        <v>13638</v>
      </c>
      <c r="Q5270" t="s">
        <v>13639</v>
      </c>
      <c r="R5270">
        <v>1</v>
      </c>
    </row>
    <row r="5271" spans="1:18" x14ac:dyDescent="0.15">
      <c r="A5271" s="1" t="s">
        <v>13629</v>
      </c>
      <c r="B5271" t="s">
        <v>13630</v>
      </c>
      <c r="C5271" t="s">
        <v>344</v>
      </c>
      <c r="E5271">
        <v>3029284</v>
      </c>
      <c r="F5271">
        <v>733</v>
      </c>
      <c r="G5271">
        <v>10853</v>
      </c>
      <c r="H5271" t="s">
        <v>96579</v>
      </c>
      <c r="I5271" t="s">
        <v>13631</v>
      </c>
      <c r="J5271" t="s">
        <v>13632</v>
      </c>
      <c r="K5271" s="2">
        <v>41365.62667824074</v>
      </c>
      <c r="L5271" s="3">
        <f t="shared" si="82"/>
        <v>41365</v>
      </c>
      <c r="M5271" t="s">
        <v>69</v>
      </c>
      <c r="N5271">
        <v>56</v>
      </c>
      <c r="O5271">
        <v>24</v>
      </c>
      <c r="P5271" t="s">
        <v>13633</v>
      </c>
      <c r="Q5271" t="s">
        <v>13634</v>
      </c>
      <c r="R5271">
        <v>1</v>
      </c>
    </row>
    <row r="5272" spans="1:18" x14ac:dyDescent="0.15">
      <c r="A5272" s="1" t="s">
        <v>72762</v>
      </c>
      <c r="B5272" t="s">
        <v>72763</v>
      </c>
      <c r="C5272" t="s">
        <v>853</v>
      </c>
      <c r="D5272" t="s">
        <v>96781</v>
      </c>
      <c r="E5272">
        <v>2141841</v>
      </c>
      <c r="F5272">
        <v>2000</v>
      </c>
      <c r="G5272">
        <v>28818</v>
      </c>
      <c r="H5272" t="s">
        <v>96577</v>
      </c>
      <c r="I5272" t="s">
        <v>72764</v>
      </c>
      <c r="J5272" t="s">
        <v>72765</v>
      </c>
      <c r="K5272" s="2">
        <v>41365.62672453704</v>
      </c>
      <c r="L5272" s="3">
        <f t="shared" si="82"/>
        <v>41365</v>
      </c>
      <c r="M5272" t="s">
        <v>69</v>
      </c>
      <c r="N5272">
        <v>54</v>
      </c>
      <c r="O5272">
        <v>45</v>
      </c>
      <c r="P5272" t="s">
        <v>72766</v>
      </c>
      <c r="Q5272" t="s">
        <v>72767</v>
      </c>
      <c r="R5272">
        <v>1</v>
      </c>
    </row>
    <row r="5273" spans="1:18" x14ac:dyDescent="0.15">
      <c r="A5273" s="1" t="s">
        <v>13625</v>
      </c>
      <c r="B5273" t="s">
        <v>13626</v>
      </c>
      <c r="C5273" t="s">
        <v>110</v>
      </c>
      <c r="E5273">
        <v>105</v>
      </c>
      <c r="F5273">
        <v>123</v>
      </c>
      <c r="G5273">
        <v>399</v>
      </c>
      <c r="H5273" t="s">
        <v>96576</v>
      </c>
      <c r="J5273" t="s">
        <v>13627</v>
      </c>
      <c r="K5273" s="2">
        <v>41365.626782407409</v>
      </c>
      <c r="L5273" s="3">
        <f t="shared" si="82"/>
        <v>41365</v>
      </c>
      <c r="M5273" t="s">
        <v>1266</v>
      </c>
      <c r="N5273">
        <v>3</v>
      </c>
      <c r="O5273">
        <v>4</v>
      </c>
      <c r="P5273" t="s">
        <v>13628</v>
      </c>
      <c r="Q5273" t="s">
        <v>10521</v>
      </c>
      <c r="R5273">
        <v>1</v>
      </c>
    </row>
    <row r="5274" spans="1:18" x14ac:dyDescent="0.15">
      <c r="A5274" s="1" t="s">
        <v>72758</v>
      </c>
      <c r="B5274" t="s">
        <v>72759</v>
      </c>
      <c r="C5274" t="s">
        <v>94</v>
      </c>
      <c r="D5274" t="s">
        <v>96684</v>
      </c>
      <c r="E5274">
        <v>804</v>
      </c>
      <c r="F5274">
        <v>439</v>
      </c>
      <c r="G5274">
        <v>1807</v>
      </c>
      <c r="H5274" t="s">
        <v>96578</v>
      </c>
      <c r="J5274" t="s">
        <v>72760</v>
      </c>
      <c r="K5274" s="2">
        <v>41365.626875000002</v>
      </c>
      <c r="L5274" s="3">
        <f t="shared" si="82"/>
        <v>41365</v>
      </c>
      <c r="M5274" t="s">
        <v>84</v>
      </c>
      <c r="N5274">
        <v>0</v>
      </c>
      <c r="O5274">
        <v>0</v>
      </c>
      <c r="Q5274" t="s">
        <v>72761</v>
      </c>
      <c r="R5274">
        <v>1</v>
      </c>
    </row>
    <row r="5275" spans="1:18" x14ac:dyDescent="0.15">
      <c r="A5275" s="1" t="s">
        <v>13617</v>
      </c>
      <c r="B5275" t="s">
        <v>13618</v>
      </c>
      <c r="C5275" t="s">
        <v>344</v>
      </c>
      <c r="D5275" t="s">
        <v>96589</v>
      </c>
      <c r="E5275">
        <v>225</v>
      </c>
      <c r="F5275">
        <v>197</v>
      </c>
      <c r="G5275">
        <v>419</v>
      </c>
      <c r="H5275" t="s">
        <v>96576</v>
      </c>
      <c r="J5275" t="s">
        <v>13619</v>
      </c>
      <c r="K5275" s="2">
        <v>41365.626875000002</v>
      </c>
      <c r="L5275" s="3">
        <f t="shared" si="82"/>
        <v>41365</v>
      </c>
      <c r="M5275" t="s">
        <v>84</v>
      </c>
      <c r="N5275">
        <v>0</v>
      </c>
      <c r="O5275">
        <v>0</v>
      </c>
      <c r="Q5275" t="s">
        <v>13620</v>
      </c>
      <c r="R5275">
        <v>1</v>
      </c>
    </row>
    <row r="5276" spans="1:18" x14ac:dyDescent="0.15">
      <c r="A5276" s="1" t="s">
        <v>13621</v>
      </c>
      <c r="B5276" t="s">
        <v>13622</v>
      </c>
      <c r="C5276" t="s">
        <v>2793</v>
      </c>
      <c r="D5276" t="s">
        <v>96611</v>
      </c>
      <c r="E5276">
        <v>125</v>
      </c>
      <c r="F5276">
        <v>6</v>
      </c>
      <c r="G5276">
        <v>281</v>
      </c>
      <c r="H5276" t="s">
        <v>96576</v>
      </c>
      <c r="J5276" t="s">
        <v>13623</v>
      </c>
      <c r="K5276" s="2">
        <v>41365.626875000002</v>
      </c>
      <c r="L5276" s="3">
        <f t="shared" si="82"/>
        <v>41365</v>
      </c>
      <c r="M5276" t="s">
        <v>158</v>
      </c>
      <c r="N5276">
        <v>0</v>
      </c>
      <c r="O5276">
        <v>0</v>
      </c>
      <c r="Q5276" t="s">
        <v>13624</v>
      </c>
      <c r="R5276">
        <v>1</v>
      </c>
    </row>
    <row r="5277" spans="1:18" x14ac:dyDescent="0.15">
      <c r="A5277" s="1" t="s">
        <v>13611</v>
      </c>
      <c r="B5277" t="s">
        <v>13612</v>
      </c>
      <c r="C5277" t="s">
        <v>190</v>
      </c>
      <c r="E5277">
        <v>2128</v>
      </c>
      <c r="F5277">
        <v>892</v>
      </c>
      <c r="G5277">
        <v>1744</v>
      </c>
      <c r="H5277" t="s">
        <v>96579</v>
      </c>
      <c r="I5277" t="s">
        <v>13613</v>
      </c>
      <c r="J5277" t="s">
        <v>13614</v>
      </c>
      <c r="K5277" s="2">
        <v>41365.627083333333</v>
      </c>
      <c r="L5277" s="3">
        <f t="shared" si="82"/>
        <v>41365</v>
      </c>
      <c r="M5277" t="s">
        <v>69</v>
      </c>
      <c r="N5277">
        <v>1</v>
      </c>
      <c r="O5277">
        <v>0</v>
      </c>
      <c r="P5277" t="s">
        <v>13615</v>
      </c>
      <c r="Q5277" t="s">
        <v>13616</v>
      </c>
      <c r="R5277">
        <v>1</v>
      </c>
    </row>
    <row r="5278" spans="1:18" x14ac:dyDescent="0.15">
      <c r="A5278" s="1" t="s">
        <v>13602</v>
      </c>
      <c r="B5278" t="s">
        <v>13603</v>
      </c>
      <c r="C5278" t="s">
        <v>2543</v>
      </c>
      <c r="D5278" t="s">
        <v>96658</v>
      </c>
      <c r="E5278">
        <v>614</v>
      </c>
      <c r="F5278">
        <v>335</v>
      </c>
      <c r="G5278">
        <v>11926</v>
      </c>
      <c r="H5278" t="s">
        <v>96575</v>
      </c>
      <c r="I5278" t="s">
        <v>13604</v>
      </c>
      <c r="J5278" t="s">
        <v>13605</v>
      </c>
      <c r="K5278" s="2">
        <v>41365.62709490741</v>
      </c>
      <c r="L5278" s="3">
        <f t="shared" si="82"/>
        <v>41365</v>
      </c>
      <c r="M5278" t="s">
        <v>13394</v>
      </c>
      <c r="N5278">
        <v>0</v>
      </c>
      <c r="O5278">
        <v>0</v>
      </c>
      <c r="Q5278" t="s">
        <v>13606</v>
      </c>
      <c r="R5278">
        <v>1</v>
      </c>
    </row>
    <row r="5279" spans="1:18" x14ac:dyDescent="0.15">
      <c r="A5279" s="1" t="s">
        <v>72740</v>
      </c>
      <c r="B5279" t="s">
        <v>72741</v>
      </c>
      <c r="C5279" t="s">
        <v>131</v>
      </c>
      <c r="D5279" t="s">
        <v>96666</v>
      </c>
      <c r="E5279">
        <v>335</v>
      </c>
      <c r="F5279">
        <v>396</v>
      </c>
      <c r="G5279">
        <v>1404</v>
      </c>
      <c r="H5279" t="s">
        <v>96576</v>
      </c>
      <c r="J5279" t="s">
        <v>72756</v>
      </c>
      <c r="K5279" s="2">
        <v>41365.627106481479</v>
      </c>
      <c r="L5279" s="3">
        <f t="shared" si="82"/>
        <v>41365</v>
      </c>
      <c r="M5279" t="s">
        <v>117</v>
      </c>
      <c r="N5279">
        <v>0</v>
      </c>
      <c r="O5279">
        <v>0</v>
      </c>
      <c r="Q5279" t="s">
        <v>72757</v>
      </c>
      <c r="R5279">
        <v>1</v>
      </c>
    </row>
    <row r="5280" spans="1:18" x14ac:dyDescent="0.15">
      <c r="A5280" s="1" t="s">
        <v>13607</v>
      </c>
      <c r="B5280" t="s">
        <v>13608</v>
      </c>
      <c r="C5280" t="s">
        <v>1005</v>
      </c>
      <c r="D5280" t="s">
        <v>96960</v>
      </c>
      <c r="E5280">
        <v>104</v>
      </c>
      <c r="F5280">
        <v>161</v>
      </c>
      <c r="G5280">
        <v>1111</v>
      </c>
      <c r="H5280" t="s">
        <v>96576</v>
      </c>
      <c r="J5280" t="s">
        <v>13609</v>
      </c>
      <c r="K5280" s="2">
        <v>41365.627118055556</v>
      </c>
      <c r="L5280" s="3">
        <f t="shared" si="82"/>
        <v>41365</v>
      </c>
      <c r="M5280" t="s">
        <v>569</v>
      </c>
      <c r="N5280">
        <v>0</v>
      </c>
      <c r="O5280">
        <v>0</v>
      </c>
      <c r="Q5280" t="s">
        <v>13610</v>
      </c>
      <c r="R5280">
        <v>1</v>
      </c>
    </row>
    <row r="5281" spans="1:18" x14ac:dyDescent="0.15">
      <c r="A5281" s="1" t="s">
        <v>13598</v>
      </c>
      <c r="B5281" t="s">
        <v>13599</v>
      </c>
      <c r="C5281" t="s">
        <v>2703</v>
      </c>
      <c r="D5281" t="s">
        <v>96722</v>
      </c>
      <c r="E5281">
        <v>68</v>
      </c>
      <c r="F5281">
        <v>548</v>
      </c>
      <c r="G5281">
        <v>95</v>
      </c>
      <c r="H5281" t="s">
        <v>96576</v>
      </c>
      <c r="J5281" t="s">
        <v>13600</v>
      </c>
      <c r="K5281" s="2">
        <v>41365.627152777779</v>
      </c>
      <c r="L5281" s="3">
        <f t="shared" si="82"/>
        <v>41365</v>
      </c>
      <c r="M5281" t="s">
        <v>246</v>
      </c>
      <c r="N5281">
        <v>0</v>
      </c>
      <c r="O5281">
        <v>0</v>
      </c>
      <c r="Q5281" t="s">
        <v>13601</v>
      </c>
      <c r="R5281">
        <v>1</v>
      </c>
    </row>
    <row r="5282" spans="1:18" x14ac:dyDescent="0.15">
      <c r="A5282" s="1" t="s">
        <v>72752</v>
      </c>
      <c r="B5282" t="s">
        <v>72753</v>
      </c>
      <c r="C5282" t="s">
        <v>344</v>
      </c>
      <c r="D5282" t="s">
        <v>96639</v>
      </c>
      <c r="E5282">
        <v>361</v>
      </c>
      <c r="F5282">
        <v>649</v>
      </c>
      <c r="G5282">
        <v>6761</v>
      </c>
      <c r="H5282" t="s">
        <v>96578</v>
      </c>
      <c r="J5282" t="s">
        <v>72754</v>
      </c>
      <c r="K5282" s="2">
        <v>41365.627268518518</v>
      </c>
      <c r="L5282" s="3">
        <f t="shared" si="82"/>
        <v>41365</v>
      </c>
      <c r="M5282" t="s">
        <v>545</v>
      </c>
      <c r="N5282">
        <v>0</v>
      </c>
      <c r="O5282">
        <v>0</v>
      </c>
      <c r="Q5282" t="s">
        <v>72755</v>
      </c>
      <c r="R5282">
        <v>1</v>
      </c>
    </row>
    <row r="5283" spans="1:18" x14ac:dyDescent="0.15">
      <c r="A5283" s="1" t="s">
        <v>13594</v>
      </c>
      <c r="B5283" t="s">
        <v>13595</v>
      </c>
      <c r="C5283" t="s">
        <v>2543</v>
      </c>
      <c r="D5283" t="s">
        <v>96935</v>
      </c>
      <c r="E5283">
        <v>7</v>
      </c>
      <c r="F5283">
        <v>118</v>
      </c>
      <c r="G5283">
        <v>8</v>
      </c>
      <c r="H5283" t="s">
        <v>96576</v>
      </c>
      <c r="J5283" t="s">
        <v>13596</v>
      </c>
      <c r="K5283" s="2">
        <v>41365.627650462964</v>
      </c>
      <c r="L5283" s="3">
        <f t="shared" si="82"/>
        <v>41365</v>
      </c>
      <c r="M5283" t="s">
        <v>246</v>
      </c>
      <c r="N5283">
        <v>3</v>
      </c>
      <c r="O5283">
        <v>3</v>
      </c>
      <c r="Q5283" t="s">
        <v>13597</v>
      </c>
      <c r="R5283">
        <v>1</v>
      </c>
    </row>
    <row r="5284" spans="1:18" x14ac:dyDescent="0.15">
      <c r="A5284" s="1" t="s">
        <v>72748</v>
      </c>
      <c r="B5284" t="s">
        <v>72749</v>
      </c>
      <c r="C5284" t="s">
        <v>131</v>
      </c>
      <c r="D5284" t="s">
        <v>96641</v>
      </c>
      <c r="E5284">
        <v>729</v>
      </c>
      <c r="F5284">
        <v>7</v>
      </c>
      <c r="G5284">
        <v>3934</v>
      </c>
      <c r="H5284" t="s">
        <v>96576</v>
      </c>
      <c r="J5284" t="s">
        <v>72750</v>
      </c>
      <c r="K5284" s="2">
        <v>41365.62771990741</v>
      </c>
      <c r="L5284" s="3">
        <f t="shared" si="82"/>
        <v>41365</v>
      </c>
      <c r="M5284" t="s">
        <v>84</v>
      </c>
      <c r="N5284">
        <v>0</v>
      </c>
      <c r="O5284">
        <v>2</v>
      </c>
      <c r="Q5284" t="s">
        <v>72751</v>
      </c>
      <c r="R5284">
        <v>1</v>
      </c>
    </row>
    <row r="5285" spans="1:18" x14ac:dyDescent="0.15">
      <c r="A5285" s="1" t="s">
        <v>13588</v>
      </c>
      <c r="B5285" t="s">
        <v>13589</v>
      </c>
      <c r="C5285" t="s">
        <v>94</v>
      </c>
      <c r="D5285" t="s">
        <v>96653</v>
      </c>
      <c r="E5285">
        <v>44</v>
      </c>
      <c r="F5285">
        <v>103</v>
      </c>
      <c r="G5285">
        <v>24</v>
      </c>
      <c r="H5285" t="s">
        <v>96576</v>
      </c>
      <c r="J5285" t="s">
        <v>13590</v>
      </c>
      <c r="K5285" s="2">
        <v>41365.627754629626</v>
      </c>
      <c r="L5285" s="3">
        <f t="shared" si="82"/>
        <v>41365</v>
      </c>
      <c r="M5285" t="s">
        <v>13591</v>
      </c>
      <c r="N5285">
        <v>0</v>
      </c>
      <c r="O5285">
        <v>0</v>
      </c>
      <c r="P5285" t="s">
        <v>13592</v>
      </c>
      <c r="Q5285" t="s">
        <v>13593</v>
      </c>
      <c r="R5285">
        <v>1</v>
      </c>
    </row>
    <row r="5286" spans="1:18" x14ac:dyDescent="0.15">
      <c r="A5286" s="1" t="s">
        <v>13584</v>
      </c>
      <c r="B5286" t="s">
        <v>13585</v>
      </c>
      <c r="C5286" t="s">
        <v>27</v>
      </c>
      <c r="E5286">
        <v>835</v>
      </c>
      <c r="F5286">
        <v>1744</v>
      </c>
      <c r="G5286">
        <v>5937</v>
      </c>
      <c r="H5286" t="s">
        <v>96576</v>
      </c>
      <c r="J5286" t="s">
        <v>13586</v>
      </c>
      <c r="K5286" s="2">
        <v>41365.627789351849</v>
      </c>
      <c r="L5286" s="3">
        <f t="shared" si="82"/>
        <v>41365</v>
      </c>
      <c r="M5286" t="s">
        <v>10673</v>
      </c>
      <c r="N5286">
        <v>0</v>
      </c>
      <c r="O5286">
        <v>0</v>
      </c>
      <c r="Q5286" t="s">
        <v>13587</v>
      </c>
      <c r="R5286">
        <v>1</v>
      </c>
    </row>
    <row r="5287" spans="1:18" x14ac:dyDescent="0.15">
      <c r="A5287" s="1" t="s">
        <v>13579</v>
      </c>
      <c r="B5287" t="s">
        <v>13580</v>
      </c>
      <c r="C5287" t="s">
        <v>131</v>
      </c>
      <c r="D5287" t="s">
        <v>96641</v>
      </c>
      <c r="E5287">
        <v>730</v>
      </c>
      <c r="F5287">
        <v>806</v>
      </c>
      <c r="G5287">
        <v>3288</v>
      </c>
      <c r="H5287" t="s">
        <v>96578</v>
      </c>
      <c r="J5287" t="s">
        <v>13581</v>
      </c>
      <c r="K5287" s="2">
        <v>41365.627951388888</v>
      </c>
      <c r="L5287" s="3">
        <f t="shared" si="82"/>
        <v>41365</v>
      </c>
      <c r="M5287" t="s">
        <v>13582</v>
      </c>
      <c r="N5287">
        <v>1</v>
      </c>
      <c r="O5287">
        <v>0</v>
      </c>
      <c r="Q5287" t="s">
        <v>13583</v>
      </c>
      <c r="R5287">
        <v>1</v>
      </c>
    </row>
    <row r="5288" spans="1:18" x14ac:dyDescent="0.15">
      <c r="A5288" s="1" t="s">
        <v>13575</v>
      </c>
      <c r="B5288" t="s">
        <v>13576</v>
      </c>
      <c r="C5288" t="s">
        <v>344</v>
      </c>
      <c r="D5288" t="s">
        <v>96589</v>
      </c>
      <c r="E5288">
        <v>250</v>
      </c>
      <c r="F5288">
        <v>156</v>
      </c>
      <c r="G5288">
        <v>652</v>
      </c>
      <c r="H5288" t="s">
        <v>96576</v>
      </c>
      <c r="J5288" t="s">
        <v>13577</v>
      </c>
      <c r="K5288" s="2">
        <v>41365.627974537034</v>
      </c>
      <c r="L5288" s="3">
        <f t="shared" si="82"/>
        <v>41365</v>
      </c>
      <c r="M5288" t="s">
        <v>6436</v>
      </c>
      <c r="N5288">
        <v>2</v>
      </c>
      <c r="O5288">
        <v>2</v>
      </c>
      <c r="Q5288" t="s">
        <v>13578</v>
      </c>
      <c r="R5288">
        <v>1</v>
      </c>
    </row>
    <row r="5289" spans="1:18" x14ac:dyDescent="0.15">
      <c r="A5289" s="1" t="s">
        <v>72744</v>
      </c>
      <c r="B5289" t="s">
        <v>72745</v>
      </c>
      <c r="C5289" t="s">
        <v>94</v>
      </c>
      <c r="E5289">
        <v>21</v>
      </c>
      <c r="F5289">
        <v>68</v>
      </c>
      <c r="G5289">
        <v>127</v>
      </c>
      <c r="H5289" t="s">
        <v>96576</v>
      </c>
      <c r="J5289" t="s">
        <v>72746</v>
      </c>
      <c r="K5289" s="2">
        <v>41365.628009259257</v>
      </c>
      <c r="L5289" s="3">
        <f t="shared" si="82"/>
        <v>41365</v>
      </c>
      <c r="M5289" t="s">
        <v>3328</v>
      </c>
      <c r="N5289">
        <v>0</v>
      </c>
      <c r="O5289">
        <v>1</v>
      </c>
      <c r="Q5289" t="s">
        <v>72747</v>
      </c>
      <c r="R5289">
        <v>1</v>
      </c>
    </row>
    <row r="5290" spans="1:18" x14ac:dyDescent="0.15">
      <c r="A5290" s="1" t="s">
        <v>13571</v>
      </c>
      <c r="B5290" t="s">
        <v>13572</v>
      </c>
      <c r="C5290" t="s">
        <v>3332</v>
      </c>
      <c r="D5290" t="s">
        <v>96604</v>
      </c>
      <c r="E5290">
        <v>17</v>
      </c>
      <c r="F5290">
        <v>43</v>
      </c>
      <c r="G5290">
        <v>13</v>
      </c>
      <c r="H5290" t="s">
        <v>96576</v>
      </c>
      <c r="J5290" t="s">
        <v>13573</v>
      </c>
      <c r="K5290" s="2">
        <v>41365.628078703703</v>
      </c>
      <c r="L5290" s="3">
        <f t="shared" si="82"/>
        <v>41365</v>
      </c>
      <c r="M5290" t="s">
        <v>370</v>
      </c>
      <c r="N5290">
        <v>0</v>
      </c>
      <c r="O5290">
        <v>0</v>
      </c>
      <c r="Q5290" t="s">
        <v>13574</v>
      </c>
      <c r="R5290">
        <v>1</v>
      </c>
    </row>
    <row r="5291" spans="1:18" x14ac:dyDescent="0.15">
      <c r="A5291" s="1" t="s">
        <v>72740</v>
      </c>
      <c r="B5291" t="s">
        <v>72741</v>
      </c>
      <c r="C5291" t="s">
        <v>131</v>
      </c>
      <c r="D5291" t="s">
        <v>96666</v>
      </c>
      <c r="E5291">
        <v>335</v>
      </c>
      <c r="F5291">
        <v>396</v>
      </c>
      <c r="G5291">
        <v>1404</v>
      </c>
      <c r="H5291" t="s">
        <v>96576</v>
      </c>
      <c r="J5291" t="s">
        <v>72742</v>
      </c>
      <c r="K5291" s="2">
        <v>41365.628113425926</v>
      </c>
      <c r="L5291" s="3">
        <f t="shared" si="82"/>
        <v>41365</v>
      </c>
      <c r="M5291" t="s">
        <v>117</v>
      </c>
      <c r="N5291">
        <v>0</v>
      </c>
      <c r="O5291">
        <v>0</v>
      </c>
      <c r="Q5291" t="s">
        <v>72743</v>
      </c>
      <c r="R5291">
        <v>1</v>
      </c>
    </row>
    <row r="5292" spans="1:18" x14ac:dyDescent="0.15">
      <c r="A5292" s="1" t="s">
        <v>13560</v>
      </c>
      <c r="B5292" t="s">
        <v>13561</v>
      </c>
      <c r="C5292" t="s">
        <v>110</v>
      </c>
      <c r="D5292" t="s">
        <v>96596</v>
      </c>
      <c r="E5292">
        <v>31</v>
      </c>
      <c r="F5292">
        <v>31</v>
      </c>
      <c r="G5292">
        <v>44</v>
      </c>
      <c r="H5292" t="s">
        <v>96576</v>
      </c>
      <c r="J5292" t="s">
        <v>13562</v>
      </c>
      <c r="K5292" s="2">
        <v>41365.628194444442</v>
      </c>
      <c r="L5292" s="3">
        <f t="shared" si="82"/>
        <v>41365</v>
      </c>
      <c r="M5292" t="s">
        <v>13563</v>
      </c>
      <c r="N5292">
        <v>0</v>
      </c>
      <c r="O5292">
        <v>0</v>
      </c>
      <c r="Q5292" t="s">
        <v>13564</v>
      </c>
      <c r="R5292">
        <v>1</v>
      </c>
    </row>
    <row r="5293" spans="1:18" x14ac:dyDescent="0.15">
      <c r="A5293" s="1" t="s">
        <v>13565</v>
      </c>
      <c r="B5293" t="s">
        <v>13566</v>
      </c>
      <c r="C5293" t="s">
        <v>2793</v>
      </c>
      <c r="D5293" t="s">
        <v>96645</v>
      </c>
      <c r="E5293">
        <v>26515</v>
      </c>
      <c r="F5293">
        <v>722</v>
      </c>
      <c r="G5293">
        <v>3426</v>
      </c>
      <c r="H5293" t="s">
        <v>96574</v>
      </c>
      <c r="I5293" t="s">
        <v>13567</v>
      </c>
      <c r="J5293" t="s">
        <v>13568</v>
      </c>
      <c r="K5293" s="2">
        <v>41365.628206018519</v>
      </c>
      <c r="L5293" s="3">
        <f t="shared" si="82"/>
        <v>41365</v>
      </c>
      <c r="M5293" t="s">
        <v>69</v>
      </c>
      <c r="N5293">
        <v>1</v>
      </c>
      <c r="O5293">
        <v>0</v>
      </c>
      <c r="P5293" t="s">
        <v>13569</v>
      </c>
      <c r="Q5293" t="s">
        <v>13570</v>
      </c>
      <c r="R5293">
        <v>1</v>
      </c>
    </row>
    <row r="5294" spans="1:18" x14ac:dyDescent="0.15">
      <c r="A5294" s="1" t="s">
        <v>72736</v>
      </c>
      <c r="B5294" t="s">
        <v>72737</v>
      </c>
      <c r="C5294" t="s">
        <v>190</v>
      </c>
      <c r="D5294" t="s">
        <v>96643</v>
      </c>
      <c r="E5294">
        <v>463</v>
      </c>
      <c r="F5294">
        <v>950</v>
      </c>
      <c r="G5294">
        <v>2725</v>
      </c>
      <c r="H5294" t="s">
        <v>96578</v>
      </c>
      <c r="J5294" t="s">
        <v>72738</v>
      </c>
      <c r="K5294" s="2">
        <v>41365.62841435185</v>
      </c>
      <c r="L5294" s="3">
        <f t="shared" si="82"/>
        <v>41365</v>
      </c>
      <c r="M5294" t="s">
        <v>56</v>
      </c>
      <c r="N5294">
        <v>0</v>
      </c>
      <c r="O5294">
        <v>0</v>
      </c>
      <c r="Q5294" t="s">
        <v>72739</v>
      </c>
      <c r="R5294">
        <v>1</v>
      </c>
    </row>
    <row r="5295" spans="1:18" x14ac:dyDescent="0.15">
      <c r="A5295" s="1" t="s">
        <v>13555</v>
      </c>
      <c r="B5295" t="s">
        <v>13556</v>
      </c>
      <c r="C5295" t="s">
        <v>190</v>
      </c>
      <c r="E5295">
        <v>435</v>
      </c>
      <c r="F5295">
        <v>70</v>
      </c>
      <c r="G5295">
        <v>416</v>
      </c>
      <c r="H5295" t="s">
        <v>96575</v>
      </c>
      <c r="I5295" t="s">
        <v>13557</v>
      </c>
      <c r="J5295" t="s">
        <v>13558</v>
      </c>
      <c r="K5295" s="2">
        <v>41365.62841435185</v>
      </c>
      <c r="L5295" s="3">
        <f t="shared" si="82"/>
        <v>41365</v>
      </c>
      <c r="M5295" t="s">
        <v>5522</v>
      </c>
      <c r="N5295">
        <v>0</v>
      </c>
      <c r="O5295">
        <v>0</v>
      </c>
      <c r="Q5295" t="s">
        <v>13559</v>
      </c>
      <c r="R5295">
        <v>1</v>
      </c>
    </row>
    <row r="5296" spans="1:18" x14ac:dyDescent="0.15">
      <c r="A5296" s="1" t="s">
        <v>13550</v>
      </c>
      <c r="B5296" t="s">
        <v>13551</v>
      </c>
      <c r="C5296" t="s">
        <v>586</v>
      </c>
      <c r="D5296" t="s">
        <v>96680</v>
      </c>
      <c r="E5296">
        <v>267</v>
      </c>
      <c r="F5296">
        <v>333</v>
      </c>
      <c r="G5296">
        <v>4034</v>
      </c>
      <c r="H5296" t="s">
        <v>96576</v>
      </c>
      <c r="J5296" t="s">
        <v>13552</v>
      </c>
      <c r="K5296" s="2">
        <v>41365.628460648149</v>
      </c>
      <c r="L5296" s="3">
        <f t="shared" si="82"/>
        <v>41365</v>
      </c>
      <c r="M5296" t="s">
        <v>461</v>
      </c>
      <c r="N5296">
        <v>0</v>
      </c>
      <c r="O5296">
        <v>0</v>
      </c>
      <c r="P5296" t="s">
        <v>13553</v>
      </c>
      <c r="Q5296" t="s">
        <v>13554</v>
      </c>
      <c r="R5296">
        <v>1</v>
      </c>
    </row>
    <row r="5297" spans="1:18" x14ac:dyDescent="0.15">
      <c r="A5297" s="1" t="s">
        <v>72732</v>
      </c>
      <c r="B5297" t="s">
        <v>72733</v>
      </c>
      <c r="C5297" t="s">
        <v>190</v>
      </c>
      <c r="D5297" t="s">
        <v>96750</v>
      </c>
      <c r="E5297">
        <v>74</v>
      </c>
      <c r="F5297">
        <v>128</v>
      </c>
      <c r="G5297">
        <v>379</v>
      </c>
      <c r="H5297" t="s">
        <v>96576</v>
      </c>
      <c r="J5297" t="s">
        <v>72734</v>
      </c>
      <c r="K5297" s="2">
        <v>41365.628483796296</v>
      </c>
      <c r="L5297" s="3">
        <f t="shared" si="82"/>
        <v>41365</v>
      </c>
      <c r="M5297" t="s">
        <v>4422</v>
      </c>
      <c r="N5297">
        <v>0</v>
      </c>
      <c r="O5297">
        <v>0</v>
      </c>
      <c r="Q5297" t="s">
        <v>72735</v>
      </c>
      <c r="R5297">
        <v>1</v>
      </c>
    </row>
    <row r="5298" spans="1:18" x14ac:dyDescent="0.15">
      <c r="A5298" s="1" t="s">
        <v>13545</v>
      </c>
      <c r="B5298" t="s">
        <v>13546</v>
      </c>
      <c r="C5298" t="s">
        <v>110</v>
      </c>
      <c r="D5298" t="s">
        <v>96586</v>
      </c>
      <c r="E5298">
        <v>1107569</v>
      </c>
      <c r="F5298">
        <v>2000</v>
      </c>
      <c r="G5298">
        <v>47079</v>
      </c>
      <c r="H5298" t="s">
        <v>96577</v>
      </c>
      <c r="I5298" t="s">
        <v>13547</v>
      </c>
      <c r="J5298" t="s">
        <v>13548</v>
      </c>
      <c r="K5298" s="2">
        <v>41365.628564814811</v>
      </c>
      <c r="L5298" s="3">
        <f t="shared" si="82"/>
        <v>41365</v>
      </c>
      <c r="M5298" t="s">
        <v>339</v>
      </c>
      <c r="N5298">
        <v>25</v>
      </c>
      <c r="O5298">
        <v>3</v>
      </c>
      <c r="P5298" t="s">
        <v>13549</v>
      </c>
      <c r="Q5298" t="s">
        <v>13382</v>
      </c>
      <c r="R5298">
        <v>1</v>
      </c>
    </row>
    <row r="5299" spans="1:18" x14ac:dyDescent="0.15">
      <c r="A5299" s="1" t="s">
        <v>13540</v>
      </c>
      <c r="B5299" t="s">
        <v>13541</v>
      </c>
      <c r="C5299" t="s">
        <v>2793</v>
      </c>
      <c r="E5299">
        <v>441</v>
      </c>
      <c r="F5299">
        <v>348</v>
      </c>
      <c r="G5299">
        <v>1668</v>
      </c>
      <c r="H5299" t="s">
        <v>96575</v>
      </c>
      <c r="I5299" t="s">
        <v>13542</v>
      </c>
      <c r="J5299" t="s">
        <v>13543</v>
      </c>
      <c r="K5299" s="2">
        <v>41365.628622685188</v>
      </c>
      <c r="L5299" s="3">
        <f t="shared" si="82"/>
        <v>41365</v>
      </c>
      <c r="M5299" t="s">
        <v>84</v>
      </c>
      <c r="N5299">
        <v>0</v>
      </c>
      <c r="O5299">
        <v>20</v>
      </c>
      <c r="Q5299" t="s">
        <v>13544</v>
      </c>
      <c r="R5299">
        <v>1</v>
      </c>
    </row>
    <row r="5300" spans="1:18" x14ac:dyDescent="0.15">
      <c r="A5300" s="1" t="s">
        <v>72728</v>
      </c>
      <c r="B5300" t="s">
        <v>72729</v>
      </c>
      <c r="C5300" t="s">
        <v>2543</v>
      </c>
      <c r="D5300" t="s">
        <v>96658</v>
      </c>
      <c r="E5300">
        <v>728</v>
      </c>
      <c r="F5300">
        <v>210</v>
      </c>
      <c r="G5300">
        <v>8062</v>
      </c>
      <c r="H5300" t="s">
        <v>96578</v>
      </c>
      <c r="J5300" t="s">
        <v>72730</v>
      </c>
      <c r="K5300" s="2">
        <v>41365.628645833334</v>
      </c>
      <c r="L5300" s="3">
        <f t="shared" si="82"/>
        <v>41365</v>
      </c>
      <c r="M5300" t="s">
        <v>205</v>
      </c>
      <c r="N5300">
        <v>0</v>
      </c>
      <c r="O5300">
        <v>4</v>
      </c>
      <c r="Q5300" t="s">
        <v>72731</v>
      </c>
      <c r="R5300">
        <v>1</v>
      </c>
    </row>
    <row r="5301" spans="1:18" x14ac:dyDescent="0.15">
      <c r="A5301" s="1" t="s">
        <v>72723</v>
      </c>
      <c r="B5301" t="s">
        <v>72724</v>
      </c>
      <c r="C5301" t="s">
        <v>94</v>
      </c>
      <c r="D5301" t="s">
        <v>96619</v>
      </c>
      <c r="E5301">
        <v>3030</v>
      </c>
      <c r="F5301">
        <v>618</v>
      </c>
      <c r="G5301">
        <v>3783</v>
      </c>
      <c r="H5301" t="s">
        <v>96576</v>
      </c>
      <c r="J5301" t="s">
        <v>72725</v>
      </c>
      <c r="K5301" s="2">
        <v>41365.628680555557</v>
      </c>
      <c r="L5301" s="3">
        <f t="shared" si="82"/>
        <v>41365</v>
      </c>
      <c r="M5301" t="s">
        <v>117</v>
      </c>
      <c r="N5301">
        <v>1</v>
      </c>
      <c r="O5301">
        <v>4</v>
      </c>
      <c r="P5301" t="s">
        <v>72726</v>
      </c>
      <c r="Q5301" t="s">
        <v>72727</v>
      </c>
      <c r="R5301">
        <v>1</v>
      </c>
    </row>
    <row r="5302" spans="1:18" x14ac:dyDescent="0.15">
      <c r="A5302" s="1" t="s">
        <v>13536</v>
      </c>
      <c r="B5302" t="s">
        <v>13537</v>
      </c>
      <c r="C5302" t="s">
        <v>10172</v>
      </c>
      <c r="D5302" t="s">
        <v>96739</v>
      </c>
      <c r="E5302">
        <v>36</v>
      </c>
      <c r="F5302">
        <v>50</v>
      </c>
      <c r="G5302">
        <v>815</v>
      </c>
      <c r="H5302" t="s">
        <v>96576</v>
      </c>
      <c r="J5302" t="s">
        <v>13538</v>
      </c>
      <c r="K5302" s="2">
        <v>41365.628784722219</v>
      </c>
      <c r="L5302" s="3">
        <f t="shared" si="82"/>
        <v>41365</v>
      </c>
      <c r="M5302" t="s">
        <v>4264</v>
      </c>
      <c r="N5302">
        <v>3</v>
      </c>
      <c r="O5302">
        <v>3</v>
      </c>
      <c r="Q5302" t="s">
        <v>13539</v>
      </c>
      <c r="R5302">
        <v>1</v>
      </c>
    </row>
    <row r="5303" spans="1:18" x14ac:dyDescent="0.15">
      <c r="A5303" s="1" t="s">
        <v>13531</v>
      </c>
      <c r="B5303" t="s">
        <v>13532</v>
      </c>
      <c r="C5303" t="s">
        <v>853</v>
      </c>
      <c r="D5303" t="s">
        <v>96870</v>
      </c>
      <c r="E5303">
        <v>212135</v>
      </c>
      <c r="F5303">
        <v>1886</v>
      </c>
      <c r="G5303">
        <v>34665</v>
      </c>
      <c r="H5303" t="s">
        <v>96577</v>
      </c>
      <c r="I5303" t="s">
        <v>13533</v>
      </c>
      <c r="J5303" t="s">
        <v>13534</v>
      </c>
      <c r="K5303" s="2">
        <v>41365.628958333335</v>
      </c>
      <c r="L5303" s="3">
        <f t="shared" si="82"/>
        <v>41365</v>
      </c>
      <c r="M5303" t="s">
        <v>69</v>
      </c>
      <c r="N5303">
        <v>0</v>
      </c>
      <c r="O5303">
        <v>0</v>
      </c>
      <c r="Q5303" t="s">
        <v>13535</v>
      </c>
      <c r="R5303">
        <v>1</v>
      </c>
    </row>
    <row r="5304" spans="1:18" x14ac:dyDescent="0.15">
      <c r="A5304" s="1" t="s">
        <v>13495</v>
      </c>
      <c r="B5304" t="s">
        <v>13496</v>
      </c>
      <c r="C5304" t="s">
        <v>11046</v>
      </c>
      <c r="E5304">
        <v>846</v>
      </c>
      <c r="F5304">
        <v>600</v>
      </c>
      <c r="G5304">
        <v>3409</v>
      </c>
      <c r="H5304" t="s">
        <v>96575</v>
      </c>
      <c r="I5304" t="s">
        <v>13497</v>
      </c>
      <c r="J5304" t="s">
        <v>13529</v>
      </c>
      <c r="K5304" s="2">
        <v>41365.629004629627</v>
      </c>
      <c r="L5304" s="3">
        <f t="shared" si="82"/>
        <v>41365</v>
      </c>
      <c r="M5304" t="s">
        <v>84</v>
      </c>
      <c r="N5304">
        <v>0</v>
      </c>
      <c r="O5304">
        <v>0</v>
      </c>
      <c r="Q5304" t="s">
        <v>13530</v>
      </c>
      <c r="R5304">
        <v>1</v>
      </c>
    </row>
    <row r="5305" spans="1:18" x14ac:dyDescent="0.15">
      <c r="A5305" s="1" t="s">
        <v>72718</v>
      </c>
      <c r="B5305" t="s">
        <v>72719</v>
      </c>
      <c r="C5305" t="s">
        <v>110</v>
      </c>
      <c r="D5305" t="s">
        <v>96595</v>
      </c>
      <c r="E5305">
        <v>512</v>
      </c>
      <c r="F5305">
        <v>3</v>
      </c>
      <c r="G5305">
        <v>8962</v>
      </c>
      <c r="H5305" t="s">
        <v>96576</v>
      </c>
      <c r="J5305" t="s">
        <v>72720</v>
      </c>
      <c r="K5305" s="2">
        <v>41365.629155092596</v>
      </c>
      <c r="L5305" s="3">
        <f t="shared" si="82"/>
        <v>41365</v>
      </c>
      <c r="M5305" t="s">
        <v>72721</v>
      </c>
      <c r="N5305">
        <v>0</v>
      </c>
      <c r="O5305">
        <v>0</v>
      </c>
      <c r="Q5305" t="s">
        <v>72722</v>
      </c>
      <c r="R5305">
        <v>1</v>
      </c>
    </row>
    <row r="5306" spans="1:18" x14ac:dyDescent="0.15">
      <c r="A5306" s="1" t="s">
        <v>13495</v>
      </c>
      <c r="B5306" t="s">
        <v>13496</v>
      </c>
      <c r="C5306" t="s">
        <v>11046</v>
      </c>
      <c r="E5306">
        <v>846</v>
      </c>
      <c r="F5306">
        <v>600</v>
      </c>
      <c r="G5306">
        <v>3409</v>
      </c>
      <c r="H5306" t="s">
        <v>96575</v>
      </c>
      <c r="I5306" t="s">
        <v>13497</v>
      </c>
      <c r="J5306" t="s">
        <v>13526</v>
      </c>
      <c r="K5306" s="2">
        <v>41365.629317129627</v>
      </c>
      <c r="L5306" s="3">
        <f t="shared" si="82"/>
        <v>41365</v>
      </c>
      <c r="M5306" t="s">
        <v>69</v>
      </c>
      <c r="N5306">
        <v>0</v>
      </c>
      <c r="O5306">
        <v>0</v>
      </c>
      <c r="Q5306" t="s">
        <v>13527</v>
      </c>
      <c r="R5306">
        <v>1</v>
      </c>
    </row>
    <row r="5307" spans="1:18" x14ac:dyDescent="0.15">
      <c r="A5307" s="1" t="s">
        <v>13521</v>
      </c>
      <c r="B5307" t="s">
        <v>13522</v>
      </c>
      <c r="C5307" t="s">
        <v>94</v>
      </c>
      <c r="D5307" t="s">
        <v>96685</v>
      </c>
      <c r="E5307">
        <v>1642</v>
      </c>
      <c r="F5307">
        <v>674</v>
      </c>
      <c r="G5307">
        <v>9865</v>
      </c>
      <c r="H5307" t="s">
        <v>96575</v>
      </c>
      <c r="I5307" t="s">
        <v>13523</v>
      </c>
      <c r="J5307" t="s">
        <v>13524</v>
      </c>
      <c r="K5307" s="2">
        <v>41365.629374999997</v>
      </c>
      <c r="L5307" s="3">
        <f t="shared" si="82"/>
        <v>41365</v>
      </c>
      <c r="M5307" t="s">
        <v>63</v>
      </c>
      <c r="N5307">
        <v>0</v>
      </c>
      <c r="O5307">
        <v>9</v>
      </c>
      <c r="P5307" t="s">
        <v>13525</v>
      </c>
      <c r="Q5307" t="s">
        <v>8910</v>
      </c>
      <c r="R5307">
        <v>1</v>
      </c>
    </row>
    <row r="5308" spans="1:18" x14ac:dyDescent="0.15">
      <c r="A5308" s="1" t="s">
        <v>13516</v>
      </c>
      <c r="B5308" t="s">
        <v>13517</v>
      </c>
      <c r="C5308" t="s">
        <v>190</v>
      </c>
      <c r="D5308" t="s">
        <v>96644</v>
      </c>
      <c r="E5308">
        <v>22940</v>
      </c>
      <c r="F5308">
        <v>370</v>
      </c>
      <c r="G5308">
        <v>15572</v>
      </c>
      <c r="H5308" t="s">
        <v>96575</v>
      </c>
      <c r="I5308" t="s">
        <v>13518</v>
      </c>
      <c r="J5308" t="s">
        <v>13519</v>
      </c>
      <c r="K5308" s="2">
        <v>41365.62945601852</v>
      </c>
      <c r="L5308" s="3">
        <f t="shared" si="82"/>
        <v>41365</v>
      </c>
      <c r="M5308" t="s">
        <v>84</v>
      </c>
      <c r="N5308">
        <v>5</v>
      </c>
      <c r="O5308">
        <v>2</v>
      </c>
      <c r="Q5308" t="s">
        <v>13520</v>
      </c>
      <c r="R5308">
        <v>1</v>
      </c>
    </row>
    <row r="5309" spans="1:18" x14ac:dyDescent="0.15">
      <c r="A5309" s="1" t="s">
        <v>13508</v>
      </c>
      <c r="B5309" t="s">
        <v>13509</v>
      </c>
      <c r="C5309" t="s">
        <v>344</v>
      </c>
      <c r="D5309" t="s">
        <v>96893</v>
      </c>
      <c r="E5309">
        <v>28</v>
      </c>
      <c r="F5309">
        <v>9</v>
      </c>
      <c r="G5309">
        <v>121</v>
      </c>
      <c r="H5309" t="s">
        <v>96576</v>
      </c>
      <c r="J5309" t="s">
        <v>13510</v>
      </c>
      <c r="K5309" s="2">
        <v>41365.629479166666</v>
      </c>
      <c r="L5309" s="3">
        <f t="shared" si="82"/>
        <v>41365</v>
      </c>
      <c r="M5309" t="s">
        <v>84</v>
      </c>
      <c r="N5309">
        <v>4</v>
      </c>
      <c r="O5309">
        <v>4</v>
      </c>
      <c r="Q5309" t="s">
        <v>13511</v>
      </c>
      <c r="R5309">
        <v>1</v>
      </c>
    </row>
    <row r="5310" spans="1:18" x14ac:dyDescent="0.15">
      <c r="A5310" s="1" t="s">
        <v>13512</v>
      </c>
      <c r="B5310" t="s">
        <v>13513</v>
      </c>
      <c r="C5310" t="s">
        <v>131</v>
      </c>
      <c r="D5310" t="s">
        <v>96666</v>
      </c>
      <c r="E5310">
        <v>318</v>
      </c>
      <c r="F5310">
        <v>359</v>
      </c>
      <c r="G5310">
        <v>3708</v>
      </c>
      <c r="H5310" t="s">
        <v>96578</v>
      </c>
      <c r="J5310" t="s">
        <v>13514</v>
      </c>
      <c r="K5310" s="2">
        <v>41365.629479166666</v>
      </c>
      <c r="L5310" s="3">
        <f t="shared" si="82"/>
        <v>41365</v>
      </c>
      <c r="M5310" t="s">
        <v>370</v>
      </c>
      <c r="N5310">
        <v>0</v>
      </c>
      <c r="O5310">
        <v>0</v>
      </c>
      <c r="Q5310" t="s">
        <v>13515</v>
      </c>
      <c r="R5310">
        <v>1</v>
      </c>
    </row>
    <row r="5311" spans="1:18" x14ac:dyDescent="0.15">
      <c r="A5311" s="1" t="s">
        <v>13504</v>
      </c>
      <c r="B5311" t="s">
        <v>13505</v>
      </c>
      <c r="C5311" t="s">
        <v>853</v>
      </c>
      <c r="D5311" t="s">
        <v>96817</v>
      </c>
      <c r="E5311">
        <v>44</v>
      </c>
      <c r="F5311">
        <v>2</v>
      </c>
      <c r="G5311">
        <v>254</v>
      </c>
      <c r="H5311" t="s">
        <v>96576</v>
      </c>
      <c r="J5311" t="s">
        <v>13506</v>
      </c>
      <c r="K5311" s="2">
        <v>41365.629479166666</v>
      </c>
      <c r="L5311" s="3">
        <f t="shared" si="82"/>
        <v>41365</v>
      </c>
      <c r="M5311" t="s">
        <v>158</v>
      </c>
      <c r="N5311">
        <v>0</v>
      </c>
      <c r="O5311">
        <v>0</v>
      </c>
      <c r="Q5311" t="s">
        <v>13507</v>
      </c>
      <c r="R5311">
        <v>1</v>
      </c>
    </row>
    <row r="5312" spans="1:18" x14ac:dyDescent="0.15">
      <c r="A5312" s="1" t="s">
        <v>72714</v>
      </c>
      <c r="B5312" t="s">
        <v>72715</v>
      </c>
      <c r="C5312" t="s">
        <v>271</v>
      </c>
      <c r="D5312" t="s">
        <v>96648</v>
      </c>
      <c r="E5312">
        <v>745</v>
      </c>
      <c r="F5312">
        <v>672</v>
      </c>
      <c r="G5312">
        <v>1401</v>
      </c>
      <c r="H5312" t="s">
        <v>96576</v>
      </c>
      <c r="J5312" t="s">
        <v>72716</v>
      </c>
      <c r="K5312" s="2">
        <v>41365.629525462966</v>
      </c>
      <c r="L5312" s="3">
        <f t="shared" si="82"/>
        <v>41365</v>
      </c>
      <c r="M5312" t="s">
        <v>4422</v>
      </c>
      <c r="N5312">
        <v>0</v>
      </c>
      <c r="O5312">
        <v>0</v>
      </c>
      <c r="Q5312" t="s">
        <v>72717</v>
      </c>
      <c r="R5312">
        <v>1</v>
      </c>
    </row>
    <row r="5313" spans="1:18" x14ac:dyDescent="0.15">
      <c r="A5313" s="1" t="s">
        <v>13500</v>
      </c>
      <c r="B5313" t="s">
        <v>13501</v>
      </c>
      <c r="C5313" t="s">
        <v>1237</v>
      </c>
      <c r="D5313" t="s">
        <v>96737</v>
      </c>
      <c r="E5313">
        <v>54</v>
      </c>
      <c r="F5313">
        <v>63</v>
      </c>
      <c r="G5313">
        <v>1646</v>
      </c>
      <c r="H5313" t="s">
        <v>96576</v>
      </c>
      <c r="J5313" t="s">
        <v>13502</v>
      </c>
      <c r="K5313" s="2">
        <v>41365.629537037035</v>
      </c>
      <c r="L5313" s="3">
        <f t="shared" si="82"/>
        <v>41365</v>
      </c>
      <c r="M5313" t="s">
        <v>569</v>
      </c>
      <c r="N5313">
        <v>0</v>
      </c>
      <c r="O5313">
        <v>0</v>
      </c>
      <c r="Q5313" t="s">
        <v>13503</v>
      </c>
      <c r="R5313">
        <v>1</v>
      </c>
    </row>
    <row r="5314" spans="1:18" x14ac:dyDescent="0.15">
      <c r="A5314" s="1" t="s">
        <v>13495</v>
      </c>
      <c r="B5314" t="s">
        <v>13496</v>
      </c>
      <c r="C5314" t="s">
        <v>11046</v>
      </c>
      <c r="E5314">
        <v>846</v>
      </c>
      <c r="F5314">
        <v>600</v>
      </c>
      <c r="G5314">
        <v>3409</v>
      </c>
      <c r="H5314" t="s">
        <v>96575</v>
      </c>
      <c r="I5314" t="s">
        <v>13497</v>
      </c>
      <c r="J5314" t="s">
        <v>13498</v>
      </c>
      <c r="K5314" s="2">
        <v>41365.629560185182</v>
      </c>
      <c r="L5314" s="3">
        <f t="shared" si="82"/>
        <v>41365</v>
      </c>
      <c r="M5314" t="s">
        <v>908</v>
      </c>
      <c r="N5314">
        <v>0</v>
      </c>
      <c r="O5314">
        <v>0</v>
      </c>
      <c r="Q5314" t="s">
        <v>13499</v>
      </c>
      <c r="R5314">
        <v>1</v>
      </c>
    </row>
    <row r="5315" spans="1:18" x14ac:dyDescent="0.15">
      <c r="A5315" s="1" t="s">
        <v>13491</v>
      </c>
      <c r="B5315" t="s">
        <v>13492</v>
      </c>
      <c r="C5315" t="s">
        <v>131</v>
      </c>
      <c r="D5315" t="s">
        <v>96641</v>
      </c>
      <c r="E5315">
        <v>394</v>
      </c>
      <c r="F5315">
        <v>91</v>
      </c>
      <c r="G5315">
        <v>2895</v>
      </c>
      <c r="H5315" t="s">
        <v>96576</v>
      </c>
      <c r="J5315" t="s">
        <v>13493</v>
      </c>
      <c r="K5315" s="2">
        <v>41365.629618055558</v>
      </c>
      <c r="L5315" s="3">
        <f t="shared" ref="L5315:L5378" si="83">INT(K5315)</f>
        <v>41365</v>
      </c>
      <c r="M5315" t="s">
        <v>84</v>
      </c>
      <c r="N5315">
        <v>0</v>
      </c>
      <c r="O5315">
        <v>0</v>
      </c>
      <c r="Q5315" t="s">
        <v>13494</v>
      </c>
      <c r="R5315">
        <v>1</v>
      </c>
    </row>
    <row r="5316" spans="1:18" x14ac:dyDescent="0.15">
      <c r="A5316" s="1" t="s">
        <v>72710</v>
      </c>
      <c r="B5316" t="s">
        <v>72711</v>
      </c>
      <c r="C5316" t="s">
        <v>94</v>
      </c>
      <c r="D5316" t="s">
        <v>96710</v>
      </c>
      <c r="E5316">
        <v>605</v>
      </c>
      <c r="F5316">
        <v>597</v>
      </c>
      <c r="G5316">
        <v>2492</v>
      </c>
      <c r="H5316" t="s">
        <v>96578</v>
      </c>
      <c r="J5316" t="s">
        <v>72712</v>
      </c>
      <c r="K5316" s="2">
        <v>41365.629664351851</v>
      </c>
      <c r="L5316" s="3">
        <f t="shared" si="83"/>
        <v>41365</v>
      </c>
      <c r="M5316" t="s">
        <v>117</v>
      </c>
      <c r="N5316">
        <v>0</v>
      </c>
      <c r="O5316">
        <v>0</v>
      </c>
      <c r="Q5316" t="s">
        <v>72713</v>
      </c>
      <c r="R5316">
        <v>1</v>
      </c>
    </row>
    <row r="5317" spans="1:18" x14ac:dyDescent="0.15">
      <c r="A5317" s="1" t="s">
        <v>13487</v>
      </c>
      <c r="B5317" t="s">
        <v>13488</v>
      </c>
      <c r="C5317" t="s">
        <v>110</v>
      </c>
      <c r="D5317" t="s">
        <v>96753</v>
      </c>
      <c r="E5317">
        <v>13853</v>
      </c>
      <c r="F5317">
        <v>2000</v>
      </c>
      <c r="G5317">
        <v>2669</v>
      </c>
      <c r="H5317" t="s">
        <v>96576</v>
      </c>
      <c r="J5317" t="s">
        <v>13489</v>
      </c>
      <c r="K5317" s="2">
        <v>41365.629675925928</v>
      </c>
      <c r="L5317" s="3">
        <f t="shared" si="83"/>
        <v>41365</v>
      </c>
      <c r="M5317" t="s">
        <v>63</v>
      </c>
      <c r="N5317">
        <v>0</v>
      </c>
      <c r="O5317">
        <v>0</v>
      </c>
      <c r="P5317" t="s">
        <v>13490</v>
      </c>
      <c r="Q5317" t="s">
        <v>8909</v>
      </c>
      <c r="R5317">
        <v>1</v>
      </c>
    </row>
    <row r="5318" spans="1:18" x14ac:dyDescent="0.15">
      <c r="A5318" s="1" t="s">
        <v>13483</v>
      </c>
      <c r="B5318" t="s">
        <v>13484</v>
      </c>
      <c r="C5318" t="s">
        <v>3085</v>
      </c>
      <c r="D5318" t="s">
        <v>96600</v>
      </c>
      <c r="E5318">
        <v>35</v>
      </c>
      <c r="F5318">
        <v>4</v>
      </c>
      <c r="G5318">
        <v>239</v>
      </c>
      <c r="H5318" t="s">
        <v>96576</v>
      </c>
      <c r="J5318" t="s">
        <v>13485</v>
      </c>
      <c r="K5318" s="2">
        <v>41365.629837962966</v>
      </c>
      <c r="L5318" s="3">
        <f t="shared" si="83"/>
        <v>41365</v>
      </c>
      <c r="M5318" t="s">
        <v>535</v>
      </c>
      <c r="N5318">
        <v>0</v>
      </c>
      <c r="O5318">
        <v>0</v>
      </c>
      <c r="Q5318" t="s">
        <v>13486</v>
      </c>
      <c r="R5318">
        <v>1</v>
      </c>
    </row>
    <row r="5319" spans="1:18" x14ac:dyDescent="0.15">
      <c r="A5319" s="1" t="s">
        <v>13478</v>
      </c>
      <c r="B5319" t="s">
        <v>13479</v>
      </c>
      <c r="C5319" t="s">
        <v>190</v>
      </c>
      <c r="D5319" t="s">
        <v>96631</v>
      </c>
      <c r="E5319">
        <v>7772</v>
      </c>
      <c r="F5319">
        <v>172</v>
      </c>
      <c r="G5319">
        <v>2825</v>
      </c>
      <c r="H5319" t="s">
        <v>96574</v>
      </c>
      <c r="I5319" t="s">
        <v>13480</v>
      </c>
      <c r="J5319" t="s">
        <v>13481</v>
      </c>
      <c r="K5319" s="2">
        <v>41365.630069444444</v>
      </c>
      <c r="L5319" s="3">
        <f t="shared" si="83"/>
        <v>41365</v>
      </c>
      <c r="M5319" t="s">
        <v>69</v>
      </c>
      <c r="N5319">
        <v>2</v>
      </c>
      <c r="O5319">
        <v>0</v>
      </c>
      <c r="Q5319" t="s">
        <v>13482</v>
      </c>
      <c r="R5319">
        <v>1</v>
      </c>
    </row>
    <row r="5320" spans="1:18" x14ac:dyDescent="0.15">
      <c r="A5320" s="1" t="s">
        <v>13474</v>
      </c>
      <c r="B5320" t="s">
        <v>13475</v>
      </c>
      <c r="C5320" t="s">
        <v>2793</v>
      </c>
      <c r="D5320" t="s">
        <v>96645</v>
      </c>
      <c r="E5320">
        <v>213</v>
      </c>
      <c r="F5320">
        <v>1731</v>
      </c>
      <c r="G5320">
        <v>229</v>
      </c>
      <c r="H5320" t="s">
        <v>96576</v>
      </c>
      <c r="J5320" t="s">
        <v>13476</v>
      </c>
      <c r="K5320" s="2">
        <v>41365.630185185182</v>
      </c>
      <c r="L5320" s="3">
        <f t="shared" si="83"/>
        <v>41365</v>
      </c>
      <c r="M5320" t="s">
        <v>205</v>
      </c>
      <c r="N5320">
        <v>0</v>
      </c>
      <c r="O5320">
        <v>0</v>
      </c>
      <c r="Q5320" t="s">
        <v>13477</v>
      </c>
      <c r="R5320">
        <v>1</v>
      </c>
    </row>
    <row r="5321" spans="1:18" x14ac:dyDescent="0.15">
      <c r="A5321" s="1" t="s">
        <v>72706</v>
      </c>
      <c r="B5321" t="s">
        <v>72707</v>
      </c>
      <c r="C5321" t="s">
        <v>2165</v>
      </c>
      <c r="D5321" t="s">
        <v>96601</v>
      </c>
      <c r="E5321">
        <v>100</v>
      </c>
      <c r="F5321">
        <v>79</v>
      </c>
      <c r="G5321">
        <v>496</v>
      </c>
      <c r="H5321" t="s">
        <v>96576</v>
      </c>
      <c r="J5321" t="s">
        <v>72708</v>
      </c>
      <c r="K5321" s="2">
        <v>41365.630266203705</v>
      </c>
      <c r="L5321" s="3">
        <f t="shared" si="83"/>
        <v>41365</v>
      </c>
      <c r="M5321" t="s">
        <v>192</v>
      </c>
      <c r="N5321">
        <v>0</v>
      </c>
      <c r="O5321">
        <v>0</v>
      </c>
      <c r="Q5321" t="s">
        <v>72709</v>
      </c>
      <c r="R5321">
        <v>1</v>
      </c>
    </row>
    <row r="5322" spans="1:18" x14ac:dyDescent="0.15">
      <c r="A5322" s="1" t="s">
        <v>72702</v>
      </c>
      <c r="B5322" t="s">
        <v>72703</v>
      </c>
      <c r="C5322" t="s">
        <v>94</v>
      </c>
      <c r="E5322">
        <v>435</v>
      </c>
      <c r="F5322">
        <v>371</v>
      </c>
      <c r="G5322">
        <v>8944</v>
      </c>
      <c r="H5322" t="s">
        <v>96576</v>
      </c>
      <c r="J5322" t="s">
        <v>72704</v>
      </c>
      <c r="K5322" s="2">
        <v>41365.630300925928</v>
      </c>
      <c r="L5322" s="3">
        <f t="shared" si="83"/>
        <v>41365</v>
      </c>
      <c r="M5322" t="s">
        <v>29</v>
      </c>
      <c r="N5322">
        <v>0</v>
      </c>
      <c r="O5322">
        <v>0</v>
      </c>
      <c r="P5322" t="s">
        <v>30</v>
      </c>
      <c r="Q5322" t="s">
        <v>72705</v>
      </c>
      <c r="R5322">
        <v>1</v>
      </c>
    </row>
    <row r="5323" spans="1:18" x14ac:dyDescent="0.15">
      <c r="A5323" s="1" t="s">
        <v>13469</v>
      </c>
      <c r="B5323" t="s">
        <v>13470</v>
      </c>
      <c r="C5323" t="s">
        <v>16311</v>
      </c>
      <c r="D5323" t="s">
        <v>96720</v>
      </c>
      <c r="E5323">
        <v>127278</v>
      </c>
      <c r="F5323">
        <v>419</v>
      </c>
      <c r="G5323">
        <v>10181</v>
      </c>
      <c r="H5323" t="s">
        <v>96574</v>
      </c>
      <c r="I5323" t="s">
        <v>13471</v>
      </c>
      <c r="J5323" t="s">
        <v>13472</v>
      </c>
      <c r="K5323" s="2">
        <v>41365.63040509259</v>
      </c>
      <c r="L5323" s="3">
        <f t="shared" si="83"/>
        <v>41365</v>
      </c>
      <c r="M5323" t="s">
        <v>246</v>
      </c>
      <c r="N5323">
        <v>4</v>
      </c>
      <c r="O5323">
        <v>1</v>
      </c>
      <c r="Q5323" t="s">
        <v>13473</v>
      </c>
      <c r="R5323">
        <v>1</v>
      </c>
    </row>
    <row r="5324" spans="1:18" x14ac:dyDescent="0.15">
      <c r="A5324" s="1" t="s">
        <v>13465</v>
      </c>
      <c r="B5324" t="s">
        <v>13466</v>
      </c>
      <c r="C5324" t="s">
        <v>3085</v>
      </c>
      <c r="E5324">
        <v>1051</v>
      </c>
      <c r="F5324">
        <v>184</v>
      </c>
      <c r="G5324">
        <v>10751</v>
      </c>
      <c r="H5324" t="s">
        <v>96576</v>
      </c>
      <c r="J5324" t="s">
        <v>13467</v>
      </c>
      <c r="K5324" s="2">
        <v>41365.63045138889</v>
      </c>
      <c r="L5324" s="3">
        <f t="shared" si="83"/>
        <v>41365</v>
      </c>
      <c r="M5324" t="s">
        <v>56</v>
      </c>
      <c r="N5324">
        <v>0</v>
      </c>
      <c r="O5324">
        <v>0</v>
      </c>
      <c r="Q5324" t="s">
        <v>13468</v>
      </c>
      <c r="R5324">
        <v>1</v>
      </c>
    </row>
    <row r="5325" spans="1:18" x14ac:dyDescent="0.15">
      <c r="A5325" s="1" t="s">
        <v>13461</v>
      </c>
      <c r="B5325" t="s">
        <v>13462</v>
      </c>
      <c r="C5325" t="s">
        <v>853</v>
      </c>
      <c r="D5325" t="s">
        <v>96594</v>
      </c>
      <c r="E5325">
        <v>116</v>
      </c>
      <c r="F5325">
        <v>102</v>
      </c>
      <c r="G5325">
        <v>156</v>
      </c>
      <c r="H5325" t="s">
        <v>96576</v>
      </c>
      <c r="J5325" t="s">
        <v>13463</v>
      </c>
      <c r="K5325" s="2">
        <v>41365.630601851852</v>
      </c>
      <c r="L5325" s="3">
        <f t="shared" si="83"/>
        <v>41365</v>
      </c>
      <c r="M5325" t="s">
        <v>117</v>
      </c>
      <c r="N5325">
        <v>0</v>
      </c>
      <c r="O5325">
        <v>0</v>
      </c>
      <c r="Q5325" t="s">
        <v>13464</v>
      </c>
      <c r="R5325">
        <v>1</v>
      </c>
    </row>
    <row r="5326" spans="1:18" x14ac:dyDescent="0.15">
      <c r="A5326" s="1" t="s">
        <v>72698</v>
      </c>
      <c r="B5326" t="s">
        <v>72699</v>
      </c>
      <c r="C5326" t="s">
        <v>190</v>
      </c>
      <c r="D5326" t="s">
        <v>96845</v>
      </c>
      <c r="E5326">
        <v>60</v>
      </c>
      <c r="F5326">
        <v>123</v>
      </c>
      <c r="G5326">
        <v>331</v>
      </c>
      <c r="H5326" t="s">
        <v>96576</v>
      </c>
      <c r="J5326" t="s">
        <v>72700</v>
      </c>
      <c r="K5326" s="2">
        <v>41365.630659722221</v>
      </c>
      <c r="L5326" s="3">
        <f t="shared" si="83"/>
        <v>41365</v>
      </c>
      <c r="M5326" t="s">
        <v>3357</v>
      </c>
      <c r="N5326">
        <v>0</v>
      </c>
      <c r="O5326">
        <v>0</v>
      </c>
      <c r="Q5326" t="s">
        <v>72701</v>
      </c>
      <c r="R5326">
        <v>1</v>
      </c>
    </row>
    <row r="5327" spans="1:18" x14ac:dyDescent="0.15">
      <c r="A5327" s="1" t="s">
        <v>72694</v>
      </c>
      <c r="B5327" t="s">
        <v>72695</v>
      </c>
      <c r="C5327" t="s">
        <v>344</v>
      </c>
      <c r="E5327">
        <v>693</v>
      </c>
      <c r="F5327">
        <v>435</v>
      </c>
      <c r="G5327">
        <v>3515</v>
      </c>
      <c r="H5327" t="s">
        <v>96578</v>
      </c>
      <c r="J5327" t="s">
        <v>72696</v>
      </c>
      <c r="K5327" s="2">
        <v>41365.630856481483</v>
      </c>
      <c r="L5327" s="3">
        <f t="shared" si="83"/>
        <v>41365</v>
      </c>
      <c r="M5327" t="s">
        <v>192</v>
      </c>
      <c r="N5327">
        <v>3</v>
      </c>
      <c r="O5327">
        <v>3</v>
      </c>
      <c r="Q5327" t="s">
        <v>72697</v>
      </c>
      <c r="R5327">
        <v>1</v>
      </c>
    </row>
    <row r="5328" spans="1:18" x14ac:dyDescent="0.15">
      <c r="A5328" s="1" t="s">
        <v>13457</v>
      </c>
      <c r="B5328" t="s">
        <v>13458</v>
      </c>
      <c r="C5328" t="s">
        <v>110</v>
      </c>
      <c r="D5328" t="s">
        <v>96640</v>
      </c>
      <c r="E5328">
        <v>118</v>
      </c>
      <c r="F5328">
        <v>66</v>
      </c>
      <c r="G5328">
        <v>1138</v>
      </c>
      <c r="H5328" t="s">
        <v>96576</v>
      </c>
      <c r="J5328" t="s">
        <v>13459</v>
      </c>
      <c r="K5328" s="2">
        <v>41365.630902777775</v>
      </c>
      <c r="L5328" s="3">
        <f t="shared" si="83"/>
        <v>41365</v>
      </c>
      <c r="M5328" t="s">
        <v>7591</v>
      </c>
      <c r="N5328">
        <v>9</v>
      </c>
      <c r="O5328">
        <v>9</v>
      </c>
      <c r="P5328" t="s">
        <v>13460</v>
      </c>
      <c r="Q5328" t="s">
        <v>10696</v>
      </c>
      <c r="R5328">
        <v>1</v>
      </c>
    </row>
    <row r="5329" spans="1:18" x14ac:dyDescent="0.15">
      <c r="A5329" s="1" t="s">
        <v>13345</v>
      </c>
      <c r="B5329" t="s">
        <v>13346</v>
      </c>
      <c r="C5329" t="s">
        <v>110</v>
      </c>
      <c r="E5329">
        <v>559</v>
      </c>
      <c r="F5329">
        <v>862</v>
      </c>
      <c r="G5329">
        <v>4099</v>
      </c>
      <c r="H5329" t="s">
        <v>96576</v>
      </c>
      <c r="J5329" t="s">
        <v>72692</v>
      </c>
      <c r="K5329" s="2">
        <v>41365.630983796298</v>
      </c>
      <c r="L5329" s="3">
        <f t="shared" si="83"/>
        <v>41365</v>
      </c>
      <c r="M5329" t="s">
        <v>569</v>
      </c>
      <c r="N5329">
        <v>0</v>
      </c>
      <c r="O5329">
        <v>0</v>
      </c>
      <c r="Q5329" t="s">
        <v>72693</v>
      </c>
      <c r="R5329">
        <v>1</v>
      </c>
    </row>
    <row r="5330" spans="1:18" x14ac:dyDescent="0.15">
      <c r="A5330" s="1" t="s">
        <v>13453</v>
      </c>
      <c r="B5330" t="s">
        <v>13454</v>
      </c>
      <c r="C5330" t="s">
        <v>46093</v>
      </c>
      <c r="D5330" t="s">
        <v>96602</v>
      </c>
      <c r="E5330">
        <v>765</v>
      </c>
      <c r="F5330">
        <v>916</v>
      </c>
      <c r="G5330">
        <v>460</v>
      </c>
      <c r="H5330" t="s">
        <v>96576</v>
      </c>
      <c r="J5330" t="s">
        <v>13455</v>
      </c>
      <c r="K5330" s="2">
        <v>41365.631099537037</v>
      </c>
      <c r="L5330" s="3">
        <f t="shared" si="83"/>
        <v>41365</v>
      </c>
      <c r="M5330" t="s">
        <v>84</v>
      </c>
      <c r="N5330">
        <v>0</v>
      </c>
      <c r="O5330">
        <v>0</v>
      </c>
      <c r="Q5330" t="s">
        <v>13456</v>
      </c>
      <c r="R5330">
        <v>1</v>
      </c>
    </row>
    <row r="5331" spans="1:18" x14ac:dyDescent="0.15">
      <c r="A5331" s="1" t="s">
        <v>72687</v>
      </c>
      <c r="B5331" t="s">
        <v>72688</v>
      </c>
      <c r="C5331" t="s">
        <v>11046</v>
      </c>
      <c r="D5331" t="s">
        <v>96598</v>
      </c>
      <c r="E5331">
        <v>1074</v>
      </c>
      <c r="F5331">
        <v>1300</v>
      </c>
      <c r="G5331">
        <v>5427</v>
      </c>
      <c r="H5331" t="s">
        <v>96578</v>
      </c>
      <c r="J5331" t="s">
        <v>72689</v>
      </c>
      <c r="K5331" s="2">
        <v>41365.631122685183</v>
      </c>
      <c r="L5331" s="3">
        <f t="shared" si="83"/>
        <v>41365</v>
      </c>
      <c r="M5331" t="s">
        <v>21663</v>
      </c>
      <c r="N5331">
        <v>0</v>
      </c>
      <c r="O5331">
        <v>1</v>
      </c>
      <c r="P5331" t="s">
        <v>72690</v>
      </c>
      <c r="Q5331" t="s">
        <v>72691</v>
      </c>
      <c r="R5331">
        <v>1</v>
      </c>
    </row>
    <row r="5332" spans="1:18" x14ac:dyDescent="0.15">
      <c r="A5332" s="1" t="s">
        <v>72683</v>
      </c>
      <c r="B5332" t="s">
        <v>72684</v>
      </c>
      <c r="C5332" t="s">
        <v>94</v>
      </c>
      <c r="D5332" t="s">
        <v>96609</v>
      </c>
      <c r="E5332">
        <v>99</v>
      </c>
      <c r="F5332">
        <v>90</v>
      </c>
      <c r="G5332">
        <v>1062</v>
      </c>
      <c r="H5332" t="s">
        <v>96576</v>
      </c>
      <c r="J5332" t="s">
        <v>72685</v>
      </c>
      <c r="K5332" s="2">
        <v>41365.631215277775</v>
      </c>
      <c r="L5332" s="3">
        <f t="shared" si="83"/>
        <v>41365</v>
      </c>
      <c r="M5332" t="s">
        <v>84</v>
      </c>
      <c r="N5332">
        <v>0</v>
      </c>
      <c r="O5332">
        <v>0</v>
      </c>
      <c r="Q5332" t="s">
        <v>72686</v>
      </c>
      <c r="R5332">
        <v>1</v>
      </c>
    </row>
    <row r="5333" spans="1:18" x14ac:dyDescent="0.15">
      <c r="A5333" s="1" t="s">
        <v>72679</v>
      </c>
      <c r="B5333" t="s">
        <v>72680</v>
      </c>
      <c r="C5333" t="s">
        <v>3479</v>
      </c>
      <c r="D5333" t="s">
        <v>96610</v>
      </c>
      <c r="E5333">
        <v>566</v>
      </c>
      <c r="F5333">
        <v>672</v>
      </c>
      <c r="G5333">
        <v>7086</v>
      </c>
      <c r="H5333" t="s">
        <v>96576</v>
      </c>
      <c r="J5333" t="s">
        <v>72681</v>
      </c>
      <c r="K5333" s="2">
        <v>41365.631226851852</v>
      </c>
      <c r="L5333" s="3">
        <f t="shared" si="83"/>
        <v>41365</v>
      </c>
      <c r="M5333" t="s">
        <v>370</v>
      </c>
      <c r="N5333">
        <v>4</v>
      </c>
      <c r="O5333">
        <v>5</v>
      </c>
      <c r="Q5333" t="s">
        <v>72682</v>
      </c>
      <c r="R5333">
        <v>1</v>
      </c>
    </row>
    <row r="5334" spans="1:18" x14ac:dyDescent="0.15">
      <c r="A5334" s="1" t="s">
        <v>13449</v>
      </c>
      <c r="B5334" t="s">
        <v>13450</v>
      </c>
      <c r="C5334" t="s">
        <v>94</v>
      </c>
      <c r="D5334" t="s">
        <v>96653</v>
      </c>
      <c r="E5334">
        <v>235</v>
      </c>
      <c r="F5334">
        <v>507</v>
      </c>
      <c r="G5334">
        <v>13047</v>
      </c>
      <c r="H5334" t="s">
        <v>96578</v>
      </c>
      <c r="J5334" t="s">
        <v>13451</v>
      </c>
      <c r="K5334" s="2">
        <v>41365.631238425929</v>
      </c>
      <c r="L5334" s="3">
        <f t="shared" si="83"/>
        <v>41365</v>
      </c>
      <c r="M5334" t="s">
        <v>535</v>
      </c>
      <c r="N5334">
        <v>1</v>
      </c>
      <c r="O5334">
        <v>0</v>
      </c>
      <c r="Q5334" t="s">
        <v>13452</v>
      </c>
      <c r="R5334">
        <v>1</v>
      </c>
    </row>
    <row r="5335" spans="1:18" x14ac:dyDescent="0.15">
      <c r="A5335" s="1" t="s">
        <v>13443</v>
      </c>
      <c r="B5335" t="s">
        <v>13444</v>
      </c>
      <c r="C5335" t="s">
        <v>110</v>
      </c>
      <c r="D5335" t="s">
        <v>96652</v>
      </c>
      <c r="E5335">
        <v>7025</v>
      </c>
      <c r="F5335">
        <v>877</v>
      </c>
      <c r="G5335">
        <v>4318</v>
      </c>
      <c r="H5335" t="s">
        <v>96583</v>
      </c>
      <c r="I5335" t="s">
        <v>13445</v>
      </c>
      <c r="J5335" t="s">
        <v>13446</v>
      </c>
      <c r="K5335" s="2">
        <v>41365.631284722222</v>
      </c>
      <c r="L5335" s="3">
        <f t="shared" si="83"/>
        <v>41365</v>
      </c>
      <c r="M5335" t="s">
        <v>84</v>
      </c>
      <c r="N5335">
        <v>1</v>
      </c>
      <c r="O5335">
        <v>0</v>
      </c>
      <c r="P5335" t="s">
        <v>13447</v>
      </c>
      <c r="Q5335" t="s">
        <v>13448</v>
      </c>
      <c r="R5335">
        <v>1</v>
      </c>
    </row>
    <row r="5336" spans="1:18" x14ac:dyDescent="0.15">
      <c r="A5336" s="1" t="s">
        <v>72675</v>
      </c>
      <c r="B5336" t="s">
        <v>72676</v>
      </c>
      <c r="C5336" t="s">
        <v>344</v>
      </c>
      <c r="D5336" t="s">
        <v>96589</v>
      </c>
      <c r="E5336">
        <v>173</v>
      </c>
      <c r="F5336">
        <v>333</v>
      </c>
      <c r="G5336">
        <v>796</v>
      </c>
      <c r="H5336" t="s">
        <v>96576</v>
      </c>
      <c r="J5336" t="s">
        <v>72677</v>
      </c>
      <c r="K5336" s="2">
        <v>41365.631296296298</v>
      </c>
      <c r="L5336" s="3">
        <f t="shared" si="83"/>
        <v>41365</v>
      </c>
      <c r="M5336" t="s">
        <v>4422</v>
      </c>
      <c r="N5336">
        <v>0</v>
      </c>
      <c r="O5336">
        <v>0</v>
      </c>
      <c r="Q5336" t="s">
        <v>72678</v>
      </c>
      <c r="R5336">
        <v>1</v>
      </c>
    </row>
    <row r="5337" spans="1:18" x14ac:dyDescent="0.15">
      <c r="A5337" s="1" t="s">
        <v>72671</v>
      </c>
      <c r="B5337" t="s">
        <v>72672</v>
      </c>
      <c r="C5337" t="s">
        <v>34</v>
      </c>
      <c r="D5337" t="s">
        <v>96848</v>
      </c>
      <c r="E5337">
        <v>340</v>
      </c>
      <c r="F5337">
        <v>66</v>
      </c>
      <c r="G5337">
        <v>2472</v>
      </c>
      <c r="H5337" t="s">
        <v>96576</v>
      </c>
      <c r="J5337" t="s">
        <v>72673</v>
      </c>
      <c r="K5337" s="2">
        <v>41365.631365740737</v>
      </c>
      <c r="L5337" s="3">
        <f t="shared" si="83"/>
        <v>41365</v>
      </c>
      <c r="M5337" t="s">
        <v>3619</v>
      </c>
      <c r="N5337">
        <v>0</v>
      </c>
      <c r="O5337">
        <v>0</v>
      </c>
      <c r="Q5337" t="s">
        <v>72674</v>
      </c>
      <c r="R5337">
        <v>1</v>
      </c>
    </row>
    <row r="5338" spans="1:18" x14ac:dyDescent="0.15">
      <c r="A5338" s="1" t="s">
        <v>13439</v>
      </c>
      <c r="B5338" t="s">
        <v>13440</v>
      </c>
      <c r="C5338" t="s">
        <v>27</v>
      </c>
      <c r="E5338">
        <v>5</v>
      </c>
      <c r="F5338">
        <v>39</v>
      </c>
      <c r="G5338">
        <v>8</v>
      </c>
      <c r="H5338" t="s">
        <v>96576</v>
      </c>
      <c r="J5338" t="s">
        <v>13441</v>
      </c>
      <c r="K5338" s="2">
        <v>41365.63140046296</v>
      </c>
      <c r="L5338" s="3">
        <f t="shared" si="83"/>
        <v>41365</v>
      </c>
      <c r="M5338" t="s">
        <v>1266</v>
      </c>
      <c r="N5338">
        <v>5</v>
      </c>
      <c r="O5338">
        <v>5</v>
      </c>
      <c r="P5338" t="s">
        <v>13442</v>
      </c>
      <c r="Q5338" t="s">
        <v>10521</v>
      </c>
      <c r="R5338">
        <v>1</v>
      </c>
    </row>
    <row r="5339" spans="1:18" x14ac:dyDescent="0.15">
      <c r="A5339" s="1" t="s">
        <v>13429</v>
      </c>
      <c r="B5339" t="s">
        <v>13430</v>
      </c>
      <c r="C5339" t="s">
        <v>1005</v>
      </c>
      <c r="D5339" t="s">
        <v>96833</v>
      </c>
      <c r="E5339">
        <v>18</v>
      </c>
      <c r="F5339">
        <v>79</v>
      </c>
      <c r="G5339">
        <v>42</v>
      </c>
      <c r="H5339" t="s">
        <v>96576</v>
      </c>
      <c r="J5339" t="s">
        <v>13431</v>
      </c>
      <c r="K5339" s="2">
        <v>41365.631435185183</v>
      </c>
      <c r="L5339" s="3">
        <f t="shared" si="83"/>
        <v>41365</v>
      </c>
      <c r="M5339" t="s">
        <v>1266</v>
      </c>
      <c r="N5339">
        <v>3</v>
      </c>
      <c r="O5339">
        <v>3</v>
      </c>
      <c r="P5339" t="s">
        <v>13432</v>
      </c>
      <c r="Q5339" t="s">
        <v>10563</v>
      </c>
      <c r="R5339">
        <v>1</v>
      </c>
    </row>
    <row r="5340" spans="1:18" x14ac:dyDescent="0.15">
      <c r="A5340" s="1" t="s">
        <v>13433</v>
      </c>
      <c r="B5340" t="s">
        <v>13434</v>
      </c>
      <c r="C5340" t="s">
        <v>2165</v>
      </c>
      <c r="D5340" t="s">
        <v>96626</v>
      </c>
      <c r="E5340">
        <v>136483</v>
      </c>
      <c r="F5340">
        <v>1952</v>
      </c>
      <c r="G5340">
        <v>14463</v>
      </c>
      <c r="H5340" t="s">
        <v>96574</v>
      </c>
      <c r="I5340" t="s">
        <v>13435</v>
      </c>
      <c r="J5340" t="s">
        <v>13436</v>
      </c>
      <c r="K5340" s="2">
        <v>41365.631435185183</v>
      </c>
      <c r="L5340" s="3">
        <f t="shared" si="83"/>
        <v>41365</v>
      </c>
      <c r="M5340" t="s">
        <v>84</v>
      </c>
      <c r="N5340">
        <v>2</v>
      </c>
      <c r="O5340">
        <v>1</v>
      </c>
      <c r="P5340" t="s">
        <v>13437</v>
      </c>
      <c r="Q5340" t="s">
        <v>13438</v>
      </c>
      <c r="R5340">
        <v>1</v>
      </c>
    </row>
    <row r="5341" spans="1:18" x14ac:dyDescent="0.15">
      <c r="A5341" s="1" t="s">
        <v>13425</v>
      </c>
      <c r="B5341" t="s">
        <v>13426</v>
      </c>
      <c r="C5341" t="s">
        <v>110</v>
      </c>
      <c r="D5341" t="s">
        <v>96615</v>
      </c>
      <c r="E5341">
        <v>1024</v>
      </c>
      <c r="F5341">
        <v>125</v>
      </c>
      <c r="G5341">
        <v>321</v>
      </c>
      <c r="H5341" t="s">
        <v>96576</v>
      </c>
      <c r="J5341" t="s">
        <v>13427</v>
      </c>
      <c r="K5341" s="2">
        <v>41365.631539351853</v>
      </c>
      <c r="L5341" s="3">
        <f t="shared" si="83"/>
        <v>41365</v>
      </c>
      <c r="M5341" t="s">
        <v>158</v>
      </c>
      <c r="N5341">
        <v>0</v>
      </c>
      <c r="O5341">
        <v>0</v>
      </c>
      <c r="Q5341" t="s">
        <v>13428</v>
      </c>
      <c r="R5341">
        <v>1</v>
      </c>
    </row>
    <row r="5342" spans="1:18" x14ac:dyDescent="0.15">
      <c r="A5342" s="1" t="s">
        <v>13415</v>
      </c>
      <c r="B5342" t="s">
        <v>13416</v>
      </c>
      <c r="C5342" t="s">
        <v>271</v>
      </c>
      <c r="D5342" t="s">
        <v>96734</v>
      </c>
      <c r="E5342">
        <v>152</v>
      </c>
      <c r="F5342">
        <v>867</v>
      </c>
      <c r="G5342">
        <v>554</v>
      </c>
      <c r="H5342" t="s">
        <v>96576</v>
      </c>
      <c r="J5342" t="s">
        <v>13417</v>
      </c>
      <c r="K5342" s="2">
        <v>41365.631655092591</v>
      </c>
      <c r="L5342" s="3">
        <f t="shared" si="83"/>
        <v>41365</v>
      </c>
      <c r="M5342" t="s">
        <v>1438</v>
      </c>
      <c r="N5342">
        <v>0</v>
      </c>
      <c r="O5342">
        <v>0</v>
      </c>
      <c r="P5342" t="s">
        <v>13418</v>
      </c>
      <c r="Q5342" t="s">
        <v>13419</v>
      </c>
      <c r="R5342">
        <v>1</v>
      </c>
    </row>
    <row r="5343" spans="1:18" x14ac:dyDescent="0.15">
      <c r="A5343" s="1" t="s">
        <v>13420</v>
      </c>
      <c r="B5343" t="s">
        <v>13421</v>
      </c>
      <c r="C5343" t="s">
        <v>110</v>
      </c>
      <c r="D5343" t="s">
        <v>96586</v>
      </c>
      <c r="E5343">
        <v>1140</v>
      </c>
      <c r="F5343">
        <v>655</v>
      </c>
      <c r="G5343">
        <v>14514</v>
      </c>
      <c r="H5343" t="s">
        <v>96576</v>
      </c>
      <c r="J5343" t="s">
        <v>13422</v>
      </c>
      <c r="K5343" s="2">
        <v>41365.631678240738</v>
      </c>
      <c r="L5343" s="3">
        <f t="shared" si="83"/>
        <v>41365</v>
      </c>
      <c r="M5343" t="s">
        <v>13423</v>
      </c>
      <c r="N5343">
        <v>0</v>
      </c>
      <c r="O5343">
        <v>0</v>
      </c>
      <c r="Q5343" t="s">
        <v>13424</v>
      </c>
      <c r="R5343">
        <v>1</v>
      </c>
    </row>
    <row r="5344" spans="1:18" x14ac:dyDescent="0.15">
      <c r="A5344" s="1" t="s">
        <v>13411</v>
      </c>
      <c r="B5344" t="s">
        <v>13412</v>
      </c>
      <c r="C5344" t="s">
        <v>2543</v>
      </c>
      <c r="D5344" t="s">
        <v>96658</v>
      </c>
      <c r="E5344">
        <v>153</v>
      </c>
      <c r="F5344">
        <v>201</v>
      </c>
      <c r="G5344">
        <v>6209</v>
      </c>
      <c r="H5344" t="s">
        <v>96576</v>
      </c>
      <c r="J5344" t="s">
        <v>13413</v>
      </c>
      <c r="K5344" s="2">
        <v>41365.631689814814</v>
      </c>
      <c r="L5344" s="3">
        <f t="shared" si="83"/>
        <v>41365</v>
      </c>
      <c r="M5344" t="s">
        <v>84</v>
      </c>
      <c r="N5344">
        <v>0</v>
      </c>
      <c r="O5344">
        <v>0</v>
      </c>
      <c r="Q5344" t="s">
        <v>13414</v>
      </c>
      <c r="R5344">
        <v>1</v>
      </c>
    </row>
    <row r="5345" spans="1:18" x14ac:dyDescent="0.15">
      <c r="A5345" s="1" t="s">
        <v>13407</v>
      </c>
      <c r="B5345" t="s">
        <v>13408</v>
      </c>
      <c r="C5345" t="s">
        <v>94</v>
      </c>
      <c r="D5345" t="s">
        <v>96684</v>
      </c>
      <c r="E5345">
        <v>159</v>
      </c>
      <c r="F5345">
        <v>119</v>
      </c>
      <c r="G5345">
        <v>950</v>
      </c>
      <c r="H5345" t="s">
        <v>96578</v>
      </c>
      <c r="J5345" t="s">
        <v>13409</v>
      </c>
      <c r="K5345" s="2">
        <v>41365.631701388891</v>
      </c>
      <c r="L5345" s="3">
        <f t="shared" si="83"/>
        <v>41365</v>
      </c>
      <c r="M5345" t="s">
        <v>117</v>
      </c>
      <c r="N5345">
        <v>0</v>
      </c>
      <c r="O5345">
        <v>0</v>
      </c>
      <c r="Q5345" t="s">
        <v>13410</v>
      </c>
      <c r="R5345">
        <v>1</v>
      </c>
    </row>
    <row r="5346" spans="1:18" x14ac:dyDescent="0.15">
      <c r="A5346" s="1" t="s">
        <v>13396</v>
      </c>
      <c r="B5346" t="s">
        <v>13397</v>
      </c>
      <c r="C5346" t="s">
        <v>344</v>
      </c>
      <c r="D5346" t="s">
        <v>96639</v>
      </c>
      <c r="E5346">
        <v>13115</v>
      </c>
      <c r="F5346">
        <v>454</v>
      </c>
      <c r="G5346">
        <v>1531</v>
      </c>
      <c r="H5346" t="s">
        <v>96575</v>
      </c>
      <c r="I5346" t="s">
        <v>13398</v>
      </c>
      <c r="J5346" t="s">
        <v>13399</v>
      </c>
      <c r="K5346" s="2">
        <v>41365.631724537037</v>
      </c>
      <c r="L5346" s="3">
        <f t="shared" si="83"/>
        <v>41365</v>
      </c>
      <c r="M5346" t="s">
        <v>4725</v>
      </c>
      <c r="N5346">
        <v>0</v>
      </c>
      <c r="O5346">
        <v>0</v>
      </c>
      <c r="P5346" t="s">
        <v>13400</v>
      </c>
      <c r="Q5346" t="s">
        <v>13401</v>
      </c>
      <c r="R5346">
        <v>1</v>
      </c>
    </row>
    <row r="5347" spans="1:18" x14ac:dyDescent="0.15">
      <c r="A5347" s="1" t="s">
        <v>13402</v>
      </c>
      <c r="B5347" t="s">
        <v>13403</v>
      </c>
      <c r="C5347" t="s">
        <v>110</v>
      </c>
      <c r="D5347" t="s">
        <v>96595</v>
      </c>
      <c r="E5347">
        <v>7184</v>
      </c>
      <c r="F5347">
        <v>1987</v>
      </c>
      <c r="G5347">
        <v>3832</v>
      </c>
      <c r="H5347" t="s">
        <v>96575</v>
      </c>
      <c r="I5347" t="s">
        <v>13404</v>
      </c>
      <c r="J5347" t="s">
        <v>13405</v>
      </c>
      <c r="K5347" s="2">
        <v>41365.631736111114</v>
      </c>
      <c r="L5347" s="3">
        <f t="shared" si="83"/>
        <v>41365</v>
      </c>
      <c r="M5347" t="s">
        <v>23</v>
      </c>
      <c r="N5347">
        <v>0</v>
      </c>
      <c r="O5347">
        <v>0</v>
      </c>
      <c r="Q5347" t="s">
        <v>13406</v>
      </c>
      <c r="R5347">
        <v>1</v>
      </c>
    </row>
    <row r="5348" spans="1:18" x14ac:dyDescent="0.15">
      <c r="A5348" s="1" t="s">
        <v>72667</v>
      </c>
      <c r="B5348" t="s">
        <v>72668</v>
      </c>
      <c r="C5348" t="s">
        <v>1237</v>
      </c>
      <c r="D5348" t="s">
        <v>96806</v>
      </c>
      <c r="E5348">
        <v>79</v>
      </c>
      <c r="F5348">
        <v>18</v>
      </c>
      <c r="G5348">
        <v>102</v>
      </c>
      <c r="H5348" t="s">
        <v>96576</v>
      </c>
      <c r="J5348" t="s">
        <v>72669</v>
      </c>
      <c r="K5348" s="2">
        <v>41365.631747685184</v>
      </c>
      <c r="L5348" s="3">
        <f t="shared" si="83"/>
        <v>41365</v>
      </c>
      <c r="M5348" t="s">
        <v>3148</v>
      </c>
      <c r="N5348">
        <v>0</v>
      </c>
      <c r="O5348">
        <v>0</v>
      </c>
      <c r="Q5348" t="s">
        <v>72670</v>
      </c>
      <c r="R5348">
        <v>1</v>
      </c>
    </row>
    <row r="5349" spans="1:18" x14ac:dyDescent="0.15">
      <c r="A5349" s="1" t="s">
        <v>1581</v>
      </c>
      <c r="B5349" t="s">
        <v>1582</v>
      </c>
      <c r="C5349" t="s">
        <v>11046</v>
      </c>
      <c r="D5349" t="s">
        <v>96598</v>
      </c>
      <c r="E5349">
        <v>770</v>
      </c>
      <c r="F5349">
        <v>1963</v>
      </c>
      <c r="G5349">
        <v>2764</v>
      </c>
      <c r="H5349" t="s">
        <v>96576</v>
      </c>
      <c r="J5349" t="s">
        <v>13388</v>
      </c>
      <c r="K5349" s="2">
        <v>41365.63177083333</v>
      </c>
      <c r="L5349" s="3">
        <f t="shared" si="83"/>
        <v>41365</v>
      </c>
      <c r="M5349" t="s">
        <v>56</v>
      </c>
      <c r="N5349">
        <v>0</v>
      </c>
      <c r="O5349">
        <v>0</v>
      </c>
      <c r="P5349" t="s">
        <v>13389</v>
      </c>
      <c r="Q5349" t="s">
        <v>13390</v>
      </c>
      <c r="R5349">
        <v>1</v>
      </c>
    </row>
    <row r="5350" spans="1:18" x14ac:dyDescent="0.15">
      <c r="A5350" s="1" t="s">
        <v>13391</v>
      </c>
      <c r="B5350" t="s">
        <v>13392</v>
      </c>
      <c r="C5350" t="s">
        <v>94</v>
      </c>
      <c r="D5350" t="s">
        <v>96653</v>
      </c>
      <c r="E5350">
        <v>3968</v>
      </c>
      <c r="F5350">
        <v>209</v>
      </c>
      <c r="G5350">
        <v>8771</v>
      </c>
      <c r="H5350" t="s">
        <v>96576</v>
      </c>
      <c r="J5350" t="s">
        <v>13393</v>
      </c>
      <c r="K5350" s="2">
        <v>41365.631782407407</v>
      </c>
      <c r="L5350" s="3">
        <f t="shared" si="83"/>
        <v>41365</v>
      </c>
      <c r="M5350" t="s">
        <v>13394</v>
      </c>
      <c r="N5350">
        <v>0</v>
      </c>
      <c r="O5350">
        <v>0</v>
      </c>
      <c r="Q5350" t="s">
        <v>13395</v>
      </c>
      <c r="R5350">
        <v>1</v>
      </c>
    </row>
    <row r="5351" spans="1:18" x14ac:dyDescent="0.15">
      <c r="A5351" s="1" t="s">
        <v>13383</v>
      </c>
      <c r="B5351" t="s">
        <v>13384</v>
      </c>
      <c r="C5351" t="s">
        <v>94</v>
      </c>
      <c r="D5351" t="s">
        <v>96742</v>
      </c>
      <c r="E5351">
        <v>13</v>
      </c>
      <c r="F5351">
        <v>2</v>
      </c>
      <c r="G5351">
        <v>233</v>
      </c>
      <c r="H5351" t="s">
        <v>96576</v>
      </c>
      <c r="J5351" t="s">
        <v>13385</v>
      </c>
      <c r="K5351" s="2">
        <v>41365.631967592592</v>
      </c>
      <c r="L5351" s="3">
        <f t="shared" si="83"/>
        <v>41365</v>
      </c>
      <c r="M5351" t="s">
        <v>13386</v>
      </c>
      <c r="N5351">
        <v>1</v>
      </c>
      <c r="O5351">
        <v>1</v>
      </c>
      <c r="Q5351" t="s">
        <v>13387</v>
      </c>
      <c r="R5351">
        <v>1</v>
      </c>
    </row>
    <row r="5352" spans="1:18" x14ac:dyDescent="0.15">
      <c r="A5352" s="1" t="s">
        <v>13377</v>
      </c>
      <c r="B5352" t="s">
        <v>13378</v>
      </c>
      <c r="C5352" t="s">
        <v>110</v>
      </c>
      <c r="D5352" t="s">
        <v>96586</v>
      </c>
      <c r="E5352">
        <v>77787</v>
      </c>
      <c r="F5352">
        <v>180</v>
      </c>
      <c r="G5352">
        <v>4440</v>
      </c>
      <c r="H5352" t="s">
        <v>96579</v>
      </c>
      <c r="I5352" t="s">
        <v>13379</v>
      </c>
      <c r="J5352" t="s">
        <v>13380</v>
      </c>
      <c r="K5352" s="2">
        <v>41365.631979166668</v>
      </c>
      <c r="L5352" s="3">
        <f t="shared" si="83"/>
        <v>41365</v>
      </c>
      <c r="M5352" t="s">
        <v>205</v>
      </c>
      <c r="N5352">
        <v>1</v>
      </c>
      <c r="O5352">
        <v>1</v>
      </c>
      <c r="P5352" t="s">
        <v>13381</v>
      </c>
      <c r="Q5352" t="s">
        <v>13382</v>
      </c>
      <c r="R5352">
        <v>1</v>
      </c>
    </row>
    <row r="5353" spans="1:18" x14ac:dyDescent="0.15">
      <c r="A5353" s="1" t="s">
        <v>13369</v>
      </c>
      <c r="B5353" t="s">
        <v>13370</v>
      </c>
      <c r="C5353" t="s">
        <v>110</v>
      </c>
      <c r="D5353" t="s">
        <v>96690</v>
      </c>
      <c r="E5353">
        <v>146</v>
      </c>
      <c r="F5353">
        <v>87</v>
      </c>
      <c r="G5353">
        <v>64</v>
      </c>
      <c r="H5353" t="s">
        <v>96576</v>
      </c>
      <c r="J5353" t="s">
        <v>13371</v>
      </c>
      <c r="K5353" s="2">
        <v>41365.632071759261</v>
      </c>
      <c r="L5353" s="3">
        <f t="shared" si="83"/>
        <v>41365</v>
      </c>
      <c r="M5353" t="s">
        <v>192</v>
      </c>
      <c r="N5353">
        <v>0</v>
      </c>
      <c r="O5353">
        <v>1</v>
      </c>
      <c r="Q5353" t="s">
        <v>13372</v>
      </c>
      <c r="R5353">
        <v>1</v>
      </c>
    </row>
    <row r="5354" spans="1:18" x14ac:dyDescent="0.15">
      <c r="A5354" s="1" t="s">
        <v>13373</v>
      </c>
      <c r="B5354" t="s">
        <v>13374</v>
      </c>
      <c r="C5354" t="s">
        <v>110</v>
      </c>
      <c r="D5354" t="s">
        <v>96596</v>
      </c>
      <c r="E5354">
        <v>111</v>
      </c>
      <c r="F5354">
        <v>310</v>
      </c>
      <c r="G5354">
        <v>1084</v>
      </c>
      <c r="H5354" t="s">
        <v>96576</v>
      </c>
      <c r="J5354" t="s">
        <v>13375</v>
      </c>
      <c r="K5354" s="2">
        <v>41365.632071759261</v>
      </c>
      <c r="L5354" s="3">
        <f t="shared" si="83"/>
        <v>41365</v>
      </c>
      <c r="M5354" t="s">
        <v>23</v>
      </c>
      <c r="N5354">
        <v>0</v>
      </c>
      <c r="O5354">
        <v>0</v>
      </c>
      <c r="Q5354" t="s">
        <v>13376</v>
      </c>
      <c r="R5354">
        <v>1</v>
      </c>
    </row>
    <row r="5355" spans="1:18" x14ac:dyDescent="0.15">
      <c r="A5355" s="1" t="s">
        <v>72663</v>
      </c>
      <c r="B5355" t="s">
        <v>72664</v>
      </c>
      <c r="C5355" t="s">
        <v>27</v>
      </c>
      <c r="E5355">
        <v>119</v>
      </c>
      <c r="F5355">
        <v>3</v>
      </c>
      <c r="G5355">
        <v>388</v>
      </c>
      <c r="H5355" t="s">
        <v>96576</v>
      </c>
      <c r="J5355" t="s">
        <v>72665</v>
      </c>
      <c r="K5355" s="2">
        <v>41365.63208333333</v>
      </c>
      <c r="L5355" s="3">
        <f t="shared" si="83"/>
        <v>41365</v>
      </c>
      <c r="M5355" t="s">
        <v>370</v>
      </c>
      <c r="N5355">
        <v>0</v>
      </c>
      <c r="O5355">
        <v>0</v>
      </c>
      <c r="Q5355" t="s">
        <v>72666</v>
      </c>
      <c r="R5355">
        <v>1</v>
      </c>
    </row>
    <row r="5356" spans="1:18" x14ac:dyDescent="0.15">
      <c r="A5356" s="1" t="s">
        <v>12693</v>
      </c>
      <c r="B5356" t="s">
        <v>12694</v>
      </c>
      <c r="C5356" t="s">
        <v>94</v>
      </c>
      <c r="D5356" t="s">
        <v>96653</v>
      </c>
      <c r="E5356">
        <v>100385</v>
      </c>
      <c r="F5356">
        <v>697</v>
      </c>
      <c r="G5356">
        <v>62960</v>
      </c>
      <c r="H5356" t="s">
        <v>96574</v>
      </c>
      <c r="I5356" t="s">
        <v>12695</v>
      </c>
      <c r="J5356" t="s">
        <v>13366</v>
      </c>
      <c r="K5356" s="2">
        <v>41365.63212962963</v>
      </c>
      <c r="L5356" s="3">
        <f t="shared" si="83"/>
        <v>41365</v>
      </c>
      <c r="M5356" t="s">
        <v>11488</v>
      </c>
      <c r="N5356">
        <v>4</v>
      </c>
      <c r="O5356">
        <v>0</v>
      </c>
      <c r="P5356" t="s">
        <v>13367</v>
      </c>
      <c r="Q5356" t="s">
        <v>13368</v>
      </c>
      <c r="R5356">
        <v>1</v>
      </c>
    </row>
    <row r="5357" spans="1:18" x14ac:dyDescent="0.15">
      <c r="A5357" s="1" t="s">
        <v>72655</v>
      </c>
      <c r="B5357" t="s">
        <v>72656</v>
      </c>
      <c r="C5357" t="s">
        <v>1005</v>
      </c>
      <c r="D5357" t="s">
        <v>96618</v>
      </c>
      <c r="E5357">
        <v>823</v>
      </c>
      <c r="F5357">
        <v>121</v>
      </c>
      <c r="G5357">
        <v>957</v>
      </c>
      <c r="H5357" t="s">
        <v>96578</v>
      </c>
      <c r="J5357" t="s">
        <v>72657</v>
      </c>
      <c r="K5357" s="2">
        <v>41365.632141203707</v>
      </c>
      <c r="L5357" s="3">
        <f t="shared" si="83"/>
        <v>41365</v>
      </c>
      <c r="M5357" t="s">
        <v>370</v>
      </c>
      <c r="N5357">
        <v>0</v>
      </c>
      <c r="O5357">
        <v>4</v>
      </c>
      <c r="Q5357" t="s">
        <v>72658</v>
      </c>
      <c r="R5357">
        <v>1</v>
      </c>
    </row>
    <row r="5358" spans="1:18" x14ac:dyDescent="0.15">
      <c r="A5358" s="1" t="s">
        <v>13361</v>
      </c>
      <c r="B5358" t="s">
        <v>13362</v>
      </c>
      <c r="C5358" t="s">
        <v>110</v>
      </c>
      <c r="D5358" t="s">
        <v>96640</v>
      </c>
      <c r="E5358">
        <v>440</v>
      </c>
      <c r="F5358">
        <v>30</v>
      </c>
      <c r="G5358">
        <v>410</v>
      </c>
      <c r="H5358" t="s">
        <v>96577</v>
      </c>
      <c r="I5358" t="s">
        <v>13363</v>
      </c>
      <c r="J5358" t="s">
        <v>13364</v>
      </c>
      <c r="K5358" s="2">
        <v>41365.632152777776</v>
      </c>
      <c r="L5358" s="3">
        <f t="shared" si="83"/>
        <v>41365</v>
      </c>
      <c r="M5358" t="s">
        <v>69</v>
      </c>
      <c r="N5358">
        <v>2</v>
      </c>
      <c r="O5358">
        <v>3</v>
      </c>
      <c r="Q5358" t="s">
        <v>13365</v>
      </c>
      <c r="R5358">
        <v>1</v>
      </c>
    </row>
    <row r="5359" spans="1:18" x14ac:dyDescent="0.15">
      <c r="A5359" s="1" t="s">
        <v>13357</v>
      </c>
      <c r="B5359" t="s">
        <v>13358</v>
      </c>
      <c r="C5359" t="s">
        <v>131</v>
      </c>
      <c r="D5359" t="s">
        <v>96641</v>
      </c>
      <c r="E5359">
        <v>64500</v>
      </c>
      <c r="F5359">
        <v>1966</v>
      </c>
      <c r="G5359">
        <v>5322</v>
      </c>
      <c r="H5359" t="s">
        <v>96576</v>
      </c>
      <c r="J5359" t="s">
        <v>13359</v>
      </c>
      <c r="K5359" s="2">
        <v>41365.632152777776</v>
      </c>
      <c r="L5359" s="3">
        <f t="shared" si="83"/>
        <v>41365</v>
      </c>
      <c r="M5359" t="s">
        <v>69</v>
      </c>
      <c r="N5359">
        <v>0</v>
      </c>
      <c r="O5359">
        <v>0</v>
      </c>
      <c r="Q5359" t="s">
        <v>13360</v>
      </c>
      <c r="R5359">
        <v>1</v>
      </c>
    </row>
    <row r="5360" spans="1:18" x14ac:dyDescent="0.15">
      <c r="A5360" s="1" t="s">
        <v>72659</v>
      </c>
      <c r="B5360" t="s">
        <v>72660</v>
      </c>
      <c r="C5360" t="s">
        <v>190</v>
      </c>
      <c r="D5360" t="s">
        <v>96644</v>
      </c>
      <c r="E5360">
        <v>294</v>
      </c>
      <c r="F5360">
        <v>92</v>
      </c>
      <c r="G5360">
        <v>628</v>
      </c>
      <c r="H5360" t="s">
        <v>96578</v>
      </c>
      <c r="J5360" t="s">
        <v>72661</v>
      </c>
      <c r="K5360" s="2">
        <v>41365.632152777776</v>
      </c>
      <c r="L5360" s="3">
        <f t="shared" si="83"/>
        <v>41365</v>
      </c>
      <c r="M5360" t="s">
        <v>370</v>
      </c>
      <c r="N5360">
        <v>0</v>
      </c>
      <c r="O5360">
        <v>0</v>
      </c>
      <c r="Q5360" t="s">
        <v>72662</v>
      </c>
      <c r="R5360">
        <v>1</v>
      </c>
    </row>
    <row r="5361" spans="1:18" x14ac:dyDescent="0.15">
      <c r="A5361" s="1" t="s">
        <v>13352</v>
      </c>
      <c r="B5361" t="s">
        <v>13353</v>
      </c>
      <c r="C5361" t="s">
        <v>94</v>
      </c>
      <c r="D5361" t="s">
        <v>96653</v>
      </c>
      <c r="E5361">
        <v>30</v>
      </c>
      <c r="F5361">
        <v>85</v>
      </c>
      <c r="G5361">
        <v>21</v>
      </c>
      <c r="H5361" t="s">
        <v>96576</v>
      </c>
      <c r="J5361" t="s">
        <v>13354</v>
      </c>
      <c r="K5361" s="2">
        <v>41365.632372685184</v>
      </c>
      <c r="L5361" s="3">
        <f t="shared" si="83"/>
        <v>41365</v>
      </c>
      <c r="M5361" t="s">
        <v>1266</v>
      </c>
      <c r="N5361">
        <v>0</v>
      </c>
      <c r="O5361">
        <v>0</v>
      </c>
      <c r="P5361" t="s">
        <v>13355</v>
      </c>
      <c r="Q5361" t="s">
        <v>13356</v>
      </c>
      <c r="R5361">
        <v>1</v>
      </c>
    </row>
    <row r="5362" spans="1:18" x14ac:dyDescent="0.15">
      <c r="A5362" s="1" t="s">
        <v>72647</v>
      </c>
      <c r="B5362" t="s">
        <v>72648</v>
      </c>
      <c r="C5362" t="s">
        <v>3085</v>
      </c>
      <c r="D5362" t="s">
        <v>96600</v>
      </c>
      <c r="E5362">
        <v>193</v>
      </c>
      <c r="F5362">
        <v>177</v>
      </c>
      <c r="G5362">
        <v>425</v>
      </c>
      <c r="H5362" t="s">
        <v>96578</v>
      </c>
      <c r="J5362" t="s">
        <v>72649</v>
      </c>
      <c r="K5362" s="2">
        <v>41365.632453703707</v>
      </c>
      <c r="L5362" s="3">
        <f t="shared" si="83"/>
        <v>41365</v>
      </c>
      <c r="M5362" t="s">
        <v>84</v>
      </c>
      <c r="N5362">
        <v>0</v>
      </c>
      <c r="O5362">
        <v>0</v>
      </c>
      <c r="Q5362" t="s">
        <v>72650</v>
      </c>
      <c r="R5362">
        <v>1</v>
      </c>
    </row>
    <row r="5363" spans="1:18" x14ac:dyDescent="0.15">
      <c r="A5363" s="1" t="s">
        <v>13349</v>
      </c>
      <c r="B5363" t="s">
        <v>13350</v>
      </c>
      <c r="C5363" t="s">
        <v>3837</v>
      </c>
      <c r="D5363" t="s">
        <v>96659</v>
      </c>
      <c r="E5363">
        <v>21</v>
      </c>
      <c r="F5363">
        <v>77</v>
      </c>
      <c r="G5363">
        <v>94</v>
      </c>
      <c r="H5363" t="s">
        <v>96576</v>
      </c>
      <c r="J5363" t="s">
        <v>13351</v>
      </c>
      <c r="K5363" s="2">
        <v>41365.632465277777</v>
      </c>
      <c r="L5363" s="3">
        <f t="shared" si="83"/>
        <v>41365</v>
      </c>
      <c r="M5363" t="s">
        <v>23</v>
      </c>
      <c r="N5363">
        <v>1</v>
      </c>
      <c r="O5363">
        <v>1</v>
      </c>
      <c r="Q5363" t="s">
        <v>11976</v>
      </c>
      <c r="R5363">
        <v>1</v>
      </c>
    </row>
    <row r="5364" spans="1:18" x14ac:dyDescent="0.15">
      <c r="A5364" s="1" t="s">
        <v>72651</v>
      </c>
      <c r="B5364" t="s">
        <v>72652</v>
      </c>
      <c r="C5364" t="s">
        <v>344</v>
      </c>
      <c r="D5364" t="s">
        <v>96651</v>
      </c>
      <c r="E5364">
        <v>177</v>
      </c>
      <c r="F5364">
        <v>43</v>
      </c>
      <c r="G5364">
        <v>6238</v>
      </c>
      <c r="H5364" t="s">
        <v>96576</v>
      </c>
      <c r="J5364" t="s">
        <v>72653</v>
      </c>
      <c r="K5364" s="2">
        <v>41365.632465277777</v>
      </c>
      <c r="L5364" s="3">
        <f t="shared" si="83"/>
        <v>41365</v>
      </c>
      <c r="M5364" t="s">
        <v>84</v>
      </c>
      <c r="N5364">
        <v>1</v>
      </c>
      <c r="O5364">
        <v>0</v>
      </c>
      <c r="Q5364" t="s">
        <v>72654</v>
      </c>
      <c r="R5364">
        <v>1</v>
      </c>
    </row>
    <row r="5365" spans="1:18" x14ac:dyDescent="0.15">
      <c r="A5365" s="1" t="s">
        <v>72643</v>
      </c>
      <c r="B5365" t="s">
        <v>72644</v>
      </c>
      <c r="C5365" t="s">
        <v>3085</v>
      </c>
      <c r="D5365" t="s">
        <v>96600</v>
      </c>
      <c r="E5365">
        <v>750</v>
      </c>
      <c r="F5365">
        <v>272</v>
      </c>
      <c r="G5365">
        <v>3078</v>
      </c>
      <c r="H5365" t="s">
        <v>96576</v>
      </c>
      <c r="J5365" t="s">
        <v>72645</v>
      </c>
      <c r="K5365" s="2">
        <v>41365.6325462963</v>
      </c>
      <c r="L5365" s="3">
        <f t="shared" si="83"/>
        <v>41365</v>
      </c>
      <c r="M5365" t="s">
        <v>370</v>
      </c>
      <c r="N5365">
        <v>0</v>
      </c>
      <c r="O5365">
        <v>0</v>
      </c>
      <c r="Q5365" t="s">
        <v>72646</v>
      </c>
      <c r="R5365">
        <v>1</v>
      </c>
    </row>
    <row r="5366" spans="1:18" x14ac:dyDescent="0.15">
      <c r="A5366" s="1" t="s">
        <v>13345</v>
      </c>
      <c r="B5366" t="s">
        <v>13346</v>
      </c>
      <c r="C5366" t="s">
        <v>110</v>
      </c>
      <c r="E5366">
        <v>559</v>
      </c>
      <c r="F5366">
        <v>862</v>
      </c>
      <c r="G5366">
        <v>4099</v>
      </c>
      <c r="H5366" t="s">
        <v>96576</v>
      </c>
      <c r="J5366" t="s">
        <v>13347</v>
      </c>
      <c r="K5366" s="2">
        <v>41365.632569444446</v>
      </c>
      <c r="L5366" s="3">
        <f t="shared" si="83"/>
        <v>41365</v>
      </c>
      <c r="M5366" t="s">
        <v>569</v>
      </c>
      <c r="N5366">
        <v>0</v>
      </c>
      <c r="O5366">
        <v>0</v>
      </c>
      <c r="Q5366" t="s">
        <v>13348</v>
      </c>
      <c r="R5366">
        <v>1</v>
      </c>
    </row>
    <row r="5367" spans="1:18" x14ac:dyDescent="0.15">
      <c r="A5367" s="1" t="s">
        <v>13341</v>
      </c>
      <c r="B5367" t="s">
        <v>13342</v>
      </c>
      <c r="C5367" t="s">
        <v>27481</v>
      </c>
      <c r="D5367" t="s">
        <v>96852</v>
      </c>
      <c r="E5367">
        <v>1584</v>
      </c>
      <c r="F5367">
        <v>2907</v>
      </c>
      <c r="G5367">
        <v>1457</v>
      </c>
      <c r="H5367" t="s">
        <v>96576</v>
      </c>
      <c r="J5367" t="s">
        <v>13343</v>
      </c>
      <c r="K5367" s="2">
        <v>41365.632627314815</v>
      </c>
      <c r="L5367" s="3">
        <f t="shared" si="83"/>
        <v>41365</v>
      </c>
      <c r="M5367" t="s">
        <v>63</v>
      </c>
      <c r="N5367">
        <v>0</v>
      </c>
      <c r="O5367">
        <v>0</v>
      </c>
      <c r="Q5367" t="s">
        <v>13344</v>
      </c>
      <c r="R5367">
        <v>1</v>
      </c>
    </row>
    <row r="5368" spans="1:18" x14ac:dyDescent="0.15">
      <c r="A5368" s="1" t="s">
        <v>13337</v>
      </c>
      <c r="B5368" t="s">
        <v>13338</v>
      </c>
      <c r="C5368" t="s">
        <v>344</v>
      </c>
      <c r="D5368" t="s">
        <v>96589</v>
      </c>
      <c r="E5368">
        <v>1373</v>
      </c>
      <c r="F5368">
        <v>1920</v>
      </c>
      <c r="G5368">
        <v>2495</v>
      </c>
      <c r="H5368" t="s">
        <v>96578</v>
      </c>
      <c r="J5368" t="s">
        <v>13339</v>
      </c>
      <c r="K5368" s="2">
        <v>41365.632962962962</v>
      </c>
      <c r="L5368" s="3">
        <f t="shared" si="83"/>
        <v>41365</v>
      </c>
      <c r="M5368" t="s">
        <v>23</v>
      </c>
      <c r="N5368">
        <v>0</v>
      </c>
      <c r="O5368">
        <v>0</v>
      </c>
      <c r="Q5368" t="s">
        <v>13340</v>
      </c>
      <c r="R5368">
        <v>1</v>
      </c>
    </row>
    <row r="5369" spans="1:18" x14ac:dyDescent="0.15">
      <c r="A5369" s="1" t="s">
        <v>72639</v>
      </c>
      <c r="B5369" t="s">
        <v>72640</v>
      </c>
      <c r="C5369" t="s">
        <v>586</v>
      </c>
      <c r="D5369" t="s">
        <v>96616</v>
      </c>
      <c r="E5369">
        <v>479</v>
      </c>
      <c r="F5369">
        <v>299</v>
      </c>
      <c r="G5369">
        <v>7290</v>
      </c>
      <c r="H5369" t="s">
        <v>96578</v>
      </c>
      <c r="J5369" t="s">
        <v>72641</v>
      </c>
      <c r="K5369" s="2">
        <v>41365.632986111108</v>
      </c>
      <c r="L5369" s="3">
        <f t="shared" si="83"/>
        <v>41365</v>
      </c>
      <c r="M5369" t="s">
        <v>117</v>
      </c>
      <c r="N5369">
        <v>1</v>
      </c>
      <c r="O5369">
        <v>0</v>
      </c>
      <c r="Q5369" t="s">
        <v>72642</v>
      </c>
      <c r="R5369">
        <v>1</v>
      </c>
    </row>
    <row r="5370" spans="1:18" x14ac:dyDescent="0.15">
      <c r="A5370" s="1" t="s">
        <v>72635</v>
      </c>
      <c r="B5370" t="s">
        <v>72636</v>
      </c>
      <c r="C5370" t="s">
        <v>131</v>
      </c>
      <c r="D5370" t="s">
        <v>96641</v>
      </c>
      <c r="E5370">
        <v>590</v>
      </c>
      <c r="F5370">
        <v>254</v>
      </c>
      <c r="G5370">
        <v>2252</v>
      </c>
      <c r="H5370" t="s">
        <v>96578</v>
      </c>
      <c r="J5370" t="s">
        <v>72637</v>
      </c>
      <c r="K5370" s="2">
        <v>41365.633067129631</v>
      </c>
      <c r="L5370" s="3">
        <f t="shared" si="83"/>
        <v>41365</v>
      </c>
      <c r="M5370" t="s">
        <v>4422</v>
      </c>
      <c r="N5370">
        <v>0</v>
      </c>
      <c r="O5370">
        <v>0</v>
      </c>
      <c r="Q5370" t="s">
        <v>72638</v>
      </c>
      <c r="R5370">
        <v>1</v>
      </c>
    </row>
    <row r="5371" spans="1:18" x14ac:dyDescent="0.15">
      <c r="A5371" s="1" t="s">
        <v>72631</v>
      </c>
      <c r="B5371" t="s">
        <v>72632</v>
      </c>
      <c r="C5371" t="s">
        <v>94</v>
      </c>
      <c r="D5371" t="s">
        <v>96609</v>
      </c>
      <c r="E5371">
        <v>19</v>
      </c>
      <c r="F5371">
        <v>19</v>
      </c>
      <c r="G5371">
        <v>11</v>
      </c>
      <c r="H5371" t="s">
        <v>96576</v>
      </c>
      <c r="J5371" t="s">
        <v>72633</v>
      </c>
      <c r="K5371" s="2">
        <v>41365.633125</v>
      </c>
      <c r="L5371" s="3">
        <f t="shared" si="83"/>
        <v>41365</v>
      </c>
      <c r="M5371" t="s">
        <v>192</v>
      </c>
      <c r="N5371">
        <v>0</v>
      </c>
      <c r="O5371">
        <v>0</v>
      </c>
      <c r="Q5371" t="s">
        <v>72634</v>
      </c>
      <c r="R5371">
        <v>1</v>
      </c>
    </row>
    <row r="5372" spans="1:18" x14ac:dyDescent="0.15">
      <c r="A5372" s="1" t="s">
        <v>72627</v>
      </c>
      <c r="B5372" t="s">
        <v>72628</v>
      </c>
      <c r="C5372" t="s">
        <v>54180</v>
      </c>
      <c r="D5372" t="s">
        <v>96681</v>
      </c>
      <c r="E5372">
        <v>6077</v>
      </c>
      <c r="F5372">
        <v>859</v>
      </c>
      <c r="G5372">
        <v>1157</v>
      </c>
      <c r="H5372" t="s">
        <v>96576</v>
      </c>
      <c r="J5372" t="s">
        <v>72629</v>
      </c>
      <c r="K5372" s="2">
        <v>41365.63318287037</v>
      </c>
      <c r="L5372" s="3">
        <f t="shared" si="83"/>
        <v>41365</v>
      </c>
      <c r="M5372" t="s">
        <v>84</v>
      </c>
      <c r="N5372">
        <v>0</v>
      </c>
      <c r="O5372">
        <v>2</v>
      </c>
      <c r="Q5372" t="s">
        <v>72630</v>
      </c>
      <c r="R5372">
        <v>1</v>
      </c>
    </row>
    <row r="5373" spans="1:18" x14ac:dyDescent="0.15">
      <c r="A5373" s="1" t="s">
        <v>13332</v>
      </c>
      <c r="B5373" t="s">
        <v>13333</v>
      </c>
      <c r="C5373" t="s">
        <v>853</v>
      </c>
      <c r="D5373" t="s">
        <v>96669</v>
      </c>
      <c r="E5373">
        <v>250106</v>
      </c>
      <c r="F5373">
        <v>1608</v>
      </c>
      <c r="G5373">
        <v>11711</v>
      </c>
      <c r="H5373" t="s">
        <v>96574</v>
      </c>
      <c r="I5373" t="s">
        <v>13334</v>
      </c>
      <c r="J5373" t="s">
        <v>13335</v>
      </c>
      <c r="K5373" s="2">
        <v>41365.633217592593</v>
      </c>
      <c r="L5373" s="3">
        <f t="shared" si="83"/>
        <v>41365</v>
      </c>
      <c r="M5373" t="s">
        <v>84</v>
      </c>
      <c r="N5373">
        <v>1</v>
      </c>
      <c r="O5373">
        <v>0</v>
      </c>
      <c r="Q5373" t="s">
        <v>13336</v>
      </c>
      <c r="R5373">
        <v>1</v>
      </c>
    </row>
    <row r="5374" spans="1:18" x14ac:dyDescent="0.15">
      <c r="A5374" s="1" t="s">
        <v>71555</v>
      </c>
      <c r="B5374" t="s">
        <v>71556</v>
      </c>
      <c r="C5374" t="s">
        <v>1237</v>
      </c>
      <c r="D5374" t="s">
        <v>96719</v>
      </c>
      <c r="E5374">
        <v>1607</v>
      </c>
      <c r="F5374">
        <v>46</v>
      </c>
      <c r="G5374">
        <v>4275</v>
      </c>
      <c r="H5374" t="s">
        <v>96576</v>
      </c>
      <c r="J5374" t="s">
        <v>72625</v>
      </c>
      <c r="K5374" s="2">
        <v>41365.633240740739</v>
      </c>
      <c r="L5374" s="3">
        <f t="shared" si="83"/>
        <v>41365</v>
      </c>
      <c r="M5374" t="s">
        <v>117</v>
      </c>
      <c r="N5374">
        <v>0</v>
      </c>
      <c r="O5374">
        <v>4</v>
      </c>
      <c r="Q5374" t="s">
        <v>72626</v>
      </c>
      <c r="R5374">
        <v>1</v>
      </c>
    </row>
    <row r="5375" spans="1:18" x14ac:dyDescent="0.15">
      <c r="A5375" s="1" t="s">
        <v>13322</v>
      </c>
      <c r="B5375" t="s">
        <v>13323</v>
      </c>
      <c r="C5375" t="s">
        <v>2793</v>
      </c>
      <c r="D5375" t="s">
        <v>96645</v>
      </c>
      <c r="E5375">
        <v>200</v>
      </c>
      <c r="F5375">
        <v>173</v>
      </c>
      <c r="G5375">
        <v>757</v>
      </c>
      <c r="H5375" t="s">
        <v>96576</v>
      </c>
      <c r="J5375" t="s">
        <v>13330</v>
      </c>
      <c r="K5375" s="2">
        <v>41365.633263888885</v>
      </c>
      <c r="L5375" s="3">
        <f t="shared" si="83"/>
        <v>41365</v>
      </c>
      <c r="M5375" t="s">
        <v>84</v>
      </c>
      <c r="N5375">
        <v>0</v>
      </c>
      <c r="O5375">
        <v>0</v>
      </c>
      <c r="Q5375" t="s">
        <v>13331</v>
      </c>
      <c r="R5375">
        <v>1</v>
      </c>
    </row>
    <row r="5376" spans="1:18" x14ac:dyDescent="0.15">
      <c r="A5376" s="1" t="s">
        <v>72619</v>
      </c>
      <c r="B5376" t="s">
        <v>72620</v>
      </c>
      <c r="C5376" t="s">
        <v>11046</v>
      </c>
      <c r="D5376" t="s">
        <v>96598</v>
      </c>
      <c r="E5376">
        <v>124124</v>
      </c>
      <c r="F5376">
        <v>118</v>
      </c>
      <c r="G5376">
        <v>2473</v>
      </c>
      <c r="H5376" t="s">
        <v>96575</v>
      </c>
      <c r="I5376" t="s">
        <v>72621</v>
      </c>
      <c r="J5376" t="s">
        <v>72622</v>
      </c>
      <c r="K5376" s="2">
        <v>41365.633321759262</v>
      </c>
      <c r="L5376" s="3">
        <f t="shared" si="83"/>
        <v>41365</v>
      </c>
      <c r="M5376" t="s">
        <v>205</v>
      </c>
      <c r="N5376">
        <v>28</v>
      </c>
      <c r="O5376">
        <v>24</v>
      </c>
      <c r="P5376" t="s">
        <v>72623</v>
      </c>
      <c r="Q5376" t="s">
        <v>72624</v>
      </c>
      <c r="R5376">
        <v>1</v>
      </c>
    </row>
    <row r="5377" spans="1:18" x14ac:dyDescent="0.15">
      <c r="A5377" s="1" t="s">
        <v>72614</v>
      </c>
      <c r="B5377" t="s">
        <v>72615</v>
      </c>
      <c r="C5377" t="s">
        <v>131</v>
      </c>
      <c r="D5377" t="s">
        <v>96641</v>
      </c>
      <c r="E5377">
        <v>557</v>
      </c>
      <c r="F5377">
        <v>240</v>
      </c>
      <c r="G5377">
        <v>212</v>
      </c>
      <c r="H5377" t="s">
        <v>96578</v>
      </c>
      <c r="J5377" t="s">
        <v>72616</v>
      </c>
      <c r="K5377" s="2">
        <v>41365.633344907408</v>
      </c>
      <c r="L5377" s="3">
        <f t="shared" si="83"/>
        <v>41365</v>
      </c>
      <c r="M5377" t="s">
        <v>117</v>
      </c>
      <c r="N5377">
        <v>0</v>
      </c>
      <c r="O5377">
        <v>4</v>
      </c>
      <c r="P5377" t="s">
        <v>72617</v>
      </c>
      <c r="Q5377" t="s">
        <v>72618</v>
      </c>
      <c r="R5377">
        <v>1</v>
      </c>
    </row>
    <row r="5378" spans="1:18" x14ac:dyDescent="0.15">
      <c r="A5378" s="1" t="s">
        <v>13326</v>
      </c>
      <c r="B5378" t="s">
        <v>13327</v>
      </c>
      <c r="C5378" t="s">
        <v>110</v>
      </c>
      <c r="E5378">
        <v>23</v>
      </c>
      <c r="F5378">
        <v>18</v>
      </c>
      <c r="G5378">
        <v>693</v>
      </c>
      <c r="H5378" t="s">
        <v>96576</v>
      </c>
      <c r="J5378" t="s">
        <v>13328</v>
      </c>
      <c r="K5378" s="2">
        <v>41365.633344907408</v>
      </c>
      <c r="L5378" s="3">
        <f t="shared" si="83"/>
        <v>41365</v>
      </c>
      <c r="M5378" t="s">
        <v>56</v>
      </c>
      <c r="N5378">
        <v>3</v>
      </c>
      <c r="O5378">
        <v>3</v>
      </c>
      <c r="Q5378" t="s">
        <v>13329</v>
      </c>
      <c r="R5378">
        <v>1</v>
      </c>
    </row>
    <row r="5379" spans="1:18" x14ac:dyDescent="0.15">
      <c r="A5379" s="1" t="s">
        <v>13322</v>
      </c>
      <c r="B5379" t="s">
        <v>13323</v>
      </c>
      <c r="C5379" t="s">
        <v>2793</v>
      </c>
      <c r="D5379" t="s">
        <v>96645</v>
      </c>
      <c r="E5379">
        <v>200</v>
      </c>
      <c r="F5379">
        <v>173</v>
      </c>
      <c r="G5379">
        <v>757</v>
      </c>
      <c r="H5379" t="s">
        <v>96576</v>
      </c>
      <c r="J5379" t="s">
        <v>13324</v>
      </c>
      <c r="K5379" s="2">
        <v>41365.633356481485</v>
      </c>
      <c r="L5379" s="3">
        <f t="shared" ref="L5379:L5442" si="84">INT(K5379)</f>
        <v>41365</v>
      </c>
      <c r="M5379" t="s">
        <v>84</v>
      </c>
      <c r="N5379">
        <v>0</v>
      </c>
      <c r="O5379">
        <v>0</v>
      </c>
      <c r="Q5379" t="s">
        <v>13325</v>
      </c>
      <c r="R5379">
        <v>1</v>
      </c>
    </row>
    <row r="5380" spans="1:18" x14ac:dyDescent="0.15">
      <c r="A5380" s="1" t="s">
        <v>13313</v>
      </c>
      <c r="B5380" t="s">
        <v>13314</v>
      </c>
      <c r="C5380" t="s">
        <v>27</v>
      </c>
      <c r="E5380">
        <v>61751</v>
      </c>
      <c r="F5380">
        <v>889</v>
      </c>
      <c r="G5380">
        <v>21622</v>
      </c>
      <c r="H5380" t="s">
        <v>96575</v>
      </c>
      <c r="I5380" t="s">
        <v>13315</v>
      </c>
      <c r="J5380" t="s">
        <v>13316</v>
      </c>
      <c r="K5380" s="2">
        <v>41365.633379629631</v>
      </c>
      <c r="L5380" s="3">
        <f t="shared" si="84"/>
        <v>41365</v>
      </c>
      <c r="M5380" t="s">
        <v>339</v>
      </c>
      <c r="N5380">
        <v>4</v>
      </c>
      <c r="O5380">
        <v>0</v>
      </c>
      <c r="Q5380" t="s">
        <v>13317</v>
      </c>
      <c r="R5380">
        <v>1</v>
      </c>
    </row>
    <row r="5381" spans="1:18" x14ac:dyDescent="0.15">
      <c r="A5381" s="1" t="s">
        <v>13318</v>
      </c>
      <c r="B5381" t="s">
        <v>13319</v>
      </c>
      <c r="C5381" t="s">
        <v>110</v>
      </c>
      <c r="D5381" t="s">
        <v>96652</v>
      </c>
      <c r="E5381">
        <v>122</v>
      </c>
      <c r="F5381">
        <v>137</v>
      </c>
      <c r="G5381">
        <v>302</v>
      </c>
      <c r="H5381" t="s">
        <v>96576</v>
      </c>
      <c r="J5381" t="s">
        <v>13320</v>
      </c>
      <c r="K5381" s="2">
        <v>41365.633391203701</v>
      </c>
      <c r="L5381" s="3">
        <f t="shared" si="84"/>
        <v>41365</v>
      </c>
      <c r="M5381" t="s">
        <v>84</v>
      </c>
      <c r="N5381">
        <v>0</v>
      </c>
      <c r="O5381">
        <v>4</v>
      </c>
      <c r="Q5381" t="s">
        <v>13321</v>
      </c>
      <c r="R5381">
        <v>1</v>
      </c>
    </row>
    <row r="5382" spans="1:18" x14ac:dyDescent="0.15">
      <c r="A5382" s="1" t="s">
        <v>13309</v>
      </c>
      <c r="B5382" t="s">
        <v>13310</v>
      </c>
      <c r="C5382" t="s">
        <v>110</v>
      </c>
      <c r="D5382" t="s">
        <v>96596</v>
      </c>
      <c r="E5382">
        <v>347</v>
      </c>
      <c r="F5382">
        <v>370</v>
      </c>
      <c r="G5382">
        <v>4497</v>
      </c>
      <c r="H5382" t="s">
        <v>96576</v>
      </c>
      <c r="J5382" t="s">
        <v>13311</v>
      </c>
      <c r="K5382" s="2">
        <v>41365.633842592593</v>
      </c>
      <c r="L5382" s="3">
        <f t="shared" si="84"/>
        <v>41365</v>
      </c>
      <c r="M5382" t="s">
        <v>23</v>
      </c>
      <c r="N5382">
        <v>0</v>
      </c>
      <c r="O5382">
        <v>0</v>
      </c>
      <c r="Q5382" t="s">
        <v>13312</v>
      </c>
      <c r="R5382">
        <v>1</v>
      </c>
    </row>
    <row r="5383" spans="1:18" x14ac:dyDescent="0.15">
      <c r="A5383" s="1" t="s">
        <v>13304</v>
      </c>
      <c r="B5383" t="s">
        <v>13305</v>
      </c>
      <c r="C5383" t="s">
        <v>2333</v>
      </c>
      <c r="D5383" t="s">
        <v>96759</v>
      </c>
      <c r="E5383">
        <v>1071</v>
      </c>
      <c r="F5383">
        <v>534</v>
      </c>
      <c r="G5383">
        <v>5399</v>
      </c>
      <c r="H5383" t="s">
        <v>96578</v>
      </c>
      <c r="J5383" t="s">
        <v>13306</v>
      </c>
      <c r="K5383" s="2">
        <v>41365.633923611109</v>
      </c>
      <c r="L5383" s="3">
        <f t="shared" si="84"/>
        <v>41365</v>
      </c>
      <c r="M5383" t="s">
        <v>559</v>
      </c>
      <c r="N5383">
        <v>0</v>
      </c>
      <c r="O5383">
        <v>0</v>
      </c>
      <c r="P5383" t="s">
        <v>13307</v>
      </c>
      <c r="Q5383" t="s">
        <v>13308</v>
      </c>
      <c r="R5383">
        <v>1</v>
      </c>
    </row>
    <row r="5384" spans="1:18" x14ac:dyDescent="0.15">
      <c r="A5384" s="1" t="s">
        <v>13299</v>
      </c>
      <c r="B5384" t="s">
        <v>13300</v>
      </c>
      <c r="C5384" t="s">
        <v>190</v>
      </c>
      <c r="D5384" t="s">
        <v>96643</v>
      </c>
      <c r="E5384">
        <v>15822</v>
      </c>
      <c r="F5384">
        <v>778</v>
      </c>
      <c r="G5384">
        <v>5925</v>
      </c>
      <c r="H5384" t="s">
        <v>96574</v>
      </c>
      <c r="I5384" t="s">
        <v>13301</v>
      </c>
      <c r="J5384" t="s">
        <v>13302</v>
      </c>
      <c r="K5384" s="2">
        <v>41365.633958333332</v>
      </c>
      <c r="L5384" s="3">
        <f t="shared" si="84"/>
        <v>41365</v>
      </c>
      <c r="M5384" t="s">
        <v>69</v>
      </c>
      <c r="N5384">
        <v>1</v>
      </c>
      <c r="O5384">
        <v>0</v>
      </c>
      <c r="Q5384" t="s">
        <v>13303</v>
      </c>
      <c r="R5384">
        <v>1</v>
      </c>
    </row>
    <row r="5385" spans="1:18" x14ac:dyDescent="0.15">
      <c r="A5385" s="1" t="s">
        <v>13294</v>
      </c>
      <c r="B5385" t="s">
        <v>13295</v>
      </c>
      <c r="C5385" t="s">
        <v>27481</v>
      </c>
      <c r="D5385" t="s">
        <v>96914</v>
      </c>
      <c r="E5385">
        <v>350</v>
      </c>
      <c r="F5385">
        <v>98</v>
      </c>
      <c r="G5385">
        <v>997</v>
      </c>
      <c r="H5385" t="s">
        <v>96577</v>
      </c>
      <c r="I5385" t="s">
        <v>13296</v>
      </c>
      <c r="J5385" t="s">
        <v>13297</v>
      </c>
      <c r="K5385" s="2">
        <v>41365.633993055555</v>
      </c>
      <c r="L5385" s="3">
        <f t="shared" si="84"/>
        <v>41365</v>
      </c>
      <c r="M5385" t="s">
        <v>69</v>
      </c>
      <c r="N5385">
        <v>0</v>
      </c>
      <c r="O5385">
        <v>0</v>
      </c>
      <c r="Q5385" t="s">
        <v>13298</v>
      </c>
      <c r="R5385">
        <v>1</v>
      </c>
    </row>
    <row r="5386" spans="1:18" x14ac:dyDescent="0.15">
      <c r="A5386" s="1" t="s">
        <v>72610</v>
      </c>
      <c r="B5386" t="s">
        <v>72611</v>
      </c>
      <c r="C5386" t="s">
        <v>110</v>
      </c>
      <c r="D5386" t="s">
        <v>96586</v>
      </c>
      <c r="E5386">
        <v>416</v>
      </c>
      <c r="F5386">
        <v>239</v>
      </c>
      <c r="G5386">
        <v>2411</v>
      </c>
      <c r="H5386" t="s">
        <v>96578</v>
      </c>
      <c r="J5386" t="s">
        <v>72612</v>
      </c>
      <c r="K5386" s="2">
        <v>41365.634004629632</v>
      </c>
      <c r="L5386" s="3">
        <f t="shared" si="84"/>
        <v>41365</v>
      </c>
      <c r="M5386" t="s">
        <v>17654</v>
      </c>
      <c r="N5386">
        <v>0</v>
      </c>
      <c r="O5386">
        <v>1</v>
      </c>
      <c r="Q5386" t="s">
        <v>72613</v>
      </c>
      <c r="R5386">
        <v>1</v>
      </c>
    </row>
    <row r="5387" spans="1:18" x14ac:dyDescent="0.15">
      <c r="A5387" s="1" t="s">
        <v>13289</v>
      </c>
      <c r="B5387" t="s">
        <v>13290</v>
      </c>
      <c r="C5387" t="s">
        <v>853</v>
      </c>
      <c r="D5387" t="s">
        <v>96594</v>
      </c>
      <c r="E5387">
        <v>119</v>
      </c>
      <c r="F5387">
        <v>0</v>
      </c>
      <c r="G5387">
        <v>910</v>
      </c>
      <c r="H5387" t="s">
        <v>96576</v>
      </c>
      <c r="J5387" t="s">
        <v>13291</v>
      </c>
      <c r="K5387" s="2">
        <v>41365.634062500001</v>
      </c>
      <c r="L5387" s="3">
        <f t="shared" si="84"/>
        <v>41365</v>
      </c>
      <c r="M5387" t="s">
        <v>662</v>
      </c>
      <c r="N5387">
        <v>0</v>
      </c>
      <c r="O5387">
        <v>0</v>
      </c>
      <c r="P5387" t="s">
        <v>13292</v>
      </c>
      <c r="Q5387" t="s">
        <v>13293</v>
      </c>
      <c r="R5387">
        <v>1</v>
      </c>
    </row>
    <row r="5388" spans="1:18" x14ac:dyDescent="0.15">
      <c r="A5388" s="1" t="s">
        <v>72281</v>
      </c>
      <c r="B5388" t="s">
        <v>72282</v>
      </c>
      <c r="C5388" t="s">
        <v>586</v>
      </c>
      <c r="E5388">
        <v>1006</v>
      </c>
      <c r="F5388">
        <v>155</v>
      </c>
      <c r="G5388">
        <v>7022</v>
      </c>
      <c r="H5388" t="s">
        <v>96578</v>
      </c>
      <c r="J5388" t="s">
        <v>72608</v>
      </c>
      <c r="K5388" s="2">
        <v>41365.634085648147</v>
      </c>
      <c r="L5388" s="3">
        <f t="shared" si="84"/>
        <v>41365</v>
      </c>
      <c r="M5388" t="s">
        <v>84</v>
      </c>
      <c r="N5388">
        <v>0</v>
      </c>
      <c r="O5388">
        <v>0</v>
      </c>
      <c r="Q5388" t="s">
        <v>72609</v>
      </c>
      <c r="R5388">
        <v>1</v>
      </c>
    </row>
    <row r="5389" spans="1:18" x14ac:dyDescent="0.15">
      <c r="A5389" s="1" t="s">
        <v>13283</v>
      </c>
      <c r="B5389" t="s">
        <v>13284</v>
      </c>
      <c r="C5389" t="s">
        <v>190</v>
      </c>
      <c r="D5389" t="s">
        <v>96644</v>
      </c>
      <c r="E5389">
        <v>2874</v>
      </c>
      <c r="F5389">
        <v>2000</v>
      </c>
      <c r="G5389">
        <v>21534</v>
      </c>
      <c r="H5389" t="s">
        <v>96577</v>
      </c>
      <c r="I5389" t="s">
        <v>13285</v>
      </c>
      <c r="J5389" t="s">
        <v>13286</v>
      </c>
      <c r="K5389" s="2">
        <v>41365.634120370371</v>
      </c>
      <c r="L5389" s="3">
        <f t="shared" si="84"/>
        <v>41365</v>
      </c>
      <c r="M5389" t="s">
        <v>69</v>
      </c>
      <c r="N5389">
        <v>0</v>
      </c>
      <c r="O5389">
        <v>0</v>
      </c>
      <c r="P5389" t="s">
        <v>13287</v>
      </c>
      <c r="Q5389" t="s">
        <v>13288</v>
      </c>
      <c r="R5389">
        <v>1</v>
      </c>
    </row>
    <row r="5390" spans="1:18" x14ac:dyDescent="0.15">
      <c r="A5390" s="1" t="s">
        <v>72604</v>
      </c>
      <c r="B5390" t="s">
        <v>72605</v>
      </c>
      <c r="C5390" t="s">
        <v>2165</v>
      </c>
      <c r="D5390" t="s">
        <v>96837</v>
      </c>
      <c r="E5390">
        <v>443</v>
      </c>
      <c r="F5390">
        <v>360</v>
      </c>
      <c r="G5390">
        <v>1299</v>
      </c>
      <c r="H5390" t="s">
        <v>96576</v>
      </c>
      <c r="J5390" t="s">
        <v>72606</v>
      </c>
      <c r="K5390" s="2">
        <v>41365.634166666663</v>
      </c>
      <c r="L5390" s="3">
        <f t="shared" si="84"/>
        <v>41365</v>
      </c>
      <c r="M5390" t="s">
        <v>4422</v>
      </c>
      <c r="N5390">
        <v>0</v>
      </c>
      <c r="O5390">
        <v>0</v>
      </c>
      <c r="Q5390" t="s">
        <v>72607</v>
      </c>
      <c r="R5390">
        <v>1</v>
      </c>
    </row>
    <row r="5391" spans="1:18" x14ac:dyDescent="0.15">
      <c r="A5391" s="1" t="s">
        <v>13279</v>
      </c>
      <c r="B5391" t="s">
        <v>13280</v>
      </c>
      <c r="C5391" t="s">
        <v>10172</v>
      </c>
      <c r="D5391" t="s">
        <v>96775</v>
      </c>
      <c r="E5391">
        <v>118</v>
      </c>
      <c r="F5391">
        <v>51</v>
      </c>
      <c r="G5391">
        <v>1589</v>
      </c>
      <c r="H5391" t="s">
        <v>96576</v>
      </c>
      <c r="J5391" t="s">
        <v>13281</v>
      </c>
      <c r="K5391" s="2">
        <v>41365.63417824074</v>
      </c>
      <c r="L5391" s="3">
        <f t="shared" si="84"/>
        <v>41365</v>
      </c>
      <c r="M5391" t="s">
        <v>84</v>
      </c>
      <c r="N5391">
        <v>0</v>
      </c>
      <c r="O5391">
        <v>0</v>
      </c>
      <c r="Q5391" t="s">
        <v>13282</v>
      </c>
      <c r="R5391">
        <v>1</v>
      </c>
    </row>
    <row r="5392" spans="1:18" x14ac:dyDescent="0.15">
      <c r="A5392" s="1" t="s">
        <v>13275</v>
      </c>
      <c r="B5392" t="s">
        <v>13276</v>
      </c>
      <c r="C5392" t="s">
        <v>110</v>
      </c>
      <c r="D5392" t="s">
        <v>96670</v>
      </c>
      <c r="E5392">
        <v>282</v>
      </c>
      <c r="F5392">
        <v>342</v>
      </c>
      <c r="G5392">
        <v>349</v>
      </c>
      <c r="H5392" t="s">
        <v>96576</v>
      </c>
      <c r="J5392" t="s">
        <v>13277</v>
      </c>
      <c r="K5392" s="2">
        <v>41365.634236111109</v>
      </c>
      <c r="L5392" s="3">
        <f t="shared" si="84"/>
        <v>41365</v>
      </c>
      <c r="M5392" t="s">
        <v>23</v>
      </c>
      <c r="N5392">
        <v>0</v>
      </c>
      <c r="O5392">
        <v>0</v>
      </c>
      <c r="Q5392" t="s">
        <v>13278</v>
      </c>
      <c r="R5392">
        <v>1</v>
      </c>
    </row>
    <row r="5393" spans="1:18" x14ac:dyDescent="0.15">
      <c r="A5393" s="1" t="s">
        <v>13269</v>
      </c>
      <c r="B5393" t="s">
        <v>13270</v>
      </c>
      <c r="C5393" t="s">
        <v>3479</v>
      </c>
      <c r="E5393">
        <v>20681</v>
      </c>
      <c r="F5393">
        <v>255</v>
      </c>
      <c r="G5393">
        <v>2198</v>
      </c>
      <c r="H5393" t="s">
        <v>96579</v>
      </c>
      <c r="I5393" t="s">
        <v>13271</v>
      </c>
      <c r="J5393" t="s">
        <v>13272</v>
      </c>
      <c r="K5393" s="2">
        <v>41365.634328703702</v>
      </c>
      <c r="L5393" s="3">
        <f t="shared" si="84"/>
        <v>41365</v>
      </c>
      <c r="M5393" t="s">
        <v>69</v>
      </c>
      <c r="N5393">
        <v>0</v>
      </c>
      <c r="O5393">
        <v>0</v>
      </c>
      <c r="P5393" t="s">
        <v>13273</v>
      </c>
      <c r="Q5393" t="s">
        <v>13274</v>
      </c>
      <c r="R5393">
        <v>1</v>
      </c>
    </row>
    <row r="5394" spans="1:18" x14ac:dyDescent="0.15">
      <c r="A5394" s="1" t="s">
        <v>13137</v>
      </c>
      <c r="B5394" t="s">
        <v>13138</v>
      </c>
      <c r="C5394" t="s">
        <v>11046</v>
      </c>
      <c r="D5394" t="s">
        <v>96709</v>
      </c>
      <c r="E5394">
        <v>2130</v>
      </c>
      <c r="F5394">
        <v>897</v>
      </c>
      <c r="G5394">
        <v>1657</v>
      </c>
      <c r="H5394" t="s">
        <v>96579</v>
      </c>
      <c r="I5394" t="s">
        <v>13139</v>
      </c>
      <c r="J5394" t="s">
        <v>13266</v>
      </c>
      <c r="K5394" s="2">
        <v>41365.634328703702</v>
      </c>
      <c r="L5394" s="3">
        <f t="shared" si="84"/>
        <v>41365</v>
      </c>
      <c r="M5394" t="s">
        <v>56</v>
      </c>
      <c r="N5394">
        <v>0</v>
      </c>
      <c r="O5394">
        <v>0</v>
      </c>
      <c r="P5394" t="s">
        <v>13267</v>
      </c>
      <c r="Q5394" t="s">
        <v>13268</v>
      </c>
      <c r="R5394">
        <v>1</v>
      </c>
    </row>
    <row r="5395" spans="1:18" x14ac:dyDescent="0.15">
      <c r="A5395" s="1" t="s">
        <v>13256</v>
      </c>
      <c r="B5395" t="s">
        <v>13257</v>
      </c>
      <c r="C5395" t="s">
        <v>94</v>
      </c>
      <c r="D5395" t="s">
        <v>96619</v>
      </c>
      <c r="E5395">
        <v>967</v>
      </c>
      <c r="F5395">
        <v>1948</v>
      </c>
      <c r="G5395">
        <v>791</v>
      </c>
      <c r="H5395" t="s">
        <v>96579</v>
      </c>
      <c r="I5395" t="s">
        <v>13258</v>
      </c>
      <c r="J5395" t="s">
        <v>13259</v>
      </c>
      <c r="K5395" s="2">
        <v>41365.634328703702</v>
      </c>
      <c r="L5395" s="3">
        <f t="shared" si="84"/>
        <v>41365</v>
      </c>
      <c r="M5395" t="s">
        <v>23</v>
      </c>
      <c r="N5395">
        <v>0</v>
      </c>
      <c r="O5395">
        <v>0</v>
      </c>
      <c r="Q5395" t="s">
        <v>13260</v>
      </c>
      <c r="R5395">
        <v>1</v>
      </c>
    </row>
    <row r="5396" spans="1:18" x14ac:dyDescent="0.15">
      <c r="A5396" s="1" t="s">
        <v>13261</v>
      </c>
      <c r="B5396" t="s">
        <v>13262</v>
      </c>
      <c r="C5396" t="s">
        <v>190</v>
      </c>
      <c r="D5396" t="s">
        <v>96644</v>
      </c>
      <c r="E5396">
        <v>1477</v>
      </c>
      <c r="F5396">
        <v>2000</v>
      </c>
      <c r="G5396">
        <v>3193</v>
      </c>
      <c r="H5396" t="s">
        <v>96578</v>
      </c>
      <c r="J5396" t="s">
        <v>13263</v>
      </c>
      <c r="K5396" s="2">
        <v>41365.634340277778</v>
      </c>
      <c r="L5396" s="3">
        <f t="shared" si="84"/>
        <v>41365</v>
      </c>
      <c r="M5396" t="s">
        <v>169</v>
      </c>
      <c r="N5396">
        <v>0</v>
      </c>
      <c r="O5396">
        <v>0</v>
      </c>
      <c r="P5396" t="s">
        <v>13264</v>
      </c>
      <c r="Q5396" t="s">
        <v>13265</v>
      </c>
      <c r="R5396">
        <v>1</v>
      </c>
    </row>
    <row r="5397" spans="1:18" x14ac:dyDescent="0.15">
      <c r="A5397" s="1" t="s">
        <v>72562</v>
      </c>
      <c r="B5397" t="s">
        <v>72563</v>
      </c>
      <c r="C5397" t="s">
        <v>11046</v>
      </c>
      <c r="D5397" t="s">
        <v>96598</v>
      </c>
      <c r="E5397">
        <v>134</v>
      </c>
      <c r="F5397">
        <v>41</v>
      </c>
      <c r="G5397">
        <v>1354</v>
      </c>
      <c r="H5397" t="s">
        <v>96576</v>
      </c>
      <c r="J5397" t="s">
        <v>72601</v>
      </c>
      <c r="K5397" s="2">
        <v>41365.634444444448</v>
      </c>
      <c r="L5397" s="3">
        <f t="shared" si="84"/>
        <v>41365</v>
      </c>
      <c r="M5397" t="s">
        <v>56</v>
      </c>
      <c r="N5397">
        <v>0</v>
      </c>
      <c r="O5397">
        <v>0</v>
      </c>
      <c r="P5397" t="s">
        <v>72602</v>
      </c>
      <c r="Q5397" t="s">
        <v>72603</v>
      </c>
      <c r="R5397">
        <v>1</v>
      </c>
    </row>
    <row r="5398" spans="1:18" x14ac:dyDescent="0.15">
      <c r="A5398" s="1" t="s">
        <v>13251</v>
      </c>
      <c r="B5398" t="s">
        <v>13252</v>
      </c>
      <c r="C5398" t="s">
        <v>110</v>
      </c>
      <c r="D5398" t="s">
        <v>96586</v>
      </c>
      <c r="E5398">
        <v>398</v>
      </c>
      <c r="F5398">
        <v>195</v>
      </c>
      <c r="G5398">
        <v>6883</v>
      </c>
      <c r="H5398" t="s">
        <v>96576</v>
      </c>
      <c r="J5398" t="s">
        <v>13253</v>
      </c>
      <c r="K5398" s="2">
        <v>41365.634467592594</v>
      </c>
      <c r="L5398" s="3">
        <f t="shared" si="84"/>
        <v>41365</v>
      </c>
      <c r="M5398" t="s">
        <v>815</v>
      </c>
      <c r="N5398">
        <v>0</v>
      </c>
      <c r="O5398">
        <v>0</v>
      </c>
      <c r="P5398" t="s">
        <v>13254</v>
      </c>
      <c r="Q5398" t="s">
        <v>13255</v>
      </c>
      <c r="R5398">
        <v>1</v>
      </c>
    </row>
    <row r="5399" spans="1:18" x14ac:dyDescent="0.15">
      <c r="A5399" s="1" t="s">
        <v>13245</v>
      </c>
      <c r="B5399" t="s">
        <v>13246</v>
      </c>
      <c r="C5399" t="s">
        <v>110</v>
      </c>
      <c r="D5399" t="s">
        <v>96586</v>
      </c>
      <c r="E5399">
        <v>14</v>
      </c>
      <c r="F5399">
        <v>14</v>
      </c>
      <c r="G5399">
        <v>170</v>
      </c>
      <c r="H5399" t="s">
        <v>96576</v>
      </c>
      <c r="J5399" t="s">
        <v>13247</v>
      </c>
      <c r="K5399" s="2">
        <v>41365.634502314817</v>
      </c>
      <c r="L5399" s="3">
        <f t="shared" si="84"/>
        <v>41365</v>
      </c>
      <c r="M5399" t="s">
        <v>13248</v>
      </c>
      <c r="N5399">
        <v>0</v>
      </c>
      <c r="O5399">
        <v>0</v>
      </c>
      <c r="P5399" t="s">
        <v>13249</v>
      </c>
      <c r="Q5399" t="s">
        <v>13250</v>
      </c>
      <c r="R5399">
        <v>1</v>
      </c>
    </row>
    <row r="5400" spans="1:18" x14ac:dyDescent="0.15">
      <c r="A5400" s="1" t="s">
        <v>72596</v>
      </c>
      <c r="B5400" t="s">
        <v>72597</v>
      </c>
      <c r="C5400" t="s">
        <v>94</v>
      </c>
      <c r="D5400" t="s">
        <v>96840</v>
      </c>
      <c r="E5400">
        <v>591</v>
      </c>
      <c r="F5400">
        <v>337</v>
      </c>
      <c r="G5400">
        <v>1373</v>
      </c>
      <c r="H5400" t="s">
        <v>96576</v>
      </c>
      <c r="J5400" t="s">
        <v>72598</v>
      </c>
      <c r="K5400" s="2">
        <v>41365.634513888886</v>
      </c>
      <c r="L5400" s="3">
        <f t="shared" si="84"/>
        <v>41365</v>
      </c>
      <c r="M5400" t="s">
        <v>360</v>
      </c>
      <c r="N5400">
        <v>0</v>
      </c>
      <c r="O5400">
        <v>0</v>
      </c>
      <c r="P5400" t="s">
        <v>72599</v>
      </c>
      <c r="Q5400" t="s">
        <v>72600</v>
      </c>
      <c r="R5400">
        <v>1</v>
      </c>
    </row>
    <row r="5401" spans="1:18" x14ac:dyDescent="0.15">
      <c r="A5401" s="1" t="s">
        <v>13241</v>
      </c>
      <c r="B5401" t="s">
        <v>13242</v>
      </c>
      <c r="C5401" t="s">
        <v>190</v>
      </c>
      <c r="D5401" t="s">
        <v>96845</v>
      </c>
      <c r="E5401">
        <v>8</v>
      </c>
      <c r="F5401">
        <v>0</v>
      </c>
      <c r="G5401">
        <v>3</v>
      </c>
      <c r="H5401" t="s">
        <v>96576</v>
      </c>
      <c r="J5401" t="s">
        <v>13243</v>
      </c>
      <c r="K5401" s="2">
        <v>41365.634525462963</v>
      </c>
      <c r="L5401" s="3">
        <f t="shared" si="84"/>
        <v>41365</v>
      </c>
      <c r="M5401" t="s">
        <v>1266</v>
      </c>
      <c r="N5401">
        <v>4</v>
      </c>
      <c r="O5401">
        <v>4</v>
      </c>
      <c r="P5401" t="s">
        <v>13244</v>
      </c>
      <c r="Q5401" t="s">
        <v>10563</v>
      </c>
      <c r="R5401">
        <v>1</v>
      </c>
    </row>
    <row r="5402" spans="1:18" x14ac:dyDescent="0.15">
      <c r="A5402" s="1" t="s">
        <v>72592</v>
      </c>
      <c r="B5402" t="s">
        <v>72593</v>
      </c>
      <c r="C5402" t="s">
        <v>110</v>
      </c>
      <c r="D5402" t="s">
        <v>96841</v>
      </c>
      <c r="E5402">
        <v>189</v>
      </c>
      <c r="F5402">
        <v>154</v>
      </c>
      <c r="G5402">
        <v>661</v>
      </c>
      <c r="H5402" t="s">
        <v>96578</v>
      </c>
      <c r="J5402" t="s">
        <v>72594</v>
      </c>
      <c r="K5402" s="2">
        <v>41365.634571759256</v>
      </c>
      <c r="L5402" s="3">
        <f t="shared" si="84"/>
        <v>41365</v>
      </c>
      <c r="M5402" t="s">
        <v>4422</v>
      </c>
      <c r="N5402">
        <v>0</v>
      </c>
      <c r="O5402">
        <v>0</v>
      </c>
      <c r="Q5402" t="s">
        <v>72595</v>
      </c>
      <c r="R5402">
        <v>1</v>
      </c>
    </row>
    <row r="5403" spans="1:18" x14ac:dyDescent="0.15">
      <c r="A5403" s="1" t="s">
        <v>13236</v>
      </c>
      <c r="B5403" t="s">
        <v>13237</v>
      </c>
      <c r="C5403" t="s">
        <v>344</v>
      </c>
      <c r="E5403">
        <v>74</v>
      </c>
      <c r="F5403">
        <v>102</v>
      </c>
      <c r="G5403">
        <v>404</v>
      </c>
      <c r="H5403" t="s">
        <v>96576</v>
      </c>
      <c r="J5403" t="s">
        <v>13238</v>
      </c>
      <c r="K5403" s="2">
        <v>41365.634606481479</v>
      </c>
      <c r="L5403" s="3">
        <f t="shared" si="84"/>
        <v>41365</v>
      </c>
      <c r="M5403" t="s">
        <v>360</v>
      </c>
      <c r="N5403">
        <v>0</v>
      </c>
      <c r="O5403">
        <v>0</v>
      </c>
      <c r="P5403" t="s">
        <v>13239</v>
      </c>
      <c r="Q5403" t="s">
        <v>13240</v>
      </c>
      <c r="R5403">
        <v>1</v>
      </c>
    </row>
    <row r="5404" spans="1:18" x14ac:dyDescent="0.15">
      <c r="A5404" s="1" t="s">
        <v>13232</v>
      </c>
      <c r="B5404" t="s">
        <v>13233</v>
      </c>
      <c r="C5404" t="s">
        <v>190</v>
      </c>
      <c r="D5404" t="s">
        <v>96644</v>
      </c>
      <c r="E5404">
        <v>1625</v>
      </c>
      <c r="F5404">
        <v>1435</v>
      </c>
      <c r="G5404">
        <v>8547</v>
      </c>
      <c r="H5404" t="s">
        <v>96576</v>
      </c>
      <c r="J5404" t="s">
        <v>13234</v>
      </c>
      <c r="K5404" s="2">
        <v>41365.634768518517</v>
      </c>
      <c r="L5404" s="3">
        <f t="shared" si="84"/>
        <v>41365</v>
      </c>
      <c r="M5404" t="s">
        <v>9201</v>
      </c>
      <c r="N5404">
        <v>0</v>
      </c>
      <c r="O5404">
        <v>0</v>
      </c>
      <c r="Q5404" t="s">
        <v>13235</v>
      </c>
      <c r="R5404">
        <v>1</v>
      </c>
    </row>
    <row r="5405" spans="1:18" x14ac:dyDescent="0.15">
      <c r="A5405" s="1" t="s">
        <v>13226</v>
      </c>
      <c r="B5405" t="s">
        <v>13227</v>
      </c>
      <c r="C5405" t="s">
        <v>94</v>
      </c>
      <c r="D5405" t="s">
        <v>96684</v>
      </c>
      <c r="E5405">
        <v>72</v>
      </c>
      <c r="F5405">
        <v>139</v>
      </c>
      <c r="G5405">
        <v>352</v>
      </c>
      <c r="H5405" t="s">
        <v>96576</v>
      </c>
      <c r="J5405" t="s">
        <v>13228</v>
      </c>
      <c r="K5405" s="2">
        <v>41365.634780092594</v>
      </c>
      <c r="L5405" s="3">
        <f t="shared" si="84"/>
        <v>41365</v>
      </c>
      <c r="M5405" t="s">
        <v>13229</v>
      </c>
      <c r="N5405">
        <v>0</v>
      </c>
      <c r="O5405">
        <v>0</v>
      </c>
      <c r="P5405" t="s">
        <v>13230</v>
      </c>
      <c r="Q5405" t="s">
        <v>13231</v>
      </c>
      <c r="R5405">
        <v>1</v>
      </c>
    </row>
    <row r="5406" spans="1:18" x14ac:dyDescent="0.15">
      <c r="A5406" s="1" t="s">
        <v>72587</v>
      </c>
      <c r="B5406" t="s">
        <v>72588</v>
      </c>
      <c r="C5406" t="s">
        <v>27</v>
      </c>
      <c r="E5406">
        <v>688</v>
      </c>
      <c r="F5406">
        <v>193</v>
      </c>
      <c r="G5406">
        <v>3287</v>
      </c>
      <c r="H5406" t="s">
        <v>96576</v>
      </c>
      <c r="J5406" t="s">
        <v>72589</v>
      </c>
      <c r="K5406" s="2">
        <v>41365.634837962964</v>
      </c>
      <c r="L5406" s="3">
        <f t="shared" si="84"/>
        <v>41365</v>
      </c>
      <c r="M5406" t="s">
        <v>84</v>
      </c>
      <c r="N5406">
        <v>1</v>
      </c>
      <c r="O5406">
        <v>6</v>
      </c>
      <c r="Q5406" t="s">
        <v>72590</v>
      </c>
      <c r="R5406">
        <v>1</v>
      </c>
    </row>
    <row r="5407" spans="1:18" x14ac:dyDescent="0.15">
      <c r="A5407" s="1" t="s">
        <v>13220</v>
      </c>
      <c r="B5407" t="s">
        <v>13221</v>
      </c>
      <c r="C5407" t="s">
        <v>344</v>
      </c>
      <c r="D5407" t="s">
        <v>96589</v>
      </c>
      <c r="E5407">
        <v>22</v>
      </c>
      <c r="F5407">
        <v>30</v>
      </c>
      <c r="G5407">
        <v>66</v>
      </c>
      <c r="H5407" t="s">
        <v>96576</v>
      </c>
      <c r="J5407" t="s">
        <v>13224</v>
      </c>
      <c r="K5407" s="2">
        <v>41365.634976851848</v>
      </c>
      <c r="L5407" s="3">
        <f t="shared" si="84"/>
        <v>41365</v>
      </c>
      <c r="M5407" t="s">
        <v>13014</v>
      </c>
      <c r="N5407">
        <v>0</v>
      </c>
      <c r="O5407">
        <v>0</v>
      </c>
      <c r="Q5407" t="s">
        <v>13225</v>
      </c>
      <c r="R5407">
        <v>1</v>
      </c>
    </row>
    <row r="5408" spans="1:18" x14ac:dyDescent="0.15">
      <c r="A5408" s="1" t="s">
        <v>13220</v>
      </c>
      <c r="B5408" t="s">
        <v>13221</v>
      </c>
      <c r="C5408" t="s">
        <v>344</v>
      </c>
      <c r="D5408" t="s">
        <v>96589</v>
      </c>
      <c r="E5408">
        <v>22</v>
      </c>
      <c r="F5408">
        <v>30</v>
      </c>
      <c r="G5408">
        <v>66</v>
      </c>
      <c r="H5408" t="s">
        <v>96576</v>
      </c>
      <c r="J5408" t="s">
        <v>13222</v>
      </c>
      <c r="K5408" s="2">
        <v>41365.635069444441</v>
      </c>
      <c r="L5408" s="3">
        <f t="shared" si="84"/>
        <v>41365</v>
      </c>
      <c r="M5408" t="s">
        <v>13014</v>
      </c>
      <c r="N5408">
        <v>0</v>
      </c>
      <c r="O5408">
        <v>0</v>
      </c>
      <c r="Q5408" t="s">
        <v>13223</v>
      </c>
      <c r="R5408">
        <v>1</v>
      </c>
    </row>
    <row r="5409" spans="1:18" x14ac:dyDescent="0.15">
      <c r="A5409" s="1" t="s">
        <v>13216</v>
      </c>
      <c r="B5409" t="s">
        <v>13217</v>
      </c>
      <c r="C5409" t="s">
        <v>131</v>
      </c>
      <c r="D5409" t="s">
        <v>96641</v>
      </c>
      <c r="E5409">
        <v>799</v>
      </c>
      <c r="F5409">
        <v>512</v>
      </c>
      <c r="G5409">
        <v>960</v>
      </c>
      <c r="H5409" t="s">
        <v>96576</v>
      </c>
      <c r="J5409" t="s">
        <v>13218</v>
      </c>
      <c r="K5409" s="2">
        <v>41365.635266203702</v>
      </c>
      <c r="L5409" s="3">
        <f t="shared" si="84"/>
        <v>41365</v>
      </c>
      <c r="M5409" t="s">
        <v>84</v>
      </c>
      <c r="N5409">
        <v>0</v>
      </c>
      <c r="O5409">
        <v>0</v>
      </c>
      <c r="Q5409" t="s">
        <v>13219</v>
      </c>
      <c r="R5409">
        <v>1</v>
      </c>
    </row>
    <row r="5410" spans="1:18" x14ac:dyDescent="0.15">
      <c r="A5410" s="1" t="s">
        <v>13132</v>
      </c>
      <c r="B5410" t="s">
        <v>13133</v>
      </c>
      <c r="C5410" t="s">
        <v>94</v>
      </c>
      <c r="D5410" t="s">
        <v>96811</v>
      </c>
      <c r="E5410">
        <v>726</v>
      </c>
      <c r="F5410">
        <v>458</v>
      </c>
      <c r="G5410">
        <v>11758</v>
      </c>
      <c r="H5410" t="s">
        <v>96576</v>
      </c>
      <c r="J5410" t="s">
        <v>13214</v>
      </c>
      <c r="K5410" s="2">
        <v>41365.635451388887</v>
      </c>
      <c r="L5410" s="3">
        <f t="shared" si="84"/>
        <v>41365</v>
      </c>
      <c r="M5410" t="s">
        <v>56</v>
      </c>
      <c r="N5410">
        <v>0</v>
      </c>
      <c r="O5410">
        <v>0</v>
      </c>
      <c r="Q5410" t="s">
        <v>13215</v>
      </c>
      <c r="R5410">
        <v>1</v>
      </c>
    </row>
    <row r="5411" spans="1:18" x14ac:dyDescent="0.15">
      <c r="A5411" s="1" t="s">
        <v>72582</v>
      </c>
      <c r="B5411" t="s">
        <v>72583</v>
      </c>
      <c r="C5411" t="s">
        <v>110</v>
      </c>
      <c r="D5411" t="s">
        <v>96586</v>
      </c>
      <c r="E5411">
        <v>91823</v>
      </c>
      <c r="F5411">
        <v>1662</v>
      </c>
      <c r="G5411">
        <v>11908</v>
      </c>
      <c r="H5411" t="s">
        <v>96581</v>
      </c>
      <c r="I5411" t="s">
        <v>72584</v>
      </c>
      <c r="J5411" t="s">
        <v>72585</v>
      </c>
      <c r="K5411" s="2">
        <v>41365.635520833333</v>
      </c>
      <c r="L5411" s="3">
        <f t="shared" si="84"/>
        <v>41365</v>
      </c>
      <c r="M5411" t="s">
        <v>84</v>
      </c>
      <c r="N5411">
        <v>0</v>
      </c>
      <c r="O5411">
        <v>0</v>
      </c>
      <c r="Q5411" t="s">
        <v>72586</v>
      </c>
      <c r="R5411">
        <v>1</v>
      </c>
    </row>
    <row r="5412" spans="1:18" x14ac:dyDescent="0.15">
      <c r="A5412" s="1" t="s">
        <v>13132</v>
      </c>
      <c r="B5412" t="s">
        <v>13133</v>
      </c>
      <c r="C5412" t="s">
        <v>94</v>
      </c>
      <c r="D5412" t="s">
        <v>96811</v>
      </c>
      <c r="E5412">
        <v>726</v>
      </c>
      <c r="F5412">
        <v>458</v>
      </c>
      <c r="G5412">
        <v>11758</v>
      </c>
      <c r="H5412" t="s">
        <v>96576</v>
      </c>
      <c r="J5412" t="s">
        <v>13211</v>
      </c>
      <c r="K5412" s="2">
        <v>41365.63553240741</v>
      </c>
      <c r="L5412" s="3">
        <f t="shared" si="84"/>
        <v>41365</v>
      </c>
      <c r="M5412" t="s">
        <v>1011</v>
      </c>
      <c r="N5412">
        <v>0</v>
      </c>
      <c r="O5412">
        <v>0</v>
      </c>
      <c r="P5412" t="s">
        <v>13212</v>
      </c>
      <c r="Q5412" t="s">
        <v>13213</v>
      </c>
      <c r="R5412">
        <v>1</v>
      </c>
    </row>
    <row r="5413" spans="1:18" x14ac:dyDescent="0.15">
      <c r="A5413" s="1" t="s">
        <v>13207</v>
      </c>
      <c r="B5413" t="s">
        <v>13208</v>
      </c>
      <c r="C5413" t="s">
        <v>94</v>
      </c>
      <c r="D5413" t="s">
        <v>96684</v>
      </c>
      <c r="E5413">
        <v>169</v>
      </c>
      <c r="F5413">
        <v>18</v>
      </c>
      <c r="G5413">
        <v>416</v>
      </c>
      <c r="H5413" t="s">
        <v>96576</v>
      </c>
      <c r="J5413" t="s">
        <v>13209</v>
      </c>
      <c r="K5413" s="2">
        <v>41365.63559027778</v>
      </c>
      <c r="L5413" s="3">
        <f t="shared" si="84"/>
        <v>41365</v>
      </c>
      <c r="M5413" t="s">
        <v>84</v>
      </c>
      <c r="N5413">
        <v>4</v>
      </c>
      <c r="O5413">
        <v>0</v>
      </c>
      <c r="Q5413" t="s">
        <v>13210</v>
      </c>
      <c r="R5413">
        <v>1</v>
      </c>
    </row>
    <row r="5414" spans="1:18" x14ac:dyDescent="0.15">
      <c r="A5414" s="1" t="s">
        <v>13198</v>
      </c>
      <c r="B5414" t="s">
        <v>13199</v>
      </c>
      <c r="C5414" t="s">
        <v>2543</v>
      </c>
      <c r="D5414" t="s">
        <v>96658</v>
      </c>
      <c r="E5414">
        <v>1244</v>
      </c>
      <c r="F5414">
        <v>349</v>
      </c>
      <c r="G5414">
        <v>552</v>
      </c>
      <c r="H5414" t="s">
        <v>96576</v>
      </c>
      <c r="J5414" t="s">
        <v>13200</v>
      </c>
      <c r="K5414" s="2">
        <v>41365.635625000003</v>
      </c>
      <c r="L5414" s="3">
        <f t="shared" si="84"/>
        <v>41365</v>
      </c>
      <c r="M5414" t="s">
        <v>23</v>
      </c>
      <c r="N5414">
        <v>0</v>
      </c>
      <c r="O5414">
        <v>0</v>
      </c>
      <c r="Q5414" t="s">
        <v>13201</v>
      </c>
      <c r="R5414">
        <v>1</v>
      </c>
    </row>
    <row r="5415" spans="1:18" x14ac:dyDescent="0.15">
      <c r="A5415" s="1" t="s">
        <v>72578</v>
      </c>
      <c r="B5415" t="s">
        <v>72579</v>
      </c>
      <c r="C5415" t="s">
        <v>94</v>
      </c>
      <c r="D5415" t="s">
        <v>96684</v>
      </c>
      <c r="E5415">
        <v>403</v>
      </c>
      <c r="F5415">
        <v>355</v>
      </c>
      <c r="G5415">
        <v>1647</v>
      </c>
      <c r="H5415" t="s">
        <v>96576</v>
      </c>
      <c r="J5415" t="s">
        <v>72580</v>
      </c>
      <c r="K5415" s="2">
        <v>41365.635636574072</v>
      </c>
      <c r="L5415" s="3">
        <f t="shared" si="84"/>
        <v>41365</v>
      </c>
      <c r="M5415" t="s">
        <v>370</v>
      </c>
      <c r="N5415">
        <v>0</v>
      </c>
      <c r="O5415">
        <v>11</v>
      </c>
      <c r="Q5415" t="s">
        <v>72581</v>
      </c>
      <c r="R5415">
        <v>1</v>
      </c>
    </row>
    <row r="5416" spans="1:18" x14ac:dyDescent="0.15">
      <c r="A5416" s="1" t="s">
        <v>13202</v>
      </c>
      <c r="B5416" t="s">
        <v>13203</v>
      </c>
      <c r="C5416" t="s">
        <v>853</v>
      </c>
      <c r="D5416" t="s">
        <v>96792</v>
      </c>
      <c r="E5416">
        <v>377</v>
      </c>
      <c r="F5416">
        <v>306</v>
      </c>
      <c r="G5416">
        <v>261</v>
      </c>
      <c r="H5416" t="s">
        <v>96575</v>
      </c>
      <c r="I5416" t="s">
        <v>13204</v>
      </c>
      <c r="J5416" t="s">
        <v>13205</v>
      </c>
      <c r="K5416" s="2">
        <v>41365.635636574072</v>
      </c>
      <c r="L5416" s="3">
        <f t="shared" si="84"/>
        <v>41365</v>
      </c>
      <c r="M5416" t="s">
        <v>84</v>
      </c>
      <c r="N5416">
        <v>0</v>
      </c>
      <c r="O5416">
        <v>0</v>
      </c>
      <c r="Q5416" t="s">
        <v>13206</v>
      </c>
      <c r="R5416">
        <v>1</v>
      </c>
    </row>
    <row r="5417" spans="1:18" x14ac:dyDescent="0.15">
      <c r="A5417" s="1" t="s">
        <v>13194</v>
      </c>
      <c r="B5417" t="s">
        <v>13195</v>
      </c>
      <c r="C5417" t="s">
        <v>3366</v>
      </c>
      <c r="D5417" t="s">
        <v>96689</v>
      </c>
      <c r="E5417">
        <v>1848</v>
      </c>
      <c r="F5417">
        <v>680</v>
      </c>
      <c r="G5417">
        <v>2170</v>
      </c>
      <c r="H5417" t="s">
        <v>96576</v>
      </c>
      <c r="J5417" t="s">
        <v>13196</v>
      </c>
      <c r="K5417" s="2">
        <v>41365.635648148149</v>
      </c>
      <c r="L5417" s="3">
        <f t="shared" si="84"/>
        <v>41365</v>
      </c>
      <c r="M5417" t="s">
        <v>63</v>
      </c>
      <c r="N5417">
        <v>1</v>
      </c>
      <c r="O5417">
        <v>0</v>
      </c>
      <c r="P5417" t="s">
        <v>13197</v>
      </c>
      <c r="Q5417" t="s">
        <v>8910</v>
      </c>
      <c r="R5417">
        <v>1</v>
      </c>
    </row>
    <row r="5418" spans="1:18" x14ac:dyDescent="0.15">
      <c r="A5418" s="1" t="s">
        <v>72574</v>
      </c>
      <c r="B5418" t="s">
        <v>72575</v>
      </c>
      <c r="C5418" t="s">
        <v>2543</v>
      </c>
      <c r="D5418" t="s">
        <v>96776</v>
      </c>
      <c r="E5418">
        <v>726</v>
      </c>
      <c r="F5418">
        <v>443</v>
      </c>
      <c r="G5418">
        <v>3598</v>
      </c>
      <c r="H5418" t="s">
        <v>96578</v>
      </c>
      <c r="J5418" t="s">
        <v>72576</v>
      </c>
      <c r="K5418" s="2">
        <v>41365.635694444441</v>
      </c>
      <c r="L5418" s="3">
        <f t="shared" si="84"/>
        <v>41365</v>
      </c>
      <c r="M5418" t="s">
        <v>84</v>
      </c>
      <c r="N5418">
        <v>1</v>
      </c>
      <c r="O5418">
        <v>0</v>
      </c>
      <c r="Q5418" t="s">
        <v>72577</v>
      </c>
      <c r="R5418">
        <v>1</v>
      </c>
    </row>
    <row r="5419" spans="1:18" x14ac:dyDescent="0.15">
      <c r="A5419" s="1" t="s">
        <v>13189</v>
      </c>
      <c r="B5419" t="s">
        <v>13190</v>
      </c>
      <c r="C5419" t="s">
        <v>1005</v>
      </c>
      <c r="D5419" t="s">
        <v>96875</v>
      </c>
      <c r="E5419">
        <v>3579</v>
      </c>
      <c r="F5419">
        <v>329</v>
      </c>
      <c r="G5419">
        <v>41530</v>
      </c>
      <c r="H5419" t="s">
        <v>96578</v>
      </c>
      <c r="J5419" t="s">
        <v>13191</v>
      </c>
      <c r="K5419" s="2">
        <v>41365.635717592595</v>
      </c>
      <c r="L5419" s="3">
        <f t="shared" si="84"/>
        <v>41365</v>
      </c>
      <c r="M5419" t="s">
        <v>13192</v>
      </c>
      <c r="N5419">
        <v>0</v>
      </c>
      <c r="O5419">
        <v>0</v>
      </c>
      <c r="Q5419" t="s">
        <v>13193</v>
      </c>
      <c r="R5419">
        <v>1</v>
      </c>
    </row>
    <row r="5420" spans="1:18" x14ac:dyDescent="0.15">
      <c r="A5420" s="1" t="s">
        <v>72570</v>
      </c>
      <c r="B5420" t="s">
        <v>72571</v>
      </c>
      <c r="C5420" t="s">
        <v>344</v>
      </c>
      <c r="D5420" t="s">
        <v>96589</v>
      </c>
      <c r="E5420">
        <v>306</v>
      </c>
      <c r="F5420">
        <v>96</v>
      </c>
      <c r="G5420">
        <v>319</v>
      </c>
      <c r="H5420" t="s">
        <v>96580</v>
      </c>
      <c r="J5420" t="s">
        <v>72572</v>
      </c>
      <c r="K5420" s="2">
        <v>41365.635729166665</v>
      </c>
      <c r="L5420" s="3">
        <f t="shared" si="84"/>
        <v>41365</v>
      </c>
      <c r="M5420" t="s">
        <v>5522</v>
      </c>
      <c r="N5420">
        <v>0</v>
      </c>
      <c r="O5420">
        <v>0</v>
      </c>
      <c r="Q5420" t="s">
        <v>72573</v>
      </c>
      <c r="R5420">
        <v>1</v>
      </c>
    </row>
    <row r="5421" spans="1:18" x14ac:dyDescent="0.15">
      <c r="A5421" s="1" t="s">
        <v>13185</v>
      </c>
      <c r="B5421" t="s">
        <v>13186</v>
      </c>
      <c r="C5421" t="s">
        <v>344</v>
      </c>
      <c r="D5421" t="s">
        <v>96589</v>
      </c>
      <c r="E5421">
        <v>446</v>
      </c>
      <c r="F5421">
        <v>2664</v>
      </c>
      <c r="G5421">
        <v>3047</v>
      </c>
      <c r="H5421" t="s">
        <v>96578</v>
      </c>
      <c r="J5421" t="s">
        <v>13187</v>
      </c>
      <c r="K5421" s="2">
        <v>41365.635752314818</v>
      </c>
      <c r="L5421" s="3">
        <f t="shared" si="84"/>
        <v>41365</v>
      </c>
      <c r="M5421" t="s">
        <v>1266</v>
      </c>
      <c r="N5421">
        <v>0</v>
      </c>
      <c r="O5421">
        <v>0</v>
      </c>
      <c r="P5421" t="s">
        <v>13188</v>
      </c>
      <c r="Q5421" t="s">
        <v>12384</v>
      </c>
      <c r="R5421">
        <v>1</v>
      </c>
    </row>
    <row r="5422" spans="1:18" x14ac:dyDescent="0.15">
      <c r="A5422" s="1" t="s">
        <v>13181</v>
      </c>
      <c r="B5422" t="s">
        <v>13182</v>
      </c>
      <c r="C5422" t="s">
        <v>110</v>
      </c>
      <c r="E5422">
        <v>244</v>
      </c>
      <c r="F5422">
        <v>138</v>
      </c>
      <c r="G5422">
        <v>11296</v>
      </c>
      <c r="H5422" t="s">
        <v>96576</v>
      </c>
      <c r="J5422" t="s">
        <v>13183</v>
      </c>
      <c r="K5422" s="2">
        <v>41365.635833333334</v>
      </c>
      <c r="L5422" s="3">
        <f t="shared" si="84"/>
        <v>41365</v>
      </c>
      <c r="M5422" t="s">
        <v>29</v>
      </c>
      <c r="N5422">
        <v>0</v>
      </c>
      <c r="O5422">
        <v>0</v>
      </c>
      <c r="P5422" t="s">
        <v>30</v>
      </c>
      <c r="Q5422" t="s">
        <v>13184</v>
      </c>
      <c r="R5422">
        <v>1</v>
      </c>
    </row>
    <row r="5423" spans="1:18" x14ac:dyDescent="0.15">
      <c r="A5423" s="1" t="s">
        <v>25777</v>
      </c>
      <c r="B5423" t="s">
        <v>25778</v>
      </c>
      <c r="C5423" t="s">
        <v>110</v>
      </c>
      <c r="E5423">
        <v>37893</v>
      </c>
      <c r="F5423">
        <v>15</v>
      </c>
      <c r="G5423">
        <v>1043836</v>
      </c>
      <c r="H5423" t="s">
        <v>96581</v>
      </c>
      <c r="I5423" t="s">
        <v>25779</v>
      </c>
      <c r="J5423" t="s">
        <v>72568</v>
      </c>
      <c r="K5423" s="2">
        <v>41365.635844907411</v>
      </c>
      <c r="L5423" s="3">
        <f t="shared" si="84"/>
        <v>41365</v>
      </c>
      <c r="M5423" t="s">
        <v>238</v>
      </c>
      <c r="N5423">
        <v>0</v>
      </c>
      <c r="O5423">
        <v>1</v>
      </c>
      <c r="Q5423" t="s">
        <v>72569</v>
      </c>
      <c r="R5423">
        <v>1</v>
      </c>
    </row>
    <row r="5424" spans="1:18" x14ac:dyDescent="0.15">
      <c r="A5424" s="1" t="s">
        <v>13176</v>
      </c>
      <c r="B5424" t="s">
        <v>13177</v>
      </c>
      <c r="C5424" t="s">
        <v>7508</v>
      </c>
      <c r="D5424" t="s">
        <v>96721</v>
      </c>
      <c r="E5424">
        <v>87</v>
      </c>
      <c r="F5424">
        <v>137</v>
      </c>
      <c r="G5424">
        <v>184</v>
      </c>
      <c r="H5424" t="s">
        <v>96576</v>
      </c>
      <c r="J5424" t="s">
        <v>13178</v>
      </c>
      <c r="K5424" s="2">
        <v>41365.635868055557</v>
      </c>
      <c r="L5424" s="3">
        <f t="shared" si="84"/>
        <v>41365</v>
      </c>
      <c r="M5424" t="s">
        <v>84</v>
      </c>
      <c r="N5424">
        <v>0</v>
      </c>
      <c r="O5424">
        <v>2</v>
      </c>
      <c r="P5424" t="s">
        <v>13179</v>
      </c>
      <c r="Q5424" t="s">
        <v>13180</v>
      </c>
      <c r="R5424">
        <v>1</v>
      </c>
    </row>
    <row r="5425" spans="1:18" x14ac:dyDescent="0.15">
      <c r="A5425" s="1" t="s">
        <v>13124</v>
      </c>
      <c r="B5425" t="s">
        <v>13125</v>
      </c>
      <c r="C5425" t="s">
        <v>853</v>
      </c>
      <c r="D5425" t="s">
        <v>96945</v>
      </c>
      <c r="E5425">
        <v>304</v>
      </c>
      <c r="F5425">
        <v>788</v>
      </c>
      <c r="G5425">
        <v>302</v>
      </c>
      <c r="H5425" t="s">
        <v>96576</v>
      </c>
      <c r="J5425" t="s">
        <v>72566</v>
      </c>
      <c r="K5425" s="2">
        <v>41365.635925925926</v>
      </c>
      <c r="L5425" s="3">
        <f t="shared" si="84"/>
        <v>41365</v>
      </c>
      <c r="M5425" t="s">
        <v>3619</v>
      </c>
      <c r="N5425">
        <v>0</v>
      </c>
      <c r="O5425">
        <v>0</v>
      </c>
      <c r="Q5425" t="s">
        <v>72567</v>
      </c>
      <c r="R5425">
        <v>1</v>
      </c>
    </row>
    <row r="5426" spans="1:18" x14ac:dyDescent="0.15">
      <c r="A5426" s="1" t="s">
        <v>72562</v>
      </c>
      <c r="B5426" t="s">
        <v>72563</v>
      </c>
      <c r="C5426" t="s">
        <v>11046</v>
      </c>
      <c r="D5426" t="s">
        <v>96598</v>
      </c>
      <c r="E5426">
        <v>134</v>
      </c>
      <c r="F5426">
        <v>41</v>
      </c>
      <c r="G5426">
        <v>1354</v>
      </c>
      <c r="H5426" t="s">
        <v>96576</v>
      </c>
      <c r="J5426" t="s">
        <v>72564</v>
      </c>
      <c r="K5426" s="2">
        <v>41365.635949074072</v>
      </c>
      <c r="L5426" s="3">
        <f t="shared" si="84"/>
        <v>41365</v>
      </c>
      <c r="M5426" t="s">
        <v>84</v>
      </c>
      <c r="N5426">
        <v>0</v>
      </c>
      <c r="O5426">
        <v>0</v>
      </c>
      <c r="Q5426" t="s">
        <v>72565</v>
      </c>
      <c r="R5426">
        <v>1</v>
      </c>
    </row>
    <row r="5427" spans="1:18" x14ac:dyDescent="0.15">
      <c r="A5427" s="1" t="s">
        <v>72558</v>
      </c>
      <c r="B5427" t="s">
        <v>72559</v>
      </c>
      <c r="C5427" t="s">
        <v>271</v>
      </c>
      <c r="D5427" t="s">
        <v>96926</v>
      </c>
      <c r="E5427">
        <v>1627</v>
      </c>
      <c r="F5427">
        <v>1247</v>
      </c>
      <c r="G5427">
        <v>877</v>
      </c>
      <c r="H5427" t="s">
        <v>96578</v>
      </c>
      <c r="J5427" t="s">
        <v>72560</v>
      </c>
      <c r="K5427" s="2">
        <v>41365.636006944442</v>
      </c>
      <c r="L5427" s="3">
        <f t="shared" si="84"/>
        <v>41365</v>
      </c>
      <c r="M5427" t="s">
        <v>370</v>
      </c>
      <c r="N5427">
        <v>0</v>
      </c>
      <c r="O5427">
        <v>0</v>
      </c>
      <c r="Q5427" t="s">
        <v>72561</v>
      </c>
      <c r="R5427">
        <v>1</v>
      </c>
    </row>
    <row r="5428" spans="1:18" x14ac:dyDescent="0.15">
      <c r="A5428" s="1" t="s">
        <v>13172</v>
      </c>
      <c r="B5428" t="s">
        <v>13173</v>
      </c>
      <c r="C5428" t="s">
        <v>344</v>
      </c>
      <c r="D5428" t="s">
        <v>96620</v>
      </c>
      <c r="E5428">
        <v>74</v>
      </c>
      <c r="F5428">
        <v>63</v>
      </c>
      <c r="G5428">
        <v>989</v>
      </c>
      <c r="H5428" t="s">
        <v>96576</v>
      </c>
      <c r="J5428" t="s">
        <v>13174</v>
      </c>
      <c r="K5428" s="2">
        <v>41365.636006944442</v>
      </c>
      <c r="L5428" s="3">
        <f t="shared" si="84"/>
        <v>41365</v>
      </c>
      <c r="M5428" t="s">
        <v>23</v>
      </c>
      <c r="N5428">
        <v>0</v>
      </c>
      <c r="O5428">
        <v>0</v>
      </c>
      <c r="Q5428" t="s">
        <v>13175</v>
      </c>
      <c r="R5428">
        <v>1</v>
      </c>
    </row>
    <row r="5429" spans="1:18" x14ac:dyDescent="0.15">
      <c r="A5429" s="1" t="s">
        <v>13166</v>
      </c>
      <c r="B5429" t="s">
        <v>13167</v>
      </c>
      <c r="C5429" t="s">
        <v>190</v>
      </c>
      <c r="D5429" t="s">
        <v>96643</v>
      </c>
      <c r="E5429">
        <v>2168852</v>
      </c>
      <c r="F5429">
        <v>803</v>
      </c>
      <c r="G5429">
        <v>31842</v>
      </c>
      <c r="H5429" t="s">
        <v>96574</v>
      </c>
      <c r="I5429" t="s">
        <v>13168</v>
      </c>
      <c r="J5429" t="s">
        <v>13169</v>
      </c>
      <c r="K5429" s="2">
        <v>41365.636134259257</v>
      </c>
      <c r="L5429" s="3">
        <f t="shared" si="84"/>
        <v>41365</v>
      </c>
      <c r="M5429" t="s">
        <v>205</v>
      </c>
      <c r="N5429">
        <v>27</v>
      </c>
      <c r="O5429">
        <v>3</v>
      </c>
      <c r="P5429" t="s">
        <v>13170</v>
      </c>
      <c r="Q5429" t="s">
        <v>13171</v>
      </c>
      <c r="R5429">
        <v>1</v>
      </c>
    </row>
    <row r="5430" spans="1:18" x14ac:dyDescent="0.15">
      <c r="A5430" s="1" t="s">
        <v>13160</v>
      </c>
      <c r="B5430" t="s">
        <v>13161</v>
      </c>
      <c r="C5430" t="s">
        <v>2165</v>
      </c>
      <c r="D5430" t="s">
        <v>96599</v>
      </c>
      <c r="E5430">
        <v>106209</v>
      </c>
      <c r="F5430">
        <v>386</v>
      </c>
      <c r="G5430">
        <v>10274</v>
      </c>
      <c r="H5430" t="s">
        <v>96579</v>
      </c>
      <c r="I5430" t="s">
        <v>13162</v>
      </c>
      <c r="J5430" t="s">
        <v>13163</v>
      </c>
      <c r="K5430" s="2">
        <v>41365.636203703703</v>
      </c>
      <c r="L5430" s="3">
        <f t="shared" si="84"/>
        <v>41365</v>
      </c>
      <c r="M5430" t="s">
        <v>69</v>
      </c>
      <c r="N5430">
        <v>3</v>
      </c>
      <c r="O5430">
        <v>0</v>
      </c>
      <c r="P5430" t="s">
        <v>13164</v>
      </c>
      <c r="Q5430" t="s">
        <v>13165</v>
      </c>
      <c r="R5430">
        <v>1</v>
      </c>
    </row>
    <row r="5431" spans="1:18" x14ac:dyDescent="0.15">
      <c r="A5431" s="1" t="s">
        <v>72554</v>
      </c>
      <c r="B5431" t="s">
        <v>72555</v>
      </c>
      <c r="C5431" t="s">
        <v>94</v>
      </c>
      <c r="D5431" t="s">
        <v>96653</v>
      </c>
      <c r="E5431">
        <v>558</v>
      </c>
      <c r="F5431">
        <v>721</v>
      </c>
      <c r="G5431">
        <v>4136</v>
      </c>
      <c r="H5431" t="s">
        <v>96578</v>
      </c>
      <c r="J5431" t="s">
        <v>72556</v>
      </c>
      <c r="K5431" s="2">
        <v>41365.636203703703</v>
      </c>
      <c r="L5431" s="3">
        <f t="shared" si="84"/>
        <v>41365</v>
      </c>
      <c r="M5431" t="s">
        <v>4422</v>
      </c>
      <c r="N5431">
        <v>0</v>
      </c>
      <c r="O5431">
        <v>0</v>
      </c>
      <c r="Q5431" t="s">
        <v>72557</v>
      </c>
      <c r="R5431">
        <v>1</v>
      </c>
    </row>
    <row r="5432" spans="1:18" x14ac:dyDescent="0.15">
      <c r="A5432" s="1" t="s">
        <v>13156</v>
      </c>
      <c r="B5432" t="s">
        <v>13157</v>
      </c>
      <c r="C5432" t="s">
        <v>11046</v>
      </c>
      <c r="D5432" t="s">
        <v>96598</v>
      </c>
      <c r="E5432">
        <v>89</v>
      </c>
      <c r="F5432">
        <v>222</v>
      </c>
      <c r="G5432">
        <v>476</v>
      </c>
      <c r="H5432" t="s">
        <v>96576</v>
      </c>
      <c r="J5432" t="s">
        <v>13158</v>
      </c>
      <c r="K5432" s="2">
        <v>41365.636203703703</v>
      </c>
      <c r="L5432" s="3">
        <f t="shared" si="84"/>
        <v>41365</v>
      </c>
      <c r="M5432" t="s">
        <v>84</v>
      </c>
      <c r="N5432">
        <v>0</v>
      </c>
      <c r="O5432">
        <v>0</v>
      </c>
      <c r="Q5432" t="s">
        <v>13159</v>
      </c>
      <c r="R5432">
        <v>1</v>
      </c>
    </row>
    <row r="5433" spans="1:18" x14ac:dyDescent="0.15">
      <c r="A5433" s="1" t="s">
        <v>13151</v>
      </c>
      <c r="B5433" t="s">
        <v>13152</v>
      </c>
      <c r="C5433" t="s">
        <v>2793</v>
      </c>
      <c r="D5433" t="s">
        <v>96611</v>
      </c>
      <c r="E5433">
        <v>223</v>
      </c>
      <c r="F5433">
        <v>338</v>
      </c>
      <c r="G5433">
        <v>2653</v>
      </c>
      <c r="H5433" t="s">
        <v>96578</v>
      </c>
      <c r="J5433" t="s">
        <v>13153</v>
      </c>
      <c r="K5433" s="2">
        <v>41365.636261574073</v>
      </c>
      <c r="L5433" s="3">
        <f t="shared" si="84"/>
        <v>41365</v>
      </c>
      <c r="M5433" t="s">
        <v>1438</v>
      </c>
      <c r="N5433">
        <v>0</v>
      </c>
      <c r="O5433">
        <v>0</v>
      </c>
      <c r="P5433" t="s">
        <v>13154</v>
      </c>
      <c r="Q5433" t="s">
        <v>13155</v>
      </c>
      <c r="R5433">
        <v>1</v>
      </c>
    </row>
    <row r="5434" spans="1:18" x14ac:dyDescent="0.15">
      <c r="A5434" s="1" t="s">
        <v>13147</v>
      </c>
      <c r="B5434" t="s">
        <v>13148</v>
      </c>
      <c r="C5434" t="s">
        <v>94</v>
      </c>
      <c r="D5434" t="s">
        <v>96609</v>
      </c>
      <c r="E5434">
        <v>101</v>
      </c>
      <c r="F5434">
        <v>37</v>
      </c>
      <c r="G5434">
        <v>778</v>
      </c>
      <c r="H5434" t="s">
        <v>96576</v>
      </c>
      <c r="J5434" t="s">
        <v>13149</v>
      </c>
      <c r="K5434" s="2">
        <v>41365.636273148149</v>
      </c>
      <c r="L5434" s="3">
        <f t="shared" si="84"/>
        <v>41365</v>
      </c>
      <c r="M5434" t="s">
        <v>370</v>
      </c>
      <c r="N5434">
        <v>0</v>
      </c>
      <c r="O5434">
        <v>1</v>
      </c>
      <c r="Q5434" t="s">
        <v>13150</v>
      </c>
      <c r="R5434">
        <v>1</v>
      </c>
    </row>
    <row r="5435" spans="1:18" x14ac:dyDescent="0.15">
      <c r="A5435" s="1" t="s">
        <v>13143</v>
      </c>
      <c r="B5435" t="s">
        <v>13144</v>
      </c>
      <c r="C5435" t="s">
        <v>1421</v>
      </c>
      <c r="D5435" t="s">
        <v>96696</v>
      </c>
      <c r="E5435">
        <v>51</v>
      </c>
      <c r="F5435">
        <v>240</v>
      </c>
      <c r="G5435">
        <v>27</v>
      </c>
      <c r="H5435" t="s">
        <v>96576</v>
      </c>
      <c r="J5435" t="s">
        <v>13145</v>
      </c>
      <c r="K5435" s="2">
        <v>41365.636284722219</v>
      </c>
      <c r="L5435" s="3">
        <f t="shared" si="84"/>
        <v>41365</v>
      </c>
      <c r="M5435" t="s">
        <v>84</v>
      </c>
      <c r="N5435">
        <v>0</v>
      </c>
      <c r="O5435">
        <v>0</v>
      </c>
      <c r="Q5435" t="s">
        <v>13146</v>
      </c>
      <c r="R5435">
        <v>1</v>
      </c>
    </row>
    <row r="5436" spans="1:18" x14ac:dyDescent="0.15">
      <c r="A5436" s="1" t="s">
        <v>13137</v>
      </c>
      <c r="B5436" t="s">
        <v>13138</v>
      </c>
      <c r="C5436" t="s">
        <v>11046</v>
      </c>
      <c r="D5436" t="s">
        <v>96709</v>
      </c>
      <c r="E5436">
        <v>2130</v>
      </c>
      <c r="F5436">
        <v>897</v>
      </c>
      <c r="G5436">
        <v>1657</v>
      </c>
      <c r="H5436" t="s">
        <v>96579</v>
      </c>
      <c r="I5436" t="s">
        <v>13139</v>
      </c>
      <c r="J5436" t="s">
        <v>13140</v>
      </c>
      <c r="K5436" s="2">
        <v>41365.636481481481</v>
      </c>
      <c r="L5436" s="3">
        <f t="shared" si="84"/>
        <v>41365</v>
      </c>
      <c r="M5436" t="s">
        <v>56</v>
      </c>
      <c r="N5436">
        <v>1</v>
      </c>
      <c r="O5436">
        <v>0</v>
      </c>
      <c r="P5436" t="s">
        <v>13141</v>
      </c>
      <c r="Q5436" t="s">
        <v>13142</v>
      </c>
      <c r="R5436">
        <v>1</v>
      </c>
    </row>
    <row r="5437" spans="1:18" x14ac:dyDescent="0.15">
      <c r="A5437" s="1" t="s">
        <v>13132</v>
      </c>
      <c r="B5437" t="s">
        <v>13133</v>
      </c>
      <c r="C5437" t="s">
        <v>94</v>
      </c>
      <c r="D5437" t="s">
        <v>96811</v>
      </c>
      <c r="E5437">
        <v>726</v>
      </c>
      <c r="F5437">
        <v>458</v>
      </c>
      <c r="G5437">
        <v>11758</v>
      </c>
      <c r="H5437" t="s">
        <v>96576</v>
      </c>
      <c r="J5437" t="s">
        <v>13134</v>
      </c>
      <c r="K5437" s="2">
        <v>41365.63658564815</v>
      </c>
      <c r="L5437" s="3">
        <f t="shared" si="84"/>
        <v>41365</v>
      </c>
      <c r="M5437" t="s">
        <v>56</v>
      </c>
      <c r="N5437">
        <v>0</v>
      </c>
      <c r="O5437">
        <v>0</v>
      </c>
      <c r="P5437" t="s">
        <v>13135</v>
      </c>
      <c r="Q5437" t="s">
        <v>13136</v>
      </c>
      <c r="R5437">
        <v>1</v>
      </c>
    </row>
    <row r="5438" spans="1:18" x14ac:dyDescent="0.15">
      <c r="A5438" s="1" t="s">
        <v>72548</v>
      </c>
      <c r="B5438" t="s">
        <v>72549</v>
      </c>
      <c r="C5438" t="s">
        <v>34</v>
      </c>
      <c r="D5438" t="s">
        <v>96832</v>
      </c>
      <c r="E5438">
        <v>4409</v>
      </c>
      <c r="F5438">
        <v>1886</v>
      </c>
      <c r="G5438">
        <v>9880</v>
      </c>
      <c r="H5438" t="s">
        <v>96575</v>
      </c>
      <c r="I5438" t="s">
        <v>72550</v>
      </c>
      <c r="J5438" t="s">
        <v>72551</v>
      </c>
      <c r="K5438" s="2">
        <v>41365.636724537035</v>
      </c>
      <c r="L5438" s="3">
        <f t="shared" si="84"/>
        <v>41365</v>
      </c>
      <c r="M5438" t="s">
        <v>101</v>
      </c>
      <c r="N5438">
        <v>1</v>
      </c>
      <c r="O5438">
        <v>0</v>
      </c>
      <c r="P5438" t="s">
        <v>72552</v>
      </c>
      <c r="Q5438" t="s">
        <v>72553</v>
      </c>
      <c r="R5438">
        <v>1</v>
      </c>
    </row>
    <row r="5439" spans="1:18" x14ac:dyDescent="0.15">
      <c r="A5439" s="1" t="s">
        <v>72544</v>
      </c>
      <c r="B5439" t="s">
        <v>72545</v>
      </c>
      <c r="C5439" t="s">
        <v>586</v>
      </c>
      <c r="D5439" t="s">
        <v>27</v>
      </c>
      <c r="E5439">
        <v>501</v>
      </c>
      <c r="F5439">
        <v>518</v>
      </c>
      <c r="G5439">
        <v>5034</v>
      </c>
      <c r="H5439" t="s">
        <v>96576</v>
      </c>
      <c r="J5439" t="s">
        <v>72546</v>
      </c>
      <c r="K5439" s="2">
        <v>41365.636921296296</v>
      </c>
      <c r="L5439" s="3">
        <f t="shared" si="84"/>
        <v>41365</v>
      </c>
      <c r="M5439" t="s">
        <v>3148</v>
      </c>
      <c r="N5439">
        <v>1</v>
      </c>
      <c r="O5439">
        <v>0</v>
      </c>
      <c r="Q5439" t="s">
        <v>72547</v>
      </c>
      <c r="R5439">
        <v>1</v>
      </c>
    </row>
    <row r="5440" spans="1:18" x14ac:dyDescent="0.15">
      <c r="A5440" s="1" t="s">
        <v>13128</v>
      </c>
      <c r="B5440" t="s">
        <v>13129</v>
      </c>
      <c r="C5440" t="s">
        <v>110</v>
      </c>
      <c r="D5440" t="s">
        <v>96586</v>
      </c>
      <c r="E5440">
        <v>48</v>
      </c>
      <c r="F5440">
        <v>343</v>
      </c>
      <c r="G5440">
        <v>31</v>
      </c>
      <c r="H5440" t="s">
        <v>96576</v>
      </c>
      <c r="J5440" t="s">
        <v>13130</v>
      </c>
      <c r="K5440" s="2">
        <v>41365.637037037035</v>
      </c>
      <c r="L5440" s="3">
        <f t="shared" si="84"/>
        <v>41365</v>
      </c>
      <c r="M5440" t="s">
        <v>23</v>
      </c>
      <c r="N5440">
        <v>0</v>
      </c>
      <c r="O5440">
        <v>0</v>
      </c>
      <c r="Q5440" t="s">
        <v>13131</v>
      </c>
      <c r="R5440">
        <v>1</v>
      </c>
    </row>
    <row r="5441" spans="1:18" x14ac:dyDescent="0.15">
      <c r="A5441" s="1" t="s">
        <v>13124</v>
      </c>
      <c r="B5441" t="s">
        <v>13125</v>
      </c>
      <c r="C5441" t="s">
        <v>853</v>
      </c>
      <c r="D5441" t="s">
        <v>96945</v>
      </c>
      <c r="E5441">
        <v>304</v>
      </c>
      <c r="F5441">
        <v>788</v>
      </c>
      <c r="G5441">
        <v>302</v>
      </c>
      <c r="H5441" t="s">
        <v>96576</v>
      </c>
      <c r="J5441" t="s">
        <v>13126</v>
      </c>
      <c r="K5441" s="2">
        <v>41365.637106481481</v>
      </c>
      <c r="L5441" s="3">
        <f t="shared" si="84"/>
        <v>41365</v>
      </c>
      <c r="M5441" t="s">
        <v>1266</v>
      </c>
      <c r="N5441">
        <v>2</v>
      </c>
      <c r="O5441">
        <v>2</v>
      </c>
      <c r="P5441" t="s">
        <v>13127</v>
      </c>
      <c r="Q5441" t="s">
        <v>10563</v>
      </c>
      <c r="R5441">
        <v>1</v>
      </c>
    </row>
    <row r="5442" spans="1:18" x14ac:dyDescent="0.15">
      <c r="A5442" s="1" t="s">
        <v>13119</v>
      </c>
      <c r="B5442" t="s">
        <v>13120</v>
      </c>
      <c r="C5442" t="s">
        <v>344</v>
      </c>
      <c r="D5442" t="s">
        <v>96589</v>
      </c>
      <c r="E5442">
        <v>38</v>
      </c>
      <c r="F5442">
        <v>153</v>
      </c>
      <c r="G5442">
        <v>339</v>
      </c>
      <c r="H5442" t="s">
        <v>96576</v>
      </c>
      <c r="J5442" t="s">
        <v>13121</v>
      </c>
      <c r="K5442" s="2">
        <v>41365.637164351851</v>
      </c>
      <c r="L5442" s="3">
        <f t="shared" si="84"/>
        <v>41365</v>
      </c>
      <c r="M5442" t="s">
        <v>123</v>
      </c>
      <c r="N5442">
        <v>0</v>
      </c>
      <c r="O5442">
        <v>0</v>
      </c>
      <c r="P5442" t="s">
        <v>13122</v>
      </c>
      <c r="Q5442" t="s">
        <v>13123</v>
      </c>
      <c r="R5442">
        <v>1</v>
      </c>
    </row>
    <row r="5443" spans="1:18" x14ac:dyDescent="0.15">
      <c r="A5443" s="1" t="s">
        <v>72540</v>
      </c>
      <c r="B5443" t="s">
        <v>72541</v>
      </c>
      <c r="C5443" t="s">
        <v>344</v>
      </c>
      <c r="D5443" t="s">
        <v>96866</v>
      </c>
      <c r="E5443">
        <v>472</v>
      </c>
      <c r="F5443">
        <v>802</v>
      </c>
      <c r="G5443">
        <v>4003</v>
      </c>
      <c r="H5443" t="s">
        <v>96576</v>
      </c>
      <c r="J5443" t="s">
        <v>72542</v>
      </c>
      <c r="K5443" s="2">
        <v>41365.637187499997</v>
      </c>
      <c r="L5443" s="3">
        <f t="shared" ref="L5443:L5506" si="85">INT(K5443)</f>
        <v>41365</v>
      </c>
      <c r="M5443" t="s">
        <v>370</v>
      </c>
      <c r="N5443">
        <v>0</v>
      </c>
      <c r="O5443">
        <v>0</v>
      </c>
      <c r="Q5443" t="s">
        <v>72543</v>
      </c>
      <c r="R5443">
        <v>1</v>
      </c>
    </row>
    <row r="5444" spans="1:18" x14ac:dyDescent="0.15">
      <c r="A5444" s="1" t="s">
        <v>13115</v>
      </c>
      <c r="B5444" t="s">
        <v>13116</v>
      </c>
      <c r="C5444" t="s">
        <v>344</v>
      </c>
      <c r="D5444" t="s">
        <v>96589</v>
      </c>
      <c r="E5444">
        <v>5505</v>
      </c>
      <c r="F5444">
        <v>1782</v>
      </c>
      <c r="G5444">
        <v>986</v>
      </c>
      <c r="H5444" t="s">
        <v>96576</v>
      </c>
      <c r="J5444" t="s">
        <v>13117</v>
      </c>
      <c r="K5444" s="2">
        <v>41365.637488425928</v>
      </c>
      <c r="L5444" s="3">
        <f t="shared" si="85"/>
        <v>41365</v>
      </c>
      <c r="M5444" t="s">
        <v>84</v>
      </c>
      <c r="N5444">
        <v>0</v>
      </c>
      <c r="O5444">
        <v>0</v>
      </c>
      <c r="Q5444" t="s">
        <v>13118</v>
      </c>
      <c r="R5444">
        <v>1</v>
      </c>
    </row>
    <row r="5445" spans="1:18" x14ac:dyDescent="0.15">
      <c r="A5445" s="1" t="s">
        <v>72536</v>
      </c>
      <c r="B5445" t="s">
        <v>72537</v>
      </c>
      <c r="C5445" t="s">
        <v>27</v>
      </c>
      <c r="E5445">
        <v>371</v>
      </c>
      <c r="F5445">
        <v>208</v>
      </c>
      <c r="G5445">
        <v>2726</v>
      </c>
      <c r="H5445" t="s">
        <v>96576</v>
      </c>
      <c r="J5445" t="s">
        <v>72538</v>
      </c>
      <c r="K5445" s="2">
        <v>41365.637523148151</v>
      </c>
      <c r="L5445" s="3">
        <f t="shared" si="85"/>
        <v>41365</v>
      </c>
      <c r="M5445" t="s">
        <v>1825</v>
      </c>
      <c r="N5445">
        <v>0</v>
      </c>
      <c r="O5445">
        <v>0</v>
      </c>
      <c r="Q5445" t="s">
        <v>72539</v>
      </c>
      <c r="R5445">
        <v>1</v>
      </c>
    </row>
    <row r="5446" spans="1:18" x14ac:dyDescent="0.15">
      <c r="A5446" s="1" t="s">
        <v>72532</v>
      </c>
      <c r="B5446" t="s">
        <v>72533</v>
      </c>
      <c r="C5446" t="s">
        <v>131</v>
      </c>
      <c r="D5446" t="s">
        <v>96641</v>
      </c>
      <c r="E5446">
        <v>3</v>
      </c>
      <c r="F5446">
        <v>1</v>
      </c>
      <c r="G5446">
        <v>46</v>
      </c>
      <c r="H5446" t="s">
        <v>96576</v>
      </c>
      <c r="J5446" t="s">
        <v>72534</v>
      </c>
      <c r="K5446" s="2">
        <v>41365.63758101852</v>
      </c>
      <c r="L5446" s="3">
        <f t="shared" si="85"/>
        <v>41365</v>
      </c>
      <c r="M5446" t="s">
        <v>6066</v>
      </c>
      <c r="N5446">
        <v>0</v>
      </c>
      <c r="O5446">
        <v>1</v>
      </c>
      <c r="Q5446" t="s">
        <v>72535</v>
      </c>
      <c r="R5446">
        <v>1</v>
      </c>
    </row>
    <row r="5447" spans="1:18" x14ac:dyDescent="0.15">
      <c r="A5447" s="1" t="s">
        <v>72528</v>
      </c>
      <c r="B5447" t="s">
        <v>72529</v>
      </c>
      <c r="C5447" t="s">
        <v>94</v>
      </c>
      <c r="D5447" t="s">
        <v>96692</v>
      </c>
      <c r="E5447">
        <v>644</v>
      </c>
      <c r="F5447">
        <v>328</v>
      </c>
      <c r="G5447">
        <v>6598</v>
      </c>
      <c r="H5447" t="s">
        <v>96576</v>
      </c>
      <c r="J5447" t="s">
        <v>72530</v>
      </c>
      <c r="K5447" s="2">
        <v>41365.637719907405</v>
      </c>
      <c r="L5447" s="3">
        <f t="shared" si="85"/>
        <v>41365</v>
      </c>
      <c r="M5447" t="s">
        <v>117</v>
      </c>
      <c r="N5447">
        <v>0</v>
      </c>
      <c r="O5447">
        <v>0</v>
      </c>
      <c r="Q5447" t="s">
        <v>72531</v>
      </c>
      <c r="R5447">
        <v>1</v>
      </c>
    </row>
    <row r="5448" spans="1:18" x14ac:dyDescent="0.15">
      <c r="A5448" s="1" t="s">
        <v>13111</v>
      </c>
      <c r="B5448" t="s">
        <v>13112</v>
      </c>
      <c r="C5448" t="s">
        <v>94</v>
      </c>
      <c r="D5448" t="s">
        <v>96809</v>
      </c>
      <c r="E5448">
        <v>102</v>
      </c>
      <c r="F5448">
        <v>33</v>
      </c>
      <c r="G5448">
        <v>229</v>
      </c>
      <c r="H5448" t="s">
        <v>96576</v>
      </c>
      <c r="J5448" t="s">
        <v>13113</v>
      </c>
      <c r="K5448" s="2">
        <v>41365.637881944444</v>
      </c>
      <c r="L5448" s="3">
        <f t="shared" si="85"/>
        <v>41365</v>
      </c>
      <c r="M5448" t="s">
        <v>23</v>
      </c>
      <c r="N5448">
        <v>4</v>
      </c>
      <c r="O5448">
        <v>4</v>
      </c>
      <c r="Q5448" t="s">
        <v>13114</v>
      </c>
      <c r="R5448">
        <v>1</v>
      </c>
    </row>
    <row r="5449" spans="1:18" x14ac:dyDescent="0.15">
      <c r="A5449" s="1" t="s">
        <v>72519</v>
      </c>
      <c r="B5449" t="s">
        <v>72520</v>
      </c>
      <c r="C5449" t="s">
        <v>2793</v>
      </c>
      <c r="D5449" t="s">
        <v>96645</v>
      </c>
      <c r="E5449">
        <v>282</v>
      </c>
      <c r="F5449">
        <v>71</v>
      </c>
      <c r="G5449">
        <v>3376</v>
      </c>
      <c r="H5449" t="s">
        <v>96576</v>
      </c>
      <c r="J5449" t="s">
        <v>72521</v>
      </c>
      <c r="K5449" s="2">
        <v>41365.637881944444</v>
      </c>
      <c r="L5449" s="3">
        <f t="shared" si="85"/>
        <v>41365</v>
      </c>
      <c r="M5449" t="s">
        <v>360</v>
      </c>
      <c r="N5449">
        <v>0</v>
      </c>
      <c r="O5449">
        <v>0</v>
      </c>
      <c r="Q5449" t="s">
        <v>72522</v>
      </c>
      <c r="R5449">
        <v>1</v>
      </c>
    </row>
    <row r="5450" spans="1:18" x14ac:dyDescent="0.15">
      <c r="A5450" s="1" t="s">
        <v>72523</v>
      </c>
      <c r="B5450" t="s">
        <v>72524</v>
      </c>
      <c r="C5450" t="s">
        <v>94</v>
      </c>
      <c r="D5450" t="s">
        <v>96697</v>
      </c>
      <c r="E5450">
        <v>8040</v>
      </c>
      <c r="F5450">
        <v>1287</v>
      </c>
      <c r="G5450">
        <v>2059</v>
      </c>
      <c r="H5450" t="s">
        <v>96575</v>
      </c>
      <c r="I5450" t="s">
        <v>72525</v>
      </c>
      <c r="J5450" t="s">
        <v>72526</v>
      </c>
      <c r="K5450" s="2">
        <v>41365.63789351852</v>
      </c>
      <c r="L5450" s="3">
        <f t="shared" si="85"/>
        <v>41365</v>
      </c>
      <c r="M5450" t="s">
        <v>3328</v>
      </c>
      <c r="N5450">
        <v>0</v>
      </c>
      <c r="O5450">
        <v>1</v>
      </c>
      <c r="Q5450" t="s">
        <v>72527</v>
      </c>
      <c r="R5450">
        <v>1</v>
      </c>
    </row>
    <row r="5451" spans="1:18" x14ac:dyDescent="0.15">
      <c r="A5451" s="1" t="s">
        <v>13107</v>
      </c>
      <c r="B5451" t="s">
        <v>13108</v>
      </c>
      <c r="C5451" t="s">
        <v>94</v>
      </c>
      <c r="D5451" t="s">
        <v>96664</v>
      </c>
      <c r="E5451">
        <v>221</v>
      </c>
      <c r="F5451">
        <v>540</v>
      </c>
      <c r="G5451">
        <v>411</v>
      </c>
      <c r="H5451" t="s">
        <v>96576</v>
      </c>
      <c r="J5451" t="s">
        <v>13109</v>
      </c>
      <c r="K5451" s="2">
        <v>41365.63789351852</v>
      </c>
      <c r="L5451" s="3">
        <f t="shared" si="85"/>
        <v>41365</v>
      </c>
      <c r="M5451" t="s">
        <v>23</v>
      </c>
      <c r="N5451">
        <v>0</v>
      </c>
      <c r="O5451">
        <v>0</v>
      </c>
      <c r="Q5451" t="s">
        <v>13110</v>
      </c>
      <c r="R5451">
        <v>1</v>
      </c>
    </row>
    <row r="5452" spans="1:18" x14ac:dyDescent="0.15">
      <c r="A5452" s="1" t="s">
        <v>13102</v>
      </c>
      <c r="B5452" t="s">
        <v>13103</v>
      </c>
      <c r="C5452" t="s">
        <v>2543</v>
      </c>
      <c r="D5452" t="s">
        <v>96649</v>
      </c>
      <c r="E5452">
        <v>332910</v>
      </c>
      <c r="F5452">
        <v>314</v>
      </c>
      <c r="G5452">
        <v>9009</v>
      </c>
      <c r="H5452" t="s">
        <v>96581</v>
      </c>
      <c r="I5452" t="s">
        <v>13104</v>
      </c>
      <c r="J5452" t="s">
        <v>13105</v>
      </c>
      <c r="K5452" s="2">
        <v>41365.63795138889</v>
      </c>
      <c r="L5452" s="3">
        <f t="shared" si="85"/>
        <v>41365</v>
      </c>
      <c r="M5452" t="s">
        <v>69</v>
      </c>
      <c r="N5452">
        <v>0</v>
      </c>
      <c r="O5452">
        <v>0</v>
      </c>
      <c r="Q5452" t="s">
        <v>13106</v>
      </c>
      <c r="R5452">
        <v>1</v>
      </c>
    </row>
    <row r="5453" spans="1:18" x14ac:dyDescent="0.15">
      <c r="A5453" s="1" t="s">
        <v>72515</v>
      </c>
      <c r="B5453" t="s">
        <v>72516</v>
      </c>
      <c r="C5453" t="s">
        <v>190</v>
      </c>
      <c r="D5453" t="s">
        <v>96844</v>
      </c>
      <c r="E5453">
        <v>126908</v>
      </c>
      <c r="F5453">
        <v>290</v>
      </c>
      <c r="G5453">
        <v>644</v>
      </c>
      <c r="H5453" t="s">
        <v>96578</v>
      </c>
      <c r="J5453" t="s">
        <v>72517</v>
      </c>
      <c r="K5453" s="2">
        <v>41365.637974537036</v>
      </c>
      <c r="L5453" s="3">
        <f t="shared" si="85"/>
        <v>41365</v>
      </c>
      <c r="M5453" t="s">
        <v>84</v>
      </c>
      <c r="N5453">
        <v>0</v>
      </c>
      <c r="O5453">
        <v>15</v>
      </c>
      <c r="Q5453" t="s">
        <v>72518</v>
      </c>
      <c r="R5453">
        <v>1</v>
      </c>
    </row>
    <row r="5454" spans="1:18" x14ac:dyDescent="0.15">
      <c r="A5454" s="1" t="s">
        <v>13097</v>
      </c>
      <c r="B5454" t="s">
        <v>13098</v>
      </c>
      <c r="C5454" t="s">
        <v>344</v>
      </c>
      <c r="D5454" t="s">
        <v>96620</v>
      </c>
      <c r="E5454">
        <v>30593</v>
      </c>
      <c r="F5454">
        <v>394</v>
      </c>
      <c r="G5454">
        <v>1972</v>
      </c>
      <c r="H5454" t="s">
        <v>96581</v>
      </c>
      <c r="I5454" t="s">
        <v>13099</v>
      </c>
      <c r="J5454" t="s">
        <v>13100</v>
      </c>
      <c r="K5454" s="2">
        <v>41365.637997685182</v>
      </c>
      <c r="L5454" s="3">
        <f t="shared" si="85"/>
        <v>41365</v>
      </c>
      <c r="M5454" t="s">
        <v>69</v>
      </c>
      <c r="N5454">
        <v>0</v>
      </c>
      <c r="O5454">
        <v>0</v>
      </c>
      <c r="Q5454" t="s">
        <v>13101</v>
      </c>
      <c r="R5454">
        <v>1</v>
      </c>
    </row>
    <row r="5455" spans="1:18" x14ac:dyDescent="0.15">
      <c r="A5455" s="1" t="s">
        <v>72511</v>
      </c>
      <c r="B5455" t="s">
        <v>72512</v>
      </c>
      <c r="C5455" t="s">
        <v>94</v>
      </c>
      <c r="D5455" t="s">
        <v>96653</v>
      </c>
      <c r="E5455">
        <v>587</v>
      </c>
      <c r="F5455">
        <v>274</v>
      </c>
      <c r="G5455">
        <v>2192</v>
      </c>
      <c r="H5455" t="s">
        <v>96576</v>
      </c>
      <c r="J5455" t="s">
        <v>72513</v>
      </c>
      <c r="K5455" s="2">
        <v>41365.638090277775</v>
      </c>
      <c r="L5455" s="3">
        <f t="shared" si="85"/>
        <v>41365</v>
      </c>
      <c r="M5455" t="s">
        <v>494</v>
      </c>
      <c r="N5455">
        <v>0</v>
      </c>
      <c r="O5455">
        <v>10</v>
      </c>
      <c r="Q5455" t="s">
        <v>72514</v>
      </c>
      <c r="R5455">
        <v>1</v>
      </c>
    </row>
    <row r="5456" spans="1:18" x14ac:dyDescent="0.15">
      <c r="A5456" s="1" t="s">
        <v>72507</v>
      </c>
      <c r="B5456" t="s">
        <v>72508</v>
      </c>
      <c r="C5456" t="s">
        <v>271</v>
      </c>
      <c r="D5456" t="s">
        <v>96774</v>
      </c>
      <c r="E5456">
        <v>806</v>
      </c>
      <c r="F5456">
        <v>1314</v>
      </c>
      <c r="G5456">
        <v>9121</v>
      </c>
      <c r="H5456" t="s">
        <v>96576</v>
      </c>
      <c r="J5456" t="s">
        <v>72509</v>
      </c>
      <c r="K5456" s="2">
        <v>41365.638101851851</v>
      </c>
      <c r="L5456" s="3">
        <f t="shared" si="85"/>
        <v>41365</v>
      </c>
      <c r="M5456" t="s">
        <v>545</v>
      </c>
      <c r="N5456">
        <v>0</v>
      </c>
      <c r="O5456">
        <v>0</v>
      </c>
      <c r="Q5456" t="s">
        <v>72510</v>
      </c>
      <c r="R5456">
        <v>1</v>
      </c>
    </row>
    <row r="5457" spans="1:18" x14ac:dyDescent="0.15">
      <c r="A5457" s="1" t="s">
        <v>13090</v>
      </c>
      <c r="B5457" t="s">
        <v>13091</v>
      </c>
      <c r="C5457" t="s">
        <v>9772</v>
      </c>
      <c r="D5457" t="s">
        <v>96961</v>
      </c>
      <c r="E5457">
        <v>959</v>
      </c>
      <c r="F5457">
        <v>1198</v>
      </c>
      <c r="G5457">
        <v>1969</v>
      </c>
      <c r="H5457" t="s">
        <v>96576</v>
      </c>
      <c r="J5457" t="s">
        <v>13092</v>
      </c>
      <c r="K5457" s="2">
        <v>41365.638113425928</v>
      </c>
      <c r="L5457" s="3">
        <f t="shared" si="85"/>
        <v>41365</v>
      </c>
      <c r="M5457" t="s">
        <v>117</v>
      </c>
      <c r="N5457">
        <v>0</v>
      </c>
      <c r="O5457">
        <v>2</v>
      </c>
      <c r="P5457" t="s">
        <v>13093</v>
      </c>
      <c r="Q5457" t="s">
        <v>13094</v>
      </c>
      <c r="R5457">
        <v>1</v>
      </c>
    </row>
    <row r="5458" spans="1:18" x14ac:dyDescent="0.15">
      <c r="A5458" s="1" t="s">
        <v>13080</v>
      </c>
      <c r="B5458" t="s">
        <v>13081</v>
      </c>
      <c r="C5458" t="s">
        <v>344</v>
      </c>
      <c r="D5458" t="s">
        <v>96620</v>
      </c>
      <c r="E5458">
        <v>6093</v>
      </c>
      <c r="F5458">
        <v>1763</v>
      </c>
      <c r="G5458">
        <v>980</v>
      </c>
      <c r="H5458" t="s">
        <v>96576</v>
      </c>
      <c r="J5458" t="s">
        <v>13088</v>
      </c>
      <c r="K5458" s="2">
        <v>41365.638252314813</v>
      </c>
      <c r="L5458" s="3">
        <f t="shared" si="85"/>
        <v>41365</v>
      </c>
      <c r="M5458" t="s">
        <v>84</v>
      </c>
      <c r="N5458">
        <v>0</v>
      </c>
      <c r="O5458">
        <v>0</v>
      </c>
      <c r="Q5458" t="s">
        <v>13089</v>
      </c>
      <c r="R5458">
        <v>1</v>
      </c>
    </row>
    <row r="5459" spans="1:18" x14ac:dyDescent="0.15">
      <c r="A5459" s="1" t="s">
        <v>72503</v>
      </c>
      <c r="B5459" t="s">
        <v>72504</v>
      </c>
      <c r="C5459" t="s">
        <v>586</v>
      </c>
      <c r="D5459" t="s">
        <v>96616</v>
      </c>
      <c r="E5459">
        <v>860</v>
      </c>
      <c r="F5459">
        <v>240</v>
      </c>
      <c r="G5459">
        <v>1680</v>
      </c>
      <c r="H5459" t="s">
        <v>96576</v>
      </c>
      <c r="J5459" t="s">
        <v>72505</v>
      </c>
      <c r="K5459" s="2">
        <v>41365.638252314813</v>
      </c>
      <c r="L5459" s="3">
        <f t="shared" si="85"/>
        <v>41365</v>
      </c>
      <c r="M5459" t="s">
        <v>4422</v>
      </c>
      <c r="N5459">
        <v>0</v>
      </c>
      <c r="O5459">
        <v>0</v>
      </c>
      <c r="Q5459" t="s">
        <v>72506</v>
      </c>
      <c r="R5459">
        <v>1</v>
      </c>
    </row>
    <row r="5460" spans="1:18" x14ac:dyDescent="0.15">
      <c r="A5460" s="1" t="s">
        <v>13084</v>
      </c>
      <c r="B5460" t="s">
        <v>13085</v>
      </c>
      <c r="C5460" t="s">
        <v>3332</v>
      </c>
      <c r="D5460" t="s">
        <v>96773</v>
      </c>
      <c r="E5460">
        <v>140</v>
      </c>
      <c r="F5460">
        <v>79</v>
      </c>
      <c r="G5460">
        <v>151</v>
      </c>
      <c r="H5460" t="s">
        <v>96576</v>
      </c>
      <c r="J5460" t="s">
        <v>13086</v>
      </c>
      <c r="K5460" s="2">
        <v>41365.638298611113</v>
      </c>
      <c r="L5460" s="3">
        <f t="shared" si="85"/>
        <v>41365</v>
      </c>
      <c r="M5460" t="s">
        <v>13014</v>
      </c>
      <c r="N5460">
        <v>0</v>
      </c>
      <c r="O5460">
        <v>0</v>
      </c>
      <c r="Q5460" t="s">
        <v>13087</v>
      </c>
      <c r="R5460">
        <v>1</v>
      </c>
    </row>
    <row r="5461" spans="1:18" x14ac:dyDescent="0.15">
      <c r="A5461" s="1" t="s">
        <v>13080</v>
      </c>
      <c r="B5461" t="s">
        <v>13081</v>
      </c>
      <c r="C5461" t="s">
        <v>344</v>
      </c>
      <c r="D5461" t="s">
        <v>96620</v>
      </c>
      <c r="E5461">
        <v>6093</v>
      </c>
      <c r="F5461">
        <v>1763</v>
      </c>
      <c r="G5461">
        <v>980</v>
      </c>
      <c r="H5461" t="s">
        <v>96576</v>
      </c>
      <c r="J5461" t="s">
        <v>13082</v>
      </c>
      <c r="K5461" s="2">
        <v>41365.638321759259</v>
      </c>
      <c r="L5461" s="3">
        <f t="shared" si="85"/>
        <v>41365</v>
      </c>
      <c r="M5461" t="s">
        <v>84</v>
      </c>
      <c r="N5461">
        <v>0</v>
      </c>
      <c r="O5461">
        <v>1</v>
      </c>
      <c r="Q5461" t="s">
        <v>13083</v>
      </c>
      <c r="R5461">
        <v>1</v>
      </c>
    </row>
    <row r="5462" spans="1:18" x14ac:dyDescent="0.15">
      <c r="A5462" s="1" t="s">
        <v>13076</v>
      </c>
      <c r="B5462" t="s">
        <v>13077</v>
      </c>
      <c r="C5462" t="s">
        <v>94</v>
      </c>
      <c r="D5462" t="s">
        <v>96654</v>
      </c>
      <c r="E5462">
        <v>90</v>
      </c>
      <c r="F5462">
        <v>183</v>
      </c>
      <c r="G5462">
        <v>589</v>
      </c>
      <c r="H5462" t="s">
        <v>96576</v>
      </c>
      <c r="J5462" t="s">
        <v>13078</v>
      </c>
      <c r="K5462" s="2">
        <v>41365.638356481482</v>
      </c>
      <c r="L5462" s="3">
        <f t="shared" si="85"/>
        <v>41365</v>
      </c>
      <c r="M5462" t="s">
        <v>1559</v>
      </c>
      <c r="N5462">
        <v>13</v>
      </c>
      <c r="O5462">
        <v>15</v>
      </c>
      <c r="Q5462" t="s">
        <v>13079</v>
      </c>
      <c r="R5462">
        <v>1</v>
      </c>
    </row>
    <row r="5463" spans="1:18" x14ac:dyDescent="0.15">
      <c r="A5463" s="1" t="s">
        <v>72281</v>
      </c>
      <c r="B5463" t="s">
        <v>72282</v>
      </c>
      <c r="C5463" t="s">
        <v>586</v>
      </c>
      <c r="E5463">
        <v>1006</v>
      </c>
      <c r="F5463">
        <v>155</v>
      </c>
      <c r="G5463">
        <v>7022</v>
      </c>
      <c r="H5463" t="s">
        <v>96578</v>
      </c>
      <c r="J5463" t="s">
        <v>72501</v>
      </c>
      <c r="K5463" s="2">
        <v>41365.638356481482</v>
      </c>
      <c r="L5463" s="3">
        <f t="shared" si="85"/>
        <v>41365</v>
      </c>
      <c r="M5463" t="s">
        <v>4422</v>
      </c>
      <c r="N5463">
        <v>0</v>
      </c>
      <c r="O5463">
        <v>0</v>
      </c>
      <c r="Q5463" t="s">
        <v>72502</v>
      </c>
      <c r="R5463">
        <v>1</v>
      </c>
    </row>
    <row r="5464" spans="1:18" x14ac:dyDescent="0.15">
      <c r="A5464" s="1" t="s">
        <v>12861</v>
      </c>
      <c r="B5464" t="s">
        <v>12862</v>
      </c>
      <c r="C5464" t="s">
        <v>11046</v>
      </c>
      <c r="D5464" t="s">
        <v>96598</v>
      </c>
      <c r="E5464">
        <v>46</v>
      </c>
      <c r="F5464">
        <v>106</v>
      </c>
      <c r="G5464">
        <v>573</v>
      </c>
      <c r="H5464" t="s">
        <v>96576</v>
      </c>
      <c r="J5464" t="s">
        <v>72498</v>
      </c>
      <c r="K5464" s="2">
        <v>41365.638425925928</v>
      </c>
      <c r="L5464" s="3">
        <f t="shared" si="85"/>
        <v>41365</v>
      </c>
      <c r="M5464" t="s">
        <v>117</v>
      </c>
      <c r="N5464">
        <v>0</v>
      </c>
      <c r="O5464">
        <v>0</v>
      </c>
      <c r="P5464" t="s">
        <v>72499</v>
      </c>
      <c r="Q5464" t="s">
        <v>72500</v>
      </c>
      <c r="R5464">
        <v>1</v>
      </c>
    </row>
    <row r="5465" spans="1:18" x14ac:dyDescent="0.15">
      <c r="A5465" s="1" t="s">
        <v>13071</v>
      </c>
      <c r="B5465" t="s">
        <v>13072</v>
      </c>
      <c r="C5465" t="s">
        <v>344</v>
      </c>
      <c r="D5465" t="s">
        <v>96639</v>
      </c>
      <c r="E5465">
        <v>89</v>
      </c>
      <c r="F5465">
        <v>95</v>
      </c>
      <c r="G5465">
        <v>643</v>
      </c>
      <c r="H5465" t="s">
        <v>96576</v>
      </c>
      <c r="J5465" t="s">
        <v>13073</v>
      </c>
      <c r="K5465" s="2">
        <v>41365.63857638889</v>
      </c>
      <c r="L5465" s="3">
        <f t="shared" si="85"/>
        <v>41365</v>
      </c>
      <c r="M5465" t="s">
        <v>3993</v>
      </c>
      <c r="N5465">
        <v>0</v>
      </c>
      <c r="O5465">
        <v>0</v>
      </c>
      <c r="P5465" t="s">
        <v>13074</v>
      </c>
      <c r="Q5465" t="s">
        <v>13075</v>
      </c>
      <c r="R5465">
        <v>1</v>
      </c>
    </row>
    <row r="5466" spans="1:18" x14ac:dyDescent="0.15">
      <c r="A5466" s="1" t="s">
        <v>13067</v>
      </c>
      <c r="B5466" t="s">
        <v>13068</v>
      </c>
      <c r="C5466" t="s">
        <v>586</v>
      </c>
      <c r="E5466">
        <v>3108</v>
      </c>
      <c r="F5466">
        <v>125</v>
      </c>
      <c r="G5466">
        <v>19168</v>
      </c>
      <c r="H5466" t="s">
        <v>96576</v>
      </c>
      <c r="J5466" t="s">
        <v>13069</v>
      </c>
      <c r="K5466" s="2">
        <v>41365.638784722221</v>
      </c>
      <c r="L5466" s="3">
        <f t="shared" si="85"/>
        <v>41365</v>
      </c>
      <c r="M5466" t="s">
        <v>84</v>
      </c>
      <c r="N5466">
        <v>0</v>
      </c>
      <c r="O5466">
        <v>0</v>
      </c>
      <c r="Q5466" t="s">
        <v>13070</v>
      </c>
      <c r="R5466">
        <v>1</v>
      </c>
    </row>
    <row r="5467" spans="1:18" x14ac:dyDescent="0.15">
      <c r="A5467" s="1" t="s">
        <v>72494</v>
      </c>
      <c r="B5467" t="s">
        <v>72495</v>
      </c>
      <c r="C5467" t="s">
        <v>1005</v>
      </c>
      <c r="D5467" t="s">
        <v>96673</v>
      </c>
      <c r="E5467">
        <v>83</v>
      </c>
      <c r="F5467">
        <v>103</v>
      </c>
      <c r="G5467">
        <v>150</v>
      </c>
      <c r="H5467" t="s">
        <v>96576</v>
      </c>
      <c r="J5467" t="s">
        <v>72496</v>
      </c>
      <c r="K5467" s="2">
        <v>41365.638854166667</v>
      </c>
      <c r="L5467" s="3">
        <f t="shared" si="85"/>
        <v>41365</v>
      </c>
      <c r="M5467" t="s">
        <v>205</v>
      </c>
      <c r="N5467">
        <v>0</v>
      </c>
      <c r="O5467">
        <v>6</v>
      </c>
      <c r="Q5467" t="s">
        <v>72497</v>
      </c>
      <c r="R5467">
        <v>1</v>
      </c>
    </row>
    <row r="5468" spans="1:18" x14ac:dyDescent="0.15">
      <c r="A5468" s="1" t="s">
        <v>13063</v>
      </c>
      <c r="B5468" t="s">
        <v>13064</v>
      </c>
      <c r="C5468" t="s">
        <v>1427</v>
      </c>
      <c r="D5468" t="s">
        <v>96962</v>
      </c>
      <c r="E5468">
        <v>772</v>
      </c>
      <c r="F5468">
        <v>2273</v>
      </c>
      <c r="G5468">
        <v>415</v>
      </c>
      <c r="H5468" t="s">
        <v>96576</v>
      </c>
      <c r="J5468" t="s">
        <v>13065</v>
      </c>
      <c r="K5468" s="2">
        <v>41365.638888888891</v>
      </c>
      <c r="L5468" s="3">
        <f t="shared" si="85"/>
        <v>41365</v>
      </c>
      <c r="M5468" t="s">
        <v>63</v>
      </c>
      <c r="N5468">
        <v>0</v>
      </c>
      <c r="O5468">
        <v>0</v>
      </c>
      <c r="Q5468" t="s">
        <v>13066</v>
      </c>
      <c r="R5468">
        <v>1</v>
      </c>
    </row>
    <row r="5469" spans="1:18" x14ac:dyDescent="0.15">
      <c r="A5469" s="1" t="s">
        <v>72490</v>
      </c>
      <c r="B5469" t="s">
        <v>72491</v>
      </c>
      <c r="C5469" t="s">
        <v>344</v>
      </c>
      <c r="D5469" t="s">
        <v>96620</v>
      </c>
      <c r="E5469">
        <v>67</v>
      </c>
      <c r="F5469">
        <v>25</v>
      </c>
      <c r="G5469">
        <v>813</v>
      </c>
      <c r="H5469" t="s">
        <v>96576</v>
      </c>
      <c r="J5469" t="s">
        <v>72492</v>
      </c>
      <c r="K5469" s="2">
        <v>41365.638923611114</v>
      </c>
      <c r="L5469" s="3">
        <f t="shared" si="85"/>
        <v>41365</v>
      </c>
      <c r="M5469" t="s">
        <v>192</v>
      </c>
      <c r="N5469">
        <v>0</v>
      </c>
      <c r="O5469">
        <v>0</v>
      </c>
      <c r="Q5469" t="s">
        <v>72493</v>
      </c>
      <c r="R5469">
        <v>1</v>
      </c>
    </row>
    <row r="5470" spans="1:18" x14ac:dyDescent="0.15">
      <c r="A5470" s="1" t="s">
        <v>13058</v>
      </c>
      <c r="B5470" t="s">
        <v>13059</v>
      </c>
      <c r="C5470" t="s">
        <v>94</v>
      </c>
      <c r="D5470" t="s">
        <v>96684</v>
      </c>
      <c r="E5470">
        <v>824</v>
      </c>
      <c r="F5470">
        <v>885</v>
      </c>
      <c r="G5470">
        <v>7347</v>
      </c>
      <c r="H5470" t="s">
        <v>96578</v>
      </c>
      <c r="J5470" t="s">
        <v>13060</v>
      </c>
      <c r="K5470" s="2">
        <v>41365.638935185183</v>
      </c>
      <c r="L5470" s="3">
        <f t="shared" si="85"/>
        <v>41365</v>
      </c>
      <c r="M5470" t="s">
        <v>63</v>
      </c>
      <c r="N5470">
        <v>0</v>
      </c>
      <c r="O5470">
        <v>0</v>
      </c>
      <c r="P5470" t="s">
        <v>13061</v>
      </c>
      <c r="Q5470" t="s">
        <v>13062</v>
      </c>
      <c r="R5470">
        <v>1</v>
      </c>
    </row>
    <row r="5471" spans="1:18" x14ac:dyDescent="0.15">
      <c r="A5471" s="1" t="s">
        <v>13054</v>
      </c>
      <c r="B5471" t="s">
        <v>13055</v>
      </c>
      <c r="C5471" t="s">
        <v>110</v>
      </c>
      <c r="D5471" t="s">
        <v>96655</v>
      </c>
      <c r="E5471">
        <v>248</v>
      </c>
      <c r="F5471">
        <v>240</v>
      </c>
      <c r="G5471">
        <v>431</v>
      </c>
      <c r="H5471" t="s">
        <v>96578</v>
      </c>
      <c r="J5471" t="s">
        <v>13056</v>
      </c>
      <c r="K5471" s="2">
        <v>41365.639039351852</v>
      </c>
      <c r="L5471" s="3">
        <f t="shared" si="85"/>
        <v>41365</v>
      </c>
      <c r="M5471" t="s">
        <v>535</v>
      </c>
      <c r="N5471">
        <v>0</v>
      </c>
      <c r="O5471">
        <v>0</v>
      </c>
      <c r="Q5471" t="s">
        <v>13057</v>
      </c>
      <c r="R5471">
        <v>1</v>
      </c>
    </row>
    <row r="5472" spans="1:18" x14ac:dyDescent="0.15">
      <c r="A5472" s="1" t="s">
        <v>72483</v>
      </c>
      <c r="B5472" t="s">
        <v>72484</v>
      </c>
      <c r="C5472" t="s">
        <v>3479</v>
      </c>
      <c r="D5472" t="s">
        <v>96947</v>
      </c>
      <c r="E5472">
        <v>772</v>
      </c>
      <c r="F5472">
        <v>826</v>
      </c>
      <c r="G5472">
        <v>3757</v>
      </c>
      <c r="H5472" t="s">
        <v>96579</v>
      </c>
      <c r="I5472" t="s">
        <v>72485</v>
      </c>
      <c r="J5472" t="s">
        <v>72486</v>
      </c>
      <c r="K5472" s="2">
        <v>41365.639074074075</v>
      </c>
      <c r="L5472" s="3">
        <f t="shared" si="85"/>
        <v>41365</v>
      </c>
      <c r="M5472" t="s">
        <v>72487</v>
      </c>
      <c r="N5472">
        <v>1</v>
      </c>
      <c r="O5472">
        <v>0</v>
      </c>
      <c r="P5472" t="s">
        <v>72488</v>
      </c>
      <c r="Q5472" t="s">
        <v>72489</v>
      </c>
      <c r="R5472">
        <v>1</v>
      </c>
    </row>
    <row r="5473" spans="1:18" x14ac:dyDescent="0.15">
      <c r="A5473" s="1" t="s">
        <v>72478</v>
      </c>
      <c r="B5473" t="s">
        <v>72479</v>
      </c>
      <c r="C5473" t="s">
        <v>27481</v>
      </c>
      <c r="D5473" t="s">
        <v>96707</v>
      </c>
      <c r="E5473">
        <v>1475</v>
      </c>
      <c r="F5473">
        <v>2000</v>
      </c>
      <c r="G5473">
        <v>9074</v>
      </c>
      <c r="H5473" t="s">
        <v>96576</v>
      </c>
      <c r="J5473" t="s">
        <v>72480</v>
      </c>
      <c r="K5473" s="2">
        <v>41365.639155092591</v>
      </c>
      <c r="L5473" s="3">
        <f t="shared" si="85"/>
        <v>41365</v>
      </c>
      <c r="M5473" t="s">
        <v>84</v>
      </c>
      <c r="N5473">
        <v>0</v>
      </c>
      <c r="O5473">
        <v>0</v>
      </c>
      <c r="P5473" t="s">
        <v>72481</v>
      </c>
      <c r="Q5473" t="s">
        <v>72482</v>
      </c>
      <c r="R5473">
        <v>1</v>
      </c>
    </row>
    <row r="5474" spans="1:18" x14ac:dyDescent="0.15">
      <c r="A5474" s="1" t="s">
        <v>72474</v>
      </c>
      <c r="B5474" t="s">
        <v>72475</v>
      </c>
      <c r="C5474" t="s">
        <v>94</v>
      </c>
      <c r="D5474" t="s">
        <v>96742</v>
      </c>
      <c r="E5474">
        <v>348</v>
      </c>
      <c r="F5474">
        <v>486</v>
      </c>
      <c r="G5474">
        <v>2964</v>
      </c>
      <c r="H5474" t="s">
        <v>96578</v>
      </c>
      <c r="J5474" t="s">
        <v>72476</v>
      </c>
      <c r="K5474" s="2">
        <v>41365.639444444445</v>
      </c>
      <c r="L5474" s="3">
        <f t="shared" si="85"/>
        <v>41365</v>
      </c>
      <c r="M5474" t="s">
        <v>117</v>
      </c>
      <c r="N5474">
        <v>0</v>
      </c>
      <c r="O5474">
        <v>0</v>
      </c>
      <c r="Q5474" t="s">
        <v>72477</v>
      </c>
      <c r="R5474">
        <v>1</v>
      </c>
    </row>
    <row r="5475" spans="1:18" x14ac:dyDescent="0.15">
      <c r="A5475" s="1" t="s">
        <v>72469</v>
      </c>
      <c r="B5475" t="s">
        <v>72470</v>
      </c>
      <c r="C5475" t="s">
        <v>110</v>
      </c>
      <c r="D5475" t="s">
        <v>96596</v>
      </c>
      <c r="E5475">
        <v>126</v>
      </c>
      <c r="F5475">
        <v>126</v>
      </c>
      <c r="G5475">
        <v>31</v>
      </c>
      <c r="H5475" t="s">
        <v>96576</v>
      </c>
      <c r="J5475" t="s">
        <v>72471</v>
      </c>
      <c r="K5475" s="2">
        <v>41365.639490740738</v>
      </c>
      <c r="L5475" s="3">
        <f t="shared" si="85"/>
        <v>41365</v>
      </c>
      <c r="M5475" t="s">
        <v>205</v>
      </c>
      <c r="N5475">
        <v>14</v>
      </c>
      <c r="O5475">
        <v>4</v>
      </c>
      <c r="P5475" t="s">
        <v>72472</v>
      </c>
      <c r="Q5475" t="s">
        <v>72473</v>
      </c>
      <c r="R5475">
        <v>1</v>
      </c>
    </row>
    <row r="5476" spans="1:18" x14ac:dyDescent="0.15">
      <c r="A5476" s="1" t="s">
        <v>13049</v>
      </c>
      <c r="B5476" t="s">
        <v>13050</v>
      </c>
      <c r="C5476" t="s">
        <v>2703</v>
      </c>
      <c r="D5476" t="s">
        <v>96722</v>
      </c>
      <c r="E5476">
        <v>1351449</v>
      </c>
      <c r="F5476">
        <v>285</v>
      </c>
      <c r="G5476">
        <v>872</v>
      </c>
      <c r="H5476" t="s">
        <v>96577</v>
      </c>
      <c r="I5476" t="s">
        <v>13051</v>
      </c>
      <c r="J5476" t="s">
        <v>13052</v>
      </c>
      <c r="K5476" s="2">
        <v>41365.639525462961</v>
      </c>
      <c r="L5476" s="3">
        <f t="shared" si="85"/>
        <v>41365</v>
      </c>
      <c r="M5476" t="s">
        <v>69</v>
      </c>
      <c r="N5476">
        <v>20</v>
      </c>
      <c r="O5476">
        <v>13</v>
      </c>
      <c r="Q5476" t="s">
        <v>13053</v>
      </c>
      <c r="R5476">
        <v>1</v>
      </c>
    </row>
    <row r="5477" spans="1:18" x14ac:dyDescent="0.15">
      <c r="A5477" s="1" t="s">
        <v>13044</v>
      </c>
      <c r="B5477" t="s">
        <v>13045</v>
      </c>
      <c r="C5477" t="s">
        <v>2793</v>
      </c>
      <c r="D5477" t="s">
        <v>96645</v>
      </c>
      <c r="E5477">
        <v>49</v>
      </c>
      <c r="F5477">
        <v>102</v>
      </c>
      <c r="G5477">
        <v>134</v>
      </c>
      <c r="H5477" t="s">
        <v>96576</v>
      </c>
      <c r="J5477" t="s">
        <v>13046</v>
      </c>
      <c r="K5477" s="2">
        <v>41365.639618055553</v>
      </c>
      <c r="L5477" s="3">
        <f t="shared" si="85"/>
        <v>41365</v>
      </c>
      <c r="M5477" t="s">
        <v>1266</v>
      </c>
      <c r="N5477">
        <v>1</v>
      </c>
      <c r="O5477">
        <v>13</v>
      </c>
      <c r="P5477" t="s">
        <v>13047</v>
      </c>
      <c r="Q5477" t="s">
        <v>13048</v>
      </c>
      <c r="R5477">
        <v>1</v>
      </c>
    </row>
    <row r="5478" spans="1:18" x14ac:dyDescent="0.15">
      <c r="A5478" s="1" t="s">
        <v>13038</v>
      </c>
      <c r="B5478" t="s">
        <v>13039</v>
      </c>
      <c r="C5478" t="s">
        <v>94</v>
      </c>
      <c r="D5478" t="s">
        <v>96851</v>
      </c>
      <c r="E5478">
        <v>125</v>
      </c>
      <c r="F5478">
        <v>95</v>
      </c>
      <c r="G5478">
        <v>3431</v>
      </c>
      <c r="H5478" t="s">
        <v>96576</v>
      </c>
      <c r="J5478" t="s">
        <v>13040</v>
      </c>
      <c r="K5478" s="2">
        <v>41365.639745370368</v>
      </c>
      <c r="L5478" s="3">
        <f t="shared" si="85"/>
        <v>41365</v>
      </c>
      <c r="M5478" t="s">
        <v>13041</v>
      </c>
      <c r="N5478">
        <v>0</v>
      </c>
      <c r="O5478">
        <v>0</v>
      </c>
      <c r="P5478" t="s">
        <v>13042</v>
      </c>
      <c r="Q5478" t="s">
        <v>13043</v>
      </c>
      <c r="R5478">
        <v>1</v>
      </c>
    </row>
    <row r="5479" spans="1:18" x14ac:dyDescent="0.15">
      <c r="A5479" s="1" t="s">
        <v>13034</v>
      </c>
      <c r="B5479" t="s">
        <v>13035</v>
      </c>
      <c r="C5479" t="s">
        <v>27</v>
      </c>
      <c r="E5479">
        <v>91</v>
      </c>
      <c r="F5479">
        <v>87</v>
      </c>
      <c r="G5479">
        <v>380</v>
      </c>
      <c r="H5479" t="s">
        <v>96576</v>
      </c>
      <c r="J5479" t="s">
        <v>13036</v>
      </c>
      <c r="K5479" s="2">
        <v>41365.639791666668</v>
      </c>
      <c r="L5479" s="3">
        <f t="shared" si="85"/>
        <v>41365</v>
      </c>
      <c r="M5479" t="s">
        <v>1438</v>
      </c>
      <c r="N5479">
        <v>0</v>
      </c>
      <c r="O5479">
        <v>0</v>
      </c>
      <c r="Q5479" t="s">
        <v>13037</v>
      </c>
      <c r="R5479">
        <v>1</v>
      </c>
    </row>
    <row r="5480" spans="1:18" x14ac:dyDescent="0.15">
      <c r="A5480" s="1" t="s">
        <v>72464</v>
      </c>
      <c r="B5480" t="s">
        <v>72465</v>
      </c>
      <c r="C5480" t="s">
        <v>344</v>
      </c>
      <c r="D5480" t="s">
        <v>96620</v>
      </c>
      <c r="E5480">
        <v>79</v>
      </c>
      <c r="F5480">
        <v>227</v>
      </c>
      <c r="G5480">
        <v>1120</v>
      </c>
      <c r="H5480" t="s">
        <v>96576</v>
      </c>
      <c r="J5480" t="s">
        <v>72466</v>
      </c>
      <c r="K5480" s="2">
        <v>41365.640023148146</v>
      </c>
      <c r="L5480" s="3">
        <f t="shared" si="85"/>
        <v>41365</v>
      </c>
      <c r="M5480" t="s">
        <v>360</v>
      </c>
      <c r="N5480">
        <v>0</v>
      </c>
      <c r="O5480">
        <v>0</v>
      </c>
      <c r="P5480" t="s">
        <v>72467</v>
      </c>
      <c r="Q5480" t="s">
        <v>72468</v>
      </c>
      <c r="R5480">
        <v>1</v>
      </c>
    </row>
    <row r="5481" spans="1:18" x14ac:dyDescent="0.15">
      <c r="A5481" s="1" t="s">
        <v>13030</v>
      </c>
      <c r="B5481" t="s">
        <v>13031</v>
      </c>
      <c r="C5481" t="s">
        <v>586</v>
      </c>
      <c r="D5481" t="s">
        <v>27</v>
      </c>
      <c r="E5481">
        <v>777</v>
      </c>
      <c r="F5481">
        <v>334</v>
      </c>
      <c r="G5481">
        <v>3258</v>
      </c>
      <c r="H5481" t="s">
        <v>96576</v>
      </c>
      <c r="J5481" t="s">
        <v>13032</v>
      </c>
      <c r="K5481" s="2">
        <v>41365.640034722222</v>
      </c>
      <c r="L5481" s="3">
        <f t="shared" si="85"/>
        <v>41365</v>
      </c>
      <c r="M5481" t="s">
        <v>117</v>
      </c>
      <c r="N5481">
        <v>0</v>
      </c>
      <c r="O5481">
        <v>0</v>
      </c>
      <c r="Q5481" t="s">
        <v>13033</v>
      </c>
      <c r="R5481">
        <v>1</v>
      </c>
    </row>
    <row r="5482" spans="1:18" x14ac:dyDescent="0.15">
      <c r="A5482" s="1" t="s">
        <v>72460</v>
      </c>
      <c r="B5482" t="s">
        <v>72461</v>
      </c>
      <c r="C5482" t="s">
        <v>94</v>
      </c>
      <c r="D5482" t="s">
        <v>96609</v>
      </c>
      <c r="E5482">
        <v>172</v>
      </c>
      <c r="F5482">
        <v>410</v>
      </c>
      <c r="G5482">
        <v>1917</v>
      </c>
      <c r="H5482" t="s">
        <v>96576</v>
      </c>
      <c r="J5482" t="s">
        <v>72462</v>
      </c>
      <c r="K5482" s="2">
        <v>41365.640185185184</v>
      </c>
      <c r="L5482" s="3">
        <f t="shared" si="85"/>
        <v>41365</v>
      </c>
      <c r="M5482" t="s">
        <v>4422</v>
      </c>
      <c r="N5482">
        <v>0</v>
      </c>
      <c r="O5482">
        <v>2</v>
      </c>
      <c r="Q5482" t="s">
        <v>72463</v>
      </c>
      <c r="R5482">
        <v>1</v>
      </c>
    </row>
    <row r="5483" spans="1:18" x14ac:dyDescent="0.15">
      <c r="A5483" s="1" t="s">
        <v>13025</v>
      </c>
      <c r="B5483" t="s">
        <v>13026</v>
      </c>
      <c r="C5483" t="s">
        <v>131</v>
      </c>
      <c r="D5483" t="s">
        <v>96641</v>
      </c>
      <c r="E5483">
        <v>226</v>
      </c>
      <c r="F5483">
        <v>71</v>
      </c>
      <c r="G5483">
        <v>1512</v>
      </c>
      <c r="H5483" t="s">
        <v>96579</v>
      </c>
      <c r="I5483" t="s">
        <v>13027</v>
      </c>
      <c r="J5483" t="s">
        <v>13028</v>
      </c>
      <c r="K5483" s="2">
        <v>41365.640185185184</v>
      </c>
      <c r="L5483" s="3">
        <f t="shared" si="85"/>
        <v>41365</v>
      </c>
      <c r="M5483" t="s">
        <v>69</v>
      </c>
      <c r="N5483">
        <v>1</v>
      </c>
      <c r="O5483">
        <v>0</v>
      </c>
      <c r="Q5483" t="s">
        <v>13029</v>
      </c>
      <c r="R5483">
        <v>1</v>
      </c>
    </row>
    <row r="5484" spans="1:18" x14ac:dyDescent="0.15">
      <c r="A5484" s="1" t="s">
        <v>13020</v>
      </c>
      <c r="B5484" t="s">
        <v>13021</v>
      </c>
      <c r="C5484" t="s">
        <v>853</v>
      </c>
      <c r="D5484" t="s">
        <v>96801</v>
      </c>
      <c r="E5484">
        <v>615</v>
      </c>
      <c r="F5484">
        <v>852</v>
      </c>
      <c r="G5484">
        <v>17734</v>
      </c>
      <c r="H5484" t="s">
        <v>96578</v>
      </c>
      <c r="J5484" t="s">
        <v>13022</v>
      </c>
      <c r="K5484" s="2">
        <v>41365.640185185184</v>
      </c>
      <c r="L5484" s="3">
        <f t="shared" si="85"/>
        <v>41365</v>
      </c>
      <c r="M5484" t="s">
        <v>7591</v>
      </c>
      <c r="N5484">
        <v>0</v>
      </c>
      <c r="O5484">
        <v>0</v>
      </c>
      <c r="P5484" t="s">
        <v>13023</v>
      </c>
      <c r="Q5484" t="s">
        <v>13024</v>
      </c>
      <c r="R5484">
        <v>1</v>
      </c>
    </row>
    <row r="5485" spans="1:18" x14ac:dyDescent="0.15">
      <c r="A5485" s="1" t="s">
        <v>13016</v>
      </c>
      <c r="B5485" t="s">
        <v>13017</v>
      </c>
      <c r="C5485" t="s">
        <v>110</v>
      </c>
      <c r="D5485" t="s">
        <v>96586</v>
      </c>
      <c r="E5485">
        <v>157</v>
      </c>
      <c r="F5485">
        <v>49</v>
      </c>
      <c r="G5485">
        <v>1459</v>
      </c>
      <c r="H5485" t="s">
        <v>96576</v>
      </c>
      <c r="J5485" t="s">
        <v>13018</v>
      </c>
      <c r="K5485" s="2">
        <v>41365.64025462963</v>
      </c>
      <c r="L5485" s="3">
        <f t="shared" si="85"/>
        <v>41365</v>
      </c>
      <c r="M5485" t="s">
        <v>442</v>
      </c>
      <c r="N5485">
        <v>0</v>
      </c>
      <c r="O5485">
        <v>0</v>
      </c>
      <c r="Q5485" t="s">
        <v>13019</v>
      </c>
      <c r="R5485">
        <v>1</v>
      </c>
    </row>
    <row r="5486" spans="1:18" x14ac:dyDescent="0.15">
      <c r="A5486" s="1" t="s">
        <v>13011</v>
      </c>
      <c r="B5486" t="s">
        <v>13012</v>
      </c>
      <c r="C5486" t="s">
        <v>853</v>
      </c>
      <c r="D5486" t="s">
        <v>96756</v>
      </c>
      <c r="E5486">
        <v>121</v>
      </c>
      <c r="F5486">
        <v>281</v>
      </c>
      <c r="G5486">
        <v>809</v>
      </c>
      <c r="H5486" t="s">
        <v>96576</v>
      </c>
      <c r="J5486" t="s">
        <v>13013</v>
      </c>
      <c r="K5486" s="2">
        <v>41365.64025462963</v>
      </c>
      <c r="L5486" s="3">
        <f t="shared" si="85"/>
        <v>41365</v>
      </c>
      <c r="M5486" t="s">
        <v>13014</v>
      </c>
      <c r="N5486">
        <v>0</v>
      </c>
      <c r="O5486">
        <v>0</v>
      </c>
      <c r="Q5486" t="s">
        <v>13015</v>
      </c>
      <c r="R5486">
        <v>1</v>
      </c>
    </row>
    <row r="5487" spans="1:18" x14ac:dyDescent="0.15">
      <c r="A5487" s="1" t="s">
        <v>72456</v>
      </c>
      <c r="B5487" t="s">
        <v>72457</v>
      </c>
      <c r="C5487" t="s">
        <v>190</v>
      </c>
      <c r="D5487" t="s">
        <v>96808</v>
      </c>
      <c r="E5487">
        <v>119</v>
      </c>
      <c r="F5487">
        <v>230</v>
      </c>
      <c r="G5487">
        <v>206</v>
      </c>
      <c r="H5487" t="s">
        <v>96576</v>
      </c>
      <c r="J5487" t="s">
        <v>72458</v>
      </c>
      <c r="K5487" s="2">
        <v>41365.640300925923</v>
      </c>
      <c r="L5487" s="3">
        <f t="shared" si="85"/>
        <v>41365</v>
      </c>
      <c r="M5487" t="s">
        <v>5522</v>
      </c>
      <c r="N5487">
        <v>0</v>
      </c>
      <c r="O5487">
        <v>0</v>
      </c>
      <c r="Q5487" t="s">
        <v>72459</v>
      </c>
      <c r="R5487">
        <v>1</v>
      </c>
    </row>
    <row r="5488" spans="1:18" x14ac:dyDescent="0.15">
      <c r="A5488" s="1" t="s">
        <v>72452</v>
      </c>
      <c r="B5488" t="s">
        <v>72453</v>
      </c>
      <c r="C5488" t="s">
        <v>344</v>
      </c>
      <c r="D5488" t="s">
        <v>96620</v>
      </c>
      <c r="E5488">
        <v>33</v>
      </c>
      <c r="F5488">
        <v>103</v>
      </c>
      <c r="G5488">
        <v>532</v>
      </c>
      <c r="H5488" t="s">
        <v>96576</v>
      </c>
      <c r="J5488" t="s">
        <v>72454</v>
      </c>
      <c r="K5488" s="2">
        <v>41365.640532407408</v>
      </c>
      <c r="L5488" s="3">
        <f t="shared" si="85"/>
        <v>41365</v>
      </c>
      <c r="M5488" t="s">
        <v>360</v>
      </c>
      <c r="N5488">
        <v>0</v>
      </c>
      <c r="O5488">
        <v>0</v>
      </c>
      <c r="Q5488" t="s">
        <v>72455</v>
      </c>
      <c r="R5488">
        <v>1</v>
      </c>
    </row>
    <row r="5489" spans="1:18" x14ac:dyDescent="0.15">
      <c r="A5489" s="1" t="s">
        <v>13007</v>
      </c>
      <c r="B5489" t="s">
        <v>13008</v>
      </c>
      <c r="C5489" t="s">
        <v>2165</v>
      </c>
      <c r="D5489" t="s">
        <v>96599</v>
      </c>
      <c r="E5489">
        <v>6</v>
      </c>
      <c r="F5489">
        <v>80</v>
      </c>
      <c r="G5489">
        <v>17</v>
      </c>
      <c r="H5489" t="s">
        <v>96576</v>
      </c>
      <c r="J5489" t="s">
        <v>13009</v>
      </c>
      <c r="K5489" s="2">
        <v>41365.640567129631</v>
      </c>
      <c r="L5489" s="3">
        <f t="shared" si="85"/>
        <v>41365</v>
      </c>
      <c r="M5489" t="s">
        <v>56</v>
      </c>
      <c r="N5489">
        <v>0</v>
      </c>
      <c r="O5489">
        <v>0</v>
      </c>
      <c r="Q5489" t="s">
        <v>13010</v>
      </c>
      <c r="R5489">
        <v>1</v>
      </c>
    </row>
    <row r="5490" spans="1:18" x14ac:dyDescent="0.15">
      <c r="A5490" s="1" t="s">
        <v>13002</v>
      </c>
      <c r="B5490" t="s">
        <v>13003</v>
      </c>
      <c r="C5490" t="s">
        <v>344</v>
      </c>
      <c r="E5490">
        <v>1452</v>
      </c>
      <c r="F5490">
        <v>112</v>
      </c>
      <c r="G5490">
        <v>2969</v>
      </c>
      <c r="H5490" t="s">
        <v>96579</v>
      </c>
      <c r="I5490" t="s">
        <v>13004</v>
      </c>
      <c r="J5490" t="s">
        <v>13005</v>
      </c>
      <c r="K5490" s="2">
        <v>41365.640601851854</v>
      </c>
      <c r="L5490" s="3">
        <f t="shared" si="85"/>
        <v>41365</v>
      </c>
      <c r="M5490" t="s">
        <v>10354</v>
      </c>
      <c r="N5490">
        <v>0</v>
      </c>
      <c r="O5490">
        <v>0</v>
      </c>
      <c r="Q5490" t="s">
        <v>13006</v>
      </c>
      <c r="R5490">
        <v>1</v>
      </c>
    </row>
    <row r="5491" spans="1:18" x14ac:dyDescent="0.15">
      <c r="A5491" s="1" t="s">
        <v>12998</v>
      </c>
      <c r="B5491" t="s">
        <v>12999</v>
      </c>
      <c r="C5491" t="s">
        <v>2703</v>
      </c>
      <c r="D5491" t="s">
        <v>96722</v>
      </c>
      <c r="E5491">
        <v>5997</v>
      </c>
      <c r="F5491">
        <v>197</v>
      </c>
      <c r="G5491">
        <v>45088</v>
      </c>
      <c r="H5491" t="s">
        <v>96576</v>
      </c>
      <c r="J5491" t="s">
        <v>13000</v>
      </c>
      <c r="K5491" s="2">
        <v>41365.640659722223</v>
      </c>
      <c r="L5491" s="3">
        <f t="shared" si="85"/>
        <v>41365</v>
      </c>
      <c r="M5491" t="s">
        <v>486</v>
      </c>
      <c r="N5491">
        <v>0</v>
      </c>
      <c r="O5491">
        <v>0</v>
      </c>
      <c r="Q5491" t="s">
        <v>13001</v>
      </c>
      <c r="R5491">
        <v>1</v>
      </c>
    </row>
    <row r="5492" spans="1:18" x14ac:dyDescent="0.15">
      <c r="A5492" s="1" t="s">
        <v>12994</v>
      </c>
      <c r="B5492" t="s">
        <v>12995</v>
      </c>
      <c r="C5492" t="s">
        <v>190</v>
      </c>
      <c r="D5492" t="s">
        <v>96643</v>
      </c>
      <c r="E5492">
        <v>174</v>
      </c>
      <c r="F5492">
        <v>263</v>
      </c>
      <c r="G5492">
        <v>735</v>
      </c>
      <c r="H5492" t="s">
        <v>96576</v>
      </c>
      <c r="J5492" t="s">
        <v>12996</v>
      </c>
      <c r="K5492" s="2">
        <v>41365.640682870369</v>
      </c>
      <c r="L5492" s="3">
        <f t="shared" si="85"/>
        <v>41365</v>
      </c>
      <c r="M5492" t="s">
        <v>4478</v>
      </c>
      <c r="N5492">
        <v>0</v>
      </c>
      <c r="O5492">
        <v>0</v>
      </c>
      <c r="Q5492" t="s">
        <v>12997</v>
      </c>
      <c r="R5492">
        <v>1</v>
      </c>
    </row>
    <row r="5493" spans="1:18" x14ac:dyDescent="0.15">
      <c r="A5493" s="1" t="s">
        <v>12989</v>
      </c>
      <c r="B5493" t="s">
        <v>12990</v>
      </c>
      <c r="C5493" t="s">
        <v>3332</v>
      </c>
      <c r="E5493">
        <v>353</v>
      </c>
      <c r="F5493">
        <v>143</v>
      </c>
      <c r="G5493">
        <v>582</v>
      </c>
      <c r="H5493" t="s">
        <v>96581</v>
      </c>
      <c r="I5493" t="s">
        <v>12991</v>
      </c>
      <c r="J5493" t="s">
        <v>12992</v>
      </c>
      <c r="K5493" s="2">
        <v>41365.640694444446</v>
      </c>
      <c r="L5493" s="3">
        <f t="shared" si="85"/>
        <v>41365</v>
      </c>
      <c r="M5493" t="s">
        <v>2476</v>
      </c>
      <c r="N5493">
        <v>12</v>
      </c>
      <c r="O5493">
        <v>0</v>
      </c>
      <c r="Q5493" t="s">
        <v>12993</v>
      </c>
      <c r="R5493">
        <v>1</v>
      </c>
    </row>
    <row r="5494" spans="1:18" x14ac:dyDescent="0.15">
      <c r="A5494" s="1" t="s">
        <v>64492</v>
      </c>
      <c r="B5494" t="s">
        <v>64493</v>
      </c>
      <c r="C5494" t="s">
        <v>94</v>
      </c>
      <c r="D5494" t="s">
        <v>96653</v>
      </c>
      <c r="E5494">
        <v>566</v>
      </c>
      <c r="F5494">
        <v>2000</v>
      </c>
      <c r="G5494">
        <v>1550</v>
      </c>
      <c r="H5494" t="s">
        <v>96576</v>
      </c>
      <c r="J5494" t="s">
        <v>72450</v>
      </c>
      <c r="K5494" s="2">
        <v>41365.640694444446</v>
      </c>
      <c r="L5494" s="3">
        <f t="shared" si="85"/>
        <v>41365</v>
      </c>
      <c r="M5494" t="s">
        <v>56</v>
      </c>
      <c r="N5494">
        <v>0</v>
      </c>
      <c r="O5494">
        <v>0</v>
      </c>
      <c r="Q5494" t="s">
        <v>72451</v>
      </c>
      <c r="R5494">
        <v>1</v>
      </c>
    </row>
    <row r="5495" spans="1:18" x14ac:dyDescent="0.15">
      <c r="A5495" s="1" t="s">
        <v>12984</v>
      </c>
      <c r="B5495" t="s">
        <v>12985</v>
      </c>
      <c r="C5495" t="s">
        <v>27</v>
      </c>
      <c r="E5495">
        <v>178</v>
      </c>
      <c r="F5495">
        <v>0</v>
      </c>
      <c r="G5495">
        <v>6317</v>
      </c>
      <c r="H5495" t="s">
        <v>96576</v>
      </c>
      <c r="J5495" t="s">
        <v>12986</v>
      </c>
      <c r="K5495" s="2">
        <v>41365.640729166669</v>
      </c>
      <c r="L5495" s="3">
        <f t="shared" si="85"/>
        <v>41365</v>
      </c>
      <c r="M5495" t="s">
        <v>12987</v>
      </c>
      <c r="N5495">
        <v>0</v>
      </c>
      <c r="O5495">
        <v>1</v>
      </c>
      <c r="Q5495" t="s">
        <v>12988</v>
      </c>
      <c r="R5495">
        <v>1</v>
      </c>
    </row>
    <row r="5496" spans="1:18" x14ac:dyDescent="0.15">
      <c r="A5496" s="1" t="s">
        <v>12979</v>
      </c>
      <c r="B5496" t="s">
        <v>12980</v>
      </c>
      <c r="C5496" t="s">
        <v>54180</v>
      </c>
      <c r="D5496" t="s">
        <v>96624</v>
      </c>
      <c r="E5496">
        <v>352</v>
      </c>
      <c r="F5496">
        <v>339</v>
      </c>
      <c r="G5496">
        <v>1225</v>
      </c>
      <c r="H5496" t="s">
        <v>96576</v>
      </c>
      <c r="J5496" t="s">
        <v>12981</v>
      </c>
      <c r="K5496" s="2">
        <v>41365.640740740739</v>
      </c>
      <c r="L5496" s="3">
        <f t="shared" si="85"/>
        <v>41365</v>
      </c>
      <c r="M5496" t="s">
        <v>12982</v>
      </c>
      <c r="N5496">
        <v>0</v>
      </c>
      <c r="O5496">
        <v>0</v>
      </c>
      <c r="Q5496" t="s">
        <v>12983</v>
      </c>
      <c r="R5496">
        <v>1</v>
      </c>
    </row>
    <row r="5497" spans="1:18" x14ac:dyDescent="0.15">
      <c r="A5497" s="1" t="s">
        <v>72446</v>
      </c>
      <c r="B5497" t="s">
        <v>72447</v>
      </c>
      <c r="C5497" t="s">
        <v>94</v>
      </c>
      <c r="D5497" t="s">
        <v>96653</v>
      </c>
      <c r="E5497">
        <v>121</v>
      </c>
      <c r="F5497">
        <v>109</v>
      </c>
      <c r="G5497">
        <v>950</v>
      </c>
      <c r="H5497" t="s">
        <v>96576</v>
      </c>
      <c r="J5497" t="s">
        <v>72448</v>
      </c>
      <c r="K5497" s="2">
        <v>41365.640775462962</v>
      </c>
      <c r="L5497" s="3">
        <f t="shared" si="85"/>
        <v>41365</v>
      </c>
      <c r="M5497" t="s">
        <v>84</v>
      </c>
      <c r="N5497">
        <v>0</v>
      </c>
      <c r="O5497">
        <v>0</v>
      </c>
      <c r="Q5497" t="s">
        <v>72449</v>
      </c>
      <c r="R5497">
        <v>1</v>
      </c>
    </row>
    <row r="5498" spans="1:18" x14ac:dyDescent="0.15">
      <c r="A5498" s="1" t="s">
        <v>72441</v>
      </c>
      <c r="B5498" t="s">
        <v>72442</v>
      </c>
      <c r="C5498" t="s">
        <v>3085</v>
      </c>
      <c r="D5498" t="s">
        <v>96600</v>
      </c>
      <c r="E5498">
        <v>339</v>
      </c>
      <c r="F5498">
        <v>172</v>
      </c>
      <c r="G5498">
        <v>667</v>
      </c>
      <c r="H5498" t="s">
        <v>96576</v>
      </c>
      <c r="J5498" t="s">
        <v>72443</v>
      </c>
      <c r="K5498" s="2">
        <v>41365.640787037039</v>
      </c>
      <c r="L5498" s="3">
        <f t="shared" si="85"/>
        <v>41365</v>
      </c>
      <c r="M5498" t="s">
        <v>117</v>
      </c>
      <c r="N5498">
        <v>0</v>
      </c>
      <c r="O5498">
        <v>6</v>
      </c>
      <c r="P5498" t="s">
        <v>72444</v>
      </c>
      <c r="Q5498" t="s">
        <v>72445</v>
      </c>
      <c r="R5498">
        <v>1</v>
      </c>
    </row>
    <row r="5499" spans="1:18" x14ac:dyDescent="0.15">
      <c r="A5499" s="1" t="s">
        <v>72437</v>
      </c>
      <c r="B5499" t="s">
        <v>72438</v>
      </c>
      <c r="C5499" t="s">
        <v>586</v>
      </c>
      <c r="D5499" t="s">
        <v>96590</v>
      </c>
      <c r="E5499">
        <v>658</v>
      </c>
      <c r="F5499">
        <v>411</v>
      </c>
      <c r="G5499">
        <v>5931</v>
      </c>
      <c r="H5499" t="s">
        <v>96578</v>
      </c>
      <c r="J5499" t="s">
        <v>72439</v>
      </c>
      <c r="K5499" s="2">
        <v>41365.640868055554</v>
      </c>
      <c r="L5499" s="3">
        <f t="shared" si="85"/>
        <v>41365</v>
      </c>
      <c r="M5499" t="s">
        <v>117</v>
      </c>
      <c r="N5499">
        <v>0</v>
      </c>
      <c r="O5499">
        <v>5</v>
      </c>
      <c r="Q5499" t="s">
        <v>72440</v>
      </c>
      <c r="R5499">
        <v>1</v>
      </c>
    </row>
    <row r="5500" spans="1:18" x14ac:dyDescent="0.15">
      <c r="A5500" s="1" t="s">
        <v>9590</v>
      </c>
      <c r="B5500" t="s">
        <v>9591</v>
      </c>
      <c r="C5500" t="s">
        <v>190</v>
      </c>
      <c r="D5500" t="s">
        <v>96644</v>
      </c>
      <c r="E5500">
        <v>549</v>
      </c>
      <c r="F5500">
        <v>359</v>
      </c>
      <c r="G5500">
        <v>3887</v>
      </c>
      <c r="H5500" t="s">
        <v>96578</v>
      </c>
      <c r="J5500" t="s">
        <v>12977</v>
      </c>
      <c r="K5500" s="2">
        <v>41365.640879629631</v>
      </c>
      <c r="L5500" s="3">
        <f t="shared" si="85"/>
        <v>41365</v>
      </c>
      <c r="M5500" t="s">
        <v>158</v>
      </c>
      <c r="N5500">
        <v>0</v>
      </c>
      <c r="O5500">
        <v>0</v>
      </c>
      <c r="Q5500" t="s">
        <v>12978</v>
      </c>
      <c r="R5500">
        <v>1</v>
      </c>
    </row>
    <row r="5501" spans="1:18" x14ac:dyDescent="0.15">
      <c r="A5501" s="1" t="s">
        <v>12973</v>
      </c>
      <c r="B5501" t="s">
        <v>12974</v>
      </c>
      <c r="C5501" t="s">
        <v>110</v>
      </c>
      <c r="D5501" t="s">
        <v>96612</v>
      </c>
      <c r="E5501">
        <v>27013</v>
      </c>
      <c r="F5501">
        <v>497</v>
      </c>
      <c r="G5501">
        <v>29981</v>
      </c>
      <c r="H5501" t="s">
        <v>96578</v>
      </c>
      <c r="J5501" t="s">
        <v>12975</v>
      </c>
      <c r="K5501" s="2">
        <v>41365.640972222223</v>
      </c>
      <c r="L5501" s="3">
        <f t="shared" si="85"/>
        <v>41365</v>
      </c>
      <c r="M5501" t="s">
        <v>84</v>
      </c>
      <c r="N5501">
        <v>1</v>
      </c>
      <c r="O5501">
        <v>1</v>
      </c>
      <c r="Q5501" t="s">
        <v>12976</v>
      </c>
      <c r="R5501">
        <v>1</v>
      </c>
    </row>
    <row r="5502" spans="1:18" x14ac:dyDescent="0.15">
      <c r="A5502" s="1" t="s">
        <v>72433</v>
      </c>
      <c r="B5502" t="s">
        <v>72434</v>
      </c>
      <c r="C5502" t="s">
        <v>190</v>
      </c>
      <c r="D5502" t="s">
        <v>96643</v>
      </c>
      <c r="E5502">
        <v>179</v>
      </c>
      <c r="F5502">
        <v>89</v>
      </c>
      <c r="G5502">
        <v>812</v>
      </c>
      <c r="H5502" t="s">
        <v>96576</v>
      </c>
      <c r="J5502" t="s">
        <v>72435</v>
      </c>
      <c r="K5502" s="2">
        <v>41365.640983796293</v>
      </c>
      <c r="L5502" s="3">
        <f t="shared" si="85"/>
        <v>41365</v>
      </c>
      <c r="M5502" t="s">
        <v>84</v>
      </c>
      <c r="N5502">
        <v>0</v>
      </c>
      <c r="O5502">
        <v>5</v>
      </c>
      <c r="Q5502" t="s">
        <v>72436</v>
      </c>
      <c r="R5502">
        <v>1</v>
      </c>
    </row>
    <row r="5503" spans="1:18" x14ac:dyDescent="0.15">
      <c r="A5503" s="1" t="s">
        <v>12968</v>
      </c>
      <c r="B5503" t="s">
        <v>12969</v>
      </c>
      <c r="C5503" t="s">
        <v>94</v>
      </c>
      <c r="D5503" t="s">
        <v>96710</v>
      </c>
      <c r="E5503">
        <v>1439</v>
      </c>
      <c r="F5503">
        <v>839</v>
      </c>
      <c r="G5503">
        <v>137</v>
      </c>
      <c r="H5503" t="s">
        <v>96576</v>
      </c>
      <c r="J5503" t="s">
        <v>12970</v>
      </c>
      <c r="K5503" s="2">
        <v>41365.641041666669</v>
      </c>
      <c r="L5503" s="3">
        <f t="shared" si="85"/>
        <v>41365</v>
      </c>
      <c r="M5503" t="s">
        <v>339</v>
      </c>
      <c r="N5503">
        <v>0</v>
      </c>
      <c r="O5503">
        <v>0</v>
      </c>
      <c r="P5503" t="s">
        <v>12971</v>
      </c>
      <c r="Q5503" t="s">
        <v>12972</v>
      </c>
      <c r="R5503">
        <v>1</v>
      </c>
    </row>
    <row r="5504" spans="1:18" x14ac:dyDescent="0.15">
      <c r="A5504" s="1" t="s">
        <v>12963</v>
      </c>
      <c r="B5504" t="s">
        <v>12964</v>
      </c>
      <c r="C5504" t="s">
        <v>94</v>
      </c>
      <c r="D5504" t="s">
        <v>96609</v>
      </c>
      <c r="E5504">
        <v>34</v>
      </c>
      <c r="F5504">
        <v>153</v>
      </c>
      <c r="G5504">
        <v>160</v>
      </c>
      <c r="H5504" t="s">
        <v>96576</v>
      </c>
      <c r="J5504" t="s">
        <v>12965</v>
      </c>
      <c r="K5504" s="2">
        <v>41365.641145833331</v>
      </c>
      <c r="L5504" s="3">
        <f t="shared" si="85"/>
        <v>41365</v>
      </c>
      <c r="M5504" t="s">
        <v>56</v>
      </c>
      <c r="N5504">
        <v>0</v>
      </c>
      <c r="O5504">
        <v>0</v>
      </c>
      <c r="P5504" t="s">
        <v>12966</v>
      </c>
      <c r="Q5504" t="s">
        <v>12967</v>
      </c>
      <c r="R5504">
        <v>1</v>
      </c>
    </row>
    <row r="5505" spans="1:18" x14ac:dyDescent="0.15">
      <c r="A5505" s="1" t="s">
        <v>12959</v>
      </c>
      <c r="B5505" t="s">
        <v>12960</v>
      </c>
      <c r="C5505" t="s">
        <v>190</v>
      </c>
      <c r="D5505" t="s">
        <v>96643</v>
      </c>
      <c r="E5505">
        <v>302</v>
      </c>
      <c r="F5505">
        <v>360</v>
      </c>
      <c r="G5505">
        <v>968</v>
      </c>
      <c r="H5505" t="s">
        <v>96576</v>
      </c>
      <c r="J5505" t="s">
        <v>12961</v>
      </c>
      <c r="K5505" s="2">
        <v>41365.641226851854</v>
      </c>
      <c r="L5505" s="3">
        <f t="shared" si="85"/>
        <v>41365</v>
      </c>
      <c r="M5505" t="s">
        <v>370</v>
      </c>
      <c r="N5505">
        <v>0</v>
      </c>
      <c r="O5505">
        <v>0</v>
      </c>
      <c r="Q5505" t="s">
        <v>12962</v>
      </c>
      <c r="R5505">
        <v>1</v>
      </c>
    </row>
    <row r="5506" spans="1:18" x14ac:dyDescent="0.15">
      <c r="A5506" s="1" t="s">
        <v>12953</v>
      </c>
      <c r="B5506" t="s">
        <v>12954</v>
      </c>
      <c r="C5506" t="s">
        <v>344</v>
      </c>
      <c r="E5506">
        <v>33554</v>
      </c>
      <c r="F5506">
        <v>73</v>
      </c>
      <c r="G5506">
        <v>1150</v>
      </c>
      <c r="H5506" t="s">
        <v>96579</v>
      </c>
      <c r="I5506" t="s">
        <v>12955</v>
      </c>
      <c r="J5506" t="s">
        <v>12956</v>
      </c>
      <c r="K5506" s="2">
        <v>41365.641319444447</v>
      </c>
      <c r="L5506" s="3">
        <f t="shared" si="85"/>
        <v>41365</v>
      </c>
      <c r="M5506" t="s">
        <v>69</v>
      </c>
      <c r="N5506">
        <v>12</v>
      </c>
      <c r="O5506">
        <v>3</v>
      </c>
      <c r="P5506" t="s">
        <v>12957</v>
      </c>
      <c r="Q5506" t="s">
        <v>12958</v>
      </c>
      <c r="R5506">
        <v>1</v>
      </c>
    </row>
    <row r="5507" spans="1:18" x14ac:dyDescent="0.15">
      <c r="A5507" s="1" t="s">
        <v>12948</v>
      </c>
      <c r="B5507" t="s">
        <v>12949</v>
      </c>
      <c r="C5507" t="s">
        <v>2165</v>
      </c>
      <c r="D5507" t="s">
        <v>96603</v>
      </c>
      <c r="E5507">
        <v>4537</v>
      </c>
      <c r="F5507">
        <v>210</v>
      </c>
      <c r="G5507">
        <v>3060</v>
      </c>
      <c r="H5507" t="s">
        <v>96575</v>
      </c>
      <c r="I5507" t="s">
        <v>12950</v>
      </c>
      <c r="J5507" t="s">
        <v>12951</v>
      </c>
      <c r="K5507" s="2">
        <v>41365.641435185185</v>
      </c>
      <c r="L5507" s="3">
        <f t="shared" ref="L5507:L5570" si="86">INT(K5507)</f>
        <v>41365</v>
      </c>
      <c r="M5507" t="s">
        <v>84</v>
      </c>
      <c r="N5507">
        <v>0</v>
      </c>
      <c r="O5507">
        <v>0</v>
      </c>
      <c r="Q5507" t="s">
        <v>12952</v>
      </c>
      <c r="R5507">
        <v>1</v>
      </c>
    </row>
    <row r="5508" spans="1:18" x14ac:dyDescent="0.15">
      <c r="A5508" s="1" t="s">
        <v>12945</v>
      </c>
      <c r="B5508" t="s">
        <v>12946</v>
      </c>
      <c r="C5508" t="s">
        <v>344</v>
      </c>
      <c r="D5508" t="s">
        <v>96589</v>
      </c>
      <c r="E5508">
        <v>679</v>
      </c>
      <c r="F5508">
        <v>116</v>
      </c>
      <c r="G5508">
        <v>29284</v>
      </c>
      <c r="H5508" t="s">
        <v>96578</v>
      </c>
      <c r="J5508" t="s">
        <v>12947</v>
      </c>
      <c r="K5508" s="2">
        <v>41365.641493055555</v>
      </c>
      <c r="L5508" s="3">
        <f t="shared" si="86"/>
        <v>41365</v>
      </c>
      <c r="M5508" t="s">
        <v>1476</v>
      </c>
      <c r="N5508">
        <v>0</v>
      </c>
      <c r="O5508">
        <v>0</v>
      </c>
      <c r="Q5508" t="s">
        <v>10807</v>
      </c>
      <c r="R5508">
        <v>1</v>
      </c>
    </row>
    <row r="5509" spans="1:18" x14ac:dyDescent="0.15">
      <c r="A5509" s="1" t="s">
        <v>12941</v>
      </c>
      <c r="B5509" t="s">
        <v>12942</v>
      </c>
      <c r="C5509" t="s">
        <v>9772</v>
      </c>
      <c r="D5509" t="s">
        <v>96632</v>
      </c>
      <c r="E5509">
        <v>172</v>
      </c>
      <c r="F5509">
        <v>187</v>
      </c>
      <c r="G5509">
        <v>1225</v>
      </c>
      <c r="H5509" t="s">
        <v>96576</v>
      </c>
      <c r="J5509" t="s">
        <v>12943</v>
      </c>
      <c r="K5509" s="2">
        <v>41365.64167824074</v>
      </c>
      <c r="L5509" s="3">
        <f t="shared" si="86"/>
        <v>41365</v>
      </c>
      <c r="M5509" t="s">
        <v>84</v>
      </c>
      <c r="N5509">
        <v>0</v>
      </c>
      <c r="O5509">
        <v>0</v>
      </c>
      <c r="Q5509" t="s">
        <v>12944</v>
      </c>
      <c r="R5509">
        <v>1</v>
      </c>
    </row>
    <row r="5510" spans="1:18" x14ac:dyDescent="0.15">
      <c r="A5510" s="1" t="s">
        <v>12930</v>
      </c>
      <c r="B5510" t="s">
        <v>12931</v>
      </c>
      <c r="C5510" t="s">
        <v>2703</v>
      </c>
      <c r="D5510" t="s">
        <v>96722</v>
      </c>
      <c r="E5510">
        <v>1077</v>
      </c>
      <c r="F5510">
        <v>77</v>
      </c>
      <c r="G5510">
        <v>41011</v>
      </c>
      <c r="H5510" t="s">
        <v>96576</v>
      </c>
      <c r="J5510" t="s">
        <v>12932</v>
      </c>
      <c r="K5510" s="2">
        <v>41365.641689814816</v>
      </c>
      <c r="L5510" s="3">
        <f t="shared" si="86"/>
        <v>41365</v>
      </c>
      <c r="M5510" t="s">
        <v>1286</v>
      </c>
      <c r="N5510">
        <v>0</v>
      </c>
      <c r="O5510">
        <v>0</v>
      </c>
      <c r="Q5510" t="s">
        <v>12933</v>
      </c>
      <c r="R5510">
        <v>1</v>
      </c>
    </row>
    <row r="5511" spans="1:18" x14ac:dyDescent="0.15">
      <c r="A5511" s="1" t="s">
        <v>10747</v>
      </c>
      <c r="B5511" t="s">
        <v>10748</v>
      </c>
      <c r="C5511" t="s">
        <v>344</v>
      </c>
      <c r="D5511" t="s">
        <v>96589</v>
      </c>
      <c r="E5511">
        <v>416</v>
      </c>
      <c r="F5511">
        <v>1782</v>
      </c>
      <c r="G5511">
        <v>1576</v>
      </c>
      <c r="H5511" t="s">
        <v>96576</v>
      </c>
      <c r="J5511" t="s">
        <v>12934</v>
      </c>
      <c r="K5511" s="2">
        <v>41365.641712962963</v>
      </c>
      <c r="L5511" s="3">
        <f t="shared" si="86"/>
        <v>41365</v>
      </c>
      <c r="M5511" t="s">
        <v>10673</v>
      </c>
      <c r="N5511">
        <v>0</v>
      </c>
      <c r="O5511">
        <v>0</v>
      </c>
      <c r="Q5511" t="s">
        <v>12935</v>
      </c>
      <c r="R5511">
        <v>1</v>
      </c>
    </row>
    <row r="5512" spans="1:18" x14ac:dyDescent="0.15">
      <c r="A5512" s="1" t="s">
        <v>12936</v>
      </c>
      <c r="B5512" t="s">
        <v>12937</v>
      </c>
      <c r="C5512" t="s">
        <v>344</v>
      </c>
      <c r="D5512" t="s">
        <v>96657</v>
      </c>
      <c r="E5512">
        <v>806</v>
      </c>
      <c r="F5512">
        <v>657</v>
      </c>
      <c r="G5512">
        <v>3700</v>
      </c>
      <c r="H5512" t="s">
        <v>96578</v>
      </c>
      <c r="J5512" t="s">
        <v>12938</v>
      </c>
      <c r="K5512" s="2">
        <v>41365.641724537039</v>
      </c>
      <c r="L5512" s="3">
        <f t="shared" si="86"/>
        <v>41365</v>
      </c>
      <c r="M5512" t="s">
        <v>84</v>
      </c>
      <c r="N5512">
        <v>0</v>
      </c>
      <c r="O5512">
        <v>0</v>
      </c>
      <c r="P5512" t="s">
        <v>12939</v>
      </c>
      <c r="Q5512" t="s">
        <v>12940</v>
      </c>
      <c r="R5512">
        <v>1</v>
      </c>
    </row>
    <row r="5513" spans="1:18" x14ac:dyDescent="0.15">
      <c r="A5513" s="1" t="s">
        <v>12925</v>
      </c>
      <c r="B5513" t="s">
        <v>12926</v>
      </c>
      <c r="C5513" t="s">
        <v>4086</v>
      </c>
      <c r="D5513" t="s">
        <v>96956</v>
      </c>
      <c r="E5513">
        <v>675</v>
      </c>
      <c r="F5513">
        <v>600</v>
      </c>
      <c r="G5513">
        <v>1049</v>
      </c>
      <c r="H5513" t="s">
        <v>96575</v>
      </c>
      <c r="I5513" t="s">
        <v>12927</v>
      </c>
      <c r="J5513" t="s">
        <v>12928</v>
      </c>
      <c r="K5513" s="2">
        <v>41365.641724537039</v>
      </c>
      <c r="L5513" s="3">
        <f t="shared" si="86"/>
        <v>41365</v>
      </c>
      <c r="M5513" t="s">
        <v>84</v>
      </c>
      <c r="N5513">
        <v>0</v>
      </c>
      <c r="O5513">
        <v>0</v>
      </c>
      <c r="Q5513" t="s">
        <v>12929</v>
      </c>
      <c r="R5513">
        <v>1</v>
      </c>
    </row>
    <row r="5514" spans="1:18" x14ac:dyDescent="0.15">
      <c r="A5514" s="1" t="s">
        <v>12920</v>
      </c>
      <c r="B5514" t="s">
        <v>12921</v>
      </c>
      <c r="C5514" t="s">
        <v>586</v>
      </c>
      <c r="D5514" t="s">
        <v>96662</v>
      </c>
      <c r="E5514">
        <v>200</v>
      </c>
      <c r="F5514">
        <v>145</v>
      </c>
      <c r="G5514">
        <v>575</v>
      </c>
      <c r="H5514" t="s">
        <v>96576</v>
      </c>
      <c r="J5514" t="s">
        <v>12922</v>
      </c>
      <c r="K5514" s="2">
        <v>41365.641793981478</v>
      </c>
      <c r="L5514" s="3">
        <f t="shared" si="86"/>
        <v>41365</v>
      </c>
      <c r="M5514" t="s">
        <v>1266</v>
      </c>
      <c r="N5514">
        <v>0</v>
      </c>
      <c r="O5514">
        <v>0</v>
      </c>
      <c r="P5514" t="s">
        <v>12923</v>
      </c>
      <c r="Q5514" t="s">
        <v>12924</v>
      </c>
      <c r="R5514">
        <v>1</v>
      </c>
    </row>
    <row r="5515" spans="1:18" x14ac:dyDescent="0.15">
      <c r="A5515" s="1" t="s">
        <v>72429</v>
      </c>
      <c r="B5515" t="s">
        <v>72430</v>
      </c>
      <c r="C5515" t="s">
        <v>27</v>
      </c>
      <c r="E5515">
        <v>642</v>
      </c>
      <c r="F5515">
        <v>478</v>
      </c>
      <c r="G5515">
        <v>4697</v>
      </c>
      <c r="H5515" t="s">
        <v>96576</v>
      </c>
      <c r="J5515" t="s">
        <v>72431</v>
      </c>
      <c r="K5515" s="2">
        <v>41365.641805555555</v>
      </c>
      <c r="L5515" s="3">
        <f t="shared" si="86"/>
        <v>41365</v>
      </c>
      <c r="M5515" t="s">
        <v>370</v>
      </c>
      <c r="N5515">
        <v>0</v>
      </c>
      <c r="O5515">
        <v>2</v>
      </c>
      <c r="Q5515" t="s">
        <v>72432</v>
      </c>
      <c r="R5515">
        <v>1</v>
      </c>
    </row>
    <row r="5516" spans="1:18" x14ac:dyDescent="0.15">
      <c r="A5516" s="1" t="s">
        <v>12915</v>
      </c>
      <c r="B5516" t="s">
        <v>12916</v>
      </c>
      <c r="C5516" t="s">
        <v>131</v>
      </c>
      <c r="D5516" t="s">
        <v>96641</v>
      </c>
      <c r="E5516">
        <v>457</v>
      </c>
      <c r="F5516">
        <v>69</v>
      </c>
      <c r="G5516">
        <v>25797</v>
      </c>
      <c r="H5516" t="s">
        <v>96576</v>
      </c>
      <c r="J5516" t="s">
        <v>12917</v>
      </c>
      <c r="K5516" s="2">
        <v>41365.641828703701</v>
      </c>
      <c r="L5516" s="3">
        <f t="shared" si="86"/>
        <v>41365</v>
      </c>
      <c r="M5516" t="s">
        <v>84</v>
      </c>
      <c r="N5516">
        <v>0</v>
      </c>
      <c r="O5516">
        <v>0</v>
      </c>
      <c r="P5516" t="s">
        <v>12918</v>
      </c>
      <c r="Q5516" t="s">
        <v>12919</v>
      </c>
      <c r="R5516">
        <v>1</v>
      </c>
    </row>
    <row r="5517" spans="1:18" x14ac:dyDescent="0.15">
      <c r="A5517" s="1" t="s">
        <v>12911</v>
      </c>
      <c r="B5517" t="s">
        <v>12912</v>
      </c>
      <c r="C5517" t="s">
        <v>190</v>
      </c>
      <c r="D5517" t="s">
        <v>96643</v>
      </c>
      <c r="E5517">
        <v>5348</v>
      </c>
      <c r="F5517">
        <v>701</v>
      </c>
      <c r="G5517">
        <v>3433</v>
      </c>
      <c r="H5517" t="s">
        <v>96576</v>
      </c>
      <c r="J5517" t="s">
        <v>12913</v>
      </c>
      <c r="K5517" s="2">
        <v>41365.641851851855</v>
      </c>
      <c r="L5517" s="3">
        <f t="shared" si="86"/>
        <v>41365</v>
      </c>
      <c r="M5517" t="s">
        <v>84</v>
      </c>
      <c r="N5517">
        <v>1</v>
      </c>
      <c r="O5517">
        <v>0</v>
      </c>
      <c r="Q5517" t="s">
        <v>12914</v>
      </c>
      <c r="R5517">
        <v>1</v>
      </c>
    </row>
    <row r="5518" spans="1:18" x14ac:dyDescent="0.15">
      <c r="A5518" s="1" t="s">
        <v>12906</v>
      </c>
      <c r="B5518" t="s">
        <v>12907</v>
      </c>
      <c r="C5518" t="s">
        <v>110</v>
      </c>
      <c r="D5518" t="s">
        <v>96814</v>
      </c>
      <c r="E5518">
        <v>267</v>
      </c>
      <c r="F5518">
        <v>180</v>
      </c>
      <c r="G5518">
        <v>832</v>
      </c>
      <c r="H5518" t="s">
        <v>96576</v>
      </c>
      <c r="J5518" t="s">
        <v>12908</v>
      </c>
      <c r="K5518" s="2">
        <v>41365.641875000001</v>
      </c>
      <c r="L5518" s="3">
        <f t="shared" si="86"/>
        <v>41365</v>
      </c>
      <c r="M5518" t="s">
        <v>559</v>
      </c>
      <c r="N5518">
        <v>0</v>
      </c>
      <c r="O5518">
        <v>0</v>
      </c>
      <c r="P5518" t="s">
        <v>12909</v>
      </c>
      <c r="Q5518" t="s">
        <v>12910</v>
      </c>
      <c r="R5518">
        <v>1</v>
      </c>
    </row>
    <row r="5519" spans="1:18" x14ac:dyDescent="0.15">
      <c r="A5519" s="1" t="s">
        <v>12901</v>
      </c>
      <c r="B5519" t="s">
        <v>12902</v>
      </c>
      <c r="C5519" t="s">
        <v>54180</v>
      </c>
      <c r="D5519" t="s">
        <v>96668</v>
      </c>
      <c r="E5519">
        <v>156</v>
      </c>
      <c r="F5519">
        <v>802</v>
      </c>
      <c r="G5519">
        <v>376</v>
      </c>
      <c r="H5519" t="s">
        <v>96576</v>
      </c>
      <c r="J5519" t="s">
        <v>12903</v>
      </c>
      <c r="K5519" s="2">
        <v>41365.641886574071</v>
      </c>
      <c r="L5519" s="3">
        <f t="shared" si="86"/>
        <v>41365</v>
      </c>
      <c r="M5519" t="s">
        <v>12844</v>
      </c>
      <c r="N5519">
        <v>0</v>
      </c>
      <c r="O5519">
        <v>0</v>
      </c>
      <c r="P5519" t="s">
        <v>12904</v>
      </c>
      <c r="Q5519" t="s">
        <v>12905</v>
      </c>
      <c r="R5519">
        <v>1</v>
      </c>
    </row>
    <row r="5520" spans="1:18" x14ac:dyDescent="0.15">
      <c r="A5520" s="1" t="s">
        <v>12895</v>
      </c>
      <c r="B5520" t="s">
        <v>12896</v>
      </c>
      <c r="C5520" t="s">
        <v>3837</v>
      </c>
      <c r="D5520" t="s">
        <v>96963</v>
      </c>
      <c r="E5520">
        <v>545</v>
      </c>
      <c r="F5520">
        <v>195</v>
      </c>
      <c r="G5520">
        <v>847</v>
      </c>
      <c r="H5520" t="s">
        <v>96576</v>
      </c>
      <c r="J5520" t="s">
        <v>12897</v>
      </c>
      <c r="K5520" s="2">
        <v>41365.641956018517</v>
      </c>
      <c r="L5520" s="3">
        <f t="shared" si="86"/>
        <v>41365</v>
      </c>
      <c r="M5520" t="s">
        <v>12898</v>
      </c>
      <c r="N5520">
        <v>0</v>
      </c>
      <c r="O5520">
        <v>0</v>
      </c>
      <c r="P5520" t="s">
        <v>12899</v>
      </c>
      <c r="Q5520" t="s">
        <v>12900</v>
      </c>
      <c r="R5520">
        <v>1</v>
      </c>
    </row>
    <row r="5521" spans="1:18" x14ac:dyDescent="0.15">
      <c r="A5521" s="1" t="s">
        <v>12886</v>
      </c>
      <c r="B5521" t="s">
        <v>12887</v>
      </c>
      <c r="C5521" t="s">
        <v>131</v>
      </c>
      <c r="D5521" t="s">
        <v>96641</v>
      </c>
      <c r="E5521">
        <v>117</v>
      </c>
      <c r="F5521">
        <v>761</v>
      </c>
      <c r="G5521">
        <v>130</v>
      </c>
      <c r="H5521" t="s">
        <v>96576</v>
      </c>
      <c r="J5521" t="s">
        <v>12888</v>
      </c>
      <c r="K5521" s="2">
        <v>41365.64199074074</v>
      </c>
      <c r="L5521" s="3">
        <f t="shared" si="86"/>
        <v>41365</v>
      </c>
      <c r="M5521" t="s">
        <v>23</v>
      </c>
      <c r="N5521">
        <v>0</v>
      </c>
      <c r="O5521">
        <v>0</v>
      </c>
      <c r="Q5521" t="s">
        <v>12889</v>
      </c>
      <c r="R5521">
        <v>1</v>
      </c>
    </row>
    <row r="5522" spans="1:18" x14ac:dyDescent="0.15">
      <c r="A5522" s="1" t="s">
        <v>12890</v>
      </c>
      <c r="B5522" t="s">
        <v>12891</v>
      </c>
      <c r="C5522" t="s">
        <v>94</v>
      </c>
      <c r="D5522" t="s">
        <v>96664</v>
      </c>
      <c r="E5522">
        <v>7155</v>
      </c>
      <c r="F5522">
        <v>578</v>
      </c>
      <c r="G5522">
        <v>1731</v>
      </c>
      <c r="H5522" t="s">
        <v>96576</v>
      </c>
      <c r="J5522" t="s">
        <v>12892</v>
      </c>
      <c r="K5522" s="2">
        <v>41365.642002314817</v>
      </c>
      <c r="L5522" s="3">
        <f t="shared" si="86"/>
        <v>41365</v>
      </c>
      <c r="M5522" t="s">
        <v>246</v>
      </c>
      <c r="N5522">
        <v>3</v>
      </c>
      <c r="O5522">
        <v>0</v>
      </c>
      <c r="P5522" t="s">
        <v>12893</v>
      </c>
      <c r="Q5522" t="s">
        <v>12894</v>
      </c>
      <c r="R5522">
        <v>1</v>
      </c>
    </row>
    <row r="5523" spans="1:18" x14ac:dyDescent="0.15">
      <c r="A5523" s="1" t="s">
        <v>12881</v>
      </c>
      <c r="B5523" t="s">
        <v>12882</v>
      </c>
      <c r="C5523" t="s">
        <v>2703</v>
      </c>
      <c r="D5523" t="s">
        <v>96846</v>
      </c>
      <c r="E5523">
        <v>17943</v>
      </c>
      <c r="F5523">
        <v>890</v>
      </c>
      <c r="G5523">
        <v>9528</v>
      </c>
      <c r="H5523" t="s">
        <v>96583</v>
      </c>
      <c r="I5523" t="s">
        <v>12883</v>
      </c>
      <c r="J5523" t="s">
        <v>12884</v>
      </c>
      <c r="K5523" s="2">
        <v>41365.642002314817</v>
      </c>
      <c r="L5523" s="3">
        <f t="shared" si="86"/>
        <v>41365</v>
      </c>
      <c r="M5523" t="s">
        <v>69</v>
      </c>
      <c r="N5523">
        <v>1</v>
      </c>
      <c r="O5523">
        <v>0</v>
      </c>
      <c r="Q5523" t="s">
        <v>12885</v>
      </c>
      <c r="R5523">
        <v>1</v>
      </c>
    </row>
    <row r="5524" spans="1:18" x14ac:dyDescent="0.15">
      <c r="A5524" s="1" t="s">
        <v>12877</v>
      </c>
      <c r="B5524" t="s">
        <v>12878</v>
      </c>
      <c r="C5524" t="s">
        <v>94</v>
      </c>
      <c r="D5524" t="s">
        <v>96685</v>
      </c>
      <c r="E5524">
        <v>354</v>
      </c>
      <c r="F5524">
        <v>733</v>
      </c>
      <c r="G5524">
        <v>2081</v>
      </c>
      <c r="H5524" t="s">
        <v>96578</v>
      </c>
      <c r="J5524" t="s">
        <v>12879</v>
      </c>
      <c r="K5524" s="2">
        <v>41365.642048611109</v>
      </c>
      <c r="L5524" s="3">
        <f t="shared" si="86"/>
        <v>41365</v>
      </c>
      <c r="M5524" t="s">
        <v>84</v>
      </c>
      <c r="N5524">
        <v>0</v>
      </c>
      <c r="O5524">
        <v>0</v>
      </c>
      <c r="Q5524" t="s">
        <v>12880</v>
      </c>
      <c r="R5524">
        <v>1</v>
      </c>
    </row>
    <row r="5525" spans="1:18" x14ac:dyDescent="0.15">
      <c r="A5525" s="1" t="s">
        <v>72425</v>
      </c>
      <c r="B5525" t="s">
        <v>72426</v>
      </c>
      <c r="C5525" t="s">
        <v>94</v>
      </c>
      <c r="D5525" t="s">
        <v>96609</v>
      </c>
      <c r="E5525">
        <v>32</v>
      </c>
      <c r="F5525">
        <v>31</v>
      </c>
      <c r="G5525">
        <v>74</v>
      </c>
      <c r="H5525" t="s">
        <v>96576</v>
      </c>
      <c r="J5525" t="s">
        <v>72427</v>
      </c>
      <c r="K5525" s="2">
        <v>41365.642060185186</v>
      </c>
      <c r="L5525" s="3">
        <f t="shared" si="86"/>
        <v>41365</v>
      </c>
      <c r="M5525" t="s">
        <v>84</v>
      </c>
      <c r="N5525">
        <v>0</v>
      </c>
      <c r="O5525">
        <v>6</v>
      </c>
      <c r="Q5525" t="s">
        <v>72428</v>
      </c>
      <c r="R5525">
        <v>1</v>
      </c>
    </row>
    <row r="5526" spans="1:18" x14ac:dyDescent="0.15">
      <c r="A5526" s="1" t="s">
        <v>12873</v>
      </c>
      <c r="B5526" t="s">
        <v>12874</v>
      </c>
      <c r="C5526" t="s">
        <v>110</v>
      </c>
      <c r="D5526" t="s">
        <v>96596</v>
      </c>
      <c r="E5526">
        <v>373</v>
      </c>
      <c r="F5526">
        <v>306</v>
      </c>
      <c r="G5526">
        <v>1332</v>
      </c>
      <c r="H5526" t="s">
        <v>96578</v>
      </c>
      <c r="J5526" t="s">
        <v>12875</v>
      </c>
      <c r="K5526" s="2">
        <v>41365.642083333332</v>
      </c>
      <c r="L5526" s="3">
        <f t="shared" si="86"/>
        <v>41365</v>
      </c>
      <c r="M5526" t="s">
        <v>84</v>
      </c>
      <c r="N5526">
        <v>0</v>
      </c>
      <c r="O5526">
        <v>1</v>
      </c>
      <c r="Q5526" t="s">
        <v>12876</v>
      </c>
      <c r="R5526">
        <v>1</v>
      </c>
    </row>
    <row r="5527" spans="1:18" x14ac:dyDescent="0.15">
      <c r="A5527" s="1" t="s">
        <v>72421</v>
      </c>
      <c r="B5527" t="s">
        <v>72422</v>
      </c>
      <c r="C5527" t="s">
        <v>94</v>
      </c>
      <c r="D5527" t="s">
        <v>96760</v>
      </c>
      <c r="E5527">
        <v>1481</v>
      </c>
      <c r="F5527">
        <v>1710</v>
      </c>
      <c r="G5527">
        <v>3534</v>
      </c>
      <c r="H5527" t="s">
        <v>96578</v>
      </c>
      <c r="J5527" t="s">
        <v>72423</v>
      </c>
      <c r="K5527" s="2">
        <v>41365.642268518517</v>
      </c>
      <c r="L5527" s="3">
        <f t="shared" si="86"/>
        <v>41365</v>
      </c>
      <c r="M5527" t="s">
        <v>4422</v>
      </c>
      <c r="N5527">
        <v>0</v>
      </c>
      <c r="O5527">
        <v>0</v>
      </c>
      <c r="Q5527" t="s">
        <v>72424</v>
      </c>
      <c r="R5527">
        <v>1</v>
      </c>
    </row>
    <row r="5528" spans="1:18" x14ac:dyDescent="0.15">
      <c r="A5528" s="1" t="s">
        <v>12869</v>
      </c>
      <c r="B5528" t="s">
        <v>12870</v>
      </c>
      <c r="C5528" t="s">
        <v>344</v>
      </c>
      <c r="D5528" t="s">
        <v>96639</v>
      </c>
      <c r="E5528">
        <v>38</v>
      </c>
      <c r="F5528">
        <v>68</v>
      </c>
      <c r="G5528">
        <v>17</v>
      </c>
      <c r="H5528" t="s">
        <v>96576</v>
      </c>
      <c r="J5528" t="s">
        <v>12871</v>
      </c>
      <c r="K5528" s="2">
        <v>41365.642337962963</v>
      </c>
      <c r="L5528" s="3">
        <f t="shared" si="86"/>
        <v>41365</v>
      </c>
      <c r="M5528" t="s">
        <v>84</v>
      </c>
      <c r="N5528">
        <v>0</v>
      </c>
      <c r="O5528">
        <v>0</v>
      </c>
      <c r="Q5528" t="s">
        <v>12872</v>
      </c>
      <c r="R5528">
        <v>1</v>
      </c>
    </row>
    <row r="5529" spans="1:18" x14ac:dyDescent="0.15">
      <c r="A5529" s="1" t="s">
        <v>12865</v>
      </c>
      <c r="B5529" t="s">
        <v>12866</v>
      </c>
      <c r="C5529" t="s">
        <v>94</v>
      </c>
      <c r="E5529">
        <v>39</v>
      </c>
      <c r="F5529">
        <v>49</v>
      </c>
      <c r="G5529">
        <v>111</v>
      </c>
      <c r="H5529" t="s">
        <v>96576</v>
      </c>
      <c r="J5529" t="s">
        <v>12867</v>
      </c>
      <c r="K5529" s="2">
        <v>41365.642442129632</v>
      </c>
      <c r="L5529" s="3">
        <f t="shared" si="86"/>
        <v>41365</v>
      </c>
      <c r="M5529" t="s">
        <v>117</v>
      </c>
      <c r="N5529">
        <v>0</v>
      </c>
      <c r="O5529">
        <v>0</v>
      </c>
      <c r="Q5529" t="s">
        <v>12868</v>
      </c>
      <c r="R5529">
        <v>1</v>
      </c>
    </row>
    <row r="5530" spans="1:18" x14ac:dyDescent="0.15">
      <c r="A5530" s="1" t="s">
        <v>12861</v>
      </c>
      <c r="B5530" t="s">
        <v>12862</v>
      </c>
      <c r="C5530" t="s">
        <v>11046</v>
      </c>
      <c r="D5530" t="s">
        <v>96598</v>
      </c>
      <c r="E5530">
        <v>46</v>
      </c>
      <c r="F5530">
        <v>106</v>
      </c>
      <c r="G5530">
        <v>573</v>
      </c>
      <c r="H5530" t="s">
        <v>96576</v>
      </c>
      <c r="J5530" t="s">
        <v>12863</v>
      </c>
      <c r="K5530" s="2">
        <v>41365.642453703702</v>
      </c>
      <c r="L5530" s="3">
        <f t="shared" si="86"/>
        <v>41365</v>
      </c>
      <c r="M5530" t="s">
        <v>117</v>
      </c>
      <c r="N5530">
        <v>0</v>
      </c>
      <c r="O5530">
        <v>0</v>
      </c>
      <c r="Q5530" t="s">
        <v>12864</v>
      </c>
      <c r="R5530">
        <v>1</v>
      </c>
    </row>
    <row r="5531" spans="1:18" x14ac:dyDescent="0.15">
      <c r="A5531" s="1" t="s">
        <v>12857</v>
      </c>
      <c r="B5531" t="s">
        <v>12858</v>
      </c>
      <c r="C5531" t="s">
        <v>1005</v>
      </c>
      <c r="D5531" t="s">
        <v>96728</v>
      </c>
      <c r="E5531">
        <v>189</v>
      </c>
      <c r="F5531">
        <v>311</v>
      </c>
      <c r="G5531">
        <v>1016</v>
      </c>
      <c r="H5531" t="s">
        <v>96576</v>
      </c>
      <c r="J5531" t="s">
        <v>12859</v>
      </c>
      <c r="K5531" s="2">
        <v>41365.642476851855</v>
      </c>
      <c r="L5531" s="3">
        <f t="shared" si="86"/>
        <v>41365</v>
      </c>
      <c r="M5531" t="s">
        <v>192</v>
      </c>
      <c r="N5531">
        <v>0</v>
      </c>
      <c r="O5531">
        <v>0</v>
      </c>
      <c r="Q5531" t="s">
        <v>12860</v>
      </c>
      <c r="R5531">
        <v>1</v>
      </c>
    </row>
    <row r="5532" spans="1:18" x14ac:dyDescent="0.15">
      <c r="A5532" s="1" t="s">
        <v>12852</v>
      </c>
      <c r="B5532" t="s">
        <v>12853</v>
      </c>
      <c r="C5532" t="s">
        <v>11046</v>
      </c>
      <c r="D5532" t="s">
        <v>96598</v>
      </c>
      <c r="E5532">
        <v>720</v>
      </c>
      <c r="F5532">
        <v>408</v>
      </c>
      <c r="G5532">
        <v>2624</v>
      </c>
      <c r="H5532" t="s">
        <v>96578</v>
      </c>
      <c r="J5532" t="s">
        <v>12854</v>
      </c>
      <c r="K5532" s="2">
        <v>41365.642569444448</v>
      </c>
      <c r="L5532" s="3">
        <f t="shared" si="86"/>
        <v>41365</v>
      </c>
      <c r="M5532" t="s">
        <v>238</v>
      </c>
      <c r="N5532">
        <v>0</v>
      </c>
      <c r="O5532">
        <v>0</v>
      </c>
      <c r="P5532" t="s">
        <v>12855</v>
      </c>
      <c r="Q5532" t="s">
        <v>12856</v>
      </c>
      <c r="R5532">
        <v>1</v>
      </c>
    </row>
    <row r="5533" spans="1:18" x14ac:dyDescent="0.15">
      <c r="A5533" s="1" t="s">
        <v>12847</v>
      </c>
      <c r="B5533" t="s">
        <v>12848</v>
      </c>
      <c r="C5533" t="s">
        <v>3085</v>
      </c>
      <c r="D5533" t="s">
        <v>96600</v>
      </c>
      <c r="E5533">
        <v>188</v>
      </c>
      <c r="F5533">
        <v>49</v>
      </c>
      <c r="G5533">
        <v>235</v>
      </c>
      <c r="H5533" t="s">
        <v>96579</v>
      </c>
      <c r="I5533" t="s">
        <v>12849</v>
      </c>
      <c r="J5533" t="s">
        <v>12850</v>
      </c>
      <c r="K5533" s="2">
        <v>41365.64266203704</v>
      </c>
      <c r="L5533" s="3">
        <f t="shared" si="86"/>
        <v>41365</v>
      </c>
      <c r="M5533" t="s">
        <v>23</v>
      </c>
      <c r="N5533">
        <v>1</v>
      </c>
      <c r="O5533">
        <v>1</v>
      </c>
      <c r="Q5533" t="s">
        <v>12851</v>
      </c>
      <c r="R5533">
        <v>1</v>
      </c>
    </row>
    <row r="5534" spans="1:18" x14ac:dyDescent="0.15">
      <c r="A5534" s="1" t="s">
        <v>72416</v>
      </c>
      <c r="B5534" t="s">
        <v>72417</v>
      </c>
      <c r="C5534" t="s">
        <v>271</v>
      </c>
      <c r="D5534" t="s">
        <v>96915</v>
      </c>
      <c r="E5534">
        <v>135</v>
      </c>
      <c r="F5534">
        <v>350</v>
      </c>
      <c r="G5534">
        <v>1354</v>
      </c>
      <c r="H5534" t="s">
        <v>96576</v>
      </c>
      <c r="J5534" t="s">
        <v>72418</v>
      </c>
      <c r="K5534" s="2">
        <v>41365.64267361111</v>
      </c>
      <c r="L5534" s="3">
        <f t="shared" si="86"/>
        <v>41365</v>
      </c>
      <c r="M5534" t="s">
        <v>205</v>
      </c>
      <c r="N5534">
        <v>0</v>
      </c>
      <c r="O5534">
        <v>3</v>
      </c>
      <c r="Q5534" t="s">
        <v>72419</v>
      </c>
      <c r="R5534">
        <v>1</v>
      </c>
    </row>
    <row r="5535" spans="1:18" x14ac:dyDescent="0.15">
      <c r="A5535" s="1" t="s">
        <v>12841</v>
      </c>
      <c r="B5535" t="s">
        <v>12842</v>
      </c>
      <c r="C5535" t="s">
        <v>1427</v>
      </c>
      <c r="D5535" t="s">
        <v>96698</v>
      </c>
      <c r="E5535">
        <v>17</v>
      </c>
      <c r="F5535">
        <v>16</v>
      </c>
      <c r="G5535">
        <v>84</v>
      </c>
      <c r="H5535" t="s">
        <v>96576</v>
      </c>
      <c r="J5535" t="s">
        <v>12843</v>
      </c>
      <c r="K5535" s="2">
        <v>41365.642789351848</v>
      </c>
      <c r="L5535" s="3">
        <f t="shared" si="86"/>
        <v>41365</v>
      </c>
      <c r="M5535" t="s">
        <v>12844</v>
      </c>
      <c r="N5535">
        <v>8</v>
      </c>
      <c r="O5535">
        <v>8</v>
      </c>
      <c r="P5535" t="s">
        <v>12845</v>
      </c>
      <c r="Q5535" t="s">
        <v>12846</v>
      </c>
      <c r="R5535">
        <v>1</v>
      </c>
    </row>
    <row r="5536" spans="1:18" x14ac:dyDescent="0.15">
      <c r="A5536" s="1" t="s">
        <v>12836</v>
      </c>
      <c r="B5536" t="s">
        <v>12837</v>
      </c>
      <c r="C5536" t="s">
        <v>4607</v>
      </c>
      <c r="E5536">
        <v>69</v>
      </c>
      <c r="F5536">
        <v>116</v>
      </c>
      <c r="G5536">
        <v>530</v>
      </c>
      <c r="H5536" t="s">
        <v>96576</v>
      </c>
      <c r="J5536" t="s">
        <v>12838</v>
      </c>
      <c r="K5536" s="2">
        <v>41365.642789351848</v>
      </c>
      <c r="L5536" s="3">
        <f t="shared" si="86"/>
        <v>41365</v>
      </c>
      <c r="M5536" t="s">
        <v>1266</v>
      </c>
      <c r="N5536">
        <v>0</v>
      </c>
      <c r="O5536">
        <v>0</v>
      </c>
      <c r="P5536" t="s">
        <v>12839</v>
      </c>
      <c r="Q5536" t="s">
        <v>12840</v>
      </c>
      <c r="R5536">
        <v>1</v>
      </c>
    </row>
    <row r="5537" spans="1:18" x14ac:dyDescent="0.15">
      <c r="A5537" s="1" t="s">
        <v>12832</v>
      </c>
      <c r="B5537" t="s">
        <v>12833</v>
      </c>
      <c r="C5537" t="s">
        <v>2793</v>
      </c>
      <c r="D5537" t="s">
        <v>96606</v>
      </c>
      <c r="E5537">
        <v>74</v>
      </c>
      <c r="F5537">
        <v>37</v>
      </c>
      <c r="G5537">
        <v>102</v>
      </c>
      <c r="H5537" t="s">
        <v>96576</v>
      </c>
      <c r="J5537" t="s">
        <v>12834</v>
      </c>
      <c r="K5537" s="2">
        <v>41365.642835648148</v>
      </c>
      <c r="L5537" s="3">
        <f t="shared" si="86"/>
        <v>41365</v>
      </c>
      <c r="M5537" t="s">
        <v>84</v>
      </c>
      <c r="N5537">
        <v>0</v>
      </c>
      <c r="O5537">
        <v>0</v>
      </c>
      <c r="Q5537" t="s">
        <v>12835</v>
      </c>
      <c r="R5537">
        <v>1</v>
      </c>
    </row>
    <row r="5538" spans="1:18" x14ac:dyDescent="0.15">
      <c r="A5538" s="1" t="s">
        <v>12823</v>
      </c>
      <c r="B5538" t="s">
        <v>12824</v>
      </c>
      <c r="C5538" t="s">
        <v>27</v>
      </c>
      <c r="E5538">
        <v>433</v>
      </c>
      <c r="F5538">
        <v>109</v>
      </c>
      <c r="G5538">
        <v>608</v>
      </c>
      <c r="H5538" t="s">
        <v>96576</v>
      </c>
      <c r="J5538" t="s">
        <v>12825</v>
      </c>
      <c r="K5538" s="2">
        <v>41365.643148148149</v>
      </c>
      <c r="L5538" s="3">
        <f t="shared" si="86"/>
        <v>41365</v>
      </c>
      <c r="M5538" t="s">
        <v>2424</v>
      </c>
      <c r="N5538">
        <v>0</v>
      </c>
      <c r="O5538">
        <v>3</v>
      </c>
      <c r="P5538" t="s">
        <v>12826</v>
      </c>
      <c r="Q5538" t="s">
        <v>12827</v>
      </c>
      <c r="R5538">
        <v>1</v>
      </c>
    </row>
    <row r="5539" spans="1:18" x14ac:dyDescent="0.15">
      <c r="A5539" s="1" t="s">
        <v>12828</v>
      </c>
      <c r="B5539" t="s">
        <v>12829</v>
      </c>
      <c r="C5539" t="s">
        <v>110</v>
      </c>
      <c r="D5539" t="s">
        <v>96640</v>
      </c>
      <c r="E5539">
        <v>44</v>
      </c>
      <c r="F5539">
        <v>70</v>
      </c>
      <c r="G5539">
        <v>142</v>
      </c>
      <c r="H5539" t="s">
        <v>96576</v>
      </c>
      <c r="J5539" t="s">
        <v>12830</v>
      </c>
      <c r="K5539" s="2">
        <v>41365.643148148149</v>
      </c>
      <c r="L5539" s="3">
        <f t="shared" si="86"/>
        <v>41365</v>
      </c>
      <c r="M5539" t="s">
        <v>84</v>
      </c>
      <c r="N5539">
        <v>0</v>
      </c>
      <c r="O5539">
        <v>0</v>
      </c>
      <c r="Q5539" t="s">
        <v>12831</v>
      </c>
      <c r="R5539">
        <v>1</v>
      </c>
    </row>
    <row r="5540" spans="1:18" x14ac:dyDescent="0.15">
      <c r="A5540" s="1" t="s">
        <v>72411</v>
      </c>
      <c r="B5540" t="s">
        <v>72412</v>
      </c>
      <c r="C5540" t="s">
        <v>3085</v>
      </c>
      <c r="D5540" t="s">
        <v>96906</v>
      </c>
      <c r="E5540">
        <v>298</v>
      </c>
      <c r="F5540">
        <v>551</v>
      </c>
      <c r="G5540">
        <v>1837</v>
      </c>
      <c r="H5540" t="s">
        <v>96576</v>
      </c>
      <c r="J5540" t="s">
        <v>72413</v>
      </c>
      <c r="K5540" s="2">
        <v>41365.643159722225</v>
      </c>
      <c r="L5540" s="3">
        <f t="shared" si="86"/>
        <v>41365</v>
      </c>
      <c r="M5540" t="s">
        <v>4811</v>
      </c>
      <c r="N5540">
        <v>0</v>
      </c>
      <c r="O5540">
        <v>9</v>
      </c>
      <c r="Q5540" t="s">
        <v>72414</v>
      </c>
      <c r="R5540">
        <v>1</v>
      </c>
    </row>
    <row r="5541" spans="1:18" x14ac:dyDescent="0.15">
      <c r="A5541" s="1" t="s">
        <v>72407</v>
      </c>
      <c r="B5541" t="s">
        <v>72408</v>
      </c>
      <c r="C5541" t="s">
        <v>110</v>
      </c>
      <c r="D5541" t="s">
        <v>96596</v>
      </c>
      <c r="E5541">
        <v>62</v>
      </c>
      <c r="F5541">
        <v>71</v>
      </c>
      <c r="G5541">
        <v>134</v>
      </c>
      <c r="H5541" t="s">
        <v>96576</v>
      </c>
      <c r="J5541" t="s">
        <v>72409</v>
      </c>
      <c r="K5541" s="2">
        <v>41365.643159722225</v>
      </c>
      <c r="L5541" s="3">
        <f t="shared" si="86"/>
        <v>41365</v>
      </c>
      <c r="M5541" t="s">
        <v>5929</v>
      </c>
      <c r="N5541">
        <v>0</v>
      </c>
      <c r="O5541">
        <v>0</v>
      </c>
      <c r="Q5541" t="s">
        <v>72410</v>
      </c>
      <c r="R5541">
        <v>1</v>
      </c>
    </row>
    <row r="5542" spans="1:18" x14ac:dyDescent="0.15">
      <c r="A5542" s="1" t="s">
        <v>12817</v>
      </c>
      <c r="B5542" t="s">
        <v>12818</v>
      </c>
      <c r="C5542" t="s">
        <v>344</v>
      </c>
      <c r="D5542" t="s">
        <v>96620</v>
      </c>
      <c r="E5542">
        <v>110806</v>
      </c>
      <c r="F5542">
        <v>151</v>
      </c>
      <c r="G5542">
        <v>7601</v>
      </c>
      <c r="H5542" t="s">
        <v>96574</v>
      </c>
      <c r="I5542" t="s">
        <v>12819</v>
      </c>
      <c r="J5542" t="s">
        <v>12820</v>
      </c>
      <c r="K5542" s="2">
        <v>41365.64334490741</v>
      </c>
      <c r="L5542" s="3">
        <f t="shared" si="86"/>
        <v>41365</v>
      </c>
      <c r="M5542" t="s">
        <v>69</v>
      </c>
      <c r="N5542">
        <v>25</v>
      </c>
      <c r="O5542">
        <v>3</v>
      </c>
      <c r="P5542" t="s">
        <v>12821</v>
      </c>
      <c r="Q5542" t="s">
        <v>12822</v>
      </c>
      <c r="R5542">
        <v>1</v>
      </c>
    </row>
    <row r="5543" spans="1:18" x14ac:dyDescent="0.15">
      <c r="A5543" s="1" t="s">
        <v>8977</v>
      </c>
      <c r="B5543" t="s">
        <v>8978</v>
      </c>
      <c r="C5543" t="s">
        <v>3085</v>
      </c>
      <c r="D5543" t="s">
        <v>96600</v>
      </c>
      <c r="E5543">
        <v>616</v>
      </c>
      <c r="F5543">
        <v>30</v>
      </c>
      <c r="G5543">
        <v>17111</v>
      </c>
      <c r="H5543" t="s">
        <v>96576</v>
      </c>
      <c r="J5543" t="s">
        <v>72405</v>
      </c>
      <c r="K5543" s="2">
        <v>41365.643495370372</v>
      </c>
      <c r="L5543" s="3">
        <f t="shared" si="86"/>
        <v>41365</v>
      </c>
      <c r="M5543" t="s">
        <v>8980</v>
      </c>
      <c r="N5543">
        <v>0</v>
      </c>
      <c r="O5543">
        <v>0</v>
      </c>
      <c r="Q5543" t="s">
        <v>72406</v>
      </c>
      <c r="R5543">
        <v>1</v>
      </c>
    </row>
    <row r="5544" spans="1:18" x14ac:dyDescent="0.15">
      <c r="A5544" s="1" t="s">
        <v>12813</v>
      </c>
      <c r="B5544" t="s">
        <v>12814</v>
      </c>
      <c r="C5544" t="s">
        <v>94</v>
      </c>
      <c r="D5544" t="s">
        <v>96653</v>
      </c>
      <c r="E5544">
        <v>193</v>
      </c>
      <c r="F5544">
        <v>13</v>
      </c>
      <c r="G5544">
        <v>2395</v>
      </c>
      <c r="H5544" t="s">
        <v>96576</v>
      </c>
      <c r="J5544" t="s">
        <v>12815</v>
      </c>
      <c r="K5544" s="2">
        <v>41365.643587962964</v>
      </c>
      <c r="L5544" s="3">
        <f t="shared" si="86"/>
        <v>41365</v>
      </c>
      <c r="M5544" t="s">
        <v>84</v>
      </c>
      <c r="N5544">
        <v>0</v>
      </c>
      <c r="O5544">
        <v>0</v>
      </c>
      <c r="Q5544" t="s">
        <v>12816</v>
      </c>
      <c r="R5544">
        <v>1</v>
      </c>
    </row>
    <row r="5545" spans="1:18" x14ac:dyDescent="0.15">
      <c r="A5545" s="1" t="s">
        <v>72399</v>
      </c>
      <c r="B5545" t="s">
        <v>72400</v>
      </c>
      <c r="C5545" t="s">
        <v>94</v>
      </c>
      <c r="E5545">
        <v>7776</v>
      </c>
      <c r="F5545">
        <v>156</v>
      </c>
      <c r="G5545">
        <v>3056</v>
      </c>
      <c r="H5545" t="s">
        <v>96575</v>
      </c>
      <c r="I5545" t="s">
        <v>72401</v>
      </c>
      <c r="J5545" t="s">
        <v>72402</v>
      </c>
      <c r="K5545" s="2">
        <v>41365.643599537034</v>
      </c>
      <c r="L5545" s="3">
        <f t="shared" si="86"/>
        <v>41365</v>
      </c>
      <c r="M5545" t="s">
        <v>84</v>
      </c>
      <c r="N5545">
        <v>1</v>
      </c>
      <c r="O5545">
        <v>7</v>
      </c>
      <c r="P5545" t="s">
        <v>72403</v>
      </c>
      <c r="Q5545" t="s">
        <v>72404</v>
      </c>
      <c r="R5545">
        <v>1</v>
      </c>
    </row>
    <row r="5546" spans="1:18" x14ac:dyDescent="0.15">
      <c r="A5546" s="1" t="s">
        <v>12810</v>
      </c>
      <c r="B5546" t="s">
        <v>12811</v>
      </c>
      <c r="C5546" t="s">
        <v>3085</v>
      </c>
      <c r="E5546">
        <v>137</v>
      </c>
      <c r="F5546">
        <v>87</v>
      </c>
      <c r="G5546">
        <v>505</v>
      </c>
      <c r="H5546" t="s">
        <v>96576</v>
      </c>
      <c r="J5546" t="s">
        <v>12812</v>
      </c>
      <c r="K5546" s="2">
        <v>41365.643622685187</v>
      </c>
      <c r="L5546" s="3">
        <f t="shared" si="86"/>
        <v>41365</v>
      </c>
      <c r="M5546" t="s">
        <v>29</v>
      </c>
      <c r="N5546">
        <v>3</v>
      </c>
      <c r="O5546">
        <v>3</v>
      </c>
      <c r="P5546" t="s">
        <v>30</v>
      </c>
      <c r="Q5546" t="s">
        <v>11341</v>
      </c>
      <c r="R5546">
        <v>1</v>
      </c>
    </row>
    <row r="5547" spans="1:18" x14ac:dyDescent="0.15">
      <c r="A5547" s="1" t="s">
        <v>12806</v>
      </c>
      <c r="B5547" t="s">
        <v>12807</v>
      </c>
      <c r="C5547" t="s">
        <v>271</v>
      </c>
      <c r="D5547" t="s">
        <v>96734</v>
      </c>
      <c r="E5547">
        <v>101</v>
      </c>
      <c r="F5547">
        <v>96</v>
      </c>
      <c r="G5547">
        <v>739</v>
      </c>
      <c r="H5547" t="s">
        <v>96576</v>
      </c>
      <c r="J5547" t="s">
        <v>12808</v>
      </c>
      <c r="K5547" s="2">
        <v>41365.643692129626</v>
      </c>
      <c r="L5547" s="3">
        <f t="shared" si="86"/>
        <v>41365</v>
      </c>
      <c r="M5547" t="s">
        <v>360</v>
      </c>
      <c r="N5547">
        <v>0</v>
      </c>
      <c r="O5547">
        <v>1</v>
      </c>
      <c r="Q5547" t="s">
        <v>12809</v>
      </c>
      <c r="R5547">
        <v>1</v>
      </c>
    </row>
    <row r="5548" spans="1:18" x14ac:dyDescent="0.15">
      <c r="A5548" s="1" t="s">
        <v>12802</v>
      </c>
      <c r="B5548" t="s">
        <v>12803</v>
      </c>
      <c r="C5548" t="s">
        <v>9772</v>
      </c>
      <c r="D5548" t="s">
        <v>96964</v>
      </c>
      <c r="E5548">
        <v>104</v>
      </c>
      <c r="F5548">
        <v>49</v>
      </c>
      <c r="G5548">
        <v>1466</v>
      </c>
      <c r="H5548" t="s">
        <v>96576</v>
      </c>
      <c r="J5548" t="s">
        <v>12804</v>
      </c>
      <c r="K5548" s="2">
        <v>41365.643738425926</v>
      </c>
      <c r="L5548" s="3">
        <f t="shared" si="86"/>
        <v>41365</v>
      </c>
      <c r="M5548" t="s">
        <v>246</v>
      </c>
      <c r="N5548">
        <v>0</v>
      </c>
      <c r="O5548">
        <v>0</v>
      </c>
      <c r="Q5548" t="s">
        <v>12805</v>
      </c>
      <c r="R5548">
        <v>1</v>
      </c>
    </row>
    <row r="5549" spans="1:18" x14ac:dyDescent="0.15">
      <c r="A5549" s="1" t="s">
        <v>72395</v>
      </c>
      <c r="B5549" t="s">
        <v>72396</v>
      </c>
      <c r="C5549" t="s">
        <v>94</v>
      </c>
      <c r="D5549" t="s">
        <v>96654</v>
      </c>
      <c r="E5549">
        <v>934</v>
      </c>
      <c r="F5549">
        <v>1996</v>
      </c>
      <c r="G5549">
        <v>22098</v>
      </c>
      <c r="H5549" t="s">
        <v>96576</v>
      </c>
      <c r="J5549" t="s">
        <v>72397</v>
      </c>
      <c r="K5549" s="2">
        <v>41365.643831018519</v>
      </c>
      <c r="L5549" s="3">
        <f t="shared" si="86"/>
        <v>41365</v>
      </c>
      <c r="M5549" t="s">
        <v>84</v>
      </c>
      <c r="N5549">
        <v>0</v>
      </c>
      <c r="O5549">
        <v>0</v>
      </c>
      <c r="Q5549" t="s">
        <v>72398</v>
      </c>
      <c r="R5549">
        <v>1</v>
      </c>
    </row>
    <row r="5550" spans="1:18" x14ac:dyDescent="0.15">
      <c r="A5550" s="1" t="s">
        <v>72391</v>
      </c>
      <c r="B5550" t="s">
        <v>72392</v>
      </c>
      <c r="C5550" t="s">
        <v>271</v>
      </c>
      <c r="D5550" t="s">
        <v>96768</v>
      </c>
      <c r="E5550">
        <v>996</v>
      </c>
      <c r="F5550">
        <v>214</v>
      </c>
      <c r="G5550">
        <v>401</v>
      </c>
      <c r="H5550" t="s">
        <v>96578</v>
      </c>
      <c r="J5550" t="s">
        <v>72393</v>
      </c>
      <c r="K5550" s="2">
        <v>41365.643854166665</v>
      </c>
      <c r="L5550" s="3">
        <f t="shared" si="86"/>
        <v>41365</v>
      </c>
      <c r="M5550" t="s">
        <v>117</v>
      </c>
      <c r="N5550">
        <v>1</v>
      </c>
      <c r="O5550">
        <v>0</v>
      </c>
      <c r="Q5550" t="s">
        <v>72394</v>
      </c>
      <c r="R5550">
        <v>1</v>
      </c>
    </row>
    <row r="5551" spans="1:18" x14ac:dyDescent="0.15">
      <c r="A5551" s="1" t="s">
        <v>12798</v>
      </c>
      <c r="B5551" t="s">
        <v>12799</v>
      </c>
      <c r="C5551" t="s">
        <v>344</v>
      </c>
      <c r="D5551" t="s">
        <v>96893</v>
      </c>
      <c r="E5551">
        <v>57</v>
      </c>
      <c r="F5551">
        <v>114</v>
      </c>
      <c r="G5551">
        <v>266</v>
      </c>
      <c r="H5551" t="s">
        <v>96576</v>
      </c>
      <c r="J5551" t="s">
        <v>12800</v>
      </c>
      <c r="K5551" s="2">
        <v>41365.643900462965</v>
      </c>
      <c r="L5551" s="3">
        <f t="shared" si="86"/>
        <v>41365</v>
      </c>
      <c r="M5551" t="s">
        <v>63</v>
      </c>
      <c r="N5551">
        <v>0</v>
      </c>
      <c r="O5551">
        <v>0</v>
      </c>
      <c r="Q5551" t="s">
        <v>12801</v>
      </c>
      <c r="R5551">
        <v>1</v>
      </c>
    </row>
    <row r="5552" spans="1:18" x14ac:dyDescent="0.15">
      <c r="A5552" s="1" t="s">
        <v>12793</v>
      </c>
      <c r="B5552" t="s">
        <v>12794</v>
      </c>
      <c r="C5552" t="s">
        <v>344</v>
      </c>
      <c r="E5552">
        <v>4600</v>
      </c>
      <c r="F5552">
        <v>195</v>
      </c>
      <c r="G5552">
        <v>4676</v>
      </c>
      <c r="H5552" t="s">
        <v>96576</v>
      </c>
      <c r="J5552" t="s">
        <v>12795</v>
      </c>
      <c r="K5552" s="2">
        <v>41365.643958333334</v>
      </c>
      <c r="L5552" s="3">
        <f t="shared" si="86"/>
        <v>41365</v>
      </c>
      <c r="M5552" t="s">
        <v>8916</v>
      </c>
      <c r="N5552">
        <v>0</v>
      </c>
      <c r="O5552">
        <v>1</v>
      </c>
      <c r="P5552" t="s">
        <v>12796</v>
      </c>
      <c r="Q5552" t="s">
        <v>12797</v>
      </c>
      <c r="R5552">
        <v>1</v>
      </c>
    </row>
    <row r="5553" spans="1:18" x14ac:dyDescent="0.15">
      <c r="A5553" s="1" t="s">
        <v>72387</v>
      </c>
      <c r="B5553" t="s">
        <v>72388</v>
      </c>
      <c r="C5553" t="s">
        <v>27</v>
      </c>
      <c r="E5553">
        <v>2</v>
      </c>
      <c r="F5553">
        <v>4</v>
      </c>
      <c r="G5553">
        <v>2</v>
      </c>
      <c r="H5553" t="s">
        <v>96576</v>
      </c>
      <c r="J5553" t="s">
        <v>72389</v>
      </c>
      <c r="K5553" s="2">
        <v>41365.644259259258</v>
      </c>
      <c r="L5553" s="3">
        <f t="shared" si="86"/>
        <v>41365</v>
      </c>
      <c r="M5553" t="s">
        <v>30593</v>
      </c>
      <c r="N5553">
        <v>3</v>
      </c>
      <c r="O5553">
        <v>3</v>
      </c>
      <c r="Q5553" t="s">
        <v>72390</v>
      </c>
      <c r="R5553">
        <v>1</v>
      </c>
    </row>
    <row r="5554" spans="1:18" x14ac:dyDescent="0.15">
      <c r="A5554" s="1" t="s">
        <v>12788</v>
      </c>
      <c r="B5554" t="s">
        <v>12789</v>
      </c>
      <c r="C5554" t="s">
        <v>344</v>
      </c>
      <c r="D5554" t="s">
        <v>96639</v>
      </c>
      <c r="E5554">
        <v>7034</v>
      </c>
      <c r="F5554">
        <v>2480</v>
      </c>
      <c r="G5554">
        <v>44604</v>
      </c>
      <c r="H5554" t="s">
        <v>96575</v>
      </c>
      <c r="I5554" t="s">
        <v>12790</v>
      </c>
      <c r="J5554" t="s">
        <v>12791</v>
      </c>
      <c r="K5554" s="2">
        <v>41365.644282407404</v>
      </c>
      <c r="L5554" s="3">
        <f t="shared" si="86"/>
        <v>41365</v>
      </c>
      <c r="M5554" t="s">
        <v>56</v>
      </c>
      <c r="N5554">
        <v>0</v>
      </c>
      <c r="O5554">
        <v>0</v>
      </c>
      <c r="Q5554" t="s">
        <v>12792</v>
      </c>
      <c r="R5554">
        <v>1</v>
      </c>
    </row>
    <row r="5555" spans="1:18" x14ac:dyDescent="0.15">
      <c r="A5555" s="1" t="s">
        <v>72384</v>
      </c>
      <c r="B5555" t="e">
        <v>#NAME?</v>
      </c>
      <c r="C5555" t="s">
        <v>3332</v>
      </c>
      <c r="D5555" t="s">
        <v>96604</v>
      </c>
      <c r="E5555">
        <v>142</v>
      </c>
      <c r="F5555">
        <v>107</v>
      </c>
      <c r="G5555">
        <v>451</v>
      </c>
      <c r="H5555" t="s">
        <v>96576</v>
      </c>
      <c r="J5555" t="s">
        <v>72385</v>
      </c>
      <c r="K5555" s="2">
        <v>41365.644317129627</v>
      </c>
      <c r="L5555" s="3">
        <f t="shared" si="86"/>
        <v>41365</v>
      </c>
      <c r="M5555" t="s">
        <v>4422</v>
      </c>
      <c r="N5555">
        <v>0</v>
      </c>
      <c r="O5555">
        <v>0</v>
      </c>
      <c r="Q5555" t="s">
        <v>72386</v>
      </c>
      <c r="R5555">
        <v>1</v>
      </c>
    </row>
    <row r="5556" spans="1:18" x14ac:dyDescent="0.15">
      <c r="A5556" s="1" t="s">
        <v>12767</v>
      </c>
      <c r="B5556" t="s">
        <v>12768</v>
      </c>
      <c r="C5556" t="s">
        <v>1005</v>
      </c>
      <c r="D5556" t="s">
        <v>96618</v>
      </c>
      <c r="E5556">
        <v>46</v>
      </c>
      <c r="F5556">
        <v>38</v>
      </c>
      <c r="G5556">
        <v>603</v>
      </c>
      <c r="H5556" t="s">
        <v>96576</v>
      </c>
      <c r="J5556" t="s">
        <v>12786</v>
      </c>
      <c r="K5556" s="2">
        <v>41365.64439814815</v>
      </c>
      <c r="L5556" s="3">
        <f t="shared" si="86"/>
        <v>41365</v>
      </c>
      <c r="M5556" t="s">
        <v>56</v>
      </c>
      <c r="N5556">
        <v>0</v>
      </c>
      <c r="O5556">
        <v>0</v>
      </c>
      <c r="Q5556" t="s">
        <v>12787</v>
      </c>
      <c r="R5556">
        <v>1</v>
      </c>
    </row>
    <row r="5557" spans="1:18" x14ac:dyDescent="0.15">
      <c r="A5557" s="1" t="s">
        <v>72380</v>
      </c>
      <c r="B5557" t="s">
        <v>72381</v>
      </c>
      <c r="C5557" t="s">
        <v>1421</v>
      </c>
      <c r="D5557" t="s">
        <v>96588</v>
      </c>
      <c r="E5557">
        <v>705</v>
      </c>
      <c r="F5557">
        <v>313</v>
      </c>
      <c r="G5557">
        <v>5995</v>
      </c>
      <c r="H5557" t="s">
        <v>96578</v>
      </c>
      <c r="J5557" t="s">
        <v>72382</v>
      </c>
      <c r="K5557" s="2">
        <v>41365.644490740742</v>
      </c>
      <c r="L5557" s="3">
        <f t="shared" si="86"/>
        <v>41365</v>
      </c>
      <c r="M5557" t="s">
        <v>4422</v>
      </c>
      <c r="N5557">
        <v>0</v>
      </c>
      <c r="O5557">
        <v>0</v>
      </c>
      <c r="Q5557" t="s">
        <v>72383</v>
      </c>
      <c r="R5557">
        <v>1</v>
      </c>
    </row>
    <row r="5558" spans="1:18" x14ac:dyDescent="0.15">
      <c r="A5558" s="1" t="s">
        <v>12782</v>
      </c>
      <c r="B5558" t="s">
        <v>12783</v>
      </c>
      <c r="C5558" t="s">
        <v>2543</v>
      </c>
      <c r="D5558" t="s">
        <v>96658</v>
      </c>
      <c r="E5558">
        <v>1213</v>
      </c>
      <c r="F5558">
        <v>45</v>
      </c>
      <c r="G5558">
        <v>1156</v>
      </c>
      <c r="H5558" t="s">
        <v>96576</v>
      </c>
      <c r="J5558" t="s">
        <v>12784</v>
      </c>
      <c r="K5558" s="2">
        <v>41365.644502314812</v>
      </c>
      <c r="L5558" s="3">
        <f t="shared" si="86"/>
        <v>41365</v>
      </c>
      <c r="M5558" t="s">
        <v>84</v>
      </c>
      <c r="N5558">
        <v>0</v>
      </c>
      <c r="O5558">
        <v>0</v>
      </c>
      <c r="Q5558" t="s">
        <v>12785</v>
      </c>
      <c r="R5558">
        <v>1</v>
      </c>
    </row>
    <row r="5559" spans="1:18" x14ac:dyDescent="0.15">
      <c r="A5559" s="1" t="s">
        <v>12778</v>
      </c>
      <c r="B5559" t="s">
        <v>12779</v>
      </c>
      <c r="C5559" t="s">
        <v>110</v>
      </c>
      <c r="D5559" t="s">
        <v>96586</v>
      </c>
      <c r="E5559">
        <v>68</v>
      </c>
      <c r="F5559">
        <v>230</v>
      </c>
      <c r="G5559">
        <v>374</v>
      </c>
      <c r="H5559" t="s">
        <v>96576</v>
      </c>
      <c r="J5559" t="s">
        <v>12780</v>
      </c>
      <c r="K5559" s="2">
        <v>41365.644699074073</v>
      </c>
      <c r="L5559" s="3">
        <f t="shared" si="86"/>
        <v>41365</v>
      </c>
      <c r="M5559" t="s">
        <v>84</v>
      </c>
      <c r="N5559">
        <v>0</v>
      </c>
      <c r="O5559">
        <v>0</v>
      </c>
      <c r="Q5559" t="s">
        <v>12781</v>
      </c>
      <c r="R5559">
        <v>1</v>
      </c>
    </row>
    <row r="5560" spans="1:18" x14ac:dyDescent="0.15">
      <c r="A5560" s="1" t="s">
        <v>72376</v>
      </c>
      <c r="B5560" t="s">
        <v>72377</v>
      </c>
      <c r="C5560" t="s">
        <v>94</v>
      </c>
      <c r="D5560" t="s">
        <v>96653</v>
      </c>
      <c r="E5560">
        <v>404</v>
      </c>
      <c r="F5560">
        <v>48</v>
      </c>
      <c r="G5560">
        <v>5166</v>
      </c>
      <c r="H5560" t="s">
        <v>96576</v>
      </c>
      <c r="J5560" t="s">
        <v>72378</v>
      </c>
      <c r="K5560" s="2">
        <v>41365.644826388889</v>
      </c>
      <c r="L5560" s="3">
        <f t="shared" si="86"/>
        <v>41365</v>
      </c>
      <c r="M5560" t="s">
        <v>117</v>
      </c>
      <c r="N5560">
        <v>0</v>
      </c>
      <c r="O5560">
        <v>0</v>
      </c>
      <c r="Q5560" t="s">
        <v>72379</v>
      </c>
      <c r="R5560">
        <v>1</v>
      </c>
    </row>
    <row r="5561" spans="1:18" x14ac:dyDescent="0.15">
      <c r="A5561" s="1" t="s">
        <v>72372</v>
      </c>
      <c r="B5561" t="s">
        <v>72373</v>
      </c>
      <c r="C5561" t="s">
        <v>94</v>
      </c>
      <c r="D5561" t="s">
        <v>96609</v>
      </c>
      <c r="E5561">
        <v>1173</v>
      </c>
      <c r="F5561">
        <v>96</v>
      </c>
      <c r="G5561">
        <v>197</v>
      </c>
      <c r="H5561" t="s">
        <v>96576</v>
      </c>
      <c r="J5561" t="s">
        <v>72374</v>
      </c>
      <c r="K5561" s="2">
        <v>41365.644895833335</v>
      </c>
      <c r="L5561" s="3">
        <f t="shared" si="86"/>
        <v>41365</v>
      </c>
      <c r="M5561" t="s">
        <v>84</v>
      </c>
      <c r="N5561">
        <v>0</v>
      </c>
      <c r="O5561">
        <v>0</v>
      </c>
      <c r="Q5561" t="s">
        <v>72375</v>
      </c>
      <c r="R5561">
        <v>1</v>
      </c>
    </row>
    <row r="5562" spans="1:18" x14ac:dyDescent="0.15">
      <c r="A5562" s="1" t="s">
        <v>72367</v>
      </c>
      <c r="B5562" t="s">
        <v>72368</v>
      </c>
      <c r="C5562" t="s">
        <v>344</v>
      </c>
      <c r="D5562" t="s">
        <v>96657</v>
      </c>
      <c r="E5562">
        <v>198</v>
      </c>
      <c r="F5562">
        <v>366</v>
      </c>
      <c r="G5562">
        <v>918</v>
      </c>
      <c r="H5562" t="s">
        <v>96576</v>
      </c>
      <c r="J5562" t="s">
        <v>72369</v>
      </c>
      <c r="K5562" s="2">
        <v>41365.644965277781</v>
      </c>
      <c r="L5562" s="3">
        <f t="shared" si="86"/>
        <v>41365</v>
      </c>
      <c r="M5562" t="s">
        <v>84</v>
      </c>
      <c r="N5562">
        <v>0</v>
      </c>
      <c r="O5562">
        <v>0</v>
      </c>
      <c r="P5562" t="s">
        <v>72370</v>
      </c>
      <c r="Q5562" t="s">
        <v>72371</v>
      </c>
      <c r="R5562">
        <v>1</v>
      </c>
    </row>
    <row r="5563" spans="1:18" x14ac:dyDescent="0.15">
      <c r="A5563" s="1" t="s">
        <v>12614</v>
      </c>
      <c r="B5563" t="s">
        <v>12615</v>
      </c>
      <c r="C5563" t="s">
        <v>190</v>
      </c>
      <c r="D5563" t="s">
        <v>96643</v>
      </c>
      <c r="E5563">
        <v>2861</v>
      </c>
      <c r="F5563">
        <v>805</v>
      </c>
      <c r="G5563">
        <v>69460</v>
      </c>
      <c r="H5563" t="s">
        <v>96578</v>
      </c>
      <c r="J5563" t="s">
        <v>12776</v>
      </c>
      <c r="K5563" s="2">
        <v>41365.64503472222</v>
      </c>
      <c r="L5563" s="3">
        <f t="shared" si="86"/>
        <v>41365</v>
      </c>
      <c r="M5563" t="s">
        <v>3619</v>
      </c>
      <c r="N5563">
        <v>0</v>
      </c>
      <c r="O5563">
        <v>0</v>
      </c>
      <c r="Q5563" t="s">
        <v>12777</v>
      </c>
      <c r="R5563">
        <v>1</v>
      </c>
    </row>
    <row r="5564" spans="1:18" x14ac:dyDescent="0.15">
      <c r="A5564" s="1" t="s">
        <v>12771</v>
      </c>
      <c r="B5564" t="s">
        <v>12772</v>
      </c>
      <c r="C5564" t="s">
        <v>190</v>
      </c>
      <c r="D5564" t="s">
        <v>96643</v>
      </c>
      <c r="E5564">
        <v>216</v>
      </c>
      <c r="F5564">
        <v>282</v>
      </c>
      <c r="G5564">
        <v>1014</v>
      </c>
      <c r="H5564" t="s">
        <v>96576</v>
      </c>
      <c r="J5564" t="s">
        <v>12773</v>
      </c>
      <c r="K5564" s="2">
        <v>41365.645057870373</v>
      </c>
      <c r="L5564" s="3">
        <f t="shared" si="86"/>
        <v>41365</v>
      </c>
      <c r="M5564" t="s">
        <v>12774</v>
      </c>
      <c r="N5564">
        <v>0</v>
      </c>
      <c r="O5564">
        <v>0</v>
      </c>
      <c r="Q5564" t="s">
        <v>12775</v>
      </c>
      <c r="R5564">
        <v>1</v>
      </c>
    </row>
    <row r="5565" spans="1:18" x14ac:dyDescent="0.15">
      <c r="A5565" s="1" t="s">
        <v>12767</v>
      </c>
      <c r="B5565" t="s">
        <v>12768</v>
      </c>
      <c r="C5565" t="s">
        <v>1005</v>
      </c>
      <c r="D5565" t="s">
        <v>96618</v>
      </c>
      <c r="E5565">
        <v>46</v>
      </c>
      <c r="F5565">
        <v>38</v>
      </c>
      <c r="G5565">
        <v>603</v>
      </c>
      <c r="H5565" t="s">
        <v>96576</v>
      </c>
      <c r="J5565" t="s">
        <v>12769</v>
      </c>
      <c r="K5565" s="2">
        <v>41365.645127314812</v>
      </c>
      <c r="L5565" s="3">
        <f t="shared" si="86"/>
        <v>41365</v>
      </c>
      <c r="M5565" t="s">
        <v>1011</v>
      </c>
      <c r="N5565">
        <v>0</v>
      </c>
      <c r="O5565">
        <v>0</v>
      </c>
      <c r="Q5565" t="s">
        <v>12770</v>
      </c>
      <c r="R5565">
        <v>1</v>
      </c>
    </row>
    <row r="5566" spans="1:18" x14ac:dyDescent="0.15">
      <c r="A5566" s="1" t="s">
        <v>12762</v>
      </c>
      <c r="B5566" t="s">
        <v>12763</v>
      </c>
      <c r="C5566" t="s">
        <v>27</v>
      </c>
      <c r="E5566">
        <v>180</v>
      </c>
      <c r="F5566">
        <v>79</v>
      </c>
      <c r="G5566">
        <v>1536</v>
      </c>
      <c r="H5566" t="s">
        <v>96576</v>
      </c>
      <c r="J5566" t="s">
        <v>12764</v>
      </c>
      <c r="K5566" s="2">
        <v>41365.645173611112</v>
      </c>
      <c r="L5566" s="3">
        <f t="shared" si="86"/>
        <v>41365</v>
      </c>
      <c r="M5566" t="s">
        <v>7591</v>
      </c>
      <c r="N5566">
        <v>0</v>
      </c>
      <c r="O5566">
        <v>2</v>
      </c>
      <c r="P5566" t="s">
        <v>12765</v>
      </c>
      <c r="Q5566" t="s">
        <v>12766</v>
      </c>
      <c r="R5566">
        <v>1</v>
      </c>
    </row>
    <row r="5567" spans="1:18" x14ac:dyDescent="0.15">
      <c r="A5567" s="1" t="s">
        <v>12758</v>
      </c>
      <c r="B5567" t="s">
        <v>12759</v>
      </c>
      <c r="C5567" t="s">
        <v>190</v>
      </c>
      <c r="D5567" t="s">
        <v>96643</v>
      </c>
      <c r="E5567">
        <v>61</v>
      </c>
      <c r="F5567">
        <v>69</v>
      </c>
      <c r="G5567">
        <v>103</v>
      </c>
      <c r="H5567" t="s">
        <v>96576</v>
      </c>
      <c r="J5567" t="s">
        <v>12760</v>
      </c>
      <c r="K5567" s="2">
        <v>41365.645208333335</v>
      </c>
      <c r="L5567" s="3">
        <f t="shared" si="86"/>
        <v>41365</v>
      </c>
      <c r="M5567" t="s">
        <v>84</v>
      </c>
      <c r="N5567">
        <v>0</v>
      </c>
      <c r="O5567">
        <v>0</v>
      </c>
      <c r="Q5567" t="s">
        <v>12761</v>
      </c>
      <c r="R5567">
        <v>1</v>
      </c>
    </row>
    <row r="5568" spans="1:18" x14ac:dyDescent="0.15">
      <c r="A5568" s="1" t="s">
        <v>12753</v>
      </c>
      <c r="B5568" t="s">
        <v>12754</v>
      </c>
      <c r="C5568" t="s">
        <v>2703</v>
      </c>
      <c r="D5568" t="s">
        <v>96722</v>
      </c>
      <c r="E5568">
        <v>310</v>
      </c>
      <c r="F5568">
        <v>292</v>
      </c>
      <c r="G5568">
        <v>330</v>
      </c>
      <c r="H5568" t="s">
        <v>96578</v>
      </c>
      <c r="J5568" t="s">
        <v>12755</v>
      </c>
      <c r="K5568" s="2">
        <v>41365.645277777781</v>
      </c>
      <c r="L5568" s="3">
        <f t="shared" si="86"/>
        <v>41365</v>
      </c>
      <c r="M5568" t="s">
        <v>1266</v>
      </c>
      <c r="N5568">
        <v>0</v>
      </c>
      <c r="O5568">
        <v>2</v>
      </c>
      <c r="P5568" t="s">
        <v>12756</v>
      </c>
      <c r="Q5568" t="s">
        <v>12757</v>
      </c>
      <c r="R5568">
        <v>1</v>
      </c>
    </row>
    <row r="5569" spans="1:18" x14ac:dyDescent="0.15">
      <c r="A5569" s="1" t="s">
        <v>72363</v>
      </c>
      <c r="B5569" t="s">
        <v>72364</v>
      </c>
      <c r="C5569" t="s">
        <v>190</v>
      </c>
      <c r="D5569" t="s">
        <v>96644</v>
      </c>
      <c r="E5569">
        <v>38</v>
      </c>
      <c r="F5569">
        <v>152</v>
      </c>
      <c r="G5569">
        <v>202</v>
      </c>
      <c r="H5569" t="s">
        <v>96576</v>
      </c>
      <c r="J5569" t="s">
        <v>72365</v>
      </c>
      <c r="K5569" s="2">
        <v>41365.645277777781</v>
      </c>
      <c r="L5569" s="3">
        <f t="shared" si="86"/>
        <v>41365</v>
      </c>
      <c r="M5569" t="s">
        <v>117</v>
      </c>
      <c r="N5569">
        <v>0</v>
      </c>
      <c r="O5569">
        <v>0</v>
      </c>
      <c r="Q5569" t="s">
        <v>72366</v>
      </c>
      <c r="R5569">
        <v>1</v>
      </c>
    </row>
    <row r="5570" spans="1:18" x14ac:dyDescent="0.15">
      <c r="A5570" s="1" t="s">
        <v>9251</v>
      </c>
      <c r="B5570" t="s">
        <v>9252</v>
      </c>
      <c r="C5570" t="s">
        <v>27</v>
      </c>
      <c r="E5570">
        <v>889</v>
      </c>
      <c r="F5570">
        <v>1774</v>
      </c>
      <c r="G5570">
        <v>3754</v>
      </c>
      <c r="H5570" t="s">
        <v>96576</v>
      </c>
      <c r="J5570" t="s">
        <v>12751</v>
      </c>
      <c r="K5570" s="2">
        <v>41365.645289351851</v>
      </c>
      <c r="L5570" s="3">
        <f t="shared" si="86"/>
        <v>41365</v>
      </c>
      <c r="M5570" t="s">
        <v>888</v>
      </c>
      <c r="N5570">
        <v>0</v>
      </c>
      <c r="O5570">
        <v>0</v>
      </c>
      <c r="Q5570" t="s">
        <v>12752</v>
      </c>
      <c r="R5570">
        <v>1</v>
      </c>
    </row>
    <row r="5571" spans="1:18" x14ac:dyDescent="0.15">
      <c r="A5571" s="1" t="s">
        <v>72359</v>
      </c>
      <c r="B5571" t="s">
        <v>72360</v>
      </c>
      <c r="C5571" t="s">
        <v>94</v>
      </c>
      <c r="D5571" t="s">
        <v>96742</v>
      </c>
      <c r="E5571">
        <v>283</v>
      </c>
      <c r="F5571">
        <v>191</v>
      </c>
      <c r="G5571">
        <v>1669</v>
      </c>
      <c r="H5571" t="s">
        <v>96578</v>
      </c>
      <c r="J5571" t="s">
        <v>72361</v>
      </c>
      <c r="K5571" s="2">
        <v>41365.645335648151</v>
      </c>
      <c r="L5571" s="3">
        <f t="shared" ref="L5571:L5634" si="87">INT(K5571)</f>
        <v>41365</v>
      </c>
      <c r="M5571" t="s">
        <v>117</v>
      </c>
      <c r="N5571">
        <v>0</v>
      </c>
      <c r="O5571">
        <v>0</v>
      </c>
      <c r="Q5571" t="s">
        <v>72362</v>
      </c>
      <c r="R5571">
        <v>1</v>
      </c>
    </row>
    <row r="5572" spans="1:18" x14ac:dyDescent="0.15">
      <c r="A5572" s="1" t="s">
        <v>12599</v>
      </c>
      <c r="B5572" t="s">
        <v>12600</v>
      </c>
      <c r="C5572" t="s">
        <v>344</v>
      </c>
      <c r="D5572" t="s">
        <v>96620</v>
      </c>
      <c r="E5572">
        <v>149</v>
      </c>
      <c r="F5572">
        <v>113</v>
      </c>
      <c r="G5572">
        <v>296</v>
      </c>
      <c r="H5572" t="s">
        <v>96576</v>
      </c>
      <c r="J5572" t="s">
        <v>12748</v>
      </c>
      <c r="K5572" s="2">
        <v>41365.645590277774</v>
      </c>
      <c r="L5572" s="3">
        <f t="shared" si="87"/>
        <v>41365</v>
      </c>
      <c r="M5572" t="s">
        <v>1825</v>
      </c>
      <c r="N5572">
        <v>0</v>
      </c>
      <c r="O5572">
        <v>0</v>
      </c>
      <c r="P5572" t="s">
        <v>12749</v>
      </c>
      <c r="Q5572" t="s">
        <v>12750</v>
      </c>
      <c r="R5572">
        <v>1</v>
      </c>
    </row>
    <row r="5573" spans="1:18" x14ac:dyDescent="0.15">
      <c r="A5573" s="1" t="s">
        <v>72354</v>
      </c>
      <c r="B5573" t="s">
        <v>72355</v>
      </c>
      <c r="C5573" t="s">
        <v>11046</v>
      </c>
      <c r="D5573" t="s">
        <v>96598</v>
      </c>
      <c r="E5573">
        <v>189</v>
      </c>
      <c r="F5573">
        <v>140</v>
      </c>
      <c r="G5573">
        <v>871</v>
      </c>
      <c r="H5573" t="s">
        <v>96579</v>
      </c>
      <c r="I5573" t="s">
        <v>72356</v>
      </c>
      <c r="J5573" t="s">
        <v>72357</v>
      </c>
      <c r="K5573" s="2">
        <v>41365.645601851851</v>
      </c>
      <c r="L5573" s="3">
        <f t="shared" si="87"/>
        <v>41365</v>
      </c>
      <c r="M5573" t="s">
        <v>69</v>
      </c>
      <c r="N5573">
        <v>0</v>
      </c>
      <c r="O5573">
        <v>0</v>
      </c>
      <c r="Q5573" t="s">
        <v>72358</v>
      </c>
      <c r="R5573">
        <v>1</v>
      </c>
    </row>
    <row r="5574" spans="1:18" x14ac:dyDescent="0.15">
      <c r="A5574" s="1" t="s">
        <v>12743</v>
      </c>
      <c r="B5574" t="s">
        <v>12744</v>
      </c>
      <c r="C5574" t="s">
        <v>190</v>
      </c>
      <c r="D5574" t="s">
        <v>96643</v>
      </c>
      <c r="E5574">
        <v>1331</v>
      </c>
      <c r="F5574">
        <v>118</v>
      </c>
      <c r="G5574">
        <v>365</v>
      </c>
      <c r="H5574" t="s">
        <v>96574</v>
      </c>
      <c r="I5574" t="s">
        <v>12745</v>
      </c>
      <c r="J5574" t="s">
        <v>12746</v>
      </c>
      <c r="K5574" s="2">
        <v>41365.645775462966</v>
      </c>
      <c r="L5574" s="3">
        <f t="shared" si="87"/>
        <v>41365</v>
      </c>
      <c r="M5574" t="s">
        <v>69</v>
      </c>
      <c r="N5574">
        <v>0</v>
      </c>
      <c r="O5574">
        <v>0</v>
      </c>
      <c r="Q5574" t="s">
        <v>12747</v>
      </c>
      <c r="R5574">
        <v>1</v>
      </c>
    </row>
    <row r="5575" spans="1:18" x14ac:dyDescent="0.15">
      <c r="A5575" s="1" t="s">
        <v>72350</v>
      </c>
      <c r="B5575" t="s">
        <v>72351</v>
      </c>
      <c r="C5575" t="s">
        <v>131</v>
      </c>
      <c r="D5575" t="s">
        <v>96656</v>
      </c>
      <c r="E5575">
        <v>154</v>
      </c>
      <c r="F5575">
        <v>284</v>
      </c>
      <c r="G5575">
        <v>600</v>
      </c>
      <c r="H5575" t="s">
        <v>96576</v>
      </c>
      <c r="J5575" t="s">
        <v>72352</v>
      </c>
      <c r="K5575" s="2">
        <v>41365.645798611113</v>
      </c>
      <c r="L5575" s="3">
        <f t="shared" si="87"/>
        <v>41365</v>
      </c>
      <c r="M5575" t="s">
        <v>192</v>
      </c>
      <c r="N5575">
        <v>0</v>
      </c>
      <c r="O5575">
        <v>0</v>
      </c>
      <c r="Q5575" t="s">
        <v>72353</v>
      </c>
      <c r="R5575">
        <v>1</v>
      </c>
    </row>
    <row r="5576" spans="1:18" x14ac:dyDescent="0.15">
      <c r="A5576" s="1" t="s">
        <v>12738</v>
      </c>
      <c r="B5576" t="s">
        <v>12739</v>
      </c>
      <c r="C5576" t="s">
        <v>94</v>
      </c>
      <c r="E5576">
        <v>2023</v>
      </c>
      <c r="F5576">
        <v>141</v>
      </c>
      <c r="G5576">
        <v>6217</v>
      </c>
      <c r="H5576" t="s">
        <v>96579</v>
      </c>
      <c r="I5576" t="s">
        <v>12740</v>
      </c>
      <c r="J5576" t="s">
        <v>12741</v>
      </c>
      <c r="K5576" s="2">
        <v>41365.645879629628</v>
      </c>
      <c r="L5576" s="3">
        <f t="shared" si="87"/>
        <v>41365</v>
      </c>
      <c r="M5576" t="s">
        <v>12742</v>
      </c>
      <c r="N5576">
        <v>0</v>
      </c>
      <c r="O5576">
        <v>0</v>
      </c>
      <c r="Q5576" t="s">
        <v>690</v>
      </c>
      <c r="R5576">
        <v>1</v>
      </c>
    </row>
    <row r="5577" spans="1:18" x14ac:dyDescent="0.15">
      <c r="A5577" s="1" t="s">
        <v>12732</v>
      </c>
      <c r="B5577" t="s">
        <v>12733</v>
      </c>
      <c r="C5577" t="s">
        <v>10172</v>
      </c>
      <c r="D5577" t="s">
        <v>96775</v>
      </c>
      <c r="E5577">
        <v>6009</v>
      </c>
      <c r="F5577">
        <v>227</v>
      </c>
      <c r="G5577">
        <v>4686</v>
      </c>
      <c r="H5577" t="s">
        <v>96574</v>
      </c>
      <c r="I5577" t="s">
        <v>12734</v>
      </c>
      <c r="J5577" t="s">
        <v>12735</v>
      </c>
      <c r="K5577" s="2">
        <v>41365.645902777775</v>
      </c>
      <c r="L5577" s="3">
        <f t="shared" si="87"/>
        <v>41365</v>
      </c>
      <c r="M5577" t="s">
        <v>339</v>
      </c>
      <c r="N5577">
        <v>1</v>
      </c>
      <c r="O5577">
        <v>0</v>
      </c>
      <c r="P5577" t="s">
        <v>12736</v>
      </c>
      <c r="Q5577" t="s">
        <v>12737</v>
      </c>
      <c r="R5577">
        <v>1</v>
      </c>
    </row>
    <row r="5578" spans="1:18" x14ac:dyDescent="0.15">
      <c r="A5578" s="1" t="s">
        <v>12726</v>
      </c>
      <c r="B5578" t="s">
        <v>12727</v>
      </c>
      <c r="C5578" t="s">
        <v>131</v>
      </c>
      <c r="D5578" t="s">
        <v>96641</v>
      </c>
      <c r="E5578">
        <v>51046</v>
      </c>
      <c r="F5578">
        <v>378</v>
      </c>
      <c r="G5578">
        <v>1270</v>
      </c>
      <c r="H5578" t="s">
        <v>96579</v>
      </c>
      <c r="I5578" t="s">
        <v>12728</v>
      </c>
      <c r="J5578" t="s">
        <v>12729</v>
      </c>
      <c r="K5578" s="2">
        <v>41365.645937499998</v>
      </c>
      <c r="L5578" s="3">
        <f t="shared" si="87"/>
        <v>41365</v>
      </c>
      <c r="M5578" t="s">
        <v>339</v>
      </c>
      <c r="N5578">
        <v>0</v>
      </c>
      <c r="O5578">
        <v>0</v>
      </c>
      <c r="P5578" t="s">
        <v>12730</v>
      </c>
      <c r="Q5578" t="s">
        <v>12731</v>
      </c>
      <c r="R5578">
        <v>1</v>
      </c>
    </row>
    <row r="5579" spans="1:18" x14ac:dyDescent="0.15">
      <c r="A5579" s="1" t="s">
        <v>12720</v>
      </c>
      <c r="B5579" t="s">
        <v>12721</v>
      </c>
      <c r="C5579" t="s">
        <v>3479</v>
      </c>
      <c r="D5579" t="s">
        <v>96757</v>
      </c>
      <c r="E5579">
        <v>59940</v>
      </c>
      <c r="F5579">
        <v>95</v>
      </c>
      <c r="G5579">
        <v>5909</v>
      </c>
      <c r="H5579" t="s">
        <v>96581</v>
      </c>
      <c r="I5579" t="s">
        <v>12722</v>
      </c>
      <c r="J5579" t="s">
        <v>12723</v>
      </c>
      <c r="K5579" s="2">
        <v>41365.645995370367</v>
      </c>
      <c r="L5579" s="3">
        <f t="shared" si="87"/>
        <v>41365</v>
      </c>
      <c r="M5579" t="s">
        <v>678</v>
      </c>
      <c r="N5579">
        <v>0</v>
      </c>
      <c r="O5579">
        <v>0</v>
      </c>
      <c r="P5579" t="s">
        <v>12724</v>
      </c>
      <c r="Q5579" t="s">
        <v>12725</v>
      </c>
      <c r="R5579">
        <v>1</v>
      </c>
    </row>
    <row r="5580" spans="1:18" x14ac:dyDescent="0.15">
      <c r="A5580" s="1" t="s">
        <v>72346</v>
      </c>
      <c r="B5580" t="s">
        <v>72347</v>
      </c>
      <c r="C5580" t="s">
        <v>131</v>
      </c>
      <c r="D5580" t="s">
        <v>96656</v>
      </c>
      <c r="E5580">
        <v>1397</v>
      </c>
      <c r="F5580">
        <v>145</v>
      </c>
      <c r="G5580">
        <v>1581</v>
      </c>
      <c r="H5580" t="s">
        <v>96578</v>
      </c>
      <c r="J5580" t="s">
        <v>72348</v>
      </c>
      <c r="K5580" s="2">
        <v>41365.646064814813</v>
      </c>
      <c r="L5580" s="3">
        <f t="shared" si="87"/>
        <v>41365</v>
      </c>
      <c r="M5580" t="s">
        <v>4533</v>
      </c>
      <c r="N5580">
        <v>0</v>
      </c>
      <c r="O5580">
        <v>6</v>
      </c>
      <c r="Q5580" t="s">
        <v>72349</v>
      </c>
      <c r="R5580">
        <v>1</v>
      </c>
    </row>
    <row r="5581" spans="1:18" x14ac:dyDescent="0.15">
      <c r="A5581" s="1" t="s">
        <v>12715</v>
      </c>
      <c r="B5581" t="s">
        <v>12716</v>
      </c>
      <c r="C5581" t="s">
        <v>10172</v>
      </c>
      <c r="D5581" t="s">
        <v>96940</v>
      </c>
      <c r="E5581">
        <v>86</v>
      </c>
      <c r="F5581">
        <v>470</v>
      </c>
      <c r="G5581">
        <v>1309</v>
      </c>
      <c r="H5581" t="s">
        <v>96576</v>
      </c>
      <c r="J5581" t="s">
        <v>12717</v>
      </c>
      <c r="K5581" s="2">
        <v>41365.646226851852</v>
      </c>
      <c r="L5581" s="3">
        <f t="shared" si="87"/>
        <v>41365</v>
      </c>
      <c r="M5581" t="s">
        <v>63</v>
      </c>
      <c r="N5581">
        <v>0</v>
      </c>
      <c r="O5581">
        <v>0</v>
      </c>
      <c r="P5581" t="s">
        <v>12718</v>
      </c>
      <c r="Q5581" t="s">
        <v>12719</v>
      </c>
      <c r="R5581">
        <v>1</v>
      </c>
    </row>
    <row r="5582" spans="1:18" x14ac:dyDescent="0.15">
      <c r="A5582" s="1" t="s">
        <v>12711</v>
      </c>
      <c r="B5582" t="s">
        <v>12712</v>
      </c>
      <c r="C5582" t="s">
        <v>2703</v>
      </c>
      <c r="D5582" t="s">
        <v>96722</v>
      </c>
      <c r="E5582">
        <v>383</v>
      </c>
      <c r="F5582">
        <v>226</v>
      </c>
      <c r="G5582">
        <v>3265</v>
      </c>
      <c r="H5582" t="s">
        <v>96576</v>
      </c>
      <c r="J5582" t="s">
        <v>12713</v>
      </c>
      <c r="K5582" s="2">
        <v>41365.646238425928</v>
      </c>
      <c r="L5582" s="3">
        <f t="shared" si="87"/>
        <v>41365</v>
      </c>
      <c r="M5582" t="s">
        <v>84</v>
      </c>
      <c r="N5582">
        <v>0</v>
      </c>
      <c r="O5582">
        <v>0</v>
      </c>
      <c r="Q5582" t="s">
        <v>12714</v>
      </c>
      <c r="R5582">
        <v>1</v>
      </c>
    </row>
    <row r="5583" spans="1:18" x14ac:dyDescent="0.15">
      <c r="A5583" s="1" t="s">
        <v>12707</v>
      </c>
      <c r="B5583" t="s">
        <v>12708</v>
      </c>
      <c r="C5583" t="s">
        <v>94</v>
      </c>
      <c r="D5583" t="s">
        <v>96653</v>
      </c>
      <c r="E5583">
        <v>193</v>
      </c>
      <c r="F5583">
        <v>142</v>
      </c>
      <c r="G5583">
        <v>1666</v>
      </c>
      <c r="H5583" t="s">
        <v>96576</v>
      </c>
      <c r="J5583" t="s">
        <v>12709</v>
      </c>
      <c r="K5583" s="2">
        <v>41365.646331018521</v>
      </c>
      <c r="L5583" s="3">
        <f t="shared" si="87"/>
        <v>41365</v>
      </c>
      <c r="M5583" t="s">
        <v>205</v>
      </c>
      <c r="N5583">
        <v>0</v>
      </c>
      <c r="O5583">
        <v>0</v>
      </c>
      <c r="Q5583" t="s">
        <v>12710</v>
      </c>
      <c r="R5583">
        <v>1</v>
      </c>
    </row>
    <row r="5584" spans="1:18" x14ac:dyDescent="0.15">
      <c r="A5584" s="1" t="s">
        <v>72341</v>
      </c>
      <c r="B5584" t="s">
        <v>72342</v>
      </c>
      <c r="C5584" t="s">
        <v>344</v>
      </c>
      <c r="D5584" t="s">
        <v>96589</v>
      </c>
      <c r="E5584">
        <v>181</v>
      </c>
      <c r="F5584">
        <v>240</v>
      </c>
      <c r="G5584">
        <v>921</v>
      </c>
      <c r="H5584" t="s">
        <v>96576</v>
      </c>
      <c r="J5584" t="s">
        <v>72343</v>
      </c>
      <c r="K5584" s="2">
        <v>41365.64644675926</v>
      </c>
      <c r="L5584" s="3">
        <f t="shared" si="87"/>
        <v>41365</v>
      </c>
      <c r="M5584" t="s">
        <v>84</v>
      </c>
      <c r="N5584">
        <v>0</v>
      </c>
      <c r="O5584">
        <v>1</v>
      </c>
      <c r="P5584" t="s">
        <v>72344</v>
      </c>
      <c r="Q5584" t="s">
        <v>72345</v>
      </c>
      <c r="R5584">
        <v>1</v>
      </c>
    </row>
    <row r="5585" spans="1:18" x14ac:dyDescent="0.15">
      <c r="A5585" s="1" t="s">
        <v>12703</v>
      </c>
      <c r="B5585" t="s">
        <v>12704</v>
      </c>
      <c r="C5585" t="s">
        <v>344</v>
      </c>
      <c r="D5585" t="s">
        <v>96639</v>
      </c>
      <c r="E5585">
        <v>98</v>
      </c>
      <c r="F5585">
        <v>250</v>
      </c>
      <c r="G5585">
        <v>2911</v>
      </c>
      <c r="H5585" t="s">
        <v>96576</v>
      </c>
      <c r="J5585" t="s">
        <v>12705</v>
      </c>
      <c r="K5585" s="2">
        <v>41365.646504629629</v>
      </c>
      <c r="L5585" s="3">
        <f t="shared" si="87"/>
        <v>41365</v>
      </c>
      <c r="M5585" t="s">
        <v>84</v>
      </c>
      <c r="N5585">
        <v>0</v>
      </c>
      <c r="O5585">
        <v>5</v>
      </c>
      <c r="Q5585" t="s">
        <v>12706</v>
      </c>
      <c r="R5585">
        <v>1</v>
      </c>
    </row>
    <row r="5586" spans="1:18" x14ac:dyDescent="0.15">
      <c r="A5586" s="1" t="s">
        <v>72337</v>
      </c>
      <c r="B5586" t="s">
        <v>72338</v>
      </c>
      <c r="C5586" t="s">
        <v>94</v>
      </c>
      <c r="D5586" t="s">
        <v>96809</v>
      </c>
      <c r="E5586">
        <v>336</v>
      </c>
      <c r="F5586">
        <v>159</v>
      </c>
      <c r="G5586">
        <v>2987</v>
      </c>
      <c r="H5586" t="s">
        <v>96578</v>
      </c>
      <c r="J5586" t="s">
        <v>72339</v>
      </c>
      <c r="K5586" s="2">
        <v>41365.646585648145</v>
      </c>
      <c r="L5586" s="3">
        <f t="shared" si="87"/>
        <v>41365</v>
      </c>
      <c r="M5586" t="s">
        <v>84</v>
      </c>
      <c r="N5586">
        <v>0</v>
      </c>
      <c r="O5586">
        <v>13</v>
      </c>
      <c r="Q5586" t="s">
        <v>72340</v>
      </c>
      <c r="R5586">
        <v>1</v>
      </c>
    </row>
    <row r="5587" spans="1:18" x14ac:dyDescent="0.15">
      <c r="A5587" s="1" t="s">
        <v>12698</v>
      </c>
      <c r="B5587" t="s">
        <v>12699</v>
      </c>
      <c r="C5587" t="s">
        <v>10172</v>
      </c>
      <c r="D5587" t="s">
        <v>96775</v>
      </c>
      <c r="E5587">
        <v>2328</v>
      </c>
      <c r="F5587">
        <v>333</v>
      </c>
      <c r="G5587">
        <v>4260</v>
      </c>
      <c r="H5587" t="s">
        <v>96575</v>
      </c>
      <c r="I5587" t="s">
        <v>12700</v>
      </c>
      <c r="J5587" t="s">
        <v>12701</v>
      </c>
      <c r="K5587" s="2">
        <v>41365.646597222221</v>
      </c>
      <c r="L5587" s="3">
        <f t="shared" si="87"/>
        <v>41365</v>
      </c>
      <c r="M5587" t="s">
        <v>101</v>
      </c>
      <c r="N5587">
        <v>0</v>
      </c>
      <c r="O5587">
        <v>0</v>
      </c>
      <c r="P5587" t="s">
        <v>12702</v>
      </c>
      <c r="Q5587" t="s">
        <v>11411</v>
      </c>
      <c r="R5587">
        <v>1</v>
      </c>
    </row>
    <row r="5588" spans="1:18" x14ac:dyDescent="0.15">
      <c r="A5588" s="1" t="s">
        <v>72333</v>
      </c>
      <c r="B5588" t="s">
        <v>72334</v>
      </c>
      <c r="C5588" t="s">
        <v>94</v>
      </c>
      <c r="E5588">
        <v>699</v>
      </c>
      <c r="F5588">
        <v>171</v>
      </c>
      <c r="G5588">
        <v>26710</v>
      </c>
      <c r="H5588" t="s">
        <v>96576</v>
      </c>
      <c r="J5588" t="s">
        <v>72335</v>
      </c>
      <c r="K5588" s="2">
        <v>41365.646678240744</v>
      </c>
      <c r="L5588" s="3">
        <f t="shared" si="87"/>
        <v>41365</v>
      </c>
      <c r="M5588" t="s">
        <v>370</v>
      </c>
      <c r="N5588">
        <v>0</v>
      </c>
      <c r="O5588">
        <v>2</v>
      </c>
      <c r="Q5588" t="s">
        <v>72336</v>
      </c>
      <c r="R5588">
        <v>1</v>
      </c>
    </row>
    <row r="5589" spans="1:18" x14ac:dyDescent="0.15">
      <c r="A5589" s="1" t="s">
        <v>12693</v>
      </c>
      <c r="B5589" t="s">
        <v>12694</v>
      </c>
      <c r="C5589" t="s">
        <v>94</v>
      </c>
      <c r="D5589" t="s">
        <v>96653</v>
      </c>
      <c r="E5589">
        <v>100384</v>
      </c>
      <c r="F5589">
        <v>697</v>
      </c>
      <c r="G5589">
        <v>62960</v>
      </c>
      <c r="H5589" t="s">
        <v>96574</v>
      </c>
      <c r="I5589" t="s">
        <v>12695</v>
      </c>
      <c r="J5589" t="s">
        <v>12696</v>
      </c>
      <c r="K5589" s="2">
        <v>41365.646678240744</v>
      </c>
      <c r="L5589" s="3">
        <f t="shared" si="87"/>
        <v>41365</v>
      </c>
      <c r="M5589" t="s">
        <v>11488</v>
      </c>
      <c r="N5589">
        <v>1</v>
      </c>
      <c r="O5589">
        <v>0</v>
      </c>
      <c r="Q5589" t="s">
        <v>12697</v>
      </c>
      <c r="R5589">
        <v>1</v>
      </c>
    </row>
    <row r="5590" spans="1:18" x14ac:dyDescent="0.15">
      <c r="A5590" s="1" t="s">
        <v>12689</v>
      </c>
      <c r="B5590" t="s">
        <v>12690</v>
      </c>
      <c r="C5590" t="s">
        <v>9772</v>
      </c>
      <c r="D5590" t="s">
        <v>96922</v>
      </c>
      <c r="E5590">
        <v>125</v>
      </c>
      <c r="F5590">
        <v>533</v>
      </c>
      <c r="G5590">
        <v>75</v>
      </c>
      <c r="H5590" t="s">
        <v>96576</v>
      </c>
      <c r="J5590" t="s">
        <v>12691</v>
      </c>
      <c r="K5590" s="2">
        <v>41365.646689814814</v>
      </c>
      <c r="L5590" s="3">
        <f t="shared" si="87"/>
        <v>41365</v>
      </c>
      <c r="M5590" t="s">
        <v>246</v>
      </c>
      <c r="N5590">
        <v>3</v>
      </c>
      <c r="O5590">
        <v>3</v>
      </c>
      <c r="Q5590" t="s">
        <v>12692</v>
      </c>
      <c r="R5590">
        <v>1</v>
      </c>
    </row>
    <row r="5591" spans="1:18" x14ac:dyDescent="0.15">
      <c r="A5591" s="1" t="s">
        <v>12683</v>
      </c>
      <c r="B5591" t="s">
        <v>12684</v>
      </c>
      <c r="C5591" t="s">
        <v>344</v>
      </c>
      <c r="D5591" t="s">
        <v>96589</v>
      </c>
      <c r="E5591">
        <v>26099</v>
      </c>
      <c r="F5591">
        <v>217</v>
      </c>
      <c r="G5591">
        <v>1141</v>
      </c>
      <c r="H5591" t="s">
        <v>96579</v>
      </c>
      <c r="I5591" t="s">
        <v>12685</v>
      </c>
      <c r="J5591" t="s">
        <v>12686</v>
      </c>
      <c r="K5591" s="2">
        <v>41365.64675925926</v>
      </c>
      <c r="L5591" s="3">
        <f t="shared" si="87"/>
        <v>41365</v>
      </c>
      <c r="M5591" t="s">
        <v>101</v>
      </c>
      <c r="N5591">
        <v>0</v>
      </c>
      <c r="O5591">
        <v>0</v>
      </c>
      <c r="P5591" t="s">
        <v>12687</v>
      </c>
      <c r="Q5591" t="s">
        <v>12688</v>
      </c>
      <c r="R5591">
        <v>1</v>
      </c>
    </row>
    <row r="5592" spans="1:18" x14ac:dyDescent="0.15">
      <c r="A5592" s="1" t="s">
        <v>12679</v>
      </c>
      <c r="B5592" t="s">
        <v>12680</v>
      </c>
      <c r="C5592" t="s">
        <v>853</v>
      </c>
      <c r="D5592" t="s">
        <v>96756</v>
      </c>
      <c r="E5592">
        <v>35</v>
      </c>
      <c r="F5592">
        <v>36</v>
      </c>
      <c r="G5592">
        <v>42</v>
      </c>
      <c r="H5592" t="s">
        <v>96576</v>
      </c>
      <c r="J5592" t="s">
        <v>12681</v>
      </c>
      <c r="K5592" s="2">
        <v>41365.646770833337</v>
      </c>
      <c r="L5592" s="3">
        <f t="shared" si="87"/>
        <v>41365</v>
      </c>
      <c r="M5592" t="s">
        <v>117</v>
      </c>
      <c r="N5592">
        <v>0</v>
      </c>
      <c r="O5592">
        <v>1</v>
      </c>
      <c r="Q5592" t="s">
        <v>12682</v>
      </c>
      <c r="R5592">
        <v>1</v>
      </c>
    </row>
    <row r="5593" spans="1:18" x14ac:dyDescent="0.15">
      <c r="A5593" s="1" t="s">
        <v>12675</v>
      </c>
      <c r="B5593" t="s">
        <v>12676</v>
      </c>
      <c r="C5593" t="s">
        <v>1421</v>
      </c>
      <c r="D5593" t="s">
        <v>96588</v>
      </c>
      <c r="E5593">
        <v>100</v>
      </c>
      <c r="F5593">
        <v>159</v>
      </c>
      <c r="G5593">
        <v>483</v>
      </c>
      <c r="H5593" t="s">
        <v>96576</v>
      </c>
      <c r="J5593" t="s">
        <v>12677</v>
      </c>
      <c r="K5593" s="2">
        <v>41365.646817129629</v>
      </c>
      <c r="L5593" s="3">
        <f t="shared" si="87"/>
        <v>41365</v>
      </c>
      <c r="M5593" t="s">
        <v>7591</v>
      </c>
      <c r="N5593">
        <v>0</v>
      </c>
      <c r="O5593">
        <v>0</v>
      </c>
      <c r="Q5593" t="s">
        <v>12678</v>
      </c>
      <c r="R5593">
        <v>1</v>
      </c>
    </row>
    <row r="5594" spans="1:18" x14ac:dyDescent="0.15">
      <c r="A5594" s="1" t="s">
        <v>12668</v>
      </c>
      <c r="B5594" t="s">
        <v>12669</v>
      </c>
      <c r="C5594" t="s">
        <v>1237</v>
      </c>
      <c r="D5594" t="s">
        <v>96605</v>
      </c>
      <c r="E5594">
        <v>2394180</v>
      </c>
      <c r="F5594">
        <v>308</v>
      </c>
      <c r="G5594">
        <v>14730</v>
      </c>
      <c r="H5594" t="s">
        <v>96577</v>
      </c>
      <c r="I5594" t="s">
        <v>12670</v>
      </c>
      <c r="J5594" t="s">
        <v>12671</v>
      </c>
      <c r="K5594" s="2">
        <v>41365.646863425929</v>
      </c>
      <c r="L5594" s="3">
        <f t="shared" si="87"/>
        <v>41365</v>
      </c>
      <c r="M5594" t="s">
        <v>12672</v>
      </c>
      <c r="N5594">
        <v>58</v>
      </c>
      <c r="O5594">
        <v>4</v>
      </c>
      <c r="P5594" t="s">
        <v>12673</v>
      </c>
      <c r="Q5594" t="s">
        <v>12674</v>
      </c>
      <c r="R5594">
        <v>1</v>
      </c>
    </row>
    <row r="5595" spans="1:18" x14ac:dyDescent="0.15">
      <c r="A5595" s="1" t="s">
        <v>72329</v>
      </c>
      <c r="B5595" t="s">
        <v>72330</v>
      </c>
      <c r="C5595" t="s">
        <v>27</v>
      </c>
      <c r="E5595">
        <v>389</v>
      </c>
      <c r="F5595">
        <v>221</v>
      </c>
      <c r="G5595">
        <v>2676</v>
      </c>
      <c r="H5595" t="s">
        <v>96576</v>
      </c>
      <c r="J5595" t="s">
        <v>72331</v>
      </c>
      <c r="K5595" s="2">
        <v>41365.646990740737</v>
      </c>
      <c r="L5595" s="3">
        <f t="shared" si="87"/>
        <v>41365</v>
      </c>
      <c r="M5595" t="s">
        <v>84</v>
      </c>
      <c r="N5595">
        <v>0</v>
      </c>
      <c r="O5595">
        <v>0</v>
      </c>
      <c r="Q5595" t="s">
        <v>72332</v>
      </c>
      <c r="R5595">
        <v>1</v>
      </c>
    </row>
    <row r="5596" spans="1:18" x14ac:dyDescent="0.15">
      <c r="A5596" s="1" t="s">
        <v>72325</v>
      </c>
      <c r="B5596" t="s">
        <v>72326</v>
      </c>
      <c r="C5596" t="s">
        <v>11046</v>
      </c>
      <c r="E5596">
        <v>576</v>
      </c>
      <c r="F5596">
        <v>1081</v>
      </c>
      <c r="G5596">
        <v>3340</v>
      </c>
      <c r="H5596" t="s">
        <v>96576</v>
      </c>
      <c r="J5596" t="s">
        <v>72327</v>
      </c>
      <c r="K5596" s="2">
        <v>41365.647141203706</v>
      </c>
      <c r="L5596" s="3">
        <f t="shared" si="87"/>
        <v>41365</v>
      </c>
      <c r="M5596" t="s">
        <v>3619</v>
      </c>
      <c r="N5596">
        <v>0</v>
      </c>
      <c r="O5596">
        <v>0</v>
      </c>
      <c r="Q5596" t="s">
        <v>72328</v>
      </c>
      <c r="R5596">
        <v>1</v>
      </c>
    </row>
    <row r="5597" spans="1:18" x14ac:dyDescent="0.15">
      <c r="A5597" s="1" t="s">
        <v>12664</v>
      </c>
      <c r="B5597" t="s">
        <v>12665</v>
      </c>
      <c r="C5597" t="s">
        <v>131</v>
      </c>
      <c r="D5597" t="s">
        <v>96641</v>
      </c>
      <c r="E5597">
        <v>976</v>
      </c>
      <c r="F5597">
        <v>763</v>
      </c>
      <c r="G5597">
        <v>2523</v>
      </c>
      <c r="H5597" t="s">
        <v>96578</v>
      </c>
      <c r="J5597" t="s">
        <v>12666</v>
      </c>
      <c r="K5597" s="2">
        <v>41365.647187499999</v>
      </c>
      <c r="L5597" s="3">
        <f t="shared" si="87"/>
        <v>41365</v>
      </c>
      <c r="M5597" t="s">
        <v>84</v>
      </c>
      <c r="N5597">
        <v>0</v>
      </c>
      <c r="O5597">
        <v>1</v>
      </c>
      <c r="Q5597" t="s">
        <v>12667</v>
      </c>
      <c r="R5597">
        <v>1</v>
      </c>
    </row>
    <row r="5598" spans="1:18" x14ac:dyDescent="0.15">
      <c r="A5598" s="1" t="s">
        <v>72321</v>
      </c>
      <c r="B5598" t="s">
        <v>72322</v>
      </c>
      <c r="C5598" t="s">
        <v>110</v>
      </c>
      <c r="D5598" t="s">
        <v>96586</v>
      </c>
      <c r="E5598">
        <v>63</v>
      </c>
      <c r="F5598">
        <v>71</v>
      </c>
      <c r="G5598">
        <v>289</v>
      </c>
      <c r="H5598" t="s">
        <v>96576</v>
      </c>
      <c r="J5598" t="s">
        <v>72323</v>
      </c>
      <c r="K5598" s="2">
        <v>41365.647210648145</v>
      </c>
      <c r="L5598" s="3">
        <f t="shared" si="87"/>
        <v>41365</v>
      </c>
      <c r="M5598" t="s">
        <v>84</v>
      </c>
      <c r="N5598">
        <v>0</v>
      </c>
      <c r="O5598">
        <v>0</v>
      </c>
      <c r="Q5598" t="s">
        <v>72324</v>
      </c>
      <c r="R5598">
        <v>1</v>
      </c>
    </row>
    <row r="5599" spans="1:18" x14ac:dyDescent="0.15">
      <c r="A5599" s="1" t="s">
        <v>12660</v>
      </c>
      <c r="B5599" t="s">
        <v>12661</v>
      </c>
      <c r="C5599" t="s">
        <v>110</v>
      </c>
      <c r="D5599" t="s">
        <v>96586</v>
      </c>
      <c r="E5599">
        <v>37</v>
      </c>
      <c r="F5599">
        <v>46</v>
      </c>
      <c r="G5599">
        <v>228</v>
      </c>
      <c r="H5599" t="s">
        <v>96576</v>
      </c>
      <c r="J5599" t="s">
        <v>12662</v>
      </c>
      <c r="K5599" s="2">
        <v>41365.647256944445</v>
      </c>
      <c r="L5599" s="3">
        <f t="shared" si="87"/>
        <v>41365</v>
      </c>
      <c r="M5599" t="s">
        <v>8980</v>
      </c>
      <c r="N5599">
        <v>0</v>
      </c>
      <c r="O5599">
        <v>0</v>
      </c>
      <c r="Q5599" t="s">
        <v>12663</v>
      </c>
      <c r="R5599">
        <v>1</v>
      </c>
    </row>
    <row r="5600" spans="1:18" x14ac:dyDescent="0.15">
      <c r="A5600" s="1" t="s">
        <v>72313</v>
      </c>
      <c r="B5600" t="s">
        <v>72314</v>
      </c>
      <c r="C5600" t="s">
        <v>1005</v>
      </c>
      <c r="D5600" t="s">
        <v>96752</v>
      </c>
      <c r="E5600">
        <v>398</v>
      </c>
      <c r="F5600">
        <v>240</v>
      </c>
      <c r="G5600">
        <v>1110</v>
      </c>
      <c r="H5600" t="s">
        <v>96578</v>
      </c>
      <c r="J5600" t="s">
        <v>72315</v>
      </c>
      <c r="K5600" s="2">
        <v>41365.64739583333</v>
      </c>
      <c r="L5600" s="3">
        <f t="shared" si="87"/>
        <v>41365</v>
      </c>
      <c r="M5600" t="s">
        <v>7596</v>
      </c>
      <c r="N5600">
        <v>0</v>
      </c>
      <c r="O5600">
        <v>20</v>
      </c>
      <c r="Q5600" t="s">
        <v>72316</v>
      </c>
      <c r="R5600">
        <v>1</v>
      </c>
    </row>
    <row r="5601" spans="1:18" x14ac:dyDescent="0.15">
      <c r="A5601" s="1" t="s">
        <v>72317</v>
      </c>
      <c r="B5601" t="s">
        <v>72318</v>
      </c>
      <c r="C5601" t="s">
        <v>94</v>
      </c>
      <c r="D5601" t="s">
        <v>96654</v>
      </c>
      <c r="E5601">
        <v>3726</v>
      </c>
      <c r="F5601">
        <v>351</v>
      </c>
      <c r="G5601">
        <v>2606</v>
      </c>
      <c r="H5601" t="s">
        <v>96576</v>
      </c>
      <c r="J5601" t="s">
        <v>72319</v>
      </c>
      <c r="K5601" s="2">
        <v>41365.64739583333</v>
      </c>
      <c r="L5601" s="3">
        <f t="shared" si="87"/>
        <v>41365</v>
      </c>
      <c r="M5601" t="s">
        <v>84</v>
      </c>
      <c r="N5601">
        <v>0</v>
      </c>
      <c r="O5601">
        <v>2</v>
      </c>
      <c r="Q5601" t="s">
        <v>72320</v>
      </c>
      <c r="R5601">
        <v>1</v>
      </c>
    </row>
    <row r="5602" spans="1:18" x14ac:dyDescent="0.15">
      <c r="A5602" s="1" t="s">
        <v>12656</v>
      </c>
      <c r="B5602" t="s">
        <v>12657</v>
      </c>
      <c r="C5602" t="s">
        <v>1005</v>
      </c>
      <c r="D5602" t="s">
        <v>96752</v>
      </c>
      <c r="E5602">
        <v>32</v>
      </c>
      <c r="F5602">
        <v>49</v>
      </c>
      <c r="G5602">
        <v>15</v>
      </c>
      <c r="H5602" t="s">
        <v>96576</v>
      </c>
      <c r="J5602" t="s">
        <v>12658</v>
      </c>
      <c r="K5602" s="2">
        <v>41365.647662037038</v>
      </c>
      <c r="L5602" s="3">
        <f t="shared" si="87"/>
        <v>41365</v>
      </c>
      <c r="M5602" t="s">
        <v>23</v>
      </c>
      <c r="N5602">
        <v>0</v>
      </c>
      <c r="O5602">
        <v>0</v>
      </c>
      <c r="Q5602" t="s">
        <v>12659</v>
      </c>
      <c r="R5602">
        <v>1</v>
      </c>
    </row>
    <row r="5603" spans="1:18" x14ac:dyDescent="0.15">
      <c r="A5603" s="1" t="s">
        <v>12647</v>
      </c>
      <c r="B5603" t="s">
        <v>12648</v>
      </c>
      <c r="C5603" t="s">
        <v>11046</v>
      </c>
      <c r="D5603" t="s">
        <v>96709</v>
      </c>
      <c r="E5603">
        <v>26</v>
      </c>
      <c r="F5603">
        <v>84</v>
      </c>
      <c r="G5603">
        <v>26</v>
      </c>
      <c r="H5603" t="s">
        <v>96576</v>
      </c>
      <c r="J5603" t="s">
        <v>12649</v>
      </c>
      <c r="K5603" s="2">
        <v>41365.647743055553</v>
      </c>
      <c r="L5603" s="3">
        <f t="shared" si="87"/>
        <v>41365</v>
      </c>
      <c r="M5603" t="s">
        <v>1778</v>
      </c>
      <c r="N5603">
        <v>2</v>
      </c>
      <c r="O5603">
        <v>1</v>
      </c>
      <c r="P5603" t="s">
        <v>12650</v>
      </c>
      <c r="Q5603" t="s">
        <v>12651</v>
      </c>
      <c r="R5603">
        <v>1</v>
      </c>
    </row>
    <row r="5604" spans="1:18" x14ac:dyDescent="0.15">
      <c r="A5604" s="1" t="s">
        <v>12652</v>
      </c>
      <c r="B5604" t="s">
        <v>12653</v>
      </c>
      <c r="C5604" t="s">
        <v>3085</v>
      </c>
      <c r="D5604" t="s">
        <v>96600</v>
      </c>
      <c r="E5604">
        <v>430</v>
      </c>
      <c r="F5604">
        <v>128</v>
      </c>
      <c r="G5604">
        <v>496</v>
      </c>
      <c r="H5604" t="s">
        <v>96578</v>
      </c>
      <c r="J5604" t="s">
        <v>12654</v>
      </c>
      <c r="K5604" s="2">
        <v>41365.647743055553</v>
      </c>
      <c r="L5604" s="3">
        <f t="shared" si="87"/>
        <v>41365</v>
      </c>
      <c r="M5604" t="s">
        <v>7742</v>
      </c>
      <c r="N5604">
        <v>0</v>
      </c>
      <c r="O5604">
        <v>0</v>
      </c>
      <c r="Q5604" t="s">
        <v>12655</v>
      </c>
      <c r="R5604">
        <v>1</v>
      </c>
    </row>
    <row r="5605" spans="1:18" x14ac:dyDescent="0.15">
      <c r="A5605" s="1" t="s">
        <v>72309</v>
      </c>
      <c r="B5605" t="s">
        <v>72310</v>
      </c>
      <c r="C5605" t="s">
        <v>110</v>
      </c>
      <c r="D5605" t="s">
        <v>96676</v>
      </c>
      <c r="E5605">
        <v>146</v>
      </c>
      <c r="F5605">
        <v>204</v>
      </c>
      <c r="G5605">
        <v>527</v>
      </c>
      <c r="H5605" t="s">
        <v>96578</v>
      </c>
      <c r="J5605" t="s">
        <v>72311</v>
      </c>
      <c r="K5605" s="2">
        <v>41365.648206018515</v>
      </c>
      <c r="L5605" s="3">
        <f t="shared" si="87"/>
        <v>41365</v>
      </c>
      <c r="M5605" t="s">
        <v>4422</v>
      </c>
      <c r="N5605">
        <v>0</v>
      </c>
      <c r="O5605">
        <v>1</v>
      </c>
      <c r="Q5605" t="s">
        <v>72312</v>
      </c>
      <c r="R5605">
        <v>1</v>
      </c>
    </row>
    <row r="5606" spans="1:18" x14ac:dyDescent="0.15">
      <c r="A5606" s="1" t="s">
        <v>12641</v>
      </c>
      <c r="B5606" t="s">
        <v>12642</v>
      </c>
      <c r="C5606" t="s">
        <v>94</v>
      </c>
      <c r="D5606" t="s">
        <v>96809</v>
      </c>
      <c r="E5606">
        <v>129</v>
      </c>
      <c r="F5606">
        <v>86</v>
      </c>
      <c r="G5606">
        <v>182</v>
      </c>
      <c r="H5606" t="s">
        <v>96579</v>
      </c>
      <c r="I5606" t="s">
        <v>12643</v>
      </c>
      <c r="J5606" t="s">
        <v>12644</v>
      </c>
      <c r="K5606" s="2">
        <v>41365.648252314815</v>
      </c>
      <c r="L5606" s="3">
        <f t="shared" si="87"/>
        <v>41365</v>
      </c>
      <c r="M5606" t="s">
        <v>12645</v>
      </c>
      <c r="N5606">
        <v>0</v>
      </c>
      <c r="O5606">
        <v>0</v>
      </c>
      <c r="Q5606" t="s">
        <v>12646</v>
      </c>
      <c r="R5606">
        <v>1</v>
      </c>
    </row>
    <row r="5607" spans="1:18" x14ac:dyDescent="0.15">
      <c r="A5607" s="1" t="s">
        <v>72305</v>
      </c>
      <c r="B5607" t="s">
        <v>72306</v>
      </c>
      <c r="C5607" t="s">
        <v>1005</v>
      </c>
      <c r="D5607" t="s">
        <v>96960</v>
      </c>
      <c r="E5607">
        <v>188</v>
      </c>
      <c r="F5607">
        <v>149</v>
      </c>
      <c r="G5607">
        <v>299</v>
      </c>
      <c r="H5607" t="s">
        <v>96578</v>
      </c>
      <c r="J5607" t="s">
        <v>72307</v>
      </c>
      <c r="K5607" s="2">
        <v>41365.648298611108</v>
      </c>
      <c r="L5607" s="3">
        <f t="shared" si="87"/>
        <v>41365</v>
      </c>
      <c r="M5607" t="s">
        <v>370</v>
      </c>
      <c r="N5607">
        <v>0</v>
      </c>
      <c r="O5607">
        <v>0</v>
      </c>
      <c r="Q5607" t="s">
        <v>72308</v>
      </c>
      <c r="R5607">
        <v>1</v>
      </c>
    </row>
    <row r="5608" spans="1:18" x14ac:dyDescent="0.15">
      <c r="A5608" s="1" t="s">
        <v>12637</v>
      </c>
      <c r="B5608" t="s">
        <v>12638</v>
      </c>
      <c r="C5608" t="s">
        <v>586</v>
      </c>
      <c r="D5608" t="s">
        <v>96780</v>
      </c>
      <c r="E5608">
        <v>2972</v>
      </c>
      <c r="F5608">
        <v>661</v>
      </c>
      <c r="G5608">
        <v>840</v>
      </c>
      <c r="H5608" t="s">
        <v>96576</v>
      </c>
      <c r="J5608" t="s">
        <v>12639</v>
      </c>
      <c r="K5608" s="2">
        <v>41365.648333333331</v>
      </c>
      <c r="L5608" s="3">
        <f t="shared" si="87"/>
        <v>41365</v>
      </c>
      <c r="M5608" t="s">
        <v>1266</v>
      </c>
      <c r="N5608">
        <v>0</v>
      </c>
      <c r="O5608">
        <v>0</v>
      </c>
      <c r="P5608" t="s">
        <v>12640</v>
      </c>
      <c r="Q5608" t="s">
        <v>10521</v>
      </c>
      <c r="R5608">
        <v>1</v>
      </c>
    </row>
    <row r="5609" spans="1:18" x14ac:dyDescent="0.15">
      <c r="A5609" s="1" t="s">
        <v>72301</v>
      </c>
      <c r="B5609" t="s">
        <v>72302</v>
      </c>
      <c r="C5609" t="s">
        <v>110</v>
      </c>
      <c r="D5609" t="s">
        <v>96596</v>
      </c>
      <c r="E5609">
        <v>124</v>
      </c>
      <c r="F5609">
        <v>183</v>
      </c>
      <c r="G5609">
        <v>1394</v>
      </c>
      <c r="H5609" t="s">
        <v>96576</v>
      </c>
      <c r="J5609" t="s">
        <v>72303</v>
      </c>
      <c r="K5609" s="2">
        <v>41365.648344907408</v>
      </c>
      <c r="L5609" s="3">
        <f t="shared" si="87"/>
        <v>41365</v>
      </c>
      <c r="M5609" t="s">
        <v>84</v>
      </c>
      <c r="N5609">
        <v>1</v>
      </c>
      <c r="O5609">
        <v>4</v>
      </c>
      <c r="Q5609" t="s">
        <v>72304</v>
      </c>
      <c r="R5609">
        <v>1</v>
      </c>
    </row>
    <row r="5610" spans="1:18" x14ac:dyDescent="0.15">
      <c r="A5610" s="1" t="s">
        <v>12633</v>
      </c>
      <c r="B5610" t="s">
        <v>12634</v>
      </c>
      <c r="C5610" t="s">
        <v>11046</v>
      </c>
      <c r="D5610" t="s">
        <v>96598</v>
      </c>
      <c r="E5610">
        <v>351</v>
      </c>
      <c r="F5610">
        <v>458</v>
      </c>
      <c r="G5610">
        <v>9084</v>
      </c>
      <c r="H5610" t="s">
        <v>96576</v>
      </c>
      <c r="J5610" t="s">
        <v>12635</v>
      </c>
      <c r="K5610" s="2">
        <v>41365.6483912037</v>
      </c>
      <c r="L5610" s="3">
        <f t="shared" si="87"/>
        <v>41365</v>
      </c>
      <c r="M5610" t="s">
        <v>84</v>
      </c>
      <c r="N5610">
        <v>0</v>
      </c>
      <c r="O5610">
        <v>0</v>
      </c>
      <c r="Q5610" t="s">
        <v>12636</v>
      </c>
      <c r="R5610">
        <v>1</v>
      </c>
    </row>
    <row r="5611" spans="1:18" x14ac:dyDescent="0.15">
      <c r="A5611" s="1" t="s">
        <v>12629</v>
      </c>
      <c r="B5611" t="s">
        <v>12630</v>
      </c>
      <c r="C5611" t="s">
        <v>2165</v>
      </c>
      <c r="D5611" t="s">
        <v>96816</v>
      </c>
      <c r="E5611">
        <v>89</v>
      </c>
      <c r="F5611">
        <v>119</v>
      </c>
      <c r="G5611">
        <v>549</v>
      </c>
      <c r="H5611" t="s">
        <v>96576</v>
      </c>
      <c r="J5611" t="s">
        <v>12631</v>
      </c>
      <c r="K5611" s="2">
        <v>41365.6484837963</v>
      </c>
      <c r="L5611" s="3">
        <f t="shared" si="87"/>
        <v>41365</v>
      </c>
      <c r="M5611" t="s">
        <v>84</v>
      </c>
      <c r="N5611">
        <v>0</v>
      </c>
      <c r="O5611">
        <v>1</v>
      </c>
      <c r="Q5611" t="s">
        <v>12632</v>
      </c>
      <c r="R5611">
        <v>1</v>
      </c>
    </row>
    <row r="5612" spans="1:18" x14ac:dyDescent="0.15">
      <c r="A5612" s="1" t="s">
        <v>72297</v>
      </c>
      <c r="B5612" t="s">
        <v>72298</v>
      </c>
      <c r="C5612" t="s">
        <v>27</v>
      </c>
      <c r="E5612">
        <v>201</v>
      </c>
      <c r="F5612">
        <v>218</v>
      </c>
      <c r="G5612">
        <v>1410</v>
      </c>
      <c r="H5612" t="s">
        <v>96576</v>
      </c>
      <c r="J5612" t="s">
        <v>72299</v>
      </c>
      <c r="K5612" s="2">
        <v>41365.648842592593</v>
      </c>
      <c r="L5612" s="3">
        <f t="shared" si="87"/>
        <v>41365</v>
      </c>
      <c r="M5612" t="s">
        <v>56</v>
      </c>
      <c r="N5612">
        <v>0</v>
      </c>
      <c r="O5612">
        <v>0</v>
      </c>
      <c r="Q5612" t="s">
        <v>72300</v>
      </c>
      <c r="R5612">
        <v>1</v>
      </c>
    </row>
    <row r="5613" spans="1:18" x14ac:dyDescent="0.15">
      <c r="A5613" s="1" t="s">
        <v>72293</v>
      </c>
      <c r="B5613" t="s">
        <v>72294</v>
      </c>
      <c r="C5613" t="s">
        <v>2543</v>
      </c>
      <c r="D5613" t="s">
        <v>96649</v>
      </c>
      <c r="E5613">
        <v>212</v>
      </c>
      <c r="F5613">
        <v>224</v>
      </c>
      <c r="G5613">
        <v>1662</v>
      </c>
      <c r="H5613" t="s">
        <v>96576</v>
      </c>
      <c r="J5613" t="s">
        <v>72295</v>
      </c>
      <c r="K5613" s="2">
        <v>41365.648981481485</v>
      </c>
      <c r="L5613" s="3">
        <f t="shared" si="87"/>
        <v>41365</v>
      </c>
      <c r="M5613" t="s">
        <v>84</v>
      </c>
      <c r="N5613">
        <v>0</v>
      </c>
      <c r="O5613">
        <v>0</v>
      </c>
      <c r="Q5613" t="s">
        <v>72296</v>
      </c>
      <c r="R5613">
        <v>1</v>
      </c>
    </row>
    <row r="5614" spans="1:18" x14ac:dyDescent="0.15">
      <c r="A5614" s="1" t="s">
        <v>12623</v>
      </c>
      <c r="B5614" t="s">
        <v>12624</v>
      </c>
      <c r="C5614" t="s">
        <v>131</v>
      </c>
      <c r="D5614" t="s">
        <v>96641</v>
      </c>
      <c r="E5614">
        <v>2955</v>
      </c>
      <c r="F5614">
        <v>524</v>
      </c>
      <c r="G5614">
        <v>7199</v>
      </c>
      <c r="H5614" t="s">
        <v>96579</v>
      </c>
      <c r="I5614" t="s">
        <v>12625</v>
      </c>
      <c r="J5614" t="s">
        <v>12626</v>
      </c>
      <c r="K5614" s="2">
        <v>41365.649317129632</v>
      </c>
      <c r="L5614" s="3">
        <f t="shared" si="87"/>
        <v>41365</v>
      </c>
      <c r="M5614" t="s">
        <v>246</v>
      </c>
      <c r="N5614">
        <v>0</v>
      </c>
      <c r="O5614">
        <v>0</v>
      </c>
      <c r="P5614" t="s">
        <v>12627</v>
      </c>
      <c r="Q5614" t="s">
        <v>12628</v>
      </c>
      <c r="R5614">
        <v>1</v>
      </c>
    </row>
    <row r="5615" spans="1:18" x14ac:dyDescent="0.15">
      <c r="A5615" s="1" t="s">
        <v>12618</v>
      </c>
      <c r="B5615" t="s">
        <v>12619</v>
      </c>
      <c r="C5615" t="s">
        <v>94</v>
      </c>
      <c r="D5615" t="s">
        <v>96653</v>
      </c>
      <c r="E5615">
        <v>1544</v>
      </c>
      <c r="F5615">
        <v>354</v>
      </c>
      <c r="G5615">
        <v>9515</v>
      </c>
      <c r="H5615" t="s">
        <v>96575</v>
      </c>
      <c r="I5615" t="s">
        <v>12620</v>
      </c>
      <c r="J5615" t="s">
        <v>12621</v>
      </c>
      <c r="K5615" s="2">
        <v>41365.649363425924</v>
      </c>
      <c r="L5615" s="3">
        <f t="shared" si="87"/>
        <v>41365</v>
      </c>
      <c r="M5615" t="s">
        <v>1266</v>
      </c>
      <c r="N5615">
        <v>0</v>
      </c>
      <c r="O5615">
        <v>0</v>
      </c>
      <c r="P5615" t="s">
        <v>12622</v>
      </c>
      <c r="Q5615" t="s">
        <v>10669</v>
      </c>
      <c r="R5615">
        <v>1</v>
      </c>
    </row>
    <row r="5616" spans="1:18" x14ac:dyDescent="0.15">
      <c r="A5616" s="1" t="s">
        <v>12614</v>
      </c>
      <c r="B5616" t="s">
        <v>12615</v>
      </c>
      <c r="C5616" t="s">
        <v>190</v>
      </c>
      <c r="D5616" t="s">
        <v>96643</v>
      </c>
      <c r="E5616">
        <v>2861</v>
      </c>
      <c r="F5616">
        <v>805</v>
      </c>
      <c r="G5616">
        <v>69460</v>
      </c>
      <c r="H5616" t="s">
        <v>96578</v>
      </c>
      <c r="J5616" t="s">
        <v>12616</v>
      </c>
      <c r="K5616" s="2">
        <v>41365.649421296293</v>
      </c>
      <c r="L5616" s="3">
        <f t="shared" si="87"/>
        <v>41365</v>
      </c>
      <c r="M5616" t="s">
        <v>3619</v>
      </c>
      <c r="N5616">
        <v>0</v>
      </c>
      <c r="O5616">
        <v>0</v>
      </c>
      <c r="Q5616" t="s">
        <v>12617</v>
      </c>
      <c r="R5616">
        <v>1</v>
      </c>
    </row>
    <row r="5617" spans="1:18" x14ac:dyDescent="0.15">
      <c r="A5617" s="1" t="s">
        <v>72289</v>
      </c>
      <c r="B5617" t="s">
        <v>72290</v>
      </c>
      <c r="C5617" t="s">
        <v>94</v>
      </c>
      <c r="D5617" t="s">
        <v>96684</v>
      </c>
      <c r="E5617">
        <v>62</v>
      </c>
      <c r="F5617">
        <v>149</v>
      </c>
      <c r="G5617">
        <v>312</v>
      </c>
      <c r="H5617" t="s">
        <v>96576</v>
      </c>
      <c r="J5617" t="s">
        <v>72291</v>
      </c>
      <c r="K5617" s="2">
        <v>41365.64943287037</v>
      </c>
      <c r="L5617" s="3">
        <f t="shared" si="87"/>
        <v>41365</v>
      </c>
      <c r="M5617" t="s">
        <v>117</v>
      </c>
      <c r="N5617">
        <v>2</v>
      </c>
      <c r="O5617">
        <v>2</v>
      </c>
      <c r="Q5617" t="s">
        <v>72292</v>
      </c>
      <c r="R5617">
        <v>1</v>
      </c>
    </row>
    <row r="5618" spans="1:18" x14ac:dyDescent="0.15">
      <c r="A5618" s="1" t="s">
        <v>72285</v>
      </c>
      <c r="B5618" t="s">
        <v>72286</v>
      </c>
      <c r="C5618" t="s">
        <v>94</v>
      </c>
      <c r="D5618" t="s">
        <v>96685</v>
      </c>
      <c r="E5618">
        <v>294</v>
      </c>
      <c r="F5618">
        <v>313</v>
      </c>
      <c r="G5618">
        <v>1447</v>
      </c>
      <c r="H5618" t="s">
        <v>96578</v>
      </c>
      <c r="J5618" t="s">
        <v>72287</v>
      </c>
      <c r="K5618" s="2">
        <v>41365.649537037039</v>
      </c>
      <c r="L5618" s="3">
        <f t="shared" si="87"/>
        <v>41365</v>
      </c>
      <c r="M5618" t="s">
        <v>4422</v>
      </c>
      <c r="N5618">
        <v>0</v>
      </c>
      <c r="O5618">
        <v>0</v>
      </c>
      <c r="Q5618" t="s">
        <v>72288</v>
      </c>
      <c r="R5618">
        <v>1</v>
      </c>
    </row>
    <row r="5619" spans="1:18" x14ac:dyDescent="0.15">
      <c r="A5619" s="1" t="s">
        <v>12610</v>
      </c>
      <c r="B5619" t="s">
        <v>12611</v>
      </c>
      <c r="C5619" t="s">
        <v>3085</v>
      </c>
      <c r="D5619" t="s">
        <v>96600</v>
      </c>
      <c r="E5619">
        <v>210</v>
      </c>
      <c r="F5619">
        <v>146</v>
      </c>
      <c r="G5619">
        <v>2503</v>
      </c>
      <c r="H5619" t="s">
        <v>96578</v>
      </c>
      <c r="J5619" t="s">
        <v>12612</v>
      </c>
      <c r="K5619" s="2">
        <v>41365.649571759262</v>
      </c>
      <c r="L5619" s="3">
        <f t="shared" si="87"/>
        <v>41365</v>
      </c>
      <c r="M5619" t="s">
        <v>84</v>
      </c>
      <c r="N5619">
        <v>0</v>
      </c>
      <c r="O5619">
        <v>0</v>
      </c>
      <c r="Q5619" t="s">
        <v>12613</v>
      </c>
      <c r="R5619">
        <v>1</v>
      </c>
    </row>
    <row r="5620" spans="1:18" x14ac:dyDescent="0.15">
      <c r="A5620" s="1" t="s">
        <v>72281</v>
      </c>
      <c r="B5620" t="s">
        <v>72282</v>
      </c>
      <c r="C5620" t="s">
        <v>586</v>
      </c>
      <c r="E5620">
        <v>1006</v>
      </c>
      <c r="F5620">
        <v>155</v>
      </c>
      <c r="G5620">
        <v>7022</v>
      </c>
      <c r="H5620" t="s">
        <v>96578</v>
      </c>
      <c r="J5620" t="s">
        <v>72283</v>
      </c>
      <c r="K5620" s="2">
        <v>41365.649618055555</v>
      </c>
      <c r="L5620" s="3">
        <f t="shared" si="87"/>
        <v>41365</v>
      </c>
      <c r="M5620" t="s">
        <v>84</v>
      </c>
      <c r="N5620">
        <v>0</v>
      </c>
      <c r="O5620">
        <v>0</v>
      </c>
      <c r="Q5620" t="s">
        <v>72284</v>
      </c>
      <c r="R5620">
        <v>1</v>
      </c>
    </row>
    <row r="5621" spans="1:18" x14ac:dyDescent="0.15">
      <c r="A5621" s="1" t="s">
        <v>12604</v>
      </c>
      <c r="B5621" t="s">
        <v>12605</v>
      </c>
      <c r="C5621" t="s">
        <v>2333</v>
      </c>
      <c r="D5621" t="s">
        <v>96759</v>
      </c>
      <c r="E5621">
        <v>1189</v>
      </c>
      <c r="F5621">
        <v>1971</v>
      </c>
      <c r="G5621">
        <v>1188</v>
      </c>
      <c r="H5621" t="s">
        <v>96581</v>
      </c>
      <c r="I5621" t="s">
        <v>12606</v>
      </c>
      <c r="J5621" t="s">
        <v>12607</v>
      </c>
      <c r="K5621" s="2">
        <v>41365.649664351855</v>
      </c>
      <c r="L5621" s="3">
        <f t="shared" si="87"/>
        <v>41365</v>
      </c>
      <c r="M5621" t="s">
        <v>69</v>
      </c>
      <c r="N5621">
        <v>1</v>
      </c>
      <c r="O5621">
        <v>0</v>
      </c>
      <c r="P5621" t="s">
        <v>12608</v>
      </c>
      <c r="Q5621" t="s">
        <v>12609</v>
      </c>
      <c r="R5621">
        <v>1</v>
      </c>
    </row>
    <row r="5622" spans="1:18" x14ac:dyDescent="0.15">
      <c r="A5622" s="1" t="s">
        <v>72277</v>
      </c>
      <c r="B5622" t="s">
        <v>72278</v>
      </c>
      <c r="C5622" t="s">
        <v>94</v>
      </c>
      <c r="D5622" t="s">
        <v>96653</v>
      </c>
      <c r="E5622">
        <v>248</v>
      </c>
      <c r="F5622">
        <v>268</v>
      </c>
      <c r="G5622">
        <v>1019</v>
      </c>
      <c r="H5622" t="s">
        <v>96578</v>
      </c>
      <c r="J5622" t="s">
        <v>72279</v>
      </c>
      <c r="K5622" s="2">
        <v>41365.649768518517</v>
      </c>
      <c r="L5622" s="3">
        <f t="shared" si="87"/>
        <v>41365</v>
      </c>
      <c r="M5622" t="s">
        <v>117</v>
      </c>
      <c r="N5622">
        <v>0</v>
      </c>
      <c r="O5622">
        <v>1</v>
      </c>
      <c r="Q5622" t="s">
        <v>72280</v>
      </c>
      <c r="R5622">
        <v>1</v>
      </c>
    </row>
    <row r="5623" spans="1:18" x14ac:dyDescent="0.15">
      <c r="A5623" s="1" t="s">
        <v>12599</v>
      </c>
      <c r="B5623" t="s">
        <v>12600</v>
      </c>
      <c r="C5623" t="s">
        <v>344</v>
      </c>
      <c r="D5623" t="s">
        <v>96620</v>
      </c>
      <c r="E5623">
        <v>149</v>
      </c>
      <c r="F5623">
        <v>113</v>
      </c>
      <c r="G5623">
        <v>296</v>
      </c>
      <c r="H5623" t="s">
        <v>96576</v>
      </c>
      <c r="J5623" t="s">
        <v>12601</v>
      </c>
      <c r="K5623" s="2">
        <v>41365.649791666663</v>
      </c>
      <c r="L5623" s="3">
        <f t="shared" si="87"/>
        <v>41365</v>
      </c>
      <c r="M5623" t="s">
        <v>84</v>
      </c>
      <c r="N5623">
        <v>1</v>
      </c>
      <c r="O5623">
        <v>0</v>
      </c>
      <c r="P5623" t="s">
        <v>12602</v>
      </c>
      <c r="Q5623" t="s">
        <v>12603</v>
      </c>
      <c r="R5623">
        <v>1</v>
      </c>
    </row>
    <row r="5624" spans="1:18" x14ac:dyDescent="0.15">
      <c r="A5624" s="1" t="s">
        <v>36272</v>
      </c>
      <c r="B5624" t="s">
        <v>36273</v>
      </c>
      <c r="C5624" t="s">
        <v>131</v>
      </c>
      <c r="D5624" t="s">
        <v>96661</v>
      </c>
      <c r="E5624">
        <v>3823</v>
      </c>
      <c r="F5624">
        <v>1022</v>
      </c>
      <c r="G5624">
        <v>14243</v>
      </c>
      <c r="H5624" t="s">
        <v>96576</v>
      </c>
      <c r="J5624" t="s">
        <v>72275</v>
      </c>
      <c r="K5624" s="2">
        <v>41365.64980324074</v>
      </c>
      <c r="L5624" s="3">
        <f t="shared" si="87"/>
        <v>41365</v>
      </c>
      <c r="M5624" t="s">
        <v>23</v>
      </c>
      <c r="N5624">
        <v>0</v>
      </c>
      <c r="O5624">
        <v>0</v>
      </c>
      <c r="Q5624" t="s">
        <v>72276</v>
      </c>
      <c r="R5624">
        <v>1</v>
      </c>
    </row>
    <row r="5625" spans="1:18" x14ac:dyDescent="0.15">
      <c r="A5625" s="1" t="s">
        <v>16207</v>
      </c>
      <c r="B5625" t="s">
        <v>16208</v>
      </c>
      <c r="C5625" t="s">
        <v>131</v>
      </c>
      <c r="D5625" t="s">
        <v>96770</v>
      </c>
      <c r="E5625">
        <v>294</v>
      </c>
      <c r="F5625">
        <v>1271</v>
      </c>
      <c r="G5625">
        <v>315</v>
      </c>
      <c r="H5625" t="s">
        <v>96576</v>
      </c>
      <c r="J5625" t="s">
        <v>16209</v>
      </c>
      <c r="K5625" s="2">
        <v>41365.773900462962</v>
      </c>
      <c r="L5625" s="3">
        <f t="shared" si="87"/>
        <v>41365</v>
      </c>
      <c r="M5625" t="s">
        <v>123</v>
      </c>
      <c r="N5625">
        <v>0</v>
      </c>
      <c r="O5625">
        <v>0</v>
      </c>
      <c r="Q5625" t="s">
        <v>16210</v>
      </c>
      <c r="R5625">
        <v>1</v>
      </c>
    </row>
    <row r="5626" spans="1:18" x14ac:dyDescent="0.15">
      <c r="A5626" s="1" t="s">
        <v>16203</v>
      </c>
      <c r="B5626" t="s">
        <v>16204</v>
      </c>
      <c r="C5626" t="s">
        <v>11046</v>
      </c>
      <c r="D5626" t="s">
        <v>96598</v>
      </c>
      <c r="E5626">
        <v>29</v>
      </c>
      <c r="F5626">
        <v>179</v>
      </c>
      <c r="G5626">
        <v>160</v>
      </c>
      <c r="H5626" t="s">
        <v>96576</v>
      </c>
      <c r="J5626" t="s">
        <v>16205</v>
      </c>
      <c r="K5626" s="2">
        <v>41365.773923611108</v>
      </c>
      <c r="L5626" s="3">
        <f t="shared" si="87"/>
        <v>41365</v>
      </c>
      <c r="M5626" t="s">
        <v>246</v>
      </c>
      <c r="N5626">
        <v>0</v>
      </c>
      <c r="O5626">
        <v>0</v>
      </c>
      <c r="Q5626" t="s">
        <v>16206</v>
      </c>
      <c r="R5626">
        <v>1</v>
      </c>
    </row>
    <row r="5627" spans="1:18" x14ac:dyDescent="0.15">
      <c r="A5627" s="1" t="s">
        <v>16199</v>
      </c>
      <c r="B5627" t="s">
        <v>16200</v>
      </c>
      <c r="C5627" t="s">
        <v>110</v>
      </c>
      <c r="D5627" t="s">
        <v>96595</v>
      </c>
      <c r="E5627">
        <v>8</v>
      </c>
      <c r="F5627">
        <v>28</v>
      </c>
      <c r="G5627">
        <v>9</v>
      </c>
      <c r="H5627" t="s">
        <v>96576</v>
      </c>
      <c r="J5627" t="s">
        <v>16201</v>
      </c>
      <c r="K5627" s="2">
        <v>41365.77412037037</v>
      </c>
      <c r="L5627" s="3">
        <f t="shared" si="87"/>
        <v>41365</v>
      </c>
      <c r="M5627" t="s">
        <v>1266</v>
      </c>
      <c r="N5627">
        <v>1</v>
      </c>
      <c r="O5627">
        <v>1</v>
      </c>
      <c r="P5627" t="s">
        <v>16202</v>
      </c>
      <c r="Q5627" t="s">
        <v>10669</v>
      </c>
      <c r="R5627">
        <v>1</v>
      </c>
    </row>
    <row r="5628" spans="1:18" x14ac:dyDescent="0.15">
      <c r="A5628" s="1" t="s">
        <v>16194</v>
      </c>
      <c r="B5628" t="s">
        <v>16195</v>
      </c>
      <c r="C5628" t="s">
        <v>110</v>
      </c>
      <c r="D5628" t="s">
        <v>96586</v>
      </c>
      <c r="E5628">
        <v>122</v>
      </c>
      <c r="F5628">
        <v>96</v>
      </c>
      <c r="G5628">
        <v>330</v>
      </c>
      <c r="H5628" t="s">
        <v>96576</v>
      </c>
      <c r="J5628" t="s">
        <v>16196</v>
      </c>
      <c r="K5628" s="2">
        <v>41365.774872685186</v>
      </c>
      <c r="L5628" s="3">
        <f t="shared" si="87"/>
        <v>41365</v>
      </c>
      <c r="M5628" t="s">
        <v>370</v>
      </c>
      <c r="N5628">
        <v>0</v>
      </c>
      <c r="O5628">
        <v>3</v>
      </c>
      <c r="P5628" t="s">
        <v>16197</v>
      </c>
      <c r="Q5628" t="s">
        <v>16198</v>
      </c>
      <c r="R5628">
        <v>1</v>
      </c>
    </row>
    <row r="5629" spans="1:18" x14ac:dyDescent="0.15">
      <c r="A5629" s="1" t="s">
        <v>16189</v>
      </c>
      <c r="B5629" t="s">
        <v>16190</v>
      </c>
      <c r="C5629" t="s">
        <v>94</v>
      </c>
      <c r="D5629" t="s">
        <v>96609</v>
      </c>
      <c r="E5629">
        <v>89</v>
      </c>
      <c r="F5629">
        <v>104</v>
      </c>
      <c r="G5629">
        <v>959</v>
      </c>
      <c r="H5629" t="s">
        <v>96576</v>
      </c>
      <c r="J5629" t="s">
        <v>16191</v>
      </c>
      <c r="K5629" s="2">
        <v>41365.775185185186</v>
      </c>
      <c r="L5629" s="3">
        <f t="shared" si="87"/>
        <v>41365</v>
      </c>
      <c r="M5629" t="s">
        <v>1310</v>
      </c>
      <c r="N5629">
        <v>0</v>
      </c>
      <c r="O5629">
        <v>0</v>
      </c>
      <c r="Q5629" t="s">
        <v>16192</v>
      </c>
      <c r="R5629">
        <v>1</v>
      </c>
    </row>
    <row r="5630" spans="1:18" x14ac:dyDescent="0.15">
      <c r="A5630" s="1" t="s">
        <v>16184</v>
      </c>
      <c r="B5630" t="s">
        <v>16185</v>
      </c>
      <c r="C5630" t="s">
        <v>110</v>
      </c>
      <c r="D5630" t="s">
        <v>96655</v>
      </c>
      <c r="E5630">
        <v>2432</v>
      </c>
      <c r="F5630">
        <v>161</v>
      </c>
      <c r="G5630">
        <v>1081</v>
      </c>
      <c r="H5630" t="s">
        <v>96578</v>
      </c>
      <c r="J5630" t="s">
        <v>16186</v>
      </c>
      <c r="K5630" s="2">
        <v>41365.775277777779</v>
      </c>
      <c r="L5630" s="3">
        <f t="shared" si="87"/>
        <v>41365</v>
      </c>
      <c r="M5630" t="s">
        <v>117</v>
      </c>
      <c r="N5630">
        <v>0</v>
      </c>
      <c r="O5630">
        <v>26</v>
      </c>
      <c r="P5630" t="s">
        <v>16187</v>
      </c>
      <c r="Q5630" t="s">
        <v>16188</v>
      </c>
      <c r="R5630">
        <v>1</v>
      </c>
    </row>
    <row r="5631" spans="1:18" x14ac:dyDescent="0.15">
      <c r="A5631" s="1" t="s">
        <v>16179</v>
      </c>
      <c r="B5631" t="s">
        <v>16180</v>
      </c>
      <c r="C5631" t="s">
        <v>2543</v>
      </c>
      <c r="D5631" t="s">
        <v>96658</v>
      </c>
      <c r="E5631">
        <v>1617</v>
      </c>
      <c r="F5631">
        <v>1523</v>
      </c>
      <c r="G5631">
        <v>7001</v>
      </c>
      <c r="H5631" t="s">
        <v>96579</v>
      </c>
      <c r="I5631" t="s">
        <v>16181</v>
      </c>
      <c r="J5631" t="s">
        <v>16182</v>
      </c>
      <c r="K5631" s="2">
        <v>41365.77548611111</v>
      </c>
      <c r="L5631" s="3">
        <f t="shared" si="87"/>
        <v>41365</v>
      </c>
      <c r="M5631" t="s">
        <v>23</v>
      </c>
      <c r="N5631">
        <v>0</v>
      </c>
      <c r="O5631">
        <v>0</v>
      </c>
      <c r="Q5631" t="s">
        <v>16183</v>
      </c>
      <c r="R5631">
        <v>1</v>
      </c>
    </row>
    <row r="5632" spans="1:18" x14ac:dyDescent="0.15">
      <c r="A5632" s="1" t="s">
        <v>16175</v>
      </c>
      <c r="B5632" t="s">
        <v>16176</v>
      </c>
      <c r="C5632" t="s">
        <v>110</v>
      </c>
      <c r="D5632" t="s">
        <v>96665</v>
      </c>
      <c r="E5632">
        <v>73</v>
      </c>
      <c r="F5632">
        <v>2</v>
      </c>
      <c r="G5632">
        <v>2869</v>
      </c>
      <c r="H5632" t="s">
        <v>96576</v>
      </c>
      <c r="J5632" t="s">
        <v>16177</v>
      </c>
      <c r="K5632" s="2">
        <v>41365.775613425925</v>
      </c>
      <c r="L5632" s="3">
        <f t="shared" si="87"/>
        <v>41365</v>
      </c>
      <c r="M5632" t="s">
        <v>205</v>
      </c>
      <c r="N5632">
        <v>0</v>
      </c>
      <c r="O5632">
        <v>0</v>
      </c>
      <c r="Q5632" t="s">
        <v>16178</v>
      </c>
      <c r="R5632">
        <v>1</v>
      </c>
    </row>
    <row r="5633" spans="1:18" x14ac:dyDescent="0.15">
      <c r="A5633" s="1" t="s">
        <v>16170</v>
      </c>
      <c r="B5633" t="s">
        <v>16171</v>
      </c>
      <c r="C5633" t="s">
        <v>190</v>
      </c>
      <c r="D5633" t="s">
        <v>96644</v>
      </c>
      <c r="E5633">
        <v>534</v>
      </c>
      <c r="F5633">
        <v>138</v>
      </c>
      <c r="G5633">
        <v>8190</v>
      </c>
      <c r="H5633" t="s">
        <v>96576</v>
      </c>
      <c r="J5633" t="s">
        <v>16172</v>
      </c>
      <c r="K5633" s="2">
        <v>41365.775717592594</v>
      </c>
      <c r="L5633" s="3">
        <f t="shared" si="87"/>
        <v>41365</v>
      </c>
      <c r="M5633" t="s">
        <v>56</v>
      </c>
      <c r="N5633">
        <v>0</v>
      </c>
      <c r="O5633">
        <v>0</v>
      </c>
      <c r="P5633" t="s">
        <v>16173</v>
      </c>
      <c r="Q5633" t="s">
        <v>16174</v>
      </c>
      <c r="R5633">
        <v>1</v>
      </c>
    </row>
    <row r="5634" spans="1:18" x14ac:dyDescent="0.15">
      <c r="A5634" s="1" t="s">
        <v>16166</v>
      </c>
      <c r="B5634" t="s">
        <v>16167</v>
      </c>
      <c r="C5634" t="s">
        <v>94</v>
      </c>
      <c r="D5634" t="s">
        <v>96697</v>
      </c>
      <c r="E5634">
        <v>2154</v>
      </c>
      <c r="F5634">
        <v>562</v>
      </c>
      <c r="G5634">
        <v>9514</v>
      </c>
      <c r="H5634" t="s">
        <v>96578</v>
      </c>
      <c r="J5634" t="s">
        <v>16168</v>
      </c>
      <c r="K5634" s="2">
        <v>41365.775833333333</v>
      </c>
      <c r="L5634" s="3">
        <f t="shared" si="87"/>
        <v>41365</v>
      </c>
      <c r="M5634" t="s">
        <v>63</v>
      </c>
      <c r="N5634">
        <v>0</v>
      </c>
      <c r="O5634">
        <v>0</v>
      </c>
      <c r="Q5634" t="s">
        <v>16169</v>
      </c>
      <c r="R5634">
        <v>1</v>
      </c>
    </row>
    <row r="5635" spans="1:18" x14ac:dyDescent="0.15">
      <c r="A5635" s="1" t="s">
        <v>16162</v>
      </c>
      <c r="B5635" t="s">
        <v>16163</v>
      </c>
      <c r="C5635" t="s">
        <v>110</v>
      </c>
      <c r="D5635" t="s">
        <v>96595</v>
      </c>
      <c r="E5635">
        <v>770</v>
      </c>
      <c r="F5635">
        <v>1718</v>
      </c>
      <c r="G5635">
        <v>293</v>
      </c>
      <c r="H5635" t="s">
        <v>96576</v>
      </c>
      <c r="J5635" t="s">
        <v>16164</v>
      </c>
      <c r="K5635" s="2">
        <v>41365.776030092595</v>
      </c>
      <c r="L5635" s="3">
        <f t="shared" ref="L5635:L5698" si="88">INT(K5635)</f>
        <v>41365</v>
      </c>
      <c r="M5635" t="s">
        <v>23</v>
      </c>
      <c r="N5635">
        <v>0</v>
      </c>
      <c r="O5635">
        <v>0</v>
      </c>
      <c r="Q5635" t="s">
        <v>16165</v>
      </c>
      <c r="R5635">
        <v>1</v>
      </c>
    </row>
    <row r="5636" spans="1:18" x14ac:dyDescent="0.15">
      <c r="A5636" s="1" t="s">
        <v>16153</v>
      </c>
      <c r="B5636" t="s">
        <v>16154</v>
      </c>
      <c r="C5636" t="s">
        <v>110</v>
      </c>
      <c r="D5636" t="s">
        <v>96586</v>
      </c>
      <c r="E5636">
        <v>130</v>
      </c>
      <c r="F5636">
        <v>130</v>
      </c>
      <c r="G5636">
        <v>793</v>
      </c>
      <c r="H5636" t="s">
        <v>96576</v>
      </c>
      <c r="J5636" t="s">
        <v>16155</v>
      </c>
      <c r="K5636" s="2">
        <v>41365.77615740741</v>
      </c>
      <c r="L5636" s="3">
        <f t="shared" si="88"/>
        <v>41365</v>
      </c>
      <c r="M5636" t="s">
        <v>360</v>
      </c>
      <c r="N5636">
        <v>1</v>
      </c>
      <c r="O5636">
        <v>37</v>
      </c>
      <c r="P5636" t="s">
        <v>16156</v>
      </c>
      <c r="Q5636" t="s">
        <v>16157</v>
      </c>
      <c r="R5636">
        <v>1</v>
      </c>
    </row>
    <row r="5637" spans="1:18" x14ac:dyDescent="0.15">
      <c r="A5637" s="1" t="s">
        <v>16158</v>
      </c>
      <c r="B5637" t="s">
        <v>16159</v>
      </c>
      <c r="C5637" t="s">
        <v>11046</v>
      </c>
      <c r="D5637" t="s">
        <v>96598</v>
      </c>
      <c r="E5637">
        <v>80</v>
      </c>
      <c r="F5637">
        <v>120</v>
      </c>
      <c r="G5637">
        <v>187</v>
      </c>
      <c r="H5637" t="s">
        <v>96576</v>
      </c>
      <c r="J5637" t="s">
        <v>16160</v>
      </c>
      <c r="K5637" s="2">
        <v>41365.77615740741</v>
      </c>
      <c r="L5637" s="3">
        <f t="shared" si="88"/>
        <v>41365</v>
      </c>
      <c r="M5637" t="s">
        <v>84</v>
      </c>
      <c r="N5637">
        <v>0</v>
      </c>
      <c r="O5637">
        <v>0</v>
      </c>
      <c r="Q5637" t="s">
        <v>16161</v>
      </c>
      <c r="R5637">
        <v>1</v>
      </c>
    </row>
    <row r="5638" spans="1:18" x14ac:dyDescent="0.15">
      <c r="A5638" s="1" t="s">
        <v>16149</v>
      </c>
      <c r="B5638" t="s">
        <v>16150</v>
      </c>
      <c r="C5638" t="s">
        <v>94</v>
      </c>
      <c r="D5638" t="s">
        <v>96685</v>
      </c>
      <c r="E5638">
        <v>283</v>
      </c>
      <c r="F5638">
        <v>515</v>
      </c>
      <c r="G5638">
        <v>1832</v>
      </c>
      <c r="H5638" t="s">
        <v>96576</v>
      </c>
      <c r="J5638" t="s">
        <v>16151</v>
      </c>
      <c r="K5638" s="2">
        <v>41365.776493055557</v>
      </c>
      <c r="L5638" s="3">
        <f t="shared" si="88"/>
        <v>41365</v>
      </c>
      <c r="M5638" t="s">
        <v>3993</v>
      </c>
      <c r="N5638">
        <v>1</v>
      </c>
      <c r="O5638">
        <v>1</v>
      </c>
      <c r="P5638" t="s">
        <v>16152</v>
      </c>
      <c r="Q5638" t="s">
        <v>13075</v>
      </c>
      <c r="R5638">
        <v>1</v>
      </c>
    </row>
    <row r="5639" spans="1:18" x14ac:dyDescent="0.15">
      <c r="A5639" s="1" t="s">
        <v>16144</v>
      </c>
      <c r="B5639" t="s">
        <v>16145</v>
      </c>
      <c r="C5639" t="s">
        <v>2165</v>
      </c>
      <c r="D5639" t="s">
        <v>96601</v>
      </c>
      <c r="E5639">
        <v>1106</v>
      </c>
      <c r="F5639">
        <v>306</v>
      </c>
      <c r="G5639">
        <v>901</v>
      </c>
      <c r="H5639" t="s">
        <v>96575</v>
      </c>
      <c r="I5639" t="s">
        <v>16146</v>
      </c>
      <c r="J5639" t="s">
        <v>16147</v>
      </c>
      <c r="K5639" s="2">
        <v>41365.776620370372</v>
      </c>
      <c r="L5639" s="3">
        <f t="shared" si="88"/>
        <v>41365</v>
      </c>
      <c r="M5639" t="s">
        <v>241</v>
      </c>
      <c r="N5639">
        <v>0</v>
      </c>
      <c r="O5639">
        <v>0</v>
      </c>
      <c r="P5639" t="s">
        <v>16148</v>
      </c>
      <c r="Q5639" t="s">
        <v>11746</v>
      </c>
      <c r="R5639">
        <v>1</v>
      </c>
    </row>
    <row r="5640" spans="1:18" x14ac:dyDescent="0.15">
      <c r="A5640" s="1" t="s">
        <v>16140</v>
      </c>
      <c r="B5640" t="s">
        <v>16141</v>
      </c>
      <c r="C5640" t="s">
        <v>110</v>
      </c>
      <c r="D5640" t="s">
        <v>96738</v>
      </c>
      <c r="E5640">
        <v>1445</v>
      </c>
      <c r="F5640">
        <v>208</v>
      </c>
      <c r="G5640">
        <v>345</v>
      </c>
      <c r="H5640" t="s">
        <v>96578</v>
      </c>
      <c r="J5640" t="s">
        <v>16142</v>
      </c>
      <c r="K5640" s="2">
        <v>41365.777037037034</v>
      </c>
      <c r="L5640" s="3">
        <f t="shared" si="88"/>
        <v>41365</v>
      </c>
      <c r="M5640" t="s">
        <v>84</v>
      </c>
      <c r="N5640">
        <v>0</v>
      </c>
      <c r="O5640">
        <v>6</v>
      </c>
      <c r="Q5640" t="s">
        <v>16143</v>
      </c>
      <c r="R5640">
        <v>1</v>
      </c>
    </row>
    <row r="5641" spans="1:18" x14ac:dyDescent="0.15">
      <c r="A5641" s="1" t="s">
        <v>16136</v>
      </c>
      <c r="B5641" t="s">
        <v>16137</v>
      </c>
      <c r="C5641" t="s">
        <v>3837</v>
      </c>
      <c r="D5641" t="s">
        <v>96748</v>
      </c>
      <c r="E5641">
        <v>142</v>
      </c>
      <c r="F5641">
        <v>122</v>
      </c>
      <c r="G5641">
        <v>763</v>
      </c>
      <c r="H5641" t="s">
        <v>96576</v>
      </c>
      <c r="J5641" t="s">
        <v>16138</v>
      </c>
      <c r="K5641" s="2">
        <v>41365.77716435185</v>
      </c>
      <c r="L5641" s="3">
        <f t="shared" si="88"/>
        <v>41365</v>
      </c>
      <c r="M5641" t="s">
        <v>13014</v>
      </c>
      <c r="N5641">
        <v>0</v>
      </c>
      <c r="O5641">
        <v>0</v>
      </c>
      <c r="Q5641" t="s">
        <v>16139</v>
      </c>
      <c r="R5641">
        <v>1</v>
      </c>
    </row>
    <row r="5642" spans="1:18" x14ac:dyDescent="0.15">
      <c r="A5642" s="1" t="s">
        <v>16132</v>
      </c>
      <c r="B5642" t="s">
        <v>16133</v>
      </c>
      <c r="C5642" t="s">
        <v>190</v>
      </c>
      <c r="D5642" t="s">
        <v>96644</v>
      </c>
      <c r="E5642">
        <v>116</v>
      </c>
      <c r="F5642">
        <v>73</v>
      </c>
      <c r="G5642">
        <v>669</v>
      </c>
      <c r="H5642" t="s">
        <v>96576</v>
      </c>
      <c r="J5642" t="s">
        <v>16134</v>
      </c>
      <c r="K5642" s="2">
        <v>41365.777199074073</v>
      </c>
      <c r="L5642" s="3">
        <f t="shared" si="88"/>
        <v>41365</v>
      </c>
      <c r="M5642" t="s">
        <v>3669</v>
      </c>
      <c r="N5642">
        <v>0</v>
      </c>
      <c r="O5642">
        <v>0</v>
      </c>
      <c r="Q5642" t="s">
        <v>16135</v>
      </c>
      <c r="R5642">
        <v>1</v>
      </c>
    </row>
    <row r="5643" spans="1:18" x14ac:dyDescent="0.15">
      <c r="A5643" s="1" t="s">
        <v>16128</v>
      </c>
      <c r="B5643" t="s">
        <v>16129</v>
      </c>
      <c r="C5643" t="s">
        <v>2165</v>
      </c>
      <c r="D5643" t="s">
        <v>96599</v>
      </c>
      <c r="E5643">
        <v>31</v>
      </c>
      <c r="F5643">
        <v>37</v>
      </c>
      <c r="G5643">
        <v>103</v>
      </c>
      <c r="H5643" t="s">
        <v>96576</v>
      </c>
      <c r="J5643" t="s">
        <v>16130</v>
      </c>
      <c r="K5643" s="2">
        <v>41365.777245370373</v>
      </c>
      <c r="L5643" s="3">
        <f t="shared" si="88"/>
        <v>41365</v>
      </c>
      <c r="M5643" t="s">
        <v>13041</v>
      </c>
      <c r="N5643">
        <v>0</v>
      </c>
      <c r="O5643">
        <v>0</v>
      </c>
      <c r="Q5643" t="s">
        <v>16131</v>
      </c>
      <c r="R5643">
        <v>1</v>
      </c>
    </row>
    <row r="5644" spans="1:18" x14ac:dyDescent="0.15">
      <c r="A5644" s="1" t="s">
        <v>16124</v>
      </c>
      <c r="B5644" t="s">
        <v>16125</v>
      </c>
      <c r="C5644" t="s">
        <v>27</v>
      </c>
      <c r="E5644">
        <v>1654</v>
      </c>
      <c r="F5644">
        <v>238</v>
      </c>
      <c r="G5644">
        <v>2061</v>
      </c>
      <c r="H5644" t="s">
        <v>96576</v>
      </c>
      <c r="J5644" t="s">
        <v>16126</v>
      </c>
      <c r="K5644" s="2">
        <v>41365.777372685188</v>
      </c>
      <c r="L5644" s="3">
        <f t="shared" si="88"/>
        <v>41365</v>
      </c>
      <c r="M5644" t="s">
        <v>84</v>
      </c>
      <c r="N5644">
        <v>0</v>
      </c>
      <c r="O5644">
        <v>2</v>
      </c>
      <c r="Q5644" t="s">
        <v>16127</v>
      </c>
      <c r="R5644">
        <v>1</v>
      </c>
    </row>
    <row r="5645" spans="1:18" x14ac:dyDescent="0.15">
      <c r="A5645" s="1" t="s">
        <v>16120</v>
      </c>
      <c r="B5645" t="s">
        <v>16121</v>
      </c>
      <c r="C5645" t="s">
        <v>2793</v>
      </c>
      <c r="D5645" t="s">
        <v>96611</v>
      </c>
      <c r="E5645">
        <v>96</v>
      </c>
      <c r="F5645">
        <v>55</v>
      </c>
      <c r="G5645">
        <v>1396</v>
      </c>
      <c r="H5645" t="s">
        <v>96576</v>
      </c>
      <c r="J5645" t="s">
        <v>16122</v>
      </c>
      <c r="K5645" s="2">
        <v>41365.777418981481</v>
      </c>
      <c r="L5645" s="3">
        <f t="shared" si="88"/>
        <v>41365</v>
      </c>
      <c r="M5645" t="s">
        <v>84</v>
      </c>
      <c r="N5645">
        <v>0</v>
      </c>
      <c r="O5645">
        <v>0</v>
      </c>
      <c r="Q5645" t="s">
        <v>16123</v>
      </c>
      <c r="R5645">
        <v>1</v>
      </c>
    </row>
    <row r="5646" spans="1:18" x14ac:dyDescent="0.15">
      <c r="A5646" s="1" t="s">
        <v>16116</v>
      </c>
      <c r="B5646" t="s">
        <v>16117</v>
      </c>
      <c r="C5646" t="s">
        <v>131</v>
      </c>
      <c r="D5646" t="s">
        <v>96666</v>
      </c>
      <c r="E5646">
        <v>71</v>
      </c>
      <c r="F5646">
        <v>88</v>
      </c>
      <c r="G5646">
        <v>157</v>
      </c>
      <c r="H5646" t="s">
        <v>96576</v>
      </c>
      <c r="J5646" t="s">
        <v>16118</v>
      </c>
      <c r="K5646" s="2">
        <v>41365.777743055558</v>
      </c>
      <c r="L5646" s="3">
        <f t="shared" si="88"/>
        <v>41365</v>
      </c>
      <c r="M5646" t="s">
        <v>3652</v>
      </c>
      <c r="N5646">
        <v>0</v>
      </c>
      <c r="O5646">
        <v>0</v>
      </c>
      <c r="Q5646" t="s">
        <v>16119</v>
      </c>
      <c r="R5646">
        <v>1</v>
      </c>
    </row>
    <row r="5647" spans="1:18" x14ac:dyDescent="0.15">
      <c r="A5647" s="1" t="s">
        <v>16112</v>
      </c>
      <c r="B5647" t="s">
        <v>16113</v>
      </c>
      <c r="C5647" t="s">
        <v>110</v>
      </c>
      <c r="D5647" t="s">
        <v>96841</v>
      </c>
      <c r="E5647">
        <v>169</v>
      </c>
      <c r="F5647">
        <v>248</v>
      </c>
      <c r="G5647">
        <v>703</v>
      </c>
      <c r="H5647" t="s">
        <v>96576</v>
      </c>
      <c r="J5647" t="s">
        <v>16114</v>
      </c>
      <c r="K5647" s="2">
        <v>41365.77783564815</v>
      </c>
      <c r="L5647" s="3">
        <f t="shared" si="88"/>
        <v>41365</v>
      </c>
      <c r="M5647" t="s">
        <v>101</v>
      </c>
      <c r="N5647">
        <v>0</v>
      </c>
      <c r="O5647">
        <v>0</v>
      </c>
      <c r="Q5647" t="s">
        <v>16115</v>
      </c>
      <c r="R5647">
        <v>1</v>
      </c>
    </row>
    <row r="5648" spans="1:18" x14ac:dyDescent="0.15">
      <c r="A5648" s="1" t="s">
        <v>16107</v>
      </c>
      <c r="B5648" t="s">
        <v>16108</v>
      </c>
      <c r="C5648" t="s">
        <v>110</v>
      </c>
      <c r="D5648" t="s">
        <v>96596</v>
      </c>
      <c r="E5648">
        <v>381</v>
      </c>
      <c r="F5648">
        <v>48</v>
      </c>
      <c r="G5648">
        <v>1333</v>
      </c>
      <c r="H5648" t="s">
        <v>96576</v>
      </c>
      <c r="J5648" t="s">
        <v>16109</v>
      </c>
      <c r="K5648" s="2">
        <v>41365.777974537035</v>
      </c>
      <c r="L5648" s="3">
        <f t="shared" si="88"/>
        <v>41365</v>
      </c>
      <c r="M5648" t="s">
        <v>56</v>
      </c>
      <c r="N5648">
        <v>0</v>
      </c>
      <c r="O5648">
        <v>1</v>
      </c>
      <c r="P5648" t="s">
        <v>16110</v>
      </c>
      <c r="Q5648" t="s">
        <v>16111</v>
      </c>
      <c r="R5648">
        <v>1</v>
      </c>
    </row>
    <row r="5649" spans="1:18" x14ac:dyDescent="0.15">
      <c r="A5649" s="1" t="s">
        <v>16103</v>
      </c>
      <c r="B5649" t="s">
        <v>16104</v>
      </c>
      <c r="C5649" t="s">
        <v>586</v>
      </c>
      <c r="D5649" t="s">
        <v>96662</v>
      </c>
      <c r="E5649">
        <v>314</v>
      </c>
      <c r="F5649">
        <v>505</v>
      </c>
      <c r="G5649">
        <v>3658</v>
      </c>
      <c r="H5649" t="s">
        <v>96578</v>
      </c>
      <c r="J5649" t="s">
        <v>16105</v>
      </c>
      <c r="K5649" s="2">
        <v>41365.778067129628</v>
      </c>
      <c r="L5649" s="3">
        <f t="shared" si="88"/>
        <v>41365</v>
      </c>
      <c r="M5649" t="s">
        <v>84</v>
      </c>
      <c r="N5649">
        <v>0</v>
      </c>
      <c r="O5649">
        <v>6</v>
      </c>
      <c r="Q5649" t="s">
        <v>16106</v>
      </c>
      <c r="R5649">
        <v>1</v>
      </c>
    </row>
    <row r="5650" spans="1:18" x14ac:dyDescent="0.15">
      <c r="A5650" s="1" t="s">
        <v>15552</v>
      </c>
      <c r="B5650" t="s">
        <v>15553</v>
      </c>
      <c r="C5650" t="s">
        <v>2543</v>
      </c>
      <c r="D5650" t="s">
        <v>96788</v>
      </c>
      <c r="E5650">
        <v>312</v>
      </c>
      <c r="F5650">
        <v>58</v>
      </c>
      <c r="G5650">
        <v>3736</v>
      </c>
      <c r="H5650" t="s">
        <v>96576</v>
      </c>
      <c r="J5650" t="s">
        <v>16101</v>
      </c>
      <c r="K5650" s="2">
        <v>41365.778240740743</v>
      </c>
      <c r="L5650" s="3">
        <f t="shared" si="88"/>
        <v>41365</v>
      </c>
      <c r="M5650" t="s">
        <v>2335</v>
      </c>
      <c r="N5650">
        <v>2</v>
      </c>
      <c r="O5650">
        <v>2</v>
      </c>
      <c r="Q5650" t="s">
        <v>16102</v>
      </c>
      <c r="R5650">
        <v>1</v>
      </c>
    </row>
    <row r="5651" spans="1:18" x14ac:dyDescent="0.15">
      <c r="A5651" s="1" t="s">
        <v>16097</v>
      </c>
      <c r="B5651" t="s">
        <v>16098</v>
      </c>
      <c r="C5651" t="s">
        <v>94</v>
      </c>
      <c r="E5651">
        <v>52876</v>
      </c>
      <c r="F5651">
        <v>1260</v>
      </c>
      <c r="G5651">
        <v>5996</v>
      </c>
      <c r="H5651" t="s">
        <v>96579</v>
      </c>
      <c r="I5651" t="s">
        <v>16099</v>
      </c>
      <c r="J5651" t="s">
        <v>16100</v>
      </c>
      <c r="K5651" s="2">
        <v>41365.778252314813</v>
      </c>
      <c r="L5651" s="3">
        <f t="shared" si="88"/>
        <v>41365</v>
      </c>
      <c r="M5651" t="s">
        <v>16098</v>
      </c>
      <c r="N5651">
        <v>0</v>
      </c>
      <c r="O5651">
        <v>4</v>
      </c>
      <c r="Q5651" t="s">
        <v>15846</v>
      </c>
      <c r="R5651">
        <v>1</v>
      </c>
    </row>
    <row r="5652" spans="1:18" x14ac:dyDescent="0.15">
      <c r="A5652" s="1" t="s">
        <v>16092</v>
      </c>
      <c r="B5652" t="s">
        <v>16093</v>
      </c>
      <c r="C5652" t="s">
        <v>2165</v>
      </c>
      <c r="D5652" t="s">
        <v>96603</v>
      </c>
      <c r="E5652">
        <v>426</v>
      </c>
      <c r="F5652">
        <v>1117</v>
      </c>
      <c r="G5652">
        <v>2752</v>
      </c>
      <c r="H5652" t="s">
        <v>96578</v>
      </c>
      <c r="J5652" t="s">
        <v>16094</v>
      </c>
      <c r="K5652" s="2">
        <v>41365.778715277775</v>
      </c>
      <c r="L5652" s="3">
        <f t="shared" si="88"/>
        <v>41365</v>
      </c>
      <c r="M5652" t="s">
        <v>16095</v>
      </c>
      <c r="N5652">
        <v>0</v>
      </c>
      <c r="O5652">
        <v>0</v>
      </c>
      <c r="Q5652" t="s">
        <v>16096</v>
      </c>
      <c r="R5652">
        <v>1</v>
      </c>
    </row>
    <row r="5653" spans="1:18" x14ac:dyDescent="0.15">
      <c r="A5653" s="1" t="s">
        <v>16088</v>
      </c>
      <c r="B5653" t="s">
        <v>16089</v>
      </c>
      <c r="C5653" t="s">
        <v>3366</v>
      </c>
      <c r="D5653" t="s">
        <v>96689</v>
      </c>
      <c r="E5653">
        <v>94</v>
      </c>
      <c r="F5653">
        <v>136</v>
      </c>
      <c r="G5653">
        <v>237</v>
      </c>
      <c r="H5653" t="s">
        <v>96576</v>
      </c>
      <c r="J5653" t="s">
        <v>16090</v>
      </c>
      <c r="K5653" s="2">
        <v>41365.778761574074</v>
      </c>
      <c r="L5653" s="3">
        <f t="shared" si="88"/>
        <v>41365</v>
      </c>
      <c r="M5653" t="s">
        <v>1286</v>
      </c>
      <c r="N5653">
        <v>0</v>
      </c>
      <c r="O5653">
        <v>0</v>
      </c>
      <c r="Q5653" t="s">
        <v>16091</v>
      </c>
      <c r="R5653">
        <v>1</v>
      </c>
    </row>
    <row r="5654" spans="1:18" x14ac:dyDescent="0.15">
      <c r="A5654" s="1" t="s">
        <v>16083</v>
      </c>
      <c r="B5654" t="s">
        <v>16084</v>
      </c>
      <c r="C5654" t="s">
        <v>3085</v>
      </c>
      <c r="D5654" t="s">
        <v>96600</v>
      </c>
      <c r="E5654">
        <v>607</v>
      </c>
      <c r="F5654">
        <v>481</v>
      </c>
      <c r="G5654">
        <v>1893</v>
      </c>
      <c r="H5654" t="s">
        <v>96578</v>
      </c>
      <c r="J5654" t="s">
        <v>16085</v>
      </c>
      <c r="K5654" s="2">
        <v>41365.778935185182</v>
      </c>
      <c r="L5654" s="3">
        <f t="shared" si="88"/>
        <v>41365</v>
      </c>
      <c r="M5654" t="s">
        <v>63</v>
      </c>
      <c r="N5654">
        <v>0</v>
      </c>
      <c r="O5654">
        <v>0</v>
      </c>
      <c r="P5654" t="s">
        <v>16086</v>
      </c>
      <c r="Q5654" t="s">
        <v>16087</v>
      </c>
      <c r="R5654">
        <v>1</v>
      </c>
    </row>
    <row r="5655" spans="1:18" x14ac:dyDescent="0.15">
      <c r="A5655" s="1" t="s">
        <v>16079</v>
      </c>
      <c r="B5655" t="s">
        <v>16080</v>
      </c>
      <c r="C5655" t="s">
        <v>34</v>
      </c>
      <c r="D5655" t="s">
        <v>27</v>
      </c>
      <c r="E5655">
        <v>79</v>
      </c>
      <c r="F5655">
        <v>17</v>
      </c>
      <c r="G5655">
        <v>537</v>
      </c>
      <c r="H5655" t="s">
        <v>96576</v>
      </c>
      <c r="J5655" t="s">
        <v>16081</v>
      </c>
      <c r="K5655" s="2">
        <v>41365.779363425929</v>
      </c>
      <c r="L5655" s="3">
        <f t="shared" si="88"/>
        <v>41365</v>
      </c>
      <c r="M5655" t="s">
        <v>1266</v>
      </c>
      <c r="N5655">
        <v>0</v>
      </c>
      <c r="O5655">
        <v>0</v>
      </c>
      <c r="P5655" t="s">
        <v>16082</v>
      </c>
      <c r="Q5655" t="s">
        <v>15622</v>
      </c>
      <c r="R5655">
        <v>1</v>
      </c>
    </row>
    <row r="5656" spans="1:18" x14ac:dyDescent="0.15">
      <c r="A5656" s="1" t="s">
        <v>16073</v>
      </c>
      <c r="B5656" t="s">
        <v>16074</v>
      </c>
      <c r="C5656" t="s">
        <v>2165</v>
      </c>
      <c r="D5656" t="s">
        <v>96601</v>
      </c>
      <c r="E5656">
        <v>1278068</v>
      </c>
      <c r="F5656">
        <v>1917</v>
      </c>
      <c r="G5656">
        <v>13367</v>
      </c>
      <c r="H5656" t="s">
        <v>96574</v>
      </c>
      <c r="I5656" t="s">
        <v>16075</v>
      </c>
      <c r="J5656" t="s">
        <v>16076</v>
      </c>
      <c r="K5656" s="2">
        <v>41365.779583333337</v>
      </c>
      <c r="L5656" s="3">
        <f t="shared" si="88"/>
        <v>41365</v>
      </c>
      <c r="M5656" t="s">
        <v>246</v>
      </c>
      <c r="N5656">
        <v>7</v>
      </c>
      <c r="O5656">
        <v>1</v>
      </c>
      <c r="P5656" t="s">
        <v>16077</v>
      </c>
      <c r="Q5656" t="s">
        <v>16078</v>
      </c>
      <c r="R5656">
        <v>1</v>
      </c>
    </row>
    <row r="5657" spans="1:18" x14ac:dyDescent="0.15">
      <c r="A5657" s="1" t="s">
        <v>16069</v>
      </c>
      <c r="B5657" t="s">
        <v>16070</v>
      </c>
      <c r="C5657" t="s">
        <v>110</v>
      </c>
      <c r="D5657" t="s">
        <v>96712</v>
      </c>
      <c r="E5657">
        <v>335</v>
      </c>
      <c r="F5657">
        <v>200</v>
      </c>
      <c r="G5657">
        <v>2122</v>
      </c>
      <c r="H5657" t="s">
        <v>96576</v>
      </c>
      <c r="J5657" t="s">
        <v>16071</v>
      </c>
      <c r="K5657" s="2">
        <v>41365.779629629629</v>
      </c>
      <c r="L5657" s="3">
        <f t="shared" si="88"/>
        <v>41365</v>
      </c>
      <c r="M5657" t="s">
        <v>117</v>
      </c>
      <c r="N5657">
        <v>0</v>
      </c>
      <c r="O5657">
        <v>0</v>
      </c>
      <c r="Q5657" t="s">
        <v>16072</v>
      </c>
      <c r="R5657">
        <v>1</v>
      </c>
    </row>
    <row r="5658" spans="1:18" x14ac:dyDescent="0.15">
      <c r="A5658" s="1" t="s">
        <v>16065</v>
      </c>
      <c r="B5658" t="s">
        <v>16066</v>
      </c>
      <c r="C5658" t="s">
        <v>110</v>
      </c>
      <c r="D5658" t="s">
        <v>96586</v>
      </c>
      <c r="E5658">
        <v>445</v>
      </c>
      <c r="F5658">
        <v>489</v>
      </c>
      <c r="G5658">
        <v>333</v>
      </c>
      <c r="H5658" t="s">
        <v>96576</v>
      </c>
      <c r="J5658" t="s">
        <v>16067</v>
      </c>
      <c r="K5658" s="2">
        <v>41365.779675925929</v>
      </c>
      <c r="L5658" s="3">
        <f t="shared" si="88"/>
        <v>41365</v>
      </c>
      <c r="M5658" t="s">
        <v>158</v>
      </c>
      <c r="N5658">
        <v>0</v>
      </c>
      <c r="O5658">
        <v>6</v>
      </c>
      <c r="Q5658" t="s">
        <v>16068</v>
      </c>
      <c r="R5658">
        <v>1</v>
      </c>
    </row>
    <row r="5659" spans="1:18" x14ac:dyDescent="0.15">
      <c r="A5659" s="1" t="s">
        <v>16061</v>
      </c>
      <c r="B5659" t="s">
        <v>16062</v>
      </c>
      <c r="C5659" t="s">
        <v>110</v>
      </c>
      <c r="D5659" t="s">
        <v>96586</v>
      </c>
      <c r="E5659">
        <v>106</v>
      </c>
      <c r="F5659">
        <v>172</v>
      </c>
      <c r="G5659">
        <v>897</v>
      </c>
      <c r="H5659" t="s">
        <v>96576</v>
      </c>
      <c r="J5659" t="s">
        <v>16063</v>
      </c>
      <c r="K5659" s="2">
        <v>41365.779861111114</v>
      </c>
      <c r="L5659" s="3">
        <f t="shared" si="88"/>
        <v>41365</v>
      </c>
      <c r="M5659" t="s">
        <v>23</v>
      </c>
      <c r="N5659">
        <v>0</v>
      </c>
      <c r="O5659">
        <v>2</v>
      </c>
      <c r="Q5659" t="s">
        <v>16064</v>
      </c>
      <c r="R5659">
        <v>1</v>
      </c>
    </row>
    <row r="5660" spans="1:18" x14ac:dyDescent="0.15">
      <c r="A5660" s="1" t="s">
        <v>16055</v>
      </c>
      <c r="B5660" t="s">
        <v>16056</v>
      </c>
      <c r="C5660" t="s">
        <v>3366</v>
      </c>
      <c r="D5660" t="s">
        <v>96629</v>
      </c>
      <c r="E5660">
        <v>64</v>
      </c>
      <c r="F5660">
        <v>110</v>
      </c>
      <c r="G5660">
        <v>967</v>
      </c>
      <c r="H5660" t="s">
        <v>96576</v>
      </c>
      <c r="J5660" t="s">
        <v>16057</v>
      </c>
      <c r="K5660" s="2">
        <v>41365.77988425926</v>
      </c>
      <c r="L5660" s="3">
        <f t="shared" si="88"/>
        <v>41365</v>
      </c>
      <c r="M5660" t="s">
        <v>16058</v>
      </c>
      <c r="N5660">
        <v>0</v>
      </c>
      <c r="O5660">
        <v>0</v>
      </c>
      <c r="P5660" t="s">
        <v>16059</v>
      </c>
      <c r="Q5660" t="s">
        <v>16060</v>
      </c>
      <c r="R5660">
        <v>1</v>
      </c>
    </row>
    <row r="5661" spans="1:18" x14ac:dyDescent="0.15">
      <c r="A5661" s="1" t="s">
        <v>16050</v>
      </c>
      <c r="B5661" t="s">
        <v>16051</v>
      </c>
      <c r="C5661" t="s">
        <v>94</v>
      </c>
      <c r="D5661" t="s">
        <v>96654</v>
      </c>
      <c r="E5661">
        <v>1408</v>
      </c>
      <c r="F5661">
        <v>350</v>
      </c>
      <c r="G5661">
        <v>1739</v>
      </c>
      <c r="H5661" t="s">
        <v>96575</v>
      </c>
      <c r="I5661" t="s">
        <v>16052</v>
      </c>
      <c r="J5661" t="s">
        <v>16053</v>
      </c>
      <c r="K5661" s="2">
        <v>41365.78</v>
      </c>
      <c r="L5661" s="3">
        <f t="shared" si="88"/>
        <v>41365</v>
      </c>
      <c r="M5661" t="s">
        <v>84</v>
      </c>
      <c r="N5661">
        <v>0</v>
      </c>
      <c r="O5661">
        <v>2</v>
      </c>
      <c r="Q5661" t="s">
        <v>16054</v>
      </c>
      <c r="R5661">
        <v>1</v>
      </c>
    </row>
    <row r="5662" spans="1:18" x14ac:dyDescent="0.15">
      <c r="A5662" s="1" t="s">
        <v>16046</v>
      </c>
      <c r="B5662" t="s">
        <v>16047</v>
      </c>
      <c r="C5662" t="s">
        <v>1421</v>
      </c>
      <c r="D5662" t="s">
        <v>96660</v>
      </c>
      <c r="E5662">
        <v>77</v>
      </c>
      <c r="F5662">
        <v>141</v>
      </c>
      <c r="G5662">
        <v>267</v>
      </c>
      <c r="H5662" t="s">
        <v>96576</v>
      </c>
      <c r="J5662" t="s">
        <v>16048</v>
      </c>
      <c r="K5662" s="2">
        <v>41365.780092592591</v>
      </c>
      <c r="L5662" s="3">
        <f t="shared" si="88"/>
        <v>41365</v>
      </c>
      <c r="M5662" t="s">
        <v>192</v>
      </c>
      <c r="N5662">
        <v>2</v>
      </c>
      <c r="O5662">
        <v>2</v>
      </c>
      <c r="Q5662" t="s">
        <v>16049</v>
      </c>
      <c r="R5662">
        <v>1</v>
      </c>
    </row>
    <row r="5663" spans="1:18" x14ac:dyDescent="0.15">
      <c r="A5663" s="1" t="s">
        <v>16042</v>
      </c>
      <c r="B5663" t="s">
        <v>16043</v>
      </c>
      <c r="C5663" t="s">
        <v>586</v>
      </c>
      <c r="D5663" t="s">
        <v>96662</v>
      </c>
      <c r="E5663">
        <v>2009</v>
      </c>
      <c r="F5663">
        <v>832</v>
      </c>
      <c r="G5663">
        <v>1333</v>
      </c>
      <c r="H5663" t="s">
        <v>96578</v>
      </c>
      <c r="J5663" t="s">
        <v>16044</v>
      </c>
      <c r="K5663" s="2">
        <v>41365.780266203707</v>
      </c>
      <c r="L5663" s="3">
        <f t="shared" si="88"/>
        <v>41365</v>
      </c>
      <c r="M5663" t="s">
        <v>370</v>
      </c>
      <c r="N5663">
        <v>0</v>
      </c>
      <c r="O5663">
        <v>1</v>
      </c>
      <c r="Q5663" t="s">
        <v>16045</v>
      </c>
      <c r="R5663">
        <v>1</v>
      </c>
    </row>
    <row r="5664" spans="1:18" x14ac:dyDescent="0.15">
      <c r="A5664" s="1" t="s">
        <v>16038</v>
      </c>
      <c r="B5664" t="s">
        <v>16039</v>
      </c>
      <c r="C5664" t="s">
        <v>2703</v>
      </c>
      <c r="D5664" t="s">
        <v>96722</v>
      </c>
      <c r="E5664">
        <v>2735</v>
      </c>
      <c r="F5664">
        <v>1657</v>
      </c>
      <c r="G5664">
        <v>42282</v>
      </c>
      <c r="H5664" t="s">
        <v>96578</v>
      </c>
      <c r="J5664" t="s">
        <v>16040</v>
      </c>
      <c r="K5664" s="2">
        <v>41365.780347222222</v>
      </c>
      <c r="L5664" s="3">
        <f t="shared" si="88"/>
        <v>41365</v>
      </c>
      <c r="M5664" t="s">
        <v>662</v>
      </c>
      <c r="N5664">
        <v>0</v>
      </c>
      <c r="O5664">
        <v>0</v>
      </c>
      <c r="Q5664" t="s">
        <v>16041</v>
      </c>
      <c r="R5664">
        <v>1</v>
      </c>
    </row>
    <row r="5665" spans="1:18" x14ac:dyDescent="0.15">
      <c r="A5665" s="1" t="s">
        <v>16034</v>
      </c>
      <c r="B5665" t="s">
        <v>16035</v>
      </c>
      <c r="C5665" t="s">
        <v>131</v>
      </c>
      <c r="D5665" t="s">
        <v>96641</v>
      </c>
      <c r="E5665">
        <v>16</v>
      </c>
      <c r="F5665">
        <v>45</v>
      </c>
      <c r="G5665">
        <v>84</v>
      </c>
      <c r="H5665" t="s">
        <v>96576</v>
      </c>
      <c r="J5665" t="s">
        <v>16036</v>
      </c>
      <c r="K5665" s="2">
        <v>41365.780381944445</v>
      </c>
      <c r="L5665" s="3">
        <f t="shared" si="88"/>
        <v>41365</v>
      </c>
      <c r="M5665" t="s">
        <v>56</v>
      </c>
      <c r="N5665">
        <v>2</v>
      </c>
      <c r="O5665">
        <v>2</v>
      </c>
      <c r="Q5665" t="s">
        <v>16037</v>
      </c>
      <c r="R5665">
        <v>1</v>
      </c>
    </row>
    <row r="5666" spans="1:18" x14ac:dyDescent="0.15">
      <c r="A5666" s="1" t="s">
        <v>16030</v>
      </c>
      <c r="B5666" t="s">
        <v>16031</v>
      </c>
      <c r="C5666" t="s">
        <v>94</v>
      </c>
      <c r="D5666" t="s">
        <v>96619</v>
      </c>
      <c r="E5666">
        <v>573</v>
      </c>
      <c r="F5666">
        <v>457</v>
      </c>
      <c r="G5666">
        <v>2328</v>
      </c>
      <c r="H5666" t="s">
        <v>96578</v>
      </c>
      <c r="J5666" t="s">
        <v>16032</v>
      </c>
      <c r="K5666" s="2">
        <v>41365.780416666668</v>
      </c>
      <c r="L5666" s="3">
        <f t="shared" si="88"/>
        <v>41365</v>
      </c>
      <c r="M5666" t="s">
        <v>3652</v>
      </c>
      <c r="N5666">
        <v>0</v>
      </c>
      <c r="O5666">
        <v>0</v>
      </c>
      <c r="Q5666" t="s">
        <v>16033</v>
      </c>
      <c r="R5666">
        <v>1</v>
      </c>
    </row>
    <row r="5667" spans="1:18" x14ac:dyDescent="0.15">
      <c r="A5667" s="1" t="s">
        <v>16020</v>
      </c>
      <c r="B5667" t="s">
        <v>16021</v>
      </c>
      <c r="C5667" t="s">
        <v>344</v>
      </c>
      <c r="D5667" t="s">
        <v>96589</v>
      </c>
      <c r="E5667">
        <v>158</v>
      </c>
      <c r="F5667">
        <v>81</v>
      </c>
      <c r="G5667">
        <v>786</v>
      </c>
      <c r="H5667" t="s">
        <v>96576</v>
      </c>
      <c r="J5667" t="s">
        <v>16022</v>
      </c>
      <c r="K5667" s="2">
        <v>41365.780682870369</v>
      </c>
      <c r="L5667" s="3">
        <f t="shared" si="88"/>
        <v>41365</v>
      </c>
      <c r="M5667" t="s">
        <v>16023</v>
      </c>
      <c r="N5667">
        <v>0</v>
      </c>
      <c r="O5667">
        <v>0</v>
      </c>
      <c r="P5667" t="s">
        <v>16024</v>
      </c>
      <c r="Q5667" t="s">
        <v>16025</v>
      </c>
      <c r="R5667">
        <v>1</v>
      </c>
    </row>
    <row r="5668" spans="1:18" x14ac:dyDescent="0.15">
      <c r="A5668" s="1" t="s">
        <v>16026</v>
      </c>
      <c r="B5668" t="s">
        <v>16027</v>
      </c>
      <c r="C5668" t="s">
        <v>34</v>
      </c>
      <c r="E5668">
        <v>56</v>
      </c>
      <c r="F5668">
        <v>77</v>
      </c>
      <c r="G5668">
        <v>427</v>
      </c>
      <c r="H5668" t="s">
        <v>96576</v>
      </c>
      <c r="J5668" t="s">
        <v>16028</v>
      </c>
      <c r="K5668" s="2">
        <v>41365.780682870369</v>
      </c>
      <c r="L5668" s="3">
        <f t="shared" si="88"/>
        <v>41365</v>
      </c>
      <c r="M5668" t="s">
        <v>494</v>
      </c>
      <c r="N5668">
        <v>0</v>
      </c>
      <c r="O5668">
        <v>0</v>
      </c>
      <c r="Q5668" t="s">
        <v>16029</v>
      </c>
      <c r="R5668">
        <v>1</v>
      </c>
    </row>
    <row r="5669" spans="1:18" x14ac:dyDescent="0.15">
      <c r="A5669" s="1" t="s">
        <v>16015</v>
      </c>
      <c r="B5669" t="s">
        <v>16016</v>
      </c>
      <c r="C5669" t="s">
        <v>1005</v>
      </c>
      <c r="D5669" t="s">
        <v>96728</v>
      </c>
      <c r="E5669">
        <v>1931</v>
      </c>
      <c r="F5669">
        <v>1537</v>
      </c>
      <c r="G5669">
        <v>2267</v>
      </c>
      <c r="H5669" t="s">
        <v>96578</v>
      </c>
      <c r="J5669" t="s">
        <v>16017</v>
      </c>
      <c r="K5669" s="2">
        <v>41365.780914351853</v>
      </c>
      <c r="L5669" s="3">
        <f t="shared" si="88"/>
        <v>41365</v>
      </c>
      <c r="M5669" t="s">
        <v>1310</v>
      </c>
      <c r="N5669">
        <v>0</v>
      </c>
      <c r="O5669">
        <v>0</v>
      </c>
      <c r="P5669" t="s">
        <v>16018</v>
      </c>
      <c r="Q5669" t="s">
        <v>16019</v>
      </c>
      <c r="R5669">
        <v>1</v>
      </c>
    </row>
    <row r="5670" spans="1:18" x14ac:dyDescent="0.15">
      <c r="A5670" s="1" t="s">
        <v>16011</v>
      </c>
      <c r="B5670" t="s">
        <v>16012</v>
      </c>
      <c r="C5670" t="s">
        <v>190</v>
      </c>
      <c r="D5670" t="s">
        <v>96643</v>
      </c>
      <c r="E5670">
        <v>222</v>
      </c>
      <c r="F5670">
        <v>705</v>
      </c>
      <c r="G5670">
        <v>1669</v>
      </c>
      <c r="H5670" t="s">
        <v>96576</v>
      </c>
      <c r="J5670" t="s">
        <v>16013</v>
      </c>
      <c r="K5670" s="2">
        <v>41365.780914351853</v>
      </c>
      <c r="L5670" s="3">
        <f t="shared" si="88"/>
        <v>41365</v>
      </c>
      <c r="M5670" t="s">
        <v>117</v>
      </c>
      <c r="N5670">
        <v>0</v>
      </c>
      <c r="O5670">
        <v>0</v>
      </c>
      <c r="Q5670" t="s">
        <v>16014</v>
      </c>
      <c r="R5670">
        <v>1</v>
      </c>
    </row>
    <row r="5671" spans="1:18" x14ac:dyDescent="0.15">
      <c r="A5671" s="1" t="s">
        <v>16007</v>
      </c>
      <c r="B5671" t="s">
        <v>16008</v>
      </c>
      <c r="C5671" t="s">
        <v>131</v>
      </c>
      <c r="D5671" t="s">
        <v>96641</v>
      </c>
      <c r="E5671">
        <v>185</v>
      </c>
      <c r="F5671">
        <v>0</v>
      </c>
      <c r="G5671">
        <v>833</v>
      </c>
      <c r="H5671" t="s">
        <v>96576</v>
      </c>
      <c r="J5671" t="s">
        <v>16009</v>
      </c>
      <c r="K5671" s="2">
        <v>41365.780949074076</v>
      </c>
      <c r="L5671" s="3">
        <f t="shared" si="88"/>
        <v>41365</v>
      </c>
      <c r="M5671" t="s">
        <v>56</v>
      </c>
      <c r="N5671">
        <v>4</v>
      </c>
      <c r="O5671">
        <v>3</v>
      </c>
      <c r="Q5671" t="s">
        <v>16010</v>
      </c>
      <c r="R5671">
        <v>1</v>
      </c>
    </row>
    <row r="5672" spans="1:18" x14ac:dyDescent="0.15">
      <c r="A5672" s="1" t="s">
        <v>16003</v>
      </c>
      <c r="B5672" t="s">
        <v>16004</v>
      </c>
      <c r="C5672" t="s">
        <v>7508</v>
      </c>
      <c r="D5672" t="s">
        <v>96771</v>
      </c>
      <c r="E5672">
        <v>142</v>
      </c>
      <c r="F5672">
        <v>190</v>
      </c>
      <c r="G5672">
        <v>591</v>
      </c>
      <c r="H5672" t="s">
        <v>96578</v>
      </c>
      <c r="J5672" t="s">
        <v>16005</v>
      </c>
      <c r="K5672" s="2">
        <v>41365.781273148146</v>
      </c>
      <c r="L5672" s="3">
        <f t="shared" si="88"/>
        <v>41365</v>
      </c>
      <c r="M5672" t="s">
        <v>84</v>
      </c>
      <c r="N5672">
        <v>0</v>
      </c>
      <c r="O5672">
        <v>5</v>
      </c>
      <c r="Q5672" t="s">
        <v>16006</v>
      </c>
      <c r="R5672">
        <v>1</v>
      </c>
    </row>
    <row r="5673" spans="1:18" x14ac:dyDescent="0.15">
      <c r="A5673" s="1" t="s">
        <v>15999</v>
      </c>
      <c r="B5673" t="s">
        <v>16000</v>
      </c>
      <c r="C5673" t="s">
        <v>110</v>
      </c>
      <c r="D5673" t="s">
        <v>96753</v>
      </c>
      <c r="E5673">
        <v>94</v>
      </c>
      <c r="F5673">
        <v>81</v>
      </c>
      <c r="G5673">
        <v>512</v>
      </c>
      <c r="H5673" t="s">
        <v>96576</v>
      </c>
      <c r="J5673" t="s">
        <v>16001</v>
      </c>
      <c r="K5673" s="2">
        <v>41365.781412037039</v>
      </c>
      <c r="L5673" s="3">
        <f t="shared" si="88"/>
        <v>41365</v>
      </c>
      <c r="M5673" t="s">
        <v>192</v>
      </c>
      <c r="N5673">
        <v>0</v>
      </c>
      <c r="O5673">
        <v>0</v>
      </c>
      <c r="Q5673" t="s">
        <v>16002</v>
      </c>
      <c r="R5673">
        <v>1</v>
      </c>
    </row>
    <row r="5674" spans="1:18" x14ac:dyDescent="0.15">
      <c r="A5674" s="1" t="s">
        <v>15995</v>
      </c>
      <c r="B5674" t="s">
        <v>15996</v>
      </c>
      <c r="C5674" t="s">
        <v>94</v>
      </c>
      <c r="D5674" t="s">
        <v>96653</v>
      </c>
      <c r="E5674">
        <v>1252</v>
      </c>
      <c r="F5674">
        <v>218</v>
      </c>
      <c r="G5674">
        <v>13052</v>
      </c>
      <c r="H5674" t="s">
        <v>96576</v>
      </c>
      <c r="J5674" t="s">
        <v>15997</v>
      </c>
      <c r="K5674" s="2">
        <v>41365.781574074077</v>
      </c>
      <c r="L5674" s="3">
        <f t="shared" si="88"/>
        <v>41365</v>
      </c>
      <c r="M5674" t="s">
        <v>4227</v>
      </c>
      <c r="N5674">
        <v>0</v>
      </c>
      <c r="O5674">
        <v>0</v>
      </c>
      <c r="Q5674" t="s">
        <v>15998</v>
      </c>
      <c r="R5674">
        <v>1</v>
      </c>
    </row>
    <row r="5675" spans="1:18" x14ac:dyDescent="0.15">
      <c r="A5675" s="1" t="s">
        <v>15991</v>
      </c>
      <c r="B5675" t="s">
        <v>15992</v>
      </c>
      <c r="C5675" t="s">
        <v>271</v>
      </c>
      <c r="D5675" t="s">
        <v>96965</v>
      </c>
      <c r="E5675">
        <v>380</v>
      </c>
      <c r="F5675">
        <v>301</v>
      </c>
      <c r="G5675">
        <v>1349</v>
      </c>
      <c r="H5675" t="s">
        <v>96578</v>
      </c>
      <c r="J5675" t="s">
        <v>15993</v>
      </c>
      <c r="K5675" s="2">
        <v>41365.781655092593</v>
      </c>
      <c r="L5675" s="3">
        <f t="shared" si="88"/>
        <v>41365</v>
      </c>
      <c r="M5675" t="s">
        <v>63</v>
      </c>
      <c r="N5675">
        <v>0</v>
      </c>
      <c r="O5675">
        <v>0</v>
      </c>
      <c r="P5675" t="s">
        <v>15994</v>
      </c>
      <c r="Q5675" t="s">
        <v>15386</v>
      </c>
      <c r="R5675">
        <v>1</v>
      </c>
    </row>
    <row r="5676" spans="1:18" x14ac:dyDescent="0.15">
      <c r="A5676" s="1" t="s">
        <v>15987</v>
      </c>
      <c r="B5676" t="s">
        <v>15988</v>
      </c>
      <c r="C5676" t="s">
        <v>10172</v>
      </c>
      <c r="D5676" t="s">
        <v>96775</v>
      </c>
      <c r="E5676">
        <v>253</v>
      </c>
      <c r="F5676">
        <v>124</v>
      </c>
      <c r="G5676">
        <v>1171</v>
      </c>
      <c r="H5676" t="s">
        <v>96576</v>
      </c>
      <c r="J5676" t="s">
        <v>15989</v>
      </c>
      <c r="K5676" s="2">
        <v>41365.781886574077</v>
      </c>
      <c r="L5676" s="3">
        <f t="shared" si="88"/>
        <v>41365</v>
      </c>
      <c r="M5676" t="s">
        <v>117</v>
      </c>
      <c r="N5676">
        <v>0</v>
      </c>
      <c r="O5676">
        <v>0</v>
      </c>
      <c r="Q5676" t="s">
        <v>15990</v>
      </c>
      <c r="R5676">
        <v>1</v>
      </c>
    </row>
    <row r="5677" spans="1:18" x14ac:dyDescent="0.15">
      <c r="A5677" s="1" t="s">
        <v>15983</v>
      </c>
      <c r="B5677" t="s">
        <v>15984</v>
      </c>
      <c r="C5677" t="s">
        <v>110</v>
      </c>
      <c r="D5677" t="s">
        <v>96596</v>
      </c>
      <c r="E5677">
        <v>79</v>
      </c>
      <c r="F5677">
        <v>105</v>
      </c>
      <c r="G5677">
        <v>247</v>
      </c>
      <c r="H5677" t="s">
        <v>96576</v>
      </c>
      <c r="J5677" t="s">
        <v>15985</v>
      </c>
      <c r="K5677" s="2">
        <v>41365.781921296293</v>
      </c>
      <c r="L5677" s="3">
        <f t="shared" si="88"/>
        <v>41365</v>
      </c>
      <c r="M5677" t="s">
        <v>117</v>
      </c>
      <c r="N5677">
        <v>0</v>
      </c>
      <c r="O5677">
        <v>2</v>
      </c>
      <c r="Q5677" t="s">
        <v>15986</v>
      </c>
      <c r="R5677">
        <v>1</v>
      </c>
    </row>
    <row r="5678" spans="1:18" x14ac:dyDescent="0.15">
      <c r="A5678" s="1" t="s">
        <v>15979</v>
      </c>
      <c r="B5678" t="s">
        <v>15980</v>
      </c>
      <c r="C5678" t="s">
        <v>3332</v>
      </c>
      <c r="D5678" t="s">
        <v>96604</v>
      </c>
      <c r="E5678">
        <v>146</v>
      </c>
      <c r="F5678">
        <v>101</v>
      </c>
      <c r="G5678">
        <v>6875</v>
      </c>
      <c r="H5678" t="s">
        <v>96578</v>
      </c>
      <c r="J5678" t="s">
        <v>15981</v>
      </c>
      <c r="K5678" s="2">
        <v>41365.781956018516</v>
      </c>
      <c r="L5678" s="3">
        <f t="shared" si="88"/>
        <v>41365</v>
      </c>
      <c r="M5678" t="s">
        <v>4422</v>
      </c>
      <c r="N5678">
        <v>0</v>
      </c>
      <c r="O5678">
        <v>2</v>
      </c>
      <c r="Q5678" t="s">
        <v>15982</v>
      </c>
      <c r="R5678">
        <v>1</v>
      </c>
    </row>
    <row r="5679" spans="1:18" x14ac:dyDescent="0.15">
      <c r="A5679" s="1" t="s">
        <v>15975</v>
      </c>
      <c r="B5679" t="s">
        <v>15976</v>
      </c>
      <c r="C5679" t="s">
        <v>94</v>
      </c>
      <c r="D5679" t="s">
        <v>96654</v>
      </c>
      <c r="E5679">
        <v>237</v>
      </c>
      <c r="F5679">
        <v>480</v>
      </c>
      <c r="G5679">
        <v>2694</v>
      </c>
      <c r="H5679" t="s">
        <v>96578</v>
      </c>
      <c r="J5679" t="s">
        <v>15977</v>
      </c>
      <c r="K5679" s="2">
        <v>41365.782013888886</v>
      </c>
      <c r="L5679" s="3">
        <f t="shared" si="88"/>
        <v>41365</v>
      </c>
      <c r="M5679" t="s">
        <v>370</v>
      </c>
      <c r="N5679">
        <v>0</v>
      </c>
      <c r="O5679">
        <v>0</v>
      </c>
      <c r="Q5679" t="s">
        <v>15978</v>
      </c>
      <c r="R5679">
        <v>1</v>
      </c>
    </row>
    <row r="5680" spans="1:18" x14ac:dyDescent="0.15">
      <c r="A5680" s="1" t="s">
        <v>15971</v>
      </c>
      <c r="B5680" t="s">
        <v>15972</v>
      </c>
      <c r="C5680" t="s">
        <v>1005</v>
      </c>
      <c r="D5680" t="s">
        <v>96752</v>
      </c>
      <c r="E5680">
        <v>446</v>
      </c>
      <c r="F5680">
        <v>217</v>
      </c>
      <c r="G5680">
        <v>4437</v>
      </c>
      <c r="H5680" t="s">
        <v>96578</v>
      </c>
      <c r="J5680" t="s">
        <v>15973</v>
      </c>
      <c r="K5680" s="2">
        <v>41365.782094907408</v>
      </c>
      <c r="L5680" s="3">
        <f t="shared" si="88"/>
        <v>41365</v>
      </c>
      <c r="M5680" t="s">
        <v>117</v>
      </c>
      <c r="N5680">
        <v>0</v>
      </c>
      <c r="O5680">
        <v>4</v>
      </c>
      <c r="Q5680" t="s">
        <v>15974</v>
      </c>
      <c r="R5680">
        <v>1</v>
      </c>
    </row>
    <row r="5681" spans="1:18" x14ac:dyDescent="0.15">
      <c r="A5681" s="1" t="s">
        <v>473</v>
      </c>
      <c r="B5681" t="s">
        <v>474</v>
      </c>
      <c r="C5681" t="s">
        <v>34</v>
      </c>
      <c r="E5681">
        <v>4293</v>
      </c>
      <c r="F5681">
        <v>2253</v>
      </c>
      <c r="G5681">
        <v>7771</v>
      </c>
      <c r="H5681" t="s">
        <v>96575</v>
      </c>
      <c r="I5681" t="s">
        <v>475</v>
      </c>
      <c r="J5681" t="s">
        <v>15969</v>
      </c>
      <c r="K5681" s="2">
        <v>41365.782175925924</v>
      </c>
      <c r="L5681" s="3">
        <f t="shared" si="88"/>
        <v>41365</v>
      </c>
      <c r="M5681" t="s">
        <v>84</v>
      </c>
      <c r="N5681">
        <v>0</v>
      </c>
      <c r="O5681">
        <v>0</v>
      </c>
      <c r="Q5681" t="s">
        <v>15970</v>
      </c>
      <c r="R5681">
        <v>1</v>
      </c>
    </row>
    <row r="5682" spans="1:18" x14ac:dyDescent="0.15">
      <c r="A5682" s="1" t="s">
        <v>15965</v>
      </c>
      <c r="B5682" t="s">
        <v>15966</v>
      </c>
      <c r="C5682" t="s">
        <v>586</v>
      </c>
      <c r="D5682" t="s">
        <v>96703</v>
      </c>
      <c r="E5682">
        <v>601</v>
      </c>
      <c r="F5682">
        <v>390</v>
      </c>
      <c r="G5682">
        <v>11291</v>
      </c>
      <c r="H5682" t="s">
        <v>96578</v>
      </c>
      <c r="J5682" t="s">
        <v>15967</v>
      </c>
      <c r="K5682" s="2">
        <v>41365.782777777778</v>
      </c>
      <c r="L5682" s="3">
        <f t="shared" si="88"/>
        <v>41365</v>
      </c>
      <c r="M5682" t="s">
        <v>3652</v>
      </c>
      <c r="N5682">
        <v>0</v>
      </c>
      <c r="O5682">
        <v>1</v>
      </c>
      <c r="Q5682" t="s">
        <v>15968</v>
      </c>
      <c r="R5682">
        <v>1</v>
      </c>
    </row>
    <row r="5683" spans="1:18" x14ac:dyDescent="0.15">
      <c r="A5683" s="1" t="s">
        <v>15961</v>
      </c>
      <c r="B5683" t="s">
        <v>15962</v>
      </c>
      <c r="C5683" t="s">
        <v>3332</v>
      </c>
      <c r="D5683" t="s">
        <v>96604</v>
      </c>
      <c r="E5683">
        <v>244</v>
      </c>
      <c r="F5683">
        <v>234</v>
      </c>
      <c r="G5683">
        <v>437</v>
      </c>
      <c r="H5683" t="s">
        <v>96578</v>
      </c>
      <c r="J5683" t="s">
        <v>15963</v>
      </c>
      <c r="K5683" s="2">
        <v>41365.782870370371</v>
      </c>
      <c r="L5683" s="3">
        <f t="shared" si="88"/>
        <v>41365</v>
      </c>
      <c r="M5683" t="s">
        <v>494</v>
      </c>
      <c r="N5683">
        <v>0</v>
      </c>
      <c r="O5683">
        <v>0</v>
      </c>
      <c r="Q5683" t="s">
        <v>15964</v>
      </c>
      <c r="R5683">
        <v>1</v>
      </c>
    </row>
    <row r="5684" spans="1:18" x14ac:dyDescent="0.15">
      <c r="A5684" s="1" t="s">
        <v>15957</v>
      </c>
      <c r="B5684" t="s">
        <v>15958</v>
      </c>
      <c r="C5684" t="s">
        <v>1005</v>
      </c>
      <c r="D5684" t="s">
        <v>96728</v>
      </c>
      <c r="E5684">
        <v>112</v>
      </c>
      <c r="F5684">
        <v>211</v>
      </c>
      <c r="G5684">
        <v>189</v>
      </c>
      <c r="H5684" t="s">
        <v>96576</v>
      </c>
      <c r="J5684" t="s">
        <v>15959</v>
      </c>
      <c r="K5684" s="2">
        <v>41365.783206018517</v>
      </c>
      <c r="L5684" s="3">
        <f t="shared" si="88"/>
        <v>41365</v>
      </c>
      <c r="M5684" t="s">
        <v>84</v>
      </c>
      <c r="N5684">
        <v>0</v>
      </c>
      <c r="O5684">
        <v>0</v>
      </c>
      <c r="Q5684" t="s">
        <v>15960</v>
      </c>
      <c r="R5684">
        <v>1</v>
      </c>
    </row>
    <row r="5685" spans="1:18" x14ac:dyDescent="0.15">
      <c r="A5685" s="1" t="s">
        <v>15953</v>
      </c>
      <c r="B5685" t="s">
        <v>15954</v>
      </c>
      <c r="C5685" t="s">
        <v>94</v>
      </c>
      <c r="D5685" t="s">
        <v>96834</v>
      </c>
      <c r="E5685">
        <v>468</v>
      </c>
      <c r="F5685">
        <v>258</v>
      </c>
      <c r="G5685">
        <v>2021</v>
      </c>
      <c r="H5685" t="s">
        <v>96578</v>
      </c>
      <c r="J5685" t="s">
        <v>15955</v>
      </c>
      <c r="K5685" s="2">
        <v>41365.783321759256</v>
      </c>
      <c r="L5685" s="3">
        <f t="shared" si="88"/>
        <v>41365</v>
      </c>
      <c r="M5685" t="s">
        <v>84</v>
      </c>
      <c r="N5685">
        <v>0</v>
      </c>
      <c r="O5685">
        <v>1</v>
      </c>
      <c r="Q5685" t="s">
        <v>15956</v>
      </c>
      <c r="R5685">
        <v>1</v>
      </c>
    </row>
    <row r="5686" spans="1:18" x14ac:dyDescent="0.15">
      <c r="A5686" s="1" t="s">
        <v>15949</v>
      </c>
      <c r="B5686" t="s">
        <v>15950</v>
      </c>
      <c r="C5686" t="s">
        <v>2793</v>
      </c>
      <c r="D5686" t="s">
        <v>96865</v>
      </c>
      <c r="E5686">
        <v>197</v>
      </c>
      <c r="F5686">
        <v>158</v>
      </c>
      <c r="G5686">
        <v>223</v>
      </c>
      <c r="H5686" t="s">
        <v>96578</v>
      </c>
      <c r="J5686" t="s">
        <v>15951</v>
      </c>
      <c r="K5686" s="2">
        <v>41365.783668981479</v>
      </c>
      <c r="L5686" s="3">
        <f t="shared" si="88"/>
        <v>41365</v>
      </c>
      <c r="M5686" t="s">
        <v>63</v>
      </c>
      <c r="N5686">
        <v>0</v>
      </c>
      <c r="O5686">
        <v>0</v>
      </c>
      <c r="P5686" t="s">
        <v>15952</v>
      </c>
      <c r="Q5686" t="s">
        <v>14255</v>
      </c>
      <c r="R5686">
        <v>1</v>
      </c>
    </row>
    <row r="5687" spans="1:18" x14ac:dyDescent="0.15">
      <c r="A5687" s="1" t="s">
        <v>15944</v>
      </c>
      <c r="B5687" t="s">
        <v>15945</v>
      </c>
      <c r="C5687" t="s">
        <v>94</v>
      </c>
      <c r="D5687" t="s">
        <v>96851</v>
      </c>
      <c r="E5687">
        <v>661</v>
      </c>
      <c r="F5687">
        <v>528</v>
      </c>
      <c r="G5687">
        <v>12808</v>
      </c>
      <c r="H5687" t="s">
        <v>96576</v>
      </c>
      <c r="J5687" t="s">
        <v>15946</v>
      </c>
      <c r="K5687" s="2">
        <v>41365.783831018518</v>
      </c>
      <c r="L5687" s="3">
        <f t="shared" si="88"/>
        <v>41365</v>
      </c>
      <c r="M5687" t="s">
        <v>15947</v>
      </c>
      <c r="N5687">
        <v>0</v>
      </c>
      <c r="O5687">
        <v>0</v>
      </c>
      <c r="Q5687" t="s">
        <v>15948</v>
      </c>
      <c r="R5687">
        <v>1</v>
      </c>
    </row>
    <row r="5688" spans="1:18" x14ac:dyDescent="0.15">
      <c r="A5688" s="1" t="s">
        <v>15940</v>
      </c>
      <c r="B5688" t="s">
        <v>15941</v>
      </c>
      <c r="C5688" t="s">
        <v>110</v>
      </c>
      <c r="D5688" t="s">
        <v>96586</v>
      </c>
      <c r="E5688">
        <v>81</v>
      </c>
      <c r="F5688">
        <v>61</v>
      </c>
      <c r="G5688">
        <v>697</v>
      </c>
      <c r="H5688" t="s">
        <v>96576</v>
      </c>
      <c r="J5688" t="s">
        <v>15942</v>
      </c>
      <c r="K5688" s="2">
        <v>41365.783935185187</v>
      </c>
      <c r="L5688" s="3">
        <f t="shared" si="88"/>
        <v>41365</v>
      </c>
      <c r="M5688" t="s">
        <v>23</v>
      </c>
      <c r="N5688">
        <v>0</v>
      </c>
      <c r="O5688">
        <v>0</v>
      </c>
      <c r="Q5688" t="s">
        <v>15943</v>
      </c>
      <c r="R5688">
        <v>1</v>
      </c>
    </row>
    <row r="5689" spans="1:18" x14ac:dyDescent="0.15">
      <c r="A5689" s="1" t="s">
        <v>15936</v>
      </c>
      <c r="B5689" t="s">
        <v>15937</v>
      </c>
      <c r="C5689" t="s">
        <v>271</v>
      </c>
      <c r="D5689" t="s">
        <v>96734</v>
      </c>
      <c r="E5689">
        <v>833</v>
      </c>
      <c r="F5689">
        <v>221</v>
      </c>
      <c r="G5689">
        <v>62318</v>
      </c>
      <c r="H5689" t="s">
        <v>96578</v>
      </c>
      <c r="J5689" t="s">
        <v>15938</v>
      </c>
      <c r="K5689" s="2">
        <v>41365.783958333333</v>
      </c>
      <c r="L5689" s="3">
        <f t="shared" si="88"/>
        <v>41365</v>
      </c>
      <c r="M5689" t="s">
        <v>246</v>
      </c>
      <c r="N5689">
        <v>0</v>
      </c>
      <c r="O5689">
        <v>0</v>
      </c>
      <c r="Q5689" t="s">
        <v>15939</v>
      </c>
      <c r="R5689">
        <v>1</v>
      </c>
    </row>
    <row r="5690" spans="1:18" x14ac:dyDescent="0.15">
      <c r="A5690" s="1" t="s">
        <v>15933</v>
      </c>
      <c r="B5690" t="s">
        <v>15934</v>
      </c>
      <c r="C5690" t="s">
        <v>110</v>
      </c>
      <c r="D5690" t="s">
        <v>96670</v>
      </c>
      <c r="E5690">
        <v>576</v>
      </c>
      <c r="F5690">
        <v>306</v>
      </c>
      <c r="G5690">
        <v>1172</v>
      </c>
      <c r="H5690" t="s">
        <v>96578</v>
      </c>
      <c r="J5690" t="s">
        <v>15935</v>
      </c>
      <c r="K5690" s="2">
        <v>41365.783993055556</v>
      </c>
      <c r="L5690" s="3">
        <f t="shared" si="88"/>
        <v>41365</v>
      </c>
      <c r="M5690" t="s">
        <v>117</v>
      </c>
      <c r="N5690">
        <v>0</v>
      </c>
      <c r="O5690">
        <v>5</v>
      </c>
      <c r="Q5690" t="s">
        <v>2859</v>
      </c>
      <c r="R5690">
        <v>1</v>
      </c>
    </row>
    <row r="5691" spans="1:18" x14ac:dyDescent="0.15">
      <c r="A5691" s="1" t="s">
        <v>15928</v>
      </c>
      <c r="B5691" t="s">
        <v>15929</v>
      </c>
      <c r="C5691" t="s">
        <v>190</v>
      </c>
      <c r="D5691" t="s">
        <v>96644</v>
      </c>
      <c r="E5691">
        <v>327</v>
      </c>
      <c r="F5691">
        <v>271</v>
      </c>
      <c r="G5691">
        <v>940</v>
      </c>
      <c r="H5691" t="s">
        <v>96578</v>
      </c>
      <c r="J5691" t="s">
        <v>15930</v>
      </c>
      <c r="K5691" s="2">
        <v>41365.78402777778</v>
      </c>
      <c r="L5691" s="3">
        <f t="shared" si="88"/>
        <v>41365</v>
      </c>
      <c r="M5691" t="s">
        <v>117</v>
      </c>
      <c r="N5691">
        <v>4</v>
      </c>
      <c r="O5691">
        <v>4</v>
      </c>
      <c r="P5691" t="s">
        <v>15931</v>
      </c>
      <c r="Q5691" t="s">
        <v>15932</v>
      </c>
      <c r="R5691">
        <v>1</v>
      </c>
    </row>
    <row r="5692" spans="1:18" x14ac:dyDescent="0.15">
      <c r="A5692" s="1" t="s">
        <v>15924</v>
      </c>
      <c r="B5692" t="s">
        <v>15925</v>
      </c>
      <c r="C5692" t="s">
        <v>2165</v>
      </c>
      <c r="D5692" t="s">
        <v>96599</v>
      </c>
      <c r="E5692">
        <v>1166</v>
      </c>
      <c r="F5692">
        <v>397</v>
      </c>
      <c r="G5692">
        <v>3630</v>
      </c>
      <c r="H5692" t="s">
        <v>96576</v>
      </c>
      <c r="J5692" t="s">
        <v>15926</v>
      </c>
      <c r="K5692" s="2">
        <v>41365.784166666665</v>
      </c>
      <c r="L5692" s="3">
        <f t="shared" si="88"/>
        <v>41365</v>
      </c>
      <c r="M5692" t="s">
        <v>84</v>
      </c>
      <c r="N5692">
        <v>1</v>
      </c>
      <c r="O5692">
        <v>1</v>
      </c>
      <c r="Q5692" t="s">
        <v>15927</v>
      </c>
      <c r="R5692">
        <v>1</v>
      </c>
    </row>
    <row r="5693" spans="1:18" x14ac:dyDescent="0.15">
      <c r="A5693" s="1" t="s">
        <v>15710</v>
      </c>
      <c r="B5693" t="s">
        <v>15711</v>
      </c>
      <c r="C5693" t="s">
        <v>94</v>
      </c>
      <c r="D5693" t="s">
        <v>96809</v>
      </c>
      <c r="E5693">
        <v>1048</v>
      </c>
      <c r="F5693">
        <v>1562</v>
      </c>
      <c r="G5693">
        <v>3684</v>
      </c>
      <c r="H5693" t="s">
        <v>96575</v>
      </c>
      <c r="I5693" t="s">
        <v>15712</v>
      </c>
      <c r="J5693" t="s">
        <v>15922</v>
      </c>
      <c r="K5693" s="2">
        <v>41365.784224537034</v>
      </c>
      <c r="L5693" s="3">
        <f t="shared" si="88"/>
        <v>41365</v>
      </c>
      <c r="M5693" t="s">
        <v>246</v>
      </c>
      <c r="N5693">
        <v>0</v>
      </c>
      <c r="O5693">
        <v>0</v>
      </c>
      <c r="Q5693" t="s">
        <v>15923</v>
      </c>
      <c r="R5693">
        <v>1</v>
      </c>
    </row>
    <row r="5694" spans="1:18" x14ac:dyDescent="0.15">
      <c r="A5694" s="1" t="s">
        <v>15918</v>
      </c>
      <c r="B5694" t="s">
        <v>15919</v>
      </c>
      <c r="C5694" t="s">
        <v>2165</v>
      </c>
      <c r="D5694" t="s">
        <v>96626</v>
      </c>
      <c r="E5694">
        <v>68718</v>
      </c>
      <c r="F5694">
        <v>1173</v>
      </c>
      <c r="G5694">
        <v>7627</v>
      </c>
      <c r="H5694" t="s">
        <v>96576</v>
      </c>
      <c r="J5694" t="s">
        <v>15920</v>
      </c>
      <c r="K5694" s="2">
        <v>41365.784456018519</v>
      </c>
      <c r="L5694" s="3">
        <f t="shared" si="88"/>
        <v>41365</v>
      </c>
      <c r="M5694" t="s">
        <v>11804</v>
      </c>
      <c r="N5694">
        <v>1</v>
      </c>
      <c r="O5694">
        <v>0</v>
      </c>
      <c r="P5694" t="s">
        <v>15921</v>
      </c>
      <c r="Q5694" t="s">
        <v>11806</v>
      </c>
      <c r="R5694">
        <v>1</v>
      </c>
    </row>
    <row r="5695" spans="1:18" x14ac:dyDescent="0.15">
      <c r="A5695" s="1" t="s">
        <v>15914</v>
      </c>
      <c r="B5695" t="s">
        <v>15915</v>
      </c>
      <c r="C5695" t="s">
        <v>110</v>
      </c>
      <c r="D5695" t="s">
        <v>96655</v>
      </c>
      <c r="E5695">
        <v>291</v>
      </c>
      <c r="F5695">
        <v>218</v>
      </c>
      <c r="G5695">
        <v>499</v>
      </c>
      <c r="H5695" t="s">
        <v>96576</v>
      </c>
      <c r="J5695" t="s">
        <v>15916</v>
      </c>
      <c r="K5695" s="2">
        <v>41365.78460648148</v>
      </c>
      <c r="L5695" s="3">
        <f t="shared" si="88"/>
        <v>41365</v>
      </c>
      <c r="M5695" t="s">
        <v>1438</v>
      </c>
      <c r="N5695">
        <v>0</v>
      </c>
      <c r="O5695">
        <v>0</v>
      </c>
      <c r="P5695" t="s">
        <v>15917</v>
      </c>
      <c r="Q5695" t="s">
        <v>11079</v>
      </c>
      <c r="R5695">
        <v>1</v>
      </c>
    </row>
    <row r="5696" spans="1:18" x14ac:dyDescent="0.15">
      <c r="A5696" s="1" t="s">
        <v>15910</v>
      </c>
      <c r="B5696" t="s">
        <v>15911</v>
      </c>
      <c r="C5696" t="s">
        <v>27</v>
      </c>
      <c r="E5696">
        <v>2</v>
      </c>
      <c r="F5696">
        <v>1</v>
      </c>
      <c r="G5696">
        <v>1</v>
      </c>
      <c r="H5696" t="s">
        <v>96576</v>
      </c>
      <c r="J5696" t="s">
        <v>15912</v>
      </c>
      <c r="K5696" s="2">
        <v>41365.784768518519</v>
      </c>
      <c r="L5696" s="3">
        <f t="shared" si="88"/>
        <v>41365</v>
      </c>
      <c r="M5696" t="s">
        <v>1266</v>
      </c>
      <c r="N5696">
        <v>8</v>
      </c>
      <c r="O5696">
        <v>8</v>
      </c>
      <c r="P5696" t="s">
        <v>15913</v>
      </c>
      <c r="Q5696" t="s">
        <v>10521</v>
      </c>
      <c r="R5696">
        <v>1</v>
      </c>
    </row>
    <row r="5697" spans="1:18" x14ac:dyDescent="0.15">
      <c r="A5697" s="1" t="s">
        <v>15903</v>
      </c>
      <c r="B5697" t="s">
        <v>15904</v>
      </c>
      <c r="C5697" t="s">
        <v>271</v>
      </c>
      <c r="D5697" t="s">
        <v>96915</v>
      </c>
      <c r="E5697">
        <v>549</v>
      </c>
      <c r="F5697">
        <v>196</v>
      </c>
      <c r="G5697">
        <v>4629</v>
      </c>
      <c r="H5697" t="s">
        <v>96578</v>
      </c>
      <c r="J5697" t="s">
        <v>15905</v>
      </c>
      <c r="K5697" s="2">
        <v>41365.784780092596</v>
      </c>
      <c r="L5697" s="3">
        <f t="shared" si="88"/>
        <v>41365</v>
      </c>
      <c r="M5697" t="s">
        <v>117</v>
      </c>
      <c r="N5697">
        <v>0</v>
      </c>
      <c r="O5697">
        <v>0</v>
      </c>
      <c r="Q5697" t="s">
        <v>5913</v>
      </c>
      <c r="R5697">
        <v>1</v>
      </c>
    </row>
    <row r="5698" spans="1:18" x14ac:dyDescent="0.15">
      <c r="A5698" s="1" t="s">
        <v>15906</v>
      </c>
      <c r="B5698" t="s">
        <v>15907</v>
      </c>
      <c r="C5698" t="s">
        <v>10172</v>
      </c>
      <c r="D5698" t="s">
        <v>96775</v>
      </c>
      <c r="E5698">
        <v>263</v>
      </c>
      <c r="F5698">
        <v>146</v>
      </c>
      <c r="G5698">
        <v>630</v>
      </c>
      <c r="H5698" t="s">
        <v>96578</v>
      </c>
      <c r="J5698" t="s">
        <v>15908</v>
      </c>
      <c r="K5698" s="2">
        <v>41365.784780092596</v>
      </c>
      <c r="L5698" s="3">
        <f t="shared" si="88"/>
        <v>41365</v>
      </c>
      <c r="M5698" t="s">
        <v>84</v>
      </c>
      <c r="N5698">
        <v>0</v>
      </c>
      <c r="O5698">
        <v>0</v>
      </c>
      <c r="Q5698" t="s">
        <v>15909</v>
      </c>
      <c r="R5698">
        <v>1</v>
      </c>
    </row>
    <row r="5699" spans="1:18" x14ac:dyDescent="0.15">
      <c r="A5699" s="1" t="s">
        <v>15898</v>
      </c>
      <c r="B5699" t="s">
        <v>15899</v>
      </c>
      <c r="C5699" t="s">
        <v>94</v>
      </c>
      <c r="D5699" t="s">
        <v>96654</v>
      </c>
      <c r="E5699">
        <v>2510</v>
      </c>
      <c r="F5699">
        <v>232</v>
      </c>
      <c r="G5699">
        <v>1078</v>
      </c>
      <c r="H5699" t="s">
        <v>96576</v>
      </c>
      <c r="J5699" t="s">
        <v>15900</v>
      </c>
      <c r="K5699" s="2">
        <v>41365.784814814811</v>
      </c>
      <c r="L5699" s="3">
        <f t="shared" ref="L5699:L5762" si="89">INT(K5699)</f>
        <v>41365</v>
      </c>
      <c r="M5699" t="s">
        <v>6584</v>
      </c>
      <c r="N5699">
        <v>1</v>
      </c>
      <c r="O5699">
        <v>0</v>
      </c>
      <c r="P5699" t="s">
        <v>15901</v>
      </c>
      <c r="Q5699" t="s">
        <v>15902</v>
      </c>
      <c r="R5699">
        <v>1</v>
      </c>
    </row>
    <row r="5700" spans="1:18" x14ac:dyDescent="0.15">
      <c r="A5700" s="1" t="s">
        <v>15894</v>
      </c>
      <c r="B5700" t="s">
        <v>15895</v>
      </c>
      <c r="C5700" t="s">
        <v>344</v>
      </c>
      <c r="E5700">
        <v>167</v>
      </c>
      <c r="F5700">
        <v>1</v>
      </c>
      <c r="G5700">
        <v>5316</v>
      </c>
      <c r="H5700" t="s">
        <v>96576</v>
      </c>
      <c r="J5700" t="s">
        <v>15896</v>
      </c>
      <c r="K5700" s="2">
        <v>41365.784872685188</v>
      </c>
      <c r="L5700" s="3">
        <f t="shared" si="89"/>
        <v>41365</v>
      </c>
      <c r="M5700" t="s">
        <v>1286</v>
      </c>
      <c r="N5700">
        <v>0</v>
      </c>
      <c r="O5700">
        <v>0</v>
      </c>
      <c r="Q5700" t="s">
        <v>15897</v>
      </c>
      <c r="R5700">
        <v>1</v>
      </c>
    </row>
    <row r="5701" spans="1:18" x14ac:dyDescent="0.15">
      <c r="A5701" s="1" t="s">
        <v>15890</v>
      </c>
      <c r="B5701" t="s">
        <v>15891</v>
      </c>
      <c r="C5701" t="s">
        <v>586</v>
      </c>
      <c r="D5701" t="s">
        <v>27</v>
      </c>
      <c r="E5701">
        <v>10949</v>
      </c>
      <c r="F5701">
        <v>12</v>
      </c>
      <c r="G5701">
        <v>2963</v>
      </c>
      <c r="H5701" t="s">
        <v>96576</v>
      </c>
      <c r="J5701" t="s">
        <v>15892</v>
      </c>
      <c r="K5701" s="2">
        <v>41365.784895833334</v>
      </c>
      <c r="L5701" s="3">
        <f t="shared" si="89"/>
        <v>41365</v>
      </c>
      <c r="M5701" t="s">
        <v>11804</v>
      </c>
      <c r="N5701">
        <v>1</v>
      </c>
      <c r="O5701">
        <v>1</v>
      </c>
      <c r="P5701" t="s">
        <v>15893</v>
      </c>
      <c r="Q5701" t="s">
        <v>11806</v>
      </c>
      <c r="R5701">
        <v>1</v>
      </c>
    </row>
    <row r="5702" spans="1:18" x14ac:dyDescent="0.15">
      <c r="A5702" s="1" t="s">
        <v>15886</v>
      </c>
      <c r="B5702" t="s">
        <v>15887</v>
      </c>
      <c r="C5702" t="s">
        <v>1005</v>
      </c>
      <c r="D5702" t="s">
        <v>96618</v>
      </c>
      <c r="E5702">
        <v>125</v>
      </c>
      <c r="F5702">
        <v>56</v>
      </c>
      <c r="G5702">
        <v>347</v>
      </c>
      <c r="H5702" t="s">
        <v>96576</v>
      </c>
      <c r="J5702" t="s">
        <v>15888</v>
      </c>
      <c r="K5702" s="2">
        <v>41365.78497685185</v>
      </c>
      <c r="L5702" s="3">
        <f t="shared" si="89"/>
        <v>41365</v>
      </c>
      <c r="M5702" t="s">
        <v>3652</v>
      </c>
      <c r="N5702">
        <v>0</v>
      </c>
      <c r="O5702">
        <v>5</v>
      </c>
      <c r="Q5702" t="s">
        <v>15889</v>
      </c>
      <c r="R5702">
        <v>1</v>
      </c>
    </row>
    <row r="5703" spans="1:18" x14ac:dyDescent="0.15">
      <c r="A5703" s="1" t="s">
        <v>15881</v>
      </c>
      <c r="B5703" t="s">
        <v>15882</v>
      </c>
      <c r="C5703" t="s">
        <v>190</v>
      </c>
      <c r="E5703">
        <v>1022</v>
      </c>
      <c r="F5703">
        <v>303</v>
      </c>
      <c r="G5703">
        <v>9884</v>
      </c>
      <c r="H5703" t="s">
        <v>96576</v>
      </c>
      <c r="J5703" t="s">
        <v>15883</v>
      </c>
      <c r="K5703" s="2">
        <v>41365.785069444442</v>
      </c>
      <c r="L5703" s="3">
        <f t="shared" si="89"/>
        <v>41365</v>
      </c>
      <c r="M5703" t="s">
        <v>169</v>
      </c>
      <c r="N5703">
        <v>0</v>
      </c>
      <c r="O5703">
        <v>0</v>
      </c>
      <c r="P5703" t="s">
        <v>15884</v>
      </c>
      <c r="Q5703" t="s">
        <v>15885</v>
      </c>
      <c r="R5703">
        <v>1</v>
      </c>
    </row>
    <row r="5704" spans="1:18" x14ac:dyDescent="0.15">
      <c r="A5704" s="1" t="s">
        <v>15710</v>
      </c>
      <c r="B5704" t="s">
        <v>15711</v>
      </c>
      <c r="C5704" t="s">
        <v>94</v>
      </c>
      <c r="D5704" t="s">
        <v>96809</v>
      </c>
      <c r="E5704">
        <v>1048</v>
      </c>
      <c r="F5704">
        <v>1562</v>
      </c>
      <c r="G5704">
        <v>3684</v>
      </c>
      <c r="H5704" t="s">
        <v>96575</v>
      </c>
      <c r="I5704" t="s">
        <v>15712</v>
      </c>
      <c r="J5704" t="s">
        <v>15879</v>
      </c>
      <c r="K5704" s="2">
        <v>41365.785219907404</v>
      </c>
      <c r="L5704" s="3">
        <f t="shared" si="89"/>
        <v>41365</v>
      </c>
      <c r="M5704" t="s">
        <v>246</v>
      </c>
      <c r="N5704">
        <v>0</v>
      </c>
      <c r="O5704">
        <v>0</v>
      </c>
      <c r="Q5704" t="s">
        <v>15880</v>
      </c>
      <c r="R5704">
        <v>1</v>
      </c>
    </row>
    <row r="5705" spans="1:18" x14ac:dyDescent="0.15">
      <c r="A5705" s="1" t="s">
        <v>15875</v>
      </c>
      <c r="B5705" t="s">
        <v>15876</v>
      </c>
      <c r="C5705" t="s">
        <v>10172</v>
      </c>
      <c r="D5705" t="s">
        <v>96775</v>
      </c>
      <c r="E5705">
        <v>268917</v>
      </c>
      <c r="F5705">
        <v>690</v>
      </c>
      <c r="G5705">
        <v>6406</v>
      </c>
      <c r="H5705" t="s">
        <v>96576</v>
      </c>
      <c r="J5705" t="s">
        <v>15877</v>
      </c>
      <c r="K5705" s="2">
        <v>41365.785324074073</v>
      </c>
      <c r="L5705" s="3">
        <f t="shared" si="89"/>
        <v>41365</v>
      </c>
      <c r="M5705" t="s">
        <v>117</v>
      </c>
      <c r="N5705">
        <v>0</v>
      </c>
      <c r="O5705">
        <v>1</v>
      </c>
      <c r="Q5705" t="s">
        <v>15878</v>
      </c>
      <c r="R5705">
        <v>1</v>
      </c>
    </row>
    <row r="5706" spans="1:18" x14ac:dyDescent="0.15">
      <c r="A5706" s="1" t="s">
        <v>15552</v>
      </c>
      <c r="B5706" t="s">
        <v>15553</v>
      </c>
      <c r="C5706" t="s">
        <v>2543</v>
      </c>
      <c r="D5706" t="s">
        <v>96788</v>
      </c>
      <c r="E5706">
        <v>312</v>
      </c>
      <c r="F5706">
        <v>58</v>
      </c>
      <c r="G5706">
        <v>3736</v>
      </c>
      <c r="H5706" t="s">
        <v>96576</v>
      </c>
      <c r="J5706" t="s">
        <v>15873</v>
      </c>
      <c r="K5706" s="2">
        <v>41365.78533564815</v>
      </c>
      <c r="L5706" s="3">
        <f t="shared" si="89"/>
        <v>41365</v>
      </c>
      <c r="M5706" t="s">
        <v>192</v>
      </c>
      <c r="N5706">
        <v>0</v>
      </c>
      <c r="O5706">
        <v>0</v>
      </c>
      <c r="Q5706" t="s">
        <v>15874</v>
      </c>
      <c r="R5706">
        <v>1</v>
      </c>
    </row>
    <row r="5707" spans="1:18" x14ac:dyDescent="0.15">
      <c r="A5707" s="1" t="s">
        <v>15869</v>
      </c>
      <c r="B5707" t="s">
        <v>15870</v>
      </c>
      <c r="C5707" t="s">
        <v>1005</v>
      </c>
      <c r="D5707" t="s">
        <v>96618</v>
      </c>
      <c r="E5707">
        <v>67</v>
      </c>
      <c r="F5707">
        <v>5</v>
      </c>
      <c r="G5707">
        <v>8</v>
      </c>
      <c r="H5707" t="s">
        <v>96576</v>
      </c>
      <c r="J5707" t="s">
        <v>15871</v>
      </c>
      <c r="K5707" s="2">
        <v>41365.785520833335</v>
      </c>
      <c r="L5707" s="3">
        <f t="shared" si="89"/>
        <v>41365</v>
      </c>
      <c r="M5707" t="s">
        <v>117</v>
      </c>
      <c r="N5707">
        <v>0</v>
      </c>
      <c r="O5707">
        <v>0</v>
      </c>
      <c r="Q5707" t="s">
        <v>15872</v>
      </c>
      <c r="R5707">
        <v>1</v>
      </c>
    </row>
    <row r="5708" spans="1:18" x14ac:dyDescent="0.15">
      <c r="A5708" s="1" t="s">
        <v>15865</v>
      </c>
      <c r="B5708" t="s">
        <v>15866</v>
      </c>
      <c r="C5708" t="s">
        <v>34</v>
      </c>
      <c r="E5708">
        <v>325</v>
      </c>
      <c r="F5708">
        <v>39</v>
      </c>
      <c r="G5708">
        <v>3616</v>
      </c>
      <c r="H5708" t="s">
        <v>96576</v>
      </c>
      <c r="J5708" t="s">
        <v>15867</v>
      </c>
      <c r="K5708" s="2">
        <v>41365.785601851851</v>
      </c>
      <c r="L5708" s="3">
        <f t="shared" si="89"/>
        <v>41365</v>
      </c>
      <c r="M5708" t="s">
        <v>84</v>
      </c>
      <c r="N5708">
        <v>0</v>
      </c>
      <c r="O5708">
        <v>0</v>
      </c>
      <c r="Q5708" t="s">
        <v>15868</v>
      </c>
      <c r="R5708">
        <v>1</v>
      </c>
    </row>
    <row r="5709" spans="1:18" x14ac:dyDescent="0.15">
      <c r="A5709" s="1" t="s">
        <v>15710</v>
      </c>
      <c r="B5709" t="s">
        <v>15711</v>
      </c>
      <c r="C5709" t="s">
        <v>94</v>
      </c>
      <c r="D5709" t="s">
        <v>96809</v>
      </c>
      <c r="E5709">
        <v>1048</v>
      </c>
      <c r="F5709">
        <v>1562</v>
      </c>
      <c r="G5709">
        <v>3684</v>
      </c>
      <c r="H5709" t="s">
        <v>96575</v>
      </c>
      <c r="I5709" t="s">
        <v>15712</v>
      </c>
      <c r="J5709" t="s">
        <v>15863</v>
      </c>
      <c r="K5709" s="2">
        <v>41365.785624999997</v>
      </c>
      <c r="L5709" s="3">
        <f t="shared" si="89"/>
        <v>41365</v>
      </c>
      <c r="M5709" t="s">
        <v>246</v>
      </c>
      <c r="N5709">
        <v>0</v>
      </c>
      <c r="O5709">
        <v>0</v>
      </c>
      <c r="Q5709" t="s">
        <v>15864</v>
      </c>
      <c r="R5709">
        <v>1</v>
      </c>
    </row>
    <row r="5710" spans="1:18" x14ac:dyDescent="0.15">
      <c r="A5710" s="1" t="s">
        <v>15858</v>
      </c>
      <c r="B5710" t="s">
        <v>15859</v>
      </c>
      <c r="C5710" t="s">
        <v>110</v>
      </c>
      <c r="D5710" t="s">
        <v>96612</v>
      </c>
      <c r="E5710">
        <v>61</v>
      </c>
      <c r="F5710">
        <v>77</v>
      </c>
      <c r="G5710">
        <v>64</v>
      </c>
      <c r="H5710" t="s">
        <v>96576</v>
      </c>
      <c r="J5710" t="s">
        <v>15860</v>
      </c>
      <c r="K5710" s="2">
        <v>41365.785763888889</v>
      </c>
      <c r="L5710" s="3">
        <f t="shared" si="89"/>
        <v>41365</v>
      </c>
      <c r="M5710" t="s">
        <v>1266</v>
      </c>
      <c r="N5710">
        <v>6</v>
      </c>
      <c r="O5710">
        <v>6</v>
      </c>
      <c r="P5710" t="s">
        <v>15861</v>
      </c>
      <c r="Q5710" t="s">
        <v>15862</v>
      </c>
      <c r="R5710">
        <v>1</v>
      </c>
    </row>
    <row r="5711" spans="1:18" x14ac:dyDescent="0.15">
      <c r="A5711" s="1" t="s">
        <v>15853</v>
      </c>
      <c r="B5711" t="s">
        <v>15854</v>
      </c>
      <c r="C5711" t="s">
        <v>586</v>
      </c>
      <c r="D5711" t="s">
        <v>96780</v>
      </c>
      <c r="E5711">
        <v>5950</v>
      </c>
      <c r="F5711">
        <v>50</v>
      </c>
      <c r="G5711">
        <v>131905</v>
      </c>
      <c r="H5711" t="s">
        <v>96576</v>
      </c>
      <c r="J5711" t="s">
        <v>15855</v>
      </c>
      <c r="K5711" s="2">
        <v>41365.785763888889</v>
      </c>
      <c r="L5711" s="3">
        <f t="shared" si="89"/>
        <v>41365</v>
      </c>
      <c r="M5711" t="s">
        <v>15856</v>
      </c>
      <c r="N5711">
        <v>0</v>
      </c>
      <c r="O5711">
        <v>0</v>
      </c>
      <c r="Q5711" t="s">
        <v>15857</v>
      </c>
      <c r="R5711">
        <v>1</v>
      </c>
    </row>
    <row r="5712" spans="1:18" x14ac:dyDescent="0.15">
      <c r="A5712" s="1" t="s">
        <v>15847</v>
      </c>
      <c r="B5712" t="s">
        <v>15848</v>
      </c>
      <c r="C5712" t="s">
        <v>344</v>
      </c>
      <c r="D5712" t="s">
        <v>96639</v>
      </c>
      <c r="E5712">
        <v>14631</v>
      </c>
      <c r="F5712">
        <v>1596</v>
      </c>
      <c r="G5712">
        <v>2557</v>
      </c>
      <c r="H5712" t="s">
        <v>96582</v>
      </c>
      <c r="I5712" t="s">
        <v>15849</v>
      </c>
      <c r="J5712" t="s">
        <v>15850</v>
      </c>
      <c r="K5712" s="2">
        <v>41365.785856481481</v>
      </c>
      <c r="L5712" s="3">
        <f t="shared" si="89"/>
        <v>41365</v>
      </c>
      <c r="M5712" t="s">
        <v>84</v>
      </c>
      <c r="N5712">
        <v>0</v>
      </c>
      <c r="O5712">
        <v>0</v>
      </c>
      <c r="P5712" t="s">
        <v>15851</v>
      </c>
      <c r="Q5712" t="s">
        <v>15852</v>
      </c>
      <c r="R5712">
        <v>1</v>
      </c>
    </row>
    <row r="5713" spans="1:18" x14ac:dyDescent="0.15">
      <c r="A5713" s="1" t="s">
        <v>15710</v>
      </c>
      <c r="B5713" t="s">
        <v>15711</v>
      </c>
      <c r="C5713" t="s">
        <v>94</v>
      </c>
      <c r="D5713" t="s">
        <v>96809</v>
      </c>
      <c r="E5713">
        <v>1048</v>
      </c>
      <c r="F5713">
        <v>1562</v>
      </c>
      <c r="G5713">
        <v>3684</v>
      </c>
      <c r="H5713" t="s">
        <v>96575</v>
      </c>
      <c r="I5713" t="s">
        <v>15712</v>
      </c>
      <c r="J5713" t="s">
        <v>15845</v>
      </c>
      <c r="K5713" s="2">
        <v>41365.785902777781</v>
      </c>
      <c r="L5713" s="3">
        <f t="shared" si="89"/>
        <v>41365</v>
      </c>
      <c r="M5713" t="s">
        <v>246</v>
      </c>
      <c r="N5713">
        <v>0</v>
      </c>
      <c r="O5713">
        <v>0</v>
      </c>
      <c r="Q5713" t="s">
        <v>15846</v>
      </c>
      <c r="R5713">
        <v>1</v>
      </c>
    </row>
    <row r="5714" spans="1:18" x14ac:dyDescent="0.15">
      <c r="A5714" s="1" t="s">
        <v>15841</v>
      </c>
      <c r="B5714" t="s">
        <v>15842</v>
      </c>
      <c r="C5714" t="s">
        <v>94</v>
      </c>
      <c r="D5714" t="s">
        <v>96742</v>
      </c>
      <c r="E5714">
        <v>64</v>
      </c>
      <c r="F5714">
        <v>89</v>
      </c>
      <c r="G5714">
        <v>1944</v>
      </c>
      <c r="H5714" t="s">
        <v>96576</v>
      </c>
      <c r="J5714" t="s">
        <v>15843</v>
      </c>
      <c r="K5714" s="2">
        <v>41365.785925925928</v>
      </c>
      <c r="L5714" s="3">
        <f t="shared" si="89"/>
        <v>41365</v>
      </c>
      <c r="M5714" t="s">
        <v>535</v>
      </c>
      <c r="N5714">
        <v>0</v>
      </c>
      <c r="O5714">
        <v>0</v>
      </c>
      <c r="Q5714" t="s">
        <v>15844</v>
      </c>
      <c r="R5714">
        <v>1</v>
      </c>
    </row>
    <row r="5715" spans="1:18" x14ac:dyDescent="0.15">
      <c r="A5715" s="1" t="s">
        <v>15836</v>
      </c>
      <c r="B5715" t="s">
        <v>15837</v>
      </c>
      <c r="C5715" t="s">
        <v>344</v>
      </c>
      <c r="D5715" t="s">
        <v>96639</v>
      </c>
      <c r="E5715">
        <v>1764</v>
      </c>
      <c r="F5715">
        <v>313</v>
      </c>
      <c r="G5715">
        <v>22732</v>
      </c>
      <c r="H5715" t="s">
        <v>96576</v>
      </c>
      <c r="J5715" t="s">
        <v>15838</v>
      </c>
      <c r="K5715" s="2">
        <v>41365.786030092589</v>
      </c>
      <c r="L5715" s="3">
        <f t="shared" si="89"/>
        <v>41365</v>
      </c>
      <c r="M5715" t="s">
        <v>63</v>
      </c>
      <c r="N5715">
        <v>0</v>
      </c>
      <c r="O5715">
        <v>0</v>
      </c>
      <c r="P5715" t="s">
        <v>15839</v>
      </c>
      <c r="Q5715" t="s">
        <v>15840</v>
      </c>
      <c r="R5715">
        <v>1</v>
      </c>
    </row>
    <row r="5716" spans="1:18" x14ac:dyDescent="0.15">
      <c r="A5716" s="1" t="s">
        <v>15832</v>
      </c>
      <c r="B5716" t="s">
        <v>15833</v>
      </c>
      <c r="C5716" t="s">
        <v>94</v>
      </c>
      <c r="D5716" t="s">
        <v>96692</v>
      </c>
      <c r="E5716">
        <v>252</v>
      </c>
      <c r="F5716">
        <v>182</v>
      </c>
      <c r="G5716">
        <v>1221</v>
      </c>
      <c r="H5716" t="s">
        <v>96576</v>
      </c>
      <c r="J5716" t="s">
        <v>15834</v>
      </c>
      <c r="K5716" s="2">
        <v>41365.786076388889</v>
      </c>
      <c r="L5716" s="3">
        <f t="shared" si="89"/>
        <v>41365</v>
      </c>
      <c r="M5716" t="s">
        <v>246</v>
      </c>
      <c r="N5716">
        <v>0</v>
      </c>
      <c r="O5716">
        <v>3</v>
      </c>
      <c r="Q5716" t="s">
        <v>15835</v>
      </c>
      <c r="R5716">
        <v>1</v>
      </c>
    </row>
    <row r="5717" spans="1:18" x14ac:dyDescent="0.15">
      <c r="A5717" s="1" t="s">
        <v>15828</v>
      </c>
      <c r="B5717" t="s">
        <v>15829</v>
      </c>
      <c r="C5717" t="s">
        <v>3332</v>
      </c>
      <c r="D5717" t="s">
        <v>96907</v>
      </c>
      <c r="E5717">
        <v>49</v>
      </c>
      <c r="F5717">
        <v>126</v>
      </c>
      <c r="G5717">
        <v>214</v>
      </c>
      <c r="H5717" t="s">
        <v>96576</v>
      </c>
      <c r="J5717" t="s">
        <v>15830</v>
      </c>
      <c r="K5717" s="2">
        <v>41365.786168981482</v>
      </c>
      <c r="L5717" s="3">
        <f t="shared" si="89"/>
        <v>41365</v>
      </c>
      <c r="M5717" t="s">
        <v>246</v>
      </c>
      <c r="N5717">
        <v>0</v>
      </c>
      <c r="O5717">
        <v>0</v>
      </c>
      <c r="Q5717" t="s">
        <v>15831</v>
      </c>
      <c r="R5717">
        <v>1</v>
      </c>
    </row>
    <row r="5718" spans="1:18" x14ac:dyDescent="0.15">
      <c r="A5718" s="1" t="s">
        <v>15824</v>
      </c>
      <c r="B5718" t="s">
        <v>15825</v>
      </c>
      <c r="C5718" t="s">
        <v>27</v>
      </c>
      <c r="E5718">
        <v>966</v>
      </c>
      <c r="F5718">
        <v>1991</v>
      </c>
      <c r="G5718">
        <v>25413</v>
      </c>
      <c r="H5718" t="s">
        <v>96576</v>
      </c>
      <c r="J5718" t="s">
        <v>15826</v>
      </c>
      <c r="K5718" s="2">
        <v>41365.786226851851</v>
      </c>
      <c r="L5718" s="3">
        <f t="shared" si="89"/>
        <v>41365</v>
      </c>
      <c r="M5718" t="s">
        <v>63</v>
      </c>
      <c r="N5718">
        <v>0</v>
      </c>
      <c r="O5718">
        <v>0</v>
      </c>
      <c r="Q5718" t="s">
        <v>15827</v>
      </c>
      <c r="R5718">
        <v>1</v>
      </c>
    </row>
    <row r="5719" spans="1:18" x14ac:dyDescent="0.15">
      <c r="A5719" s="1" t="s">
        <v>15820</v>
      </c>
      <c r="B5719" t="s">
        <v>15821</v>
      </c>
      <c r="C5719" t="s">
        <v>190</v>
      </c>
      <c r="D5719" t="s">
        <v>96644</v>
      </c>
      <c r="E5719">
        <v>11627</v>
      </c>
      <c r="F5719">
        <v>2</v>
      </c>
      <c r="G5719">
        <v>1668</v>
      </c>
      <c r="H5719" t="s">
        <v>96576</v>
      </c>
      <c r="J5719" t="s">
        <v>15822</v>
      </c>
      <c r="K5719" s="2">
        <v>41365.786412037036</v>
      </c>
      <c r="L5719" s="3">
        <f t="shared" si="89"/>
        <v>41365</v>
      </c>
      <c r="M5719" t="s">
        <v>11804</v>
      </c>
      <c r="N5719">
        <v>1</v>
      </c>
      <c r="O5719">
        <v>0</v>
      </c>
      <c r="P5719" t="s">
        <v>15823</v>
      </c>
      <c r="Q5719" t="s">
        <v>11806</v>
      </c>
      <c r="R5719">
        <v>1</v>
      </c>
    </row>
    <row r="5720" spans="1:18" x14ac:dyDescent="0.15">
      <c r="A5720" s="1" t="s">
        <v>15816</v>
      </c>
      <c r="B5720" t="s">
        <v>15817</v>
      </c>
      <c r="C5720" t="s">
        <v>3366</v>
      </c>
      <c r="D5720" t="s">
        <v>96650</v>
      </c>
      <c r="E5720">
        <v>644</v>
      </c>
      <c r="F5720">
        <v>410</v>
      </c>
      <c r="G5720">
        <v>8898</v>
      </c>
      <c r="H5720" t="s">
        <v>96578</v>
      </c>
      <c r="J5720" t="s">
        <v>15818</v>
      </c>
      <c r="K5720" s="2">
        <v>41365.786712962959</v>
      </c>
      <c r="L5720" s="3">
        <f t="shared" si="89"/>
        <v>41365</v>
      </c>
      <c r="M5720" t="s">
        <v>10019</v>
      </c>
      <c r="N5720">
        <v>0</v>
      </c>
      <c r="O5720">
        <v>0</v>
      </c>
      <c r="Q5720" t="s">
        <v>15819</v>
      </c>
      <c r="R5720">
        <v>1</v>
      </c>
    </row>
    <row r="5721" spans="1:18" x14ac:dyDescent="0.15">
      <c r="A5721" s="1" t="s">
        <v>15812</v>
      </c>
      <c r="B5721" t="s">
        <v>15813</v>
      </c>
      <c r="C5721" t="s">
        <v>2793</v>
      </c>
      <c r="D5721" t="s">
        <v>96645</v>
      </c>
      <c r="E5721">
        <v>1021</v>
      </c>
      <c r="F5721">
        <v>488</v>
      </c>
      <c r="G5721">
        <v>6089</v>
      </c>
      <c r="H5721" t="s">
        <v>96578</v>
      </c>
      <c r="J5721" t="s">
        <v>15814</v>
      </c>
      <c r="K5721" s="2">
        <v>41365.787060185183</v>
      </c>
      <c r="L5721" s="3">
        <f t="shared" si="89"/>
        <v>41365</v>
      </c>
      <c r="M5721" t="s">
        <v>63</v>
      </c>
      <c r="N5721">
        <v>0</v>
      </c>
      <c r="O5721">
        <v>2</v>
      </c>
      <c r="Q5721" t="s">
        <v>15815</v>
      </c>
      <c r="R5721">
        <v>1</v>
      </c>
    </row>
    <row r="5722" spans="1:18" x14ac:dyDescent="0.15">
      <c r="A5722" s="1" t="s">
        <v>15807</v>
      </c>
      <c r="B5722" t="s">
        <v>15808</v>
      </c>
      <c r="C5722" t="s">
        <v>94</v>
      </c>
      <c r="D5722" t="s">
        <v>96654</v>
      </c>
      <c r="E5722">
        <v>1247</v>
      </c>
      <c r="F5722">
        <v>188</v>
      </c>
      <c r="G5722">
        <v>2162</v>
      </c>
      <c r="H5722" t="s">
        <v>96575</v>
      </c>
      <c r="I5722" t="s">
        <v>15809</v>
      </c>
      <c r="J5722" t="s">
        <v>15810</v>
      </c>
      <c r="K5722" s="2">
        <v>41365.787118055552</v>
      </c>
      <c r="L5722" s="3">
        <f t="shared" si="89"/>
        <v>41365</v>
      </c>
      <c r="M5722" t="s">
        <v>3328</v>
      </c>
      <c r="N5722">
        <v>0</v>
      </c>
      <c r="O5722">
        <v>2</v>
      </c>
      <c r="Q5722" t="s">
        <v>15811</v>
      </c>
      <c r="R5722">
        <v>1</v>
      </c>
    </row>
    <row r="5723" spans="1:18" x14ac:dyDescent="0.15">
      <c r="A5723" s="1" t="s">
        <v>15803</v>
      </c>
      <c r="B5723" t="s">
        <v>15804</v>
      </c>
      <c r="C5723" t="s">
        <v>190</v>
      </c>
      <c r="D5723" t="s">
        <v>96750</v>
      </c>
      <c r="E5723">
        <v>425</v>
      </c>
      <c r="F5723">
        <v>262</v>
      </c>
      <c r="G5723">
        <v>4268</v>
      </c>
      <c r="H5723" t="s">
        <v>96578</v>
      </c>
      <c r="J5723" t="s">
        <v>15805</v>
      </c>
      <c r="K5723" s="2">
        <v>41365.787152777775</v>
      </c>
      <c r="L5723" s="3">
        <f t="shared" si="89"/>
        <v>41365</v>
      </c>
      <c r="M5723" t="s">
        <v>84</v>
      </c>
      <c r="N5723">
        <v>1</v>
      </c>
      <c r="O5723">
        <v>0</v>
      </c>
      <c r="Q5723" t="s">
        <v>15806</v>
      </c>
      <c r="R5723">
        <v>1</v>
      </c>
    </row>
    <row r="5724" spans="1:18" x14ac:dyDescent="0.15">
      <c r="A5724" s="1" t="s">
        <v>15799</v>
      </c>
      <c r="B5724" t="s">
        <v>15800</v>
      </c>
      <c r="C5724" t="s">
        <v>110</v>
      </c>
      <c r="D5724" t="s">
        <v>96586</v>
      </c>
      <c r="E5724">
        <v>180</v>
      </c>
      <c r="F5724">
        <v>117</v>
      </c>
      <c r="G5724">
        <v>1325</v>
      </c>
      <c r="H5724" t="s">
        <v>96578</v>
      </c>
      <c r="J5724" t="s">
        <v>15801</v>
      </c>
      <c r="K5724" s="2">
        <v>41365.787222222221</v>
      </c>
      <c r="L5724" s="3">
        <f t="shared" si="89"/>
        <v>41365</v>
      </c>
      <c r="M5724" t="s">
        <v>84</v>
      </c>
      <c r="N5724">
        <v>0</v>
      </c>
      <c r="O5724">
        <v>0</v>
      </c>
      <c r="Q5724" t="s">
        <v>15802</v>
      </c>
      <c r="R5724">
        <v>1</v>
      </c>
    </row>
    <row r="5725" spans="1:18" x14ac:dyDescent="0.15">
      <c r="A5725" s="1" t="s">
        <v>15795</v>
      </c>
      <c r="B5725" t="s">
        <v>15796</v>
      </c>
      <c r="C5725" t="s">
        <v>110</v>
      </c>
      <c r="D5725" t="s">
        <v>96596</v>
      </c>
      <c r="E5725">
        <v>34</v>
      </c>
      <c r="F5725">
        <v>64</v>
      </c>
      <c r="G5725">
        <v>18</v>
      </c>
      <c r="H5725" t="s">
        <v>96576</v>
      </c>
      <c r="J5725" t="s">
        <v>15797</v>
      </c>
      <c r="K5725" s="2">
        <v>41365.787569444445</v>
      </c>
      <c r="L5725" s="3">
        <f t="shared" si="89"/>
        <v>41365</v>
      </c>
      <c r="M5725" t="s">
        <v>1266</v>
      </c>
      <c r="N5725">
        <v>10</v>
      </c>
      <c r="O5725">
        <v>10</v>
      </c>
      <c r="P5725" t="s">
        <v>15798</v>
      </c>
      <c r="Q5725" t="s">
        <v>15622</v>
      </c>
      <c r="R5725">
        <v>1</v>
      </c>
    </row>
    <row r="5726" spans="1:18" x14ac:dyDescent="0.15">
      <c r="A5726" s="1" t="s">
        <v>15790</v>
      </c>
      <c r="B5726" t="s">
        <v>15791</v>
      </c>
      <c r="C5726" t="s">
        <v>110</v>
      </c>
      <c r="D5726" t="s">
        <v>96586</v>
      </c>
      <c r="E5726">
        <v>10988</v>
      </c>
      <c r="F5726">
        <v>708</v>
      </c>
      <c r="G5726">
        <v>3452</v>
      </c>
      <c r="H5726" t="s">
        <v>96575</v>
      </c>
      <c r="I5726" t="s">
        <v>15792</v>
      </c>
      <c r="J5726" t="s">
        <v>15793</v>
      </c>
      <c r="K5726" s="2">
        <v>41365.787592592591</v>
      </c>
      <c r="L5726" s="3">
        <f t="shared" si="89"/>
        <v>41365</v>
      </c>
      <c r="M5726" t="s">
        <v>117</v>
      </c>
      <c r="N5726">
        <v>0</v>
      </c>
      <c r="O5726">
        <v>0</v>
      </c>
      <c r="Q5726" t="s">
        <v>15794</v>
      </c>
      <c r="R5726">
        <v>1</v>
      </c>
    </row>
    <row r="5727" spans="1:18" x14ac:dyDescent="0.15">
      <c r="A5727" s="1" t="s">
        <v>15786</v>
      </c>
      <c r="B5727" t="s">
        <v>15787</v>
      </c>
      <c r="C5727" t="s">
        <v>131</v>
      </c>
      <c r="D5727" t="s">
        <v>96641</v>
      </c>
      <c r="E5727">
        <v>368</v>
      </c>
      <c r="F5727">
        <v>255</v>
      </c>
      <c r="G5727">
        <v>3916</v>
      </c>
      <c r="H5727" t="s">
        <v>96576</v>
      </c>
      <c r="J5727" t="s">
        <v>15788</v>
      </c>
      <c r="K5727" s="2">
        <v>41365.787673611114</v>
      </c>
      <c r="L5727" s="3">
        <f t="shared" si="89"/>
        <v>41365</v>
      </c>
      <c r="M5727" t="s">
        <v>3328</v>
      </c>
      <c r="N5727">
        <v>0</v>
      </c>
      <c r="O5727">
        <v>0</v>
      </c>
      <c r="Q5727" t="s">
        <v>15789</v>
      </c>
      <c r="R5727">
        <v>1</v>
      </c>
    </row>
    <row r="5728" spans="1:18" x14ac:dyDescent="0.15">
      <c r="A5728" s="1" t="s">
        <v>15782</v>
      </c>
      <c r="B5728" t="s">
        <v>15783</v>
      </c>
      <c r="C5728" t="s">
        <v>110</v>
      </c>
      <c r="D5728" t="s">
        <v>96586</v>
      </c>
      <c r="E5728">
        <v>9</v>
      </c>
      <c r="F5728">
        <v>37</v>
      </c>
      <c r="G5728">
        <v>41</v>
      </c>
      <c r="H5728" t="s">
        <v>96576</v>
      </c>
      <c r="J5728" t="s">
        <v>15784</v>
      </c>
      <c r="K5728" s="2">
        <v>41365.787673611114</v>
      </c>
      <c r="L5728" s="3">
        <f t="shared" si="89"/>
        <v>41365</v>
      </c>
      <c r="M5728" t="s">
        <v>84</v>
      </c>
      <c r="N5728">
        <v>0</v>
      </c>
      <c r="O5728">
        <v>0</v>
      </c>
      <c r="Q5728" t="s">
        <v>15785</v>
      </c>
      <c r="R5728">
        <v>1</v>
      </c>
    </row>
    <row r="5729" spans="1:18" x14ac:dyDescent="0.15">
      <c r="A5729" s="1" t="s">
        <v>15778</v>
      </c>
      <c r="B5729" t="s">
        <v>15779</v>
      </c>
      <c r="C5729" t="s">
        <v>94</v>
      </c>
      <c r="D5729" t="s">
        <v>96834</v>
      </c>
      <c r="E5729">
        <v>464</v>
      </c>
      <c r="F5729">
        <v>209</v>
      </c>
      <c r="G5729">
        <v>3566</v>
      </c>
      <c r="H5729" t="s">
        <v>96578</v>
      </c>
      <c r="J5729" t="s">
        <v>15780</v>
      </c>
      <c r="K5729" s="2">
        <v>41365.788159722222</v>
      </c>
      <c r="L5729" s="3">
        <f t="shared" si="89"/>
        <v>41365</v>
      </c>
      <c r="M5729" t="s">
        <v>370</v>
      </c>
      <c r="N5729">
        <v>0</v>
      </c>
      <c r="O5729">
        <v>0</v>
      </c>
      <c r="Q5729" t="s">
        <v>15781</v>
      </c>
      <c r="R5729">
        <v>1</v>
      </c>
    </row>
    <row r="5730" spans="1:18" x14ac:dyDescent="0.15">
      <c r="A5730" s="1" t="s">
        <v>15773</v>
      </c>
      <c r="B5730" t="s">
        <v>15774</v>
      </c>
      <c r="C5730" t="s">
        <v>110</v>
      </c>
      <c r="D5730" t="s">
        <v>96586</v>
      </c>
      <c r="E5730">
        <v>49</v>
      </c>
      <c r="F5730">
        <v>130</v>
      </c>
      <c r="G5730">
        <v>413</v>
      </c>
      <c r="H5730" t="s">
        <v>96576</v>
      </c>
      <c r="J5730" t="s">
        <v>15775</v>
      </c>
      <c r="K5730" s="2">
        <v>41365.788263888891</v>
      </c>
      <c r="L5730" s="3">
        <f t="shared" si="89"/>
        <v>41365</v>
      </c>
      <c r="M5730" t="s">
        <v>84</v>
      </c>
      <c r="N5730">
        <v>0</v>
      </c>
      <c r="O5730">
        <v>0</v>
      </c>
      <c r="P5730" t="s">
        <v>15776</v>
      </c>
      <c r="Q5730" t="s">
        <v>15777</v>
      </c>
      <c r="R5730">
        <v>1</v>
      </c>
    </row>
    <row r="5731" spans="1:18" x14ac:dyDescent="0.15">
      <c r="A5731" s="1" t="s">
        <v>15766</v>
      </c>
      <c r="B5731" t="s">
        <v>15767</v>
      </c>
      <c r="C5731" t="s">
        <v>27</v>
      </c>
      <c r="E5731">
        <v>1665</v>
      </c>
      <c r="F5731">
        <v>1853</v>
      </c>
      <c r="G5731">
        <v>20255</v>
      </c>
      <c r="H5731" t="s">
        <v>96576</v>
      </c>
      <c r="J5731" t="s">
        <v>15768</v>
      </c>
      <c r="K5731" s="2">
        <v>41365.788657407407</v>
      </c>
      <c r="L5731" s="3">
        <f t="shared" si="89"/>
        <v>41365</v>
      </c>
      <c r="M5731" t="s">
        <v>101</v>
      </c>
      <c r="N5731">
        <v>1</v>
      </c>
      <c r="O5731">
        <v>0</v>
      </c>
      <c r="P5731" t="s">
        <v>15769</v>
      </c>
      <c r="Q5731" t="s">
        <v>15770</v>
      </c>
      <c r="R5731">
        <v>1</v>
      </c>
    </row>
    <row r="5732" spans="1:18" x14ac:dyDescent="0.15">
      <c r="A5732" s="1" t="s">
        <v>15762</v>
      </c>
      <c r="B5732" t="s">
        <v>15763</v>
      </c>
      <c r="C5732" t="s">
        <v>2165</v>
      </c>
      <c r="D5732" t="s">
        <v>96626</v>
      </c>
      <c r="E5732">
        <v>24</v>
      </c>
      <c r="F5732">
        <v>1</v>
      </c>
      <c r="G5732">
        <v>297</v>
      </c>
      <c r="H5732" t="s">
        <v>96576</v>
      </c>
      <c r="J5732" t="s">
        <v>15764</v>
      </c>
      <c r="K5732" s="2">
        <v>41365.788900462961</v>
      </c>
      <c r="L5732" s="3">
        <f t="shared" si="89"/>
        <v>41365</v>
      </c>
      <c r="M5732" t="s">
        <v>56</v>
      </c>
      <c r="N5732">
        <v>0</v>
      </c>
      <c r="O5732">
        <v>0</v>
      </c>
      <c r="Q5732" t="s">
        <v>15765</v>
      </c>
      <c r="R5732">
        <v>1</v>
      </c>
    </row>
    <row r="5733" spans="1:18" x14ac:dyDescent="0.15">
      <c r="A5733" s="1" t="s">
        <v>15756</v>
      </c>
      <c r="B5733" t="s">
        <v>15757</v>
      </c>
      <c r="C5733" t="s">
        <v>2703</v>
      </c>
      <c r="D5733" t="s">
        <v>96923</v>
      </c>
      <c r="E5733">
        <v>35639</v>
      </c>
      <c r="F5733">
        <v>107</v>
      </c>
      <c r="G5733">
        <v>4065</v>
      </c>
      <c r="H5733" t="s">
        <v>96574</v>
      </c>
      <c r="I5733" t="s">
        <v>15758</v>
      </c>
      <c r="J5733" t="s">
        <v>15759</v>
      </c>
      <c r="K5733" s="2">
        <v>41365.789027777777</v>
      </c>
      <c r="L5733" s="3">
        <f t="shared" si="89"/>
        <v>41365</v>
      </c>
      <c r="M5733" t="s">
        <v>69</v>
      </c>
      <c r="N5733">
        <v>0</v>
      </c>
      <c r="O5733">
        <v>0</v>
      </c>
      <c r="P5733" t="s">
        <v>15760</v>
      </c>
      <c r="Q5733" t="s">
        <v>15761</v>
      </c>
      <c r="R5733">
        <v>1</v>
      </c>
    </row>
    <row r="5734" spans="1:18" x14ac:dyDescent="0.15">
      <c r="A5734" s="1" t="s">
        <v>15751</v>
      </c>
      <c r="B5734" t="s">
        <v>15752</v>
      </c>
      <c r="C5734" t="s">
        <v>271</v>
      </c>
      <c r="D5734" t="s">
        <v>96828</v>
      </c>
      <c r="E5734">
        <v>14694</v>
      </c>
      <c r="F5734">
        <v>926</v>
      </c>
      <c r="G5734">
        <v>15792</v>
      </c>
      <c r="H5734" t="s">
        <v>96575</v>
      </c>
      <c r="I5734" t="s">
        <v>15753</v>
      </c>
      <c r="J5734" t="s">
        <v>15754</v>
      </c>
      <c r="K5734" s="2">
        <v>41365.789027777777</v>
      </c>
      <c r="L5734" s="3">
        <f t="shared" si="89"/>
        <v>41365</v>
      </c>
      <c r="M5734" t="s">
        <v>23</v>
      </c>
      <c r="N5734">
        <v>0</v>
      </c>
      <c r="O5734">
        <v>0</v>
      </c>
      <c r="Q5734" t="s">
        <v>15755</v>
      </c>
      <c r="R5734">
        <v>1</v>
      </c>
    </row>
    <row r="5735" spans="1:18" x14ac:dyDescent="0.15">
      <c r="A5735" s="1" t="s">
        <v>15747</v>
      </c>
      <c r="B5735" t="s">
        <v>15748</v>
      </c>
      <c r="C5735" t="s">
        <v>131</v>
      </c>
      <c r="D5735" t="s">
        <v>96641</v>
      </c>
      <c r="E5735">
        <v>254</v>
      </c>
      <c r="F5735">
        <v>191</v>
      </c>
      <c r="G5735">
        <v>409</v>
      </c>
      <c r="H5735" t="s">
        <v>96576</v>
      </c>
      <c r="J5735" t="s">
        <v>15749</v>
      </c>
      <c r="K5735" s="2">
        <v>41365.789212962962</v>
      </c>
      <c r="L5735" s="3">
        <f t="shared" si="89"/>
        <v>41365</v>
      </c>
      <c r="M5735" t="s">
        <v>23</v>
      </c>
      <c r="N5735">
        <v>0</v>
      </c>
      <c r="O5735">
        <v>0</v>
      </c>
      <c r="Q5735" t="s">
        <v>15750</v>
      </c>
      <c r="R5735">
        <v>1</v>
      </c>
    </row>
    <row r="5736" spans="1:18" x14ac:dyDescent="0.15">
      <c r="A5736" s="1" t="s">
        <v>73925</v>
      </c>
      <c r="B5736" t="s">
        <v>73926</v>
      </c>
      <c r="C5736" t="s">
        <v>94</v>
      </c>
      <c r="D5736" t="s">
        <v>96742</v>
      </c>
      <c r="E5736">
        <v>330</v>
      </c>
      <c r="F5736">
        <v>262</v>
      </c>
      <c r="G5736">
        <v>1275</v>
      </c>
      <c r="H5736" t="s">
        <v>96578</v>
      </c>
      <c r="J5736" t="s">
        <v>73927</v>
      </c>
      <c r="K5736" s="2">
        <v>41365.789305555554</v>
      </c>
      <c r="L5736" s="3">
        <f t="shared" si="89"/>
        <v>41365</v>
      </c>
      <c r="M5736" t="s">
        <v>117</v>
      </c>
      <c r="N5736">
        <v>0</v>
      </c>
      <c r="O5736">
        <v>2</v>
      </c>
      <c r="Q5736" t="s">
        <v>73928</v>
      </c>
      <c r="R5736">
        <v>1</v>
      </c>
    </row>
    <row r="5737" spans="1:18" x14ac:dyDescent="0.15">
      <c r="A5737" s="1" t="s">
        <v>73921</v>
      </c>
      <c r="B5737" t="s">
        <v>73922</v>
      </c>
      <c r="C5737" t="s">
        <v>110</v>
      </c>
      <c r="D5737" t="s">
        <v>96586</v>
      </c>
      <c r="E5737">
        <v>666</v>
      </c>
      <c r="F5737">
        <v>428</v>
      </c>
      <c r="G5737">
        <v>1621</v>
      </c>
      <c r="H5737" t="s">
        <v>96578</v>
      </c>
      <c r="J5737" t="s">
        <v>73923</v>
      </c>
      <c r="K5737" s="2">
        <v>41365.789375</v>
      </c>
      <c r="L5737" s="3">
        <f t="shared" si="89"/>
        <v>41365</v>
      </c>
      <c r="M5737" t="s">
        <v>1476</v>
      </c>
      <c r="N5737">
        <v>1</v>
      </c>
      <c r="O5737">
        <v>4</v>
      </c>
      <c r="Q5737" t="s">
        <v>73924</v>
      </c>
      <c r="R5737">
        <v>1</v>
      </c>
    </row>
    <row r="5738" spans="1:18" x14ac:dyDescent="0.15">
      <c r="A5738" s="1" t="s">
        <v>73917</v>
      </c>
      <c r="B5738" t="s">
        <v>73918</v>
      </c>
      <c r="C5738" t="s">
        <v>853</v>
      </c>
      <c r="D5738" t="s">
        <v>96594</v>
      </c>
      <c r="E5738">
        <v>242</v>
      </c>
      <c r="F5738">
        <v>188</v>
      </c>
      <c r="G5738">
        <v>266</v>
      </c>
      <c r="H5738" t="s">
        <v>96576</v>
      </c>
      <c r="J5738" t="s">
        <v>73919</v>
      </c>
      <c r="K5738" s="2">
        <v>41365.789409722223</v>
      </c>
      <c r="L5738" s="3">
        <f t="shared" si="89"/>
        <v>41365</v>
      </c>
      <c r="M5738" t="s">
        <v>1559</v>
      </c>
      <c r="N5738">
        <v>1</v>
      </c>
      <c r="O5738">
        <v>1</v>
      </c>
      <c r="Q5738" t="s">
        <v>73920</v>
      </c>
      <c r="R5738">
        <v>1</v>
      </c>
    </row>
    <row r="5739" spans="1:18" x14ac:dyDescent="0.15">
      <c r="A5739" s="1" t="s">
        <v>15743</v>
      </c>
      <c r="B5739" t="s">
        <v>15744</v>
      </c>
      <c r="C5739" t="s">
        <v>190</v>
      </c>
      <c r="D5739" t="s">
        <v>96643</v>
      </c>
      <c r="E5739">
        <v>306</v>
      </c>
      <c r="F5739">
        <v>228</v>
      </c>
      <c r="G5739">
        <v>963</v>
      </c>
      <c r="H5739" t="s">
        <v>96576</v>
      </c>
      <c r="J5739" t="s">
        <v>15745</v>
      </c>
      <c r="K5739" s="2">
        <v>41365.789502314816</v>
      </c>
      <c r="L5739" s="3">
        <f t="shared" si="89"/>
        <v>41365</v>
      </c>
      <c r="M5739" t="s">
        <v>1476</v>
      </c>
      <c r="N5739">
        <v>0</v>
      </c>
      <c r="O5739">
        <v>0</v>
      </c>
      <c r="Q5739" t="s">
        <v>15746</v>
      </c>
      <c r="R5739">
        <v>1</v>
      </c>
    </row>
    <row r="5740" spans="1:18" x14ac:dyDescent="0.15">
      <c r="A5740" s="1" t="s">
        <v>15739</v>
      </c>
      <c r="B5740" t="s">
        <v>15740</v>
      </c>
      <c r="C5740" t="s">
        <v>190</v>
      </c>
      <c r="D5740" t="s">
        <v>96644</v>
      </c>
      <c r="E5740">
        <v>200</v>
      </c>
      <c r="F5740">
        <v>308</v>
      </c>
      <c r="G5740">
        <v>850</v>
      </c>
      <c r="H5740" t="s">
        <v>96576</v>
      </c>
      <c r="J5740" t="s">
        <v>15741</v>
      </c>
      <c r="K5740" s="2">
        <v>41365.789548611108</v>
      </c>
      <c r="L5740" s="3">
        <f t="shared" si="89"/>
        <v>41365</v>
      </c>
      <c r="M5740" t="s">
        <v>23</v>
      </c>
      <c r="N5740">
        <v>0</v>
      </c>
      <c r="O5740">
        <v>0</v>
      </c>
      <c r="Q5740" t="s">
        <v>15742</v>
      </c>
      <c r="R5740">
        <v>1</v>
      </c>
    </row>
    <row r="5741" spans="1:18" x14ac:dyDescent="0.15">
      <c r="A5741" s="1" t="s">
        <v>15734</v>
      </c>
      <c r="B5741" t="s">
        <v>15735</v>
      </c>
      <c r="C5741" t="s">
        <v>190</v>
      </c>
      <c r="D5741" t="s">
        <v>96644</v>
      </c>
      <c r="E5741">
        <v>368</v>
      </c>
      <c r="F5741">
        <v>582</v>
      </c>
      <c r="G5741">
        <v>1605</v>
      </c>
      <c r="H5741" t="s">
        <v>96576</v>
      </c>
      <c r="J5741" t="s">
        <v>15736</v>
      </c>
      <c r="K5741" s="2">
        <v>41365.789583333331</v>
      </c>
      <c r="L5741" s="3">
        <f t="shared" si="89"/>
        <v>41365</v>
      </c>
      <c r="M5741" t="s">
        <v>15737</v>
      </c>
      <c r="N5741">
        <v>0</v>
      </c>
      <c r="O5741">
        <v>0</v>
      </c>
      <c r="Q5741" t="s">
        <v>15738</v>
      </c>
      <c r="R5741">
        <v>1</v>
      </c>
    </row>
    <row r="5742" spans="1:18" x14ac:dyDescent="0.15">
      <c r="A5742" s="1" t="s">
        <v>15729</v>
      </c>
      <c r="B5742" t="s">
        <v>15730</v>
      </c>
      <c r="C5742" t="s">
        <v>2543</v>
      </c>
      <c r="D5742" t="s">
        <v>96691</v>
      </c>
      <c r="E5742">
        <v>7149</v>
      </c>
      <c r="F5742">
        <v>1974</v>
      </c>
      <c r="G5742">
        <v>59071</v>
      </c>
      <c r="H5742" t="s">
        <v>96574</v>
      </c>
      <c r="I5742" t="s">
        <v>15731</v>
      </c>
      <c r="J5742" t="s">
        <v>15732</v>
      </c>
      <c r="K5742" s="2">
        <v>41365.789618055554</v>
      </c>
      <c r="L5742" s="3">
        <f t="shared" si="89"/>
        <v>41365</v>
      </c>
      <c r="M5742" t="s">
        <v>205</v>
      </c>
      <c r="N5742">
        <v>6</v>
      </c>
      <c r="O5742">
        <v>5</v>
      </c>
      <c r="Q5742" t="s">
        <v>15733</v>
      </c>
      <c r="R5742">
        <v>1</v>
      </c>
    </row>
    <row r="5743" spans="1:18" x14ac:dyDescent="0.15">
      <c r="A5743" s="1" t="s">
        <v>65805</v>
      </c>
      <c r="B5743" t="s">
        <v>65806</v>
      </c>
      <c r="C5743" t="s">
        <v>586</v>
      </c>
      <c r="D5743" t="s">
        <v>96622</v>
      </c>
      <c r="E5743">
        <v>23619</v>
      </c>
      <c r="F5743">
        <v>1577</v>
      </c>
      <c r="G5743">
        <v>80399</v>
      </c>
      <c r="H5743" t="s">
        <v>96576</v>
      </c>
      <c r="J5743" t="s">
        <v>73915</v>
      </c>
      <c r="K5743" s="2">
        <v>41365.789664351854</v>
      </c>
      <c r="L5743" s="3">
        <f t="shared" si="89"/>
        <v>41365</v>
      </c>
      <c r="M5743" t="s">
        <v>34764</v>
      </c>
      <c r="N5743">
        <v>3</v>
      </c>
      <c r="O5743">
        <v>0</v>
      </c>
      <c r="P5743" t="s">
        <v>73916</v>
      </c>
      <c r="Q5743" t="s">
        <v>64740</v>
      </c>
      <c r="R5743">
        <v>1</v>
      </c>
    </row>
    <row r="5744" spans="1:18" x14ac:dyDescent="0.15">
      <c r="A5744" s="1" t="s">
        <v>15720</v>
      </c>
      <c r="B5744" t="s">
        <v>15721</v>
      </c>
      <c r="C5744" t="s">
        <v>94</v>
      </c>
      <c r="D5744" t="s">
        <v>96710</v>
      </c>
      <c r="E5744">
        <v>29</v>
      </c>
      <c r="F5744">
        <v>121</v>
      </c>
      <c r="G5744">
        <v>164</v>
      </c>
      <c r="H5744" t="s">
        <v>96576</v>
      </c>
      <c r="J5744" t="s">
        <v>15722</v>
      </c>
      <c r="K5744" s="2">
        <v>41365.789803240739</v>
      </c>
      <c r="L5744" s="3">
        <f t="shared" si="89"/>
        <v>41365</v>
      </c>
      <c r="M5744" t="s">
        <v>123</v>
      </c>
      <c r="N5744">
        <v>0</v>
      </c>
      <c r="O5744">
        <v>0</v>
      </c>
      <c r="P5744" t="s">
        <v>15723</v>
      </c>
      <c r="Q5744" t="s">
        <v>15724</v>
      </c>
      <c r="R5744">
        <v>1</v>
      </c>
    </row>
    <row r="5745" spans="1:18" x14ac:dyDescent="0.15">
      <c r="A5745" s="1" t="s">
        <v>15725</v>
      </c>
      <c r="B5745" t="s">
        <v>15726</v>
      </c>
      <c r="C5745" t="s">
        <v>190</v>
      </c>
      <c r="D5745" t="s">
        <v>96644</v>
      </c>
      <c r="E5745">
        <v>16</v>
      </c>
      <c r="F5745">
        <v>24</v>
      </c>
      <c r="G5745">
        <v>45</v>
      </c>
      <c r="H5745" t="s">
        <v>96576</v>
      </c>
      <c r="J5745" t="s">
        <v>15727</v>
      </c>
      <c r="K5745" s="2">
        <v>41365.789814814816</v>
      </c>
      <c r="L5745" s="3">
        <f t="shared" si="89"/>
        <v>41365</v>
      </c>
      <c r="M5745" t="s">
        <v>101</v>
      </c>
      <c r="N5745">
        <v>2</v>
      </c>
      <c r="O5745">
        <v>2</v>
      </c>
      <c r="P5745" t="s">
        <v>15728</v>
      </c>
      <c r="Q5745" t="s">
        <v>11411</v>
      </c>
      <c r="R5745">
        <v>1</v>
      </c>
    </row>
    <row r="5746" spans="1:18" x14ac:dyDescent="0.15">
      <c r="A5746" s="1" t="s">
        <v>15715</v>
      </c>
      <c r="B5746" t="s">
        <v>15716</v>
      </c>
      <c r="C5746" t="s">
        <v>94</v>
      </c>
      <c r="D5746" t="s">
        <v>96609</v>
      </c>
      <c r="E5746">
        <v>94</v>
      </c>
      <c r="F5746">
        <v>116</v>
      </c>
      <c r="G5746">
        <v>742</v>
      </c>
      <c r="H5746" t="s">
        <v>96576</v>
      </c>
      <c r="J5746" t="s">
        <v>15717</v>
      </c>
      <c r="K5746" s="2">
        <v>41365.789837962962</v>
      </c>
      <c r="L5746" s="3">
        <f t="shared" si="89"/>
        <v>41365</v>
      </c>
      <c r="M5746" t="s">
        <v>13041</v>
      </c>
      <c r="N5746">
        <v>0</v>
      </c>
      <c r="O5746">
        <v>1</v>
      </c>
      <c r="P5746" t="s">
        <v>15718</v>
      </c>
      <c r="Q5746" t="s">
        <v>15719</v>
      </c>
      <c r="R5746">
        <v>1</v>
      </c>
    </row>
    <row r="5747" spans="1:18" x14ac:dyDescent="0.15">
      <c r="A5747" s="1" t="s">
        <v>73911</v>
      </c>
      <c r="B5747" t="s">
        <v>73912</v>
      </c>
      <c r="C5747" t="s">
        <v>3837</v>
      </c>
      <c r="D5747" t="s">
        <v>96883</v>
      </c>
      <c r="E5747">
        <v>112102</v>
      </c>
      <c r="F5747">
        <v>1759</v>
      </c>
      <c r="G5747">
        <v>13536</v>
      </c>
      <c r="H5747" t="s">
        <v>96576</v>
      </c>
      <c r="J5747" t="s">
        <v>73913</v>
      </c>
      <c r="K5747" s="2">
        <v>41365.790162037039</v>
      </c>
      <c r="L5747" s="3">
        <f t="shared" si="89"/>
        <v>41365</v>
      </c>
      <c r="M5747" t="s">
        <v>569</v>
      </c>
      <c r="N5747">
        <v>0</v>
      </c>
      <c r="O5747">
        <v>0</v>
      </c>
      <c r="Q5747" t="s">
        <v>73914</v>
      </c>
      <c r="R5747">
        <v>1</v>
      </c>
    </row>
    <row r="5748" spans="1:18" x14ac:dyDescent="0.15">
      <c r="A5748" s="1" t="s">
        <v>15710</v>
      </c>
      <c r="B5748" t="s">
        <v>15711</v>
      </c>
      <c r="C5748" t="s">
        <v>94</v>
      </c>
      <c r="D5748" t="s">
        <v>96809</v>
      </c>
      <c r="E5748">
        <v>1048</v>
      </c>
      <c r="F5748">
        <v>1562</v>
      </c>
      <c r="G5748">
        <v>3684</v>
      </c>
      <c r="H5748" t="s">
        <v>96575</v>
      </c>
      <c r="I5748" t="s">
        <v>15712</v>
      </c>
      <c r="J5748" t="s">
        <v>15713</v>
      </c>
      <c r="K5748" s="2">
        <v>41365.790185185186</v>
      </c>
      <c r="L5748" s="3">
        <f t="shared" si="89"/>
        <v>41365</v>
      </c>
      <c r="M5748" t="s">
        <v>246</v>
      </c>
      <c r="N5748">
        <v>0</v>
      </c>
      <c r="O5748">
        <v>0</v>
      </c>
      <c r="Q5748" t="s">
        <v>15714</v>
      </c>
      <c r="R5748">
        <v>1</v>
      </c>
    </row>
    <row r="5749" spans="1:18" x14ac:dyDescent="0.15">
      <c r="A5749" s="1" t="s">
        <v>15706</v>
      </c>
      <c r="B5749" t="s">
        <v>15707</v>
      </c>
      <c r="C5749" t="s">
        <v>131</v>
      </c>
      <c r="D5749" t="s">
        <v>96769</v>
      </c>
      <c r="E5749">
        <v>903</v>
      </c>
      <c r="F5749">
        <v>1523</v>
      </c>
      <c r="G5749">
        <v>2732</v>
      </c>
      <c r="H5749" t="s">
        <v>96576</v>
      </c>
      <c r="J5749" t="s">
        <v>15708</v>
      </c>
      <c r="K5749" s="2">
        <v>41365.790254629632</v>
      </c>
      <c r="L5749" s="3">
        <f t="shared" si="89"/>
        <v>41365</v>
      </c>
      <c r="M5749" t="s">
        <v>9136</v>
      </c>
      <c r="N5749">
        <v>0</v>
      </c>
      <c r="O5749">
        <v>0</v>
      </c>
      <c r="P5749" t="s">
        <v>15709</v>
      </c>
      <c r="Q5749" t="s">
        <v>14575</v>
      </c>
      <c r="R5749">
        <v>1</v>
      </c>
    </row>
    <row r="5750" spans="1:18" x14ac:dyDescent="0.15">
      <c r="A5750" s="1" t="s">
        <v>15702</v>
      </c>
      <c r="B5750" t="s">
        <v>15703</v>
      </c>
      <c r="C5750" t="s">
        <v>3085</v>
      </c>
      <c r="D5750" t="s">
        <v>96736</v>
      </c>
      <c r="E5750">
        <v>281</v>
      </c>
      <c r="F5750">
        <v>68</v>
      </c>
      <c r="G5750">
        <v>201</v>
      </c>
      <c r="H5750" t="s">
        <v>96576</v>
      </c>
      <c r="J5750" t="s">
        <v>15704</v>
      </c>
      <c r="K5750" s="2">
        <v>41365.790254629632</v>
      </c>
      <c r="L5750" s="3">
        <f t="shared" si="89"/>
        <v>41365</v>
      </c>
      <c r="M5750" t="s">
        <v>84</v>
      </c>
      <c r="N5750">
        <v>0</v>
      </c>
      <c r="O5750">
        <v>0</v>
      </c>
      <c r="Q5750" t="s">
        <v>15705</v>
      </c>
      <c r="R5750">
        <v>1</v>
      </c>
    </row>
    <row r="5751" spans="1:18" x14ac:dyDescent="0.15">
      <c r="A5751" s="1" t="s">
        <v>73907</v>
      </c>
      <c r="B5751" t="s">
        <v>73908</v>
      </c>
      <c r="C5751" t="s">
        <v>131</v>
      </c>
      <c r="D5751" t="s">
        <v>96656</v>
      </c>
      <c r="E5751">
        <v>120</v>
      </c>
      <c r="F5751">
        <v>91</v>
      </c>
      <c r="G5751">
        <v>1249</v>
      </c>
      <c r="H5751" t="s">
        <v>96576</v>
      </c>
      <c r="J5751" t="s">
        <v>73909</v>
      </c>
      <c r="K5751" s="2">
        <v>41365.790300925924</v>
      </c>
      <c r="L5751" s="3">
        <f t="shared" si="89"/>
        <v>41365</v>
      </c>
      <c r="M5751" t="s">
        <v>205</v>
      </c>
      <c r="N5751">
        <v>0</v>
      </c>
      <c r="O5751">
        <v>0</v>
      </c>
      <c r="Q5751" t="s">
        <v>73910</v>
      </c>
      <c r="R5751">
        <v>1</v>
      </c>
    </row>
    <row r="5752" spans="1:18" x14ac:dyDescent="0.15">
      <c r="A5752" s="1" t="s">
        <v>15698</v>
      </c>
      <c r="B5752" t="s">
        <v>15699</v>
      </c>
      <c r="C5752" t="s">
        <v>11046</v>
      </c>
      <c r="D5752" t="s">
        <v>96598</v>
      </c>
      <c r="E5752">
        <v>71</v>
      </c>
      <c r="F5752">
        <v>22</v>
      </c>
      <c r="G5752">
        <v>1139</v>
      </c>
      <c r="H5752" t="s">
        <v>96576</v>
      </c>
      <c r="J5752" t="s">
        <v>15700</v>
      </c>
      <c r="K5752" s="2">
        <v>41365.790312500001</v>
      </c>
      <c r="L5752" s="3">
        <f t="shared" si="89"/>
        <v>41365</v>
      </c>
      <c r="M5752" t="s">
        <v>117</v>
      </c>
      <c r="N5752">
        <v>1</v>
      </c>
      <c r="O5752">
        <v>0</v>
      </c>
      <c r="Q5752" t="s">
        <v>15701</v>
      </c>
      <c r="R5752">
        <v>1</v>
      </c>
    </row>
    <row r="5753" spans="1:18" x14ac:dyDescent="0.15">
      <c r="A5753" s="1" t="s">
        <v>73901</v>
      </c>
      <c r="B5753" t="s">
        <v>73902</v>
      </c>
      <c r="C5753" t="s">
        <v>3085</v>
      </c>
      <c r="D5753" t="s">
        <v>96600</v>
      </c>
      <c r="E5753">
        <v>1219</v>
      </c>
      <c r="F5753">
        <v>302</v>
      </c>
      <c r="G5753">
        <v>1814</v>
      </c>
      <c r="H5753" t="s">
        <v>96575</v>
      </c>
      <c r="I5753" t="s">
        <v>73903</v>
      </c>
      <c r="J5753" t="s">
        <v>73904</v>
      </c>
      <c r="K5753" s="2">
        <v>41365.79047453704</v>
      </c>
      <c r="L5753" s="3">
        <f t="shared" si="89"/>
        <v>41365</v>
      </c>
      <c r="M5753" t="s">
        <v>23</v>
      </c>
      <c r="N5753">
        <v>0</v>
      </c>
      <c r="O5753">
        <v>0</v>
      </c>
      <c r="P5753" t="s">
        <v>73905</v>
      </c>
      <c r="Q5753" t="s">
        <v>73906</v>
      </c>
      <c r="R5753">
        <v>1</v>
      </c>
    </row>
    <row r="5754" spans="1:18" x14ac:dyDescent="0.15">
      <c r="A5754" s="1" t="s">
        <v>73897</v>
      </c>
      <c r="B5754" t="s">
        <v>73898</v>
      </c>
      <c r="C5754" t="s">
        <v>131</v>
      </c>
      <c r="D5754" t="s">
        <v>96656</v>
      </c>
      <c r="E5754">
        <v>144</v>
      </c>
      <c r="F5754">
        <v>79</v>
      </c>
      <c r="G5754">
        <v>438</v>
      </c>
      <c r="H5754" t="s">
        <v>96576</v>
      </c>
      <c r="J5754" t="s">
        <v>73899</v>
      </c>
      <c r="K5754" s="2">
        <v>41365.790509259263</v>
      </c>
      <c r="L5754" s="3">
        <f t="shared" si="89"/>
        <v>41365</v>
      </c>
      <c r="M5754" t="s">
        <v>84</v>
      </c>
      <c r="N5754">
        <v>0</v>
      </c>
      <c r="O5754">
        <v>2</v>
      </c>
      <c r="Q5754" t="s">
        <v>73900</v>
      </c>
      <c r="R5754">
        <v>1</v>
      </c>
    </row>
    <row r="5755" spans="1:18" x14ac:dyDescent="0.15">
      <c r="A5755" s="1" t="s">
        <v>15987</v>
      </c>
      <c r="B5755" t="s">
        <v>15988</v>
      </c>
      <c r="C5755" t="s">
        <v>10172</v>
      </c>
      <c r="D5755" t="s">
        <v>96775</v>
      </c>
      <c r="E5755">
        <v>253</v>
      </c>
      <c r="F5755">
        <v>124</v>
      </c>
      <c r="G5755">
        <v>1171</v>
      </c>
      <c r="H5755" t="s">
        <v>96576</v>
      </c>
      <c r="J5755" t="s">
        <v>73895</v>
      </c>
      <c r="K5755" s="2">
        <v>41365.790636574071</v>
      </c>
      <c r="L5755" s="3">
        <f t="shared" si="89"/>
        <v>41365</v>
      </c>
      <c r="M5755" t="s">
        <v>545</v>
      </c>
      <c r="N5755">
        <v>0</v>
      </c>
      <c r="O5755">
        <v>0</v>
      </c>
      <c r="Q5755" t="s">
        <v>73896</v>
      </c>
      <c r="R5755">
        <v>1</v>
      </c>
    </row>
    <row r="5756" spans="1:18" x14ac:dyDescent="0.15">
      <c r="A5756" s="1" t="s">
        <v>73891</v>
      </c>
      <c r="B5756" t="s">
        <v>73892</v>
      </c>
      <c r="C5756" t="s">
        <v>94</v>
      </c>
      <c r="D5756" t="s">
        <v>96654</v>
      </c>
      <c r="E5756">
        <v>149</v>
      </c>
      <c r="F5756">
        <v>175</v>
      </c>
      <c r="G5756">
        <v>1751</v>
      </c>
      <c r="H5756" t="s">
        <v>96576</v>
      </c>
      <c r="J5756" t="s">
        <v>73893</v>
      </c>
      <c r="K5756" s="2">
        <v>41365.790706018517</v>
      </c>
      <c r="L5756" s="3">
        <f t="shared" si="89"/>
        <v>41365</v>
      </c>
      <c r="M5756" t="s">
        <v>370</v>
      </c>
      <c r="N5756">
        <v>0</v>
      </c>
      <c r="O5756">
        <v>11</v>
      </c>
      <c r="Q5756" t="s">
        <v>73894</v>
      </c>
      <c r="R5756">
        <v>1</v>
      </c>
    </row>
    <row r="5757" spans="1:18" x14ac:dyDescent="0.15">
      <c r="A5757" s="1" t="s">
        <v>73887</v>
      </c>
      <c r="B5757" t="s">
        <v>73888</v>
      </c>
      <c r="C5757" t="s">
        <v>110</v>
      </c>
      <c r="D5757" t="s">
        <v>96670</v>
      </c>
      <c r="E5757">
        <v>308</v>
      </c>
      <c r="F5757">
        <v>129</v>
      </c>
      <c r="G5757">
        <v>3524</v>
      </c>
      <c r="H5757" t="s">
        <v>96578</v>
      </c>
      <c r="J5757" t="s">
        <v>73889</v>
      </c>
      <c r="K5757" s="2">
        <v>41365.790810185186</v>
      </c>
      <c r="L5757" s="3">
        <f t="shared" si="89"/>
        <v>41365</v>
      </c>
      <c r="M5757" t="s">
        <v>3213</v>
      </c>
      <c r="N5757">
        <v>0</v>
      </c>
      <c r="O5757">
        <v>2</v>
      </c>
      <c r="Q5757" t="s">
        <v>73890</v>
      </c>
      <c r="R5757">
        <v>1</v>
      </c>
    </row>
    <row r="5758" spans="1:18" x14ac:dyDescent="0.15">
      <c r="A5758" s="1" t="s">
        <v>73883</v>
      </c>
      <c r="B5758" t="s">
        <v>73884</v>
      </c>
      <c r="C5758" t="s">
        <v>11046</v>
      </c>
      <c r="D5758" t="s">
        <v>96598</v>
      </c>
      <c r="E5758">
        <v>338</v>
      </c>
      <c r="F5758">
        <v>185</v>
      </c>
      <c r="G5758">
        <v>1382</v>
      </c>
      <c r="H5758" t="s">
        <v>96578</v>
      </c>
      <c r="J5758" t="s">
        <v>73885</v>
      </c>
      <c r="K5758" s="2">
        <v>41365.790925925925</v>
      </c>
      <c r="L5758" s="3">
        <f t="shared" si="89"/>
        <v>41365</v>
      </c>
      <c r="M5758" t="s">
        <v>229</v>
      </c>
      <c r="N5758">
        <v>0</v>
      </c>
      <c r="O5758">
        <v>0</v>
      </c>
      <c r="Q5758" t="s">
        <v>73886</v>
      </c>
      <c r="R5758">
        <v>1</v>
      </c>
    </row>
    <row r="5759" spans="1:18" x14ac:dyDescent="0.15">
      <c r="A5759" s="1" t="s">
        <v>15694</v>
      </c>
      <c r="B5759" t="s">
        <v>15695</v>
      </c>
      <c r="C5759" t="s">
        <v>344</v>
      </c>
      <c r="D5759" t="s">
        <v>96639</v>
      </c>
      <c r="E5759">
        <v>96</v>
      </c>
      <c r="F5759">
        <v>147</v>
      </c>
      <c r="G5759">
        <v>657</v>
      </c>
      <c r="H5759" t="s">
        <v>96576</v>
      </c>
      <c r="J5759" t="s">
        <v>15696</v>
      </c>
      <c r="K5759" s="2">
        <v>41365.790960648148</v>
      </c>
      <c r="L5759" s="3">
        <f t="shared" si="89"/>
        <v>41365</v>
      </c>
      <c r="M5759" t="s">
        <v>1559</v>
      </c>
      <c r="N5759">
        <v>0</v>
      </c>
      <c r="O5759">
        <v>0</v>
      </c>
      <c r="Q5759" t="s">
        <v>15697</v>
      </c>
      <c r="R5759">
        <v>1</v>
      </c>
    </row>
    <row r="5760" spans="1:18" x14ac:dyDescent="0.15">
      <c r="A5760" s="1" t="s">
        <v>73879</v>
      </c>
      <c r="B5760" t="s">
        <v>73880</v>
      </c>
      <c r="C5760" t="s">
        <v>190</v>
      </c>
      <c r="D5760" t="s">
        <v>96644</v>
      </c>
      <c r="E5760">
        <v>200</v>
      </c>
      <c r="F5760">
        <v>149</v>
      </c>
      <c r="G5760">
        <v>2111</v>
      </c>
      <c r="H5760" t="s">
        <v>96576</v>
      </c>
      <c r="J5760" t="s">
        <v>73881</v>
      </c>
      <c r="K5760" s="2">
        <v>41365.791006944448</v>
      </c>
      <c r="L5760" s="3">
        <f t="shared" si="89"/>
        <v>41365</v>
      </c>
      <c r="M5760" t="s">
        <v>1266</v>
      </c>
      <c r="N5760">
        <v>0</v>
      </c>
      <c r="O5760">
        <v>0</v>
      </c>
      <c r="Q5760" t="s">
        <v>73882</v>
      </c>
      <c r="R5760">
        <v>1</v>
      </c>
    </row>
    <row r="5761" spans="1:18" x14ac:dyDescent="0.15">
      <c r="A5761" s="1" t="s">
        <v>15690</v>
      </c>
      <c r="B5761" t="s">
        <v>15691</v>
      </c>
      <c r="C5761" t="s">
        <v>94</v>
      </c>
      <c r="D5761" t="s">
        <v>96715</v>
      </c>
      <c r="E5761">
        <v>334</v>
      </c>
      <c r="F5761">
        <v>442</v>
      </c>
      <c r="G5761">
        <v>912</v>
      </c>
      <c r="H5761" t="s">
        <v>96576</v>
      </c>
      <c r="J5761" t="s">
        <v>15692</v>
      </c>
      <c r="K5761" s="2">
        <v>41365.791064814817</v>
      </c>
      <c r="L5761" s="3">
        <f t="shared" si="89"/>
        <v>41365</v>
      </c>
      <c r="M5761" t="s">
        <v>84</v>
      </c>
      <c r="N5761">
        <v>4</v>
      </c>
      <c r="O5761">
        <v>4</v>
      </c>
      <c r="Q5761" t="s">
        <v>15693</v>
      </c>
      <c r="R5761">
        <v>1</v>
      </c>
    </row>
    <row r="5762" spans="1:18" x14ac:dyDescent="0.15">
      <c r="A5762" s="1" t="s">
        <v>15686</v>
      </c>
      <c r="B5762" t="s">
        <v>15687</v>
      </c>
      <c r="C5762" t="s">
        <v>344</v>
      </c>
      <c r="D5762" t="s">
        <v>96639</v>
      </c>
      <c r="E5762">
        <v>913</v>
      </c>
      <c r="F5762">
        <v>241</v>
      </c>
      <c r="G5762">
        <v>5215</v>
      </c>
      <c r="H5762" t="s">
        <v>96578</v>
      </c>
      <c r="J5762" t="s">
        <v>15688</v>
      </c>
      <c r="K5762" s="2">
        <v>41365.791122685187</v>
      </c>
      <c r="L5762" s="3">
        <f t="shared" si="89"/>
        <v>41365</v>
      </c>
      <c r="M5762" t="s">
        <v>23</v>
      </c>
      <c r="N5762">
        <v>0</v>
      </c>
      <c r="O5762">
        <v>0</v>
      </c>
      <c r="Q5762" t="s">
        <v>15689</v>
      </c>
      <c r="R5762">
        <v>1</v>
      </c>
    </row>
    <row r="5763" spans="1:18" x14ac:dyDescent="0.15">
      <c r="A5763" s="1" t="s">
        <v>73875</v>
      </c>
      <c r="B5763" t="s">
        <v>73876</v>
      </c>
      <c r="C5763" t="s">
        <v>131</v>
      </c>
      <c r="D5763" t="s">
        <v>96879</v>
      </c>
      <c r="E5763">
        <v>199</v>
      </c>
      <c r="F5763">
        <v>294</v>
      </c>
      <c r="G5763">
        <v>1309</v>
      </c>
      <c r="H5763" t="s">
        <v>96578</v>
      </c>
      <c r="J5763" t="s">
        <v>73877</v>
      </c>
      <c r="K5763" s="2">
        <v>41365.791134259256</v>
      </c>
      <c r="L5763" s="3">
        <f t="shared" ref="L5763:L5826" si="90">INT(K5763)</f>
        <v>41365</v>
      </c>
      <c r="M5763" t="s">
        <v>370</v>
      </c>
      <c r="N5763">
        <v>0</v>
      </c>
      <c r="O5763">
        <v>0</v>
      </c>
      <c r="Q5763" t="s">
        <v>73878</v>
      </c>
      <c r="R5763">
        <v>1</v>
      </c>
    </row>
    <row r="5764" spans="1:18" x14ac:dyDescent="0.15">
      <c r="A5764" s="1" t="s">
        <v>73870</v>
      </c>
      <c r="B5764" t="s">
        <v>73871</v>
      </c>
      <c r="C5764" t="s">
        <v>110</v>
      </c>
      <c r="D5764" t="s">
        <v>96586</v>
      </c>
      <c r="E5764">
        <v>556</v>
      </c>
      <c r="F5764">
        <v>117</v>
      </c>
      <c r="G5764">
        <v>1342</v>
      </c>
      <c r="H5764" t="s">
        <v>96576</v>
      </c>
      <c r="J5764" t="s">
        <v>73872</v>
      </c>
      <c r="K5764" s="2">
        <v>41365.791296296295</v>
      </c>
      <c r="L5764" s="3">
        <f t="shared" si="90"/>
        <v>41365</v>
      </c>
      <c r="M5764" t="s">
        <v>205</v>
      </c>
      <c r="N5764">
        <v>7</v>
      </c>
      <c r="O5764">
        <v>3</v>
      </c>
      <c r="P5764" t="s">
        <v>73873</v>
      </c>
      <c r="Q5764" t="s">
        <v>73874</v>
      </c>
      <c r="R5764">
        <v>1</v>
      </c>
    </row>
    <row r="5765" spans="1:18" x14ac:dyDescent="0.15">
      <c r="A5765" s="1" t="s">
        <v>15679</v>
      </c>
      <c r="B5765" t="s">
        <v>15680</v>
      </c>
      <c r="C5765" t="s">
        <v>344</v>
      </c>
      <c r="D5765" t="s">
        <v>96639</v>
      </c>
      <c r="E5765">
        <v>1661772</v>
      </c>
      <c r="F5765">
        <v>129</v>
      </c>
      <c r="G5765">
        <v>1070</v>
      </c>
      <c r="H5765" t="s">
        <v>96574</v>
      </c>
      <c r="I5765" t="s">
        <v>15681</v>
      </c>
      <c r="J5765" t="s">
        <v>15682</v>
      </c>
      <c r="K5765" s="2">
        <v>41365.791377314818</v>
      </c>
      <c r="L5765" s="3">
        <f t="shared" si="90"/>
        <v>41365</v>
      </c>
      <c r="M5765" t="s">
        <v>1024</v>
      </c>
      <c r="N5765">
        <v>65</v>
      </c>
      <c r="O5765">
        <v>72</v>
      </c>
      <c r="Q5765" t="s">
        <v>15683</v>
      </c>
      <c r="R5765">
        <v>1</v>
      </c>
    </row>
    <row r="5766" spans="1:18" x14ac:dyDescent="0.15">
      <c r="A5766" s="1" t="s">
        <v>15623</v>
      </c>
      <c r="B5766" t="s">
        <v>15624</v>
      </c>
      <c r="C5766" t="s">
        <v>94</v>
      </c>
      <c r="E5766">
        <v>686</v>
      </c>
      <c r="F5766">
        <v>199</v>
      </c>
      <c r="G5766">
        <v>4798</v>
      </c>
      <c r="H5766" t="s">
        <v>96575</v>
      </c>
      <c r="I5766" t="s">
        <v>15625</v>
      </c>
      <c r="J5766" t="s">
        <v>15684</v>
      </c>
      <c r="K5766" s="2">
        <v>41365.791388888887</v>
      </c>
      <c r="L5766" s="3">
        <f t="shared" si="90"/>
        <v>41365</v>
      </c>
      <c r="M5766" t="s">
        <v>84</v>
      </c>
      <c r="N5766">
        <v>1</v>
      </c>
      <c r="O5766">
        <v>1</v>
      </c>
      <c r="Q5766" t="s">
        <v>15685</v>
      </c>
      <c r="R5766">
        <v>1</v>
      </c>
    </row>
    <row r="5767" spans="1:18" x14ac:dyDescent="0.15">
      <c r="A5767" s="1" t="s">
        <v>73866</v>
      </c>
      <c r="B5767" t="s">
        <v>73867</v>
      </c>
      <c r="C5767" t="s">
        <v>190</v>
      </c>
      <c r="D5767" t="s">
        <v>96808</v>
      </c>
      <c r="E5767">
        <v>58</v>
      </c>
      <c r="F5767">
        <v>78</v>
      </c>
      <c r="G5767">
        <v>284</v>
      </c>
      <c r="H5767" t="s">
        <v>96576</v>
      </c>
      <c r="J5767" t="s">
        <v>73868</v>
      </c>
      <c r="K5767" s="2">
        <v>41365.791597222225</v>
      </c>
      <c r="L5767" s="3">
        <f t="shared" si="90"/>
        <v>41365</v>
      </c>
      <c r="M5767" t="s">
        <v>84</v>
      </c>
      <c r="N5767">
        <v>0</v>
      </c>
      <c r="O5767">
        <v>0</v>
      </c>
      <c r="Q5767" t="s">
        <v>73869</v>
      </c>
      <c r="R5767">
        <v>1</v>
      </c>
    </row>
    <row r="5768" spans="1:18" x14ac:dyDescent="0.15">
      <c r="A5768" s="1" t="s">
        <v>8965</v>
      </c>
      <c r="B5768" t="s">
        <v>8966</v>
      </c>
      <c r="C5768" t="s">
        <v>853</v>
      </c>
      <c r="D5768" t="s">
        <v>96756</v>
      </c>
      <c r="E5768">
        <v>44</v>
      </c>
      <c r="F5768">
        <v>34</v>
      </c>
      <c r="G5768">
        <v>512</v>
      </c>
      <c r="H5768" t="s">
        <v>96576</v>
      </c>
      <c r="J5768" t="s">
        <v>15677</v>
      </c>
      <c r="K5768" s="2">
        <v>41365.791631944441</v>
      </c>
      <c r="L5768" s="3">
        <f t="shared" si="90"/>
        <v>41365</v>
      </c>
      <c r="M5768" t="s">
        <v>192</v>
      </c>
      <c r="N5768">
        <v>0</v>
      </c>
      <c r="O5768">
        <v>0</v>
      </c>
      <c r="Q5768" t="s">
        <v>15678</v>
      </c>
      <c r="R5768">
        <v>1</v>
      </c>
    </row>
    <row r="5769" spans="1:18" x14ac:dyDescent="0.15">
      <c r="A5769" s="1" t="s">
        <v>73862</v>
      </c>
      <c r="B5769" t="s">
        <v>73863</v>
      </c>
      <c r="C5769" t="s">
        <v>27</v>
      </c>
      <c r="E5769">
        <v>117</v>
      </c>
      <c r="F5769">
        <v>147</v>
      </c>
      <c r="G5769">
        <v>465</v>
      </c>
      <c r="H5769" t="s">
        <v>96576</v>
      </c>
      <c r="J5769" t="s">
        <v>73864</v>
      </c>
      <c r="K5769" s="2">
        <v>41365.791678240741</v>
      </c>
      <c r="L5769" s="3">
        <f t="shared" si="90"/>
        <v>41365</v>
      </c>
      <c r="M5769" t="s">
        <v>3619</v>
      </c>
      <c r="N5769">
        <v>0</v>
      </c>
      <c r="O5769">
        <v>0</v>
      </c>
      <c r="Q5769" t="s">
        <v>73865</v>
      </c>
      <c r="R5769">
        <v>1</v>
      </c>
    </row>
    <row r="5770" spans="1:18" x14ac:dyDescent="0.15">
      <c r="A5770" s="1" t="s">
        <v>73858</v>
      </c>
      <c r="B5770" t="s">
        <v>73859</v>
      </c>
      <c r="C5770" t="s">
        <v>853</v>
      </c>
      <c r="D5770" t="s">
        <v>96594</v>
      </c>
      <c r="E5770">
        <v>102</v>
      </c>
      <c r="F5770">
        <v>117</v>
      </c>
      <c r="G5770">
        <v>1047</v>
      </c>
      <c r="H5770" t="s">
        <v>96576</v>
      </c>
      <c r="J5770" t="s">
        <v>73860</v>
      </c>
      <c r="K5770" s="2">
        <v>41365.791701388887</v>
      </c>
      <c r="L5770" s="3">
        <f t="shared" si="90"/>
        <v>41365</v>
      </c>
      <c r="M5770" t="s">
        <v>101</v>
      </c>
      <c r="N5770">
        <v>0</v>
      </c>
      <c r="O5770">
        <v>0</v>
      </c>
      <c r="Q5770" t="s">
        <v>73861</v>
      </c>
      <c r="R5770">
        <v>1</v>
      </c>
    </row>
    <row r="5771" spans="1:18" x14ac:dyDescent="0.15">
      <c r="A5771" s="1" t="s">
        <v>15672</v>
      </c>
      <c r="B5771" t="s">
        <v>15673</v>
      </c>
      <c r="C5771" t="s">
        <v>190</v>
      </c>
      <c r="D5771" t="s">
        <v>96631</v>
      </c>
      <c r="E5771">
        <v>3180</v>
      </c>
      <c r="F5771">
        <v>536</v>
      </c>
      <c r="G5771">
        <v>12996</v>
      </c>
      <c r="H5771" t="s">
        <v>96576</v>
      </c>
      <c r="J5771" t="s">
        <v>15674</v>
      </c>
      <c r="K5771" s="2">
        <v>41365.79173611111</v>
      </c>
      <c r="L5771" s="3">
        <f t="shared" si="90"/>
        <v>41365</v>
      </c>
      <c r="M5771" t="s">
        <v>339</v>
      </c>
      <c r="N5771">
        <v>0</v>
      </c>
      <c r="O5771">
        <v>0</v>
      </c>
      <c r="P5771" t="s">
        <v>15675</v>
      </c>
      <c r="Q5771" t="s">
        <v>15676</v>
      </c>
      <c r="R5771">
        <v>1</v>
      </c>
    </row>
    <row r="5772" spans="1:18" x14ac:dyDescent="0.15">
      <c r="A5772" s="1" t="s">
        <v>73854</v>
      </c>
      <c r="B5772" t="s">
        <v>73855</v>
      </c>
      <c r="C5772" t="s">
        <v>190</v>
      </c>
      <c r="E5772">
        <v>86</v>
      </c>
      <c r="F5772">
        <v>285</v>
      </c>
      <c r="G5772">
        <v>167</v>
      </c>
      <c r="H5772" t="s">
        <v>96576</v>
      </c>
      <c r="J5772" t="s">
        <v>73856</v>
      </c>
      <c r="K5772" s="2">
        <v>41365.791863425926</v>
      </c>
      <c r="L5772" s="3">
        <f t="shared" si="90"/>
        <v>41365</v>
      </c>
      <c r="M5772" t="s">
        <v>3619</v>
      </c>
      <c r="N5772">
        <v>0</v>
      </c>
      <c r="O5772">
        <v>0</v>
      </c>
      <c r="Q5772" t="s">
        <v>73857</v>
      </c>
      <c r="R5772">
        <v>1</v>
      </c>
    </row>
    <row r="5773" spans="1:18" x14ac:dyDescent="0.15">
      <c r="A5773" s="1" t="s">
        <v>15668</v>
      </c>
      <c r="B5773" t="s">
        <v>15669</v>
      </c>
      <c r="C5773" t="s">
        <v>3479</v>
      </c>
      <c r="D5773" t="s">
        <v>96621</v>
      </c>
      <c r="E5773">
        <v>7395</v>
      </c>
      <c r="F5773">
        <v>9</v>
      </c>
      <c r="G5773">
        <v>4563</v>
      </c>
      <c r="H5773" t="s">
        <v>96576</v>
      </c>
      <c r="J5773" t="s">
        <v>15670</v>
      </c>
      <c r="K5773" s="2">
        <v>41365.791909722226</v>
      </c>
      <c r="L5773" s="3">
        <f t="shared" si="90"/>
        <v>41365</v>
      </c>
      <c r="M5773" t="s">
        <v>339</v>
      </c>
      <c r="N5773">
        <v>0</v>
      </c>
      <c r="O5773">
        <v>0</v>
      </c>
      <c r="Q5773" t="s">
        <v>15671</v>
      </c>
      <c r="R5773">
        <v>1</v>
      </c>
    </row>
    <row r="5774" spans="1:18" x14ac:dyDescent="0.15">
      <c r="A5774" s="1" t="s">
        <v>73850</v>
      </c>
      <c r="B5774" t="s">
        <v>73851</v>
      </c>
      <c r="C5774" t="s">
        <v>190</v>
      </c>
      <c r="D5774" t="s">
        <v>96850</v>
      </c>
      <c r="E5774">
        <v>271</v>
      </c>
      <c r="F5774">
        <v>281</v>
      </c>
      <c r="G5774">
        <v>1032</v>
      </c>
      <c r="H5774" t="s">
        <v>96576</v>
      </c>
      <c r="J5774" t="s">
        <v>73852</v>
      </c>
      <c r="K5774" s="2">
        <v>41365.791932870372</v>
      </c>
      <c r="L5774" s="3">
        <f t="shared" si="90"/>
        <v>41365</v>
      </c>
      <c r="M5774" t="s">
        <v>84</v>
      </c>
      <c r="N5774">
        <v>0</v>
      </c>
      <c r="O5774">
        <v>0</v>
      </c>
      <c r="Q5774" t="s">
        <v>73853</v>
      </c>
      <c r="R5774">
        <v>1</v>
      </c>
    </row>
    <row r="5775" spans="1:18" x14ac:dyDescent="0.15">
      <c r="A5775" s="1" t="s">
        <v>73844</v>
      </c>
      <c r="B5775" t="s">
        <v>73845</v>
      </c>
      <c r="C5775" t="s">
        <v>110</v>
      </c>
      <c r="D5775" t="s">
        <v>96670</v>
      </c>
      <c r="E5775">
        <v>11309</v>
      </c>
      <c r="F5775">
        <v>21</v>
      </c>
      <c r="G5775">
        <v>2552</v>
      </c>
      <c r="H5775" t="s">
        <v>96579</v>
      </c>
      <c r="I5775" t="s">
        <v>73846</v>
      </c>
      <c r="J5775" t="s">
        <v>73847</v>
      </c>
      <c r="K5775" s="2">
        <v>41365.791967592595</v>
      </c>
      <c r="L5775" s="3">
        <f t="shared" si="90"/>
        <v>41365</v>
      </c>
      <c r="M5775" t="s">
        <v>339</v>
      </c>
      <c r="N5775">
        <v>0</v>
      </c>
      <c r="O5775">
        <v>0</v>
      </c>
      <c r="P5775" t="s">
        <v>73848</v>
      </c>
      <c r="Q5775" t="s">
        <v>73849</v>
      </c>
      <c r="R5775">
        <v>1</v>
      </c>
    </row>
    <row r="5776" spans="1:18" x14ac:dyDescent="0.15">
      <c r="A5776" s="1" t="s">
        <v>15664</v>
      </c>
      <c r="B5776" t="s">
        <v>15665</v>
      </c>
      <c r="C5776" t="s">
        <v>110</v>
      </c>
      <c r="D5776" t="s">
        <v>96586</v>
      </c>
      <c r="E5776">
        <v>824287</v>
      </c>
      <c r="F5776">
        <v>70</v>
      </c>
      <c r="G5776">
        <v>3697</v>
      </c>
      <c r="H5776" t="s">
        <v>96576</v>
      </c>
      <c r="J5776" t="s">
        <v>15666</v>
      </c>
      <c r="K5776" s="2">
        <v>41365.792141203703</v>
      </c>
      <c r="L5776" s="3">
        <f t="shared" si="90"/>
        <v>41365</v>
      </c>
      <c r="M5776" t="s">
        <v>11804</v>
      </c>
      <c r="N5776">
        <v>0</v>
      </c>
      <c r="O5776">
        <v>0</v>
      </c>
      <c r="P5776" t="s">
        <v>15667</v>
      </c>
      <c r="Q5776" t="s">
        <v>11806</v>
      </c>
      <c r="R5776">
        <v>1</v>
      </c>
    </row>
    <row r="5777" spans="1:18" x14ac:dyDescent="0.15">
      <c r="A5777" s="1" t="s">
        <v>73840</v>
      </c>
      <c r="B5777" t="s">
        <v>73841</v>
      </c>
      <c r="C5777" t="s">
        <v>344</v>
      </c>
      <c r="D5777" t="s">
        <v>96866</v>
      </c>
      <c r="E5777">
        <v>505</v>
      </c>
      <c r="F5777">
        <v>176</v>
      </c>
      <c r="G5777">
        <v>533</v>
      </c>
      <c r="H5777" t="s">
        <v>96578</v>
      </c>
      <c r="J5777" t="s">
        <v>73842</v>
      </c>
      <c r="K5777" s="2">
        <v>41365.792384259257</v>
      </c>
      <c r="L5777" s="3">
        <f t="shared" si="90"/>
        <v>41365</v>
      </c>
      <c r="M5777" t="s">
        <v>117</v>
      </c>
      <c r="N5777">
        <v>0</v>
      </c>
      <c r="O5777">
        <v>2</v>
      </c>
      <c r="Q5777" t="s">
        <v>73843</v>
      </c>
      <c r="R5777">
        <v>1</v>
      </c>
    </row>
    <row r="5778" spans="1:18" x14ac:dyDescent="0.15">
      <c r="A5778" s="1" t="s">
        <v>73619</v>
      </c>
      <c r="B5778" t="s">
        <v>73620</v>
      </c>
      <c r="C5778" t="s">
        <v>94</v>
      </c>
      <c r="D5778" t="s">
        <v>96811</v>
      </c>
      <c r="E5778">
        <v>16889</v>
      </c>
      <c r="F5778">
        <v>1479</v>
      </c>
      <c r="G5778">
        <v>3290</v>
      </c>
      <c r="H5778" t="s">
        <v>96576</v>
      </c>
      <c r="J5778" t="s">
        <v>73838</v>
      </c>
      <c r="K5778" s="2">
        <v>41365.79241898148</v>
      </c>
      <c r="L5778" s="3">
        <f t="shared" si="90"/>
        <v>41365</v>
      </c>
      <c r="M5778" t="s">
        <v>117</v>
      </c>
      <c r="N5778">
        <v>13</v>
      </c>
      <c r="O5778">
        <v>2</v>
      </c>
      <c r="Q5778" t="s">
        <v>73839</v>
      </c>
      <c r="R5778">
        <v>1</v>
      </c>
    </row>
    <row r="5779" spans="1:18" x14ac:dyDescent="0.15">
      <c r="A5779" s="1" t="s">
        <v>73834</v>
      </c>
      <c r="B5779" t="s">
        <v>73835</v>
      </c>
      <c r="C5779" t="s">
        <v>94</v>
      </c>
      <c r="D5779" t="s">
        <v>96653</v>
      </c>
      <c r="E5779">
        <v>116</v>
      </c>
      <c r="F5779">
        <v>136</v>
      </c>
      <c r="G5779">
        <v>249</v>
      </c>
      <c r="H5779" t="s">
        <v>96576</v>
      </c>
      <c r="J5779" t="s">
        <v>73836</v>
      </c>
      <c r="K5779" s="2">
        <v>41365.792442129627</v>
      </c>
      <c r="L5779" s="3">
        <f t="shared" si="90"/>
        <v>41365</v>
      </c>
      <c r="M5779" t="s">
        <v>117</v>
      </c>
      <c r="N5779">
        <v>0</v>
      </c>
      <c r="O5779">
        <v>1</v>
      </c>
      <c r="Q5779" t="s">
        <v>73837</v>
      </c>
      <c r="R5779">
        <v>1</v>
      </c>
    </row>
    <row r="5780" spans="1:18" x14ac:dyDescent="0.15">
      <c r="A5780" s="1" t="s">
        <v>15656</v>
      </c>
      <c r="B5780" t="s">
        <v>15657</v>
      </c>
      <c r="C5780" t="s">
        <v>344</v>
      </c>
      <c r="D5780" t="s">
        <v>96589</v>
      </c>
      <c r="E5780">
        <v>20664</v>
      </c>
      <c r="F5780">
        <v>28</v>
      </c>
      <c r="G5780">
        <v>4475</v>
      </c>
      <c r="H5780" t="s">
        <v>96576</v>
      </c>
      <c r="J5780" t="s">
        <v>15658</v>
      </c>
      <c r="K5780" s="2">
        <v>41365.792442129627</v>
      </c>
      <c r="L5780" s="3">
        <f t="shared" si="90"/>
        <v>41365</v>
      </c>
      <c r="M5780" t="s">
        <v>11804</v>
      </c>
      <c r="N5780">
        <v>1</v>
      </c>
      <c r="O5780">
        <v>0</v>
      </c>
      <c r="P5780" t="s">
        <v>15659</v>
      </c>
      <c r="Q5780" t="s">
        <v>11806</v>
      </c>
      <c r="R5780">
        <v>1</v>
      </c>
    </row>
    <row r="5781" spans="1:18" x14ac:dyDescent="0.15">
      <c r="A5781" s="1" t="s">
        <v>15660</v>
      </c>
      <c r="B5781" t="s">
        <v>15661</v>
      </c>
      <c r="C5781" t="s">
        <v>344</v>
      </c>
      <c r="D5781" t="s">
        <v>96639</v>
      </c>
      <c r="E5781">
        <v>1172</v>
      </c>
      <c r="F5781">
        <v>250</v>
      </c>
      <c r="G5781">
        <v>321</v>
      </c>
      <c r="H5781" t="s">
        <v>96576</v>
      </c>
      <c r="J5781" t="s">
        <v>15662</v>
      </c>
      <c r="K5781" s="2">
        <v>41365.792442129627</v>
      </c>
      <c r="L5781" s="3">
        <f t="shared" si="90"/>
        <v>41365</v>
      </c>
      <c r="M5781" t="s">
        <v>3148</v>
      </c>
      <c r="N5781">
        <v>0</v>
      </c>
      <c r="O5781">
        <v>0</v>
      </c>
      <c r="Q5781" t="s">
        <v>15663</v>
      </c>
      <c r="R5781">
        <v>1</v>
      </c>
    </row>
    <row r="5782" spans="1:18" x14ac:dyDescent="0.15">
      <c r="A5782" s="1" t="s">
        <v>15652</v>
      </c>
      <c r="B5782" t="s">
        <v>15653</v>
      </c>
      <c r="C5782" t="s">
        <v>1005</v>
      </c>
      <c r="D5782" t="s">
        <v>96752</v>
      </c>
      <c r="E5782">
        <v>821</v>
      </c>
      <c r="F5782">
        <v>238</v>
      </c>
      <c r="G5782">
        <v>257</v>
      </c>
      <c r="H5782" t="s">
        <v>96578</v>
      </c>
      <c r="J5782" t="s">
        <v>15654</v>
      </c>
      <c r="K5782" s="2">
        <v>41365.792488425926</v>
      </c>
      <c r="L5782" s="3">
        <f t="shared" si="90"/>
        <v>41365</v>
      </c>
      <c r="M5782" t="s">
        <v>117</v>
      </c>
      <c r="N5782">
        <v>0</v>
      </c>
      <c r="O5782">
        <v>6</v>
      </c>
      <c r="Q5782" t="s">
        <v>15655</v>
      </c>
      <c r="R5782">
        <v>1</v>
      </c>
    </row>
    <row r="5783" spans="1:18" x14ac:dyDescent="0.15">
      <c r="A5783" s="1" t="s">
        <v>15636</v>
      </c>
      <c r="B5783" t="s">
        <v>15637</v>
      </c>
      <c r="C5783" t="s">
        <v>27</v>
      </c>
      <c r="E5783">
        <v>4666</v>
      </c>
      <c r="F5783">
        <v>2000</v>
      </c>
      <c r="G5783">
        <v>1991</v>
      </c>
      <c r="H5783" t="s">
        <v>96578</v>
      </c>
      <c r="J5783" t="s">
        <v>15638</v>
      </c>
      <c r="K5783" s="2">
        <v>41365.792592592596</v>
      </c>
      <c r="L5783" s="3">
        <f t="shared" si="90"/>
        <v>41365</v>
      </c>
      <c r="M5783" t="s">
        <v>84</v>
      </c>
      <c r="N5783">
        <v>0</v>
      </c>
      <c r="O5783">
        <v>0</v>
      </c>
      <c r="P5783" t="s">
        <v>15639</v>
      </c>
      <c r="Q5783" t="s">
        <v>15640</v>
      </c>
      <c r="R5783">
        <v>1</v>
      </c>
    </row>
    <row r="5784" spans="1:18" x14ac:dyDescent="0.15">
      <c r="A5784" s="1" t="s">
        <v>15646</v>
      </c>
      <c r="B5784" t="s">
        <v>15647</v>
      </c>
      <c r="C5784" t="s">
        <v>344</v>
      </c>
      <c r="D5784" t="s">
        <v>96657</v>
      </c>
      <c r="E5784">
        <v>225</v>
      </c>
      <c r="F5784">
        <v>865</v>
      </c>
      <c r="G5784">
        <v>1208</v>
      </c>
      <c r="H5784" t="s">
        <v>96576</v>
      </c>
      <c r="J5784" t="s">
        <v>15648</v>
      </c>
      <c r="K5784" s="2">
        <v>41365.792604166665</v>
      </c>
      <c r="L5784" s="3">
        <f t="shared" si="90"/>
        <v>41365</v>
      </c>
      <c r="M5784" t="s">
        <v>15649</v>
      </c>
      <c r="N5784">
        <v>0</v>
      </c>
      <c r="O5784">
        <v>0</v>
      </c>
      <c r="P5784" t="s">
        <v>15650</v>
      </c>
      <c r="Q5784" t="s">
        <v>15651</v>
      </c>
      <c r="R5784">
        <v>1</v>
      </c>
    </row>
    <row r="5785" spans="1:18" x14ac:dyDescent="0.15">
      <c r="A5785" s="1" t="s">
        <v>15641</v>
      </c>
      <c r="B5785" t="s">
        <v>15642</v>
      </c>
      <c r="C5785" t="s">
        <v>94</v>
      </c>
      <c r="D5785" t="s">
        <v>96653</v>
      </c>
      <c r="E5785">
        <v>51</v>
      </c>
      <c r="F5785">
        <v>222</v>
      </c>
      <c r="G5785">
        <v>296</v>
      </c>
      <c r="H5785" t="s">
        <v>96576</v>
      </c>
      <c r="J5785" t="s">
        <v>15643</v>
      </c>
      <c r="K5785" s="2">
        <v>41365.792615740742</v>
      </c>
      <c r="L5785" s="3">
        <f t="shared" si="90"/>
        <v>41365</v>
      </c>
      <c r="M5785" t="s">
        <v>360</v>
      </c>
      <c r="N5785">
        <v>0</v>
      </c>
      <c r="O5785">
        <v>0</v>
      </c>
      <c r="P5785" t="s">
        <v>15644</v>
      </c>
      <c r="Q5785" t="s">
        <v>15645</v>
      </c>
      <c r="R5785">
        <v>1</v>
      </c>
    </row>
    <row r="5786" spans="1:18" x14ac:dyDescent="0.15">
      <c r="A5786" s="1" t="s">
        <v>73830</v>
      </c>
      <c r="B5786" t="s">
        <v>73831</v>
      </c>
      <c r="C5786" t="s">
        <v>2543</v>
      </c>
      <c r="D5786" t="s">
        <v>96649</v>
      </c>
      <c r="E5786">
        <v>248</v>
      </c>
      <c r="F5786">
        <v>183</v>
      </c>
      <c r="G5786">
        <v>2860</v>
      </c>
      <c r="H5786" t="s">
        <v>96578</v>
      </c>
      <c r="J5786" t="s">
        <v>73832</v>
      </c>
      <c r="K5786" s="2">
        <v>41365.792650462965</v>
      </c>
      <c r="L5786" s="3">
        <f t="shared" si="90"/>
        <v>41365</v>
      </c>
      <c r="M5786" t="s">
        <v>84</v>
      </c>
      <c r="N5786">
        <v>0</v>
      </c>
      <c r="O5786">
        <v>0</v>
      </c>
      <c r="Q5786" t="s">
        <v>73833</v>
      </c>
      <c r="R5786">
        <v>1</v>
      </c>
    </row>
    <row r="5787" spans="1:18" x14ac:dyDescent="0.15">
      <c r="A5787" s="1" t="s">
        <v>15628</v>
      </c>
      <c r="B5787" t="s">
        <v>15629</v>
      </c>
      <c r="C5787" t="s">
        <v>110</v>
      </c>
      <c r="D5787" t="s">
        <v>96596</v>
      </c>
      <c r="E5787">
        <v>24457</v>
      </c>
      <c r="F5787">
        <v>1858</v>
      </c>
      <c r="G5787">
        <v>1974</v>
      </c>
      <c r="H5787" t="s">
        <v>96576</v>
      </c>
      <c r="J5787" t="s">
        <v>15630</v>
      </c>
      <c r="K5787" s="2">
        <v>41365.792754629627</v>
      </c>
      <c r="L5787" s="3">
        <f t="shared" si="90"/>
        <v>41365</v>
      </c>
      <c r="M5787" t="s">
        <v>11804</v>
      </c>
      <c r="N5787">
        <v>1</v>
      </c>
      <c r="O5787">
        <v>0</v>
      </c>
      <c r="P5787" t="s">
        <v>15631</v>
      </c>
      <c r="Q5787" t="s">
        <v>11806</v>
      </c>
      <c r="R5787">
        <v>1</v>
      </c>
    </row>
    <row r="5788" spans="1:18" x14ac:dyDescent="0.15">
      <c r="A5788" s="1" t="s">
        <v>15632</v>
      </c>
      <c r="B5788" t="s">
        <v>15633</v>
      </c>
      <c r="C5788" t="s">
        <v>344</v>
      </c>
      <c r="D5788" t="s">
        <v>96620</v>
      </c>
      <c r="E5788">
        <v>80</v>
      </c>
      <c r="F5788">
        <v>167</v>
      </c>
      <c r="G5788">
        <v>1112</v>
      </c>
      <c r="H5788" t="s">
        <v>96576</v>
      </c>
      <c r="J5788" t="s">
        <v>15634</v>
      </c>
      <c r="K5788" s="2">
        <v>41365.792754629627</v>
      </c>
      <c r="L5788" s="3">
        <f t="shared" si="90"/>
        <v>41365</v>
      </c>
      <c r="M5788" t="s">
        <v>23</v>
      </c>
      <c r="N5788">
        <v>0</v>
      </c>
      <c r="O5788">
        <v>0</v>
      </c>
      <c r="Q5788" t="s">
        <v>15635</v>
      </c>
      <c r="R5788">
        <v>1</v>
      </c>
    </row>
    <row r="5789" spans="1:18" x14ac:dyDescent="0.15">
      <c r="A5789" s="1" t="s">
        <v>73826</v>
      </c>
      <c r="B5789" t="s">
        <v>73827</v>
      </c>
      <c r="C5789" t="s">
        <v>110</v>
      </c>
      <c r="E5789">
        <v>78</v>
      </c>
      <c r="F5789">
        <v>105</v>
      </c>
      <c r="G5789">
        <v>194</v>
      </c>
      <c r="H5789" t="s">
        <v>96576</v>
      </c>
      <c r="J5789" t="s">
        <v>73828</v>
      </c>
      <c r="K5789" s="2">
        <v>41365.792870370373</v>
      </c>
      <c r="L5789" s="3">
        <f t="shared" si="90"/>
        <v>41365</v>
      </c>
      <c r="M5789" t="s">
        <v>117</v>
      </c>
      <c r="N5789">
        <v>1</v>
      </c>
      <c r="O5789">
        <v>2</v>
      </c>
      <c r="Q5789" t="s">
        <v>73829</v>
      </c>
      <c r="R5789">
        <v>1</v>
      </c>
    </row>
    <row r="5790" spans="1:18" x14ac:dyDescent="0.15">
      <c r="A5790" s="1" t="s">
        <v>15623</v>
      </c>
      <c r="B5790" t="s">
        <v>15624</v>
      </c>
      <c r="C5790" t="s">
        <v>94</v>
      </c>
      <c r="E5790">
        <v>686</v>
      </c>
      <c r="F5790">
        <v>199</v>
      </c>
      <c r="G5790">
        <v>4798</v>
      </c>
      <c r="H5790" t="s">
        <v>96575</v>
      </c>
      <c r="I5790" t="s">
        <v>15625</v>
      </c>
      <c r="J5790" t="s">
        <v>15626</v>
      </c>
      <c r="K5790" s="2">
        <v>41365.792928240742</v>
      </c>
      <c r="L5790" s="3">
        <f t="shared" si="90"/>
        <v>41365</v>
      </c>
      <c r="M5790" t="s">
        <v>84</v>
      </c>
      <c r="N5790">
        <v>0</v>
      </c>
      <c r="O5790">
        <v>0</v>
      </c>
      <c r="Q5790" t="s">
        <v>15627</v>
      </c>
      <c r="R5790">
        <v>1</v>
      </c>
    </row>
    <row r="5791" spans="1:18" x14ac:dyDescent="0.15">
      <c r="A5791" s="1" t="s">
        <v>73822</v>
      </c>
      <c r="B5791" t="s">
        <v>73823</v>
      </c>
      <c r="C5791" t="s">
        <v>1005</v>
      </c>
      <c r="D5791" t="s">
        <v>96618</v>
      </c>
      <c r="E5791">
        <v>15</v>
      </c>
      <c r="F5791">
        <v>0</v>
      </c>
      <c r="G5791">
        <v>128</v>
      </c>
      <c r="H5791" t="s">
        <v>96576</v>
      </c>
      <c r="J5791" t="s">
        <v>73824</v>
      </c>
      <c r="K5791" s="2">
        <v>41365.792962962965</v>
      </c>
      <c r="L5791" s="3">
        <f t="shared" si="90"/>
        <v>41365</v>
      </c>
      <c r="M5791" t="s">
        <v>3213</v>
      </c>
      <c r="N5791">
        <v>2</v>
      </c>
      <c r="O5791">
        <v>2</v>
      </c>
      <c r="Q5791" t="s">
        <v>73825</v>
      </c>
      <c r="R5791">
        <v>1</v>
      </c>
    </row>
    <row r="5792" spans="1:18" x14ac:dyDescent="0.15">
      <c r="A5792" s="1" t="s">
        <v>73751</v>
      </c>
      <c r="B5792" t="s">
        <v>73752</v>
      </c>
      <c r="C5792" t="s">
        <v>2165</v>
      </c>
      <c r="D5792" t="s">
        <v>96599</v>
      </c>
      <c r="E5792">
        <v>145</v>
      </c>
      <c r="F5792">
        <v>339</v>
      </c>
      <c r="G5792">
        <v>918</v>
      </c>
      <c r="H5792" t="s">
        <v>96576</v>
      </c>
      <c r="J5792" t="s">
        <v>73820</v>
      </c>
      <c r="K5792" s="2">
        <v>41365.793252314812</v>
      </c>
      <c r="L5792" s="3">
        <f t="shared" si="90"/>
        <v>41365</v>
      </c>
      <c r="M5792" t="s">
        <v>545</v>
      </c>
      <c r="N5792">
        <v>0</v>
      </c>
      <c r="O5792">
        <v>0</v>
      </c>
      <c r="Q5792" t="s">
        <v>73821</v>
      </c>
      <c r="R5792">
        <v>1</v>
      </c>
    </row>
    <row r="5793" spans="1:18" x14ac:dyDescent="0.15">
      <c r="A5793" s="1" t="s">
        <v>15616</v>
      </c>
      <c r="B5793" t="s">
        <v>15617</v>
      </c>
      <c r="C5793" t="s">
        <v>190</v>
      </c>
      <c r="D5793" t="s">
        <v>96743</v>
      </c>
      <c r="E5793">
        <v>391</v>
      </c>
      <c r="F5793">
        <v>673</v>
      </c>
      <c r="G5793">
        <v>9991</v>
      </c>
      <c r="H5793" t="s">
        <v>96575</v>
      </c>
      <c r="I5793" t="s">
        <v>15618</v>
      </c>
      <c r="J5793" t="s">
        <v>15619</v>
      </c>
      <c r="K5793" s="2">
        <v>41365.793298611112</v>
      </c>
      <c r="L5793" s="3">
        <f t="shared" si="90"/>
        <v>41365</v>
      </c>
      <c r="M5793" t="s">
        <v>8357</v>
      </c>
      <c r="N5793">
        <v>0</v>
      </c>
      <c r="O5793">
        <v>0</v>
      </c>
      <c r="P5793" t="s">
        <v>15620</v>
      </c>
      <c r="Q5793" t="s">
        <v>15621</v>
      </c>
      <c r="R5793">
        <v>1</v>
      </c>
    </row>
    <row r="5794" spans="1:18" x14ac:dyDescent="0.15">
      <c r="A5794" s="1" t="s">
        <v>15612</v>
      </c>
      <c r="B5794" t="s">
        <v>15613</v>
      </c>
      <c r="C5794" t="s">
        <v>1237</v>
      </c>
      <c r="D5794" t="s">
        <v>96605</v>
      </c>
      <c r="E5794">
        <v>211</v>
      </c>
      <c r="F5794">
        <v>61</v>
      </c>
      <c r="G5794">
        <v>1211</v>
      </c>
      <c r="H5794" t="s">
        <v>96576</v>
      </c>
      <c r="J5794" t="s">
        <v>15614</v>
      </c>
      <c r="K5794" s="2">
        <v>41365.79347222222</v>
      </c>
      <c r="L5794" s="3">
        <f t="shared" si="90"/>
        <v>41365</v>
      </c>
      <c r="M5794" t="s">
        <v>84</v>
      </c>
      <c r="N5794">
        <v>0</v>
      </c>
      <c r="O5794">
        <v>0</v>
      </c>
      <c r="Q5794" t="s">
        <v>15615</v>
      </c>
      <c r="R5794">
        <v>1</v>
      </c>
    </row>
    <row r="5795" spans="1:18" x14ac:dyDescent="0.15">
      <c r="A5795" s="1" t="s">
        <v>73815</v>
      </c>
      <c r="B5795" t="s">
        <v>73816</v>
      </c>
      <c r="C5795" t="s">
        <v>110</v>
      </c>
      <c r="D5795" t="s">
        <v>96596</v>
      </c>
      <c r="E5795">
        <v>969</v>
      </c>
      <c r="F5795">
        <v>1888</v>
      </c>
      <c r="G5795">
        <v>2153</v>
      </c>
      <c r="H5795" t="s">
        <v>96575</v>
      </c>
      <c r="I5795" t="s">
        <v>73817</v>
      </c>
      <c r="J5795" t="s">
        <v>73818</v>
      </c>
      <c r="K5795" s="2">
        <v>41365.793576388889</v>
      </c>
      <c r="L5795" s="3">
        <f t="shared" si="90"/>
        <v>41365</v>
      </c>
      <c r="M5795" t="s">
        <v>360</v>
      </c>
      <c r="N5795">
        <v>0</v>
      </c>
      <c r="O5795">
        <v>0</v>
      </c>
      <c r="Q5795" t="s">
        <v>73819</v>
      </c>
      <c r="R5795">
        <v>1</v>
      </c>
    </row>
    <row r="5796" spans="1:18" x14ac:dyDescent="0.15">
      <c r="A5796" s="1" t="s">
        <v>73812</v>
      </c>
      <c r="B5796" t="s">
        <v>73813</v>
      </c>
      <c r="C5796" t="s">
        <v>3332</v>
      </c>
      <c r="D5796" t="s">
        <v>96959</v>
      </c>
      <c r="E5796">
        <v>2565</v>
      </c>
      <c r="F5796">
        <v>385</v>
      </c>
      <c r="G5796">
        <v>13583</v>
      </c>
      <c r="H5796" t="s">
        <v>96578</v>
      </c>
      <c r="J5796" t="s">
        <v>73814</v>
      </c>
      <c r="K5796" s="2">
        <v>41365.793599537035</v>
      </c>
      <c r="L5796" s="3">
        <f t="shared" si="90"/>
        <v>41365</v>
      </c>
      <c r="M5796" t="s">
        <v>4422</v>
      </c>
      <c r="N5796">
        <v>0</v>
      </c>
      <c r="O5796">
        <v>0</v>
      </c>
      <c r="Q5796" t="s">
        <v>69214</v>
      </c>
      <c r="R5796">
        <v>1</v>
      </c>
    </row>
    <row r="5797" spans="1:18" x14ac:dyDescent="0.15">
      <c r="A5797" s="1" t="s">
        <v>73808</v>
      </c>
      <c r="B5797" t="s">
        <v>73809</v>
      </c>
      <c r="C5797" t="s">
        <v>94</v>
      </c>
      <c r="E5797">
        <v>136</v>
      </c>
      <c r="F5797">
        <v>227</v>
      </c>
      <c r="G5797">
        <v>942</v>
      </c>
      <c r="H5797" t="s">
        <v>96576</v>
      </c>
      <c r="J5797" t="s">
        <v>73810</v>
      </c>
      <c r="K5797" s="2">
        <v>41365.793761574074</v>
      </c>
      <c r="L5797" s="3">
        <f t="shared" si="90"/>
        <v>41365</v>
      </c>
      <c r="M5797" t="s">
        <v>117</v>
      </c>
      <c r="N5797">
        <v>0</v>
      </c>
      <c r="O5797">
        <v>3</v>
      </c>
      <c r="Q5797" t="s">
        <v>73811</v>
      </c>
      <c r="R5797">
        <v>1</v>
      </c>
    </row>
    <row r="5798" spans="1:18" x14ac:dyDescent="0.15">
      <c r="A5798" s="1" t="s">
        <v>73804</v>
      </c>
      <c r="B5798" t="s">
        <v>73805</v>
      </c>
      <c r="C5798" t="s">
        <v>94</v>
      </c>
      <c r="D5798" t="s">
        <v>96653</v>
      </c>
      <c r="E5798">
        <v>13</v>
      </c>
      <c r="F5798">
        <v>254</v>
      </c>
      <c r="G5798">
        <v>999</v>
      </c>
      <c r="H5798" t="s">
        <v>96576</v>
      </c>
      <c r="J5798" t="s">
        <v>73806</v>
      </c>
      <c r="K5798" s="2">
        <v>41365.793819444443</v>
      </c>
      <c r="L5798" s="3">
        <f t="shared" si="90"/>
        <v>41365</v>
      </c>
      <c r="M5798" t="s">
        <v>3652</v>
      </c>
      <c r="N5798">
        <v>0</v>
      </c>
      <c r="O5798">
        <v>8</v>
      </c>
      <c r="Q5798" t="s">
        <v>73807</v>
      </c>
      <c r="R5798">
        <v>1</v>
      </c>
    </row>
    <row r="5799" spans="1:18" x14ac:dyDescent="0.15">
      <c r="A5799" s="1" t="s">
        <v>73800</v>
      </c>
      <c r="B5799" t="s">
        <v>73801</v>
      </c>
      <c r="C5799" t="s">
        <v>3085</v>
      </c>
      <c r="D5799" t="s">
        <v>96716</v>
      </c>
      <c r="E5799">
        <v>172</v>
      </c>
      <c r="F5799">
        <v>315</v>
      </c>
      <c r="G5799">
        <v>610</v>
      </c>
      <c r="H5799" t="s">
        <v>96576</v>
      </c>
      <c r="J5799" t="s">
        <v>73802</v>
      </c>
      <c r="K5799" s="2">
        <v>41365.793923611112</v>
      </c>
      <c r="L5799" s="3">
        <f t="shared" si="90"/>
        <v>41365</v>
      </c>
      <c r="M5799" t="s">
        <v>1559</v>
      </c>
      <c r="N5799">
        <v>0</v>
      </c>
      <c r="O5799">
        <v>0</v>
      </c>
      <c r="Q5799" t="s">
        <v>73803</v>
      </c>
      <c r="R5799">
        <v>1</v>
      </c>
    </row>
    <row r="5800" spans="1:18" x14ac:dyDescent="0.15">
      <c r="A5800" s="1" t="s">
        <v>15607</v>
      </c>
      <c r="B5800" t="s">
        <v>15608</v>
      </c>
      <c r="C5800" t="s">
        <v>190</v>
      </c>
      <c r="D5800" t="s">
        <v>96644</v>
      </c>
      <c r="E5800">
        <v>193</v>
      </c>
      <c r="F5800">
        <v>196</v>
      </c>
      <c r="G5800">
        <v>298</v>
      </c>
      <c r="H5800" t="s">
        <v>96578</v>
      </c>
      <c r="J5800" t="s">
        <v>15609</v>
      </c>
      <c r="K5800" s="2">
        <v>41365.793946759259</v>
      </c>
      <c r="L5800" s="3">
        <f t="shared" si="90"/>
        <v>41365</v>
      </c>
      <c r="M5800" t="s">
        <v>63</v>
      </c>
      <c r="N5800">
        <v>0</v>
      </c>
      <c r="O5800">
        <v>0</v>
      </c>
      <c r="P5800" t="s">
        <v>15610</v>
      </c>
      <c r="Q5800" t="s">
        <v>15611</v>
      </c>
      <c r="R5800">
        <v>1</v>
      </c>
    </row>
    <row r="5801" spans="1:18" x14ac:dyDescent="0.15">
      <c r="A5801" s="1" t="s">
        <v>15583</v>
      </c>
      <c r="B5801" t="s">
        <v>15584</v>
      </c>
      <c r="C5801" t="s">
        <v>27</v>
      </c>
      <c r="E5801">
        <v>41</v>
      </c>
      <c r="F5801">
        <v>9</v>
      </c>
      <c r="G5801">
        <v>38</v>
      </c>
      <c r="H5801" t="s">
        <v>96576</v>
      </c>
      <c r="J5801" t="s">
        <v>15605</v>
      </c>
      <c r="K5801" s="2">
        <v>41365.794039351851</v>
      </c>
      <c r="L5801" s="3">
        <f t="shared" si="90"/>
        <v>41365</v>
      </c>
      <c r="M5801" t="s">
        <v>117</v>
      </c>
      <c r="N5801">
        <v>0</v>
      </c>
      <c r="O5801">
        <v>0</v>
      </c>
      <c r="Q5801" t="s">
        <v>15606</v>
      </c>
      <c r="R5801">
        <v>1</v>
      </c>
    </row>
    <row r="5802" spans="1:18" x14ac:dyDescent="0.15">
      <c r="A5802" s="1" t="s">
        <v>15601</v>
      </c>
      <c r="B5802" t="s">
        <v>15602</v>
      </c>
      <c r="C5802" t="s">
        <v>27</v>
      </c>
      <c r="E5802">
        <v>3</v>
      </c>
      <c r="F5802">
        <v>1</v>
      </c>
      <c r="G5802">
        <v>2</v>
      </c>
      <c r="H5802" t="s">
        <v>96576</v>
      </c>
      <c r="J5802" t="s">
        <v>15603</v>
      </c>
      <c r="K5802" s="2">
        <v>41365.794108796297</v>
      </c>
      <c r="L5802" s="3">
        <f t="shared" si="90"/>
        <v>41365</v>
      </c>
      <c r="M5802" t="s">
        <v>1266</v>
      </c>
      <c r="N5802">
        <v>8</v>
      </c>
      <c r="O5802">
        <v>8</v>
      </c>
      <c r="P5802" t="s">
        <v>15604</v>
      </c>
      <c r="Q5802" t="s">
        <v>10521</v>
      </c>
      <c r="R5802">
        <v>1</v>
      </c>
    </row>
    <row r="5803" spans="1:18" x14ac:dyDescent="0.15">
      <c r="A5803" s="1" t="s">
        <v>15597</v>
      </c>
      <c r="B5803" t="s">
        <v>15598</v>
      </c>
      <c r="C5803" t="s">
        <v>94</v>
      </c>
      <c r="D5803" t="s">
        <v>96684</v>
      </c>
      <c r="E5803">
        <v>805</v>
      </c>
      <c r="F5803">
        <v>980</v>
      </c>
      <c r="G5803">
        <v>2570</v>
      </c>
      <c r="H5803" t="s">
        <v>96578</v>
      </c>
      <c r="J5803" t="s">
        <v>15599</v>
      </c>
      <c r="K5803" s="2">
        <v>41365.79415509259</v>
      </c>
      <c r="L5803" s="3">
        <f t="shared" si="90"/>
        <v>41365</v>
      </c>
      <c r="M5803" t="s">
        <v>84</v>
      </c>
      <c r="N5803">
        <v>0</v>
      </c>
      <c r="O5803">
        <v>0</v>
      </c>
      <c r="Q5803" t="s">
        <v>15600</v>
      </c>
      <c r="R5803">
        <v>1</v>
      </c>
    </row>
    <row r="5804" spans="1:18" x14ac:dyDescent="0.15">
      <c r="A5804" s="1" t="s">
        <v>56923</v>
      </c>
      <c r="B5804" t="s">
        <v>56924</v>
      </c>
      <c r="C5804" t="s">
        <v>2793</v>
      </c>
      <c r="D5804" t="s">
        <v>96821</v>
      </c>
      <c r="E5804">
        <v>3208</v>
      </c>
      <c r="F5804">
        <v>1089</v>
      </c>
      <c r="G5804">
        <v>25852</v>
      </c>
      <c r="H5804" t="s">
        <v>96578</v>
      </c>
      <c r="J5804" t="s">
        <v>73798</v>
      </c>
      <c r="K5804" s="2">
        <v>41365.794259259259</v>
      </c>
      <c r="L5804" s="3">
        <f t="shared" si="90"/>
        <v>41365</v>
      </c>
      <c r="M5804" t="s">
        <v>123</v>
      </c>
      <c r="N5804">
        <v>0</v>
      </c>
      <c r="O5804">
        <v>0</v>
      </c>
      <c r="Q5804" t="s">
        <v>73799</v>
      </c>
      <c r="R5804">
        <v>1</v>
      </c>
    </row>
    <row r="5805" spans="1:18" x14ac:dyDescent="0.15">
      <c r="A5805" s="1" t="s">
        <v>15591</v>
      </c>
      <c r="B5805" t="s">
        <v>15592</v>
      </c>
      <c r="C5805" t="s">
        <v>190</v>
      </c>
      <c r="D5805" t="s">
        <v>96643</v>
      </c>
      <c r="E5805">
        <v>1206</v>
      </c>
      <c r="F5805">
        <v>100</v>
      </c>
      <c r="G5805">
        <v>2662</v>
      </c>
      <c r="H5805" t="s">
        <v>96579</v>
      </c>
      <c r="I5805" t="s">
        <v>15593</v>
      </c>
      <c r="J5805" t="s">
        <v>15594</v>
      </c>
      <c r="K5805" s="2">
        <v>41365.794363425928</v>
      </c>
      <c r="L5805" s="3">
        <f t="shared" si="90"/>
        <v>41365</v>
      </c>
      <c r="M5805" t="s">
        <v>69</v>
      </c>
      <c r="N5805">
        <v>4</v>
      </c>
      <c r="O5805">
        <v>0</v>
      </c>
      <c r="P5805" t="s">
        <v>15595</v>
      </c>
      <c r="Q5805" t="s">
        <v>15596</v>
      </c>
      <c r="R5805">
        <v>1</v>
      </c>
    </row>
    <row r="5806" spans="1:18" x14ac:dyDescent="0.15">
      <c r="A5806" s="1" t="s">
        <v>73794</v>
      </c>
      <c r="B5806" t="s">
        <v>73795</v>
      </c>
      <c r="C5806" t="s">
        <v>2793</v>
      </c>
      <c r="D5806" t="s">
        <v>96865</v>
      </c>
      <c r="E5806">
        <v>533</v>
      </c>
      <c r="F5806">
        <v>182</v>
      </c>
      <c r="G5806">
        <v>1651</v>
      </c>
      <c r="H5806" t="s">
        <v>96578</v>
      </c>
      <c r="J5806" t="s">
        <v>73796</v>
      </c>
      <c r="K5806" s="2">
        <v>41365.79446759259</v>
      </c>
      <c r="L5806" s="3">
        <f t="shared" si="90"/>
        <v>41365</v>
      </c>
      <c r="M5806" t="s">
        <v>117</v>
      </c>
      <c r="N5806">
        <v>0</v>
      </c>
      <c r="O5806">
        <v>2</v>
      </c>
      <c r="Q5806" t="s">
        <v>73797</v>
      </c>
      <c r="R5806">
        <v>1</v>
      </c>
    </row>
    <row r="5807" spans="1:18" x14ac:dyDescent="0.15">
      <c r="A5807" s="1" t="s">
        <v>15587</v>
      </c>
      <c r="B5807" t="s">
        <v>15588</v>
      </c>
      <c r="C5807" t="s">
        <v>853</v>
      </c>
      <c r="D5807" t="s">
        <v>96801</v>
      </c>
      <c r="E5807">
        <v>119</v>
      </c>
      <c r="F5807">
        <v>103</v>
      </c>
      <c r="G5807">
        <v>1143</v>
      </c>
      <c r="H5807" t="s">
        <v>96576</v>
      </c>
      <c r="J5807" t="s">
        <v>15589</v>
      </c>
      <c r="K5807" s="2">
        <v>41365.794641203705</v>
      </c>
      <c r="L5807" s="3">
        <f t="shared" si="90"/>
        <v>41365</v>
      </c>
      <c r="M5807" t="s">
        <v>84</v>
      </c>
      <c r="N5807">
        <v>0</v>
      </c>
      <c r="O5807">
        <v>1</v>
      </c>
      <c r="Q5807" t="s">
        <v>15590</v>
      </c>
      <c r="R5807">
        <v>1</v>
      </c>
    </row>
    <row r="5808" spans="1:18" x14ac:dyDescent="0.15">
      <c r="A5808" s="1" t="s">
        <v>73790</v>
      </c>
      <c r="B5808" t="s">
        <v>73791</v>
      </c>
      <c r="C5808" t="s">
        <v>1005</v>
      </c>
      <c r="D5808" t="s">
        <v>96860</v>
      </c>
      <c r="E5808">
        <v>420</v>
      </c>
      <c r="F5808">
        <v>262</v>
      </c>
      <c r="G5808">
        <v>1688</v>
      </c>
      <c r="H5808" t="s">
        <v>96576</v>
      </c>
      <c r="J5808" t="s">
        <v>73792</v>
      </c>
      <c r="K5808" s="2">
        <v>41365.79483796296</v>
      </c>
      <c r="L5808" s="3">
        <f t="shared" si="90"/>
        <v>41365</v>
      </c>
      <c r="M5808" t="s">
        <v>117</v>
      </c>
      <c r="N5808">
        <v>0</v>
      </c>
      <c r="O5808">
        <v>1</v>
      </c>
      <c r="Q5808" t="s">
        <v>73793</v>
      </c>
      <c r="R5808">
        <v>1</v>
      </c>
    </row>
    <row r="5809" spans="1:18" x14ac:dyDescent="0.15">
      <c r="A5809" s="1" t="s">
        <v>73785</v>
      </c>
      <c r="B5809" t="s">
        <v>73786</v>
      </c>
      <c r="C5809" t="s">
        <v>94</v>
      </c>
      <c r="D5809" t="s">
        <v>96684</v>
      </c>
      <c r="E5809">
        <v>163</v>
      </c>
      <c r="F5809">
        <v>282</v>
      </c>
      <c r="G5809">
        <v>1067</v>
      </c>
      <c r="H5809" t="s">
        <v>96578</v>
      </c>
      <c r="J5809" t="s">
        <v>73787</v>
      </c>
      <c r="K5809" s="2">
        <v>41365.794907407406</v>
      </c>
      <c r="L5809" s="3">
        <f t="shared" si="90"/>
        <v>41365</v>
      </c>
      <c r="M5809" t="s">
        <v>23</v>
      </c>
      <c r="N5809">
        <v>0</v>
      </c>
      <c r="O5809">
        <v>0</v>
      </c>
      <c r="P5809" t="s">
        <v>73788</v>
      </c>
      <c r="Q5809" t="s">
        <v>73789</v>
      </c>
      <c r="R5809">
        <v>1</v>
      </c>
    </row>
    <row r="5810" spans="1:18" x14ac:dyDescent="0.15">
      <c r="A5810" s="1" t="s">
        <v>15583</v>
      </c>
      <c r="B5810" t="s">
        <v>15584</v>
      </c>
      <c r="C5810" t="s">
        <v>27</v>
      </c>
      <c r="E5810">
        <v>41</v>
      </c>
      <c r="F5810">
        <v>9</v>
      </c>
      <c r="G5810">
        <v>38</v>
      </c>
      <c r="H5810" t="s">
        <v>96576</v>
      </c>
      <c r="J5810" t="s">
        <v>15585</v>
      </c>
      <c r="K5810" s="2">
        <v>41365.794918981483</v>
      </c>
      <c r="L5810" s="3">
        <f t="shared" si="90"/>
        <v>41365</v>
      </c>
      <c r="M5810" t="s">
        <v>117</v>
      </c>
      <c r="N5810">
        <v>0</v>
      </c>
      <c r="O5810">
        <v>0</v>
      </c>
      <c r="Q5810" t="s">
        <v>15586</v>
      </c>
      <c r="R5810">
        <v>1</v>
      </c>
    </row>
    <row r="5811" spans="1:18" x14ac:dyDescent="0.15">
      <c r="A5811" s="1" t="s">
        <v>15578</v>
      </c>
      <c r="B5811" t="s">
        <v>15579</v>
      </c>
      <c r="C5811" t="s">
        <v>94</v>
      </c>
      <c r="D5811" t="s">
        <v>96664</v>
      </c>
      <c r="E5811">
        <v>572</v>
      </c>
      <c r="F5811">
        <v>1782</v>
      </c>
      <c r="G5811">
        <v>7074</v>
      </c>
      <c r="H5811" t="s">
        <v>96578</v>
      </c>
      <c r="J5811" t="s">
        <v>15580</v>
      </c>
      <c r="K5811" s="2">
        <v>41365.794953703706</v>
      </c>
      <c r="L5811" s="3">
        <f t="shared" si="90"/>
        <v>41365</v>
      </c>
      <c r="M5811" t="s">
        <v>7591</v>
      </c>
      <c r="N5811">
        <v>0</v>
      </c>
      <c r="O5811">
        <v>0</v>
      </c>
      <c r="P5811" t="s">
        <v>15581</v>
      </c>
      <c r="Q5811" t="s">
        <v>15582</v>
      </c>
      <c r="R5811">
        <v>1</v>
      </c>
    </row>
    <row r="5812" spans="1:18" x14ac:dyDescent="0.15">
      <c r="A5812" s="1" t="s">
        <v>73781</v>
      </c>
      <c r="B5812" t="s">
        <v>73782</v>
      </c>
      <c r="C5812" t="s">
        <v>27</v>
      </c>
      <c r="E5812">
        <v>16</v>
      </c>
      <c r="F5812">
        <v>27</v>
      </c>
      <c r="G5812">
        <v>10</v>
      </c>
      <c r="H5812" t="s">
        <v>96576</v>
      </c>
      <c r="J5812" t="s">
        <v>73783</v>
      </c>
      <c r="K5812" s="2">
        <v>41365.794976851852</v>
      </c>
      <c r="L5812" s="3">
        <f t="shared" si="90"/>
        <v>41365</v>
      </c>
      <c r="M5812" t="s">
        <v>370</v>
      </c>
      <c r="N5812">
        <v>0</v>
      </c>
      <c r="O5812">
        <v>0</v>
      </c>
      <c r="Q5812" t="s">
        <v>73784</v>
      </c>
      <c r="R5812">
        <v>1</v>
      </c>
    </row>
    <row r="5813" spans="1:18" x14ac:dyDescent="0.15">
      <c r="A5813" s="1" t="s">
        <v>15574</v>
      </c>
      <c r="B5813" t="s">
        <v>15575</v>
      </c>
      <c r="C5813" t="s">
        <v>94</v>
      </c>
      <c r="D5813" t="s">
        <v>96684</v>
      </c>
      <c r="E5813">
        <v>90</v>
      </c>
      <c r="F5813">
        <v>245</v>
      </c>
      <c r="G5813">
        <v>1219</v>
      </c>
      <c r="H5813" t="s">
        <v>96576</v>
      </c>
      <c r="J5813" t="s">
        <v>15576</v>
      </c>
      <c r="K5813" s="2">
        <v>41365.794999999998</v>
      </c>
      <c r="L5813" s="3">
        <f t="shared" si="90"/>
        <v>41365</v>
      </c>
      <c r="M5813" t="s">
        <v>84</v>
      </c>
      <c r="N5813">
        <v>0</v>
      </c>
      <c r="O5813">
        <v>1</v>
      </c>
      <c r="Q5813" t="s">
        <v>15577</v>
      </c>
      <c r="R5813">
        <v>1</v>
      </c>
    </row>
    <row r="5814" spans="1:18" x14ac:dyDescent="0.15">
      <c r="A5814" s="1" t="s">
        <v>15571</v>
      </c>
      <c r="B5814" t="s">
        <v>15572</v>
      </c>
      <c r="C5814" t="s">
        <v>344</v>
      </c>
      <c r="D5814" t="s">
        <v>96639</v>
      </c>
      <c r="E5814">
        <v>1619</v>
      </c>
      <c r="F5814">
        <v>1350</v>
      </c>
      <c r="G5814">
        <v>2503</v>
      </c>
      <c r="H5814" t="s">
        <v>96578</v>
      </c>
      <c r="J5814" t="s">
        <v>15573</v>
      </c>
      <c r="K5814" s="2">
        <v>41365.795115740744</v>
      </c>
      <c r="L5814" s="3">
        <f t="shared" si="90"/>
        <v>41365</v>
      </c>
      <c r="M5814" t="s">
        <v>84</v>
      </c>
      <c r="N5814">
        <v>0</v>
      </c>
      <c r="O5814">
        <v>0</v>
      </c>
      <c r="Q5814" t="s">
        <v>13771</v>
      </c>
      <c r="R5814">
        <v>1</v>
      </c>
    </row>
    <row r="5815" spans="1:18" x14ac:dyDescent="0.15">
      <c r="A5815" s="1" t="s">
        <v>73777</v>
      </c>
      <c r="B5815" t="s">
        <v>73778</v>
      </c>
      <c r="C5815" t="s">
        <v>2543</v>
      </c>
      <c r="D5815" t="s">
        <v>96649</v>
      </c>
      <c r="E5815">
        <v>48</v>
      </c>
      <c r="F5815">
        <v>161</v>
      </c>
      <c r="G5815">
        <v>162</v>
      </c>
      <c r="H5815" t="s">
        <v>96576</v>
      </c>
      <c r="J5815" t="s">
        <v>73779</v>
      </c>
      <c r="K5815" s="2">
        <v>41365.795173611114</v>
      </c>
      <c r="L5815" s="3">
        <f t="shared" si="90"/>
        <v>41365</v>
      </c>
      <c r="M5815" t="s">
        <v>117</v>
      </c>
      <c r="N5815">
        <v>0</v>
      </c>
      <c r="O5815">
        <v>1</v>
      </c>
      <c r="Q5815" t="s">
        <v>73780</v>
      </c>
      <c r="R5815">
        <v>1</v>
      </c>
    </row>
    <row r="5816" spans="1:18" x14ac:dyDescent="0.15">
      <c r="A5816" s="1" t="s">
        <v>15565</v>
      </c>
      <c r="B5816" t="s">
        <v>15566</v>
      </c>
      <c r="C5816" t="s">
        <v>110</v>
      </c>
      <c r="D5816" t="s">
        <v>96596</v>
      </c>
      <c r="E5816">
        <v>1174054</v>
      </c>
      <c r="F5816">
        <v>1563</v>
      </c>
      <c r="G5816">
        <v>48508</v>
      </c>
      <c r="H5816" t="s">
        <v>96574</v>
      </c>
      <c r="I5816" t="s">
        <v>15567</v>
      </c>
      <c r="J5816" t="s">
        <v>15568</v>
      </c>
      <c r="K5816" s="2">
        <v>41365.79519675926</v>
      </c>
      <c r="L5816" s="3">
        <f t="shared" si="90"/>
        <v>41365</v>
      </c>
      <c r="M5816" t="s">
        <v>14121</v>
      </c>
      <c r="N5816">
        <v>8</v>
      </c>
      <c r="O5816">
        <v>1</v>
      </c>
      <c r="P5816" t="s">
        <v>15569</v>
      </c>
      <c r="Q5816" t="s">
        <v>15570</v>
      </c>
      <c r="R5816">
        <v>1</v>
      </c>
    </row>
    <row r="5817" spans="1:18" x14ac:dyDescent="0.15">
      <c r="A5817" s="1" t="s">
        <v>73773</v>
      </c>
      <c r="B5817" t="s">
        <v>73774</v>
      </c>
      <c r="C5817" t="s">
        <v>11046</v>
      </c>
      <c r="D5817" t="s">
        <v>96598</v>
      </c>
      <c r="E5817">
        <v>234</v>
      </c>
      <c r="F5817">
        <v>95</v>
      </c>
      <c r="G5817">
        <v>188</v>
      </c>
      <c r="H5817" t="s">
        <v>96576</v>
      </c>
      <c r="J5817" t="s">
        <v>73775</v>
      </c>
      <c r="K5817" s="2">
        <v>41365.795335648145</v>
      </c>
      <c r="L5817" s="3">
        <f t="shared" si="90"/>
        <v>41365</v>
      </c>
      <c r="M5817" t="s">
        <v>84</v>
      </c>
      <c r="N5817">
        <v>0</v>
      </c>
      <c r="O5817">
        <v>1</v>
      </c>
      <c r="Q5817" t="s">
        <v>73776</v>
      </c>
      <c r="R5817">
        <v>1</v>
      </c>
    </row>
    <row r="5818" spans="1:18" x14ac:dyDescent="0.15">
      <c r="A5818" s="1" t="s">
        <v>15540</v>
      </c>
      <c r="B5818" t="s">
        <v>15541</v>
      </c>
      <c r="C5818" t="s">
        <v>110</v>
      </c>
      <c r="D5818" t="s">
        <v>96586</v>
      </c>
      <c r="E5818">
        <v>674</v>
      </c>
      <c r="F5818">
        <v>2305</v>
      </c>
      <c r="G5818">
        <v>1350</v>
      </c>
      <c r="H5818" t="s">
        <v>96578</v>
      </c>
      <c r="J5818" t="s">
        <v>15562</v>
      </c>
      <c r="K5818" s="2">
        <v>41365.795439814814</v>
      </c>
      <c r="L5818" s="3">
        <f t="shared" si="90"/>
        <v>41365</v>
      </c>
      <c r="M5818" t="s">
        <v>63</v>
      </c>
      <c r="N5818">
        <v>0</v>
      </c>
      <c r="O5818">
        <v>0</v>
      </c>
      <c r="P5818" t="s">
        <v>15563</v>
      </c>
      <c r="Q5818" t="s">
        <v>15564</v>
      </c>
      <c r="R5818">
        <v>1</v>
      </c>
    </row>
    <row r="5819" spans="1:18" x14ac:dyDescent="0.15">
      <c r="A5819" s="1" t="s">
        <v>15557</v>
      </c>
      <c r="B5819" t="s">
        <v>15558</v>
      </c>
      <c r="C5819" t="s">
        <v>110</v>
      </c>
      <c r="D5819" t="s">
        <v>96652</v>
      </c>
      <c r="E5819">
        <v>260</v>
      </c>
      <c r="F5819">
        <v>233</v>
      </c>
      <c r="G5819">
        <v>352</v>
      </c>
      <c r="H5819" t="s">
        <v>96578</v>
      </c>
      <c r="J5819" t="s">
        <v>15559</v>
      </c>
      <c r="K5819" s="2">
        <v>41365.795567129629</v>
      </c>
      <c r="L5819" s="3">
        <f t="shared" si="90"/>
        <v>41365</v>
      </c>
      <c r="M5819" t="s">
        <v>3328</v>
      </c>
      <c r="N5819">
        <v>0</v>
      </c>
      <c r="O5819">
        <v>5</v>
      </c>
      <c r="P5819" t="s">
        <v>15560</v>
      </c>
      <c r="Q5819" t="s">
        <v>15561</v>
      </c>
      <c r="R5819">
        <v>1</v>
      </c>
    </row>
    <row r="5820" spans="1:18" x14ac:dyDescent="0.15">
      <c r="A5820" s="1" t="s">
        <v>49488</v>
      </c>
      <c r="B5820" t="s">
        <v>49489</v>
      </c>
      <c r="C5820" t="s">
        <v>131</v>
      </c>
      <c r="D5820" t="s">
        <v>96641</v>
      </c>
      <c r="E5820">
        <v>2557</v>
      </c>
      <c r="F5820">
        <v>766</v>
      </c>
      <c r="G5820">
        <v>11327</v>
      </c>
      <c r="H5820" t="s">
        <v>96575</v>
      </c>
      <c r="I5820" t="s">
        <v>49490</v>
      </c>
      <c r="J5820" t="s">
        <v>73770</v>
      </c>
      <c r="K5820" s="2">
        <v>41365.795648148145</v>
      </c>
      <c r="L5820" s="3">
        <f t="shared" si="90"/>
        <v>41365</v>
      </c>
      <c r="M5820" t="s">
        <v>3328</v>
      </c>
      <c r="N5820">
        <v>0</v>
      </c>
      <c r="O5820">
        <v>12</v>
      </c>
      <c r="P5820" t="s">
        <v>73771</v>
      </c>
      <c r="Q5820" t="s">
        <v>73772</v>
      </c>
      <c r="R5820">
        <v>1</v>
      </c>
    </row>
    <row r="5821" spans="1:18" x14ac:dyDescent="0.15">
      <c r="A5821" s="1" t="s">
        <v>15525</v>
      </c>
      <c r="B5821" t="s">
        <v>15526</v>
      </c>
      <c r="C5821" t="s">
        <v>344</v>
      </c>
      <c r="E5821">
        <v>13404</v>
      </c>
      <c r="F5821">
        <v>2942</v>
      </c>
      <c r="G5821">
        <v>6827</v>
      </c>
      <c r="H5821" t="s">
        <v>96575</v>
      </c>
      <c r="I5821" t="s">
        <v>15527</v>
      </c>
      <c r="J5821" t="s">
        <v>73767</v>
      </c>
      <c r="K5821" s="2">
        <v>41365.795775462961</v>
      </c>
      <c r="L5821" s="3">
        <f t="shared" si="90"/>
        <v>41365</v>
      </c>
      <c r="M5821" t="s">
        <v>101</v>
      </c>
      <c r="N5821">
        <v>0</v>
      </c>
      <c r="O5821">
        <v>0</v>
      </c>
      <c r="P5821" t="s">
        <v>73768</v>
      </c>
      <c r="Q5821" t="s">
        <v>73769</v>
      </c>
      <c r="R5821">
        <v>1</v>
      </c>
    </row>
    <row r="5822" spans="1:18" x14ac:dyDescent="0.15">
      <c r="A5822" s="1" t="s">
        <v>73763</v>
      </c>
      <c r="B5822" t="s">
        <v>73764</v>
      </c>
      <c r="C5822" t="s">
        <v>94</v>
      </c>
      <c r="D5822" t="s">
        <v>96809</v>
      </c>
      <c r="E5822">
        <v>328</v>
      </c>
      <c r="F5822">
        <v>327</v>
      </c>
      <c r="G5822">
        <v>636</v>
      </c>
      <c r="H5822" t="s">
        <v>96576</v>
      </c>
      <c r="J5822" t="s">
        <v>73765</v>
      </c>
      <c r="K5822" s="2">
        <v>41365.795844907407</v>
      </c>
      <c r="L5822" s="3">
        <f t="shared" si="90"/>
        <v>41365</v>
      </c>
      <c r="M5822" t="s">
        <v>84</v>
      </c>
      <c r="N5822">
        <v>0</v>
      </c>
      <c r="O5822">
        <v>2</v>
      </c>
      <c r="Q5822" t="s">
        <v>73766</v>
      </c>
      <c r="R5822">
        <v>1</v>
      </c>
    </row>
    <row r="5823" spans="1:18" x14ac:dyDescent="0.15">
      <c r="A5823" s="1" t="s">
        <v>73759</v>
      </c>
      <c r="B5823" t="s">
        <v>73760</v>
      </c>
      <c r="C5823" t="s">
        <v>94</v>
      </c>
      <c r="D5823" t="s">
        <v>96685</v>
      </c>
      <c r="E5823">
        <v>329</v>
      </c>
      <c r="F5823">
        <v>383</v>
      </c>
      <c r="G5823">
        <v>4558</v>
      </c>
      <c r="H5823" t="s">
        <v>96578</v>
      </c>
      <c r="J5823" t="s">
        <v>73761</v>
      </c>
      <c r="K5823" s="2">
        <v>41365.796030092592</v>
      </c>
      <c r="L5823" s="3">
        <f t="shared" si="90"/>
        <v>41365</v>
      </c>
      <c r="M5823" t="s">
        <v>117</v>
      </c>
      <c r="N5823">
        <v>0</v>
      </c>
      <c r="O5823">
        <v>0</v>
      </c>
      <c r="Q5823" t="s">
        <v>73762</v>
      </c>
      <c r="R5823">
        <v>1</v>
      </c>
    </row>
    <row r="5824" spans="1:18" x14ac:dyDescent="0.15">
      <c r="A5824" s="1" t="s">
        <v>15552</v>
      </c>
      <c r="B5824" t="s">
        <v>15553</v>
      </c>
      <c r="C5824" t="s">
        <v>2543</v>
      </c>
      <c r="D5824" t="s">
        <v>96788</v>
      </c>
      <c r="E5824">
        <v>312</v>
      </c>
      <c r="F5824">
        <v>58</v>
      </c>
      <c r="G5824">
        <v>3736</v>
      </c>
      <c r="H5824" t="s">
        <v>96576</v>
      </c>
      <c r="J5824" t="s">
        <v>15554</v>
      </c>
      <c r="K5824" s="2">
        <v>41365.796053240738</v>
      </c>
      <c r="L5824" s="3">
        <f t="shared" si="90"/>
        <v>41365</v>
      </c>
      <c r="M5824" t="s">
        <v>7591</v>
      </c>
      <c r="N5824">
        <v>0</v>
      </c>
      <c r="O5824">
        <v>0</v>
      </c>
      <c r="P5824" t="s">
        <v>15555</v>
      </c>
      <c r="Q5824" t="s">
        <v>15556</v>
      </c>
      <c r="R5824">
        <v>1</v>
      </c>
    </row>
    <row r="5825" spans="1:18" x14ac:dyDescent="0.15">
      <c r="A5825" s="1" t="s">
        <v>73755</v>
      </c>
      <c r="B5825" t="s">
        <v>73756</v>
      </c>
      <c r="C5825" t="s">
        <v>94</v>
      </c>
      <c r="D5825" t="s">
        <v>96653</v>
      </c>
      <c r="E5825">
        <v>124</v>
      </c>
      <c r="F5825">
        <v>110</v>
      </c>
      <c r="G5825">
        <v>446</v>
      </c>
      <c r="H5825" t="s">
        <v>96576</v>
      </c>
      <c r="J5825" t="s">
        <v>73757</v>
      </c>
      <c r="K5825" s="2">
        <v>41365.796064814815</v>
      </c>
      <c r="L5825" s="3">
        <f t="shared" si="90"/>
        <v>41365</v>
      </c>
      <c r="M5825" t="s">
        <v>1778</v>
      </c>
      <c r="N5825">
        <v>0</v>
      </c>
      <c r="O5825">
        <v>6</v>
      </c>
      <c r="Q5825" t="s">
        <v>73758</v>
      </c>
      <c r="R5825">
        <v>1</v>
      </c>
    </row>
    <row r="5826" spans="1:18" x14ac:dyDescent="0.15">
      <c r="A5826" s="1" t="s">
        <v>15546</v>
      </c>
      <c r="B5826" t="s">
        <v>15547</v>
      </c>
      <c r="C5826" t="s">
        <v>3479</v>
      </c>
      <c r="D5826" t="s">
        <v>96614</v>
      </c>
      <c r="E5826">
        <v>18617</v>
      </c>
      <c r="F5826">
        <v>369</v>
      </c>
      <c r="G5826">
        <v>7046</v>
      </c>
      <c r="H5826" t="s">
        <v>96583</v>
      </c>
      <c r="I5826" t="s">
        <v>15548</v>
      </c>
      <c r="J5826" t="s">
        <v>15549</v>
      </c>
      <c r="K5826" s="2">
        <v>41365.796168981484</v>
      </c>
      <c r="L5826" s="3">
        <f t="shared" si="90"/>
        <v>41365</v>
      </c>
      <c r="M5826" t="s">
        <v>69</v>
      </c>
      <c r="N5826">
        <v>10</v>
      </c>
      <c r="O5826">
        <v>1</v>
      </c>
      <c r="P5826" t="s">
        <v>15550</v>
      </c>
      <c r="Q5826" t="s">
        <v>15551</v>
      </c>
      <c r="R5826">
        <v>1</v>
      </c>
    </row>
    <row r="5827" spans="1:18" x14ac:dyDescent="0.15">
      <c r="A5827" s="1" t="s">
        <v>15542</v>
      </c>
      <c r="B5827" t="s">
        <v>15543</v>
      </c>
      <c r="C5827" t="s">
        <v>110</v>
      </c>
      <c r="D5827" t="s">
        <v>96690</v>
      </c>
      <c r="E5827">
        <v>32</v>
      </c>
      <c r="F5827">
        <v>1</v>
      </c>
      <c r="G5827">
        <v>170</v>
      </c>
      <c r="H5827" t="s">
        <v>96576</v>
      </c>
      <c r="J5827" t="s">
        <v>15544</v>
      </c>
      <c r="K5827" s="2">
        <v>41365.796226851853</v>
      </c>
      <c r="L5827" s="3">
        <f t="shared" ref="L5827:L5890" si="91">INT(K5827)</f>
        <v>41365</v>
      </c>
      <c r="M5827" t="s">
        <v>117</v>
      </c>
      <c r="N5827">
        <v>0</v>
      </c>
      <c r="O5827">
        <v>0</v>
      </c>
      <c r="Q5827" t="s">
        <v>15545</v>
      </c>
      <c r="R5827">
        <v>1</v>
      </c>
    </row>
    <row r="5828" spans="1:18" x14ac:dyDescent="0.15">
      <c r="A5828" s="1" t="s">
        <v>73751</v>
      </c>
      <c r="B5828" t="s">
        <v>73752</v>
      </c>
      <c r="C5828" t="s">
        <v>2165</v>
      </c>
      <c r="D5828" t="s">
        <v>96599</v>
      </c>
      <c r="E5828">
        <v>145</v>
      </c>
      <c r="F5828">
        <v>339</v>
      </c>
      <c r="G5828">
        <v>918</v>
      </c>
      <c r="H5828" t="s">
        <v>96576</v>
      </c>
      <c r="J5828" t="s">
        <v>73753</v>
      </c>
      <c r="K5828" s="2">
        <v>41365.796273148146</v>
      </c>
      <c r="L5828" s="3">
        <f t="shared" si="91"/>
        <v>41365</v>
      </c>
      <c r="M5828" t="s">
        <v>545</v>
      </c>
      <c r="N5828">
        <v>0</v>
      </c>
      <c r="O5828">
        <v>0</v>
      </c>
      <c r="Q5828" t="s">
        <v>73754</v>
      </c>
      <c r="R5828">
        <v>1</v>
      </c>
    </row>
    <row r="5829" spans="1:18" x14ac:dyDescent="0.15">
      <c r="A5829" s="1" t="s">
        <v>73747</v>
      </c>
      <c r="B5829" t="s">
        <v>73748</v>
      </c>
      <c r="C5829" t="s">
        <v>94</v>
      </c>
      <c r="D5829" t="s">
        <v>96664</v>
      </c>
      <c r="E5829">
        <v>789</v>
      </c>
      <c r="F5829">
        <v>382</v>
      </c>
      <c r="G5829">
        <v>2981</v>
      </c>
      <c r="H5829" t="s">
        <v>96578</v>
      </c>
      <c r="J5829" t="s">
        <v>73749</v>
      </c>
      <c r="K5829" s="2">
        <v>41365.796620370369</v>
      </c>
      <c r="L5829" s="3">
        <f t="shared" si="91"/>
        <v>41365</v>
      </c>
      <c r="M5829" t="s">
        <v>34427</v>
      </c>
      <c r="N5829">
        <v>0</v>
      </c>
      <c r="O5829">
        <v>10</v>
      </c>
      <c r="Q5829" t="s">
        <v>73750</v>
      </c>
      <c r="R5829">
        <v>1</v>
      </c>
    </row>
    <row r="5830" spans="1:18" x14ac:dyDescent="0.15">
      <c r="A5830" s="1" t="s">
        <v>73741</v>
      </c>
      <c r="B5830" t="s">
        <v>73742</v>
      </c>
      <c r="C5830" t="s">
        <v>586</v>
      </c>
      <c r="D5830" t="s">
        <v>27</v>
      </c>
      <c r="E5830">
        <v>9618</v>
      </c>
      <c r="F5830">
        <v>210</v>
      </c>
      <c r="G5830">
        <v>285</v>
      </c>
      <c r="H5830" t="s">
        <v>96575</v>
      </c>
      <c r="I5830" t="s">
        <v>73743</v>
      </c>
      <c r="J5830" t="s">
        <v>73744</v>
      </c>
      <c r="K5830" s="2">
        <v>41365.7971412037</v>
      </c>
      <c r="L5830" s="3">
        <f t="shared" si="91"/>
        <v>41365</v>
      </c>
      <c r="M5830" t="s">
        <v>117</v>
      </c>
      <c r="N5830">
        <v>0</v>
      </c>
      <c r="O5830">
        <v>0</v>
      </c>
      <c r="P5830" t="s">
        <v>73745</v>
      </c>
      <c r="Q5830" t="s">
        <v>73746</v>
      </c>
      <c r="R5830">
        <v>1</v>
      </c>
    </row>
    <row r="5831" spans="1:18" x14ac:dyDescent="0.15">
      <c r="A5831" s="1" t="s">
        <v>73736</v>
      </c>
      <c r="B5831" t="s">
        <v>73737</v>
      </c>
      <c r="C5831" t="s">
        <v>94</v>
      </c>
      <c r="D5831" t="s">
        <v>96742</v>
      </c>
      <c r="E5831">
        <v>1123</v>
      </c>
      <c r="F5831">
        <v>1308</v>
      </c>
      <c r="G5831">
        <v>34976</v>
      </c>
      <c r="H5831" t="s">
        <v>96578</v>
      </c>
      <c r="J5831" t="s">
        <v>73738</v>
      </c>
      <c r="K5831" s="2">
        <v>41365.797175925924</v>
      </c>
      <c r="L5831" s="3">
        <f t="shared" si="91"/>
        <v>41365</v>
      </c>
      <c r="M5831" t="s">
        <v>246</v>
      </c>
      <c r="N5831">
        <v>0</v>
      </c>
      <c r="O5831">
        <v>2</v>
      </c>
      <c r="P5831" t="s">
        <v>73739</v>
      </c>
      <c r="Q5831" t="s">
        <v>73740</v>
      </c>
      <c r="R5831">
        <v>1</v>
      </c>
    </row>
    <row r="5832" spans="1:18" x14ac:dyDescent="0.15">
      <c r="A5832" s="1" t="s">
        <v>15536</v>
      </c>
      <c r="B5832" t="s">
        <v>15537</v>
      </c>
      <c r="C5832" t="s">
        <v>586</v>
      </c>
      <c r="D5832" t="s">
        <v>96622</v>
      </c>
      <c r="E5832">
        <v>11045</v>
      </c>
      <c r="F5832">
        <v>286</v>
      </c>
      <c r="G5832">
        <v>8805</v>
      </c>
      <c r="H5832" t="s">
        <v>96576</v>
      </c>
      <c r="J5832" t="s">
        <v>15538</v>
      </c>
      <c r="K5832" s="2">
        <v>41365.797256944446</v>
      </c>
      <c r="L5832" s="3">
        <f t="shared" si="91"/>
        <v>41365</v>
      </c>
      <c r="M5832" t="s">
        <v>339</v>
      </c>
      <c r="N5832">
        <v>1</v>
      </c>
      <c r="O5832">
        <v>1</v>
      </c>
      <c r="P5832" t="s">
        <v>15539</v>
      </c>
      <c r="Q5832" t="s">
        <v>11134</v>
      </c>
      <c r="R5832">
        <v>1</v>
      </c>
    </row>
    <row r="5833" spans="1:18" x14ac:dyDescent="0.15">
      <c r="A5833" s="1" t="s">
        <v>73732</v>
      </c>
      <c r="B5833" t="s">
        <v>73733</v>
      </c>
      <c r="C5833" t="s">
        <v>94</v>
      </c>
      <c r="D5833" t="s">
        <v>96654</v>
      </c>
      <c r="E5833">
        <v>5972</v>
      </c>
      <c r="F5833">
        <v>1483</v>
      </c>
      <c r="G5833">
        <v>9933</v>
      </c>
      <c r="H5833" t="s">
        <v>96576</v>
      </c>
      <c r="J5833" t="s">
        <v>73734</v>
      </c>
      <c r="K5833" s="2">
        <v>41365.797280092593</v>
      </c>
      <c r="L5833" s="3">
        <f t="shared" si="91"/>
        <v>41365</v>
      </c>
      <c r="M5833" t="s">
        <v>494</v>
      </c>
      <c r="N5833">
        <v>0</v>
      </c>
      <c r="O5833">
        <v>19</v>
      </c>
      <c r="Q5833" t="s">
        <v>73735</v>
      </c>
      <c r="R5833">
        <v>1</v>
      </c>
    </row>
    <row r="5834" spans="1:18" x14ac:dyDescent="0.15">
      <c r="A5834" s="1" t="s">
        <v>8503</v>
      </c>
      <c r="B5834" t="s">
        <v>8504</v>
      </c>
      <c r="C5834" t="s">
        <v>94</v>
      </c>
      <c r="D5834" t="s">
        <v>96653</v>
      </c>
      <c r="E5834">
        <v>179</v>
      </c>
      <c r="F5834">
        <v>398</v>
      </c>
      <c r="G5834">
        <v>3097</v>
      </c>
      <c r="H5834" t="s">
        <v>96576</v>
      </c>
      <c r="J5834" t="s">
        <v>15534</v>
      </c>
      <c r="K5834" s="2">
        <v>41365.797291666669</v>
      </c>
      <c r="L5834" s="3">
        <f t="shared" si="91"/>
        <v>41365</v>
      </c>
      <c r="M5834" t="s">
        <v>23</v>
      </c>
      <c r="N5834">
        <v>0</v>
      </c>
      <c r="O5834">
        <v>0</v>
      </c>
      <c r="Q5834" t="s">
        <v>15535</v>
      </c>
      <c r="R5834">
        <v>1</v>
      </c>
    </row>
    <row r="5835" spans="1:18" x14ac:dyDescent="0.15">
      <c r="A5835" s="1" t="s">
        <v>15530</v>
      </c>
      <c r="B5835" t="s">
        <v>15531</v>
      </c>
      <c r="C5835" t="s">
        <v>1237</v>
      </c>
      <c r="D5835" t="s">
        <v>96746</v>
      </c>
      <c r="E5835">
        <v>31</v>
      </c>
      <c r="F5835">
        <v>89</v>
      </c>
      <c r="G5835">
        <v>77</v>
      </c>
      <c r="H5835" t="s">
        <v>96576</v>
      </c>
      <c r="J5835" t="s">
        <v>15532</v>
      </c>
      <c r="K5835" s="2">
        <v>41365.797372685185</v>
      </c>
      <c r="L5835" s="3">
        <f t="shared" si="91"/>
        <v>41365</v>
      </c>
      <c r="M5835" t="s">
        <v>370</v>
      </c>
      <c r="N5835">
        <v>1</v>
      </c>
      <c r="O5835">
        <v>0</v>
      </c>
      <c r="Q5835" t="s">
        <v>15533</v>
      </c>
      <c r="R5835">
        <v>1</v>
      </c>
    </row>
    <row r="5836" spans="1:18" x14ac:dyDescent="0.15">
      <c r="A5836" s="1" t="s">
        <v>73728</v>
      </c>
      <c r="B5836" t="s">
        <v>73729</v>
      </c>
      <c r="C5836" t="s">
        <v>94</v>
      </c>
      <c r="D5836" t="s">
        <v>96609</v>
      </c>
      <c r="E5836">
        <v>675</v>
      </c>
      <c r="F5836">
        <v>354</v>
      </c>
      <c r="G5836">
        <v>7757</v>
      </c>
      <c r="H5836" t="s">
        <v>96578</v>
      </c>
      <c r="J5836" t="s">
        <v>73730</v>
      </c>
      <c r="K5836" s="2">
        <v>41365.797511574077</v>
      </c>
      <c r="L5836" s="3">
        <f t="shared" si="91"/>
        <v>41365</v>
      </c>
      <c r="M5836" t="s">
        <v>117</v>
      </c>
      <c r="N5836">
        <v>0</v>
      </c>
      <c r="O5836">
        <v>2</v>
      </c>
      <c r="Q5836" t="s">
        <v>73731</v>
      </c>
      <c r="R5836">
        <v>1</v>
      </c>
    </row>
    <row r="5837" spans="1:18" x14ac:dyDescent="0.15">
      <c r="A5837" s="1" t="s">
        <v>15525</v>
      </c>
      <c r="B5837" t="s">
        <v>15526</v>
      </c>
      <c r="C5837" t="s">
        <v>344</v>
      </c>
      <c r="E5837">
        <v>13404</v>
      </c>
      <c r="F5837">
        <v>2942</v>
      </c>
      <c r="G5837">
        <v>6827</v>
      </c>
      <c r="H5837" t="s">
        <v>96575</v>
      </c>
      <c r="I5837" t="s">
        <v>15527</v>
      </c>
      <c r="J5837" t="s">
        <v>15528</v>
      </c>
      <c r="K5837" s="2">
        <v>41365.797812500001</v>
      </c>
      <c r="L5837" s="3">
        <f t="shared" si="91"/>
        <v>41365</v>
      </c>
      <c r="M5837" t="s">
        <v>101</v>
      </c>
      <c r="N5837">
        <v>0</v>
      </c>
      <c r="O5837">
        <v>1</v>
      </c>
      <c r="P5837" t="s">
        <v>15529</v>
      </c>
      <c r="Q5837" t="s">
        <v>11411</v>
      </c>
      <c r="R5837">
        <v>1</v>
      </c>
    </row>
    <row r="5838" spans="1:18" x14ac:dyDescent="0.15">
      <c r="A5838" s="1" t="s">
        <v>15520</v>
      </c>
      <c r="B5838" t="s">
        <v>15521</v>
      </c>
      <c r="C5838" t="s">
        <v>110</v>
      </c>
      <c r="E5838">
        <v>169</v>
      </c>
      <c r="F5838">
        <v>234</v>
      </c>
      <c r="G5838">
        <v>374</v>
      </c>
      <c r="H5838" t="s">
        <v>96576</v>
      </c>
      <c r="J5838" t="s">
        <v>15522</v>
      </c>
      <c r="K5838" s="2">
        <v>41365.798067129632</v>
      </c>
      <c r="L5838" s="3">
        <f t="shared" si="91"/>
        <v>41365</v>
      </c>
      <c r="M5838" t="s">
        <v>7591</v>
      </c>
      <c r="N5838">
        <v>0</v>
      </c>
      <c r="O5838">
        <v>0</v>
      </c>
      <c r="P5838" t="s">
        <v>15523</v>
      </c>
      <c r="Q5838" t="s">
        <v>15524</v>
      </c>
      <c r="R5838">
        <v>1</v>
      </c>
    </row>
    <row r="5839" spans="1:18" x14ac:dyDescent="0.15">
      <c r="A5839" s="1" t="s">
        <v>15512</v>
      </c>
      <c r="B5839" t="s">
        <v>15513</v>
      </c>
      <c r="C5839" t="s">
        <v>190</v>
      </c>
      <c r="D5839" t="s">
        <v>96631</v>
      </c>
      <c r="E5839">
        <v>188</v>
      </c>
      <c r="F5839">
        <v>180</v>
      </c>
      <c r="G5839">
        <v>2535</v>
      </c>
      <c r="H5839" t="s">
        <v>96578</v>
      </c>
      <c r="J5839" t="s">
        <v>15514</v>
      </c>
      <c r="K5839" s="2">
        <v>41365.798171296294</v>
      </c>
      <c r="L5839" s="3">
        <f t="shared" si="91"/>
        <v>41365</v>
      </c>
      <c r="M5839" t="s">
        <v>117</v>
      </c>
      <c r="N5839">
        <v>1</v>
      </c>
      <c r="O5839">
        <v>1</v>
      </c>
      <c r="Q5839" t="s">
        <v>15515</v>
      </c>
      <c r="R5839">
        <v>1</v>
      </c>
    </row>
    <row r="5840" spans="1:18" x14ac:dyDescent="0.15">
      <c r="A5840" s="1" t="s">
        <v>15516</v>
      </c>
      <c r="B5840" t="s">
        <v>15517</v>
      </c>
      <c r="C5840" t="s">
        <v>586</v>
      </c>
      <c r="D5840" t="s">
        <v>27</v>
      </c>
      <c r="E5840">
        <v>2476</v>
      </c>
      <c r="F5840">
        <v>342</v>
      </c>
      <c r="G5840">
        <v>4160</v>
      </c>
      <c r="H5840" t="s">
        <v>96576</v>
      </c>
      <c r="J5840" t="s">
        <v>15518</v>
      </c>
      <c r="K5840" s="2">
        <v>41365.798194444447</v>
      </c>
      <c r="L5840" s="3">
        <f t="shared" si="91"/>
        <v>41365</v>
      </c>
      <c r="M5840" t="s">
        <v>84</v>
      </c>
      <c r="N5840">
        <v>0</v>
      </c>
      <c r="O5840">
        <v>0</v>
      </c>
      <c r="Q5840" t="s">
        <v>15519</v>
      </c>
      <c r="R5840">
        <v>1</v>
      </c>
    </row>
    <row r="5841" spans="1:18" x14ac:dyDescent="0.15">
      <c r="A5841" s="1" t="s">
        <v>73724</v>
      </c>
      <c r="B5841" t="s">
        <v>73725</v>
      </c>
      <c r="C5841" t="s">
        <v>3366</v>
      </c>
      <c r="D5841" t="s">
        <v>96820</v>
      </c>
      <c r="E5841">
        <v>532</v>
      </c>
      <c r="F5841">
        <v>165</v>
      </c>
      <c r="G5841">
        <v>889</v>
      </c>
      <c r="H5841" t="s">
        <v>96578</v>
      </c>
      <c r="J5841" t="s">
        <v>73726</v>
      </c>
      <c r="K5841" s="2">
        <v>41365.798425925925</v>
      </c>
      <c r="L5841" s="3">
        <f t="shared" si="91"/>
        <v>41365</v>
      </c>
      <c r="M5841" t="s">
        <v>8016</v>
      </c>
      <c r="N5841">
        <v>0</v>
      </c>
      <c r="O5841">
        <v>0</v>
      </c>
      <c r="Q5841" t="s">
        <v>73727</v>
      </c>
      <c r="R5841">
        <v>1</v>
      </c>
    </row>
    <row r="5842" spans="1:18" x14ac:dyDescent="0.15">
      <c r="A5842" s="1" t="s">
        <v>15507</v>
      </c>
      <c r="B5842" t="s">
        <v>15508</v>
      </c>
      <c r="C5842" t="s">
        <v>586</v>
      </c>
      <c r="D5842" t="s">
        <v>96966</v>
      </c>
      <c r="E5842">
        <v>917</v>
      </c>
      <c r="F5842">
        <v>605</v>
      </c>
      <c r="G5842">
        <v>4060</v>
      </c>
      <c r="H5842" t="s">
        <v>96578</v>
      </c>
      <c r="J5842" t="s">
        <v>15509</v>
      </c>
      <c r="K5842" s="2">
        <v>41365.798437500001</v>
      </c>
      <c r="L5842" s="3">
        <f t="shared" si="91"/>
        <v>41365</v>
      </c>
      <c r="M5842" t="s">
        <v>370</v>
      </c>
      <c r="N5842">
        <v>0</v>
      </c>
      <c r="O5842">
        <v>1</v>
      </c>
      <c r="P5842" t="s">
        <v>15510</v>
      </c>
      <c r="Q5842" t="s">
        <v>15511</v>
      </c>
      <c r="R5842">
        <v>1</v>
      </c>
    </row>
    <row r="5843" spans="1:18" x14ac:dyDescent="0.15">
      <c r="A5843" s="1" t="s">
        <v>73720</v>
      </c>
      <c r="B5843" t="s">
        <v>73721</v>
      </c>
      <c r="C5843" t="s">
        <v>94</v>
      </c>
      <c r="E5843">
        <v>1288</v>
      </c>
      <c r="F5843">
        <v>210</v>
      </c>
      <c r="G5843">
        <v>26758</v>
      </c>
      <c r="H5843" t="s">
        <v>96576</v>
      </c>
      <c r="J5843" t="s">
        <v>73722</v>
      </c>
      <c r="K5843" s="2">
        <v>41365.798460648148</v>
      </c>
      <c r="L5843" s="3">
        <f t="shared" si="91"/>
        <v>41365</v>
      </c>
      <c r="M5843" t="s">
        <v>4422</v>
      </c>
      <c r="N5843">
        <v>0</v>
      </c>
      <c r="O5843">
        <v>0</v>
      </c>
      <c r="Q5843" t="s">
        <v>73723</v>
      </c>
      <c r="R5843">
        <v>1</v>
      </c>
    </row>
    <row r="5844" spans="1:18" x14ac:dyDescent="0.15">
      <c r="A5844" s="1" t="s">
        <v>73714</v>
      </c>
      <c r="B5844" t="s">
        <v>73715</v>
      </c>
      <c r="C5844" t="s">
        <v>94</v>
      </c>
      <c r="D5844" t="s">
        <v>96684</v>
      </c>
      <c r="E5844">
        <v>1401</v>
      </c>
      <c r="F5844">
        <v>1029</v>
      </c>
      <c r="G5844">
        <v>16777</v>
      </c>
      <c r="H5844" t="s">
        <v>96575</v>
      </c>
      <c r="I5844" t="s">
        <v>73716</v>
      </c>
      <c r="J5844" t="s">
        <v>73717</v>
      </c>
      <c r="K5844" s="2">
        <v>41365.79859953704</v>
      </c>
      <c r="L5844" s="3">
        <f t="shared" si="91"/>
        <v>41365</v>
      </c>
      <c r="M5844" t="s">
        <v>370</v>
      </c>
      <c r="N5844">
        <v>0</v>
      </c>
      <c r="O5844">
        <v>0</v>
      </c>
      <c r="P5844" t="s">
        <v>73718</v>
      </c>
      <c r="Q5844" t="s">
        <v>73719</v>
      </c>
      <c r="R5844">
        <v>1</v>
      </c>
    </row>
    <row r="5845" spans="1:18" x14ac:dyDescent="0.15">
      <c r="A5845" s="1" t="s">
        <v>73710</v>
      </c>
      <c r="B5845" t="s">
        <v>73711</v>
      </c>
      <c r="C5845" t="s">
        <v>2793</v>
      </c>
      <c r="D5845" t="s">
        <v>96821</v>
      </c>
      <c r="E5845">
        <v>724</v>
      </c>
      <c r="F5845">
        <v>374</v>
      </c>
      <c r="G5845">
        <v>1569</v>
      </c>
      <c r="H5845" t="s">
        <v>96578</v>
      </c>
      <c r="J5845" t="s">
        <v>73712</v>
      </c>
      <c r="K5845" s="2">
        <v>41365.798750000002</v>
      </c>
      <c r="L5845" s="3">
        <f t="shared" si="91"/>
        <v>41365</v>
      </c>
      <c r="M5845" t="s">
        <v>117</v>
      </c>
      <c r="N5845">
        <v>0</v>
      </c>
      <c r="O5845">
        <v>10</v>
      </c>
      <c r="Q5845" t="s">
        <v>73713</v>
      </c>
      <c r="R5845">
        <v>1</v>
      </c>
    </row>
    <row r="5846" spans="1:18" x14ac:dyDescent="0.15">
      <c r="A5846" s="1" t="s">
        <v>73706</v>
      </c>
      <c r="B5846" t="s">
        <v>73707</v>
      </c>
      <c r="C5846" t="s">
        <v>94</v>
      </c>
      <c r="D5846" t="s">
        <v>96653</v>
      </c>
      <c r="E5846">
        <v>1291</v>
      </c>
      <c r="F5846">
        <v>535</v>
      </c>
      <c r="G5846">
        <v>2011</v>
      </c>
      <c r="H5846" t="s">
        <v>96578</v>
      </c>
      <c r="J5846" t="s">
        <v>73708</v>
      </c>
      <c r="K5846" s="2">
        <v>41365.798831018517</v>
      </c>
      <c r="L5846" s="3">
        <f t="shared" si="91"/>
        <v>41365</v>
      </c>
      <c r="M5846" t="s">
        <v>117</v>
      </c>
      <c r="N5846">
        <v>0</v>
      </c>
      <c r="O5846">
        <v>0</v>
      </c>
      <c r="Q5846" t="s">
        <v>73709</v>
      </c>
      <c r="R5846">
        <v>1</v>
      </c>
    </row>
    <row r="5847" spans="1:18" x14ac:dyDescent="0.15">
      <c r="A5847" s="1" t="s">
        <v>73702</v>
      </c>
      <c r="B5847" t="s">
        <v>73703</v>
      </c>
      <c r="C5847" t="s">
        <v>94</v>
      </c>
      <c r="D5847" t="s">
        <v>96692</v>
      </c>
      <c r="E5847">
        <v>1580</v>
      </c>
      <c r="F5847">
        <v>411</v>
      </c>
      <c r="G5847">
        <v>26</v>
      </c>
      <c r="H5847" t="s">
        <v>96576</v>
      </c>
      <c r="J5847" t="s">
        <v>73704</v>
      </c>
      <c r="K5847" s="2">
        <v>41365.798877314817</v>
      </c>
      <c r="L5847" s="3">
        <f t="shared" si="91"/>
        <v>41365</v>
      </c>
      <c r="M5847" t="s">
        <v>84</v>
      </c>
      <c r="N5847">
        <v>0</v>
      </c>
      <c r="O5847">
        <v>0</v>
      </c>
      <c r="Q5847" t="s">
        <v>73705</v>
      </c>
      <c r="R5847">
        <v>1</v>
      </c>
    </row>
    <row r="5848" spans="1:18" x14ac:dyDescent="0.15">
      <c r="A5848" s="1" t="s">
        <v>15502</v>
      </c>
      <c r="B5848" t="s">
        <v>15503</v>
      </c>
      <c r="C5848" t="s">
        <v>94</v>
      </c>
      <c r="D5848" t="s">
        <v>96619</v>
      </c>
      <c r="E5848">
        <v>9055</v>
      </c>
      <c r="F5848">
        <v>1050</v>
      </c>
      <c r="G5848">
        <v>6547</v>
      </c>
      <c r="H5848" t="s">
        <v>96575</v>
      </c>
      <c r="I5848" t="s">
        <v>15504</v>
      </c>
      <c r="J5848" t="s">
        <v>15505</v>
      </c>
      <c r="K5848" s="2">
        <v>41365.79892361111</v>
      </c>
      <c r="L5848" s="3">
        <f t="shared" si="91"/>
        <v>41365</v>
      </c>
      <c r="M5848" t="s">
        <v>84</v>
      </c>
      <c r="N5848">
        <v>0</v>
      </c>
      <c r="O5848">
        <v>14</v>
      </c>
      <c r="Q5848" t="s">
        <v>15506</v>
      </c>
      <c r="R5848">
        <v>1</v>
      </c>
    </row>
    <row r="5849" spans="1:18" x14ac:dyDescent="0.15">
      <c r="A5849" s="1" t="s">
        <v>73698</v>
      </c>
      <c r="B5849" t="s">
        <v>73699</v>
      </c>
      <c r="C5849" t="s">
        <v>27</v>
      </c>
      <c r="E5849">
        <v>96</v>
      </c>
      <c r="F5849">
        <v>39</v>
      </c>
      <c r="G5849">
        <v>414</v>
      </c>
      <c r="H5849" t="s">
        <v>96576</v>
      </c>
      <c r="J5849" t="s">
        <v>73700</v>
      </c>
      <c r="K5849" s="2">
        <v>41365.799155092594</v>
      </c>
      <c r="L5849" s="3">
        <f t="shared" si="91"/>
        <v>41365</v>
      </c>
      <c r="M5849" t="s">
        <v>545</v>
      </c>
      <c r="N5849">
        <v>0</v>
      </c>
      <c r="O5849">
        <v>0</v>
      </c>
      <c r="Q5849" t="s">
        <v>73701</v>
      </c>
      <c r="R5849">
        <v>1</v>
      </c>
    </row>
    <row r="5850" spans="1:18" x14ac:dyDescent="0.15">
      <c r="A5850" s="1" t="s">
        <v>73694</v>
      </c>
      <c r="B5850" t="s">
        <v>73695</v>
      </c>
      <c r="C5850" t="s">
        <v>190</v>
      </c>
      <c r="D5850" t="s">
        <v>96631</v>
      </c>
      <c r="E5850">
        <v>193</v>
      </c>
      <c r="F5850">
        <v>337</v>
      </c>
      <c r="G5850">
        <v>1649</v>
      </c>
      <c r="H5850" t="s">
        <v>96576</v>
      </c>
      <c r="J5850" t="s">
        <v>73696</v>
      </c>
      <c r="K5850" s="2">
        <v>41365.799340277779</v>
      </c>
      <c r="L5850" s="3">
        <f t="shared" si="91"/>
        <v>41365</v>
      </c>
      <c r="M5850" t="s">
        <v>84</v>
      </c>
      <c r="N5850">
        <v>0</v>
      </c>
      <c r="O5850">
        <v>4</v>
      </c>
      <c r="Q5850" t="s">
        <v>73697</v>
      </c>
      <c r="R5850">
        <v>1</v>
      </c>
    </row>
    <row r="5851" spans="1:18" x14ac:dyDescent="0.15">
      <c r="A5851" s="1" t="s">
        <v>73689</v>
      </c>
      <c r="B5851" t="s">
        <v>73690</v>
      </c>
      <c r="C5851" t="s">
        <v>2793</v>
      </c>
      <c r="D5851" t="s">
        <v>96645</v>
      </c>
      <c r="E5851">
        <v>779</v>
      </c>
      <c r="F5851">
        <v>252</v>
      </c>
      <c r="G5851">
        <v>1987</v>
      </c>
      <c r="H5851" t="s">
        <v>96575</v>
      </c>
      <c r="I5851" t="s">
        <v>73691</v>
      </c>
      <c r="J5851" t="s">
        <v>73692</v>
      </c>
      <c r="K5851" s="2">
        <v>41365.799432870372</v>
      </c>
      <c r="L5851" s="3">
        <f t="shared" si="91"/>
        <v>41365</v>
      </c>
      <c r="M5851" t="s">
        <v>117</v>
      </c>
      <c r="N5851">
        <v>0</v>
      </c>
      <c r="O5851">
        <v>9</v>
      </c>
      <c r="Q5851" t="s">
        <v>73693</v>
      </c>
      <c r="R5851">
        <v>1</v>
      </c>
    </row>
    <row r="5852" spans="1:18" x14ac:dyDescent="0.15">
      <c r="A5852" s="1" t="s">
        <v>15497</v>
      </c>
      <c r="B5852" t="s">
        <v>15498</v>
      </c>
      <c r="C5852" t="s">
        <v>853</v>
      </c>
      <c r="D5852" t="s">
        <v>96801</v>
      </c>
      <c r="E5852">
        <v>152</v>
      </c>
      <c r="F5852">
        <v>161</v>
      </c>
      <c r="G5852">
        <v>800</v>
      </c>
      <c r="H5852" t="s">
        <v>96576</v>
      </c>
      <c r="J5852" t="s">
        <v>15499</v>
      </c>
      <c r="K5852" s="2">
        <v>41365.799456018518</v>
      </c>
      <c r="L5852" s="3">
        <f t="shared" si="91"/>
        <v>41365</v>
      </c>
      <c r="M5852" t="s">
        <v>84</v>
      </c>
      <c r="N5852">
        <v>0</v>
      </c>
      <c r="O5852">
        <v>0</v>
      </c>
      <c r="Q5852" t="s">
        <v>15500</v>
      </c>
      <c r="R5852">
        <v>1</v>
      </c>
    </row>
    <row r="5853" spans="1:18" x14ac:dyDescent="0.15">
      <c r="A5853" s="1" t="s">
        <v>15493</v>
      </c>
      <c r="B5853" t="s">
        <v>15494</v>
      </c>
      <c r="C5853" t="s">
        <v>110</v>
      </c>
      <c r="D5853" t="s">
        <v>96646</v>
      </c>
      <c r="E5853">
        <v>180</v>
      </c>
      <c r="F5853">
        <v>353</v>
      </c>
      <c r="G5853">
        <v>326</v>
      </c>
      <c r="H5853" t="s">
        <v>96576</v>
      </c>
      <c r="J5853" t="s">
        <v>15495</v>
      </c>
      <c r="K5853" s="2">
        <v>41365.799560185187</v>
      </c>
      <c r="L5853" s="3">
        <f t="shared" si="91"/>
        <v>41365</v>
      </c>
      <c r="M5853" t="s">
        <v>370</v>
      </c>
      <c r="N5853">
        <v>0</v>
      </c>
      <c r="O5853">
        <v>2</v>
      </c>
      <c r="Q5853" t="s">
        <v>15496</v>
      </c>
      <c r="R5853">
        <v>1</v>
      </c>
    </row>
    <row r="5854" spans="1:18" x14ac:dyDescent="0.15">
      <c r="A5854" s="1" t="s">
        <v>73685</v>
      </c>
      <c r="B5854" t="s">
        <v>73686</v>
      </c>
      <c r="C5854" t="s">
        <v>190</v>
      </c>
      <c r="D5854" t="s">
        <v>96750</v>
      </c>
      <c r="E5854">
        <v>10</v>
      </c>
      <c r="F5854">
        <v>3</v>
      </c>
      <c r="G5854">
        <v>3</v>
      </c>
      <c r="H5854" t="s">
        <v>96576</v>
      </c>
      <c r="J5854" t="s">
        <v>73687</v>
      </c>
      <c r="K5854" s="2">
        <v>41365.799675925926</v>
      </c>
      <c r="L5854" s="3">
        <f t="shared" si="91"/>
        <v>41365</v>
      </c>
      <c r="M5854" t="s">
        <v>370</v>
      </c>
      <c r="N5854">
        <v>13</v>
      </c>
      <c r="O5854">
        <v>13</v>
      </c>
      <c r="Q5854" t="s">
        <v>73688</v>
      </c>
      <c r="R5854">
        <v>1</v>
      </c>
    </row>
    <row r="5855" spans="1:18" x14ac:dyDescent="0.15">
      <c r="A5855" s="1" t="s">
        <v>73680</v>
      </c>
      <c r="B5855" t="s">
        <v>73681</v>
      </c>
      <c r="C5855" t="s">
        <v>344</v>
      </c>
      <c r="D5855" t="s">
        <v>96651</v>
      </c>
      <c r="E5855">
        <v>2759</v>
      </c>
      <c r="F5855">
        <v>355</v>
      </c>
      <c r="G5855">
        <v>82093</v>
      </c>
      <c r="H5855" t="s">
        <v>96576</v>
      </c>
      <c r="J5855" t="s">
        <v>73682</v>
      </c>
      <c r="K5855" s="2">
        <v>41365.799710648149</v>
      </c>
      <c r="L5855" s="3">
        <f t="shared" si="91"/>
        <v>41365</v>
      </c>
      <c r="M5855" t="s">
        <v>56</v>
      </c>
      <c r="N5855">
        <v>0</v>
      </c>
      <c r="O5855">
        <v>0</v>
      </c>
      <c r="P5855" t="s">
        <v>73683</v>
      </c>
      <c r="Q5855" t="s">
        <v>73684</v>
      </c>
      <c r="R5855">
        <v>1</v>
      </c>
    </row>
    <row r="5856" spans="1:18" x14ac:dyDescent="0.15">
      <c r="A5856" s="1" t="s">
        <v>15489</v>
      </c>
      <c r="B5856" t="s">
        <v>15490</v>
      </c>
      <c r="C5856" t="s">
        <v>94</v>
      </c>
      <c r="D5856" t="s">
        <v>96809</v>
      </c>
      <c r="E5856">
        <v>490</v>
      </c>
      <c r="F5856">
        <v>130</v>
      </c>
      <c r="G5856">
        <v>429</v>
      </c>
      <c r="H5856" t="s">
        <v>96576</v>
      </c>
      <c r="J5856" t="s">
        <v>15491</v>
      </c>
      <c r="K5856" s="2">
        <v>41365.799780092595</v>
      </c>
      <c r="L5856" s="3">
        <f t="shared" si="91"/>
        <v>41365</v>
      </c>
      <c r="M5856" t="s">
        <v>84</v>
      </c>
      <c r="N5856">
        <v>1</v>
      </c>
      <c r="O5856">
        <v>1</v>
      </c>
      <c r="Q5856" t="s">
        <v>15492</v>
      </c>
      <c r="R5856">
        <v>1</v>
      </c>
    </row>
    <row r="5857" spans="1:18" x14ac:dyDescent="0.15">
      <c r="A5857" s="1" t="s">
        <v>15481</v>
      </c>
      <c r="B5857" t="s">
        <v>15482</v>
      </c>
      <c r="C5857" t="s">
        <v>110</v>
      </c>
      <c r="D5857" t="s">
        <v>96652</v>
      </c>
      <c r="E5857">
        <v>224</v>
      </c>
      <c r="F5857">
        <v>49</v>
      </c>
      <c r="G5857">
        <v>1675</v>
      </c>
      <c r="H5857" t="s">
        <v>96576</v>
      </c>
      <c r="J5857" t="s">
        <v>15483</v>
      </c>
      <c r="K5857" s="2">
        <v>41365.799780092595</v>
      </c>
      <c r="L5857" s="3">
        <f t="shared" si="91"/>
        <v>41365</v>
      </c>
      <c r="M5857" t="s">
        <v>3652</v>
      </c>
      <c r="N5857">
        <v>0</v>
      </c>
      <c r="O5857">
        <v>1</v>
      </c>
      <c r="Q5857" t="s">
        <v>15484</v>
      </c>
      <c r="R5857">
        <v>1</v>
      </c>
    </row>
    <row r="5858" spans="1:18" x14ac:dyDescent="0.15">
      <c r="A5858" s="1" t="s">
        <v>15485</v>
      </c>
      <c r="B5858" t="s">
        <v>15486</v>
      </c>
      <c r="C5858" t="s">
        <v>344</v>
      </c>
      <c r="D5858" t="s">
        <v>96893</v>
      </c>
      <c r="E5858">
        <v>4192</v>
      </c>
      <c r="F5858">
        <v>765</v>
      </c>
      <c r="G5858">
        <v>5383</v>
      </c>
      <c r="H5858" t="s">
        <v>96578</v>
      </c>
      <c r="J5858" t="s">
        <v>15487</v>
      </c>
      <c r="K5858" s="2">
        <v>41365.799780092595</v>
      </c>
      <c r="L5858" s="3">
        <f t="shared" si="91"/>
        <v>41365</v>
      </c>
      <c r="M5858" t="s">
        <v>23</v>
      </c>
      <c r="N5858">
        <v>0</v>
      </c>
      <c r="O5858">
        <v>0</v>
      </c>
      <c r="Q5858" t="s">
        <v>15488</v>
      </c>
      <c r="R5858">
        <v>1</v>
      </c>
    </row>
    <row r="5859" spans="1:18" x14ac:dyDescent="0.15">
      <c r="A5859" s="1" t="s">
        <v>73675</v>
      </c>
      <c r="B5859" t="s">
        <v>73676</v>
      </c>
      <c r="C5859" t="s">
        <v>110</v>
      </c>
      <c r="D5859" t="s">
        <v>96596</v>
      </c>
      <c r="E5859">
        <v>1022</v>
      </c>
      <c r="F5859">
        <v>227</v>
      </c>
      <c r="G5859">
        <v>1737</v>
      </c>
      <c r="H5859" t="s">
        <v>96578</v>
      </c>
      <c r="J5859" t="s">
        <v>73677</v>
      </c>
      <c r="K5859" s="2">
        <v>41365.79996527778</v>
      </c>
      <c r="L5859" s="3">
        <f t="shared" si="91"/>
        <v>41365</v>
      </c>
      <c r="M5859" t="s">
        <v>117</v>
      </c>
      <c r="N5859">
        <v>3</v>
      </c>
      <c r="O5859">
        <v>0</v>
      </c>
      <c r="P5859" t="s">
        <v>73678</v>
      </c>
      <c r="Q5859" t="s">
        <v>73679</v>
      </c>
      <c r="R5859">
        <v>1</v>
      </c>
    </row>
    <row r="5860" spans="1:18" x14ac:dyDescent="0.15">
      <c r="A5860" s="1" t="s">
        <v>73671</v>
      </c>
      <c r="B5860" t="s">
        <v>73672</v>
      </c>
      <c r="C5860" t="s">
        <v>190</v>
      </c>
      <c r="D5860" t="s">
        <v>96643</v>
      </c>
      <c r="E5860">
        <v>1017</v>
      </c>
      <c r="F5860">
        <v>449</v>
      </c>
      <c r="G5860">
        <v>9232</v>
      </c>
      <c r="H5860" t="s">
        <v>96578</v>
      </c>
      <c r="J5860" t="s">
        <v>73673</v>
      </c>
      <c r="K5860" s="2">
        <v>41365.800023148149</v>
      </c>
      <c r="L5860" s="3">
        <f t="shared" si="91"/>
        <v>41365</v>
      </c>
      <c r="M5860" t="s">
        <v>84</v>
      </c>
      <c r="N5860">
        <v>0</v>
      </c>
      <c r="O5860">
        <v>4</v>
      </c>
      <c r="Q5860" t="s">
        <v>73674</v>
      </c>
      <c r="R5860">
        <v>1</v>
      </c>
    </row>
    <row r="5861" spans="1:18" x14ac:dyDescent="0.15">
      <c r="A5861" s="1" t="s">
        <v>73667</v>
      </c>
      <c r="B5861" t="s">
        <v>73668</v>
      </c>
      <c r="C5861" t="s">
        <v>54180</v>
      </c>
      <c r="D5861" t="s">
        <v>96967</v>
      </c>
      <c r="E5861">
        <v>992</v>
      </c>
      <c r="F5861">
        <v>296</v>
      </c>
      <c r="G5861">
        <v>1389</v>
      </c>
      <c r="H5861" t="s">
        <v>96578</v>
      </c>
      <c r="J5861" t="s">
        <v>73669</v>
      </c>
      <c r="K5861" s="2">
        <v>41365.800173611111</v>
      </c>
      <c r="L5861" s="3">
        <f t="shared" si="91"/>
        <v>41365</v>
      </c>
      <c r="M5861" t="s">
        <v>370</v>
      </c>
      <c r="N5861">
        <v>0</v>
      </c>
      <c r="O5861">
        <v>21</v>
      </c>
      <c r="Q5861" t="s">
        <v>73670</v>
      </c>
      <c r="R5861">
        <v>1</v>
      </c>
    </row>
    <row r="5862" spans="1:18" x14ac:dyDescent="0.15">
      <c r="A5862" s="1" t="s">
        <v>73662</v>
      </c>
      <c r="B5862" t="s">
        <v>73663</v>
      </c>
      <c r="C5862" t="s">
        <v>131</v>
      </c>
      <c r="D5862" t="s">
        <v>96641</v>
      </c>
      <c r="E5862">
        <v>13709</v>
      </c>
      <c r="F5862">
        <v>379</v>
      </c>
      <c r="G5862">
        <v>3972</v>
      </c>
      <c r="H5862" t="s">
        <v>96575</v>
      </c>
      <c r="I5862" t="s">
        <v>73664</v>
      </c>
      <c r="J5862" t="s">
        <v>73665</v>
      </c>
      <c r="K5862" s="2">
        <v>41365.800543981481</v>
      </c>
      <c r="L5862" s="3">
        <f t="shared" si="91"/>
        <v>41365</v>
      </c>
      <c r="M5862" t="s">
        <v>117</v>
      </c>
      <c r="N5862">
        <v>0</v>
      </c>
      <c r="O5862">
        <v>26</v>
      </c>
      <c r="Q5862" t="s">
        <v>73666</v>
      </c>
      <c r="R5862">
        <v>1</v>
      </c>
    </row>
    <row r="5863" spans="1:18" x14ac:dyDescent="0.15">
      <c r="A5863" s="1" t="s">
        <v>15476</v>
      </c>
      <c r="B5863" t="s">
        <v>15477</v>
      </c>
      <c r="C5863" t="s">
        <v>94</v>
      </c>
      <c r="E5863">
        <v>22</v>
      </c>
      <c r="F5863">
        <v>36</v>
      </c>
      <c r="G5863">
        <v>5481</v>
      </c>
      <c r="H5863" t="s">
        <v>96576</v>
      </c>
      <c r="J5863" t="s">
        <v>15478</v>
      </c>
      <c r="K5863" s="2">
        <v>41365.800659722219</v>
      </c>
      <c r="L5863" s="3">
        <f t="shared" si="91"/>
        <v>41365</v>
      </c>
      <c r="M5863" t="s">
        <v>7591</v>
      </c>
      <c r="N5863">
        <v>0</v>
      </c>
      <c r="O5863">
        <v>0</v>
      </c>
      <c r="P5863" t="s">
        <v>15479</v>
      </c>
      <c r="Q5863" t="s">
        <v>15480</v>
      </c>
      <c r="R5863">
        <v>1</v>
      </c>
    </row>
    <row r="5864" spans="1:18" x14ac:dyDescent="0.15">
      <c r="A5864" s="1" t="s">
        <v>15472</v>
      </c>
      <c r="B5864" t="s">
        <v>15473</v>
      </c>
      <c r="C5864" t="s">
        <v>3085</v>
      </c>
      <c r="D5864" t="s">
        <v>96600</v>
      </c>
      <c r="E5864">
        <v>1785</v>
      </c>
      <c r="F5864">
        <v>1996</v>
      </c>
      <c r="G5864">
        <v>20151</v>
      </c>
      <c r="H5864" t="s">
        <v>96576</v>
      </c>
      <c r="J5864" t="s">
        <v>15474</v>
      </c>
      <c r="K5864" s="2">
        <v>41365.800891203704</v>
      </c>
      <c r="L5864" s="3">
        <f t="shared" si="91"/>
        <v>41365</v>
      </c>
      <c r="M5864" t="s">
        <v>740</v>
      </c>
      <c r="N5864">
        <v>0</v>
      </c>
      <c r="O5864">
        <v>0</v>
      </c>
      <c r="Q5864" t="s">
        <v>15475</v>
      </c>
      <c r="R5864">
        <v>1</v>
      </c>
    </row>
    <row r="5865" spans="1:18" x14ac:dyDescent="0.15">
      <c r="A5865" s="1" t="s">
        <v>15468</v>
      </c>
      <c r="B5865" t="s">
        <v>15469</v>
      </c>
      <c r="C5865" t="s">
        <v>94</v>
      </c>
      <c r="D5865" t="s">
        <v>96692</v>
      </c>
      <c r="E5865">
        <v>16</v>
      </c>
      <c r="F5865">
        <v>44</v>
      </c>
      <c r="G5865">
        <v>566</v>
      </c>
      <c r="H5865" t="s">
        <v>96576</v>
      </c>
      <c r="J5865" t="s">
        <v>15470</v>
      </c>
      <c r="K5865" s="2">
        <v>41365.800949074073</v>
      </c>
      <c r="L5865" s="3">
        <f t="shared" si="91"/>
        <v>41365</v>
      </c>
      <c r="M5865" t="s">
        <v>56</v>
      </c>
      <c r="N5865">
        <v>0</v>
      </c>
      <c r="O5865">
        <v>0</v>
      </c>
      <c r="Q5865" t="s">
        <v>15471</v>
      </c>
      <c r="R5865">
        <v>1</v>
      </c>
    </row>
    <row r="5866" spans="1:18" x14ac:dyDescent="0.15">
      <c r="A5866" s="1" t="s">
        <v>73658</v>
      </c>
      <c r="B5866" t="s">
        <v>73659</v>
      </c>
      <c r="C5866" t="s">
        <v>11046</v>
      </c>
      <c r="D5866" t="s">
        <v>96598</v>
      </c>
      <c r="E5866">
        <v>120</v>
      </c>
      <c r="F5866">
        <v>181</v>
      </c>
      <c r="G5866">
        <v>188</v>
      </c>
      <c r="H5866" t="s">
        <v>96576</v>
      </c>
      <c r="J5866" t="s">
        <v>73660</v>
      </c>
      <c r="K5866" s="2">
        <v>41365.801030092596</v>
      </c>
      <c r="L5866" s="3">
        <f t="shared" si="91"/>
        <v>41365</v>
      </c>
      <c r="M5866" t="s">
        <v>370</v>
      </c>
      <c r="N5866">
        <v>0</v>
      </c>
      <c r="O5866">
        <v>0</v>
      </c>
      <c r="Q5866" t="s">
        <v>73661</v>
      </c>
      <c r="R5866">
        <v>1</v>
      </c>
    </row>
    <row r="5867" spans="1:18" x14ac:dyDescent="0.15">
      <c r="A5867" s="1" t="s">
        <v>73632</v>
      </c>
      <c r="B5867" t="s">
        <v>73633</v>
      </c>
      <c r="C5867" t="s">
        <v>131</v>
      </c>
      <c r="D5867" t="s">
        <v>96641</v>
      </c>
      <c r="E5867">
        <v>11547</v>
      </c>
      <c r="F5867">
        <v>996</v>
      </c>
      <c r="G5867">
        <v>3987</v>
      </c>
      <c r="H5867" t="s">
        <v>96578</v>
      </c>
      <c r="J5867" t="s">
        <v>73655</v>
      </c>
      <c r="K5867" s="2">
        <v>41365.801238425927</v>
      </c>
      <c r="L5867" s="3">
        <f t="shared" si="91"/>
        <v>41365</v>
      </c>
      <c r="M5867" t="s">
        <v>2424</v>
      </c>
      <c r="N5867">
        <v>0</v>
      </c>
      <c r="O5867">
        <v>0</v>
      </c>
      <c r="P5867" t="s">
        <v>73656</v>
      </c>
      <c r="Q5867" t="s">
        <v>73657</v>
      </c>
      <c r="R5867">
        <v>1</v>
      </c>
    </row>
    <row r="5868" spans="1:18" x14ac:dyDescent="0.15">
      <c r="A5868" s="1" t="s">
        <v>14751</v>
      </c>
      <c r="B5868" t="s">
        <v>14752</v>
      </c>
      <c r="C5868" t="s">
        <v>344</v>
      </c>
      <c r="D5868" t="s">
        <v>96620</v>
      </c>
      <c r="E5868">
        <v>1859855</v>
      </c>
      <c r="F5868">
        <v>205</v>
      </c>
      <c r="G5868">
        <v>7289</v>
      </c>
      <c r="H5868" t="s">
        <v>96577</v>
      </c>
      <c r="I5868" t="s">
        <v>14753</v>
      </c>
      <c r="J5868" t="s">
        <v>15465</v>
      </c>
      <c r="K5868" s="2">
        <v>41365.801261574074</v>
      </c>
      <c r="L5868" s="3">
        <f t="shared" si="91"/>
        <v>41365</v>
      </c>
      <c r="M5868" t="s">
        <v>69</v>
      </c>
      <c r="N5868">
        <v>9</v>
      </c>
      <c r="O5868">
        <v>0</v>
      </c>
      <c r="P5868" t="s">
        <v>15466</v>
      </c>
      <c r="Q5868" t="s">
        <v>15467</v>
      </c>
      <c r="R5868">
        <v>1</v>
      </c>
    </row>
    <row r="5869" spans="1:18" x14ac:dyDescent="0.15">
      <c r="A5869" s="1" t="s">
        <v>15459</v>
      </c>
      <c r="B5869" t="s">
        <v>15460</v>
      </c>
      <c r="C5869" t="s">
        <v>586</v>
      </c>
      <c r="D5869" t="s">
        <v>96590</v>
      </c>
      <c r="E5869">
        <v>10451</v>
      </c>
      <c r="F5869">
        <v>560</v>
      </c>
      <c r="G5869">
        <v>4760</v>
      </c>
      <c r="H5869" t="s">
        <v>96579</v>
      </c>
      <c r="I5869" t="s">
        <v>15461</v>
      </c>
      <c r="J5869" t="s">
        <v>15462</v>
      </c>
      <c r="K5869" s="2">
        <v>41365.801307870373</v>
      </c>
      <c r="L5869" s="3">
        <f t="shared" si="91"/>
        <v>41365</v>
      </c>
      <c r="M5869" t="s">
        <v>360</v>
      </c>
      <c r="N5869">
        <v>1</v>
      </c>
      <c r="O5869">
        <v>0</v>
      </c>
      <c r="P5869" t="s">
        <v>15463</v>
      </c>
      <c r="Q5869" t="s">
        <v>15464</v>
      </c>
      <c r="R5869">
        <v>1</v>
      </c>
    </row>
    <row r="5870" spans="1:18" x14ac:dyDescent="0.15">
      <c r="A5870" s="1" t="s">
        <v>73651</v>
      </c>
      <c r="B5870" t="s">
        <v>73652</v>
      </c>
      <c r="C5870" t="s">
        <v>27</v>
      </c>
      <c r="E5870">
        <v>234</v>
      </c>
      <c r="F5870">
        <v>103</v>
      </c>
      <c r="G5870">
        <v>788</v>
      </c>
      <c r="H5870" t="s">
        <v>96576</v>
      </c>
      <c r="J5870" t="s">
        <v>73653</v>
      </c>
      <c r="K5870" s="2">
        <v>41365.801377314812</v>
      </c>
      <c r="L5870" s="3">
        <f t="shared" si="91"/>
        <v>41365</v>
      </c>
      <c r="M5870" t="s">
        <v>370</v>
      </c>
      <c r="N5870">
        <v>0</v>
      </c>
      <c r="O5870">
        <v>0</v>
      </c>
      <c r="Q5870" t="s">
        <v>73654</v>
      </c>
      <c r="R5870">
        <v>1</v>
      </c>
    </row>
    <row r="5871" spans="1:18" x14ac:dyDescent="0.15">
      <c r="A5871" s="1" t="s">
        <v>73647</v>
      </c>
      <c r="B5871" t="s">
        <v>73648</v>
      </c>
      <c r="C5871" t="s">
        <v>3366</v>
      </c>
      <c r="D5871" t="s">
        <v>96689</v>
      </c>
      <c r="E5871">
        <v>165</v>
      </c>
      <c r="F5871">
        <v>122</v>
      </c>
      <c r="G5871">
        <v>403</v>
      </c>
      <c r="H5871" t="s">
        <v>96576</v>
      </c>
      <c r="J5871" t="s">
        <v>73649</v>
      </c>
      <c r="K5871" s="2">
        <v>41365.801458333335</v>
      </c>
      <c r="L5871" s="3">
        <f t="shared" si="91"/>
        <v>41365</v>
      </c>
      <c r="M5871" t="s">
        <v>117</v>
      </c>
      <c r="N5871">
        <v>0</v>
      </c>
      <c r="O5871">
        <v>0</v>
      </c>
      <c r="Q5871" t="s">
        <v>73650</v>
      </c>
      <c r="R5871">
        <v>1</v>
      </c>
    </row>
    <row r="5872" spans="1:18" x14ac:dyDescent="0.15">
      <c r="A5872" s="1" t="s">
        <v>73637</v>
      </c>
      <c r="B5872" t="s">
        <v>73638</v>
      </c>
      <c r="C5872" t="s">
        <v>110</v>
      </c>
      <c r="D5872" t="s">
        <v>96586</v>
      </c>
      <c r="E5872">
        <v>106</v>
      </c>
      <c r="F5872">
        <v>168</v>
      </c>
      <c r="G5872">
        <v>4707</v>
      </c>
      <c r="H5872" t="s">
        <v>96576</v>
      </c>
      <c r="J5872" t="s">
        <v>73639</v>
      </c>
      <c r="K5872" s="2">
        <v>41365.801608796297</v>
      </c>
      <c r="L5872" s="3">
        <f t="shared" si="91"/>
        <v>41365</v>
      </c>
      <c r="M5872" t="s">
        <v>117</v>
      </c>
      <c r="N5872">
        <v>0</v>
      </c>
      <c r="O5872">
        <v>9</v>
      </c>
      <c r="P5872" t="s">
        <v>73640</v>
      </c>
      <c r="Q5872" t="s">
        <v>73641</v>
      </c>
      <c r="R5872">
        <v>1</v>
      </c>
    </row>
    <row r="5873" spans="1:18" x14ac:dyDescent="0.15">
      <c r="A5873" s="1" t="s">
        <v>73642</v>
      </c>
      <c r="B5873" t="s">
        <v>73643</v>
      </c>
      <c r="C5873" t="s">
        <v>2165</v>
      </c>
      <c r="D5873" t="s">
        <v>96599</v>
      </c>
      <c r="E5873">
        <v>1168</v>
      </c>
      <c r="F5873">
        <v>989</v>
      </c>
      <c r="G5873">
        <v>4968</v>
      </c>
      <c r="H5873" t="s">
        <v>96575</v>
      </c>
      <c r="I5873" t="s">
        <v>73644</v>
      </c>
      <c r="J5873" t="s">
        <v>73645</v>
      </c>
      <c r="K5873" s="2">
        <v>41365.801608796297</v>
      </c>
      <c r="L5873" s="3">
        <f t="shared" si="91"/>
        <v>41365</v>
      </c>
      <c r="M5873" t="s">
        <v>84</v>
      </c>
      <c r="N5873">
        <v>0</v>
      </c>
      <c r="O5873">
        <v>0</v>
      </c>
      <c r="Q5873" t="s">
        <v>73646</v>
      </c>
      <c r="R5873">
        <v>1</v>
      </c>
    </row>
    <row r="5874" spans="1:18" x14ac:dyDescent="0.15">
      <c r="A5874" s="1" t="s">
        <v>73632</v>
      </c>
      <c r="B5874" t="s">
        <v>73633</v>
      </c>
      <c r="C5874" t="s">
        <v>131</v>
      </c>
      <c r="D5874" t="s">
        <v>96641</v>
      </c>
      <c r="E5874">
        <v>11547</v>
      </c>
      <c r="F5874">
        <v>996</v>
      </c>
      <c r="G5874">
        <v>3987</v>
      </c>
      <c r="H5874" t="s">
        <v>96578</v>
      </c>
      <c r="J5874" t="s">
        <v>73634</v>
      </c>
      <c r="K5874" s="2">
        <v>41365.801655092589</v>
      </c>
      <c r="L5874" s="3">
        <f t="shared" si="91"/>
        <v>41365</v>
      </c>
      <c r="M5874" t="s">
        <v>2424</v>
      </c>
      <c r="N5874">
        <v>0</v>
      </c>
      <c r="O5874">
        <v>0</v>
      </c>
      <c r="P5874" t="s">
        <v>73635</v>
      </c>
      <c r="Q5874" t="s">
        <v>73636</v>
      </c>
      <c r="R5874">
        <v>1</v>
      </c>
    </row>
    <row r="5875" spans="1:18" x14ac:dyDescent="0.15">
      <c r="A5875" s="1" t="s">
        <v>15453</v>
      </c>
      <c r="B5875" t="s">
        <v>15454</v>
      </c>
      <c r="C5875" t="s">
        <v>3332</v>
      </c>
      <c r="D5875" t="s">
        <v>96604</v>
      </c>
      <c r="E5875">
        <v>2027</v>
      </c>
      <c r="F5875">
        <v>1134</v>
      </c>
      <c r="G5875">
        <v>6171</v>
      </c>
      <c r="H5875" t="s">
        <v>96575</v>
      </c>
      <c r="I5875" t="s">
        <v>15455</v>
      </c>
      <c r="J5875" t="s">
        <v>15456</v>
      </c>
      <c r="K5875" s="2">
        <v>41365.801793981482</v>
      </c>
      <c r="L5875" s="3">
        <f t="shared" si="91"/>
        <v>41365</v>
      </c>
      <c r="M5875" t="s">
        <v>5338</v>
      </c>
      <c r="N5875">
        <v>1</v>
      </c>
      <c r="O5875">
        <v>0</v>
      </c>
      <c r="Q5875" t="s">
        <v>15457</v>
      </c>
      <c r="R5875">
        <v>1</v>
      </c>
    </row>
    <row r="5876" spans="1:18" x14ac:dyDescent="0.15">
      <c r="A5876" s="1" t="s">
        <v>73628</v>
      </c>
      <c r="B5876" t="s">
        <v>73629</v>
      </c>
      <c r="C5876" t="s">
        <v>94</v>
      </c>
      <c r="E5876">
        <v>233</v>
      </c>
      <c r="F5876">
        <v>231</v>
      </c>
      <c r="G5876">
        <v>986</v>
      </c>
      <c r="H5876" t="s">
        <v>96576</v>
      </c>
      <c r="J5876" t="s">
        <v>73630</v>
      </c>
      <c r="K5876" s="2">
        <v>41365.801979166667</v>
      </c>
      <c r="L5876" s="3">
        <f t="shared" si="91"/>
        <v>41365</v>
      </c>
      <c r="M5876" t="s">
        <v>545</v>
      </c>
      <c r="N5876">
        <v>0</v>
      </c>
      <c r="O5876">
        <v>0</v>
      </c>
      <c r="Q5876" t="s">
        <v>73631</v>
      </c>
      <c r="R5876">
        <v>1</v>
      </c>
    </row>
    <row r="5877" spans="1:18" x14ac:dyDescent="0.15">
      <c r="A5877" s="1" t="s">
        <v>15449</v>
      </c>
      <c r="B5877" t="s">
        <v>15450</v>
      </c>
      <c r="C5877" t="s">
        <v>344</v>
      </c>
      <c r="E5877">
        <v>190</v>
      </c>
      <c r="F5877">
        <v>158</v>
      </c>
      <c r="G5877">
        <v>520</v>
      </c>
      <c r="H5877" t="s">
        <v>96576</v>
      </c>
      <c r="J5877" t="s">
        <v>15451</v>
      </c>
      <c r="K5877" s="2">
        <v>41365.801990740743</v>
      </c>
      <c r="L5877" s="3">
        <f t="shared" si="91"/>
        <v>41365</v>
      </c>
      <c r="M5877" t="s">
        <v>117</v>
      </c>
      <c r="N5877">
        <v>2</v>
      </c>
      <c r="O5877">
        <v>1</v>
      </c>
      <c r="Q5877" t="s">
        <v>15452</v>
      </c>
      <c r="R5877">
        <v>1</v>
      </c>
    </row>
    <row r="5878" spans="1:18" x14ac:dyDescent="0.15">
      <c r="A5878" s="1" t="s">
        <v>73623</v>
      </c>
      <c r="B5878" t="s">
        <v>73624</v>
      </c>
      <c r="C5878" t="s">
        <v>94</v>
      </c>
      <c r="D5878" t="s">
        <v>96697</v>
      </c>
      <c r="E5878">
        <v>171</v>
      </c>
      <c r="F5878">
        <v>250</v>
      </c>
      <c r="G5878">
        <v>8490</v>
      </c>
      <c r="H5878" t="s">
        <v>96578</v>
      </c>
      <c r="J5878" t="s">
        <v>73625</v>
      </c>
      <c r="K5878" s="2">
        <v>41365.802037037036</v>
      </c>
      <c r="L5878" s="3">
        <f t="shared" si="91"/>
        <v>41365</v>
      </c>
      <c r="M5878" t="s">
        <v>1574</v>
      </c>
      <c r="N5878">
        <v>0</v>
      </c>
      <c r="O5878">
        <v>0</v>
      </c>
      <c r="P5878" t="s">
        <v>73626</v>
      </c>
      <c r="Q5878" t="s">
        <v>73627</v>
      </c>
      <c r="R5878">
        <v>1</v>
      </c>
    </row>
    <row r="5879" spans="1:18" x14ac:dyDescent="0.15">
      <c r="A5879" s="1" t="s">
        <v>73619</v>
      </c>
      <c r="B5879" t="s">
        <v>73620</v>
      </c>
      <c r="C5879" t="s">
        <v>94</v>
      </c>
      <c r="D5879" t="s">
        <v>96811</v>
      </c>
      <c r="E5879">
        <v>16889</v>
      </c>
      <c r="F5879">
        <v>1479</v>
      </c>
      <c r="G5879">
        <v>3290</v>
      </c>
      <c r="H5879" t="s">
        <v>96576</v>
      </c>
      <c r="J5879" t="s">
        <v>73621</v>
      </c>
      <c r="K5879" s="2">
        <v>41365.802152777775</v>
      </c>
      <c r="L5879" s="3">
        <f t="shared" si="91"/>
        <v>41365</v>
      </c>
      <c r="M5879" t="s">
        <v>117</v>
      </c>
      <c r="N5879">
        <v>1</v>
      </c>
      <c r="O5879">
        <v>4</v>
      </c>
      <c r="Q5879" t="s">
        <v>73622</v>
      </c>
      <c r="R5879">
        <v>1</v>
      </c>
    </row>
    <row r="5880" spans="1:18" x14ac:dyDescent="0.15">
      <c r="A5880" s="1" t="s">
        <v>15445</v>
      </c>
      <c r="B5880" t="s">
        <v>15446</v>
      </c>
      <c r="C5880" t="s">
        <v>94</v>
      </c>
      <c r="D5880" t="s">
        <v>96742</v>
      </c>
      <c r="E5880">
        <v>704</v>
      </c>
      <c r="F5880">
        <v>1958</v>
      </c>
      <c r="G5880">
        <v>4712</v>
      </c>
      <c r="H5880" t="s">
        <v>96578</v>
      </c>
      <c r="J5880" t="s">
        <v>15447</v>
      </c>
      <c r="K5880" s="2">
        <v>41365.802418981482</v>
      </c>
      <c r="L5880" s="3">
        <f t="shared" si="91"/>
        <v>41365</v>
      </c>
      <c r="M5880" t="s">
        <v>23</v>
      </c>
      <c r="N5880">
        <v>0</v>
      </c>
      <c r="O5880">
        <v>0</v>
      </c>
      <c r="Q5880" t="s">
        <v>15448</v>
      </c>
      <c r="R5880">
        <v>1</v>
      </c>
    </row>
    <row r="5881" spans="1:18" x14ac:dyDescent="0.15">
      <c r="A5881" s="1" t="s">
        <v>15440</v>
      </c>
      <c r="B5881" t="s">
        <v>15441</v>
      </c>
      <c r="C5881" t="s">
        <v>3366</v>
      </c>
      <c r="D5881" t="s">
        <v>96913</v>
      </c>
      <c r="E5881">
        <v>2189</v>
      </c>
      <c r="F5881">
        <v>2000</v>
      </c>
      <c r="G5881">
        <v>498</v>
      </c>
      <c r="H5881" t="s">
        <v>96576</v>
      </c>
      <c r="J5881" t="s">
        <v>15442</v>
      </c>
      <c r="K5881" s="2">
        <v>41365.802465277775</v>
      </c>
      <c r="L5881" s="3">
        <f t="shared" si="91"/>
        <v>41365</v>
      </c>
      <c r="M5881" t="s">
        <v>7591</v>
      </c>
      <c r="N5881">
        <v>0</v>
      </c>
      <c r="O5881">
        <v>0</v>
      </c>
      <c r="P5881" t="s">
        <v>15443</v>
      </c>
      <c r="Q5881" t="s">
        <v>15444</v>
      </c>
      <c r="R5881">
        <v>1</v>
      </c>
    </row>
    <row r="5882" spans="1:18" x14ac:dyDescent="0.15">
      <c r="A5882" s="1" t="s">
        <v>15435</v>
      </c>
      <c r="B5882" t="s">
        <v>15436</v>
      </c>
      <c r="C5882" t="s">
        <v>110</v>
      </c>
      <c r="D5882" t="s">
        <v>96640</v>
      </c>
      <c r="E5882">
        <v>14927</v>
      </c>
      <c r="F5882">
        <v>1946</v>
      </c>
      <c r="G5882">
        <v>27780</v>
      </c>
      <c r="H5882" t="s">
        <v>96575</v>
      </c>
      <c r="I5882" t="s">
        <v>15437</v>
      </c>
      <c r="J5882" t="s">
        <v>15438</v>
      </c>
      <c r="K5882" s="2">
        <v>41365.802546296298</v>
      </c>
      <c r="L5882" s="3">
        <f t="shared" si="91"/>
        <v>41365</v>
      </c>
      <c r="M5882" t="s">
        <v>569</v>
      </c>
      <c r="N5882">
        <v>0</v>
      </c>
      <c r="O5882">
        <v>0</v>
      </c>
      <c r="Q5882" t="s">
        <v>15439</v>
      </c>
      <c r="R5882">
        <v>1</v>
      </c>
    </row>
    <row r="5883" spans="1:18" x14ac:dyDescent="0.15">
      <c r="A5883" s="1" t="s">
        <v>73611</v>
      </c>
      <c r="B5883" t="s">
        <v>73612</v>
      </c>
      <c r="C5883" t="s">
        <v>94</v>
      </c>
      <c r="D5883" t="s">
        <v>96809</v>
      </c>
      <c r="E5883">
        <v>89</v>
      </c>
      <c r="F5883">
        <v>74</v>
      </c>
      <c r="G5883">
        <v>52</v>
      </c>
      <c r="H5883" t="s">
        <v>96576</v>
      </c>
      <c r="J5883" t="s">
        <v>73613</v>
      </c>
      <c r="K5883" s="2">
        <v>41365.802569444444</v>
      </c>
      <c r="L5883" s="3">
        <f t="shared" si="91"/>
        <v>41365</v>
      </c>
      <c r="M5883" t="s">
        <v>1559</v>
      </c>
      <c r="N5883">
        <v>2</v>
      </c>
      <c r="O5883">
        <v>2</v>
      </c>
      <c r="Q5883" t="s">
        <v>73614</v>
      </c>
      <c r="R5883">
        <v>1</v>
      </c>
    </row>
    <row r="5884" spans="1:18" x14ac:dyDescent="0.15">
      <c r="A5884" s="1" t="s">
        <v>2429</v>
      </c>
      <c r="B5884" t="s">
        <v>2430</v>
      </c>
      <c r="C5884" t="s">
        <v>344</v>
      </c>
      <c r="D5884" t="s">
        <v>96639</v>
      </c>
      <c r="E5884">
        <v>1504</v>
      </c>
      <c r="F5884">
        <v>1998</v>
      </c>
      <c r="G5884">
        <v>3740</v>
      </c>
      <c r="H5884" t="s">
        <v>96578</v>
      </c>
      <c r="J5884" t="s">
        <v>15433</v>
      </c>
      <c r="K5884" s="2">
        <v>41365.802569444444</v>
      </c>
      <c r="L5884" s="3">
        <f t="shared" si="91"/>
        <v>41365</v>
      </c>
      <c r="M5884" t="s">
        <v>5459</v>
      </c>
      <c r="N5884">
        <v>0</v>
      </c>
      <c r="O5884">
        <v>0</v>
      </c>
      <c r="Q5884" t="s">
        <v>15434</v>
      </c>
      <c r="R5884">
        <v>1</v>
      </c>
    </row>
    <row r="5885" spans="1:18" x14ac:dyDescent="0.15">
      <c r="A5885" s="1" t="s">
        <v>73615</v>
      </c>
      <c r="B5885" t="s">
        <v>73616</v>
      </c>
      <c r="C5885" t="s">
        <v>2793</v>
      </c>
      <c r="D5885" t="s">
        <v>96611</v>
      </c>
      <c r="E5885">
        <v>52</v>
      </c>
      <c r="F5885">
        <v>31</v>
      </c>
      <c r="G5885">
        <v>314</v>
      </c>
      <c r="H5885" t="s">
        <v>96576</v>
      </c>
      <c r="J5885" t="s">
        <v>73617</v>
      </c>
      <c r="K5885" s="2">
        <v>41365.802581018521</v>
      </c>
      <c r="L5885" s="3">
        <f t="shared" si="91"/>
        <v>41365</v>
      </c>
      <c r="M5885" t="s">
        <v>34375</v>
      </c>
      <c r="N5885">
        <v>0</v>
      </c>
      <c r="O5885">
        <v>0</v>
      </c>
      <c r="Q5885" t="s">
        <v>73618</v>
      </c>
      <c r="R5885">
        <v>1</v>
      </c>
    </row>
    <row r="5886" spans="1:18" x14ac:dyDescent="0.15">
      <c r="A5886" s="1" t="s">
        <v>15428</v>
      </c>
      <c r="B5886" t="s">
        <v>15429</v>
      </c>
      <c r="C5886" t="s">
        <v>190</v>
      </c>
      <c r="D5886" t="s">
        <v>96644</v>
      </c>
      <c r="E5886">
        <v>48</v>
      </c>
      <c r="F5886">
        <v>32</v>
      </c>
      <c r="G5886">
        <v>727</v>
      </c>
      <c r="H5886" t="s">
        <v>96576</v>
      </c>
      <c r="J5886" t="s">
        <v>15430</v>
      </c>
      <c r="K5886" s="2">
        <v>41365.802858796298</v>
      </c>
      <c r="L5886" s="3">
        <f t="shared" si="91"/>
        <v>41365</v>
      </c>
      <c r="M5886" t="s">
        <v>63</v>
      </c>
      <c r="N5886">
        <v>0</v>
      </c>
      <c r="O5886">
        <v>0</v>
      </c>
      <c r="P5886" t="s">
        <v>15431</v>
      </c>
      <c r="Q5886" t="s">
        <v>15432</v>
      </c>
      <c r="R5886">
        <v>1</v>
      </c>
    </row>
    <row r="5887" spans="1:18" x14ac:dyDescent="0.15">
      <c r="A5887" s="1" t="s">
        <v>73607</v>
      </c>
      <c r="B5887" t="s">
        <v>73608</v>
      </c>
      <c r="C5887" t="s">
        <v>110</v>
      </c>
      <c r="D5887" t="s">
        <v>96586</v>
      </c>
      <c r="E5887">
        <v>210</v>
      </c>
      <c r="F5887">
        <v>108</v>
      </c>
      <c r="G5887">
        <v>1494</v>
      </c>
      <c r="H5887" t="s">
        <v>96576</v>
      </c>
      <c r="J5887" t="s">
        <v>73609</v>
      </c>
      <c r="K5887" s="2">
        <v>41365.80296296296</v>
      </c>
      <c r="L5887" s="3">
        <f t="shared" si="91"/>
        <v>41365</v>
      </c>
      <c r="M5887" t="s">
        <v>494</v>
      </c>
      <c r="N5887">
        <v>0</v>
      </c>
      <c r="O5887">
        <v>12</v>
      </c>
      <c r="Q5887" t="s">
        <v>73610</v>
      </c>
      <c r="R5887">
        <v>1</v>
      </c>
    </row>
    <row r="5888" spans="1:18" x14ac:dyDescent="0.15">
      <c r="A5888" s="1" t="s">
        <v>73603</v>
      </c>
      <c r="B5888" t="s">
        <v>73604</v>
      </c>
      <c r="C5888" t="s">
        <v>94</v>
      </c>
      <c r="D5888" t="s">
        <v>96653</v>
      </c>
      <c r="E5888">
        <v>1463</v>
      </c>
      <c r="F5888">
        <v>620</v>
      </c>
      <c r="G5888">
        <v>7390</v>
      </c>
      <c r="H5888" t="s">
        <v>96578</v>
      </c>
      <c r="J5888" t="s">
        <v>73605</v>
      </c>
      <c r="K5888" s="2">
        <v>41365.803101851852</v>
      </c>
      <c r="L5888" s="3">
        <f t="shared" si="91"/>
        <v>41365</v>
      </c>
      <c r="M5888" t="s">
        <v>370</v>
      </c>
      <c r="N5888">
        <v>0</v>
      </c>
      <c r="O5888">
        <v>2</v>
      </c>
      <c r="Q5888" t="s">
        <v>73606</v>
      </c>
      <c r="R5888">
        <v>1</v>
      </c>
    </row>
    <row r="5889" spans="1:18" x14ac:dyDescent="0.15">
      <c r="A5889" s="1" t="s">
        <v>15424</v>
      </c>
      <c r="B5889" t="s">
        <v>15425</v>
      </c>
      <c r="C5889" t="s">
        <v>190</v>
      </c>
      <c r="D5889" t="s">
        <v>96844</v>
      </c>
      <c r="E5889">
        <v>631</v>
      </c>
      <c r="F5889">
        <v>193</v>
      </c>
      <c r="G5889">
        <v>2290</v>
      </c>
      <c r="H5889" t="s">
        <v>96578</v>
      </c>
      <c r="J5889" t="s">
        <v>15426</v>
      </c>
      <c r="K5889" s="2">
        <v>41365.803148148145</v>
      </c>
      <c r="L5889" s="3">
        <f t="shared" si="91"/>
        <v>41365</v>
      </c>
      <c r="M5889" t="s">
        <v>246</v>
      </c>
      <c r="N5889">
        <v>0</v>
      </c>
      <c r="O5889">
        <v>1</v>
      </c>
      <c r="Q5889" t="s">
        <v>15427</v>
      </c>
      <c r="R5889">
        <v>1</v>
      </c>
    </row>
    <row r="5890" spans="1:18" x14ac:dyDescent="0.15">
      <c r="A5890" s="1" t="s">
        <v>73599</v>
      </c>
      <c r="B5890" t="s">
        <v>73600</v>
      </c>
      <c r="C5890" t="s">
        <v>1005</v>
      </c>
      <c r="D5890" t="s">
        <v>96618</v>
      </c>
      <c r="E5890">
        <v>252</v>
      </c>
      <c r="F5890">
        <v>215</v>
      </c>
      <c r="G5890">
        <v>5057</v>
      </c>
      <c r="H5890" t="s">
        <v>96576</v>
      </c>
      <c r="J5890" t="s">
        <v>73601</v>
      </c>
      <c r="K5890" s="2">
        <v>41365.803217592591</v>
      </c>
      <c r="L5890" s="3">
        <f t="shared" si="91"/>
        <v>41365</v>
      </c>
      <c r="M5890" t="s">
        <v>370</v>
      </c>
      <c r="N5890">
        <v>0</v>
      </c>
      <c r="O5890">
        <v>0</v>
      </c>
      <c r="Q5890" t="s">
        <v>73602</v>
      </c>
      <c r="R5890">
        <v>1</v>
      </c>
    </row>
    <row r="5891" spans="1:18" x14ac:dyDescent="0.15">
      <c r="A5891" s="1" t="s">
        <v>15420</v>
      </c>
      <c r="B5891" t="s">
        <v>15421</v>
      </c>
      <c r="C5891" t="s">
        <v>190</v>
      </c>
      <c r="D5891" t="s">
        <v>96631</v>
      </c>
      <c r="E5891">
        <v>385</v>
      </c>
      <c r="F5891">
        <v>396</v>
      </c>
      <c r="G5891">
        <v>1181</v>
      </c>
      <c r="H5891" t="s">
        <v>96576</v>
      </c>
      <c r="J5891" t="s">
        <v>15422</v>
      </c>
      <c r="K5891" s="2">
        <v>41365.803356481483</v>
      </c>
      <c r="L5891" s="3">
        <f t="shared" ref="L5891:L5954" si="92">INT(K5891)</f>
        <v>41365</v>
      </c>
      <c r="M5891" t="s">
        <v>1476</v>
      </c>
      <c r="N5891">
        <v>0</v>
      </c>
      <c r="O5891">
        <v>0</v>
      </c>
      <c r="Q5891" t="s">
        <v>15423</v>
      </c>
      <c r="R5891">
        <v>1</v>
      </c>
    </row>
    <row r="5892" spans="1:18" x14ac:dyDescent="0.15">
      <c r="A5892" s="1" t="s">
        <v>15415</v>
      </c>
      <c r="B5892" t="s">
        <v>15416</v>
      </c>
      <c r="C5892" t="s">
        <v>110</v>
      </c>
      <c r="D5892" t="s">
        <v>96655</v>
      </c>
      <c r="E5892">
        <v>315</v>
      </c>
      <c r="F5892">
        <v>144</v>
      </c>
      <c r="G5892">
        <v>5755</v>
      </c>
      <c r="H5892" t="s">
        <v>96578</v>
      </c>
      <c r="J5892" t="s">
        <v>15417</v>
      </c>
      <c r="K5892" s="2">
        <v>41365.803391203706</v>
      </c>
      <c r="L5892" s="3">
        <f t="shared" si="92"/>
        <v>41365</v>
      </c>
      <c r="M5892" t="s">
        <v>7591</v>
      </c>
      <c r="N5892">
        <v>0</v>
      </c>
      <c r="O5892">
        <v>0</v>
      </c>
      <c r="P5892" t="s">
        <v>15418</v>
      </c>
      <c r="Q5892" t="s">
        <v>15419</v>
      </c>
      <c r="R5892">
        <v>1</v>
      </c>
    </row>
    <row r="5893" spans="1:18" x14ac:dyDescent="0.15">
      <c r="A5893" s="1" t="s">
        <v>15411</v>
      </c>
      <c r="B5893" t="s">
        <v>15412</v>
      </c>
      <c r="C5893" t="s">
        <v>94</v>
      </c>
      <c r="D5893" t="s">
        <v>96742</v>
      </c>
      <c r="E5893">
        <v>159</v>
      </c>
      <c r="F5893">
        <v>256</v>
      </c>
      <c r="G5893">
        <v>1245</v>
      </c>
      <c r="H5893" t="s">
        <v>96576</v>
      </c>
      <c r="J5893" t="s">
        <v>15413</v>
      </c>
      <c r="K5893" s="2">
        <v>41365.803414351853</v>
      </c>
      <c r="L5893" s="3">
        <f t="shared" si="92"/>
        <v>41365</v>
      </c>
      <c r="M5893" t="s">
        <v>370</v>
      </c>
      <c r="N5893">
        <v>0</v>
      </c>
      <c r="O5893">
        <v>0</v>
      </c>
      <c r="Q5893" t="s">
        <v>15414</v>
      </c>
      <c r="R5893">
        <v>1</v>
      </c>
    </row>
    <row r="5894" spans="1:18" x14ac:dyDescent="0.15">
      <c r="A5894" s="1" t="s">
        <v>15406</v>
      </c>
      <c r="B5894" t="s">
        <v>15407</v>
      </c>
      <c r="C5894" t="s">
        <v>94</v>
      </c>
      <c r="D5894" t="s">
        <v>96685</v>
      </c>
      <c r="E5894">
        <v>114</v>
      </c>
      <c r="F5894">
        <v>61</v>
      </c>
      <c r="G5894">
        <v>1708</v>
      </c>
      <c r="H5894" t="s">
        <v>96576</v>
      </c>
      <c r="J5894" t="s">
        <v>15408</v>
      </c>
      <c r="K5894" s="2">
        <v>41365.803506944445</v>
      </c>
      <c r="L5894" s="3">
        <f t="shared" si="92"/>
        <v>41365</v>
      </c>
      <c r="M5894" t="s">
        <v>3993</v>
      </c>
      <c r="N5894">
        <v>0</v>
      </c>
      <c r="O5894">
        <v>0</v>
      </c>
      <c r="P5894" t="s">
        <v>15409</v>
      </c>
      <c r="Q5894" t="s">
        <v>15410</v>
      </c>
      <c r="R5894">
        <v>1</v>
      </c>
    </row>
    <row r="5895" spans="1:18" x14ac:dyDescent="0.15">
      <c r="A5895" s="1" t="s">
        <v>73595</v>
      </c>
      <c r="B5895" t="s">
        <v>73596</v>
      </c>
      <c r="C5895" t="s">
        <v>94</v>
      </c>
      <c r="D5895" t="s">
        <v>96609</v>
      </c>
      <c r="E5895">
        <v>120</v>
      </c>
      <c r="F5895">
        <v>265</v>
      </c>
      <c r="G5895">
        <v>606</v>
      </c>
      <c r="H5895" t="s">
        <v>96576</v>
      </c>
      <c r="J5895" t="s">
        <v>73597</v>
      </c>
      <c r="K5895" s="2">
        <v>41365.803518518522</v>
      </c>
      <c r="L5895" s="3">
        <f t="shared" si="92"/>
        <v>41365</v>
      </c>
      <c r="M5895" t="s">
        <v>23785</v>
      </c>
      <c r="N5895">
        <v>0</v>
      </c>
      <c r="O5895">
        <v>0</v>
      </c>
      <c r="Q5895" t="s">
        <v>73598</v>
      </c>
      <c r="R5895">
        <v>1</v>
      </c>
    </row>
    <row r="5896" spans="1:18" x14ac:dyDescent="0.15">
      <c r="A5896" s="1" t="s">
        <v>15322</v>
      </c>
      <c r="B5896" t="s">
        <v>15323</v>
      </c>
      <c r="C5896" t="s">
        <v>3366</v>
      </c>
      <c r="D5896" t="s">
        <v>96689</v>
      </c>
      <c r="E5896">
        <v>376</v>
      </c>
      <c r="F5896">
        <v>126</v>
      </c>
      <c r="G5896">
        <v>6520</v>
      </c>
      <c r="H5896" t="s">
        <v>96576</v>
      </c>
      <c r="J5896" t="s">
        <v>15403</v>
      </c>
      <c r="K5896" s="2">
        <v>41365.803541666668</v>
      </c>
      <c r="L5896" s="3">
        <f t="shared" si="92"/>
        <v>41365</v>
      </c>
      <c r="M5896" t="s">
        <v>662</v>
      </c>
      <c r="N5896">
        <v>0</v>
      </c>
      <c r="O5896">
        <v>0</v>
      </c>
      <c r="P5896" t="s">
        <v>15404</v>
      </c>
      <c r="Q5896" t="s">
        <v>15405</v>
      </c>
      <c r="R5896">
        <v>1</v>
      </c>
    </row>
    <row r="5897" spans="1:18" x14ac:dyDescent="0.15">
      <c r="A5897" s="1" t="s">
        <v>15399</v>
      </c>
      <c r="B5897" t="s">
        <v>15400</v>
      </c>
      <c r="C5897" t="s">
        <v>344</v>
      </c>
      <c r="D5897" t="s">
        <v>96589</v>
      </c>
      <c r="E5897">
        <v>5916284</v>
      </c>
      <c r="F5897">
        <v>196</v>
      </c>
      <c r="G5897">
        <v>12600</v>
      </c>
      <c r="H5897" t="s">
        <v>96576</v>
      </c>
      <c r="J5897" t="s">
        <v>15401</v>
      </c>
      <c r="K5897" s="2">
        <v>41365.803622685184</v>
      </c>
      <c r="L5897" s="3">
        <f t="shared" si="92"/>
        <v>41365</v>
      </c>
      <c r="M5897" t="s">
        <v>339</v>
      </c>
      <c r="N5897">
        <v>37</v>
      </c>
      <c r="O5897">
        <v>2</v>
      </c>
      <c r="Q5897" t="s">
        <v>15402</v>
      </c>
      <c r="R5897">
        <v>1</v>
      </c>
    </row>
    <row r="5898" spans="1:18" x14ac:dyDescent="0.15">
      <c r="A5898" s="1" t="s">
        <v>15395</v>
      </c>
      <c r="B5898" t="s">
        <v>15396</v>
      </c>
      <c r="C5898" t="s">
        <v>1237</v>
      </c>
      <c r="D5898" t="s">
        <v>96958</v>
      </c>
      <c r="E5898">
        <v>22</v>
      </c>
      <c r="F5898">
        <v>67</v>
      </c>
      <c r="G5898">
        <v>19</v>
      </c>
      <c r="H5898" t="s">
        <v>96576</v>
      </c>
      <c r="J5898" t="s">
        <v>15397</v>
      </c>
      <c r="K5898" s="2">
        <v>41365.803946759261</v>
      </c>
      <c r="L5898" s="3">
        <f t="shared" si="92"/>
        <v>41365</v>
      </c>
      <c r="M5898" t="s">
        <v>1266</v>
      </c>
      <c r="N5898">
        <v>2</v>
      </c>
      <c r="O5898">
        <v>2</v>
      </c>
      <c r="P5898" t="s">
        <v>15398</v>
      </c>
      <c r="Q5898" t="s">
        <v>10669</v>
      </c>
      <c r="R5898">
        <v>1</v>
      </c>
    </row>
    <row r="5899" spans="1:18" x14ac:dyDescent="0.15">
      <c r="A5899" s="1" t="s">
        <v>15391</v>
      </c>
      <c r="B5899" t="s">
        <v>15392</v>
      </c>
      <c r="C5899" t="s">
        <v>110</v>
      </c>
      <c r="D5899" t="s">
        <v>96586</v>
      </c>
      <c r="E5899">
        <v>129</v>
      </c>
      <c r="F5899">
        <v>129</v>
      </c>
      <c r="G5899">
        <v>374</v>
      </c>
      <c r="H5899" t="s">
        <v>96576</v>
      </c>
      <c r="J5899" t="s">
        <v>15393</v>
      </c>
      <c r="K5899" s="2">
        <v>41365.80395833333</v>
      </c>
      <c r="L5899" s="3">
        <f t="shared" si="92"/>
        <v>41365</v>
      </c>
      <c r="M5899" t="s">
        <v>1286</v>
      </c>
      <c r="N5899">
        <v>0</v>
      </c>
      <c r="O5899">
        <v>0</v>
      </c>
      <c r="Q5899" t="s">
        <v>15394</v>
      </c>
      <c r="R5899">
        <v>1</v>
      </c>
    </row>
    <row r="5900" spans="1:18" x14ac:dyDescent="0.15">
      <c r="A5900" s="1" t="s">
        <v>73591</v>
      </c>
      <c r="B5900" t="s">
        <v>73592</v>
      </c>
      <c r="C5900" t="s">
        <v>1005</v>
      </c>
      <c r="D5900" t="s">
        <v>96875</v>
      </c>
      <c r="E5900">
        <v>151</v>
      </c>
      <c r="F5900">
        <v>137</v>
      </c>
      <c r="G5900">
        <v>879</v>
      </c>
      <c r="H5900" t="s">
        <v>96576</v>
      </c>
      <c r="J5900" t="s">
        <v>73593</v>
      </c>
      <c r="K5900" s="2">
        <v>41365.804351851853</v>
      </c>
      <c r="L5900" s="3">
        <f t="shared" si="92"/>
        <v>41365</v>
      </c>
      <c r="M5900" t="s">
        <v>8959</v>
      </c>
      <c r="N5900">
        <v>0</v>
      </c>
      <c r="O5900">
        <v>0</v>
      </c>
      <c r="Q5900" t="s">
        <v>73594</v>
      </c>
      <c r="R5900">
        <v>1</v>
      </c>
    </row>
    <row r="5901" spans="1:18" x14ac:dyDescent="0.15">
      <c r="A5901" s="1" t="s">
        <v>15382</v>
      </c>
      <c r="B5901" t="s">
        <v>15383</v>
      </c>
      <c r="C5901" t="s">
        <v>190</v>
      </c>
      <c r="D5901" t="s">
        <v>96644</v>
      </c>
      <c r="E5901">
        <v>16</v>
      </c>
      <c r="F5901">
        <v>45</v>
      </c>
      <c r="G5901">
        <v>59</v>
      </c>
      <c r="H5901" t="s">
        <v>96576</v>
      </c>
      <c r="J5901" t="s">
        <v>15384</v>
      </c>
      <c r="K5901" s="2">
        <v>41365.804699074077</v>
      </c>
      <c r="L5901" s="3">
        <f t="shared" si="92"/>
        <v>41365</v>
      </c>
      <c r="M5901" t="s">
        <v>63</v>
      </c>
      <c r="N5901">
        <v>2</v>
      </c>
      <c r="O5901">
        <v>2</v>
      </c>
      <c r="P5901" t="s">
        <v>15385</v>
      </c>
      <c r="Q5901" t="s">
        <v>15386</v>
      </c>
      <c r="R5901">
        <v>1</v>
      </c>
    </row>
    <row r="5902" spans="1:18" x14ac:dyDescent="0.15">
      <c r="A5902" s="1" t="s">
        <v>15387</v>
      </c>
      <c r="B5902" t="s">
        <v>15388</v>
      </c>
      <c r="C5902" t="s">
        <v>586</v>
      </c>
      <c r="D5902" t="s">
        <v>96616</v>
      </c>
      <c r="E5902">
        <v>102</v>
      </c>
      <c r="F5902">
        <v>47</v>
      </c>
      <c r="G5902">
        <v>904</v>
      </c>
      <c r="H5902" t="s">
        <v>96576</v>
      </c>
      <c r="J5902" t="s">
        <v>15389</v>
      </c>
      <c r="K5902" s="2">
        <v>41365.804699074077</v>
      </c>
      <c r="L5902" s="3">
        <f t="shared" si="92"/>
        <v>41365</v>
      </c>
      <c r="M5902" t="s">
        <v>117</v>
      </c>
      <c r="N5902">
        <v>0</v>
      </c>
      <c r="O5902">
        <v>0</v>
      </c>
      <c r="Q5902" t="s">
        <v>15390</v>
      </c>
      <c r="R5902">
        <v>1</v>
      </c>
    </row>
    <row r="5903" spans="1:18" x14ac:dyDescent="0.15">
      <c r="A5903" s="1" t="s">
        <v>11342</v>
      </c>
      <c r="B5903" t="s">
        <v>11343</v>
      </c>
      <c r="C5903" t="s">
        <v>2333</v>
      </c>
      <c r="D5903" t="s">
        <v>96759</v>
      </c>
      <c r="E5903">
        <v>24695</v>
      </c>
      <c r="F5903">
        <v>1506</v>
      </c>
      <c r="G5903">
        <v>70003</v>
      </c>
      <c r="H5903" t="s">
        <v>96574</v>
      </c>
      <c r="I5903" t="s">
        <v>11344</v>
      </c>
      <c r="J5903" t="s">
        <v>15380</v>
      </c>
      <c r="K5903" s="2">
        <v>41365.804780092592</v>
      </c>
      <c r="L5903" s="3">
        <f t="shared" si="92"/>
        <v>41365</v>
      </c>
      <c r="M5903" t="s">
        <v>69</v>
      </c>
      <c r="N5903">
        <v>3</v>
      </c>
      <c r="O5903">
        <v>1</v>
      </c>
      <c r="Q5903" t="s">
        <v>15381</v>
      </c>
      <c r="R5903">
        <v>1</v>
      </c>
    </row>
    <row r="5904" spans="1:18" x14ac:dyDescent="0.15">
      <c r="A5904" s="1" t="s">
        <v>15375</v>
      </c>
      <c r="B5904" t="s">
        <v>15376</v>
      </c>
      <c r="C5904" t="s">
        <v>131</v>
      </c>
      <c r="D5904" t="s">
        <v>96769</v>
      </c>
      <c r="E5904">
        <v>4526</v>
      </c>
      <c r="F5904">
        <v>1882</v>
      </c>
      <c r="G5904">
        <v>12154</v>
      </c>
      <c r="H5904" t="s">
        <v>96578</v>
      </c>
      <c r="J5904" t="s">
        <v>15377</v>
      </c>
      <c r="K5904" s="2">
        <v>41365.804826388892</v>
      </c>
      <c r="L5904" s="3">
        <f t="shared" si="92"/>
        <v>41365</v>
      </c>
      <c r="M5904" t="s">
        <v>1438</v>
      </c>
      <c r="N5904">
        <v>0</v>
      </c>
      <c r="O5904">
        <v>0</v>
      </c>
      <c r="P5904" t="s">
        <v>15378</v>
      </c>
      <c r="Q5904" t="s">
        <v>15379</v>
      </c>
      <c r="R5904">
        <v>1</v>
      </c>
    </row>
    <row r="5905" spans="1:18" x14ac:dyDescent="0.15">
      <c r="A5905" s="1" t="s">
        <v>15371</v>
      </c>
      <c r="B5905" t="s">
        <v>15372</v>
      </c>
      <c r="C5905" t="s">
        <v>2543</v>
      </c>
      <c r="E5905">
        <v>34</v>
      </c>
      <c r="F5905">
        <v>30</v>
      </c>
      <c r="G5905">
        <v>646</v>
      </c>
      <c r="H5905" t="s">
        <v>96576</v>
      </c>
      <c r="J5905" t="s">
        <v>15373</v>
      </c>
      <c r="K5905" s="2">
        <v>41365.805092592593</v>
      </c>
      <c r="L5905" s="3">
        <f t="shared" si="92"/>
        <v>41365</v>
      </c>
      <c r="M5905" t="s">
        <v>56</v>
      </c>
      <c r="N5905">
        <v>0</v>
      </c>
      <c r="O5905">
        <v>0</v>
      </c>
      <c r="Q5905" t="s">
        <v>15374</v>
      </c>
      <c r="R5905">
        <v>1</v>
      </c>
    </row>
    <row r="5906" spans="1:18" x14ac:dyDescent="0.15">
      <c r="A5906" s="1" t="s">
        <v>15366</v>
      </c>
      <c r="B5906" t="s">
        <v>15367</v>
      </c>
      <c r="C5906" t="s">
        <v>190</v>
      </c>
      <c r="D5906" t="s">
        <v>96643</v>
      </c>
      <c r="E5906">
        <v>9962</v>
      </c>
      <c r="F5906">
        <v>910</v>
      </c>
      <c r="G5906">
        <v>21726</v>
      </c>
      <c r="H5906" t="s">
        <v>96575</v>
      </c>
      <c r="I5906" t="s">
        <v>15368</v>
      </c>
      <c r="J5906" t="s">
        <v>15369</v>
      </c>
      <c r="K5906" s="2">
        <v>41365.805486111109</v>
      </c>
      <c r="L5906" s="3">
        <f t="shared" si="92"/>
        <v>41365</v>
      </c>
      <c r="M5906" t="s">
        <v>246</v>
      </c>
      <c r="N5906">
        <v>4</v>
      </c>
      <c r="O5906">
        <v>0</v>
      </c>
      <c r="Q5906" t="s">
        <v>15370</v>
      </c>
      <c r="R5906">
        <v>1</v>
      </c>
    </row>
    <row r="5907" spans="1:18" x14ac:dyDescent="0.15">
      <c r="A5907" s="1" t="s">
        <v>1413</v>
      </c>
      <c r="B5907" t="s">
        <v>1414</v>
      </c>
      <c r="C5907" t="s">
        <v>344</v>
      </c>
      <c r="E5907">
        <v>8819970</v>
      </c>
      <c r="F5907">
        <v>995</v>
      </c>
      <c r="G5907">
        <v>43262</v>
      </c>
      <c r="H5907" t="s">
        <v>96574</v>
      </c>
      <c r="I5907" t="s">
        <v>1415</v>
      </c>
      <c r="J5907" t="s">
        <v>15363</v>
      </c>
      <c r="K5907" s="2">
        <v>41365.805706018517</v>
      </c>
      <c r="L5907" s="3">
        <f t="shared" si="92"/>
        <v>41365</v>
      </c>
      <c r="M5907" t="s">
        <v>84</v>
      </c>
      <c r="N5907">
        <v>531</v>
      </c>
      <c r="O5907">
        <v>150</v>
      </c>
      <c r="P5907" t="s">
        <v>15364</v>
      </c>
      <c r="Q5907" t="s">
        <v>15365</v>
      </c>
      <c r="R5907">
        <v>1</v>
      </c>
    </row>
    <row r="5908" spans="1:18" x14ac:dyDescent="0.15">
      <c r="A5908" s="1" t="s">
        <v>73587</v>
      </c>
      <c r="B5908" t="s">
        <v>73588</v>
      </c>
      <c r="C5908" t="s">
        <v>586</v>
      </c>
      <c r="D5908" t="s">
        <v>96622</v>
      </c>
      <c r="E5908">
        <v>98</v>
      </c>
      <c r="F5908">
        <v>74</v>
      </c>
      <c r="G5908">
        <v>560</v>
      </c>
      <c r="H5908" t="s">
        <v>96576</v>
      </c>
      <c r="J5908" t="s">
        <v>73589</v>
      </c>
      <c r="K5908" s="2">
        <v>41365.806111111109</v>
      </c>
      <c r="L5908" s="3">
        <f t="shared" si="92"/>
        <v>41365</v>
      </c>
      <c r="M5908" t="s">
        <v>545</v>
      </c>
      <c r="N5908">
        <v>0</v>
      </c>
      <c r="O5908">
        <v>0</v>
      </c>
      <c r="Q5908" t="s">
        <v>73590</v>
      </c>
      <c r="R5908">
        <v>1</v>
      </c>
    </row>
    <row r="5909" spans="1:18" x14ac:dyDescent="0.15">
      <c r="A5909" s="1" t="s">
        <v>15359</v>
      </c>
      <c r="B5909" t="s">
        <v>15360</v>
      </c>
      <c r="C5909" t="s">
        <v>94</v>
      </c>
      <c r="D5909" t="s">
        <v>96834</v>
      </c>
      <c r="E5909">
        <v>24956</v>
      </c>
      <c r="F5909">
        <v>1829</v>
      </c>
      <c r="G5909">
        <v>11366</v>
      </c>
      <c r="H5909" t="s">
        <v>96578</v>
      </c>
      <c r="J5909" t="s">
        <v>15361</v>
      </c>
      <c r="K5909" s="2">
        <v>41365.806134259263</v>
      </c>
      <c r="L5909" s="3">
        <f t="shared" si="92"/>
        <v>41365</v>
      </c>
      <c r="M5909" t="s">
        <v>13229</v>
      </c>
      <c r="N5909">
        <v>0</v>
      </c>
      <c r="O5909">
        <v>0</v>
      </c>
      <c r="Q5909" t="s">
        <v>15362</v>
      </c>
      <c r="R5909">
        <v>1</v>
      </c>
    </row>
    <row r="5910" spans="1:18" x14ac:dyDescent="0.15">
      <c r="A5910" s="1" t="s">
        <v>15354</v>
      </c>
      <c r="B5910" t="s">
        <v>15355</v>
      </c>
      <c r="C5910" t="s">
        <v>110</v>
      </c>
      <c r="D5910" t="s">
        <v>96640</v>
      </c>
      <c r="E5910">
        <v>260</v>
      </c>
      <c r="F5910">
        <v>131</v>
      </c>
      <c r="G5910">
        <v>481</v>
      </c>
      <c r="H5910" t="s">
        <v>96579</v>
      </c>
      <c r="I5910" t="s">
        <v>15356</v>
      </c>
      <c r="J5910" t="s">
        <v>15357</v>
      </c>
      <c r="K5910" s="2">
        <v>41365.806296296294</v>
      </c>
      <c r="L5910" s="3">
        <f t="shared" si="92"/>
        <v>41365</v>
      </c>
      <c r="M5910" t="s">
        <v>69</v>
      </c>
      <c r="N5910">
        <v>0</v>
      </c>
      <c r="O5910">
        <v>0</v>
      </c>
      <c r="Q5910" t="s">
        <v>15358</v>
      </c>
      <c r="R5910">
        <v>1</v>
      </c>
    </row>
    <row r="5911" spans="1:18" x14ac:dyDescent="0.15">
      <c r="A5911" s="1" t="s">
        <v>73583</v>
      </c>
      <c r="B5911" t="s">
        <v>73584</v>
      </c>
      <c r="C5911" t="s">
        <v>10172</v>
      </c>
      <c r="D5911" t="s">
        <v>96775</v>
      </c>
      <c r="E5911">
        <v>347</v>
      </c>
      <c r="F5911">
        <v>265</v>
      </c>
      <c r="G5911">
        <v>559</v>
      </c>
      <c r="H5911" t="s">
        <v>96578</v>
      </c>
      <c r="J5911" t="s">
        <v>73585</v>
      </c>
      <c r="K5911" s="2">
        <v>41365.806400462963</v>
      </c>
      <c r="L5911" s="3">
        <f t="shared" si="92"/>
        <v>41365</v>
      </c>
      <c r="M5911" t="s">
        <v>5051</v>
      </c>
      <c r="N5911">
        <v>3</v>
      </c>
      <c r="O5911">
        <v>3</v>
      </c>
      <c r="Q5911" t="s">
        <v>73586</v>
      </c>
      <c r="R5911">
        <v>1</v>
      </c>
    </row>
    <row r="5912" spans="1:18" x14ac:dyDescent="0.15">
      <c r="A5912" s="1" t="s">
        <v>73579</v>
      </c>
      <c r="B5912" t="s">
        <v>73580</v>
      </c>
      <c r="C5912" t="s">
        <v>27</v>
      </c>
      <c r="E5912">
        <v>47</v>
      </c>
      <c r="F5912">
        <v>5</v>
      </c>
      <c r="G5912">
        <v>431</v>
      </c>
      <c r="H5912" t="s">
        <v>96576</v>
      </c>
      <c r="J5912" t="s">
        <v>73581</v>
      </c>
      <c r="K5912" s="2">
        <v>41365.806435185186</v>
      </c>
      <c r="L5912" s="3">
        <f t="shared" si="92"/>
        <v>41365</v>
      </c>
      <c r="M5912" t="s">
        <v>56</v>
      </c>
      <c r="N5912">
        <v>0</v>
      </c>
      <c r="O5912">
        <v>0</v>
      </c>
      <c r="Q5912" t="s">
        <v>73582</v>
      </c>
      <c r="R5912">
        <v>1</v>
      </c>
    </row>
    <row r="5913" spans="1:18" x14ac:dyDescent="0.15">
      <c r="A5913" s="1" t="s">
        <v>15350</v>
      </c>
      <c r="B5913" t="s">
        <v>15351</v>
      </c>
      <c r="C5913" t="s">
        <v>27</v>
      </c>
      <c r="E5913">
        <v>110</v>
      </c>
      <c r="F5913">
        <v>157</v>
      </c>
      <c r="G5913">
        <v>1499</v>
      </c>
      <c r="H5913" t="s">
        <v>96576</v>
      </c>
      <c r="J5913" t="s">
        <v>15352</v>
      </c>
      <c r="K5913" s="2">
        <v>41365.806527777779</v>
      </c>
      <c r="L5913" s="3">
        <f t="shared" si="92"/>
        <v>41365</v>
      </c>
      <c r="M5913" t="s">
        <v>23</v>
      </c>
      <c r="N5913">
        <v>0</v>
      </c>
      <c r="O5913">
        <v>0</v>
      </c>
      <c r="Q5913" t="s">
        <v>15353</v>
      </c>
      <c r="R5913">
        <v>1</v>
      </c>
    </row>
    <row r="5914" spans="1:18" x14ac:dyDescent="0.15">
      <c r="A5914" s="1" t="s">
        <v>73575</v>
      </c>
      <c r="B5914" t="s">
        <v>73576</v>
      </c>
      <c r="C5914" t="s">
        <v>94</v>
      </c>
      <c r="D5914" t="s">
        <v>96653</v>
      </c>
      <c r="E5914">
        <v>257</v>
      </c>
      <c r="F5914">
        <v>113</v>
      </c>
      <c r="G5914">
        <v>2369</v>
      </c>
      <c r="H5914" t="s">
        <v>96576</v>
      </c>
      <c r="J5914" t="s">
        <v>73577</v>
      </c>
      <c r="K5914" s="2">
        <v>41365.806655092594</v>
      </c>
      <c r="L5914" s="3">
        <f t="shared" si="92"/>
        <v>41365</v>
      </c>
      <c r="M5914" t="s">
        <v>545</v>
      </c>
      <c r="N5914">
        <v>0</v>
      </c>
      <c r="O5914">
        <v>0</v>
      </c>
      <c r="Q5914" t="s">
        <v>73578</v>
      </c>
      <c r="R5914">
        <v>1</v>
      </c>
    </row>
    <row r="5915" spans="1:18" x14ac:dyDescent="0.15">
      <c r="A5915" s="1" t="s">
        <v>15341</v>
      </c>
      <c r="B5915" t="s">
        <v>15342</v>
      </c>
      <c r="C5915" t="s">
        <v>190</v>
      </c>
      <c r="D5915" t="s">
        <v>96643</v>
      </c>
      <c r="E5915">
        <v>176</v>
      </c>
      <c r="F5915">
        <v>110</v>
      </c>
      <c r="G5915">
        <v>1426</v>
      </c>
      <c r="H5915" t="s">
        <v>96576</v>
      </c>
      <c r="J5915" t="s">
        <v>15343</v>
      </c>
      <c r="K5915" s="2">
        <v>41365.806666666664</v>
      </c>
      <c r="L5915" s="3">
        <f t="shared" si="92"/>
        <v>41365</v>
      </c>
      <c r="M5915" t="s">
        <v>370</v>
      </c>
      <c r="N5915">
        <v>0</v>
      </c>
      <c r="O5915">
        <v>0</v>
      </c>
      <c r="Q5915" t="s">
        <v>15344</v>
      </c>
      <c r="R5915">
        <v>1</v>
      </c>
    </row>
    <row r="5916" spans="1:18" x14ac:dyDescent="0.15">
      <c r="A5916" s="1" t="s">
        <v>15345</v>
      </c>
      <c r="B5916" t="s">
        <v>15346</v>
      </c>
      <c r="C5916" t="s">
        <v>190</v>
      </c>
      <c r="D5916" t="s">
        <v>96643</v>
      </c>
      <c r="E5916">
        <v>44</v>
      </c>
      <c r="F5916">
        <v>25</v>
      </c>
      <c r="G5916">
        <v>530</v>
      </c>
      <c r="H5916" t="s">
        <v>96576</v>
      </c>
      <c r="J5916" t="s">
        <v>15347</v>
      </c>
      <c r="K5916" s="2">
        <v>41365.80667824074</v>
      </c>
      <c r="L5916" s="3">
        <f t="shared" si="92"/>
        <v>41365</v>
      </c>
      <c r="M5916" t="s">
        <v>123</v>
      </c>
      <c r="N5916">
        <v>0</v>
      </c>
      <c r="O5916">
        <v>0</v>
      </c>
      <c r="P5916" t="s">
        <v>15348</v>
      </c>
      <c r="Q5916" t="s">
        <v>15349</v>
      </c>
      <c r="R5916">
        <v>1</v>
      </c>
    </row>
    <row r="5917" spans="1:18" x14ac:dyDescent="0.15">
      <c r="A5917" s="1" t="s">
        <v>73571</v>
      </c>
      <c r="B5917" t="s">
        <v>73572</v>
      </c>
      <c r="C5917" t="s">
        <v>94</v>
      </c>
      <c r="D5917" t="s">
        <v>96619</v>
      </c>
      <c r="E5917">
        <v>19</v>
      </c>
      <c r="F5917">
        <v>36</v>
      </c>
      <c r="G5917">
        <v>61</v>
      </c>
      <c r="H5917" t="s">
        <v>96576</v>
      </c>
      <c r="J5917" t="s">
        <v>73573</v>
      </c>
      <c r="K5917" s="2">
        <v>41365.806701388887</v>
      </c>
      <c r="L5917" s="3">
        <f t="shared" si="92"/>
        <v>41365</v>
      </c>
      <c r="M5917" t="s">
        <v>84</v>
      </c>
      <c r="N5917">
        <v>13</v>
      </c>
      <c r="O5917">
        <v>13</v>
      </c>
      <c r="Q5917" t="s">
        <v>73574</v>
      </c>
      <c r="R5917">
        <v>1</v>
      </c>
    </row>
    <row r="5918" spans="1:18" x14ac:dyDescent="0.15">
      <c r="A5918" s="1" t="s">
        <v>15335</v>
      </c>
      <c r="B5918" t="s">
        <v>15336</v>
      </c>
      <c r="C5918" t="s">
        <v>16311</v>
      </c>
      <c r="D5918" t="s">
        <v>96720</v>
      </c>
      <c r="E5918">
        <v>7339</v>
      </c>
      <c r="F5918">
        <v>182</v>
      </c>
      <c r="G5918">
        <v>15918</v>
      </c>
      <c r="H5918" t="s">
        <v>96579</v>
      </c>
      <c r="I5918" t="s">
        <v>15337</v>
      </c>
      <c r="J5918" t="s">
        <v>15338</v>
      </c>
      <c r="K5918" s="2">
        <v>41365.806793981479</v>
      </c>
      <c r="L5918" s="3">
        <f t="shared" si="92"/>
        <v>41365</v>
      </c>
      <c r="M5918" t="s">
        <v>678</v>
      </c>
      <c r="N5918">
        <v>1</v>
      </c>
      <c r="O5918">
        <v>1</v>
      </c>
      <c r="P5918" t="s">
        <v>15339</v>
      </c>
      <c r="Q5918" t="s">
        <v>15340</v>
      </c>
      <c r="R5918">
        <v>1</v>
      </c>
    </row>
    <row r="5919" spans="1:18" x14ac:dyDescent="0.15">
      <c r="A5919" s="1" t="s">
        <v>15331</v>
      </c>
      <c r="B5919" t="s">
        <v>15332</v>
      </c>
      <c r="C5919" t="s">
        <v>94</v>
      </c>
      <c r="D5919" t="s">
        <v>96654</v>
      </c>
      <c r="E5919">
        <v>3174</v>
      </c>
      <c r="F5919">
        <v>2141</v>
      </c>
      <c r="G5919">
        <v>3451</v>
      </c>
      <c r="H5919" t="s">
        <v>96576</v>
      </c>
      <c r="J5919" t="s">
        <v>15333</v>
      </c>
      <c r="K5919" s="2">
        <v>41365.80709490741</v>
      </c>
      <c r="L5919" s="3">
        <f t="shared" si="92"/>
        <v>41365</v>
      </c>
      <c r="M5919" t="s">
        <v>117</v>
      </c>
      <c r="N5919">
        <v>2</v>
      </c>
      <c r="O5919">
        <v>0</v>
      </c>
      <c r="P5919" t="s">
        <v>15334</v>
      </c>
      <c r="Q5919" t="s">
        <v>10545</v>
      </c>
      <c r="R5919">
        <v>1</v>
      </c>
    </row>
    <row r="5920" spans="1:18" x14ac:dyDescent="0.15">
      <c r="A5920" s="1" t="s">
        <v>73567</v>
      </c>
      <c r="B5920" t="s">
        <v>73568</v>
      </c>
      <c r="C5920" t="s">
        <v>110</v>
      </c>
      <c r="D5920" t="s">
        <v>96712</v>
      </c>
      <c r="E5920">
        <v>170</v>
      </c>
      <c r="F5920">
        <v>117</v>
      </c>
      <c r="G5920">
        <v>911</v>
      </c>
      <c r="H5920" t="s">
        <v>96576</v>
      </c>
      <c r="J5920" t="s">
        <v>73569</v>
      </c>
      <c r="K5920" s="2">
        <v>41365.807175925926</v>
      </c>
      <c r="L5920" s="3">
        <f t="shared" si="92"/>
        <v>41365</v>
      </c>
      <c r="M5920" t="s">
        <v>117</v>
      </c>
      <c r="N5920">
        <v>0</v>
      </c>
      <c r="O5920">
        <v>0</v>
      </c>
      <c r="Q5920" t="s">
        <v>73570</v>
      </c>
      <c r="R5920">
        <v>1</v>
      </c>
    </row>
    <row r="5921" spans="1:18" x14ac:dyDescent="0.15">
      <c r="A5921" s="1" t="s">
        <v>15327</v>
      </c>
      <c r="B5921" t="s">
        <v>15328</v>
      </c>
      <c r="C5921" t="s">
        <v>344</v>
      </c>
      <c r="D5921" t="s">
        <v>96620</v>
      </c>
      <c r="E5921">
        <v>196</v>
      </c>
      <c r="F5921">
        <v>264</v>
      </c>
      <c r="G5921">
        <v>253</v>
      </c>
      <c r="H5921" t="s">
        <v>96576</v>
      </c>
      <c r="J5921" t="s">
        <v>15329</v>
      </c>
      <c r="K5921" s="2">
        <v>41365.807210648149</v>
      </c>
      <c r="L5921" s="3">
        <f t="shared" si="92"/>
        <v>41365</v>
      </c>
      <c r="M5921" t="s">
        <v>1266</v>
      </c>
      <c r="N5921">
        <v>0</v>
      </c>
      <c r="O5921">
        <v>12</v>
      </c>
      <c r="P5921" t="s">
        <v>15330</v>
      </c>
      <c r="Q5921" t="s">
        <v>10521</v>
      </c>
      <c r="R5921">
        <v>1</v>
      </c>
    </row>
    <row r="5922" spans="1:18" x14ac:dyDescent="0.15">
      <c r="A5922" s="1" t="s">
        <v>73563</v>
      </c>
      <c r="B5922" t="s">
        <v>73564</v>
      </c>
      <c r="C5922" t="s">
        <v>110</v>
      </c>
      <c r="D5922" t="s">
        <v>96612</v>
      </c>
      <c r="E5922">
        <v>41</v>
      </c>
      <c r="F5922">
        <v>18</v>
      </c>
      <c r="G5922">
        <v>261</v>
      </c>
      <c r="H5922" t="s">
        <v>96576</v>
      </c>
      <c r="J5922" t="s">
        <v>73565</v>
      </c>
      <c r="K5922" s="2">
        <v>41365.807268518518</v>
      </c>
      <c r="L5922" s="3">
        <f t="shared" si="92"/>
        <v>41365</v>
      </c>
      <c r="M5922" t="s">
        <v>56</v>
      </c>
      <c r="N5922">
        <v>0</v>
      </c>
      <c r="O5922">
        <v>0</v>
      </c>
      <c r="Q5922" t="s">
        <v>73566</v>
      </c>
      <c r="R5922">
        <v>1</v>
      </c>
    </row>
    <row r="5923" spans="1:18" x14ac:dyDescent="0.15">
      <c r="A5923" s="1" t="s">
        <v>15322</v>
      </c>
      <c r="B5923" t="s">
        <v>15323</v>
      </c>
      <c r="C5923" t="s">
        <v>3366</v>
      </c>
      <c r="D5923" t="s">
        <v>96689</v>
      </c>
      <c r="E5923">
        <v>376</v>
      </c>
      <c r="F5923">
        <v>126</v>
      </c>
      <c r="G5923">
        <v>6520</v>
      </c>
      <c r="H5923" t="s">
        <v>96576</v>
      </c>
      <c r="J5923" t="s">
        <v>15324</v>
      </c>
      <c r="K5923" s="2">
        <v>41365.807372685187</v>
      </c>
      <c r="L5923" s="3">
        <f t="shared" si="92"/>
        <v>41365</v>
      </c>
      <c r="M5923" t="s">
        <v>662</v>
      </c>
      <c r="N5923">
        <v>0</v>
      </c>
      <c r="O5923">
        <v>0</v>
      </c>
      <c r="P5923" t="s">
        <v>15325</v>
      </c>
      <c r="Q5923" t="s">
        <v>15326</v>
      </c>
      <c r="R5923">
        <v>1</v>
      </c>
    </row>
    <row r="5924" spans="1:18" x14ac:dyDescent="0.15">
      <c r="A5924" s="1" t="s">
        <v>15318</v>
      </c>
      <c r="B5924" t="s">
        <v>15319</v>
      </c>
      <c r="C5924" t="s">
        <v>3332</v>
      </c>
      <c r="D5924" t="s">
        <v>96955</v>
      </c>
      <c r="E5924">
        <v>45</v>
      </c>
      <c r="F5924">
        <v>35</v>
      </c>
      <c r="G5924">
        <v>66</v>
      </c>
      <c r="H5924" t="s">
        <v>96576</v>
      </c>
      <c r="J5924" t="s">
        <v>15320</v>
      </c>
      <c r="K5924" s="2">
        <v>41365.807372685187</v>
      </c>
      <c r="L5924" s="3">
        <f t="shared" si="92"/>
        <v>41365</v>
      </c>
      <c r="M5924" t="s">
        <v>370</v>
      </c>
      <c r="N5924">
        <v>0</v>
      </c>
      <c r="O5924">
        <v>0</v>
      </c>
      <c r="Q5924" t="s">
        <v>15321</v>
      </c>
      <c r="R5924">
        <v>1</v>
      </c>
    </row>
    <row r="5925" spans="1:18" x14ac:dyDescent="0.15">
      <c r="A5925" s="1" t="s">
        <v>73555</v>
      </c>
      <c r="B5925" t="s">
        <v>73556</v>
      </c>
      <c r="C5925" t="s">
        <v>94</v>
      </c>
      <c r="D5925" t="s">
        <v>96742</v>
      </c>
      <c r="E5925">
        <v>619</v>
      </c>
      <c r="F5925">
        <v>176</v>
      </c>
      <c r="G5925">
        <v>5414</v>
      </c>
      <c r="H5925" t="s">
        <v>96578</v>
      </c>
      <c r="J5925" t="s">
        <v>73557</v>
      </c>
      <c r="K5925" s="2">
        <v>41365.807395833333</v>
      </c>
      <c r="L5925" s="3">
        <f t="shared" si="92"/>
        <v>41365</v>
      </c>
      <c r="M5925" t="s">
        <v>117</v>
      </c>
      <c r="N5925">
        <v>0</v>
      </c>
      <c r="O5925">
        <v>0</v>
      </c>
      <c r="Q5925" t="s">
        <v>73558</v>
      </c>
      <c r="R5925">
        <v>1</v>
      </c>
    </row>
    <row r="5926" spans="1:18" x14ac:dyDescent="0.15">
      <c r="A5926" s="1" t="s">
        <v>73559</v>
      </c>
      <c r="B5926" t="s">
        <v>73560</v>
      </c>
      <c r="C5926" t="s">
        <v>2793</v>
      </c>
      <c r="D5926" t="s">
        <v>96611</v>
      </c>
      <c r="E5926">
        <v>196</v>
      </c>
      <c r="F5926">
        <v>128</v>
      </c>
      <c r="G5926">
        <v>373</v>
      </c>
      <c r="H5926" t="s">
        <v>96576</v>
      </c>
      <c r="J5926" t="s">
        <v>73561</v>
      </c>
      <c r="K5926" s="2">
        <v>41365.80740740741</v>
      </c>
      <c r="L5926" s="3">
        <f t="shared" si="92"/>
        <v>41365</v>
      </c>
      <c r="M5926" t="s">
        <v>370</v>
      </c>
      <c r="N5926">
        <v>2</v>
      </c>
      <c r="O5926">
        <v>0</v>
      </c>
      <c r="Q5926" t="s">
        <v>73562</v>
      </c>
      <c r="R5926">
        <v>1</v>
      </c>
    </row>
    <row r="5927" spans="1:18" x14ac:dyDescent="0.15">
      <c r="A5927" s="1" t="s">
        <v>73551</v>
      </c>
      <c r="B5927" t="s">
        <v>73552</v>
      </c>
      <c r="C5927" t="s">
        <v>3085</v>
      </c>
      <c r="D5927" t="s">
        <v>96600</v>
      </c>
      <c r="E5927">
        <v>115</v>
      </c>
      <c r="F5927">
        <v>344</v>
      </c>
      <c r="G5927">
        <v>23</v>
      </c>
      <c r="H5927" t="s">
        <v>96576</v>
      </c>
      <c r="J5927" t="s">
        <v>73553</v>
      </c>
      <c r="K5927" s="2">
        <v>41365.807453703703</v>
      </c>
      <c r="L5927" s="3">
        <f t="shared" si="92"/>
        <v>41365</v>
      </c>
      <c r="M5927" t="s">
        <v>84</v>
      </c>
      <c r="N5927">
        <v>0</v>
      </c>
      <c r="O5927">
        <v>6</v>
      </c>
      <c r="Q5927" t="s">
        <v>73554</v>
      </c>
      <c r="R5927">
        <v>1</v>
      </c>
    </row>
    <row r="5928" spans="1:18" x14ac:dyDescent="0.15">
      <c r="A5928" s="1" t="s">
        <v>15311</v>
      </c>
      <c r="B5928" t="s">
        <v>15312</v>
      </c>
      <c r="C5928" t="s">
        <v>190</v>
      </c>
      <c r="D5928" t="s">
        <v>96844</v>
      </c>
      <c r="E5928">
        <v>231</v>
      </c>
      <c r="F5928">
        <v>222</v>
      </c>
      <c r="G5928">
        <v>1293</v>
      </c>
      <c r="H5928" t="s">
        <v>96578</v>
      </c>
      <c r="J5928" t="s">
        <v>15313</v>
      </c>
      <c r="K5928" s="2">
        <v>41365.807581018518</v>
      </c>
      <c r="L5928" s="3">
        <f t="shared" si="92"/>
        <v>41365</v>
      </c>
      <c r="M5928" t="s">
        <v>23</v>
      </c>
      <c r="N5928">
        <v>0</v>
      </c>
      <c r="O5928">
        <v>0</v>
      </c>
      <c r="Q5928" t="s">
        <v>11976</v>
      </c>
      <c r="R5928">
        <v>1</v>
      </c>
    </row>
    <row r="5929" spans="1:18" x14ac:dyDescent="0.15">
      <c r="A5929" s="1" t="s">
        <v>15314</v>
      </c>
      <c r="B5929" t="s">
        <v>15315</v>
      </c>
      <c r="C5929" t="s">
        <v>3332</v>
      </c>
      <c r="D5929" t="s">
        <v>96604</v>
      </c>
      <c r="E5929">
        <v>131</v>
      </c>
      <c r="F5929">
        <v>92</v>
      </c>
      <c r="G5929">
        <v>211</v>
      </c>
      <c r="H5929" t="s">
        <v>96576</v>
      </c>
      <c r="J5929" t="s">
        <v>15316</v>
      </c>
      <c r="K5929" s="2">
        <v>41365.807581018518</v>
      </c>
      <c r="L5929" s="3">
        <f t="shared" si="92"/>
        <v>41365</v>
      </c>
      <c r="M5929" t="s">
        <v>4697</v>
      </c>
      <c r="N5929">
        <v>0</v>
      </c>
      <c r="O5929">
        <v>0</v>
      </c>
      <c r="Q5929" t="s">
        <v>15317</v>
      </c>
      <c r="R5929">
        <v>1</v>
      </c>
    </row>
    <row r="5930" spans="1:18" x14ac:dyDescent="0.15">
      <c r="A5930" s="1" t="s">
        <v>73547</v>
      </c>
      <c r="B5930" t="s">
        <v>73548</v>
      </c>
      <c r="C5930" t="s">
        <v>344</v>
      </c>
      <c r="D5930" t="s">
        <v>96589</v>
      </c>
      <c r="E5930">
        <v>327</v>
      </c>
      <c r="F5930">
        <v>254</v>
      </c>
      <c r="G5930">
        <v>4256</v>
      </c>
      <c r="H5930" t="s">
        <v>96576</v>
      </c>
      <c r="J5930" t="s">
        <v>73549</v>
      </c>
      <c r="K5930" s="2">
        <v>41365.807604166665</v>
      </c>
      <c r="L5930" s="3">
        <f t="shared" si="92"/>
        <v>41365</v>
      </c>
      <c r="M5930" t="s">
        <v>360</v>
      </c>
      <c r="N5930">
        <v>0</v>
      </c>
      <c r="O5930">
        <v>0</v>
      </c>
      <c r="Q5930" t="s">
        <v>73550</v>
      </c>
      <c r="R5930">
        <v>1</v>
      </c>
    </row>
    <row r="5931" spans="1:18" x14ac:dyDescent="0.15">
      <c r="A5931" s="1" t="s">
        <v>15307</v>
      </c>
      <c r="B5931" t="s">
        <v>15308</v>
      </c>
      <c r="C5931" t="s">
        <v>110</v>
      </c>
      <c r="D5931" t="s">
        <v>96586</v>
      </c>
      <c r="E5931">
        <v>57</v>
      </c>
      <c r="F5931">
        <v>52</v>
      </c>
      <c r="G5931">
        <v>13</v>
      </c>
      <c r="H5931" t="s">
        <v>96576</v>
      </c>
      <c r="J5931" t="s">
        <v>15309</v>
      </c>
      <c r="K5931" s="2">
        <v>41365.807615740741</v>
      </c>
      <c r="L5931" s="3">
        <f t="shared" si="92"/>
        <v>41365</v>
      </c>
      <c r="M5931" t="s">
        <v>63</v>
      </c>
      <c r="N5931">
        <v>0</v>
      </c>
      <c r="O5931">
        <v>0</v>
      </c>
      <c r="Q5931" t="s">
        <v>15310</v>
      </c>
      <c r="R5931">
        <v>1</v>
      </c>
    </row>
    <row r="5932" spans="1:18" x14ac:dyDescent="0.15">
      <c r="A5932" s="1" t="s">
        <v>15302</v>
      </c>
      <c r="B5932" t="s">
        <v>15303</v>
      </c>
      <c r="C5932" t="s">
        <v>94</v>
      </c>
      <c r="E5932">
        <v>3156909</v>
      </c>
      <c r="F5932">
        <v>464</v>
      </c>
      <c r="G5932">
        <v>33495</v>
      </c>
      <c r="H5932" t="s">
        <v>96574</v>
      </c>
      <c r="I5932" t="s">
        <v>15304</v>
      </c>
      <c r="J5932" t="s">
        <v>15305</v>
      </c>
      <c r="K5932" s="2">
        <v>41365.807685185187</v>
      </c>
      <c r="L5932" s="3">
        <f t="shared" si="92"/>
        <v>41365</v>
      </c>
      <c r="M5932" t="s">
        <v>339</v>
      </c>
      <c r="N5932">
        <v>177</v>
      </c>
      <c r="O5932">
        <v>36</v>
      </c>
      <c r="P5932" t="s">
        <v>15306</v>
      </c>
      <c r="Q5932" t="s">
        <v>14925</v>
      </c>
      <c r="R5932">
        <v>1</v>
      </c>
    </row>
    <row r="5933" spans="1:18" x14ac:dyDescent="0.15">
      <c r="A5933" s="1" t="s">
        <v>10747</v>
      </c>
      <c r="B5933" t="s">
        <v>10748</v>
      </c>
      <c r="C5933" t="s">
        <v>344</v>
      </c>
      <c r="D5933" t="s">
        <v>96589</v>
      </c>
      <c r="E5933">
        <v>416</v>
      </c>
      <c r="F5933">
        <v>1782</v>
      </c>
      <c r="G5933">
        <v>1576</v>
      </c>
      <c r="H5933" t="s">
        <v>96576</v>
      </c>
      <c r="J5933" t="s">
        <v>73541</v>
      </c>
      <c r="K5933" s="2">
        <v>41365.807766203703</v>
      </c>
      <c r="L5933" s="3">
        <f t="shared" si="92"/>
        <v>41365</v>
      </c>
      <c r="M5933" t="s">
        <v>10673</v>
      </c>
      <c r="N5933">
        <v>0</v>
      </c>
      <c r="O5933">
        <v>0</v>
      </c>
      <c r="Q5933" t="s">
        <v>73542</v>
      </c>
      <c r="R5933">
        <v>1</v>
      </c>
    </row>
    <row r="5934" spans="1:18" x14ac:dyDescent="0.15">
      <c r="A5934" s="1" t="s">
        <v>73543</v>
      </c>
      <c r="B5934" t="s">
        <v>73544</v>
      </c>
      <c r="C5934" t="s">
        <v>586</v>
      </c>
      <c r="D5934" t="s">
        <v>96662</v>
      </c>
      <c r="E5934">
        <v>289</v>
      </c>
      <c r="F5934">
        <v>202</v>
      </c>
      <c r="G5934">
        <v>3032</v>
      </c>
      <c r="H5934" t="s">
        <v>96578</v>
      </c>
      <c r="J5934" t="s">
        <v>73545</v>
      </c>
      <c r="K5934" s="2">
        <v>41365.807766203703</v>
      </c>
      <c r="L5934" s="3">
        <f t="shared" si="92"/>
        <v>41365</v>
      </c>
      <c r="M5934" t="s">
        <v>545</v>
      </c>
      <c r="N5934">
        <v>0</v>
      </c>
      <c r="O5934">
        <v>0</v>
      </c>
      <c r="Q5934" t="s">
        <v>73546</v>
      </c>
      <c r="R5934">
        <v>1</v>
      </c>
    </row>
    <row r="5935" spans="1:18" x14ac:dyDescent="0.15">
      <c r="A5935" s="1" t="s">
        <v>73537</v>
      </c>
      <c r="B5935" t="s">
        <v>73538</v>
      </c>
      <c r="C5935" t="s">
        <v>190</v>
      </c>
      <c r="D5935" t="s">
        <v>96643</v>
      </c>
      <c r="E5935">
        <v>502</v>
      </c>
      <c r="F5935">
        <v>299</v>
      </c>
      <c r="G5935">
        <v>1892</v>
      </c>
      <c r="H5935" t="s">
        <v>96578</v>
      </c>
      <c r="J5935" t="s">
        <v>73539</v>
      </c>
      <c r="K5935" s="2">
        <v>41365.807824074072</v>
      </c>
      <c r="L5935" s="3">
        <f t="shared" si="92"/>
        <v>41365</v>
      </c>
      <c r="M5935" t="s">
        <v>84</v>
      </c>
      <c r="N5935">
        <v>0</v>
      </c>
      <c r="O5935">
        <v>2</v>
      </c>
      <c r="Q5935" t="s">
        <v>73540</v>
      </c>
      <c r="R5935">
        <v>1</v>
      </c>
    </row>
    <row r="5936" spans="1:18" x14ac:dyDescent="0.15">
      <c r="A5936" s="1" t="s">
        <v>15971</v>
      </c>
      <c r="B5936" t="s">
        <v>15972</v>
      </c>
      <c r="C5936" t="s">
        <v>1005</v>
      </c>
      <c r="D5936" t="s">
        <v>96752</v>
      </c>
      <c r="E5936">
        <v>446</v>
      </c>
      <c r="F5936">
        <v>217</v>
      </c>
      <c r="G5936">
        <v>4437</v>
      </c>
      <c r="H5936" t="s">
        <v>96578</v>
      </c>
      <c r="J5936" t="s">
        <v>73535</v>
      </c>
      <c r="K5936" s="2">
        <v>41365.807847222219</v>
      </c>
      <c r="L5936" s="3">
        <f t="shared" si="92"/>
        <v>41365</v>
      </c>
      <c r="M5936" t="s">
        <v>117</v>
      </c>
      <c r="N5936">
        <v>0</v>
      </c>
      <c r="O5936">
        <v>2</v>
      </c>
      <c r="Q5936" t="s">
        <v>73536</v>
      </c>
      <c r="R5936">
        <v>1</v>
      </c>
    </row>
    <row r="5937" spans="1:18" x14ac:dyDescent="0.15">
      <c r="A5937" s="1" t="s">
        <v>73531</v>
      </c>
      <c r="B5937" t="s">
        <v>73532</v>
      </c>
      <c r="C5937" t="s">
        <v>94</v>
      </c>
      <c r="D5937" t="s">
        <v>96742</v>
      </c>
      <c r="E5937">
        <v>276</v>
      </c>
      <c r="F5937">
        <v>303</v>
      </c>
      <c r="G5937">
        <v>1437</v>
      </c>
      <c r="H5937" t="s">
        <v>96576</v>
      </c>
      <c r="J5937" t="s">
        <v>73533</v>
      </c>
      <c r="K5937" s="2">
        <v>41365.807974537034</v>
      </c>
      <c r="L5937" s="3">
        <f t="shared" si="92"/>
        <v>41365</v>
      </c>
      <c r="M5937" t="s">
        <v>370</v>
      </c>
      <c r="N5937">
        <v>0</v>
      </c>
      <c r="O5937">
        <v>4</v>
      </c>
      <c r="Q5937" t="s">
        <v>73534</v>
      </c>
      <c r="R5937">
        <v>1</v>
      </c>
    </row>
    <row r="5938" spans="1:18" x14ac:dyDescent="0.15">
      <c r="A5938" s="1" t="s">
        <v>15298</v>
      </c>
      <c r="B5938" t="s">
        <v>15299</v>
      </c>
      <c r="C5938" t="s">
        <v>94</v>
      </c>
      <c r="D5938" t="s">
        <v>96742</v>
      </c>
      <c r="E5938">
        <v>4808</v>
      </c>
      <c r="F5938">
        <v>2129</v>
      </c>
      <c r="G5938">
        <v>6642</v>
      </c>
      <c r="H5938" t="s">
        <v>96578</v>
      </c>
      <c r="J5938" t="s">
        <v>15300</v>
      </c>
      <c r="K5938" s="2">
        <v>41365.808067129627</v>
      </c>
      <c r="L5938" s="3">
        <f t="shared" si="92"/>
        <v>41365</v>
      </c>
      <c r="M5938" t="s">
        <v>63</v>
      </c>
      <c r="N5938">
        <v>0</v>
      </c>
      <c r="O5938">
        <v>1</v>
      </c>
      <c r="P5938" t="s">
        <v>15301</v>
      </c>
      <c r="Q5938" t="s">
        <v>8910</v>
      </c>
      <c r="R5938">
        <v>1</v>
      </c>
    </row>
    <row r="5939" spans="1:18" x14ac:dyDescent="0.15">
      <c r="A5939" s="1" t="s">
        <v>15623</v>
      </c>
      <c r="B5939" t="s">
        <v>15624</v>
      </c>
      <c r="C5939" t="s">
        <v>94</v>
      </c>
      <c r="E5939">
        <v>686</v>
      </c>
      <c r="F5939">
        <v>199</v>
      </c>
      <c r="G5939">
        <v>4798</v>
      </c>
      <c r="H5939" t="s">
        <v>96575</v>
      </c>
      <c r="I5939" t="s">
        <v>15625</v>
      </c>
      <c r="J5939" t="s">
        <v>73529</v>
      </c>
      <c r="K5939" s="2">
        <v>41365.808206018519</v>
      </c>
      <c r="L5939" s="3">
        <f t="shared" si="92"/>
        <v>41365</v>
      </c>
      <c r="M5939" t="s">
        <v>84</v>
      </c>
      <c r="N5939">
        <v>1</v>
      </c>
      <c r="O5939">
        <v>0</v>
      </c>
      <c r="Q5939" t="s">
        <v>73530</v>
      </c>
      <c r="R5939">
        <v>1</v>
      </c>
    </row>
    <row r="5940" spans="1:18" x14ac:dyDescent="0.15">
      <c r="A5940" s="1" t="s">
        <v>73525</v>
      </c>
      <c r="B5940" t="s">
        <v>73526</v>
      </c>
      <c r="C5940" t="s">
        <v>94</v>
      </c>
      <c r="D5940" t="s">
        <v>96710</v>
      </c>
      <c r="E5940">
        <v>816</v>
      </c>
      <c r="F5940">
        <v>428</v>
      </c>
      <c r="G5940">
        <v>938</v>
      </c>
      <c r="H5940" t="s">
        <v>96578</v>
      </c>
      <c r="J5940" t="s">
        <v>73527</v>
      </c>
      <c r="K5940" s="2">
        <v>41365.808287037034</v>
      </c>
      <c r="L5940" s="3">
        <f t="shared" si="92"/>
        <v>41365</v>
      </c>
      <c r="M5940" t="s">
        <v>4422</v>
      </c>
      <c r="N5940">
        <v>0</v>
      </c>
      <c r="O5940">
        <v>1</v>
      </c>
      <c r="Q5940" t="s">
        <v>73528</v>
      </c>
      <c r="R5940">
        <v>1</v>
      </c>
    </row>
    <row r="5941" spans="1:18" x14ac:dyDescent="0.15">
      <c r="A5941" s="1" t="s">
        <v>73521</v>
      </c>
      <c r="B5941" t="s">
        <v>73522</v>
      </c>
      <c r="C5941" t="s">
        <v>853</v>
      </c>
      <c r="D5941" t="s">
        <v>96817</v>
      </c>
      <c r="E5941">
        <v>757</v>
      </c>
      <c r="F5941">
        <v>296</v>
      </c>
      <c r="G5941">
        <v>741</v>
      </c>
      <c r="H5941" t="s">
        <v>96578</v>
      </c>
      <c r="J5941" t="s">
        <v>73523</v>
      </c>
      <c r="K5941" s="2">
        <v>41365.808321759258</v>
      </c>
      <c r="L5941" s="3">
        <f t="shared" si="92"/>
        <v>41365</v>
      </c>
      <c r="M5941" t="s">
        <v>1559</v>
      </c>
      <c r="N5941">
        <v>5</v>
      </c>
      <c r="O5941">
        <v>0</v>
      </c>
      <c r="Q5941" t="s">
        <v>73524</v>
      </c>
      <c r="R5941">
        <v>1</v>
      </c>
    </row>
    <row r="5942" spans="1:18" x14ac:dyDescent="0.15">
      <c r="A5942" s="1" t="s">
        <v>73517</v>
      </c>
      <c r="B5942" t="s">
        <v>73518</v>
      </c>
      <c r="C5942" t="s">
        <v>94</v>
      </c>
      <c r="D5942" t="s">
        <v>96710</v>
      </c>
      <c r="E5942">
        <v>1103</v>
      </c>
      <c r="F5942">
        <v>887</v>
      </c>
      <c r="G5942">
        <v>1460</v>
      </c>
      <c r="H5942" t="s">
        <v>96578</v>
      </c>
      <c r="J5942" t="s">
        <v>73519</v>
      </c>
      <c r="K5942" s="2">
        <v>41365.808379629627</v>
      </c>
      <c r="L5942" s="3">
        <f t="shared" si="92"/>
        <v>41365</v>
      </c>
      <c r="M5942" t="s">
        <v>117</v>
      </c>
      <c r="N5942">
        <v>1</v>
      </c>
      <c r="O5942">
        <v>7</v>
      </c>
      <c r="Q5942" t="s">
        <v>73520</v>
      </c>
      <c r="R5942">
        <v>1</v>
      </c>
    </row>
    <row r="5943" spans="1:18" x14ac:dyDescent="0.15">
      <c r="A5943" s="1" t="s">
        <v>73513</v>
      </c>
      <c r="B5943" t="s">
        <v>73514</v>
      </c>
      <c r="C5943" t="s">
        <v>94</v>
      </c>
      <c r="D5943" t="s">
        <v>96710</v>
      </c>
      <c r="E5943">
        <v>330</v>
      </c>
      <c r="F5943">
        <v>388</v>
      </c>
      <c r="G5943">
        <v>883</v>
      </c>
      <c r="H5943" t="s">
        <v>96578</v>
      </c>
      <c r="J5943" t="s">
        <v>73515</v>
      </c>
      <c r="K5943" s="2">
        <v>41365.808379629627</v>
      </c>
      <c r="L5943" s="3">
        <f t="shared" si="92"/>
        <v>41365</v>
      </c>
      <c r="M5943" t="s">
        <v>2111</v>
      </c>
      <c r="N5943">
        <v>1</v>
      </c>
      <c r="O5943">
        <v>0</v>
      </c>
      <c r="Q5943" t="s">
        <v>73516</v>
      </c>
      <c r="R5943">
        <v>1</v>
      </c>
    </row>
    <row r="5944" spans="1:18" x14ac:dyDescent="0.15">
      <c r="A5944" s="1" t="s">
        <v>73509</v>
      </c>
      <c r="B5944" t="s">
        <v>73510</v>
      </c>
      <c r="C5944" t="s">
        <v>94</v>
      </c>
      <c r="D5944" t="s">
        <v>96609</v>
      </c>
      <c r="E5944">
        <v>221</v>
      </c>
      <c r="F5944">
        <v>164</v>
      </c>
      <c r="G5944">
        <v>759</v>
      </c>
      <c r="H5944" t="s">
        <v>96576</v>
      </c>
      <c r="J5944" t="s">
        <v>73511</v>
      </c>
      <c r="K5944" s="2">
        <v>41365.80840277778</v>
      </c>
      <c r="L5944" s="3">
        <f t="shared" si="92"/>
        <v>41365</v>
      </c>
      <c r="M5944" t="s">
        <v>4697</v>
      </c>
      <c r="N5944">
        <v>0</v>
      </c>
      <c r="O5944">
        <v>3</v>
      </c>
      <c r="Q5944" t="s">
        <v>73512</v>
      </c>
      <c r="R5944">
        <v>1</v>
      </c>
    </row>
    <row r="5945" spans="1:18" x14ac:dyDescent="0.15">
      <c r="A5945" s="1" t="s">
        <v>15293</v>
      </c>
      <c r="B5945" t="s">
        <v>15294</v>
      </c>
      <c r="C5945" t="s">
        <v>27</v>
      </c>
      <c r="E5945">
        <v>16</v>
      </c>
      <c r="F5945">
        <v>30</v>
      </c>
      <c r="G5945">
        <v>48</v>
      </c>
      <c r="H5945" t="s">
        <v>96576</v>
      </c>
      <c r="J5945" t="s">
        <v>15295</v>
      </c>
      <c r="K5945" s="2">
        <v>41365.80841435185</v>
      </c>
      <c r="L5945" s="3">
        <f t="shared" si="92"/>
        <v>41365</v>
      </c>
      <c r="M5945" t="s">
        <v>1266</v>
      </c>
      <c r="N5945">
        <v>1</v>
      </c>
      <c r="O5945">
        <v>1</v>
      </c>
      <c r="P5945" t="s">
        <v>15296</v>
      </c>
      <c r="Q5945" t="s">
        <v>15297</v>
      </c>
      <c r="R5945">
        <v>1</v>
      </c>
    </row>
    <row r="5946" spans="1:18" x14ac:dyDescent="0.15">
      <c r="A5946" s="1" t="s">
        <v>15289</v>
      </c>
      <c r="B5946" t="s">
        <v>15290</v>
      </c>
      <c r="C5946" t="s">
        <v>2793</v>
      </c>
      <c r="D5946" t="s">
        <v>96645</v>
      </c>
      <c r="E5946">
        <v>172</v>
      </c>
      <c r="F5946">
        <v>523</v>
      </c>
      <c r="G5946">
        <v>99</v>
      </c>
      <c r="H5946" t="s">
        <v>96576</v>
      </c>
      <c r="J5946" t="s">
        <v>15291</v>
      </c>
      <c r="K5946" s="2">
        <v>41365.808541666665</v>
      </c>
      <c r="L5946" s="3">
        <f t="shared" si="92"/>
        <v>41365</v>
      </c>
      <c r="M5946" t="s">
        <v>1266</v>
      </c>
      <c r="N5946">
        <v>9</v>
      </c>
      <c r="O5946">
        <v>9</v>
      </c>
      <c r="P5946" t="s">
        <v>15292</v>
      </c>
      <c r="Q5946" t="s">
        <v>10669</v>
      </c>
      <c r="R5946">
        <v>1</v>
      </c>
    </row>
    <row r="5947" spans="1:18" x14ac:dyDescent="0.15">
      <c r="A5947" s="1" t="s">
        <v>992</v>
      </c>
      <c r="B5947" t="s">
        <v>993</v>
      </c>
      <c r="C5947" t="s">
        <v>131</v>
      </c>
      <c r="D5947" t="s">
        <v>96656</v>
      </c>
      <c r="E5947">
        <v>102480</v>
      </c>
      <c r="F5947">
        <v>256</v>
      </c>
      <c r="G5947">
        <v>36743</v>
      </c>
      <c r="H5947" t="s">
        <v>96574</v>
      </c>
      <c r="I5947" t="s">
        <v>994</v>
      </c>
      <c r="J5947" t="s">
        <v>15287</v>
      </c>
      <c r="K5947" s="2">
        <v>41365.808564814812</v>
      </c>
      <c r="L5947" s="3">
        <f t="shared" si="92"/>
        <v>41365</v>
      </c>
      <c r="M5947" t="s">
        <v>117</v>
      </c>
      <c r="N5947">
        <v>7</v>
      </c>
      <c r="O5947">
        <v>1</v>
      </c>
      <c r="P5947" t="s">
        <v>15288</v>
      </c>
      <c r="Q5947" t="s">
        <v>14929</v>
      </c>
      <c r="R5947">
        <v>1</v>
      </c>
    </row>
    <row r="5948" spans="1:18" x14ac:dyDescent="0.15">
      <c r="A5948" s="1" t="s">
        <v>73504</v>
      </c>
      <c r="B5948" t="s">
        <v>73505</v>
      </c>
      <c r="C5948" t="s">
        <v>190</v>
      </c>
      <c r="D5948" t="s">
        <v>96844</v>
      </c>
      <c r="E5948">
        <v>187</v>
      </c>
      <c r="F5948">
        <v>202</v>
      </c>
      <c r="G5948">
        <v>869</v>
      </c>
      <c r="H5948" t="s">
        <v>96578</v>
      </c>
      <c r="J5948" t="s">
        <v>73506</v>
      </c>
      <c r="K5948" s="2">
        <v>41365.808576388888</v>
      </c>
      <c r="L5948" s="3">
        <f t="shared" si="92"/>
        <v>41365</v>
      </c>
      <c r="M5948" t="s">
        <v>238</v>
      </c>
      <c r="N5948">
        <v>0</v>
      </c>
      <c r="O5948">
        <v>0</v>
      </c>
      <c r="P5948" t="s">
        <v>73507</v>
      </c>
      <c r="Q5948" t="s">
        <v>73508</v>
      </c>
      <c r="R5948">
        <v>1</v>
      </c>
    </row>
    <row r="5949" spans="1:18" x14ac:dyDescent="0.15">
      <c r="A5949" s="1" t="s">
        <v>15283</v>
      </c>
      <c r="B5949" t="s">
        <v>15284</v>
      </c>
      <c r="C5949" t="s">
        <v>131</v>
      </c>
      <c r="D5949" t="s">
        <v>96790</v>
      </c>
      <c r="E5949">
        <v>703</v>
      </c>
      <c r="F5949">
        <v>1464</v>
      </c>
      <c r="G5949">
        <v>61307</v>
      </c>
      <c r="H5949" t="s">
        <v>96576</v>
      </c>
      <c r="J5949" t="s">
        <v>15285</v>
      </c>
      <c r="K5949" s="2">
        <v>41365.808703703704</v>
      </c>
      <c r="L5949" s="3">
        <f t="shared" si="92"/>
        <v>41365</v>
      </c>
      <c r="M5949" t="s">
        <v>205</v>
      </c>
      <c r="N5949">
        <v>0</v>
      </c>
      <c r="O5949">
        <v>0</v>
      </c>
      <c r="Q5949" t="s">
        <v>15286</v>
      </c>
      <c r="R5949">
        <v>1</v>
      </c>
    </row>
    <row r="5950" spans="1:18" x14ac:dyDescent="0.15">
      <c r="A5950" s="1" t="s">
        <v>15279</v>
      </c>
      <c r="B5950" t="s">
        <v>15280</v>
      </c>
      <c r="C5950" t="s">
        <v>344</v>
      </c>
      <c r="D5950" t="s">
        <v>96657</v>
      </c>
      <c r="E5950">
        <v>1303</v>
      </c>
      <c r="F5950">
        <v>390</v>
      </c>
      <c r="G5950">
        <v>12680</v>
      </c>
      <c r="H5950" t="s">
        <v>96578</v>
      </c>
      <c r="J5950" t="s">
        <v>15281</v>
      </c>
      <c r="K5950" s="2">
        <v>41365.808715277781</v>
      </c>
      <c r="L5950" s="3">
        <f t="shared" si="92"/>
        <v>41365</v>
      </c>
      <c r="M5950" t="s">
        <v>370</v>
      </c>
      <c r="N5950">
        <v>1</v>
      </c>
      <c r="O5950">
        <v>0</v>
      </c>
      <c r="Q5950" t="s">
        <v>15282</v>
      </c>
      <c r="R5950">
        <v>1</v>
      </c>
    </row>
    <row r="5951" spans="1:18" x14ac:dyDescent="0.15">
      <c r="A5951" s="1" t="s">
        <v>73499</v>
      </c>
      <c r="B5951" t="s">
        <v>73500</v>
      </c>
      <c r="C5951" t="s">
        <v>94</v>
      </c>
      <c r="D5951" t="s">
        <v>96654</v>
      </c>
      <c r="E5951">
        <v>882</v>
      </c>
      <c r="F5951">
        <v>315</v>
      </c>
      <c r="G5951">
        <v>2715</v>
      </c>
      <c r="H5951" t="s">
        <v>96575</v>
      </c>
      <c r="I5951" t="s">
        <v>73501</v>
      </c>
      <c r="J5951" t="s">
        <v>73502</v>
      </c>
      <c r="K5951" s="2">
        <v>41365.808749999997</v>
      </c>
      <c r="L5951" s="3">
        <f t="shared" si="92"/>
        <v>41365</v>
      </c>
      <c r="M5951" t="s">
        <v>117</v>
      </c>
      <c r="N5951">
        <v>0</v>
      </c>
      <c r="O5951">
        <v>6</v>
      </c>
      <c r="Q5951" t="s">
        <v>73503</v>
      </c>
      <c r="R5951">
        <v>1</v>
      </c>
    </row>
    <row r="5952" spans="1:18" x14ac:dyDescent="0.15">
      <c r="A5952" s="1" t="s">
        <v>15275</v>
      </c>
      <c r="B5952" t="s">
        <v>15276</v>
      </c>
      <c r="C5952" t="s">
        <v>2703</v>
      </c>
      <c r="D5952" t="s">
        <v>96722</v>
      </c>
      <c r="E5952">
        <v>218</v>
      </c>
      <c r="F5952">
        <v>61</v>
      </c>
      <c r="G5952">
        <v>524</v>
      </c>
      <c r="H5952" t="s">
        <v>96576</v>
      </c>
      <c r="J5952" t="s">
        <v>15277</v>
      </c>
      <c r="K5952" s="2">
        <v>41365.808796296296</v>
      </c>
      <c r="L5952" s="3">
        <f t="shared" si="92"/>
        <v>41365</v>
      </c>
      <c r="M5952" t="s">
        <v>84</v>
      </c>
      <c r="N5952">
        <v>0</v>
      </c>
      <c r="O5952">
        <v>0</v>
      </c>
      <c r="Q5952" t="s">
        <v>15278</v>
      </c>
      <c r="R5952">
        <v>1</v>
      </c>
    </row>
    <row r="5953" spans="1:18" x14ac:dyDescent="0.15">
      <c r="A5953" s="1" t="s">
        <v>73495</v>
      </c>
      <c r="B5953" t="s">
        <v>73496</v>
      </c>
      <c r="C5953" t="s">
        <v>344</v>
      </c>
      <c r="D5953" t="s">
        <v>96725</v>
      </c>
      <c r="E5953">
        <v>545</v>
      </c>
      <c r="F5953">
        <v>254</v>
      </c>
      <c r="G5953">
        <v>525</v>
      </c>
      <c r="H5953" t="s">
        <v>96576</v>
      </c>
      <c r="J5953" t="s">
        <v>73497</v>
      </c>
      <c r="K5953" s="2">
        <v>41365.808807870373</v>
      </c>
      <c r="L5953" s="3">
        <f t="shared" si="92"/>
        <v>41365</v>
      </c>
      <c r="M5953" t="s">
        <v>1266</v>
      </c>
      <c r="N5953">
        <v>0</v>
      </c>
      <c r="O5953">
        <v>0</v>
      </c>
      <c r="Q5953" t="s">
        <v>73498</v>
      </c>
      <c r="R5953">
        <v>1</v>
      </c>
    </row>
    <row r="5954" spans="1:18" x14ac:dyDescent="0.15">
      <c r="A5954" s="1" t="s">
        <v>15271</v>
      </c>
      <c r="B5954" t="s">
        <v>15272</v>
      </c>
      <c r="C5954" t="s">
        <v>110</v>
      </c>
      <c r="D5954" t="s">
        <v>96596</v>
      </c>
      <c r="E5954">
        <v>63</v>
      </c>
      <c r="F5954">
        <v>246</v>
      </c>
      <c r="G5954">
        <v>368</v>
      </c>
      <c r="H5954" t="s">
        <v>96576</v>
      </c>
      <c r="J5954" t="s">
        <v>15273</v>
      </c>
      <c r="K5954" s="2">
        <v>41365.809004629627</v>
      </c>
      <c r="L5954" s="3">
        <f t="shared" si="92"/>
        <v>41365</v>
      </c>
      <c r="M5954" t="s">
        <v>56</v>
      </c>
      <c r="N5954">
        <v>0</v>
      </c>
      <c r="O5954">
        <v>0</v>
      </c>
      <c r="Q5954" t="s">
        <v>15274</v>
      </c>
      <c r="R5954">
        <v>1</v>
      </c>
    </row>
    <row r="5955" spans="1:18" x14ac:dyDescent="0.15">
      <c r="A5955" s="1" t="s">
        <v>73491</v>
      </c>
      <c r="B5955" t="s">
        <v>73492</v>
      </c>
      <c r="C5955" t="s">
        <v>27</v>
      </c>
      <c r="E5955">
        <v>17</v>
      </c>
      <c r="F5955">
        <v>2</v>
      </c>
      <c r="G5955">
        <v>91</v>
      </c>
      <c r="H5955" t="s">
        <v>96576</v>
      </c>
      <c r="J5955" t="s">
        <v>73493</v>
      </c>
      <c r="K5955" s="2">
        <v>41365.809317129628</v>
      </c>
      <c r="L5955" s="3">
        <f t="shared" ref="L5955:L6018" si="93">INT(K5955)</f>
        <v>41365</v>
      </c>
      <c r="M5955" t="s">
        <v>3328</v>
      </c>
      <c r="N5955">
        <v>1</v>
      </c>
      <c r="O5955">
        <v>1</v>
      </c>
      <c r="Q5955" t="s">
        <v>73494</v>
      </c>
      <c r="R5955">
        <v>1</v>
      </c>
    </row>
    <row r="5956" spans="1:18" x14ac:dyDescent="0.15">
      <c r="A5956" s="1" t="s">
        <v>73487</v>
      </c>
      <c r="B5956" t="s">
        <v>73488</v>
      </c>
      <c r="C5956" t="s">
        <v>3479</v>
      </c>
      <c r="E5956">
        <v>135</v>
      </c>
      <c r="F5956">
        <v>202</v>
      </c>
      <c r="G5956">
        <v>453</v>
      </c>
      <c r="H5956" t="s">
        <v>96576</v>
      </c>
      <c r="J5956" t="s">
        <v>73489</v>
      </c>
      <c r="K5956" s="2">
        <v>41365.809374999997</v>
      </c>
      <c r="L5956" s="3">
        <f t="shared" si="93"/>
        <v>41365</v>
      </c>
      <c r="M5956" t="s">
        <v>84</v>
      </c>
      <c r="N5956">
        <v>1</v>
      </c>
      <c r="O5956">
        <v>0</v>
      </c>
      <c r="Q5956" t="s">
        <v>73490</v>
      </c>
      <c r="R5956">
        <v>1</v>
      </c>
    </row>
    <row r="5957" spans="1:18" x14ac:dyDescent="0.15">
      <c r="A5957" s="1" t="s">
        <v>15266</v>
      </c>
      <c r="B5957" t="s">
        <v>15267</v>
      </c>
      <c r="C5957" t="s">
        <v>2165</v>
      </c>
      <c r="D5957" t="s">
        <v>96601</v>
      </c>
      <c r="E5957">
        <v>1644</v>
      </c>
      <c r="F5957">
        <v>428</v>
      </c>
      <c r="G5957">
        <v>3323</v>
      </c>
      <c r="H5957" t="s">
        <v>96576</v>
      </c>
      <c r="J5957" t="s">
        <v>15268</v>
      </c>
      <c r="K5957" s="2">
        <v>41365.809421296297</v>
      </c>
      <c r="L5957" s="3">
        <f t="shared" si="93"/>
        <v>41365</v>
      </c>
      <c r="M5957" t="s">
        <v>101</v>
      </c>
      <c r="N5957">
        <v>0</v>
      </c>
      <c r="O5957">
        <v>0</v>
      </c>
      <c r="P5957" t="s">
        <v>15269</v>
      </c>
      <c r="Q5957" t="s">
        <v>15270</v>
      </c>
      <c r="R5957">
        <v>1</v>
      </c>
    </row>
    <row r="5958" spans="1:18" x14ac:dyDescent="0.15">
      <c r="A5958" s="1" t="s">
        <v>15261</v>
      </c>
      <c r="B5958" t="s">
        <v>15262</v>
      </c>
      <c r="C5958" t="s">
        <v>110</v>
      </c>
      <c r="D5958" t="s">
        <v>96596</v>
      </c>
      <c r="E5958">
        <v>162</v>
      </c>
      <c r="F5958">
        <v>430</v>
      </c>
      <c r="G5958">
        <v>891</v>
      </c>
      <c r="H5958" t="s">
        <v>96576</v>
      </c>
      <c r="J5958" t="s">
        <v>15263</v>
      </c>
      <c r="K5958" s="2">
        <v>41365.809537037036</v>
      </c>
      <c r="L5958" s="3">
        <f t="shared" si="93"/>
        <v>41365</v>
      </c>
      <c r="M5958" t="s">
        <v>1266</v>
      </c>
      <c r="N5958">
        <v>7</v>
      </c>
      <c r="O5958">
        <v>7</v>
      </c>
      <c r="P5958" t="s">
        <v>15264</v>
      </c>
      <c r="Q5958" t="s">
        <v>15265</v>
      </c>
      <c r="R5958">
        <v>1</v>
      </c>
    </row>
    <row r="5959" spans="1:18" x14ac:dyDescent="0.15">
      <c r="A5959" s="1" t="s">
        <v>73483</v>
      </c>
      <c r="B5959" t="s">
        <v>73484</v>
      </c>
      <c r="C5959" t="s">
        <v>1005</v>
      </c>
      <c r="D5959" t="s">
        <v>96618</v>
      </c>
      <c r="E5959">
        <v>86</v>
      </c>
      <c r="F5959">
        <v>227</v>
      </c>
      <c r="G5959">
        <v>1143</v>
      </c>
      <c r="H5959" t="s">
        <v>96576</v>
      </c>
      <c r="J5959" t="s">
        <v>73485</v>
      </c>
      <c r="K5959" s="2">
        <v>41365.809594907405</v>
      </c>
      <c r="L5959" s="3">
        <f t="shared" si="93"/>
        <v>41365</v>
      </c>
      <c r="M5959" t="s">
        <v>370</v>
      </c>
      <c r="N5959">
        <v>0</v>
      </c>
      <c r="O5959">
        <v>3</v>
      </c>
      <c r="Q5959" t="s">
        <v>73486</v>
      </c>
      <c r="R5959">
        <v>1</v>
      </c>
    </row>
    <row r="5960" spans="1:18" x14ac:dyDescent="0.15">
      <c r="A5960" s="1" t="s">
        <v>73478</v>
      </c>
      <c r="B5960" t="s">
        <v>73479</v>
      </c>
      <c r="C5960" t="s">
        <v>94</v>
      </c>
      <c r="D5960" t="s">
        <v>96664</v>
      </c>
      <c r="E5960">
        <v>917</v>
      </c>
      <c r="F5960">
        <v>595</v>
      </c>
      <c r="G5960">
        <v>1632</v>
      </c>
      <c r="H5960" t="s">
        <v>96578</v>
      </c>
      <c r="J5960" t="s">
        <v>73480</v>
      </c>
      <c r="K5960" s="2">
        <v>41365.809733796297</v>
      </c>
      <c r="L5960" s="3">
        <f t="shared" si="93"/>
        <v>41365</v>
      </c>
      <c r="M5960" t="s">
        <v>117</v>
      </c>
      <c r="N5960">
        <v>0</v>
      </c>
      <c r="O5960">
        <v>0</v>
      </c>
      <c r="P5960" t="s">
        <v>73481</v>
      </c>
      <c r="Q5960" t="s">
        <v>73482</v>
      </c>
      <c r="R5960">
        <v>1</v>
      </c>
    </row>
    <row r="5961" spans="1:18" x14ac:dyDescent="0.15">
      <c r="A5961" s="1" t="s">
        <v>15257</v>
      </c>
      <c r="B5961" t="s">
        <v>15258</v>
      </c>
      <c r="C5961" t="s">
        <v>110</v>
      </c>
      <c r="D5961" t="s">
        <v>96586</v>
      </c>
      <c r="E5961">
        <v>11</v>
      </c>
      <c r="F5961">
        <v>44</v>
      </c>
      <c r="G5961">
        <v>128</v>
      </c>
      <c r="H5961" t="s">
        <v>96576</v>
      </c>
      <c r="J5961" t="s">
        <v>15259</v>
      </c>
      <c r="K5961" s="2">
        <v>41365.810011574074</v>
      </c>
      <c r="L5961" s="3">
        <f t="shared" si="93"/>
        <v>41365</v>
      </c>
      <c r="M5961" t="s">
        <v>246</v>
      </c>
      <c r="N5961">
        <v>0</v>
      </c>
      <c r="O5961">
        <v>0</v>
      </c>
      <c r="Q5961" t="s">
        <v>15260</v>
      </c>
      <c r="R5961">
        <v>1</v>
      </c>
    </row>
    <row r="5962" spans="1:18" x14ac:dyDescent="0.15">
      <c r="A5962" s="1" t="s">
        <v>9869</v>
      </c>
      <c r="B5962" t="s">
        <v>9870</v>
      </c>
      <c r="C5962" t="s">
        <v>94</v>
      </c>
      <c r="D5962" t="s">
        <v>96692</v>
      </c>
      <c r="E5962">
        <v>773</v>
      </c>
      <c r="F5962">
        <v>637</v>
      </c>
      <c r="G5962">
        <v>9110</v>
      </c>
      <c r="H5962" t="s">
        <v>96578</v>
      </c>
      <c r="J5962" t="s">
        <v>15256</v>
      </c>
      <c r="K5962" s="2">
        <v>41365.810057870367</v>
      </c>
      <c r="L5962" s="3">
        <f t="shared" si="93"/>
        <v>41365</v>
      </c>
      <c r="M5962" t="s">
        <v>360</v>
      </c>
      <c r="N5962">
        <v>0</v>
      </c>
      <c r="O5962">
        <v>0</v>
      </c>
      <c r="Q5962" t="s">
        <v>4200</v>
      </c>
      <c r="R5962">
        <v>1</v>
      </c>
    </row>
    <row r="5963" spans="1:18" x14ac:dyDescent="0.15">
      <c r="A5963" s="1" t="s">
        <v>73474</v>
      </c>
      <c r="B5963" t="s">
        <v>73475</v>
      </c>
      <c r="C5963" t="s">
        <v>94</v>
      </c>
      <c r="D5963" t="s">
        <v>96653</v>
      </c>
      <c r="E5963">
        <v>139</v>
      </c>
      <c r="F5963">
        <v>128</v>
      </c>
      <c r="G5963">
        <v>1076</v>
      </c>
      <c r="H5963" t="s">
        <v>96576</v>
      </c>
      <c r="J5963" t="s">
        <v>73476</v>
      </c>
      <c r="K5963" s="2">
        <v>41365.810162037036</v>
      </c>
      <c r="L5963" s="3">
        <f t="shared" si="93"/>
        <v>41365</v>
      </c>
      <c r="M5963" t="s">
        <v>117</v>
      </c>
      <c r="N5963">
        <v>0</v>
      </c>
      <c r="O5963">
        <v>0</v>
      </c>
      <c r="Q5963" t="s">
        <v>73477</v>
      </c>
      <c r="R5963">
        <v>1</v>
      </c>
    </row>
    <row r="5964" spans="1:18" x14ac:dyDescent="0.15">
      <c r="A5964" s="1" t="s">
        <v>15252</v>
      </c>
      <c r="B5964" t="s">
        <v>15253</v>
      </c>
      <c r="C5964" t="s">
        <v>2165</v>
      </c>
      <c r="D5964" t="s">
        <v>96601</v>
      </c>
      <c r="E5964">
        <v>125</v>
      </c>
      <c r="F5964">
        <v>470</v>
      </c>
      <c r="G5964">
        <v>2136</v>
      </c>
      <c r="H5964" t="s">
        <v>96576</v>
      </c>
      <c r="J5964" t="s">
        <v>15254</v>
      </c>
      <c r="K5964" s="2">
        <v>41365.810208333336</v>
      </c>
      <c r="L5964" s="3">
        <f t="shared" si="93"/>
        <v>41365</v>
      </c>
      <c r="M5964" t="s">
        <v>123</v>
      </c>
      <c r="N5964">
        <v>0</v>
      </c>
      <c r="O5964">
        <v>0</v>
      </c>
      <c r="Q5964" t="s">
        <v>15255</v>
      </c>
      <c r="R5964">
        <v>1</v>
      </c>
    </row>
    <row r="5965" spans="1:18" x14ac:dyDescent="0.15">
      <c r="A5965" s="1" t="s">
        <v>73470</v>
      </c>
      <c r="B5965" t="s">
        <v>73471</v>
      </c>
      <c r="C5965" t="s">
        <v>586</v>
      </c>
      <c r="D5965" t="s">
        <v>27</v>
      </c>
      <c r="E5965">
        <v>363</v>
      </c>
      <c r="F5965">
        <v>690</v>
      </c>
      <c r="G5965">
        <v>1610</v>
      </c>
      <c r="H5965" t="s">
        <v>96578</v>
      </c>
      <c r="J5965" t="s">
        <v>73472</v>
      </c>
      <c r="K5965" s="2">
        <v>41365.810300925928</v>
      </c>
      <c r="L5965" s="3">
        <f t="shared" si="93"/>
        <v>41365</v>
      </c>
      <c r="M5965" t="s">
        <v>246</v>
      </c>
      <c r="N5965">
        <v>4</v>
      </c>
      <c r="O5965">
        <v>0</v>
      </c>
      <c r="Q5965" t="s">
        <v>73473</v>
      </c>
      <c r="R5965">
        <v>1</v>
      </c>
    </row>
    <row r="5966" spans="1:18" x14ac:dyDescent="0.15">
      <c r="A5966" s="1" t="s">
        <v>73465</v>
      </c>
      <c r="B5966" t="s">
        <v>73466</v>
      </c>
      <c r="C5966" t="s">
        <v>94</v>
      </c>
      <c r="D5966" t="s">
        <v>96653</v>
      </c>
      <c r="E5966">
        <v>499</v>
      </c>
      <c r="F5966">
        <v>448</v>
      </c>
      <c r="G5966">
        <v>1663</v>
      </c>
      <c r="H5966" t="s">
        <v>96578</v>
      </c>
      <c r="J5966" t="s">
        <v>73467</v>
      </c>
      <c r="K5966" s="2">
        <v>41365.810520833336</v>
      </c>
      <c r="L5966" s="3">
        <f t="shared" si="93"/>
        <v>41365</v>
      </c>
      <c r="M5966" t="s">
        <v>117</v>
      </c>
      <c r="N5966">
        <v>0</v>
      </c>
      <c r="O5966">
        <v>4</v>
      </c>
      <c r="P5966" t="s">
        <v>73468</v>
      </c>
      <c r="Q5966" t="s">
        <v>73469</v>
      </c>
      <c r="R5966">
        <v>1</v>
      </c>
    </row>
    <row r="5967" spans="1:18" x14ac:dyDescent="0.15">
      <c r="A5967" s="1" t="s">
        <v>73461</v>
      </c>
      <c r="B5967" t="s">
        <v>73462</v>
      </c>
      <c r="C5967" t="s">
        <v>2165</v>
      </c>
      <c r="D5967" t="s">
        <v>96601</v>
      </c>
      <c r="E5967">
        <v>513</v>
      </c>
      <c r="F5967">
        <v>255</v>
      </c>
      <c r="G5967">
        <v>4120</v>
      </c>
      <c r="H5967" t="s">
        <v>96578</v>
      </c>
      <c r="J5967" t="s">
        <v>73463</v>
      </c>
      <c r="K5967" s="2">
        <v>41365.810601851852</v>
      </c>
      <c r="L5967" s="3">
        <f t="shared" si="93"/>
        <v>41365</v>
      </c>
      <c r="M5967" t="s">
        <v>1825</v>
      </c>
      <c r="N5967">
        <v>1</v>
      </c>
      <c r="O5967">
        <v>1</v>
      </c>
      <c r="Q5967" t="s">
        <v>73464</v>
      </c>
      <c r="R5967">
        <v>1</v>
      </c>
    </row>
    <row r="5968" spans="1:18" x14ac:dyDescent="0.15">
      <c r="A5968" s="1" t="s">
        <v>15248</v>
      </c>
      <c r="B5968" t="s">
        <v>15249</v>
      </c>
      <c r="C5968" t="s">
        <v>110</v>
      </c>
      <c r="D5968" t="s">
        <v>96670</v>
      </c>
      <c r="E5968">
        <v>240</v>
      </c>
      <c r="F5968">
        <v>137</v>
      </c>
      <c r="G5968">
        <v>909</v>
      </c>
      <c r="H5968" t="s">
        <v>96576</v>
      </c>
      <c r="J5968" t="s">
        <v>15250</v>
      </c>
      <c r="K5968" s="2">
        <v>41365.810671296298</v>
      </c>
      <c r="L5968" s="3">
        <f t="shared" si="93"/>
        <v>41365</v>
      </c>
      <c r="M5968" t="s">
        <v>169</v>
      </c>
      <c r="N5968">
        <v>0</v>
      </c>
      <c r="O5968">
        <v>0</v>
      </c>
      <c r="P5968" t="s">
        <v>15251</v>
      </c>
      <c r="Q5968" t="s">
        <v>15016</v>
      </c>
      <c r="R5968">
        <v>1</v>
      </c>
    </row>
    <row r="5969" spans="1:18" x14ac:dyDescent="0.15">
      <c r="A5969" s="1" t="s">
        <v>73457</v>
      </c>
      <c r="B5969" t="s">
        <v>73458</v>
      </c>
      <c r="C5969" t="s">
        <v>190</v>
      </c>
      <c r="D5969" t="s">
        <v>96643</v>
      </c>
      <c r="E5969">
        <v>118</v>
      </c>
      <c r="F5969">
        <v>90</v>
      </c>
      <c r="G5969">
        <v>1674</v>
      </c>
      <c r="H5969" t="s">
        <v>96576</v>
      </c>
      <c r="J5969" t="s">
        <v>73459</v>
      </c>
      <c r="K5969" s="2">
        <v>41365.810694444444</v>
      </c>
      <c r="L5969" s="3">
        <f t="shared" si="93"/>
        <v>41365</v>
      </c>
      <c r="M5969" t="s">
        <v>31408</v>
      </c>
      <c r="N5969">
        <v>0</v>
      </c>
      <c r="O5969">
        <v>0</v>
      </c>
      <c r="Q5969" t="s">
        <v>73460</v>
      </c>
      <c r="R5969">
        <v>1</v>
      </c>
    </row>
    <row r="5970" spans="1:18" x14ac:dyDescent="0.15">
      <c r="A5970" s="1" t="s">
        <v>15243</v>
      </c>
      <c r="B5970" t="s">
        <v>15244</v>
      </c>
      <c r="C5970" t="s">
        <v>2333</v>
      </c>
      <c r="D5970" t="s">
        <v>96759</v>
      </c>
      <c r="E5970">
        <v>1291808</v>
      </c>
      <c r="F5970">
        <v>588</v>
      </c>
      <c r="G5970">
        <v>46162</v>
      </c>
      <c r="H5970" t="s">
        <v>96574</v>
      </c>
      <c r="I5970" t="s">
        <v>15245</v>
      </c>
      <c r="J5970" t="s">
        <v>15246</v>
      </c>
      <c r="K5970" s="2">
        <v>41365.810717592591</v>
      </c>
      <c r="L5970" s="3">
        <f t="shared" si="93"/>
        <v>41365</v>
      </c>
      <c r="M5970" t="s">
        <v>370</v>
      </c>
      <c r="N5970">
        <v>17</v>
      </c>
      <c r="O5970">
        <v>2</v>
      </c>
      <c r="Q5970" t="s">
        <v>15247</v>
      </c>
      <c r="R5970">
        <v>1</v>
      </c>
    </row>
    <row r="5971" spans="1:18" x14ac:dyDescent="0.15">
      <c r="A5971" s="1" t="s">
        <v>15239</v>
      </c>
      <c r="B5971" t="s">
        <v>15240</v>
      </c>
      <c r="C5971" t="s">
        <v>110</v>
      </c>
      <c r="D5971" t="s">
        <v>96596</v>
      </c>
      <c r="E5971">
        <v>1799</v>
      </c>
      <c r="F5971">
        <v>1932</v>
      </c>
      <c r="G5971">
        <v>1085</v>
      </c>
      <c r="H5971" t="s">
        <v>96578</v>
      </c>
      <c r="J5971" t="s">
        <v>15241</v>
      </c>
      <c r="K5971" s="2">
        <v>41365.81082175926</v>
      </c>
      <c r="L5971" s="3">
        <f t="shared" si="93"/>
        <v>41365</v>
      </c>
      <c r="M5971" t="s">
        <v>1476</v>
      </c>
      <c r="N5971">
        <v>0</v>
      </c>
      <c r="O5971">
        <v>0</v>
      </c>
      <c r="Q5971" t="s">
        <v>15242</v>
      </c>
      <c r="R5971">
        <v>1</v>
      </c>
    </row>
    <row r="5972" spans="1:18" x14ac:dyDescent="0.15">
      <c r="A5972" s="1" t="s">
        <v>15235</v>
      </c>
      <c r="B5972" t="s">
        <v>15236</v>
      </c>
      <c r="C5972" t="s">
        <v>27</v>
      </c>
      <c r="E5972">
        <v>152</v>
      </c>
      <c r="F5972">
        <v>223</v>
      </c>
      <c r="G5972">
        <v>175</v>
      </c>
      <c r="H5972" t="s">
        <v>96576</v>
      </c>
      <c r="J5972" t="s">
        <v>15237</v>
      </c>
      <c r="K5972" s="2">
        <v>41365.810902777775</v>
      </c>
      <c r="L5972" s="3">
        <f t="shared" si="93"/>
        <v>41365</v>
      </c>
      <c r="M5972" t="s">
        <v>205</v>
      </c>
      <c r="N5972">
        <v>2</v>
      </c>
      <c r="O5972">
        <v>0</v>
      </c>
      <c r="Q5972" t="s">
        <v>15238</v>
      </c>
      <c r="R5972">
        <v>1</v>
      </c>
    </row>
    <row r="5973" spans="1:18" x14ac:dyDescent="0.15">
      <c r="A5973" s="1" t="s">
        <v>15231</v>
      </c>
      <c r="B5973" t="s">
        <v>15232</v>
      </c>
      <c r="C5973" t="s">
        <v>94</v>
      </c>
      <c r="D5973" t="s">
        <v>96664</v>
      </c>
      <c r="E5973">
        <v>10</v>
      </c>
      <c r="F5973">
        <v>4</v>
      </c>
      <c r="G5973">
        <v>38</v>
      </c>
      <c r="H5973" t="s">
        <v>96576</v>
      </c>
      <c r="J5973" t="s">
        <v>15233</v>
      </c>
      <c r="K5973" s="2">
        <v>41365.810949074075</v>
      </c>
      <c r="L5973" s="3">
        <f t="shared" si="93"/>
        <v>41365</v>
      </c>
      <c r="M5973" t="s">
        <v>84</v>
      </c>
      <c r="N5973">
        <v>0</v>
      </c>
      <c r="O5973">
        <v>0</v>
      </c>
      <c r="Q5973" t="s">
        <v>15234</v>
      </c>
      <c r="R5973">
        <v>1</v>
      </c>
    </row>
    <row r="5974" spans="1:18" x14ac:dyDescent="0.15">
      <c r="A5974" s="1" t="s">
        <v>73453</v>
      </c>
      <c r="B5974" t="s">
        <v>73454</v>
      </c>
      <c r="C5974" t="s">
        <v>344</v>
      </c>
      <c r="D5974" t="s">
        <v>96620</v>
      </c>
      <c r="E5974">
        <v>40</v>
      </c>
      <c r="F5974">
        <v>38</v>
      </c>
      <c r="G5974">
        <v>390</v>
      </c>
      <c r="H5974" t="s">
        <v>96576</v>
      </c>
      <c r="J5974" t="s">
        <v>73455</v>
      </c>
      <c r="K5974" s="2">
        <v>41365.811064814814</v>
      </c>
      <c r="L5974" s="3">
        <f t="shared" si="93"/>
        <v>41365</v>
      </c>
      <c r="M5974" t="s">
        <v>84</v>
      </c>
      <c r="N5974">
        <v>0</v>
      </c>
      <c r="O5974">
        <v>0</v>
      </c>
      <c r="Q5974" t="s">
        <v>73456</v>
      </c>
      <c r="R5974">
        <v>1</v>
      </c>
    </row>
    <row r="5975" spans="1:18" x14ac:dyDescent="0.15">
      <c r="A5975" s="1" t="s">
        <v>15227</v>
      </c>
      <c r="B5975" t="s">
        <v>15228</v>
      </c>
      <c r="C5975" t="s">
        <v>2165</v>
      </c>
      <c r="D5975" t="s">
        <v>96601</v>
      </c>
      <c r="E5975">
        <v>1480</v>
      </c>
      <c r="F5975">
        <v>791</v>
      </c>
      <c r="G5975">
        <v>1535</v>
      </c>
      <c r="H5975" t="s">
        <v>96578</v>
      </c>
      <c r="J5975" t="s">
        <v>15229</v>
      </c>
      <c r="K5975" s="2">
        <v>41365.811122685183</v>
      </c>
      <c r="L5975" s="3">
        <f t="shared" si="93"/>
        <v>41365</v>
      </c>
      <c r="M5975" t="s">
        <v>56</v>
      </c>
      <c r="N5975">
        <v>0</v>
      </c>
      <c r="O5975">
        <v>1</v>
      </c>
      <c r="Q5975" t="s">
        <v>15230</v>
      </c>
      <c r="R5975">
        <v>1</v>
      </c>
    </row>
    <row r="5976" spans="1:18" x14ac:dyDescent="0.15">
      <c r="A5976" s="1" t="s">
        <v>15222</v>
      </c>
      <c r="B5976" t="s">
        <v>15223</v>
      </c>
      <c r="C5976" t="s">
        <v>853</v>
      </c>
      <c r="D5976" t="s">
        <v>96801</v>
      </c>
      <c r="E5976">
        <v>996</v>
      </c>
      <c r="F5976">
        <v>450</v>
      </c>
      <c r="G5976">
        <v>3432</v>
      </c>
      <c r="H5976" t="s">
        <v>96579</v>
      </c>
      <c r="I5976" t="s">
        <v>15224</v>
      </c>
      <c r="J5976" t="s">
        <v>15225</v>
      </c>
      <c r="K5976" s="2">
        <v>41365.811307870368</v>
      </c>
      <c r="L5976" s="3">
        <f t="shared" si="93"/>
        <v>41365</v>
      </c>
      <c r="M5976" t="s">
        <v>13041</v>
      </c>
      <c r="N5976">
        <v>2</v>
      </c>
      <c r="O5976">
        <v>0</v>
      </c>
      <c r="Q5976" t="s">
        <v>15226</v>
      </c>
      <c r="R5976">
        <v>1</v>
      </c>
    </row>
    <row r="5977" spans="1:18" x14ac:dyDescent="0.15">
      <c r="A5977" s="1" t="s">
        <v>73449</v>
      </c>
      <c r="B5977" t="s">
        <v>73450</v>
      </c>
      <c r="C5977" t="s">
        <v>586</v>
      </c>
      <c r="D5977" t="s">
        <v>96916</v>
      </c>
      <c r="E5977">
        <v>843</v>
      </c>
      <c r="F5977">
        <v>134</v>
      </c>
      <c r="G5977">
        <v>3779</v>
      </c>
      <c r="H5977" t="s">
        <v>96578</v>
      </c>
      <c r="J5977" t="s">
        <v>73451</v>
      </c>
      <c r="K5977" s="2">
        <v>41365.811354166668</v>
      </c>
      <c r="L5977" s="3">
        <f t="shared" si="93"/>
        <v>41365</v>
      </c>
      <c r="M5977" t="s">
        <v>360</v>
      </c>
      <c r="N5977">
        <v>0</v>
      </c>
      <c r="O5977">
        <v>2</v>
      </c>
      <c r="Q5977" t="s">
        <v>73452</v>
      </c>
      <c r="R5977">
        <v>1</v>
      </c>
    </row>
    <row r="5978" spans="1:18" x14ac:dyDescent="0.15">
      <c r="A5978" s="1" t="s">
        <v>73445</v>
      </c>
      <c r="B5978" t="s">
        <v>73446</v>
      </c>
      <c r="C5978" t="s">
        <v>11046</v>
      </c>
      <c r="D5978" t="s">
        <v>96800</v>
      </c>
      <c r="E5978">
        <v>1058</v>
      </c>
      <c r="F5978">
        <v>70</v>
      </c>
      <c r="G5978">
        <v>15384</v>
      </c>
      <c r="H5978" t="s">
        <v>96576</v>
      </c>
      <c r="J5978" t="s">
        <v>73447</v>
      </c>
      <c r="K5978" s="2">
        <v>41365.811400462961</v>
      </c>
      <c r="L5978" s="3">
        <f t="shared" si="93"/>
        <v>41365</v>
      </c>
      <c r="M5978" t="s">
        <v>23</v>
      </c>
      <c r="N5978">
        <v>0</v>
      </c>
      <c r="O5978">
        <v>0</v>
      </c>
      <c r="Q5978" t="s">
        <v>73448</v>
      </c>
      <c r="R5978">
        <v>1</v>
      </c>
    </row>
    <row r="5979" spans="1:18" x14ac:dyDescent="0.15">
      <c r="A5979" s="1" t="s">
        <v>26067</v>
      </c>
      <c r="B5979" t="s">
        <v>26068</v>
      </c>
      <c r="C5979" t="s">
        <v>344</v>
      </c>
      <c r="D5979" t="s">
        <v>96589</v>
      </c>
      <c r="E5979">
        <v>849</v>
      </c>
      <c r="F5979">
        <v>271</v>
      </c>
      <c r="G5979">
        <v>7341</v>
      </c>
      <c r="H5979" t="s">
        <v>96576</v>
      </c>
      <c r="J5979" t="s">
        <v>73443</v>
      </c>
      <c r="K5979" s="2">
        <v>41365.81145833333</v>
      </c>
      <c r="L5979" s="3">
        <f t="shared" si="93"/>
        <v>41365</v>
      </c>
      <c r="M5979" t="s">
        <v>246</v>
      </c>
      <c r="N5979">
        <v>0</v>
      </c>
      <c r="O5979">
        <v>0</v>
      </c>
      <c r="Q5979" t="s">
        <v>73444</v>
      </c>
      <c r="R5979">
        <v>1</v>
      </c>
    </row>
    <row r="5980" spans="1:18" x14ac:dyDescent="0.15">
      <c r="A5980" s="1" t="s">
        <v>15217</v>
      </c>
      <c r="B5980" t="s">
        <v>15218</v>
      </c>
      <c r="C5980" t="s">
        <v>2165</v>
      </c>
      <c r="E5980">
        <v>3165</v>
      </c>
      <c r="F5980">
        <v>2001</v>
      </c>
      <c r="G5980">
        <v>54041</v>
      </c>
      <c r="H5980" t="s">
        <v>96578</v>
      </c>
      <c r="J5980" t="s">
        <v>15219</v>
      </c>
      <c r="K5980" s="2">
        <v>41365.811493055553</v>
      </c>
      <c r="L5980" s="3">
        <f t="shared" si="93"/>
        <v>41365</v>
      </c>
      <c r="M5980" t="s">
        <v>23</v>
      </c>
      <c r="N5980">
        <v>2</v>
      </c>
      <c r="O5980">
        <v>2</v>
      </c>
      <c r="P5980" t="s">
        <v>15220</v>
      </c>
      <c r="Q5980" t="s">
        <v>15221</v>
      </c>
      <c r="R5980">
        <v>1</v>
      </c>
    </row>
    <row r="5981" spans="1:18" x14ac:dyDescent="0.15">
      <c r="A5981" s="1" t="s">
        <v>15213</v>
      </c>
      <c r="B5981" t="s">
        <v>15214</v>
      </c>
      <c r="C5981" t="s">
        <v>110</v>
      </c>
      <c r="D5981" t="s">
        <v>96586</v>
      </c>
      <c r="E5981">
        <v>224</v>
      </c>
      <c r="F5981">
        <v>132</v>
      </c>
      <c r="G5981">
        <v>399</v>
      </c>
      <c r="H5981" t="s">
        <v>96576</v>
      </c>
      <c r="J5981" t="s">
        <v>15215</v>
      </c>
      <c r="K5981" s="2">
        <v>41365.811585648145</v>
      </c>
      <c r="L5981" s="3">
        <f t="shared" si="93"/>
        <v>41365</v>
      </c>
      <c r="M5981" t="s">
        <v>3148</v>
      </c>
      <c r="N5981">
        <v>0</v>
      </c>
      <c r="O5981">
        <v>0</v>
      </c>
      <c r="Q5981" t="s">
        <v>15216</v>
      </c>
      <c r="R5981">
        <v>1</v>
      </c>
    </row>
    <row r="5982" spans="1:18" x14ac:dyDescent="0.15">
      <c r="A5982" s="1" t="s">
        <v>73438</v>
      </c>
      <c r="B5982" t="s">
        <v>73439</v>
      </c>
      <c r="C5982" t="s">
        <v>94</v>
      </c>
      <c r="D5982" t="s">
        <v>96692</v>
      </c>
      <c r="E5982">
        <v>449</v>
      </c>
      <c r="F5982">
        <v>127</v>
      </c>
      <c r="G5982">
        <v>3476</v>
      </c>
      <c r="H5982" t="s">
        <v>96578</v>
      </c>
      <c r="J5982" t="s">
        <v>73440</v>
      </c>
      <c r="K5982" s="2">
        <v>41365.811643518522</v>
      </c>
      <c r="L5982" s="3">
        <f t="shared" si="93"/>
        <v>41365</v>
      </c>
      <c r="M5982" t="s">
        <v>117</v>
      </c>
      <c r="N5982">
        <v>0</v>
      </c>
      <c r="O5982">
        <v>9</v>
      </c>
      <c r="P5982" t="s">
        <v>73441</v>
      </c>
      <c r="Q5982" t="s">
        <v>73442</v>
      </c>
      <c r="R5982">
        <v>1</v>
      </c>
    </row>
    <row r="5983" spans="1:18" x14ac:dyDescent="0.15">
      <c r="A5983" s="1" t="s">
        <v>15209</v>
      </c>
      <c r="B5983" t="s">
        <v>15210</v>
      </c>
      <c r="C5983" t="s">
        <v>344</v>
      </c>
      <c r="E5983">
        <v>2665</v>
      </c>
      <c r="F5983">
        <v>1377</v>
      </c>
      <c r="G5983">
        <v>4463</v>
      </c>
      <c r="H5983" t="s">
        <v>96576</v>
      </c>
      <c r="J5983" t="s">
        <v>15211</v>
      </c>
      <c r="K5983" s="2">
        <v>41365.811759259261</v>
      </c>
      <c r="L5983" s="3">
        <f t="shared" si="93"/>
        <v>41365</v>
      </c>
      <c r="M5983" t="s">
        <v>10673</v>
      </c>
      <c r="N5983">
        <v>1</v>
      </c>
      <c r="O5983">
        <v>0</v>
      </c>
      <c r="Q5983" t="s">
        <v>15212</v>
      </c>
      <c r="R5983">
        <v>1</v>
      </c>
    </row>
    <row r="5984" spans="1:18" x14ac:dyDescent="0.15">
      <c r="A5984" s="1" t="s">
        <v>73434</v>
      </c>
      <c r="B5984" t="s">
        <v>73435</v>
      </c>
      <c r="C5984" t="s">
        <v>131</v>
      </c>
      <c r="D5984" t="s">
        <v>96666</v>
      </c>
      <c r="E5984">
        <v>66</v>
      </c>
      <c r="F5984">
        <v>155</v>
      </c>
      <c r="G5984">
        <v>204</v>
      </c>
      <c r="H5984" t="s">
        <v>96576</v>
      </c>
      <c r="J5984" t="s">
        <v>73436</v>
      </c>
      <c r="K5984" s="2">
        <v>41365.811828703707</v>
      </c>
      <c r="L5984" s="3">
        <f t="shared" si="93"/>
        <v>41365</v>
      </c>
      <c r="M5984" t="s">
        <v>815</v>
      </c>
      <c r="N5984">
        <v>0</v>
      </c>
      <c r="O5984">
        <v>1</v>
      </c>
      <c r="Q5984" t="s">
        <v>73437</v>
      </c>
      <c r="R5984">
        <v>1</v>
      </c>
    </row>
    <row r="5985" spans="1:18" x14ac:dyDescent="0.15">
      <c r="A5985" s="1" t="s">
        <v>15204</v>
      </c>
      <c r="B5985" t="s">
        <v>15205</v>
      </c>
      <c r="C5985" t="s">
        <v>853</v>
      </c>
      <c r="D5985" t="s">
        <v>96594</v>
      </c>
      <c r="E5985">
        <v>882</v>
      </c>
      <c r="F5985">
        <v>271</v>
      </c>
      <c r="G5985">
        <v>1991</v>
      </c>
      <c r="H5985" t="s">
        <v>96583</v>
      </c>
      <c r="I5985" t="s">
        <v>15206</v>
      </c>
      <c r="J5985" t="s">
        <v>15207</v>
      </c>
      <c r="K5985" s="2">
        <v>41365.812083333331</v>
      </c>
      <c r="L5985" s="3">
        <f t="shared" si="93"/>
        <v>41365</v>
      </c>
      <c r="M5985" t="s">
        <v>13014</v>
      </c>
      <c r="N5985">
        <v>0</v>
      </c>
      <c r="O5985">
        <v>0</v>
      </c>
      <c r="Q5985" t="s">
        <v>15208</v>
      </c>
      <c r="R5985">
        <v>1</v>
      </c>
    </row>
    <row r="5986" spans="1:18" x14ac:dyDescent="0.15">
      <c r="A5986" s="1" t="s">
        <v>15200</v>
      </c>
      <c r="B5986" t="s">
        <v>15201</v>
      </c>
      <c r="C5986" t="s">
        <v>1427</v>
      </c>
      <c r="D5986" t="s">
        <v>96698</v>
      </c>
      <c r="E5986">
        <v>163</v>
      </c>
      <c r="F5986">
        <v>99</v>
      </c>
      <c r="G5986">
        <v>247</v>
      </c>
      <c r="H5986" t="s">
        <v>96578</v>
      </c>
      <c r="J5986" t="s">
        <v>15202</v>
      </c>
      <c r="K5986" s="2">
        <v>41365.812245370369</v>
      </c>
      <c r="L5986" s="3">
        <f t="shared" si="93"/>
        <v>41365</v>
      </c>
      <c r="M5986" t="s">
        <v>117</v>
      </c>
      <c r="N5986">
        <v>0</v>
      </c>
      <c r="O5986">
        <v>4</v>
      </c>
      <c r="Q5986" t="s">
        <v>15203</v>
      </c>
      <c r="R5986">
        <v>1</v>
      </c>
    </row>
    <row r="5987" spans="1:18" x14ac:dyDescent="0.15">
      <c r="A5987" s="1" t="s">
        <v>73430</v>
      </c>
      <c r="B5987" t="s">
        <v>73431</v>
      </c>
      <c r="C5987" t="s">
        <v>94</v>
      </c>
      <c r="E5987">
        <v>333</v>
      </c>
      <c r="F5987">
        <v>245</v>
      </c>
      <c r="G5987">
        <v>5534</v>
      </c>
      <c r="H5987" t="s">
        <v>96578</v>
      </c>
      <c r="J5987" t="s">
        <v>73432</v>
      </c>
      <c r="K5987" s="2">
        <v>41365.812349537038</v>
      </c>
      <c r="L5987" s="3">
        <f t="shared" si="93"/>
        <v>41365</v>
      </c>
      <c r="M5987" t="s">
        <v>5522</v>
      </c>
      <c r="N5987">
        <v>0</v>
      </c>
      <c r="O5987">
        <v>0</v>
      </c>
      <c r="Q5987" t="s">
        <v>73433</v>
      </c>
      <c r="R5987">
        <v>1</v>
      </c>
    </row>
    <row r="5988" spans="1:18" x14ac:dyDescent="0.15">
      <c r="A5988" s="1" t="s">
        <v>73426</v>
      </c>
      <c r="B5988" t="s">
        <v>73427</v>
      </c>
      <c r="C5988" t="s">
        <v>110</v>
      </c>
      <c r="D5988" t="s">
        <v>96586</v>
      </c>
      <c r="E5988">
        <v>188</v>
      </c>
      <c r="F5988">
        <v>317</v>
      </c>
      <c r="G5988">
        <v>441</v>
      </c>
      <c r="H5988" t="s">
        <v>96578</v>
      </c>
      <c r="J5988" t="s">
        <v>73428</v>
      </c>
      <c r="K5988" s="2">
        <v>41365.8125</v>
      </c>
      <c r="L5988" s="3">
        <f t="shared" si="93"/>
        <v>41365</v>
      </c>
      <c r="M5988" t="s">
        <v>3652</v>
      </c>
      <c r="N5988">
        <v>0</v>
      </c>
      <c r="O5988">
        <v>8</v>
      </c>
      <c r="Q5988" t="s">
        <v>73429</v>
      </c>
      <c r="R5988">
        <v>1</v>
      </c>
    </row>
    <row r="5989" spans="1:18" x14ac:dyDescent="0.15">
      <c r="A5989" s="1" t="s">
        <v>15191</v>
      </c>
      <c r="B5989" t="s">
        <v>15192</v>
      </c>
      <c r="C5989" t="s">
        <v>344</v>
      </c>
      <c r="D5989" t="s">
        <v>96620</v>
      </c>
      <c r="E5989">
        <v>104253</v>
      </c>
      <c r="F5989">
        <v>142</v>
      </c>
      <c r="G5989">
        <v>10842</v>
      </c>
      <c r="H5989" t="s">
        <v>96579</v>
      </c>
      <c r="I5989" t="s">
        <v>15192</v>
      </c>
      <c r="J5989" t="s">
        <v>15193</v>
      </c>
      <c r="K5989" s="2">
        <v>41365.8125462963</v>
      </c>
      <c r="L5989" s="3">
        <f t="shared" si="93"/>
        <v>41365</v>
      </c>
      <c r="M5989" t="s">
        <v>339</v>
      </c>
      <c r="N5989">
        <v>13</v>
      </c>
      <c r="O5989">
        <v>2</v>
      </c>
      <c r="P5989" t="s">
        <v>15194</v>
      </c>
      <c r="Q5989" t="s">
        <v>15195</v>
      </c>
      <c r="R5989">
        <v>1</v>
      </c>
    </row>
    <row r="5990" spans="1:18" x14ac:dyDescent="0.15">
      <c r="A5990" s="1" t="s">
        <v>15196</v>
      </c>
      <c r="B5990" t="s">
        <v>15197</v>
      </c>
      <c r="C5990" t="s">
        <v>1237</v>
      </c>
      <c r="D5990" t="s">
        <v>96836</v>
      </c>
      <c r="E5990">
        <v>19</v>
      </c>
      <c r="F5990">
        <v>15</v>
      </c>
      <c r="G5990">
        <v>79</v>
      </c>
      <c r="H5990" t="s">
        <v>96576</v>
      </c>
      <c r="J5990" t="s">
        <v>15198</v>
      </c>
      <c r="K5990" s="2">
        <v>41365.812569444446</v>
      </c>
      <c r="L5990" s="3">
        <f t="shared" si="93"/>
        <v>41365</v>
      </c>
      <c r="M5990" t="s">
        <v>370</v>
      </c>
      <c r="N5990">
        <v>0</v>
      </c>
      <c r="O5990">
        <v>0</v>
      </c>
      <c r="Q5990" t="s">
        <v>15199</v>
      </c>
      <c r="R5990">
        <v>1</v>
      </c>
    </row>
    <row r="5991" spans="1:18" x14ac:dyDescent="0.15">
      <c r="A5991" s="1" t="s">
        <v>15179</v>
      </c>
      <c r="B5991" t="s">
        <v>15180</v>
      </c>
      <c r="C5991" t="s">
        <v>586</v>
      </c>
      <c r="D5991" t="s">
        <v>96590</v>
      </c>
      <c r="E5991">
        <v>24571</v>
      </c>
      <c r="F5991">
        <v>75</v>
      </c>
      <c r="G5991">
        <v>14460</v>
      </c>
      <c r="H5991" t="s">
        <v>96579</v>
      </c>
      <c r="I5991" t="s">
        <v>15181</v>
      </c>
      <c r="J5991" t="s">
        <v>15182</v>
      </c>
      <c r="K5991" s="2">
        <v>41365.812592592592</v>
      </c>
      <c r="L5991" s="3">
        <f t="shared" si="93"/>
        <v>41365</v>
      </c>
      <c r="M5991" t="s">
        <v>339</v>
      </c>
      <c r="N5991">
        <v>6</v>
      </c>
      <c r="O5991">
        <v>3</v>
      </c>
      <c r="P5991" t="s">
        <v>15183</v>
      </c>
      <c r="Q5991" t="s">
        <v>15184</v>
      </c>
      <c r="R5991">
        <v>1</v>
      </c>
    </row>
    <row r="5992" spans="1:18" x14ac:dyDescent="0.15">
      <c r="A5992" s="1" t="s">
        <v>15185</v>
      </c>
      <c r="B5992" t="s">
        <v>15186</v>
      </c>
      <c r="C5992" t="s">
        <v>94</v>
      </c>
      <c r="D5992" t="s">
        <v>96692</v>
      </c>
      <c r="E5992">
        <v>144078</v>
      </c>
      <c r="F5992">
        <v>475</v>
      </c>
      <c r="G5992">
        <v>2984</v>
      </c>
      <c r="H5992" t="s">
        <v>96579</v>
      </c>
      <c r="I5992" t="s">
        <v>15187</v>
      </c>
      <c r="J5992" t="s">
        <v>15188</v>
      </c>
      <c r="K5992" s="2">
        <v>41365.812592592592</v>
      </c>
      <c r="L5992" s="3">
        <f t="shared" si="93"/>
        <v>41365</v>
      </c>
      <c r="M5992" t="s">
        <v>13754</v>
      </c>
      <c r="N5992">
        <v>0</v>
      </c>
      <c r="O5992">
        <v>0</v>
      </c>
      <c r="P5992" t="s">
        <v>15189</v>
      </c>
      <c r="Q5992" t="s">
        <v>15190</v>
      </c>
      <c r="R5992">
        <v>1</v>
      </c>
    </row>
    <row r="5993" spans="1:18" x14ac:dyDescent="0.15">
      <c r="A5993" s="1" t="s">
        <v>15173</v>
      </c>
      <c r="B5993" t="s">
        <v>15174</v>
      </c>
      <c r="C5993" t="s">
        <v>110</v>
      </c>
      <c r="D5993" t="s">
        <v>96652</v>
      </c>
      <c r="E5993">
        <v>119647</v>
      </c>
      <c r="F5993">
        <v>706</v>
      </c>
      <c r="G5993">
        <v>22059</v>
      </c>
      <c r="H5993" t="s">
        <v>96574</v>
      </c>
      <c r="I5993" t="s">
        <v>15175</v>
      </c>
      <c r="J5993" t="s">
        <v>15176</v>
      </c>
      <c r="K5993" s="2">
        <v>41365.812604166669</v>
      </c>
      <c r="L5993" s="3">
        <f t="shared" si="93"/>
        <v>41365</v>
      </c>
      <c r="M5993" t="s">
        <v>339</v>
      </c>
      <c r="N5993">
        <v>5</v>
      </c>
      <c r="O5993">
        <v>4</v>
      </c>
      <c r="P5993" t="s">
        <v>15177</v>
      </c>
      <c r="Q5993" t="s">
        <v>15178</v>
      </c>
      <c r="R5993">
        <v>1</v>
      </c>
    </row>
    <row r="5994" spans="1:18" x14ac:dyDescent="0.15">
      <c r="A5994" s="1" t="s">
        <v>73422</v>
      </c>
      <c r="B5994" t="s">
        <v>73423</v>
      </c>
      <c r="C5994" t="s">
        <v>94</v>
      </c>
      <c r="D5994" t="s">
        <v>96653</v>
      </c>
      <c r="E5994">
        <v>238</v>
      </c>
      <c r="F5994">
        <v>310</v>
      </c>
      <c r="G5994">
        <v>163</v>
      </c>
      <c r="H5994" t="s">
        <v>96576</v>
      </c>
      <c r="J5994" t="s">
        <v>73424</v>
      </c>
      <c r="K5994" s="2">
        <v>41365.812627314815</v>
      </c>
      <c r="L5994" s="3">
        <f t="shared" si="93"/>
        <v>41365</v>
      </c>
      <c r="M5994" t="s">
        <v>66847</v>
      </c>
      <c r="N5994">
        <v>3</v>
      </c>
      <c r="O5994">
        <v>6</v>
      </c>
      <c r="Q5994" t="s">
        <v>73425</v>
      </c>
      <c r="R5994">
        <v>1</v>
      </c>
    </row>
    <row r="5995" spans="1:18" x14ac:dyDescent="0.15">
      <c r="A5995" s="1" t="s">
        <v>73418</v>
      </c>
      <c r="B5995" t="s">
        <v>73419</v>
      </c>
      <c r="C5995" t="s">
        <v>3837</v>
      </c>
      <c r="D5995" t="s">
        <v>96688</v>
      </c>
      <c r="E5995">
        <v>109</v>
      </c>
      <c r="F5995">
        <v>94</v>
      </c>
      <c r="G5995">
        <v>3121</v>
      </c>
      <c r="H5995" t="s">
        <v>96576</v>
      </c>
      <c r="J5995" t="s">
        <v>73420</v>
      </c>
      <c r="K5995" s="2">
        <v>41365.812627314815</v>
      </c>
      <c r="L5995" s="3">
        <f t="shared" si="93"/>
        <v>41365</v>
      </c>
      <c r="M5995" t="s">
        <v>192</v>
      </c>
      <c r="N5995">
        <v>0</v>
      </c>
      <c r="O5995">
        <v>0</v>
      </c>
      <c r="Q5995" t="s">
        <v>73421</v>
      </c>
      <c r="R5995">
        <v>1</v>
      </c>
    </row>
    <row r="5996" spans="1:18" x14ac:dyDescent="0.15">
      <c r="A5996" s="1" t="s">
        <v>15167</v>
      </c>
      <c r="B5996" t="s">
        <v>15168</v>
      </c>
      <c r="C5996" t="s">
        <v>586</v>
      </c>
      <c r="D5996" t="s">
        <v>96590</v>
      </c>
      <c r="E5996">
        <v>69863</v>
      </c>
      <c r="F5996">
        <v>90</v>
      </c>
      <c r="G5996">
        <v>22307</v>
      </c>
      <c r="H5996" t="s">
        <v>96579</v>
      </c>
      <c r="I5996" t="s">
        <v>15169</v>
      </c>
      <c r="J5996" t="s">
        <v>15170</v>
      </c>
      <c r="K5996" s="2">
        <v>41365.812650462962</v>
      </c>
      <c r="L5996" s="3">
        <f t="shared" si="93"/>
        <v>41365</v>
      </c>
      <c r="M5996" t="s">
        <v>339</v>
      </c>
      <c r="N5996">
        <v>9</v>
      </c>
      <c r="O5996">
        <v>1</v>
      </c>
      <c r="P5996" t="s">
        <v>15171</v>
      </c>
      <c r="Q5996" t="s">
        <v>15172</v>
      </c>
      <c r="R5996">
        <v>1</v>
      </c>
    </row>
    <row r="5997" spans="1:18" x14ac:dyDescent="0.15">
      <c r="A5997" s="1" t="s">
        <v>15161</v>
      </c>
      <c r="B5997" t="s">
        <v>15162</v>
      </c>
      <c r="C5997" t="s">
        <v>94</v>
      </c>
      <c r="E5997">
        <v>1570864</v>
      </c>
      <c r="F5997">
        <v>308</v>
      </c>
      <c r="G5997">
        <v>2611</v>
      </c>
      <c r="H5997" t="s">
        <v>96579</v>
      </c>
      <c r="I5997" t="s">
        <v>15163</v>
      </c>
      <c r="J5997" t="s">
        <v>15164</v>
      </c>
      <c r="K5997" s="2">
        <v>41365.812824074077</v>
      </c>
      <c r="L5997" s="3">
        <f t="shared" si="93"/>
        <v>41365</v>
      </c>
      <c r="M5997" t="s">
        <v>339</v>
      </c>
      <c r="N5997">
        <v>1</v>
      </c>
      <c r="O5997">
        <v>0</v>
      </c>
      <c r="P5997" t="s">
        <v>15165</v>
      </c>
      <c r="Q5997" t="s">
        <v>15166</v>
      </c>
      <c r="R5997">
        <v>1</v>
      </c>
    </row>
    <row r="5998" spans="1:18" x14ac:dyDescent="0.15">
      <c r="A5998" s="1" t="s">
        <v>15157</v>
      </c>
      <c r="B5998" t="s">
        <v>15158</v>
      </c>
      <c r="C5998" t="s">
        <v>2165</v>
      </c>
      <c r="D5998" t="s">
        <v>96869</v>
      </c>
      <c r="E5998">
        <v>1065</v>
      </c>
      <c r="F5998">
        <v>140</v>
      </c>
      <c r="G5998">
        <v>3888</v>
      </c>
      <c r="H5998" t="s">
        <v>96576</v>
      </c>
      <c r="J5998" t="s">
        <v>15159</v>
      </c>
      <c r="K5998" s="2">
        <v>41365.812858796293</v>
      </c>
      <c r="L5998" s="3">
        <f t="shared" si="93"/>
        <v>41365</v>
      </c>
      <c r="M5998" t="s">
        <v>339</v>
      </c>
      <c r="N5998">
        <v>0</v>
      </c>
      <c r="O5998">
        <v>0</v>
      </c>
      <c r="Q5998" t="s">
        <v>15160</v>
      </c>
      <c r="R5998">
        <v>1</v>
      </c>
    </row>
    <row r="5999" spans="1:18" x14ac:dyDescent="0.15">
      <c r="A5999" s="1" t="s">
        <v>15152</v>
      </c>
      <c r="B5999" t="s">
        <v>15153</v>
      </c>
      <c r="C5999" t="s">
        <v>110</v>
      </c>
      <c r="D5999" t="s">
        <v>96640</v>
      </c>
      <c r="E5999">
        <v>138</v>
      </c>
      <c r="F5999">
        <v>169</v>
      </c>
      <c r="G5999">
        <v>330</v>
      </c>
      <c r="H5999" t="s">
        <v>96578</v>
      </c>
      <c r="J5999" t="s">
        <v>15154</v>
      </c>
      <c r="K5999" s="2">
        <v>41365.812881944446</v>
      </c>
      <c r="L5999" s="3">
        <f t="shared" si="93"/>
        <v>41365</v>
      </c>
      <c r="M5999" t="s">
        <v>1266</v>
      </c>
      <c r="N5999">
        <v>0</v>
      </c>
      <c r="O5999">
        <v>0</v>
      </c>
      <c r="P5999" t="s">
        <v>15155</v>
      </c>
      <c r="Q5999" t="s">
        <v>15156</v>
      </c>
      <c r="R5999">
        <v>1</v>
      </c>
    </row>
    <row r="6000" spans="1:18" x14ac:dyDescent="0.15">
      <c r="A6000" s="1" t="s">
        <v>73414</v>
      </c>
      <c r="B6000" t="s">
        <v>73415</v>
      </c>
      <c r="C6000" t="s">
        <v>586</v>
      </c>
      <c r="D6000" t="s">
        <v>96968</v>
      </c>
      <c r="E6000">
        <v>304</v>
      </c>
      <c r="F6000">
        <v>623</v>
      </c>
      <c r="G6000">
        <v>8716</v>
      </c>
      <c r="H6000" t="s">
        <v>96576</v>
      </c>
      <c r="J6000" t="s">
        <v>73416</v>
      </c>
      <c r="K6000" s="2">
        <v>41365.812905092593</v>
      </c>
      <c r="L6000" s="3">
        <f t="shared" si="93"/>
        <v>41365</v>
      </c>
      <c r="M6000" t="s">
        <v>370</v>
      </c>
      <c r="N6000">
        <v>1</v>
      </c>
      <c r="O6000">
        <v>4</v>
      </c>
      <c r="Q6000" t="s">
        <v>73417</v>
      </c>
      <c r="R6000">
        <v>1</v>
      </c>
    </row>
    <row r="6001" spans="1:18" x14ac:dyDescent="0.15">
      <c r="A6001" s="1" t="s">
        <v>15148</v>
      </c>
      <c r="B6001" t="s">
        <v>15149</v>
      </c>
      <c r="C6001" t="s">
        <v>1005</v>
      </c>
      <c r="D6001" t="s">
        <v>96618</v>
      </c>
      <c r="E6001">
        <v>52</v>
      </c>
      <c r="F6001">
        <v>6</v>
      </c>
      <c r="G6001">
        <v>236</v>
      </c>
      <c r="H6001" t="s">
        <v>96576</v>
      </c>
      <c r="J6001" t="s">
        <v>15150</v>
      </c>
      <c r="K6001" s="2">
        <v>41365.812939814816</v>
      </c>
      <c r="L6001" s="3">
        <f t="shared" si="93"/>
        <v>41365</v>
      </c>
      <c r="M6001" t="s">
        <v>56</v>
      </c>
      <c r="N6001">
        <v>0</v>
      </c>
      <c r="O6001">
        <v>0</v>
      </c>
      <c r="Q6001" t="s">
        <v>15151</v>
      </c>
      <c r="R6001">
        <v>1</v>
      </c>
    </row>
    <row r="6002" spans="1:18" x14ac:dyDescent="0.15">
      <c r="A6002" s="1" t="s">
        <v>15144</v>
      </c>
      <c r="B6002" t="s">
        <v>15145</v>
      </c>
      <c r="C6002" t="s">
        <v>11046</v>
      </c>
      <c r="D6002" t="s">
        <v>96598</v>
      </c>
      <c r="E6002">
        <v>333</v>
      </c>
      <c r="F6002">
        <v>344</v>
      </c>
      <c r="G6002">
        <v>367</v>
      </c>
      <c r="H6002" t="s">
        <v>96578</v>
      </c>
      <c r="J6002" t="s">
        <v>15146</v>
      </c>
      <c r="K6002" s="2">
        <v>41365.812962962962</v>
      </c>
      <c r="L6002" s="3">
        <f t="shared" si="93"/>
        <v>41365</v>
      </c>
      <c r="M6002" t="s">
        <v>740</v>
      </c>
      <c r="N6002">
        <v>0</v>
      </c>
      <c r="O6002">
        <v>0</v>
      </c>
      <c r="Q6002" t="s">
        <v>15147</v>
      </c>
      <c r="R6002">
        <v>1</v>
      </c>
    </row>
    <row r="6003" spans="1:18" x14ac:dyDescent="0.15">
      <c r="A6003" s="1" t="s">
        <v>73409</v>
      </c>
      <c r="B6003" t="s">
        <v>73410</v>
      </c>
      <c r="C6003" t="s">
        <v>3479</v>
      </c>
      <c r="D6003" t="s">
        <v>96699</v>
      </c>
      <c r="E6003">
        <v>1396</v>
      </c>
      <c r="F6003">
        <v>1690</v>
      </c>
      <c r="G6003">
        <v>4006</v>
      </c>
      <c r="H6003" t="s">
        <v>96575</v>
      </c>
      <c r="I6003" t="s">
        <v>73411</v>
      </c>
      <c r="J6003" t="s">
        <v>73412</v>
      </c>
      <c r="K6003" s="2">
        <v>41365.813032407408</v>
      </c>
      <c r="L6003" s="3">
        <f t="shared" si="93"/>
        <v>41365</v>
      </c>
      <c r="M6003" t="s">
        <v>370</v>
      </c>
      <c r="N6003">
        <v>0</v>
      </c>
      <c r="O6003">
        <v>0</v>
      </c>
      <c r="Q6003" t="s">
        <v>73413</v>
      </c>
      <c r="R6003">
        <v>1</v>
      </c>
    </row>
    <row r="6004" spans="1:18" x14ac:dyDescent="0.15">
      <c r="A6004" s="1" t="s">
        <v>73405</v>
      </c>
      <c r="B6004" t="s">
        <v>73406</v>
      </c>
      <c r="C6004" t="s">
        <v>110</v>
      </c>
      <c r="D6004" t="s">
        <v>96596</v>
      </c>
      <c r="E6004">
        <v>124</v>
      </c>
      <c r="F6004">
        <v>101</v>
      </c>
      <c r="G6004">
        <v>396</v>
      </c>
      <c r="H6004" t="s">
        <v>96578</v>
      </c>
      <c r="J6004" t="s">
        <v>73407</v>
      </c>
      <c r="K6004" s="2">
        <v>41365.813032407408</v>
      </c>
      <c r="L6004" s="3">
        <f t="shared" si="93"/>
        <v>41365</v>
      </c>
      <c r="M6004" t="s">
        <v>117</v>
      </c>
      <c r="N6004">
        <v>0</v>
      </c>
      <c r="O6004">
        <v>0</v>
      </c>
      <c r="Q6004" t="s">
        <v>73408</v>
      </c>
      <c r="R6004">
        <v>1</v>
      </c>
    </row>
    <row r="6005" spans="1:18" x14ac:dyDescent="0.15">
      <c r="A6005" s="1" t="s">
        <v>15139</v>
      </c>
      <c r="B6005" t="s">
        <v>15140</v>
      </c>
      <c r="C6005" t="s">
        <v>7508</v>
      </c>
      <c r="E6005">
        <v>2169</v>
      </c>
      <c r="F6005">
        <v>144</v>
      </c>
      <c r="G6005">
        <v>20462</v>
      </c>
      <c r="H6005" t="s">
        <v>96576</v>
      </c>
      <c r="J6005" t="s">
        <v>15141</v>
      </c>
      <c r="K6005" s="2">
        <v>41365.813055555554</v>
      </c>
      <c r="L6005" s="3">
        <f t="shared" si="93"/>
        <v>41365</v>
      </c>
      <c r="M6005" t="s">
        <v>84</v>
      </c>
      <c r="N6005">
        <v>0</v>
      </c>
      <c r="O6005">
        <v>0</v>
      </c>
      <c r="P6005" t="s">
        <v>15142</v>
      </c>
      <c r="Q6005" t="s">
        <v>15143</v>
      </c>
      <c r="R6005">
        <v>1</v>
      </c>
    </row>
    <row r="6006" spans="1:18" x14ac:dyDescent="0.15">
      <c r="A6006" s="1" t="s">
        <v>15133</v>
      </c>
      <c r="B6006" t="s">
        <v>15134</v>
      </c>
      <c r="C6006" t="s">
        <v>110</v>
      </c>
      <c r="D6006" t="s">
        <v>96652</v>
      </c>
      <c r="E6006">
        <v>47</v>
      </c>
      <c r="F6006">
        <v>207</v>
      </c>
      <c r="G6006">
        <v>236</v>
      </c>
      <c r="H6006" t="s">
        <v>96576</v>
      </c>
      <c r="J6006" t="s">
        <v>15135</v>
      </c>
      <c r="K6006" s="2">
        <v>41365.813148148147</v>
      </c>
      <c r="L6006" s="3">
        <f t="shared" si="93"/>
        <v>41365</v>
      </c>
      <c r="M6006" t="s">
        <v>15136</v>
      </c>
      <c r="N6006">
        <v>0</v>
      </c>
      <c r="O6006">
        <v>0</v>
      </c>
      <c r="P6006" t="s">
        <v>15137</v>
      </c>
      <c r="Q6006" t="s">
        <v>15138</v>
      </c>
      <c r="R6006">
        <v>1</v>
      </c>
    </row>
    <row r="6007" spans="1:18" x14ac:dyDescent="0.15">
      <c r="A6007" s="1" t="s">
        <v>73401</v>
      </c>
      <c r="B6007" t="s">
        <v>73402</v>
      </c>
      <c r="C6007" t="s">
        <v>46093</v>
      </c>
      <c r="D6007" t="s">
        <v>96602</v>
      </c>
      <c r="E6007">
        <v>171</v>
      </c>
      <c r="F6007">
        <v>398</v>
      </c>
      <c r="G6007">
        <v>377</v>
      </c>
      <c r="H6007" t="s">
        <v>96578</v>
      </c>
      <c r="J6007" t="s">
        <v>73403</v>
      </c>
      <c r="K6007" s="2">
        <v>41365.813449074078</v>
      </c>
      <c r="L6007" s="3">
        <f t="shared" si="93"/>
        <v>41365</v>
      </c>
      <c r="M6007" t="s">
        <v>117</v>
      </c>
      <c r="N6007">
        <v>0</v>
      </c>
      <c r="O6007">
        <v>0</v>
      </c>
      <c r="Q6007" t="s">
        <v>73404</v>
      </c>
      <c r="R6007">
        <v>1</v>
      </c>
    </row>
    <row r="6008" spans="1:18" x14ac:dyDescent="0.15">
      <c r="A6008" s="1" t="s">
        <v>15129</v>
      </c>
      <c r="B6008" t="s">
        <v>15130</v>
      </c>
      <c r="C6008" t="s">
        <v>110</v>
      </c>
      <c r="D6008" t="s">
        <v>96596</v>
      </c>
      <c r="E6008">
        <v>99</v>
      </c>
      <c r="F6008">
        <v>205</v>
      </c>
      <c r="G6008">
        <v>153</v>
      </c>
      <c r="H6008" t="s">
        <v>96576</v>
      </c>
      <c r="J6008" t="s">
        <v>15131</v>
      </c>
      <c r="K6008" s="2">
        <v>41365.813472222224</v>
      </c>
      <c r="L6008" s="3">
        <f t="shared" si="93"/>
        <v>41365</v>
      </c>
      <c r="M6008" t="s">
        <v>84</v>
      </c>
      <c r="N6008">
        <v>1</v>
      </c>
      <c r="O6008">
        <v>0</v>
      </c>
      <c r="Q6008" t="s">
        <v>15132</v>
      </c>
      <c r="R6008">
        <v>1</v>
      </c>
    </row>
    <row r="6009" spans="1:18" x14ac:dyDescent="0.15">
      <c r="A6009" s="1" t="s">
        <v>15125</v>
      </c>
      <c r="B6009" t="s">
        <v>15126</v>
      </c>
      <c r="C6009" t="s">
        <v>344</v>
      </c>
      <c r="E6009">
        <v>73</v>
      </c>
      <c r="F6009">
        <v>61</v>
      </c>
      <c r="G6009">
        <v>792</v>
      </c>
      <c r="H6009" t="s">
        <v>96576</v>
      </c>
      <c r="J6009" t="s">
        <v>15127</v>
      </c>
      <c r="K6009" s="2">
        <v>41365.813645833332</v>
      </c>
      <c r="L6009" s="3">
        <f t="shared" si="93"/>
        <v>41365</v>
      </c>
      <c r="M6009" t="s">
        <v>4377</v>
      </c>
      <c r="N6009">
        <v>0</v>
      </c>
      <c r="O6009">
        <v>0</v>
      </c>
      <c r="Q6009" t="s">
        <v>15128</v>
      </c>
      <c r="R6009">
        <v>1</v>
      </c>
    </row>
    <row r="6010" spans="1:18" x14ac:dyDescent="0.15">
      <c r="A6010" s="1" t="s">
        <v>15121</v>
      </c>
      <c r="B6010" t="s">
        <v>15122</v>
      </c>
      <c r="C6010" t="s">
        <v>344</v>
      </c>
      <c r="D6010" t="s">
        <v>96620</v>
      </c>
      <c r="E6010">
        <v>734</v>
      </c>
      <c r="F6010">
        <v>925</v>
      </c>
      <c r="G6010">
        <v>26645</v>
      </c>
      <c r="H6010" t="s">
        <v>96578</v>
      </c>
      <c r="J6010" t="s">
        <v>15123</v>
      </c>
      <c r="K6010" s="2">
        <v>41365.813680555555</v>
      </c>
      <c r="L6010" s="3">
        <f t="shared" si="93"/>
        <v>41365</v>
      </c>
      <c r="M6010" t="s">
        <v>23</v>
      </c>
      <c r="N6010">
        <v>0</v>
      </c>
      <c r="O6010">
        <v>0</v>
      </c>
      <c r="Q6010" t="s">
        <v>15124</v>
      </c>
      <c r="R6010">
        <v>1</v>
      </c>
    </row>
    <row r="6011" spans="1:18" x14ac:dyDescent="0.15">
      <c r="A6011" s="1" t="s">
        <v>15117</v>
      </c>
      <c r="B6011" t="s">
        <v>15118</v>
      </c>
      <c r="C6011" t="s">
        <v>2165</v>
      </c>
      <c r="D6011" t="s">
        <v>96626</v>
      </c>
      <c r="E6011">
        <v>166</v>
      </c>
      <c r="F6011">
        <v>259</v>
      </c>
      <c r="G6011">
        <v>305</v>
      </c>
      <c r="H6011" t="s">
        <v>96576</v>
      </c>
      <c r="J6011" t="s">
        <v>15119</v>
      </c>
      <c r="K6011" s="2">
        <v>41365.813773148147</v>
      </c>
      <c r="L6011" s="3">
        <f t="shared" si="93"/>
        <v>41365</v>
      </c>
      <c r="M6011" t="s">
        <v>23</v>
      </c>
      <c r="N6011">
        <v>0</v>
      </c>
      <c r="O6011">
        <v>0</v>
      </c>
      <c r="Q6011" t="s">
        <v>15120</v>
      </c>
      <c r="R6011">
        <v>1</v>
      </c>
    </row>
    <row r="6012" spans="1:18" x14ac:dyDescent="0.15">
      <c r="A6012" s="1" t="s">
        <v>15113</v>
      </c>
      <c r="B6012" t="s">
        <v>15114</v>
      </c>
      <c r="C6012" t="s">
        <v>3085</v>
      </c>
      <c r="D6012" t="s">
        <v>96600</v>
      </c>
      <c r="E6012">
        <v>1487</v>
      </c>
      <c r="F6012">
        <v>890</v>
      </c>
      <c r="G6012">
        <v>4438</v>
      </c>
      <c r="H6012" t="s">
        <v>96578</v>
      </c>
      <c r="J6012" t="s">
        <v>15115</v>
      </c>
      <c r="K6012" s="2">
        <v>41365.813842592594</v>
      </c>
      <c r="L6012" s="3">
        <f t="shared" si="93"/>
        <v>41365</v>
      </c>
      <c r="M6012" t="s">
        <v>1476</v>
      </c>
      <c r="N6012">
        <v>0</v>
      </c>
      <c r="O6012">
        <v>0</v>
      </c>
      <c r="Q6012" t="s">
        <v>15116</v>
      </c>
      <c r="R6012">
        <v>1</v>
      </c>
    </row>
    <row r="6013" spans="1:18" x14ac:dyDescent="0.15">
      <c r="A6013" s="1" t="s">
        <v>15109</v>
      </c>
      <c r="B6013" t="s">
        <v>15110</v>
      </c>
      <c r="C6013" t="s">
        <v>344</v>
      </c>
      <c r="D6013" t="s">
        <v>96589</v>
      </c>
      <c r="E6013">
        <v>127</v>
      </c>
      <c r="F6013">
        <v>214</v>
      </c>
      <c r="G6013">
        <v>2450</v>
      </c>
      <c r="H6013" t="s">
        <v>96576</v>
      </c>
      <c r="J6013" t="s">
        <v>15111</v>
      </c>
      <c r="K6013" s="2">
        <v>41365.813946759263</v>
      </c>
      <c r="L6013" s="3">
        <f t="shared" si="93"/>
        <v>41365</v>
      </c>
      <c r="M6013" t="s">
        <v>84</v>
      </c>
      <c r="N6013">
        <v>0</v>
      </c>
      <c r="O6013">
        <v>0</v>
      </c>
      <c r="Q6013" t="s">
        <v>15112</v>
      </c>
      <c r="R6013">
        <v>1</v>
      </c>
    </row>
    <row r="6014" spans="1:18" x14ac:dyDescent="0.15">
      <c r="A6014" s="1" t="s">
        <v>73397</v>
      </c>
      <c r="B6014" t="s">
        <v>73398</v>
      </c>
      <c r="C6014" t="s">
        <v>131</v>
      </c>
      <c r="D6014" t="s">
        <v>96661</v>
      </c>
      <c r="E6014">
        <v>127</v>
      </c>
      <c r="F6014">
        <v>645</v>
      </c>
      <c r="G6014">
        <v>647</v>
      </c>
      <c r="H6014" t="s">
        <v>96576</v>
      </c>
      <c r="J6014" t="s">
        <v>73399</v>
      </c>
      <c r="K6014" s="2">
        <v>41365.814016203702</v>
      </c>
      <c r="L6014" s="3">
        <f t="shared" si="93"/>
        <v>41365</v>
      </c>
      <c r="M6014" t="s">
        <v>1266</v>
      </c>
      <c r="N6014">
        <v>0</v>
      </c>
      <c r="O6014">
        <v>0</v>
      </c>
      <c r="Q6014" t="s">
        <v>73400</v>
      </c>
      <c r="R6014">
        <v>1</v>
      </c>
    </row>
    <row r="6015" spans="1:18" x14ac:dyDescent="0.15">
      <c r="A6015" s="1" t="s">
        <v>73392</v>
      </c>
      <c r="B6015" t="s">
        <v>73393</v>
      </c>
      <c r="C6015" t="s">
        <v>7508</v>
      </c>
      <c r="D6015" t="s">
        <v>96721</v>
      </c>
      <c r="E6015">
        <v>55</v>
      </c>
      <c r="F6015">
        <v>54</v>
      </c>
      <c r="G6015">
        <v>44</v>
      </c>
      <c r="H6015" t="s">
        <v>96576</v>
      </c>
      <c r="J6015" t="s">
        <v>73394</v>
      </c>
      <c r="K6015" s="2">
        <v>41365.814097222225</v>
      </c>
      <c r="L6015" s="3">
        <f t="shared" si="93"/>
        <v>41365</v>
      </c>
      <c r="M6015" t="s">
        <v>57330</v>
      </c>
      <c r="N6015">
        <v>2</v>
      </c>
      <c r="O6015">
        <v>2</v>
      </c>
      <c r="P6015" t="s">
        <v>73395</v>
      </c>
      <c r="Q6015" t="s">
        <v>73396</v>
      </c>
      <c r="R6015">
        <v>1</v>
      </c>
    </row>
    <row r="6016" spans="1:18" x14ac:dyDescent="0.15">
      <c r="A6016" s="1" t="s">
        <v>73388</v>
      </c>
      <c r="B6016" t="s">
        <v>73389</v>
      </c>
      <c r="C6016" t="s">
        <v>190</v>
      </c>
      <c r="D6016" t="s">
        <v>96643</v>
      </c>
      <c r="E6016">
        <v>215</v>
      </c>
      <c r="F6016">
        <v>52</v>
      </c>
      <c r="G6016">
        <v>603</v>
      </c>
      <c r="H6016" t="s">
        <v>96576</v>
      </c>
      <c r="J6016" t="s">
        <v>73390</v>
      </c>
      <c r="K6016" s="2">
        <v>41365.814155092594</v>
      </c>
      <c r="L6016" s="3">
        <f t="shared" si="93"/>
        <v>41365</v>
      </c>
      <c r="M6016" t="s">
        <v>3619</v>
      </c>
      <c r="N6016">
        <v>0</v>
      </c>
      <c r="O6016">
        <v>2</v>
      </c>
      <c r="Q6016" t="s">
        <v>73391</v>
      </c>
      <c r="R6016">
        <v>1</v>
      </c>
    </row>
    <row r="6017" spans="1:18" x14ac:dyDescent="0.15">
      <c r="A6017" s="1" t="s">
        <v>15103</v>
      </c>
      <c r="B6017" t="s">
        <v>15104</v>
      </c>
      <c r="C6017" t="s">
        <v>110</v>
      </c>
      <c r="D6017" t="s">
        <v>96596</v>
      </c>
      <c r="E6017">
        <v>94</v>
      </c>
      <c r="F6017">
        <v>86</v>
      </c>
      <c r="G6017">
        <v>531</v>
      </c>
      <c r="H6017" t="s">
        <v>96576</v>
      </c>
      <c r="J6017" t="s">
        <v>15105</v>
      </c>
      <c r="K6017" s="2">
        <v>41365.81417824074</v>
      </c>
      <c r="L6017" s="3">
        <f t="shared" si="93"/>
        <v>41365</v>
      </c>
      <c r="M6017" t="s">
        <v>15106</v>
      </c>
      <c r="N6017">
        <v>0</v>
      </c>
      <c r="O6017">
        <v>0</v>
      </c>
      <c r="P6017" t="s">
        <v>15107</v>
      </c>
      <c r="Q6017" t="s">
        <v>15108</v>
      </c>
      <c r="R6017">
        <v>1</v>
      </c>
    </row>
    <row r="6018" spans="1:18" x14ac:dyDescent="0.15">
      <c r="A6018" s="1" t="s">
        <v>15099</v>
      </c>
      <c r="B6018" t="s">
        <v>15100</v>
      </c>
      <c r="C6018" t="s">
        <v>131</v>
      </c>
      <c r="D6018" t="s">
        <v>96656</v>
      </c>
      <c r="E6018">
        <v>155</v>
      </c>
      <c r="F6018">
        <v>270</v>
      </c>
      <c r="G6018">
        <v>90</v>
      </c>
      <c r="H6018" t="s">
        <v>96576</v>
      </c>
      <c r="J6018" t="s">
        <v>15101</v>
      </c>
      <c r="K6018" s="2">
        <v>41365.814212962963</v>
      </c>
      <c r="L6018" s="3">
        <f t="shared" si="93"/>
        <v>41365</v>
      </c>
      <c r="M6018" t="s">
        <v>370</v>
      </c>
      <c r="N6018">
        <v>0</v>
      </c>
      <c r="O6018">
        <v>0</v>
      </c>
      <c r="Q6018" t="s">
        <v>15102</v>
      </c>
      <c r="R6018">
        <v>1</v>
      </c>
    </row>
    <row r="6019" spans="1:18" x14ac:dyDescent="0.15">
      <c r="A6019" s="1" t="s">
        <v>73384</v>
      </c>
      <c r="B6019" t="s">
        <v>73385</v>
      </c>
      <c r="C6019" t="s">
        <v>1005</v>
      </c>
      <c r="D6019" t="s">
        <v>96952</v>
      </c>
      <c r="E6019">
        <v>2021</v>
      </c>
      <c r="F6019">
        <v>1290</v>
      </c>
      <c r="G6019">
        <v>7474</v>
      </c>
      <c r="H6019" t="s">
        <v>96578</v>
      </c>
      <c r="J6019" t="s">
        <v>73386</v>
      </c>
      <c r="K6019" s="2">
        <v>41365.81422453704</v>
      </c>
      <c r="L6019" s="3">
        <f t="shared" ref="L6019:L6082" si="94">INT(K6019)</f>
        <v>41365</v>
      </c>
      <c r="M6019" t="s">
        <v>370</v>
      </c>
      <c r="N6019">
        <v>3</v>
      </c>
      <c r="O6019">
        <v>0</v>
      </c>
      <c r="Q6019" t="s">
        <v>73387</v>
      </c>
      <c r="R6019">
        <v>1</v>
      </c>
    </row>
    <row r="6020" spans="1:18" x14ac:dyDescent="0.15">
      <c r="A6020" s="1" t="s">
        <v>15090</v>
      </c>
      <c r="B6020" t="s">
        <v>15091</v>
      </c>
      <c r="C6020" t="s">
        <v>2793</v>
      </c>
      <c r="D6020" t="s">
        <v>96645</v>
      </c>
      <c r="E6020">
        <v>870</v>
      </c>
      <c r="F6020">
        <v>510</v>
      </c>
      <c r="G6020">
        <v>1027</v>
      </c>
      <c r="H6020" t="s">
        <v>96576</v>
      </c>
      <c r="J6020" t="s">
        <v>15092</v>
      </c>
      <c r="K6020" s="2">
        <v>41365.814259259256</v>
      </c>
      <c r="L6020" s="3">
        <f t="shared" si="94"/>
        <v>41365</v>
      </c>
      <c r="M6020" t="s">
        <v>117</v>
      </c>
      <c r="N6020">
        <v>0</v>
      </c>
      <c r="O6020">
        <v>6</v>
      </c>
      <c r="Q6020" t="s">
        <v>15093</v>
      </c>
      <c r="R6020">
        <v>1</v>
      </c>
    </row>
    <row r="6021" spans="1:18" x14ac:dyDescent="0.15">
      <c r="A6021" s="1" t="s">
        <v>15094</v>
      </c>
      <c r="B6021" t="s">
        <v>15095</v>
      </c>
      <c r="C6021" t="s">
        <v>3479</v>
      </c>
      <c r="D6021" t="s">
        <v>96614</v>
      </c>
      <c r="E6021">
        <v>682</v>
      </c>
      <c r="F6021">
        <v>168</v>
      </c>
      <c r="G6021">
        <v>803</v>
      </c>
      <c r="H6021" t="s">
        <v>96583</v>
      </c>
      <c r="I6021" t="s">
        <v>15096</v>
      </c>
      <c r="J6021" t="s">
        <v>15097</v>
      </c>
      <c r="K6021" s="2">
        <v>41365.814259259256</v>
      </c>
      <c r="L6021" s="3">
        <f t="shared" si="94"/>
        <v>41365</v>
      </c>
      <c r="M6021" t="s">
        <v>69</v>
      </c>
      <c r="N6021">
        <v>0</v>
      </c>
      <c r="O6021">
        <v>0</v>
      </c>
      <c r="Q6021" t="s">
        <v>15098</v>
      </c>
      <c r="R6021">
        <v>1</v>
      </c>
    </row>
    <row r="6022" spans="1:18" x14ac:dyDescent="0.15">
      <c r="A6022" s="1" t="s">
        <v>15085</v>
      </c>
      <c r="B6022" t="s">
        <v>15086</v>
      </c>
      <c r="C6022" t="s">
        <v>10172</v>
      </c>
      <c r="D6022" t="s">
        <v>96775</v>
      </c>
      <c r="E6022">
        <v>64</v>
      </c>
      <c r="F6022">
        <v>100</v>
      </c>
      <c r="G6022">
        <v>109</v>
      </c>
      <c r="H6022" t="s">
        <v>96576</v>
      </c>
      <c r="J6022" t="s">
        <v>15087</v>
      </c>
      <c r="K6022" s="2">
        <v>41365.814270833333</v>
      </c>
      <c r="L6022" s="3">
        <f t="shared" si="94"/>
        <v>41365</v>
      </c>
      <c r="M6022" t="s">
        <v>1266</v>
      </c>
      <c r="N6022">
        <v>1</v>
      </c>
      <c r="O6022">
        <v>1</v>
      </c>
      <c r="P6022" t="s">
        <v>15088</v>
      </c>
      <c r="Q6022" t="s">
        <v>15089</v>
      </c>
      <c r="R6022">
        <v>1</v>
      </c>
    </row>
    <row r="6023" spans="1:18" x14ac:dyDescent="0.15">
      <c r="A6023" s="1" t="s">
        <v>15081</v>
      </c>
      <c r="B6023" t="s">
        <v>15082</v>
      </c>
      <c r="C6023" t="s">
        <v>110</v>
      </c>
      <c r="D6023" t="s">
        <v>96586</v>
      </c>
      <c r="E6023">
        <v>363</v>
      </c>
      <c r="F6023">
        <v>167</v>
      </c>
      <c r="G6023">
        <v>1172</v>
      </c>
      <c r="H6023" t="s">
        <v>96576</v>
      </c>
      <c r="J6023" t="s">
        <v>15083</v>
      </c>
      <c r="K6023" s="2">
        <v>41365.814317129632</v>
      </c>
      <c r="L6023" s="3">
        <f t="shared" si="94"/>
        <v>41365</v>
      </c>
      <c r="M6023" t="s">
        <v>23</v>
      </c>
      <c r="N6023">
        <v>0</v>
      </c>
      <c r="O6023">
        <v>0</v>
      </c>
      <c r="Q6023" t="s">
        <v>15084</v>
      </c>
      <c r="R6023">
        <v>1</v>
      </c>
    </row>
    <row r="6024" spans="1:18" x14ac:dyDescent="0.15">
      <c r="A6024" s="1" t="s">
        <v>73380</v>
      </c>
      <c r="B6024" t="s">
        <v>73381</v>
      </c>
      <c r="C6024" t="s">
        <v>94</v>
      </c>
      <c r="D6024" t="s">
        <v>96692</v>
      </c>
      <c r="E6024">
        <v>1287</v>
      </c>
      <c r="F6024">
        <v>512</v>
      </c>
      <c r="G6024">
        <v>7620</v>
      </c>
      <c r="H6024" t="s">
        <v>96576</v>
      </c>
      <c r="J6024" t="s">
        <v>73382</v>
      </c>
      <c r="K6024" s="2">
        <v>41365.814351851855</v>
      </c>
      <c r="L6024" s="3">
        <f t="shared" si="94"/>
        <v>41365</v>
      </c>
      <c r="M6024" t="s">
        <v>4422</v>
      </c>
      <c r="N6024">
        <v>0</v>
      </c>
      <c r="O6024">
        <v>0</v>
      </c>
      <c r="Q6024" t="s">
        <v>73383</v>
      </c>
      <c r="R6024">
        <v>1</v>
      </c>
    </row>
    <row r="6025" spans="1:18" x14ac:dyDescent="0.15">
      <c r="A6025" s="1" t="s">
        <v>15077</v>
      </c>
      <c r="B6025" t="s">
        <v>15078</v>
      </c>
      <c r="C6025" t="s">
        <v>2793</v>
      </c>
      <c r="D6025" t="s">
        <v>96778</v>
      </c>
      <c r="E6025">
        <v>30</v>
      </c>
      <c r="F6025">
        <v>83</v>
      </c>
      <c r="G6025">
        <v>115</v>
      </c>
      <c r="H6025" t="s">
        <v>96576</v>
      </c>
      <c r="J6025" t="s">
        <v>15079</v>
      </c>
      <c r="K6025" s="2">
        <v>41365.814375000002</v>
      </c>
      <c r="L6025" s="3">
        <f t="shared" si="94"/>
        <v>41365</v>
      </c>
      <c r="M6025" t="s">
        <v>23</v>
      </c>
      <c r="N6025">
        <v>10</v>
      </c>
      <c r="O6025">
        <v>10</v>
      </c>
      <c r="Q6025" t="s">
        <v>15080</v>
      </c>
      <c r="R6025">
        <v>1</v>
      </c>
    </row>
    <row r="6026" spans="1:18" x14ac:dyDescent="0.15">
      <c r="A6026" s="1" t="s">
        <v>15073</v>
      </c>
      <c r="B6026" t="s">
        <v>15074</v>
      </c>
      <c r="C6026" t="s">
        <v>94</v>
      </c>
      <c r="D6026" t="s">
        <v>96653</v>
      </c>
      <c r="E6026">
        <v>1266</v>
      </c>
      <c r="F6026">
        <v>323</v>
      </c>
      <c r="G6026">
        <v>6667</v>
      </c>
      <c r="H6026" t="s">
        <v>96578</v>
      </c>
      <c r="J6026" t="s">
        <v>15075</v>
      </c>
      <c r="K6026" s="2">
        <v>41365.814432870371</v>
      </c>
      <c r="L6026" s="3">
        <f t="shared" si="94"/>
        <v>41365</v>
      </c>
      <c r="M6026" t="s">
        <v>3652</v>
      </c>
      <c r="N6026">
        <v>2</v>
      </c>
      <c r="O6026">
        <v>4</v>
      </c>
      <c r="Q6026" t="s">
        <v>15076</v>
      </c>
      <c r="R6026">
        <v>1</v>
      </c>
    </row>
    <row r="6027" spans="1:18" x14ac:dyDescent="0.15">
      <c r="A6027" s="1" t="s">
        <v>15067</v>
      </c>
      <c r="B6027" t="s">
        <v>15068</v>
      </c>
      <c r="C6027" t="s">
        <v>11046</v>
      </c>
      <c r="D6027" t="s">
        <v>96667</v>
      </c>
      <c r="E6027">
        <v>738</v>
      </c>
      <c r="F6027">
        <v>486</v>
      </c>
      <c r="G6027">
        <v>2464</v>
      </c>
      <c r="H6027" t="s">
        <v>96575</v>
      </c>
      <c r="I6027" t="s">
        <v>15069</v>
      </c>
      <c r="J6027" t="s">
        <v>15070</v>
      </c>
      <c r="K6027" s="2">
        <v>41365.814768518518</v>
      </c>
      <c r="L6027" s="3">
        <f t="shared" si="94"/>
        <v>41365</v>
      </c>
      <c r="M6027" t="s">
        <v>84</v>
      </c>
      <c r="N6027">
        <v>0</v>
      </c>
      <c r="O6027">
        <v>0</v>
      </c>
      <c r="P6027" t="s">
        <v>15071</v>
      </c>
      <c r="Q6027" t="s">
        <v>15072</v>
      </c>
      <c r="R6027">
        <v>1</v>
      </c>
    </row>
    <row r="6028" spans="1:18" x14ac:dyDescent="0.15">
      <c r="A6028" s="1" t="s">
        <v>73376</v>
      </c>
      <c r="B6028" t="s">
        <v>73377</v>
      </c>
      <c r="C6028" t="s">
        <v>190</v>
      </c>
      <c r="D6028" t="s">
        <v>96643</v>
      </c>
      <c r="E6028">
        <v>149</v>
      </c>
      <c r="F6028">
        <v>72</v>
      </c>
      <c r="G6028">
        <v>1041</v>
      </c>
      <c r="H6028" t="s">
        <v>96576</v>
      </c>
      <c r="J6028" t="s">
        <v>73378</v>
      </c>
      <c r="K6028" s="2">
        <v>41365.814780092594</v>
      </c>
      <c r="L6028" s="3">
        <f t="shared" si="94"/>
        <v>41365</v>
      </c>
      <c r="M6028" t="s">
        <v>117</v>
      </c>
      <c r="N6028">
        <v>0</v>
      </c>
      <c r="O6028">
        <v>5</v>
      </c>
      <c r="Q6028" t="s">
        <v>73379</v>
      </c>
      <c r="R6028">
        <v>1</v>
      </c>
    </row>
    <row r="6029" spans="1:18" x14ac:dyDescent="0.15">
      <c r="A6029" s="1" t="s">
        <v>15062</v>
      </c>
      <c r="B6029" t="s">
        <v>15063</v>
      </c>
      <c r="C6029" t="s">
        <v>190</v>
      </c>
      <c r="D6029" t="s">
        <v>96631</v>
      </c>
      <c r="E6029">
        <v>28</v>
      </c>
      <c r="F6029">
        <v>34</v>
      </c>
      <c r="G6029">
        <v>137</v>
      </c>
      <c r="H6029" t="s">
        <v>96576</v>
      </c>
      <c r="J6029" t="s">
        <v>15064</v>
      </c>
      <c r="K6029" s="2">
        <v>41365.814826388887</v>
      </c>
      <c r="L6029" s="3">
        <f t="shared" si="94"/>
        <v>41365</v>
      </c>
      <c r="M6029" t="s">
        <v>1266</v>
      </c>
      <c r="N6029">
        <v>0</v>
      </c>
      <c r="O6029">
        <v>0</v>
      </c>
      <c r="P6029" t="s">
        <v>15065</v>
      </c>
      <c r="Q6029" t="s">
        <v>15066</v>
      </c>
      <c r="R6029">
        <v>1</v>
      </c>
    </row>
    <row r="6030" spans="1:18" x14ac:dyDescent="0.15">
      <c r="A6030" s="1" t="s">
        <v>15057</v>
      </c>
      <c r="B6030" t="s">
        <v>15058</v>
      </c>
      <c r="C6030" t="s">
        <v>853</v>
      </c>
      <c r="D6030" t="s">
        <v>96749</v>
      </c>
      <c r="E6030">
        <v>66928</v>
      </c>
      <c r="F6030">
        <v>554</v>
      </c>
      <c r="G6030">
        <v>14694</v>
      </c>
      <c r="H6030" t="s">
        <v>96574</v>
      </c>
      <c r="I6030" t="s">
        <v>15059</v>
      </c>
      <c r="J6030" t="s">
        <v>15060</v>
      </c>
      <c r="K6030" s="2">
        <v>41365.81490740741</v>
      </c>
      <c r="L6030" s="3">
        <f t="shared" si="94"/>
        <v>41365</v>
      </c>
      <c r="M6030" t="s">
        <v>69</v>
      </c>
      <c r="N6030">
        <v>0</v>
      </c>
      <c r="O6030">
        <v>0</v>
      </c>
      <c r="P6030" t="s">
        <v>15061</v>
      </c>
      <c r="Q6030" t="s">
        <v>14925</v>
      </c>
      <c r="R6030">
        <v>1</v>
      </c>
    </row>
    <row r="6031" spans="1:18" x14ac:dyDescent="0.15">
      <c r="A6031" s="1" t="s">
        <v>15052</v>
      </c>
      <c r="B6031" t="s">
        <v>15053</v>
      </c>
      <c r="C6031" t="s">
        <v>853</v>
      </c>
      <c r="E6031">
        <v>1430</v>
      </c>
      <c r="F6031">
        <v>477</v>
      </c>
      <c r="G6031">
        <v>26727</v>
      </c>
      <c r="H6031" t="s">
        <v>96576</v>
      </c>
      <c r="J6031" t="s">
        <v>15054</v>
      </c>
      <c r="K6031" s="2">
        <v>41365.814976851849</v>
      </c>
      <c r="L6031" s="3">
        <f t="shared" si="94"/>
        <v>41365</v>
      </c>
      <c r="M6031" t="s">
        <v>56</v>
      </c>
      <c r="N6031">
        <v>0</v>
      </c>
      <c r="O6031">
        <v>0</v>
      </c>
      <c r="P6031" t="s">
        <v>15055</v>
      </c>
      <c r="Q6031" t="s">
        <v>15056</v>
      </c>
      <c r="R6031">
        <v>1</v>
      </c>
    </row>
    <row r="6032" spans="1:18" x14ac:dyDescent="0.15">
      <c r="A6032" s="1" t="s">
        <v>73371</v>
      </c>
      <c r="B6032" t="s">
        <v>73372</v>
      </c>
      <c r="C6032" t="s">
        <v>131</v>
      </c>
      <c r="D6032" t="s">
        <v>96666</v>
      </c>
      <c r="E6032">
        <v>915</v>
      </c>
      <c r="F6032">
        <v>287</v>
      </c>
      <c r="G6032">
        <v>7288</v>
      </c>
      <c r="H6032" t="s">
        <v>96578</v>
      </c>
      <c r="J6032" t="s">
        <v>73373</v>
      </c>
      <c r="K6032" s="2">
        <v>41365.815000000002</v>
      </c>
      <c r="L6032" s="3">
        <f t="shared" si="94"/>
        <v>41365</v>
      </c>
      <c r="M6032" t="s">
        <v>117</v>
      </c>
      <c r="N6032">
        <v>0</v>
      </c>
      <c r="O6032">
        <v>3</v>
      </c>
      <c r="P6032" t="s">
        <v>73374</v>
      </c>
      <c r="Q6032" t="s">
        <v>73375</v>
      </c>
      <c r="R6032">
        <v>1</v>
      </c>
    </row>
    <row r="6033" spans="1:18" x14ac:dyDescent="0.15">
      <c r="A6033" s="1" t="s">
        <v>15047</v>
      </c>
      <c r="B6033" t="s">
        <v>15048</v>
      </c>
      <c r="C6033" t="s">
        <v>131</v>
      </c>
      <c r="D6033" t="s">
        <v>96769</v>
      </c>
      <c r="E6033">
        <v>6</v>
      </c>
      <c r="F6033">
        <v>77</v>
      </c>
      <c r="G6033">
        <v>14</v>
      </c>
      <c r="H6033" t="s">
        <v>96576</v>
      </c>
      <c r="J6033" t="s">
        <v>15049</v>
      </c>
      <c r="K6033" s="2">
        <v>41365.815057870372</v>
      </c>
      <c r="L6033" s="3">
        <f t="shared" si="94"/>
        <v>41365</v>
      </c>
      <c r="M6033" t="s">
        <v>1266</v>
      </c>
      <c r="N6033">
        <v>2</v>
      </c>
      <c r="O6033">
        <v>2</v>
      </c>
      <c r="P6033" t="s">
        <v>15050</v>
      </c>
      <c r="Q6033" t="s">
        <v>15051</v>
      </c>
      <c r="R6033">
        <v>1</v>
      </c>
    </row>
    <row r="6034" spans="1:18" x14ac:dyDescent="0.15">
      <c r="A6034" s="1" t="s">
        <v>73367</v>
      </c>
      <c r="B6034" t="s">
        <v>73368</v>
      </c>
      <c r="C6034" t="s">
        <v>1005</v>
      </c>
      <c r="D6034" t="s">
        <v>96752</v>
      </c>
      <c r="E6034">
        <v>456</v>
      </c>
      <c r="F6034">
        <v>287</v>
      </c>
      <c r="G6034">
        <v>794</v>
      </c>
      <c r="H6034" t="s">
        <v>96578</v>
      </c>
      <c r="J6034" t="s">
        <v>73369</v>
      </c>
      <c r="K6034" s="2">
        <v>41365.815243055556</v>
      </c>
      <c r="L6034" s="3">
        <f t="shared" si="94"/>
        <v>41365</v>
      </c>
      <c r="M6034" t="s">
        <v>246</v>
      </c>
      <c r="N6034">
        <v>0</v>
      </c>
      <c r="O6034">
        <v>2</v>
      </c>
      <c r="Q6034" t="s">
        <v>73370</v>
      </c>
      <c r="R6034">
        <v>1</v>
      </c>
    </row>
    <row r="6035" spans="1:18" x14ac:dyDescent="0.15">
      <c r="A6035" s="1" t="s">
        <v>73363</v>
      </c>
      <c r="B6035" t="s">
        <v>73364</v>
      </c>
      <c r="C6035" t="s">
        <v>1005</v>
      </c>
      <c r="D6035" t="s">
        <v>96618</v>
      </c>
      <c r="E6035">
        <v>228</v>
      </c>
      <c r="F6035">
        <v>240</v>
      </c>
      <c r="G6035">
        <v>984</v>
      </c>
      <c r="H6035" t="s">
        <v>96576</v>
      </c>
      <c r="J6035" t="s">
        <v>73365</v>
      </c>
      <c r="K6035" s="2">
        <v>41365.815347222226</v>
      </c>
      <c r="L6035" s="3">
        <f t="shared" si="94"/>
        <v>41365</v>
      </c>
      <c r="M6035" t="s">
        <v>370</v>
      </c>
      <c r="N6035">
        <v>0</v>
      </c>
      <c r="O6035">
        <v>0</v>
      </c>
      <c r="Q6035" t="s">
        <v>73366</v>
      </c>
      <c r="R6035">
        <v>1</v>
      </c>
    </row>
    <row r="6036" spans="1:18" x14ac:dyDescent="0.15">
      <c r="A6036" s="1" t="s">
        <v>73359</v>
      </c>
      <c r="B6036" t="s">
        <v>73360</v>
      </c>
      <c r="C6036" t="s">
        <v>110</v>
      </c>
      <c r="D6036" t="s">
        <v>96690</v>
      </c>
      <c r="E6036">
        <v>57</v>
      </c>
      <c r="F6036">
        <v>125</v>
      </c>
      <c r="G6036">
        <v>47</v>
      </c>
      <c r="H6036" t="s">
        <v>96576</v>
      </c>
      <c r="J6036" t="s">
        <v>73361</v>
      </c>
      <c r="K6036" s="2">
        <v>41365.815416666665</v>
      </c>
      <c r="L6036" s="3">
        <f t="shared" si="94"/>
        <v>41365</v>
      </c>
      <c r="M6036" t="s">
        <v>4038</v>
      </c>
      <c r="N6036">
        <v>0</v>
      </c>
      <c r="O6036">
        <v>0</v>
      </c>
      <c r="Q6036" t="s">
        <v>73362</v>
      </c>
      <c r="R6036">
        <v>1</v>
      </c>
    </row>
    <row r="6037" spans="1:18" x14ac:dyDescent="0.15">
      <c r="A6037" s="1" t="s">
        <v>73355</v>
      </c>
      <c r="B6037" t="s">
        <v>73356</v>
      </c>
      <c r="C6037" t="s">
        <v>131</v>
      </c>
      <c r="D6037" t="s">
        <v>96641</v>
      </c>
      <c r="E6037">
        <v>781</v>
      </c>
      <c r="F6037">
        <v>587</v>
      </c>
      <c r="G6037">
        <v>6053</v>
      </c>
      <c r="H6037" t="s">
        <v>96578</v>
      </c>
      <c r="J6037" t="s">
        <v>73357</v>
      </c>
      <c r="K6037" s="2">
        <v>41365.815474537034</v>
      </c>
      <c r="L6037" s="3">
        <f t="shared" si="94"/>
        <v>41365</v>
      </c>
      <c r="M6037" t="s">
        <v>360</v>
      </c>
      <c r="N6037">
        <v>0</v>
      </c>
      <c r="O6037">
        <v>0</v>
      </c>
      <c r="Q6037" t="s">
        <v>73358</v>
      </c>
      <c r="R6037">
        <v>1</v>
      </c>
    </row>
    <row r="6038" spans="1:18" x14ac:dyDescent="0.15">
      <c r="A6038" s="1" t="s">
        <v>73350</v>
      </c>
      <c r="B6038" t="s">
        <v>73351</v>
      </c>
      <c r="C6038" t="s">
        <v>94</v>
      </c>
      <c r="E6038">
        <v>1598</v>
      </c>
      <c r="F6038">
        <v>572</v>
      </c>
      <c r="G6038">
        <v>1326</v>
      </c>
      <c r="H6038" t="s">
        <v>96575</v>
      </c>
      <c r="I6038" t="s">
        <v>73352</v>
      </c>
      <c r="J6038" t="s">
        <v>73353</v>
      </c>
      <c r="K6038" s="2">
        <v>41365.815671296295</v>
      </c>
      <c r="L6038" s="3">
        <f t="shared" si="94"/>
        <v>41365</v>
      </c>
      <c r="M6038" t="s">
        <v>545</v>
      </c>
      <c r="N6038">
        <v>1</v>
      </c>
      <c r="O6038">
        <v>2</v>
      </c>
      <c r="Q6038" t="s">
        <v>73354</v>
      </c>
      <c r="R6038">
        <v>1</v>
      </c>
    </row>
    <row r="6039" spans="1:18" x14ac:dyDescent="0.15">
      <c r="A6039" s="1" t="s">
        <v>73346</v>
      </c>
      <c r="B6039" t="s">
        <v>73347</v>
      </c>
      <c r="C6039" t="s">
        <v>94</v>
      </c>
      <c r="D6039" t="s">
        <v>96851</v>
      </c>
      <c r="E6039">
        <v>597</v>
      </c>
      <c r="F6039">
        <v>501</v>
      </c>
      <c r="G6039">
        <v>1684</v>
      </c>
      <c r="H6039" t="s">
        <v>96576</v>
      </c>
      <c r="J6039" t="s">
        <v>73348</v>
      </c>
      <c r="K6039" s="2">
        <v>41365.815763888888</v>
      </c>
      <c r="L6039" s="3">
        <f t="shared" si="94"/>
        <v>41365</v>
      </c>
      <c r="M6039" t="s">
        <v>545</v>
      </c>
      <c r="N6039">
        <v>0</v>
      </c>
      <c r="O6039">
        <v>0</v>
      </c>
      <c r="Q6039" t="s">
        <v>73349</v>
      </c>
      <c r="R6039">
        <v>1</v>
      </c>
    </row>
    <row r="6040" spans="1:18" x14ac:dyDescent="0.15">
      <c r="A6040" s="1" t="s">
        <v>15043</v>
      </c>
      <c r="B6040" t="s">
        <v>15044</v>
      </c>
      <c r="C6040" t="s">
        <v>110</v>
      </c>
      <c r="E6040">
        <v>29</v>
      </c>
      <c r="F6040">
        <v>16</v>
      </c>
      <c r="G6040">
        <v>37</v>
      </c>
      <c r="H6040" t="s">
        <v>96576</v>
      </c>
      <c r="J6040" t="s">
        <v>15045</v>
      </c>
      <c r="K6040" s="2">
        <v>41365.815798611111</v>
      </c>
      <c r="L6040" s="3">
        <f t="shared" si="94"/>
        <v>41365</v>
      </c>
      <c r="M6040" t="s">
        <v>117</v>
      </c>
      <c r="N6040">
        <v>0</v>
      </c>
      <c r="O6040">
        <v>1</v>
      </c>
      <c r="Q6040" t="s">
        <v>15046</v>
      </c>
      <c r="R6040">
        <v>1</v>
      </c>
    </row>
    <row r="6041" spans="1:18" x14ac:dyDescent="0.15">
      <c r="A6041" s="1" t="s">
        <v>15038</v>
      </c>
      <c r="B6041" t="s">
        <v>15039</v>
      </c>
      <c r="C6041" t="s">
        <v>2793</v>
      </c>
      <c r="D6041" t="s">
        <v>96865</v>
      </c>
      <c r="E6041">
        <v>132</v>
      </c>
      <c r="F6041">
        <v>78</v>
      </c>
      <c r="G6041">
        <v>434</v>
      </c>
      <c r="H6041" t="s">
        <v>96576</v>
      </c>
      <c r="J6041" t="s">
        <v>15040</v>
      </c>
      <c r="K6041" s="2">
        <v>41365.815844907411</v>
      </c>
      <c r="L6041" s="3">
        <f t="shared" si="94"/>
        <v>41365</v>
      </c>
      <c r="M6041" t="s">
        <v>15041</v>
      </c>
      <c r="N6041">
        <v>0</v>
      </c>
      <c r="O6041">
        <v>0</v>
      </c>
      <c r="Q6041" t="s">
        <v>15042</v>
      </c>
      <c r="R6041">
        <v>1</v>
      </c>
    </row>
    <row r="6042" spans="1:18" x14ac:dyDescent="0.15">
      <c r="A6042" s="1" t="s">
        <v>15034</v>
      </c>
      <c r="B6042" t="s">
        <v>15035</v>
      </c>
      <c r="C6042" t="s">
        <v>110</v>
      </c>
      <c r="D6042" t="s">
        <v>96665</v>
      </c>
      <c r="E6042">
        <v>1047</v>
      </c>
      <c r="F6042">
        <v>621</v>
      </c>
      <c r="G6042">
        <v>5300</v>
      </c>
      <c r="H6042" t="s">
        <v>96576</v>
      </c>
      <c r="J6042" t="s">
        <v>15036</v>
      </c>
      <c r="K6042" s="2">
        <v>41365.81590277778</v>
      </c>
      <c r="L6042" s="3">
        <f t="shared" si="94"/>
        <v>41365</v>
      </c>
      <c r="M6042" t="s">
        <v>117</v>
      </c>
      <c r="N6042">
        <v>1</v>
      </c>
      <c r="O6042">
        <v>0</v>
      </c>
      <c r="Q6042" t="s">
        <v>15037</v>
      </c>
      <c r="R6042">
        <v>1</v>
      </c>
    </row>
    <row r="6043" spans="1:18" x14ac:dyDescent="0.15">
      <c r="A6043" s="1" t="s">
        <v>15030</v>
      </c>
      <c r="B6043" t="s">
        <v>15031</v>
      </c>
      <c r="C6043" t="s">
        <v>2543</v>
      </c>
      <c r="D6043" t="s">
        <v>96658</v>
      </c>
      <c r="E6043">
        <v>78</v>
      </c>
      <c r="F6043">
        <v>165</v>
      </c>
      <c r="G6043">
        <v>462</v>
      </c>
      <c r="H6043" t="s">
        <v>96576</v>
      </c>
      <c r="J6043" t="s">
        <v>15032</v>
      </c>
      <c r="K6043" s="2">
        <v>41365.815960648149</v>
      </c>
      <c r="L6043" s="3">
        <f t="shared" si="94"/>
        <v>41365</v>
      </c>
      <c r="M6043" t="s">
        <v>84</v>
      </c>
      <c r="N6043">
        <v>0</v>
      </c>
      <c r="O6043">
        <v>0</v>
      </c>
      <c r="Q6043" t="s">
        <v>15033</v>
      </c>
      <c r="R6043">
        <v>1</v>
      </c>
    </row>
    <row r="6044" spans="1:18" x14ac:dyDescent="0.15">
      <c r="A6044" s="1" t="s">
        <v>73341</v>
      </c>
      <c r="B6044" t="s">
        <v>73342</v>
      </c>
      <c r="C6044" t="s">
        <v>11046</v>
      </c>
      <c r="D6044" t="s">
        <v>96598</v>
      </c>
      <c r="E6044">
        <v>826</v>
      </c>
      <c r="F6044">
        <v>277</v>
      </c>
      <c r="G6044">
        <v>449</v>
      </c>
      <c r="H6044" t="s">
        <v>96578</v>
      </c>
      <c r="J6044" t="s">
        <v>73343</v>
      </c>
      <c r="K6044" s="2">
        <v>41365.816076388888</v>
      </c>
      <c r="L6044" s="3">
        <f t="shared" si="94"/>
        <v>41365</v>
      </c>
      <c r="M6044" t="s">
        <v>35555</v>
      </c>
      <c r="N6044">
        <v>2</v>
      </c>
      <c r="O6044">
        <v>5</v>
      </c>
      <c r="P6044" t="s">
        <v>73344</v>
      </c>
      <c r="Q6044" t="s">
        <v>73345</v>
      </c>
      <c r="R6044">
        <v>1</v>
      </c>
    </row>
    <row r="6045" spans="1:18" x14ac:dyDescent="0.15">
      <c r="A6045" s="1" t="s">
        <v>15026</v>
      </c>
      <c r="B6045" t="s">
        <v>15027</v>
      </c>
      <c r="C6045" t="s">
        <v>94</v>
      </c>
      <c r="D6045" t="s">
        <v>96609</v>
      </c>
      <c r="E6045">
        <v>231</v>
      </c>
      <c r="F6045">
        <v>394</v>
      </c>
      <c r="G6045">
        <v>1532</v>
      </c>
      <c r="H6045" t="s">
        <v>96576</v>
      </c>
      <c r="J6045" t="s">
        <v>15028</v>
      </c>
      <c r="K6045" s="2">
        <v>41365.816180555557</v>
      </c>
      <c r="L6045" s="3">
        <f t="shared" si="94"/>
        <v>41365</v>
      </c>
      <c r="M6045" t="s">
        <v>535</v>
      </c>
      <c r="N6045">
        <v>0</v>
      </c>
      <c r="O6045">
        <v>0</v>
      </c>
      <c r="Q6045" t="s">
        <v>15029</v>
      </c>
      <c r="R6045">
        <v>1</v>
      </c>
    </row>
    <row r="6046" spans="1:18" x14ac:dyDescent="0.15">
      <c r="A6046" s="1" t="s">
        <v>73337</v>
      </c>
      <c r="B6046" t="s">
        <v>73338</v>
      </c>
      <c r="C6046" t="s">
        <v>110</v>
      </c>
      <c r="D6046" t="s">
        <v>96596</v>
      </c>
      <c r="E6046">
        <v>332</v>
      </c>
      <c r="F6046">
        <v>282</v>
      </c>
      <c r="G6046">
        <v>1934</v>
      </c>
      <c r="H6046" t="s">
        <v>96576</v>
      </c>
      <c r="J6046" t="s">
        <v>73339</v>
      </c>
      <c r="K6046" s="2">
        <v>41365.81627314815</v>
      </c>
      <c r="L6046" s="3">
        <f t="shared" si="94"/>
        <v>41365</v>
      </c>
      <c r="M6046" t="s">
        <v>4422</v>
      </c>
      <c r="N6046">
        <v>0</v>
      </c>
      <c r="O6046">
        <v>0</v>
      </c>
      <c r="Q6046" t="s">
        <v>73340</v>
      </c>
      <c r="R6046">
        <v>1</v>
      </c>
    </row>
    <row r="6047" spans="1:18" x14ac:dyDescent="0.15">
      <c r="A6047" s="1" t="s">
        <v>15022</v>
      </c>
      <c r="B6047" t="s">
        <v>15023</v>
      </c>
      <c r="C6047" t="s">
        <v>3085</v>
      </c>
      <c r="D6047" t="s">
        <v>96600</v>
      </c>
      <c r="E6047">
        <v>53</v>
      </c>
      <c r="F6047">
        <v>139</v>
      </c>
      <c r="G6047">
        <v>65</v>
      </c>
      <c r="H6047" t="s">
        <v>96576</v>
      </c>
      <c r="J6047" t="s">
        <v>15024</v>
      </c>
      <c r="K6047" s="2">
        <v>41365.816307870373</v>
      </c>
      <c r="L6047" s="3">
        <f t="shared" si="94"/>
        <v>41365</v>
      </c>
      <c r="M6047" t="s">
        <v>84</v>
      </c>
      <c r="N6047">
        <v>0</v>
      </c>
      <c r="O6047">
        <v>0</v>
      </c>
      <c r="Q6047" t="s">
        <v>15025</v>
      </c>
      <c r="R6047">
        <v>1</v>
      </c>
    </row>
    <row r="6048" spans="1:18" x14ac:dyDescent="0.15">
      <c r="A6048" s="1" t="s">
        <v>73333</v>
      </c>
      <c r="B6048" t="s">
        <v>73334</v>
      </c>
      <c r="C6048" t="s">
        <v>94</v>
      </c>
      <c r="D6048" t="s">
        <v>96654</v>
      </c>
      <c r="E6048">
        <v>274</v>
      </c>
      <c r="F6048">
        <v>227</v>
      </c>
      <c r="G6048">
        <v>3743</v>
      </c>
      <c r="H6048" t="s">
        <v>96576</v>
      </c>
      <c r="J6048" t="s">
        <v>73335</v>
      </c>
      <c r="K6048" s="2">
        <v>41365.816342592596</v>
      </c>
      <c r="L6048" s="3">
        <f t="shared" si="94"/>
        <v>41365</v>
      </c>
      <c r="M6048" t="s">
        <v>20041</v>
      </c>
      <c r="N6048">
        <v>0</v>
      </c>
      <c r="O6048">
        <v>0</v>
      </c>
      <c r="Q6048" t="s">
        <v>73336</v>
      </c>
      <c r="R6048">
        <v>1</v>
      </c>
    </row>
    <row r="6049" spans="1:18" x14ac:dyDescent="0.15">
      <c r="A6049" s="1" t="s">
        <v>73329</v>
      </c>
      <c r="B6049" t="s">
        <v>73330</v>
      </c>
      <c r="C6049" t="s">
        <v>11046</v>
      </c>
      <c r="D6049" t="s">
        <v>96598</v>
      </c>
      <c r="E6049">
        <v>2858</v>
      </c>
      <c r="F6049">
        <v>443</v>
      </c>
      <c r="G6049">
        <v>5214</v>
      </c>
      <c r="H6049" t="s">
        <v>96578</v>
      </c>
      <c r="J6049" t="s">
        <v>73331</v>
      </c>
      <c r="K6049" s="2">
        <v>41365.816388888888</v>
      </c>
      <c r="L6049" s="3">
        <f t="shared" si="94"/>
        <v>41365</v>
      </c>
      <c r="M6049" t="s">
        <v>370</v>
      </c>
      <c r="N6049">
        <v>0</v>
      </c>
      <c r="O6049">
        <v>5</v>
      </c>
      <c r="Q6049" t="s">
        <v>73332</v>
      </c>
      <c r="R6049">
        <v>1</v>
      </c>
    </row>
    <row r="6050" spans="1:18" x14ac:dyDescent="0.15">
      <c r="A6050" s="1" t="s">
        <v>15017</v>
      </c>
      <c r="B6050" t="s">
        <v>15018</v>
      </c>
      <c r="C6050" t="s">
        <v>2703</v>
      </c>
      <c r="D6050" t="s">
        <v>96787</v>
      </c>
      <c r="E6050">
        <v>123</v>
      </c>
      <c r="F6050">
        <v>71</v>
      </c>
      <c r="G6050">
        <v>740</v>
      </c>
      <c r="H6050" t="s">
        <v>96576</v>
      </c>
      <c r="J6050" t="s">
        <v>15019</v>
      </c>
      <c r="K6050" s="2">
        <v>41365.816388888888</v>
      </c>
      <c r="L6050" s="3">
        <f t="shared" si="94"/>
        <v>41365</v>
      </c>
      <c r="M6050" t="s">
        <v>56</v>
      </c>
      <c r="N6050">
        <v>0</v>
      </c>
      <c r="O6050">
        <v>0</v>
      </c>
      <c r="P6050" t="s">
        <v>15020</v>
      </c>
      <c r="Q6050" t="s">
        <v>15021</v>
      </c>
      <c r="R6050">
        <v>1</v>
      </c>
    </row>
    <row r="6051" spans="1:18" x14ac:dyDescent="0.15">
      <c r="A6051" s="1" t="s">
        <v>73325</v>
      </c>
      <c r="B6051" t="s">
        <v>73326</v>
      </c>
      <c r="C6051" t="s">
        <v>27</v>
      </c>
      <c r="E6051">
        <v>268</v>
      </c>
      <c r="F6051">
        <v>187</v>
      </c>
      <c r="G6051">
        <v>915</v>
      </c>
      <c r="H6051" t="s">
        <v>96578</v>
      </c>
      <c r="J6051" t="s">
        <v>73327</v>
      </c>
      <c r="K6051" s="2">
        <v>41365.816620370373</v>
      </c>
      <c r="L6051" s="3">
        <f t="shared" si="94"/>
        <v>41365</v>
      </c>
      <c r="M6051" t="s">
        <v>5375</v>
      </c>
      <c r="N6051">
        <v>0</v>
      </c>
      <c r="O6051">
        <v>9</v>
      </c>
      <c r="Q6051" t="s">
        <v>73328</v>
      </c>
      <c r="R6051">
        <v>1</v>
      </c>
    </row>
    <row r="6052" spans="1:18" x14ac:dyDescent="0.15">
      <c r="A6052" s="1" t="s">
        <v>73321</v>
      </c>
      <c r="B6052" t="s">
        <v>73322</v>
      </c>
      <c r="C6052" t="s">
        <v>344</v>
      </c>
      <c r="D6052" t="s">
        <v>96866</v>
      </c>
      <c r="E6052">
        <v>101</v>
      </c>
      <c r="F6052">
        <v>296</v>
      </c>
      <c r="G6052">
        <v>1230</v>
      </c>
      <c r="H6052" t="s">
        <v>96576</v>
      </c>
      <c r="J6052" t="s">
        <v>73323</v>
      </c>
      <c r="K6052" s="2">
        <v>41365.816678240742</v>
      </c>
      <c r="L6052" s="3">
        <f t="shared" si="94"/>
        <v>41365</v>
      </c>
      <c r="M6052" t="s">
        <v>815</v>
      </c>
      <c r="N6052">
        <v>0</v>
      </c>
      <c r="O6052">
        <v>0</v>
      </c>
      <c r="Q6052" t="s">
        <v>73324</v>
      </c>
      <c r="R6052">
        <v>1</v>
      </c>
    </row>
    <row r="6053" spans="1:18" x14ac:dyDescent="0.15">
      <c r="A6053" s="1" t="s">
        <v>73317</v>
      </c>
      <c r="B6053" t="s">
        <v>73318</v>
      </c>
      <c r="C6053" t="s">
        <v>94</v>
      </c>
      <c r="D6053" t="s">
        <v>96654</v>
      </c>
      <c r="E6053">
        <v>193</v>
      </c>
      <c r="F6053">
        <v>160</v>
      </c>
      <c r="G6053">
        <v>1375</v>
      </c>
      <c r="H6053" t="s">
        <v>96576</v>
      </c>
      <c r="J6053" t="s">
        <v>73319</v>
      </c>
      <c r="K6053" s="2">
        <v>41365.816689814812</v>
      </c>
      <c r="L6053" s="3">
        <f t="shared" si="94"/>
        <v>41365</v>
      </c>
      <c r="M6053" t="s">
        <v>117</v>
      </c>
      <c r="N6053">
        <v>0</v>
      </c>
      <c r="O6053">
        <v>0</v>
      </c>
      <c r="Q6053" t="s">
        <v>73320</v>
      </c>
      <c r="R6053">
        <v>1</v>
      </c>
    </row>
    <row r="6054" spans="1:18" x14ac:dyDescent="0.15">
      <c r="A6054" s="1" t="s">
        <v>15011</v>
      </c>
      <c r="B6054" t="s">
        <v>15012</v>
      </c>
      <c r="C6054" t="s">
        <v>2165</v>
      </c>
      <c r="D6054" t="s">
        <v>96601</v>
      </c>
      <c r="E6054">
        <v>20</v>
      </c>
      <c r="F6054">
        <v>31</v>
      </c>
      <c r="G6054">
        <v>75</v>
      </c>
      <c r="H6054" t="s">
        <v>96576</v>
      </c>
      <c r="J6054" t="s">
        <v>15013</v>
      </c>
      <c r="K6054" s="2">
        <v>41365.816932870373</v>
      </c>
      <c r="L6054" s="3">
        <f t="shared" si="94"/>
        <v>41365</v>
      </c>
      <c r="M6054" t="s">
        <v>123</v>
      </c>
      <c r="N6054">
        <v>0</v>
      </c>
      <c r="O6054">
        <v>0</v>
      </c>
      <c r="P6054" t="s">
        <v>15014</v>
      </c>
      <c r="Q6054" t="s">
        <v>15015</v>
      </c>
      <c r="R6054">
        <v>1</v>
      </c>
    </row>
    <row r="6055" spans="1:18" x14ac:dyDescent="0.15">
      <c r="A6055" s="1" t="s">
        <v>15005</v>
      </c>
      <c r="B6055" t="s">
        <v>15006</v>
      </c>
      <c r="C6055" t="s">
        <v>131</v>
      </c>
      <c r="E6055">
        <v>354</v>
      </c>
      <c r="F6055">
        <v>96</v>
      </c>
      <c r="G6055">
        <v>14499</v>
      </c>
      <c r="H6055" t="s">
        <v>96576</v>
      </c>
      <c r="J6055" t="s">
        <v>15009</v>
      </c>
      <c r="K6055" s="2">
        <v>41365.81695601852</v>
      </c>
      <c r="L6055" s="3">
        <f t="shared" si="94"/>
        <v>41365</v>
      </c>
      <c r="M6055" t="s">
        <v>56</v>
      </c>
      <c r="N6055">
        <v>0</v>
      </c>
      <c r="O6055">
        <v>0</v>
      </c>
      <c r="Q6055" t="s">
        <v>15010</v>
      </c>
      <c r="R6055">
        <v>1</v>
      </c>
    </row>
    <row r="6056" spans="1:18" x14ac:dyDescent="0.15">
      <c r="A6056" s="1" t="s">
        <v>15005</v>
      </c>
      <c r="B6056" t="s">
        <v>15006</v>
      </c>
      <c r="C6056" t="s">
        <v>131</v>
      </c>
      <c r="E6056">
        <v>354</v>
      </c>
      <c r="F6056">
        <v>96</v>
      </c>
      <c r="G6056">
        <v>14499</v>
      </c>
      <c r="H6056" t="s">
        <v>96576</v>
      </c>
      <c r="J6056" t="s">
        <v>15007</v>
      </c>
      <c r="K6056" s="2">
        <v>41365.817083333335</v>
      </c>
      <c r="L6056" s="3">
        <f t="shared" si="94"/>
        <v>41365</v>
      </c>
      <c r="M6056" t="s">
        <v>56</v>
      </c>
      <c r="N6056">
        <v>0</v>
      </c>
      <c r="O6056">
        <v>0</v>
      </c>
      <c r="Q6056" t="s">
        <v>15008</v>
      </c>
      <c r="R6056">
        <v>1</v>
      </c>
    </row>
    <row r="6057" spans="1:18" x14ac:dyDescent="0.15">
      <c r="A6057" s="1" t="s">
        <v>15000</v>
      </c>
      <c r="B6057" t="s">
        <v>15001</v>
      </c>
      <c r="C6057" t="s">
        <v>3837</v>
      </c>
      <c r="D6057" t="s">
        <v>96748</v>
      </c>
      <c r="E6057">
        <v>601</v>
      </c>
      <c r="F6057">
        <v>248</v>
      </c>
      <c r="G6057">
        <v>4337</v>
      </c>
      <c r="H6057" t="s">
        <v>96578</v>
      </c>
      <c r="J6057" t="s">
        <v>15002</v>
      </c>
      <c r="K6057" s="2">
        <v>41365.817349537036</v>
      </c>
      <c r="L6057" s="3">
        <f t="shared" si="94"/>
        <v>41365</v>
      </c>
      <c r="M6057" t="s">
        <v>7591</v>
      </c>
      <c r="N6057">
        <v>0</v>
      </c>
      <c r="O6057">
        <v>0</v>
      </c>
      <c r="P6057" t="s">
        <v>15003</v>
      </c>
      <c r="Q6057" t="s">
        <v>15004</v>
      </c>
      <c r="R6057">
        <v>1</v>
      </c>
    </row>
    <row r="6058" spans="1:18" x14ac:dyDescent="0.15">
      <c r="A6058" s="1" t="s">
        <v>73313</v>
      </c>
      <c r="B6058" t="s">
        <v>73314</v>
      </c>
      <c r="C6058" t="s">
        <v>94</v>
      </c>
      <c r="E6058">
        <v>47</v>
      </c>
      <c r="F6058">
        <v>8</v>
      </c>
      <c r="G6058">
        <v>166</v>
      </c>
      <c r="H6058" t="s">
        <v>96576</v>
      </c>
      <c r="J6058" t="s">
        <v>73315</v>
      </c>
      <c r="K6058" s="2">
        <v>41365.817361111112</v>
      </c>
      <c r="L6058" s="3">
        <f t="shared" si="94"/>
        <v>41365</v>
      </c>
      <c r="M6058" t="s">
        <v>117</v>
      </c>
      <c r="N6058">
        <v>0</v>
      </c>
      <c r="O6058">
        <v>0</v>
      </c>
      <c r="Q6058" t="s">
        <v>73316</v>
      </c>
      <c r="R6058">
        <v>1</v>
      </c>
    </row>
    <row r="6059" spans="1:18" x14ac:dyDescent="0.15">
      <c r="A6059" s="1" t="s">
        <v>14996</v>
      </c>
      <c r="B6059" t="s">
        <v>14997</v>
      </c>
      <c r="C6059" t="s">
        <v>1421</v>
      </c>
      <c r="D6059" t="s">
        <v>96588</v>
      </c>
      <c r="E6059">
        <v>137</v>
      </c>
      <c r="F6059">
        <v>165</v>
      </c>
      <c r="G6059">
        <v>165</v>
      </c>
      <c r="H6059" t="s">
        <v>96576</v>
      </c>
      <c r="J6059" t="s">
        <v>14998</v>
      </c>
      <c r="K6059" s="2">
        <v>41365.817372685182</v>
      </c>
      <c r="L6059" s="3">
        <f t="shared" si="94"/>
        <v>41365</v>
      </c>
      <c r="M6059" t="s">
        <v>370</v>
      </c>
      <c r="N6059">
        <v>0</v>
      </c>
      <c r="O6059">
        <v>30</v>
      </c>
      <c r="Q6059" t="s">
        <v>14999</v>
      </c>
      <c r="R6059">
        <v>1</v>
      </c>
    </row>
    <row r="6060" spans="1:18" x14ac:dyDescent="0.15">
      <c r="A6060" s="1" t="s">
        <v>73309</v>
      </c>
      <c r="B6060" t="s">
        <v>73310</v>
      </c>
      <c r="C6060" t="s">
        <v>271</v>
      </c>
      <c r="D6060" t="s">
        <v>96774</v>
      </c>
      <c r="E6060">
        <v>175</v>
      </c>
      <c r="F6060">
        <v>405</v>
      </c>
      <c r="G6060">
        <v>132</v>
      </c>
      <c r="H6060" t="s">
        <v>96578</v>
      </c>
      <c r="J6060" t="s">
        <v>73311</v>
      </c>
      <c r="K6060" s="2">
        <v>41365.817384259259</v>
      </c>
      <c r="L6060" s="3">
        <f t="shared" si="94"/>
        <v>41365</v>
      </c>
      <c r="M6060" t="s">
        <v>117</v>
      </c>
      <c r="N6060">
        <v>1</v>
      </c>
      <c r="O6060">
        <v>3</v>
      </c>
      <c r="Q6060" t="s">
        <v>73312</v>
      </c>
      <c r="R6060">
        <v>1</v>
      </c>
    </row>
    <row r="6061" spans="1:18" x14ac:dyDescent="0.15">
      <c r="A6061" s="1" t="s">
        <v>14990</v>
      </c>
      <c r="B6061" t="s">
        <v>14991</v>
      </c>
      <c r="C6061" t="s">
        <v>2793</v>
      </c>
      <c r="D6061" t="s">
        <v>96606</v>
      </c>
      <c r="E6061">
        <v>10188</v>
      </c>
      <c r="F6061">
        <v>762</v>
      </c>
      <c r="G6061">
        <v>8109</v>
      </c>
      <c r="H6061" t="s">
        <v>96579</v>
      </c>
      <c r="I6061" t="s">
        <v>14992</v>
      </c>
      <c r="J6061" t="s">
        <v>14993</v>
      </c>
      <c r="K6061" s="2">
        <v>41365.817384259259</v>
      </c>
      <c r="L6061" s="3">
        <f t="shared" si="94"/>
        <v>41365</v>
      </c>
      <c r="M6061" t="s">
        <v>339</v>
      </c>
      <c r="N6061">
        <v>0</v>
      </c>
      <c r="O6061">
        <v>1</v>
      </c>
      <c r="P6061" t="s">
        <v>14994</v>
      </c>
      <c r="Q6061" t="s">
        <v>14995</v>
      </c>
      <c r="R6061">
        <v>1</v>
      </c>
    </row>
    <row r="6062" spans="1:18" x14ac:dyDescent="0.15">
      <c r="A6062" s="1" t="s">
        <v>15094</v>
      </c>
      <c r="B6062" t="s">
        <v>15095</v>
      </c>
      <c r="C6062" t="s">
        <v>3479</v>
      </c>
      <c r="D6062" t="s">
        <v>96614</v>
      </c>
      <c r="E6062">
        <v>682</v>
      </c>
      <c r="F6062">
        <v>168</v>
      </c>
      <c r="G6062">
        <v>803</v>
      </c>
      <c r="H6062" t="s">
        <v>96583</v>
      </c>
      <c r="I6062" t="s">
        <v>15096</v>
      </c>
      <c r="J6062" t="s">
        <v>73303</v>
      </c>
      <c r="K6062" s="2">
        <v>41365.817569444444</v>
      </c>
      <c r="L6062" s="3">
        <f t="shared" si="94"/>
        <v>41365</v>
      </c>
      <c r="M6062" t="s">
        <v>69</v>
      </c>
      <c r="N6062">
        <v>1</v>
      </c>
      <c r="O6062">
        <v>1</v>
      </c>
      <c r="Q6062" t="s">
        <v>73304</v>
      </c>
      <c r="R6062">
        <v>1</v>
      </c>
    </row>
    <row r="6063" spans="1:18" x14ac:dyDescent="0.15">
      <c r="A6063" s="1" t="s">
        <v>73305</v>
      </c>
      <c r="B6063" t="s">
        <v>73306</v>
      </c>
      <c r="C6063" t="s">
        <v>94</v>
      </c>
      <c r="D6063" t="s">
        <v>96653</v>
      </c>
      <c r="E6063">
        <v>346</v>
      </c>
      <c r="F6063">
        <v>650</v>
      </c>
      <c r="G6063">
        <v>23981</v>
      </c>
      <c r="H6063" t="s">
        <v>96578</v>
      </c>
      <c r="J6063" t="s">
        <v>73307</v>
      </c>
      <c r="K6063" s="2">
        <v>41365.817569444444</v>
      </c>
      <c r="L6063" s="3">
        <f t="shared" si="94"/>
        <v>41365</v>
      </c>
      <c r="M6063" t="s">
        <v>494</v>
      </c>
      <c r="N6063">
        <v>0</v>
      </c>
      <c r="O6063">
        <v>0</v>
      </c>
      <c r="Q6063" t="s">
        <v>73308</v>
      </c>
      <c r="R6063">
        <v>1</v>
      </c>
    </row>
    <row r="6064" spans="1:18" x14ac:dyDescent="0.15">
      <c r="A6064" s="1" t="s">
        <v>14986</v>
      </c>
      <c r="B6064" t="s">
        <v>14987</v>
      </c>
      <c r="C6064" t="s">
        <v>110</v>
      </c>
      <c r="D6064" t="s">
        <v>96586</v>
      </c>
      <c r="E6064">
        <v>230</v>
      </c>
      <c r="F6064">
        <v>439</v>
      </c>
      <c r="G6064">
        <v>288</v>
      </c>
      <c r="H6064" t="s">
        <v>96576</v>
      </c>
      <c r="J6064" t="s">
        <v>14988</v>
      </c>
      <c r="K6064" s="2">
        <v>41365.817615740743</v>
      </c>
      <c r="L6064" s="3">
        <f t="shared" si="94"/>
        <v>41365</v>
      </c>
      <c r="M6064" t="s">
        <v>63</v>
      </c>
      <c r="N6064">
        <v>9</v>
      </c>
      <c r="O6064">
        <v>9</v>
      </c>
      <c r="P6064" t="s">
        <v>14989</v>
      </c>
      <c r="Q6064" t="s">
        <v>8910</v>
      </c>
      <c r="R6064">
        <v>1</v>
      </c>
    </row>
    <row r="6065" spans="1:18" x14ac:dyDescent="0.15">
      <c r="A6065" s="1" t="s">
        <v>14952</v>
      </c>
      <c r="B6065" t="s">
        <v>14953</v>
      </c>
      <c r="C6065" t="s">
        <v>190</v>
      </c>
      <c r="D6065" t="s">
        <v>96644</v>
      </c>
      <c r="E6065">
        <v>612</v>
      </c>
      <c r="F6065">
        <v>1670</v>
      </c>
      <c r="G6065">
        <v>1836</v>
      </c>
      <c r="H6065" t="s">
        <v>96576</v>
      </c>
      <c r="J6065" t="s">
        <v>14984</v>
      </c>
      <c r="K6065" s="2">
        <v>41365.817708333336</v>
      </c>
      <c r="L6065" s="3">
        <f t="shared" si="94"/>
        <v>41365</v>
      </c>
      <c r="M6065" t="s">
        <v>23</v>
      </c>
      <c r="N6065">
        <v>0</v>
      </c>
      <c r="O6065">
        <v>0</v>
      </c>
      <c r="Q6065" t="s">
        <v>14985</v>
      </c>
      <c r="R6065">
        <v>1</v>
      </c>
    </row>
    <row r="6066" spans="1:18" x14ac:dyDescent="0.15">
      <c r="A6066" s="1" t="s">
        <v>14980</v>
      </c>
      <c r="B6066" t="s">
        <v>14981</v>
      </c>
      <c r="C6066" t="s">
        <v>1005</v>
      </c>
      <c r="D6066" t="s">
        <v>96618</v>
      </c>
      <c r="E6066">
        <v>5</v>
      </c>
      <c r="F6066">
        <v>22</v>
      </c>
      <c r="G6066">
        <v>163</v>
      </c>
      <c r="H6066" t="s">
        <v>96576</v>
      </c>
      <c r="J6066" t="s">
        <v>14982</v>
      </c>
      <c r="K6066" s="2">
        <v>41365.817743055559</v>
      </c>
      <c r="L6066" s="3">
        <f t="shared" si="94"/>
        <v>41365</v>
      </c>
      <c r="M6066" t="s">
        <v>29</v>
      </c>
      <c r="N6066">
        <v>0</v>
      </c>
      <c r="O6066">
        <v>0</v>
      </c>
      <c r="P6066" t="s">
        <v>30</v>
      </c>
      <c r="Q6066" t="s">
        <v>14983</v>
      </c>
      <c r="R6066">
        <v>1</v>
      </c>
    </row>
    <row r="6067" spans="1:18" x14ac:dyDescent="0.15">
      <c r="A6067" s="1" t="s">
        <v>14975</v>
      </c>
      <c r="B6067" t="s">
        <v>14976</v>
      </c>
      <c r="C6067" t="s">
        <v>271</v>
      </c>
      <c r="D6067" t="s">
        <v>96734</v>
      </c>
      <c r="E6067">
        <v>475</v>
      </c>
      <c r="F6067">
        <v>462</v>
      </c>
      <c r="G6067">
        <v>2011</v>
      </c>
      <c r="H6067" t="s">
        <v>96578</v>
      </c>
      <c r="J6067" t="s">
        <v>14977</v>
      </c>
      <c r="K6067" s="2">
        <v>41365.817754629628</v>
      </c>
      <c r="L6067" s="3">
        <f t="shared" si="94"/>
        <v>41365</v>
      </c>
      <c r="M6067" t="s">
        <v>1266</v>
      </c>
      <c r="N6067">
        <v>0</v>
      </c>
      <c r="O6067">
        <v>2</v>
      </c>
      <c r="P6067" t="s">
        <v>14978</v>
      </c>
      <c r="Q6067" t="s">
        <v>14979</v>
      </c>
      <c r="R6067">
        <v>1</v>
      </c>
    </row>
    <row r="6068" spans="1:18" x14ac:dyDescent="0.15">
      <c r="A6068" s="1" t="s">
        <v>14971</v>
      </c>
      <c r="B6068" t="s">
        <v>14972</v>
      </c>
      <c r="C6068" t="s">
        <v>190</v>
      </c>
      <c r="D6068" t="s">
        <v>96850</v>
      </c>
      <c r="E6068">
        <v>490</v>
      </c>
      <c r="F6068">
        <v>288</v>
      </c>
      <c r="G6068">
        <v>914</v>
      </c>
      <c r="H6068" t="s">
        <v>96576</v>
      </c>
      <c r="J6068" t="s">
        <v>14973</v>
      </c>
      <c r="K6068" s="2">
        <v>41365.817766203705</v>
      </c>
      <c r="L6068" s="3">
        <f t="shared" si="94"/>
        <v>41365</v>
      </c>
      <c r="M6068" t="s">
        <v>84</v>
      </c>
      <c r="N6068">
        <v>0</v>
      </c>
      <c r="O6068">
        <v>0</v>
      </c>
      <c r="Q6068" t="s">
        <v>14974</v>
      </c>
      <c r="R6068">
        <v>1</v>
      </c>
    </row>
    <row r="6069" spans="1:18" x14ac:dyDescent="0.15">
      <c r="A6069" s="1" t="s">
        <v>14966</v>
      </c>
      <c r="B6069" t="s">
        <v>14967</v>
      </c>
      <c r="C6069" t="s">
        <v>7508</v>
      </c>
      <c r="D6069" t="s">
        <v>96687</v>
      </c>
      <c r="E6069">
        <v>59</v>
      </c>
      <c r="F6069">
        <v>7</v>
      </c>
      <c r="G6069">
        <v>146</v>
      </c>
      <c r="H6069" t="s">
        <v>96576</v>
      </c>
      <c r="J6069" t="s">
        <v>14968</v>
      </c>
      <c r="K6069" s="2">
        <v>41365.817777777775</v>
      </c>
      <c r="L6069" s="3">
        <f t="shared" si="94"/>
        <v>41365</v>
      </c>
      <c r="M6069" t="s">
        <v>84</v>
      </c>
      <c r="N6069">
        <v>0</v>
      </c>
      <c r="O6069">
        <v>0</v>
      </c>
      <c r="Q6069" t="s">
        <v>14969</v>
      </c>
      <c r="R6069">
        <v>1</v>
      </c>
    </row>
    <row r="6070" spans="1:18" x14ac:dyDescent="0.15">
      <c r="A6070" s="1" t="s">
        <v>14962</v>
      </c>
      <c r="B6070" t="s">
        <v>14963</v>
      </c>
      <c r="C6070" t="s">
        <v>344</v>
      </c>
      <c r="D6070" t="s">
        <v>96741</v>
      </c>
      <c r="E6070">
        <v>30</v>
      </c>
      <c r="F6070">
        <v>17</v>
      </c>
      <c r="G6070">
        <v>33</v>
      </c>
      <c r="H6070" t="s">
        <v>96576</v>
      </c>
      <c r="J6070" t="s">
        <v>14964</v>
      </c>
      <c r="K6070" s="2">
        <v>41365.817835648151</v>
      </c>
      <c r="L6070" s="3">
        <f t="shared" si="94"/>
        <v>41365</v>
      </c>
      <c r="M6070" t="s">
        <v>360</v>
      </c>
      <c r="N6070">
        <v>10</v>
      </c>
      <c r="O6070">
        <v>10</v>
      </c>
      <c r="Q6070" t="s">
        <v>14965</v>
      </c>
      <c r="R6070">
        <v>1</v>
      </c>
    </row>
    <row r="6071" spans="1:18" x14ac:dyDescent="0.15">
      <c r="A6071" s="1" t="s">
        <v>73299</v>
      </c>
      <c r="B6071" t="s">
        <v>73300</v>
      </c>
      <c r="C6071" t="s">
        <v>190</v>
      </c>
      <c r="D6071" t="s">
        <v>96643</v>
      </c>
      <c r="E6071">
        <v>114</v>
      </c>
      <c r="F6071">
        <v>27</v>
      </c>
      <c r="G6071">
        <v>670</v>
      </c>
      <c r="H6071" t="s">
        <v>96576</v>
      </c>
      <c r="J6071" t="s">
        <v>73301</v>
      </c>
      <c r="K6071" s="2">
        <v>41365.817847222221</v>
      </c>
      <c r="L6071" s="3">
        <f t="shared" si="94"/>
        <v>41365</v>
      </c>
      <c r="M6071" t="s">
        <v>370</v>
      </c>
      <c r="N6071">
        <v>0</v>
      </c>
      <c r="O6071">
        <v>2</v>
      </c>
      <c r="Q6071" t="s">
        <v>73302</v>
      </c>
      <c r="R6071">
        <v>1</v>
      </c>
    </row>
    <row r="6072" spans="1:18" x14ac:dyDescent="0.15">
      <c r="A6072" s="1" t="s">
        <v>14957</v>
      </c>
      <c r="B6072" t="s">
        <v>14958</v>
      </c>
      <c r="C6072" t="s">
        <v>7508</v>
      </c>
      <c r="D6072" t="s">
        <v>96858</v>
      </c>
      <c r="E6072">
        <v>132</v>
      </c>
      <c r="F6072">
        <v>176</v>
      </c>
      <c r="G6072">
        <v>356</v>
      </c>
      <c r="H6072" t="s">
        <v>96576</v>
      </c>
      <c r="J6072" t="s">
        <v>14959</v>
      </c>
      <c r="K6072" s="2">
        <v>41365.817858796298</v>
      </c>
      <c r="L6072" s="3">
        <f t="shared" si="94"/>
        <v>41365</v>
      </c>
      <c r="M6072" t="s">
        <v>730</v>
      </c>
      <c r="N6072">
        <v>0</v>
      </c>
      <c r="O6072">
        <v>0</v>
      </c>
      <c r="P6072" t="s">
        <v>14960</v>
      </c>
      <c r="Q6072" t="s">
        <v>14961</v>
      </c>
      <c r="R6072">
        <v>1</v>
      </c>
    </row>
    <row r="6073" spans="1:18" x14ac:dyDescent="0.15">
      <c r="A6073" s="1" t="s">
        <v>73294</v>
      </c>
      <c r="B6073" t="s">
        <v>73295</v>
      </c>
      <c r="C6073" t="s">
        <v>2165</v>
      </c>
      <c r="D6073" t="s">
        <v>96599</v>
      </c>
      <c r="E6073">
        <v>330</v>
      </c>
      <c r="F6073">
        <v>358</v>
      </c>
      <c r="G6073">
        <v>853</v>
      </c>
      <c r="H6073" t="s">
        <v>96576</v>
      </c>
      <c r="J6073" t="s">
        <v>73296</v>
      </c>
      <c r="K6073" s="2">
        <v>41365.818067129629</v>
      </c>
      <c r="L6073" s="3">
        <f t="shared" si="94"/>
        <v>41365</v>
      </c>
      <c r="M6073" t="s">
        <v>52422</v>
      </c>
      <c r="N6073">
        <v>0</v>
      </c>
      <c r="O6073">
        <v>8</v>
      </c>
      <c r="Q6073" t="s">
        <v>73297</v>
      </c>
      <c r="R6073">
        <v>1</v>
      </c>
    </row>
    <row r="6074" spans="1:18" x14ac:dyDescent="0.15">
      <c r="A6074" s="1" t="s">
        <v>73290</v>
      </c>
      <c r="B6074" t="s">
        <v>73291</v>
      </c>
      <c r="C6074" t="s">
        <v>27</v>
      </c>
      <c r="E6074">
        <v>10</v>
      </c>
      <c r="F6074">
        <v>60</v>
      </c>
      <c r="G6074">
        <v>45</v>
      </c>
      <c r="H6074" t="s">
        <v>96576</v>
      </c>
      <c r="J6074" t="s">
        <v>73292</v>
      </c>
      <c r="K6074" s="2">
        <v>41365.818124999998</v>
      </c>
      <c r="L6074" s="3">
        <f t="shared" si="94"/>
        <v>41365</v>
      </c>
      <c r="M6074" t="s">
        <v>4264</v>
      </c>
      <c r="N6074">
        <v>0</v>
      </c>
      <c r="O6074">
        <v>0</v>
      </c>
      <c r="Q6074" t="s">
        <v>73293</v>
      </c>
      <c r="R6074">
        <v>1</v>
      </c>
    </row>
    <row r="6075" spans="1:18" x14ac:dyDescent="0.15">
      <c r="A6075" s="1" t="s">
        <v>14952</v>
      </c>
      <c r="B6075" t="s">
        <v>14953</v>
      </c>
      <c r="C6075" t="s">
        <v>190</v>
      </c>
      <c r="D6075" t="s">
        <v>96644</v>
      </c>
      <c r="E6075">
        <v>612</v>
      </c>
      <c r="F6075">
        <v>1670</v>
      </c>
      <c r="G6075">
        <v>1836</v>
      </c>
      <c r="H6075" t="s">
        <v>96576</v>
      </c>
      <c r="J6075" t="s">
        <v>14954</v>
      </c>
      <c r="K6075" s="2">
        <v>41365.818159722221</v>
      </c>
      <c r="L6075" s="3">
        <f t="shared" si="94"/>
        <v>41365</v>
      </c>
      <c r="M6075" t="s">
        <v>1286</v>
      </c>
      <c r="N6075">
        <v>0</v>
      </c>
      <c r="O6075">
        <v>0</v>
      </c>
      <c r="P6075" t="s">
        <v>14955</v>
      </c>
      <c r="Q6075" t="s">
        <v>14956</v>
      </c>
      <c r="R6075">
        <v>1</v>
      </c>
    </row>
    <row r="6076" spans="1:18" x14ac:dyDescent="0.15">
      <c r="A6076" s="1" t="s">
        <v>73286</v>
      </c>
      <c r="B6076" t="s">
        <v>73287</v>
      </c>
      <c r="C6076" t="s">
        <v>131</v>
      </c>
      <c r="D6076" t="s">
        <v>96785</v>
      </c>
      <c r="E6076">
        <v>155</v>
      </c>
      <c r="F6076">
        <v>96</v>
      </c>
      <c r="G6076">
        <v>297</v>
      </c>
      <c r="H6076" t="s">
        <v>96576</v>
      </c>
      <c r="J6076" t="s">
        <v>73288</v>
      </c>
      <c r="K6076" s="2">
        <v>41365.818252314813</v>
      </c>
      <c r="L6076" s="3">
        <f t="shared" si="94"/>
        <v>41365</v>
      </c>
      <c r="M6076" t="s">
        <v>117</v>
      </c>
      <c r="N6076">
        <v>0</v>
      </c>
      <c r="O6076">
        <v>4</v>
      </c>
      <c r="Q6076" t="s">
        <v>73289</v>
      </c>
      <c r="R6076">
        <v>1</v>
      </c>
    </row>
    <row r="6077" spans="1:18" x14ac:dyDescent="0.15">
      <c r="A6077" s="1" t="s">
        <v>14948</v>
      </c>
      <c r="B6077" t="s">
        <v>14949</v>
      </c>
      <c r="C6077" t="s">
        <v>131</v>
      </c>
      <c r="D6077" t="s">
        <v>96641</v>
      </c>
      <c r="E6077">
        <v>101</v>
      </c>
      <c r="F6077">
        <v>94</v>
      </c>
      <c r="G6077">
        <v>222</v>
      </c>
      <c r="H6077" t="s">
        <v>96576</v>
      </c>
      <c r="J6077" t="s">
        <v>14950</v>
      </c>
      <c r="K6077" s="2">
        <v>41365.818252314813</v>
      </c>
      <c r="L6077" s="3">
        <f t="shared" si="94"/>
        <v>41365</v>
      </c>
      <c r="M6077" t="s">
        <v>117</v>
      </c>
      <c r="N6077">
        <v>0</v>
      </c>
      <c r="O6077">
        <v>0</v>
      </c>
      <c r="Q6077" t="s">
        <v>14951</v>
      </c>
      <c r="R6077">
        <v>1</v>
      </c>
    </row>
    <row r="6078" spans="1:18" x14ac:dyDescent="0.15">
      <c r="A6078" s="1" t="s">
        <v>14944</v>
      </c>
      <c r="B6078" t="s">
        <v>14945</v>
      </c>
      <c r="C6078" t="s">
        <v>131</v>
      </c>
      <c r="D6078" t="s">
        <v>96656</v>
      </c>
      <c r="E6078">
        <v>255</v>
      </c>
      <c r="F6078">
        <v>228</v>
      </c>
      <c r="G6078">
        <v>326</v>
      </c>
      <c r="H6078" t="s">
        <v>96578</v>
      </c>
      <c r="J6078" t="s">
        <v>14946</v>
      </c>
      <c r="K6078" s="2">
        <v>41365.818344907406</v>
      </c>
      <c r="L6078" s="3">
        <f t="shared" si="94"/>
        <v>41365</v>
      </c>
      <c r="M6078" t="s">
        <v>23</v>
      </c>
      <c r="N6078">
        <v>0</v>
      </c>
      <c r="O6078">
        <v>0</v>
      </c>
      <c r="Q6078" t="s">
        <v>14947</v>
      </c>
      <c r="R6078">
        <v>1</v>
      </c>
    </row>
    <row r="6079" spans="1:18" x14ac:dyDescent="0.15">
      <c r="A6079" s="1" t="s">
        <v>73282</v>
      </c>
      <c r="B6079" t="s">
        <v>73283</v>
      </c>
      <c r="C6079" t="s">
        <v>11046</v>
      </c>
      <c r="D6079" t="s">
        <v>96857</v>
      </c>
      <c r="E6079">
        <v>122327</v>
      </c>
      <c r="F6079">
        <v>2853</v>
      </c>
      <c r="G6079">
        <v>16330</v>
      </c>
      <c r="H6079" t="s">
        <v>96578</v>
      </c>
      <c r="J6079" t="s">
        <v>73284</v>
      </c>
      <c r="K6079" s="2">
        <v>41365.818356481483</v>
      </c>
      <c r="L6079" s="3">
        <f t="shared" si="94"/>
        <v>41365</v>
      </c>
      <c r="M6079" t="s">
        <v>84</v>
      </c>
      <c r="N6079">
        <v>1</v>
      </c>
      <c r="O6079">
        <v>0</v>
      </c>
      <c r="Q6079" t="s">
        <v>73285</v>
      </c>
      <c r="R6079">
        <v>1</v>
      </c>
    </row>
    <row r="6080" spans="1:18" x14ac:dyDescent="0.15">
      <c r="A6080" s="1" t="s">
        <v>14940</v>
      </c>
      <c r="B6080" t="s">
        <v>14941</v>
      </c>
      <c r="C6080" t="s">
        <v>131</v>
      </c>
      <c r="D6080" t="s">
        <v>96656</v>
      </c>
      <c r="E6080">
        <v>55</v>
      </c>
      <c r="F6080">
        <v>127</v>
      </c>
      <c r="G6080">
        <v>1941</v>
      </c>
      <c r="H6080" t="s">
        <v>96576</v>
      </c>
      <c r="J6080" t="s">
        <v>14942</v>
      </c>
      <c r="K6080" s="2">
        <v>41365.818495370368</v>
      </c>
      <c r="L6080" s="3">
        <f t="shared" si="94"/>
        <v>41365</v>
      </c>
      <c r="M6080" t="s">
        <v>84</v>
      </c>
      <c r="N6080">
        <v>0</v>
      </c>
      <c r="O6080">
        <v>0</v>
      </c>
      <c r="Q6080" t="s">
        <v>14943</v>
      </c>
      <c r="R6080">
        <v>1</v>
      </c>
    </row>
    <row r="6081" spans="1:18" x14ac:dyDescent="0.15">
      <c r="A6081" s="1" t="s">
        <v>14934</v>
      </c>
      <c r="B6081" t="s">
        <v>14935</v>
      </c>
      <c r="C6081" t="s">
        <v>3085</v>
      </c>
      <c r="D6081" t="s">
        <v>96600</v>
      </c>
      <c r="E6081">
        <v>12768</v>
      </c>
      <c r="F6081">
        <v>340</v>
      </c>
      <c r="G6081">
        <v>5550</v>
      </c>
      <c r="H6081" t="s">
        <v>96583</v>
      </c>
      <c r="I6081" t="s">
        <v>14936</v>
      </c>
      <c r="J6081" t="s">
        <v>14937</v>
      </c>
      <c r="K6081" s="2">
        <v>41365.818553240744</v>
      </c>
      <c r="L6081" s="3">
        <f t="shared" si="94"/>
        <v>41365</v>
      </c>
      <c r="M6081" t="s">
        <v>84</v>
      </c>
      <c r="N6081">
        <v>2</v>
      </c>
      <c r="O6081">
        <v>0</v>
      </c>
      <c r="P6081" t="s">
        <v>14938</v>
      </c>
      <c r="Q6081" t="s">
        <v>14939</v>
      </c>
      <c r="R6081">
        <v>1</v>
      </c>
    </row>
    <row r="6082" spans="1:18" x14ac:dyDescent="0.15">
      <c r="A6082" s="1" t="s">
        <v>14930</v>
      </c>
      <c r="B6082" t="s">
        <v>14931</v>
      </c>
      <c r="C6082" t="s">
        <v>190</v>
      </c>
      <c r="D6082" t="s">
        <v>96631</v>
      </c>
      <c r="E6082">
        <v>965</v>
      </c>
      <c r="F6082">
        <v>702</v>
      </c>
      <c r="G6082">
        <v>15729</v>
      </c>
      <c r="H6082" t="s">
        <v>96578</v>
      </c>
      <c r="J6082" t="s">
        <v>14932</v>
      </c>
      <c r="K6082" s="2">
        <v>41365.81863425926</v>
      </c>
      <c r="L6082" s="3">
        <f t="shared" si="94"/>
        <v>41365</v>
      </c>
      <c r="M6082" t="s">
        <v>7591</v>
      </c>
      <c r="N6082">
        <v>1</v>
      </c>
      <c r="O6082">
        <v>1</v>
      </c>
      <c r="P6082" t="s">
        <v>14933</v>
      </c>
      <c r="Q6082" t="s">
        <v>10696</v>
      </c>
      <c r="R6082">
        <v>1</v>
      </c>
    </row>
    <row r="6083" spans="1:18" x14ac:dyDescent="0.15">
      <c r="A6083" s="1" t="s">
        <v>73278</v>
      </c>
      <c r="B6083" t="s">
        <v>73279</v>
      </c>
      <c r="C6083" t="s">
        <v>94</v>
      </c>
      <c r="D6083" t="s">
        <v>96742</v>
      </c>
      <c r="E6083">
        <v>55</v>
      </c>
      <c r="F6083">
        <v>105</v>
      </c>
      <c r="G6083">
        <v>633</v>
      </c>
      <c r="H6083" t="s">
        <v>96576</v>
      </c>
      <c r="J6083" t="s">
        <v>73280</v>
      </c>
      <c r="K6083" s="2">
        <v>41365.81863425926</v>
      </c>
      <c r="L6083" s="3">
        <f t="shared" ref="L6083:L6146" si="95">INT(K6083)</f>
        <v>41365</v>
      </c>
      <c r="M6083" t="s">
        <v>4422</v>
      </c>
      <c r="N6083">
        <v>0</v>
      </c>
      <c r="O6083">
        <v>0</v>
      </c>
      <c r="Q6083" t="s">
        <v>73281</v>
      </c>
      <c r="R6083">
        <v>1</v>
      </c>
    </row>
    <row r="6084" spans="1:18" x14ac:dyDescent="0.15">
      <c r="A6084" s="1" t="s">
        <v>73274</v>
      </c>
      <c r="B6084" t="s">
        <v>73275</v>
      </c>
      <c r="C6084" t="s">
        <v>2793</v>
      </c>
      <c r="D6084" t="s">
        <v>96969</v>
      </c>
      <c r="E6084">
        <v>6787</v>
      </c>
      <c r="F6084">
        <v>1254</v>
      </c>
      <c r="G6084">
        <v>35681</v>
      </c>
      <c r="H6084" t="s">
        <v>96576</v>
      </c>
      <c r="J6084" t="s">
        <v>73276</v>
      </c>
      <c r="K6084" s="2">
        <v>41365.818715277775</v>
      </c>
      <c r="L6084" s="3">
        <f t="shared" si="95"/>
        <v>41365</v>
      </c>
      <c r="M6084" t="s">
        <v>545</v>
      </c>
      <c r="N6084">
        <v>0</v>
      </c>
      <c r="O6084">
        <v>0</v>
      </c>
      <c r="Q6084" t="s">
        <v>73277</v>
      </c>
      <c r="R6084">
        <v>1</v>
      </c>
    </row>
    <row r="6085" spans="1:18" x14ac:dyDescent="0.15">
      <c r="A6085" s="1" t="s">
        <v>73270</v>
      </c>
      <c r="B6085" t="s">
        <v>73271</v>
      </c>
      <c r="C6085" t="s">
        <v>94</v>
      </c>
      <c r="D6085" t="s">
        <v>96684</v>
      </c>
      <c r="E6085">
        <v>988</v>
      </c>
      <c r="F6085">
        <v>313</v>
      </c>
      <c r="G6085">
        <v>10784</v>
      </c>
      <c r="H6085" t="s">
        <v>96576</v>
      </c>
      <c r="J6085" t="s">
        <v>73272</v>
      </c>
      <c r="K6085" s="2">
        <v>41365.818773148145</v>
      </c>
      <c r="L6085" s="3">
        <f t="shared" si="95"/>
        <v>41365</v>
      </c>
      <c r="M6085" t="s">
        <v>117</v>
      </c>
      <c r="N6085">
        <v>0</v>
      </c>
      <c r="O6085">
        <v>2</v>
      </c>
      <c r="Q6085" t="s">
        <v>73273</v>
      </c>
      <c r="R6085">
        <v>1</v>
      </c>
    </row>
    <row r="6086" spans="1:18" x14ac:dyDescent="0.15">
      <c r="A6086" s="1" t="s">
        <v>73265</v>
      </c>
      <c r="B6086" t="s">
        <v>73266</v>
      </c>
      <c r="C6086" t="s">
        <v>94</v>
      </c>
      <c r="D6086" t="s">
        <v>96653</v>
      </c>
      <c r="E6086">
        <v>221</v>
      </c>
      <c r="F6086">
        <v>327</v>
      </c>
      <c r="G6086">
        <v>683</v>
      </c>
      <c r="H6086" t="s">
        <v>96576</v>
      </c>
      <c r="J6086" t="s">
        <v>73267</v>
      </c>
      <c r="K6086" s="2">
        <v>41365.818796296298</v>
      </c>
      <c r="L6086" s="3">
        <f t="shared" si="95"/>
        <v>41365</v>
      </c>
      <c r="M6086" t="s">
        <v>461</v>
      </c>
      <c r="N6086">
        <v>1</v>
      </c>
      <c r="O6086">
        <v>0</v>
      </c>
      <c r="P6086" t="s">
        <v>73268</v>
      </c>
      <c r="Q6086" t="s">
        <v>73269</v>
      </c>
      <c r="R6086">
        <v>1</v>
      </c>
    </row>
    <row r="6087" spans="1:18" x14ac:dyDescent="0.15">
      <c r="A6087" s="1" t="s">
        <v>73261</v>
      </c>
      <c r="B6087" t="s">
        <v>73262</v>
      </c>
      <c r="C6087" t="s">
        <v>131</v>
      </c>
      <c r="D6087" t="s">
        <v>96666</v>
      </c>
      <c r="E6087">
        <v>154</v>
      </c>
      <c r="F6087">
        <v>778</v>
      </c>
      <c r="G6087">
        <v>521</v>
      </c>
      <c r="H6087" t="s">
        <v>96576</v>
      </c>
      <c r="J6087" t="s">
        <v>73263</v>
      </c>
      <c r="K6087" s="2">
        <v>41365.818888888891</v>
      </c>
      <c r="L6087" s="3">
        <f t="shared" si="95"/>
        <v>41365</v>
      </c>
      <c r="M6087" t="s">
        <v>246</v>
      </c>
      <c r="N6087">
        <v>0</v>
      </c>
      <c r="O6087">
        <v>1</v>
      </c>
      <c r="Q6087" t="s">
        <v>73264</v>
      </c>
      <c r="R6087">
        <v>1</v>
      </c>
    </row>
    <row r="6088" spans="1:18" x14ac:dyDescent="0.15">
      <c r="A6088" s="1" t="s">
        <v>73257</v>
      </c>
      <c r="B6088" t="s">
        <v>73258</v>
      </c>
      <c r="C6088" t="s">
        <v>94</v>
      </c>
      <c r="D6088" t="s">
        <v>96664</v>
      </c>
      <c r="E6088">
        <v>272</v>
      </c>
      <c r="F6088">
        <v>162</v>
      </c>
      <c r="G6088">
        <v>1333</v>
      </c>
      <c r="H6088" t="s">
        <v>96576</v>
      </c>
      <c r="J6088" t="s">
        <v>73259</v>
      </c>
      <c r="K6088" s="2">
        <v>41365.819016203706</v>
      </c>
      <c r="L6088" s="3">
        <f t="shared" si="95"/>
        <v>41365</v>
      </c>
      <c r="M6088" t="s">
        <v>3328</v>
      </c>
      <c r="N6088">
        <v>0</v>
      </c>
      <c r="O6088">
        <v>0</v>
      </c>
      <c r="Q6088" t="s">
        <v>73260</v>
      </c>
      <c r="R6088">
        <v>1</v>
      </c>
    </row>
    <row r="6089" spans="1:18" x14ac:dyDescent="0.15">
      <c r="A6089" s="1" t="s">
        <v>14926</v>
      </c>
      <c r="B6089" t="s">
        <v>14927</v>
      </c>
      <c r="C6089" t="s">
        <v>131</v>
      </c>
      <c r="D6089" t="s">
        <v>96770</v>
      </c>
      <c r="E6089">
        <v>428</v>
      </c>
      <c r="F6089">
        <v>137</v>
      </c>
      <c r="G6089">
        <v>2108</v>
      </c>
      <c r="H6089" t="s">
        <v>96576</v>
      </c>
      <c r="J6089" t="s">
        <v>14928</v>
      </c>
      <c r="K6089" s="2">
        <v>41365.819050925929</v>
      </c>
      <c r="L6089" s="3">
        <f t="shared" si="95"/>
        <v>41365</v>
      </c>
      <c r="M6089" t="s">
        <v>117</v>
      </c>
      <c r="N6089">
        <v>0</v>
      </c>
      <c r="O6089">
        <v>0</v>
      </c>
      <c r="Q6089" t="s">
        <v>14929</v>
      </c>
      <c r="R6089">
        <v>1</v>
      </c>
    </row>
    <row r="6090" spans="1:18" x14ac:dyDescent="0.15">
      <c r="A6090" s="1" t="s">
        <v>73253</v>
      </c>
      <c r="B6090" t="s">
        <v>73254</v>
      </c>
      <c r="C6090" t="s">
        <v>11046</v>
      </c>
      <c r="D6090" t="s">
        <v>96598</v>
      </c>
      <c r="E6090">
        <v>124</v>
      </c>
      <c r="F6090">
        <v>98</v>
      </c>
      <c r="G6090">
        <v>653</v>
      </c>
      <c r="H6090" t="s">
        <v>96576</v>
      </c>
      <c r="J6090" t="s">
        <v>73255</v>
      </c>
      <c r="K6090" s="2">
        <v>41365.819108796299</v>
      </c>
      <c r="L6090" s="3">
        <f t="shared" si="95"/>
        <v>41365</v>
      </c>
      <c r="M6090" t="s">
        <v>246</v>
      </c>
      <c r="N6090">
        <v>0</v>
      </c>
      <c r="O6090">
        <v>0</v>
      </c>
      <c r="Q6090" t="s">
        <v>73256</v>
      </c>
      <c r="R6090">
        <v>1</v>
      </c>
    </row>
    <row r="6091" spans="1:18" x14ac:dyDescent="0.15">
      <c r="A6091" s="1" t="s">
        <v>10350</v>
      </c>
      <c r="B6091" t="s">
        <v>10351</v>
      </c>
      <c r="C6091" t="s">
        <v>344</v>
      </c>
      <c r="D6091" t="s">
        <v>96589</v>
      </c>
      <c r="E6091">
        <v>27401</v>
      </c>
      <c r="F6091">
        <v>1524</v>
      </c>
      <c r="G6091">
        <v>211028</v>
      </c>
      <c r="H6091" t="s">
        <v>96579</v>
      </c>
      <c r="I6091" t="s">
        <v>10352</v>
      </c>
      <c r="J6091" t="s">
        <v>14918</v>
      </c>
      <c r="K6091" s="2">
        <v>41365.819131944445</v>
      </c>
      <c r="L6091" s="3">
        <f t="shared" si="95"/>
        <v>41365</v>
      </c>
      <c r="M6091" t="s">
        <v>10354</v>
      </c>
      <c r="N6091">
        <v>0</v>
      </c>
      <c r="O6091">
        <v>0</v>
      </c>
      <c r="Q6091" t="s">
        <v>14919</v>
      </c>
      <c r="R6091">
        <v>1</v>
      </c>
    </row>
    <row r="6092" spans="1:18" x14ac:dyDescent="0.15">
      <c r="A6092" s="1" t="s">
        <v>14920</v>
      </c>
      <c r="B6092" t="s">
        <v>14921</v>
      </c>
      <c r="C6092" t="s">
        <v>586</v>
      </c>
      <c r="E6092">
        <v>1314</v>
      </c>
      <c r="F6092">
        <v>47</v>
      </c>
      <c r="G6092">
        <v>22872</v>
      </c>
      <c r="H6092" t="s">
        <v>96576</v>
      </c>
      <c r="J6092" t="s">
        <v>14922</v>
      </c>
      <c r="K6092" s="2">
        <v>41365.819143518522</v>
      </c>
      <c r="L6092" s="3">
        <f t="shared" si="95"/>
        <v>41365</v>
      </c>
      <c r="M6092" t="s">
        <v>84</v>
      </c>
      <c r="N6092">
        <v>0</v>
      </c>
      <c r="O6092">
        <v>0</v>
      </c>
      <c r="Q6092" t="s">
        <v>14923</v>
      </c>
      <c r="R6092">
        <v>1</v>
      </c>
    </row>
    <row r="6093" spans="1:18" x14ac:dyDescent="0.15">
      <c r="A6093" s="1" t="s">
        <v>14914</v>
      </c>
      <c r="B6093" t="s">
        <v>14915</v>
      </c>
      <c r="C6093" t="s">
        <v>110</v>
      </c>
      <c r="D6093" t="s">
        <v>96586</v>
      </c>
      <c r="E6093">
        <v>104</v>
      </c>
      <c r="F6093">
        <v>213</v>
      </c>
      <c r="G6093">
        <v>855</v>
      </c>
      <c r="H6093" t="s">
        <v>96576</v>
      </c>
      <c r="J6093" t="s">
        <v>14916</v>
      </c>
      <c r="K6093" s="2">
        <v>41365.81927083333</v>
      </c>
      <c r="L6093" s="3">
        <f t="shared" si="95"/>
        <v>41365</v>
      </c>
      <c r="M6093" t="s">
        <v>23</v>
      </c>
      <c r="N6093">
        <v>0</v>
      </c>
      <c r="O6093">
        <v>0</v>
      </c>
      <c r="Q6093" t="s">
        <v>14917</v>
      </c>
      <c r="R6093">
        <v>1</v>
      </c>
    </row>
    <row r="6094" spans="1:18" x14ac:dyDescent="0.15">
      <c r="A6094" s="1" t="s">
        <v>73249</v>
      </c>
      <c r="B6094" t="s">
        <v>73250</v>
      </c>
      <c r="C6094" t="s">
        <v>344</v>
      </c>
      <c r="D6094" t="s">
        <v>96639</v>
      </c>
      <c r="E6094">
        <v>1388</v>
      </c>
      <c r="F6094">
        <v>854</v>
      </c>
      <c r="G6094">
        <v>4805</v>
      </c>
      <c r="H6094" t="s">
        <v>96578</v>
      </c>
      <c r="J6094" t="s">
        <v>73251</v>
      </c>
      <c r="K6094" s="2">
        <v>41365.819328703707</v>
      </c>
      <c r="L6094" s="3">
        <f t="shared" si="95"/>
        <v>41365</v>
      </c>
      <c r="M6094" t="s">
        <v>84</v>
      </c>
      <c r="N6094">
        <v>0</v>
      </c>
      <c r="O6094">
        <v>2</v>
      </c>
      <c r="Q6094" t="s">
        <v>73252</v>
      </c>
      <c r="R6094">
        <v>1</v>
      </c>
    </row>
    <row r="6095" spans="1:18" x14ac:dyDescent="0.15">
      <c r="A6095" s="1" t="s">
        <v>14907</v>
      </c>
      <c r="B6095" t="s">
        <v>14908</v>
      </c>
      <c r="C6095" t="s">
        <v>271</v>
      </c>
      <c r="D6095" t="s">
        <v>96734</v>
      </c>
      <c r="E6095">
        <v>1754</v>
      </c>
      <c r="F6095">
        <v>1100</v>
      </c>
      <c r="G6095">
        <v>2544</v>
      </c>
      <c r="H6095" t="s">
        <v>96575</v>
      </c>
      <c r="I6095" t="s">
        <v>14909</v>
      </c>
      <c r="J6095" t="s">
        <v>14910</v>
      </c>
      <c r="K6095" s="2">
        <v>41365.819328703707</v>
      </c>
      <c r="L6095" s="3">
        <f t="shared" si="95"/>
        <v>41365</v>
      </c>
      <c r="M6095" t="s">
        <v>14911</v>
      </c>
      <c r="N6095">
        <v>0</v>
      </c>
      <c r="O6095">
        <v>0</v>
      </c>
      <c r="P6095" t="s">
        <v>14912</v>
      </c>
      <c r="Q6095" t="s">
        <v>14913</v>
      </c>
      <c r="R6095">
        <v>1</v>
      </c>
    </row>
    <row r="6096" spans="1:18" x14ac:dyDescent="0.15">
      <c r="A6096" s="1" t="s">
        <v>14904</v>
      </c>
      <c r="B6096" t="s">
        <v>14905</v>
      </c>
      <c r="C6096" t="s">
        <v>27</v>
      </c>
      <c r="E6096">
        <v>2</v>
      </c>
      <c r="F6096">
        <v>21</v>
      </c>
      <c r="G6096">
        <v>2</v>
      </c>
      <c r="H6096" t="s">
        <v>96576</v>
      </c>
      <c r="J6096" t="s">
        <v>14906</v>
      </c>
      <c r="K6096" s="2">
        <v>41365.819351851853</v>
      </c>
      <c r="L6096" s="3">
        <f t="shared" si="95"/>
        <v>41365</v>
      </c>
      <c r="M6096" t="s">
        <v>1266</v>
      </c>
      <c r="N6096">
        <v>4</v>
      </c>
      <c r="O6096">
        <v>4</v>
      </c>
      <c r="P6096" t="s">
        <v>30</v>
      </c>
      <c r="Q6096" t="s">
        <v>10521</v>
      </c>
      <c r="R6096">
        <v>1</v>
      </c>
    </row>
    <row r="6097" spans="1:18" x14ac:dyDescent="0.15">
      <c r="A6097" s="1" t="s">
        <v>73244</v>
      </c>
      <c r="B6097" t="s">
        <v>73245</v>
      </c>
      <c r="C6097" t="s">
        <v>94</v>
      </c>
      <c r="D6097" t="s">
        <v>96684</v>
      </c>
      <c r="E6097">
        <v>1293</v>
      </c>
      <c r="F6097">
        <v>1186</v>
      </c>
      <c r="G6097">
        <v>11771</v>
      </c>
      <c r="H6097" t="s">
        <v>96576</v>
      </c>
      <c r="J6097" t="s">
        <v>73246</v>
      </c>
      <c r="K6097" s="2">
        <v>41365.819548611114</v>
      </c>
      <c r="L6097" s="3">
        <f t="shared" si="95"/>
        <v>41365</v>
      </c>
      <c r="M6097" t="s">
        <v>23</v>
      </c>
      <c r="N6097">
        <v>1</v>
      </c>
      <c r="O6097">
        <v>0</v>
      </c>
      <c r="P6097" t="s">
        <v>73247</v>
      </c>
      <c r="Q6097" t="s">
        <v>73248</v>
      </c>
      <c r="R6097">
        <v>1</v>
      </c>
    </row>
    <row r="6098" spans="1:18" x14ac:dyDescent="0.15">
      <c r="A6098" s="1" t="s">
        <v>73240</v>
      </c>
      <c r="B6098" t="s">
        <v>73241</v>
      </c>
      <c r="C6098" t="s">
        <v>2703</v>
      </c>
      <c r="D6098" t="s">
        <v>96722</v>
      </c>
      <c r="E6098">
        <v>24</v>
      </c>
      <c r="F6098">
        <v>36</v>
      </c>
      <c r="G6098">
        <v>227</v>
      </c>
      <c r="H6098" t="s">
        <v>96576</v>
      </c>
      <c r="J6098" t="s">
        <v>73242</v>
      </c>
      <c r="K6098" s="2">
        <v>41365.819560185184</v>
      </c>
      <c r="L6098" s="3">
        <f t="shared" si="95"/>
        <v>41365</v>
      </c>
      <c r="M6098" t="s">
        <v>370</v>
      </c>
      <c r="N6098">
        <v>0</v>
      </c>
      <c r="O6098">
        <v>0</v>
      </c>
      <c r="Q6098" t="s">
        <v>73243</v>
      </c>
      <c r="R6098">
        <v>1</v>
      </c>
    </row>
    <row r="6099" spans="1:18" x14ac:dyDescent="0.15">
      <c r="A6099" s="1" t="s">
        <v>73234</v>
      </c>
      <c r="B6099" t="s">
        <v>73235</v>
      </c>
      <c r="C6099" t="s">
        <v>2793</v>
      </c>
      <c r="E6099">
        <v>680</v>
      </c>
      <c r="F6099">
        <v>188</v>
      </c>
      <c r="G6099">
        <v>2658</v>
      </c>
      <c r="H6099" t="s">
        <v>96579</v>
      </c>
      <c r="I6099" t="s">
        <v>73236</v>
      </c>
      <c r="J6099" t="s">
        <v>73237</v>
      </c>
      <c r="K6099" s="2">
        <v>41365.819571759261</v>
      </c>
      <c r="L6099" s="3">
        <f t="shared" si="95"/>
        <v>41365</v>
      </c>
      <c r="M6099" t="s">
        <v>339</v>
      </c>
      <c r="N6099">
        <v>0</v>
      </c>
      <c r="O6099">
        <v>0</v>
      </c>
      <c r="P6099" t="s">
        <v>73238</v>
      </c>
      <c r="Q6099" t="s">
        <v>73239</v>
      </c>
      <c r="R6099">
        <v>1</v>
      </c>
    </row>
    <row r="6100" spans="1:18" x14ac:dyDescent="0.15">
      <c r="A6100" s="1" t="s">
        <v>73229</v>
      </c>
      <c r="B6100" t="s">
        <v>73230</v>
      </c>
      <c r="C6100" t="s">
        <v>94</v>
      </c>
      <c r="D6100" t="s">
        <v>96619</v>
      </c>
      <c r="E6100">
        <v>206</v>
      </c>
      <c r="F6100">
        <v>513</v>
      </c>
      <c r="G6100">
        <v>3495</v>
      </c>
      <c r="H6100" t="s">
        <v>96576</v>
      </c>
      <c r="J6100" t="s">
        <v>73231</v>
      </c>
      <c r="K6100" s="2">
        <v>41365.819571759261</v>
      </c>
      <c r="L6100" s="3">
        <f t="shared" si="95"/>
        <v>41365</v>
      </c>
      <c r="M6100" t="s">
        <v>56</v>
      </c>
      <c r="N6100">
        <v>0</v>
      </c>
      <c r="O6100">
        <v>0</v>
      </c>
      <c r="P6100" t="s">
        <v>73232</v>
      </c>
      <c r="Q6100" t="s">
        <v>73233</v>
      </c>
      <c r="R6100">
        <v>1</v>
      </c>
    </row>
    <row r="6101" spans="1:18" x14ac:dyDescent="0.15">
      <c r="A6101" s="1" t="s">
        <v>14900</v>
      </c>
      <c r="B6101" t="s">
        <v>14901</v>
      </c>
      <c r="C6101" t="s">
        <v>94</v>
      </c>
      <c r="D6101" t="s">
        <v>96653</v>
      </c>
      <c r="E6101">
        <v>115</v>
      </c>
      <c r="F6101">
        <v>117</v>
      </c>
      <c r="G6101">
        <v>432</v>
      </c>
      <c r="H6101" t="s">
        <v>96576</v>
      </c>
      <c r="J6101" t="s">
        <v>14902</v>
      </c>
      <c r="K6101" s="2">
        <v>41365.819699074076</v>
      </c>
      <c r="L6101" s="3">
        <f t="shared" si="95"/>
        <v>41365</v>
      </c>
      <c r="M6101" t="s">
        <v>117</v>
      </c>
      <c r="N6101">
        <v>0</v>
      </c>
      <c r="O6101">
        <v>5</v>
      </c>
      <c r="Q6101" t="s">
        <v>14903</v>
      </c>
      <c r="R6101">
        <v>1</v>
      </c>
    </row>
    <row r="6102" spans="1:18" x14ac:dyDescent="0.15">
      <c r="A6102" s="1" t="s">
        <v>14896</v>
      </c>
      <c r="B6102" t="s">
        <v>14897</v>
      </c>
      <c r="C6102" t="s">
        <v>9772</v>
      </c>
      <c r="D6102" t="s">
        <v>96632</v>
      </c>
      <c r="E6102">
        <v>228</v>
      </c>
      <c r="F6102">
        <v>505</v>
      </c>
      <c r="G6102">
        <v>3805</v>
      </c>
      <c r="H6102" t="s">
        <v>96576</v>
      </c>
      <c r="J6102" t="s">
        <v>14898</v>
      </c>
      <c r="K6102" s="2">
        <v>41365.819780092592</v>
      </c>
      <c r="L6102" s="3">
        <f t="shared" si="95"/>
        <v>41365</v>
      </c>
      <c r="M6102" t="s">
        <v>241</v>
      </c>
      <c r="N6102">
        <v>0</v>
      </c>
      <c r="O6102">
        <v>0</v>
      </c>
      <c r="Q6102" t="s">
        <v>14899</v>
      </c>
      <c r="R6102">
        <v>1</v>
      </c>
    </row>
    <row r="6103" spans="1:18" x14ac:dyDescent="0.15">
      <c r="A6103" s="1" t="s">
        <v>73221</v>
      </c>
      <c r="B6103" t="s">
        <v>73222</v>
      </c>
      <c r="C6103" t="s">
        <v>1005</v>
      </c>
      <c r="D6103" t="s">
        <v>96860</v>
      </c>
      <c r="E6103">
        <v>118</v>
      </c>
      <c r="F6103">
        <v>111</v>
      </c>
      <c r="G6103">
        <v>820</v>
      </c>
      <c r="H6103" t="s">
        <v>96576</v>
      </c>
      <c r="J6103" t="s">
        <v>73223</v>
      </c>
      <c r="K6103" s="2">
        <v>41365.819791666669</v>
      </c>
      <c r="L6103" s="3">
        <f t="shared" si="95"/>
        <v>41365</v>
      </c>
      <c r="M6103" t="s">
        <v>117</v>
      </c>
      <c r="N6103">
        <v>0</v>
      </c>
      <c r="O6103">
        <v>0</v>
      </c>
      <c r="Q6103" t="s">
        <v>73224</v>
      </c>
      <c r="R6103">
        <v>1</v>
      </c>
    </row>
    <row r="6104" spans="1:18" x14ac:dyDescent="0.15">
      <c r="A6104" s="1" t="s">
        <v>73225</v>
      </c>
      <c r="B6104" t="s">
        <v>73226</v>
      </c>
      <c r="C6104" t="s">
        <v>94</v>
      </c>
      <c r="D6104" t="s">
        <v>96664</v>
      </c>
      <c r="E6104">
        <v>132</v>
      </c>
      <c r="F6104">
        <v>135</v>
      </c>
      <c r="G6104">
        <v>291</v>
      </c>
      <c r="H6104" t="s">
        <v>96576</v>
      </c>
      <c r="J6104" t="s">
        <v>73227</v>
      </c>
      <c r="K6104" s="2">
        <v>41365.819803240738</v>
      </c>
      <c r="L6104" s="3">
        <f t="shared" si="95"/>
        <v>41365</v>
      </c>
      <c r="M6104" t="s">
        <v>117</v>
      </c>
      <c r="N6104">
        <v>1</v>
      </c>
      <c r="O6104">
        <v>6</v>
      </c>
      <c r="Q6104" t="s">
        <v>73228</v>
      </c>
      <c r="R6104">
        <v>1</v>
      </c>
    </row>
    <row r="6105" spans="1:18" x14ac:dyDescent="0.15">
      <c r="A6105" s="1" t="s">
        <v>73217</v>
      </c>
      <c r="B6105" t="s">
        <v>73218</v>
      </c>
      <c r="C6105" t="s">
        <v>11046</v>
      </c>
      <c r="D6105" t="s">
        <v>96598</v>
      </c>
      <c r="E6105">
        <v>790</v>
      </c>
      <c r="F6105">
        <v>186</v>
      </c>
      <c r="G6105">
        <v>4267</v>
      </c>
      <c r="H6105" t="s">
        <v>96578</v>
      </c>
      <c r="J6105" t="s">
        <v>73219</v>
      </c>
      <c r="K6105" s="2">
        <v>41365.819837962961</v>
      </c>
      <c r="L6105" s="3">
        <f t="shared" si="95"/>
        <v>41365</v>
      </c>
      <c r="M6105" t="s">
        <v>370</v>
      </c>
      <c r="N6105">
        <v>0</v>
      </c>
      <c r="O6105">
        <v>5</v>
      </c>
      <c r="Q6105" t="s">
        <v>73220</v>
      </c>
      <c r="R6105">
        <v>1</v>
      </c>
    </row>
    <row r="6106" spans="1:18" x14ac:dyDescent="0.15">
      <c r="A6106" s="1" t="s">
        <v>14892</v>
      </c>
      <c r="B6106" t="s">
        <v>14893</v>
      </c>
      <c r="C6106" t="s">
        <v>94</v>
      </c>
      <c r="D6106" t="s">
        <v>96692</v>
      </c>
      <c r="E6106">
        <v>110</v>
      </c>
      <c r="F6106">
        <v>187</v>
      </c>
      <c r="G6106">
        <v>328</v>
      </c>
      <c r="H6106" t="s">
        <v>96576</v>
      </c>
      <c r="J6106" t="s">
        <v>14894</v>
      </c>
      <c r="K6106" s="2">
        <v>41365.819953703707</v>
      </c>
      <c r="L6106" s="3">
        <f t="shared" si="95"/>
        <v>41365</v>
      </c>
      <c r="M6106" t="s">
        <v>63</v>
      </c>
      <c r="N6106">
        <v>0</v>
      </c>
      <c r="O6106">
        <v>0</v>
      </c>
      <c r="Q6106" t="s">
        <v>14895</v>
      </c>
      <c r="R6106">
        <v>1</v>
      </c>
    </row>
    <row r="6107" spans="1:18" x14ac:dyDescent="0.15">
      <c r="A6107" s="1" t="s">
        <v>73213</v>
      </c>
      <c r="B6107" t="s">
        <v>73214</v>
      </c>
      <c r="C6107" t="s">
        <v>131</v>
      </c>
      <c r="D6107" t="s">
        <v>96641</v>
      </c>
      <c r="E6107">
        <v>392</v>
      </c>
      <c r="F6107">
        <v>249</v>
      </c>
      <c r="G6107">
        <v>2604</v>
      </c>
      <c r="H6107" t="s">
        <v>96578</v>
      </c>
      <c r="J6107" t="s">
        <v>73215</v>
      </c>
      <c r="K6107" s="2">
        <v>41365.820104166669</v>
      </c>
      <c r="L6107" s="3">
        <f t="shared" si="95"/>
        <v>41365</v>
      </c>
      <c r="M6107" t="s">
        <v>84</v>
      </c>
      <c r="N6107">
        <v>0</v>
      </c>
      <c r="O6107">
        <v>0</v>
      </c>
      <c r="Q6107" t="s">
        <v>73216</v>
      </c>
      <c r="R6107">
        <v>1</v>
      </c>
    </row>
    <row r="6108" spans="1:18" x14ac:dyDescent="0.15">
      <c r="A6108" s="1" t="s">
        <v>14888</v>
      </c>
      <c r="B6108" t="s">
        <v>14889</v>
      </c>
      <c r="C6108" t="s">
        <v>110</v>
      </c>
      <c r="D6108" t="s">
        <v>96596</v>
      </c>
      <c r="E6108">
        <v>169</v>
      </c>
      <c r="F6108">
        <v>219</v>
      </c>
      <c r="G6108">
        <v>449</v>
      </c>
      <c r="H6108" t="s">
        <v>96576</v>
      </c>
      <c r="J6108" t="s">
        <v>14890</v>
      </c>
      <c r="K6108" s="2">
        <v>41365.8203125</v>
      </c>
      <c r="L6108" s="3">
        <f t="shared" si="95"/>
        <v>41365</v>
      </c>
      <c r="M6108" t="s">
        <v>23</v>
      </c>
      <c r="N6108">
        <v>0</v>
      </c>
      <c r="O6108">
        <v>0</v>
      </c>
      <c r="Q6108" t="s">
        <v>14891</v>
      </c>
      <c r="R6108">
        <v>1</v>
      </c>
    </row>
    <row r="6109" spans="1:18" x14ac:dyDescent="0.15">
      <c r="A6109" s="1" t="s">
        <v>73209</v>
      </c>
      <c r="B6109" t="s">
        <v>73210</v>
      </c>
      <c r="C6109" t="s">
        <v>94</v>
      </c>
      <c r="D6109" t="s">
        <v>96811</v>
      </c>
      <c r="E6109">
        <v>499</v>
      </c>
      <c r="F6109">
        <v>473</v>
      </c>
      <c r="G6109">
        <v>7669</v>
      </c>
      <c r="H6109" t="s">
        <v>96578</v>
      </c>
      <c r="J6109" t="s">
        <v>73211</v>
      </c>
      <c r="K6109" s="2">
        <v>41365.820405092592</v>
      </c>
      <c r="L6109" s="3">
        <f t="shared" si="95"/>
        <v>41365</v>
      </c>
      <c r="M6109" t="s">
        <v>370</v>
      </c>
      <c r="N6109">
        <v>0</v>
      </c>
      <c r="O6109">
        <v>1</v>
      </c>
      <c r="Q6109" t="s">
        <v>73212</v>
      </c>
      <c r="R6109">
        <v>1</v>
      </c>
    </row>
    <row r="6110" spans="1:18" x14ac:dyDescent="0.15">
      <c r="A6110" s="1" t="s">
        <v>73205</v>
      </c>
      <c r="B6110" t="s">
        <v>73206</v>
      </c>
      <c r="C6110" t="s">
        <v>3479</v>
      </c>
      <c r="D6110" t="s">
        <v>96699</v>
      </c>
      <c r="E6110">
        <v>449</v>
      </c>
      <c r="F6110">
        <v>310</v>
      </c>
      <c r="G6110">
        <v>1778</v>
      </c>
      <c r="H6110" t="s">
        <v>96576</v>
      </c>
      <c r="J6110" t="s">
        <v>73207</v>
      </c>
      <c r="K6110" s="2">
        <v>41365.820462962962</v>
      </c>
      <c r="L6110" s="3">
        <f t="shared" si="95"/>
        <v>41365</v>
      </c>
      <c r="M6110" t="s">
        <v>117</v>
      </c>
      <c r="N6110">
        <v>1</v>
      </c>
      <c r="O6110">
        <v>0</v>
      </c>
      <c r="Q6110" t="s">
        <v>73208</v>
      </c>
      <c r="R6110">
        <v>1</v>
      </c>
    </row>
    <row r="6111" spans="1:18" x14ac:dyDescent="0.15">
      <c r="A6111" s="1" t="s">
        <v>73201</v>
      </c>
      <c r="B6111" t="s">
        <v>73202</v>
      </c>
      <c r="C6111" t="s">
        <v>190</v>
      </c>
      <c r="D6111" t="s">
        <v>96643</v>
      </c>
      <c r="E6111">
        <v>76</v>
      </c>
      <c r="F6111">
        <v>79</v>
      </c>
      <c r="G6111">
        <v>316</v>
      </c>
      <c r="H6111" t="s">
        <v>96576</v>
      </c>
      <c r="J6111" t="s">
        <v>73203</v>
      </c>
      <c r="K6111" s="2">
        <v>41365.820486111108</v>
      </c>
      <c r="L6111" s="3">
        <f t="shared" si="95"/>
        <v>41365</v>
      </c>
      <c r="M6111" t="s">
        <v>4811</v>
      </c>
      <c r="N6111">
        <v>0</v>
      </c>
      <c r="O6111">
        <v>2</v>
      </c>
      <c r="Q6111" t="s">
        <v>73204</v>
      </c>
      <c r="R6111">
        <v>1</v>
      </c>
    </row>
    <row r="6112" spans="1:18" x14ac:dyDescent="0.15">
      <c r="A6112" s="1" t="s">
        <v>73196</v>
      </c>
      <c r="B6112" t="s">
        <v>73197</v>
      </c>
      <c r="C6112" t="s">
        <v>110</v>
      </c>
      <c r="D6112" t="s">
        <v>96596</v>
      </c>
      <c r="E6112">
        <v>242</v>
      </c>
      <c r="F6112">
        <v>450</v>
      </c>
      <c r="G6112">
        <v>2472</v>
      </c>
      <c r="H6112" t="s">
        <v>96578</v>
      </c>
      <c r="J6112" t="s">
        <v>73198</v>
      </c>
      <c r="K6112" s="2">
        <v>41365.820509259262</v>
      </c>
      <c r="L6112" s="3">
        <f t="shared" si="95"/>
        <v>41365</v>
      </c>
      <c r="M6112" t="s">
        <v>23</v>
      </c>
      <c r="N6112">
        <v>15</v>
      </c>
      <c r="O6112">
        <v>15</v>
      </c>
      <c r="P6112" t="s">
        <v>73199</v>
      </c>
      <c r="Q6112" t="s">
        <v>73200</v>
      </c>
      <c r="R6112">
        <v>1</v>
      </c>
    </row>
    <row r="6113" spans="1:18" x14ac:dyDescent="0.15">
      <c r="A6113" s="1" t="s">
        <v>73191</v>
      </c>
      <c r="B6113" t="s">
        <v>73192</v>
      </c>
      <c r="C6113" t="s">
        <v>94</v>
      </c>
      <c r="D6113" t="s">
        <v>96653</v>
      </c>
      <c r="E6113">
        <v>653</v>
      </c>
      <c r="F6113">
        <v>559</v>
      </c>
      <c r="G6113">
        <v>1165</v>
      </c>
      <c r="H6113" t="s">
        <v>96576</v>
      </c>
      <c r="J6113" t="s">
        <v>73193</v>
      </c>
      <c r="K6113" s="2">
        <v>41365.820763888885</v>
      </c>
      <c r="L6113" s="3">
        <f t="shared" si="95"/>
        <v>41365</v>
      </c>
      <c r="M6113" t="s">
        <v>117</v>
      </c>
      <c r="N6113">
        <v>0</v>
      </c>
      <c r="O6113">
        <v>3</v>
      </c>
      <c r="P6113" t="s">
        <v>73194</v>
      </c>
      <c r="Q6113" t="s">
        <v>73195</v>
      </c>
      <c r="R6113">
        <v>1</v>
      </c>
    </row>
    <row r="6114" spans="1:18" x14ac:dyDescent="0.15">
      <c r="A6114" s="1" t="s">
        <v>14881</v>
      </c>
      <c r="B6114" t="s">
        <v>14882</v>
      </c>
      <c r="C6114" t="s">
        <v>94</v>
      </c>
      <c r="D6114" t="s">
        <v>96653</v>
      </c>
      <c r="E6114">
        <v>41276</v>
      </c>
      <c r="F6114">
        <v>1846</v>
      </c>
      <c r="G6114">
        <v>16365</v>
      </c>
      <c r="H6114" t="s">
        <v>96581</v>
      </c>
      <c r="I6114" t="s">
        <v>14883</v>
      </c>
      <c r="J6114" t="s">
        <v>14884</v>
      </c>
      <c r="K6114" s="2">
        <v>41365.820844907408</v>
      </c>
      <c r="L6114" s="3">
        <f t="shared" si="95"/>
        <v>41365</v>
      </c>
      <c r="M6114" t="s">
        <v>14885</v>
      </c>
      <c r="N6114">
        <v>9</v>
      </c>
      <c r="O6114">
        <v>0</v>
      </c>
      <c r="P6114" t="s">
        <v>14886</v>
      </c>
      <c r="Q6114" t="s">
        <v>14887</v>
      </c>
      <c r="R6114">
        <v>1</v>
      </c>
    </row>
    <row r="6115" spans="1:18" x14ac:dyDescent="0.15">
      <c r="A6115" s="1" t="s">
        <v>73187</v>
      </c>
      <c r="B6115" t="s">
        <v>73188</v>
      </c>
      <c r="C6115" t="s">
        <v>3085</v>
      </c>
      <c r="D6115" t="s">
        <v>96600</v>
      </c>
      <c r="E6115">
        <v>31</v>
      </c>
      <c r="F6115">
        <v>13</v>
      </c>
      <c r="G6115">
        <v>126</v>
      </c>
      <c r="H6115" t="s">
        <v>96576</v>
      </c>
      <c r="J6115" t="s">
        <v>73189</v>
      </c>
      <c r="K6115" s="2">
        <v>41365.820844907408</v>
      </c>
      <c r="L6115" s="3">
        <f t="shared" si="95"/>
        <v>41365</v>
      </c>
      <c r="M6115" t="s">
        <v>117</v>
      </c>
      <c r="N6115">
        <v>0</v>
      </c>
      <c r="O6115">
        <v>0</v>
      </c>
      <c r="Q6115" t="s">
        <v>73190</v>
      </c>
      <c r="R6115">
        <v>1</v>
      </c>
    </row>
    <row r="6116" spans="1:18" x14ac:dyDescent="0.15">
      <c r="A6116" s="1" t="s">
        <v>14877</v>
      </c>
      <c r="B6116" t="s">
        <v>14878</v>
      </c>
      <c r="C6116" t="s">
        <v>110</v>
      </c>
      <c r="D6116" t="s">
        <v>96670</v>
      </c>
      <c r="E6116">
        <v>1014</v>
      </c>
      <c r="F6116">
        <v>381</v>
      </c>
      <c r="G6116">
        <v>4708</v>
      </c>
      <c r="H6116" t="s">
        <v>96578</v>
      </c>
      <c r="J6116" t="s">
        <v>14879</v>
      </c>
      <c r="K6116" s="2">
        <v>41365.820960648147</v>
      </c>
      <c r="L6116" s="3">
        <f t="shared" si="95"/>
        <v>41365</v>
      </c>
      <c r="M6116" t="s">
        <v>117</v>
      </c>
      <c r="N6116">
        <v>0</v>
      </c>
      <c r="O6116">
        <v>0</v>
      </c>
      <c r="Q6116" t="s">
        <v>14880</v>
      </c>
      <c r="R6116">
        <v>1</v>
      </c>
    </row>
    <row r="6117" spans="1:18" x14ac:dyDescent="0.15">
      <c r="A6117" s="1" t="s">
        <v>73183</v>
      </c>
      <c r="B6117" t="s">
        <v>73184</v>
      </c>
      <c r="C6117" t="s">
        <v>94</v>
      </c>
      <c r="D6117" t="s">
        <v>96664</v>
      </c>
      <c r="E6117">
        <v>6</v>
      </c>
      <c r="F6117">
        <v>7</v>
      </c>
      <c r="G6117">
        <v>11</v>
      </c>
      <c r="H6117" t="s">
        <v>96576</v>
      </c>
      <c r="J6117" t="s">
        <v>73185</v>
      </c>
      <c r="K6117" s="2">
        <v>41365.820972222224</v>
      </c>
      <c r="L6117" s="3">
        <f t="shared" si="95"/>
        <v>41365</v>
      </c>
      <c r="M6117" t="s">
        <v>84</v>
      </c>
      <c r="N6117">
        <v>2</v>
      </c>
      <c r="O6117">
        <v>2</v>
      </c>
      <c r="Q6117" t="s">
        <v>73186</v>
      </c>
      <c r="R6117">
        <v>1</v>
      </c>
    </row>
    <row r="6118" spans="1:18" x14ac:dyDescent="0.15">
      <c r="A6118" s="1" t="s">
        <v>73179</v>
      </c>
      <c r="B6118" t="s">
        <v>73180</v>
      </c>
      <c r="C6118" t="s">
        <v>2165</v>
      </c>
      <c r="D6118" t="s">
        <v>96599</v>
      </c>
      <c r="E6118">
        <v>57</v>
      </c>
      <c r="F6118">
        <v>427</v>
      </c>
      <c r="G6118">
        <v>152</v>
      </c>
      <c r="H6118" t="s">
        <v>96576</v>
      </c>
      <c r="J6118" t="s">
        <v>73181</v>
      </c>
      <c r="K6118" s="2">
        <v>41365.821168981478</v>
      </c>
      <c r="L6118" s="3">
        <f t="shared" si="95"/>
        <v>41365</v>
      </c>
      <c r="M6118" t="s">
        <v>4422</v>
      </c>
      <c r="N6118">
        <v>0</v>
      </c>
      <c r="O6118">
        <v>0</v>
      </c>
      <c r="Q6118" t="s">
        <v>73182</v>
      </c>
      <c r="R6118">
        <v>1</v>
      </c>
    </row>
    <row r="6119" spans="1:18" x14ac:dyDescent="0.15">
      <c r="A6119" s="1" t="s">
        <v>14873</v>
      </c>
      <c r="B6119" t="s">
        <v>14874</v>
      </c>
      <c r="C6119" t="s">
        <v>10172</v>
      </c>
      <c r="D6119" t="s">
        <v>96775</v>
      </c>
      <c r="E6119">
        <v>12</v>
      </c>
      <c r="F6119">
        <v>45</v>
      </c>
      <c r="G6119">
        <v>41</v>
      </c>
      <c r="H6119" t="s">
        <v>96576</v>
      </c>
      <c r="J6119" t="s">
        <v>14875</v>
      </c>
      <c r="K6119" s="2">
        <v>41365.821261574078</v>
      </c>
      <c r="L6119" s="3">
        <f t="shared" si="95"/>
        <v>41365</v>
      </c>
      <c r="M6119" t="s">
        <v>56</v>
      </c>
      <c r="N6119">
        <v>3</v>
      </c>
      <c r="O6119">
        <v>3</v>
      </c>
      <c r="Q6119" t="s">
        <v>14876</v>
      </c>
      <c r="R6119">
        <v>1</v>
      </c>
    </row>
    <row r="6120" spans="1:18" x14ac:dyDescent="0.15">
      <c r="A6120" s="1" t="s">
        <v>73174</v>
      </c>
      <c r="B6120" t="s">
        <v>73175</v>
      </c>
      <c r="C6120" t="s">
        <v>94</v>
      </c>
      <c r="D6120" t="s">
        <v>96664</v>
      </c>
      <c r="E6120">
        <v>525</v>
      </c>
      <c r="F6120">
        <v>886</v>
      </c>
      <c r="G6120">
        <v>1932</v>
      </c>
      <c r="H6120" t="s">
        <v>96576</v>
      </c>
      <c r="J6120" t="s">
        <v>73176</v>
      </c>
      <c r="K6120" s="2">
        <v>41365.821273148147</v>
      </c>
      <c r="L6120" s="3">
        <f t="shared" si="95"/>
        <v>41365</v>
      </c>
      <c r="M6120" t="s">
        <v>238</v>
      </c>
      <c r="N6120">
        <v>0</v>
      </c>
      <c r="O6120">
        <v>0</v>
      </c>
      <c r="P6120" t="s">
        <v>73177</v>
      </c>
      <c r="Q6120" t="s">
        <v>73178</v>
      </c>
      <c r="R6120">
        <v>1</v>
      </c>
    </row>
    <row r="6121" spans="1:18" x14ac:dyDescent="0.15">
      <c r="A6121" s="1" t="s">
        <v>14869</v>
      </c>
      <c r="B6121" t="s">
        <v>14870</v>
      </c>
      <c r="C6121" t="s">
        <v>110</v>
      </c>
      <c r="D6121" t="s">
        <v>96586</v>
      </c>
      <c r="E6121">
        <v>265</v>
      </c>
      <c r="F6121">
        <v>292</v>
      </c>
      <c r="G6121">
        <v>280</v>
      </c>
      <c r="H6121" t="s">
        <v>96578</v>
      </c>
      <c r="J6121" t="s">
        <v>14871</v>
      </c>
      <c r="K6121" s="2">
        <v>41365.82135416667</v>
      </c>
      <c r="L6121" s="3">
        <f t="shared" si="95"/>
        <v>41365</v>
      </c>
      <c r="M6121" t="s">
        <v>84</v>
      </c>
      <c r="N6121">
        <v>0</v>
      </c>
      <c r="O6121">
        <v>0</v>
      </c>
      <c r="Q6121" t="s">
        <v>14872</v>
      </c>
      <c r="R6121">
        <v>1</v>
      </c>
    </row>
    <row r="6122" spans="1:18" x14ac:dyDescent="0.15">
      <c r="A6122" s="1" t="s">
        <v>14864</v>
      </c>
      <c r="B6122" t="s">
        <v>14865</v>
      </c>
      <c r="C6122" t="s">
        <v>131</v>
      </c>
      <c r="D6122" t="s">
        <v>96641</v>
      </c>
      <c r="E6122">
        <v>73790</v>
      </c>
      <c r="F6122">
        <v>549</v>
      </c>
      <c r="G6122">
        <v>2788</v>
      </c>
      <c r="H6122" t="s">
        <v>96575</v>
      </c>
      <c r="I6122" t="s">
        <v>14866</v>
      </c>
      <c r="J6122" t="s">
        <v>14867</v>
      </c>
      <c r="K6122" s="2">
        <v>41365.821388888886</v>
      </c>
      <c r="L6122" s="3">
        <f t="shared" si="95"/>
        <v>41365</v>
      </c>
      <c r="M6122" t="s">
        <v>117</v>
      </c>
      <c r="N6122">
        <v>0</v>
      </c>
      <c r="O6122">
        <v>1</v>
      </c>
      <c r="Q6122" t="s">
        <v>14868</v>
      </c>
      <c r="R6122">
        <v>1</v>
      </c>
    </row>
    <row r="6123" spans="1:18" x14ac:dyDescent="0.15">
      <c r="A6123" s="1" t="s">
        <v>73170</v>
      </c>
      <c r="B6123" t="s">
        <v>73171</v>
      </c>
      <c r="C6123" t="s">
        <v>1005</v>
      </c>
      <c r="D6123" t="s">
        <v>96752</v>
      </c>
      <c r="E6123">
        <v>39</v>
      </c>
      <c r="F6123">
        <v>52</v>
      </c>
      <c r="G6123">
        <v>223</v>
      </c>
      <c r="H6123" t="s">
        <v>96576</v>
      </c>
      <c r="J6123" t="s">
        <v>73172</v>
      </c>
      <c r="K6123" s="2">
        <v>41365.821562500001</v>
      </c>
      <c r="L6123" s="3">
        <f t="shared" si="95"/>
        <v>41365</v>
      </c>
      <c r="M6123" t="s">
        <v>5375</v>
      </c>
      <c r="N6123">
        <v>0</v>
      </c>
      <c r="O6123">
        <v>0</v>
      </c>
      <c r="Q6123" t="s">
        <v>73173</v>
      </c>
      <c r="R6123">
        <v>1</v>
      </c>
    </row>
    <row r="6124" spans="1:18" x14ac:dyDescent="0.15">
      <c r="A6124" s="1" t="s">
        <v>14860</v>
      </c>
      <c r="B6124" t="s">
        <v>14861</v>
      </c>
      <c r="C6124" t="s">
        <v>27</v>
      </c>
      <c r="E6124">
        <v>88</v>
      </c>
      <c r="F6124">
        <v>263</v>
      </c>
      <c r="G6124">
        <v>146</v>
      </c>
      <c r="H6124" t="s">
        <v>96576</v>
      </c>
      <c r="J6124" t="s">
        <v>14862</v>
      </c>
      <c r="K6124" s="2">
        <v>41365.821574074071</v>
      </c>
      <c r="L6124" s="3">
        <f t="shared" si="95"/>
        <v>41365</v>
      </c>
      <c r="M6124" t="s">
        <v>1438</v>
      </c>
      <c r="N6124">
        <v>3</v>
      </c>
      <c r="O6124">
        <v>3</v>
      </c>
      <c r="Q6124" t="s">
        <v>14863</v>
      </c>
      <c r="R6124">
        <v>1</v>
      </c>
    </row>
    <row r="6125" spans="1:18" x14ac:dyDescent="0.15">
      <c r="A6125" s="1" t="s">
        <v>14856</v>
      </c>
      <c r="B6125" t="s">
        <v>14857</v>
      </c>
      <c r="C6125" t="s">
        <v>2543</v>
      </c>
      <c r="D6125" t="s">
        <v>96658</v>
      </c>
      <c r="E6125">
        <v>455</v>
      </c>
      <c r="F6125">
        <v>455</v>
      </c>
      <c r="G6125">
        <v>2709</v>
      </c>
      <c r="H6125" t="s">
        <v>96578</v>
      </c>
      <c r="J6125" t="s">
        <v>14858</v>
      </c>
      <c r="K6125" s="2">
        <v>41365.821585648147</v>
      </c>
      <c r="L6125" s="3">
        <f t="shared" si="95"/>
        <v>41365</v>
      </c>
      <c r="M6125" t="s">
        <v>101</v>
      </c>
      <c r="N6125">
        <v>0</v>
      </c>
      <c r="O6125">
        <v>2</v>
      </c>
      <c r="P6125" t="s">
        <v>14859</v>
      </c>
      <c r="Q6125" t="s">
        <v>11411</v>
      </c>
      <c r="R6125">
        <v>1</v>
      </c>
    </row>
    <row r="6126" spans="1:18" x14ac:dyDescent="0.15">
      <c r="A6126" s="1" t="s">
        <v>73166</v>
      </c>
      <c r="B6126" t="s">
        <v>73167</v>
      </c>
      <c r="C6126" t="s">
        <v>94</v>
      </c>
      <c r="D6126" t="s">
        <v>96811</v>
      </c>
      <c r="E6126">
        <v>195</v>
      </c>
      <c r="F6126">
        <v>185</v>
      </c>
      <c r="G6126">
        <v>1056</v>
      </c>
      <c r="H6126" t="s">
        <v>96576</v>
      </c>
      <c r="J6126" t="s">
        <v>73168</v>
      </c>
      <c r="K6126" s="2">
        <v>41365.821608796294</v>
      </c>
      <c r="L6126" s="3">
        <f t="shared" si="95"/>
        <v>41365</v>
      </c>
      <c r="M6126" t="s">
        <v>246</v>
      </c>
      <c r="N6126">
        <v>0</v>
      </c>
      <c r="O6126">
        <v>0</v>
      </c>
      <c r="Q6126" t="s">
        <v>73169</v>
      </c>
      <c r="R6126">
        <v>1</v>
      </c>
    </row>
    <row r="6127" spans="1:18" x14ac:dyDescent="0.15">
      <c r="A6127" s="1" t="s">
        <v>73157</v>
      </c>
      <c r="B6127" t="s">
        <v>73158</v>
      </c>
      <c r="C6127" t="s">
        <v>27</v>
      </c>
      <c r="E6127">
        <v>1410</v>
      </c>
      <c r="F6127">
        <v>473</v>
      </c>
      <c r="G6127">
        <v>2470</v>
      </c>
      <c r="H6127" t="s">
        <v>96576</v>
      </c>
      <c r="J6127" t="s">
        <v>73159</v>
      </c>
      <c r="K6127" s="2">
        <v>41365.821631944447</v>
      </c>
      <c r="L6127" s="3">
        <f t="shared" si="95"/>
        <v>41365</v>
      </c>
      <c r="M6127" t="s">
        <v>117</v>
      </c>
      <c r="N6127">
        <v>1</v>
      </c>
      <c r="O6127">
        <v>2</v>
      </c>
      <c r="P6127" t="s">
        <v>73160</v>
      </c>
      <c r="Q6127" t="s">
        <v>73161</v>
      </c>
      <c r="R6127">
        <v>1</v>
      </c>
    </row>
    <row r="6128" spans="1:18" x14ac:dyDescent="0.15">
      <c r="A6128" s="1" t="s">
        <v>73162</v>
      </c>
      <c r="B6128" t="s">
        <v>73163</v>
      </c>
      <c r="C6128" t="s">
        <v>94</v>
      </c>
      <c r="E6128">
        <v>46</v>
      </c>
      <c r="F6128">
        <v>113</v>
      </c>
      <c r="G6128">
        <v>76</v>
      </c>
      <c r="H6128" t="s">
        <v>96576</v>
      </c>
      <c r="J6128" t="s">
        <v>73164</v>
      </c>
      <c r="K6128" s="2">
        <v>41365.821631944447</v>
      </c>
      <c r="L6128" s="3">
        <f t="shared" si="95"/>
        <v>41365</v>
      </c>
      <c r="M6128" t="s">
        <v>117</v>
      </c>
      <c r="N6128">
        <v>0</v>
      </c>
      <c r="O6128">
        <v>0</v>
      </c>
      <c r="Q6128" t="s">
        <v>73165</v>
      </c>
      <c r="R6128">
        <v>1</v>
      </c>
    </row>
    <row r="6129" spans="1:18" x14ac:dyDescent="0.15">
      <c r="A6129" s="1" t="s">
        <v>73148</v>
      </c>
      <c r="B6129" t="s">
        <v>73149</v>
      </c>
      <c r="C6129" t="s">
        <v>271</v>
      </c>
      <c r="D6129" t="s">
        <v>96768</v>
      </c>
      <c r="E6129">
        <v>255</v>
      </c>
      <c r="F6129">
        <v>653</v>
      </c>
      <c r="G6129">
        <v>809</v>
      </c>
      <c r="H6129" t="s">
        <v>96576</v>
      </c>
      <c r="J6129" t="s">
        <v>73150</v>
      </c>
      <c r="K6129" s="2">
        <v>41365.821655092594</v>
      </c>
      <c r="L6129" s="3">
        <f t="shared" si="95"/>
        <v>41365</v>
      </c>
      <c r="M6129" t="s">
        <v>15106</v>
      </c>
      <c r="N6129">
        <v>0</v>
      </c>
      <c r="O6129">
        <v>0</v>
      </c>
      <c r="Q6129" t="s">
        <v>73151</v>
      </c>
      <c r="R6129">
        <v>1</v>
      </c>
    </row>
    <row r="6130" spans="1:18" x14ac:dyDescent="0.15">
      <c r="A6130" s="1" t="s">
        <v>73152</v>
      </c>
      <c r="B6130" t="s">
        <v>73153</v>
      </c>
      <c r="C6130" t="s">
        <v>94</v>
      </c>
      <c r="D6130" t="s">
        <v>96710</v>
      </c>
      <c r="E6130">
        <v>795</v>
      </c>
      <c r="F6130">
        <v>341</v>
      </c>
      <c r="G6130">
        <v>3884</v>
      </c>
      <c r="H6130" t="s">
        <v>96578</v>
      </c>
      <c r="J6130" t="s">
        <v>73154</v>
      </c>
      <c r="K6130" s="2">
        <v>41365.821666666663</v>
      </c>
      <c r="L6130" s="3">
        <f t="shared" si="95"/>
        <v>41365</v>
      </c>
      <c r="M6130" t="s">
        <v>73155</v>
      </c>
      <c r="N6130">
        <v>0</v>
      </c>
      <c r="O6130">
        <v>6</v>
      </c>
      <c r="Q6130" t="s">
        <v>73156</v>
      </c>
      <c r="R6130">
        <v>1</v>
      </c>
    </row>
    <row r="6131" spans="1:18" x14ac:dyDescent="0.15">
      <c r="A6131" s="1" t="s">
        <v>14852</v>
      </c>
      <c r="B6131" t="s">
        <v>14853</v>
      </c>
      <c r="C6131" t="s">
        <v>190</v>
      </c>
      <c r="D6131" t="s">
        <v>96844</v>
      </c>
      <c r="E6131">
        <v>573</v>
      </c>
      <c r="F6131">
        <v>492</v>
      </c>
      <c r="G6131">
        <v>3775</v>
      </c>
      <c r="H6131" t="s">
        <v>96578</v>
      </c>
      <c r="J6131" t="s">
        <v>14854</v>
      </c>
      <c r="K6131" s="2">
        <v>41365.821712962963</v>
      </c>
      <c r="L6131" s="3">
        <f t="shared" si="95"/>
        <v>41365</v>
      </c>
      <c r="M6131" t="s">
        <v>360</v>
      </c>
      <c r="N6131">
        <v>0</v>
      </c>
      <c r="O6131">
        <v>0</v>
      </c>
      <c r="Q6131" t="s">
        <v>14855</v>
      </c>
      <c r="R6131">
        <v>1</v>
      </c>
    </row>
    <row r="6132" spans="1:18" x14ac:dyDescent="0.15">
      <c r="A6132" s="1" t="s">
        <v>14847</v>
      </c>
      <c r="B6132" t="s">
        <v>14848</v>
      </c>
      <c r="C6132" t="s">
        <v>3332</v>
      </c>
      <c r="D6132" t="s">
        <v>96604</v>
      </c>
      <c r="E6132">
        <v>529</v>
      </c>
      <c r="F6132">
        <v>1971</v>
      </c>
      <c r="G6132">
        <v>5802</v>
      </c>
      <c r="H6132" t="s">
        <v>96576</v>
      </c>
      <c r="J6132" t="s">
        <v>14849</v>
      </c>
      <c r="K6132" s="2">
        <v>41365.821747685186</v>
      </c>
      <c r="L6132" s="3">
        <f t="shared" si="95"/>
        <v>41365</v>
      </c>
      <c r="M6132" t="s">
        <v>14850</v>
      </c>
      <c r="N6132">
        <v>0</v>
      </c>
      <c r="O6132">
        <v>0</v>
      </c>
      <c r="Q6132" t="s">
        <v>14851</v>
      </c>
      <c r="R6132">
        <v>1</v>
      </c>
    </row>
    <row r="6133" spans="1:18" x14ac:dyDescent="0.15">
      <c r="A6133" s="1" t="s">
        <v>73143</v>
      </c>
      <c r="B6133" t="s">
        <v>73144</v>
      </c>
      <c r="C6133" t="s">
        <v>344</v>
      </c>
      <c r="D6133" t="s">
        <v>96639</v>
      </c>
      <c r="E6133">
        <v>358</v>
      </c>
      <c r="F6133">
        <v>366</v>
      </c>
      <c r="G6133">
        <v>637</v>
      </c>
      <c r="H6133" t="s">
        <v>96576</v>
      </c>
      <c r="J6133" t="s">
        <v>73145</v>
      </c>
      <c r="K6133" s="2">
        <v>41365.821759259263</v>
      </c>
      <c r="L6133" s="3">
        <f t="shared" si="95"/>
        <v>41365</v>
      </c>
      <c r="M6133" t="s">
        <v>73146</v>
      </c>
      <c r="N6133">
        <v>0</v>
      </c>
      <c r="O6133">
        <v>3</v>
      </c>
      <c r="Q6133" t="s">
        <v>73147</v>
      </c>
      <c r="R6133">
        <v>1</v>
      </c>
    </row>
    <row r="6134" spans="1:18" x14ac:dyDescent="0.15">
      <c r="A6134" s="1" t="s">
        <v>14843</v>
      </c>
      <c r="B6134" t="s">
        <v>14844</v>
      </c>
      <c r="C6134" t="s">
        <v>4086</v>
      </c>
      <c r="D6134" t="s">
        <v>96638</v>
      </c>
      <c r="E6134">
        <v>238</v>
      </c>
      <c r="F6134">
        <v>219</v>
      </c>
      <c r="G6134">
        <v>3907</v>
      </c>
      <c r="H6134" t="s">
        <v>96576</v>
      </c>
      <c r="J6134" t="s">
        <v>14845</v>
      </c>
      <c r="K6134" s="2">
        <v>41365.821770833332</v>
      </c>
      <c r="L6134" s="3">
        <f t="shared" si="95"/>
        <v>41365</v>
      </c>
      <c r="M6134" t="s">
        <v>569</v>
      </c>
      <c r="N6134">
        <v>0</v>
      </c>
      <c r="O6134">
        <v>0</v>
      </c>
      <c r="Q6134" t="s">
        <v>14846</v>
      </c>
      <c r="R6134">
        <v>1</v>
      </c>
    </row>
    <row r="6135" spans="1:18" x14ac:dyDescent="0.15">
      <c r="A6135" s="1" t="s">
        <v>73139</v>
      </c>
      <c r="B6135" t="s">
        <v>73140</v>
      </c>
      <c r="C6135" t="s">
        <v>2703</v>
      </c>
      <c r="D6135" t="s">
        <v>96722</v>
      </c>
      <c r="E6135">
        <v>568</v>
      </c>
      <c r="F6135">
        <v>92</v>
      </c>
      <c r="G6135">
        <v>4757</v>
      </c>
      <c r="H6135" t="s">
        <v>96576</v>
      </c>
      <c r="J6135" t="s">
        <v>73141</v>
      </c>
      <c r="K6135" s="2">
        <v>41365.821828703702</v>
      </c>
      <c r="L6135" s="3">
        <f t="shared" si="95"/>
        <v>41365</v>
      </c>
      <c r="M6135" t="s">
        <v>370</v>
      </c>
      <c r="N6135">
        <v>0</v>
      </c>
      <c r="O6135">
        <v>0</v>
      </c>
      <c r="Q6135" t="s">
        <v>73142</v>
      </c>
      <c r="R6135">
        <v>1</v>
      </c>
    </row>
    <row r="6136" spans="1:18" x14ac:dyDescent="0.15">
      <c r="A6136" s="1" t="s">
        <v>14840</v>
      </c>
      <c r="B6136" t="s">
        <v>14841</v>
      </c>
      <c r="C6136" t="s">
        <v>344</v>
      </c>
      <c r="D6136" t="s">
        <v>96633</v>
      </c>
      <c r="E6136">
        <v>164</v>
      </c>
      <c r="F6136">
        <v>189</v>
      </c>
      <c r="G6136">
        <v>580</v>
      </c>
      <c r="H6136" t="s">
        <v>96576</v>
      </c>
      <c r="J6136" t="s">
        <v>14842</v>
      </c>
      <c r="K6136" s="2">
        <v>41365.821898148148</v>
      </c>
      <c r="L6136" s="3">
        <f t="shared" si="95"/>
        <v>41365</v>
      </c>
      <c r="M6136" t="s">
        <v>117</v>
      </c>
      <c r="N6136">
        <v>0</v>
      </c>
      <c r="O6136">
        <v>0</v>
      </c>
      <c r="Q6136" t="s">
        <v>6537</v>
      </c>
      <c r="R6136">
        <v>1</v>
      </c>
    </row>
    <row r="6137" spans="1:18" x14ac:dyDescent="0.15">
      <c r="A6137" s="1" t="s">
        <v>73135</v>
      </c>
      <c r="B6137" t="s">
        <v>73136</v>
      </c>
      <c r="C6137" t="s">
        <v>94</v>
      </c>
      <c r="D6137" t="s">
        <v>96664</v>
      </c>
      <c r="E6137">
        <v>243</v>
      </c>
      <c r="F6137">
        <v>189</v>
      </c>
      <c r="G6137">
        <v>2314</v>
      </c>
      <c r="H6137" t="s">
        <v>96576</v>
      </c>
      <c r="J6137" t="s">
        <v>73137</v>
      </c>
      <c r="K6137" s="2">
        <v>41365.821932870371</v>
      </c>
      <c r="L6137" s="3">
        <f t="shared" si="95"/>
        <v>41365</v>
      </c>
      <c r="M6137" t="s">
        <v>4422</v>
      </c>
      <c r="N6137">
        <v>0</v>
      </c>
      <c r="O6137">
        <v>0</v>
      </c>
      <c r="Q6137" t="s">
        <v>73138</v>
      </c>
      <c r="R6137">
        <v>1</v>
      </c>
    </row>
    <row r="6138" spans="1:18" x14ac:dyDescent="0.15">
      <c r="A6138" s="1" t="s">
        <v>73130</v>
      </c>
      <c r="B6138" t="s">
        <v>73131</v>
      </c>
      <c r="C6138" t="s">
        <v>54180</v>
      </c>
      <c r="D6138" t="s">
        <v>96668</v>
      </c>
      <c r="E6138">
        <v>125</v>
      </c>
      <c r="F6138">
        <v>139</v>
      </c>
      <c r="G6138">
        <v>995</v>
      </c>
      <c r="H6138" t="s">
        <v>96576</v>
      </c>
      <c r="J6138" t="s">
        <v>73132</v>
      </c>
      <c r="K6138" s="2">
        <v>41365.821979166663</v>
      </c>
      <c r="L6138" s="3">
        <f t="shared" si="95"/>
        <v>41365</v>
      </c>
      <c r="M6138" t="s">
        <v>238</v>
      </c>
      <c r="N6138">
        <v>0</v>
      </c>
      <c r="O6138">
        <v>0</v>
      </c>
      <c r="P6138" t="s">
        <v>73133</v>
      </c>
      <c r="Q6138" t="s">
        <v>73134</v>
      </c>
      <c r="R6138">
        <v>1</v>
      </c>
    </row>
    <row r="6139" spans="1:18" x14ac:dyDescent="0.15">
      <c r="A6139" s="1" t="s">
        <v>14836</v>
      </c>
      <c r="B6139" t="s">
        <v>14837</v>
      </c>
      <c r="C6139" t="s">
        <v>190</v>
      </c>
      <c r="D6139" t="s">
        <v>96643</v>
      </c>
      <c r="E6139">
        <v>174</v>
      </c>
      <c r="F6139">
        <v>27</v>
      </c>
      <c r="G6139">
        <v>1792</v>
      </c>
      <c r="H6139" t="s">
        <v>96576</v>
      </c>
      <c r="J6139" t="s">
        <v>14838</v>
      </c>
      <c r="K6139" s="2">
        <v>41365.822094907409</v>
      </c>
      <c r="L6139" s="3">
        <f t="shared" si="95"/>
        <v>41365</v>
      </c>
      <c r="M6139" t="s">
        <v>84</v>
      </c>
      <c r="N6139">
        <v>0</v>
      </c>
      <c r="O6139">
        <v>0</v>
      </c>
      <c r="Q6139" t="s">
        <v>14839</v>
      </c>
      <c r="R6139">
        <v>1</v>
      </c>
    </row>
    <row r="6140" spans="1:18" x14ac:dyDescent="0.15">
      <c r="A6140" s="1" t="s">
        <v>73122</v>
      </c>
      <c r="B6140" t="s">
        <v>73123</v>
      </c>
      <c r="C6140" t="s">
        <v>27</v>
      </c>
      <c r="E6140">
        <v>415</v>
      </c>
      <c r="F6140">
        <v>285</v>
      </c>
      <c r="G6140">
        <v>1235</v>
      </c>
      <c r="H6140" t="s">
        <v>96576</v>
      </c>
      <c r="J6140" t="s">
        <v>73124</v>
      </c>
      <c r="K6140" s="2">
        <v>41365.822175925925</v>
      </c>
      <c r="L6140" s="3">
        <f t="shared" si="95"/>
        <v>41365</v>
      </c>
      <c r="M6140" t="s">
        <v>117</v>
      </c>
      <c r="N6140">
        <v>0</v>
      </c>
      <c r="O6140">
        <v>1</v>
      </c>
      <c r="Q6140" t="s">
        <v>73125</v>
      </c>
      <c r="R6140">
        <v>1</v>
      </c>
    </row>
    <row r="6141" spans="1:18" x14ac:dyDescent="0.15">
      <c r="A6141" s="1" t="s">
        <v>73126</v>
      </c>
      <c r="B6141" t="s">
        <v>73127</v>
      </c>
      <c r="C6141" t="s">
        <v>94</v>
      </c>
      <c r="D6141" t="s">
        <v>96834</v>
      </c>
      <c r="E6141">
        <v>66</v>
      </c>
      <c r="F6141">
        <v>50</v>
      </c>
      <c r="G6141">
        <v>187</v>
      </c>
      <c r="H6141" t="s">
        <v>96576</v>
      </c>
      <c r="J6141" t="s">
        <v>73128</v>
      </c>
      <c r="K6141" s="2">
        <v>41365.822175925925</v>
      </c>
      <c r="L6141" s="3">
        <f t="shared" si="95"/>
        <v>41365</v>
      </c>
      <c r="M6141" t="s">
        <v>370</v>
      </c>
      <c r="N6141">
        <v>0</v>
      </c>
      <c r="O6141">
        <v>0</v>
      </c>
      <c r="Q6141" t="s">
        <v>73129</v>
      </c>
      <c r="R6141">
        <v>1</v>
      </c>
    </row>
    <row r="6142" spans="1:18" x14ac:dyDescent="0.15">
      <c r="A6142" s="1" t="s">
        <v>14832</v>
      </c>
      <c r="B6142" t="s">
        <v>14833</v>
      </c>
      <c r="C6142" t="s">
        <v>94</v>
      </c>
      <c r="E6142">
        <v>13</v>
      </c>
      <c r="F6142">
        <v>5</v>
      </c>
      <c r="G6142">
        <v>222</v>
      </c>
      <c r="H6142" t="s">
        <v>96576</v>
      </c>
      <c r="J6142" t="s">
        <v>14834</v>
      </c>
      <c r="K6142" s="2">
        <v>41365.822210648148</v>
      </c>
      <c r="L6142" s="3">
        <f t="shared" si="95"/>
        <v>41365</v>
      </c>
      <c r="M6142" t="s">
        <v>23</v>
      </c>
      <c r="N6142">
        <v>0</v>
      </c>
      <c r="O6142">
        <v>0</v>
      </c>
      <c r="Q6142" t="s">
        <v>14835</v>
      </c>
      <c r="R6142">
        <v>1</v>
      </c>
    </row>
    <row r="6143" spans="1:18" x14ac:dyDescent="0.15">
      <c r="A6143" s="1" t="s">
        <v>73118</v>
      </c>
      <c r="B6143" t="s">
        <v>73119</v>
      </c>
      <c r="C6143" t="s">
        <v>3085</v>
      </c>
      <c r="D6143" t="s">
        <v>96939</v>
      </c>
      <c r="E6143">
        <v>518</v>
      </c>
      <c r="F6143">
        <v>221</v>
      </c>
      <c r="G6143">
        <v>2732</v>
      </c>
      <c r="H6143" t="s">
        <v>96578</v>
      </c>
      <c r="J6143" t="s">
        <v>73120</v>
      </c>
      <c r="K6143" s="2">
        <v>41365.822453703702</v>
      </c>
      <c r="L6143" s="3">
        <f t="shared" si="95"/>
        <v>41365</v>
      </c>
      <c r="M6143" t="s">
        <v>117</v>
      </c>
      <c r="N6143">
        <v>0</v>
      </c>
      <c r="O6143">
        <v>5</v>
      </c>
      <c r="Q6143" t="s">
        <v>73121</v>
      </c>
      <c r="R6143">
        <v>1</v>
      </c>
    </row>
    <row r="6144" spans="1:18" x14ac:dyDescent="0.15">
      <c r="A6144" s="1" t="s">
        <v>17713</v>
      </c>
      <c r="B6144" t="s">
        <v>17714</v>
      </c>
      <c r="C6144" t="s">
        <v>11046</v>
      </c>
      <c r="D6144" t="s">
        <v>96598</v>
      </c>
      <c r="E6144">
        <v>147</v>
      </c>
      <c r="F6144">
        <v>196</v>
      </c>
      <c r="G6144">
        <v>244</v>
      </c>
      <c r="H6144" t="s">
        <v>96575</v>
      </c>
      <c r="I6144" t="s">
        <v>17715</v>
      </c>
      <c r="J6144" t="s">
        <v>17716</v>
      </c>
      <c r="K6144" s="2">
        <v>41365.932939814818</v>
      </c>
      <c r="L6144" s="3">
        <f t="shared" si="95"/>
        <v>41365</v>
      </c>
      <c r="M6144" t="s">
        <v>17717</v>
      </c>
      <c r="N6144">
        <v>0</v>
      </c>
      <c r="O6144">
        <v>2</v>
      </c>
      <c r="Q6144" t="s">
        <v>17718</v>
      </c>
      <c r="R6144">
        <v>1</v>
      </c>
    </row>
    <row r="6145" spans="1:18" x14ac:dyDescent="0.15">
      <c r="A6145" s="1" t="s">
        <v>17709</v>
      </c>
      <c r="B6145" t="s">
        <v>17710</v>
      </c>
      <c r="C6145" t="s">
        <v>190</v>
      </c>
      <c r="D6145" t="s">
        <v>96643</v>
      </c>
      <c r="E6145">
        <v>306</v>
      </c>
      <c r="F6145">
        <v>236</v>
      </c>
      <c r="G6145">
        <v>2263</v>
      </c>
      <c r="H6145" t="s">
        <v>96578</v>
      </c>
      <c r="J6145" t="s">
        <v>17711</v>
      </c>
      <c r="K6145" s="2">
        <v>41365.933229166665</v>
      </c>
      <c r="L6145" s="3">
        <f t="shared" si="95"/>
        <v>41365</v>
      </c>
      <c r="M6145" t="s">
        <v>117</v>
      </c>
      <c r="N6145">
        <v>0</v>
      </c>
      <c r="O6145">
        <v>0</v>
      </c>
      <c r="Q6145" t="s">
        <v>17712</v>
      </c>
      <c r="R6145">
        <v>1</v>
      </c>
    </row>
    <row r="6146" spans="1:18" x14ac:dyDescent="0.15">
      <c r="A6146" s="1" t="s">
        <v>17705</v>
      </c>
      <c r="B6146" t="s">
        <v>17706</v>
      </c>
      <c r="C6146" t="s">
        <v>94</v>
      </c>
      <c r="D6146" t="s">
        <v>96684</v>
      </c>
      <c r="E6146">
        <v>62</v>
      </c>
      <c r="F6146">
        <v>103</v>
      </c>
      <c r="G6146">
        <v>300</v>
      </c>
      <c r="H6146" t="s">
        <v>96576</v>
      </c>
      <c r="J6146" t="s">
        <v>17707</v>
      </c>
      <c r="K6146" s="2">
        <v>41365.933368055557</v>
      </c>
      <c r="L6146" s="3">
        <f t="shared" si="95"/>
        <v>41365</v>
      </c>
      <c r="M6146" t="s">
        <v>1476</v>
      </c>
      <c r="N6146">
        <v>0</v>
      </c>
      <c r="O6146">
        <v>0</v>
      </c>
      <c r="Q6146" t="s">
        <v>17708</v>
      </c>
      <c r="R6146">
        <v>1</v>
      </c>
    </row>
    <row r="6147" spans="1:18" x14ac:dyDescent="0.15">
      <c r="A6147" s="1" t="s">
        <v>17697</v>
      </c>
      <c r="B6147" t="s">
        <v>17698</v>
      </c>
      <c r="C6147" t="s">
        <v>1421</v>
      </c>
      <c r="D6147" t="s">
        <v>96696</v>
      </c>
      <c r="E6147">
        <v>20</v>
      </c>
      <c r="F6147">
        <v>48</v>
      </c>
      <c r="G6147">
        <v>22</v>
      </c>
      <c r="H6147" t="s">
        <v>96576</v>
      </c>
      <c r="J6147" t="s">
        <v>17699</v>
      </c>
      <c r="K6147" s="2">
        <v>41365.933391203704</v>
      </c>
      <c r="L6147" s="3">
        <f t="shared" ref="L6147:L6210" si="96">INT(K6147)</f>
        <v>41365</v>
      </c>
      <c r="M6147" t="s">
        <v>84</v>
      </c>
      <c r="N6147">
        <v>2</v>
      </c>
      <c r="O6147">
        <v>2</v>
      </c>
      <c r="Q6147" t="s">
        <v>17700</v>
      </c>
      <c r="R6147">
        <v>1</v>
      </c>
    </row>
    <row r="6148" spans="1:18" x14ac:dyDescent="0.15">
      <c r="A6148" s="1" t="s">
        <v>17701</v>
      </c>
      <c r="B6148" t="s">
        <v>17702</v>
      </c>
      <c r="C6148" t="s">
        <v>3366</v>
      </c>
      <c r="D6148" t="s">
        <v>96812</v>
      </c>
      <c r="E6148">
        <v>22</v>
      </c>
      <c r="F6148">
        <v>26</v>
      </c>
      <c r="G6148">
        <v>33</v>
      </c>
      <c r="H6148" t="s">
        <v>96576</v>
      </c>
      <c r="J6148" t="s">
        <v>17703</v>
      </c>
      <c r="K6148" s="2">
        <v>41365.93340277778</v>
      </c>
      <c r="L6148" s="3">
        <f t="shared" si="96"/>
        <v>41365</v>
      </c>
      <c r="M6148" t="s">
        <v>370</v>
      </c>
      <c r="N6148">
        <v>0</v>
      </c>
      <c r="O6148">
        <v>2</v>
      </c>
      <c r="Q6148" t="s">
        <v>17704</v>
      </c>
      <c r="R6148">
        <v>1</v>
      </c>
    </row>
    <row r="6149" spans="1:18" x14ac:dyDescent="0.15">
      <c r="A6149" s="1" t="s">
        <v>17693</v>
      </c>
      <c r="B6149" t="s">
        <v>17694</v>
      </c>
      <c r="C6149" t="s">
        <v>3837</v>
      </c>
      <c r="D6149" t="s">
        <v>96748</v>
      </c>
      <c r="E6149">
        <v>1078</v>
      </c>
      <c r="F6149">
        <v>62</v>
      </c>
      <c r="G6149">
        <v>96</v>
      </c>
      <c r="H6149" t="s">
        <v>96576</v>
      </c>
      <c r="J6149" t="s">
        <v>17695</v>
      </c>
      <c r="K6149" s="2">
        <v>41365.933553240742</v>
      </c>
      <c r="L6149" s="3">
        <f t="shared" si="96"/>
        <v>41365</v>
      </c>
      <c r="M6149" t="s">
        <v>7591</v>
      </c>
      <c r="N6149">
        <v>7</v>
      </c>
      <c r="O6149">
        <v>7</v>
      </c>
      <c r="P6149" t="s">
        <v>17696</v>
      </c>
      <c r="Q6149" t="s">
        <v>10696</v>
      </c>
      <c r="R6149">
        <v>1</v>
      </c>
    </row>
    <row r="6150" spans="1:18" x14ac:dyDescent="0.15">
      <c r="A6150" s="1" t="s">
        <v>17688</v>
      </c>
      <c r="B6150" t="s">
        <v>17689</v>
      </c>
      <c r="C6150" t="s">
        <v>190</v>
      </c>
      <c r="D6150" t="s">
        <v>96644</v>
      </c>
      <c r="E6150">
        <v>423</v>
      </c>
      <c r="F6150">
        <v>500</v>
      </c>
      <c r="G6150">
        <v>631</v>
      </c>
      <c r="H6150" t="s">
        <v>96578</v>
      </c>
      <c r="J6150" t="s">
        <v>17690</v>
      </c>
      <c r="K6150" s="2">
        <v>41365.933576388888</v>
      </c>
      <c r="L6150" s="3">
        <f t="shared" si="96"/>
        <v>41365</v>
      </c>
      <c r="M6150" t="s">
        <v>117</v>
      </c>
      <c r="N6150">
        <v>0</v>
      </c>
      <c r="O6150">
        <v>3</v>
      </c>
      <c r="P6150" t="s">
        <v>17691</v>
      </c>
      <c r="Q6150" t="s">
        <v>17692</v>
      </c>
      <c r="R6150">
        <v>1</v>
      </c>
    </row>
    <row r="6151" spans="1:18" x14ac:dyDescent="0.15">
      <c r="A6151" s="1" t="s">
        <v>17684</v>
      </c>
      <c r="B6151" t="s">
        <v>17685</v>
      </c>
      <c r="C6151" t="s">
        <v>110</v>
      </c>
      <c r="D6151" t="s">
        <v>96586</v>
      </c>
      <c r="E6151">
        <v>105</v>
      </c>
      <c r="F6151">
        <v>113</v>
      </c>
      <c r="G6151">
        <v>1743</v>
      </c>
      <c r="H6151" t="s">
        <v>96576</v>
      </c>
      <c r="J6151" t="s">
        <v>17686</v>
      </c>
      <c r="K6151" s="2">
        <v>41365.933935185189</v>
      </c>
      <c r="L6151" s="3">
        <f t="shared" si="96"/>
        <v>41365</v>
      </c>
      <c r="M6151" t="s">
        <v>192</v>
      </c>
      <c r="N6151">
        <v>0</v>
      </c>
      <c r="O6151">
        <v>2</v>
      </c>
      <c r="Q6151" t="s">
        <v>17687</v>
      </c>
      <c r="R6151">
        <v>1</v>
      </c>
    </row>
    <row r="6152" spans="1:18" x14ac:dyDescent="0.15">
      <c r="A6152" s="1" t="s">
        <v>17679</v>
      </c>
      <c r="B6152" t="s">
        <v>17680</v>
      </c>
      <c r="C6152" t="s">
        <v>7508</v>
      </c>
      <c r="E6152">
        <v>501</v>
      </c>
      <c r="F6152">
        <v>160</v>
      </c>
      <c r="G6152">
        <v>4497</v>
      </c>
      <c r="H6152" t="s">
        <v>96576</v>
      </c>
      <c r="J6152" t="s">
        <v>17681</v>
      </c>
      <c r="K6152" s="2">
        <v>41365.933946759258</v>
      </c>
      <c r="L6152" s="3">
        <f t="shared" si="96"/>
        <v>41365</v>
      </c>
      <c r="M6152" t="s">
        <v>1438</v>
      </c>
      <c r="N6152">
        <v>0</v>
      </c>
      <c r="O6152">
        <v>0</v>
      </c>
      <c r="P6152" t="s">
        <v>17682</v>
      </c>
      <c r="Q6152" t="s">
        <v>17683</v>
      </c>
      <c r="R6152">
        <v>1</v>
      </c>
    </row>
    <row r="6153" spans="1:18" x14ac:dyDescent="0.15">
      <c r="A6153" s="1" t="s">
        <v>17673</v>
      </c>
      <c r="B6153" t="s">
        <v>17674</v>
      </c>
      <c r="C6153" t="s">
        <v>94</v>
      </c>
      <c r="E6153">
        <v>134071</v>
      </c>
      <c r="F6153">
        <v>487</v>
      </c>
      <c r="G6153">
        <v>23374</v>
      </c>
      <c r="H6153" t="s">
        <v>96574</v>
      </c>
      <c r="I6153" t="s">
        <v>17675</v>
      </c>
      <c r="J6153" t="s">
        <v>17676</v>
      </c>
      <c r="K6153" s="2">
        <v>41365.934155092589</v>
      </c>
      <c r="L6153" s="3">
        <f t="shared" si="96"/>
        <v>41365</v>
      </c>
      <c r="M6153" t="s">
        <v>339</v>
      </c>
      <c r="N6153">
        <v>3</v>
      </c>
      <c r="O6153">
        <v>0</v>
      </c>
      <c r="P6153" t="s">
        <v>17677</v>
      </c>
      <c r="Q6153" t="s">
        <v>17678</v>
      </c>
      <c r="R6153">
        <v>1</v>
      </c>
    </row>
    <row r="6154" spans="1:18" x14ac:dyDescent="0.15">
      <c r="A6154" s="1" t="s">
        <v>17669</v>
      </c>
      <c r="B6154" t="s">
        <v>17670</v>
      </c>
      <c r="C6154" t="s">
        <v>2165</v>
      </c>
      <c r="D6154" t="s">
        <v>96714</v>
      </c>
      <c r="E6154">
        <v>293</v>
      </c>
      <c r="F6154">
        <v>260</v>
      </c>
      <c r="G6154">
        <v>329</v>
      </c>
      <c r="H6154" t="s">
        <v>96576</v>
      </c>
      <c r="J6154" t="s">
        <v>17671</v>
      </c>
      <c r="K6154" s="2">
        <v>41365.934178240743</v>
      </c>
      <c r="L6154" s="3">
        <f t="shared" si="96"/>
        <v>41365</v>
      </c>
      <c r="M6154" t="s">
        <v>370</v>
      </c>
      <c r="N6154">
        <v>0</v>
      </c>
      <c r="O6154">
        <v>2</v>
      </c>
      <c r="Q6154" t="s">
        <v>17672</v>
      </c>
      <c r="R6154">
        <v>1</v>
      </c>
    </row>
    <row r="6155" spans="1:18" x14ac:dyDescent="0.15">
      <c r="A6155" s="1" t="s">
        <v>12930</v>
      </c>
      <c r="B6155" t="s">
        <v>12931</v>
      </c>
      <c r="C6155" t="s">
        <v>2703</v>
      </c>
      <c r="D6155" t="s">
        <v>96722</v>
      </c>
      <c r="E6155">
        <v>1077</v>
      </c>
      <c r="F6155">
        <v>77</v>
      </c>
      <c r="G6155">
        <v>41011</v>
      </c>
      <c r="H6155" t="s">
        <v>96576</v>
      </c>
      <c r="J6155" t="s">
        <v>17665</v>
      </c>
      <c r="K6155" s="2">
        <v>41365.934282407405</v>
      </c>
      <c r="L6155" s="3">
        <f t="shared" si="96"/>
        <v>41365</v>
      </c>
      <c r="M6155" t="s">
        <v>1286</v>
      </c>
      <c r="N6155">
        <v>0</v>
      </c>
      <c r="O6155">
        <v>0</v>
      </c>
      <c r="Q6155" t="s">
        <v>17666</v>
      </c>
      <c r="R6155">
        <v>1</v>
      </c>
    </row>
    <row r="6156" spans="1:18" x14ac:dyDescent="0.15">
      <c r="A6156" s="1" t="s">
        <v>17660</v>
      </c>
      <c r="B6156" t="s">
        <v>17661</v>
      </c>
      <c r="C6156" t="s">
        <v>344</v>
      </c>
      <c r="D6156" t="s">
        <v>96589</v>
      </c>
      <c r="E6156">
        <v>409</v>
      </c>
      <c r="F6156">
        <v>1216</v>
      </c>
      <c r="G6156">
        <v>4377</v>
      </c>
      <c r="H6156" t="s">
        <v>96576</v>
      </c>
      <c r="J6156" t="s">
        <v>17662</v>
      </c>
      <c r="K6156" s="2">
        <v>41365.934444444443</v>
      </c>
      <c r="L6156" s="3">
        <f t="shared" si="96"/>
        <v>41365</v>
      </c>
      <c r="M6156" t="s">
        <v>123</v>
      </c>
      <c r="N6156">
        <v>0</v>
      </c>
      <c r="O6156">
        <v>0</v>
      </c>
      <c r="P6156" t="s">
        <v>17663</v>
      </c>
      <c r="Q6156" t="s">
        <v>17664</v>
      </c>
      <c r="R6156">
        <v>1</v>
      </c>
    </row>
    <row r="6157" spans="1:18" x14ac:dyDescent="0.15">
      <c r="A6157" s="1" t="s">
        <v>12930</v>
      </c>
      <c r="B6157" t="s">
        <v>12931</v>
      </c>
      <c r="C6157" t="s">
        <v>2703</v>
      </c>
      <c r="D6157" t="s">
        <v>96722</v>
      </c>
      <c r="E6157">
        <v>1077</v>
      </c>
      <c r="F6157">
        <v>77</v>
      </c>
      <c r="G6157">
        <v>41011</v>
      </c>
      <c r="H6157" t="s">
        <v>96576</v>
      </c>
      <c r="J6157" t="s">
        <v>17658</v>
      </c>
      <c r="K6157" s="2">
        <v>41365.934502314813</v>
      </c>
      <c r="L6157" s="3">
        <f t="shared" si="96"/>
        <v>41365</v>
      </c>
      <c r="M6157" t="s">
        <v>1286</v>
      </c>
      <c r="N6157">
        <v>0</v>
      </c>
      <c r="O6157">
        <v>0</v>
      </c>
      <c r="Q6157" t="s">
        <v>17659</v>
      </c>
      <c r="R6157">
        <v>1</v>
      </c>
    </row>
    <row r="6158" spans="1:18" x14ac:dyDescent="0.15">
      <c r="A6158" s="1" t="s">
        <v>17651</v>
      </c>
      <c r="B6158" t="s">
        <v>17652</v>
      </c>
      <c r="C6158" t="s">
        <v>110</v>
      </c>
      <c r="D6158" t="s">
        <v>96586</v>
      </c>
      <c r="E6158">
        <v>1981</v>
      </c>
      <c r="F6158">
        <v>1978</v>
      </c>
      <c r="G6158">
        <v>8827</v>
      </c>
      <c r="H6158" t="s">
        <v>96576</v>
      </c>
      <c r="J6158" t="s">
        <v>17653</v>
      </c>
      <c r="K6158" s="2">
        <v>41365.934803240743</v>
      </c>
      <c r="L6158" s="3">
        <f t="shared" si="96"/>
        <v>41365</v>
      </c>
      <c r="M6158" t="s">
        <v>17654</v>
      </c>
      <c r="N6158">
        <v>0</v>
      </c>
      <c r="O6158">
        <v>0</v>
      </c>
      <c r="Q6158" t="s">
        <v>17655</v>
      </c>
      <c r="R6158">
        <v>1</v>
      </c>
    </row>
    <row r="6159" spans="1:18" x14ac:dyDescent="0.15">
      <c r="A6159" s="1" t="s">
        <v>17645</v>
      </c>
      <c r="B6159" t="s">
        <v>17646</v>
      </c>
      <c r="C6159" t="s">
        <v>110</v>
      </c>
      <c r="D6159" t="s">
        <v>96586</v>
      </c>
      <c r="E6159">
        <v>351</v>
      </c>
      <c r="F6159">
        <v>244</v>
      </c>
      <c r="G6159">
        <v>551</v>
      </c>
      <c r="H6159" t="s">
        <v>96578</v>
      </c>
      <c r="J6159" t="s">
        <v>17647</v>
      </c>
      <c r="K6159" s="2">
        <v>41365.934918981482</v>
      </c>
      <c r="L6159" s="3">
        <f t="shared" si="96"/>
        <v>41365</v>
      </c>
      <c r="M6159" t="s">
        <v>370</v>
      </c>
      <c r="N6159">
        <v>0</v>
      </c>
      <c r="O6159">
        <v>3</v>
      </c>
      <c r="Q6159" t="s">
        <v>17648</v>
      </c>
      <c r="R6159">
        <v>1</v>
      </c>
    </row>
    <row r="6160" spans="1:18" x14ac:dyDescent="0.15">
      <c r="A6160" s="1" t="s">
        <v>17640</v>
      </c>
      <c r="B6160" t="s">
        <v>17641</v>
      </c>
      <c r="C6160" t="s">
        <v>94</v>
      </c>
      <c r="E6160">
        <v>913300</v>
      </c>
      <c r="F6160">
        <v>1585</v>
      </c>
      <c r="G6160">
        <v>13776</v>
      </c>
      <c r="H6160" t="s">
        <v>96576</v>
      </c>
      <c r="J6160" t="s">
        <v>17642</v>
      </c>
      <c r="K6160" s="2">
        <v>41365.935254629629</v>
      </c>
      <c r="L6160" s="3">
        <f t="shared" si="96"/>
        <v>41365</v>
      </c>
      <c r="M6160" t="s">
        <v>84</v>
      </c>
      <c r="N6160">
        <v>53</v>
      </c>
      <c r="O6160">
        <v>19</v>
      </c>
      <c r="P6160" t="s">
        <v>17643</v>
      </c>
      <c r="Q6160" t="s">
        <v>17644</v>
      </c>
      <c r="R6160">
        <v>1</v>
      </c>
    </row>
    <row r="6161" spans="1:18" x14ac:dyDescent="0.15">
      <c r="A6161" s="1" t="s">
        <v>17599</v>
      </c>
      <c r="B6161" t="s">
        <v>17600</v>
      </c>
      <c r="C6161" t="s">
        <v>94</v>
      </c>
      <c r="E6161">
        <v>718</v>
      </c>
      <c r="F6161">
        <v>2000</v>
      </c>
      <c r="G6161">
        <v>4231</v>
      </c>
      <c r="H6161" t="s">
        <v>96576</v>
      </c>
      <c r="J6161" t="s">
        <v>17638</v>
      </c>
      <c r="K6161" s="2">
        <v>41365.935439814813</v>
      </c>
      <c r="L6161" s="3">
        <f t="shared" si="96"/>
        <v>41365</v>
      </c>
      <c r="M6161" t="s">
        <v>117</v>
      </c>
      <c r="N6161">
        <v>0</v>
      </c>
      <c r="O6161">
        <v>0</v>
      </c>
      <c r="Q6161" t="s">
        <v>17639</v>
      </c>
      <c r="R6161">
        <v>1</v>
      </c>
    </row>
    <row r="6162" spans="1:18" x14ac:dyDescent="0.15">
      <c r="A6162" s="1" t="s">
        <v>17633</v>
      </c>
      <c r="B6162" t="s">
        <v>17634</v>
      </c>
      <c r="C6162" t="s">
        <v>110</v>
      </c>
      <c r="D6162" t="s">
        <v>96586</v>
      </c>
      <c r="E6162">
        <v>467</v>
      </c>
      <c r="F6162">
        <v>413</v>
      </c>
      <c r="G6162">
        <v>8115</v>
      </c>
      <c r="H6162" t="s">
        <v>96576</v>
      </c>
      <c r="J6162" t="s">
        <v>17635</v>
      </c>
      <c r="K6162" s="2">
        <v>41365.93546296296</v>
      </c>
      <c r="L6162" s="3">
        <f t="shared" si="96"/>
        <v>41365</v>
      </c>
      <c r="M6162" t="s">
        <v>56</v>
      </c>
      <c r="N6162">
        <v>0</v>
      </c>
      <c r="O6162">
        <v>0</v>
      </c>
      <c r="P6162" t="s">
        <v>17636</v>
      </c>
      <c r="Q6162" t="s">
        <v>17637</v>
      </c>
      <c r="R6162">
        <v>1</v>
      </c>
    </row>
    <row r="6163" spans="1:18" x14ac:dyDescent="0.15">
      <c r="A6163" s="1" t="s">
        <v>17630</v>
      </c>
      <c r="B6163" t="s">
        <v>17631</v>
      </c>
      <c r="C6163" t="s">
        <v>110</v>
      </c>
      <c r="D6163" t="s">
        <v>96753</v>
      </c>
      <c r="E6163">
        <v>9664</v>
      </c>
      <c r="F6163">
        <v>1330</v>
      </c>
      <c r="G6163">
        <v>7544</v>
      </c>
      <c r="H6163" t="s">
        <v>96578</v>
      </c>
      <c r="J6163" t="s">
        <v>17632</v>
      </c>
      <c r="K6163" s="2">
        <v>41365.935497685183</v>
      </c>
      <c r="L6163" s="3">
        <f t="shared" si="96"/>
        <v>41365</v>
      </c>
      <c r="M6163" t="s">
        <v>1476</v>
      </c>
      <c r="N6163">
        <v>1</v>
      </c>
      <c r="O6163">
        <v>0</v>
      </c>
      <c r="Q6163" t="s">
        <v>14831</v>
      </c>
      <c r="R6163">
        <v>1</v>
      </c>
    </row>
    <row r="6164" spans="1:18" x14ac:dyDescent="0.15">
      <c r="A6164" s="1" t="s">
        <v>17626</v>
      </c>
      <c r="B6164" t="s">
        <v>17627</v>
      </c>
      <c r="C6164" t="s">
        <v>131</v>
      </c>
      <c r="D6164" t="s">
        <v>96641</v>
      </c>
      <c r="E6164">
        <v>164</v>
      </c>
      <c r="F6164">
        <v>145</v>
      </c>
      <c r="G6164">
        <v>291</v>
      </c>
      <c r="H6164" t="s">
        <v>96576</v>
      </c>
      <c r="J6164" t="s">
        <v>17628</v>
      </c>
      <c r="K6164" s="2">
        <v>41365.935659722221</v>
      </c>
      <c r="L6164" s="3">
        <f t="shared" si="96"/>
        <v>41365</v>
      </c>
      <c r="M6164" t="s">
        <v>117</v>
      </c>
      <c r="N6164">
        <v>0</v>
      </c>
      <c r="O6164">
        <v>0</v>
      </c>
      <c r="Q6164" t="s">
        <v>17629</v>
      </c>
      <c r="R6164">
        <v>1</v>
      </c>
    </row>
    <row r="6165" spans="1:18" x14ac:dyDescent="0.15">
      <c r="A6165" s="1" t="s">
        <v>17621</v>
      </c>
      <c r="B6165" t="s">
        <v>17622</v>
      </c>
      <c r="C6165" t="s">
        <v>190</v>
      </c>
      <c r="D6165" t="s">
        <v>96643</v>
      </c>
      <c r="E6165">
        <v>380</v>
      </c>
      <c r="F6165">
        <v>272</v>
      </c>
      <c r="G6165">
        <v>799</v>
      </c>
      <c r="H6165" t="s">
        <v>96583</v>
      </c>
      <c r="I6165" t="s">
        <v>17623</v>
      </c>
      <c r="J6165" t="s">
        <v>17624</v>
      </c>
      <c r="K6165" s="2">
        <v>41365.93577546296</v>
      </c>
      <c r="L6165" s="3">
        <f t="shared" si="96"/>
        <v>41365</v>
      </c>
      <c r="M6165" t="s">
        <v>84</v>
      </c>
      <c r="N6165">
        <v>1</v>
      </c>
      <c r="O6165">
        <v>0</v>
      </c>
      <c r="Q6165" t="s">
        <v>17625</v>
      </c>
      <c r="R6165">
        <v>1</v>
      </c>
    </row>
    <row r="6166" spans="1:18" x14ac:dyDescent="0.15">
      <c r="A6166" s="1" t="s">
        <v>17617</v>
      </c>
      <c r="B6166" t="s">
        <v>17618</v>
      </c>
      <c r="C6166" t="s">
        <v>3479</v>
      </c>
      <c r="D6166" t="s">
        <v>96621</v>
      </c>
      <c r="E6166">
        <v>219</v>
      </c>
      <c r="F6166">
        <v>328</v>
      </c>
      <c r="G6166">
        <v>1602</v>
      </c>
      <c r="H6166" t="s">
        <v>96576</v>
      </c>
      <c r="J6166" t="s">
        <v>17619</v>
      </c>
      <c r="K6166" s="2">
        <v>41365.93650462963</v>
      </c>
      <c r="L6166" s="3">
        <f t="shared" si="96"/>
        <v>41365</v>
      </c>
      <c r="M6166" t="s">
        <v>84</v>
      </c>
      <c r="N6166">
        <v>1</v>
      </c>
      <c r="O6166">
        <v>0</v>
      </c>
      <c r="Q6166" t="s">
        <v>17620</v>
      </c>
      <c r="R6166">
        <v>1</v>
      </c>
    </row>
    <row r="6167" spans="1:18" x14ac:dyDescent="0.15">
      <c r="A6167" s="1" t="s">
        <v>17613</v>
      </c>
      <c r="B6167" t="s">
        <v>17614</v>
      </c>
      <c r="C6167" t="s">
        <v>94</v>
      </c>
      <c r="E6167">
        <v>457</v>
      </c>
      <c r="F6167">
        <v>744</v>
      </c>
      <c r="G6167">
        <v>1744</v>
      </c>
      <c r="H6167" t="s">
        <v>96576</v>
      </c>
      <c r="J6167" t="s">
        <v>17615</v>
      </c>
      <c r="K6167" s="2">
        <v>41365.936527777776</v>
      </c>
      <c r="L6167" s="3">
        <f t="shared" si="96"/>
        <v>41365</v>
      </c>
      <c r="M6167" t="s">
        <v>84</v>
      </c>
      <c r="N6167">
        <v>0</v>
      </c>
      <c r="O6167">
        <v>0</v>
      </c>
      <c r="Q6167" t="s">
        <v>17616</v>
      </c>
      <c r="R6167">
        <v>1</v>
      </c>
    </row>
    <row r="6168" spans="1:18" x14ac:dyDescent="0.15">
      <c r="A6168" s="1" t="s">
        <v>17609</v>
      </c>
      <c r="B6168" t="s">
        <v>17610</v>
      </c>
      <c r="C6168" t="s">
        <v>94</v>
      </c>
      <c r="D6168" t="s">
        <v>96685</v>
      </c>
      <c r="E6168">
        <v>121</v>
      </c>
      <c r="F6168">
        <v>145</v>
      </c>
      <c r="G6168">
        <v>133</v>
      </c>
      <c r="H6168" t="s">
        <v>96576</v>
      </c>
      <c r="J6168" t="s">
        <v>17611</v>
      </c>
      <c r="K6168" s="2">
        <v>41365.936585648145</v>
      </c>
      <c r="L6168" s="3">
        <f t="shared" si="96"/>
        <v>41365</v>
      </c>
      <c r="M6168" t="s">
        <v>56</v>
      </c>
      <c r="N6168">
        <v>0</v>
      </c>
      <c r="O6168">
        <v>0</v>
      </c>
      <c r="Q6168" t="s">
        <v>17612</v>
      </c>
      <c r="R6168">
        <v>1</v>
      </c>
    </row>
    <row r="6169" spans="1:18" x14ac:dyDescent="0.15">
      <c r="A6169" s="1" t="s">
        <v>17603</v>
      </c>
      <c r="B6169" t="s">
        <v>17604</v>
      </c>
      <c r="C6169" t="s">
        <v>94</v>
      </c>
      <c r="D6169" t="s">
        <v>96684</v>
      </c>
      <c r="E6169">
        <v>13929581</v>
      </c>
      <c r="F6169">
        <v>541</v>
      </c>
      <c r="G6169">
        <v>56767</v>
      </c>
      <c r="H6169" t="s">
        <v>96574</v>
      </c>
      <c r="I6169" t="s">
        <v>17605</v>
      </c>
      <c r="J6169" t="s">
        <v>17606</v>
      </c>
      <c r="K6169" s="2">
        <v>41365.936782407407</v>
      </c>
      <c r="L6169" s="3">
        <f t="shared" si="96"/>
        <v>41365</v>
      </c>
      <c r="M6169" t="s">
        <v>339</v>
      </c>
      <c r="N6169">
        <v>223</v>
      </c>
      <c r="O6169">
        <v>77</v>
      </c>
      <c r="P6169" t="s">
        <v>17607</v>
      </c>
      <c r="Q6169" t="s">
        <v>17608</v>
      </c>
      <c r="R6169">
        <v>1</v>
      </c>
    </row>
    <row r="6170" spans="1:18" x14ac:dyDescent="0.15">
      <c r="A6170" s="1" t="s">
        <v>17599</v>
      </c>
      <c r="B6170" t="s">
        <v>17600</v>
      </c>
      <c r="C6170" t="s">
        <v>94</v>
      </c>
      <c r="E6170">
        <v>718</v>
      </c>
      <c r="F6170">
        <v>2000</v>
      </c>
      <c r="G6170">
        <v>4231</v>
      </c>
      <c r="H6170" t="s">
        <v>96576</v>
      </c>
      <c r="J6170" t="s">
        <v>17601</v>
      </c>
      <c r="K6170" s="2">
        <v>41365.936851851853</v>
      </c>
      <c r="L6170" s="3">
        <f t="shared" si="96"/>
        <v>41365</v>
      </c>
      <c r="M6170" t="s">
        <v>117</v>
      </c>
      <c r="N6170">
        <v>0</v>
      </c>
      <c r="O6170">
        <v>0</v>
      </c>
      <c r="Q6170" t="s">
        <v>17602</v>
      </c>
      <c r="R6170">
        <v>1</v>
      </c>
    </row>
    <row r="6171" spans="1:18" x14ac:dyDescent="0.15">
      <c r="A6171" s="1" t="s">
        <v>17595</v>
      </c>
      <c r="B6171" t="s">
        <v>17596</v>
      </c>
      <c r="C6171" t="s">
        <v>3366</v>
      </c>
      <c r="D6171" t="s">
        <v>96689</v>
      </c>
      <c r="E6171">
        <v>51806</v>
      </c>
      <c r="F6171">
        <v>498</v>
      </c>
      <c r="G6171">
        <v>6156</v>
      </c>
      <c r="H6171" t="s">
        <v>96578</v>
      </c>
      <c r="J6171" t="s">
        <v>17597</v>
      </c>
      <c r="K6171" s="2">
        <v>41365.937199074076</v>
      </c>
      <c r="L6171" s="3">
        <f t="shared" si="96"/>
        <v>41365</v>
      </c>
      <c r="M6171" t="s">
        <v>370</v>
      </c>
      <c r="N6171">
        <v>0</v>
      </c>
      <c r="O6171">
        <v>0</v>
      </c>
      <c r="Q6171" t="s">
        <v>17598</v>
      </c>
      <c r="R6171">
        <v>1</v>
      </c>
    </row>
    <row r="6172" spans="1:18" x14ac:dyDescent="0.15">
      <c r="A6172" s="1" t="s">
        <v>12930</v>
      </c>
      <c r="B6172" t="s">
        <v>12931</v>
      </c>
      <c r="C6172" t="s">
        <v>2703</v>
      </c>
      <c r="D6172" t="s">
        <v>96722</v>
      </c>
      <c r="E6172">
        <v>1077</v>
      </c>
      <c r="F6172">
        <v>77</v>
      </c>
      <c r="G6172">
        <v>41011</v>
      </c>
      <c r="H6172" t="s">
        <v>96576</v>
      </c>
      <c r="J6172" t="s">
        <v>17593</v>
      </c>
      <c r="K6172" s="2">
        <v>41365.937303240738</v>
      </c>
      <c r="L6172" s="3">
        <f t="shared" si="96"/>
        <v>41365</v>
      </c>
      <c r="M6172" t="s">
        <v>1286</v>
      </c>
      <c r="N6172">
        <v>0</v>
      </c>
      <c r="O6172">
        <v>0</v>
      </c>
      <c r="Q6172" t="s">
        <v>17594</v>
      </c>
      <c r="R6172">
        <v>1</v>
      </c>
    </row>
    <row r="6173" spans="1:18" x14ac:dyDescent="0.15">
      <c r="A6173" s="1" t="s">
        <v>17589</v>
      </c>
      <c r="B6173" t="s">
        <v>17590</v>
      </c>
      <c r="C6173" t="s">
        <v>586</v>
      </c>
      <c r="E6173">
        <v>2989</v>
      </c>
      <c r="F6173">
        <v>642</v>
      </c>
      <c r="G6173">
        <v>1656</v>
      </c>
      <c r="H6173" t="s">
        <v>96578</v>
      </c>
      <c r="J6173" t="s">
        <v>17591</v>
      </c>
      <c r="K6173" s="2">
        <v>41365.937337962961</v>
      </c>
      <c r="L6173" s="3">
        <f t="shared" si="96"/>
        <v>41365</v>
      </c>
      <c r="M6173" t="s">
        <v>360</v>
      </c>
      <c r="N6173">
        <v>0</v>
      </c>
      <c r="O6173">
        <v>2</v>
      </c>
      <c r="Q6173" t="s">
        <v>17592</v>
      </c>
      <c r="R6173">
        <v>1</v>
      </c>
    </row>
    <row r="6174" spans="1:18" x14ac:dyDescent="0.15">
      <c r="A6174" s="1" t="s">
        <v>17585</v>
      </c>
      <c r="B6174" t="s">
        <v>17586</v>
      </c>
      <c r="C6174" t="s">
        <v>1237</v>
      </c>
      <c r="D6174" t="s">
        <v>96777</v>
      </c>
      <c r="E6174">
        <v>73</v>
      </c>
      <c r="F6174">
        <v>104</v>
      </c>
      <c r="G6174">
        <v>423</v>
      </c>
      <c r="H6174" t="s">
        <v>96576</v>
      </c>
      <c r="J6174" t="s">
        <v>17587</v>
      </c>
      <c r="K6174" s="2">
        <v>41365.937569444446</v>
      </c>
      <c r="L6174" s="3">
        <f t="shared" si="96"/>
        <v>41365</v>
      </c>
      <c r="M6174" t="s">
        <v>63</v>
      </c>
      <c r="N6174">
        <v>0</v>
      </c>
      <c r="O6174">
        <v>0</v>
      </c>
      <c r="Q6174" t="s">
        <v>17588</v>
      </c>
      <c r="R6174">
        <v>1</v>
      </c>
    </row>
    <row r="6175" spans="1:18" x14ac:dyDescent="0.15">
      <c r="A6175" s="1" t="s">
        <v>17577</v>
      </c>
      <c r="B6175" t="s">
        <v>17578</v>
      </c>
      <c r="C6175" t="s">
        <v>131</v>
      </c>
      <c r="D6175" t="s">
        <v>96641</v>
      </c>
      <c r="E6175">
        <v>25</v>
      </c>
      <c r="F6175">
        <v>91</v>
      </c>
      <c r="G6175">
        <v>144</v>
      </c>
      <c r="H6175" t="s">
        <v>96576</v>
      </c>
      <c r="J6175" t="s">
        <v>17579</v>
      </c>
      <c r="K6175" s="2">
        <v>41365.937696759262</v>
      </c>
      <c r="L6175" s="3">
        <f t="shared" si="96"/>
        <v>41365</v>
      </c>
      <c r="M6175" t="s">
        <v>815</v>
      </c>
      <c r="N6175">
        <v>0</v>
      </c>
      <c r="O6175">
        <v>1</v>
      </c>
      <c r="Q6175" t="s">
        <v>17580</v>
      </c>
      <c r="R6175">
        <v>1</v>
      </c>
    </row>
    <row r="6176" spans="1:18" x14ac:dyDescent="0.15">
      <c r="A6176" s="1" t="s">
        <v>17581</v>
      </c>
      <c r="B6176" t="s">
        <v>17582</v>
      </c>
      <c r="C6176" t="s">
        <v>344</v>
      </c>
      <c r="D6176" t="s">
        <v>96639</v>
      </c>
      <c r="E6176">
        <v>89</v>
      </c>
      <c r="F6176">
        <v>136</v>
      </c>
      <c r="G6176">
        <v>690</v>
      </c>
      <c r="H6176" t="s">
        <v>96576</v>
      </c>
      <c r="J6176" t="s">
        <v>17583</v>
      </c>
      <c r="K6176" s="2">
        <v>41365.937708333331</v>
      </c>
      <c r="L6176" s="3">
        <f t="shared" si="96"/>
        <v>41365</v>
      </c>
      <c r="M6176" t="s">
        <v>84</v>
      </c>
      <c r="N6176">
        <v>0</v>
      </c>
      <c r="O6176">
        <v>2</v>
      </c>
      <c r="Q6176" t="s">
        <v>17584</v>
      </c>
      <c r="R6176">
        <v>1</v>
      </c>
    </row>
    <row r="6177" spans="1:18" x14ac:dyDescent="0.15">
      <c r="A6177" s="1" t="s">
        <v>17573</v>
      </c>
      <c r="B6177" t="s">
        <v>17574</v>
      </c>
      <c r="C6177" t="s">
        <v>2165</v>
      </c>
      <c r="D6177" t="s">
        <v>96599</v>
      </c>
      <c r="E6177">
        <v>49</v>
      </c>
      <c r="F6177">
        <v>43</v>
      </c>
      <c r="G6177">
        <v>1365</v>
      </c>
      <c r="H6177" t="s">
        <v>96576</v>
      </c>
      <c r="J6177" t="s">
        <v>17575</v>
      </c>
      <c r="K6177" s="2">
        <v>41365.938032407408</v>
      </c>
      <c r="L6177" s="3">
        <f t="shared" si="96"/>
        <v>41365</v>
      </c>
      <c r="M6177" t="s">
        <v>494</v>
      </c>
      <c r="N6177">
        <v>0</v>
      </c>
      <c r="O6177">
        <v>0</v>
      </c>
      <c r="Q6177" t="s">
        <v>17576</v>
      </c>
      <c r="R6177">
        <v>1</v>
      </c>
    </row>
    <row r="6178" spans="1:18" x14ac:dyDescent="0.15">
      <c r="A6178" s="1" t="s">
        <v>17564</v>
      </c>
      <c r="B6178" t="s">
        <v>17565</v>
      </c>
      <c r="C6178" t="s">
        <v>344</v>
      </c>
      <c r="D6178" t="s">
        <v>96589</v>
      </c>
      <c r="E6178">
        <v>285</v>
      </c>
      <c r="F6178">
        <v>268</v>
      </c>
      <c r="G6178">
        <v>1135</v>
      </c>
      <c r="H6178" t="s">
        <v>96576</v>
      </c>
      <c r="J6178" t="s">
        <v>17566</v>
      </c>
      <c r="K6178" s="2">
        <v>41365.938055555554</v>
      </c>
      <c r="L6178" s="3">
        <f t="shared" si="96"/>
        <v>41365</v>
      </c>
      <c r="M6178" t="s">
        <v>84</v>
      </c>
      <c r="N6178">
        <v>0</v>
      </c>
      <c r="O6178">
        <v>5</v>
      </c>
      <c r="Q6178" t="s">
        <v>17567</v>
      </c>
      <c r="R6178">
        <v>1</v>
      </c>
    </row>
    <row r="6179" spans="1:18" x14ac:dyDescent="0.15">
      <c r="A6179" s="1" t="s">
        <v>17568</v>
      </c>
      <c r="B6179" t="s">
        <v>17569</v>
      </c>
      <c r="C6179" t="s">
        <v>190</v>
      </c>
      <c r="D6179" t="s">
        <v>96643</v>
      </c>
      <c r="E6179">
        <v>931</v>
      </c>
      <c r="F6179">
        <v>75</v>
      </c>
      <c r="G6179">
        <v>6502</v>
      </c>
      <c r="H6179" t="s">
        <v>96575</v>
      </c>
      <c r="I6179" t="s">
        <v>17570</v>
      </c>
      <c r="J6179" t="s">
        <v>17571</v>
      </c>
      <c r="K6179" s="2">
        <v>41365.938055555554</v>
      </c>
      <c r="L6179" s="3">
        <f t="shared" si="96"/>
        <v>41365</v>
      </c>
      <c r="M6179" t="s">
        <v>1584</v>
      </c>
      <c r="N6179">
        <v>0</v>
      </c>
      <c r="O6179">
        <v>0</v>
      </c>
      <c r="Q6179" t="s">
        <v>17572</v>
      </c>
      <c r="R6179">
        <v>1</v>
      </c>
    </row>
    <row r="6180" spans="1:18" x14ac:dyDescent="0.15">
      <c r="A6180" s="1" t="s">
        <v>17560</v>
      </c>
      <c r="B6180" t="s">
        <v>17561</v>
      </c>
      <c r="C6180" t="s">
        <v>3085</v>
      </c>
      <c r="D6180" t="s">
        <v>96636</v>
      </c>
      <c r="E6180">
        <v>21</v>
      </c>
      <c r="F6180">
        <v>89</v>
      </c>
      <c r="G6180">
        <v>108</v>
      </c>
      <c r="H6180" t="s">
        <v>96576</v>
      </c>
      <c r="J6180" t="s">
        <v>17562</v>
      </c>
      <c r="K6180" s="2">
        <v>41365.938206018516</v>
      </c>
      <c r="L6180" s="3">
        <f t="shared" si="96"/>
        <v>41365</v>
      </c>
      <c r="M6180" t="s">
        <v>535</v>
      </c>
      <c r="N6180">
        <v>0</v>
      </c>
      <c r="O6180">
        <v>0</v>
      </c>
      <c r="Q6180" t="s">
        <v>17563</v>
      </c>
      <c r="R6180">
        <v>1</v>
      </c>
    </row>
    <row r="6181" spans="1:18" x14ac:dyDescent="0.15">
      <c r="A6181" s="1" t="s">
        <v>17520</v>
      </c>
      <c r="B6181" t="s">
        <v>17521</v>
      </c>
      <c r="C6181" t="s">
        <v>131</v>
      </c>
      <c r="D6181" t="s">
        <v>96641</v>
      </c>
      <c r="E6181">
        <v>68</v>
      </c>
      <c r="F6181">
        <v>104</v>
      </c>
      <c r="G6181">
        <v>677</v>
      </c>
      <c r="H6181" t="s">
        <v>96576</v>
      </c>
      <c r="J6181" t="s">
        <v>17558</v>
      </c>
      <c r="K6181" s="2">
        <v>41365.938287037039</v>
      </c>
      <c r="L6181" s="3">
        <f t="shared" si="96"/>
        <v>41365</v>
      </c>
      <c r="M6181" t="s">
        <v>246</v>
      </c>
      <c r="N6181">
        <v>0</v>
      </c>
      <c r="O6181">
        <v>0</v>
      </c>
      <c r="Q6181" t="s">
        <v>17559</v>
      </c>
      <c r="R6181">
        <v>1</v>
      </c>
    </row>
    <row r="6182" spans="1:18" x14ac:dyDescent="0.15">
      <c r="A6182" s="1" t="s">
        <v>17554</v>
      </c>
      <c r="B6182" t="s">
        <v>17555</v>
      </c>
      <c r="C6182" t="s">
        <v>94</v>
      </c>
      <c r="D6182" t="s">
        <v>96653</v>
      </c>
      <c r="E6182">
        <v>89</v>
      </c>
      <c r="F6182">
        <v>22</v>
      </c>
      <c r="G6182">
        <v>1810</v>
      </c>
      <c r="H6182" t="s">
        <v>96576</v>
      </c>
      <c r="J6182" t="s">
        <v>17556</v>
      </c>
      <c r="K6182" s="2">
        <v>41365.938634259262</v>
      </c>
      <c r="L6182" s="3">
        <f t="shared" si="96"/>
        <v>41365</v>
      </c>
      <c r="M6182" t="s">
        <v>23</v>
      </c>
      <c r="N6182">
        <v>0</v>
      </c>
      <c r="O6182">
        <v>0</v>
      </c>
      <c r="Q6182" t="s">
        <v>17557</v>
      </c>
      <c r="R6182">
        <v>1</v>
      </c>
    </row>
    <row r="6183" spans="1:18" x14ac:dyDescent="0.15">
      <c r="A6183" s="1" t="s">
        <v>17551</v>
      </c>
      <c r="B6183" t="s">
        <v>17552</v>
      </c>
      <c r="C6183" t="s">
        <v>110</v>
      </c>
      <c r="D6183" t="s">
        <v>96596</v>
      </c>
      <c r="E6183">
        <v>215</v>
      </c>
      <c r="F6183">
        <v>905</v>
      </c>
      <c r="G6183">
        <v>971</v>
      </c>
      <c r="H6183" t="s">
        <v>96576</v>
      </c>
      <c r="J6183" t="s">
        <v>17553</v>
      </c>
      <c r="K6183" s="2">
        <v>41365.938657407409</v>
      </c>
      <c r="L6183" s="3">
        <f t="shared" si="96"/>
        <v>41365</v>
      </c>
      <c r="M6183" t="s">
        <v>84</v>
      </c>
      <c r="N6183">
        <v>0</v>
      </c>
      <c r="O6183">
        <v>1</v>
      </c>
      <c r="Q6183" t="s">
        <v>14084</v>
      </c>
      <c r="R6183">
        <v>1</v>
      </c>
    </row>
    <row r="6184" spans="1:18" x14ac:dyDescent="0.15">
      <c r="A6184" s="1" t="s">
        <v>17547</v>
      </c>
      <c r="B6184" t="s">
        <v>17548</v>
      </c>
      <c r="C6184" t="s">
        <v>27</v>
      </c>
      <c r="E6184">
        <v>12</v>
      </c>
      <c r="F6184">
        <v>29</v>
      </c>
      <c r="G6184">
        <v>56</v>
      </c>
      <c r="H6184" t="s">
        <v>96576</v>
      </c>
      <c r="J6184" t="s">
        <v>17549</v>
      </c>
      <c r="K6184" s="2">
        <v>41365.938773148147</v>
      </c>
      <c r="L6184" s="3">
        <f t="shared" si="96"/>
        <v>41365</v>
      </c>
      <c r="M6184" t="s">
        <v>370</v>
      </c>
      <c r="N6184">
        <v>0</v>
      </c>
      <c r="O6184">
        <v>0</v>
      </c>
      <c r="Q6184" t="s">
        <v>17550</v>
      </c>
      <c r="R6184">
        <v>1</v>
      </c>
    </row>
    <row r="6185" spans="1:18" x14ac:dyDescent="0.15">
      <c r="A6185" s="1" t="s">
        <v>17541</v>
      </c>
      <c r="B6185" t="s">
        <v>17542</v>
      </c>
      <c r="C6185" t="s">
        <v>94</v>
      </c>
      <c r="E6185">
        <v>14879</v>
      </c>
      <c r="F6185">
        <v>215</v>
      </c>
      <c r="G6185">
        <v>10138</v>
      </c>
      <c r="H6185" t="s">
        <v>96574</v>
      </c>
      <c r="I6185" t="s">
        <v>17543</v>
      </c>
      <c r="J6185" t="s">
        <v>17544</v>
      </c>
      <c r="K6185" s="2">
        <v>41365.938877314817</v>
      </c>
      <c r="L6185" s="3">
        <f t="shared" si="96"/>
        <v>41365</v>
      </c>
      <c r="M6185" t="s">
        <v>1936</v>
      </c>
      <c r="N6185">
        <v>0</v>
      </c>
      <c r="O6185">
        <v>0</v>
      </c>
      <c r="P6185" t="s">
        <v>17545</v>
      </c>
      <c r="Q6185" t="s">
        <v>17546</v>
      </c>
      <c r="R6185">
        <v>1</v>
      </c>
    </row>
    <row r="6186" spans="1:18" x14ac:dyDescent="0.15">
      <c r="A6186" s="1" t="s">
        <v>17537</v>
      </c>
      <c r="B6186" t="s">
        <v>17538</v>
      </c>
      <c r="C6186" t="s">
        <v>54180</v>
      </c>
      <c r="D6186" t="s">
        <v>96970</v>
      </c>
      <c r="E6186">
        <v>5147</v>
      </c>
      <c r="F6186">
        <v>2079</v>
      </c>
      <c r="G6186">
        <v>4170</v>
      </c>
      <c r="H6186" t="s">
        <v>96576</v>
      </c>
      <c r="J6186" t="s">
        <v>17539</v>
      </c>
      <c r="K6186" s="2">
        <v>41365.939131944448</v>
      </c>
      <c r="L6186" s="3">
        <f t="shared" si="96"/>
        <v>41365</v>
      </c>
      <c r="M6186" t="s">
        <v>84</v>
      </c>
      <c r="N6186">
        <v>0</v>
      </c>
      <c r="O6186">
        <v>0</v>
      </c>
      <c r="Q6186" t="s">
        <v>17540</v>
      </c>
      <c r="R6186">
        <v>1</v>
      </c>
    </row>
    <row r="6187" spans="1:18" x14ac:dyDescent="0.15">
      <c r="A6187" s="1" t="s">
        <v>17533</v>
      </c>
      <c r="B6187" t="s">
        <v>17534</v>
      </c>
      <c r="C6187" t="s">
        <v>27</v>
      </c>
      <c r="E6187">
        <v>39</v>
      </c>
      <c r="F6187">
        <v>57</v>
      </c>
      <c r="G6187">
        <v>19</v>
      </c>
      <c r="H6187" t="s">
        <v>96576</v>
      </c>
      <c r="J6187" t="s">
        <v>17535</v>
      </c>
      <c r="K6187" s="2">
        <v>41365.939236111109</v>
      </c>
      <c r="L6187" s="3">
        <f t="shared" si="96"/>
        <v>41365</v>
      </c>
      <c r="M6187" t="s">
        <v>1266</v>
      </c>
      <c r="N6187">
        <v>6</v>
      </c>
      <c r="O6187">
        <v>6</v>
      </c>
      <c r="P6187" t="s">
        <v>17536</v>
      </c>
      <c r="Q6187" t="s">
        <v>10669</v>
      </c>
      <c r="R6187">
        <v>1</v>
      </c>
    </row>
    <row r="6188" spans="1:18" x14ac:dyDescent="0.15">
      <c r="A6188" s="1" t="s">
        <v>4207</v>
      </c>
      <c r="B6188" t="s">
        <v>4208</v>
      </c>
      <c r="C6188" t="s">
        <v>94</v>
      </c>
      <c r="D6188" t="s">
        <v>96809</v>
      </c>
      <c r="E6188">
        <v>550</v>
      </c>
      <c r="F6188">
        <v>1152</v>
      </c>
      <c r="G6188">
        <v>4535</v>
      </c>
      <c r="H6188" t="s">
        <v>96576</v>
      </c>
      <c r="J6188" t="s">
        <v>17528</v>
      </c>
      <c r="K6188" s="2">
        <v>41365.939340277779</v>
      </c>
      <c r="L6188" s="3">
        <f t="shared" si="96"/>
        <v>41365</v>
      </c>
      <c r="M6188" t="s">
        <v>63</v>
      </c>
      <c r="N6188">
        <v>0</v>
      </c>
      <c r="O6188">
        <v>0</v>
      </c>
      <c r="Q6188" t="s">
        <v>16359</v>
      </c>
      <c r="R6188">
        <v>1</v>
      </c>
    </row>
    <row r="6189" spans="1:18" x14ac:dyDescent="0.15">
      <c r="A6189" s="1" t="s">
        <v>17529</v>
      </c>
      <c r="B6189" t="s">
        <v>17530</v>
      </c>
      <c r="C6189" t="s">
        <v>27</v>
      </c>
      <c r="E6189">
        <v>254</v>
      </c>
      <c r="F6189">
        <v>1998</v>
      </c>
      <c r="G6189">
        <v>3715</v>
      </c>
      <c r="H6189" t="s">
        <v>96576</v>
      </c>
      <c r="J6189" t="s">
        <v>17531</v>
      </c>
      <c r="K6189" s="2">
        <v>41365.939340277779</v>
      </c>
      <c r="L6189" s="3">
        <f t="shared" si="96"/>
        <v>41365</v>
      </c>
      <c r="M6189" t="s">
        <v>84</v>
      </c>
      <c r="N6189">
        <v>0</v>
      </c>
      <c r="O6189">
        <v>0</v>
      </c>
      <c r="Q6189" t="s">
        <v>17532</v>
      </c>
      <c r="R6189">
        <v>1</v>
      </c>
    </row>
    <row r="6190" spans="1:18" x14ac:dyDescent="0.15">
      <c r="A6190" s="1" t="s">
        <v>17524</v>
      </c>
      <c r="B6190" t="s">
        <v>17525</v>
      </c>
      <c r="C6190" t="s">
        <v>586</v>
      </c>
      <c r="D6190" t="s">
        <v>96971</v>
      </c>
      <c r="E6190">
        <v>86</v>
      </c>
      <c r="F6190">
        <v>374</v>
      </c>
      <c r="G6190">
        <v>98</v>
      </c>
      <c r="H6190" t="s">
        <v>96576</v>
      </c>
      <c r="J6190" t="s">
        <v>17526</v>
      </c>
      <c r="K6190" s="2">
        <v>41365.939398148148</v>
      </c>
      <c r="L6190" s="3">
        <f t="shared" si="96"/>
        <v>41365</v>
      </c>
      <c r="M6190" t="s">
        <v>1559</v>
      </c>
      <c r="N6190">
        <v>1</v>
      </c>
      <c r="O6190">
        <v>1</v>
      </c>
      <c r="Q6190" t="s">
        <v>17527</v>
      </c>
      <c r="R6190">
        <v>1</v>
      </c>
    </row>
    <row r="6191" spans="1:18" x14ac:dyDescent="0.15">
      <c r="A6191" s="1" t="s">
        <v>17520</v>
      </c>
      <c r="B6191" t="s">
        <v>17521</v>
      </c>
      <c r="C6191" t="s">
        <v>131</v>
      </c>
      <c r="D6191" t="s">
        <v>96641</v>
      </c>
      <c r="E6191">
        <v>68</v>
      </c>
      <c r="F6191">
        <v>104</v>
      </c>
      <c r="G6191">
        <v>677</v>
      </c>
      <c r="H6191" t="s">
        <v>96576</v>
      </c>
      <c r="J6191" t="s">
        <v>17522</v>
      </c>
      <c r="K6191" s="2">
        <v>41365.939502314817</v>
      </c>
      <c r="L6191" s="3">
        <f t="shared" si="96"/>
        <v>41365</v>
      </c>
      <c r="M6191" t="s">
        <v>246</v>
      </c>
      <c r="N6191">
        <v>0</v>
      </c>
      <c r="O6191">
        <v>0</v>
      </c>
      <c r="Q6191" t="s">
        <v>17523</v>
      </c>
      <c r="R6191">
        <v>1</v>
      </c>
    </row>
    <row r="6192" spans="1:18" x14ac:dyDescent="0.15">
      <c r="A6192" s="1" t="s">
        <v>17516</v>
      </c>
      <c r="B6192" t="s">
        <v>17517</v>
      </c>
      <c r="C6192" t="s">
        <v>344</v>
      </c>
      <c r="D6192" t="s">
        <v>96657</v>
      </c>
      <c r="E6192">
        <v>2546</v>
      </c>
      <c r="F6192">
        <v>1937</v>
      </c>
      <c r="G6192">
        <v>9546</v>
      </c>
      <c r="H6192" t="s">
        <v>96578</v>
      </c>
      <c r="J6192" t="s">
        <v>17518</v>
      </c>
      <c r="K6192" s="2">
        <v>41365.939699074072</v>
      </c>
      <c r="L6192" s="3">
        <f t="shared" si="96"/>
        <v>41365</v>
      </c>
      <c r="M6192" t="s">
        <v>23</v>
      </c>
      <c r="N6192">
        <v>3</v>
      </c>
      <c r="O6192">
        <v>0</v>
      </c>
      <c r="Q6192" t="s">
        <v>17519</v>
      </c>
      <c r="R6192">
        <v>1</v>
      </c>
    </row>
    <row r="6193" spans="1:18" x14ac:dyDescent="0.15">
      <c r="A6193" s="1" t="s">
        <v>17512</v>
      </c>
      <c r="B6193" t="s">
        <v>17513</v>
      </c>
      <c r="C6193" t="s">
        <v>27</v>
      </c>
      <c r="E6193">
        <v>15</v>
      </c>
      <c r="F6193">
        <v>47</v>
      </c>
      <c r="G6193">
        <v>17</v>
      </c>
      <c r="H6193" t="s">
        <v>96576</v>
      </c>
      <c r="J6193" t="s">
        <v>17514</v>
      </c>
      <c r="K6193" s="2">
        <v>41365.939745370371</v>
      </c>
      <c r="L6193" s="3">
        <f t="shared" si="96"/>
        <v>41365</v>
      </c>
      <c r="M6193" t="s">
        <v>1266</v>
      </c>
      <c r="N6193">
        <v>8</v>
      </c>
      <c r="O6193">
        <v>8</v>
      </c>
      <c r="P6193" t="s">
        <v>17515</v>
      </c>
      <c r="Q6193" t="s">
        <v>10669</v>
      </c>
      <c r="R6193">
        <v>1</v>
      </c>
    </row>
    <row r="6194" spans="1:18" x14ac:dyDescent="0.15">
      <c r="A6194" s="1" t="s">
        <v>17507</v>
      </c>
      <c r="B6194" t="s">
        <v>17508</v>
      </c>
      <c r="C6194" t="s">
        <v>110</v>
      </c>
      <c r="D6194" t="s">
        <v>96596</v>
      </c>
      <c r="E6194">
        <v>33138</v>
      </c>
      <c r="F6194">
        <v>268</v>
      </c>
      <c r="G6194">
        <v>5066</v>
      </c>
      <c r="H6194" t="s">
        <v>96574</v>
      </c>
      <c r="I6194" t="s">
        <v>17509</v>
      </c>
      <c r="J6194" t="s">
        <v>17510</v>
      </c>
      <c r="K6194" s="2">
        <v>41365.939756944441</v>
      </c>
      <c r="L6194" s="3">
        <f t="shared" si="96"/>
        <v>41365</v>
      </c>
      <c r="M6194" t="s">
        <v>69</v>
      </c>
      <c r="N6194">
        <v>2</v>
      </c>
      <c r="O6194">
        <v>1</v>
      </c>
      <c r="Q6194" t="s">
        <v>17511</v>
      </c>
      <c r="R6194">
        <v>1</v>
      </c>
    </row>
    <row r="6195" spans="1:18" x14ac:dyDescent="0.15">
      <c r="A6195" s="1" t="s">
        <v>17502</v>
      </c>
      <c r="B6195" t="s">
        <v>17503</v>
      </c>
      <c r="C6195" t="s">
        <v>131</v>
      </c>
      <c r="E6195">
        <v>11</v>
      </c>
      <c r="F6195">
        <v>15</v>
      </c>
      <c r="G6195">
        <v>15</v>
      </c>
      <c r="H6195" t="s">
        <v>96576</v>
      </c>
      <c r="J6195" t="s">
        <v>17504</v>
      </c>
      <c r="K6195" s="2">
        <v>41365.940081018518</v>
      </c>
      <c r="L6195" s="3">
        <f t="shared" si="96"/>
        <v>41365</v>
      </c>
      <c r="M6195" t="s">
        <v>1266</v>
      </c>
      <c r="N6195">
        <v>1</v>
      </c>
      <c r="O6195">
        <v>1</v>
      </c>
      <c r="P6195" t="s">
        <v>17505</v>
      </c>
      <c r="Q6195" t="s">
        <v>17506</v>
      </c>
      <c r="R6195">
        <v>1</v>
      </c>
    </row>
    <row r="6196" spans="1:18" x14ac:dyDescent="0.15">
      <c r="A6196" s="1" t="s">
        <v>17496</v>
      </c>
      <c r="B6196" t="s">
        <v>17497</v>
      </c>
      <c r="C6196" t="s">
        <v>1237</v>
      </c>
      <c r="D6196" t="s">
        <v>96958</v>
      </c>
      <c r="E6196">
        <v>3432</v>
      </c>
      <c r="F6196">
        <v>294</v>
      </c>
      <c r="G6196">
        <v>1757</v>
      </c>
      <c r="H6196" t="s">
        <v>96575</v>
      </c>
      <c r="I6196" t="s">
        <v>17498</v>
      </c>
      <c r="J6196" t="s">
        <v>17499</v>
      </c>
      <c r="K6196" s="2">
        <v>41365.94017361111</v>
      </c>
      <c r="L6196" s="3">
        <f t="shared" si="96"/>
        <v>41365</v>
      </c>
      <c r="M6196" t="s">
        <v>941</v>
      </c>
      <c r="N6196">
        <v>0</v>
      </c>
      <c r="O6196">
        <v>0</v>
      </c>
      <c r="P6196" t="s">
        <v>17500</v>
      </c>
      <c r="Q6196" t="s">
        <v>17501</v>
      </c>
      <c r="R6196">
        <v>1</v>
      </c>
    </row>
    <row r="6197" spans="1:18" x14ac:dyDescent="0.15">
      <c r="A6197" s="1" t="s">
        <v>17492</v>
      </c>
      <c r="B6197" t="s">
        <v>17493</v>
      </c>
      <c r="C6197" t="s">
        <v>110</v>
      </c>
      <c r="D6197" t="s">
        <v>96676</v>
      </c>
      <c r="E6197">
        <v>311</v>
      </c>
      <c r="F6197">
        <v>147</v>
      </c>
      <c r="G6197">
        <v>630</v>
      </c>
      <c r="H6197" t="s">
        <v>96576</v>
      </c>
      <c r="J6197" t="s">
        <v>17494</v>
      </c>
      <c r="K6197" s="2">
        <v>41365.940289351849</v>
      </c>
      <c r="L6197" s="3">
        <f t="shared" si="96"/>
        <v>41365</v>
      </c>
      <c r="M6197" t="s">
        <v>84</v>
      </c>
      <c r="N6197">
        <v>0</v>
      </c>
      <c r="O6197">
        <v>0</v>
      </c>
      <c r="Q6197" t="s">
        <v>17495</v>
      </c>
      <c r="R6197">
        <v>1</v>
      </c>
    </row>
    <row r="6198" spans="1:18" x14ac:dyDescent="0.15">
      <c r="A6198" s="1" t="s">
        <v>17488</v>
      </c>
      <c r="B6198" t="s">
        <v>17489</v>
      </c>
      <c r="C6198" t="s">
        <v>344</v>
      </c>
      <c r="D6198" t="s">
        <v>96651</v>
      </c>
      <c r="E6198">
        <v>482</v>
      </c>
      <c r="F6198">
        <v>1284</v>
      </c>
      <c r="G6198">
        <v>4539</v>
      </c>
      <c r="H6198" t="s">
        <v>96578</v>
      </c>
      <c r="J6198" t="s">
        <v>17490</v>
      </c>
      <c r="K6198" s="2">
        <v>41365.940312500003</v>
      </c>
      <c r="L6198" s="3">
        <f t="shared" si="96"/>
        <v>41365</v>
      </c>
      <c r="M6198" t="s">
        <v>84</v>
      </c>
      <c r="N6198">
        <v>0</v>
      </c>
      <c r="O6198">
        <v>1</v>
      </c>
      <c r="Q6198" t="s">
        <v>17491</v>
      </c>
      <c r="R6198">
        <v>1</v>
      </c>
    </row>
    <row r="6199" spans="1:18" x14ac:dyDescent="0.15">
      <c r="A6199" s="1" t="s">
        <v>17484</v>
      </c>
      <c r="B6199" t="s">
        <v>17485</v>
      </c>
      <c r="C6199" t="s">
        <v>3479</v>
      </c>
      <c r="D6199" t="s">
        <v>96972</v>
      </c>
      <c r="E6199">
        <v>432</v>
      </c>
      <c r="F6199">
        <v>295</v>
      </c>
      <c r="G6199">
        <v>506</v>
      </c>
      <c r="H6199" t="s">
        <v>96576</v>
      </c>
      <c r="J6199" t="s">
        <v>17486</v>
      </c>
      <c r="K6199" s="2">
        <v>41365.940347222226</v>
      </c>
      <c r="L6199" s="3">
        <f t="shared" si="96"/>
        <v>41365</v>
      </c>
      <c r="M6199" t="s">
        <v>84</v>
      </c>
      <c r="N6199">
        <v>1</v>
      </c>
      <c r="O6199">
        <v>1</v>
      </c>
      <c r="Q6199" t="s">
        <v>17487</v>
      </c>
      <c r="R6199">
        <v>1</v>
      </c>
    </row>
    <row r="6200" spans="1:18" x14ac:dyDescent="0.15">
      <c r="A6200" s="1" t="s">
        <v>17479</v>
      </c>
      <c r="B6200" t="s">
        <v>17480</v>
      </c>
      <c r="C6200" t="s">
        <v>586</v>
      </c>
      <c r="E6200">
        <v>193</v>
      </c>
      <c r="F6200">
        <v>57</v>
      </c>
      <c r="G6200">
        <v>875</v>
      </c>
      <c r="H6200" t="s">
        <v>96576</v>
      </c>
      <c r="J6200" t="s">
        <v>17481</v>
      </c>
      <c r="K6200" s="2">
        <v>41365.940428240741</v>
      </c>
      <c r="L6200" s="3">
        <f t="shared" si="96"/>
        <v>41365</v>
      </c>
      <c r="M6200" t="s">
        <v>7591</v>
      </c>
      <c r="N6200">
        <v>0</v>
      </c>
      <c r="O6200">
        <v>0</v>
      </c>
      <c r="P6200" t="s">
        <v>17482</v>
      </c>
      <c r="Q6200" t="s">
        <v>17483</v>
      </c>
      <c r="R6200">
        <v>1</v>
      </c>
    </row>
    <row r="6201" spans="1:18" x14ac:dyDescent="0.15">
      <c r="A6201" s="1" t="s">
        <v>17475</v>
      </c>
      <c r="B6201" t="s">
        <v>17476</v>
      </c>
      <c r="C6201" t="s">
        <v>190</v>
      </c>
      <c r="D6201" t="s">
        <v>96850</v>
      </c>
      <c r="E6201">
        <v>116</v>
      </c>
      <c r="F6201">
        <v>30</v>
      </c>
      <c r="G6201">
        <v>238</v>
      </c>
      <c r="H6201" t="s">
        <v>96576</v>
      </c>
      <c r="J6201" t="s">
        <v>17477</v>
      </c>
      <c r="K6201" s="2">
        <v>41365.940729166665</v>
      </c>
      <c r="L6201" s="3">
        <f t="shared" si="96"/>
        <v>41365</v>
      </c>
      <c r="M6201" t="s">
        <v>84</v>
      </c>
      <c r="N6201">
        <v>0</v>
      </c>
      <c r="O6201">
        <v>0</v>
      </c>
      <c r="Q6201" t="s">
        <v>17478</v>
      </c>
      <c r="R6201">
        <v>1</v>
      </c>
    </row>
    <row r="6202" spans="1:18" x14ac:dyDescent="0.15">
      <c r="A6202" s="1" t="s">
        <v>17471</v>
      </c>
      <c r="B6202" t="s">
        <v>17472</v>
      </c>
      <c r="C6202" t="s">
        <v>3085</v>
      </c>
      <c r="D6202" t="s">
        <v>96600</v>
      </c>
      <c r="E6202">
        <v>851</v>
      </c>
      <c r="F6202">
        <v>790</v>
      </c>
      <c r="G6202">
        <v>1275</v>
      </c>
      <c r="H6202" t="s">
        <v>96578</v>
      </c>
      <c r="J6202" t="s">
        <v>17473</v>
      </c>
      <c r="K6202" s="2">
        <v>41365.94090277778</v>
      </c>
      <c r="L6202" s="3">
        <f t="shared" si="96"/>
        <v>41365</v>
      </c>
      <c r="M6202" t="s">
        <v>84</v>
      </c>
      <c r="N6202">
        <v>0</v>
      </c>
      <c r="O6202">
        <v>0</v>
      </c>
      <c r="Q6202" t="s">
        <v>17474</v>
      </c>
      <c r="R6202">
        <v>1</v>
      </c>
    </row>
    <row r="6203" spans="1:18" x14ac:dyDescent="0.15">
      <c r="A6203" s="1" t="s">
        <v>17467</v>
      </c>
      <c r="B6203" t="s">
        <v>17468</v>
      </c>
      <c r="C6203" t="s">
        <v>1005</v>
      </c>
      <c r="D6203" t="s">
        <v>96752</v>
      </c>
      <c r="E6203">
        <v>62</v>
      </c>
      <c r="F6203">
        <v>114</v>
      </c>
      <c r="G6203">
        <v>69</v>
      </c>
      <c r="H6203" t="s">
        <v>96576</v>
      </c>
      <c r="J6203" t="s">
        <v>17469</v>
      </c>
      <c r="K6203" s="2">
        <v>41365.941030092596</v>
      </c>
      <c r="L6203" s="3">
        <f t="shared" si="96"/>
        <v>41365</v>
      </c>
      <c r="M6203" t="s">
        <v>117</v>
      </c>
      <c r="N6203">
        <v>0</v>
      </c>
      <c r="O6203">
        <v>0</v>
      </c>
      <c r="Q6203" t="s">
        <v>17470</v>
      </c>
      <c r="R6203">
        <v>1</v>
      </c>
    </row>
    <row r="6204" spans="1:18" x14ac:dyDescent="0.15">
      <c r="A6204" s="1" t="s">
        <v>17462</v>
      </c>
      <c r="B6204" t="s">
        <v>17463</v>
      </c>
      <c r="C6204" t="s">
        <v>2793</v>
      </c>
      <c r="D6204" t="s">
        <v>96645</v>
      </c>
      <c r="E6204">
        <v>41</v>
      </c>
      <c r="F6204">
        <v>49</v>
      </c>
      <c r="G6204">
        <v>722</v>
      </c>
      <c r="H6204" t="s">
        <v>96576</v>
      </c>
      <c r="J6204" t="s">
        <v>17464</v>
      </c>
      <c r="K6204" s="2">
        <v>41365.941319444442</v>
      </c>
      <c r="L6204" s="3">
        <f t="shared" si="96"/>
        <v>41365</v>
      </c>
      <c r="M6204" t="s">
        <v>1266</v>
      </c>
      <c r="N6204">
        <v>0</v>
      </c>
      <c r="O6204">
        <v>0</v>
      </c>
      <c r="P6204" t="s">
        <v>17465</v>
      </c>
      <c r="Q6204" t="s">
        <v>17466</v>
      </c>
      <c r="R6204">
        <v>1</v>
      </c>
    </row>
    <row r="6205" spans="1:18" x14ac:dyDescent="0.15">
      <c r="A6205" s="1" t="s">
        <v>171</v>
      </c>
      <c r="B6205" t="s">
        <v>172</v>
      </c>
      <c r="C6205" t="s">
        <v>131</v>
      </c>
      <c r="D6205" t="s">
        <v>96656</v>
      </c>
      <c r="E6205">
        <v>608</v>
      </c>
      <c r="F6205">
        <v>139</v>
      </c>
      <c r="G6205">
        <v>11051</v>
      </c>
      <c r="H6205" t="s">
        <v>96576</v>
      </c>
      <c r="J6205" t="s">
        <v>17457</v>
      </c>
      <c r="K6205" s="2">
        <v>41365.941712962966</v>
      </c>
      <c r="L6205" s="3">
        <f t="shared" si="96"/>
        <v>41365</v>
      </c>
      <c r="M6205" t="s">
        <v>10636</v>
      </c>
      <c r="N6205">
        <v>0</v>
      </c>
      <c r="O6205">
        <v>0</v>
      </c>
      <c r="Q6205" t="s">
        <v>17458</v>
      </c>
      <c r="R6205">
        <v>1</v>
      </c>
    </row>
    <row r="6206" spans="1:18" x14ac:dyDescent="0.15">
      <c r="A6206" s="1" t="s">
        <v>17459</v>
      </c>
      <c r="B6206" t="s">
        <v>17460</v>
      </c>
      <c r="C6206" t="s">
        <v>3085</v>
      </c>
      <c r="D6206" t="s">
        <v>96835</v>
      </c>
      <c r="E6206">
        <v>10222</v>
      </c>
      <c r="F6206">
        <v>585</v>
      </c>
      <c r="G6206">
        <v>203</v>
      </c>
      <c r="H6206" t="s">
        <v>96576</v>
      </c>
      <c r="J6206" t="s">
        <v>17461</v>
      </c>
      <c r="K6206" s="2">
        <v>41365.941724537035</v>
      </c>
      <c r="L6206" s="3">
        <f t="shared" si="96"/>
        <v>41365</v>
      </c>
      <c r="M6206" t="s">
        <v>559</v>
      </c>
      <c r="N6206">
        <v>0</v>
      </c>
      <c r="O6206">
        <v>0</v>
      </c>
      <c r="Q6206" t="s">
        <v>16562</v>
      </c>
      <c r="R6206">
        <v>1</v>
      </c>
    </row>
    <row r="6207" spans="1:18" x14ac:dyDescent="0.15">
      <c r="A6207" s="1" t="s">
        <v>17453</v>
      </c>
      <c r="B6207" t="s">
        <v>17454</v>
      </c>
      <c r="C6207" t="s">
        <v>3085</v>
      </c>
      <c r="D6207" t="s">
        <v>96835</v>
      </c>
      <c r="E6207">
        <v>43</v>
      </c>
      <c r="F6207">
        <v>103</v>
      </c>
      <c r="G6207">
        <v>240</v>
      </c>
      <c r="H6207" t="s">
        <v>96576</v>
      </c>
      <c r="J6207" t="s">
        <v>17455</v>
      </c>
      <c r="K6207" s="2">
        <v>41365.94189814815</v>
      </c>
      <c r="L6207" s="3">
        <f t="shared" si="96"/>
        <v>41365</v>
      </c>
      <c r="M6207" t="s">
        <v>192</v>
      </c>
      <c r="N6207">
        <v>1</v>
      </c>
      <c r="O6207">
        <v>1</v>
      </c>
      <c r="Q6207" t="s">
        <v>17456</v>
      </c>
      <c r="R6207">
        <v>1</v>
      </c>
    </row>
    <row r="6208" spans="1:18" x14ac:dyDescent="0.15">
      <c r="A6208" s="1" t="s">
        <v>17448</v>
      </c>
      <c r="B6208" t="s">
        <v>17449</v>
      </c>
      <c r="C6208" t="s">
        <v>110</v>
      </c>
      <c r="D6208" t="s">
        <v>96586</v>
      </c>
      <c r="E6208">
        <v>296</v>
      </c>
      <c r="F6208">
        <v>71</v>
      </c>
      <c r="G6208">
        <v>3761</v>
      </c>
      <c r="H6208" t="s">
        <v>96576</v>
      </c>
      <c r="J6208" t="s">
        <v>17450</v>
      </c>
      <c r="K6208" s="2">
        <v>41365.942060185182</v>
      </c>
      <c r="L6208" s="3">
        <f t="shared" si="96"/>
        <v>41365</v>
      </c>
      <c r="M6208" t="s">
        <v>17451</v>
      </c>
      <c r="N6208">
        <v>0</v>
      </c>
      <c r="O6208">
        <v>0</v>
      </c>
      <c r="Q6208" t="s">
        <v>17452</v>
      </c>
      <c r="R6208">
        <v>1</v>
      </c>
    </row>
    <row r="6209" spans="1:18" x14ac:dyDescent="0.15">
      <c r="A6209" s="1" t="s">
        <v>17445</v>
      </c>
      <c r="B6209" t="s">
        <v>17446</v>
      </c>
      <c r="C6209" t="s">
        <v>271</v>
      </c>
      <c r="D6209" t="s">
        <v>96648</v>
      </c>
      <c r="E6209">
        <v>107</v>
      </c>
      <c r="F6209">
        <v>166</v>
      </c>
      <c r="G6209">
        <v>2047</v>
      </c>
      <c r="H6209" t="s">
        <v>96576</v>
      </c>
      <c r="J6209" t="s">
        <v>17447</v>
      </c>
      <c r="K6209" s="2">
        <v>41365.942187499997</v>
      </c>
      <c r="L6209" s="3">
        <f t="shared" si="96"/>
        <v>41365</v>
      </c>
      <c r="M6209" t="s">
        <v>5838</v>
      </c>
      <c r="N6209">
        <v>0</v>
      </c>
      <c r="O6209">
        <v>0</v>
      </c>
      <c r="Q6209" t="s">
        <v>16840</v>
      </c>
      <c r="R6209">
        <v>1</v>
      </c>
    </row>
    <row r="6210" spans="1:18" x14ac:dyDescent="0.15">
      <c r="A6210" s="1" t="s">
        <v>17441</v>
      </c>
      <c r="B6210" t="s">
        <v>17442</v>
      </c>
      <c r="C6210" t="s">
        <v>11046</v>
      </c>
      <c r="D6210" t="s">
        <v>96598</v>
      </c>
      <c r="E6210">
        <v>669</v>
      </c>
      <c r="F6210">
        <v>212</v>
      </c>
      <c r="G6210">
        <v>4771</v>
      </c>
      <c r="H6210" t="s">
        <v>96578</v>
      </c>
      <c r="J6210" t="s">
        <v>17443</v>
      </c>
      <c r="K6210" s="2">
        <v>41365.942256944443</v>
      </c>
      <c r="L6210" s="3">
        <f t="shared" si="96"/>
        <v>41365</v>
      </c>
      <c r="M6210" t="s">
        <v>84</v>
      </c>
      <c r="N6210">
        <v>0</v>
      </c>
      <c r="O6210">
        <v>1</v>
      </c>
      <c r="Q6210" t="s">
        <v>17444</v>
      </c>
      <c r="R6210">
        <v>1</v>
      </c>
    </row>
    <row r="6211" spans="1:18" x14ac:dyDescent="0.15">
      <c r="A6211" s="1" t="s">
        <v>17436</v>
      </c>
      <c r="B6211" t="s">
        <v>17437</v>
      </c>
      <c r="C6211" t="s">
        <v>110</v>
      </c>
      <c r="D6211" t="s">
        <v>96640</v>
      </c>
      <c r="E6211">
        <v>234</v>
      </c>
      <c r="F6211">
        <v>81</v>
      </c>
      <c r="G6211">
        <v>1990</v>
      </c>
      <c r="H6211" t="s">
        <v>96576</v>
      </c>
      <c r="J6211" t="s">
        <v>17438</v>
      </c>
      <c r="K6211" s="2">
        <v>41365.942847222221</v>
      </c>
      <c r="L6211" s="3">
        <f t="shared" ref="L6211:L6274" si="97">INT(K6211)</f>
        <v>41365</v>
      </c>
      <c r="M6211" t="s">
        <v>238</v>
      </c>
      <c r="N6211">
        <v>0</v>
      </c>
      <c r="O6211">
        <v>0</v>
      </c>
      <c r="P6211" t="s">
        <v>17439</v>
      </c>
      <c r="Q6211" t="s">
        <v>17440</v>
      </c>
      <c r="R6211">
        <v>1</v>
      </c>
    </row>
    <row r="6212" spans="1:18" x14ac:dyDescent="0.15">
      <c r="A6212" s="1" t="s">
        <v>17431</v>
      </c>
      <c r="B6212" t="s">
        <v>17432</v>
      </c>
      <c r="C6212" t="s">
        <v>344</v>
      </c>
      <c r="D6212" t="s">
        <v>96589</v>
      </c>
      <c r="E6212">
        <v>1525</v>
      </c>
      <c r="F6212">
        <v>552</v>
      </c>
      <c r="G6212">
        <v>821</v>
      </c>
      <c r="H6212" t="s">
        <v>96578</v>
      </c>
      <c r="J6212" t="s">
        <v>17433</v>
      </c>
      <c r="K6212" s="2">
        <v>41365.943159722221</v>
      </c>
      <c r="L6212" s="3">
        <f t="shared" si="97"/>
        <v>41365</v>
      </c>
      <c r="M6212" t="s">
        <v>10269</v>
      </c>
      <c r="N6212">
        <v>4</v>
      </c>
      <c r="O6212">
        <v>0</v>
      </c>
      <c r="P6212" t="s">
        <v>17434</v>
      </c>
      <c r="Q6212" t="s">
        <v>17435</v>
      </c>
      <c r="R6212">
        <v>1</v>
      </c>
    </row>
    <row r="6213" spans="1:18" x14ac:dyDescent="0.15">
      <c r="A6213" s="1" t="s">
        <v>17427</v>
      </c>
      <c r="B6213" t="s">
        <v>17428</v>
      </c>
      <c r="C6213" t="s">
        <v>2793</v>
      </c>
      <c r="D6213" t="s">
        <v>96645</v>
      </c>
      <c r="E6213">
        <v>96</v>
      </c>
      <c r="F6213">
        <v>162</v>
      </c>
      <c r="G6213">
        <v>166</v>
      </c>
      <c r="H6213" t="s">
        <v>96576</v>
      </c>
      <c r="J6213" t="s">
        <v>17429</v>
      </c>
      <c r="K6213" s="2">
        <v>41365.943611111114</v>
      </c>
      <c r="L6213" s="3">
        <f t="shared" si="97"/>
        <v>41365</v>
      </c>
      <c r="M6213" t="s">
        <v>3213</v>
      </c>
      <c r="N6213">
        <v>1</v>
      </c>
      <c r="O6213">
        <v>3</v>
      </c>
      <c r="Q6213" t="s">
        <v>17430</v>
      </c>
      <c r="R6213">
        <v>1</v>
      </c>
    </row>
    <row r="6214" spans="1:18" x14ac:dyDescent="0.15">
      <c r="A6214" s="1" t="s">
        <v>16948</v>
      </c>
      <c r="B6214" t="s">
        <v>16949</v>
      </c>
      <c r="C6214" t="s">
        <v>110</v>
      </c>
      <c r="D6214" t="s">
        <v>96753</v>
      </c>
      <c r="E6214">
        <v>394</v>
      </c>
      <c r="F6214">
        <v>452</v>
      </c>
      <c r="G6214">
        <v>4286</v>
      </c>
      <c r="H6214" t="s">
        <v>96578</v>
      </c>
      <c r="J6214" t="s">
        <v>17425</v>
      </c>
      <c r="K6214" s="2">
        <v>41365.943807870368</v>
      </c>
      <c r="L6214" s="3">
        <f t="shared" si="97"/>
        <v>41365</v>
      </c>
      <c r="M6214" t="s">
        <v>1476</v>
      </c>
      <c r="N6214">
        <v>0</v>
      </c>
      <c r="O6214">
        <v>0</v>
      </c>
      <c r="Q6214" t="s">
        <v>17426</v>
      </c>
      <c r="R6214">
        <v>1</v>
      </c>
    </row>
    <row r="6215" spans="1:18" x14ac:dyDescent="0.15">
      <c r="A6215" s="1" t="s">
        <v>17421</v>
      </c>
      <c r="B6215" t="s">
        <v>17422</v>
      </c>
      <c r="C6215" t="s">
        <v>110</v>
      </c>
      <c r="D6215" t="s">
        <v>96665</v>
      </c>
      <c r="E6215">
        <v>2786</v>
      </c>
      <c r="F6215">
        <v>431</v>
      </c>
      <c r="G6215">
        <v>3549</v>
      </c>
      <c r="H6215" t="s">
        <v>96578</v>
      </c>
      <c r="J6215" t="s">
        <v>17423</v>
      </c>
      <c r="K6215" s="2">
        <v>41365.944143518522</v>
      </c>
      <c r="L6215" s="3">
        <f t="shared" si="97"/>
        <v>41365</v>
      </c>
      <c r="M6215" t="s">
        <v>84</v>
      </c>
      <c r="N6215">
        <v>3</v>
      </c>
      <c r="O6215">
        <v>1</v>
      </c>
      <c r="Q6215" t="s">
        <v>17424</v>
      </c>
      <c r="R6215">
        <v>1</v>
      </c>
    </row>
    <row r="6216" spans="1:18" x14ac:dyDescent="0.15">
      <c r="A6216" s="1" t="s">
        <v>17413</v>
      </c>
      <c r="B6216" t="s">
        <v>17414</v>
      </c>
      <c r="C6216" t="s">
        <v>131</v>
      </c>
      <c r="D6216" t="s">
        <v>96656</v>
      </c>
      <c r="E6216">
        <v>284</v>
      </c>
      <c r="F6216">
        <v>114</v>
      </c>
      <c r="G6216">
        <v>2013</v>
      </c>
      <c r="H6216" t="s">
        <v>96576</v>
      </c>
      <c r="J6216" t="s">
        <v>17415</v>
      </c>
      <c r="K6216" s="2">
        <v>41365.944444444445</v>
      </c>
      <c r="L6216" s="3">
        <f t="shared" si="97"/>
        <v>41365</v>
      </c>
      <c r="M6216" t="s">
        <v>545</v>
      </c>
      <c r="N6216">
        <v>0</v>
      </c>
      <c r="O6216">
        <v>0</v>
      </c>
      <c r="Q6216" t="s">
        <v>17416</v>
      </c>
      <c r="R6216">
        <v>1</v>
      </c>
    </row>
    <row r="6217" spans="1:18" x14ac:dyDescent="0.15">
      <c r="A6217" s="1" t="s">
        <v>17417</v>
      </c>
      <c r="B6217" t="s">
        <v>17418</v>
      </c>
      <c r="C6217" t="s">
        <v>110</v>
      </c>
      <c r="D6217" t="s">
        <v>96595</v>
      </c>
      <c r="E6217">
        <v>117</v>
      </c>
      <c r="F6217">
        <v>109</v>
      </c>
      <c r="G6217">
        <v>478</v>
      </c>
      <c r="H6217" t="s">
        <v>96576</v>
      </c>
      <c r="J6217" t="s">
        <v>17419</v>
      </c>
      <c r="K6217" s="2">
        <v>41365.944444444445</v>
      </c>
      <c r="L6217" s="3">
        <f t="shared" si="97"/>
        <v>41365</v>
      </c>
      <c r="M6217" t="s">
        <v>23</v>
      </c>
      <c r="N6217">
        <v>0</v>
      </c>
      <c r="O6217">
        <v>0</v>
      </c>
      <c r="Q6217" t="s">
        <v>17420</v>
      </c>
      <c r="R6217">
        <v>1</v>
      </c>
    </row>
    <row r="6218" spans="1:18" x14ac:dyDescent="0.15">
      <c r="A6218" s="1" t="s">
        <v>17409</v>
      </c>
      <c r="B6218" t="s">
        <v>17410</v>
      </c>
      <c r="C6218" t="s">
        <v>344</v>
      </c>
      <c r="D6218" t="s">
        <v>96639</v>
      </c>
      <c r="E6218">
        <v>72</v>
      </c>
      <c r="F6218">
        <v>126</v>
      </c>
      <c r="G6218">
        <v>194</v>
      </c>
      <c r="H6218" t="s">
        <v>96576</v>
      </c>
      <c r="J6218" t="s">
        <v>17411</v>
      </c>
      <c r="K6218" s="2">
        <v>41365.944560185184</v>
      </c>
      <c r="L6218" s="3">
        <f t="shared" si="97"/>
        <v>41365</v>
      </c>
      <c r="M6218" t="s">
        <v>63</v>
      </c>
      <c r="N6218">
        <v>1</v>
      </c>
      <c r="O6218">
        <v>0</v>
      </c>
      <c r="P6218" t="s">
        <v>17412</v>
      </c>
      <c r="Q6218" t="s">
        <v>8910</v>
      </c>
      <c r="R6218">
        <v>1</v>
      </c>
    </row>
    <row r="6219" spans="1:18" x14ac:dyDescent="0.15">
      <c r="A6219" s="1" t="s">
        <v>17404</v>
      </c>
      <c r="B6219" t="s">
        <v>17405</v>
      </c>
      <c r="C6219" t="s">
        <v>2793</v>
      </c>
      <c r="D6219" t="s">
        <v>96606</v>
      </c>
      <c r="E6219">
        <v>119</v>
      </c>
      <c r="F6219">
        <v>290</v>
      </c>
      <c r="G6219">
        <v>948</v>
      </c>
      <c r="H6219" t="s">
        <v>96576</v>
      </c>
      <c r="J6219" t="s">
        <v>17406</v>
      </c>
      <c r="K6219" s="2">
        <v>41365.944745370369</v>
      </c>
      <c r="L6219" s="3">
        <f t="shared" si="97"/>
        <v>41365</v>
      </c>
      <c r="M6219" t="s">
        <v>1438</v>
      </c>
      <c r="N6219">
        <v>0</v>
      </c>
      <c r="O6219">
        <v>0</v>
      </c>
      <c r="Q6219" t="s">
        <v>17407</v>
      </c>
      <c r="R6219">
        <v>1</v>
      </c>
    </row>
    <row r="6220" spans="1:18" x14ac:dyDescent="0.15">
      <c r="A6220" s="1" t="s">
        <v>17398</v>
      </c>
      <c r="B6220" t="s">
        <v>17399</v>
      </c>
      <c r="C6220" t="s">
        <v>94</v>
      </c>
      <c r="E6220">
        <v>1268061</v>
      </c>
      <c r="F6220">
        <v>430</v>
      </c>
      <c r="G6220">
        <v>18843</v>
      </c>
      <c r="H6220" t="s">
        <v>96574</v>
      </c>
      <c r="I6220" t="s">
        <v>17400</v>
      </c>
      <c r="J6220" t="s">
        <v>17401</v>
      </c>
      <c r="K6220" s="2">
        <v>41365.944803240738</v>
      </c>
      <c r="L6220" s="3">
        <f t="shared" si="97"/>
        <v>41365</v>
      </c>
      <c r="M6220" t="s">
        <v>117</v>
      </c>
      <c r="N6220">
        <v>9</v>
      </c>
      <c r="O6220">
        <v>1</v>
      </c>
      <c r="P6220" t="s">
        <v>17402</v>
      </c>
      <c r="Q6220" t="s">
        <v>17403</v>
      </c>
      <c r="R6220">
        <v>1</v>
      </c>
    </row>
    <row r="6221" spans="1:18" x14ac:dyDescent="0.15">
      <c r="A6221" s="1" t="s">
        <v>17393</v>
      </c>
      <c r="B6221" t="s">
        <v>17394</v>
      </c>
      <c r="C6221" t="s">
        <v>131</v>
      </c>
      <c r="D6221" t="s">
        <v>96641</v>
      </c>
      <c r="E6221">
        <v>82</v>
      </c>
      <c r="F6221">
        <v>185</v>
      </c>
      <c r="G6221">
        <v>359</v>
      </c>
      <c r="H6221" t="s">
        <v>96576</v>
      </c>
      <c r="J6221" t="s">
        <v>17395</v>
      </c>
      <c r="K6221" s="2">
        <v>41365.944826388892</v>
      </c>
      <c r="L6221" s="3">
        <f t="shared" si="97"/>
        <v>41365</v>
      </c>
      <c r="M6221" t="s">
        <v>545</v>
      </c>
      <c r="N6221">
        <v>0</v>
      </c>
      <c r="O6221">
        <v>0</v>
      </c>
      <c r="P6221" t="s">
        <v>17396</v>
      </c>
      <c r="Q6221" t="s">
        <v>17397</v>
      </c>
      <c r="R6221">
        <v>1</v>
      </c>
    </row>
    <row r="6222" spans="1:18" x14ac:dyDescent="0.15">
      <c r="A6222" s="1" t="s">
        <v>17387</v>
      </c>
      <c r="B6222" t="s">
        <v>17388</v>
      </c>
      <c r="C6222" t="s">
        <v>54180</v>
      </c>
      <c r="D6222" t="s">
        <v>96668</v>
      </c>
      <c r="E6222">
        <v>612</v>
      </c>
      <c r="F6222">
        <v>2013</v>
      </c>
      <c r="G6222">
        <v>667</v>
      </c>
      <c r="H6222" t="s">
        <v>96575</v>
      </c>
      <c r="I6222" t="s">
        <v>17389</v>
      </c>
      <c r="J6222" t="s">
        <v>17390</v>
      </c>
      <c r="K6222" s="2">
        <v>41365.944976851853</v>
      </c>
      <c r="L6222" s="3">
        <f t="shared" si="97"/>
        <v>41365</v>
      </c>
      <c r="M6222" t="s">
        <v>1286</v>
      </c>
      <c r="N6222">
        <v>0</v>
      </c>
      <c r="O6222">
        <v>0</v>
      </c>
      <c r="P6222" t="s">
        <v>17391</v>
      </c>
      <c r="Q6222" t="s">
        <v>17392</v>
      </c>
      <c r="R6222">
        <v>1</v>
      </c>
    </row>
    <row r="6223" spans="1:18" x14ac:dyDescent="0.15">
      <c r="A6223" s="1" t="s">
        <v>17383</v>
      </c>
      <c r="B6223" t="s">
        <v>17384</v>
      </c>
      <c r="C6223" t="s">
        <v>2165</v>
      </c>
      <c r="D6223" t="s">
        <v>96626</v>
      </c>
      <c r="E6223">
        <v>341</v>
      </c>
      <c r="F6223">
        <v>1300</v>
      </c>
      <c r="G6223">
        <v>237</v>
      </c>
      <c r="H6223" t="s">
        <v>96576</v>
      </c>
      <c r="J6223" t="s">
        <v>17385</v>
      </c>
      <c r="K6223" s="2">
        <v>41365.945324074077</v>
      </c>
      <c r="L6223" s="3">
        <f t="shared" si="97"/>
        <v>41365</v>
      </c>
      <c r="M6223" t="s">
        <v>84</v>
      </c>
      <c r="N6223">
        <v>0</v>
      </c>
      <c r="O6223">
        <v>0</v>
      </c>
      <c r="Q6223" t="s">
        <v>17386</v>
      </c>
      <c r="R6223">
        <v>1</v>
      </c>
    </row>
    <row r="6224" spans="1:18" x14ac:dyDescent="0.15">
      <c r="A6224" s="1" t="s">
        <v>17378</v>
      </c>
      <c r="B6224" t="s">
        <v>17379</v>
      </c>
      <c r="C6224" t="s">
        <v>110</v>
      </c>
      <c r="D6224" t="s">
        <v>96655</v>
      </c>
      <c r="E6224">
        <v>41</v>
      </c>
      <c r="F6224">
        <v>88</v>
      </c>
      <c r="G6224">
        <v>61</v>
      </c>
      <c r="H6224" t="s">
        <v>96576</v>
      </c>
      <c r="J6224" t="s">
        <v>17380</v>
      </c>
      <c r="K6224" s="2">
        <v>41365.945451388892</v>
      </c>
      <c r="L6224" s="3">
        <f t="shared" si="97"/>
        <v>41365</v>
      </c>
      <c r="M6224" t="s">
        <v>6436</v>
      </c>
      <c r="N6224">
        <v>0</v>
      </c>
      <c r="O6224">
        <v>0</v>
      </c>
      <c r="P6224" t="s">
        <v>17381</v>
      </c>
      <c r="Q6224" t="s">
        <v>17382</v>
      </c>
      <c r="R6224">
        <v>1</v>
      </c>
    </row>
    <row r="6225" spans="1:18" x14ac:dyDescent="0.15">
      <c r="A6225" s="1" t="s">
        <v>17374</v>
      </c>
      <c r="B6225" t="s">
        <v>17375</v>
      </c>
      <c r="C6225" t="s">
        <v>853</v>
      </c>
      <c r="D6225" t="s">
        <v>96594</v>
      </c>
      <c r="E6225">
        <v>60</v>
      </c>
      <c r="F6225">
        <v>175</v>
      </c>
      <c r="G6225">
        <v>107</v>
      </c>
      <c r="H6225" t="s">
        <v>96576</v>
      </c>
      <c r="J6225" t="s">
        <v>17376</v>
      </c>
      <c r="K6225" s="2">
        <v>41365.945555555554</v>
      </c>
      <c r="L6225" s="3">
        <f t="shared" si="97"/>
        <v>41365</v>
      </c>
      <c r="M6225" t="s">
        <v>8262</v>
      </c>
      <c r="N6225">
        <v>0</v>
      </c>
      <c r="O6225">
        <v>0</v>
      </c>
      <c r="Q6225" t="s">
        <v>17377</v>
      </c>
      <c r="R6225">
        <v>1</v>
      </c>
    </row>
    <row r="6226" spans="1:18" x14ac:dyDescent="0.15">
      <c r="A6226" s="1" t="s">
        <v>17366</v>
      </c>
      <c r="B6226" t="s">
        <v>17367</v>
      </c>
      <c r="C6226" t="s">
        <v>110</v>
      </c>
      <c r="D6226" t="s">
        <v>96586</v>
      </c>
      <c r="E6226">
        <v>46</v>
      </c>
      <c r="F6226">
        <v>71</v>
      </c>
      <c r="G6226">
        <v>74</v>
      </c>
      <c r="H6226" t="s">
        <v>96576</v>
      </c>
      <c r="J6226" t="s">
        <v>17368</v>
      </c>
      <c r="K6226" s="2">
        <v>41365.946122685185</v>
      </c>
      <c r="L6226" s="3">
        <f t="shared" si="97"/>
        <v>41365</v>
      </c>
      <c r="M6226" t="s">
        <v>84</v>
      </c>
      <c r="N6226">
        <v>3</v>
      </c>
      <c r="O6226">
        <v>2</v>
      </c>
      <c r="Q6226" t="s">
        <v>17369</v>
      </c>
      <c r="R6226">
        <v>1</v>
      </c>
    </row>
    <row r="6227" spans="1:18" x14ac:dyDescent="0.15">
      <c r="A6227" s="1" t="s">
        <v>17370</v>
      </c>
      <c r="B6227" t="s">
        <v>17371</v>
      </c>
      <c r="C6227" t="s">
        <v>190</v>
      </c>
      <c r="D6227" t="s">
        <v>96644</v>
      </c>
      <c r="E6227">
        <v>135</v>
      </c>
      <c r="F6227">
        <v>118</v>
      </c>
      <c r="G6227">
        <v>504</v>
      </c>
      <c r="H6227" t="s">
        <v>96576</v>
      </c>
      <c r="J6227" t="s">
        <v>17372</v>
      </c>
      <c r="K6227" s="2">
        <v>41365.946157407408</v>
      </c>
      <c r="L6227" s="3">
        <f t="shared" si="97"/>
        <v>41365</v>
      </c>
      <c r="M6227" t="s">
        <v>246</v>
      </c>
      <c r="N6227">
        <v>2</v>
      </c>
      <c r="O6227">
        <v>2</v>
      </c>
      <c r="Q6227" t="s">
        <v>17373</v>
      </c>
      <c r="R6227">
        <v>1</v>
      </c>
    </row>
    <row r="6228" spans="1:18" x14ac:dyDescent="0.15">
      <c r="A6228" s="1" t="s">
        <v>17362</v>
      </c>
      <c r="B6228" t="s">
        <v>17363</v>
      </c>
      <c r="C6228" t="s">
        <v>2165</v>
      </c>
      <c r="D6228" t="s">
        <v>96816</v>
      </c>
      <c r="E6228">
        <v>63</v>
      </c>
      <c r="F6228">
        <v>142</v>
      </c>
      <c r="G6228">
        <v>687</v>
      </c>
      <c r="H6228" t="s">
        <v>96576</v>
      </c>
      <c r="J6228" t="s">
        <v>17364</v>
      </c>
      <c r="K6228" s="2">
        <v>41365.946435185186</v>
      </c>
      <c r="L6228" s="3">
        <f t="shared" si="97"/>
        <v>41365</v>
      </c>
      <c r="M6228" t="s">
        <v>23</v>
      </c>
      <c r="N6228">
        <v>0</v>
      </c>
      <c r="O6228">
        <v>0</v>
      </c>
      <c r="Q6228" t="s">
        <v>17365</v>
      </c>
      <c r="R6228">
        <v>1</v>
      </c>
    </row>
    <row r="6229" spans="1:18" x14ac:dyDescent="0.15">
      <c r="A6229" s="1" t="s">
        <v>17358</v>
      </c>
      <c r="B6229" t="s">
        <v>17359</v>
      </c>
      <c r="C6229" t="s">
        <v>54180</v>
      </c>
      <c r="D6229" t="s">
        <v>96668</v>
      </c>
      <c r="E6229">
        <v>1652</v>
      </c>
      <c r="F6229">
        <v>2000</v>
      </c>
      <c r="G6229">
        <v>6891</v>
      </c>
      <c r="H6229" t="s">
        <v>96576</v>
      </c>
      <c r="J6229" t="s">
        <v>17360</v>
      </c>
      <c r="K6229" s="2">
        <v>41365.946469907409</v>
      </c>
      <c r="L6229" s="3">
        <f t="shared" si="97"/>
        <v>41365</v>
      </c>
      <c r="M6229" t="s">
        <v>662</v>
      </c>
      <c r="N6229">
        <v>0</v>
      </c>
      <c r="O6229">
        <v>0</v>
      </c>
      <c r="Q6229" t="s">
        <v>17361</v>
      </c>
      <c r="R6229">
        <v>1</v>
      </c>
    </row>
    <row r="6230" spans="1:18" x14ac:dyDescent="0.15">
      <c r="A6230" s="1" t="s">
        <v>17354</v>
      </c>
      <c r="B6230" t="s">
        <v>17355</v>
      </c>
      <c r="C6230" t="s">
        <v>190</v>
      </c>
      <c r="D6230" t="s">
        <v>96808</v>
      </c>
      <c r="E6230">
        <v>10</v>
      </c>
      <c r="F6230">
        <v>31</v>
      </c>
      <c r="G6230">
        <v>85</v>
      </c>
      <c r="H6230" t="s">
        <v>96576</v>
      </c>
      <c r="J6230" t="s">
        <v>17356</v>
      </c>
      <c r="K6230" s="2">
        <v>41365.946863425925</v>
      </c>
      <c r="L6230" s="3">
        <f t="shared" si="97"/>
        <v>41365</v>
      </c>
      <c r="M6230" t="s">
        <v>84</v>
      </c>
      <c r="N6230">
        <v>0</v>
      </c>
      <c r="O6230">
        <v>0</v>
      </c>
      <c r="Q6230" t="s">
        <v>17357</v>
      </c>
      <c r="R6230">
        <v>1</v>
      </c>
    </row>
    <row r="6231" spans="1:18" x14ac:dyDescent="0.15">
      <c r="A6231" s="1" t="s">
        <v>17350</v>
      </c>
      <c r="B6231" t="s">
        <v>17351</v>
      </c>
      <c r="C6231" t="s">
        <v>110</v>
      </c>
      <c r="D6231" t="s">
        <v>96596</v>
      </c>
      <c r="E6231">
        <v>87</v>
      </c>
      <c r="F6231">
        <v>342</v>
      </c>
      <c r="G6231">
        <v>678</v>
      </c>
      <c r="H6231" t="s">
        <v>96576</v>
      </c>
      <c r="J6231" t="s">
        <v>17352</v>
      </c>
      <c r="K6231" s="2">
        <v>41365.947395833333</v>
      </c>
      <c r="L6231" s="3">
        <f t="shared" si="97"/>
        <v>41365</v>
      </c>
      <c r="M6231" t="s">
        <v>23</v>
      </c>
      <c r="N6231">
        <v>0</v>
      </c>
      <c r="O6231">
        <v>0</v>
      </c>
      <c r="Q6231" t="s">
        <v>17353</v>
      </c>
      <c r="R6231">
        <v>1</v>
      </c>
    </row>
    <row r="6232" spans="1:18" x14ac:dyDescent="0.15">
      <c r="A6232" s="1" t="s">
        <v>17344</v>
      </c>
      <c r="B6232" t="s">
        <v>17345</v>
      </c>
      <c r="C6232" t="s">
        <v>110</v>
      </c>
      <c r="D6232" t="s">
        <v>96596</v>
      </c>
      <c r="E6232">
        <v>3206</v>
      </c>
      <c r="F6232">
        <v>899</v>
      </c>
      <c r="G6232">
        <v>1947</v>
      </c>
      <c r="H6232" t="s">
        <v>96575</v>
      </c>
      <c r="I6232" t="s">
        <v>17346</v>
      </c>
      <c r="J6232" t="s">
        <v>17347</v>
      </c>
      <c r="K6232" s="2">
        <v>41365.947476851848</v>
      </c>
      <c r="L6232" s="3">
        <f t="shared" si="97"/>
        <v>41365</v>
      </c>
      <c r="M6232" t="s">
        <v>63</v>
      </c>
      <c r="N6232">
        <v>0</v>
      </c>
      <c r="O6232">
        <v>0</v>
      </c>
      <c r="P6232" t="s">
        <v>17348</v>
      </c>
      <c r="Q6232" t="s">
        <v>17349</v>
      </c>
      <c r="R6232">
        <v>1</v>
      </c>
    </row>
    <row r="6233" spans="1:18" x14ac:dyDescent="0.15">
      <c r="A6233" s="1" t="s">
        <v>17340</v>
      </c>
      <c r="B6233" t="s">
        <v>17341</v>
      </c>
      <c r="C6233" t="s">
        <v>11046</v>
      </c>
      <c r="D6233" t="s">
        <v>96598</v>
      </c>
      <c r="E6233">
        <v>188</v>
      </c>
      <c r="F6233">
        <v>85</v>
      </c>
      <c r="G6233">
        <v>333</v>
      </c>
      <c r="H6233" t="s">
        <v>96576</v>
      </c>
      <c r="J6233" t="s">
        <v>17342</v>
      </c>
      <c r="K6233" s="2">
        <v>41365.947754629633</v>
      </c>
      <c r="L6233" s="3">
        <f t="shared" si="97"/>
        <v>41365</v>
      </c>
      <c r="M6233" t="s">
        <v>246</v>
      </c>
      <c r="N6233">
        <v>3</v>
      </c>
      <c r="O6233">
        <v>2</v>
      </c>
      <c r="Q6233" t="s">
        <v>17343</v>
      </c>
      <c r="R6233">
        <v>1</v>
      </c>
    </row>
    <row r="6234" spans="1:18" x14ac:dyDescent="0.15">
      <c r="A6234" s="1" t="s">
        <v>17327</v>
      </c>
      <c r="B6234" t="s">
        <v>17328</v>
      </c>
      <c r="C6234" t="s">
        <v>3085</v>
      </c>
      <c r="D6234" t="s">
        <v>96600</v>
      </c>
      <c r="E6234">
        <v>93</v>
      </c>
      <c r="F6234">
        <v>96</v>
      </c>
      <c r="G6234">
        <v>410</v>
      </c>
      <c r="H6234" t="s">
        <v>96576</v>
      </c>
      <c r="J6234" t="s">
        <v>17329</v>
      </c>
      <c r="K6234" s="2">
        <v>41365.947928240741</v>
      </c>
      <c r="L6234" s="3">
        <f t="shared" si="97"/>
        <v>41365</v>
      </c>
      <c r="M6234" t="s">
        <v>1266</v>
      </c>
      <c r="N6234">
        <v>3</v>
      </c>
      <c r="O6234">
        <v>3</v>
      </c>
      <c r="P6234" t="s">
        <v>17330</v>
      </c>
      <c r="Q6234" t="s">
        <v>17331</v>
      </c>
      <c r="R6234">
        <v>1</v>
      </c>
    </row>
    <row r="6235" spans="1:18" x14ac:dyDescent="0.15">
      <c r="A6235" s="1" t="s">
        <v>17336</v>
      </c>
      <c r="B6235" t="s">
        <v>17337</v>
      </c>
      <c r="C6235" t="s">
        <v>1237</v>
      </c>
      <c r="D6235" t="s">
        <v>96605</v>
      </c>
      <c r="E6235">
        <v>30</v>
      </c>
      <c r="F6235">
        <v>237</v>
      </c>
      <c r="G6235">
        <v>1646</v>
      </c>
      <c r="H6235" t="s">
        <v>96576</v>
      </c>
      <c r="J6235" t="s">
        <v>17338</v>
      </c>
      <c r="K6235" s="2">
        <v>41365.947928240741</v>
      </c>
      <c r="L6235" s="3">
        <f t="shared" si="97"/>
        <v>41365</v>
      </c>
      <c r="M6235" t="s">
        <v>246</v>
      </c>
      <c r="N6235">
        <v>0</v>
      </c>
      <c r="O6235">
        <v>0</v>
      </c>
      <c r="Q6235" t="s">
        <v>17339</v>
      </c>
      <c r="R6235">
        <v>1</v>
      </c>
    </row>
    <row r="6236" spans="1:18" x14ac:dyDescent="0.15">
      <c r="A6236" s="1" t="s">
        <v>17332</v>
      </c>
      <c r="B6236" t="s">
        <v>17333</v>
      </c>
      <c r="C6236" t="s">
        <v>190</v>
      </c>
      <c r="E6236">
        <v>500</v>
      </c>
      <c r="F6236">
        <v>602</v>
      </c>
      <c r="G6236">
        <v>4962</v>
      </c>
      <c r="H6236" t="s">
        <v>96578</v>
      </c>
      <c r="J6236" t="s">
        <v>17334</v>
      </c>
      <c r="K6236" s="2">
        <v>41365.947951388887</v>
      </c>
      <c r="L6236" s="3">
        <f t="shared" si="97"/>
        <v>41365</v>
      </c>
      <c r="M6236" t="s">
        <v>494</v>
      </c>
      <c r="N6236">
        <v>0</v>
      </c>
      <c r="O6236">
        <v>2</v>
      </c>
      <c r="Q6236" t="s">
        <v>17335</v>
      </c>
      <c r="R6236">
        <v>1</v>
      </c>
    </row>
    <row r="6237" spans="1:18" x14ac:dyDescent="0.15">
      <c r="A6237" s="1" t="s">
        <v>17322</v>
      </c>
      <c r="B6237" t="s">
        <v>17323</v>
      </c>
      <c r="C6237" t="s">
        <v>190</v>
      </c>
      <c r="D6237" t="s">
        <v>96644</v>
      </c>
      <c r="E6237">
        <v>62201</v>
      </c>
      <c r="F6237">
        <v>561</v>
      </c>
      <c r="G6237">
        <v>46118</v>
      </c>
      <c r="H6237" t="s">
        <v>96574</v>
      </c>
      <c r="I6237" t="s">
        <v>17324</v>
      </c>
      <c r="J6237" t="s">
        <v>17325</v>
      </c>
      <c r="K6237" s="2">
        <v>41365.94803240741</v>
      </c>
      <c r="L6237" s="3">
        <f t="shared" si="97"/>
        <v>41365</v>
      </c>
      <c r="M6237" t="s">
        <v>339</v>
      </c>
      <c r="N6237">
        <v>4</v>
      </c>
      <c r="O6237">
        <v>0</v>
      </c>
      <c r="Q6237" t="s">
        <v>17326</v>
      </c>
      <c r="R6237">
        <v>1</v>
      </c>
    </row>
    <row r="6238" spans="1:18" x14ac:dyDescent="0.15">
      <c r="A6238" s="1" t="s">
        <v>17318</v>
      </c>
      <c r="B6238" t="s">
        <v>17319</v>
      </c>
      <c r="C6238" t="s">
        <v>1237</v>
      </c>
      <c r="D6238" t="s">
        <v>96958</v>
      </c>
      <c r="E6238">
        <v>60</v>
      </c>
      <c r="F6238">
        <v>82</v>
      </c>
      <c r="G6238">
        <v>195</v>
      </c>
      <c r="H6238" t="s">
        <v>96576</v>
      </c>
      <c r="J6238" t="s">
        <v>17320</v>
      </c>
      <c r="K6238" s="2">
        <v>41365.948067129626</v>
      </c>
      <c r="L6238" s="3">
        <f t="shared" si="97"/>
        <v>41365</v>
      </c>
      <c r="M6238" t="s">
        <v>84</v>
      </c>
      <c r="N6238">
        <v>1</v>
      </c>
      <c r="O6238">
        <v>0</v>
      </c>
      <c r="Q6238" t="s">
        <v>17321</v>
      </c>
      <c r="R6238">
        <v>1</v>
      </c>
    </row>
    <row r="6239" spans="1:18" x14ac:dyDescent="0.15">
      <c r="A6239" s="1" t="s">
        <v>17314</v>
      </c>
      <c r="B6239" t="s">
        <v>17315</v>
      </c>
      <c r="C6239" t="s">
        <v>27</v>
      </c>
      <c r="E6239">
        <v>1270</v>
      </c>
      <c r="F6239">
        <v>475</v>
      </c>
      <c r="G6239">
        <v>14500</v>
      </c>
      <c r="H6239" t="s">
        <v>96578</v>
      </c>
      <c r="J6239" t="s">
        <v>17316</v>
      </c>
      <c r="K6239" s="2">
        <v>41365.94809027778</v>
      </c>
      <c r="L6239" s="3">
        <f t="shared" si="97"/>
        <v>41365</v>
      </c>
      <c r="M6239" t="s">
        <v>1936</v>
      </c>
      <c r="N6239">
        <v>0</v>
      </c>
      <c r="O6239">
        <v>3</v>
      </c>
      <c r="Q6239" t="s">
        <v>17317</v>
      </c>
      <c r="R6239">
        <v>1</v>
      </c>
    </row>
    <row r="6240" spans="1:18" x14ac:dyDescent="0.15">
      <c r="A6240" s="1" t="s">
        <v>17308</v>
      </c>
      <c r="B6240" t="s">
        <v>17309</v>
      </c>
      <c r="C6240" t="s">
        <v>344</v>
      </c>
      <c r="D6240" t="s">
        <v>96639</v>
      </c>
      <c r="E6240">
        <v>33924</v>
      </c>
      <c r="F6240">
        <v>1619</v>
      </c>
      <c r="G6240">
        <v>7509</v>
      </c>
      <c r="H6240" t="s">
        <v>96579</v>
      </c>
      <c r="I6240" t="s">
        <v>17310</v>
      </c>
      <c r="J6240" t="s">
        <v>17311</v>
      </c>
      <c r="K6240" s="2">
        <v>41365.948483796295</v>
      </c>
      <c r="L6240" s="3">
        <f t="shared" si="97"/>
        <v>41365</v>
      </c>
      <c r="M6240" t="s">
        <v>117</v>
      </c>
      <c r="N6240">
        <v>9</v>
      </c>
      <c r="O6240">
        <v>5</v>
      </c>
      <c r="P6240" t="s">
        <v>17312</v>
      </c>
      <c r="Q6240" t="s">
        <v>17313</v>
      </c>
      <c r="R6240">
        <v>1</v>
      </c>
    </row>
    <row r="6241" spans="1:18" x14ac:dyDescent="0.15">
      <c r="A6241" s="1" t="s">
        <v>17305</v>
      </c>
      <c r="B6241" t="s">
        <v>17306</v>
      </c>
      <c r="C6241" t="s">
        <v>110</v>
      </c>
      <c r="D6241" t="s">
        <v>96596</v>
      </c>
      <c r="E6241">
        <v>1942</v>
      </c>
      <c r="F6241">
        <v>1987</v>
      </c>
      <c r="G6241">
        <v>21115</v>
      </c>
      <c r="H6241" t="s">
        <v>96578</v>
      </c>
      <c r="J6241" t="s">
        <v>17307</v>
      </c>
      <c r="K6241" s="2">
        <v>41365.948564814818</v>
      </c>
      <c r="L6241" s="3">
        <f t="shared" si="97"/>
        <v>41365</v>
      </c>
      <c r="M6241" t="s">
        <v>9212</v>
      </c>
      <c r="N6241">
        <v>0</v>
      </c>
      <c r="O6241">
        <v>0</v>
      </c>
      <c r="Q6241" t="s">
        <v>16193</v>
      </c>
      <c r="R6241">
        <v>1</v>
      </c>
    </row>
    <row r="6242" spans="1:18" x14ac:dyDescent="0.15">
      <c r="A6242" s="1" t="s">
        <v>17301</v>
      </c>
      <c r="B6242" t="s">
        <v>17302</v>
      </c>
      <c r="C6242" t="s">
        <v>110</v>
      </c>
      <c r="D6242" t="s">
        <v>96586</v>
      </c>
      <c r="E6242">
        <v>102</v>
      </c>
      <c r="F6242">
        <v>4</v>
      </c>
      <c r="G6242">
        <v>1355</v>
      </c>
      <c r="H6242" t="s">
        <v>96576</v>
      </c>
      <c r="J6242" t="s">
        <v>17303</v>
      </c>
      <c r="K6242" s="2">
        <v>41365.948738425926</v>
      </c>
      <c r="L6242" s="3">
        <f t="shared" si="97"/>
        <v>41365</v>
      </c>
      <c r="M6242" t="s">
        <v>56</v>
      </c>
      <c r="N6242">
        <v>0</v>
      </c>
      <c r="O6242">
        <v>0</v>
      </c>
      <c r="Q6242" t="s">
        <v>17304</v>
      </c>
      <c r="R6242">
        <v>1</v>
      </c>
    </row>
    <row r="6243" spans="1:18" x14ac:dyDescent="0.15">
      <c r="A6243" s="1" t="s">
        <v>17295</v>
      </c>
      <c r="B6243" t="s">
        <v>17296</v>
      </c>
      <c r="C6243" t="s">
        <v>94</v>
      </c>
      <c r="E6243">
        <v>104906</v>
      </c>
      <c r="F6243">
        <v>475</v>
      </c>
      <c r="G6243">
        <v>5889</v>
      </c>
      <c r="H6243" t="s">
        <v>96577</v>
      </c>
      <c r="I6243" t="s">
        <v>17297</v>
      </c>
      <c r="J6243" t="s">
        <v>17298</v>
      </c>
      <c r="K6243" s="2">
        <v>41365.948750000003</v>
      </c>
      <c r="L6243" s="3">
        <f t="shared" si="97"/>
        <v>41365</v>
      </c>
      <c r="M6243" t="s">
        <v>69</v>
      </c>
      <c r="N6243">
        <v>15</v>
      </c>
      <c r="O6243">
        <v>9</v>
      </c>
      <c r="P6243" t="s">
        <v>17299</v>
      </c>
      <c r="Q6243" t="s">
        <v>17300</v>
      </c>
      <c r="R6243">
        <v>1</v>
      </c>
    </row>
    <row r="6244" spans="1:18" x14ac:dyDescent="0.15">
      <c r="A6244" s="1" t="s">
        <v>17291</v>
      </c>
      <c r="B6244" t="s">
        <v>17292</v>
      </c>
      <c r="C6244" t="s">
        <v>271</v>
      </c>
      <c r="D6244" t="s">
        <v>96774</v>
      </c>
      <c r="E6244">
        <v>111</v>
      </c>
      <c r="F6244">
        <v>83</v>
      </c>
      <c r="G6244">
        <v>522</v>
      </c>
      <c r="H6244" t="s">
        <v>96576</v>
      </c>
      <c r="J6244" t="s">
        <v>17293</v>
      </c>
      <c r="K6244" s="2">
        <v>41365.948796296296</v>
      </c>
      <c r="L6244" s="3">
        <f t="shared" si="97"/>
        <v>41365</v>
      </c>
      <c r="M6244" t="s">
        <v>360</v>
      </c>
      <c r="N6244">
        <v>0</v>
      </c>
      <c r="O6244">
        <v>1</v>
      </c>
      <c r="Q6244" t="s">
        <v>17294</v>
      </c>
      <c r="R6244">
        <v>1</v>
      </c>
    </row>
    <row r="6245" spans="1:18" x14ac:dyDescent="0.15">
      <c r="A6245" s="1" t="s">
        <v>17285</v>
      </c>
      <c r="B6245" t="s">
        <v>17286</v>
      </c>
      <c r="C6245" t="s">
        <v>16311</v>
      </c>
      <c r="D6245" t="s">
        <v>96720</v>
      </c>
      <c r="E6245">
        <v>42543</v>
      </c>
      <c r="F6245">
        <v>436</v>
      </c>
      <c r="G6245">
        <v>3174</v>
      </c>
      <c r="H6245" t="s">
        <v>96575</v>
      </c>
      <c r="I6245" t="s">
        <v>17287</v>
      </c>
      <c r="J6245" t="s">
        <v>17288</v>
      </c>
      <c r="K6245" s="2">
        <v>41365.948842592596</v>
      </c>
      <c r="L6245" s="3">
        <f t="shared" si="97"/>
        <v>41365</v>
      </c>
      <c r="M6245" t="s">
        <v>5554</v>
      </c>
      <c r="N6245">
        <v>1</v>
      </c>
      <c r="O6245">
        <v>21</v>
      </c>
      <c r="P6245" t="s">
        <v>17289</v>
      </c>
      <c r="Q6245" t="s">
        <v>17290</v>
      </c>
      <c r="R6245">
        <v>1</v>
      </c>
    </row>
    <row r="6246" spans="1:18" x14ac:dyDescent="0.15">
      <c r="A6246" s="1" t="s">
        <v>17280</v>
      </c>
      <c r="B6246" t="s">
        <v>17281</v>
      </c>
      <c r="C6246" t="s">
        <v>1421</v>
      </c>
      <c r="D6246" t="s">
        <v>96713</v>
      </c>
      <c r="E6246">
        <v>899</v>
      </c>
      <c r="F6246">
        <v>574</v>
      </c>
      <c r="G6246">
        <v>944</v>
      </c>
      <c r="H6246" t="s">
        <v>96578</v>
      </c>
      <c r="J6246" t="s">
        <v>17282</v>
      </c>
      <c r="K6246" s="2">
        <v>41365.949097222219</v>
      </c>
      <c r="L6246" s="3">
        <f t="shared" si="97"/>
        <v>41365</v>
      </c>
      <c r="M6246" t="s">
        <v>7591</v>
      </c>
      <c r="N6246">
        <v>0</v>
      </c>
      <c r="O6246">
        <v>0</v>
      </c>
      <c r="P6246" t="s">
        <v>17283</v>
      </c>
      <c r="Q6246" t="s">
        <v>17284</v>
      </c>
      <c r="R6246">
        <v>1</v>
      </c>
    </row>
    <row r="6247" spans="1:18" x14ac:dyDescent="0.15">
      <c r="A6247" s="1" t="s">
        <v>17276</v>
      </c>
      <c r="B6247" t="s">
        <v>17277</v>
      </c>
      <c r="C6247" t="s">
        <v>853</v>
      </c>
      <c r="E6247">
        <v>172</v>
      </c>
      <c r="F6247">
        <v>114</v>
      </c>
      <c r="G6247">
        <v>1124</v>
      </c>
      <c r="H6247" t="s">
        <v>96576</v>
      </c>
      <c r="J6247" t="s">
        <v>17278</v>
      </c>
      <c r="K6247" s="2">
        <v>41365.949120370373</v>
      </c>
      <c r="L6247" s="3">
        <f t="shared" si="97"/>
        <v>41365</v>
      </c>
      <c r="M6247" t="s">
        <v>23</v>
      </c>
      <c r="N6247">
        <v>0</v>
      </c>
      <c r="O6247">
        <v>0</v>
      </c>
      <c r="Q6247" t="s">
        <v>17279</v>
      </c>
      <c r="R6247">
        <v>1</v>
      </c>
    </row>
    <row r="6248" spans="1:18" x14ac:dyDescent="0.15">
      <c r="A6248" s="1" t="s">
        <v>17272</v>
      </c>
      <c r="B6248" t="s">
        <v>17273</v>
      </c>
      <c r="C6248" t="s">
        <v>2165</v>
      </c>
      <c r="D6248" t="s">
        <v>96599</v>
      </c>
      <c r="E6248">
        <v>573</v>
      </c>
      <c r="F6248">
        <v>229</v>
      </c>
      <c r="G6248">
        <v>2438</v>
      </c>
      <c r="H6248" t="s">
        <v>96576</v>
      </c>
      <c r="J6248" t="s">
        <v>17274</v>
      </c>
      <c r="K6248" s="2">
        <v>41365.94940972222</v>
      </c>
      <c r="L6248" s="3">
        <f t="shared" si="97"/>
        <v>41365</v>
      </c>
      <c r="M6248" t="s">
        <v>1476</v>
      </c>
      <c r="N6248">
        <v>0</v>
      </c>
      <c r="O6248">
        <v>0</v>
      </c>
      <c r="Q6248" t="s">
        <v>17275</v>
      </c>
      <c r="R6248">
        <v>1</v>
      </c>
    </row>
    <row r="6249" spans="1:18" x14ac:dyDescent="0.15">
      <c r="A6249" s="1" t="s">
        <v>17268</v>
      </c>
      <c r="B6249" t="s">
        <v>17269</v>
      </c>
      <c r="C6249" t="s">
        <v>11046</v>
      </c>
      <c r="D6249" t="s">
        <v>96857</v>
      </c>
      <c r="E6249">
        <v>869</v>
      </c>
      <c r="F6249">
        <v>593</v>
      </c>
      <c r="G6249">
        <v>4245</v>
      </c>
      <c r="H6249" t="s">
        <v>96578</v>
      </c>
      <c r="J6249" t="s">
        <v>17270</v>
      </c>
      <c r="K6249" s="2">
        <v>41365.949791666666</v>
      </c>
      <c r="L6249" s="3">
        <f t="shared" si="97"/>
        <v>41365</v>
      </c>
      <c r="M6249" t="s">
        <v>117</v>
      </c>
      <c r="N6249">
        <v>0</v>
      </c>
      <c r="O6249">
        <v>2</v>
      </c>
      <c r="Q6249" t="s">
        <v>17271</v>
      </c>
      <c r="R6249">
        <v>1</v>
      </c>
    </row>
    <row r="6250" spans="1:18" x14ac:dyDescent="0.15">
      <c r="A6250" s="1" t="s">
        <v>17263</v>
      </c>
      <c r="B6250" t="s">
        <v>17264</v>
      </c>
      <c r="C6250" t="s">
        <v>2703</v>
      </c>
      <c r="D6250" t="s">
        <v>96722</v>
      </c>
      <c r="E6250">
        <v>119694</v>
      </c>
      <c r="F6250">
        <v>133</v>
      </c>
      <c r="G6250">
        <v>5793</v>
      </c>
      <c r="H6250" t="s">
        <v>96574</v>
      </c>
      <c r="I6250" t="s">
        <v>17265</v>
      </c>
      <c r="J6250" t="s">
        <v>17266</v>
      </c>
      <c r="K6250" s="2">
        <v>41365.95040509259</v>
      </c>
      <c r="L6250" s="3">
        <f t="shared" si="97"/>
        <v>41365</v>
      </c>
      <c r="M6250" t="s">
        <v>84</v>
      </c>
      <c r="N6250">
        <v>0</v>
      </c>
      <c r="O6250">
        <v>0</v>
      </c>
      <c r="Q6250" t="s">
        <v>17267</v>
      </c>
      <c r="R6250">
        <v>1</v>
      </c>
    </row>
    <row r="6251" spans="1:18" x14ac:dyDescent="0.15">
      <c r="A6251" s="1" t="s">
        <v>17259</v>
      </c>
      <c r="B6251" t="s">
        <v>17260</v>
      </c>
      <c r="C6251" t="s">
        <v>94</v>
      </c>
      <c r="D6251" t="s">
        <v>96851</v>
      </c>
      <c r="E6251">
        <v>89</v>
      </c>
      <c r="F6251">
        <v>87</v>
      </c>
      <c r="G6251">
        <v>634</v>
      </c>
      <c r="H6251" t="s">
        <v>96576</v>
      </c>
      <c r="J6251" t="s">
        <v>17261</v>
      </c>
      <c r="K6251" s="2">
        <v>41365.950497685182</v>
      </c>
      <c r="L6251" s="3">
        <f t="shared" si="97"/>
        <v>41365</v>
      </c>
      <c r="M6251" t="s">
        <v>4377</v>
      </c>
      <c r="N6251">
        <v>0</v>
      </c>
      <c r="O6251">
        <v>0</v>
      </c>
      <c r="Q6251" t="s">
        <v>17262</v>
      </c>
      <c r="R6251">
        <v>1</v>
      </c>
    </row>
    <row r="6252" spans="1:18" x14ac:dyDescent="0.15">
      <c r="A6252" s="1" t="s">
        <v>17254</v>
      </c>
      <c r="B6252" t="s">
        <v>17255</v>
      </c>
      <c r="C6252" t="s">
        <v>344</v>
      </c>
      <c r="D6252" t="s">
        <v>96620</v>
      </c>
      <c r="E6252">
        <v>4453245</v>
      </c>
      <c r="F6252">
        <v>784</v>
      </c>
      <c r="G6252">
        <v>44652</v>
      </c>
      <c r="H6252" t="s">
        <v>96574</v>
      </c>
      <c r="I6252" t="s">
        <v>17256</v>
      </c>
      <c r="J6252" t="s">
        <v>17257</v>
      </c>
      <c r="K6252" s="2">
        <v>41365.950787037036</v>
      </c>
      <c r="L6252" s="3">
        <f t="shared" si="97"/>
        <v>41365</v>
      </c>
      <c r="M6252" t="s">
        <v>678</v>
      </c>
      <c r="N6252">
        <v>120</v>
      </c>
      <c r="O6252">
        <v>17</v>
      </c>
      <c r="P6252" t="s">
        <v>17258</v>
      </c>
      <c r="Q6252" t="s">
        <v>17093</v>
      </c>
      <c r="R6252">
        <v>1</v>
      </c>
    </row>
    <row r="6253" spans="1:18" x14ac:dyDescent="0.15">
      <c r="A6253" s="1" t="s">
        <v>17250</v>
      </c>
      <c r="B6253" t="s">
        <v>17251</v>
      </c>
      <c r="C6253" t="s">
        <v>94</v>
      </c>
      <c r="E6253">
        <v>233</v>
      </c>
      <c r="F6253">
        <v>107</v>
      </c>
      <c r="G6253">
        <v>1865</v>
      </c>
      <c r="H6253" t="s">
        <v>96578</v>
      </c>
      <c r="J6253" t="s">
        <v>17252</v>
      </c>
      <c r="K6253" s="2">
        <v>41365.950833333336</v>
      </c>
      <c r="L6253" s="3">
        <f t="shared" si="97"/>
        <v>41365</v>
      </c>
      <c r="M6253" t="s">
        <v>84</v>
      </c>
      <c r="N6253">
        <v>1</v>
      </c>
      <c r="O6253">
        <v>3</v>
      </c>
      <c r="Q6253" t="s">
        <v>17253</v>
      </c>
      <c r="R6253">
        <v>1</v>
      </c>
    </row>
    <row r="6254" spans="1:18" x14ac:dyDescent="0.15">
      <c r="A6254" s="1" t="s">
        <v>17245</v>
      </c>
      <c r="B6254" t="s">
        <v>17246</v>
      </c>
      <c r="C6254" t="s">
        <v>1237</v>
      </c>
      <c r="D6254" t="s">
        <v>96605</v>
      </c>
      <c r="E6254">
        <v>651</v>
      </c>
      <c r="F6254">
        <v>824</v>
      </c>
      <c r="G6254">
        <v>1558</v>
      </c>
      <c r="H6254" t="s">
        <v>96575</v>
      </c>
      <c r="I6254" t="s">
        <v>17247</v>
      </c>
      <c r="J6254" t="s">
        <v>17248</v>
      </c>
      <c r="K6254" s="2">
        <v>41365.951273148145</v>
      </c>
      <c r="L6254" s="3">
        <f t="shared" si="97"/>
        <v>41365</v>
      </c>
      <c r="M6254" t="s">
        <v>360</v>
      </c>
      <c r="N6254">
        <v>1</v>
      </c>
      <c r="O6254">
        <v>1</v>
      </c>
      <c r="Q6254" t="s">
        <v>17249</v>
      </c>
      <c r="R6254">
        <v>1</v>
      </c>
    </row>
    <row r="6255" spans="1:18" x14ac:dyDescent="0.15">
      <c r="A6255" s="1" t="s">
        <v>17239</v>
      </c>
      <c r="B6255" t="s">
        <v>17240</v>
      </c>
      <c r="C6255" t="s">
        <v>586</v>
      </c>
      <c r="D6255" t="s">
        <v>96826</v>
      </c>
      <c r="E6255">
        <v>47754</v>
      </c>
      <c r="F6255">
        <v>1535</v>
      </c>
      <c r="G6255">
        <v>13011</v>
      </c>
      <c r="H6255" t="s">
        <v>96581</v>
      </c>
      <c r="I6255" t="s">
        <v>17241</v>
      </c>
      <c r="J6255" t="s">
        <v>17242</v>
      </c>
      <c r="K6255" s="2">
        <v>41365.951377314814</v>
      </c>
      <c r="L6255" s="3">
        <f t="shared" si="97"/>
        <v>41365</v>
      </c>
      <c r="M6255" t="s">
        <v>69</v>
      </c>
      <c r="N6255">
        <v>23</v>
      </c>
      <c r="O6255">
        <v>1</v>
      </c>
      <c r="P6255" t="s">
        <v>17243</v>
      </c>
      <c r="Q6255" t="s">
        <v>17244</v>
      </c>
      <c r="R6255">
        <v>1</v>
      </c>
    </row>
    <row r="6256" spans="1:18" x14ac:dyDescent="0.15">
      <c r="A6256" s="1" t="s">
        <v>17235</v>
      </c>
      <c r="B6256" t="s">
        <v>17236</v>
      </c>
      <c r="C6256" t="s">
        <v>2543</v>
      </c>
      <c r="D6256" t="s">
        <v>96658</v>
      </c>
      <c r="E6256">
        <v>330</v>
      </c>
      <c r="F6256">
        <v>122</v>
      </c>
      <c r="G6256">
        <v>3328</v>
      </c>
      <c r="H6256" t="s">
        <v>96576</v>
      </c>
      <c r="J6256" t="s">
        <v>17237</v>
      </c>
      <c r="K6256" s="2">
        <v>41365.951608796298</v>
      </c>
      <c r="L6256" s="3">
        <f t="shared" si="97"/>
        <v>41365</v>
      </c>
      <c r="M6256" t="s">
        <v>63</v>
      </c>
      <c r="N6256">
        <v>0</v>
      </c>
      <c r="O6256">
        <v>0</v>
      </c>
      <c r="Q6256" t="s">
        <v>17238</v>
      </c>
      <c r="R6256">
        <v>1</v>
      </c>
    </row>
    <row r="6257" spans="1:18" x14ac:dyDescent="0.15">
      <c r="A6257" s="1" t="s">
        <v>17231</v>
      </c>
      <c r="B6257" t="s">
        <v>17232</v>
      </c>
      <c r="C6257" t="s">
        <v>3479</v>
      </c>
      <c r="E6257">
        <v>537</v>
      </c>
      <c r="F6257">
        <v>533</v>
      </c>
      <c r="G6257">
        <v>1761</v>
      </c>
      <c r="H6257" t="s">
        <v>96576</v>
      </c>
      <c r="J6257" t="s">
        <v>17233</v>
      </c>
      <c r="K6257" s="2">
        <v>41365.951736111114</v>
      </c>
      <c r="L6257" s="3">
        <f t="shared" si="97"/>
        <v>41365</v>
      </c>
      <c r="M6257" t="s">
        <v>117</v>
      </c>
      <c r="N6257">
        <v>0</v>
      </c>
      <c r="O6257">
        <v>4</v>
      </c>
      <c r="Q6257" t="s">
        <v>17234</v>
      </c>
      <c r="R6257">
        <v>1</v>
      </c>
    </row>
    <row r="6258" spans="1:18" x14ac:dyDescent="0.15">
      <c r="A6258" s="1" t="s">
        <v>17227</v>
      </c>
      <c r="B6258" t="s">
        <v>17228</v>
      </c>
      <c r="C6258" t="s">
        <v>27</v>
      </c>
      <c r="E6258">
        <v>147</v>
      </c>
      <c r="F6258">
        <v>140</v>
      </c>
      <c r="G6258">
        <v>556</v>
      </c>
      <c r="H6258" t="s">
        <v>96576</v>
      </c>
      <c r="J6258" t="s">
        <v>17229</v>
      </c>
      <c r="K6258" s="2">
        <v>41365.952060185184</v>
      </c>
      <c r="L6258" s="3">
        <f t="shared" si="97"/>
        <v>41365</v>
      </c>
      <c r="M6258" t="s">
        <v>815</v>
      </c>
      <c r="N6258">
        <v>0</v>
      </c>
      <c r="O6258">
        <v>0</v>
      </c>
      <c r="Q6258" t="s">
        <v>17230</v>
      </c>
      <c r="R6258">
        <v>1</v>
      </c>
    </row>
    <row r="6259" spans="1:18" x14ac:dyDescent="0.15">
      <c r="A6259" s="1" t="s">
        <v>17223</v>
      </c>
      <c r="B6259" t="s">
        <v>17224</v>
      </c>
      <c r="C6259" t="s">
        <v>94</v>
      </c>
      <c r="D6259" t="s">
        <v>96684</v>
      </c>
      <c r="E6259">
        <v>107</v>
      </c>
      <c r="F6259">
        <v>442</v>
      </c>
      <c r="G6259">
        <v>422</v>
      </c>
      <c r="H6259" t="s">
        <v>96576</v>
      </c>
      <c r="J6259" t="s">
        <v>17225</v>
      </c>
      <c r="K6259" s="2">
        <v>41365.952118055553</v>
      </c>
      <c r="L6259" s="3">
        <f t="shared" si="97"/>
        <v>41365</v>
      </c>
      <c r="M6259" t="s">
        <v>370</v>
      </c>
      <c r="N6259">
        <v>0</v>
      </c>
      <c r="O6259">
        <v>0</v>
      </c>
      <c r="Q6259" t="s">
        <v>17226</v>
      </c>
      <c r="R6259">
        <v>1</v>
      </c>
    </row>
    <row r="6260" spans="1:18" x14ac:dyDescent="0.15">
      <c r="A6260" s="1" t="s">
        <v>17218</v>
      </c>
      <c r="B6260" t="s">
        <v>17219</v>
      </c>
      <c r="C6260" t="s">
        <v>586</v>
      </c>
      <c r="E6260">
        <v>61109</v>
      </c>
      <c r="F6260">
        <v>575</v>
      </c>
      <c r="G6260">
        <v>814</v>
      </c>
      <c r="H6260" t="s">
        <v>96575</v>
      </c>
      <c r="I6260" t="s">
        <v>17220</v>
      </c>
      <c r="J6260" t="s">
        <v>17221</v>
      </c>
      <c r="K6260" s="2">
        <v>41365.952199074076</v>
      </c>
      <c r="L6260" s="3">
        <f t="shared" si="97"/>
        <v>41365</v>
      </c>
      <c r="M6260" t="s">
        <v>117</v>
      </c>
      <c r="N6260">
        <v>0</v>
      </c>
      <c r="O6260">
        <v>0</v>
      </c>
      <c r="Q6260" t="s">
        <v>17222</v>
      </c>
      <c r="R6260">
        <v>1</v>
      </c>
    </row>
    <row r="6261" spans="1:18" x14ac:dyDescent="0.15">
      <c r="A6261" s="1" t="s">
        <v>17214</v>
      </c>
      <c r="B6261" t="s">
        <v>17215</v>
      </c>
      <c r="C6261" t="s">
        <v>3837</v>
      </c>
      <c r="D6261" t="s">
        <v>96783</v>
      </c>
      <c r="E6261">
        <v>908</v>
      </c>
      <c r="F6261">
        <v>397</v>
      </c>
      <c r="G6261">
        <v>5734</v>
      </c>
      <c r="H6261" t="s">
        <v>96576</v>
      </c>
      <c r="J6261" t="s">
        <v>17216</v>
      </c>
      <c r="K6261" s="2">
        <v>41365.952314814815</v>
      </c>
      <c r="L6261" s="3">
        <f t="shared" si="97"/>
        <v>41365</v>
      </c>
      <c r="M6261" t="s">
        <v>56</v>
      </c>
      <c r="N6261">
        <v>0</v>
      </c>
      <c r="O6261">
        <v>0</v>
      </c>
      <c r="Q6261" t="s">
        <v>17217</v>
      </c>
      <c r="R6261">
        <v>1</v>
      </c>
    </row>
    <row r="6262" spans="1:18" x14ac:dyDescent="0.15">
      <c r="A6262" s="1" t="s">
        <v>17210</v>
      </c>
      <c r="B6262" t="s">
        <v>17211</v>
      </c>
      <c r="C6262" t="s">
        <v>110</v>
      </c>
      <c r="D6262" t="s">
        <v>96841</v>
      </c>
      <c r="E6262">
        <v>210</v>
      </c>
      <c r="F6262">
        <v>322</v>
      </c>
      <c r="G6262">
        <v>1254</v>
      </c>
      <c r="H6262" t="s">
        <v>96578</v>
      </c>
      <c r="J6262" t="s">
        <v>17212</v>
      </c>
      <c r="K6262" s="2">
        <v>41365.95239583333</v>
      </c>
      <c r="L6262" s="3">
        <f t="shared" si="97"/>
        <v>41365</v>
      </c>
      <c r="M6262" t="s">
        <v>84</v>
      </c>
      <c r="N6262">
        <v>0</v>
      </c>
      <c r="O6262">
        <v>2</v>
      </c>
      <c r="Q6262" t="s">
        <v>17213</v>
      </c>
      <c r="R6262">
        <v>1</v>
      </c>
    </row>
    <row r="6263" spans="1:18" x14ac:dyDescent="0.15">
      <c r="A6263" s="1" t="s">
        <v>17204</v>
      </c>
      <c r="B6263" t="s">
        <v>17205</v>
      </c>
      <c r="C6263" t="s">
        <v>2703</v>
      </c>
      <c r="D6263" t="s">
        <v>96782</v>
      </c>
      <c r="E6263">
        <v>7526</v>
      </c>
      <c r="F6263">
        <v>1329</v>
      </c>
      <c r="G6263">
        <v>43564</v>
      </c>
      <c r="H6263" t="s">
        <v>96575</v>
      </c>
      <c r="I6263" t="s">
        <v>17206</v>
      </c>
      <c r="J6263" t="s">
        <v>17207</v>
      </c>
      <c r="K6263" s="2">
        <v>41365.95239583333</v>
      </c>
      <c r="L6263" s="3">
        <f t="shared" si="97"/>
        <v>41365</v>
      </c>
      <c r="M6263" t="s">
        <v>63</v>
      </c>
      <c r="N6263">
        <v>3</v>
      </c>
      <c r="O6263">
        <v>0</v>
      </c>
      <c r="P6263" t="s">
        <v>17208</v>
      </c>
      <c r="Q6263" t="s">
        <v>17209</v>
      </c>
      <c r="R6263">
        <v>1</v>
      </c>
    </row>
    <row r="6264" spans="1:18" x14ac:dyDescent="0.15">
      <c r="A6264" s="1" t="s">
        <v>17200</v>
      </c>
      <c r="B6264" t="s">
        <v>17201</v>
      </c>
      <c r="C6264" t="s">
        <v>94</v>
      </c>
      <c r="E6264">
        <v>1049</v>
      </c>
      <c r="F6264">
        <v>261</v>
      </c>
      <c r="G6264">
        <v>4331</v>
      </c>
      <c r="H6264" t="s">
        <v>96578</v>
      </c>
      <c r="J6264" t="s">
        <v>17202</v>
      </c>
      <c r="K6264" s="2">
        <v>41365.952418981484</v>
      </c>
      <c r="L6264" s="3">
        <f t="shared" si="97"/>
        <v>41365</v>
      </c>
      <c r="M6264" t="s">
        <v>101</v>
      </c>
      <c r="N6264">
        <v>0</v>
      </c>
      <c r="O6264">
        <v>1</v>
      </c>
      <c r="P6264" t="s">
        <v>17203</v>
      </c>
      <c r="Q6264" t="s">
        <v>11411</v>
      </c>
      <c r="R6264">
        <v>1</v>
      </c>
    </row>
    <row r="6265" spans="1:18" x14ac:dyDescent="0.15">
      <c r="A6265" s="1" t="s">
        <v>17196</v>
      </c>
      <c r="B6265" t="s">
        <v>17197</v>
      </c>
      <c r="C6265" t="s">
        <v>94</v>
      </c>
      <c r="E6265">
        <v>156</v>
      </c>
      <c r="F6265">
        <v>323</v>
      </c>
      <c r="G6265">
        <v>302</v>
      </c>
      <c r="H6265" t="s">
        <v>96576</v>
      </c>
      <c r="J6265" t="s">
        <v>17198</v>
      </c>
      <c r="K6265" s="2">
        <v>41365.952673611115</v>
      </c>
      <c r="L6265" s="3">
        <f t="shared" si="97"/>
        <v>41365</v>
      </c>
      <c r="M6265" t="s">
        <v>461</v>
      </c>
      <c r="N6265">
        <v>0</v>
      </c>
      <c r="O6265">
        <v>0</v>
      </c>
      <c r="Q6265" t="s">
        <v>17199</v>
      </c>
      <c r="R6265">
        <v>1</v>
      </c>
    </row>
    <row r="6266" spans="1:18" x14ac:dyDescent="0.15">
      <c r="A6266" s="1" t="s">
        <v>17192</v>
      </c>
      <c r="B6266" t="s">
        <v>17193</v>
      </c>
      <c r="C6266" t="s">
        <v>94</v>
      </c>
      <c r="D6266" t="s">
        <v>96710</v>
      </c>
      <c r="E6266">
        <v>44</v>
      </c>
      <c r="F6266">
        <v>93</v>
      </c>
      <c r="G6266">
        <v>177</v>
      </c>
      <c r="H6266" t="s">
        <v>96576</v>
      </c>
      <c r="J6266" t="s">
        <v>17194</v>
      </c>
      <c r="K6266" s="2">
        <v>41365.95275462963</v>
      </c>
      <c r="L6266" s="3">
        <f t="shared" si="97"/>
        <v>41365</v>
      </c>
      <c r="M6266" t="s">
        <v>192</v>
      </c>
      <c r="N6266">
        <v>0</v>
      </c>
      <c r="O6266">
        <v>0</v>
      </c>
      <c r="Q6266" t="s">
        <v>17195</v>
      </c>
      <c r="R6266">
        <v>1</v>
      </c>
    </row>
    <row r="6267" spans="1:18" x14ac:dyDescent="0.15">
      <c r="A6267" s="1" t="s">
        <v>17187</v>
      </c>
      <c r="B6267" t="s">
        <v>17188</v>
      </c>
      <c r="C6267" t="s">
        <v>27</v>
      </c>
      <c r="E6267">
        <v>78</v>
      </c>
      <c r="F6267">
        <v>115</v>
      </c>
      <c r="G6267">
        <v>2573</v>
      </c>
      <c r="H6267" t="s">
        <v>96576</v>
      </c>
      <c r="J6267" t="s">
        <v>17189</v>
      </c>
      <c r="K6267" s="2">
        <v>41365.952916666669</v>
      </c>
      <c r="L6267" s="3">
        <f t="shared" si="97"/>
        <v>41365</v>
      </c>
      <c r="M6267" t="s">
        <v>17190</v>
      </c>
      <c r="N6267">
        <v>0</v>
      </c>
      <c r="O6267">
        <v>0</v>
      </c>
      <c r="Q6267" t="s">
        <v>17191</v>
      </c>
      <c r="R6267">
        <v>1</v>
      </c>
    </row>
    <row r="6268" spans="1:18" x14ac:dyDescent="0.15">
      <c r="A6268" s="1" t="s">
        <v>17182</v>
      </c>
      <c r="B6268" t="s">
        <v>17183</v>
      </c>
      <c r="C6268" t="s">
        <v>34</v>
      </c>
      <c r="D6268" t="s">
        <v>96832</v>
      </c>
      <c r="E6268">
        <v>889</v>
      </c>
      <c r="F6268">
        <v>87</v>
      </c>
      <c r="G6268">
        <v>1781</v>
      </c>
      <c r="H6268" t="s">
        <v>96574</v>
      </c>
      <c r="I6268" t="s">
        <v>17184</v>
      </c>
      <c r="J6268" t="s">
        <v>17185</v>
      </c>
      <c r="K6268" s="2">
        <v>41365.953125</v>
      </c>
      <c r="L6268" s="3">
        <f t="shared" si="97"/>
        <v>41365</v>
      </c>
      <c r="M6268" t="s">
        <v>69</v>
      </c>
      <c r="N6268">
        <v>0</v>
      </c>
      <c r="O6268">
        <v>0</v>
      </c>
      <c r="Q6268" t="s">
        <v>17186</v>
      </c>
      <c r="R6268">
        <v>1</v>
      </c>
    </row>
    <row r="6269" spans="1:18" x14ac:dyDescent="0.15">
      <c r="A6269" s="1" t="s">
        <v>17178</v>
      </c>
      <c r="B6269" t="s">
        <v>17179</v>
      </c>
      <c r="C6269" t="s">
        <v>94</v>
      </c>
      <c r="E6269">
        <v>372</v>
      </c>
      <c r="F6269">
        <v>196</v>
      </c>
      <c r="G6269">
        <v>1017</v>
      </c>
      <c r="H6269" t="s">
        <v>96576</v>
      </c>
      <c r="J6269" t="s">
        <v>17180</v>
      </c>
      <c r="K6269" s="2">
        <v>41365.953194444446</v>
      </c>
      <c r="L6269" s="3">
        <f t="shared" si="97"/>
        <v>41365</v>
      </c>
      <c r="M6269" t="s">
        <v>158</v>
      </c>
      <c r="N6269">
        <v>0</v>
      </c>
      <c r="O6269">
        <v>1</v>
      </c>
      <c r="Q6269" t="s">
        <v>17181</v>
      </c>
      <c r="R6269">
        <v>1</v>
      </c>
    </row>
    <row r="6270" spans="1:18" x14ac:dyDescent="0.15">
      <c r="A6270" s="1" t="s">
        <v>17175</v>
      </c>
      <c r="B6270" t="s">
        <v>17176</v>
      </c>
      <c r="C6270" t="s">
        <v>344</v>
      </c>
      <c r="D6270" t="s">
        <v>96741</v>
      </c>
      <c r="E6270">
        <v>263</v>
      </c>
      <c r="F6270">
        <v>1006</v>
      </c>
      <c r="G6270">
        <v>1003</v>
      </c>
      <c r="H6270" t="s">
        <v>96576</v>
      </c>
      <c r="J6270" t="s">
        <v>17177</v>
      </c>
      <c r="K6270" s="2">
        <v>41365.95417824074</v>
      </c>
      <c r="L6270" s="3">
        <f t="shared" si="97"/>
        <v>41365</v>
      </c>
      <c r="M6270" t="s">
        <v>15649</v>
      </c>
      <c r="N6270">
        <v>0</v>
      </c>
      <c r="O6270">
        <v>0</v>
      </c>
      <c r="Q6270" t="s">
        <v>5073</v>
      </c>
      <c r="R6270">
        <v>1</v>
      </c>
    </row>
    <row r="6271" spans="1:18" x14ac:dyDescent="0.15">
      <c r="A6271" s="1" t="s">
        <v>17170</v>
      </c>
      <c r="B6271" t="s">
        <v>17171</v>
      </c>
      <c r="C6271" t="s">
        <v>94</v>
      </c>
      <c r="D6271" t="s">
        <v>96654</v>
      </c>
      <c r="E6271">
        <v>2107148</v>
      </c>
      <c r="F6271">
        <v>1611</v>
      </c>
      <c r="G6271">
        <v>8661</v>
      </c>
      <c r="H6271" t="s">
        <v>96574</v>
      </c>
      <c r="I6271" t="s">
        <v>17172</v>
      </c>
      <c r="J6271" t="s">
        <v>17173</v>
      </c>
      <c r="K6271" s="2">
        <v>41365.954386574071</v>
      </c>
      <c r="L6271" s="3">
        <f t="shared" si="97"/>
        <v>41365</v>
      </c>
      <c r="M6271" t="s">
        <v>2111</v>
      </c>
      <c r="N6271">
        <v>11</v>
      </c>
      <c r="O6271">
        <v>1</v>
      </c>
      <c r="Q6271" t="s">
        <v>17174</v>
      </c>
      <c r="R6271">
        <v>1</v>
      </c>
    </row>
    <row r="6272" spans="1:18" x14ac:dyDescent="0.15">
      <c r="A6272" s="1" t="s">
        <v>17166</v>
      </c>
      <c r="B6272" t="s">
        <v>17167</v>
      </c>
      <c r="C6272" t="s">
        <v>853</v>
      </c>
      <c r="D6272" t="s">
        <v>96594</v>
      </c>
      <c r="E6272">
        <v>45</v>
      </c>
      <c r="F6272">
        <v>257</v>
      </c>
      <c r="G6272">
        <v>327</v>
      </c>
      <c r="H6272" t="s">
        <v>96576</v>
      </c>
      <c r="J6272" t="s">
        <v>17168</v>
      </c>
      <c r="K6272" s="2">
        <v>41365.954479166663</v>
      </c>
      <c r="L6272" s="3">
        <f t="shared" si="97"/>
        <v>41365</v>
      </c>
      <c r="M6272" t="s">
        <v>1286</v>
      </c>
      <c r="N6272">
        <v>0</v>
      </c>
      <c r="O6272">
        <v>0</v>
      </c>
      <c r="Q6272" t="s">
        <v>17169</v>
      </c>
      <c r="R6272">
        <v>1</v>
      </c>
    </row>
    <row r="6273" spans="1:18" x14ac:dyDescent="0.15">
      <c r="A6273" s="1" t="s">
        <v>17162</v>
      </c>
      <c r="B6273" t="s">
        <v>17163</v>
      </c>
      <c r="C6273" t="s">
        <v>27</v>
      </c>
      <c r="E6273">
        <v>209</v>
      </c>
      <c r="F6273">
        <v>1993</v>
      </c>
      <c r="G6273">
        <v>3710</v>
      </c>
      <c r="H6273" t="s">
        <v>96576</v>
      </c>
      <c r="J6273" t="s">
        <v>17164</v>
      </c>
      <c r="K6273" s="2">
        <v>41365.954641203702</v>
      </c>
      <c r="L6273" s="3">
        <f t="shared" si="97"/>
        <v>41365</v>
      </c>
      <c r="M6273" t="s">
        <v>84</v>
      </c>
      <c r="N6273">
        <v>0</v>
      </c>
      <c r="O6273">
        <v>0</v>
      </c>
      <c r="Q6273" t="s">
        <v>17165</v>
      </c>
      <c r="R6273">
        <v>1</v>
      </c>
    </row>
    <row r="6274" spans="1:18" x14ac:dyDescent="0.15">
      <c r="A6274" s="1" t="s">
        <v>17158</v>
      </c>
      <c r="B6274" t="s">
        <v>17159</v>
      </c>
      <c r="C6274" t="s">
        <v>27</v>
      </c>
      <c r="E6274">
        <v>217</v>
      </c>
      <c r="F6274">
        <v>1994</v>
      </c>
      <c r="G6274">
        <v>3719</v>
      </c>
      <c r="H6274" t="s">
        <v>96576</v>
      </c>
      <c r="J6274" t="s">
        <v>17160</v>
      </c>
      <c r="K6274" s="2">
        <v>41365.954652777778</v>
      </c>
      <c r="L6274" s="3">
        <f t="shared" si="97"/>
        <v>41365</v>
      </c>
      <c r="M6274" t="s">
        <v>84</v>
      </c>
      <c r="N6274">
        <v>0</v>
      </c>
      <c r="O6274">
        <v>0</v>
      </c>
      <c r="Q6274" t="s">
        <v>17161</v>
      </c>
      <c r="R6274">
        <v>1</v>
      </c>
    </row>
    <row r="6275" spans="1:18" x14ac:dyDescent="0.15">
      <c r="A6275" s="1" t="s">
        <v>17154</v>
      </c>
      <c r="B6275" t="s">
        <v>17155</v>
      </c>
      <c r="C6275" t="s">
        <v>190</v>
      </c>
      <c r="D6275" t="s">
        <v>96592</v>
      </c>
      <c r="E6275">
        <v>84</v>
      </c>
      <c r="F6275">
        <v>134</v>
      </c>
      <c r="G6275">
        <v>298</v>
      </c>
      <c r="H6275" t="s">
        <v>96576</v>
      </c>
      <c r="J6275" t="s">
        <v>17156</v>
      </c>
      <c r="K6275" s="2">
        <v>41365.954664351855</v>
      </c>
      <c r="L6275" s="3">
        <f t="shared" ref="L6275:L6338" si="98">INT(K6275)</f>
        <v>41365</v>
      </c>
      <c r="M6275" t="s">
        <v>84</v>
      </c>
      <c r="N6275">
        <v>1</v>
      </c>
      <c r="O6275">
        <v>0</v>
      </c>
      <c r="Q6275" t="s">
        <v>17157</v>
      </c>
      <c r="R6275">
        <v>1</v>
      </c>
    </row>
    <row r="6276" spans="1:18" x14ac:dyDescent="0.15">
      <c r="A6276" s="1" t="s">
        <v>17150</v>
      </c>
      <c r="B6276" t="s">
        <v>17151</v>
      </c>
      <c r="C6276" t="s">
        <v>27</v>
      </c>
      <c r="E6276">
        <v>207</v>
      </c>
      <c r="F6276">
        <v>1992</v>
      </c>
      <c r="G6276">
        <v>3671</v>
      </c>
      <c r="H6276" t="s">
        <v>96576</v>
      </c>
      <c r="J6276" t="s">
        <v>17152</v>
      </c>
      <c r="K6276" s="2">
        <v>41365.954675925925</v>
      </c>
      <c r="L6276" s="3">
        <f t="shared" si="98"/>
        <v>41365</v>
      </c>
      <c r="M6276" t="s">
        <v>84</v>
      </c>
      <c r="N6276">
        <v>0</v>
      </c>
      <c r="O6276">
        <v>0</v>
      </c>
      <c r="Q6276" t="s">
        <v>17153</v>
      </c>
      <c r="R6276">
        <v>1</v>
      </c>
    </row>
    <row r="6277" spans="1:18" x14ac:dyDescent="0.15">
      <c r="A6277" s="1" t="s">
        <v>17146</v>
      </c>
      <c r="B6277" t="s">
        <v>17147</v>
      </c>
      <c r="C6277" t="s">
        <v>853</v>
      </c>
      <c r="D6277" t="s">
        <v>96877</v>
      </c>
      <c r="E6277">
        <v>90</v>
      </c>
      <c r="F6277">
        <v>173</v>
      </c>
      <c r="G6277">
        <v>374</v>
      </c>
      <c r="H6277" t="s">
        <v>96576</v>
      </c>
      <c r="J6277" t="s">
        <v>17148</v>
      </c>
      <c r="K6277" s="2">
        <v>41365.954699074071</v>
      </c>
      <c r="L6277" s="3">
        <f t="shared" si="98"/>
        <v>41365</v>
      </c>
      <c r="M6277" t="s">
        <v>246</v>
      </c>
      <c r="N6277">
        <v>0</v>
      </c>
      <c r="O6277">
        <v>0</v>
      </c>
      <c r="Q6277" t="s">
        <v>17149</v>
      </c>
      <c r="R6277">
        <v>1</v>
      </c>
    </row>
    <row r="6278" spans="1:18" x14ac:dyDescent="0.15">
      <c r="A6278" s="1" t="s">
        <v>17142</v>
      </c>
      <c r="B6278" t="s">
        <v>17143</v>
      </c>
      <c r="C6278" t="s">
        <v>344</v>
      </c>
      <c r="D6278" t="s">
        <v>96639</v>
      </c>
      <c r="E6278">
        <v>120</v>
      </c>
      <c r="F6278">
        <v>104</v>
      </c>
      <c r="G6278">
        <v>1958</v>
      </c>
      <c r="H6278" t="s">
        <v>96576</v>
      </c>
      <c r="J6278" t="s">
        <v>17144</v>
      </c>
      <c r="K6278" s="2">
        <v>41365.954895833333</v>
      </c>
      <c r="L6278" s="3">
        <f t="shared" si="98"/>
        <v>41365</v>
      </c>
      <c r="M6278" t="s">
        <v>23</v>
      </c>
      <c r="N6278">
        <v>0</v>
      </c>
      <c r="O6278">
        <v>0</v>
      </c>
      <c r="Q6278" t="s">
        <v>17145</v>
      </c>
      <c r="R6278">
        <v>1</v>
      </c>
    </row>
    <row r="6279" spans="1:18" x14ac:dyDescent="0.15">
      <c r="A6279" s="1" t="s">
        <v>17138</v>
      </c>
      <c r="B6279" t="s">
        <v>17139</v>
      </c>
      <c r="C6279" t="s">
        <v>1005</v>
      </c>
      <c r="D6279" t="s">
        <v>96673</v>
      </c>
      <c r="E6279">
        <v>245</v>
      </c>
      <c r="F6279">
        <v>419</v>
      </c>
      <c r="G6279">
        <v>415</v>
      </c>
      <c r="H6279" t="s">
        <v>96576</v>
      </c>
      <c r="J6279" t="s">
        <v>17140</v>
      </c>
      <c r="K6279" s="2">
        <v>41365.954907407409</v>
      </c>
      <c r="L6279" s="3">
        <f t="shared" si="98"/>
        <v>41365</v>
      </c>
      <c r="M6279" t="s">
        <v>84</v>
      </c>
      <c r="N6279">
        <v>0</v>
      </c>
      <c r="O6279">
        <v>0</v>
      </c>
      <c r="Q6279" t="s">
        <v>17141</v>
      </c>
      <c r="R6279">
        <v>1</v>
      </c>
    </row>
    <row r="6280" spans="1:18" x14ac:dyDescent="0.15">
      <c r="A6280" s="1" t="s">
        <v>17132</v>
      </c>
      <c r="B6280" t="s">
        <v>17133</v>
      </c>
      <c r="C6280" t="s">
        <v>27</v>
      </c>
      <c r="E6280">
        <v>20802</v>
      </c>
      <c r="F6280">
        <v>948</v>
      </c>
      <c r="G6280">
        <v>1220</v>
      </c>
      <c r="H6280" t="s">
        <v>96575</v>
      </c>
      <c r="I6280" t="s">
        <v>17134</v>
      </c>
      <c r="J6280" t="s">
        <v>17135</v>
      </c>
      <c r="K6280" s="2">
        <v>41365.954976851855</v>
      </c>
      <c r="L6280" s="3">
        <f t="shared" si="98"/>
        <v>41365</v>
      </c>
      <c r="M6280" t="s">
        <v>84</v>
      </c>
      <c r="N6280">
        <v>7</v>
      </c>
      <c r="O6280">
        <v>4</v>
      </c>
      <c r="P6280" t="s">
        <v>17136</v>
      </c>
      <c r="Q6280" t="s">
        <v>17137</v>
      </c>
      <c r="R6280">
        <v>1</v>
      </c>
    </row>
    <row r="6281" spans="1:18" x14ac:dyDescent="0.15">
      <c r="A6281" s="1" t="s">
        <v>17125</v>
      </c>
      <c r="B6281" t="s">
        <v>17126</v>
      </c>
      <c r="C6281" t="s">
        <v>190</v>
      </c>
      <c r="D6281" t="s">
        <v>96953</v>
      </c>
      <c r="E6281">
        <v>1390</v>
      </c>
      <c r="F6281">
        <v>90</v>
      </c>
      <c r="G6281">
        <v>7360</v>
      </c>
      <c r="H6281" t="s">
        <v>96581</v>
      </c>
      <c r="I6281" t="s">
        <v>17127</v>
      </c>
      <c r="J6281" t="s">
        <v>17128</v>
      </c>
      <c r="K6281" s="2">
        <v>41365.955011574071</v>
      </c>
      <c r="L6281" s="3">
        <f t="shared" si="98"/>
        <v>41365</v>
      </c>
      <c r="M6281" t="s">
        <v>17129</v>
      </c>
      <c r="N6281">
        <v>0</v>
      </c>
      <c r="O6281">
        <v>0</v>
      </c>
      <c r="P6281" t="s">
        <v>17130</v>
      </c>
      <c r="Q6281" t="s">
        <v>17131</v>
      </c>
      <c r="R6281">
        <v>1</v>
      </c>
    </row>
    <row r="6282" spans="1:18" x14ac:dyDescent="0.15">
      <c r="A6282" s="1" t="s">
        <v>17121</v>
      </c>
      <c r="B6282" t="s">
        <v>17122</v>
      </c>
      <c r="C6282" t="s">
        <v>1005</v>
      </c>
      <c r="D6282" t="s">
        <v>96815</v>
      </c>
      <c r="E6282">
        <v>384</v>
      </c>
      <c r="F6282">
        <v>144</v>
      </c>
      <c r="G6282">
        <v>2861</v>
      </c>
      <c r="H6282" t="s">
        <v>96576</v>
      </c>
      <c r="J6282" t="s">
        <v>17123</v>
      </c>
      <c r="K6282" s="2">
        <v>41365.955405092594</v>
      </c>
      <c r="L6282" s="3">
        <f t="shared" si="98"/>
        <v>41365</v>
      </c>
      <c r="M6282" t="s">
        <v>370</v>
      </c>
      <c r="N6282">
        <v>0</v>
      </c>
      <c r="O6282">
        <v>0</v>
      </c>
      <c r="Q6282" t="s">
        <v>17124</v>
      </c>
      <c r="R6282">
        <v>1</v>
      </c>
    </row>
    <row r="6283" spans="1:18" x14ac:dyDescent="0.15">
      <c r="A6283" s="1" t="s">
        <v>17117</v>
      </c>
      <c r="B6283" t="s">
        <v>17118</v>
      </c>
      <c r="C6283" t="s">
        <v>190</v>
      </c>
      <c r="D6283" t="s">
        <v>96643</v>
      </c>
      <c r="E6283">
        <v>867</v>
      </c>
      <c r="F6283">
        <v>461</v>
      </c>
      <c r="G6283">
        <v>6714</v>
      </c>
      <c r="H6283" t="s">
        <v>96578</v>
      </c>
      <c r="J6283" t="s">
        <v>17119</v>
      </c>
      <c r="K6283" s="2">
        <v>41365.955717592595</v>
      </c>
      <c r="L6283" s="3">
        <f t="shared" si="98"/>
        <v>41365</v>
      </c>
      <c r="M6283" t="s">
        <v>8483</v>
      </c>
      <c r="N6283">
        <v>3</v>
      </c>
      <c r="O6283">
        <v>0</v>
      </c>
      <c r="Q6283" t="s">
        <v>17120</v>
      </c>
      <c r="R6283">
        <v>1</v>
      </c>
    </row>
    <row r="6284" spans="1:18" x14ac:dyDescent="0.15">
      <c r="A6284" s="1" t="s">
        <v>17113</v>
      </c>
      <c r="B6284" t="s">
        <v>17114</v>
      </c>
      <c r="C6284" t="s">
        <v>2165</v>
      </c>
      <c r="D6284" t="s">
        <v>96601</v>
      </c>
      <c r="E6284">
        <v>43</v>
      </c>
      <c r="F6284">
        <v>114</v>
      </c>
      <c r="G6284">
        <v>127</v>
      </c>
      <c r="H6284" t="s">
        <v>96576</v>
      </c>
      <c r="J6284" t="s">
        <v>17115</v>
      </c>
      <c r="K6284" s="2">
        <v>41365.955891203703</v>
      </c>
      <c r="L6284" s="3">
        <f t="shared" si="98"/>
        <v>41365</v>
      </c>
      <c r="M6284" t="s">
        <v>17024</v>
      </c>
      <c r="N6284">
        <v>0</v>
      </c>
      <c r="O6284">
        <v>0</v>
      </c>
      <c r="Q6284" t="s">
        <v>17116</v>
      </c>
      <c r="R6284">
        <v>1</v>
      </c>
    </row>
    <row r="6285" spans="1:18" x14ac:dyDescent="0.15">
      <c r="A6285" s="1" t="s">
        <v>17108</v>
      </c>
      <c r="B6285" t="s">
        <v>17109</v>
      </c>
      <c r="C6285" t="s">
        <v>2793</v>
      </c>
      <c r="D6285" t="s">
        <v>96611</v>
      </c>
      <c r="E6285">
        <v>30</v>
      </c>
      <c r="F6285">
        <v>48</v>
      </c>
      <c r="G6285">
        <v>38</v>
      </c>
      <c r="H6285" t="s">
        <v>96576</v>
      </c>
      <c r="J6285" t="s">
        <v>17110</v>
      </c>
      <c r="K6285" s="2">
        <v>41365.955972222226</v>
      </c>
      <c r="L6285" s="3">
        <f t="shared" si="98"/>
        <v>41365</v>
      </c>
      <c r="M6285" t="s">
        <v>17111</v>
      </c>
      <c r="N6285">
        <v>0</v>
      </c>
      <c r="O6285">
        <v>0</v>
      </c>
      <c r="Q6285" t="s">
        <v>17112</v>
      </c>
      <c r="R6285">
        <v>1</v>
      </c>
    </row>
    <row r="6286" spans="1:18" x14ac:dyDescent="0.15">
      <c r="A6286" s="1" t="s">
        <v>17103</v>
      </c>
      <c r="B6286" t="s">
        <v>17104</v>
      </c>
      <c r="C6286" t="s">
        <v>131</v>
      </c>
      <c r="D6286" t="s">
        <v>96656</v>
      </c>
      <c r="E6286">
        <v>105</v>
      </c>
      <c r="F6286">
        <v>22</v>
      </c>
      <c r="G6286">
        <v>1352</v>
      </c>
      <c r="H6286" t="s">
        <v>96576</v>
      </c>
      <c r="J6286" t="s">
        <v>17105</v>
      </c>
      <c r="K6286" s="2">
        <v>41365.955995370372</v>
      </c>
      <c r="L6286" s="3">
        <f t="shared" si="98"/>
        <v>41365</v>
      </c>
      <c r="M6286" t="s">
        <v>13041</v>
      </c>
      <c r="N6286">
        <v>0</v>
      </c>
      <c r="O6286">
        <v>0</v>
      </c>
      <c r="P6286" t="s">
        <v>17106</v>
      </c>
      <c r="Q6286" t="s">
        <v>17107</v>
      </c>
      <c r="R6286">
        <v>1</v>
      </c>
    </row>
    <row r="6287" spans="1:18" x14ac:dyDescent="0.15">
      <c r="A6287" s="1" t="s">
        <v>17098</v>
      </c>
      <c r="B6287" t="s">
        <v>17099</v>
      </c>
      <c r="C6287" t="s">
        <v>344</v>
      </c>
      <c r="D6287" t="s">
        <v>96620</v>
      </c>
      <c r="E6287">
        <v>645</v>
      </c>
      <c r="F6287">
        <v>524</v>
      </c>
      <c r="G6287">
        <v>3401</v>
      </c>
      <c r="H6287" t="s">
        <v>96578</v>
      </c>
      <c r="J6287" t="s">
        <v>17100</v>
      </c>
      <c r="K6287" s="2">
        <v>41365.956273148149</v>
      </c>
      <c r="L6287" s="3">
        <f t="shared" si="98"/>
        <v>41365</v>
      </c>
      <c r="M6287" t="s">
        <v>117</v>
      </c>
      <c r="N6287">
        <v>0</v>
      </c>
      <c r="O6287">
        <v>0</v>
      </c>
      <c r="P6287" t="s">
        <v>17101</v>
      </c>
      <c r="Q6287" t="s">
        <v>17102</v>
      </c>
      <c r="R6287">
        <v>1</v>
      </c>
    </row>
    <row r="6288" spans="1:18" x14ac:dyDescent="0.15">
      <c r="A6288" s="1" t="s">
        <v>17094</v>
      </c>
      <c r="B6288" t="s">
        <v>17095</v>
      </c>
      <c r="C6288" t="s">
        <v>190</v>
      </c>
      <c r="D6288" t="s">
        <v>96953</v>
      </c>
      <c r="E6288">
        <v>1044</v>
      </c>
      <c r="F6288">
        <v>581</v>
      </c>
      <c r="G6288">
        <v>14982</v>
      </c>
      <c r="H6288" t="s">
        <v>96578</v>
      </c>
      <c r="J6288" t="s">
        <v>17096</v>
      </c>
      <c r="K6288" s="2">
        <v>41365.956516203703</v>
      </c>
      <c r="L6288" s="3">
        <f t="shared" si="98"/>
        <v>41365</v>
      </c>
      <c r="M6288" t="s">
        <v>23</v>
      </c>
      <c r="N6288">
        <v>0</v>
      </c>
      <c r="O6288">
        <v>0</v>
      </c>
      <c r="Q6288" t="s">
        <v>17097</v>
      </c>
      <c r="R6288">
        <v>1</v>
      </c>
    </row>
    <row r="6289" spans="1:18" x14ac:dyDescent="0.15">
      <c r="A6289" s="1" t="s">
        <v>17088</v>
      </c>
      <c r="B6289" t="s">
        <v>17089</v>
      </c>
      <c r="C6289" t="s">
        <v>3085</v>
      </c>
      <c r="D6289" t="s">
        <v>96600</v>
      </c>
      <c r="E6289">
        <v>22020</v>
      </c>
      <c r="F6289">
        <v>186</v>
      </c>
      <c r="G6289">
        <v>51770</v>
      </c>
      <c r="H6289" t="s">
        <v>96574</v>
      </c>
      <c r="I6289" t="s">
        <v>17090</v>
      </c>
      <c r="J6289" t="s">
        <v>17091</v>
      </c>
      <c r="K6289" s="2">
        <v>41365.956597222219</v>
      </c>
      <c r="L6289" s="3">
        <f t="shared" si="98"/>
        <v>41365</v>
      </c>
      <c r="M6289" t="s">
        <v>360</v>
      </c>
      <c r="N6289">
        <v>1</v>
      </c>
      <c r="O6289">
        <v>0</v>
      </c>
      <c r="P6289" t="s">
        <v>17092</v>
      </c>
      <c r="Q6289" t="s">
        <v>17093</v>
      </c>
      <c r="R6289">
        <v>1</v>
      </c>
    </row>
    <row r="6290" spans="1:18" x14ac:dyDescent="0.15">
      <c r="A6290" s="1" t="s">
        <v>17085</v>
      </c>
      <c r="B6290" t="e">
        <v>#NAME?</v>
      </c>
      <c r="C6290" t="s">
        <v>2333</v>
      </c>
      <c r="D6290" t="s">
        <v>96759</v>
      </c>
      <c r="E6290">
        <v>1017</v>
      </c>
      <c r="F6290">
        <v>398</v>
      </c>
      <c r="G6290">
        <v>5466</v>
      </c>
      <c r="H6290" t="s">
        <v>96578</v>
      </c>
      <c r="J6290" t="s">
        <v>17086</v>
      </c>
      <c r="K6290" s="2">
        <v>41365.956678240742</v>
      </c>
      <c r="L6290" s="3">
        <f t="shared" si="98"/>
        <v>41365</v>
      </c>
      <c r="M6290" t="s">
        <v>158</v>
      </c>
      <c r="N6290">
        <v>0</v>
      </c>
      <c r="O6290">
        <v>0</v>
      </c>
      <c r="Q6290" t="s">
        <v>17087</v>
      </c>
      <c r="R6290">
        <v>1</v>
      </c>
    </row>
    <row r="6291" spans="1:18" x14ac:dyDescent="0.15">
      <c r="A6291" s="1" t="s">
        <v>17081</v>
      </c>
      <c r="B6291" t="s">
        <v>17082</v>
      </c>
      <c r="C6291" t="s">
        <v>2793</v>
      </c>
      <c r="D6291" t="s">
        <v>96611</v>
      </c>
      <c r="E6291">
        <v>166</v>
      </c>
      <c r="F6291">
        <v>116</v>
      </c>
      <c r="G6291">
        <v>395</v>
      </c>
      <c r="H6291" t="s">
        <v>96576</v>
      </c>
      <c r="J6291" t="s">
        <v>17083</v>
      </c>
      <c r="K6291" s="2">
        <v>41365.956689814811</v>
      </c>
      <c r="L6291" s="3">
        <f t="shared" si="98"/>
        <v>41365</v>
      </c>
      <c r="M6291" t="s">
        <v>370</v>
      </c>
      <c r="N6291">
        <v>0</v>
      </c>
      <c r="O6291">
        <v>0</v>
      </c>
      <c r="Q6291" t="s">
        <v>17084</v>
      </c>
      <c r="R6291">
        <v>1</v>
      </c>
    </row>
    <row r="6292" spans="1:18" x14ac:dyDescent="0.15">
      <c r="A6292" s="1" t="s">
        <v>17077</v>
      </c>
      <c r="B6292" t="s">
        <v>17078</v>
      </c>
      <c r="C6292" t="s">
        <v>94</v>
      </c>
      <c r="D6292" t="s">
        <v>96654</v>
      </c>
      <c r="E6292">
        <v>61</v>
      </c>
      <c r="F6292">
        <v>187</v>
      </c>
      <c r="G6292">
        <v>262</v>
      </c>
      <c r="H6292" t="s">
        <v>96576</v>
      </c>
      <c r="J6292" t="s">
        <v>17079</v>
      </c>
      <c r="K6292" s="2">
        <v>41365.956724537034</v>
      </c>
      <c r="L6292" s="3">
        <f t="shared" si="98"/>
        <v>41365</v>
      </c>
      <c r="M6292" t="s">
        <v>84</v>
      </c>
      <c r="N6292">
        <v>0</v>
      </c>
      <c r="O6292">
        <v>0</v>
      </c>
      <c r="Q6292" t="s">
        <v>17080</v>
      </c>
      <c r="R6292">
        <v>1</v>
      </c>
    </row>
    <row r="6293" spans="1:18" x14ac:dyDescent="0.15">
      <c r="A6293" s="1" t="s">
        <v>17073</v>
      </c>
      <c r="B6293" t="s">
        <v>17074</v>
      </c>
      <c r="C6293" t="s">
        <v>1005</v>
      </c>
      <c r="D6293" t="s">
        <v>96618</v>
      </c>
      <c r="E6293">
        <v>923</v>
      </c>
      <c r="F6293">
        <v>497</v>
      </c>
      <c r="G6293">
        <v>524</v>
      </c>
      <c r="H6293" t="s">
        <v>96578</v>
      </c>
      <c r="J6293" t="s">
        <v>17075</v>
      </c>
      <c r="K6293" s="2">
        <v>41365.956782407404</v>
      </c>
      <c r="L6293" s="3">
        <f t="shared" si="98"/>
        <v>41365</v>
      </c>
      <c r="M6293" t="s">
        <v>1438</v>
      </c>
      <c r="N6293">
        <v>0</v>
      </c>
      <c r="O6293">
        <v>0</v>
      </c>
      <c r="Q6293" t="s">
        <v>17076</v>
      </c>
      <c r="R6293">
        <v>1</v>
      </c>
    </row>
    <row r="6294" spans="1:18" x14ac:dyDescent="0.15">
      <c r="A6294" s="1" t="s">
        <v>17069</v>
      </c>
      <c r="B6294" t="s">
        <v>17070</v>
      </c>
      <c r="C6294" t="s">
        <v>1005</v>
      </c>
      <c r="D6294" t="s">
        <v>96728</v>
      </c>
      <c r="E6294">
        <v>294</v>
      </c>
      <c r="F6294">
        <v>313</v>
      </c>
      <c r="G6294">
        <v>1535</v>
      </c>
      <c r="H6294" t="s">
        <v>96576</v>
      </c>
      <c r="J6294" t="s">
        <v>17071</v>
      </c>
      <c r="K6294" s="2">
        <v>41365.956990740742</v>
      </c>
      <c r="L6294" s="3">
        <f t="shared" si="98"/>
        <v>41365</v>
      </c>
      <c r="M6294" t="s">
        <v>56</v>
      </c>
      <c r="N6294">
        <v>1</v>
      </c>
      <c r="O6294">
        <v>1</v>
      </c>
      <c r="Q6294" t="s">
        <v>17072</v>
      </c>
      <c r="R6294">
        <v>1</v>
      </c>
    </row>
    <row r="6295" spans="1:18" x14ac:dyDescent="0.15">
      <c r="A6295" s="1" t="s">
        <v>17065</v>
      </c>
      <c r="B6295" t="s">
        <v>17066</v>
      </c>
      <c r="C6295" t="s">
        <v>110</v>
      </c>
      <c r="D6295" t="s">
        <v>96640</v>
      </c>
      <c r="E6295">
        <v>197</v>
      </c>
      <c r="F6295">
        <v>356</v>
      </c>
      <c r="G6295">
        <v>211</v>
      </c>
      <c r="H6295" t="s">
        <v>96576</v>
      </c>
      <c r="J6295" t="s">
        <v>17067</v>
      </c>
      <c r="K6295" s="2">
        <v>41365.957002314812</v>
      </c>
      <c r="L6295" s="3">
        <f t="shared" si="98"/>
        <v>41365</v>
      </c>
      <c r="M6295" t="s">
        <v>6044</v>
      </c>
      <c r="N6295">
        <v>0</v>
      </c>
      <c r="O6295">
        <v>0</v>
      </c>
      <c r="Q6295" t="s">
        <v>17068</v>
      </c>
      <c r="R6295">
        <v>1</v>
      </c>
    </row>
    <row r="6296" spans="1:18" x14ac:dyDescent="0.15">
      <c r="A6296" s="1" t="s">
        <v>74698</v>
      </c>
      <c r="B6296" t="s">
        <v>74699</v>
      </c>
      <c r="C6296" t="s">
        <v>131</v>
      </c>
      <c r="D6296" t="s">
        <v>96641</v>
      </c>
      <c r="E6296">
        <v>90</v>
      </c>
      <c r="F6296">
        <v>393</v>
      </c>
      <c r="G6296">
        <v>504</v>
      </c>
      <c r="H6296" t="s">
        <v>96576</v>
      </c>
      <c r="J6296" t="s">
        <v>74700</v>
      </c>
      <c r="K6296" s="2">
        <v>41365.957083333335</v>
      </c>
      <c r="L6296" s="3">
        <f t="shared" si="98"/>
        <v>41365</v>
      </c>
      <c r="M6296" t="s">
        <v>74701</v>
      </c>
      <c r="N6296">
        <v>0</v>
      </c>
      <c r="O6296">
        <v>0</v>
      </c>
      <c r="Q6296" t="s">
        <v>74702</v>
      </c>
      <c r="R6296">
        <v>1</v>
      </c>
    </row>
    <row r="6297" spans="1:18" x14ac:dyDescent="0.15">
      <c r="A6297" s="1" t="s">
        <v>17061</v>
      </c>
      <c r="B6297" t="s">
        <v>17062</v>
      </c>
      <c r="C6297" t="s">
        <v>94</v>
      </c>
      <c r="D6297" t="s">
        <v>96742</v>
      </c>
      <c r="E6297">
        <v>166</v>
      </c>
      <c r="F6297">
        <v>256</v>
      </c>
      <c r="G6297">
        <v>1731</v>
      </c>
      <c r="H6297" t="s">
        <v>96576</v>
      </c>
      <c r="J6297" t="s">
        <v>17063</v>
      </c>
      <c r="K6297" s="2">
        <v>41365.95716435185</v>
      </c>
      <c r="L6297" s="3">
        <f t="shared" si="98"/>
        <v>41365</v>
      </c>
      <c r="M6297" t="s">
        <v>23</v>
      </c>
      <c r="N6297">
        <v>0</v>
      </c>
      <c r="O6297">
        <v>0</v>
      </c>
      <c r="Q6297" t="s">
        <v>17064</v>
      </c>
      <c r="R6297">
        <v>1</v>
      </c>
    </row>
    <row r="6298" spans="1:18" x14ac:dyDescent="0.15">
      <c r="A6298" s="1" t="s">
        <v>74693</v>
      </c>
      <c r="B6298" t="s">
        <v>74694</v>
      </c>
      <c r="C6298" t="s">
        <v>344</v>
      </c>
      <c r="D6298" t="s">
        <v>96657</v>
      </c>
      <c r="E6298">
        <v>59</v>
      </c>
      <c r="F6298">
        <v>51</v>
      </c>
      <c r="G6298">
        <v>279</v>
      </c>
      <c r="H6298" t="s">
        <v>96576</v>
      </c>
      <c r="J6298" t="s">
        <v>74695</v>
      </c>
      <c r="K6298" s="2">
        <v>41365.95721064815</v>
      </c>
      <c r="L6298" s="3">
        <f t="shared" si="98"/>
        <v>41365</v>
      </c>
      <c r="M6298" t="s">
        <v>238</v>
      </c>
      <c r="N6298">
        <v>0</v>
      </c>
      <c r="O6298">
        <v>0</v>
      </c>
      <c r="P6298" t="s">
        <v>74696</v>
      </c>
      <c r="Q6298" t="s">
        <v>74697</v>
      </c>
      <c r="R6298">
        <v>1</v>
      </c>
    </row>
    <row r="6299" spans="1:18" x14ac:dyDescent="0.15">
      <c r="A6299" s="1" t="s">
        <v>74689</v>
      </c>
      <c r="B6299" t="s">
        <v>74690</v>
      </c>
      <c r="C6299" t="s">
        <v>190</v>
      </c>
      <c r="D6299" t="s">
        <v>96643</v>
      </c>
      <c r="E6299">
        <v>1405</v>
      </c>
      <c r="F6299">
        <v>674</v>
      </c>
      <c r="G6299">
        <v>9400</v>
      </c>
      <c r="H6299" t="s">
        <v>96578</v>
      </c>
      <c r="J6299" t="s">
        <v>74691</v>
      </c>
      <c r="K6299" s="2">
        <v>41365.957314814812</v>
      </c>
      <c r="L6299" s="3">
        <f t="shared" si="98"/>
        <v>41365</v>
      </c>
      <c r="M6299" t="s">
        <v>84</v>
      </c>
      <c r="N6299">
        <v>0</v>
      </c>
      <c r="O6299">
        <v>11</v>
      </c>
      <c r="Q6299" t="s">
        <v>74692</v>
      </c>
      <c r="R6299">
        <v>1</v>
      </c>
    </row>
    <row r="6300" spans="1:18" x14ac:dyDescent="0.15">
      <c r="A6300" s="1" t="s">
        <v>74685</v>
      </c>
      <c r="B6300" t="s">
        <v>74686</v>
      </c>
      <c r="C6300" t="s">
        <v>344</v>
      </c>
      <c r="D6300" t="s">
        <v>96639</v>
      </c>
      <c r="E6300">
        <v>212</v>
      </c>
      <c r="F6300">
        <v>209</v>
      </c>
      <c r="G6300">
        <v>1542</v>
      </c>
      <c r="H6300" t="s">
        <v>96576</v>
      </c>
      <c r="J6300" t="s">
        <v>74687</v>
      </c>
      <c r="K6300" s="2">
        <v>41365.957384259258</v>
      </c>
      <c r="L6300" s="3">
        <f t="shared" si="98"/>
        <v>41365</v>
      </c>
      <c r="M6300" t="s">
        <v>84</v>
      </c>
      <c r="N6300">
        <v>0</v>
      </c>
      <c r="O6300">
        <v>3</v>
      </c>
      <c r="Q6300" t="s">
        <v>74688</v>
      </c>
      <c r="R6300">
        <v>1</v>
      </c>
    </row>
    <row r="6301" spans="1:18" x14ac:dyDescent="0.15">
      <c r="A6301" s="1" t="s">
        <v>17057</v>
      </c>
      <c r="B6301" t="s">
        <v>17058</v>
      </c>
      <c r="C6301" t="s">
        <v>586</v>
      </c>
      <c r="D6301" t="s">
        <v>96794</v>
      </c>
      <c r="E6301">
        <v>574</v>
      </c>
      <c r="F6301">
        <v>247</v>
      </c>
      <c r="G6301">
        <v>1866</v>
      </c>
      <c r="H6301" t="s">
        <v>96578</v>
      </c>
      <c r="J6301" t="s">
        <v>17059</v>
      </c>
      <c r="K6301" s="2">
        <v>41365.957395833335</v>
      </c>
      <c r="L6301" s="3">
        <f t="shared" si="98"/>
        <v>41365</v>
      </c>
      <c r="M6301" t="s">
        <v>3652</v>
      </c>
      <c r="N6301">
        <v>0</v>
      </c>
      <c r="O6301">
        <v>2</v>
      </c>
      <c r="Q6301" t="s">
        <v>17060</v>
      </c>
      <c r="R6301">
        <v>1</v>
      </c>
    </row>
    <row r="6302" spans="1:18" x14ac:dyDescent="0.15">
      <c r="A6302" s="1" t="s">
        <v>74681</v>
      </c>
      <c r="B6302" t="s">
        <v>74682</v>
      </c>
      <c r="C6302" t="s">
        <v>27</v>
      </c>
      <c r="E6302">
        <v>6</v>
      </c>
      <c r="F6302">
        <v>4</v>
      </c>
      <c r="G6302">
        <v>29</v>
      </c>
      <c r="H6302" t="s">
        <v>96576</v>
      </c>
      <c r="J6302" t="s">
        <v>74683</v>
      </c>
      <c r="K6302" s="2">
        <v>41365.957453703704</v>
      </c>
      <c r="L6302" s="3">
        <f t="shared" si="98"/>
        <v>41365</v>
      </c>
      <c r="M6302" t="s">
        <v>370</v>
      </c>
      <c r="N6302">
        <v>0</v>
      </c>
      <c r="O6302">
        <v>0</v>
      </c>
      <c r="Q6302" t="s">
        <v>74684</v>
      </c>
      <c r="R6302">
        <v>1</v>
      </c>
    </row>
    <row r="6303" spans="1:18" x14ac:dyDescent="0.15">
      <c r="A6303" s="1" t="s">
        <v>74677</v>
      </c>
      <c r="B6303" t="s">
        <v>74678</v>
      </c>
      <c r="C6303" t="s">
        <v>16311</v>
      </c>
      <c r="D6303" t="s">
        <v>96625</v>
      </c>
      <c r="E6303">
        <v>415</v>
      </c>
      <c r="F6303">
        <v>177</v>
      </c>
      <c r="G6303">
        <v>2090</v>
      </c>
      <c r="H6303" t="s">
        <v>96578</v>
      </c>
      <c r="J6303" t="s">
        <v>74679</v>
      </c>
      <c r="K6303" s="2">
        <v>41365.957986111112</v>
      </c>
      <c r="L6303" s="3">
        <f t="shared" si="98"/>
        <v>41365</v>
      </c>
      <c r="M6303" t="s">
        <v>229</v>
      </c>
      <c r="N6303">
        <v>0</v>
      </c>
      <c r="O6303">
        <v>0</v>
      </c>
      <c r="Q6303" t="s">
        <v>74680</v>
      </c>
      <c r="R6303">
        <v>1</v>
      </c>
    </row>
    <row r="6304" spans="1:18" x14ac:dyDescent="0.15">
      <c r="A6304" s="1" t="s">
        <v>74673</v>
      </c>
      <c r="B6304" t="s">
        <v>74674</v>
      </c>
      <c r="C6304" t="s">
        <v>2333</v>
      </c>
      <c r="D6304" t="s">
        <v>96759</v>
      </c>
      <c r="E6304">
        <v>765</v>
      </c>
      <c r="F6304">
        <v>366</v>
      </c>
      <c r="G6304">
        <v>3063</v>
      </c>
      <c r="H6304" t="s">
        <v>96578</v>
      </c>
      <c r="J6304" t="s">
        <v>74675</v>
      </c>
      <c r="K6304" s="2">
        <v>41365.958020833335</v>
      </c>
      <c r="L6304" s="3">
        <f t="shared" si="98"/>
        <v>41365</v>
      </c>
      <c r="M6304" t="s">
        <v>4422</v>
      </c>
      <c r="N6304">
        <v>1</v>
      </c>
      <c r="O6304">
        <v>1</v>
      </c>
      <c r="Q6304" t="s">
        <v>74676</v>
      </c>
      <c r="R6304">
        <v>1</v>
      </c>
    </row>
    <row r="6305" spans="1:18" x14ac:dyDescent="0.15">
      <c r="A6305" s="1" t="s">
        <v>17052</v>
      </c>
      <c r="B6305" t="s">
        <v>17053</v>
      </c>
      <c r="C6305" t="s">
        <v>46093</v>
      </c>
      <c r="D6305" t="s">
        <v>96602</v>
      </c>
      <c r="E6305">
        <v>83</v>
      </c>
      <c r="F6305">
        <v>109</v>
      </c>
      <c r="G6305">
        <v>106</v>
      </c>
      <c r="H6305" t="s">
        <v>96576</v>
      </c>
      <c r="J6305" t="s">
        <v>17054</v>
      </c>
      <c r="K6305" s="2">
        <v>41365.958113425928</v>
      </c>
      <c r="L6305" s="3">
        <f t="shared" si="98"/>
        <v>41365</v>
      </c>
      <c r="M6305" t="s">
        <v>6584</v>
      </c>
      <c r="N6305">
        <v>0</v>
      </c>
      <c r="O6305">
        <v>0</v>
      </c>
      <c r="P6305" t="s">
        <v>17055</v>
      </c>
      <c r="Q6305" t="s">
        <v>17056</v>
      </c>
      <c r="R6305">
        <v>1</v>
      </c>
    </row>
    <row r="6306" spans="1:18" x14ac:dyDescent="0.15">
      <c r="A6306" s="1" t="s">
        <v>74669</v>
      </c>
      <c r="B6306" t="s">
        <v>74670</v>
      </c>
      <c r="C6306" t="s">
        <v>2793</v>
      </c>
      <c r="D6306" t="s">
        <v>96821</v>
      </c>
      <c r="E6306">
        <v>162</v>
      </c>
      <c r="F6306">
        <v>172</v>
      </c>
      <c r="G6306">
        <v>867</v>
      </c>
      <c r="H6306" t="s">
        <v>96576</v>
      </c>
      <c r="J6306" t="s">
        <v>74671</v>
      </c>
      <c r="K6306" s="2">
        <v>41365.958368055559</v>
      </c>
      <c r="L6306" s="3">
        <f t="shared" si="98"/>
        <v>41365</v>
      </c>
      <c r="M6306" t="s">
        <v>370</v>
      </c>
      <c r="N6306">
        <v>0</v>
      </c>
      <c r="O6306">
        <v>2</v>
      </c>
      <c r="Q6306" t="s">
        <v>74672</v>
      </c>
      <c r="R6306">
        <v>1</v>
      </c>
    </row>
    <row r="6307" spans="1:18" x14ac:dyDescent="0.15">
      <c r="A6307" s="1" t="s">
        <v>74665</v>
      </c>
      <c r="B6307" t="s">
        <v>74666</v>
      </c>
      <c r="C6307" t="s">
        <v>94</v>
      </c>
      <c r="D6307" t="s">
        <v>96684</v>
      </c>
      <c r="E6307">
        <v>180</v>
      </c>
      <c r="F6307">
        <v>223</v>
      </c>
      <c r="G6307">
        <v>643</v>
      </c>
      <c r="H6307" t="s">
        <v>96576</v>
      </c>
      <c r="J6307" t="s">
        <v>74667</v>
      </c>
      <c r="K6307" s="2">
        <v>41365.958402777775</v>
      </c>
      <c r="L6307" s="3">
        <f t="shared" si="98"/>
        <v>41365</v>
      </c>
      <c r="M6307" t="s">
        <v>84</v>
      </c>
      <c r="N6307">
        <v>2</v>
      </c>
      <c r="O6307">
        <v>6</v>
      </c>
      <c r="Q6307" t="s">
        <v>74668</v>
      </c>
      <c r="R6307">
        <v>1</v>
      </c>
    </row>
    <row r="6308" spans="1:18" x14ac:dyDescent="0.15">
      <c r="A6308" s="1" t="s">
        <v>17048</v>
      </c>
      <c r="B6308" t="s">
        <v>17049</v>
      </c>
      <c r="C6308" t="s">
        <v>131</v>
      </c>
      <c r="D6308" t="s">
        <v>96641</v>
      </c>
      <c r="E6308">
        <v>328</v>
      </c>
      <c r="F6308">
        <v>1152</v>
      </c>
      <c r="G6308">
        <v>13072</v>
      </c>
      <c r="H6308" t="s">
        <v>96578</v>
      </c>
      <c r="J6308" t="s">
        <v>17050</v>
      </c>
      <c r="K6308" s="2">
        <v>41365.958402777775</v>
      </c>
      <c r="L6308" s="3">
        <f t="shared" si="98"/>
        <v>41365</v>
      </c>
      <c r="M6308" t="s">
        <v>370</v>
      </c>
      <c r="N6308">
        <v>0</v>
      </c>
      <c r="O6308">
        <v>0</v>
      </c>
      <c r="Q6308" t="s">
        <v>17051</v>
      </c>
      <c r="R6308">
        <v>1</v>
      </c>
    </row>
    <row r="6309" spans="1:18" x14ac:dyDescent="0.15">
      <c r="A6309" s="1" t="s">
        <v>17044</v>
      </c>
      <c r="B6309" t="s">
        <v>17045</v>
      </c>
      <c r="C6309" t="s">
        <v>3085</v>
      </c>
      <c r="D6309" t="s">
        <v>96600</v>
      </c>
      <c r="E6309">
        <v>390</v>
      </c>
      <c r="F6309">
        <v>291</v>
      </c>
      <c r="G6309">
        <v>1004</v>
      </c>
      <c r="H6309" t="s">
        <v>96576</v>
      </c>
      <c r="J6309" t="s">
        <v>17046</v>
      </c>
      <c r="K6309" s="2">
        <v>41365.958680555559</v>
      </c>
      <c r="L6309" s="3">
        <f t="shared" si="98"/>
        <v>41365</v>
      </c>
      <c r="M6309" t="s">
        <v>205</v>
      </c>
      <c r="N6309">
        <v>0</v>
      </c>
      <c r="O6309">
        <v>0</v>
      </c>
      <c r="Q6309" t="s">
        <v>17047</v>
      </c>
      <c r="R6309">
        <v>1</v>
      </c>
    </row>
    <row r="6310" spans="1:18" x14ac:dyDescent="0.15">
      <c r="A6310" s="1" t="s">
        <v>17034</v>
      </c>
      <c r="B6310" t="s">
        <v>17035</v>
      </c>
      <c r="C6310" t="s">
        <v>344</v>
      </c>
      <c r="D6310" t="s">
        <v>96657</v>
      </c>
      <c r="E6310">
        <v>11972684</v>
      </c>
      <c r="F6310">
        <v>2010</v>
      </c>
      <c r="G6310">
        <v>66595</v>
      </c>
      <c r="H6310" t="s">
        <v>96574</v>
      </c>
      <c r="I6310" t="s">
        <v>17036</v>
      </c>
      <c r="J6310" t="s">
        <v>17037</v>
      </c>
      <c r="K6310" s="2">
        <v>41365.958715277775</v>
      </c>
      <c r="L6310" s="3">
        <f t="shared" si="98"/>
        <v>41365</v>
      </c>
      <c r="M6310" t="s">
        <v>339</v>
      </c>
      <c r="N6310">
        <v>342</v>
      </c>
      <c r="O6310">
        <v>117</v>
      </c>
      <c r="P6310" t="s">
        <v>17038</v>
      </c>
      <c r="Q6310" t="s">
        <v>17039</v>
      </c>
      <c r="R6310">
        <v>1</v>
      </c>
    </row>
    <row r="6311" spans="1:18" x14ac:dyDescent="0.15">
      <c r="A6311" s="1" t="s">
        <v>74660</v>
      </c>
      <c r="B6311" t="s">
        <v>74661</v>
      </c>
      <c r="C6311" t="s">
        <v>586</v>
      </c>
      <c r="D6311" t="s">
        <v>96826</v>
      </c>
      <c r="E6311">
        <v>201</v>
      </c>
      <c r="F6311">
        <v>69</v>
      </c>
      <c r="G6311">
        <v>1142</v>
      </c>
      <c r="H6311" t="s">
        <v>96576</v>
      </c>
      <c r="J6311" t="s">
        <v>74662</v>
      </c>
      <c r="K6311" s="2">
        <v>41365.958715277775</v>
      </c>
      <c r="L6311" s="3">
        <f t="shared" si="98"/>
        <v>41365</v>
      </c>
      <c r="M6311" t="s">
        <v>461</v>
      </c>
      <c r="N6311">
        <v>0</v>
      </c>
      <c r="O6311">
        <v>0</v>
      </c>
      <c r="P6311" t="s">
        <v>74663</v>
      </c>
      <c r="Q6311" t="s">
        <v>74664</v>
      </c>
      <c r="R6311">
        <v>1</v>
      </c>
    </row>
    <row r="6312" spans="1:18" x14ac:dyDescent="0.15">
      <c r="A6312" s="1" t="s">
        <v>17040</v>
      </c>
      <c r="B6312" t="s">
        <v>17041</v>
      </c>
      <c r="C6312" t="s">
        <v>94</v>
      </c>
      <c r="D6312" t="s">
        <v>96609</v>
      </c>
      <c r="E6312">
        <v>23</v>
      </c>
      <c r="F6312">
        <v>17</v>
      </c>
      <c r="G6312">
        <v>43</v>
      </c>
      <c r="H6312" t="s">
        <v>96576</v>
      </c>
      <c r="J6312" t="s">
        <v>17042</v>
      </c>
      <c r="K6312" s="2">
        <v>41365.958738425928</v>
      </c>
      <c r="L6312" s="3">
        <f t="shared" si="98"/>
        <v>41365</v>
      </c>
      <c r="M6312" t="s">
        <v>205</v>
      </c>
      <c r="N6312">
        <v>3</v>
      </c>
      <c r="O6312">
        <v>3</v>
      </c>
      <c r="Q6312" t="s">
        <v>17043</v>
      </c>
      <c r="R6312">
        <v>1</v>
      </c>
    </row>
    <row r="6313" spans="1:18" x14ac:dyDescent="0.15">
      <c r="A6313" s="1" t="s">
        <v>17030</v>
      </c>
      <c r="B6313" t="s">
        <v>17031</v>
      </c>
      <c r="C6313" t="s">
        <v>94</v>
      </c>
      <c r="D6313" t="s">
        <v>96653</v>
      </c>
      <c r="E6313">
        <v>213</v>
      </c>
      <c r="F6313">
        <v>111</v>
      </c>
      <c r="G6313">
        <v>1188</v>
      </c>
      <c r="H6313" t="s">
        <v>96576</v>
      </c>
      <c r="J6313" t="s">
        <v>17032</v>
      </c>
      <c r="K6313" s="2">
        <v>41365.958773148152</v>
      </c>
      <c r="L6313" s="3">
        <f t="shared" si="98"/>
        <v>41365</v>
      </c>
      <c r="M6313" t="s">
        <v>117</v>
      </c>
      <c r="N6313">
        <v>0</v>
      </c>
      <c r="O6313">
        <v>1</v>
      </c>
      <c r="Q6313" t="s">
        <v>17033</v>
      </c>
      <c r="R6313">
        <v>1</v>
      </c>
    </row>
    <row r="6314" spans="1:18" x14ac:dyDescent="0.15">
      <c r="A6314" s="1" t="s">
        <v>17026</v>
      </c>
      <c r="B6314" t="s">
        <v>17027</v>
      </c>
      <c r="C6314" t="s">
        <v>3479</v>
      </c>
      <c r="D6314" t="s">
        <v>96727</v>
      </c>
      <c r="E6314">
        <v>391</v>
      </c>
      <c r="F6314">
        <v>208</v>
      </c>
      <c r="G6314">
        <v>1969</v>
      </c>
      <c r="H6314" t="s">
        <v>96578</v>
      </c>
      <c r="J6314" t="s">
        <v>17028</v>
      </c>
      <c r="K6314" s="2">
        <v>41365.958831018521</v>
      </c>
      <c r="L6314" s="3">
        <f t="shared" si="98"/>
        <v>41365</v>
      </c>
      <c r="M6314" t="s">
        <v>84</v>
      </c>
      <c r="N6314">
        <v>0</v>
      </c>
      <c r="O6314">
        <v>6</v>
      </c>
      <c r="Q6314" t="s">
        <v>17029</v>
      </c>
      <c r="R6314">
        <v>1</v>
      </c>
    </row>
    <row r="6315" spans="1:18" x14ac:dyDescent="0.15">
      <c r="A6315" s="1" t="s">
        <v>74656</v>
      </c>
      <c r="B6315" t="s">
        <v>74657</v>
      </c>
      <c r="C6315" t="s">
        <v>190</v>
      </c>
      <c r="D6315" t="s">
        <v>96644</v>
      </c>
      <c r="E6315">
        <v>38</v>
      </c>
      <c r="F6315">
        <v>131</v>
      </c>
      <c r="G6315">
        <v>329</v>
      </c>
      <c r="H6315" t="s">
        <v>96576</v>
      </c>
      <c r="J6315" t="s">
        <v>74658</v>
      </c>
      <c r="K6315" s="2">
        <v>41365.958923611113</v>
      </c>
      <c r="L6315" s="3">
        <f t="shared" si="98"/>
        <v>41365</v>
      </c>
      <c r="M6315" t="s">
        <v>4264</v>
      </c>
      <c r="N6315">
        <v>0</v>
      </c>
      <c r="O6315">
        <v>1</v>
      </c>
      <c r="Q6315" t="s">
        <v>74659</v>
      </c>
      <c r="R6315">
        <v>1</v>
      </c>
    </row>
    <row r="6316" spans="1:18" x14ac:dyDescent="0.15">
      <c r="A6316" s="1" t="s">
        <v>17021</v>
      </c>
      <c r="B6316" t="s">
        <v>17022</v>
      </c>
      <c r="C6316" t="s">
        <v>110</v>
      </c>
      <c r="D6316" t="s">
        <v>96640</v>
      </c>
      <c r="E6316">
        <v>644</v>
      </c>
      <c r="F6316">
        <v>543</v>
      </c>
      <c r="G6316">
        <v>7086</v>
      </c>
      <c r="H6316" t="s">
        <v>96578</v>
      </c>
      <c r="J6316" t="s">
        <v>17023</v>
      </c>
      <c r="K6316" s="2">
        <v>41365.958958333336</v>
      </c>
      <c r="L6316" s="3">
        <f t="shared" si="98"/>
        <v>41365</v>
      </c>
      <c r="M6316" t="s">
        <v>17024</v>
      </c>
      <c r="N6316">
        <v>0</v>
      </c>
      <c r="O6316">
        <v>0</v>
      </c>
      <c r="Q6316" t="s">
        <v>17025</v>
      </c>
      <c r="R6316">
        <v>1</v>
      </c>
    </row>
    <row r="6317" spans="1:18" x14ac:dyDescent="0.15">
      <c r="A6317" s="1" t="s">
        <v>74652</v>
      </c>
      <c r="B6317" t="s">
        <v>74653</v>
      </c>
      <c r="C6317" t="s">
        <v>3366</v>
      </c>
      <c r="D6317" t="s">
        <v>96650</v>
      </c>
      <c r="E6317">
        <v>63</v>
      </c>
      <c r="F6317">
        <v>349</v>
      </c>
      <c r="G6317">
        <v>757</v>
      </c>
      <c r="H6317" t="s">
        <v>96576</v>
      </c>
      <c r="J6317" t="s">
        <v>74654</v>
      </c>
      <c r="K6317" s="2">
        <v>41365.958969907406</v>
      </c>
      <c r="L6317" s="3">
        <f t="shared" si="98"/>
        <v>41365</v>
      </c>
      <c r="M6317" t="s">
        <v>158</v>
      </c>
      <c r="N6317">
        <v>0</v>
      </c>
      <c r="O6317">
        <v>1</v>
      </c>
      <c r="Q6317" t="s">
        <v>74655</v>
      </c>
      <c r="R6317">
        <v>1</v>
      </c>
    </row>
    <row r="6318" spans="1:18" x14ac:dyDescent="0.15">
      <c r="A6318" s="1" t="s">
        <v>17017</v>
      </c>
      <c r="B6318" t="s">
        <v>17018</v>
      </c>
      <c r="C6318" t="s">
        <v>131</v>
      </c>
      <c r="D6318" t="s">
        <v>96641</v>
      </c>
      <c r="E6318">
        <v>62</v>
      </c>
      <c r="F6318">
        <v>291</v>
      </c>
      <c r="G6318">
        <v>843</v>
      </c>
      <c r="H6318" t="s">
        <v>96576</v>
      </c>
      <c r="J6318" t="s">
        <v>17019</v>
      </c>
      <c r="K6318" s="2">
        <v>41365.959039351852</v>
      </c>
      <c r="L6318" s="3">
        <f t="shared" si="98"/>
        <v>41365</v>
      </c>
      <c r="M6318" t="s">
        <v>56</v>
      </c>
      <c r="N6318">
        <v>0</v>
      </c>
      <c r="O6318">
        <v>0</v>
      </c>
      <c r="Q6318" t="s">
        <v>17020</v>
      </c>
      <c r="R6318">
        <v>1</v>
      </c>
    </row>
    <row r="6319" spans="1:18" x14ac:dyDescent="0.15">
      <c r="A6319" s="1" t="s">
        <v>17013</v>
      </c>
      <c r="B6319" t="s">
        <v>17014</v>
      </c>
      <c r="C6319" t="s">
        <v>3366</v>
      </c>
      <c r="D6319" t="s">
        <v>96650</v>
      </c>
      <c r="E6319">
        <v>331</v>
      </c>
      <c r="F6319">
        <v>343</v>
      </c>
      <c r="G6319">
        <v>1374</v>
      </c>
      <c r="H6319" t="s">
        <v>96576</v>
      </c>
      <c r="J6319" t="s">
        <v>17015</v>
      </c>
      <c r="K6319" s="2">
        <v>41365.959097222221</v>
      </c>
      <c r="L6319" s="3">
        <f t="shared" si="98"/>
        <v>41365</v>
      </c>
      <c r="M6319" t="s">
        <v>84</v>
      </c>
      <c r="N6319">
        <v>0</v>
      </c>
      <c r="O6319">
        <v>0</v>
      </c>
      <c r="Q6319" t="s">
        <v>17016</v>
      </c>
      <c r="R6319">
        <v>1</v>
      </c>
    </row>
    <row r="6320" spans="1:18" x14ac:dyDescent="0.15">
      <c r="A6320" s="1" t="s">
        <v>74648</v>
      </c>
      <c r="B6320" t="s">
        <v>74649</v>
      </c>
      <c r="C6320" t="s">
        <v>94</v>
      </c>
      <c r="D6320" t="s">
        <v>96851</v>
      </c>
      <c r="E6320">
        <v>44</v>
      </c>
      <c r="F6320">
        <v>67</v>
      </c>
      <c r="G6320">
        <v>125</v>
      </c>
      <c r="H6320" t="s">
        <v>96576</v>
      </c>
      <c r="J6320" t="s">
        <v>74650</v>
      </c>
      <c r="K6320" s="2">
        <v>41365.959108796298</v>
      </c>
      <c r="L6320" s="3">
        <f t="shared" si="98"/>
        <v>41365</v>
      </c>
      <c r="M6320" t="s">
        <v>84</v>
      </c>
      <c r="N6320">
        <v>0</v>
      </c>
      <c r="O6320">
        <v>0</v>
      </c>
      <c r="Q6320" t="s">
        <v>74651</v>
      </c>
      <c r="R6320">
        <v>1</v>
      </c>
    </row>
    <row r="6321" spans="1:18" x14ac:dyDescent="0.15">
      <c r="A6321" s="1" t="s">
        <v>17009</v>
      </c>
      <c r="B6321" t="s">
        <v>17010</v>
      </c>
      <c r="C6321" t="s">
        <v>2703</v>
      </c>
      <c r="D6321" t="s">
        <v>96787</v>
      </c>
      <c r="E6321">
        <v>102</v>
      </c>
      <c r="F6321">
        <v>359</v>
      </c>
      <c r="G6321">
        <v>132</v>
      </c>
      <c r="H6321" t="s">
        <v>96576</v>
      </c>
      <c r="J6321" t="s">
        <v>17011</v>
      </c>
      <c r="K6321" s="2">
        <v>41365.959282407406</v>
      </c>
      <c r="L6321" s="3">
        <f t="shared" si="98"/>
        <v>41365</v>
      </c>
      <c r="M6321" t="s">
        <v>56</v>
      </c>
      <c r="N6321">
        <v>12</v>
      </c>
      <c r="O6321">
        <v>12</v>
      </c>
      <c r="Q6321" t="s">
        <v>17012</v>
      </c>
      <c r="R6321">
        <v>1</v>
      </c>
    </row>
    <row r="6322" spans="1:18" x14ac:dyDescent="0.15">
      <c r="A6322" s="1" t="s">
        <v>17001</v>
      </c>
      <c r="B6322" t="s">
        <v>17002</v>
      </c>
      <c r="C6322" t="s">
        <v>2165</v>
      </c>
      <c r="D6322" t="s">
        <v>96729</v>
      </c>
      <c r="E6322">
        <v>167</v>
      </c>
      <c r="F6322">
        <v>136</v>
      </c>
      <c r="G6322">
        <v>1065</v>
      </c>
      <c r="H6322" t="s">
        <v>96576</v>
      </c>
      <c r="J6322" t="s">
        <v>17003</v>
      </c>
      <c r="K6322" s="2">
        <v>41365.959629629629</v>
      </c>
      <c r="L6322" s="3">
        <f t="shared" si="98"/>
        <v>41365</v>
      </c>
      <c r="M6322" t="s">
        <v>23</v>
      </c>
      <c r="N6322">
        <v>0</v>
      </c>
      <c r="O6322">
        <v>0</v>
      </c>
      <c r="Q6322" t="s">
        <v>17004</v>
      </c>
      <c r="R6322">
        <v>1</v>
      </c>
    </row>
    <row r="6323" spans="1:18" x14ac:dyDescent="0.15">
      <c r="A6323" s="1" t="s">
        <v>17005</v>
      </c>
      <c r="B6323" t="s">
        <v>17006</v>
      </c>
      <c r="C6323" t="s">
        <v>344</v>
      </c>
      <c r="D6323" t="s">
        <v>96639</v>
      </c>
      <c r="E6323">
        <v>349</v>
      </c>
      <c r="F6323">
        <v>278</v>
      </c>
      <c r="G6323">
        <v>2972</v>
      </c>
      <c r="H6323" t="s">
        <v>96576</v>
      </c>
      <c r="J6323" t="s">
        <v>17007</v>
      </c>
      <c r="K6323" s="2">
        <v>41365.959641203706</v>
      </c>
      <c r="L6323" s="3">
        <f t="shared" si="98"/>
        <v>41365</v>
      </c>
      <c r="M6323" t="s">
        <v>13014</v>
      </c>
      <c r="N6323">
        <v>0</v>
      </c>
      <c r="O6323">
        <v>0</v>
      </c>
      <c r="Q6323" t="s">
        <v>17008</v>
      </c>
      <c r="R6323">
        <v>1</v>
      </c>
    </row>
    <row r="6324" spans="1:18" x14ac:dyDescent="0.15">
      <c r="A6324" s="1" t="s">
        <v>16997</v>
      </c>
      <c r="B6324" t="s">
        <v>16998</v>
      </c>
      <c r="C6324" t="s">
        <v>2165</v>
      </c>
      <c r="D6324" t="s">
        <v>96843</v>
      </c>
      <c r="E6324">
        <v>593</v>
      </c>
      <c r="F6324">
        <v>468</v>
      </c>
      <c r="G6324">
        <v>5422</v>
      </c>
      <c r="H6324" t="s">
        <v>96578</v>
      </c>
      <c r="J6324" t="s">
        <v>16999</v>
      </c>
      <c r="K6324" s="2">
        <v>41365.959803240738</v>
      </c>
      <c r="L6324" s="3">
        <f t="shared" si="98"/>
        <v>41365</v>
      </c>
      <c r="M6324" t="s">
        <v>23</v>
      </c>
      <c r="N6324">
        <v>0</v>
      </c>
      <c r="O6324">
        <v>0</v>
      </c>
      <c r="Q6324" t="s">
        <v>17000</v>
      </c>
      <c r="R6324">
        <v>1</v>
      </c>
    </row>
    <row r="6325" spans="1:18" x14ac:dyDescent="0.15">
      <c r="A6325" s="1" t="s">
        <v>16987</v>
      </c>
      <c r="B6325" t="s">
        <v>16988</v>
      </c>
      <c r="C6325" t="s">
        <v>110</v>
      </c>
      <c r="D6325" t="s">
        <v>96738</v>
      </c>
      <c r="E6325">
        <v>7454</v>
      </c>
      <c r="F6325">
        <v>1312</v>
      </c>
      <c r="G6325">
        <v>8216</v>
      </c>
      <c r="H6325" t="s">
        <v>96576</v>
      </c>
      <c r="J6325" t="s">
        <v>16989</v>
      </c>
      <c r="K6325" s="2">
        <v>41365.959872685184</v>
      </c>
      <c r="L6325" s="3">
        <f t="shared" si="98"/>
        <v>41365</v>
      </c>
      <c r="M6325" t="s">
        <v>13669</v>
      </c>
      <c r="N6325">
        <v>0</v>
      </c>
      <c r="O6325">
        <v>0</v>
      </c>
      <c r="Q6325" t="s">
        <v>16990</v>
      </c>
      <c r="R6325">
        <v>1</v>
      </c>
    </row>
    <row r="6326" spans="1:18" x14ac:dyDescent="0.15">
      <c r="A6326" s="1" t="s">
        <v>16991</v>
      </c>
      <c r="B6326" t="s">
        <v>16992</v>
      </c>
      <c r="C6326" t="s">
        <v>131</v>
      </c>
      <c r="D6326" t="s">
        <v>96769</v>
      </c>
      <c r="E6326">
        <v>58759</v>
      </c>
      <c r="F6326">
        <v>217</v>
      </c>
      <c r="G6326">
        <v>11847</v>
      </c>
      <c r="H6326" t="s">
        <v>96574</v>
      </c>
      <c r="I6326" t="s">
        <v>16993</v>
      </c>
      <c r="J6326" t="s">
        <v>16994</v>
      </c>
      <c r="K6326" s="2">
        <v>41365.95988425926</v>
      </c>
      <c r="L6326" s="3">
        <f t="shared" si="98"/>
        <v>41365</v>
      </c>
      <c r="M6326" t="s">
        <v>1778</v>
      </c>
      <c r="N6326">
        <v>6</v>
      </c>
      <c r="O6326">
        <v>0</v>
      </c>
      <c r="P6326" t="s">
        <v>16995</v>
      </c>
      <c r="Q6326" t="s">
        <v>16996</v>
      </c>
      <c r="R6326">
        <v>1</v>
      </c>
    </row>
    <row r="6327" spans="1:18" x14ac:dyDescent="0.15">
      <c r="A6327" s="1" t="s">
        <v>74644</v>
      </c>
      <c r="B6327" t="s">
        <v>74645</v>
      </c>
      <c r="C6327" t="s">
        <v>54180</v>
      </c>
      <c r="D6327" t="s">
        <v>96668</v>
      </c>
      <c r="E6327">
        <v>89</v>
      </c>
      <c r="F6327">
        <v>107</v>
      </c>
      <c r="G6327">
        <v>125</v>
      </c>
      <c r="H6327" t="s">
        <v>96576</v>
      </c>
      <c r="J6327" t="s">
        <v>74646</v>
      </c>
      <c r="K6327" s="2">
        <v>41365.96</v>
      </c>
      <c r="L6327" s="3">
        <f t="shared" si="98"/>
        <v>41365</v>
      </c>
      <c r="M6327" t="s">
        <v>117</v>
      </c>
      <c r="N6327">
        <v>0</v>
      </c>
      <c r="O6327">
        <v>0</v>
      </c>
      <c r="Q6327" t="s">
        <v>74647</v>
      </c>
      <c r="R6327">
        <v>1</v>
      </c>
    </row>
    <row r="6328" spans="1:18" x14ac:dyDescent="0.15">
      <c r="A6328" s="1" t="s">
        <v>16983</v>
      </c>
      <c r="B6328" t="s">
        <v>16984</v>
      </c>
      <c r="C6328" t="s">
        <v>110</v>
      </c>
      <c r="D6328" t="s">
        <v>96586</v>
      </c>
      <c r="E6328">
        <v>423</v>
      </c>
      <c r="F6328">
        <v>160</v>
      </c>
      <c r="G6328">
        <v>2039</v>
      </c>
      <c r="H6328" t="s">
        <v>96578</v>
      </c>
      <c r="J6328" t="s">
        <v>16985</v>
      </c>
      <c r="K6328" s="2">
        <v>41365.960023148145</v>
      </c>
      <c r="L6328" s="3">
        <f t="shared" si="98"/>
        <v>41365</v>
      </c>
      <c r="M6328" t="s">
        <v>3213</v>
      </c>
      <c r="N6328">
        <v>0</v>
      </c>
      <c r="O6328">
        <v>7</v>
      </c>
      <c r="Q6328" t="s">
        <v>16986</v>
      </c>
      <c r="R6328">
        <v>1</v>
      </c>
    </row>
    <row r="6329" spans="1:18" x14ac:dyDescent="0.15">
      <c r="A6329" s="1" t="s">
        <v>74640</v>
      </c>
      <c r="B6329" t="s">
        <v>74641</v>
      </c>
      <c r="C6329" t="s">
        <v>94</v>
      </c>
      <c r="D6329" t="s">
        <v>96710</v>
      </c>
      <c r="E6329">
        <v>234</v>
      </c>
      <c r="F6329">
        <v>212</v>
      </c>
      <c r="G6329">
        <v>713</v>
      </c>
      <c r="H6329" t="s">
        <v>96576</v>
      </c>
      <c r="J6329" t="s">
        <v>74642</v>
      </c>
      <c r="K6329" s="2">
        <v>41365.960162037038</v>
      </c>
      <c r="L6329" s="3">
        <f t="shared" si="98"/>
        <v>41365</v>
      </c>
      <c r="M6329" t="s">
        <v>192</v>
      </c>
      <c r="N6329">
        <v>0</v>
      </c>
      <c r="O6329">
        <v>4</v>
      </c>
      <c r="Q6329" t="s">
        <v>74643</v>
      </c>
      <c r="R6329">
        <v>1</v>
      </c>
    </row>
    <row r="6330" spans="1:18" x14ac:dyDescent="0.15">
      <c r="A6330" s="1" t="s">
        <v>16979</v>
      </c>
      <c r="B6330" t="s">
        <v>16980</v>
      </c>
      <c r="C6330" t="s">
        <v>586</v>
      </c>
      <c r="D6330" t="s">
        <v>27</v>
      </c>
      <c r="E6330">
        <v>224</v>
      </c>
      <c r="F6330">
        <v>282</v>
      </c>
      <c r="G6330">
        <v>1946</v>
      </c>
      <c r="H6330" t="s">
        <v>96578</v>
      </c>
      <c r="J6330" t="s">
        <v>16981</v>
      </c>
      <c r="K6330" s="2">
        <v>41365.960173611114</v>
      </c>
      <c r="L6330" s="3">
        <f t="shared" si="98"/>
        <v>41365</v>
      </c>
      <c r="M6330" t="s">
        <v>5375</v>
      </c>
      <c r="N6330">
        <v>0</v>
      </c>
      <c r="O6330">
        <v>0</v>
      </c>
      <c r="Q6330" t="s">
        <v>16982</v>
      </c>
      <c r="R6330">
        <v>1</v>
      </c>
    </row>
    <row r="6331" spans="1:18" x14ac:dyDescent="0.15">
      <c r="A6331" s="1" t="s">
        <v>16955</v>
      </c>
      <c r="B6331" t="s">
        <v>16956</v>
      </c>
      <c r="C6331" t="s">
        <v>110</v>
      </c>
      <c r="D6331" t="s">
        <v>96586</v>
      </c>
      <c r="E6331">
        <v>2550</v>
      </c>
      <c r="F6331">
        <v>1927</v>
      </c>
      <c r="G6331">
        <v>1653</v>
      </c>
      <c r="H6331" t="s">
        <v>96576</v>
      </c>
      <c r="J6331" t="s">
        <v>16977</v>
      </c>
      <c r="K6331" s="2">
        <v>41365.96020833333</v>
      </c>
      <c r="L6331" s="3">
        <f t="shared" si="98"/>
        <v>41365</v>
      </c>
      <c r="M6331" t="s">
        <v>1438</v>
      </c>
      <c r="N6331">
        <v>0</v>
      </c>
      <c r="O6331">
        <v>0</v>
      </c>
      <c r="Q6331" t="s">
        <v>16978</v>
      </c>
      <c r="R6331">
        <v>1</v>
      </c>
    </row>
    <row r="6332" spans="1:18" x14ac:dyDescent="0.15">
      <c r="A6332" s="1" t="s">
        <v>74636</v>
      </c>
      <c r="B6332" t="s">
        <v>74637</v>
      </c>
      <c r="C6332" t="s">
        <v>2333</v>
      </c>
      <c r="E6332">
        <v>100</v>
      </c>
      <c r="F6332">
        <v>321</v>
      </c>
      <c r="G6332">
        <v>1928</v>
      </c>
      <c r="H6332" t="s">
        <v>96576</v>
      </c>
      <c r="J6332" t="s">
        <v>74638</v>
      </c>
      <c r="K6332" s="2">
        <v>41365.960231481484</v>
      </c>
      <c r="L6332" s="3">
        <f t="shared" si="98"/>
        <v>41365</v>
      </c>
      <c r="M6332" t="s">
        <v>3213</v>
      </c>
      <c r="N6332">
        <v>0</v>
      </c>
      <c r="O6332">
        <v>0</v>
      </c>
      <c r="Q6332" t="s">
        <v>74639</v>
      </c>
      <c r="R6332">
        <v>1</v>
      </c>
    </row>
    <row r="6333" spans="1:18" x14ac:dyDescent="0.15">
      <c r="A6333" s="1" t="s">
        <v>74632</v>
      </c>
      <c r="B6333" t="s">
        <v>74633</v>
      </c>
      <c r="C6333" t="s">
        <v>94</v>
      </c>
      <c r="E6333">
        <v>178</v>
      </c>
      <c r="F6333">
        <v>86</v>
      </c>
      <c r="G6333">
        <v>625</v>
      </c>
      <c r="H6333" t="s">
        <v>96578</v>
      </c>
      <c r="J6333" t="s">
        <v>74634</v>
      </c>
      <c r="K6333" s="2">
        <v>41365.960277777776</v>
      </c>
      <c r="L6333" s="3">
        <f t="shared" si="98"/>
        <v>41365</v>
      </c>
      <c r="M6333" t="s">
        <v>84</v>
      </c>
      <c r="N6333">
        <v>0</v>
      </c>
      <c r="O6333">
        <v>17</v>
      </c>
      <c r="Q6333" t="s">
        <v>74635</v>
      </c>
      <c r="R6333">
        <v>1</v>
      </c>
    </row>
    <row r="6334" spans="1:18" x14ac:dyDescent="0.15">
      <c r="A6334" s="1" t="s">
        <v>16972</v>
      </c>
      <c r="B6334" t="s">
        <v>16973</v>
      </c>
      <c r="C6334" t="s">
        <v>2703</v>
      </c>
      <c r="D6334" t="s">
        <v>96722</v>
      </c>
      <c r="E6334">
        <v>361859</v>
      </c>
      <c r="F6334">
        <v>98</v>
      </c>
      <c r="G6334">
        <v>11927</v>
      </c>
      <c r="H6334" t="s">
        <v>96576</v>
      </c>
      <c r="J6334" t="s">
        <v>16974</v>
      </c>
      <c r="K6334" s="2">
        <v>41365.960347222222</v>
      </c>
      <c r="L6334" s="3">
        <f t="shared" si="98"/>
        <v>41365</v>
      </c>
      <c r="M6334" t="s">
        <v>360</v>
      </c>
      <c r="N6334">
        <v>8</v>
      </c>
      <c r="O6334">
        <v>2</v>
      </c>
      <c r="P6334" t="s">
        <v>16975</v>
      </c>
      <c r="Q6334" t="s">
        <v>16976</v>
      </c>
      <c r="R6334">
        <v>1</v>
      </c>
    </row>
    <row r="6335" spans="1:18" x14ac:dyDescent="0.15">
      <c r="A6335" s="1" t="s">
        <v>16967</v>
      </c>
      <c r="B6335" t="s">
        <v>16968</v>
      </c>
      <c r="C6335" t="s">
        <v>110</v>
      </c>
      <c r="D6335" t="s">
        <v>96586</v>
      </c>
      <c r="E6335">
        <v>184</v>
      </c>
      <c r="F6335">
        <v>218</v>
      </c>
      <c r="G6335">
        <v>291</v>
      </c>
      <c r="H6335" t="s">
        <v>96578</v>
      </c>
      <c r="J6335" t="s">
        <v>16969</v>
      </c>
      <c r="K6335" s="2">
        <v>41365.960601851853</v>
      </c>
      <c r="L6335" s="3">
        <f t="shared" si="98"/>
        <v>41365</v>
      </c>
      <c r="M6335" t="s">
        <v>16970</v>
      </c>
      <c r="N6335">
        <v>0</v>
      </c>
      <c r="O6335">
        <v>0</v>
      </c>
      <c r="Q6335" t="s">
        <v>16971</v>
      </c>
      <c r="R6335">
        <v>1</v>
      </c>
    </row>
    <row r="6336" spans="1:18" x14ac:dyDescent="0.15">
      <c r="A6336" s="1" t="s">
        <v>16963</v>
      </c>
      <c r="B6336" t="s">
        <v>16964</v>
      </c>
      <c r="C6336" t="s">
        <v>586</v>
      </c>
      <c r="D6336" t="s">
        <v>27</v>
      </c>
      <c r="E6336">
        <v>572</v>
      </c>
      <c r="F6336">
        <v>560</v>
      </c>
      <c r="G6336">
        <v>9556</v>
      </c>
      <c r="H6336" t="s">
        <v>96578</v>
      </c>
      <c r="J6336" t="s">
        <v>16965</v>
      </c>
      <c r="K6336" s="2">
        <v>41365.960659722223</v>
      </c>
      <c r="L6336" s="3">
        <f t="shared" si="98"/>
        <v>41365</v>
      </c>
      <c r="M6336" t="s">
        <v>117</v>
      </c>
      <c r="N6336">
        <v>1</v>
      </c>
      <c r="O6336">
        <v>2</v>
      </c>
      <c r="Q6336" t="s">
        <v>16966</v>
      </c>
      <c r="R6336">
        <v>1</v>
      </c>
    </row>
    <row r="6337" spans="1:18" x14ac:dyDescent="0.15">
      <c r="A6337" s="1" t="s">
        <v>16959</v>
      </c>
      <c r="B6337" t="s">
        <v>16960</v>
      </c>
      <c r="C6337" t="s">
        <v>1005</v>
      </c>
      <c r="D6337" t="s">
        <v>96618</v>
      </c>
      <c r="E6337">
        <v>47</v>
      </c>
      <c r="F6337">
        <v>26</v>
      </c>
      <c r="G6337">
        <v>441</v>
      </c>
      <c r="H6337" t="s">
        <v>96576</v>
      </c>
      <c r="J6337" t="s">
        <v>16961</v>
      </c>
      <c r="K6337" s="2">
        <v>41365.960763888892</v>
      </c>
      <c r="L6337" s="3">
        <f t="shared" si="98"/>
        <v>41365</v>
      </c>
      <c r="M6337" t="s">
        <v>56</v>
      </c>
      <c r="N6337">
        <v>2</v>
      </c>
      <c r="O6337">
        <v>2</v>
      </c>
      <c r="Q6337" t="s">
        <v>16962</v>
      </c>
      <c r="R6337">
        <v>1</v>
      </c>
    </row>
    <row r="6338" spans="1:18" x14ac:dyDescent="0.15">
      <c r="A6338" s="1" t="s">
        <v>74628</v>
      </c>
      <c r="B6338" t="s">
        <v>74629</v>
      </c>
      <c r="C6338" t="s">
        <v>344</v>
      </c>
      <c r="D6338" t="s">
        <v>96671</v>
      </c>
      <c r="E6338">
        <v>331</v>
      </c>
      <c r="F6338">
        <v>391</v>
      </c>
      <c r="G6338">
        <v>5089</v>
      </c>
      <c r="H6338" t="s">
        <v>96576</v>
      </c>
      <c r="J6338" t="s">
        <v>74630</v>
      </c>
      <c r="K6338" s="2">
        <v>41365.960960648146</v>
      </c>
      <c r="L6338" s="3">
        <f t="shared" si="98"/>
        <v>41365</v>
      </c>
      <c r="M6338" t="s">
        <v>8267</v>
      </c>
      <c r="N6338">
        <v>0</v>
      </c>
      <c r="O6338">
        <v>0</v>
      </c>
      <c r="Q6338" t="s">
        <v>74631</v>
      </c>
      <c r="R6338">
        <v>1</v>
      </c>
    </row>
    <row r="6339" spans="1:18" x14ac:dyDescent="0.15">
      <c r="A6339" s="1" t="s">
        <v>74623</v>
      </c>
      <c r="B6339" t="s">
        <v>74624</v>
      </c>
      <c r="C6339" t="s">
        <v>190</v>
      </c>
      <c r="D6339" t="s">
        <v>96808</v>
      </c>
      <c r="E6339">
        <v>1505</v>
      </c>
      <c r="F6339">
        <v>277</v>
      </c>
      <c r="G6339">
        <v>2028</v>
      </c>
      <c r="H6339" t="s">
        <v>96575</v>
      </c>
      <c r="I6339" t="s">
        <v>74625</v>
      </c>
      <c r="J6339" t="s">
        <v>74626</v>
      </c>
      <c r="K6339" s="2">
        <v>41365.961030092592</v>
      </c>
      <c r="L6339" s="3">
        <f t="shared" ref="L6339:L6402" si="99">INT(K6339)</f>
        <v>41365</v>
      </c>
      <c r="M6339" t="s">
        <v>30723</v>
      </c>
      <c r="N6339">
        <v>0</v>
      </c>
      <c r="O6339">
        <v>2</v>
      </c>
      <c r="Q6339" t="s">
        <v>74627</v>
      </c>
      <c r="R6339">
        <v>1</v>
      </c>
    </row>
    <row r="6340" spans="1:18" x14ac:dyDescent="0.15">
      <c r="A6340" s="1" t="s">
        <v>16955</v>
      </c>
      <c r="B6340" t="s">
        <v>16956</v>
      </c>
      <c r="C6340" t="s">
        <v>110</v>
      </c>
      <c r="D6340" t="s">
        <v>96586</v>
      </c>
      <c r="E6340">
        <v>2550</v>
      </c>
      <c r="F6340">
        <v>1927</v>
      </c>
      <c r="G6340">
        <v>1653</v>
      </c>
      <c r="H6340" t="s">
        <v>96576</v>
      </c>
      <c r="J6340" t="s">
        <v>16957</v>
      </c>
      <c r="K6340" s="2">
        <v>41365.961087962962</v>
      </c>
      <c r="L6340" s="3">
        <f t="shared" si="99"/>
        <v>41365</v>
      </c>
      <c r="M6340" t="s">
        <v>1438</v>
      </c>
      <c r="N6340">
        <v>0</v>
      </c>
      <c r="O6340">
        <v>0</v>
      </c>
      <c r="Q6340" t="s">
        <v>16958</v>
      </c>
      <c r="R6340">
        <v>1</v>
      </c>
    </row>
    <row r="6341" spans="1:18" x14ac:dyDescent="0.15">
      <c r="A6341" s="1" t="s">
        <v>16951</v>
      </c>
      <c r="B6341" t="s">
        <v>16952</v>
      </c>
      <c r="C6341" t="s">
        <v>190</v>
      </c>
      <c r="D6341" t="s">
        <v>96844</v>
      </c>
      <c r="E6341">
        <v>22</v>
      </c>
      <c r="F6341">
        <v>73</v>
      </c>
      <c r="G6341">
        <v>41</v>
      </c>
      <c r="H6341" t="s">
        <v>96576</v>
      </c>
      <c r="J6341" t="s">
        <v>16953</v>
      </c>
      <c r="K6341" s="2">
        <v>41365.961099537039</v>
      </c>
      <c r="L6341" s="3">
        <f t="shared" si="99"/>
        <v>41365</v>
      </c>
      <c r="M6341" t="s">
        <v>246</v>
      </c>
      <c r="N6341">
        <v>0</v>
      </c>
      <c r="O6341">
        <v>0</v>
      </c>
      <c r="Q6341" t="s">
        <v>16954</v>
      </c>
      <c r="R6341">
        <v>1</v>
      </c>
    </row>
    <row r="6342" spans="1:18" x14ac:dyDescent="0.15">
      <c r="A6342" s="1" t="s">
        <v>74619</v>
      </c>
      <c r="B6342" t="s">
        <v>74620</v>
      </c>
      <c r="C6342" t="s">
        <v>110</v>
      </c>
      <c r="D6342" t="s">
        <v>96676</v>
      </c>
      <c r="E6342">
        <v>587</v>
      </c>
      <c r="F6342">
        <v>479</v>
      </c>
      <c r="G6342">
        <v>13629</v>
      </c>
      <c r="H6342" t="s">
        <v>96578</v>
      </c>
      <c r="J6342" t="s">
        <v>74621</v>
      </c>
      <c r="K6342" s="2">
        <v>41365.961284722223</v>
      </c>
      <c r="L6342" s="3">
        <f t="shared" si="99"/>
        <v>41365</v>
      </c>
      <c r="M6342" t="s">
        <v>370</v>
      </c>
      <c r="N6342">
        <v>0</v>
      </c>
      <c r="O6342">
        <v>10</v>
      </c>
      <c r="Q6342" t="s">
        <v>74622</v>
      </c>
      <c r="R6342">
        <v>1</v>
      </c>
    </row>
    <row r="6343" spans="1:18" x14ac:dyDescent="0.15">
      <c r="A6343" s="1" t="s">
        <v>16948</v>
      </c>
      <c r="B6343" t="s">
        <v>16949</v>
      </c>
      <c r="C6343" t="s">
        <v>110</v>
      </c>
      <c r="D6343" t="s">
        <v>96753</v>
      </c>
      <c r="E6343">
        <v>394</v>
      </c>
      <c r="F6343">
        <v>452</v>
      </c>
      <c r="G6343">
        <v>4286</v>
      </c>
      <c r="H6343" t="s">
        <v>96578</v>
      </c>
      <c r="J6343" t="s">
        <v>16950</v>
      </c>
      <c r="K6343" s="2">
        <v>41365.961319444446</v>
      </c>
      <c r="L6343" s="3">
        <f t="shared" si="99"/>
        <v>41365</v>
      </c>
      <c r="M6343" t="s">
        <v>169</v>
      </c>
      <c r="N6343">
        <v>1</v>
      </c>
      <c r="O6343">
        <v>3</v>
      </c>
      <c r="Q6343" t="s">
        <v>16629</v>
      </c>
      <c r="R6343">
        <v>1</v>
      </c>
    </row>
    <row r="6344" spans="1:18" x14ac:dyDescent="0.15">
      <c r="A6344" s="1" t="s">
        <v>74615</v>
      </c>
      <c r="B6344" t="s">
        <v>74616</v>
      </c>
      <c r="C6344" t="s">
        <v>27481</v>
      </c>
      <c r="D6344" t="s">
        <v>96914</v>
      </c>
      <c r="E6344">
        <v>472</v>
      </c>
      <c r="F6344">
        <v>503</v>
      </c>
      <c r="G6344">
        <v>572</v>
      </c>
      <c r="H6344" t="s">
        <v>96578</v>
      </c>
      <c r="J6344" t="s">
        <v>74617</v>
      </c>
      <c r="K6344" s="2">
        <v>41365.961493055554</v>
      </c>
      <c r="L6344" s="3">
        <f t="shared" si="99"/>
        <v>41365</v>
      </c>
      <c r="M6344" t="s">
        <v>370</v>
      </c>
      <c r="N6344">
        <v>0</v>
      </c>
      <c r="O6344">
        <v>0</v>
      </c>
      <c r="Q6344" t="s">
        <v>74618</v>
      </c>
      <c r="R6344">
        <v>1</v>
      </c>
    </row>
    <row r="6345" spans="1:18" x14ac:dyDescent="0.15">
      <c r="A6345" s="1" t="s">
        <v>74610</v>
      </c>
      <c r="B6345" t="s">
        <v>74611</v>
      </c>
      <c r="C6345" t="s">
        <v>110</v>
      </c>
      <c r="D6345" t="s">
        <v>96596</v>
      </c>
      <c r="E6345">
        <v>22</v>
      </c>
      <c r="F6345">
        <v>46</v>
      </c>
      <c r="G6345">
        <v>86</v>
      </c>
      <c r="H6345" t="s">
        <v>96576</v>
      </c>
      <c r="J6345" t="s">
        <v>74612</v>
      </c>
      <c r="K6345" s="2">
        <v>41365.961539351854</v>
      </c>
      <c r="L6345" s="3">
        <f t="shared" si="99"/>
        <v>41365</v>
      </c>
      <c r="M6345" t="s">
        <v>56</v>
      </c>
      <c r="N6345">
        <v>0</v>
      </c>
      <c r="O6345">
        <v>0</v>
      </c>
      <c r="P6345" t="s">
        <v>74613</v>
      </c>
      <c r="Q6345" t="s">
        <v>74614</v>
      </c>
      <c r="R6345">
        <v>1</v>
      </c>
    </row>
    <row r="6346" spans="1:18" x14ac:dyDescent="0.15">
      <c r="A6346" s="1" t="s">
        <v>16944</v>
      </c>
      <c r="B6346" t="s">
        <v>16945</v>
      </c>
      <c r="C6346" t="s">
        <v>2165</v>
      </c>
      <c r="D6346" t="s">
        <v>96729</v>
      </c>
      <c r="E6346">
        <v>120</v>
      </c>
      <c r="F6346">
        <v>17</v>
      </c>
      <c r="G6346">
        <v>1178</v>
      </c>
      <c r="H6346" t="s">
        <v>96576</v>
      </c>
      <c r="J6346" t="s">
        <v>16946</v>
      </c>
      <c r="K6346" s="2">
        <v>41365.961643518516</v>
      </c>
      <c r="L6346" s="3">
        <f t="shared" si="99"/>
        <v>41365</v>
      </c>
      <c r="M6346" t="s">
        <v>56</v>
      </c>
      <c r="N6346">
        <v>0</v>
      </c>
      <c r="O6346">
        <v>0</v>
      </c>
      <c r="Q6346" t="s">
        <v>16947</v>
      </c>
      <c r="R6346">
        <v>1</v>
      </c>
    </row>
    <row r="6347" spans="1:18" x14ac:dyDescent="0.15">
      <c r="A6347" s="1" t="s">
        <v>16940</v>
      </c>
      <c r="B6347" t="s">
        <v>16941</v>
      </c>
      <c r="C6347" t="s">
        <v>27</v>
      </c>
      <c r="E6347">
        <v>239</v>
      </c>
      <c r="F6347">
        <v>1993</v>
      </c>
      <c r="G6347">
        <v>2671</v>
      </c>
      <c r="H6347" t="s">
        <v>96576</v>
      </c>
      <c r="J6347" t="s">
        <v>16942</v>
      </c>
      <c r="K6347" s="2">
        <v>41365.961678240739</v>
      </c>
      <c r="L6347" s="3">
        <f t="shared" si="99"/>
        <v>41365</v>
      </c>
      <c r="M6347" t="s">
        <v>84</v>
      </c>
      <c r="N6347">
        <v>0</v>
      </c>
      <c r="O6347">
        <v>0</v>
      </c>
      <c r="Q6347" t="s">
        <v>16943</v>
      </c>
      <c r="R6347">
        <v>1</v>
      </c>
    </row>
    <row r="6348" spans="1:18" x14ac:dyDescent="0.15">
      <c r="A6348" s="1" t="s">
        <v>16936</v>
      </c>
      <c r="B6348" t="s">
        <v>16937</v>
      </c>
      <c r="C6348" t="s">
        <v>94</v>
      </c>
      <c r="D6348" t="s">
        <v>96840</v>
      </c>
      <c r="E6348">
        <v>219</v>
      </c>
      <c r="F6348">
        <v>329</v>
      </c>
      <c r="G6348">
        <v>3112</v>
      </c>
      <c r="H6348" t="s">
        <v>96578</v>
      </c>
      <c r="J6348" t="s">
        <v>16938</v>
      </c>
      <c r="K6348" s="2">
        <v>41365.961678240739</v>
      </c>
      <c r="L6348" s="3">
        <f t="shared" si="99"/>
        <v>41365</v>
      </c>
      <c r="M6348" t="s">
        <v>7591</v>
      </c>
      <c r="N6348">
        <v>0</v>
      </c>
      <c r="O6348">
        <v>0</v>
      </c>
      <c r="Q6348" t="s">
        <v>16939</v>
      </c>
      <c r="R6348">
        <v>1</v>
      </c>
    </row>
    <row r="6349" spans="1:18" x14ac:dyDescent="0.15">
      <c r="A6349" s="1" t="s">
        <v>16932</v>
      </c>
      <c r="B6349" t="s">
        <v>16933</v>
      </c>
      <c r="C6349" t="s">
        <v>110</v>
      </c>
      <c r="D6349" t="s">
        <v>96640</v>
      </c>
      <c r="E6349">
        <v>636</v>
      </c>
      <c r="F6349">
        <v>33</v>
      </c>
      <c r="G6349">
        <v>12594</v>
      </c>
      <c r="H6349" t="s">
        <v>96576</v>
      </c>
      <c r="J6349" t="s">
        <v>16934</v>
      </c>
      <c r="K6349" s="2">
        <v>41365.961863425924</v>
      </c>
      <c r="L6349" s="3">
        <f t="shared" si="99"/>
        <v>41365</v>
      </c>
      <c r="M6349" t="s">
        <v>14850</v>
      </c>
      <c r="N6349">
        <v>0</v>
      </c>
      <c r="O6349">
        <v>0</v>
      </c>
      <c r="Q6349" t="s">
        <v>16935</v>
      </c>
      <c r="R6349">
        <v>1</v>
      </c>
    </row>
    <row r="6350" spans="1:18" x14ac:dyDescent="0.15">
      <c r="A6350" s="1" t="s">
        <v>74606</v>
      </c>
      <c r="B6350" t="s">
        <v>74607</v>
      </c>
      <c r="C6350" t="s">
        <v>586</v>
      </c>
      <c r="D6350" t="s">
        <v>96622</v>
      </c>
      <c r="E6350">
        <v>471</v>
      </c>
      <c r="F6350">
        <v>450</v>
      </c>
      <c r="G6350">
        <v>3003</v>
      </c>
      <c r="H6350" t="s">
        <v>96578</v>
      </c>
      <c r="J6350" t="s">
        <v>74608</v>
      </c>
      <c r="K6350" s="2">
        <v>41365.961886574078</v>
      </c>
      <c r="L6350" s="3">
        <f t="shared" si="99"/>
        <v>41365</v>
      </c>
      <c r="M6350" t="s">
        <v>3357</v>
      </c>
      <c r="N6350">
        <v>0</v>
      </c>
      <c r="O6350">
        <v>0</v>
      </c>
      <c r="Q6350" t="s">
        <v>74609</v>
      </c>
      <c r="R6350">
        <v>1</v>
      </c>
    </row>
    <row r="6351" spans="1:18" x14ac:dyDescent="0.15">
      <c r="A6351" s="1" t="s">
        <v>74601</v>
      </c>
      <c r="B6351" t="s">
        <v>74602</v>
      </c>
      <c r="C6351" t="s">
        <v>2793</v>
      </c>
      <c r="D6351" t="s">
        <v>96606</v>
      </c>
      <c r="E6351">
        <v>203</v>
      </c>
      <c r="F6351">
        <v>199</v>
      </c>
      <c r="G6351">
        <v>824</v>
      </c>
      <c r="H6351" t="s">
        <v>96578</v>
      </c>
      <c r="J6351" t="s">
        <v>74603</v>
      </c>
      <c r="K6351" s="2">
        <v>41365.96193287037</v>
      </c>
      <c r="L6351" s="3">
        <f t="shared" si="99"/>
        <v>41365</v>
      </c>
      <c r="M6351" t="s">
        <v>84</v>
      </c>
      <c r="N6351">
        <v>0</v>
      </c>
      <c r="O6351">
        <v>2</v>
      </c>
      <c r="P6351" t="s">
        <v>74604</v>
      </c>
      <c r="Q6351" t="s">
        <v>74605</v>
      </c>
      <c r="R6351">
        <v>1</v>
      </c>
    </row>
    <row r="6352" spans="1:18" x14ac:dyDescent="0.15">
      <c r="A6352" s="1" t="s">
        <v>74596</v>
      </c>
      <c r="B6352" t="s">
        <v>74597</v>
      </c>
      <c r="C6352" t="s">
        <v>190</v>
      </c>
      <c r="D6352" t="s">
        <v>96644</v>
      </c>
      <c r="E6352">
        <v>1682</v>
      </c>
      <c r="F6352">
        <v>623</v>
      </c>
      <c r="G6352">
        <v>1921</v>
      </c>
      <c r="H6352" t="s">
        <v>96575</v>
      </c>
      <c r="I6352" t="s">
        <v>74598</v>
      </c>
      <c r="J6352" t="s">
        <v>74599</v>
      </c>
      <c r="K6352" s="2">
        <v>41365.961956018517</v>
      </c>
      <c r="L6352" s="3">
        <f t="shared" si="99"/>
        <v>41365</v>
      </c>
      <c r="M6352" t="s">
        <v>370</v>
      </c>
      <c r="N6352">
        <v>1</v>
      </c>
      <c r="O6352">
        <v>1</v>
      </c>
      <c r="Q6352" t="s">
        <v>74600</v>
      </c>
      <c r="R6352">
        <v>1</v>
      </c>
    </row>
    <row r="6353" spans="1:18" x14ac:dyDescent="0.15">
      <c r="A6353" s="1" t="s">
        <v>16928</v>
      </c>
      <c r="B6353" t="s">
        <v>16929</v>
      </c>
      <c r="C6353" t="s">
        <v>586</v>
      </c>
      <c r="E6353">
        <v>148</v>
      </c>
      <c r="F6353">
        <v>425</v>
      </c>
      <c r="G6353">
        <v>913</v>
      </c>
      <c r="H6353" t="s">
        <v>96576</v>
      </c>
      <c r="J6353" t="s">
        <v>16930</v>
      </c>
      <c r="K6353" s="2">
        <v>41365.962025462963</v>
      </c>
      <c r="L6353" s="3">
        <f t="shared" si="99"/>
        <v>41365</v>
      </c>
      <c r="M6353" t="s">
        <v>29</v>
      </c>
      <c r="N6353">
        <v>0</v>
      </c>
      <c r="O6353">
        <v>0</v>
      </c>
      <c r="P6353" t="s">
        <v>30</v>
      </c>
      <c r="Q6353" t="s">
        <v>16931</v>
      </c>
      <c r="R6353">
        <v>1</v>
      </c>
    </row>
    <row r="6354" spans="1:18" x14ac:dyDescent="0.15">
      <c r="A6354" s="1" t="s">
        <v>16923</v>
      </c>
      <c r="B6354" t="s">
        <v>16924</v>
      </c>
      <c r="C6354" t="s">
        <v>27481</v>
      </c>
      <c r="D6354" t="s">
        <v>96852</v>
      </c>
      <c r="E6354">
        <v>4033</v>
      </c>
      <c r="F6354">
        <v>1910</v>
      </c>
      <c r="G6354">
        <v>5404</v>
      </c>
      <c r="H6354" t="s">
        <v>96575</v>
      </c>
      <c r="I6354" t="s">
        <v>16925</v>
      </c>
      <c r="J6354" t="s">
        <v>16926</v>
      </c>
      <c r="K6354" s="2">
        <v>41365.962094907409</v>
      </c>
      <c r="L6354" s="3">
        <f t="shared" si="99"/>
        <v>41365</v>
      </c>
      <c r="M6354" t="s">
        <v>370</v>
      </c>
      <c r="N6354">
        <v>0</v>
      </c>
      <c r="O6354">
        <v>0</v>
      </c>
      <c r="Q6354" t="s">
        <v>16927</v>
      </c>
      <c r="R6354">
        <v>1</v>
      </c>
    </row>
    <row r="6355" spans="1:18" x14ac:dyDescent="0.15">
      <c r="A6355" s="1" t="s">
        <v>74591</v>
      </c>
      <c r="B6355" t="s">
        <v>74592</v>
      </c>
      <c r="C6355" t="s">
        <v>190</v>
      </c>
      <c r="D6355" t="s">
        <v>96631</v>
      </c>
      <c r="E6355">
        <v>435</v>
      </c>
      <c r="F6355">
        <v>224</v>
      </c>
      <c r="G6355">
        <v>1074</v>
      </c>
      <c r="H6355" t="s">
        <v>96576</v>
      </c>
      <c r="J6355" t="s">
        <v>74593</v>
      </c>
      <c r="K6355" s="2">
        <v>41365.962141203701</v>
      </c>
      <c r="L6355" s="3">
        <f t="shared" si="99"/>
        <v>41365</v>
      </c>
      <c r="M6355" t="s">
        <v>4547</v>
      </c>
      <c r="N6355">
        <v>1</v>
      </c>
      <c r="O6355">
        <v>40</v>
      </c>
      <c r="P6355" t="s">
        <v>74594</v>
      </c>
      <c r="Q6355" t="s">
        <v>74595</v>
      </c>
      <c r="R6355">
        <v>1</v>
      </c>
    </row>
    <row r="6356" spans="1:18" x14ac:dyDescent="0.15">
      <c r="A6356" s="1" t="s">
        <v>16919</v>
      </c>
      <c r="B6356" t="s">
        <v>16920</v>
      </c>
      <c r="C6356" t="s">
        <v>94</v>
      </c>
      <c r="E6356">
        <v>102</v>
      </c>
      <c r="F6356">
        <v>156</v>
      </c>
      <c r="G6356">
        <v>1184</v>
      </c>
      <c r="H6356" t="s">
        <v>96576</v>
      </c>
      <c r="J6356" t="s">
        <v>16921</v>
      </c>
      <c r="K6356" s="2">
        <v>41365.962141203701</v>
      </c>
      <c r="L6356" s="3">
        <f t="shared" si="99"/>
        <v>41365</v>
      </c>
      <c r="M6356" t="s">
        <v>535</v>
      </c>
      <c r="N6356">
        <v>0</v>
      </c>
      <c r="O6356">
        <v>0</v>
      </c>
      <c r="Q6356" t="s">
        <v>16922</v>
      </c>
      <c r="R6356">
        <v>1</v>
      </c>
    </row>
    <row r="6357" spans="1:18" x14ac:dyDescent="0.15">
      <c r="A6357" s="1" t="s">
        <v>16913</v>
      </c>
      <c r="B6357" t="s">
        <v>16914</v>
      </c>
      <c r="C6357" t="s">
        <v>94</v>
      </c>
      <c r="E6357">
        <v>808</v>
      </c>
      <c r="F6357">
        <v>139</v>
      </c>
      <c r="G6357">
        <v>1293</v>
      </c>
      <c r="H6357" t="s">
        <v>96581</v>
      </c>
      <c r="I6357" t="s">
        <v>16915</v>
      </c>
      <c r="J6357" t="s">
        <v>16916</v>
      </c>
      <c r="K6357" s="2">
        <v>41365.962222222224</v>
      </c>
      <c r="L6357" s="3">
        <f t="shared" si="99"/>
        <v>41365</v>
      </c>
      <c r="M6357" t="s">
        <v>84</v>
      </c>
      <c r="N6357">
        <v>0</v>
      </c>
      <c r="O6357">
        <v>0</v>
      </c>
      <c r="P6357" t="s">
        <v>16917</v>
      </c>
      <c r="Q6357" t="s">
        <v>16918</v>
      </c>
      <c r="R6357">
        <v>1</v>
      </c>
    </row>
    <row r="6358" spans="1:18" x14ac:dyDescent="0.15">
      <c r="A6358" s="1" t="s">
        <v>16909</v>
      </c>
      <c r="B6358" t="s">
        <v>16910</v>
      </c>
      <c r="C6358" t="s">
        <v>586</v>
      </c>
      <c r="D6358" t="s">
        <v>96826</v>
      </c>
      <c r="E6358">
        <v>732</v>
      </c>
      <c r="F6358">
        <v>480</v>
      </c>
      <c r="G6358">
        <v>2650</v>
      </c>
      <c r="H6358" t="s">
        <v>96576</v>
      </c>
      <c r="J6358" t="s">
        <v>16911</v>
      </c>
      <c r="K6358" s="2">
        <v>41365.962256944447</v>
      </c>
      <c r="L6358" s="3">
        <f t="shared" si="99"/>
        <v>41365</v>
      </c>
      <c r="M6358" t="s">
        <v>117</v>
      </c>
      <c r="N6358">
        <v>0</v>
      </c>
      <c r="O6358">
        <v>4</v>
      </c>
      <c r="Q6358" t="s">
        <v>16912</v>
      </c>
      <c r="R6358">
        <v>1</v>
      </c>
    </row>
    <row r="6359" spans="1:18" x14ac:dyDescent="0.15">
      <c r="A6359" s="1" t="s">
        <v>74587</v>
      </c>
      <c r="B6359" t="s">
        <v>74588</v>
      </c>
      <c r="C6359" t="s">
        <v>3837</v>
      </c>
      <c r="D6359" t="s">
        <v>96748</v>
      </c>
      <c r="E6359">
        <v>666</v>
      </c>
      <c r="F6359">
        <v>330</v>
      </c>
      <c r="G6359">
        <v>3104</v>
      </c>
      <c r="H6359" t="s">
        <v>96578</v>
      </c>
      <c r="J6359" t="s">
        <v>74589</v>
      </c>
      <c r="K6359" s="2">
        <v>41365.96234953704</v>
      </c>
      <c r="L6359" s="3">
        <f t="shared" si="99"/>
        <v>41365</v>
      </c>
      <c r="M6359" t="s">
        <v>370</v>
      </c>
      <c r="N6359">
        <v>0</v>
      </c>
      <c r="O6359">
        <v>0</v>
      </c>
      <c r="Q6359" t="s">
        <v>74590</v>
      </c>
      <c r="R6359">
        <v>1</v>
      </c>
    </row>
    <row r="6360" spans="1:18" x14ac:dyDescent="0.15">
      <c r="A6360" s="1" t="s">
        <v>16905</v>
      </c>
      <c r="B6360" t="s">
        <v>16906</v>
      </c>
      <c r="C6360" t="s">
        <v>110</v>
      </c>
      <c r="D6360" t="s">
        <v>96586</v>
      </c>
      <c r="E6360">
        <v>379</v>
      </c>
      <c r="F6360">
        <v>121</v>
      </c>
      <c r="G6360">
        <v>3166</v>
      </c>
      <c r="H6360" t="s">
        <v>96576</v>
      </c>
      <c r="J6360" t="s">
        <v>16907</v>
      </c>
      <c r="K6360" s="2">
        <v>41365.962453703702</v>
      </c>
      <c r="L6360" s="3">
        <f t="shared" si="99"/>
        <v>41365</v>
      </c>
      <c r="M6360" t="s">
        <v>84</v>
      </c>
      <c r="N6360">
        <v>0</v>
      </c>
      <c r="O6360">
        <v>0</v>
      </c>
      <c r="Q6360" t="s">
        <v>16908</v>
      </c>
      <c r="R6360">
        <v>1</v>
      </c>
    </row>
    <row r="6361" spans="1:18" x14ac:dyDescent="0.15">
      <c r="A6361" s="1" t="s">
        <v>16900</v>
      </c>
      <c r="B6361" t="s">
        <v>16901</v>
      </c>
      <c r="C6361" t="s">
        <v>344</v>
      </c>
      <c r="D6361" t="s">
        <v>96657</v>
      </c>
      <c r="E6361">
        <v>162</v>
      </c>
      <c r="F6361">
        <v>183</v>
      </c>
      <c r="G6361">
        <v>708</v>
      </c>
      <c r="H6361" t="s">
        <v>96576</v>
      </c>
      <c r="J6361" t="s">
        <v>16902</v>
      </c>
      <c r="K6361" s="2">
        <v>41365.962592592594</v>
      </c>
      <c r="L6361" s="3">
        <f t="shared" si="99"/>
        <v>41365</v>
      </c>
      <c r="M6361" t="s">
        <v>4725</v>
      </c>
      <c r="N6361">
        <v>0</v>
      </c>
      <c r="O6361">
        <v>0</v>
      </c>
      <c r="P6361" t="s">
        <v>16903</v>
      </c>
      <c r="Q6361" t="s">
        <v>16904</v>
      </c>
      <c r="R6361">
        <v>1</v>
      </c>
    </row>
    <row r="6362" spans="1:18" x14ac:dyDescent="0.15">
      <c r="A6362" s="1" t="s">
        <v>16896</v>
      </c>
      <c r="B6362" t="s">
        <v>16897</v>
      </c>
      <c r="C6362" t="s">
        <v>3332</v>
      </c>
      <c r="D6362" t="s">
        <v>96604</v>
      </c>
      <c r="E6362">
        <v>200</v>
      </c>
      <c r="F6362">
        <v>62</v>
      </c>
      <c r="G6362">
        <v>384</v>
      </c>
      <c r="H6362" t="s">
        <v>96576</v>
      </c>
      <c r="J6362" t="s">
        <v>16898</v>
      </c>
      <c r="K6362" s="2">
        <v>41365.962650462963</v>
      </c>
      <c r="L6362" s="3">
        <f t="shared" si="99"/>
        <v>41365</v>
      </c>
      <c r="M6362" t="s">
        <v>84</v>
      </c>
      <c r="N6362">
        <v>0</v>
      </c>
      <c r="O6362">
        <v>0</v>
      </c>
      <c r="Q6362" t="s">
        <v>16899</v>
      </c>
      <c r="R6362">
        <v>1</v>
      </c>
    </row>
    <row r="6363" spans="1:18" x14ac:dyDescent="0.15">
      <c r="A6363" s="1" t="s">
        <v>16892</v>
      </c>
      <c r="B6363" t="s">
        <v>16893</v>
      </c>
      <c r="C6363" t="s">
        <v>27</v>
      </c>
      <c r="E6363">
        <v>14</v>
      </c>
      <c r="F6363">
        <v>22</v>
      </c>
      <c r="G6363">
        <v>134</v>
      </c>
      <c r="H6363" t="s">
        <v>96576</v>
      </c>
      <c r="J6363" t="s">
        <v>16894</v>
      </c>
      <c r="K6363" s="2">
        <v>41365.962650462963</v>
      </c>
      <c r="L6363" s="3">
        <f t="shared" si="99"/>
        <v>41365</v>
      </c>
      <c r="M6363" t="s">
        <v>5838</v>
      </c>
      <c r="N6363">
        <v>0</v>
      </c>
      <c r="O6363">
        <v>0</v>
      </c>
      <c r="Q6363" t="s">
        <v>16895</v>
      </c>
      <c r="R6363">
        <v>1</v>
      </c>
    </row>
    <row r="6364" spans="1:18" x14ac:dyDescent="0.15">
      <c r="A6364" s="1" t="s">
        <v>16888</v>
      </c>
      <c r="B6364" t="s">
        <v>16889</v>
      </c>
      <c r="C6364" t="s">
        <v>344</v>
      </c>
      <c r="D6364" t="s">
        <v>96693</v>
      </c>
      <c r="E6364">
        <v>1260</v>
      </c>
      <c r="F6364">
        <v>1368</v>
      </c>
      <c r="G6364">
        <v>7310</v>
      </c>
      <c r="H6364" t="s">
        <v>96578</v>
      </c>
      <c r="J6364" t="s">
        <v>16890</v>
      </c>
      <c r="K6364" s="2">
        <v>41365.962673611109</v>
      </c>
      <c r="L6364" s="3">
        <f t="shared" si="99"/>
        <v>41365</v>
      </c>
      <c r="M6364" t="s">
        <v>1476</v>
      </c>
      <c r="N6364">
        <v>0</v>
      </c>
      <c r="O6364">
        <v>0</v>
      </c>
      <c r="Q6364" t="s">
        <v>16891</v>
      </c>
      <c r="R6364">
        <v>1</v>
      </c>
    </row>
    <row r="6365" spans="1:18" x14ac:dyDescent="0.15">
      <c r="A6365" s="1" t="s">
        <v>16884</v>
      </c>
      <c r="B6365" t="s">
        <v>16885</v>
      </c>
      <c r="C6365" t="s">
        <v>94</v>
      </c>
      <c r="D6365" t="s">
        <v>96809</v>
      </c>
      <c r="E6365">
        <v>1208</v>
      </c>
      <c r="F6365">
        <v>542</v>
      </c>
      <c r="G6365">
        <v>8414</v>
      </c>
      <c r="H6365" t="s">
        <v>96578</v>
      </c>
      <c r="J6365" t="s">
        <v>16886</v>
      </c>
      <c r="K6365" s="2">
        <v>41365.962673611109</v>
      </c>
      <c r="L6365" s="3">
        <f t="shared" si="99"/>
        <v>41365</v>
      </c>
      <c r="M6365" t="s">
        <v>23</v>
      </c>
      <c r="N6365">
        <v>0</v>
      </c>
      <c r="O6365">
        <v>0</v>
      </c>
      <c r="Q6365" t="s">
        <v>16887</v>
      </c>
      <c r="R6365">
        <v>1</v>
      </c>
    </row>
    <row r="6366" spans="1:18" x14ac:dyDescent="0.15">
      <c r="A6366" s="1" t="s">
        <v>74583</v>
      </c>
      <c r="B6366" t="s">
        <v>74584</v>
      </c>
      <c r="C6366" t="s">
        <v>131</v>
      </c>
      <c r="D6366" t="s">
        <v>96641</v>
      </c>
      <c r="E6366">
        <v>77</v>
      </c>
      <c r="F6366">
        <v>87</v>
      </c>
      <c r="G6366">
        <v>933</v>
      </c>
      <c r="H6366" t="s">
        <v>96576</v>
      </c>
      <c r="J6366" t="s">
        <v>74585</v>
      </c>
      <c r="K6366" s="2">
        <v>41365.962824074071</v>
      </c>
      <c r="L6366" s="3">
        <f t="shared" si="99"/>
        <v>41365</v>
      </c>
      <c r="M6366" t="s">
        <v>4422</v>
      </c>
      <c r="N6366">
        <v>0</v>
      </c>
      <c r="O6366">
        <v>0</v>
      </c>
      <c r="Q6366" t="s">
        <v>74586</v>
      </c>
      <c r="R6366">
        <v>1</v>
      </c>
    </row>
    <row r="6367" spans="1:18" x14ac:dyDescent="0.15">
      <c r="A6367" s="1" t="s">
        <v>74579</v>
      </c>
      <c r="B6367" t="s">
        <v>74580</v>
      </c>
      <c r="C6367" t="s">
        <v>11046</v>
      </c>
      <c r="D6367" t="s">
        <v>96950</v>
      </c>
      <c r="E6367">
        <v>4465</v>
      </c>
      <c r="F6367">
        <v>133</v>
      </c>
      <c r="G6367">
        <v>123</v>
      </c>
      <c r="H6367" t="s">
        <v>96578</v>
      </c>
      <c r="J6367" t="s">
        <v>74581</v>
      </c>
      <c r="K6367" s="2">
        <v>41365.962847222225</v>
      </c>
      <c r="L6367" s="3">
        <f t="shared" si="99"/>
        <v>41365</v>
      </c>
      <c r="M6367" t="s">
        <v>494</v>
      </c>
      <c r="N6367">
        <v>0</v>
      </c>
      <c r="O6367">
        <v>11</v>
      </c>
      <c r="Q6367" t="s">
        <v>74582</v>
      </c>
      <c r="R6367">
        <v>1</v>
      </c>
    </row>
    <row r="6368" spans="1:18" x14ac:dyDescent="0.15">
      <c r="A6368" s="1" t="s">
        <v>16879</v>
      </c>
      <c r="B6368" t="s">
        <v>16880</v>
      </c>
      <c r="C6368" t="s">
        <v>1237</v>
      </c>
      <c r="D6368" t="s">
        <v>96605</v>
      </c>
      <c r="E6368">
        <v>198</v>
      </c>
      <c r="F6368">
        <v>91</v>
      </c>
      <c r="G6368">
        <v>604</v>
      </c>
      <c r="H6368" t="s">
        <v>96575</v>
      </c>
      <c r="I6368" t="s">
        <v>16881</v>
      </c>
      <c r="J6368" t="s">
        <v>16882</v>
      </c>
      <c r="K6368" s="2">
        <v>41365.962847222225</v>
      </c>
      <c r="L6368" s="3">
        <f t="shared" si="99"/>
        <v>41365</v>
      </c>
      <c r="M6368" t="s">
        <v>56</v>
      </c>
      <c r="N6368">
        <v>0</v>
      </c>
      <c r="O6368">
        <v>0</v>
      </c>
      <c r="Q6368" t="s">
        <v>16883</v>
      </c>
      <c r="R6368">
        <v>1</v>
      </c>
    </row>
    <row r="6369" spans="1:18" x14ac:dyDescent="0.15">
      <c r="A6369" s="1" t="s">
        <v>16875</v>
      </c>
      <c r="B6369" t="s">
        <v>16876</v>
      </c>
      <c r="C6369" t="s">
        <v>110</v>
      </c>
      <c r="D6369" t="s">
        <v>96596</v>
      </c>
      <c r="E6369">
        <v>160</v>
      </c>
      <c r="F6369">
        <v>191</v>
      </c>
      <c r="G6369">
        <v>635</v>
      </c>
      <c r="H6369" t="s">
        <v>96576</v>
      </c>
      <c r="J6369" t="s">
        <v>16877</v>
      </c>
      <c r="K6369" s="2">
        <v>41365.96298611111</v>
      </c>
      <c r="L6369" s="3">
        <f t="shared" si="99"/>
        <v>41365</v>
      </c>
      <c r="M6369" t="s">
        <v>84</v>
      </c>
      <c r="N6369">
        <v>0</v>
      </c>
      <c r="O6369">
        <v>0</v>
      </c>
      <c r="Q6369" t="s">
        <v>16878</v>
      </c>
      <c r="R6369">
        <v>1</v>
      </c>
    </row>
    <row r="6370" spans="1:18" x14ac:dyDescent="0.15">
      <c r="A6370" s="1" t="s">
        <v>74575</v>
      </c>
      <c r="B6370" t="s">
        <v>74576</v>
      </c>
      <c r="C6370" t="s">
        <v>27</v>
      </c>
      <c r="E6370">
        <v>22</v>
      </c>
      <c r="F6370">
        <v>65</v>
      </c>
      <c r="G6370">
        <v>49</v>
      </c>
      <c r="H6370" t="s">
        <v>96576</v>
      </c>
      <c r="J6370" t="s">
        <v>74577</v>
      </c>
      <c r="K6370" s="2">
        <v>41365.963067129633</v>
      </c>
      <c r="L6370" s="3">
        <f t="shared" si="99"/>
        <v>41365</v>
      </c>
      <c r="M6370" t="s">
        <v>71306</v>
      </c>
      <c r="N6370">
        <v>0</v>
      </c>
      <c r="O6370">
        <v>0</v>
      </c>
      <c r="Q6370" t="s">
        <v>74578</v>
      </c>
      <c r="R6370">
        <v>1</v>
      </c>
    </row>
    <row r="6371" spans="1:18" x14ac:dyDescent="0.15">
      <c r="A6371" s="1" t="s">
        <v>70008</v>
      </c>
      <c r="B6371" t="s">
        <v>70009</v>
      </c>
      <c r="C6371" t="s">
        <v>94</v>
      </c>
      <c r="D6371" t="s">
        <v>96654</v>
      </c>
      <c r="E6371">
        <v>625</v>
      </c>
      <c r="F6371">
        <v>623</v>
      </c>
      <c r="G6371">
        <v>2953</v>
      </c>
      <c r="H6371" t="s">
        <v>96576</v>
      </c>
      <c r="J6371" t="s">
        <v>74573</v>
      </c>
      <c r="K6371" s="2">
        <v>41365.96329861111</v>
      </c>
      <c r="L6371" s="3">
        <f t="shared" si="99"/>
        <v>41365</v>
      </c>
      <c r="M6371" t="s">
        <v>3328</v>
      </c>
      <c r="N6371">
        <v>0</v>
      </c>
      <c r="O6371">
        <v>10</v>
      </c>
      <c r="Q6371" t="s">
        <v>74574</v>
      </c>
      <c r="R6371">
        <v>1</v>
      </c>
    </row>
    <row r="6372" spans="1:18" x14ac:dyDescent="0.15">
      <c r="A6372" s="1" t="s">
        <v>74569</v>
      </c>
      <c r="B6372" t="s">
        <v>74570</v>
      </c>
      <c r="C6372" t="s">
        <v>1005</v>
      </c>
      <c r="D6372" t="s">
        <v>96802</v>
      </c>
      <c r="E6372">
        <v>707</v>
      </c>
      <c r="F6372">
        <v>238</v>
      </c>
      <c r="G6372">
        <v>3433</v>
      </c>
      <c r="H6372" t="s">
        <v>96578</v>
      </c>
      <c r="J6372" t="s">
        <v>74571</v>
      </c>
      <c r="K6372" s="2">
        <v>41365.963333333333</v>
      </c>
      <c r="L6372" s="3">
        <f t="shared" si="99"/>
        <v>41365</v>
      </c>
      <c r="M6372" t="s">
        <v>24431</v>
      </c>
      <c r="N6372">
        <v>0</v>
      </c>
      <c r="O6372">
        <v>2</v>
      </c>
      <c r="Q6372" t="s">
        <v>74572</v>
      </c>
      <c r="R6372">
        <v>1</v>
      </c>
    </row>
    <row r="6373" spans="1:18" x14ac:dyDescent="0.15">
      <c r="A6373" s="1" t="s">
        <v>16870</v>
      </c>
      <c r="B6373" t="s">
        <v>16871</v>
      </c>
      <c r="C6373" t="s">
        <v>54805</v>
      </c>
      <c r="D6373" t="s">
        <v>96973</v>
      </c>
      <c r="E6373">
        <v>1276</v>
      </c>
      <c r="F6373">
        <v>1209</v>
      </c>
      <c r="G6373">
        <v>2598</v>
      </c>
      <c r="H6373" t="s">
        <v>96576</v>
      </c>
      <c r="J6373" t="s">
        <v>16872</v>
      </c>
      <c r="K6373" s="2">
        <v>41365.963368055556</v>
      </c>
      <c r="L6373" s="3">
        <f t="shared" si="99"/>
        <v>41365</v>
      </c>
      <c r="M6373" t="s">
        <v>246</v>
      </c>
      <c r="N6373">
        <v>20</v>
      </c>
      <c r="O6373">
        <v>5</v>
      </c>
      <c r="P6373" t="s">
        <v>16873</v>
      </c>
      <c r="Q6373" t="s">
        <v>16874</v>
      </c>
      <c r="R6373">
        <v>1</v>
      </c>
    </row>
    <row r="6374" spans="1:18" x14ac:dyDescent="0.15">
      <c r="A6374" s="1" t="s">
        <v>74565</v>
      </c>
      <c r="B6374" t="s">
        <v>74566</v>
      </c>
      <c r="C6374" t="s">
        <v>10172</v>
      </c>
      <c r="D6374" t="s">
        <v>96675</v>
      </c>
      <c r="E6374">
        <v>68</v>
      </c>
      <c r="F6374">
        <v>101</v>
      </c>
      <c r="G6374">
        <v>475</v>
      </c>
      <c r="H6374" t="s">
        <v>96576</v>
      </c>
      <c r="J6374" t="s">
        <v>74567</v>
      </c>
      <c r="K6374" s="2">
        <v>41365.963402777779</v>
      </c>
      <c r="L6374" s="3">
        <f t="shared" si="99"/>
        <v>41365</v>
      </c>
      <c r="M6374" t="s">
        <v>29</v>
      </c>
      <c r="N6374">
        <v>0</v>
      </c>
      <c r="O6374">
        <v>0</v>
      </c>
      <c r="P6374" t="s">
        <v>30</v>
      </c>
      <c r="Q6374" t="s">
        <v>74568</v>
      </c>
      <c r="R6374">
        <v>1</v>
      </c>
    </row>
    <row r="6375" spans="1:18" x14ac:dyDescent="0.15">
      <c r="A6375" s="1" t="s">
        <v>74561</v>
      </c>
      <c r="B6375" t="s">
        <v>74562</v>
      </c>
      <c r="C6375" t="s">
        <v>3085</v>
      </c>
      <c r="D6375" t="s">
        <v>96600</v>
      </c>
      <c r="E6375">
        <v>651</v>
      </c>
      <c r="F6375">
        <v>205</v>
      </c>
      <c r="G6375">
        <v>2752</v>
      </c>
      <c r="H6375" t="s">
        <v>96578</v>
      </c>
      <c r="J6375" t="s">
        <v>74563</v>
      </c>
      <c r="K6375" s="2">
        <v>41365.963506944441</v>
      </c>
      <c r="L6375" s="3">
        <f t="shared" si="99"/>
        <v>41365</v>
      </c>
      <c r="M6375" t="s">
        <v>370</v>
      </c>
      <c r="N6375">
        <v>0</v>
      </c>
      <c r="O6375">
        <v>0</v>
      </c>
      <c r="Q6375" t="s">
        <v>74564</v>
      </c>
      <c r="R6375">
        <v>1</v>
      </c>
    </row>
    <row r="6376" spans="1:18" x14ac:dyDescent="0.15">
      <c r="A6376" s="1" t="s">
        <v>16866</v>
      </c>
      <c r="B6376" t="s">
        <v>16867</v>
      </c>
      <c r="C6376" t="s">
        <v>110</v>
      </c>
      <c r="D6376" t="s">
        <v>96586</v>
      </c>
      <c r="E6376">
        <v>971</v>
      </c>
      <c r="F6376">
        <v>465</v>
      </c>
      <c r="G6376">
        <v>7721</v>
      </c>
      <c r="H6376" t="s">
        <v>96580</v>
      </c>
      <c r="J6376" t="s">
        <v>16868</v>
      </c>
      <c r="K6376" s="2">
        <v>41365.963599537034</v>
      </c>
      <c r="L6376" s="3">
        <f t="shared" si="99"/>
        <v>41365</v>
      </c>
      <c r="M6376" t="s">
        <v>84</v>
      </c>
      <c r="N6376">
        <v>0</v>
      </c>
      <c r="O6376">
        <v>1</v>
      </c>
      <c r="Q6376" t="s">
        <v>16869</v>
      </c>
      <c r="R6376">
        <v>1</v>
      </c>
    </row>
    <row r="6377" spans="1:18" x14ac:dyDescent="0.15">
      <c r="A6377" s="1" t="s">
        <v>74556</v>
      </c>
      <c r="B6377" t="s">
        <v>74557</v>
      </c>
      <c r="C6377" t="s">
        <v>27</v>
      </c>
      <c r="E6377">
        <v>42</v>
      </c>
      <c r="F6377">
        <v>61</v>
      </c>
      <c r="G6377">
        <v>143</v>
      </c>
      <c r="H6377" t="s">
        <v>96576</v>
      </c>
      <c r="J6377" t="s">
        <v>74558</v>
      </c>
      <c r="K6377" s="2">
        <v>41365.963634259257</v>
      </c>
      <c r="L6377" s="3">
        <f t="shared" si="99"/>
        <v>41365</v>
      </c>
      <c r="M6377" t="s">
        <v>117</v>
      </c>
      <c r="N6377">
        <v>0</v>
      </c>
      <c r="O6377">
        <v>0</v>
      </c>
      <c r="P6377" t="s">
        <v>74559</v>
      </c>
      <c r="Q6377" t="s">
        <v>74560</v>
      </c>
      <c r="R6377">
        <v>1</v>
      </c>
    </row>
    <row r="6378" spans="1:18" x14ac:dyDescent="0.15">
      <c r="A6378" s="1" t="s">
        <v>74552</v>
      </c>
      <c r="B6378" t="s">
        <v>74553</v>
      </c>
      <c r="C6378" t="s">
        <v>586</v>
      </c>
      <c r="D6378" t="s">
        <v>96616</v>
      </c>
      <c r="E6378">
        <v>23</v>
      </c>
      <c r="F6378">
        <v>18</v>
      </c>
      <c r="G6378">
        <v>151</v>
      </c>
      <c r="H6378" t="s">
        <v>96576</v>
      </c>
      <c r="J6378" t="s">
        <v>74554</v>
      </c>
      <c r="K6378" s="2">
        <v>41365.963842592595</v>
      </c>
      <c r="L6378" s="3">
        <f t="shared" si="99"/>
        <v>41365</v>
      </c>
      <c r="M6378" t="s">
        <v>192</v>
      </c>
      <c r="N6378">
        <v>0</v>
      </c>
      <c r="O6378">
        <v>0</v>
      </c>
      <c r="Q6378" t="s">
        <v>74555</v>
      </c>
      <c r="R6378">
        <v>1</v>
      </c>
    </row>
    <row r="6379" spans="1:18" x14ac:dyDescent="0.15">
      <c r="A6379" s="1" t="s">
        <v>74548</v>
      </c>
      <c r="B6379" t="s">
        <v>74549</v>
      </c>
      <c r="C6379" t="s">
        <v>2793</v>
      </c>
      <c r="E6379">
        <v>55</v>
      </c>
      <c r="F6379">
        <v>76</v>
      </c>
      <c r="G6379">
        <v>50</v>
      </c>
      <c r="H6379" t="s">
        <v>96576</v>
      </c>
      <c r="J6379" t="s">
        <v>74550</v>
      </c>
      <c r="K6379" s="2">
        <v>41365.963865740741</v>
      </c>
      <c r="L6379" s="3">
        <f t="shared" si="99"/>
        <v>41365</v>
      </c>
      <c r="M6379" t="s">
        <v>370</v>
      </c>
      <c r="N6379">
        <v>0</v>
      </c>
      <c r="O6379">
        <v>0</v>
      </c>
      <c r="Q6379" t="s">
        <v>74551</v>
      </c>
      <c r="R6379">
        <v>1</v>
      </c>
    </row>
    <row r="6380" spans="1:18" x14ac:dyDescent="0.15">
      <c r="A6380" s="1" t="s">
        <v>74544</v>
      </c>
      <c r="B6380" t="s">
        <v>74545</v>
      </c>
      <c r="C6380" t="s">
        <v>131</v>
      </c>
      <c r="D6380" t="s">
        <v>96641</v>
      </c>
      <c r="E6380">
        <v>239</v>
      </c>
      <c r="F6380">
        <v>221</v>
      </c>
      <c r="G6380">
        <v>1824</v>
      </c>
      <c r="H6380" t="s">
        <v>96576</v>
      </c>
      <c r="J6380" t="s">
        <v>74546</v>
      </c>
      <c r="K6380" s="2">
        <v>41365.963958333334</v>
      </c>
      <c r="L6380" s="3">
        <f t="shared" si="99"/>
        <v>41365</v>
      </c>
      <c r="M6380" t="s">
        <v>84</v>
      </c>
      <c r="N6380">
        <v>0</v>
      </c>
      <c r="O6380">
        <v>0</v>
      </c>
      <c r="Q6380" t="s">
        <v>74547</v>
      </c>
      <c r="R6380">
        <v>1</v>
      </c>
    </row>
    <row r="6381" spans="1:18" x14ac:dyDescent="0.15">
      <c r="A6381" s="1" t="s">
        <v>16862</v>
      </c>
      <c r="B6381" t="s">
        <v>16863</v>
      </c>
      <c r="C6381" t="s">
        <v>94</v>
      </c>
      <c r="D6381" t="s">
        <v>96653</v>
      </c>
      <c r="E6381">
        <v>860</v>
      </c>
      <c r="F6381">
        <v>1227</v>
      </c>
      <c r="G6381">
        <v>10821</v>
      </c>
      <c r="H6381" t="s">
        <v>96578</v>
      </c>
      <c r="J6381" t="s">
        <v>16864</v>
      </c>
      <c r="K6381" s="2">
        <v>41365.964131944442</v>
      </c>
      <c r="L6381" s="3">
        <f t="shared" si="99"/>
        <v>41365</v>
      </c>
      <c r="M6381" t="s">
        <v>13229</v>
      </c>
      <c r="N6381">
        <v>0</v>
      </c>
      <c r="O6381">
        <v>0</v>
      </c>
      <c r="Q6381" t="s">
        <v>16865</v>
      </c>
      <c r="R6381">
        <v>1</v>
      </c>
    </row>
    <row r="6382" spans="1:18" x14ac:dyDescent="0.15">
      <c r="A6382" s="1" t="s">
        <v>16857</v>
      </c>
      <c r="B6382" t="s">
        <v>16858</v>
      </c>
      <c r="C6382" t="s">
        <v>2543</v>
      </c>
      <c r="D6382" t="s">
        <v>96649</v>
      </c>
      <c r="E6382">
        <v>778833</v>
      </c>
      <c r="F6382">
        <v>1131</v>
      </c>
      <c r="G6382">
        <v>39183</v>
      </c>
      <c r="H6382" t="s">
        <v>96574</v>
      </c>
      <c r="I6382" t="s">
        <v>16859</v>
      </c>
      <c r="J6382" t="s">
        <v>16860</v>
      </c>
      <c r="K6382" s="2">
        <v>41365.964236111111</v>
      </c>
      <c r="L6382" s="3">
        <f t="shared" si="99"/>
        <v>41365</v>
      </c>
      <c r="M6382" t="s">
        <v>84</v>
      </c>
      <c r="N6382">
        <v>4</v>
      </c>
      <c r="O6382">
        <v>1</v>
      </c>
      <c r="Q6382" t="s">
        <v>16861</v>
      </c>
      <c r="R6382">
        <v>1</v>
      </c>
    </row>
    <row r="6383" spans="1:18" x14ac:dyDescent="0.15">
      <c r="A6383" s="1" t="s">
        <v>74540</v>
      </c>
      <c r="B6383" t="s">
        <v>74541</v>
      </c>
      <c r="C6383" t="s">
        <v>94</v>
      </c>
      <c r="E6383">
        <v>365</v>
      </c>
      <c r="F6383">
        <v>383</v>
      </c>
      <c r="G6383">
        <v>2116</v>
      </c>
      <c r="H6383" t="s">
        <v>96576</v>
      </c>
      <c r="J6383" t="s">
        <v>74542</v>
      </c>
      <c r="K6383" s="2">
        <v>41365.964247685188</v>
      </c>
      <c r="L6383" s="3">
        <f t="shared" si="99"/>
        <v>41365</v>
      </c>
      <c r="M6383" t="s">
        <v>84</v>
      </c>
      <c r="N6383">
        <v>0</v>
      </c>
      <c r="O6383">
        <v>0</v>
      </c>
      <c r="Q6383" t="s">
        <v>74543</v>
      </c>
      <c r="R6383">
        <v>1</v>
      </c>
    </row>
    <row r="6384" spans="1:18" x14ac:dyDescent="0.15">
      <c r="A6384" s="1" t="s">
        <v>16849</v>
      </c>
      <c r="B6384" t="s">
        <v>16850</v>
      </c>
      <c r="C6384" t="s">
        <v>853</v>
      </c>
      <c r="D6384" t="s">
        <v>96594</v>
      </c>
      <c r="E6384">
        <v>354</v>
      </c>
      <c r="F6384">
        <v>376</v>
      </c>
      <c r="G6384">
        <v>217</v>
      </c>
      <c r="H6384" t="s">
        <v>96576</v>
      </c>
      <c r="J6384" t="s">
        <v>16851</v>
      </c>
      <c r="K6384" s="2">
        <v>41365.964282407411</v>
      </c>
      <c r="L6384" s="3">
        <f t="shared" si="99"/>
        <v>41365</v>
      </c>
      <c r="M6384" t="s">
        <v>84</v>
      </c>
      <c r="N6384">
        <v>0</v>
      </c>
      <c r="O6384">
        <v>0</v>
      </c>
      <c r="Q6384" t="s">
        <v>16852</v>
      </c>
      <c r="R6384">
        <v>1</v>
      </c>
    </row>
    <row r="6385" spans="1:18" x14ac:dyDescent="0.15">
      <c r="A6385" s="1" t="s">
        <v>16853</v>
      </c>
      <c r="B6385" t="s">
        <v>16854</v>
      </c>
      <c r="C6385" t="s">
        <v>94</v>
      </c>
      <c r="D6385" t="s">
        <v>96697</v>
      </c>
      <c r="E6385">
        <v>111</v>
      </c>
      <c r="F6385">
        <v>105</v>
      </c>
      <c r="G6385">
        <v>356</v>
      </c>
      <c r="H6385" t="s">
        <v>96576</v>
      </c>
      <c r="J6385" t="s">
        <v>16855</v>
      </c>
      <c r="K6385" s="2">
        <v>41365.96429398148</v>
      </c>
      <c r="L6385" s="3">
        <f t="shared" si="99"/>
        <v>41365</v>
      </c>
      <c r="M6385" t="s">
        <v>1574</v>
      </c>
      <c r="N6385">
        <v>3</v>
      </c>
      <c r="O6385">
        <v>3</v>
      </c>
      <c r="Q6385" t="s">
        <v>16856</v>
      </c>
      <c r="R6385">
        <v>1</v>
      </c>
    </row>
    <row r="6386" spans="1:18" x14ac:dyDescent="0.15">
      <c r="A6386" s="1" t="s">
        <v>74536</v>
      </c>
      <c r="B6386" t="s">
        <v>74537</v>
      </c>
      <c r="C6386" t="s">
        <v>190</v>
      </c>
      <c r="D6386" t="s">
        <v>96644</v>
      </c>
      <c r="E6386">
        <v>256</v>
      </c>
      <c r="F6386">
        <v>364</v>
      </c>
      <c r="G6386">
        <v>838</v>
      </c>
      <c r="H6386" t="s">
        <v>96578</v>
      </c>
      <c r="J6386" t="s">
        <v>74538</v>
      </c>
      <c r="K6386" s="2">
        <v>41365.964502314811</v>
      </c>
      <c r="L6386" s="3">
        <f t="shared" si="99"/>
        <v>41365</v>
      </c>
      <c r="M6386" t="s">
        <v>84</v>
      </c>
      <c r="N6386">
        <v>0</v>
      </c>
      <c r="O6386">
        <v>10</v>
      </c>
      <c r="Q6386" t="s">
        <v>74539</v>
      </c>
      <c r="R6386">
        <v>1</v>
      </c>
    </row>
    <row r="6387" spans="1:18" x14ac:dyDescent="0.15">
      <c r="A6387" s="1" t="s">
        <v>16845</v>
      </c>
      <c r="B6387" t="s">
        <v>16846</v>
      </c>
      <c r="C6387" t="s">
        <v>94</v>
      </c>
      <c r="D6387" t="s">
        <v>96851</v>
      </c>
      <c r="E6387">
        <v>50</v>
      </c>
      <c r="F6387">
        <v>73</v>
      </c>
      <c r="G6387">
        <v>59</v>
      </c>
      <c r="H6387" t="s">
        <v>96576</v>
      </c>
      <c r="J6387" t="s">
        <v>16847</v>
      </c>
      <c r="K6387" s="2">
        <v>41365.964537037034</v>
      </c>
      <c r="L6387" s="3">
        <f t="shared" si="99"/>
        <v>41365</v>
      </c>
      <c r="M6387" t="s">
        <v>117</v>
      </c>
      <c r="N6387">
        <v>0</v>
      </c>
      <c r="O6387">
        <v>2</v>
      </c>
      <c r="Q6387" t="s">
        <v>16848</v>
      </c>
      <c r="R6387">
        <v>1</v>
      </c>
    </row>
    <row r="6388" spans="1:18" x14ac:dyDescent="0.15">
      <c r="A6388" s="1" t="s">
        <v>74532</v>
      </c>
      <c r="B6388" t="s">
        <v>74533</v>
      </c>
      <c r="C6388" t="s">
        <v>344</v>
      </c>
      <c r="D6388" t="s">
        <v>96620</v>
      </c>
      <c r="E6388">
        <v>177</v>
      </c>
      <c r="F6388">
        <v>32</v>
      </c>
      <c r="G6388">
        <v>5041</v>
      </c>
      <c r="H6388" t="s">
        <v>96576</v>
      </c>
      <c r="J6388" t="s">
        <v>74534</v>
      </c>
      <c r="K6388" s="2">
        <v>41365.964560185188</v>
      </c>
      <c r="L6388" s="3">
        <f t="shared" si="99"/>
        <v>41365</v>
      </c>
      <c r="M6388" t="s">
        <v>370</v>
      </c>
      <c r="N6388">
        <v>0</v>
      </c>
      <c r="O6388">
        <v>0</v>
      </c>
      <c r="Q6388" t="s">
        <v>74535</v>
      </c>
      <c r="R6388">
        <v>1</v>
      </c>
    </row>
    <row r="6389" spans="1:18" x14ac:dyDescent="0.15">
      <c r="A6389" s="1" t="s">
        <v>74529</v>
      </c>
      <c r="B6389" t="e">
        <f>-CatLovers</f>
        <v>#NAME?</v>
      </c>
      <c r="C6389" t="s">
        <v>1237</v>
      </c>
      <c r="D6389" t="s">
        <v>96719</v>
      </c>
      <c r="E6389">
        <v>614</v>
      </c>
      <c r="F6389">
        <v>180</v>
      </c>
      <c r="G6389">
        <v>2281</v>
      </c>
      <c r="H6389" t="s">
        <v>96576</v>
      </c>
      <c r="J6389" t="s">
        <v>74530</v>
      </c>
      <c r="K6389" s="2">
        <v>41365.96466435185</v>
      </c>
      <c r="L6389" s="3">
        <f t="shared" si="99"/>
        <v>41365</v>
      </c>
      <c r="M6389" t="s">
        <v>3328</v>
      </c>
      <c r="N6389">
        <v>0</v>
      </c>
      <c r="O6389">
        <v>3</v>
      </c>
      <c r="Q6389" t="s">
        <v>74531</v>
      </c>
      <c r="R6389">
        <v>1</v>
      </c>
    </row>
    <row r="6390" spans="1:18" x14ac:dyDescent="0.15">
      <c r="A6390" s="1" t="s">
        <v>16841</v>
      </c>
      <c r="B6390" t="s">
        <v>16842</v>
      </c>
      <c r="C6390" t="s">
        <v>131</v>
      </c>
      <c r="D6390" t="s">
        <v>96641</v>
      </c>
      <c r="E6390">
        <v>89</v>
      </c>
      <c r="F6390">
        <v>289</v>
      </c>
      <c r="G6390">
        <v>482</v>
      </c>
      <c r="H6390" t="s">
        <v>96576</v>
      </c>
      <c r="J6390" t="s">
        <v>16843</v>
      </c>
      <c r="K6390" s="2">
        <v>41365.964722222219</v>
      </c>
      <c r="L6390" s="3">
        <f t="shared" si="99"/>
        <v>41365</v>
      </c>
      <c r="M6390" t="s">
        <v>370</v>
      </c>
      <c r="N6390">
        <v>0</v>
      </c>
      <c r="O6390">
        <v>0</v>
      </c>
      <c r="Q6390" t="s">
        <v>16844</v>
      </c>
      <c r="R6390">
        <v>1</v>
      </c>
    </row>
    <row r="6391" spans="1:18" x14ac:dyDescent="0.15">
      <c r="A6391" s="1" t="s">
        <v>14285</v>
      </c>
      <c r="B6391" t="s">
        <v>14286</v>
      </c>
      <c r="C6391" t="s">
        <v>11046</v>
      </c>
      <c r="D6391" t="s">
        <v>96950</v>
      </c>
      <c r="E6391">
        <v>2470</v>
      </c>
      <c r="F6391">
        <v>2001</v>
      </c>
      <c r="G6391">
        <v>29684</v>
      </c>
      <c r="H6391" t="s">
        <v>96578</v>
      </c>
      <c r="J6391" t="s">
        <v>16838</v>
      </c>
      <c r="K6391" s="2">
        <v>41365.964791666665</v>
      </c>
      <c r="L6391" s="3">
        <f t="shared" si="99"/>
        <v>41365</v>
      </c>
      <c r="M6391" t="s">
        <v>678</v>
      </c>
      <c r="N6391">
        <v>0</v>
      </c>
      <c r="O6391">
        <v>0</v>
      </c>
      <c r="Q6391" t="s">
        <v>16839</v>
      </c>
      <c r="R6391">
        <v>1</v>
      </c>
    </row>
    <row r="6392" spans="1:18" x14ac:dyDescent="0.15">
      <c r="A6392" s="1" t="s">
        <v>74525</v>
      </c>
      <c r="B6392" t="s">
        <v>74526</v>
      </c>
      <c r="C6392" t="s">
        <v>1421</v>
      </c>
      <c r="D6392" t="s">
        <v>96874</v>
      </c>
      <c r="E6392">
        <v>368</v>
      </c>
      <c r="F6392">
        <v>63</v>
      </c>
      <c r="G6392">
        <v>4931</v>
      </c>
      <c r="H6392" t="s">
        <v>96576</v>
      </c>
      <c r="J6392" t="s">
        <v>74527</v>
      </c>
      <c r="K6392" s="2">
        <v>41365.964861111112</v>
      </c>
      <c r="L6392" s="3">
        <f t="shared" si="99"/>
        <v>41365</v>
      </c>
      <c r="M6392" t="s">
        <v>6619</v>
      </c>
      <c r="N6392">
        <v>0</v>
      </c>
      <c r="O6392">
        <v>0</v>
      </c>
      <c r="Q6392" t="s">
        <v>74528</v>
      </c>
      <c r="R6392">
        <v>1</v>
      </c>
    </row>
    <row r="6393" spans="1:18" x14ac:dyDescent="0.15">
      <c r="A6393" s="1" t="s">
        <v>16834</v>
      </c>
      <c r="B6393" t="s">
        <v>16835</v>
      </c>
      <c r="C6393" t="s">
        <v>2165</v>
      </c>
      <c r="D6393" t="s">
        <v>96601</v>
      </c>
      <c r="E6393">
        <v>338</v>
      </c>
      <c r="F6393">
        <v>535</v>
      </c>
      <c r="G6393">
        <v>515</v>
      </c>
      <c r="H6393" t="s">
        <v>96576</v>
      </c>
      <c r="J6393" t="s">
        <v>16836</v>
      </c>
      <c r="K6393" s="2">
        <v>41365.965046296296</v>
      </c>
      <c r="L6393" s="3">
        <f t="shared" si="99"/>
        <v>41365</v>
      </c>
      <c r="M6393" t="s">
        <v>569</v>
      </c>
      <c r="N6393">
        <v>6</v>
      </c>
      <c r="O6393">
        <v>6</v>
      </c>
      <c r="Q6393" t="s">
        <v>16837</v>
      </c>
      <c r="R6393">
        <v>1</v>
      </c>
    </row>
    <row r="6394" spans="1:18" x14ac:dyDescent="0.15">
      <c r="A6394" s="1" t="s">
        <v>16830</v>
      </c>
      <c r="B6394" t="s">
        <v>16831</v>
      </c>
      <c r="C6394" t="s">
        <v>344</v>
      </c>
      <c r="D6394" t="s">
        <v>96651</v>
      </c>
      <c r="E6394">
        <v>83</v>
      </c>
      <c r="F6394">
        <v>46</v>
      </c>
      <c r="G6394">
        <v>246</v>
      </c>
      <c r="H6394" t="s">
        <v>96576</v>
      </c>
      <c r="J6394" t="s">
        <v>16832</v>
      </c>
      <c r="K6394" s="2">
        <v>41365.965115740742</v>
      </c>
      <c r="L6394" s="3">
        <f t="shared" si="99"/>
        <v>41365</v>
      </c>
      <c r="M6394" t="s">
        <v>370</v>
      </c>
      <c r="N6394">
        <v>0</v>
      </c>
      <c r="O6394">
        <v>0</v>
      </c>
      <c r="Q6394" t="s">
        <v>16833</v>
      </c>
      <c r="R6394">
        <v>1</v>
      </c>
    </row>
    <row r="6395" spans="1:18" x14ac:dyDescent="0.15">
      <c r="A6395" s="1" t="s">
        <v>74521</v>
      </c>
      <c r="B6395" t="s">
        <v>74522</v>
      </c>
      <c r="C6395" t="s">
        <v>2165</v>
      </c>
      <c r="D6395" t="s">
        <v>96626</v>
      </c>
      <c r="E6395">
        <v>1973</v>
      </c>
      <c r="F6395">
        <v>706</v>
      </c>
      <c r="G6395">
        <v>8580</v>
      </c>
      <c r="H6395" t="s">
        <v>96578</v>
      </c>
      <c r="J6395" t="s">
        <v>74523</v>
      </c>
      <c r="K6395" s="2">
        <v>41365.965208333335</v>
      </c>
      <c r="L6395" s="3">
        <f t="shared" si="99"/>
        <v>41365</v>
      </c>
      <c r="M6395" t="s">
        <v>370</v>
      </c>
      <c r="N6395">
        <v>0</v>
      </c>
      <c r="O6395">
        <v>3</v>
      </c>
      <c r="Q6395" t="s">
        <v>74524</v>
      </c>
      <c r="R6395">
        <v>1</v>
      </c>
    </row>
    <row r="6396" spans="1:18" x14ac:dyDescent="0.15">
      <c r="A6396" s="1" t="s">
        <v>16826</v>
      </c>
      <c r="B6396" t="s">
        <v>16827</v>
      </c>
      <c r="C6396" t="s">
        <v>1005</v>
      </c>
      <c r="D6396" t="s">
        <v>96673</v>
      </c>
      <c r="E6396">
        <v>775</v>
      </c>
      <c r="F6396">
        <v>373</v>
      </c>
      <c r="G6396">
        <v>2935</v>
      </c>
      <c r="H6396" t="s">
        <v>96578</v>
      </c>
      <c r="J6396" t="s">
        <v>16828</v>
      </c>
      <c r="K6396" s="2">
        <v>41365.965254629627</v>
      </c>
      <c r="L6396" s="3">
        <f t="shared" si="99"/>
        <v>41365</v>
      </c>
      <c r="M6396" t="s">
        <v>3148</v>
      </c>
      <c r="N6396">
        <v>0</v>
      </c>
      <c r="O6396">
        <v>2</v>
      </c>
      <c r="Q6396" t="s">
        <v>16829</v>
      </c>
      <c r="R6396">
        <v>1</v>
      </c>
    </row>
    <row r="6397" spans="1:18" x14ac:dyDescent="0.15">
      <c r="A6397" s="1" t="s">
        <v>74517</v>
      </c>
      <c r="B6397" t="s">
        <v>74518</v>
      </c>
      <c r="C6397" t="s">
        <v>94</v>
      </c>
      <c r="E6397">
        <v>648</v>
      </c>
      <c r="F6397">
        <v>223</v>
      </c>
      <c r="G6397">
        <v>238</v>
      </c>
      <c r="H6397" t="s">
        <v>96578</v>
      </c>
      <c r="J6397" t="s">
        <v>74519</v>
      </c>
      <c r="K6397" s="2">
        <v>41365.965277777781</v>
      </c>
      <c r="L6397" s="3">
        <f t="shared" si="99"/>
        <v>41365</v>
      </c>
      <c r="M6397" t="s">
        <v>246</v>
      </c>
      <c r="N6397">
        <v>0</v>
      </c>
      <c r="O6397">
        <v>1</v>
      </c>
      <c r="Q6397" t="s">
        <v>74520</v>
      </c>
      <c r="R6397">
        <v>1</v>
      </c>
    </row>
    <row r="6398" spans="1:18" x14ac:dyDescent="0.15">
      <c r="A6398" s="1" t="s">
        <v>74513</v>
      </c>
      <c r="B6398" t="s">
        <v>74514</v>
      </c>
      <c r="C6398" t="s">
        <v>94</v>
      </c>
      <c r="D6398" t="s">
        <v>96653</v>
      </c>
      <c r="E6398">
        <v>233</v>
      </c>
      <c r="F6398">
        <v>723</v>
      </c>
      <c r="G6398">
        <v>3466</v>
      </c>
      <c r="H6398" t="s">
        <v>96576</v>
      </c>
      <c r="J6398" t="s">
        <v>74515</v>
      </c>
      <c r="K6398" s="2">
        <v>41365.965555555558</v>
      </c>
      <c r="L6398" s="3">
        <f t="shared" si="99"/>
        <v>41365</v>
      </c>
      <c r="M6398" t="s">
        <v>360</v>
      </c>
      <c r="N6398">
        <v>0</v>
      </c>
      <c r="O6398">
        <v>0</v>
      </c>
      <c r="Q6398" t="s">
        <v>74516</v>
      </c>
      <c r="R6398">
        <v>1</v>
      </c>
    </row>
    <row r="6399" spans="1:18" x14ac:dyDescent="0.15">
      <c r="A6399" s="1" t="s">
        <v>74508</v>
      </c>
      <c r="B6399" t="s">
        <v>74509</v>
      </c>
      <c r="C6399" t="s">
        <v>190</v>
      </c>
      <c r="D6399" t="s">
        <v>96643</v>
      </c>
      <c r="E6399">
        <v>693</v>
      </c>
      <c r="F6399">
        <v>142</v>
      </c>
      <c r="G6399">
        <v>1682</v>
      </c>
      <c r="H6399" t="s">
        <v>96576</v>
      </c>
      <c r="J6399" t="s">
        <v>74510</v>
      </c>
      <c r="K6399" s="2">
        <v>41365.965787037036</v>
      </c>
      <c r="L6399" s="3">
        <f t="shared" si="99"/>
        <v>41365</v>
      </c>
      <c r="M6399" t="s">
        <v>117</v>
      </c>
      <c r="N6399">
        <v>0</v>
      </c>
      <c r="O6399">
        <v>0</v>
      </c>
      <c r="P6399" t="s">
        <v>74511</v>
      </c>
      <c r="Q6399" t="s">
        <v>74512</v>
      </c>
      <c r="R6399">
        <v>1</v>
      </c>
    </row>
    <row r="6400" spans="1:18" x14ac:dyDescent="0.15">
      <c r="A6400" s="1" t="s">
        <v>16822</v>
      </c>
      <c r="B6400" t="s">
        <v>16823</v>
      </c>
      <c r="C6400" t="s">
        <v>110</v>
      </c>
      <c r="D6400" t="s">
        <v>96640</v>
      </c>
      <c r="E6400">
        <v>41</v>
      </c>
      <c r="F6400">
        <v>230</v>
      </c>
      <c r="G6400">
        <v>58</v>
      </c>
      <c r="H6400" t="s">
        <v>96576</v>
      </c>
      <c r="J6400" t="s">
        <v>16824</v>
      </c>
      <c r="K6400" s="2">
        <v>41365.965844907405</v>
      </c>
      <c r="L6400" s="3">
        <f t="shared" si="99"/>
        <v>41365</v>
      </c>
      <c r="M6400" t="s">
        <v>1476</v>
      </c>
      <c r="N6400">
        <v>1</v>
      </c>
      <c r="O6400">
        <v>1</v>
      </c>
      <c r="Q6400" t="s">
        <v>16825</v>
      </c>
      <c r="R6400">
        <v>1</v>
      </c>
    </row>
    <row r="6401" spans="1:18" x14ac:dyDescent="0.15">
      <c r="A6401" s="1" t="s">
        <v>74504</v>
      </c>
      <c r="B6401" t="s">
        <v>74505</v>
      </c>
      <c r="C6401" t="s">
        <v>94</v>
      </c>
      <c r="D6401" t="s">
        <v>96654</v>
      </c>
      <c r="E6401">
        <v>224</v>
      </c>
      <c r="F6401">
        <v>127</v>
      </c>
      <c r="G6401">
        <v>1005</v>
      </c>
      <c r="H6401" t="s">
        <v>96576</v>
      </c>
      <c r="J6401" t="s">
        <v>74506</v>
      </c>
      <c r="K6401" s="2">
        <v>41365.965856481482</v>
      </c>
      <c r="L6401" s="3">
        <f t="shared" si="99"/>
        <v>41365</v>
      </c>
      <c r="M6401" t="s">
        <v>117</v>
      </c>
      <c r="N6401">
        <v>0</v>
      </c>
      <c r="O6401">
        <v>0</v>
      </c>
      <c r="Q6401" t="s">
        <v>74507</v>
      </c>
      <c r="R6401">
        <v>1</v>
      </c>
    </row>
    <row r="6402" spans="1:18" x14ac:dyDescent="0.15">
      <c r="A6402" s="1" t="s">
        <v>16818</v>
      </c>
      <c r="B6402" t="s">
        <v>16819</v>
      </c>
      <c r="C6402" t="s">
        <v>27</v>
      </c>
      <c r="E6402">
        <v>20</v>
      </c>
      <c r="F6402">
        <v>27</v>
      </c>
      <c r="G6402">
        <v>29</v>
      </c>
      <c r="H6402" t="s">
        <v>96576</v>
      </c>
      <c r="J6402" t="s">
        <v>16820</v>
      </c>
      <c r="K6402" s="2">
        <v>41365.965891203705</v>
      </c>
      <c r="L6402" s="3">
        <f t="shared" si="99"/>
        <v>41365</v>
      </c>
      <c r="M6402" t="s">
        <v>370</v>
      </c>
      <c r="N6402">
        <v>0</v>
      </c>
      <c r="O6402">
        <v>0</v>
      </c>
      <c r="Q6402" t="s">
        <v>16821</v>
      </c>
      <c r="R6402">
        <v>1</v>
      </c>
    </row>
    <row r="6403" spans="1:18" x14ac:dyDescent="0.15">
      <c r="A6403" s="1" t="s">
        <v>16814</v>
      </c>
      <c r="B6403" t="s">
        <v>16815</v>
      </c>
      <c r="C6403" t="s">
        <v>94</v>
      </c>
      <c r="E6403">
        <v>382</v>
      </c>
      <c r="F6403">
        <v>238</v>
      </c>
      <c r="G6403">
        <v>803</v>
      </c>
      <c r="H6403" t="s">
        <v>96576</v>
      </c>
      <c r="J6403" t="s">
        <v>16816</v>
      </c>
      <c r="K6403" s="2">
        <v>41365.965983796297</v>
      </c>
      <c r="L6403" s="3">
        <f t="shared" ref="L6403:L6466" si="100">INT(K6403)</f>
        <v>41365</v>
      </c>
      <c r="M6403" t="s">
        <v>360</v>
      </c>
      <c r="N6403">
        <v>0</v>
      </c>
      <c r="O6403">
        <v>1</v>
      </c>
      <c r="Q6403" t="s">
        <v>16817</v>
      </c>
      <c r="R6403">
        <v>1</v>
      </c>
    </row>
    <row r="6404" spans="1:18" x14ac:dyDescent="0.15">
      <c r="A6404" s="1" t="s">
        <v>16810</v>
      </c>
      <c r="B6404" t="s">
        <v>16811</v>
      </c>
      <c r="C6404" t="s">
        <v>2165</v>
      </c>
      <c r="D6404" t="s">
        <v>96843</v>
      </c>
      <c r="E6404">
        <v>24</v>
      </c>
      <c r="F6404">
        <v>60</v>
      </c>
      <c r="G6404">
        <v>98</v>
      </c>
      <c r="H6404" t="s">
        <v>96576</v>
      </c>
      <c r="J6404" t="s">
        <v>16812</v>
      </c>
      <c r="K6404" s="2">
        <v>41365.966087962966</v>
      </c>
      <c r="L6404" s="3">
        <f t="shared" si="100"/>
        <v>41365</v>
      </c>
      <c r="M6404" t="s">
        <v>84</v>
      </c>
      <c r="N6404">
        <v>0</v>
      </c>
      <c r="O6404">
        <v>0</v>
      </c>
      <c r="Q6404" t="s">
        <v>16813</v>
      </c>
      <c r="R6404">
        <v>1</v>
      </c>
    </row>
    <row r="6405" spans="1:18" x14ac:dyDescent="0.15">
      <c r="A6405" s="1" t="s">
        <v>74500</v>
      </c>
      <c r="B6405" t="s">
        <v>74501</v>
      </c>
      <c r="C6405" t="s">
        <v>94</v>
      </c>
      <c r="D6405" t="s">
        <v>96653</v>
      </c>
      <c r="E6405">
        <v>448</v>
      </c>
      <c r="F6405">
        <v>407</v>
      </c>
      <c r="G6405">
        <v>6193</v>
      </c>
      <c r="H6405" t="s">
        <v>96578</v>
      </c>
      <c r="J6405" t="s">
        <v>74502</v>
      </c>
      <c r="K6405" s="2">
        <v>41365.966111111113</v>
      </c>
      <c r="L6405" s="3">
        <f t="shared" si="100"/>
        <v>41365</v>
      </c>
      <c r="M6405" t="s">
        <v>370</v>
      </c>
      <c r="N6405">
        <v>0</v>
      </c>
      <c r="O6405">
        <v>10</v>
      </c>
      <c r="Q6405" t="s">
        <v>74503</v>
      </c>
      <c r="R6405">
        <v>1</v>
      </c>
    </row>
    <row r="6406" spans="1:18" x14ac:dyDescent="0.15">
      <c r="A6406" s="1" t="s">
        <v>74492</v>
      </c>
      <c r="B6406" t="s">
        <v>74493</v>
      </c>
      <c r="C6406" t="s">
        <v>27</v>
      </c>
      <c r="E6406">
        <v>223</v>
      </c>
      <c r="F6406">
        <v>1991</v>
      </c>
      <c r="G6406">
        <v>3660</v>
      </c>
      <c r="H6406" t="s">
        <v>96576</v>
      </c>
      <c r="J6406" t="s">
        <v>74494</v>
      </c>
      <c r="K6406" s="2">
        <v>41365.966180555559</v>
      </c>
      <c r="L6406" s="3">
        <f t="shared" si="100"/>
        <v>41365</v>
      </c>
      <c r="M6406" t="s">
        <v>84</v>
      </c>
      <c r="N6406">
        <v>0</v>
      </c>
      <c r="O6406">
        <v>0</v>
      </c>
      <c r="Q6406" t="s">
        <v>74495</v>
      </c>
      <c r="R6406">
        <v>1</v>
      </c>
    </row>
    <row r="6407" spans="1:18" x14ac:dyDescent="0.15">
      <c r="A6407" s="1" t="s">
        <v>74496</v>
      </c>
      <c r="B6407" t="s">
        <v>74497</v>
      </c>
      <c r="C6407" t="s">
        <v>27</v>
      </c>
      <c r="E6407">
        <v>283</v>
      </c>
      <c r="F6407">
        <v>1994</v>
      </c>
      <c r="G6407">
        <v>3599</v>
      </c>
      <c r="H6407" t="s">
        <v>96576</v>
      </c>
      <c r="J6407" t="s">
        <v>74498</v>
      </c>
      <c r="K6407" s="2">
        <v>41365.966203703705</v>
      </c>
      <c r="L6407" s="3">
        <f t="shared" si="100"/>
        <v>41365</v>
      </c>
      <c r="M6407" t="s">
        <v>84</v>
      </c>
      <c r="N6407">
        <v>0</v>
      </c>
      <c r="O6407">
        <v>0</v>
      </c>
      <c r="Q6407" t="s">
        <v>74499</v>
      </c>
      <c r="R6407">
        <v>1</v>
      </c>
    </row>
    <row r="6408" spans="1:18" x14ac:dyDescent="0.15">
      <c r="A6408" s="1" t="s">
        <v>74488</v>
      </c>
      <c r="B6408" t="s">
        <v>74489</v>
      </c>
      <c r="C6408" t="s">
        <v>344</v>
      </c>
      <c r="D6408" t="s">
        <v>96639</v>
      </c>
      <c r="E6408">
        <v>492</v>
      </c>
      <c r="F6408">
        <v>825</v>
      </c>
      <c r="G6408">
        <v>2882</v>
      </c>
      <c r="H6408" t="s">
        <v>96576</v>
      </c>
      <c r="J6408" t="s">
        <v>74490</v>
      </c>
      <c r="K6408" s="2">
        <v>41365.966284722221</v>
      </c>
      <c r="L6408" s="3">
        <f t="shared" si="100"/>
        <v>41365</v>
      </c>
      <c r="M6408" t="s">
        <v>545</v>
      </c>
      <c r="N6408">
        <v>0</v>
      </c>
      <c r="O6408">
        <v>0</v>
      </c>
      <c r="Q6408" t="s">
        <v>74491</v>
      </c>
      <c r="R6408">
        <v>1</v>
      </c>
    </row>
    <row r="6409" spans="1:18" x14ac:dyDescent="0.15">
      <c r="A6409" s="1" t="s">
        <v>16806</v>
      </c>
      <c r="B6409" t="s">
        <v>16807</v>
      </c>
      <c r="C6409" t="s">
        <v>131</v>
      </c>
      <c r="D6409" t="s">
        <v>96769</v>
      </c>
      <c r="E6409">
        <v>582</v>
      </c>
      <c r="F6409">
        <v>250</v>
      </c>
      <c r="G6409">
        <v>2813</v>
      </c>
      <c r="H6409" t="s">
        <v>96578</v>
      </c>
      <c r="J6409" t="s">
        <v>16808</v>
      </c>
      <c r="K6409" s="2">
        <v>41365.966504629629</v>
      </c>
      <c r="L6409" s="3">
        <f t="shared" si="100"/>
        <v>41365</v>
      </c>
      <c r="M6409" t="s">
        <v>117</v>
      </c>
      <c r="N6409">
        <v>0</v>
      </c>
      <c r="O6409">
        <v>0</v>
      </c>
      <c r="Q6409" t="s">
        <v>16809</v>
      </c>
      <c r="R6409">
        <v>1</v>
      </c>
    </row>
    <row r="6410" spans="1:18" x14ac:dyDescent="0.15">
      <c r="A6410" s="1" t="s">
        <v>74485</v>
      </c>
      <c r="B6410" t="s">
        <v>74486</v>
      </c>
      <c r="C6410" t="s">
        <v>1005</v>
      </c>
      <c r="D6410" t="s">
        <v>96752</v>
      </c>
      <c r="E6410">
        <v>122</v>
      </c>
      <c r="F6410">
        <v>379</v>
      </c>
      <c r="G6410">
        <v>418</v>
      </c>
      <c r="H6410" t="s">
        <v>96576</v>
      </c>
      <c r="J6410" t="s">
        <v>74487</v>
      </c>
      <c r="K6410" s="2">
        <v>41365.966643518521</v>
      </c>
      <c r="L6410" s="3">
        <f t="shared" si="100"/>
        <v>41365</v>
      </c>
      <c r="M6410" t="s">
        <v>1286</v>
      </c>
      <c r="N6410">
        <v>2</v>
      </c>
      <c r="O6410">
        <v>0</v>
      </c>
      <c r="Q6410" t="s">
        <v>70007</v>
      </c>
      <c r="R6410">
        <v>1</v>
      </c>
    </row>
    <row r="6411" spans="1:18" x14ac:dyDescent="0.15">
      <c r="A6411" s="1" t="s">
        <v>16802</v>
      </c>
      <c r="B6411" t="s">
        <v>16803</v>
      </c>
      <c r="C6411" t="s">
        <v>344</v>
      </c>
      <c r="D6411" t="s">
        <v>96633</v>
      </c>
      <c r="E6411">
        <v>56354</v>
      </c>
      <c r="F6411">
        <v>2850</v>
      </c>
      <c r="G6411">
        <v>5205</v>
      </c>
      <c r="H6411" t="s">
        <v>96578</v>
      </c>
      <c r="J6411" t="s">
        <v>16804</v>
      </c>
      <c r="K6411" s="2">
        <v>41365.966770833336</v>
      </c>
      <c r="L6411" s="3">
        <f t="shared" si="100"/>
        <v>41365</v>
      </c>
      <c r="M6411" t="s">
        <v>84</v>
      </c>
      <c r="N6411">
        <v>1</v>
      </c>
      <c r="O6411">
        <v>0</v>
      </c>
      <c r="P6411" t="s">
        <v>16805</v>
      </c>
      <c r="Q6411" t="s">
        <v>11612</v>
      </c>
      <c r="R6411">
        <v>1</v>
      </c>
    </row>
    <row r="6412" spans="1:18" x14ac:dyDescent="0.15">
      <c r="A6412" s="1" t="s">
        <v>16797</v>
      </c>
      <c r="B6412" t="s">
        <v>16798</v>
      </c>
      <c r="C6412" t="s">
        <v>27</v>
      </c>
      <c r="E6412">
        <v>14</v>
      </c>
      <c r="F6412">
        <v>0</v>
      </c>
      <c r="G6412">
        <v>33375</v>
      </c>
      <c r="H6412" t="s">
        <v>96576</v>
      </c>
      <c r="J6412" t="s">
        <v>16799</v>
      </c>
      <c r="K6412" s="2">
        <v>41365.966851851852</v>
      </c>
      <c r="L6412" s="3">
        <f t="shared" si="100"/>
        <v>41365</v>
      </c>
      <c r="M6412" t="s">
        <v>7591</v>
      </c>
      <c r="N6412">
        <v>0</v>
      </c>
      <c r="O6412">
        <v>0</v>
      </c>
      <c r="P6412" t="s">
        <v>16800</v>
      </c>
      <c r="Q6412" t="s">
        <v>16801</v>
      </c>
      <c r="R6412">
        <v>1</v>
      </c>
    </row>
    <row r="6413" spans="1:18" x14ac:dyDescent="0.15">
      <c r="A6413" s="1" t="s">
        <v>74481</v>
      </c>
      <c r="B6413" t="s">
        <v>74482</v>
      </c>
      <c r="C6413" t="s">
        <v>190</v>
      </c>
      <c r="D6413" t="s">
        <v>96644</v>
      </c>
      <c r="E6413">
        <v>201</v>
      </c>
      <c r="F6413">
        <v>160</v>
      </c>
      <c r="G6413">
        <v>1224</v>
      </c>
      <c r="H6413" t="s">
        <v>96576</v>
      </c>
      <c r="J6413" t="s">
        <v>74483</v>
      </c>
      <c r="K6413" s="2">
        <v>41365.966874999998</v>
      </c>
      <c r="L6413" s="3">
        <f t="shared" si="100"/>
        <v>41365</v>
      </c>
      <c r="M6413" t="s">
        <v>117</v>
      </c>
      <c r="N6413">
        <v>0</v>
      </c>
      <c r="O6413">
        <v>7</v>
      </c>
      <c r="Q6413" t="s">
        <v>74484</v>
      </c>
      <c r="R6413">
        <v>1</v>
      </c>
    </row>
    <row r="6414" spans="1:18" x14ac:dyDescent="0.15">
      <c r="A6414" s="1" t="s">
        <v>74477</v>
      </c>
      <c r="B6414" t="s">
        <v>74478</v>
      </c>
      <c r="C6414" t="s">
        <v>190</v>
      </c>
      <c r="D6414" t="s">
        <v>96592</v>
      </c>
      <c r="E6414">
        <v>213</v>
      </c>
      <c r="F6414">
        <v>238</v>
      </c>
      <c r="G6414">
        <v>516</v>
      </c>
      <c r="H6414" t="s">
        <v>96578</v>
      </c>
      <c r="J6414" t="s">
        <v>74479</v>
      </c>
      <c r="K6414" s="2">
        <v>41365.966932870368</v>
      </c>
      <c r="L6414" s="3">
        <f t="shared" si="100"/>
        <v>41365</v>
      </c>
      <c r="M6414" t="s">
        <v>1559</v>
      </c>
      <c r="N6414">
        <v>0</v>
      </c>
      <c r="O6414">
        <v>7</v>
      </c>
      <c r="Q6414" t="s">
        <v>74480</v>
      </c>
      <c r="R6414">
        <v>1</v>
      </c>
    </row>
    <row r="6415" spans="1:18" x14ac:dyDescent="0.15">
      <c r="A6415" s="1" t="s">
        <v>16789</v>
      </c>
      <c r="B6415" t="s">
        <v>16790</v>
      </c>
      <c r="C6415" t="s">
        <v>131</v>
      </c>
      <c r="D6415" t="s">
        <v>96666</v>
      </c>
      <c r="E6415">
        <v>601</v>
      </c>
      <c r="F6415">
        <v>268</v>
      </c>
      <c r="G6415">
        <v>1692</v>
      </c>
      <c r="H6415" t="s">
        <v>96578</v>
      </c>
      <c r="J6415" t="s">
        <v>16791</v>
      </c>
      <c r="K6415" s="2">
        <v>41365.966956018521</v>
      </c>
      <c r="L6415" s="3">
        <f t="shared" si="100"/>
        <v>41365</v>
      </c>
      <c r="M6415" t="s">
        <v>370</v>
      </c>
      <c r="N6415">
        <v>0</v>
      </c>
      <c r="O6415">
        <v>0</v>
      </c>
      <c r="Q6415" t="s">
        <v>16792</v>
      </c>
      <c r="R6415">
        <v>1</v>
      </c>
    </row>
    <row r="6416" spans="1:18" x14ac:dyDescent="0.15">
      <c r="A6416" s="1" t="s">
        <v>16793</v>
      </c>
      <c r="B6416" t="s">
        <v>16794</v>
      </c>
      <c r="C6416" t="s">
        <v>94</v>
      </c>
      <c r="D6416" t="s">
        <v>96664</v>
      </c>
      <c r="E6416">
        <v>749</v>
      </c>
      <c r="F6416">
        <v>560</v>
      </c>
      <c r="G6416">
        <v>3672</v>
      </c>
      <c r="H6416" t="s">
        <v>96576</v>
      </c>
      <c r="J6416" t="s">
        <v>16795</v>
      </c>
      <c r="K6416" s="2">
        <v>41365.966967592591</v>
      </c>
      <c r="L6416" s="3">
        <f t="shared" si="100"/>
        <v>41365</v>
      </c>
      <c r="M6416" t="s">
        <v>7591</v>
      </c>
      <c r="N6416">
        <v>0</v>
      </c>
      <c r="O6416">
        <v>0</v>
      </c>
      <c r="Q6416" t="s">
        <v>16796</v>
      </c>
      <c r="R6416">
        <v>1</v>
      </c>
    </row>
    <row r="6417" spans="1:18" x14ac:dyDescent="0.15">
      <c r="A6417" s="1" t="s">
        <v>74472</v>
      </c>
      <c r="B6417" t="s">
        <v>74473</v>
      </c>
      <c r="C6417" t="s">
        <v>110</v>
      </c>
      <c r="D6417" t="s">
        <v>96678</v>
      </c>
      <c r="E6417">
        <v>478</v>
      </c>
      <c r="F6417">
        <v>386</v>
      </c>
      <c r="G6417">
        <v>1901</v>
      </c>
      <c r="H6417" t="s">
        <v>96578</v>
      </c>
      <c r="J6417" t="s">
        <v>74474</v>
      </c>
      <c r="K6417" s="2">
        <v>41365.966979166667</v>
      </c>
      <c r="L6417" s="3">
        <f t="shared" si="100"/>
        <v>41365</v>
      </c>
      <c r="M6417" t="s">
        <v>117</v>
      </c>
      <c r="N6417">
        <v>0</v>
      </c>
      <c r="O6417">
        <v>0</v>
      </c>
      <c r="P6417" t="s">
        <v>74475</v>
      </c>
      <c r="Q6417" t="s">
        <v>74476</v>
      </c>
      <c r="R6417">
        <v>1</v>
      </c>
    </row>
    <row r="6418" spans="1:18" x14ac:dyDescent="0.15">
      <c r="A6418" s="1" t="s">
        <v>74468</v>
      </c>
      <c r="B6418" t="s">
        <v>74469</v>
      </c>
      <c r="C6418" t="s">
        <v>190</v>
      </c>
      <c r="D6418" t="s">
        <v>96643</v>
      </c>
      <c r="E6418">
        <v>15030</v>
      </c>
      <c r="F6418">
        <v>510</v>
      </c>
      <c r="G6418">
        <v>4861</v>
      </c>
      <c r="H6418" t="s">
        <v>96578</v>
      </c>
      <c r="J6418" t="s">
        <v>74470</v>
      </c>
      <c r="K6418" s="2">
        <v>41365.967175925929</v>
      </c>
      <c r="L6418" s="3">
        <f t="shared" si="100"/>
        <v>41365</v>
      </c>
      <c r="M6418" t="s">
        <v>117</v>
      </c>
      <c r="N6418">
        <v>0</v>
      </c>
      <c r="O6418">
        <v>0</v>
      </c>
      <c r="Q6418" t="s">
        <v>74471</v>
      </c>
      <c r="R6418">
        <v>1</v>
      </c>
    </row>
    <row r="6419" spans="1:18" x14ac:dyDescent="0.15">
      <c r="A6419" s="1" t="s">
        <v>74464</v>
      </c>
      <c r="B6419" t="s">
        <v>74465</v>
      </c>
      <c r="C6419" t="s">
        <v>2793</v>
      </c>
      <c r="D6419" t="s">
        <v>96611</v>
      </c>
      <c r="E6419">
        <v>185</v>
      </c>
      <c r="F6419">
        <v>256</v>
      </c>
      <c r="G6419">
        <v>357</v>
      </c>
      <c r="H6419" t="s">
        <v>96576</v>
      </c>
      <c r="J6419" t="s">
        <v>74466</v>
      </c>
      <c r="K6419" s="2">
        <v>41365.967187499999</v>
      </c>
      <c r="L6419" s="3">
        <f t="shared" si="100"/>
        <v>41365</v>
      </c>
      <c r="M6419" t="s">
        <v>117</v>
      </c>
      <c r="N6419">
        <v>0</v>
      </c>
      <c r="O6419">
        <v>2</v>
      </c>
      <c r="Q6419" t="s">
        <v>74467</v>
      </c>
      <c r="R6419">
        <v>1</v>
      </c>
    </row>
    <row r="6420" spans="1:18" x14ac:dyDescent="0.15">
      <c r="A6420" s="1" t="s">
        <v>16784</v>
      </c>
      <c r="B6420" t="s">
        <v>16785</v>
      </c>
      <c r="C6420" t="s">
        <v>2165</v>
      </c>
      <c r="D6420" t="s">
        <v>96714</v>
      </c>
      <c r="E6420">
        <v>117089</v>
      </c>
      <c r="F6420">
        <v>1590</v>
      </c>
      <c r="G6420">
        <v>26393</v>
      </c>
      <c r="H6420" t="s">
        <v>96575</v>
      </c>
      <c r="I6420" t="s">
        <v>16786</v>
      </c>
      <c r="J6420" t="s">
        <v>16787</v>
      </c>
      <c r="K6420" s="2">
        <v>41365.967361111114</v>
      </c>
      <c r="L6420" s="3">
        <f t="shared" si="100"/>
        <v>41365</v>
      </c>
      <c r="M6420" t="s">
        <v>23</v>
      </c>
      <c r="N6420">
        <v>0</v>
      </c>
      <c r="O6420">
        <v>0</v>
      </c>
      <c r="Q6420" t="s">
        <v>16788</v>
      </c>
      <c r="R6420">
        <v>1</v>
      </c>
    </row>
    <row r="6421" spans="1:18" x14ac:dyDescent="0.15">
      <c r="A6421" s="1" t="s">
        <v>16780</v>
      </c>
      <c r="B6421" t="s">
        <v>16781</v>
      </c>
      <c r="C6421" t="s">
        <v>344</v>
      </c>
      <c r="D6421" t="s">
        <v>96589</v>
      </c>
      <c r="E6421">
        <v>271505</v>
      </c>
      <c r="F6421">
        <v>790</v>
      </c>
      <c r="G6421">
        <v>3093</v>
      </c>
      <c r="H6421" t="s">
        <v>96575</v>
      </c>
      <c r="I6421" t="s">
        <v>16782</v>
      </c>
      <c r="J6421" t="s">
        <v>16783</v>
      </c>
      <c r="K6421" s="2">
        <v>41365.967523148145</v>
      </c>
      <c r="L6421" s="3">
        <f t="shared" si="100"/>
        <v>41365</v>
      </c>
      <c r="M6421" t="s">
        <v>815</v>
      </c>
      <c r="N6421">
        <v>0</v>
      </c>
      <c r="O6421">
        <v>0</v>
      </c>
      <c r="Q6421" t="s">
        <v>16746</v>
      </c>
      <c r="R6421">
        <v>1</v>
      </c>
    </row>
    <row r="6422" spans="1:18" x14ac:dyDescent="0.15">
      <c r="A6422" s="1" t="s">
        <v>74460</v>
      </c>
      <c r="B6422" t="s">
        <v>74461</v>
      </c>
      <c r="C6422" t="s">
        <v>94</v>
      </c>
      <c r="D6422" t="s">
        <v>96742</v>
      </c>
      <c r="E6422">
        <v>1274</v>
      </c>
      <c r="F6422">
        <v>301</v>
      </c>
      <c r="G6422">
        <v>10306</v>
      </c>
      <c r="H6422" t="s">
        <v>96578</v>
      </c>
      <c r="J6422" t="s">
        <v>74462</v>
      </c>
      <c r="K6422" s="2">
        <v>41365.96775462963</v>
      </c>
      <c r="L6422" s="3">
        <f t="shared" si="100"/>
        <v>41365</v>
      </c>
      <c r="M6422" t="s">
        <v>117</v>
      </c>
      <c r="N6422">
        <v>0</v>
      </c>
      <c r="O6422">
        <v>4</v>
      </c>
      <c r="Q6422" t="s">
        <v>74463</v>
      </c>
      <c r="R6422">
        <v>1</v>
      </c>
    </row>
    <row r="6423" spans="1:18" x14ac:dyDescent="0.15">
      <c r="A6423" s="1" t="s">
        <v>74456</v>
      </c>
      <c r="B6423" t="s">
        <v>74457</v>
      </c>
      <c r="C6423" t="s">
        <v>2165</v>
      </c>
      <c r="D6423" t="s">
        <v>96599</v>
      </c>
      <c r="E6423">
        <v>32</v>
      </c>
      <c r="F6423">
        <v>132</v>
      </c>
      <c r="G6423">
        <v>217</v>
      </c>
      <c r="H6423" t="s">
        <v>96576</v>
      </c>
      <c r="J6423" t="s">
        <v>74458</v>
      </c>
      <c r="K6423" s="2">
        <v>41365.967835648145</v>
      </c>
      <c r="L6423" s="3">
        <f t="shared" si="100"/>
        <v>41365</v>
      </c>
      <c r="M6423" t="s">
        <v>23</v>
      </c>
      <c r="N6423">
        <v>3</v>
      </c>
      <c r="O6423">
        <v>0</v>
      </c>
      <c r="Q6423" t="s">
        <v>74459</v>
      </c>
      <c r="R6423">
        <v>1</v>
      </c>
    </row>
    <row r="6424" spans="1:18" x14ac:dyDescent="0.15">
      <c r="A6424" s="1" t="s">
        <v>74452</v>
      </c>
      <c r="B6424" t="s">
        <v>74453</v>
      </c>
      <c r="C6424" t="s">
        <v>94</v>
      </c>
      <c r="D6424" t="s">
        <v>96840</v>
      </c>
      <c r="E6424">
        <v>1125</v>
      </c>
      <c r="F6424">
        <v>1441</v>
      </c>
      <c r="G6424">
        <v>9121</v>
      </c>
      <c r="H6424" t="s">
        <v>96576</v>
      </c>
      <c r="J6424" t="s">
        <v>74454</v>
      </c>
      <c r="K6424" s="2">
        <v>41365.96806712963</v>
      </c>
      <c r="L6424" s="3">
        <f t="shared" si="100"/>
        <v>41365</v>
      </c>
      <c r="M6424" t="s">
        <v>23</v>
      </c>
      <c r="N6424">
        <v>0</v>
      </c>
      <c r="O6424">
        <v>0</v>
      </c>
      <c r="Q6424" t="s">
        <v>74455</v>
      </c>
      <c r="R6424">
        <v>1</v>
      </c>
    </row>
    <row r="6425" spans="1:18" x14ac:dyDescent="0.15">
      <c r="A6425" s="1" t="s">
        <v>74447</v>
      </c>
      <c r="B6425" t="s">
        <v>74448</v>
      </c>
      <c r="C6425" t="s">
        <v>131</v>
      </c>
      <c r="D6425" t="s">
        <v>96641</v>
      </c>
      <c r="E6425">
        <v>2978</v>
      </c>
      <c r="F6425">
        <v>21</v>
      </c>
      <c r="G6425">
        <v>4347</v>
      </c>
      <c r="H6425" t="s">
        <v>96578</v>
      </c>
      <c r="J6425" t="s">
        <v>74449</v>
      </c>
      <c r="K6425" s="2">
        <v>41365.968194444446</v>
      </c>
      <c r="L6425" s="3">
        <f t="shared" si="100"/>
        <v>41365</v>
      </c>
      <c r="M6425" t="s">
        <v>84</v>
      </c>
      <c r="N6425">
        <v>0</v>
      </c>
      <c r="O6425">
        <v>2</v>
      </c>
      <c r="P6425" t="s">
        <v>74450</v>
      </c>
      <c r="Q6425" t="s">
        <v>74451</v>
      </c>
      <c r="R6425">
        <v>1</v>
      </c>
    </row>
    <row r="6426" spans="1:18" x14ac:dyDescent="0.15">
      <c r="A6426" s="1" t="s">
        <v>16776</v>
      </c>
      <c r="B6426" t="s">
        <v>16777</v>
      </c>
      <c r="C6426" t="s">
        <v>94</v>
      </c>
      <c r="D6426" t="s">
        <v>96685</v>
      </c>
      <c r="E6426">
        <v>1189</v>
      </c>
      <c r="F6426">
        <v>40</v>
      </c>
      <c r="G6426">
        <v>8907</v>
      </c>
      <c r="H6426" t="s">
        <v>96576</v>
      </c>
      <c r="J6426" t="s">
        <v>16778</v>
      </c>
      <c r="K6426" s="2">
        <v>41365.968194444446</v>
      </c>
      <c r="L6426" s="3">
        <f t="shared" si="100"/>
        <v>41365</v>
      </c>
      <c r="M6426" t="s">
        <v>56</v>
      </c>
      <c r="N6426">
        <v>0</v>
      </c>
      <c r="O6426">
        <v>0</v>
      </c>
      <c r="Q6426" t="s">
        <v>16779</v>
      </c>
      <c r="R6426">
        <v>1</v>
      </c>
    </row>
    <row r="6427" spans="1:18" x14ac:dyDescent="0.15">
      <c r="A6427" s="1" t="s">
        <v>16766</v>
      </c>
      <c r="B6427" t="s">
        <v>16767</v>
      </c>
      <c r="C6427" t="s">
        <v>1237</v>
      </c>
      <c r="D6427" t="s">
        <v>96719</v>
      </c>
      <c r="E6427">
        <v>50</v>
      </c>
      <c r="F6427">
        <v>86</v>
      </c>
      <c r="G6427">
        <v>81</v>
      </c>
      <c r="H6427" t="s">
        <v>96576</v>
      </c>
      <c r="J6427" t="s">
        <v>16768</v>
      </c>
      <c r="K6427" s="2">
        <v>41365.968298611115</v>
      </c>
      <c r="L6427" s="3">
        <f t="shared" si="100"/>
        <v>41365</v>
      </c>
      <c r="M6427" t="s">
        <v>16769</v>
      </c>
      <c r="N6427">
        <v>0</v>
      </c>
      <c r="O6427">
        <v>0</v>
      </c>
      <c r="P6427" t="s">
        <v>16770</v>
      </c>
      <c r="Q6427" t="s">
        <v>16771</v>
      </c>
      <c r="R6427">
        <v>1</v>
      </c>
    </row>
    <row r="6428" spans="1:18" x14ac:dyDescent="0.15">
      <c r="A6428" s="1" t="s">
        <v>16772</v>
      </c>
      <c r="B6428" t="s">
        <v>16773</v>
      </c>
      <c r="C6428" t="s">
        <v>131</v>
      </c>
      <c r="D6428" t="s">
        <v>96641</v>
      </c>
      <c r="E6428">
        <v>2289</v>
      </c>
      <c r="F6428">
        <v>1810</v>
      </c>
      <c r="G6428">
        <v>1321</v>
      </c>
      <c r="H6428" t="s">
        <v>96575</v>
      </c>
      <c r="I6428" t="s">
        <v>16774</v>
      </c>
      <c r="J6428" t="s">
        <v>16775</v>
      </c>
      <c r="K6428" s="2">
        <v>41365.968310185184</v>
      </c>
      <c r="L6428" s="3">
        <f t="shared" si="100"/>
        <v>41365</v>
      </c>
      <c r="M6428" t="s">
        <v>29</v>
      </c>
      <c r="N6428">
        <v>0</v>
      </c>
      <c r="O6428">
        <v>0</v>
      </c>
      <c r="P6428" t="s">
        <v>30</v>
      </c>
      <c r="Q6428" t="s">
        <v>11341</v>
      </c>
      <c r="R6428">
        <v>1</v>
      </c>
    </row>
    <row r="6429" spans="1:18" x14ac:dyDescent="0.15">
      <c r="A6429" s="1" t="s">
        <v>74443</v>
      </c>
      <c r="B6429" t="s">
        <v>74444</v>
      </c>
      <c r="C6429" t="s">
        <v>110</v>
      </c>
      <c r="D6429" t="s">
        <v>96586</v>
      </c>
      <c r="E6429">
        <v>417</v>
      </c>
      <c r="F6429">
        <v>432</v>
      </c>
      <c r="G6429">
        <v>726</v>
      </c>
      <c r="H6429" t="s">
        <v>96578</v>
      </c>
      <c r="J6429" t="s">
        <v>74445</v>
      </c>
      <c r="K6429" s="2">
        <v>41365.968321759261</v>
      </c>
      <c r="L6429" s="3">
        <f t="shared" si="100"/>
        <v>41365</v>
      </c>
      <c r="M6429" t="s">
        <v>117</v>
      </c>
      <c r="N6429">
        <v>0</v>
      </c>
      <c r="O6429">
        <v>4</v>
      </c>
      <c r="Q6429" t="s">
        <v>74446</v>
      </c>
      <c r="R6429">
        <v>1</v>
      </c>
    </row>
    <row r="6430" spans="1:18" x14ac:dyDescent="0.15">
      <c r="A6430" s="1" t="s">
        <v>16762</v>
      </c>
      <c r="B6430" t="s">
        <v>16763</v>
      </c>
      <c r="C6430" t="s">
        <v>2165</v>
      </c>
      <c r="D6430" t="s">
        <v>96599</v>
      </c>
      <c r="E6430">
        <v>75</v>
      </c>
      <c r="F6430">
        <v>188</v>
      </c>
      <c r="G6430">
        <v>2099</v>
      </c>
      <c r="H6430" t="s">
        <v>96576</v>
      </c>
      <c r="J6430" t="s">
        <v>16764</v>
      </c>
      <c r="K6430" s="2">
        <v>41365.968368055554</v>
      </c>
      <c r="L6430" s="3">
        <f t="shared" si="100"/>
        <v>41365</v>
      </c>
      <c r="M6430" t="s">
        <v>18</v>
      </c>
      <c r="N6430">
        <v>1</v>
      </c>
      <c r="O6430">
        <v>1</v>
      </c>
      <c r="Q6430" t="s">
        <v>16765</v>
      </c>
      <c r="R6430">
        <v>1</v>
      </c>
    </row>
    <row r="6431" spans="1:18" x14ac:dyDescent="0.15">
      <c r="A6431" s="1" t="s">
        <v>74434</v>
      </c>
      <c r="B6431" t="s">
        <v>74435</v>
      </c>
      <c r="C6431" t="s">
        <v>94</v>
      </c>
      <c r="D6431" t="s">
        <v>96710</v>
      </c>
      <c r="E6431">
        <v>389</v>
      </c>
      <c r="F6431">
        <v>23</v>
      </c>
      <c r="G6431">
        <v>5647</v>
      </c>
      <c r="H6431" t="s">
        <v>96576</v>
      </c>
      <c r="J6431" t="s">
        <v>74436</v>
      </c>
      <c r="K6431" s="2">
        <v>41365.968425925923</v>
      </c>
      <c r="L6431" s="3">
        <f t="shared" si="100"/>
        <v>41365</v>
      </c>
      <c r="M6431" t="s">
        <v>360</v>
      </c>
      <c r="N6431">
        <v>0</v>
      </c>
      <c r="O6431">
        <v>7</v>
      </c>
      <c r="P6431" t="s">
        <v>74437</v>
      </c>
      <c r="Q6431" t="s">
        <v>74438</v>
      </c>
      <c r="R6431">
        <v>1</v>
      </c>
    </row>
    <row r="6432" spans="1:18" x14ac:dyDescent="0.15">
      <c r="A6432" s="1" t="s">
        <v>74439</v>
      </c>
      <c r="B6432" t="s">
        <v>74440</v>
      </c>
      <c r="C6432" t="s">
        <v>190</v>
      </c>
      <c r="D6432" t="s">
        <v>96644</v>
      </c>
      <c r="E6432">
        <v>41</v>
      </c>
      <c r="F6432">
        <v>57</v>
      </c>
      <c r="G6432">
        <v>217</v>
      </c>
      <c r="H6432" t="s">
        <v>96576</v>
      </c>
      <c r="J6432" t="s">
        <v>74441</v>
      </c>
      <c r="K6432" s="2">
        <v>41365.9684375</v>
      </c>
      <c r="L6432" s="3">
        <f t="shared" si="100"/>
        <v>41365</v>
      </c>
      <c r="M6432" t="s">
        <v>370</v>
      </c>
      <c r="N6432">
        <v>0</v>
      </c>
      <c r="O6432">
        <v>0</v>
      </c>
      <c r="Q6432" t="s">
        <v>74442</v>
      </c>
      <c r="R6432">
        <v>1</v>
      </c>
    </row>
    <row r="6433" spans="1:18" x14ac:dyDescent="0.15">
      <c r="A6433" s="1" t="s">
        <v>74429</v>
      </c>
      <c r="B6433" t="s">
        <v>74430</v>
      </c>
      <c r="C6433" t="s">
        <v>344</v>
      </c>
      <c r="D6433" t="s">
        <v>96620</v>
      </c>
      <c r="E6433">
        <v>4499</v>
      </c>
      <c r="F6433">
        <v>2142</v>
      </c>
      <c r="G6433">
        <v>328</v>
      </c>
      <c r="H6433" t="s">
        <v>96576</v>
      </c>
      <c r="J6433" t="s">
        <v>74431</v>
      </c>
      <c r="K6433" s="2">
        <v>41365.968495370369</v>
      </c>
      <c r="L6433" s="3">
        <f t="shared" si="100"/>
        <v>41365</v>
      </c>
      <c r="M6433" t="s">
        <v>84</v>
      </c>
      <c r="N6433">
        <v>2</v>
      </c>
      <c r="O6433">
        <v>0</v>
      </c>
      <c r="P6433" t="s">
        <v>74432</v>
      </c>
      <c r="Q6433" t="s">
        <v>74433</v>
      </c>
      <c r="R6433">
        <v>1</v>
      </c>
    </row>
    <row r="6434" spans="1:18" x14ac:dyDescent="0.15">
      <c r="A6434" s="1" t="s">
        <v>16758</v>
      </c>
      <c r="B6434" t="s">
        <v>16759</v>
      </c>
      <c r="C6434" t="s">
        <v>110</v>
      </c>
      <c r="D6434" t="s">
        <v>96586</v>
      </c>
      <c r="E6434">
        <v>379</v>
      </c>
      <c r="F6434">
        <v>314</v>
      </c>
      <c r="G6434">
        <v>4780</v>
      </c>
      <c r="H6434" t="s">
        <v>96578</v>
      </c>
      <c r="J6434" t="s">
        <v>16760</v>
      </c>
      <c r="K6434" s="2">
        <v>41365.968564814815</v>
      </c>
      <c r="L6434" s="3">
        <f t="shared" si="100"/>
        <v>41365</v>
      </c>
      <c r="M6434" t="s">
        <v>84</v>
      </c>
      <c r="N6434">
        <v>0</v>
      </c>
      <c r="O6434">
        <v>2</v>
      </c>
      <c r="Q6434" t="s">
        <v>16761</v>
      </c>
      <c r="R6434">
        <v>1</v>
      </c>
    </row>
    <row r="6435" spans="1:18" x14ac:dyDescent="0.15">
      <c r="A6435" s="1" t="s">
        <v>16754</v>
      </c>
      <c r="B6435" t="s">
        <v>16755</v>
      </c>
      <c r="C6435" t="s">
        <v>2543</v>
      </c>
      <c r="D6435" t="s">
        <v>96649</v>
      </c>
      <c r="E6435">
        <v>67</v>
      </c>
      <c r="F6435">
        <v>129</v>
      </c>
      <c r="G6435">
        <v>112</v>
      </c>
      <c r="H6435" t="s">
        <v>96576</v>
      </c>
      <c r="J6435" t="s">
        <v>16756</v>
      </c>
      <c r="K6435" s="2">
        <v>41365.968634259261</v>
      </c>
      <c r="L6435" s="3">
        <f t="shared" si="100"/>
        <v>41365</v>
      </c>
      <c r="M6435" t="s">
        <v>23</v>
      </c>
      <c r="N6435">
        <v>0</v>
      </c>
      <c r="O6435">
        <v>0</v>
      </c>
      <c r="Q6435" t="s">
        <v>16757</v>
      </c>
      <c r="R6435">
        <v>1</v>
      </c>
    </row>
    <row r="6436" spans="1:18" x14ac:dyDescent="0.15">
      <c r="A6436" s="1" t="s">
        <v>74425</v>
      </c>
      <c r="B6436" t="s">
        <v>74426</v>
      </c>
      <c r="C6436" t="s">
        <v>344</v>
      </c>
      <c r="D6436" t="s">
        <v>96657</v>
      </c>
      <c r="E6436">
        <v>94</v>
      </c>
      <c r="F6436">
        <v>62</v>
      </c>
      <c r="G6436">
        <v>189</v>
      </c>
      <c r="H6436" t="s">
        <v>96576</v>
      </c>
      <c r="J6436" t="s">
        <v>74427</v>
      </c>
      <c r="K6436" s="2">
        <v>41365.968692129631</v>
      </c>
      <c r="L6436" s="3">
        <f t="shared" si="100"/>
        <v>41365</v>
      </c>
      <c r="M6436" t="s">
        <v>84</v>
      </c>
      <c r="N6436">
        <v>3</v>
      </c>
      <c r="O6436">
        <v>4</v>
      </c>
      <c r="Q6436" t="s">
        <v>74428</v>
      </c>
      <c r="R6436">
        <v>1</v>
      </c>
    </row>
    <row r="6437" spans="1:18" x14ac:dyDescent="0.15">
      <c r="A6437" s="1" t="s">
        <v>16747</v>
      </c>
      <c r="B6437" t="s">
        <v>16748</v>
      </c>
      <c r="C6437" t="s">
        <v>110</v>
      </c>
      <c r="E6437">
        <v>5842685</v>
      </c>
      <c r="F6437">
        <v>531</v>
      </c>
      <c r="G6437">
        <v>59893</v>
      </c>
      <c r="H6437" t="s">
        <v>96574</v>
      </c>
      <c r="I6437" t="s">
        <v>16749</v>
      </c>
      <c r="J6437" t="s">
        <v>16750</v>
      </c>
      <c r="K6437" s="2">
        <v>41365.968773148146</v>
      </c>
      <c r="L6437" s="3">
        <f t="shared" si="100"/>
        <v>41365</v>
      </c>
      <c r="M6437" t="s">
        <v>16751</v>
      </c>
      <c r="N6437">
        <v>50</v>
      </c>
      <c r="O6437">
        <v>6</v>
      </c>
      <c r="P6437" t="s">
        <v>16752</v>
      </c>
      <c r="Q6437" t="s">
        <v>16753</v>
      </c>
      <c r="R6437">
        <v>1</v>
      </c>
    </row>
    <row r="6438" spans="1:18" x14ac:dyDescent="0.15">
      <c r="A6438" s="1" t="s">
        <v>16742</v>
      </c>
      <c r="B6438" t="s">
        <v>16743</v>
      </c>
      <c r="C6438" t="s">
        <v>190</v>
      </c>
      <c r="D6438" t="s">
        <v>96643</v>
      </c>
      <c r="E6438">
        <v>165</v>
      </c>
      <c r="F6438">
        <v>222</v>
      </c>
      <c r="G6438">
        <v>344</v>
      </c>
      <c r="H6438" t="s">
        <v>96576</v>
      </c>
      <c r="J6438" t="s">
        <v>16744</v>
      </c>
      <c r="K6438" s="2">
        <v>41365.968819444446</v>
      </c>
      <c r="L6438" s="3">
        <f t="shared" si="100"/>
        <v>41365</v>
      </c>
      <c r="M6438" t="s">
        <v>84</v>
      </c>
      <c r="N6438">
        <v>0</v>
      </c>
      <c r="O6438">
        <v>0</v>
      </c>
      <c r="Q6438" t="s">
        <v>16745</v>
      </c>
      <c r="R6438">
        <v>1</v>
      </c>
    </row>
    <row r="6439" spans="1:18" x14ac:dyDescent="0.15">
      <c r="A6439" s="1" t="s">
        <v>74420</v>
      </c>
      <c r="B6439" t="s">
        <v>74421</v>
      </c>
      <c r="C6439" t="s">
        <v>11046</v>
      </c>
      <c r="D6439" t="s">
        <v>96598</v>
      </c>
      <c r="E6439">
        <v>865</v>
      </c>
      <c r="F6439">
        <v>220</v>
      </c>
      <c r="G6439">
        <v>4129</v>
      </c>
      <c r="H6439" t="s">
        <v>96578</v>
      </c>
      <c r="J6439" t="s">
        <v>74422</v>
      </c>
      <c r="K6439" s="2">
        <v>41365.968842592592</v>
      </c>
      <c r="L6439" s="3">
        <f t="shared" si="100"/>
        <v>41365</v>
      </c>
      <c r="M6439" t="s">
        <v>1574</v>
      </c>
      <c r="N6439">
        <v>0</v>
      </c>
      <c r="O6439">
        <v>2</v>
      </c>
      <c r="P6439" t="s">
        <v>74423</v>
      </c>
      <c r="Q6439" t="s">
        <v>74424</v>
      </c>
      <c r="R6439">
        <v>1</v>
      </c>
    </row>
    <row r="6440" spans="1:18" x14ac:dyDescent="0.15">
      <c r="A6440" s="1" t="s">
        <v>74416</v>
      </c>
      <c r="B6440" t="s">
        <v>74417</v>
      </c>
      <c r="C6440" t="s">
        <v>94</v>
      </c>
      <c r="D6440" t="s">
        <v>96715</v>
      </c>
      <c r="E6440">
        <v>128</v>
      </c>
      <c r="F6440">
        <v>127</v>
      </c>
      <c r="G6440">
        <v>1766</v>
      </c>
      <c r="H6440" t="s">
        <v>96576</v>
      </c>
      <c r="J6440" t="s">
        <v>74418</v>
      </c>
      <c r="K6440" s="2">
        <v>41365.968865740739</v>
      </c>
      <c r="L6440" s="3">
        <f t="shared" si="100"/>
        <v>41365</v>
      </c>
      <c r="M6440" t="s">
        <v>84</v>
      </c>
      <c r="N6440">
        <v>0</v>
      </c>
      <c r="O6440">
        <v>0</v>
      </c>
      <c r="Q6440" t="s">
        <v>74419</v>
      </c>
      <c r="R6440">
        <v>1</v>
      </c>
    </row>
    <row r="6441" spans="1:18" x14ac:dyDescent="0.15">
      <c r="A6441" s="1" t="s">
        <v>16737</v>
      </c>
      <c r="B6441" t="s">
        <v>16738</v>
      </c>
      <c r="C6441" t="s">
        <v>3085</v>
      </c>
      <c r="D6441" t="s">
        <v>96600</v>
      </c>
      <c r="E6441">
        <v>137</v>
      </c>
      <c r="F6441">
        <v>173</v>
      </c>
      <c r="G6441">
        <v>162</v>
      </c>
      <c r="H6441" t="s">
        <v>96576</v>
      </c>
      <c r="J6441" t="s">
        <v>16739</v>
      </c>
      <c r="K6441" s="2">
        <v>41365.968923611108</v>
      </c>
      <c r="L6441" s="3">
        <f t="shared" si="100"/>
        <v>41365</v>
      </c>
      <c r="M6441" t="s">
        <v>117</v>
      </c>
      <c r="N6441">
        <v>0</v>
      </c>
      <c r="O6441">
        <v>0</v>
      </c>
      <c r="P6441" t="s">
        <v>16740</v>
      </c>
      <c r="Q6441" t="s">
        <v>16741</v>
      </c>
      <c r="R6441">
        <v>1</v>
      </c>
    </row>
    <row r="6442" spans="1:18" x14ac:dyDescent="0.15">
      <c r="A6442" s="1" t="s">
        <v>74411</v>
      </c>
      <c r="B6442" t="s">
        <v>74412</v>
      </c>
      <c r="C6442" t="s">
        <v>110</v>
      </c>
      <c r="D6442" t="s">
        <v>96596</v>
      </c>
      <c r="E6442">
        <v>7109</v>
      </c>
      <c r="F6442">
        <v>861</v>
      </c>
      <c r="G6442">
        <v>811</v>
      </c>
      <c r="H6442" t="s">
        <v>96576</v>
      </c>
      <c r="J6442" t="s">
        <v>74413</v>
      </c>
      <c r="K6442" s="2">
        <v>41365.969004629631</v>
      </c>
      <c r="L6442" s="3">
        <f t="shared" si="100"/>
        <v>41365</v>
      </c>
      <c r="M6442" t="s">
        <v>84</v>
      </c>
      <c r="N6442">
        <v>2</v>
      </c>
      <c r="O6442">
        <v>1</v>
      </c>
      <c r="P6442" t="s">
        <v>74414</v>
      </c>
      <c r="Q6442" t="s">
        <v>74415</v>
      </c>
      <c r="R6442">
        <v>1</v>
      </c>
    </row>
    <row r="6443" spans="1:18" x14ac:dyDescent="0.15">
      <c r="A6443" s="1" t="s">
        <v>16732</v>
      </c>
      <c r="B6443" t="s">
        <v>16733</v>
      </c>
      <c r="C6443" t="s">
        <v>94</v>
      </c>
      <c r="D6443" t="s">
        <v>96653</v>
      </c>
      <c r="E6443">
        <v>287</v>
      </c>
      <c r="F6443">
        <v>200</v>
      </c>
      <c r="G6443">
        <v>3583</v>
      </c>
      <c r="H6443" t="s">
        <v>96576</v>
      </c>
      <c r="J6443" t="s">
        <v>16734</v>
      </c>
      <c r="K6443" s="2">
        <v>41365.969178240739</v>
      </c>
      <c r="L6443" s="3">
        <f t="shared" si="100"/>
        <v>41365</v>
      </c>
      <c r="M6443" t="s">
        <v>246</v>
      </c>
      <c r="N6443">
        <v>0</v>
      </c>
      <c r="O6443">
        <v>0</v>
      </c>
      <c r="P6443" t="s">
        <v>16735</v>
      </c>
      <c r="Q6443" t="s">
        <v>16736</v>
      </c>
      <c r="R6443">
        <v>1</v>
      </c>
    </row>
    <row r="6444" spans="1:18" x14ac:dyDescent="0.15">
      <c r="A6444" s="1" t="s">
        <v>40830</v>
      </c>
      <c r="B6444" t="s">
        <v>40831</v>
      </c>
      <c r="C6444" t="s">
        <v>1237</v>
      </c>
      <c r="D6444" t="s">
        <v>96605</v>
      </c>
      <c r="E6444">
        <v>616</v>
      </c>
      <c r="F6444">
        <v>305</v>
      </c>
      <c r="G6444">
        <v>10133</v>
      </c>
      <c r="H6444" t="s">
        <v>96578</v>
      </c>
      <c r="J6444" t="s">
        <v>74409</v>
      </c>
      <c r="K6444" s="2">
        <v>41365.969247685185</v>
      </c>
      <c r="L6444" s="3">
        <f t="shared" si="100"/>
        <v>41365</v>
      </c>
      <c r="M6444" t="s">
        <v>1266</v>
      </c>
      <c r="N6444">
        <v>0</v>
      </c>
      <c r="O6444">
        <v>0</v>
      </c>
      <c r="Q6444" t="s">
        <v>74410</v>
      </c>
      <c r="R6444">
        <v>1</v>
      </c>
    </row>
    <row r="6445" spans="1:18" x14ac:dyDescent="0.15">
      <c r="A6445" s="1" t="s">
        <v>16728</v>
      </c>
      <c r="B6445" t="s">
        <v>16729</v>
      </c>
      <c r="C6445" t="s">
        <v>3366</v>
      </c>
      <c r="D6445" t="s">
        <v>96820</v>
      </c>
      <c r="E6445">
        <v>135990</v>
      </c>
      <c r="F6445">
        <v>2863</v>
      </c>
      <c r="G6445">
        <v>8657</v>
      </c>
      <c r="H6445" t="s">
        <v>96578</v>
      </c>
      <c r="J6445" t="s">
        <v>16730</v>
      </c>
      <c r="K6445" s="2">
        <v>41365.969375000001</v>
      </c>
      <c r="L6445" s="3">
        <f t="shared" si="100"/>
        <v>41365</v>
      </c>
      <c r="M6445" t="s">
        <v>23</v>
      </c>
      <c r="N6445">
        <v>0</v>
      </c>
      <c r="O6445">
        <v>0</v>
      </c>
      <c r="Q6445" t="s">
        <v>16731</v>
      </c>
      <c r="R6445">
        <v>1</v>
      </c>
    </row>
    <row r="6446" spans="1:18" x14ac:dyDescent="0.15">
      <c r="A6446" s="1" t="s">
        <v>16724</v>
      </c>
      <c r="B6446" t="s">
        <v>16725</v>
      </c>
      <c r="C6446" t="s">
        <v>110</v>
      </c>
      <c r="D6446" t="s">
        <v>96586</v>
      </c>
      <c r="E6446">
        <v>1378</v>
      </c>
      <c r="F6446">
        <v>1990</v>
      </c>
      <c r="G6446">
        <v>15352</v>
      </c>
      <c r="H6446" t="s">
        <v>96576</v>
      </c>
      <c r="J6446" t="s">
        <v>16726</v>
      </c>
      <c r="K6446" s="2">
        <v>41365.969409722224</v>
      </c>
      <c r="L6446" s="3">
        <f t="shared" si="100"/>
        <v>41365</v>
      </c>
      <c r="M6446" t="s">
        <v>101</v>
      </c>
      <c r="N6446">
        <v>0</v>
      </c>
      <c r="O6446">
        <v>0</v>
      </c>
      <c r="Q6446" t="s">
        <v>16727</v>
      </c>
      <c r="R6446">
        <v>1</v>
      </c>
    </row>
    <row r="6447" spans="1:18" x14ac:dyDescent="0.15">
      <c r="A6447" s="1" t="s">
        <v>74404</v>
      </c>
      <c r="B6447" t="s">
        <v>74405</v>
      </c>
      <c r="C6447" t="s">
        <v>54180</v>
      </c>
      <c r="D6447" t="s">
        <v>96900</v>
      </c>
      <c r="E6447">
        <v>18</v>
      </c>
      <c r="F6447">
        <v>66</v>
      </c>
      <c r="G6447">
        <v>109</v>
      </c>
      <c r="H6447" t="s">
        <v>96576</v>
      </c>
      <c r="J6447" t="s">
        <v>74406</v>
      </c>
      <c r="K6447" s="2">
        <v>41365.969502314816</v>
      </c>
      <c r="L6447" s="3">
        <f t="shared" si="100"/>
        <v>41365</v>
      </c>
      <c r="M6447" t="s">
        <v>63</v>
      </c>
      <c r="N6447">
        <v>0</v>
      </c>
      <c r="O6447">
        <v>0</v>
      </c>
      <c r="P6447" t="s">
        <v>74407</v>
      </c>
      <c r="Q6447" t="s">
        <v>74408</v>
      </c>
      <c r="R6447">
        <v>1</v>
      </c>
    </row>
    <row r="6448" spans="1:18" x14ac:dyDescent="0.15">
      <c r="A6448" s="1" t="s">
        <v>74400</v>
      </c>
      <c r="B6448" t="s">
        <v>74401</v>
      </c>
      <c r="C6448" t="s">
        <v>9772</v>
      </c>
      <c r="D6448" t="s">
        <v>96632</v>
      </c>
      <c r="E6448">
        <v>121</v>
      </c>
      <c r="F6448">
        <v>166</v>
      </c>
      <c r="G6448">
        <v>221</v>
      </c>
      <c r="H6448" t="s">
        <v>96578</v>
      </c>
      <c r="J6448" t="s">
        <v>74402</v>
      </c>
      <c r="K6448" s="2">
        <v>41365.969560185185</v>
      </c>
      <c r="L6448" s="3">
        <f t="shared" si="100"/>
        <v>41365</v>
      </c>
      <c r="M6448" t="s">
        <v>815</v>
      </c>
      <c r="N6448">
        <v>0</v>
      </c>
      <c r="O6448">
        <v>1</v>
      </c>
      <c r="Q6448" t="s">
        <v>74403</v>
      </c>
      <c r="R6448">
        <v>1</v>
      </c>
    </row>
    <row r="6449" spans="1:18" x14ac:dyDescent="0.15">
      <c r="A6449" s="1" t="s">
        <v>16719</v>
      </c>
      <c r="B6449" t="s">
        <v>16720</v>
      </c>
      <c r="C6449" t="s">
        <v>110</v>
      </c>
      <c r="D6449" t="s">
        <v>96586</v>
      </c>
      <c r="E6449">
        <v>248903</v>
      </c>
      <c r="F6449">
        <v>2913</v>
      </c>
      <c r="G6449">
        <v>14720</v>
      </c>
      <c r="H6449" t="s">
        <v>96575</v>
      </c>
      <c r="I6449" t="s">
        <v>16721</v>
      </c>
      <c r="J6449" t="s">
        <v>16722</v>
      </c>
      <c r="K6449" s="2">
        <v>41365.969641203701</v>
      </c>
      <c r="L6449" s="3">
        <f t="shared" si="100"/>
        <v>41365</v>
      </c>
      <c r="M6449" t="s">
        <v>56</v>
      </c>
      <c r="N6449">
        <v>0</v>
      </c>
      <c r="O6449">
        <v>0</v>
      </c>
      <c r="Q6449" t="s">
        <v>16723</v>
      </c>
      <c r="R6449">
        <v>1</v>
      </c>
    </row>
    <row r="6450" spans="1:18" x14ac:dyDescent="0.15">
      <c r="A6450" s="1" t="s">
        <v>74395</v>
      </c>
      <c r="B6450" t="s">
        <v>74396</v>
      </c>
      <c r="C6450" t="s">
        <v>2703</v>
      </c>
      <c r="D6450" t="s">
        <v>96607</v>
      </c>
      <c r="E6450">
        <v>367</v>
      </c>
      <c r="F6450">
        <v>494</v>
      </c>
      <c r="G6450">
        <v>1353</v>
      </c>
      <c r="H6450" t="s">
        <v>96578</v>
      </c>
      <c r="J6450" t="s">
        <v>74397</v>
      </c>
      <c r="K6450" s="2">
        <v>41365.969641203701</v>
      </c>
      <c r="L6450" s="3">
        <f t="shared" si="100"/>
        <v>41365</v>
      </c>
      <c r="M6450" t="s">
        <v>117</v>
      </c>
      <c r="N6450">
        <v>0</v>
      </c>
      <c r="O6450">
        <v>0</v>
      </c>
      <c r="P6450" t="s">
        <v>74398</v>
      </c>
      <c r="Q6450" t="s">
        <v>74399</v>
      </c>
      <c r="R6450">
        <v>1</v>
      </c>
    </row>
    <row r="6451" spans="1:18" x14ac:dyDescent="0.15">
      <c r="A6451" s="1" t="s">
        <v>74390</v>
      </c>
      <c r="B6451" t="s">
        <v>74391</v>
      </c>
      <c r="C6451" t="s">
        <v>94</v>
      </c>
      <c r="D6451" t="s">
        <v>96653</v>
      </c>
      <c r="E6451">
        <v>2855</v>
      </c>
      <c r="F6451">
        <v>1625</v>
      </c>
      <c r="G6451">
        <v>3921</v>
      </c>
      <c r="H6451" t="s">
        <v>96575</v>
      </c>
      <c r="I6451" t="s">
        <v>74392</v>
      </c>
      <c r="J6451" t="s">
        <v>74393</v>
      </c>
      <c r="K6451" s="2">
        <v>41365.969687500001</v>
      </c>
      <c r="L6451" s="3">
        <f t="shared" si="100"/>
        <v>41365</v>
      </c>
      <c r="M6451" t="s">
        <v>84</v>
      </c>
      <c r="N6451">
        <v>0</v>
      </c>
      <c r="O6451">
        <v>0</v>
      </c>
      <c r="Q6451" t="s">
        <v>74394</v>
      </c>
      <c r="R6451">
        <v>1</v>
      </c>
    </row>
    <row r="6452" spans="1:18" x14ac:dyDescent="0.15">
      <c r="A6452" s="1" t="s">
        <v>16714</v>
      </c>
      <c r="B6452" t="s">
        <v>16715</v>
      </c>
      <c r="C6452" t="s">
        <v>344</v>
      </c>
      <c r="D6452" t="s">
        <v>96671</v>
      </c>
      <c r="E6452">
        <v>1252</v>
      </c>
      <c r="F6452">
        <v>924</v>
      </c>
      <c r="G6452">
        <v>3623</v>
      </c>
      <c r="H6452" t="s">
        <v>96575</v>
      </c>
      <c r="I6452" t="s">
        <v>16716</v>
      </c>
      <c r="J6452" t="s">
        <v>16717</v>
      </c>
      <c r="K6452" s="2">
        <v>41365.969861111109</v>
      </c>
      <c r="L6452" s="3">
        <f t="shared" si="100"/>
        <v>41365</v>
      </c>
      <c r="M6452" t="s">
        <v>117</v>
      </c>
      <c r="N6452">
        <v>0</v>
      </c>
      <c r="O6452">
        <v>0</v>
      </c>
      <c r="Q6452" t="s">
        <v>16718</v>
      </c>
      <c r="R6452">
        <v>1</v>
      </c>
    </row>
    <row r="6453" spans="1:18" x14ac:dyDescent="0.15">
      <c r="A6453" s="1" t="s">
        <v>16709</v>
      </c>
      <c r="B6453" t="s">
        <v>16710</v>
      </c>
      <c r="C6453" t="s">
        <v>2793</v>
      </c>
      <c r="D6453" t="s">
        <v>96606</v>
      </c>
      <c r="E6453">
        <v>90</v>
      </c>
      <c r="F6453">
        <v>230</v>
      </c>
      <c r="G6453">
        <v>326</v>
      </c>
      <c r="H6453" t="s">
        <v>96576</v>
      </c>
      <c r="J6453" t="s">
        <v>16711</v>
      </c>
      <c r="K6453" s="2">
        <v>41365.969884259262</v>
      </c>
      <c r="L6453" s="3">
        <f t="shared" si="100"/>
        <v>41365</v>
      </c>
      <c r="M6453" t="s">
        <v>7591</v>
      </c>
      <c r="N6453">
        <v>0</v>
      </c>
      <c r="O6453">
        <v>0</v>
      </c>
      <c r="P6453" t="s">
        <v>16712</v>
      </c>
      <c r="Q6453" t="s">
        <v>16713</v>
      </c>
      <c r="R6453">
        <v>1</v>
      </c>
    </row>
    <row r="6454" spans="1:18" x14ac:dyDescent="0.15">
      <c r="A6454" s="1" t="s">
        <v>16704</v>
      </c>
      <c r="B6454" t="s">
        <v>16705</v>
      </c>
      <c r="C6454" t="s">
        <v>2165</v>
      </c>
      <c r="D6454" t="s">
        <v>96869</v>
      </c>
      <c r="E6454">
        <v>31</v>
      </c>
      <c r="F6454">
        <v>51</v>
      </c>
      <c r="G6454">
        <v>237</v>
      </c>
      <c r="H6454" t="s">
        <v>96576</v>
      </c>
      <c r="J6454" t="s">
        <v>16706</v>
      </c>
      <c r="K6454" s="2">
        <v>41365.969907407409</v>
      </c>
      <c r="L6454" s="3">
        <f t="shared" si="100"/>
        <v>41365</v>
      </c>
      <c r="M6454" t="s">
        <v>56</v>
      </c>
      <c r="N6454">
        <v>0</v>
      </c>
      <c r="O6454">
        <v>0</v>
      </c>
      <c r="P6454" t="s">
        <v>16707</v>
      </c>
      <c r="Q6454" t="s">
        <v>16708</v>
      </c>
      <c r="R6454">
        <v>1</v>
      </c>
    </row>
    <row r="6455" spans="1:18" x14ac:dyDescent="0.15">
      <c r="A6455" s="1" t="s">
        <v>74385</v>
      </c>
      <c r="B6455" t="s">
        <v>74386</v>
      </c>
      <c r="C6455" t="s">
        <v>271</v>
      </c>
      <c r="D6455" t="s">
        <v>96805</v>
      </c>
      <c r="E6455">
        <v>493</v>
      </c>
      <c r="F6455">
        <v>372</v>
      </c>
      <c r="G6455">
        <v>675</v>
      </c>
      <c r="H6455" t="s">
        <v>96576</v>
      </c>
      <c r="J6455" t="s">
        <v>74387</v>
      </c>
      <c r="K6455" s="2">
        <v>41365.970069444447</v>
      </c>
      <c r="L6455" s="3">
        <f t="shared" si="100"/>
        <v>41365</v>
      </c>
      <c r="M6455" t="s">
        <v>84</v>
      </c>
      <c r="N6455">
        <v>0</v>
      </c>
      <c r="O6455">
        <v>14</v>
      </c>
      <c r="P6455" t="s">
        <v>74388</v>
      </c>
      <c r="Q6455" t="s">
        <v>74389</v>
      </c>
      <c r="R6455">
        <v>1</v>
      </c>
    </row>
    <row r="6456" spans="1:18" x14ac:dyDescent="0.15">
      <c r="A6456" s="1" t="s">
        <v>16700</v>
      </c>
      <c r="B6456" t="s">
        <v>16701</v>
      </c>
      <c r="C6456" t="s">
        <v>344</v>
      </c>
      <c r="D6456" t="s">
        <v>96639</v>
      </c>
      <c r="E6456">
        <v>652</v>
      </c>
      <c r="F6456">
        <v>442</v>
      </c>
      <c r="G6456">
        <v>2439</v>
      </c>
      <c r="H6456" t="s">
        <v>96578</v>
      </c>
      <c r="J6456" t="s">
        <v>16702</v>
      </c>
      <c r="K6456" s="2">
        <v>41365.970277777778</v>
      </c>
      <c r="L6456" s="3">
        <f t="shared" si="100"/>
        <v>41365</v>
      </c>
      <c r="M6456" t="s">
        <v>117</v>
      </c>
      <c r="N6456">
        <v>0</v>
      </c>
      <c r="O6456">
        <v>0</v>
      </c>
      <c r="Q6456" t="s">
        <v>16703</v>
      </c>
      <c r="R6456">
        <v>1</v>
      </c>
    </row>
    <row r="6457" spans="1:18" x14ac:dyDescent="0.15">
      <c r="A6457" s="1" t="s">
        <v>74381</v>
      </c>
      <c r="B6457" t="s">
        <v>74382</v>
      </c>
      <c r="C6457" t="s">
        <v>1005</v>
      </c>
      <c r="D6457" t="s">
        <v>96618</v>
      </c>
      <c r="E6457">
        <v>488</v>
      </c>
      <c r="F6457">
        <v>286</v>
      </c>
      <c r="G6457">
        <v>708</v>
      </c>
      <c r="H6457" t="s">
        <v>96578</v>
      </c>
      <c r="J6457" t="s">
        <v>74383</v>
      </c>
      <c r="K6457" s="2">
        <v>41365.970324074071</v>
      </c>
      <c r="L6457" s="3">
        <f t="shared" si="100"/>
        <v>41365</v>
      </c>
      <c r="M6457" t="s">
        <v>370</v>
      </c>
      <c r="N6457">
        <v>0</v>
      </c>
      <c r="O6457">
        <v>16</v>
      </c>
      <c r="Q6457" t="s">
        <v>74384</v>
      </c>
      <c r="R6457">
        <v>1</v>
      </c>
    </row>
    <row r="6458" spans="1:18" x14ac:dyDescent="0.15">
      <c r="A6458" s="1" t="s">
        <v>16696</v>
      </c>
      <c r="B6458" t="s">
        <v>16697</v>
      </c>
      <c r="C6458" t="s">
        <v>131</v>
      </c>
      <c r="D6458" t="s">
        <v>96641</v>
      </c>
      <c r="E6458">
        <v>103</v>
      </c>
      <c r="F6458">
        <v>859</v>
      </c>
      <c r="G6458">
        <v>515</v>
      </c>
      <c r="H6458" t="s">
        <v>96576</v>
      </c>
      <c r="J6458" t="s">
        <v>16698</v>
      </c>
      <c r="K6458" s="2">
        <v>41365.970462962963</v>
      </c>
      <c r="L6458" s="3">
        <f t="shared" si="100"/>
        <v>41365</v>
      </c>
      <c r="M6458" t="s">
        <v>56</v>
      </c>
      <c r="N6458">
        <v>1</v>
      </c>
      <c r="O6458">
        <v>1</v>
      </c>
      <c r="Q6458" t="s">
        <v>16699</v>
      </c>
      <c r="R6458">
        <v>1</v>
      </c>
    </row>
    <row r="6459" spans="1:18" x14ac:dyDescent="0.15">
      <c r="A6459" s="1" t="s">
        <v>74376</v>
      </c>
      <c r="B6459" t="s">
        <v>74377</v>
      </c>
      <c r="C6459" t="s">
        <v>344</v>
      </c>
      <c r="D6459" t="s">
        <v>96657</v>
      </c>
      <c r="E6459">
        <v>1607</v>
      </c>
      <c r="F6459">
        <v>1206</v>
      </c>
      <c r="G6459">
        <v>6780</v>
      </c>
      <c r="H6459" t="s">
        <v>96578</v>
      </c>
      <c r="J6459" t="s">
        <v>74378</v>
      </c>
      <c r="K6459" s="2">
        <v>41365.970810185187</v>
      </c>
      <c r="L6459" s="3">
        <f t="shared" si="100"/>
        <v>41365</v>
      </c>
      <c r="M6459" t="s">
        <v>117</v>
      </c>
      <c r="N6459">
        <v>0</v>
      </c>
      <c r="O6459">
        <v>3</v>
      </c>
      <c r="P6459" t="s">
        <v>74379</v>
      </c>
      <c r="Q6459" t="s">
        <v>74380</v>
      </c>
      <c r="R6459">
        <v>1</v>
      </c>
    </row>
    <row r="6460" spans="1:18" x14ac:dyDescent="0.15">
      <c r="A6460" s="1" t="s">
        <v>16692</v>
      </c>
      <c r="B6460" t="s">
        <v>16693</v>
      </c>
      <c r="C6460" t="s">
        <v>3085</v>
      </c>
      <c r="D6460" t="s">
        <v>96882</v>
      </c>
      <c r="E6460">
        <v>31</v>
      </c>
      <c r="F6460">
        <v>164</v>
      </c>
      <c r="G6460">
        <v>14</v>
      </c>
      <c r="H6460" t="s">
        <v>96576</v>
      </c>
      <c r="J6460" t="s">
        <v>16694</v>
      </c>
      <c r="K6460" s="2">
        <v>41365.970925925925</v>
      </c>
      <c r="L6460" s="3">
        <f t="shared" si="100"/>
        <v>41365</v>
      </c>
      <c r="M6460" t="s">
        <v>569</v>
      </c>
      <c r="N6460">
        <v>0</v>
      </c>
      <c r="O6460">
        <v>0</v>
      </c>
      <c r="Q6460" t="s">
        <v>16695</v>
      </c>
      <c r="R6460">
        <v>1</v>
      </c>
    </row>
    <row r="6461" spans="1:18" x14ac:dyDescent="0.15">
      <c r="A6461" s="1" t="s">
        <v>74372</v>
      </c>
      <c r="B6461" t="s">
        <v>74373</v>
      </c>
      <c r="C6461" t="s">
        <v>94</v>
      </c>
      <c r="D6461" t="s">
        <v>96653</v>
      </c>
      <c r="E6461">
        <v>208</v>
      </c>
      <c r="F6461">
        <v>313</v>
      </c>
      <c r="G6461">
        <v>2594</v>
      </c>
      <c r="H6461" t="s">
        <v>96576</v>
      </c>
      <c r="J6461" t="s">
        <v>74374</v>
      </c>
      <c r="K6461" s="2">
        <v>41365.971226851849</v>
      </c>
      <c r="L6461" s="3">
        <f t="shared" si="100"/>
        <v>41365</v>
      </c>
      <c r="M6461" t="s">
        <v>545</v>
      </c>
      <c r="N6461">
        <v>0</v>
      </c>
      <c r="O6461">
        <v>0</v>
      </c>
      <c r="Q6461" t="s">
        <v>74375</v>
      </c>
      <c r="R6461">
        <v>1</v>
      </c>
    </row>
    <row r="6462" spans="1:18" x14ac:dyDescent="0.15">
      <c r="A6462" s="1" t="s">
        <v>16689</v>
      </c>
      <c r="B6462" t="s">
        <v>16690</v>
      </c>
      <c r="C6462" t="s">
        <v>94</v>
      </c>
      <c r="E6462">
        <v>122</v>
      </c>
      <c r="F6462">
        <v>17</v>
      </c>
      <c r="G6462">
        <v>680</v>
      </c>
      <c r="H6462" t="s">
        <v>96576</v>
      </c>
      <c r="J6462" t="s">
        <v>16691</v>
      </c>
      <c r="K6462" s="2">
        <v>41365.971342592595</v>
      </c>
      <c r="L6462" s="3">
        <f t="shared" si="100"/>
        <v>41365</v>
      </c>
      <c r="M6462" t="s">
        <v>545</v>
      </c>
      <c r="N6462">
        <v>1</v>
      </c>
      <c r="O6462">
        <v>0</v>
      </c>
      <c r="Q6462" t="s">
        <v>9466</v>
      </c>
      <c r="R6462">
        <v>1</v>
      </c>
    </row>
    <row r="6463" spans="1:18" x14ac:dyDescent="0.15">
      <c r="A6463" s="1" t="s">
        <v>16685</v>
      </c>
      <c r="B6463" t="s">
        <v>16686</v>
      </c>
      <c r="C6463" t="s">
        <v>110</v>
      </c>
      <c r="D6463" t="s">
        <v>96586</v>
      </c>
      <c r="E6463">
        <v>457</v>
      </c>
      <c r="F6463">
        <v>356</v>
      </c>
      <c r="G6463">
        <v>4431</v>
      </c>
      <c r="H6463" t="s">
        <v>96576</v>
      </c>
      <c r="J6463" t="s">
        <v>16687</v>
      </c>
      <c r="K6463" s="2">
        <v>41365.971701388888</v>
      </c>
      <c r="L6463" s="3">
        <f t="shared" si="100"/>
        <v>41365</v>
      </c>
      <c r="M6463" t="s">
        <v>370</v>
      </c>
      <c r="N6463">
        <v>0</v>
      </c>
      <c r="O6463">
        <v>0</v>
      </c>
      <c r="Q6463" t="s">
        <v>16688</v>
      </c>
      <c r="R6463">
        <v>1</v>
      </c>
    </row>
    <row r="6464" spans="1:18" x14ac:dyDescent="0.15">
      <c r="A6464" s="1" t="s">
        <v>16681</v>
      </c>
      <c r="B6464" t="s">
        <v>16682</v>
      </c>
      <c r="C6464" t="s">
        <v>110</v>
      </c>
      <c r="D6464" t="s">
        <v>96612</v>
      </c>
      <c r="E6464">
        <v>162</v>
      </c>
      <c r="F6464">
        <v>145</v>
      </c>
      <c r="G6464">
        <v>1360</v>
      </c>
      <c r="H6464" t="s">
        <v>96576</v>
      </c>
      <c r="J6464" t="s">
        <v>16683</v>
      </c>
      <c r="K6464" s="2">
        <v>41365.971759259257</v>
      </c>
      <c r="L6464" s="3">
        <f t="shared" si="100"/>
        <v>41365</v>
      </c>
      <c r="M6464" t="s">
        <v>246</v>
      </c>
      <c r="N6464">
        <v>0</v>
      </c>
      <c r="O6464">
        <v>0</v>
      </c>
      <c r="Q6464" t="s">
        <v>16684</v>
      </c>
      <c r="R6464">
        <v>1</v>
      </c>
    </row>
    <row r="6465" spans="1:18" x14ac:dyDescent="0.15">
      <c r="A6465" s="1" t="s">
        <v>74368</v>
      </c>
      <c r="B6465" t="s">
        <v>74369</v>
      </c>
      <c r="C6465" t="s">
        <v>94</v>
      </c>
      <c r="D6465" t="s">
        <v>96684</v>
      </c>
      <c r="E6465">
        <v>407</v>
      </c>
      <c r="F6465">
        <v>124</v>
      </c>
      <c r="G6465">
        <v>3238</v>
      </c>
      <c r="H6465" t="s">
        <v>96576</v>
      </c>
      <c r="J6465" t="s">
        <v>74370</v>
      </c>
      <c r="K6465" s="2">
        <v>41365.971898148149</v>
      </c>
      <c r="L6465" s="3">
        <f t="shared" si="100"/>
        <v>41365</v>
      </c>
      <c r="M6465" t="s">
        <v>815</v>
      </c>
      <c r="N6465">
        <v>0</v>
      </c>
      <c r="O6465">
        <v>0</v>
      </c>
      <c r="Q6465" t="s">
        <v>74371</v>
      </c>
      <c r="R6465">
        <v>1</v>
      </c>
    </row>
    <row r="6466" spans="1:18" x14ac:dyDescent="0.15">
      <c r="A6466" s="1" t="s">
        <v>74364</v>
      </c>
      <c r="B6466" t="s">
        <v>74365</v>
      </c>
      <c r="C6466" t="s">
        <v>94</v>
      </c>
      <c r="D6466" t="s">
        <v>96609</v>
      </c>
      <c r="E6466">
        <v>49</v>
      </c>
      <c r="F6466">
        <v>71</v>
      </c>
      <c r="G6466">
        <v>105</v>
      </c>
      <c r="H6466" t="s">
        <v>96576</v>
      </c>
      <c r="J6466" t="s">
        <v>74366</v>
      </c>
      <c r="K6466" s="2">
        <v>41365.971967592595</v>
      </c>
      <c r="L6466" s="3">
        <f t="shared" si="100"/>
        <v>41365</v>
      </c>
      <c r="M6466" t="s">
        <v>4321</v>
      </c>
      <c r="N6466">
        <v>1</v>
      </c>
      <c r="O6466">
        <v>0</v>
      </c>
      <c r="Q6466" t="s">
        <v>74367</v>
      </c>
      <c r="R6466">
        <v>1</v>
      </c>
    </row>
    <row r="6467" spans="1:18" x14ac:dyDescent="0.15">
      <c r="A6467" s="1" t="s">
        <v>74360</v>
      </c>
      <c r="B6467" t="s">
        <v>74361</v>
      </c>
      <c r="C6467" t="s">
        <v>94</v>
      </c>
      <c r="D6467" t="s">
        <v>96664</v>
      </c>
      <c r="E6467">
        <v>68</v>
      </c>
      <c r="F6467">
        <v>122</v>
      </c>
      <c r="G6467">
        <v>187</v>
      </c>
      <c r="H6467" t="s">
        <v>96576</v>
      </c>
      <c r="J6467" t="s">
        <v>74362</v>
      </c>
      <c r="K6467" s="2">
        <v>41365.972048611111</v>
      </c>
      <c r="L6467" s="3">
        <f t="shared" ref="L6467:L6530" si="101">INT(K6467)</f>
        <v>41365</v>
      </c>
      <c r="M6467" t="s">
        <v>117</v>
      </c>
      <c r="N6467">
        <v>0</v>
      </c>
      <c r="O6467">
        <v>3</v>
      </c>
      <c r="Q6467" t="s">
        <v>74363</v>
      </c>
      <c r="R6467">
        <v>1</v>
      </c>
    </row>
    <row r="6468" spans="1:18" x14ac:dyDescent="0.15">
      <c r="A6468" s="1" t="s">
        <v>74356</v>
      </c>
      <c r="B6468" t="s">
        <v>74357</v>
      </c>
      <c r="C6468" t="s">
        <v>344</v>
      </c>
      <c r="D6468" t="s">
        <v>96620</v>
      </c>
      <c r="E6468">
        <v>4785</v>
      </c>
      <c r="F6468">
        <v>398</v>
      </c>
      <c r="G6468">
        <v>4704</v>
      </c>
      <c r="H6468" t="s">
        <v>96576</v>
      </c>
      <c r="J6468" t="s">
        <v>74358</v>
      </c>
      <c r="K6468" s="2">
        <v>41365.972141203703</v>
      </c>
      <c r="L6468" s="3">
        <f t="shared" si="101"/>
        <v>41365</v>
      </c>
      <c r="M6468" t="s">
        <v>246</v>
      </c>
      <c r="N6468">
        <v>9</v>
      </c>
      <c r="O6468">
        <v>9</v>
      </c>
      <c r="Q6468" t="s">
        <v>74359</v>
      </c>
      <c r="R6468">
        <v>1</v>
      </c>
    </row>
    <row r="6469" spans="1:18" x14ac:dyDescent="0.15">
      <c r="A6469" s="1" t="s">
        <v>16676</v>
      </c>
      <c r="B6469" t="s">
        <v>16677</v>
      </c>
      <c r="C6469" t="s">
        <v>586</v>
      </c>
      <c r="D6469" t="s">
        <v>96974</v>
      </c>
      <c r="E6469">
        <v>187</v>
      </c>
      <c r="F6469">
        <v>70</v>
      </c>
      <c r="G6469">
        <v>2059</v>
      </c>
      <c r="H6469" t="s">
        <v>96576</v>
      </c>
      <c r="J6469" t="s">
        <v>16678</v>
      </c>
      <c r="K6469" s="2">
        <v>41365.972210648149</v>
      </c>
      <c r="L6469" s="3">
        <f t="shared" si="101"/>
        <v>41365</v>
      </c>
      <c r="M6469" t="s">
        <v>7591</v>
      </c>
      <c r="N6469">
        <v>0</v>
      </c>
      <c r="O6469">
        <v>0</v>
      </c>
      <c r="P6469" t="s">
        <v>16679</v>
      </c>
      <c r="Q6469" t="s">
        <v>16680</v>
      </c>
      <c r="R6469">
        <v>1</v>
      </c>
    </row>
    <row r="6470" spans="1:18" x14ac:dyDescent="0.15">
      <c r="A6470" s="1" t="s">
        <v>552</v>
      </c>
      <c r="B6470" t="s">
        <v>553</v>
      </c>
      <c r="C6470" t="s">
        <v>2165</v>
      </c>
      <c r="D6470" t="s">
        <v>96599</v>
      </c>
      <c r="E6470">
        <v>5266</v>
      </c>
      <c r="F6470">
        <v>69</v>
      </c>
      <c r="G6470">
        <v>100875</v>
      </c>
      <c r="H6470" t="s">
        <v>96576</v>
      </c>
      <c r="J6470" t="s">
        <v>74354</v>
      </c>
      <c r="K6470" s="2">
        <v>41365.972337962965</v>
      </c>
      <c r="L6470" s="3">
        <f t="shared" si="101"/>
        <v>41365</v>
      </c>
      <c r="M6470" t="s">
        <v>486</v>
      </c>
      <c r="N6470">
        <v>0</v>
      </c>
      <c r="O6470">
        <v>0</v>
      </c>
      <c r="Q6470" t="s">
        <v>74355</v>
      </c>
      <c r="R6470">
        <v>1</v>
      </c>
    </row>
    <row r="6471" spans="1:18" x14ac:dyDescent="0.15">
      <c r="A6471" s="1" t="s">
        <v>16672</v>
      </c>
      <c r="B6471" t="s">
        <v>16673</v>
      </c>
      <c r="C6471" t="s">
        <v>1005</v>
      </c>
      <c r="D6471" t="s">
        <v>96618</v>
      </c>
      <c r="E6471">
        <v>74</v>
      </c>
      <c r="F6471">
        <v>128</v>
      </c>
      <c r="G6471">
        <v>1195</v>
      </c>
      <c r="H6471" t="s">
        <v>96576</v>
      </c>
      <c r="J6471" t="s">
        <v>16674</v>
      </c>
      <c r="K6471" s="2">
        <v>41365.972395833334</v>
      </c>
      <c r="L6471" s="3">
        <f t="shared" si="101"/>
        <v>41365</v>
      </c>
      <c r="M6471" t="s">
        <v>84</v>
      </c>
      <c r="N6471">
        <v>0</v>
      </c>
      <c r="O6471">
        <v>0</v>
      </c>
      <c r="Q6471" t="s">
        <v>16675</v>
      </c>
      <c r="R6471">
        <v>1</v>
      </c>
    </row>
    <row r="6472" spans="1:18" x14ac:dyDescent="0.15">
      <c r="A6472" s="1" t="s">
        <v>74350</v>
      </c>
      <c r="B6472" t="s">
        <v>74351</v>
      </c>
      <c r="C6472" t="s">
        <v>11046</v>
      </c>
      <c r="D6472" t="s">
        <v>96954</v>
      </c>
      <c r="E6472">
        <v>618</v>
      </c>
      <c r="F6472">
        <v>286</v>
      </c>
      <c r="G6472">
        <v>5250</v>
      </c>
      <c r="H6472" t="s">
        <v>96578</v>
      </c>
      <c r="J6472" t="s">
        <v>74352</v>
      </c>
      <c r="K6472" s="2">
        <v>41365.972546296296</v>
      </c>
      <c r="L6472" s="3">
        <f t="shared" si="101"/>
        <v>41365</v>
      </c>
      <c r="M6472" t="s">
        <v>158</v>
      </c>
      <c r="N6472">
        <v>0</v>
      </c>
      <c r="O6472">
        <v>4</v>
      </c>
      <c r="Q6472" t="s">
        <v>74353</v>
      </c>
      <c r="R6472">
        <v>1</v>
      </c>
    </row>
    <row r="6473" spans="1:18" x14ac:dyDescent="0.15">
      <c r="A6473" s="1" t="s">
        <v>16668</v>
      </c>
      <c r="B6473" t="s">
        <v>16669</v>
      </c>
      <c r="C6473" t="s">
        <v>344</v>
      </c>
      <c r="D6473" t="s">
        <v>96589</v>
      </c>
      <c r="E6473">
        <v>401</v>
      </c>
      <c r="F6473">
        <v>134</v>
      </c>
      <c r="G6473">
        <v>5757</v>
      </c>
      <c r="H6473" t="s">
        <v>96576</v>
      </c>
      <c r="J6473" t="s">
        <v>16670</v>
      </c>
      <c r="K6473" s="2">
        <v>41365.972581018519</v>
      </c>
      <c r="L6473" s="3">
        <f t="shared" si="101"/>
        <v>41365</v>
      </c>
      <c r="M6473" t="s">
        <v>486</v>
      </c>
      <c r="N6473">
        <v>0</v>
      </c>
      <c r="O6473">
        <v>0</v>
      </c>
      <c r="Q6473" t="s">
        <v>16671</v>
      </c>
      <c r="R6473">
        <v>1</v>
      </c>
    </row>
    <row r="6474" spans="1:18" x14ac:dyDescent="0.15">
      <c r="A6474" s="1" t="s">
        <v>74346</v>
      </c>
      <c r="B6474" t="s">
        <v>74347</v>
      </c>
      <c r="C6474" t="s">
        <v>1237</v>
      </c>
      <c r="D6474" t="s">
        <v>96605</v>
      </c>
      <c r="E6474">
        <v>734</v>
      </c>
      <c r="F6474">
        <v>705</v>
      </c>
      <c r="G6474">
        <v>2498</v>
      </c>
      <c r="H6474" t="s">
        <v>96578</v>
      </c>
      <c r="J6474" t="s">
        <v>74348</v>
      </c>
      <c r="K6474" s="2">
        <v>41365.972592592596</v>
      </c>
      <c r="L6474" s="3">
        <f t="shared" si="101"/>
        <v>41365</v>
      </c>
      <c r="M6474" t="s">
        <v>117</v>
      </c>
      <c r="N6474">
        <v>0</v>
      </c>
      <c r="O6474">
        <v>3</v>
      </c>
      <c r="Q6474" t="s">
        <v>74349</v>
      </c>
      <c r="R6474">
        <v>1</v>
      </c>
    </row>
    <row r="6475" spans="1:18" x14ac:dyDescent="0.15">
      <c r="A6475" s="1" t="s">
        <v>4327</v>
      </c>
      <c r="B6475" t="s">
        <v>4328</v>
      </c>
      <c r="C6475" t="s">
        <v>344</v>
      </c>
      <c r="D6475" t="s">
        <v>96657</v>
      </c>
      <c r="E6475">
        <v>2140605</v>
      </c>
      <c r="F6475">
        <v>228</v>
      </c>
      <c r="G6475">
        <v>11281</v>
      </c>
      <c r="H6475" t="s">
        <v>96574</v>
      </c>
      <c r="I6475" t="s">
        <v>4329</v>
      </c>
      <c r="J6475" t="s">
        <v>16666</v>
      </c>
      <c r="K6475" s="2">
        <v>41365.972708333335</v>
      </c>
      <c r="L6475" s="3">
        <f t="shared" si="101"/>
        <v>41365</v>
      </c>
      <c r="M6475" t="s">
        <v>4331</v>
      </c>
      <c r="N6475">
        <v>7</v>
      </c>
      <c r="O6475">
        <v>1</v>
      </c>
      <c r="Q6475" t="s">
        <v>16667</v>
      </c>
      <c r="R6475">
        <v>1</v>
      </c>
    </row>
    <row r="6476" spans="1:18" x14ac:dyDescent="0.15">
      <c r="A6476" s="1" t="s">
        <v>74342</v>
      </c>
      <c r="B6476" t="s">
        <v>74343</v>
      </c>
      <c r="C6476" t="s">
        <v>2793</v>
      </c>
      <c r="D6476" t="s">
        <v>96645</v>
      </c>
      <c r="E6476">
        <v>512</v>
      </c>
      <c r="F6476">
        <v>287</v>
      </c>
      <c r="G6476">
        <v>510</v>
      </c>
      <c r="H6476" t="s">
        <v>96578</v>
      </c>
      <c r="J6476" t="s">
        <v>74344</v>
      </c>
      <c r="K6476" s="2">
        <v>41365.972812499997</v>
      </c>
      <c r="L6476" s="3">
        <f t="shared" si="101"/>
        <v>41365</v>
      </c>
      <c r="M6476" t="s">
        <v>117</v>
      </c>
      <c r="N6476">
        <v>0</v>
      </c>
      <c r="O6476">
        <v>5</v>
      </c>
      <c r="Q6476" t="s">
        <v>74345</v>
      </c>
      <c r="R6476">
        <v>1</v>
      </c>
    </row>
    <row r="6477" spans="1:18" x14ac:dyDescent="0.15">
      <c r="A6477" s="1" t="s">
        <v>74338</v>
      </c>
      <c r="B6477" t="s">
        <v>74339</v>
      </c>
      <c r="C6477" t="s">
        <v>11046</v>
      </c>
      <c r="D6477" t="s">
        <v>96598</v>
      </c>
      <c r="E6477">
        <v>138</v>
      </c>
      <c r="F6477">
        <v>199</v>
      </c>
      <c r="G6477">
        <v>320</v>
      </c>
      <c r="H6477" t="s">
        <v>96576</v>
      </c>
      <c r="J6477" t="s">
        <v>74340</v>
      </c>
      <c r="K6477" s="2">
        <v>41365.973171296297</v>
      </c>
      <c r="L6477" s="3">
        <f t="shared" si="101"/>
        <v>41365</v>
      </c>
      <c r="M6477" t="s">
        <v>56</v>
      </c>
      <c r="N6477">
        <v>0</v>
      </c>
      <c r="O6477">
        <v>0</v>
      </c>
      <c r="Q6477" t="s">
        <v>74341</v>
      </c>
      <c r="R6477">
        <v>1</v>
      </c>
    </row>
    <row r="6478" spans="1:18" x14ac:dyDescent="0.15">
      <c r="A6478" s="1" t="s">
        <v>16661</v>
      </c>
      <c r="B6478" t="s">
        <v>16662</v>
      </c>
      <c r="C6478" t="s">
        <v>110</v>
      </c>
      <c r="D6478" t="s">
        <v>96586</v>
      </c>
      <c r="E6478">
        <v>1398</v>
      </c>
      <c r="F6478">
        <v>444</v>
      </c>
      <c r="G6478">
        <v>1034</v>
      </c>
      <c r="H6478" t="s">
        <v>96576</v>
      </c>
      <c r="J6478" t="s">
        <v>16663</v>
      </c>
      <c r="K6478" s="2">
        <v>41365.973310185182</v>
      </c>
      <c r="L6478" s="3">
        <f t="shared" si="101"/>
        <v>41365</v>
      </c>
      <c r="M6478" t="s">
        <v>84</v>
      </c>
      <c r="N6478">
        <v>0</v>
      </c>
      <c r="O6478">
        <v>0</v>
      </c>
      <c r="P6478" t="s">
        <v>16664</v>
      </c>
      <c r="Q6478" t="s">
        <v>16665</v>
      </c>
      <c r="R6478">
        <v>1</v>
      </c>
    </row>
    <row r="6479" spans="1:18" x14ac:dyDescent="0.15">
      <c r="A6479" s="1" t="s">
        <v>16657</v>
      </c>
      <c r="B6479" t="s">
        <v>16658</v>
      </c>
      <c r="C6479" t="s">
        <v>190</v>
      </c>
      <c r="D6479" t="s">
        <v>96644</v>
      </c>
      <c r="E6479">
        <v>105</v>
      </c>
      <c r="F6479">
        <v>61</v>
      </c>
      <c r="G6479">
        <v>233</v>
      </c>
      <c r="H6479" t="s">
        <v>96576</v>
      </c>
      <c r="J6479" t="s">
        <v>16659</v>
      </c>
      <c r="K6479" s="2">
        <v>41365.973391203705</v>
      </c>
      <c r="L6479" s="3">
        <f t="shared" si="101"/>
        <v>41365</v>
      </c>
      <c r="M6479" t="s">
        <v>117</v>
      </c>
      <c r="N6479">
        <v>0</v>
      </c>
      <c r="O6479">
        <v>0</v>
      </c>
      <c r="Q6479" t="s">
        <v>16660</v>
      </c>
      <c r="R6479">
        <v>1</v>
      </c>
    </row>
    <row r="6480" spans="1:18" x14ac:dyDescent="0.15">
      <c r="A6480" s="1" t="s">
        <v>74334</v>
      </c>
      <c r="B6480" t="s">
        <v>74335</v>
      </c>
      <c r="C6480" t="s">
        <v>2543</v>
      </c>
      <c r="D6480" t="s">
        <v>96649</v>
      </c>
      <c r="E6480">
        <v>480</v>
      </c>
      <c r="F6480">
        <v>253</v>
      </c>
      <c r="G6480">
        <v>2898</v>
      </c>
      <c r="H6480" t="s">
        <v>96576</v>
      </c>
      <c r="J6480" t="s">
        <v>74336</v>
      </c>
      <c r="K6480" s="2">
        <v>41365.973541666666</v>
      </c>
      <c r="L6480" s="3">
        <f t="shared" si="101"/>
        <v>41365</v>
      </c>
      <c r="M6480" t="s">
        <v>3652</v>
      </c>
      <c r="N6480">
        <v>0</v>
      </c>
      <c r="O6480">
        <v>1</v>
      </c>
      <c r="Q6480" t="s">
        <v>74337</v>
      </c>
      <c r="R6480">
        <v>1</v>
      </c>
    </row>
    <row r="6481" spans="1:18" x14ac:dyDescent="0.15">
      <c r="A6481" s="1" t="s">
        <v>74330</v>
      </c>
      <c r="B6481" t="s">
        <v>74331</v>
      </c>
      <c r="C6481" t="s">
        <v>2543</v>
      </c>
      <c r="D6481" t="s">
        <v>96890</v>
      </c>
      <c r="E6481">
        <v>284</v>
      </c>
      <c r="F6481">
        <v>5</v>
      </c>
      <c r="G6481">
        <v>3359</v>
      </c>
      <c r="H6481" t="s">
        <v>96576</v>
      </c>
      <c r="J6481" t="s">
        <v>74332</v>
      </c>
      <c r="K6481" s="2">
        <v>41365.973622685182</v>
      </c>
      <c r="L6481" s="3">
        <f t="shared" si="101"/>
        <v>41365</v>
      </c>
      <c r="M6481" t="s">
        <v>158</v>
      </c>
      <c r="N6481">
        <v>0</v>
      </c>
      <c r="O6481">
        <v>1</v>
      </c>
      <c r="Q6481" t="s">
        <v>74333</v>
      </c>
      <c r="R6481">
        <v>1</v>
      </c>
    </row>
    <row r="6482" spans="1:18" x14ac:dyDescent="0.15">
      <c r="A6482" s="1" t="s">
        <v>16652</v>
      </c>
      <c r="B6482" t="s">
        <v>16653</v>
      </c>
      <c r="C6482" t="s">
        <v>110</v>
      </c>
      <c r="D6482" t="s">
        <v>96612</v>
      </c>
      <c r="E6482">
        <v>1599</v>
      </c>
      <c r="F6482">
        <v>254</v>
      </c>
      <c r="G6482">
        <v>1798</v>
      </c>
      <c r="H6482" t="s">
        <v>96578</v>
      </c>
      <c r="J6482" t="s">
        <v>16654</v>
      </c>
      <c r="K6482" s="2">
        <v>41365.973680555559</v>
      </c>
      <c r="L6482" s="3">
        <f t="shared" si="101"/>
        <v>41365</v>
      </c>
      <c r="M6482" t="s">
        <v>246</v>
      </c>
      <c r="N6482">
        <v>0</v>
      </c>
      <c r="O6482">
        <v>0</v>
      </c>
      <c r="P6482" t="s">
        <v>16655</v>
      </c>
      <c r="Q6482" t="s">
        <v>16656</v>
      </c>
      <c r="R6482">
        <v>1</v>
      </c>
    </row>
    <row r="6483" spans="1:18" x14ac:dyDescent="0.15">
      <c r="A6483" s="1" t="s">
        <v>16648</v>
      </c>
      <c r="B6483" t="s">
        <v>16649</v>
      </c>
      <c r="C6483" t="s">
        <v>34</v>
      </c>
      <c r="D6483" t="s">
        <v>27</v>
      </c>
      <c r="E6483">
        <v>104</v>
      </c>
      <c r="F6483">
        <v>145</v>
      </c>
      <c r="G6483">
        <v>143</v>
      </c>
      <c r="H6483" t="s">
        <v>96576</v>
      </c>
      <c r="J6483" t="s">
        <v>16650</v>
      </c>
      <c r="K6483" s="2">
        <v>41365.973773148151</v>
      </c>
      <c r="L6483" s="3">
        <f t="shared" si="101"/>
        <v>41365</v>
      </c>
      <c r="M6483" t="s">
        <v>815</v>
      </c>
      <c r="N6483">
        <v>0</v>
      </c>
      <c r="O6483">
        <v>0</v>
      </c>
      <c r="Q6483" t="s">
        <v>16651</v>
      </c>
      <c r="R6483">
        <v>1</v>
      </c>
    </row>
    <row r="6484" spans="1:18" x14ac:dyDescent="0.15">
      <c r="A6484" s="1" t="s">
        <v>16644</v>
      </c>
      <c r="B6484" t="s">
        <v>16645</v>
      </c>
      <c r="C6484" t="s">
        <v>131</v>
      </c>
      <c r="D6484" t="s">
        <v>96656</v>
      </c>
      <c r="E6484">
        <v>124</v>
      </c>
      <c r="F6484">
        <v>386</v>
      </c>
      <c r="G6484">
        <v>873</v>
      </c>
      <c r="H6484" t="s">
        <v>96576</v>
      </c>
      <c r="J6484" t="s">
        <v>16646</v>
      </c>
      <c r="K6484" s="2">
        <v>41365.973865740743</v>
      </c>
      <c r="L6484" s="3">
        <f t="shared" si="101"/>
        <v>41365</v>
      </c>
      <c r="M6484" t="s">
        <v>241</v>
      </c>
      <c r="N6484">
        <v>0</v>
      </c>
      <c r="O6484">
        <v>0</v>
      </c>
      <c r="P6484" t="s">
        <v>16647</v>
      </c>
      <c r="Q6484" t="s">
        <v>10980</v>
      </c>
      <c r="R6484">
        <v>1</v>
      </c>
    </row>
    <row r="6485" spans="1:18" x14ac:dyDescent="0.15">
      <c r="A6485" s="1" t="s">
        <v>16639</v>
      </c>
      <c r="B6485" t="s">
        <v>16640</v>
      </c>
      <c r="C6485" t="s">
        <v>853</v>
      </c>
      <c r="D6485" t="s">
        <v>96792</v>
      </c>
      <c r="E6485">
        <v>164</v>
      </c>
      <c r="F6485">
        <v>182</v>
      </c>
      <c r="G6485">
        <v>1774</v>
      </c>
      <c r="H6485" t="s">
        <v>96576</v>
      </c>
      <c r="J6485" t="s">
        <v>16641</v>
      </c>
      <c r="K6485" s="2">
        <v>41365.973993055559</v>
      </c>
      <c r="L6485" s="3">
        <f t="shared" si="101"/>
        <v>41365</v>
      </c>
      <c r="M6485" t="s">
        <v>7591</v>
      </c>
      <c r="N6485">
        <v>0</v>
      </c>
      <c r="O6485">
        <v>0</v>
      </c>
      <c r="P6485" t="s">
        <v>16642</v>
      </c>
      <c r="Q6485" t="s">
        <v>16643</v>
      </c>
      <c r="R6485">
        <v>1</v>
      </c>
    </row>
    <row r="6486" spans="1:18" x14ac:dyDescent="0.15">
      <c r="A6486" s="1" t="s">
        <v>74326</v>
      </c>
      <c r="B6486" t="s">
        <v>74327</v>
      </c>
      <c r="C6486" t="s">
        <v>110</v>
      </c>
      <c r="D6486" t="s">
        <v>96586</v>
      </c>
      <c r="E6486">
        <v>9</v>
      </c>
      <c r="F6486">
        <v>67</v>
      </c>
      <c r="G6486">
        <v>99</v>
      </c>
      <c r="H6486" t="s">
        <v>96576</v>
      </c>
      <c r="J6486" t="s">
        <v>74328</v>
      </c>
      <c r="K6486" s="2">
        <v>41365.974039351851</v>
      </c>
      <c r="L6486" s="3">
        <f t="shared" si="101"/>
        <v>41365</v>
      </c>
      <c r="M6486" t="s">
        <v>84</v>
      </c>
      <c r="N6486">
        <v>13</v>
      </c>
      <c r="O6486">
        <v>13</v>
      </c>
      <c r="Q6486" t="s">
        <v>74329</v>
      </c>
      <c r="R6486">
        <v>1</v>
      </c>
    </row>
    <row r="6487" spans="1:18" x14ac:dyDescent="0.15">
      <c r="A6487" s="1" t="s">
        <v>74319</v>
      </c>
      <c r="B6487" t="s">
        <v>74320</v>
      </c>
      <c r="C6487" t="s">
        <v>3085</v>
      </c>
      <c r="D6487" t="s">
        <v>96975</v>
      </c>
      <c r="E6487">
        <v>365</v>
      </c>
      <c r="F6487">
        <v>213</v>
      </c>
      <c r="G6487">
        <v>1410</v>
      </c>
      <c r="H6487" t="s">
        <v>96578</v>
      </c>
      <c r="J6487" t="s">
        <v>74321</v>
      </c>
      <c r="K6487" s="2">
        <v>41365.974050925928</v>
      </c>
      <c r="L6487" s="3">
        <f t="shared" si="101"/>
        <v>41365</v>
      </c>
      <c r="M6487" t="s">
        <v>3148</v>
      </c>
      <c r="N6487">
        <v>0</v>
      </c>
      <c r="O6487">
        <v>0</v>
      </c>
      <c r="Q6487" t="s">
        <v>74322</v>
      </c>
      <c r="R6487">
        <v>1</v>
      </c>
    </row>
    <row r="6488" spans="1:18" x14ac:dyDescent="0.15">
      <c r="A6488" s="1" t="s">
        <v>62555</v>
      </c>
      <c r="B6488" t="s">
        <v>62556</v>
      </c>
      <c r="C6488" t="s">
        <v>110</v>
      </c>
      <c r="D6488" t="s">
        <v>96640</v>
      </c>
      <c r="E6488">
        <v>1366</v>
      </c>
      <c r="F6488">
        <v>1992</v>
      </c>
      <c r="G6488">
        <v>6578</v>
      </c>
      <c r="H6488" t="s">
        <v>96576</v>
      </c>
      <c r="J6488" t="s">
        <v>74323</v>
      </c>
      <c r="K6488" s="2">
        <v>41365.974062499998</v>
      </c>
      <c r="L6488" s="3">
        <f t="shared" si="101"/>
        <v>41365</v>
      </c>
      <c r="M6488" t="s">
        <v>169</v>
      </c>
      <c r="N6488">
        <v>2</v>
      </c>
      <c r="O6488">
        <v>2</v>
      </c>
      <c r="P6488" t="s">
        <v>74324</v>
      </c>
      <c r="Q6488" t="s">
        <v>74325</v>
      </c>
      <c r="R6488">
        <v>1</v>
      </c>
    </row>
    <row r="6489" spans="1:18" x14ac:dyDescent="0.15">
      <c r="A6489" s="1" t="s">
        <v>16634</v>
      </c>
      <c r="B6489" t="s">
        <v>16635</v>
      </c>
      <c r="C6489" t="s">
        <v>131</v>
      </c>
      <c r="D6489" t="s">
        <v>96666</v>
      </c>
      <c r="E6489">
        <v>65</v>
      </c>
      <c r="F6489">
        <v>23</v>
      </c>
      <c r="G6489">
        <v>134</v>
      </c>
      <c r="H6489" t="s">
        <v>96576</v>
      </c>
      <c r="J6489" t="s">
        <v>16636</v>
      </c>
      <c r="K6489" s="2">
        <v>41365.974224537036</v>
      </c>
      <c r="L6489" s="3">
        <f t="shared" si="101"/>
        <v>41365</v>
      </c>
      <c r="M6489" t="s">
        <v>1266</v>
      </c>
      <c r="N6489">
        <v>0</v>
      </c>
      <c r="O6489">
        <v>0</v>
      </c>
      <c r="P6489" t="s">
        <v>16637</v>
      </c>
      <c r="Q6489" t="s">
        <v>16638</v>
      </c>
      <c r="R6489">
        <v>1</v>
      </c>
    </row>
    <row r="6490" spans="1:18" x14ac:dyDescent="0.15">
      <c r="A6490" s="1" t="s">
        <v>16630</v>
      </c>
      <c r="B6490" t="s">
        <v>16631</v>
      </c>
      <c r="C6490" t="s">
        <v>110</v>
      </c>
      <c r="D6490" t="s">
        <v>96586</v>
      </c>
      <c r="E6490">
        <v>445335</v>
      </c>
      <c r="F6490">
        <v>0</v>
      </c>
      <c r="G6490">
        <v>21154</v>
      </c>
      <c r="H6490" t="s">
        <v>96578</v>
      </c>
      <c r="J6490" t="s">
        <v>16632</v>
      </c>
      <c r="K6490" s="2">
        <v>41365.974247685182</v>
      </c>
      <c r="L6490" s="3">
        <f t="shared" si="101"/>
        <v>41365</v>
      </c>
      <c r="M6490" t="s">
        <v>5554</v>
      </c>
      <c r="N6490">
        <v>2</v>
      </c>
      <c r="O6490">
        <v>2</v>
      </c>
      <c r="Q6490" t="s">
        <v>16633</v>
      </c>
      <c r="R6490">
        <v>1</v>
      </c>
    </row>
    <row r="6491" spans="1:18" x14ac:dyDescent="0.15">
      <c r="A6491" s="1" t="s">
        <v>74315</v>
      </c>
      <c r="B6491" t="s">
        <v>74316</v>
      </c>
      <c r="C6491" t="s">
        <v>94</v>
      </c>
      <c r="E6491">
        <v>706</v>
      </c>
      <c r="F6491">
        <v>1034</v>
      </c>
      <c r="G6491">
        <v>3999</v>
      </c>
      <c r="H6491" t="s">
        <v>96576</v>
      </c>
      <c r="J6491" t="s">
        <v>74317</v>
      </c>
      <c r="K6491" s="2">
        <v>41365.974305555559</v>
      </c>
      <c r="L6491" s="3">
        <f t="shared" si="101"/>
        <v>41365</v>
      </c>
      <c r="M6491" t="s">
        <v>117</v>
      </c>
      <c r="N6491">
        <v>0</v>
      </c>
      <c r="O6491">
        <v>1</v>
      </c>
      <c r="Q6491" t="s">
        <v>74318</v>
      </c>
      <c r="R6491">
        <v>1</v>
      </c>
    </row>
    <row r="6492" spans="1:18" x14ac:dyDescent="0.15">
      <c r="A6492" s="1" t="s">
        <v>74311</v>
      </c>
      <c r="B6492" t="s">
        <v>74312</v>
      </c>
      <c r="C6492" t="s">
        <v>110</v>
      </c>
      <c r="D6492" t="s">
        <v>96586</v>
      </c>
      <c r="E6492">
        <v>570</v>
      </c>
      <c r="F6492">
        <v>198</v>
      </c>
      <c r="G6492">
        <v>2033</v>
      </c>
      <c r="H6492" t="s">
        <v>96578</v>
      </c>
      <c r="J6492" t="s">
        <v>74313</v>
      </c>
      <c r="K6492" s="2">
        <v>41365.97451388889</v>
      </c>
      <c r="L6492" s="3">
        <f t="shared" si="101"/>
        <v>41365</v>
      </c>
      <c r="M6492" t="s">
        <v>370</v>
      </c>
      <c r="N6492">
        <v>0</v>
      </c>
      <c r="O6492">
        <v>1</v>
      </c>
      <c r="Q6492" t="s">
        <v>74314</v>
      </c>
      <c r="R6492">
        <v>1</v>
      </c>
    </row>
    <row r="6493" spans="1:18" x14ac:dyDescent="0.15">
      <c r="A6493" s="1" t="s">
        <v>74306</v>
      </c>
      <c r="B6493" t="s">
        <v>74307</v>
      </c>
      <c r="C6493" t="s">
        <v>2165</v>
      </c>
      <c r="D6493" t="s">
        <v>96714</v>
      </c>
      <c r="E6493">
        <v>241037</v>
      </c>
      <c r="F6493">
        <v>1162</v>
      </c>
      <c r="G6493">
        <v>12723</v>
      </c>
      <c r="H6493" t="s">
        <v>96575</v>
      </c>
      <c r="I6493" t="s">
        <v>74308</v>
      </c>
      <c r="J6493" t="s">
        <v>74309</v>
      </c>
      <c r="K6493" s="2">
        <v>41365.974594907406</v>
      </c>
      <c r="L6493" s="3">
        <f t="shared" si="101"/>
        <v>41365</v>
      </c>
      <c r="M6493" t="s">
        <v>1209</v>
      </c>
      <c r="N6493">
        <v>0</v>
      </c>
      <c r="O6493">
        <v>0</v>
      </c>
      <c r="Q6493" t="s">
        <v>74310</v>
      </c>
      <c r="R6493">
        <v>1</v>
      </c>
    </row>
    <row r="6494" spans="1:18" x14ac:dyDescent="0.15">
      <c r="A6494" s="1" t="s">
        <v>16626</v>
      </c>
      <c r="B6494" t="s">
        <v>16627</v>
      </c>
      <c r="C6494" t="s">
        <v>110</v>
      </c>
      <c r="D6494" t="s">
        <v>96586</v>
      </c>
      <c r="E6494">
        <v>905</v>
      </c>
      <c r="F6494">
        <v>1862</v>
      </c>
      <c r="G6494">
        <v>21786</v>
      </c>
      <c r="H6494" t="s">
        <v>96578</v>
      </c>
      <c r="J6494" t="s">
        <v>16628</v>
      </c>
      <c r="K6494" s="2">
        <v>41365.974722222221</v>
      </c>
      <c r="L6494" s="3">
        <f t="shared" si="101"/>
        <v>41365</v>
      </c>
      <c r="M6494" t="s">
        <v>169</v>
      </c>
      <c r="N6494">
        <v>0</v>
      </c>
      <c r="O6494">
        <v>0</v>
      </c>
      <c r="Q6494" t="s">
        <v>16629</v>
      </c>
      <c r="R6494">
        <v>1</v>
      </c>
    </row>
    <row r="6495" spans="1:18" x14ac:dyDescent="0.15">
      <c r="A6495" s="1" t="s">
        <v>74303</v>
      </c>
      <c r="B6495" t="e">
        <f>-LiuCheng刘成</f>
        <v>#NAME?</v>
      </c>
      <c r="C6495" t="s">
        <v>131</v>
      </c>
      <c r="D6495" t="s">
        <v>96656</v>
      </c>
      <c r="E6495">
        <v>364</v>
      </c>
      <c r="F6495">
        <v>397</v>
      </c>
      <c r="G6495">
        <v>1182</v>
      </c>
      <c r="H6495" t="s">
        <v>96578</v>
      </c>
      <c r="J6495" t="s">
        <v>74304</v>
      </c>
      <c r="K6495" s="2">
        <v>41365.974768518521</v>
      </c>
      <c r="L6495" s="3">
        <f t="shared" si="101"/>
        <v>41365</v>
      </c>
      <c r="M6495" t="s">
        <v>117</v>
      </c>
      <c r="N6495">
        <v>0</v>
      </c>
      <c r="O6495">
        <v>16</v>
      </c>
      <c r="Q6495" t="s">
        <v>74305</v>
      </c>
      <c r="R6495">
        <v>1</v>
      </c>
    </row>
    <row r="6496" spans="1:18" x14ac:dyDescent="0.15">
      <c r="A6496" s="1" t="s">
        <v>74299</v>
      </c>
      <c r="B6496" t="s">
        <v>74300</v>
      </c>
      <c r="C6496" t="s">
        <v>94</v>
      </c>
      <c r="D6496" t="s">
        <v>96684</v>
      </c>
      <c r="E6496">
        <v>469</v>
      </c>
      <c r="F6496">
        <v>294</v>
      </c>
      <c r="G6496">
        <v>1459</v>
      </c>
      <c r="H6496" t="s">
        <v>96576</v>
      </c>
      <c r="J6496" t="s">
        <v>74301</v>
      </c>
      <c r="K6496" s="2">
        <v>41365.974791666667</v>
      </c>
      <c r="L6496" s="3">
        <f t="shared" si="101"/>
        <v>41365</v>
      </c>
      <c r="M6496" t="s">
        <v>370</v>
      </c>
      <c r="N6496">
        <v>0</v>
      </c>
      <c r="O6496">
        <v>0</v>
      </c>
      <c r="Q6496" t="s">
        <v>74302</v>
      </c>
      <c r="R6496">
        <v>1</v>
      </c>
    </row>
    <row r="6497" spans="1:18" x14ac:dyDescent="0.15">
      <c r="A6497" s="1" t="s">
        <v>74295</v>
      </c>
      <c r="B6497" t="s">
        <v>74296</v>
      </c>
      <c r="C6497" t="s">
        <v>853</v>
      </c>
      <c r="D6497" t="s">
        <v>96792</v>
      </c>
      <c r="E6497">
        <v>1009</v>
      </c>
      <c r="F6497">
        <v>29</v>
      </c>
      <c r="G6497">
        <v>4619</v>
      </c>
      <c r="H6497" t="s">
        <v>96576</v>
      </c>
      <c r="J6497" t="s">
        <v>74297</v>
      </c>
      <c r="K6497" s="2">
        <v>41365.974895833337</v>
      </c>
      <c r="L6497" s="3">
        <f t="shared" si="101"/>
        <v>41365</v>
      </c>
      <c r="M6497" t="s">
        <v>205</v>
      </c>
      <c r="N6497">
        <v>0</v>
      </c>
      <c r="O6497">
        <v>0</v>
      </c>
      <c r="Q6497" t="s">
        <v>74298</v>
      </c>
      <c r="R6497">
        <v>1</v>
      </c>
    </row>
    <row r="6498" spans="1:18" x14ac:dyDescent="0.15">
      <c r="A6498" s="1" t="s">
        <v>16611</v>
      </c>
      <c r="B6498" t="s">
        <v>16612</v>
      </c>
      <c r="C6498" t="s">
        <v>94</v>
      </c>
      <c r="D6498" t="s">
        <v>96692</v>
      </c>
      <c r="E6498">
        <v>1105</v>
      </c>
      <c r="F6498">
        <v>317</v>
      </c>
      <c r="G6498">
        <v>2999</v>
      </c>
      <c r="H6498" t="s">
        <v>96578</v>
      </c>
      <c r="J6498" t="s">
        <v>16625</v>
      </c>
      <c r="K6498" s="2">
        <v>41365.974930555552</v>
      </c>
      <c r="L6498" s="3">
        <f t="shared" si="101"/>
        <v>41365</v>
      </c>
      <c r="M6498" t="s">
        <v>63</v>
      </c>
      <c r="N6498">
        <v>0</v>
      </c>
      <c r="O6498">
        <v>0</v>
      </c>
      <c r="Q6498" t="s">
        <v>14560</v>
      </c>
      <c r="R6498">
        <v>1</v>
      </c>
    </row>
    <row r="6499" spans="1:18" x14ac:dyDescent="0.15">
      <c r="A6499" s="1" t="s">
        <v>74291</v>
      </c>
      <c r="B6499" t="s">
        <v>74292</v>
      </c>
      <c r="C6499" t="s">
        <v>1427</v>
      </c>
      <c r="D6499" t="s">
        <v>96698</v>
      </c>
      <c r="E6499">
        <v>1286</v>
      </c>
      <c r="F6499">
        <v>236</v>
      </c>
      <c r="G6499">
        <v>3608</v>
      </c>
      <c r="H6499" t="s">
        <v>96576</v>
      </c>
      <c r="J6499" t="s">
        <v>74293</v>
      </c>
      <c r="K6499" s="2">
        <v>41365.975243055553</v>
      </c>
      <c r="L6499" s="3">
        <f t="shared" si="101"/>
        <v>41365</v>
      </c>
      <c r="M6499" t="s">
        <v>117</v>
      </c>
      <c r="N6499">
        <v>0</v>
      </c>
      <c r="O6499">
        <v>0</v>
      </c>
      <c r="Q6499" t="s">
        <v>74294</v>
      </c>
      <c r="R6499">
        <v>1</v>
      </c>
    </row>
    <row r="6500" spans="1:18" x14ac:dyDescent="0.15">
      <c r="A6500" s="1" t="s">
        <v>16621</v>
      </c>
      <c r="B6500" t="s">
        <v>16622</v>
      </c>
      <c r="C6500" t="s">
        <v>110</v>
      </c>
      <c r="D6500" t="s">
        <v>96586</v>
      </c>
      <c r="E6500">
        <v>512</v>
      </c>
      <c r="F6500">
        <v>357</v>
      </c>
      <c r="G6500">
        <v>1296</v>
      </c>
      <c r="H6500" t="s">
        <v>96576</v>
      </c>
      <c r="J6500" t="s">
        <v>16623</v>
      </c>
      <c r="K6500" s="2">
        <v>41365.975277777776</v>
      </c>
      <c r="L6500" s="3">
        <f t="shared" si="101"/>
        <v>41365</v>
      </c>
      <c r="M6500" t="s">
        <v>9995</v>
      </c>
      <c r="N6500">
        <v>0</v>
      </c>
      <c r="O6500">
        <v>1</v>
      </c>
      <c r="Q6500" t="s">
        <v>16624</v>
      </c>
      <c r="R6500">
        <v>1</v>
      </c>
    </row>
    <row r="6501" spans="1:18" x14ac:dyDescent="0.15">
      <c r="A6501" s="1" t="s">
        <v>11430</v>
      </c>
      <c r="B6501" t="s">
        <v>11431</v>
      </c>
      <c r="C6501" t="s">
        <v>344</v>
      </c>
      <c r="D6501" t="s">
        <v>96741</v>
      </c>
      <c r="E6501">
        <v>3965</v>
      </c>
      <c r="F6501">
        <v>687</v>
      </c>
      <c r="G6501">
        <v>65251</v>
      </c>
      <c r="H6501" t="s">
        <v>96578</v>
      </c>
      <c r="J6501" t="s">
        <v>74289</v>
      </c>
      <c r="K6501" s="2">
        <v>41365.975312499999</v>
      </c>
      <c r="L6501" s="3">
        <f t="shared" si="101"/>
        <v>41365</v>
      </c>
      <c r="M6501" t="s">
        <v>23</v>
      </c>
      <c r="N6501">
        <v>1</v>
      </c>
      <c r="O6501">
        <v>0</v>
      </c>
      <c r="Q6501" t="s">
        <v>74290</v>
      </c>
      <c r="R6501">
        <v>1</v>
      </c>
    </row>
    <row r="6502" spans="1:18" x14ac:dyDescent="0.15">
      <c r="A6502" s="1" t="s">
        <v>16616</v>
      </c>
      <c r="B6502" t="s">
        <v>16617</v>
      </c>
      <c r="C6502" t="s">
        <v>344</v>
      </c>
      <c r="E6502">
        <v>407</v>
      </c>
      <c r="F6502">
        <v>445</v>
      </c>
      <c r="G6502">
        <v>1957</v>
      </c>
      <c r="H6502" t="s">
        <v>96576</v>
      </c>
      <c r="J6502" t="s">
        <v>16618</v>
      </c>
      <c r="K6502" s="2">
        <v>41365.975428240738</v>
      </c>
      <c r="L6502" s="3">
        <f t="shared" si="101"/>
        <v>41365</v>
      </c>
      <c r="M6502" t="s">
        <v>84</v>
      </c>
      <c r="N6502">
        <v>0</v>
      </c>
      <c r="O6502">
        <v>1</v>
      </c>
      <c r="P6502" t="s">
        <v>16619</v>
      </c>
      <c r="Q6502" t="s">
        <v>16620</v>
      </c>
      <c r="R6502">
        <v>1</v>
      </c>
    </row>
    <row r="6503" spans="1:18" x14ac:dyDescent="0.15">
      <c r="A6503" s="1" t="s">
        <v>74285</v>
      </c>
      <c r="B6503" t="s">
        <v>74286</v>
      </c>
      <c r="C6503" t="s">
        <v>110</v>
      </c>
      <c r="D6503" t="s">
        <v>96586</v>
      </c>
      <c r="E6503">
        <v>342</v>
      </c>
      <c r="F6503">
        <v>236</v>
      </c>
      <c r="G6503">
        <v>1218</v>
      </c>
      <c r="H6503" t="s">
        <v>96578</v>
      </c>
      <c r="J6503" t="s">
        <v>74287</v>
      </c>
      <c r="K6503" s="2">
        <v>41365.97552083333</v>
      </c>
      <c r="L6503" s="3">
        <f t="shared" si="101"/>
        <v>41365</v>
      </c>
      <c r="M6503" t="s">
        <v>84</v>
      </c>
      <c r="N6503">
        <v>0</v>
      </c>
      <c r="O6503">
        <v>0</v>
      </c>
      <c r="Q6503" t="s">
        <v>74288</v>
      </c>
      <c r="R6503">
        <v>1</v>
      </c>
    </row>
    <row r="6504" spans="1:18" x14ac:dyDescent="0.15">
      <c r="A6504" s="1" t="s">
        <v>16611</v>
      </c>
      <c r="B6504" t="s">
        <v>16612</v>
      </c>
      <c r="C6504" t="s">
        <v>94</v>
      </c>
      <c r="D6504" t="s">
        <v>96692</v>
      </c>
      <c r="E6504">
        <v>1105</v>
      </c>
      <c r="F6504">
        <v>317</v>
      </c>
      <c r="G6504">
        <v>2999</v>
      </c>
      <c r="H6504" t="s">
        <v>96578</v>
      </c>
      <c r="J6504" t="s">
        <v>16613</v>
      </c>
      <c r="K6504" s="2">
        <v>41365.975578703707</v>
      </c>
      <c r="L6504" s="3">
        <f t="shared" si="101"/>
        <v>41365</v>
      </c>
      <c r="M6504" t="s">
        <v>13041</v>
      </c>
      <c r="N6504">
        <v>0</v>
      </c>
      <c r="O6504">
        <v>0</v>
      </c>
      <c r="P6504" t="s">
        <v>16614</v>
      </c>
      <c r="Q6504" t="s">
        <v>16615</v>
      </c>
      <c r="R6504">
        <v>1</v>
      </c>
    </row>
    <row r="6505" spans="1:18" x14ac:dyDescent="0.15">
      <c r="A6505" s="1" t="s">
        <v>29694</v>
      </c>
      <c r="B6505" t="s">
        <v>29695</v>
      </c>
      <c r="C6505" t="s">
        <v>586</v>
      </c>
      <c r="D6505" t="s">
        <v>96622</v>
      </c>
      <c r="E6505">
        <v>8414</v>
      </c>
      <c r="F6505">
        <v>1971</v>
      </c>
      <c r="G6505">
        <v>38154</v>
      </c>
      <c r="H6505" t="s">
        <v>96575</v>
      </c>
      <c r="I6505" t="s">
        <v>29696</v>
      </c>
      <c r="J6505" t="s">
        <v>74283</v>
      </c>
      <c r="K6505" s="2">
        <v>41365.975613425922</v>
      </c>
      <c r="L6505" s="3">
        <f t="shared" si="101"/>
        <v>41365</v>
      </c>
      <c r="M6505" t="s">
        <v>569</v>
      </c>
      <c r="N6505">
        <v>0</v>
      </c>
      <c r="O6505">
        <v>0</v>
      </c>
      <c r="Q6505" t="s">
        <v>74284</v>
      </c>
      <c r="R6505">
        <v>1</v>
      </c>
    </row>
    <row r="6506" spans="1:18" x14ac:dyDescent="0.15">
      <c r="A6506" s="1" t="s">
        <v>16607</v>
      </c>
      <c r="B6506" t="s">
        <v>16608</v>
      </c>
      <c r="C6506" t="s">
        <v>271</v>
      </c>
      <c r="D6506" t="s">
        <v>96828</v>
      </c>
      <c r="E6506">
        <v>218</v>
      </c>
      <c r="F6506">
        <v>174</v>
      </c>
      <c r="G6506">
        <v>820</v>
      </c>
      <c r="H6506" t="s">
        <v>96576</v>
      </c>
      <c r="J6506" t="s">
        <v>16609</v>
      </c>
      <c r="K6506" s="2">
        <v>41365.975925925923</v>
      </c>
      <c r="L6506" s="3">
        <f t="shared" si="101"/>
        <v>41365</v>
      </c>
      <c r="M6506" t="s">
        <v>84</v>
      </c>
      <c r="N6506">
        <v>0</v>
      </c>
      <c r="O6506">
        <v>7</v>
      </c>
      <c r="Q6506" t="s">
        <v>16610</v>
      </c>
      <c r="R6506">
        <v>1</v>
      </c>
    </row>
    <row r="6507" spans="1:18" x14ac:dyDescent="0.15">
      <c r="A6507" s="1" t="s">
        <v>74278</v>
      </c>
      <c r="B6507" t="s">
        <v>74279</v>
      </c>
      <c r="C6507" t="s">
        <v>27</v>
      </c>
      <c r="E6507">
        <v>18</v>
      </c>
      <c r="F6507">
        <v>31</v>
      </c>
      <c r="G6507">
        <v>470</v>
      </c>
      <c r="H6507" t="s">
        <v>96576</v>
      </c>
      <c r="J6507" t="s">
        <v>74280</v>
      </c>
      <c r="K6507" s="2">
        <v>41365.975995370369</v>
      </c>
      <c r="L6507" s="3">
        <f t="shared" si="101"/>
        <v>41365</v>
      </c>
      <c r="M6507" t="s">
        <v>5375</v>
      </c>
      <c r="N6507">
        <v>0</v>
      </c>
      <c r="O6507">
        <v>0</v>
      </c>
      <c r="Q6507" t="s">
        <v>74281</v>
      </c>
      <c r="R6507">
        <v>1</v>
      </c>
    </row>
    <row r="6508" spans="1:18" x14ac:dyDescent="0.15">
      <c r="A6508" s="1" t="s">
        <v>74274</v>
      </c>
      <c r="B6508" t="s">
        <v>74275</v>
      </c>
      <c r="C6508" t="s">
        <v>3332</v>
      </c>
      <c r="D6508" t="s">
        <v>96604</v>
      </c>
      <c r="E6508">
        <v>86</v>
      </c>
      <c r="F6508">
        <v>47</v>
      </c>
      <c r="G6508">
        <v>271</v>
      </c>
      <c r="H6508" t="s">
        <v>96576</v>
      </c>
      <c r="J6508" t="s">
        <v>74276</v>
      </c>
      <c r="K6508" s="2">
        <v>41365.976331018515</v>
      </c>
      <c r="L6508" s="3">
        <f t="shared" si="101"/>
        <v>41365</v>
      </c>
      <c r="M6508" t="s">
        <v>2696</v>
      </c>
      <c r="N6508">
        <v>0</v>
      </c>
      <c r="O6508">
        <v>0</v>
      </c>
      <c r="Q6508" t="s">
        <v>74277</v>
      </c>
      <c r="R6508">
        <v>1</v>
      </c>
    </row>
    <row r="6509" spans="1:18" x14ac:dyDescent="0.15">
      <c r="A6509" s="1" t="s">
        <v>16603</v>
      </c>
      <c r="B6509" t="s">
        <v>16604</v>
      </c>
      <c r="C6509" t="s">
        <v>853</v>
      </c>
      <c r="D6509" t="s">
        <v>96594</v>
      </c>
      <c r="E6509">
        <v>549</v>
      </c>
      <c r="F6509">
        <v>1954</v>
      </c>
      <c r="G6509">
        <v>5793</v>
      </c>
      <c r="H6509" t="s">
        <v>96576</v>
      </c>
      <c r="J6509" t="s">
        <v>16605</v>
      </c>
      <c r="K6509" s="2">
        <v>41365.976377314815</v>
      </c>
      <c r="L6509" s="3">
        <f t="shared" si="101"/>
        <v>41365</v>
      </c>
      <c r="M6509" t="s">
        <v>14850</v>
      </c>
      <c r="N6509">
        <v>0</v>
      </c>
      <c r="O6509">
        <v>0</v>
      </c>
      <c r="Q6509" t="s">
        <v>16606</v>
      </c>
      <c r="R6509">
        <v>1</v>
      </c>
    </row>
    <row r="6510" spans="1:18" x14ac:dyDescent="0.15">
      <c r="A6510" s="1" t="s">
        <v>74270</v>
      </c>
      <c r="B6510" t="s">
        <v>74271</v>
      </c>
      <c r="C6510" t="s">
        <v>3332</v>
      </c>
      <c r="E6510">
        <v>19</v>
      </c>
      <c r="F6510">
        <v>10</v>
      </c>
      <c r="G6510">
        <v>45</v>
      </c>
      <c r="H6510" t="s">
        <v>96576</v>
      </c>
      <c r="J6510" t="s">
        <v>74272</v>
      </c>
      <c r="K6510" s="2">
        <v>41365.976631944446</v>
      </c>
      <c r="L6510" s="3">
        <f t="shared" si="101"/>
        <v>41365</v>
      </c>
      <c r="M6510" t="s">
        <v>10019</v>
      </c>
      <c r="N6510">
        <v>0</v>
      </c>
      <c r="O6510">
        <v>0</v>
      </c>
      <c r="Q6510" t="s">
        <v>74273</v>
      </c>
      <c r="R6510">
        <v>1</v>
      </c>
    </row>
    <row r="6511" spans="1:18" x14ac:dyDescent="0.15">
      <c r="A6511" s="1" t="s">
        <v>74266</v>
      </c>
      <c r="B6511" t="s">
        <v>74267</v>
      </c>
      <c r="C6511" t="s">
        <v>131</v>
      </c>
      <c r="D6511" t="s">
        <v>96641</v>
      </c>
      <c r="E6511">
        <v>521</v>
      </c>
      <c r="F6511">
        <v>325</v>
      </c>
      <c r="G6511">
        <v>1818</v>
      </c>
      <c r="H6511" t="s">
        <v>96578</v>
      </c>
      <c r="J6511" t="s">
        <v>74268</v>
      </c>
      <c r="K6511" s="2">
        <v>41365.976747685185</v>
      </c>
      <c r="L6511" s="3">
        <f t="shared" si="101"/>
        <v>41365</v>
      </c>
      <c r="M6511" t="s">
        <v>16588</v>
      </c>
      <c r="N6511">
        <v>0</v>
      </c>
      <c r="O6511">
        <v>3</v>
      </c>
      <c r="Q6511" t="s">
        <v>74269</v>
      </c>
      <c r="R6511">
        <v>1</v>
      </c>
    </row>
    <row r="6512" spans="1:18" x14ac:dyDescent="0.15">
      <c r="A6512" s="1" t="s">
        <v>9186</v>
      </c>
      <c r="B6512" t="s">
        <v>9187</v>
      </c>
      <c r="C6512" t="s">
        <v>344</v>
      </c>
      <c r="D6512" t="s">
        <v>96741</v>
      </c>
      <c r="E6512">
        <v>951</v>
      </c>
      <c r="F6512">
        <v>46</v>
      </c>
      <c r="G6512">
        <v>17854</v>
      </c>
      <c r="H6512" t="s">
        <v>96576</v>
      </c>
      <c r="J6512" t="s">
        <v>74264</v>
      </c>
      <c r="K6512" s="2">
        <v>41365.976747685185</v>
      </c>
      <c r="L6512" s="3">
        <f t="shared" si="101"/>
        <v>41365</v>
      </c>
      <c r="M6512" t="s">
        <v>6584</v>
      </c>
      <c r="N6512">
        <v>0</v>
      </c>
      <c r="O6512">
        <v>0</v>
      </c>
      <c r="Q6512" t="s">
        <v>74265</v>
      </c>
      <c r="R6512">
        <v>1</v>
      </c>
    </row>
    <row r="6513" spans="1:18" x14ac:dyDescent="0.15">
      <c r="A6513" s="1" t="s">
        <v>74214</v>
      </c>
      <c r="B6513" t="s">
        <v>74215</v>
      </c>
      <c r="C6513" t="s">
        <v>2703</v>
      </c>
      <c r="D6513" t="s">
        <v>96731</v>
      </c>
      <c r="E6513">
        <v>15</v>
      </c>
      <c r="F6513">
        <v>75</v>
      </c>
      <c r="G6513">
        <v>24</v>
      </c>
      <c r="H6513" t="s">
        <v>96576</v>
      </c>
      <c r="J6513" t="s">
        <v>74262</v>
      </c>
      <c r="K6513" s="2">
        <v>41365.97693287037</v>
      </c>
      <c r="L6513" s="3">
        <f t="shared" si="101"/>
        <v>41365</v>
      </c>
      <c r="M6513" t="s">
        <v>370</v>
      </c>
      <c r="N6513">
        <v>0</v>
      </c>
      <c r="O6513">
        <v>0</v>
      </c>
      <c r="Q6513" t="s">
        <v>74263</v>
      </c>
      <c r="R6513">
        <v>1</v>
      </c>
    </row>
    <row r="6514" spans="1:18" x14ac:dyDescent="0.15">
      <c r="A6514" s="1" t="s">
        <v>74257</v>
      </c>
      <c r="B6514" t="s">
        <v>74258</v>
      </c>
      <c r="C6514" t="s">
        <v>2165</v>
      </c>
      <c r="D6514" t="s">
        <v>96626</v>
      </c>
      <c r="E6514">
        <v>52</v>
      </c>
      <c r="F6514">
        <v>78</v>
      </c>
      <c r="G6514">
        <v>146</v>
      </c>
      <c r="H6514" t="s">
        <v>96576</v>
      </c>
      <c r="J6514" t="s">
        <v>74259</v>
      </c>
      <c r="K6514" s="2">
        <v>41365.977002314816</v>
      </c>
      <c r="L6514" s="3">
        <f t="shared" si="101"/>
        <v>41365</v>
      </c>
      <c r="M6514" t="s">
        <v>117</v>
      </c>
      <c r="N6514">
        <v>0</v>
      </c>
      <c r="O6514">
        <v>0</v>
      </c>
      <c r="P6514" t="s">
        <v>74260</v>
      </c>
      <c r="Q6514" t="s">
        <v>74261</v>
      </c>
      <c r="R6514">
        <v>1</v>
      </c>
    </row>
    <row r="6515" spans="1:18" x14ac:dyDescent="0.15">
      <c r="A6515" s="1" t="s">
        <v>16599</v>
      </c>
      <c r="B6515" t="s">
        <v>16600</v>
      </c>
      <c r="C6515" t="s">
        <v>110</v>
      </c>
      <c r="D6515" t="s">
        <v>96596</v>
      </c>
      <c r="E6515">
        <v>56</v>
      </c>
      <c r="F6515">
        <v>289</v>
      </c>
      <c r="G6515">
        <v>121</v>
      </c>
      <c r="H6515" t="s">
        <v>96576</v>
      </c>
      <c r="J6515" t="s">
        <v>16601</v>
      </c>
      <c r="K6515" s="2">
        <v>41365.977118055554</v>
      </c>
      <c r="L6515" s="3">
        <f t="shared" si="101"/>
        <v>41365</v>
      </c>
      <c r="M6515" t="s">
        <v>23</v>
      </c>
      <c r="N6515">
        <v>3</v>
      </c>
      <c r="O6515">
        <v>3</v>
      </c>
      <c r="Q6515" t="s">
        <v>16602</v>
      </c>
      <c r="R6515">
        <v>1</v>
      </c>
    </row>
    <row r="6516" spans="1:18" x14ac:dyDescent="0.15">
      <c r="A6516" s="1" t="s">
        <v>74253</v>
      </c>
      <c r="B6516" t="s">
        <v>74254</v>
      </c>
      <c r="C6516" t="s">
        <v>586</v>
      </c>
      <c r="D6516" t="s">
        <v>96616</v>
      </c>
      <c r="E6516">
        <v>1379</v>
      </c>
      <c r="F6516">
        <v>88</v>
      </c>
      <c r="G6516">
        <v>5707</v>
      </c>
      <c r="H6516" t="s">
        <v>96576</v>
      </c>
      <c r="J6516" t="s">
        <v>74255</v>
      </c>
      <c r="K6516" s="2">
        <v>41365.977129629631</v>
      </c>
      <c r="L6516" s="3">
        <f t="shared" si="101"/>
        <v>41365</v>
      </c>
      <c r="M6516" t="s">
        <v>16588</v>
      </c>
      <c r="N6516">
        <v>0</v>
      </c>
      <c r="O6516">
        <v>2</v>
      </c>
      <c r="Q6516" t="s">
        <v>74256</v>
      </c>
      <c r="R6516">
        <v>1</v>
      </c>
    </row>
    <row r="6517" spans="1:18" x14ac:dyDescent="0.15">
      <c r="A6517" s="1" t="s">
        <v>74249</v>
      </c>
      <c r="B6517" t="s">
        <v>74250</v>
      </c>
      <c r="C6517" t="s">
        <v>94</v>
      </c>
      <c r="D6517" t="s">
        <v>96609</v>
      </c>
      <c r="E6517">
        <v>160</v>
      </c>
      <c r="F6517">
        <v>211</v>
      </c>
      <c r="G6517">
        <v>139</v>
      </c>
      <c r="H6517" t="s">
        <v>96576</v>
      </c>
      <c r="J6517" t="s">
        <v>74251</v>
      </c>
      <c r="K6517" s="2">
        <v>41365.977233796293</v>
      </c>
      <c r="L6517" s="3">
        <f t="shared" si="101"/>
        <v>41365</v>
      </c>
      <c r="M6517" t="s">
        <v>84</v>
      </c>
      <c r="N6517">
        <v>0</v>
      </c>
      <c r="O6517">
        <v>1</v>
      </c>
      <c r="Q6517" t="s">
        <v>74252</v>
      </c>
      <c r="R6517">
        <v>1</v>
      </c>
    </row>
    <row r="6518" spans="1:18" x14ac:dyDescent="0.15">
      <c r="A6518" s="1" t="s">
        <v>74244</v>
      </c>
      <c r="B6518" t="s">
        <v>74245</v>
      </c>
      <c r="C6518" t="s">
        <v>2793</v>
      </c>
      <c r="D6518" t="s">
        <v>96611</v>
      </c>
      <c r="E6518">
        <v>485</v>
      </c>
      <c r="F6518">
        <v>742</v>
      </c>
      <c r="G6518">
        <v>3903</v>
      </c>
      <c r="H6518" t="s">
        <v>96576</v>
      </c>
      <c r="J6518" t="s">
        <v>74246</v>
      </c>
      <c r="K6518" s="2">
        <v>41365.977256944447</v>
      </c>
      <c r="L6518" s="3">
        <f t="shared" si="101"/>
        <v>41365</v>
      </c>
      <c r="M6518" t="s">
        <v>370</v>
      </c>
      <c r="N6518">
        <v>0</v>
      </c>
      <c r="O6518">
        <v>0</v>
      </c>
      <c r="P6518" t="s">
        <v>74247</v>
      </c>
      <c r="Q6518" t="s">
        <v>74248</v>
      </c>
      <c r="R6518">
        <v>1</v>
      </c>
    </row>
    <row r="6519" spans="1:18" x14ac:dyDescent="0.15">
      <c r="A6519" s="1" t="s">
        <v>74238</v>
      </c>
      <c r="B6519" t="s">
        <v>74239</v>
      </c>
      <c r="C6519" t="s">
        <v>344</v>
      </c>
      <c r="E6519">
        <v>5427</v>
      </c>
      <c r="F6519">
        <v>281</v>
      </c>
      <c r="G6519">
        <v>996</v>
      </c>
      <c r="H6519" t="s">
        <v>96575</v>
      </c>
      <c r="I6519" t="s">
        <v>74240</v>
      </c>
      <c r="J6519" t="s">
        <v>74241</v>
      </c>
      <c r="K6519" s="2">
        <v>41365.977314814816</v>
      </c>
      <c r="L6519" s="3">
        <f t="shared" si="101"/>
        <v>41365</v>
      </c>
      <c r="M6519" t="s">
        <v>569</v>
      </c>
      <c r="N6519">
        <v>0</v>
      </c>
      <c r="O6519">
        <v>0</v>
      </c>
      <c r="P6519" t="s">
        <v>74242</v>
      </c>
      <c r="Q6519" t="s">
        <v>74243</v>
      </c>
      <c r="R6519">
        <v>1</v>
      </c>
    </row>
    <row r="6520" spans="1:18" x14ac:dyDescent="0.15">
      <c r="A6520" s="1" t="s">
        <v>16595</v>
      </c>
      <c r="B6520" t="s">
        <v>16596</v>
      </c>
      <c r="C6520" t="s">
        <v>190</v>
      </c>
      <c r="D6520" t="s">
        <v>96643</v>
      </c>
      <c r="E6520">
        <v>106</v>
      </c>
      <c r="F6520">
        <v>303</v>
      </c>
      <c r="G6520">
        <v>687</v>
      </c>
      <c r="H6520" t="s">
        <v>96576</v>
      </c>
      <c r="J6520" t="s">
        <v>16597</v>
      </c>
      <c r="K6520" s="2">
        <v>41365.977384259262</v>
      </c>
      <c r="L6520" s="3">
        <f t="shared" si="101"/>
        <v>41365</v>
      </c>
      <c r="M6520" t="s">
        <v>13014</v>
      </c>
      <c r="N6520">
        <v>0</v>
      </c>
      <c r="O6520">
        <v>0</v>
      </c>
      <c r="Q6520" t="s">
        <v>16598</v>
      </c>
      <c r="R6520">
        <v>1</v>
      </c>
    </row>
    <row r="6521" spans="1:18" x14ac:dyDescent="0.15">
      <c r="A6521" s="1" t="s">
        <v>74234</v>
      </c>
      <c r="B6521" t="s">
        <v>74235</v>
      </c>
      <c r="C6521" t="s">
        <v>94</v>
      </c>
      <c r="D6521" t="s">
        <v>96760</v>
      </c>
      <c r="E6521">
        <v>126</v>
      </c>
      <c r="F6521">
        <v>124</v>
      </c>
      <c r="G6521">
        <v>387</v>
      </c>
      <c r="H6521" t="s">
        <v>96576</v>
      </c>
      <c r="J6521" t="s">
        <v>74236</v>
      </c>
      <c r="K6521" s="2">
        <v>41365.977407407408</v>
      </c>
      <c r="L6521" s="3">
        <f t="shared" si="101"/>
        <v>41365</v>
      </c>
      <c r="M6521" t="s">
        <v>3328</v>
      </c>
      <c r="N6521">
        <v>0</v>
      </c>
      <c r="O6521">
        <v>4</v>
      </c>
      <c r="Q6521" t="s">
        <v>74237</v>
      </c>
      <c r="R6521">
        <v>1</v>
      </c>
    </row>
    <row r="6522" spans="1:18" x14ac:dyDescent="0.15">
      <c r="A6522" s="1" t="s">
        <v>16590</v>
      </c>
      <c r="B6522" t="s">
        <v>16591</v>
      </c>
      <c r="C6522" t="s">
        <v>3085</v>
      </c>
      <c r="D6522" t="s">
        <v>96600</v>
      </c>
      <c r="E6522">
        <v>4656</v>
      </c>
      <c r="F6522">
        <v>137</v>
      </c>
      <c r="G6522">
        <v>1135</v>
      </c>
      <c r="H6522" t="s">
        <v>96575</v>
      </c>
      <c r="I6522" t="s">
        <v>16592</v>
      </c>
      <c r="J6522" t="s">
        <v>16593</v>
      </c>
      <c r="K6522" s="2">
        <v>41365.977546296293</v>
      </c>
      <c r="L6522" s="3">
        <f t="shared" si="101"/>
        <v>41365</v>
      </c>
      <c r="M6522" t="s">
        <v>84</v>
      </c>
      <c r="N6522">
        <v>0</v>
      </c>
      <c r="O6522">
        <v>0</v>
      </c>
      <c r="Q6522" t="s">
        <v>16594</v>
      </c>
      <c r="R6522">
        <v>1</v>
      </c>
    </row>
    <row r="6523" spans="1:18" x14ac:dyDescent="0.15">
      <c r="A6523" s="1" t="s">
        <v>16585</v>
      </c>
      <c r="B6523" t="s">
        <v>16586</v>
      </c>
      <c r="C6523" t="s">
        <v>94</v>
      </c>
      <c r="E6523">
        <v>415</v>
      </c>
      <c r="F6523">
        <v>307</v>
      </c>
      <c r="G6523">
        <v>1096</v>
      </c>
      <c r="H6523" t="s">
        <v>96576</v>
      </c>
      <c r="J6523" t="s">
        <v>16587</v>
      </c>
      <c r="K6523" s="2">
        <v>41365.97755787037</v>
      </c>
      <c r="L6523" s="3">
        <f t="shared" si="101"/>
        <v>41365</v>
      </c>
      <c r="M6523" t="s">
        <v>16588</v>
      </c>
      <c r="N6523">
        <v>1</v>
      </c>
      <c r="O6523">
        <v>15</v>
      </c>
      <c r="Q6523" t="s">
        <v>16589</v>
      </c>
      <c r="R6523">
        <v>1</v>
      </c>
    </row>
    <row r="6524" spans="1:18" x14ac:dyDescent="0.15">
      <c r="A6524" s="1" t="s">
        <v>16581</v>
      </c>
      <c r="B6524" t="s">
        <v>16582</v>
      </c>
      <c r="C6524" t="s">
        <v>110</v>
      </c>
      <c r="D6524" t="s">
        <v>96586</v>
      </c>
      <c r="E6524">
        <v>151</v>
      </c>
      <c r="F6524">
        <v>363</v>
      </c>
      <c r="G6524">
        <v>1728</v>
      </c>
      <c r="H6524" t="s">
        <v>96576</v>
      </c>
      <c r="J6524" t="s">
        <v>16583</v>
      </c>
      <c r="K6524" s="2">
        <v>41365.97761574074</v>
      </c>
      <c r="L6524" s="3">
        <f t="shared" si="101"/>
        <v>41365</v>
      </c>
      <c r="M6524" t="s">
        <v>370</v>
      </c>
      <c r="N6524">
        <v>0</v>
      </c>
      <c r="O6524">
        <v>0</v>
      </c>
      <c r="Q6524" t="s">
        <v>16584</v>
      </c>
      <c r="R6524">
        <v>1</v>
      </c>
    </row>
    <row r="6525" spans="1:18" x14ac:dyDescent="0.15">
      <c r="A6525" s="1" t="s">
        <v>74227</v>
      </c>
      <c r="B6525" t="s">
        <v>74228</v>
      </c>
      <c r="C6525" t="s">
        <v>344</v>
      </c>
      <c r="D6525" t="s">
        <v>96589</v>
      </c>
      <c r="E6525">
        <v>8</v>
      </c>
      <c r="F6525">
        <v>0</v>
      </c>
      <c r="G6525">
        <v>16</v>
      </c>
      <c r="H6525" t="s">
        <v>96576</v>
      </c>
      <c r="J6525" t="s">
        <v>74229</v>
      </c>
      <c r="K6525" s="2">
        <v>41365.977800925924</v>
      </c>
      <c r="L6525" s="3">
        <f t="shared" si="101"/>
        <v>41365</v>
      </c>
      <c r="M6525" t="s">
        <v>56</v>
      </c>
      <c r="N6525">
        <v>4</v>
      </c>
      <c r="O6525">
        <v>4</v>
      </c>
      <c r="Q6525" t="s">
        <v>74230</v>
      </c>
      <c r="R6525">
        <v>1</v>
      </c>
    </row>
    <row r="6526" spans="1:18" x14ac:dyDescent="0.15">
      <c r="A6526" s="1" t="s">
        <v>74223</v>
      </c>
      <c r="B6526" t="s">
        <v>74224</v>
      </c>
      <c r="C6526" t="s">
        <v>2793</v>
      </c>
      <c r="E6526">
        <v>1002</v>
      </c>
      <c r="F6526">
        <v>238</v>
      </c>
      <c r="G6526">
        <v>6361</v>
      </c>
      <c r="H6526" t="s">
        <v>96576</v>
      </c>
      <c r="J6526" t="s">
        <v>74225</v>
      </c>
      <c r="K6526" s="2">
        <v>41365.977962962963</v>
      </c>
      <c r="L6526" s="3">
        <f t="shared" si="101"/>
        <v>41365</v>
      </c>
      <c r="M6526" t="s">
        <v>117</v>
      </c>
      <c r="N6526">
        <v>0</v>
      </c>
      <c r="O6526">
        <v>12</v>
      </c>
      <c r="Q6526" t="s">
        <v>74226</v>
      </c>
      <c r="R6526">
        <v>1</v>
      </c>
    </row>
    <row r="6527" spans="1:18" x14ac:dyDescent="0.15">
      <c r="A6527" s="1" t="s">
        <v>16577</v>
      </c>
      <c r="B6527" t="s">
        <v>16578</v>
      </c>
      <c r="C6527" t="s">
        <v>2165</v>
      </c>
      <c r="D6527" t="s">
        <v>96626</v>
      </c>
      <c r="E6527">
        <v>253</v>
      </c>
      <c r="F6527">
        <v>37</v>
      </c>
      <c r="G6527">
        <v>32</v>
      </c>
      <c r="H6527" t="s">
        <v>96576</v>
      </c>
      <c r="J6527" t="s">
        <v>16579</v>
      </c>
      <c r="K6527" s="2">
        <v>41365.977997685186</v>
      </c>
      <c r="L6527" s="3">
        <f t="shared" si="101"/>
        <v>41365</v>
      </c>
      <c r="M6527" t="s">
        <v>246</v>
      </c>
      <c r="N6527">
        <v>1</v>
      </c>
      <c r="O6527">
        <v>1</v>
      </c>
      <c r="Q6527" t="s">
        <v>16580</v>
      </c>
      <c r="R6527">
        <v>1</v>
      </c>
    </row>
    <row r="6528" spans="1:18" x14ac:dyDescent="0.15">
      <c r="A6528" s="1" t="s">
        <v>16573</v>
      </c>
      <c r="B6528" t="s">
        <v>16574</v>
      </c>
      <c r="C6528" t="s">
        <v>344</v>
      </c>
      <c r="D6528" t="s">
        <v>96725</v>
      </c>
      <c r="E6528">
        <v>162</v>
      </c>
      <c r="F6528">
        <v>297</v>
      </c>
      <c r="G6528">
        <v>895</v>
      </c>
      <c r="H6528" t="s">
        <v>96576</v>
      </c>
      <c r="J6528" t="s">
        <v>16575</v>
      </c>
      <c r="K6528" s="2">
        <v>41365.978402777779</v>
      </c>
      <c r="L6528" s="3">
        <f t="shared" si="101"/>
        <v>41365</v>
      </c>
      <c r="M6528" t="s">
        <v>1936</v>
      </c>
      <c r="N6528">
        <v>1</v>
      </c>
      <c r="O6528">
        <v>1</v>
      </c>
      <c r="Q6528" t="s">
        <v>16576</v>
      </c>
      <c r="R6528">
        <v>1</v>
      </c>
    </row>
    <row r="6529" spans="1:18" x14ac:dyDescent="0.15">
      <c r="A6529" s="1" t="s">
        <v>74218</v>
      </c>
      <c r="B6529" t="s">
        <v>74219</v>
      </c>
      <c r="C6529" t="s">
        <v>94</v>
      </c>
      <c r="D6529" t="s">
        <v>96654</v>
      </c>
      <c r="E6529">
        <v>160</v>
      </c>
      <c r="F6529">
        <v>241</v>
      </c>
      <c r="G6529">
        <v>855</v>
      </c>
      <c r="H6529" t="s">
        <v>96578</v>
      </c>
      <c r="J6529" t="s">
        <v>74220</v>
      </c>
      <c r="K6529" s="2">
        <v>41365.978587962964</v>
      </c>
      <c r="L6529" s="3">
        <f t="shared" si="101"/>
        <v>41365</v>
      </c>
      <c r="M6529" t="s">
        <v>117</v>
      </c>
      <c r="N6529">
        <v>1</v>
      </c>
      <c r="O6529">
        <v>3</v>
      </c>
      <c r="P6529" t="s">
        <v>74221</v>
      </c>
      <c r="Q6529" t="s">
        <v>74222</v>
      </c>
      <c r="R6529">
        <v>1</v>
      </c>
    </row>
    <row r="6530" spans="1:18" x14ac:dyDescent="0.15">
      <c r="A6530" s="1" t="s">
        <v>74214</v>
      </c>
      <c r="B6530" t="s">
        <v>74215</v>
      </c>
      <c r="C6530" t="s">
        <v>2703</v>
      </c>
      <c r="D6530" t="s">
        <v>96731</v>
      </c>
      <c r="E6530">
        <v>15</v>
      </c>
      <c r="F6530">
        <v>75</v>
      </c>
      <c r="G6530">
        <v>24</v>
      </c>
      <c r="H6530" t="s">
        <v>96576</v>
      </c>
      <c r="J6530" t="s">
        <v>74216</v>
      </c>
      <c r="K6530" s="2">
        <v>41365.97865740741</v>
      </c>
      <c r="L6530" s="3">
        <f t="shared" si="101"/>
        <v>41365</v>
      </c>
      <c r="M6530" t="s">
        <v>370</v>
      </c>
      <c r="N6530">
        <v>0</v>
      </c>
      <c r="O6530">
        <v>0</v>
      </c>
      <c r="Q6530" t="s">
        <v>74217</v>
      </c>
      <c r="R6530">
        <v>1</v>
      </c>
    </row>
    <row r="6531" spans="1:18" x14ac:dyDescent="0.15">
      <c r="A6531" s="1" t="s">
        <v>16569</v>
      </c>
      <c r="B6531" t="s">
        <v>16570</v>
      </c>
      <c r="C6531" t="s">
        <v>11046</v>
      </c>
      <c r="D6531" t="s">
        <v>96598</v>
      </c>
      <c r="E6531">
        <v>46</v>
      </c>
      <c r="F6531">
        <v>91</v>
      </c>
      <c r="G6531">
        <v>342</v>
      </c>
      <c r="H6531" t="s">
        <v>96576</v>
      </c>
      <c r="J6531" t="s">
        <v>16571</v>
      </c>
      <c r="K6531" s="2">
        <v>41365.978668981479</v>
      </c>
      <c r="L6531" s="3">
        <f t="shared" ref="L6531:L6594" si="102">INT(K6531)</f>
        <v>41365</v>
      </c>
      <c r="M6531" t="s">
        <v>13922</v>
      </c>
      <c r="N6531">
        <v>0</v>
      </c>
      <c r="O6531">
        <v>0</v>
      </c>
      <c r="Q6531" t="s">
        <v>16572</v>
      </c>
      <c r="R6531">
        <v>1</v>
      </c>
    </row>
    <row r="6532" spans="1:18" x14ac:dyDescent="0.15">
      <c r="A6532" s="1" t="s">
        <v>16565</v>
      </c>
      <c r="B6532" t="s">
        <v>16566</v>
      </c>
      <c r="C6532" t="s">
        <v>110</v>
      </c>
      <c r="D6532" t="s">
        <v>96652</v>
      </c>
      <c r="E6532">
        <v>871</v>
      </c>
      <c r="F6532">
        <v>161</v>
      </c>
      <c r="G6532">
        <v>17134</v>
      </c>
      <c r="H6532" t="s">
        <v>96578</v>
      </c>
      <c r="J6532" t="s">
        <v>16567</v>
      </c>
      <c r="K6532" s="2">
        <v>41365.978692129633</v>
      </c>
      <c r="L6532" s="3">
        <f t="shared" si="102"/>
        <v>41365</v>
      </c>
      <c r="M6532" t="s">
        <v>192</v>
      </c>
      <c r="N6532">
        <v>0</v>
      </c>
      <c r="O6532">
        <v>0</v>
      </c>
      <c r="Q6532" t="s">
        <v>16568</v>
      </c>
      <c r="R6532">
        <v>1</v>
      </c>
    </row>
    <row r="6533" spans="1:18" x14ac:dyDescent="0.15">
      <c r="A6533" s="1" t="s">
        <v>74210</v>
      </c>
      <c r="B6533" t="s">
        <v>74211</v>
      </c>
      <c r="C6533" t="s">
        <v>94</v>
      </c>
      <c r="D6533" t="s">
        <v>96654</v>
      </c>
      <c r="E6533">
        <v>42</v>
      </c>
      <c r="F6533">
        <v>215</v>
      </c>
      <c r="G6533">
        <v>115</v>
      </c>
      <c r="H6533" t="s">
        <v>96576</v>
      </c>
      <c r="J6533" t="s">
        <v>74212</v>
      </c>
      <c r="K6533" s="2">
        <v>41365.978750000002</v>
      </c>
      <c r="L6533" s="3">
        <f t="shared" si="102"/>
        <v>41365</v>
      </c>
      <c r="M6533" t="s">
        <v>117</v>
      </c>
      <c r="N6533">
        <v>0</v>
      </c>
      <c r="O6533">
        <v>1</v>
      </c>
      <c r="Q6533" t="s">
        <v>74213</v>
      </c>
      <c r="R6533">
        <v>1</v>
      </c>
    </row>
    <row r="6534" spans="1:18" x14ac:dyDescent="0.15">
      <c r="A6534" s="1" t="s">
        <v>74206</v>
      </c>
      <c r="B6534" t="s">
        <v>74207</v>
      </c>
      <c r="C6534" t="s">
        <v>190</v>
      </c>
      <c r="D6534" t="s">
        <v>96643</v>
      </c>
      <c r="E6534">
        <v>479</v>
      </c>
      <c r="F6534">
        <v>258</v>
      </c>
      <c r="G6534">
        <v>2154</v>
      </c>
      <c r="H6534" t="s">
        <v>96578</v>
      </c>
      <c r="J6534" t="s">
        <v>74208</v>
      </c>
      <c r="K6534" s="2">
        <v>41365.979166666664</v>
      </c>
      <c r="L6534" s="3">
        <f t="shared" si="102"/>
        <v>41365</v>
      </c>
      <c r="M6534" t="s">
        <v>84</v>
      </c>
      <c r="N6534">
        <v>0</v>
      </c>
      <c r="O6534">
        <v>2</v>
      </c>
      <c r="Q6534" t="s">
        <v>74209</v>
      </c>
      <c r="R6534">
        <v>1</v>
      </c>
    </row>
    <row r="6535" spans="1:18" x14ac:dyDescent="0.15">
      <c r="A6535" s="1" t="s">
        <v>16556</v>
      </c>
      <c r="B6535" t="s">
        <v>16557</v>
      </c>
      <c r="C6535" t="s">
        <v>271</v>
      </c>
      <c r="D6535" t="s">
        <v>96648</v>
      </c>
      <c r="E6535">
        <v>440089</v>
      </c>
      <c r="F6535">
        <v>3000</v>
      </c>
      <c r="G6535">
        <v>130784</v>
      </c>
      <c r="H6535" t="s">
        <v>96575</v>
      </c>
      <c r="I6535" t="s">
        <v>16558</v>
      </c>
      <c r="J6535" t="s">
        <v>16559</v>
      </c>
      <c r="K6535" s="2">
        <v>41365.979317129626</v>
      </c>
      <c r="L6535" s="3">
        <f t="shared" si="102"/>
        <v>41365</v>
      </c>
      <c r="M6535" t="s">
        <v>16560</v>
      </c>
      <c r="N6535">
        <v>43</v>
      </c>
      <c r="O6535">
        <v>13</v>
      </c>
      <c r="P6535" t="s">
        <v>16561</v>
      </c>
      <c r="Q6535" t="s">
        <v>13535</v>
      </c>
      <c r="R6535">
        <v>1</v>
      </c>
    </row>
    <row r="6536" spans="1:18" x14ac:dyDescent="0.15">
      <c r="A6536" s="1" t="s">
        <v>16551</v>
      </c>
      <c r="B6536" t="s">
        <v>16552</v>
      </c>
      <c r="C6536" t="s">
        <v>34</v>
      </c>
      <c r="E6536">
        <v>846</v>
      </c>
      <c r="F6536">
        <v>1987</v>
      </c>
      <c r="G6536">
        <v>5592</v>
      </c>
      <c r="H6536" t="s">
        <v>96576</v>
      </c>
      <c r="J6536" t="s">
        <v>16553</v>
      </c>
      <c r="K6536" s="2">
        <v>41365.979398148149</v>
      </c>
      <c r="L6536" s="3">
        <f t="shared" si="102"/>
        <v>41365</v>
      </c>
      <c r="M6536" t="s">
        <v>63</v>
      </c>
      <c r="N6536">
        <v>0</v>
      </c>
      <c r="O6536">
        <v>0</v>
      </c>
      <c r="P6536" t="s">
        <v>16554</v>
      </c>
      <c r="Q6536" t="s">
        <v>16555</v>
      </c>
      <c r="R6536">
        <v>1</v>
      </c>
    </row>
    <row r="6537" spans="1:18" x14ac:dyDescent="0.15">
      <c r="A6537" s="1" t="s">
        <v>16547</v>
      </c>
      <c r="B6537" t="s">
        <v>16548</v>
      </c>
      <c r="C6537" t="s">
        <v>110</v>
      </c>
      <c r="D6537" t="s">
        <v>96596</v>
      </c>
      <c r="E6537">
        <v>446</v>
      </c>
      <c r="F6537">
        <v>1540</v>
      </c>
      <c r="G6537">
        <v>6983</v>
      </c>
      <c r="H6537" t="s">
        <v>96576</v>
      </c>
      <c r="J6537" t="s">
        <v>16549</v>
      </c>
      <c r="K6537" s="2">
        <v>41365.979456018518</v>
      </c>
      <c r="L6537" s="3">
        <f t="shared" si="102"/>
        <v>41365</v>
      </c>
      <c r="M6537" t="s">
        <v>84</v>
      </c>
      <c r="N6537">
        <v>0</v>
      </c>
      <c r="O6537">
        <v>0</v>
      </c>
      <c r="Q6537" t="s">
        <v>16550</v>
      </c>
      <c r="R6537">
        <v>1</v>
      </c>
    </row>
    <row r="6538" spans="1:18" x14ac:dyDescent="0.15">
      <c r="A6538" s="1" t="s">
        <v>15853</v>
      </c>
      <c r="B6538" t="s">
        <v>15854</v>
      </c>
      <c r="C6538" t="s">
        <v>586</v>
      </c>
      <c r="D6538" t="s">
        <v>96780</v>
      </c>
      <c r="E6538">
        <v>5950</v>
      </c>
      <c r="F6538">
        <v>50</v>
      </c>
      <c r="G6538">
        <v>131905</v>
      </c>
      <c r="H6538" t="s">
        <v>96576</v>
      </c>
      <c r="J6538" t="s">
        <v>16545</v>
      </c>
      <c r="K6538" s="2">
        <v>41365.979502314818</v>
      </c>
      <c r="L6538" s="3">
        <f t="shared" si="102"/>
        <v>41365</v>
      </c>
      <c r="M6538" t="s">
        <v>15856</v>
      </c>
      <c r="N6538">
        <v>0</v>
      </c>
      <c r="O6538">
        <v>0</v>
      </c>
      <c r="Q6538" t="s">
        <v>16546</v>
      </c>
      <c r="R6538">
        <v>1</v>
      </c>
    </row>
    <row r="6539" spans="1:18" x14ac:dyDescent="0.15">
      <c r="A6539" s="1" t="s">
        <v>74202</v>
      </c>
      <c r="B6539" t="s">
        <v>74203</v>
      </c>
      <c r="C6539" t="s">
        <v>1005</v>
      </c>
      <c r="D6539" t="s">
        <v>96618</v>
      </c>
      <c r="E6539">
        <v>50</v>
      </c>
      <c r="F6539">
        <v>121</v>
      </c>
      <c r="G6539">
        <v>436</v>
      </c>
      <c r="H6539" t="s">
        <v>96576</v>
      </c>
      <c r="J6539" t="s">
        <v>74204</v>
      </c>
      <c r="K6539" s="2">
        <v>41365.979525462964</v>
      </c>
      <c r="L6539" s="3">
        <f t="shared" si="102"/>
        <v>41365</v>
      </c>
      <c r="M6539" t="s">
        <v>84</v>
      </c>
      <c r="N6539">
        <v>0</v>
      </c>
      <c r="O6539">
        <v>6</v>
      </c>
      <c r="Q6539" t="s">
        <v>74205</v>
      </c>
      <c r="R6539">
        <v>1</v>
      </c>
    </row>
    <row r="6540" spans="1:18" x14ac:dyDescent="0.15">
      <c r="A6540" s="1" t="s">
        <v>41220</v>
      </c>
      <c r="B6540" t="s">
        <v>41221</v>
      </c>
      <c r="C6540" t="s">
        <v>2793</v>
      </c>
      <c r="D6540" t="s">
        <v>96645</v>
      </c>
      <c r="E6540">
        <v>124</v>
      </c>
      <c r="F6540">
        <v>83</v>
      </c>
      <c r="G6540">
        <v>1601</v>
      </c>
      <c r="H6540" t="s">
        <v>96576</v>
      </c>
      <c r="J6540" t="s">
        <v>74195</v>
      </c>
      <c r="K6540" s="2">
        <v>41365.979583333334</v>
      </c>
      <c r="L6540" s="3">
        <f t="shared" si="102"/>
        <v>41365</v>
      </c>
      <c r="M6540" t="s">
        <v>23</v>
      </c>
      <c r="N6540">
        <v>0</v>
      </c>
      <c r="O6540">
        <v>0</v>
      </c>
      <c r="P6540" t="s">
        <v>74196</v>
      </c>
      <c r="Q6540" t="s">
        <v>74197</v>
      </c>
      <c r="R6540">
        <v>1</v>
      </c>
    </row>
    <row r="6541" spans="1:18" x14ac:dyDescent="0.15">
      <c r="A6541" s="1" t="s">
        <v>74198</v>
      </c>
      <c r="B6541" t="s">
        <v>74199</v>
      </c>
      <c r="C6541" t="s">
        <v>3332</v>
      </c>
      <c r="D6541" t="s">
        <v>96604</v>
      </c>
      <c r="E6541">
        <v>88</v>
      </c>
      <c r="F6541">
        <v>143</v>
      </c>
      <c r="G6541">
        <v>33</v>
      </c>
      <c r="H6541" t="s">
        <v>96576</v>
      </c>
      <c r="J6541" t="s">
        <v>74200</v>
      </c>
      <c r="K6541" s="2">
        <v>41365.97960648148</v>
      </c>
      <c r="L6541" s="3">
        <f t="shared" si="102"/>
        <v>41365</v>
      </c>
      <c r="M6541" t="s">
        <v>117</v>
      </c>
      <c r="N6541">
        <v>3</v>
      </c>
      <c r="O6541">
        <v>3</v>
      </c>
      <c r="Q6541" t="s">
        <v>74201</v>
      </c>
      <c r="R6541">
        <v>1</v>
      </c>
    </row>
    <row r="6542" spans="1:18" x14ac:dyDescent="0.15">
      <c r="A6542" s="1" t="s">
        <v>74055</v>
      </c>
      <c r="B6542" t="s">
        <v>74056</v>
      </c>
      <c r="C6542" t="s">
        <v>94</v>
      </c>
      <c r="D6542" t="s">
        <v>96653</v>
      </c>
      <c r="E6542">
        <v>30</v>
      </c>
      <c r="F6542">
        <v>55</v>
      </c>
      <c r="G6542">
        <v>531</v>
      </c>
      <c r="H6542" t="s">
        <v>96576</v>
      </c>
      <c r="J6542" t="s">
        <v>74193</v>
      </c>
      <c r="K6542" s="2">
        <v>41365.97960648148</v>
      </c>
      <c r="L6542" s="3">
        <f t="shared" si="102"/>
        <v>41365</v>
      </c>
      <c r="M6542" t="s">
        <v>569</v>
      </c>
      <c r="N6542">
        <v>0</v>
      </c>
      <c r="O6542">
        <v>0</v>
      </c>
      <c r="Q6542" t="s">
        <v>74194</v>
      </c>
      <c r="R6542">
        <v>1</v>
      </c>
    </row>
    <row r="6543" spans="1:18" x14ac:dyDescent="0.15">
      <c r="A6543" s="1" t="s">
        <v>74190</v>
      </c>
      <c r="B6543" t="s">
        <v>74191</v>
      </c>
      <c r="C6543" t="s">
        <v>131</v>
      </c>
      <c r="D6543" t="s">
        <v>96656</v>
      </c>
      <c r="E6543">
        <v>166</v>
      </c>
      <c r="F6543">
        <v>140</v>
      </c>
      <c r="G6543">
        <v>1172</v>
      </c>
      <c r="H6543" t="s">
        <v>96578</v>
      </c>
      <c r="J6543" t="s">
        <v>74192</v>
      </c>
      <c r="K6543" s="2">
        <v>41365.979699074072</v>
      </c>
      <c r="L6543" s="3">
        <f t="shared" si="102"/>
        <v>41365</v>
      </c>
      <c r="M6543" t="s">
        <v>84</v>
      </c>
      <c r="N6543">
        <v>0</v>
      </c>
      <c r="O6543">
        <v>1</v>
      </c>
      <c r="Q6543" t="s">
        <v>74120</v>
      </c>
      <c r="R6543">
        <v>1</v>
      </c>
    </row>
    <row r="6544" spans="1:18" x14ac:dyDescent="0.15">
      <c r="A6544" s="1" t="s">
        <v>16537</v>
      </c>
      <c r="B6544" t="s">
        <v>16538</v>
      </c>
      <c r="C6544" t="s">
        <v>3332</v>
      </c>
      <c r="D6544" t="s">
        <v>96604</v>
      </c>
      <c r="E6544">
        <v>225</v>
      </c>
      <c r="F6544">
        <v>350</v>
      </c>
      <c r="G6544">
        <v>1229</v>
      </c>
      <c r="H6544" t="s">
        <v>96578</v>
      </c>
      <c r="J6544" t="s">
        <v>16539</v>
      </c>
      <c r="K6544" s="2">
        <v>41365.979733796295</v>
      </c>
      <c r="L6544" s="3">
        <f t="shared" si="102"/>
        <v>41365</v>
      </c>
      <c r="M6544" t="s">
        <v>84</v>
      </c>
      <c r="N6544">
        <v>0</v>
      </c>
      <c r="O6544">
        <v>0</v>
      </c>
      <c r="Q6544" t="s">
        <v>16540</v>
      </c>
      <c r="R6544">
        <v>1</v>
      </c>
    </row>
    <row r="6545" spans="1:18" x14ac:dyDescent="0.15">
      <c r="A6545" s="1" t="s">
        <v>16541</v>
      </c>
      <c r="B6545" t="s">
        <v>16542</v>
      </c>
      <c r="C6545" t="s">
        <v>1005</v>
      </c>
      <c r="D6545" t="s">
        <v>96752</v>
      </c>
      <c r="E6545">
        <v>200</v>
      </c>
      <c r="F6545">
        <v>101</v>
      </c>
      <c r="G6545">
        <v>254</v>
      </c>
      <c r="H6545" t="s">
        <v>96576</v>
      </c>
      <c r="J6545" t="s">
        <v>16543</v>
      </c>
      <c r="K6545" s="2">
        <v>41365.979756944442</v>
      </c>
      <c r="L6545" s="3">
        <f t="shared" si="102"/>
        <v>41365</v>
      </c>
      <c r="M6545" t="s">
        <v>4204</v>
      </c>
      <c r="N6545">
        <v>1</v>
      </c>
      <c r="O6545">
        <v>7</v>
      </c>
      <c r="Q6545" t="s">
        <v>16544</v>
      </c>
      <c r="R6545">
        <v>1</v>
      </c>
    </row>
    <row r="6546" spans="1:18" x14ac:dyDescent="0.15">
      <c r="A6546" s="1" t="s">
        <v>16533</v>
      </c>
      <c r="B6546" t="s">
        <v>16534</v>
      </c>
      <c r="C6546" t="s">
        <v>586</v>
      </c>
      <c r="D6546" t="s">
        <v>96826</v>
      </c>
      <c r="E6546">
        <v>3</v>
      </c>
      <c r="F6546">
        <v>32</v>
      </c>
      <c r="G6546">
        <v>2150</v>
      </c>
      <c r="H6546" t="s">
        <v>96576</v>
      </c>
      <c r="J6546" t="s">
        <v>16535</v>
      </c>
      <c r="K6546" s="2">
        <v>41365.979861111111</v>
      </c>
      <c r="L6546" s="3">
        <f t="shared" si="102"/>
        <v>41365</v>
      </c>
      <c r="M6546" t="s">
        <v>84</v>
      </c>
      <c r="N6546">
        <v>0</v>
      </c>
      <c r="O6546">
        <v>0</v>
      </c>
      <c r="Q6546" t="s">
        <v>16536</v>
      </c>
      <c r="R6546">
        <v>1</v>
      </c>
    </row>
    <row r="6547" spans="1:18" x14ac:dyDescent="0.15">
      <c r="A6547" s="1" t="s">
        <v>74186</v>
      </c>
      <c r="B6547" t="s">
        <v>74187</v>
      </c>
      <c r="C6547" t="s">
        <v>586</v>
      </c>
      <c r="E6547">
        <v>47</v>
      </c>
      <c r="F6547">
        <v>228</v>
      </c>
      <c r="G6547">
        <v>121</v>
      </c>
      <c r="H6547" t="s">
        <v>96576</v>
      </c>
      <c r="J6547" t="s">
        <v>74188</v>
      </c>
      <c r="K6547" s="2">
        <v>41365.980497685188</v>
      </c>
      <c r="L6547" s="3">
        <f t="shared" si="102"/>
        <v>41365</v>
      </c>
      <c r="M6547" t="s">
        <v>117</v>
      </c>
      <c r="N6547">
        <v>2</v>
      </c>
      <c r="O6547">
        <v>2</v>
      </c>
      <c r="Q6547" t="s">
        <v>74189</v>
      </c>
      <c r="R6547">
        <v>1</v>
      </c>
    </row>
    <row r="6548" spans="1:18" x14ac:dyDescent="0.15">
      <c r="A6548" s="1" t="s">
        <v>16529</v>
      </c>
      <c r="B6548" t="s">
        <v>16530</v>
      </c>
      <c r="C6548" t="s">
        <v>27</v>
      </c>
      <c r="E6548">
        <v>779</v>
      </c>
      <c r="F6548">
        <v>142</v>
      </c>
      <c r="G6548">
        <v>7444</v>
      </c>
      <c r="H6548" t="s">
        <v>96576</v>
      </c>
      <c r="J6548" t="s">
        <v>16531</v>
      </c>
      <c r="K6548" s="2">
        <v>41365.980520833335</v>
      </c>
      <c r="L6548" s="3">
        <f t="shared" si="102"/>
        <v>41365</v>
      </c>
      <c r="M6548" t="s">
        <v>56</v>
      </c>
      <c r="N6548">
        <v>0</v>
      </c>
      <c r="O6548">
        <v>0</v>
      </c>
      <c r="Q6548" t="s">
        <v>16532</v>
      </c>
      <c r="R6548">
        <v>1</v>
      </c>
    </row>
    <row r="6549" spans="1:18" x14ac:dyDescent="0.15">
      <c r="A6549" s="1" t="s">
        <v>74181</v>
      </c>
      <c r="B6549" t="s">
        <v>74182</v>
      </c>
      <c r="C6549" t="s">
        <v>190</v>
      </c>
      <c r="D6549" t="s">
        <v>96644</v>
      </c>
      <c r="E6549">
        <v>1051</v>
      </c>
      <c r="F6549">
        <v>665</v>
      </c>
      <c r="G6549">
        <v>1143</v>
      </c>
      <c r="H6549" t="s">
        <v>96575</v>
      </c>
      <c r="I6549" t="s">
        <v>74183</v>
      </c>
      <c r="J6549" t="s">
        <v>74184</v>
      </c>
      <c r="K6549" s="2">
        <v>41365.980682870373</v>
      </c>
      <c r="L6549" s="3">
        <f t="shared" si="102"/>
        <v>41365</v>
      </c>
      <c r="M6549" t="s">
        <v>84</v>
      </c>
      <c r="N6549">
        <v>0</v>
      </c>
      <c r="O6549">
        <v>2</v>
      </c>
      <c r="Q6549" t="s">
        <v>74185</v>
      </c>
      <c r="R6549">
        <v>1</v>
      </c>
    </row>
    <row r="6550" spans="1:18" x14ac:dyDescent="0.15">
      <c r="A6550" s="1" t="s">
        <v>16525</v>
      </c>
      <c r="B6550" t="s">
        <v>16526</v>
      </c>
      <c r="C6550" t="s">
        <v>11046</v>
      </c>
      <c r="D6550" t="s">
        <v>96598</v>
      </c>
      <c r="E6550">
        <v>135</v>
      </c>
      <c r="F6550">
        <v>429</v>
      </c>
      <c r="G6550">
        <v>273</v>
      </c>
      <c r="H6550" t="s">
        <v>96576</v>
      </c>
      <c r="J6550" t="s">
        <v>16527</v>
      </c>
      <c r="K6550" s="2">
        <v>41365.980856481481</v>
      </c>
      <c r="L6550" s="3">
        <f t="shared" si="102"/>
        <v>41365</v>
      </c>
      <c r="M6550" t="s">
        <v>8016</v>
      </c>
      <c r="N6550">
        <v>0</v>
      </c>
      <c r="O6550">
        <v>0</v>
      </c>
      <c r="Q6550" t="s">
        <v>16528</v>
      </c>
      <c r="R6550">
        <v>1</v>
      </c>
    </row>
    <row r="6551" spans="1:18" x14ac:dyDescent="0.15">
      <c r="A6551" s="1" t="s">
        <v>16521</v>
      </c>
      <c r="B6551" t="s">
        <v>16522</v>
      </c>
      <c r="C6551" t="s">
        <v>2543</v>
      </c>
      <c r="D6551" t="s">
        <v>96854</v>
      </c>
      <c r="E6551">
        <v>3177</v>
      </c>
      <c r="F6551">
        <v>1999</v>
      </c>
      <c r="G6551">
        <v>44077</v>
      </c>
      <c r="H6551" t="s">
        <v>96578</v>
      </c>
      <c r="J6551" t="s">
        <v>16523</v>
      </c>
      <c r="K6551" s="2">
        <v>41365.980937499997</v>
      </c>
      <c r="L6551" s="3">
        <f t="shared" si="102"/>
        <v>41365</v>
      </c>
      <c r="M6551" t="s">
        <v>1310</v>
      </c>
      <c r="N6551">
        <v>0</v>
      </c>
      <c r="O6551">
        <v>0</v>
      </c>
      <c r="Q6551" t="s">
        <v>16524</v>
      </c>
      <c r="R6551">
        <v>1</v>
      </c>
    </row>
    <row r="6552" spans="1:18" x14ac:dyDescent="0.15">
      <c r="A6552" s="1" t="s">
        <v>74177</v>
      </c>
      <c r="B6552" t="s">
        <v>74178</v>
      </c>
      <c r="C6552" t="s">
        <v>586</v>
      </c>
      <c r="D6552" t="s">
        <v>96703</v>
      </c>
      <c r="E6552">
        <v>303</v>
      </c>
      <c r="F6552">
        <v>58</v>
      </c>
      <c r="G6552">
        <v>1073</v>
      </c>
      <c r="H6552" t="s">
        <v>96576</v>
      </c>
      <c r="J6552" t="s">
        <v>74179</v>
      </c>
      <c r="K6552" s="2">
        <v>41365.980937499997</v>
      </c>
      <c r="L6552" s="3">
        <f t="shared" si="102"/>
        <v>41365</v>
      </c>
      <c r="M6552" t="s">
        <v>442</v>
      </c>
      <c r="N6552">
        <v>0</v>
      </c>
      <c r="O6552">
        <v>0</v>
      </c>
      <c r="Q6552" t="s">
        <v>74180</v>
      </c>
      <c r="R6552">
        <v>1</v>
      </c>
    </row>
    <row r="6553" spans="1:18" x14ac:dyDescent="0.15">
      <c r="A6553" s="1" t="s">
        <v>34093</v>
      </c>
      <c r="B6553" t="s">
        <v>34094</v>
      </c>
      <c r="C6553" t="s">
        <v>3479</v>
      </c>
      <c r="D6553" t="s">
        <v>96699</v>
      </c>
      <c r="E6553">
        <v>97</v>
      </c>
      <c r="F6553">
        <v>70</v>
      </c>
      <c r="G6553">
        <v>398</v>
      </c>
      <c r="H6553" t="s">
        <v>96576</v>
      </c>
      <c r="J6553" t="s">
        <v>74175</v>
      </c>
      <c r="K6553" s="2">
        <v>41365.980983796297</v>
      </c>
      <c r="L6553" s="3">
        <f t="shared" si="102"/>
        <v>41365</v>
      </c>
      <c r="M6553" t="s">
        <v>545</v>
      </c>
      <c r="N6553">
        <v>0</v>
      </c>
      <c r="O6553">
        <v>0</v>
      </c>
      <c r="Q6553" t="s">
        <v>74176</v>
      </c>
      <c r="R6553">
        <v>1</v>
      </c>
    </row>
    <row r="6554" spans="1:18" x14ac:dyDescent="0.15">
      <c r="A6554" s="1" t="s">
        <v>16517</v>
      </c>
      <c r="B6554" t="s">
        <v>16518</v>
      </c>
      <c r="C6554" t="s">
        <v>110</v>
      </c>
      <c r="D6554" t="s">
        <v>96586</v>
      </c>
      <c r="E6554">
        <v>408</v>
      </c>
      <c r="F6554">
        <v>124</v>
      </c>
      <c r="G6554">
        <v>537</v>
      </c>
      <c r="H6554" t="s">
        <v>96576</v>
      </c>
      <c r="J6554" t="s">
        <v>16519</v>
      </c>
      <c r="K6554" s="2">
        <v>41365.981168981481</v>
      </c>
      <c r="L6554" s="3">
        <f t="shared" si="102"/>
        <v>41365</v>
      </c>
      <c r="M6554" t="s">
        <v>84</v>
      </c>
      <c r="N6554">
        <v>0</v>
      </c>
      <c r="O6554">
        <v>0</v>
      </c>
      <c r="Q6554" t="s">
        <v>16520</v>
      </c>
      <c r="R6554">
        <v>1</v>
      </c>
    </row>
    <row r="6555" spans="1:18" x14ac:dyDescent="0.15">
      <c r="A6555" s="1" t="s">
        <v>74171</v>
      </c>
      <c r="B6555" t="s">
        <v>74172</v>
      </c>
      <c r="C6555" t="s">
        <v>344</v>
      </c>
      <c r="D6555" t="s">
        <v>96639</v>
      </c>
      <c r="E6555">
        <v>314</v>
      </c>
      <c r="F6555">
        <v>1</v>
      </c>
      <c r="G6555">
        <v>1017</v>
      </c>
      <c r="H6555" t="s">
        <v>96576</v>
      </c>
      <c r="J6555" t="s">
        <v>74173</v>
      </c>
      <c r="K6555" s="2">
        <v>41365.981192129628</v>
      </c>
      <c r="L6555" s="3">
        <f t="shared" si="102"/>
        <v>41365</v>
      </c>
      <c r="M6555" t="s">
        <v>84</v>
      </c>
      <c r="N6555">
        <v>0</v>
      </c>
      <c r="O6555">
        <v>0</v>
      </c>
      <c r="Q6555" t="s">
        <v>74174</v>
      </c>
      <c r="R6555">
        <v>1</v>
      </c>
    </row>
    <row r="6556" spans="1:18" x14ac:dyDescent="0.15">
      <c r="A6556" s="1" t="s">
        <v>16513</v>
      </c>
      <c r="B6556" t="s">
        <v>16514</v>
      </c>
      <c r="C6556" t="s">
        <v>2165</v>
      </c>
      <c r="D6556" t="s">
        <v>96601</v>
      </c>
      <c r="E6556">
        <v>135</v>
      </c>
      <c r="F6556">
        <v>263</v>
      </c>
      <c r="G6556">
        <v>43</v>
      </c>
      <c r="H6556" t="s">
        <v>96576</v>
      </c>
      <c r="J6556" t="s">
        <v>16515</v>
      </c>
      <c r="K6556" s="2">
        <v>41365.981319444443</v>
      </c>
      <c r="L6556" s="3">
        <f t="shared" si="102"/>
        <v>41365</v>
      </c>
      <c r="M6556" t="s">
        <v>370</v>
      </c>
      <c r="N6556">
        <v>13</v>
      </c>
      <c r="O6556">
        <v>0</v>
      </c>
      <c r="Q6556" t="s">
        <v>16516</v>
      </c>
      <c r="R6556">
        <v>1</v>
      </c>
    </row>
    <row r="6557" spans="1:18" x14ac:dyDescent="0.15">
      <c r="A6557" s="1" t="s">
        <v>74166</v>
      </c>
      <c r="B6557" t="s">
        <v>74167</v>
      </c>
      <c r="C6557" t="s">
        <v>110</v>
      </c>
      <c r="D6557" t="s">
        <v>96753</v>
      </c>
      <c r="E6557">
        <v>1247</v>
      </c>
      <c r="F6557">
        <v>731</v>
      </c>
      <c r="G6557">
        <v>5037</v>
      </c>
      <c r="H6557" t="s">
        <v>96578</v>
      </c>
      <c r="J6557" t="s">
        <v>74168</v>
      </c>
      <c r="K6557" s="2">
        <v>41365.981354166666</v>
      </c>
      <c r="L6557" s="3">
        <f t="shared" si="102"/>
        <v>41365</v>
      </c>
      <c r="M6557" t="s">
        <v>117</v>
      </c>
      <c r="N6557">
        <v>0</v>
      </c>
      <c r="O6557">
        <v>7</v>
      </c>
      <c r="P6557" t="s">
        <v>74169</v>
      </c>
      <c r="Q6557" t="s">
        <v>74170</v>
      </c>
      <c r="R6557">
        <v>1</v>
      </c>
    </row>
    <row r="6558" spans="1:18" x14ac:dyDescent="0.15">
      <c r="A6558" s="1" t="s">
        <v>16509</v>
      </c>
      <c r="B6558" t="s">
        <v>16510</v>
      </c>
      <c r="C6558" t="s">
        <v>2543</v>
      </c>
      <c r="D6558" t="s">
        <v>96786</v>
      </c>
      <c r="E6558">
        <v>18</v>
      </c>
      <c r="F6558">
        <v>23</v>
      </c>
      <c r="G6558">
        <v>70</v>
      </c>
      <c r="H6558" t="s">
        <v>96576</v>
      </c>
      <c r="J6558" t="s">
        <v>16511</v>
      </c>
      <c r="K6558" s="2">
        <v>41365.981504629628</v>
      </c>
      <c r="L6558" s="3">
        <f t="shared" si="102"/>
        <v>41365</v>
      </c>
      <c r="M6558" t="s">
        <v>56</v>
      </c>
      <c r="N6558">
        <v>1</v>
      </c>
      <c r="O6558">
        <v>1</v>
      </c>
      <c r="Q6558" t="s">
        <v>16512</v>
      </c>
      <c r="R6558">
        <v>1</v>
      </c>
    </row>
    <row r="6559" spans="1:18" x14ac:dyDescent="0.15">
      <c r="A6559" s="1" t="s">
        <v>74162</v>
      </c>
      <c r="B6559" t="s">
        <v>74163</v>
      </c>
      <c r="C6559" t="s">
        <v>2165</v>
      </c>
      <c r="D6559" t="s">
        <v>96601</v>
      </c>
      <c r="E6559">
        <v>426</v>
      </c>
      <c r="F6559">
        <v>725</v>
      </c>
      <c r="G6559">
        <v>1635</v>
      </c>
      <c r="H6559" t="s">
        <v>96576</v>
      </c>
      <c r="J6559" t="s">
        <v>74164</v>
      </c>
      <c r="K6559" s="2">
        <v>41365.98170138889</v>
      </c>
      <c r="L6559" s="3">
        <f t="shared" si="102"/>
        <v>41365</v>
      </c>
      <c r="M6559" t="s">
        <v>192</v>
      </c>
      <c r="N6559">
        <v>0</v>
      </c>
      <c r="O6559">
        <v>0</v>
      </c>
      <c r="Q6559" t="s">
        <v>74165</v>
      </c>
      <c r="R6559">
        <v>1</v>
      </c>
    </row>
    <row r="6560" spans="1:18" x14ac:dyDescent="0.15">
      <c r="A6560" s="1" t="s">
        <v>16503</v>
      </c>
      <c r="B6560" t="s">
        <v>16504</v>
      </c>
      <c r="C6560" t="s">
        <v>344</v>
      </c>
      <c r="D6560" t="s">
        <v>96639</v>
      </c>
      <c r="E6560">
        <v>168</v>
      </c>
      <c r="F6560">
        <v>284</v>
      </c>
      <c r="G6560">
        <v>1299</v>
      </c>
      <c r="H6560" t="s">
        <v>96576</v>
      </c>
      <c r="J6560" t="s">
        <v>16505</v>
      </c>
      <c r="K6560" s="2">
        <v>41365.981736111113</v>
      </c>
      <c r="L6560" s="3">
        <f t="shared" si="102"/>
        <v>41365</v>
      </c>
      <c r="M6560" t="s">
        <v>16506</v>
      </c>
      <c r="N6560">
        <v>0</v>
      </c>
      <c r="O6560">
        <v>0</v>
      </c>
      <c r="P6560" t="s">
        <v>16507</v>
      </c>
      <c r="Q6560" t="s">
        <v>16508</v>
      </c>
      <c r="R6560">
        <v>1</v>
      </c>
    </row>
    <row r="6561" spans="1:18" x14ac:dyDescent="0.15">
      <c r="A6561" s="1" t="s">
        <v>16499</v>
      </c>
      <c r="B6561" t="s">
        <v>16500</v>
      </c>
      <c r="C6561" t="s">
        <v>3085</v>
      </c>
      <c r="D6561" t="s">
        <v>96647</v>
      </c>
      <c r="E6561">
        <v>293</v>
      </c>
      <c r="F6561">
        <v>374</v>
      </c>
      <c r="G6561">
        <v>1840</v>
      </c>
      <c r="H6561" t="s">
        <v>96578</v>
      </c>
      <c r="J6561" t="s">
        <v>16501</v>
      </c>
      <c r="K6561" s="2">
        <v>41365.981793981482</v>
      </c>
      <c r="L6561" s="3">
        <f t="shared" si="102"/>
        <v>41365</v>
      </c>
      <c r="M6561" t="s">
        <v>4377</v>
      </c>
      <c r="N6561">
        <v>0</v>
      </c>
      <c r="O6561">
        <v>0</v>
      </c>
      <c r="Q6561" t="s">
        <v>16502</v>
      </c>
      <c r="R6561">
        <v>1</v>
      </c>
    </row>
    <row r="6562" spans="1:18" x14ac:dyDescent="0.15">
      <c r="A6562" s="1" t="s">
        <v>16495</v>
      </c>
      <c r="B6562" t="s">
        <v>16496</v>
      </c>
      <c r="C6562" t="s">
        <v>344</v>
      </c>
      <c r="D6562" t="s">
        <v>96639</v>
      </c>
      <c r="E6562">
        <v>183</v>
      </c>
      <c r="F6562">
        <v>294</v>
      </c>
      <c r="G6562">
        <v>8685</v>
      </c>
      <c r="H6562" t="s">
        <v>96578</v>
      </c>
      <c r="J6562" t="s">
        <v>16497</v>
      </c>
      <c r="K6562" s="2">
        <v>41365.981921296298</v>
      </c>
      <c r="L6562" s="3">
        <f t="shared" si="102"/>
        <v>41365</v>
      </c>
      <c r="M6562" t="s">
        <v>84</v>
      </c>
      <c r="N6562">
        <v>4</v>
      </c>
      <c r="O6562">
        <v>0</v>
      </c>
      <c r="Q6562" t="s">
        <v>16498</v>
      </c>
      <c r="R6562">
        <v>1</v>
      </c>
    </row>
    <row r="6563" spans="1:18" x14ac:dyDescent="0.15">
      <c r="A6563" s="1" t="s">
        <v>74158</v>
      </c>
      <c r="B6563" t="s">
        <v>74159</v>
      </c>
      <c r="C6563" t="s">
        <v>94</v>
      </c>
      <c r="D6563" t="s">
        <v>96710</v>
      </c>
      <c r="E6563">
        <v>211</v>
      </c>
      <c r="F6563">
        <v>913</v>
      </c>
      <c r="G6563">
        <v>1351</v>
      </c>
      <c r="H6563" t="s">
        <v>96576</v>
      </c>
      <c r="J6563" t="s">
        <v>74160</v>
      </c>
      <c r="K6563" s="2">
        <v>41365.982002314813</v>
      </c>
      <c r="L6563" s="3">
        <f t="shared" si="102"/>
        <v>41365</v>
      </c>
      <c r="M6563" t="s">
        <v>84</v>
      </c>
      <c r="N6563">
        <v>0</v>
      </c>
      <c r="O6563">
        <v>0</v>
      </c>
      <c r="Q6563" t="s">
        <v>74161</v>
      </c>
      <c r="R6563">
        <v>1</v>
      </c>
    </row>
    <row r="6564" spans="1:18" x14ac:dyDescent="0.15">
      <c r="A6564" s="1" t="s">
        <v>74154</v>
      </c>
      <c r="B6564" t="s">
        <v>74155</v>
      </c>
      <c r="C6564" t="s">
        <v>271</v>
      </c>
      <c r="D6564" t="s">
        <v>96734</v>
      </c>
      <c r="E6564">
        <v>610</v>
      </c>
      <c r="F6564">
        <v>263</v>
      </c>
      <c r="G6564">
        <v>1709</v>
      </c>
      <c r="H6564" t="s">
        <v>96578</v>
      </c>
      <c r="J6564" t="s">
        <v>74156</v>
      </c>
      <c r="K6564" s="2">
        <v>41365.982071759259</v>
      </c>
      <c r="L6564" s="3">
        <f t="shared" si="102"/>
        <v>41365</v>
      </c>
      <c r="M6564" t="s">
        <v>117</v>
      </c>
      <c r="N6564">
        <v>0</v>
      </c>
      <c r="O6564">
        <v>0</v>
      </c>
      <c r="Q6564" t="s">
        <v>74157</v>
      </c>
      <c r="R6564">
        <v>1</v>
      </c>
    </row>
    <row r="6565" spans="1:18" x14ac:dyDescent="0.15">
      <c r="A6565" s="1" t="s">
        <v>74150</v>
      </c>
      <c r="B6565" t="s">
        <v>74151</v>
      </c>
      <c r="C6565" t="s">
        <v>2165</v>
      </c>
      <c r="D6565" t="s">
        <v>96599</v>
      </c>
      <c r="E6565">
        <v>5543</v>
      </c>
      <c r="F6565">
        <v>415</v>
      </c>
      <c r="G6565">
        <v>480</v>
      </c>
      <c r="H6565" t="s">
        <v>96576</v>
      </c>
      <c r="J6565" t="s">
        <v>74152</v>
      </c>
      <c r="K6565" s="2">
        <v>41365.982094907406</v>
      </c>
      <c r="L6565" s="3">
        <f t="shared" si="102"/>
        <v>41365</v>
      </c>
      <c r="M6565" t="s">
        <v>5264</v>
      </c>
      <c r="N6565">
        <v>0</v>
      </c>
      <c r="O6565">
        <v>0</v>
      </c>
      <c r="Q6565" t="s">
        <v>74153</v>
      </c>
      <c r="R6565">
        <v>1</v>
      </c>
    </row>
    <row r="6566" spans="1:18" x14ac:dyDescent="0.15">
      <c r="A6566" s="1" t="s">
        <v>16491</v>
      </c>
      <c r="B6566" t="s">
        <v>16492</v>
      </c>
      <c r="C6566" t="s">
        <v>27481</v>
      </c>
      <c r="D6566" t="s">
        <v>96707</v>
      </c>
      <c r="E6566">
        <v>626</v>
      </c>
      <c r="F6566">
        <v>629</v>
      </c>
      <c r="G6566">
        <v>2217</v>
      </c>
      <c r="H6566" t="s">
        <v>96576</v>
      </c>
      <c r="J6566" t="s">
        <v>16493</v>
      </c>
      <c r="K6566" s="2">
        <v>41365.982210648152</v>
      </c>
      <c r="L6566" s="3">
        <f t="shared" si="102"/>
        <v>41365</v>
      </c>
      <c r="M6566" t="s">
        <v>117</v>
      </c>
      <c r="N6566">
        <v>16</v>
      </c>
      <c r="O6566">
        <v>0</v>
      </c>
      <c r="Q6566" t="s">
        <v>16494</v>
      </c>
      <c r="R6566">
        <v>1</v>
      </c>
    </row>
    <row r="6567" spans="1:18" x14ac:dyDescent="0.15">
      <c r="A6567" s="1" t="s">
        <v>74146</v>
      </c>
      <c r="B6567" t="s">
        <v>74147</v>
      </c>
      <c r="C6567" t="s">
        <v>190</v>
      </c>
      <c r="D6567" t="s">
        <v>96850</v>
      </c>
      <c r="E6567">
        <v>230</v>
      </c>
      <c r="F6567">
        <v>619</v>
      </c>
      <c r="G6567">
        <v>766</v>
      </c>
      <c r="H6567" t="s">
        <v>96576</v>
      </c>
      <c r="J6567" t="s">
        <v>74148</v>
      </c>
      <c r="K6567" s="2">
        <v>41365.982245370367</v>
      </c>
      <c r="L6567" s="3">
        <f t="shared" si="102"/>
        <v>41365</v>
      </c>
      <c r="M6567" t="s">
        <v>192</v>
      </c>
      <c r="N6567">
        <v>0</v>
      </c>
      <c r="O6567">
        <v>0</v>
      </c>
      <c r="Q6567" t="s">
        <v>74149</v>
      </c>
      <c r="R6567">
        <v>1</v>
      </c>
    </row>
    <row r="6568" spans="1:18" x14ac:dyDescent="0.15">
      <c r="A6568" s="1" t="s">
        <v>74141</v>
      </c>
      <c r="B6568" t="s">
        <v>74142</v>
      </c>
      <c r="C6568" t="s">
        <v>11046</v>
      </c>
      <c r="D6568" t="s">
        <v>96598</v>
      </c>
      <c r="E6568">
        <v>121</v>
      </c>
      <c r="F6568">
        <v>137</v>
      </c>
      <c r="G6568">
        <v>721</v>
      </c>
      <c r="H6568" t="s">
        <v>96576</v>
      </c>
      <c r="J6568" t="s">
        <v>74143</v>
      </c>
      <c r="K6568" s="2">
        <v>41365.982268518521</v>
      </c>
      <c r="L6568" s="3">
        <f t="shared" si="102"/>
        <v>41365</v>
      </c>
      <c r="M6568" t="s">
        <v>23</v>
      </c>
      <c r="N6568">
        <v>0</v>
      </c>
      <c r="O6568">
        <v>0</v>
      </c>
      <c r="P6568" t="s">
        <v>74144</v>
      </c>
      <c r="Q6568" t="s">
        <v>74145</v>
      </c>
      <c r="R6568">
        <v>1</v>
      </c>
    </row>
    <row r="6569" spans="1:18" x14ac:dyDescent="0.15">
      <c r="A6569" s="1" t="s">
        <v>16487</v>
      </c>
      <c r="B6569" t="s">
        <v>16488</v>
      </c>
      <c r="C6569" t="s">
        <v>1237</v>
      </c>
      <c r="D6569" t="s">
        <v>96958</v>
      </c>
      <c r="E6569">
        <v>129</v>
      </c>
      <c r="F6569">
        <v>45</v>
      </c>
      <c r="G6569">
        <v>1356</v>
      </c>
      <c r="H6569" t="s">
        <v>96576</v>
      </c>
      <c r="J6569" t="s">
        <v>16489</v>
      </c>
      <c r="K6569" s="2">
        <v>41365.982349537036</v>
      </c>
      <c r="L6569" s="3">
        <f t="shared" si="102"/>
        <v>41365</v>
      </c>
      <c r="M6569" t="s">
        <v>84</v>
      </c>
      <c r="N6569">
        <v>0</v>
      </c>
      <c r="O6569">
        <v>0</v>
      </c>
      <c r="Q6569" t="s">
        <v>16490</v>
      </c>
      <c r="R6569">
        <v>1</v>
      </c>
    </row>
    <row r="6570" spans="1:18" x14ac:dyDescent="0.15">
      <c r="A6570" s="1" t="s">
        <v>16483</v>
      </c>
      <c r="B6570" t="s">
        <v>16484</v>
      </c>
      <c r="C6570" t="s">
        <v>853</v>
      </c>
      <c r="D6570" t="s">
        <v>96801</v>
      </c>
      <c r="E6570">
        <v>28</v>
      </c>
      <c r="F6570">
        <v>62</v>
      </c>
      <c r="G6570">
        <v>152</v>
      </c>
      <c r="H6570" t="s">
        <v>96576</v>
      </c>
      <c r="J6570" t="s">
        <v>16485</v>
      </c>
      <c r="K6570" s="2">
        <v>41365.982604166667</v>
      </c>
      <c r="L6570" s="3">
        <f t="shared" si="102"/>
        <v>41365</v>
      </c>
      <c r="M6570" t="s">
        <v>370</v>
      </c>
      <c r="N6570">
        <v>0</v>
      </c>
      <c r="O6570">
        <v>0</v>
      </c>
      <c r="Q6570" t="s">
        <v>16486</v>
      </c>
      <c r="R6570">
        <v>1</v>
      </c>
    </row>
    <row r="6571" spans="1:18" x14ac:dyDescent="0.15">
      <c r="A6571" s="1" t="s">
        <v>16479</v>
      </c>
      <c r="B6571" t="s">
        <v>16480</v>
      </c>
      <c r="C6571" t="s">
        <v>131</v>
      </c>
      <c r="D6571" t="s">
        <v>96769</v>
      </c>
      <c r="E6571">
        <v>38</v>
      </c>
      <c r="F6571">
        <v>85</v>
      </c>
      <c r="G6571">
        <v>246</v>
      </c>
      <c r="H6571" t="s">
        <v>96576</v>
      </c>
      <c r="J6571" t="s">
        <v>16481</v>
      </c>
      <c r="K6571" s="2">
        <v>41365.982905092591</v>
      </c>
      <c r="L6571" s="3">
        <f t="shared" si="102"/>
        <v>41365</v>
      </c>
      <c r="M6571" t="s">
        <v>117</v>
      </c>
      <c r="N6571">
        <v>1</v>
      </c>
      <c r="O6571">
        <v>1</v>
      </c>
      <c r="Q6571" t="s">
        <v>16482</v>
      </c>
      <c r="R6571">
        <v>1</v>
      </c>
    </row>
    <row r="6572" spans="1:18" x14ac:dyDescent="0.15">
      <c r="A6572" s="1" t="s">
        <v>74137</v>
      </c>
      <c r="B6572" t="s">
        <v>74138</v>
      </c>
      <c r="C6572" t="s">
        <v>190</v>
      </c>
      <c r="D6572" t="s">
        <v>96643</v>
      </c>
      <c r="E6572">
        <v>149</v>
      </c>
      <c r="F6572">
        <v>92</v>
      </c>
      <c r="G6572">
        <v>851</v>
      </c>
      <c r="H6572" t="s">
        <v>96576</v>
      </c>
      <c r="J6572" t="s">
        <v>74139</v>
      </c>
      <c r="K6572" s="2">
        <v>41365.983078703706</v>
      </c>
      <c r="L6572" s="3">
        <f t="shared" si="102"/>
        <v>41365</v>
      </c>
      <c r="M6572" t="s">
        <v>117</v>
      </c>
      <c r="N6572">
        <v>0</v>
      </c>
      <c r="O6572">
        <v>3</v>
      </c>
      <c r="Q6572" t="s">
        <v>74140</v>
      </c>
      <c r="R6572">
        <v>1</v>
      </c>
    </row>
    <row r="6573" spans="1:18" x14ac:dyDescent="0.15">
      <c r="A6573" s="1" t="s">
        <v>50304</v>
      </c>
      <c r="B6573" t="s">
        <v>50305</v>
      </c>
      <c r="C6573" t="s">
        <v>190</v>
      </c>
      <c r="D6573" t="s">
        <v>96644</v>
      </c>
      <c r="E6573">
        <v>51933</v>
      </c>
      <c r="F6573">
        <v>1999</v>
      </c>
      <c r="G6573">
        <v>38683</v>
      </c>
      <c r="H6573" t="s">
        <v>96577</v>
      </c>
      <c r="I6573" t="s">
        <v>50306</v>
      </c>
      <c r="J6573" t="s">
        <v>74134</v>
      </c>
      <c r="K6573" s="2">
        <v>41365.983101851853</v>
      </c>
      <c r="L6573" s="3">
        <f t="shared" si="102"/>
        <v>41365</v>
      </c>
      <c r="M6573" t="s">
        <v>205</v>
      </c>
      <c r="N6573">
        <v>16</v>
      </c>
      <c r="O6573">
        <v>15</v>
      </c>
      <c r="P6573" t="s">
        <v>74135</v>
      </c>
      <c r="Q6573" t="s">
        <v>74136</v>
      </c>
      <c r="R6573">
        <v>1</v>
      </c>
    </row>
    <row r="6574" spans="1:18" x14ac:dyDescent="0.15">
      <c r="A6574" s="1" t="s">
        <v>16475</v>
      </c>
      <c r="B6574" t="s">
        <v>16476</v>
      </c>
      <c r="C6574" t="s">
        <v>2543</v>
      </c>
      <c r="D6574" t="s">
        <v>96649</v>
      </c>
      <c r="E6574">
        <v>41</v>
      </c>
      <c r="F6574">
        <v>128</v>
      </c>
      <c r="G6574">
        <v>85</v>
      </c>
      <c r="H6574" t="s">
        <v>96576</v>
      </c>
      <c r="J6574" t="s">
        <v>16477</v>
      </c>
      <c r="K6574" s="2">
        <v>41365.983148148145</v>
      </c>
      <c r="L6574" s="3">
        <f t="shared" si="102"/>
        <v>41365</v>
      </c>
      <c r="M6574" t="s">
        <v>7591</v>
      </c>
      <c r="N6574">
        <v>10</v>
      </c>
      <c r="O6574">
        <v>10</v>
      </c>
      <c r="P6574" t="s">
        <v>16478</v>
      </c>
      <c r="Q6574" t="s">
        <v>10696</v>
      </c>
      <c r="R6574">
        <v>1</v>
      </c>
    </row>
    <row r="6575" spans="1:18" x14ac:dyDescent="0.15">
      <c r="A6575" s="1" t="s">
        <v>16470</v>
      </c>
      <c r="B6575" t="s">
        <v>16471</v>
      </c>
      <c r="C6575" t="s">
        <v>131</v>
      </c>
      <c r="D6575" t="s">
        <v>96661</v>
      </c>
      <c r="E6575">
        <v>3005</v>
      </c>
      <c r="F6575">
        <v>70</v>
      </c>
      <c r="G6575">
        <v>4935</v>
      </c>
      <c r="H6575" t="s">
        <v>96583</v>
      </c>
      <c r="I6575" t="s">
        <v>16472</v>
      </c>
      <c r="J6575" t="s">
        <v>16473</v>
      </c>
      <c r="K6575" s="2">
        <v>41365.983483796299</v>
      </c>
      <c r="L6575" s="3">
        <f t="shared" si="102"/>
        <v>41365</v>
      </c>
      <c r="M6575" t="s">
        <v>117</v>
      </c>
      <c r="N6575">
        <v>2</v>
      </c>
      <c r="O6575">
        <v>0</v>
      </c>
      <c r="Q6575" t="s">
        <v>16474</v>
      </c>
      <c r="R6575">
        <v>1</v>
      </c>
    </row>
    <row r="6576" spans="1:18" x14ac:dyDescent="0.15">
      <c r="A6576" s="1" t="s">
        <v>74129</v>
      </c>
      <c r="B6576" t="s">
        <v>74130</v>
      </c>
      <c r="C6576" t="s">
        <v>344</v>
      </c>
      <c r="D6576" t="s">
        <v>96620</v>
      </c>
      <c r="E6576">
        <v>1032</v>
      </c>
      <c r="F6576">
        <v>337</v>
      </c>
      <c r="G6576">
        <v>4232</v>
      </c>
      <c r="H6576" t="s">
        <v>96575</v>
      </c>
      <c r="I6576" t="s">
        <v>74131</v>
      </c>
      <c r="J6576" t="s">
        <v>74132</v>
      </c>
      <c r="K6576" s="2">
        <v>41365.983530092592</v>
      </c>
      <c r="L6576" s="3">
        <f t="shared" si="102"/>
        <v>41365</v>
      </c>
      <c r="M6576" t="s">
        <v>117</v>
      </c>
      <c r="N6576">
        <v>0</v>
      </c>
      <c r="O6576">
        <v>3</v>
      </c>
      <c r="Q6576" t="s">
        <v>74133</v>
      </c>
      <c r="R6576">
        <v>1</v>
      </c>
    </row>
    <row r="6577" spans="1:18" x14ac:dyDescent="0.15">
      <c r="A6577" s="1" t="s">
        <v>16466</v>
      </c>
      <c r="B6577" t="s">
        <v>16467</v>
      </c>
      <c r="C6577" t="s">
        <v>344</v>
      </c>
      <c r="D6577" t="s">
        <v>96589</v>
      </c>
      <c r="E6577">
        <v>124</v>
      </c>
      <c r="F6577">
        <v>270</v>
      </c>
      <c r="G6577">
        <v>389</v>
      </c>
      <c r="H6577" t="s">
        <v>96576</v>
      </c>
      <c r="J6577" t="s">
        <v>16468</v>
      </c>
      <c r="K6577" s="2">
        <v>41365.983553240738</v>
      </c>
      <c r="L6577" s="3">
        <f t="shared" si="102"/>
        <v>41365</v>
      </c>
      <c r="M6577" t="s">
        <v>461</v>
      </c>
      <c r="N6577">
        <v>0</v>
      </c>
      <c r="O6577">
        <v>0</v>
      </c>
      <c r="Q6577" t="s">
        <v>16469</v>
      </c>
      <c r="R6577">
        <v>1</v>
      </c>
    </row>
    <row r="6578" spans="1:18" x14ac:dyDescent="0.15">
      <c r="A6578" s="1" t="s">
        <v>74125</v>
      </c>
      <c r="B6578" t="s">
        <v>74126</v>
      </c>
      <c r="C6578" t="s">
        <v>34</v>
      </c>
      <c r="D6578" t="s">
        <v>27</v>
      </c>
      <c r="E6578">
        <v>216</v>
      </c>
      <c r="F6578">
        <v>26</v>
      </c>
      <c r="G6578">
        <v>372</v>
      </c>
      <c r="H6578" t="s">
        <v>96576</v>
      </c>
      <c r="J6578" t="s">
        <v>74127</v>
      </c>
      <c r="K6578" s="2">
        <v>41365.983576388891</v>
      </c>
      <c r="L6578" s="3">
        <f t="shared" si="102"/>
        <v>41365</v>
      </c>
      <c r="M6578" t="s">
        <v>117</v>
      </c>
      <c r="N6578">
        <v>0</v>
      </c>
      <c r="O6578">
        <v>5</v>
      </c>
      <c r="Q6578" t="s">
        <v>74128</v>
      </c>
      <c r="R6578">
        <v>1</v>
      </c>
    </row>
    <row r="6579" spans="1:18" x14ac:dyDescent="0.15">
      <c r="A6579" s="1" t="s">
        <v>16462</v>
      </c>
      <c r="B6579" t="s">
        <v>16463</v>
      </c>
      <c r="C6579" t="s">
        <v>1237</v>
      </c>
      <c r="D6579" t="s">
        <v>96918</v>
      </c>
      <c r="E6579">
        <v>117</v>
      </c>
      <c r="F6579">
        <v>128</v>
      </c>
      <c r="G6579">
        <v>201</v>
      </c>
      <c r="H6579" t="s">
        <v>96576</v>
      </c>
      <c r="J6579" t="s">
        <v>16464</v>
      </c>
      <c r="K6579" s="2">
        <v>41365.98369212963</v>
      </c>
      <c r="L6579" s="3">
        <f t="shared" si="102"/>
        <v>41365</v>
      </c>
      <c r="M6579" t="s">
        <v>29</v>
      </c>
      <c r="N6579">
        <v>0</v>
      </c>
      <c r="O6579">
        <v>0</v>
      </c>
      <c r="P6579" t="s">
        <v>30</v>
      </c>
      <c r="Q6579" t="s">
        <v>16465</v>
      </c>
      <c r="R6579">
        <v>1</v>
      </c>
    </row>
    <row r="6580" spans="1:18" x14ac:dyDescent="0.15">
      <c r="A6580" s="1" t="s">
        <v>16458</v>
      </c>
      <c r="B6580" t="s">
        <v>16459</v>
      </c>
      <c r="C6580" t="s">
        <v>27</v>
      </c>
      <c r="E6580">
        <v>686</v>
      </c>
      <c r="F6580">
        <v>560</v>
      </c>
      <c r="G6580">
        <v>5131</v>
      </c>
      <c r="H6580" t="s">
        <v>96576</v>
      </c>
      <c r="J6580" t="s">
        <v>16460</v>
      </c>
      <c r="K6580" s="2">
        <v>41365.983703703707</v>
      </c>
      <c r="L6580" s="3">
        <f t="shared" si="102"/>
        <v>41365</v>
      </c>
      <c r="M6580" t="s">
        <v>1476</v>
      </c>
      <c r="N6580">
        <v>0</v>
      </c>
      <c r="O6580">
        <v>1</v>
      </c>
      <c r="Q6580" t="s">
        <v>16461</v>
      </c>
      <c r="R6580">
        <v>1</v>
      </c>
    </row>
    <row r="6581" spans="1:18" x14ac:dyDescent="0.15">
      <c r="A6581" s="1" t="s">
        <v>16454</v>
      </c>
      <c r="B6581" t="s">
        <v>16455</v>
      </c>
      <c r="C6581" t="s">
        <v>110</v>
      </c>
      <c r="D6581" t="s">
        <v>96841</v>
      </c>
      <c r="E6581">
        <v>513</v>
      </c>
      <c r="F6581">
        <v>435</v>
      </c>
      <c r="G6581">
        <v>3704</v>
      </c>
      <c r="H6581" t="s">
        <v>96578</v>
      </c>
      <c r="J6581" t="s">
        <v>16456</v>
      </c>
      <c r="K6581" s="2">
        <v>41365.983807870369</v>
      </c>
      <c r="L6581" s="3">
        <f t="shared" si="102"/>
        <v>41365</v>
      </c>
      <c r="M6581" t="s">
        <v>84</v>
      </c>
      <c r="N6581">
        <v>0</v>
      </c>
      <c r="O6581">
        <v>0</v>
      </c>
      <c r="Q6581" t="s">
        <v>16457</v>
      </c>
      <c r="R6581">
        <v>1</v>
      </c>
    </row>
    <row r="6582" spans="1:18" x14ac:dyDescent="0.15">
      <c r="A6582" s="1" t="s">
        <v>3548</v>
      </c>
      <c r="B6582" t="s">
        <v>3549</v>
      </c>
      <c r="C6582" t="s">
        <v>94</v>
      </c>
      <c r="D6582" t="s">
        <v>96653</v>
      </c>
      <c r="E6582">
        <v>871</v>
      </c>
      <c r="F6582">
        <v>196</v>
      </c>
      <c r="G6582">
        <v>18037</v>
      </c>
      <c r="H6582" t="s">
        <v>96576</v>
      </c>
      <c r="J6582" t="s">
        <v>16453</v>
      </c>
      <c r="K6582" s="2">
        <v>41365.983993055554</v>
      </c>
      <c r="L6582" s="3">
        <f t="shared" si="102"/>
        <v>41365</v>
      </c>
      <c r="M6582" t="s">
        <v>84</v>
      </c>
      <c r="N6582">
        <v>0</v>
      </c>
      <c r="O6582">
        <v>0</v>
      </c>
      <c r="Q6582" t="s">
        <v>13528</v>
      </c>
      <c r="R6582">
        <v>1</v>
      </c>
    </row>
    <row r="6583" spans="1:18" x14ac:dyDescent="0.15">
      <c r="A6583" s="1" t="s">
        <v>16448</v>
      </c>
      <c r="B6583" t="s">
        <v>16449</v>
      </c>
      <c r="C6583" t="s">
        <v>2793</v>
      </c>
      <c r="D6583" t="s">
        <v>96778</v>
      </c>
      <c r="E6583">
        <v>433</v>
      </c>
      <c r="F6583">
        <v>1693</v>
      </c>
      <c r="G6583">
        <v>3060</v>
      </c>
      <c r="H6583" t="s">
        <v>96576</v>
      </c>
      <c r="J6583" t="s">
        <v>16450</v>
      </c>
      <c r="K6583" s="2">
        <v>41365.983993055554</v>
      </c>
      <c r="L6583" s="3">
        <f t="shared" si="102"/>
        <v>41365</v>
      </c>
      <c r="M6583" t="s">
        <v>117</v>
      </c>
      <c r="N6583">
        <v>0</v>
      </c>
      <c r="O6583">
        <v>0</v>
      </c>
      <c r="P6583" t="s">
        <v>16451</v>
      </c>
      <c r="Q6583" t="s">
        <v>16452</v>
      </c>
      <c r="R6583">
        <v>1</v>
      </c>
    </row>
    <row r="6584" spans="1:18" x14ac:dyDescent="0.15">
      <c r="A6584" s="1" t="s">
        <v>74121</v>
      </c>
      <c r="B6584" t="s">
        <v>74122</v>
      </c>
      <c r="C6584" t="s">
        <v>2793</v>
      </c>
      <c r="D6584" t="s">
        <v>96645</v>
      </c>
      <c r="E6584">
        <v>4312</v>
      </c>
      <c r="F6584">
        <v>630</v>
      </c>
      <c r="G6584">
        <v>14222</v>
      </c>
      <c r="H6584" t="s">
        <v>96576</v>
      </c>
      <c r="J6584" t="s">
        <v>74123</v>
      </c>
      <c r="K6584" s="2">
        <v>41365.984097222223</v>
      </c>
      <c r="L6584" s="3">
        <f t="shared" si="102"/>
        <v>41365</v>
      </c>
      <c r="M6584" t="s">
        <v>4038</v>
      </c>
      <c r="N6584">
        <v>0</v>
      </c>
      <c r="O6584">
        <v>2</v>
      </c>
      <c r="Q6584" t="s">
        <v>74124</v>
      </c>
      <c r="R6584">
        <v>1</v>
      </c>
    </row>
    <row r="6585" spans="1:18" x14ac:dyDescent="0.15">
      <c r="A6585" s="1" t="s">
        <v>74117</v>
      </c>
      <c r="B6585" t="s">
        <v>74118</v>
      </c>
      <c r="C6585" t="s">
        <v>110</v>
      </c>
      <c r="D6585" t="s">
        <v>96612</v>
      </c>
      <c r="E6585">
        <v>51</v>
      </c>
      <c r="F6585">
        <v>28</v>
      </c>
      <c r="G6585">
        <v>64</v>
      </c>
      <c r="H6585" t="s">
        <v>96576</v>
      </c>
      <c r="J6585" t="s">
        <v>74119</v>
      </c>
      <c r="K6585" s="2">
        <v>41365.984097222223</v>
      </c>
      <c r="L6585" s="3">
        <f t="shared" si="102"/>
        <v>41365</v>
      </c>
      <c r="M6585" t="s">
        <v>370</v>
      </c>
      <c r="N6585">
        <v>0</v>
      </c>
      <c r="O6585">
        <v>0</v>
      </c>
      <c r="Q6585" t="s">
        <v>74120</v>
      </c>
      <c r="R6585">
        <v>1</v>
      </c>
    </row>
    <row r="6586" spans="1:18" x14ac:dyDescent="0.15">
      <c r="A6586" s="1" t="s">
        <v>16427</v>
      </c>
      <c r="B6586" t="s">
        <v>16428</v>
      </c>
      <c r="C6586" t="s">
        <v>110</v>
      </c>
      <c r="D6586" t="s">
        <v>96596</v>
      </c>
      <c r="E6586">
        <v>141</v>
      </c>
      <c r="F6586">
        <v>99</v>
      </c>
      <c r="G6586">
        <v>343</v>
      </c>
      <c r="H6586" t="s">
        <v>96575</v>
      </c>
      <c r="I6586" t="s">
        <v>16429</v>
      </c>
      <c r="J6586" t="s">
        <v>16446</v>
      </c>
      <c r="K6586" s="2">
        <v>41365.9841087963</v>
      </c>
      <c r="L6586" s="3">
        <f t="shared" si="102"/>
        <v>41365</v>
      </c>
      <c r="M6586" t="s">
        <v>13014</v>
      </c>
      <c r="N6586">
        <v>0</v>
      </c>
      <c r="O6586">
        <v>2</v>
      </c>
      <c r="Q6586" t="s">
        <v>16447</v>
      </c>
      <c r="R6586">
        <v>1</v>
      </c>
    </row>
    <row r="6587" spans="1:18" x14ac:dyDescent="0.15">
      <c r="A6587" s="1" t="s">
        <v>16441</v>
      </c>
      <c r="B6587" t="s">
        <v>16442</v>
      </c>
      <c r="C6587" t="s">
        <v>344</v>
      </c>
      <c r="D6587" t="s">
        <v>96620</v>
      </c>
      <c r="E6587">
        <v>200</v>
      </c>
      <c r="F6587">
        <v>138</v>
      </c>
      <c r="G6587">
        <v>210</v>
      </c>
      <c r="H6587" t="s">
        <v>96576</v>
      </c>
      <c r="J6587" t="s">
        <v>16443</v>
      </c>
      <c r="K6587" s="2">
        <v>41365.984155092592</v>
      </c>
      <c r="L6587" s="3">
        <f t="shared" si="102"/>
        <v>41365</v>
      </c>
      <c r="M6587" t="s">
        <v>205</v>
      </c>
      <c r="N6587">
        <v>0</v>
      </c>
      <c r="O6587">
        <v>0</v>
      </c>
      <c r="P6587" t="s">
        <v>16444</v>
      </c>
      <c r="Q6587" t="s">
        <v>16445</v>
      </c>
      <c r="R6587">
        <v>1</v>
      </c>
    </row>
    <row r="6588" spans="1:18" x14ac:dyDescent="0.15">
      <c r="A6588" s="1" t="s">
        <v>16436</v>
      </c>
      <c r="B6588" t="s">
        <v>16437</v>
      </c>
      <c r="C6588" t="s">
        <v>110</v>
      </c>
      <c r="E6588">
        <v>11578</v>
      </c>
      <c r="F6588">
        <v>388</v>
      </c>
      <c r="G6588">
        <v>3328</v>
      </c>
      <c r="H6588" t="s">
        <v>96576</v>
      </c>
      <c r="J6588" t="s">
        <v>16438</v>
      </c>
      <c r="K6588" s="2">
        <v>41365.984409722223</v>
      </c>
      <c r="L6588" s="3">
        <f t="shared" si="102"/>
        <v>41365</v>
      </c>
      <c r="M6588" t="s">
        <v>246</v>
      </c>
      <c r="N6588">
        <v>0</v>
      </c>
      <c r="O6588">
        <v>0</v>
      </c>
      <c r="P6588" t="s">
        <v>16439</v>
      </c>
      <c r="Q6588" t="s">
        <v>16440</v>
      </c>
      <c r="R6588">
        <v>1</v>
      </c>
    </row>
    <row r="6589" spans="1:18" x14ac:dyDescent="0.15">
      <c r="A6589" s="1" t="s">
        <v>16432</v>
      </c>
      <c r="B6589" t="s">
        <v>16433</v>
      </c>
      <c r="C6589" t="s">
        <v>344</v>
      </c>
      <c r="D6589" t="s">
        <v>96639</v>
      </c>
      <c r="E6589">
        <v>71</v>
      </c>
      <c r="F6589">
        <v>59</v>
      </c>
      <c r="G6589">
        <v>148</v>
      </c>
      <c r="H6589" t="s">
        <v>96576</v>
      </c>
      <c r="J6589" t="s">
        <v>16434</v>
      </c>
      <c r="K6589" s="2">
        <v>41365.984525462962</v>
      </c>
      <c r="L6589" s="3">
        <f t="shared" si="102"/>
        <v>41365</v>
      </c>
      <c r="M6589" t="s">
        <v>3213</v>
      </c>
      <c r="N6589">
        <v>0</v>
      </c>
      <c r="O6589">
        <v>1</v>
      </c>
      <c r="Q6589" t="s">
        <v>16435</v>
      </c>
      <c r="R6589">
        <v>1</v>
      </c>
    </row>
    <row r="6590" spans="1:18" x14ac:dyDescent="0.15">
      <c r="A6590" s="1" t="s">
        <v>16427</v>
      </c>
      <c r="B6590" t="s">
        <v>16428</v>
      </c>
      <c r="C6590" t="s">
        <v>110</v>
      </c>
      <c r="D6590" t="s">
        <v>96596</v>
      </c>
      <c r="E6590">
        <v>141</v>
      </c>
      <c r="F6590">
        <v>99</v>
      </c>
      <c r="G6590">
        <v>343</v>
      </c>
      <c r="H6590" t="s">
        <v>96575</v>
      </c>
      <c r="I6590" t="s">
        <v>16429</v>
      </c>
      <c r="J6590" t="s">
        <v>16430</v>
      </c>
      <c r="K6590" s="2">
        <v>41365.984710648147</v>
      </c>
      <c r="L6590" s="3">
        <f t="shared" si="102"/>
        <v>41365</v>
      </c>
      <c r="M6590" t="s">
        <v>63</v>
      </c>
      <c r="N6590">
        <v>0</v>
      </c>
      <c r="O6590">
        <v>0</v>
      </c>
      <c r="Q6590" t="s">
        <v>16431</v>
      </c>
      <c r="R6590">
        <v>1</v>
      </c>
    </row>
    <row r="6591" spans="1:18" x14ac:dyDescent="0.15">
      <c r="A6591" s="1" t="s">
        <v>74112</v>
      </c>
      <c r="B6591" t="s">
        <v>74113</v>
      </c>
      <c r="C6591" t="s">
        <v>94</v>
      </c>
      <c r="D6591" t="s">
        <v>96653</v>
      </c>
      <c r="E6591">
        <v>252</v>
      </c>
      <c r="F6591">
        <v>236</v>
      </c>
      <c r="G6591">
        <v>1642</v>
      </c>
      <c r="H6591" t="s">
        <v>96578</v>
      </c>
      <c r="J6591" t="s">
        <v>74114</v>
      </c>
      <c r="K6591" s="2">
        <v>41365.984768518516</v>
      </c>
      <c r="L6591" s="3">
        <f t="shared" si="102"/>
        <v>41365</v>
      </c>
      <c r="M6591" t="s">
        <v>23946</v>
      </c>
      <c r="N6591">
        <v>0</v>
      </c>
      <c r="O6591">
        <v>0</v>
      </c>
      <c r="P6591" t="s">
        <v>74115</v>
      </c>
      <c r="Q6591" t="s">
        <v>74116</v>
      </c>
      <c r="R6591">
        <v>1</v>
      </c>
    </row>
    <row r="6592" spans="1:18" x14ac:dyDescent="0.15">
      <c r="A6592" s="1" t="s">
        <v>74108</v>
      </c>
      <c r="B6592" t="s">
        <v>74109</v>
      </c>
      <c r="C6592" t="s">
        <v>2793</v>
      </c>
      <c r="D6592" t="s">
        <v>96606</v>
      </c>
      <c r="E6592">
        <v>54</v>
      </c>
      <c r="F6592">
        <v>113</v>
      </c>
      <c r="G6592">
        <v>25</v>
      </c>
      <c r="H6592" t="s">
        <v>96576</v>
      </c>
      <c r="J6592" t="s">
        <v>74110</v>
      </c>
      <c r="K6592" s="2">
        <v>41365.984884259262</v>
      </c>
      <c r="L6592" s="3">
        <f t="shared" si="102"/>
        <v>41365</v>
      </c>
      <c r="M6592" t="s">
        <v>117</v>
      </c>
      <c r="N6592">
        <v>1</v>
      </c>
      <c r="O6592">
        <v>1</v>
      </c>
      <c r="Q6592" t="s">
        <v>74111</v>
      </c>
      <c r="R6592">
        <v>1</v>
      </c>
    </row>
    <row r="6593" spans="1:18" x14ac:dyDescent="0.15">
      <c r="A6593" s="1" t="s">
        <v>16422</v>
      </c>
      <c r="B6593" t="s">
        <v>16423</v>
      </c>
      <c r="C6593" t="s">
        <v>16311</v>
      </c>
      <c r="D6593" t="s">
        <v>96720</v>
      </c>
      <c r="E6593">
        <v>49</v>
      </c>
      <c r="F6593">
        <v>28</v>
      </c>
      <c r="G6593">
        <v>132</v>
      </c>
      <c r="H6593" t="s">
        <v>96576</v>
      </c>
      <c r="J6593" t="s">
        <v>16424</v>
      </c>
      <c r="K6593" s="2">
        <v>41365.984884259262</v>
      </c>
      <c r="L6593" s="3">
        <f t="shared" si="102"/>
        <v>41365</v>
      </c>
      <c r="M6593" t="s">
        <v>370</v>
      </c>
      <c r="N6593">
        <v>0</v>
      </c>
      <c r="O6593">
        <v>0</v>
      </c>
      <c r="P6593" t="s">
        <v>16425</v>
      </c>
      <c r="Q6593" t="s">
        <v>16426</v>
      </c>
      <c r="R6593">
        <v>1</v>
      </c>
    </row>
    <row r="6594" spans="1:18" x14ac:dyDescent="0.15">
      <c r="A6594" s="1" t="s">
        <v>74104</v>
      </c>
      <c r="B6594" t="s">
        <v>74105</v>
      </c>
      <c r="C6594" t="s">
        <v>1005</v>
      </c>
      <c r="D6594" t="s">
        <v>96637</v>
      </c>
      <c r="E6594">
        <v>235</v>
      </c>
      <c r="F6594">
        <v>49</v>
      </c>
      <c r="G6594">
        <v>3499</v>
      </c>
      <c r="H6594" t="s">
        <v>96576</v>
      </c>
      <c r="J6594" t="s">
        <v>74106</v>
      </c>
      <c r="K6594" s="2">
        <v>41365.985046296293</v>
      </c>
      <c r="L6594" s="3">
        <f t="shared" si="102"/>
        <v>41365</v>
      </c>
      <c r="M6594" t="s">
        <v>370</v>
      </c>
      <c r="N6594">
        <v>0</v>
      </c>
      <c r="O6594">
        <v>2</v>
      </c>
      <c r="Q6594" t="s">
        <v>74107</v>
      </c>
      <c r="R6594">
        <v>1</v>
      </c>
    </row>
    <row r="6595" spans="1:18" x14ac:dyDescent="0.15">
      <c r="A6595" s="1" t="s">
        <v>74100</v>
      </c>
      <c r="B6595" t="s">
        <v>74101</v>
      </c>
      <c r="C6595" t="s">
        <v>344</v>
      </c>
      <c r="D6595" t="s">
        <v>96589</v>
      </c>
      <c r="E6595">
        <v>10537</v>
      </c>
      <c r="F6595">
        <v>523</v>
      </c>
      <c r="G6595">
        <v>8735</v>
      </c>
      <c r="H6595" t="s">
        <v>96576</v>
      </c>
      <c r="J6595" t="s">
        <v>74102</v>
      </c>
      <c r="K6595" s="2">
        <v>41365.985219907408</v>
      </c>
      <c r="L6595" s="3">
        <f t="shared" ref="L6595:L6658" si="103">INT(K6595)</f>
        <v>41365</v>
      </c>
      <c r="M6595" t="s">
        <v>84</v>
      </c>
      <c r="N6595">
        <v>3</v>
      </c>
      <c r="O6595">
        <v>1</v>
      </c>
      <c r="Q6595" t="s">
        <v>74103</v>
      </c>
      <c r="R6595">
        <v>1</v>
      </c>
    </row>
    <row r="6596" spans="1:18" x14ac:dyDescent="0.15">
      <c r="A6596" s="1" t="s">
        <v>74095</v>
      </c>
      <c r="B6596" t="s">
        <v>74096</v>
      </c>
      <c r="C6596" t="s">
        <v>344</v>
      </c>
      <c r="D6596" t="s">
        <v>96589</v>
      </c>
      <c r="E6596">
        <v>60102</v>
      </c>
      <c r="F6596">
        <v>1248</v>
      </c>
      <c r="G6596">
        <v>14269</v>
      </c>
      <c r="H6596" t="s">
        <v>96575</v>
      </c>
      <c r="I6596" t="s">
        <v>74097</v>
      </c>
      <c r="J6596" t="s">
        <v>74098</v>
      </c>
      <c r="K6596" s="2">
        <v>41365.98541666667</v>
      </c>
      <c r="L6596" s="3">
        <f t="shared" si="103"/>
        <v>41365</v>
      </c>
      <c r="M6596" t="s">
        <v>246</v>
      </c>
      <c r="N6596">
        <v>6</v>
      </c>
      <c r="O6596">
        <v>4</v>
      </c>
      <c r="Q6596" t="s">
        <v>74099</v>
      </c>
      <c r="R6596">
        <v>1</v>
      </c>
    </row>
    <row r="6597" spans="1:18" x14ac:dyDescent="0.15">
      <c r="A6597" s="1" t="s">
        <v>16417</v>
      </c>
      <c r="B6597" t="s">
        <v>16418</v>
      </c>
      <c r="C6597" t="s">
        <v>94</v>
      </c>
      <c r="D6597" t="s">
        <v>96654</v>
      </c>
      <c r="E6597">
        <v>324087</v>
      </c>
      <c r="F6597">
        <v>2732</v>
      </c>
      <c r="G6597">
        <v>43748</v>
      </c>
      <c r="H6597" t="s">
        <v>96575</v>
      </c>
      <c r="I6597" t="s">
        <v>16419</v>
      </c>
      <c r="J6597" t="s">
        <v>16420</v>
      </c>
      <c r="K6597" s="2">
        <v>41365.985451388886</v>
      </c>
      <c r="L6597" s="3">
        <f t="shared" si="103"/>
        <v>41365</v>
      </c>
      <c r="M6597" t="s">
        <v>6966</v>
      </c>
      <c r="N6597">
        <v>5</v>
      </c>
      <c r="O6597">
        <v>0</v>
      </c>
      <c r="Q6597" t="s">
        <v>16421</v>
      </c>
      <c r="R6597">
        <v>1</v>
      </c>
    </row>
    <row r="6598" spans="1:18" x14ac:dyDescent="0.15">
      <c r="A6598" s="1" t="s">
        <v>74091</v>
      </c>
      <c r="B6598" t="s">
        <v>74092</v>
      </c>
      <c r="C6598" t="s">
        <v>11046</v>
      </c>
      <c r="D6598" t="s">
        <v>96709</v>
      </c>
      <c r="E6598">
        <v>20</v>
      </c>
      <c r="F6598">
        <v>12</v>
      </c>
      <c r="G6598">
        <v>44</v>
      </c>
      <c r="H6598" t="s">
        <v>96576</v>
      </c>
      <c r="J6598" t="s">
        <v>74093</v>
      </c>
      <c r="K6598" s="2">
        <v>41365.985462962963</v>
      </c>
      <c r="L6598" s="3">
        <f t="shared" si="103"/>
        <v>41365</v>
      </c>
      <c r="M6598" t="s">
        <v>5264</v>
      </c>
      <c r="N6598">
        <v>0</v>
      </c>
      <c r="O6598">
        <v>0</v>
      </c>
      <c r="Q6598" t="s">
        <v>74094</v>
      </c>
      <c r="R6598">
        <v>1</v>
      </c>
    </row>
    <row r="6599" spans="1:18" x14ac:dyDescent="0.15">
      <c r="A6599" s="1" t="s">
        <v>74087</v>
      </c>
      <c r="B6599" t="s">
        <v>74088</v>
      </c>
      <c r="C6599" t="s">
        <v>131</v>
      </c>
      <c r="D6599" t="s">
        <v>96641</v>
      </c>
      <c r="E6599">
        <v>279</v>
      </c>
      <c r="F6599">
        <v>372</v>
      </c>
      <c r="G6599">
        <v>3432</v>
      </c>
      <c r="H6599" t="s">
        <v>96578</v>
      </c>
      <c r="J6599" t="s">
        <v>74089</v>
      </c>
      <c r="K6599" s="2">
        <v>41365.985555555555</v>
      </c>
      <c r="L6599" s="3">
        <f t="shared" si="103"/>
        <v>41365</v>
      </c>
      <c r="M6599" t="s">
        <v>117</v>
      </c>
      <c r="N6599">
        <v>0</v>
      </c>
      <c r="O6599">
        <v>0</v>
      </c>
      <c r="Q6599" t="s">
        <v>74090</v>
      </c>
      <c r="R6599">
        <v>1</v>
      </c>
    </row>
    <row r="6600" spans="1:18" x14ac:dyDescent="0.15">
      <c r="A6600" s="1" t="s">
        <v>16413</v>
      </c>
      <c r="B6600" t="s">
        <v>16414</v>
      </c>
      <c r="C6600" t="s">
        <v>11046</v>
      </c>
      <c r="D6600" t="s">
        <v>96598</v>
      </c>
      <c r="E6600">
        <v>231</v>
      </c>
      <c r="F6600">
        <v>177</v>
      </c>
      <c r="G6600">
        <v>2100</v>
      </c>
      <c r="H6600" t="s">
        <v>96578</v>
      </c>
      <c r="J6600" t="s">
        <v>16415</v>
      </c>
      <c r="K6600" s="2">
        <v>41365.985590277778</v>
      </c>
      <c r="L6600" s="3">
        <f t="shared" si="103"/>
        <v>41365</v>
      </c>
      <c r="M6600" t="s">
        <v>662</v>
      </c>
      <c r="N6600">
        <v>1</v>
      </c>
      <c r="O6600">
        <v>0</v>
      </c>
      <c r="Q6600" t="s">
        <v>16416</v>
      </c>
      <c r="R6600">
        <v>1</v>
      </c>
    </row>
    <row r="6601" spans="1:18" x14ac:dyDescent="0.15">
      <c r="A6601" s="1" t="s">
        <v>16409</v>
      </c>
      <c r="B6601" t="s">
        <v>16410</v>
      </c>
      <c r="C6601" t="s">
        <v>3085</v>
      </c>
      <c r="D6601" t="s">
        <v>96939</v>
      </c>
      <c r="E6601">
        <v>28</v>
      </c>
      <c r="F6601">
        <v>35</v>
      </c>
      <c r="G6601">
        <v>48</v>
      </c>
      <c r="H6601" t="s">
        <v>96576</v>
      </c>
      <c r="J6601" t="s">
        <v>16411</v>
      </c>
      <c r="K6601" s="2">
        <v>41365.985914351855</v>
      </c>
      <c r="L6601" s="3">
        <f t="shared" si="103"/>
        <v>41365</v>
      </c>
      <c r="M6601" t="s">
        <v>84</v>
      </c>
      <c r="N6601">
        <v>0</v>
      </c>
      <c r="O6601">
        <v>0</v>
      </c>
      <c r="Q6601" t="s">
        <v>16412</v>
      </c>
      <c r="R6601">
        <v>1</v>
      </c>
    </row>
    <row r="6602" spans="1:18" x14ac:dyDescent="0.15">
      <c r="A6602" s="1" t="s">
        <v>16405</v>
      </c>
      <c r="B6602" t="s">
        <v>16406</v>
      </c>
      <c r="C6602" t="s">
        <v>586</v>
      </c>
      <c r="D6602" t="s">
        <v>96622</v>
      </c>
      <c r="E6602">
        <v>321</v>
      </c>
      <c r="F6602">
        <v>34</v>
      </c>
      <c r="G6602">
        <v>1357</v>
      </c>
      <c r="H6602" t="s">
        <v>96576</v>
      </c>
      <c r="J6602" t="s">
        <v>16407</v>
      </c>
      <c r="K6602" s="2">
        <v>41365.985995370371</v>
      </c>
      <c r="L6602" s="3">
        <f t="shared" si="103"/>
        <v>41365</v>
      </c>
      <c r="M6602" t="s">
        <v>117</v>
      </c>
      <c r="N6602">
        <v>0</v>
      </c>
      <c r="O6602">
        <v>3</v>
      </c>
      <c r="Q6602" t="s">
        <v>16408</v>
      </c>
      <c r="R6602">
        <v>1</v>
      </c>
    </row>
    <row r="6603" spans="1:18" x14ac:dyDescent="0.15">
      <c r="A6603" s="1" t="s">
        <v>16401</v>
      </c>
      <c r="B6603" t="s">
        <v>16402</v>
      </c>
      <c r="C6603" t="s">
        <v>190</v>
      </c>
      <c r="D6603" t="s">
        <v>96643</v>
      </c>
      <c r="E6603">
        <v>415</v>
      </c>
      <c r="F6603">
        <v>435</v>
      </c>
      <c r="G6603">
        <v>3225</v>
      </c>
      <c r="H6603" t="s">
        <v>96576</v>
      </c>
      <c r="J6603" t="s">
        <v>16403</v>
      </c>
      <c r="K6603" s="2">
        <v>41365.986238425925</v>
      </c>
      <c r="L6603" s="3">
        <f t="shared" si="103"/>
        <v>41365</v>
      </c>
      <c r="M6603" t="s">
        <v>3148</v>
      </c>
      <c r="N6603">
        <v>0</v>
      </c>
      <c r="O6603">
        <v>2</v>
      </c>
      <c r="Q6603" t="s">
        <v>16404</v>
      </c>
      <c r="R6603">
        <v>1</v>
      </c>
    </row>
    <row r="6604" spans="1:18" x14ac:dyDescent="0.15">
      <c r="A6604" s="1" t="s">
        <v>16397</v>
      </c>
      <c r="B6604" t="s">
        <v>16398</v>
      </c>
      <c r="C6604" t="s">
        <v>2543</v>
      </c>
      <c r="D6604" t="s">
        <v>96658</v>
      </c>
      <c r="E6604">
        <v>209</v>
      </c>
      <c r="F6604">
        <v>47</v>
      </c>
      <c r="G6604">
        <v>8817</v>
      </c>
      <c r="H6604" t="s">
        <v>96576</v>
      </c>
      <c r="J6604" t="s">
        <v>16399</v>
      </c>
      <c r="K6604" s="2">
        <v>41365.986307870371</v>
      </c>
      <c r="L6604" s="3">
        <f t="shared" si="103"/>
        <v>41365</v>
      </c>
      <c r="M6604" t="s">
        <v>15106</v>
      </c>
      <c r="N6604">
        <v>0</v>
      </c>
      <c r="O6604">
        <v>0</v>
      </c>
      <c r="Q6604" t="s">
        <v>16400</v>
      </c>
      <c r="R6604">
        <v>1</v>
      </c>
    </row>
    <row r="6605" spans="1:18" x14ac:dyDescent="0.15">
      <c r="A6605" s="1" t="s">
        <v>16392</v>
      </c>
      <c r="B6605" t="s">
        <v>16393</v>
      </c>
      <c r="C6605" t="s">
        <v>94</v>
      </c>
      <c r="D6605" t="s">
        <v>96809</v>
      </c>
      <c r="E6605">
        <v>11236</v>
      </c>
      <c r="F6605">
        <v>279</v>
      </c>
      <c r="G6605">
        <v>2699</v>
      </c>
      <c r="H6605" t="s">
        <v>96575</v>
      </c>
      <c r="I6605" t="s">
        <v>16394</v>
      </c>
      <c r="J6605" t="s">
        <v>16395</v>
      </c>
      <c r="K6605" s="2">
        <v>41365.98642361111</v>
      </c>
      <c r="L6605" s="3">
        <f t="shared" si="103"/>
        <v>41365</v>
      </c>
      <c r="M6605" t="s">
        <v>370</v>
      </c>
      <c r="N6605">
        <v>0</v>
      </c>
      <c r="O6605">
        <v>0</v>
      </c>
      <c r="Q6605" t="s">
        <v>16396</v>
      </c>
      <c r="R6605">
        <v>1</v>
      </c>
    </row>
    <row r="6606" spans="1:18" x14ac:dyDescent="0.15">
      <c r="A6606" s="1" t="s">
        <v>74083</v>
      </c>
      <c r="B6606" t="s">
        <v>74084</v>
      </c>
      <c r="C6606" t="s">
        <v>190</v>
      </c>
      <c r="D6606" t="s">
        <v>96644</v>
      </c>
      <c r="E6606">
        <v>121</v>
      </c>
      <c r="F6606">
        <v>257</v>
      </c>
      <c r="G6606">
        <v>50</v>
      </c>
      <c r="H6606" t="s">
        <v>96576</v>
      </c>
      <c r="J6606" t="s">
        <v>74085</v>
      </c>
      <c r="K6606" s="2">
        <v>41365.98646990741</v>
      </c>
      <c r="L6606" s="3">
        <f t="shared" si="103"/>
        <v>41365</v>
      </c>
      <c r="M6606" t="s">
        <v>63</v>
      </c>
      <c r="N6606">
        <v>0</v>
      </c>
      <c r="O6606">
        <v>0</v>
      </c>
      <c r="Q6606" t="s">
        <v>74086</v>
      </c>
      <c r="R6606">
        <v>1</v>
      </c>
    </row>
    <row r="6607" spans="1:18" x14ac:dyDescent="0.15">
      <c r="A6607" s="1" t="s">
        <v>16387</v>
      </c>
      <c r="B6607" t="s">
        <v>16388</v>
      </c>
      <c r="C6607" t="s">
        <v>2793</v>
      </c>
      <c r="D6607" t="s">
        <v>96606</v>
      </c>
      <c r="E6607">
        <v>368</v>
      </c>
      <c r="F6607">
        <v>166</v>
      </c>
      <c r="G6607">
        <v>4653</v>
      </c>
      <c r="H6607" t="s">
        <v>96578</v>
      </c>
      <c r="J6607" t="s">
        <v>16389</v>
      </c>
      <c r="K6607" s="2">
        <v>41365.986655092594</v>
      </c>
      <c r="L6607" s="3">
        <f t="shared" si="103"/>
        <v>41365</v>
      </c>
      <c r="M6607" t="s">
        <v>1266</v>
      </c>
      <c r="N6607">
        <v>0</v>
      </c>
      <c r="O6607">
        <v>0</v>
      </c>
      <c r="P6607" t="s">
        <v>16390</v>
      </c>
      <c r="Q6607" t="s">
        <v>16391</v>
      </c>
      <c r="R6607">
        <v>1</v>
      </c>
    </row>
    <row r="6608" spans="1:18" x14ac:dyDescent="0.15">
      <c r="A6608" s="1" t="s">
        <v>16383</v>
      </c>
      <c r="B6608" t="s">
        <v>16384</v>
      </c>
      <c r="C6608" t="s">
        <v>853</v>
      </c>
      <c r="D6608" t="s">
        <v>96635</v>
      </c>
      <c r="E6608">
        <v>157</v>
      </c>
      <c r="F6608">
        <v>503</v>
      </c>
      <c r="G6608">
        <v>104</v>
      </c>
      <c r="H6608" t="s">
        <v>96576</v>
      </c>
      <c r="J6608" t="s">
        <v>16385</v>
      </c>
      <c r="K6608" s="2">
        <v>41365.987129629626</v>
      </c>
      <c r="L6608" s="3">
        <f t="shared" si="103"/>
        <v>41365</v>
      </c>
      <c r="M6608" t="s">
        <v>370</v>
      </c>
      <c r="N6608">
        <v>12</v>
      </c>
      <c r="O6608">
        <v>12</v>
      </c>
      <c r="Q6608" t="s">
        <v>16386</v>
      </c>
      <c r="R6608">
        <v>1</v>
      </c>
    </row>
    <row r="6609" spans="1:18" x14ac:dyDescent="0.15">
      <c r="A6609" s="1" t="s">
        <v>74078</v>
      </c>
      <c r="B6609" t="s">
        <v>74079</v>
      </c>
      <c r="C6609" t="s">
        <v>853</v>
      </c>
      <c r="D6609" t="s">
        <v>96594</v>
      </c>
      <c r="E6609">
        <v>509</v>
      </c>
      <c r="F6609">
        <v>283</v>
      </c>
      <c r="G6609">
        <v>1386</v>
      </c>
      <c r="H6609" t="s">
        <v>96578</v>
      </c>
      <c r="J6609" t="s">
        <v>74080</v>
      </c>
      <c r="K6609" s="2">
        <v>41365.987210648149</v>
      </c>
      <c r="L6609" s="3">
        <f t="shared" si="103"/>
        <v>41365</v>
      </c>
      <c r="M6609" t="s">
        <v>74081</v>
      </c>
      <c r="N6609">
        <v>1</v>
      </c>
      <c r="O6609">
        <v>0</v>
      </c>
      <c r="Q6609" t="s">
        <v>74082</v>
      </c>
      <c r="R6609">
        <v>1</v>
      </c>
    </row>
    <row r="6610" spans="1:18" x14ac:dyDescent="0.15">
      <c r="A6610" s="1" t="s">
        <v>16379</v>
      </c>
      <c r="B6610" t="s">
        <v>16380</v>
      </c>
      <c r="C6610" t="s">
        <v>110</v>
      </c>
      <c r="D6610" t="s">
        <v>96596</v>
      </c>
      <c r="E6610">
        <v>63</v>
      </c>
      <c r="F6610">
        <v>233</v>
      </c>
      <c r="G6610">
        <v>146</v>
      </c>
      <c r="H6610" t="s">
        <v>96576</v>
      </c>
      <c r="J6610" t="s">
        <v>16381</v>
      </c>
      <c r="K6610" s="2">
        <v>41365.987222222226</v>
      </c>
      <c r="L6610" s="3">
        <f t="shared" si="103"/>
        <v>41365</v>
      </c>
      <c r="M6610" t="s">
        <v>2111</v>
      </c>
      <c r="N6610">
        <v>1</v>
      </c>
      <c r="O6610">
        <v>0</v>
      </c>
      <c r="Q6610" t="s">
        <v>16382</v>
      </c>
      <c r="R6610">
        <v>1</v>
      </c>
    </row>
    <row r="6611" spans="1:18" x14ac:dyDescent="0.15">
      <c r="A6611" s="1" t="s">
        <v>16375</v>
      </c>
      <c r="B6611" t="s">
        <v>16376</v>
      </c>
      <c r="C6611" t="s">
        <v>190</v>
      </c>
      <c r="D6611" t="s">
        <v>96643</v>
      </c>
      <c r="E6611">
        <v>272</v>
      </c>
      <c r="F6611">
        <v>65</v>
      </c>
      <c r="G6611">
        <v>2249</v>
      </c>
      <c r="H6611" t="s">
        <v>96576</v>
      </c>
      <c r="J6611" t="s">
        <v>16377</v>
      </c>
      <c r="K6611" s="2">
        <v>41365.987233796295</v>
      </c>
      <c r="L6611" s="3">
        <f t="shared" si="103"/>
        <v>41365</v>
      </c>
      <c r="M6611" t="s">
        <v>158</v>
      </c>
      <c r="N6611">
        <v>0</v>
      </c>
      <c r="O6611">
        <v>2</v>
      </c>
      <c r="Q6611" t="s">
        <v>16378</v>
      </c>
      <c r="R6611">
        <v>1</v>
      </c>
    </row>
    <row r="6612" spans="1:18" x14ac:dyDescent="0.15">
      <c r="A6612" s="1" t="s">
        <v>16371</v>
      </c>
      <c r="B6612" t="s">
        <v>16372</v>
      </c>
      <c r="C6612" t="s">
        <v>110</v>
      </c>
      <c r="D6612" t="s">
        <v>96586</v>
      </c>
      <c r="E6612">
        <v>246</v>
      </c>
      <c r="F6612">
        <v>118</v>
      </c>
      <c r="G6612">
        <v>57</v>
      </c>
      <c r="H6612" t="s">
        <v>96578</v>
      </c>
      <c r="J6612" t="s">
        <v>16373</v>
      </c>
      <c r="K6612" s="2">
        <v>41365.987303240741</v>
      </c>
      <c r="L6612" s="3">
        <f t="shared" si="103"/>
        <v>41365</v>
      </c>
      <c r="M6612" t="s">
        <v>246</v>
      </c>
      <c r="N6612">
        <v>0</v>
      </c>
      <c r="O6612">
        <v>0</v>
      </c>
      <c r="Q6612" t="s">
        <v>16374</v>
      </c>
      <c r="R6612">
        <v>1</v>
      </c>
    </row>
    <row r="6613" spans="1:18" x14ac:dyDescent="0.15">
      <c r="A6613" s="1" t="s">
        <v>74074</v>
      </c>
      <c r="B6613" t="s">
        <v>74075</v>
      </c>
      <c r="C6613" t="s">
        <v>94</v>
      </c>
      <c r="D6613" t="s">
        <v>96710</v>
      </c>
      <c r="E6613">
        <v>2970</v>
      </c>
      <c r="F6613">
        <v>1157</v>
      </c>
      <c r="G6613">
        <v>43124</v>
      </c>
      <c r="H6613" t="s">
        <v>96578</v>
      </c>
      <c r="J6613" t="s">
        <v>74076</v>
      </c>
      <c r="K6613" s="2">
        <v>41365.987337962964</v>
      </c>
      <c r="L6613" s="3">
        <f t="shared" si="103"/>
        <v>41365</v>
      </c>
      <c r="M6613" t="s">
        <v>5264</v>
      </c>
      <c r="N6613">
        <v>0</v>
      </c>
      <c r="O6613">
        <v>14</v>
      </c>
      <c r="Q6613" t="s">
        <v>74077</v>
      </c>
      <c r="R6613">
        <v>1</v>
      </c>
    </row>
    <row r="6614" spans="1:18" x14ac:dyDescent="0.15">
      <c r="A6614" s="1" t="s">
        <v>16367</v>
      </c>
      <c r="B6614" t="s">
        <v>16368</v>
      </c>
      <c r="C6614" t="s">
        <v>2165</v>
      </c>
      <c r="D6614" t="s">
        <v>96601</v>
      </c>
      <c r="E6614">
        <v>263</v>
      </c>
      <c r="F6614">
        <v>54</v>
      </c>
      <c r="G6614">
        <v>314</v>
      </c>
      <c r="H6614" t="s">
        <v>96576</v>
      </c>
      <c r="J6614" t="s">
        <v>16369</v>
      </c>
      <c r="K6614" s="2">
        <v>41365.98741898148</v>
      </c>
      <c r="L6614" s="3">
        <f t="shared" si="103"/>
        <v>41365</v>
      </c>
      <c r="M6614" t="s">
        <v>9509</v>
      </c>
      <c r="N6614">
        <v>0</v>
      </c>
      <c r="O6614">
        <v>0</v>
      </c>
      <c r="Q6614" t="s">
        <v>16370</v>
      </c>
      <c r="R6614">
        <v>1</v>
      </c>
    </row>
    <row r="6615" spans="1:18" x14ac:dyDescent="0.15">
      <c r="A6615" s="1" t="s">
        <v>16363</v>
      </c>
      <c r="B6615" t="s">
        <v>16364</v>
      </c>
      <c r="C6615" t="s">
        <v>110</v>
      </c>
      <c r="D6615" t="s">
        <v>96596</v>
      </c>
      <c r="E6615">
        <v>173</v>
      </c>
      <c r="F6615">
        <v>141</v>
      </c>
      <c r="G6615">
        <v>1116</v>
      </c>
      <c r="H6615" t="s">
        <v>96576</v>
      </c>
      <c r="J6615" t="s">
        <v>16365</v>
      </c>
      <c r="K6615" s="2">
        <v>41365.987430555557</v>
      </c>
      <c r="L6615" s="3">
        <f t="shared" si="103"/>
        <v>41365</v>
      </c>
      <c r="M6615" t="s">
        <v>117</v>
      </c>
      <c r="N6615">
        <v>0</v>
      </c>
      <c r="O6615">
        <v>0</v>
      </c>
      <c r="Q6615" t="s">
        <v>16366</v>
      </c>
      <c r="R6615">
        <v>1</v>
      </c>
    </row>
    <row r="6616" spans="1:18" x14ac:dyDescent="0.15">
      <c r="A6616" s="1" t="s">
        <v>16360</v>
      </c>
      <c r="B6616" t="s">
        <v>16361</v>
      </c>
      <c r="C6616" t="s">
        <v>344</v>
      </c>
      <c r="D6616" t="s">
        <v>96741</v>
      </c>
      <c r="E6616">
        <v>227</v>
      </c>
      <c r="F6616">
        <v>237</v>
      </c>
      <c r="G6616">
        <v>2951</v>
      </c>
      <c r="H6616" t="s">
        <v>96578</v>
      </c>
      <c r="J6616" t="s">
        <v>16362</v>
      </c>
      <c r="K6616" s="2">
        <v>41365.987500000003</v>
      </c>
      <c r="L6616" s="3">
        <f t="shared" si="103"/>
        <v>41365</v>
      </c>
      <c r="M6616" t="s">
        <v>370</v>
      </c>
      <c r="N6616">
        <v>0</v>
      </c>
      <c r="O6616">
        <v>2</v>
      </c>
      <c r="Q6616" t="s">
        <v>2859</v>
      </c>
      <c r="R6616">
        <v>1</v>
      </c>
    </row>
    <row r="6617" spans="1:18" x14ac:dyDescent="0.15">
      <c r="A6617" s="1" t="s">
        <v>74070</v>
      </c>
      <c r="B6617" t="s">
        <v>74071</v>
      </c>
      <c r="C6617" t="s">
        <v>586</v>
      </c>
      <c r="D6617" t="s">
        <v>96616</v>
      </c>
      <c r="E6617">
        <v>3636</v>
      </c>
      <c r="F6617">
        <v>1989</v>
      </c>
      <c r="G6617">
        <v>11124</v>
      </c>
      <c r="H6617" t="s">
        <v>96578</v>
      </c>
      <c r="J6617" t="s">
        <v>74072</v>
      </c>
      <c r="K6617" s="2">
        <v>41365.987546296295</v>
      </c>
      <c r="L6617" s="3">
        <f t="shared" si="103"/>
        <v>41365</v>
      </c>
      <c r="M6617" t="s">
        <v>317</v>
      </c>
      <c r="N6617">
        <v>0</v>
      </c>
      <c r="O6617">
        <v>0</v>
      </c>
      <c r="Q6617" t="s">
        <v>74073</v>
      </c>
      <c r="R6617">
        <v>1</v>
      </c>
    </row>
    <row r="6618" spans="1:18" x14ac:dyDescent="0.15">
      <c r="A6618" s="1" t="s">
        <v>74066</v>
      </c>
      <c r="B6618" t="s">
        <v>74067</v>
      </c>
      <c r="C6618" t="s">
        <v>190</v>
      </c>
      <c r="D6618" t="s">
        <v>96845</v>
      </c>
      <c r="E6618">
        <v>228</v>
      </c>
      <c r="F6618">
        <v>194</v>
      </c>
      <c r="G6618">
        <v>1840</v>
      </c>
      <c r="H6618" t="s">
        <v>96578</v>
      </c>
      <c r="J6618" t="s">
        <v>74068</v>
      </c>
      <c r="K6618" s="2">
        <v>41365.987928240742</v>
      </c>
      <c r="L6618" s="3">
        <f t="shared" si="103"/>
        <v>41365</v>
      </c>
      <c r="M6618" t="s">
        <v>370</v>
      </c>
      <c r="N6618">
        <v>0</v>
      </c>
      <c r="O6618">
        <v>1</v>
      </c>
      <c r="Q6618" t="s">
        <v>74069</v>
      </c>
      <c r="R6618">
        <v>1</v>
      </c>
    </row>
    <row r="6619" spans="1:18" x14ac:dyDescent="0.15">
      <c r="A6619" s="1" t="s">
        <v>16327</v>
      </c>
      <c r="B6619" t="s">
        <v>16328</v>
      </c>
      <c r="C6619" t="s">
        <v>110</v>
      </c>
      <c r="D6619" t="s">
        <v>96596</v>
      </c>
      <c r="E6619">
        <v>502</v>
      </c>
      <c r="F6619">
        <v>646</v>
      </c>
      <c r="G6619">
        <v>2052</v>
      </c>
      <c r="H6619" t="s">
        <v>96578</v>
      </c>
      <c r="J6619" t="s">
        <v>74064</v>
      </c>
      <c r="K6619" s="2">
        <v>41365.987939814811</v>
      </c>
      <c r="L6619" s="3">
        <f t="shared" si="103"/>
        <v>41365</v>
      </c>
      <c r="M6619" t="s">
        <v>23</v>
      </c>
      <c r="N6619">
        <v>0</v>
      </c>
      <c r="O6619">
        <v>0</v>
      </c>
      <c r="Q6619" t="s">
        <v>74065</v>
      </c>
      <c r="R6619">
        <v>1</v>
      </c>
    </row>
    <row r="6620" spans="1:18" x14ac:dyDescent="0.15">
      <c r="A6620" s="1" t="s">
        <v>74060</v>
      </c>
      <c r="B6620" t="s">
        <v>74061</v>
      </c>
      <c r="C6620" t="s">
        <v>3479</v>
      </c>
      <c r="D6620" t="s">
        <v>96766</v>
      </c>
      <c r="E6620">
        <v>3</v>
      </c>
      <c r="F6620">
        <v>27</v>
      </c>
      <c r="G6620">
        <v>2</v>
      </c>
      <c r="H6620" t="s">
        <v>96576</v>
      </c>
      <c r="J6620" t="s">
        <v>74062</v>
      </c>
      <c r="K6620" s="2">
        <v>41365.988055555557</v>
      </c>
      <c r="L6620" s="3">
        <f t="shared" si="103"/>
        <v>41365</v>
      </c>
      <c r="M6620" t="s">
        <v>246</v>
      </c>
      <c r="N6620">
        <v>0</v>
      </c>
      <c r="O6620">
        <v>0</v>
      </c>
      <c r="Q6620" t="s">
        <v>74063</v>
      </c>
      <c r="R6620">
        <v>1</v>
      </c>
    </row>
    <row r="6621" spans="1:18" x14ac:dyDescent="0.15">
      <c r="A6621" s="1" t="s">
        <v>16352</v>
      </c>
      <c r="B6621" t="s">
        <v>16353</v>
      </c>
      <c r="C6621" t="s">
        <v>27</v>
      </c>
      <c r="E6621">
        <v>1355</v>
      </c>
      <c r="F6621">
        <v>156</v>
      </c>
      <c r="G6621">
        <v>7674</v>
      </c>
      <c r="H6621" t="s">
        <v>96578</v>
      </c>
      <c r="J6621" t="s">
        <v>16354</v>
      </c>
      <c r="K6621" s="2">
        <v>41365.988125000003</v>
      </c>
      <c r="L6621" s="3">
        <f t="shared" si="103"/>
        <v>41365</v>
      </c>
      <c r="M6621" t="s">
        <v>7591</v>
      </c>
      <c r="N6621">
        <v>0</v>
      </c>
      <c r="O6621">
        <v>0</v>
      </c>
      <c r="P6621" t="s">
        <v>16355</v>
      </c>
      <c r="Q6621" t="s">
        <v>16356</v>
      </c>
      <c r="R6621">
        <v>1</v>
      </c>
    </row>
    <row r="6622" spans="1:18" x14ac:dyDescent="0.15">
      <c r="A6622" s="1" t="s">
        <v>74055</v>
      </c>
      <c r="B6622" t="s">
        <v>74056</v>
      </c>
      <c r="C6622" t="s">
        <v>94</v>
      </c>
      <c r="D6622" t="s">
        <v>96653</v>
      </c>
      <c r="E6622">
        <v>30</v>
      </c>
      <c r="F6622">
        <v>55</v>
      </c>
      <c r="G6622">
        <v>531</v>
      </c>
      <c r="H6622" t="s">
        <v>96576</v>
      </c>
      <c r="J6622" t="s">
        <v>74057</v>
      </c>
      <c r="K6622" s="2">
        <v>41365.988240740742</v>
      </c>
      <c r="L6622" s="3">
        <f t="shared" si="103"/>
        <v>41365</v>
      </c>
      <c r="M6622" t="s">
        <v>569</v>
      </c>
      <c r="N6622">
        <v>0</v>
      </c>
      <c r="O6622">
        <v>0</v>
      </c>
      <c r="P6622" t="s">
        <v>74058</v>
      </c>
      <c r="Q6622" t="s">
        <v>74059</v>
      </c>
      <c r="R6622">
        <v>1</v>
      </c>
    </row>
    <row r="6623" spans="1:18" x14ac:dyDescent="0.15">
      <c r="A6623" s="1" t="s">
        <v>16348</v>
      </c>
      <c r="B6623" t="s">
        <v>16349</v>
      </c>
      <c r="C6623" t="s">
        <v>2793</v>
      </c>
      <c r="D6623" t="s">
        <v>96645</v>
      </c>
      <c r="E6623">
        <v>38</v>
      </c>
      <c r="F6623">
        <v>26</v>
      </c>
      <c r="G6623">
        <v>132</v>
      </c>
      <c r="H6623" t="s">
        <v>96576</v>
      </c>
      <c r="J6623" t="s">
        <v>16350</v>
      </c>
      <c r="K6623" s="2">
        <v>41365.988321759258</v>
      </c>
      <c r="L6623" s="3">
        <f t="shared" si="103"/>
        <v>41365</v>
      </c>
      <c r="M6623" t="s">
        <v>370</v>
      </c>
      <c r="N6623">
        <v>0</v>
      </c>
      <c r="O6623">
        <v>0</v>
      </c>
      <c r="Q6623" t="s">
        <v>16351</v>
      </c>
      <c r="R6623">
        <v>1</v>
      </c>
    </row>
    <row r="6624" spans="1:18" x14ac:dyDescent="0.15">
      <c r="A6624" s="1" t="s">
        <v>74051</v>
      </c>
      <c r="B6624" t="s">
        <v>74052</v>
      </c>
      <c r="C6624" t="s">
        <v>7508</v>
      </c>
      <c r="D6624" t="s">
        <v>96858</v>
      </c>
      <c r="E6624">
        <v>22</v>
      </c>
      <c r="F6624">
        <v>8</v>
      </c>
      <c r="G6624">
        <v>39</v>
      </c>
      <c r="H6624" t="s">
        <v>96576</v>
      </c>
      <c r="J6624" t="s">
        <v>74053</v>
      </c>
      <c r="K6624" s="2">
        <v>41365.988391203704</v>
      </c>
      <c r="L6624" s="3">
        <f t="shared" si="103"/>
        <v>41365</v>
      </c>
      <c r="M6624" t="s">
        <v>370</v>
      </c>
      <c r="N6624">
        <v>0</v>
      </c>
      <c r="O6624">
        <v>0</v>
      </c>
      <c r="Q6624" t="s">
        <v>74054</v>
      </c>
      <c r="R6624">
        <v>1</v>
      </c>
    </row>
    <row r="6625" spans="1:18" x14ac:dyDescent="0.15">
      <c r="A6625" s="1" t="s">
        <v>16343</v>
      </c>
      <c r="B6625" t="s">
        <v>16344</v>
      </c>
      <c r="C6625" t="s">
        <v>3837</v>
      </c>
      <c r="D6625" t="s">
        <v>96688</v>
      </c>
      <c r="E6625">
        <v>339</v>
      </c>
      <c r="F6625">
        <v>339</v>
      </c>
      <c r="G6625">
        <v>1165</v>
      </c>
      <c r="H6625" t="s">
        <v>96576</v>
      </c>
      <c r="J6625" t="s">
        <v>16345</v>
      </c>
      <c r="K6625" s="2">
        <v>41365.988495370373</v>
      </c>
      <c r="L6625" s="3">
        <f t="shared" si="103"/>
        <v>41365</v>
      </c>
      <c r="M6625" t="s">
        <v>7591</v>
      </c>
      <c r="N6625">
        <v>0</v>
      </c>
      <c r="O6625">
        <v>0</v>
      </c>
      <c r="P6625" t="s">
        <v>16346</v>
      </c>
      <c r="Q6625" t="s">
        <v>16347</v>
      </c>
      <c r="R6625">
        <v>1</v>
      </c>
    </row>
    <row r="6626" spans="1:18" x14ac:dyDescent="0.15">
      <c r="A6626" s="1" t="s">
        <v>74047</v>
      </c>
      <c r="B6626" t="s">
        <v>74048</v>
      </c>
      <c r="C6626" t="s">
        <v>2793</v>
      </c>
      <c r="D6626" t="s">
        <v>96611</v>
      </c>
      <c r="E6626">
        <v>208</v>
      </c>
      <c r="F6626">
        <v>408</v>
      </c>
      <c r="G6626">
        <v>2781</v>
      </c>
      <c r="H6626" t="s">
        <v>96578</v>
      </c>
      <c r="J6626" t="s">
        <v>74049</v>
      </c>
      <c r="K6626" s="2">
        <v>41365.988738425927</v>
      </c>
      <c r="L6626" s="3">
        <f t="shared" si="103"/>
        <v>41365</v>
      </c>
      <c r="M6626" t="s">
        <v>117</v>
      </c>
      <c r="N6626">
        <v>0</v>
      </c>
      <c r="O6626">
        <v>0</v>
      </c>
      <c r="Q6626" t="s">
        <v>74050</v>
      </c>
      <c r="R6626">
        <v>1</v>
      </c>
    </row>
    <row r="6627" spans="1:18" x14ac:dyDescent="0.15">
      <c r="A6627" s="1" t="s">
        <v>74043</v>
      </c>
      <c r="B6627" t="s">
        <v>74044</v>
      </c>
      <c r="C6627" t="s">
        <v>110</v>
      </c>
      <c r="D6627" t="s">
        <v>96596</v>
      </c>
      <c r="E6627">
        <v>211</v>
      </c>
      <c r="F6627">
        <v>54</v>
      </c>
      <c r="G6627">
        <v>142</v>
      </c>
      <c r="H6627" t="s">
        <v>96576</v>
      </c>
      <c r="J6627" t="s">
        <v>74045</v>
      </c>
      <c r="K6627" s="2">
        <v>41365.988761574074</v>
      </c>
      <c r="L6627" s="3">
        <f t="shared" si="103"/>
        <v>41365</v>
      </c>
      <c r="M6627" t="s">
        <v>117</v>
      </c>
      <c r="N6627">
        <v>0</v>
      </c>
      <c r="O6627">
        <v>2</v>
      </c>
      <c r="Q6627" t="s">
        <v>74046</v>
      </c>
      <c r="R6627">
        <v>1</v>
      </c>
    </row>
    <row r="6628" spans="1:18" x14ac:dyDescent="0.15">
      <c r="A6628" s="1" t="s">
        <v>74039</v>
      </c>
      <c r="B6628" t="s">
        <v>74040</v>
      </c>
      <c r="C6628" t="s">
        <v>190</v>
      </c>
      <c r="D6628" t="s">
        <v>96644</v>
      </c>
      <c r="E6628">
        <v>2035</v>
      </c>
      <c r="F6628">
        <v>1993</v>
      </c>
      <c r="G6628">
        <v>16157</v>
      </c>
      <c r="H6628" t="s">
        <v>96576</v>
      </c>
      <c r="J6628" t="s">
        <v>74041</v>
      </c>
      <c r="K6628" s="2">
        <v>41365.988877314812</v>
      </c>
      <c r="L6628" s="3">
        <f t="shared" si="103"/>
        <v>41365</v>
      </c>
      <c r="M6628" t="s">
        <v>1209</v>
      </c>
      <c r="N6628">
        <v>0</v>
      </c>
      <c r="O6628">
        <v>0</v>
      </c>
      <c r="Q6628" t="s">
        <v>74042</v>
      </c>
      <c r="R6628">
        <v>1</v>
      </c>
    </row>
    <row r="6629" spans="1:18" x14ac:dyDescent="0.15">
      <c r="A6629" s="1" t="s">
        <v>16338</v>
      </c>
      <c r="B6629" t="s">
        <v>16339</v>
      </c>
      <c r="C6629" t="s">
        <v>3085</v>
      </c>
      <c r="E6629">
        <v>22</v>
      </c>
      <c r="F6629">
        <v>54</v>
      </c>
      <c r="G6629">
        <v>21</v>
      </c>
      <c r="H6629" t="s">
        <v>96576</v>
      </c>
      <c r="J6629" t="s">
        <v>16340</v>
      </c>
      <c r="K6629" s="2">
        <v>41365.988877314812</v>
      </c>
      <c r="L6629" s="3">
        <f t="shared" si="103"/>
        <v>41365</v>
      </c>
      <c r="M6629" t="s">
        <v>370</v>
      </c>
      <c r="N6629">
        <v>0</v>
      </c>
      <c r="O6629">
        <v>0</v>
      </c>
      <c r="P6629" t="s">
        <v>16341</v>
      </c>
      <c r="Q6629" t="s">
        <v>16342</v>
      </c>
      <c r="R6629">
        <v>1</v>
      </c>
    </row>
    <row r="6630" spans="1:18" x14ac:dyDescent="0.15">
      <c r="A6630" s="1" t="s">
        <v>74035</v>
      </c>
      <c r="B6630" t="s">
        <v>74036</v>
      </c>
      <c r="C6630" t="s">
        <v>110</v>
      </c>
      <c r="D6630" t="s">
        <v>96655</v>
      </c>
      <c r="E6630">
        <v>69</v>
      </c>
      <c r="F6630">
        <v>102</v>
      </c>
      <c r="G6630">
        <v>309</v>
      </c>
      <c r="H6630" t="s">
        <v>96576</v>
      </c>
      <c r="J6630" t="s">
        <v>74037</v>
      </c>
      <c r="K6630" s="2">
        <v>41365.989178240743</v>
      </c>
      <c r="L6630" s="3">
        <f t="shared" si="103"/>
        <v>41365</v>
      </c>
      <c r="M6630" t="s">
        <v>84</v>
      </c>
      <c r="N6630">
        <v>0</v>
      </c>
      <c r="O6630">
        <v>0</v>
      </c>
      <c r="Q6630" t="s">
        <v>74038</v>
      </c>
      <c r="R6630">
        <v>1</v>
      </c>
    </row>
    <row r="6631" spans="1:18" x14ac:dyDescent="0.15">
      <c r="A6631" s="1" t="s">
        <v>16334</v>
      </c>
      <c r="B6631" t="s">
        <v>16335</v>
      </c>
      <c r="C6631" t="s">
        <v>110</v>
      </c>
      <c r="D6631" t="s">
        <v>96586</v>
      </c>
      <c r="E6631">
        <v>100</v>
      </c>
      <c r="F6631">
        <v>200</v>
      </c>
      <c r="G6631">
        <v>322</v>
      </c>
      <c r="H6631" t="s">
        <v>96576</v>
      </c>
      <c r="J6631" t="s">
        <v>16336</v>
      </c>
      <c r="K6631" s="2">
        <v>41365.989259259259</v>
      </c>
      <c r="L6631" s="3">
        <f t="shared" si="103"/>
        <v>41365</v>
      </c>
      <c r="M6631" t="s">
        <v>370</v>
      </c>
      <c r="N6631">
        <v>0</v>
      </c>
      <c r="O6631">
        <v>0</v>
      </c>
      <c r="Q6631" t="s">
        <v>16337</v>
      </c>
      <c r="R6631">
        <v>1</v>
      </c>
    </row>
    <row r="6632" spans="1:18" x14ac:dyDescent="0.15">
      <c r="A6632" s="1" t="s">
        <v>74030</v>
      </c>
      <c r="B6632" t="s">
        <v>74031</v>
      </c>
      <c r="C6632" t="s">
        <v>190</v>
      </c>
      <c r="D6632" t="s">
        <v>96643</v>
      </c>
      <c r="E6632">
        <v>632</v>
      </c>
      <c r="F6632">
        <v>327</v>
      </c>
      <c r="G6632">
        <v>2236</v>
      </c>
      <c r="H6632" t="s">
        <v>96578</v>
      </c>
      <c r="J6632" t="s">
        <v>74032</v>
      </c>
      <c r="K6632" s="2">
        <v>41365.989282407405</v>
      </c>
      <c r="L6632" s="3">
        <f t="shared" si="103"/>
        <v>41365</v>
      </c>
      <c r="M6632" t="s">
        <v>494</v>
      </c>
      <c r="N6632">
        <v>0</v>
      </c>
      <c r="O6632">
        <v>1</v>
      </c>
      <c r="P6632" t="s">
        <v>74033</v>
      </c>
      <c r="Q6632" t="s">
        <v>74034</v>
      </c>
      <c r="R6632">
        <v>1</v>
      </c>
    </row>
    <row r="6633" spans="1:18" x14ac:dyDescent="0.15">
      <c r="A6633" s="1" t="s">
        <v>74025</v>
      </c>
      <c r="B6633" t="s">
        <v>74026</v>
      </c>
      <c r="C6633" t="s">
        <v>94</v>
      </c>
      <c r="E6633">
        <v>2583</v>
      </c>
      <c r="F6633">
        <v>656</v>
      </c>
      <c r="G6633">
        <v>2574</v>
      </c>
      <c r="H6633" t="s">
        <v>96576</v>
      </c>
      <c r="J6633" t="s">
        <v>74027</v>
      </c>
      <c r="K6633" s="2">
        <v>41365.989432870374</v>
      </c>
      <c r="L6633" s="3">
        <f t="shared" si="103"/>
        <v>41365</v>
      </c>
      <c r="M6633" t="s">
        <v>117</v>
      </c>
      <c r="N6633">
        <v>1</v>
      </c>
      <c r="O6633">
        <v>6</v>
      </c>
      <c r="P6633" t="s">
        <v>74028</v>
      </c>
      <c r="Q6633" t="s">
        <v>74029</v>
      </c>
      <c r="R6633">
        <v>1</v>
      </c>
    </row>
    <row r="6634" spans="1:18" x14ac:dyDescent="0.15">
      <c r="A6634" s="1" t="s">
        <v>74021</v>
      </c>
      <c r="B6634" t="s">
        <v>74022</v>
      </c>
      <c r="C6634" t="s">
        <v>9772</v>
      </c>
      <c r="D6634" t="s">
        <v>96632</v>
      </c>
      <c r="E6634">
        <v>37</v>
      </c>
      <c r="F6634">
        <v>122</v>
      </c>
      <c r="G6634">
        <v>45</v>
      </c>
      <c r="H6634" t="s">
        <v>96576</v>
      </c>
      <c r="J6634" t="s">
        <v>74023</v>
      </c>
      <c r="K6634" s="2">
        <v>41365.989641203705</v>
      </c>
      <c r="L6634" s="3">
        <f t="shared" si="103"/>
        <v>41365</v>
      </c>
      <c r="M6634" t="s">
        <v>370</v>
      </c>
      <c r="N6634">
        <v>0</v>
      </c>
      <c r="O6634">
        <v>0</v>
      </c>
      <c r="Q6634" t="s">
        <v>74024</v>
      </c>
      <c r="R6634">
        <v>1</v>
      </c>
    </row>
    <row r="6635" spans="1:18" x14ac:dyDescent="0.15">
      <c r="A6635" s="1" t="s">
        <v>74016</v>
      </c>
      <c r="B6635" t="s">
        <v>74017</v>
      </c>
      <c r="C6635" t="s">
        <v>110</v>
      </c>
      <c r="D6635" t="s">
        <v>96586</v>
      </c>
      <c r="E6635">
        <v>622</v>
      </c>
      <c r="F6635">
        <v>298</v>
      </c>
      <c r="G6635">
        <v>2267</v>
      </c>
      <c r="H6635" t="s">
        <v>96576</v>
      </c>
      <c r="J6635" t="s">
        <v>74018</v>
      </c>
      <c r="K6635" s="2">
        <v>41365.989756944444</v>
      </c>
      <c r="L6635" s="3">
        <f t="shared" si="103"/>
        <v>41365</v>
      </c>
      <c r="M6635" t="s">
        <v>63</v>
      </c>
      <c r="N6635">
        <v>1</v>
      </c>
      <c r="O6635">
        <v>0</v>
      </c>
      <c r="P6635" t="s">
        <v>74019</v>
      </c>
      <c r="Q6635" t="s">
        <v>74020</v>
      </c>
      <c r="R6635">
        <v>1</v>
      </c>
    </row>
    <row r="6636" spans="1:18" x14ac:dyDescent="0.15">
      <c r="A6636" s="1" t="s">
        <v>16327</v>
      </c>
      <c r="B6636" t="s">
        <v>16328</v>
      </c>
      <c r="C6636" t="s">
        <v>110</v>
      </c>
      <c r="D6636" t="s">
        <v>96596</v>
      </c>
      <c r="E6636">
        <v>502</v>
      </c>
      <c r="F6636">
        <v>646</v>
      </c>
      <c r="G6636">
        <v>2052</v>
      </c>
      <c r="H6636" t="s">
        <v>96578</v>
      </c>
      <c r="J6636" t="s">
        <v>16329</v>
      </c>
      <c r="K6636" s="2">
        <v>41365.98978009259</v>
      </c>
      <c r="L6636" s="3">
        <f t="shared" si="103"/>
        <v>41365</v>
      </c>
      <c r="M6636" t="s">
        <v>23</v>
      </c>
      <c r="N6636">
        <v>0</v>
      </c>
      <c r="O6636">
        <v>0</v>
      </c>
      <c r="Q6636" t="s">
        <v>16330</v>
      </c>
      <c r="R6636">
        <v>1</v>
      </c>
    </row>
    <row r="6637" spans="1:18" x14ac:dyDescent="0.15">
      <c r="A6637" s="1" t="s">
        <v>74012</v>
      </c>
      <c r="B6637" t="s">
        <v>74013</v>
      </c>
      <c r="C6637" t="s">
        <v>131</v>
      </c>
      <c r="D6637" t="s">
        <v>96641</v>
      </c>
      <c r="E6637">
        <v>333</v>
      </c>
      <c r="F6637">
        <v>234</v>
      </c>
      <c r="G6637">
        <v>997</v>
      </c>
      <c r="H6637" t="s">
        <v>96576</v>
      </c>
      <c r="J6637" t="s">
        <v>74014</v>
      </c>
      <c r="K6637" s="2">
        <v>41365.989814814813</v>
      </c>
      <c r="L6637" s="3">
        <f t="shared" si="103"/>
        <v>41365</v>
      </c>
      <c r="M6637" t="s">
        <v>117</v>
      </c>
      <c r="N6637">
        <v>0</v>
      </c>
      <c r="O6637">
        <v>2</v>
      </c>
      <c r="Q6637" t="s">
        <v>74015</v>
      </c>
      <c r="R6637">
        <v>1</v>
      </c>
    </row>
    <row r="6638" spans="1:18" x14ac:dyDescent="0.15">
      <c r="A6638" s="1" t="s">
        <v>74008</v>
      </c>
      <c r="B6638" t="s">
        <v>74009</v>
      </c>
      <c r="C6638" t="s">
        <v>27</v>
      </c>
      <c r="E6638">
        <v>143</v>
      </c>
      <c r="F6638">
        <v>132</v>
      </c>
      <c r="G6638">
        <v>147</v>
      </c>
      <c r="H6638" t="s">
        <v>96576</v>
      </c>
      <c r="J6638" t="s">
        <v>74010</v>
      </c>
      <c r="K6638" s="2">
        <v>41365.989942129629</v>
      </c>
      <c r="L6638" s="3">
        <f t="shared" si="103"/>
        <v>41365</v>
      </c>
      <c r="M6638" t="s">
        <v>117</v>
      </c>
      <c r="N6638">
        <v>0</v>
      </c>
      <c r="O6638">
        <v>6</v>
      </c>
      <c r="Q6638" t="s">
        <v>74011</v>
      </c>
      <c r="R6638">
        <v>1</v>
      </c>
    </row>
    <row r="6639" spans="1:18" x14ac:dyDescent="0.15">
      <c r="A6639" s="1" t="s">
        <v>16323</v>
      </c>
      <c r="B6639" t="s">
        <v>16324</v>
      </c>
      <c r="C6639" t="s">
        <v>94</v>
      </c>
      <c r="E6639">
        <v>200</v>
      </c>
      <c r="F6639">
        <v>121</v>
      </c>
      <c r="G6639">
        <v>609</v>
      </c>
      <c r="H6639" t="s">
        <v>96576</v>
      </c>
      <c r="J6639" t="s">
        <v>16325</v>
      </c>
      <c r="K6639" s="2">
        <v>41365.99</v>
      </c>
      <c r="L6639" s="3">
        <f t="shared" si="103"/>
        <v>41365</v>
      </c>
      <c r="M6639" t="s">
        <v>84</v>
      </c>
      <c r="N6639">
        <v>0</v>
      </c>
      <c r="O6639">
        <v>0</v>
      </c>
      <c r="Q6639" t="s">
        <v>16326</v>
      </c>
      <c r="R6639">
        <v>1</v>
      </c>
    </row>
    <row r="6640" spans="1:18" x14ac:dyDescent="0.15">
      <c r="A6640" s="1" t="s">
        <v>74004</v>
      </c>
      <c r="B6640" t="s">
        <v>74005</v>
      </c>
      <c r="C6640" t="s">
        <v>1005</v>
      </c>
      <c r="D6640" t="s">
        <v>96860</v>
      </c>
      <c r="E6640">
        <v>42</v>
      </c>
      <c r="F6640">
        <v>77</v>
      </c>
      <c r="G6640">
        <v>23</v>
      </c>
      <c r="H6640" t="s">
        <v>96576</v>
      </c>
      <c r="J6640" t="s">
        <v>74006</v>
      </c>
      <c r="K6640" s="2">
        <v>41365.990127314813</v>
      </c>
      <c r="L6640" s="3">
        <f t="shared" si="103"/>
        <v>41365</v>
      </c>
      <c r="M6640" t="s">
        <v>5554</v>
      </c>
      <c r="N6640">
        <v>1</v>
      </c>
      <c r="O6640">
        <v>0</v>
      </c>
      <c r="Q6640" t="s">
        <v>74007</v>
      </c>
      <c r="R6640">
        <v>1</v>
      </c>
    </row>
    <row r="6641" spans="1:18" x14ac:dyDescent="0.15">
      <c r="A6641" s="1" t="s">
        <v>73999</v>
      </c>
      <c r="B6641" t="s">
        <v>74000</v>
      </c>
      <c r="C6641" t="s">
        <v>190</v>
      </c>
      <c r="D6641" t="s">
        <v>96643</v>
      </c>
      <c r="E6641">
        <v>648</v>
      </c>
      <c r="F6641">
        <v>502</v>
      </c>
      <c r="G6641">
        <v>1207</v>
      </c>
      <c r="H6641" t="s">
        <v>96578</v>
      </c>
      <c r="J6641" t="s">
        <v>74001</v>
      </c>
      <c r="K6641" s="2">
        <v>41365.990208333336</v>
      </c>
      <c r="L6641" s="3">
        <f t="shared" si="103"/>
        <v>41365</v>
      </c>
      <c r="M6641" t="s">
        <v>117</v>
      </c>
      <c r="N6641">
        <v>0</v>
      </c>
      <c r="O6641">
        <v>0</v>
      </c>
      <c r="P6641" t="s">
        <v>74002</v>
      </c>
      <c r="Q6641" t="s">
        <v>74003</v>
      </c>
      <c r="R6641">
        <v>1</v>
      </c>
    </row>
    <row r="6642" spans="1:18" x14ac:dyDescent="0.15">
      <c r="A6642" s="1" t="s">
        <v>16319</v>
      </c>
      <c r="B6642" t="s">
        <v>16320</v>
      </c>
      <c r="C6642" t="s">
        <v>344</v>
      </c>
      <c r="E6642">
        <v>42</v>
      </c>
      <c r="F6642">
        <v>191</v>
      </c>
      <c r="G6642">
        <v>156</v>
      </c>
      <c r="H6642" t="s">
        <v>96576</v>
      </c>
      <c r="J6642" t="s">
        <v>16321</v>
      </c>
      <c r="K6642" s="2">
        <v>41365.990266203706</v>
      </c>
      <c r="L6642" s="3">
        <f t="shared" si="103"/>
        <v>41365</v>
      </c>
      <c r="M6642" t="s">
        <v>1438</v>
      </c>
      <c r="N6642">
        <v>2</v>
      </c>
      <c r="O6642">
        <v>2</v>
      </c>
      <c r="Q6642" t="s">
        <v>16322</v>
      </c>
      <c r="R6642">
        <v>1</v>
      </c>
    </row>
    <row r="6643" spans="1:18" x14ac:dyDescent="0.15">
      <c r="A6643" s="1" t="s">
        <v>73995</v>
      </c>
      <c r="B6643" t="s">
        <v>73996</v>
      </c>
      <c r="C6643" t="s">
        <v>94</v>
      </c>
      <c r="D6643" t="s">
        <v>96664</v>
      </c>
      <c r="E6643">
        <v>865</v>
      </c>
      <c r="F6643">
        <v>438</v>
      </c>
      <c r="G6643">
        <v>3869</v>
      </c>
      <c r="H6643" t="s">
        <v>96578</v>
      </c>
      <c r="J6643" t="s">
        <v>73997</v>
      </c>
      <c r="K6643" s="2">
        <v>41365.990266203706</v>
      </c>
      <c r="L6643" s="3">
        <f t="shared" si="103"/>
        <v>41365</v>
      </c>
      <c r="M6643" t="s">
        <v>23</v>
      </c>
      <c r="N6643">
        <v>0</v>
      </c>
      <c r="O6643">
        <v>0</v>
      </c>
      <c r="Q6643" t="s">
        <v>73998</v>
      </c>
      <c r="R6643">
        <v>1</v>
      </c>
    </row>
    <row r="6644" spans="1:18" x14ac:dyDescent="0.15">
      <c r="A6644" s="1" t="s">
        <v>16315</v>
      </c>
      <c r="B6644" t="s">
        <v>16316</v>
      </c>
      <c r="C6644" t="s">
        <v>110</v>
      </c>
      <c r="D6644" t="s">
        <v>96596</v>
      </c>
      <c r="E6644">
        <v>147</v>
      </c>
      <c r="F6644">
        <v>505</v>
      </c>
      <c r="G6644">
        <v>178</v>
      </c>
      <c r="H6644" t="s">
        <v>96576</v>
      </c>
      <c r="J6644" t="s">
        <v>16317</v>
      </c>
      <c r="K6644" s="2">
        <v>41365.990393518521</v>
      </c>
      <c r="L6644" s="3">
        <f t="shared" si="103"/>
        <v>41365</v>
      </c>
      <c r="M6644" t="s">
        <v>13014</v>
      </c>
      <c r="N6644">
        <v>0</v>
      </c>
      <c r="O6644">
        <v>0</v>
      </c>
      <c r="Q6644" t="s">
        <v>16318</v>
      </c>
      <c r="R6644">
        <v>1</v>
      </c>
    </row>
    <row r="6645" spans="1:18" x14ac:dyDescent="0.15">
      <c r="A6645" s="1" t="s">
        <v>73991</v>
      </c>
      <c r="B6645" t="s">
        <v>73992</v>
      </c>
      <c r="C6645" t="s">
        <v>190</v>
      </c>
      <c r="D6645" t="s">
        <v>96644</v>
      </c>
      <c r="E6645">
        <v>24</v>
      </c>
      <c r="F6645">
        <v>53</v>
      </c>
      <c r="G6645">
        <v>24</v>
      </c>
      <c r="H6645" t="s">
        <v>96576</v>
      </c>
      <c r="J6645" t="s">
        <v>73993</v>
      </c>
      <c r="K6645" s="2">
        <v>41365.990543981483</v>
      </c>
      <c r="L6645" s="3">
        <f t="shared" si="103"/>
        <v>41365</v>
      </c>
      <c r="M6645" t="s">
        <v>205</v>
      </c>
      <c r="N6645">
        <v>0</v>
      </c>
      <c r="O6645">
        <v>0</v>
      </c>
      <c r="Q6645" t="s">
        <v>73994</v>
      </c>
      <c r="R6645">
        <v>1</v>
      </c>
    </row>
    <row r="6646" spans="1:18" x14ac:dyDescent="0.15">
      <c r="A6646" s="1" t="s">
        <v>73987</v>
      </c>
      <c r="B6646" t="s">
        <v>73988</v>
      </c>
      <c r="C6646" t="s">
        <v>94</v>
      </c>
      <c r="D6646" t="s">
        <v>96653</v>
      </c>
      <c r="E6646">
        <v>2048</v>
      </c>
      <c r="F6646">
        <v>328</v>
      </c>
      <c r="G6646">
        <v>20613</v>
      </c>
      <c r="H6646" t="s">
        <v>96578</v>
      </c>
      <c r="J6646" t="s">
        <v>73989</v>
      </c>
      <c r="K6646" s="2">
        <v>41365.990706018521</v>
      </c>
      <c r="L6646" s="3">
        <f t="shared" si="103"/>
        <v>41365</v>
      </c>
      <c r="M6646" t="s">
        <v>84</v>
      </c>
      <c r="N6646">
        <v>0</v>
      </c>
      <c r="O6646">
        <v>13</v>
      </c>
      <c r="Q6646" t="s">
        <v>73990</v>
      </c>
      <c r="R6646">
        <v>1</v>
      </c>
    </row>
    <row r="6647" spans="1:18" x14ac:dyDescent="0.15">
      <c r="A6647" s="1" t="s">
        <v>16309</v>
      </c>
      <c r="B6647" t="s">
        <v>16310</v>
      </c>
      <c r="C6647" t="s">
        <v>16311</v>
      </c>
      <c r="E6647">
        <v>5544</v>
      </c>
      <c r="F6647">
        <v>689</v>
      </c>
      <c r="G6647">
        <v>438</v>
      </c>
      <c r="H6647" t="s">
        <v>96575</v>
      </c>
      <c r="I6647" t="s">
        <v>16312</v>
      </c>
      <c r="J6647" t="s">
        <v>16313</v>
      </c>
      <c r="K6647" s="2">
        <v>41365.99077546296</v>
      </c>
      <c r="L6647" s="3">
        <f t="shared" si="103"/>
        <v>41365</v>
      </c>
      <c r="M6647" t="s">
        <v>84</v>
      </c>
      <c r="N6647">
        <v>0</v>
      </c>
      <c r="O6647">
        <v>1</v>
      </c>
      <c r="Q6647" t="s">
        <v>16314</v>
      </c>
      <c r="R6647">
        <v>1</v>
      </c>
    </row>
    <row r="6648" spans="1:18" x14ac:dyDescent="0.15">
      <c r="A6648" s="1" t="s">
        <v>16304</v>
      </c>
      <c r="B6648" t="s">
        <v>16305</v>
      </c>
      <c r="C6648" t="s">
        <v>27</v>
      </c>
      <c r="E6648">
        <v>4623</v>
      </c>
      <c r="F6648">
        <v>766</v>
      </c>
      <c r="G6648">
        <v>8426</v>
      </c>
      <c r="H6648" t="s">
        <v>96575</v>
      </c>
      <c r="I6648" t="s">
        <v>16306</v>
      </c>
      <c r="J6648" t="s">
        <v>16307</v>
      </c>
      <c r="K6648" s="2">
        <v>41365.990983796299</v>
      </c>
      <c r="L6648" s="3">
        <f t="shared" si="103"/>
        <v>41365</v>
      </c>
      <c r="M6648" t="s">
        <v>84</v>
      </c>
      <c r="N6648">
        <v>0</v>
      </c>
      <c r="O6648">
        <v>0</v>
      </c>
      <c r="Q6648" t="s">
        <v>16308</v>
      </c>
      <c r="R6648">
        <v>1</v>
      </c>
    </row>
    <row r="6649" spans="1:18" x14ac:dyDescent="0.15">
      <c r="A6649" s="1" t="s">
        <v>73983</v>
      </c>
      <c r="B6649" t="s">
        <v>73984</v>
      </c>
      <c r="C6649" t="s">
        <v>27</v>
      </c>
      <c r="E6649">
        <v>122</v>
      </c>
      <c r="F6649">
        <v>144</v>
      </c>
      <c r="G6649">
        <v>213</v>
      </c>
      <c r="H6649" t="s">
        <v>96576</v>
      </c>
      <c r="J6649" t="s">
        <v>73985</v>
      </c>
      <c r="K6649" s="2">
        <v>41365.991018518522</v>
      </c>
      <c r="L6649" s="3">
        <f t="shared" si="103"/>
        <v>41365</v>
      </c>
      <c r="M6649" t="s">
        <v>117</v>
      </c>
      <c r="N6649">
        <v>0</v>
      </c>
      <c r="O6649">
        <v>0</v>
      </c>
      <c r="Q6649" t="s">
        <v>73986</v>
      </c>
      <c r="R6649">
        <v>1</v>
      </c>
    </row>
    <row r="6650" spans="1:18" x14ac:dyDescent="0.15">
      <c r="A6650" s="1" t="s">
        <v>73979</v>
      </c>
      <c r="B6650" t="s">
        <v>73980</v>
      </c>
      <c r="C6650" t="s">
        <v>1427</v>
      </c>
      <c r="D6650" t="s">
        <v>96925</v>
      </c>
      <c r="E6650">
        <v>42</v>
      </c>
      <c r="F6650">
        <v>56</v>
      </c>
      <c r="G6650">
        <v>565</v>
      </c>
      <c r="H6650" t="s">
        <v>96576</v>
      </c>
      <c r="J6650" t="s">
        <v>73981</v>
      </c>
      <c r="K6650" s="2">
        <v>41365.991041666668</v>
      </c>
      <c r="L6650" s="3">
        <f t="shared" si="103"/>
        <v>41365</v>
      </c>
      <c r="M6650" t="s">
        <v>84</v>
      </c>
      <c r="N6650">
        <v>1</v>
      </c>
      <c r="O6650">
        <v>0</v>
      </c>
      <c r="Q6650" t="s">
        <v>73982</v>
      </c>
      <c r="R6650">
        <v>1</v>
      </c>
    </row>
    <row r="6651" spans="1:18" x14ac:dyDescent="0.15">
      <c r="A6651" s="1" t="s">
        <v>73975</v>
      </c>
      <c r="B6651" t="s">
        <v>73976</v>
      </c>
      <c r="C6651" t="s">
        <v>1005</v>
      </c>
      <c r="D6651" t="s">
        <v>96618</v>
      </c>
      <c r="E6651">
        <v>136</v>
      </c>
      <c r="F6651">
        <v>147</v>
      </c>
      <c r="G6651">
        <v>314</v>
      </c>
      <c r="H6651" t="s">
        <v>96576</v>
      </c>
      <c r="J6651" t="s">
        <v>73977</v>
      </c>
      <c r="K6651" s="2">
        <v>41365.991388888891</v>
      </c>
      <c r="L6651" s="3">
        <f t="shared" si="103"/>
        <v>41365</v>
      </c>
      <c r="M6651" t="s">
        <v>84</v>
      </c>
      <c r="N6651">
        <v>0</v>
      </c>
      <c r="O6651">
        <v>1</v>
      </c>
      <c r="Q6651" t="s">
        <v>73978</v>
      </c>
      <c r="R6651">
        <v>1</v>
      </c>
    </row>
    <row r="6652" spans="1:18" x14ac:dyDescent="0.15">
      <c r="A6652" s="1" t="s">
        <v>16300</v>
      </c>
      <c r="B6652" t="s">
        <v>16301</v>
      </c>
      <c r="C6652" t="s">
        <v>131</v>
      </c>
      <c r="D6652" t="s">
        <v>96879</v>
      </c>
      <c r="E6652">
        <v>70</v>
      </c>
      <c r="F6652">
        <v>168</v>
      </c>
      <c r="G6652">
        <v>567</v>
      </c>
      <c r="H6652" t="s">
        <v>96576</v>
      </c>
      <c r="J6652" t="s">
        <v>16302</v>
      </c>
      <c r="K6652" s="2">
        <v>41365.99145833333</v>
      </c>
      <c r="L6652" s="3">
        <f t="shared" si="103"/>
        <v>41365</v>
      </c>
      <c r="M6652" t="s">
        <v>370</v>
      </c>
      <c r="N6652">
        <v>0</v>
      </c>
      <c r="O6652">
        <v>0</v>
      </c>
      <c r="Q6652" t="s">
        <v>16303</v>
      </c>
      <c r="R6652">
        <v>1</v>
      </c>
    </row>
    <row r="6653" spans="1:18" x14ac:dyDescent="0.15">
      <c r="A6653" s="1" t="s">
        <v>16295</v>
      </c>
      <c r="B6653" t="s">
        <v>16296</v>
      </c>
      <c r="C6653" t="s">
        <v>94</v>
      </c>
      <c r="E6653">
        <v>283</v>
      </c>
      <c r="F6653">
        <v>310</v>
      </c>
      <c r="G6653">
        <v>5855</v>
      </c>
      <c r="H6653" t="s">
        <v>96576</v>
      </c>
      <c r="J6653" t="s">
        <v>16297</v>
      </c>
      <c r="K6653" s="2">
        <v>41365.991539351853</v>
      </c>
      <c r="L6653" s="3">
        <f t="shared" si="103"/>
        <v>41365</v>
      </c>
      <c r="M6653" t="s">
        <v>63</v>
      </c>
      <c r="N6653">
        <v>0</v>
      </c>
      <c r="O6653">
        <v>0</v>
      </c>
      <c r="P6653" t="s">
        <v>16298</v>
      </c>
      <c r="Q6653" t="s">
        <v>16299</v>
      </c>
      <c r="R6653">
        <v>1</v>
      </c>
    </row>
    <row r="6654" spans="1:18" x14ac:dyDescent="0.15">
      <c r="A6654" s="1" t="s">
        <v>73971</v>
      </c>
      <c r="B6654" t="s">
        <v>73972</v>
      </c>
      <c r="C6654" t="s">
        <v>3366</v>
      </c>
      <c r="D6654" t="s">
        <v>96650</v>
      </c>
      <c r="E6654">
        <v>837</v>
      </c>
      <c r="F6654">
        <v>845</v>
      </c>
      <c r="G6654">
        <v>1652</v>
      </c>
      <c r="H6654" t="s">
        <v>96578</v>
      </c>
      <c r="J6654" t="s">
        <v>73973</v>
      </c>
      <c r="K6654" s="2">
        <v>41365.991736111115</v>
      </c>
      <c r="L6654" s="3">
        <f t="shared" si="103"/>
        <v>41365</v>
      </c>
      <c r="M6654" t="s">
        <v>815</v>
      </c>
      <c r="N6654">
        <v>0</v>
      </c>
      <c r="O6654">
        <v>0</v>
      </c>
      <c r="Q6654" t="s">
        <v>73974</v>
      </c>
      <c r="R6654">
        <v>1</v>
      </c>
    </row>
    <row r="6655" spans="1:18" x14ac:dyDescent="0.15">
      <c r="A6655" s="1" t="s">
        <v>16291</v>
      </c>
      <c r="B6655" t="s">
        <v>16292</v>
      </c>
      <c r="C6655" t="s">
        <v>2543</v>
      </c>
      <c r="D6655" t="s">
        <v>96691</v>
      </c>
      <c r="E6655">
        <v>926</v>
      </c>
      <c r="F6655">
        <v>14</v>
      </c>
      <c r="G6655">
        <v>3347</v>
      </c>
      <c r="H6655" t="s">
        <v>96576</v>
      </c>
      <c r="J6655" t="s">
        <v>16293</v>
      </c>
      <c r="K6655" s="2">
        <v>41365.991793981484</v>
      </c>
      <c r="L6655" s="3">
        <f t="shared" si="103"/>
        <v>41365</v>
      </c>
      <c r="M6655" t="s">
        <v>117</v>
      </c>
      <c r="N6655">
        <v>0</v>
      </c>
      <c r="O6655">
        <v>0</v>
      </c>
      <c r="Q6655" t="s">
        <v>16294</v>
      </c>
      <c r="R6655">
        <v>1</v>
      </c>
    </row>
    <row r="6656" spans="1:18" x14ac:dyDescent="0.15">
      <c r="A6656" s="1" t="s">
        <v>73967</v>
      </c>
      <c r="B6656" t="s">
        <v>73968</v>
      </c>
      <c r="C6656" t="s">
        <v>1005</v>
      </c>
      <c r="D6656" t="s">
        <v>96618</v>
      </c>
      <c r="E6656">
        <v>289</v>
      </c>
      <c r="F6656">
        <v>32</v>
      </c>
      <c r="G6656">
        <v>392</v>
      </c>
      <c r="H6656" t="s">
        <v>96578</v>
      </c>
      <c r="J6656" t="s">
        <v>73969</v>
      </c>
      <c r="K6656" s="2">
        <v>41365.9919212963</v>
      </c>
      <c r="L6656" s="3">
        <f t="shared" si="103"/>
        <v>41365</v>
      </c>
      <c r="M6656" t="s">
        <v>370</v>
      </c>
      <c r="N6656">
        <v>0</v>
      </c>
      <c r="O6656">
        <v>2</v>
      </c>
      <c r="Q6656" t="s">
        <v>73970</v>
      </c>
      <c r="R6656">
        <v>1</v>
      </c>
    </row>
    <row r="6657" spans="1:18" x14ac:dyDescent="0.15">
      <c r="A6657" s="1" t="s">
        <v>10350</v>
      </c>
      <c r="B6657" t="s">
        <v>10351</v>
      </c>
      <c r="C6657" t="s">
        <v>344</v>
      </c>
      <c r="D6657" t="s">
        <v>96589</v>
      </c>
      <c r="E6657">
        <v>27401</v>
      </c>
      <c r="F6657">
        <v>1524</v>
      </c>
      <c r="G6657">
        <v>211029</v>
      </c>
      <c r="H6657" t="s">
        <v>96579</v>
      </c>
      <c r="I6657" t="s">
        <v>10352</v>
      </c>
      <c r="J6657" t="s">
        <v>16289</v>
      </c>
      <c r="K6657" s="2">
        <v>41365.992094907408</v>
      </c>
      <c r="L6657" s="3">
        <f t="shared" si="103"/>
        <v>41365</v>
      </c>
      <c r="M6657" t="s">
        <v>10354</v>
      </c>
      <c r="N6657">
        <v>2</v>
      </c>
      <c r="O6657">
        <v>0</v>
      </c>
      <c r="Q6657" t="s">
        <v>16290</v>
      </c>
      <c r="R6657">
        <v>1</v>
      </c>
    </row>
    <row r="6658" spans="1:18" x14ac:dyDescent="0.15">
      <c r="A6658" s="1" t="s">
        <v>73963</v>
      </c>
      <c r="B6658" t="s">
        <v>73964</v>
      </c>
      <c r="C6658" t="s">
        <v>94</v>
      </c>
      <c r="E6658">
        <v>467</v>
      </c>
      <c r="F6658">
        <v>761</v>
      </c>
      <c r="G6658">
        <v>1725</v>
      </c>
      <c r="H6658" t="s">
        <v>96576</v>
      </c>
      <c r="J6658" t="s">
        <v>73965</v>
      </c>
      <c r="K6658" s="2">
        <v>41365.992210648146</v>
      </c>
      <c r="L6658" s="3">
        <f t="shared" si="103"/>
        <v>41365</v>
      </c>
      <c r="M6658" t="s">
        <v>63</v>
      </c>
      <c r="N6658">
        <v>0</v>
      </c>
      <c r="O6658">
        <v>0</v>
      </c>
      <c r="Q6658" t="s">
        <v>73966</v>
      </c>
      <c r="R6658">
        <v>1</v>
      </c>
    </row>
    <row r="6659" spans="1:18" x14ac:dyDescent="0.15">
      <c r="A6659" s="1" t="s">
        <v>16284</v>
      </c>
      <c r="B6659" t="s">
        <v>16285</v>
      </c>
      <c r="C6659" t="s">
        <v>11046</v>
      </c>
      <c r="D6659" t="s">
        <v>96598</v>
      </c>
      <c r="E6659">
        <v>1088</v>
      </c>
      <c r="F6659">
        <v>1053</v>
      </c>
      <c r="G6659">
        <v>3068</v>
      </c>
      <c r="H6659" t="s">
        <v>96576</v>
      </c>
      <c r="J6659" t="s">
        <v>16286</v>
      </c>
      <c r="K6659" s="2">
        <v>41365.9924537037</v>
      </c>
      <c r="L6659" s="3">
        <f t="shared" ref="L6659:L6722" si="104">INT(K6659)</f>
        <v>41365</v>
      </c>
      <c r="M6659" t="s">
        <v>339</v>
      </c>
      <c r="N6659">
        <v>0</v>
      </c>
      <c r="O6659">
        <v>0</v>
      </c>
      <c r="P6659" t="s">
        <v>16287</v>
      </c>
      <c r="Q6659" t="s">
        <v>16288</v>
      </c>
      <c r="R6659">
        <v>1</v>
      </c>
    </row>
    <row r="6660" spans="1:18" x14ac:dyDescent="0.15">
      <c r="A6660" s="1" t="s">
        <v>16280</v>
      </c>
      <c r="B6660" t="s">
        <v>16281</v>
      </c>
      <c r="C6660" t="s">
        <v>2703</v>
      </c>
      <c r="D6660" t="s">
        <v>96593</v>
      </c>
      <c r="E6660">
        <v>4</v>
      </c>
      <c r="F6660">
        <v>50</v>
      </c>
      <c r="G6660">
        <v>5</v>
      </c>
      <c r="H6660" t="s">
        <v>96576</v>
      </c>
      <c r="J6660" t="s">
        <v>16282</v>
      </c>
      <c r="K6660" s="2">
        <v>41365.992546296293</v>
      </c>
      <c r="L6660" s="3">
        <f t="shared" si="104"/>
        <v>41365</v>
      </c>
      <c r="M6660" t="s">
        <v>246</v>
      </c>
      <c r="N6660">
        <v>1</v>
      </c>
      <c r="O6660">
        <v>1</v>
      </c>
      <c r="Q6660" t="s">
        <v>16283</v>
      </c>
      <c r="R6660">
        <v>1</v>
      </c>
    </row>
    <row r="6661" spans="1:18" x14ac:dyDescent="0.15">
      <c r="A6661" s="1" t="s">
        <v>16275</v>
      </c>
      <c r="B6661" t="s">
        <v>16276</v>
      </c>
      <c r="C6661" t="s">
        <v>3479</v>
      </c>
      <c r="D6661" t="s">
        <v>96976</v>
      </c>
      <c r="E6661">
        <v>820</v>
      </c>
      <c r="F6661">
        <v>304</v>
      </c>
      <c r="G6661">
        <v>767</v>
      </c>
      <c r="H6661" t="s">
        <v>96575</v>
      </c>
      <c r="I6661" t="s">
        <v>16277</v>
      </c>
      <c r="J6661" t="s">
        <v>16278</v>
      </c>
      <c r="K6661" s="2">
        <v>41365.992592592593</v>
      </c>
      <c r="L6661" s="3">
        <f t="shared" si="104"/>
        <v>41365</v>
      </c>
      <c r="M6661" t="s">
        <v>84</v>
      </c>
      <c r="N6661">
        <v>0</v>
      </c>
      <c r="O6661">
        <v>0</v>
      </c>
      <c r="Q6661" t="s">
        <v>16279</v>
      </c>
      <c r="R6661">
        <v>1</v>
      </c>
    </row>
    <row r="6662" spans="1:18" x14ac:dyDescent="0.15">
      <c r="A6662" s="1" t="s">
        <v>16269</v>
      </c>
      <c r="B6662" t="s">
        <v>16270</v>
      </c>
      <c r="C6662" t="s">
        <v>344</v>
      </c>
      <c r="E6662">
        <v>28364384</v>
      </c>
      <c r="F6662">
        <v>493</v>
      </c>
      <c r="G6662">
        <v>46459</v>
      </c>
      <c r="H6662" t="s">
        <v>96574</v>
      </c>
      <c r="I6662" t="s">
        <v>16271</v>
      </c>
      <c r="J6662" t="s">
        <v>16272</v>
      </c>
      <c r="K6662" s="2">
        <v>41365.992812500001</v>
      </c>
      <c r="L6662" s="3">
        <f t="shared" si="104"/>
        <v>41365</v>
      </c>
      <c r="M6662" t="s">
        <v>84</v>
      </c>
      <c r="N6662">
        <v>310</v>
      </c>
      <c r="O6662">
        <v>257</v>
      </c>
      <c r="P6662" t="s">
        <v>16273</v>
      </c>
      <c r="Q6662" t="s">
        <v>16274</v>
      </c>
      <c r="R6662">
        <v>1</v>
      </c>
    </row>
    <row r="6663" spans="1:18" x14ac:dyDescent="0.15">
      <c r="A6663" s="1" t="s">
        <v>16265</v>
      </c>
      <c r="B6663" t="s">
        <v>16266</v>
      </c>
      <c r="C6663" t="s">
        <v>2165</v>
      </c>
      <c r="D6663" t="s">
        <v>96816</v>
      </c>
      <c r="E6663">
        <v>198</v>
      </c>
      <c r="F6663">
        <v>690</v>
      </c>
      <c r="G6663">
        <v>1224</v>
      </c>
      <c r="H6663" t="s">
        <v>96578</v>
      </c>
      <c r="J6663" t="s">
        <v>16267</v>
      </c>
      <c r="K6663" s="2">
        <v>41365.992847222224</v>
      </c>
      <c r="L6663" s="3">
        <f t="shared" si="104"/>
        <v>41365</v>
      </c>
      <c r="M6663" t="s">
        <v>2227</v>
      </c>
      <c r="N6663">
        <v>0</v>
      </c>
      <c r="O6663">
        <v>0</v>
      </c>
      <c r="Q6663" t="s">
        <v>16268</v>
      </c>
      <c r="R6663">
        <v>1</v>
      </c>
    </row>
    <row r="6664" spans="1:18" x14ac:dyDescent="0.15">
      <c r="A6664" s="1" t="s">
        <v>16261</v>
      </c>
      <c r="B6664" t="s">
        <v>16262</v>
      </c>
      <c r="C6664" t="s">
        <v>131</v>
      </c>
      <c r="D6664" t="s">
        <v>96641</v>
      </c>
      <c r="E6664">
        <v>90</v>
      </c>
      <c r="F6664">
        <v>119</v>
      </c>
      <c r="G6664">
        <v>483</v>
      </c>
      <c r="H6664" t="s">
        <v>96576</v>
      </c>
      <c r="J6664" t="s">
        <v>16263</v>
      </c>
      <c r="K6664" s="2">
        <v>41365.993020833332</v>
      </c>
      <c r="L6664" s="3">
        <f t="shared" si="104"/>
        <v>41365</v>
      </c>
      <c r="M6664" t="s">
        <v>370</v>
      </c>
      <c r="N6664">
        <v>0</v>
      </c>
      <c r="O6664">
        <v>0</v>
      </c>
      <c r="Q6664" t="s">
        <v>16264</v>
      </c>
      <c r="R6664">
        <v>1</v>
      </c>
    </row>
    <row r="6665" spans="1:18" x14ac:dyDescent="0.15">
      <c r="A6665" s="1" t="s">
        <v>73959</v>
      </c>
      <c r="B6665" t="s">
        <v>73960</v>
      </c>
      <c r="C6665" t="s">
        <v>190</v>
      </c>
      <c r="D6665" t="s">
        <v>96643</v>
      </c>
      <c r="E6665">
        <v>190</v>
      </c>
      <c r="F6665">
        <v>225</v>
      </c>
      <c r="G6665">
        <v>511</v>
      </c>
      <c r="H6665" t="s">
        <v>96576</v>
      </c>
      <c r="J6665" t="s">
        <v>73961</v>
      </c>
      <c r="K6665" s="2">
        <v>41365.99318287037</v>
      </c>
      <c r="L6665" s="3">
        <f t="shared" si="104"/>
        <v>41365</v>
      </c>
      <c r="M6665" t="s">
        <v>370</v>
      </c>
      <c r="N6665">
        <v>0</v>
      </c>
      <c r="O6665">
        <v>2</v>
      </c>
      <c r="Q6665" t="s">
        <v>73962</v>
      </c>
      <c r="R6665">
        <v>1</v>
      </c>
    </row>
    <row r="6666" spans="1:18" x14ac:dyDescent="0.15">
      <c r="A6666" s="1" t="s">
        <v>73955</v>
      </c>
      <c r="B6666" t="s">
        <v>73956</v>
      </c>
      <c r="C6666" t="s">
        <v>94</v>
      </c>
      <c r="D6666" t="s">
        <v>96654</v>
      </c>
      <c r="E6666">
        <v>576</v>
      </c>
      <c r="F6666">
        <v>463</v>
      </c>
      <c r="G6666">
        <v>5294</v>
      </c>
      <c r="H6666" t="s">
        <v>96576</v>
      </c>
      <c r="J6666" t="s">
        <v>73957</v>
      </c>
      <c r="K6666" s="2">
        <v>41365.993333333332</v>
      </c>
      <c r="L6666" s="3">
        <f t="shared" si="104"/>
        <v>41365</v>
      </c>
      <c r="M6666" t="s">
        <v>66358</v>
      </c>
      <c r="N6666">
        <v>0</v>
      </c>
      <c r="O6666">
        <v>4</v>
      </c>
      <c r="Q6666" t="s">
        <v>73958</v>
      </c>
      <c r="R6666">
        <v>1</v>
      </c>
    </row>
    <row r="6667" spans="1:18" x14ac:dyDescent="0.15">
      <c r="A6667" s="1" t="s">
        <v>16256</v>
      </c>
      <c r="B6667" t="s">
        <v>16257</v>
      </c>
      <c r="C6667" t="s">
        <v>3479</v>
      </c>
      <c r="E6667">
        <v>172</v>
      </c>
      <c r="F6667">
        <v>197</v>
      </c>
      <c r="G6667">
        <v>476</v>
      </c>
      <c r="H6667" t="s">
        <v>96576</v>
      </c>
      <c r="J6667" t="s">
        <v>16258</v>
      </c>
      <c r="K6667" s="2">
        <v>41365.993344907409</v>
      </c>
      <c r="L6667" s="3">
        <f t="shared" si="104"/>
        <v>41365</v>
      </c>
      <c r="M6667" t="s">
        <v>16259</v>
      </c>
      <c r="N6667">
        <v>0</v>
      </c>
      <c r="O6667">
        <v>2</v>
      </c>
      <c r="Q6667" t="s">
        <v>16260</v>
      </c>
      <c r="R6667">
        <v>1</v>
      </c>
    </row>
    <row r="6668" spans="1:18" x14ac:dyDescent="0.15">
      <c r="A6668" s="1" t="s">
        <v>16252</v>
      </c>
      <c r="B6668" t="s">
        <v>16253</v>
      </c>
      <c r="C6668" t="s">
        <v>110</v>
      </c>
      <c r="D6668" t="s">
        <v>96738</v>
      </c>
      <c r="E6668">
        <v>257</v>
      </c>
      <c r="F6668">
        <v>211</v>
      </c>
      <c r="G6668">
        <v>1275</v>
      </c>
      <c r="H6668" t="s">
        <v>96576</v>
      </c>
      <c r="J6668" t="s">
        <v>16254</v>
      </c>
      <c r="K6668" s="2">
        <v>41365.993414351855</v>
      </c>
      <c r="L6668" s="3">
        <f t="shared" si="104"/>
        <v>41365</v>
      </c>
      <c r="M6668" t="s">
        <v>3357</v>
      </c>
      <c r="N6668">
        <v>0</v>
      </c>
      <c r="O6668">
        <v>1</v>
      </c>
      <c r="Q6668" t="s">
        <v>16255</v>
      </c>
      <c r="R6668">
        <v>1</v>
      </c>
    </row>
    <row r="6669" spans="1:18" x14ac:dyDescent="0.15">
      <c r="A6669" s="1" t="s">
        <v>73951</v>
      </c>
      <c r="B6669" t="s">
        <v>73952</v>
      </c>
      <c r="C6669" t="s">
        <v>110</v>
      </c>
      <c r="D6669" t="s">
        <v>96586</v>
      </c>
      <c r="E6669">
        <v>489</v>
      </c>
      <c r="F6669">
        <v>504</v>
      </c>
      <c r="G6669">
        <v>30177</v>
      </c>
      <c r="H6669" t="s">
        <v>96578</v>
      </c>
      <c r="J6669" t="s">
        <v>73953</v>
      </c>
      <c r="K6669" s="2">
        <v>41365.993472222224</v>
      </c>
      <c r="L6669" s="3">
        <f t="shared" si="104"/>
        <v>41365</v>
      </c>
      <c r="M6669" t="s">
        <v>23</v>
      </c>
      <c r="N6669">
        <v>4</v>
      </c>
      <c r="O6669">
        <v>0</v>
      </c>
      <c r="Q6669" t="s">
        <v>73954</v>
      </c>
      <c r="R6669">
        <v>1</v>
      </c>
    </row>
    <row r="6670" spans="1:18" x14ac:dyDescent="0.15">
      <c r="A6670" s="1" t="s">
        <v>16247</v>
      </c>
      <c r="B6670" t="s">
        <v>16248</v>
      </c>
      <c r="C6670" t="s">
        <v>94</v>
      </c>
      <c r="D6670" t="s">
        <v>96653</v>
      </c>
      <c r="E6670">
        <v>8103</v>
      </c>
      <c r="F6670">
        <v>887</v>
      </c>
      <c r="G6670">
        <v>10108</v>
      </c>
      <c r="H6670" t="s">
        <v>96575</v>
      </c>
      <c r="I6670" t="s">
        <v>16249</v>
      </c>
      <c r="J6670" t="s">
        <v>16250</v>
      </c>
      <c r="K6670" s="2">
        <v>41365.993518518517</v>
      </c>
      <c r="L6670" s="3">
        <f t="shared" si="104"/>
        <v>41365</v>
      </c>
      <c r="M6670" t="s">
        <v>84</v>
      </c>
      <c r="N6670">
        <v>0</v>
      </c>
      <c r="O6670">
        <v>0</v>
      </c>
      <c r="Q6670" t="s">
        <v>16251</v>
      </c>
      <c r="R6670">
        <v>1</v>
      </c>
    </row>
    <row r="6671" spans="1:18" x14ac:dyDescent="0.15">
      <c r="A6671" s="1" t="s">
        <v>73947</v>
      </c>
      <c r="B6671" t="s">
        <v>73948</v>
      </c>
      <c r="C6671" t="s">
        <v>1005</v>
      </c>
      <c r="D6671" t="s">
        <v>96618</v>
      </c>
      <c r="E6671">
        <v>24</v>
      </c>
      <c r="F6671">
        <v>128</v>
      </c>
      <c r="G6671">
        <v>225</v>
      </c>
      <c r="H6671" t="s">
        <v>96576</v>
      </c>
      <c r="J6671" t="s">
        <v>73949</v>
      </c>
      <c r="K6671" s="2">
        <v>41365.993634259263</v>
      </c>
      <c r="L6671" s="3">
        <f t="shared" si="104"/>
        <v>41365</v>
      </c>
      <c r="M6671" t="s">
        <v>494</v>
      </c>
      <c r="N6671">
        <v>0</v>
      </c>
      <c r="O6671">
        <v>0</v>
      </c>
      <c r="Q6671" t="s">
        <v>73950</v>
      </c>
      <c r="R6671">
        <v>1</v>
      </c>
    </row>
    <row r="6672" spans="1:18" x14ac:dyDescent="0.15">
      <c r="A6672" s="1" t="s">
        <v>16242</v>
      </c>
      <c r="B6672" t="s">
        <v>16243</v>
      </c>
      <c r="C6672" t="s">
        <v>190</v>
      </c>
      <c r="D6672" t="s">
        <v>96643</v>
      </c>
      <c r="E6672">
        <v>53</v>
      </c>
      <c r="F6672">
        <v>215</v>
      </c>
      <c r="G6672">
        <v>1335</v>
      </c>
      <c r="H6672" t="s">
        <v>96576</v>
      </c>
      <c r="J6672" t="s">
        <v>16244</v>
      </c>
      <c r="K6672" s="2">
        <v>41365.993703703702</v>
      </c>
      <c r="L6672" s="3">
        <f t="shared" si="104"/>
        <v>41365</v>
      </c>
      <c r="M6672" t="s">
        <v>16245</v>
      </c>
      <c r="N6672">
        <v>0</v>
      </c>
      <c r="O6672">
        <v>2</v>
      </c>
      <c r="Q6672" t="s">
        <v>16246</v>
      </c>
      <c r="R6672">
        <v>1</v>
      </c>
    </row>
    <row r="6673" spans="1:18" x14ac:dyDescent="0.15">
      <c r="A6673" s="1" t="s">
        <v>16238</v>
      </c>
      <c r="B6673" t="s">
        <v>16239</v>
      </c>
      <c r="C6673" t="s">
        <v>131</v>
      </c>
      <c r="D6673" t="s">
        <v>96641</v>
      </c>
      <c r="E6673">
        <v>52</v>
      </c>
      <c r="F6673">
        <v>74</v>
      </c>
      <c r="G6673">
        <v>533</v>
      </c>
      <c r="H6673" t="s">
        <v>96576</v>
      </c>
      <c r="J6673" t="s">
        <v>16240</v>
      </c>
      <c r="K6673" s="2">
        <v>41365.994016203702</v>
      </c>
      <c r="L6673" s="3">
        <f t="shared" si="104"/>
        <v>41365</v>
      </c>
      <c r="M6673" t="s">
        <v>370</v>
      </c>
      <c r="N6673">
        <v>0</v>
      </c>
      <c r="O6673">
        <v>2</v>
      </c>
      <c r="Q6673" t="s">
        <v>16241</v>
      </c>
      <c r="R6673">
        <v>1</v>
      </c>
    </row>
    <row r="6674" spans="1:18" x14ac:dyDescent="0.15">
      <c r="A6674" s="1" t="s">
        <v>16224</v>
      </c>
      <c r="B6674" t="s">
        <v>16225</v>
      </c>
      <c r="C6674" t="s">
        <v>4206</v>
      </c>
      <c r="D6674" t="s">
        <v>96977</v>
      </c>
      <c r="E6674">
        <v>34932</v>
      </c>
      <c r="F6674">
        <v>1470</v>
      </c>
      <c r="G6674">
        <v>218867</v>
      </c>
      <c r="H6674" t="s">
        <v>96575</v>
      </c>
      <c r="I6674" t="s">
        <v>16226</v>
      </c>
      <c r="J6674" t="s">
        <v>16235</v>
      </c>
      <c r="K6674" s="2">
        <v>41365.994062500002</v>
      </c>
      <c r="L6674" s="3">
        <f t="shared" si="104"/>
        <v>41365</v>
      </c>
      <c r="M6674" t="s">
        <v>84</v>
      </c>
      <c r="N6674">
        <v>1</v>
      </c>
      <c r="O6674">
        <v>0</v>
      </c>
      <c r="P6674" t="s">
        <v>16236</v>
      </c>
      <c r="Q6674" t="s">
        <v>16237</v>
      </c>
      <c r="R6674">
        <v>1</v>
      </c>
    </row>
    <row r="6675" spans="1:18" x14ac:dyDescent="0.15">
      <c r="A6675" s="1" t="s">
        <v>73943</v>
      </c>
      <c r="B6675" t="s">
        <v>73944</v>
      </c>
      <c r="C6675" t="s">
        <v>344</v>
      </c>
      <c r="D6675" t="s">
        <v>96589</v>
      </c>
      <c r="E6675">
        <v>307</v>
      </c>
      <c r="F6675">
        <v>392</v>
      </c>
      <c r="G6675">
        <v>860</v>
      </c>
      <c r="H6675" t="s">
        <v>96576</v>
      </c>
      <c r="J6675" t="s">
        <v>73945</v>
      </c>
      <c r="K6675" s="2">
        <v>41365.99417824074</v>
      </c>
      <c r="L6675" s="3">
        <f t="shared" si="104"/>
        <v>41365</v>
      </c>
      <c r="M6675" t="s">
        <v>84</v>
      </c>
      <c r="N6675">
        <v>0</v>
      </c>
      <c r="O6675">
        <v>2</v>
      </c>
      <c r="Q6675" t="s">
        <v>73946</v>
      </c>
      <c r="R6675">
        <v>1</v>
      </c>
    </row>
    <row r="6676" spans="1:18" x14ac:dyDescent="0.15">
      <c r="A6676" s="1" t="s">
        <v>16230</v>
      </c>
      <c r="B6676" t="s">
        <v>16231</v>
      </c>
      <c r="C6676" t="s">
        <v>11046</v>
      </c>
      <c r="D6676" t="s">
        <v>96598</v>
      </c>
      <c r="E6676">
        <v>368</v>
      </c>
      <c r="F6676">
        <v>154</v>
      </c>
      <c r="G6676">
        <v>1313</v>
      </c>
      <c r="H6676" t="s">
        <v>96578</v>
      </c>
      <c r="J6676" t="s">
        <v>16232</v>
      </c>
      <c r="K6676" s="2">
        <v>41365.99422453704</v>
      </c>
      <c r="L6676" s="3">
        <f t="shared" si="104"/>
        <v>41365</v>
      </c>
      <c r="M6676" t="s">
        <v>117</v>
      </c>
      <c r="N6676">
        <v>0</v>
      </c>
      <c r="O6676">
        <v>5</v>
      </c>
      <c r="P6676" t="s">
        <v>16233</v>
      </c>
      <c r="Q6676" t="s">
        <v>16234</v>
      </c>
      <c r="R6676">
        <v>1</v>
      </c>
    </row>
    <row r="6677" spans="1:18" x14ac:dyDescent="0.15">
      <c r="A6677" s="1" t="s">
        <v>16224</v>
      </c>
      <c r="B6677" t="s">
        <v>16225</v>
      </c>
      <c r="C6677" t="s">
        <v>4206</v>
      </c>
      <c r="D6677" t="s">
        <v>96977</v>
      </c>
      <c r="E6677">
        <v>34932</v>
      </c>
      <c r="F6677">
        <v>1470</v>
      </c>
      <c r="G6677">
        <v>218867</v>
      </c>
      <c r="H6677" t="s">
        <v>96575</v>
      </c>
      <c r="I6677" t="s">
        <v>16226</v>
      </c>
      <c r="J6677" t="s">
        <v>16227</v>
      </c>
      <c r="K6677" s="2">
        <v>41365.994351851848</v>
      </c>
      <c r="L6677" s="3">
        <f t="shared" si="104"/>
        <v>41365</v>
      </c>
      <c r="M6677" t="s">
        <v>84</v>
      </c>
      <c r="N6677">
        <v>1</v>
      </c>
      <c r="O6677">
        <v>0</v>
      </c>
      <c r="P6677" t="s">
        <v>16228</v>
      </c>
      <c r="Q6677" t="s">
        <v>16229</v>
      </c>
      <c r="R6677">
        <v>1</v>
      </c>
    </row>
    <row r="6678" spans="1:18" x14ac:dyDescent="0.15">
      <c r="A6678" s="1" t="s">
        <v>73938</v>
      </c>
      <c r="B6678" t="s">
        <v>73939</v>
      </c>
      <c r="C6678" t="s">
        <v>2165</v>
      </c>
      <c r="D6678" t="s">
        <v>96601</v>
      </c>
      <c r="E6678">
        <v>61</v>
      </c>
      <c r="F6678">
        <v>150</v>
      </c>
      <c r="G6678">
        <v>396</v>
      </c>
      <c r="H6678" t="s">
        <v>96576</v>
      </c>
      <c r="J6678" t="s">
        <v>73940</v>
      </c>
      <c r="K6678" s="2">
        <v>41365.994409722225</v>
      </c>
      <c r="L6678" s="3">
        <f t="shared" si="104"/>
        <v>41365</v>
      </c>
      <c r="M6678" t="s">
        <v>23</v>
      </c>
      <c r="N6678">
        <v>0</v>
      </c>
      <c r="O6678">
        <v>0</v>
      </c>
      <c r="P6678" t="s">
        <v>73941</v>
      </c>
      <c r="Q6678" t="s">
        <v>73942</v>
      </c>
      <c r="R6678">
        <v>1</v>
      </c>
    </row>
    <row r="6679" spans="1:18" x14ac:dyDescent="0.15">
      <c r="A6679" s="1" t="s">
        <v>16219</v>
      </c>
      <c r="B6679" t="s">
        <v>16220</v>
      </c>
      <c r="C6679" t="s">
        <v>27</v>
      </c>
      <c r="E6679">
        <v>65</v>
      </c>
      <c r="F6679">
        <v>141</v>
      </c>
      <c r="G6679">
        <v>427</v>
      </c>
      <c r="H6679" t="s">
        <v>96576</v>
      </c>
      <c r="J6679" t="s">
        <v>16221</v>
      </c>
      <c r="K6679" s="2">
        <v>41365.994479166664</v>
      </c>
      <c r="L6679" s="3">
        <f t="shared" si="104"/>
        <v>41365</v>
      </c>
      <c r="M6679" t="s">
        <v>7591</v>
      </c>
      <c r="N6679">
        <v>1</v>
      </c>
      <c r="O6679">
        <v>1</v>
      </c>
      <c r="P6679" t="s">
        <v>16222</v>
      </c>
      <c r="Q6679" t="s">
        <v>16223</v>
      </c>
      <c r="R6679">
        <v>1</v>
      </c>
    </row>
    <row r="6680" spans="1:18" x14ac:dyDescent="0.15">
      <c r="A6680" s="1" t="s">
        <v>16215</v>
      </c>
      <c r="B6680" t="s">
        <v>16216</v>
      </c>
      <c r="C6680" t="s">
        <v>2333</v>
      </c>
      <c r="D6680" t="s">
        <v>96804</v>
      </c>
      <c r="E6680">
        <v>84</v>
      </c>
      <c r="F6680">
        <v>39</v>
      </c>
      <c r="G6680">
        <v>185</v>
      </c>
      <c r="H6680" t="s">
        <v>96576</v>
      </c>
      <c r="J6680" t="s">
        <v>16217</v>
      </c>
      <c r="K6680" s="2">
        <v>41365.994525462964</v>
      </c>
      <c r="L6680" s="3">
        <f t="shared" si="104"/>
        <v>41365</v>
      </c>
      <c r="M6680" t="s">
        <v>1438</v>
      </c>
      <c r="N6680">
        <v>2</v>
      </c>
      <c r="O6680">
        <v>1</v>
      </c>
      <c r="Q6680" t="s">
        <v>16218</v>
      </c>
      <c r="R6680">
        <v>1</v>
      </c>
    </row>
    <row r="6681" spans="1:18" x14ac:dyDescent="0.15">
      <c r="A6681" s="1" t="s">
        <v>73934</v>
      </c>
      <c r="B6681" t="s">
        <v>73935</v>
      </c>
      <c r="C6681" t="s">
        <v>2165</v>
      </c>
      <c r="D6681" t="s">
        <v>96978</v>
      </c>
      <c r="E6681">
        <v>129</v>
      </c>
      <c r="F6681">
        <v>170</v>
      </c>
      <c r="G6681">
        <v>1768</v>
      </c>
      <c r="H6681" t="s">
        <v>96576</v>
      </c>
      <c r="J6681" t="s">
        <v>73936</v>
      </c>
      <c r="K6681" s="2">
        <v>41365.994652777779</v>
      </c>
      <c r="L6681" s="3">
        <f t="shared" si="104"/>
        <v>41365</v>
      </c>
      <c r="M6681" t="s">
        <v>3328</v>
      </c>
      <c r="N6681">
        <v>0</v>
      </c>
      <c r="O6681">
        <v>0</v>
      </c>
      <c r="Q6681" t="s">
        <v>73937</v>
      </c>
      <c r="R6681">
        <v>1</v>
      </c>
    </row>
    <row r="6682" spans="1:18" x14ac:dyDescent="0.15">
      <c r="A6682" s="1" t="s">
        <v>73929</v>
      </c>
      <c r="B6682" t="s">
        <v>73930</v>
      </c>
      <c r="C6682" t="s">
        <v>94</v>
      </c>
      <c r="D6682" t="s">
        <v>96811</v>
      </c>
      <c r="E6682">
        <v>3933</v>
      </c>
      <c r="F6682">
        <v>1821</v>
      </c>
      <c r="G6682">
        <v>8113</v>
      </c>
      <c r="H6682" t="s">
        <v>96575</v>
      </c>
      <c r="I6682" t="s">
        <v>73931</v>
      </c>
      <c r="J6682" t="s">
        <v>73932</v>
      </c>
      <c r="K6682" s="2">
        <v>41365.994884259257</v>
      </c>
      <c r="L6682" s="3">
        <f t="shared" si="104"/>
        <v>41365</v>
      </c>
      <c r="M6682" t="s">
        <v>84</v>
      </c>
      <c r="N6682">
        <v>2</v>
      </c>
      <c r="O6682">
        <v>47</v>
      </c>
      <c r="Q6682" t="s">
        <v>73933</v>
      </c>
      <c r="R6682">
        <v>1</v>
      </c>
    </row>
    <row r="6683" spans="1:18" x14ac:dyDescent="0.15">
      <c r="A6683" s="1" t="s">
        <v>16211</v>
      </c>
      <c r="B6683" t="s">
        <v>16212</v>
      </c>
      <c r="C6683" t="s">
        <v>110</v>
      </c>
      <c r="D6683" t="s">
        <v>96814</v>
      </c>
      <c r="E6683">
        <v>396</v>
      </c>
      <c r="F6683">
        <v>354</v>
      </c>
      <c r="G6683">
        <v>2245</v>
      </c>
      <c r="H6683" t="s">
        <v>96578</v>
      </c>
      <c r="J6683" t="s">
        <v>16213</v>
      </c>
      <c r="K6683" s="2">
        <v>41365.995046296295</v>
      </c>
      <c r="L6683" s="3">
        <f t="shared" si="104"/>
        <v>41365</v>
      </c>
      <c r="M6683" t="s">
        <v>494</v>
      </c>
      <c r="N6683">
        <v>0</v>
      </c>
      <c r="O6683">
        <v>0</v>
      </c>
      <c r="Q6683" t="s">
        <v>16214</v>
      </c>
      <c r="R6683">
        <v>1</v>
      </c>
    </row>
    <row r="6684" spans="1:18" x14ac:dyDescent="0.15">
      <c r="A6684" s="1" t="s">
        <v>18547</v>
      </c>
      <c r="B6684" t="s">
        <v>18548</v>
      </c>
      <c r="C6684" t="s">
        <v>344</v>
      </c>
      <c r="D6684" t="s">
        <v>96657</v>
      </c>
      <c r="E6684">
        <v>46527</v>
      </c>
      <c r="F6684">
        <v>2048</v>
      </c>
      <c r="G6684">
        <v>9120</v>
      </c>
      <c r="H6684" t="s">
        <v>96575</v>
      </c>
      <c r="I6684" t="s">
        <v>18549</v>
      </c>
      <c r="J6684" t="s">
        <v>18550</v>
      </c>
      <c r="K6684" s="2">
        <v>41365.995162037034</v>
      </c>
      <c r="L6684" s="3">
        <f t="shared" si="104"/>
        <v>41365</v>
      </c>
      <c r="M6684" t="s">
        <v>1476</v>
      </c>
      <c r="N6684">
        <v>0</v>
      </c>
      <c r="O6684">
        <v>0</v>
      </c>
      <c r="Q6684" t="s">
        <v>14831</v>
      </c>
      <c r="R6684">
        <v>1</v>
      </c>
    </row>
    <row r="6685" spans="1:18" x14ac:dyDescent="0.15">
      <c r="A6685" s="1" t="s">
        <v>18542</v>
      </c>
      <c r="B6685" t="s">
        <v>18543</v>
      </c>
      <c r="C6685" t="s">
        <v>94</v>
      </c>
      <c r="D6685" t="s">
        <v>96692</v>
      </c>
      <c r="E6685">
        <v>513</v>
      </c>
      <c r="F6685">
        <v>264</v>
      </c>
      <c r="G6685">
        <v>3355</v>
      </c>
      <c r="H6685" t="s">
        <v>96578</v>
      </c>
      <c r="J6685" t="s">
        <v>18544</v>
      </c>
      <c r="K6685" s="2">
        <v>41365.995254629626</v>
      </c>
      <c r="L6685" s="3">
        <f t="shared" si="104"/>
        <v>41365</v>
      </c>
      <c r="M6685" t="s">
        <v>370</v>
      </c>
      <c r="N6685">
        <v>1</v>
      </c>
      <c r="O6685">
        <v>1</v>
      </c>
      <c r="P6685" t="s">
        <v>18545</v>
      </c>
      <c r="Q6685" t="s">
        <v>18546</v>
      </c>
      <c r="R6685">
        <v>1</v>
      </c>
    </row>
    <row r="6686" spans="1:18" x14ac:dyDescent="0.15">
      <c r="A6686" s="1" t="s">
        <v>18495</v>
      </c>
      <c r="B6686" t="s">
        <v>18496</v>
      </c>
      <c r="C6686" t="s">
        <v>94</v>
      </c>
      <c r="D6686" t="s">
        <v>96653</v>
      </c>
      <c r="E6686">
        <v>187</v>
      </c>
      <c r="F6686">
        <v>209</v>
      </c>
      <c r="G6686">
        <v>2342</v>
      </c>
      <c r="H6686" t="s">
        <v>96578</v>
      </c>
      <c r="J6686" t="s">
        <v>75443</v>
      </c>
      <c r="K6686" s="2">
        <v>41365.995567129627</v>
      </c>
      <c r="L6686" s="3">
        <f t="shared" si="104"/>
        <v>41365</v>
      </c>
      <c r="M6686" t="s">
        <v>545</v>
      </c>
      <c r="N6686">
        <v>2</v>
      </c>
      <c r="O6686">
        <v>1</v>
      </c>
      <c r="Q6686" t="s">
        <v>75444</v>
      </c>
      <c r="R6686">
        <v>1</v>
      </c>
    </row>
    <row r="6687" spans="1:18" x14ac:dyDescent="0.15">
      <c r="A6687" s="1" t="s">
        <v>18538</v>
      </c>
      <c r="B6687" t="s">
        <v>18539</v>
      </c>
      <c r="C6687" t="s">
        <v>2793</v>
      </c>
      <c r="D6687" t="s">
        <v>96611</v>
      </c>
      <c r="E6687">
        <v>27</v>
      </c>
      <c r="F6687">
        <v>19</v>
      </c>
      <c r="G6687">
        <v>155</v>
      </c>
      <c r="H6687" t="s">
        <v>96576</v>
      </c>
      <c r="J6687" t="s">
        <v>18540</v>
      </c>
      <c r="K6687" s="2">
        <v>41365.995740740742</v>
      </c>
      <c r="L6687" s="3">
        <f t="shared" si="104"/>
        <v>41365</v>
      </c>
      <c r="M6687" t="s">
        <v>117</v>
      </c>
      <c r="N6687">
        <v>0</v>
      </c>
      <c r="O6687">
        <v>0</v>
      </c>
      <c r="Q6687" t="s">
        <v>18541</v>
      </c>
      <c r="R6687">
        <v>1</v>
      </c>
    </row>
    <row r="6688" spans="1:18" x14ac:dyDescent="0.15">
      <c r="A6688" s="1" t="s">
        <v>75437</v>
      </c>
      <c r="B6688" t="s">
        <v>75438</v>
      </c>
      <c r="C6688" t="s">
        <v>110</v>
      </c>
      <c r="D6688" t="s">
        <v>96596</v>
      </c>
      <c r="E6688">
        <v>4068</v>
      </c>
      <c r="F6688">
        <v>181</v>
      </c>
      <c r="G6688">
        <v>1497</v>
      </c>
      <c r="H6688" t="s">
        <v>96576</v>
      </c>
      <c r="J6688" t="s">
        <v>75439</v>
      </c>
      <c r="K6688" s="2">
        <v>41365.995868055557</v>
      </c>
      <c r="L6688" s="3">
        <f t="shared" si="104"/>
        <v>41365</v>
      </c>
      <c r="M6688" t="s">
        <v>75440</v>
      </c>
      <c r="N6688">
        <v>0</v>
      </c>
      <c r="O6688">
        <v>1</v>
      </c>
      <c r="P6688" t="s">
        <v>75441</v>
      </c>
      <c r="Q6688" t="s">
        <v>75442</v>
      </c>
      <c r="R6688">
        <v>1</v>
      </c>
    </row>
    <row r="6689" spans="1:18" x14ac:dyDescent="0.15">
      <c r="A6689" s="1" t="s">
        <v>75433</v>
      </c>
      <c r="B6689" t="s">
        <v>75434</v>
      </c>
      <c r="C6689" t="s">
        <v>190</v>
      </c>
      <c r="D6689" t="s">
        <v>96643</v>
      </c>
      <c r="E6689">
        <v>140</v>
      </c>
      <c r="F6689">
        <v>445</v>
      </c>
      <c r="G6689">
        <v>458</v>
      </c>
      <c r="H6689" t="s">
        <v>96576</v>
      </c>
      <c r="J6689" t="s">
        <v>75435</v>
      </c>
      <c r="K6689" s="2">
        <v>41365.99591435185</v>
      </c>
      <c r="L6689" s="3">
        <f t="shared" si="104"/>
        <v>41365</v>
      </c>
      <c r="M6689" t="s">
        <v>84</v>
      </c>
      <c r="N6689">
        <v>0</v>
      </c>
      <c r="O6689">
        <v>0</v>
      </c>
      <c r="Q6689" t="s">
        <v>75436</v>
      </c>
      <c r="R6689">
        <v>1</v>
      </c>
    </row>
    <row r="6690" spans="1:18" x14ac:dyDescent="0.15">
      <c r="A6690" s="1" t="s">
        <v>75429</v>
      </c>
      <c r="B6690" t="s">
        <v>75430</v>
      </c>
      <c r="C6690" t="s">
        <v>190</v>
      </c>
      <c r="D6690" t="s">
        <v>96644</v>
      </c>
      <c r="E6690">
        <v>254</v>
      </c>
      <c r="F6690">
        <v>316</v>
      </c>
      <c r="G6690">
        <v>3966</v>
      </c>
      <c r="H6690" t="s">
        <v>96576</v>
      </c>
      <c r="J6690" t="s">
        <v>75431</v>
      </c>
      <c r="K6690" s="2">
        <v>41365.996076388888</v>
      </c>
      <c r="L6690" s="3">
        <f t="shared" si="104"/>
        <v>41365</v>
      </c>
      <c r="M6690" t="s">
        <v>117</v>
      </c>
      <c r="N6690">
        <v>0</v>
      </c>
      <c r="O6690">
        <v>0</v>
      </c>
      <c r="Q6690" t="s">
        <v>75432</v>
      </c>
      <c r="R6690">
        <v>1</v>
      </c>
    </row>
    <row r="6691" spans="1:18" x14ac:dyDescent="0.15">
      <c r="A6691" s="1" t="s">
        <v>18533</v>
      </c>
      <c r="B6691" t="s">
        <v>18534</v>
      </c>
      <c r="C6691" t="s">
        <v>1427</v>
      </c>
      <c r="E6691">
        <v>13</v>
      </c>
      <c r="F6691">
        <v>1</v>
      </c>
      <c r="G6691">
        <v>151</v>
      </c>
      <c r="H6691" t="s">
        <v>96576</v>
      </c>
      <c r="J6691" t="s">
        <v>18535</v>
      </c>
      <c r="K6691" s="2">
        <v>41365.997129629628</v>
      </c>
      <c r="L6691" s="3">
        <f t="shared" si="104"/>
        <v>41365</v>
      </c>
      <c r="M6691" t="s">
        <v>4422</v>
      </c>
      <c r="N6691">
        <v>1</v>
      </c>
      <c r="O6691">
        <v>1</v>
      </c>
      <c r="P6691" t="s">
        <v>18536</v>
      </c>
      <c r="Q6691" t="s">
        <v>18537</v>
      </c>
      <c r="R6691">
        <v>1</v>
      </c>
    </row>
    <row r="6692" spans="1:18" x14ac:dyDescent="0.15">
      <c r="A6692" s="1" t="s">
        <v>75425</v>
      </c>
      <c r="B6692" t="s">
        <v>75426</v>
      </c>
      <c r="C6692" t="s">
        <v>344</v>
      </c>
      <c r="D6692" t="s">
        <v>96620</v>
      </c>
      <c r="E6692">
        <v>1270</v>
      </c>
      <c r="F6692">
        <v>261</v>
      </c>
      <c r="G6692">
        <v>1461</v>
      </c>
      <c r="H6692" t="s">
        <v>96578</v>
      </c>
      <c r="J6692" t="s">
        <v>75427</v>
      </c>
      <c r="K6692" s="2">
        <v>41365.997141203705</v>
      </c>
      <c r="L6692" s="3">
        <f t="shared" si="104"/>
        <v>41365</v>
      </c>
      <c r="M6692" t="s">
        <v>192</v>
      </c>
      <c r="N6692">
        <v>0</v>
      </c>
      <c r="O6692">
        <v>3</v>
      </c>
      <c r="Q6692" t="s">
        <v>75428</v>
      </c>
      <c r="R6692">
        <v>1</v>
      </c>
    </row>
    <row r="6693" spans="1:18" x14ac:dyDescent="0.15">
      <c r="A6693" s="1" t="s">
        <v>18529</v>
      </c>
      <c r="B6693" t="s">
        <v>18530</v>
      </c>
      <c r="C6693" t="s">
        <v>3837</v>
      </c>
      <c r="D6693" t="s">
        <v>96732</v>
      </c>
      <c r="E6693">
        <v>93</v>
      </c>
      <c r="F6693">
        <v>142</v>
      </c>
      <c r="G6693">
        <v>215</v>
      </c>
      <c r="H6693" t="s">
        <v>96576</v>
      </c>
      <c r="J6693" t="s">
        <v>18531</v>
      </c>
      <c r="K6693" s="2">
        <v>41365.997141203705</v>
      </c>
      <c r="L6693" s="3">
        <f t="shared" si="104"/>
        <v>41365</v>
      </c>
      <c r="M6693" t="s">
        <v>1476</v>
      </c>
      <c r="N6693">
        <v>0</v>
      </c>
      <c r="O6693">
        <v>0</v>
      </c>
      <c r="Q6693" t="s">
        <v>18532</v>
      </c>
      <c r="R6693">
        <v>1</v>
      </c>
    </row>
    <row r="6694" spans="1:18" x14ac:dyDescent="0.15">
      <c r="A6694" s="1" t="s">
        <v>75416</v>
      </c>
      <c r="B6694" t="s">
        <v>75417</v>
      </c>
      <c r="C6694" t="s">
        <v>110</v>
      </c>
      <c r="D6694" t="s">
        <v>96586</v>
      </c>
      <c r="E6694">
        <v>217</v>
      </c>
      <c r="F6694">
        <v>227</v>
      </c>
      <c r="G6694">
        <v>876</v>
      </c>
      <c r="H6694" t="s">
        <v>96576</v>
      </c>
      <c r="J6694" t="s">
        <v>75418</v>
      </c>
      <c r="K6694" s="2">
        <v>41365.997303240743</v>
      </c>
      <c r="L6694" s="3">
        <f t="shared" si="104"/>
        <v>41365</v>
      </c>
      <c r="M6694" t="s">
        <v>370</v>
      </c>
      <c r="N6694">
        <v>0</v>
      </c>
      <c r="O6694">
        <v>2</v>
      </c>
      <c r="Q6694" t="s">
        <v>75419</v>
      </c>
      <c r="R6694">
        <v>1</v>
      </c>
    </row>
    <row r="6695" spans="1:18" x14ac:dyDescent="0.15">
      <c r="A6695" s="1" t="s">
        <v>75420</v>
      </c>
      <c r="B6695" t="s">
        <v>75421</v>
      </c>
      <c r="C6695" t="s">
        <v>110</v>
      </c>
      <c r="D6695" t="s">
        <v>96586</v>
      </c>
      <c r="E6695">
        <v>324128</v>
      </c>
      <c r="F6695">
        <v>309</v>
      </c>
      <c r="G6695">
        <v>12822</v>
      </c>
      <c r="H6695" t="s">
        <v>96576</v>
      </c>
      <c r="J6695" t="s">
        <v>75422</v>
      </c>
      <c r="K6695" s="2">
        <v>41365.997303240743</v>
      </c>
      <c r="L6695" s="3">
        <f t="shared" si="104"/>
        <v>41365</v>
      </c>
      <c r="M6695" t="s">
        <v>169</v>
      </c>
      <c r="N6695">
        <v>0</v>
      </c>
      <c r="O6695">
        <v>0</v>
      </c>
      <c r="P6695" t="s">
        <v>75423</v>
      </c>
      <c r="Q6695" t="s">
        <v>75424</v>
      </c>
      <c r="R6695">
        <v>1</v>
      </c>
    </row>
    <row r="6696" spans="1:18" x14ac:dyDescent="0.15">
      <c r="A6696" s="1" t="s">
        <v>18525</v>
      </c>
      <c r="B6696" t="s">
        <v>18526</v>
      </c>
      <c r="C6696" t="s">
        <v>3085</v>
      </c>
      <c r="D6696" t="s">
        <v>96600</v>
      </c>
      <c r="E6696">
        <v>1234</v>
      </c>
      <c r="F6696">
        <v>474</v>
      </c>
      <c r="G6696">
        <v>6285</v>
      </c>
      <c r="H6696" t="s">
        <v>96576</v>
      </c>
      <c r="J6696" t="s">
        <v>18527</v>
      </c>
      <c r="K6696" s="2">
        <v>41365.997476851851</v>
      </c>
      <c r="L6696" s="3">
        <f t="shared" si="104"/>
        <v>41365</v>
      </c>
      <c r="M6696" t="s">
        <v>117</v>
      </c>
      <c r="N6696">
        <v>2</v>
      </c>
      <c r="O6696">
        <v>1</v>
      </c>
      <c r="Q6696" t="s">
        <v>18528</v>
      </c>
      <c r="R6696">
        <v>1</v>
      </c>
    </row>
    <row r="6697" spans="1:18" x14ac:dyDescent="0.15">
      <c r="A6697" s="1" t="s">
        <v>75412</v>
      </c>
      <c r="B6697" t="s">
        <v>75413</v>
      </c>
      <c r="C6697" t="s">
        <v>27</v>
      </c>
      <c r="E6697">
        <v>78</v>
      </c>
      <c r="F6697">
        <v>132</v>
      </c>
      <c r="G6697">
        <v>313</v>
      </c>
      <c r="H6697" t="s">
        <v>96576</v>
      </c>
      <c r="J6697" t="s">
        <v>75414</v>
      </c>
      <c r="K6697" s="2">
        <v>41365.99763888889</v>
      </c>
      <c r="L6697" s="3">
        <f t="shared" si="104"/>
        <v>41365</v>
      </c>
      <c r="M6697" t="s">
        <v>545</v>
      </c>
      <c r="N6697">
        <v>0</v>
      </c>
      <c r="O6697">
        <v>0</v>
      </c>
      <c r="Q6697" t="s">
        <v>75415</v>
      </c>
      <c r="R6697">
        <v>1</v>
      </c>
    </row>
    <row r="6698" spans="1:18" x14ac:dyDescent="0.15">
      <c r="A6698" s="1" t="s">
        <v>18520</v>
      </c>
      <c r="B6698" t="s">
        <v>18521</v>
      </c>
      <c r="C6698" t="s">
        <v>2793</v>
      </c>
      <c r="D6698" t="s">
        <v>96606</v>
      </c>
      <c r="E6698">
        <v>216</v>
      </c>
      <c r="F6698">
        <v>246</v>
      </c>
      <c r="G6698">
        <v>92</v>
      </c>
      <c r="H6698" t="s">
        <v>96576</v>
      </c>
      <c r="J6698" t="s">
        <v>18522</v>
      </c>
      <c r="K6698" s="2">
        <v>41365.997662037036</v>
      </c>
      <c r="L6698" s="3">
        <f t="shared" si="104"/>
        <v>41365</v>
      </c>
      <c r="M6698" t="s">
        <v>1266</v>
      </c>
      <c r="N6698">
        <v>0</v>
      </c>
      <c r="O6698">
        <v>0</v>
      </c>
      <c r="P6698" t="s">
        <v>18523</v>
      </c>
      <c r="Q6698" t="s">
        <v>18524</v>
      </c>
      <c r="R6698">
        <v>1</v>
      </c>
    </row>
    <row r="6699" spans="1:18" x14ac:dyDescent="0.15">
      <c r="A6699" s="1" t="s">
        <v>18514</v>
      </c>
      <c r="B6699" t="s">
        <v>18515</v>
      </c>
      <c r="C6699" t="s">
        <v>131</v>
      </c>
      <c r="D6699" t="s">
        <v>96641</v>
      </c>
      <c r="E6699">
        <v>17603</v>
      </c>
      <c r="F6699">
        <v>1939</v>
      </c>
      <c r="G6699">
        <v>18353</v>
      </c>
      <c r="H6699" t="s">
        <v>96575</v>
      </c>
      <c r="I6699" t="s">
        <v>18516</v>
      </c>
      <c r="J6699" t="s">
        <v>18517</v>
      </c>
      <c r="K6699" s="2">
        <v>41365.997708333336</v>
      </c>
      <c r="L6699" s="3">
        <f t="shared" si="104"/>
        <v>41365</v>
      </c>
      <c r="M6699" t="s">
        <v>84</v>
      </c>
      <c r="N6699">
        <v>1</v>
      </c>
      <c r="O6699">
        <v>17</v>
      </c>
      <c r="P6699" t="s">
        <v>18518</v>
      </c>
      <c r="Q6699" t="s">
        <v>18519</v>
      </c>
      <c r="R6699">
        <v>1</v>
      </c>
    </row>
    <row r="6700" spans="1:18" x14ac:dyDescent="0.15">
      <c r="A6700" s="1" t="s">
        <v>18509</v>
      </c>
      <c r="B6700" t="s">
        <v>18510</v>
      </c>
      <c r="C6700" t="s">
        <v>110</v>
      </c>
      <c r="D6700" t="s">
        <v>96586</v>
      </c>
      <c r="E6700">
        <v>141</v>
      </c>
      <c r="F6700">
        <v>821</v>
      </c>
      <c r="G6700">
        <v>890</v>
      </c>
      <c r="H6700" t="s">
        <v>96576</v>
      </c>
      <c r="J6700" t="s">
        <v>18511</v>
      </c>
      <c r="K6700" s="2">
        <v>41365.997824074075</v>
      </c>
      <c r="L6700" s="3">
        <f t="shared" si="104"/>
        <v>41365</v>
      </c>
      <c r="M6700" t="s">
        <v>238</v>
      </c>
      <c r="N6700">
        <v>0</v>
      </c>
      <c r="O6700">
        <v>0</v>
      </c>
      <c r="P6700" t="s">
        <v>18512</v>
      </c>
      <c r="Q6700" t="s">
        <v>18513</v>
      </c>
      <c r="R6700">
        <v>1</v>
      </c>
    </row>
    <row r="6701" spans="1:18" x14ac:dyDescent="0.15">
      <c r="A6701" s="1" t="s">
        <v>75403</v>
      </c>
      <c r="B6701" t="s">
        <v>75404</v>
      </c>
      <c r="C6701" t="s">
        <v>110</v>
      </c>
      <c r="D6701" t="s">
        <v>96586</v>
      </c>
      <c r="E6701">
        <v>85</v>
      </c>
      <c r="F6701">
        <v>96</v>
      </c>
      <c r="G6701">
        <v>69</v>
      </c>
      <c r="H6701" t="s">
        <v>96576</v>
      </c>
      <c r="J6701" t="s">
        <v>75405</v>
      </c>
      <c r="K6701" s="2">
        <v>41365.99795138889</v>
      </c>
      <c r="L6701" s="3">
        <f t="shared" si="104"/>
        <v>41365</v>
      </c>
      <c r="M6701" t="s">
        <v>117</v>
      </c>
      <c r="N6701">
        <v>0</v>
      </c>
      <c r="O6701">
        <v>3</v>
      </c>
      <c r="Q6701" t="s">
        <v>75406</v>
      </c>
      <c r="R6701">
        <v>1</v>
      </c>
    </row>
    <row r="6702" spans="1:18" x14ac:dyDescent="0.15">
      <c r="A6702" s="1" t="s">
        <v>75407</v>
      </c>
      <c r="B6702" t="s">
        <v>75408</v>
      </c>
      <c r="C6702" t="s">
        <v>586</v>
      </c>
      <c r="D6702" t="s">
        <v>96703</v>
      </c>
      <c r="E6702">
        <v>121</v>
      </c>
      <c r="F6702">
        <v>72</v>
      </c>
      <c r="G6702">
        <v>395</v>
      </c>
      <c r="H6702" t="s">
        <v>96576</v>
      </c>
      <c r="J6702" t="s">
        <v>75409</v>
      </c>
      <c r="K6702" s="2">
        <v>41365.99796296296</v>
      </c>
      <c r="L6702" s="3">
        <f t="shared" si="104"/>
        <v>41365</v>
      </c>
      <c r="M6702" t="s">
        <v>84</v>
      </c>
      <c r="N6702">
        <v>0</v>
      </c>
      <c r="O6702">
        <v>0</v>
      </c>
      <c r="P6702" t="s">
        <v>75410</v>
      </c>
      <c r="Q6702" t="s">
        <v>75411</v>
      </c>
      <c r="R6702">
        <v>1</v>
      </c>
    </row>
    <row r="6703" spans="1:18" x14ac:dyDescent="0.15">
      <c r="A6703" s="1" t="s">
        <v>18503</v>
      </c>
      <c r="B6703" t="s">
        <v>18504</v>
      </c>
      <c r="C6703" t="s">
        <v>11046</v>
      </c>
      <c r="D6703" t="s">
        <v>96709</v>
      </c>
      <c r="E6703">
        <v>124050</v>
      </c>
      <c r="F6703">
        <v>931</v>
      </c>
      <c r="G6703">
        <v>15205</v>
      </c>
      <c r="H6703" t="s">
        <v>96574</v>
      </c>
      <c r="I6703" t="s">
        <v>18505</v>
      </c>
      <c r="J6703" t="s">
        <v>18506</v>
      </c>
      <c r="K6703" s="2">
        <v>41365.997974537036</v>
      </c>
      <c r="L6703" s="3">
        <f t="shared" si="104"/>
        <v>41365</v>
      </c>
      <c r="M6703" t="s">
        <v>339</v>
      </c>
      <c r="N6703">
        <v>12</v>
      </c>
      <c r="O6703">
        <v>5</v>
      </c>
      <c r="P6703" t="s">
        <v>18507</v>
      </c>
      <c r="Q6703" t="s">
        <v>18508</v>
      </c>
      <c r="R6703">
        <v>1</v>
      </c>
    </row>
    <row r="6704" spans="1:18" x14ac:dyDescent="0.15">
      <c r="A6704" s="1" t="s">
        <v>22797</v>
      </c>
      <c r="B6704" t="s">
        <v>22798</v>
      </c>
      <c r="C6704" t="s">
        <v>586</v>
      </c>
      <c r="D6704" t="s">
        <v>96807</v>
      </c>
      <c r="E6704">
        <v>103997</v>
      </c>
      <c r="F6704">
        <v>189</v>
      </c>
      <c r="G6704">
        <v>2278</v>
      </c>
      <c r="H6704" t="s">
        <v>96578</v>
      </c>
      <c r="J6704" t="s">
        <v>75401</v>
      </c>
      <c r="K6704" s="2">
        <v>41365.998113425929</v>
      </c>
      <c r="L6704" s="3">
        <f t="shared" si="104"/>
        <v>41365</v>
      </c>
      <c r="M6704" t="s">
        <v>23</v>
      </c>
      <c r="N6704">
        <v>0</v>
      </c>
      <c r="O6704">
        <v>1</v>
      </c>
      <c r="Q6704" t="s">
        <v>75402</v>
      </c>
      <c r="R6704">
        <v>1</v>
      </c>
    </row>
    <row r="6705" spans="1:18" x14ac:dyDescent="0.15">
      <c r="A6705" s="1" t="s">
        <v>75397</v>
      </c>
      <c r="B6705" t="s">
        <v>75398</v>
      </c>
      <c r="C6705" t="s">
        <v>27</v>
      </c>
      <c r="E6705">
        <v>173</v>
      </c>
      <c r="F6705">
        <v>239</v>
      </c>
      <c r="G6705">
        <v>285</v>
      </c>
      <c r="H6705" t="s">
        <v>96578</v>
      </c>
      <c r="J6705" t="s">
        <v>75399</v>
      </c>
      <c r="K6705" s="2">
        <v>41365.998124999998</v>
      </c>
      <c r="L6705" s="3">
        <f t="shared" si="104"/>
        <v>41365</v>
      </c>
      <c r="M6705" t="s">
        <v>117</v>
      </c>
      <c r="N6705">
        <v>0</v>
      </c>
      <c r="O6705">
        <v>0</v>
      </c>
      <c r="Q6705" t="s">
        <v>75400</v>
      </c>
      <c r="R6705">
        <v>1</v>
      </c>
    </row>
    <row r="6706" spans="1:18" x14ac:dyDescent="0.15">
      <c r="A6706" s="1" t="s">
        <v>18499</v>
      </c>
      <c r="B6706" t="s">
        <v>18500</v>
      </c>
      <c r="C6706" t="s">
        <v>110</v>
      </c>
      <c r="D6706" t="s">
        <v>96640</v>
      </c>
      <c r="E6706">
        <v>651</v>
      </c>
      <c r="F6706">
        <v>1125</v>
      </c>
      <c r="G6706">
        <v>132</v>
      </c>
      <c r="H6706" t="s">
        <v>96576</v>
      </c>
      <c r="J6706" t="s">
        <v>18501</v>
      </c>
      <c r="K6706" s="2">
        <v>41365.998391203706</v>
      </c>
      <c r="L6706" s="3">
        <f t="shared" si="104"/>
        <v>41365</v>
      </c>
      <c r="M6706" t="s">
        <v>3669</v>
      </c>
      <c r="N6706">
        <v>3</v>
      </c>
      <c r="O6706">
        <v>1</v>
      </c>
      <c r="Q6706" t="s">
        <v>18502</v>
      </c>
      <c r="R6706">
        <v>1</v>
      </c>
    </row>
    <row r="6707" spans="1:18" x14ac:dyDescent="0.15">
      <c r="A6707" s="1" t="s">
        <v>75393</v>
      </c>
      <c r="B6707" t="s">
        <v>75394</v>
      </c>
      <c r="C6707" t="s">
        <v>131</v>
      </c>
      <c r="D6707" t="s">
        <v>96666</v>
      </c>
      <c r="E6707">
        <v>66</v>
      </c>
      <c r="F6707">
        <v>126</v>
      </c>
      <c r="G6707">
        <v>205</v>
      </c>
      <c r="H6707" t="s">
        <v>96576</v>
      </c>
      <c r="J6707" t="s">
        <v>75395</v>
      </c>
      <c r="K6707" s="2">
        <v>41365.998425925929</v>
      </c>
      <c r="L6707" s="3">
        <f t="shared" si="104"/>
        <v>41365</v>
      </c>
      <c r="M6707" t="s">
        <v>117</v>
      </c>
      <c r="N6707">
        <v>0</v>
      </c>
      <c r="O6707">
        <v>0</v>
      </c>
      <c r="Q6707" t="s">
        <v>75396</v>
      </c>
      <c r="R6707">
        <v>1</v>
      </c>
    </row>
    <row r="6708" spans="1:18" x14ac:dyDescent="0.15">
      <c r="A6708" s="1" t="s">
        <v>75389</v>
      </c>
      <c r="B6708" t="s">
        <v>75390</v>
      </c>
      <c r="C6708" t="s">
        <v>54180</v>
      </c>
      <c r="D6708" t="s">
        <v>96681</v>
      </c>
      <c r="E6708">
        <v>1976</v>
      </c>
      <c r="F6708">
        <v>593</v>
      </c>
      <c r="G6708">
        <v>6322</v>
      </c>
      <c r="H6708" t="s">
        <v>96578</v>
      </c>
      <c r="J6708" t="s">
        <v>75391</v>
      </c>
      <c r="K6708" s="2">
        <v>41365.998483796298</v>
      </c>
      <c r="L6708" s="3">
        <f t="shared" si="104"/>
        <v>41365</v>
      </c>
      <c r="M6708" t="s">
        <v>3213</v>
      </c>
      <c r="N6708">
        <v>0</v>
      </c>
      <c r="O6708">
        <v>5</v>
      </c>
      <c r="Q6708" t="s">
        <v>75392</v>
      </c>
      <c r="R6708">
        <v>1</v>
      </c>
    </row>
    <row r="6709" spans="1:18" x14ac:dyDescent="0.15">
      <c r="A6709" s="1" t="s">
        <v>18495</v>
      </c>
      <c r="B6709" t="s">
        <v>18496</v>
      </c>
      <c r="C6709" t="s">
        <v>94</v>
      </c>
      <c r="D6709" t="s">
        <v>96653</v>
      </c>
      <c r="E6709">
        <v>187</v>
      </c>
      <c r="F6709">
        <v>209</v>
      </c>
      <c r="G6709">
        <v>2342</v>
      </c>
      <c r="H6709" t="s">
        <v>96578</v>
      </c>
      <c r="J6709" t="s">
        <v>18497</v>
      </c>
      <c r="K6709" s="2">
        <v>41365.998483796298</v>
      </c>
      <c r="L6709" s="3">
        <f t="shared" si="104"/>
        <v>41365</v>
      </c>
      <c r="M6709" t="s">
        <v>545</v>
      </c>
      <c r="N6709">
        <v>2</v>
      </c>
      <c r="O6709">
        <v>2</v>
      </c>
      <c r="Q6709" t="s">
        <v>18498</v>
      </c>
      <c r="R6709">
        <v>1</v>
      </c>
    </row>
    <row r="6710" spans="1:18" x14ac:dyDescent="0.15">
      <c r="A6710" s="1" t="s">
        <v>18491</v>
      </c>
      <c r="B6710" t="s">
        <v>18492</v>
      </c>
      <c r="C6710" t="s">
        <v>110</v>
      </c>
      <c r="E6710">
        <v>165</v>
      </c>
      <c r="F6710">
        <v>118</v>
      </c>
      <c r="G6710">
        <v>824</v>
      </c>
      <c r="H6710" t="s">
        <v>96576</v>
      </c>
      <c r="J6710" t="s">
        <v>18493</v>
      </c>
      <c r="K6710" s="2">
        <v>41365.998842592591</v>
      </c>
      <c r="L6710" s="3">
        <f t="shared" si="104"/>
        <v>41365</v>
      </c>
      <c r="M6710" t="s">
        <v>360</v>
      </c>
      <c r="N6710">
        <v>3</v>
      </c>
      <c r="O6710">
        <v>8</v>
      </c>
      <c r="Q6710" t="s">
        <v>18494</v>
      </c>
      <c r="R6710">
        <v>1</v>
      </c>
    </row>
    <row r="6711" spans="1:18" x14ac:dyDescent="0.15">
      <c r="A6711" s="1" t="s">
        <v>55959</v>
      </c>
      <c r="B6711" t="s">
        <v>55960</v>
      </c>
      <c r="C6711" t="s">
        <v>344</v>
      </c>
      <c r="E6711">
        <v>1453</v>
      </c>
      <c r="F6711">
        <v>74</v>
      </c>
      <c r="G6711">
        <v>707983</v>
      </c>
      <c r="H6711" t="s">
        <v>96576</v>
      </c>
      <c r="J6711" t="s">
        <v>75386</v>
      </c>
      <c r="K6711" s="2">
        <v>41365.999178240738</v>
      </c>
      <c r="L6711" s="3">
        <f t="shared" si="104"/>
        <v>41365</v>
      </c>
      <c r="M6711" t="s">
        <v>24374</v>
      </c>
      <c r="N6711">
        <v>1</v>
      </c>
      <c r="O6711">
        <v>0</v>
      </c>
      <c r="P6711" t="s">
        <v>75387</v>
      </c>
      <c r="Q6711" t="s">
        <v>75388</v>
      </c>
      <c r="R6711">
        <v>1</v>
      </c>
    </row>
    <row r="6712" spans="1:18" x14ac:dyDescent="0.15">
      <c r="A6712" s="1" t="s">
        <v>18486</v>
      </c>
      <c r="B6712" t="s">
        <v>18487</v>
      </c>
      <c r="C6712" t="s">
        <v>1005</v>
      </c>
      <c r="D6712" t="s">
        <v>96618</v>
      </c>
      <c r="E6712">
        <v>1026</v>
      </c>
      <c r="F6712">
        <v>238</v>
      </c>
      <c r="G6712">
        <v>829</v>
      </c>
      <c r="H6712" t="s">
        <v>96580</v>
      </c>
      <c r="J6712" t="s">
        <v>18488</v>
      </c>
      <c r="K6712" s="2">
        <v>41365.999212962961</v>
      </c>
      <c r="L6712" s="3">
        <f t="shared" si="104"/>
        <v>41365</v>
      </c>
      <c r="M6712" t="s">
        <v>370</v>
      </c>
      <c r="N6712">
        <v>0</v>
      </c>
      <c r="O6712">
        <v>7</v>
      </c>
      <c r="P6712" t="s">
        <v>18489</v>
      </c>
      <c r="Q6712" t="s">
        <v>18490</v>
      </c>
      <c r="R6712">
        <v>1</v>
      </c>
    </row>
    <row r="6713" spans="1:18" x14ac:dyDescent="0.15">
      <c r="A6713" s="1" t="s">
        <v>75382</v>
      </c>
      <c r="B6713" t="s">
        <v>75383</v>
      </c>
      <c r="C6713" t="s">
        <v>10172</v>
      </c>
      <c r="D6713" t="s">
        <v>10172</v>
      </c>
      <c r="E6713">
        <v>37</v>
      </c>
      <c r="F6713">
        <v>10</v>
      </c>
      <c r="G6713">
        <v>382</v>
      </c>
      <c r="H6713" t="s">
        <v>96576</v>
      </c>
      <c r="J6713" t="s">
        <v>75384</v>
      </c>
      <c r="K6713" s="2">
        <v>41365.999432870369</v>
      </c>
      <c r="L6713" s="3">
        <f t="shared" si="104"/>
        <v>41365</v>
      </c>
      <c r="M6713" t="s">
        <v>246</v>
      </c>
      <c r="N6713">
        <v>0</v>
      </c>
      <c r="O6713">
        <v>0</v>
      </c>
      <c r="Q6713" t="s">
        <v>75385</v>
      </c>
      <c r="R6713">
        <v>1</v>
      </c>
    </row>
    <row r="6714" spans="1:18" x14ac:dyDescent="0.15">
      <c r="A6714" s="1" t="s">
        <v>18481</v>
      </c>
      <c r="B6714" t="s">
        <v>18482</v>
      </c>
      <c r="C6714" t="s">
        <v>9772</v>
      </c>
      <c r="D6714" t="s">
        <v>96758</v>
      </c>
      <c r="E6714">
        <v>804</v>
      </c>
      <c r="F6714">
        <v>496</v>
      </c>
      <c r="G6714">
        <v>751</v>
      </c>
      <c r="H6714" t="s">
        <v>96578</v>
      </c>
      <c r="J6714" t="s">
        <v>18483</v>
      </c>
      <c r="K6714" s="2">
        <v>41365.999594907407</v>
      </c>
      <c r="L6714" s="3">
        <f t="shared" si="104"/>
        <v>41365</v>
      </c>
      <c r="M6714" t="s">
        <v>117</v>
      </c>
      <c r="N6714">
        <v>0</v>
      </c>
      <c r="O6714">
        <v>2</v>
      </c>
      <c r="P6714" t="s">
        <v>18484</v>
      </c>
      <c r="Q6714" t="s">
        <v>18485</v>
      </c>
      <c r="R6714">
        <v>1</v>
      </c>
    </row>
    <row r="6715" spans="1:18" x14ac:dyDescent="0.15">
      <c r="A6715" s="1" t="s">
        <v>75377</v>
      </c>
      <c r="B6715" t="s">
        <v>75378</v>
      </c>
      <c r="C6715" t="s">
        <v>131</v>
      </c>
      <c r="D6715" t="s">
        <v>96641</v>
      </c>
      <c r="E6715">
        <v>203</v>
      </c>
      <c r="F6715">
        <v>550</v>
      </c>
      <c r="G6715">
        <v>1033</v>
      </c>
      <c r="H6715" t="s">
        <v>96578</v>
      </c>
      <c r="J6715" t="s">
        <v>75379</v>
      </c>
      <c r="K6715" s="2">
        <v>41365.999756944446</v>
      </c>
      <c r="L6715" s="3">
        <f t="shared" si="104"/>
        <v>41365</v>
      </c>
      <c r="M6715" t="s">
        <v>117</v>
      </c>
      <c r="N6715">
        <v>0</v>
      </c>
      <c r="O6715">
        <v>1</v>
      </c>
      <c r="P6715" t="s">
        <v>75380</v>
      </c>
      <c r="Q6715" t="s">
        <v>75381</v>
      </c>
      <c r="R6715">
        <v>1</v>
      </c>
    </row>
    <row r="6716" spans="1:18" x14ac:dyDescent="0.15">
      <c r="A6716" s="1" t="s">
        <v>75372</v>
      </c>
      <c r="B6716" t="s">
        <v>75373</v>
      </c>
      <c r="C6716" t="s">
        <v>344</v>
      </c>
      <c r="E6716">
        <v>198</v>
      </c>
      <c r="F6716">
        <v>155</v>
      </c>
      <c r="G6716">
        <v>773</v>
      </c>
      <c r="H6716" t="s">
        <v>96576</v>
      </c>
      <c r="J6716" t="s">
        <v>75374</v>
      </c>
      <c r="K6716" s="2">
        <v>41366</v>
      </c>
      <c r="L6716" s="3">
        <f t="shared" si="104"/>
        <v>41366</v>
      </c>
      <c r="M6716" t="s">
        <v>117</v>
      </c>
      <c r="N6716">
        <v>0</v>
      </c>
      <c r="O6716">
        <v>1</v>
      </c>
      <c r="P6716" t="s">
        <v>75375</v>
      </c>
      <c r="Q6716" t="s">
        <v>75376</v>
      </c>
      <c r="R6716">
        <v>1</v>
      </c>
    </row>
    <row r="6717" spans="1:18" x14ac:dyDescent="0.15">
      <c r="A6717" s="1" t="s">
        <v>75368</v>
      </c>
      <c r="B6717" t="s">
        <v>75369</v>
      </c>
      <c r="C6717" t="s">
        <v>110</v>
      </c>
      <c r="D6717" t="s">
        <v>96670</v>
      </c>
      <c r="E6717">
        <v>78</v>
      </c>
      <c r="F6717">
        <v>311</v>
      </c>
      <c r="G6717">
        <v>84</v>
      </c>
      <c r="H6717" t="s">
        <v>96576</v>
      </c>
      <c r="J6717" t="s">
        <v>75370</v>
      </c>
      <c r="K6717" s="2">
        <v>41366.0000462963</v>
      </c>
      <c r="L6717" s="3">
        <f t="shared" si="104"/>
        <v>41366</v>
      </c>
      <c r="M6717" t="s">
        <v>84</v>
      </c>
      <c r="N6717">
        <v>3</v>
      </c>
      <c r="O6717">
        <v>1</v>
      </c>
      <c r="Q6717" t="s">
        <v>75371</v>
      </c>
      <c r="R6717">
        <v>1</v>
      </c>
    </row>
    <row r="6718" spans="1:18" x14ac:dyDescent="0.15">
      <c r="A6718" s="1" t="s">
        <v>10437</v>
      </c>
      <c r="B6718" t="s">
        <v>10438</v>
      </c>
      <c r="C6718" t="s">
        <v>586</v>
      </c>
      <c r="D6718" t="s">
        <v>96622</v>
      </c>
      <c r="E6718">
        <v>5505</v>
      </c>
      <c r="F6718">
        <v>342</v>
      </c>
      <c r="G6718">
        <v>122490</v>
      </c>
      <c r="H6718" t="s">
        <v>96576</v>
      </c>
      <c r="J6718" t="s">
        <v>75366</v>
      </c>
      <c r="K6718" s="2">
        <v>41366.000196759262</v>
      </c>
      <c r="L6718" s="3">
        <f t="shared" si="104"/>
        <v>41366</v>
      </c>
      <c r="M6718" t="s">
        <v>10440</v>
      </c>
      <c r="N6718">
        <v>0</v>
      </c>
      <c r="O6718">
        <v>0</v>
      </c>
      <c r="Q6718" t="s">
        <v>75367</v>
      </c>
      <c r="R6718">
        <v>1</v>
      </c>
    </row>
    <row r="6719" spans="1:18" x14ac:dyDescent="0.15">
      <c r="A6719" s="1" t="s">
        <v>18476</v>
      </c>
      <c r="B6719" t="s">
        <v>18477</v>
      </c>
      <c r="C6719" t="s">
        <v>110</v>
      </c>
      <c r="D6719" t="s">
        <v>96753</v>
      </c>
      <c r="E6719">
        <v>25</v>
      </c>
      <c r="F6719">
        <v>35</v>
      </c>
      <c r="G6719">
        <v>25</v>
      </c>
      <c r="H6719" t="s">
        <v>96576</v>
      </c>
      <c r="J6719" t="s">
        <v>18478</v>
      </c>
      <c r="K6719" s="2">
        <v>41366.000277777777</v>
      </c>
      <c r="L6719" s="3">
        <f t="shared" si="104"/>
        <v>41366</v>
      </c>
      <c r="M6719" t="s">
        <v>360</v>
      </c>
      <c r="N6719">
        <v>3</v>
      </c>
      <c r="O6719">
        <v>3</v>
      </c>
      <c r="P6719" t="s">
        <v>18479</v>
      </c>
      <c r="Q6719" t="s">
        <v>18480</v>
      </c>
      <c r="R6719">
        <v>1</v>
      </c>
    </row>
    <row r="6720" spans="1:18" x14ac:dyDescent="0.15">
      <c r="A6720" s="1" t="s">
        <v>75362</v>
      </c>
      <c r="B6720" t="s">
        <v>75363</v>
      </c>
      <c r="C6720" t="s">
        <v>94</v>
      </c>
      <c r="D6720" t="s">
        <v>96742</v>
      </c>
      <c r="E6720">
        <v>111</v>
      </c>
      <c r="F6720">
        <v>168</v>
      </c>
      <c r="G6720">
        <v>672</v>
      </c>
      <c r="H6720" t="s">
        <v>96578</v>
      </c>
      <c r="J6720" t="s">
        <v>75364</v>
      </c>
      <c r="K6720" s="2">
        <v>41366.0003125</v>
      </c>
      <c r="L6720" s="3">
        <f t="shared" si="104"/>
        <v>41366</v>
      </c>
      <c r="M6720" t="s">
        <v>117</v>
      </c>
      <c r="N6720">
        <v>1</v>
      </c>
      <c r="O6720">
        <v>0</v>
      </c>
      <c r="Q6720" t="s">
        <v>75365</v>
      </c>
      <c r="R6720">
        <v>1</v>
      </c>
    </row>
    <row r="6721" spans="1:18" x14ac:dyDescent="0.15">
      <c r="A6721" s="1" t="s">
        <v>75358</v>
      </c>
      <c r="B6721" t="s">
        <v>75359</v>
      </c>
      <c r="C6721" t="s">
        <v>853</v>
      </c>
      <c r="D6721" t="s">
        <v>96635</v>
      </c>
      <c r="E6721">
        <v>92</v>
      </c>
      <c r="F6721">
        <v>434</v>
      </c>
      <c r="G6721">
        <v>61</v>
      </c>
      <c r="H6721" t="s">
        <v>96576</v>
      </c>
      <c r="J6721" t="s">
        <v>75360</v>
      </c>
      <c r="K6721" s="2">
        <v>41366.000509259262</v>
      </c>
      <c r="L6721" s="3">
        <f t="shared" si="104"/>
        <v>41366</v>
      </c>
      <c r="M6721" t="s">
        <v>3619</v>
      </c>
      <c r="N6721">
        <v>0</v>
      </c>
      <c r="O6721">
        <v>1</v>
      </c>
      <c r="Q6721" t="s">
        <v>75361</v>
      </c>
      <c r="R6721">
        <v>1</v>
      </c>
    </row>
    <row r="6722" spans="1:18" x14ac:dyDescent="0.15">
      <c r="A6722" s="1" t="s">
        <v>18471</v>
      </c>
      <c r="B6722" t="s">
        <v>18472</v>
      </c>
      <c r="C6722" t="s">
        <v>853</v>
      </c>
      <c r="D6722" t="s">
        <v>96594</v>
      </c>
      <c r="E6722">
        <v>2260</v>
      </c>
      <c r="F6722">
        <v>1144</v>
      </c>
      <c r="G6722">
        <v>6330</v>
      </c>
      <c r="H6722" t="s">
        <v>96575</v>
      </c>
      <c r="I6722" t="s">
        <v>18473</v>
      </c>
      <c r="J6722" t="s">
        <v>18474</v>
      </c>
      <c r="K6722" s="2">
        <v>41366.000567129631</v>
      </c>
      <c r="L6722" s="3">
        <f t="shared" si="104"/>
        <v>41366</v>
      </c>
      <c r="M6722" t="s">
        <v>545</v>
      </c>
      <c r="N6722">
        <v>0</v>
      </c>
      <c r="O6722">
        <v>0</v>
      </c>
      <c r="Q6722" t="s">
        <v>18475</v>
      </c>
      <c r="R6722">
        <v>1</v>
      </c>
    </row>
    <row r="6723" spans="1:18" x14ac:dyDescent="0.15">
      <c r="A6723" s="1" t="s">
        <v>75354</v>
      </c>
      <c r="B6723" t="s">
        <v>75355</v>
      </c>
      <c r="C6723" t="s">
        <v>1005</v>
      </c>
      <c r="D6723" t="s">
        <v>96618</v>
      </c>
      <c r="E6723">
        <v>683</v>
      </c>
      <c r="F6723">
        <v>533</v>
      </c>
      <c r="G6723">
        <v>5494</v>
      </c>
      <c r="H6723" t="s">
        <v>96578</v>
      </c>
      <c r="J6723" t="s">
        <v>75356</v>
      </c>
      <c r="K6723" s="2">
        <v>41366.000821759262</v>
      </c>
      <c r="L6723" s="3">
        <f t="shared" ref="L6723:L6786" si="105">INT(K6723)</f>
        <v>41366</v>
      </c>
      <c r="M6723" t="s">
        <v>84</v>
      </c>
      <c r="N6723">
        <v>0</v>
      </c>
      <c r="O6723">
        <v>1</v>
      </c>
      <c r="Q6723" t="s">
        <v>75357</v>
      </c>
      <c r="R6723">
        <v>1</v>
      </c>
    </row>
    <row r="6724" spans="1:18" x14ac:dyDescent="0.15">
      <c r="A6724" s="1" t="s">
        <v>75350</v>
      </c>
      <c r="B6724" t="s">
        <v>75351</v>
      </c>
      <c r="C6724" t="s">
        <v>344</v>
      </c>
      <c r="D6724" t="s">
        <v>96639</v>
      </c>
      <c r="E6724">
        <v>114</v>
      </c>
      <c r="F6724">
        <v>111</v>
      </c>
      <c r="G6724">
        <v>555</v>
      </c>
      <c r="H6724" t="s">
        <v>96576</v>
      </c>
      <c r="J6724" t="s">
        <v>75352</v>
      </c>
      <c r="K6724" s="2">
        <v>41366.000983796293</v>
      </c>
      <c r="L6724" s="3">
        <f t="shared" si="105"/>
        <v>41366</v>
      </c>
      <c r="M6724" t="s">
        <v>370</v>
      </c>
      <c r="N6724">
        <v>0</v>
      </c>
      <c r="O6724">
        <v>0</v>
      </c>
      <c r="Q6724" t="s">
        <v>75353</v>
      </c>
      <c r="R6724">
        <v>1</v>
      </c>
    </row>
    <row r="6725" spans="1:18" x14ac:dyDescent="0.15">
      <c r="A6725" s="1" t="s">
        <v>75346</v>
      </c>
      <c r="B6725" t="s">
        <v>75347</v>
      </c>
      <c r="C6725" t="s">
        <v>131</v>
      </c>
      <c r="D6725" t="s">
        <v>96641</v>
      </c>
      <c r="E6725">
        <v>239</v>
      </c>
      <c r="F6725">
        <v>173</v>
      </c>
      <c r="G6725">
        <v>446</v>
      </c>
      <c r="H6725" t="s">
        <v>96578</v>
      </c>
      <c r="J6725" t="s">
        <v>75348</v>
      </c>
      <c r="K6725" s="2">
        <v>41366.001145833332</v>
      </c>
      <c r="L6725" s="3">
        <f t="shared" si="105"/>
        <v>41366</v>
      </c>
      <c r="M6725" t="s">
        <v>4811</v>
      </c>
      <c r="N6725">
        <v>0</v>
      </c>
      <c r="O6725">
        <v>5</v>
      </c>
      <c r="Q6725" t="s">
        <v>75349</v>
      </c>
      <c r="R6725">
        <v>1</v>
      </c>
    </row>
    <row r="6726" spans="1:18" x14ac:dyDescent="0.15">
      <c r="A6726" s="1" t="s">
        <v>18466</v>
      </c>
      <c r="B6726" t="s">
        <v>18467</v>
      </c>
      <c r="C6726" t="s">
        <v>94</v>
      </c>
      <c r="D6726" t="s">
        <v>96684</v>
      </c>
      <c r="E6726">
        <v>394</v>
      </c>
      <c r="F6726">
        <v>479</v>
      </c>
      <c r="G6726">
        <v>1157</v>
      </c>
      <c r="H6726" t="s">
        <v>96578</v>
      </c>
      <c r="J6726" t="s">
        <v>18468</v>
      </c>
      <c r="K6726" s="2">
        <v>41366.001307870371</v>
      </c>
      <c r="L6726" s="3">
        <f t="shared" si="105"/>
        <v>41366</v>
      </c>
      <c r="M6726" t="s">
        <v>8357</v>
      </c>
      <c r="N6726">
        <v>0</v>
      </c>
      <c r="O6726">
        <v>0</v>
      </c>
      <c r="P6726" t="s">
        <v>18469</v>
      </c>
      <c r="Q6726" t="s">
        <v>18470</v>
      </c>
      <c r="R6726">
        <v>1</v>
      </c>
    </row>
    <row r="6727" spans="1:18" x14ac:dyDescent="0.15">
      <c r="A6727" s="1" t="s">
        <v>75341</v>
      </c>
      <c r="B6727" t="s">
        <v>75342</v>
      </c>
      <c r="C6727" t="s">
        <v>2165</v>
      </c>
      <c r="D6727" t="s">
        <v>96601</v>
      </c>
      <c r="E6727">
        <v>1100</v>
      </c>
      <c r="F6727">
        <v>90</v>
      </c>
      <c r="G6727">
        <v>7238</v>
      </c>
      <c r="H6727" t="s">
        <v>96576</v>
      </c>
      <c r="J6727" t="s">
        <v>75343</v>
      </c>
      <c r="K6727" s="2">
        <v>41366.001377314817</v>
      </c>
      <c r="L6727" s="3">
        <f t="shared" si="105"/>
        <v>41366</v>
      </c>
      <c r="M6727" t="s">
        <v>9995</v>
      </c>
      <c r="N6727">
        <v>0</v>
      </c>
      <c r="O6727">
        <v>0</v>
      </c>
      <c r="P6727" t="s">
        <v>75344</v>
      </c>
      <c r="Q6727" t="s">
        <v>75345</v>
      </c>
      <c r="R6727">
        <v>1</v>
      </c>
    </row>
    <row r="6728" spans="1:18" x14ac:dyDescent="0.15">
      <c r="A6728" s="1" t="s">
        <v>18462</v>
      </c>
      <c r="B6728" t="s">
        <v>18463</v>
      </c>
      <c r="C6728" t="s">
        <v>586</v>
      </c>
      <c r="D6728" t="s">
        <v>27</v>
      </c>
      <c r="E6728">
        <v>532</v>
      </c>
      <c r="F6728">
        <v>164</v>
      </c>
      <c r="G6728">
        <v>2623</v>
      </c>
      <c r="H6728" t="s">
        <v>96576</v>
      </c>
      <c r="J6728" t="s">
        <v>18464</v>
      </c>
      <c r="K6728" s="2">
        <v>41366.001435185186</v>
      </c>
      <c r="L6728" s="3">
        <f t="shared" si="105"/>
        <v>41366</v>
      </c>
      <c r="M6728" t="s">
        <v>370</v>
      </c>
      <c r="N6728">
        <v>0</v>
      </c>
      <c r="O6728">
        <v>9</v>
      </c>
      <c r="Q6728" t="s">
        <v>18465</v>
      </c>
      <c r="R6728">
        <v>1</v>
      </c>
    </row>
    <row r="6729" spans="1:18" x14ac:dyDescent="0.15">
      <c r="A6729" s="1" t="s">
        <v>18459</v>
      </c>
      <c r="B6729" t="s">
        <v>18460</v>
      </c>
      <c r="C6729" t="s">
        <v>344</v>
      </c>
      <c r="D6729" t="s">
        <v>96620</v>
      </c>
      <c r="E6729">
        <v>130</v>
      </c>
      <c r="F6729">
        <v>213</v>
      </c>
      <c r="G6729">
        <v>463</v>
      </c>
      <c r="H6729" t="s">
        <v>96576</v>
      </c>
      <c r="J6729" t="s">
        <v>18461</v>
      </c>
      <c r="K6729" s="2">
        <v>41366.001643518517</v>
      </c>
      <c r="L6729" s="3">
        <f t="shared" si="105"/>
        <v>41366</v>
      </c>
      <c r="M6729" t="s">
        <v>1476</v>
      </c>
      <c r="N6729">
        <v>1</v>
      </c>
      <c r="O6729">
        <v>1</v>
      </c>
      <c r="Q6729" t="s">
        <v>10807</v>
      </c>
      <c r="R6729">
        <v>1</v>
      </c>
    </row>
    <row r="6730" spans="1:18" x14ac:dyDescent="0.15">
      <c r="A6730" s="1" t="s">
        <v>55959</v>
      </c>
      <c r="B6730" t="s">
        <v>55960</v>
      </c>
      <c r="C6730" t="s">
        <v>344</v>
      </c>
      <c r="E6730">
        <v>1453</v>
      </c>
      <c r="F6730">
        <v>74</v>
      </c>
      <c r="G6730">
        <v>707983</v>
      </c>
      <c r="H6730" t="s">
        <v>96576</v>
      </c>
      <c r="J6730" t="s">
        <v>75338</v>
      </c>
      <c r="K6730" s="2">
        <v>41366.001759259256</v>
      </c>
      <c r="L6730" s="3">
        <f t="shared" si="105"/>
        <v>41366</v>
      </c>
      <c r="M6730" t="s">
        <v>24374</v>
      </c>
      <c r="N6730">
        <v>1</v>
      </c>
      <c r="O6730">
        <v>0</v>
      </c>
      <c r="P6730" t="s">
        <v>75339</v>
      </c>
      <c r="Q6730" t="s">
        <v>75340</v>
      </c>
      <c r="R6730">
        <v>1</v>
      </c>
    </row>
    <row r="6731" spans="1:18" x14ac:dyDescent="0.15">
      <c r="A6731" s="1" t="s">
        <v>75334</v>
      </c>
      <c r="B6731" t="s">
        <v>75335</v>
      </c>
      <c r="C6731" t="s">
        <v>4086</v>
      </c>
      <c r="D6731" t="s">
        <v>96638</v>
      </c>
      <c r="E6731">
        <v>70</v>
      </c>
      <c r="F6731">
        <v>155</v>
      </c>
      <c r="G6731">
        <v>135</v>
      </c>
      <c r="H6731" t="s">
        <v>96576</v>
      </c>
      <c r="J6731" t="s">
        <v>75336</v>
      </c>
      <c r="K6731" s="2">
        <v>41366.002083333333</v>
      </c>
      <c r="L6731" s="3">
        <f t="shared" si="105"/>
        <v>41366</v>
      </c>
      <c r="M6731" t="s">
        <v>117</v>
      </c>
      <c r="N6731">
        <v>0</v>
      </c>
      <c r="O6731">
        <v>0</v>
      </c>
      <c r="Q6731" t="s">
        <v>75337</v>
      </c>
      <c r="R6731">
        <v>1</v>
      </c>
    </row>
    <row r="6732" spans="1:18" x14ac:dyDescent="0.15">
      <c r="A6732" s="1" t="s">
        <v>18451</v>
      </c>
      <c r="B6732" t="s">
        <v>18452</v>
      </c>
      <c r="C6732" t="s">
        <v>586</v>
      </c>
      <c r="D6732" t="s">
        <v>96826</v>
      </c>
      <c r="E6732">
        <v>122</v>
      </c>
      <c r="F6732">
        <v>193</v>
      </c>
      <c r="G6732">
        <v>1030</v>
      </c>
      <c r="H6732" t="s">
        <v>96576</v>
      </c>
      <c r="J6732" t="s">
        <v>18453</v>
      </c>
      <c r="K6732" s="2">
        <v>41366.002222222225</v>
      </c>
      <c r="L6732" s="3">
        <f t="shared" si="105"/>
        <v>41366</v>
      </c>
      <c r="M6732" t="s">
        <v>4697</v>
      </c>
      <c r="N6732">
        <v>0</v>
      </c>
      <c r="O6732">
        <v>0</v>
      </c>
      <c r="Q6732" t="s">
        <v>18454</v>
      </c>
      <c r="R6732">
        <v>1</v>
      </c>
    </row>
    <row r="6733" spans="1:18" x14ac:dyDescent="0.15">
      <c r="A6733" s="1" t="s">
        <v>18455</v>
      </c>
      <c r="B6733" t="s">
        <v>18456</v>
      </c>
      <c r="C6733" t="s">
        <v>110</v>
      </c>
      <c r="D6733" t="s">
        <v>96596</v>
      </c>
      <c r="E6733">
        <v>77</v>
      </c>
      <c r="F6733">
        <v>132</v>
      </c>
      <c r="G6733">
        <v>379</v>
      </c>
      <c r="H6733" t="s">
        <v>96576</v>
      </c>
      <c r="J6733" t="s">
        <v>18457</v>
      </c>
      <c r="K6733" s="2">
        <v>41366.002233796295</v>
      </c>
      <c r="L6733" s="3">
        <f t="shared" si="105"/>
        <v>41366</v>
      </c>
      <c r="M6733" t="s">
        <v>2476</v>
      </c>
      <c r="N6733">
        <v>0</v>
      </c>
      <c r="O6733">
        <v>0</v>
      </c>
      <c r="Q6733" t="s">
        <v>18458</v>
      </c>
      <c r="R6733">
        <v>1</v>
      </c>
    </row>
    <row r="6734" spans="1:18" x14ac:dyDescent="0.15">
      <c r="A6734" s="1" t="s">
        <v>18446</v>
      </c>
      <c r="B6734" t="s">
        <v>18447</v>
      </c>
      <c r="C6734" t="s">
        <v>94</v>
      </c>
      <c r="D6734" t="s">
        <v>96609</v>
      </c>
      <c r="E6734">
        <v>1498</v>
      </c>
      <c r="F6734">
        <v>1998</v>
      </c>
      <c r="G6734">
        <v>7947</v>
      </c>
      <c r="H6734" t="s">
        <v>96576</v>
      </c>
      <c r="J6734" t="s">
        <v>18448</v>
      </c>
      <c r="K6734" s="2">
        <v>41366.002291666664</v>
      </c>
      <c r="L6734" s="3">
        <f t="shared" si="105"/>
        <v>41366</v>
      </c>
      <c r="M6734" t="s">
        <v>18449</v>
      </c>
      <c r="N6734">
        <v>0</v>
      </c>
      <c r="O6734">
        <v>0</v>
      </c>
      <c r="Q6734" t="s">
        <v>18450</v>
      </c>
      <c r="R6734">
        <v>1</v>
      </c>
    </row>
    <row r="6735" spans="1:18" x14ac:dyDescent="0.15">
      <c r="A6735" s="1" t="s">
        <v>75330</v>
      </c>
      <c r="B6735" t="s">
        <v>75331</v>
      </c>
      <c r="C6735" t="s">
        <v>94</v>
      </c>
      <c r="D6735" t="s">
        <v>96609</v>
      </c>
      <c r="E6735">
        <v>303</v>
      </c>
      <c r="F6735">
        <v>1044</v>
      </c>
      <c r="G6735">
        <v>255</v>
      </c>
      <c r="H6735" t="s">
        <v>96576</v>
      </c>
      <c r="J6735" t="s">
        <v>75332</v>
      </c>
      <c r="K6735" s="2">
        <v>41366.002465277779</v>
      </c>
      <c r="L6735" s="3">
        <f t="shared" si="105"/>
        <v>41366</v>
      </c>
      <c r="M6735" t="s">
        <v>4422</v>
      </c>
      <c r="N6735">
        <v>0</v>
      </c>
      <c r="O6735">
        <v>0</v>
      </c>
      <c r="Q6735" t="s">
        <v>75333</v>
      </c>
      <c r="R6735">
        <v>1</v>
      </c>
    </row>
    <row r="6736" spans="1:18" x14ac:dyDescent="0.15">
      <c r="A6736" s="1" t="s">
        <v>1746</v>
      </c>
      <c r="B6736" t="s">
        <v>1747</v>
      </c>
      <c r="C6736" t="s">
        <v>94</v>
      </c>
      <c r="D6736" t="s">
        <v>96654</v>
      </c>
      <c r="E6736">
        <v>2578</v>
      </c>
      <c r="F6736">
        <v>700</v>
      </c>
      <c r="G6736">
        <v>14890</v>
      </c>
      <c r="H6736" t="s">
        <v>96575</v>
      </c>
      <c r="I6736" t="s">
        <v>1748</v>
      </c>
      <c r="J6736" t="s">
        <v>75328</v>
      </c>
      <c r="K6736" s="2">
        <v>41366.002592592595</v>
      </c>
      <c r="L6736" s="3">
        <f t="shared" si="105"/>
        <v>41366</v>
      </c>
      <c r="M6736" t="s">
        <v>23</v>
      </c>
      <c r="N6736">
        <v>0</v>
      </c>
      <c r="O6736">
        <v>0</v>
      </c>
      <c r="Q6736" t="s">
        <v>75329</v>
      </c>
      <c r="R6736">
        <v>1</v>
      </c>
    </row>
    <row r="6737" spans="1:18" x14ac:dyDescent="0.15">
      <c r="A6737" s="1" t="s">
        <v>18437</v>
      </c>
      <c r="B6737" t="s">
        <v>18438</v>
      </c>
      <c r="C6737" t="s">
        <v>27</v>
      </c>
      <c r="E6737">
        <v>253</v>
      </c>
      <c r="F6737">
        <v>271</v>
      </c>
      <c r="G6737">
        <v>4278</v>
      </c>
      <c r="H6737" t="s">
        <v>96576</v>
      </c>
      <c r="J6737" t="s">
        <v>18439</v>
      </c>
      <c r="K6737" s="2">
        <v>41366.00271990741</v>
      </c>
      <c r="L6737" s="3">
        <f t="shared" si="105"/>
        <v>41366</v>
      </c>
      <c r="M6737" t="s">
        <v>117</v>
      </c>
      <c r="N6737">
        <v>0</v>
      </c>
      <c r="O6737">
        <v>1</v>
      </c>
      <c r="Q6737" t="s">
        <v>18440</v>
      </c>
      <c r="R6737">
        <v>1</v>
      </c>
    </row>
    <row r="6738" spans="1:18" x14ac:dyDescent="0.15">
      <c r="A6738" s="1" t="s">
        <v>18441</v>
      </c>
      <c r="B6738" t="s">
        <v>18442</v>
      </c>
      <c r="C6738" t="s">
        <v>11046</v>
      </c>
      <c r="E6738">
        <v>20398</v>
      </c>
      <c r="F6738">
        <v>1696</v>
      </c>
      <c r="G6738">
        <v>50165</v>
      </c>
      <c r="H6738" t="s">
        <v>96575</v>
      </c>
      <c r="I6738" t="s">
        <v>18443</v>
      </c>
      <c r="J6738" t="s">
        <v>18444</v>
      </c>
      <c r="K6738" s="2">
        <v>41366.002743055556</v>
      </c>
      <c r="L6738" s="3">
        <f t="shared" si="105"/>
        <v>41366</v>
      </c>
      <c r="M6738" t="s">
        <v>84</v>
      </c>
      <c r="N6738">
        <v>0</v>
      </c>
      <c r="O6738">
        <v>0</v>
      </c>
      <c r="Q6738" t="s">
        <v>18445</v>
      </c>
      <c r="R6738">
        <v>1</v>
      </c>
    </row>
    <row r="6739" spans="1:18" x14ac:dyDescent="0.15">
      <c r="A6739" s="1" t="s">
        <v>18433</v>
      </c>
      <c r="B6739" t="s">
        <v>18434</v>
      </c>
      <c r="C6739" t="s">
        <v>190</v>
      </c>
      <c r="D6739" t="s">
        <v>96747</v>
      </c>
      <c r="E6739">
        <v>70</v>
      </c>
      <c r="F6739">
        <v>227</v>
      </c>
      <c r="G6739">
        <v>452</v>
      </c>
      <c r="H6739" t="s">
        <v>96576</v>
      </c>
      <c r="J6739" t="s">
        <v>18435</v>
      </c>
      <c r="K6739" s="2">
        <v>41366.002893518518</v>
      </c>
      <c r="L6739" s="3">
        <f t="shared" si="105"/>
        <v>41366</v>
      </c>
      <c r="M6739" t="s">
        <v>1559</v>
      </c>
      <c r="N6739">
        <v>3</v>
      </c>
      <c r="O6739">
        <v>3</v>
      </c>
      <c r="Q6739" t="s">
        <v>18436</v>
      </c>
      <c r="R6739">
        <v>1</v>
      </c>
    </row>
    <row r="6740" spans="1:18" x14ac:dyDescent="0.15">
      <c r="A6740" s="1" t="s">
        <v>18429</v>
      </c>
      <c r="B6740" t="s">
        <v>18430</v>
      </c>
      <c r="C6740" t="s">
        <v>3479</v>
      </c>
      <c r="D6740" t="s">
        <v>96699</v>
      </c>
      <c r="E6740">
        <v>210</v>
      </c>
      <c r="F6740">
        <v>358</v>
      </c>
      <c r="G6740">
        <v>805</v>
      </c>
      <c r="H6740" t="s">
        <v>96578</v>
      </c>
      <c r="J6740" t="s">
        <v>18431</v>
      </c>
      <c r="K6740" s="2">
        <v>41366.002962962964</v>
      </c>
      <c r="L6740" s="3">
        <f t="shared" si="105"/>
        <v>41366</v>
      </c>
      <c r="M6740" t="s">
        <v>5338</v>
      </c>
      <c r="N6740">
        <v>0</v>
      </c>
      <c r="O6740">
        <v>1</v>
      </c>
      <c r="Q6740" t="s">
        <v>18432</v>
      </c>
      <c r="R6740">
        <v>1</v>
      </c>
    </row>
    <row r="6741" spans="1:18" x14ac:dyDescent="0.15">
      <c r="A6741" s="1" t="s">
        <v>75323</v>
      </c>
      <c r="B6741" t="s">
        <v>75324</v>
      </c>
      <c r="C6741" t="s">
        <v>271</v>
      </c>
      <c r="D6741" t="s">
        <v>96828</v>
      </c>
      <c r="E6741">
        <v>661</v>
      </c>
      <c r="F6741">
        <v>1503</v>
      </c>
      <c r="G6741">
        <v>10066</v>
      </c>
      <c r="H6741" t="s">
        <v>96578</v>
      </c>
      <c r="J6741" t="s">
        <v>75325</v>
      </c>
      <c r="K6741" s="2">
        <v>41366.003032407411</v>
      </c>
      <c r="L6741" s="3">
        <f t="shared" si="105"/>
        <v>41366</v>
      </c>
      <c r="M6741" t="s">
        <v>117</v>
      </c>
      <c r="N6741">
        <v>1</v>
      </c>
      <c r="O6741">
        <v>3</v>
      </c>
      <c r="P6741" t="s">
        <v>75326</v>
      </c>
      <c r="Q6741" t="s">
        <v>75327</v>
      </c>
      <c r="R6741">
        <v>1</v>
      </c>
    </row>
    <row r="6742" spans="1:18" x14ac:dyDescent="0.15">
      <c r="A6742" s="1" t="s">
        <v>75318</v>
      </c>
      <c r="B6742" t="s">
        <v>75319</v>
      </c>
      <c r="C6742" t="s">
        <v>190</v>
      </c>
      <c r="D6742" t="s">
        <v>96643</v>
      </c>
      <c r="E6742">
        <v>3492</v>
      </c>
      <c r="F6742">
        <v>778</v>
      </c>
      <c r="G6742">
        <v>12054</v>
      </c>
      <c r="H6742" t="s">
        <v>96575</v>
      </c>
      <c r="I6742" t="s">
        <v>75320</v>
      </c>
      <c r="J6742" t="s">
        <v>75321</v>
      </c>
      <c r="K6742" s="2">
        <v>41366.003379629627</v>
      </c>
      <c r="L6742" s="3">
        <f t="shared" si="105"/>
        <v>41366</v>
      </c>
      <c r="M6742" t="s">
        <v>1574</v>
      </c>
      <c r="N6742">
        <v>0</v>
      </c>
      <c r="O6742">
        <v>6</v>
      </c>
      <c r="Q6742" t="s">
        <v>75322</v>
      </c>
      <c r="R6742">
        <v>1</v>
      </c>
    </row>
    <row r="6743" spans="1:18" x14ac:dyDescent="0.15">
      <c r="A6743" s="1" t="s">
        <v>75314</v>
      </c>
      <c r="B6743" t="s">
        <v>75315</v>
      </c>
      <c r="C6743" t="s">
        <v>94</v>
      </c>
      <c r="D6743" t="s">
        <v>96609</v>
      </c>
      <c r="E6743">
        <v>1807</v>
      </c>
      <c r="F6743">
        <v>1982</v>
      </c>
      <c r="G6743">
        <v>5254</v>
      </c>
      <c r="H6743" t="s">
        <v>96576</v>
      </c>
      <c r="J6743" t="s">
        <v>75316</v>
      </c>
      <c r="K6743" s="2">
        <v>41366.003564814811</v>
      </c>
      <c r="L6743" s="3">
        <f t="shared" si="105"/>
        <v>41366</v>
      </c>
      <c r="M6743" t="s">
        <v>545</v>
      </c>
      <c r="N6743">
        <v>0</v>
      </c>
      <c r="O6743">
        <v>0</v>
      </c>
      <c r="Q6743" t="s">
        <v>75317</v>
      </c>
      <c r="R6743">
        <v>1</v>
      </c>
    </row>
    <row r="6744" spans="1:18" x14ac:dyDescent="0.15">
      <c r="A6744" s="1" t="s">
        <v>75309</v>
      </c>
      <c r="B6744" t="s">
        <v>75310</v>
      </c>
      <c r="C6744" t="s">
        <v>27</v>
      </c>
      <c r="E6744">
        <v>775</v>
      </c>
      <c r="F6744">
        <v>255</v>
      </c>
      <c r="G6744">
        <v>4479</v>
      </c>
      <c r="H6744" t="s">
        <v>96576</v>
      </c>
      <c r="J6744" t="s">
        <v>75311</v>
      </c>
      <c r="K6744" s="2">
        <v>41366.00377314815</v>
      </c>
      <c r="L6744" s="3">
        <f t="shared" si="105"/>
        <v>41366</v>
      </c>
      <c r="M6744" t="s">
        <v>360</v>
      </c>
      <c r="N6744">
        <v>0</v>
      </c>
      <c r="O6744">
        <v>0</v>
      </c>
      <c r="P6744" t="s">
        <v>75312</v>
      </c>
      <c r="Q6744" t="s">
        <v>75313</v>
      </c>
      <c r="R6744">
        <v>1</v>
      </c>
    </row>
    <row r="6745" spans="1:18" x14ac:dyDescent="0.15">
      <c r="A6745" s="1" t="s">
        <v>75305</v>
      </c>
      <c r="B6745" t="s">
        <v>75306</v>
      </c>
      <c r="C6745" t="s">
        <v>344</v>
      </c>
      <c r="D6745" t="s">
        <v>96639</v>
      </c>
      <c r="E6745">
        <v>148</v>
      </c>
      <c r="F6745">
        <v>250</v>
      </c>
      <c r="G6745">
        <v>94</v>
      </c>
      <c r="H6745" t="s">
        <v>96576</v>
      </c>
      <c r="J6745" t="s">
        <v>75307</v>
      </c>
      <c r="K6745" s="2">
        <v>41366.004004629627</v>
      </c>
      <c r="L6745" s="3">
        <f t="shared" si="105"/>
        <v>41366</v>
      </c>
      <c r="M6745" t="s">
        <v>117</v>
      </c>
      <c r="N6745">
        <v>1</v>
      </c>
      <c r="O6745">
        <v>1</v>
      </c>
      <c r="Q6745" t="s">
        <v>75308</v>
      </c>
      <c r="R6745">
        <v>1</v>
      </c>
    </row>
    <row r="6746" spans="1:18" x14ac:dyDescent="0.15">
      <c r="A6746" s="1" t="s">
        <v>18424</v>
      </c>
      <c r="B6746" t="s">
        <v>18425</v>
      </c>
      <c r="C6746" t="s">
        <v>2165</v>
      </c>
      <c r="E6746">
        <v>12</v>
      </c>
      <c r="F6746">
        <v>68</v>
      </c>
      <c r="G6746">
        <v>24</v>
      </c>
      <c r="H6746" t="s">
        <v>96576</v>
      </c>
      <c r="J6746" t="s">
        <v>18426</v>
      </c>
      <c r="K6746" s="2">
        <v>41366.004062499997</v>
      </c>
      <c r="L6746" s="3">
        <f t="shared" si="105"/>
        <v>41366</v>
      </c>
      <c r="M6746" t="s">
        <v>7591</v>
      </c>
      <c r="N6746">
        <v>0</v>
      </c>
      <c r="O6746">
        <v>0</v>
      </c>
      <c r="P6746" t="s">
        <v>18427</v>
      </c>
      <c r="Q6746" t="s">
        <v>18428</v>
      </c>
      <c r="R6746">
        <v>1</v>
      </c>
    </row>
    <row r="6747" spans="1:18" x14ac:dyDescent="0.15">
      <c r="A6747" s="1" t="s">
        <v>18419</v>
      </c>
      <c r="B6747" t="s">
        <v>18420</v>
      </c>
      <c r="C6747" t="s">
        <v>110</v>
      </c>
      <c r="D6747" t="s">
        <v>96596</v>
      </c>
      <c r="E6747">
        <v>2562</v>
      </c>
      <c r="F6747">
        <v>136</v>
      </c>
      <c r="G6747">
        <v>265</v>
      </c>
      <c r="H6747" t="s">
        <v>96575</v>
      </c>
      <c r="I6747" t="s">
        <v>18421</v>
      </c>
      <c r="J6747" t="s">
        <v>18422</v>
      </c>
      <c r="K6747" s="2">
        <v>41366.004166666666</v>
      </c>
      <c r="L6747" s="3">
        <f t="shared" si="105"/>
        <v>41366</v>
      </c>
      <c r="M6747" t="s">
        <v>84</v>
      </c>
      <c r="N6747">
        <v>0</v>
      </c>
      <c r="O6747">
        <v>0</v>
      </c>
      <c r="Q6747" t="s">
        <v>18423</v>
      </c>
      <c r="R6747">
        <v>1</v>
      </c>
    </row>
    <row r="6748" spans="1:18" x14ac:dyDescent="0.15">
      <c r="A6748" s="1" t="s">
        <v>75301</v>
      </c>
      <c r="B6748" t="s">
        <v>75302</v>
      </c>
      <c r="C6748" t="s">
        <v>344</v>
      </c>
      <c r="D6748" t="s">
        <v>96741</v>
      </c>
      <c r="E6748">
        <v>456</v>
      </c>
      <c r="F6748">
        <v>501</v>
      </c>
      <c r="G6748">
        <v>4254</v>
      </c>
      <c r="H6748" t="s">
        <v>96578</v>
      </c>
      <c r="J6748" t="s">
        <v>75303</v>
      </c>
      <c r="K6748" s="2">
        <v>41366.004317129627</v>
      </c>
      <c r="L6748" s="3">
        <f t="shared" si="105"/>
        <v>41366</v>
      </c>
      <c r="M6748" t="s">
        <v>4422</v>
      </c>
      <c r="N6748">
        <v>0</v>
      </c>
      <c r="O6748">
        <v>0</v>
      </c>
      <c r="Q6748" t="s">
        <v>75304</v>
      </c>
      <c r="R6748">
        <v>1</v>
      </c>
    </row>
    <row r="6749" spans="1:18" x14ac:dyDescent="0.15">
      <c r="A6749" s="1" t="s">
        <v>75297</v>
      </c>
      <c r="B6749" t="s">
        <v>75298</v>
      </c>
      <c r="C6749" t="s">
        <v>1005</v>
      </c>
      <c r="D6749" t="s">
        <v>96860</v>
      </c>
      <c r="E6749">
        <v>680</v>
      </c>
      <c r="F6749">
        <v>235</v>
      </c>
      <c r="G6749">
        <v>4537</v>
      </c>
      <c r="H6749" t="s">
        <v>96578</v>
      </c>
      <c r="J6749" t="s">
        <v>75299</v>
      </c>
      <c r="K6749" s="2">
        <v>41366.004629629628</v>
      </c>
      <c r="L6749" s="3">
        <f t="shared" si="105"/>
        <v>41366</v>
      </c>
      <c r="M6749" t="s">
        <v>370</v>
      </c>
      <c r="N6749">
        <v>0</v>
      </c>
      <c r="O6749">
        <v>2</v>
      </c>
      <c r="Q6749" t="s">
        <v>75300</v>
      </c>
      <c r="R6749">
        <v>1</v>
      </c>
    </row>
    <row r="6750" spans="1:18" x14ac:dyDescent="0.15">
      <c r="A6750" s="1" t="s">
        <v>75292</v>
      </c>
      <c r="B6750" t="s">
        <v>75293</v>
      </c>
      <c r="C6750" t="s">
        <v>27</v>
      </c>
      <c r="E6750">
        <v>165</v>
      </c>
      <c r="F6750">
        <v>28</v>
      </c>
      <c r="G6750">
        <v>1329</v>
      </c>
      <c r="H6750" t="s">
        <v>96576</v>
      </c>
      <c r="J6750" t="s">
        <v>75294</v>
      </c>
      <c r="K6750" s="2">
        <v>41366.004641203705</v>
      </c>
      <c r="L6750" s="3">
        <f t="shared" si="105"/>
        <v>41366</v>
      </c>
      <c r="M6750" t="s">
        <v>84</v>
      </c>
      <c r="N6750">
        <v>0</v>
      </c>
      <c r="O6750">
        <v>0</v>
      </c>
      <c r="P6750" t="s">
        <v>75295</v>
      </c>
      <c r="Q6750" t="s">
        <v>75296</v>
      </c>
      <c r="R6750">
        <v>1</v>
      </c>
    </row>
    <row r="6751" spans="1:18" x14ac:dyDescent="0.15">
      <c r="A6751" s="1" t="s">
        <v>32832</v>
      </c>
      <c r="B6751" t="s">
        <v>32833</v>
      </c>
      <c r="C6751" t="s">
        <v>190</v>
      </c>
      <c r="D6751" t="s">
        <v>96643</v>
      </c>
      <c r="E6751">
        <v>8245</v>
      </c>
      <c r="F6751">
        <v>201</v>
      </c>
      <c r="G6751">
        <v>10153</v>
      </c>
      <c r="H6751" t="s">
        <v>96578</v>
      </c>
      <c r="J6751" t="s">
        <v>75290</v>
      </c>
      <c r="K6751" s="2">
        <v>41366.005243055559</v>
      </c>
      <c r="L6751" s="3">
        <f t="shared" si="105"/>
        <v>41366</v>
      </c>
      <c r="M6751" t="s">
        <v>545</v>
      </c>
      <c r="N6751">
        <v>0</v>
      </c>
      <c r="O6751">
        <v>0</v>
      </c>
      <c r="Q6751" t="s">
        <v>75291</v>
      </c>
      <c r="R6751">
        <v>1</v>
      </c>
    </row>
    <row r="6752" spans="1:18" x14ac:dyDescent="0.15">
      <c r="A6752" s="1" t="s">
        <v>18415</v>
      </c>
      <c r="B6752" t="s">
        <v>18416</v>
      </c>
      <c r="C6752" t="s">
        <v>94</v>
      </c>
      <c r="D6752" t="s">
        <v>96619</v>
      </c>
      <c r="E6752">
        <v>697</v>
      </c>
      <c r="F6752">
        <v>239</v>
      </c>
      <c r="G6752">
        <v>13654</v>
      </c>
      <c r="H6752" t="s">
        <v>96578</v>
      </c>
      <c r="J6752" t="s">
        <v>18417</v>
      </c>
      <c r="K6752" s="2">
        <v>41366.005347222221</v>
      </c>
      <c r="L6752" s="3">
        <f t="shared" si="105"/>
        <v>41366</v>
      </c>
      <c r="M6752" t="s">
        <v>117</v>
      </c>
      <c r="N6752">
        <v>0</v>
      </c>
      <c r="O6752">
        <v>0</v>
      </c>
      <c r="Q6752" t="s">
        <v>18418</v>
      </c>
      <c r="R6752">
        <v>1</v>
      </c>
    </row>
    <row r="6753" spans="1:18" x14ac:dyDescent="0.15">
      <c r="A6753" s="1" t="s">
        <v>18410</v>
      </c>
      <c r="B6753" t="s">
        <v>18411</v>
      </c>
      <c r="C6753" t="s">
        <v>94</v>
      </c>
      <c r="D6753" t="s">
        <v>96851</v>
      </c>
      <c r="E6753">
        <v>210</v>
      </c>
      <c r="F6753">
        <v>634</v>
      </c>
      <c r="G6753">
        <v>460</v>
      </c>
      <c r="H6753" t="s">
        <v>96576</v>
      </c>
      <c r="J6753" t="s">
        <v>18412</v>
      </c>
      <c r="K6753" s="2">
        <v>41366.005543981482</v>
      </c>
      <c r="L6753" s="3">
        <f t="shared" si="105"/>
        <v>41366</v>
      </c>
      <c r="M6753" t="s">
        <v>730</v>
      </c>
      <c r="N6753">
        <v>0</v>
      </c>
      <c r="O6753">
        <v>0</v>
      </c>
      <c r="P6753" t="s">
        <v>18413</v>
      </c>
      <c r="Q6753" t="s">
        <v>18414</v>
      </c>
      <c r="R6753">
        <v>1</v>
      </c>
    </row>
    <row r="6754" spans="1:18" x14ac:dyDescent="0.15">
      <c r="A6754" s="1" t="s">
        <v>75286</v>
      </c>
      <c r="B6754" t="s">
        <v>75287</v>
      </c>
      <c r="C6754" t="s">
        <v>27</v>
      </c>
      <c r="E6754">
        <v>218</v>
      </c>
      <c r="F6754">
        <v>230</v>
      </c>
      <c r="G6754">
        <v>6400</v>
      </c>
      <c r="H6754" t="s">
        <v>96578</v>
      </c>
      <c r="J6754" t="s">
        <v>75288</v>
      </c>
      <c r="K6754" s="2">
        <v>41366.005555555559</v>
      </c>
      <c r="L6754" s="3">
        <f t="shared" si="105"/>
        <v>41366</v>
      </c>
      <c r="M6754" t="s">
        <v>815</v>
      </c>
      <c r="N6754">
        <v>0</v>
      </c>
      <c r="O6754">
        <v>2</v>
      </c>
      <c r="Q6754" t="s">
        <v>75289</v>
      </c>
      <c r="R6754">
        <v>1</v>
      </c>
    </row>
    <row r="6755" spans="1:18" x14ac:dyDescent="0.15">
      <c r="A6755" s="1" t="s">
        <v>75282</v>
      </c>
      <c r="B6755" t="s">
        <v>75283</v>
      </c>
      <c r="C6755" t="s">
        <v>10172</v>
      </c>
      <c r="D6755" t="s">
        <v>96885</v>
      </c>
      <c r="E6755">
        <v>665</v>
      </c>
      <c r="F6755">
        <v>277</v>
      </c>
      <c r="G6755">
        <v>3468</v>
      </c>
      <c r="H6755" t="s">
        <v>96576</v>
      </c>
      <c r="J6755" t="s">
        <v>75284</v>
      </c>
      <c r="K6755" s="2">
        <v>41366.005682870367</v>
      </c>
      <c r="L6755" s="3">
        <f t="shared" si="105"/>
        <v>41366</v>
      </c>
      <c r="M6755" t="s">
        <v>461</v>
      </c>
      <c r="N6755">
        <v>0</v>
      </c>
      <c r="O6755">
        <v>0</v>
      </c>
      <c r="P6755" t="s">
        <v>75285</v>
      </c>
      <c r="Q6755" t="s">
        <v>74813</v>
      </c>
      <c r="R6755">
        <v>1</v>
      </c>
    </row>
    <row r="6756" spans="1:18" x14ac:dyDescent="0.15">
      <c r="A6756" s="1" t="s">
        <v>75277</v>
      </c>
      <c r="B6756" t="s">
        <v>75278</v>
      </c>
      <c r="C6756" t="s">
        <v>94</v>
      </c>
      <c r="D6756" t="s">
        <v>96653</v>
      </c>
      <c r="E6756">
        <v>465</v>
      </c>
      <c r="F6756">
        <v>361</v>
      </c>
      <c r="G6756">
        <v>1090</v>
      </c>
      <c r="H6756" t="s">
        <v>96575</v>
      </c>
      <c r="I6756" t="s">
        <v>75279</v>
      </c>
      <c r="J6756" t="s">
        <v>75280</v>
      </c>
      <c r="K6756" s="2">
        <v>41366.00571759259</v>
      </c>
      <c r="L6756" s="3">
        <f t="shared" si="105"/>
        <v>41366</v>
      </c>
      <c r="M6756" t="s">
        <v>8295</v>
      </c>
      <c r="N6756">
        <v>0</v>
      </c>
      <c r="O6756">
        <v>0</v>
      </c>
      <c r="Q6756" t="s">
        <v>75281</v>
      </c>
      <c r="R6756">
        <v>1</v>
      </c>
    </row>
    <row r="6757" spans="1:18" x14ac:dyDescent="0.15">
      <c r="A6757" s="1" t="s">
        <v>55959</v>
      </c>
      <c r="B6757" t="s">
        <v>55960</v>
      </c>
      <c r="C6757" t="s">
        <v>344</v>
      </c>
      <c r="E6757">
        <v>1453</v>
      </c>
      <c r="F6757">
        <v>74</v>
      </c>
      <c r="G6757">
        <v>707983</v>
      </c>
      <c r="H6757" t="s">
        <v>96576</v>
      </c>
      <c r="J6757" t="s">
        <v>75274</v>
      </c>
      <c r="K6757" s="2">
        <v>41366.00576388889</v>
      </c>
      <c r="L6757" s="3">
        <f t="shared" si="105"/>
        <v>41366</v>
      </c>
      <c r="M6757" t="s">
        <v>24374</v>
      </c>
      <c r="N6757">
        <v>1</v>
      </c>
      <c r="O6757">
        <v>0</v>
      </c>
      <c r="P6757" t="s">
        <v>75275</v>
      </c>
      <c r="Q6757" t="s">
        <v>75276</v>
      </c>
      <c r="R6757">
        <v>1</v>
      </c>
    </row>
    <row r="6758" spans="1:18" x14ac:dyDescent="0.15">
      <c r="A6758" s="1" t="s">
        <v>18404</v>
      </c>
      <c r="B6758" t="s">
        <v>18405</v>
      </c>
      <c r="C6758" t="s">
        <v>1427</v>
      </c>
      <c r="D6758" t="s">
        <v>96962</v>
      </c>
      <c r="E6758">
        <v>739</v>
      </c>
      <c r="F6758">
        <v>241</v>
      </c>
      <c r="G6758">
        <v>1000</v>
      </c>
      <c r="H6758" t="s">
        <v>96583</v>
      </c>
      <c r="I6758" t="s">
        <v>18406</v>
      </c>
      <c r="J6758" t="s">
        <v>18407</v>
      </c>
      <c r="K6758" s="2">
        <v>41366.006099537037</v>
      </c>
      <c r="L6758" s="3">
        <f t="shared" si="105"/>
        <v>41366</v>
      </c>
      <c r="M6758" t="s">
        <v>84</v>
      </c>
      <c r="N6758">
        <v>0</v>
      </c>
      <c r="O6758">
        <v>0</v>
      </c>
      <c r="P6758" t="s">
        <v>18408</v>
      </c>
      <c r="Q6758" t="s">
        <v>18409</v>
      </c>
      <c r="R6758">
        <v>1</v>
      </c>
    </row>
    <row r="6759" spans="1:18" x14ac:dyDescent="0.15">
      <c r="A6759" s="1" t="s">
        <v>75270</v>
      </c>
      <c r="B6759" t="s">
        <v>75271</v>
      </c>
      <c r="C6759" t="s">
        <v>586</v>
      </c>
      <c r="D6759" t="s">
        <v>96979</v>
      </c>
      <c r="E6759">
        <v>28</v>
      </c>
      <c r="F6759">
        <v>114</v>
      </c>
      <c r="G6759">
        <v>40</v>
      </c>
      <c r="H6759" t="s">
        <v>96576</v>
      </c>
      <c r="J6759" t="s">
        <v>75272</v>
      </c>
      <c r="K6759" s="2">
        <v>41366.006111111114</v>
      </c>
      <c r="L6759" s="3">
        <f t="shared" si="105"/>
        <v>41366</v>
      </c>
      <c r="M6759" t="s">
        <v>4422</v>
      </c>
      <c r="N6759">
        <v>2</v>
      </c>
      <c r="O6759">
        <v>2</v>
      </c>
      <c r="Q6759" t="s">
        <v>75273</v>
      </c>
      <c r="R6759">
        <v>1</v>
      </c>
    </row>
    <row r="6760" spans="1:18" x14ac:dyDescent="0.15">
      <c r="A6760" s="1" t="s">
        <v>75266</v>
      </c>
      <c r="B6760" t="s">
        <v>75267</v>
      </c>
      <c r="C6760" t="s">
        <v>94</v>
      </c>
      <c r="D6760" t="s">
        <v>96654</v>
      </c>
      <c r="E6760">
        <v>177</v>
      </c>
      <c r="F6760">
        <v>131</v>
      </c>
      <c r="G6760">
        <v>478</v>
      </c>
      <c r="H6760" t="s">
        <v>96576</v>
      </c>
      <c r="J6760" t="s">
        <v>75268</v>
      </c>
      <c r="K6760" s="2">
        <v>41366.006249999999</v>
      </c>
      <c r="L6760" s="3">
        <f t="shared" si="105"/>
        <v>41366</v>
      </c>
      <c r="M6760" t="s">
        <v>370</v>
      </c>
      <c r="N6760">
        <v>0</v>
      </c>
      <c r="O6760">
        <v>0</v>
      </c>
      <c r="Q6760" t="s">
        <v>75269</v>
      </c>
      <c r="R6760">
        <v>1</v>
      </c>
    </row>
    <row r="6761" spans="1:18" x14ac:dyDescent="0.15">
      <c r="A6761" s="1" t="s">
        <v>18399</v>
      </c>
      <c r="B6761" t="s">
        <v>18400</v>
      </c>
      <c r="C6761" t="s">
        <v>3366</v>
      </c>
      <c r="D6761" t="s">
        <v>96629</v>
      </c>
      <c r="E6761">
        <v>162</v>
      </c>
      <c r="F6761">
        <v>526</v>
      </c>
      <c r="G6761">
        <v>7356</v>
      </c>
      <c r="H6761" t="s">
        <v>96576</v>
      </c>
      <c r="J6761" t="s">
        <v>18401</v>
      </c>
      <c r="K6761" s="2">
        <v>41366.006296296298</v>
      </c>
      <c r="L6761" s="3">
        <f t="shared" si="105"/>
        <v>41366</v>
      </c>
      <c r="M6761" t="s">
        <v>7591</v>
      </c>
      <c r="N6761">
        <v>0</v>
      </c>
      <c r="O6761">
        <v>0</v>
      </c>
      <c r="P6761" t="s">
        <v>18402</v>
      </c>
      <c r="Q6761" t="s">
        <v>18403</v>
      </c>
      <c r="R6761">
        <v>1</v>
      </c>
    </row>
    <row r="6762" spans="1:18" x14ac:dyDescent="0.15">
      <c r="A6762" s="1" t="s">
        <v>75262</v>
      </c>
      <c r="B6762" t="s">
        <v>75263</v>
      </c>
      <c r="C6762" t="s">
        <v>586</v>
      </c>
      <c r="D6762" t="s">
        <v>96794</v>
      </c>
      <c r="E6762">
        <v>306</v>
      </c>
      <c r="F6762">
        <v>405</v>
      </c>
      <c r="G6762">
        <v>1384</v>
      </c>
      <c r="H6762" t="s">
        <v>96578</v>
      </c>
      <c r="J6762" t="s">
        <v>75264</v>
      </c>
      <c r="K6762" s="2">
        <v>41366.006539351853</v>
      </c>
      <c r="L6762" s="3">
        <f t="shared" si="105"/>
        <v>41366</v>
      </c>
      <c r="M6762" t="s">
        <v>370</v>
      </c>
      <c r="N6762">
        <v>0</v>
      </c>
      <c r="O6762">
        <v>0</v>
      </c>
      <c r="Q6762" t="s">
        <v>75265</v>
      </c>
      <c r="R6762">
        <v>1</v>
      </c>
    </row>
    <row r="6763" spans="1:18" x14ac:dyDescent="0.15">
      <c r="A6763" s="1" t="s">
        <v>75254</v>
      </c>
      <c r="B6763" t="s">
        <v>75255</v>
      </c>
      <c r="C6763" t="s">
        <v>27</v>
      </c>
      <c r="E6763">
        <v>21</v>
      </c>
      <c r="F6763">
        <v>20</v>
      </c>
      <c r="G6763">
        <v>191</v>
      </c>
      <c r="H6763" t="s">
        <v>96576</v>
      </c>
      <c r="J6763" t="s">
        <v>75256</v>
      </c>
      <c r="K6763" s="2">
        <v>41366.006585648145</v>
      </c>
      <c r="L6763" s="3">
        <f t="shared" si="105"/>
        <v>41366</v>
      </c>
      <c r="M6763" t="s">
        <v>169</v>
      </c>
      <c r="N6763">
        <v>0</v>
      </c>
      <c r="O6763">
        <v>0</v>
      </c>
      <c r="Q6763" t="s">
        <v>75257</v>
      </c>
      <c r="R6763">
        <v>1</v>
      </c>
    </row>
    <row r="6764" spans="1:18" x14ac:dyDescent="0.15">
      <c r="A6764" s="1" t="s">
        <v>75258</v>
      </c>
      <c r="B6764" t="s">
        <v>75259</v>
      </c>
      <c r="C6764" t="s">
        <v>94</v>
      </c>
      <c r="D6764" t="s">
        <v>96684</v>
      </c>
      <c r="E6764">
        <v>548</v>
      </c>
      <c r="F6764">
        <v>608</v>
      </c>
      <c r="G6764">
        <v>1159</v>
      </c>
      <c r="H6764" t="s">
        <v>96578</v>
      </c>
      <c r="J6764" t="s">
        <v>75260</v>
      </c>
      <c r="K6764" s="2">
        <v>41366.006597222222</v>
      </c>
      <c r="L6764" s="3">
        <f t="shared" si="105"/>
        <v>41366</v>
      </c>
      <c r="M6764" t="s">
        <v>84</v>
      </c>
      <c r="N6764">
        <v>1</v>
      </c>
      <c r="O6764">
        <v>10</v>
      </c>
      <c r="Q6764" t="s">
        <v>75261</v>
      </c>
      <c r="R6764">
        <v>1</v>
      </c>
    </row>
    <row r="6765" spans="1:18" x14ac:dyDescent="0.15">
      <c r="A6765" s="1" t="s">
        <v>75250</v>
      </c>
      <c r="B6765" t="s">
        <v>75251</v>
      </c>
      <c r="C6765" t="s">
        <v>94</v>
      </c>
      <c r="D6765" t="s">
        <v>96654</v>
      </c>
      <c r="E6765">
        <v>1558</v>
      </c>
      <c r="F6765">
        <v>1682</v>
      </c>
      <c r="G6765">
        <v>2958</v>
      </c>
      <c r="H6765" t="s">
        <v>96578</v>
      </c>
      <c r="J6765" t="s">
        <v>75252</v>
      </c>
      <c r="K6765" s="2">
        <v>41366.006643518522</v>
      </c>
      <c r="L6765" s="3">
        <f t="shared" si="105"/>
        <v>41366</v>
      </c>
      <c r="M6765" t="s">
        <v>23</v>
      </c>
      <c r="N6765">
        <v>0</v>
      </c>
      <c r="O6765">
        <v>0</v>
      </c>
      <c r="Q6765" t="s">
        <v>75253</v>
      </c>
      <c r="R6765">
        <v>1</v>
      </c>
    </row>
    <row r="6766" spans="1:18" x14ac:dyDescent="0.15">
      <c r="A6766" s="1" t="s">
        <v>18394</v>
      </c>
      <c r="B6766" t="s">
        <v>18395</v>
      </c>
      <c r="C6766" t="s">
        <v>2703</v>
      </c>
      <c r="D6766" t="s">
        <v>96722</v>
      </c>
      <c r="E6766">
        <v>180</v>
      </c>
      <c r="F6766">
        <v>236</v>
      </c>
      <c r="G6766">
        <v>574</v>
      </c>
      <c r="H6766" t="s">
        <v>96576</v>
      </c>
      <c r="J6766" t="s">
        <v>18396</v>
      </c>
      <c r="K6766" s="2">
        <v>41366.00675925926</v>
      </c>
      <c r="L6766" s="3">
        <f t="shared" si="105"/>
        <v>41366</v>
      </c>
      <c r="M6766" t="s">
        <v>117</v>
      </c>
      <c r="N6766">
        <v>1</v>
      </c>
      <c r="O6766">
        <v>7</v>
      </c>
      <c r="P6766" t="s">
        <v>18397</v>
      </c>
      <c r="Q6766" t="s">
        <v>18398</v>
      </c>
      <c r="R6766">
        <v>1</v>
      </c>
    </row>
    <row r="6767" spans="1:18" x14ac:dyDescent="0.15">
      <c r="A6767" s="1" t="s">
        <v>75246</v>
      </c>
      <c r="B6767" t="s">
        <v>75247</v>
      </c>
      <c r="C6767" t="s">
        <v>190</v>
      </c>
      <c r="D6767" t="s">
        <v>96644</v>
      </c>
      <c r="E6767">
        <v>96</v>
      </c>
      <c r="F6767">
        <v>80</v>
      </c>
      <c r="G6767">
        <v>133</v>
      </c>
      <c r="H6767" t="s">
        <v>96576</v>
      </c>
      <c r="J6767" t="s">
        <v>75248</v>
      </c>
      <c r="K6767" s="2">
        <v>41366.007986111108</v>
      </c>
      <c r="L6767" s="3">
        <f t="shared" si="105"/>
        <v>41366</v>
      </c>
      <c r="M6767" t="s">
        <v>370</v>
      </c>
      <c r="N6767">
        <v>0</v>
      </c>
      <c r="O6767">
        <v>0</v>
      </c>
      <c r="Q6767" t="s">
        <v>75249</v>
      </c>
      <c r="R6767">
        <v>1</v>
      </c>
    </row>
    <row r="6768" spans="1:18" x14ac:dyDescent="0.15">
      <c r="A6768" s="1" t="s">
        <v>75241</v>
      </c>
      <c r="B6768" t="s">
        <v>75242</v>
      </c>
      <c r="C6768" t="s">
        <v>94</v>
      </c>
      <c r="D6768" t="s">
        <v>96654</v>
      </c>
      <c r="E6768">
        <v>166</v>
      </c>
      <c r="F6768">
        <v>340</v>
      </c>
      <c r="G6768">
        <v>713</v>
      </c>
      <c r="H6768" t="s">
        <v>96576</v>
      </c>
      <c r="J6768" t="s">
        <v>75243</v>
      </c>
      <c r="K6768" s="2">
        <v>41366.0080787037</v>
      </c>
      <c r="L6768" s="3">
        <f t="shared" si="105"/>
        <v>41366</v>
      </c>
      <c r="M6768" t="s">
        <v>117</v>
      </c>
      <c r="N6768">
        <v>0</v>
      </c>
      <c r="O6768">
        <v>1</v>
      </c>
      <c r="P6768" t="s">
        <v>75244</v>
      </c>
      <c r="Q6768" t="s">
        <v>75245</v>
      </c>
      <c r="R6768">
        <v>1</v>
      </c>
    </row>
    <row r="6769" spans="1:18" x14ac:dyDescent="0.15">
      <c r="A6769" s="1" t="s">
        <v>18390</v>
      </c>
      <c r="B6769" t="s">
        <v>18391</v>
      </c>
      <c r="C6769" t="s">
        <v>2543</v>
      </c>
      <c r="D6769" t="s">
        <v>96691</v>
      </c>
      <c r="E6769">
        <v>151</v>
      </c>
      <c r="F6769">
        <v>192</v>
      </c>
      <c r="G6769">
        <v>1885</v>
      </c>
      <c r="H6769" t="s">
        <v>96576</v>
      </c>
      <c r="J6769" t="s">
        <v>18392</v>
      </c>
      <c r="K6769" s="2">
        <v>41366.008425925924</v>
      </c>
      <c r="L6769" s="3">
        <f t="shared" si="105"/>
        <v>41366</v>
      </c>
      <c r="M6769" t="s">
        <v>4204</v>
      </c>
      <c r="N6769">
        <v>0</v>
      </c>
      <c r="O6769">
        <v>0</v>
      </c>
      <c r="Q6769" t="s">
        <v>18393</v>
      </c>
      <c r="R6769">
        <v>1</v>
      </c>
    </row>
    <row r="6770" spans="1:18" x14ac:dyDescent="0.15">
      <c r="A6770" s="1" t="s">
        <v>18385</v>
      </c>
      <c r="B6770" t="s">
        <v>18386</v>
      </c>
      <c r="C6770" t="s">
        <v>586</v>
      </c>
      <c r="D6770" t="s">
        <v>96780</v>
      </c>
      <c r="E6770">
        <v>912</v>
      </c>
      <c r="F6770">
        <v>207</v>
      </c>
      <c r="G6770">
        <v>7062</v>
      </c>
      <c r="H6770" t="s">
        <v>96578</v>
      </c>
      <c r="J6770" t="s">
        <v>18387</v>
      </c>
      <c r="K6770" s="2">
        <v>41366.008599537039</v>
      </c>
      <c r="L6770" s="3">
        <f t="shared" si="105"/>
        <v>41366</v>
      </c>
      <c r="M6770" t="s">
        <v>192</v>
      </c>
      <c r="N6770">
        <v>0</v>
      </c>
      <c r="O6770">
        <v>0</v>
      </c>
      <c r="P6770" t="s">
        <v>18388</v>
      </c>
      <c r="Q6770" t="s">
        <v>18389</v>
      </c>
      <c r="R6770">
        <v>1</v>
      </c>
    </row>
    <row r="6771" spans="1:18" x14ac:dyDescent="0.15">
      <c r="A6771" s="1" t="s">
        <v>18381</v>
      </c>
      <c r="B6771" t="s">
        <v>18382</v>
      </c>
      <c r="C6771" t="s">
        <v>190</v>
      </c>
      <c r="D6771" t="s">
        <v>96644</v>
      </c>
      <c r="E6771">
        <v>11</v>
      </c>
      <c r="F6771">
        <v>4</v>
      </c>
      <c r="G6771">
        <v>15</v>
      </c>
      <c r="H6771" t="s">
        <v>96576</v>
      </c>
      <c r="J6771" t="s">
        <v>18383</v>
      </c>
      <c r="K6771" s="2">
        <v>41366.008680555555</v>
      </c>
      <c r="L6771" s="3">
        <f t="shared" si="105"/>
        <v>41366</v>
      </c>
      <c r="M6771" t="s">
        <v>117</v>
      </c>
      <c r="N6771">
        <v>0</v>
      </c>
      <c r="O6771">
        <v>0</v>
      </c>
      <c r="Q6771" t="s">
        <v>18384</v>
      </c>
      <c r="R6771">
        <v>1</v>
      </c>
    </row>
    <row r="6772" spans="1:18" x14ac:dyDescent="0.15">
      <c r="A6772" s="1" t="s">
        <v>75237</v>
      </c>
      <c r="B6772" t="s">
        <v>75238</v>
      </c>
      <c r="C6772" t="s">
        <v>190</v>
      </c>
      <c r="D6772" t="s">
        <v>96845</v>
      </c>
      <c r="E6772">
        <v>1600</v>
      </c>
      <c r="F6772">
        <v>758</v>
      </c>
      <c r="G6772">
        <v>18224</v>
      </c>
      <c r="H6772" t="s">
        <v>96578</v>
      </c>
      <c r="J6772" t="s">
        <v>75239</v>
      </c>
      <c r="K6772" s="2">
        <v>41366.008784722224</v>
      </c>
      <c r="L6772" s="3">
        <f t="shared" si="105"/>
        <v>41366</v>
      </c>
      <c r="M6772" t="s">
        <v>23</v>
      </c>
      <c r="N6772">
        <v>0</v>
      </c>
      <c r="O6772">
        <v>0</v>
      </c>
      <c r="Q6772" t="s">
        <v>75240</v>
      </c>
      <c r="R6772">
        <v>1</v>
      </c>
    </row>
    <row r="6773" spans="1:18" x14ac:dyDescent="0.15">
      <c r="A6773" s="1" t="s">
        <v>75232</v>
      </c>
      <c r="B6773" t="s">
        <v>75233</v>
      </c>
      <c r="C6773" t="s">
        <v>2793</v>
      </c>
      <c r="D6773" t="s">
        <v>96969</v>
      </c>
      <c r="E6773">
        <v>129</v>
      </c>
      <c r="F6773">
        <v>61</v>
      </c>
      <c r="G6773">
        <v>269</v>
      </c>
      <c r="H6773" t="s">
        <v>96576</v>
      </c>
      <c r="J6773" t="s">
        <v>75234</v>
      </c>
      <c r="K6773" s="2">
        <v>41366.009004629632</v>
      </c>
      <c r="L6773" s="3">
        <f t="shared" si="105"/>
        <v>41366</v>
      </c>
      <c r="M6773" t="s">
        <v>4697</v>
      </c>
      <c r="N6773">
        <v>0</v>
      </c>
      <c r="O6773">
        <v>0</v>
      </c>
      <c r="P6773" t="s">
        <v>75235</v>
      </c>
      <c r="Q6773" t="s">
        <v>75236</v>
      </c>
      <c r="R6773">
        <v>1</v>
      </c>
    </row>
    <row r="6774" spans="1:18" x14ac:dyDescent="0.15">
      <c r="A6774" s="1" t="s">
        <v>18372</v>
      </c>
      <c r="B6774" t="s">
        <v>18373</v>
      </c>
      <c r="C6774" t="s">
        <v>94</v>
      </c>
      <c r="D6774" t="s">
        <v>96685</v>
      </c>
      <c r="E6774">
        <v>166</v>
      </c>
      <c r="F6774">
        <v>94</v>
      </c>
      <c r="G6774">
        <v>1430</v>
      </c>
      <c r="H6774" t="s">
        <v>96576</v>
      </c>
      <c r="J6774" t="s">
        <v>18379</v>
      </c>
      <c r="K6774" s="2">
        <v>41366.009085648147</v>
      </c>
      <c r="L6774" s="3">
        <f t="shared" si="105"/>
        <v>41366</v>
      </c>
      <c r="M6774" t="s">
        <v>84</v>
      </c>
      <c r="N6774">
        <v>0</v>
      </c>
      <c r="O6774">
        <v>0</v>
      </c>
      <c r="Q6774" t="s">
        <v>18380</v>
      </c>
      <c r="R6774">
        <v>1</v>
      </c>
    </row>
    <row r="6775" spans="1:18" x14ac:dyDescent="0.15">
      <c r="A6775" s="1" t="s">
        <v>75227</v>
      </c>
      <c r="B6775" t="s">
        <v>75228</v>
      </c>
      <c r="C6775" t="s">
        <v>3479</v>
      </c>
      <c r="D6775" t="s">
        <v>96699</v>
      </c>
      <c r="E6775">
        <v>2</v>
      </c>
      <c r="F6775">
        <v>74</v>
      </c>
      <c r="G6775">
        <v>180</v>
      </c>
      <c r="H6775" t="s">
        <v>96576</v>
      </c>
      <c r="J6775" t="s">
        <v>75229</v>
      </c>
      <c r="K6775" s="2">
        <v>41366.009108796294</v>
      </c>
      <c r="L6775" s="3">
        <f t="shared" si="105"/>
        <v>41366</v>
      </c>
      <c r="M6775" t="s">
        <v>461</v>
      </c>
      <c r="N6775">
        <v>0</v>
      </c>
      <c r="O6775">
        <v>0</v>
      </c>
      <c r="P6775" t="s">
        <v>75230</v>
      </c>
      <c r="Q6775" t="s">
        <v>75231</v>
      </c>
      <c r="R6775">
        <v>1</v>
      </c>
    </row>
    <row r="6776" spans="1:18" x14ac:dyDescent="0.15">
      <c r="A6776" s="1" t="s">
        <v>7113</v>
      </c>
      <c r="B6776" t="s">
        <v>7114</v>
      </c>
      <c r="C6776" t="s">
        <v>190</v>
      </c>
      <c r="D6776" t="s">
        <v>96592</v>
      </c>
      <c r="E6776">
        <v>3075</v>
      </c>
      <c r="F6776">
        <v>359</v>
      </c>
      <c r="G6776">
        <v>3082</v>
      </c>
      <c r="H6776" t="s">
        <v>96578</v>
      </c>
      <c r="J6776" t="s">
        <v>18376</v>
      </c>
      <c r="K6776" s="2">
        <v>41366.009594907409</v>
      </c>
      <c r="L6776" s="3">
        <f t="shared" si="105"/>
        <v>41366</v>
      </c>
      <c r="M6776" t="s">
        <v>169</v>
      </c>
      <c r="N6776">
        <v>0</v>
      </c>
      <c r="O6776">
        <v>0</v>
      </c>
      <c r="P6776" t="s">
        <v>18377</v>
      </c>
      <c r="Q6776" t="s">
        <v>18378</v>
      </c>
      <c r="R6776">
        <v>1</v>
      </c>
    </row>
    <row r="6777" spans="1:18" x14ac:dyDescent="0.15">
      <c r="A6777" s="1" t="s">
        <v>18372</v>
      </c>
      <c r="B6777" t="s">
        <v>18373</v>
      </c>
      <c r="C6777" t="s">
        <v>94</v>
      </c>
      <c r="D6777" t="s">
        <v>96685</v>
      </c>
      <c r="E6777">
        <v>166</v>
      </c>
      <c r="F6777">
        <v>94</v>
      </c>
      <c r="G6777">
        <v>1430</v>
      </c>
      <c r="H6777" t="s">
        <v>96576</v>
      </c>
      <c r="J6777" t="s">
        <v>18374</v>
      </c>
      <c r="K6777" s="2">
        <v>41366.009618055556</v>
      </c>
      <c r="L6777" s="3">
        <f t="shared" si="105"/>
        <v>41366</v>
      </c>
      <c r="M6777" t="s">
        <v>84</v>
      </c>
      <c r="N6777">
        <v>0</v>
      </c>
      <c r="O6777">
        <v>0</v>
      </c>
      <c r="Q6777" t="s">
        <v>18375</v>
      </c>
      <c r="R6777">
        <v>1</v>
      </c>
    </row>
    <row r="6778" spans="1:18" x14ac:dyDescent="0.15">
      <c r="A6778" s="1" t="s">
        <v>55959</v>
      </c>
      <c r="B6778" t="s">
        <v>55960</v>
      </c>
      <c r="C6778" t="s">
        <v>344</v>
      </c>
      <c r="E6778">
        <v>1453</v>
      </c>
      <c r="F6778">
        <v>74</v>
      </c>
      <c r="G6778">
        <v>707983</v>
      </c>
      <c r="H6778" t="s">
        <v>96576</v>
      </c>
      <c r="J6778" t="s">
        <v>75224</v>
      </c>
      <c r="K6778" s="2">
        <v>41366.009768518517</v>
      </c>
      <c r="L6778" s="3">
        <f t="shared" si="105"/>
        <v>41366</v>
      </c>
      <c r="M6778" t="s">
        <v>24374</v>
      </c>
      <c r="N6778">
        <v>1</v>
      </c>
      <c r="O6778">
        <v>0</v>
      </c>
      <c r="P6778" t="s">
        <v>75225</v>
      </c>
      <c r="Q6778" t="s">
        <v>75226</v>
      </c>
      <c r="R6778">
        <v>1</v>
      </c>
    </row>
    <row r="6779" spans="1:18" x14ac:dyDescent="0.15">
      <c r="A6779" s="1" t="s">
        <v>18368</v>
      </c>
      <c r="B6779" t="s">
        <v>18369</v>
      </c>
      <c r="C6779" t="s">
        <v>3085</v>
      </c>
      <c r="D6779" t="s">
        <v>96600</v>
      </c>
      <c r="E6779">
        <v>845</v>
      </c>
      <c r="F6779">
        <v>1573</v>
      </c>
      <c r="G6779">
        <v>5531</v>
      </c>
      <c r="H6779" t="s">
        <v>96576</v>
      </c>
      <c r="J6779" t="s">
        <v>18370</v>
      </c>
      <c r="K6779" s="2">
        <v>41366.009791666664</v>
      </c>
      <c r="L6779" s="3">
        <f t="shared" si="105"/>
        <v>41366</v>
      </c>
      <c r="M6779" t="s">
        <v>370</v>
      </c>
      <c r="N6779">
        <v>1</v>
      </c>
      <c r="O6779">
        <v>0</v>
      </c>
      <c r="Q6779" t="s">
        <v>18371</v>
      </c>
      <c r="R6779">
        <v>1</v>
      </c>
    </row>
    <row r="6780" spans="1:18" x14ac:dyDescent="0.15">
      <c r="A6780" s="1" t="s">
        <v>75220</v>
      </c>
      <c r="B6780" t="s">
        <v>75221</v>
      </c>
      <c r="C6780" t="s">
        <v>11046</v>
      </c>
      <c r="D6780" t="s">
        <v>96598</v>
      </c>
      <c r="E6780">
        <v>316</v>
      </c>
      <c r="F6780">
        <v>338</v>
      </c>
      <c r="G6780">
        <v>5980</v>
      </c>
      <c r="H6780" t="s">
        <v>96576</v>
      </c>
      <c r="J6780" t="s">
        <v>75222</v>
      </c>
      <c r="K6780" s="2">
        <v>41366.00986111111</v>
      </c>
      <c r="L6780" s="3">
        <f t="shared" si="105"/>
        <v>41366</v>
      </c>
      <c r="M6780" t="s">
        <v>569</v>
      </c>
      <c r="N6780">
        <v>0</v>
      </c>
      <c r="O6780">
        <v>0</v>
      </c>
      <c r="Q6780" t="s">
        <v>75223</v>
      </c>
      <c r="R6780">
        <v>1</v>
      </c>
    </row>
    <row r="6781" spans="1:18" x14ac:dyDescent="0.15">
      <c r="A6781" s="1" t="s">
        <v>7166</v>
      </c>
      <c r="B6781" t="s">
        <v>7167</v>
      </c>
      <c r="C6781" t="s">
        <v>27</v>
      </c>
      <c r="E6781">
        <v>470</v>
      </c>
      <c r="F6781">
        <v>244</v>
      </c>
      <c r="G6781">
        <v>3755</v>
      </c>
      <c r="H6781" t="s">
        <v>96576</v>
      </c>
      <c r="J6781" t="s">
        <v>18366</v>
      </c>
      <c r="K6781" s="2">
        <v>41366.010393518518</v>
      </c>
      <c r="L6781" s="3">
        <f t="shared" si="105"/>
        <v>41366</v>
      </c>
      <c r="M6781" t="s">
        <v>84</v>
      </c>
      <c r="N6781">
        <v>0</v>
      </c>
      <c r="O6781">
        <v>0</v>
      </c>
      <c r="Q6781" t="s">
        <v>18367</v>
      </c>
      <c r="R6781">
        <v>1</v>
      </c>
    </row>
    <row r="6782" spans="1:18" x14ac:dyDescent="0.15">
      <c r="A6782" s="1" t="s">
        <v>18362</v>
      </c>
      <c r="B6782" t="s">
        <v>18363</v>
      </c>
      <c r="C6782" t="s">
        <v>3085</v>
      </c>
      <c r="D6782" t="s">
        <v>96740</v>
      </c>
      <c r="E6782">
        <v>5</v>
      </c>
      <c r="F6782">
        <v>33</v>
      </c>
      <c r="G6782">
        <v>103</v>
      </c>
      <c r="H6782" t="s">
        <v>96576</v>
      </c>
      <c r="J6782" t="s">
        <v>18364</v>
      </c>
      <c r="K6782" s="2">
        <v>41366.01054398148</v>
      </c>
      <c r="L6782" s="3">
        <f t="shared" si="105"/>
        <v>41366</v>
      </c>
      <c r="M6782" t="s">
        <v>1286</v>
      </c>
      <c r="N6782">
        <v>0</v>
      </c>
      <c r="O6782">
        <v>0</v>
      </c>
      <c r="Q6782" t="s">
        <v>18365</v>
      </c>
      <c r="R6782">
        <v>1</v>
      </c>
    </row>
    <row r="6783" spans="1:18" x14ac:dyDescent="0.15">
      <c r="A6783" s="1" t="s">
        <v>18358</v>
      </c>
      <c r="B6783" t="s">
        <v>18359</v>
      </c>
      <c r="C6783" t="s">
        <v>27</v>
      </c>
      <c r="E6783">
        <v>182</v>
      </c>
      <c r="F6783">
        <v>34</v>
      </c>
      <c r="G6783">
        <v>959</v>
      </c>
      <c r="H6783" t="s">
        <v>96576</v>
      </c>
      <c r="J6783" t="s">
        <v>18360</v>
      </c>
      <c r="K6783" s="2">
        <v>41366.011377314811</v>
      </c>
      <c r="L6783" s="3">
        <f t="shared" si="105"/>
        <v>41366</v>
      </c>
      <c r="M6783" t="s">
        <v>84</v>
      </c>
      <c r="N6783">
        <v>2</v>
      </c>
      <c r="O6783">
        <v>1</v>
      </c>
      <c r="Q6783" t="s">
        <v>18361</v>
      </c>
      <c r="R6783">
        <v>1</v>
      </c>
    </row>
    <row r="6784" spans="1:18" x14ac:dyDescent="0.15">
      <c r="A6784" s="1" t="s">
        <v>18321</v>
      </c>
      <c r="B6784" t="s">
        <v>18322</v>
      </c>
      <c r="C6784" t="s">
        <v>94</v>
      </c>
      <c r="D6784" t="s">
        <v>96811</v>
      </c>
      <c r="E6784">
        <v>621</v>
      </c>
      <c r="F6784">
        <v>236</v>
      </c>
      <c r="G6784">
        <v>8971</v>
      </c>
      <c r="H6784" t="s">
        <v>96576</v>
      </c>
      <c r="J6784" t="s">
        <v>18356</v>
      </c>
      <c r="K6784" s="2">
        <v>41366.011678240742</v>
      </c>
      <c r="L6784" s="3">
        <f t="shared" si="105"/>
        <v>41366</v>
      </c>
      <c r="M6784" t="s">
        <v>569</v>
      </c>
      <c r="N6784">
        <v>0</v>
      </c>
      <c r="O6784">
        <v>0</v>
      </c>
      <c r="Q6784" t="s">
        <v>18357</v>
      </c>
      <c r="R6784">
        <v>1</v>
      </c>
    </row>
    <row r="6785" spans="1:18" x14ac:dyDescent="0.15">
      <c r="A6785" s="1" t="s">
        <v>18352</v>
      </c>
      <c r="B6785" t="s">
        <v>18353</v>
      </c>
      <c r="C6785" t="s">
        <v>110</v>
      </c>
      <c r="D6785" t="s">
        <v>96596</v>
      </c>
      <c r="E6785">
        <v>297</v>
      </c>
      <c r="F6785">
        <v>36</v>
      </c>
      <c r="G6785">
        <v>874</v>
      </c>
      <c r="H6785" t="s">
        <v>96576</v>
      </c>
      <c r="J6785" t="s">
        <v>18354</v>
      </c>
      <c r="K6785" s="2">
        <v>41366.011793981481</v>
      </c>
      <c r="L6785" s="3">
        <f t="shared" si="105"/>
        <v>41366</v>
      </c>
      <c r="M6785" t="s">
        <v>84</v>
      </c>
      <c r="N6785">
        <v>0</v>
      </c>
      <c r="O6785">
        <v>0</v>
      </c>
      <c r="Q6785" t="s">
        <v>18355</v>
      </c>
      <c r="R6785">
        <v>1</v>
      </c>
    </row>
    <row r="6786" spans="1:18" x14ac:dyDescent="0.15">
      <c r="A6786" s="1" t="s">
        <v>18348</v>
      </c>
      <c r="B6786" t="s">
        <v>18349</v>
      </c>
      <c r="C6786" t="s">
        <v>344</v>
      </c>
      <c r="D6786" t="s">
        <v>96639</v>
      </c>
      <c r="E6786">
        <v>483</v>
      </c>
      <c r="F6786">
        <v>3</v>
      </c>
      <c r="G6786">
        <v>4110</v>
      </c>
      <c r="H6786" t="s">
        <v>96576</v>
      </c>
      <c r="J6786" t="s">
        <v>18350</v>
      </c>
      <c r="K6786" s="2">
        <v>41366.012152777781</v>
      </c>
      <c r="L6786" s="3">
        <f t="shared" si="105"/>
        <v>41366</v>
      </c>
      <c r="M6786" t="s">
        <v>29</v>
      </c>
      <c r="N6786">
        <v>0</v>
      </c>
      <c r="O6786">
        <v>0</v>
      </c>
      <c r="P6786" t="s">
        <v>30</v>
      </c>
      <c r="Q6786" t="s">
        <v>18351</v>
      </c>
      <c r="R6786">
        <v>1</v>
      </c>
    </row>
    <row r="6787" spans="1:18" x14ac:dyDescent="0.15">
      <c r="A6787" s="1" t="s">
        <v>75216</v>
      </c>
      <c r="B6787" t="s">
        <v>75217</v>
      </c>
      <c r="C6787" t="s">
        <v>3085</v>
      </c>
      <c r="D6787" t="s">
        <v>96600</v>
      </c>
      <c r="E6787">
        <v>660</v>
      </c>
      <c r="F6787">
        <v>424</v>
      </c>
      <c r="G6787">
        <v>2255</v>
      </c>
      <c r="H6787" t="s">
        <v>96578</v>
      </c>
      <c r="J6787" t="s">
        <v>75218</v>
      </c>
      <c r="K6787" s="2">
        <v>41366.012175925927</v>
      </c>
      <c r="L6787" s="3">
        <f t="shared" ref="L6787:L6850" si="106">INT(K6787)</f>
        <v>41366</v>
      </c>
      <c r="M6787" t="s">
        <v>360</v>
      </c>
      <c r="N6787">
        <v>2</v>
      </c>
      <c r="O6787">
        <v>15</v>
      </c>
      <c r="Q6787" t="s">
        <v>75219</v>
      </c>
      <c r="R6787">
        <v>1</v>
      </c>
    </row>
    <row r="6788" spans="1:18" x14ac:dyDescent="0.15">
      <c r="A6788" s="1" t="s">
        <v>18343</v>
      </c>
      <c r="B6788" t="s">
        <v>18344</v>
      </c>
      <c r="C6788" t="s">
        <v>110</v>
      </c>
      <c r="D6788" t="s">
        <v>96670</v>
      </c>
      <c r="E6788">
        <v>6411</v>
      </c>
      <c r="F6788">
        <v>120</v>
      </c>
      <c r="G6788">
        <v>11566</v>
      </c>
      <c r="H6788" t="s">
        <v>96578</v>
      </c>
      <c r="J6788" t="s">
        <v>18345</v>
      </c>
      <c r="K6788" s="2">
        <v>41366.01253472222</v>
      </c>
      <c r="L6788" s="3">
        <f t="shared" si="106"/>
        <v>41366</v>
      </c>
      <c r="M6788" t="s">
        <v>7591</v>
      </c>
      <c r="N6788">
        <v>0</v>
      </c>
      <c r="O6788">
        <v>1</v>
      </c>
      <c r="P6788" t="s">
        <v>18346</v>
      </c>
      <c r="Q6788" t="s">
        <v>18347</v>
      </c>
      <c r="R6788">
        <v>1</v>
      </c>
    </row>
    <row r="6789" spans="1:18" x14ac:dyDescent="0.15">
      <c r="A6789" s="1" t="s">
        <v>18338</v>
      </c>
      <c r="B6789" t="s">
        <v>18339</v>
      </c>
      <c r="C6789" t="s">
        <v>3085</v>
      </c>
      <c r="D6789" t="s">
        <v>96600</v>
      </c>
      <c r="E6789">
        <v>203</v>
      </c>
      <c r="F6789">
        <v>603</v>
      </c>
      <c r="G6789">
        <v>965</v>
      </c>
      <c r="H6789" t="s">
        <v>96576</v>
      </c>
      <c r="J6789" t="s">
        <v>18340</v>
      </c>
      <c r="K6789" s="2">
        <v>41366.012615740743</v>
      </c>
      <c r="L6789" s="3">
        <f t="shared" si="106"/>
        <v>41366</v>
      </c>
      <c r="M6789" t="s">
        <v>169</v>
      </c>
      <c r="N6789">
        <v>1</v>
      </c>
      <c r="O6789">
        <v>0</v>
      </c>
      <c r="P6789" t="s">
        <v>18341</v>
      </c>
      <c r="Q6789" t="s">
        <v>18342</v>
      </c>
      <c r="R6789">
        <v>1</v>
      </c>
    </row>
    <row r="6790" spans="1:18" x14ac:dyDescent="0.15">
      <c r="A6790" s="1" t="s">
        <v>55959</v>
      </c>
      <c r="B6790" t="s">
        <v>55960</v>
      </c>
      <c r="C6790" t="s">
        <v>344</v>
      </c>
      <c r="E6790">
        <v>1453</v>
      </c>
      <c r="F6790">
        <v>74</v>
      </c>
      <c r="G6790">
        <v>707983</v>
      </c>
      <c r="H6790" t="s">
        <v>96576</v>
      </c>
      <c r="J6790" t="s">
        <v>75213</v>
      </c>
      <c r="K6790" s="2">
        <v>41366.012835648151</v>
      </c>
      <c r="L6790" s="3">
        <f t="shared" si="106"/>
        <v>41366</v>
      </c>
      <c r="M6790" t="s">
        <v>24374</v>
      </c>
      <c r="N6790">
        <v>1</v>
      </c>
      <c r="O6790">
        <v>0</v>
      </c>
      <c r="P6790" t="s">
        <v>75214</v>
      </c>
      <c r="Q6790" t="s">
        <v>75215</v>
      </c>
      <c r="R6790">
        <v>1</v>
      </c>
    </row>
    <row r="6791" spans="1:18" x14ac:dyDescent="0.15">
      <c r="A6791" s="1" t="s">
        <v>75208</v>
      </c>
      <c r="B6791" t="s">
        <v>75209</v>
      </c>
      <c r="C6791" t="s">
        <v>344</v>
      </c>
      <c r="D6791" t="s">
        <v>96620</v>
      </c>
      <c r="E6791">
        <v>323</v>
      </c>
      <c r="F6791">
        <v>843</v>
      </c>
      <c r="G6791">
        <v>2172</v>
      </c>
      <c r="H6791" t="s">
        <v>96576</v>
      </c>
      <c r="J6791" t="s">
        <v>75210</v>
      </c>
      <c r="K6791" s="2">
        <v>41366.012928240743</v>
      </c>
      <c r="L6791" s="3">
        <f t="shared" si="106"/>
        <v>41366</v>
      </c>
      <c r="M6791" t="s">
        <v>23</v>
      </c>
      <c r="N6791">
        <v>0</v>
      </c>
      <c r="O6791">
        <v>0</v>
      </c>
      <c r="P6791" t="s">
        <v>75211</v>
      </c>
      <c r="Q6791" t="s">
        <v>75212</v>
      </c>
      <c r="R6791">
        <v>1</v>
      </c>
    </row>
    <row r="6792" spans="1:18" x14ac:dyDescent="0.15">
      <c r="A6792" s="1" t="s">
        <v>18334</v>
      </c>
      <c r="B6792" t="s">
        <v>18335</v>
      </c>
      <c r="C6792" t="s">
        <v>1427</v>
      </c>
      <c r="D6792" t="s">
        <v>96698</v>
      </c>
      <c r="E6792">
        <v>23</v>
      </c>
      <c r="F6792">
        <v>165</v>
      </c>
      <c r="G6792">
        <v>47</v>
      </c>
      <c r="H6792" t="s">
        <v>96576</v>
      </c>
      <c r="J6792" t="s">
        <v>18336</v>
      </c>
      <c r="K6792" s="2">
        <v>41366.013078703705</v>
      </c>
      <c r="L6792" s="3">
        <f t="shared" si="106"/>
        <v>41366</v>
      </c>
      <c r="M6792" t="s">
        <v>117</v>
      </c>
      <c r="N6792">
        <v>5</v>
      </c>
      <c r="O6792">
        <v>5</v>
      </c>
      <c r="Q6792" t="s">
        <v>18337</v>
      </c>
      <c r="R6792">
        <v>1</v>
      </c>
    </row>
    <row r="6793" spans="1:18" x14ac:dyDescent="0.15">
      <c r="A6793" s="1" t="s">
        <v>18330</v>
      </c>
      <c r="B6793" t="s">
        <v>18331</v>
      </c>
      <c r="C6793" t="s">
        <v>11046</v>
      </c>
      <c r="D6793" t="s">
        <v>96598</v>
      </c>
      <c r="E6793">
        <v>22</v>
      </c>
      <c r="F6793">
        <v>69</v>
      </c>
      <c r="G6793">
        <v>119</v>
      </c>
      <c r="H6793" t="s">
        <v>96576</v>
      </c>
      <c r="J6793" t="s">
        <v>18332</v>
      </c>
      <c r="K6793" s="2">
        <v>41366.013194444444</v>
      </c>
      <c r="L6793" s="3">
        <f t="shared" si="106"/>
        <v>41366</v>
      </c>
      <c r="M6793" t="s">
        <v>63</v>
      </c>
      <c r="N6793">
        <v>1</v>
      </c>
      <c r="O6793">
        <v>1</v>
      </c>
      <c r="P6793" t="s">
        <v>18333</v>
      </c>
      <c r="Q6793" t="s">
        <v>14255</v>
      </c>
      <c r="R6793">
        <v>1</v>
      </c>
    </row>
    <row r="6794" spans="1:18" x14ac:dyDescent="0.15">
      <c r="A6794" s="1" t="s">
        <v>18326</v>
      </c>
      <c r="B6794" t="s">
        <v>18327</v>
      </c>
      <c r="C6794" t="s">
        <v>110</v>
      </c>
      <c r="D6794" t="s">
        <v>96640</v>
      </c>
      <c r="E6794">
        <v>138</v>
      </c>
      <c r="F6794">
        <v>99</v>
      </c>
      <c r="G6794">
        <v>865</v>
      </c>
      <c r="H6794" t="s">
        <v>96576</v>
      </c>
      <c r="J6794" t="s">
        <v>18328</v>
      </c>
      <c r="K6794" s="2">
        <v>41366.013344907406</v>
      </c>
      <c r="L6794" s="3">
        <f t="shared" si="106"/>
        <v>41366</v>
      </c>
      <c r="M6794" t="s">
        <v>158</v>
      </c>
      <c r="N6794">
        <v>0</v>
      </c>
      <c r="O6794">
        <v>0</v>
      </c>
      <c r="Q6794" t="s">
        <v>18329</v>
      </c>
      <c r="R6794">
        <v>1</v>
      </c>
    </row>
    <row r="6795" spans="1:18" x14ac:dyDescent="0.15">
      <c r="A6795" s="1" t="s">
        <v>18321</v>
      </c>
      <c r="B6795" t="s">
        <v>18322</v>
      </c>
      <c r="C6795" t="s">
        <v>94</v>
      </c>
      <c r="D6795" t="s">
        <v>96811</v>
      </c>
      <c r="E6795">
        <v>621</v>
      </c>
      <c r="F6795">
        <v>236</v>
      </c>
      <c r="G6795">
        <v>8971</v>
      </c>
      <c r="H6795" t="s">
        <v>96576</v>
      </c>
      <c r="J6795" t="s">
        <v>18323</v>
      </c>
      <c r="K6795" s="2">
        <v>41366.01363425926</v>
      </c>
      <c r="L6795" s="3">
        <f t="shared" si="106"/>
        <v>41366</v>
      </c>
      <c r="M6795" t="s">
        <v>569</v>
      </c>
      <c r="N6795">
        <v>0</v>
      </c>
      <c r="O6795">
        <v>0</v>
      </c>
      <c r="P6795" t="s">
        <v>18324</v>
      </c>
      <c r="Q6795" t="s">
        <v>18325</v>
      </c>
      <c r="R6795">
        <v>1</v>
      </c>
    </row>
    <row r="6796" spans="1:18" x14ac:dyDescent="0.15">
      <c r="A6796" s="1" t="s">
        <v>12580</v>
      </c>
      <c r="B6796" t="s">
        <v>12581</v>
      </c>
      <c r="C6796" t="s">
        <v>110</v>
      </c>
      <c r="D6796" t="s">
        <v>96596</v>
      </c>
      <c r="E6796">
        <v>1866</v>
      </c>
      <c r="F6796">
        <v>883</v>
      </c>
      <c r="G6796">
        <v>19065</v>
      </c>
      <c r="H6796" t="s">
        <v>96576</v>
      </c>
      <c r="J6796" t="s">
        <v>75206</v>
      </c>
      <c r="K6796" s="2">
        <v>41366.013726851852</v>
      </c>
      <c r="L6796" s="3">
        <f t="shared" si="106"/>
        <v>41366</v>
      </c>
      <c r="M6796" t="s">
        <v>84</v>
      </c>
      <c r="N6796">
        <v>0</v>
      </c>
      <c r="O6796">
        <v>0</v>
      </c>
      <c r="Q6796" t="s">
        <v>75207</v>
      </c>
      <c r="R6796">
        <v>1</v>
      </c>
    </row>
    <row r="6797" spans="1:18" x14ac:dyDescent="0.15">
      <c r="A6797" s="1" t="s">
        <v>75202</v>
      </c>
      <c r="B6797" t="s">
        <v>75203</v>
      </c>
      <c r="C6797" t="s">
        <v>131</v>
      </c>
      <c r="D6797" t="s">
        <v>96641</v>
      </c>
      <c r="E6797">
        <v>212</v>
      </c>
      <c r="F6797">
        <v>224</v>
      </c>
      <c r="G6797">
        <v>1517</v>
      </c>
      <c r="H6797" t="s">
        <v>96576</v>
      </c>
      <c r="J6797" t="s">
        <v>75204</v>
      </c>
      <c r="K6797" s="2">
        <v>41366.014097222222</v>
      </c>
      <c r="L6797" s="3">
        <f t="shared" si="106"/>
        <v>41366</v>
      </c>
      <c r="M6797" t="s">
        <v>4422</v>
      </c>
      <c r="N6797">
        <v>0</v>
      </c>
      <c r="O6797">
        <v>2</v>
      </c>
      <c r="Q6797" t="s">
        <v>75205</v>
      </c>
      <c r="R6797">
        <v>1</v>
      </c>
    </row>
    <row r="6798" spans="1:18" x14ac:dyDescent="0.15">
      <c r="A6798" s="1" t="s">
        <v>75199</v>
      </c>
      <c r="B6798" t="e">
        <f>-莫默打</f>
        <v>#NAME?</v>
      </c>
      <c r="C6798" t="s">
        <v>2333</v>
      </c>
      <c r="D6798" t="s">
        <v>96759</v>
      </c>
      <c r="E6798">
        <v>473</v>
      </c>
      <c r="F6798">
        <v>202</v>
      </c>
      <c r="G6798">
        <v>531</v>
      </c>
      <c r="H6798" t="s">
        <v>96578</v>
      </c>
      <c r="J6798" t="s">
        <v>75200</v>
      </c>
      <c r="K6798" s="2">
        <v>41366.014189814814</v>
      </c>
      <c r="L6798" s="3">
        <f t="shared" si="106"/>
        <v>41366</v>
      </c>
      <c r="M6798" t="s">
        <v>117</v>
      </c>
      <c r="N6798">
        <v>0</v>
      </c>
      <c r="O6798">
        <v>1</v>
      </c>
      <c r="Q6798" t="s">
        <v>75201</v>
      </c>
      <c r="R6798">
        <v>1</v>
      </c>
    </row>
    <row r="6799" spans="1:18" x14ac:dyDescent="0.15">
      <c r="A6799" s="1" t="s">
        <v>75195</v>
      </c>
      <c r="B6799" t="s">
        <v>75196</v>
      </c>
      <c r="C6799" t="s">
        <v>94</v>
      </c>
      <c r="D6799" t="s">
        <v>96653</v>
      </c>
      <c r="E6799">
        <v>64</v>
      </c>
      <c r="F6799">
        <v>289</v>
      </c>
      <c r="G6799">
        <v>40</v>
      </c>
      <c r="H6799" t="s">
        <v>96576</v>
      </c>
      <c r="J6799" t="s">
        <v>75197</v>
      </c>
      <c r="K6799" s="2">
        <v>41366.014305555553</v>
      </c>
      <c r="L6799" s="3">
        <f t="shared" si="106"/>
        <v>41366</v>
      </c>
      <c r="M6799" t="s">
        <v>84</v>
      </c>
      <c r="N6799">
        <v>0</v>
      </c>
      <c r="O6799">
        <v>0</v>
      </c>
      <c r="Q6799" t="s">
        <v>75198</v>
      </c>
      <c r="R6799">
        <v>1</v>
      </c>
    </row>
    <row r="6800" spans="1:18" x14ac:dyDescent="0.15">
      <c r="A6800" s="1" t="s">
        <v>18317</v>
      </c>
      <c r="B6800" t="s">
        <v>18318</v>
      </c>
      <c r="C6800" t="s">
        <v>54180</v>
      </c>
      <c r="D6800" t="s">
        <v>96668</v>
      </c>
      <c r="E6800">
        <v>110</v>
      </c>
      <c r="F6800">
        <v>347</v>
      </c>
      <c r="G6800">
        <v>586</v>
      </c>
      <c r="H6800" t="s">
        <v>96578</v>
      </c>
      <c r="J6800" t="s">
        <v>18319</v>
      </c>
      <c r="K6800" s="2">
        <v>41366.014814814815</v>
      </c>
      <c r="L6800" s="3">
        <f t="shared" si="106"/>
        <v>41366</v>
      </c>
      <c r="M6800" t="s">
        <v>84</v>
      </c>
      <c r="N6800">
        <v>0</v>
      </c>
      <c r="O6800">
        <v>0</v>
      </c>
      <c r="Q6800" t="s">
        <v>18320</v>
      </c>
      <c r="R6800">
        <v>1</v>
      </c>
    </row>
    <row r="6801" spans="1:18" x14ac:dyDescent="0.15">
      <c r="A6801" s="1" t="s">
        <v>75191</v>
      </c>
      <c r="B6801" t="s">
        <v>75192</v>
      </c>
      <c r="C6801" t="s">
        <v>586</v>
      </c>
      <c r="D6801" t="s">
        <v>96590</v>
      </c>
      <c r="E6801">
        <v>197</v>
      </c>
      <c r="F6801">
        <v>89</v>
      </c>
      <c r="G6801">
        <v>1039</v>
      </c>
      <c r="H6801" t="s">
        <v>96576</v>
      </c>
      <c r="J6801" t="s">
        <v>75193</v>
      </c>
      <c r="K6801" s="2">
        <v>41366.014826388891</v>
      </c>
      <c r="L6801" s="3">
        <f t="shared" si="106"/>
        <v>41366</v>
      </c>
      <c r="M6801" t="s">
        <v>3652</v>
      </c>
      <c r="N6801">
        <v>1</v>
      </c>
      <c r="O6801">
        <v>2</v>
      </c>
      <c r="Q6801" t="s">
        <v>75194</v>
      </c>
      <c r="R6801">
        <v>1</v>
      </c>
    </row>
    <row r="6802" spans="1:18" x14ac:dyDescent="0.15">
      <c r="A6802" s="1" t="s">
        <v>18313</v>
      </c>
      <c r="B6802" t="s">
        <v>18314</v>
      </c>
      <c r="C6802" t="s">
        <v>586</v>
      </c>
      <c r="D6802" t="s">
        <v>96980</v>
      </c>
      <c r="E6802">
        <v>126</v>
      </c>
      <c r="F6802">
        <v>74</v>
      </c>
      <c r="G6802">
        <v>2139</v>
      </c>
      <c r="H6802" t="s">
        <v>96576</v>
      </c>
      <c r="J6802" t="s">
        <v>18315</v>
      </c>
      <c r="K6802" s="2">
        <v>41366.015034722222</v>
      </c>
      <c r="L6802" s="3">
        <f t="shared" si="106"/>
        <v>41366</v>
      </c>
      <c r="M6802" t="s">
        <v>192</v>
      </c>
      <c r="N6802">
        <v>0</v>
      </c>
      <c r="O6802">
        <v>0</v>
      </c>
      <c r="Q6802" t="s">
        <v>18316</v>
      </c>
      <c r="R6802">
        <v>1</v>
      </c>
    </row>
    <row r="6803" spans="1:18" x14ac:dyDescent="0.15">
      <c r="A6803" s="1" t="s">
        <v>75187</v>
      </c>
      <c r="B6803" t="s">
        <v>75188</v>
      </c>
      <c r="C6803" t="s">
        <v>586</v>
      </c>
      <c r="D6803" t="s">
        <v>96662</v>
      </c>
      <c r="E6803">
        <v>299</v>
      </c>
      <c r="F6803">
        <v>262</v>
      </c>
      <c r="G6803">
        <v>2100</v>
      </c>
      <c r="H6803" t="s">
        <v>96578</v>
      </c>
      <c r="J6803" t="s">
        <v>75189</v>
      </c>
      <c r="K6803" s="2">
        <v>41366.015081018515</v>
      </c>
      <c r="L6803" s="3">
        <f t="shared" si="106"/>
        <v>41366</v>
      </c>
      <c r="M6803" t="s">
        <v>3652</v>
      </c>
      <c r="N6803">
        <v>0</v>
      </c>
      <c r="O6803">
        <v>9</v>
      </c>
      <c r="Q6803" t="s">
        <v>75190</v>
      </c>
      <c r="R6803">
        <v>1</v>
      </c>
    </row>
    <row r="6804" spans="1:18" x14ac:dyDescent="0.15">
      <c r="A6804" s="1" t="s">
        <v>18309</v>
      </c>
      <c r="B6804" t="s">
        <v>18310</v>
      </c>
      <c r="C6804" t="s">
        <v>1427</v>
      </c>
      <c r="D6804" t="s">
        <v>96698</v>
      </c>
      <c r="E6804">
        <v>275</v>
      </c>
      <c r="F6804">
        <v>162</v>
      </c>
      <c r="G6804">
        <v>1910</v>
      </c>
      <c r="H6804" t="s">
        <v>96576</v>
      </c>
      <c r="J6804" t="s">
        <v>18311</v>
      </c>
      <c r="K6804" s="2">
        <v>41366.015173611115</v>
      </c>
      <c r="L6804" s="3">
        <f t="shared" si="106"/>
        <v>41366</v>
      </c>
      <c r="M6804" t="s">
        <v>1476</v>
      </c>
      <c r="N6804">
        <v>0</v>
      </c>
      <c r="O6804">
        <v>0</v>
      </c>
      <c r="Q6804" t="s">
        <v>18312</v>
      </c>
      <c r="R6804">
        <v>1</v>
      </c>
    </row>
    <row r="6805" spans="1:18" x14ac:dyDescent="0.15">
      <c r="A6805" s="1" t="s">
        <v>75183</v>
      </c>
      <c r="B6805" t="s">
        <v>75184</v>
      </c>
      <c r="C6805" t="s">
        <v>1237</v>
      </c>
      <c r="D6805" t="s">
        <v>96605</v>
      </c>
      <c r="E6805">
        <v>1008</v>
      </c>
      <c r="F6805">
        <v>237</v>
      </c>
      <c r="G6805">
        <v>4638</v>
      </c>
      <c r="H6805" t="s">
        <v>96578</v>
      </c>
      <c r="J6805" t="s">
        <v>75185</v>
      </c>
      <c r="K6805" s="2">
        <v>41366.015393518515</v>
      </c>
      <c r="L6805" s="3">
        <f t="shared" si="106"/>
        <v>41366</v>
      </c>
      <c r="M6805" t="s">
        <v>370</v>
      </c>
      <c r="N6805">
        <v>0</v>
      </c>
      <c r="O6805">
        <v>7</v>
      </c>
      <c r="Q6805" t="s">
        <v>75186</v>
      </c>
      <c r="R6805">
        <v>1</v>
      </c>
    </row>
    <row r="6806" spans="1:18" x14ac:dyDescent="0.15">
      <c r="A6806" s="1" t="s">
        <v>75178</v>
      </c>
      <c r="B6806" t="s">
        <v>75179</v>
      </c>
      <c r="C6806" t="s">
        <v>586</v>
      </c>
      <c r="D6806" t="s">
        <v>27</v>
      </c>
      <c r="E6806">
        <v>329</v>
      </c>
      <c r="F6806">
        <v>241</v>
      </c>
      <c r="G6806">
        <v>2454</v>
      </c>
      <c r="H6806" t="s">
        <v>96578</v>
      </c>
      <c r="J6806" t="s">
        <v>75180</v>
      </c>
      <c r="K6806" s="2">
        <v>41366.015474537038</v>
      </c>
      <c r="L6806" s="3">
        <f t="shared" si="106"/>
        <v>41366</v>
      </c>
      <c r="M6806" t="s">
        <v>117</v>
      </c>
      <c r="N6806">
        <v>0</v>
      </c>
      <c r="O6806">
        <v>6</v>
      </c>
      <c r="P6806" t="s">
        <v>75181</v>
      </c>
      <c r="Q6806" t="s">
        <v>75182</v>
      </c>
      <c r="R6806">
        <v>1</v>
      </c>
    </row>
    <row r="6807" spans="1:18" x14ac:dyDescent="0.15">
      <c r="A6807" s="1" t="s">
        <v>75174</v>
      </c>
      <c r="B6807" t="s">
        <v>75175</v>
      </c>
      <c r="C6807" t="s">
        <v>4086</v>
      </c>
      <c r="D6807" t="s">
        <v>96638</v>
      </c>
      <c r="E6807">
        <v>71</v>
      </c>
      <c r="F6807">
        <v>254</v>
      </c>
      <c r="G6807">
        <v>3318</v>
      </c>
      <c r="H6807" t="s">
        <v>96576</v>
      </c>
      <c r="J6807" t="s">
        <v>75176</v>
      </c>
      <c r="K6807" s="2">
        <v>41366.015763888892</v>
      </c>
      <c r="L6807" s="3">
        <f t="shared" si="106"/>
        <v>41366</v>
      </c>
      <c r="M6807" t="s">
        <v>63</v>
      </c>
      <c r="N6807">
        <v>3</v>
      </c>
      <c r="O6807">
        <v>3</v>
      </c>
      <c r="Q6807" t="s">
        <v>75177</v>
      </c>
      <c r="R6807">
        <v>1</v>
      </c>
    </row>
    <row r="6808" spans="1:18" x14ac:dyDescent="0.15">
      <c r="A6808" s="1" t="s">
        <v>18306</v>
      </c>
      <c r="B6808" t="s">
        <v>18307</v>
      </c>
      <c r="C6808" t="s">
        <v>2793</v>
      </c>
      <c r="D6808" t="s">
        <v>96611</v>
      </c>
      <c r="E6808">
        <v>1474</v>
      </c>
      <c r="F6808">
        <v>648</v>
      </c>
      <c r="G6808">
        <v>14580</v>
      </c>
      <c r="H6808" t="s">
        <v>96578</v>
      </c>
      <c r="J6808" t="s">
        <v>18308</v>
      </c>
      <c r="K6808" s="2">
        <v>41366.015775462962</v>
      </c>
      <c r="L6808" s="3">
        <f t="shared" si="106"/>
        <v>41366</v>
      </c>
      <c r="M6808" t="s">
        <v>101</v>
      </c>
      <c r="N6808">
        <v>8</v>
      </c>
      <c r="O6808">
        <v>2</v>
      </c>
      <c r="Q6808" t="s">
        <v>11411</v>
      </c>
      <c r="R6808">
        <v>1</v>
      </c>
    </row>
    <row r="6809" spans="1:18" x14ac:dyDescent="0.15">
      <c r="A6809" s="1" t="s">
        <v>18302</v>
      </c>
      <c r="B6809" t="s">
        <v>18303</v>
      </c>
      <c r="C6809" t="s">
        <v>190</v>
      </c>
      <c r="D6809" t="s">
        <v>96643</v>
      </c>
      <c r="E6809">
        <v>102</v>
      </c>
      <c r="F6809">
        <v>193</v>
      </c>
      <c r="G6809">
        <v>65</v>
      </c>
      <c r="H6809" t="s">
        <v>96576</v>
      </c>
      <c r="J6809" t="s">
        <v>18304</v>
      </c>
      <c r="K6809" s="2">
        <v>41366.015810185185</v>
      </c>
      <c r="L6809" s="3">
        <f t="shared" si="106"/>
        <v>41366</v>
      </c>
      <c r="M6809" t="s">
        <v>197</v>
      </c>
      <c r="N6809">
        <v>0</v>
      </c>
      <c r="O6809">
        <v>0</v>
      </c>
      <c r="Q6809" t="s">
        <v>18305</v>
      </c>
      <c r="R6809">
        <v>1</v>
      </c>
    </row>
    <row r="6810" spans="1:18" x14ac:dyDescent="0.15">
      <c r="A6810" s="1" t="s">
        <v>18348</v>
      </c>
      <c r="B6810" t="s">
        <v>18349</v>
      </c>
      <c r="C6810" t="s">
        <v>344</v>
      </c>
      <c r="D6810" t="s">
        <v>96639</v>
      </c>
      <c r="E6810">
        <v>483</v>
      </c>
      <c r="F6810">
        <v>3</v>
      </c>
      <c r="G6810">
        <v>4110</v>
      </c>
      <c r="H6810" t="s">
        <v>96576</v>
      </c>
      <c r="J6810" t="s">
        <v>75172</v>
      </c>
      <c r="K6810" s="2">
        <v>41366.0159375</v>
      </c>
      <c r="L6810" s="3">
        <f t="shared" si="106"/>
        <v>41366</v>
      </c>
      <c r="M6810" t="s">
        <v>29</v>
      </c>
      <c r="N6810">
        <v>0</v>
      </c>
      <c r="O6810">
        <v>0</v>
      </c>
      <c r="P6810" t="s">
        <v>30</v>
      </c>
      <c r="Q6810" t="s">
        <v>75173</v>
      </c>
      <c r="R6810">
        <v>1</v>
      </c>
    </row>
    <row r="6811" spans="1:18" x14ac:dyDescent="0.15">
      <c r="A6811" s="1" t="s">
        <v>18298</v>
      </c>
      <c r="B6811" t="s">
        <v>18299</v>
      </c>
      <c r="C6811" t="s">
        <v>131</v>
      </c>
      <c r="D6811" t="s">
        <v>96656</v>
      </c>
      <c r="E6811">
        <v>502</v>
      </c>
      <c r="F6811">
        <v>1803</v>
      </c>
      <c r="G6811">
        <v>1394</v>
      </c>
      <c r="H6811" t="s">
        <v>96576</v>
      </c>
      <c r="J6811" t="s">
        <v>18300</v>
      </c>
      <c r="K6811" s="2">
        <v>41366.016006944446</v>
      </c>
      <c r="L6811" s="3">
        <f t="shared" si="106"/>
        <v>41366</v>
      </c>
      <c r="M6811" t="s">
        <v>535</v>
      </c>
      <c r="N6811">
        <v>0</v>
      </c>
      <c r="O6811">
        <v>0</v>
      </c>
      <c r="Q6811" t="s">
        <v>18301</v>
      </c>
      <c r="R6811">
        <v>1</v>
      </c>
    </row>
    <row r="6812" spans="1:18" x14ac:dyDescent="0.15">
      <c r="A6812" s="1" t="s">
        <v>75168</v>
      </c>
      <c r="B6812" t="s">
        <v>75169</v>
      </c>
      <c r="C6812" t="s">
        <v>586</v>
      </c>
      <c r="D6812" t="s">
        <v>96590</v>
      </c>
      <c r="E6812">
        <v>7</v>
      </c>
      <c r="F6812">
        <v>1</v>
      </c>
      <c r="G6812">
        <v>56</v>
      </c>
      <c r="H6812" t="s">
        <v>96576</v>
      </c>
      <c r="J6812" t="s">
        <v>75170</v>
      </c>
      <c r="K6812" s="2">
        <v>41366.016087962962</v>
      </c>
      <c r="L6812" s="3">
        <f t="shared" si="106"/>
        <v>41366</v>
      </c>
      <c r="M6812" t="s">
        <v>117</v>
      </c>
      <c r="N6812">
        <v>0</v>
      </c>
      <c r="O6812">
        <v>0</v>
      </c>
      <c r="Q6812" t="s">
        <v>75171</v>
      </c>
      <c r="R6812">
        <v>1</v>
      </c>
    </row>
    <row r="6813" spans="1:18" x14ac:dyDescent="0.15">
      <c r="A6813" s="1" t="s">
        <v>18294</v>
      </c>
      <c r="B6813" t="s">
        <v>18295</v>
      </c>
      <c r="C6813" t="s">
        <v>27</v>
      </c>
      <c r="E6813">
        <v>10</v>
      </c>
      <c r="F6813">
        <v>25</v>
      </c>
      <c r="G6813">
        <v>7</v>
      </c>
      <c r="H6813" t="s">
        <v>96576</v>
      </c>
      <c r="J6813" t="s">
        <v>18296</v>
      </c>
      <c r="K6813" s="2">
        <v>41366.016168981485</v>
      </c>
      <c r="L6813" s="3">
        <f t="shared" si="106"/>
        <v>41366</v>
      </c>
      <c r="M6813" t="s">
        <v>241</v>
      </c>
      <c r="N6813">
        <v>9</v>
      </c>
      <c r="O6813">
        <v>9</v>
      </c>
      <c r="Q6813" t="s">
        <v>18297</v>
      </c>
      <c r="R6813">
        <v>1</v>
      </c>
    </row>
    <row r="6814" spans="1:18" x14ac:dyDescent="0.15">
      <c r="A6814" s="1" t="s">
        <v>75163</v>
      </c>
      <c r="B6814" t="s">
        <v>75164</v>
      </c>
      <c r="C6814" t="s">
        <v>344</v>
      </c>
      <c r="E6814">
        <v>203</v>
      </c>
      <c r="F6814">
        <v>1432</v>
      </c>
      <c r="G6814">
        <v>1754</v>
      </c>
      <c r="H6814" t="s">
        <v>96576</v>
      </c>
      <c r="J6814" t="s">
        <v>75165</v>
      </c>
      <c r="K6814" s="2">
        <v>41366.016168981485</v>
      </c>
      <c r="L6814" s="3">
        <f t="shared" si="106"/>
        <v>41366</v>
      </c>
      <c r="M6814" t="s">
        <v>494</v>
      </c>
      <c r="N6814">
        <v>0</v>
      </c>
      <c r="O6814">
        <v>0</v>
      </c>
      <c r="P6814" t="s">
        <v>75166</v>
      </c>
      <c r="Q6814" t="s">
        <v>75167</v>
      </c>
      <c r="R6814">
        <v>1</v>
      </c>
    </row>
    <row r="6815" spans="1:18" x14ac:dyDescent="0.15">
      <c r="A6815" s="1" t="s">
        <v>75159</v>
      </c>
      <c r="B6815" t="s">
        <v>75160</v>
      </c>
      <c r="C6815" t="s">
        <v>190</v>
      </c>
      <c r="D6815" t="s">
        <v>96850</v>
      </c>
      <c r="E6815">
        <v>305</v>
      </c>
      <c r="F6815">
        <v>480</v>
      </c>
      <c r="G6815">
        <v>1061</v>
      </c>
      <c r="H6815" t="s">
        <v>96578</v>
      </c>
      <c r="J6815" t="s">
        <v>75161</v>
      </c>
      <c r="K6815" s="2">
        <v>41366.016365740739</v>
      </c>
      <c r="L6815" s="3">
        <f t="shared" si="106"/>
        <v>41366</v>
      </c>
      <c r="M6815" t="s">
        <v>117</v>
      </c>
      <c r="N6815">
        <v>1</v>
      </c>
      <c r="O6815">
        <v>0</v>
      </c>
      <c r="Q6815" t="s">
        <v>75162</v>
      </c>
      <c r="R6815">
        <v>1</v>
      </c>
    </row>
    <row r="6816" spans="1:18" x14ac:dyDescent="0.15">
      <c r="A6816" s="1" t="s">
        <v>18291</v>
      </c>
      <c r="B6816" t="s">
        <v>18292</v>
      </c>
      <c r="C6816" t="s">
        <v>94</v>
      </c>
      <c r="D6816" t="s">
        <v>96654</v>
      </c>
      <c r="E6816">
        <v>836</v>
      </c>
      <c r="F6816">
        <v>994</v>
      </c>
      <c r="G6816">
        <v>7094</v>
      </c>
      <c r="H6816" t="s">
        <v>96578</v>
      </c>
      <c r="J6816" t="s">
        <v>18293</v>
      </c>
      <c r="K6816" s="2">
        <v>41366.01667824074</v>
      </c>
      <c r="L6816" s="3">
        <f t="shared" si="106"/>
        <v>41366</v>
      </c>
      <c r="M6816" t="s">
        <v>815</v>
      </c>
      <c r="N6816">
        <v>1</v>
      </c>
      <c r="O6816">
        <v>0</v>
      </c>
      <c r="Q6816" t="s">
        <v>15501</v>
      </c>
      <c r="R6816">
        <v>1</v>
      </c>
    </row>
    <row r="6817" spans="1:18" x14ac:dyDescent="0.15">
      <c r="A6817" s="1" t="s">
        <v>18152</v>
      </c>
      <c r="B6817" t="s">
        <v>18153</v>
      </c>
      <c r="C6817" t="s">
        <v>3085</v>
      </c>
      <c r="D6817" t="s">
        <v>96600</v>
      </c>
      <c r="E6817">
        <v>96</v>
      </c>
      <c r="F6817">
        <v>177</v>
      </c>
      <c r="G6817">
        <v>163</v>
      </c>
      <c r="H6817" t="s">
        <v>96576</v>
      </c>
      <c r="J6817" t="s">
        <v>75156</v>
      </c>
      <c r="K6817" s="2">
        <v>41366.016724537039</v>
      </c>
      <c r="L6817" s="3">
        <f t="shared" si="106"/>
        <v>41366</v>
      </c>
      <c r="M6817" t="s">
        <v>241</v>
      </c>
      <c r="N6817">
        <v>0</v>
      </c>
      <c r="O6817">
        <v>0</v>
      </c>
      <c r="P6817" t="s">
        <v>75157</v>
      </c>
      <c r="Q6817" t="s">
        <v>75158</v>
      </c>
      <c r="R6817">
        <v>1</v>
      </c>
    </row>
    <row r="6818" spans="1:18" x14ac:dyDescent="0.15">
      <c r="A6818" s="1" t="s">
        <v>75152</v>
      </c>
      <c r="B6818" t="s">
        <v>75153</v>
      </c>
      <c r="C6818" t="s">
        <v>94</v>
      </c>
      <c r="D6818" t="s">
        <v>96653</v>
      </c>
      <c r="E6818">
        <v>55</v>
      </c>
      <c r="F6818">
        <v>42</v>
      </c>
      <c r="G6818">
        <v>340</v>
      </c>
      <c r="H6818" t="s">
        <v>96576</v>
      </c>
      <c r="J6818" t="s">
        <v>75154</v>
      </c>
      <c r="K6818" s="2">
        <v>41366.017604166664</v>
      </c>
      <c r="L6818" s="3">
        <f t="shared" si="106"/>
        <v>41366</v>
      </c>
      <c r="M6818" t="s">
        <v>9509</v>
      </c>
      <c r="N6818">
        <v>0</v>
      </c>
      <c r="O6818">
        <v>0</v>
      </c>
      <c r="Q6818" t="s">
        <v>75155</v>
      </c>
      <c r="R6818">
        <v>1</v>
      </c>
    </row>
    <row r="6819" spans="1:18" x14ac:dyDescent="0.15">
      <c r="A6819" s="1" t="s">
        <v>18287</v>
      </c>
      <c r="B6819" t="s">
        <v>18288</v>
      </c>
      <c r="C6819" t="s">
        <v>110</v>
      </c>
      <c r="D6819" t="s">
        <v>96586</v>
      </c>
      <c r="E6819">
        <v>48</v>
      </c>
      <c r="F6819">
        <v>48</v>
      </c>
      <c r="G6819">
        <v>297</v>
      </c>
      <c r="H6819" t="s">
        <v>96576</v>
      </c>
      <c r="J6819" t="s">
        <v>18289</v>
      </c>
      <c r="K6819" s="2">
        <v>41366.01761574074</v>
      </c>
      <c r="L6819" s="3">
        <f t="shared" si="106"/>
        <v>41366</v>
      </c>
      <c r="M6819" t="s">
        <v>84</v>
      </c>
      <c r="N6819">
        <v>0</v>
      </c>
      <c r="O6819">
        <v>0</v>
      </c>
      <c r="Q6819" t="s">
        <v>18290</v>
      </c>
      <c r="R6819">
        <v>1</v>
      </c>
    </row>
    <row r="6820" spans="1:18" x14ac:dyDescent="0.15">
      <c r="A6820" s="1" t="s">
        <v>75148</v>
      </c>
      <c r="B6820" t="s">
        <v>75149</v>
      </c>
      <c r="C6820" t="s">
        <v>2543</v>
      </c>
      <c r="D6820" t="s">
        <v>96649</v>
      </c>
      <c r="E6820">
        <v>138</v>
      </c>
      <c r="F6820">
        <v>192</v>
      </c>
      <c r="G6820">
        <v>1558</v>
      </c>
      <c r="H6820" t="s">
        <v>96576</v>
      </c>
      <c r="J6820" t="s">
        <v>75150</v>
      </c>
      <c r="K6820" s="2">
        <v>41366.017812500002</v>
      </c>
      <c r="L6820" s="3">
        <f t="shared" si="106"/>
        <v>41366</v>
      </c>
      <c r="M6820" t="s">
        <v>101</v>
      </c>
      <c r="N6820">
        <v>0</v>
      </c>
      <c r="O6820">
        <v>0</v>
      </c>
      <c r="Q6820" t="s">
        <v>75151</v>
      </c>
      <c r="R6820">
        <v>1</v>
      </c>
    </row>
    <row r="6821" spans="1:18" x14ac:dyDescent="0.15">
      <c r="A6821" s="1" t="s">
        <v>18282</v>
      </c>
      <c r="B6821" t="s">
        <v>18283</v>
      </c>
      <c r="C6821" t="s">
        <v>3479</v>
      </c>
      <c r="D6821" t="s">
        <v>96704</v>
      </c>
      <c r="E6821">
        <v>659</v>
      </c>
      <c r="F6821">
        <v>1596</v>
      </c>
      <c r="G6821">
        <v>8972</v>
      </c>
      <c r="H6821" t="s">
        <v>96576</v>
      </c>
      <c r="J6821" t="s">
        <v>18284</v>
      </c>
      <c r="K6821" s="2">
        <v>41366.018136574072</v>
      </c>
      <c r="L6821" s="3">
        <f t="shared" si="106"/>
        <v>41366</v>
      </c>
      <c r="M6821" t="s">
        <v>63</v>
      </c>
      <c r="N6821">
        <v>0</v>
      </c>
      <c r="O6821">
        <v>0</v>
      </c>
      <c r="P6821" t="s">
        <v>18285</v>
      </c>
      <c r="Q6821" t="s">
        <v>18286</v>
      </c>
      <c r="R6821">
        <v>1</v>
      </c>
    </row>
    <row r="6822" spans="1:18" x14ac:dyDescent="0.15">
      <c r="A6822" s="1" t="s">
        <v>75143</v>
      </c>
      <c r="B6822" t="s">
        <v>75144</v>
      </c>
      <c r="C6822" t="s">
        <v>271</v>
      </c>
      <c r="D6822" t="s">
        <v>96828</v>
      </c>
      <c r="E6822">
        <v>15597</v>
      </c>
      <c r="F6822">
        <v>1975</v>
      </c>
      <c r="G6822">
        <v>12073</v>
      </c>
      <c r="H6822" t="s">
        <v>96575</v>
      </c>
      <c r="I6822" t="s">
        <v>75145</v>
      </c>
      <c r="J6822" t="s">
        <v>75146</v>
      </c>
      <c r="K6822" s="2">
        <v>41366.018148148149</v>
      </c>
      <c r="L6822" s="3">
        <f t="shared" si="106"/>
        <v>41366</v>
      </c>
      <c r="M6822" t="s">
        <v>117</v>
      </c>
      <c r="N6822">
        <v>0</v>
      </c>
      <c r="O6822">
        <v>1</v>
      </c>
      <c r="Q6822" t="s">
        <v>75147</v>
      </c>
      <c r="R6822">
        <v>1</v>
      </c>
    </row>
    <row r="6823" spans="1:18" x14ac:dyDescent="0.15">
      <c r="A6823" s="1" t="s">
        <v>18278</v>
      </c>
      <c r="B6823" t="s">
        <v>18279</v>
      </c>
      <c r="C6823" t="s">
        <v>110</v>
      </c>
      <c r="D6823" t="s">
        <v>96586</v>
      </c>
      <c r="E6823">
        <v>94</v>
      </c>
      <c r="F6823">
        <v>178</v>
      </c>
      <c r="G6823">
        <v>12</v>
      </c>
      <c r="H6823" t="s">
        <v>96576</v>
      </c>
      <c r="J6823" t="s">
        <v>18280</v>
      </c>
      <c r="K6823" s="2">
        <v>41366.018229166664</v>
      </c>
      <c r="L6823" s="3">
        <f t="shared" si="106"/>
        <v>41366</v>
      </c>
      <c r="M6823" t="s">
        <v>84</v>
      </c>
      <c r="N6823">
        <v>8</v>
      </c>
      <c r="O6823">
        <v>8</v>
      </c>
      <c r="Q6823" t="s">
        <v>18281</v>
      </c>
      <c r="R6823">
        <v>1</v>
      </c>
    </row>
    <row r="6824" spans="1:18" x14ac:dyDescent="0.15">
      <c r="A6824" s="1" t="s">
        <v>75138</v>
      </c>
      <c r="B6824" t="s">
        <v>75139</v>
      </c>
      <c r="C6824" t="s">
        <v>110</v>
      </c>
      <c r="D6824" t="s">
        <v>96596</v>
      </c>
      <c r="E6824">
        <v>205</v>
      </c>
      <c r="F6824">
        <v>104</v>
      </c>
      <c r="G6824">
        <v>893</v>
      </c>
      <c r="H6824" t="s">
        <v>96576</v>
      </c>
      <c r="J6824" t="s">
        <v>75140</v>
      </c>
      <c r="K6824" s="2">
        <v>41366.01840277778</v>
      </c>
      <c r="L6824" s="3">
        <f t="shared" si="106"/>
        <v>41366</v>
      </c>
      <c r="M6824" t="s">
        <v>23</v>
      </c>
      <c r="N6824">
        <v>0</v>
      </c>
      <c r="O6824">
        <v>0</v>
      </c>
      <c r="P6824" t="s">
        <v>75141</v>
      </c>
      <c r="Q6824" t="s">
        <v>75142</v>
      </c>
      <c r="R6824">
        <v>1</v>
      </c>
    </row>
    <row r="6825" spans="1:18" x14ac:dyDescent="0.15">
      <c r="A6825" s="1" t="s">
        <v>18274</v>
      </c>
      <c r="B6825" t="s">
        <v>18275</v>
      </c>
      <c r="C6825" t="s">
        <v>190</v>
      </c>
      <c r="D6825" t="s">
        <v>96643</v>
      </c>
      <c r="E6825">
        <v>194</v>
      </c>
      <c r="F6825">
        <v>68</v>
      </c>
      <c r="G6825">
        <v>2306</v>
      </c>
      <c r="H6825" t="s">
        <v>96576</v>
      </c>
      <c r="J6825" t="s">
        <v>18276</v>
      </c>
      <c r="K6825" s="2">
        <v>41366.018865740742</v>
      </c>
      <c r="L6825" s="3">
        <f t="shared" si="106"/>
        <v>41366</v>
      </c>
      <c r="M6825" t="s">
        <v>370</v>
      </c>
      <c r="N6825">
        <v>0</v>
      </c>
      <c r="O6825">
        <v>0</v>
      </c>
      <c r="Q6825" t="s">
        <v>18277</v>
      </c>
      <c r="R6825">
        <v>1</v>
      </c>
    </row>
    <row r="6826" spans="1:18" x14ac:dyDescent="0.15">
      <c r="A6826" s="1" t="s">
        <v>75134</v>
      </c>
      <c r="B6826" t="s">
        <v>75135</v>
      </c>
      <c r="C6826" t="s">
        <v>94</v>
      </c>
      <c r="D6826" t="s">
        <v>96710</v>
      </c>
      <c r="E6826">
        <v>2649</v>
      </c>
      <c r="F6826">
        <v>511</v>
      </c>
      <c r="G6826">
        <v>1790</v>
      </c>
      <c r="H6826" t="s">
        <v>96578</v>
      </c>
      <c r="J6826" t="s">
        <v>75136</v>
      </c>
      <c r="K6826" s="2">
        <v>41366.018923611111</v>
      </c>
      <c r="L6826" s="3">
        <f t="shared" si="106"/>
        <v>41366</v>
      </c>
      <c r="M6826" t="s">
        <v>84</v>
      </c>
      <c r="N6826">
        <v>3</v>
      </c>
      <c r="O6826">
        <v>5</v>
      </c>
      <c r="Q6826" t="s">
        <v>75137</v>
      </c>
      <c r="R6826">
        <v>1</v>
      </c>
    </row>
    <row r="6827" spans="1:18" x14ac:dyDescent="0.15">
      <c r="A6827" s="1" t="s">
        <v>18270</v>
      </c>
      <c r="B6827" t="s">
        <v>18271</v>
      </c>
      <c r="C6827" t="s">
        <v>1427</v>
      </c>
      <c r="D6827" t="s">
        <v>96623</v>
      </c>
      <c r="E6827">
        <v>2086</v>
      </c>
      <c r="F6827">
        <v>1131</v>
      </c>
      <c r="G6827">
        <v>26775</v>
      </c>
      <c r="H6827" t="s">
        <v>96578</v>
      </c>
      <c r="J6827" t="s">
        <v>18272</v>
      </c>
      <c r="K6827" s="2">
        <v>41366.01898148148</v>
      </c>
      <c r="L6827" s="3">
        <f t="shared" si="106"/>
        <v>41366</v>
      </c>
      <c r="M6827" t="s">
        <v>63</v>
      </c>
      <c r="N6827">
        <v>0</v>
      </c>
      <c r="O6827">
        <v>0</v>
      </c>
      <c r="Q6827" t="s">
        <v>18273</v>
      </c>
      <c r="R6827">
        <v>1</v>
      </c>
    </row>
    <row r="6828" spans="1:18" x14ac:dyDescent="0.15">
      <c r="A6828" s="1" t="s">
        <v>18267</v>
      </c>
      <c r="B6828" t="s">
        <v>18268</v>
      </c>
      <c r="C6828" t="s">
        <v>94</v>
      </c>
      <c r="D6828" t="s">
        <v>96653</v>
      </c>
      <c r="E6828">
        <v>739</v>
      </c>
      <c r="F6828">
        <v>2001</v>
      </c>
      <c r="G6828">
        <v>8355</v>
      </c>
      <c r="H6828" t="s">
        <v>96578</v>
      </c>
      <c r="J6828" t="s">
        <v>18269</v>
      </c>
      <c r="K6828" s="2">
        <v>41366.019479166665</v>
      </c>
      <c r="L6828" s="3">
        <f t="shared" si="106"/>
        <v>41366</v>
      </c>
      <c r="M6828" t="s">
        <v>1476</v>
      </c>
      <c r="N6828">
        <v>0</v>
      </c>
      <c r="O6828">
        <v>0</v>
      </c>
      <c r="Q6828" t="s">
        <v>17408</v>
      </c>
      <c r="R6828">
        <v>1</v>
      </c>
    </row>
    <row r="6829" spans="1:18" x14ac:dyDescent="0.15">
      <c r="A6829" s="1" t="s">
        <v>18263</v>
      </c>
      <c r="B6829" t="s">
        <v>18264</v>
      </c>
      <c r="C6829" t="s">
        <v>110</v>
      </c>
      <c r="D6829" t="s">
        <v>96670</v>
      </c>
      <c r="E6829">
        <v>580</v>
      </c>
      <c r="F6829">
        <v>310</v>
      </c>
      <c r="G6829">
        <v>4174</v>
      </c>
      <c r="H6829" t="s">
        <v>96578</v>
      </c>
      <c r="J6829" t="s">
        <v>18265</v>
      </c>
      <c r="K6829" s="2">
        <v>41366.019780092596</v>
      </c>
      <c r="L6829" s="3">
        <f t="shared" si="106"/>
        <v>41366</v>
      </c>
      <c r="M6829" t="s">
        <v>7591</v>
      </c>
      <c r="N6829">
        <v>1</v>
      </c>
      <c r="O6829">
        <v>0</v>
      </c>
      <c r="P6829" t="s">
        <v>18266</v>
      </c>
      <c r="Q6829" t="s">
        <v>10696</v>
      </c>
      <c r="R6829">
        <v>1</v>
      </c>
    </row>
    <row r="6830" spans="1:18" x14ac:dyDescent="0.15">
      <c r="A6830" s="1" t="s">
        <v>75123</v>
      </c>
      <c r="B6830" t="s">
        <v>75124</v>
      </c>
      <c r="C6830" t="s">
        <v>94</v>
      </c>
      <c r="D6830" t="s">
        <v>96834</v>
      </c>
      <c r="E6830">
        <v>265</v>
      </c>
      <c r="F6830">
        <v>200</v>
      </c>
      <c r="G6830">
        <v>1908</v>
      </c>
      <c r="H6830" t="s">
        <v>96576</v>
      </c>
      <c r="J6830" t="s">
        <v>75131</v>
      </c>
      <c r="K6830" s="2">
        <v>41366.019965277781</v>
      </c>
      <c r="L6830" s="3">
        <f t="shared" si="106"/>
        <v>41366</v>
      </c>
      <c r="M6830" t="s">
        <v>23</v>
      </c>
      <c r="N6830">
        <v>0</v>
      </c>
      <c r="O6830">
        <v>0</v>
      </c>
      <c r="P6830" t="s">
        <v>75132</v>
      </c>
      <c r="Q6830" t="s">
        <v>75133</v>
      </c>
      <c r="R6830">
        <v>1</v>
      </c>
    </row>
    <row r="6831" spans="1:18" x14ac:dyDescent="0.15">
      <c r="A6831" s="1" t="s">
        <v>18258</v>
      </c>
      <c r="B6831" t="s">
        <v>18259</v>
      </c>
      <c r="C6831" t="s">
        <v>344</v>
      </c>
      <c r="D6831" t="s">
        <v>96657</v>
      </c>
      <c r="E6831">
        <v>60</v>
      </c>
      <c r="F6831">
        <v>57</v>
      </c>
      <c r="G6831">
        <v>29</v>
      </c>
      <c r="H6831" t="s">
        <v>96574</v>
      </c>
      <c r="I6831" t="s">
        <v>18260</v>
      </c>
      <c r="J6831" t="s">
        <v>18261</v>
      </c>
      <c r="K6831" s="2">
        <v>41366.020196759258</v>
      </c>
      <c r="L6831" s="3">
        <f t="shared" si="106"/>
        <v>41366</v>
      </c>
      <c r="M6831" t="s">
        <v>69</v>
      </c>
      <c r="N6831">
        <v>4</v>
      </c>
      <c r="O6831">
        <v>1</v>
      </c>
      <c r="Q6831" t="s">
        <v>18262</v>
      </c>
      <c r="R6831">
        <v>1</v>
      </c>
    </row>
    <row r="6832" spans="1:18" x14ac:dyDescent="0.15">
      <c r="A6832" s="1" t="s">
        <v>75127</v>
      </c>
      <c r="B6832" t="s">
        <v>75128</v>
      </c>
      <c r="C6832" t="s">
        <v>3085</v>
      </c>
      <c r="D6832" t="s">
        <v>96600</v>
      </c>
      <c r="E6832">
        <v>539</v>
      </c>
      <c r="F6832">
        <v>204</v>
      </c>
      <c r="G6832">
        <v>1504</v>
      </c>
      <c r="H6832" t="s">
        <v>96576</v>
      </c>
      <c r="J6832" t="s">
        <v>75129</v>
      </c>
      <c r="K6832" s="2">
        <v>41366.020277777781</v>
      </c>
      <c r="L6832" s="3">
        <f t="shared" si="106"/>
        <v>41366</v>
      </c>
      <c r="M6832" t="s">
        <v>4697</v>
      </c>
      <c r="N6832">
        <v>1</v>
      </c>
      <c r="O6832">
        <v>0</v>
      </c>
      <c r="Q6832" t="s">
        <v>75130</v>
      </c>
      <c r="R6832">
        <v>1</v>
      </c>
    </row>
    <row r="6833" spans="1:18" x14ac:dyDescent="0.15">
      <c r="A6833" s="1" t="s">
        <v>75123</v>
      </c>
      <c r="B6833" t="s">
        <v>75124</v>
      </c>
      <c r="C6833" t="s">
        <v>94</v>
      </c>
      <c r="D6833" t="s">
        <v>96834</v>
      </c>
      <c r="E6833">
        <v>265</v>
      </c>
      <c r="F6833">
        <v>200</v>
      </c>
      <c r="G6833">
        <v>1908</v>
      </c>
      <c r="H6833" t="s">
        <v>96576</v>
      </c>
      <c r="J6833" t="s">
        <v>75125</v>
      </c>
      <c r="K6833" s="2">
        <v>41366.02039351852</v>
      </c>
      <c r="L6833" s="3">
        <f t="shared" si="106"/>
        <v>41366</v>
      </c>
      <c r="M6833" t="s">
        <v>23</v>
      </c>
      <c r="N6833">
        <v>0</v>
      </c>
      <c r="O6833">
        <v>0</v>
      </c>
      <c r="Q6833" t="s">
        <v>75126</v>
      </c>
      <c r="R6833">
        <v>1</v>
      </c>
    </row>
    <row r="6834" spans="1:18" x14ac:dyDescent="0.15">
      <c r="A6834" s="1" t="s">
        <v>18253</v>
      </c>
      <c r="B6834" t="s">
        <v>18254</v>
      </c>
      <c r="C6834" t="s">
        <v>190</v>
      </c>
      <c r="D6834" t="s">
        <v>96643</v>
      </c>
      <c r="E6834">
        <v>216137</v>
      </c>
      <c r="F6834">
        <v>2080</v>
      </c>
      <c r="G6834">
        <v>12035</v>
      </c>
      <c r="H6834" t="s">
        <v>96575</v>
      </c>
      <c r="I6834" t="s">
        <v>18255</v>
      </c>
      <c r="J6834" t="s">
        <v>18256</v>
      </c>
      <c r="K6834" s="2">
        <v>41366.020995370367</v>
      </c>
      <c r="L6834" s="3">
        <f t="shared" si="106"/>
        <v>41366</v>
      </c>
      <c r="M6834" t="s">
        <v>84</v>
      </c>
      <c r="N6834">
        <v>0</v>
      </c>
      <c r="O6834">
        <v>1</v>
      </c>
      <c r="Q6834" t="s">
        <v>18257</v>
      </c>
      <c r="R6834">
        <v>1</v>
      </c>
    </row>
    <row r="6835" spans="1:18" x14ac:dyDescent="0.15">
      <c r="A6835" s="1" t="s">
        <v>18249</v>
      </c>
      <c r="B6835" t="s">
        <v>18250</v>
      </c>
      <c r="C6835" t="s">
        <v>131</v>
      </c>
      <c r="D6835" t="s">
        <v>96641</v>
      </c>
      <c r="E6835">
        <v>98</v>
      </c>
      <c r="F6835">
        <v>103</v>
      </c>
      <c r="G6835">
        <v>277</v>
      </c>
      <c r="H6835" t="s">
        <v>96576</v>
      </c>
      <c r="J6835" t="s">
        <v>18251</v>
      </c>
      <c r="K6835" s="2">
        <v>41366.021053240744</v>
      </c>
      <c r="L6835" s="3">
        <f t="shared" si="106"/>
        <v>41366</v>
      </c>
      <c r="M6835" t="s">
        <v>84</v>
      </c>
      <c r="N6835">
        <v>3</v>
      </c>
      <c r="O6835">
        <v>3</v>
      </c>
      <c r="Q6835" t="s">
        <v>18252</v>
      </c>
      <c r="R6835">
        <v>1</v>
      </c>
    </row>
    <row r="6836" spans="1:18" x14ac:dyDescent="0.15">
      <c r="A6836" s="1" t="s">
        <v>18245</v>
      </c>
      <c r="B6836" t="s">
        <v>18246</v>
      </c>
      <c r="C6836" t="s">
        <v>3085</v>
      </c>
      <c r="D6836" t="s">
        <v>96723</v>
      </c>
      <c r="E6836">
        <v>355</v>
      </c>
      <c r="F6836">
        <v>661</v>
      </c>
      <c r="G6836">
        <v>3004</v>
      </c>
      <c r="H6836" t="s">
        <v>96578</v>
      </c>
      <c r="J6836" t="s">
        <v>18247</v>
      </c>
      <c r="K6836" s="2">
        <v>41366.021180555559</v>
      </c>
      <c r="L6836" s="3">
        <f t="shared" si="106"/>
        <v>41366</v>
      </c>
      <c r="M6836" t="s">
        <v>9915</v>
      </c>
      <c r="N6836">
        <v>0</v>
      </c>
      <c r="O6836">
        <v>0</v>
      </c>
      <c r="Q6836" t="s">
        <v>18248</v>
      </c>
      <c r="R6836">
        <v>1</v>
      </c>
    </row>
    <row r="6837" spans="1:18" x14ac:dyDescent="0.15">
      <c r="A6837" s="1" t="s">
        <v>18241</v>
      </c>
      <c r="B6837" t="s">
        <v>18242</v>
      </c>
      <c r="C6837" t="s">
        <v>131</v>
      </c>
      <c r="D6837" t="s">
        <v>96641</v>
      </c>
      <c r="E6837">
        <v>936</v>
      </c>
      <c r="F6837">
        <v>1610</v>
      </c>
      <c r="G6837">
        <v>26144</v>
      </c>
      <c r="H6837" t="s">
        <v>96578</v>
      </c>
      <c r="J6837" t="s">
        <v>18243</v>
      </c>
      <c r="K6837" s="2">
        <v>41366.021412037036</v>
      </c>
      <c r="L6837" s="3">
        <f t="shared" si="106"/>
        <v>41366</v>
      </c>
      <c r="M6837" t="s">
        <v>4788</v>
      </c>
      <c r="N6837">
        <v>2</v>
      </c>
      <c r="O6837">
        <v>2</v>
      </c>
      <c r="Q6837" t="s">
        <v>18244</v>
      </c>
      <c r="R6837">
        <v>1</v>
      </c>
    </row>
    <row r="6838" spans="1:18" x14ac:dyDescent="0.15">
      <c r="A6838" s="1" t="s">
        <v>18236</v>
      </c>
      <c r="B6838" t="s">
        <v>18237</v>
      </c>
      <c r="C6838" t="s">
        <v>4206</v>
      </c>
      <c r="D6838" t="s">
        <v>27</v>
      </c>
      <c r="E6838">
        <v>170</v>
      </c>
      <c r="F6838">
        <v>139</v>
      </c>
      <c r="G6838">
        <v>909</v>
      </c>
      <c r="H6838" t="s">
        <v>96576</v>
      </c>
      <c r="J6838" t="s">
        <v>18238</v>
      </c>
      <c r="K6838" s="2">
        <v>41366.021458333336</v>
      </c>
      <c r="L6838" s="3">
        <f t="shared" si="106"/>
        <v>41366</v>
      </c>
      <c r="M6838" t="s">
        <v>63</v>
      </c>
      <c r="N6838">
        <v>0</v>
      </c>
      <c r="O6838">
        <v>0</v>
      </c>
      <c r="P6838" t="s">
        <v>18239</v>
      </c>
      <c r="Q6838" t="s">
        <v>18240</v>
      </c>
      <c r="R6838">
        <v>1</v>
      </c>
    </row>
    <row r="6839" spans="1:18" x14ac:dyDescent="0.15">
      <c r="A6839" s="1" t="s">
        <v>75119</v>
      </c>
      <c r="B6839" t="s">
        <v>75120</v>
      </c>
      <c r="C6839" t="s">
        <v>94</v>
      </c>
      <c r="D6839" t="s">
        <v>96684</v>
      </c>
      <c r="E6839">
        <v>49</v>
      </c>
      <c r="F6839">
        <v>222</v>
      </c>
      <c r="G6839">
        <v>7947</v>
      </c>
      <c r="H6839" t="s">
        <v>96576</v>
      </c>
      <c r="J6839" t="s">
        <v>75121</v>
      </c>
      <c r="K6839" s="2">
        <v>41366.021527777775</v>
      </c>
      <c r="L6839" s="3">
        <f t="shared" si="106"/>
        <v>41366</v>
      </c>
      <c r="M6839" t="s">
        <v>84</v>
      </c>
      <c r="N6839">
        <v>0</v>
      </c>
      <c r="O6839">
        <v>0</v>
      </c>
      <c r="Q6839" t="s">
        <v>75122</v>
      </c>
      <c r="R6839">
        <v>1</v>
      </c>
    </row>
    <row r="6840" spans="1:18" x14ac:dyDescent="0.15">
      <c r="A6840" s="1" t="s">
        <v>75115</v>
      </c>
      <c r="B6840" t="s">
        <v>75116</v>
      </c>
      <c r="C6840" t="s">
        <v>94</v>
      </c>
      <c r="D6840" t="s">
        <v>96653</v>
      </c>
      <c r="E6840">
        <v>483</v>
      </c>
      <c r="F6840">
        <v>142</v>
      </c>
      <c r="G6840">
        <v>3091</v>
      </c>
      <c r="H6840" t="s">
        <v>96576</v>
      </c>
      <c r="J6840" t="s">
        <v>75117</v>
      </c>
      <c r="K6840" s="2">
        <v>41366.021585648145</v>
      </c>
      <c r="L6840" s="3">
        <f t="shared" si="106"/>
        <v>41366</v>
      </c>
      <c r="M6840" t="s">
        <v>360</v>
      </c>
      <c r="N6840">
        <v>0</v>
      </c>
      <c r="O6840">
        <v>7</v>
      </c>
      <c r="Q6840" t="s">
        <v>75118</v>
      </c>
      <c r="R6840">
        <v>1</v>
      </c>
    </row>
    <row r="6841" spans="1:18" x14ac:dyDescent="0.15">
      <c r="A6841" s="1" t="s">
        <v>75111</v>
      </c>
      <c r="B6841" t="s">
        <v>75112</v>
      </c>
      <c r="C6841" t="s">
        <v>94</v>
      </c>
      <c r="D6841" t="s">
        <v>96840</v>
      </c>
      <c r="E6841">
        <v>244</v>
      </c>
      <c r="F6841">
        <v>202</v>
      </c>
      <c r="G6841">
        <v>1221</v>
      </c>
      <c r="H6841" t="s">
        <v>96576</v>
      </c>
      <c r="J6841" t="s">
        <v>75113</v>
      </c>
      <c r="K6841" s="2">
        <v>41366.022418981483</v>
      </c>
      <c r="L6841" s="3">
        <f t="shared" si="106"/>
        <v>41366</v>
      </c>
      <c r="M6841" t="s">
        <v>117</v>
      </c>
      <c r="N6841">
        <v>0</v>
      </c>
      <c r="O6841">
        <v>2</v>
      </c>
      <c r="Q6841" t="s">
        <v>75114</v>
      </c>
      <c r="R6841">
        <v>1</v>
      </c>
    </row>
    <row r="6842" spans="1:18" x14ac:dyDescent="0.15">
      <c r="A6842" s="1" t="s">
        <v>75107</v>
      </c>
      <c r="B6842" t="s">
        <v>75108</v>
      </c>
      <c r="C6842" t="s">
        <v>344</v>
      </c>
      <c r="D6842" t="s">
        <v>96741</v>
      </c>
      <c r="E6842">
        <v>1184</v>
      </c>
      <c r="F6842">
        <v>273</v>
      </c>
      <c r="G6842">
        <v>11603</v>
      </c>
      <c r="H6842" t="s">
        <v>96578</v>
      </c>
      <c r="J6842" t="s">
        <v>75109</v>
      </c>
      <c r="K6842" s="2">
        <v>41366.022465277776</v>
      </c>
      <c r="L6842" s="3">
        <f t="shared" si="106"/>
        <v>41366</v>
      </c>
      <c r="M6842" t="s">
        <v>84</v>
      </c>
      <c r="N6842">
        <v>0</v>
      </c>
      <c r="O6842">
        <v>2</v>
      </c>
      <c r="Q6842" t="s">
        <v>75110</v>
      </c>
      <c r="R6842">
        <v>1</v>
      </c>
    </row>
    <row r="6843" spans="1:18" x14ac:dyDescent="0.15">
      <c r="A6843" s="1" t="s">
        <v>75103</v>
      </c>
      <c r="B6843" t="s">
        <v>75104</v>
      </c>
      <c r="C6843" t="s">
        <v>94</v>
      </c>
      <c r="D6843" t="s">
        <v>96653</v>
      </c>
      <c r="E6843">
        <v>209</v>
      </c>
      <c r="F6843">
        <v>142</v>
      </c>
      <c r="G6843">
        <v>631</v>
      </c>
      <c r="H6843" t="s">
        <v>96576</v>
      </c>
      <c r="J6843" t="s">
        <v>75105</v>
      </c>
      <c r="K6843" s="2">
        <v>41366.022523148145</v>
      </c>
      <c r="L6843" s="3">
        <f t="shared" si="106"/>
        <v>41366</v>
      </c>
      <c r="M6843" t="s">
        <v>360</v>
      </c>
      <c r="N6843">
        <v>0</v>
      </c>
      <c r="O6843">
        <v>0</v>
      </c>
      <c r="Q6843" t="s">
        <v>75106</v>
      </c>
      <c r="R6843">
        <v>1</v>
      </c>
    </row>
    <row r="6844" spans="1:18" x14ac:dyDescent="0.15">
      <c r="A6844" s="1" t="s">
        <v>71841</v>
      </c>
      <c r="B6844" t="s">
        <v>71842</v>
      </c>
      <c r="C6844" t="s">
        <v>110</v>
      </c>
      <c r="D6844" t="s">
        <v>96586</v>
      </c>
      <c r="E6844">
        <v>33</v>
      </c>
      <c r="F6844">
        <v>26</v>
      </c>
      <c r="G6844">
        <v>93</v>
      </c>
      <c r="H6844" t="s">
        <v>96576</v>
      </c>
      <c r="J6844" t="s">
        <v>75101</v>
      </c>
      <c r="K6844" s="2">
        <v>41366.022789351853</v>
      </c>
      <c r="L6844" s="3">
        <f t="shared" si="106"/>
        <v>41366</v>
      </c>
      <c r="M6844" t="s">
        <v>23</v>
      </c>
      <c r="N6844">
        <v>0</v>
      </c>
      <c r="O6844">
        <v>0</v>
      </c>
      <c r="Q6844" t="s">
        <v>75102</v>
      </c>
      <c r="R6844">
        <v>1</v>
      </c>
    </row>
    <row r="6845" spans="1:18" x14ac:dyDescent="0.15">
      <c r="A6845" s="1" t="s">
        <v>75097</v>
      </c>
      <c r="B6845" t="s">
        <v>75098</v>
      </c>
      <c r="C6845" t="s">
        <v>190</v>
      </c>
      <c r="E6845">
        <v>540</v>
      </c>
      <c r="F6845">
        <v>216</v>
      </c>
      <c r="G6845">
        <v>4940</v>
      </c>
      <c r="H6845" t="s">
        <v>96576</v>
      </c>
      <c r="J6845" t="s">
        <v>75099</v>
      </c>
      <c r="K6845" s="2">
        <v>41366.023032407407</v>
      </c>
      <c r="L6845" s="3">
        <f t="shared" si="106"/>
        <v>41366</v>
      </c>
      <c r="M6845" t="s">
        <v>23</v>
      </c>
      <c r="N6845">
        <v>0</v>
      </c>
      <c r="O6845">
        <v>0</v>
      </c>
      <c r="Q6845" t="s">
        <v>75100</v>
      </c>
      <c r="R6845">
        <v>1</v>
      </c>
    </row>
    <row r="6846" spans="1:18" x14ac:dyDescent="0.15">
      <c r="A6846" s="1" t="s">
        <v>18231</v>
      </c>
      <c r="B6846" t="s">
        <v>18232</v>
      </c>
      <c r="C6846" t="s">
        <v>110</v>
      </c>
      <c r="D6846" t="s">
        <v>96586</v>
      </c>
      <c r="E6846">
        <v>500</v>
      </c>
      <c r="F6846">
        <v>68</v>
      </c>
      <c r="G6846">
        <v>654</v>
      </c>
      <c r="H6846" t="s">
        <v>96576</v>
      </c>
      <c r="J6846" t="s">
        <v>18233</v>
      </c>
      <c r="K6846" s="2">
        <v>41366.023240740738</v>
      </c>
      <c r="L6846" s="3">
        <f t="shared" si="106"/>
        <v>41366</v>
      </c>
      <c r="M6846" t="s">
        <v>8295</v>
      </c>
      <c r="N6846">
        <v>0</v>
      </c>
      <c r="O6846">
        <v>0</v>
      </c>
      <c r="P6846" t="s">
        <v>18234</v>
      </c>
      <c r="Q6846" t="s">
        <v>18235</v>
      </c>
      <c r="R6846">
        <v>1</v>
      </c>
    </row>
    <row r="6847" spans="1:18" x14ac:dyDescent="0.15">
      <c r="A6847" s="1" t="s">
        <v>75093</v>
      </c>
      <c r="B6847" t="s">
        <v>75094</v>
      </c>
      <c r="C6847" t="s">
        <v>110</v>
      </c>
      <c r="D6847" t="s">
        <v>96596</v>
      </c>
      <c r="E6847">
        <v>229</v>
      </c>
      <c r="F6847">
        <v>139</v>
      </c>
      <c r="G6847">
        <v>462</v>
      </c>
      <c r="H6847" t="s">
        <v>96578</v>
      </c>
      <c r="J6847" t="s">
        <v>75095</v>
      </c>
      <c r="K6847" s="2">
        <v>41366.023344907408</v>
      </c>
      <c r="L6847" s="3">
        <f t="shared" si="106"/>
        <v>41366</v>
      </c>
      <c r="M6847" t="s">
        <v>370</v>
      </c>
      <c r="N6847">
        <v>0</v>
      </c>
      <c r="O6847">
        <v>0</v>
      </c>
      <c r="Q6847" t="s">
        <v>75096</v>
      </c>
      <c r="R6847">
        <v>1</v>
      </c>
    </row>
    <row r="6848" spans="1:18" x14ac:dyDescent="0.15">
      <c r="A6848" s="1" t="s">
        <v>18226</v>
      </c>
      <c r="B6848" t="s">
        <v>18227</v>
      </c>
      <c r="C6848" t="s">
        <v>1427</v>
      </c>
      <c r="D6848" t="s">
        <v>96623</v>
      </c>
      <c r="E6848">
        <v>21</v>
      </c>
      <c r="F6848">
        <v>11</v>
      </c>
      <c r="G6848">
        <v>82</v>
      </c>
      <c r="H6848" t="s">
        <v>96576</v>
      </c>
      <c r="J6848" t="s">
        <v>18228</v>
      </c>
      <c r="K6848" s="2">
        <v>41366.023946759262</v>
      </c>
      <c r="L6848" s="3">
        <f t="shared" si="106"/>
        <v>41366</v>
      </c>
      <c r="M6848" t="s">
        <v>1266</v>
      </c>
      <c r="N6848">
        <v>0</v>
      </c>
      <c r="O6848">
        <v>0</v>
      </c>
      <c r="P6848" t="s">
        <v>18229</v>
      </c>
      <c r="Q6848" t="s">
        <v>18230</v>
      </c>
      <c r="R6848">
        <v>1</v>
      </c>
    </row>
    <row r="6849" spans="1:18" x14ac:dyDescent="0.15">
      <c r="A6849" s="1" t="s">
        <v>18222</v>
      </c>
      <c r="B6849" t="s">
        <v>18223</v>
      </c>
      <c r="C6849" t="s">
        <v>110</v>
      </c>
      <c r="D6849" t="s">
        <v>96596</v>
      </c>
      <c r="E6849">
        <v>190</v>
      </c>
      <c r="F6849">
        <v>265</v>
      </c>
      <c r="G6849">
        <v>931</v>
      </c>
      <c r="H6849" t="s">
        <v>96576</v>
      </c>
      <c r="J6849" t="s">
        <v>18224</v>
      </c>
      <c r="K6849" s="2">
        <v>41366.024224537039</v>
      </c>
      <c r="L6849" s="3">
        <f t="shared" si="106"/>
        <v>41366</v>
      </c>
      <c r="M6849" t="s">
        <v>117</v>
      </c>
      <c r="N6849">
        <v>0</v>
      </c>
      <c r="O6849">
        <v>0</v>
      </c>
      <c r="Q6849" t="s">
        <v>18225</v>
      </c>
      <c r="R6849">
        <v>1</v>
      </c>
    </row>
    <row r="6850" spans="1:18" x14ac:dyDescent="0.15">
      <c r="A6850" s="1" t="s">
        <v>75089</v>
      </c>
      <c r="B6850" t="s">
        <v>75090</v>
      </c>
      <c r="C6850" t="s">
        <v>1005</v>
      </c>
      <c r="D6850" t="s">
        <v>96618</v>
      </c>
      <c r="E6850">
        <v>154</v>
      </c>
      <c r="F6850">
        <v>322</v>
      </c>
      <c r="G6850">
        <v>1018</v>
      </c>
      <c r="H6850" t="s">
        <v>96576</v>
      </c>
      <c r="J6850" t="s">
        <v>75091</v>
      </c>
      <c r="K6850" s="2">
        <v>41366.024502314816</v>
      </c>
      <c r="L6850" s="3">
        <f t="shared" si="106"/>
        <v>41366</v>
      </c>
      <c r="M6850" t="s">
        <v>30593</v>
      </c>
      <c r="N6850">
        <v>0</v>
      </c>
      <c r="O6850">
        <v>0</v>
      </c>
      <c r="Q6850" t="s">
        <v>75092</v>
      </c>
      <c r="R6850">
        <v>1</v>
      </c>
    </row>
    <row r="6851" spans="1:18" x14ac:dyDescent="0.15">
      <c r="A6851" s="1" t="s">
        <v>18218</v>
      </c>
      <c r="B6851" t="s">
        <v>18219</v>
      </c>
      <c r="C6851" t="s">
        <v>1005</v>
      </c>
      <c r="D6851" t="s">
        <v>96618</v>
      </c>
      <c r="E6851">
        <v>69</v>
      </c>
      <c r="F6851">
        <v>86</v>
      </c>
      <c r="G6851">
        <v>603</v>
      </c>
      <c r="H6851" t="s">
        <v>96576</v>
      </c>
      <c r="J6851" t="s">
        <v>18220</v>
      </c>
      <c r="K6851" s="2">
        <v>41366.024571759262</v>
      </c>
      <c r="L6851" s="3">
        <f t="shared" ref="L6851:L6914" si="107">INT(K6851)</f>
        <v>41366</v>
      </c>
      <c r="M6851" t="s">
        <v>4422</v>
      </c>
      <c r="N6851">
        <v>0</v>
      </c>
      <c r="O6851">
        <v>0</v>
      </c>
      <c r="Q6851" t="s">
        <v>18221</v>
      </c>
      <c r="R6851">
        <v>1</v>
      </c>
    </row>
    <row r="6852" spans="1:18" x14ac:dyDescent="0.15">
      <c r="A6852" s="1" t="s">
        <v>75085</v>
      </c>
      <c r="B6852" t="s">
        <v>75086</v>
      </c>
      <c r="C6852" t="s">
        <v>27</v>
      </c>
      <c r="E6852">
        <v>841</v>
      </c>
      <c r="F6852">
        <v>805</v>
      </c>
      <c r="G6852">
        <v>10587</v>
      </c>
      <c r="H6852" t="s">
        <v>96578</v>
      </c>
      <c r="J6852" t="s">
        <v>75087</v>
      </c>
      <c r="K6852" s="2">
        <v>41366.024594907409</v>
      </c>
      <c r="L6852" s="3">
        <f t="shared" si="107"/>
        <v>41366</v>
      </c>
      <c r="M6852" t="s">
        <v>117</v>
      </c>
      <c r="N6852">
        <v>0</v>
      </c>
      <c r="O6852">
        <v>0</v>
      </c>
      <c r="Q6852" t="s">
        <v>75088</v>
      </c>
      <c r="R6852">
        <v>1</v>
      </c>
    </row>
    <row r="6853" spans="1:18" x14ac:dyDescent="0.15">
      <c r="A6853" s="1" t="s">
        <v>75081</v>
      </c>
      <c r="B6853" t="s">
        <v>75082</v>
      </c>
      <c r="C6853" t="s">
        <v>1005</v>
      </c>
      <c r="D6853" t="s">
        <v>96618</v>
      </c>
      <c r="E6853">
        <v>325</v>
      </c>
      <c r="F6853">
        <v>235</v>
      </c>
      <c r="G6853">
        <v>856</v>
      </c>
      <c r="H6853" t="s">
        <v>96578</v>
      </c>
      <c r="J6853" t="s">
        <v>75083</v>
      </c>
      <c r="K6853" s="2">
        <v>41366.024861111109</v>
      </c>
      <c r="L6853" s="3">
        <f t="shared" si="107"/>
        <v>41366</v>
      </c>
      <c r="M6853" t="s">
        <v>84</v>
      </c>
      <c r="N6853">
        <v>0</v>
      </c>
      <c r="O6853">
        <v>14</v>
      </c>
      <c r="Q6853" t="s">
        <v>75084</v>
      </c>
      <c r="R6853">
        <v>1</v>
      </c>
    </row>
    <row r="6854" spans="1:18" x14ac:dyDescent="0.15">
      <c r="A6854" s="1" t="s">
        <v>75077</v>
      </c>
      <c r="B6854" t="s">
        <v>75078</v>
      </c>
      <c r="C6854" t="s">
        <v>11046</v>
      </c>
      <c r="D6854" t="s">
        <v>96598</v>
      </c>
      <c r="E6854">
        <v>397</v>
      </c>
      <c r="F6854">
        <v>199</v>
      </c>
      <c r="G6854">
        <v>5526</v>
      </c>
      <c r="H6854" t="s">
        <v>96578</v>
      </c>
      <c r="J6854" t="s">
        <v>75079</v>
      </c>
      <c r="K6854" s="2">
        <v>41366.025405092594</v>
      </c>
      <c r="L6854" s="3">
        <f t="shared" si="107"/>
        <v>41366</v>
      </c>
      <c r="M6854" t="s">
        <v>84</v>
      </c>
      <c r="N6854">
        <v>0</v>
      </c>
      <c r="O6854">
        <v>0</v>
      </c>
      <c r="Q6854" t="s">
        <v>75080</v>
      </c>
      <c r="R6854">
        <v>1</v>
      </c>
    </row>
    <row r="6855" spans="1:18" x14ac:dyDescent="0.15">
      <c r="A6855" s="1" t="s">
        <v>75057</v>
      </c>
      <c r="B6855" t="s">
        <v>75058</v>
      </c>
      <c r="C6855" t="s">
        <v>1237</v>
      </c>
      <c r="D6855" t="s">
        <v>96605</v>
      </c>
      <c r="E6855">
        <v>106</v>
      </c>
      <c r="F6855">
        <v>389</v>
      </c>
      <c r="G6855">
        <v>115</v>
      </c>
      <c r="H6855" t="s">
        <v>96576</v>
      </c>
      <c r="J6855" t="s">
        <v>75074</v>
      </c>
      <c r="K6855" s="2">
        <v>41366.025555555556</v>
      </c>
      <c r="L6855" s="3">
        <f t="shared" si="107"/>
        <v>41366</v>
      </c>
      <c r="M6855" t="s">
        <v>23</v>
      </c>
      <c r="N6855">
        <v>0</v>
      </c>
      <c r="O6855">
        <v>0</v>
      </c>
      <c r="P6855" t="s">
        <v>75075</v>
      </c>
      <c r="Q6855" t="s">
        <v>75076</v>
      </c>
      <c r="R6855">
        <v>1</v>
      </c>
    </row>
    <row r="6856" spans="1:18" x14ac:dyDescent="0.15">
      <c r="A6856" s="1" t="s">
        <v>28940</v>
      </c>
      <c r="B6856" t="s">
        <v>28941</v>
      </c>
      <c r="C6856" t="s">
        <v>4086</v>
      </c>
      <c r="D6856" t="s">
        <v>96638</v>
      </c>
      <c r="E6856">
        <v>2423</v>
      </c>
      <c r="F6856">
        <v>2000</v>
      </c>
      <c r="G6856">
        <v>31755</v>
      </c>
      <c r="H6856" t="s">
        <v>96578</v>
      </c>
      <c r="J6856" t="s">
        <v>75072</v>
      </c>
      <c r="K6856" s="2">
        <v>41366.025578703702</v>
      </c>
      <c r="L6856" s="3">
        <f t="shared" si="107"/>
        <v>41366</v>
      </c>
      <c r="M6856" t="s">
        <v>169</v>
      </c>
      <c r="N6856">
        <v>0</v>
      </c>
      <c r="O6856">
        <v>0</v>
      </c>
      <c r="P6856" t="s">
        <v>75073</v>
      </c>
      <c r="Q6856" t="s">
        <v>73298</v>
      </c>
      <c r="R6856">
        <v>1</v>
      </c>
    </row>
    <row r="6857" spans="1:18" x14ac:dyDescent="0.15">
      <c r="A6857" s="1" t="s">
        <v>18212</v>
      </c>
      <c r="B6857" t="s">
        <v>18213</v>
      </c>
      <c r="C6857" t="s">
        <v>271</v>
      </c>
      <c r="D6857" t="s">
        <v>96774</v>
      </c>
      <c r="E6857">
        <v>33553</v>
      </c>
      <c r="F6857">
        <v>1741</v>
      </c>
      <c r="G6857">
        <v>1146</v>
      </c>
      <c r="H6857" t="s">
        <v>96575</v>
      </c>
      <c r="I6857" t="s">
        <v>18214</v>
      </c>
      <c r="J6857" t="s">
        <v>18215</v>
      </c>
      <c r="K6857" s="2">
        <v>41366.025659722225</v>
      </c>
      <c r="L6857" s="3">
        <f t="shared" si="107"/>
        <v>41366</v>
      </c>
      <c r="M6857" t="s">
        <v>84</v>
      </c>
      <c r="N6857">
        <v>24</v>
      </c>
      <c r="O6857">
        <v>6</v>
      </c>
      <c r="P6857" t="s">
        <v>18216</v>
      </c>
      <c r="Q6857" t="s">
        <v>18217</v>
      </c>
      <c r="R6857">
        <v>1</v>
      </c>
    </row>
    <row r="6858" spans="1:18" x14ac:dyDescent="0.15">
      <c r="A6858" s="1" t="s">
        <v>18207</v>
      </c>
      <c r="B6858" t="s">
        <v>18208</v>
      </c>
      <c r="C6858" t="s">
        <v>3837</v>
      </c>
      <c r="E6858">
        <v>118</v>
      </c>
      <c r="F6858">
        <v>34</v>
      </c>
      <c r="G6858">
        <v>254</v>
      </c>
      <c r="H6858" t="s">
        <v>96576</v>
      </c>
      <c r="J6858" t="s">
        <v>18209</v>
      </c>
      <c r="K6858" s="2">
        <v>41366.025694444441</v>
      </c>
      <c r="L6858" s="3">
        <f t="shared" si="107"/>
        <v>41366</v>
      </c>
      <c r="M6858" t="s">
        <v>18210</v>
      </c>
      <c r="N6858">
        <v>0</v>
      </c>
      <c r="O6858">
        <v>0</v>
      </c>
      <c r="Q6858" t="s">
        <v>18211</v>
      </c>
      <c r="R6858">
        <v>1</v>
      </c>
    </row>
    <row r="6859" spans="1:18" x14ac:dyDescent="0.15">
      <c r="A6859" s="1" t="s">
        <v>71841</v>
      </c>
      <c r="B6859" t="s">
        <v>71842</v>
      </c>
      <c r="C6859" t="s">
        <v>110</v>
      </c>
      <c r="D6859" t="s">
        <v>96586</v>
      </c>
      <c r="E6859">
        <v>33</v>
      </c>
      <c r="F6859">
        <v>26</v>
      </c>
      <c r="G6859">
        <v>93</v>
      </c>
      <c r="H6859" t="s">
        <v>96576</v>
      </c>
      <c r="J6859" t="s">
        <v>75069</v>
      </c>
      <c r="K6859" s="2">
        <v>41366.026018518518</v>
      </c>
      <c r="L6859" s="3">
        <f t="shared" si="107"/>
        <v>41366</v>
      </c>
      <c r="M6859" t="s">
        <v>1438</v>
      </c>
      <c r="N6859">
        <v>0</v>
      </c>
      <c r="O6859">
        <v>0</v>
      </c>
      <c r="P6859" t="s">
        <v>75070</v>
      </c>
      <c r="Q6859" t="s">
        <v>75071</v>
      </c>
      <c r="R6859">
        <v>1</v>
      </c>
    </row>
    <row r="6860" spans="1:18" x14ac:dyDescent="0.15">
      <c r="A6860" s="1" t="s">
        <v>75057</v>
      </c>
      <c r="B6860" t="s">
        <v>75058</v>
      </c>
      <c r="C6860" t="s">
        <v>1237</v>
      </c>
      <c r="D6860" t="s">
        <v>96605</v>
      </c>
      <c r="E6860">
        <v>106</v>
      </c>
      <c r="F6860">
        <v>389</v>
      </c>
      <c r="G6860">
        <v>115</v>
      </c>
      <c r="H6860" t="s">
        <v>96576</v>
      </c>
      <c r="J6860" t="s">
        <v>75066</v>
      </c>
      <c r="K6860" s="2">
        <v>41366.026192129626</v>
      </c>
      <c r="L6860" s="3">
        <f t="shared" si="107"/>
        <v>41366</v>
      </c>
      <c r="M6860" t="s">
        <v>23</v>
      </c>
      <c r="N6860">
        <v>0</v>
      </c>
      <c r="O6860">
        <v>0</v>
      </c>
      <c r="P6860" t="s">
        <v>75067</v>
      </c>
      <c r="Q6860" t="s">
        <v>75068</v>
      </c>
      <c r="R6860">
        <v>1</v>
      </c>
    </row>
    <row r="6861" spans="1:18" x14ac:dyDescent="0.15">
      <c r="A6861" s="1" t="s">
        <v>75062</v>
      </c>
      <c r="B6861" t="s">
        <v>75063</v>
      </c>
      <c r="C6861" t="s">
        <v>94</v>
      </c>
      <c r="E6861">
        <v>74</v>
      </c>
      <c r="F6861">
        <v>76</v>
      </c>
      <c r="G6861">
        <v>849</v>
      </c>
      <c r="H6861" t="s">
        <v>96576</v>
      </c>
      <c r="J6861" t="s">
        <v>75064</v>
      </c>
      <c r="K6861" s="2">
        <v>41366.026435185187</v>
      </c>
      <c r="L6861" s="3">
        <f t="shared" si="107"/>
        <v>41366</v>
      </c>
      <c r="M6861" t="s">
        <v>23</v>
      </c>
      <c r="N6861">
        <v>0</v>
      </c>
      <c r="O6861">
        <v>0</v>
      </c>
      <c r="Q6861" t="s">
        <v>75065</v>
      </c>
      <c r="R6861">
        <v>1</v>
      </c>
    </row>
    <row r="6862" spans="1:18" x14ac:dyDescent="0.15">
      <c r="A6862" s="1" t="s">
        <v>75057</v>
      </c>
      <c r="B6862" t="s">
        <v>75058</v>
      </c>
      <c r="C6862" t="s">
        <v>1237</v>
      </c>
      <c r="D6862" t="s">
        <v>96605</v>
      </c>
      <c r="E6862">
        <v>106</v>
      </c>
      <c r="F6862">
        <v>389</v>
      </c>
      <c r="G6862">
        <v>115</v>
      </c>
      <c r="H6862" t="s">
        <v>96576</v>
      </c>
      <c r="J6862" t="s">
        <v>75059</v>
      </c>
      <c r="K6862" s="2">
        <v>41366.026585648149</v>
      </c>
      <c r="L6862" s="3">
        <f t="shared" si="107"/>
        <v>41366</v>
      </c>
      <c r="M6862" t="s">
        <v>23</v>
      </c>
      <c r="N6862">
        <v>0</v>
      </c>
      <c r="O6862">
        <v>0</v>
      </c>
      <c r="P6862" t="s">
        <v>75060</v>
      </c>
      <c r="Q6862" t="s">
        <v>75061</v>
      </c>
      <c r="R6862">
        <v>1</v>
      </c>
    </row>
    <row r="6863" spans="1:18" x14ac:dyDescent="0.15">
      <c r="A6863" s="1" t="s">
        <v>75052</v>
      </c>
      <c r="B6863" t="s">
        <v>75053</v>
      </c>
      <c r="C6863" t="s">
        <v>853</v>
      </c>
      <c r="D6863" t="s">
        <v>96817</v>
      </c>
      <c r="E6863">
        <v>706</v>
      </c>
      <c r="F6863">
        <v>802</v>
      </c>
      <c r="G6863">
        <v>22271</v>
      </c>
      <c r="H6863" t="s">
        <v>96576</v>
      </c>
      <c r="J6863" t="s">
        <v>75054</v>
      </c>
      <c r="K6863" s="2">
        <v>41366.02679398148</v>
      </c>
      <c r="L6863" s="3">
        <f t="shared" si="107"/>
        <v>41366</v>
      </c>
      <c r="M6863" t="s">
        <v>1266</v>
      </c>
      <c r="N6863">
        <v>0</v>
      </c>
      <c r="O6863">
        <v>0</v>
      </c>
      <c r="P6863" t="s">
        <v>75055</v>
      </c>
      <c r="Q6863" t="s">
        <v>75056</v>
      </c>
      <c r="R6863">
        <v>1</v>
      </c>
    </row>
    <row r="6864" spans="1:18" x14ac:dyDescent="0.15">
      <c r="A6864" s="1" t="s">
        <v>75047</v>
      </c>
      <c r="B6864" t="s">
        <v>75048</v>
      </c>
      <c r="C6864" t="s">
        <v>1427</v>
      </c>
      <c r="D6864" t="s">
        <v>96623</v>
      </c>
      <c r="E6864">
        <v>177</v>
      </c>
      <c r="F6864">
        <v>233</v>
      </c>
      <c r="G6864">
        <v>3157</v>
      </c>
      <c r="H6864" t="s">
        <v>96576</v>
      </c>
      <c r="J6864" t="s">
        <v>75049</v>
      </c>
      <c r="K6864" s="2">
        <v>41366.026898148149</v>
      </c>
      <c r="L6864" s="3">
        <f t="shared" si="107"/>
        <v>41366</v>
      </c>
      <c r="M6864" t="s">
        <v>461</v>
      </c>
      <c r="N6864">
        <v>0</v>
      </c>
      <c r="O6864">
        <v>0</v>
      </c>
      <c r="P6864" t="s">
        <v>75050</v>
      </c>
      <c r="Q6864" t="s">
        <v>75051</v>
      </c>
      <c r="R6864">
        <v>1</v>
      </c>
    </row>
    <row r="6865" spans="1:18" x14ac:dyDescent="0.15">
      <c r="A6865" s="1" t="s">
        <v>75043</v>
      </c>
      <c r="B6865" t="s">
        <v>75044</v>
      </c>
      <c r="C6865" t="s">
        <v>94</v>
      </c>
      <c r="D6865" t="s">
        <v>96653</v>
      </c>
      <c r="E6865">
        <v>198</v>
      </c>
      <c r="F6865">
        <v>491</v>
      </c>
      <c r="G6865">
        <v>1233</v>
      </c>
      <c r="H6865" t="s">
        <v>96576</v>
      </c>
      <c r="J6865" t="s">
        <v>75045</v>
      </c>
      <c r="K6865" s="2">
        <v>41366.026956018519</v>
      </c>
      <c r="L6865" s="3">
        <f t="shared" si="107"/>
        <v>41366</v>
      </c>
      <c r="M6865" t="s">
        <v>569</v>
      </c>
      <c r="N6865">
        <v>1</v>
      </c>
      <c r="O6865">
        <v>1</v>
      </c>
      <c r="Q6865" t="s">
        <v>75046</v>
      </c>
      <c r="R6865">
        <v>1</v>
      </c>
    </row>
    <row r="6866" spans="1:18" x14ac:dyDescent="0.15">
      <c r="A6866" s="1" t="s">
        <v>75039</v>
      </c>
      <c r="B6866" t="s">
        <v>75040</v>
      </c>
      <c r="C6866" t="s">
        <v>54180</v>
      </c>
      <c r="D6866" t="s">
        <v>96668</v>
      </c>
      <c r="E6866">
        <v>1343</v>
      </c>
      <c r="F6866">
        <v>483</v>
      </c>
      <c r="G6866">
        <v>2169</v>
      </c>
      <c r="H6866" t="s">
        <v>96578</v>
      </c>
      <c r="J6866" t="s">
        <v>75041</v>
      </c>
      <c r="K6866" s="2">
        <v>41366.02716435185</v>
      </c>
      <c r="L6866" s="3">
        <f t="shared" si="107"/>
        <v>41366</v>
      </c>
      <c r="M6866" t="s">
        <v>158</v>
      </c>
      <c r="N6866">
        <v>0</v>
      </c>
      <c r="O6866">
        <v>6</v>
      </c>
      <c r="Q6866" t="s">
        <v>75042</v>
      </c>
      <c r="R6866">
        <v>1</v>
      </c>
    </row>
    <row r="6867" spans="1:18" x14ac:dyDescent="0.15">
      <c r="A6867" s="1" t="s">
        <v>75035</v>
      </c>
      <c r="B6867" t="s">
        <v>75036</v>
      </c>
      <c r="C6867" t="s">
        <v>110</v>
      </c>
      <c r="D6867" t="s">
        <v>96596</v>
      </c>
      <c r="E6867">
        <v>188</v>
      </c>
      <c r="F6867">
        <v>247</v>
      </c>
      <c r="G6867">
        <v>338</v>
      </c>
      <c r="H6867" t="s">
        <v>96576</v>
      </c>
      <c r="J6867" t="s">
        <v>75037</v>
      </c>
      <c r="K6867" s="2">
        <v>41366.027708333335</v>
      </c>
      <c r="L6867" s="3">
        <f t="shared" si="107"/>
        <v>41366</v>
      </c>
      <c r="M6867" t="s">
        <v>117</v>
      </c>
      <c r="N6867">
        <v>0</v>
      </c>
      <c r="O6867">
        <v>2</v>
      </c>
      <c r="Q6867" t="s">
        <v>75038</v>
      </c>
      <c r="R6867">
        <v>1</v>
      </c>
    </row>
    <row r="6868" spans="1:18" x14ac:dyDescent="0.15">
      <c r="A6868" s="1" t="s">
        <v>75031</v>
      </c>
      <c r="B6868" t="s">
        <v>75032</v>
      </c>
      <c r="C6868" t="s">
        <v>16311</v>
      </c>
      <c r="D6868" t="s">
        <v>96720</v>
      </c>
      <c r="E6868">
        <v>447</v>
      </c>
      <c r="F6868">
        <v>73</v>
      </c>
      <c r="G6868">
        <v>915</v>
      </c>
      <c r="H6868" t="s">
        <v>96578</v>
      </c>
      <c r="J6868" t="s">
        <v>75033</v>
      </c>
      <c r="K6868" s="2">
        <v>41366.027743055558</v>
      </c>
      <c r="L6868" s="3">
        <f t="shared" si="107"/>
        <v>41366</v>
      </c>
      <c r="M6868" t="s">
        <v>370</v>
      </c>
      <c r="N6868">
        <v>0</v>
      </c>
      <c r="O6868">
        <v>0</v>
      </c>
      <c r="Q6868" t="s">
        <v>75034</v>
      </c>
      <c r="R6868">
        <v>1</v>
      </c>
    </row>
    <row r="6869" spans="1:18" x14ac:dyDescent="0.15">
      <c r="A6869" s="1" t="s">
        <v>75027</v>
      </c>
      <c r="B6869" t="s">
        <v>75028</v>
      </c>
      <c r="C6869" t="s">
        <v>11046</v>
      </c>
      <c r="D6869" t="s">
        <v>96598</v>
      </c>
      <c r="E6869">
        <v>91</v>
      </c>
      <c r="F6869">
        <v>91</v>
      </c>
      <c r="G6869">
        <v>411</v>
      </c>
      <c r="H6869" t="s">
        <v>96576</v>
      </c>
      <c r="J6869" t="s">
        <v>75029</v>
      </c>
      <c r="K6869" s="2">
        <v>41366.027800925927</v>
      </c>
      <c r="L6869" s="3">
        <f t="shared" si="107"/>
        <v>41366</v>
      </c>
      <c r="M6869" t="s">
        <v>370</v>
      </c>
      <c r="N6869">
        <v>0</v>
      </c>
      <c r="O6869">
        <v>0</v>
      </c>
      <c r="Q6869" t="s">
        <v>75030</v>
      </c>
      <c r="R6869">
        <v>1</v>
      </c>
    </row>
    <row r="6870" spans="1:18" x14ac:dyDescent="0.15">
      <c r="A6870" s="1" t="s">
        <v>75023</v>
      </c>
      <c r="B6870" t="s">
        <v>75024</v>
      </c>
      <c r="C6870" t="s">
        <v>94</v>
      </c>
      <c r="D6870" t="s">
        <v>96742</v>
      </c>
      <c r="E6870">
        <v>1459</v>
      </c>
      <c r="F6870">
        <v>1814</v>
      </c>
      <c r="G6870">
        <v>335</v>
      </c>
      <c r="H6870" t="s">
        <v>96576</v>
      </c>
      <c r="J6870" t="s">
        <v>75025</v>
      </c>
      <c r="K6870" s="2">
        <v>41366.027974537035</v>
      </c>
      <c r="L6870" s="3">
        <f t="shared" si="107"/>
        <v>41366</v>
      </c>
      <c r="M6870" t="s">
        <v>84</v>
      </c>
      <c r="N6870">
        <v>0</v>
      </c>
      <c r="O6870">
        <v>0</v>
      </c>
      <c r="Q6870" t="s">
        <v>75026</v>
      </c>
      <c r="R6870">
        <v>1</v>
      </c>
    </row>
    <row r="6871" spans="1:18" x14ac:dyDescent="0.15">
      <c r="A6871" s="1" t="s">
        <v>75019</v>
      </c>
      <c r="B6871" t="s">
        <v>75020</v>
      </c>
      <c r="C6871" t="s">
        <v>94</v>
      </c>
      <c r="D6871" t="s">
        <v>96653</v>
      </c>
      <c r="E6871">
        <v>586</v>
      </c>
      <c r="F6871">
        <v>237</v>
      </c>
      <c r="G6871">
        <v>5360</v>
      </c>
      <c r="H6871" t="s">
        <v>96578</v>
      </c>
      <c r="J6871" t="s">
        <v>75021</v>
      </c>
      <c r="K6871" s="2">
        <v>41366.028240740743</v>
      </c>
      <c r="L6871" s="3">
        <f t="shared" si="107"/>
        <v>41366</v>
      </c>
      <c r="M6871" t="s">
        <v>117</v>
      </c>
      <c r="N6871">
        <v>0</v>
      </c>
      <c r="O6871">
        <v>1</v>
      </c>
      <c r="Q6871" t="s">
        <v>75022</v>
      </c>
      <c r="R6871">
        <v>1</v>
      </c>
    </row>
    <row r="6872" spans="1:18" x14ac:dyDescent="0.15">
      <c r="A6872" s="1" t="s">
        <v>18203</v>
      </c>
      <c r="B6872" t="s">
        <v>18204</v>
      </c>
      <c r="C6872" t="s">
        <v>3837</v>
      </c>
      <c r="D6872" t="s">
        <v>96748</v>
      </c>
      <c r="E6872">
        <v>123</v>
      </c>
      <c r="F6872">
        <v>86</v>
      </c>
      <c r="G6872">
        <v>287</v>
      </c>
      <c r="H6872" t="s">
        <v>96576</v>
      </c>
      <c r="J6872" t="s">
        <v>18205</v>
      </c>
      <c r="K6872" s="2">
        <v>41366.028715277775</v>
      </c>
      <c r="L6872" s="3">
        <f t="shared" si="107"/>
        <v>41366</v>
      </c>
      <c r="M6872" t="s">
        <v>370</v>
      </c>
      <c r="N6872">
        <v>0</v>
      </c>
      <c r="O6872">
        <v>0</v>
      </c>
      <c r="Q6872" t="s">
        <v>18206</v>
      </c>
      <c r="R6872">
        <v>1</v>
      </c>
    </row>
    <row r="6873" spans="1:18" x14ac:dyDescent="0.15">
      <c r="A6873" s="1" t="s">
        <v>18198</v>
      </c>
      <c r="B6873" t="s">
        <v>18199</v>
      </c>
      <c r="C6873" t="s">
        <v>131</v>
      </c>
      <c r="D6873" t="s">
        <v>96656</v>
      </c>
      <c r="E6873">
        <v>40789</v>
      </c>
      <c r="F6873">
        <v>1771</v>
      </c>
      <c r="G6873">
        <v>7149</v>
      </c>
      <c r="H6873" t="s">
        <v>96575</v>
      </c>
      <c r="I6873" t="s">
        <v>18200</v>
      </c>
      <c r="J6873" t="s">
        <v>18201</v>
      </c>
      <c r="K6873" s="2">
        <v>41366.030069444445</v>
      </c>
      <c r="L6873" s="3">
        <f t="shared" si="107"/>
        <v>41366</v>
      </c>
      <c r="M6873" t="s">
        <v>117</v>
      </c>
      <c r="N6873">
        <v>1</v>
      </c>
      <c r="O6873">
        <v>0</v>
      </c>
      <c r="Q6873" t="s">
        <v>18202</v>
      </c>
      <c r="R6873">
        <v>1</v>
      </c>
    </row>
    <row r="6874" spans="1:18" x14ac:dyDescent="0.15">
      <c r="A6874" s="1" t="s">
        <v>75015</v>
      </c>
      <c r="B6874" t="s">
        <v>75016</v>
      </c>
      <c r="C6874" t="s">
        <v>2165</v>
      </c>
      <c r="D6874" t="s">
        <v>96626</v>
      </c>
      <c r="E6874">
        <v>2957</v>
      </c>
      <c r="F6874">
        <v>2383</v>
      </c>
      <c r="G6874">
        <v>25429</v>
      </c>
      <c r="H6874" t="s">
        <v>96578</v>
      </c>
      <c r="J6874" t="s">
        <v>75017</v>
      </c>
      <c r="K6874" s="2">
        <v>41366.03025462963</v>
      </c>
      <c r="L6874" s="3">
        <f t="shared" si="107"/>
        <v>41366</v>
      </c>
      <c r="M6874" t="s">
        <v>84</v>
      </c>
      <c r="N6874">
        <v>0</v>
      </c>
      <c r="O6874">
        <v>0</v>
      </c>
      <c r="Q6874" t="s">
        <v>75018</v>
      </c>
      <c r="R6874">
        <v>1</v>
      </c>
    </row>
    <row r="6875" spans="1:18" x14ac:dyDescent="0.15">
      <c r="A6875" s="1" t="s">
        <v>17239</v>
      </c>
      <c r="B6875" t="s">
        <v>17240</v>
      </c>
      <c r="C6875" t="s">
        <v>586</v>
      </c>
      <c r="D6875" t="s">
        <v>96826</v>
      </c>
      <c r="E6875">
        <v>47754</v>
      </c>
      <c r="F6875">
        <v>1535</v>
      </c>
      <c r="G6875">
        <v>13011</v>
      </c>
      <c r="H6875" t="s">
        <v>96581</v>
      </c>
      <c r="I6875" t="s">
        <v>17241</v>
      </c>
      <c r="J6875" t="s">
        <v>18195</v>
      </c>
      <c r="K6875" s="2">
        <v>41366.030289351853</v>
      </c>
      <c r="L6875" s="3">
        <f t="shared" si="107"/>
        <v>41366</v>
      </c>
      <c r="M6875" t="s">
        <v>69</v>
      </c>
      <c r="N6875">
        <v>161</v>
      </c>
      <c r="O6875">
        <v>28</v>
      </c>
      <c r="P6875" t="s">
        <v>18196</v>
      </c>
      <c r="Q6875" t="s">
        <v>18197</v>
      </c>
      <c r="R6875">
        <v>1</v>
      </c>
    </row>
    <row r="6876" spans="1:18" x14ac:dyDescent="0.15">
      <c r="A6876" s="1" t="s">
        <v>75011</v>
      </c>
      <c r="B6876" t="s">
        <v>75012</v>
      </c>
      <c r="C6876" t="s">
        <v>271</v>
      </c>
      <c r="D6876" t="s">
        <v>96828</v>
      </c>
      <c r="E6876">
        <v>240</v>
      </c>
      <c r="F6876">
        <v>269</v>
      </c>
      <c r="G6876">
        <v>545</v>
      </c>
      <c r="H6876" t="s">
        <v>96578</v>
      </c>
      <c r="J6876" t="s">
        <v>75013</v>
      </c>
      <c r="K6876" s="2">
        <v>41366.030787037038</v>
      </c>
      <c r="L6876" s="3">
        <f t="shared" si="107"/>
        <v>41366</v>
      </c>
      <c r="M6876" t="s">
        <v>370</v>
      </c>
      <c r="N6876">
        <v>0</v>
      </c>
      <c r="O6876">
        <v>5</v>
      </c>
      <c r="Q6876" t="s">
        <v>75014</v>
      </c>
      <c r="R6876">
        <v>1</v>
      </c>
    </row>
    <row r="6877" spans="1:18" x14ac:dyDescent="0.15">
      <c r="A6877" s="1" t="s">
        <v>18191</v>
      </c>
      <c r="B6877" t="s">
        <v>18192</v>
      </c>
      <c r="C6877" t="s">
        <v>110</v>
      </c>
      <c r="D6877" t="s">
        <v>96596</v>
      </c>
      <c r="E6877">
        <v>17</v>
      </c>
      <c r="F6877">
        <v>12</v>
      </c>
      <c r="G6877">
        <v>53</v>
      </c>
      <c r="H6877" t="s">
        <v>96576</v>
      </c>
      <c r="J6877" t="s">
        <v>18193</v>
      </c>
      <c r="K6877" s="2">
        <v>41366.031041666669</v>
      </c>
      <c r="L6877" s="3">
        <f t="shared" si="107"/>
        <v>41366</v>
      </c>
      <c r="M6877" t="s">
        <v>205</v>
      </c>
      <c r="N6877">
        <v>0</v>
      </c>
      <c r="O6877">
        <v>0</v>
      </c>
      <c r="Q6877" t="s">
        <v>18194</v>
      </c>
      <c r="R6877">
        <v>1</v>
      </c>
    </row>
    <row r="6878" spans="1:18" x14ac:dyDescent="0.15">
      <c r="A6878" s="1" t="s">
        <v>18187</v>
      </c>
      <c r="B6878" t="s">
        <v>18188</v>
      </c>
      <c r="C6878" t="s">
        <v>94</v>
      </c>
      <c r="D6878" t="s">
        <v>96742</v>
      </c>
      <c r="E6878">
        <v>40</v>
      </c>
      <c r="F6878">
        <v>66</v>
      </c>
      <c r="G6878">
        <v>22</v>
      </c>
      <c r="H6878" t="s">
        <v>96576</v>
      </c>
      <c r="J6878" t="s">
        <v>18189</v>
      </c>
      <c r="K6878" s="2">
        <v>41366.031122685185</v>
      </c>
      <c r="L6878" s="3">
        <f t="shared" si="107"/>
        <v>41366</v>
      </c>
      <c r="M6878" t="s">
        <v>569</v>
      </c>
      <c r="N6878">
        <v>0</v>
      </c>
      <c r="O6878">
        <v>0</v>
      </c>
      <c r="Q6878" t="s">
        <v>18190</v>
      </c>
      <c r="R6878">
        <v>1</v>
      </c>
    </row>
    <row r="6879" spans="1:18" x14ac:dyDescent="0.15">
      <c r="A6879" s="1" t="s">
        <v>18181</v>
      </c>
      <c r="B6879" t="s">
        <v>18182</v>
      </c>
      <c r="C6879" t="s">
        <v>3085</v>
      </c>
      <c r="D6879" t="s">
        <v>96600</v>
      </c>
      <c r="E6879">
        <v>368111</v>
      </c>
      <c r="F6879">
        <v>592</v>
      </c>
      <c r="G6879">
        <v>60913</v>
      </c>
      <c r="H6879" t="s">
        <v>96581</v>
      </c>
      <c r="I6879" t="s">
        <v>18183</v>
      </c>
      <c r="J6879" t="s">
        <v>18184</v>
      </c>
      <c r="K6879" s="2">
        <v>41366.031331018516</v>
      </c>
      <c r="L6879" s="3">
        <f t="shared" si="107"/>
        <v>41366</v>
      </c>
      <c r="M6879" t="s">
        <v>678</v>
      </c>
      <c r="N6879">
        <v>5</v>
      </c>
      <c r="O6879">
        <v>2</v>
      </c>
      <c r="P6879" t="s">
        <v>18185</v>
      </c>
      <c r="Q6879" t="s">
        <v>18186</v>
      </c>
      <c r="R6879">
        <v>1</v>
      </c>
    </row>
    <row r="6880" spans="1:18" x14ac:dyDescent="0.15">
      <c r="A6880" s="1" t="s">
        <v>18176</v>
      </c>
      <c r="B6880" t="s">
        <v>18177</v>
      </c>
      <c r="C6880" t="s">
        <v>110</v>
      </c>
      <c r="D6880" t="s">
        <v>96712</v>
      </c>
      <c r="E6880">
        <v>168</v>
      </c>
      <c r="F6880">
        <v>325</v>
      </c>
      <c r="G6880">
        <v>425</v>
      </c>
      <c r="H6880" t="s">
        <v>96576</v>
      </c>
      <c r="J6880" t="s">
        <v>18178</v>
      </c>
      <c r="K6880" s="2">
        <v>41366.031354166669</v>
      </c>
      <c r="L6880" s="3">
        <f t="shared" si="107"/>
        <v>41366</v>
      </c>
      <c r="M6880" t="s">
        <v>205</v>
      </c>
      <c r="N6880">
        <v>0</v>
      </c>
      <c r="O6880">
        <v>0</v>
      </c>
      <c r="P6880" t="s">
        <v>18179</v>
      </c>
      <c r="Q6880" t="s">
        <v>18180</v>
      </c>
      <c r="R6880">
        <v>1</v>
      </c>
    </row>
    <row r="6881" spans="1:18" x14ac:dyDescent="0.15">
      <c r="A6881" s="1" t="s">
        <v>75007</v>
      </c>
      <c r="B6881" t="s">
        <v>75008</v>
      </c>
      <c r="C6881" t="s">
        <v>110</v>
      </c>
      <c r="D6881" t="s">
        <v>96596</v>
      </c>
      <c r="E6881">
        <v>256</v>
      </c>
      <c r="F6881">
        <v>197</v>
      </c>
      <c r="G6881">
        <v>1265</v>
      </c>
      <c r="H6881" t="s">
        <v>96576</v>
      </c>
      <c r="J6881" t="s">
        <v>75009</v>
      </c>
      <c r="K6881" s="2">
        <v>41366.031423611108</v>
      </c>
      <c r="L6881" s="3">
        <f t="shared" si="107"/>
        <v>41366</v>
      </c>
      <c r="M6881" t="s">
        <v>84</v>
      </c>
      <c r="N6881">
        <v>0</v>
      </c>
      <c r="O6881">
        <v>0</v>
      </c>
      <c r="Q6881" t="s">
        <v>75010</v>
      </c>
      <c r="R6881">
        <v>1</v>
      </c>
    </row>
    <row r="6882" spans="1:18" x14ac:dyDescent="0.15">
      <c r="A6882" s="1" t="s">
        <v>18152</v>
      </c>
      <c r="B6882" t="s">
        <v>18153</v>
      </c>
      <c r="C6882" t="s">
        <v>3085</v>
      </c>
      <c r="D6882" t="s">
        <v>96600</v>
      </c>
      <c r="E6882">
        <v>96</v>
      </c>
      <c r="F6882">
        <v>177</v>
      </c>
      <c r="G6882">
        <v>163</v>
      </c>
      <c r="H6882" t="s">
        <v>96576</v>
      </c>
      <c r="J6882" t="s">
        <v>18174</v>
      </c>
      <c r="K6882" s="2">
        <v>41366.031481481485</v>
      </c>
      <c r="L6882" s="3">
        <f t="shared" si="107"/>
        <v>41366</v>
      </c>
      <c r="M6882" t="s">
        <v>241</v>
      </c>
      <c r="N6882">
        <v>0</v>
      </c>
      <c r="O6882">
        <v>0</v>
      </c>
      <c r="Q6882" t="s">
        <v>18175</v>
      </c>
      <c r="R6882">
        <v>1</v>
      </c>
    </row>
    <row r="6883" spans="1:18" x14ac:dyDescent="0.15">
      <c r="A6883" s="1" t="s">
        <v>18169</v>
      </c>
      <c r="B6883" t="s">
        <v>18170</v>
      </c>
      <c r="C6883" t="s">
        <v>131</v>
      </c>
      <c r="D6883" t="s">
        <v>96641</v>
      </c>
      <c r="E6883">
        <v>878</v>
      </c>
      <c r="F6883">
        <v>165</v>
      </c>
      <c r="G6883">
        <v>628</v>
      </c>
      <c r="H6883" t="s">
        <v>96576</v>
      </c>
      <c r="J6883" t="s">
        <v>18171</v>
      </c>
      <c r="K6883" s="2">
        <v>41366.031527777777</v>
      </c>
      <c r="L6883" s="3">
        <f t="shared" si="107"/>
        <v>41366</v>
      </c>
      <c r="M6883" t="s">
        <v>360</v>
      </c>
      <c r="N6883">
        <v>1</v>
      </c>
      <c r="O6883">
        <v>0</v>
      </c>
      <c r="P6883" t="s">
        <v>18172</v>
      </c>
      <c r="Q6883" t="s">
        <v>18173</v>
      </c>
      <c r="R6883">
        <v>1</v>
      </c>
    </row>
    <row r="6884" spans="1:18" x14ac:dyDescent="0.15">
      <c r="A6884" s="1" t="s">
        <v>18152</v>
      </c>
      <c r="B6884" t="s">
        <v>18153</v>
      </c>
      <c r="C6884" t="s">
        <v>3085</v>
      </c>
      <c r="D6884" t="s">
        <v>96600</v>
      </c>
      <c r="E6884">
        <v>96</v>
      </c>
      <c r="F6884">
        <v>177</v>
      </c>
      <c r="G6884">
        <v>163</v>
      </c>
      <c r="H6884" t="s">
        <v>96576</v>
      </c>
      <c r="J6884" t="s">
        <v>75004</v>
      </c>
      <c r="K6884" s="2">
        <v>41366.0315625</v>
      </c>
      <c r="L6884" s="3">
        <f t="shared" si="107"/>
        <v>41366</v>
      </c>
      <c r="M6884" t="s">
        <v>241</v>
      </c>
      <c r="N6884">
        <v>0</v>
      </c>
      <c r="O6884">
        <v>0</v>
      </c>
      <c r="P6884" t="s">
        <v>75005</v>
      </c>
      <c r="Q6884" t="s">
        <v>75006</v>
      </c>
      <c r="R6884">
        <v>1</v>
      </c>
    </row>
    <row r="6885" spans="1:18" x14ac:dyDescent="0.15">
      <c r="A6885" s="1" t="s">
        <v>18152</v>
      </c>
      <c r="B6885" t="s">
        <v>18153</v>
      </c>
      <c r="C6885" t="s">
        <v>3085</v>
      </c>
      <c r="D6885" t="s">
        <v>96600</v>
      </c>
      <c r="E6885">
        <v>96</v>
      </c>
      <c r="F6885">
        <v>177</v>
      </c>
      <c r="G6885">
        <v>163</v>
      </c>
      <c r="H6885" t="s">
        <v>96576</v>
      </c>
      <c r="J6885" t="s">
        <v>18167</v>
      </c>
      <c r="K6885" s="2">
        <v>41366.031782407408</v>
      </c>
      <c r="L6885" s="3">
        <f t="shared" si="107"/>
        <v>41366</v>
      </c>
      <c r="M6885" t="s">
        <v>241</v>
      </c>
      <c r="N6885">
        <v>0</v>
      </c>
      <c r="O6885">
        <v>0</v>
      </c>
      <c r="Q6885" t="s">
        <v>18168</v>
      </c>
      <c r="R6885">
        <v>1</v>
      </c>
    </row>
    <row r="6886" spans="1:18" x14ac:dyDescent="0.15">
      <c r="A6886" s="1" t="s">
        <v>75000</v>
      </c>
      <c r="B6886" t="s">
        <v>75001</v>
      </c>
      <c r="C6886" t="s">
        <v>190</v>
      </c>
      <c r="D6886" t="s">
        <v>96643</v>
      </c>
      <c r="E6886">
        <v>533</v>
      </c>
      <c r="F6886">
        <v>327</v>
      </c>
      <c r="G6886">
        <v>9872</v>
      </c>
      <c r="H6886" t="s">
        <v>96576</v>
      </c>
      <c r="J6886" t="s">
        <v>75002</v>
      </c>
      <c r="K6886" s="2">
        <v>41366.031898148147</v>
      </c>
      <c r="L6886" s="3">
        <f t="shared" si="107"/>
        <v>41366</v>
      </c>
      <c r="M6886" t="s">
        <v>545</v>
      </c>
      <c r="N6886">
        <v>0</v>
      </c>
      <c r="O6886">
        <v>0</v>
      </c>
      <c r="Q6886" t="s">
        <v>75003</v>
      </c>
      <c r="R6886">
        <v>1</v>
      </c>
    </row>
    <row r="6887" spans="1:18" x14ac:dyDescent="0.15">
      <c r="A6887" s="1" t="s">
        <v>18085</v>
      </c>
      <c r="B6887" t="s">
        <v>18086</v>
      </c>
      <c r="C6887" t="s">
        <v>2333</v>
      </c>
      <c r="D6887" t="s">
        <v>96759</v>
      </c>
      <c r="E6887">
        <v>132</v>
      </c>
      <c r="F6887">
        <v>288</v>
      </c>
      <c r="G6887">
        <v>514</v>
      </c>
      <c r="H6887" t="s">
        <v>96576</v>
      </c>
      <c r="J6887" t="s">
        <v>18164</v>
      </c>
      <c r="K6887" s="2">
        <v>41366.032025462962</v>
      </c>
      <c r="L6887" s="3">
        <f t="shared" si="107"/>
        <v>41366</v>
      </c>
      <c r="M6887" t="s">
        <v>1438</v>
      </c>
      <c r="N6887">
        <v>0</v>
      </c>
      <c r="O6887">
        <v>0</v>
      </c>
      <c r="P6887" t="s">
        <v>18165</v>
      </c>
      <c r="Q6887" t="s">
        <v>18166</v>
      </c>
      <c r="R6887">
        <v>1</v>
      </c>
    </row>
    <row r="6888" spans="1:18" x14ac:dyDescent="0.15">
      <c r="A6888" s="1" t="s">
        <v>18160</v>
      </c>
      <c r="B6888" t="s">
        <v>18161</v>
      </c>
      <c r="C6888" t="s">
        <v>110</v>
      </c>
      <c r="E6888">
        <v>195</v>
      </c>
      <c r="F6888">
        <v>53</v>
      </c>
      <c r="G6888">
        <v>640</v>
      </c>
      <c r="H6888" t="s">
        <v>96576</v>
      </c>
      <c r="J6888" t="s">
        <v>18162</v>
      </c>
      <c r="K6888" s="2">
        <v>41366.03229166667</v>
      </c>
      <c r="L6888" s="3">
        <f t="shared" si="107"/>
        <v>41366</v>
      </c>
      <c r="M6888" t="s">
        <v>117</v>
      </c>
      <c r="N6888">
        <v>0</v>
      </c>
      <c r="O6888">
        <v>1</v>
      </c>
      <c r="Q6888" t="s">
        <v>18163</v>
      </c>
      <c r="R6888">
        <v>1</v>
      </c>
    </row>
    <row r="6889" spans="1:18" x14ac:dyDescent="0.15">
      <c r="A6889" s="1" t="s">
        <v>18156</v>
      </c>
      <c r="B6889" t="s">
        <v>18157</v>
      </c>
      <c r="C6889" t="s">
        <v>110</v>
      </c>
      <c r="E6889">
        <v>38</v>
      </c>
      <c r="F6889">
        <v>60</v>
      </c>
      <c r="G6889">
        <v>43</v>
      </c>
      <c r="H6889" t="s">
        <v>96576</v>
      </c>
      <c r="J6889" t="s">
        <v>18158</v>
      </c>
      <c r="K6889" s="2">
        <v>41366.03230324074</v>
      </c>
      <c r="L6889" s="3">
        <f t="shared" si="107"/>
        <v>41366</v>
      </c>
      <c r="M6889" t="s">
        <v>442</v>
      </c>
      <c r="N6889">
        <v>1</v>
      </c>
      <c r="O6889">
        <v>0</v>
      </c>
      <c r="Q6889" t="s">
        <v>18159</v>
      </c>
      <c r="R6889">
        <v>1</v>
      </c>
    </row>
    <row r="6890" spans="1:18" x14ac:dyDescent="0.15">
      <c r="A6890" s="1" t="s">
        <v>18152</v>
      </c>
      <c r="B6890" t="s">
        <v>18153</v>
      </c>
      <c r="C6890" t="s">
        <v>3085</v>
      </c>
      <c r="D6890" t="s">
        <v>96600</v>
      </c>
      <c r="E6890">
        <v>96</v>
      </c>
      <c r="F6890">
        <v>177</v>
      </c>
      <c r="G6890">
        <v>163</v>
      </c>
      <c r="H6890" t="s">
        <v>96576</v>
      </c>
      <c r="J6890" t="s">
        <v>18154</v>
      </c>
      <c r="K6890" s="2">
        <v>41366.032453703701</v>
      </c>
      <c r="L6890" s="3">
        <f t="shared" si="107"/>
        <v>41366</v>
      </c>
      <c r="M6890" t="s">
        <v>241</v>
      </c>
      <c r="N6890">
        <v>3</v>
      </c>
      <c r="O6890">
        <v>3</v>
      </c>
      <c r="Q6890" t="s">
        <v>18155</v>
      </c>
      <c r="R6890">
        <v>1</v>
      </c>
    </row>
    <row r="6891" spans="1:18" x14ac:dyDescent="0.15">
      <c r="A6891" s="1" t="s">
        <v>18147</v>
      </c>
      <c r="B6891" t="s">
        <v>18148</v>
      </c>
      <c r="C6891" t="s">
        <v>3837</v>
      </c>
      <c r="D6891" t="s">
        <v>96783</v>
      </c>
      <c r="E6891">
        <v>2517</v>
      </c>
      <c r="F6891">
        <v>1081</v>
      </c>
      <c r="G6891">
        <v>23685</v>
      </c>
      <c r="H6891" t="s">
        <v>96578</v>
      </c>
      <c r="J6891" t="s">
        <v>18149</v>
      </c>
      <c r="K6891" s="2">
        <v>41366.032581018517</v>
      </c>
      <c r="L6891" s="3">
        <f t="shared" si="107"/>
        <v>41366</v>
      </c>
      <c r="M6891" t="s">
        <v>14911</v>
      </c>
      <c r="N6891">
        <v>3</v>
      </c>
      <c r="O6891">
        <v>1</v>
      </c>
      <c r="P6891" t="s">
        <v>18150</v>
      </c>
      <c r="Q6891" t="s">
        <v>18151</v>
      </c>
      <c r="R6891">
        <v>1</v>
      </c>
    </row>
    <row r="6892" spans="1:18" x14ac:dyDescent="0.15">
      <c r="A6892" s="1" t="s">
        <v>74996</v>
      </c>
      <c r="B6892" t="s">
        <v>74997</v>
      </c>
      <c r="C6892" t="s">
        <v>27</v>
      </c>
      <c r="E6892">
        <v>142</v>
      </c>
      <c r="F6892">
        <v>226</v>
      </c>
      <c r="G6892">
        <v>393</v>
      </c>
      <c r="H6892" t="s">
        <v>96576</v>
      </c>
      <c r="J6892" t="s">
        <v>74998</v>
      </c>
      <c r="K6892" s="2">
        <v>41366.032743055555</v>
      </c>
      <c r="L6892" s="3">
        <f t="shared" si="107"/>
        <v>41366</v>
      </c>
      <c r="M6892" t="s">
        <v>192</v>
      </c>
      <c r="N6892">
        <v>0</v>
      </c>
      <c r="O6892">
        <v>2</v>
      </c>
      <c r="Q6892" t="s">
        <v>74999</v>
      </c>
      <c r="R6892">
        <v>1</v>
      </c>
    </row>
    <row r="6893" spans="1:18" x14ac:dyDescent="0.15">
      <c r="A6893" s="1" t="s">
        <v>18106</v>
      </c>
      <c r="B6893" t="s">
        <v>18107</v>
      </c>
      <c r="C6893" t="s">
        <v>586</v>
      </c>
      <c r="D6893" t="s">
        <v>96968</v>
      </c>
      <c r="E6893">
        <v>237</v>
      </c>
      <c r="F6893">
        <v>269</v>
      </c>
      <c r="G6893">
        <v>1414</v>
      </c>
      <c r="H6893" t="s">
        <v>96576</v>
      </c>
      <c r="J6893" t="s">
        <v>18145</v>
      </c>
      <c r="K6893" s="2">
        <v>41366.032835648148</v>
      </c>
      <c r="L6893" s="3">
        <f t="shared" si="107"/>
        <v>41366</v>
      </c>
      <c r="M6893" t="s">
        <v>63</v>
      </c>
      <c r="N6893">
        <v>0</v>
      </c>
      <c r="O6893">
        <v>0</v>
      </c>
      <c r="Q6893" t="s">
        <v>18146</v>
      </c>
      <c r="R6893">
        <v>1</v>
      </c>
    </row>
    <row r="6894" spans="1:18" x14ac:dyDescent="0.15">
      <c r="A6894" s="1" t="s">
        <v>18139</v>
      </c>
      <c r="B6894" t="s">
        <v>18140</v>
      </c>
      <c r="C6894" t="s">
        <v>110</v>
      </c>
      <c r="D6894" t="s">
        <v>96586</v>
      </c>
      <c r="E6894">
        <v>21473</v>
      </c>
      <c r="F6894">
        <v>214</v>
      </c>
      <c r="G6894">
        <v>13320</v>
      </c>
      <c r="H6894" t="s">
        <v>96575</v>
      </c>
      <c r="I6894" t="s">
        <v>18141</v>
      </c>
      <c r="J6894" t="s">
        <v>18142</v>
      </c>
      <c r="K6894" s="2">
        <v>41366.032997685186</v>
      </c>
      <c r="L6894" s="3">
        <f t="shared" si="107"/>
        <v>41366</v>
      </c>
      <c r="M6894" t="s">
        <v>101</v>
      </c>
      <c r="N6894">
        <v>3</v>
      </c>
      <c r="O6894">
        <v>0</v>
      </c>
      <c r="P6894" t="s">
        <v>18143</v>
      </c>
      <c r="Q6894" t="s">
        <v>18144</v>
      </c>
      <c r="R6894">
        <v>1</v>
      </c>
    </row>
    <row r="6895" spans="1:18" x14ac:dyDescent="0.15">
      <c r="A6895" s="1" t="s">
        <v>18135</v>
      </c>
      <c r="B6895" t="s">
        <v>18136</v>
      </c>
      <c r="C6895" t="s">
        <v>16311</v>
      </c>
      <c r="D6895" t="s">
        <v>96720</v>
      </c>
      <c r="E6895">
        <v>387</v>
      </c>
      <c r="F6895">
        <v>291</v>
      </c>
      <c r="G6895">
        <v>988</v>
      </c>
      <c r="H6895" t="s">
        <v>96578</v>
      </c>
      <c r="J6895" t="s">
        <v>18137</v>
      </c>
      <c r="K6895" s="2">
        <v>41366.033032407409</v>
      </c>
      <c r="L6895" s="3">
        <f t="shared" si="107"/>
        <v>41366</v>
      </c>
      <c r="M6895" t="s">
        <v>23</v>
      </c>
      <c r="N6895">
        <v>0</v>
      </c>
      <c r="O6895">
        <v>0</v>
      </c>
      <c r="Q6895" t="s">
        <v>18138</v>
      </c>
      <c r="R6895">
        <v>1</v>
      </c>
    </row>
    <row r="6896" spans="1:18" x14ac:dyDescent="0.15">
      <c r="A6896" s="1" t="s">
        <v>74991</v>
      </c>
      <c r="B6896" t="s">
        <v>74992</v>
      </c>
      <c r="C6896" t="s">
        <v>2793</v>
      </c>
      <c r="D6896" t="s">
        <v>96645</v>
      </c>
      <c r="E6896">
        <v>302</v>
      </c>
      <c r="F6896">
        <v>162</v>
      </c>
      <c r="G6896">
        <v>489</v>
      </c>
      <c r="H6896" t="s">
        <v>96576</v>
      </c>
      <c r="J6896" t="s">
        <v>74993</v>
      </c>
      <c r="K6896" s="2">
        <v>41366.033715277779</v>
      </c>
      <c r="L6896" s="3">
        <f t="shared" si="107"/>
        <v>41366</v>
      </c>
      <c r="M6896" t="s">
        <v>370</v>
      </c>
      <c r="N6896">
        <v>0</v>
      </c>
      <c r="O6896">
        <v>0</v>
      </c>
      <c r="P6896" t="s">
        <v>74994</v>
      </c>
      <c r="Q6896" t="s">
        <v>74995</v>
      </c>
      <c r="R6896">
        <v>1</v>
      </c>
    </row>
    <row r="6897" spans="1:18" x14ac:dyDescent="0.15">
      <c r="A6897" s="1" t="s">
        <v>18131</v>
      </c>
      <c r="B6897" t="s">
        <v>18132</v>
      </c>
      <c r="C6897" t="s">
        <v>586</v>
      </c>
      <c r="D6897" t="s">
        <v>96980</v>
      </c>
      <c r="E6897">
        <v>122</v>
      </c>
      <c r="F6897">
        <v>542</v>
      </c>
      <c r="G6897">
        <v>87</v>
      </c>
      <c r="H6897" t="s">
        <v>96576</v>
      </c>
      <c r="J6897" t="s">
        <v>18133</v>
      </c>
      <c r="K6897" s="2">
        <v>41366.033761574072</v>
      </c>
      <c r="L6897" s="3">
        <f t="shared" si="107"/>
        <v>41366</v>
      </c>
      <c r="M6897" t="s">
        <v>1266</v>
      </c>
      <c r="N6897">
        <v>4</v>
      </c>
      <c r="O6897">
        <v>4</v>
      </c>
      <c r="P6897" t="s">
        <v>18134</v>
      </c>
      <c r="Q6897" t="s">
        <v>10521</v>
      </c>
      <c r="R6897">
        <v>1</v>
      </c>
    </row>
    <row r="6898" spans="1:18" x14ac:dyDescent="0.15">
      <c r="A6898" s="1" t="s">
        <v>62834</v>
      </c>
      <c r="B6898" t="s">
        <v>62835</v>
      </c>
      <c r="C6898" t="s">
        <v>94</v>
      </c>
      <c r="D6898" t="s">
        <v>96653</v>
      </c>
      <c r="E6898">
        <v>125</v>
      </c>
      <c r="F6898">
        <v>41</v>
      </c>
      <c r="G6898">
        <v>749</v>
      </c>
      <c r="H6898" t="s">
        <v>96576</v>
      </c>
      <c r="J6898" t="s">
        <v>74989</v>
      </c>
      <c r="K6898" s="2">
        <v>41366.033796296295</v>
      </c>
      <c r="L6898" s="3">
        <f t="shared" si="107"/>
        <v>41366</v>
      </c>
      <c r="M6898" t="s">
        <v>84</v>
      </c>
      <c r="N6898">
        <v>0</v>
      </c>
      <c r="O6898">
        <v>0</v>
      </c>
      <c r="Q6898" t="s">
        <v>74990</v>
      </c>
      <c r="R6898">
        <v>1</v>
      </c>
    </row>
    <row r="6899" spans="1:18" x14ac:dyDescent="0.15">
      <c r="A6899" s="1" t="s">
        <v>74985</v>
      </c>
      <c r="B6899" t="s">
        <v>74986</v>
      </c>
      <c r="C6899" t="s">
        <v>131</v>
      </c>
      <c r="D6899" t="s">
        <v>96641</v>
      </c>
      <c r="E6899">
        <v>1278</v>
      </c>
      <c r="F6899">
        <v>553</v>
      </c>
      <c r="G6899">
        <v>5108</v>
      </c>
      <c r="H6899" t="s">
        <v>96578</v>
      </c>
      <c r="J6899" t="s">
        <v>74987</v>
      </c>
      <c r="K6899" s="2">
        <v>41366.034305555557</v>
      </c>
      <c r="L6899" s="3">
        <f t="shared" si="107"/>
        <v>41366</v>
      </c>
      <c r="M6899" t="s">
        <v>117</v>
      </c>
      <c r="N6899">
        <v>0</v>
      </c>
      <c r="O6899">
        <v>0</v>
      </c>
      <c r="Q6899" t="s">
        <v>74988</v>
      </c>
      <c r="R6899">
        <v>1</v>
      </c>
    </row>
    <row r="6900" spans="1:18" x14ac:dyDescent="0.15">
      <c r="A6900" s="1" t="s">
        <v>74981</v>
      </c>
      <c r="B6900" t="s">
        <v>74982</v>
      </c>
      <c r="C6900" t="s">
        <v>94</v>
      </c>
      <c r="D6900" t="s">
        <v>96609</v>
      </c>
      <c r="E6900">
        <v>420</v>
      </c>
      <c r="F6900">
        <v>900</v>
      </c>
      <c r="G6900">
        <v>5774</v>
      </c>
      <c r="H6900" t="s">
        <v>96576</v>
      </c>
      <c r="J6900" t="s">
        <v>74983</v>
      </c>
      <c r="K6900" s="2">
        <v>41366.034629629627</v>
      </c>
      <c r="L6900" s="3">
        <f t="shared" si="107"/>
        <v>41366</v>
      </c>
      <c r="M6900" t="s">
        <v>370</v>
      </c>
      <c r="N6900">
        <v>0</v>
      </c>
      <c r="O6900">
        <v>0</v>
      </c>
      <c r="Q6900" t="s">
        <v>74984</v>
      </c>
      <c r="R6900">
        <v>1</v>
      </c>
    </row>
    <row r="6901" spans="1:18" x14ac:dyDescent="0.15">
      <c r="A6901" s="1" t="s">
        <v>70846</v>
      </c>
      <c r="B6901" t="s">
        <v>70847</v>
      </c>
      <c r="C6901" t="s">
        <v>110</v>
      </c>
      <c r="D6901" t="s">
        <v>96586</v>
      </c>
      <c r="E6901">
        <v>359</v>
      </c>
      <c r="F6901">
        <v>492</v>
      </c>
      <c r="G6901">
        <v>4799</v>
      </c>
      <c r="H6901" t="s">
        <v>96578</v>
      </c>
      <c r="J6901" t="s">
        <v>74979</v>
      </c>
      <c r="K6901" s="2">
        <v>41366.034837962965</v>
      </c>
      <c r="L6901" s="3">
        <f t="shared" si="107"/>
        <v>41366</v>
      </c>
      <c r="M6901" t="s">
        <v>84</v>
      </c>
      <c r="N6901">
        <v>0</v>
      </c>
      <c r="O6901">
        <v>0</v>
      </c>
      <c r="Q6901" t="s">
        <v>74980</v>
      </c>
      <c r="R6901">
        <v>1</v>
      </c>
    </row>
    <row r="6902" spans="1:18" x14ac:dyDescent="0.15">
      <c r="A6902" s="1" t="s">
        <v>18127</v>
      </c>
      <c r="B6902" t="s">
        <v>18128</v>
      </c>
      <c r="C6902" t="s">
        <v>2333</v>
      </c>
      <c r="D6902" t="s">
        <v>96733</v>
      </c>
      <c r="E6902">
        <v>95</v>
      </c>
      <c r="F6902">
        <v>21</v>
      </c>
      <c r="G6902">
        <v>3578</v>
      </c>
      <c r="H6902" t="s">
        <v>96576</v>
      </c>
      <c r="J6902" t="s">
        <v>18129</v>
      </c>
      <c r="K6902" s="2">
        <v>41366.035057870373</v>
      </c>
      <c r="L6902" s="3">
        <f t="shared" si="107"/>
        <v>41366</v>
      </c>
      <c r="M6902" t="s">
        <v>5838</v>
      </c>
      <c r="N6902">
        <v>0</v>
      </c>
      <c r="O6902">
        <v>0</v>
      </c>
      <c r="Q6902" t="s">
        <v>18130</v>
      </c>
      <c r="R6902">
        <v>1</v>
      </c>
    </row>
    <row r="6903" spans="1:18" x14ac:dyDescent="0.15">
      <c r="A6903" s="1" t="s">
        <v>18124</v>
      </c>
      <c r="B6903" t="s">
        <v>18125</v>
      </c>
      <c r="C6903" t="s">
        <v>110</v>
      </c>
      <c r="D6903" t="s">
        <v>96586</v>
      </c>
      <c r="E6903">
        <v>3072</v>
      </c>
      <c r="F6903">
        <v>1986</v>
      </c>
      <c r="G6903">
        <v>12904</v>
      </c>
      <c r="H6903" t="s">
        <v>96578</v>
      </c>
      <c r="J6903" t="s">
        <v>18126</v>
      </c>
      <c r="K6903" s="2">
        <v>41366.035439814812</v>
      </c>
      <c r="L6903" s="3">
        <f t="shared" si="107"/>
        <v>41366</v>
      </c>
      <c r="M6903" t="s">
        <v>815</v>
      </c>
      <c r="N6903">
        <v>0</v>
      </c>
      <c r="O6903">
        <v>0</v>
      </c>
      <c r="Q6903" t="s">
        <v>4693</v>
      </c>
      <c r="R6903">
        <v>1</v>
      </c>
    </row>
    <row r="6904" spans="1:18" x14ac:dyDescent="0.15">
      <c r="A6904" s="1" t="s">
        <v>18118</v>
      </c>
      <c r="B6904" t="s">
        <v>18119</v>
      </c>
      <c r="C6904" t="s">
        <v>94</v>
      </c>
      <c r="D6904" t="s">
        <v>96811</v>
      </c>
      <c r="E6904">
        <v>1339</v>
      </c>
      <c r="F6904">
        <v>83</v>
      </c>
      <c r="G6904">
        <v>1946</v>
      </c>
      <c r="H6904" t="s">
        <v>96575</v>
      </c>
      <c r="I6904" t="s">
        <v>18120</v>
      </c>
      <c r="J6904" t="s">
        <v>18121</v>
      </c>
      <c r="K6904" s="2">
        <v>41366.035752314812</v>
      </c>
      <c r="L6904" s="3">
        <f t="shared" si="107"/>
        <v>41366</v>
      </c>
      <c r="M6904" t="s">
        <v>117</v>
      </c>
      <c r="N6904">
        <v>0</v>
      </c>
      <c r="O6904">
        <v>2</v>
      </c>
      <c r="P6904" t="s">
        <v>18122</v>
      </c>
      <c r="Q6904" t="s">
        <v>18123</v>
      </c>
      <c r="R6904">
        <v>1</v>
      </c>
    </row>
    <row r="6905" spans="1:18" x14ac:dyDescent="0.15">
      <c r="A6905" s="1" t="s">
        <v>74975</v>
      </c>
      <c r="B6905" t="s">
        <v>74976</v>
      </c>
      <c r="C6905" t="s">
        <v>110</v>
      </c>
      <c r="D6905" t="s">
        <v>96676</v>
      </c>
      <c r="E6905">
        <v>164</v>
      </c>
      <c r="F6905">
        <v>120</v>
      </c>
      <c r="G6905">
        <v>611</v>
      </c>
      <c r="H6905" t="s">
        <v>96576</v>
      </c>
      <c r="J6905" t="s">
        <v>74977</v>
      </c>
      <c r="K6905" s="2">
        <v>41366.036712962959</v>
      </c>
      <c r="L6905" s="3">
        <f t="shared" si="107"/>
        <v>41366</v>
      </c>
      <c r="M6905" t="s">
        <v>4478</v>
      </c>
      <c r="N6905">
        <v>0</v>
      </c>
      <c r="O6905">
        <v>0</v>
      </c>
      <c r="Q6905" t="s">
        <v>74978</v>
      </c>
      <c r="R6905">
        <v>1</v>
      </c>
    </row>
    <row r="6906" spans="1:18" x14ac:dyDescent="0.15">
      <c r="A6906" s="1" t="s">
        <v>18113</v>
      </c>
      <c r="B6906" t="s">
        <v>18114</v>
      </c>
      <c r="C6906" t="s">
        <v>27</v>
      </c>
      <c r="E6906">
        <v>134</v>
      </c>
      <c r="F6906">
        <v>222</v>
      </c>
      <c r="G6906">
        <v>186</v>
      </c>
      <c r="H6906" t="s">
        <v>96576</v>
      </c>
      <c r="J6906" t="s">
        <v>18115</v>
      </c>
      <c r="K6906" s="2">
        <v>41366.036736111113</v>
      </c>
      <c r="L6906" s="3">
        <f t="shared" si="107"/>
        <v>41366</v>
      </c>
      <c r="M6906" t="s">
        <v>1266</v>
      </c>
      <c r="N6906">
        <v>0</v>
      </c>
      <c r="O6906">
        <v>0</v>
      </c>
      <c r="P6906" t="s">
        <v>18116</v>
      </c>
      <c r="Q6906" t="s">
        <v>18117</v>
      </c>
      <c r="R6906">
        <v>1</v>
      </c>
    </row>
    <row r="6907" spans="1:18" x14ac:dyDescent="0.15">
      <c r="A6907" s="1" t="s">
        <v>12580</v>
      </c>
      <c r="B6907" t="s">
        <v>12581</v>
      </c>
      <c r="C6907" t="s">
        <v>110</v>
      </c>
      <c r="D6907" t="s">
        <v>96596</v>
      </c>
      <c r="E6907">
        <v>1866</v>
      </c>
      <c r="F6907">
        <v>883</v>
      </c>
      <c r="G6907">
        <v>19065</v>
      </c>
      <c r="H6907" t="s">
        <v>96576</v>
      </c>
      <c r="J6907" t="s">
        <v>74973</v>
      </c>
      <c r="K6907" s="2">
        <v>41366.037048611113</v>
      </c>
      <c r="L6907" s="3">
        <f t="shared" si="107"/>
        <v>41366</v>
      </c>
      <c r="M6907" t="s">
        <v>84</v>
      </c>
      <c r="N6907">
        <v>0</v>
      </c>
      <c r="O6907">
        <v>0</v>
      </c>
      <c r="Q6907" t="s">
        <v>74974</v>
      </c>
      <c r="R6907">
        <v>1</v>
      </c>
    </row>
    <row r="6908" spans="1:18" x14ac:dyDescent="0.15">
      <c r="A6908" s="1" t="s">
        <v>74968</v>
      </c>
      <c r="B6908" t="s">
        <v>74969</v>
      </c>
      <c r="C6908" t="s">
        <v>27</v>
      </c>
      <c r="E6908">
        <v>209</v>
      </c>
      <c r="F6908">
        <v>13</v>
      </c>
      <c r="G6908">
        <v>2341</v>
      </c>
      <c r="H6908" t="s">
        <v>96576</v>
      </c>
      <c r="J6908" t="s">
        <v>74970</v>
      </c>
      <c r="K6908" s="2">
        <v>41366.037164351852</v>
      </c>
      <c r="L6908" s="3">
        <f t="shared" si="107"/>
        <v>41366</v>
      </c>
      <c r="M6908" t="s">
        <v>57449</v>
      </c>
      <c r="N6908">
        <v>0</v>
      </c>
      <c r="O6908">
        <v>0</v>
      </c>
      <c r="P6908" t="s">
        <v>74971</v>
      </c>
      <c r="Q6908" t="s">
        <v>74972</v>
      </c>
      <c r="R6908">
        <v>1</v>
      </c>
    </row>
    <row r="6909" spans="1:18" x14ac:dyDescent="0.15">
      <c r="A6909" s="1" t="s">
        <v>18110</v>
      </c>
      <c r="B6909" t="s">
        <v>18111</v>
      </c>
      <c r="C6909" t="s">
        <v>94</v>
      </c>
      <c r="D6909" t="s">
        <v>96609</v>
      </c>
      <c r="E6909">
        <v>324</v>
      </c>
      <c r="F6909">
        <v>239</v>
      </c>
      <c r="G6909">
        <v>651</v>
      </c>
      <c r="H6909" t="s">
        <v>96578</v>
      </c>
      <c r="J6909" t="s">
        <v>18112</v>
      </c>
      <c r="K6909" s="2">
        <v>41366.038877314815</v>
      </c>
      <c r="L6909" s="3">
        <f t="shared" si="107"/>
        <v>41366</v>
      </c>
      <c r="M6909" t="s">
        <v>117</v>
      </c>
      <c r="N6909">
        <v>0</v>
      </c>
      <c r="O6909">
        <v>0</v>
      </c>
      <c r="Q6909" t="s">
        <v>18096</v>
      </c>
      <c r="R6909">
        <v>1</v>
      </c>
    </row>
    <row r="6910" spans="1:18" x14ac:dyDescent="0.15">
      <c r="A6910" s="1" t="s">
        <v>18106</v>
      </c>
      <c r="B6910" t="s">
        <v>18107</v>
      </c>
      <c r="C6910" t="s">
        <v>586</v>
      </c>
      <c r="D6910" t="s">
        <v>96968</v>
      </c>
      <c r="E6910">
        <v>237</v>
      </c>
      <c r="F6910">
        <v>269</v>
      </c>
      <c r="G6910">
        <v>1414</v>
      </c>
      <c r="H6910" t="s">
        <v>96576</v>
      </c>
      <c r="J6910" t="s">
        <v>18108</v>
      </c>
      <c r="K6910" s="2">
        <v>41366.039027777777</v>
      </c>
      <c r="L6910" s="3">
        <f t="shared" si="107"/>
        <v>41366</v>
      </c>
      <c r="M6910" t="s">
        <v>63</v>
      </c>
      <c r="N6910">
        <v>0</v>
      </c>
      <c r="O6910">
        <v>0</v>
      </c>
      <c r="Q6910" t="s">
        <v>18109</v>
      </c>
      <c r="R6910">
        <v>1</v>
      </c>
    </row>
    <row r="6911" spans="1:18" x14ac:dyDescent="0.15">
      <c r="A6911" s="1" t="s">
        <v>74964</v>
      </c>
      <c r="B6911" t="s">
        <v>74965</v>
      </c>
      <c r="C6911" t="s">
        <v>190</v>
      </c>
      <c r="E6911">
        <v>27</v>
      </c>
      <c r="F6911">
        <v>59</v>
      </c>
      <c r="G6911">
        <v>13</v>
      </c>
      <c r="H6911" t="s">
        <v>96576</v>
      </c>
      <c r="J6911" t="s">
        <v>74966</v>
      </c>
      <c r="K6911" s="2">
        <v>41366.039768518516</v>
      </c>
      <c r="L6911" s="3">
        <f t="shared" si="107"/>
        <v>41366</v>
      </c>
      <c r="M6911" t="s">
        <v>2111</v>
      </c>
      <c r="N6911">
        <v>3</v>
      </c>
      <c r="O6911">
        <v>3</v>
      </c>
      <c r="Q6911" t="s">
        <v>74967</v>
      </c>
      <c r="R6911">
        <v>1</v>
      </c>
    </row>
    <row r="6912" spans="1:18" x14ac:dyDescent="0.15">
      <c r="A6912" s="1" t="s">
        <v>74960</v>
      </c>
      <c r="B6912" t="s">
        <v>74961</v>
      </c>
      <c r="C6912" t="s">
        <v>27</v>
      </c>
      <c r="E6912">
        <v>374</v>
      </c>
      <c r="F6912">
        <v>561</v>
      </c>
      <c r="G6912">
        <v>5236</v>
      </c>
      <c r="H6912" t="s">
        <v>96576</v>
      </c>
      <c r="J6912" t="s">
        <v>74962</v>
      </c>
      <c r="K6912" s="2">
        <v>41366.04011574074</v>
      </c>
      <c r="L6912" s="3">
        <f t="shared" si="107"/>
        <v>41366</v>
      </c>
      <c r="M6912" t="s">
        <v>84</v>
      </c>
      <c r="N6912">
        <v>0</v>
      </c>
      <c r="O6912">
        <v>0</v>
      </c>
      <c r="Q6912" t="s">
        <v>74963</v>
      </c>
      <c r="R6912">
        <v>1</v>
      </c>
    </row>
    <row r="6913" spans="1:18" x14ac:dyDescent="0.15">
      <c r="A6913" s="1" t="s">
        <v>18102</v>
      </c>
      <c r="B6913" t="s">
        <v>18103</v>
      </c>
      <c r="C6913" t="s">
        <v>131</v>
      </c>
      <c r="D6913" t="s">
        <v>96641</v>
      </c>
      <c r="E6913">
        <v>22900</v>
      </c>
      <c r="F6913">
        <v>384</v>
      </c>
      <c r="G6913">
        <v>2051</v>
      </c>
      <c r="H6913" t="s">
        <v>96578</v>
      </c>
      <c r="J6913" t="s">
        <v>18104</v>
      </c>
      <c r="K6913" s="2">
        <v>41366.040462962963</v>
      </c>
      <c r="L6913" s="3">
        <f t="shared" si="107"/>
        <v>41366</v>
      </c>
      <c r="M6913" t="s">
        <v>117</v>
      </c>
      <c r="N6913">
        <v>0</v>
      </c>
      <c r="O6913">
        <v>0</v>
      </c>
      <c r="Q6913" t="s">
        <v>18105</v>
      </c>
      <c r="R6913">
        <v>1</v>
      </c>
    </row>
    <row r="6914" spans="1:18" x14ac:dyDescent="0.15">
      <c r="A6914" s="1" t="s">
        <v>18097</v>
      </c>
      <c r="B6914" t="s">
        <v>18098</v>
      </c>
      <c r="C6914" t="s">
        <v>271</v>
      </c>
      <c r="D6914" t="s">
        <v>96878</v>
      </c>
      <c r="E6914">
        <v>4</v>
      </c>
      <c r="F6914">
        <v>7</v>
      </c>
      <c r="G6914">
        <v>6</v>
      </c>
      <c r="H6914" t="s">
        <v>96576</v>
      </c>
      <c r="J6914" t="s">
        <v>18099</v>
      </c>
      <c r="K6914" s="2">
        <v>41366.040995370371</v>
      </c>
      <c r="L6914" s="3">
        <f t="shared" si="107"/>
        <v>41366</v>
      </c>
      <c r="M6914" t="s">
        <v>1266</v>
      </c>
      <c r="N6914">
        <v>4</v>
      </c>
      <c r="O6914">
        <v>4</v>
      </c>
      <c r="P6914" t="s">
        <v>18100</v>
      </c>
      <c r="Q6914" t="s">
        <v>18101</v>
      </c>
      <c r="R6914">
        <v>1</v>
      </c>
    </row>
    <row r="6915" spans="1:18" x14ac:dyDescent="0.15">
      <c r="A6915" s="1" t="s">
        <v>18093</v>
      </c>
      <c r="B6915" t="s">
        <v>18094</v>
      </c>
      <c r="C6915" t="s">
        <v>94</v>
      </c>
      <c r="D6915" t="s">
        <v>96654</v>
      </c>
      <c r="E6915">
        <v>41</v>
      </c>
      <c r="F6915">
        <v>119</v>
      </c>
      <c r="G6915">
        <v>29</v>
      </c>
      <c r="H6915" t="s">
        <v>96576</v>
      </c>
      <c r="J6915" t="s">
        <v>18095</v>
      </c>
      <c r="K6915" s="2">
        <v>41366.041030092594</v>
      </c>
      <c r="L6915" s="3">
        <f t="shared" ref="L6915:L6978" si="108">INT(K6915)</f>
        <v>41366</v>
      </c>
      <c r="M6915" t="s">
        <v>117</v>
      </c>
      <c r="N6915">
        <v>15</v>
      </c>
      <c r="O6915">
        <v>15</v>
      </c>
      <c r="Q6915" t="s">
        <v>18096</v>
      </c>
      <c r="R6915">
        <v>1</v>
      </c>
    </row>
    <row r="6916" spans="1:18" x14ac:dyDescent="0.15">
      <c r="A6916" s="1" t="s">
        <v>74955</v>
      </c>
      <c r="B6916" t="s">
        <v>74956</v>
      </c>
      <c r="C6916" t="s">
        <v>9772</v>
      </c>
      <c r="D6916" t="s">
        <v>96632</v>
      </c>
      <c r="E6916">
        <v>79</v>
      </c>
      <c r="F6916">
        <v>29</v>
      </c>
      <c r="G6916">
        <v>528</v>
      </c>
      <c r="H6916" t="s">
        <v>96576</v>
      </c>
      <c r="J6916" t="s">
        <v>74957</v>
      </c>
      <c r="K6916" s="2">
        <v>41366.041284722225</v>
      </c>
      <c r="L6916" s="3">
        <f t="shared" si="108"/>
        <v>41366</v>
      </c>
      <c r="M6916" t="s">
        <v>56</v>
      </c>
      <c r="N6916">
        <v>0</v>
      </c>
      <c r="O6916">
        <v>0</v>
      </c>
      <c r="P6916" t="s">
        <v>74958</v>
      </c>
      <c r="Q6916" t="s">
        <v>74959</v>
      </c>
      <c r="R6916">
        <v>1</v>
      </c>
    </row>
    <row r="6917" spans="1:18" x14ac:dyDescent="0.15">
      <c r="A6917" s="1" t="s">
        <v>18089</v>
      </c>
      <c r="B6917" t="s">
        <v>18090</v>
      </c>
      <c r="C6917" t="s">
        <v>94</v>
      </c>
      <c r="E6917">
        <v>2797</v>
      </c>
      <c r="F6917">
        <v>329</v>
      </c>
      <c r="G6917">
        <v>12736</v>
      </c>
      <c r="H6917" t="s">
        <v>96578</v>
      </c>
      <c r="J6917" t="s">
        <v>18091</v>
      </c>
      <c r="K6917" s="2">
        <v>41366.041724537034</v>
      </c>
      <c r="L6917" s="3">
        <f t="shared" si="108"/>
        <v>41366</v>
      </c>
      <c r="M6917" t="s">
        <v>117</v>
      </c>
      <c r="N6917">
        <v>0</v>
      </c>
      <c r="O6917">
        <v>2</v>
      </c>
      <c r="Q6917" t="s">
        <v>18092</v>
      </c>
      <c r="R6917">
        <v>1</v>
      </c>
    </row>
    <row r="6918" spans="1:18" x14ac:dyDescent="0.15">
      <c r="A6918" s="1" t="s">
        <v>18085</v>
      </c>
      <c r="B6918" t="s">
        <v>18086</v>
      </c>
      <c r="C6918" t="s">
        <v>2333</v>
      </c>
      <c r="D6918" t="s">
        <v>96759</v>
      </c>
      <c r="E6918">
        <v>132</v>
      </c>
      <c r="F6918">
        <v>288</v>
      </c>
      <c r="G6918">
        <v>514</v>
      </c>
      <c r="H6918" t="s">
        <v>96576</v>
      </c>
      <c r="J6918" t="s">
        <v>18087</v>
      </c>
      <c r="K6918" s="2">
        <v>41366.041759259257</v>
      </c>
      <c r="L6918" s="3">
        <f t="shared" si="108"/>
        <v>41366</v>
      </c>
      <c r="M6918" t="s">
        <v>63</v>
      </c>
      <c r="N6918">
        <v>0</v>
      </c>
      <c r="O6918">
        <v>0</v>
      </c>
      <c r="Q6918" t="s">
        <v>18088</v>
      </c>
      <c r="R6918">
        <v>1</v>
      </c>
    </row>
    <row r="6919" spans="1:18" x14ac:dyDescent="0.15">
      <c r="A6919" s="1" t="s">
        <v>18081</v>
      </c>
      <c r="B6919" t="s">
        <v>18082</v>
      </c>
      <c r="C6919" t="s">
        <v>344</v>
      </c>
      <c r="D6919" t="s">
        <v>96657</v>
      </c>
      <c r="E6919">
        <v>4388</v>
      </c>
      <c r="F6919">
        <v>1246</v>
      </c>
      <c r="G6919">
        <v>2142</v>
      </c>
      <c r="H6919" t="s">
        <v>96576</v>
      </c>
      <c r="J6919" t="s">
        <v>18083</v>
      </c>
      <c r="K6919" s="2">
        <v>41366.04277777778</v>
      </c>
      <c r="L6919" s="3">
        <f t="shared" si="108"/>
        <v>41366</v>
      </c>
      <c r="M6919" t="s">
        <v>84</v>
      </c>
      <c r="N6919">
        <v>0</v>
      </c>
      <c r="O6919">
        <v>0</v>
      </c>
      <c r="Q6919" t="s">
        <v>18084</v>
      </c>
      <c r="R6919">
        <v>1</v>
      </c>
    </row>
    <row r="6920" spans="1:18" x14ac:dyDescent="0.15">
      <c r="A6920" s="1" t="s">
        <v>74951</v>
      </c>
      <c r="B6920" t="s">
        <v>74952</v>
      </c>
      <c r="C6920" t="s">
        <v>27</v>
      </c>
      <c r="E6920">
        <v>148</v>
      </c>
      <c r="F6920">
        <v>767</v>
      </c>
      <c r="G6920">
        <v>3986</v>
      </c>
      <c r="H6920" t="s">
        <v>96576</v>
      </c>
      <c r="J6920" t="s">
        <v>74953</v>
      </c>
      <c r="K6920" s="2">
        <v>41366.04278935185</v>
      </c>
      <c r="L6920" s="3">
        <f t="shared" si="108"/>
        <v>41366</v>
      </c>
      <c r="M6920" t="s">
        <v>117</v>
      </c>
      <c r="N6920">
        <v>0</v>
      </c>
      <c r="O6920">
        <v>2</v>
      </c>
      <c r="Q6920" t="s">
        <v>74954</v>
      </c>
      <c r="R6920">
        <v>1</v>
      </c>
    </row>
    <row r="6921" spans="1:18" x14ac:dyDescent="0.15">
      <c r="A6921" s="1" t="s">
        <v>74947</v>
      </c>
      <c r="B6921" t="s">
        <v>74948</v>
      </c>
      <c r="C6921" t="s">
        <v>94</v>
      </c>
      <c r="E6921">
        <v>577</v>
      </c>
      <c r="F6921">
        <v>384</v>
      </c>
      <c r="G6921">
        <v>1553</v>
      </c>
      <c r="H6921" t="s">
        <v>96578</v>
      </c>
      <c r="J6921" t="s">
        <v>74949</v>
      </c>
      <c r="K6921" s="2">
        <v>41366.042951388888</v>
      </c>
      <c r="L6921" s="3">
        <f t="shared" si="108"/>
        <v>41366</v>
      </c>
      <c r="M6921" t="s">
        <v>117</v>
      </c>
      <c r="N6921">
        <v>0</v>
      </c>
      <c r="O6921">
        <v>5</v>
      </c>
      <c r="Q6921" t="s">
        <v>74950</v>
      </c>
      <c r="R6921">
        <v>1</v>
      </c>
    </row>
    <row r="6922" spans="1:18" x14ac:dyDescent="0.15">
      <c r="A6922" s="1" t="s">
        <v>18077</v>
      </c>
      <c r="B6922" t="s">
        <v>18078</v>
      </c>
      <c r="C6922" t="s">
        <v>110</v>
      </c>
      <c r="D6922" t="s">
        <v>96612</v>
      </c>
      <c r="E6922">
        <v>656</v>
      </c>
      <c r="F6922">
        <v>391</v>
      </c>
      <c r="G6922">
        <v>793</v>
      </c>
      <c r="H6922" t="s">
        <v>96578</v>
      </c>
      <c r="J6922" t="s">
        <v>18079</v>
      </c>
      <c r="K6922" s="2">
        <v>41366.043344907404</v>
      </c>
      <c r="L6922" s="3">
        <f t="shared" si="108"/>
        <v>41366</v>
      </c>
      <c r="M6922" t="s">
        <v>84</v>
      </c>
      <c r="N6922">
        <v>0</v>
      </c>
      <c r="O6922">
        <v>0</v>
      </c>
      <c r="Q6922" t="s">
        <v>18080</v>
      </c>
      <c r="R6922">
        <v>1</v>
      </c>
    </row>
    <row r="6923" spans="1:18" x14ac:dyDescent="0.15">
      <c r="A6923" s="1" t="s">
        <v>74943</v>
      </c>
      <c r="B6923" t="s">
        <v>74944</v>
      </c>
      <c r="C6923" t="s">
        <v>94</v>
      </c>
      <c r="E6923">
        <v>315</v>
      </c>
      <c r="F6923">
        <v>355</v>
      </c>
      <c r="G6923">
        <v>3574</v>
      </c>
      <c r="H6923" t="s">
        <v>96576</v>
      </c>
      <c r="J6923" t="s">
        <v>74945</v>
      </c>
      <c r="K6923" s="2">
        <v>41366.043391203704</v>
      </c>
      <c r="L6923" s="3">
        <f t="shared" si="108"/>
        <v>41366</v>
      </c>
      <c r="M6923" t="s">
        <v>3213</v>
      </c>
      <c r="N6923">
        <v>0</v>
      </c>
      <c r="O6923">
        <v>3</v>
      </c>
      <c r="Q6923" t="s">
        <v>74946</v>
      </c>
      <c r="R6923">
        <v>1</v>
      </c>
    </row>
    <row r="6924" spans="1:18" x14ac:dyDescent="0.15">
      <c r="A6924" s="1" t="s">
        <v>18073</v>
      </c>
      <c r="B6924" t="s">
        <v>18074</v>
      </c>
      <c r="C6924" t="s">
        <v>586</v>
      </c>
      <c r="D6924" t="s">
        <v>96616</v>
      </c>
      <c r="E6924">
        <v>46</v>
      </c>
      <c r="F6924">
        <v>63</v>
      </c>
      <c r="G6924">
        <v>509</v>
      </c>
      <c r="H6924" t="s">
        <v>96576</v>
      </c>
      <c r="J6924" t="s">
        <v>18075</v>
      </c>
      <c r="K6924" s="2">
        <v>41366.04351851852</v>
      </c>
      <c r="L6924" s="3">
        <f t="shared" si="108"/>
        <v>41366</v>
      </c>
      <c r="M6924" t="s">
        <v>56</v>
      </c>
      <c r="N6924">
        <v>0</v>
      </c>
      <c r="O6924">
        <v>0</v>
      </c>
      <c r="Q6924" t="s">
        <v>18076</v>
      </c>
      <c r="R6924">
        <v>1</v>
      </c>
    </row>
    <row r="6925" spans="1:18" x14ac:dyDescent="0.15">
      <c r="A6925" s="1" t="s">
        <v>18069</v>
      </c>
      <c r="B6925" t="s">
        <v>18070</v>
      </c>
      <c r="C6925" t="s">
        <v>110</v>
      </c>
      <c r="E6925">
        <v>47</v>
      </c>
      <c r="F6925">
        <v>173</v>
      </c>
      <c r="G6925">
        <v>201</v>
      </c>
      <c r="H6925" t="s">
        <v>96576</v>
      </c>
      <c r="J6925" t="s">
        <v>18071</v>
      </c>
      <c r="K6925" s="2">
        <v>41366.043541666666</v>
      </c>
      <c r="L6925" s="3">
        <f t="shared" si="108"/>
        <v>41366</v>
      </c>
      <c r="M6925" t="s">
        <v>8016</v>
      </c>
      <c r="N6925">
        <v>0</v>
      </c>
      <c r="O6925">
        <v>0</v>
      </c>
      <c r="Q6925" t="s">
        <v>18072</v>
      </c>
      <c r="R6925">
        <v>1</v>
      </c>
    </row>
    <row r="6926" spans="1:18" x14ac:dyDescent="0.15">
      <c r="A6926" s="1" t="s">
        <v>74939</v>
      </c>
      <c r="B6926" t="s">
        <v>74940</v>
      </c>
      <c r="C6926" t="s">
        <v>94</v>
      </c>
      <c r="D6926" t="s">
        <v>96684</v>
      </c>
      <c r="E6926">
        <v>278</v>
      </c>
      <c r="F6926">
        <v>475</v>
      </c>
      <c r="G6926">
        <v>5511</v>
      </c>
      <c r="H6926" t="s">
        <v>96576</v>
      </c>
      <c r="J6926" t="s">
        <v>74941</v>
      </c>
      <c r="K6926" s="2">
        <v>41366.043703703705</v>
      </c>
      <c r="L6926" s="3">
        <f t="shared" si="108"/>
        <v>41366</v>
      </c>
      <c r="M6926" t="s">
        <v>117</v>
      </c>
      <c r="N6926">
        <v>3</v>
      </c>
      <c r="O6926">
        <v>26</v>
      </c>
      <c r="Q6926" t="s">
        <v>74942</v>
      </c>
      <c r="R6926">
        <v>1</v>
      </c>
    </row>
    <row r="6927" spans="1:18" x14ac:dyDescent="0.15">
      <c r="A6927" s="1" t="s">
        <v>74935</v>
      </c>
      <c r="B6927" t="s">
        <v>74936</v>
      </c>
      <c r="C6927" t="s">
        <v>94</v>
      </c>
      <c r="D6927" t="s">
        <v>96653</v>
      </c>
      <c r="E6927">
        <v>1425</v>
      </c>
      <c r="F6927">
        <v>829</v>
      </c>
      <c r="G6927">
        <v>12061</v>
      </c>
      <c r="H6927" t="s">
        <v>96576</v>
      </c>
      <c r="J6927" t="s">
        <v>74937</v>
      </c>
      <c r="K6927" s="2">
        <v>41366.043935185182</v>
      </c>
      <c r="L6927" s="3">
        <f t="shared" si="108"/>
        <v>41366</v>
      </c>
      <c r="M6927" t="s">
        <v>117</v>
      </c>
      <c r="N6927">
        <v>0</v>
      </c>
      <c r="O6927">
        <v>15</v>
      </c>
      <c r="Q6927" t="s">
        <v>74938</v>
      </c>
      <c r="R6927">
        <v>1</v>
      </c>
    </row>
    <row r="6928" spans="1:18" x14ac:dyDescent="0.15">
      <c r="A6928" s="1" t="s">
        <v>18064</v>
      </c>
      <c r="B6928" t="s">
        <v>18065</v>
      </c>
      <c r="C6928" t="s">
        <v>1005</v>
      </c>
      <c r="D6928" t="s">
        <v>96618</v>
      </c>
      <c r="E6928">
        <v>606</v>
      </c>
      <c r="F6928">
        <v>341</v>
      </c>
      <c r="G6928">
        <v>439</v>
      </c>
      <c r="H6928" t="s">
        <v>96583</v>
      </c>
      <c r="I6928" t="s">
        <v>18066</v>
      </c>
      <c r="J6928" t="s">
        <v>18067</v>
      </c>
      <c r="K6928" s="2">
        <v>41366.043946759259</v>
      </c>
      <c r="L6928" s="3">
        <f t="shared" si="108"/>
        <v>41366</v>
      </c>
      <c r="M6928" t="s">
        <v>192</v>
      </c>
      <c r="N6928">
        <v>0</v>
      </c>
      <c r="O6928">
        <v>0</v>
      </c>
      <c r="Q6928" t="s">
        <v>18068</v>
      </c>
      <c r="R6928">
        <v>1</v>
      </c>
    </row>
    <row r="6929" spans="1:18" x14ac:dyDescent="0.15">
      <c r="A6929" s="1" t="s">
        <v>18031</v>
      </c>
      <c r="B6929" t="s">
        <v>18032</v>
      </c>
      <c r="C6929" t="s">
        <v>110</v>
      </c>
      <c r="D6929" t="s">
        <v>96586</v>
      </c>
      <c r="E6929">
        <v>1727</v>
      </c>
      <c r="F6929">
        <v>1310</v>
      </c>
      <c r="G6929">
        <v>622</v>
      </c>
      <c r="H6929" t="s">
        <v>96576</v>
      </c>
      <c r="J6929" t="s">
        <v>18062</v>
      </c>
      <c r="K6929" s="2">
        <v>41366.044953703706</v>
      </c>
      <c r="L6929" s="3">
        <f t="shared" si="108"/>
        <v>41366</v>
      </c>
      <c r="M6929" t="s">
        <v>4422</v>
      </c>
      <c r="N6929">
        <v>0</v>
      </c>
      <c r="O6929">
        <v>0</v>
      </c>
      <c r="Q6929" t="s">
        <v>18063</v>
      </c>
      <c r="R6929">
        <v>1</v>
      </c>
    </row>
    <row r="6930" spans="1:18" x14ac:dyDescent="0.15">
      <c r="A6930" s="1" t="s">
        <v>18056</v>
      </c>
      <c r="B6930" t="s">
        <v>18057</v>
      </c>
      <c r="C6930" t="s">
        <v>344</v>
      </c>
      <c r="D6930" t="s">
        <v>96639</v>
      </c>
      <c r="E6930">
        <v>84356</v>
      </c>
      <c r="F6930">
        <v>840</v>
      </c>
      <c r="G6930">
        <v>38719</v>
      </c>
      <c r="H6930" t="s">
        <v>96575</v>
      </c>
      <c r="I6930" t="s">
        <v>18058</v>
      </c>
      <c r="J6930" t="s">
        <v>18059</v>
      </c>
      <c r="K6930" s="2">
        <v>41366.045671296299</v>
      </c>
      <c r="L6930" s="3">
        <f t="shared" si="108"/>
        <v>41366</v>
      </c>
      <c r="M6930" t="s">
        <v>18060</v>
      </c>
      <c r="N6930">
        <v>0</v>
      </c>
      <c r="O6930">
        <v>0</v>
      </c>
      <c r="Q6930" t="s">
        <v>18061</v>
      </c>
      <c r="R6930">
        <v>1</v>
      </c>
    </row>
    <row r="6931" spans="1:18" x14ac:dyDescent="0.15">
      <c r="A6931" s="1" t="s">
        <v>67823</v>
      </c>
      <c r="B6931" t="s">
        <v>67824</v>
      </c>
      <c r="C6931" t="s">
        <v>131</v>
      </c>
      <c r="D6931" t="s">
        <v>96641</v>
      </c>
      <c r="E6931">
        <v>37</v>
      </c>
      <c r="F6931">
        <v>38</v>
      </c>
      <c r="G6931">
        <v>447</v>
      </c>
      <c r="H6931" t="s">
        <v>96576</v>
      </c>
      <c r="J6931" t="s">
        <v>74933</v>
      </c>
      <c r="K6931" s="2">
        <v>41366.045671296299</v>
      </c>
      <c r="L6931" s="3">
        <f t="shared" si="108"/>
        <v>41366</v>
      </c>
      <c r="M6931" t="s">
        <v>67826</v>
      </c>
      <c r="N6931">
        <v>0</v>
      </c>
      <c r="O6931">
        <v>0</v>
      </c>
      <c r="Q6931" t="s">
        <v>74934</v>
      </c>
      <c r="R6931">
        <v>1</v>
      </c>
    </row>
    <row r="6932" spans="1:18" x14ac:dyDescent="0.15">
      <c r="A6932" s="1" t="s">
        <v>74929</v>
      </c>
      <c r="B6932" t="s">
        <v>74930</v>
      </c>
      <c r="C6932" t="s">
        <v>586</v>
      </c>
      <c r="D6932" t="s">
        <v>96966</v>
      </c>
      <c r="E6932">
        <v>100</v>
      </c>
      <c r="F6932">
        <v>306</v>
      </c>
      <c r="G6932">
        <v>915</v>
      </c>
      <c r="H6932" t="s">
        <v>96576</v>
      </c>
      <c r="J6932" t="s">
        <v>74931</v>
      </c>
      <c r="K6932" s="2">
        <v>41366.046689814815</v>
      </c>
      <c r="L6932" s="3">
        <f t="shared" si="108"/>
        <v>41366</v>
      </c>
      <c r="M6932" t="s">
        <v>370</v>
      </c>
      <c r="N6932">
        <v>0</v>
      </c>
      <c r="O6932">
        <v>2</v>
      </c>
      <c r="Q6932" t="s">
        <v>74932</v>
      </c>
      <c r="R6932">
        <v>1</v>
      </c>
    </row>
    <row r="6933" spans="1:18" x14ac:dyDescent="0.15">
      <c r="A6933" s="1" t="s">
        <v>74925</v>
      </c>
      <c r="B6933" t="s">
        <v>74926</v>
      </c>
      <c r="C6933" t="s">
        <v>1005</v>
      </c>
      <c r="D6933" t="s">
        <v>96618</v>
      </c>
      <c r="E6933">
        <v>271</v>
      </c>
      <c r="F6933">
        <v>277</v>
      </c>
      <c r="G6933">
        <v>2408</v>
      </c>
      <c r="H6933" t="s">
        <v>96578</v>
      </c>
      <c r="J6933" t="s">
        <v>74927</v>
      </c>
      <c r="K6933" s="2">
        <v>41366.046898148146</v>
      </c>
      <c r="L6933" s="3">
        <f t="shared" si="108"/>
        <v>41366</v>
      </c>
      <c r="M6933" t="s">
        <v>84</v>
      </c>
      <c r="N6933">
        <v>0</v>
      </c>
      <c r="O6933">
        <v>0</v>
      </c>
      <c r="Q6933" t="s">
        <v>74928</v>
      </c>
      <c r="R6933">
        <v>1</v>
      </c>
    </row>
    <row r="6934" spans="1:18" x14ac:dyDescent="0.15">
      <c r="A6934" s="1" t="s">
        <v>74920</v>
      </c>
      <c r="B6934" t="s">
        <v>74921</v>
      </c>
      <c r="C6934" t="s">
        <v>110</v>
      </c>
      <c r="D6934" t="s">
        <v>96586</v>
      </c>
      <c r="E6934">
        <v>71</v>
      </c>
      <c r="F6934">
        <v>53</v>
      </c>
      <c r="G6934">
        <v>316</v>
      </c>
      <c r="H6934" t="s">
        <v>96576</v>
      </c>
      <c r="J6934" t="s">
        <v>74922</v>
      </c>
      <c r="K6934" s="2">
        <v>41366.047083333331</v>
      </c>
      <c r="L6934" s="3">
        <f t="shared" si="108"/>
        <v>41366</v>
      </c>
      <c r="M6934" t="s">
        <v>815</v>
      </c>
      <c r="N6934">
        <v>0</v>
      </c>
      <c r="O6934">
        <v>0</v>
      </c>
      <c r="P6934" t="s">
        <v>74923</v>
      </c>
      <c r="Q6934" t="s">
        <v>74924</v>
      </c>
      <c r="R6934">
        <v>1</v>
      </c>
    </row>
    <row r="6935" spans="1:18" x14ac:dyDescent="0.15">
      <c r="A6935" s="1" t="s">
        <v>12580</v>
      </c>
      <c r="B6935" t="s">
        <v>12581</v>
      </c>
      <c r="C6935" t="s">
        <v>110</v>
      </c>
      <c r="D6935" t="s">
        <v>96596</v>
      </c>
      <c r="E6935">
        <v>1866</v>
      </c>
      <c r="F6935">
        <v>883</v>
      </c>
      <c r="G6935">
        <v>19065</v>
      </c>
      <c r="H6935" t="s">
        <v>96576</v>
      </c>
      <c r="J6935" t="s">
        <v>74918</v>
      </c>
      <c r="K6935" s="2">
        <v>41366.047523148147</v>
      </c>
      <c r="L6935" s="3">
        <f t="shared" si="108"/>
        <v>41366</v>
      </c>
      <c r="M6935" t="s">
        <v>84</v>
      </c>
      <c r="N6935">
        <v>0</v>
      </c>
      <c r="O6935">
        <v>0</v>
      </c>
      <c r="Q6935" t="s">
        <v>74919</v>
      </c>
      <c r="R6935">
        <v>1</v>
      </c>
    </row>
    <row r="6936" spans="1:18" x14ac:dyDescent="0.15">
      <c r="A6936" s="1" t="s">
        <v>18031</v>
      </c>
      <c r="B6936" t="s">
        <v>18032</v>
      </c>
      <c r="C6936" t="s">
        <v>110</v>
      </c>
      <c r="D6936" t="s">
        <v>96586</v>
      </c>
      <c r="E6936">
        <v>1727</v>
      </c>
      <c r="F6936">
        <v>1310</v>
      </c>
      <c r="G6936">
        <v>622</v>
      </c>
      <c r="H6936" t="s">
        <v>96576</v>
      </c>
      <c r="J6936" t="s">
        <v>18054</v>
      </c>
      <c r="K6936" s="2">
        <v>41366.047824074078</v>
      </c>
      <c r="L6936" s="3">
        <f t="shared" si="108"/>
        <v>41366</v>
      </c>
      <c r="M6936" t="s">
        <v>4422</v>
      </c>
      <c r="N6936">
        <v>0</v>
      </c>
      <c r="O6936">
        <v>0</v>
      </c>
      <c r="Q6936" t="s">
        <v>18055</v>
      </c>
      <c r="R6936">
        <v>1</v>
      </c>
    </row>
    <row r="6937" spans="1:18" x14ac:dyDescent="0.15">
      <c r="A6937" s="1" t="s">
        <v>74914</v>
      </c>
      <c r="B6937" t="s">
        <v>74915</v>
      </c>
      <c r="C6937" t="s">
        <v>110</v>
      </c>
      <c r="E6937">
        <v>11</v>
      </c>
      <c r="F6937">
        <v>10</v>
      </c>
      <c r="G6937">
        <v>50</v>
      </c>
      <c r="H6937" t="s">
        <v>96576</v>
      </c>
      <c r="J6937" t="s">
        <v>74916</v>
      </c>
      <c r="K6937" s="2">
        <v>41366.047847222224</v>
      </c>
      <c r="L6937" s="3">
        <f t="shared" si="108"/>
        <v>41366</v>
      </c>
      <c r="M6937" t="s">
        <v>815</v>
      </c>
      <c r="N6937">
        <v>0</v>
      </c>
      <c r="O6937">
        <v>0</v>
      </c>
      <c r="Q6937" t="s">
        <v>74917</v>
      </c>
      <c r="R6937">
        <v>1</v>
      </c>
    </row>
    <row r="6938" spans="1:18" x14ac:dyDescent="0.15">
      <c r="A6938" s="1" t="s">
        <v>18049</v>
      </c>
      <c r="B6938" t="s">
        <v>18050</v>
      </c>
      <c r="C6938" t="s">
        <v>344</v>
      </c>
      <c r="D6938" t="s">
        <v>96639</v>
      </c>
      <c r="E6938">
        <v>191</v>
      </c>
      <c r="F6938">
        <v>841</v>
      </c>
      <c r="G6938">
        <v>2927</v>
      </c>
      <c r="H6938" t="s">
        <v>96576</v>
      </c>
      <c r="J6938" t="s">
        <v>18051</v>
      </c>
      <c r="K6938" s="2">
        <v>41366.047893518517</v>
      </c>
      <c r="L6938" s="3">
        <f t="shared" si="108"/>
        <v>41366</v>
      </c>
      <c r="M6938" t="s">
        <v>101</v>
      </c>
      <c r="N6938">
        <v>0</v>
      </c>
      <c r="O6938">
        <v>0</v>
      </c>
      <c r="P6938" t="s">
        <v>18052</v>
      </c>
      <c r="Q6938" t="s">
        <v>18053</v>
      </c>
      <c r="R6938">
        <v>1</v>
      </c>
    </row>
    <row r="6939" spans="1:18" x14ac:dyDescent="0.15">
      <c r="A6939" s="1" t="s">
        <v>552</v>
      </c>
      <c r="B6939" t="s">
        <v>553</v>
      </c>
      <c r="C6939" t="s">
        <v>2165</v>
      </c>
      <c r="D6939" t="s">
        <v>96599</v>
      </c>
      <c r="E6939">
        <v>5266</v>
      </c>
      <c r="F6939">
        <v>69</v>
      </c>
      <c r="G6939">
        <v>100875</v>
      </c>
      <c r="H6939" t="s">
        <v>96576</v>
      </c>
      <c r="J6939" t="s">
        <v>74912</v>
      </c>
      <c r="K6939" s="2">
        <v>41366.047951388886</v>
      </c>
      <c r="L6939" s="3">
        <f t="shared" si="108"/>
        <v>41366</v>
      </c>
      <c r="M6939" t="s">
        <v>486</v>
      </c>
      <c r="N6939">
        <v>0</v>
      </c>
      <c r="O6939">
        <v>0</v>
      </c>
      <c r="Q6939" t="s">
        <v>74913</v>
      </c>
      <c r="R6939">
        <v>1</v>
      </c>
    </row>
    <row r="6940" spans="1:18" x14ac:dyDescent="0.15">
      <c r="A6940" s="1" t="s">
        <v>18044</v>
      </c>
      <c r="B6940" t="s">
        <v>18045</v>
      </c>
      <c r="C6940" t="s">
        <v>344</v>
      </c>
      <c r="D6940" t="s">
        <v>96589</v>
      </c>
      <c r="E6940">
        <v>5047</v>
      </c>
      <c r="F6940">
        <v>1483</v>
      </c>
      <c r="G6940">
        <v>1286</v>
      </c>
      <c r="H6940" t="s">
        <v>96575</v>
      </c>
      <c r="I6940" t="s">
        <v>18046</v>
      </c>
      <c r="J6940" t="s">
        <v>18047</v>
      </c>
      <c r="K6940" s="2">
        <v>41366.04824074074</v>
      </c>
      <c r="L6940" s="3">
        <f t="shared" si="108"/>
        <v>41366</v>
      </c>
      <c r="M6940" t="s">
        <v>559</v>
      </c>
      <c r="N6940">
        <v>1</v>
      </c>
      <c r="O6940">
        <v>0</v>
      </c>
      <c r="Q6940" t="s">
        <v>18048</v>
      </c>
      <c r="R6940">
        <v>1</v>
      </c>
    </row>
    <row r="6941" spans="1:18" x14ac:dyDescent="0.15">
      <c r="A6941" s="1" t="s">
        <v>74908</v>
      </c>
      <c r="B6941" t="s">
        <v>74909</v>
      </c>
      <c r="C6941" t="s">
        <v>2165</v>
      </c>
      <c r="D6941" t="s">
        <v>96601</v>
      </c>
      <c r="E6941">
        <v>4</v>
      </c>
      <c r="F6941">
        <v>32</v>
      </c>
      <c r="G6941">
        <v>1</v>
      </c>
      <c r="H6941" t="s">
        <v>96576</v>
      </c>
      <c r="J6941" t="s">
        <v>74910</v>
      </c>
      <c r="K6941" s="2">
        <v>41366.048344907409</v>
      </c>
      <c r="L6941" s="3">
        <f t="shared" si="108"/>
        <v>41366</v>
      </c>
      <c r="M6941" t="s">
        <v>84</v>
      </c>
      <c r="N6941">
        <v>10</v>
      </c>
      <c r="O6941">
        <v>10</v>
      </c>
      <c r="Q6941" t="s">
        <v>74911</v>
      </c>
      <c r="R6941">
        <v>1</v>
      </c>
    </row>
    <row r="6942" spans="1:18" x14ac:dyDescent="0.15">
      <c r="A6942" s="1" t="s">
        <v>18039</v>
      </c>
      <c r="B6942" t="s">
        <v>14035</v>
      </c>
      <c r="C6942" t="s">
        <v>110</v>
      </c>
      <c r="D6942" t="s">
        <v>96586</v>
      </c>
      <c r="E6942">
        <v>635054</v>
      </c>
      <c r="F6942">
        <v>1935</v>
      </c>
      <c r="G6942">
        <v>34428</v>
      </c>
      <c r="H6942" t="s">
        <v>96574</v>
      </c>
      <c r="I6942" t="s">
        <v>18040</v>
      </c>
      <c r="J6942" t="s">
        <v>18041</v>
      </c>
      <c r="K6942" s="2">
        <v>41366.048530092594</v>
      </c>
      <c r="L6942" s="3">
        <f t="shared" si="108"/>
        <v>41366</v>
      </c>
      <c r="M6942" t="s">
        <v>14035</v>
      </c>
      <c r="N6942">
        <v>83</v>
      </c>
      <c r="O6942">
        <v>33</v>
      </c>
      <c r="P6942" t="s">
        <v>18042</v>
      </c>
      <c r="Q6942" t="s">
        <v>18043</v>
      </c>
      <c r="R6942">
        <v>1</v>
      </c>
    </row>
    <row r="6943" spans="1:18" x14ac:dyDescent="0.15">
      <c r="A6943" s="1" t="s">
        <v>74904</v>
      </c>
      <c r="B6943" t="s">
        <v>74905</v>
      </c>
      <c r="C6943" t="s">
        <v>3366</v>
      </c>
      <c r="D6943" t="s">
        <v>96650</v>
      </c>
      <c r="E6943">
        <v>1181</v>
      </c>
      <c r="F6943">
        <v>1268</v>
      </c>
      <c r="G6943">
        <v>19068</v>
      </c>
      <c r="H6943" t="s">
        <v>96576</v>
      </c>
      <c r="J6943" t="s">
        <v>74906</v>
      </c>
      <c r="K6943" s="2">
        <v>41366.049062500002</v>
      </c>
      <c r="L6943" s="3">
        <f t="shared" si="108"/>
        <v>41366</v>
      </c>
      <c r="M6943" t="s">
        <v>84</v>
      </c>
      <c r="N6943">
        <v>0</v>
      </c>
      <c r="O6943">
        <v>0</v>
      </c>
      <c r="Q6943" t="s">
        <v>74907</v>
      </c>
      <c r="R6943">
        <v>1</v>
      </c>
    </row>
    <row r="6944" spans="1:18" x14ac:dyDescent="0.15">
      <c r="A6944" s="1" t="s">
        <v>74899</v>
      </c>
      <c r="B6944" t="s">
        <v>74900</v>
      </c>
      <c r="C6944" t="s">
        <v>586</v>
      </c>
      <c r="D6944" t="s">
        <v>27</v>
      </c>
      <c r="E6944">
        <v>3742</v>
      </c>
      <c r="F6944">
        <v>177</v>
      </c>
      <c r="G6944">
        <v>1237</v>
      </c>
      <c r="H6944" t="s">
        <v>96576</v>
      </c>
      <c r="J6944" t="s">
        <v>74901</v>
      </c>
      <c r="K6944" s="2">
        <v>41366.049097222225</v>
      </c>
      <c r="L6944" s="3">
        <f t="shared" si="108"/>
        <v>41366</v>
      </c>
      <c r="M6944" t="s">
        <v>117</v>
      </c>
      <c r="N6944">
        <v>0</v>
      </c>
      <c r="O6944">
        <v>3</v>
      </c>
      <c r="P6944" t="s">
        <v>74902</v>
      </c>
      <c r="Q6944" t="s">
        <v>74903</v>
      </c>
      <c r="R6944">
        <v>1</v>
      </c>
    </row>
    <row r="6945" spans="1:18" x14ac:dyDescent="0.15">
      <c r="A6945" s="1" t="s">
        <v>18035</v>
      </c>
      <c r="B6945" t="s">
        <v>18036</v>
      </c>
      <c r="C6945" t="s">
        <v>2703</v>
      </c>
      <c r="D6945" t="s">
        <v>96722</v>
      </c>
      <c r="E6945">
        <v>2521</v>
      </c>
      <c r="F6945">
        <v>946</v>
      </c>
      <c r="G6945">
        <v>3656</v>
      </c>
      <c r="H6945" t="s">
        <v>96576</v>
      </c>
      <c r="J6945" t="s">
        <v>18037</v>
      </c>
      <c r="K6945" s="2">
        <v>41366.049097222225</v>
      </c>
      <c r="L6945" s="3">
        <f t="shared" si="108"/>
        <v>41366</v>
      </c>
      <c r="M6945" t="s">
        <v>535</v>
      </c>
      <c r="N6945">
        <v>0</v>
      </c>
      <c r="O6945">
        <v>1</v>
      </c>
      <c r="Q6945" t="s">
        <v>18038</v>
      </c>
      <c r="R6945">
        <v>1</v>
      </c>
    </row>
    <row r="6946" spans="1:18" x14ac:dyDescent="0.15">
      <c r="A6946" s="1" t="s">
        <v>74895</v>
      </c>
      <c r="B6946" t="s">
        <v>74896</v>
      </c>
      <c r="C6946" t="s">
        <v>586</v>
      </c>
      <c r="D6946" t="s">
        <v>96622</v>
      </c>
      <c r="E6946">
        <v>56</v>
      </c>
      <c r="F6946">
        <v>33</v>
      </c>
      <c r="G6946">
        <v>173</v>
      </c>
      <c r="H6946" t="s">
        <v>96576</v>
      </c>
      <c r="J6946" t="s">
        <v>74897</v>
      </c>
      <c r="K6946" s="2">
        <v>41366.049247685187</v>
      </c>
      <c r="L6946" s="3">
        <f t="shared" si="108"/>
        <v>41366</v>
      </c>
      <c r="M6946" t="s">
        <v>84</v>
      </c>
      <c r="N6946">
        <v>3</v>
      </c>
      <c r="O6946">
        <v>3</v>
      </c>
      <c r="Q6946" t="s">
        <v>74898</v>
      </c>
      <c r="R6946">
        <v>1</v>
      </c>
    </row>
    <row r="6947" spans="1:18" x14ac:dyDescent="0.15">
      <c r="A6947" s="1" t="s">
        <v>488</v>
      </c>
      <c r="B6947" t="s">
        <v>489</v>
      </c>
      <c r="C6947" t="s">
        <v>344</v>
      </c>
      <c r="D6947" t="s">
        <v>96620</v>
      </c>
      <c r="E6947">
        <v>22466</v>
      </c>
      <c r="F6947">
        <v>308</v>
      </c>
      <c r="G6947">
        <v>82945</v>
      </c>
      <c r="H6947" t="s">
        <v>96576</v>
      </c>
      <c r="J6947" t="s">
        <v>74894</v>
      </c>
      <c r="K6947" s="2">
        <v>41366.04954861111</v>
      </c>
      <c r="L6947" s="3">
        <f t="shared" si="108"/>
        <v>41366</v>
      </c>
      <c r="M6947" t="s">
        <v>486</v>
      </c>
      <c r="N6947">
        <v>0</v>
      </c>
      <c r="O6947">
        <v>0</v>
      </c>
      <c r="Q6947" t="s">
        <v>74893</v>
      </c>
      <c r="R6947">
        <v>1</v>
      </c>
    </row>
    <row r="6948" spans="1:18" x14ac:dyDescent="0.15">
      <c r="A6948" s="1" t="s">
        <v>18031</v>
      </c>
      <c r="B6948" t="s">
        <v>18032</v>
      </c>
      <c r="C6948" t="s">
        <v>110</v>
      </c>
      <c r="D6948" t="s">
        <v>96586</v>
      </c>
      <c r="E6948">
        <v>1727</v>
      </c>
      <c r="F6948">
        <v>1310</v>
      </c>
      <c r="G6948">
        <v>622</v>
      </c>
      <c r="H6948" t="s">
        <v>96576</v>
      </c>
      <c r="J6948" t="s">
        <v>18033</v>
      </c>
      <c r="K6948" s="2">
        <v>41366.049907407411</v>
      </c>
      <c r="L6948" s="3">
        <f t="shared" si="108"/>
        <v>41366</v>
      </c>
      <c r="M6948" t="s">
        <v>4422</v>
      </c>
      <c r="N6948">
        <v>1</v>
      </c>
      <c r="O6948">
        <v>1</v>
      </c>
      <c r="Q6948" t="s">
        <v>18034</v>
      </c>
      <c r="R6948">
        <v>1</v>
      </c>
    </row>
    <row r="6949" spans="1:18" x14ac:dyDescent="0.15">
      <c r="A6949" s="1" t="s">
        <v>18027</v>
      </c>
      <c r="B6949" t="s">
        <v>18028</v>
      </c>
      <c r="C6949" t="s">
        <v>110</v>
      </c>
      <c r="D6949" t="s">
        <v>96640</v>
      </c>
      <c r="E6949">
        <v>408</v>
      </c>
      <c r="F6949">
        <v>392</v>
      </c>
      <c r="G6949">
        <v>831</v>
      </c>
      <c r="H6949" t="s">
        <v>96578</v>
      </c>
      <c r="J6949" t="s">
        <v>18029</v>
      </c>
      <c r="K6949" s="2">
        <v>41366.050393518519</v>
      </c>
      <c r="L6949" s="3">
        <f t="shared" si="108"/>
        <v>41366</v>
      </c>
      <c r="M6949" t="s">
        <v>370</v>
      </c>
      <c r="N6949">
        <v>0</v>
      </c>
      <c r="O6949">
        <v>0</v>
      </c>
      <c r="Q6949" t="s">
        <v>18030</v>
      </c>
      <c r="R6949">
        <v>1</v>
      </c>
    </row>
    <row r="6950" spans="1:18" x14ac:dyDescent="0.15">
      <c r="A6950" s="1" t="s">
        <v>18021</v>
      </c>
      <c r="B6950" t="s">
        <v>18022</v>
      </c>
      <c r="C6950" t="s">
        <v>586</v>
      </c>
      <c r="D6950" t="s">
        <v>96622</v>
      </c>
      <c r="E6950">
        <v>7851</v>
      </c>
      <c r="F6950">
        <v>53</v>
      </c>
      <c r="G6950">
        <v>13153</v>
      </c>
      <c r="H6950" t="s">
        <v>96574</v>
      </c>
      <c r="I6950" t="s">
        <v>18023</v>
      </c>
      <c r="J6950" t="s">
        <v>18024</v>
      </c>
      <c r="K6950" s="2">
        <v>41366.050439814811</v>
      </c>
      <c r="L6950" s="3">
        <f t="shared" si="108"/>
        <v>41366</v>
      </c>
      <c r="M6950" t="s">
        <v>84</v>
      </c>
      <c r="N6950">
        <v>3</v>
      </c>
      <c r="O6950">
        <v>2</v>
      </c>
      <c r="P6950" t="s">
        <v>18025</v>
      </c>
      <c r="Q6950" t="s">
        <v>18026</v>
      </c>
      <c r="R6950">
        <v>1</v>
      </c>
    </row>
    <row r="6951" spans="1:18" x14ac:dyDescent="0.15">
      <c r="A6951" s="1" t="s">
        <v>74889</v>
      </c>
      <c r="B6951" t="s">
        <v>74890</v>
      </c>
      <c r="C6951" t="s">
        <v>1005</v>
      </c>
      <c r="D6951" t="s">
        <v>96752</v>
      </c>
      <c r="E6951">
        <v>233</v>
      </c>
      <c r="F6951">
        <v>108</v>
      </c>
      <c r="G6951">
        <v>3170</v>
      </c>
      <c r="H6951" t="s">
        <v>96576</v>
      </c>
      <c r="J6951" t="s">
        <v>74891</v>
      </c>
      <c r="K6951" s="2">
        <v>41366.050439814811</v>
      </c>
      <c r="L6951" s="3">
        <f t="shared" si="108"/>
        <v>41366</v>
      </c>
      <c r="M6951" t="s">
        <v>370</v>
      </c>
      <c r="N6951">
        <v>0</v>
      </c>
      <c r="O6951">
        <v>1</v>
      </c>
      <c r="Q6951" t="s">
        <v>74892</v>
      </c>
      <c r="R6951">
        <v>1</v>
      </c>
    </row>
    <row r="6952" spans="1:18" x14ac:dyDescent="0.15">
      <c r="A6952" s="1" t="s">
        <v>74885</v>
      </c>
      <c r="B6952" t="s">
        <v>74886</v>
      </c>
      <c r="C6952" t="s">
        <v>11046</v>
      </c>
      <c r="D6952" t="s">
        <v>96598</v>
      </c>
      <c r="E6952">
        <v>85</v>
      </c>
      <c r="F6952">
        <v>55</v>
      </c>
      <c r="G6952">
        <v>621</v>
      </c>
      <c r="H6952" t="s">
        <v>96576</v>
      </c>
      <c r="J6952" t="s">
        <v>74887</v>
      </c>
      <c r="K6952" s="2">
        <v>41366.050613425927</v>
      </c>
      <c r="L6952" s="3">
        <f t="shared" si="108"/>
        <v>41366</v>
      </c>
      <c r="M6952" t="s">
        <v>117</v>
      </c>
      <c r="N6952">
        <v>0</v>
      </c>
      <c r="O6952">
        <v>0</v>
      </c>
      <c r="Q6952" t="s">
        <v>74888</v>
      </c>
      <c r="R6952">
        <v>1</v>
      </c>
    </row>
    <row r="6953" spans="1:18" x14ac:dyDescent="0.15">
      <c r="A6953" s="1" t="s">
        <v>74881</v>
      </c>
      <c r="B6953" t="s">
        <v>74882</v>
      </c>
      <c r="C6953" t="s">
        <v>344</v>
      </c>
      <c r="D6953" t="s">
        <v>96639</v>
      </c>
      <c r="E6953">
        <v>67</v>
      </c>
      <c r="F6953">
        <v>372</v>
      </c>
      <c r="G6953">
        <v>629</v>
      </c>
      <c r="H6953" t="s">
        <v>96576</v>
      </c>
      <c r="J6953" t="s">
        <v>74883</v>
      </c>
      <c r="K6953" s="2">
        <v>41366.050625000003</v>
      </c>
      <c r="L6953" s="3">
        <f t="shared" si="108"/>
        <v>41366</v>
      </c>
      <c r="M6953" t="s">
        <v>84</v>
      </c>
      <c r="N6953">
        <v>0</v>
      </c>
      <c r="O6953">
        <v>11</v>
      </c>
      <c r="Q6953" t="s">
        <v>74884</v>
      </c>
      <c r="R6953">
        <v>1</v>
      </c>
    </row>
    <row r="6954" spans="1:18" x14ac:dyDescent="0.15">
      <c r="A6954" s="1" t="s">
        <v>74877</v>
      </c>
      <c r="B6954" t="s">
        <v>74878</v>
      </c>
      <c r="C6954" t="s">
        <v>2703</v>
      </c>
      <c r="D6954" t="s">
        <v>96731</v>
      </c>
      <c r="E6954">
        <v>315</v>
      </c>
      <c r="F6954">
        <v>398</v>
      </c>
      <c r="G6954">
        <v>695</v>
      </c>
      <c r="H6954" t="s">
        <v>96576</v>
      </c>
      <c r="J6954" t="s">
        <v>74879</v>
      </c>
      <c r="K6954" s="2">
        <v>41366.050798611112</v>
      </c>
      <c r="L6954" s="3">
        <f t="shared" si="108"/>
        <v>41366</v>
      </c>
      <c r="M6954" t="s">
        <v>117</v>
      </c>
      <c r="N6954">
        <v>0</v>
      </c>
      <c r="O6954">
        <v>0</v>
      </c>
      <c r="Q6954" t="s">
        <v>74880</v>
      </c>
      <c r="R6954">
        <v>1</v>
      </c>
    </row>
    <row r="6955" spans="1:18" x14ac:dyDescent="0.15">
      <c r="A6955" s="1" t="s">
        <v>18017</v>
      </c>
      <c r="B6955" t="s">
        <v>18018</v>
      </c>
      <c r="C6955" t="s">
        <v>190</v>
      </c>
      <c r="D6955" t="s">
        <v>96755</v>
      </c>
      <c r="E6955">
        <v>195</v>
      </c>
      <c r="F6955">
        <v>270</v>
      </c>
      <c r="G6955">
        <v>18</v>
      </c>
      <c r="H6955" t="s">
        <v>96576</v>
      </c>
      <c r="J6955" t="s">
        <v>18019</v>
      </c>
      <c r="K6955" s="2">
        <v>41366.051504629628</v>
      </c>
      <c r="L6955" s="3">
        <f t="shared" si="108"/>
        <v>41366</v>
      </c>
      <c r="M6955" t="s">
        <v>1266</v>
      </c>
      <c r="N6955">
        <v>3</v>
      </c>
      <c r="O6955">
        <v>3</v>
      </c>
      <c r="P6955" t="s">
        <v>18020</v>
      </c>
      <c r="Q6955" t="s">
        <v>10521</v>
      </c>
      <c r="R6955">
        <v>1</v>
      </c>
    </row>
    <row r="6956" spans="1:18" x14ac:dyDescent="0.15">
      <c r="A6956" s="1" t="s">
        <v>18013</v>
      </c>
      <c r="B6956" t="s">
        <v>18014</v>
      </c>
      <c r="C6956" t="s">
        <v>131</v>
      </c>
      <c r="D6956" t="s">
        <v>96656</v>
      </c>
      <c r="E6956">
        <v>70</v>
      </c>
      <c r="F6956">
        <v>39</v>
      </c>
      <c r="G6956">
        <v>623</v>
      </c>
      <c r="H6956" t="s">
        <v>96576</v>
      </c>
      <c r="J6956" t="s">
        <v>18015</v>
      </c>
      <c r="K6956" s="2">
        <v>41366.051851851851</v>
      </c>
      <c r="L6956" s="3">
        <f t="shared" si="108"/>
        <v>41366</v>
      </c>
      <c r="M6956" t="s">
        <v>3328</v>
      </c>
      <c r="N6956">
        <v>0</v>
      </c>
      <c r="O6956">
        <v>0</v>
      </c>
      <c r="Q6956" t="s">
        <v>18016</v>
      </c>
      <c r="R6956">
        <v>1</v>
      </c>
    </row>
    <row r="6957" spans="1:18" x14ac:dyDescent="0.15">
      <c r="A6957" s="1" t="s">
        <v>74873</v>
      </c>
      <c r="B6957" t="s">
        <v>74874</v>
      </c>
      <c r="C6957" t="s">
        <v>131</v>
      </c>
      <c r="D6957" t="s">
        <v>96666</v>
      </c>
      <c r="E6957">
        <v>106</v>
      </c>
      <c r="F6957">
        <v>136</v>
      </c>
      <c r="G6957">
        <v>26</v>
      </c>
      <c r="H6957" t="s">
        <v>96576</v>
      </c>
      <c r="J6957" t="s">
        <v>74875</v>
      </c>
      <c r="K6957" s="2">
        <v>41366.05196759259</v>
      </c>
      <c r="L6957" s="3">
        <f t="shared" si="108"/>
        <v>41366</v>
      </c>
      <c r="M6957" t="s">
        <v>569</v>
      </c>
      <c r="N6957">
        <v>0</v>
      </c>
      <c r="O6957">
        <v>0</v>
      </c>
      <c r="Q6957" t="s">
        <v>74876</v>
      </c>
      <c r="R6957">
        <v>1</v>
      </c>
    </row>
    <row r="6958" spans="1:18" x14ac:dyDescent="0.15">
      <c r="A6958" s="1" t="s">
        <v>74869</v>
      </c>
      <c r="B6958" t="s">
        <v>74870</v>
      </c>
      <c r="C6958" t="s">
        <v>110</v>
      </c>
      <c r="E6958">
        <v>289</v>
      </c>
      <c r="F6958">
        <v>74</v>
      </c>
      <c r="G6958">
        <v>5374</v>
      </c>
      <c r="H6958" t="s">
        <v>96576</v>
      </c>
      <c r="J6958" t="s">
        <v>74871</v>
      </c>
      <c r="K6958" s="2">
        <v>41366.053020833337</v>
      </c>
      <c r="L6958" s="3">
        <f t="shared" si="108"/>
        <v>41366</v>
      </c>
      <c r="M6958" t="s">
        <v>569</v>
      </c>
      <c r="N6958">
        <v>0</v>
      </c>
      <c r="O6958">
        <v>0</v>
      </c>
      <c r="Q6958" t="s">
        <v>74872</v>
      </c>
      <c r="R6958">
        <v>1</v>
      </c>
    </row>
    <row r="6959" spans="1:18" x14ac:dyDescent="0.15">
      <c r="A6959" s="1" t="s">
        <v>18008</v>
      </c>
      <c r="B6959" t="s">
        <v>18009</v>
      </c>
      <c r="C6959" t="s">
        <v>131</v>
      </c>
      <c r="D6959" t="s">
        <v>96818</v>
      </c>
      <c r="E6959">
        <v>235969</v>
      </c>
      <c r="F6959">
        <v>590</v>
      </c>
      <c r="G6959">
        <v>21201</v>
      </c>
      <c r="H6959" t="s">
        <v>96578</v>
      </c>
      <c r="J6959" t="s">
        <v>18010</v>
      </c>
      <c r="K6959" s="2">
        <v>41366.05332175926</v>
      </c>
      <c r="L6959" s="3">
        <f t="shared" si="108"/>
        <v>41366</v>
      </c>
      <c r="M6959" t="s">
        <v>205</v>
      </c>
      <c r="N6959">
        <v>4</v>
      </c>
      <c r="O6959">
        <v>1</v>
      </c>
      <c r="P6959" t="s">
        <v>18011</v>
      </c>
      <c r="Q6959" t="s">
        <v>18012</v>
      </c>
      <c r="R6959">
        <v>1</v>
      </c>
    </row>
    <row r="6960" spans="1:18" x14ac:dyDescent="0.15">
      <c r="A6960" s="1" t="s">
        <v>74865</v>
      </c>
      <c r="B6960" t="s">
        <v>74866</v>
      </c>
      <c r="C6960" t="s">
        <v>110</v>
      </c>
      <c r="D6960" t="s">
        <v>96596</v>
      </c>
      <c r="E6960">
        <v>161</v>
      </c>
      <c r="F6960">
        <v>110</v>
      </c>
      <c r="G6960">
        <v>269</v>
      </c>
      <c r="H6960" t="s">
        <v>96578</v>
      </c>
      <c r="J6960" t="s">
        <v>74867</v>
      </c>
      <c r="K6960" s="2">
        <v>41366.053865740738</v>
      </c>
      <c r="L6960" s="3">
        <f t="shared" si="108"/>
        <v>41366</v>
      </c>
      <c r="M6960" t="s">
        <v>2052</v>
      </c>
      <c r="N6960">
        <v>0</v>
      </c>
      <c r="O6960">
        <v>13</v>
      </c>
      <c r="Q6960" t="s">
        <v>74868</v>
      </c>
      <c r="R6960">
        <v>1</v>
      </c>
    </row>
    <row r="6961" spans="1:18" x14ac:dyDescent="0.15">
      <c r="A6961" s="1" t="s">
        <v>74859</v>
      </c>
      <c r="B6961" t="s">
        <v>74860</v>
      </c>
      <c r="C6961" t="s">
        <v>2793</v>
      </c>
      <c r="D6961" t="s">
        <v>96606</v>
      </c>
      <c r="E6961">
        <v>64760</v>
      </c>
      <c r="F6961">
        <v>293</v>
      </c>
      <c r="G6961">
        <v>6562</v>
      </c>
      <c r="H6961" t="s">
        <v>96575</v>
      </c>
      <c r="I6961" t="s">
        <v>74861</v>
      </c>
      <c r="J6961" t="s">
        <v>74862</v>
      </c>
      <c r="K6961" s="2">
        <v>41366.05400462963</v>
      </c>
      <c r="L6961" s="3">
        <f t="shared" si="108"/>
        <v>41366</v>
      </c>
      <c r="M6961" t="s">
        <v>1438</v>
      </c>
      <c r="N6961">
        <v>9</v>
      </c>
      <c r="O6961">
        <v>10</v>
      </c>
      <c r="P6961" t="s">
        <v>74863</v>
      </c>
      <c r="Q6961" t="s">
        <v>74864</v>
      </c>
      <c r="R6961">
        <v>1</v>
      </c>
    </row>
    <row r="6962" spans="1:18" x14ac:dyDescent="0.15">
      <c r="A6962" s="1" t="s">
        <v>18004</v>
      </c>
      <c r="B6962" t="s">
        <v>18005</v>
      </c>
      <c r="C6962" t="s">
        <v>2543</v>
      </c>
      <c r="D6962" t="s">
        <v>96649</v>
      </c>
      <c r="E6962">
        <v>6</v>
      </c>
      <c r="F6962">
        <v>42</v>
      </c>
      <c r="G6962">
        <v>20</v>
      </c>
      <c r="H6962" t="s">
        <v>96576</v>
      </c>
      <c r="J6962" t="s">
        <v>18006</v>
      </c>
      <c r="K6962" s="2">
        <v>41366.054224537038</v>
      </c>
      <c r="L6962" s="3">
        <f t="shared" si="108"/>
        <v>41366</v>
      </c>
      <c r="M6962" t="s">
        <v>5338</v>
      </c>
      <c r="N6962">
        <v>0</v>
      </c>
      <c r="O6962">
        <v>0</v>
      </c>
      <c r="Q6962" t="s">
        <v>18007</v>
      </c>
      <c r="R6962">
        <v>1</v>
      </c>
    </row>
    <row r="6963" spans="1:18" x14ac:dyDescent="0.15">
      <c r="A6963" s="1" t="s">
        <v>18000</v>
      </c>
      <c r="B6963" t="s">
        <v>18001</v>
      </c>
      <c r="C6963" t="s">
        <v>190</v>
      </c>
      <c r="D6963" t="s">
        <v>96592</v>
      </c>
      <c r="E6963">
        <v>33</v>
      </c>
      <c r="F6963">
        <v>88</v>
      </c>
      <c r="G6963">
        <v>41</v>
      </c>
      <c r="H6963" t="s">
        <v>96576</v>
      </c>
      <c r="J6963" t="s">
        <v>18002</v>
      </c>
      <c r="K6963" s="2">
        <v>41366.054467592592</v>
      </c>
      <c r="L6963" s="3">
        <f t="shared" si="108"/>
        <v>41366</v>
      </c>
      <c r="M6963" t="s">
        <v>84</v>
      </c>
      <c r="N6963">
        <v>3</v>
      </c>
      <c r="O6963">
        <v>2</v>
      </c>
      <c r="Q6963" t="s">
        <v>18003</v>
      </c>
      <c r="R6963">
        <v>1</v>
      </c>
    </row>
    <row r="6964" spans="1:18" x14ac:dyDescent="0.15">
      <c r="A6964" s="1" t="s">
        <v>74855</v>
      </c>
      <c r="B6964" t="s">
        <v>74856</v>
      </c>
      <c r="C6964" t="s">
        <v>190</v>
      </c>
      <c r="D6964" t="s">
        <v>96644</v>
      </c>
      <c r="E6964">
        <v>133</v>
      </c>
      <c r="F6964">
        <v>477</v>
      </c>
      <c r="G6964">
        <v>765</v>
      </c>
      <c r="H6964" t="s">
        <v>96576</v>
      </c>
      <c r="J6964" t="s">
        <v>74857</v>
      </c>
      <c r="K6964" s="2">
        <v>41366.0549537037</v>
      </c>
      <c r="L6964" s="3">
        <f t="shared" si="108"/>
        <v>41366</v>
      </c>
      <c r="M6964" t="s">
        <v>117</v>
      </c>
      <c r="N6964">
        <v>0</v>
      </c>
      <c r="O6964">
        <v>0</v>
      </c>
      <c r="Q6964" t="s">
        <v>74858</v>
      </c>
      <c r="R6964">
        <v>1</v>
      </c>
    </row>
    <row r="6965" spans="1:18" x14ac:dyDescent="0.15">
      <c r="A6965" s="1" t="s">
        <v>17996</v>
      </c>
      <c r="B6965" t="s">
        <v>17997</v>
      </c>
      <c r="C6965" t="s">
        <v>110</v>
      </c>
      <c r="D6965" t="s">
        <v>96596</v>
      </c>
      <c r="E6965">
        <v>57</v>
      </c>
      <c r="F6965">
        <v>68</v>
      </c>
      <c r="G6965">
        <v>276</v>
      </c>
      <c r="H6965" t="s">
        <v>96576</v>
      </c>
      <c r="J6965" t="s">
        <v>17998</v>
      </c>
      <c r="K6965" s="2">
        <v>41366.055312500001</v>
      </c>
      <c r="L6965" s="3">
        <f t="shared" si="108"/>
        <v>41366</v>
      </c>
      <c r="M6965" t="s">
        <v>5051</v>
      </c>
      <c r="N6965">
        <v>0</v>
      </c>
      <c r="O6965">
        <v>6</v>
      </c>
      <c r="Q6965" t="s">
        <v>17999</v>
      </c>
      <c r="R6965">
        <v>1</v>
      </c>
    </row>
    <row r="6966" spans="1:18" x14ac:dyDescent="0.15">
      <c r="A6966" s="1" t="s">
        <v>17991</v>
      </c>
      <c r="B6966" t="s">
        <v>17992</v>
      </c>
      <c r="C6966" t="s">
        <v>3085</v>
      </c>
      <c r="D6966" t="s">
        <v>96600</v>
      </c>
      <c r="E6966">
        <v>278</v>
      </c>
      <c r="F6966">
        <v>243</v>
      </c>
      <c r="G6966">
        <v>899</v>
      </c>
      <c r="H6966" t="s">
        <v>96578</v>
      </c>
      <c r="J6966" t="s">
        <v>17993</v>
      </c>
      <c r="K6966" s="2">
        <v>41366.055613425924</v>
      </c>
      <c r="L6966" s="3">
        <f t="shared" si="108"/>
        <v>41366</v>
      </c>
      <c r="M6966" t="s">
        <v>17994</v>
      </c>
      <c r="N6966">
        <v>0</v>
      </c>
      <c r="O6966">
        <v>2</v>
      </c>
      <c r="Q6966" t="s">
        <v>17995</v>
      </c>
      <c r="R6966">
        <v>1</v>
      </c>
    </row>
    <row r="6967" spans="1:18" x14ac:dyDescent="0.15">
      <c r="A6967" s="1" t="s">
        <v>17987</v>
      </c>
      <c r="B6967" t="s">
        <v>17988</v>
      </c>
      <c r="C6967" t="s">
        <v>344</v>
      </c>
      <c r="E6967">
        <v>218</v>
      </c>
      <c r="F6967">
        <v>339</v>
      </c>
      <c r="G6967">
        <v>1055</v>
      </c>
      <c r="H6967" t="s">
        <v>96579</v>
      </c>
      <c r="I6967" t="s">
        <v>17988</v>
      </c>
      <c r="J6967" t="s">
        <v>17989</v>
      </c>
      <c r="K6967" s="2">
        <v>41366.055659722224</v>
      </c>
      <c r="L6967" s="3">
        <f t="shared" si="108"/>
        <v>41366</v>
      </c>
      <c r="M6967" t="s">
        <v>205</v>
      </c>
      <c r="N6967">
        <v>1</v>
      </c>
      <c r="O6967">
        <v>0</v>
      </c>
      <c r="Q6967" t="s">
        <v>17990</v>
      </c>
      <c r="R6967">
        <v>1</v>
      </c>
    </row>
    <row r="6968" spans="1:18" x14ac:dyDescent="0.15">
      <c r="A6968" s="1" t="s">
        <v>74849</v>
      </c>
      <c r="B6968" t="s">
        <v>74850</v>
      </c>
      <c r="C6968" t="s">
        <v>344</v>
      </c>
      <c r="D6968" t="s">
        <v>96671</v>
      </c>
      <c r="E6968">
        <v>338</v>
      </c>
      <c r="F6968">
        <v>96</v>
      </c>
      <c r="G6968">
        <v>30083</v>
      </c>
      <c r="H6968" t="s">
        <v>96576</v>
      </c>
      <c r="J6968" t="s">
        <v>74853</v>
      </c>
      <c r="K6968" s="2">
        <v>41366.057025462964</v>
      </c>
      <c r="L6968" s="3">
        <f t="shared" si="108"/>
        <v>41366</v>
      </c>
      <c r="M6968" t="s">
        <v>23</v>
      </c>
      <c r="N6968">
        <v>0</v>
      </c>
      <c r="O6968">
        <v>0</v>
      </c>
      <c r="Q6968" t="s">
        <v>74854</v>
      </c>
      <c r="R6968">
        <v>1</v>
      </c>
    </row>
    <row r="6969" spans="1:18" x14ac:dyDescent="0.15">
      <c r="A6969" s="1" t="s">
        <v>13723</v>
      </c>
      <c r="B6969" t="s">
        <v>13724</v>
      </c>
      <c r="C6969" t="s">
        <v>110</v>
      </c>
      <c r="E6969">
        <v>879</v>
      </c>
      <c r="F6969">
        <v>354</v>
      </c>
      <c r="G6969">
        <v>6529</v>
      </c>
      <c r="H6969" t="s">
        <v>96581</v>
      </c>
      <c r="I6969" t="s">
        <v>13725</v>
      </c>
      <c r="J6969" t="s">
        <v>17985</v>
      </c>
      <c r="K6969" s="2">
        <v>41366.057326388887</v>
      </c>
      <c r="L6969" s="3">
        <f t="shared" si="108"/>
        <v>41366</v>
      </c>
      <c r="M6969" t="s">
        <v>13727</v>
      </c>
      <c r="N6969">
        <v>0</v>
      </c>
      <c r="O6969">
        <v>0</v>
      </c>
      <c r="Q6969" t="s">
        <v>17986</v>
      </c>
      <c r="R6969">
        <v>1</v>
      </c>
    </row>
    <row r="6970" spans="1:18" x14ac:dyDescent="0.15">
      <c r="A6970" s="1" t="s">
        <v>17981</v>
      </c>
      <c r="B6970" t="s">
        <v>17982</v>
      </c>
      <c r="C6970" t="s">
        <v>586</v>
      </c>
      <c r="D6970" t="s">
        <v>96622</v>
      </c>
      <c r="E6970">
        <v>58</v>
      </c>
      <c r="F6970">
        <v>73</v>
      </c>
      <c r="G6970">
        <v>631</v>
      </c>
      <c r="H6970" t="s">
        <v>96576</v>
      </c>
      <c r="J6970" t="s">
        <v>17983</v>
      </c>
      <c r="K6970" s="2">
        <v>41366.057511574072</v>
      </c>
      <c r="L6970" s="3">
        <f t="shared" si="108"/>
        <v>41366</v>
      </c>
      <c r="M6970" t="s">
        <v>84</v>
      </c>
      <c r="N6970">
        <v>3</v>
      </c>
      <c r="O6970">
        <v>0</v>
      </c>
      <c r="Q6970" t="s">
        <v>17984</v>
      </c>
      <c r="R6970">
        <v>1</v>
      </c>
    </row>
    <row r="6971" spans="1:18" x14ac:dyDescent="0.15">
      <c r="A6971" s="1" t="s">
        <v>74849</v>
      </c>
      <c r="B6971" t="s">
        <v>74850</v>
      </c>
      <c r="C6971" t="s">
        <v>344</v>
      </c>
      <c r="D6971" t="s">
        <v>96671</v>
      </c>
      <c r="E6971">
        <v>338</v>
      </c>
      <c r="F6971">
        <v>96</v>
      </c>
      <c r="G6971">
        <v>30083</v>
      </c>
      <c r="H6971" t="s">
        <v>96576</v>
      </c>
      <c r="J6971" t="s">
        <v>74851</v>
      </c>
      <c r="K6971" s="2">
        <v>41366.057812500003</v>
      </c>
      <c r="L6971" s="3">
        <f t="shared" si="108"/>
        <v>41366</v>
      </c>
      <c r="M6971" t="s">
        <v>23</v>
      </c>
      <c r="N6971">
        <v>0</v>
      </c>
      <c r="O6971">
        <v>0</v>
      </c>
      <c r="Q6971" t="s">
        <v>74852</v>
      </c>
      <c r="R6971">
        <v>1</v>
      </c>
    </row>
    <row r="6972" spans="1:18" x14ac:dyDescent="0.15">
      <c r="A6972" s="1" t="s">
        <v>10350</v>
      </c>
      <c r="B6972" t="s">
        <v>10351</v>
      </c>
      <c r="C6972" t="s">
        <v>344</v>
      </c>
      <c r="D6972" t="s">
        <v>96589</v>
      </c>
      <c r="E6972">
        <v>27401</v>
      </c>
      <c r="F6972">
        <v>1524</v>
      </c>
      <c r="G6972">
        <v>211035</v>
      </c>
      <c r="H6972" t="s">
        <v>96579</v>
      </c>
      <c r="I6972" t="s">
        <v>10352</v>
      </c>
      <c r="J6972" t="s">
        <v>74847</v>
      </c>
      <c r="K6972" s="2">
        <v>41366.060312499998</v>
      </c>
      <c r="L6972" s="3">
        <f t="shared" si="108"/>
        <v>41366</v>
      </c>
      <c r="M6972" t="s">
        <v>10354</v>
      </c>
      <c r="N6972">
        <v>0</v>
      </c>
      <c r="O6972">
        <v>0</v>
      </c>
      <c r="Q6972" t="s">
        <v>74848</v>
      </c>
      <c r="R6972">
        <v>1</v>
      </c>
    </row>
    <row r="6973" spans="1:18" x14ac:dyDescent="0.15">
      <c r="A6973" s="1" t="s">
        <v>7516</v>
      </c>
      <c r="B6973" t="s">
        <v>7517</v>
      </c>
      <c r="C6973" t="s">
        <v>3085</v>
      </c>
      <c r="D6973" t="s">
        <v>96600</v>
      </c>
      <c r="E6973">
        <v>198</v>
      </c>
      <c r="F6973">
        <v>41</v>
      </c>
      <c r="G6973">
        <v>2156</v>
      </c>
      <c r="H6973" t="s">
        <v>96576</v>
      </c>
      <c r="J6973" t="s">
        <v>74845</v>
      </c>
      <c r="K6973" s="2">
        <v>41366.06077546296</v>
      </c>
      <c r="L6973" s="3">
        <f t="shared" si="108"/>
        <v>41366</v>
      </c>
      <c r="M6973" t="s">
        <v>545</v>
      </c>
      <c r="N6973">
        <v>2</v>
      </c>
      <c r="O6973">
        <v>2</v>
      </c>
      <c r="Q6973" t="s">
        <v>74846</v>
      </c>
      <c r="R6973">
        <v>1</v>
      </c>
    </row>
    <row r="6974" spans="1:18" x14ac:dyDescent="0.15">
      <c r="A6974" s="1" t="s">
        <v>17978</v>
      </c>
      <c r="B6974" t="s">
        <v>17979</v>
      </c>
      <c r="C6974" t="s">
        <v>3479</v>
      </c>
      <c r="D6974" t="s">
        <v>96614</v>
      </c>
      <c r="E6974">
        <v>171</v>
      </c>
      <c r="F6974">
        <v>144</v>
      </c>
      <c r="G6974">
        <v>976</v>
      </c>
      <c r="H6974" t="s">
        <v>96576</v>
      </c>
      <c r="J6974" t="s">
        <v>17980</v>
      </c>
      <c r="K6974" s="2">
        <v>41366.061469907407</v>
      </c>
      <c r="L6974" s="3">
        <f t="shared" si="108"/>
        <v>41366</v>
      </c>
      <c r="M6974" t="s">
        <v>4929</v>
      </c>
      <c r="N6974">
        <v>0</v>
      </c>
      <c r="O6974">
        <v>0</v>
      </c>
      <c r="Q6974" t="s">
        <v>15458</v>
      </c>
      <c r="R6974">
        <v>1</v>
      </c>
    </row>
    <row r="6975" spans="1:18" x14ac:dyDescent="0.15">
      <c r="A6975" s="1" t="s">
        <v>17910</v>
      </c>
      <c r="B6975" t="s">
        <v>17911</v>
      </c>
      <c r="C6975" t="s">
        <v>344</v>
      </c>
      <c r="D6975" t="s">
        <v>96589</v>
      </c>
      <c r="E6975">
        <v>163</v>
      </c>
      <c r="F6975">
        <v>395</v>
      </c>
      <c r="G6975">
        <v>742</v>
      </c>
      <c r="H6975" t="s">
        <v>96576</v>
      </c>
      <c r="J6975" t="s">
        <v>74843</v>
      </c>
      <c r="K6975" s="2">
        <v>41366.062372685185</v>
      </c>
      <c r="L6975" s="3">
        <f t="shared" si="108"/>
        <v>41366</v>
      </c>
      <c r="M6975" t="s">
        <v>23</v>
      </c>
      <c r="N6975">
        <v>0</v>
      </c>
      <c r="O6975">
        <v>0</v>
      </c>
      <c r="Q6975" t="s">
        <v>74844</v>
      </c>
      <c r="R6975">
        <v>1</v>
      </c>
    </row>
    <row r="6976" spans="1:18" x14ac:dyDescent="0.15">
      <c r="A6976" s="1" t="s">
        <v>17972</v>
      </c>
      <c r="B6976" t="s">
        <v>17973</v>
      </c>
      <c r="C6976" t="s">
        <v>190</v>
      </c>
      <c r="D6976" t="s">
        <v>96643</v>
      </c>
      <c r="E6976">
        <v>14846</v>
      </c>
      <c r="F6976">
        <v>927</v>
      </c>
      <c r="G6976">
        <v>565</v>
      </c>
      <c r="H6976" t="s">
        <v>96575</v>
      </c>
      <c r="I6976" t="s">
        <v>17974</v>
      </c>
      <c r="J6976" t="s">
        <v>17975</v>
      </c>
      <c r="K6976" s="2">
        <v>41366.06322916667</v>
      </c>
      <c r="L6976" s="3">
        <f t="shared" si="108"/>
        <v>41366</v>
      </c>
      <c r="M6976" t="s">
        <v>84</v>
      </c>
      <c r="N6976">
        <v>5</v>
      </c>
      <c r="O6976">
        <v>1</v>
      </c>
      <c r="P6976" t="s">
        <v>17976</v>
      </c>
      <c r="Q6976" t="s">
        <v>17977</v>
      </c>
      <c r="R6976">
        <v>1</v>
      </c>
    </row>
    <row r="6977" spans="1:18" x14ac:dyDescent="0.15">
      <c r="A6977" s="1" t="s">
        <v>74839</v>
      </c>
      <c r="B6977" t="s">
        <v>74840</v>
      </c>
      <c r="C6977" t="s">
        <v>853</v>
      </c>
      <c r="D6977" t="s">
        <v>96594</v>
      </c>
      <c r="E6977">
        <v>65</v>
      </c>
      <c r="F6977">
        <v>111</v>
      </c>
      <c r="G6977">
        <v>1075</v>
      </c>
      <c r="H6977" t="s">
        <v>96576</v>
      </c>
      <c r="J6977" t="s">
        <v>74841</v>
      </c>
      <c r="K6977" s="2">
        <v>41366.064201388886</v>
      </c>
      <c r="L6977" s="3">
        <f t="shared" si="108"/>
        <v>41366</v>
      </c>
      <c r="M6977" t="s">
        <v>370</v>
      </c>
      <c r="N6977">
        <v>0</v>
      </c>
      <c r="O6977">
        <v>0</v>
      </c>
      <c r="Q6977" t="s">
        <v>74842</v>
      </c>
      <c r="R6977">
        <v>1</v>
      </c>
    </row>
    <row r="6978" spans="1:18" x14ac:dyDescent="0.15">
      <c r="A6978" s="1" t="s">
        <v>17968</v>
      </c>
      <c r="B6978" t="s">
        <v>17969</v>
      </c>
      <c r="C6978" t="s">
        <v>110</v>
      </c>
      <c r="D6978" t="s">
        <v>96596</v>
      </c>
      <c r="E6978">
        <v>1651</v>
      </c>
      <c r="F6978">
        <v>1508</v>
      </c>
      <c r="G6978">
        <v>1270</v>
      </c>
      <c r="H6978" t="s">
        <v>96576</v>
      </c>
      <c r="J6978" t="s">
        <v>17970</v>
      </c>
      <c r="K6978" s="2">
        <v>41366.064340277779</v>
      </c>
      <c r="L6978" s="3">
        <f t="shared" si="108"/>
        <v>41366</v>
      </c>
      <c r="M6978" t="s">
        <v>7591</v>
      </c>
      <c r="N6978">
        <v>0</v>
      </c>
      <c r="O6978">
        <v>0</v>
      </c>
      <c r="P6978" t="s">
        <v>17971</v>
      </c>
      <c r="Q6978" t="s">
        <v>10696</v>
      </c>
      <c r="R6978">
        <v>1</v>
      </c>
    </row>
    <row r="6979" spans="1:18" x14ac:dyDescent="0.15">
      <c r="A6979" s="1" t="s">
        <v>17963</v>
      </c>
      <c r="B6979" t="s">
        <v>17964</v>
      </c>
      <c r="C6979" t="s">
        <v>94</v>
      </c>
      <c r="E6979">
        <v>125</v>
      </c>
      <c r="F6979">
        <v>257</v>
      </c>
      <c r="G6979">
        <v>642</v>
      </c>
      <c r="H6979" t="s">
        <v>96576</v>
      </c>
      <c r="J6979" t="s">
        <v>17965</v>
      </c>
      <c r="K6979" s="2">
        <v>41366.06454861111</v>
      </c>
      <c r="L6979" s="3">
        <f t="shared" ref="L6979:L7042" si="109">INT(K6979)</f>
        <v>41366</v>
      </c>
      <c r="M6979" t="s">
        <v>9686</v>
      </c>
      <c r="N6979">
        <v>0</v>
      </c>
      <c r="O6979">
        <v>0</v>
      </c>
      <c r="P6979" t="s">
        <v>17966</v>
      </c>
      <c r="Q6979" t="s">
        <v>17967</v>
      </c>
      <c r="R6979">
        <v>1</v>
      </c>
    </row>
    <row r="6980" spans="1:18" x14ac:dyDescent="0.15">
      <c r="A6980" s="1" t="s">
        <v>74835</v>
      </c>
      <c r="B6980" t="s">
        <v>74836</v>
      </c>
      <c r="C6980" t="s">
        <v>94</v>
      </c>
      <c r="D6980" t="s">
        <v>96684</v>
      </c>
      <c r="E6980">
        <v>162</v>
      </c>
      <c r="F6980">
        <v>159</v>
      </c>
      <c r="G6980">
        <v>855</v>
      </c>
      <c r="H6980" t="s">
        <v>96576</v>
      </c>
      <c r="J6980" t="s">
        <v>74837</v>
      </c>
      <c r="K6980" s="2">
        <v>41366.064942129633</v>
      </c>
      <c r="L6980" s="3">
        <f t="shared" si="109"/>
        <v>41366</v>
      </c>
      <c r="M6980" t="s">
        <v>7737</v>
      </c>
      <c r="N6980">
        <v>0</v>
      </c>
      <c r="O6980">
        <v>0</v>
      </c>
      <c r="Q6980" t="s">
        <v>74838</v>
      </c>
      <c r="R6980">
        <v>1</v>
      </c>
    </row>
    <row r="6981" spans="1:18" x14ac:dyDescent="0.15">
      <c r="A6981" s="1" t="s">
        <v>74831</v>
      </c>
      <c r="B6981" t="s">
        <v>74832</v>
      </c>
      <c r="C6981" t="s">
        <v>586</v>
      </c>
      <c r="D6981" t="s">
        <v>27</v>
      </c>
      <c r="E6981">
        <v>321</v>
      </c>
      <c r="F6981">
        <v>102</v>
      </c>
      <c r="G6981">
        <v>2995</v>
      </c>
      <c r="H6981" t="s">
        <v>96576</v>
      </c>
      <c r="J6981" t="s">
        <v>74833</v>
      </c>
      <c r="K6981" s="2">
        <v>41366.065289351849</v>
      </c>
      <c r="L6981" s="3">
        <f t="shared" si="109"/>
        <v>41366</v>
      </c>
      <c r="M6981" t="s">
        <v>117</v>
      </c>
      <c r="N6981">
        <v>0</v>
      </c>
      <c r="O6981">
        <v>0</v>
      </c>
      <c r="Q6981" t="s">
        <v>74834</v>
      </c>
      <c r="R6981">
        <v>1</v>
      </c>
    </row>
    <row r="6982" spans="1:18" x14ac:dyDescent="0.15">
      <c r="A6982" s="1" t="s">
        <v>552</v>
      </c>
      <c r="B6982" t="s">
        <v>553</v>
      </c>
      <c r="C6982" t="s">
        <v>2165</v>
      </c>
      <c r="D6982" t="s">
        <v>96599</v>
      </c>
      <c r="E6982">
        <v>5266</v>
      </c>
      <c r="F6982">
        <v>69</v>
      </c>
      <c r="G6982">
        <v>100875</v>
      </c>
      <c r="H6982" t="s">
        <v>96576</v>
      </c>
      <c r="J6982" t="s">
        <v>74829</v>
      </c>
      <c r="K6982" s="2">
        <v>41366.065625000003</v>
      </c>
      <c r="L6982" s="3">
        <f t="shared" si="109"/>
        <v>41366</v>
      </c>
      <c r="M6982" t="s">
        <v>486</v>
      </c>
      <c r="N6982">
        <v>0</v>
      </c>
      <c r="O6982">
        <v>0</v>
      </c>
      <c r="Q6982" t="s">
        <v>74830</v>
      </c>
      <c r="R6982">
        <v>1</v>
      </c>
    </row>
    <row r="6983" spans="1:18" x14ac:dyDescent="0.15">
      <c r="A6983" s="1" t="s">
        <v>17957</v>
      </c>
      <c r="B6983" t="s">
        <v>17958</v>
      </c>
      <c r="C6983" t="s">
        <v>344</v>
      </c>
      <c r="D6983" t="s">
        <v>96620</v>
      </c>
      <c r="E6983">
        <v>1649</v>
      </c>
      <c r="F6983">
        <v>753</v>
      </c>
      <c r="G6983">
        <v>358</v>
      </c>
      <c r="H6983" t="s">
        <v>96576</v>
      </c>
      <c r="J6983" t="s">
        <v>17959</v>
      </c>
      <c r="K6983" s="2">
        <v>41366.066111111111</v>
      </c>
      <c r="L6983" s="3">
        <f t="shared" si="109"/>
        <v>41366</v>
      </c>
      <c r="M6983" t="s">
        <v>17960</v>
      </c>
      <c r="N6983">
        <v>0</v>
      </c>
      <c r="O6983">
        <v>10</v>
      </c>
      <c r="P6983" t="s">
        <v>17961</v>
      </c>
      <c r="Q6983" t="s">
        <v>17962</v>
      </c>
      <c r="R6983">
        <v>1</v>
      </c>
    </row>
    <row r="6984" spans="1:18" x14ac:dyDescent="0.15">
      <c r="A6984" s="1" t="s">
        <v>74825</v>
      </c>
      <c r="B6984" t="s">
        <v>74826</v>
      </c>
      <c r="C6984" t="s">
        <v>3332</v>
      </c>
      <c r="D6984" t="s">
        <v>96604</v>
      </c>
      <c r="E6984">
        <v>191</v>
      </c>
      <c r="F6984">
        <v>618</v>
      </c>
      <c r="G6984">
        <v>765</v>
      </c>
      <c r="H6984" t="s">
        <v>96576</v>
      </c>
      <c r="J6984" t="s">
        <v>74827</v>
      </c>
      <c r="K6984" s="2">
        <v>41366.066817129627</v>
      </c>
      <c r="L6984" s="3">
        <f t="shared" si="109"/>
        <v>41366</v>
      </c>
      <c r="M6984" t="s">
        <v>84</v>
      </c>
      <c r="N6984">
        <v>0</v>
      </c>
      <c r="O6984">
        <v>0</v>
      </c>
      <c r="Q6984" t="s">
        <v>74828</v>
      </c>
      <c r="R6984">
        <v>1</v>
      </c>
    </row>
    <row r="6985" spans="1:18" x14ac:dyDescent="0.15">
      <c r="A6985" s="1" t="s">
        <v>17953</v>
      </c>
      <c r="B6985" t="s">
        <v>17954</v>
      </c>
      <c r="C6985" t="s">
        <v>3332</v>
      </c>
      <c r="D6985" t="s">
        <v>96604</v>
      </c>
      <c r="E6985">
        <v>3</v>
      </c>
      <c r="F6985">
        <v>26</v>
      </c>
      <c r="G6985">
        <v>5</v>
      </c>
      <c r="H6985" t="s">
        <v>96576</v>
      </c>
      <c r="J6985" t="s">
        <v>17955</v>
      </c>
      <c r="K6985" s="2">
        <v>41366.067245370374</v>
      </c>
      <c r="L6985" s="3">
        <f t="shared" si="109"/>
        <v>41366</v>
      </c>
      <c r="M6985" t="s">
        <v>84</v>
      </c>
      <c r="N6985">
        <v>0</v>
      </c>
      <c r="O6985">
        <v>0</v>
      </c>
      <c r="Q6985" t="s">
        <v>17956</v>
      </c>
      <c r="R6985">
        <v>1</v>
      </c>
    </row>
    <row r="6986" spans="1:18" x14ac:dyDescent="0.15">
      <c r="A6986" s="1" t="s">
        <v>74821</v>
      </c>
      <c r="B6986" t="s">
        <v>74822</v>
      </c>
      <c r="C6986" t="s">
        <v>94</v>
      </c>
      <c r="D6986" t="s">
        <v>96809</v>
      </c>
      <c r="E6986">
        <v>341</v>
      </c>
      <c r="F6986">
        <v>137</v>
      </c>
      <c r="G6986">
        <v>933</v>
      </c>
      <c r="H6986" t="s">
        <v>96576</v>
      </c>
      <c r="J6986" t="s">
        <v>74823</v>
      </c>
      <c r="K6986" s="2">
        <v>41366.067442129628</v>
      </c>
      <c r="L6986" s="3">
        <f t="shared" si="109"/>
        <v>41366</v>
      </c>
      <c r="M6986" t="s">
        <v>84</v>
      </c>
      <c r="N6986">
        <v>0</v>
      </c>
      <c r="O6986">
        <v>0</v>
      </c>
      <c r="Q6986" t="s">
        <v>74824</v>
      </c>
      <c r="R6986">
        <v>1</v>
      </c>
    </row>
    <row r="6987" spans="1:18" x14ac:dyDescent="0.15">
      <c r="A6987" s="1" t="s">
        <v>74814</v>
      </c>
      <c r="B6987" t="s">
        <v>74815</v>
      </c>
      <c r="C6987" t="s">
        <v>34</v>
      </c>
      <c r="D6987" t="s">
        <v>96946</v>
      </c>
      <c r="E6987">
        <v>296</v>
      </c>
      <c r="F6987">
        <v>361</v>
      </c>
      <c r="G6987">
        <v>3019</v>
      </c>
      <c r="H6987" t="s">
        <v>96578</v>
      </c>
      <c r="J6987" t="s">
        <v>74819</v>
      </c>
      <c r="K6987" s="2">
        <v>41366.069166666668</v>
      </c>
      <c r="L6987" s="3">
        <f t="shared" si="109"/>
        <v>41366</v>
      </c>
      <c r="M6987" t="s">
        <v>545</v>
      </c>
      <c r="N6987">
        <v>0</v>
      </c>
      <c r="O6987">
        <v>0</v>
      </c>
      <c r="Q6987" t="s">
        <v>74820</v>
      </c>
      <c r="R6987">
        <v>1</v>
      </c>
    </row>
    <row r="6988" spans="1:18" x14ac:dyDescent="0.15">
      <c r="A6988" s="1" t="s">
        <v>17949</v>
      </c>
      <c r="B6988" t="s">
        <v>17950</v>
      </c>
      <c r="C6988" t="s">
        <v>110</v>
      </c>
      <c r="D6988" t="s">
        <v>96655</v>
      </c>
      <c r="E6988">
        <v>85</v>
      </c>
      <c r="F6988">
        <v>63</v>
      </c>
      <c r="G6988">
        <v>901</v>
      </c>
      <c r="H6988" t="s">
        <v>96576</v>
      </c>
      <c r="J6988" t="s">
        <v>17951</v>
      </c>
      <c r="K6988" s="2">
        <v>41366.069907407407</v>
      </c>
      <c r="L6988" s="3">
        <f t="shared" si="109"/>
        <v>41366</v>
      </c>
      <c r="M6988" t="s">
        <v>205</v>
      </c>
      <c r="N6988">
        <v>1</v>
      </c>
      <c r="O6988">
        <v>1</v>
      </c>
      <c r="Q6988" t="s">
        <v>17952</v>
      </c>
      <c r="R6988">
        <v>1</v>
      </c>
    </row>
    <row r="6989" spans="1:18" x14ac:dyDescent="0.15">
      <c r="A6989" s="1" t="s">
        <v>74814</v>
      </c>
      <c r="B6989" t="s">
        <v>74815</v>
      </c>
      <c r="C6989" t="s">
        <v>34</v>
      </c>
      <c r="D6989" t="s">
        <v>96946</v>
      </c>
      <c r="E6989">
        <v>296</v>
      </c>
      <c r="F6989">
        <v>361</v>
      </c>
      <c r="G6989">
        <v>3019</v>
      </c>
      <c r="H6989" t="s">
        <v>96578</v>
      </c>
      <c r="J6989" t="s">
        <v>74816</v>
      </c>
      <c r="K6989" s="2">
        <v>41366.073587962965</v>
      </c>
      <c r="L6989" s="3">
        <f t="shared" si="109"/>
        <v>41366</v>
      </c>
      <c r="M6989" t="s">
        <v>545</v>
      </c>
      <c r="N6989">
        <v>0</v>
      </c>
      <c r="O6989">
        <v>0</v>
      </c>
      <c r="Q6989" t="s">
        <v>74817</v>
      </c>
      <c r="R6989">
        <v>1</v>
      </c>
    </row>
    <row r="6990" spans="1:18" x14ac:dyDescent="0.15">
      <c r="A6990" s="1" t="s">
        <v>17944</v>
      </c>
      <c r="B6990" t="s">
        <v>17945</v>
      </c>
      <c r="C6990" t="s">
        <v>131</v>
      </c>
      <c r="D6990" t="s">
        <v>96641</v>
      </c>
      <c r="E6990">
        <v>327</v>
      </c>
      <c r="F6990">
        <v>165</v>
      </c>
      <c r="G6990">
        <v>684</v>
      </c>
      <c r="H6990" t="s">
        <v>96578</v>
      </c>
      <c r="J6990" t="s">
        <v>17946</v>
      </c>
      <c r="K6990" s="2">
        <v>41366.073819444442</v>
      </c>
      <c r="L6990" s="3">
        <f t="shared" si="109"/>
        <v>41366</v>
      </c>
      <c r="M6990" t="s">
        <v>7094</v>
      </c>
      <c r="N6990">
        <v>0</v>
      </c>
      <c r="O6990">
        <v>4</v>
      </c>
      <c r="P6990" t="s">
        <v>17947</v>
      </c>
      <c r="Q6990" t="s">
        <v>17948</v>
      </c>
      <c r="R6990">
        <v>1</v>
      </c>
    </row>
    <row r="6991" spans="1:18" x14ac:dyDescent="0.15">
      <c r="A6991" s="1" t="s">
        <v>17940</v>
      </c>
      <c r="B6991" t="s">
        <v>17941</v>
      </c>
      <c r="C6991" t="s">
        <v>131</v>
      </c>
      <c r="D6991" t="s">
        <v>96641</v>
      </c>
      <c r="E6991">
        <v>250</v>
      </c>
      <c r="F6991">
        <v>494</v>
      </c>
      <c r="G6991">
        <v>2338</v>
      </c>
      <c r="H6991" t="s">
        <v>96576</v>
      </c>
      <c r="J6991" t="s">
        <v>17942</v>
      </c>
      <c r="K6991" s="2">
        <v>41366.074166666665</v>
      </c>
      <c r="L6991" s="3">
        <f t="shared" si="109"/>
        <v>41366</v>
      </c>
      <c r="M6991" t="s">
        <v>117</v>
      </c>
      <c r="N6991">
        <v>0</v>
      </c>
      <c r="O6991">
        <v>2</v>
      </c>
      <c r="Q6991" t="s">
        <v>17943</v>
      </c>
      <c r="R6991">
        <v>1</v>
      </c>
    </row>
    <row r="6992" spans="1:18" x14ac:dyDescent="0.15">
      <c r="A6992" s="1" t="s">
        <v>17935</v>
      </c>
      <c r="B6992" t="s">
        <v>17936</v>
      </c>
      <c r="C6992" t="s">
        <v>7508</v>
      </c>
      <c r="D6992" t="s">
        <v>96721</v>
      </c>
      <c r="E6992">
        <v>290</v>
      </c>
      <c r="F6992">
        <v>186</v>
      </c>
      <c r="G6992">
        <v>1367</v>
      </c>
      <c r="H6992" t="s">
        <v>96576</v>
      </c>
      <c r="J6992" t="s">
        <v>17937</v>
      </c>
      <c r="K6992" s="2">
        <v>41366.074629629627</v>
      </c>
      <c r="L6992" s="3">
        <f t="shared" si="109"/>
        <v>41366</v>
      </c>
      <c r="M6992" t="s">
        <v>1266</v>
      </c>
      <c r="N6992">
        <v>1</v>
      </c>
      <c r="O6992">
        <v>34</v>
      </c>
      <c r="P6992" t="s">
        <v>17938</v>
      </c>
      <c r="Q6992" t="s">
        <v>17939</v>
      </c>
      <c r="R6992">
        <v>1</v>
      </c>
    </row>
    <row r="6993" spans="1:18" x14ac:dyDescent="0.15">
      <c r="A6993" s="1" t="s">
        <v>74809</v>
      </c>
      <c r="B6993" t="s">
        <v>74810</v>
      </c>
      <c r="C6993" t="s">
        <v>271</v>
      </c>
      <c r="D6993" t="s">
        <v>96734</v>
      </c>
      <c r="E6993">
        <v>14</v>
      </c>
      <c r="F6993">
        <v>84</v>
      </c>
      <c r="G6993">
        <v>7</v>
      </c>
      <c r="H6993" t="s">
        <v>96576</v>
      </c>
      <c r="J6993" t="s">
        <v>74811</v>
      </c>
      <c r="K6993" s="2">
        <v>41366.075104166666</v>
      </c>
      <c r="L6993" s="3">
        <f t="shared" si="109"/>
        <v>41366</v>
      </c>
      <c r="M6993" t="s">
        <v>370</v>
      </c>
      <c r="N6993">
        <v>12</v>
      </c>
      <c r="O6993">
        <v>12</v>
      </c>
      <c r="Q6993" t="s">
        <v>74812</v>
      </c>
      <c r="R6993">
        <v>1</v>
      </c>
    </row>
    <row r="6994" spans="1:18" x14ac:dyDescent="0.15">
      <c r="A6994" s="1" t="s">
        <v>74805</v>
      </c>
      <c r="B6994" t="s">
        <v>74806</v>
      </c>
      <c r="C6994" t="s">
        <v>94</v>
      </c>
      <c r="D6994" t="s">
        <v>96710</v>
      </c>
      <c r="E6994">
        <v>383</v>
      </c>
      <c r="F6994">
        <v>630</v>
      </c>
      <c r="G6994">
        <v>5556</v>
      </c>
      <c r="H6994" t="s">
        <v>96576</v>
      </c>
      <c r="J6994" t="s">
        <v>74807</v>
      </c>
      <c r="K6994" s="2">
        <v>41366.07576388889</v>
      </c>
      <c r="L6994" s="3">
        <f t="shared" si="109"/>
        <v>41366</v>
      </c>
      <c r="M6994" t="s">
        <v>370</v>
      </c>
      <c r="N6994">
        <v>0</v>
      </c>
      <c r="O6994">
        <v>0</v>
      </c>
      <c r="Q6994" t="s">
        <v>74808</v>
      </c>
      <c r="R6994">
        <v>1</v>
      </c>
    </row>
    <row r="6995" spans="1:18" x14ac:dyDescent="0.15">
      <c r="A6995" s="1" t="s">
        <v>74801</v>
      </c>
      <c r="B6995" t="s">
        <v>74802</v>
      </c>
      <c r="C6995" t="s">
        <v>344</v>
      </c>
      <c r="D6995" t="s">
        <v>96639</v>
      </c>
      <c r="E6995">
        <v>177</v>
      </c>
      <c r="F6995">
        <v>155</v>
      </c>
      <c r="G6995">
        <v>223</v>
      </c>
      <c r="H6995" t="s">
        <v>96578</v>
      </c>
      <c r="J6995" t="s">
        <v>74803</v>
      </c>
      <c r="K6995" s="2">
        <v>41366.076655092591</v>
      </c>
      <c r="L6995" s="3">
        <f t="shared" si="109"/>
        <v>41366</v>
      </c>
      <c r="M6995" t="s">
        <v>370</v>
      </c>
      <c r="N6995">
        <v>0</v>
      </c>
      <c r="O6995">
        <v>2</v>
      </c>
      <c r="Q6995" t="s">
        <v>74804</v>
      </c>
      <c r="R6995">
        <v>1</v>
      </c>
    </row>
    <row r="6996" spans="1:18" x14ac:dyDescent="0.15">
      <c r="A6996" s="1" t="s">
        <v>74797</v>
      </c>
      <c r="B6996" t="s">
        <v>74798</v>
      </c>
      <c r="C6996" t="s">
        <v>3332</v>
      </c>
      <c r="D6996" t="s">
        <v>96604</v>
      </c>
      <c r="E6996">
        <v>339</v>
      </c>
      <c r="F6996">
        <v>269</v>
      </c>
      <c r="G6996">
        <v>857</v>
      </c>
      <c r="H6996" t="s">
        <v>96576</v>
      </c>
      <c r="J6996" t="s">
        <v>74799</v>
      </c>
      <c r="K6996" s="2">
        <v>41366.078159722223</v>
      </c>
      <c r="L6996" s="3">
        <f t="shared" si="109"/>
        <v>41366</v>
      </c>
      <c r="M6996" t="s">
        <v>117</v>
      </c>
      <c r="N6996">
        <v>0</v>
      </c>
      <c r="O6996">
        <v>0</v>
      </c>
      <c r="Q6996" t="s">
        <v>74800</v>
      </c>
      <c r="R6996">
        <v>1</v>
      </c>
    </row>
    <row r="6997" spans="1:18" x14ac:dyDescent="0.15">
      <c r="A6997" s="1" t="s">
        <v>74792</v>
      </c>
      <c r="B6997" t="s">
        <v>74793</v>
      </c>
      <c r="C6997" t="s">
        <v>1237</v>
      </c>
      <c r="E6997">
        <v>40</v>
      </c>
      <c r="F6997">
        <v>33</v>
      </c>
      <c r="G6997">
        <v>53</v>
      </c>
      <c r="H6997" t="s">
        <v>96576</v>
      </c>
      <c r="J6997" t="s">
        <v>74794</v>
      </c>
      <c r="K6997" s="2">
        <v>41366.079236111109</v>
      </c>
      <c r="L6997" s="3">
        <f t="shared" si="109"/>
        <v>41366</v>
      </c>
      <c r="M6997" t="s">
        <v>461</v>
      </c>
      <c r="N6997">
        <v>0</v>
      </c>
      <c r="O6997">
        <v>0</v>
      </c>
      <c r="P6997" t="s">
        <v>74795</v>
      </c>
      <c r="Q6997" t="s">
        <v>74796</v>
      </c>
      <c r="R6997">
        <v>1</v>
      </c>
    </row>
    <row r="6998" spans="1:18" x14ac:dyDescent="0.15">
      <c r="A6998" s="1" t="s">
        <v>7130</v>
      </c>
      <c r="B6998" t="s">
        <v>7131</v>
      </c>
      <c r="C6998" t="s">
        <v>190</v>
      </c>
      <c r="D6998" t="s">
        <v>96643</v>
      </c>
      <c r="E6998">
        <v>1314</v>
      </c>
      <c r="F6998">
        <v>1547</v>
      </c>
      <c r="G6998">
        <v>7687</v>
      </c>
      <c r="H6998" t="s">
        <v>96578</v>
      </c>
      <c r="J6998" t="s">
        <v>17932</v>
      </c>
      <c r="K6998" s="2">
        <v>41366.079664351855</v>
      </c>
      <c r="L6998" s="3">
        <f t="shared" si="109"/>
        <v>41366</v>
      </c>
      <c r="M6998" t="s">
        <v>63</v>
      </c>
      <c r="N6998">
        <v>1</v>
      </c>
      <c r="O6998">
        <v>0</v>
      </c>
      <c r="P6998" t="s">
        <v>17933</v>
      </c>
      <c r="Q6998" t="s">
        <v>17934</v>
      </c>
      <c r="R6998">
        <v>1</v>
      </c>
    </row>
    <row r="6999" spans="1:18" x14ac:dyDescent="0.15">
      <c r="A6999" s="1" t="s">
        <v>17927</v>
      </c>
      <c r="B6999" t="s">
        <v>17928</v>
      </c>
      <c r="C6999" t="s">
        <v>344</v>
      </c>
      <c r="D6999" t="s">
        <v>96683</v>
      </c>
      <c r="E6999">
        <v>190</v>
      </c>
      <c r="F6999">
        <v>238</v>
      </c>
      <c r="G6999">
        <v>307</v>
      </c>
      <c r="H6999" t="s">
        <v>96576</v>
      </c>
      <c r="J6999" t="s">
        <v>17929</v>
      </c>
      <c r="K6999" s="2">
        <v>41366.081006944441</v>
      </c>
      <c r="L6999" s="3">
        <f t="shared" si="109"/>
        <v>41366</v>
      </c>
      <c r="M6999" t="s">
        <v>117</v>
      </c>
      <c r="N6999">
        <v>3</v>
      </c>
      <c r="O6999">
        <v>6</v>
      </c>
      <c r="P6999" t="s">
        <v>17930</v>
      </c>
      <c r="Q6999" t="s">
        <v>17931</v>
      </c>
      <c r="R6999">
        <v>1</v>
      </c>
    </row>
    <row r="7000" spans="1:18" x14ac:dyDescent="0.15">
      <c r="A7000" s="1" t="s">
        <v>17923</v>
      </c>
      <c r="B7000" t="s">
        <v>17924</v>
      </c>
      <c r="C7000" t="s">
        <v>94</v>
      </c>
      <c r="D7000" t="s">
        <v>96684</v>
      </c>
      <c r="E7000">
        <v>1</v>
      </c>
      <c r="F7000">
        <v>272</v>
      </c>
      <c r="G7000">
        <v>5127</v>
      </c>
      <c r="H7000" t="s">
        <v>96576</v>
      </c>
      <c r="J7000" t="s">
        <v>17925</v>
      </c>
      <c r="K7000" s="2">
        <v>41366.081504629627</v>
      </c>
      <c r="L7000" s="3">
        <f t="shared" si="109"/>
        <v>41366</v>
      </c>
      <c r="M7000" t="s">
        <v>158</v>
      </c>
      <c r="N7000">
        <v>1</v>
      </c>
      <c r="O7000">
        <v>0</v>
      </c>
      <c r="Q7000" t="s">
        <v>17926</v>
      </c>
      <c r="R7000">
        <v>1</v>
      </c>
    </row>
    <row r="7001" spans="1:18" x14ac:dyDescent="0.15">
      <c r="A7001" s="1" t="s">
        <v>17918</v>
      </c>
      <c r="B7001" t="s">
        <v>17919</v>
      </c>
      <c r="C7001" t="s">
        <v>2793</v>
      </c>
      <c r="D7001" t="s">
        <v>96865</v>
      </c>
      <c r="E7001">
        <v>2539</v>
      </c>
      <c r="F7001">
        <v>1600</v>
      </c>
      <c r="G7001">
        <v>6743</v>
      </c>
      <c r="H7001" t="s">
        <v>96575</v>
      </c>
      <c r="I7001" t="s">
        <v>17920</v>
      </c>
      <c r="J7001" t="s">
        <v>17921</v>
      </c>
      <c r="K7001" s="2">
        <v>41366.082268518519</v>
      </c>
      <c r="L7001" s="3">
        <f t="shared" si="109"/>
        <v>41366</v>
      </c>
      <c r="M7001" t="s">
        <v>370</v>
      </c>
      <c r="N7001">
        <v>0</v>
      </c>
      <c r="O7001">
        <v>0</v>
      </c>
      <c r="Q7001" t="s">
        <v>17922</v>
      </c>
      <c r="R7001">
        <v>1</v>
      </c>
    </row>
    <row r="7002" spans="1:18" x14ac:dyDescent="0.15">
      <c r="A7002" s="1" t="s">
        <v>17914</v>
      </c>
      <c r="B7002" t="s">
        <v>17915</v>
      </c>
      <c r="C7002" t="s">
        <v>3332</v>
      </c>
      <c r="D7002" t="s">
        <v>96604</v>
      </c>
      <c r="E7002">
        <v>5905</v>
      </c>
      <c r="F7002">
        <v>1856</v>
      </c>
      <c r="G7002">
        <v>80070</v>
      </c>
      <c r="H7002" t="s">
        <v>96576</v>
      </c>
      <c r="J7002" t="s">
        <v>17916</v>
      </c>
      <c r="K7002" s="2">
        <v>41366.08258101852</v>
      </c>
      <c r="L7002" s="3">
        <f t="shared" si="109"/>
        <v>41366</v>
      </c>
      <c r="M7002" t="s">
        <v>678</v>
      </c>
      <c r="N7002">
        <v>0</v>
      </c>
      <c r="O7002">
        <v>0</v>
      </c>
      <c r="Q7002" t="s">
        <v>17917</v>
      </c>
      <c r="R7002">
        <v>1</v>
      </c>
    </row>
    <row r="7003" spans="1:18" x14ac:dyDescent="0.15">
      <c r="A7003" s="1" t="s">
        <v>17910</v>
      </c>
      <c r="B7003" t="s">
        <v>17911</v>
      </c>
      <c r="C7003" t="s">
        <v>344</v>
      </c>
      <c r="D7003" t="s">
        <v>96589</v>
      </c>
      <c r="E7003">
        <v>163</v>
      </c>
      <c r="F7003">
        <v>395</v>
      </c>
      <c r="G7003">
        <v>742</v>
      </c>
      <c r="H7003" t="s">
        <v>96576</v>
      </c>
      <c r="J7003" t="s">
        <v>17912</v>
      </c>
      <c r="K7003" s="2">
        <v>41366.083136574074</v>
      </c>
      <c r="L7003" s="3">
        <f t="shared" si="109"/>
        <v>41366</v>
      </c>
      <c r="M7003" t="s">
        <v>84</v>
      </c>
      <c r="N7003">
        <v>6</v>
      </c>
      <c r="O7003">
        <v>6</v>
      </c>
      <c r="Q7003" t="s">
        <v>17913</v>
      </c>
      <c r="R7003">
        <v>1</v>
      </c>
    </row>
    <row r="7004" spans="1:18" x14ac:dyDescent="0.15">
      <c r="A7004" s="1" t="s">
        <v>17903</v>
      </c>
      <c r="B7004" t="s">
        <v>17904</v>
      </c>
      <c r="C7004" t="s">
        <v>2165</v>
      </c>
      <c r="D7004" t="s">
        <v>96869</v>
      </c>
      <c r="E7004">
        <v>7593</v>
      </c>
      <c r="F7004">
        <v>2471</v>
      </c>
      <c r="G7004">
        <v>32502</v>
      </c>
      <c r="H7004" t="s">
        <v>96578</v>
      </c>
      <c r="J7004" t="s">
        <v>17905</v>
      </c>
      <c r="K7004" s="2">
        <v>41366.085046296299</v>
      </c>
      <c r="L7004" s="3">
        <f t="shared" si="109"/>
        <v>41366</v>
      </c>
      <c r="M7004" t="s">
        <v>17906</v>
      </c>
      <c r="N7004">
        <v>0</v>
      </c>
      <c r="O7004">
        <v>0</v>
      </c>
      <c r="P7004" t="s">
        <v>17907</v>
      </c>
      <c r="Q7004" t="s">
        <v>17908</v>
      </c>
      <c r="R7004">
        <v>1</v>
      </c>
    </row>
    <row r="7005" spans="1:18" x14ac:dyDescent="0.15">
      <c r="A7005" s="1" t="s">
        <v>74787</v>
      </c>
      <c r="B7005" t="s">
        <v>74788</v>
      </c>
      <c r="C7005" t="s">
        <v>34</v>
      </c>
      <c r="E7005">
        <v>717</v>
      </c>
      <c r="F7005">
        <v>6</v>
      </c>
      <c r="G7005">
        <v>717</v>
      </c>
      <c r="H7005" t="s">
        <v>96578</v>
      </c>
      <c r="J7005" t="s">
        <v>74789</v>
      </c>
      <c r="K7005" s="2">
        <v>41366.085266203707</v>
      </c>
      <c r="L7005" s="3">
        <f t="shared" si="109"/>
        <v>41366</v>
      </c>
      <c r="M7005" t="s">
        <v>370</v>
      </c>
      <c r="N7005">
        <v>0</v>
      </c>
      <c r="O7005">
        <v>0</v>
      </c>
      <c r="P7005" t="s">
        <v>74790</v>
      </c>
      <c r="Q7005" t="s">
        <v>74791</v>
      </c>
      <c r="R7005">
        <v>1</v>
      </c>
    </row>
    <row r="7006" spans="1:18" x14ac:dyDescent="0.15">
      <c r="A7006" s="1" t="s">
        <v>74783</v>
      </c>
      <c r="B7006" t="s">
        <v>74784</v>
      </c>
      <c r="C7006" t="s">
        <v>11046</v>
      </c>
      <c r="D7006" t="s">
        <v>96598</v>
      </c>
      <c r="E7006">
        <v>51</v>
      </c>
      <c r="F7006">
        <v>11</v>
      </c>
      <c r="G7006">
        <v>430</v>
      </c>
      <c r="H7006" t="s">
        <v>96576</v>
      </c>
      <c r="J7006" t="s">
        <v>74785</v>
      </c>
      <c r="K7006" s="2">
        <v>41366.085949074077</v>
      </c>
      <c r="L7006" s="3">
        <f t="shared" si="109"/>
        <v>41366</v>
      </c>
      <c r="M7006" t="s">
        <v>1936</v>
      </c>
      <c r="N7006">
        <v>0</v>
      </c>
      <c r="O7006">
        <v>0</v>
      </c>
      <c r="Q7006" t="s">
        <v>74786</v>
      </c>
      <c r="R7006">
        <v>1</v>
      </c>
    </row>
    <row r="7007" spans="1:18" x14ac:dyDescent="0.15">
      <c r="A7007" s="1" t="s">
        <v>17899</v>
      </c>
      <c r="B7007" t="s">
        <v>17900</v>
      </c>
      <c r="C7007" t="s">
        <v>131</v>
      </c>
      <c r="D7007" t="s">
        <v>96661</v>
      </c>
      <c r="E7007">
        <v>130</v>
      </c>
      <c r="F7007">
        <v>106</v>
      </c>
      <c r="G7007">
        <v>683</v>
      </c>
      <c r="H7007" t="s">
        <v>96576</v>
      </c>
      <c r="J7007" t="s">
        <v>17901</v>
      </c>
      <c r="K7007" s="2">
        <v>41366.086377314816</v>
      </c>
      <c r="L7007" s="3">
        <f t="shared" si="109"/>
        <v>41366</v>
      </c>
      <c r="M7007" t="s">
        <v>192</v>
      </c>
      <c r="N7007">
        <v>0</v>
      </c>
      <c r="O7007">
        <v>6</v>
      </c>
      <c r="Q7007" t="s">
        <v>17902</v>
      </c>
      <c r="R7007">
        <v>1</v>
      </c>
    </row>
    <row r="7008" spans="1:18" x14ac:dyDescent="0.15">
      <c r="A7008" s="1" t="s">
        <v>74779</v>
      </c>
      <c r="B7008" t="s">
        <v>74780</v>
      </c>
      <c r="C7008" t="s">
        <v>586</v>
      </c>
      <c r="D7008" t="s">
        <v>96662</v>
      </c>
      <c r="E7008">
        <v>395</v>
      </c>
      <c r="F7008">
        <v>7</v>
      </c>
      <c r="G7008">
        <v>495</v>
      </c>
      <c r="H7008" t="s">
        <v>96578</v>
      </c>
      <c r="J7008" t="s">
        <v>74781</v>
      </c>
      <c r="K7008" s="2">
        <v>41366.089016203703</v>
      </c>
      <c r="L7008" s="3">
        <f t="shared" si="109"/>
        <v>41366</v>
      </c>
      <c r="M7008" t="s">
        <v>117</v>
      </c>
      <c r="N7008">
        <v>0</v>
      </c>
      <c r="O7008">
        <v>3</v>
      </c>
      <c r="Q7008" t="s">
        <v>74782</v>
      </c>
      <c r="R7008">
        <v>1</v>
      </c>
    </row>
    <row r="7009" spans="1:18" x14ac:dyDescent="0.15">
      <c r="A7009" s="1" t="s">
        <v>17895</v>
      </c>
      <c r="B7009" t="s">
        <v>17896</v>
      </c>
      <c r="C7009" t="s">
        <v>344</v>
      </c>
      <c r="D7009" t="s">
        <v>96725</v>
      </c>
      <c r="E7009">
        <v>36</v>
      </c>
      <c r="F7009">
        <v>38</v>
      </c>
      <c r="G7009">
        <v>89</v>
      </c>
      <c r="H7009" t="s">
        <v>96576</v>
      </c>
      <c r="J7009" t="s">
        <v>17897</v>
      </c>
      <c r="K7009" s="2">
        <v>41366.08966435185</v>
      </c>
      <c r="L7009" s="3">
        <f t="shared" si="109"/>
        <v>41366</v>
      </c>
      <c r="M7009" t="s">
        <v>4422</v>
      </c>
      <c r="N7009">
        <v>0</v>
      </c>
      <c r="O7009">
        <v>0</v>
      </c>
      <c r="Q7009" t="s">
        <v>17898</v>
      </c>
      <c r="R7009">
        <v>1</v>
      </c>
    </row>
    <row r="7010" spans="1:18" x14ac:dyDescent="0.15">
      <c r="A7010" s="1" t="s">
        <v>17890</v>
      </c>
      <c r="B7010" t="s">
        <v>17891</v>
      </c>
      <c r="C7010" t="s">
        <v>110</v>
      </c>
      <c r="D7010" t="s">
        <v>96596</v>
      </c>
      <c r="E7010">
        <v>781</v>
      </c>
      <c r="F7010">
        <v>95</v>
      </c>
      <c r="G7010">
        <v>3546</v>
      </c>
      <c r="H7010" t="s">
        <v>96575</v>
      </c>
      <c r="I7010" t="s">
        <v>17892</v>
      </c>
      <c r="J7010" t="s">
        <v>17893</v>
      </c>
      <c r="K7010" s="2">
        <v>41366.090428240743</v>
      </c>
      <c r="L7010" s="3">
        <f t="shared" si="109"/>
        <v>41366</v>
      </c>
      <c r="M7010" t="s">
        <v>1476</v>
      </c>
      <c r="N7010">
        <v>0</v>
      </c>
      <c r="O7010">
        <v>0</v>
      </c>
      <c r="Q7010" t="s">
        <v>17894</v>
      </c>
      <c r="R7010">
        <v>1</v>
      </c>
    </row>
    <row r="7011" spans="1:18" x14ac:dyDescent="0.15">
      <c r="A7011" s="1" t="s">
        <v>17886</v>
      </c>
      <c r="B7011" t="s">
        <v>17887</v>
      </c>
      <c r="C7011" t="s">
        <v>27</v>
      </c>
      <c r="E7011">
        <v>1286</v>
      </c>
      <c r="F7011">
        <v>352</v>
      </c>
      <c r="G7011">
        <v>2799</v>
      </c>
      <c r="H7011" t="s">
        <v>96576</v>
      </c>
      <c r="J7011" t="s">
        <v>17888</v>
      </c>
      <c r="K7011" s="2">
        <v>41366.091608796298</v>
      </c>
      <c r="L7011" s="3">
        <f t="shared" si="109"/>
        <v>41366</v>
      </c>
      <c r="M7011" t="s">
        <v>117</v>
      </c>
      <c r="N7011">
        <v>0</v>
      </c>
      <c r="O7011">
        <v>2</v>
      </c>
      <c r="Q7011" t="s">
        <v>17889</v>
      </c>
      <c r="R7011">
        <v>1</v>
      </c>
    </row>
    <row r="7012" spans="1:18" x14ac:dyDescent="0.15">
      <c r="A7012" s="1" t="s">
        <v>17882</v>
      </c>
      <c r="B7012" t="s">
        <v>17883</v>
      </c>
      <c r="C7012" t="s">
        <v>27</v>
      </c>
      <c r="E7012">
        <v>74</v>
      </c>
      <c r="F7012">
        <v>97</v>
      </c>
      <c r="G7012">
        <v>1565</v>
      </c>
      <c r="H7012" t="s">
        <v>96576</v>
      </c>
      <c r="J7012" t="s">
        <v>17884</v>
      </c>
      <c r="K7012" s="2">
        <v>41366.091817129629</v>
      </c>
      <c r="L7012" s="3">
        <f t="shared" si="109"/>
        <v>41366</v>
      </c>
      <c r="M7012" t="s">
        <v>84</v>
      </c>
      <c r="N7012">
        <v>3</v>
      </c>
      <c r="O7012">
        <v>1</v>
      </c>
      <c r="Q7012" t="s">
        <v>17885</v>
      </c>
      <c r="R7012">
        <v>1</v>
      </c>
    </row>
    <row r="7013" spans="1:18" x14ac:dyDescent="0.15">
      <c r="A7013" s="1" t="s">
        <v>74775</v>
      </c>
      <c r="B7013" t="s">
        <v>74776</v>
      </c>
      <c r="C7013" t="s">
        <v>190</v>
      </c>
      <c r="D7013" t="s">
        <v>96644</v>
      </c>
      <c r="E7013">
        <v>138</v>
      </c>
      <c r="F7013">
        <v>221</v>
      </c>
      <c r="G7013">
        <v>1043</v>
      </c>
      <c r="H7013" t="s">
        <v>96578</v>
      </c>
      <c r="J7013" t="s">
        <v>74777</v>
      </c>
      <c r="K7013" s="2">
        <v>41366.093101851853</v>
      </c>
      <c r="L7013" s="3">
        <f t="shared" si="109"/>
        <v>41366</v>
      </c>
      <c r="M7013" t="s">
        <v>370</v>
      </c>
      <c r="N7013">
        <v>0</v>
      </c>
      <c r="O7013">
        <v>4</v>
      </c>
      <c r="Q7013" t="s">
        <v>74778</v>
      </c>
      <c r="R7013">
        <v>1</v>
      </c>
    </row>
    <row r="7014" spans="1:18" x14ac:dyDescent="0.15">
      <c r="A7014" s="1" t="s">
        <v>74771</v>
      </c>
      <c r="B7014" t="s">
        <v>74772</v>
      </c>
      <c r="C7014" t="s">
        <v>190</v>
      </c>
      <c r="D7014" t="s">
        <v>96644</v>
      </c>
      <c r="E7014">
        <v>333</v>
      </c>
      <c r="F7014">
        <v>1079</v>
      </c>
      <c r="G7014">
        <v>2605</v>
      </c>
      <c r="H7014" t="s">
        <v>96576</v>
      </c>
      <c r="J7014" t="s">
        <v>74773</v>
      </c>
      <c r="K7014" s="2">
        <v>41366.094317129631</v>
      </c>
      <c r="L7014" s="3">
        <f t="shared" si="109"/>
        <v>41366</v>
      </c>
      <c r="M7014" t="s">
        <v>4811</v>
      </c>
      <c r="N7014">
        <v>0</v>
      </c>
      <c r="O7014">
        <v>0</v>
      </c>
      <c r="Q7014" t="s">
        <v>74774</v>
      </c>
      <c r="R7014">
        <v>1</v>
      </c>
    </row>
    <row r="7015" spans="1:18" x14ac:dyDescent="0.15">
      <c r="A7015" s="1" t="s">
        <v>17878</v>
      </c>
      <c r="B7015" t="s">
        <v>17879</v>
      </c>
      <c r="C7015" t="s">
        <v>344</v>
      </c>
      <c r="E7015">
        <v>1025</v>
      </c>
      <c r="F7015">
        <v>1</v>
      </c>
      <c r="G7015">
        <v>40942</v>
      </c>
      <c r="H7015" t="s">
        <v>96576</v>
      </c>
      <c r="J7015" t="s">
        <v>17880</v>
      </c>
      <c r="K7015" s="2">
        <v>41366.094837962963</v>
      </c>
      <c r="L7015" s="3">
        <f t="shared" si="109"/>
        <v>41366</v>
      </c>
      <c r="M7015" t="s">
        <v>1286</v>
      </c>
      <c r="N7015">
        <v>0</v>
      </c>
      <c r="O7015">
        <v>0</v>
      </c>
      <c r="Q7015" t="s">
        <v>17881</v>
      </c>
      <c r="R7015">
        <v>1</v>
      </c>
    </row>
    <row r="7016" spans="1:18" x14ac:dyDescent="0.15">
      <c r="A7016" s="1" t="s">
        <v>17861</v>
      </c>
      <c r="B7016" t="s">
        <v>17862</v>
      </c>
      <c r="C7016" t="s">
        <v>110</v>
      </c>
      <c r="D7016" t="s">
        <v>96596</v>
      </c>
      <c r="E7016">
        <v>188</v>
      </c>
      <c r="F7016">
        <v>74</v>
      </c>
      <c r="G7016">
        <v>2524</v>
      </c>
      <c r="H7016" t="s">
        <v>96576</v>
      </c>
      <c r="J7016" t="s">
        <v>74768</v>
      </c>
      <c r="K7016" s="2">
        <v>41366.095659722225</v>
      </c>
      <c r="L7016" s="3">
        <f t="shared" si="109"/>
        <v>41366</v>
      </c>
      <c r="M7016" t="s">
        <v>56</v>
      </c>
      <c r="N7016">
        <v>0</v>
      </c>
      <c r="O7016">
        <v>0</v>
      </c>
      <c r="P7016" t="s">
        <v>74769</v>
      </c>
      <c r="Q7016" t="s">
        <v>74770</v>
      </c>
      <c r="R7016">
        <v>1</v>
      </c>
    </row>
    <row r="7017" spans="1:18" x14ac:dyDescent="0.15">
      <c r="A7017" s="1" t="s">
        <v>17874</v>
      </c>
      <c r="B7017" t="s">
        <v>17875</v>
      </c>
      <c r="C7017" t="s">
        <v>190</v>
      </c>
      <c r="D7017" t="s">
        <v>96644</v>
      </c>
      <c r="E7017">
        <v>180</v>
      </c>
      <c r="F7017">
        <v>78</v>
      </c>
      <c r="G7017">
        <v>565</v>
      </c>
      <c r="H7017" t="s">
        <v>96576</v>
      </c>
      <c r="J7017" t="s">
        <v>17876</v>
      </c>
      <c r="K7017" s="2">
        <v>41366.096666666665</v>
      </c>
      <c r="L7017" s="3">
        <f t="shared" si="109"/>
        <v>41366</v>
      </c>
      <c r="M7017" t="s">
        <v>117</v>
      </c>
      <c r="N7017">
        <v>0</v>
      </c>
      <c r="O7017">
        <v>12</v>
      </c>
      <c r="Q7017" t="s">
        <v>17877</v>
      </c>
      <c r="R7017">
        <v>1</v>
      </c>
    </row>
    <row r="7018" spans="1:18" x14ac:dyDescent="0.15">
      <c r="A7018" s="1" t="s">
        <v>74764</v>
      </c>
      <c r="B7018" t="s">
        <v>74765</v>
      </c>
      <c r="C7018" t="s">
        <v>2793</v>
      </c>
      <c r="D7018" t="s">
        <v>96645</v>
      </c>
      <c r="E7018">
        <v>165</v>
      </c>
      <c r="F7018">
        <v>150</v>
      </c>
      <c r="G7018">
        <v>402</v>
      </c>
      <c r="H7018" t="s">
        <v>96578</v>
      </c>
      <c r="J7018" t="s">
        <v>74766</v>
      </c>
      <c r="K7018" s="2">
        <v>41366.098437499997</v>
      </c>
      <c r="L7018" s="3">
        <f t="shared" si="109"/>
        <v>41366</v>
      </c>
      <c r="M7018" t="s">
        <v>158</v>
      </c>
      <c r="N7018">
        <v>0</v>
      </c>
      <c r="O7018">
        <v>5</v>
      </c>
      <c r="Q7018" t="s">
        <v>74767</v>
      </c>
      <c r="R7018">
        <v>1</v>
      </c>
    </row>
    <row r="7019" spans="1:18" x14ac:dyDescent="0.15">
      <c r="A7019" s="1" t="s">
        <v>17870</v>
      </c>
      <c r="B7019" t="s">
        <v>17871</v>
      </c>
      <c r="C7019" t="s">
        <v>3366</v>
      </c>
      <c r="D7019" t="s">
        <v>96948</v>
      </c>
      <c r="E7019">
        <v>65</v>
      </c>
      <c r="F7019">
        <v>61</v>
      </c>
      <c r="G7019">
        <v>30</v>
      </c>
      <c r="H7019" t="s">
        <v>96576</v>
      </c>
      <c r="J7019" t="s">
        <v>17872</v>
      </c>
      <c r="K7019" s="2">
        <v>41366.099560185183</v>
      </c>
      <c r="L7019" s="3">
        <f t="shared" si="109"/>
        <v>41366</v>
      </c>
      <c r="M7019" t="s">
        <v>246</v>
      </c>
      <c r="N7019">
        <v>0</v>
      </c>
      <c r="O7019">
        <v>0</v>
      </c>
      <c r="Q7019" t="s">
        <v>17873</v>
      </c>
      <c r="R7019">
        <v>1</v>
      </c>
    </row>
    <row r="7020" spans="1:18" x14ac:dyDescent="0.15">
      <c r="A7020" s="1" t="s">
        <v>17866</v>
      </c>
      <c r="B7020" t="s">
        <v>17867</v>
      </c>
      <c r="C7020" t="s">
        <v>586</v>
      </c>
      <c r="D7020" t="s">
        <v>96826</v>
      </c>
      <c r="E7020">
        <v>1259</v>
      </c>
      <c r="F7020">
        <v>400</v>
      </c>
      <c r="G7020">
        <v>8208</v>
      </c>
      <c r="H7020" t="s">
        <v>96578</v>
      </c>
      <c r="J7020" t="s">
        <v>17868</v>
      </c>
      <c r="K7020" s="2">
        <v>41366.100925925923</v>
      </c>
      <c r="L7020" s="3">
        <f t="shared" si="109"/>
        <v>41366</v>
      </c>
      <c r="M7020" t="s">
        <v>84</v>
      </c>
      <c r="N7020">
        <v>0</v>
      </c>
      <c r="O7020">
        <v>0</v>
      </c>
      <c r="Q7020" t="s">
        <v>17869</v>
      </c>
      <c r="R7020">
        <v>1</v>
      </c>
    </row>
    <row r="7021" spans="1:18" x14ac:dyDescent="0.15">
      <c r="A7021" s="1" t="s">
        <v>17807</v>
      </c>
      <c r="B7021" t="s">
        <v>17808</v>
      </c>
      <c r="C7021" t="s">
        <v>131</v>
      </c>
      <c r="D7021" t="s">
        <v>96641</v>
      </c>
      <c r="E7021">
        <v>1139</v>
      </c>
      <c r="F7021">
        <v>139</v>
      </c>
      <c r="G7021">
        <v>4098</v>
      </c>
      <c r="H7021" t="s">
        <v>96581</v>
      </c>
      <c r="I7021" t="s">
        <v>17809</v>
      </c>
      <c r="J7021" t="s">
        <v>17865</v>
      </c>
      <c r="K7021" s="2">
        <v>41366.102395833332</v>
      </c>
      <c r="L7021" s="3">
        <f t="shared" si="109"/>
        <v>41366</v>
      </c>
      <c r="M7021" t="s">
        <v>17749</v>
      </c>
      <c r="N7021">
        <v>0</v>
      </c>
      <c r="O7021">
        <v>0</v>
      </c>
      <c r="Q7021" t="s">
        <v>17770</v>
      </c>
      <c r="R7021">
        <v>1</v>
      </c>
    </row>
    <row r="7022" spans="1:18" x14ac:dyDescent="0.15">
      <c r="A7022" s="1" t="s">
        <v>17861</v>
      </c>
      <c r="B7022" t="s">
        <v>17862</v>
      </c>
      <c r="C7022" t="s">
        <v>110</v>
      </c>
      <c r="D7022" t="s">
        <v>96596</v>
      </c>
      <c r="E7022">
        <v>187</v>
      </c>
      <c r="F7022">
        <v>74</v>
      </c>
      <c r="G7022">
        <v>2524</v>
      </c>
      <c r="H7022" t="s">
        <v>96576</v>
      </c>
      <c r="J7022" t="s">
        <v>17863</v>
      </c>
      <c r="K7022" s="2">
        <v>41366.10292824074</v>
      </c>
      <c r="L7022" s="3">
        <f t="shared" si="109"/>
        <v>41366</v>
      </c>
      <c r="M7022" t="s">
        <v>56</v>
      </c>
      <c r="N7022">
        <v>0</v>
      </c>
      <c r="O7022">
        <v>0</v>
      </c>
      <c r="Q7022" t="s">
        <v>17864</v>
      </c>
      <c r="R7022">
        <v>1</v>
      </c>
    </row>
    <row r="7023" spans="1:18" x14ac:dyDescent="0.15">
      <c r="A7023" s="1" t="s">
        <v>11227</v>
      </c>
      <c r="B7023" t="s">
        <v>11228</v>
      </c>
      <c r="C7023" t="s">
        <v>344</v>
      </c>
      <c r="E7023">
        <v>12855</v>
      </c>
      <c r="F7023">
        <v>1411</v>
      </c>
      <c r="G7023">
        <v>10241</v>
      </c>
      <c r="H7023" t="s">
        <v>96575</v>
      </c>
      <c r="I7023" t="s">
        <v>11229</v>
      </c>
      <c r="J7023" t="s">
        <v>17859</v>
      </c>
      <c r="K7023" s="2">
        <v>41366.103935185187</v>
      </c>
      <c r="L7023" s="3">
        <f t="shared" si="109"/>
        <v>41366</v>
      </c>
      <c r="M7023" t="s">
        <v>117</v>
      </c>
      <c r="N7023">
        <v>52</v>
      </c>
      <c r="O7023">
        <v>10</v>
      </c>
      <c r="Q7023" t="s">
        <v>17860</v>
      </c>
      <c r="R7023">
        <v>1</v>
      </c>
    </row>
    <row r="7024" spans="1:18" x14ac:dyDescent="0.15">
      <c r="A7024" s="1" t="s">
        <v>74760</v>
      </c>
      <c r="B7024" t="s">
        <v>74761</v>
      </c>
      <c r="C7024" t="s">
        <v>344</v>
      </c>
      <c r="D7024" t="s">
        <v>96657</v>
      </c>
      <c r="E7024">
        <v>4334</v>
      </c>
      <c r="F7024">
        <v>827</v>
      </c>
      <c r="G7024">
        <v>530</v>
      </c>
      <c r="H7024" t="s">
        <v>96576</v>
      </c>
      <c r="J7024" t="s">
        <v>74762</v>
      </c>
      <c r="K7024" s="2">
        <v>41366.106979166667</v>
      </c>
      <c r="L7024" s="3">
        <f t="shared" si="109"/>
        <v>41366</v>
      </c>
      <c r="M7024" t="s">
        <v>545</v>
      </c>
      <c r="N7024">
        <v>0</v>
      </c>
      <c r="O7024">
        <v>0</v>
      </c>
      <c r="Q7024" t="s">
        <v>74763</v>
      </c>
      <c r="R7024">
        <v>1</v>
      </c>
    </row>
    <row r="7025" spans="1:18" x14ac:dyDescent="0.15">
      <c r="A7025" s="1" t="s">
        <v>17854</v>
      </c>
      <c r="B7025" t="s">
        <v>17855</v>
      </c>
      <c r="C7025" t="s">
        <v>110</v>
      </c>
      <c r="D7025" t="s">
        <v>96640</v>
      </c>
      <c r="E7025">
        <v>849</v>
      </c>
      <c r="F7025">
        <v>59</v>
      </c>
      <c r="G7025">
        <v>33</v>
      </c>
      <c r="H7025" t="s">
        <v>96576</v>
      </c>
      <c r="J7025" t="s">
        <v>17856</v>
      </c>
      <c r="K7025" s="2">
        <v>41366.108946759261</v>
      </c>
      <c r="L7025" s="3">
        <f t="shared" si="109"/>
        <v>41366</v>
      </c>
      <c r="M7025" t="s">
        <v>1266</v>
      </c>
      <c r="N7025">
        <v>0</v>
      </c>
      <c r="O7025">
        <v>1</v>
      </c>
      <c r="P7025" t="s">
        <v>17857</v>
      </c>
      <c r="Q7025" t="s">
        <v>17858</v>
      </c>
      <c r="R7025">
        <v>1</v>
      </c>
    </row>
    <row r="7026" spans="1:18" x14ac:dyDescent="0.15">
      <c r="A7026" s="1" t="s">
        <v>17848</v>
      </c>
      <c r="B7026" t="s">
        <v>17849</v>
      </c>
      <c r="C7026" t="s">
        <v>110</v>
      </c>
      <c r="D7026" t="s">
        <v>96586</v>
      </c>
      <c r="E7026">
        <v>1096</v>
      </c>
      <c r="F7026">
        <v>467</v>
      </c>
      <c r="G7026">
        <v>16229</v>
      </c>
      <c r="H7026" t="s">
        <v>96576</v>
      </c>
      <c r="J7026" t="s">
        <v>17850</v>
      </c>
      <c r="K7026" s="2">
        <v>41366.11314814815</v>
      </c>
      <c r="L7026" s="3">
        <f t="shared" si="109"/>
        <v>41366</v>
      </c>
      <c r="M7026" t="s">
        <v>17851</v>
      </c>
      <c r="N7026">
        <v>0</v>
      </c>
      <c r="O7026">
        <v>0</v>
      </c>
      <c r="P7026" t="s">
        <v>17852</v>
      </c>
      <c r="Q7026" t="s">
        <v>17853</v>
      </c>
      <c r="R7026">
        <v>1</v>
      </c>
    </row>
    <row r="7027" spans="1:18" x14ac:dyDescent="0.15">
      <c r="A7027" s="1" t="s">
        <v>17843</v>
      </c>
      <c r="B7027" t="s">
        <v>17844</v>
      </c>
      <c r="C7027" t="s">
        <v>11046</v>
      </c>
      <c r="D7027" t="s">
        <v>96709</v>
      </c>
      <c r="E7027">
        <v>511</v>
      </c>
      <c r="F7027">
        <v>183</v>
      </c>
      <c r="G7027">
        <v>737</v>
      </c>
      <c r="H7027" t="s">
        <v>96578</v>
      </c>
      <c r="J7027" t="s">
        <v>17845</v>
      </c>
      <c r="K7027" s="2">
        <v>41366.11378472222</v>
      </c>
      <c r="L7027" s="3">
        <f t="shared" si="109"/>
        <v>41366</v>
      </c>
      <c r="M7027" t="s">
        <v>17846</v>
      </c>
      <c r="N7027">
        <v>0</v>
      </c>
      <c r="O7027">
        <v>6</v>
      </c>
      <c r="Q7027" t="s">
        <v>17847</v>
      </c>
      <c r="R7027">
        <v>1</v>
      </c>
    </row>
    <row r="7028" spans="1:18" x14ac:dyDescent="0.15">
      <c r="A7028" s="1" t="s">
        <v>17838</v>
      </c>
      <c r="B7028" t="s">
        <v>17839</v>
      </c>
      <c r="C7028" t="s">
        <v>1005</v>
      </c>
      <c r="D7028" t="s">
        <v>96831</v>
      </c>
      <c r="E7028">
        <v>129</v>
      </c>
      <c r="F7028">
        <v>185</v>
      </c>
      <c r="G7028">
        <v>449</v>
      </c>
      <c r="H7028" t="s">
        <v>96576</v>
      </c>
      <c r="J7028" t="s">
        <v>17840</v>
      </c>
      <c r="K7028" s="2">
        <v>41366.113993055558</v>
      </c>
      <c r="L7028" s="3">
        <f t="shared" si="109"/>
        <v>41366</v>
      </c>
      <c r="M7028" t="s">
        <v>17841</v>
      </c>
      <c r="N7028">
        <v>0</v>
      </c>
      <c r="O7028">
        <v>3</v>
      </c>
      <c r="Q7028" t="s">
        <v>17842</v>
      </c>
      <c r="R7028">
        <v>1</v>
      </c>
    </row>
    <row r="7029" spans="1:18" x14ac:dyDescent="0.15">
      <c r="A7029" s="1" t="s">
        <v>17834</v>
      </c>
      <c r="B7029" t="s">
        <v>17835</v>
      </c>
      <c r="C7029" t="s">
        <v>3837</v>
      </c>
      <c r="D7029" t="s">
        <v>96748</v>
      </c>
      <c r="E7029">
        <v>603</v>
      </c>
      <c r="F7029">
        <v>549</v>
      </c>
      <c r="G7029">
        <v>5011</v>
      </c>
      <c r="H7029" t="s">
        <v>96576</v>
      </c>
      <c r="J7029" t="s">
        <v>17836</v>
      </c>
      <c r="K7029" s="2">
        <v>41366.114363425928</v>
      </c>
      <c r="L7029" s="3">
        <f t="shared" si="109"/>
        <v>41366</v>
      </c>
      <c r="M7029" t="s">
        <v>13192</v>
      </c>
      <c r="N7029">
        <v>0</v>
      </c>
      <c r="O7029">
        <v>0</v>
      </c>
      <c r="Q7029" t="s">
        <v>17837</v>
      </c>
      <c r="R7029">
        <v>1</v>
      </c>
    </row>
    <row r="7030" spans="1:18" x14ac:dyDescent="0.15">
      <c r="A7030" s="1" t="s">
        <v>17830</v>
      </c>
      <c r="B7030" t="s">
        <v>17831</v>
      </c>
      <c r="C7030" t="s">
        <v>586</v>
      </c>
      <c r="D7030" t="s">
        <v>96826</v>
      </c>
      <c r="E7030">
        <v>52420</v>
      </c>
      <c r="F7030">
        <v>328</v>
      </c>
      <c r="G7030">
        <v>10619</v>
      </c>
      <c r="H7030" t="s">
        <v>96576</v>
      </c>
      <c r="J7030" t="s">
        <v>17832</v>
      </c>
      <c r="K7030" s="2">
        <v>41366.114398148151</v>
      </c>
      <c r="L7030" s="3">
        <f t="shared" si="109"/>
        <v>41366</v>
      </c>
      <c r="M7030" t="s">
        <v>13727</v>
      </c>
      <c r="N7030">
        <v>0</v>
      </c>
      <c r="O7030">
        <v>0</v>
      </c>
      <c r="Q7030" t="s">
        <v>17833</v>
      </c>
      <c r="R7030">
        <v>1</v>
      </c>
    </row>
    <row r="7031" spans="1:18" x14ac:dyDescent="0.15">
      <c r="A7031" s="1" t="s">
        <v>17826</v>
      </c>
      <c r="B7031" t="s">
        <v>17827</v>
      </c>
      <c r="C7031" t="s">
        <v>586</v>
      </c>
      <c r="D7031" t="s">
        <v>96971</v>
      </c>
      <c r="E7031">
        <v>324</v>
      </c>
      <c r="F7031">
        <v>135</v>
      </c>
      <c r="G7031">
        <v>14994</v>
      </c>
      <c r="H7031" t="s">
        <v>96578</v>
      </c>
      <c r="J7031" t="s">
        <v>17828</v>
      </c>
      <c r="K7031" s="2">
        <v>41366.114953703705</v>
      </c>
      <c r="L7031" s="3">
        <f t="shared" si="109"/>
        <v>41366</v>
      </c>
      <c r="M7031" t="s">
        <v>84</v>
      </c>
      <c r="N7031">
        <v>1</v>
      </c>
      <c r="O7031">
        <v>1</v>
      </c>
      <c r="Q7031" t="s">
        <v>17829</v>
      </c>
      <c r="R7031">
        <v>1</v>
      </c>
    </row>
    <row r="7032" spans="1:18" x14ac:dyDescent="0.15">
      <c r="A7032" s="1" t="s">
        <v>17821</v>
      </c>
      <c r="B7032" t="s">
        <v>17822</v>
      </c>
      <c r="C7032" t="s">
        <v>131</v>
      </c>
      <c r="D7032" t="s">
        <v>96661</v>
      </c>
      <c r="E7032">
        <v>5559</v>
      </c>
      <c r="F7032">
        <v>2024</v>
      </c>
      <c r="G7032">
        <v>14460</v>
      </c>
      <c r="H7032" t="s">
        <v>96575</v>
      </c>
      <c r="I7032" t="s">
        <v>17823</v>
      </c>
      <c r="J7032" t="s">
        <v>17824</v>
      </c>
      <c r="K7032" s="2">
        <v>41366.115208333336</v>
      </c>
      <c r="L7032" s="3">
        <f t="shared" si="109"/>
        <v>41366</v>
      </c>
      <c r="M7032" t="s">
        <v>678</v>
      </c>
      <c r="N7032">
        <v>0</v>
      </c>
      <c r="O7032">
        <v>0</v>
      </c>
      <c r="Q7032" t="s">
        <v>17825</v>
      </c>
      <c r="R7032">
        <v>1</v>
      </c>
    </row>
    <row r="7033" spans="1:18" x14ac:dyDescent="0.15">
      <c r="A7033" s="1" t="s">
        <v>17815</v>
      </c>
      <c r="B7033" t="s">
        <v>17816</v>
      </c>
      <c r="C7033" t="s">
        <v>2793</v>
      </c>
      <c r="D7033" t="s">
        <v>96645</v>
      </c>
      <c r="E7033">
        <v>68</v>
      </c>
      <c r="F7033">
        <v>70</v>
      </c>
      <c r="G7033">
        <v>707</v>
      </c>
      <c r="H7033" t="s">
        <v>96576</v>
      </c>
      <c r="J7033" t="s">
        <v>17817</v>
      </c>
      <c r="K7033" s="2">
        <v>41366.115659722222</v>
      </c>
      <c r="L7033" s="3">
        <f t="shared" si="109"/>
        <v>41366</v>
      </c>
      <c r="M7033" t="s">
        <v>17818</v>
      </c>
      <c r="N7033">
        <v>0</v>
      </c>
      <c r="O7033">
        <v>0</v>
      </c>
      <c r="P7033" t="s">
        <v>17819</v>
      </c>
      <c r="Q7033" t="s">
        <v>17820</v>
      </c>
      <c r="R7033">
        <v>1</v>
      </c>
    </row>
    <row r="7034" spans="1:18" x14ac:dyDescent="0.15">
      <c r="A7034" s="1" t="s">
        <v>17811</v>
      </c>
      <c r="B7034" t="s">
        <v>17812</v>
      </c>
      <c r="C7034" t="s">
        <v>131</v>
      </c>
      <c r="E7034">
        <v>31</v>
      </c>
      <c r="F7034">
        <v>145</v>
      </c>
      <c r="G7034">
        <v>6</v>
      </c>
      <c r="H7034" t="s">
        <v>96576</v>
      </c>
      <c r="J7034" t="s">
        <v>17813</v>
      </c>
      <c r="K7034" s="2">
        <v>41366.117638888885</v>
      </c>
      <c r="L7034" s="3">
        <f t="shared" si="109"/>
        <v>41366</v>
      </c>
      <c r="M7034" t="s">
        <v>29</v>
      </c>
      <c r="N7034">
        <v>13</v>
      </c>
      <c r="O7034">
        <v>14</v>
      </c>
      <c r="P7034" t="s">
        <v>30</v>
      </c>
      <c r="Q7034" t="s">
        <v>17814</v>
      </c>
      <c r="R7034">
        <v>1</v>
      </c>
    </row>
    <row r="7035" spans="1:18" x14ac:dyDescent="0.15">
      <c r="A7035" s="1" t="s">
        <v>74756</v>
      </c>
      <c r="B7035" t="s">
        <v>74757</v>
      </c>
      <c r="C7035" t="s">
        <v>94</v>
      </c>
      <c r="D7035" t="s">
        <v>96684</v>
      </c>
      <c r="E7035">
        <v>207</v>
      </c>
      <c r="F7035">
        <v>60</v>
      </c>
      <c r="G7035">
        <v>1712</v>
      </c>
      <c r="H7035" t="s">
        <v>96576</v>
      </c>
      <c r="J7035" t="s">
        <v>74758</v>
      </c>
      <c r="K7035" s="2">
        <v>41366.117685185185</v>
      </c>
      <c r="L7035" s="3">
        <f t="shared" si="109"/>
        <v>41366</v>
      </c>
      <c r="M7035" t="s">
        <v>84</v>
      </c>
      <c r="N7035">
        <v>6</v>
      </c>
      <c r="O7035">
        <v>5</v>
      </c>
      <c r="Q7035" t="s">
        <v>74759</v>
      </c>
      <c r="R7035">
        <v>1</v>
      </c>
    </row>
    <row r="7036" spans="1:18" x14ac:dyDescent="0.15">
      <c r="A7036" s="1" t="s">
        <v>74752</v>
      </c>
      <c r="B7036" t="s">
        <v>74753</v>
      </c>
      <c r="C7036" t="s">
        <v>94</v>
      </c>
      <c r="D7036" t="s">
        <v>96809</v>
      </c>
      <c r="E7036">
        <v>298</v>
      </c>
      <c r="F7036">
        <v>417</v>
      </c>
      <c r="G7036">
        <v>827</v>
      </c>
      <c r="H7036" t="s">
        <v>96578</v>
      </c>
      <c r="J7036" t="s">
        <v>74754</v>
      </c>
      <c r="K7036" s="2">
        <v>41366.118078703701</v>
      </c>
      <c r="L7036" s="3">
        <f t="shared" si="109"/>
        <v>41366</v>
      </c>
      <c r="M7036" t="s">
        <v>545</v>
      </c>
      <c r="N7036">
        <v>0</v>
      </c>
      <c r="O7036">
        <v>0</v>
      </c>
      <c r="Q7036" t="s">
        <v>74755</v>
      </c>
      <c r="R7036">
        <v>1</v>
      </c>
    </row>
    <row r="7037" spans="1:18" x14ac:dyDescent="0.15">
      <c r="A7037" s="1" t="s">
        <v>17807</v>
      </c>
      <c r="B7037" t="s">
        <v>17808</v>
      </c>
      <c r="C7037" t="s">
        <v>131</v>
      </c>
      <c r="D7037" t="s">
        <v>96641</v>
      </c>
      <c r="E7037">
        <v>1139</v>
      </c>
      <c r="F7037">
        <v>139</v>
      </c>
      <c r="G7037">
        <v>4098</v>
      </c>
      <c r="H7037" t="s">
        <v>96581</v>
      </c>
      <c r="I7037" t="s">
        <v>17809</v>
      </c>
      <c r="J7037" t="s">
        <v>17810</v>
      </c>
      <c r="K7037" s="2">
        <v>41366.119062500002</v>
      </c>
      <c r="L7037" s="3">
        <f t="shared" si="109"/>
        <v>41366</v>
      </c>
      <c r="M7037" t="s">
        <v>17749</v>
      </c>
      <c r="N7037">
        <v>0</v>
      </c>
      <c r="O7037">
        <v>0</v>
      </c>
      <c r="Q7037" t="s">
        <v>17750</v>
      </c>
      <c r="R7037">
        <v>1</v>
      </c>
    </row>
    <row r="7038" spans="1:18" x14ac:dyDescent="0.15">
      <c r="A7038" s="1" t="s">
        <v>17802</v>
      </c>
      <c r="B7038" t="s">
        <v>17803</v>
      </c>
      <c r="C7038" t="s">
        <v>1005</v>
      </c>
      <c r="D7038" t="s">
        <v>96860</v>
      </c>
      <c r="E7038">
        <v>1437</v>
      </c>
      <c r="F7038">
        <v>1429</v>
      </c>
      <c r="G7038">
        <v>3201</v>
      </c>
      <c r="H7038" t="s">
        <v>96578</v>
      </c>
      <c r="J7038" t="s">
        <v>17804</v>
      </c>
      <c r="K7038" s="2">
        <v>41366.120787037034</v>
      </c>
      <c r="L7038" s="3">
        <f t="shared" si="109"/>
        <v>41366</v>
      </c>
      <c r="M7038" t="s">
        <v>4725</v>
      </c>
      <c r="N7038">
        <v>0</v>
      </c>
      <c r="O7038">
        <v>0</v>
      </c>
      <c r="P7038" t="s">
        <v>17805</v>
      </c>
      <c r="Q7038" t="s">
        <v>17806</v>
      </c>
      <c r="R7038">
        <v>1</v>
      </c>
    </row>
    <row r="7039" spans="1:18" x14ac:dyDescent="0.15">
      <c r="A7039" s="1" t="s">
        <v>74748</v>
      </c>
      <c r="B7039" t="s">
        <v>74749</v>
      </c>
      <c r="C7039" t="s">
        <v>2543</v>
      </c>
      <c r="D7039" t="s">
        <v>96649</v>
      </c>
      <c r="E7039">
        <v>522</v>
      </c>
      <c r="F7039">
        <v>437</v>
      </c>
      <c r="G7039">
        <v>1650</v>
      </c>
      <c r="H7039" t="s">
        <v>96576</v>
      </c>
      <c r="J7039" t="s">
        <v>74750</v>
      </c>
      <c r="K7039" s="2">
        <v>41366.120868055557</v>
      </c>
      <c r="L7039" s="3">
        <f t="shared" si="109"/>
        <v>41366</v>
      </c>
      <c r="M7039" t="s">
        <v>339</v>
      </c>
      <c r="N7039">
        <v>1</v>
      </c>
      <c r="O7039">
        <v>0</v>
      </c>
      <c r="P7039" t="s">
        <v>74751</v>
      </c>
      <c r="Q7039" t="s">
        <v>63991</v>
      </c>
      <c r="R7039">
        <v>1</v>
      </c>
    </row>
    <row r="7040" spans="1:18" x14ac:dyDescent="0.15">
      <c r="A7040" s="1" t="s">
        <v>17798</v>
      </c>
      <c r="B7040" t="s">
        <v>17799</v>
      </c>
      <c r="C7040" t="s">
        <v>344</v>
      </c>
      <c r="D7040" t="s">
        <v>96620</v>
      </c>
      <c r="E7040">
        <v>276</v>
      </c>
      <c r="F7040">
        <v>774</v>
      </c>
      <c r="G7040">
        <v>230</v>
      </c>
      <c r="H7040" t="s">
        <v>96576</v>
      </c>
      <c r="J7040" t="s">
        <v>17800</v>
      </c>
      <c r="K7040" s="2">
        <v>41366.123506944445</v>
      </c>
      <c r="L7040" s="3">
        <f t="shared" si="109"/>
        <v>41366</v>
      </c>
      <c r="M7040" t="s">
        <v>360</v>
      </c>
      <c r="N7040">
        <v>13</v>
      </c>
      <c r="O7040">
        <v>12</v>
      </c>
      <c r="P7040" t="s">
        <v>17801</v>
      </c>
      <c r="Q7040" t="s">
        <v>17792</v>
      </c>
      <c r="R7040">
        <v>1</v>
      </c>
    </row>
    <row r="7041" spans="1:18" x14ac:dyDescent="0.15">
      <c r="A7041" s="1" t="s">
        <v>74745</v>
      </c>
      <c r="B7041" t="s">
        <v>74746</v>
      </c>
      <c r="C7041" t="s">
        <v>94</v>
      </c>
      <c r="D7041" t="s">
        <v>96609</v>
      </c>
      <c r="E7041">
        <v>429</v>
      </c>
      <c r="F7041">
        <v>1765</v>
      </c>
      <c r="G7041">
        <v>18308</v>
      </c>
      <c r="H7041" t="s">
        <v>96576</v>
      </c>
      <c r="J7041" t="s">
        <v>74747</v>
      </c>
      <c r="K7041" s="2">
        <v>41366.124201388891</v>
      </c>
      <c r="L7041" s="3">
        <f t="shared" si="109"/>
        <v>41366</v>
      </c>
      <c r="M7041" t="s">
        <v>84</v>
      </c>
      <c r="N7041">
        <v>1</v>
      </c>
      <c r="O7041">
        <v>1</v>
      </c>
      <c r="P7041" t="s">
        <v>63840</v>
      </c>
      <c r="Q7041" t="s">
        <v>63841</v>
      </c>
      <c r="R7041">
        <v>1</v>
      </c>
    </row>
    <row r="7042" spans="1:18" x14ac:dyDescent="0.15">
      <c r="A7042" s="1" t="s">
        <v>17793</v>
      </c>
      <c r="B7042" t="s">
        <v>17794</v>
      </c>
      <c r="C7042" t="s">
        <v>110</v>
      </c>
      <c r="D7042" t="s">
        <v>96586</v>
      </c>
      <c r="E7042">
        <v>64</v>
      </c>
      <c r="F7042">
        <v>46</v>
      </c>
      <c r="G7042">
        <v>615</v>
      </c>
      <c r="H7042" t="s">
        <v>96576</v>
      </c>
      <c r="J7042" t="s">
        <v>17795</v>
      </c>
      <c r="K7042" s="2">
        <v>41366.125057870369</v>
      </c>
      <c r="L7042" s="3">
        <f t="shared" si="109"/>
        <v>41366</v>
      </c>
      <c r="M7042" t="s">
        <v>56</v>
      </c>
      <c r="N7042">
        <v>2</v>
      </c>
      <c r="O7042">
        <v>2</v>
      </c>
      <c r="P7042" t="s">
        <v>17796</v>
      </c>
      <c r="Q7042" t="s">
        <v>17797</v>
      </c>
      <c r="R7042">
        <v>1</v>
      </c>
    </row>
    <row r="7043" spans="1:18" x14ac:dyDescent="0.15">
      <c r="A7043" s="1" t="s">
        <v>17788</v>
      </c>
      <c r="B7043" t="s">
        <v>17789</v>
      </c>
      <c r="C7043" t="s">
        <v>344</v>
      </c>
      <c r="D7043" t="s">
        <v>96620</v>
      </c>
      <c r="E7043">
        <v>998</v>
      </c>
      <c r="F7043">
        <v>1385</v>
      </c>
      <c r="G7043">
        <v>929</v>
      </c>
      <c r="H7043" t="s">
        <v>96578</v>
      </c>
      <c r="J7043" t="s">
        <v>17790</v>
      </c>
      <c r="K7043" s="2">
        <v>41366.127083333333</v>
      </c>
      <c r="L7043" s="3">
        <f t="shared" ref="L7043:L7106" si="110">INT(K7043)</f>
        <v>41366</v>
      </c>
      <c r="M7043" t="s">
        <v>494</v>
      </c>
      <c r="N7043">
        <v>0</v>
      </c>
      <c r="O7043">
        <v>0</v>
      </c>
      <c r="P7043" t="s">
        <v>17791</v>
      </c>
      <c r="Q7043" t="s">
        <v>17792</v>
      </c>
      <c r="R7043">
        <v>1</v>
      </c>
    </row>
    <row r="7044" spans="1:18" x14ac:dyDescent="0.15">
      <c r="A7044" s="1" t="s">
        <v>17784</v>
      </c>
      <c r="B7044" t="s">
        <v>17785</v>
      </c>
      <c r="C7044" t="s">
        <v>110</v>
      </c>
      <c r="D7044" t="s">
        <v>96596</v>
      </c>
      <c r="E7044">
        <v>195</v>
      </c>
      <c r="F7044">
        <v>152</v>
      </c>
      <c r="G7044">
        <v>754</v>
      </c>
      <c r="H7044" t="s">
        <v>96578</v>
      </c>
      <c r="J7044" t="s">
        <v>17786</v>
      </c>
      <c r="K7044" s="2">
        <v>41366.128831018519</v>
      </c>
      <c r="L7044" s="3">
        <f t="shared" si="110"/>
        <v>41366</v>
      </c>
      <c r="M7044" t="s">
        <v>7094</v>
      </c>
      <c r="N7044">
        <v>0</v>
      </c>
      <c r="O7044">
        <v>3</v>
      </c>
      <c r="Q7044" t="s">
        <v>17787</v>
      </c>
      <c r="R7044">
        <v>1</v>
      </c>
    </row>
    <row r="7045" spans="1:18" x14ac:dyDescent="0.15">
      <c r="A7045" s="1" t="s">
        <v>17780</v>
      </c>
      <c r="B7045" t="s">
        <v>17781</v>
      </c>
      <c r="C7045" t="s">
        <v>586</v>
      </c>
      <c r="D7045" t="s">
        <v>27</v>
      </c>
      <c r="E7045">
        <v>666</v>
      </c>
      <c r="F7045">
        <v>183</v>
      </c>
      <c r="G7045">
        <v>5433</v>
      </c>
      <c r="H7045" t="s">
        <v>96576</v>
      </c>
      <c r="J7045" t="s">
        <v>17782</v>
      </c>
      <c r="K7045" s="2">
        <v>41366.129699074074</v>
      </c>
      <c r="L7045" s="3">
        <f t="shared" si="110"/>
        <v>41366</v>
      </c>
      <c r="M7045" t="s">
        <v>4422</v>
      </c>
      <c r="N7045">
        <v>0</v>
      </c>
      <c r="O7045">
        <v>0</v>
      </c>
      <c r="Q7045" t="s">
        <v>17783</v>
      </c>
      <c r="R7045">
        <v>1</v>
      </c>
    </row>
    <row r="7046" spans="1:18" x14ac:dyDescent="0.15">
      <c r="A7046" s="1" t="s">
        <v>74741</v>
      </c>
      <c r="B7046" t="s">
        <v>74742</v>
      </c>
      <c r="C7046" t="s">
        <v>94</v>
      </c>
      <c r="D7046" t="s">
        <v>96664</v>
      </c>
      <c r="E7046">
        <v>238</v>
      </c>
      <c r="F7046">
        <v>241</v>
      </c>
      <c r="G7046">
        <v>5281</v>
      </c>
      <c r="H7046" t="s">
        <v>96576</v>
      </c>
      <c r="J7046" t="s">
        <v>74743</v>
      </c>
      <c r="K7046" s="2">
        <v>41366.129849537036</v>
      </c>
      <c r="L7046" s="3">
        <f t="shared" si="110"/>
        <v>41366</v>
      </c>
      <c r="M7046" t="s">
        <v>4422</v>
      </c>
      <c r="N7046">
        <v>0</v>
      </c>
      <c r="O7046">
        <v>0</v>
      </c>
      <c r="Q7046" t="s">
        <v>74744</v>
      </c>
      <c r="R7046">
        <v>1</v>
      </c>
    </row>
    <row r="7047" spans="1:18" x14ac:dyDescent="0.15">
      <c r="A7047" s="1" t="s">
        <v>74738</v>
      </c>
      <c r="B7047" t="s">
        <v>74739</v>
      </c>
      <c r="C7047" t="s">
        <v>54180</v>
      </c>
      <c r="D7047" t="s">
        <v>96668</v>
      </c>
      <c r="E7047">
        <v>206</v>
      </c>
      <c r="F7047">
        <v>195</v>
      </c>
      <c r="G7047">
        <v>1658</v>
      </c>
      <c r="H7047" t="s">
        <v>96578</v>
      </c>
      <c r="J7047" t="s">
        <v>74740</v>
      </c>
      <c r="K7047" s="2">
        <v>41366.130358796298</v>
      </c>
      <c r="L7047" s="3">
        <f t="shared" si="110"/>
        <v>41366</v>
      </c>
      <c r="M7047" t="s">
        <v>8916</v>
      </c>
      <c r="N7047">
        <v>0</v>
      </c>
      <c r="O7047">
        <v>0</v>
      </c>
      <c r="Q7047" t="s">
        <v>74627</v>
      </c>
      <c r="R7047">
        <v>1</v>
      </c>
    </row>
    <row r="7048" spans="1:18" x14ac:dyDescent="0.15">
      <c r="A7048" s="1" t="s">
        <v>17775</v>
      </c>
      <c r="B7048" t="s">
        <v>17776</v>
      </c>
      <c r="C7048" t="s">
        <v>27</v>
      </c>
      <c r="E7048">
        <v>10</v>
      </c>
      <c r="F7048">
        <v>30</v>
      </c>
      <c r="G7048">
        <v>23</v>
      </c>
      <c r="H7048" t="s">
        <v>96576</v>
      </c>
      <c r="J7048" t="s">
        <v>17777</v>
      </c>
      <c r="K7048" s="2">
        <v>41366.131793981483</v>
      </c>
      <c r="L7048" s="3">
        <f t="shared" si="110"/>
        <v>41366</v>
      </c>
      <c r="M7048" t="s">
        <v>1266</v>
      </c>
      <c r="N7048">
        <v>0</v>
      </c>
      <c r="O7048">
        <v>0</v>
      </c>
      <c r="P7048" t="s">
        <v>17778</v>
      </c>
      <c r="Q7048" t="s">
        <v>17779</v>
      </c>
      <c r="R7048">
        <v>1</v>
      </c>
    </row>
    <row r="7049" spans="1:18" x14ac:dyDescent="0.15">
      <c r="A7049" s="1" t="s">
        <v>74734</v>
      </c>
      <c r="B7049" t="s">
        <v>74735</v>
      </c>
      <c r="C7049" t="s">
        <v>27</v>
      </c>
      <c r="E7049">
        <v>578</v>
      </c>
      <c r="F7049">
        <v>203</v>
      </c>
      <c r="G7049">
        <v>2234</v>
      </c>
      <c r="H7049" t="s">
        <v>96576</v>
      </c>
      <c r="J7049" t="s">
        <v>74736</v>
      </c>
      <c r="K7049" s="2">
        <v>41366.13212962963</v>
      </c>
      <c r="L7049" s="3">
        <f t="shared" si="110"/>
        <v>41366</v>
      </c>
      <c r="M7049" t="s">
        <v>34427</v>
      </c>
      <c r="N7049">
        <v>0</v>
      </c>
      <c r="O7049">
        <v>0</v>
      </c>
      <c r="Q7049" t="s">
        <v>74737</v>
      </c>
      <c r="R7049">
        <v>1</v>
      </c>
    </row>
    <row r="7050" spans="1:18" x14ac:dyDescent="0.15">
      <c r="A7050" s="1" t="s">
        <v>17771</v>
      </c>
      <c r="B7050" t="s">
        <v>17772</v>
      </c>
      <c r="C7050" t="s">
        <v>94</v>
      </c>
      <c r="D7050" t="s">
        <v>96851</v>
      </c>
      <c r="E7050">
        <v>234</v>
      </c>
      <c r="F7050">
        <v>262</v>
      </c>
      <c r="G7050">
        <v>579</v>
      </c>
      <c r="H7050" t="s">
        <v>96576</v>
      </c>
      <c r="J7050" t="s">
        <v>17773</v>
      </c>
      <c r="K7050" s="2">
        <v>41366.135914351849</v>
      </c>
      <c r="L7050" s="3">
        <f t="shared" si="110"/>
        <v>41366</v>
      </c>
      <c r="M7050" t="s">
        <v>117</v>
      </c>
      <c r="N7050">
        <v>0</v>
      </c>
      <c r="O7050">
        <v>28</v>
      </c>
      <c r="Q7050" t="s">
        <v>17774</v>
      </c>
      <c r="R7050">
        <v>1</v>
      </c>
    </row>
    <row r="7051" spans="1:18" x14ac:dyDescent="0.15">
      <c r="A7051" s="1" t="s">
        <v>74730</v>
      </c>
      <c r="B7051" t="s">
        <v>74731</v>
      </c>
      <c r="C7051" t="s">
        <v>586</v>
      </c>
      <c r="D7051" t="s">
        <v>27</v>
      </c>
      <c r="E7051">
        <v>65</v>
      </c>
      <c r="F7051">
        <v>67</v>
      </c>
      <c r="G7051">
        <v>238</v>
      </c>
      <c r="H7051" t="s">
        <v>96576</v>
      </c>
      <c r="J7051" t="s">
        <v>74732</v>
      </c>
      <c r="K7051" s="2">
        <v>41366.138379629629</v>
      </c>
      <c r="L7051" s="3">
        <f t="shared" si="110"/>
        <v>41366</v>
      </c>
      <c r="M7051" t="s">
        <v>4811</v>
      </c>
      <c r="N7051">
        <v>0</v>
      </c>
      <c r="O7051">
        <v>2</v>
      </c>
      <c r="Q7051" t="s">
        <v>74733</v>
      </c>
      <c r="R7051">
        <v>1</v>
      </c>
    </row>
    <row r="7052" spans="1:18" x14ac:dyDescent="0.15">
      <c r="A7052" s="1" t="s">
        <v>17766</v>
      </c>
      <c r="B7052" t="s">
        <v>17767</v>
      </c>
      <c r="C7052" t="s">
        <v>110</v>
      </c>
      <c r="D7052" t="s">
        <v>96586</v>
      </c>
      <c r="E7052">
        <v>1737</v>
      </c>
      <c r="F7052">
        <v>1070</v>
      </c>
      <c r="G7052">
        <v>367</v>
      </c>
      <c r="H7052" t="s">
        <v>96576</v>
      </c>
      <c r="J7052" t="s">
        <v>17768</v>
      </c>
      <c r="K7052" s="2">
        <v>41366.138657407406</v>
      </c>
      <c r="L7052" s="3">
        <f t="shared" si="110"/>
        <v>41366</v>
      </c>
      <c r="M7052" t="s">
        <v>84</v>
      </c>
      <c r="N7052">
        <v>0</v>
      </c>
      <c r="O7052">
        <v>0</v>
      </c>
      <c r="Q7052" t="s">
        <v>17769</v>
      </c>
      <c r="R7052">
        <v>1</v>
      </c>
    </row>
    <row r="7053" spans="1:18" x14ac:dyDescent="0.15">
      <c r="A7053" s="1" t="s">
        <v>17761</v>
      </c>
      <c r="B7053" t="s">
        <v>17762</v>
      </c>
      <c r="C7053" t="s">
        <v>2165</v>
      </c>
      <c r="D7053" t="s">
        <v>96601</v>
      </c>
      <c r="E7053">
        <v>2710</v>
      </c>
      <c r="F7053">
        <v>2000</v>
      </c>
      <c r="G7053">
        <v>21598</v>
      </c>
      <c r="H7053" t="s">
        <v>96578</v>
      </c>
      <c r="J7053" t="s">
        <v>17763</v>
      </c>
      <c r="K7053" s="2">
        <v>41366.138831018521</v>
      </c>
      <c r="L7053" s="3">
        <f t="shared" si="110"/>
        <v>41366</v>
      </c>
      <c r="M7053" t="s">
        <v>13041</v>
      </c>
      <c r="N7053">
        <v>0</v>
      </c>
      <c r="O7053">
        <v>0</v>
      </c>
      <c r="P7053" t="s">
        <v>17764</v>
      </c>
      <c r="Q7053" t="s">
        <v>17765</v>
      </c>
      <c r="R7053">
        <v>1</v>
      </c>
    </row>
    <row r="7054" spans="1:18" x14ac:dyDescent="0.15">
      <c r="A7054" s="1" t="s">
        <v>17755</v>
      </c>
      <c r="B7054" t="s">
        <v>17756</v>
      </c>
      <c r="C7054" t="s">
        <v>34</v>
      </c>
      <c r="D7054" t="s">
        <v>96832</v>
      </c>
      <c r="E7054">
        <v>1165</v>
      </c>
      <c r="F7054">
        <v>192</v>
      </c>
      <c r="G7054">
        <v>910</v>
      </c>
      <c r="H7054" t="s">
        <v>96575</v>
      </c>
      <c r="I7054" t="s">
        <v>17757</v>
      </c>
      <c r="J7054" t="s">
        <v>17758</v>
      </c>
      <c r="K7054" s="2">
        <v>41366.141157407408</v>
      </c>
      <c r="L7054" s="3">
        <f t="shared" si="110"/>
        <v>41366</v>
      </c>
      <c r="M7054" t="s">
        <v>84</v>
      </c>
      <c r="N7054">
        <v>6</v>
      </c>
      <c r="O7054">
        <v>6</v>
      </c>
      <c r="P7054" t="s">
        <v>17759</v>
      </c>
      <c r="Q7054" t="s">
        <v>17760</v>
      </c>
      <c r="R7054">
        <v>1</v>
      </c>
    </row>
    <row r="7055" spans="1:18" x14ac:dyDescent="0.15">
      <c r="A7055" s="1" t="s">
        <v>74725</v>
      </c>
      <c r="B7055" t="s">
        <v>74726</v>
      </c>
      <c r="C7055" t="s">
        <v>3837</v>
      </c>
      <c r="D7055" t="s">
        <v>96732</v>
      </c>
      <c r="E7055">
        <v>264</v>
      </c>
      <c r="F7055">
        <v>233</v>
      </c>
      <c r="G7055">
        <v>1497</v>
      </c>
      <c r="H7055" t="s">
        <v>96578</v>
      </c>
      <c r="J7055" t="s">
        <v>74727</v>
      </c>
      <c r="K7055" s="2">
        <v>41366.142789351848</v>
      </c>
      <c r="L7055" s="3">
        <f t="shared" si="110"/>
        <v>41366</v>
      </c>
      <c r="M7055" t="s">
        <v>23</v>
      </c>
      <c r="N7055">
        <v>0</v>
      </c>
      <c r="O7055">
        <v>0</v>
      </c>
      <c r="P7055" t="s">
        <v>74728</v>
      </c>
      <c r="Q7055" t="s">
        <v>74729</v>
      </c>
      <c r="R7055">
        <v>1</v>
      </c>
    </row>
    <row r="7056" spans="1:18" x14ac:dyDescent="0.15">
      <c r="A7056" s="1" t="s">
        <v>74721</v>
      </c>
      <c r="B7056" t="s">
        <v>74722</v>
      </c>
      <c r="C7056" t="s">
        <v>9772</v>
      </c>
      <c r="D7056" t="s">
        <v>96632</v>
      </c>
      <c r="E7056">
        <v>27</v>
      </c>
      <c r="F7056">
        <v>174</v>
      </c>
      <c r="G7056">
        <v>489</v>
      </c>
      <c r="H7056" t="s">
        <v>96576</v>
      </c>
      <c r="J7056" t="s">
        <v>74723</v>
      </c>
      <c r="K7056" s="2">
        <v>41366.144490740742</v>
      </c>
      <c r="L7056" s="3">
        <f t="shared" si="110"/>
        <v>41366</v>
      </c>
      <c r="M7056" t="s">
        <v>569</v>
      </c>
      <c r="N7056">
        <v>0</v>
      </c>
      <c r="O7056">
        <v>0</v>
      </c>
      <c r="Q7056" t="s">
        <v>74724</v>
      </c>
      <c r="R7056">
        <v>1</v>
      </c>
    </row>
    <row r="7057" spans="1:18" x14ac:dyDescent="0.15">
      <c r="A7057" s="1" t="s">
        <v>6789</v>
      </c>
      <c r="B7057" t="s">
        <v>6790</v>
      </c>
      <c r="C7057" t="s">
        <v>110</v>
      </c>
      <c r="D7057" t="s">
        <v>96586</v>
      </c>
      <c r="E7057">
        <v>668</v>
      </c>
      <c r="F7057">
        <v>86</v>
      </c>
      <c r="G7057">
        <v>698</v>
      </c>
      <c r="H7057" t="s">
        <v>96576</v>
      </c>
      <c r="J7057" t="s">
        <v>74718</v>
      </c>
      <c r="K7057" s="2">
        <v>41366.144953703704</v>
      </c>
      <c r="L7057" s="3">
        <f t="shared" si="110"/>
        <v>41366</v>
      </c>
      <c r="M7057" t="s">
        <v>461</v>
      </c>
      <c r="N7057">
        <v>0</v>
      </c>
      <c r="O7057">
        <v>0</v>
      </c>
      <c r="P7057" t="s">
        <v>74719</v>
      </c>
      <c r="Q7057" t="s">
        <v>74720</v>
      </c>
      <c r="R7057">
        <v>1</v>
      </c>
    </row>
    <row r="7058" spans="1:18" x14ac:dyDescent="0.15">
      <c r="A7058" s="1" t="s">
        <v>74713</v>
      </c>
      <c r="B7058" t="s">
        <v>74714</v>
      </c>
      <c r="C7058" t="s">
        <v>1421</v>
      </c>
      <c r="D7058" t="s">
        <v>96864</v>
      </c>
      <c r="E7058">
        <v>285</v>
      </c>
      <c r="F7058">
        <v>145</v>
      </c>
      <c r="G7058">
        <v>357</v>
      </c>
      <c r="H7058" t="s">
        <v>96578</v>
      </c>
      <c r="J7058" t="s">
        <v>74715</v>
      </c>
      <c r="K7058" s="2">
        <v>41366.145636574074</v>
      </c>
      <c r="L7058" s="3">
        <f t="shared" si="110"/>
        <v>41366</v>
      </c>
      <c r="M7058" t="s">
        <v>370</v>
      </c>
      <c r="N7058">
        <v>0</v>
      </c>
      <c r="O7058">
        <v>6</v>
      </c>
      <c r="P7058" t="s">
        <v>74716</v>
      </c>
      <c r="Q7058" t="s">
        <v>74717</v>
      </c>
      <c r="R7058">
        <v>1</v>
      </c>
    </row>
    <row r="7059" spans="1:18" x14ac:dyDescent="0.15">
      <c r="A7059" s="1" t="s">
        <v>74708</v>
      </c>
      <c r="B7059" t="s">
        <v>74709</v>
      </c>
      <c r="C7059" t="s">
        <v>94</v>
      </c>
      <c r="D7059" t="s">
        <v>96619</v>
      </c>
      <c r="E7059">
        <v>302</v>
      </c>
      <c r="F7059">
        <v>815</v>
      </c>
      <c r="G7059">
        <v>2519</v>
      </c>
      <c r="H7059" t="s">
        <v>96576</v>
      </c>
      <c r="J7059" t="s">
        <v>74710</v>
      </c>
      <c r="K7059" s="2">
        <v>41366.148402777777</v>
      </c>
      <c r="L7059" s="3">
        <f t="shared" si="110"/>
        <v>41366</v>
      </c>
      <c r="M7059" t="s">
        <v>360</v>
      </c>
      <c r="N7059">
        <v>3</v>
      </c>
      <c r="O7059">
        <v>0</v>
      </c>
      <c r="P7059" t="s">
        <v>74711</v>
      </c>
      <c r="Q7059" t="s">
        <v>74712</v>
      </c>
      <c r="R7059">
        <v>1</v>
      </c>
    </row>
    <row r="7060" spans="1:18" x14ac:dyDescent="0.15">
      <c r="A7060" s="1" t="s">
        <v>10350</v>
      </c>
      <c r="B7060" t="s">
        <v>10351</v>
      </c>
      <c r="C7060" t="s">
        <v>344</v>
      </c>
      <c r="D7060" t="s">
        <v>96589</v>
      </c>
      <c r="E7060">
        <v>27401</v>
      </c>
      <c r="F7060">
        <v>1524</v>
      </c>
      <c r="G7060">
        <v>211029</v>
      </c>
      <c r="H7060" t="s">
        <v>96579</v>
      </c>
      <c r="I7060" t="s">
        <v>10352</v>
      </c>
      <c r="J7060" t="s">
        <v>17753</v>
      </c>
      <c r="K7060" s="2">
        <v>41366.150405092594</v>
      </c>
      <c r="L7060" s="3">
        <f t="shared" si="110"/>
        <v>41366</v>
      </c>
      <c r="M7060" t="s">
        <v>10354</v>
      </c>
      <c r="N7060">
        <v>0</v>
      </c>
      <c r="O7060">
        <v>0</v>
      </c>
      <c r="Q7060" t="s">
        <v>17754</v>
      </c>
      <c r="R7060">
        <v>1</v>
      </c>
    </row>
    <row r="7061" spans="1:18" x14ac:dyDescent="0.15">
      <c r="A7061" s="1" t="s">
        <v>10350</v>
      </c>
      <c r="B7061" t="s">
        <v>10351</v>
      </c>
      <c r="C7061" t="s">
        <v>344</v>
      </c>
      <c r="D7061" t="s">
        <v>96589</v>
      </c>
      <c r="E7061">
        <v>27401</v>
      </c>
      <c r="F7061">
        <v>1524</v>
      </c>
      <c r="G7061">
        <v>211029</v>
      </c>
      <c r="H7061" t="s">
        <v>96579</v>
      </c>
      <c r="I7061" t="s">
        <v>10352</v>
      </c>
      <c r="J7061" t="s">
        <v>17751</v>
      </c>
      <c r="K7061" s="2">
        <v>41366.154421296298</v>
      </c>
      <c r="L7061" s="3">
        <f t="shared" si="110"/>
        <v>41366</v>
      </c>
      <c r="M7061" t="s">
        <v>10354</v>
      </c>
      <c r="N7061">
        <v>0</v>
      </c>
      <c r="O7061">
        <v>0</v>
      </c>
      <c r="Q7061" t="s">
        <v>17752</v>
      </c>
      <c r="R7061">
        <v>1</v>
      </c>
    </row>
    <row r="7062" spans="1:18" x14ac:dyDescent="0.15">
      <c r="A7062" s="1" t="s">
        <v>17745</v>
      </c>
      <c r="B7062" t="s">
        <v>17746</v>
      </c>
      <c r="C7062" t="s">
        <v>94</v>
      </c>
      <c r="D7062" t="s">
        <v>96685</v>
      </c>
      <c r="E7062">
        <v>604</v>
      </c>
      <c r="F7062">
        <v>183</v>
      </c>
      <c r="G7062">
        <v>1767</v>
      </c>
      <c r="H7062" t="s">
        <v>96578</v>
      </c>
      <c r="J7062" t="s">
        <v>17747</v>
      </c>
      <c r="K7062" s="2">
        <v>41366.158356481479</v>
      </c>
      <c r="L7062" s="3">
        <f t="shared" si="110"/>
        <v>41366</v>
      </c>
      <c r="M7062" t="s">
        <v>117</v>
      </c>
      <c r="N7062">
        <v>0</v>
      </c>
      <c r="O7062">
        <v>6</v>
      </c>
      <c r="Q7062" t="s">
        <v>17748</v>
      </c>
      <c r="R7062">
        <v>1</v>
      </c>
    </row>
    <row r="7063" spans="1:18" x14ac:dyDescent="0.15">
      <c r="A7063" s="1" t="s">
        <v>74703</v>
      </c>
      <c r="B7063" t="s">
        <v>74704</v>
      </c>
      <c r="C7063" t="s">
        <v>586</v>
      </c>
      <c r="D7063" t="s">
        <v>96794</v>
      </c>
      <c r="E7063">
        <v>102</v>
      </c>
      <c r="F7063">
        <v>130</v>
      </c>
      <c r="G7063">
        <v>2623</v>
      </c>
      <c r="H7063" t="s">
        <v>96576</v>
      </c>
      <c r="J7063" t="s">
        <v>74705</v>
      </c>
      <c r="K7063" s="2">
        <v>41366.159270833334</v>
      </c>
      <c r="L7063" s="3">
        <f t="shared" si="110"/>
        <v>41366</v>
      </c>
      <c r="M7063" t="s">
        <v>16588</v>
      </c>
      <c r="N7063">
        <v>1</v>
      </c>
      <c r="O7063">
        <v>1</v>
      </c>
      <c r="P7063" t="s">
        <v>74706</v>
      </c>
      <c r="Q7063" t="s">
        <v>74707</v>
      </c>
      <c r="R7063">
        <v>1</v>
      </c>
    </row>
    <row r="7064" spans="1:18" x14ac:dyDescent="0.15">
      <c r="A7064" s="1" t="s">
        <v>17741</v>
      </c>
      <c r="B7064" t="s">
        <v>17742</v>
      </c>
      <c r="C7064" t="s">
        <v>3085</v>
      </c>
      <c r="D7064" t="s">
        <v>96636</v>
      </c>
      <c r="E7064">
        <v>197</v>
      </c>
      <c r="F7064">
        <v>121</v>
      </c>
      <c r="G7064">
        <v>446</v>
      </c>
      <c r="H7064" t="s">
        <v>96578</v>
      </c>
      <c r="J7064" t="s">
        <v>17743</v>
      </c>
      <c r="K7064" s="2">
        <v>41366.160763888889</v>
      </c>
      <c r="L7064" s="3">
        <f t="shared" si="110"/>
        <v>41366</v>
      </c>
      <c r="M7064" t="s">
        <v>370</v>
      </c>
      <c r="N7064">
        <v>0</v>
      </c>
      <c r="O7064">
        <v>0</v>
      </c>
      <c r="Q7064" t="s">
        <v>17744</v>
      </c>
      <c r="R7064">
        <v>1</v>
      </c>
    </row>
    <row r="7065" spans="1:18" x14ac:dyDescent="0.15">
      <c r="A7065" s="1" t="s">
        <v>17737</v>
      </c>
      <c r="B7065" t="s">
        <v>17738</v>
      </c>
      <c r="C7065" t="s">
        <v>853</v>
      </c>
      <c r="D7065" t="s">
        <v>96594</v>
      </c>
      <c r="E7065">
        <v>28</v>
      </c>
      <c r="F7065">
        <v>7</v>
      </c>
      <c r="G7065">
        <v>409</v>
      </c>
      <c r="H7065" t="s">
        <v>96576</v>
      </c>
      <c r="J7065" t="s">
        <v>17739</v>
      </c>
      <c r="K7065" s="2">
        <v>41366.162789351853</v>
      </c>
      <c r="L7065" s="3">
        <f t="shared" si="110"/>
        <v>41366</v>
      </c>
      <c r="M7065" t="s">
        <v>56</v>
      </c>
      <c r="N7065">
        <v>0</v>
      </c>
      <c r="O7065">
        <v>0</v>
      </c>
      <c r="Q7065" t="s">
        <v>17740</v>
      </c>
      <c r="R7065">
        <v>1</v>
      </c>
    </row>
    <row r="7066" spans="1:18" x14ac:dyDescent="0.15">
      <c r="A7066" s="1" t="s">
        <v>17721</v>
      </c>
      <c r="B7066" t="s">
        <v>17722</v>
      </c>
      <c r="C7066" t="s">
        <v>110</v>
      </c>
      <c r="D7066" t="s">
        <v>96655</v>
      </c>
      <c r="E7066">
        <v>104</v>
      </c>
      <c r="F7066">
        <v>112</v>
      </c>
      <c r="G7066">
        <v>298</v>
      </c>
      <c r="H7066" t="s">
        <v>96576</v>
      </c>
      <c r="J7066" t="s">
        <v>17734</v>
      </c>
      <c r="K7066" s="2">
        <v>41366.163703703707</v>
      </c>
      <c r="L7066" s="3">
        <f t="shared" si="110"/>
        <v>41366</v>
      </c>
      <c r="M7066" t="s">
        <v>17735</v>
      </c>
      <c r="N7066">
        <v>0</v>
      </c>
      <c r="O7066">
        <v>0</v>
      </c>
      <c r="Q7066" t="s">
        <v>17736</v>
      </c>
      <c r="R7066">
        <v>1</v>
      </c>
    </row>
    <row r="7067" spans="1:18" x14ac:dyDescent="0.15">
      <c r="A7067" s="1" t="s">
        <v>6654</v>
      </c>
      <c r="B7067" t="s">
        <v>6655</v>
      </c>
      <c r="C7067" t="s">
        <v>110</v>
      </c>
      <c r="D7067" t="s">
        <v>96670</v>
      </c>
      <c r="E7067">
        <v>11568</v>
      </c>
      <c r="F7067">
        <v>93</v>
      </c>
      <c r="G7067">
        <v>2792</v>
      </c>
      <c r="H7067" t="s">
        <v>96576</v>
      </c>
      <c r="J7067" t="s">
        <v>17731</v>
      </c>
      <c r="K7067" s="2">
        <v>41366.164490740739</v>
      </c>
      <c r="L7067" s="3">
        <f t="shared" si="110"/>
        <v>41366</v>
      </c>
      <c r="M7067" t="s">
        <v>63</v>
      </c>
      <c r="N7067">
        <v>0</v>
      </c>
      <c r="O7067">
        <v>0</v>
      </c>
      <c r="P7067" t="s">
        <v>17732</v>
      </c>
      <c r="Q7067" t="s">
        <v>17733</v>
      </c>
      <c r="R7067">
        <v>1</v>
      </c>
    </row>
    <row r="7068" spans="1:18" x14ac:dyDescent="0.15">
      <c r="A7068" s="1" t="s">
        <v>17725</v>
      </c>
      <c r="B7068" t="s">
        <v>17726</v>
      </c>
      <c r="C7068" t="s">
        <v>586</v>
      </c>
      <c r="D7068" t="s">
        <v>96622</v>
      </c>
      <c r="E7068">
        <v>722017</v>
      </c>
      <c r="F7068">
        <v>74</v>
      </c>
      <c r="G7068">
        <v>6745</v>
      </c>
      <c r="H7068" t="s">
        <v>96574</v>
      </c>
      <c r="I7068" t="s">
        <v>17727</v>
      </c>
      <c r="J7068" t="s">
        <v>17728</v>
      </c>
      <c r="K7068" s="2">
        <v>41366.167233796295</v>
      </c>
      <c r="L7068" s="3">
        <f t="shared" si="110"/>
        <v>41366</v>
      </c>
      <c r="M7068" t="s">
        <v>69</v>
      </c>
      <c r="N7068">
        <v>17</v>
      </c>
      <c r="O7068">
        <v>7</v>
      </c>
      <c r="P7068" t="s">
        <v>17729</v>
      </c>
      <c r="Q7068" t="s">
        <v>17730</v>
      </c>
      <c r="R7068">
        <v>1</v>
      </c>
    </row>
    <row r="7069" spans="1:18" x14ac:dyDescent="0.15">
      <c r="A7069" s="1" t="s">
        <v>17721</v>
      </c>
      <c r="B7069" t="s">
        <v>17722</v>
      </c>
      <c r="C7069" t="s">
        <v>110</v>
      </c>
      <c r="D7069" t="s">
        <v>96655</v>
      </c>
      <c r="E7069">
        <v>104</v>
      </c>
      <c r="F7069">
        <v>112</v>
      </c>
      <c r="G7069">
        <v>298</v>
      </c>
      <c r="H7069" t="s">
        <v>96576</v>
      </c>
      <c r="J7069" t="s">
        <v>17723</v>
      </c>
      <c r="K7069" s="2">
        <v>41366.167245370372</v>
      </c>
      <c r="L7069" s="3">
        <f t="shared" si="110"/>
        <v>41366</v>
      </c>
      <c r="M7069" t="s">
        <v>370</v>
      </c>
      <c r="N7069">
        <v>0</v>
      </c>
      <c r="O7069">
        <v>0</v>
      </c>
      <c r="Q7069" t="s">
        <v>17724</v>
      </c>
      <c r="R7069">
        <v>1</v>
      </c>
    </row>
    <row r="7070" spans="1:18" x14ac:dyDescent="0.15">
      <c r="A7070" s="1" t="s">
        <v>10433</v>
      </c>
      <c r="B7070" t="s">
        <v>10434</v>
      </c>
      <c r="C7070" t="s">
        <v>2703</v>
      </c>
      <c r="E7070">
        <v>1125</v>
      </c>
      <c r="F7070">
        <v>578</v>
      </c>
      <c r="G7070">
        <v>8083</v>
      </c>
      <c r="H7070" t="s">
        <v>96578</v>
      </c>
      <c r="J7070" t="s">
        <v>17719</v>
      </c>
      <c r="K7070" s="2">
        <v>41366.167650462965</v>
      </c>
      <c r="L7070" s="3">
        <f t="shared" si="110"/>
        <v>41366</v>
      </c>
      <c r="M7070" t="s">
        <v>63</v>
      </c>
      <c r="N7070">
        <v>0</v>
      </c>
      <c r="O7070">
        <v>0</v>
      </c>
      <c r="Q7070" t="s">
        <v>17720</v>
      </c>
      <c r="R7070">
        <v>1</v>
      </c>
    </row>
    <row r="7071" spans="1:18" x14ac:dyDescent="0.15">
      <c r="A7071" s="1" t="s">
        <v>20337</v>
      </c>
      <c r="B7071" t="s">
        <v>20338</v>
      </c>
      <c r="C7071" t="s">
        <v>94</v>
      </c>
      <c r="D7071" t="s">
        <v>96697</v>
      </c>
      <c r="E7071">
        <v>480</v>
      </c>
      <c r="F7071">
        <v>91</v>
      </c>
      <c r="G7071">
        <v>993</v>
      </c>
      <c r="H7071" t="s">
        <v>96578</v>
      </c>
      <c r="J7071" t="s">
        <v>20339</v>
      </c>
      <c r="K7071" s="2">
        <v>41366.261574074073</v>
      </c>
      <c r="L7071" s="3">
        <f t="shared" si="110"/>
        <v>41366</v>
      </c>
      <c r="M7071" t="s">
        <v>7591</v>
      </c>
      <c r="N7071">
        <v>0</v>
      </c>
      <c r="O7071">
        <v>7</v>
      </c>
      <c r="P7071" t="s">
        <v>20340</v>
      </c>
      <c r="Q7071" t="s">
        <v>20341</v>
      </c>
      <c r="R7071">
        <v>1</v>
      </c>
    </row>
    <row r="7072" spans="1:18" x14ac:dyDescent="0.15">
      <c r="A7072" s="1" t="s">
        <v>20332</v>
      </c>
      <c r="B7072" t="s">
        <v>20333</v>
      </c>
      <c r="C7072" t="s">
        <v>344</v>
      </c>
      <c r="D7072" t="s">
        <v>96589</v>
      </c>
      <c r="E7072">
        <v>646</v>
      </c>
      <c r="F7072">
        <v>714</v>
      </c>
      <c r="G7072">
        <v>1249</v>
      </c>
      <c r="H7072" t="s">
        <v>96576</v>
      </c>
      <c r="J7072" t="s">
        <v>20334</v>
      </c>
      <c r="K7072" s="2">
        <v>41366.261979166666</v>
      </c>
      <c r="L7072" s="3">
        <f t="shared" si="110"/>
        <v>41366</v>
      </c>
      <c r="M7072" t="s">
        <v>461</v>
      </c>
      <c r="N7072">
        <v>0</v>
      </c>
      <c r="O7072">
        <v>0</v>
      </c>
      <c r="P7072" t="s">
        <v>20335</v>
      </c>
      <c r="Q7072" t="s">
        <v>20336</v>
      </c>
      <c r="R7072">
        <v>1</v>
      </c>
    </row>
    <row r="7073" spans="1:18" x14ac:dyDescent="0.15">
      <c r="A7073" s="1" t="s">
        <v>9856</v>
      </c>
      <c r="B7073" t="s">
        <v>9857</v>
      </c>
      <c r="C7073" t="s">
        <v>344</v>
      </c>
      <c r="D7073" t="s">
        <v>96589</v>
      </c>
      <c r="E7073">
        <v>135576</v>
      </c>
      <c r="F7073">
        <v>458</v>
      </c>
      <c r="G7073">
        <v>25872</v>
      </c>
      <c r="H7073" t="s">
        <v>96575</v>
      </c>
      <c r="I7073" t="s">
        <v>9858</v>
      </c>
      <c r="J7073" t="s">
        <v>20330</v>
      </c>
      <c r="K7073" s="2">
        <v>41366.262476851851</v>
      </c>
      <c r="L7073" s="3">
        <f t="shared" si="110"/>
        <v>41366</v>
      </c>
      <c r="M7073" t="s">
        <v>117</v>
      </c>
      <c r="N7073">
        <v>14</v>
      </c>
      <c r="O7073">
        <v>1</v>
      </c>
      <c r="Q7073" t="s">
        <v>20331</v>
      </c>
      <c r="R7073">
        <v>1</v>
      </c>
    </row>
    <row r="7074" spans="1:18" x14ac:dyDescent="0.15">
      <c r="A7074" s="1" t="s">
        <v>9856</v>
      </c>
      <c r="B7074" t="s">
        <v>9857</v>
      </c>
      <c r="C7074" t="s">
        <v>344</v>
      </c>
      <c r="D7074" t="s">
        <v>96589</v>
      </c>
      <c r="E7074">
        <v>135576</v>
      </c>
      <c r="F7074">
        <v>458</v>
      </c>
      <c r="G7074">
        <v>25872</v>
      </c>
      <c r="H7074" t="s">
        <v>96575</v>
      </c>
      <c r="I7074" t="s">
        <v>9858</v>
      </c>
      <c r="J7074" t="s">
        <v>20328</v>
      </c>
      <c r="K7074" s="2">
        <v>41366.264178240737</v>
      </c>
      <c r="L7074" s="3">
        <f t="shared" si="110"/>
        <v>41366</v>
      </c>
      <c r="M7074" t="s">
        <v>117</v>
      </c>
      <c r="N7074">
        <v>6</v>
      </c>
      <c r="O7074">
        <v>5</v>
      </c>
      <c r="Q7074" t="s">
        <v>20329</v>
      </c>
      <c r="R7074">
        <v>1</v>
      </c>
    </row>
    <row r="7075" spans="1:18" x14ac:dyDescent="0.15">
      <c r="A7075" s="1" t="s">
        <v>20323</v>
      </c>
      <c r="B7075" t="s">
        <v>20324</v>
      </c>
      <c r="C7075" t="s">
        <v>131</v>
      </c>
      <c r="D7075" t="s">
        <v>96641</v>
      </c>
      <c r="E7075">
        <v>150</v>
      </c>
      <c r="F7075">
        <v>250</v>
      </c>
      <c r="G7075">
        <v>1954</v>
      </c>
      <c r="H7075" t="s">
        <v>96576</v>
      </c>
      <c r="J7075" t="s">
        <v>20325</v>
      </c>
      <c r="K7075" s="2">
        <v>41366.266608796293</v>
      </c>
      <c r="L7075" s="3">
        <f t="shared" si="110"/>
        <v>41366</v>
      </c>
      <c r="M7075" t="s">
        <v>123</v>
      </c>
      <c r="N7075">
        <v>0</v>
      </c>
      <c r="O7075">
        <v>0</v>
      </c>
      <c r="P7075" t="s">
        <v>20326</v>
      </c>
      <c r="Q7075" t="s">
        <v>20327</v>
      </c>
      <c r="R7075">
        <v>1</v>
      </c>
    </row>
    <row r="7076" spans="1:18" x14ac:dyDescent="0.15">
      <c r="A7076" s="1" t="s">
        <v>20318</v>
      </c>
      <c r="B7076" t="s">
        <v>20319</v>
      </c>
      <c r="C7076" t="s">
        <v>586</v>
      </c>
      <c r="D7076" t="s">
        <v>96622</v>
      </c>
      <c r="E7076">
        <v>263</v>
      </c>
      <c r="F7076">
        <v>223</v>
      </c>
      <c r="G7076">
        <v>4417</v>
      </c>
      <c r="H7076" t="s">
        <v>96578</v>
      </c>
      <c r="J7076" t="s">
        <v>20320</v>
      </c>
      <c r="K7076" s="2">
        <v>41366.267326388886</v>
      </c>
      <c r="L7076" s="3">
        <f t="shared" si="110"/>
        <v>41366</v>
      </c>
      <c r="M7076" t="s">
        <v>117</v>
      </c>
      <c r="N7076">
        <v>0</v>
      </c>
      <c r="O7076">
        <v>3</v>
      </c>
      <c r="P7076" t="s">
        <v>20321</v>
      </c>
      <c r="Q7076" t="s">
        <v>20322</v>
      </c>
      <c r="R7076">
        <v>1</v>
      </c>
    </row>
    <row r="7077" spans="1:18" x14ac:dyDescent="0.15">
      <c r="A7077" s="1" t="s">
        <v>20314</v>
      </c>
      <c r="B7077" t="s">
        <v>20315</v>
      </c>
      <c r="C7077" t="s">
        <v>94</v>
      </c>
      <c r="D7077" t="s">
        <v>96710</v>
      </c>
      <c r="E7077">
        <v>1744</v>
      </c>
      <c r="F7077">
        <v>1956</v>
      </c>
      <c r="G7077">
        <v>57745</v>
      </c>
      <c r="H7077" t="s">
        <v>96578</v>
      </c>
      <c r="J7077" t="s">
        <v>20316</v>
      </c>
      <c r="K7077" s="2">
        <v>41366.267453703702</v>
      </c>
      <c r="L7077" s="3">
        <f t="shared" si="110"/>
        <v>41366</v>
      </c>
      <c r="M7077" t="s">
        <v>360</v>
      </c>
      <c r="N7077">
        <v>1</v>
      </c>
      <c r="O7077">
        <v>1</v>
      </c>
      <c r="Q7077" t="s">
        <v>20317</v>
      </c>
      <c r="R7077">
        <v>1</v>
      </c>
    </row>
    <row r="7078" spans="1:18" x14ac:dyDescent="0.15">
      <c r="A7078" s="1" t="s">
        <v>20311</v>
      </c>
      <c r="B7078" t="s">
        <v>20312</v>
      </c>
      <c r="C7078" t="s">
        <v>1237</v>
      </c>
      <c r="D7078" t="s">
        <v>96746</v>
      </c>
      <c r="E7078">
        <v>3</v>
      </c>
      <c r="F7078">
        <v>8</v>
      </c>
      <c r="G7078">
        <v>9</v>
      </c>
      <c r="H7078" t="s">
        <v>96576</v>
      </c>
      <c r="J7078" t="s">
        <v>20313</v>
      </c>
      <c r="K7078" s="2">
        <v>41366.269131944442</v>
      </c>
      <c r="L7078" s="3">
        <f t="shared" si="110"/>
        <v>41366</v>
      </c>
      <c r="M7078" t="s">
        <v>29</v>
      </c>
      <c r="N7078">
        <v>6</v>
      </c>
      <c r="O7078">
        <v>6</v>
      </c>
      <c r="P7078" t="s">
        <v>30</v>
      </c>
      <c r="Q7078" t="s">
        <v>11341</v>
      </c>
      <c r="R7078">
        <v>1</v>
      </c>
    </row>
    <row r="7079" spans="1:18" x14ac:dyDescent="0.15">
      <c r="A7079" s="1" t="s">
        <v>20306</v>
      </c>
      <c r="B7079" t="s">
        <v>20307</v>
      </c>
      <c r="C7079" t="s">
        <v>11046</v>
      </c>
      <c r="D7079" t="s">
        <v>96598</v>
      </c>
      <c r="E7079">
        <v>3362</v>
      </c>
      <c r="F7079">
        <v>351</v>
      </c>
      <c r="G7079">
        <v>15615</v>
      </c>
      <c r="H7079" t="s">
        <v>96579</v>
      </c>
      <c r="I7079" t="s">
        <v>20308</v>
      </c>
      <c r="J7079" t="s">
        <v>20309</v>
      </c>
      <c r="K7079" s="2">
        <v>41366.270567129628</v>
      </c>
      <c r="L7079" s="3">
        <f t="shared" si="110"/>
        <v>41366</v>
      </c>
      <c r="M7079" t="s">
        <v>192</v>
      </c>
      <c r="N7079">
        <v>0</v>
      </c>
      <c r="O7079">
        <v>0</v>
      </c>
      <c r="Q7079" t="s">
        <v>20310</v>
      </c>
      <c r="R7079">
        <v>1</v>
      </c>
    </row>
    <row r="7080" spans="1:18" x14ac:dyDescent="0.15">
      <c r="A7080" s="1" t="s">
        <v>20301</v>
      </c>
      <c r="B7080" t="s">
        <v>20302</v>
      </c>
      <c r="C7080" t="s">
        <v>3479</v>
      </c>
      <c r="D7080" t="s">
        <v>96614</v>
      </c>
      <c r="E7080">
        <v>4858</v>
      </c>
      <c r="F7080">
        <v>2000</v>
      </c>
      <c r="G7080">
        <v>11531</v>
      </c>
      <c r="H7080" t="s">
        <v>96576</v>
      </c>
      <c r="J7080" t="s">
        <v>20303</v>
      </c>
      <c r="K7080" s="2">
        <v>41366.271134259259</v>
      </c>
      <c r="L7080" s="3">
        <f t="shared" si="110"/>
        <v>41366</v>
      </c>
      <c r="M7080" t="s">
        <v>246</v>
      </c>
      <c r="N7080">
        <v>17</v>
      </c>
      <c r="O7080">
        <v>1</v>
      </c>
      <c r="P7080" t="s">
        <v>20304</v>
      </c>
      <c r="Q7080" t="s">
        <v>20305</v>
      </c>
      <c r="R7080">
        <v>1</v>
      </c>
    </row>
    <row r="7081" spans="1:18" x14ac:dyDescent="0.15">
      <c r="A7081" s="1" t="s">
        <v>20297</v>
      </c>
      <c r="B7081" t="s">
        <v>20298</v>
      </c>
      <c r="C7081" t="s">
        <v>94</v>
      </c>
      <c r="D7081" t="s">
        <v>96654</v>
      </c>
      <c r="E7081">
        <v>44713</v>
      </c>
      <c r="F7081">
        <v>1893</v>
      </c>
      <c r="G7081">
        <v>19034</v>
      </c>
      <c r="H7081" t="s">
        <v>96575</v>
      </c>
      <c r="I7081" t="s">
        <v>20299</v>
      </c>
      <c r="J7081" t="s">
        <v>20300</v>
      </c>
      <c r="K7081" s="2">
        <v>41366.272037037037</v>
      </c>
      <c r="L7081" s="3">
        <f t="shared" si="110"/>
        <v>41366</v>
      </c>
      <c r="M7081" t="s">
        <v>101</v>
      </c>
      <c r="N7081">
        <v>2</v>
      </c>
      <c r="O7081">
        <v>0</v>
      </c>
      <c r="Q7081" t="s">
        <v>19457</v>
      </c>
      <c r="R7081">
        <v>1</v>
      </c>
    </row>
    <row r="7082" spans="1:18" x14ac:dyDescent="0.15">
      <c r="A7082" s="1" t="s">
        <v>20292</v>
      </c>
      <c r="B7082" t="s">
        <v>20293</v>
      </c>
      <c r="C7082" t="s">
        <v>11046</v>
      </c>
      <c r="D7082" t="s">
        <v>96598</v>
      </c>
      <c r="E7082">
        <v>12724</v>
      </c>
      <c r="F7082">
        <v>24</v>
      </c>
      <c r="G7082">
        <v>13955</v>
      </c>
      <c r="H7082" t="s">
        <v>96574</v>
      </c>
      <c r="I7082" t="s">
        <v>20294</v>
      </c>
      <c r="J7082" t="s">
        <v>20295</v>
      </c>
      <c r="K7082" s="2">
        <v>41366.273819444446</v>
      </c>
      <c r="L7082" s="3">
        <f t="shared" si="110"/>
        <v>41366</v>
      </c>
      <c r="M7082" t="s">
        <v>84</v>
      </c>
      <c r="N7082">
        <v>4</v>
      </c>
      <c r="O7082">
        <v>0</v>
      </c>
      <c r="Q7082" t="s">
        <v>20296</v>
      </c>
      <c r="R7082">
        <v>1</v>
      </c>
    </row>
    <row r="7083" spans="1:18" x14ac:dyDescent="0.15">
      <c r="A7083" s="1" t="s">
        <v>9809</v>
      </c>
      <c r="B7083" t="s">
        <v>9810</v>
      </c>
      <c r="C7083" t="s">
        <v>344</v>
      </c>
      <c r="E7083">
        <v>758</v>
      </c>
      <c r="F7083">
        <v>1</v>
      </c>
      <c r="G7083">
        <v>29311</v>
      </c>
      <c r="H7083" t="s">
        <v>96576</v>
      </c>
      <c r="J7083" t="s">
        <v>20290</v>
      </c>
      <c r="K7083" s="2">
        <v>41366.273993055554</v>
      </c>
      <c r="L7083" s="3">
        <f t="shared" si="110"/>
        <v>41366</v>
      </c>
      <c r="M7083" t="s">
        <v>1286</v>
      </c>
      <c r="N7083">
        <v>0</v>
      </c>
      <c r="O7083">
        <v>0</v>
      </c>
      <c r="Q7083" t="s">
        <v>20291</v>
      </c>
      <c r="R7083">
        <v>1</v>
      </c>
    </row>
    <row r="7084" spans="1:18" x14ac:dyDescent="0.15">
      <c r="A7084" s="1" t="s">
        <v>20286</v>
      </c>
      <c r="B7084" t="s">
        <v>20287</v>
      </c>
      <c r="C7084" t="s">
        <v>853</v>
      </c>
      <c r="E7084">
        <v>22</v>
      </c>
      <c r="F7084">
        <v>303</v>
      </c>
      <c r="G7084">
        <v>83</v>
      </c>
      <c r="H7084" t="s">
        <v>96576</v>
      </c>
      <c r="J7084" t="s">
        <v>20288</v>
      </c>
      <c r="K7084" s="2">
        <v>41366.274942129632</v>
      </c>
      <c r="L7084" s="3">
        <f t="shared" si="110"/>
        <v>41366</v>
      </c>
      <c r="M7084" t="s">
        <v>117</v>
      </c>
      <c r="N7084">
        <v>2</v>
      </c>
      <c r="O7084">
        <v>2</v>
      </c>
      <c r="Q7084" t="s">
        <v>20289</v>
      </c>
      <c r="R7084">
        <v>1</v>
      </c>
    </row>
    <row r="7085" spans="1:18" x14ac:dyDescent="0.15">
      <c r="A7085" s="1" t="s">
        <v>20281</v>
      </c>
      <c r="B7085" t="s">
        <v>20282</v>
      </c>
      <c r="C7085" t="s">
        <v>344</v>
      </c>
      <c r="D7085" t="s">
        <v>96657</v>
      </c>
      <c r="E7085">
        <v>4216</v>
      </c>
      <c r="F7085">
        <v>1241</v>
      </c>
      <c r="G7085">
        <v>7448</v>
      </c>
      <c r="H7085" t="s">
        <v>96576</v>
      </c>
      <c r="J7085" t="s">
        <v>20283</v>
      </c>
      <c r="K7085" s="2">
        <v>41366.275011574071</v>
      </c>
      <c r="L7085" s="3">
        <f t="shared" si="110"/>
        <v>41366</v>
      </c>
      <c r="M7085" t="s">
        <v>545</v>
      </c>
      <c r="N7085">
        <v>0</v>
      </c>
      <c r="O7085">
        <v>0</v>
      </c>
      <c r="P7085" t="s">
        <v>20284</v>
      </c>
      <c r="Q7085" t="s">
        <v>20285</v>
      </c>
      <c r="R7085">
        <v>1</v>
      </c>
    </row>
    <row r="7086" spans="1:18" x14ac:dyDescent="0.15">
      <c r="A7086" s="1" t="s">
        <v>20276</v>
      </c>
      <c r="B7086" t="s">
        <v>20277</v>
      </c>
      <c r="C7086" t="s">
        <v>34</v>
      </c>
      <c r="D7086" t="s">
        <v>27</v>
      </c>
      <c r="E7086">
        <v>1540</v>
      </c>
      <c r="F7086">
        <v>1982</v>
      </c>
      <c r="G7086">
        <v>4882</v>
      </c>
      <c r="H7086" t="s">
        <v>96576</v>
      </c>
      <c r="J7086" t="s">
        <v>20278</v>
      </c>
      <c r="K7086" s="2">
        <v>41366.275138888886</v>
      </c>
      <c r="L7086" s="3">
        <f t="shared" si="110"/>
        <v>41366</v>
      </c>
      <c r="M7086" t="s">
        <v>2476</v>
      </c>
      <c r="N7086">
        <v>0</v>
      </c>
      <c r="O7086">
        <v>0</v>
      </c>
      <c r="P7086" t="s">
        <v>20279</v>
      </c>
      <c r="Q7086" t="s">
        <v>20280</v>
      </c>
      <c r="R7086">
        <v>1</v>
      </c>
    </row>
    <row r="7087" spans="1:18" x14ac:dyDescent="0.15">
      <c r="A7087" s="1" t="s">
        <v>18441</v>
      </c>
      <c r="B7087" t="s">
        <v>18442</v>
      </c>
      <c r="C7087" t="s">
        <v>11046</v>
      </c>
      <c r="E7087">
        <v>20399</v>
      </c>
      <c r="F7087">
        <v>1696</v>
      </c>
      <c r="G7087">
        <v>50165</v>
      </c>
      <c r="H7087" t="s">
        <v>96575</v>
      </c>
      <c r="I7087" t="s">
        <v>18443</v>
      </c>
      <c r="J7087" t="s">
        <v>20274</v>
      </c>
      <c r="K7087" s="2">
        <v>41366.275648148148</v>
      </c>
      <c r="L7087" s="3">
        <f t="shared" si="110"/>
        <v>41366</v>
      </c>
      <c r="M7087" t="s">
        <v>84</v>
      </c>
      <c r="N7087">
        <v>0</v>
      </c>
      <c r="O7087">
        <v>0</v>
      </c>
      <c r="Q7087" t="s">
        <v>20275</v>
      </c>
      <c r="R7087">
        <v>1</v>
      </c>
    </row>
    <row r="7088" spans="1:18" x14ac:dyDescent="0.15">
      <c r="A7088" s="1" t="s">
        <v>20270</v>
      </c>
      <c r="B7088" t="s">
        <v>20271</v>
      </c>
      <c r="C7088" t="s">
        <v>344</v>
      </c>
      <c r="D7088" t="s">
        <v>96639</v>
      </c>
      <c r="E7088">
        <v>2319</v>
      </c>
      <c r="F7088">
        <v>1321</v>
      </c>
      <c r="G7088">
        <v>9101</v>
      </c>
      <c r="H7088" t="s">
        <v>96578</v>
      </c>
      <c r="J7088" t="s">
        <v>20272</v>
      </c>
      <c r="K7088" s="2">
        <v>41366.277048611111</v>
      </c>
      <c r="L7088" s="3">
        <f t="shared" si="110"/>
        <v>41366</v>
      </c>
      <c r="M7088" t="s">
        <v>101</v>
      </c>
      <c r="N7088">
        <v>1</v>
      </c>
      <c r="O7088">
        <v>0</v>
      </c>
      <c r="P7088" t="s">
        <v>20273</v>
      </c>
      <c r="Q7088" t="s">
        <v>18684</v>
      </c>
      <c r="R7088">
        <v>1</v>
      </c>
    </row>
    <row r="7089" spans="1:18" x14ac:dyDescent="0.15">
      <c r="A7089" s="1" t="s">
        <v>20266</v>
      </c>
      <c r="B7089" t="s">
        <v>20267</v>
      </c>
      <c r="C7089" t="s">
        <v>344</v>
      </c>
      <c r="D7089" t="s">
        <v>96620</v>
      </c>
      <c r="E7089">
        <v>599</v>
      </c>
      <c r="F7089">
        <v>250</v>
      </c>
      <c r="G7089">
        <v>5907</v>
      </c>
      <c r="H7089" t="s">
        <v>96576</v>
      </c>
      <c r="J7089" t="s">
        <v>20268</v>
      </c>
      <c r="K7089" s="2">
        <v>41366.277465277781</v>
      </c>
      <c r="L7089" s="3">
        <f t="shared" si="110"/>
        <v>41366</v>
      </c>
      <c r="M7089" t="s">
        <v>84</v>
      </c>
      <c r="N7089">
        <v>0</v>
      </c>
      <c r="O7089">
        <v>0</v>
      </c>
      <c r="Q7089" t="s">
        <v>20269</v>
      </c>
      <c r="R7089">
        <v>1</v>
      </c>
    </row>
    <row r="7090" spans="1:18" x14ac:dyDescent="0.15">
      <c r="A7090" s="1" t="s">
        <v>20260</v>
      </c>
      <c r="B7090" t="s">
        <v>20261</v>
      </c>
      <c r="C7090" t="s">
        <v>110</v>
      </c>
      <c r="D7090" t="s">
        <v>96586</v>
      </c>
      <c r="E7090">
        <v>961</v>
      </c>
      <c r="F7090">
        <v>429</v>
      </c>
      <c r="G7090">
        <v>56044</v>
      </c>
      <c r="H7090" t="s">
        <v>96576</v>
      </c>
      <c r="J7090" t="s">
        <v>20264</v>
      </c>
      <c r="K7090" s="2">
        <v>41366.277928240743</v>
      </c>
      <c r="L7090" s="3">
        <f t="shared" si="110"/>
        <v>41366</v>
      </c>
      <c r="M7090" t="s">
        <v>63</v>
      </c>
      <c r="N7090">
        <v>0</v>
      </c>
      <c r="O7090">
        <v>0</v>
      </c>
      <c r="Q7090" t="s">
        <v>20265</v>
      </c>
      <c r="R7090">
        <v>1</v>
      </c>
    </row>
    <row r="7091" spans="1:18" x14ac:dyDescent="0.15">
      <c r="A7091" s="1" t="s">
        <v>20260</v>
      </c>
      <c r="B7091" t="s">
        <v>20261</v>
      </c>
      <c r="C7091" t="s">
        <v>110</v>
      </c>
      <c r="D7091" t="s">
        <v>96586</v>
      </c>
      <c r="E7091">
        <v>961</v>
      </c>
      <c r="F7091">
        <v>429</v>
      </c>
      <c r="G7091">
        <v>56044</v>
      </c>
      <c r="H7091" t="s">
        <v>96576</v>
      </c>
      <c r="J7091" t="s">
        <v>20262</v>
      </c>
      <c r="K7091" s="2">
        <v>41366.27820601852</v>
      </c>
      <c r="L7091" s="3">
        <f t="shared" si="110"/>
        <v>41366</v>
      </c>
      <c r="M7091" t="s">
        <v>63</v>
      </c>
      <c r="N7091">
        <v>0</v>
      </c>
      <c r="O7091">
        <v>0</v>
      </c>
      <c r="Q7091" t="s">
        <v>20263</v>
      </c>
      <c r="R7091">
        <v>1</v>
      </c>
    </row>
    <row r="7092" spans="1:18" x14ac:dyDescent="0.15">
      <c r="A7092" s="1" t="s">
        <v>20256</v>
      </c>
      <c r="B7092" t="s">
        <v>20257</v>
      </c>
      <c r="C7092" t="s">
        <v>131</v>
      </c>
      <c r="D7092" t="s">
        <v>96641</v>
      </c>
      <c r="E7092">
        <v>29</v>
      </c>
      <c r="F7092">
        <v>59</v>
      </c>
      <c r="G7092">
        <v>17</v>
      </c>
      <c r="H7092" t="s">
        <v>96576</v>
      </c>
      <c r="J7092" t="s">
        <v>20258</v>
      </c>
      <c r="K7092" s="2">
        <v>41366.278368055559</v>
      </c>
      <c r="L7092" s="3">
        <f t="shared" si="110"/>
        <v>41366</v>
      </c>
      <c r="M7092" t="s">
        <v>1266</v>
      </c>
      <c r="N7092">
        <v>6</v>
      </c>
      <c r="O7092">
        <v>6</v>
      </c>
      <c r="P7092" t="s">
        <v>20259</v>
      </c>
      <c r="Q7092" t="s">
        <v>10521</v>
      </c>
      <c r="R7092">
        <v>1</v>
      </c>
    </row>
    <row r="7093" spans="1:18" x14ac:dyDescent="0.15">
      <c r="A7093" s="1" t="s">
        <v>20252</v>
      </c>
      <c r="B7093" t="s">
        <v>20253</v>
      </c>
      <c r="C7093" t="s">
        <v>853</v>
      </c>
      <c r="D7093" t="s">
        <v>96781</v>
      </c>
      <c r="E7093">
        <v>167</v>
      </c>
      <c r="F7093">
        <v>169</v>
      </c>
      <c r="G7093">
        <v>1471</v>
      </c>
      <c r="H7093" t="s">
        <v>96576</v>
      </c>
      <c r="J7093" t="s">
        <v>20254</v>
      </c>
      <c r="K7093" s="2">
        <v>41366.278402777774</v>
      </c>
      <c r="L7093" s="3">
        <f t="shared" si="110"/>
        <v>41366</v>
      </c>
      <c r="M7093" t="s">
        <v>63</v>
      </c>
      <c r="N7093">
        <v>0</v>
      </c>
      <c r="O7093">
        <v>0</v>
      </c>
      <c r="Q7093" t="s">
        <v>20255</v>
      </c>
      <c r="R7093">
        <v>1</v>
      </c>
    </row>
    <row r="7094" spans="1:18" x14ac:dyDescent="0.15">
      <c r="A7094" s="1" t="s">
        <v>20248</v>
      </c>
      <c r="B7094" t="s">
        <v>20249</v>
      </c>
      <c r="C7094" t="s">
        <v>110</v>
      </c>
      <c r="D7094" t="s">
        <v>96596</v>
      </c>
      <c r="E7094">
        <v>35</v>
      </c>
      <c r="F7094">
        <v>127</v>
      </c>
      <c r="G7094">
        <v>353</v>
      </c>
      <c r="H7094" t="s">
        <v>96576</v>
      </c>
      <c r="J7094" t="s">
        <v>20250</v>
      </c>
      <c r="K7094" s="2">
        <v>41366.27851851852</v>
      </c>
      <c r="L7094" s="3">
        <f t="shared" si="110"/>
        <v>41366</v>
      </c>
      <c r="M7094" t="s">
        <v>63</v>
      </c>
      <c r="N7094">
        <v>0</v>
      </c>
      <c r="O7094">
        <v>0</v>
      </c>
      <c r="Q7094" t="s">
        <v>20251</v>
      </c>
      <c r="R7094">
        <v>1</v>
      </c>
    </row>
    <row r="7095" spans="1:18" x14ac:dyDescent="0.15">
      <c r="A7095" s="1" t="s">
        <v>20243</v>
      </c>
      <c r="B7095" t="s">
        <v>20244</v>
      </c>
      <c r="C7095" t="s">
        <v>344</v>
      </c>
      <c r="D7095" t="s">
        <v>96657</v>
      </c>
      <c r="E7095">
        <v>2176</v>
      </c>
      <c r="F7095">
        <v>1999</v>
      </c>
      <c r="G7095">
        <v>56979</v>
      </c>
      <c r="H7095" t="s">
        <v>96578</v>
      </c>
      <c r="J7095" t="s">
        <v>20245</v>
      </c>
      <c r="K7095" s="2">
        <v>41366.278854166667</v>
      </c>
      <c r="L7095" s="3">
        <f t="shared" si="110"/>
        <v>41366</v>
      </c>
      <c r="M7095" t="s">
        <v>63</v>
      </c>
      <c r="N7095">
        <v>1</v>
      </c>
      <c r="O7095">
        <v>0</v>
      </c>
      <c r="P7095" t="s">
        <v>20246</v>
      </c>
      <c r="Q7095" t="s">
        <v>20247</v>
      </c>
      <c r="R7095">
        <v>1</v>
      </c>
    </row>
    <row r="7096" spans="1:18" x14ac:dyDescent="0.15">
      <c r="A7096" s="1" t="s">
        <v>20239</v>
      </c>
      <c r="B7096" t="s">
        <v>20240</v>
      </c>
      <c r="C7096" t="s">
        <v>190</v>
      </c>
      <c r="D7096" t="s">
        <v>96808</v>
      </c>
      <c r="E7096">
        <v>236</v>
      </c>
      <c r="F7096">
        <v>335</v>
      </c>
      <c r="G7096">
        <v>885</v>
      </c>
      <c r="H7096" t="s">
        <v>96576</v>
      </c>
      <c r="J7096" t="s">
        <v>20241</v>
      </c>
      <c r="K7096" s="2">
        <v>41366.279050925928</v>
      </c>
      <c r="L7096" s="3">
        <f t="shared" si="110"/>
        <v>41366</v>
      </c>
      <c r="M7096" t="s">
        <v>3328</v>
      </c>
      <c r="N7096">
        <v>0</v>
      </c>
      <c r="O7096">
        <v>0</v>
      </c>
      <c r="Q7096" t="s">
        <v>20242</v>
      </c>
      <c r="R7096">
        <v>1</v>
      </c>
    </row>
    <row r="7097" spans="1:18" x14ac:dyDescent="0.15">
      <c r="A7097" s="1" t="s">
        <v>20235</v>
      </c>
      <c r="B7097" t="s">
        <v>20236</v>
      </c>
      <c r="C7097" t="s">
        <v>344</v>
      </c>
      <c r="D7097" t="s">
        <v>96741</v>
      </c>
      <c r="E7097">
        <v>1222</v>
      </c>
      <c r="F7097">
        <v>58</v>
      </c>
      <c r="G7097">
        <v>52509</v>
      </c>
      <c r="H7097" t="s">
        <v>96576</v>
      </c>
      <c r="J7097" t="s">
        <v>20237</v>
      </c>
      <c r="K7097" s="2">
        <v>41366.279479166667</v>
      </c>
      <c r="L7097" s="3">
        <f t="shared" si="110"/>
        <v>41366</v>
      </c>
      <c r="M7097" t="s">
        <v>84</v>
      </c>
      <c r="N7097">
        <v>0</v>
      </c>
      <c r="O7097">
        <v>0</v>
      </c>
      <c r="Q7097" t="s">
        <v>20238</v>
      </c>
      <c r="R7097">
        <v>1</v>
      </c>
    </row>
    <row r="7098" spans="1:18" x14ac:dyDescent="0.15">
      <c r="A7098" s="1" t="s">
        <v>9787</v>
      </c>
      <c r="B7098" t="s">
        <v>9788</v>
      </c>
      <c r="C7098" t="s">
        <v>190</v>
      </c>
      <c r="D7098" t="s">
        <v>96643</v>
      </c>
      <c r="E7098">
        <v>138</v>
      </c>
      <c r="F7098">
        <v>173</v>
      </c>
      <c r="G7098">
        <v>555</v>
      </c>
      <c r="H7098" t="s">
        <v>96576</v>
      </c>
      <c r="J7098" t="s">
        <v>20233</v>
      </c>
      <c r="K7098" s="2">
        <v>41366.279768518521</v>
      </c>
      <c r="L7098" s="3">
        <f t="shared" si="110"/>
        <v>41366</v>
      </c>
      <c r="M7098" t="s">
        <v>63</v>
      </c>
      <c r="N7098">
        <v>0</v>
      </c>
      <c r="O7098">
        <v>0</v>
      </c>
      <c r="Q7098" t="s">
        <v>20234</v>
      </c>
      <c r="R7098">
        <v>1</v>
      </c>
    </row>
    <row r="7099" spans="1:18" x14ac:dyDescent="0.15">
      <c r="A7099" s="1" t="s">
        <v>20229</v>
      </c>
      <c r="B7099" t="s">
        <v>20230</v>
      </c>
      <c r="C7099" t="s">
        <v>190</v>
      </c>
      <c r="E7099">
        <v>660</v>
      </c>
      <c r="F7099">
        <v>2000</v>
      </c>
      <c r="G7099">
        <v>1082</v>
      </c>
      <c r="H7099" t="s">
        <v>96576</v>
      </c>
      <c r="J7099" t="s">
        <v>20231</v>
      </c>
      <c r="K7099" s="2">
        <v>41366.280057870368</v>
      </c>
      <c r="L7099" s="3">
        <f t="shared" si="110"/>
        <v>41366</v>
      </c>
      <c r="M7099" t="s">
        <v>8959</v>
      </c>
      <c r="N7099">
        <v>0</v>
      </c>
      <c r="O7099">
        <v>0</v>
      </c>
      <c r="Q7099" t="s">
        <v>20232</v>
      </c>
      <c r="R7099">
        <v>1</v>
      </c>
    </row>
    <row r="7100" spans="1:18" x14ac:dyDescent="0.15">
      <c r="A7100" s="1" t="s">
        <v>20225</v>
      </c>
      <c r="B7100" t="s">
        <v>20226</v>
      </c>
      <c r="C7100" t="s">
        <v>27481</v>
      </c>
      <c r="D7100" t="s">
        <v>96852</v>
      </c>
      <c r="E7100">
        <v>1728</v>
      </c>
      <c r="F7100">
        <v>489</v>
      </c>
      <c r="G7100">
        <v>504</v>
      </c>
      <c r="H7100" t="s">
        <v>96578</v>
      </c>
      <c r="J7100" t="s">
        <v>20227</v>
      </c>
      <c r="K7100" s="2">
        <v>41366.281168981484</v>
      </c>
      <c r="L7100" s="3">
        <f t="shared" si="110"/>
        <v>41366</v>
      </c>
      <c r="M7100" t="s">
        <v>63</v>
      </c>
      <c r="N7100">
        <v>0</v>
      </c>
      <c r="O7100">
        <v>0</v>
      </c>
      <c r="Q7100" t="s">
        <v>20228</v>
      </c>
      <c r="R7100">
        <v>1</v>
      </c>
    </row>
    <row r="7101" spans="1:18" x14ac:dyDescent="0.15">
      <c r="A7101" s="1" t="s">
        <v>6074</v>
      </c>
      <c r="B7101" t="s">
        <v>6075</v>
      </c>
      <c r="C7101" t="s">
        <v>94</v>
      </c>
      <c r="D7101" t="s">
        <v>96684</v>
      </c>
      <c r="E7101">
        <v>23</v>
      </c>
      <c r="F7101">
        <v>23</v>
      </c>
      <c r="G7101">
        <v>257</v>
      </c>
      <c r="H7101" t="s">
        <v>96576</v>
      </c>
      <c r="J7101" t="s">
        <v>20223</v>
      </c>
      <c r="K7101" s="2">
        <v>41366.281319444446</v>
      </c>
      <c r="L7101" s="3">
        <f t="shared" si="110"/>
        <v>41366</v>
      </c>
      <c r="M7101" t="s">
        <v>241</v>
      </c>
      <c r="N7101">
        <v>2</v>
      </c>
      <c r="O7101">
        <v>2</v>
      </c>
      <c r="Q7101" t="s">
        <v>20224</v>
      </c>
      <c r="R7101">
        <v>1</v>
      </c>
    </row>
    <row r="7102" spans="1:18" x14ac:dyDescent="0.15">
      <c r="A7102" s="1" t="s">
        <v>20219</v>
      </c>
      <c r="B7102" t="s">
        <v>20220</v>
      </c>
      <c r="C7102" t="s">
        <v>94</v>
      </c>
      <c r="D7102" t="s">
        <v>96653</v>
      </c>
      <c r="E7102">
        <v>433</v>
      </c>
      <c r="F7102">
        <v>294</v>
      </c>
      <c r="G7102">
        <v>3387</v>
      </c>
      <c r="H7102" t="s">
        <v>96578</v>
      </c>
      <c r="J7102" t="s">
        <v>20221</v>
      </c>
      <c r="K7102" s="2">
        <v>41366.281388888892</v>
      </c>
      <c r="L7102" s="3">
        <f t="shared" si="110"/>
        <v>41366</v>
      </c>
      <c r="M7102" t="s">
        <v>117</v>
      </c>
      <c r="N7102">
        <v>0</v>
      </c>
      <c r="O7102">
        <v>0</v>
      </c>
      <c r="Q7102" t="s">
        <v>20222</v>
      </c>
      <c r="R7102">
        <v>1</v>
      </c>
    </row>
    <row r="7103" spans="1:18" x14ac:dyDescent="0.15">
      <c r="A7103" s="1" t="s">
        <v>20213</v>
      </c>
      <c r="B7103" t="s">
        <v>20214</v>
      </c>
      <c r="C7103" t="s">
        <v>94</v>
      </c>
      <c r="E7103">
        <v>524</v>
      </c>
      <c r="F7103">
        <v>347</v>
      </c>
      <c r="G7103">
        <v>1849</v>
      </c>
      <c r="H7103" t="s">
        <v>96575</v>
      </c>
      <c r="I7103" t="s">
        <v>20215</v>
      </c>
      <c r="J7103" t="s">
        <v>20216</v>
      </c>
      <c r="K7103" s="2">
        <v>41366.281469907408</v>
      </c>
      <c r="L7103" s="3">
        <f t="shared" si="110"/>
        <v>41366</v>
      </c>
      <c r="M7103" t="s">
        <v>559</v>
      </c>
      <c r="N7103">
        <v>0</v>
      </c>
      <c r="O7103">
        <v>1</v>
      </c>
      <c r="P7103" t="s">
        <v>20217</v>
      </c>
      <c r="Q7103" t="s">
        <v>20218</v>
      </c>
      <c r="R7103">
        <v>1</v>
      </c>
    </row>
    <row r="7104" spans="1:18" x14ac:dyDescent="0.15">
      <c r="A7104" s="1" t="s">
        <v>20209</v>
      </c>
      <c r="B7104" t="s">
        <v>20210</v>
      </c>
      <c r="C7104" t="s">
        <v>344</v>
      </c>
      <c r="D7104" t="s">
        <v>96589</v>
      </c>
      <c r="E7104">
        <v>237</v>
      </c>
      <c r="F7104">
        <v>317</v>
      </c>
      <c r="G7104">
        <v>4309</v>
      </c>
      <c r="H7104" t="s">
        <v>96576</v>
      </c>
      <c r="J7104" t="s">
        <v>20211</v>
      </c>
      <c r="K7104" s="2">
        <v>41366.281574074077</v>
      </c>
      <c r="L7104" s="3">
        <f t="shared" si="110"/>
        <v>41366</v>
      </c>
      <c r="M7104" t="s">
        <v>117</v>
      </c>
      <c r="N7104">
        <v>0</v>
      </c>
      <c r="O7104">
        <v>2</v>
      </c>
      <c r="Q7104" t="s">
        <v>20212</v>
      </c>
      <c r="R7104">
        <v>1</v>
      </c>
    </row>
    <row r="7105" spans="1:18" x14ac:dyDescent="0.15">
      <c r="A7105" s="1" t="s">
        <v>20205</v>
      </c>
      <c r="B7105" t="s">
        <v>20206</v>
      </c>
      <c r="C7105" t="s">
        <v>1237</v>
      </c>
      <c r="E7105">
        <v>85</v>
      </c>
      <c r="F7105">
        <v>203</v>
      </c>
      <c r="G7105">
        <v>279</v>
      </c>
      <c r="H7105" t="s">
        <v>96576</v>
      </c>
      <c r="J7105" t="s">
        <v>20207</v>
      </c>
      <c r="K7105" s="2">
        <v>41366.281597222223</v>
      </c>
      <c r="L7105" s="3">
        <f t="shared" si="110"/>
        <v>41366</v>
      </c>
      <c r="M7105" t="s">
        <v>241</v>
      </c>
      <c r="N7105">
        <v>0</v>
      </c>
      <c r="O7105">
        <v>0</v>
      </c>
      <c r="P7105" t="s">
        <v>20208</v>
      </c>
      <c r="Q7105" t="s">
        <v>18732</v>
      </c>
      <c r="R7105">
        <v>1</v>
      </c>
    </row>
    <row r="7106" spans="1:18" x14ac:dyDescent="0.15">
      <c r="A7106" s="1" t="s">
        <v>20147</v>
      </c>
      <c r="B7106" t="s">
        <v>20148</v>
      </c>
      <c r="C7106" t="s">
        <v>131</v>
      </c>
      <c r="D7106" t="s">
        <v>96785</v>
      </c>
      <c r="E7106">
        <v>23130</v>
      </c>
      <c r="F7106">
        <v>1018</v>
      </c>
      <c r="G7106">
        <v>31990</v>
      </c>
      <c r="H7106" t="s">
        <v>96575</v>
      </c>
      <c r="I7106" t="s">
        <v>20149</v>
      </c>
      <c r="J7106" t="s">
        <v>20203</v>
      </c>
      <c r="K7106" s="2">
        <v>41366.281712962962</v>
      </c>
      <c r="L7106" s="3">
        <f t="shared" si="110"/>
        <v>41366</v>
      </c>
      <c r="M7106" t="s">
        <v>84</v>
      </c>
      <c r="N7106">
        <v>12</v>
      </c>
      <c r="O7106">
        <v>2</v>
      </c>
      <c r="Q7106" t="s">
        <v>20204</v>
      </c>
      <c r="R7106">
        <v>1</v>
      </c>
    </row>
    <row r="7107" spans="1:18" x14ac:dyDescent="0.15">
      <c r="A7107" s="1" t="s">
        <v>20199</v>
      </c>
      <c r="B7107" t="s">
        <v>20200</v>
      </c>
      <c r="C7107" t="s">
        <v>94</v>
      </c>
      <c r="D7107" t="s">
        <v>96742</v>
      </c>
      <c r="E7107">
        <v>380</v>
      </c>
      <c r="F7107">
        <v>947</v>
      </c>
      <c r="G7107">
        <v>2903</v>
      </c>
      <c r="H7107" t="s">
        <v>96576</v>
      </c>
      <c r="J7107" t="s">
        <v>20201</v>
      </c>
      <c r="K7107" s="2">
        <v>41366.281817129631</v>
      </c>
      <c r="L7107" s="3">
        <f t="shared" ref="L7107:L7170" si="111">INT(K7107)</f>
        <v>41366</v>
      </c>
      <c r="M7107" t="s">
        <v>241</v>
      </c>
      <c r="N7107">
        <v>0</v>
      </c>
      <c r="O7107">
        <v>0</v>
      </c>
      <c r="Q7107" t="s">
        <v>20202</v>
      </c>
      <c r="R7107">
        <v>1</v>
      </c>
    </row>
    <row r="7108" spans="1:18" x14ac:dyDescent="0.15">
      <c r="A7108" s="1" t="s">
        <v>20194</v>
      </c>
      <c r="B7108" t="s">
        <v>20195</v>
      </c>
      <c r="C7108" t="s">
        <v>11046</v>
      </c>
      <c r="D7108" t="s">
        <v>96598</v>
      </c>
      <c r="E7108">
        <v>253</v>
      </c>
      <c r="F7108">
        <v>184</v>
      </c>
      <c r="G7108">
        <v>1916</v>
      </c>
      <c r="H7108" t="s">
        <v>96576</v>
      </c>
      <c r="J7108" t="s">
        <v>20196</v>
      </c>
      <c r="K7108" s="2">
        <v>41366.281886574077</v>
      </c>
      <c r="L7108" s="3">
        <f t="shared" si="111"/>
        <v>41366</v>
      </c>
      <c r="M7108" t="s">
        <v>461</v>
      </c>
      <c r="N7108">
        <v>0</v>
      </c>
      <c r="O7108">
        <v>0</v>
      </c>
      <c r="P7108" t="s">
        <v>20197</v>
      </c>
      <c r="Q7108" t="s">
        <v>20198</v>
      </c>
      <c r="R7108">
        <v>1</v>
      </c>
    </row>
    <row r="7109" spans="1:18" x14ac:dyDescent="0.15">
      <c r="A7109" s="1" t="s">
        <v>20189</v>
      </c>
      <c r="B7109" t="s">
        <v>20190</v>
      </c>
      <c r="C7109" t="s">
        <v>94</v>
      </c>
      <c r="D7109" t="s">
        <v>96654</v>
      </c>
      <c r="E7109">
        <v>29</v>
      </c>
      <c r="F7109">
        <v>6</v>
      </c>
      <c r="G7109">
        <v>44</v>
      </c>
      <c r="H7109" t="s">
        <v>96576</v>
      </c>
      <c r="J7109" t="s">
        <v>20191</v>
      </c>
      <c r="K7109" s="2">
        <v>41366.282210648147</v>
      </c>
      <c r="L7109" s="3">
        <f t="shared" si="111"/>
        <v>41366</v>
      </c>
      <c r="M7109" t="s">
        <v>63</v>
      </c>
      <c r="N7109">
        <v>0</v>
      </c>
      <c r="O7109">
        <v>0</v>
      </c>
      <c r="P7109" t="s">
        <v>20192</v>
      </c>
      <c r="Q7109" t="s">
        <v>20193</v>
      </c>
      <c r="R7109">
        <v>1</v>
      </c>
    </row>
    <row r="7110" spans="1:18" x14ac:dyDescent="0.15">
      <c r="A7110" s="1" t="s">
        <v>9459</v>
      </c>
      <c r="B7110" t="s">
        <v>9460</v>
      </c>
      <c r="C7110" t="s">
        <v>344</v>
      </c>
      <c r="D7110" t="s">
        <v>96683</v>
      </c>
      <c r="E7110">
        <v>282</v>
      </c>
      <c r="F7110">
        <v>1021</v>
      </c>
      <c r="G7110">
        <v>1880</v>
      </c>
      <c r="H7110" t="s">
        <v>96576</v>
      </c>
      <c r="J7110" t="s">
        <v>20186</v>
      </c>
      <c r="K7110" s="2">
        <v>41366.282916666663</v>
      </c>
      <c r="L7110" s="3">
        <f t="shared" si="111"/>
        <v>41366</v>
      </c>
      <c r="M7110" t="s">
        <v>63</v>
      </c>
      <c r="N7110">
        <v>0</v>
      </c>
      <c r="O7110">
        <v>0</v>
      </c>
      <c r="P7110" t="s">
        <v>20187</v>
      </c>
      <c r="Q7110" t="s">
        <v>20188</v>
      </c>
      <c r="R7110">
        <v>1</v>
      </c>
    </row>
    <row r="7111" spans="1:18" x14ac:dyDescent="0.15">
      <c r="A7111" s="1" t="s">
        <v>20182</v>
      </c>
      <c r="B7111" t="s">
        <v>20183</v>
      </c>
      <c r="C7111" t="s">
        <v>344</v>
      </c>
      <c r="D7111" t="s">
        <v>96589</v>
      </c>
      <c r="E7111">
        <v>24791</v>
      </c>
      <c r="F7111">
        <v>2715</v>
      </c>
      <c r="G7111">
        <v>4772</v>
      </c>
      <c r="H7111" t="s">
        <v>96575</v>
      </c>
      <c r="I7111" t="s">
        <v>20184</v>
      </c>
      <c r="J7111" t="s">
        <v>20185</v>
      </c>
      <c r="K7111" s="2">
        <v>41366.282962962963</v>
      </c>
      <c r="L7111" s="3">
        <f t="shared" si="111"/>
        <v>41366</v>
      </c>
      <c r="M7111" t="s">
        <v>3328</v>
      </c>
      <c r="N7111">
        <v>1</v>
      </c>
      <c r="O7111">
        <v>0</v>
      </c>
      <c r="Q7111" t="s">
        <v>19350</v>
      </c>
      <c r="R7111">
        <v>1</v>
      </c>
    </row>
    <row r="7112" spans="1:18" x14ac:dyDescent="0.15">
      <c r="A7112" s="1" t="s">
        <v>20178</v>
      </c>
      <c r="B7112" t="s">
        <v>20179</v>
      </c>
      <c r="C7112" t="s">
        <v>131</v>
      </c>
      <c r="D7112" t="s">
        <v>96641</v>
      </c>
      <c r="E7112">
        <v>1569</v>
      </c>
      <c r="F7112">
        <v>15</v>
      </c>
      <c r="G7112">
        <v>16870</v>
      </c>
      <c r="H7112" t="s">
        <v>96576</v>
      </c>
      <c r="J7112" t="s">
        <v>20180</v>
      </c>
      <c r="K7112" s="2">
        <v>41366.283090277779</v>
      </c>
      <c r="L7112" s="3">
        <f t="shared" si="111"/>
        <v>41366</v>
      </c>
      <c r="M7112" t="s">
        <v>84</v>
      </c>
      <c r="N7112">
        <v>0</v>
      </c>
      <c r="O7112">
        <v>0</v>
      </c>
      <c r="Q7112" t="s">
        <v>20181</v>
      </c>
      <c r="R7112">
        <v>1</v>
      </c>
    </row>
    <row r="7113" spans="1:18" x14ac:dyDescent="0.15">
      <c r="A7113" s="1" t="s">
        <v>20174</v>
      </c>
      <c r="B7113" t="s">
        <v>20175</v>
      </c>
      <c r="C7113" t="s">
        <v>3366</v>
      </c>
      <c r="D7113" t="s">
        <v>96650</v>
      </c>
      <c r="E7113">
        <v>17</v>
      </c>
      <c r="F7113">
        <v>53</v>
      </c>
      <c r="G7113">
        <v>62</v>
      </c>
      <c r="H7113" t="s">
        <v>96576</v>
      </c>
      <c r="J7113" t="s">
        <v>20176</v>
      </c>
      <c r="K7113" s="2">
        <v>41366.283229166664</v>
      </c>
      <c r="L7113" s="3">
        <f t="shared" si="111"/>
        <v>41366</v>
      </c>
      <c r="M7113" t="s">
        <v>7591</v>
      </c>
      <c r="N7113">
        <v>2</v>
      </c>
      <c r="O7113">
        <v>2</v>
      </c>
      <c r="P7113" t="s">
        <v>20177</v>
      </c>
      <c r="Q7113" t="s">
        <v>10696</v>
      </c>
      <c r="R7113">
        <v>1</v>
      </c>
    </row>
    <row r="7114" spans="1:18" x14ac:dyDescent="0.15">
      <c r="A7114" s="1" t="s">
        <v>20169</v>
      </c>
      <c r="B7114" t="s">
        <v>20170</v>
      </c>
      <c r="C7114" t="s">
        <v>853</v>
      </c>
      <c r="D7114" t="s">
        <v>96594</v>
      </c>
      <c r="E7114">
        <v>355453</v>
      </c>
      <c r="F7114">
        <v>532</v>
      </c>
      <c r="G7114">
        <v>30489</v>
      </c>
      <c r="H7114" t="s">
        <v>96574</v>
      </c>
      <c r="I7114" t="s">
        <v>20171</v>
      </c>
      <c r="J7114" t="s">
        <v>20172</v>
      </c>
      <c r="K7114" s="2">
        <v>41366.283576388887</v>
      </c>
      <c r="L7114" s="3">
        <f t="shared" si="111"/>
        <v>41366</v>
      </c>
      <c r="M7114" t="s">
        <v>84</v>
      </c>
      <c r="N7114">
        <v>8</v>
      </c>
      <c r="O7114">
        <v>1</v>
      </c>
      <c r="Q7114" t="s">
        <v>20173</v>
      </c>
      <c r="R7114">
        <v>1</v>
      </c>
    </row>
    <row r="7115" spans="1:18" x14ac:dyDescent="0.15">
      <c r="A7115" s="1" t="s">
        <v>20164</v>
      </c>
      <c r="B7115" t="s">
        <v>20165</v>
      </c>
      <c r="C7115" t="s">
        <v>190</v>
      </c>
      <c r="E7115">
        <v>72</v>
      </c>
      <c r="F7115">
        <v>70</v>
      </c>
      <c r="G7115">
        <v>495</v>
      </c>
      <c r="H7115" t="s">
        <v>96576</v>
      </c>
      <c r="J7115" t="s">
        <v>20166</v>
      </c>
      <c r="K7115" s="2">
        <v>41366.284733796296</v>
      </c>
      <c r="L7115" s="3">
        <f t="shared" si="111"/>
        <v>41366</v>
      </c>
      <c r="M7115" t="s">
        <v>241</v>
      </c>
      <c r="N7115">
        <v>0</v>
      </c>
      <c r="O7115">
        <v>0</v>
      </c>
      <c r="P7115" t="s">
        <v>20167</v>
      </c>
      <c r="Q7115" t="s">
        <v>20168</v>
      </c>
      <c r="R7115">
        <v>1</v>
      </c>
    </row>
    <row r="7116" spans="1:18" x14ac:dyDescent="0.15">
      <c r="A7116" s="1" t="s">
        <v>9532</v>
      </c>
      <c r="B7116" t="s">
        <v>9533</v>
      </c>
      <c r="C7116" t="s">
        <v>344</v>
      </c>
      <c r="D7116" t="s">
        <v>96657</v>
      </c>
      <c r="E7116">
        <v>7006</v>
      </c>
      <c r="F7116">
        <v>1203</v>
      </c>
      <c r="G7116">
        <v>20557</v>
      </c>
      <c r="H7116" t="s">
        <v>96576</v>
      </c>
      <c r="J7116" t="s">
        <v>20162</v>
      </c>
      <c r="K7116" s="2">
        <v>41366.285173611112</v>
      </c>
      <c r="L7116" s="3">
        <f t="shared" si="111"/>
        <v>41366</v>
      </c>
      <c r="M7116" t="s">
        <v>740</v>
      </c>
      <c r="N7116">
        <v>0</v>
      </c>
      <c r="O7116">
        <v>1</v>
      </c>
      <c r="Q7116" t="s">
        <v>20163</v>
      </c>
      <c r="R7116">
        <v>1</v>
      </c>
    </row>
    <row r="7117" spans="1:18" x14ac:dyDescent="0.15">
      <c r="A7117" s="1" t="s">
        <v>20156</v>
      </c>
      <c r="B7117" t="s">
        <v>20157</v>
      </c>
      <c r="C7117" t="s">
        <v>853</v>
      </c>
      <c r="D7117" t="s">
        <v>96594</v>
      </c>
      <c r="E7117">
        <v>183562</v>
      </c>
      <c r="F7117">
        <v>1978</v>
      </c>
      <c r="G7117">
        <v>34794</v>
      </c>
      <c r="H7117" t="s">
        <v>96575</v>
      </c>
      <c r="I7117" t="s">
        <v>20158</v>
      </c>
      <c r="J7117" t="s">
        <v>20159</v>
      </c>
      <c r="K7117" s="2">
        <v>41366.285243055558</v>
      </c>
      <c r="L7117" s="3">
        <f t="shared" si="111"/>
        <v>41366</v>
      </c>
      <c r="M7117" t="s">
        <v>815</v>
      </c>
      <c r="N7117">
        <v>0</v>
      </c>
      <c r="O7117">
        <v>0</v>
      </c>
      <c r="P7117" t="s">
        <v>20160</v>
      </c>
      <c r="Q7117" t="s">
        <v>20161</v>
      </c>
      <c r="R7117">
        <v>1</v>
      </c>
    </row>
    <row r="7118" spans="1:18" x14ac:dyDescent="0.15">
      <c r="A7118" s="1" t="s">
        <v>20152</v>
      </c>
      <c r="B7118" t="s">
        <v>20153</v>
      </c>
      <c r="C7118" t="s">
        <v>1005</v>
      </c>
      <c r="D7118" t="s">
        <v>96815</v>
      </c>
      <c r="E7118">
        <v>124</v>
      </c>
      <c r="F7118">
        <v>48</v>
      </c>
      <c r="G7118">
        <v>753</v>
      </c>
      <c r="H7118" t="s">
        <v>96576</v>
      </c>
      <c r="J7118" t="s">
        <v>20154</v>
      </c>
      <c r="K7118" s="2">
        <v>41366.28528935185</v>
      </c>
      <c r="L7118" s="3">
        <f t="shared" si="111"/>
        <v>41366</v>
      </c>
      <c r="M7118" t="s">
        <v>370</v>
      </c>
      <c r="N7118">
        <v>0</v>
      </c>
      <c r="O7118">
        <v>0</v>
      </c>
      <c r="Q7118" t="s">
        <v>20155</v>
      </c>
      <c r="R7118">
        <v>1</v>
      </c>
    </row>
    <row r="7119" spans="1:18" x14ac:dyDescent="0.15">
      <c r="A7119" s="1" t="s">
        <v>20147</v>
      </c>
      <c r="B7119" t="s">
        <v>20148</v>
      </c>
      <c r="C7119" t="s">
        <v>131</v>
      </c>
      <c r="D7119" t="s">
        <v>96785</v>
      </c>
      <c r="E7119">
        <v>23130</v>
      </c>
      <c r="F7119">
        <v>1018</v>
      </c>
      <c r="G7119">
        <v>31990</v>
      </c>
      <c r="H7119" t="s">
        <v>96575</v>
      </c>
      <c r="I7119" t="s">
        <v>20149</v>
      </c>
      <c r="J7119" t="s">
        <v>20150</v>
      </c>
      <c r="K7119" s="2">
        <v>41366.285405092596</v>
      </c>
      <c r="L7119" s="3">
        <f t="shared" si="111"/>
        <v>41366</v>
      </c>
      <c r="M7119" t="s">
        <v>84</v>
      </c>
      <c r="N7119">
        <v>0</v>
      </c>
      <c r="O7119">
        <v>1</v>
      </c>
      <c r="Q7119" t="s">
        <v>20151</v>
      </c>
      <c r="R7119">
        <v>1</v>
      </c>
    </row>
    <row r="7120" spans="1:18" x14ac:dyDescent="0.15">
      <c r="A7120" s="1" t="s">
        <v>20143</v>
      </c>
      <c r="B7120" t="s">
        <v>20144</v>
      </c>
      <c r="C7120" t="s">
        <v>853</v>
      </c>
      <c r="D7120" t="s">
        <v>96594</v>
      </c>
      <c r="E7120">
        <v>563</v>
      </c>
      <c r="F7120">
        <v>32</v>
      </c>
      <c r="G7120">
        <v>1796</v>
      </c>
      <c r="H7120" t="s">
        <v>96576</v>
      </c>
      <c r="J7120" t="s">
        <v>20145</v>
      </c>
      <c r="K7120" s="2">
        <v>41366.285555555558</v>
      </c>
      <c r="L7120" s="3">
        <f t="shared" si="111"/>
        <v>41366</v>
      </c>
      <c r="M7120" t="s">
        <v>84</v>
      </c>
      <c r="N7120">
        <v>0</v>
      </c>
      <c r="O7120">
        <v>0</v>
      </c>
      <c r="Q7120" t="s">
        <v>20146</v>
      </c>
      <c r="R7120">
        <v>1</v>
      </c>
    </row>
    <row r="7121" spans="1:18" x14ac:dyDescent="0.15">
      <c r="A7121" s="1" t="s">
        <v>9524</v>
      </c>
      <c r="B7121" t="s">
        <v>9525</v>
      </c>
      <c r="C7121" t="s">
        <v>3085</v>
      </c>
      <c r="D7121" t="s">
        <v>96600</v>
      </c>
      <c r="E7121">
        <v>2023</v>
      </c>
      <c r="F7121">
        <v>545</v>
      </c>
      <c r="G7121">
        <v>8955</v>
      </c>
      <c r="H7121" t="s">
        <v>96576</v>
      </c>
      <c r="J7121" t="s">
        <v>20141</v>
      </c>
      <c r="K7121" s="2">
        <v>41366.285590277781</v>
      </c>
      <c r="L7121" s="3">
        <f t="shared" si="111"/>
        <v>41366</v>
      </c>
      <c r="M7121" t="s">
        <v>84</v>
      </c>
      <c r="N7121">
        <v>0</v>
      </c>
      <c r="O7121">
        <v>0</v>
      </c>
      <c r="Q7121" t="s">
        <v>20142</v>
      </c>
      <c r="R7121">
        <v>1</v>
      </c>
    </row>
    <row r="7122" spans="1:18" x14ac:dyDescent="0.15">
      <c r="A7122" s="1" t="s">
        <v>20136</v>
      </c>
      <c r="B7122" t="s">
        <v>20137</v>
      </c>
      <c r="C7122" t="s">
        <v>16311</v>
      </c>
      <c r="D7122" t="s">
        <v>96720</v>
      </c>
      <c r="E7122">
        <v>1944</v>
      </c>
      <c r="F7122">
        <v>1285</v>
      </c>
      <c r="G7122">
        <v>5654</v>
      </c>
      <c r="H7122" t="s">
        <v>96578</v>
      </c>
      <c r="J7122" t="s">
        <v>20138</v>
      </c>
      <c r="K7122" s="2">
        <v>41366.286249999997</v>
      </c>
      <c r="L7122" s="3">
        <f t="shared" si="111"/>
        <v>41366</v>
      </c>
      <c r="M7122" t="s">
        <v>5513</v>
      </c>
      <c r="N7122">
        <v>1</v>
      </c>
      <c r="O7122">
        <v>1</v>
      </c>
      <c r="Q7122" t="s">
        <v>20139</v>
      </c>
      <c r="R7122">
        <v>1</v>
      </c>
    </row>
    <row r="7123" spans="1:18" x14ac:dyDescent="0.15">
      <c r="A7123" s="1" t="s">
        <v>20117</v>
      </c>
      <c r="B7123" t="s">
        <v>20118</v>
      </c>
      <c r="C7123" t="s">
        <v>344</v>
      </c>
      <c r="D7123" t="s">
        <v>96671</v>
      </c>
      <c r="E7123">
        <v>933</v>
      </c>
      <c r="F7123">
        <v>1860</v>
      </c>
      <c r="G7123">
        <v>28112</v>
      </c>
      <c r="H7123" t="s">
        <v>96578</v>
      </c>
      <c r="J7123" t="s">
        <v>20140</v>
      </c>
      <c r="K7123" s="2">
        <v>41366.286249999997</v>
      </c>
      <c r="L7123" s="3">
        <f t="shared" si="111"/>
        <v>41366</v>
      </c>
      <c r="M7123" t="s">
        <v>63</v>
      </c>
      <c r="N7123">
        <v>0</v>
      </c>
      <c r="O7123">
        <v>0</v>
      </c>
      <c r="Q7123" t="s">
        <v>18698</v>
      </c>
      <c r="R7123">
        <v>1</v>
      </c>
    </row>
    <row r="7124" spans="1:18" x14ac:dyDescent="0.15">
      <c r="A7124" s="1" t="s">
        <v>20131</v>
      </c>
      <c r="B7124" t="s">
        <v>20132</v>
      </c>
      <c r="C7124" t="s">
        <v>853</v>
      </c>
      <c r="D7124" t="s">
        <v>96594</v>
      </c>
      <c r="E7124">
        <v>1152549</v>
      </c>
      <c r="F7124">
        <v>337</v>
      </c>
      <c r="G7124">
        <v>71012</v>
      </c>
      <c r="H7124" t="s">
        <v>96574</v>
      </c>
      <c r="I7124" t="s">
        <v>20133</v>
      </c>
      <c r="J7124" t="s">
        <v>20134</v>
      </c>
      <c r="K7124" s="2">
        <v>41366.287465277775</v>
      </c>
      <c r="L7124" s="3">
        <f t="shared" si="111"/>
        <v>41366</v>
      </c>
      <c r="M7124" t="s">
        <v>117</v>
      </c>
      <c r="N7124">
        <v>3</v>
      </c>
      <c r="O7124">
        <v>2</v>
      </c>
      <c r="Q7124" t="s">
        <v>20135</v>
      </c>
      <c r="R7124">
        <v>1</v>
      </c>
    </row>
    <row r="7125" spans="1:18" x14ac:dyDescent="0.15">
      <c r="A7125" s="1" t="s">
        <v>20127</v>
      </c>
      <c r="B7125" t="s">
        <v>20128</v>
      </c>
      <c r="C7125" t="s">
        <v>2543</v>
      </c>
      <c r="D7125" t="s">
        <v>96608</v>
      </c>
      <c r="E7125">
        <v>4168</v>
      </c>
      <c r="F7125">
        <v>2902</v>
      </c>
      <c r="G7125">
        <v>28139</v>
      </c>
      <c r="H7125" t="s">
        <v>96578</v>
      </c>
      <c r="J7125" t="s">
        <v>20129</v>
      </c>
      <c r="K7125" s="2">
        <v>41366.287951388891</v>
      </c>
      <c r="L7125" s="3">
        <f t="shared" si="111"/>
        <v>41366</v>
      </c>
      <c r="M7125" t="s">
        <v>63</v>
      </c>
      <c r="N7125">
        <v>0</v>
      </c>
      <c r="O7125">
        <v>0</v>
      </c>
      <c r="Q7125" t="s">
        <v>20130</v>
      </c>
      <c r="R7125">
        <v>1</v>
      </c>
    </row>
    <row r="7126" spans="1:18" x14ac:dyDescent="0.15">
      <c r="A7126" s="1" t="s">
        <v>20122</v>
      </c>
      <c r="B7126" t="s">
        <v>20123</v>
      </c>
      <c r="C7126" t="s">
        <v>3366</v>
      </c>
      <c r="D7126" t="s">
        <v>96812</v>
      </c>
      <c r="E7126">
        <v>152</v>
      </c>
      <c r="F7126">
        <v>92</v>
      </c>
      <c r="G7126">
        <v>551</v>
      </c>
      <c r="H7126" t="s">
        <v>96576</v>
      </c>
      <c r="J7126" t="s">
        <v>20124</v>
      </c>
      <c r="K7126" s="2">
        <v>41366.28806712963</v>
      </c>
      <c r="L7126" s="3">
        <f t="shared" si="111"/>
        <v>41366</v>
      </c>
      <c r="M7126" t="s">
        <v>7591</v>
      </c>
      <c r="N7126">
        <v>0</v>
      </c>
      <c r="O7126">
        <v>0</v>
      </c>
      <c r="P7126" t="s">
        <v>20125</v>
      </c>
      <c r="Q7126" t="s">
        <v>20126</v>
      </c>
      <c r="R7126">
        <v>1</v>
      </c>
    </row>
    <row r="7127" spans="1:18" x14ac:dyDescent="0.15">
      <c r="A7127" s="1" t="s">
        <v>20117</v>
      </c>
      <c r="B7127" t="s">
        <v>20118</v>
      </c>
      <c r="C7127" t="s">
        <v>344</v>
      </c>
      <c r="D7127" t="s">
        <v>96671</v>
      </c>
      <c r="E7127">
        <v>933</v>
      </c>
      <c r="F7127">
        <v>1860</v>
      </c>
      <c r="G7127">
        <v>28112</v>
      </c>
      <c r="H7127" t="s">
        <v>96578</v>
      </c>
      <c r="J7127" t="s">
        <v>20119</v>
      </c>
      <c r="K7127" s="2">
        <v>41366.288206018522</v>
      </c>
      <c r="L7127" s="3">
        <f t="shared" si="111"/>
        <v>41366</v>
      </c>
      <c r="M7127" t="s">
        <v>1296</v>
      </c>
      <c r="N7127">
        <v>0</v>
      </c>
      <c r="O7127">
        <v>0</v>
      </c>
      <c r="P7127" t="s">
        <v>20120</v>
      </c>
      <c r="Q7127" t="s">
        <v>20121</v>
      </c>
      <c r="R7127">
        <v>1</v>
      </c>
    </row>
    <row r="7128" spans="1:18" x14ac:dyDescent="0.15">
      <c r="A7128" s="1" t="s">
        <v>20113</v>
      </c>
      <c r="B7128" t="s">
        <v>20114</v>
      </c>
      <c r="C7128" t="s">
        <v>2165</v>
      </c>
      <c r="D7128" t="s">
        <v>96599</v>
      </c>
      <c r="E7128">
        <v>4145</v>
      </c>
      <c r="F7128">
        <v>103</v>
      </c>
      <c r="G7128">
        <v>8879</v>
      </c>
      <c r="H7128" t="s">
        <v>96575</v>
      </c>
      <c r="I7128" t="s">
        <v>20115</v>
      </c>
      <c r="J7128" t="s">
        <v>20116</v>
      </c>
      <c r="K7128" s="2">
        <v>41366.288831018515</v>
      </c>
      <c r="L7128" s="3">
        <f t="shared" si="111"/>
        <v>41366</v>
      </c>
      <c r="M7128" t="s">
        <v>6584</v>
      </c>
      <c r="N7128">
        <v>0</v>
      </c>
      <c r="O7128">
        <v>0</v>
      </c>
      <c r="Q7128" t="s">
        <v>14970</v>
      </c>
      <c r="R7128">
        <v>1</v>
      </c>
    </row>
    <row r="7129" spans="1:18" x14ac:dyDescent="0.15">
      <c r="A7129" s="1" t="s">
        <v>20106</v>
      </c>
      <c r="B7129" t="s">
        <v>20107</v>
      </c>
      <c r="C7129" t="s">
        <v>9772</v>
      </c>
      <c r="D7129" t="s">
        <v>96758</v>
      </c>
      <c r="E7129">
        <v>131</v>
      </c>
      <c r="F7129">
        <v>448</v>
      </c>
      <c r="G7129">
        <v>278</v>
      </c>
      <c r="H7129" t="s">
        <v>96576</v>
      </c>
      <c r="J7129" t="s">
        <v>20108</v>
      </c>
      <c r="K7129" s="2">
        <v>41366.289375</v>
      </c>
      <c r="L7129" s="3">
        <f t="shared" si="111"/>
        <v>41366</v>
      </c>
      <c r="M7129" t="s">
        <v>1438</v>
      </c>
      <c r="N7129">
        <v>0</v>
      </c>
      <c r="O7129">
        <v>0</v>
      </c>
      <c r="P7129" t="s">
        <v>20109</v>
      </c>
      <c r="Q7129" t="s">
        <v>20110</v>
      </c>
      <c r="R7129">
        <v>1</v>
      </c>
    </row>
    <row r="7130" spans="1:18" x14ac:dyDescent="0.15">
      <c r="A7130" s="1" t="s">
        <v>20102</v>
      </c>
      <c r="B7130" t="s">
        <v>20103</v>
      </c>
      <c r="C7130" t="s">
        <v>94</v>
      </c>
      <c r="D7130" t="s">
        <v>96851</v>
      </c>
      <c r="E7130">
        <v>148</v>
      </c>
      <c r="F7130">
        <v>228</v>
      </c>
      <c r="G7130">
        <v>427</v>
      </c>
      <c r="H7130" t="s">
        <v>96576</v>
      </c>
      <c r="J7130" t="s">
        <v>20104</v>
      </c>
      <c r="K7130" s="2">
        <v>41366.289502314816</v>
      </c>
      <c r="L7130" s="3">
        <f t="shared" si="111"/>
        <v>41366</v>
      </c>
      <c r="M7130" t="s">
        <v>13591</v>
      </c>
      <c r="N7130">
        <v>0</v>
      </c>
      <c r="O7130">
        <v>0</v>
      </c>
      <c r="Q7130" t="s">
        <v>20105</v>
      </c>
      <c r="R7130">
        <v>1</v>
      </c>
    </row>
    <row r="7131" spans="1:18" x14ac:dyDescent="0.15">
      <c r="A7131" s="1" t="s">
        <v>20096</v>
      </c>
      <c r="B7131" t="s">
        <v>20097</v>
      </c>
      <c r="C7131" t="s">
        <v>94</v>
      </c>
      <c r="D7131" t="s">
        <v>96811</v>
      </c>
      <c r="E7131">
        <v>11716</v>
      </c>
      <c r="F7131">
        <v>2000</v>
      </c>
      <c r="G7131">
        <v>8810</v>
      </c>
      <c r="H7131" t="s">
        <v>96576</v>
      </c>
      <c r="J7131" t="s">
        <v>20098</v>
      </c>
      <c r="K7131" s="2">
        <v>41366.291006944448</v>
      </c>
      <c r="L7131" s="3">
        <f t="shared" si="111"/>
        <v>41366</v>
      </c>
      <c r="M7131" t="s">
        <v>84</v>
      </c>
      <c r="N7131">
        <v>1</v>
      </c>
      <c r="O7131">
        <v>0</v>
      </c>
      <c r="P7131" t="s">
        <v>20099</v>
      </c>
      <c r="Q7131" t="s">
        <v>20100</v>
      </c>
      <c r="R7131">
        <v>1</v>
      </c>
    </row>
    <row r="7132" spans="1:18" x14ac:dyDescent="0.15">
      <c r="A7132" s="1" t="s">
        <v>20092</v>
      </c>
      <c r="B7132" t="s">
        <v>20093</v>
      </c>
      <c r="C7132" t="s">
        <v>271</v>
      </c>
      <c r="D7132" t="s">
        <v>96734</v>
      </c>
      <c r="E7132">
        <v>9298</v>
      </c>
      <c r="F7132">
        <v>5</v>
      </c>
      <c r="G7132">
        <v>743</v>
      </c>
      <c r="H7132" t="s">
        <v>96576</v>
      </c>
      <c r="J7132" t="s">
        <v>20094</v>
      </c>
      <c r="K7132" s="2">
        <v>41366.291944444441</v>
      </c>
      <c r="L7132" s="3">
        <f t="shared" si="111"/>
        <v>41366</v>
      </c>
      <c r="M7132" t="s">
        <v>84</v>
      </c>
      <c r="N7132">
        <v>11</v>
      </c>
      <c r="O7132">
        <v>4</v>
      </c>
      <c r="Q7132" t="s">
        <v>20095</v>
      </c>
      <c r="R7132">
        <v>1</v>
      </c>
    </row>
    <row r="7133" spans="1:18" x14ac:dyDescent="0.15">
      <c r="A7133" s="1" t="s">
        <v>20088</v>
      </c>
      <c r="B7133" t="s">
        <v>20089</v>
      </c>
      <c r="C7133" t="s">
        <v>2165</v>
      </c>
      <c r="D7133" t="s">
        <v>96837</v>
      </c>
      <c r="E7133">
        <v>104</v>
      </c>
      <c r="F7133">
        <v>58</v>
      </c>
      <c r="G7133">
        <v>1056</v>
      </c>
      <c r="H7133" t="s">
        <v>96576</v>
      </c>
      <c r="J7133" t="s">
        <v>20090</v>
      </c>
      <c r="K7133" s="2">
        <v>41366.292361111111</v>
      </c>
      <c r="L7133" s="3">
        <f t="shared" si="111"/>
        <v>41366</v>
      </c>
      <c r="M7133" t="s">
        <v>192</v>
      </c>
      <c r="N7133">
        <v>0</v>
      </c>
      <c r="O7133">
        <v>0</v>
      </c>
      <c r="Q7133" t="s">
        <v>20091</v>
      </c>
      <c r="R7133">
        <v>1</v>
      </c>
    </row>
    <row r="7134" spans="1:18" x14ac:dyDescent="0.15">
      <c r="A7134" s="1" t="s">
        <v>20083</v>
      </c>
      <c r="B7134" t="s">
        <v>20084</v>
      </c>
      <c r="C7134" t="s">
        <v>190</v>
      </c>
      <c r="D7134" t="s">
        <v>96643</v>
      </c>
      <c r="E7134">
        <v>921</v>
      </c>
      <c r="F7134">
        <v>406</v>
      </c>
      <c r="G7134">
        <v>4476</v>
      </c>
      <c r="H7134" t="s">
        <v>96575</v>
      </c>
      <c r="I7134" t="s">
        <v>20085</v>
      </c>
      <c r="J7134" t="s">
        <v>20086</v>
      </c>
      <c r="K7134" s="2">
        <v>41366.29247685185</v>
      </c>
      <c r="L7134" s="3">
        <f t="shared" si="111"/>
        <v>41366</v>
      </c>
      <c r="M7134" t="s">
        <v>14035</v>
      </c>
      <c r="N7134">
        <v>0</v>
      </c>
      <c r="O7134">
        <v>0</v>
      </c>
      <c r="P7134" t="s">
        <v>20087</v>
      </c>
      <c r="Q7134" t="s">
        <v>19484</v>
      </c>
      <c r="R7134">
        <v>1</v>
      </c>
    </row>
    <row r="7135" spans="1:18" x14ac:dyDescent="0.15">
      <c r="A7135" s="1" t="s">
        <v>20007</v>
      </c>
      <c r="B7135" t="s">
        <v>20008</v>
      </c>
      <c r="C7135" t="s">
        <v>344</v>
      </c>
      <c r="D7135" t="s">
        <v>96589</v>
      </c>
      <c r="E7135">
        <v>46</v>
      </c>
      <c r="F7135">
        <v>64</v>
      </c>
      <c r="G7135">
        <v>429</v>
      </c>
      <c r="H7135" t="s">
        <v>96576</v>
      </c>
      <c r="J7135" t="s">
        <v>20081</v>
      </c>
      <c r="K7135" s="2">
        <v>41366.29278935185</v>
      </c>
      <c r="L7135" s="3">
        <f t="shared" si="111"/>
        <v>41366</v>
      </c>
      <c r="M7135" t="s">
        <v>360</v>
      </c>
      <c r="N7135">
        <v>0</v>
      </c>
      <c r="O7135">
        <v>0</v>
      </c>
      <c r="Q7135" t="s">
        <v>20082</v>
      </c>
      <c r="R7135">
        <v>1</v>
      </c>
    </row>
    <row r="7136" spans="1:18" x14ac:dyDescent="0.15">
      <c r="A7136" s="1" t="s">
        <v>20076</v>
      </c>
      <c r="B7136" t="s">
        <v>20077</v>
      </c>
      <c r="C7136" t="s">
        <v>344</v>
      </c>
      <c r="D7136" t="s">
        <v>96639</v>
      </c>
      <c r="E7136">
        <v>335</v>
      </c>
      <c r="F7136">
        <v>374</v>
      </c>
      <c r="G7136">
        <v>3495</v>
      </c>
      <c r="H7136" t="s">
        <v>96578</v>
      </c>
      <c r="J7136" t="s">
        <v>20078</v>
      </c>
      <c r="K7136" s="2">
        <v>41366.29283564815</v>
      </c>
      <c r="L7136" s="3">
        <f t="shared" si="111"/>
        <v>41366</v>
      </c>
      <c r="M7136" t="s">
        <v>63</v>
      </c>
      <c r="N7136">
        <v>1</v>
      </c>
      <c r="O7136">
        <v>1</v>
      </c>
      <c r="P7136" t="s">
        <v>20079</v>
      </c>
      <c r="Q7136" t="s">
        <v>20080</v>
      </c>
      <c r="R7136">
        <v>1</v>
      </c>
    </row>
    <row r="7137" spans="1:18" x14ac:dyDescent="0.15">
      <c r="A7137" s="1" t="s">
        <v>20073</v>
      </c>
      <c r="B7137" t="s">
        <v>545</v>
      </c>
      <c r="C7137" t="s">
        <v>344</v>
      </c>
      <c r="D7137" t="s">
        <v>96639</v>
      </c>
      <c r="E7137">
        <v>1793919</v>
      </c>
      <c r="F7137">
        <v>331</v>
      </c>
      <c r="G7137">
        <v>17493</v>
      </c>
      <c r="H7137" t="s">
        <v>96579</v>
      </c>
      <c r="I7137" t="s">
        <v>20074</v>
      </c>
      <c r="J7137" t="s">
        <v>20075</v>
      </c>
      <c r="K7137" s="2">
        <v>41366.292916666665</v>
      </c>
      <c r="L7137" s="3">
        <f t="shared" si="111"/>
        <v>41366</v>
      </c>
      <c r="M7137" t="s">
        <v>1574</v>
      </c>
      <c r="N7137">
        <v>51</v>
      </c>
      <c r="O7137">
        <v>41</v>
      </c>
      <c r="Q7137" t="s">
        <v>18718</v>
      </c>
      <c r="R7137">
        <v>1</v>
      </c>
    </row>
    <row r="7138" spans="1:18" x14ac:dyDescent="0.15">
      <c r="A7138" s="1" t="s">
        <v>20069</v>
      </c>
      <c r="B7138" t="s">
        <v>20070</v>
      </c>
      <c r="C7138" t="s">
        <v>2543</v>
      </c>
      <c r="D7138" t="s">
        <v>96608</v>
      </c>
      <c r="E7138">
        <v>274</v>
      </c>
      <c r="F7138">
        <v>275</v>
      </c>
      <c r="G7138">
        <v>1909</v>
      </c>
      <c r="H7138" t="s">
        <v>96578</v>
      </c>
      <c r="J7138" t="s">
        <v>20071</v>
      </c>
      <c r="K7138" s="2">
        <v>41366.292916666665</v>
      </c>
      <c r="L7138" s="3">
        <f t="shared" si="111"/>
        <v>41366</v>
      </c>
      <c r="M7138" t="s">
        <v>63</v>
      </c>
      <c r="N7138">
        <v>0</v>
      </c>
      <c r="O7138">
        <v>2</v>
      </c>
      <c r="Q7138" t="s">
        <v>20072</v>
      </c>
      <c r="R7138">
        <v>1</v>
      </c>
    </row>
    <row r="7139" spans="1:18" x14ac:dyDescent="0.15">
      <c r="A7139" s="1" t="s">
        <v>20063</v>
      </c>
      <c r="B7139" t="s">
        <v>20064</v>
      </c>
      <c r="C7139" t="s">
        <v>131</v>
      </c>
      <c r="D7139" t="s">
        <v>96661</v>
      </c>
      <c r="E7139">
        <v>2810</v>
      </c>
      <c r="F7139">
        <v>519</v>
      </c>
      <c r="G7139">
        <v>4112</v>
      </c>
      <c r="H7139" t="s">
        <v>96575</v>
      </c>
      <c r="I7139" t="s">
        <v>20065</v>
      </c>
      <c r="J7139" t="s">
        <v>20066</v>
      </c>
      <c r="K7139" s="2">
        <v>41366.292997685188</v>
      </c>
      <c r="L7139" s="3">
        <f t="shared" si="111"/>
        <v>41366</v>
      </c>
      <c r="M7139" t="s">
        <v>20067</v>
      </c>
      <c r="N7139">
        <v>0</v>
      </c>
      <c r="O7139">
        <v>1</v>
      </c>
      <c r="Q7139" t="s">
        <v>20068</v>
      </c>
      <c r="R7139">
        <v>1</v>
      </c>
    </row>
    <row r="7140" spans="1:18" x14ac:dyDescent="0.15">
      <c r="A7140" s="1" t="s">
        <v>20058</v>
      </c>
      <c r="B7140" t="s">
        <v>20059</v>
      </c>
      <c r="C7140" t="s">
        <v>110</v>
      </c>
      <c r="D7140" t="s">
        <v>96586</v>
      </c>
      <c r="E7140">
        <v>76</v>
      </c>
      <c r="F7140">
        <v>273</v>
      </c>
      <c r="G7140">
        <v>196</v>
      </c>
      <c r="H7140" t="s">
        <v>96576</v>
      </c>
      <c r="J7140" t="s">
        <v>20060</v>
      </c>
      <c r="K7140" s="2">
        <v>41366.293009259258</v>
      </c>
      <c r="L7140" s="3">
        <f t="shared" si="111"/>
        <v>41366</v>
      </c>
      <c r="M7140" t="s">
        <v>20061</v>
      </c>
      <c r="N7140">
        <v>0</v>
      </c>
      <c r="O7140">
        <v>0</v>
      </c>
      <c r="Q7140" t="s">
        <v>20062</v>
      </c>
      <c r="R7140">
        <v>1</v>
      </c>
    </row>
    <row r="7141" spans="1:18" x14ac:dyDescent="0.15">
      <c r="A7141" s="1" t="s">
        <v>20054</v>
      </c>
      <c r="B7141" t="s">
        <v>20055</v>
      </c>
      <c r="C7141" t="s">
        <v>344</v>
      </c>
      <c r="E7141">
        <v>4363</v>
      </c>
      <c r="F7141">
        <v>950</v>
      </c>
      <c r="G7141">
        <v>16253</v>
      </c>
      <c r="H7141" t="s">
        <v>96576</v>
      </c>
      <c r="J7141" t="s">
        <v>20056</v>
      </c>
      <c r="K7141" s="2">
        <v>41366.293368055558</v>
      </c>
      <c r="L7141" s="3">
        <f t="shared" si="111"/>
        <v>41366</v>
      </c>
      <c r="M7141" t="s">
        <v>10673</v>
      </c>
      <c r="N7141">
        <v>0</v>
      </c>
      <c r="O7141">
        <v>0</v>
      </c>
      <c r="Q7141" t="s">
        <v>20057</v>
      </c>
      <c r="R7141">
        <v>1</v>
      </c>
    </row>
    <row r="7142" spans="1:18" x14ac:dyDescent="0.15">
      <c r="A7142" s="1" t="s">
        <v>9753</v>
      </c>
      <c r="B7142" t="s">
        <v>9754</v>
      </c>
      <c r="C7142" t="s">
        <v>344</v>
      </c>
      <c r="E7142">
        <v>1488</v>
      </c>
      <c r="F7142">
        <v>1868</v>
      </c>
      <c r="G7142">
        <v>19422</v>
      </c>
      <c r="H7142" t="s">
        <v>96576</v>
      </c>
      <c r="J7142" t="s">
        <v>20050</v>
      </c>
      <c r="K7142" s="2">
        <v>41366.293749999997</v>
      </c>
      <c r="L7142" s="3">
        <f t="shared" si="111"/>
        <v>41366</v>
      </c>
      <c r="M7142" t="s">
        <v>461</v>
      </c>
      <c r="N7142">
        <v>0</v>
      </c>
      <c r="O7142">
        <v>0</v>
      </c>
      <c r="P7142" t="s">
        <v>20051</v>
      </c>
      <c r="Q7142" t="s">
        <v>20052</v>
      </c>
      <c r="R7142">
        <v>1</v>
      </c>
    </row>
    <row r="7143" spans="1:18" x14ac:dyDescent="0.15">
      <c r="A7143" s="1" t="s">
        <v>20046</v>
      </c>
      <c r="B7143" t="s">
        <v>20047</v>
      </c>
      <c r="C7143" t="s">
        <v>131</v>
      </c>
      <c r="D7143" t="s">
        <v>96641</v>
      </c>
      <c r="E7143">
        <v>397</v>
      </c>
      <c r="F7143">
        <v>843</v>
      </c>
      <c r="G7143">
        <v>8708</v>
      </c>
      <c r="H7143" t="s">
        <v>96576</v>
      </c>
      <c r="J7143" t="s">
        <v>20048</v>
      </c>
      <c r="K7143" s="2">
        <v>41366.293865740743</v>
      </c>
      <c r="L7143" s="3">
        <f t="shared" si="111"/>
        <v>41366</v>
      </c>
      <c r="M7143" t="s">
        <v>84</v>
      </c>
      <c r="N7143">
        <v>0</v>
      </c>
      <c r="O7143">
        <v>0</v>
      </c>
      <c r="Q7143" t="s">
        <v>20049</v>
      </c>
      <c r="R7143">
        <v>1</v>
      </c>
    </row>
    <row r="7144" spans="1:18" x14ac:dyDescent="0.15">
      <c r="A7144" s="1" t="s">
        <v>20043</v>
      </c>
      <c r="B7144" t="s">
        <v>20044</v>
      </c>
      <c r="C7144" t="s">
        <v>94</v>
      </c>
      <c r="D7144" t="s">
        <v>96653</v>
      </c>
      <c r="E7144">
        <v>224914</v>
      </c>
      <c r="F7144">
        <v>123</v>
      </c>
      <c r="G7144">
        <v>1994</v>
      </c>
      <c r="H7144" t="s">
        <v>96578</v>
      </c>
      <c r="J7144" t="s">
        <v>20045</v>
      </c>
      <c r="K7144" s="2">
        <v>41366.294317129628</v>
      </c>
      <c r="L7144" s="3">
        <f t="shared" si="111"/>
        <v>41366</v>
      </c>
      <c r="M7144" t="s">
        <v>84</v>
      </c>
      <c r="N7144">
        <v>0</v>
      </c>
      <c r="O7144">
        <v>0</v>
      </c>
      <c r="Q7144" t="s">
        <v>19923</v>
      </c>
      <c r="R7144">
        <v>1</v>
      </c>
    </row>
    <row r="7145" spans="1:18" x14ac:dyDescent="0.15">
      <c r="A7145" s="1" t="s">
        <v>20038</v>
      </c>
      <c r="B7145" t="s">
        <v>20039</v>
      </c>
      <c r="C7145" t="s">
        <v>2165</v>
      </c>
      <c r="E7145">
        <v>64</v>
      </c>
      <c r="F7145">
        <v>27</v>
      </c>
      <c r="G7145">
        <v>397</v>
      </c>
      <c r="H7145" t="s">
        <v>96576</v>
      </c>
      <c r="J7145" t="s">
        <v>20040</v>
      </c>
      <c r="K7145" s="2">
        <v>41366.294398148151</v>
      </c>
      <c r="L7145" s="3">
        <f t="shared" si="111"/>
        <v>41366</v>
      </c>
      <c r="M7145" t="s">
        <v>20041</v>
      </c>
      <c r="N7145">
        <v>0</v>
      </c>
      <c r="O7145">
        <v>2</v>
      </c>
      <c r="Q7145" t="s">
        <v>20042</v>
      </c>
      <c r="R7145">
        <v>1</v>
      </c>
    </row>
    <row r="7146" spans="1:18" x14ac:dyDescent="0.15">
      <c r="A7146" s="1" t="s">
        <v>10040</v>
      </c>
      <c r="B7146" t="s">
        <v>10041</v>
      </c>
      <c r="C7146" t="s">
        <v>586</v>
      </c>
      <c r="E7146">
        <v>1564</v>
      </c>
      <c r="F7146">
        <v>1643</v>
      </c>
      <c r="G7146">
        <v>41891</v>
      </c>
      <c r="H7146" t="s">
        <v>96576</v>
      </c>
      <c r="J7146" t="s">
        <v>20036</v>
      </c>
      <c r="K7146" s="2">
        <v>41366.294687499998</v>
      </c>
      <c r="L7146" s="3">
        <f t="shared" si="111"/>
        <v>41366</v>
      </c>
      <c r="M7146" t="s">
        <v>84</v>
      </c>
      <c r="N7146">
        <v>2</v>
      </c>
      <c r="O7146">
        <v>0</v>
      </c>
      <c r="Q7146" t="s">
        <v>20037</v>
      </c>
      <c r="R7146">
        <v>1</v>
      </c>
    </row>
    <row r="7147" spans="1:18" x14ac:dyDescent="0.15">
      <c r="A7147" s="1" t="s">
        <v>20031</v>
      </c>
      <c r="B7147" t="s">
        <v>20032</v>
      </c>
      <c r="C7147" t="s">
        <v>190</v>
      </c>
      <c r="D7147" t="s">
        <v>96644</v>
      </c>
      <c r="E7147">
        <v>669</v>
      </c>
      <c r="F7147">
        <v>137</v>
      </c>
      <c r="G7147">
        <v>7937</v>
      </c>
      <c r="H7147" t="s">
        <v>96576</v>
      </c>
      <c r="J7147" t="s">
        <v>20033</v>
      </c>
      <c r="K7147" s="2">
        <v>41366.295173611114</v>
      </c>
      <c r="L7147" s="3">
        <f t="shared" si="111"/>
        <v>41366</v>
      </c>
      <c r="M7147" t="s">
        <v>241</v>
      </c>
      <c r="N7147">
        <v>1</v>
      </c>
      <c r="O7147">
        <v>1</v>
      </c>
      <c r="P7147" t="s">
        <v>20034</v>
      </c>
      <c r="Q7147" t="s">
        <v>20035</v>
      </c>
      <c r="R7147">
        <v>1</v>
      </c>
    </row>
    <row r="7148" spans="1:18" x14ac:dyDescent="0.15">
      <c r="A7148" s="1" t="s">
        <v>18181</v>
      </c>
      <c r="B7148" t="s">
        <v>18182</v>
      </c>
      <c r="C7148" t="s">
        <v>3085</v>
      </c>
      <c r="D7148" t="s">
        <v>96600</v>
      </c>
      <c r="E7148">
        <v>368111</v>
      </c>
      <c r="F7148">
        <v>592</v>
      </c>
      <c r="G7148">
        <v>60913</v>
      </c>
      <c r="H7148" t="s">
        <v>96581</v>
      </c>
      <c r="I7148" t="s">
        <v>18183</v>
      </c>
      <c r="J7148" t="s">
        <v>20027</v>
      </c>
      <c r="K7148" s="2">
        <v>41366.295173611114</v>
      </c>
      <c r="L7148" s="3">
        <f t="shared" si="111"/>
        <v>41366</v>
      </c>
      <c r="M7148" t="s">
        <v>678</v>
      </c>
      <c r="N7148">
        <v>2</v>
      </c>
      <c r="O7148">
        <v>0</v>
      </c>
      <c r="Q7148" t="s">
        <v>20028</v>
      </c>
      <c r="R7148">
        <v>1</v>
      </c>
    </row>
    <row r="7149" spans="1:18" x14ac:dyDescent="0.15">
      <c r="A7149" s="1" t="s">
        <v>10040</v>
      </c>
      <c r="B7149" t="s">
        <v>10041</v>
      </c>
      <c r="C7149" t="s">
        <v>586</v>
      </c>
      <c r="E7149">
        <v>1564</v>
      </c>
      <c r="F7149">
        <v>1643</v>
      </c>
      <c r="G7149">
        <v>41891</v>
      </c>
      <c r="H7149" t="s">
        <v>96576</v>
      </c>
      <c r="J7149" t="s">
        <v>20029</v>
      </c>
      <c r="K7149" s="2">
        <v>41366.295185185183</v>
      </c>
      <c r="L7149" s="3">
        <f t="shared" si="111"/>
        <v>41366</v>
      </c>
      <c r="M7149" t="s">
        <v>84</v>
      </c>
      <c r="N7149">
        <v>1</v>
      </c>
      <c r="O7149">
        <v>0</v>
      </c>
      <c r="Q7149" t="s">
        <v>20030</v>
      </c>
      <c r="R7149">
        <v>1</v>
      </c>
    </row>
    <row r="7150" spans="1:18" x14ac:dyDescent="0.15">
      <c r="A7150" s="1" t="s">
        <v>20023</v>
      </c>
      <c r="B7150" t="s">
        <v>20024</v>
      </c>
      <c r="C7150" t="s">
        <v>3332</v>
      </c>
      <c r="D7150" t="s">
        <v>96604</v>
      </c>
      <c r="E7150">
        <v>201</v>
      </c>
      <c r="F7150">
        <v>160</v>
      </c>
      <c r="G7150">
        <v>859</v>
      </c>
      <c r="H7150" t="s">
        <v>96576</v>
      </c>
      <c r="J7150" t="s">
        <v>20025</v>
      </c>
      <c r="K7150" s="2">
        <v>41366.295543981483</v>
      </c>
      <c r="L7150" s="3">
        <f t="shared" si="111"/>
        <v>41366</v>
      </c>
      <c r="M7150" t="s">
        <v>3357</v>
      </c>
      <c r="N7150">
        <v>0</v>
      </c>
      <c r="O7150">
        <v>0</v>
      </c>
      <c r="Q7150" t="s">
        <v>20026</v>
      </c>
      <c r="R7150">
        <v>1</v>
      </c>
    </row>
    <row r="7151" spans="1:18" x14ac:dyDescent="0.15">
      <c r="A7151" s="1" t="s">
        <v>20019</v>
      </c>
      <c r="B7151" t="s">
        <v>20020</v>
      </c>
      <c r="C7151" t="s">
        <v>190</v>
      </c>
      <c r="D7151" t="s">
        <v>96643</v>
      </c>
      <c r="E7151">
        <v>402</v>
      </c>
      <c r="F7151">
        <v>321</v>
      </c>
      <c r="G7151">
        <v>4826</v>
      </c>
      <c r="H7151" t="s">
        <v>96576</v>
      </c>
      <c r="J7151" t="s">
        <v>20021</v>
      </c>
      <c r="K7151" s="2">
        <v>41366.295914351853</v>
      </c>
      <c r="L7151" s="3">
        <f t="shared" si="111"/>
        <v>41366</v>
      </c>
      <c r="M7151" t="s">
        <v>84</v>
      </c>
      <c r="N7151">
        <v>0</v>
      </c>
      <c r="O7151">
        <v>0</v>
      </c>
      <c r="Q7151" t="s">
        <v>20022</v>
      </c>
      <c r="R7151">
        <v>1</v>
      </c>
    </row>
    <row r="7152" spans="1:18" x14ac:dyDescent="0.15">
      <c r="A7152" s="1" t="s">
        <v>19542</v>
      </c>
      <c r="B7152" t="s">
        <v>19543</v>
      </c>
      <c r="C7152" t="s">
        <v>27</v>
      </c>
      <c r="E7152">
        <v>78</v>
      </c>
      <c r="F7152">
        <v>79</v>
      </c>
      <c r="G7152">
        <v>1190</v>
      </c>
      <c r="H7152" t="s">
        <v>96576</v>
      </c>
      <c r="J7152" t="s">
        <v>20016</v>
      </c>
      <c r="K7152" s="2">
        <v>41366.295925925922</v>
      </c>
      <c r="L7152" s="3">
        <f t="shared" si="111"/>
        <v>41366</v>
      </c>
      <c r="M7152" t="s">
        <v>535</v>
      </c>
      <c r="N7152">
        <v>0</v>
      </c>
      <c r="O7152">
        <v>0</v>
      </c>
      <c r="P7152" t="s">
        <v>20017</v>
      </c>
      <c r="Q7152" t="s">
        <v>20018</v>
      </c>
      <c r="R7152">
        <v>1</v>
      </c>
    </row>
    <row r="7153" spans="1:18" x14ac:dyDescent="0.15">
      <c r="A7153" s="1" t="s">
        <v>20011</v>
      </c>
      <c r="B7153" t="s">
        <v>20012</v>
      </c>
      <c r="C7153" t="s">
        <v>9772</v>
      </c>
      <c r="D7153" t="s">
        <v>96632</v>
      </c>
      <c r="E7153">
        <v>857</v>
      </c>
      <c r="F7153">
        <v>415</v>
      </c>
      <c r="G7153">
        <v>2361</v>
      </c>
      <c r="H7153" t="s">
        <v>96583</v>
      </c>
      <c r="I7153" t="s">
        <v>20013</v>
      </c>
      <c r="J7153" t="s">
        <v>20014</v>
      </c>
      <c r="K7153" s="2">
        <v>41366.295995370368</v>
      </c>
      <c r="L7153" s="3">
        <f t="shared" si="111"/>
        <v>41366</v>
      </c>
      <c r="M7153" t="s">
        <v>84</v>
      </c>
      <c r="N7153">
        <v>1</v>
      </c>
      <c r="O7153">
        <v>0</v>
      </c>
      <c r="Q7153" t="s">
        <v>20015</v>
      </c>
      <c r="R7153">
        <v>1</v>
      </c>
    </row>
    <row r="7154" spans="1:18" x14ac:dyDescent="0.15">
      <c r="A7154" s="1" t="s">
        <v>20007</v>
      </c>
      <c r="B7154" t="s">
        <v>20008</v>
      </c>
      <c r="C7154" t="s">
        <v>344</v>
      </c>
      <c r="D7154" t="s">
        <v>96589</v>
      </c>
      <c r="E7154">
        <v>46</v>
      </c>
      <c r="F7154">
        <v>64</v>
      </c>
      <c r="G7154">
        <v>429</v>
      </c>
      <c r="H7154" t="s">
        <v>96576</v>
      </c>
      <c r="J7154" t="s">
        <v>20009</v>
      </c>
      <c r="K7154" s="2">
        <v>41366.296377314815</v>
      </c>
      <c r="L7154" s="3">
        <f t="shared" si="111"/>
        <v>41366</v>
      </c>
      <c r="M7154" t="s">
        <v>360</v>
      </c>
      <c r="N7154">
        <v>0</v>
      </c>
      <c r="O7154">
        <v>0</v>
      </c>
      <c r="Q7154" t="s">
        <v>20010</v>
      </c>
      <c r="R7154">
        <v>1</v>
      </c>
    </row>
    <row r="7155" spans="1:18" x14ac:dyDescent="0.15">
      <c r="A7155" s="1" t="s">
        <v>19980</v>
      </c>
      <c r="B7155" t="s">
        <v>19981</v>
      </c>
      <c r="C7155" t="s">
        <v>94</v>
      </c>
      <c r="D7155" t="s">
        <v>96692</v>
      </c>
      <c r="E7155">
        <v>37</v>
      </c>
      <c r="F7155">
        <v>96</v>
      </c>
      <c r="G7155">
        <v>5743</v>
      </c>
      <c r="H7155" t="s">
        <v>96576</v>
      </c>
      <c r="J7155" t="s">
        <v>20005</v>
      </c>
      <c r="K7155" s="2">
        <v>41366.2969212963</v>
      </c>
      <c r="L7155" s="3">
        <f t="shared" si="111"/>
        <v>41366</v>
      </c>
      <c r="M7155" t="s">
        <v>101</v>
      </c>
      <c r="N7155">
        <v>0</v>
      </c>
      <c r="O7155">
        <v>0</v>
      </c>
      <c r="Q7155" t="s">
        <v>20006</v>
      </c>
      <c r="R7155">
        <v>1</v>
      </c>
    </row>
    <row r="7156" spans="1:18" x14ac:dyDescent="0.15">
      <c r="A7156" s="1" t="s">
        <v>20001</v>
      </c>
      <c r="B7156" t="s">
        <v>20002</v>
      </c>
      <c r="C7156" t="s">
        <v>1005</v>
      </c>
      <c r="D7156" t="s">
        <v>96802</v>
      </c>
      <c r="E7156">
        <v>204</v>
      </c>
      <c r="F7156">
        <v>93</v>
      </c>
      <c r="G7156">
        <v>1119</v>
      </c>
      <c r="H7156" t="s">
        <v>96576</v>
      </c>
      <c r="J7156" t="s">
        <v>20003</v>
      </c>
      <c r="K7156" s="2">
        <v>41366.297002314815</v>
      </c>
      <c r="L7156" s="3">
        <f t="shared" si="111"/>
        <v>41366</v>
      </c>
      <c r="M7156" t="s">
        <v>370</v>
      </c>
      <c r="N7156">
        <v>0</v>
      </c>
      <c r="O7156">
        <v>1</v>
      </c>
      <c r="Q7156" t="s">
        <v>20004</v>
      </c>
      <c r="R7156">
        <v>1</v>
      </c>
    </row>
    <row r="7157" spans="1:18" x14ac:dyDescent="0.15">
      <c r="A7157" s="1" t="s">
        <v>19996</v>
      </c>
      <c r="B7157" t="s">
        <v>19997</v>
      </c>
      <c r="C7157" t="s">
        <v>2793</v>
      </c>
      <c r="E7157">
        <v>221</v>
      </c>
      <c r="F7157">
        <v>85</v>
      </c>
      <c r="G7157">
        <v>875</v>
      </c>
      <c r="H7157" t="s">
        <v>96578</v>
      </c>
      <c r="J7157" t="s">
        <v>19998</v>
      </c>
      <c r="K7157" s="2">
        <v>41366.297199074077</v>
      </c>
      <c r="L7157" s="3">
        <f t="shared" si="111"/>
        <v>41366</v>
      </c>
      <c r="M7157" t="s">
        <v>169</v>
      </c>
      <c r="N7157">
        <v>0</v>
      </c>
      <c r="O7157">
        <v>0</v>
      </c>
      <c r="P7157" t="s">
        <v>19999</v>
      </c>
      <c r="Q7157" t="s">
        <v>20000</v>
      </c>
      <c r="R7157">
        <v>1</v>
      </c>
    </row>
    <row r="7158" spans="1:18" x14ac:dyDescent="0.15">
      <c r="A7158" s="1" t="s">
        <v>19992</v>
      </c>
      <c r="B7158" t="s">
        <v>19993</v>
      </c>
      <c r="C7158" t="s">
        <v>110</v>
      </c>
      <c r="D7158" t="s">
        <v>96586</v>
      </c>
      <c r="E7158">
        <v>162</v>
      </c>
      <c r="F7158">
        <v>88</v>
      </c>
      <c r="G7158">
        <v>573</v>
      </c>
      <c r="H7158" t="s">
        <v>96576</v>
      </c>
      <c r="J7158" t="s">
        <v>19994</v>
      </c>
      <c r="K7158" s="2">
        <v>41366.297326388885</v>
      </c>
      <c r="L7158" s="3">
        <f t="shared" si="111"/>
        <v>41366</v>
      </c>
      <c r="M7158" t="s">
        <v>815</v>
      </c>
      <c r="N7158">
        <v>0</v>
      </c>
      <c r="O7158">
        <v>2</v>
      </c>
      <c r="Q7158" t="s">
        <v>19995</v>
      </c>
      <c r="R7158">
        <v>1</v>
      </c>
    </row>
    <row r="7159" spans="1:18" x14ac:dyDescent="0.15">
      <c r="A7159" s="1" t="s">
        <v>19988</v>
      </c>
      <c r="B7159" t="s">
        <v>19989</v>
      </c>
      <c r="C7159" t="s">
        <v>344</v>
      </c>
      <c r="D7159" t="s">
        <v>96639</v>
      </c>
      <c r="E7159">
        <v>709</v>
      </c>
      <c r="F7159">
        <v>267</v>
      </c>
      <c r="G7159">
        <v>10037</v>
      </c>
      <c r="H7159" t="s">
        <v>96578</v>
      </c>
      <c r="J7159" t="s">
        <v>19990</v>
      </c>
      <c r="K7159" s="2">
        <v>41366.297337962962</v>
      </c>
      <c r="L7159" s="3">
        <f t="shared" si="111"/>
        <v>41366</v>
      </c>
      <c r="M7159" t="s">
        <v>56</v>
      </c>
      <c r="N7159">
        <v>0</v>
      </c>
      <c r="O7159">
        <v>0</v>
      </c>
      <c r="Q7159" t="s">
        <v>19991</v>
      </c>
      <c r="R7159">
        <v>1</v>
      </c>
    </row>
    <row r="7160" spans="1:18" x14ac:dyDescent="0.15">
      <c r="A7160" s="1" t="s">
        <v>12161</v>
      </c>
      <c r="B7160" t="s">
        <v>12162</v>
      </c>
      <c r="C7160" t="s">
        <v>190</v>
      </c>
      <c r="D7160" t="s">
        <v>96643</v>
      </c>
      <c r="E7160">
        <v>2191</v>
      </c>
      <c r="F7160">
        <v>2271</v>
      </c>
      <c r="G7160">
        <v>27999</v>
      </c>
      <c r="H7160" t="s">
        <v>96578</v>
      </c>
      <c r="J7160" t="s">
        <v>19985</v>
      </c>
      <c r="K7160" s="2">
        <v>41366.297372685185</v>
      </c>
      <c r="L7160" s="3">
        <f t="shared" si="111"/>
        <v>41366</v>
      </c>
      <c r="M7160" t="s">
        <v>63</v>
      </c>
      <c r="N7160">
        <v>0</v>
      </c>
      <c r="O7160">
        <v>0</v>
      </c>
      <c r="P7160" t="s">
        <v>19986</v>
      </c>
      <c r="Q7160" t="s">
        <v>19987</v>
      </c>
      <c r="R7160">
        <v>1</v>
      </c>
    </row>
    <row r="7161" spans="1:18" x14ac:dyDescent="0.15">
      <c r="A7161" s="1" t="s">
        <v>19980</v>
      </c>
      <c r="B7161" t="s">
        <v>19981</v>
      </c>
      <c r="C7161" t="s">
        <v>94</v>
      </c>
      <c r="D7161" t="s">
        <v>96692</v>
      </c>
      <c r="E7161">
        <v>37</v>
      </c>
      <c r="F7161">
        <v>96</v>
      </c>
      <c r="G7161">
        <v>5743</v>
      </c>
      <c r="H7161" t="s">
        <v>96576</v>
      </c>
      <c r="J7161" t="s">
        <v>19982</v>
      </c>
      <c r="K7161" s="2">
        <v>41366.297395833331</v>
      </c>
      <c r="L7161" s="3">
        <f t="shared" si="111"/>
        <v>41366</v>
      </c>
      <c r="M7161" t="s">
        <v>101</v>
      </c>
      <c r="N7161">
        <v>0</v>
      </c>
      <c r="O7161">
        <v>0</v>
      </c>
      <c r="P7161" t="s">
        <v>19983</v>
      </c>
      <c r="Q7161" t="s">
        <v>19984</v>
      </c>
      <c r="R7161">
        <v>1</v>
      </c>
    </row>
    <row r="7162" spans="1:18" x14ac:dyDescent="0.15">
      <c r="A7162" s="1" t="s">
        <v>19976</v>
      </c>
      <c r="B7162" t="s">
        <v>19977</v>
      </c>
      <c r="C7162" t="s">
        <v>94</v>
      </c>
      <c r="E7162">
        <v>160</v>
      </c>
      <c r="F7162">
        <v>205</v>
      </c>
      <c r="G7162">
        <v>219</v>
      </c>
      <c r="H7162" t="s">
        <v>96576</v>
      </c>
      <c r="J7162" t="s">
        <v>19978</v>
      </c>
      <c r="K7162" s="2">
        <v>41366.297523148147</v>
      </c>
      <c r="L7162" s="3">
        <f t="shared" si="111"/>
        <v>41366</v>
      </c>
      <c r="M7162" t="s">
        <v>117</v>
      </c>
      <c r="N7162">
        <v>0</v>
      </c>
      <c r="O7162">
        <v>0</v>
      </c>
      <c r="Q7162" t="s">
        <v>19979</v>
      </c>
      <c r="R7162">
        <v>1</v>
      </c>
    </row>
    <row r="7163" spans="1:18" x14ac:dyDescent="0.15">
      <c r="A7163" s="1" t="s">
        <v>19972</v>
      </c>
      <c r="B7163" t="s">
        <v>19973</v>
      </c>
      <c r="C7163" t="s">
        <v>2165</v>
      </c>
      <c r="D7163" t="s">
        <v>96842</v>
      </c>
      <c r="E7163">
        <v>68</v>
      </c>
      <c r="F7163">
        <v>143</v>
      </c>
      <c r="G7163">
        <v>274</v>
      </c>
      <c r="H7163" t="s">
        <v>96576</v>
      </c>
      <c r="J7163" t="s">
        <v>19974</v>
      </c>
      <c r="K7163" s="2">
        <v>41366.297638888886</v>
      </c>
      <c r="L7163" s="3">
        <f t="shared" si="111"/>
        <v>41366</v>
      </c>
      <c r="M7163" t="s">
        <v>12774</v>
      </c>
      <c r="N7163">
        <v>0</v>
      </c>
      <c r="O7163">
        <v>0</v>
      </c>
      <c r="Q7163" t="s">
        <v>19975</v>
      </c>
      <c r="R7163">
        <v>1</v>
      </c>
    </row>
    <row r="7164" spans="1:18" x14ac:dyDescent="0.15">
      <c r="A7164" s="1" t="s">
        <v>19968</v>
      </c>
      <c r="B7164" t="s">
        <v>19969</v>
      </c>
      <c r="C7164" t="s">
        <v>586</v>
      </c>
      <c r="D7164" t="s">
        <v>96616</v>
      </c>
      <c r="E7164">
        <v>1468</v>
      </c>
      <c r="F7164">
        <v>1803</v>
      </c>
      <c r="G7164">
        <v>3862</v>
      </c>
      <c r="H7164" t="s">
        <v>96576</v>
      </c>
      <c r="J7164" t="s">
        <v>19970</v>
      </c>
      <c r="K7164" s="2">
        <v>41366.297650462962</v>
      </c>
      <c r="L7164" s="3">
        <f t="shared" si="111"/>
        <v>41366</v>
      </c>
      <c r="M7164" t="s">
        <v>84</v>
      </c>
      <c r="N7164">
        <v>0</v>
      </c>
      <c r="O7164">
        <v>0</v>
      </c>
      <c r="Q7164" t="s">
        <v>19971</v>
      </c>
      <c r="R7164">
        <v>1</v>
      </c>
    </row>
    <row r="7165" spans="1:18" x14ac:dyDescent="0.15">
      <c r="A7165" s="1" t="s">
        <v>19724</v>
      </c>
      <c r="B7165" t="s">
        <v>19725</v>
      </c>
      <c r="C7165" t="s">
        <v>110</v>
      </c>
      <c r="D7165" t="s">
        <v>96586</v>
      </c>
      <c r="E7165">
        <v>4541</v>
      </c>
      <c r="F7165">
        <v>1694</v>
      </c>
      <c r="G7165">
        <v>46228</v>
      </c>
      <c r="H7165" t="s">
        <v>96576</v>
      </c>
      <c r="J7165" t="s">
        <v>19966</v>
      </c>
      <c r="K7165" s="2">
        <v>41366.297986111109</v>
      </c>
      <c r="L7165" s="3">
        <f t="shared" si="111"/>
        <v>41366</v>
      </c>
      <c r="M7165" t="s">
        <v>6584</v>
      </c>
      <c r="N7165">
        <v>0</v>
      </c>
      <c r="O7165">
        <v>0</v>
      </c>
      <c r="Q7165" t="s">
        <v>19967</v>
      </c>
      <c r="R7165">
        <v>1</v>
      </c>
    </row>
    <row r="7166" spans="1:18" x14ac:dyDescent="0.15">
      <c r="A7166" s="1" t="s">
        <v>19961</v>
      </c>
      <c r="B7166" t="s">
        <v>19962</v>
      </c>
      <c r="C7166" t="s">
        <v>54180</v>
      </c>
      <c r="D7166" t="s">
        <v>96624</v>
      </c>
      <c r="E7166">
        <v>247</v>
      </c>
      <c r="F7166">
        <v>738</v>
      </c>
      <c r="G7166">
        <v>1127</v>
      </c>
      <c r="H7166" t="s">
        <v>96578</v>
      </c>
      <c r="J7166" t="s">
        <v>19963</v>
      </c>
      <c r="K7166" s="2">
        <v>41366.298148148147</v>
      </c>
      <c r="L7166" s="3">
        <f t="shared" si="111"/>
        <v>41366</v>
      </c>
      <c r="M7166" t="s">
        <v>662</v>
      </c>
      <c r="N7166">
        <v>0</v>
      </c>
      <c r="O7166">
        <v>0</v>
      </c>
      <c r="P7166" t="s">
        <v>19964</v>
      </c>
      <c r="Q7166" t="s">
        <v>19965</v>
      </c>
      <c r="R7166">
        <v>1</v>
      </c>
    </row>
    <row r="7167" spans="1:18" x14ac:dyDescent="0.15">
      <c r="A7167" s="1" t="s">
        <v>9346</v>
      </c>
      <c r="B7167" t="s">
        <v>9347</v>
      </c>
      <c r="C7167" t="s">
        <v>344</v>
      </c>
      <c r="D7167" t="s">
        <v>96620</v>
      </c>
      <c r="E7167">
        <v>1227</v>
      </c>
      <c r="F7167">
        <v>1713</v>
      </c>
      <c r="G7167">
        <v>9908</v>
      </c>
      <c r="H7167" t="s">
        <v>96576</v>
      </c>
      <c r="J7167" t="s">
        <v>19959</v>
      </c>
      <c r="K7167" s="2">
        <v>41366.298425925925</v>
      </c>
      <c r="L7167" s="3">
        <f t="shared" si="111"/>
        <v>41366</v>
      </c>
      <c r="M7167" t="s">
        <v>23</v>
      </c>
      <c r="N7167">
        <v>0</v>
      </c>
      <c r="O7167">
        <v>0</v>
      </c>
      <c r="Q7167" t="s">
        <v>19960</v>
      </c>
      <c r="R7167">
        <v>1</v>
      </c>
    </row>
    <row r="7168" spans="1:18" x14ac:dyDescent="0.15">
      <c r="A7168" s="1" t="s">
        <v>19954</v>
      </c>
      <c r="B7168" t="s">
        <v>19955</v>
      </c>
      <c r="C7168" t="s">
        <v>110</v>
      </c>
      <c r="D7168" t="s">
        <v>96586</v>
      </c>
      <c r="E7168">
        <v>15760</v>
      </c>
      <c r="F7168">
        <v>248</v>
      </c>
      <c r="G7168">
        <v>227508</v>
      </c>
      <c r="H7168" t="s">
        <v>96576</v>
      </c>
      <c r="J7168" t="s">
        <v>19956</v>
      </c>
      <c r="K7168" s="2">
        <v>41366.298495370371</v>
      </c>
      <c r="L7168" s="3">
        <f t="shared" si="111"/>
        <v>41366</v>
      </c>
      <c r="M7168" t="s">
        <v>19957</v>
      </c>
      <c r="N7168">
        <v>0</v>
      </c>
      <c r="O7168">
        <v>0</v>
      </c>
      <c r="Q7168" t="s">
        <v>19958</v>
      </c>
      <c r="R7168">
        <v>1</v>
      </c>
    </row>
    <row r="7169" spans="1:18" x14ac:dyDescent="0.15">
      <c r="A7169" s="1" t="s">
        <v>19949</v>
      </c>
      <c r="B7169" t="s">
        <v>19950</v>
      </c>
      <c r="C7169" t="s">
        <v>190</v>
      </c>
      <c r="D7169" t="s">
        <v>96808</v>
      </c>
      <c r="E7169">
        <v>1646</v>
      </c>
      <c r="F7169">
        <v>1454</v>
      </c>
      <c r="G7169">
        <v>7606</v>
      </c>
      <c r="H7169" t="s">
        <v>96578</v>
      </c>
      <c r="J7169" t="s">
        <v>19951</v>
      </c>
      <c r="K7169" s="2">
        <v>41366.298506944448</v>
      </c>
      <c r="L7169" s="3">
        <f t="shared" si="111"/>
        <v>41366</v>
      </c>
      <c r="M7169" t="s">
        <v>63</v>
      </c>
      <c r="N7169">
        <v>0</v>
      </c>
      <c r="O7169">
        <v>0</v>
      </c>
      <c r="P7169" t="s">
        <v>19952</v>
      </c>
      <c r="Q7169" t="s">
        <v>19953</v>
      </c>
      <c r="R7169">
        <v>1</v>
      </c>
    </row>
    <row r="7170" spans="1:18" x14ac:dyDescent="0.15">
      <c r="A7170" s="1" t="s">
        <v>19945</v>
      </c>
      <c r="B7170" t="s">
        <v>19946</v>
      </c>
      <c r="C7170" t="s">
        <v>94</v>
      </c>
      <c r="D7170" t="s">
        <v>96654</v>
      </c>
      <c r="E7170">
        <v>211</v>
      </c>
      <c r="F7170">
        <v>221</v>
      </c>
      <c r="G7170">
        <v>834</v>
      </c>
      <c r="H7170" t="s">
        <v>96578</v>
      </c>
      <c r="J7170" t="s">
        <v>19947</v>
      </c>
      <c r="K7170" s="2">
        <v>41366.298680555556</v>
      </c>
      <c r="L7170" s="3">
        <f t="shared" si="111"/>
        <v>41366</v>
      </c>
      <c r="M7170" t="s">
        <v>13041</v>
      </c>
      <c r="N7170">
        <v>0</v>
      </c>
      <c r="O7170">
        <v>0</v>
      </c>
      <c r="Q7170" t="s">
        <v>19948</v>
      </c>
      <c r="R7170">
        <v>1</v>
      </c>
    </row>
    <row r="7171" spans="1:18" x14ac:dyDescent="0.15">
      <c r="A7171" s="1" t="s">
        <v>19941</v>
      </c>
      <c r="B7171" t="s">
        <v>19942</v>
      </c>
      <c r="C7171" t="s">
        <v>94</v>
      </c>
      <c r="E7171">
        <v>247</v>
      </c>
      <c r="F7171">
        <v>228</v>
      </c>
      <c r="G7171">
        <v>1526</v>
      </c>
      <c r="H7171" t="s">
        <v>96578</v>
      </c>
      <c r="J7171" t="s">
        <v>19943</v>
      </c>
      <c r="K7171" s="2">
        <v>41366.29891203704</v>
      </c>
      <c r="L7171" s="3">
        <f t="shared" ref="L7171:L7234" si="112">INT(K7171)</f>
        <v>41366</v>
      </c>
      <c r="M7171" t="s">
        <v>123</v>
      </c>
      <c r="N7171">
        <v>3</v>
      </c>
      <c r="O7171">
        <v>2</v>
      </c>
      <c r="Q7171" t="s">
        <v>19944</v>
      </c>
      <c r="R7171">
        <v>1</v>
      </c>
    </row>
    <row r="7172" spans="1:18" x14ac:dyDescent="0.15">
      <c r="A7172" s="1" t="s">
        <v>9697</v>
      </c>
      <c r="B7172" t="s">
        <v>9698</v>
      </c>
      <c r="C7172" t="s">
        <v>94</v>
      </c>
      <c r="E7172">
        <v>110</v>
      </c>
      <c r="F7172">
        <v>168</v>
      </c>
      <c r="G7172">
        <v>1116</v>
      </c>
      <c r="H7172" t="s">
        <v>96576</v>
      </c>
      <c r="J7172" t="s">
        <v>19938</v>
      </c>
      <c r="K7172" s="2">
        <v>41366.299027777779</v>
      </c>
      <c r="L7172" s="3">
        <f t="shared" si="112"/>
        <v>41366</v>
      </c>
      <c r="M7172" t="s">
        <v>63</v>
      </c>
      <c r="N7172">
        <v>0</v>
      </c>
      <c r="O7172">
        <v>0</v>
      </c>
      <c r="P7172" t="s">
        <v>19939</v>
      </c>
      <c r="Q7172" t="s">
        <v>19940</v>
      </c>
      <c r="R7172">
        <v>1</v>
      </c>
    </row>
    <row r="7173" spans="1:18" x14ac:dyDescent="0.15">
      <c r="A7173" s="1" t="s">
        <v>19933</v>
      </c>
      <c r="B7173" t="s">
        <v>19934</v>
      </c>
      <c r="C7173" t="s">
        <v>94</v>
      </c>
      <c r="D7173" t="s">
        <v>96654</v>
      </c>
      <c r="E7173">
        <v>824560</v>
      </c>
      <c r="F7173">
        <v>2295</v>
      </c>
      <c r="G7173">
        <v>36244</v>
      </c>
      <c r="H7173" t="s">
        <v>96575</v>
      </c>
      <c r="I7173" t="s">
        <v>19935</v>
      </c>
      <c r="J7173" t="s">
        <v>19936</v>
      </c>
      <c r="K7173" s="2">
        <v>41366.299131944441</v>
      </c>
      <c r="L7173" s="3">
        <f t="shared" si="112"/>
        <v>41366</v>
      </c>
      <c r="M7173" t="s">
        <v>117</v>
      </c>
      <c r="N7173">
        <v>19</v>
      </c>
      <c r="O7173">
        <v>9</v>
      </c>
      <c r="Q7173" t="s">
        <v>19937</v>
      </c>
      <c r="R7173">
        <v>1</v>
      </c>
    </row>
    <row r="7174" spans="1:18" x14ac:dyDescent="0.15">
      <c r="A7174" s="1" t="s">
        <v>19927</v>
      </c>
      <c r="B7174" t="s">
        <v>19928</v>
      </c>
      <c r="C7174" t="s">
        <v>2333</v>
      </c>
      <c r="D7174" t="s">
        <v>96708</v>
      </c>
      <c r="E7174">
        <v>196</v>
      </c>
      <c r="F7174">
        <v>294</v>
      </c>
      <c r="G7174">
        <v>1108</v>
      </c>
      <c r="H7174" t="s">
        <v>96576</v>
      </c>
      <c r="J7174" t="s">
        <v>19929</v>
      </c>
      <c r="K7174" s="2">
        <v>41366.29928240741</v>
      </c>
      <c r="L7174" s="3">
        <f t="shared" si="112"/>
        <v>41366</v>
      </c>
      <c r="M7174" t="s">
        <v>19930</v>
      </c>
      <c r="N7174">
        <v>0</v>
      </c>
      <c r="O7174">
        <v>0</v>
      </c>
      <c r="P7174" t="s">
        <v>19931</v>
      </c>
      <c r="Q7174" t="s">
        <v>19932</v>
      </c>
      <c r="R7174">
        <v>1</v>
      </c>
    </row>
    <row r="7175" spans="1:18" x14ac:dyDescent="0.15">
      <c r="A7175" s="1" t="s">
        <v>12161</v>
      </c>
      <c r="B7175" t="s">
        <v>12162</v>
      </c>
      <c r="C7175" t="s">
        <v>190</v>
      </c>
      <c r="D7175" t="s">
        <v>96643</v>
      </c>
      <c r="E7175">
        <v>2191</v>
      </c>
      <c r="F7175">
        <v>2271</v>
      </c>
      <c r="G7175">
        <v>27999</v>
      </c>
      <c r="H7175" t="s">
        <v>96578</v>
      </c>
      <c r="J7175" t="s">
        <v>19924</v>
      </c>
      <c r="K7175" s="2">
        <v>41366.299305555556</v>
      </c>
      <c r="L7175" s="3">
        <f t="shared" si="112"/>
        <v>41366</v>
      </c>
      <c r="M7175" t="s">
        <v>63</v>
      </c>
      <c r="N7175">
        <v>0</v>
      </c>
      <c r="O7175">
        <v>0</v>
      </c>
      <c r="P7175" t="s">
        <v>19925</v>
      </c>
      <c r="Q7175" t="s">
        <v>19926</v>
      </c>
      <c r="R7175">
        <v>1</v>
      </c>
    </row>
    <row r="7176" spans="1:18" x14ac:dyDescent="0.15">
      <c r="A7176" s="1" t="s">
        <v>19920</v>
      </c>
      <c r="B7176" t="s">
        <v>19921</v>
      </c>
      <c r="C7176" t="s">
        <v>131</v>
      </c>
      <c r="E7176">
        <v>39</v>
      </c>
      <c r="F7176">
        <v>103</v>
      </c>
      <c r="G7176">
        <v>169</v>
      </c>
      <c r="H7176" t="s">
        <v>96576</v>
      </c>
      <c r="J7176" t="s">
        <v>19922</v>
      </c>
      <c r="K7176" s="2">
        <v>41366.299386574072</v>
      </c>
      <c r="L7176" s="3">
        <f t="shared" si="112"/>
        <v>41366</v>
      </c>
      <c r="M7176" t="s">
        <v>84</v>
      </c>
      <c r="N7176">
        <v>3</v>
      </c>
      <c r="O7176">
        <v>3</v>
      </c>
      <c r="Q7176" t="s">
        <v>19923</v>
      </c>
      <c r="R7176">
        <v>1</v>
      </c>
    </row>
    <row r="7177" spans="1:18" x14ac:dyDescent="0.15">
      <c r="A7177" s="1" t="s">
        <v>19914</v>
      </c>
      <c r="B7177" t="s">
        <v>19915</v>
      </c>
      <c r="C7177" t="s">
        <v>94</v>
      </c>
      <c r="D7177" t="s">
        <v>96742</v>
      </c>
      <c r="E7177">
        <v>55</v>
      </c>
      <c r="F7177">
        <v>66</v>
      </c>
      <c r="G7177">
        <v>1000</v>
      </c>
      <c r="H7177" t="s">
        <v>96576</v>
      </c>
      <c r="J7177" t="s">
        <v>19916</v>
      </c>
      <c r="K7177" s="2">
        <v>41366.29996527778</v>
      </c>
      <c r="L7177" s="3">
        <f t="shared" si="112"/>
        <v>41366</v>
      </c>
      <c r="M7177" t="s">
        <v>19917</v>
      </c>
      <c r="N7177">
        <v>0</v>
      </c>
      <c r="O7177">
        <v>0</v>
      </c>
      <c r="P7177" t="s">
        <v>19918</v>
      </c>
      <c r="Q7177" t="s">
        <v>19919</v>
      </c>
      <c r="R7177">
        <v>1</v>
      </c>
    </row>
    <row r="7178" spans="1:18" x14ac:dyDescent="0.15">
      <c r="A7178" s="1" t="s">
        <v>19910</v>
      </c>
      <c r="B7178" t="s">
        <v>19911</v>
      </c>
      <c r="C7178" t="s">
        <v>2165</v>
      </c>
      <c r="D7178" t="s">
        <v>96823</v>
      </c>
      <c r="E7178">
        <v>156</v>
      </c>
      <c r="F7178">
        <v>13</v>
      </c>
      <c r="G7178">
        <v>666</v>
      </c>
      <c r="H7178" t="s">
        <v>96576</v>
      </c>
      <c r="J7178" t="s">
        <v>19912</v>
      </c>
      <c r="K7178" s="2">
        <v>41366.300034722219</v>
      </c>
      <c r="L7178" s="3">
        <f t="shared" si="112"/>
        <v>41366</v>
      </c>
      <c r="M7178" t="s">
        <v>117</v>
      </c>
      <c r="N7178">
        <v>0</v>
      </c>
      <c r="O7178">
        <v>2</v>
      </c>
      <c r="Q7178" t="s">
        <v>19913</v>
      </c>
      <c r="R7178">
        <v>1</v>
      </c>
    </row>
    <row r="7179" spans="1:18" x14ac:dyDescent="0.15">
      <c r="A7179" s="1" t="s">
        <v>13909</v>
      </c>
      <c r="B7179" t="s">
        <v>13910</v>
      </c>
      <c r="C7179" t="s">
        <v>94</v>
      </c>
      <c r="E7179">
        <v>25040</v>
      </c>
      <c r="F7179">
        <v>1618</v>
      </c>
      <c r="G7179">
        <v>31401</v>
      </c>
      <c r="H7179" t="s">
        <v>96575</v>
      </c>
      <c r="I7179" t="s">
        <v>13911</v>
      </c>
      <c r="J7179" t="s">
        <v>19908</v>
      </c>
      <c r="K7179" s="2">
        <v>41366.300092592595</v>
      </c>
      <c r="L7179" s="3">
        <f t="shared" si="112"/>
        <v>41366</v>
      </c>
      <c r="M7179" t="s">
        <v>662</v>
      </c>
      <c r="N7179">
        <v>0</v>
      </c>
      <c r="O7179">
        <v>0</v>
      </c>
      <c r="Q7179" t="s">
        <v>19909</v>
      </c>
      <c r="R7179">
        <v>1</v>
      </c>
    </row>
    <row r="7180" spans="1:18" x14ac:dyDescent="0.15">
      <c r="A7180" s="1" t="s">
        <v>19902</v>
      </c>
      <c r="B7180" t="s">
        <v>19903</v>
      </c>
      <c r="C7180" t="s">
        <v>344</v>
      </c>
      <c r="D7180" t="s">
        <v>96620</v>
      </c>
      <c r="E7180">
        <v>33805</v>
      </c>
      <c r="F7180">
        <v>1959</v>
      </c>
      <c r="G7180">
        <v>12003</v>
      </c>
      <c r="H7180" t="s">
        <v>96575</v>
      </c>
      <c r="I7180" t="s">
        <v>19904</v>
      </c>
      <c r="J7180" t="s">
        <v>19905</v>
      </c>
      <c r="K7180" s="2">
        <v>41366.300196759257</v>
      </c>
      <c r="L7180" s="3">
        <f t="shared" si="112"/>
        <v>41366</v>
      </c>
      <c r="M7180" t="s">
        <v>246</v>
      </c>
      <c r="N7180">
        <v>39</v>
      </c>
      <c r="O7180">
        <v>11</v>
      </c>
      <c r="P7180" t="s">
        <v>19906</v>
      </c>
      <c r="Q7180" t="s">
        <v>19907</v>
      </c>
      <c r="R7180">
        <v>1</v>
      </c>
    </row>
    <row r="7181" spans="1:18" x14ac:dyDescent="0.15">
      <c r="A7181" s="1" t="s">
        <v>19897</v>
      </c>
      <c r="B7181" t="s">
        <v>19898</v>
      </c>
      <c r="C7181" t="s">
        <v>94</v>
      </c>
      <c r="D7181" t="s">
        <v>96653</v>
      </c>
      <c r="E7181">
        <v>511</v>
      </c>
      <c r="F7181">
        <v>503</v>
      </c>
      <c r="G7181">
        <v>4676</v>
      </c>
      <c r="H7181" t="s">
        <v>96578</v>
      </c>
      <c r="J7181" t="s">
        <v>19899</v>
      </c>
      <c r="K7181" s="2">
        <v>41366.300196759257</v>
      </c>
      <c r="L7181" s="3">
        <f t="shared" si="112"/>
        <v>41366</v>
      </c>
      <c r="M7181" t="s">
        <v>535</v>
      </c>
      <c r="N7181">
        <v>0</v>
      </c>
      <c r="O7181">
        <v>0</v>
      </c>
      <c r="P7181" t="s">
        <v>19900</v>
      </c>
      <c r="Q7181" t="s">
        <v>19901</v>
      </c>
      <c r="R7181">
        <v>1</v>
      </c>
    </row>
    <row r="7182" spans="1:18" x14ac:dyDescent="0.15">
      <c r="A7182" s="1" t="s">
        <v>10075</v>
      </c>
      <c r="B7182" t="s">
        <v>10076</v>
      </c>
      <c r="C7182" t="s">
        <v>344</v>
      </c>
      <c r="D7182" t="s">
        <v>96589</v>
      </c>
      <c r="E7182">
        <v>6994</v>
      </c>
      <c r="F7182">
        <v>2039</v>
      </c>
      <c r="G7182">
        <v>6176</v>
      </c>
      <c r="H7182" t="s">
        <v>96576</v>
      </c>
      <c r="J7182" t="s">
        <v>19894</v>
      </c>
      <c r="K7182" s="2">
        <v>41366.300636574073</v>
      </c>
      <c r="L7182" s="3">
        <f t="shared" si="112"/>
        <v>41366</v>
      </c>
      <c r="M7182" t="s">
        <v>19895</v>
      </c>
      <c r="N7182">
        <v>0</v>
      </c>
      <c r="O7182">
        <v>0</v>
      </c>
      <c r="P7182" t="s">
        <v>19896</v>
      </c>
      <c r="Q7182" t="s">
        <v>19684</v>
      </c>
      <c r="R7182">
        <v>1</v>
      </c>
    </row>
    <row r="7183" spans="1:18" x14ac:dyDescent="0.15">
      <c r="A7183" s="1" t="s">
        <v>19889</v>
      </c>
      <c r="B7183" t="s">
        <v>19890</v>
      </c>
      <c r="C7183" t="s">
        <v>94</v>
      </c>
      <c r="D7183" t="s">
        <v>96840</v>
      </c>
      <c r="E7183">
        <v>2666</v>
      </c>
      <c r="F7183">
        <v>2310</v>
      </c>
      <c r="G7183">
        <v>41405</v>
      </c>
      <c r="H7183" t="s">
        <v>96578</v>
      </c>
      <c r="J7183" t="s">
        <v>19891</v>
      </c>
      <c r="K7183" s="2">
        <v>41366.300879629627</v>
      </c>
      <c r="L7183" s="3">
        <f t="shared" si="112"/>
        <v>41366</v>
      </c>
      <c r="M7183" t="s">
        <v>559</v>
      </c>
      <c r="N7183">
        <v>0</v>
      </c>
      <c r="O7183">
        <v>1</v>
      </c>
      <c r="P7183" t="s">
        <v>19892</v>
      </c>
      <c r="Q7183" t="s">
        <v>19893</v>
      </c>
      <c r="R7183">
        <v>1</v>
      </c>
    </row>
    <row r="7184" spans="1:18" x14ac:dyDescent="0.15">
      <c r="A7184" s="1" t="s">
        <v>19884</v>
      </c>
      <c r="B7184" t="s">
        <v>19885</v>
      </c>
      <c r="C7184" t="s">
        <v>3085</v>
      </c>
      <c r="D7184" t="s">
        <v>96600</v>
      </c>
      <c r="E7184">
        <v>1165</v>
      </c>
      <c r="F7184">
        <v>146</v>
      </c>
      <c r="G7184">
        <v>10229</v>
      </c>
      <c r="H7184" t="s">
        <v>96576</v>
      </c>
      <c r="J7184" t="s">
        <v>19886</v>
      </c>
      <c r="K7184" s="2">
        <v>41366.301064814812</v>
      </c>
      <c r="L7184" s="3">
        <f t="shared" si="112"/>
        <v>41366</v>
      </c>
      <c r="M7184" t="s">
        <v>535</v>
      </c>
      <c r="N7184">
        <v>0</v>
      </c>
      <c r="O7184">
        <v>0</v>
      </c>
      <c r="P7184" t="s">
        <v>19887</v>
      </c>
      <c r="Q7184" t="s">
        <v>19888</v>
      </c>
      <c r="R7184">
        <v>1</v>
      </c>
    </row>
    <row r="7185" spans="1:18" x14ac:dyDescent="0.15">
      <c r="A7185" s="1" t="s">
        <v>19881</v>
      </c>
      <c r="B7185" t="s">
        <v>19882</v>
      </c>
      <c r="C7185" t="s">
        <v>2165</v>
      </c>
      <c r="D7185" t="s">
        <v>96601</v>
      </c>
      <c r="E7185">
        <v>13928</v>
      </c>
      <c r="F7185">
        <v>1310</v>
      </c>
      <c r="G7185">
        <v>11050</v>
      </c>
      <c r="H7185" t="s">
        <v>96578</v>
      </c>
      <c r="J7185" t="s">
        <v>19883</v>
      </c>
      <c r="K7185" s="2">
        <v>41366.301215277781</v>
      </c>
      <c r="L7185" s="3">
        <f t="shared" si="112"/>
        <v>41366</v>
      </c>
      <c r="M7185" t="s">
        <v>101</v>
      </c>
      <c r="N7185">
        <v>2</v>
      </c>
      <c r="O7185">
        <v>1</v>
      </c>
      <c r="Q7185" t="s">
        <v>19457</v>
      </c>
      <c r="R7185">
        <v>1</v>
      </c>
    </row>
    <row r="7186" spans="1:18" x14ac:dyDescent="0.15">
      <c r="A7186" s="1" t="s">
        <v>19876</v>
      </c>
      <c r="B7186" t="s">
        <v>19877</v>
      </c>
      <c r="C7186" t="s">
        <v>94</v>
      </c>
      <c r="D7186" t="s">
        <v>96609</v>
      </c>
      <c r="E7186">
        <v>535</v>
      </c>
      <c r="F7186">
        <v>1911</v>
      </c>
      <c r="G7186">
        <v>370</v>
      </c>
      <c r="H7186" t="s">
        <v>96576</v>
      </c>
      <c r="J7186" t="s">
        <v>19878</v>
      </c>
      <c r="K7186" s="2">
        <v>41366.301655092589</v>
      </c>
      <c r="L7186" s="3">
        <f t="shared" si="112"/>
        <v>41366</v>
      </c>
      <c r="M7186" t="s">
        <v>63</v>
      </c>
      <c r="N7186">
        <v>0</v>
      </c>
      <c r="O7186">
        <v>0</v>
      </c>
      <c r="P7186" t="s">
        <v>19879</v>
      </c>
      <c r="Q7186" t="s">
        <v>19880</v>
      </c>
      <c r="R7186">
        <v>1</v>
      </c>
    </row>
    <row r="7187" spans="1:18" x14ac:dyDescent="0.15">
      <c r="A7187" s="1" t="s">
        <v>19871</v>
      </c>
      <c r="B7187" t="s">
        <v>19872</v>
      </c>
      <c r="C7187" t="s">
        <v>94</v>
      </c>
      <c r="D7187" t="s">
        <v>96653</v>
      </c>
      <c r="E7187">
        <v>293</v>
      </c>
      <c r="F7187">
        <v>118</v>
      </c>
      <c r="G7187">
        <v>3122</v>
      </c>
      <c r="H7187" t="s">
        <v>96576</v>
      </c>
      <c r="J7187" t="s">
        <v>19873</v>
      </c>
      <c r="K7187" s="2">
        <v>41366.301921296297</v>
      </c>
      <c r="L7187" s="3">
        <f t="shared" si="112"/>
        <v>41366</v>
      </c>
      <c r="M7187" t="s">
        <v>241</v>
      </c>
      <c r="N7187">
        <v>0</v>
      </c>
      <c r="O7187">
        <v>0</v>
      </c>
      <c r="P7187" t="s">
        <v>19874</v>
      </c>
      <c r="Q7187" t="s">
        <v>19875</v>
      </c>
      <c r="R7187">
        <v>1</v>
      </c>
    </row>
    <row r="7188" spans="1:18" x14ac:dyDescent="0.15">
      <c r="A7188" s="1" t="s">
        <v>9033</v>
      </c>
      <c r="B7188" t="s">
        <v>9034</v>
      </c>
      <c r="C7188" t="s">
        <v>344</v>
      </c>
      <c r="E7188">
        <v>356</v>
      </c>
      <c r="F7188">
        <v>1</v>
      </c>
      <c r="G7188">
        <v>13484</v>
      </c>
      <c r="H7188" t="s">
        <v>96576</v>
      </c>
      <c r="J7188" t="s">
        <v>19868</v>
      </c>
      <c r="K7188" s="2">
        <v>41366.302256944444</v>
      </c>
      <c r="L7188" s="3">
        <f t="shared" si="112"/>
        <v>41366</v>
      </c>
      <c r="M7188" t="s">
        <v>1286</v>
      </c>
      <c r="N7188">
        <v>0</v>
      </c>
      <c r="O7188">
        <v>0</v>
      </c>
      <c r="Q7188" t="s">
        <v>19869</v>
      </c>
      <c r="R7188">
        <v>1</v>
      </c>
    </row>
    <row r="7189" spans="1:18" x14ac:dyDescent="0.15">
      <c r="A7189" s="1" t="s">
        <v>19864</v>
      </c>
      <c r="B7189" t="s">
        <v>19865</v>
      </c>
      <c r="C7189" t="s">
        <v>94</v>
      </c>
      <c r="E7189">
        <v>148</v>
      </c>
      <c r="F7189">
        <v>159</v>
      </c>
      <c r="G7189">
        <v>3945</v>
      </c>
      <c r="H7189" t="s">
        <v>96576</v>
      </c>
      <c r="J7189" t="s">
        <v>19866</v>
      </c>
      <c r="K7189" s="2">
        <v>41366.302256944444</v>
      </c>
      <c r="L7189" s="3">
        <f t="shared" si="112"/>
        <v>41366</v>
      </c>
      <c r="M7189" t="s">
        <v>117</v>
      </c>
      <c r="N7189">
        <v>0</v>
      </c>
      <c r="O7189">
        <v>0</v>
      </c>
      <c r="Q7189" t="s">
        <v>19867</v>
      </c>
      <c r="R7189">
        <v>1</v>
      </c>
    </row>
    <row r="7190" spans="1:18" x14ac:dyDescent="0.15">
      <c r="A7190" s="1" t="s">
        <v>13909</v>
      </c>
      <c r="B7190" t="s">
        <v>13910</v>
      </c>
      <c r="C7190" t="s">
        <v>94</v>
      </c>
      <c r="E7190">
        <v>25040</v>
      </c>
      <c r="F7190">
        <v>1618</v>
      </c>
      <c r="G7190">
        <v>31401</v>
      </c>
      <c r="H7190" t="s">
        <v>96575</v>
      </c>
      <c r="I7190" t="s">
        <v>13911</v>
      </c>
      <c r="J7190" t="s">
        <v>19862</v>
      </c>
      <c r="K7190" s="2">
        <v>41366.302291666667</v>
      </c>
      <c r="L7190" s="3">
        <f t="shared" si="112"/>
        <v>41366</v>
      </c>
      <c r="M7190" t="s">
        <v>56</v>
      </c>
      <c r="N7190">
        <v>0</v>
      </c>
      <c r="O7190">
        <v>0</v>
      </c>
      <c r="Q7190" t="s">
        <v>19863</v>
      </c>
      <c r="R7190">
        <v>1</v>
      </c>
    </row>
    <row r="7191" spans="1:18" x14ac:dyDescent="0.15">
      <c r="A7191" s="1" t="s">
        <v>19858</v>
      </c>
      <c r="B7191" t="s">
        <v>19859</v>
      </c>
      <c r="C7191" t="s">
        <v>190</v>
      </c>
      <c r="E7191">
        <v>60325</v>
      </c>
      <c r="F7191">
        <v>1177</v>
      </c>
      <c r="G7191">
        <v>25009</v>
      </c>
      <c r="H7191" t="s">
        <v>96574</v>
      </c>
      <c r="I7191" t="s">
        <v>19860</v>
      </c>
      <c r="J7191" t="s">
        <v>19861</v>
      </c>
      <c r="K7191" s="2">
        <v>41366.302453703705</v>
      </c>
      <c r="L7191" s="3">
        <f t="shared" si="112"/>
        <v>41366</v>
      </c>
      <c r="M7191" t="s">
        <v>117</v>
      </c>
      <c r="N7191">
        <v>0</v>
      </c>
      <c r="O7191">
        <v>0</v>
      </c>
      <c r="Q7191" t="s">
        <v>17909</v>
      </c>
      <c r="R7191">
        <v>1</v>
      </c>
    </row>
    <row r="7192" spans="1:18" x14ac:dyDescent="0.15">
      <c r="A7192" s="1" t="s">
        <v>19854</v>
      </c>
      <c r="B7192" t="s">
        <v>19855</v>
      </c>
      <c r="C7192" t="s">
        <v>94</v>
      </c>
      <c r="D7192" t="s">
        <v>96653</v>
      </c>
      <c r="E7192">
        <v>890</v>
      </c>
      <c r="F7192">
        <v>160</v>
      </c>
      <c r="G7192">
        <v>2415</v>
      </c>
      <c r="H7192" t="s">
        <v>96578</v>
      </c>
      <c r="J7192" t="s">
        <v>19856</v>
      </c>
      <c r="K7192" s="2">
        <v>41366.302476851852</v>
      </c>
      <c r="L7192" s="3">
        <f t="shared" si="112"/>
        <v>41366</v>
      </c>
      <c r="M7192" t="s">
        <v>370</v>
      </c>
      <c r="N7192">
        <v>0</v>
      </c>
      <c r="O7192">
        <v>0</v>
      </c>
      <c r="Q7192" t="s">
        <v>19857</v>
      </c>
      <c r="R7192">
        <v>1</v>
      </c>
    </row>
    <row r="7193" spans="1:18" x14ac:dyDescent="0.15">
      <c r="A7193" s="1" t="s">
        <v>19850</v>
      </c>
      <c r="B7193" t="s">
        <v>19851</v>
      </c>
      <c r="C7193" t="s">
        <v>131</v>
      </c>
      <c r="D7193" t="s">
        <v>96666</v>
      </c>
      <c r="E7193">
        <v>445</v>
      </c>
      <c r="F7193">
        <v>260</v>
      </c>
      <c r="G7193">
        <v>1043</v>
      </c>
      <c r="H7193" t="s">
        <v>96578</v>
      </c>
      <c r="J7193" t="s">
        <v>19852</v>
      </c>
      <c r="K7193" s="2">
        <v>41366.302511574075</v>
      </c>
      <c r="L7193" s="3">
        <f t="shared" si="112"/>
        <v>41366</v>
      </c>
      <c r="M7193" t="s">
        <v>158</v>
      </c>
      <c r="N7193">
        <v>0</v>
      </c>
      <c r="O7193">
        <v>0</v>
      </c>
      <c r="Q7193" t="s">
        <v>19853</v>
      </c>
      <c r="R7193">
        <v>1</v>
      </c>
    </row>
    <row r="7194" spans="1:18" x14ac:dyDescent="0.15">
      <c r="A7194" s="1" t="s">
        <v>19845</v>
      </c>
      <c r="B7194" t="s">
        <v>19846</v>
      </c>
      <c r="C7194" t="s">
        <v>4086</v>
      </c>
      <c r="D7194" t="s">
        <v>96908</v>
      </c>
      <c r="E7194">
        <v>2691</v>
      </c>
      <c r="F7194">
        <v>2000</v>
      </c>
      <c r="G7194">
        <v>97373</v>
      </c>
      <c r="H7194" t="s">
        <v>96576</v>
      </c>
      <c r="J7194" t="s">
        <v>19847</v>
      </c>
      <c r="K7194" s="2">
        <v>41366.304155092592</v>
      </c>
      <c r="L7194" s="3">
        <f t="shared" si="112"/>
        <v>41366</v>
      </c>
      <c r="M7194" t="s">
        <v>662</v>
      </c>
      <c r="N7194">
        <v>0</v>
      </c>
      <c r="O7194">
        <v>0</v>
      </c>
      <c r="P7194" t="s">
        <v>19848</v>
      </c>
      <c r="Q7194" t="s">
        <v>19849</v>
      </c>
      <c r="R7194">
        <v>1</v>
      </c>
    </row>
    <row r="7195" spans="1:18" x14ac:dyDescent="0.15">
      <c r="A7195" s="1" t="s">
        <v>19841</v>
      </c>
      <c r="B7195" t="s">
        <v>19842</v>
      </c>
      <c r="C7195" t="s">
        <v>131</v>
      </c>
      <c r="D7195" t="s">
        <v>96656</v>
      </c>
      <c r="E7195">
        <v>157</v>
      </c>
      <c r="F7195">
        <v>157</v>
      </c>
      <c r="G7195">
        <v>523</v>
      </c>
      <c r="H7195" t="s">
        <v>96578</v>
      </c>
      <c r="J7195" t="s">
        <v>19843</v>
      </c>
      <c r="K7195" s="2">
        <v>41366.304201388892</v>
      </c>
      <c r="L7195" s="3">
        <f t="shared" si="112"/>
        <v>41366</v>
      </c>
      <c r="M7195" t="s">
        <v>3213</v>
      </c>
      <c r="N7195">
        <v>0</v>
      </c>
      <c r="O7195">
        <v>0</v>
      </c>
      <c r="Q7195" t="s">
        <v>19844</v>
      </c>
      <c r="R7195">
        <v>1</v>
      </c>
    </row>
    <row r="7196" spans="1:18" x14ac:dyDescent="0.15">
      <c r="A7196" s="1" t="s">
        <v>19836</v>
      </c>
      <c r="B7196" t="s">
        <v>19837</v>
      </c>
      <c r="C7196" t="s">
        <v>190</v>
      </c>
      <c r="D7196" t="s">
        <v>96643</v>
      </c>
      <c r="E7196">
        <v>3182</v>
      </c>
      <c r="F7196">
        <v>71</v>
      </c>
      <c r="G7196">
        <v>2176</v>
      </c>
      <c r="H7196" t="s">
        <v>96583</v>
      </c>
      <c r="I7196" t="s">
        <v>19838</v>
      </c>
      <c r="J7196" t="s">
        <v>19839</v>
      </c>
      <c r="K7196" s="2">
        <v>41366.304236111115</v>
      </c>
      <c r="L7196" s="3">
        <f t="shared" si="112"/>
        <v>41366</v>
      </c>
      <c r="M7196" t="s">
        <v>370</v>
      </c>
      <c r="N7196">
        <v>3</v>
      </c>
      <c r="O7196">
        <v>0</v>
      </c>
      <c r="Q7196" t="s">
        <v>19840</v>
      </c>
      <c r="R7196">
        <v>1</v>
      </c>
    </row>
    <row r="7197" spans="1:18" x14ac:dyDescent="0.15">
      <c r="A7197" s="1" t="s">
        <v>19830</v>
      </c>
      <c r="B7197" t="s">
        <v>19831</v>
      </c>
      <c r="C7197" t="s">
        <v>27</v>
      </c>
      <c r="E7197">
        <v>6369</v>
      </c>
      <c r="F7197">
        <v>360</v>
      </c>
      <c r="G7197">
        <v>8733</v>
      </c>
      <c r="H7197" t="s">
        <v>96575</v>
      </c>
      <c r="I7197" t="s">
        <v>19832</v>
      </c>
      <c r="J7197" t="s">
        <v>19833</v>
      </c>
      <c r="K7197" s="2">
        <v>41366.304270833331</v>
      </c>
      <c r="L7197" s="3">
        <f t="shared" si="112"/>
        <v>41366</v>
      </c>
      <c r="M7197" t="s">
        <v>535</v>
      </c>
      <c r="N7197">
        <v>0</v>
      </c>
      <c r="O7197">
        <v>0</v>
      </c>
      <c r="P7197" t="s">
        <v>19834</v>
      </c>
      <c r="Q7197" t="s">
        <v>19835</v>
      </c>
      <c r="R7197">
        <v>1</v>
      </c>
    </row>
    <row r="7198" spans="1:18" x14ac:dyDescent="0.15">
      <c r="A7198" s="1" t="s">
        <v>19826</v>
      </c>
      <c r="B7198" t="s">
        <v>19827</v>
      </c>
      <c r="C7198" t="s">
        <v>3479</v>
      </c>
      <c r="D7198" t="s">
        <v>96766</v>
      </c>
      <c r="E7198">
        <v>435</v>
      </c>
      <c r="F7198">
        <v>1640</v>
      </c>
      <c r="G7198">
        <v>3537</v>
      </c>
      <c r="H7198" t="s">
        <v>96578</v>
      </c>
      <c r="J7198" t="s">
        <v>19828</v>
      </c>
      <c r="K7198" s="2">
        <v>41366.304756944446</v>
      </c>
      <c r="L7198" s="3">
        <f t="shared" si="112"/>
        <v>41366</v>
      </c>
      <c r="M7198" t="s">
        <v>84</v>
      </c>
      <c r="N7198">
        <v>0</v>
      </c>
      <c r="O7198">
        <v>0</v>
      </c>
      <c r="Q7198" t="s">
        <v>19829</v>
      </c>
      <c r="R7198">
        <v>1</v>
      </c>
    </row>
    <row r="7199" spans="1:18" x14ac:dyDescent="0.15">
      <c r="A7199" s="1" t="s">
        <v>19823</v>
      </c>
      <c r="B7199" t="s">
        <v>19824</v>
      </c>
      <c r="C7199" t="s">
        <v>3085</v>
      </c>
      <c r="D7199" t="s">
        <v>96636</v>
      </c>
      <c r="E7199">
        <v>309</v>
      </c>
      <c r="F7199">
        <v>87</v>
      </c>
      <c r="G7199">
        <v>885</v>
      </c>
      <c r="H7199" t="s">
        <v>96576</v>
      </c>
      <c r="J7199" t="s">
        <v>19825</v>
      </c>
      <c r="K7199" s="2">
        <v>41366.304849537039</v>
      </c>
      <c r="L7199" s="3">
        <f t="shared" si="112"/>
        <v>41366</v>
      </c>
      <c r="M7199" t="s">
        <v>205</v>
      </c>
      <c r="N7199">
        <v>0</v>
      </c>
      <c r="O7199">
        <v>0</v>
      </c>
      <c r="Q7199" t="s">
        <v>19009</v>
      </c>
      <c r="R7199">
        <v>1</v>
      </c>
    </row>
    <row r="7200" spans="1:18" x14ac:dyDescent="0.15">
      <c r="A7200" s="1" t="s">
        <v>19819</v>
      </c>
      <c r="B7200" t="s">
        <v>19820</v>
      </c>
      <c r="C7200" t="s">
        <v>3837</v>
      </c>
      <c r="D7200" t="s">
        <v>96867</v>
      </c>
      <c r="E7200">
        <v>272</v>
      </c>
      <c r="F7200">
        <v>103</v>
      </c>
      <c r="G7200">
        <v>1175</v>
      </c>
      <c r="H7200" t="s">
        <v>96576</v>
      </c>
      <c r="J7200" t="s">
        <v>19821</v>
      </c>
      <c r="K7200" s="2">
        <v>41366.304861111108</v>
      </c>
      <c r="L7200" s="3">
        <f t="shared" si="112"/>
        <v>41366</v>
      </c>
      <c r="M7200" t="s">
        <v>192</v>
      </c>
      <c r="N7200">
        <v>0</v>
      </c>
      <c r="O7200">
        <v>0</v>
      </c>
      <c r="Q7200" t="s">
        <v>19822</v>
      </c>
      <c r="R7200">
        <v>1</v>
      </c>
    </row>
    <row r="7201" spans="1:18" x14ac:dyDescent="0.15">
      <c r="A7201" s="1" t="s">
        <v>19813</v>
      </c>
      <c r="B7201" t="s">
        <v>19814</v>
      </c>
      <c r="C7201" t="s">
        <v>131</v>
      </c>
      <c r="D7201" t="s">
        <v>96641</v>
      </c>
      <c r="E7201">
        <v>779</v>
      </c>
      <c r="F7201">
        <v>170</v>
      </c>
      <c r="G7201">
        <v>14495</v>
      </c>
      <c r="H7201" t="s">
        <v>96578</v>
      </c>
      <c r="J7201" t="s">
        <v>19815</v>
      </c>
      <c r="K7201" s="2">
        <v>41366.305115740739</v>
      </c>
      <c r="L7201" s="3">
        <f t="shared" si="112"/>
        <v>41366</v>
      </c>
      <c r="M7201" t="s">
        <v>19816</v>
      </c>
      <c r="N7201">
        <v>0</v>
      </c>
      <c r="O7201">
        <v>0</v>
      </c>
      <c r="P7201" t="s">
        <v>19817</v>
      </c>
      <c r="Q7201" t="s">
        <v>19818</v>
      </c>
      <c r="R7201">
        <v>1</v>
      </c>
    </row>
    <row r="7202" spans="1:18" x14ac:dyDescent="0.15">
      <c r="A7202" s="1" t="s">
        <v>19810</v>
      </c>
      <c r="B7202" t="s">
        <v>19811</v>
      </c>
      <c r="C7202" t="s">
        <v>3332</v>
      </c>
      <c r="D7202" t="s">
        <v>96604</v>
      </c>
      <c r="E7202">
        <v>232</v>
      </c>
      <c r="F7202">
        <v>327</v>
      </c>
      <c r="G7202">
        <v>863</v>
      </c>
      <c r="H7202" t="s">
        <v>96576</v>
      </c>
      <c r="J7202" t="s">
        <v>19812</v>
      </c>
      <c r="K7202" s="2">
        <v>41366.305393518516</v>
      </c>
      <c r="L7202" s="3">
        <f t="shared" si="112"/>
        <v>41366</v>
      </c>
      <c r="M7202" t="s">
        <v>6966</v>
      </c>
      <c r="N7202">
        <v>0</v>
      </c>
      <c r="O7202">
        <v>0</v>
      </c>
      <c r="Q7202" t="s">
        <v>16421</v>
      </c>
      <c r="R7202">
        <v>1</v>
      </c>
    </row>
    <row r="7203" spans="1:18" x14ac:dyDescent="0.15">
      <c r="A7203" s="1" t="s">
        <v>19805</v>
      </c>
      <c r="B7203" t="s">
        <v>19806</v>
      </c>
      <c r="C7203" t="s">
        <v>94</v>
      </c>
      <c r="D7203" t="s">
        <v>96654</v>
      </c>
      <c r="E7203">
        <v>636</v>
      </c>
      <c r="F7203">
        <v>743</v>
      </c>
      <c r="G7203">
        <v>1319</v>
      </c>
      <c r="H7203" t="s">
        <v>96578</v>
      </c>
      <c r="J7203" t="s">
        <v>19807</v>
      </c>
      <c r="K7203" s="2">
        <v>41366.305763888886</v>
      </c>
      <c r="L7203" s="3">
        <f t="shared" si="112"/>
        <v>41366</v>
      </c>
      <c r="M7203" t="s">
        <v>730</v>
      </c>
      <c r="N7203">
        <v>0</v>
      </c>
      <c r="O7203">
        <v>0</v>
      </c>
      <c r="P7203" t="s">
        <v>19808</v>
      </c>
      <c r="Q7203" t="s">
        <v>19809</v>
      </c>
      <c r="R7203">
        <v>1</v>
      </c>
    </row>
    <row r="7204" spans="1:18" x14ac:dyDescent="0.15">
      <c r="A7204" s="1" t="s">
        <v>19800</v>
      </c>
      <c r="B7204" t="s">
        <v>19801</v>
      </c>
      <c r="C7204" t="s">
        <v>190</v>
      </c>
      <c r="D7204" t="s">
        <v>96644</v>
      </c>
      <c r="E7204">
        <v>2524</v>
      </c>
      <c r="F7204">
        <v>842</v>
      </c>
      <c r="G7204">
        <v>1235</v>
      </c>
      <c r="H7204" t="s">
        <v>96576</v>
      </c>
      <c r="J7204" t="s">
        <v>19802</v>
      </c>
      <c r="K7204" s="2">
        <v>41366.305833333332</v>
      </c>
      <c r="L7204" s="3">
        <f t="shared" si="112"/>
        <v>41366</v>
      </c>
      <c r="M7204" t="s">
        <v>63</v>
      </c>
      <c r="N7204">
        <v>0</v>
      </c>
      <c r="O7204">
        <v>0</v>
      </c>
      <c r="P7204" t="s">
        <v>19803</v>
      </c>
      <c r="Q7204" t="s">
        <v>19804</v>
      </c>
      <c r="R7204">
        <v>1</v>
      </c>
    </row>
    <row r="7205" spans="1:18" x14ac:dyDescent="0.15">
      <c r="A7205" s="1" t="s">
        <v>19796</v>
      </c>
      <c r="B7205" t="s">
        <v>19797</v>
      </c>
      <c r="C7205" t="s">
        <v>94</v>
      </c>
      <c r="D7205" t="s">
        <v>96710</v>
      </c>
      <c r="E7205">
        <v>147</v>
      </c>
      <c r="F7205">
        <v>68</v>
      </c>
      <c r="G7205">
        <v>3322</v>
      </c>
      <c r="H7205" t="s">
        <v>96576</v>
      </c>
      <c r="J7205" t="s">
        <v>19798</v>
      </c>
      <c r="K7205" s="2">
        <v>41366.306250000001</v>
      </c>
      <c r="L7205" s="3">
        <f t="shared" si="112"/>
        <v>41366</v>
      </c>
      <c r="M7205" t="s">
        <v>370</v>
      </c>
      <c r="N7205">
        <v>0</v>
      </c>
      <c r="O7205">
        <v>0</v>
      </c>
      <c r="Q7205" t="s">
        <v>19799</v>
      </c>
      <c r="R7205">
        <v>1</v>
      </c>
    </row>
    <row r="7206" spans="1:18" x14ac:dyDescent="0.15">
      <c r="A7206" s="1" t="s">
        <v>19791</v>
      </c>
      <c r="B7206" t="s">
        <v>19792</v>
      </c>
      <c r="C7206" t="s">
        <v>344</v>
      </c>
      <c r="D7206" t="s">
        <v>96671</v>
      </c>
      <c r="E7206">
        <v>4293</v>
      </c>
      <c r="F7206">
        <v>2012</v>
      </c>
      <c r="G7206">
        <v>15380</v>
      </c>
      <c r="H7206" t="s">
        <v>96578</v>
      </c>
      <c r="J7206" t="s">
        <v>19793</v>
      </c>
      <c r="K7206" s="2">
        <v>41366.306331018517</v>
      </c>
      <c r="L7206" s="3">
        <f t="shared" si="112"/>
        <v>41366</v>
      </c>
      <c r="M7206" t="s">
        <v>84</v>
      </c>
      <c r="N7206">
        <v>6</v>
      </c>
      <c r="O7206">
        <v>0</v>
      </c>
      <c r="P7206" t="s">
        <v>19794</v>
      </c>
      <c r="Q7206" t="s">
        <v>19795</v>
      </c>
      <c r="R7206">
        <v>1</v>
      </c>
    </row>
    <row r="7207" spans="1:18" x14ac:dyDescent="0.15">
      <c r="A7207" s="1" t="s">
        <v>19787</v>
      </c>
      <c r="B7207" t="s">
        <v>19788</v>
      </c>
      <c r="C7207" t="s">
        <v>27481</v>
      </c>
      <c r="D7207" t="s">
        <v>96981</v>
      </c>
      <c r="E7207">
        <v>7711</v>
      </c>
      <c r="F7207">
        <v>1735</v>
      </c>
      <c r="G7207">
        <v>89240</v>
      </c>
      <c r="H7207" t="s">
        <v>96576</v>
      </c>
      <c r="J7207" t="s">
        <v>19789</v>
      </c>
      <c r="K7207" s="2">
        <v>41366.306597222225</v>
      </c>
      <c r="L7207" s="3">
        <f t="shared" si="112"/>
        <v>41366</v>
      </c>
      <c r="M7207" t="s">
        <v>63</v>
      </c>
      <c r="N7207">
        <v>0</v>
      </c>
      <c r="O7207">
        <v>0</v>
      </c>
      <c r="P7207" t="s">
        <v>19790</v>
      </c>
      <c r="Q7207" t="s">
        <v>18623</v>
      </c>
      <c r="R7207">
        <v>1</v>
      </c>
    </row>
    <row r="7208" spans="1:18" x14ac:dyDescent="0.15">
      <c r="A7208" s="1" t="s">
        <v>3573</v>
      </c>
      <c r="B7208" t="s">
        <v>3574</v>
      </c>
      <c r="C7208" t="s">
        <v>190</v>
      </c>
      <c r="D7208" t="s">
        <v>96644</v>
      </c>
      <c r="E7208">
        <v>180</v>
      </c>
      <c r="F7208">
        <v>158</v>
      </c>
      <c r="G7208">
        <v>2081</v>
      </c>
      <c r="H7208" t="s">
        <v>96576</v>
      </c>
      <c r="J7208" t="s">
        <v>76590</v>
      </c>
      <c r="K7208" s="2">
        <v>41366.306597222225</v>
      </c>
      <c r="L7208" s="3">
        <f t="shared" si="112"/>
        <v>41366</v>
      </c>
      <c r="M7208" t="s">
        <v>535</v>
      </c>
      <c r="N7208">
        <v>0</v>
      </c>
      <c r="O7208">
        <v>0</v>
      </c>
      <c r="Q7208" t="s">
        <v>76591</v>
      </c>
      <c r="R7208">
        <v>1</v>
      </c>
    </row>
    <row r="7209" spans="1:18" x14ac:dyDescent="0.15">
      <c r="A7209" s="1" t="s">
        <v>76585</v>
      </c>
      <c r="B7209" t="s">
        <v>76586</v>
      </c>
      <c r="C7209" t="s">
        <v>94</v>
      </c>
      <c r="D7209" t="s">
        <v>96710</v>
      </c>
      <c r="E7209">
        <v>1262</v>
      </c>
      <c r="F7209">
        <v>1232</v>
      </c>
      <c r="G7209">
        <v>19031</v>
      </c>
      <c r="H7209" t="s">
        <v>96578</v>
      </c>
      <c r="J7209" t="s">
        <v>76587</v>
      </c>
      <c r="K7209" s="2">
        <v>41366.306712962964</v>
      </c>
      <c r="L7209" s="3">
        <f t="shared" si="112"/>
        <v>41366</v>
      </c>
      <c r="M7209" t="s">
        <v>4227</v>
      </c>
      <c r="N7209">
        <v>0</v>
      </c>
      <c r="O7209">
        <v>0</v>
      </c>
      <c r="P7209" t="s">
        <v>76588</v>
      </c>
      <c r="Q7209" t="s">
        <v>76589</v>
      </c>
      <c r="R7209">
        <v>1</v>
      </c>
    </row>
    <row r="7210" spans="1:18" x14ac:dyDescent="0.15">
      <c r="A7210" s="1" t="s">
        <v>19783</v>
      </c>
      <c r="B7210" t="s">
        <v>19784</v>
      </c>
      <c r="C7210" t="s">
        <v>3085</v>
      </c>
      <c r="D7210" t="s">
        <v>96600</v>
      </c>
      <c r="E7210">
        <v>741</v>
      </c>
      <c r="F7210">
        <v>181</v>
      </c>
      <c r="G7210">
        <v>1301</v>
      </c>
      <c r="H7210" t="s">
        <v>96576</v>
      </c>
      <c r="J7210" t="s">
        <v>19785</v>
      </c>
      <c r="K7210" s="2">
        <v>41366.30673611111</v>
      </c>
      <c r="L7210" s="3">
        <f t="shared" si="112"/>
        <v>41366</v>
      </c>
      <c r="M7210" t="s">
        <v>241</v>
      </c>
      <c r="N7210">
        <v>1</v>
      </c>
      <c r="O7210">
        <v>0</v>
      </c>
      <c r="P7210" t="s">
        <v>19786</v>
      </c>
      <c r="Q7210" t="s">
        <v>18599</v>
      </c>
      <c r="R7210">
        <v>1</v>
      </c>
    </row>
    <row r="7211" spans="1:18" x14ac:dyDescent="0.15">
      <c r="A7211" s="1" t="s">
        <v>19779</v>
      </c>
      <c r="B7211" t="s">
        <v>19780</v>
      </c>
      <c r="C7211" t="s">
        <v>110</v>
      </c>
      <c r="D7211" t="s">
        <v>96841</v>
      </c>
      <c r="E7211">
        <v>2073</v>
      </c>
      <c r="F7211">
        <v>462</v>
      </c>
      <c r="G7211">
        <v>2608</v>
      </c>
      <c r="H7211" t="s">
        <v>96578</v>
      </c>
      <c r="J7211" t="s">
        <v>19781</v>
      </c>
      <c r="K7211" s="2">
        <v>41366.306770833333</v>
      </c>
      <c r="L7211" s="3">
        <f t="shared" si="112"/>
        <v>41366</v>
      </c>
      <c r="M7211" t="s">
        <v>9509</v>
      </c>
      <c r="N7211">
        <v>0</v>
      </c>
      <c r="O7211">
        <v>0</v>
      </c>
      <c r="Q7211" t="s">
        <v>19782</v>
      </c>
      <c r="R7211">
        <v>1</v>
      </c>
    </row>
    <row r="7212" spans="1:18" x14ac:dyDescent="0.15">
      <c r="A7212" s="1" t="s">
        <v>19775</v>
      </c>
      <c r="B7212" t="s">
        <v>19776</v>
      </c>
      <c r="C7212" t="s">
        <v>586</v>
      </c>
      <c r="D7212" t="s">
        <v>96590</v>
      </c>
      <c r="E7212">
        <v>550</v>
      </c>
      <c r="F7212">
        <v>373</v>
      </c>
      <c r="G7212">
        <v>333</v>
      </c>
      <c r="H7212" t="s">
        <v>96576</v>
      </c>
      <c r="J7212" t="s">
        <v>19777</v>
      </c>
      <c r="K7212" s="2">
        <v>41366.306921296295</v>
      </c>
      <c r="L7212" s="3">
        <f t="shared" si="112"/>
        <v>41366</v>
      </c>
      <c r="M7212" t="s">
        <v>84</v>
      </c>
      <c r="N7212">
        <v>0</v>
      </c>
      <c r="O7212">
        <v>0</v>
      </c>
      <c r="Q7212" t="s">
        <v>19778</v>
      </c>
      <c r="R7212">
        <v>1</v>
      </c>
    </row>
    <row r="7213" spans="1:18" x14ac:dyDescent="0.15">
      <c r="A7213" s="1" t="s">
        <v>19771</v>
      </c>
      <c r="B7213" t="s">
        <v>19772</v>
      </c>
      <c r="C7213" t="s">
        <v>94</v>
      </c>
      <c r="D7213" t="s">
        <v>96609</v>
      </c>
      <c r="E7213">
        <v>17</v>
      </c>
      <c r="F7213">
        <v>27</v>
      </c>
      <c r="G7213">
        <v>73</v>
      </c>
      <c r="H7213" t="s">
        <v>96576</v>
      </c>
      <c r="J7213" t="s">
        <v>19773</v>
      </c>
      <c r="K7213" s="2">
        <v>41366.307083333333</v>
      </c>
      <c r="L7213" s="3">
        <f t="shared" si="112"/>
        <v>41366</v>
      </c>
      <c r="M7213" t="s">
        <v>117</v>
      </c>
      <c r="N7213">
        <v>0</v>
      </c>
      <c r="O7213">
        <v>1</v>
      </c>
      <c r="Q7213" t="s">
        <v>19774</v>
      </c>
      <c r="R7213">
        <v>1</v>
      </c>
    </row>
    <row r="7214" spans="1:18" x14ac:dyDescent="0.15">
      <c r="A7214" s="1" t="s">
        <v>76580</v>
      </c>
      <c r="B7214" t="s">
        <v>76581</v>
      </c>
      <c r="C7214" t="s">
        <v>9772</v>
      </c>
      <c r="D7214" t="s">
        <v>96632</v>
      </c>
      <c r="E7214">
        <v>173</v>
      </c>
      <c r="F7214">
        <v>302</v>
      </c>
      <c r="G7214">
        <v>1780</v>
      </c>
      <c r="H7214" t="s">
        <v>96576</v>
      </c>
      <c r="J7214" t="s">
        <v>76582</v>
      </c>
      <c r="K7214" s="2">
        <v>41366.307083333333</v>
      </c>
      <c r="L7214" s="3">
        <f t="shared" si="112"/>
        <v>41366</v>
      </c>
      <c r="M7214" t="s">
        <v>23</v>
      </c>
      <c r="N7214">
        <v>0</v>
      </c>
      <c r="O7214">
        <v>0</v>
      </c>
      <c r="P7214" t="s">
        <v>76583</v>
      </c>
      <c r="Q7214" t="s">
        <v>76584</v>
      </c>
      <c r="R7214">
        <v>1</v>
      </c>
    </row>
    <row r="7215" spans="1:18" x14ac:dyDescent="0.15">
      <c r="A7215" s="1" t="s">
        <v>19766</v>
      </c>
      <c r="B7215" t="s">
        <v>19767</v>
      </c>
      <c r="C7215" t="s">
        <v>190</v>
      </c>
      <c r="E7215">
        <v>2610</v>
      </c>
      <c r="F7215">
        <v>1271</v>
      </c>
      <c r="G7215">
        <v>33673</v>
      </c>
      <c r="H7215" t="s">
        <v>96578</v>
      </c>
      <c r="J7215" t="s">
        <v>19768</v>
      </c>
      <c r="K7215" s="2">
        <v>41366.307106481479</v>
      </c>
      <c r="L7215" s="3">
        <f t="shared" si="112"/>
        <v>41366</v>
      </c>
      <c r="M7215" t="s">
        <v>63</v>
      </c>
      <c r="N7215">
        <v>0</v>
      </c>
      <c r="O7215">
        <v>0</v>
      </c>
      <c r="P7215" t="s">
        <v>19769</v>
      </c>
      <c r="Q7215" t="s">
        <v>19770</v>
      </c>
      <c r="R7215">
        <v>1</v>
      </c>
    </row>
    <row r="7216" spans="1:18" x14ac:dyDescent="0.15">
      <c r="A7216" s="1" t="s">
        <v>19526</v>
      </c>
      <c r="B7216" t="s">
        <v>19527</v>
      </c>
      <c r="C7216" t="s">
        <v>2543</v>
      </c>
      <c r="D7216" t="s">
        <v>96910</v>
      </c>
      <c r="E7216">
        <v>2652</v>
      </c>
      <c r="F7216">
        <v>40</v>
      </c>
      <c r="G7216">
        <v>27261</v>
      </c>
      <c r="H7216" t="s">
        <v>96576</v>
      </c>
      <c r="J7216" t="s">
        <v>19764</v>
      </c>
      <c r="K7216" s="2">
        <v>41366.307245370372</v>
      </c>
      <c r="L7216" s="3">
        <f t="shared" si="112"/>
        <v>41366</v>
      </c>
      <c r="M7216" t="s">
        <v>56</v>
      </c>
      <c r="N7216">
        <v>0</v>
      </c>
      <c r="O7216">
        <v>0</v>
      </c>
      <c r="Q7216" t="s">
        <v>19765</v>
      </c>
      <c r="R7216">
        <v>1</v>
      </c>
    </row>
    <row r="7217" spans="1:18" x14ac:dyDescent="0.15">
      <c r="A7217" s="1" t="s">
        <v>19760</v>
      </c>
      <c r="B7217" t="s">
        <v>19761</v>
      </c>
      <c r="C7217" t="s">
        <v>190</v>
      </c>
      <c r="D7217" t="s">
        <v>96644</v>
      </c>
      <c r="E7217">
        <v>177</v>
      </c>
      <c r="F7217">
        <v>62</v>
      </c>
      <c r="G7217">
        <v>2888</v>
      </c>
      <c r="H7217" t="s">
        <v>96576</v>
      </c>
      <c r="J7217" t="s">
        <v>19762</v>
      </c>
      <c r="K7217" s="2">
        <v>41366.307372685187</v>
      </c>
      <c r="L7217" s="3">
        <f t="shared" si="112"/>
        <v>41366</v>
      </c>
      <c r="M7217" t="s">
        <v>197</v>
      </c>
      <c r="N7217">
        <v>0</v>
      </c>
      <c r="O7217">
        <v>0</v>
      </c>
      <c r="Q7217" t="s">
        <v>19763</v>
      </c>
      <c r="R7217">
        <v>1</v>
      </c>
    </row>
    <row r="7218" spans="1:18" x14ac:dyDescent="0.15">
      <c r="A7218" s="1" t="s">
        <v>19753</v>
      </c>
      <c r="B7218" t="s">
        <v>19754</v>
      </c>
      <c r="C7218" t="s">
        <v>2703</v>
      </c>
      <c r="D7218" t="s">
        <v>96787</v>
      </c>
      <c r="E7218">
        <v>49</v>
      </c>
      <c r="F7218">
        <v>59</v>
      </c>
      <c r="G7218">
        <v>30</v>
      </c>
      <c r="H7218" t="s">
        <v>96576</v>
      </c>
      <c r="J7218" t="s">
        <v>19755</v>
      </c>
      <c r="K7218" s="2">
        <v>41366.30746527778</v>
      </c>
      <c r="L7218" s="3">
        <f t="shared" si="112"/>
        <v>41366</v>
      </c>
      <c r="M7218" t="s">
        <v>117</v>
      </c>
      <c r="N7218">
        <v>1</v>
      </c>
      <c r="O7218">
        <v>1</v>
      </c>
      <c r="Q7218" t="s">
        <v>19756</v>
      </c>
      <c r="R7218">
        <v>1</v>
      </c>
    </row>
    <row r="7219" spans="1:18" x14ac:dyDescent="0.15">
      <c r="A7219" s="1" t="s">
        <v>9139</v>
      </c>
      <c r="B7219" t="s">
        <v>9140</v>
      </c>
      <c r="C7219" t="s">
        <v>2165</v>
      </c>
      <c r="D7219" t="s">
        <v>96626</v>
      </c>
      <c r="E7219">
        <v>3742</v>
      </c>
      <c r="F7219">
        <v>1819</v>
      </c>
      <c r="G7219">
        <v>11482</v>
      </c>
      <c r="H7219" t="s">
        <v>96575</v>
      </c>
      <c r="I7219" t="s">
        <v>9141</v>
      </c>
      <c r="J7219" t="s">
        <v>19757</v>
      </c>
      <c r="K7219" s="2">
        <v>41366.30746527778</v>
      </c>
      <c r="L7219" s="3">
        <f t="shared" si="112"/>
        <v>41366</v>
      </c>
      <c r="M7219" t="s">
        <v>63</v>
      </c>
      <c r="N7219">
        <v>0</v>
      </c>
      <c r="O7219">
        <v>0</v>
      </c>
      <c r="P7219" t="s">
        <v>19758</v>
      </c>
      <c r="Q7219" t="s">
        <v>19759</v>
      </c>
      <c r="R7219">
        <v>1</v>
      </c>
    </row>
    <row r="7220" spans="1:18" x14ac:dyDescent="0.15">
      <c r="A7220" s="1" t="s">
        <v>76576</v>
      </c>
      <c r="B7220" t="s">
        <v>76577</v>
      </c>
      <c r="C7220" t="s">
        <v>27</v>
      </c>
      <c r="E7220">
        <v>711</v>
      </c>
      <c r="F7220">
        <v>2000</v>
      </c>
      <c r="G7220">
        <v>17806</v>
      </c>
      <c r="H7220" t="s">
        <v>96576</v>
      </c>
      <c r="J7220" t="s">
        <v>76578</v>
      </c>
      <c r="K7220" s="2">
        <v>41366.307592592595</v>
      </c>
      <c r="L7220" s="3">
        <f t="shared" si="112"/>
        <v>41366</v>
      </c>
      <c r="M7220" t="s">
        <v>7737</v>
      </c>
      <c r="N7220">
        <v>0</v>
      </c>
      <c r="O7220">
        <v>1</v>
      </c>
      <c r="Q7220" t="s">
        <v>76579</v>
      </c>
      <c r="R7220">
        <v>1</v>
      </c>
    </row>
    <row r="7221" spans="1:18" x14ac:dyDescent="0.15">
      <c r="A7221" s="1" t="s">
        <v>9139</v>
      </c>
      <c r="B7221" t="s">
        <v>9140</v>
      </c>
      <c r="C7221" t="s">
        <v>2165</v>
      </c>
      <c r="D7221" t="s">
        <v>96626</v>
      </c>
      <c r="E7221">
        <v>3742</v>
      </c>
      <c r="F7221">
        <v>1819</v>
      </c>
      <c r="G7221">
        <v>11482</v>
      </c>
      <c r="H7221" t="s">
        <v>96575</v>
      </c>
      <c r="I7221" t="s">
        <v>9141</v>
      </c>
      <c r="J7221" t="s">
        <v>19750</v>
      </c>
      <c r="K7221" s="2">
        <v>41366.307685185187</v>
      </c>
      <c r="L7221" s="3">
        <f t="shared" si="112"/>
        <v>41366</v>
      </c>
      <c r="M7221" t="s">
        <v>63</v>
      </c>
      <c r="N7221">
        <v>0</v>
      </c>
      <c r="O7221">
        <v>0</v>
      </c>
      <c r="P7221" t="s">
        <v>19751</v>
      </c>
      <c r="Q7221" t="s">
        <v>19752</v>
      </c>
      <c r="R7221">
        <v>1</v>
      </c>
    </row>
    <row r="7222" spans="1:18" x14ac:dyDescent="0.15">
      <c r="A7222" s="1" t="s">
        <v>19746</v>
      </c>
      <c r="B7222" t="s">
        <v>19747</v>
      </c>
      <c r="C7222" t="s">
        <v>1237</v>
      </c>
      <c r="D7222" t="s">
        <v>96737</v>
      </c>
      <c r="E7222">
        <v>124</v>
      </c>
      <c r="F7222">
        <v>186</v>
      </c>
      <c r="G7222">
        <v>465</v>
      </c>
      <c r="H7222" t="s">
        <v>96576</v>
      </c>
      <c r="J7222" t="s">
        <v>19748</v>
      </c>
      <c r="K7222" s="2">
        <v>41366.307708333334</v>
      </c>
      <c r="L7222" s="3">
        <f t="shared" si="112"/>
        <v>41366</v>
      </c>
      <c r="M7222" t="s">
        <v>662</v>
      </c>
      <c r="N7222">
        <v>0</v>
      </c>
      <c r="O7222">
        <v>0</v>
      </c>
      <c r="Q7222" t="s">
        <v>19749</v>
      </c>
      <c r="R7222">
        <v>1</v>
      </c>
    </row>
    <row r="7223" spans="1:18" x14ac:dyDescent="0.15">
      <c r="A7223" s="1" t="s">
        <v>76572</v>
      </c>
      <c r="B7223" t="s">
        <v>76573</v>
      </c>
      <c r="C7223" t="s">
        <v>2165</v>
      </c>
      <c r="D7223" t="s">
        <v>96823</v>
      </c>
      <c r="E7223">
        <v>411</v>
      </c>
      <c r="F7223">
        <v>685</v>
      </c>
      <c r="G7223">
        <v>1123</v>
      </c>
      <c r="H7223" t="s">
        <v>96578</v>
      </c>
      <c r="J7223" t="s">
        <v>76574</v>
      </c>
      <c r="K7223" s="2">
        <v>41366.307835648149</v>
      </c>
      <c r="L7223" s="3">
        <f t="shared" si="112"/>
        <v>41366</v>
      </c>
      <c r="M7223" t="s">
        <v>6240</v>
      </c>
      <c r="N7223">
        <v>0</v>
      </c>
      <c r="O7223">
        <v>0</v>
      </c>
      <c r="Q7223" t="s">
        <v>76575</v>
      </c>
      <c r="R7223">
        <v>1</v>
      </c>
    </row>
    <row r="7224" spans="1:18" x14ac:dyDescent="0.15">
      <c r="A7224" s="1" t="s">
        <v>76567</v>
      </c>
      <c r="B7224" t="s">
        <v>76568</v>
      </c>
      <c r="C7224" t="s">
        <v>2543</v>
      </c>
      <c r="D7224" t="s">
        <v>96658</v>
      </c>
      <c r="E7224">
        <v>33948</v>
      </c>
      <c r="F7224">
        <v>1430</v>
      </c>
      <c r="G7224">
        <v>26377</v>
      </c>
      <c r="H7224" t="s">
        <v>96575</v>
      </c>
      <c r="I7224" t="s">
        <v>76569</v>
      </c>
      <c r="J7224" t="s">
        <v>76570</v>
      </c>
      <c r="K7224" s="2">
        <v>41366.307858796295</v>
      </c>
      <c r="L7224" s="3">
        <f t="shared" si="112"/>
        <v>41366</v>
      </c>
      <c r="M7224" t="s">
        <v>370</v>
      </c>
      <c r="N7224">
        <v>0</v>
      </c>
      <c r="O7224">
        <v>0</v>
      </c>
      <c r="Q7224" t="s">
        <v>76571</v>
      </c>
      <c r="R7224">
        <v>1</v>
      </c>
    </row>
    <row r="7225" spans="1:18" x14ac:dyDescent="0.15">
      <c r="A7225" s="1" t="s">
        <v>76563</v>
      </c>
      <c r="B7225" t="s">
        <v>76564</v>
      </c>
      <c r="C7225" t="s">
        <v>2165</v>
      </c>
      <c r="D7225" t="s">
        <v>96626</v>
      </c>
      <c r="E7225">
        <v>697</v>
      </c>
      <c r="F7225">
        <v>2000</v>
      </c>
      <c r="G7225">
        <v>5551</v>
      </c>
      <c r="H7225" t="s">
        <v>96578</v>
      </c>
      <c r="J7225" t="s">
        <v>76565</v>
      </c>
      <c r="K7225" s="2">
        <v>41366.307870370372</v>
      </c>
      <c r="L7225" s="3">
        <f t="shared" si="112"/>
        <v>41366</v>
      </c>
      <c r="M7225" t="s">
        <v>246</v>
      </c>
      <c r="N7225">
        <v>0</v>
      </c>
      <c r="O7225">
        <v>0</v>
      </c>
      <c r="Q7225" t="s">
        <v>76566</v>
      </c>
      <c r="R7225">
        <v>1</v>
      </c>
    </row>
    <row r="7226" spans="1:18" x14ac:dyDescent="0.15">
      <c r="A7226" s="1" t="s">
        <v>19740</v>
      </c>
      <c r="B7226" t="s">
        <v>19741</v>
      </c>
      <c r="C7226" t="s">
        <v>34</v>
      </c>
      <c r="D7226" t="s">
        <v>96982</v>
      </c>
      <c r="E7226">
        <v>515</v>
      </c>
      <c r="F7226">
        <v>596</v>
      </c>
      <c r="G7226">
        <v>6348</v>
      </c>
      <c r="H7226" t="s">
        <v>96578</v>
      </c>
      <c r="J7226" t="s">
        <v>19742</v>
      </c>
      <c r="K7226" s="2">
        <v>41366.307893518519</v>
      </c>
      <c r="L7226" s="3">
        <f t="shared" si="112"/>
        <v>41366</v>
      </c>
      <c r="M7226" t="s">
        <v>1092</v>
      </c>
      <c r="N7226">
        <v>0</v>
      </c>
      <c r="O7226">
        <v>0</v>
      </c>
      <c r="P7226" t="s">
        <v>19743</v>
      </c>
      <c r="Q7226" t="s">
        <v>19744</v>
      </c>
      <c r="R7226">
        <v>1</v>
      </c>
    </row>
    <row r="7227" spans="1:18" x14ac:dyDescent="0.15">
      <c r="A7227" s="1" t="s">
        <v>76551</v>
      </c>
      <c r="B7227" t="s">
        <v>76552</v>
      </c>
      <c r="C7227" t="s">
        <v>94</v>
      </c>
      <c r="D7227" t="s">
        <v>96710</v>
      </c>
      <c r="E7227">
        <v>265</v>
      </c>
      <c r="F7227">
        <v>458</v>
      </c>
      <c r="G7227">
        <v>1479</v>
      </c>
      <c r="H7227" t="s">
        <v>96576</v>
      </c>
      <c r="J7227" t="s">
        <v>76561</v>
      </c>
      <c r="K7227" s="2">
        <v>41366.307916666665</v>
      </c>
      <c r="L7227" s="3">
        <f t="shared" si="112"/>
        <v>41366</v>
      </c>
      <c r="M7227" t="s">
        <v>545</v>
      </c>
      <c r="N7227">
        <v>1</v>
      </c>
      <c r="O7227">
        <v>1</v>
      </c>
      <c r="Q7227" t="s">
        <v>76562</v>
      </c>
      <c r="R7227">
        <v>1</v>
      </c>
    </row>
    <row r="7228" spans="1:18" x14ac:dyDescent="0.15">
      <c r="A7228" s="1" t="s">
        <v>19735</v>
      </c>
      <c r="B7228" t="s">
        <v>19736</v>
      </c>
      <c r="C7228" t="s">
        <v>190</v>
      </c>
      <c r="D7228" t="s">
        <v>96643</v>
      </c>
      <c r="E7228">
        <v>37</v>
      </c>
      <c r="F7228">
        <v>3</v>
      </c>
      <c r="G7228">
        <v>141</v>
      </c>
      <c r="H7228" t="s">
        <v>96576</v>
      </c>
      <c r="J7228" t="s">
        <v>19737</v>
      </c>
      <c r="K7228" s="2">
        <v>41366.307928240742</v>
      </c>
      <c r="L7228" s="3">
        <f t="shared" si="112"/>
        <v>41366</v>
      </c>
      <c r="M7228" t="s">
        <v>19738</v>
      </c>
      <c r="N7228">
        <v>1</v>
      </c>
      <c r="O7228">
        <v>1</v>
      </c>
      <c r="Q7228" t="s">
        <v>19739</v>
      </c>
      <c r="R7228">
        <v>1</v>
      </c>
    </row>
    <row r="7229" spans="1:18" x14ac:dyDescent="0.15">
      <c r="A7229" s="1" t="s">
        <v>19731</v>
      </c>
      <c r="B7229" t="s">
        <v>19732</v>
      </c>
      <c r="C7229" t="s">
        <v>131</v>
      </c>
      <c r="D7229" t="s">
        <v>96666</v>
      </c>
      <c r="E7229">
        <v>3142</v>
      </c>
      <c r="F7229">
        <v>1206</v>
      </c>
      <c r="G7229">
        <v>3421</v>
      </c>
      <c r="H7229" t="s">
        <v>96576</v>
      </c>
      <c r="J7229" t="s">
        <v>19733</v>
      </c>
      <c r="K7229" s="2">
        <v>41366.307986111111</v>
      </c>
      <c r="L7229" s="3">
        <f t="shared" si="112"/>
        <v>41366</v>
      </c>
      <c r="M7229" t="s">
        <v>8295</v>
      </c>
      <c r="N7229">
        <v>0</v>
      </c>
      <c r="O7229">
        <v>0</v>
      </c>
      <c r="Q7229" t="s">
        <v>19734</v>
      </c>
      <c r="R7229">
        <v>1</v>
      </c>
    </row>
    <row r="7230" spans="1:18" x14ac:dyDescent="0.15">
      <c r="A7230" s="1" t="s">
        <v>76557</v>
      </c>
      <c r="B7230" t="s">
        <v>76558</v>
      </c>
      <c r="C7230" t="s">
        <v>94</v>
      </c>
      <c r="E7230">
        <v>319</v>
      </c>
      <c r="F7230">
        <v>363</v>
      </c>
      <c r="G7230">
        <v>1899</v>
      </c>
      <c r="H7230" t="s">
        <v>96576</v>
      </c>
      <c r="J7230" t="s">
        <v>76559</v>
      </c>
      <c r="K7230" s="2">
        <v>41366.307986111111</v>
      </c>
      <c r="L7230" s="3">
        <f t="shared" si="112"/>
        <v>41366</v>
      </c>
      <c r="M7230" t="s">
        <v>3148</v>
      </c>
      <c r="N7230">
        <v>0</v>
      </c>
      <c r="O7230">
        <v>0</v>
      </c>
      <c r="Q7230" t="s">
        <v>76560</v>
      </c>
      <c r="R7230">
        <v>1</v>
      </c>
    </row>
    <row r="7231" spans="1:18" x14ac:dyDescent="0.15">
      <c r="A7231" s="1" t="s">
        <v>71378</v>
      </c>
      <c r="B7231" t="s">
        <v>71379</v>
      </c>
      <c r="C7231" t="s">
        <v>344</v>
      </c>
      <c r="E7231">
        <v>499</v>
      </c>
      <c r="F7231">
        <v>1</v>
      </c>
      <c r="G7231">
        <v>19486</v>
      </c>
      <c r="H7231" t="s">
        <v>96576</v>
      </c>
      <c r="J7231" t="s">
        <v>76555</v>
      </c>
      <c r="K7231" s="2">
        <v>41366.308078703703</v>
      </c>
      <c r="L7231" s="3">
        <f t="shared" si="112"/>
        <v>41366</v>
      </c>
      <c r="M7231" t="s">
        <v>1286</v>
      </c>
      <c r="N7231">
        <v>0</v>
      </c>
      <c r="O7231">
        <v>0</v>
      </c>
      <c r="Q7231" t="s">
        <v>76556</v>
      </c>
      <c r="R7231">
        <v>1</v>
      </c>
    </row>
    <row r="7232" spans="1:18" x14ac:dyDescent="0.15">
      <c r="A7232" s="1" t="s">
        <v>71378</v>
      </c>
      <c r="B7232" t="s">
        <v>71379</v>
      </c>
      <c r="C7232" t="s">
        <v>344</v>
      </c>
      <c r="E7232">
        <v>499</v>
      </c>
      <c r="F7232">
        <v>1</v>
      </c>
      <c r="G7232">
        <v>19486</v>
      </c>
      <c r="H7232" t="s">
        <v>96576</v>
      </c>
      <c r="J7232" t="s">
        <v>76553</v>
      </c>
      <c r="K7232" s="2">
        <v>41366.308356481481</v>
      </c>
      <c r="L7232" s="3">
        <f t="shared" si="112"/>
        <v>41366</v>
      </c>
      <c r="M7232" t="s">
        <v>1286</v>
      </c>
      <c r="N7232">
        <v>0</v>
      </c>
      <c r="O7232">
        <v>0</v>
      </c>
      <c r="Q7232" t="s">
        <v>76554</v>
      </c>
      <c r="R7232">
        <v>1</v>
      </c>
    </row>
    <row r="7233" spans="1:18" x14ac:dyDescent="0.15">
      <c r="A7233" s="1" t="s">
        <v>9139</v>
      </c>
      <c r="B7233" t="s">
        <v>9140</v>
      </c>
      <c r="C7233" t="s">
        <v>2165</v>
      </c>
      <c r="D7233" t="s">
        <v>96626</v>
      </c>
      <c r="E7233">
        <v>3742</v>
      </c>
      <c r="F7233">
        <v>1819</v>
      </c>
      <c r="G7233">
        <v>11482</v>
      </c>
      <c r="H7233" t="s">
        <v>96575</v>
      </c>
      <c r="I7233" t="s">
        <v>9141</v>
      </c>
      <c r="J7233" t="s">
        <v>19728</v>
      </c>
      <c r="K7233" s="2">
        <v>41366.308368055557</v>
      </c>
      <c r="L7233" s="3">
        <f t="shared" si="112"/>
        <v>41366</v>
      </c>
      <c r="M7233" t="s">
        <v>63</v>
      </c>
      <c r="N7233">
        <v>0</v>
      </c>
      <c r="O7233">
        <v>0</v>
      </c>
      <c r="P7233" t="s">
        <v>19729</v>
      </c>
      <c r="Q7233" t="s">
        <v>19730</v>
      </c>
      <c r="R7233">
        <v>1</v>
      </c>
    </row>
    <row r="7234" spans="1:18" x14ac:dyDescent="0.15">
      <c r="A7234" s="1" t="s">
        <v>19724</v>
      </c>
      <c r="B7234" t="s">
        <v>19725</v>
      </c>
      <c r="C7234" t="s">
        <v>110</v>
      </c>
      <c r="D7234" t="s">
        <v>96586</v>
      </c>
      <c r="E7234">
        <v>4541</v>
      </c>
      <c r="F7234">
        <v>1694</v>
      </c>
      <c r="G7234">
        <v>46228</v>
      </c>
      <c r="H7234" t="s">
        <v>96576</v>
      </c>
      <c r="J7234" t="s">
        <v>19726</v>
      </c>
      <c r="K7234" s="2">
        <v>41366.308391203704</v>
      </c>
      <c r="L7234" s="3">
        <f t="shared" si="112"/>
        <v>41366</v>
      </c>
      <c r="M7234" t="s">
        <v>6584</v>
      </c>
      <c r="N7234">
        <v>0</v>
      </c>
      <c r="O7234">
        <v>0</v>
      </c>
      <c r="Q7234" t="s">
        <v>19727</v>
      </c>
      <c r="R7234">
        <v>1</v>
      </c>
    </row>
    <row r="7235" spans="1:18" x14ac:dyDescent="0.15">
      <c r="A7235" s="1" t="s">
        <v>14128</v>
      </c>
      <c r="B7235" t="s">
        <v>14129</v>
      </c>
      <c r="C7235" t="s">
        <v>586</v>
      </c>
      <c r="D7235" t="s">
        <v>96622</v>
      </c>
      <c r="E7235">
        <v>2327</v>
      </c>
      <c r="F7235">
        <v>1649</v>
      </c>
      <c r="G7235">
        <v>32741</v>
      </c>
      <c r="H7235" t="s">
        <v>96576</v>
      </c>
      <c r="J7235" t="s">
        <v>19722</v>
      </c>
      <c r="K7235" s="2">
        <v>41366.308449074073</v>
      </c>
      <c r="L7235" s="3">
        <f t="shared" ref="L7235:L7298" si="113">INT(K7235)</f>
        <v>41366</v>
      </c>
      <c r="M7235" t="s">
        <v>6584</v>
      </c>
      <c r="N7235">
        <v>0</v>
      </c>
      <c r="O7235">
        <v>0</v>
      </c>
      <c r="Q7235" t="s">
        <v>19723</v>
      </c>
      <c r="R7235">
        <v>1</v>
      </c>
    </row>
    <row r="7236" spans="1:18" x14ac:dyDescent="0.15">
      <c r="A7236" s="1" t="s">
        <v>19718</v>
      </c>
      <c r="B7236" t="s">
        <v>19719</v>
      </c>
      <c r="C7236" t="s">
        <v>94</v>
      </c>
      <c r="D7236" t="s">
        <v>96840</v>
      </c>
      <c r="E7236">
        <v>345</v>
      </c>
      <c r="F7236">
        <v>359</v>
      </c>
      <c r="G7236">
        <v>3355</v>
      </c>
      <c r="H7236" t="s">
        <v>96578</v>
      </c>
      <c r="J7236" t="s">
        <v>19720</v>
      </c>
      <c r="K7236" s="2">
        <v>41366.308564814812</v>
      </c>
      <c r="L7236" s="3">
        <f t="shared" si="113"/>
        <v>41366</v>
      </c>
      <c r="M7236" t="s">
        <v>246</v>
      </c>
      <c r="N7236">
        <v>0</v>
      </c>
      <c r="O7236">
        <v>1</v>
      </c>
      <c r="Q7236" t="s">
        <v>19721</v>
      </c>
      <c r="R7236">
        <v>1</v>
      </c>
    </row>
    <row r="7237" spans="1:18" x14ac:dyDescent="0.15">
      <c r="A7237" s="1" t="s">
        <v>76547</v>
      </c>
      <c r="B7237" t="s">
        <v>76548</v>
      </c>
      <c r="C7237" t="s">
        <v>586</v>
      </c>
      <c r="E7237">
        <v>298</v>
      </c>
      <c r="F7237">
        <v>247</v>
      </c>
      <c r="G7237">
        <v>1391</v>
      </c>
      <c r="H7237" t="s">
        <v>96578</v>
      </c>
      <c r="J7237" t="s">
        <v>76549</v>
      </c>
      <c r="K7237" s="2">
        <v>41366.308645833335</v>
      </c>
      <c r="L7237" s="3">
        <f t="shared" si="113"/>
        <v>41366</v>
      </c>
      <c r="M7237" t="s">
        <v>117</v>
      </c>
      <c r="N7237">
        <v>0</v>
      </c>
      <c r="O7237">
        <v>3</v>
      </c>
      <c r="Q7237" t="s">
        <v>76550</v>
      </c>
      <c r="R7237">
        <v>1</v>
      </c>
    </row>
    <row r="7238" spans="1:18" x14ac:dyDescent="0.15">
      <c r="A7238" s="1" t="s">
        <v>19713</v>
      </c>
      <c r="B7238" t="s">
        <v>19714</v>
      </c>
      <c r="C7238" t="s">
        <v>586</v>
      </c>
      <c r="D7238" t="s">
        <v>96590</v>
      </c>
      <c r="E7238">
        <v>131115</v>
      </c>
      <c r="F7238">
        <v>145</v>
      </c>
      <c r="G7238">
        <v>89562</v>
      </c>
      <c r="H7238" t="s">
        <v>96576</v>
      </c>
      <c r="J7238" t="s">
        <v>19715</v>
      </c>
      <c r="K7238" s="2">
        <v>41366.308668981481</v>
      </c>
      <c r="L7238" s="3">
        <f t="shared" si="113"/>
        <v>41366</v>
      </c>
      <c r="M7238" t="s">
        <v>6584</v>
      </c>
      <c r="N7238">
        <v>4</v>
      </c>
      <c r="O7238">
        <v>0</v>
      </c>
      <c r="P7238" t="s">
        <v>19716</v>
      </c>
      <c r="Q7238" t="s">
        <v>19717</v>
      </c>
      <c r="R7238">
        <v>1</v>
      </c>
    </row>
    <row r="7239" spans="1:18" x14ac:dyDescent="0.15">
      <c r="A7239" s="1" t="s">
        <v>19703</v>
      </c>
      <c r="B7239" t="s">
        <v>19704</v>
      </c>
      <c r="C7239" t="s">
        <v>2165</v>
      </c>
      <c r="D7239" t="s">
        <v>96599</v>
      </c>
      <c r="E7239">
        <v>36373</v>
      </c>
      <c r="F7239">
        <v>83</v>
      </c>
      <c r="G7239">
        <v>4331</v>
      </c>
      <c r="H7239" t="s">
        <v>96577</v>
      </c>
      <c r="I7239" t="s">
        <v>19705</v>
      </c>
      <c r="J7239" t="s">
        <v>19706</v>
      </c>
      <c r="K7239" s="2">
        <v>41366.308715277781</v>
      </c>
      <c r="L7239" s="3">
        <f t="shared" si="113"/>
        <v>41366</v>
      </c>
      <c r="M7239" t="s">
        <v>3652</v>
      </c>
      <c r="N7239">
        <v>0</v>
      </c>
      <c r="O7239">
        <v>0</v>
      </c>
      <c r="P7239" t="s">
        <v>19707</v>
      </c>
      <c r="Q7239" t="s">
        <v>19708</v>
      </c>
      <c r="R7239">
        <v>1</v>
      </c>
    </row>
    <row r="7240" spans="1:18" x14ac:dyDescent="0.15">
      <c r="A7240" s="1" t="s">
        <v>19709</v>
      </c>
      <c r="B7240" t="s">
        <v>19710</v>
      </c>
      <c r="C7240" t="s">
        <v>344</v>
      </c>
      <c r="D7240" t="s">
        <v>96651</v>
      </c>
      <c r="E7240">
        <v>6750</v>
      </c>
      <c r="F7240">
        <v>1856</v>
      </c>
      <c r="G7240">
        <v>4039</v>
      </c>
      <c r="H7240" t="s">
        <v>96575</v>
      </c>
      <c r="I7240" t="s">
        <v>19711</v>
      </c>
      <c r="J7240" t="s">
        <v>19712</v>
      </c>
      <c r="K7240" s="2">
        <v>41366.308715277781</v>
      </c>
      <c r="L7240" s="3">
        <f t="shared" si="113"/>
        <v>41366</v>
      </c>
      <c r="M7240" t="s">
        <v>117</v>
      </c>
      <c r="N7240">
        <v>0</v>
      </c>
      <c r="O7240">
        <v>0</v>
      </c>
      <c r="Q7240" t="s">
        <v>2859</v>
      </c>
      <c r="R7240">
        <v>1</v>
      </c>
    </row>
    <row r="7241" spans="1:18" x14ac:dyDescent="0.15">
      <c r="A7241" s="1" t="s">
        <v>76543</v>
      </c>
      <c r="B7241" t="s">
        <v>76544</v>
      </c>
      <c r="C7241" t="s">
        <v>9772</v>
      </c>
      <c r="D7241" t="s">
        <v>96744</v>
      </c>
      <c r="E7241">
        <v>2344</v>
      </c>
      <c r="F7241">
        <v>27</v>
      </c>
      <c r="G7241">
        <v>13531</v>
      </c>
      <c r="H7241" t="s">
        <v>96576</v>
      </c>
      <c r="J7241" t="s">
        <v>76545</v>
      </c>
      <c r="K7241" s="2">
        <v>41366.308831018519</v>
      </c>
      <c r="L7241" s="3">
        <f t="shared" si="113"/>
        <v>41366</v>
      </c>
      <c r="M7241" t="s">
        <v>63</v>
      </c>
      <c r="N7241">
        <v>0</v>
      </c>
      <c r="O7241">
        <v>0</v>
      </c>
      <c r="P7241" t="s">
        <v>76546</v>
      </c>
      <c r="Q7241" t="s">
        <v>74233</v>
      </c>
      <c r="R7241">
        <v>1</v>
      </c>
    </row>
    <row r="7242" spans="1:18" x14ac:dyDescent="0.15">
      <c r="A7242" s="1" t="s">
        <v>19694</v>
      </c>
      <c r="B7242" t="s">
        <v>19695</v>
      </c>
      <c r="C7242" t="s">
        <v>131</v>
      </c>
      <c r="D7242" t="s">
        <v>96785</v>
      </c>
      <c r="E7242">
        <v>1096</v>
      </c>
      <c r="F7242">
        <v>110</v>
      </c>
      <c r="G7242">
        <v>2694</v>
      </c>
      <c r="H7242" t="s">
        <v>96578</v>
      </c>
      <c r="J7242" t="s">
        <v>19696</v>
      </c>
      <c r="K7242" s="2">
        <v>41366.308865740742</v>
      </c>
      <c r="L7242" s="3">
        <f t="shared" si="113"/>
        <v>41366</v>
      </c>
      <c r="M7242" t="s">
        <v>19697</v>
      </c>
      <c r="N7242">
        <v>1</v>
      </c>
      <c r="O7242">
        <v>9</v>
      </c>
      <c r="Q7242" t="s">
        <v>19698</v>
      </c>
      <c r="R7242">
        <v>1</v>
      </c>
    </row>
    <row r="7243" spans="1:18" x14ac:dyDescent="0.15">
      <c r="A7243" s="1" t="s">
        <v>19699</v>
      </c>
      <c r="B7243" t="s">
        <v>19700</v>
      </c>
      <c r="C7243" t="s">
        <v>27</v>
      </c>
      <c r="E7243">
        <v>1641</v>
      </c>
      <c r="F7243">
        <v>1996</v>
      </c>
      <c r="G7243">
        <v>8190</v>
      </c>
      <c r="H7243" t="s">
        <v>96576</v>
      </c>
      <c r="J7243" t="s">
        <v>19701</v>
      </c>
      <c r="K7243" s="2">
        <v>41366.308865740742</v>
      </c>
      <c r="L7243" s="3">
        <f t="shared" si="113"/>
        <v>41366</v>
      </c>
      <c r="M7243" t="s">
        <v>158</v>
      </c>
      <c r="N7243">
        <v>0</v>
      </c>
      <c r="O7243">
        <v>0</v>
      </c>
      <c r="Q7243" t="s">
        <v>19702</v>
      </c>
      <c r="R7243">
        <v>1</v>
      </c>
    </row>
    <row r="7244" spans="1:18" x14ac:dyDescent="0.15">
      <c r="A7244" s="1" t="s">
        <v>19689</v>
      </c>
      <c r="B7244" t="s">
        <v>19690</v>
      </c>
      <c r="C7244" t="s">
        <v>344</v>
      </c>
      <c r="D7244" t="s">
        <v>96639</v>
      </c>
      <c r="E7244">
        <v>1672</v>
      </c>
      <c r="F7244">
        <v>5</v>
      </c>
      <c r="G7244">
        <v>4710</v>
      </c>
      <c r="H7244" t="s">
        <v>96575</v>
      </c>
      <c r="I7244" t="s">
        <v>19691</v>
      </c>
      <c r="J7244" t="s">
        <v>19692</v>
      </c>
      <c r="K7244" s="2">
        <v>41366.308935185189</v>
      </c>
      <c r="L7244" s="3">
        <f t="shared" si="113"/>
        <v>41366</v>
      </c>
      <c r="M7244" t="s">
        <v>84</v>
      </c>
      <c r="N7244">
        <v>0</v>
      </c>
      <c r="O7244">
        <v>0</v>
      </c>
      <c r="Q7244" t="s">
        <v>19693</v>
      </c>
      <c r="R7244">
        <v>1</v>
      </c>
    </row>
    <row r="7245" spans="1:18" x14ac:dyDescent="0.15">
      <c r="A7245" s="1" t="s">
        <v>19685</v>
      </c>
      <c r="B7245" t="s">
        <v>19686</v>
      </c>
      <c r="C7245" t="s">
        <v>110</v>
      </c>
      <c r="E7245">
        <v>317</v>
      </c>
      <c r="F7245">
        <v>258</v>
      </c>
      <c r="G7245">
        <v>2580</v>
      </c>
      <c r="H7245" t="s">
        <v>96576</v>
      </c>
      <c r="J7245" t="s">
        <v>19687</v>
      </c>
      <c r="K7245" s="2">
        <v>41366.309027777781</v>
      </c>
      <c r="L7245" s="3">
        <f t="shared" si="113"/>
        <v>41366</v>
      </c>
      <c r="M7245" t="s">
        <v>370</v>
      </c>
      <c r="N7245">
        <v>0</v>
      </c>
      <c r="O7245">
        <v>0</v>
      </c>
      <c r="Q7245" t="s">
        <v>19688</v>
      </c>
      <c r="R7245">
        <v>1</v>
      </c>
    </row>
    <row r="7246" spans="1:18" x14ac:dyDescent="0.15">
      <c r="A7246" s="1" t="s">
        <v>76538</v>
      </c>
      <c r="B7246" t="s">
        <v>76539</v>
      </c>
      <c r="C7246" t="s">
        <v>110</v>
      </c>
      <c r="D7246" t="s">
        <v>96596</v>
      </c>
      <c r="E7246">
        <v>155</v>
      </c>
      <c r="F7246">
        <v>50</v>
      </c>
      <c r="G7246">
        <v>818</v>
      </c>
      <c r="H7246" t="s">
        <v>96576</v>
      </c>
      <c r="J7246" t="s">
        <v>76540</v>
      </c>
      <c r="K7246" s="2">
        <v>41366.309166666666</v>
      </c>
      <c r="L7246" s="3">
        <f t="shared" si="113"/>
        <v>41366</v>
      </c>
      <c r="M7246" t="s">
        <v>815</v>
      </c>
      <c r="N7246">
        <v>1</v>
      </c>
      <c r="O7246">
        <v>0</v>
      </c>
      <c r="P7246" t="s">
        <v>76541</v>
      </c>
      <c r="Q7246" t="s">
        <v>76542</v>
      </c>
      <c r="R7246">
        <v>1</v>
      </c>
    </row>
    <row r="7247" spans="1:18" x14ac:dyDescent="0.15">
      <c r="A7247" s="1" t="s">
        <v>19680</v>
      </c>
      <c r="B7247" t="s">
        <v>19681</v>
      </c>
      <c r="C7247" t="s">
        <v>27</v>
      </c>
      <c r="E7247">
        <v>265</v>
      </c>
      <c r="F7247">
        <v>142</v>
      </c>
      <c r="G7247">
        <v>2505</v>
      </c>
      <c r="H7247" t="s">
        <v>96576</v>
      </c>
      <c r="J7247" t="s">
        <v>19682</v>
      </c>
      <c r="K7247" s="2">
        <v>41366.309340277781</v>
      </c>
      <c r="L7247" s="3">
        <f t="shared" si="113"/>
        <v>41366</v>
      </c>
      <c r="M7247" t="s">
        <v>117</v>
      </c>
      <c r="N7247">
        <v>0</v>
      </c>
      <c r="O7247">
        <v>1</v>
      </c>
      <c r="Q7247" t="s">
        <v>19683</v>
      </c>
      <c r="R7247">
        <v>1</v>
      </c>
    </row>
    <row r="7248" spans="1:18" x14ac:dyDescent="0.15">
      <c r="A7248" s="1" t="s">
        <v>76533</v>
      </c>
      <c r="B7248" t="s">
        <v>76534</v>
      </c>
      <c r="C7248" t="s">
        <v>27</v>
      </c>
      <c r="E7248">
        <v>11</v>
      </c>
      <c r="F7248">
        <v>55</v>
      </c>
      <c r="G7248">
        <v>5</v>
      </c>
      <c r="H7248" t="s">
        <v>96576</v>
      </c>
      <c r="J7248" t="s">
        <v>76535</v>
      </c>
      <c r="K7248" s="2">
        <v>41366.309386574074</v>
      </c>
      <c r="L7248" s="3">
        <f t="shared" si="113"/>
        <v>41366</v>
      </c>
      <c r="M7248" t="s">
        <v>36019</v>
      </c>
      <c r="N7248">
        <v>0</v>
      </c>
      <c r="O7248">
        <v>0</v>
      </c>
      <c r="P7248" t="s">
        <v>76536</v>
      </c>
      <c r="Q7248" t="s">
        <v>76537</v>
      </c>
      <c r="R7248">
        <v>1</v>
      </c>
    </row>
    <row r="7249" spans="1:18" x14ac:dyDescent="0.15">
      <c r="A7249" s="1" t="s">
        <v>19675</v>
      </c>
      <c r="B7249" t="s">
        <v>19676</v>
      </c>
      <c r="C7249" t="s">
        <v>94</v>
      </c>
      <c r="D7249" t="s">
        <v>96692</v>
      </c>
      <c r="E7249">
        <v>750</v>
      </c>
      <c r="F7249">
        <v>685</v>
      </c>
      <c r="G7249">
        <v>3553</v>
      </c>
      <c r="H7249" t="s">
        <v>96578</v>
      </c>
      <c r="J7249" t="s">
        <v>19677</v>
      </c>
      <c r="K7249" s="2">
        <v>41366.309444444443</v>
      </c>
      <c r="L7249" s="3">
        <f t="shared" si="113"/>
        <v>41366</v>
      </c>
      <c r="M7249" t="s">
        <v>84</v>
      </c>
      <c r="N7249">
        <v>0</v>
      </c>
      <c r="O7249">
        <v>2</v>
      </c>
      <c r="P7249" t="s">
        <v>19678</v>
      </c>
      <c r="Q7249" t="s">
        <v>19679</v>
      </c>
      <c r="R7249">
        <v>1</v>
      </c>
    </row>
    <row r="7250" spans="1:18" x14ac:dyDescent="0.15">
      <c r="A7250" s="1" t="s">
        <v>76528</v>
      </c>
      <c r="B7250" t="s">
        <v>76529</v>
      </c>
      <c r="C7250" t="s">
        <v>1005</v>
      </c>
      <c r="D7250" t="s">
        <v>96875</v>
      </c>
      <c r="E7250">
        <v>5661</v>
      </c>
      <c r="F7250">
        <v>195</v>
      </c>
      <c r="G7250">
        <v>1244</v>
      </c>
      <c r="H7250" t="s">
        <v>96575</v>
      </c>
      <c r="I7250" t="s">
        <v>76530</v>
      </c>
      <c r="J7250" t="s">
        <v>76531</v>
      </c>
      <c r="K7250" s="2">
        <v>41366.309629629628</v>
      </c>
      <c r="L7250" s="3">
        <f t="shared" si="113"/>
        <v>41366</v>
      </c>
      <c r="M7250" t="s">
        <v>370</v>
      </c>
      <c r="N7250">
        <v>0</v>
      </c>
      <c r="O7250">
        <v>6</v>
      </c>
      <c r="Q7250" t="s">
        <v>76532</v>
      </c>
      <c r="R7250">
        <v>1</v>
      </c>
    </row>
    <row r="7251" spans="1:18" x14ac:dyDescent="0.15">
      <c r="A7251" s="1" t="s">
        <v>76524</v>
      </c>
      <c r="B7251" t="s">
        <v>76525</v>
      </c>
      <c r="C7251" t="s">
        <v>2165</v>
      </c>
      <c r="D7251" t="s">
        <v>96816</v>
      </c>
      <c r="E7251">
        <v>17</v>
      </c>
      <c r="F7251">
        <v>8</v>
      </c>
      <c r="G7251">
        <v>8</v>
      </c>
      <c r="H7251" t="s">
        <v>96576</v>
      </c>
      <c r="J7251" t="s">
        <v>76526</v>
      </c>
      <c r="K7251" s="2">
        <v>41366.309733796297</v>
      </c>
      <c r="L7251" s="3">
        <f t="shared" si="113"/>
        <v>41366</v>
      </c>
      <c r="M7251" t="s">
        <v>3619</v>
      </c>
      <c r="N7251">
        <v>4</v>
      </c>
      <c r="O7251">
        <v>4</v>
      </c>
      <c r="Q7251" t="s">
        <v>76527</v>
      </c>
      <c r="R7251">
        <v>1</v>
      </c>
    </row>
    <row r="7252" spans="1:18" x14ac:dyDescent="0.15">
      <c r="A7252" s="1" t="s">
        <v>19670</v>
      </c>
      <c r="B7252" t="s">
        <v>19671</v>
      </c>
      <c r="C7252" t="s">
        <v>94</v>
      </c>
      <c r="E7252">
        <v>101</v>
      </c>
      <c r="F7252">
        <v>14</v>
      </c>
      <c r="G7252">
        <v>654</v>
      </c>
      <c r="H7252" t="s">
        <v>96576</v>
      </c>
      <c r="J7252" t="s">
        <v>19672</v>
      </c>
      <c r="K7252" s="2">
        <v>41366.30976851852</v>
      </c>
      <c r="L7252" s="3">
        <f t="shared" si="113"/>
        <v>41366</v>
      </c>
      <c r="M7252" t="s">
        <v>815</v>
      </c>
      <c r="N7252">
        <v>0</v>
      </c>
      <c r="O7252">
        <v>0</v>
      </c>
      <c r="P7252" t="s">
        <v>19673</v>
      </c>
      <c r="Q7252" t="s">
        <v>19674</v>
      </c>
      <c r="R7252">
        <v>1</v>
      </c>
    </row>
    <row r="7253" spans="1:18" x14ac:dyDescent="0.15">
      <c r="A7253" s="1" t="s">
        <v>76520</v>
      </c>
      <c r="B7253" t="s">
        <v>76521</v>
      </c>
      <c r="C7253" t="s">
        <v>110</v>
      </c>
      <c r="D7253" t="s">
        <v>96586</v>
      </c>
      <c r="E7253">
        <v>72</v>
      </c>
      <c r="F7253">
        <v>195</v>
      </c>
      <c r="G7253">
        <v>147</v>
      </c>
      <c r="H7253" t="s">
        <v>96576</v>
      </c>
      <c r="J7253" t="s">
        <v>76522</v>
      </c>
      <c r="K7253" s="2">
        <v>41366.309803240743</v>
      </c>
      <c r="L7253" s="3">
        <f t="shared" si="113"/>
        <v>41366</v>
      </c>
      <c r="M7253" t="s">
        <v>29</v>
      </c>
      <c r="N7253">
        <v>1</v>
      </c>
      <c r="O7253">
        <v>1</v>
      </c>
      <c r="P7253" t="s">
        <v>30</v>
      </c>
      <c r="Q7253" t="s">
        <v>76523</v>
      </c>
      <c r="R7253">
        <v>1</v>
      </c>
    </row>
    <row r="7254" spans="1:18" x14ac:dyDescent="0.15">
      <c r="A7254" s="1" t="s">
        <v>76517</v>
      </c>
      <c r="B7254" t="s">
        <v>76518</v>
      </c>
      <c r="C7254" t="s">
        <v>94</v>
      </c>
      <c r="D7254" t="s">
        <v>96684</v>
      </c>
      <c r="E7254">
        <v>427</v>
      </c>
      <c r="F7254">
        <v>479</v>
      </c>
      <c r="G7254">
        <v>2140</v>
      </c>
      <c r="H7254" t="s">
        <v>96578</v>
      </c>
      <c r="J7254" t="s">
        <v>76519</v>
      </c>
      <c r="K7254" s="2">
        <v>41366.309884259259</v>
      </c>
      <c r="L7254" s="3">
        <f t="shared" si="113"/>
        <v>41366</v>
      </c>
      <c r="M7254" t="s">
        <v>29</v>
      </c>
      <c r="N7254">
        <v>1</v>
      </c>
      <c r="O7254">
        <v>1</v>
      </c>
      <c r="P7254" t="s">
        <v>30</v>
      </c>
      <c r="Q7254" t="s">
        <v>75636</v>
      </c>
      <c r="R7254">
        <v>1</v>
      </c>
    </row>
    <row r="7255" spans="1:18" x14ac:dyDescent="0.15">
      <c r="A7255" s="1" t="s">
        <v>19666</v>
      </c>
      <c r="B7255" t="s">
        <v>19667</v>
      </c>
      <c r="C7255" t="s">
        <v>3085</v>
      </c>
      <c r="D7255" t="s">
        <v>96600</v>
      </c>
      <c r="E7255">
        <v>30</v>
      </c>
      <c r="F7255">
        <v>48</v>
      </c>
      <c r="G7255">
        <v>66</v>
      </c>
      <c r="H7255" t="s">
        <v>96576</v>
      </c>
      <c r="J7255" t="s">
        <v>19668</v>
      </c>
      <c r="K7255" s="2">
        <v>41366.309988425928</v>
      </c>
      <c r="L7255" s="3">
        <f t="shared" si="113"/>
        <v>41366</v>
      </c>
      <c r="M7255" t="s">
        <v>56</v>
      </c>
      <c r="N7255">
        <v>0</v>
      </c>
      <c r="O7255">
        <v>0</v>
      </c>
      <c r="Q7255" t="s">
        <v>19669</v>
      </c>
      <c r="R7255">
        <v>1</v>
      </c>
    </row>
    <row r="7256" spans="1:18" x14ac:dyDescent="0.15">
      <c r="A7256" s="1" t="s">
        <v>19662</v>
      </c>
      <c r="B7256" t="s">
        <v>19663</v>
      </c>
      <c r="C7256" t="s">
        <v>344</v>
      </c>
      <c r="D7256" t="s">
        <v>96639</v>
      </c>
      <c r="E7256">
        <v>838</v>
      </c>
      <c r="F7256">
        <v>64</v>
      </c>
      <c r="G7256">
        <v>9534</v>
      </c>
      <c r="H7256" t="s">
        <v>96576</v>
      </c>
      <c r="J7256" t="s">
        <v>19664</v>
      </c>
      <c r="K7256" s="2">
        <v>41366.310254629629</v>
      </c>
      <c r="L7256" s="3">
        <f t="shared" si="113"/>
        <v>41366</v>
      </c>
      <c r="M7256" t="s">
        <v>486</v>
      </c>
      <c r="N7256">
        <v>0</v>
      </c>
      <c r="O7256">
        <v>0</v>
      </c>
      <c r="Q7256" t="s">
        <v>19665</v>
      </c>
      <c r="R7256">
        <v>1</v>
      </c>
    </row>
    <row r="7257" spans="1:18" x14ac:dyDescent="0.15">
      <c r="A7257" s="1" t="s">
        <v>19658</v>
      </c>
      <c r="B7257" t="s">
        <v>19659</v>
      </c>
      <c r="C7257" t="s">
        <v>94</v>
      </c>
      <c r="D7257" t="s">
        <v>96811</v>
      </c>
      <c r="E7257">
        <v>59</v>
      </c>
      <c r="F7257">
        <v>118</v>
      </c>
      <c r="G7257">
        <v>100</v>
      </c>
      <c r="H7257" t="s">
        <v>96576</v>
      </c>
      <c r="J7257" t="s">
        <v>19660</v>
      </c>
      <c r="K7257" s="2">
        <v>41366.310266203705</v>
      </c>
      <c r="L7257" s="3">
        <f t="shared" si="113"/>
        <v>41366</v>
      </c>
      <c r="M7257" t="s">
        <v>1574</v>
      </c>
      <c r="N7257">
        <v>0</v>
      </c>
      <c r="O7257">
        <v>0</v>
      </c>
      <c r="Q7257" t="s">
        <v>19661</v>
      </c>
      <c r="R7257">
        <v>1</v>
      </c>
    </row>
    <row r="7258" spans="1:18" x14ac:dyDescent="0.15">
      <c r="A7258" s="1" t="s">
        <v>19654</v>
      </c>
      <c r="B7258" t="s">
        <v>19655</v>
      </c>
      <c r="C7258" t="s">
        <v>271</v>
      </c>
      <c r="D7258" t="s">
        <v>96724</v>
      </c>
      <c r="E7258">
        <v>148</v>
      </c>
      <c r="F7258">
        <v>136</v>
      </c>
      <c r="G7258">
        <v>1292</v>
      </c>
      <c r="H7258" t="s">
        <v>96576</v>
      </c>
      <c r="J7258" t="s">
        <v>19656</v>
      </c>
      <c r="K7258" s="2">
        <v>41366.310289351852</v>
      </c>
      <c r="L7258" s="3">
        <f t="shared" si="113"/>
        <v>41366</v>
      </c>
      <c r="M7258" t="s">
        <v>3328</v>
      </c>
      <c r="N7258">
        <v>0</v>
      </c>
      <c r="O7258">
        <v>0</v>
      </c>
      <c r="Q7258" t="s">
        <v>19657</v>
      </c>
      <c r="R7258">
        <v>1</v>
      </c>
    </row>
    <row r="7259" spans="1:18" x14ac:dyDescent="0.15">
      <c r="A7259" s="1" t="s">
        <v>19650</v>
      </c>
      <c r="B7259" t="s">
        <v>19651</v>
      </c>
      <c r="C7259" t="s">
        <v>27</v>
      </c>
      <c r="E7259">
        <v>800</v>
      </c>
      <c r="F7259">
        <v>699</v>
      </c>
      <c r="G7259">
        <v>9703</v>
      </c>
      <c r="H7259" t="s">
        <v>96576</v>
      </c>
      <c r="J7259" t="s">
        <v>19652</v>
      </c>
      <c r="K7259" s="2">
        <v>41366.310347222221</v>
      </c>
      <c r="L7259" s="3">
        <f t="shared" si="113"/>
        <v>41366</v>
      </c>
      <c r="M7259" t="s">
        <v>8447</v>
      </c>
      <c r="N7259">
        <v>0</v>
      </c>
      <c r="O7259">
        <v>0</v>
      </c>
      <c r="Q7259" t="s">
        <v>19653</v>
      </c>
      <c r="R7259">
        <v>1</v>
      </c>
    </row>
    <row r="7260" spans="1:18" x14ac:dyDescent="0.15">
      <c r="A7260" s="1" t="s">
        <v>19644</v>
      </c>
      <c r="B7260" t="s">
        <v>19645</v>
      </c>
      <c r="C7260" t="s">
        <v>344</v>
      </c>
      <c r="D7260" t="s">
        <v>96589</v>
      </c>
      <c r="E7260">
        <v>9944</v>
      </c>
      <c r="F7260">
        <v>1921</v>
      </c>
      <c r="G7260">
        <v>6053</v>
      </c>
      <c r="H7260" t="s">
        <v>96584</v>
      </c>
      <c r="I7260" t="s">
        <v>19646</v>
      </c>
      <c r="J7260" t="s">
        <v>19647</v>
      </c>
      <c r="K7260" s="2">
        <v>41366.310370370367</v>
      </c>
      <c r="L7260" s="3">
        <f t="shared" si="113"/>
        <v>41366</v>
      </c>
      <c r="M7260" t="s">
        <v>69</v>
      </c>
      <c r="N7260">
        <v>6</v>
      </c>
      <c r="O7260">
        <v>3</v>
      </c>
      <c r="P7260" t="s">
        <v>19648</v>
      </c>
      <c r="Q7260" t="s">
        <v>19649</v>
      </c>
      <c r="R7260">
        <v>1</v>
      </c>
    </row>
    <row r="7261" spans="1:18" x14ac:dyDescent="0.15">
      <c r="A7261" s="1" t="s">
        <v>76511</v>
      </c>
      <c r="B7261" t="s">
        <v>76512</v>
      </c>
      <c r="C7261" t="s">
        <v>94</v>
      </c>
      <c r="D7261" t="s">
        <v>96609</v>
      </c>
      <c r="E7261">
        <v>4315928</v>
      </c>
      <c r="F7261">
        <v>1987</v>
      </c>
      <c r="G7261">
        <v>27275</v>
      </c>
      <c r="H7261" t="s">
        <v>96574</v>
      </c>
      <c r="I7261" t="s">
        <v>76513</v>
      </c>
      <c r="J7261" t="s">
        <v>76514</v>
      </c>
      <c r="K7261" s="2">
        <v>41366.31040509259</v>
      </c>
      <c r="L7261" s="3">
        <f t="shared" si="113"/>
        <v>41366</v>
      </c>
      <c r="M7261" t="s">
        <v>69</v>
      </c>
      <c r="N7261">
        <v>40</v>
      </c>
      <c r="O7261">
        <v>8</v>
      </c>
      <c r="P7261" t="s">
        <v>76515</v>
      </c>
      <c r="Q7261" t="s">
        <v>76516</v>
      </c>
      <c r="R7261">
        <v>1</v>
      </c>
    </row>
    <row r="7262" spans="1:18" x14ac:dyDescent="0.15">
      <c r="A7262" s="1" t="s">
        <v>76507</v>
      </c>
      <c r="B7262" t="s">
        <v>76508</v>
      </c>
      <c r="C7262" t="s">
        <v>853</v>
      </c>
      <c r="E7262">
        <v>2191</v>
      </c>
      <c r="F7262">
        <v>189</v>
      </c>
      <c r="G7262">
        <v>8745</v>
      </c>
      <c r="H7262" t="s">
        <v>96576</v>
      </c>
      <c r="J7262" t="s">
        <v>76509</v>
      </c>
      <c r="K7262" s="2">
        <v>41366.310532407406</v>
      </c>
      <c r="L7262" s="3">
        <f t="shared" si="113"/>
        <v>41366</v>
      </c>
      <c r="M7262" t="s">
        <v>169</v>
      </c>
      <c r="N7262">
        <v>0</v>
      </c>
      <c r="O7262">
        <v>0</v>
      </c>
      <c r="Q7262" t="s">
        <v>76510</v>
      </c>
      <c r="R7262">
        <v>1</v>
      </c>
    </row>
    <row r="7263" spans="1:18" x14ac:dyDescent="0.15">
      <c r="A7263" s="1" t="s">
        <v>76503</v>
      </c>
      <c r="B7263" t="s">
        <v>76504</v>
      </c>
      <c r="C7263" t="s">
        <v>11046</v>
      </c>
      <c r="D7263" t="s">
        <v>96800</v>
      </c>
      <c r="E7263">
        <v>93</v>
      </c>
      <c r="F7263">
        <v>294</v>
      </c>
      <c r="G7263">
        <v>403</v>
      </c>
      <c r="H7263" t="s">
        <v>96576</v>
      </c>
      <c r="J7263" t="s">
        <v>76505</v>
      </c>
      <c r="K7263" s="2">
        <v>41366.310543981483</v>
      </c>
      <c r="L7263" s="3">
        <f t="shared" si="113"/>
        <v>41366</v>
      </c>
      <c r="M7263" t="s">
        <v>545</v>
      </c>
      <c r="N7263">
        <v>0</v>
      </c>
      <c r="O7263">
        <v>0</v>
      </c>
      <c r="Q7263" t="s">
        <v>76506</v>
      </c>
      <c r="R7263">
        <v>1</v>
      </c>
    </row>
    <row r="7264" spans="1:18" x14ac:dyDescent="0.15">
      <c r="A7264" s="1" t="s">
        <v>76499</v>
      </c>
      <c r="B7264" t="s">
        <v>76500</v>
      </c>
      <c r="C7264" t="s">
        <v>2543</v>
      </c>
      <c r="D7264" t="s">
        <v>96691</v>
      </c>
      <c r="E7264">
        <v>183</v>
      </c>
      <c r="F7264">
        <v>248</v>
      </c>
      <c r="G7264">
        <v>1473</v>
      </c>
      <c r="H7264" t="s">
        <v>96576</v>
      </c>
      <c r="J7264" t="s">
        <v>76501</v>
      </c>
      <c r="K7264" s="2">
        <v>41366.310555555552</v>
      </c>
      <c r="L7264" s="3">
        <f t="shared" si="113"/>
        <v>41366</v>
      </c>
      <c r="M7264" t="s">
        <v>84</v>
      </c>
      <c r="N7264">
        <v>8</v>
      </c>
      <c r="O7264">
        <v>0</v>
      </c>
      <c r="Q7264" t="s">
        <v>76502</v>
      </c>
      <c r="R7264">
        <v>1</v>
      </c>
    </row>
    <row r="7265" spans="1:18" x14ac:dyDescent="0.15">
      <c r="A7265" s="1" t="s">
        <v>19640</v>
      </c>
      <c r="B7265" t="s">
        <v>19641</v>
      </c>
      <c r="C7265" t="s">
        <v>344</v>
      </c>
      <c r="D7265" t="s">
        <v>96683</v>
      </c>
      <c r="E7265">
        <v>175</v>
      </c>
      <c r="F7265">
        <v>160</v>
      </c>
      <c r="G7265">
        <v>2279</v>
      </c>
      <c r="H7265" t="s">
        <v>96576</v>
      </c>
      <c r="J7265" t="s">
        <v>19642</v>
      </c>
      <c r="K7265" s="2">
        <v>41366.310567129629</v>
      </c>
      <c r="L7265" s="3">
        <f t="shared" si="113"/>
        <v>41366</v>
      </c>
      <c r="M7265" t="s">
        <v>117</v>
      </c>
      <c r="N7265">
        <v>0</v>
      </c>
      <c r="O7265">
        <v>0</v>
      </c>
      <c r="Q7265" t="s">
        <v>19643</v>
      </c>
      <c r="R7265">
        <v>1</v>
      </c>
    </row>
    <row r="7266" spans="1:18" x14ac:dyDescent="0.15">
      <c r="A7266" s="1" t="s">
        <v>19666</v>
      </c>
      <c r="B7266" t="s">
        <v>19667</v>
      </c>
      <c r="C7266" t="s">
        <v>3085</v>
      </c>
      <c r="D7266" t="s">
        <v>96600</v>
      </c>
      <c r="E7266">
        <v>30</v>
      </c>
      <c r="F7266">
        <v>48</v>
      </c>
      <c r="G7266">
        <v>66</v>
      </c>
      <c r="H7266" t="s">
        <v>96576</v>
      </c>
      <c r="J7266" t="s">
        <v>76497</v>
      </c>
      <c r="K7266" s="2">
        <v>41366.310659722221</v>
      </c>
      <c r="L7266" s="3">
        <f t="shared" si="113"/>
        <v>41366</v>
      </c>
      <c r="M7266" t="s">
        <v>84</v>
      </c>
      <c r="N7266">
        <v>0</v>
      </c>
      <c r="O7266">
        <v>0</v>
      </c>
      <c r="Q7266" t="s">
        <v>76498</v>
      </c>
      <c r="R7266">
        <v>1</v>
      </c>
    </row>
    <row r="7267" spans="1:18" x14ac:dyDescent="0.15">
      <c r="A7267" s="1" t="s">
        <v>19631</v>
      </c>
      <c r="B7267" t="s">
        <v>19632</v>
      </c>
      <c r="C7267" t="s">
        <v>94</v>
      </c>
      <c r="D7267" t="s">
        <v>96742</v>
      </c>
      <c r="E7267">
        <v>122</v>
      </c>
      <c r="F7267">
        <v>121</v>
      </c>
      <c r="G7267">
        <v>775</v>
      </c>
      <c r="H7267" t="s">
        <v>96578</v>
      </c>
      <c r="J7267" t="s">
        <v>19633</v>
      </c>
      <c r="K7267" s="2">
        <v>41366.310833333337</v>
      </c>
      <c r="L7267" s="3">
        <f t="shared" si="113"/>
        <v>41366</v>
      </c>
      <c r="M7267" t="s">
        <v>461</v>
      </c>
      <c r="N7267">
        <v>1</v>
      </c>
      <c r="O7267">
        <v>1</v>
      </c>
      <c r="P7267" t="s">
        <v>19634</v>
      </c>
      <c r="Q7267" t="s">
        <v>19635</v>
      </c>
      <c r="R7267">
        <v>1</v>
      </c>
    </row>
    <row r="7268" spans="1:18" x14ac:dyDescent="0.15">
      <c r="A7268" s="1" t="s">
        <v>19636</v>
      </c>
      <c r="B7268" t="s">
        <v>19637</v>
      </c>
      <c r="C7268" t="s">
        <v>344</v>
      </c>
      <c r="D7268" t="s">
        <v>96671</v>
      </c>
      <c r="E7268">
        <v>1013</v>
      </c>
      <c r="F7268">
        <v>99</v>
      </c>
      <c r="G7268">
        <v>8877</v>
      </c>
      <c r="H7268" t="s">
        <v>96578</v>
      </c>
      <c r="J7268" t="s">
        <v>19638</v>
      </c>
      <c r="K7268" s="2">
        <v>41366.310844907406</v>
      </c>
      <c r="L7268" s="3">
        <f t="shared" si="113"/>
        <v>41366</v>
      </c>
      <c r="M7268" t="s">
        <v>246</v>
      </c>
      <c r="N7268">
        <v>0</v>
      </c>
      <c r="O7268">
        <v>0</v>
      </c>
      <c r="Q7268" t="s">
        <v>19639</v>
      </c>
      <c r="R7268">
        <v>1</v>
      </c>
    </row>
    <row r="7269" spans="1:18" x14ac:dyDescent="0.15">
      <c r="A7269" s="1" t="s">
        <v>76493</v>
      </c>
      <c r="B7269" t="s">
        <v>76494</v>
      </c>
      <c r="C7269" t="s">
        <v>271</v>
      </c>
      <c r="D7269" t="s">
        <v>96774</v>
      </c>
      <c r="E7269">
        <v>575</v>
      </c>
      <c r="F7269">
        <v>960</v>
      </c>
      <c r="G7269">
        <v>6314</v>
      </c>
      <c r="H7269" t="s">
        <v>96576</v>
      </c>
      <c r="J7269" t="s">
        <v>76495</v>
      </c>
      <c r="K7269" s="2">
        <v>41366.310879629629</v>
      </c>
      <c r="L7269" s="3">
        <f t="shared" si="113"/>
        <v>41366</v>
      </c>
      <c r="M7269" t="s">
        <v>5733</v>
      </c>
      <c r="N7269">
        <v>0</v>
      </c>
      <c r="O7269">
        <v>0</v>
      </c>
      <c r="Q7269" t="s">
        <v>76496</v>
      </c>
      <c r="R7269">
        <v>1</v>
      </c>
    </row>
    <row r="7270" spans="1:18" x14ac:dyDescent="0.15">
      <c r="A7270" s="1" t="s">
        <v>19626</v>
      </c>
      <c r="B7270" t="s">
        <v>19627</v>
      </c>
      <c r="C7270" t="s">
        <v>110</v>
      </c>
      <c r="D7270" t="s">
        <v>96586</v>
      </c>
      <c r="E7270">
        <v>4118</v>
      </c>
      <c r="F7270">
        <v>910</v>
      </c>
      <c r="G7270">
        <v>69554</v>
      </c>
      <c r="H7270" t="s">
        <v>96578</v>
      </c>
      <c r="J7270" t="s">
        <v>19628</v>
      </c>
      <c r="K7270" s="2">
        <v>41366.310914351852</v>
      </c>
      <c r="L7270" s="3">
        <f t="shared" si="113"/>
        <v>41366</v>
      </c>
      <c r="M7270" t="s">
        <v>559</v>
      </c>
      <c r="N7270">
        <v>1</v>
      </c>
      <c r="O7270">
        <v>1</v>
      </c>
      <c r="P7270" t="s">
        <v>19629</v>
      </c>
      <c r="Q7270" t="s">
        <v>19630</v>
      </c>
      <c r="R7270">
        <v>1</v>
      </c>
    </row>
    <row r="7271" spans="1:18" x14ac:dyDescent="0.15">
      <c r="A7271" s="1" t="s">
        <v>76488</v>
      </c>
      <c r="B7271" t="s">
        <v>76489</v>
      </c>
      <c r="C7271" t="s">
        <v>94</v>
      </c>
      <c r="D7271" t="s">
        <v>96834</v>
      </c>
      <c r="E7271">
        <v>630</v>
      </c>
      <c r="F7271">
        <v>616</v>
      </c>
      <c r="G7271">
        <v>11054</v>
      </c>
      <c r="H7271" t="s">
        <v>96578</v>
      </c>
      <c r="J7271" t="s">
        <v>76490</v>
      </c>
      <c r="K7271" s="2">
        <v>41366.310914351852</v>
      </c>
      <c r="L7271" s="3">
        <f t="shared" si="113"/>
        <v>41366</v>
      </c>
      <c r="M7271" t="s">
        <v>23</v>
      </c>
      <c r="N7271">
        <v>0</v>
      </c>
      <c r="O7271">
        <v>0</v>
      </c>
      <c r="P7271" t="s">
        <v>76491</v>
      </c>
      <c r="Q7271" t="s">
        <v>76492</v>
      </c>
      <c r="R7271">
        <v>1</v>
      </c>
    </row>
    <row r="7272" spans="1:18" x14ac:dyDescent="0.15">
      <c r="A7272" s="1" t="s">
        <v>19622</v>
      </c>
      <c r="B7272" t="s">
        <v>19623</v>
      </c>
      <c r="C7272" t="s">
        <v>131</v>
      </c>
      <c r="D7272" t="s">
        <v>96666</v>
      </c>
      <c r="E7272">
        <v>194</v>
      </c>
      <c r="F7272">
        <v>145</v>
      </c>
      <c r="G7272">
        <v>1189</v>
      </c>
      <c r="H7272" t="s">
        <v>96576</v>
      </c>
      <c r="J7272" t="s">
        <v>19624</v>
      </c>
      <c r="K7272" s="2">
        <v>41366.310983796298</v>
      </c>
      <c r="L7272" s="3">
        <f t="shared" si="113"/>
        <v>41366</v>
      </c>
      <c r="M7272" t="s">
        <v>370</v>
      </c>
      <c r="N7272">
        <v>0</v>
      </c>
      <c r="O7272">
        <v>3</v>
      </c>
      <c r="Q7272" t="s">
        <v>19625</v>
      </c>
      <c r="R7272">
        <v>1</v>
      </c>
    </row>
    <row r="7273" spans="1:18" x14ac:dyDescent="0.15">
      <c r="A7273" s="1" t="s">
        <v>19613</v>
      </c>
      <c r="B7273" t="s">
        <v>19614</v>
      </c>
      <c r="C7273" t="s">
        <v>94</v>
      </c>
      <c r="D7273" t="s">
        <v>96609</v>
      </c>
      <c r="E7273">
        <v>530</v>
      </c>
      <c r="F7273">
        <v>269</v>
      </c>
      <c r="G7273">
        <v>5897</v>
      </c>
      <c r="H7273" t="s">
        <v>96578</v>
      </c>
      <c r="J7273" t="s">
        <v>19615</v>
      </c>
      <c r="K7273" s="2">
        <v>41366.310983796298</v>
      </c>
      <c r="L7273" s="3">
        <f t="shared" si="113"/>
        <v>41366</v>
      </c>
      <c r="M7273" t="s">
        <v>63</v>
      </c>
      <c r="N7273">
        <v>0</v>
      </c>
      <c r="O7273">
        <v>0</v>
      </c>
      <c r="Q7273" t="s">
        <v>19616</v>
      </c>
      <c r="R7273">
        <v>1</v>
      </c>
    </row>
    <row r="7274" spans="1:18" x14ac:dyDescent="0.15">
      <c r="A7274" s="1" t="s">
        <v>19617</v>
      </c>
      <c r="B7274" t="s">
        <v>19618</v>
      </c>
      <c r="C7274" t="s">
        <v>94</v>
      </c>
      <c r="D7274" t="s">
        <v>96609</v>
      </c>
      <c r="E7274">
        <v>6559</v>
      </c>
      <c r="F7274">
        <v>999</v>
      </c>
      <c r="G7274">
        <v>2291</v>
      </c>
      <c r="H7274" t="s">
        <v>96575</v>
      </c>
      <c r="I7274" t="s">
        <v>19619</v>
      </c>
      <c r="J7274" t="s">
        <v>19620</v>
      </c>
      <c r="K7274" s="2">
        <v>41366.310995370368</v>
      </c>
      <c r="L7274" s="3">
        <f t="shared" si="113"/>
        <v>41366</v>
      </c>
      <c r="M7274" t="s">
        <v>8295</v>
      </c>
      <c r="N7274">
        <v>10</v>
      </c>
      <c r="O7274">
        <v>0</v>
      </c>
      <c r="Q7274" t="s">
        <v>19621</v>
      </c>
      <c r="R7274">
        <v>1</v>
      </c>
    </row>
    <row r="7275" spans="1:18" x14ac:dyDescent="0.15">
      <c r="A7275" s="1" t="s">
        <v>76483</v>
      </c>
      <c r="B7275" t="s">
        <v>76484</v>
      </c>
      <c r="C7275" t="s">
        <v>94</v>
      </c>
      <c r="D7275" t="s">
        <v>96609</v>
      </c>
      <c r="E7275">
        <v>377</v>
      </c>
      <c r="F7275">
        <v>560</v>
      </c>
      <c r="G7275">
        <v>5731</v>
      </c>
      <c r="H7275" t="s">
        <v>96576</v>
      </c>
      <c r="J7275" t="s">
        <v>76485</v>
      </c>
      <c r="K7275" s="2">
        <v>41366.311145833337</v>
      </c>
      <c r="L7275" s="3">
        <f t="shared" si="113"/>
        <v>41366</v>
      </c>
      <c r="M7275" t="s">
        <v>3382</v>
      </c>
      <c r="N7275">
        <v>0</v>
      </c>
      <c r="O7275">
        <v>2</v>
      </c>
      <c r="P7275" t="s">
        <v>76486</v>
      </c>
      <c r="Q7275" t="s">
        <v>76487</v>
      </c>
      <c r="R7275">
        <v>1</v>
      </c>
    </row>
    <row r="7276" spans="1:18" x14ac:dyDescent="0.15">
      <c r="A7276" s="1" t="s">
        <v>19608</v>
      </c>
      <c r="B7276" t="s">
        <v>19609</v>
      </c>
      <c r="C7276" t="s">
        <v>9772</v>
      </c>
      <c r="E7276">
        <v>2930726</v>
      </c>
      <c r="F7276">
        <v>140</v>
      </c>
      <c r="G7276">
        <v>13006</v>
      </c>
      <c r="H7276" t="s">
        <v>96577</v>
      </c>
      <c r="I7276" t="s">
        <v>19610</v>
      </c>
      <c r="J7276" t="s">
        <v>19611</v>
      </c>
      <c r="K7276" s="2">
        <v>41366.311307870368</v>
      </c>
      <c r="L7276" s="3">
        <f t="shared" si="113"/>
        <v>41366</v>
      </c>
      <c r="M7276" t="s">
        <v>84</v>
      </c>
      <c r="N7276">
        <v>1</v>
      </c>
      <c r="O7276">
        <v>2</v>
      </c>
      <c r="Q7276" t="s">
        <v>19612</v>
      </c>
      <c r="R7276">
        <v>1</v>
      </c>
    </row>
    <row r="7277" spans="1:18" x14ac:dyDescent="0.15">
      <c r="A7277" s="1" t="s">
        <v>19603</v>
      </c>
      <c r="B7277" t="s">
        <v>19604</v>
      </c>
      <c r="C7277" t="s">
        <v>94</v>
      </c>
      <c r="D7277" t="s">
        <v>96684</v>
      </c>
      <c r="E7277">
        <v>742</v>
      </c>
      <c r="F7277">
        <v>161</v>
      </c>
      <c r="G7277">
        <v>5027</v>
      </c>
      <c r="H7277" t="s">
        <v>96576</v>
      </c>
      <c r="J7277" t="s">
        <v>19605</v>
      </c>
      <c r="K7277" s="2">
        <v>41366.311331018522</v>
      </c>
      <c r="L7277" s="3">
        <f t="shared" si="113"/>
        <v>41366</v>
      </c>
      <c r="M7277" t="s">
        <v>238</v>
      </c>
      <c r="N7277">
        <v>0</v>
      </c>
      <c r="O7277">
        <v>0</v>
      </c>
      <c r="P7277" t="s">
        <v>19606</v>
      </c>
      <c r="Q7277" t="s">
        <v>19607</v>
      </c>
      <c r="R7277">
        <v>1</v>
      </c>
    </row>
    <row r="7278" spans="1:18" x14ac:dyDescent="0.15">
      <c r="A7278" s="1" t="s">
        <v>8911</v>
      </c>
      <c r="B7278" t="s">
        <v>8912</v>
      </c>
      <c r="C7278" t="s">
        <v>344</v>
      </c>
      <c r="D7278" t="s">
        <v>96620</v>
      </c>
      <c r="E7278">
        <v>428</v>
      </c>
      <c r="F7278">
        <v>326</v>
      </c>
      <c r="G7278">
        <v>3091</v>
      </c>
      <c r="H7278" t="s">
        <v>96578</v>
      </c>
      <c r="J7278" t="s">
        <v>76481</v>
      </c>
      <c r="K7278" s="2">
        <v>41366.31144675926</v>
      </c>
      <c r="L7278" s="3">
        <f t="shared" si="113"/>
        <v>41366</v>
      </c>
      <c r="M7278" t="s">
        <v>63</v>
      </c>
      <c r="N7278">
        <v>0</v>
      </c>
      <c r="O7278">
        <v>0</v>
      </c>
      <c r="P7278" t="s">
        <v>76482</v>
      </c>
      <c r="Q7278" t="s">
        <v>75570</v>
      </c>
      <c r="R7278">
        <v>1</v>
      </c>
    </row>
    <row r="7279" spans="1:18" x14ac:dyDescent="0.15">
      <c r="A7279" s="1" t="s">
        <v>76477</v>
      </c>
      <c r="B7279" t="s">
        <v>76478</v>
      </c>
      <c r="C7279" t="s">
        <v>94</v>
      </c>
      <c r="D7279" t="s">
        <v>96684</v>
      </c>
      <c r="E7279">
        <v>252</v>
      </c>
      <c r="F7279">
        <v>150</v>
      </c>
      <c r="G7279">
        <v>1164</v>
      </c>
      <c r="H7279" t="s">
        <v>96578</v>
      </c>
      <c r="J7279" t="s">
        <v>76479</v>
      </c>
      <c r="K7279" s="2">
        <v>41366.311620370368</v>
      </c>
      <c r="L7279" s="3">
        <f t="shared" si="113"/>
        <v>41366</v>
      </c>
      <c r="M7279" t="s">
        <v>117</v>
      </c>
      <c r="N7279">
        <v>0</v>
      </c>
      <c r="O7279">
        <v>0</v>
      </c>
      <c r="Q7279" t="s">
        <v>76480</v>
      </c>
      <c r="R7279">
        <v>1</v>
      </c>
    </row>
    <row r="7280" spans="1:18" x14ac:dyDescent="0.15">
      <c r="A7280" s="1" t="s">
        <v>19599</v>
      </c>
      <c r="B7280" t="s">
        <v>19600</v>
      </c>
      <c r="C7280" t="s">
        <v>94</v>
      </c>
      <c r="D7280" t="s">
        <v>96684</v>
      </c>
      <c r="E7280">
        <v>943</v>
      </c>
      <c r="F7280">
        <v>1349</v>
      </c>
      <c r="G7280">
        <v>6577</v>
      </c>
      <c r="H7280" t="s">
        <v>96578</v>
      </c>
      <c r="J7280" t="s">
        <v>19601</v>
      </c>
      <c r="K7280" s="2">
        <v>41366.311678240738</v>
      </c>
      <c r="L7280" s="3">
        <f t="shared" si="113"/>
        <v>41366</v>
      </c>
      <c r="M7280" t="s">
        <v>117</v>
      </c>
      <c r="N7280">
        <v>0</v>
      </c>
      <c r="O7280">
        <v>0</v>
      </c>
      <c r="Q7280" t="s">
        <v>19602</v>
      </c>
      <c r="R7280">
        <v>1</v>
      </c>
    </row>
    <row r="7281" spans="1:18" x14ac:dyDescent="0.15">
      <c r="A7281" s="1" t="s">
        <v>19595</v>
      </c>
      <c r="B7281" t="s">
        <v>19596</v>
      </c>
      <c r="C7281" t="s">
        <v>271</v>
      </c>
      <c r="D7281" t="s">
        <v>96768</v>
      </c>
      <c r="E7281">
        <v>294</v>
      </c>
      <c r="F7281">
        <v>552</v>
      </c>
      <c r="G7281">
        <v>2283</v>
      </c>
      <c r="H7281" t="s">
        <v>96576</v>
      </c>
      <c r="J7281" t="s">
        <v>19597</v>
      </c>
      <c r="K7281" s="2">
        <v>41366.31181712963</v>
      </c>
      <c r="L7281" s="3">
        <f t="shared" si="113"/>
        <v>41366</v>
      </c>
      <c r="M7281" t="s">
        <v>29</v>
      </c>
      <c r="N7281">
        <v>0</v>
      </c>
      <c r="O7281">
        <v>0</v>
      </c>
      <c r="P7281" t="s">
        <v>30</v>
      </c>
      <c r="Q7281" t="s">
        <v>19598</v>
      </c>
      <c r="R7281">
        <v>1</v>
      </c>
    </row>
    <row r="7282" spans="1:18" x14ac:dyDescent="0.15">
      <c r="A7282" s="1" t="s">
        <v>19591</v>
      </c>
      <c r="B7282" t="s">
        <v>101</v>
      </c>
      <c r="C7282" t="s">
        <v>344</v>
      </c>
      <c r="D7282" t="s">
        <v>96639</v>
      </c>
      <c r="E7282">
        <v>74046</v>
      </c>
      <c r="F7282">
        <v>78</v>
      </c>
      <c r="G7282">
        <v>15054</v>
      </c>
      <c r="H7282" t="s">
        <v>96581</v>
      </c>
      <c r="I7282" t="s">
        <v>19592</v>
      </c>
      <c r="J7282" t="s">
        <v>19593</v>
      </c>
      <c r="K7282" s="2">
        <v>41366.311921296299</v>
      </c>
      <c r="L7282" s="3">
        <f t="shared" si="113"/>
        <v>41366</v>
      </c>
      <c r="M7282" t="s">
        <v>69</v>
      </c>
      <c r="N7282">
        <v>2</v>
      </c>
      <c r="O7282">
        <v>0</v>
      </c>
      <c r="Q7282" t="s">
        <v>19594</v>
      </c>
      <c r="R7282">
        <v>1</v>
      </c>
    </row>
    <row r="7283" spans="1:18" x14ac:dyDescent="0.15">
      <c r="A7283" s="1" t="s">
        <v>19583</v>
      </c>
      <c r="B7283" t="s">
        <v>19584</v>
      </c>
      <c r="C7283" t="s">
        <v>344</v>
      </c>
      <c r="E7283">
        <v>1297</v>
      </c>
      <c r="F7283">
        <v>1146</v>
      </c>
      <c r="G7283">
        <v>6296</v>
      </c>
      <c r="H7283" t="s">
        <v>96578</v>
      </c>
      <c r="J7283" t="s">
        <v>19585</v>
      </c>
      <c r="K7283" s="2">
        <v>41366.31212962963</v>
      </c>
      <c r="L7283" s="3">
        <f t="shared" si="113"/>
        <v>41366</v>
      </c>
      <c r="M7283" t="s">
        <v>8295</v>
      </c>
      <c r="N7283">
        <v>1</v>
      </c>
      <c r="O7283">
        <v>1</v>
      </c>
      <c r="Q7283" t="s">
        <v>19586</v>
      </c>
      <c r="R7283">
        <v>1</v>
      </c>
    </row>
    <row r="7284" spans="1:18" x14ac:dyDescent="0.15">
      <c r="A7284" s="1" t="s">
        <v>19587</v>
      </c>
      <c r="B7284" t="s">
        <v>19588</v>
      </c>
      <c r="C7284" t="s">
        <v>1237</v>
      </c>
      <c r="D7284" t="s">
        <v>96746</v>
      </c>
      <c r="E7284">
        <v>227</v>
      </c>
      <c r="F7284">
        <v>221</v>
      </c>
      <c r="G7284">
        <v>684</v>
      </c>
      <c r="H7284" t="s">
        <v>96576</v>
      </c>
      <c r="J7284" t="s">
        <v>19589</v>
      </c>
      <c r="K7284" s="2">
        <v>41366.312141203707</v>
      </c>
      <c r="L7284" s="3">
        <f t="shared" si="113"/>
        <v>41366</v>
      </c>
      <c r="M7284" t="s">
        <v>117</v>
      </c>
      <c r="N7284">
        <v>0</v>
      </c>
      <c r="O7284">
        <v>5</v>
      </c>
      <c r="Q7284" t="s">
        <v>19590</v>
      </c>
      <c r="R7284">
        <v>1</v>
      </c>
    </row>
    <row r="7285" spans="1:18" x14ac:dyDescent="0.15">
      <c r="A7285" s="1" t="s">
        <v>19578</v>
      </c>
      <c r="B7285" t="s">
        <v>19579</v>
      </c>
      <c r="C7285" t="s">
        <v>27</v>
      </c>
      <c r="E7285">
        <v>70</v>
      </c>
      <c r="F7285">
        <v>17</v>
      </c>
      <c r="G7285">
        <v>53</v>
      </c>
      <c r="H7285" t="s">
        <v>96576</v>
      </c>
      <c r="J7285" t="s">
        <v>19580</v>
      </c>
      <c r="K7285" s="2">
        <v>41366.312152777777</v>
      </c>
      <c r="L7285" s="3">
        <f t="shared" si="113"/>
        <v>41366</v>
      </c>
      <c r="M7285" t="s">
        <v>1936</v>
      </c>
      <c r="N7285">
        <v>2</v>
      </c>
      <c r="O7285">
        <v>2</v>
      </c>
      <c r="P7285" t="s">
        <v>19581</v>
      </c>
      <c r="Q7285" t="s">
        <v>19582</v>
      </c>
      <c r="R7285">
        <v>1</v>
      </c>
    </row>
    <row r="7286" spans="1:18" x14ac:dyDescent="0.15">
      <c r="A7286" s="1" t="s">
        <v>19468</v>
      </c>
      <c r="B7286" t="s">
        <v>19469</v>
      </c>
      <c r="C7286" t="s">
        <v>344</v>
      </c>
      <c r="E7286">
        <v>146</v>
      </c>
      <c r="F7286">
        <v>1</v>
      </c>
      <c r="G7286">
        <v>5678</v>
      </c>
      <c r="H7286" t="s">
        <v>96576</v>
      </c>
      <c r="J7286" t="s">
        <v>76475</v>
      </c>
      <c r="K7286" s="2">
        <v>41366.3121875</v>
      </c>
      <c r="L7286" s="3">
        <f t="shared" si="113"/>
        <v>41366</v>
      </c>
      <c r="M7286" t="s">
        <v>1286</v>
      </c>
      <c r="N7286">
        <v>0</v>
      </c>
      <c r="O7286">
        <v>0</v>
      </c>
      <c r="Q7286" t="s">
        <v>76476</v>
      </c>
      <c r="R7286">
        <v>1</v>
      </c>
    </row>
    <row r="7287" spans="1:18" x14ac:dyDescent="0.15">
      <c r="A7287" s="1" t="s">
        <v>19573</v>
      </c>
      <c r="B7287" t="s">
        <v>19574</v>
      </c>
      <c r="C7287" t="s">
        <v>94</v>
      </c>
      <c r="E7287">
        <v>2232</v>
      </c>
      <c r="F7287">
        <v>370</v>
      </c>
      <c r="G7287">
        <v>2861</v>
      </c>
      <c r="H7287" t="s">
        <v>96575</v>
      </c>
      <c r="I7287" t="s">
        <v>19575</v>
      </c>
      <c r="J7287" t="s">
        <v>19576</v>
      </c>
      <c r="K7287" s="2">
        <v>41366.312465277777</v>
      </c>
      <c r="L7287" s="3">
        <f t="shared" si="113"/>
        <v>41366</v>
      </c>
      <c r="M7287" t="s">
        <v>229</v>
      </c>
      <c r="N7287">
        <v>0</v>
      </c>
      <c r="O7287">
        <v>3</v>
      </c>
      <c r="Q7287" t="s">
        <v>19577</v>
      </c>
      <c r="R7287">
        <v>1</v>
      </c>
    </row>
    <row r="7288" spans="1:18" x14ac:dyDescent="0.15">
      <c r="A7288" s="1" t="s">
        <v>76433</v>
      </c>
      <c r="B7288" t="s">
        <v>76434</v>
      </c>
      <c r="C7288" t="s">
        <v>1005</v>
      </c>
      <c r="D7288" t="s">
        <v>96875</v>
      </c>
      <c r="E7288">
        <v>196</v>
      </c>
      <c r="F7288">
        <v>164</v>
      </c>
      <c r="G7288">
        <v>612</v>
      </c>
      <c r="H7288" t="s">
        <v>96576</v>
      </c>
      <c r="J7288" t="s">
        <v>76473</v>
      </c>
      <c r="K7288" s="2">
        <v>41366.312581018516</v>
      </c>
      <c r="L7288" s="3">
        <f t="shared" si="113"/>
        <v>41366</v>
      </c>
      <c r="M7288" t="s">
        <v>23</v>
      </c>
      <c r="N7288">
        <v>0</v>
      </c>
      <c r="O7288">
        <v>0</v>
      </c>
      <c r="Q7288" t="s">
        <v>76474</v>
      </c>
      <c r="R7288">
        <v>1</v>
      </c>
    </row>
    <row r="7289" spans="1:18" x14ac:dyDescent="0.15">
      <c r="A7289" s="1" t="s">
        <v>19559</v>
      </c>
      <c r="B7289" t="s">
        <v>19560</v>
      </c>
      <c r="C7289" t="s">
        <v>1237</v>
      </c>
      <c r="D7289" t="s">
        <v>96958</v>
      </c>
      <c r="E7289">
        <v>2691</v>
      </c>
      <c r="F7289">
        <v>1307</v>
      </c>
      <c r="G7289">
        <v>33799</v>
      </c>
      <c r="H7289" t="s">
        <v>96578</v>
      </c>
      <c r="J7289" t="s">
        <v>76471</v>
      </c>
      <c r="K7289" s="2">
        <v>41366.312627314815</v>
      </c>
      <c r="L7289" s="3">
        <f t="shared" si="113"/>
        <v>41366</v>
      </c>
      <c r="M7289" t="s">
        <v>169</v>
      </c>
      <c r="N7289">
        <v>0</v>
      </c>
      <c r="O7289">
        <v>0</v>
      </c>
      <c r="P7289" t="s">
        <v>76472</v>
      </c>
      <c r="Q7289" t="s">
        <v>75688</v>
      </c>
      <c r="R7289">
        <v>1</v>
      </c>
    </row>
    <row r="7290" spans="1:18" x14ac:dyDescent="0.15">
      <c r="A7290" s="1" t="s">
        <v>19568</v>
      </c>
      <c r="B7290" t="s">
        <v>19569</v>
      </c>
      <c r="C7290" t="s">
        <v>190</v>
      </c>
      <c r="E7290">
        <v>165360</v>
      </c>
      <c r="F7290">
        <v>2200</v>
      </c>
      <c r="G7290">
        <v>1218</v>
      </c>
      <c r="H7290" t="s">
        <v>96578</v>
      </c>
      <c r="J7290" t="s">
        <v>19570</v>
      </c>
      <c r="K7290" s="2">
        <v>41366.312662037039</v>
      </c>
      <c r="L7290" s="3">
        <f t="shared" si="113"/>
        <v>41366</v>
      </c>
      <c r="M7290" t="s">
        <v>339</v>
      </c>
      <c r="N7290">
        <v>85</v>
      </c>
      <c r="O7290">
        <v>21</v>
      </c>
      <c r="P7290" t="s">
        <v>19571</v>
      </c>
      <c r="Q7290" t="s">
        <v>19572</v>
      </c>
      <c r="R7290">
        <v>1</v>
      </c>
    </row>
    <row r="7291" spans="1:18" x14ac:dyDescent="0.15">
      <c r="A7291" s="1" t="s">
        <v>19564</v>
      </c>
      <c r="B7291" t="s">
        <v>19565</v>
      </c>
      <c r="C7291" t="s">
        <v>94</v>
      </c>
      <c r="D7291" t="s">
        <v>96653</v>
      </c>
      <c r="E7291">
        <v>384</v>
      </c>
      <c r="F7291">
        <v>229</v>
      </c>
      <c r="G7291">
        <v>1387</v>
      </c>
      <c r="H7291" t="s">
        <v>96576</v>
      </c>
      <c r="J7291" t="s">
        <v>19566</v>
      </c>
      <c r="K7291" s="2">
        <v>41366.312696759262</v>
      </c>
      <c r="L7291" s="3">
        <f t="shared" si="113"/>
        <v>41366</v>
      </c>
      <c r="M7291" t="s">
        <v>117</v>
      </c>
      <c r="N7291">
        <v>8</v>
      </c>
      <c r="O7291">
        <v>2</v>
      </c>
      <c r="Q7291" t="s">
        <v>19567</v>
      </c>
      <c r="R7291">
        <v>1</v>
      </c>
    </row>
    <row r="7292" spans="1:18" x14ac:dyDescent="0.15">
      <c r="A7292" s="1" t="s">
        <v>19559</v>
      </c>
      <c r="B7292" t="s">
        <v>19560</v>
      </c>
      <c r="C7292" t="s">
        <v>1237</v>
      </c>
      <c r="D7292" t="s">
        <v>96958</v>
      </c>
      <c r="E7292">
        <v>2691</v>
      </c>
      <c r="F7292">
        <v>1307</v>
      </c>
      <c r="G7292">
        <v>33799</v>
      </c>
      <c r="H7292" t="s">
        <v>96578</v>
      </c>
      <c r="J7292" t="s">
        <v>19561</v>
      </c>
      <c r="K7292" s="2">
        <v>41366.312847222223</v>
      </c>
      <c r="L7292" s="3">
        <f t="shared" si="113"/>
        <v>41366</v>
      </c>
      <c r="M7292" t="s">
        <v>169</v>
      </c>
      <c r="N7292">
        <v>0</v>
      </c>
      <c r="O7292">
        <v>1</v>
      </c>
      <c r="P7292" t="s">
        <v>19562</v>
      </c>
      <c r="Q7292" t="s">
        <v>19563</v>
      </c>
      <c r="R7292">
        <v>1</v>
      </c>
    </row>
    <row r="7293" spans="1:18" x14ac:dyDescent="0.15">
      <c r="A7293" s="1" t="s">
        <v>19553</v>
      </c>
      <c r="B7293" t="s">
        <v>19554</v>
      </c>
      <c r="C7293" t="s">
        <v>344</v>
      </c>
      <c r="D7293" t="s">
        <v>96639</v>
      </c>
      <c r="E7293">
        <v>1398</v>
      </c>
      <c r="F7293">
        <v>2430</v>
      </c>
      <c r="G7293">
        <v>4004</v>
      </c>
      <c r="H7293" t="s">
        <v>96575</v>
      </c>
      <c r="I7293" t="s">
        <v>19555</v>
      </c>
      <c r="J7293" t="s">
        <v>19556</v>
      </c>
      <c r="K7293" s="2">
        <v>41366.312962962962</v>
      </c>
      <c r="L7293" s="3">
        <f t="shared" si="113"/>
        <v>41366</v>
      </c>
      <c r="M7293" t="s">
        <v>23</v>
      </c>
      <c r="N7293">
        <v>0</v>
      </c>
      <c r="O7293">
        <v>0</v>
      </c>
      <c r="P7293" t="s">
        <v>19557</v>
      </c>
      <c r="Q7293" t="s">
        <v>19558</v>
      </c>
      <c r="R7293">
        <v>1</v>
      </c>
    </row>
    <row r="7294" spans="1:18" x14ac:dyDescent="0.15">
      <c r="A7294" s="1" t="s">
        <v>18560</v>
      </c>
      <c r="B7294" t="s">
        <v>18561</v>
      </c>
      <c r="C7294" t="s">
        <v>586</v>
      </c>
      <c r="E7294">
        <v>417</v>
      </c>
      <c r="F7294">
        <v>39</v>
      </c>
      <c r="G7294">
        <v>2213</v>
      </c>
      <c r="H7294" t="s">
        <v>96575</v>
      </c>
      <c r="I7294" t="s">
        <v>18562</v>
      </c>
      <c r="J7294" t="s">
        <v>19551</v>
      </c>
      <c r="K7294" s="2">
        <v>41366.312986111108</v>
      </c>
      <c r="L7294" s="3">
        <f t="shared" si="113"/>
        <v>41366</v>
      </c>
      <c r="M7294" t="s">
        <v>117</v>
      </c>
      <c r="N7294">
        <v>1</v>
      </c>
      <c r="O7294">
        <v>0</v>
      </c>
      <c r="Q7294" t="s">
        <v>19552</v>
      </c>
      <c r="R7294">
        <v>1</v>
      </c>
    </row>
    <row r="7295" spans="1:18" x14ac:dyDescent="0.15">
      <c r="A7295" s="1" t="s">
        <v>76467</v>
      </c>
      <c r="B7295" t="s">
        <v>76468</v>
      </c>
      <c r="C7295" t="s">
        <v>2333</v>
      </c>
      <c r="D7295" t="s">
        <v>96759</v>
      </c>
      <c r="E7295">
        <v>151</v>
      </c>
      <c r="F7295">
        <v>274</v>
      </c>
      <c r="G7295">
        <v>212</v>
      </c>
      <c r="H7295" t="s">
        <v>96576</v>
      </c>
      <c r="J7295" t="s">
        <v>76469</v>
      </c>
      <c r="K7295" s="2">
        <v>41366.312986111108</v>
      </c>
      <c r="L7295" s="3">
        <f t="shared" si="113"/>
        <v>41366</v>
      </c>
      <c r="M7295" t="s">
        <v>1266</v>
      </c>
      <c r="N7295">
        <v>0</v>
      </c>
      <c r="O7295">
        <v>0</v>
      </c>
      <c r="Q7295" t="s">
        <v>76470</v>
      </c>
      <c r="R7295">
        <v>1</v>
      </c>
    </row>
    <row r="7296" spans="1:18" x14ac:dyDescent="0.15">
      <c r="A7296" s="1" t="s">
        <v>19546</v>
      </c>
      <c r="B7296" t="s">
        <v>9343</v>
      </c>
      <c r="C7296" t="s">
        <v>344</v>
      </c>
      <c r="D7296" t="s">
        <v>96620</v>
      </c>
      <c r="E7296">
        <v>26781652</v>
      </c>
      <c r="F7296">
        <v>1322</v>
      </c>
      <c r="G7296">
        <v>53735</v>
      </c>
      <c r="H7296" t="s">
        <v>96574</v>
      </c>
      <c r="I7296" t="s">
        <v>19547</v>
      </c>
      <c r="J7296" t="s">
        <v>19548</v>
      </c>
      <c r="K7296" s="2">
        <v>41366.312997685185</v>
      </c>
      <c r="L7296" s="3">
        <f t="shared" si="113"/>
        <v>41366</v>
      </c>
      <c r="M7296" t="s">
        <v>84</v>
      </c>
      <c r="N7296">
        <v>102</v>
      </c>
      <c r="O7296">
        <v>33</v>
      </c>
      <c r="P7296" t="s">
        <v>19549</v>
      </c>
      <c r="Q7296" t="s">
        <v>19550</v>
      </c>
      <c r="R7296">
        <v>1</v>
      </c>
    </row>
    <row r="7297" spans="1:18" x14ac:dyDescent="0.15">
      <c r="A7297" s="1" t="s">
        <v>19542</v>
      </c>
      <c r="B7297" t="s">
        <v>19543</v>
      </c>
      <c r="C7297" t="s">
        <v>27</v>
      </c>
      <c r="E7297">
        <v>78</v>
      </c>
      <c r="F7297">
        <v>79</v>
      </c>
      <c r="G7297">
        <v>1190</v>
      </c>
      <c r="H7297" t="s">
        <v>96576</v>
      </c>
      <c r="J7297" t="s">
        <v>19544</v>
      </c>
      <c r="K7297" s="2">
        <v>41366.313032407408</v>
      </c>
      <c r="L7297" s="3">
        <f t="shared" si="113"/>
        <v>41366</v>
      </c>
      <c r="M7297" t="s">
        <v>535</v>
      </c>
      <c r="N7297">
        <v>0</v>
      </c>
      <c r="O7297">
        <v>0</v>
      </c>
      <c r="Q7297" t="s">
        <v>19545</v>
      </c>
      <c r="R7297">
        <v>1</v>
      </c>
    </row>
    <row r="7298" spans="1:18" x14ac:dyDescent="0.15">
      <c r="A7298" s="1" t="s">
        <v>19534</v>
      </c>
      <c r="B7298" t="s">
        <v>19535</v>
      </c>
      <c r="C7298" t="s">
        <v>2165</v>
      </c>
      <c r="D7298" t="s">
        <v>96626</v>
      </c>
      <c r="E7298">
        <v>343</v>
      </c>
      <c r="F7298">
        <v>192</v>
      </c>
      <c r="G7298">
        <v>1344</v>
      </c>
      <c r="H7298" t="s">
        <v>96576</v>
      </c>
      <c r="J7298" t="s">
        <v>19536</v>
      </c>
      <c r="K7298" s="2">
        <v>41366.313055555554</v>
      </c>
      <c r="L7298" s="3">
        <f t="shared" si="113"/>
        <v>41366</v>
      </c>
      <c r="M7298" t="s">
        <v>84</v>
      </c>
      <c r="N7298">
        <v>0</v>
      </c>
      <c r="O7298">
        <v>0</v>
      </c>
      <c r="Q7298" t="s">
        <v>19537</v>
      </c>
      <c r="R7298">
        <v>1</v>
      </c>
    </row>
    <row r="7299" spans="1:18" x14ac:dyDescent="0.15">
      <c r="A7299" s="1" t="s">
        <v>19538</v>
      </c>
      <c r="B7299" t="s">
        <v>19539</v>
      </c>
      <c r="C7299" t="s">
        <v>131</v>
      </c>
      <c r="E7299">
        <v>177</v>
      </c>
      <c r="F7299">
        <v>244</v>
      </c>
      <c r="G7299">
        <v>743</v>
      </c>
      <c r="H7299" t="s">
        <v>96576</v>
      </c>
      <c r="J7299" t="s">
        <v>19540</v>
      </c>
      <c r="K7299" s="2">
        <v>41366.313055555554</v>
      </c>
      <c r="L7299" s="3">
        <f t="shared" ref="L7299:L7362" si="114">INT(K7299)</f>
        <v>41366</v>
      </c>
      <c r="M7299" t="s">
        <v>84</v>
      </c>
      <c r="N7299">
        <v>0</v>
      </c>
      <c r="O7299">
        <v>0</v>
      </c>
      <c r="Q7299" t="s">
        <v>19541</v>
      </c>
      <c r="R7299">
        <v>1</v>
      </c>
    </row>
    <row r="7300" spans="1:18" x14ac:dyDescent="0.15">
      <c r="A7300" s="1" t="s">
        <v>19530</v>
      </c>
      <c r="B7300" t="s">
        <v>19531</v>
      </c>
      <c r="C7300" t="s">
        <v>94</v>
      </c>
      <c r="D7300" t="s">
        <v>96653</v>
      </c>
      <c r="E7300">
        <v>138</v>
      </c>
      <c r="F7300">
        <v>46</v>
      </c>
      <c r="G7300">
        <v>192</v>
      </c>
      <c r="H7300" t="s">
        <v>96576</v>
      </c>
      <c r="J7300" t="s">
        <v>19532</v>
      </c>
      <c r="K7300" s="2">
        <v>41366.313321759262</v>
      </c>
      <c r="L7300" s="3">
        <f t="shared" si="114"/>
        <v>41366</v>
      </c>
      <c r="M7300" t="s">
        <v>370</v>
      </c>
      <c r="N7300">
        <v>2</v>
      </c>
      <c r="O7300">
        <v>0</v>
      </c>
      <c r="Q7300" t="s">
        <v>19533</v>
      </c>
      <c r="R7300">
        <v>1</v>
      </c>
    </row>
    <row r="7301" spans="1:18" x14ac:dyDescent="0.15">
      <c r="A7301" s="1" t="s">
        <v>19521</v>
      </c>
      <c r="B7301" t="s">
        <v>19522</v>
      </c>
      <c r="C7301" t="s">
        <v>853</v>
      </c>
      <c r="D7301" t="s">
        <v>96756</v>
      </c>
      <c r="E7301">
        <v>6896</v>
      </c>
      <c r="F7301">
        <v>471</v>
      </c>
      <c r="G7301">
        <v>3694</v>
      </c>
      <c r="H7301" t="s">
        <v>96583</v>
      </c>
      <c r="I7301" t="s">
        <v>19523</v>
      </c>
      <c r="J7301" t="s">
        <v>19524</v>
      </c>
      <c r="K7301" s="2">
        <v>41366.313344907408</v>
      </c>
      <c r="L7301" s="3">
        <f t="shared" si="114"/>
        <v>41366</v>
      </c>
      <c r="M7301" t="s">
        <v>117</v>
      </c>
      <c r="N7301">
        <v>1</v>
      </c>
      <c r="O7301">
        <v>0</v>
      </c>
      <c r="Q7301" t="s">
        <v>19525</v>
      </c>
      <c r="R7301">
        <v>1</v>
      </c>
    </row>
    <row r="7302" spans="1:18" x14ac:dyDescent="0.15">
      <c r="A7302" s="1" t="s">
        <v>19526</v>
      </c>
      <c r="B7302" t="s">
        <v>19527</v>
      </c>
      <c r="C7302" t="s">
        <v>2543</v>
      </c>
      <c r="D7302" t="s">
        <v>96910</v>
      </c>
      <c r="E7302">
        <v>2652</v>
      </c>
      <c r="F7302">
        <v>40</v>
      </c>
      <c r="G7302">
        <v>27261</v>
      </c>
      <c r="H7302" t="s">
        <v>96576</v>
      </c>
      <c r="J7302" t="s">
        <v>19528</v>
      </c>
      <c r="K7302" s="2">
        <v>41366.313344907408</v>
      </c>
      <c r="L7302" s="3">
        <f t="shared" si="114"/>
        <v>41366</v>
      </c>
      <c r="M7302" t="s">
        <v>56</v>
      </c>
      <c r="N7302">
        <v>0</v>
      </c>
      <c r="O7302">
        <v>0</v>
      </c>
      <c r="Q7302" t="s">
        <v>19529</v>
      </c>
      <c r="R7302">
        <v>1</v>
      </c>
    </row>
    <row r="7303" spans="1:18" x14ac:dyDescent="0.15">
      <c r="A7303" s="1" t="s">
        <v>76463</v>
      </c>
      <c r="B7303" t="s">
        <v>76464</v>
      </c>
      <c r="C7303" t="s">
        <v>110</v>
      </c>
      <c r="D7303" t="s">
        <v>96586</v>
      </c>
      <c r="E7303">
        <v>31</v>
      </c>
      <c r="F7303">
        <v>7</v>
      </c>
      <c r="G7303">
        <v>93</v>
      </c>
      <c r="H7303" t="s">
        <v>96576</v>
      </c>
      <c r="J7303" t="s">
        <v>76465</v>
      </c>
      <c r="K7303" s="2">
        <v>41366.313425925924</v>
      </c>
      <c r="L7303" s="3">
        <f t="shared" si="114"/>
        <v>41366</v>
      </c>
      <c r="M7303" t="s">
        <v>1209</v>
      </c>
      <c r="N7303">
        <v>6</v>
      </c>
      <c r="O7303">
        <v>6</v>
      </c>
      <c r="Q7303" t="s">
        <v>76466</v>
      </c>
      <c r="R7303">
        <v>1</v>
      </c>
    </row>
    <row r="7304" spans="1:18" x14ac:dyDescent="0.15">
      <c r="A7304" s="1" t="s">
        <v>76459</v>
      </c>
      <c r="B7304" t="s">
        <v>76460</v>
      </c>
      <c r="C7304" t="s">
        <v>586</v>
      </c>
      <c r="D7304" t="s">
        <v>96616</v>
      </c>
      <c r="E7304">
        <v>64</v>
      </c>
      <c r="F7304">
        <v>112</v>
      </c>
      <c r="G7304">
        <v>168</v>
      </c>
      <c r="H7304" t="s">
        <v>96576</v>
      </c>
      <c r="J7304" t="s">
        <v>76461</v>
      </c>
      <c r="K7304" s="2">
        <v>41366.313437500001</v>
      </c>
      <c r="L7304" s="3">
        <f t="shared" si="114"/>
        <v>41366</v>
      </c>
      <c r="M7304" t="s">
        <v>117</v>
      </c>
      <c r="N7304">
        <v>0</v>
      </c>
      <c r="O7304">
        <v>0</v>
      </c>
      <c r="Q7304" t="s">
        <v>76462</v>
      </c>
      <c r="R7304">
        <v>1</v>
      </c>
    </row>
    <row r="7305" spans="1:18" x14ac:dyDescent="0.15">
      <c r="A7305" s="1" t="s">
        <v>76433</v>
      </c>
      <c r="B7305" t="s">
        <v>76434</v>
      </c>
      <c r="C7305" t="s">
        <v>1005</v>
      </c>
      <c r="D7305" t="s">
        <v>96875</v>
      </c>
      <c r="E7305">
        <v>196</v>
      </c>
      <c r="F7305">
        <v>164</v>
      </c>
      <c r="G7305">
        <v>612</v>
      </c>
      <c r="H7305" t="s">
        <v>96576</v>
      </c>
      <c r="J7305" t="s">
        <v>76456</v>
      </c>
      <c r="K7305" s="2">
        <v>41366.313530092593</v>
      </c>
      <c r="L7305" s="3">
        <f t="shared" si="114"/>
        <v>41366</v>
      </c>
      <c r="M7305" t="s">
        <v>23</v>
      </c>
      <c r="N7305">
        <v>0</v>
      </c>
      <c r="O7305">
        <v>0</v>
      </c>
      <c r="P7305" t="s">
        <v>76457</v>
      </c>
      <c r="Q7305" t="s">
        <v>76458</v>
      </c>
      <c r="R7305">
        <v>1</v>
      </c>
    </row>
    <row r="7306" spans="1:18" x14ac:dyDescent="0.15">
      <c r="A7306" s="1" t="s">
        <v>76452</v>
      </c>
      <c r="B7306" t="s">
        <v>76453</v>
      </c>
      <c r="C7306" t="s">
        <v>131</v>
      </c>
      <c r="D7306" t="s">
        <v>96641</v>
      </c>
      <c r="E7306">
        <v>130</v>
      </c>
      <c r="F7306">
        <v>262</v>
      </c>
      <c r="G7306">
        <v>162</v>
      </c>
      <c r="H7306" t="s">
        <v>96576</v>
      </c>
      <c r="J7306" t="s">
        <v>76454</v>
      </c>
      <c r="K7306" s="2">
        <v>41366.313773148147</v>
      </c>
      <c r="L7306" s="3">
        <f t="shared" si="114"/>
        <v>41366</v>
      </c>
      <c r="M7306" t="s">
        <v>84</v>
      </c>
      <c r="N7306">
        <v>0</v>
      </c>
      <c r="O7306">
        <v>0</v>
      </c>
      <c r="Q7306" t="s">
        <v>76455</v>
      </c>
      <c r="R7306">
        <v>1</v>
      </c>
    </row>
    <row r="7307" spans="1:18" x14ac:dyDescent="0.15">
      <c r="A7307" s="1" t="s">
        <v>19516</v>
      </c>
      <c r="B7307" t="s">
        <v>19517</v>
      </c>
      <c r="C7307" t="s">
        <v>11046</v>
      </c>
      <c r="D7307" t="s">
        <v>96598</v>
      </c>
      <c r="E7307">
        <v>1411</v>
      </c>
      <c r="F7307">
        <v>637</v>
      </c>
      <c r="G7307">
        <v>1299</v>
      </c>
      <c r="H7307" t="s">
        <v>96583</v>
      </c>
      <c r="I7307" t="s">
        <v>19518</v>
      </c>
      <c r="J7307" t="s">
        <v>19519</v>
      </c>
      <c r="K7307" s="2">
        <v>41366.314143518517</v>
      </c>
      <c r="L7307" s="3">
        <f t="shared" si="114"/>
        <v>41366</v>
      </c>
      <c r="M7307" t="s">
        <v>69</v>
      </c>
      <c r="N7307">
        <v>0</v>
      </c>
      <c r="O7307">
        <v>0</v>
      </c>
      <c r="Q7307" t="s">
        <v>19520</v>
      </c>
      <c r="R7307">
        <v>1</v>
      </c>
    </row>
    <row r="7308" spans="1:18" x14ac:dyDescent="0.15">
      <c r="A7308" s="1" t="s">
        <v>76448</v>
      </c>
      <c r="B7308" t="s">
        <v>76449</v>
      </c>
      <c r="C7308" t="s">
        <v>344</v>
      </c>
      <c r="D7308" t="s">
        <v>96657</v>
      </c>
      <c r="E7308">
        <v>465</v>
      </c>
      <c r="F7308">
        <v>179</v>
      </c>
      <c r="G7308">
        <v>5453</v>
      </c>
      <c r="H7308" t="s">
        <v>96576</v>
      </c>
      <c r="J7308" t="s">
        <v>76450</v>
      </c>
      <c r="K7308" s="2">
        <v>41366.31417824074</v>
      </c>
      <c r="L7308" s="3">
        <f t="shared" si="114"/>
        <v>41366</v>
      </c>
      <c r="M7308" t="s">
        <v>29</v>
      </c>
      <c r="N7308">
        <v>0</v>
      </c>
      <c r="O7308">
        <v>0</v>
      </c>
      <c r="P7308" t="s">
        <v>30</v>
      </c>
      <c r="Q7308" t="s">
        <v>76451</v>
      </c>
      <c r="R7308">
        <v>1</v>
      </c>
    </row>
    <row r="7309" spans="1:18" x14ac:dyDescent="0.15">
      <c r="A7309" s="1" t="s">
        <v>76444</v>
      </c>
      <c r="B7309" t="s">
        <v>76445</v>
      </c>
      <c r="C7309" t="s">
        <v>190</v>
      </c>
      <c r="D7309" t="s">
        <v>96643</v>
      </c>
      <c r="E7309">
        <v>914</v>
      </c>
      <c r="F7309">
        <v>346</v>
      </c>
      <c r="G7309">
        <v>1234</v>
      </c>
      <c r="H7309" t="s">
        <v>96576</v>
      </c>
      <c r="J7309" t="s">
        <v>76446</v>
      </c>
      <c r="K7309" s="2">
        <v>41366.314247685186</v>
      </c>
      <c r="L7309" s="3">
        <f t="shared" si="114"/>
        <v>41366</v>
      </c>
      <c r="M7309" t="s">
        <v>370</v>
      </c>
      <c r="N7309">
        <v>3</v>
      </c>
      <c r="O7309">
        <v>1</v>
      </c>
      <c r="Q7309" t="s">
        <v>76447</v>
      </c>
      <c r="R7309">
        <v>1</v>
      </c>
    </row>
    <row r="7310" spans="1:18" x14ac:dyDescent="0.15">
      <c r="A7310" s="1" t="s">
        <v>76438</v>
      </c>
      <c r="B7310" t="s">
        <v>76439</v>
      </c>
      <c r="C7310" t="s">
        <v>344</v>
      </c>
      <c r="D7310" t="s">
        <v>96639</v>
      </c>
      <c r="E7310">
        <v>1065</v>
      </c>
      <c r="F7310">
        <v>166</v>
      </c>
      <c r="G7310">
        <v>5921</v>
      </c>
      <c r="H7310" t="s">
        <v>96575</v>
      </c>
      <c r="I7310" t="s">
        <v>76440</v>
      </c>
      <c r="J7310" t="s">
        <v>76441</v>
      </c>
      <c r="K7310" s="2">
        <v>41366.314305555556</v>
      </c>
      <c r="L7310" s="3">
        <f t="shared" si="114"/>
        <v>41366</v>
      </c>
      <c r="M7310" t="s">
        <v>23</v>
      </c>
      <c r="N7310">
        <v>0</v>
      </c>
      <c r="O7310">
        <v>0</v>
      </c>
      <c r="P7310" t="s">
        <v>76442</v>
      </c>
      <c r="Q7310" t="s">
        <v>76443</v>
      </c>
      <c r="R7310">
        <v>1</v>
      </c>
    </row>
    <row r="7311" spans="1:18" x14ac:dyDescent="0.15">
      <c r="A7311" s="1" t="s">
        <v>76433</v>
      </c>
      <c r="B7311" t="s">
        <v>76434</v>
      </c>
      <c r="C7311" t="s">
        <v>1005</v>
      </c>
      <c r="D7311" t="s">
        <v>96875</v>
      </c>
      <c r="E7311">
        <v>196</v>
      </c>
      <c r="F7311">
        <v>164</v>
      </c>
      <c r="G7311">
        <v>612</v>
      </c>
      <c r="H7311" t="s">
        <v>96576</v>
      </c>
      <c r="J7311" t="s">
        <v>76435</v>
      </c>
      <c r="K7311" s="2">
        <v>41366.314456018517</v>
      </c>
      <c r="L7311" s="3">
        <f t="shared" si="114"/>
        <v>41366</v>
      </c>
      <c r="M7311" t="s">
        <v>23</v>
      </c>
      <c r="N7311">
        <v>0</v>
      </c>
      <c r="O7311">
        <v>0</v>
      </c>
      <c r="P7311" t="s">
        <v>76436</v>
      </c>
      <c r="Q7311" t="s">
        <v>76437</v>
      </c>
      <c r="R7311">
        <v>1</v>
      </c>
    </row>
    <row r="7312" spans="1:18" x14ac:dyDescent="0.15">
      <c r="A7312" s="1" t="s">
        <v>19972</v>
      </c>
      <c r="B7312" t="s">
        <v>19973</v>
      </c>
      <c r="C7312" t="s">
        <v>2165</v>
      </c>
      <c r="D7312" t="s">
        <v>96842</v>
      </c>
      <c r="E7312">
        <v>68</v>
      </c>
      <c r="F7312">
        <v>143</v>
      </c>
      <c r="G7312">
        <v>274</v>
      </c>
      <c r="H7312" t="s">
        <v>96576</v>
      </c>
      <c r="J7312" t="s">
        <v>76431</v>
      </c>
      <c r="K7312" s="2">
        <v>41366.314502314817</v>
      </c>
      <c r="L7312" s="3">
        <f t="shared" si="114"/>
        <v>41366</v>
      </c>
      <c r="M7312" t="s">
        <v>12774</v>
      </c>
      <c r="N7312">
        <v>0</v>
      </c>
      <c r="O7312">
        <v>0</v>
      </c>
      <c r="Q7312" t="s">
        <v>76432</v>
      </c>
      <c r="R7312">
        <v>1</v>
      </c>
    </row>
    <row r="7313" spans="1:18" x14ac:dyDescent="0.15">
      <c r="A7313" s="1" t="s">
        <v>19512</v>
      </c>
      <c r="B7313" t="s">
        <v>19513</v>
      </c>
      <c r="C7313" t="s">
        <v>2543</v>
      </c>
      <c r="D7313" t="s">
        <v>96649</v>
      </c>
      <c r="E7313">
        <v>146</v>
      </c>
      <c r="F7313">
        <v>35</v>
      </c>
      <c r="G7313">
        <v>1163</v>
      </c>
      <c r="H7313" t="s">
        <v>96576</v>
      </c>
      <c r="J7313" t="s">
        <v>19514</v>
      </c>
      <c r="K7313" s="2">
        <v>41366.314583333333</v>
      </c>
      <c r="L7313" s="3">
        <f t="shared" si="114"/>
        <v>41366</v>
      </c>
      <c r="M7313" t="s">
        <v>370</v>
      </c>
      <c r="N7313">
        <v>0</v>
      </c>
      <c r="O7313">
        <v>0</v>
      </c>
      <c r="Q7313" t="s">
        <v>19515</v>
      </c>
      <c r="R7313">
        <v>1</v>
      </c>
    </row>
    <row r="7314" spans="1:18" x14ac:dyDescent="0.15">
      <c r="A7314" s="1" t="s">
        <v>19485</v>
      </c>
      <c r="B7314" t="s">
        <v>19486</v>
      </c>
      <c r="C7314" t="s">
        <v>2793</v>
      </c>
      <c r="D7314" t="s">
        <v>96645</v>
      </c>
      <c r="E7314">
        <v>952</v>
      </c>
      <c r="F7314">
        <v>533</v>
      </c>
      <c r="G7314">
        <v>10423</v>
      </c>
      <c r="H7314" t="s">
        <v>96578</v>
      </c>
      <c r="J7314" t="s">
        <v>19509</v>
      </c>
      <c r="K7314" s="2">
        <v>41366.314733796295</v>
      </c>
      <c r="L7314" s="3">
        <f t="shared" si="114"/>
        <v>41366</v>
      </c>
      <c r="M7314" t="s">
        <v>63</v>
      </c>
      <c r="N7314">
        <v>0</v>
      </c>
      <c r="O7314">
        <v>0</v>
      </c>
      <c r="P7314" t="s">
        <v>19510</v>
      </c>
      <c r="Q7314" t="s">
        <v>19511</v>
      </c>
      <c r="R7314">
        <v>1</v>
      </c>
    </row>
    <row r="7315" spans="1:18" x14ac:dyDescent="0.15">
      <c r="A7315" s="1" t="s">
        <v>76427</v>
      </c>
      <c r="B7315" t="s">
        <v>76428</v>
      </c>
      <c r="C7315" t="s">
        <v>190</v>
      </c>
      <c r="D7315" t="s">
        <v>96644</v>
      </c>
      <c r="E7315">
        <v>1503</v>
      </c>
      <c r="F7315">
        <v>2000</v>
      </c>
      <c r="G7315">
        <v>5559</v>
      </c>
      <c r="H7315" t="s">
        <v>96576</v>
      </c>
      <c r="J7315" t="s">
        <v>76429</v>
      </c>
      <c r="K7315" s="2">
        <v>41366.314814814818</v>
      </c>
      <c r="L7315" s="3">
        <f t="shared" si="114"/>
        <v>41366</v>
      </c>
      <c r="M7315" t="s">
        <v>23</v>
      </c>
      <c r="N7315">
        <v>0</v>
      </c>
      <c r="O7315">
        <v>0</v>
      </c>
      <c r="Q7315" t="s">
        <v>76430</v>
      </c>
      <c r="R7315">
        <v>1</v>
      </c>
    </row>
    <row r="7316" spans="1:18" x14ac:dyDescent="0.15">
      <c r="A7316" s="1" t="s">
        <v>11560</v>
      </c>
      <c r="B7316" t="s">
        <v>11561</v>
      </c>
      <c r="C7316" t="s">
        <v>344</v>
      </c>
      <c r="E7316">
        <v>2409</v>
      </c>
      <c r="F7316">
        <v>1065</v>
      </c>
      <c r="G7316">
        <v>38607</v>
      </c>
      <c r="H7316" t="s">
        <v>96578</v>
      </c>
      <c r="J7316" t="s">
        <v>19507</v>
      </c>
      <c r="K7316" s="2">
        <v>41366.314826388887</v>
      </c>
      <c r="L7316" s="3">
        <f t="shared" si="114"/>
        <v>41366</v>
      </c>
      <c r="M7316" t="s">
        <v>169</v>
      </c>
      <c r="N7316">
        <v>0</v>
      </c>
      <c r="O7316">
        <v>0</v>
      </c>
      <c r="P7316" t="s">
        <v>19508</v>
      </c>
      <c r="Q7316" t="s">
        <v>18814</v>
      </c>
      <c r="R7316">
        <v>1</v>
      </c>
    </row>
    <row r="7317" spans="1:18" x14ac:dyDescent="0.15">
      <c r="A7317" s="1" t="s">
        <v>19501</v>
      </c>
      <c r="B7317" t="s">
        <v>19502</v>
      </c>
      <c r="C7317" t="s">
        <v>1421</v>
      </c>
      <c r="D7317" t="s">
        <v>96588</v>
      </c>
      <c r="E7317">
        <v>20995</v>
      </c>
      <c r="F7317">
        <v>397</v>
      </c>
      <c r="G7317">
        <v>8517</v>
      </c>
      <c r="H7317" t="s">
        <v>96574</v>
      </c>
      <c r="I7317" t="s">
        <v>19503</v>
      </c>
      <c r="J7317" t="s">
        <v>19504</v>
      </c>
      <c r="K7317" s="2">
        <v>41366.314849537041</v>
      </c>
      <c r="L7317" s="3">
        <f t="shared" si="114"/>
        <v>41366</v>
      </c>
      <c r="M7317" t="s">
        <v>84</v>
      </c>
      <c r="N7317">
        <v>0</v>
      </c>
      <c r="O7317">
        <v>0</v>
      </c>
      <c r="P7317" t="s">
        <v>19505</v>
      </c>
      <c r="Q7317" t="s">
        <v>19506</v>
      </c>
      <c r="R7317">
        <v>1</v>
      </c>
    </row>
    <row r="7318" spans="1:18" x14ac:dyDescent="0.15">
      <c r="A7318" s="1" t="s">
        <v>76423</v>
      </c>
      <c r="B7318" t="s">
        <v>76424</v>
      </c>
      <c r="C7318" t="s">
        <v>2703</v>
      </c>
      <c r="D7318" t="s">
        <v>96722</v>
      </c>
      <c r="E7318">
        <v>690</v>
      </c>
      <c r="F7318">
        <v>531</v>
      </c>
      <c r="G7318">
        <v>2925</v>
      </c>
      <c r="H7318" t="s">
        <v>96576</v>
      </c>
      <c r="J7318" t="s">
        <v>76425</v>
      </c>
      <c r="K7318" s="2">
        <v>41366.315046296295</v>
      </c>
      <c r="L7318" s="3">
        <f t="shared" si="114"/>
        <v>41366</v>
      </c>
      <c r="M7318" t="s">
        <v>192</v>
      </c>
      <c r="N7318">
        <v>0</v>
      </c>
      <c r="O7318">
        <v>2</v>
      </c>
      <c r="Q7318" t="s">
        <v>76426</v>
      </c>
      <c r="R7318">
        <v>1</v>
      </c>
    </row>
    <row r="7319" spans="1:18" x14ac:dyDescent="0.15">
      <c r="A7319" s="1" t="s">
        <v>76419</v>
      </c>
      <c r="B7319" t="s">
        <v>76420</v>
      </c>
      <c r="C7319" t="s">
        <v>94</v>
      </c>
      <c r="D7319" t="s">
        <v>96710</v>
      </c>
      <c r="E7319">
        <v>1866</v>
      </c>
      <c r="F7319">
        <v>301</v>
      </c>
      <c r="G7319">
        <v>2307</v>
      </c>
      <c r="H7319" t="s">
        <v>96578</v>
      </c>
      <c r="J7319" t="s">
        <v>76421</v>
      </c>
      <c r="K7319" s="2">
        <v>41366.315358796295</v>
      </c>
      <c r="L7319" s="3">
        <f t="shared" si="114"/>
        <v>41366</v>
      </c>
      <c r="M7319" t="s">
        <v>117</v>
      </c>
      <c r="N7319">
        <v>0</v>
      </c>
      <c r="O7319">
        <v>0</v>
      </c>
      <c r="Q7319" t="s">
        <v>76422</v>
      </c>
      <c r="R7319">
        <v>1</v>
      </c>
    </row>
    <row r="7320" spans="1:18" x14ac:dyDescent="0.15">
      <c r="A7320" s="1" t="s">
        <v>19496</v>
      </c>
      <c r="B7320" t="s">
        <v>19497</v>
      </c>
      <c r="C7320" t="s">
        <v>2543</v>
      </c>
      <c r="D7320" t="s">
        <v>96649</v>
      </c>
      <c r="E7320">
        <v>1427</v>
      </c>
      <c r="F7320">
        <v>1217</v>
      </c>
      <c r="G7320">
        <v>12779</v>
      </c>
      <c r="H7320" t="s">
        <v>96578</v>
      </c>
      <c r="J7320" t="s">
        <v>19498</v>
      </c>
      <c r="K7320" s="2">
        <v>41366.315405092595</v>
      </c>
      <c r="L7320" s="3">
        <f t="shared" si="114"/>
        <v>41366</v>
      </c>
      <c r="M7320" t="s">
        <v>63</v>
      </c>
      <c r="N7320">
        <v>0</v>
      </c>
      <c r="O7320">
        <v>0</v>
      </c>
      <c r="P7320" t="s">
        <v>19499</v>
      </c>
      <c r="Q7320" t="s">
        <v>19500</v>
      </c>
      <c r="R7320">
        <v>1</v>
      </c>
    </row>
    <row r="7321" spans="1:18" x14ac:dyDescent="0.15">
      <c r="A7321" s="1" t="s">
        <v>19492</v>
      </c>
      <c r="B7321" t="s">
        <v>19493</v>
      </c>
      <c r="C7321" t="s">
        <v>94</v>
      </c>
      <c r="D7321" t="s">
        <v>96664</v>
      </c>
      <c r="E7321">
        <v>859</v>
      </c>
      <c r="F7321">
        <v>827</v>
      </c>
      <c r="G7321">
        <v>2079</v>
      </c>
      <c r="H7321" t="s">
        <v>96578</v>
      </c>
      <c r="J7321" t="s">
        <v>19494</v>
      </c>
      <c r="K7321" s="2">
        <v>41366.315451388888</v>
      </c>
      <c r="L7321" s="3">
        <f t="shared" si="114"/>
        <v>41366</v>
      </c>
      <c r="M7321" t="s">
        <v>559</v>
      </c>
      <c r="N7321">
        <v>0</v>
      </c>
      <c r="O7321">
        <v>0</v>
      </c>
      <c r="P7321" t="s">
        <v>19495</v>
      </c>
      <c r="Q7321" t="s">
        <v>18826</v>
      </c>
      <c r="R7321">
        <v>1</v>
      </c>
    </row>
    <row r="7322" spans="1:18" x14ac:dyDescent="0.15">
      <c r="A7322" s="1" t="s">
        <v>19485</v>
      </c>
      <c r="B7322" t="s">
        <v>19486</v>
      </c>
      <c r="C7322" t="s">
        <v>2793</v>
      </c>
      <c r="D7322" t="s">
        <v>96645</v>
      </c>
      <c r="E7322">
        <v>952</v>
      </c>
      <c r="F7322">
        <v>533</v>
      </c>
      <c r="G7322">
        <v>10423</v>
      </c>
      <c r="H7322" t="s">
        <v>96578</v>
      </c>
      <c r="J7322" t="s">
        <v>19490</v>
      </c>
      <c r="K7322" s="2">
        <v>41366.31554398148</v>
      </c>
      <c r="L7322" s="3">
        <f t="shared" si="114"/>
        <v>41366</v>
      </c>
      <c r="M7322" t="s">
        <v>63</v>
      </c>
      <c r="N7322">
        <v>0</v>
      </c>
      <c r="O7322">
        <v>0</v>
      </c>
      <c r="Q7322" t="s">
        <v>19491</v>
      </c>
      <c r="R7322">
        <v>1</v>
      </c>
    </row>
    <row r="7323" spans="1:18" x14ac:dyDescent="0.15">
      <c r="A7323" s="1" t="s">
        <v>19485</v>
      </c>
      <c r="B7323" t="s">
        <v>19486</v>
      </c>
      <c r="C7323" t="s">
        <v>2793</v>
      </c>
      <c r="D7323" t="s">
        <v>96645</v>
      </c>
      <c r="E7323">
        <v>952</v>
      </c>
      <c r="F7323">
        <v>533</v>
      </c>
      <c r="G7323">
        <v>10423</v>
      </c>
      <c r="H7323" t="s">
        <v>96578</v>
      </c>
      <c r="J7323" t="s">
        <v>19487</v>
      </c>
      <c r="K7323" s="2">
        <v>41366.315625000003</v>
      </c>
      <c r="L7323" s="3">
        <f t="shared" si="114"/>
        <v>41366</v>
      </c>
      <c r="M7323" t="s">
        <v>63</v>
      </c>
      <c r="N7323">
        <v>0</v>
      </c>
      <c r="O7323">
        <v>0</v>
      </c>
      <c r="P7323" t="s">
        <v>19488</v>
      </c>
      <c r="Q7323" t="s">
        <v>19489</v>
      </c>
      <c r="R7323">
        <v>1</v>
      </c>
    </row>
    <row r="7324" spans="1:18" x14ac:dyDescent="0.15">
      <c r="A7324" s="1" t="s">
        <v>76415</v>
      </c>
      <c r="B7324" t="s">
        <v>76416</v>
      </c>
      <c r="C7324" t="s">
        <v>586</v>
      </c>
      <c r="D7324" t="s">
        <v>96826</v>
      </c>
      <c r="E7324">
        <v>1064</v>
      </c>
      <c r="F7324">
        <v>1679</v>
      </c>
      <c r="G7324">
        <v>23800</v>
      </c>
      <c r="H7324" t="s">
        <v>96578</v>
      </c>
      <c r="J7324" t="s">
        <v>76417</v>
      </c>
      <c r="K7324" s="2">
        <v>41366.315671296295</v>
      </c>
      <c r="L7324" s="3">
        <f t="shared" si="114"/>
        <v>41366</v>
      </c>
      <c r="M7324" t="s">
        <v>535</v>
      </c>
      <c r="N7324">
        <v>0</v>
      </c>
      <c r="O7324">
        <v>0</v>
      </c>
      <c r="Q7324" t="s">
        <v>76418</v>
      </c>
      <c r="R7324">
        <v>1</v>
      </c>
    </row>
    <row r="7325" spans="1:18" x14ac:dyDescent="0.15">
      <c r="A7325" s="1" t="s">
        <v>76411</v>
      </c>
      <c r="B7325" t="s">
        <v>76412</v>
      </c>
      <c r="C7325" t="s">
        <v>27</v>
      </c>
      <c r="E7325">
        <v>32</v>
      </c>
      <c r="F7325">
        <v>40</v>
      </c>
      <c r="G7325">
        <v>343</v>
      </c>
      <c r="H7325" t="s">
        <v>96576</v>
      </c>
      <c r="J7325" t="s">
        <v>76413</v>
      </c>
      <c r="K7325" s="2">
        <v>41366.315671296295</v>
      </c>
      <c r="L7325" s="3">
        <f t="shared" si="114"/>
        <v>41366</v>
      </c>
      <c r="M7325" t="s">
        <v>535</v>
      </c>
      <c r="N7325">
        <v>0</v>
      </c>
      <c r="O7325">
        <v>0</v>
      </c>
      <c r="Q7325" t="s">
        <v>76414</v>
      </c>
      <c r="R7325">
        <v>1</v>
      </c>
    </row>
    <row r="7326" spans="1:18" x14ac:dyDescent="0.15">
      <c r="A7326" s="1" t="s">
        <v>19480</v>
      </c>
      <c r="B7326" t="s">
        <v>19481</v>
      </c>
      <c r="C7326" t="s">
        <v>190</v>
      </c>
      <c r="D7326" t="s">
        <v>96644</v>
      </c>
      <c r="E7326">
        <v>1627</v>
      </c>
      <c r="F7326">
        <v>747</v>
      </c>
      <c r="G7326">
        <v>5034</v>
      </c>
      <c r="H7326" t="s">
        <v>96578</v>
      </c>
      <c r="J7326" t="s">
        <v>19482</v>
      </c>
      <c r="K7326" s="2">
        <v>41366.315717592595</v>
      </c>
      <c r="L7326" s="3">
        <f t="shared" si="114"/>
        <v>41366</v>
      </c>
      <c r="M7326" t="s">
        <v>117</v>
      </c>
      <c r="N7326">
        <v>1</v>
      </c>
      <c r="O7326">
        <v>10</v>
      </c>
      <c r="Q7326" t="s">
        <v>19483</v>
      </c>
      <c r="R7326">
        <v>1</v>
      </c>
    </row>
    <row r="7327" spans="1:18" x14ac:dyDescent="0.15">
      <c r="A7327" s="1" t="s">
        <v>19475</v>
      </c>
      <c r="B7327" t="s">
        <v>19476</v>
      </c>
      <c r="C7327" t="s">
        <v>190</v>
      </c>
      <c r="D7327" t="s">
        <v>96643</v>
      </c>
      <c r="E7327">
        <v>718</v>
      </c>
      <c r="F7327">
        <v>375</v>
      </c>
      <c r="G7327">
        <v>4656</v>
      </c>
      <c r="H7327" t="s">
        <v>96578</v>
      </c>
      <c r="J7327" t="s">
        <v>19477</v>
      </c>
      <c r="K7327" s="2">
        <v>41366.315752314818</v>
      </c>
      <c r="L7327" s="3">
        <f t="shared" si="114"/>
        <v>41366</v>
      </c>
      <c r="M7327" t="s">
        <v>7591</v>
      </c>
      <c r="N7327">
        <v>0</v>
      </c>
      <c r="O7327">
        <v>0</v>
      </c>
      <c r="P7327" t="s">
        <v>19478</v>
      </c>
      <c r="Q7327" t="s">
        <v>19479</v>
      </c>
      <c r="R7327">
        <v>1</v>
      </c>
    </row>
    <row r="7328" spans="1:18" x14ac:dyDescent="0.15">
      <c r="A7328" s="1" t="s">
        <v>76407</v>
      </c>
      <c r="B7328" t="s">
        <v>76408</v>
      </c>
      <c r="C7328" t="s">
        <v>94</v>
      </c>
      <c r="D7328" t="s">
        <v>96609</v>
      </c>
      <c r="E7328">
        <v>1380</v>
      </c>
      <c r="F7328">
        <v>124</v>
      </c>
      <c r="G7328">
        <v>2057</v>
      </c>
      <c r="H7328" t="s">
        <v>96576</v>
      </c>
      <c r="J7328" t="s">
        <v>76409</v>
      </c>
      <c r="K7328" s="2">
        <v>41366.315810185188</v>
      </c>
      <c r="L7328" s="3">
        <f t="shared" si="114"/>
        <v>41366</v>
      </c>
      <c r="M7328" t="s">
        <v>1438</v>
      </c>
      <c r="N7328">
        <v>1</v>
      </c>
      <c r="O7328">
        <v>1</v>
      </c>
      <c r="Q7328" t="s">
        <v>76410</v>
      </c>
      <c r="R7328">
        <v>1</v>
      </c>
    </row>
    <row r="7329" spans="1:18" x14ac:dyDescent="0.15">
      <c r="A7329" s="1" t="s">
        <v>19468</v>
      </c>
      <c r="B7329" t="s">
        <v>19469</v>
      </c>
      <c r="C7329" t="s">
        <v>344</v>
      </c>
      <c r="E7329">
        <v>146</v>
      </c>
      <c r="F7329">
        <v>1</v>
      </c>
      <c r="G7329">
        <v>5678</v>
      </c>
      <c r="H7329" t="s">
        <v>96576</v>
      </c>
      <c r="J7329" t="s">
        <v>19470</v>
      </c>
      <c r="K7329" s="2">
        <v>41366.315937500003</v>
      </c>
      <c r="L7329" s="3">
        <f t="shared" si="114"/>
        <v>41366</v>
      </c>
      <c r="M7329" t="s">
        <v>1286</v>
      </c>
      <c r="N7329">
        <v>0</v>
      </c>
      <c r="O7329">
        <v>0</v>
      </c>
      <c r="Q7329" t="s">
        <v>19471</v>
      </c>
      <c r="R7329">
        <v>1</v>
      </c>
    </row>
    <row r="7330" spans="1:18" x14ac:dyDescent="0.15">
      <c r="A7330" s="1" t="s">
        <v>19463</v>
      </c>
      <c r="B7330" t="s">
        <v>19464</v>
      </c>
      <c r="C7330" t="s">
        <v>3366</v>
      </c>
      <c r="D7330" t="s">
        <v>96948</v>
      </c>
      <c r="E7330">
        <v>26063</v>
      </c>
      <c r="F7330">
        <v>680</v>
      </c>
      <c r="G7330">
        <v>4166</v>
      </c>
      <c r="H7330" t="s">
        <v>96583</v>
      </c>
      <c r="I7330" t="s">
        <v>19465</v>
      </c>
      <c r="J7330" t="s">
        <v>19466</v>
      </c>
      <c r="K7330" s="2">
        <v>41366.315995370373</v>
      </c>
      <c r="L7330" s="3">
        <f t="shared" si="114"/>
        <v>41366</v>
      </c>
      <c r="M7330" t="s">
        <v>13747</v>
      </c>
      <c r="N7330">
        <v>3</v>
      </c>
      <c r="O7330">
        <v>0</v>
      </c>
      <c r="P7330" t="s">
        <v>19467</v>
      </c>
      <c r="Q7330" t="s">
        <v>19385</v>
      </c>
      <c r="R7330">
        <v>1</v>
      </c>
    </row>
    <row r="7331" spans="1:18" x14ac:dyDescent="0.15">
      <c r="A7331" s="1" t="s">
        <v>76403</v>
      </c>
      <c r="B7331" t="s">
        <v>76404</v>
      </c>
      <c r="C7331" t="s">
        <v>94</v>
      </c>
      <c r="D7331" t="s">
        <v>96653</v>
      </c>
      <c r="E7331">
        <v>50</v>
      </c>
      <c r="F7331">
        <v>49</v>
      </c>
      <c r="G7331">
        <v>213</v>
      </c>
      <c r="H7331" t="s">
        <v>96576</v>
      </c>
      <c r="J7331" t="s">
        <v>76405</v>
      </c>
      <c r="K7331" s="2">
        <v>41366.316111111111</v>
      </c>
      <c r="L7331" s="3">
        <f t="shared" si="114"/>
        <v>41366</v>
      </c>
      <c r="M7331" t="s">
        <v>370</v>
      </c>
      <c r="N7331">
        <v>0</v>
      </c>
      <c r="O7331">
        <v>0</v>
      </c>
      <c r="Q7331" t="s">
        <v>76406</v>
      </c>
      <c r="R7331">
        <v>1</v>
      </c>
    </row>
    <row r="7332" spans="1:18" x14ac:dyDescent="0.15">
      <c r="A7332" s="1" t="s">
        <v>19458</v>
      </c>
      <c r="B7332" t="s">
        <v>19459</v>
      </c>
      <c r="C7332" t="s">
        <v>94</v>
      </c>
      <c r="D7332" t="s">
        <v>96654</v>
      </c>
      <c r="E7332">
        <v>7166</v>
      </c>
      <c r="F7332">
        <v>603</v>
      </c>
      <c r="G7332">
        <v>6128</v>
      </c>
      <c r="H7332" t="s">
        <v>96575</v>
      </c>
      <c r="I7332" t="s">
        <v>19460</v>
      </c>
      <c r="J7332" t="s">
        <v>19461</v>
      </c>
      <c r="K7332" s="2">
        <v>41366.316157407404</v>
      </c>
      <c r="L7332" s="3">
        <f t="shared" si="114"/>
        <v>41366</v>
      </c>
      <c r="M7332" t="s">
        <v>117</v>
      </c>
      <c r="N7332">
        <v>20</v>
      </c>
      <c r="O7332">
        <v>2</v>
      </c>
      <c r="Q7332" t="s">
        <v>11081</v>
      </c>
      <c r="R7332">
        <v>1</v>
      </c>
    </row>
    <row r="7333" spans="1:18" x14ac:dyDescent="0.15">
      <c r="A7333" s="1" t="s">
        <v>19453</v>
      </c>
      <c r="B7333" t="s">
        <v>19454</v>
      </c>
      <c r="C7333" t="s">
        <v>54180</v>
      </c>
      <c r="D7333" t="s">
        <v>96668</v>
      </c>
      <c r="E7333">
        <v>4973</v>
      </c>
      <c r="F7333">
        <v>190</v>
      </c>
      <c r="G7333">
        <v>5970</v>
      </c>
      <c r="H7333" t="s">
        <v>96575</v>
      </c>
      <c r="I7333" t="s">
        <v>19455</v>
      </c>
      <c r="J7333" t="s">
        <v>19456</v>
      </c>
      <c r="K7333" s="2">
        <v>41366.316342592596</v>
      </c>
      <c r="L7333" s="3">
        <f t="shared" si="114"/>
        <v>41366</v>
      </c>
      <c r="M7333" t="s">
        <v>101</v>
      </c>
      <c r="N7333">
        <v>0</v>
      </c>
      <c r="O7333">
        <v>0</v>
      </c>
      <c r="Q7333" t="s">
        <v>19457</v>
      </c>
      <c r="R7333">
        <v>1</v>
      </c>
    </row>
    <row r="7334" spans="1:18" x14ac:dyDescent="0.15">
      <c r="A7334" s="1" t="s">
        <v>19449</v>
      </c>
      <c r="B7334" t="s">
        <v>19450</v>
      </c>
      <c r="C7334" t="s">
        <v>586</v>
      </c>
      <c r="D7334" t="s">
        <v>96703</v>
      </c>
      <c r="E7334">
        <v>637</v>
      </c>
      <c r="F7334">
        <v>73</v>
      </c>
      <c r="G7334">
        <v>10618</v>
      </c>
      <c r="H7334" t="s">
        <v>96576</v>
      </c>
      <c r="J7334" t="s">
        <v>19451</v>
      </c>
      <c r="K7334" s="2">
        <v>41366.316365740742</v>
      </c>
      <c r="L7334" s="3">
        <f t="shared" si="114"/>
        <v>41366</v>
      </c>
      <c r="M7334" t="s">
        <v>84</v>
      </c>
      <c r="N7334">
        <v>0</v>
      </c>
      <c r="O7334">
        <v>0</v>
      </c>
      <c r="Q7334" t="s">
        <v>19452</v>
      </c>
      <c r="R7334">
        <v>1</v>
      </c>
    </row>
    <row r="7335" spans="1:18" x14ac:dyDescent="0.15">
      <c r="A7335" s="1" t="s">
        <v>19445</v>
      </c>
      <c r="B7335" t="s">
        <v>19446</v>
      </c>
      <c r="C7335" t="s">
        <v>344</v>
      </c>
      <c r="E7335">
        <v>46</v>
      </c>
      <c r="F7335">
        <v>36</v>
      </c>
      <c r="G7335">
        <v>74</v>
      </c>
      <c r="H7335" t="s">
        <v>96576</v>
      </c>
      <c r="J7335" t="s">
        <v>19447</v>
      </c>
      <c r="K7335" s="2">
        <v>41366.316377314812</v>
      </c>
      <c r="L7335" s="3">
        <f t="shared" si="114"/>
        <v>41366</v>
      </c>
      <c r="M7335" t="s">
        <v>3619</v>
      </c>
      <c r="N7335">
        <v>0</v>
      </c>
      <c r="O7335">
        <v>0</v>
      </c>
      <c r="Q7335" t="s">
        <v>19448</v>
      </c>
      <c r="R7335">
        <v>1</v>
      </c>
    </row>
    <row r="7336" spans="1:18" x14ac:dyDescent="0.15">
      <c r="A7336" s="1" t="s">
        <v>76399</v>
      </c>
      <c r="B7336" t="s">
        <v>76400</v>
      </c>
      <c r="C7336" t="s">
        <v>344</v>
      </c>
      <c r="D7336" t="s">
        <v>96620</v>
      </c>
      <c r="E7336">
        <v>3781</v>
      </c>
      <c r="F7336">
        <v>1701</v>
      </c>
      <c r="G7336">
        <v>41925</v>
      </c>
      <c r="H7336" t="s">
        <v>96578</v>
      </c>
      <c r="J7336" t="s">
        <v>76401</v>
      </c>
      <c r="K7336" s="2">
        <v>41366.316388888888</v>
      </c>
      <c r="L7336" s="3">
        <f t="shared" si="114"/>
        <v>41366</v>
      </c>
      <c r="M7336" t="s">
        <v>23</v>
      </c>
      <c r="N7336">
        <v>0</v>
      </c>
      <c r="O7336">
        <v>0</v>
      </c>
      <c r="Q7336" t="s">
        <v>76402</v>
      </c>
      <c r="R7336">
        <v>1</v>
      </c>
    </row>
    <row r="7337" spans="1:18" x14ac:dyDescent="0.15">
      <c r="A7337" s="1" t="s">
        <v>19439</v>
      </c>
      <c r="B7337" t="s">
        <v>19440</v>
      </c>
      <c r="C7337" t="s">
        <v>3479</v>
      </c>
      <c r="D7337" t="s">
        <v>96727</v>
      </c>
      <c r="E7337">
        <v>306</v>
      </c>
      <c r="F7337">
        <v>340</v>
      </c>
      <c r="G7337">
        <v>3083</v>
      </c>
      <c r="H7337" t="s">
        <v>96575</v>
      </c>
      <c r="I7337" t="s">
        <v>19441</v>
      </c>
      <c r="J7337" t="s">
        <v>19442</v>
      </c>
      <c r="K7337" s="2">
        <v>41366.316400462965</v>
      </c>
      <c r="L7337" s="3">
        <f t="shared" si="114"/>
        <v>41366</v>
      </c>
      <c r="M7337" t="s">
        <v>535</v>
      </c>
      <c r="N7337">
        <v>0</v>
      </c>
      <c r="O7337">
        <v>0</v>
      </c>
      <c r="P7337" t="s">
        <v>19443</v>
      </c>
      <c r="Q7337" t="s">
        <v>19444</v>
      </c>
      <c r="R7337">
        <v>1</v>
      </c>
    </row>
    <row r="7338" spans="1:18" x14ac:dyDescent="0.15">
      <c r="A7338" s="1" t="s">
        <v>76395</v>
      </c>
      <c r="B7338" t="s">
        <v>76396</v>
      </c>
      <c r="C7338" t="s">
        <v>94</v>
      </c>
      <c r="D7338" t="s">
        <v>96654</v>
      </c>
      <c r="E7338">
        <v>643</v>
      </c>
      <c r="F7338">
        <v>232</v>
      </c>
      <c r="G7338">
        <v>6886</v>
      </c>
      <c r="H7338" t="s">
        <v>96578</v>
      </c>
      <c r="J7338" t="s">
        <v>76397</v>
      </c>
      <c r="K7338" s="2">
        <v>41366.316446759258</v>
      </c>
      <c r="L7338" s="3">
        <f t="shared" si="114"/>
        <v>41366</v>
      </c>
      <c r="M7338" t="s">
        <v>117</v>
      </c>
      <c r="N7338">
        <v>1</v>
      </c>
      <c r="O7338">
        <v>0</v>
      </c>
      <c r="Q7338" t="s">
        <v>76398</v>
      </c>
      <c r="R7338">
        <v>1</v>
      </c>
    </row>
    <row r="7339" spans="1:18" x14ac:dyDescent="0.15">
      <c r="A7339" s="1" t="s">
        <v>19434</v>
      </c>
      <c r="B7339" t="s">
        <v>19435</v>
      </c>
      <c r="C7339" t="s">
        <v>131</v>
      </c>
      <c r="D7339" t="s">
        <v>96641</v>
      </c>
      <c r="E7339">
        <v>1603</v>
      </c>
      <c r="F7339">
        <v>334</v>
      </c>
      <c r="G7339">
        <v>14364</v>
      </c>
      <c r="H7339" t="s">
        <v>96575</v>
      </c>
      <c r="I7339" t="s">
        <v>19436</v>
      </c>
      <c r="J7339" t="s">
        <v>19437</v>
      </c>
      <c r="K7339" s="2">
        <v>41366.316562499997</v>
      </c>
      <c r="L7339" s="3">
        <f t="shared" si="114"/>
        <v>41366</v>
      </c>
      <c r="M7339" t="s">
        <v>117</v>
      </c>
      <c r="N7339">
        <v>0</v>
      </c>
      <c r="O7339">
        <v>0</v>
      </c>
      <c r="Q7339" t="s">
        <v>19438</v>
      </c>
      <c r="R7339">
        <v>1</v>
      </c>
    </row>
    <row r="7340" spans="1:18" x14ac:dyDescent="0.15">
      <c r="A7340" s="1" t="s">
        <v>76391</v>
      </c>
      <c r="B7340" t="s">
        <v>76392</v>
      </c>
      <c r="C7340" t="s">
        <v>94</v>
      </c>
      <c r="D7340" t="s">
        <v>96664</v>
      </c>
      <c r="E7340">
        <v>689</v>
      </c>
      <c r="F7340">
        <v>373</v>
      </c>
      <c r="G7340">
        <v>4450</v>
      </c>
      <c r="H7340" t="s">
        <v>96578</v>
      </c>
      <c r="J7340" t="s">
        <v>76393</v>
      </c>
      <c r="K7340" s="2">
        <v>41366.31658564815</v>
      </c>
      <c r="L7340" s="3">
        <f t="shared" si="114"/>
        <v>41366</v>
      </c>
      <c r="M7340" t="s">
        <v>29</v>
      </c>
      <c r="N7340">
        <v>0</v>
      </c>
      <c r="O7340">
        <v>0</v>
      </c>
      <c r="P7340" t="s">
        <v>30</v>
      </c>
      <c r="Q7340" t="s">
        <v>76394</v>
      </c>
      <c r="R7340">
        <v>1</v>
      </c>
    </row>
    <row r="7341" spans="1:18" x14ac:dyDescent="0.15">
      <c r="A7341" s="1" t="s">
        <v>19429</v>
      </c>
      <c r="B7341" t="s">
        <v>19430</v>
      </c>
      <c r="C7341" t="s">
        <v>1005</v>
      </c>
      <c r="D7341" t="s">
        <v>96618</v>
      </c>
      <c r="E7341">
        <v>71</v>
      </c>
      <c r="F7341">
        <v>109</v>
      </c>
      <c r="G7341">
        <v>536</v>
      </c>
      <c r="H7341" t="s">
        <v>96576</v>
      </c>
      <c r="J7341" t="s">
        <v>19431</v>
      </c>
      <c r="K7341" s="2">
        <v>41366.31659722222</v>
      </c>
      <c r="L7341" s="3">
        <f t="shared" si="114"/>
        <v>41366</v>
      </c>
      <c r="M7341" t="s">
        <v>1266</v>
      </c>
      <c r="N7341">
        <v>0</v>
      </c>
      <c r="O7341">
        <v>1</v>
      </c>
      <c r="P7341" t="s">
        <v>19432</v>
      </c>
      <c r="Q7341" t="s">
        <v>19433</v>
      </c>
      <c r="R7341">
        <v>1</v>
      </c>
    </row>
    <row r="7342" spans="1:18" x14ac:dyDescent="0.15">
      <c r="A7342" s="1" t="s">
        <v>19424</v>
      </c>
      <c r="B7342" t="s">
        <v>19425</v>
      </c>
      <c r="C7342" t="s">
        <v>54180</v>
      </c>
      <c r="D7342" t="s">
        <v>96983</v>
      </c>
      <c r="E7342">
        <v>68</v>
      </c>
      <c r="F7342">
        <v>48</v>
      </c>
      <c r="G7342">
        <v>299</v>
      </c>
      <c r="H7342" t="s">
        <v>96576</v>
      </c>
      <c r="J7342" t="s">
        <v>19426</v>
      </c>
      <c r="K7342" s="2">
        <v>41366.316655092596</v>
      </c>
      <c r="L7342" s="3">
        <f t="shared" si="114"/>
        <v>41366</v>
      </c>
      <c r="M7342" t="s">
        <v>1438</v>
      </c>
      <c r="N7342">
        <v>0</v>
      </c>
      <c r="O7342">
        <v>0</v>
      </c>
      <c r="P7342" t="s">
        <v>19427</v>
      </c>
      <c r="Q7342" t="s">
        <v>19428</v>
      </c>
      <c r="R7342">
        <v>1</v>
      </c>
    </row>
    <row r="7343" spans="1:18" x14ac:dyDescent="0.15">
      <c r="A7343" s="1" t="s">
        <v>42110</v>
      </c>
      <c r="B7343" t="s">
        <v>42111</v>
      </c>
      <c r="C7343" t="s">
        <v>344</v>
      </c>
      <c r="D7343" t="s">
        <v>96639</v>
      </c>
      <c r="E7343">
        <v>18084</v>
      </c>
      <c r="F7343">
        <v>63</v>
      </c>
      <c r="G7343">
        <v>71094</v>
      </c>
      <c r="H7343" t="s">
        <v>96574</v>
      </c>
      <c r="I7343" t="s">
        <v>42112</v>
      </c>
      <c r="J7343" t="s">
        <v>76389</v>
      </c>
      <c r="K7343" s="2">
        <v>41366.316678240742</v>
      </c>
      <c r="L7343" s="3">
        <f t="shared" si="114"/>
        <v>41366</v>
      </c>
      <c r="M7343" t="s">
        <v>1286</v>
      </c>
      <c r="N7343">
        <v>0</v>
      </c>
      <c r="O7343">
        <v>0</v>
      </c>
      <c r="Q7343" t="s">
        <v>76390</v>
      </c>
      <c r="R7343">
        <v>1</v>
      </c>
    </row>
    <row r="7344" spans="1:18" x14ac:dyDescent="0.15">
      <c r="A7344" s="1" t="s">
        <v>76385</v>
      </c>
      <c r="B7344" t="s">
        <v>76386</v>
      </c>
      <c r="C7344" t="s">
        <v>3332</v>
      </c>
      <c r="D7344" t="s">
        <v>96604</v>
      </c>
      <c r="E7344">
        <v>105</v>
      </c>
      <c r="F7344">
        <v>72</v>
      </c>
      <c r="G7344">
        <v>1321</v>
      </c>
      <c r="H7344" t="s">
        <v>96576</v>
      </c>
      <c r="J7344" t="s">
        <v>76387</v>
      </c>
      <c r="K7344" s="2">
        <v>41366.316701388889</v>
      </c>
      <c r="L7344" s="3">
        <f t="shared" si="114"/>
        <v>41366</v>
      </c>
      <c r="M7344" t="s">
        <v>241</v>
      </c>
      <c r="N7344">
        <v>0</v>
      </c>
      <c r="O7344">
        <v>0</v>
      </c>
      <c r="Q7344" t="s">
        <v>76388</v>
      </c>
      <c r="R7344">
        <v>1</v>
      </c>
    </row>
    <row r="7345" spans="1:18" x14ac:dyDescent="0.15">
      <c r="A7345" s="1" t="s">
        <v>42110</v>
      </c>
      <c r="B7345" t="s">
        <v>42111</v>
      </c>
      <c r="C7345" t="s">
        <v>344</v>
      </c>
      <c r="D7345" t="s">
        <v>96639</v>
      </c>
      <c r="E7345">
        <v>18084</v>
      </c>
      <c r="F7345">
        <v>63</v>
      </c>
      <c r="G7345">
        <v>71094</v>
      </c>
      <c r="H7345" t="s">
        <v>96574</v>
      </c>
      <c r="I7345" t="s">
        <v>42112</v>
      </c>
      <c r="J7345" t="s">
        <v>76383</v>
      </c>
      <c r="K7345" s="2">
        <v>41366.316759259258</v>
      </c>
      <c r="L7345" s="3">
        <f t="shared" si="114"/>
        <v>41366</v>
      </c>
      <c r="M7345" t="s">
        <v>1286</v>
      </c>
      <c r="N7345">
        <v>1</v>
      </c>
      <c r="O7345">
        <v>0</v>
      </c>
      <c r="Q7345" t="s">
        <v>76384</v>
      </c>
      <c r="R7345">
        <v>1</v>
      </c>
    </row>
    <row r="7346" spans="1:18" x14ac:dyDescent="0.15">
      <c r="A7346" s="1" t="s">
        <v>76379</v>
      </c>
      <c r="B7346" t="s">
        <v>76380</v>
      </c>
      <c r="C7346" t="s">
        <v>2165</v>
      </c>
      <c r="D7346" t="s">
        <v>96634</v>
      </c>
      <c r="E7346">
        <v>4</v>
      </c>
      <c r="F7346">
        <v>66</v>
      </c>
      <c r="G7346">
        <v>21</v>
      </c>
      <c r="H7346" t="s">
        <v>96576</v>
      </c>
      <c r="J7346" t="s">
        <v>76381</v>
      </c>
      <c r="K7346" s="2">
        <v>41366.316782407404</v>
      </c>
      <c r="L7346" s="3">
        <f t="shared" si="114"/>
        <v>41366</v>
      </c>
      <c r="M7346" t="s">
        <v>246</v>
      </c>
      <c r="N7346">
        <v>0</v>
      </c>
      <c r="O7346">
        <v>0</v>
      </c>
      <c r="Q7346" t="s">
        <v>76382</v>
      </c>
      <c r="R7346">
        <v>1</v>
      </c>
    </row>
    <row r="7347" spans="1:18" x14ac:dyDescent="0.15">
      <c r="A7347" s="1" t="s">
        <v>19419</v>
      </c>
      <c r="B7347" t="s">
        <v>19420</v>
      </c>
      <c r="C7347" t="s">
        <v>27</v>
      </c>
      <c r="E7347">
        <v>1072</v>
      </c>
      <c r="F7347">
        <v>284</v>
      </c>
      <c r="G7347">
        <v>3253</v>
      </c>
      <c r="H7347" t="s">
        <v>96575</v>
      </c>
      <c r="I7347" t="s">
        <v>19421</v>
      </c>
      <c r="J7347" t="s">
        <v>19422</v>
      </c>
      <c r="K7347" s="2">
        <v>41366.316863425927</v>
      </c>
      <c r="L7347" s="3">
        <f t="shared" si="114"/>
        <v>41366</v>
      </c>
      <c r="M7347" t="s">
        <v>117</v>
      </c>
      <c r="N7347">
        <v>0</v>
      </c>
      <c r="O7347">
        <v>0</v>
      </c>
      <c r="Q7347" t="s">
        <v>19423</v>
      </c>
      <c r="R7347">
        <v>1</v>
      </c>
    </row>
    <row r="7348" spans="1:18" x14ac:dyDescent="0.15">
      <c r="A7348" s="1" t="s">
        <v>19415</v>
      </c>
      <c r="B7348" t="s">
        <v>19416</v>
      </c>
      <c r="C7348" t="s">
        <v>11046</v>
      </c>
      <c r="D7348" t="s">
        <v>96950</v>
      </c>
      <c r="E7348">
        <v>316</v>
      </c>
      <c r="F7348">
        <v>220</v>
      </c>
      <c r="G7348">
        <v>519</v>
      </c>
      <c r="H7348" t="s">
        <v>96578</v>
      </c>
      <c r="J7348" t="s">
        <v>19417</v>
      </c>
      <c r="K7348" s="2">
        <v>41366.316886574074</v>
      </c>
      <c r="L7348" s="3">
        <f t="shared" si="114"/>
        <v>41366</v>
      </c>
      <c r="M7348" t="s">
        <v>370</v>
      </c>
      <c r="N7348">
        <v>0</v>
      </c>
      <c r="O7348">
        <v>6</v>
      </c>
      <c r="Q7348" t="s">
        <v>19418</v>
      </c>
      <c r="R7348">
        <v>1</v>
      </c>
    </row>
    <row r="7349" spans="1:18" x14ac:dyDescent="0.15">
      <c r="A7349" s="1" t="s">
        <v>19411</v>
      </c>
      <c r="B7349" t="s">
        <v>19412</v>
      </c>
      <c r="C7349" t="s">
        <v>110</v>
      </c>
      <c r="D7349" t="s">
        <v>96586</v>
      </c>
      <c r="E7349">
        <v>669</v>
      </c>
      <c r="F7349">
        <v>158</v>
      </c>
      <c r="G7349">
        <v>2726</v>
      </c>
      <c r="H7349" t="s">
        <v>96576</v>
      </c>
      <c r="J7349" t="s">
        <v>19413</v>
      </c>
      <c r="K7349" s="2">
        <v>41366.316886574074</v>
      </c>
      <c r="L7349" s="3">
        <f t="shared" si="114"/>
        <v>41366</v>
      </c>
      <c r="M7349" t="s">
        <v>246</v>
      </c>
      <c r="N7349">
        <v>0</v>
      </c>
      <c r="O7349">
        <v>0</v>
      </c>
      <c r="Q7349" t="s">
        <v>19414</v>
      </c>
      <c r="R7349">
        <v>1</v>
      </c>
    </row>
    <row r="7350" spans="1:18" x14ac:dyDescent="0.15">
      <c r="A7350" s="1" t="s">
        <v>76375</v>
      </c>
      <c r="B7350" t="s">
        <v>76376</v>
      </c>
      <c r="C7350" t="s">
        <v>344</v>
      </c>
      <c r="E7350">
        <v>93</v>
      </c>
      <c r="F7350">
        <v>28</v>
      </c>
      <c r="G7350">
        <v>1539</v>
      </c>
      <c r="H7350" t="s">
        <v>96576</v>
      </c>
      <c r="J7350" t="s">
        <v>76377</v>
      </c>
      <c r="K7350" s="2">
        <v>41366.316886574074</v>
      </c>
      <c r="L7350" s="3">
        <f t="shared" si="114"/>
        <v>41366</v>
      </c>
      <c r="M7350" t="s">
        <v>6044</v>
      </c>
      <c r="N7350">
        <v>0</v>
      </c>
      <c r="O7350">
        <v>0</v>
      </c>
      <c r="Q7350" t="s">
        <v>76378</v>
      </c>
      <c r="R7350">
        <v>1</v>
      </c>
    </row>
    <row r="7351" spans="1:18" x14ac:dyDescent="0.15">
      <c r="A7351" s="1" t="s">
        <v>19407</v>
      </c>
      <c r="B7351" t="s">
        <v>19408</v>
      </c>
      <c r="C7351" t="s">
        <v>94</v>
      </c>
      <c r="D7351" t="s">
        <v>96609</v>
      </c>
      <c r="E7351">
        <v>4503</v>
      </c>
      <c r="F7351">
        <v>760</v>
      </c>
      <c r="G7351">
        <v>862</v>
      </c>
      <c r="H7351" t="s">
        <v>96576</v>
      </c>
      <c r="J7351" t="s">
        <v>19409</v>
      </c>
      <c r="K7351" s="2">
        <v>41366.317048611112</v>
      </c>
      <c r="L7351" s="3">
        <f t="shared" si="114"/>
        <v>41366</v>
      </c>
      <c r="M7351" t="s">
        <v>246</v>
      </c>
      <c r="N7351">
        <v>12</v>
      </c>
      <c r="O7351">
        <v>1</v>
      </c>
      <c r="Q7351" t="s">
        <v>19410</v>
      </c>
      <c r="R7351">
        <v>1</v>
      </c>
    </row>
    <row r="7352" spans="1:18" x14ac:dyDescent="0.15">
      <c r="A7352" s="1" t="s">
        <v>19402</v>
      </c>
      <c r="B7352" t="s">
        <v>19403</v>
      </c>
      <c r="C7352" t="s">
        <v>2165</v>
      </c>
      <c r="D7352" t="s">
        <v>96729</v>
      </c>
      <c r="E7352">
        <v>479</v>
      </c>
      <c r="F7352">
        <v>308</v>
      </c>
      <c r="G7352">
        <v>1774</v>
      </c>
      <c r="H7352" t="s">
        <v>96576</v>
      </c>
      <c r="J7352" t="s">
        <v>19404</v>
      </c>
      <c r="K7352" s="2">
        <v>41366.317094907405</v>
      </c>
      <c r="L7352" s="3">
        <f t="shared" si="114"/>
        <v>41366</v>
      </c>
      <c r="M7352" t="s">
        <v>63</v>
      </c>
      <c r="N7352">
        <v>0</v>
      </c>
      <c r="O7352">
        <v>0</v>
      </c>
      <c r="P7352" t="s">
        <v>19405</v>
      </c>
      <c r="Q7352" t="s">
        <v>19406</v>
      </c>
      <c r="R7352">
        <v>1</v>
      </c>
    </row>
    <row r="7353" spans="1:18" x14ac:dyDescent="0.15">
      <c r="A7353" s="1" t="s">
        <v>76371</v>
      </c>
      <c r="B7353" t="s">
        <v>76372</v>
      </c>
      <c r="C7353" t="s">
        <v>1005</v>
      </c>
      <c r="D7353" t="s">
        <v>96802</v>
      </c>
      <c r="E7353">
        <v>153</v>
      </c>
      <c r="F7353">
        <v>283</v>
      </c>
      <c r="G7353">
        <v>168</v>
      </c>
      <c r="H7353" t="s">
        <v>96576</v>
      </c>
      <c r="J7353" t="s">
        <v>76373</v>
      </c>
      <c r="K7353" s="2">
        <v>41366.317164351851</v>
      </c>
      <c r="L7353" s="3">
        <f t="shared" si="114"/>
        <v>41366</v>
      </c>
      <c r="M7353" t="s">
        <v>535</v>
      </c>
      <c r="N7353">
        <v>0</v>
      </c>
      <c r="O7353">
        <v>0</v>
      </c>
      <c r="Q7353" t="s">
        <v>76374</v>
      </c>
      <c r="R7353">
        <v>1</v>
      </c>
    </row>
    <row r="7354" spans="1:18" x14ac:dyDescent="0.15">
      <c r="A7354" s="1" t="s">
        <v>19398</v>
      </c>
      <c r="B7354" t="s">
        <v>19399</v>
      </c>
      <c r="C7354" t="s">
        <v>131</v>
      </c>
      <c r="D7354" t="s">
        <v>96656</v>
      </c>
      <c r="E7354">
        <v>121</v>
      </c>
      <c r="F7354">
        <v>63</v>
      </c>
      <c r="G7354">
        <v>105</v>
      </c>
      <c r="H7354" t="s">
        <v>96576</v>
      </c>
      <c r="J7354" t="s">
        <v>19400</v>
      </c>
      <c r="K7354" s="2">
        <v>41366.317256944443</v>
      </c>
      <c r="L7354" s="3">
        <f t="shared" si="114"/>
        <v>41366</v>
      </c>
      <c r="M7354" t="s">
        <v>1266</v>
      </c>
      <c r="N7354">
        <v>6</v>
      </c>
      <c r="O7354">
        <v>6</v>
      </c>
      <c r="P7354" t="s">
        <v>19401</v>
      </c>
      <c r="Q7354" t="s">
        <v>10521</v>
      </c>
      <c r="R7354">
        <v>1</v>
      </c>
    </row>
    <row r="7355" spans="1:18" x14ac:dyDescent="0.15">
      <c r="A7355" s="1" t="s">
        <v>76367</v>
      </c>
      <c r="B7355" t="s">
        <v>76368</v>
      </c>
      <c r="C7355" t="s">
        <v>27</v>
      </c>
      <c r="E7355">
        <v>540</v>
      </c>
      <c r="F7355">
        <v>301</v>
      </c>
      <c r="G7355">
        <v>5674</v>
      </c>
      <c r="H7355" t="s">
        <v>96576</v>
      </c>
      <c r="J7355" t="s">
        <v>76369</v>
      </c>
      <c r="K7355" s="2">
        <v>41366.317523148151</v>
      </c>
      <c r="L7355" s="3">
        <f t="shared" si="114"/>
        <v>41366</v>
      </c>
      <c r="M7355" t="s">
        <v>370</v>
      </c>
      <c r="N7355">
        <v>0</v>
      </c>
      <c r="O7355">
        <v>0</v>
      </c>
      <c r="Q7355" t="s">
        <v>76370</v>
      </c>
      <c r="R7355">
        <v>1</v>
      </c>
    </row>
    <row r="7356" spans="1:18" x14ac:dyDescent="0.15">
      <c r="A7356" s="1" t="s">
        <v>76362</v>
      </c>
      <c r="B7356" t="s">
        <v>76363</v>
      </c>
      <c r="C7356" t="s">
        <v>2165</v>
      </c>
      <c r="D7356" t="s">
        <v>96729</v>
      </c>
      <c r="E7356">
        <v>546</v>
      </c>
      <c r="F7356">
        <v>1300</v>
      </c>
      <c r="G7356">
        <v>8385</v>
      </c>
      <c r="H7356" t="s">
        <v>96576</v>
      </c>
      <c r="J7356" t="s">
        <v>76364</v>
      </c>
      <c r="K7356" s="2">
        <v>41366.31763888889</v>
      </c>
      <c r="L7356" s="3">
        <f t="shared" si="114"/>
        <v>41366</v>
      </c>
      <c r="M7356" t="s">
        <v>9343</v>
      </c>
      <c r="N7356">
        <v>0</v>
      </c>
      <c r="O7356">
        <v>0</v>
      </c>
      <c r="P7356" t="s">
        <v>76365</v>
      </c>
      <c r="Q7356" t="s">
        <v>76366</v>
      </c>
      <c r="R7356">
        <v>1</v>
      </c>
    </row>
    <row r="7357" spans="1:18" x14ac:dyDescent="0.15">
      <c r="A7357" s="1" t="s">
        <v>19394</v>
      </c>
      <c r="B7357" t="s">
        <v>19395</v>
      </c>
      <c r="C7357" t="s">
        <v>10172</v>
      </c>
      <c r="D7357" t="s">
        <v>96775</v>
      </c>
      <c r="E7357">
        <v>77</v>
      </c>
      <c r="F7357">
        <v>85</v>
      </c>
      <c r="G7357">
        <v>578</v>
      </c>
      <c r="H7357" t="s">
        <v>96576</v>
      </c>
      <c r="J7357" t="s">
        <v>19396</v>
      </c>
      <c r="K7357" s="2">
        <v>41366.317719907405</v>
      </c>
      <c r="L7357" s="3">
        <f t="shared" si="114"/>
        <v>41366</v>
      </c>
      <c r="M7357" t="s">
        <v>370</v>
      </c>
      <c r="N7357">
        <v>0</v>
      </c>
      <c r="O7357">
        <v>0</v>
      </c>
      <c r="Q7357" t="s">
        <v>19397</v>
      </c>
      <c r="R7357">
        <v>1</v>
      </c>
    </row>
    <row r="7358" spans="1:18" x14ac:dyDescent="0.15">
      <c r="A7358" s="1" t="s">
        <v>76357</v>
      </c>
      <c r="B7358" t="s">
        <v>76358</v>
      </c>
      <c r="C7358" t="s">
        <v>11046</v>
      </c>
      <c r="D7358" t="s">
        <v>96598</v>
      </c>
      <c r="E7358">
        <v>1593</v>
      </c>
      <c r="F7358">
        <v>341</v>
      </c>
      <c r="G7358">
        <v>5083</v>
      </c>
      <c r="H7358" t="s">
        <v>96576</v>
      </c>
      <c r="J7358" t="s">
        <v>76359</v>
      </c>
      <c r="K7358" s="2">
        <v>41366.317777777775</v>
      </c>
      <c r="L7358" s="3">
        <f t="shared" si="114"/>
        <v>41366</v>
      </c>
      <c r="M7358" t="s">
        <v>360</v>
      </c>
      <c r="N7358">
        <v>0</v>
      </c>
      <c r="O7358">
        <v>0</v>
      </c>
      <c r="P7358" t="s">
        <v>76360</v>
      </c>
      <c r="Q7358" t="s">
        <v>76361</v>
      </c>
      <c r="R7358">
        <v>1</v>
      </c>
    </row>
    <row r="7359" spans="1:18" x14ac:dyDescent="0.15">
      <c r="A7359" s="1" t="s">
        <v>76353</v>
      </c>
      <c r="B7359" t="s">
        <v>76354</v>
      </c>
      <c r="C7359" t="s">
        <v>2793</v>
      </c>
      <c r="D7359" t="s">
        <v>96606</v>
      </c>
      <c r="E7359">
        <v>17</v>
      </c>
      <c r="F7359">
        <v>76</v>
      </c>
      <c r="G7359">
        <v>118</v>
      </c>
      <c r="H7359" t="s">
        <v>96576</v>
      </c>
      <c r="J7359" t="s">
        <v>76355</v>
      </c>
      <c r="K7359" s="2">
        <v>41366.317812499998</v>
      </c>
      <c r="L7359" s="3">
        <f t="shared" si="114"/>
        <v>41366</v>
      </c>
      <c r="M7359" t="s">
        <v>370</v>
      </c>
      <c r="N7359">
        <v>0</v>
      </c>
      <c r="O7359">
        <v>0</v>
      </c>
      <c r="Q7359" t="s">
        <v>76356</v>
      </c>
      <c r="R7359">
        <v>1</v>
      </c>
    </row>
    <row r="7360" spans="1:18" x14ac:dyDescent="0.15">
      <c r="A7360" s="1" t="s">
        <v>19390</v>
      </c>
      <c r="B7360" t="s">
        <v>19391</v>
      </c>
      <c r="C7360" t="s">
        <v>9772</v>
      </c>
      <c r="D7360" t="s">
        <v>96632</v>
      </c>
      <c r="E7360">
        <v>87</v>
      </c>
      <c r="F7360">
        <v>145</v>
      </c>
      <c r="G7360">
        <v>284</v>
      </c>
      <c r="H7360" t="s">
        <v>96576</v>
      </c>
      <c r="J7360" t="s">
        <v>19392</v>
      </c>
      <c r="K7360" s="2">
        <v>41366.317835648151</v>
      </c>
      <c r="L7360" s="3">
        <f t="shared" si="114"/>
        <v>41366</v>
      </c>
      <c r="M7360" t="s">
        <v>123</v>
      </c>
      <c r="N7360">
        <v>0</v>
      </c>
      <c r="O7360">
        <v>0</v>
      </c>
      <c r="Q7360" t="s">
        <v>19393</v>
      </c>
      <c r="R7360">
        <v>1</v>
      </c>
    </row>
    <row r="7361" spans="1:18" x14ac:dyDescent="0.15">
      <c r="A7361" s="1" t="s">
        <v>76349</v>
      </c>
      <c r="B7361" t="s">
        <v>76350</v>
      </c>
      <c r="C7361" t="s">
        <v>94</v>
      </c>
      <c r="D7361" t="s">
        <v>96684</v>
      </c>
      <c r="E7361">
        <v>415</v>
      </c>
      <c r="F7361">
        <v>293</v>
      </c>
      <c r="G7361">
        <v>862</v>
      </c>
      <c r="H7361" t="s">
        <v>96578</v>
      </c>
      <c r="J7361" t="s">
        <v>76351</v>
      </c>
      <c r="K7361" s="2">
        <v>41366.317916666667</v>
      </c>
      <c r="L7361" s="3">
        <f t="shared" si="114"/>
        <v>41366</v>
      </c>
      <c r="M7361" t="s">
        <v>494</v>
      </c>
      <c r="N7361">
        <v>0</v>
      </c>
      <c r="O7361">
        <v>10</v>
      </c>
      <c r="Q7361" t="s">
        <v>76352</v>
      </c>
      <c r="R7361">
        <v>1</v>
      </c>
    </row>
    <row r="7362" spans="1:18" x14ac:dyDescent="0.15">
      <c r="A7362" s="1" t="s">
        <v>76344</v>
      </c>
      <c r="B7362" t="s">
        <v>76345</v>
      </c>
      <c r="C7362" t="s">
        <v>131</v>
      </c>
      <c r="D7362" t="s">
        <v>96661</v>
      </c>
      <c r="E7362">
        <v>646</v>
      </c>
      <c r="F7362">
        <v>1043</v>
      </c>
      <c r="G7362">
        <v>1257</v>
      </c>
      <c r="H7362" t="s">
        <v>96578</v>
      </c>
      <c r="J7362" t="s">
        <v>76346</v>
      </c>
      <c r="K7362" s="2">
        <v>41366.318252314813</v>
      </c>
      <c r="L7362" s="3">
        <f t="shared" si="114"/>
        <v>41366</v>
      </c>
      <c r="M7362" t="s">
        <v>23</v>
      </c>
      <c r="N7362">
        <v>0</v>
      </c>
      <c r="O7362">
        <v>0</v>
      </c>
      <c r="P7362" t="s">
        <v>76347</v>
      </c>
      <c r="Q7362" t="s">
        <v>76348</v>
      </c>
      <c r="R7362">
        <v>1</v>
      </c>
    </row>
    <row r="7363" spans="1:18" x14ac:dyDescent="0.15">
      <c r="A7363" s="1" t="s">
        <v>12930</v>
      </c>
      <c r="B7363" t="s">
        <v>12931</v>
      </c>
      <c r="C7363" t="s">
        <v>2703</v>
      </c>
      <c r="D7363" t="s">
        <v>96722</v>
      </c>
      <c r="E7363">
        <v>1077</v>
      </c>
      <c r="F7363">
        <v>77</v>
      </c>
      <c r="G7363">
        <v>41011</v>
      </c>
      <c r="H7363" t="s">
        <v>96576</v>
      </c>
      <c r="J7363" t="s">
        <v>19386</v>
      </c>
      <c r="K7363" s="2">
        <v>41366.318287037036</v>
      </c>
      <c r="L7363" s="3">
        <f t="shared" ref="L7363:L7426" si="115">INT(K7363)</f>
        <v>41366</v>
      </c>
      <c r="M7363" t="s">
        <v>1286</v>
      </c>
      <c r="N7363">
        <v>0</v>
      </c>
      <c r="O7363">
        <v>0</v>
      </c>
      <c r="Q7363" t="s">
        <v>19387</v>
      </c>
      <c r="R7363">
        <v>1</v>
      </c>
    </row>
    <row r="7364" spans="1:18" x14ac:dyDescent="0.15">
      <c r="A7364" s="1" t="s">
        <v>76340</v>
      </c>
      <c r="B7364" t="s">
        <v>76341</v>
      </c>
      <c r="C7364" t="s">
        <v>1005</v>
      </c>
      <c r="D7364" t="s">
        <v>96618</v>
      </c>
      <c r="E7364">
        <v>441</v>
      </c>
      <c r="F7364">
        <v>384</v>
      </c>
      <c r="G7364">
        <v>442</v>
      </c>
      <c r="H7364" t="s">
        <v>96578</v>
      </c>
      <c r="J7364" t="s">
        <v>76342</v>
      </c>
      <c r="K7364" s="2">
        <v>41366.318460648145</v>
      </c>
      <c r="L7364" s="3">
        <f t="shared" si="115"/>
        <v>41366</v>
      </c>
      <c r="M7364" t="s">
        <v>31408</v>
      </c>
      <c r="N7364">
        <v>0</v>
      </c>
      <c r="O7364">
        <v>13</v>
      </c>
      <c r="Q7364" t="s">
        <v>76343</v>
      </c>
      <c r="R7364">
        <v>1</v>
      </c>
    </row>
    <row r="7365" spans="1:18" x14ac:dyDescent="0.15">
      <c r="A7365" s="1" t="s">
        <v>19380</v>
      </c>
      <c r="B7365" t="s">
        <v>19381</v>
      </c>
      <c r="C7365" t="s">
        <v>2543</v>
      </c>
      <c r="D7365" t="s">
        <v>96658</v>
      </c>
      <c r="E7365">
        <v>385299</v>
      </c>
      <c r="F7365">
        <v>704</v>
      </c>
      <c r="G7365">
        <v>11543</v>
      </c>
      <c r="H7365" t="s">
        <v>96574</v>
      </c>
      <c r="I7365" t="s">
        <v>19382</v>
      </c>
      <c r="J7365" t="s">
        <v>19383</v>
      </c>
      <c r="K7365" s="2">
        <v>41366.318472222221</v>
      </c>
      <c r="L7365" s="3">
        <f t="shared" si="115"/>
        <v>41366</v>
      </c>
      <c r="M7365" t="s">
        <v>1936</v>
      </c>
      <c r="N7365">
        <v>3</v>
      </c>
      <c r="O7365">
        <v>2</v>
      </c>
      <c r="P7365" t="s">
        <v>19384</v>
      </c>
      <c r="Q7365" t="s">
        <v>19385</v>
      </c>
      <c r="R7365">
        <v>1</v>
      </c>
    </row>
    <row r="7366" spans="1:18" x14ac:dyDescent="0.15">
      <c r="A7366" s="1" t="s">
        <v>36845</v>
      </c>
      <c r="B7366" t="s">
        <v>36846</v>
      </c>
      <c r="C7366" t="s">
        <v>94</v>
      </c>
      <c r="D7366" t="s">
        <v>96654</v>
      </c>
      <c r="E7366">
        <v>2791</v>
      </c>
      <c r="F7366">
        <v>95</v>
      </c>
      <c r="G7366">
        <v>1338</v>
      </c>
      <c r="H7366" t="s">
        <v>96581</v>
      </c>
      <c r="I7366" t="s">
        <v>36847</v>
      </c>
      <c r="J7366" t="s">
        <v>76337</v>
      </c>
      <c r="K7366" s="2">
        <v>41366.318495370368</v>
      </c>
      <c r="L7366" s="3">
        <f t="shared" si="115"/>
        <v>41366</v>
      </c>
      <c r="M7366" t="s">
        <v>76338</v>
      </c>
      <c r="N7366">
        <v>19</v>
      </c>
      <c r="O7366">
        <v>2</v>
      </c>
      <c r="Q7366" t="s">
        <v>76339</v>
      </c>
      <c r="R7366">
        <v>1</v>
      </c>
    </row>
    <row r="7367" spans="1:18" x14ac:dyDescent="0.15">
      <c r="A7367" s="1" t="s">
        <v>76333</v>
      </c>
      <c r="B7367" t="s">
        <v>76334</v>
      </c>
      <c r="C7367" t="s">
        <v>3479</v>
      </c>
      <c r="E7367">
        <v>210</v>
      </c>
      <c r="F7367">
        <v>179</v>
      </c>
      <c r="G7367">
        <v>481</v>
      </c>
      <c r="H7367" t="s">
        <v>96578</v>
      </c>
      <c r="J7367" t="s">
        <v>76335</v>
      </c>
      <c r="K7367" s="2">
        <v>41366.318622685183</v>
      </c>
      <c r="L7367" s="3">
        <f t="shared" si="115"/>
        <v>41366</v>
      </c>
      <c r="M7367" t="s">
        <v>29</v>
      </c>
      <c r="N7367">
        <v>0</v>
      </c>
      <c r="O7367">
        <v>0</v>
      </c>
      <c r="P7367" t="s">
        <v>30</v>
      </c>
      <c r="Q7367" t="s">
        <v>76336</v>
      </c>
      <c r="R7367">
        <v>1</v>
      </c>
    </row>
    <row r="7368" spans="1:18" x14ac:dyDescent="0.15">
      <c r="A7368" s="1" t="s">
        <v>76329</v>
      </c>
      <c r="B7368" t="s">
        <v>76330</v>
      </c>
      <c r="C7368" t="s">
        <v>94</v>
      </c>
      <c r="E7368">
        <v>246</v>
      </c>
      <c r="F7368">
        <v>452</v>
      </c>
      <c r="G7368">
        <v>34</v>
      </c>
      <c r="H7368" t="s">
        <v>96576</v>
      </c>
      <c r="J7368" t="s">
        <v>76331</v>
      </c>
      <c r="K7368" s="2">
        <v>41366.31863425926</v>
      </c>
      <c r="L7368" s="3">
        <f t="shared" si="115"/>
        <v>41366</v>
      </c>
      <c r="M7368" t="s">
        <v>29</v>
      </c>
      <c r="N7368">
        <v>11</v>
      </c>
      <c r="O7368">
        <v>11</v>
      </c>
      <c r="P7368" t="s">
        <v>30</v>
      </c>
      <c r="Q7368" t="s">
        <v>76332</v>
      </c>
      <c r="R7368">
        <v>1</v>
      </c>
    </row>
    <row r="7369" spans="1:18" x14ac:dyDescent="0.15">
      <c r="A7369" s="1" t="s">
        <v>19376</v>
      </c>
      <c r="B7369" t="s">
        <v>19377</v>
      </c>
      <c r="C7369" t="s">
        <v>344</v>
      </c>
      <c r="D7369" t="s">
        <v>96620</v>
      </c>
      <c r="E7369">
        <v>441</v>
      </c>
      <c r="F7369">
        <v>1619</v>
      </c>
      <c r="G7369">
        <v>8014</v>
      </c>
      <c r="H7369" t="s">
        <v>96578</v>
      </c>
      <c r="J7369" t="s">
        <v>19378</v>
      </c>
      <c r="K7369" s="2">
        <v>41366.31863425926</v>
      </c>
      <c r="L7369" s="3">
        <f t="shared" si="115"/>
        <v>41366</v>
      </c>
      <c r="M7369" t="s">
        <v>4811</v>
      </c>
      <c r="N7369">
        <v>0</v>
      </c>
      <c r="O7369">
        <v>0</v>
      </c>
      <c r="Q7369" t="s">
        <v>19379</v>
      </c>
      <c r="R7369">
        <v>1</v>
      </c>
    </row>
    <row r="7370" spans="1:18" x14ac:dyDescent="0.15">
      <c r="A7370" s="1" t="s">
        <v>76324</v>
      </c>
      <c r="B7370" t="s">
        <v>76325</v>
      </c>
      <c r="C7370" t="s">
        <v>2165</v>
      </c>
      <c r="D7370" t="s">
        <v>96837</v>
      </c>
      <c r="E7370">
        <v>6387</v>
      </c>
      <c r="F7370">
        <v>997</v>
      </c>
      <c r="G7370">
        <v>12097</v>
      </c>
      <c r="H7370" t="s">
        <v>96575</v>
      </c>
      <c r="I7370" t="s">
        <v>76326</v>
      </c>
      <c r="J7370" t="s">
        <v>76327</v>
      </c>
      <c r="K7370" s="2">
        <v>41366.318703703706</v>
      </c>
      <c r="L7370" s="3">
        <f t="shared" si="115"/>
        <v>41366</v>
      </c>
      <c r="M7370" t="s">
        <v>317</v>
      </c>
      <c r="N7370">
        <v>0</v>
      </c>
      <c r="O7370">
        <v>0</v>
      </c>
      <c r="Q7370" t="s">
        <v>76328</v>
      </c>
      <c r="R7370">
        <v>1</v>
      </c>
    </row>
    <row r="7371" spans="1:18" x14ac:dyDescent="0.15">
      <c r="A7371" s="1" t="s">
        <v>19339</v>
      </c>
      <c r="B7371" t="s">
        <v>19340</v>
      </c>
      <c r="C7371" t="s">
        <v>190</v>
      </c>
      <c r="D7371" t="s">
        <v>96644</v>
      </c>
      <c r="E7371">
        <v>15797</v>
      </c>
      <c r="F7371">
        <v>1597</v>
      </c>
      <c r="G7371">
        <v>10247</v>
      </c>
      <c r="H7371" t="s">
        <v>96575</v>
      </c>
      <c r="J7371" t="s">
        <v>19374</v>
      </c>
      <c r="K7371" s="2">
        <v>41366.318865740737</v>
      </c>
      <c r="L7371" s="3">
        <f t="shared" si="115"/>
        <v>41366</v>
      </c>
      <c r="M7371" t="s">
        <v>63</v>
      </c>
      <c r="N7371">
        <v>2</v>
      </c>
      <c r="O7371">
        <v>1</v>
      </c>
      <c r="Q7371" t="s">
        <v>19375</v>
      </c>
      <c r="R7371">
        <v>1</v>
      </c>
    </row>
    <row r="7372" spans="1:18" x14ac:dyDescent="0.15">
      <c r="A7372" s="1" t="s">
        <v>3544</v>
      </c>
      <c r="B7372" t="s">
        <v>3545</v>
      </c>
      <c r="C7372" t="s">
        <v>110</v>
      </c>
      <c r="D7372" t="s">
        <v>96841</v>
      </c>
      <c r="E7372">
        <v>382</v>
      </c>
      <c r="F7372">
        <v>475</v>
      </c>
      <c r="G7372">
        <v>3735</v>
      </c>
      <c r="H7372" t="s">
        <v>96578</v>
      </c>
      <c r="J7372" t="s">
        <v>19372</v>
      </c>
      <c r="K7372" s="2">
        <v>41366.318888888891</v>
      </c>
      <c r="L7372" s="3">
        <f t="shared" si="115"/>
        <v>41366</v>
      </c>
      <c r="M7372" t="s">
        <v>370</v>
      </c>
      <c r="N7372">
        <v>0</v>
      </c>
      <c r="O7372">
        <v>0</v>
      </c>
      <c r="Q7372" t="s">
        <v>19373</v>
      </c>
      <c r="R7372">
        <v>1</v>
      </c>
    </row>
    <row r="7373" spans="1:18" x14ac:dyDescent="0.15">
      <c r="A7373" s="1" t="s">
        <v>19367</v>
      </c>
      <c r="B7373" t="s">
        <v>19368</v>
      </c>
      <c r="C7373" t="s">
        <v>110</v>
      </c>
      <c r="D7373" t="s">
        <v>96586</v>
      </c>
      <c r="E7373">
        <v>3808140</v>
      </c>
      <c r="F7373">
        <v>308</v>
      </c>
      <c r="G7373">
        <v>57647</v>
      </c>
      <c r="H7373" t="s">
        <v>96574</v>
      </c>
      <c r="I7373" t="s">
        <v>19369</v>
      </c>
      <c r="J7373" t="s">
        <v>19370</v>
      </c>
      <c r="K7373" s="2">
        <v>41366.318969907406</v>
      </c>
      <c r="L7373" s="3">
        <f t="shared" si="115"/>
        <v>41366</v>
      </c>
      <c r="M7373" t="s">
        <v>678</v>
      </c>
      <c r="N7373">
        <v>223</v>
      </c>
      <c r="O7373">
        <v>110</v>
      </c>
      <c r="P7373" t="s">
        <v>19371</v>
      </c>
      <c r="Q7373" t="s">
        <v>19263</v>
      </c>
      <c r="R7373">
        <v>1</v>
      </c>
    </row>
    <row r="7374" spans="1:18" x14ac:dyDescent="0.15">
      <c r="A7374" s="1" t="s">
        <v>76318</v>
      </c>
      <c r="B7374" t="s">
        <v>76319</v>
      </c>
      <c r="C7374" t="s">
        <v>190</v>
      </c>
      <c r="D7374" t="s">
        <v>96643</v>
      </c>
      <c r="E7374">
        <v>9900</v>
      </c>
      <c r="F7374">
        <v>448</v>
      </c>
      <c r="G7374">
        <v>15181</v>
      </c>
      <c r="H7374" t="s">
        <v>96575</v>
      </c>
      <c r="I7374" t="s">
        <v>76320</v>
      </c>
      <c r="J7374" t="s">
        <v>76321</v>
      </c>
      <c r="K7374" s="2">
        <v>41366.319004629629</v>
      </c>
      <c r="L7374" s="3">
        <f t="shared" si="115"/>
        <v>41366</v>
      </c>
      <c r="M7374" t="s">
        <v>63</v>
      </c>
      <c r="N7374">
        <v>0</v>
      </c>
      <c r="O7374">
        <v>0</v>
      </c>
      <c r="P7374" t="s">
        <v>76322</v>
      </c>
      <c r="Q7374" t="s">
        <v>76323</v>
      </c>
      <c r="R7374">
        <v>1</v>
      </c>
    </row>
    <row r="7375" spans="1:18" x14ac:dyDescent="0.15">
      <c r="A7375" s="1" t="s">
        <v>19362</v>
      </c>
      <c r="B7375" t="s">
        <v>19363</v>
      </c>
      <c r="C7375" t="s">
        <v>94</v>
      </c>
      <c r="D7375" t="s">
        <v>96653</v>
      </c>
      <c r="E7375">
        <v>235</v>
      </c>
      <c r="F7375">
        <v>210</v>
      </c>
      <c r="G7375">
        <v>2310</v>
      </c>
      <c r="H7375" t="s">
        <v>96576</v>
      </c>
      <c r="J7375" t="s">
        <v>19364</v>
      </c>
      <c r="K7375" s="2">
        <v>41366.319050925929</v>
      </c>
      <c r="L7375" s="3">
        <f t="shared" si="115"/>
        <v>41366</v>
      </c>
      <c r="M7375" t="s">
        <v>63</v>
      </c>
      <c r="N7375">
        <v>0</v>
      </c>
      <c r="O7375">
        <v>0</v>
      </c>
      <c r="P7375" t="s">
        <v>19365</v>
      </c>
      <c r="Q7375" t="s">
        <v>19366</v>
      </c>
      <c r="R7375">
        <v>1</v>
      </c>
    </row>
    <row r="7376" spans="1:18" x14ac:dyDescent="0.15">
      <c r="A7376" s="1" t="s">
        <v>76313</v>
      </c>
      <c r="B7376" t="s">
        <v>76314</v>
      </c>
      <c r="C7376" t="s">
        <v>190</v>
      </c>
      <c r="D7376" t="s">
        <v>96643</v>
      </c>
      <c r="E7376">
        <v>28415</v>
      </c>
      <c r="F7376">
        <v>646</v>
      </c>
      <c r="G7376">
        <v>23915</v>
      </c>
      <c r="H7376" t="s">
        <v>96575</v>
      </c>
      <c r="I7376" t="s">
        <v>76315</v>
      </c>
      <c r="J7376" t="s">
        <v>76316</v>
      </c>
      <c r="K7376" s="2">
        <v>41366.319108796299</v>
      </c>
      <c r="L7376" s="3">
        <f t="shared" si="115"/>
        <v>41366</v>
      </c>
      <c r="M7376" t="s">
        <v>117</v>
      </c>
      <c r="N7376">
        <v>0</v>
      </c>
      <c r="O7376">
        <v>0</v>
      </c>
      <c r="Q7376" t="s">
        <v>76317</v>
      </c>
      <c r="R7376">
        <v>1</v>
      </c>
    </row>
    <row r="7377" spans="1:18" x14ac:dyDescent="0.15">
      <c r="A7377" s="1" t="s">
        <v>19353</v>
      </c>
      <c r="B7377" t="s">
        <v>19354</v>
      </c>
      <c r="C7377" t="s">
        <v>3479</v>
      </c>
      <c r="D7377" t="s">
        <v>96621</v>
      </c>
      <c r="E7377">
        <v>161</v>
      </c>
      <c r="F7377">
        <v>60</v>
      </c>
      <c r="G7377">
        <v>3340</v>
      </c>
      <c r="H7377" t="s">
        <v>96576</v>
      </c>
      <c r="J7377" t="s">
        <v>19355</v>
      </c>
      <c r="K7377" s="2">
        <v>41366.319120370368</v>
      </c>
      <c r="L7377" s="3">
        <f t="shared" si="115"/>
        <v>41366</v>
      </c>
      <c r="M7377" t="s">
        <v>63</v>
      </c>
      <c r="N7377">
        <v>1</v>
      </c>
      <c r="O7377">
        <v>0</v>
      </c>
      <c r="P7377" t="s">
        <v>19356</v>
      </c>
      <c r="Q7377" t="s">
        <v>19357</v>
      </c>
      <c r="R7377">
        <v>1</v>
      </c>
    </row>
    <row r="7378" spans="1:18" x14ac:dyDescent="0.15">
      <c r="A7378" s="1" t="s">
        <v>19358</v>
      </c>
      <c r="B7378" t="s">
        <v>19359</v>
      </c>
      <c r="C7378" t="s">
        <v>94</v>
      </c>
      <c r="D7378" t="s">
        <v>96619</v>
      </c>
      <c r="E7378">
        <v>234</v>
      </c>
      <c r="F7378">
        <v>313</v>
      </c>
      <c r="G7378">
        <v>815</v>
      </c>
      <c r="H7378" t="s">
        <v>96576</v>
      </c>
      <c r="J7378" t="s">
        <v>19360</v>
      </c>
      <c r="K7378" s="2">
        <v>41366.319120370368</v>
      </c>
      <c r="L7378" s="3">
        <f t="shared" si="115"/>
        <v>41366</v>
      </c>
      <c r="M7378" t="s">
        <v>3619</v>
      </c>
      <c r="N7378">
        <v>0</v>
      </c>
      <c r="O7378">
        <v>0</v>
      </c>
      <c r="Q7378" t="s">
        <v>19361</v>
      </c>
      <c r="R7378">
        <v>1</v>
      </c>
    </row>
    <row r="7379" spans="1:18" x14ac:dyDescent="0.15">
      <c r="A7379" s="1" t="s">
        <v>12930</v>
      </c>
      <c r="B7379" t="s">
        <v>12931</v>
      </c>
      <c r="C7379" t="s">
        <v>2703</v>
      </c>
      <c r="D7379" t="s">
        <v>96722</v>
      </c>
      <c r="E7379">
        <v>1077</v>
      </c>
      <c r="F7379">
        <v>77</v>
      </c>
      <c r="G7379">
        <v>41011</v>
      </c>
      <c r="H7379" t="s">
        <v>96576</v>
      </c>
      <c r="J7379" t="s">
        <v>19351</v>
      </c>
      <c r="K7379" s="2">
        <v>41366.319143518522</v>
      </c>
      <c r="L7379" s="3">
        <f t="shared" si="115"/>
        <v>41366</v>
      </c>
      <c r="M7379" t="s">
        <v>1286</v>
      </c>
      <c r="N7379">
        <v>0</v>
      </c>
      <c r="O7379">
        <v>0</v>
      </c>
      <c r="Q7379" t="s">
        <v>19352</v>
      </c>
      <c r="R7379">
        <v>1</v>
      </c>
    </row>
    <row r="7380" spans="1:18" x14ac:dyDescent="0.15">
      <c r="A7380" s="1" t="s">
        <v>19347</v>
      </c>
      <c r="B7380" t="s">
        <v>19348</v>
      </c>
      <c r="C7380" t="s">
        <v>27</v>
      </c>
      <c r="E7380">
        <v>1855</v>
      </c>
      <c r="F7380">
        <v>623</v>
      </c>
      <c r="G7380">
        <v>15085</v>
      </c>
      <c r="H7380" t="s">
        <v>96578</v>
      </c>
      <c r="J7380" t="s">
        <v>19349</v>
      </c>
      <c r="K7380" s="2">
        <v>41366.319212962961</v>
      </c>
      <c r="L7380" s="3">
        <f t="shared" si="115"/>
        <v>41366</v>
      </c>
      <c r="M7380" t="s">
        <v>84</v>
      </c>
      <c r="N7380">
        <v>1</v>
      </c>
      <c r="O7380">
        <v>0</v>
      </c>
      <c r="Q7380" t="s">
        <v>19350</v>
      </c>
      <c r="R7380">
        <v>1</v>
      </c>
    </row>
    <row r="7381" spans="1:18" x14ac:dyDescent="0.15">
      <c r="A7381" s="1" t="s">
        <v>76309</v>
      </c>
      <c r="B7381" t="s">
        <v>76310</v>
      </c>
      <c r="C7381" t="s">
        <v>344</v>
      </c>
      <c r="D7381" t="s">
        <v>96620</v>
      </c>
      <c r="E7381">
        <v>264</v>
      </c>
      <c r="F7381">
        <v>80</v>
      </c>
      <c r="G7381">
        <v>666</v>
      </c>
      <c r="H7381" t="s">
        <v>96576</v>
      </c>
      <c r="J7381" t="s">
        <v>76311</v>
      </c>
      <c r="K7381" s="2">
        <v>41366.31925925926</v>
      </c>
      <c r="L7381" s="3">
        <f t="shared" si="115"/>
        <v>41366</v>
      </c>
      <c r="M7381" t="s">
        <v>535</v>
      </c>
      <c r="N7381">
        <v>0</v>
      </c>
      <c r="O7381">
        <v>0</v>
      </c>
      <c r="Q7381" t="s">
        <v>76312</v>
      </c>
      <c r="R7381">
        <v>1</v>
      </c>
    </row>
    <row r="7382" spans="1:18" x14ac:dyDescent="0.15">
      <c r="A7382" s="1" t="s">
        <v>76305</v>
      </c>
      <c r="B7382" t="s">
        <v>76306</v>
      </c>
      <c r="C7382" t="s">
        <v>94</v>
      </c>
      <c r="D7382" t="s">
        <v>96811</v>
      </c>
      <c r="E7382">
        <v>677</v>
      </c>
      <c r="F7382">
        <v>1177</v>
      </c>
      <c r="G7382">
        <v>4508</v>
      </c>
      <c r="H7382" t="s">
        <v>96578</v>
      </c>
      <c r="J7382" t="s">
        <v>76307</v>
      </c>
      <c r="K7382" s="2">
        <v>41366.319328703707</v>
      </c>
      <c r="L7382" s="3">
        <f t="shared" si="115"/>
        <v>41366</v>
      </c>
      <c r="M7382" t="s">
        <v>545</v>
      </c>
      <c r="N7382">
        <v>1</v>
      </c>
      <c r="O7382">
        <v>0</v>
      </c>
      <c r="P7382" t="s">
        <v>76308</v>
      </c>
      <c r="Q7382" t="s">
        <v>75493</v>
      </c>
      <c r="R7382">
        <v>1</v>
      </c>
    </row>
    <row r="7383" spans="1:18" x14ac:dyDescent="0.15">
      <c r="A7383" s="1" t="s">
        <v>19343</v>
      </c>
      <c r="B7383" t="s">
        <v>19344</v>
      </c>
      <c r="C7383" t="s">
        <v>94</v>
      </c>
      <c r="E7383">
        <v>412</v>
      </c>
      <c r="F7383">
        <v>657</v>
      </c>
      <c r="G7383">
        <v>42435</v>
      </c>
      <c r="H7383" t="s">
        <v>96576</v>
      </c>
      <c r="J7383" t="s">
        <v>19345</v>
      </c>
      <c r="K7383" s="2">
        <v>41366.319351851853</v>
      </c>
      <c r="L7383" s="3">
        <f t="shared" si="115"/>
        <v>41366</v>
      </c>
      <c r="M7383" t="s">
        <v>229</v>
      </c>
      <c r="N7383">
        <v>0</v>
      </c>
      <c r="O7383">
        <v>0</v>
      </c>
      <c r="Q7383" t="s">
        <v>19346</v>
      </c>
      <c r="R7383">
        <v>1</v>
      </c>
    </row>
    <row r="7384" spans="1:18" x14ac:dyDescent="0.15">
      <c r="A7384" s="1" t="s">
        <v>34740</v>
      </c>
      <c r="B7384" t="s">
        <v>34741</v>
      </c>
      <c r="C7384" t="s">
        <v>94</v>
      </c>
      <c r="D7384" t="s">
        <v>96697</v>
      </c>
      <c r="E7384">
        <v>97</v>
      </c>
      <c r="F7384">
        <v>96</v>
      </c>
      <c r="G7384">
        <v>1980</v>
      </c>
      <c r="H7384" t="s">
        <v>96576</v>
      </c>
      <c r="J7384" t="s">
        <v>76302</v>
      </c>
      <c r="K7384" s="2">
        <v>41366.319398148145</v>
      </c>
      <c r="L7384" s="3">
        <f t="shared" si="115"/>
        <v>41366</v>
      </c>
      <c r="M7384" t="s">
        <v>32883</v>
      </c>
      <c r="N7384">
        <v>0</v>
      </c>
      <c r="O7384">
        <v>0</v>
      </c>
      <c r="P7384" t="s">
        <v>76303</v>
      </c>
      <c r="Q7384" t="s">
        <v>76304</v>
      </c>
      <c r="R7384">
        <v>1</v>
      </c>
    </row>
    <row r="7385" spans="1:18" x14ac:dyDescent="0.15">
      <c r="A7385" s="1" t="s">
        <v>76297</v>
      </c>
      <c r="B7385" t="s">
        <v>76298</v>
      </c>
      <c r="C7385" t="s">
        <v>1237</v>
      </c>
      <c r="D7385" t="s">
        <v>96674</v>
      </c>
      <c r="E7385">
        <v>93</v>
      </c>
      <c r="F7385">
        <v>123</v>
      </c>
      <c r="G7385">
        <v>1029</v>
      </c>
      <c r="H7385" t="s">
        <v>96576</v>
      </c>
      <c r="J7385" t="s">
        <v>76299</v>
      </c>
      <c r="K7385" s="2">
        <v>41366.319722222222</v>
      </c>
      <c r="L7385" s="3">
        <f t="shared" si="115"/>
        <v>41366</v>
      </c>
      <c r="M7385" t="s">
        <v>23</v>
      </c>
      <c r="N7385">
        <v>0</v>
      </c>
      <c r="O7385">
        <v>0</v>
      </c>
      <c r="P7385" t="s">
        <v>76300</v>
      </c>
      <c r="Q7385" t="s">
        <v>76301</v>
      </c>
      <c r="R7385">
        <v>1</v>
      </c>
    </row>
    <row r="7386" spans="1:18" x14ac:dyDescent="0.15">
      <c r="A7386" s="1" t="s">
        <v>19339</v>
      </c>
      <c r="B7386" t="s">
        <v>19340</v>
      </c>
      <c r="C7386" t="s">
        <v>190</v>
      </c>
      <c r="D7386" t="s">
        <v>96644</v>
      </c>
      <c r="E7386">
        <v>15797</v>
      </c>
      <c r="F7386">
        <v>1597</v>
      </c>
      <c r="G7386">
        <v>10247</v>
      </c>
      <c r="H7386" t="s">
        <v>96575</v>
      </c>
      <c r="J7386" t="s">
        <v>19341</v>
      </c>
      <c r="K7386" s="2">
        <v>41366.319756944446</v>
      </c>
      <c r="L7386" s="3">
        <f t="shared" si="115"/>
        <v>41366</v>
      </c>
      <c r="M7386" t="s">
        <v>63</v>
      </c>
      <c r="N7386">
        <v>0</v>
      </c>
      <c r="O7386">
        <v>0</v>
      </c>
      <c r="Q7386" t="s">
        <v>19342</v>
      </c>
      <c r="R7386">
        <v>1</v>
      </c>
    </row>
    <row r="7387" spans="1:18" x14ac:dyDescent="0.15">
      <c r="A7387" s="1" t="s">
        <v>76293</v>
      </c>
      <c r="B7387" t="s">
        <v>76294</v>
      </c>
      <c r="C7387" t="s">
        <v>11046</v>
      </c>
      <c r="D7387" t="s">
        <v>96598</v>
      </c>
      <c r="E7387">
        <v>1001</v>
      </c>
      <c r="F7387">
        <v>474</v>
      </c>
      <c r="G7387">
        <v>2519</v>
      </c>
      <c r="H7387" t="s">
        <v>96578</v>
      </c>
      <c r="J7387" t="s">
        <v>76295</v>
      </c>
      <c r="K7387" s="2">
        <v>41366.320081018515</v>
      </c>
      <c r="L7387" s="3">
        <f t="shared" si="115"/>
        <v>41366</v>
      </c>
      <c r="M7387" t="s">
        <v>4422</v>
      </c>
      <c r="N7387">
        <v>1</v>
      </c>
      <c r="O7387">
        <v>6</v>
      </c>
      <c r="Q7387" t="s">
        <v>76296</v>
      </c>
      <c r="R7387">
        <v>1</v>
      </c>
    </row>
    <row r="7388" spans="1:18" x14ac:dyDescent="0.15">
      <c r="A7388" s="1" t="s">
        <v>19334</v>
      </c>
      <c r="B7388" t="s">
        <v>19335</v>
      </c>
      <c r="C7388" t="s">
        <v>1005</v>
      </c>
      <c r="D7388" t="s">
        <v>96752</v>
      </c>
      <c r="E7388">
        <v>109</v>
      </c>
      <c r="F7388">
        <v>10</v>
      </c>
      <c r="G7388">
        <v>666</v>
      </c>
      <c r="H7388" t="s">
        <v>96576</v>
      </c>
      <c r="J7388" t="s">
        <v>19336</v>
      </c>
      <c r="K7388" s="2">
        <v>41366.320196759261</v>
      </c>
      <c r="L7388" s="3">
        <f t="shared" si="115"/>
        <v>41366</v>
      </c>
      <c r="M7388" t="s">
        <v>7591</v>
      </c>
      <c r="N7388">
        <v>0</v>
      </c>
      <c r="O7388">
        <v>0</v>
      </c>
      <c r="P7388" t="s">
        <v>19337</v>
      </c>
      <c r="Q7388" t="s">
        <v>19338</v>
      </c>
      <c r="R7388">
        <v>1</v>
      </c>
    </row>
    <row r="7389" spans="1:18" x14ac:dyDescent="0.15">
      <c r="A7389" s="1" t="s">
        <v>19329</v>
      </c>
      <c r="B7389" t="s">
        <v>19330</v>
      </c>
      <c r="C7389" t="s">
        <v>131</v>
      </c>
      <c r="D7389" t="s">
        <v>96641</v>
      </c>
      <c r="E7389">
        <v>401</v>
      </c>
      <c r="F7389">
        <v>672</v>
      </c>
      <c r="G7389">
        <v>7216</v>
      </c>
      <c r="H7389" t="s">
        <v>96576</v>
      </c>
      <c r="J7389" t="s">
        <v>19331</v>
      </c>
      <c r="K7389" s="2">
        <v>41366.320231481484</v>
      </c>
      <c r="L7389" s="3">
        <f t="shared" si="115"/>
        <v>41366</v>
      </c>
      <c r="M7389" t="s">
        <v>23</v>
      </c>
      <c r="N7389">
        <v>0</v>
      </c>
      <c r="O7389">
        <v>0</v>
      </c>
      <c r="P7389" t="s">
        <v>19332</v>
      </c>
      <c r="Q7389" t="s">
        <v>19333</v>
      </c>
      <c r="R7389">
        <v>1</v>
      </c>
    </row>
    <row r="7390" spans="1:18" x14ac:dyDescent="0.15">
      <c r="A7390" s="1" t="s">
        <v>19325</v>
      </c>
      <c r="B7390" t="s">
        <v>19326</v>
      </c>
      <c r="C7390" t="s">
        <v>190</v>
      </c>
      <c r="D7390" t="s">
        <v>96643</v>
      </c>
      <c r="E7390">
        <v>162</v>
      </c>
      <c r="F7390">
        <v>126</v>
      </c>
      <c r="G7390">
        <v>296</v>
      </c>
      <c r="H7390" t="s">
        <v>96576</v>
      </c>
      <c r="J7390" t="s">
        <v>19327</v>
      </c>
      <c r="K7390" s="2">
        <v>41366.320370370369</v>
      </c>
      <c r="L7390" s="3">
        <f t="shared" si="115"/>
        <v>41366</v>
      </c>
      <c r="M7390" t="s">
        <v>4697</v>
      </c>
      <c r="N7390">
        <v>4</v>
      </c>
      <c r="O7390">
        <v>0</v>
      </c>
      <c r="Q7390" t="s">
        <v>19328</v>
      </c>
      <c r="R7390">
        <v>1</v>
      </c>
    </row>
    <row r="7391" spans="1:18" x14ac:dyDescent="0.15">
      <c r="A7391" s="1" t="s">
        <v>19125</v>
      </c>
      <c r="B7391" t="s">
        <v>19126</v>
      </c>
      <c r="C7391" t="s">
        <v>131</v>
      </c>
      <c r="D7391" t="s">
        <v>96641</v>
      </c>
      <c r="E7391">
        <v>82</v>
      </c>
      <c r="F7391">
        <v>42</v>
      </c>
      <c r="G7391">
        <v>679</v>
      </c>
      <c r="H7391" t="s">
        <v>96576</v>
      </c>
      <c r="J7391" t="s">
        <v>19323</v>
      </c>
      <c r="K7391" s="2">
        <v>41366.320486111108</v>
      </c>
      <c r="L7391" s="3">
        <f t="shared" si="115"/>
        <v>41366</v>
      </c>
      <c r="M7391" t="s">
        <v>84</v>
      </c>
      <c r="N7391">
        <v>1</v>
      </c>
      <c r="O7391">
        <v>0</v>
      </c>
      <c r="Q7391" t="s">
        <v>19324</v>
      </c>
      <c r="R7391">
        <v>1</v>
      </c>
    </row>
    <row r="7392" spans="1:18" x14ac:dyDescent="0.15">
      <c r="A7392" s="1" t="s">
        <v>76289</v>
      </c>
      <c r="B7392" t="s">
        <v>76290</v>
      </c>
      <c r="C7392" t="s">
        <v>853</v>
      </c>
      <c r="D7392" t="s">
        <v>96817</v>
      </c>
      <c r="E7392">
        <v>114</v>
      </c>
      <c r="F7392">
        <v>102</v>
      </c>
      <c r="G7392">
        <v>266</v>
      </c>
      <c r="H7392" t="s">
        <v>96576</v>
      </c>
      <c r="J7392" t="s">
        <v>76291</v>
      </c>
      <c r="K7392" s="2">
        <v>41366.320601851854</v>
      </c>
      <c r="L7392" s="3">
        <f t="shared" si="115"/>
        <v>41366</v>
      </c>
      <c r="M7392" t="s">
        <v>37534</v>
      </c>
      <c r="N7392">
        <v>0</v>
      </c>
      <c r="O7392">
        <v>24</v>
      </c>
      <c r="Q7392" t="s">
        <v>76292</v>
      </c>
      <c r="R7392">
        <v>1</v>
      </c>
    </row>
    <row r="7393" spans="1:18" x14ac:dyDescent="0.15">
      <c r="A7393" s="1" t="s">
        <v>19319</v>
      </c>
      <c r="B7393" t="s">
        <v>19320</v>
      </c>
      <c r="C7393" t="s">
        <v>586</v>
      </c>
      <c r="D7393" t="s">
        <v>96616</v>
      </c>
      <c r="E7393">
        <v>60</v>
      </c>
      <c r="F7393">
        <v>12</v>
      </c>
      <c r="G7393">
        <v>543</v>
      </c>
      <c r="H7393" t="s">
        <v>96576</v>
      </c>
      <c r="J7393" t="s">
        <v>19321</v>
      </c>
      <c r="K7393" s="2">
        <v>41366.320636574077</v>
      </c>
      <c r="L7393" s="3">
        <f t="shared" si="115"/>
        <v>41366</v>
      </c>
      <c r="M7393" t="s">
        <v>84</v>
      </c>
      <c r="N7393">
        <v>0</v>
      </c>
      <c r="O7393">
        <v>0</v>
      </c>
      <c r="Q7393" t="s">
        <v>19322</v>
      </c>
      <c r="R7393">
        <v>1</v>
      </c>
    </row>
    <row r="7394" spans="1:18" x14ac:dyDescent="0.15">
      <c r="A7394" s="1" t="s">
        <v>47062</v>
      </c>
      <c r="B7394" t="s">
        <v>47063</v>
      </c>
      <c r="C7394" t="s">
        <v>344</v>
      </c>
      <c r="D7394" t="s">
        <v>96866</v>
      </c>
      <c r="E7394">
        <v>538</v>
      </c>
      <c r="F7394">
        <v>376</v>
      </c>
      <c r="G7394">
        <v>2183</v>
      </c>
      <c r="H7394" t="s">
        <v>96578</v>
      </c>
      <c r="J7394" t="s">
        <v>76286</v>
      </c>
      <c r="K7394" s="2">
        <v>41366.32068287037</v>
      </c>
      <c r="L7394" s="3">
        <f t="shared" si="115"/>
        <v>41366</v>
      </c>
      <c r="M7394" t="s">
        <v>545</v>
      </c>
      <c r="N7394">
        <v>0</v>
      </c>
      <c r="O7394">
        <v>0</v>
      </c>
      <c r="P7394" t="s">
        <v>76287</v>
      </c>
      <c r="Q7394" t="s">
        <v>76288</v>
      </c>
      <c r="R7394">
        <v>1</v>
      </c>
    </row>
    <row r="7395" spans="1:18" x14ac:dyDescent="0.15">
      <c r="A7395" s="1" t="s">
        <v>76282</v>
      </c>
      <c r="B7395" t="s">
        <v>76283</v>
      </c>
      <c r="C7395" t="s">
        <v>344</v>
      </c>
      <c r="D7395" t="s">
        <v>96639</v>
      </c>
      <c r="E7395">
        <v>56</v>
      </c>
      <c r="F7395">
        <v>124</v>
      </c>
      <c r="G7395">
        <v>168</v>
      </c>
      <c r="H7395" t="s">
        <v>96576</v>
      </c>
      <c r="J7395" t="s">
        <v>76284</v>
      </c>
      <c r="K7395" s="2">
        <v>41366.320729166669</v>
      </c>
      <c r="L7395" s="3">
        <f t="shared" si="115"/>
        <v>41366</v>
      </c>
      <c r="M7395" t="s">
        <v>53582</v>
      </c>
      <c r="N7395">
        <v>0</v>
      </c>
      <c r="O7395">
        <v>2</v>
      </c>
      <c r="Q7395" t="s">
        <v>76285</v>
      </c>
      <c r="R7395">
        <v>1</v>
      </c>
    </row>
    <row r="7396" spans="1:18" x14ac:dyDescent="0.15">
      <c r="A7396" s="1" t="s">
        <v>19315</v>
      </c>
      <c r="B7396" t="s">
        <v>19316</v>
      </c>
      <c r="C7396" t="s">
        <v>3479</v>
      </c>
      <c r="D7396" t="s">
        <v>96984</v>
      </c>
      <c r="E7396">
        <v>57</v>
      </c>
      <c r="F7396">
        <v>37</v>
      </c>
      <c r="G7396">
        <v>217</v>
      </c>
      <c r="H7396" t="s">
        <v>96576</v>
      </c>
      <c r="J7396" t="s">
        <v>19317</v>
      </c>
      <c r="K7396" s="2">
        <v>41366.320844907408</v>
      </c>
      <c r="L7396" s="3">
        <f t="shared" si="115"/>
        <v>41366</v>
      </c>
      <c r="M7396" t="s">
        <v>84</v>
      </c>
      <c r="N7396">
        <v>3</v>
      </c>
      <c r="O7396">
        <v>3</v>
      </c>
      <c r="Q7396" t="s">
        <v>19318</v>
      </c>
      <c r="R7396">
        <v>1</v>
      </c>
    </row>
    <row r="7397" spans="1:18" x14ac:dyDescent="0.15">
      <c r="A7397" s="1" t="s">
        <v>76278</v>
      </c>
      <c r="B7397" t="s">
        <v>76279</v>
      </c>
      <c r="C7397" t="s">
        <v>3085</v>
      </c>
      <c r="D7397" t="s">
        <v>96835</v>
      </c>
      <c r="E7397">
        <v>146</v>
      </c>
      <c r="F7397">
        <v>180</v>
      </c>
      <c r="G7397">
        <v>763</v>
      </c>
      <c r="H7397" t="s">
        <v>96576</v>
      </c>
      <c r="J7397" t="s">
        <v>76280</v>
      </c>
      <c r="K7397" s="2">
        <v>41366.32099537037</v>
      </c>
      <c r="L7397" s="3">
        <f t="shared" si="115"/>
        <v>41366</v>
      </c>
      <c r="M7397" t="s">
        <v>535</v>
      </c>
      <c r="N7397">
        <v>0</v>
      </c>
      <c r="O7397">
        <v>0</v>
      </c>
      <c r="Q7397" t="s">
        <v>76281</v>
      </c>
      <c r="R7397">
        <v>1</v>
      </c>
    </row>
    <row r="7398" spans="1:18" x14ac:dyDescent="0.15">
      <c r="A7398" s="1" t="s">
        <v>19311</v>
      </c>
      <c r="B7398" t="s">
        <v>19312</v>
      </c>
      <c r="C7398" t="s">
        <v>190</v>
      </c>
      <c r="D7398" t="s">
        <v>96644</v>
      </c>
      <c r="E7398">
        <v>744</v>
      </c>
      <c r="F7398">
        <v>478</v>
      </c>
      <c r="G7398">
        <v>3155</v>
      </c>
      <c r="H7398" t="s">
        <v>96578</v>
      </c>
      <c r="J7398" t="s">
        <v>19313</v>
      </c>
      <c r="K7398" s="2">
        <v>41366.321018518516</v>
      </c>
      <c r="L7398" s="3">
        <f t="shared" si="115"/>
        <v>41366</v>
      </c>
      <c r="M7398" t="s">
        <v>117</v>
      </c>
      <c r="N7398">
        <v>0</v>
      </c>
      <c r="O7398">
        <v>4</v>
      </c>
      <c r="Q7398" t="s">
        <v>19314</v>
      </c>
      <c r="R7398">
        <v>1</v>
      </c>
    </row>
    <row r="7399" spans="1:18" x14ac:dyDescent="0.15">
      <c r="A7399" s="1" t="s">
        <v>23086</v>
      </c>
      <c r="B7399" t="s">
        <v>23087</v>
      </c>
      <c r="C7399" t="s">
        <v>110</v>
      </c>
      <c r="E7399">
        <v>5141</v>
      </c>
      <c r="F7399">
        <v>901</v>
      </c>
      <c r="G7399">
        <v>53985</v>
      </c>
      <c r="H7399" t="s">
        <v>96578</v>
      </c>
      <c r="J7399" t="s">
        <v>76276</v>
      </c>
      <c r="K7399" s="2">
        <v>41366.321053240739</v>
      </c>
      <c r="L7399" s="3">
        <f t="shared" si="115"/>
        <v>41366</v>
      </c>
      <c r="M7399" t="s">
        <v>169</v>
      </c>
      <c r="N7399">
        <v>1</v>
      </c>
      <c r="O7399">
        <v>1</v>
      </c>
      <c r="Q7399" t="s">
        <v>76277</v>
      </c>
      <c r="R7399">
        <v>1</v>
      </c>
    </row>
    <row r="7400" spans="1:18" x14ac:dyDescent="0.15">
      <c r="A7400" s="1" t="s">
        <v>76272</v>
      </c>
      <c r="B7400" t="s">
        <v>76273</v>
      </c>
      <c r="C7400" t="s">
        <v>190</v>
      </c>
      <c r="D7400" t="s">
        <v>96845</v>
      </c>
      <c r="E7400">
        <v>410</v>
      </c>
      <c r="F7400">
        <v>501</v>
      </c>
      <c r="G7400">
        <v>1952</v>
      </c>
      <c r="H7400" t="s">
        <v>96580</v>
      </c>
      <c r="J7400" t="s">
        <v>76274</v>
      </c>
      <c r="K7400" s="2">
        <v>41366.321099537039</v>
      </c>
      <c r="L7400" s="3">
        <f t="shared" si="115"/>
        <v>41366</v>
      </c>
      <c r="M7400" t="s">
        <v>815</v>
      </c>
      <c r="N7400">
        <v>0</v>
      </c>
      <c r="O7400">
        <v>0</v>
      </c>
      <c r="Q7400" t="s">
        <v>76275</v>
      </c>
      <c r="R7400">
        <v>1</v>
      </c>
    </row>
    <row r="7401" spans="1:18" x14ac:dyDescent="0.15">
      <c r="A7401" s="1" t="s">
        <v>76268</v>
      </c>
      <c r="B7401" t="s">
        <v>76269</v>
      </c>
      <c r="C7401" t="s">
        <v>190</v>
      </c>
      <c r="D7401" t="s">
        <v>96643</v>
      </c>
      <c r="E7401">
        <v>872</v>
      </c>
      <c r="F7401">
        <v>407</v>
      </c>
      <c r="G7401">
        <v>7357</v>
      </c>
      <c r="H7401" t="s">
        <v>96578</v>
      </c>
      <c r="J7401" t="s">
        <v>76270</v>
      </c>
      <c r="K7401" s="2">
        <v>41366.321203703701</v>
      </c>
      <c r="L7401" s="3">
        <f t="shared" si="115"/>
        <v>41366</v>
      </c>
      <c r="M7401" t="s">
        <v>545</v>
      </c>
      <c r="N7401">
        <v>0</v>
      </c>
      <c r="O7401">
        <v>0</v>
      </c>
      <c r="Q7401" t="s">
        <v>76271</v>
      </c>
      <c r="R7401">
        <v>1</v>
      </c>
    </row>
    <row r="7402" spans="1:18" x14ac:dyDescent="0.15">
      <c r="A7402" s="1" t="s">
        <v>18958</v>
      </c>
      <c r="B7402" t="s">
        <v>18959</v>
      </c>
      <c r="C7402" t="s">
        <v>27</v>
      </c>
      <c r="E7402">
        <v>120</v>
      </c>
      <c r="F7402">
        <v>342</v>
      </c>
      <c r="G7402">
        <v>60</v>
      </c>
      <c r="H7402" t="s">
        <v>96576</v>
      </c>
      <c r="J7402" t="s">
        <v>19307</v>
      </c>
      <c r="K7402" s="2">
        <v>41366.321238425924</v>
      </c>
      <c r="L7402" s="3">
        <f t="shared" si="115"/>
        <v>41366</v>
      </c>
      <c r="M7402" t="s">
        <v>101</v>
      </c>
      <c r="N7402">
        <v>2</v>
      </c>
      <c r="O7402">
        <v>2</v>
      </c>
      <c r="P7402" t="s">
        <v>19308</v>
      </c>
      <c r="Q7402" t="s">
        <v>11411</v>
      </c>
      <c r="R7402">
        <v>1</v>
      </c>
    </row>
    <row r="7403" spans="1:18" x14ac:dyDescent="0.15">
      <c r="A7403" s="1" t="s">
        <v>19298</v>
      </c>
      <c r="B7403" t="s">
        <v>19299</v>
      </c>
      <c r="C7403" t="s">
        <v>344</v>
      </c>
      <c r="D7403" t="s">
        <v>96671</v>
      </c>
      <c r="E7403">
        <v>2313</v>
      </c>
      <c r="F7403">
        <v>192</v>
      </c>
      <c r="G7403">
        <v>57421</v>
      </c>
      <c r="H7403" t="s">
        <v>96576</v>
      </c>
      <c r="J7403" t="s">
        <v>19309</v>
      </c>
      <c r="K7403" s="2">
        <v>41366.321238425924</v>
      </c>
      <c r="L7403" s="3">
        <f t="shared" si="115"/>
        <v>41366</v>
      </c>
      <c r="M7403" t="s">
        <v>63</v>
      </c>
      <c r="N7403">
        <v>0</v>
      </c>
      <c r="O7403">
        <v>0</v>
      </c>
      <c r="Q7403" t="s">
        <v>19310</v>
      </c>
      <c r="R7403">
        <v>1</v>
      </c>
    </row>
    <row r="7404" spans="1:18" x14ac:dyDescent="0.15">
      <c r="A7404" s="1" t="s">
        <v>47062</v>
      </c>
      <c r="B7404" t="s">
        <v>47063</v>
      </c>
      <c r="C7404" t="s">
        <v>344</v>
      </c>
      <c r="D7404" t="s">
        <v>96866</v>
      </c>
      <c r="E7404">
        <v>538</v>
      </c>
      <c r="F7404">
        <v>376</v>
      </c>
      <c r="G7404">
        <v>2183</v>
      </c>
      <c r="H7404" t="s">
        <v>96578</v>
      </c>
      <c r="J7404" t="s">
        <v>76266</v>
      </c>
      <c r="K7404" s="2">
        <v>41366.321238425924</v>
      </c>
      <c r="L7404" s="3">
        <f t="shared" si="115"/>
        <v>41366</v>
      </c>
      <c r="M7404" t="s">
        <v>545</v>
      </c>
      <c r="N7404">
        <v>0</v>
      </c>
      <c r="O7404">
        <v>0</v>
      </c>
      <c r="Q7404" t="s">
        <v>76267</v>
      </c>
      <c r="R7404">
        <v>1</v>
      </c>
    </row>
    <row r="7405" spans="1:18" x14ac:dyDescent="0.15">
      <c r="A7405" s="1" t="s">
        <v>19302</v>
      </c>
      <c r="B7405" t="s">
        <v>19303</v>
      </c>
      <c r="C7405" t="s">
        <v>110</v>
      </c>
      <c r="D7405" t="s">
        <v>96655</v>
      </c>
      <c r="E7405">
        <v>772</v>
      </c>
      <c r="F7405">
        <v>2000</v>
      </c>
      <c r="G7405">
        <v>7431</v>
      </c>
      <c r="H7405" t="s">
        <v>96576</v>
      </c>
      <c r="J7405" t="s">
        <v>19304</v>
      </c>
      <c r="K7405" s="2">
        <v>41366.321273148147</v>
      </c>
      <c r="L7405" s="3">
        <f t="shared" si="115"/>
        <v>41366</v>
      </c>
      <c r="M7405" t="s">
        <v>63</v>
      </c>
      <c r="N7405">
        <v>0</v>
      </c>
      <c r="O7405">
        <v>0</v>
      </c>
      <c r="P7405" t="s">
        <v>19305</v>
      </c>
      <c r="Q7405" t="s">
        <v>19306</v>
      </c>
      <c r="R7405">
        <v>1</v>
      </c>
    </row>
    <row r="7406" spans="1:18" x14ac:dyDescent="0.15">
      <c r="A7406" s="1" t="s">
        <v>76262</v>
      </c>
      <c r="B7406" t="s">
        <v>76263</v>
      </c>
      <c r="C7406" t="s">
        <v>190</v>
      </c>
      <c r="D7406" t="s">
        <v>96643</v>
      </c>
      <c r="E7406">
        <v>221</v>
      </c>
      <c r="F7406">
        <v>219</v>
      </c>
      <c r="G7406">
        <v>1291</v>
      </c>
      <c r="H7406" t="s">
        <v>96576</v>
      </c>
      <c r="J7406" t="s">
        <v>76264</v>
      </c>
      <c r="K7406" s="2">
        <v>41366.321296296293</v>
      </c>
      <c r="L7406" s="3">
        <f t="shared" si="115"/>
        <v>41366</v>
      </c>
      <c r="M7406" t="s">
        <v>117</v>
      </c>
      <c r="N7406">
        <v>0</v>
      </c>
      <c r="O7406">
        <v>5</v>
      </c>
      <c r="Q7406" t="s">
        <v>76265</v>
      </c>
      <c r="R7406">
        <v>1</v>
      </c>
    </row>
    <row r="7407" spans="1:18" x14ac:dyDescent="0.15">
      <c r="A7407" s="1" t="s">
        <v>37878</v>
      </c>
      <c r="B7407" t="s">
        <v>37879</v>
      </c>
      <c r="C7407" t="s">
        <v>190</v>
      </c>
      <c r="D7407" t="s">
        <v>96644</v>
      </c>
      <c r="E7407">
        <v>1722</v>
      </c>
      <c r="F7407">
        <v>391</v>
      </c>
      <c r="G7407">
        <v>5182</v>
      </c>
      <c r="H7407" t="s">
        <v>96576</v>
      </c>
      <c r="J7407" t="s">
        <v>76256</v>
      </c>
      <c r="K7407" s="2">
        <v>41366.321400462963</v>
      </c>
      <c r="L7407" s="3">
        <f t="shared" si="115"/>
        <v>41366</v>
      </c>
      <c r="M7407" t="s">
        <v>4422</v>
      </c>
      <c r="N7407">
        <v>0</v>
      </c>
      <c r="O7407">
        <v>0</v>
      </c>
      <c r="P7407" t="s">
        <v>76257</v>
      </c>
      <c r="Q7407" t="s">
        <v>76258</v>
      </c>
      <c r="R7407">
        <v>1</v>
      </c>
    </row>
    <row r="7408" spans="1:18" x14ac:dyDescent="0.15">
      <c r="A7408" s="1" t="s">
        <v>76259</v>
      </c>
      <c r="B7408" t="s">
        <v>76260</v>
      </c>
      <c r="C7408" t="s">
        <v>344</v>
      </c>
      <c r="D7408" t="s">
        <v>96639</v>
      </c>
      <c r="E7408">
        <v>708</v>
      </c>
      <c r="F7408">
        <v>212</v>
      </c>
      <c r="G7408">
        <v>5931</v>
      </c>
      <c r="H7408" t="s">
        <v>96578</v>
      </c>
      <c r="J7408" t="s">
        <v>76261</v>
      </c>
      <c r="K7408" s="2">
        <v>41366.321400462963</v>
      </c>
      <c r="L7408" s="3">
        <f t="shared" si="115"/>
        <v>41366</v>
      </c>
      <c r="M7408" t="s">
        <v>545</v>
      </c>
      <c r="N7408">
        <v>0</v>
      </c>
      <c r="O7408">
        <v>0</v>
      </c>
      <c r="Q7408" t="s">
        <v>74282</v>
      </c>
      <c r="R7408">
        <v>1</v>
      </c>
    </row>
    <row r="7409" spans="1:18" x14ac:dyDescent="0.15">
      <c r="A7409" s="1" t="s">
        <v>19298</v>
      </c>
      <c r="B7409" t="s">
        <v>19299</v>
      </c>
      <c r="C7409" t="s">
        <v>344</v>
      </c>
      <c r="D7409" t="s">
        <v>96671</v>
      </c>
      <c r="E7409">
        <v>2313</v>
      </c>
      <c r="F7409">
        <v>192</v>
      </c>
      <c r="G7409">
        <v>57421</v>
      </c>
      <c r="H7409" t="s">
        <v>96576</v>
      </c>
      <c r="J7409" t="s">
        <v>19300</v>
      </c>
      <c r="K7409" s="2">
        <v>41366.321412037039</v>
      </c>
      <c r="L7409" s="3">
        <f t="shared" si="115"/>
        <v>41366</v>
      </c>
      <c r="M7409" t="s">
        <v>63</v>
      </c>
      <c r="N7409">
        <v>0</v>
      </c>
      <c r="O7409">
        <v>0</v>
      </c>
      <c r="Q7409" t="s">
        <v>19301</v>
      </c>
      <c r="R7409">
        <v>1</v>
      </c>
    </row>
    <row r="7410" spans="1:18" x14ac:dyDescent="0.15">
      <c r="A7410" s="1" t="s">
        <v>76252</v>
      </c>
      <c r="B7410" t="s">
        <v>76253</v>
      </c>
      <c r="C7410" t="s">
        <v>27</v>
      </c>
      <c r="E7410">
        <v>214</v>
      </c>
      <c r="F7410">
        <v>70</v>
      </c>
      <c r="G7410">
        <v>460</v>
      </c>
      <c r="H7410" t="s">
        <v>96576</v>
      </c>
      <c r="J7410" t="s">
        <v>76254</v>
      </c>
      <c r="K7410" s="2">
        <v>41366.321446759262</v>
      </c>
      <c r="L7410" s="3">
        <f t="shared" si="115"/>
        <v>41366</v>
      </c>
      <c r="M7410" t="s">
        <v>117</v>
      </c>
      <c r="N7410">
        <v>0</v>
      </c>
      <c r="O7410">
        <v>0</v>
      </c>
      <c r="Q7410" t="s">
        <v>76255</v>
      </c>
      <c r="R7410">
        <v>1</v>
      </c>
    </row>
    <row r="7411" spans="1:18" x14ac:dyDescent="0.15">
      <c r="A7411" s="1" t="s">
        <v>19190</v>
      </c>
      <c r="B7411" t="s">
        <v>19191</v>
      </c>
      <c r="C7411" t="s">
        <v>344</v>
      </c>
      <c r="D7411" t="s">
        <v>96657</v>
      </c>
      <c r="E7411">
        <v>140920</v>
      </c>
      <c r="F7411">
        <v>684</v>
      </c>
      <c r="G7411">
        <v>9721</v>
      </c>
      <c r="H7411" t="s">
        <v>96575</v>
      </c>
      <c r="I7411" t="s">
        <v>19192</v>
      </c>
      <c r="J7411" t="s">
        <v>76250</v>
      </c>
      <c r="K7411" s="2">
        <v>41366.321539351855</v>
      </c>
      <c r="L7411" s="3">
        <f t="shared" si="115"/>
        <v>41366</v>
      </c>
      <c r="M7411" t="s">
        <v>662</v>
      </c>
      <c r="N7411">
        <v>108</v>
      </c>
      <c r="O7411">
        <v>117</v>
      </c>
      <c r="Q7411" t="s">
        <v>76251</v>
      </c>
      <c r="R7411">
        <v>1</v>
      </c>
    </row>
    <row r="7412" spans="1:18" x14ac:dyDescent="0.15">
      <c r="A7412" s="1" t="s">
        <v>76246</v>
      </c>
      <c r="B7412" t="s">
        <v>76247</v>
      </c>
      <c r="C7412" t="s">
        <v>4086</v>
      </c>
      <c r="D7412" t="s">
        <v>96638</v>
      </c>
      <c r="E7412">
        <v>174</v>
      </c>
      <c r="F7412">
        <v>547</v>
      </c>
      <c r="G7412">
        <v>669</v>
      </c>
      <c r="H7412" t="s">
        <v>96576</v>
      </c>
      <c r="J7412" t="s">
        <v>76248</v>
      </c>
      <c r="K7412" s="2">
        <v>41366.321550925924</v>
      </c>
      <c r="L7412" s="3">
        <f t="shared" si="115"/>
        <v>41366</v>
      </c>
      <c r="M7412" t="s">
        <v>545</v>
      </c>
      <c r="N7412">
        <v>0</v>
      </c>
      <c r="O7412">
        <v>0</v>
      </c>
      <c r="Q7412" t="s">
        <v>76249</v>
      </c>
      <c r="R7412">
        <v>1</v>
      </c>
    </row>
    <row r="7413" spans="1:18" x14ac:dyDescent="0.15">
      <c r="A7413" s="1" t="s">
        <v>19293</v>
      </c>
      <c r="B7413" t="s">
        <v>19294</v>
      </c>
      <c r="C7413" t="s">
        <v>94</v>
      </c>
      <c r="D7413" t="s">
        <v>96653</v>
      </c>
      <c r="E7413">
        <v>1040658</v>
      </c>
      <c r="F7413">
        <v>2683</v>
      </c>
      <c r="G7413">
        <v>30399</v>
      </c>
      <c r="H7413" t="s">
        <v>96575</v>
      </c>
      <c r="I7413" t="s">
        <v>19295</v>
      </c>
      <c r="J7413" t="s">
        <v>19296</v>
      </c>
      <c r="K7413" s="2">
        <v>41366.321562500001</v>
      </c>
      <c r="L7413" s="3">
        <f t="shared" si="115"/>
        <v>41366</v>
      </c>
      <c r="M7413" t="s">
        <v>3652</v>
      </c>
      <c r="N7413">
        <v>221</v>
      </c>
      <c r="O7413">
        <v>50</v>
      </c>
      <c r="P7413" t="s">
        <v>19297</v>
      </c>
      <c r="Q7413" t="s">
        <v>19292</v>
      </c>
      <c r="R7413">
        <v>1</v>
      </c>
    </row>
    <row r="7414" spans="1:18" x14ac:dyDescent="0.15">
      <c r="A7414" s="1" t="s">
        <v>19288</v>
      </c>
      <c r="B7414" t="s">
        <v>19289</v>
      </c>
      <c r="C7414" t="s">
        <v>94</v>
      </c>
      <c r="D7414" t="s">
        <v>96609</v>
      </c>
      <c r="E7414">
        <v>5029</v>
      </c>
      <c r="F7414">
        <v>1879</v>
      </c>
      <c r="G7414">
        <v>6882</v>
      </c>
      <c r="H7414" t="s">
        <v>96576</v>
      </c>
      <c r="J7414" t="s">
        <v>19290</v>
      </c>
      <c r="K7414" s="2">
        <v>41366.321574074071</v>
      </c>
      <c r="L7414" s="3">
        <f t="shared" si="115"/>
        <v>41366</v>
      </c>
      <c r="M7414" t="s">
        <v>339</v>
      </c>
      <c r="N7414">
        <v>6</v>
      </c>
      <c r="O7414">
        <v>1</v>
      </c>
      <c r="P7414" t="s">
        <v>19291</v>
      </c>
      <c r="Q7414" t="s">
        <v>19292</v>
      </c>
      <c r="R7414">
        <v>1</v>
      </c>
    </row>
    <row r="7415" spans="1:18" x14ac:dyDescent="0.15">
      <c r="A7415" s="1" t="s">
        <v>19284</v>
      </c>
      <c r="B7415" t="s">
        <v>19285</v>
      </c>
      <c r="C7415" t="s">
        <v>2703</v>
      </c>
      <c r="D7415" t="s">
        <v>96722</v>
      </c>
      <c r="E7415">
        <v>78</v>
      </c>
      <c r="F7415">
        <v>155</v>
      </c>
      <c r="G7415">
        <v>283</v>
      </c>
      <c r="H7415" t="s">
        <v>96576</v>
      </c>
      <c r="J7415" t="s">
        <v>19286</v>
      </c>
      <c r="K7415" s="2">
        <v>41366.321597222224</v>
      </c>
      <c r="L7415" s="3">
        <f t="shared" si="115"/>
        <v>41366</v>
      </c>
      <c r="M7415" t="s">
        <v>2227</v>
      </c>
      <c r="N7415">
        <v>2</v>
      </c>
      <c r="O7415">
        <v>2</v>
      </c>
      <c r="Q7415" t="s">
        <v>19287</v>
      </c>
      <c r="R7415">
        <v>1</v>
      </c>
    </row>
    <row r="7416" spans="1:18" x14ac:dyDescent="0.15">
      <c r="A7416" s="1" t="s">
        <v>19281</v>
      </c>
      <c r="B7416" t="s">
        <v>19282</v>
      </c>
      <c r="C7416" t="s">
        <v>2543</v>
      </c>
      <c r="D7416" t="s">
        <v>96658</v>
      </c>
      <c r="E7416">
        <v>448</v>
      </c>
      <c r="F7416">
        <v>341</v>
      </c>
      <c r="G7416">
        <v>3713</v>
      </c>
      <c r="H7416" t="s">
        <v>96576</v>
      </c>
      <c r="J7416" t="s">
        <v>19283</v>
      </c>
      <c r="K7416" s="2">
        <v>41366.321620370371</v>
      </c>
      <c r="L7416" s="3">
        <f t="shared" si="115"/>
        <v>41366</v>
      </c>
      <c r="M7416" t="s">
        <v>241</v>
      </c>
      <c r="N7416">
        <v>0</v>
      </c>
      <c r="O7416">
        <v>0</v>
      </c>
      <c r="Q7416" t="s">
        <v>18863</v>
      </c>
      <c r="R7416">
        <v>1</v>
      </c>
    </row>
    <row r="7417" spans="1:18" x14ac:dyDescent="0.15">
      <c r="A7417" s="1" t="s">
        <v>19277</v>
      </c>
      <c r="B7417" t="s">
        <v>19278</v>
      </c>
      <c r="C7417" t="s">
        <v>1005</v>
      </c>
      <c r="D7417" t="s">
        <v>96618</v>
      </c>
      <c r="E7417">
        <v>0</v>
      </c>
      <c r="F7417">
        <v>35</v>
      </c>
      <c r="G7417">
        <v>16</v>
      </c>
      <c r="H7417" t="s">
        <v>96576</v>
      </c>
      <c r="J7417" t="s">
        <v>19279</v>
      </c>
      <c r="K7417" s="2">
        <v>41366.32172453704</v>
      </c>
      <c r="L7417" s="3">
        <f t="shared" si="115"/>
        <v>41366</v>
      </c>
      <c r="M7417" t="s">
        <v>4697</v>
      </c>
      <c r="N7417">
        <v>0</v>
      </c>
      <c r="O7417">
        <v>0</v>
      </c>
      <c r="Q7417" t="s">
        <v>19280</v>
      </c>
      <c r="R7417">
        <v>1</v>
      </c>
    </row>
    <row r="7418" spans="1:18" x14ac:dyDescent="0.15">
      <c r="A7418" s="1" t="s">
        <v>19273</v>
      </c>
      <c r="B7418" t="s">
        <v>19274</v>
      </c>
      <c r="C7418" t="s">
        <v>27</v>
      </c>
      <c r="E7418">
        <v>88</v>
      </c>
      <c r="F7418">
        <v>103</v>
      </c>
      <c r="G7418">
        <v>8098</v>
      </c>
      <c r="H7418" t="s">
        <v>96576</v>
      </c>
      <c r="J7418" t="s">
        <v>19275</v>
      </c>
      <c r="K7418" s="2">
        <v>41366.321759259263</v>
      </c>
      <c r="L7418" s="3">
        <f t="shared" si="115"/>
        <v>41366</v>
      </c>
      <c r="M7418" t="s">
        <v>117</v>
      </c>
      <c r="N7418">
        <v>0</v>
      </c>
      <c r="O7418">
        <v>2</v>
      </c>
      <c r="Q7418" t="s">
        <v>19276</v>
      </c>
      <c r="R7418">
        <v>1</v>
      </c>
    </row>
    <row r="7419" spans="1:18" x14ac:dyDescent="0.15">
      <c r="A7419" s="1" t="s">
        <v>19269</v>
      </c>
      <c r="B7419" t="s">
        <v>19270</v>
      </c>
      <c r="C7419" t="s">
        <v>10172</v>
      </c>
      <c r="D7419" t="s">
        <v>96775</v>
      </c>
      <c r="E7419">
        <v>1600</v>
      </c>
      <c r="F7419">
        <v>256</v>
      </c>
      <c r="G7419">
        <v>3914</v>
      </c>
      <c r="H7419" t="s">
        <v>96578</v>
      </c>
      <c r="J7419" t="s">
        <v>19271</v>
      </c>
      <c r="K7419" s="2">
        <v>41366.321863425925</v>
      </c>
      <c r="L7419" s="3">
        <f t="shared" si="115"/>
        <v>41366</v>
      </c>
      <c r="M7419" t="s">
        <v>84</v>
      </c>
      <c r="N7419">
        <v>0</v>
      </c>
      <c r="O7419">
        <v>0</v>
      </c>
      <c r="Q7419" t="s">
        <v>19272</v>
      </c>
      <c r="R7419">
        <v>1</v>
      </c>
    </row>
    <row r="7420" spans="1:18" x14ac:dyDescent="0.15">
      <c r="A7420" s="1" t="s">
        <v>19264</v>
      </c>
      <c r="B7420" t="s">
        <v>19265</v>
      </c>
      <c r="C7420" t="s">
        <v>10172</v>
      </c>
      <c r="D7420" t="s">
        <v>96775</v>
      </c>
      <c r="E7420">
        <v>2444</v>
      </c>
      <c r="F7420">
        <v>514</v>
      </c>
      <c r="G7420">
        <v>1084</v>
      </c>
      <c r="H7420" t="s">
        <v>96575</v>
      </c>
      <c r="I7420" t="s">
        <v>19266</v>
      </c>
      <c r="J7420" t="s">
        <v>19267</v>
      </c>
      <c r="K7420" s="2">
        <v>41366.321979166663</v>
      </c>
      <c r="L7420" s="3">
        <f t="shared" si="115"/>
        <v>41366</v>
      </c>
      <c r="M7420" t="s">
        <v>117</v>
      </c>
      <c r="N7420">
        <v>6</v>
      </c>
      <c r="O7420">
        <v>0</v>
      </c>
      <c r="Q7420" t="s">
        <v>19268</v>
      </c>
      <c r="R7420">
        <v>1</v>
      </c>
    </row>
    <row r="7421" spans="1:18" x14ac:dyDescent="0.15">
      <c r="A7421" s="1" t="s">
        <v>76242</v>
      </c>
      <c r="B7421" t="s">
        <v>76243</v>
      </c>
      <c r="C7421" t="s">
        <v>586</v>
      </c>
      <c r="D7421" t="s">
        <v>27</v>
      </c>
      <c r="E7421">
        <v>321</v>
      </c>
      <c r="F7421">
        <v>114</v>
      </c>
      <c r="G7421">
        <v>1897</v>
      </c>
      <c r="H7421" t="s">
        <v>96576</v>
      </c>
      <c r="J7421" t="s">
        <v>76244</v>
      </c>
      <c r="K7421" s="2">
        <v>41366.322118055556</v>
      </c>
      <c r="L7421" s="3">
        <f t="shared" si="115"/>
        <v>41366</v>
      </c>
      <c r="M7421" t="s">
        <v>29</v>
      </c>
      <c r="N7421">
        <v>0</v>
      </c>
      <c r="O7421">
        <v>2</v>
      </c>
      <c r="P7421" t="s">
        <v>30</v>
      </c>
      <c r="Q7421" t="s">
        <v>76245</v>
      </c>
      <c r="R7421">
        <v>1</v>
      </c>
    </row>
    <row r="7422" spans="1:18" x14ac:dyDescent="0.15">
      <c r="A7422" s="1" t="s">
        <v>19259</v>
      </c>
      <c r="B7422" t="s">
        <v>19260</v>
      </c>
      <c r="C7422" t="s">
        <v>110</v>
      </c>
      <c r="D7422" t="s">
        <v>96586</v>
      </c>
      <c r="E7422">
        <v>72547</v>
      </c>
      <c r="F7422">
        <v>339</v>
      </c>
      <c r="G7422">
        <v>6842</v>
      </c>
      <c r="H7422" t="s">
        <v>96576</v>
      </c>
      <c r="J7422" t="s">
        <v>19261</v>
      </c>
      <c r="K7422" s="2">
        <v>41366.32236111111</v>
      </c>
      <c r="L7422" s="3">
        <f t="shared" si="115"/>
        <v>41366</v>
      </c>
      <c r="M7422" t="s">
        <v>370</v>
      </c>
      <c r="N7422">
        <v>1</v>
      </c>
      <c r="O7422">
        <v>0</v>
      </c>
      <c r="P7422" t="s">
        <v>19262</v>
      </c>
      <c r="Q7422" t="s">
        <v>19263</v>
      </c>
      <c r="R7422">
        <v>1</v>
      </c>
    </row>
    <row r="7423" spans="1:18" x14ac:dyDescent="0.15">
      <c r="A7423" s="1" t="s">
        <v>19254</v>
      </c>
      <c r="B7423" t="s">
        <v>19255</v>
      </c>
      <c r="C7423" t="s">
        <v>11046</v>
      </c>
      <c r="D7423" t="s">
        <v>96598</v>
      </c>
      <c r="E7423">
        <v>11298</v>
      </c>
      <c r="F7423">
        <v>544</v>
      </c>
      <c r="G7423">
        <v>979</v>
      </c>
      <c r="H7423" t="s">
        <v>96579</v>
      </c>
      <c r="I7423" t="s">
        <v>19256</v>
      </c>
      <c r="J7423" t="s">
        <v>19257</v>
      </c>
      <c r="K7423" s="2">
        <v>41366.322372685187</v>
      </c>
      <c r="L7423" s="3">
        <f t="shared" si="115"/>
        <v>41366</v>
      </c>
      <c r="M7423" t="s">
        <v>192</v>
      </c>
      <c r="N7423">
        <v>0</v>
      </c>
      <c r="O7423">
        <v>0</v>
      </c>
      <c r="Q7423" t="s">
        <v>19258</v>
      </c>
      <c r="R7423">
        <v>1</v>
      </c>
    </row>
    <row r="7424" spans="1:18" x14ac:dyDescent="0.15">
      <c r="A7424" s="1" t="s">
        <v>76238</v>
      </c>
      <c r="B7424" t="s">
        <v>76239</v>
      </c>
      <c r="C7424" t="s">
        <v>94</v>
      </c>
      <c r="D7424" t="s">
        <v>96653</v>
      </c>
      <c r="E7424">
        <v>250</v>
      </c>
      <c r="F7424">
        <v>79</v>
      </c>
      <c r="G7424">
        <v>1651</v>
      </c>
      <c r="H7424" t="s">
        <v>96576</v>
      </c>
      <c r="J7424" t="s">
        <v>76240</v>
      </c>
      <c r="K7424" s="2">
        <v>41366.322476851848</v>
      </c>
      <c r="L7424" s="3">
        <f t="shared" si="115"/>
        <v>41366</v>
      </c>
      <c r="M7424" t="s">
        <v>117</v>
      </c>
      <c r="N7424">
        <v>0</v>
      </c>
      <c r="O7424">
        <v>0</v>
      </c>
      <c r="Q7424" t="s">
        <v>76241</v>
      </c>
      <c r="R7424">
        <v>1</v>
      </c>
    </row>
    <row r="7425" spans="1:18" x14ac:dyDescent="0.15">
      <c r="A7425" s="1" t="s">
        <v>19249</v>
      </c>
      <c r="B7425" t="s">
        <v>19250</v>
      </c>
      <c r="C7425" t="s">
        <v>1005</v>
      </c>
      <c r="D7425" t="s">
        <v>96618</v>
      </c>
      <c r="E7425">
        <v>547</v>
      </c>
      <c r="F7425">
        <v>1989</v>
      </c>
      <c r="G7425">
        <v>3193</v>
      </c>
      <c r="H7425" t="s">
        <v>96576</v>
      </c>
      <c r="J7425" t="s">
        <v>19251</v>
      </c>
      <c r="K7425" s="2">
        <v>41366.322523148148</v>
      </c>
      <c r="L7425" s="3">
        <f t="shared" si="115"/>
        <v>41366</v>
      </c>
      <c r="M7425" t="s">
        <v>63</v>
      </c>
      <c r="N7425">
        <v>0</v>
      </c>
      <c r="O7425">
        <v>0</v>
      </c>
      <c r="P7425" t="s">
        <v>19252</v>
      </c>
      <c r="Q7425" t="s">
        <v>19253</v>
      </c>
      <c r="R7425">
        <v>1</v>
      </c>
    </row>
    <row r="7426" spans="1:18" x14ac:dyDescent="0.15">
      <c r="A7426" s="1" t="s">
        <v>19243</v>
      </c>
      <c r="B7426" t="s">
        <v>19244</v>
      </c>
      <c r="C7426" t="s">
        <v>344</v>
      </c>
      <c r="E7426">
        <v>264578</v>
      </c>
      <c r="F7426">
        <v>2002</v>
      </c>
      <c r="G7426">
        <v>29401</v>
      </c>
      <c r="H7426" t="s">
        <v>96581</v>
      </c>
      <c r="I7426" t="s">
        <v>19245</v>
      </c>
      <c r="J7426" t="s">
        <v>19246</v>
      </c>
      <c r="K7426" s="2">
        <v>41366.322534722225</v>
      </c>
      <c r="L7426" s="3">
        <f t="shared" si="115"/>
        <v>41366</v>
      </c>
      <c r="M7426" t="s">
        <v>69</v>
      </c>
      <c r="N7426">
        <v>5</v>
      </c>
      <c r="O7426">
        <v>1</v>
      </c>
      <c r="P7426" t="s">
        <v>19247</v>
      </c>
      <c r="Q7426" t="s">
        <v>19248</v>
      </c>
      <c r="R7426">
        <v>1</v>
      </c>
    </row>
    <row r="7427" spans="1:18" x14ac:dyDescent="0.15">
      <c r="A7427" s="1" t="s">
        <v>12693</v>
      </c>
      <c r="B7427" t="s">
        <v>12694</v>
      </c>
      <c r="C7427" t="s">
        <v>94</v>
      </c>
      <c r="D7427" t="s">
        <v>96653</v>
      </c>
      <c r="E7427">
        <v>100385</v>
      </c>
      <c r="F7427">
        <v>697</v>
      </c>
      <c r="G7427">
        <v>62961</v>
      </c>
      <c r="H7427" t="s">
        <v>96574</v>
      </c>
      <c r="I7427" t="s">
        <v>12695</v>
      </c>
      <c r="J7427" t="s">
        <v>19240</v>
      </c>
      <c r="K7427" s="2">
        <v>41366.322546296295</v>
      </c>
      <c r="L7427" s="3">
        <f t="shared" ref="L7427:L7490" si="116">INT(K7427)</f>
        <v>41366</v>
      </c>
      <c r="M7427" t="s">
        <v>11488</v>
      </c>
      <c r="N7427">
        <v>2</v>
      </c>
      <c r="O7427">
        <v>0</v>
      </c>
      <c r="P7427" t="s">
        <v>19241</v>
      </c>
      <c r="Q7427" t="s">
        <v>19242</v>
      </c>
      <c r="R7427">
        <v>1</v>
      </c>
    </row>
    <row r="7428" spans="1:18" x14ac:dyDescent="0.15">
      <c r="A7428" s="1" t="s">
        <v>19235</v>
      </c>
      <c r="B7428" t="s">
        <v>19236</v>
      </c>
      <c r="C7428" t="s">
        <v>94</v>
      </c>
      <c r="E7428">
        <v>3187</v>
      </c>
      <c r="F7428">
        <v>1958</v>
      </c>
      <c r="G7428">
        <v>8764</v>
      </c>
      <c r="H7428" t="s">
        <v>96578</v>
      </c>
      <c r="J7428" t="s">
        <v>19237</v>
      </c>
      <c r="K7428" s="2">
        <v>41366.322557870371</v>
      </c>
      <c r="L7428" s="3">
        <f t="shared" si="116"/>
        <v>41366</v>
      </c>
      <c r="M7428" t="s">
        <v>63</v>
      </c>
      <c r="N7428">
        <v>1</v>
      </c>
      <c r="O7428">
        <v>0</v>
      </c>
      <c r="P7428" t="s">
        <v>19238</v>
      </c>
      <c r="Q7428" t="s">
        <v>19239</v>
      </c>
      <c r="R7428">
        <v>1</v>
      </c>
    </row>
    <row r="7429" spans="1:18" x14ac:dyDescent="0.15">
      <c r="A7429" s="1" t="s">
        <v>76234</v>
      </c>
      <c r="B7429" t="s">
        <v>76235</v>
      </c>
      <c r="C7429" t="s">
        <v>94</v>
      </c>
      <c r="D7429" t="s">
        <v>96653</v>
      </c>
      <c r="E7429">
        <v>204</v>
      </c>
      <c r="F7429">
        <v>259</v>
      </c>
      <c r="G7429">
        <v>1600</v>
      </c>
      <c r="H7429" t="s">
        <v>96578</v>
      </c>
      <c r="J7429" t="s">
        <v>76236</v>
      </c>
      <c r="K7429" s="2">
        <v>41366.322650462964</v>
      </c>
      <c r="L7429" s="3">
        <f t="shared" si="116"/>
        <v>41366</v>
      </c>
      <c r="M7429" t="s">
        <v>8267</v>
      </c>
      <c r="N7429">
        <v>0</v>
      </c>
      <c r="O7429">
        <v>7</v>
      </c>
      <c r="Q7429" t="s">
        <v>76237</v>
      </c>
      <c r="R7429">
        <v>1</v>
      </c>
    </row>
    <row r="7430" spans="1:18" x14ac:dyDescent="0.15">
      <c r="A7430" s="1" t="s">
        <v>19230</v>
      </c>
      <c r="B7430" t="s">
        <v>19231</v>
      </c>
      <c r="C7430" t="s">
        <v>2543</v>
      </c>
      <c r="D7430" t="s">
        <v>96649</v>
      </c>
      <c r="E7430">
        <v>1837</v>
      </c>
      <c r="F7430">
        <v>1097</v>
      </c>
      <c r="G7430">
        <v>5507</v>
      </c>
      <c r="H7430" t="s">
        <v>96578</v>
      </c>
      <c r="J7430" t="s">
        <v>19232</v>
      </c>
      <c r="K7430" s="2">
        <v>41366.32271990741</v>
      </c>
      <c r="L7430" s="3">
        <f t="shared" si="116"/>
        <v>41366</v>
      </c>
      <c r="M7430" t="s">
        <v>63</v>
      </c>
      <c r="N7430">
        <v>0</v>
      </c>
      <c r="O7430">
        <v>0</v>
      </c>
      <c r="P7430" t="s">
        <v>19233</v>
      </c>
      <c r="Q7430" t="s">
        <v>19234</v>
      </c>
      <c r="R7430">
        <v>1</v>
      </c>
    </row>
    <row r="7431" spans="1:18" x14ac:dyDescent="0.15">
      <c r="A7431" s="1" t="s">
        <v>76230</v>
      </c>
      <c r="B7431" t="s">
        <v>76231</v>
      </c>
      <c r="C7431" t="s">
        <v>3366</v>
      </c>
      <c r="D7431" t="s">
        <v>96689</v>
      </c>
      <c r="E7431">
        <v>755</v>
      </c>
      <c r="F7431">
        <v>213</v>
      </c>
      <c r="G7431">
        <v>2782</v>
      </c>
      <c r="H7431" t="s">
        <v>96578</v>
      </c>
      <c r="J7431" t="s">
        <v>76232</v>
      </c>
      <c r="K7431" s="2">
        <v>41366.322928240741</v>
      </c>
      <c r="L7431" s="3">
        <f t="shared" si="116"/>
        <v>41366</v>
      </c>
      <c r="M7431" t="s">
        <v>229</v>
      </c>
      <c r="N7431">
        <v>0</v>
      </c>
      <c r="O7431">
        <v>4</v>
      </c>
      <c r="Q7431" t="s">
        <v>76233</v>
      </c>
      <c r="R7431">
        <v>1</v>
      </c>
    </row>
    <row r="7432" spans="1:18" x14ac:dyDescent="0.15">
      <c r="A7432" s="1" t="s">
        <v>19223</v>
      </c>
      <c r="B7432" t="s">
        <v>19224</v>
      </c>
      <c r="C7432" t="s">
        <v>94</v>
      </c>
      <c r="E7432">
        <v>22967</v>
      </c>
      <c r="F7432">
        <v>159</v>
      </c>
      <c r="G7432">
        <v>3437</v>
      </c>
      <c r="H7432" t="s">
        <v>96579</v>
      </c>
      <c r="I7432" t="s">
        <v>19225</v>
      </c>
      <c r="J7432" t="s">
        <v>19226</v>
      </c>
      <c r="K7432" s="2">
        <v>41366.322997685187</v>
      </c>
      <c r="L7432" s="3">
        <f t="shared" si="116"/>
        <v>41366</v>
      </c>
      <c r="M7432" t="s">
        <v>339</v>
      </c>
      <c r="N7432">
        <v>3</v>
      </c>
      <c r="O7432">
        <v>0</v>
      </c>
      <c r="Q7432" t="s">
        <v>19227</v>
      </c>
      <c r="R7432">
        <v>1</v>
      </c>
    </row>
    <row r="7433" spans="1:18" x14ac:dyDescent="0.15">
      <c r="A7433" s="1" t="s">
        <v>76226</v>
      </c>
      <c r="B7433" t="s">
        <v>76227</v>
      </c>
      <c r="C7433" t="s">
        <v>94</v>
      </c>
      <c r="D7433" t="s">
        <v>96619</v>
      </c>
      <c r="E7433">
        <v>102</v>
      </c>
      <c r="F7433">
        <v>137</v>
      </c>
      <c r="G7433">
        <v>1072</v>
      </c>
      <c r="H7433" t="s">
        <v>96576</v>
      </c>
      <c r="J7433" t="s">
        <v>76228</v>
      </c>
      <c r="K7433" s="2">
        <v>41366.322997685187</v>
      </c>
      <c r="L7433" s="3">
        <f t="shared" si="116"/>
        <v>41366</v>
      </c>
      <c r="M7433" t="s">
        <v>3328</v>
      </c>
      <c r="N7433">
        <v>0</v>
      </c>
      <c r="O7433">
        <v>0</v>
      </c>
      <c r="Q7433" t="s">
        <v>76229</v>
      </c>
      <c r="R7433">
        <v>1</v>
      </c>
    </row>
    <row r="7434" spans="1:18" x14ac:dyDescent="0.15">
      <c r="A7434" s="1" t="s">
        <v>19219</v>
      </c>
      <c r="B7434" t="s">
        <v>19220</v>
      </c>
      <c r="C7434" t="s">
        <v>110</v>
      </c>
      <c r="D7434" t="s">
        <v>96712</v>
      </c>
      <c r="E7434">
        <v>384</v>
      </c>
      <c r="F7434">
        <v>222</v>
      </c>
      <c r="G7434">
        <v>396</v>
      </c>
      <c r="H7434" t="s">
        <v>96576</v>
      </c>
      <c r="J7434" t="s">
        <v>19221</v>
      </c>
      <c r="K7434" s="2">
        <v>41366.32303240741</v>
      </c>
      <c r="L7434" s="3">
        <f t="shared" si="116"/>
        <v>41366</v>
      </c>
      <c r="M7434" t="s">
        <v>370</v>
      </c>
      <c r="N7434">
        <v>0</v>
      </c>
      <c r="O7434">
        <v>4</v>
      </c>
      <c r="Q7434" t="s">
        <v>19222</v>
      </c>
      <c r="R7434">
        <v>1</v>
      </c>
    </row>
    <row r="7435" spans="1:18" x14ac:dyDescent="0.15">
      <c r="A7435" s="1" t="s">
        <v>76218</v>
      </c>
      <c r="B7435" t="s">
        <v>76219</v>
      </c>
      <c r="C7435" t="s">
        <v>271</v>
      </c>
      <c r="D7435" t="s">
        <v>96734</v>
      </c>
      <c r="E7435">
        <v>1543542</v>
      </c>
      <c r="F7435">
        <v>459</v>
      </c>
      <c r="G7435">
        <v>6242</v>
      </c>
      <c r="H7435" t="s">
        <v>96578</v>
      </c>
      <c r="J7435" t="s">
        <v>76220</v>
      </c>
      <c r="K7435" s="2">
        <v>41366.323287037034</v>
      </c>
      <c r="L7435" s="3">
        <f t="shared" si="116"/>
        <v>41366</v>
      </c>
      <c r="M7435" t="s">
        <v>3652</v>
      </c>
      <c r="N7435">
        <v>0</v>
      </c>
      <c r="O7435">
        <v>1</v>
      </c>
      <c r="P7435" t="s">
        <v>76221</v>
      </c>
      <c r="Q7435" t="s">
        <v>64320</v>
      </c>
      <c r="R7435">
        <v>1</v>
      </c>
    </row>
    <row r="7436" spans="1:18" x14ac:dyDescent="0.15">
      <c r="A7436" s="1" t="s">
        <v>76222</v>
      </c>
      <c r="B7436" t="s">
        <v>76223</v>
      </c>
      <c r="C7436" t="s">
        <v>131</v>
      </c>
      <c r="D7436" t="s">
        <v>96641</v>
      </c>
      <c r="E7436">
        <v>168</v>
      </c>
      <c r="F7436">
        <v>550</v>
      </c>
      <c r="G7436">
        <v>578</v>
      </c>
      <c r="H7436" t="s">
        <v>96576</v>
      </c>
      <c r="J7436" t="s">
        <v>76224</v>
      </c>
      <c r="K7436" s="2">
        <v>41366.323287037034</v>
      </c>
      <c r="L7436" s="3">
        <f t="shared" si="116"/>
        <v>41366</v>
      </c>
      <c r="M7436" t="s">
        <v>246</v>
      </c>
      <c r="N7436">
        <v>0</v>
      </c>
      <c r="O7436">
        <v>0</v>
      </c>
      <c r="Q7436" t="s">
        <v>76225</v>
      </c>
      <c r="R7436">
        <v>1</v>
      </c>
    </row>
    <row r="7437" spans="1:18" x14ac:dyDescent="0.15">
      <c r="A7437" s="1" t="s">
        <v>76214</v>
      </c>
      <c r="B7437" t="s">
        <v>76215</v>
      </c>
      <c r="C7437" t="s">
        <v>11046</v>
      </c>
      <c r="D7437" t="s">
        <v>96598</v>
      </c>
      <c r="E7437">
        <v>658</v>
      </c>
      <c r="F7437">
        <v>3</v>
      </c>
      <c r="G7437">
        <v>485</v>
      </c>
      <c r="H7437" t="s">
        <v>96576</v>
      </c>
      <c r="J7437" t="s">
        <v>76216</v>
      </c>
      <c r="K7437" s="2">
        <v>41366.323379629626</v>
      </c>
      <c r="L7437" s="3">
        <f t="shared" si="116"/>
        <v>41366</v>
      </c>
      <c r="M7437" t="s">
        <v>370</v>
      </c>
      <c r="N7437">
        <v>2</v>
      </c>
      <c r="O7437">
        <v>1</v>
      </c>
      <c r="Q7437" t="s">
        <v>76217</v>
      </c>
      <c r="R7437">
        <v>1</v>
      </c>
    </row>
    <row r="7438" spans="1:18" x14ac:dyDescent="0.15">
      <c r="A7438" s="1" t="s">
        <v>76210</v>
      </c>
      <c r="B7438" t="s">
        <v>76211</v>
      </c>
      <c r="C7438" t="s">
        <v>2165</v>
      </c>
      <c r="D7438" t="s">
        <v>96601</v>
      </c>
      <c r="E7438">
        <v>358</v>
      </c>
      <c r="F7438">
        <v>128</v>
      </c>
      <c r="G7438">
        <v>7673</v>
      </c>
      <c r="H7438" t="s">
        <v>96576</v>
      </c>
      <c r="J7438" t="s">
        <v>76212</v>
      </c>
      <c r="K7438" s="2">
        <v>41366.323414351849</v>
      </c>
      <c r="L7438" s="3">
        <f t="shared" si="116"/>
        <v>41366</v>
      </c>
      <c r="M7438" t="s">
        <v>545</v>
      </c>
      <c r="N7438">
        <v>0</v>
      </c>
      <c r="O7438">
        <v>0</v>
      </c>
      <c r="P7438" t="s">
        <v>76213</v>
      </c>
      <c r="Q7438" t="s">
        <v>76001</v>
      </c>
      <c r="R7438">
        <v>1</v>
      </c>
    </row>
    <row r="7439" spans="1:18" x14ac:dyDescent="0.15">
      <c r="A7439" s="1" t="s">
        <v>76205</v>
      </c>
      <c r="B7439" t="s">
        <v>76206</v>
      </c>
      <c r="C7439" t="s">
        <v>2165</v>
      </c>
      <c r="D7439" t="s">
        <v>96599</v>
      </c>
      <c r="E7439">
        <v>502</v>
      </c>
      <c r="F7439">
        <v>82</v>
      </c>
      <c r="G7439">
        <v>4712</v>
      </c>
      <c r="H7439" t="s">
        <v>96576</v>
      </c>
      <c r="J7439" t="s">
        <v>76207</v>
      </c>
      <c r="K7439" s="2">
        <v>41366.323518518519</v>
      </c>
      <c r="L7439" s="3">
        <f t="shared" si="116"/>
        <v>41366</v>
      </c>
      <c r="M7439" t="s">
        <v>569</v>
      </c>
      <c r="N7439">
        <v>0</v>
      </c>
      <c r="O7439">
        <v>0</v>
      </c>
      <c r="P7439" t="s">
        <v>76208</v>
      </c>
      <c r="Q7439" t="s">
        <v>76209</v>
      </c>
      <c r="R7439">
        <v>1</v>
      </c>
    </row>
    <row r="7440" spans="1:18" x14ac:dyDescent="0.15">
      <c r="A7440" s="1" t="s">
        <v>76201</v>
      </c>
      <c r="B7440" t="s">
        <v>76202</v>
      </c>
      <c r="C7440" t="s">
        <v>1005</v>
      </c>
      <c r="D7440" t="s">
        <v>96618</v>
      </c>
      <c r="E7440">
        <v>782</v>
      </c>
      <c r="F7440">
        <v>469</v>
      </c>
      <c r="G7440">
        <v>4782</v>
      </c>
      <c r="H7440" t="s">
        <v>96576</v>
      </c>
      <c r="J7440" t="s">
        <v>76203</v>
      </c>
      <c r="K7440" s="2">
        <v>41366.323576388888</v>
      </c>
      <c r="L7440" s="3">
        <f t="shared" si="116"/>
        <v>41366</v>
      </c>
      <c r="M7440" t="s">
        <v>117</v>
      </c>
      <c r="N7440">
        <v>0</v>
      </c>
      <c r="O7440">
        <v>1</v>
      </c>
      <c r="Q7440" t="s">
        <v>76204</v>
      </c>
      <c r="R7440">
        <v>1</v>
      </c>
    </row>
    <row r="7441" spans="1:18" x14ac:dyDescent="0.15">
      <c r="A7441" s="1" t="s">
        <v>18181</v>
      </c>
      <c r="B7441" t="s">
        <v>18182</v>
      </c>
      <c r="C7441" t="s">
        <v>3085</v>
      </c>
      <c r="D7441" t="s">
        <v>96600</v>
      </c>
      <c r="E7441">
        <v>368111</v>
      </c>
      <c r="F7441">
        <v>592</v>
      </c>
      <c r="G7441">
        <v>60913</v>
      </c>
      <c r="H7441" t="s">
        <v>96581</v>
      </c>
      <c r="I7441" t="s">
        <v>18183</v>
      </c>
      <c r="J7441" t="s">
        <v>19216</v>
      </c>
      <c r="K7441" s="2">
        <v>41366.323599537034</v>
      </c>
      <c r="L7441" s="3">
        <f t="shared" si="116"/>
        <v>41366</v>
      </c>
      <c r="M7441" t="s">
        <v>678</v>
      </c>
      <c r="N7441">
        <v>2</v>
      </c>
      <c r="O7441">
        <v>0</v>
      </c>
      <c r="P7441" t="s">
        <v>19217</v>
      </c>
      <c r="Q7441" t="s">
        <v>19218</v>
      </c>
      <c r="R7441">
        <v>1</v>
      </c>
    </row>
    <row r="7442" spans="1:18" x14ac:dyDescent="0.15">
      <c r="A7442" s="1" t="s">
        <v>76197</v>
      </c>
      <c r="B7442" t="s">
        <v>76198</v>
      </c>
      <c r="C7442" t="s">
        <v>190</v>
      </c>
      <c r="D7442" t="s">
        <v>96643</v>
      </c>
      <c r="E7442">
        <v>47</v>
      </c>
      <c r="F7442">
        <v>83</v>
      </c>
      <c r="G7442">
        <v>1830</v>
      </c>
      <c r="H7442" t="s">
        <v>96576</v>
      </c>
      <c r="J7442" t="s">
        <v>76199</v>
      </c>
      <c r="K7442" s="2">
        <v>41366.323761574073</v>
      </c>
      <c r="L7442" s="3">
        <f t="shared" si="116"/>
        <v>41366</v>
      </c>
      <c r="M7442" t="s">
        <v>246</v>
      </c>
      <c r="N7442">
        <v>0</v>
      </c>
      <c r="O7442">
        <v>0</v>
      </c>
      <c r="Q7442" t="s">
        <v>76200</v>
      </c>
      <c r="R7442">
        <v>1</v>
      </c>
    </row>
    <row r="7443" spans="1:18" x14ac:dyDescent="0.15">
      <c r="A7443" s="1" t="s">
        <v>76142</v>
      </c>
      <c r="B7443" t="s">
        <v>76143</v>
      </c>
      <c r="C7443" t="s">
        <v>27</v>
      </c>
      <c r="E7443">
        <v>3525</v>
      </c>
      <c r="F7443">
        <v>1993</v>
      </c>
      <c r="G7443">
        <v>1578</v>
      </c>
      <c r="H7443" t="s">
        <v>96578</v>
      </c>
      <c r="J7443" t="s">
        <v>76195</v>
      </c>
      <c r="K7443" s="2">
        <v>41366.323784722219</v>
      </c>
      <c r="L7443" s="3">
        <f t="shared" si="116"/>
        <v>41366</v>
      </c>
      <c r="M7443" t="s">
        <v>1266</v>
      </c>
      <c r="N7443">
        <v>0</v>
      </c>
      <c r="O7443">
        <v>0</v>
      </c>
      <c r="P7443" t="s">
        <v>30</v>
      </c>
      <c r="Q7443" t="s">
        <v>76196</v>
      </c>
      <c r="R7443">
        <v>1</v>
      </c>
    </row>
    <row r="7444" spans="1:18" x14ac:dyDescent="0.15">
      <c r="A7444" s="1" t="s">
        <v>76191</v>
      </c>
      <c r="B7444" t="s">
        <v>76192</v>
      </c>
      <c r="C7444" t="s">
        <v>46093</v>
      </c>
      <c r="D7444" t="s">
        <v>96985</v>
      </c>
      <c r="E7444">
        <v>841</v>
      </c>
      <c r="F7444">
        <v>626</v>
      </c>
      <c r="G7444">
        <v>13951</v>
      </c>
      <c r="H7444" t="s">
        <v>96578</v>
      </c>
      <c r="J7444" t="s">
        <v>76193</v>
      </c>
      <c r="K7444" s="2">
        <v>41366.323784722219</v>
      </c>
      <c r="L7444" s="3">
        <f t="shared" si="116"/>
        <v>41366</v>
      </c>
      <c r="M7444" t="s">
        <v>23</v>
      </c>
      <c r="N7444">
        <v>0</v>
      </c>
      <c r="O7444">
        <v>0</v>
      </c>
      <c r="Q7444" t="s">
        <v>76194</v>
      </c>
      <c r="R7444">
        <v>1</v>
      </c>
    </row>
    <row r="7445" spans="1:18" x14ac:dyDescent="0.15">
      <c r="A7445" s="1" t="s">
        <v>19211</v>
      </c>
      <c r="B7445" t="s">
        <v>19212</v>
      </c>
      <c r="C7445" t="s">
        <v>94</v>
      </c>
      <c r="D7445" t="s">
        <v>96609</v>
      </c>
      <c r="E7445">
        <v>213</v>
      </c>
      <c r="F7445">
        <v>101</v>
      </c>
      <c r="G7445">
        <v>2102</v>
      </c>
      <c r="H7445" t="s">
        <v>96576</v>
      </c>
      <c r="J7445" t="s">
        <v>19213</v>
      </c>
      <c r="K7445" s="2">
        <v>41366.323900462965</v>
      </c>
      <c r="L7445" s="3">
        <f t="shared" si="116"/>
        <v>41366</v>
      </c>
      <c r="M7445" t="s">
        <v>23</v>
      </c>
      <c r="N7445">
        <v>1</v>
      </c>
      <c r="O7445">
        <v>0</v>
      </c>
      <c r="P7445" t="s">
        <v>19214</v>
      </c>
      <c r="Q7445" t="s">
        <v>19215</v>
      </c>
      <c r="R7445">
        <v>1</v>
      </c>
    </row>
    <row r="7446" spans="1:18" x14ac:dyDescent="0.15">
      <c r="A7446" s="1" t="s">
        <v>19206</v>
      </c>
      <c r="B7446" t="s">
        <v>19207</v>
      </c>
      <c r="C7446" t="s">
        <v>131</v>
      </c>
      <c r="D7446" t="s">
        <v>96769</v>
      </c>
      <c r="E7446">
        <v>646</v>
      </c>
      <c r="F7446">
        <v>493</v>
      </c>
      <c r="G7446">
        <v>4345</v>
      </c>
      <c r="H7446" t="s">
        <v>96578</v>
      </c>
      <c r="J7446" t="s">
        <v>19208</v>
      </c>
      <c r="K7446" s="2">
        <v>41366.323912037034</v>
      </c>
      <c r="L7446" s="3">
        <f t="shared" si="116"/>
        <v>41366</v>
      </c>
      <c r="M7446" t="s">
        <v>117</v>
      </c>
      <c r="N7446">
        <v>2</v>
      </c>
      <c r="O7446">
        <v>2</v>
      </c>
      <c r="P7446" t="s">
        <v>19209</v>
      </c>
      <c r="Q7446" t="s">
        <v>19210</v>
      </c>
      <c r="R7446">
        <v>1</v>
      </c>
    </row>
    <row r="7447" spans="1:18" x14ac:dyDescent="0.15">
      <c r="A7447" s="1" t="s">
        <v>19201</v>
      </c>
      <c r="B7447" t="s">
        <v>19202</v>
      </c>
      <c r="C7447" t="s">
        <v>110</v>
      </c>
      <c r="D7447" t="s">
        <v>96655</v>
      </c>
      <c r="E7447">
        <v>75358</v>
      </c>
      <c r="F7447">
        <v>274</v>
      </c>
      <c r="G7447">
        <v>20834</v>
      </c>
      <c r="H7447" t="s">
        <v>96574</v>
      </c>
      <c r="I7447" t="s">
        <v>19203</v>
      </c>
      <c r="J7447" t="s">
        <v>19204</v>
      </c>
      <c r="K7447" s="2">
        <v>41366.323935185188</v>
      </c>
      <c r="L7447" s="3">
        <f t="shared" si="116"/>
        <v>41366</v>
      </c>
      <c r="M7447" t="s">
        <v>69</v>
      </c>
      <c r="N7447">
        <v>0</v>
      </c>
      <c r="O7447">
        <v>0</v>
      </c>
      <c r="Q7447" t="s">
        <v>19205</v>
      </c>
      <c r="R7447">
        <v>1</v>
      </c>
    </row>
    <row r="7448" spans="1:18" x14ac:dyDescent="0.15">
      <c r="A7448" s="1" t="s">
        <v>76186</v>
      </c>
      <c r="B7448" t="s">
        <v>76187</v>
      </c>
      <c r="C7448" t="s">
        <v>94</v>
      </c>
      <c r="D7448" t="s">
        <v>96653</v>
      </c>
      <c r="E7448">
        <v>873</v>
      </c>
      <c r="F7448">
        <v>312</v>
      </c>
      <c r="G7448">
        <v>10718</v>
      </c>
      <c r="H7448" t="s">
        <v>96578</v>
      </c>
      <c r="J7448" t="s">
        <v>76190</v>
      </c>
      <c r="K7448" s="2">
        <v>41366.323969907404</v>
      </c>
      <c r="L7448" s="3">
        <f t="shared" si="116"/>
        <v>41366</v>
      </c>
      <c r="M7448" t="s">
        <v>545</v>
      </c>
      <c r="N7448">
        <v>1</v>
      </c>
      <c r="O7448">
        <v>0</v>
      </c>
      <c r="Q7448" t="s">
        <v>75683</v>
      </c>
      <c r="R7448">
        <v>1</v>
      </c>
    </row>
    <row r="7449" spans="1:18" x14ac:dyDescent="0.15">
      <c r="A7449" s="1" t="s">
        <v>19195</v>
      </c>
      <c r="B7449" t="s">
        <v>19196</v>
      </c>
      <c r="C7449" t="s">
        <v>3479</v>
      </c>
      <c r="D7449" t="s">
        <v>96976</v>
      </c>
      <c r="E7449">
        <v>82</v>
      </c>
      <c r="F7449">
        <v>43</v>
      </c>
      <c r="G7449">
        <v>129</v>
      </c>
      <c r="H7449" t="s">
        <v>96577</v>
      </c>
      <c r="I7449" t="s">
        <v>19197</v>
      </c>
      <c r="J7449" t="s">
        <v>19198</v>
      </c>
      <c r="K7449" s="2">
        <v>41366.323981481481</v>
      </c>
      <c r="L7449" s="3">
        <f t="shared" si="116"/>
        <v>41366</v>
      </c>
      <c r="M7449" t="s">
        <v>117</v>
      </c>
      <c r="N7449">
        <v>1</v>
      </c>
      <c r="O7449">
        <v>1</v>
      </c>
      <c r="P7449" t="s">
        <v>19199</v>
      </c>
      <c r="Q7449" t="s">
        <v>19200</v>
      </c>
      <c r="R7449">
        <v>1</v>
      </c>
    </row>
    <row r="7450" spans="1:18" x14ac:dyDescent="0.15">
      <c r="A7450" s="1" t="s">
        <v>19190</v>
      </c>
      <c r="B7450" t="s">
        <v>19191</v>
      </c>
      <c r="C7450" t="s">
        <v>344</v>
      </c>
      <c r="D7450" t="s">
        <v>96657</v>
      </c>
      <c r="E7450">
        <v>140917</v>
      </c>
      <c r="F7450">
        <v>683</v>
      </c>
      <c r="G7450">
        <v>9721</v>
      </c>
      <c r="H7450" t="s">
        <v>96575</v>
      </c>
      <c r="I7450" t="s">
        <v>19192</v>
      </c>
      <c r="J7450" t="s">
        <v>19193</v>
      </c>
      <c r="K7450" s="2">
        <v>41366.324155092596</v>
      </c>
      <c r="L7450" s="3">
        <f t="shared" si="116"/>
        <v>41366</v>
      </c>
      <c r="M7450" t="s">
        <v>23</v>
      </c>
      <c r="N7450">
        <v>135</v>
      </c>
      <c r="O7450">
        <v>153</v>
      </c>
      <c r="Q7450" t="s">
        <v>19194</v>
      </c>
      <c r="R7450">
        <v>1</v>
      </c>
    </row>
    <row r="7451" spans="1:18" x14ac:dyDescent="0.15">
      <c r="A7451" s="1" t="s">
        <v>19185</v>
      </c>
      <c r="B7451" t="s">
        <v>19186</v>
      </c>
      <c r="C7451" t="s">
        <v>344</v>
      </c>
      <c r="D7451" t="s">
        <v>96589</v>
      </c>
      <c r="E7451">
        <v>1372</v>
      </c>
      <c r="F7451">
        <v>698</v>
      </c>
      <c r="G7451">
        <v>11366</v>
      </c>
      <c r="H7451" t="s">
        <v>96576</v>
      </c>
      <c r="J7451" t="s">
        <v>19187</v>
      </c>
      <c r="K7451" s="2">
        <v>41366.324155092596</v>
      </c>
      <c r="L7451" s="3">
        <f t="shared" si="116"/>
        <v>41366</v>
      </c>
      <c r="M7451" t="s">
        <v>241</v>
      </c>
      <c r="N7451">
        <v>0</v>
      </c>
      <c r="O7451">
        <v>0</v>
      </c>
      <c r="P7451" t="s">
        <v>19188</v>
      </c>
      <c r="Q7451" t="s">
        <v>19189</v>
      </c>
      <c r="R7451">
        <v>1</v>
      </c>
    </row>
    <row r="7452" spans="1:18" x14ac:dyDescent="0.15">
      <c r="A7452" s="1" t="s">
        <v>76186</v>
      </c>
      <c r="B7452" t="s">
        <v>76187</v>
      </c>
      <c r="C7452" t="s">
        <v>94</v>
      </c>
      <c r="D7452" t="s">
        <v>96653</v>
      </c>
      <c r="E7452">
        <v>873</v>
      </c>
      <c r="F7452">
        <v>312</v>
      </c>
      <c r="G7452">
        <v>10718</v>
      </c>
      <c r="H7452" t="s">
        <v>96578</v>
      </c>
      <c r="J7452" t="s">
        <v>76188</v>
      </c>
      <c r="K7452" s="2">
        <v>41366.324189814812</v>
      </c>
      <c r="L7452" s="3">
        <f t="shared" si="116"/>
        <v>41366</v>
      </c>
      <c r="M7452" t="s">
        <v>545</v>
      </c>
      <c r="N7452">
        <v>1</v>
      </c>
      <c r="O7452">
        <v>0</v>
      </c>
      <c r="P7452" t="s">
        <v>76189</v>
      </c>
      <c r="Q7452" t="s">
        <v>75493</v>
      </c>
      <c r="R7452">
        <v>1</v>
      </c>
    </row>
    <row r="7453" spans="1:18" x14ac:dyDescent="0.15">
      <c r="A7453" s="1" t="s">
        <v>76182</v>
      </c>
      <c r="B7453" t="s">
        <v>76183</v>
      </c>
      <c r="C7453" t="s">
        <v>190</v>
      </c>
      <c r="D7453" t="s">
        <v>96643</v>
      </c>
      <c r="E7453">
        <v>258</v>
      </c>
      <c r="F7453">
        <v>81</v>
      </c>
      <c r="G7453">
        <v>1763</v>
      </c>
      <c r="H7453" t="s">
        <v>96576</v>
      </c>
      <c r="J7453" t="s">
        <v>76184</v>
      </c>
      <c r="K7453" s="2">
        <v>41366.324201388888</v>
      </c>
      <c r="L7453" s="3">
        <f t="shared" si="116"/>
        <v>41366</v>
      </c>
      <c r="M7453" t="s">
        <v>117</v>
      </c>
      <c r="N7453">
        <v>0</v>
      </c>
      <c r="O7453">
        <v>3</v>
      </c>
      <c r="Q7453" t="s">
        <v>76185</v>
      </c>
      <c r="R7453">
        <v>1</v>
      </c>
    </row>
    <row r="7454" spans="1:18" x14ac:dyDescent="0.15">
      <c r="A7454" s="1" t="s">
        <v>76178</v>
      </c>
      <c r="B7454" t="s">
        <v>76179</v>
      </c>
      <c r="C7454" t="s">
        <v>190</v>
      </c>
      <c r="D7454" t="s">
        <v>96643</v>
      </c>
      <c r="E7454">
        <v>540</v>
      </c>
      <c r="F7454">
        <v>207</v>
      </c>
      <c r="G7454">
        <v>3900</v>
      </c>
      <c r="H7454" t="s">
        <v>96578</v>
      </c>
      <c r="J7454" t="s">
        <v>76180</v>
      </c>
      <c r="K7454" s="2">
        <v>41366.324293981481</v>
      </c>
      <c r="L7454" s="3">
        <f t="shared" si="116"/>
        <v>41366</v>
      </c>
      <c r="M7454" t="s">
        <v>23</v>
      </c>
      <c r="N7454">
        <v>0</v>
      </c>
      <c r="O7454">
        <v>2</v>
      </c>
      <c r="Q7454" t="s">
        <v>76181</v>
      </c>
      <c r="R7454">
        <v>1</v>
      </c>
    </row>
    <row r="7455" spans="1:18" x14ac:dyDescent="0.15">
      <c r="A7455" s="1" t="s">
        <v>19181</v>
      </c>
      <c r="B7455" t="s">
        <v>19182</v>
      </c>
      <c r="C7455" t="s">
        <v>110</v>
      </c>
      <c r="D7455" t="s">
        <v>96586</v>
      </c>
      <c r="E7455">
        <v>366</v>
      </c>
      <c r="F7455">
        <v>1006</v>
      </c>
      <c r="G7455">
        <v>5048</v>
      </c>
      <c r="H7455" t="s">
        <v>96576</v>
      </c>
      <c r="J7455" t="s">
        <v>19183</v>
      </c>
      <c r="K7455" s="2">
        <v>41366.324444444443</v>
      </c>
      <c r="L7455" s="3">
        <f t="shared" si="116"/>
        <v>41366</v>
      </c>
      <c r="M7455" t="s">
        <v>84</v>
      </c>
      <c r="N7455">
        <v>2</v>
      </c>
      <c r="O7455">
        <v>0</v>
      </c>
      <c r="Q7455" t="s">
        <v>19184</v>
      </c>
      <c r="R7455">
        <v>1</v>
      </c>
    </row>
    <row r="7456" spans="1:18" x14ac:dyDescent="0.15">
      <c r="A7456" s="1" t="s">
        <v>19178</v>
      </c>
      <c r="B7456" t="s">
        <v>19179</v>
      </c>
      <c r="C7456" t="s">
        <v>344</v>
      </c>
      <c r="D7456" t="s">
        <v>96657</v>
      </c>
      <c r="E7456">
        <v>957</v>
      </c>
      <c r="F7456">
        <v>170</v>
      </c>
      <c r="G7456">
        <v>18906</v>
      </c>
      <c r="H7456" t="s">
        <v>96578</v>
      </c>
      <c r="J7456" t="s">
        <v>19180</v>
      </c>
      <c r="K7456" s="2">
        <v>41366.324895833335</v>
      </c>
      <c r="L7456" s="3">
        <f t="shared" si="116"/>
        <v>41366</v>
      </c>
      <c r="M7456" t="s">
        <v>8295</v>
      </c>
      <c r="N7456">
        <v>0</v>
      </c>
      <c r="O7456">
        <v>0</v>
      </c>
      <c r="Q7456" t="s">
        <v>19093</v>
      </c>
      <c r="R7456">
        <v>1</v>
      </c>
    </row>
    <row r="7457" spans="1:18" x14ac:dyDescent="0.15">
      <c r="A7457" s="1" t="s">
        <v>76174</v>
      </c>
      <c r="B7457" t="s">
        <v>76175</v>
      </c>
      <c r="C7457" t="s">
        <v>94</v>
      </c>
      <c r="D7457" t="s">
        <v>96619</v>
      </c>
      <c r="E7457">
        <v>257</v>
      </c>
      <c r="F7457">
        <v>130</v>
      </c>
      <c r="G7457">
        <v>861</v>
      </c>
      <c r="H7457" t="s">
        <v>96576</v>
      </c>
      <c r="J7457" t="s">
        <v>76176</v>
      </c>
      <c r="K7457" s="2">
        <v>41366.324918981481</v>
      </c>
      <c r="L7457" s="3">
        <f t="shared" si="116"/>
        <v>41366</v>
      </c>
      <c r="M7457" t="s">
        <v>117</v>
      </c>
      <c r="N7457">
        <v>0</v>
      </c>
      <c r="O7457">
        <v>1</v>
      </c>
      <c r="Q7457" t="s">
        <v>76177</v>
      </c>
      <c r="R7457">
        <v>1</v>
      </c>
    </row>
    <row r="7458" spans="1:18" x14ac:dyDescent="0.15">
      <c r="A7458" s="1" t="s">
        <v>76170</v>
      </c>
      <c r="B7458" t="s">
        <v>76171</v>
      </c>
      <c r="C7458" t="s">
        <v>110</v>
      </c>
      <c r="D7458" t="s">
        <v>96596</v>
      </c>
      <c r="E7458">
        <v>179</v>
      </c>
      <c r="F7458">
        <v>752</v>
      </c>
      <c r="G7458">
        <v>1886</v>
      </c>
      <c r="H7458" t="s">
        <v>96576</v>
      </c>
      <c r="J7458" t="s">
        <v>76172</v>
      </c>
      <c r="K7458" s="2">
        <v>41366.324976851851</v>
      </c>
      <c r="L7458" s="3">
        <f t="shared" si="116"/>
        <v>41366</v>
      </c>
      <c r="M7458" t="s">
        <v>370</v>
      </c>
      <c r="N7458">
        <v>1</v>
      </c>
      <c r="O7458">
        <v>2</v>
      </c>
      <c r="Q7458" t="s">
        <v>76173</v>
      </c>
      <c r="R7458">
        <v>1</v>
      </c>
    </row>
    <row r="7459" spans="1:18" x14ac:dyDescent="0.15">
      <c r="A7459" s="1" t="s">
        <v>76166</v>
      </c>
      <c r="B7459" t="s">
        <v>76167</v>
      </c>
      <c r="C7459" t="s">
        <v>94</v>
      </c>
      <c r="D7459" t="s">
        <v>96851</v>
      </c>
      <c r="E7459">
        <v>397</v>
      </c>
      <c r="F7459">
        <v>557</v>
      </c>
      <c r="G7459">
        <v>3367</v>
      </c>
      <c r="H7459" t="s">
        <v>96578</v>
      </c>
      <c r="J7459" t="s">
        <v>76168</v>
      </c>
      <c r="K7459" s="2">
        <v>41366.325069444443</v>
      </c>
      <c r="L7459" s="3">
        <f t="shared" si="116"/>
        <v>41366</v>
      </c>
      <c r="M7459" t="s">
        <v>4377</v>
      </c>
      <c r="N7459">
        <v>0</v>
      </c>
      <c r="O7459">
        <v>2</v>
      </c>
      <c r="Q7459" t="s">
        <v>76169</v>
      </c>
      <c r="R7459">
        <v>1</v>
      </c>
    </row>
    <row r="7460" spans="1:18" x14ac:dyDescent="0.15">
      <c r="A7460" s="1" t="s">
        <v>76162</v>
      </c>
      <c r="B7460" t="s">
        <v>76163</v>
      </c>
      <c r="C7460" t="s">
        <v>131</v>
      </c>
      <c r="D7460" t="s">
        <v>96641</v>
      </c>
      <c r="E7460">
        <v>105778</v>
      </c>
      <c r="F7460">
        <v>1578</v>
      </c>
      <c r="G7460">
        <v>12986</v>
      </c>
      <c r="H7460" t="s">
        <v>96576</v>
      </c>
      <c r="J7460" t="s">
        <v>76164</v>
      </c>
      <c r="K7460" s="2">
        <v>41366.32508101852</v>
      </c>
      <c r="L7460" s="3">
        <f t="shared" si="116"/>
        <v>41366</v>
      </c>
      <c r="M7460" t="s">
        <v>23</v>
      </c>
      <c r="N7460">
        <v>0</v>
      </c>
      <c r="O7460">
        <v>0</v>
      </c>
      <c r="Q7460" t="s">
        <v>76165</v>
      </c>
      <c r="R7460">
        <v>1</v>
      </c>
    </row>
    <row r="7461" spans="1:18" x14ac:dyDescent="0.15">
      <c r="A7461" s="1" t="s">
        <v>20178</v>
      </c>
      <c r="B7461" t="s">
        <v>20179</v>
      </c>
      <c r="C7461" t="s">
        <v>131</v>
      </c>
      <c r="D7461" t="s">
        <v>96641</v>
      </c>
      <c r="E7461">
        <v>1569</v>
      </c>
      <c r="F7461">
        <v>15</v>
      </c>
      <c r="G7461">
        <v>16870</v>
      </c>
      <c r="H7461" t="s">
        <v>96576</v>
      </c>
      <c r="J7461" t="s">
        <v>76160</v>
      </c>
      <c r="K7461" s="2">
        <v>41366.325196759259</v>
      </c>
      <c r="L7461" s="3">
        <f t="shared" si="116"/>
        <v>41366</v>
      </c>
      <c r="M7461" t="s">
        <v>84</v>
      </c>
      <c r="N7461">
        <v>0</v>
      </c>
      <c r="O7461">
        <v>0</v>
      </c>
      <c r="Q7461" t="s">
        <v>76161</v>
      </c>
      <c r="R7461">
        <v>1</v>
      </c>
    </row>
    <row r="7462" spans="1:18" x14ac:dyDescent="0.15">
      <c r="A7462" s="1" t="s">
        <v>19173</v>
      </c>
      <c r="B7462" t="s">
        <v>19174</v>
      </c>
      <c r="C7462" t="s">
        <v>586</v>
      </c>
      <c r="D7462" t="s">
        <v>96662</v>
      </c>
      <c r="E7462">
        <v>5152</v>
      </c>
      <c r="F7462">
        <v>147</v>
      </c>
      <c r="G7462">
        <v>28870</v>
      </c>
      <c r="H7462" t="s">
        <v>96584</v>
      </c>
      <c r="I7462" t="s">
        <v>19175</v>
      </c>
      <c r="J7462" t="s">
        <v>19176</v>
      </c>
      <c r="K7462" s="2">
        <v>41366.325208333335</v>
      </c>
      <c r="L7462" s="3">
        <f t="shared" si="116"/>
        <v>41366</v>
      </c>
      <c r="M7462" t="s">
        <v>69</v>
      </c>
      <c r="N7462">
        <v>0</v>
      </c>
      <c r="O7462">
        <v>0</v>
      </c>
      <c r="Q7462" t="s">
        <v>19177</v>
      </c>
      <c r="R7462">
        <v>1</v>
      </c>
    </row>
    <row r="7463" spans="1:18" x14ac:dyDescent="0.15">
      <c r="A7463" s="1" t="s">
        <v>19169</v>
      </c>
      <c r="B7463" t="s">
        <v>19170</v>
      </c>
      <c r="C7463" t="s">
        <v>853</v>
      </c>
      <c r="D7463" t="s">
        <v>96877</v>
      </c>
      <c r="E7463">
        <v>285</v>
      </c>
      <c r="F7463">
        <v>1004</v>
      </c>
      <c r="G7463">
        <v>1868</v>
      </c>
      <c r="H7463" t="s">
        <v>96576</v>
      </c>
      <c r="J7463" t="s">
        <v>19171</v>
      </c>
      <c r="K7463" s="2">
        <v>41366.325254629628</v>
      </c>
      <c r="L7463" s="3">
        <f t="shared" si="116"/>
        <v>41366</v>
      </c>
      <c r="M7463" t="s">
        <v>205</v>
      </c>
      <c r="N7463">
        <v>0</v>
      </c>
      <c r="O7463">
        <v>1</v>
      </c>
      <c r="Q7463" t="s">
        <v>19172</v>
      </c>
      <c r="R7463">
        <v>1</v>
      </c>
    </row>
    <row r="7464" spans="1:18" x14ac:dyDescent="0.15">
      <c r="A7464" s="1" t="s">
        <v>76156</v>
      </c>
      <c r="B7464" t="s">
        <v>76157</v>
      </c>
      <c r="C7464" t="s">
        <v>190</v>
      </c>
      <c r="D7464" t="s">
        <v>96644</v>
      </c>
      <c r="E7464">
        <v>17</v>
      </c>
      <c r="F7464">
        <v>55</v>
      </c>
      <c r="G7464">
        <v>18</v>
      </c>
      <c r="H7464" t="s">
        <v>96576</v>
      </c>
      <c r="J7464" t="s">
        <v>76158</v>
      </c>
      <c r="K7464" s="2">
        <v>41366.325370370374</v>
      </c>
      <c r="L7464" s="3">
        <f t="shared" si="116"/>
        <v>41366</v>
      </c>
      <c r="M7464" t="s">
        <v>360</v>
      </c>
      <c r="N7464">
        <v>2</v>
      </c>
      <c r="O7464">
        <v>2</v>
      </c>
      <c r="Q7464" t="s">
        <v>76159</v>
      </c>
      <c r="R7464">
        <v>1</v>
      </c>
    </row>
    <row r="7465" spans="1:18" x14ac:dyDescent="0.15">
      <c r="A7465" s="1" t="s">
        <v>19164</v>
      </c>
      <c r="B7465" t="s">
        <v>19165</v>
      </c>
      <c r="C7465" t="s">
        <v>94</v>
      </c>
      <c r="D7465" t="s">
        <v>96653</v>
      </c>
      <c r="E7465">
        <v>451</v>
      </c>
      <c r="F7465">
        <v>609</v>
      </c>
      <c r="G7465">
        <v>13127</v>
      </c>
      <c r="H7465" t="s">
        <v>96576</v>
      </c>
      <c r="J7465" t="s">
        <v>19166</v>
      </c>
      <c r="K7465" s="2">
        <v>41366.325370370374</v>
      </c>
      <c r="L7465" s="3">
        <f t="shared" si="116"/>
        <v>41366</v>
      </c>
      <c r="M7465" t="s">
        <v>63</v>
      </c>
      <c r="N7465">
        <v>0</v>
      </c>
      <c r="O7465">
        <v>0</v>
      </c>
      <c r="P7465" t="s">
        <v>19167</v>
      </c>
      <c r="Q7465" t="s">
        <v>19168</v>
      </c>
      <c r="R7465">
        <v>1</v>
      </c>
    </row>
    <row r="7466" spans="1:18" x14ac:dyDescent="0.15">
      <c r="A7466" s="1" t="s">
        <v>76152</v>
      </c>
      <c r="B7466" t="s">
        <v>76153</v>
      </c>
      <c r="C7466" t="s">
        <v>94</v>
      </c>
      <c r="D7466" t="s">
        <v>96609</v>
      </c>
      <c r="E7466">
        <v>897</v>
      </c>
      <c r="F7466">
        <v>824</v>
      </c>
      <c r="G7466">
        <v>15159</v>
      </c>
      <c r="H7466" t="s">
        <v>96576</v>
      </c>
      <c r="J7466" t="s">
        <v>76154</v>
      </c>
      <c r="K7466" s="2">
        <v>41366.325509259259</v>
      </c>
      <c r="L7466" s="3">
        <f t="shared" si="116"/>
        <v>41366</v>
      </c>
      <c r="M7466" t="s">
        <v>117</v>
      </c>
      <c r="N7466">
        <v>0</v>
      </c>
      <c r="O7466">
        <v>0</v>
      </c>
      <c r="Q7466" t="s">
        <v>76155</v>
      </c>
      <c r="R7466">
        <v>1</v>
      </c>
    </row>
    <row r="7467" spans="1:18" x14ac:dyDescent="0.15">
      <c r="A7467" s="1" t="s">
        <v>19159</v>
      </c>
      <c r="B7467" t="s">
        <v>19160</v>
      </c>
      <c r="C7467" t="s">
        <v>190</v>
      </c>
      <c r="D7467" t="s">
        <v>96644</v>
      </c>
      <c r="E7467">
        <v>26</v>
      </c>
      <c r="F7467">
        <v>27</v>
      </c>
      <c r="G7467">
        <v>25</v>
      </c>
      <c r="H7467" t="s">
        <v>96576</v>
      </c>
      <c r="J7467" t="s">
        <v>19161</v>
      </c>
      <c r="K7467" s="2">
        <v>41366.325624999998</v>
      </c>
      <c r="L7467" s="3">
        <f t="shared" si="116"/>
        <v>41366</v>
      </c>
      <c r="M7467" t="s">
        <v>6644</v>
      </c>
      <c r="N7467">
        <v>0</v>
      </c>
      <c r="O7467">
        <v>0</v>
      </c>
      <c r="P7467" t="s">
        <v>19162</v>
      </c>
      <c r="Q7467" t="s">
        <v>19163</v>
      </c>
      <c r="R7467">
        <v>1</v>
      </c>
    </row>
    <row r="7468" spans="1:18" x14ac:dyDescent="0.15">
      <c r="A7468" s="1" t="s">
        <v>19154</v>
      </c>
      <c r="B7468" t="s">
        <v>19155</v>
      </c>
      <c r="C7468" t="s">
        <v>3085</v>
      </c>
      <c r="D7468" t="s">
        <v>96986</v>
      </c>
      <c r="E7468">
        <v>380</v>
      </c>
      <c r="F7468">
        <v>336</v>
      </c>
      <c r="G7468">
        <v>1471</v>
      </c>
      <c r="H7468" t="s">
        <v>96576</v>
      </c>
      <c r="J7468" t="s">
        <v>19156</v>
      </c>
      <c r="K7468" s="2">
        <v>41366.325636574074</v>
      </c>
      <c r="L7468" s="3">
        <f t="shared" si="116"/>
        <v>41366</v>
      </c>
      <c r="M7468" t="s">
        <v>7591</v>
      </c>
      <c r="N7468">
        <v>0</v>
      </c>
      <c r="O7468">
        <v>0</v>
      </c>
      <c r="P7468" t="s">
        <v>19157</v>
      </c>
      <c r="Q7468" t="s">
        <v>19158</v>
      </c>
      <c r="R7468">
        <v>1</v>
      </c>
    </row>
    <row r="7469" spans="1:18" x14ac:dyDescent="0.15">
      <c r="A7469" s="1" t="s">
        <v>19150</v>
      </c>
      <c r="B7469" t="s">
        <v>19151</v>
      </c>
      <c r="C7469" t="s">
        <v>344</v>
      </c>
      <c r="D7469" t="s">
        <v>96620</v>
      </c>
      <c r="E7469">
        <v>840</v>
      </c>
      <c r="F7469">
        <v>472</v>
      </c>
      <c r="G7469">
        <v>3398</v>
      </c>
      <c r="H7469" t="s">
        <v>96578</v>
      </c>
      <c r="J7469" t="s">
        <v>19152</v>
      </c>
      <c r="K7469" s="2">
        <v>41366.325914351852</v>
      </c>
      <c r="L7469" s="3">
        <f t="shared" si="116"/>
        <v>41366</v>
      </c>
      <c r="M7469" t="s">
        <v>730</v>
      </c>
      <c r="N7469">
        <v>0</v>
      </c>
      <c r="O7469">
        <v>0</v>
      </c>
      <c r="Q7469" t="s">
        <v>19153</v>
      </c>
      <c r="R7469">
        <v>1</v>
      </c>
    </row>
    <row r="7470" spans="1:18" x14ac:dyDescent="0.15">
      <c r="A7470" s="1" t="s">
        <v>19146</v>
      </c>
      <c r="B7470" t="s">
        <v>19147</v>
      </c>
      <c r="C7470" t="s">
        <v>131</v>
      </c>
      <c r="E7470">
        <v>1781</v>
      </c>
      <c r="F7470">
        <v>909</v>
      </c>
      <c r="G7470">
        <v>16300</v>
      </c>
      <c r="H7470" t="s">
        <v>96578</v>
      </c>
      <c r="J7470" t="s">
        <v>19148</v>
      </c>
      <c r="K7470" s="2">
        <v>41366.325995370367</v>
      </c>
      <c r="L7470" s="3">
        <f t="shared" si="116"/>
        <v>41366</v>
      </c>
      <c r="M7470" t="s">
        <v>8295</v>
      </c>
      <c r="N7470">
        <v>6</v>
      </c>
      <c r="O7470">
        <v>3</v>
      </c>
      <c r="Q7470" t="s">
        <v>19149</v>
      </c>
      <c r="R7470">
        <v>1</v>
      </c>
    </row>
    <row r="7471" spans="1:18" x14ac:dyDescent="0.15">
      <c r="A7471" s="1" t="s">
        <v>20178</v>
      </c>
      <c r="B7471" t="s">
        <v>20179</v>
      </c>
      <c r="C7471" t="s">
        <v>131</v>
      </c>
      <c r="D7471" t="s">
        <v>96641</v>
      </c>
      <c r="E7471">
        <v>1569</v>
      </c>
      <c r="F7471">
        <v>15</v>
      </c>
      <c r="G7471">
        <v>16870</v>
      </c>
      <c r="H7471" t="s">
        <v>96576</v>
      </c>
      <c r="J7471" t="s">
        <v>76150</v>
      </c>
      <c r="K7471" s="2">
        <v>41366.326041666667</v>
      </c>
      <c r="L7471" s="3">
        <f t="shared" si="116"/>
        <v>41366</v>
      </c>
      <c r="M7471" t="s">
        <v>84</v>
      </c>
      <c r="N7471">
        <v>0</v>
      </c>
      <c r="O7471">
        <v>1</v>
      </c>
      <c r="Q7471" t="s">
        <v>76151</v>
      </c>
      <c r="R7471">
        <v>1</v>
      </c>
    </row>
    <row r="7472" spans="1:18" x14ac:dyDescent="0.15">
      <c r="A7472" s="1" t="s">
        <v>19141</v>
      </c>
      <c r="B7472" t="s">
        <v>19142</v>
      </c>
      <c r="C7472" t="s">
        <v>344</v>
      </c>
      <c r="D7472" t="s">
        <v>96589</v>
      </c>
      <c r="E7472">
        <v>198</v>
      </c>
      <c r="F7472">
        <v>549</v>
      </c>
      <c r="G7472">
        <v>226</v>
      </c>
      <c r="H7472" t="s">
        <v>96576</v>
      </c>
      <c r="J7472" t="s">
        <v>19143</v>
      </c>
      <c r="K7472" s="2">
        <v>41366.326307870368</v>
      </c>
      <c r="L7472" s="3">
        <f t="shared" si="116"/>
        <v>41366</v>
      </c>
      <c r="M7472" t="s">
        <v>370</v>
      </c>
      <c r="N7472">
        <v>0</v>
      </c>
      <c r="O7472">
        <v>0</v>
      </c>
      <c r="Q7472" t="s">
        <v>19144</v>
      </c>
      <c r="R7472">
        <v>1</v>
      </c>
    </row>
    <row r="7473" spans="1:18" x14ac:dyDescent="0.15">
      <c r="A7473" s="1" t="s">
        <v>21770</v>
      </c>
      <c r="B7473" t="s">
        <v>21771</v>
      </c>
      <c r="C7473" t="s">
        <v>94</v>
      </c>
      <c r="D7473" t="s">
        <v>96664</v>
      </c>
      <c r="E7473">
        <v>690</v>
      </c>
      <c r="F7473">
        <v>432</v>
      </c>
      <c r="G7473">
        <v>4579</v>
      </c>
      <c r="H7473" t="s">
        <v>96578</v>
      </c>
      <c r="J7473" t="s">
        <v>76148</v>
      </c>
      <c r="K7473" s="2">
        <v>41366.326631944445</v>
      </c>
      <c r="L7473" s="3">
        <f t="shared" si="116"/>
        <v>41366</v>
      </c>
      <c r="M7473" t="s">
        <v>29</v>
      </c>
      <c r="N7473">
        <v>0</v>
      </c>
      <c r="O7473">
        <v>0</v>
      </c>
      <c r="P7473" t="s">
        <v>30</v>
      </c>
      <c r="Q7473" t="s">
        <v>76149</v>
      </c>
      <c r="R7473">
        <v>1</v>
      </c>
    </row>
    <row r="7474" spans="1:18" x14ac:dyDescent="0.15">
      <c r="A7474" s="1" t="s">
        <v>19138</v>
      </c>
      <c r="B7474" t="s">
        <v>19139</v>
      </c>
      <c r="C7474" t="s">
        <v>110</v>
      </c>
      <c r="D7474" t="s">
        <v>96612</v>
      </c>
      <c r="E7474">
        <v>269</v>
      </c>
      <c r="F7474">
        <v>260</v>
      </c>
      <c r="G7474">
        <v>417</v>
      </c>
      <c r="H7474" t="s">
        <v>96576</v>
      </c>
      <c r="J7474" t="s">
        <v>19140</v>
      </c>
      <c r="K7474" s="2">
        <v>41366.326689814814</v>
      </c>
      <c r="L7474" s="3">
        <f t="shared" si="116"/>
        <v>41366</v>
      </c>
      <c r="M7474" t="s">
        <v>169</v>
      </c>
      <c r="N7474">
        <v>0</v>
      </c>
      <c r="O7474">
        <v>1</v>
      </c>
      <c r="Q7474" t="s">
        <v>18574</v>
      </c>
      <c r="R7474">
        <v>1</v>
      </c>
    </row>
    <row r="7475" spans="1:18" x14ac:dyDescent="0.15">
      <c r="A7475" s="1" t="s">
        <v>76041</v>
      </c>
      <c r="B7475" t="s">
        <v>76042</v>
      </c>
      <c r="C7475" t="s">
        <v>94</v>
      </c>
      <c r="E7475">
        <v>334</v>
      </c>
      <c r="F7475">
        <v>11</v>
      </c>
      <c r="G7475">
        <v>5305</v>
      </c>
      <c r="H7475" t="s">
        <v>96576</v>
      </c>
      <c r="J7475" t="s">
        <v>76146</v>
      </c>
      <c r="K7475" s="2">
        <v>41366.326701388891</v>
      </c>
      <c r="L7475" s="3">
        <f t="shared" si="116"/>
        <v>41366</v>
      </c>
      <c r="M7475" t="s">
        <v>569</v>
      </c>
      <c r="N7475">
        <v>0</v>
      </c>
      <c r="O7475">
        <v>0</v>
      </c>
      <c r="Q7475" t="s">
        <v>76147</v>
      </c>
      <c r="R7475">
        <v>1</v>
      </c>
    </row>
    <row r="7476" spans="1:18" x14ac:dyDescent="0.15">
      <c r="A7476" s="1" t="s">
        <v>19134</v>
      </c>
      <c r="B7476" t="s">
        <v>19135</v>
      </c>
      <c r="C7476" t="s">
        <v>27</v>
      </c>
      <c r="E7476">
        <v>242</v>
      </c>
      <c r="F7476">
        <v>177</v>
      </c>
      <c r="G7476">
        <v>1600</v>
      </c>
      <c r="H7476" t="s">
        <v>96576</v>
      </c>
      <c r="J7476" t="s">
        <v>19136</v>
      </c>
      <c r="K7476" s="2">
        <v>41366.326724537037</v>
      </c>
      <c r="L7476" s="3">
        <f t="shared" si="116"/>
        <v>41366</v>
      </c>
      <c r="M7476" t="s">
        <v>117</v>
      </c>
      <c r="N7476">
        <v>0</v>
      </c>
      <c r="O7476">
        <v>4</v>
      </c>
      <c r="Q7476" t="s">
        <v>19137</v>
      </c>
      <c r="R7476">
        <v>1</v>
      </c>
    </row>
    <row r="7477" spans="1:18" x14ac:dyDescent="0.15">
      <c r="A7477" s="1" t="s">
        <v>76142</v>
      </c>
      <c r="B7477" t="s">
        <v>76143</v>
      </c>
      <c r="C7477" t="s">
        <v>27</v>
      </c>
      <c r="E7477">
        <v>3525</v>
      </c>
      <c r="F7477">
        <v>1993</v>
      </c>
      <c r="G7477">
        <v>1578</v>
      </c>
      <c r="H7477" t="s">
        <v>96578</v>
      </c>
      <c r="J7477" t="s">
        <v>76144</v>
      </c>
      <c r="K7477" s="2">
        <v>41366.32675925926</v>
      </c>
      <c r="L7477" s="3">
        <f t="shared" si="116"/>
        <v>41366</v>
      </c>
      <c r="M7477" t="s">
        <v>1266</v>
      </c>
      <c r="N7477">
        <v>1</v>
      </c>
      <c r="O7477">
        <v>0</v>
      </c>
      <c r="P7477" t="s">
        <v>30</v>
      </c>
      <c r="Q7477" t="s">
        <v>76145</v>
      </c>
      <c r="R7477">
        <v>1</v>
      </c>
    </row>
    <row r="7478" spans="1:18" x14ac:dyDescent="0.15">
      <c r="A7478" s="1" t="s">
        <v>76138</v>
      </c>
      <c r="B7478" t="s">
        <v>76139</v>
      </c>
      <c r="C7478" t="s">
        <v>11046</v>
      </c>
      <c r="D7478" t="s">
        <v>96598</v>
      </c>
      <c r="E7478">
        <v>62</v>
      </c>
      <c r="F7478">
        <v>115</v>
      </c>
      <c r="G7478">
        <v>207</v>
      </c>
      <c r="H7478" t="s">
        <v>96576</v>
      </c>
      <c r="J7478" t="s">
        <v>76140</v>
      </c>
      <c r="K7478" s="2">
        <v>41366.32675925926</v>
      </c>
      <c r="L7478" s="3">
        <f t="shared" si="116"/>
        <v>41366</v>
      </c>
      <c r="M7478" t="s">
        <v>370</v>
      </c>
      <c r="N7478">
        <v>0</v>
      </c>
      <c r="O7478">
        <v>0</v>
      </c>
      <c r="Q7478" t="s">
        <v>76141</v>
      </c>
      <c r="R7478">
        <v>1</v>
      </c>
    </row>
    <row r="7479" spans="1:18" x14ac:dyDescent="0.15">
      <c r="A7479" s="1" t="s">
        <v>76133</v>
      </c>
      <c r="B7479" t="s">
        <v>76134</v>
      </c>
      <c r="C7479" t="s">
        <v>2703</v>
      </c>
      <c r="D7479" t="s">
        <v>96782</v>
      </c>
      <c r="E7479">
        <v>121743</v>
      </c>
      <c r="F7479">
        <v>466</v>
      </c>
      <c r="G7479">
        <v>18243</v>
      </c>
      <c r="H7479" t="s">
        <v>96574</v>
      </c>
      <c r="I7479" t="s">
        <v>76135</v>
      </c>
      <c r="J7479" t="s">
        <v>76136</v>
      </c>
      <c r="K7479" s="2">
        <v>41366.326828703706</v>
      </c>
      <c r="L7479" s="3">
        <f t="shared" si="116"/>
        <v>41366</v>
      </c>
      <c r="M7479" t="s">
        <v>84</v>
      </c>
      <c r="N7479">
        <v>0</v>
      </c>
      <c r="O7479">
        <v>0</v>
      </c>
      <c r="Q7479" t="s">
        <v>76137</v>
      </c>
      <c r="R7479">
        <v>1</v>
      </c>
    </row>
    <row r="7480" spans="1:18" x14ac:dyDescent="0.15">
      <c r="A7480" s="1" t="s">
        <v>76128</v>
      </c>
      <c r="B7480" t="s">
        <v>76129</v>
      </c>
      <c r="C7480" t="s">
        <v>2543</v>
      </c>
      <c r="D7480" t="s">
        <v>96658</v>
      </c>
      <c r="E7480">
        <v>64</v>
      </c>
      <c r="F7480">
        <v>65</v>
      </c>
      <c r="G7480">
        <v>199</v>
      </c>
      <c r="H7480" t="s">
        <v>96576</v>
      </c>
      <c r="J7480" t="s">
        <v>76130</v>
      </c>
      <c r="K7480" s="2">
        <v>41366.326840277776</v>
      </c>
      <c r="L7480" s="3">
        <f t="shared" si="116"/>
        <v>41366</v>
      </c>
      <c r="M7480" t="s">
        <v>63</v>
      </c>
      <c r="N7480">
        <v>0</v>
      </c>
      <c r="O7480">
        <v>0</v>
      </c>
      <c r="P7480" t="s">
        <v>76131</v>
      </c>
      <c r="Q7480" t="s">
        <v>76132</v>
      </c>
      <c r="R7480">
        <v>1</v>
      </c>
    </row>
    <row r="7481" spans="1:18" x14ac:dyDescent="0.15">
      <c r="A7481" s="1" t="s">
        <v>19129</v>
      </c>
      <c r="B7481" t="s">
        <v>19130</v>
      </c>
      <c r="C7481" t="s">
        <v>34</v>
      </c>
      <c r="D7481" t="s">
        <v>96832</v>
      </c>
      <c r="E7481">
        <v>502</v>
      </c>
      <c r="F7481">
        <v>116</v>
      </c>
      <c r="G7481">
        <v>6148</v>
      </c>
      <c r="H7481" t="s">
        <v>96576</v>
      </c>
      <c r="J7481" t="s">
        <v>19131</v>
      </c>
      <c r="K7481" s="2">
        <v>41366.327002314814</v>
      </c>
      <c r="L7481" s="3">
        <f t="shared" si="116"/>
        <v>41366</v>
      </c>
      <c r="M7481" t="s">
        <v>19132</v>
      </c>
      <c r="N7481">
        <v>0</v>
      </c>
      <c r="O7481">
        <v>0</v>
      </c>
      <c r="P7481" t="s">
        <v>19133</v>
      </c>
      <c r="Q7481" t="s">
        <v>17039</v>
      </c>
      <c r="R7481">
        <v>1</v>
      </c>
    </row>
    <row r="7482" spans="1:18" x14ac:dyDescent="0.15">
      <c r="A7482" s="1" t="s">
        <v>76124</v>
      </c>
      <c r="B7482" t="s">
        <v>76125</v>
      </c>
      <c r="C7482" t="s">
        <v>110</v>
      </c>
      <c r="D7482" t="s">
        <v>96753</v>
      </c>
      <c r="E7482">
        <v>406</v>
      </c>
      <c r="F7482">
        <v>53</v>
      </c>
      <c r="G7482">
        <v>1077</v>
      </c>
      <c r="H7482" t="s">
        <v>96576</v>
      </c>
      <c r="J7482" t="s">
        <v>76126</v>
      </c>
      <c r="K7482" s="2">
        <v>41366.327013888891</v>
      </c>
      <c r="L7482" s="3">
        <f t="shared" si="116"/>
        <v>41366</v>
      </c>
      <c r="M7482" t="s">
        <v>192</v>
      </c>
      <c r="N7482">
        <v>0</v>
      </c>
      <c r="O7482">
        <v>8</v>
      </c>
      <c r="Q7482" t="s">
        <v>76127</v>
      </c>
      <c r="R7482">
        <v>1</v>
      </c>
    </row>
    <row r="7483" spans="1:18" x14ac:dyDescent="0.15">
      <c r="A7483" s="1" t="s">
        <v>19125</v>
      </c>
      <c r="B7483" t="s">
        <v>19126</v>
      </c>
      <c r="C7483" t="s">
        <v>131</v>
      </c>
      <c r="D7483" t="s">
        <v>96641</v>
      </c>
      <c r="E7483">
        <v>82</v>
      </c>
      <c r="F7483">
        <v>42</v>
      </c>
      <c r="G7483">
        <v>679</v>
      </c>
      <c r="H7483" t="s">
        <v>96576</v>
      </c>
      <c r="J7483" t="s">
        <v>19127</v>
      </c>
      <c r="K7483" s="2">
        <v>41366.327245370368</v>
      </c>
      <c r="L7483" s="3">
        <f t="shared" si="116"/>
        <v>41366</v>
      </c>
      <c r="M7483" t="s">
        <v>84</v>
      </c>
      <c r="N7483">
        <v>0</v>
      </c>
      <c r="O7483">
        <v>0</v>
      </c>
      <c r="Q7483" t="s">
        <v>19128</v>
      </c>
      <c r="R7483">
        <v>1</v>
      </c>
    </row>
    <row r="7484" spans="1:18" x14ac:dyDescent="0.15">
      <c r="A7484" s="1" t="s">
        <v>19121</v>
      </c>
      <c r="B7484" t="s">
        <v>19122</v>
      </c>
      <c r="C7484" t="s">
        <v>131</v>
      </c>
      <c r="D7484" t="s">
        <v>96641</v>
      </c>
      <c r="E7484">
        <v>233</v>
      </c>
      <c r="F7484">
        <v>275</v>
      </c>
      <c r="G7484">
        <v>742</v>
      </c>
      <c r="H7484" t="s">
        <v>96578</v>
      </c>
      <c r="J7484" t="s">
        <v>19123</v>
      </c>
      <c r="K7484" s="2">
        <v>41366.327291666668</v>
      </c>
      <c r="L7484" s="3">
        <f t="shared" si="116"/>
        <v>41366</v>
      </c>
      <c r="M7484" t="s">
        <v>117</v>
      </c>
      <c r="N7484">
        <v>0</v>
      </c>
      <c r="O7484">
        <v>3</v>
      </c>
      <c r="Q7484" t="s">
        <v>19124</v>
      </c>
      <c r="R7484">
        <v>1</v>
      </c>
    </row>
    <row r="7485" spans="1:18" x14ac:dyDescent="0.15">
      <c r="A7485" s="1" t="s">
        <v>19117</v>
      </c>
      <c r="B7485" t="s">
        <v>19118</v>
      </c>
      <c r="C7485" t="s">
        <v>344</v>
      </c>
      <c r="E7485">
        <v>173</v>
      </c>
      <c r="F7485">
        <v>301</v>
      </c>
      <c r="G7485">
        <v>929</v>
      </c>
      <c r="H7485" t="s">
        <v>96576</v>
      </c>
      <c r="J7485" t="s">
        <v>19119</v>
      </c>
      <c r="K7485" s="2">
        <v>41366.327314814815</v>
      </c>
      <c r="L7485" s="3">
        <f t="shared" si="116"/>
        <v>41366</v>
      </c>
      <c r="M7485" t="s">
        <v>7737</v>
      </c>
      <c r="N7485">
        <v>0</v>
      </c>
      <c r="O7485">
        <v>0</v>
      </c>
      <c r="Q7485" t="s">
        <v>19120</v>
      </c>
      <c r="R7485">
        <v>1</v>
      </c>
    </row>
    <row r="7486" spans="1:18" x14ac:dyDescent="0.15">
      <c r="A7486" s="1" t="s">
        <v>76120</v>
      </c>
      <c r="B7486" t="s">
        <v>76121</v>
      </c>
      <c r="C7486" t="s">
        <v>190</v>
      </c>
      <c r="D7486" t="s">
        <v>96643</v>
      </c>
      <c r="E7486">
        <v>139</v>
      </c>
      <c r="F7486">
        <v>298</v>
      </c>
      <c r="G7486">
        <v>2538</v>
      </c>
      <c r="H7486" t="s">
        <v>96576</v>
      </c>
      <c r="J7486" t="s">
        <v>76122</v>
      </c>
      <c r="K7486" s="2">
        <v>41366.327349537038</v>
      </c>
      <c r="L7486" s="3">
        <f t="shared" si="116"/>
        <v>41366</v>
      </c>
      <c r="M7486" t="s">
        <v>370</v>
      </c>
      <c r="N7486">
        <v>0</v>
      </c>
      <c r="O7486">
        <v>0</v>
      </c>
      <c r="Q7486" t="s">
        <v>76123</v>
      </c>
      <c r="R7486">
        <v>1</v>
      </c>
    </row>
    <row r="7487" spans="1:18" x14ac:dyDescent="0.15">
      <c r="A7487" s="1" t="s">
        <v>19113</v>
      </c>
      <c r="B7487" t="s">
        <v>19114</v>
      </c>
      <c r="C7487" t="s">
        <v>94</v>
      </c>
      <c r="E7487">
        <v>118</v>
      </c>
      <c r="F7487">
        <v>216</v>
      </c>
      <c r="G7487">
        <v>2532</v>
      </c>
      <c r="H7487" t="s">
        <v>96576</v>
      </c>
      <c r="J7487" t="s">
        <v>19115</v>
      </c>
      <c r="K7487" s="2">
        <v>41366.327349537038</v>
      </c>
      <c r="L7487" s="3">
        <f t="shared" si="116"/>
        <v>41366</v>
      </c>
      <c r="M7487" t="s">
        <v>84</v>
      </c>
      <c r="N7487">
        <v>0</v>
      </c>
      <c r="O7487">
        <v>0</v>
      </c>
      <c r="Q7487" t="s">
        <v>19116</v>
      </c>
      <c r="R7487">
        <v>1</v>
      </c>
    </row>
    <row r="7488" spans="1:18" x14ac:dyDescent="0.15">
      <c r="A7488" s="1" t="s">
        <v>19108</v>
      </c>
      <c r="B7488" t="s">
        <v>19109</v>
      </c>
      <c r="C7488" t="s">
        <v>3837</v>
      </c>
      <c r="D7488" t="s">
        <v>96748</v>
      </c>
      <c r="E7488">
        <v>330</v>
      </c>
      <c r="F7488">
        <v>1088</v>
      </c>
      <c r="G7488">
        <v>5670</v>
      </c>
      <c r="H7488" t="s">
        <v>96576</v>
      </c>
      <c r="J7488" t="s">
        <v>19110</v>
      </c>
      <c r="K7488" s="2">
        <v>41366.327372685184</v>
      </c>
      <c r="L7488" s="3">
        <f t="shared" si="116"/>
        <v>41366</v>
      </c>
      <c r="M7488" t="s">
        <v>662</v>
      </c>
      <c r="N7488">
        <v>0</v>
      </c>
      <c r="O7488">
        <v>0</v>
      </c>
      <c r="P7488" t="s">
        <v>19111</v>
      </c>
      <c r="Q7488" t="s">
        <v>19112</v>
      </c>
      <c r="R7488">
        <v>1</v>
      </c>
    </row>
    <row r="7489" spans="1:18" x14ac:dyDescent="0.15">
      <c r="A7489" s="1" t="s">
        <v>76116</v>
      </c>
      <c r="B7489" t="s">
        <v>76117</v>
      </c>
      <c r="C7489" t="s">
        <v>94</v>
      </c>
      <c r="E7489">
        <v>191</v>
      </c>
      <c r="F7489">
        <v>396</v>
      </c>
      <c r="G7489">
        <v>1329</v>
      </c>
      <c r="H7489" t="s">
        <v>96576</v>
      </c>
      <c r="J7489" t="s">
        <v>76118</v>
      </c>
      <c r="K7489" s="2">
        <v>41366.327488425923</v>
      </c>
      <c r="L7489" s="3">
        <f t="shared" si="116"/>
        <v>41366</v>
      </c>
      <c r="M7489" t="s">
        <v>9201</v>
      </c>
      <c r="N7489">
        <v>0</v>
      </c>
      <c r="O7489">
        <v>2</v>
      </c>
      <c r="Q7489" t="s">
        <v>76119</v>
      </c>
      <c r="R7489">
        <v>1</v>
      </c>
    </row>
    <row r="7490" spans="1:18" x14ac:dyDescent="0.15">
      <c r="A7490" s="1" t="s">
        <v>76112</v>
      </c>
      <c r="B7490" t="s">
        <v>76113</v>
      </c>
      <c r="C7490" t="s">
        <v>344</v>
      </c>
      <c r="D7490" t="s">
        <v>96657</v>
      </c>
      <c r="E7490">
        <v>8860</v>
      </c>
      <c r="F7490">
        <v>107</v>
      </c>
      <c r="G7490">
        <v>1407</v>
      </c>
      <c r="H7490" t="s">
        <v>96576</v>
      </c>
      <c r="J7490" t="s">
        <v>76114</v>
      </c>
      <c r="K7490" s="2">
        <v>41366.327557870369</v>
      </c>
      <c r="L7490" s="3">
        <f t="shared" si="116"/>
        <v>41366</v>
      </c>
      <c r="M7490" t="s">
        <v>246</v>
      </c>
      <c r="N7490">
        <v>0</v>
      </c>
      <c r="O7490">
        <v>0</v>
      </c>
      <c r="Q7490" t="s">
        <v>76115</v>
      </c>
      <c r="R7490">
        <v>1</v>
      </c>
    </row>
    <row r="7491" spans="1:18" x14ac:dyDescent="0.15">
      <c r="A7491" s="1" t="s">
        <v>76095</v>
      </c>
      <c r="B7491" t="s">
        <v>76096</v>
      </c>
      <c r="C7491" t="s">
        <v>344</v>
      </c>
      <c r="D7491" t="s">
        <v>96620</v>
      </c>
      <c r="E7491">
        <v>1098</v>
      </c>
      <c r="F7491">
        <v>270</v>
      </c>
      <c r="G7491">
        <v>9970</v>
      </c>
      <c r="H7491" t="s">
        <v>96576</v>
      </c>
      <c r="J7491" t="s">
        <v>76111</v>
      </c>
      <c r="K7491" s="2">
        <v>41366.327604166669</v>
      </c>
      <c r="L7491" s="3">
        <f t="shared" ref="L7491:L7554" si="117">INT(K7491)</f>
        <v>41366</v>
      </c>
      <c r="M7491" t="s">
        <v>545</v>
      </c>
      <c r="N7491">
        <v>0</v>
      </c>
      <c r="O7491">
        <v>0</v>
      </c>
      <c r="Q7491" t="s">
        <v>75493</v>
      </c>
      <c r="R7491">
        <v>1</v>
      </c>
    </row>
    <row r="7492" spans="1:18" x14ac:dyDescent="0.15">
      <c r="A7492" s="1" t="s">
        <v>19103</v>
      </c>
      <c r="B7492" t="s">
        <v>19104</v>
      </c>
      <c r="C7492" t="s">
        <v>110</v>
      </c>
      <c r="D7492" t="s">
        <v>96596</v>
      </c>
      <c r="E7492">
        <v>640</v>
      </c>
      <c r="F7492">
        <v>385</v>
      </c>
      <c r="G7492">
        <v>2205</v>
      </c>
      <c r="H7492" t="s">
        <v>96578</v>
      </c>
      <c r="J7492" t="s">
        <v>19105</v>
      </c>
      <c r="K7492" s="2">
        <v>41366.327662037038</v>
      </c>
      <c r="L7492" s="3">
        <f t="shared" si="117"/>
        <v>41366</v>
      </c>
      <c r="M7492" t="s">
        <v>370</v>
      </c>
      <c r="N7492">
        <v>0</v>
      </c>
      <c r="O7492">
        <v>8</v>
      </c>
      <c r="P7492" t="s">
        <v>19106</v>
      </c>
      <c r="Q7492" t="s">
        <v>19107</v>
      </c>
      <c r="R7492">
        <v>1</v>
      </c>
    </row>
    <row r="7493" spans="1:18" x14ac:dyDescent="0.15">
      <c r="A7493" s="1" t="s">
        <v>76107</v>
      </c>
      <c r="B7493" t="s">
        <v>76108</v>
      </c>
      <c r="C7493" t="s">
        <v>344</v>
      </c>
      <c r="D7493" t="s">
        <v>96620</v>
      </c>
      <c r="E7493">
        <v>1760</v>
      </c>
      <c r="F7493">
        <v>217</v>
      </c>
      <c r="G7493">
        <v>3899</v>
      </c>
      <c r="H7493" t="s">
        <v>96576</v>
      </c>
      <c r="J7493" t="s">
        <v>76109</v>
      </c>
      <c r="K7493" s="2">
        <v>41366.327685185184</v>
      </c>
      <c r="L7493" s="3">
        <f t="shared" si="117"/>
        <v>41366</v>
      </c>
      <c r="M7493" t="s">
        <v>56</v>
      </c>
      <c r="N7493">
        <v>0</v>
      </c>
      <c r="O7493">
        <v>0</v>
      </c>
      <c r="Q7493" t="s">
        <v>76110</v>
      </c>
      <c r="R7493">
        <v>1</v>
      </c>
    </row>
    <row r="7494" spans="1:18" x14ac:dyDescent="0.15">
      <c r="A7494" s="1" t="s">
        <v>76103</v>
      </c>
      <c r="B7494" t="s">
        <v>76104</v>
      </c>
      <c r="C7494" t="s">
        <v>3085</v>
      </c>
      <c r="D7494" t="s">
        <v>96906</v>
      </c>
      <c r="E7494">
        <v>511</v>
      </c>
      <c r="F7494">
        <v>390</v>
      </c>
      <c r="G7494">
        <v>965</v>
      </c>
      <c r="H7494" t="s">
        <v>96578</v>
      </c>
      <c r="J7494" t="s">
        <v>76105</v>
      </c>
      <c r="K7494" s="2">
        <v>41366.32775462963</v>
      </c>
      <c r="L7494" s="3">
        <f t="shared" si="117"/>
        <v>41366</v>
      </c>
      <c r="M7494" t="s">
        <v>117</v>
      </c>
      <c r="N7494">
        <v>0</v>
      </c>
      <c r="O7494">
        <v>0</v>
      </c>
      <c r="Q7494" t="s">
        <v>76106</v>
      </c>
      <c r="R7494">
        <v>1</v>
      </c>
    </row>
    <row r="7495" spans="1:18" x14ac:dyDescent="0.15">
      <c r="A7495" s="1" t="s">
        <v>19099</v>
      </c>
      <c r="B7495" t="s">
        <v>19100</v>
      </c>
      <c r="C7495" t="s">
        <v>344</v>
      </c>
      <c r="E7495">
        <v>226</v>
      </c>
      <c r="F7495">
        <v>1</v>
      </c>
      <c r="G7495">
        <v>10289</v>
      </c>
      <c r="H7495" t="s">
        <v>96576</v>
      </c>
      <c r="J7495" t="s">
        <v>19101</v>
      </c>
      <c r="K7495" s="2">
        <v>41366.327835648146</v>
      </c>
      <c r="L7495" s="3">
        <f t="shared" si="117"/>
        <v>41366</v>
      </c>
      <c r="M7495" t="s">
        <v>1286</v>
      </c>
      <c r="N7495">
        <v>0</v>
      </c>
      <c r="O7495">
        <v>0</v>
      </c>
      <c r="Q7495" t="s">
        <v>19102</v>
      </c>
      <c r="R7495">
        <v>1</v>
      </c>
    </row>
    <row r="7496" spans="1:18" x14ac:dyDescent="0.15">
      <c r="A7496" s="1" t="s">
        <v>76099</v>
      </c>
      <c r="B7496" t="s">
        <v>76100</v>
      </c>
      <c r="C7496" t="s">
        <v>94</v>
      </c>
      <c r="D7496" t="s">
        <v>96851</v>
      </c>
      <c r="E7496">
        <v>363</v>
      </c>
      <c r="F7496">
        <v>310</v>
      </c>
      <c r="G7496">
        <v>4242</v>
      </c>
      <c r="H7496" t="s">
        <v>96576</v>
      </c>
      <c r="J7496" t="s">
        <v>76101</v>
      </c>
      <c r="K7496" s="2">
        <v>41366.327870370369</v>
      </c>
      <c r="L7496" s="3">
        <f t="shared" si="117"/>
        <v>41366</v>
      </c>
      <c r="M7496" t="s">
        <v>370</v>
      </c>
      <c r="N7496">
        <v>0</v>
      </c>
      <c r="O7496">
        <v>1</v>
      </c>
      <c r="Q7496" t="s">
        <v>76102</v>
      </c>
      <c r="R7496">
        <v>1</v>
      </c>
    </row>
    <row r="7497" spans="1:18" x14ac:dyDescent="0.15">
      <c r="A7497" s="1" t="s">
        <v>19094</v>
      </c>
      <c r="B7497" t="s">
        <v>19095</v>
      </c>
      <c r="C7497" t="s">
        <v>131</v>
      </c>
      <c r="D7497" t="s">
        <v>96661</v>
      </c>
      <c r="E7497">
        <v>468</v>
      </c>
      <c r="F7497">
        <v>736</v>
      </c>
      <c r="G7497">
        <v>3765</v>
      </c>
      <c r="H7497" t="s">
        <v>96575</v>
      </c>
      <c r="I7497" t="s">
        <v>19096</v>
      </c>
      <c r="J7497" t="s">
        <v>19097</v>
      </c>
      <c r="K7497" s="2">
        <v>41366.327939814815</v>
      </c>
      <c r="L7497" s="3">
        <f t="shared" si="117"/>
        <v>41366</v>
      </c>
      <c r="M7497" t="s">
        <v>370</v>
      </c>
      <c r="N7497">
        <v>0</v>
      </c>
      <c r="O7497">
        <v>4</v>
      </c>
      <c r="Q7497" t="s">
        <v>19098</v>
      </c>
      <c r="R7497">
        <v>1</v>
      </c>
    </row>
    <row r="7498" spans="1:18" x14ac:dyDescent="0.15">
      <c r="A7498" s="1" t="s">
        <v>76095</v>
      </c>
      <c r="B7498" t="s">
        <v>76096</v>
      </c>
      <c r="C7498" t="s">
        <v>344</v>
      </c>
      <c r="D7498" t="s">
        <v>96620</v>
      </c>
      <c r="E7498">
        <v>1098</v>
      </c>
      <c r="F7498">
        <v>270</v>
      </c>
      <c r="G7498">
        <v>9970</v>
      </c>
      <c r="H7498" t="s">
        <v>96576</v>
      </c>
      <c r="J7498" t="s">
        <v>76097</v>
      </c>
      <c r="K7498" s="2">
        <v>41366.327939814815</v>
      </c>
      <c r="L7498" s="3">
        <f t="shared" si="117"/>
        <v>41366</v>
      </c>
      <c r="M7498" t="s">
        <v>545</v>
      </c>
      <c r="N7498">
        <v>0</v>
      </c>
      <c r="O7498">
        <v>0</v>
      </c>
      <c r="Q7498" t="s">
        <v>76098</v>
      </c>
      <c r="R7498">
        <v>1</v>
      </c>
    </row>
    <row r="7499" spans="1:18" x14ac:dyDescent="0.15">
      <c r="A7499" s="1" t="s">
        <v>76091</v>
      </c>
      <c r="B7499" t="s">
        <v>76092</v>
      </c>
      <c r="C7499" t="s">
        <v>94</v>
      </c>
      <c r="D7499" t="s">
        <v>96609</v>
      </c>
      <c r="E7499">
        <v>188</v>
      </c>
      <c r="F7499">
        <v>244</v>
      </c>
      <c r="G7499">
        <v>557</v>
      </c>
      <c r="H7499" t="s">
        <v>96578</v>
      </c>
      <c r="J7499" t="s">
        <v>76093</v>
      </c>
      <c r="K7499" s="2">
        <v>41366.327951388892</v>
      </c>
      <c r="L7499" s="3">
        <f t="shared" si="117"/>
        <v>41366</v>
      </c>
      <c r="M7499" t="s">
        <v>23</v>
      </c>
      <c r="N7499">
        <v>0</v>
      </c>
      <c r="O7499">
        <v>0</v>
      </c>
      <c r="Q7499" t="s">
        <v>76094</v>
      </c>
      <c r="R7499">
        <v>1</v>
      </c>
    </row>
    <row r="7500" spans="1:18" x14ac:dyDescent="0.15">
      <c r="A7500" s="1" t="s">
        <v>76087</v>
      </c>
      <c r="B7500" t="s">
        <v>76088</v>
      </c>
      <c r="C7500" t="s">
        <v>2165</v>
      </c>
      <c r="D7500" t="s">
        <v>96603</v>
      </c>
      <c r="E7500">
        <v>2730</v>
      </c>
      <c r="F7500">
        <v>1792</v>
      </c>
      <c r="G7500">
        <v>23673</v>
      </c>
      <c r="H7500" t="s">
        <v>96576</v>
      </c>
      <c r="J7500" t="s">
        <v>76089</v>
      </c>
      <c r="K7500" s="2">
        <v>41366.328055555554</v>
      </c>
      <c r="L7500" s="3">
        <f t="shared" si="117"/>
        <v>41366</v>
      </c>
      <c r="M7500" t="s">
        <v>23</v>
      </c>
      <c r="N7500">
        <v>0</v>
      </c>
      <c r="O7500">
        <v>0</v>
      </c>
      <c r="Q7500" t="s">
        <v>76090</v>
      </c>
      <c r="R7500">
        <v>1</v>
      </c>
    </row>
    <row r="7501" spans="1:18" x14ac:dyDescent="0.15">
      <c r="A7501" s="1" t="s">
        <v>76083</v>
      </c>
      <c r="B7501" t="s">
        <v>76084</v>
      </c>
      <c r="C7501" t="s">
        <v>110</v>
      </c>
      <c r="D7501" t="s">
        <v>96676</v>
      </c>
      <c r="E7501">
        <v>56</v>
      </c>
      <c r="F7501">
        <v>34</v>
      </c>
      <c r="G7501">
        <v>63</v>
      </c>
      <c r="H7501" t="s">
        <v>96576</v>
      </c>
      <c r="J7501" t="s">
        <v>76085</v>
      </c>
      <c r="K7501" s="2">
        <v>41366.328101851854</v>
      </c>
      <c r="L7501" s="3">
        <f t="shared" si="117"/>
        <v>41366</v>
      </c>
      <c r="M7501" t="s">
        <v>23</v>
      </c>
      <c r="N7501">
        <v>0</v>
      </c>
      <c r="O7501">
        <v>0</v>
      </c>
      <c r="Q7501" t="s">
        <v>76086</v>
      </c>
      <c r="R7501">
        <v>1</v>
      </c>
    </row>
    <row r="7502" spans="1:18" x14ac:dyDescent="0.15">
      <c r="A7502" s="1" t="s">
        <v>19090</v>
      </c>
      <c r="B7502" t="s">
        <v>19091</v>
      </c>
      <c r="C7502" t="s">
        <v>3332</v>
      </c>
      <c r="D7502" t="s">
        <v>96604</v>
      </c>
      <c r="E7502">
        <v>1708</v>
      </c>
      <c r="F7502">
        <v>460</v>
      </c>
      <c r="G7502">
        <v>1504</v>
      </c>
      <c r="H7502" t="s">
        <v>96578</v>
      </c>
      <c r="J7502" t="s">
        <v>19092</v>
      </c>
      <c r="K7502" s="2">
        <v>41366.328148148146</v>
      </c>
      <c r="L7502" s="3">
        <f t="shared" si="117"/>
        <v>41366</v>
      </c>
      <c r="M7502" t="s">
        <v>117</v>
      </c>
      <c r="N7502">
        <v>0</v>
      </c>
      <c r="O7502">
        <v>2</v>
      </c>
      <c r="Q7502" t="s">
        <v>2859</v>
      </c>
      <c r="R7502">
        <v>1</v>
      </c>
    </row>
    <row r="7503" spans="1:18" x14ac:dyDescent="0.15">
      <c r="A7503" s="1" t="s">
        <v>75977</v>
      </c>
      <c r="B7503" t="s">
        <v>75978</v>
      </c>
      <c r="C7503" t="s">
        <v>2165</v>
      </c>
      <c r="D7503" t="s">
        <v>96601</v>
      </c>
      <c r="E7503">
        <v>23</v>
      </c>
      <c r="F7503">
        <v>296</v>
      </c>
      <c r="G7503">
        <v>57</v>
      </c>
      <c r="H7503" t="s">
        <v>96576</v>
      </c>
      <c r="J7503" t="s">
        <v>76081</v>
      </c>
      <c r="K7503" s="2">
        <v>41366.328287037039</v>
      </c>
      <c r="L7503" s="3">
        <f t="shared" si="117"/>
        <v>41366</v>
      </c>
      <c r="M7503" t="s">
        <v>370</v>
      </c>
      <c r="N7503">
        <v>0</v>
      </c>
      <c r="O7503">
        <v>0</v>
      </c>
      <c r="Q7503" t="s">
        <v>76082</v>
      </c>
      <c r="R7503">
        <v>1</v>
      </c>
    </row>
    <row r="7504" spans="1:18" x14ac:dyDescent="0.15">
      <c r="A7504" s="1" t="s">
        <v>19085</v>
      </c>
      <c r="B7504" t="s">
        <v>19086</v>
      </c>
      <c r="C7504" t="s">
        <v>344</v>
      </c>
      <c r="D7504" t="s">
        <v>96589</v>
      </c>
      <c r="E7504">
        <v>305</v>
      </c>
      <c r="F7504">
        <v>359</v>
      </c>
      <c r="G7504">
        <v>1060</v>
      </c>
      <c r="H7504" t="s">
        <v>96578</v>
      </c>
      <c r="J7504" t="s">
        <v>19087</v>
      </c>
      <c r="K7504" s="2">
        <v>41366.328298611108</v>
      </c>
      <c r="L7504" s="3">
        <f t="shared" si="117"/>
        <v>41366</v>
      </c>
      <c r="M7504" t="s">
        <v>535</v>
      </c>
      <c r="N7504">
        <v>0</v>
      </c>
      <c r="O7504">
        <v>0</v>
      </c>
      <c r="P7504" t="s">
        <v>19088</v>
      </c>
      <c r="Q7504" t="s">
        <v>19089</v>
      </c>
      <c r="R7504">
        <v>1</v>
      </c>
    </row>
    <row r="7505" spans="1:18" x14ac:dyDescent="0.15">
      <c r="A7505" s="1" t="s">
        <v>19080</v>
      </c>
      <c r="B7505" t="s">
        <v>19081</v>
      </c>
      <c r="C7505" t="s">
        <v>34</v>
      </c>
      <c r="E7505">
        <v>535</v>
      </c>
      <c r="F7505">
        <v>467</v>
      </c>
      <c r="G7505">
        <v>613</v>
      </c>
      <c r="H7505" t="s">
        <v>96576</v>
      </c>
      <c r="J7505" t="s">
        <v>19082</v>
      </c>
      <c r="K7505" s="2">
        <v>41366.3283912037</v>
      </c>
      <c r="L7505" s="3">
        <f t="shared" si="117"/>
        <v>41366</v>
      </c>
      <c r="M7505" t="s">
        <v>360</v>
      </c>
      <c r="N7505">
        <v>1</v>
      </c>
      <c r="O7505">
        <v>10</v>
      </c>
      <c r="P7505" t="s">
        <v>19083</v>
      </c>
      <c r="Q7505" t="s">
        <v>19084</v>
      </c>
      <c r="R7505">
        <v>1</v>
      </c>
    </row>
    <row r="7506" spans="1:18" x14ac:dyDescent="0.15">
      <c r="A7506" s="1" t="s">
        <v>76076</v>
      </c>
      <c r="B7506" t="s">
        <v>76077</v>
      </c>
      <c r="C7506" t="s">
        <v>344</v>
      </c>
      <c r="E7506">
        <v>400</v>
      </c>
      <c r="F7506">
        <v>425</v>
      </c>
      <c r="G7506">
        <v>634</v>
      </c>
      <c r="H7506" t="s">
        <v>96575</v>
      </c>
      <c r="I7506" t="s">
        <v>76078</v>
      </c>
      <c r="J7506" t="s">
        <v>76079</v>
      </c>
      <c r="K7506" s="2">
        <v>41366.328414351854</v>
      </c>
      <c r="L7506" s="3">
        <f t="shared" si="117"/>
        <v>41366</v>
      </c>
      <c r="M7506" t="s">
        <v>169</v>
      </c>
      <c r="N7506">
        <v>0</v>
      </c>
      <c r="O7506">
        <v>0</v>
      </c>
      <c r="Q7506" t="s">
        <v>76080</v>
      </c>
      <c r="R7506">
        <v>1</v>
      </c>
    </row>
    <row r="7507" spans="1:18" x14ac:dyDescent="0.15">
      <c r="A7507" s="1" t="s">
        <v>76072</v>
      </c>
      <c r="B7507" t="s">
        <v>76073</v>
      </c>
      <c r="C7507" t="s">
        <v>3085</v>
      </c>
      <c r="D7507" t="s">
        <v>96600</v>
      </c>
      <c r="E7507">
        <v>192</v>
      </c>
      <c r="F7507">
        <v>302</v>
      </c>
      <c r="G7507">
        <v>1914</v>
      </c>
      <c r="H7507" t="s">
        <v>96576</v>
      </c>
      <c r="J7507" t="s">
        <v>76074</v>
      </c>
      <c r="K7507" s="2">
        <v>41366.328460648147</v>
      </c>
      <c r="L7507" s="3">
        <f t="shared" si="117"/>
        <v>41366</v>
      </c>
      <c r="M7507" t="s">
        <v>84</v>
      </c>
      <c r="N7507">
        <v>0</v>
      </c>
      <c r="O7507">
        <v>0</v>
      </c>
      <c r="Q7507" t="s">
        <v>76075</v>
      </c>
      <c r="R7507">
        <v>1</v>
      </c>
    </row>
    <row r="7508" spans="1:18" x14ac:dyDescent="0.15">
      <c r="A7508" s="1" t="s">
        <v>76067</v>
      </c>
      <c r="B7508" t="s">
        <v>76068</v>
      </c>
      <c r="C7508" t="s">
        <v>3837</v>
      </c>
      <c r="D7508" t="s">
        <v>96688</v>
      </c>
      <c r="E7508">
        <v>2640</v>
      </c>
      <c r="F7508">
        <v>448</v>
      </c>
      <c r="G7508">
        <v>1087</v>
      </c>
      <c r="H7508" t="s">
        <v>96578</v>
      </c>
      <c r="J7508" t="s">
        <v>76069</v>
      </c>
      <c r="K7508" s="2">
        <v>41366.328553240739</v>
      </c>
      <c r="L7508" s="3">
        <f t="shared" si="117"/>
        <v>41366</v>
      </c>
      <c r="M7508" t="s">
        <v>23</v>
      </c>
      <c r="N7508">
        <v>0</v>
      </c>
      <c r="O7508">
        <v>0</v>
      </c>
      <c r="P7508" t="s">
        <v>76070</v>
      </c>
      <c r="Q7508" t="s">
        <v>76071</v>
      </c>
      <c r="R7508">
        <v>1</v>
      </c>
    </row>
    <row r="7509" spans="1:18" x14ac:dyDescent="0.15">
      <c r="A7509" s="1" t="s">
        <v>76058</v>
      </c>
      <c r="B7509" t="s">
        <v>76059</v>
      </c>
      <c r="C7509" t="s">
        <v>344</v>
      </c>
      <c r="D7509" t="s">
        <v>96589</v>
      </c>
      <c r="E7509">
        <v>56</v>
      </c>
      <c r="F7509">
        <v>150</v>
      </c>
      <c r="G7509">
        <v>506</v>
      </c>
      <c r="H7509" t="s">
        <v>96576</v>
      </c>
      <c r="J7509" t="s">
        <v>76060</v>
      </c>
      <c r="K7509" s="2">
        <v>41366.328553240739</v>
      </c>
      <c r="L7509" s="3">
        <f t="shared" si="117"/>
        <v>41366</v>
      </c>
      <c r="M7509" t="s">
        <v>569</v>
      </c>
      <c r="N7509">
        <v>0</v>
      </c>
      <c r="O7509">
        <v>0</v>
      </c>
      <c r="Q7509" t="s">
        <v>76061</v>
      </c>
      <c r="R7509">
        <v>1</v>
      </c>
    </row>
    <row r="7510" spans="1:18" x14ac:dyDescent="0.15">
      <c r="A7510" s="1" t="s">
        <v>76062</v>
      </c>
      <c r="B7510" t="s">
        <v>76063</v>
      </c>
      <c r="C7510" t="s">
        <v>190</v>
      </c>
      <c r="D7510" t="s">
        <v>96643</v>
      </c>
      <c r="E7510">
        <v>2182733</v>
      </c>
      <c r="F7510">
        <v>580</v>
      </c>
      <c r="G7510">
        <v>12541</v>
      </c>
      <c r="H7510" t="s">
        <v>96577</v>
      </c>
      <c r="I7510" t="s">
        <v>76064</v>
      </c>
      <c r="J7510" t="s">
        <v>76065</v>
      </c>
      <c r="K7510" s="2">
        <v>41366.328564814816</v>
      </c>
      <c r="L7510" s="3">
        <f t="shared" si="117"/>
        <v>41366</v>
      </c>
      <c r="M7510" t="s">
        <v>69</v>
      </c>
      <c r="N7510">
        <v>4</v>
      </c>
      <c r="O7510">
        <v>2</v>
      </c>
      <c r="Q7510" t="s">
        <v>76066</v>
      </c>
      <c r="R7510">
        <v>1</v>
      </c>
    </row>
    <row r="7511" spans="1:18" x14ac:dyDescent="0.15">
      <c r="A7511" s="1" t="s">
        <v>19073</v>
      </c>
      <c r="B7511" t="s">
        <v>19074</v>
      </c>
      <c r="C7511" t="s">
        <v>94</v>
      </c>
      <c r="D7511" t="s">
        <v>96692</v>
      </c>
      <c r="E7511">
        <v>152</v>
      </c>
      <c r="F7511">
        <v>150</v>
      </c>
      <c r="G7511">
        <v>528</v>
      </c>
      <c r="H7511" t="s">
        <v>96576</v>
      </c>
      <c r="J7511" t="s">
        <v>19075</v>
      </c>
      <c r="K7511" s="2">
        <v>41366.328622685185</v>
      </c>
      <c r="L7511" s="3">
        <f t="shared" si="117"/>
        <v>41366</v>
      </c>
      <c r="M7511" t="s">
        <v>370</v>
      </c>
      <c r="N7511">
        <v>0</v>
      </c>
      <c r="O7511">
        <v>0</v>
      </c>
      <c r="Q7511" t="s">
        <v>19076</v>
      </c>
      <c r="R7511">
        <v>1</v>
      </c>
    </row>
    <row r="7512" spans="1:18" x14ac:dyDescent="0.15">
      <c r="A7512" s="1" t="s">
        <v>19068</v>
      </c>
      <c r="B7512" t="s">
        <v>19069</v>
      </c>
      <c r="C7512" t="s">
        <v>2793</v>
      </c>
      <c r="D7512" t="s">
        <v>96645</v>
      </c>
      <c r="E7512">
        <v>1020</v>
      </c>
      <c r="F7512">
        <v>522</v>
      </c>
      <c r="G7512">
        <v>409</v>
      </c>
      <c r="H7512" t="s">
        <v>96578</v>
      </c>
      <c r="J7512" t="s">
        <v>19070</v>
      </c>
      <c r="K7512" s="2">
        <v>41366.328657407408</v>
      </c>
      <c r="L7512" s="3">
        <f t="shared" si="117"/>
        <v>41366</v>
      </c>
      <c r="M7512" t="s">
        <v>117</v>
      </c>
      <c r="N7512">
        <v>0</v>
      </c>
      <c r="O7512">
        <v>5</v>
      </c>
      <c r="P7512" t="s">
        <v>19071</v>
      </c>
      <c r="Q7512" t="s">
        <v>19072</v>
      </c>
      <c r="R7512">
        <v>1</v>
      </c>
    </row>
    <row r="7513" spans="1:18" x14ac:dyDescent="0.15">
      <c r="A7513" s="1" t="s">
        <v>76054</v>
      </c>
      <c r="B7513" t="s">
        <v>76055</v>
      </c>
      <c r="C7513" t="s">
        <v>94</v>
      </c>
      <c r="D7513" t="s">
        <v>96742</v>
      </c>
      <c r="E7513">
        <v>333</v>
      </c>
      <c r="F7513">
        <v>177</v>
      </c>
      <c r="G7513">
        <v>881</v>
      </c>
      <c r="H7513" t="s">
        <v>96578</v>
      </c>
      <c r="J7513" t="s">
        <v>76056</v>
      </c>
      <c r="K7513" s="2">
        <v>41366.328680555554</v>
      </c>
      <c r="L7513" s="3">
        <f t="shared" si="117"/>
        <v>41366</v>
      </c>
      <c r="M7513" t="s">
        <v>370</v>
      </c>
      <c r="N7513">
        <v>1</v>
      </c>
      <c r="O7513">
        <v>0</v>
      </c>
      <c r="Q7513" t="s">
        <v>76057</v>
      </c>
      <c r="R7513">
        <v>1</v>
      </c>
    </row>
    <row r="7514" spans="1:18" x14ac:dyDescent="0.15">
      <c r="A7514" s="1" t="s">
        <v>76050</v>
      </c>
      <c r="B7514" t="s">
        <v>76051</v>
      </c>
      <c r="C7514" t="s">
        <v>94</v>
      </c>
      <c r="D7514" t="s">
        <v>96654</v>
      </c>
      <c r="E7514">
        <v>438</v>
      </c>
      <c r="F7514">
        <v>222</v>
      </c>
      <c r="G7514">
        <v>4623</v>
      </c>
      <c r="H7514" t="s">
        <v>96578</v>
      </c>
      <c r="J7514" t="s">
        <v>76052</v>
      </c>
      <c r="K7514" s="2">
        <v>41366.328715277778</v>
      </c>
      <c r="L7514" s="3">
        <f t="shared" si="117"/>
        <v>41366</v>
      </c>
      <c r="M7514" t="s">
        <v>18</v>
      </c>
      <c r="N7514">
        <v>0</v>
      </c>
      <c r="O7514">
        <v>4</v>
      </c>
      <c r="Q7514" t="s">
        <v>76053</v>
      </c>
      <c r="R7514">
        <v>1</v>
      </c>
    </row>
    <row r="7515" spans="1:18" x14ac:dyDescent="0.15">
      <c r="A7515" s="1" t="s">
        <v>76045</v>
      </c>
      <c r="B7515" t="s">
        <v>76046</v>
      </c>
      <c r="C7515" t="s">
        <v>94</v>
      </c>
      <c r="D7515" t="s">
        <v>96619</v>
      </c>
      <c r="E7515">
        <v>363</v>
      </c>
      <c r="F7515">
        <v>131</v>
      </c>
      <c r="G7515">
        <v>1136</v>
      </c>
      <c r="H7515" t="s">
        <v>96578</v>
      </c>
      <c r="J7515" t="s">
        <v>76047</v>
      </c>
      <c r="K7515" s="2">
        <v>41366.328726851854</v>
      </c>
      <c r="L7515" s="3">
        <f t="shared" si="117"/>
        <v>41366</v>
      </c>
      <c r="M7515" t="s">
        <v>23</v>
      </c>
      <c r="N7515">
        <v>1</v>
      </c>
      <c r="O7515">
        <v>0</v>
      </c>
      <c r="P7515" t="s">
        <v>76048</v>
      </c>
      <c r="Q7515" t="s">
        <v>76049</v>
      </c>
      <c r="R7515">
        <v>1</v>
      </c>
    </row>
    <row r="7516" spans="1:18" x14ac:dyDescent="0.15">
      <c r="A7516" s="1" t="s">
        <v>19064</v>
      </c>
      <c r="B7516" t="s">
        <v>19065</v>
      </c>
      <c r="C7516" t="s">
        <v>344</v>
      </c>
      <c r="D7516" t="s">
        <v>96589</v>
      </c>
      <c r="E7516">
        <v>1144</v>
      </c>
      <c r="F7516">
        <v>1987</v>
      </c>
      <c r="G7516">
        <v>9973</v>
      </c>
      <c r="H7516" t="s">
        <v>96576</v>
      </c>
      <c r="J7516" t="s">
        <v>19066</v>
      </c>
      <c r="K7516" s="2">
        <v>41366.328946759262</v>
      </c>
      <c r="L7516" s="3">
        <f t="shared" si="117"/>
        <v>41366</v>
      </c>
      <c r="M7516" t="s">
        <v>84</v>
      </c>
      <c r="N7516">
        <v>0</v>
      </c>
      <c r="O7516">
        <v>0</v>
      </c>
      <c r="Q7516" t="s">
        <v>19067</v>
      </c>
      <c r="R7516">
        <v>1</v>
      </c>
    </row>
    <row r="7517" spans="1:18" x14ac:dyDescent="0.15">
      <c r="A7517" s="1" t="s">
        <v>76041</v>
      </c>
      <c r="B7517" t="s">
        <v>76042</v>
      </c>
      <c r="C7517" t="s">
        <v>94</v>
      </c>
      <c r="E7517">
        <v>334</v>
      </c>
      <c r="F7517">
        <v>11</v>
      </c>
      <c r="G7517">
        <v>5305</v>
      </c>
      <c r="H7517" t="s">
        <v>96576</v>
      </c>
      <c r="J7517" t="s">
        <v>76043</v>
      </c>
      <c r="K7517" s="2">
        <v>41366.329062500001</v>
      </c>
      <c r="L7517" s="3">
        <f t="shared" si="117"/>
        <v>41366</v>
      </c>
      <c r="M7517" t="s">
        <v>569</v>
      </c>
      <c r="N7517">
        <v>0</v>
      </c>
      <c r="O7517">
        <v>0</v>
      </c>
      <c r="Q7517" t="s">
        <v>76044</v>
      </c>
      <c r="R7517">
        <v>1</v>
      </c>
    </row>
    <row r="7518" spans="1:18" x14ac:dyDescent="0.15">
      <c r="A7518" s="1" t="s">
        <v>76036</v>
      </c>
      <c r="B7518" t="s">
        <v>76037</v>
      </c>
      <c r="C7518" t="s">
        <v>94</v>
      </c>
      <c r="D7518" t="s">
        <v>96684</v>
      </c>
      <c r="E7518">
        <v>19337</v>
      </c>
      <c r="F7518">
        <v>395</v>
      </c>
      <c r="G7518">
        <v>3545</v>
      </c>
      <c r="H7518" t="s">
        <v>96575</v>
      </c>
      <c r="I7518" t="s">
        <v>76038</v>
      </c>
      <c r="J7518" t="s">
        <v>76039</v>
      </c>
      <c r="K7518" s="2">
        <v>41366.329074074078</v>
      </c>
      <c r="L7518" s="3">
        <f t="shared" si="117"/>
        <v>41366</v>
      </c>
      <c r="M7518" t="s">
        <v>370</v>
      </c>
      <c r="N7518">
        <v>10</v>
      </c>
      <c r="O7518">
        <v>4</v>
      </c>
      <c r="Q7518" t="s">
        <v>76040</v>
      </c>
      <c r="R7518">
        <v>1</v>
      </c>
    </row>
    <row r="7519" spans="1:18" x14ac:dyDescent="0.15">
      <c r="A7519" s="1" t="s">
        <v>19060</v>
      </c>
      <c r="B7519" t="s">
        <v>19061</v>
      </c>
      <c r="C7519" t="s">
        <v>2793</v>
      </c>
      <c r="E7519">
        <v>1311</v>
      </c>
      <c r="F7519">
        <v>499</v>
      </c>
      <c r="G7519">
        <v>6747</v>
      </c>
      <c r="H7519" t="s">
        <v>96578</v>
      </c>
      <c r="J7519" t="s">
        <v>19062</v>
      </c>
      <c r="K7519" s="2">
        <v>41366.329108796293</v>
      </c>
      <c r="L7519" s="3">
        <f t="shared" si="117"/>
        <v>41366</v>
      </c>
      <c r="M7519" t="s">
        <v>192</v>
      </c>
      <c r="N7519">
        <v>0</v>
      </c>
      <c r="O7519">
        <v>3</v>
      </c>
      <c r="Q7519" t="s">
        <v>19063</v>
      </c>
      <c r="R7519">
        <v>1</v>
      </c>
    </row>
    <row r="7520" spans="1:18" x14ac:dyDescent="0.15">
      <c r="A7520" s="1" t="s">
        <v>76006</v>
      </c>
      <c r="B7520" t="s">
        <v>76007</v>
      </c>
      <c r="C7520" t="s">
        <v>3479</v>
      </c>
      <c r="D7520" t="s">
        <v>96610</v>
      </c>
      <c r="E7520">
        <v>563</v>
      </c>
      <c r="F7520">
        <v>522</v>
      </c>
      <c r="G7520">
        <v>5957</v>
      </c>
      <c r="H7520" t="s">
        <v>96578</v>
      </c>
      <c r="J7520" t="s">
        <v>76034</v>
      </c>
      <c r="K7520" s="2">
        <v>41366.329143518517</v>
      </c>
      <c r="L7520" s="3">
        <f t="shared" si="117"/>
        <v>41366</v>
      </c>
      <c r="M7520" t="s">
        <v>545</v>
      </c>
      <c r="N7520">
        <v>1</v>
      </c>
      <c r="O7520">
        <v>0</v>
      </c>
      <c r="P7520" t="s">
        <v>76035</v>
      </c>
      <c r="Q7520" t="s">
        <v>75493</v>
      </c>
      <c r="R7520">
        <v>1</v>
      </c>
    </row>
    <row r="7521" spans="1:18" x14ac:dyDescent="0.15">
      <c r="A7521" s="1" t="s">
        <v>19056</v>
      </c>
      <c r="B7521" t="s">
        <v>19057</v>
      </c>
      <c r="C7521" t="s">
        <v>110</v>
      </c>
      <c r="D7521" t="s">
        <v>96586</v>
      </c>
      <c r="E7521">
        <v>955</v>
      </c>
      <c r="F7521">
        <v>1254</v>
      </c>
      <c r="G7521">
        <v>9869</v>
      </c>
      <c r="H7521" t="s">
        <v>96576</v>
      </c>
      <c r="J7521" t="s">
        <v>19058</v>
      </c>
      <c r="K7521" s="2">
        <v>41366.329143518517</v>
      </c>
      <c r="L7521" s="3">
        <f t="shared" si="117"/>
        <v>41366</v>
      </c>
      <c r="M7521" t="s">
        <v>84</v>
      </c>
      <c r="N7521">
        <v>0</v>
      </c>
      <c r="O7521">
        <v>0</v>
      </c>
      <c r="Q7521" t="s">
        <v>19059</v>
      </c>
      <c r="R7521">
        <v>1</v>
      </c>
    </row>
    <row r="7522" spans="1:18" x14ac:dyDescent="0.15">
      <c r="A7522" s="1" t="s">
        <v>76029</v>
      </c>
      <c r="B7522" t="s">
        <v>76030</v>
      </c>
      <c r="C7522" t="s">
        <v>190</v>
      </c>
      <c r="D7522" t="s">
        <v>96644</v>
      </c>
      <c r="E7522">
        <v>276</v>
      </c>
      <c r="F7522">
        <v>161</v>
      </c>
      <c r="G7522">
        <v>284</v>
      </c>
      <c r="H7522" t="s">
        <v>96576</v>
      </c>
      <c r="J7522" t="s">
        <v>76031</v>
      </c>
      <c r="K7522" s="2">
        <v>41366.329224537039</v>
      </c>
      <c r="L7522" s="3">
        <f t="shared" si="117"/>
        <v>41366</v>
      </c>
      <c r="M7522" t="s">
        <v>246</v>
      </c>
      <c r="N7522">
        <v>0</v>
      </c>
      <c r="O7522">
        <v>2</v>
      </c>
      <c r="P7522" t="s">
        <v>76032</v>
      </c>
      <c r="Q7522" t="s">
        <v>76033</v>
      </c>
      <c r="R7522">
        <v>1</v>
      </c>
    </row>
    <row r="7523" spans="1:18" x14ac:dyDescent="0.15">
      <c r="A7523" s="1" t="s">
        <v>75990</v>
      </c>
      <c r="B7523" t="s">
        <v>75991</v>
      </c>
      <c r="C7523" t="s">
        <v>94</v>
      </c>
      <c r="E7523">
        <v>946</v>
      </c>
      <c r="F7523">
        <v>1322</v>
      </c>
      <c r="G7523">
        <v>20934</v>
      </c>
      <c r="H7523" t="s">
        <v>96576</v>
      </c>
      <c r="J7523" t="s">
        <v>76027</v>
      </c>
      <c r="K7523" s="2">
        <v>41366.329236111109</v>
      </c>
      <c r="L7523" s="3">
        <f t="shared" si="117"/>
        <v>41366</v>
      </c>
      <c r="M7523" t="s">
        <v>23</v>
      </c>
      <c r="N7523">
        <v>0</v>
      </c>
      <c r="O7523">
        <v>0</v>
      </c>
      <c r="Q7523" t="s">
        <v>76028</v>
      </c>
      <c r="R7523">
        <v>1</v>
      </c>
    </row>
    <row r="7524" spans="1:18" x14ac:dyDescent="0.15">
      <c r="A7524" s="1" t="s">
        <v>76022</v>
      </c>
      <c r="B7524" t="s">
        <v>76023</v>
      </c>
      <c r="C7524" t="s">
        <v>853</v>
      </c>
      <c r="D7524" t="s">
        <v>96594</v>
      </c>
      <c r="E7524">
        <v>208</v>
      </c>
      <c r="F7524">
        <v>70</v>
      </c>
      <c r="G7524">
        <v>2709</v>
      </c>
      <c r="H7524" t="s">
        <v>96576</v>
      </c>
      <c r="J7524" t="s">
        <v>76024</v>
      </c>
      <c r="K7524" s="2">
        <v>41366.329236111109</v>
      </c>
      <c r="L7524" s="3">
        <f t="shared" si="117"/>
        <v>41366</v>
      </c>
      <c r="M7524" t="s">
        <v>32883</v>
      </c>
      <c r="N7524">
        <v>0</v>
      </c>
      <c r="O7524">
        <v>0</v>
      </c>
      <c r="P7524" t="s">
        <v>76025</v>
      </c>
      <c r="Q7524" t="s">
        <v>76026</v>
      </c>
      <c r="R7524">
        <v>1</v>
      </c>
    </row>
    <row r="7525" spans="1:18" x14ac:dyDescent="0.15">
      <c r="A7525" s="1" t="s">
        <v>19053</v>
      </c>
      <c r="B7525" t="s">
        <v>19054</v>
      </c>
      <c r="C7525" t="s">
        <v>1237</v>
      </c>
      <c r="D7525" t="s">
        <v>96806</v>
      </c>
      <c r="E7525">
        <v>14</v>
      </c>
      <c r="F7525">
        <v>5</v>
      </c>
      <c r="G7525">
        <v>45</v>
      </c>
      <c r="H7525" t="s">
        <v>96576</v>
      </c>
      <c r="J7525" t="s">
        <v>19055</v>
      </c>
      <c r="K7525" s="2">
        <v>41366.329317129632</v>
      </c>
      <c r="L7525" s="3">
        <f t="shared" si="117"/>
        <v>41366</v>
      </c>
      <c r="M7525" t="s">
        <v>9212</v>
      </c>
      <c r="N7525">
        <v>11</v>
      </c>
      <c r="O7525">
        <v>11</v>
      </c>
      <c r="Q7525" t="s">
        <v>16193</v>
      </c>
      <c r="R7525">
        <v>1</v>
      </c>
    </row>
    <row r="7526" spans="1:18" x14ac:dyDescent="0.15">
      <c r="A7526" s="1" t="s">
        <v>19049</v>
      </c>
      <c r="B7526" t="s">
        <v>19050</v>
      </c>
      <c r="C7526" t="s">
        <v>131</v>
      </c>
      <c r="D7526" t="s">
        <v>96641</v>
      </c>
      <c r="E7526">
        <v>67</v>
      </c>
      <c r="F7526">
        <v>64</v>
      </c>
      <c r="G7526">
        <v>483</v>
      </c>
      <c r="H7526" t="s">
        <v>96576</v>
      </c>
      <c r="J7526" t="s">
        <v>19051</v>
      </c>
      <c r="K7526" s="2">
        <v>41366.329328703701</v>
      </c>
      <c r="L7526" s="3">
        <f t="shared" si="117"/>
        <v>41366</v>
      </c>
      <c r="M7526" t="s">
        <v>84</v>
      </c>
      <c r="N7526">
        <v>0</v>
      </c>
      <c r="O7526">
        <v>0</v>
      </c>
      <c r="Q7526" t="s">
        <v>19052</v>
      </c>
      <c r="R7526">
        <v>1</v>
      </c>
    </row>
    <row r="7527" spans="1:18" x14ac:dyDescent="0.15">
      <c r="A7527" s="1" t="s">
        <v>19045</v>
      </c>
      <c r="B7527" t="s">
        <v>19046</v>
      </c>
      <c r="C7527" t="s">
        <v>27</v>
      </c>
      <c r="E7527">
        <v>14</v>
      </c>
      <c r="F7527">
        <v>32</v>
      </c>
      <c r="G7527">
        <v>14</v>
      </c>
      <c r="H7527" t="s">
        <v>96576</v>
      </c>
      <c r="J7527" t="s">
        <v>19047</v>
      </c>
      <c r="K7527" s="2">
        <v>41366.329409722224</v>
      </c>
      <c r="L7527" s="3">
        <f t="shared" si="117"/>
        <v>41366</v>
      </c>
      <c r="M7527" t="s">
        <v>5051</v>
      </c>
      <c r="N7527">
        <v>0</v>
      </c>
      <c r="O7527">
        <v>0</v>
      </c>
      <c r="Q7527" t="s">
        <v>19048</v>
      </c>
      <c r="R7527">
        <v>1</v>
      </c>
    </row>
    <row r="7528" spans="1:18" x14ac:dyDescent="0.15">
      <c r="A7528" s="1" t="s">
        <v>76018</v>
      </c>
      <c r="B7528" t="s">
        <v>76019</v>
      </c>
      <c r="C7528" t="s">
        <v>94</v>
      </c>
      <c r="D7528" t="s">
        <v>96653</v>
      </c>
      <c r="E7528">
        <v>542</v>
      </c>
      <c r="F7528">
        <v>239</v>
      </c>
      <c r="G7528">
        <v>4208</v>
      </c>
      <c r="H7528" t="s">
        <v>96576</v>
      </c>
      <c r="J7528" t="s">
        <v>76020</v>
      </c>
      <c r="K7528" s="2">
        <v>41366.329432870371</v>
      </c>
      <c r="L7528" s="3">
        <f t="shared" si="117"/>
        <v>41366</v>
      </c>
      <c r="M7528" t="s">
        <v>117</v>
      </c>
      <c r="N7528">
        <v>1</v>
      </c>
      <c r="O7528">
        <v>3</v>
      </c>
      <c r="Q7528" t="s">
        <v>76021</v>
      </c>
      <c r="R7528">
        <v>1</v>
      </c>
    </row>
    <row r="7529" spans="1:18" x14ac:dyDescent="0.15">
      <c r="A7529" s="1" t="s">
        <v>19041</v>
      </c>
      <c r="B7529" t="s">
        <v>19042</v>
      </c>
      <c r="C7529" t="s">
        <v>2165</v>
      </c>
      <c r="D7529" t="s">
        <v>96761</v>
      </c>
      <c r="E7529">
        <v>1387</v>
      </c>
      <c r="F7529">
        <v>2225</v>
      </c>
      <c r="G7529">
        <v>1577</v>
      </c>
      <c r="H7529" t="s">
        <v>96575</v>
      </c>
      <c r="I7529" t="s">
        <v>19043</v>
      </c>
      <c r="J7529" t="s">
        <v>19044</v>
      </c>
      <c r="K7529" s="2">
        <v>41366.329467592594</v>
      </c>
      <c r="L7529" s="3">
        <f t="shared" si="117"/>
        <v>41366</v>
      </c>
      <c r="M7529" t="s">
        <v>101</v>
      </c>
      <c r="N7529">
        <v>0</v>
      </c>
      <c r="O7529">
        <v>0</v>
      </c>
      <c r="Q7529" t="s">
        <v>18666</v>
      </c>
      <c r="R7529">
        <v>1</v>
      </c>
    </row>
    <row r="7530" spans="1:18" x14ac:dyDescent="0.15">
      <c r="A7530" s="1" t="s">
        <v>74610</v>
      </c>
      <c r="B7530" t="s">
        <v>74611</v>
      </c>
      <c r="C7530" t="s">
        <v>110</v>
      </c>
      <c r="D7530" t="s">
        <v>96596</v>
      </c>
      <c r="E7530">
        <v>22</v>
      </c>
      <c r="F7530">
        <v>46</v>
      </c>
      <c r="G7530">
        <v>86</v>
      </c>
      <c r="H7530" t="s">
        <v>96576</v>
      </c>
      <c r="J7530" t="s">
        <v>76016</v>
      </c>
      <c r="K7530" s="2">
        <v>41366.329467592594</v>
      </c>
      <c r="L7530" s="3">
        <f t="shared" si="117"/>
        <v>41366</v>
      </c>
      <c r="M7530" t="s">
        <v>84</v>
      </c>
      <c r="N7530">
        <v>0</v>
      </c>
      <c r="O7530">
        <v>0</v>
      </c>
      <c r="Q7530" t="s">
        <v>76017</v>
      </c>
      <c r="R7530">
        <v>1</v>
      </c>
    </row>
    <row r="7531" spans="1:18" x14ac:dyDescent="0.15">
      <c r="A7531" s="1" t="s">
        <v>19064</v>
      </c>
      <c r="B7531" t="s">
        <v>19065</v>
      </c>
      <c r="C7531" t="s">
        <v>344</v>
      </c>
      <c r="D7531" t="s">
        <v>96589</v>
      </c>
      <c r="E7531">
        <v>1144</v>
      </c>
      <c r="F7531">
        <v>1987</v>
      </c>
      <c r="G7531">
        <v>9974</v>
      </c>
      <c r="H7531" t="s">
        <v>96576</v>
      </c>
      <c r="J7531" t="s">
        <v>76014</v>
      </c>
      <c r="K7531" s="2">
        <v>41366.32949074074</v>
      </c>
      <c r="L7531" s="3">
        <f t="shared" si="117"/>
        <v>41366</v>
      </c>
      <c r="M7531" t="s">
        <v>84</v>
      </c>
      <c r="N7531">
        <v>0</v>
      </c>
      <c r="O7531">
        <v>0</v>
      </c>
      <c r="Q7531" t="s">
        <v>76015</v>
      </c>
      <c r="R7531">
        <v>1</v>
      </c>
    </row>
    <row r="7532" spans="1:18" x14ac:dyDescent="0.15">
      <c r="A7532" s="1" t="s">
        <v>76010</v>
      </c>
      <c r="B7532" t="s">
        <v>76011</v>
      </c>
      <c r="C7532" t="s">
        <v>853</v>
      </c>
      <c r="D7532" t="s">
        <v>96669</v>
      </c>
      <c r="E7532">
        <v>76</v>
      </c>
      <c r="F7532">
        <v>308</v>
      </c>
      <c r="G7532">
        <v>734</v>
      </c>
      <c r="H7532" t="s">
        <v>96576</v>
      </c>
      <c r="J7532" t="s">
        <v>76012</v>
      </c>
      <c r="K7532" s="2">
        <v>41366.329583333332</v>
      </c>
      <c r="L7532" s="3">
        <f t="shared" si="117"/>
        <v>41366</v>
      </c>
      <c r="M7532" t="s">
        <v>84</v>
      </c>
      <c r="N7532">
        <v>0</v>
      </c>
      <c r="O7532">
        <v>0</v>
      </c>
      <c r="Q7532" t="s">
        <v>76013</v>
      </c>
      <c r="R7532">
        <v>1</v>
      </c>
    </row>
    <row r="7533" spans="1:18" x14ac:dyDescent="0.15">
      <c r="A7533" s="1" t="s">
        <v>76006</v>
      </c>
      <c r="B7533" t="s">
        <v>76007</v>
      </c>
      <c r="C7533" t="s">
        <v>3479</v>
      </c>
      <c r="D7533" t="s">
        <v>96610</v>
      </c>
      <c r="E7533">
        <v>563</v>
      </c>
      <c r="F7533">
        <v>522</v>
      </c>
      <c r="G7533">
        <v>5957</v>
      </c>
      <c r="H7533" t="s">
        <v>96578</v>
      </c>
      <c r="J7533" t="s">
        <v>76008</v>
      </c>
      <c r="K7533" s="2">
        <v>41366.329675925925</v>
      </c>
      <c r="L7533" s="3">
        <f t="shared" si="117"/>
        <v>41366</v>
      </c>
      <c r="M7533" t="s">
        <v>545</v>
      </c>
      <c r="N7533">
        <v>0</v>
      </c>
      <c r="O7533">
        <v>0</v>
      </c>
      <c r="Q7533" t="s">
        <v>76009</v>
      </c>
      <c r="R7533">
        <v>1</v>
      </c>
    </row>
    <row r="7534" spans="1:18" x14ac:dyDescent="0.15">
      <c r="A7534" s="1" t="s">
        <v>19036</v>
      </c>
      <c r="B7534" t="s">
        <v>19037</v>
      </c>
      <c r="C7534" t="s">
        <v>11046</v>
      </c>
      <c r="D7534" t="s">
        <v>96898</v>
      </c>
      <c r="E7534">
        <v>41489</v>
      </c>
      <c r="F7534">
        <v>2338</v>
      </c>
      <c r="G7534">
        <v>25584</v>
      </c>
      <c r="H7534" t="s">
        <v>96578</v>
      </c>
      <c r="J7534" t="s">
        <v>19038</v>
      </c>
      <c r="K7534" s="2">
        <v>41366.329710648148</v>
      </c>
      <c r="L7534" s="3">
        <f t="shared" si="117"/>
        <v>41366</v>
      </c>
      <c r="M7534" t="s">
        <v>63</v>
      </c>
      <c r="N7534">
        <v>0</v>
      </c>
      <c r="O7534">
        <v>0</v>
      </c>
      <c r="P7534" t="s">
        <v>19039</v>
      </c>
      <c r="Q7534" t="s">
        <v>19040</v>
      </c>
      <c r="R7534">
        <v>1</v>
      </c>
    </row>
    <row r="7535" spans="1:18" x14ac:dyDescent="0.15">
      <c r="A7535" s="1" t="s">
        <v>19031</v>
      </c>
      <c r="B7535" t="s">
        <v>19032</v>
      </c>
      <c r="C7535" t="s">
        <v>110</v>
      </c>
      <c r="D7535" t="s">
        <v>96586</v>
      </c>
      <c r="E7535">
        <v>77</v>
      </c>
      <c r="F7535">
        <v>197</v>
      </c>
      <c r="G7535">
        <v>655</v>
      </c>
      <c r="H7535" t="s">
        <v>96576</v>
      </c>
      <c r="J7535" t="s">
        <v>19033</v>
      </c>
      <c r="K7535" s="2">
        <v>41366.329756944448</v>
      </c>
      <c r="L7535" s="3">
        <f t="shared" si="117"/>
        <v>41366</v>
      </c>
      <c r="M7535" t="s">
        <v>63</v>
      </c>
      <c r="N7535">
        <v>0</v>
      </c>
      <c r="O7535">
        <v>0</v>
      </c>
      <c r="P7535" t="s">
        <v>19034</v>
      </c>
      <c r="Q7535" t="s">
        <v>19035</v>
      </c>
      <c r="R7535">
        <v>1</v>
      </c>
    </row>
    <row r="7536" spans="1:18" x14ac:dyDescent="0.15">
      <c r="A7536" s="1" t="s">
        <v>19026</v>
      </c>
      <c r="B7536" t="s">
        <v>19027</v>
      </c>
      <c r="C7536" t="s">
        <v>9772</v>
      </c>
      <c r="D7536" t="s">
        <v>96933</v>
      </c>
      <c r="E7536">
        <v>1522</v>
      </c>
      <c r="F7536">
        <v>1998</v>
      </c>
      <c r="G7536">
        <v>7347</v>
      </c>
      <c r="H7536" t="s">
        <v>96576</v>
      </c>
      <c r="J7536" t="s">
        <v>19028</v>
      </c>
      <c r="K7536" s="2">
        <v>41366.329872685186</v>
      </c>
      <c r="L7536" s="3">
        <f t="shared" si="117"/>
        <v>41366</v>
      </c>
      <c r="M7536" t="s">
        <v>63</v>
      </c>
      <c r="N7536">
        <v>0</v>
      </c>
      <c r="O7536">
        <v>0</v>
      </c>
      <c r="P7536" t="s">
        <v>19029</v>
      </c>
      <c r="Q7536" t="s">
        <v>19030</v>
      </c>
      <c r="R7536">
        <v>1</v>
      </c>
    </row>
    <row r="7537" spans="1:18" x14ac:dyDescent="0.15">
      <c r="A7537" s="1" t="s">
        <v>19020</v>
      </c>
      <c r="B7537" t="s">
        <v>19021</v>
      </c>
      <c r="C7537" t="s">
        <v>3479</v>
      </c>
      <c r="D7537" t="s">
        <v>96704</v>
      </c>
      <c r="E7537">
        <v>917</v>
      </c>
      <c r="F7537">
        <v>389</v>
      </c>
      <c r="G7537">
        <v>4527</v>
      </c>
      <c r="H7537" t="s">
        <v>96575</v>
      </c>
      <c r="I7537" t="s">
        <v>19022</v>
      </c>
      <c r="J7537" t="s">
        <v>19023</v>
      </c>
      <c r="K7537" s="2">
        <v>41366.329884259256</v>
      </c>
      <c r="L7537" s="3">
        <f t="shared" si="117"/>
        <v>41366</v>
      </c>
      <c r="M7537" t="s">
        <v>7591</v>
      </c>
      <c r="N7537">
        <v>0</v>
      </c>
      <c r="O7537">
        <v>0</v>
      </c>
      <c r="P7537" t="s">
        <v>19024</v>
      </c>
      <c r="Q7537" t="s">
        <v>19025</v>
      </c>
      <c r="R7537">
        <v>1</v>
      </c>
    </row>
    <row r="7538" spans="1:18" x14ac:dyDescent="0.15">
      <c r="A7538" s="1" t="s">
        <v>76002</v>
      </c>
      <c r="B7538" t="s">
        <v>76003</v>
      </c>
      <c r="C7538" t="s">
        <v>94</v>
      </c>
      <c r="D7538" t="s">
        <v>96685</v>
      </c>
      <c r="E7538">
        <v>1009</v>
      </c>
      <c r="F7538">
        <v>494</v>
      </c>
      <c r="G7538">
        <v>11877</v>
      </c>
      <c r="H7538" t="s">
        <v>96578</v>
      </c>
      <c r="J7538" t="s">
        <v>76004</v>
      </c>
      <c r="K7538" s="2">
        <v>41366.329895833333</v>
      </c>
      <c r="L7538" s="3">
        <f t="shared" si="117"/>
        <v>41366</v>
      </c>
      <c r="M7538" t="s">
        <v>23</v>
      </c>
      <c r="N7538">
        <v>0</v>
      </c>
      <c r="O7538">
        <v>0</v>
      </c>
      <c r="Q7538" t="s">
        <v>76005</v>
      </c>
      <c r="R7538">
        <v>1</v>
      </c>
    </row>
    <row r="7539" spans="1:18" x14ac:dyDescent="0.15">
      <c r="A7539" s="1" t="s">
        <v>19015</v>
      </c>
      <c r="B7539" t="s">
        <v>19016</v>
      </c>
      <c r="C7539" t="s">
        <v>344</v>
      </c>
      <c r="D7539" t="s">
        <v>96639</v>
      </c>
      <c r="E7539">
        <v>367</v>
      </c>
      <c r="F7539">
        <v>431</v>
      </c>
      <c r="G7539">
        <v>1692</v>
      </c>
      <c r="H7539" t="s">
        <v>96578</v>
      </c>
      <c r="J7539" t="s">
        <v>19017</v>
      </c>
      <c r="K7539" s="2">
        <v>41366.329942129632</v>
      </c>
      <c r="L7539" s="3">
        <f t="shared" si="117"/>
        <v>41366</v>
      </c>
      <c r="M7539" t="s">
        <v>461</v>
      </c>
      <c r="N7539">
        <v>0</v>
      </c>
      <c r="O7539">
        <v>0</v>
      </c>
      <c r="P7539" t="s">
        <v>19018</v>
      </c>
      <c r="Q7539" t="s">
        <v>19019</v>
      </c>
      <c r="R7539">
        <v>1</v>
      </c>
    </row>
    <row r="7540" spans="1:18" x14ac:dyDescent="0.15">
      <c r="A7540" s="1" t="s">
        <v>75997</v>
      </c>
      <c r="B7540" t="s">
        <v>75998</v>
      </c>
      <c r="C7540" t="s">
        <v>344</v>
      </c>
      <c r="D7540" t="s">
        <v>96639</v>
      </c>
      <c r="E7540">
        <v>1780</v>
      </c>
      <c r="F7540">
        <v>2030</v>
      </c>
      <c r="G7540">
        <v>10953</v>
      </c>
      <c r="H7540" t="s">
        <v>96578</v>
      </c>
      <c r="J7540" t="s">
        <v>75999</v>
      </c>
      <c r="K7540" s="2">
        <v>41366.330011574071</v>
      </c>
      <c r="L7540" s="3">
        <f t="shared" si="117"/>
        <v>41366</v>
      </c>
      <c r="M7540" t="s">
        <v>169</v>
      </c>
      <c r="N7540">
        <v>0</v>
      </c>
      <c r="O7540">
        <v>0</v>
      </c>
      <c r="P7540" t="s">
        <v>76000</v>
      </c>
      <c r="Q7540" t="s">
        <v>75902</v>
      </c>
      <c r="R7540">
        <v>1</v>
      </c>
    </row>
    <row r="7541" spans="1:18" x14ac:dyDescent="0.15">
      <c r="A7541" s="1" t="s">
        <v>59497</v>
      </c>
      <c r="B7541" t="s">
        <v>59498</v>
      </c>
      <c r="C7541" t="s">
        <v>131</v>
      </c>
      <c r="D7541" t="s">
        <v>96656</v>
      </c>
      <c r="E7541">
        <v>291542</v>
      </c>
      <c r="F7541">
        <v>308</v>
      </c>
      <c r="G7541">
        <v>31797</v>
      </c>
      <c r="H7541" t="s">
        <v>96574</v>
      </c>
      <c r="I7541" t="s">
        <v>59499</v>
      </c>
      <c r="J7541" t="s">
        <v>75994</v>
      </c>
      <c r="K7541" s="2">
        <v>41366.330034722225</v>
      </c>
      <c r="L7541" s="3">
        <f t="shared" si="117"/>
        <v>41366</v>
      </c>
      <c r="M7541" t="s">
        <v>678</v>
      </c>
      <c r="N7541">
        <v>2</v>
      </c>
      <c r="O7541">
        <v>1</v>
      </c>
      <c r="P7541" t="s">
        <v>75995</v>
      </c>
      <c r="Q7541" t="s">
        <v>75996</v>
      </c>
      <c r="R7541">
        <v>1</v>
      </c>
    </row>
    <row r="7542" spans="1:18" x14ac:dyDescent="0.15">
      <c r="A7542" s="1" t="s">
        <v>19010</v>
      </c>
      <c r="B7542" t="s">
        <v>19011</v>
      </c>
      <c r="C7542" t="s">
        <v>344</v>
      </c>
      <c r="D7542" t="s">
        <v>96657</v>
      </c>
      <c r="E7542">
        <v>3793</v>
      </c>
      <c r="F7542">
        <v>307</v>
      </c>
      <c r="G7542">
        <v>8834</v>
      </c>
      <c r="H7542" t="s">
        <v>96581</v>
      </c>
      <c r="I7542" t="s">
        <v>19012</v>
      </c>
      <c r="J7542" t="s">
        <v>19013</v>
      </c>
      <c r="K7542" s="2">
        <v>41366.330057870371</v>
      </c>
      <c r="L7542" s="3">
        <f t="shared" si="117"/>
        <v>41366</v>
      </c>
      <c r="M7542" t="s">
        <v>69</v>
      </c>
      <c r="N7542">
        <v>0</v>
      </c>
      <c r="O7542">
        <v>0</v>
      </c>
      <c r="Q7542" t="s">
        <v>19014</v>
      </c>
      <c r="R7542">
        <v>1</v>
      </c>
    </row>
    <row r="7543" spans="1:18" x14ac:dyDescent="0.15">
      <c r="A7543" s="1" t="s">
        <v>75990</v>
      </c>
      <c r="B7543" t="s">
        <v>75991</v>
      </c>
      <c r="C7543" t="s">
        <v>94</v>
      </c>
      <c r="E7543">
        <v>946</v>
      </c>
      <c r="F7543">
        <v>1322</v>
      </c>
      <c r="G7543">
        <v>20934</v>
      </c>
      <c r="H7543" t="s">
        <v>96576</v>
      </c>
      <c r="J7543" t="s">
        <v>75992</v>
      </c>
      <c r="K7543" s="2">
        <v>41366.330081018517</v>
      </c>
      <c r="L7543" s="3">
        <f t="shared" si="117"/>
        <v>41366</v>
      </c>
      <c r="M7543" t="s">
        <v>23</v>
      </c>
      <c r="N7543">
        <v>0</v>
      </c>
      <c r="O7543">
        <v>0</v>
      </c>
      <c r="Q7543" t="s">
        <v>75993</v>
      </c>
      <c r="R7543">
        <v>1</v>
      </c>
    </row>
    <row r="7544" spans="1:18" x14ac:dyDescent="0.15">
      <c r="A7544" s="1" t="s">
        <v>75981</v>
      </c>
      <c r="B7544" t="s">
        <v>75982</v>
      </c>
      <c r="C7544" t="s">
        <v>344</v>
      </c>
      <c r="D7544" t="s">
        <v>96693</v>
      </c>
      <c r="E7544">
        <v>258</v>
      </c>
      <c r="F7544">
        <v>788</v>
      </c>
      <c r="G7544">
        <v>873</v>
      </c>
      <c r="H7544" t="s">
        <v>96575</v>
      </c>
      <c r="I7544" t="s">
        <v>75983</v>
      </c>
      <c r="J7544" t="s">
        <v>75984</v>
      </c>
      <c r="K7544" s="2">
        <v>41366.330127314817</v>
      </c>
      <c r="L7544" s="3">
        <f t="shared" si="117"/>
        <v>41366</v>
      </c>
      <c r="M7544" t="s">
        <v>29</v>
      </c>
      <c r="N7544">
        <v>0</v>
      </c>
      <c r="O7544">
        <v>0</v>
      </c>
      <c r="P7544" t="s">
        <v>30</v>
      </c>
      <c r="Q7544" t="s">
        <v>75985</v>
      </c>
      <c r="R7544">
        <v>1</v>
      </c>
    </row>
    <row r="7545" spans="1:18" x14ac:dyDescent="0.15">
      <c r="A7545" s="1" t="s">
        <v>75986</v>
      </c>
      <c r="B7545" t="s">
        <v>75987</v>
      </c>
      <c r="C7545" t="s">
        <v>94</v>
      </c>
      <c r="E7545">
        <v>248</v>
      </c>
      <c r="F7545">
        <v>370</v>
      </c>
      <c r="G7545">
        <v>1182</v>
      </c>
      <c r="H7545" t="s">
        <v>96576</v>
      </c>
      <c r="J7545" t="s">
        <v>75988</v>
      </c>
      <c r="K7545" s="2">
        <v>41366.330127314817</v>
      </c>
      <c r="L7545" s="3">
        <f t="shared" si="117"/>
        <v>41366</v>
      </c>
      <c r="M7545" t="s">
        <v>545</v>
      </c>
      <c r="N7545">
        <v>0</v>
      </c>
      <c r="O7545">
        <v>0</v>
      </c>
      <c r="Q7545" t="s">
        <v>75989</v>
      </c>
      <c r="R7545">
        <v>1</v>
      </c>
    </row>
    <row r="7546" spans="1:18" x14ac:dyDescent="0.15">
      <c r="A7546" s="1" t="s">
        <v>19002</v>
      </c>
      <c r="B7546" t="s">
        <v>19003</v>
      </c>
      <c r="C7546" t="s">
        <v>344</v>
      </c>
      <c r="E7546">
        <v>230</v>
      </c>
      <c r="F7546">
        <v>320</v>
      </c>
      <c r="G7546">
        <v>3253</v>
      </c>
      <c r="H7546" t="s">
        <v>96576</v>
      </c>
      <c r="J7546" t="s">
        <v>19004</v>
      </c>
      <c r="K7546" s="2">
        <v>41366.330127314817</v>
      </c>
      <c r="L7546" s="3">
        <f t="shared" si="117"/>
        <v>41366</v>
      </c>
      <c r="M7546" t="s">
        <v>29</v>
      </c>
      <c r="N7546">
        <v>0</v>
      </c>
      <c r="O7546">
        <v>0</v>
      </c>
      <c r="P7546" t="s">
        <v>19005</v>
      </c>
      <c r="Q7546" t="s">
        <v>19006</v>
      </c>
      <c r="R7546">
        <v>1</v>
      </c>
    </row>
    <row r="7547" spans="1:18" x14ac:dyDescent="0.15">
      <c r="A7547" s="1" t="s">
        <v>75977</v>
      </c>
      <c r="B7547" t="s">
        <v>75978</v>
      </c>
      <c r="C7547" t="s">
        <v>2165</v>
      </c>
      <c r="D7547" t="s">
        <v>96601</v>
      </c>
      <c r="E7547">
        <v>23</v>
      </c>
      <c r="F7547">
        <v>296</v>
      </c>
      <c r="G7547">
        <v>57</v>
      </c>
      <c r="H7547" t="s">
        <v>96576</v>
      </c>
      <c r="J7547" t="s">
        <v>75979</v>
      </c>
      <c r="K7547" s="2">
        <v>41366.33017361111</v>
      </c>
      <c r="L7547" s="3">
        <f t="shared" si="117"/>
        <v>41366</v>
      </c>
      <c r="M7547" t="s">
        <v>370</v>
      </c>
      <c r="N7547">
        <v>0</v>
      </c>
      <c r="O7547">
        <v>0</v>
      </c>
      <c r="Q7547" t="s">
        <v>75980</v>
      </c>
      <c r="R7547">
        <v>1</v>
      </c>
    </row>
    <row r="7548" spans="1:18" x14ac:dyDescent="0.15">
      <c r="A7548" s="1" t="s">
        <v>75973</v>
      </c>
      <c r="B7548" t="s">
        <v>75974</v>
      </c>
      <c r="C7548" t="s">
        <v>110</v>
      </c>
      <c r="D7548" t="s">
        <v>96640</v>
      </c>
      <c r="E7548">
        <v>806</v>
      </c>
      <c r="F7548">
        <v>296</v>
      </c>
      <c r="G7548">
        <v>21541</v>
      </c>
      <c r="H7548" t="s">
        <v>96576</v>
      </c>
      <c r="J7548" t="s">
        <v>75975</v>
      </c>
      <c r="K7548" s="2">
        <v>41366.330428240741</v>
      </c>
      <c r="L7548" s="3">
        <f t="shared" si="117"/>
        <v>41366</v>
      </c>
      <c r="M7548" t="s">
        <v>23</v>
      </c>
      <c r="N7548">
        <v>0</v>
      </c>
      <c r="O7548">
        <v>0</v>
      </c>
      <c r="Q7548" t="s">
        <v>75976</v>
      </c>
      <c r="R7548">
        <v>1</v>
      </c>
    </row>
    <row r="7549" spans="1:18" x14ac:dyDescent="0.15">
      <c r="A7549" s="1" t="s">
        <v>75968</v>
      </c>
      <c r="B7549" t="s">
        <v>75969</v>
      </c>
      <c r="C7549" t="s">
        <v>344</v>
      </c>
      <c r="D7549" t="s">
        <v>96651</v>
      </c>
      <c r="E7549">
        <v>873</v>
      </c>
      <c r="F7549">
        <v>332</v>
      </c>
      <c r="G7549">
        <v>8710</v>
      </c>
      <c r="H7549" t="s">
        <v>96578</v>
      </c>
      <c r="J7549" t="s">
        <v>75970</v>
      </c>
      <c r="K7549" s="2">
        <v>41366.330439814818</v>
      </c>
      <c r="L7549" s="3">
        <f t="shared" si="117"/>
        <v>41366</v>
      </c>
      <c r="M7549" t="s">
        <v>545</v>
      </c>
      <c r="N7549">
        <v>0</v>
      </c>
      <c r="O7549">
        <v>0</v>
      </c>
      <c r="P7549" t="s">
        <v>75971</v>
      </c>
      <c r="Q7549" t="s">
        <v>75972</v>
      </c>
      <c r="R7549">
        <v>1</v>
      </c>
    </row>
    <row r="7550" spans="1:18" x14ac:dyDescent="0.15">
      <c r="A7550" s="1" t="s">
        <v>18998</v>
      </c>
      <c r="B7550" t="s">
        <v>18999</v>
      </c>
      <c r="C7550" t="s">
        <v>94</v>
      </c>
      <c r="D7550" t="s">
        <v>96834</v>
      </c>
      <c r="E7550">
        <v>93</v>
      </c>
      <c r="F7550">
        <v>77</v>
      </c>
      <c r="G7550">
        <v>783</v>
      </c>
      <c r="H7550" t="s">
        <v>96576</v>
      </c>
      <c r="J7550" t="s">
        <v>19000</v>
      </c>
      <c r="K7550" s="2">
        <v>41366.330462962964</v>
      </c>
      <c r="L7550" s="3">
        <f t="shared" si="117"/>
        <v>41366</v>
      </c>
      <c r="M7550" t="s">
        <v>84</v>
      </c>
      <c r="N7550">
        <v>0</v>
      </c>
      <c r="O7550">
        <v>0</v>
      </c>
      <c r="Q7550" t="s">
        <v>19001</v>
      </c>
      <c r="R7550">
        <v>1</v>
      </c>
    </row>
    <row r="7551" spans="1:18" x14ac:dyDescent="0.15">
      <c r="A7551" s="1" t="s">
        <v>18994</v>
      </c>
      <c r="B7551" t="s">
        <v>18995</v>
      </c>
      <c r="C7551" t="s">
        <v>2543</v>
      </c>
      <c r="D7551" t="s">
        <v>96899</v>
      </c>
      <c r="E7551">
        <v>464</v>
      </c>
      <c r="F7551">
        <v>152</v>
      </c>
      <c r="G7551">
        <v>2062</v>
      </c>
      <c r="H7551" t="s">
        <v>96578</v>
      </c>
      <c r="J7551" t="s">
        <v>18996</v>
      </c>
      <c r="K7551" s="2">
        <v>41366.33048611111</v>
      </c>
      <c r="L7551" s="3">
        <f t="shared" si="117"/>
        <v>41366</v>
      </c>
      <c r="M7551" t="s">
        <v>117</v>
      </c>
      <c r="N7551">
        <v>0</v>
      </c>
      <c r="O7551">
        <v>2</v>
      </c>
      <c r="Q7551" t="s">
        <v>18997</v>
      </c>
      <c r="R7551">
        <v>1</v>
      </c>
    </row>
    <row r="7552" spans="1:18" x14ac:dyDescent="0.15">
      <c r="A7552" s="1" t="s">
        <v>75964</v>
      </c>
      <c r="B7552" t="s">
        <v>75965</v>
      </c>
      <c r="C7552" t="s">
        <v>3085</v>
      </c>
      <c r="E7552">
        <v>101</v>
      </c>
      <c r="F7552">
        <v>68</v>
      </c>
      <c r="G7552">
        <v>289</v>
      </c>
      <c r="H7552" t="s">
        <v>96576</v>
      </c>
      <c r="J7552" t="s">
        <v>75966</v>
      </c>
      <c r="K7552" s="2">
        <v>41366.33048611111</v>
      </c>
      <c r="L7552" s="3">
        <f t="shared" si="117"/>
        <v>41366</v>
      </c>
      <c r="M7552" t="s">
        <v>535</v>
      </c>
      <c r="N7552">
        <v>0</v>
      </c>
      <c r="O7552">
        <v>0</v>
      </c>
      <c r="Q7552" t="s">
        <v>75967</v>
      </c>
      <c r="R7552">
        <v>1</v>
      </c>
    </row>
    <row r="7553" spans="1:18" x14ac:dyDescent="0.15">
      <c r="A7553" s="1" t="s">
        <v>75959</v>
      </c>
      <c r="B7553" t="s">
        <v>75960</v>
      </c>
      <c r="C7553" t="s">
        <v>2165</v>
      </c>
      <c r="D7553" t="s">
        <v>96761</v>
      </c>
      <c r="E7553">
        <v>3013</v>
      </c>
      <c r="F7553">
        <v>256</v>
      </c>
      <c r="G7553">
        <v>2874</v>
      </c>
      <c r="H7553" t="s">
        <v>96578</v>
      </c>
      <c r="J7553" t="s">
        <v>75961</v>
      </c>
      <c r="K7553" s="2">
        <v>41366.330497685187</v>
      </c>
      <c r="L7553" s="3">
        <f t="shared" si="117"/>
        <v>41366</v>
      </c>
      <c r="M7553" t="s">
        <v>360</v>
      </c>
      <c r="N7553">
        <v>0</v>
      </c>
      <c r="O7553">
        <v>0</v>
      </c>
      <c r="P7553" t="s">
        <v>75962</v>
      </c>
      <c r="Q7553" t="s">
        <v>75963</v>
      </c>
      <c r="R7553">
        <v>1</v>
      </c>
    </row>
    <row r="7554" spans="1:18" x14ac:dyDescent="0.15">
      <c r="A7554" s="1" t="s">
        <v>75954</v>
      </c>
      <c r="B7554" t="s">
        <v>75955</v>
      </c>
      <c r="C7554" t="s">
        <v>94</v>
      </c>
      <c r="D7554" t="s">
        <v>96664</v>
      </c>
      <c r="E7554">
        <v>119</v>
      </c>
      <c r="F7554">
        <v>168</v>
      </c>
      <c r="G7554">
        <v>708</v>
      </c>
      <c r="H7554" t="s">
        <v>96576</v>
      </c>
      <c r="J7554" t="s">
        <v>75956</v>
      </c>
      <c r="K7554" s="2">
        <v>41366.330520833333</v>
      </c>
      <c r="L7554" s="3">
        <f t="shared" si="117"/>
        <v>41366</v>
      </c>
      <c r="M7554" t="s">
        <v>23</v>
      </c>
      <c r="N7554">
        <v>0</v>
      </c>
      <c r="O7554">
        <v>0</v>
      </c>
      <c r="P7554" t="s">
        <v>75957</v>
      </c>
      <c r="Q7554" t="s">
        <v>75958</v>
      </c>
      <c r="R7554">
        <v>1</v>
      </c>
    </row>
    <row r="7555" spans="1:18" x14ac:dyDescent="0.15">
      <c r="A7555" s="1" t="s">
        <v>18988</v>
      </c>
      <c r="B7555" t="s">
        <v>18989</v>
      </c>
      <c r="C7555" t="s">
        <v>2165</v>
      </c>
      <c r="D7555" t="s">
        <v>96763</v>
      </c>
      <c r="E7555">
        <v>528</v>
      </c>
      <c r="F7555">
        <v>234</v>
      </c>
      <c r="G7555">
        <v>2858</v>
      </c>
      <c r="H7555" t="s">
        <v>96575</v>
      </c>
      <c r="I7555" t="s">
        <v>18990</v>
      </c>
      <c r="J7555" t="s">
        <v>18991</v>
      </c>
      <c r="K7555" s="2">
        <v>41366.33053240741</v>
      </c>
      <c r="L7555" s="3">
        <f t="shared" ref="L7555:L7618" si="118">INT(K7555)</f>
        <v>41366</v>
      </c>
      <c r="M7555" t="s">
        <v>63</v>
      </c>
      <c r="N7555">
        <v>0</v>
      </c>
      <c r="O7555">
        <v>0</v>
      </c>
      <c r="P7555" t="s">
        <v>18992</v>
      </c>
      <c r="Q7555" t="s">
        <v>18993</v>
      </c>
      <c r="R7555">
        <v>1</v>
      </c>
    </row>
    <row r="7556" spans="1:18" x14ac:dyDescent="0.15">
      <c r="A7556" s="1" t="s">
        <v>18979</v>
      </c>
      <c r="B7556" t="s">
        <v>18980</v>
      </c>
      <c r="C7556" t="s">
        <v>344</v>
      </c>
      <c r="D7556" t="s">
        <v>96620</v>
      </c>
      <c r="E7556">
        <v>1316</v>
      </c>
      <c r="F7556">
        <v>338</v>
      </c>
      <c r="G7556">
        <v>1757</v>
      </c>
      <c r="H7556" t="s">
        <v>96578</v>
      </c>
      <c r="J7556" t="s">
        <v>18981</v>
      </c>
      <c r="K7556" s="2">
        <v>41366.330578703702</v>
      </c>
      <c r="L7556" s="3">
        <f t="shared" si="118"/>
        <v>41366</v>
      </c>
      <c r="M7556" t="s">
        <v>246</v>
      </c>
      <c r="N7556">
        <v>0</v>
      </c>
      <c r="O7556">
        <v>0</v>
      </c>
      <c r="Q7556" t="s">
        <v>18982</v>
      </c>
      <c r="R7556">
        <v>1</v>
      </c>
    </row>
    <row r="7557" spans="1:18" x14ac:dyDescent="0.15">
      <c r="A7557" s="1" t="s">
        <v>18983</v>
      </c>
      <c r="B7557" t="s">
        <v>18984</v>
      </c>
      <c r="C7557" t="s">
        <v>344</v>
      </c>
      <c r="D7557" t="s">
        <v>96620</v>
      </c>
      <c r="E7557">
        <v>706</v>
      </c>
      <c r="F7557">
        <v>182</v>
      </c>
      <c r="G7557">
        <v>684</v>
      </c>
      <c r="H7557" t="s">
        <v>96574</v>
      </c>
      <c r="I7557" t="s">
        <v>18985</v>
      </c>
      <c r="J7557" t="s">
        <v>18986</v>
      </c>
      <c r="K7557" s="2">
        <v>41366.330578703702</v>
      </c>
      <c r="L7557" s="3">
        <f t="shared" si="118"/>
        <v>41366</v>
      </c>
      <c r="M7557" t="s">
        <v>63</v>
      </c>
      <c r="N7557">
        <v>0</v>
      </c>
      <c r="O7557">
        <v>0</v>
      </c>
      <c r="Q7557" t="s">
        <v>18987</v>
      </c>
      <c r="R7557">
        <v>1</v>
      </c>
    </row>
    <row r="7558" spans="1:18" x14ac:dyDescent="0.15">
      <c r="A7558" s="1" t="s">
        <v>18975</v>
      </c>
      <c r="B7558" t="s">
        <v>18976</v>
      </c>
      <c r="C7558" t="s">
        <v>131</v>
      </c>
      <c r="D7558" t="s">
        <v>96656</v>
      </c>
      <c r="E7558">
        <v>251879</v>
      </c>
      <c r="F7558">
        <v>592</v>
      </c>
      <c r="G7558">
        <v>33685</v>
      </c>
      <c r="H7558" t="s">
        <v>96574</v>
      </c>
      <c r="I7558" t="s">
        <v>18977</v>
      </c>
      <c r="J7558" t="s">
        <v>18978</v>
      </c>
      <c r="K7558" s="2">
        <v>41366.330682870372</v>
      </c>
      <c r="L7558" s="3">
        <f t="shared" si="118"/>
        <v>41366</v>
      </c>
      <c r="M7558" t="s">
        <v>117</v>
      </c>
      <c r="N7558">
        <v>1</v>
      </c>
      <c r="O7558">
        <v>0</v>
      </c>
      <c r="Q7558" t="s">
        <v>14929</v>
      </c>
      <c r="R7558">
        <v>1</v>
      </c>
    </row>
    <row r="7559" spans="1:18" x14ac:dyDescent="0.15">
      <c r="A7559" s="1" t="s">
        <v>75949</v>
      </c>
      <c r="B7559" t="s">
        <v>75950</v>
      </c>
      <c r="C7559" t="s">
        <v>2165</v>
      </c>
      <c r="D7559" t="s">
        <v>96761</v>
      </c>
      <c r="E7559">
        <v>88</v>
      </c>
      <c r="F7559">
        <v>267</v>
      </c>
      <c r="G7559">
        <v>1415</v>
      </c>
      <c r="H7559" t="s">
        <v>96576</v>
      </c>
      <c r="J7559" t="s">
        <v>75951</v>
      </c>
      <c r="K7559" s="2">
        <v>41366.330752314818</v>
      </c>
      <c r="L7559" s="3">
        <f t="shared" si="118"/>
        <v>41366</v>
      </c>
      <c r="M7559" t="s">
        <v>23</v>
      </c>
      <c r="N7559">
        <v>0</v>
      </c>
      <c r="O7559">
        <v>0</v>
      </c>
      <c r="P7559" t="s">
        <v>75952</v>
      </c>
      <c r="Q7559" t="s">
        <v>75953</v>
      </c>
      <c r="R7559">
        <v>1</v>
      </c>
    </row>
    <row r="7560" spans="1:18" x14ac:dyDescent="0.15">
      <c r="A7560" s="1" t="s">
        <v>18970</v>
      </c>
      <c r="B7560" t="s">
        <v>18971</v>
      </c>
      <c r="C7560" t="s">
        <v>2165</v>
      </c>
      <c r="D7560" t="s">
        <v>96761</v>
      </c>
      <c r="E7560">
        <v>7</v>
      </c>
      <c r="F7560">
        <v>5</v>
      </c>
      <c r="G7560">
        <v>7</v>
      </c>
      <c r="H7560" t="s">
        <v>96576</v>
      </c>
      <c r="J7560" t="s">
        <v>18972</v>
      </c>
      <c r="K7560" s="2">
        <v>41366.330752314818</v>
      </c>
      <c r="L7560" s="3">
        <f t="shared" si="118"/>
        <v>41366</v>
      </c>
      <c r="M7560" t="s">
        <v>117</v>
      </c>
      <c r="N7560">
        <v>0</v>
      </c>
      <c r="O7560">
        <v>0</v>
      </c>
      <c r="P7560" t="s">
        <v>18973</v>
      </c>
      <c r="Q7560" t="s">
        <v>18974</v>
      </c>
      <c r="R7560">
        <v>1</v>
      </c>
    </row>
    <row r="7561" spans="1:18" x14ac:dyDescent="0.15">
      <c r="A7561" s="1" t="s">
        <v>18966</v>
      </c>
      <c r="B7561" t="s">
        <v>18967</v>
      </c>
      <c r="C7561" t="s">
        <v>190</v>
      </c>
      <c r="D7561" t="s">
        <v>96743</v>
      </c>
      <c r="E7561">
        <v>8</v>
      </c>
      <c r="F7561">
        <v>75</v>
      </c>
      <c r="G7561">
        <v>91</v>
      </c>
      <c r="H7561" t="s">
        <v>96576</v>
      </c>
      <c r="J7561" t="s">
        <v>18968</v>
      </c>
      <c r="K7561" s="2">
        <v>41366.330787037034</v>
      </c>
      <c r="L7561" s="3">
        <f t="shared" si="118"/>
        <v>41366</v>
      </c>
      <c r="M7561" t="s">
        <v>56</v>
      </c>
      <c r="N7561">
        <v>1</v>
      </c>
      <c r="O7561">
        <v>1</v>
      </c>
      <c r="Q7561" t="s">
        <v>18969</v>
      </c>
      <c r="R7561">
        <v>1</v>
      </c>
    </row>
    <row r="7562" spans="1:18" x14ac:dyDescent="0.15">
      <c r="A7562" s="1" t="s">
        <v>75945</v>
      </c>
      <c r="B7562" t="s">
        <v>75946</v>
      </c>
      <c r="C7562" t="s">
        <v>344</v>
      </c>
      <c r="D7562" t="s">
        <v>96725</v>
      </c>
      <c r="E7562">
        <v>220</v>
      </c>
      <c r="F7562">
        <v>139</v>
      </c>
      <c r="G7562">
        <v>1747</v>
      </c>
      <c r="H7562" t="s">
        <v>96578</v>
      </c>
      <c r="J7562" t="s">
        <v>75947</v>
      </c>
      <c r="K7562" s="2">
        <v>41366.33090277778</v>
      </c>
      <c r="L7562" s="3">
        <f t="shared" si="118"/>
        <v>41366</v>
      </c>
      <c r="M7562" t="s">
        <v>84</v>
      </c>
      <c r="N7562">
        <v>0</v>
      </c>
      <c r="O7562">
        <v>0</v>
      </c>
      <c r="Q7562" t="s">
        <v>75948</v>
      </c>
      <c r="R7562">
        <v>1</v>
      </c>
    </row>
    <row r="7563" spans="1:18" x14ac:dyDescent="0.15">
      <c r="A7563" s="1" t="s">
        <v>18960</v>
      </c>
      <c r="B7563" t="s">
        <v>18961</v>
      </c>
      <c r="C7563" t="s">
        <v>110</v>
      </c>
      <c r="D7563" t="s">
        <v>96596</v>
      </c>
      <c r="E7563">
        <v>7206</v>
      </c>
      <c r="F7563">
        <v>1993</v>
      </c>
      <c r="G7563">
        <v>6379</v>
      </c>
      <c r="H7563" t="s">
        <v>96575</v>
      </c>
      <c r="I7563" t="s">
        <v>18962</v>
      </c>
      <c r="J7563" t="s">
        <v>18963</v>
      </c>
      <c r="K7563" s="2">
        <v>41366.330960648149</v>
      </c>
      <c r="L7563" s="3">
        <f t="shared" si="118"/>
        <v>41366</v>
      </c>
      <c r="M7563" t="s">
        <v>229</v>
      </c>
      <c r="N7563">
        <v>6</v>
      </c>
      <c r="O7563">
        <v>0</v>
      </c>
      <c r="P7563" t="s">
        <v>18964</v>
      </c>
      <c r="Q7563" t="s">
        <v>18965</v>
      </c>
      <c r="R7563">
        <v>1</v>
      </c>
    </row>
    <row r="7564" spans="1:18" x14ac:dyDescent="0.15">
      <c r="A7564" s="1" t="s">
        <v>75940</v>
      </c>
      <c r="B7564" t="s">
        <v>75941</v>
      </c>
      <c r="C7564" t="s">
        <v>2543</v>
      </c>
      <c r="D7564" t="s">
        <v>96649</v>
      </c>
      <c r="E7564">
        <v>374</v>
      </c>
      <c r="F7564">
        <v>122</v>
      </c>
      <c r="G7564">
        <v>2006</v>
      </c>
      <c r="H7564" t="s">
        <v>96576</v>
      </c>
      <c r="J7564" t="s">
        <v>75942</v>
      </c>
      <c r="K7564" s="2">
        <v>41366.330972222226</v>
      </c>
      <c r="L7564" s="3">
        <f t="shared" si="118"/>
        <v>41366</v>
      </c>
      <c r="M7564" t="s">
        <v>23</v>
      </c>
      <c r="N7564">
        <v>0</v>
      </c>
      <c r="O7564">
        <v>0</v>
      </c>
      <c r="P7564" t="s">
        <v>75943</v>
      </c>
      <c r="Q7564" t="s">
        <v>75944</v>
      </c>
      <c r="R7564">
        <v>1</v>
      </c>
    </row>
    <row r="7565" spans="1:18" x14ac:dyDescent="0.15">
      <c r="A7565" s="1" t="s">
        <v>75936</v>
      </c>
      <c r="B7565" t="s">
        <v>75937</v>
      </c>
      <c r="C7565" t="s">
        <v>2793</v>
      </c>
      <c r="D7565" t="s">
        <v>96606</v>
      </c>
      <c r="E7565">
        <v>124</v>
      </c>
      <c r="F7565">
        <v>160</v>
      </c>
      <c r="G7565">
        <v>263</v>
      </c>
      <c r="H7565" t="s">
        <v>96576</v>
      </c>
      <c r="J7565" t="s">
        <v>75938</v>
      </c>
      <c r="K7565" s="2">
        <v>41366.331041666665</v>
      </c>
      <c r="L7565" s="3">
        <f t="shared" si="118"/>
        <v>41366</v>
      </c>
      <c r="M7565" t="s">
        <v>29</v>
      </c>
      <c r="N7565">
        <v>0</v>
      </c>
      <c r="O7565">
        <v>0</v>
      </c>
      <c r="P7565" t="s">
        <v>30</v>
      </c>
      <c r="Q7565" t="s">
        <v>75939</v>
      </c>
      <c r="R7565">
        <v>1</v>
      </c>
    </row>
    <row r="7566" spans="1:18" x14ac:dyDescent="0.15">
      <c r="A7566" s="1" t="s">
        <v>18952</v>
      </c>
      <c r="B7566" t="s">
        <v>18953</v>
      </c>
      <c r="C7566" t="s">
        <v>344</v>
      </c>
      <c r="D7566" t="s">
        <v>96620</v>
      </c>
      <c r="E7566">
        <v>298475</v>
      </c>
      <c r="F7566">
        <v>432</v>
      </c>
      <c r="G7566">
        <v>63741</v>
      </c>
      <c r="H7566" t="s">
        <v>96581</v>
      </c>
      <c r="I7566" t="s">
        <v>18954</v>
      </c>
      <c r="J7566" t="s">
        <v>18955</v>
      </c>
      <c r="K7566" s="2">
        <v>41366.331122685187</v>
      </c>
      <c r="L7566" s="3">
        <f t="shared" si="118"/>
        <v>41366</v>
      </c>
      <c r="M7566" t="s">
        <v>84</v>
      </c>
      <c r="N7566">
        <v>102</v>
      </c>
      <c r="O7566">
        <v>20</v>
      </c>
      <c r="P7566" t="s">
        <v>18956</v>
      </c>
      <c r="Q7566" t="s">
        <v>18957</v>
      </c>
      <c r="R7566">
        <v>1</v>
      </c>
    </row>
    <row r="7567" spans="1:18" x14ac:dyDescent="0.15">
      <c r="A7567" s="1" t="s">
        <v>75932</v>
      </c>
      <c r="B7567" t="s">
        <v>75933</v>
      </c>
      <c r="C7567" t="s">
        <v>11046</v>
      </c>
      <c r="D7567" t="s">
        <v>96598</v>
      </c>
      <c r="E7567">
        <v>23</v>
      </c>
      <c r="F7567">
        <v>22</v>
      </c>
      <c r="G7567">
        <v>41</v>
      </c>
      <c r="H7567" t="s">
        <v>96576</v>
      </c>
      <c r="J7567" t="s">
        <v>75934</v>
      </c>
      <c r="K7567" s="2">
        <v>41366.331145833334</v>
      </c>
      <c r="L7567" s="3">
        <f t="shared" si="118"/>
        <v>41366</v>
      </c>
      <c r="M7567" t="s">
        <v>3148</v>
      </c>
      <c r="N7567">
        <v>0</v>
      </c>
      <c r="O7567">
        <v>0</v>
      </c>
      <c r="Q7567" t="s">
        <v>75935</v>
      </c>
      <c r="R7567">
        <v>1</v>
      </c>
    </row>
    <row r="7568" spans="1:18" x14ac:dyDescent="0.15">
      <c r="A7568" s="1" t="s">
        <v>75928</v>
      </c>
      <c r="B7568" t="s">
        <v>75929</v>
      </c>
      <c r="C7568" t="s">
        <v>131</v>
      </c>
      <c r="D7568" t="s">
        <v>96641</v>
      </c>
      <c r="E7568">
        <v>86</v>
      </c>
      <c r="F7568">
        <v>10</v>
      </c>
      <c r="G7568">
        <v>4549</v>
      </c>
      <c r="H7568" t="s">
        <v>96576</v>
      </c>
      <c r="J7568" t="s">
        <v>75930</v>
      </c>
      <c r="K7568" s="2">
        <v>41366.331157407411</v>
      </c>
      <c r="L7568" s="3">
        <f t="shared" si="118"/>
        <v>41366</v>
      </c>
      <c r="M7568" t="s">
        <v>23</v>
      </c>
      <c r="N7568">
        <v>0</v>
      </c>
      <c r="O7568">
        <v>0</v>
      </c>
      <c r="Q7568" t="s">
        <v>75931</v>
      </c>
      <c r="R7568">
        <v>1</v>
      </c>
    </row>
    <row r="7569" spans="1:18" x14ac:dyDescent="0.15">
      <c r="A7569" s="1" t="s">
        <v>75924</v>
      </c>
      <c r="B7569" t="s">
        <v>75925</v>
      </c>
      <c r="C7569" t="s">
        <v>344</v>
      </c>
      <c r="D7569" t="s">
        <v>96589</v>
      </c>
      <c r="E7569">
        <v>44</v>
      </c>
      <c r="F7569">
        <v>39</v>
      </c>
      <c r="G7569">
        <v>597</v>
      </c>
      <c r="H7569" t="s">
        <v>96576</v>
      </c>
      <c r="J7569" t="s">
        <v>75926</v>
      </c>
      <c r="K7569" s="2">
        <v>41366.331180555557</v>
      </c>
      <c r="L7569" s="3">
        <f t="shared" si="118"/>
        <v>41366</v>
      </c>
      <c r="M7569" t="s">
        <v>569</v>
      </c>
      <c r="N7569">
        <v>4</v>
      </c>
      <c r="O7569">
        <v>4</v>
      </c>
      <c r="P7569" t="s">
        <v>75927</v>
      </c>
      <c r="Q7569" t="s">
        <v>74243</v>
      </c>
      <c r="R7569">
        <v>1</v>
      </c>
    </row>
    <row r="7570" spans="1:18" x14ac:dyDescent="0.15">
      <c r="A7570" s="1" t="s">
        <v>75920</v>
      </c>
      <c r="B7570" t="s">
        <v>75921</v>
      </c>
      <c r="C7570" t="s">
        <v>344</v>
      </c>
      <c r="D7570" t="s">
        <v>96620</v>
      </c>
      <c r="E7570">
        <v>506</v>
      </c>
      <c r="F7570">
        <v>518</v>
      </c>
      <c r="G7570">
        <v>2339</v>
      </c>
      <c r="H7570" t="s">
        <v>96576</v>
      </c>
      <c r="J7570" t="s">
        <v>75922</v>
      </c>
      <c r="K7570" s="2">
        <v>41366.331203703703</v>
      </c>
      <c r="L7570" s="3">
        <f t="shared" si="118"/>
        <v>41366</v>
      </c>
      <c r="M7570" t="s">
        <v>32883</v>
      </c>
      <c r="N7570">
        <v>0</v>
      </c>
      <c r="O7570">
        <v>0</v>
      </c>
      <c r="Q7570" t="s">
        <v>75923</v>
      </c>
      <c r="R7570">
        <v>1</v>
      </c>
    </row>
    <row r="7571" spans="1:18" x14ac:dyDescent="0.15">
      <c r="A7571" s="1" t="s">
        <v>18946</v>
      </c>
      <c r="B7571" t="s">
        <v>18947</v>
      </c>
      <c r="C7571" t="s">
        <v>344</v>
      </c>
      <c r="D7571" t="s">
        <v>96639</v>
      </c>
      <c r="E7571">
        <v>14195427</v>
      </c>
      <c r="F7571">
        <v>427</v>
      </c>
      <c r="G7571">
        <v>383157</v>
      </c>
      <c r="H7571" t="s">
        <v>96574</v>
      </c>
      <c r="I7571" t="s">
        <v>18948</v>
      </c>
      <c r="J7571" t="s">
        <v>18949</v>
      </c>
      <c r="K7571" s="2">
        <v>41366.331284722219</v>
      </c>
      <c r="L7571" s="3">
        <f t="shared" si="118"/>
        <v>41366</v>
      </c>
      <c r="M7571" t="s">
        <v>14121</v>
      </c>
      <c r="N7571">
        <v>5</v>
      </c>
      <c r="O7571">
        <v>3</v>
      </c>
      <c r="P7571" t="s">
        <v>18950</v>
      </c>
      <c r="Q7571" t="s">
        <v>18951</v>
      </c>
      <c r="R7571">
        <v>1</v>
      </c>
    </row>
    <row r="7572" spans="1:18" x14ac:dyDescent="0.15">
      <c r="A7572" s="1" t="s">
        <v>75915</v>
      </c>
      <c r="B7572" t="s">
        <v>75916</v>
      </c>
      <c r="C7572" t="s">
        <v>94</v>
      </c>
      <c r="D7572" t="s">
        <v>96653</v>
      </c>
      <c r="E7572">
        <v>370</v>
      </c>
      <c r="F7572">
        <v>324</v>
      </c>
      <c r="G7572">
        <v>1649</v>
      </c>
      <c r="H7572" t="s">
        <v>96576</v>
      </c>
      <c r="J7572" t="s">
        <v>75917</v>
      </c>
      <c r="K7572" s="2">
        <v>41366.331296296295</v>
      </c>
      <c r="L7572" s="3">
        <f t="shared" si="118"/>
        <v>41366</v>
      </c>
      <c r="M7572" t="s">
        <v>23</v>
      </c>
      <c r="N7572">
        <v>0</v>
      </c>
      <c r="O7572">
        <v>0</v>
      </c>
      <c r="P7572" t="s">
        <v>75918</v>
      </c>
      <c r="Q7572" t="s">
        <v>75919</v>
      </c>
      <c r="R7572">
        <v>1</v>
      </c>
    </row>
    <row r="7573" spans="1:18" x14ac:dyDescent="0.15">
      <c r="A7573" s="1" t="s">
        <v>61797</v>
      </c>
      <c r="B7573" t="s">
        <v>61798</v>
      </c>
      <c r="C7573" t="s">
        <v>11046</v>
      </c>
      <c r="E7573">
        <v>20556</v>
      </c>
      <c r="F7573">
        <v>346</v>
      </c>
      <c r="G7573">
        <v>21598</v>
      </c>
      <c r="H7573" t="s">
        <v>96574</v>
      </c>
      <c r="I7573" t="s">
        <v>61799</v>
      </c>
      <c r="J7573" t="s">
        <v>75912</v>
      </c>
      <c r="K7573" s="2">
        <v>41366.331331018519</v>
      </c>
      <c r="L7573" s="3">
        <f t="shared" si="118"/>
        <v>41366</v>
      </c>
      <c r="M7573" t="s">
        <v>740</v>
      </c>
      <c r="N7573">
        <v>5</v>
      </c>
      <c r="O7573">
        <v>2</v>
      </c>
      <c r="P7573" t="s">
        <v>75913</v>
      </c>
      <c r="Q7573" t="s">
        <v>75914</v>
      </c>
      <c r="R7573">
        <v>1</v>
      </c>
    </row>
    <row r="7574" spans="1:18" x14ac:dyDescent="0.15">
      <c r="A7574" s="1" t="s">
        <v>75907</v>
      </c>
      <c r="B7574" t="s">
        <v>75908</v>
      </c>
      <c r="C7574" t="s">
        <v>190</v>
      </c>
      <c r="D7574" t="s">
        <v>96643</v>
      </c>
      <c r="E7574">
        <v>1139</v>
      </c>
      <c r="F7574">
        <v>2303</v>
      </c>
      <c r="G7574">
        <v>1074</v>
      </c>
      <c r="H7574" t="s">
        <v>96576</v>
      </c>
      <c r="J7574" t="s">
        <v>75909</v>
      </c>
      <c r="K7574" s="2">
        <v>41366.331493055557</v>
      </c>
      <c r="L7574" s="3">
        <f t="shared" si="118"/>
        <v>41366</v>
      </c>
      <c r="M7574" t="s">
        <v>17846</v>
      </c>
      <c r="N7574">
        <v>0</v>
      </c>
      <c r="O7574">
        <v>2</v>
      </c>
      <c r="P7574" t="s">
        <v>75910</v>
      </c>
      <c r="Q7574" t="s">
        <v>75911</v>
      </c>
      <c r="R7574">
        <v>1</v>
      </c>
    </row>
    <row r="7575" spans="1:18" x14ac:dyDescent="0.15">
      <c r="A7575" s="1" t="s">
        <v>75903</v>
      </c>
      <c r="B7575" t="s">
        <v>75904</v>
      </c>
      <c r="C7575" t="s">
        <v>344</v>
      </c>
      <c r="D7575" t="s">
        <v>96725</v>
      </c>
      <c r="E7575">
        <v>71</v>
      </c>
      <c r="F7575">
        <v>136</v>
      </c>
      <c r="G7575">
        <v>1206</v>
      </c>
      <c r="H7575" t="s">
        <v>96576</v>
      </c>
      <c r="J7575" t="s">
        <v>75905</v>
      </c>
      <c r="K7575" s="2">
        <v>41366.331701388888</v>
      </c>
      <c r="L7575" s="3">
        <f t="shared" si="118"/>
        <v>41366</v>
      </c>
      <c r="M7575" t="s">
        <v>535</v>
      </c>
      <c r="N7575">
        <v>0</v>
      </c>
      <c r="O7575">
        <v>0</v>
      </c>
      <c r="Q7575" t="s">
        <v>75906</v>
      </c>
      <c r="R7575">
        <v>1</v>
      </c>
    </row>
    <row r="7576" spans="1:18" x14ac:dyDescent="0.15">
      <c r="A7576" s="1" t="s">
        <v>75898</v>
      </c>
      <c r="B7576" t="s">
        <v>75899</v>
      </c>
      <c r="C7576" t="s">
        <v>11046</v>
      </c>
      <c r="D7576" t="s">
        <v>96857</v>
      </c>
      <c r="E7576">
        <v>16058</v>
      </c>
      <c r="F7576">
        <v>2961</v>
      </c>
      <c r="G7576">
        <v>68995</v>
      </c>
      <c r="H7576" t="s">
        <v>96578</v>
      </c>
      <c r="J7576" t="s">
        <v>75900</v>
      </c>
      <c r="K7576" s="2">
        <v>41366.331747685188</v>
      </c>
      <c r="L7576" s="3">
        <f t="shared" si="118"/>
        <v>41366</v>
      </c>
      <c r="M7576" t="s">
        <v>169</v>
      </c>
      <c r="N7576">
        <v>0</v>
      </c>
      <c r="O7576">
        <v>2</v>
      </c>
      <c r="P7576" t="s">
        <v>75901</v>
      </c>
      <c r="Q7576" t="s">
        <v>75902</v>
      </c>
      <c r="R7576">
        <v>1</v>
      </c>
    </row>
    <row r="7577" spans="1:18" x14ac:dyDescent="0.15">
      <c r="A7577" s="1" t="s">
        <v>75892</v>
      </c>
      <c r="B7577" t="s">
        <v>75893</v>
      </c>
      <c r="C7577" t="s">
        <v>853</v>
      </c>
      <c r="D7577" t="s">
        <v>96749</v>
      </c>
      <c r="E7577">
        <v>490</v>
      </c>
      <c r="F7577">
        <v>296</v>
      </c>
      <c r="G7577">
        <v>1631</v>
      </c>
      <c r="H7577" t="s">
        <v>96575</v>
      </c>
      <c r="I7577" t="s">
        <v>75894</v>
      </c>
      <c r="J7577" t="s">
        <v>75895</v>
      </c>
      <c r="K7577" s="2">
        <v>41366.331782407404</v>
      </c>
      <c r="L7577" s="3">
        <f t="shared" si="118"/>
        <v>41366</v>
      </c>
      <c r="M7577" t="s">
        <v>169</v>
      </c>
      <c r="N7577">
        <v>0</v>
      </c>
      <c r="O7577">
        <v>0</v>
      </c>
      <c r="P7577" t="s">
        <v>75896</v>
      </c>
      <c r="Q7577" t="s">
        <v>75897</v>
      </c>
      <c r="R7577">
        <v>1</v>
      </c>
    </row>
    <row r="7578" spans="1:18" x14ac:dyDescent="0.15">
      <c r="A7578" s="1" t="s">
        <v>14511</v>
      </c>
      <c r="B7578" t="s">
        <v>14512</v>
      </c>
      <c r="C7578" t="s">
        <v>586</v>
      </c>
      <c r="D7578" t="s">
        <v>96622</v>
      </c>
      <c r="E7578">
        <v>1917</v>
      </c>
      <c r="F7578">
        <v>1895</v>
      </c>
      <c r="G7578">
        <v>20259</v>
      </c>
      <c r="H7578" t="s">
        <v>96578</v>
      </c>
      <c r="J7578" t="s">
        <v>18944</v>
      </c>
      <c r="K7578" s="2">
        <v>41366.33184027778</v>
      </c>
      <c r="L7578" s="3">
        <f t="shared" si="118"/>
        <v>41366</v>
      </c>
      <c r="M7578" t="s">
        <v>158</v>
      </c>
      <c r="N7578">
        <v>0</v>
      </c>
      <c r="O7578">
        <v>0</v>
      </c>
      <c r="Q7578" t="s">
        <v>18945</v>
      </c>
      <c r="R7578">
        <v>1</v>
      </c>
    </row>
    <row r="7579" spans="1:18" x14ac:dyDescent="0.15">
      <c r="A7579" s="1" t="s">
        <v>18939</v>
      </c>
      <c r="B7579" t="s">
        <v>18940</v>
      </c>
      <c r="C7579" t="s">
        <v>853</v>
      </c>
      <c r="D7579" t="s">
        <v>96749</v>
      </c>
      <c r="E7579">
        <v>101</v>
      </c>
      <c r="F7579">
        <v>66</v>
      </c>
      <c r="G7579">
        <v>561</v>
      </c>
      <c r="H7579" t="s">
        <v>96576</v>
      </c>
      <c r="J7579" t="s">
        <v>18941</v>
      </c>
      <c r="K7579" s="2">
        <v>41366.331875000003</v>
      </c>
      <c r="L7579" s="3">
        <f t="shared" si="118"/>
        <v>41366</v>
      </c>
      <c r="M7579" t="s">
        <v>569</v>
      </c>
      <c r="N7579">
        <v>0</v>
      </c>
      <c r="O7579">
        <v>0</v>
      </c>
      <c r="P7579" t="s">
        <v>18942</v>
      </c>
      <c r="Q7579" t="s">
        <v>18943</v>
      </c>
      <c r="R7579">
        <v>1</v>
      </c>
    </row>
    <row r="7580" spans="1:18" x14ac:dyDescent="0.15">
      <c r="A7580" s="1" t="s">
        <v>18934</v>
      </c>
      <c r="B7580" t="s">
        <v>18935</v>
      </c>
      <c r="C7580" t="s">
        <v>3085</v>
      </c>
      <c r="D7580" t="s">
        <v>96600</v>
      </c>
      <c r="E7580">
        <v>2487</v>
      </c>
      <c r="F7580">
        <v>1381</v>
      </c>
      <c r="G7580">
        <v>3880</v>
      </c>
      <c r="H7580" t="s">
        <v>96578</v>
      </c>
      <c r="J7580" t="s">
        <v>18936</v>
      </c>
      <c r="K7580" s="2">
        <v>41366.331909722219</v>
      </c>
      <c r="L7580" s="3">
        <f t="shared" si="118"/>
        <v>41366</v>
      </c>
      <c r="M7580" t="s">
        <v>535</v>
      </c>
      <c r="N7580">
        <v>0</v>
      </c>
      <c r="O7580">
        <v>0</v>
      </c>
      <c r="P7580" t="s">
        <v>18937</v>
      </c>
      <c r="Q7580" t="s">
        <v>18938</v>
      </c>
      <c r="R7580">
        <v>1</v>
      </c>
    </row>
    <row r="7581" spans="1:18" x14ac:dyDescent="0.15">
      <c r="A7581" s="1" t="s">
        <v>18929</v>
      </c>
      <c r="B7581" t="s">
        <v>18930</v>
      </c>
      <c r="C7581" t="s">
        <v>853</v>
      </c>
      <c r="D7581" t="s">
        <v>96594</v>
      </c>
      <c r="E7581">
        <v>2644368</v>
      </c>
      <c r="F7581">
        <v>914</v>
      </c>
      <c r="G7581">
        <v>69735</v>
      </c>
      <c r="H7581" t="s">
        <v>96574</v>
      </c>
      <c r="I7581" t="s">
        <v>18931</v>
      </c>
      <c r="J7581" t="s">
        <v>18932</v>
      </c>
      <c r="K7581" s="2">
        <v>41366.331932870373</v>
      </c>
      <c r="L7581" s="3">
        <f t="shared" si="118"/>
        <v>41366</v>
      </c>
      <c r="M7581" t="s">
        <v>117</v>
      </c>
      <c r="N7581">
        <v>5</v>
      </c>
      <c r="O7581">
        <v>1</v>
      </c>
      <c r="P7581" t="s">
        <v>18933</v>
      </c>
      <c r="Q7581" t="s">
        <v>15501</v>
      </c>
      <c r="R7581">
        <v>1</v>
      </c>
    </row>
    <row r="7582" spans="1:18" x14ac:dyDescent="0.15">
      <c r="A7582" s="1" t="s">
        <v>18925</v>
      </c>
      <c r="B7582" t="s">
        <v>18926</v>
      </c>
      <c r="C7582" t="s">
        <v>94</v>
      </c>
      <c r="D7582" t="s">
        <v>96609</v>
      </c>
      <c r="E7582">
        <v>464</v>
      </c>
      <c r="F7582">
        <v>689</v>
      </c>
      <c r="G7582">
        <v>8944</v>
      </c>
      <c r="H7582" t="s">
        <v>96578</v>
      </c>
      <c r="J7582" t="s">
        <v>18927</v>
      </c>
      <c r="K7582" s="2">
        <v>41366.33221064815</v>
      </c>
      <c r="L7582" s="3">
        <f t="shared" si="118"/>
        <v>41366</v>
      </c>
      <c r="M7582" t="s">
        <v>3652</v>
      </c>
      <c r="N7582">
        <v>0</v>
      </c>
      <c r="O7582">
        <v>0</v>
      </c>
      <c r="Q7582" t="s">
        <v>18928</v>
      </c>
      <c r="R7582">
        <v>1</v>
      </c>
    </row>
    <row r="7583" spans="1:18" x14ac:dyDescent="0.15">
      <c r="A7583" s="1" t="s">
        <v>4154</v>
      </c>
      <c r="B7583" t="s">
        <v>4155</v>
      </c>
      <c r="C7583" t="s">
        <v>94</v>
      </c>
      <c r="D7583" t="s">
        <v>96684</v>
      </c>
      <c r="E7583">
        <v>1037</v>
      </c>
      <c r="F7583">
        <v>1977</v>
      </c>
      <c r="G7583">
        <v>7723</v>
      </c>
      <c r="H7583" t="s">
        <v>96578</v>
      </c>
      <c r="J7583" t="s">
        <v>75890</v>
      </c>
      <c r="K7583" s="2">
        <v>41366.332326388889</v>
      </c>
      <c r="L7583" s="3">
        <f t="shared" si="118"/>
        <v>41366</v>
      </c>
      <c r="M7583" t="s">
        <v>535</v>
      </c>
      <c r="N7583">
        <v>0</v>
      </c>
      <c r="O7583">
        <v>0</v>
      </c>
      <c r="Q7583" t="s">
        <v>75891</v>
      </c>
      <c r="R7583">
        <v>1</v>
      </c>
    </row>
    <row r="7584" spans="1:18" x14ac:dyDescent="0.15">
      <c r="A7584" s="1" t="s">
        <v>18919</v>
      </c>
      <c r="B7584" t="s">
        <v>18920</v>
      </c>
      <c r="C7584" t="s">
        <v>110</v>
      </c>
      <c r="D7584" t="s">
        <v>96586</v>
      </c>
      <c r="E7584">
        <v>917</v>
      </c>
      <c r="F7584">
        <v>1379</v>
      </c>
      <c r="G7584">
        <v>9564</v>
      </c>
      <c r="H7584" t="s">
        <v>96578</v>
      </c>
      <c r="J7584" t="s">
        <v>18921</v>
      </c>
      <c r="K7584" s="2">
        <v>41366.332349537035</v>
      </c>
      <c r="L7584" s="3">
        <f t="shared" si="118"/>
        <v>41366</v>
      </c>
      <c r="M7584" t="s">
        <v>662</v>
      </c>
      <c r="N7584">
        <v>0</v>
      </c>
      <c r="O7584">
        <v>0</v>
      </c>
      <c r="P7584" t="s">
        <v>18922</v>
      </c>
      <c r="Q7584" t="s">
        <v>18923</v>
      </c>
      <c r="R7584">
        <v>1</v>
      </c>
    </row>
    <row r="7585" spans="1:18" x14ac:dyDescent="0.15">
      <c r="A7585" s="1" t="s">
        <v>18913</v>
      </c>
      <c r="B7585" t="s">
        <v>18914</v>
      </c>
      <c r="C7585" t="s">
        <v>344</v>
      </c>
      <c r="D7585" t="s">
        <v>96657</v>
      </c>
      <c r="E7585">
        <v>1280472</v>
      </c>
      <c r="F7585">
        <v>178</v>
      </c>
      <c r="G7585">
        <v>16873</v>
      </c>
      <c r="H7585" t="s">
        <v>96574</v>
      </c>
      <c r="I7585" t="s">
        <v>18915</v>
      </c>
      <c r="J7585" t="s">
        <v>18916</v>
      </c>
      <c r="K7585" s="2">
        <v>41366.332407407404</v>
      </c>
      <c r="L7585" s="3">
        <f t="shared" si="118"/>
        <v>41366</v>
      </c>
      <c r="M7585" t="s">
        <v>678</v>
      </c>
      <c r="N7585">
        <v>7</v>
      </c>
      <c r="O7585">
        <v>4</v>
      </c>
      <c r="P7585" t="s">
        <v>18917</v>
      </c>
      <c r="Q7585" t="s">
        <v>18918</v>
      </c>
      <c r="R7585">
        <v>1</v>
      </c>
    </row>
    <row r="7586" spans="1:18" x14ac:dyDescent="0.15">
      <c r="A7586" s="1" t="s">
        <v>18909</v>
      </c>
      <c r="B7586" t="s">
        <v>18910</v>
      </c>
      <c r="C7586" t="s">
        <v>2793</v>
      </c>
      <c r="D7586" t="s">
        <v>96606</v>
      </c>
      <c r="E7586">
        <v>670</v>
      </c>
      <c r="F7586">
        <v>509</v>
      </c>
      <c r="G7586">
        <v>1572</v>
      </c>
      <c r="H7586" t="s">
        <v>96578</v>
      </c>
      <c r="J7586" t="s">
        <v>18911</v>
      </c>
      <c r="K7586" s="2">
        <v>41366.332418981481</v>
      </c>
      <c r="L7586" s="3">
        <f t="shared" si="118"/>
        <v>41366</v>
      </c>
      <c r="M7586" t="s">
        <v>84</v>
      </c>
      <c r="N7586">
        <v>0</v>
      </c>
      <c r="O7586">
        <v>3</v>
      </c>
      <c r="Q7586" t="s">
        <v>18912</v>
      </c>
      <c r="R7586">
        <v>1</v>
      </c>
    </row>
    <row r="7587" spans="1:18" x14ac:dyDescent="0.15">
      <c r="A7587" s="1" t="s">
        <v>18905</v>
      </c>
      <c r="B7587" t="s">
        <v>18906</v>
      </c>
      <c r="C7587" t="s">
        <v>131</v>
      </c>
      <c r="D7587" t="s">
        <v>96641</v>
      </c>
      <c r="E7587">
        <v>231</v>
      </c>
      <c r="F7587">
        <v>1169</v>
      </c>
      <c r="G7587">
        <v>4728</v>
      </c>
      <c r="H7587" t="s">
        <v>96578</v>
      </c>
      <c r="J7587" t="s">
        <v>18907</v>
      </c>
      <c r="K7587" s="2">
        <v>41366.332453703704</v>
      </c>
      <c r="L7587" s="3">
        <f t="shared" si="118"/>
        <v>41366</v>
      </c>
      <c r="M7587" t="s">
        <v>117</v>
      </c>
      <c r="N7587">
        <v>0</v>
      </c>
      <c r="O7587">
        <v>0</v>
      </c>
      <c r="Q7587" t="s">
        <v>18908</v>
      </c>
      <c r="R7587">
        <v>1</v>
      </c>
    </row>
    <row r="7588" spans="1:18" x14ac:dyDescent="0.15">
      <c r="A7588" s="1" t="s">
        <v>75887</v>
      </c>
      <c r="B7588" t="s">
        <v>75888</v>
      </c>
      <c r="C7588" t="s">
        <v>11046</v>
      </c>
      <c r="D7588" t="s">
        <v>96598</v>
      </c>
      <c r="E7588">
        <v>40</v>
      </c>
      <c r="F7588">
        <v>51</v>
      </c>
      <c r="G7588">
        <v>45</v>
      </c>
      <c r="H7588" t="s">
        <v>96576</v>
      </c>
      <c r="J7588" t="s">
        <v>75889</v>
      </c>
      <c r="K7588" s="2">
        <v>41366.332557870373</v>
      </c>
      <c r="L7588" s="3">
        <f t="shared" si="118"/>
        <v>41366</v>
      </c>
      <c r="M7588" t="s">
        <v>29</v>
      </c>
      <c r="N7588">
        <v>2</v>
      </c>
      <c r="O7588">
        <v>2</v>
      </c>
      <c r="P7588" t="s">
        <v>30</v>
      </c>
      <c r="Q7588" t="s">
        <v>75636</v>
      </c>
      <c r="R7588">
        <v>1</v>
      </c>
    </row>
    <row r="7589" spans="1:18" x14ac:dyDescent="0.15">
      <c r="A7589" s="1" t="s">
        <v>18901</v>
      </c>
      <c r="B7589" t="s">
        <v>18902</v>
      </c>
      <c r="C7589" t="s">
        <v>271</v>
      </c>
      <c r="D7589" t="s">
        <v>96828</v>
      </c>
      <c r="E7589">
        <v>1170</v>
      </c>
      <c r="F7589">
        <v>498</v>
      </c>
      <c r="G7589">
        <v>5043</v>
      </c>
      <c r="H7589" t="s">
        <v>96575</v>
      </c>
      <c r="I7589" t="s">
        <v>18903</v>
      </c>
      <c r="J7589" t="s">
        <v>18904</v>
      </c>
      <c r="K7589" s="2">
        <v>41366.332673611112</v>
      </c>
      <c r="L7589" s="3">
        <f t="shared" si="118"/>
        <v>41366</v>
      </c>
      <c r="M7589" t="s">
        <v>101</v>
      </c>
      <c r="N7589">
        <v>0</v>
      </c>
      <c r="O7589">
        <v>0</v>
      </c>
      <c r="Q7589" t="s">
        <v>18684</v>
      </c>
      <c r="R7589">
        <v>1</v>
      </c>
    </row>
    <row r="7590" spans="1:18" x14ac:dyDescent="0.15">
      <c r="A7590" s="1" t="s">
        <v>75883</v>
      </c>
      <c r="B7590" t="s">
        <v>75884</v>
      </c>
      <c r="C7590" t="s">
        <v>1005</v>
      </c>
      <c r="D7590" t="s">
        <v>96779</v>
      </c>
      <c r="E7590">
        <v>893</v>
      </c>
      <c r="F7590">
        <v>119</v>
      </c>
      <c r="G7590">
        <v>132</v>
      </c>
      <c r="H7590" t="s">
        <v>96576</v>
      </c>
      <c r="J7590" t="s">
        <v>75885</v>
      </c>
      <c r="K7590" s="2">
        <v>41366.332719907405</v>
      </c>
      <c r="L7590" s="3">
        <f t="shared" si="118"/>
        <v>41366</v>
      </c>
      <c r="M7590" t="s">
        <v>370</v>
      </c>
      <c r="N7590">
        <v>0</v>
      </c>
      <c r="O7590">
        <v>0</v>
      </c>
      <c r="Q7590" t="s">
        <v>75886</v>
      </c>
      <c r="R7590">
        <v>1</v>
      </c>
    </row>
    <row r="7591" spans="1:18" x14ac:dyDescent="0.15">
      <c r="A7591" s="1" t="s">
        <v>75879</v>
      </c>
      <c r="B7591" t="s">
        <v>75880</v>
      </c>
      <c r="C7591" t="s">
        <v>110</v>
      </c>
      <c r="E7591">
        <v>365</v>
      </c>
      <c r="F7591">
        <v>1381</v>
      </c>
      <c r="G7591">
        <v>597</v>
      </c>
      <c r="H7591" t="s">
        <v>96578</v>
      </c>
      <c r="J7591" t="s">
        <v>75881</v>
      </c>
      <c r="K7591" s="2">
        <v>41366.332789351851</v>
      </c>
      <c r="L7591" s="3">
        <f t="shared" si="118"/>
        <v>41366</v>
      </c>
      <c r="M7591" t="s">
        <v>545</v>
      </c>
      <c r="N7591">
        <v>0</v>
      </c>
      <c r="O7591">
        <v>0</v>
      </c>
      <c r="Q7591" t="s">
        <v>75882</v>
      </c>
      <c r="R7591">
        <v>1</v>
      </c>
    </row>
    <row r="7592" spans="1:18" x14ac:dyDescent="0.15">
      <c r="A7592" s="1" t="s">
        <v>75875</v>
      </c>
      <c r="B7592" t="s">
        <v>75876</v>
      </c>
      <c r="C7592" t="s">
        <v>190</v>
      </c>
      <c r="D7592" t="s">
        <v>96953</v>
      </c>
      <c r="E7592">
        <v>92</v>
      </c>
      <c r="F7592">
        <v>242</v>
      </c>
      <c r="G7592">
        <v>632</v>
      </c>
      <c r="H7592" t="s">
        <v>96576</v>
      </c>
      <c r="J7592" t="s">
        <v>75877</v>
      </c>
      <c r="K7592" s="2">
        <v>41366.332800925928</v>
      </c>
      <c r="L7592" s="3">
        <f t="shared" si="118"/>
        <v>41366</v>
      </c>
      <c r="M7592" t="s">
        <v>545</v>
      </c>
      <c r="N7592">
        <v>0</v>
      </c>
      <c r="O7592">
        <v>0</v>
      </c>
      <c r="Q7592" t="s">
        <v>75878</v>
      </c>
      <c r="R7592">
        <v>1</v>
      </c>
    </row>
    <row r="7593" spans="1:18" x14ac:dyDescent="0.15">
      <c r="A7593" s="1" t="s">
        <v>75870</v>
      </c>
      <c r="B7593" t="s">
        <v>75871</v>
      </c>
      <c r="C7593" t="s">
        <v>110</v>
      </c>
      <c r="D7593" t="s">
        <v>96640</v>
      </c>
      <c r="E7593">
        <v>220</v>
      </c>
      <c r="F7593">
        <v>299</v>
      </c>
      <c r="G7593">
        <v>1718</v>
      </c>
      <c r="H7593" t="s">
        <v>96576</v>
      </c>
      <c r="J7593" t="s">
        <v>75872</v>
      </c>
      <c r="K7593" s="2">
        <v>41366.33289351852</v>
      </c>
      <c r="L7593" s="3">
        <f t="shared" si="118"/>
        <v>41366</v>
      </c>
      <c r="M7593" t="s">
        <v>23</v>
      </c>
      <c r="N7593">
        <v>0</v>
      </c>
      <c r="O7593">
        <v>0</v>
      </c>
      <c r="P7593" t="s">
        <v>75873</v>
      </c>
      <c r="Q7593" t="s">
        <v>75874</v>
      </c>
      <c r="R7593">
        <v>1</v>
      </c>
    </row>
    <row r="7594" spans="1:18" x14ac:dyDescent="0.15">
      <c r="A7594" s="1" t="s">
        <v>75866</v>
      </c>
      <c r="B7594" t="s">
        <v>75867</v>
      </c>
      <c r="C7594" t="s">
        <v>344</v>
      </c>
      <c r="D7594" t="s">
        <v>96633</v>
      </c>
      <c r="E7594">
        <v>965</v>
      </c>
      <c r="F7594">
        <v>657</v>
      </c>
      <c r="G7594">
        <v>11437</v>
      </c>
      <c r="H7594" t="s">
        <v>96578</v>
      </c>
      <c r="J7594" t="s">
        <v>75868</v>
      </c>
      <c r="K7594" s="2">
        <v>41366.332939814813</v>
      </c>
      <c r="L7594" s="3">
        <f t="shared" si="118"/>
        <v>41366</v>
      </c>
      <c r="M7594" t="s">
        <v>545</v>
      </c>
      <c r="N7594">
        <v>0</v>
      </c>
      <c r="O7594">
        <v>0</v>
      </c>
      <c r="Q7594" t="s">
        <v>75869</v>
      </c>
      <c r="R7594">
        <v>1</v>
      </c>
    </row>
    <row r="7595" spans="1:18" x14ac:dyDescent="0.15">
      <c r="A7595" s="1" t="s">
        <v>9809</v>
      </c>
      <c r="B7595" t="s">
        <v>9810</v>
      </c>
      <c r="C7595" t="s">
        <v>344</v>
      </c>
      <c r="E7595">
        <v>758</v>
      </c>
      <c r="F7595">
        <v>1</v>
      </c>
      <c r="G7595">
        <v>29311</v>
      </c>
      <c r="H7595" t="s">
        <v>96576</v>
      </c>
      <c r="J7595" t="s">
        <v>18899</v>
      </c>
      <c r="K7595" s="2">
        <v>41366.333032407405</v>
      </c>
      <c r="L7595" s="3">
        <f t="shared" si="118"/>
        <v>41366</v>
      </c>
      <c r="M7595" t="s">
        <v>1286</v>
      </c>
      <c r="N7595">
        <v>0</v>
      </c>
      <c r="O7595">
        <v>0</v>
      </c>
      <c r="Q7595" t="s">
        <v>18900</v>
      </c>
      <c r="R7595">
        <v>1</v>
      </c>
    </row>
    <row r="7596" spans="1:18" x14ac:dyDescent="0.15">
      <c r="A7596" s="1" t="s">
        <v>18895</v>
      </c>
      <c r="B7596" t="s">
        <v>18896</v>
      </c>
      <c r="C7596" t="s">
        <v>3332</v>
      </c>
      <c r="D7596" t="s">
        <v>96604</v>
      </c>
      <c r="E7596">
        <v>634</v>
      </c>
      <c r="F7596">
        <v>319</v>
      </c>
      <c r="G7596">
        <v>3093</v>
      </c>
      <c r="H7596" t="s">
        <v>96576</v>
      </c>
      <c r="J7596" t="s">
        <v>18897</v>
      </c>
      <c r="K7596" s="2">
        <v>41366.333043981482</v>
      </c>
      <c r="L7596" s="3">
        <f t="shared" si="118"/>
        <v>41366</v>
      </c>
      <c r="M7596" t="s">
        <v>117</v>
      </c>
      <c r="N7596">
        <v>0</v>
      </c>
      <c r="O7596">
        <v>0</v>
      </c>
      <c r="Q7596" t="s">
        <v>18898</v>
      </c>
      <c r="R7596">
        <v>1</v>
      </c>
    </row>
    <row r="7597" spans="1:18" x14ac:dyDescent="0.15">
      <c r="A7597" s="1" t="s">
        <v>18891</v>
      </c>
      <c r="B7597" t="s">
        <v>18892</v>
      </c>
      <c r="C7597" t="s">
        <v>190</v>
      </c>
      <c r="D7597" t="s">
        <v>96953</v>
      </c>
      <c r="E7597">
        <v>1582</v>
      </c>
      <c r="F7597">
        <v>2000</v>
      </c>
      <c r="G7597">
        <v>867</v>
      </c>
      <c r="H7597" t="s">
        <v>96576</v>
      </c>
      <c r="J7597" t="s">
        <v>18893</v>
      </c>
      <c r="K7597" s="2">
        <v>41366.333067129628</v>
      </c>
      <c r="L7597" s="3">
        <f t="shared" si="118"/>
        <v>41366</v>
      </c>
      <c r="M7597" t="s">
        <v>84</v>
      </c>
      <c r="N7597">
        <v>0</v>
      </c>
      <c r="O7597">
        <v>0</v>
      </c>
      <c r="Q7597" t="s">
        <v>18894</v>
      </c>
      <c r="R7597">
        <v>1</v>
      </c>
    </row>
    <row r="7598" spans="1:18" x14ac:dyDescent="0.15">
      <c r="A7598" s="1" t="s">
        <v>75861</v>
      </c>
      <c r="B7598" t="s">
        <v>75862</v>
      </c>
      <c r="C7598" t="s">
        <v>94</v>
      </c>
      <c r="D7598" t="s">
        <v>96653</v>
      </c>
      <c r="E7598">
        <v>256</v>
      </c>
      <c r="F7598">
        <v>292</v>
      </c>
      <c r="G7598">
        <v>2597</v>
      </c>
      <c r="H7598" t="s">
        <v>96576</v>
      </c>
      <c r="J7598" t="s">
        <v>75863</v>
      </c>
      <c r="K7598" s="2">
        <v>41366.333067129628</v>
      </c>
      <c r="L7598" s="3">
        <f t="shared" si="118"/>
        <v>41366</v>
      </c>
      <c r="M7598" t="s">
        <v>23</v>
      </c>
      <c r="N7598">
        <v>0</v>
      </c>
      <c r="O7598">
        <v>0</v>
      </c>
      <c r="P7598" t="s">
        <v>75864</v>
      </c>
      <c r="Q7598" t="s">
        <v>75865</v>
      </c>
      <c r="R7598">
        <v>1</v>
      </c>
    </row>
    <row r="7599" spans="1:18" x14ac:dyDescent="0.15">
      <c r="A7599" s="1" t="s">
        <v>75857</v>
      </c>
      <c r="B7599" t="s">
        <v>75858</v>
      </c>
      <c r="C7599" t="s">
        <v>110</v>
      </c>
      <c r="D7599" t="s">
        <v>96586</v>
      </c>
      <c r="E7599">
        <v>120</v>
      </c>
      <c r="F7599">
        <v>512</v>
      </c>
      <c r="G7599">
        <v>651</v>
      </c>
      <c r="H7599" t="s">
        <v>96576</v>
      </c>
      <c r="J7599" t="s">
        <v>75859</v>
      </c>
      <c r="K7599" s="2">
        <v>41366.333090277774</v>
      </c>
      <c r="L7599" s="3">
        <f t="shared" si="118"/>
        <v>41366</v>
      </c>
      <c r="M7599" t="s">
        <v>545</v>
      </c>
      <c r="N7599">
        <v>0</v>
      </c>
      <c r="O7599">
        <v>0</v>
      </c>
      <c r="Q7599" t="s">
        <v>75860</v>
      </c>
      <c r="R7599">
        <v>1</v>
      </c>
    </row>
    <row r="7600" spans="1:18" x14ac:dyDescent="0.15">
      <c r="A7600" s="1" t="s">
        <v>75853</v>
      </c>
      <c r="B7600" t="s">
        <v>75854</v>
      </c>
      <c r="C7600" t="s">
        <v>3366</v>
      </c>
      <c r="D7600" t="s">
        <v>96689</v>
      </c>
      <c r="E7600">
        <v>1218</v>
      </c>
      <c r="F7600">
        <v>50</v>
      </c>
      <c r="G7600">
        <v>364</v>
      </c>
      <c r="H7600" t="s">
        <v>96576</v>
      </c>
      <c r="J7600" t="s">
        <v>75855</v>
      </c>
      <c r="K7600" s="2">
        <v>41366.333124999997</v>
      </c>
      <c r="L7600" s="3">
        <f t="shared" si="118"/>
        <v>41366</v>
      </c>
      <c r="M7600" t="s">
        <v>117</v>
      </c>
      <c r="N7600">
        <v>0</v>
      </c>
      <c r="O7600">
        <v>3</v>
      </c>
      <c r="Q7600" t="s">
        <v>75856</v>
      </c>
      <c r="R7600">
        <v>1</v>
      </c>
    </row>
    <row r="7601" spans="1:18" x14ac:dyDescent="0.15">
      <c r="A7601" s="1" t="s">
        <v>18886</v>
      </c>
      <c r="B7601" t="s">
        <v>18887</v>
      </c>
      <c r="C7601" t="s">
        <v>110</v>
      </c>
      <c r="D7601" t="s">
        <v>96841</v>
      </c>
      <c r="E7601">
        <v>869</v>
      </c>
      <c r="F7601">
        <v>31</v>
      </c>
      <c r="G7601">
        <v>1107</v>
      </c>
      <c r="H7601" t="s">
        <v>96576</v>
      </c>
      <c r="J7601" t="s">
        <v>18888</v>
      </c>
      <c r="K7601" s="2">
        <v>41366.333124999997</v>
      </c>
      <c r="L7601" s="3">
        <f t="shared" si="118"/>
        <v>41366</v>
      </c>
      <c r="M7601" t="s">
        <v>18889</v>
      </c>
      <c r="N7601">
        <v>0</v>
      </c>
      <c r="O7601">
        <v>0</v>
      </c>
      <c r="Q7601" t="s">
        <v>18890</v>
      </c>
      <c r="R7601">
        <v>1</v>
      </c>
    </row>
    <row r="7602" spans="1:18" x14ac:dyDescent="0.15">
      <c r="A7602" s="1" t="s">
        <v>18882</v>
      </c>
      <c r="B7602" t="s">
        <v>18883</v>
      </c>
      <c r="C7602" t="s">
        <v>1005</v>
      </c>
      <c r="D7602" t="s">
        <v>96637</v>
      </c>
      <c r="E7602">
        <v>35</v>
      </c>
      <c r="F7602">
        <v>19</v>
      </c>
      <c r="G7602">
        <v>81</v>
      </c>
      <c r="H7602" t="s">
        <v>96576</v>
      </c>
      <c r="J7602" t="s">
        <v>18884</v>
      </c>
      <c r="K7602" s="2">
        <v>41366.333229166667</v>
      </c>
      <c r="L7602" s="3">
        <f t="shared" si="118"/>
        <v>41366</v>
      </c>
      <c r="M7602" t="s">
        <v>3619</v>
      </c>
      <c r="N7602">
        <v>0</v>
      </c>
      <c r="O7602">
        <v>0</v>
      </c>
      <c r="Q7602" t="s">
        <v>18885</v>
      </c>
      <c r="R7602">
        <v>1</v>
      </c>
    </row>
    <row r="7603" spans="1:18" x14ac:dyDescent="0.15">
      <c r="A7603" s="1" t="s">
        <v>18878</v>
      </c>
      <c r="B7603" t="s">
        <v>18879</v>
      </c>
      <c r="C7603" t="s">
        <v>3479</v>
      </c>
      <c r="D7603" t="s">
        <v>96699</v>
      </c>
      <c r="E7603">
        <v>109</v>
      </c>
      <c r="F7603">
        <v>91</v>
      </c>
      <c r="G7603">
        <v>211</v>
      </c>
      <c r="H7603" t="s">
        <v>96576</v>
      </c>
      <c r="J7603" t="s">
        <v>18880</v>
      </c>
      <c r="K7603" s="2">
        <v>41366.333356481482</v>
      </c>
      <c r="L7603" s="3">
        <f t="shared" si="118"/>
        <v>41366</v>
      </c>
      <c r="M7603" t="s">
        <v>370</v>
      </c>
      <c r="N7603">
        <v>1</v>
      </c>
      <c r="O7603">
        <v>1</v>
      </c>
      <c r="Q7603" t="s">
        <v>18881</v>
      </c>
      <c r="R7603">
        <v>1</v>
      </c>
    </row>
    <row r="7604" spans="1:18" x14ac:dyDescent="0.15">
      <c r="A7604" s="1" t="s">
        <v>75848</v>
      </c>
      <c r="B7604" t="s">
        <v>75849</v>
      </c>
      <c r="C7604" t="s">
        <v>2703</v>
      </c>
      <c r="D7604" t="s">
        <v>96722</v>
      </c>
      <c r="E7604">
        <v>4427</v>
      </c>
      <c r="F7604">
        <v>913</v>
      </c>
      <c r="G7604">
        <v>2632</v>
      </c>
      <c r="H7604" t="s">
        <v>96579</v>
      </c>
      <c r="I7604" t="s">
        <v>75850</v>
      </c>
      <c r="J7604" t="s">
        <v>75851</v>
      </c>
      <c r="K7604" s="2">
        <v>41366.333356481482</v>
      </c>
      <c r="L7604" s="3">
        <f t="shared" si="118"/>
        <v>41366</v>
      </c>
      <c r="M7604" t="s">
        <v>545</v>
      </c>
      <c r="N7604">
        <v>0</v>
      </c>
      <c r="O7604">
        <v>0</v>
      </c>
      <c r="Q7604" t="s">
        <v>75852</v>
      </c>
      <c r="R7604">
        <v>1</v>
      </c>
    </row>
    <row r="7605" spans="1:18" x14ac:dyDescent="0.15">
      <c r="A7605" s="1" t="s">
        <v>18874</v>
      </c>
      <c r="B7605" t="s">
        <v>18875</v>
      </c>
      <c r="C7605" t="s">
        <v>344</v>
      </c>
      <c r="D7605" t="s">
        <v>96620</v>
      </c>
      <c r="E7605">
        <v>1470</v>
      </c>
      <c r="F7605">
        <v>41</v>
      </c>
      <c r="G7605">
        <v>802</v>
      </c>
      <c r="H7605" t="s">
        <v>96576</v>
      </c>
      <c r="J7605" t="s">
        <v>18876</v>
      </c>
      <c r="K7605" s="2">
        <v>41366.333414351851</v>
      </c>
      <c r="L7605" s="3">
        <f t="shared" si="118"/>
        <v>41366</v>
      </c>
      <c r="M7605" t="s">
        <v>84</v>
      </c>
      <c r="N7605">
        <v>0</v>
      </c>
      <c r="O7605">
        <v>0</v>
      </c>
      <c r="Q7605" t="s">
        <v>18877</v>
      </c>
      <c r="R7605">
        <v>1</v>
      </c>
    </row>
    <row r="7606" spans="1:18" x14ac:dyDescent="0.15">
      <c r="A7606" s="1" t="s">
        <v>75844</v>
      </c>
      <c r="B7606" t="s">
        <v>75845</v>
      </c>
      <c r="C7606" t="s">
        <v>9772</v>
      </c>
      <c r="D7606" t="s">
        <v>96632</v>
      </c>
      <c r="E7606">
        <v>4512</v>
      </c>
      <c r="F7606">
        <v>1838</v>
      </c>
      <c r="G7606">
        <v>9852</v>
      </c>
      <c r="H7606" t="s">
        <v>96576</v>
      </c>
      <c r="J7606" t="s">
        <v>75846</v>
      </c>
      <c r="K7606" s="2">
        <v>41366.333449074074</v>
      </c>
      <c r="L7606" s="3">
        <f t="shared" si="118"/>
        <v>41366</v>
      </c>
      <c r="M7606" t="s">
        <v>84</v>
      </c>
      <c r="N7606">
        <v>1</v>
      </c>
      <c r="O7606">
        <v>1</v>
      </c>
      <c r="Q7606" t="s">
        <v>75847</v>
      </c>
      <c r="R7606">
        <v>1</v>
      </c>
    </row>
    <row r="7607" spans="1:18" x14ac:dyDescent="0.15">
      <c r="A7607" s="1" t="s">
        <v>18869</v>
      </c>
      <c r="B7607" t="s">
        <v>18870</v>
      </c>
      <c r="C7607" t="s">
        <v>3479</v>
      </c>
      <c r="D7607" t="s">
        <v>96704</v>
      </c>
      <c r="E7607">
        <v>2448</v>
      </c>
      <c r="F7607">
        <v>1511</v>
      </c>
      <c r="G7607">
        <v>8805</v>
      </c>
      <c r="H7607" t="s">
        <v>96575</v>
      </c>
      <c r="I7607" t="s">
        <v>18871</v>
      </c>
      <c r="J7607" t="s">
        <v>18872</v>
      </c>
      <c r="K7607" s="2">
        <v>41366.33353009259</v>
      </c>
      <c r="L7607" s="3">
        <f t="shared" si="118"/>
        <v>41366</v>
      </c>
      <c r="M7607" t="s">
        <v>84</v>
      </c>
      <c r="N7607">
        <v>0</v>
      </c>
      <c r="O7607">
        <v>1</v>
      </c>
      <c r="Q7607" t="s">
        <v>18873</v>
      </c>
      <c r="R7607">
        <v>1</v>
      </c>
    </row>
    <row r="7608" spans="1:18" x14ac:dyDescent="0.15">
      <c r="A7608" s="1" t="s">
        <v>18864</v>
      </c>
      <c r="B7608" t="s">
        <v>18865</v>
      </c>
      <c r="C7608" t="s">
        <v>131</v>
      </c>
      <c r="D7608" t="s">
        <v>96769</v>
      </c>
      <c r="E7608">
        <v>178788</v>
      </c>
      <c r="F7608">
        <v>168</v>
      </c>
      <c r="G7608">
        <v>18361</v>
      </c>
      <c r="H7608" t="s">
        <v>96574</v>
      </c>
      <c r="I7608" t="s">
        <v>18866</v>
      </c>
      <c r="J7608" t="s">
        <v>18867</v>
      </c>
      <c r="K7608" s="2">
        <v>41366.333587962959</v>
      </c>
      <c r="L7608" s="3">
        <f t="shared" si="118"/>
        <v>41366</v>
      </c>
      <c r="M7608" t="s">
        <v>84</v>
      </c>
      <c r="N7608">
        <v>14</v>
      </c>
      <c r="O7608">
        <v>3</v>
      </c>
      <c r="Q7608" t="s">
        <v>18868</v>
      </c>
      <c r="R7608">
        <v>1</v>
      </c>
    </row>
    <row r="7609" spans="1:18" x14ac:dyDescent="0.15">
      <c r="A7609" s="1" t="s">
        <v>18858</v>
      </c>
      <c r="B7609" t="s">
        <v>18859</v>
      </c>
      <c r="C7609" t="s">
        <v>94</v>
      </c>
      <c r="D7609" t="s">
        <v>96840</v>
      </c>
      <c r="E7609">
        <v>417</v>
      </c>
      <c r="F7609">
        <v>534</v>
      </c>
      <c r="G7609">
        <v>1186</v>
      </c>
      <c r="H7609" t="s">
        <v>96576</v>
      </c>
      <c r="J7609" t="s">
        <v>18860</v>
      </c>
      <c r="K7609" s="2">
        <v>41366.333622685182</v>
      </c>
      <c r="L7609" s="3">
        <f t="shared" si="118"/>
        <v>41366</v>
      </c>
      <c r="M7609" t="s">
        <v>241</v>
      </c>
      <c r="N7609">
        <v>0</v>
      </c>
      <c r="O7609">
        <v>0</v>
      </c>
      <c r="P7609" t="s">
        <v>18861</v>
      </c>
      <c r="Q7609" t="s">
        <v>18862</v>
      </c>
      <c r="R7609">
        <v>1</v>
      </c>
    </row>
    <row r="7610" spans="1:18" x14ac:dyDescent="0.15">
      <c r="A7610" s="1" t="s">
        <v>30561</v>
      </c>
      <c r="B7610" t="s">
        <v>30562</v>
      </c>
      <c r="C7610" t="s">
        <v>94</v>
      </c>
      <c r="D7610" t="s">
        <v>96710</v>
      </c>
      <c r="E7610">
        <v>114317</v>
      </c>
      <c r="F7610">
        <v>698</v>
      </c>
      <c r="G7610">
        <v>22389</v>
      </c>
      <c r="H7610" t="s">
        <v>96579</v>
      </c>
      <c r="I7610" t="s">
        <v>30563</v>
      </c>
      <c r="J7610" t="s">
        <v>75842</v>
      </c>
      <c r="K7610" s="2">
        <v>41366.333668981482</v>
      </c>
      <c r="L7610" s="3">
        <f t="shared" si="118"/>
        <v>41366</v>
      </c>
      <c r="M7610" t="s">
        <v>339</v>
      </c>
      <c r="N7610">
        <v>0</v>
      </c>
      <c r="O7610">
        <v>0</v>
      </c>
      <c r="Q7610" t="s">
        <v>75843</v>
      </c>
      <c r="R7610">
        <v>1</v>
      </c>
    </row>
    <row r="7611" spans="1:18" x14ac:dyDescent="0.15">
      <c r="A7611" s="1" t="s">
        <v>18854</v>
      </c>
      <c r="B7611" t="s">
        <v>18855</v>
      </c>
      <c r="C7611" t="s">
        <v>344</v>
      </c>
      <c r="D7611" t="s">
        <v>96987</v>
      </c>
      <c r="E7611">
        <v>2645</v>
      </c>
      <c r="F7611">
        <v>2999</v>
      </c>
      <c r="G7611">
        <v>40719</v>
      </c>
      <c r="H7611" t="s">
        <v>96578</v>
      </c>
      <c r="J7611" t="s">
        <v>18856</v>
      </c>
      <c r="K7611" s="2">
        <v>41366.333668981482</v>
      </c>
      <c r="L7611" s="3">
        <f t="shared" si="118"/>
        <v>41366</v>
      </c>
      <c r="M7611" t="s">
        <v>84</v>
      </c>
      <c r="N7611">
        <v>0</v>
      </c>
      <c r="O7611">
        <v>0</v>
      </c>
      <c r="Q7611" t="s">
        <v>18857</v>
      </c>
      <c r="R7611">
        <v>1</v>
      </c>
    </row>
    <row r="7612" spans="1:18" x14ac:dyDescent="0.15">
      <c r="A7612" s="1" t="s">
        <v>18848</v>
      </c>
      <c r="B7612" t="s">
        <v>18849</v>
      </c>
      <c r="C7612" t="s">
        <v>3085</v>
      </c>
      <c r="D7612" t="s">
        <v>96600</v>
      </c>
      <c r="E7612">
        <v>5244</v>
      </c>
      <c r="F7612">
        <v>629</v>
      </c>
      <c r="G7612">
        <v>2817</v>
      </c>
      <c r="H7612" t="s">
        <v>96579</v>
      </c>
      <c r="I7612" t="s">
        <v>18850</v>
      </c>
      <c r="J7612" t="s">
        <v>18851</v>
      </c>
      <c r="K7612" s="2">
        <v>41366.333749999998</v>
      </c>
      <c r="L7612" s="3">
        <f t="shared" si="118"/>
        <v>41366</v>
      </c>
      <c r="M7612" t="s">
        <v>339</v>
      </c>
      <c r="N7612">
        <v>3</v>
      </c>
      <c r="O7612">
        <v>0</v>
      </c>
      <c r="P7612" t="s">
        <v>18852</v>
      </c>
      <c r="Q7612" t="s">
        <v>18853</v>
      </c>
      <c r="R7612">
        <v>1</v>
      </c>
    </row>
    <row r="7613" spans="1:18" x14ac:dyDescent="0.15">
      <c r="A7613" s="1" t="s">
        <v>75838</v>
      </c>
      <c r="B7613" t="s">
        <v>75839</v>
      </c>
      <c r="C7613" t="s">
        <v>1005</v>
      </c>
      <c r="D7613" t="s">
        <v>96618</v>
      </c>
      <c r="E7613">
        <v>1537</v>
      </c>
      <c r="F7613">
        <v>1275</v>
      </c>
      <c r="G7613">
        <v>4624</v>
      </c>
      <c r="H7613" t="s">
        <v>96578</v>
      </c>
      <c r="J7613" t="s">
        <v>75840</v>
      </c>
      <c r="K7613" s="2">
        <v>41366.333773148152</v>
      </c>
      <c r="L7613" s="3">
        <f t="shared" si="118"/>
        <v>41366</v>
      </c>
      <c r="M7613" t="s">
        <v>545</v>
      </c>
      <c r="N7613">
        <v>0</v>
      </c>
      <c r="O7613">
        <v>0</v>
      </c>
      <c r="Q7613" t="s">
        <v>75841</v>
      </c>
      <c r="R7613">
        <v>1</v>
      </c>
    </row>
    <row r="7614" spans="1:18" x14ac:dyDescent="0.15">
      <c r="A7614" s="1" t="s">
        <v>18844</v>
      </c>
      <c r="B7614" t="s">
        <v>18845</v>
      </c>
      <c r="C7614" t="s">
        <v>344</v>
      </c>
      <c r="D7614" t="s">
        <v>96589</v>
      </c>
      <c r="E7614">
        <v>3818</v>
      </c>
      <c r="F7614">
        <v>1778</v>
      </c>
      <c r="G7614">
        <v>67162</v>
      </c>
      <c r="H7614" t="s">
        <v>96578</v>
      </c>
      <c r="J7614" t="s">
        <v>18846</v>
      </c>
      <c r="K7614" s="2">
        <v>41366.333807870367</v>
      </c>
      <c r="L7614" s="3">
        <f t="shared" si="118"/>
        <v>41366</v>
      </c>
      <c r="M7614" t="s">
        <v>241</v>
      </c>
      <c r="N7614">
        <v>0</v>
      </c>
      <c r="O7614">
        <v>0</v>
      </c>
      <c r="Q7614" t="s">
        <v>18847</v>
      </c>
      <c r="R7614">
        <v>1</v>
      </c>
    </row>
    <row r="7615" spans="1:18" x14ac:dyDescent="0.15">
      <c r="A7615" s="1" t="s">
        <v>75834</v>
      </c>
      <c r="B7615" t="s">
        <v>75835</v>
      </c>
      <c r="C7615" t="s">
        <v>94</v>
      </c>
      <c r="D7615" t="s">
        <v>96851</v>
      </c>
      <c r="E7615">
        <v>5067</v>
      </c>
      <c r="F7615">
        <v>101</v>
      </c>
      <c r="G7615">
        <v>101</v>
      </c>
      <c r="H7615" t="s">
        <v>96581</v>
      </c>
      <c r="I7615" t="s">
        <v>75836</v>
      </c>
      <c r="J7615" t="s">
        <v>75837</v>
      </c>
      <c r="K7615" s="2">
        <v>41366.333819444444</v>
      </c>
      <c r="L7615" s="3">
        <f t="shared" si="118"/>
        <v>41366</v>
      </c>
      <c r="M7615" t="s">
        <v>545</v>
      </c>
      <c r="N7615">
        <v>1</v>
      </c>
      <c r="O7615">
        <v>0</v>
      </c>
      <c r="Q7615" t="s">
        <v>75683</v>
      </c>
      <c r="R7615">
        <v>1</v>
      </c>
    </row>
    <row r="7616" spans="1:18" x14ac:dyDescent="0.15">
      <c r="A7616" s="1" t="s">
        <v>75830</v>
      </c>
      <c r="B7616" t="s">
        <v>75831</v>
      </c>
      <c r="C7616" t="s">
        <v>2165</v>
      </c>
      <c r="D7616" t="s">
        <v>96816</v>
      </c>
      <c r="E7616">
        <v>120</v>
      </c>
      <c r="F7616">
        <v>122</v>
      </c>
      <c r="G7616">
        <v>1635</v>
      </c>
      <c r="H7616" t="s">
        <v>96576</v>
      </c>
      <c r="J7616" t="s">
        <v>75832</v>
      </c>
      <c r="K7616" s="2">
        <v>41366.333935185183</v>
      </c>
      <c r="L7616" s="3">
        <f t="shared" si="118"/>
        <v>41366</v>
      </c>
      <c r="M7616" t="s">
        <v>4422</v>
      </c>
      <c r="N7616">
        <v>0</v>
      </c>
      <c r="O7616">
        <v>0</v>
      </c>
      <c r="Q7616" t="s">
        <v>75833</v>
      </c>
      <c r="R7616">
        <v>1</v>
      </c>
    </row>
    <row r="7617" spans="1:18" x14ac:dyDescent="0.15">
      <c r="A7617" s="1" t="s">
        <v>75825</v>
      </c>
      <c r="B7617" t="s">
        <v>75826</v>
      </c>
      <c r="C7617" t="s">
        <v>344</v>
      </c>
      <c r="D7617" t="s">
        <v>96725</v>
      </c>
      <c r="E7617">
        <v>1656</v>
      </c>
      <c r="F7617">
        <v>1067</v>
      </c>
      <c r="G7617">
        <v>11364</v>
      </c>
      <c r="H7617" t="s">
        <v>96578</v>
      </c>
      <c r="J7617" t="s">
        <v>75827</v>
      </c>
      <c r="K7617" s="2">
        <v>41366.333981481483</v>
      </c>
      <c r="L7617" s="3">
        <f t="shared" si="118"/>
        <v>41366</v>
      </c>
      <c r="M7617" t="s">
        <v>23</v>
      </c>
      <c r="N7617">
        <v>0</v>
      </c>
      <c r="O7617">
        <v>0</v>
      </c>
      <c r="P7617" t="s">
        <v>75828</v>
      </c>
      <c r="Q7617" t="s">
        <v>75829</v>
      </c>
      <c r="R7617">
        <v>1</v>
      </c>
    </row>
    <row r="7618" spans="1:18" x14ac:dyDescent="0.15">
      <c r="A7618" s="1" t="s">
        <v>75821</v>
      </c>
      <c r="B7618" t="s">
        <v>75822</v>
      </c>
      <c r="C7618" t="s">
        <v>853</v>
      </c>
      <c r="D7618" t="s">
        <v>96597</v>
      </c>
      <c r="E7618">
        <v>1634</v>
      </c>
      <c r="F7618">
        <v>1248</v>
      </c>
      <c r="G7618">
        <v>4676</v>
      </c>
      <c r="H7618" t="s">
        <v>96578</v>
      </c>
      <c r="J7618" t="s">
        <v>75823</v>
      </c>
      <c r="K7618" s="2">
        <v>41366.334016203706</v>
      </c>
      <c r="L7618" s="3">
        <f t="shared" si="118"/>
        <v>41366</v>
      </c>
      <c r="M7618" t="s">
        <v>545</v>
      </c>
      <c r="N7618">
        <v>0</v>
      </c>
      <c r="O7618">
        <v>0</v>
      </c>
      <c r="Q7618" t="s">
        <v>75824</v>
      </c>
      <c r="R7618">
        <v>1</v>
      </c>
    </row>
    <row r="7619" spans="1:18" x14ac:dyDescent="0.15">
      <c r="A7619" s="1" t="s">
        <v>75817</v>
      </c>
      <c r="B7619" t="s">
        <v>75818</v>
      </c>
      <c r="C7619" t="s">
        <v>94</v>
      </c>
      <c r="D7619" t="s">
        <v>96653</v>
      </c>
      <c r="E7619">
        <v>258</v>
      </c>
      <c r="F7619">
        <v>111</v>
      </c>
      <c r="G7619">
        <v>2468</v>
      </c>
      <c r="H7619" t="s">
        <v>96576</v>
      </c>
      <c r="J7619" t="s">
        <v>75819</v>
      </c>
      <c r="K7619" s="2">
        <v>41366.334085648145</v>
      </c>
      <c r="L7619" s="3">
        <f t="shared" ref="L7619:L7682" si="119">INT(K7619)</f>
        <v>41366</v>
      </c>
      <c r="M7619" t="s">
        <v>545</v>
      </c>
      <c r="N7619">
        <v>0</v>
      </c>
      <c r="O7619">
        <v>0</v>
      </c>
      <c r="Q7619" t="s">
        <v>75820</v>
      </c>
      <c r="R7619">
        <v>1</v>
      </c>
    </row>
    <row r="7620" spans="1:18" x14ac:dyDescent="0.15">
      <c r="A7620" s="1" t="s">
        <v>75814</v>
      </c>
      <c r="B7620" t="s">
        <v>75815</v>
      </c>
      <c r="C7620" t="s">
        <v>586</v>
      </c>
      <c r="D7620" t="s">
        <v>96988</v>
      </c>
      <c r="E7620">
        <v>210</v>
      </c>
      <c r="F7620">
        <v>420</v>
      </c>
      <c r="G7620">
        <v>340</v>
      </c>
      <c r="H7620" t="s">
        <v>96576</v>
      </c>
      <c r="J7620" t="s">
        <v>75816</v>
      </c>
      <c r="K7620" s="2">
        <v>41366.334143518521</v>
      </c>
      <c r="L7620" s="3">
        <f t="shared" si="119"/>
        <v>41366</v>
      </c>
      <c r="M7620" t="s">
        <v>545</v>
      </c>
      <c r="N7620">
        <v>0</v>
      </c>
      <c r="O7620">
        <v>0</v>
      </c>
      <c r="Q7620" t="s">
        <v>75753</v>
      </c>
      <c r="R7620">
        <v>1</v>
      </c>
    </row>
    <row r="7621" spans="1:18" x14ac:dyDescent="0.15">
      <c r="A7621" s="1" t="s">
        <v>75810</v>
      </c>
      <c r="B7621" t="s">
        <v>75811</v>
      </c>
      <c r="C7621" t="s">
        <v>94</v>
      </c>
      <c r="D7621" t="s">
        <v>96809</v>
      </c>
      <c r="E7621">
        <v>88</v>
      </c>
      <c r="F7621">
        <v>159</v>
      </c>
      <c r="G7621">
        <v>315</v>
      </c>
      <c r="H7621" t="s">
        <v>96576</v>
      </c>
      <c r="J7621" t="s">
        <v>75812</v>
      </c>
      <c r="K7621" s="2">
        <v>41366.334189814814</v>
      </c>
      <c r="L7621" s="3">
        <f t="shared" si="119"/>
        <v>41366</v>
      </c>
      <c r="M7621" t="s">
        <v>545</v>
      </c>
      <c r="N7621">
        <v>0</v>
      </c>
      <c r="O7621">
        <v>0</v>
      </c>
      <c r="Q7621" t="s">
        <v>75813</v>
      </c>
      <c r="R7621">
        <v>1</v>
      </c>
    </row>
    <row r="7622" spans="1:18" x14ac:dyDescent="0.15">
      <c r="A7622" s="1" t="s">
        <v>75806</v>
      </c>
      <c r="B7622" t="s">
        <v>75807</v>
      </c>
      <c r="C7622" t="s">
        <v>94</v>
      </c>
      <c r="D7622" t="s">
        <v>96692</v>
      </c>
      <c r="E7622">
        <v>92</v>
      </c>
      <c r="F7622">
        <v>94</v>
      </c>
      <c r="G7622">
        <v>1024</v>
      </c>
      <c r="H7622" t="s">
        <v>96576</v>
      </c>
      <c r="J7622" t="s">
        <v>75808</v>
      </c>
      <c r="K7622" s="2">
        <v>41366.334224537037</v>
      </c>
      <c r="L7622" s="3">
        <f t="shared" si="119"/>
        <v>41366</v>
      </c>
      <c r="M7622" t="s">
        <v>3652</v>
      </c>
      <c r="N7622">
        <v>0</v>
      </c>
      <c r="O7622">
        <v>0</v>
      </c>
      <c r="Q7622" t="s">
        <v>75809</v>
      </c>
      <c r="R7622">
        <v>1</v>
      </c>
    </row>
    <row r="7623" spans="1:18" x14ac:dyDescent="0.15">
      <c r="A7623" s="1" t="s">
        <v>18838</v>
      </c>
      <c r="B7623" t="s">
        <v>18839</v>
      </c>
      <c r="C7623" t="s">
        <v>1237</v>
      </c>
      <c r="E7623">
        <v>202</v>
      </c>
      <c r="F7623">
        <v>767</v>
      </c>
      <c r="G7623">
        <v>4985</v>
      </c>
      <c r="H7623" t="s">
        <v>96576</v>
      </c>
      <c r="J7623" t="s">
        <v>18840</v>
      </c>
      <c r="K7623" s="2">
        <v>41366.334236111114</v>
      </c>
      <c r="L7623" s="3">
        <f t="shared" si="119"/>
        <v>41366</v>
      </c>
      <c r="M7623" t="s">
        <v>63</v>
      </c>
      <c r="N7623">
        <v>0</v>
      </c>
      <c r="O7623">
        <v>0</v>
      </c>
      <c r="P7623" t="s">
        <v>18841</v>
      </c>
      <c r="Q7623" t="s">
        <v>18842</v>
      </c>
      <c r="R7623">
        <v>1</v>
      </c>
    </row>
    <row r="7624" spans="1:18" x14ac:dyDescent="0.15">
      <c r="A7624" s="1" t="s">
        <v>75802</v>
      </c>
      <c r="B7624" t="s">
        <v>75803</v>
      </c>
      <c r="C7624" t="s">
        <v>3332</v>
      </c>
      <c r="D7624" t="s">
        <v>96604</v>
      </c>
      <c r="E7624">
        <v>105</v>
      </c>
      <c r="F7624">
        <v>49</v>
      </c>
      <c r="G7624">
        <v>845</v>
      </c>
      <c r="H7624" t="s">
        <v>96576</v>
      </c>
      <c r="J7624" t="s">
        <v>75804</v>
      </c>
      <c r="K7624" s="2">
        <v>41366.33425925926</v>
      </c>
      <c r="L7624" s="3">
        <f t="shared" si="119"/>
        <v>41366</v>
      </c>
      <c r="M7624" t="s">
        <v>370</v>
      </c>
      <c r="N7624">
        <v>0</v>
      </c>
      <c r="O7624">
        <v>0</v>
      </c>
      <c r="Q7624" t="s">
        <v>75805</v>
      </c>
      <c r="R7624">
        <v>1</v>
      </c>
    </row>
    <row r="7625" spans="1:18" x14ac:dyDescent="0.15">
      <c r="A7625" s="1" t="s">
        <v>18833</v>
      </c>
      <c r="B7625" t="s">
        <v>18834</v>
      </c>
      <c r="C7625" t="s">
        <v>344</v>
      </c>
      <c r="E7625">
        <v>114</v>
      </c>
      <c r="F7625">
        <v>0</v>
      </c>
      <c r="G7625">
        <v>4220</v>
      </c>
      <c r="H7625" t="s">
        <v>96576</v>
      </c>
      <c r="J7625" t="s">
        <v>18835</v>
      </c>
      <c r="K7625" s="2">
        <v>41366.334293981483</v>
      </c>
      <c r="L7625" s="3">
        <f t="shared" si="119"/>
        <v>41366</v>
      </c>
      <c r="M7625" t="s">
        <v>18836</v>
      </c>
      <c r="N7625">
        <v>0</v>
      </c>
      <c r="O7625">
        <v>0</v>
      </c>
      <c r="Q7625" t="s">
        <v>18837</v>
      </c>
      <c r="R7625">
        <v>1</v>
      </c>
    </row>
    <row r="7626" spans="1:18" x14ac:dyDescent="0.15">
      <c r="A7626" s="1" t="s">
        <v>75799</v>
      </c>
      <c r="B7626" t="s">
        <v>75800</v>
      </c>
      <c r="C7626" t="s">
        <v>2543</v>
      </c>
      <c r="D7626" t="s">
        <v>96649</v>
      </c>
      <c r="E7626">
        <v>1835</v>
      </c>
      <c r="F7626">
        <v>1613</v>
      </c>
      <c r="G7626">
        <v>17613</v>
      </c>
      <c r="H7626" t="s">
        <v>96578</v>
      </c>
      <c r="J7626" t="s">
        <v>75801</v>
      </c>
      <c r="K7626" s="2">
        <v>41366.334386574075</v>
      </c>
      <c r="L7626" s="3">
        <f t="shared" si="119"/>
        <v>41366</v>
      </c>
      <c r="M7626" t="s">
        <v>545</v>
      </c>
      <c r="N7626">
        <v>0</v>
      </c>
      <c r="O7626">
        <v>0</v>
      </c>
      <c r="Q7626" t="s">
        <v>75683</v>
      </c>
      <c r="R7626">
        <v>1</v>
      </c>
    </row>
    <row r="7627" spans="1:18" x14ac:dyDescent="0.15">
      <c r="A7627" s="1" t="s">
        <v>75536</v>
      </c>
      <c r="B7627" t="s">
        <v>75537</v>
      </c>
      <c r="C7627" t="s">
        <v>3837</v>
      </c>
      <c r="D7627" t="s">
        <v>96867</v>
      </c>
      <c r="E7627">
        <v>63</v>
      </c>
      <c r="F7627">
        <v>268</v>
      </c>
      <c r="G7627">
        <v>53</v>
      </c>
      <c r="H7627" t="s">
        <v>96576</v>
      </c>
      <c r="J7627" t="s">
        <v>75797</v>
      </c>
      <c r="K7627" s="2">
        <v>41366.334409722222</v>
      </c>
      <c r="L7627" s="3">
        <f t="shared" si="119"/>
        <v>41366</v>
      </c>
      <c r="M7627" t="s">
        <v>23</v>
      </c>
      <c r="N7627">
        <v>0</v>
      </c>
      <c r="O7627">
        <v>0</v>
      </c>
      <c r="Q7627" t="s">
        <v>75798</v>
      </c>
      <c r="R7627">
        <v>1</v>
      </c>
    </row>
    <row r="7628" spans="1:18" x14ac:dyDescent="0.15">
      <c r="A7628" s="1" t="s">
        <v>75794</v>
      </c>
      <c r="B7628" t="s">
        <v>75795</v>
      </c>
      <c r="C7628" t="s">
        <v>2703</v>
      </c>
      <c r="D7628" t="s">
        <v>96849</v>
      </c>
      <c r="E7628">
        <v>1398</v>
      </c>
      <c r="F7628">
        <v>1266</v>
      </c>
      <c r="G7628">
        <v>4617</v>
      </c>
      <c r="H7628" t="s">
        <v>96578</v>
      </c>
      <c r="J7628" t="s">
        <v>75796</v>
      </c>
      <c r="K7628" s="2">
        <v>41366.334421296298</v>
      </c>
      <c r="L7628" s="3">
        <f t="shared" si="119"/>
        <v>41366</v>
      </c>
      <c r="M7628" t="s">
        <v>29</v>
      </c>
      <c r="N7628">
        <v>0</v>
      </c>
      <c r="O7628">
        <v>0</v>
      </c>
      <c r="P7628" t="s">
        <v>30</v>
      </c>
      <c r="Q7628" t="s">
        <v>75636</v>
      </c>
      <c r="R7628">
        <v>1</v>
      </c>
    </row>
    <row r="7629" spans="1:18" x14ac:dyDescent="0.15">
      <c r="A7629" s="1" t="s">
        <v>75789</v>
      </c>
      <c r="B7629" t="s">
        <v>75790</v>
      </c>
      <c r="C7629" t="s">
        <v>344</v>
      </c>
      <c r="D7629" t="s">
        <v>96657</v>
      </c>
      <c r="E7629">
        <v>10170</v>
      </c>
      <c r="F7629">
        <v>2979</v>
      </c>
      <c r="G7629">
        <v>9407</v>
      </c>
      <c r="H7629" t="s">
        <v>96575</v>
      </c>
      <c r="I7629" t="s">
        <v>75791</v>
      </c>
      <c r="J7629" t="s">
        <v>75792</v>
      </c>
      <c r="K7629" s="2">
        <v>41366.334444444445</v>
      </c>
      <c r="L7629" s="3">
        <f t="shared" si="119"/>
        <v>41366</v>
      </c>
      <c r="M7629" t="s">
        <v>84</v>
      </c>
      <c r="N7629">
        <v>0</v>
      </c>
      <c r="O7629">
        <v>5</v>
      </c>
      <c r="Q7629" t="s">
        <v>75793</v>
      </c>
      <c r="R7629">
        <v>1</v>
      </c>
    </row>
    <row r="7630" spans="1:18" x14ac:dyDescent="0.15">
      <c r="A7630" s="1" t="s">
        <v>75785</v>
      </c>
      <c r="B7630" t="s">
        <v>75786</v>
      </c>
      <c r="C7630" t="s">
        <v>586</v>
      </c>
      <c r="E7630">
        <v>65</v>
      </c>
      <c r="F7630">
        <v>55</v>
      </c>
      <c r="G7630">
        <v>49</v>
      </c>
      <c r="H7630" t="s">
        <v>96576</v>
      </c>
      <c r="J7630" t="s">
        <v>75787</v>
      </c>
      <c r="K7630" s="2">
        <v>41366.334490740737</v>
      </c>
      <c r="L7630" s="3">
        <f t="shared" si="119"/>
        <v>41366</v>
      </c>
      <c r="M7630" t="s">
        <v>158</v>
      </c>
      <c r="N7630">
        <v>0</v>
      </c>
      <c r="O7630">
        <v>0</v>
      </c>
      <c r="Q7630" t="s">
        <v>75788</v>
      </c>
      <c r="R7630">
        <v>1</v>
      </c>
    </row>
    <row r="7631" spans="1:18" x14ac:dyDescent="0.15">
      <c r="A7631" s="1" t="s">
        <v>75781</v>
      </c>
      <c r="B7631" t="s">
        <v>75782</v>
      </c>
      <c r="C7631" t="s">
        <v>190</v>
      </c>
      <c r="D7631" t="s">
        <v>96643</v>
      </c>
      <c r="E7631">
        <v>110</v>
      </c>
      <c r="F7631">
        <v>239</v>
      </c>
      <c r="G7631">
        <v>329</v>
      </c>
      <c r="H7631" t="s">
        <v>96576</v>
      </c>
      <c r="J7631" t="s">
        <v>75783</v>
      </c>
      <c r="K7631" s="2">
        <v>41366.33452546296</v>
      </c>
      <c r="L7631" s="3">
        <f t="shared" si="119"/>
        <v>41366</v>
      </c>
      <c r="M7631" t="s">
        <v>84</v>
      </c>
      <c r="N7631">
        <v>0</v>
      </c>
      <c r="O7631">
        <v>0</v>
      </c>
      <c r="Q7631" t="s">
        <v>75784</v>
      </c>
      <c r="R7631">
        <v>1</v>
      </c>
    </row>
    <row r="7632" spans="1:18" x14ac:dyDescent="0.15">
      <c r="A7632" s="1" t="s">
        <v>75777</v>
      </c>
      <c r="B7632" t="s">
        <v>75778</v>
      </c>
      <c r="C7632" t="s">
        <v>94</v>
      </c>
      <c r="D7632" t="s">
        <v>96710</v>
      </c>
      <c r="E7632">
        <v>90</v>
      </c>
      <c r="F7632">
        <v>60</v>
      </c>
      <c r="G7632">
        <v>654</v>
      </c>
      <c r="H7632" t="s">
        <v>96576</v>
      </c>
      <c r="J7632" t="s">
        <v>75779</v>
      </c>
      <c r="K7632" s="2">
        <v>41366.33452546296</v>
      </c>
      <c r="L7632" s="3">
        <f t="shared" si="119"/>
        <v>41366</v>
      </c>
      <c r="M7632" t="s">
        <v>23</v>
      </c>
      <c r="N7632">
        <v>0</v>
      </c>
      <c r="O7632">
        <v>0</v>
      </c>
      <c r="Q7632" t="s">
        <v>75780</v>
      </c>
      <c r="R7632">
        <v>1</v>
      </c>
    </row>
    <row r="7633" spans="1:18" x14ac:dyDescent="0.15">
      <c r="A7633" s="1" t="s">
        <v>75772</v>
      </c>
      <c r="B7633" t="s">
        <v>75773</v>
      </c>
      <c r="C7633" t="s">
        <v>586</v>
      </c>
      <c r="D7633" t="s">
        <v>96622</v>
      </c>
      <c r="E7633">
        <v>5138</v>
      </c>
      <c r="F7633">
        <v>432</v>
      </c>
      <c r="G7633">
        <v>4754</v>
      </c>
      <c r="H7633" t="s">
        <v>96576</v>
      </c>
      <c r="J7633" t="s">
        <v>75774</v>
      </c>
      <c r="K7633" s="2">
        <v>41366.334560185183</v>
      </c>
      <c r="L7633" s="3">
        <f t="shared" si="119"/>
        <v>41366</v>
      </c>
      <c r="M7633" t="s">
        <v>117</v>
      </c>
      <c r="N7633">
        <v>0</v>
      </c>
      <c r="O7633">
        <v>9</v>
      </c>
      <c r="P7633" t="s">
        <v>75775</v>
      </c>
      <c r="Q7633" t="s">
        <v>75776</v>
      </c>
      <c r="R7633">
        <v>1</v>
      </c>
    </row>
    <row r="7634" spans="1:18" x14ac:dyDescent="0.15">
      <c r="A7634" s="1" t="s">
        <v>20478</v>
      </c>
      <c r="B7634" t="s">
        <v>20479</v>
      </c>
      <c r="C7634" t="s">
        <v>344</v>
      </c>
      <c r="D7634" t="s">
        <v>96620</v>
      </c>
      <c r="E7634">
        <v>1837</v>
      </c>
      <c r="F7634">
        <v>875</v>
      </c>
      <c r="G7634">
        <v>19913</v>
      </c>
      <c r="H7634" t="s">
        <v>96575</v>
      </c>
      <c r="I7634" t="s">
        <v>20480</v>
      </c>
      <c r="J7634" t="s">
        <v>75769</v>
      </c>
      <c r="K7634" s="2">
        <v>41366.33457175926</v>
      </c>
      <c r="L7634" s="3">
        <f t="shared" si="119"/>
        <v>41366</v>
      </c>
      <c r="M7634" t="s">
        <v>241</v>
      </c>
      <c r="N7634">
        <v>0</v>
      </c>
      <c r="O7634">
        <v>0</v>
      </c>
      <c r="P7634" t="s">
        <v>75770</v>
      </c>
      <c r="Q7634" t="s">
        <v>75771</v>
      </c>
      <c r="R7634">
        <v>1</v>
      </c>
    </row>
    <row r="7635" spans="1:18" x14ac:dyDescent="0.15">
      <c r="A7635" s="1" t="s">
        <v>75763</v>
      </c>
      <c r="B7635" t="s">
        <v>75764</v>
      </c>
      <c r="C7635" t="s">
        <v>344</v>
      </c>
      <c r="D7635" t="s">
        <v>96620</v>
      </c>
      <c r="E7635">
        <v>781</v>
      </c>
      <c r="F7635">
        <v>682</v>
      </c>
      <c r="G7635">
        <v>3023</v>
      </c>
      <c r="H7635" t="s">
        <v>96575</v>
      </c>
      <c r="I7635" t="s">
        <v>75765</v>
      </c>
      <c r="J7635" t="s">
        <v>75766</v>
      </c>
      <c r="K7635" s="2">
        <v>41366.334629629629</v>
      </c>
      <c r="L7635" s="3">
        <f t="shared" si="119"/>
        <v>41366</v>
      </c>
      <c r="M7635" t="s">
        <v>461</v>
      </c>
      <c r="N7635">
        <v>0</v>
      </c>
      <c r="O7635">
        <v>0</v>
      </c>
      <c r="P7635" t="s">
        <v>75767</v>
      </c>
      <c r="Q7635" t="s">
        <v>75768</v>
      </c>
      <c r="R7635">
        <v>1</v>
      </c>
    </row>
    <row r="7636" spans="1:18" x14ac:dyDescent="0.15">
      <c r="A7636" s="1" t="s">
        <v>75758</v>
      </c>
      <c r="B7636" t="s">
        <v>75759</v>
      </c>
      <c r="C7636" t="s">
        <v>2793</v>
      </c>
      <c r="D7636" t="s">
        <v>96645</v>
      </c>
      <c r="E7636">
        <v>618</v>
      </c>
      <c r="F7636">
        <v>203</v>
      </c>
      <c r="G7636">
        <v>2300</v>
      </c>
      <c r="H7636" t="s">
        <v>96575</v>
      </c>
      <c r="I7636" t="s">
        <v>75760</v>
      </c>
      <c r="J7636" t="s">
        <v>75761</v>
      </c>
      <c r="K7636" s="2">
        <v>41366.334641203706</v>
      </c>
      <c r="L7636" s="3">
        <f t="shared" si="119"/>
        <v>41366</v>
      </c>
      <c r="M7636" t="s">
        <v>545</v>
      </c>
      <c r="N7636">
        <v>0</v>
      </c>
      <c r="O7636">
        <v>0</v>
      </c>
      <c r="Q7636" t="s">
        <v>75762</v>
      </c>
      <c r="R7636">
        <v>1</v>
      </c>
    </row>
    <row r="7637" spans="1:18" x14ac:dyDescent="0.15">
      <c r="A7637" s="1" t="s">
        <v>18827</v>
      </c>
      <c r="B7637" t="s">
        <v>18828</v>
      </c>
      <c r="C7637" t="s">
        <v>344</v>
      </c>
      <c r="D7637" t="s">
        <v>96657</v>
      </c>
      <c r="E7637">
        <v>6028757</v>
      </c>
      <c r="F7637">
        <v>202</v>
      </c>
      <c r="G7637">
        <v>43054</v>
      </c>
      <c r="H7637" t="s">
        <v>96574</v>
      </c>
      <c r="I7637" t="s">
        <v>18829</v>
      </c>
      <c r="J7637" t="s">
        <v>18830</v>
      </c>
      <c r="K7637" s="2">
        <v>41366.334652777776</v>
      </c>
      <c r="L7637" s="3">
        <f t="shared" si="119"/>
        <v>41366</v>
      </c>
      <c r="M7637" t="s">
        <v>197</v>
      </c>
      <c r="N7637">
        <v>62</v>
      </c>
      <c r="O7637">
        <v>15</v>
      </c>
      <c r="P7637" t="s">
        <v>18831</v>
      </c>
      <c r="Q7637" t="s">
        <v>18832</v>
      </c>
      <c r="R7637">
        <v>1</v>
      </c>
    </row>
    <row r="7638" spans="1:18" x14ac:dyDescent="0.15">
      <c r="A7638" s="1" t="s">
        <v>75754</v>
      </c>
      <c r="B7638" t="s">
        <v>75755</v>
      </c>
      <c r="C7638" t="s">
        <v>94</v>
      </c>
      <c r="D7638" t="s">
        <v>96654</v>
      </c>
      <c r="E7638">
        <v>25</v>
      </c>
      <c r="F7638">
        <v>16</v>
      </c>
      <c r="G7638">
        <v>120</v>
      </c>
      <c r="H7638" t="s">
        <v>96576</v>
      </c>
      <c r="J7638" t="s">
        <v>75756</v>
      </c>
      <c r="K7638" s="2">
        <v>41366.334675925929</v>
      </c>
      <c r="L7638" s="3">
        <f t="shared" si="119"/>
        <v>41366</v>
      </c>
      <c r="M7638" t="s">
        <v>23</v>
      </c>
      <c r="N7638">
        <v>0</v>
      </c>
      <c r="O7638">
        <v>0</v>
      </c>
      <c r="Q7638" t="s">
        <v>75757</v>
      </c>
      <c r="R7638">
        <v>1</v>
      </c>
    </row>
    <row r="7639" spans="1:18" x14ac:dyDescent="0.15">
      <c r="A7639" s="1" t="s">
        <v>75750</v>
      </c>
      <c r="B7639" t="s">
        <v>75751</v>
      </c>
      <c r="C7639" t="s">
        <v>3332</v>
      </c>
      <c r="D7639" t="s">
        <v>96604</v>
      </c>
      <c r="E7639">
        <v>1870</v>
      </c>
      <c r="F7639">
        <v>1768</v>
      </c>
      <c r="G7639">
        <v>21332</v>
      </c>
      <c r="H7639" t="s">
        <v>96578</v>
      </c>
      <c r="J7639" t="s">
        <v>75752</v>
      </c>
      <c r="K7639" s="2">
        <v>41366.334722222222</v>
      </c>
      <c r="L7639" s="3">
        <f t="shared" si="119"/>
        <v>41366</v>
      </c>
      <c r="M7639" t="s">
        <v>545</v>
      </c>
      <c r="N7639">
        <v>1</v>
      </c>
      <c r="O7639">
        <v>0</v>
      </c>
      <c r="Q7639" t="s">
        <v>75753</v>
      </c>
      <c r="R7639">
        <v>1</v>
      </c>
    </row>
    <row r="7640" spans="1:18" x14ac:dyDescent="0.15">
      <c r="A7640" s="1" t="s">
        <v>15881</v>
      </c>
      <c r="B7640" t="s">
        <v>15882</v>
      </c>
      <c r="C7640" t="s">
        <v>190</v>
      </c>
      <c r="E7640">
        <v>1022</v>
      </c>
      <c r="F7640">
        <v>303</v>
      </c>
      <c r="G7640">
        <v>9884</v>
      </c>
      <c r="H7640" t="s">
        <v>96576</v>
      </c>
      <c r="J7640" t="s">
        <v>75748</v>
      </c>
      <c r="K7640" s="2">
        <v>41366.334745370368</v>
      </c>
      <c r="L7640" s="3">
        <f t="shared" si="119"/>
        <v>41366</v>
      </c>
      <c r="M7640" t="s">
        <v>169</v>
      </c>
      <c r="N7640">
        <v>0</v>
      </c>
      <c r="O7640">
        <v>0</v>
      </c>
      <c r="Q7640" t="s">
        <v>75749</v>
      </c>
      <c r="R7640">
        <v>1</v>
      </c>
    </row>
    <row r="7641" spans="1:18" x14ac:dyDescent="0.15">
      <c r="A7641" s="1" t="s">
        <v>18821</v>
      </c>
      <c r="B7641" t="s">
        <v>18822</v>
      </c>
      <c r="C7641" t="s">
        <v>131</v>
      </c>
      <c r="D7641" t="s">
        <v>96769</v>
      </c>
      <c r="E7641">
        <v>587</v>
      </c>
      <c r="F7641">
        <v>1558</v>
      </c>
      <c r="G7641">
        <v>12589</v>
      </c>
      <c r="H7641" t="s">
        <v>96578</v>
      </c>
      <c r="J7641" t="s">
        <v>18823</v>
      </c>
      <c r="K7641" s="2">
        <v>41366.33489583333</v>
      </c>
      <c r="L7641" s="3">
        <f t="shared" si="119"/>
        <v>41366</v>
      </c>
      <c r="M7641" t="s">
        <v>63</v>
      </c>
      <c r="N7641">
        <v>0</v>
      </c>
      <c r="O7641">
        <v>0</v>
      </c>
      <c r="P7641" t="s">
        <v>18824</v>
      </c>
      <c r="Q7641" t="s">
        <v>18825</v>
      </c>
      <c r="R7641">
        <v>1</v>
      </c>
    </row>
    <row r="7642" spans="1:18" x14ac:dyDescent="0.15">
      <c r="A7642" s="1" t="s">
        <v>75744</v>
      </c>
      <c r="B7642" t="s">
        <v>75745</v>
      </c>
      <c r="C7642" t="s">
        <v>94</v>
      </c>
      <c r="D7642" t="s">
        <v>96692</v>
      </c>
      <c r="E7642">
        <v>753</v>
      </c>
      <c r="F7642">
        <v>199</v>
      </c>
      <c r="G7642">
        <v>2275</v>
      </c>
      <c r="H7642" t="s">
        <v>96578</v>
      </c>
      <c r="J7642" t="s">
        <v>75746</v>
      </c>
      <c r="K7642" s="2">
        <v>41366.334907407407</v>
      </c>
      <c r="L7642" s="3">
        <f t="shared" si="119"/>
        <v>41366</v>
      </c>
      <c r="M7642" t="s">
        <v>545</v>
      </c>
      <c r="N7642">
        <v>3</v>
      </c>
      <c r="O7642">
        <v>1</v>
      </c>
      <c r="P7642" t="s">
        <v>75747</v>
      </c>
      <c r="Q7642" t="s">
        <v>75493</v>
      </c>
      <c r="R7642">
        <v>1</v>
      </c>
    </row>
    <row r="7643" spans="1:18" x14ac:dyDescent="0.15">
      <c r="A7643" s="1" t="s">
        <v>18815</v>
      </c>
      <c r="B7643" t="s">
        <v>18816</v>
      </c>
      <c r="C7643" t="s">
        <v>110</v>
      </c>
      <c r="D7643" t="s">
        <v>96753</v>
      </c>
      <c r="E7643">
        <v>397</v>
      </c>
      <c r="F7643">
        <v>337</v>
      </c>
      <c r="G7643">
        <v>2040</v>
      </c>
      <c r="H7643" t="s">
        <v>96576</v>
      </c>
      <c r="J7643" t="s">
        <v>18817</v>
      </c>
      <c r="K7643" s="2">
        <v>41366.334930555553</v>
      </c>
      <c r="L7643" s="3">
        <f t="shared" si="119"/>
        <v>41366</v>
      </c>
      <c r="M7643" t="s">
        <v>117</v>
      </c>
      <c r="N7643">
        <v>0</v>
      </c>
      <c r="O7643">
        <v>2</v>
      </c>
      <c r="Q7643" t="s">
        <v>18818</v>
      </c>
      <c r="R7643">
        <v>1</v>
      </c>
    </row>
    <row r="7644" spans="1:18" x14ac:dyDescent="0.15">
      <c r="A7644" s="1" t="s">
        <v>18809</v>
      </c>
      <c r="B7644" t="s">
        <v>18810</v>
      </c>
      <c r="C7644" t="s">
        <v>190</v>
      </c>
      <c r="D7644" t="s">
        <v>96845</v>
      </c>
      <c r="E7644">
        <v>793</v>
      </c>
      <c r="F7644">
        <v>174</v>
      </c>
      <c r="G7644">
        <v>5930</v>
      </c>
      <c r="H7644" t="s">
        <v>96578</v>
      </c>
      <c r="J7644" t="s">
        <v>18811</v>
      </c>
      <c r="K7644" s="2">
        <v>41366.335011574076</v>
      </c>
      <c r="L7644" s="3">
        <f t="shared" si="119"/>
        <v>41366</v>
      </c>
      <c r="M7644" t="s">
        <v>63</v>
      </c>
      <c r="N7644">
        <v>1</v>
      </c>
      <c r="O7644">
        <v>1</v>
      </c>
      <c r="P7644" t="s">
        <v>18812</v>
      </c>
      <c r="Q7644" t="s">
        <v>18813</v>
      </c>
      <c r="R7644">
        <v>1</v>
      </c>
    </row>
    <row r="7645" spans="1:18" x14ac:dyDescent="0.15">
      <c r="A7645" s="1" t="s">
        <v>75739</v>
      </c>
      <c r="B7645" t="s">
        <v>75740</v>
      </c>
      <c r="C7645" t="s">
        <v>2703</v>
      </c>
      <c r="D7645" t="s">
        <v>96722</v>
      </c>
      <c r="E7645">
        <v>515</v>
      </c>
      <c r="F7645">
        <v>272</v>
      </c>
      <c r="G7645">
        <v>4688</v>
      </c>
      <c r="H7645" t="s">
        <v>96576</v>
      </c>
      <c r="J7645" t="s">
        <v>75741</v>
      </c>
      <c r="K7645" s="2">
        <v>41366.335034722222</v>
      </c>
      <c r="L7645" s="3">
        <f t="shared" si="119"/>
        <v>41366</v>
      </c>
      <c r="M7645" t="s">
        <v>56</v>
      </c>
      <c r="N7645">
        <v>0</v>
      </c>
      <c r="O7645">
        <v>0</v>
      </c>
      <c r="P7645" t="s">
        <v>75742</v>
      </c>
      <c r="Q7645" t="s">
        <v>75743</v>
      </c>
      <c r="R7645">
        <v>1</v>
      </c>
    </row>
    <row r="7646" spans="1:18" x14ac:dyDescent="0.15">
      <c r="A7646" s="1" t="s">
        <v>18805</v>
      </c>
      <c r="B7646" t="s">
        <v>18806</v>
      </c>
      <c r="C7646" t="s">
        <v>94</v>
      </c>
      <c r="D7646" t="s">
        <v>96654</v>
      </c>
      <c r="E7646">
        <v>50</v>
      </c>
      <c r="F7646">
        <v>57</v>
      </c>
      <c r="G7646">
        <v>1089</v>
      </c>
      <c r="H7646" t="s">
        <v>96576</v>
      </c>
      <c r="J7646" t="s">
        <v>18807</v>
      </c>
      <c r="K7646" s="2">
        <v>41366.335069444445</v>
      </c>
      <c r="L7646" s="3">
        <f t="shared" si="119"/>
        <v>41366</v>
      </c>
      <c r="M7646" t="s">
        <v>101</v>
      </c>
      <c r="N7646">
        <v>0</v>
      </c>
      <c r="O7646">
        <v>0</v>
      </c>
      <c r="Q7646" t="s">
        <v>18808</v>
      </c>
      <c r="R7646">
        <v>1</v>
      </c>
    </row>
    <row r="7647" spans="1:18" x14ac:dyDescent="0.15">
      <c r="A7647" s="1" t="s">
        <v>75735</v>
      </c>
      <c r="B7647" t="s">
        <v>75736</v>
      </c>
      <c r="C7647" t="s">
        <v>3085</v>
      </c>
      <c r="D7647" t="s">
        <v>96600</v>
      </c>
      <c r="E7647">
        <v>42</v>
      </c>
      <c r="F7647">
        <v>186</v>
      </c>
      <c r="G7647">
        <v>1005</v>
      </c>
      <c r="H7647" t="s">
        <v>96576</v>
      </c>
      <c r="J7647" t="s">
        <v>75737</v>
      </c>
      <c r="K7647" s="2">
        <v>41366.335069444445</v>
      </c>
      <c r="L7647" s="3">
        <f t="shared" si="119"/>
        <v>41366</v>
      </c>
      <c r="M7647" t="s">
        <v>4038</v>
      </c>
      <c r="N7647">
        <v>0</v>
      </c>
      <c r="O7647">
        <v>0</v>
      </c>
      <c r="Q7647" t="s">
        <v>75738</v>
      </c>
      <c r="R7647">
        <v>1</v>
      </c>
    </row>
    <row r="7648" spans="1:18" x14ac:dyDescent="0.15">
      <c r="A7648" s="1" t="s">
        <v>75731</v>
      </c>
      <c r="B7648" t="s">
        <v>75732</v>
      </c>
      <c r="C7648" t="s">
        <v>344</v>
      </c>
      <c r="D7648" t="s">
        <v>96620</v>
      </c>
      <c r="E7648">
        <v>160</v>
      </c>
      <c r="F7648">
        <v>349</v>
      </c>
      <c r="G7648">
        <v>585</v>
      </c>
      <c r="H7648" t="s">
        <v>96576</v>
      </c>
      <c r="J7648" t="s">
        <v>75733</v>
      </c>
      <c r="K7648" s="2">
        <v>41366.335104166668</v>
      </c>
      <c r="L7648" s="3">
        <f t="shared" si="119"/>
        <v>41366</v>
      </c>
      <c r="M7648" t="s">
        <v>569</v>
      </c>
      <c r="N7648">
        <v>0</v>
      </c>
      <c r="O7648">
        <v>0</v>
      </c>
      <c r="Q7648" t="s">
        <v>75734</v>
      </c>
      <c r="R7648">
        <v>1</v>
      </c>
    </row>
    <row r="7649" spans="1:18" x14ac:dyDescent="0.15">
      <c r="A7649" s="1" t="s">
        <v>18796</v>
      </c>
      <c r="B7649" t="s">
        <v>18797</v>
      </c>
      <c r="C7649" t="s">
        <v>94</v>
      </c>
      <c r="D7649" t="s">
        <v>96654</v>
      </c>
      <c r="E7649">
        <v>14153</v>
      </c>
      <c r="F7649">
        <v>248</v>
      </c>
      <c r="G7649">
        <v>1258</v>
      </c>
      <c r="H7649" t="s">
        <v>96575</v>
      </c>
      <c r="I7649" t="s">
        <v>18798</v>
      </c>
      <c r="J7649" t="s">
        <v>18799</v>
      </c>
      <c r="K7649" s="2">
        <v>41366.335196759261</v>
      </c>
      <c r="L7649" s="3">
        <f t="shared" si="119"/>
        <v>41366</v>
      </c>
      <c r="M7649" t="s">
        <v>169</v>
      </c>
      <c r="N7649">
        <v>0</v>
      </c>
      <c r="O7649">
        <v>0</v>
      </c>
      <c r="P7649" t="s">
        <v>18800</v>
      </c>
      <c r="Q7649" t="s">
        <v>18733</v>
      </c>
      <c r="R7649">
        <v>1</v>
      </c>
    </row>
    <row r="7650" spans="1:18" x14ac:dyDescent="0.15">
      <c r="A7650" s="1" t="s">
        <v>18801</v>
      </c>
      <c r="B7650" t="s">
        <v>18802</v>
      </c>
      <c r="C7650" t="s">
        <v>94</v>
      </c>
      <c r="D7650" t="s">
        <v>96653</v>
      </c>
      <c r="E7650">
        <v>409</v>
      </c>
      <c r="F7650">
        <v>598</v>
      </c>
      <c r="G7650">
        <v>7568</v>
      </c>
      <c r="H7650" t="s">
        <v>96576</v>
      </c>
      <c r="J7650" t="s">
        <v>18803</v>
      </c>
      <c r="K7650" s="2">
        <v>41366.335196759261</v>
      </c>
      <c r="L7650" s="3">
        <f t="shared" si="119"/>
        <v>41366</v>
      </c>
      <c r="M7650" t="s">
        <v>10636</v>
      </c>
      <c r="N7650">
        <v>0</v>
      </c>
      <c r="O7650">
        <v>0</v>
      </c>
      <c r="Q7650" t="s">
        <v>18804</v>
      </c>
      <c r="R7650">
        <v>1</v>
      </c>
    </row>
    <row r="7651" spans="1:18" x14ac:dyDescent="0.15">
      <c r="A7651" s="1" t="s">
        <v>18791</v>
      </c>
      <c r="B7651" t="s">
        <v>18792</v>
      </c>
      <c r="C7651" t="s">
        <v>110</v>
      </c>
      <c r="D7651" t="s">
        <v>96586</v>
      </c>
      <c r="E7651">
        <v>185</v>
      </c>
      <c r="F7651">
        <v>125</v>
      </c>
      <c r="G7651">
        <v>1425</v>
      </c>
      <c r="H7651" t="s">
        <v>96578</v>
      </c>
      <c r="J7651" t="s">
        <v>18793</v>
      </c>
      <c r="K7651" s="2">
        <v>41366.33520833333</v>
      </c>
      <c r="L7651" s="3">
        <f t="shared" si="119"/>
        <v>41366</v>
      </c>
      <c r="M7651" t="s">
        <v>169</v>
      </c>
      <c r="N7651">
        <v>0</v>
      </c>
      <c r="O7651">
        <v>0</v>
      </c>
      <c r="P7651" t="s">
        <v>18794</v>
      </c>
      <c r="Q7651" t="s">
        <v>18795</v>
      </c>
      <c r="R7651">
        <v>1</v>
      </c>
    </row>
    <row r="7652" spans="1:18" x14ac:dyDescent="0.15">
      <c r="A7652" s="1" t="s">
        <v>18787</v>
      </c>
      <c r="B7652" t="s">
        <v>18788</v>
      </c>
      <c r="C7652" t="s">
        <v>586</v>
      </c>
      <c r="D7652" t="s">
        <v>96980</v>
      </c>
      <c r="E7652">
        <v>10861</v>
      </c>
      <c r="F7652">
        <v>521</v>
      </c>
      <c r="G7652">
        <v>14746</v>
      </c>
      <c r="H7652" t="s">
        <v>96578</v>
      </c>
      <c r="J7652" t="s">
        <v>18789</v>
      </c>
      <c r="K7652" s="2">
        <v>41366.335266203707</v>
      </c>
      <c r="L7652" s="3">
        <f t="shared" si="119"/>
        <v>41366</v>
      </c>
      <c r="M7652" t="s">
        <v>11488</v>
      </c>
      <c r="N7652">
        <v>0</v>
      </c>
      <c r="O7652">
        <v>0</v>
      </c>
      <c r="Q7652" t="s">
        <v>18790</v>
      </c>
      <c r="R7652">
        <v>1</v>
      </c>
    </row>
    <row r="7653" spans="1:18" x14ac:dyDescent="0.15">
      <c r="A7653" s="1" t="s">
        <v>75727</v>
      </c>
      <c r="B7653" t="s">
        <v>75728</v>
      </c>
      <c r="C7653" t="s">
        <v>2165</v>
      </c>
      <c r="D7653" t="s">
        <v>96599</v>
      </c>
      <c r="E7653">
        <v>2049</v>
      </c>
      <c r="F7653">
        <v>2001</v>
      </c>
      <c r="G7653">
        <v>14318</v>
      </c>
      <c r="H7653" t="s">
        <v>96576</v>
      </c>
      <c r="J7653" t="s">
        <v>75729</v>
      </c>
      <c r="K7653" s="2">
        <v>41366.335277777776</v>
      </c>
      <c r="L7653" s="3">
        <f t="shared" si="119"/>
        <v>41366</v>
      </c>
      <c r="M7653" t="s">
        <v>545</v>
      </c>
      <c r="N7653">
        <v>0</v>
      </c>
      <c r="O7653">
        <v>1</v>
      </c>
      <c r="Q7653" t="s">
        <v>75730</v>
      </c>
      <c r="R7653">
        <v>1</v>
      </c>
    </row>
    <row r="7654" spans="1:18" x14ac:dyDescent="0.15">
      <c r="A7654" s="1" t="s">
        <v>75723</v>
      </c>
      <c r="B7654" t="s">
        <v>75724</v>
      </c>
      <c r="C7654" t="s">
        <v>94</v>
      </c>
      <c r="D7654" t="s">
        <v>96609</v>
      </c>
      <c r="E7654">
        <v>499</v>
      </c>
      <c r="F7654">
        <v>312</v>
      </c>
      <c r="G7654">
        <v>4213</v>
      </c>
      <c r="H7654" t="s">
        <v>96578</v>
      </c>
      <c r="J7654" t="s">
        <v>75725</v>
      </c>
      <c r="K7654" s="2">
        <v>41366.335312499999</v>
      </c>
      <c r="L7654" s="3">
        <f t="shared" si="119"/>
        <v>41366</v>
      </c>
      <c r="M7654" t="s">
        <v>10019</v>
      </c>
      <c r="N7654">
        <v>0</v>
      </c>
      <c r="O7654">
        <v>3</v>
      </c>
      <c r="Q7654" t="s">
        <v>75726</v>
      </c>
      <c r="R7654">
        <v>1</v>
      </c>
    </row>
    <row r="7655" spans="1:18" x14ac:dyDescent="0.15">
      <c r="A7655" s="1" t="s">
        <v>75719</v>
      </c>
      <c r="B7655" t="s">
        <v>75720</v>
      </c>
      <c r="C7655" t="s">
        <v>27</v>
      </c>
      <c r="E7655">
        <v>22</v>
      </c>
      <c r="F7655">
        <v>10</v>
      </c>
      <c r="G7655">
        <v>54</v>
      </c>
      <c r="H7655" t="s">
        <v>96576</v>
      </c>
      <c r="J7655" t="s">
        <v>75721</v>
      </c>
      <c r="K7655" s="2">
        <v>41366.335370370369</v>
      </c>
      <c r="L7655" s="3">
        <f t="shared" si="119"/>
        <v>41366</v>
      </c>
      <c r="M7655" t="s">
        <v>4697</v>
      </c>
      <c r="N7655">
        <v>9</v>
      </c>
      <c r="O7655">
        <v>1</v>
      </c>
      <c r="Q7655" t="s">
        <v>75722</v>
      </c>
      <c r="R7655">
        <v>1</v>
      </c>
    </row>
    <row r="7656" spans="1:18" x14ac:dyDescent="0.15">
      <c r="A7656" s="1" t="s">
        <v>18651</v>
      </c>
      <c r="B7656" t="s">
        <v>18652</v>
      </c>
      <c r="C7656" t="s">
        <v>94</v>
      </c>
      <c r="E7656">
        <v>215</v>
      </c>
      <c r="F7656">
        <v>14</v>
      </c>
      <c r="G7656">
        <v>3369</v>
      </c>
      <c r="H7656" t="s">
        <v>96576</v>
      </c>
      <c r="J7656" t="s">
        <v>18784</v>
      </c>
      <c r="K7656" s="2">
        <v>41366.335370370369</v>
      </c>
      <c r="L7656" s="3">
        <f t="shared" si="119"/>
        <v>41366</v>
      </c>
      <c r="M7656" t="s">
        <v>18449</v>
      </c>
      <c r="N7656">
        <v>0</v>
      </c>
      <c r="O7656">
        <v>0</v>
      </c>
      <c r="P7656" t="s">
        <v>18785</v>
      </c>
      <c r="Q7656" t="s">
        <v>18786</v>
      </c>
      <c r="R7656">
        <v>1</v>
      </c>
    </row>
    <row r="7657" spans="1:18" x14ac:dyDescent="0.15">
      <c r="A7657" s="1" t="s">
        <v>10155</v>
      </c>
      <c r="B7657" t="s">
        <v>10156</v>
      </c>
      <c r="C7657" t="s">
        <v>344</v>
      </c>
      <c r="D7657" t="s">
        <v>96639</v>
      </c>
      <c r="E7657">
        <v>38306926</v>
      </c>
      <c r="F7657">
        <v>295</v>
      </c>
      <c r="G7657">
        <v>100546</v>
      </c>
      <c r="H7657" t="s">
        <v>96574</v>
      </c>
      <c r="I7657" t="s">
        <v>10157</v>
      </c>
      <c r="J7657" t="s">
        <v>18782</v>
      </c>
      <c r="K7657" s="2">
        <v>41366.335439814815</v>
      </c>
      <c r="L7657" s="3">
        <f t="shared" si="119"/>
        <v>41366</v>
      </c>
      <c r="M7657" t="s">
        <v>84</v>
      </c>
      <c r="N7657">
        <v>9160</v>
      </c>
      <c r="O7657">
        <v>1645</v>
      </c>
      <c r="P7657" t="s">
        <v>18783</v>
      </c>
      <c r="Q7657" t="s">
        <v>15501</v>
      </c>
      <c r="R7657">
        <v>1</v>
      </c>
    </row>
    <row r="7658" spans="1:18" x14ac:dyDescent="0.15">
      <c r="A7658" s="1" t="s">
        <v>75714</v>
      </c>
      <c r="B7658" t="s">
        <v>75715</v>
      </c>
      <c r="C7658" t="s">
        <v>2165</v>
      </c>
      <c r="D7658" t="s">
        <v>96729</v>
      </c>
      <c r="E7658">
        <v>797</v>
      </c>
      <c r="F7658">
        <v>1865</v>
      </c>
      <c r="G7658">
        <v>3179</v>
      </c>
      <c r="H7658" t="s">
        <v>96578</v>
      </c>
      <c r="J7658" t="s">
        <v>75716</v>
      </c>
      <c r="K7658" s="2">
        <v>41366.335509259261</v>
      </c>
      <c r="L7658" s="3">
        <f t="shared" si="119"/>
        <v>41366</v>
      </c>
      <c r="M7658" t="s">
        <v>23</v>
      </c>
      <c r="N7658">
        <v>0</v>
      </c>
      <c r="O7658">
        <v>1</v>
      </c>
      <c r="P7658" t="s">
        <v>75717</v>
      </c>
      <c r="Q7658" t="s">
        <v>75718</v>
      </c>
      <c r="R7658">
        <v>1</v>
      </c>
    </row>
    <row r="7659" spans="1:18" x14ac:dyDescent="0.15">
      <c r="A7659" s="1" t="s">
        <v>75710</v>
      </c>
      <c r="B7659" t="s">
        <v>75711</v>
      </c>
      <c r="C7659" t="s">
        <v>94</v>
      </c>
      <c r="E7659">
        <v>407</v>
      </c>
      <c r="F7659">
        <v>1982</v>
      </c>
      <c r="G7659">
        <v>4469</v>
      </c>
      <c r="H7659" t="s">
        <v>96576</v>
      </c>
      <c r="J7659" t="s">
        <v>75712</v>
      </c>
      <c r="K7659" s="2">
        <v>41366.335590277777</v>
      </c>
      <c r="L7659" s="3">
        <f t="shared" si="119"/>
        <v>41366</v>
      </c>
      <c r="M7659" t="s">
        <v>535</v>
      </c>
      <c r="N7659">
        <v>0</v>
      </c>
      <c r="O7659">
        <v>0</v>
      </c>
      <c r="Q7659" t="s">
        <v>75713</v>
      </c>
      <c r="R7659">
        <v>1</v>
      </c>
    </row>
    <row r="7660" spans="1:18" x14ac:dyDescent="0.15">
      <c r="A7660" s="1" t="s">
        <v>18774</v>
      </c>
      <c r="B7660" t="s">
        <v>18775</v>
      </c>
      <c r="C7660" t="s">
        <v>27</v>
      </c>
      <c r="E7660">
        <v>1507</v>
      </c>
      <c r="F7660">
        <v>221</v>
      </c>
      <c r="G7660">
        <v>14403</v>
      </c>
      <c r="H7660" t="s">
        <v>96576</v>
      </c>
      <c r="J7660" t="s">
        <v>75705</v>
      </c>
      <c r="K7660" s="2">
        <v>41366.335659722223</v>
      </c>
      <c r="L7660" s="3">
        <f t="shared" si="119"/>
        <v>41366</v>
      </c>
      <c r="M7660" t="s">
        <v>169</v>
      </c>
      <c r="N7660">
        <v>0</v>
      </c>
      <c r="O7660">
        <v>0</v>
      </c>
      <c r="Q7660" t="s">
        <v>75648</v>
      </c>
      <c r="R7660">
        <v>1</v>
      </c>
    </row>
    <row r="7661" spans="1:18" x14ac:dyDescent="0.15">
      <c r="A7661" s="1" t="s">
        <v>75706</v>
      </c>
      <c r="B7661" t="s">
        <v>75707</v>
      </c>
      <c r="C7661" t="s">
        <v>94</v>
      </c>
      <c r="D7661" t="s">
        <v>96684</v>
      </c>
      <c r="E7661">
        <v>1470</v>
      </c>
      <c r="F7661">
        <v>267</v>
      </c>
      <c r="G7661">
        <v>955</v>
      </c>
      <c r="H7661" t="s">
        <v>96576</v>
      </c>
      <c r="J7661" t="s">
        <v>75708</v>
      </c>
      <c r="K7661" s="2">
        <v>41366.335659722223</v>
      </c>
      <c r="L7661" s="3">
        <f t="shared" si="119"/>
        <v>41366</v>
      </c>
      <c r="M7661" t="s">
        <v>545</v>
      </c>
      <c r="N7661">
        <v>0</v>
      </c>
      <c r="O7661">
        <v>0</v>
      </c>
      <c r="P7661" t="s">
        <v>75709</v>
      </c>
      <c r="Q7661" t="s">
        <v>75585</v>
      </c>
      <c r="R7661">
        <v>1</v>
      </c>
    </row>
    <row r="7662" spans="1:18" x14ac:dyDescent="0.15">
      <c r="A7662" s="1" t="s">
        <v>75701</v>
      </c>
      <c r="B7662" t="s">
        <v>75702</v>
      </c>
      <c r="C7662" t="s">
        <v>190</v>
      </c>
      <c r="D7662" t="s">
        <v>96844</v>
      </c>
      <c r="E7662">
        <v>274</v>
      </c>
      <c r="F7662">
        <v>209</v>
      </c>
      <c r="G7662">
        <v>4613</v>
      </c>
      <c r="H7662" t="s">
        <v>96576</v>
      </c>
      <c r="J7662" t="s">
        <v>75703</v>
      </c>
      <c r="K7662" s="2">
        <v>41366.335821759261</v>
      </c>
      <c r="L7662" s="3">
        <f t="shared" si="119"/>
        <v>41366</v>
      </c>
      <c r="M7662" t="s">
        <v>5329</v>
      </c>
      <c r="N7662">
        <v>0</v>
      </c>
      <c r="O7662">
        <v>0</v>
      </c>
      <c r="Q7662" t="s">
        <v>75704</v>
      </c>
      <c r="R7662">
        <v>1</v>
      </c>
    </row>
    <row r="7663" spans="1:18" x14ac:dyDescent="0.15">
      <c r="A7663" s="1" t="s">
        <v>18776</v>
      </c>
      <c r="B7663" t="s">
        <v>18777</v>
      </c>
      <c r="C7663" t="s">
        <v>190</v>
      </c>
      <c r="D7663" t="s">
        <v>96631</v>
      </c>
      <c r="E7663">
        <v>6464</v>
      </c>
      <c r="F7663">
        <v>707</v>
      </c>
      <c r="G7663">
        <v>3992</v>
      </c>
      <c r="H7663" t="s">
        <v>96575</v>
      </c>
      <c r="I7663" t="s">
        <v>18778</v>
      </c>
      <c r="J7663" t="s">
        <v>18779</v>
      </c>
      <c r="K7663" s="2">
        <v>41366.335879629631</v>
      </c>
      <c r="L7663" s="3">
        <f t="shared" si="119"/>
        <v>41366</v>
      </c>
      <c r="M7663" t="s">
        <v>18780</v>
      </c>
      <c r="N7663">
        <v>3</v>
      </c>
      <c r="O7663">
        <v>7</v>
      </c>
      <c r="Q7663" t="s">
        <v>18781</v>
      </c>
      <c r="R7663">
        <v>1</v>
      </c>
    </row>
    <row r="7664" spans="1:18" x14ac:dyDescent="0.15">
      <c r="A7664" s="1" t="s">
        <v>18770</v>
      </c>
      <c r="B7664" t="s">
        <v>18771</v>
      </c>
      <c r="C7664" t="s">
        <v>94</v>
      </c>
      <c r="E7664">
        <v>437</v>
      </c>
      <c r="F7664">
        <v>323</v>
      </c>
      <c r="G7664">
        <v>5085</v>
      </c>
      <c r="H7664" t="s">
        <v>96578</v>
      </c>
      <c r="J7664" t="s">
        <v>18772</v>
      </c>
      <c r="K7664" s="2">
        <v>41366.3359375</v>
      </c>
      <c r="L7664" s="3">
        <f t="shared" si="119"/>
        <v>41366</v>
      </c>
      <c r="M7664" t="s">
        <v>117</v>
      </c>
      <c r="N7664">
        <v>0</v>
      </c>
      <c r="O7664">
        <v>0</v>
      </c>
      <c r="Q7664" t="s">
        <v>18773</v>
      </c>
      <c r="R7664">
        <v>1</v>
      </c>
    </row>
    <row r="7665" spans="1:18" x14ac:dyDescent="0.15">
      <c r="A7665" s="1" t="s">
        <v>18765</v>
      </c>
      <c r="B7665" t="s">
        <v>18766</v>
      </c>
      <c r="C7665" t="s">
        <v>190</v>
      </c>
      <c r="D7665" t="s">
        <v>96644</v>
      </c>
      <c r="E7665">
        <v>7695</v>
      </c>
      <c r="F7665">
        <v>460</v>
      </c>
      <c r="G7665">
        <v>1697</v>
      </c>
      <c r="H7665" t="s">
        <v>96575</v>
      </c>
      <c r="I7665" t="s">
        <v>18767</v>
      </c>
      <c r="J7665" t="s">
        <v>18768</v>
      </c>
      <c r="K7665" s="2">
        <v>41366.335949074077</v>
      </c>
      <c r="L7665" s="3">
        <f t="shared" si="119"/>
        <v>41366</v>
      </c>
      <c r="M7665" t="s">
        <v>241</v>
      </c>
      <c r="N7665">
        <v>4</v>
      </c>
      <c r="O7665">
        <v>3</v>
      </c>
      <c r="Q7665" t="s">
        <v>18769</v>
      </c>
      <c r="R7665">
        <v>1</v>
      </c>
    </row>
    <row r="7666" spans="1:18" x14ac:dyDescent="0.15">
      <c r="A7666" s="1" t="s">
        <v>75697</v>
      </c>
      <c r="B7666" t="s">
        <v>75698</v>
      </c>
      <c r="C7666" t="s">
        <v>3479</v>
      </c>
      <c r="D7666" t="s">
        <v>96699</v>
      </c>
      <c r="E7666">
        <v>245</v>
      </c>
      <c r="F7666">
        <v>9</v>
      </c>
      <c r="G7666">
        <v>2259</v>
      </c>
      <c r="H7666" t="s">
        <v>96576</v>
      </c>
      <c r="J7666" t="s">
        <v>75699</v>
      </c>
      <c r="K7666" s="2">
        <v>41366.335960648146</v>
      </c>
      <c r="L7666" s="3">
        <f t="shared" si="119"/>
        <v>41366</v>
      </c>
      <c r="M7666" t="s">
        <v>84</v>
      </c>
      <c r="N7666">
        <v>0</v>
      </c>
      <c r="O7666">
        <v>0</v>
      </c>
      <c r="Q7666" t="s">
        <v>75700</v>
      </c>
      <c r="R7666">
        <v>1</v>
      </c>
    </row>
    <row r="7667" spans="1:18" x14ac:dyDescent="0.15">
      <c r="A7667" s="1" t="s">
        <v>75693</v>
      </c>
      <c r="B7667" t="s">
        <v>75694</v>
      </c>
      <c r="C7667" t="s">
        <v>2165</v>
      </c>
      <c r="D7667" t="s">
        <v>96842</v>
      </c>
      <c r="E7667">
        <v>42</v>
      </c>
      <c r="F7667">
        <v>82</v>
      </c>
      <c r="G7667">
        <v>94</v>
      </c>
      <c r="H7667" t="s">
        <v>96576</v>
      </c>
      <c r="J7667" t="s">
        <v>75695</v>
      </c>
      <c r="K7667" s="2">
        <v>41366.336018518516</v>
      </c>
      <c r="L7667" s="3">
        <f t="shared" si="119"/>
        <v>41366</v>
      </c>
      <c r="M7667" t="s">
        <v>370</v>
      </c>
      <c r="N7667">
        <v>3</v>
      </c>
      <c r="O7667">
        <v>3</v>
      </c>
      <c r="Q7667" t="s">
        <v>75696</v>
      </c>
      <c r="R7667">
        <v>1</v>
      </c>
    </row>
    <row r="7668" spans="1:18" x14ac:dyDescent="0.15">
      <c r="A7668" s="1" t="s">
        <v>18756</v>
      </c>
      <c r="B7668" t="s">
        <v>18757</v>
      </c>
      <c r="C7668" t="s">
        <v>94</v>
      </c>
      <c r="D7668" t="s">
        <v>96710</v>
      </c>
      <c r="E7668">
        <v>1153</v>
      </c>
      <c r="F7668">
        <v>558</v>
      </c>
      <c r="G7668">
        <v>14959</v>
      </c>
      <c r="H7668" t="s">
        <v>96578</v>
      </c>
      <c r="J7668" t="s">
        <v>18758</v>
      </c>
      <c r="K7668" s="2">
        <v>41366.336041666669</v>
      </c>
      <c r="L7668" s="3">
        <f t="shared" si="119"/>
        <v>41366</v>
      </c>
      <c r="M7668" t="s">
        <v>535</v>
      </c>
      <c r="N7668">
        <v>0</v>
      </c>
      <c r="O7668">
        <v>0</v>
      </c>
      <c r="P7668" t="s">
        <v>18759</v>
      </c>
      <c r="Q7668" t="s">
        <v>18760</v>
      </c>
      <c r="R7668">
        <v>1</v>
      </c>
    </row>
    <row r="7669" spans="1:18" x14ac:dyDescent="0.15">
      <c r="A7669" s="1" t="s">
        <v>18761</v>
      </c>
      <c r="B7669" t="s">
        <v>18762</v>
      </c>
      <c r="C7669" t="s">
        <v>131</v>
      </c>
      <c r="D7669" t="s">
        <v>96641</v>
      </c>
      <c r="E7669">
        <v>881</v>
      </c>
      <c r="F7669">
        <v>1044</v>
      </c>
      <c r="G7669">
        <v>5701</v>
      </c>
      <c r="H7669" t="s">
        <v>96578</v>
      </c>
      <c r="J7669" t="s">
        <v>18763</v>
      </c>
      <c r="K7669" s="2">
        <v>41366.336053240739</v>
      </c>
      <c r="L7669" s="3">
        <f t="shared" si="119"/>
        <v>41366</v>
      </c>
      <c r="M7669" t="s">
        <v>3328</v>
      </c>
      <c r="N7669">
        <v>0</v>
      </c>
      <c r="O7669">
        <v>0</v>
      </c>
      <c r="Q7669" t="s">
        <v>18764</v>
      </c>
      <c r="R7669">
        <v>1</v>
      </c>
    </row>
    <row r="7670" spans="1:18" x14ac:dyDescent="0.15">
      <c r="A7670" s="1" t="s">
        <v>10747</v>
      </c>
      <c r="B7670" t="s">
        <v>10748</v>
      </c>
      <c r="C7670" t="s">
        <v>344</v>
      </c>
      <c r="D7670" t="s">
        <v>96589</v>
      </c>
      <c r="E7670">
        <v>416</v>
      </c>
      <c r="F7670">
        <v>1782</v>
      </c>
      <c r="G7670">
        <v>1576</v>
      </c>
      <c r="H7670" t="s">
        <v>96576</v>
      </c>
      <c r="J7670" t="s">
        <v>18753</v>
      </c>
      <c r="K7670" s="2">
        <v>41366.336087962962</v>
      </c>
      <c r="L7670" s="3">
        <f t="shared" si="119"/>
        <v>41366</v>
      </c>
      <c r="M7670" t="s">
        <v>10673</v>
      </c>
      <c r="N7670">
        <v>3</v>
      </c>
      <c r="O7670">
        <v>0</v>
      </c>
      <c r="P7670" t="s">
        <v>18754</v>
      </c>
      <c r="Q7670" t="s">
        <v>18755</v>
      </c>
      <c r="R7670">
        <v>1</v>
      </c>
    </row>
    <row r="7671" spans="1:18" x14ac:dyDescent="0.15">
      <c r="A7671" s="1" t="s">
        <v>18748</v>
      </c>
      <c r="B7671" t="s">
        <v>18749</v>
      </c>
      <c r="C7671" t="s">
        <v>11046</v>
      </c>
      <c r="D7671" t="s">
        <v>96800</v>
      </c>
      <c r="E7671">
        <v>14272</v>
      </c>
      <c r="F7671">
        <v>1955</v>
      </c>
      <c r="G7671">
        <v>96794</v>
      </c>
      <c r="H7671" t="s">
        <v>96578</v>
      </c>
      <c r="J7671" t="s">
        <v>18750</v>
      </c>
      <c r="K7671" s="2">
        <v>41366.336087962962</v>
      </c>
      <c r="L7671" s="3">
        <f t="shared" si="119"/>
        <v>41366</v>
      </c>
      <c r="M7671" t="s">
        <v>63</v>
      </c>
      <c r="N7671">
        <v>0</v>
      </c>
      <c r="O7671">
        <v>0</v>
      </c>
      <c r="P7671" t="s">
        <v>18751</v>
      </c>
      <c r="Q7671" t="s">
        <v>18752</v>
      </c>
      <c r="R7671">
        <v>1</v>
      </c>
    </row>
    <row r="7672" spans="1:18" x14ac:dyDescent="0.15">
      <c r="A7672" s="1" t="s">
        <v>75689</v>
      </c>
      <c r="B7672" t="s">
        <v>75690</v>
      </c>
      <c r="C7672" t="s">
        <v>2165</v>
      </c>
      <c r="D7672" t="s">
        <v>96599</v>
      </c>
      <c r="E7672">
        <v>11</v>
      </c>
      <c r="F7672">
        <v>44</v>
      </c>
      <c r="G7672">
        <v>25</v>
      </c>
      <c r="H7672" t="s">
        <v>96576</v>
      </c>
      <c r="J7672" t="s">
        <v>75691</v>
      </c>
      <c r="K7672" s="2">
        <v>41366.336099537039</v>
      </c>
      <c r="L7672" s="3">
        <f t="shared" si="119"/>
        <v>41366</v>
      </c>
      <c r="M7672" t="s">
        <v>117</v>
      </c>
      <c r="N7672">
        <v>10</v>
      </c>
      <c r="O7672">
        <v>10</v>
      </c>
      <c r="Q7672" t="s">
        <v>75692</v>
      </c>
      <c r="R7672">
        <v>1</v>
      </c>
    </row>
    <row r="7673" spans="1:18" x14ac:dyDescent="0.15">
      <c r="A7673" s="1" t="s">
        <v>18743</v>
      </c>
      <c r="B7673" t="s">
        <v>18744</v>
      </c>
      <c r="C7673" t="s">
        <v>3085</v>
      </c>
      <c r="D7673" t="s">
        <v>96600</v>
      </c>
      <c r="E7673">
        <v>92</v>
      </c>
      <c r="F7673">
        <v>214</v>
      </c>
      <c r="G7673">
        <v>423</v>
      </c>
      <c r="H7673" t="s">
        <v>96576</v>
      </c>
      <c r="J7673" t="s">
        <v>18745</v>
      </c>
      <c r="K7673" s="2">
        <v>41366.336122685185</v>
      </c>
      <c r="L7673" s="3">
        <f t="shared" si="119"/>
        <v>41366</v>
      </c>
      <c r="M7673" t="s">
        <v>7591</v>
      </c>
      <c r="N7673">
        <v>0</v>
      </c>
      <c r="O7673">
        <v>0</v>
      </c>
      <c r="P7673" t="s">
        <v>18746</v>
      </c>
      <c r="Q7673" t="s">
        <v>18747</v>
      </c>
      <c r="R7673">
        <v>1</v>
      </c>
    </row>
    <row r="7674" spans="1:18" x14ac:dyDescent="0.15">
      <c r="A7674" s="1" t="s">
        <v>18739</v>
      </c>
      <c r="B7674" t="s">
        <v>18740</v>
      </c>
      <c r="C7674" t="s">
        <v>344</v>
      </c>
      <c r="D7674" t="s">
        <v>96671</v>
      </c>
      <c r="E7674">
        <v>327</v>
      </c>
      <c r="F7674">
        <v>476</v>
      </c>
      <c r="G7674">
        <v>1088</v>
      </c>
      <c r="H7674" t="s">
        <v>96578</v>
      </c>
      <c r="J7674" t="s">
        <v>18741</v>
      </c>
      <c r="K7674" s="2">
        <v>41366.336134259262</v>
      </c>
      <c r="L7674" s="3">
        <f t="shared" si="119"/>
        <v>41366</v>
      </c>
      <c r="M7674" t="s">
        <v>4377</v>
      </c>
      <c r="N7674">
        <v>0</v>
      </c>
      <c r="O7674">
        <v>31</v>
      </c>
      <c r="Q7674" t="s">
        <v>18742</v>
      </c>
      <c r="R7674">
        <v>1</v>
      </c>
    </row>
    <row r="7675" spans="1:18" x14ac:dyDescent="0.15">
      <c r="A7675" s="1" t="s">
        <v>18734</v>
      </c>
      <c r="B7675" t="s">
        <v>18735</v>
      </c>
      <c r="C7675" t="s">
        <v>131</v>
      </c>
      <c r="D7675" t="s">
        <v>96641</v>
      </c>
      <c r="E7675">
        <v>540445</v>
      </c>
      <c r="F7675">
        <v>752</v>
      </c>
      <c r="G7675">
        <v>36161</v>
      </c>
      <c r="H7675" t="s">
        <v>96574</v>
      </c>
      <c r="I7675" t="s">
        <v>18736</v>
      </c>
      <c r="J7675" t="s">
        <v>18737</v>
      </c>
      <c r="K7675" s="2">
        <v>41366.336157407408</v>
      </c>
      <c r="L7675" s="3">
        <f t="shared" si="119"/>
        <v>41366</v>
      </c>
      <c r="M7675" t="s">
        <v>84</v>
      </c>
      <c r="N7675">
        <v>3</v>
      </c>
      <c r="O7675">
        <v>0</v>
      </c>
      <c r="Q7675" t="s">
        <v>18738</v>
      </c>
      <c r="R7675">
        <v>1</v>
      </c>
    </row>
    <row r="7676" spans="1:18" x14ac:dyDescent="0.15">
      <c r="A7676" s="1" t="s">
        <v>18728</v>
      </c>
      <c r="B7676" t="s">
        <v>18729</v>
      </c>
      <c r="C7676" t="s">
        <v>271</v>
      </c>
      <c r="D7676" t="s">
        <v>96648</v>
      </c>
      <c r="E7676">
        <v>426</v>
      </c>
      <c r="F7676">
        <v>849</v>
      </c>
      <c r="G7676">
        <v>7073</v>
      </c>
      <c r="H7676" t="s">
        <v>96578</v>
      </c>
      <c r="J7676" t="s">
        <v>18730</v>
      </c>
      <c r="K7676" s="2">
        <v>41366.336354166669</v>
      </c>
      <c r="L7676" s="3">
        <f t="shared" si="119"/>
        <v>41366</v>
      </c>
      <c r="M7676" t="s">
        <v>241</v>
      </c>
      <c r="N7676">
        <v>1</v>
      </c>
      <c r="O7676">
        <v>3</v>
      </c>
      <c r="P7676" t="s">
        <v>18731</v>
      </c>
      <c r="Q7676" t="s">
        <v>18732</v>
      </c>
      <c r="R7676">
        <v>1</v>
      </c>
    </row>
    <row r="7677" spans="1:18" x14ac:dyDescent="0.15">
      <c r="A7677" s="1" t="s">
        <v>75684</v>
      </c>
      <c r="B7677" t="s">
        <v>75685</v>
      </c>
      <c r="C7677" t="s">
        <v>2165</v>
      </c>
      <c r="D7677" t="s">
        <v>96601</v>
      </c>
      <c r="E7677">
        <v>244</v>
      </c>
      <c r="F7677">
        <v>68</v>
      </c>
      <c r="G7677">
        <v>2618</v>
      </c>
      <c r="H7677" t="s">
        <v>96576</v>
      </c>
      <c r="J7677" t="s">
        <v>75686</v>
      </c>
      <c r="K7677" s="2">
        <v>41366.336377314816</v>
      </c>
      <c r="L7677" s="3">
        <f t="shared" si="119"/>
        <v>41366</v>
      </c>
      <c r="M7677" t="s">
        <v>84</v>
      </c>
      <c r="N7677">
        <v>0</v>
      </c>
      <c r="O7677">
        <v>0</v>
      </c>
      <c r="Q7677" t="s">
        <v>75687</v>
      </c>
      <c r="R7677">
        <v>1</v>
      </c>
    </row>
    <row r="7678" spans="1:18" x14ac:dyDescent="0.15">
      <c r="A7678" s="1" t="s">
        <v>18724</v>
      </c>
      <c r="B7678" t="s">
        <v>18725</v>
      </c>
      <c r="C7678" t="s">
        <v>131</v>
      </c>
      <c r="D7678" t="s">
        <v>96641</v>
      </c>
      <c r="E7678">
        <v>567</v>
      </c>
      <c r="F7678">
        <v>253</v>
      </c>
      <c r="G7678">
        <v>3862</v>
      </c>
      <c r="H7678" t="s">
        <v>96576</v>
      </c>
      <c r="J7678" t="s">
        <v>18726</v>
      </c>
      <c r="K7678" s="2">
        <v>41366.336446759262</v>
      </c>
      <c r="L7678" s="3">
        <f t="shared" si="119"/>
        <v>41366</v>
      </c>
      <c r="M7678" t="s">
        <v>370</v>
      </c>
      <c r="N7678">
        <v>0</v>
      </c>
      <c r="O7678">
        <v>0</v>
      </c>
      <c r="Q7678" t="s">
        <v>18727</v>
      </c>
      <c r="R7678">
        <v>1</v>
      </c>
    </row>
    <row r="7679" spans="1:18" x14ac:dyDescent="0.15">
      <c r="A7679" s="1" t="s">
        <v>75678</v>
      </c>
      <c r="B7679" t="s">
        <v>75679</v>
      </c>
      <c r="C7679" t="s">
        <v>344</v>
      </c>
      <c r="D7679" t="s">
        <v>96893</v>
      </c>
      <c r="E7679">
        <v>418</v>
      </c>
      <c r="F7679">
        <v>974</v>
      </c>
      <c r="G7679">
        <v>3284</v>
      </c>
      <c r="H7679" t="s">
        <v>96578</v>
      </c>
      <c r="J7679" t="s">
        <v>75680</v>
      </c>
      <c r="K7679" s="2">
        <v>41366.336458333331</v>
      </c>
      <c r="L7679" s="3">
        <f t="shared" si="119"/>
        <v>41366</v>
      </c>
      <c r="M7679" t="s">
        <v>238</v>
      </c>
      <c r="N7679">
        <v>0</v>
      </c>
      <c r="O7679">
        <v>0</v>
      </c>
      <c r="P7679" t="s">
        <v>75681</v>
      </c>
      <c r="Q7679" t="s">
        <v>75682</v>
      </c>
      <c r="R7679">
        <v>1</v>
      </c>
    </row>
    <row r="7680" spans="1:18" x14ac:dyDescent="0.15">
      <c r="A7680" s="1" t="s">
        <v>75673</v>
      </c>
      <c r="B7680" t="s">
        <v>75674</v>
      </c>
      <c r="C7680" t="s">
        <v>110</v>
      </c>
      <c r="D7680" t="s">
        <v>96596</v>
      </c>
      <c r="E7680">
        <v>70</v>
      </c>
      <c r="F7680">
        <v>78</v>
      </c>
      <c r="G7680">
        <v>882</v>
      </c>
      <c r="H7680" t="s">
        <v>96576</v>
      </c>
      <c r="J7680" t="s">
        <v>75675</v>
      </c>
      <c r="K7680" s="2">
        <v>41366.336516203701</v>
      </c>
      <c r="L7680" s="3">
        <f t="shared" si="119"/>
        <v>41366</v>
      </c>
      <c r="M7680" t="s">
        <v>75676</v>
      </c>
      <c r="N7680">
        <v>1</v>
      </c>
      <c r="O7680">
        <v>1</v>
      </c>
      <c r="Q7680" t="s">
        <v>75677</v>
      </c>
      <c r="R7680">
        <v>1</v>
      </c>
    </row>
    <row r="7681" spans="1:18" x14ac:dyDescent="0.15">
      <c r="A7681" s="1" t="s">
        <v>18719</v>
      </c>
      <c r="B7681" t="s">
        <v>18720</v>
      </c>
      <c r="C7681" t="s">
        <v>131</v>
      </c>
      <c r="D7681" t="s">
        <v>96666</v>
      </c>
      <c r="E7681">
        <v>714</v>
      </c>
      <c r="F7681">
        <v>67</v>
      </c>
      <c r="G7681">
        <v>5661</v>
      </c>
      <c r="H7681" t="s">
        <v>96576</v>
      </c>
      <c r="J7681" t="s">
        <v>18721</v>
      </c>
      <c r="K7681" s="2">
        <v>41366.336574074077</v>
      </c>
      <c r="L7681" s="3">
        <f t="shared" si="119"/>
        <v>41366</v>
      </c>
      <c r="M7681" t="s">
        <v>117</v>
      </c>
      <c r="N7681">
        <v>0</v>
      </c>
      <c r="O7681">
        <v>0</v>
      </c>
      <c r="Q7681" t="s">
        <v>18722</v>
      </c>
      <c r="R7681">
        <v>1</v>
      </c>
    </row>
    <row r="7682" spans="1:18" x14ac:dyDescent="0.15">
      <c r="A7682" s="1" t="s">
        <v>75669</v>
      </c>
      <c r="B7682" t="s">
        <v>75670</v>
      </c>
      <c r="C7682" t="s">
        <v>27</v>
      </c>
      <c r="E7682">
        <v>83</v>
      </c>
      <c r="F7682">
        <v>103</v>
      </c>
      <c r="G7682">
        <v>236</v>
      </c>
      <c r="H7682" t="s">
        <v>96576</v>
      </c>
      <c r="J7682" t="s">
        <v>75671</v>
      </c>
      <c r="K7682" s="2">
        <v>41366.336574074077</v>
      </c>
      <c r="L7682" s="3">
        <f t="shared" si="119"/>
        <v>41366</v>
      </c>
      <c r="M7682" t="s">
        <v>117</v>
      </c>
      <c r="N7682">
        <v>0</v>
      </c>
      <c r="O7682">
        <v>0</v>
      </c>
      <c r="Q7682" t="s">
        <v>75672</v>
      </c>
      <c r="R7682">
        <v>1</v>
      </c>
    </row>
    <row r="7683" spans="1:18" x14ac:dyDescent="0.15">
      <c r="A7683" s="1" t="s">
        <v>75664</v>
      </c>
      <c r="B7683" t="s">
        <v>75665</v>
      </c>
      <c r="C7683" t="s">
        <v>2165</v>
      </c>
      <c r="D7683" t="s">
        <v>96601</v>
      </c>
      <c r="E7683">
        <v>6689</v>
      </c>
      <c r="F7683">
        <v>647</v>
      </c>
      <c r="G7683">
        <v>8104</v>
      </c>
      <c r="H7683" t="s">
        <v>96578</v>
      </c>
      <c r="J7683" t="s">
        <v>75666</v>
      </c>
      <c r="K7683" s="2">
        <v>41366.336631944447</v>
      </c>
      <c r="L7683" s="3">
        <f t="shared" ref="L7683:L7746" si="120">INT(K7683)</f>
        <v>41366</v>
      </c>
      <c r="M7683" t="s">
        <v>4697</v>
      </c>
      <c r="N7683">
        <v>0</v>
      </c>
      <c r="O7683">
        <v>0</v>
      </c>
      <c r="P7683" t="s">
        <v>75667</v>
      </c>
      <c r="Q7683" t="s">
        <v>75668</v>
      </c>
      <c r="R7683">
        <v>1</v>
      </c>
    </row>
    <row r="7684" spans="1:18" x14ac:dyDescent="0.15">
      <c r="A7684" s="1" t="s">
        <v>18715</v>
      </c>
      <c r="B7684" t="s">
        <v>18716</v>
      </c>
      <c r="C7684" t="s">
        <v>27</v>
      </c>
      <c r="E7684">
        <v>13089</v>
      </c>
      <c r="F7684">
        <v>1549</v>
      </c>
      <c r="G7684">
        <v>4141</v>
      </c>
      <c r="H7684" t="s">
        <v>96576</v>
      </c>
      <c r="J7684" t="s">
        <v>18717</v>
      </c>
      <c r="K7684" s="2">
        <v>41366.336643518516</v>
      </c>
      <c r="L7684" s="3">
        <f t="shared" si="120"/>
        <v>41366</v>
      </c>
      <c r="M7684" t="s">
        <v>117</v>
      </c>
      <c r="N7684">
        <v>0</v>
      </c>
      <c r="O7684">
        <v>0</v>
      </c>
      <c r="Q7684" t="s">
        <v>18718</v>
      </c>
      <c r="R7684">
        <v>1</v>
      </c>
    </row>
    <row r="7685" spans="1:18" x14ac:dyDescent="0.15">
      <c r="A7685" s="1" t="s">
        <v>75575</v>
      </c>
      <c r="B7685" t="s">
        <v>75576</v>
      </c>
      <c r="C7685" t="s">
        <v>1005</v>
      </c>
      <c r="D7685" t="s">
        <v>96618</v>
      </c>
      <c r="E7685">
        <v>954</v>
      </c>
      <c r="F7685">
        <v>12</v>
      </c>
      <c r="G7685">
        <v>9147</v>
      </c>
      <c r="H7685" t="s">
        <v>96576</v>
      </c>
      <c r="J7685" t="s">
        <v>75662</v>
      </c>
      <c r="K7685" s="2">
        <v>41366.336689814816</v>
      </c>
      <c r="L7685" s="3">
        <f t="shared" si="120"/>
        <v>41366</v>
      </c>
      <c r="M7685" t="s">
        <v>545</v>
      </c>
      <c r="N7685">
        <v>0</v>
      </c>
      <c r="O7685">
        <v>0</v>
      </c>
      <c r="Q7685" t="s">
        <v>75663</v>
      </c>
      <c r="R7685">
        <v>1</v>
      </c>
    </row>
    <row r="7686" spans="1:18" x14ac:dyDescent="0.15">
      <c r="A7686" s="1" t="s">
        <v>75658</v>
      </c>
      <c r="B7686" t="s">
        <v>75659</v>
      </c>
      <c r="C7686" t="s">
        <v>344</v>
      </c>
      <c r="D7686" t="s">
        <v>96639</v>
      </c>
      <c r="E7686">
        <v>37409</v>
      </c>
      <c r="F7686">
        <v>525</v>
      </c>
      <c r="G7686">
        <v>7981</v>
      </c>
      <c r="H7686" t="s">
        <v>96576</v>
      </c>
      <c r="J7686" t="s">
        <v>75660</v>
      </c>
      <c r="K7686" s="2">
        <v>41366.336770833332</v>
      </c>
      <c r="L7686" s="3">
        <f t="shared" si="120"/>
        <v>41366</v>
      </c>
      <c r="M7686" t="s">
        <v>360</v>
      </c>
      <c r="N7686">
        <v>62</v>
      </c>
      <c r="O7686">
        <v>26</v>
      </c>
      <c r="Q7686" t="s">
        <v>75661</v>
      </c>
      <c r="R7686">
        <v>1</v>
      </c>
    </row>
    <row r="7687" spans="1:18" x14ac:dyDescent="0.15">
      <c r="A7687" s="1" t="s">
        <v>3053</v>
      </c>
      <c r="B7687" t="s">
        <v>1286</v>
      </c>
      <c r="C7687" t="s">
        <v>344</v>
      </c>
      <c r="D7687" t="s">
        <v>96639</v>
      </c>
      <c r="E7687">
        <v>7312070</v>
      </c>
      <c r="F7687">
        <v>2002</v>
      </c>
      <c r="G7687">
        <v>62333</v>
      </c>
      <c r="H7687" t="s">
        <v>96574</v>
      </c>
      <c r="I7687" t="s">
        <v>3054</v>
      </c>
      <c r="J7687" t="s">
        <v>18712</v>
      </c>
      <c r="K7687" s="2">
        <v>41366.336851851855</v>
      </c>
      <c r="L7687" s="3">
        <f t="shared" si="120"/>
        <v>41366</v>
      </c>
      <c r="M7687" t="s">
        <v>84</v>
      </c>
      <c r="N7687">
        <v>318</v>
      </c>
      <c r="O7687">
        <v>74</v>
      </c>
      <c r="P7687" t="s">
        <v>18713</v>
      </c>
      <c r="Q7687" t="s">
        <v>18714</v>
      </c>
      <c r="R7687">
        <v>1</v>
      </c>
    </row>
    <row r="7688" spans="1:18" x14ac:dyDescent="0.15">
      <c r="A7688" s="1" t="s">
        <v>75653</v>
      </c>
      <c r="B7688" t="s">
        <v>75654</v>
      </c>
      <c r="C7688" t="s">
        <v>94</v>
      </c>
      <c r="D7688" t="s">
        <v>96809</v>
      </c>
      <c r="E7688">
        <v>3130</v>
      </c>
      <c r="F7688">
        <v>1975</v>
      </c>
      <c r="G7688">
        <v>7786</v>
      </c>
      <c r="H7688" t="s">
        <v>96575</v>
      </c>
      <c r="I7688" t="s">
        <v>75655</v>
      </c>
      <c r="J7688" t="s">
        <v>75656</v>
      </c>
      <c r="K7688" s="2">
        <v>41366.336886574078</v>
      </c>
      <c r="L7688" s="3">
        <f t="shared" si="120"/>
        <v>41366</v>
      </c>
      <c r="M7688" t="s">
        <v>84</v>
      </c>
      <c r="N7688">
        <v>20</v>
      </c>
      <c r="O7688">
        <v>7</v>
      </c>
      <c r="Q7688" t="s">
        <v>75657</v>
      </c>
      <c r="R7688">
        <v>1</v>
      </c>
    </row>
    <row r="7689" spans="1:18" x14ac:dyDescent="0.15">
      <c r="A7689" s="1" t="s">
        <v>18706</v>
      </c>
      <c r="B7689" t="s">
        <v>18707</v>
      </c>
      <c r="C7689" t="s">
        <v>344</v>
      </c>
      <c r="D7689" t="s">
        <v>96639</v>
      </c>
      <c r="E7689">
        <v>104870</v>
      </c>
      <c r="F7689">
        <v>473</v>
      </c>
      <c r="G7689">
        <v>12102</v>
      </c>
      <c r="H7689" t="s">
        <v>96579</v>
      </c>
      <c r="I7689" t="s">
        <v>18708</v>
      </c>
      <c r="J7689" t="s">
        <v>18709</v>
      </c>
      <c r="K7689" s="2">
        <v>41366.33693287037</v>
      </c>
      <c r="L7689" s="3">
        <f t="shared" si="120"/>
        <v>41366</v>
      </c>
      <c r="M7689" t="s">
        <v>69</v>
      </c>
      <c r="N7689">
        <v>59</v>
      </c>
      <c r="O7689">
        <v>9</v>
      </c>
      <c r="P7689" t="s">
        <v>18710</v>
      </c>
      <c r="Q7689" t="s">
        <v>18711</v>
      </c>
      <c r="R7689">
        <v>1</v>
      </c>
    </row>
    <row r="7690" spans="1:18" x14ac:dyDescent="0.15">
      <c r="A7690" s="1" t="s">
        <v>75649</v>
      </c>
      <c r="B7690" t="s">
        <v>75650</v>
      </c>
      <c r="C7690" t="s">
        <v>344</v>
      </c>
      <c r="D7690" t="s">
        <v>96620</v>
      </c>
      <c r="E7690">
        <v>502</v>
      </c>
      <c r="F7690">
        <v>323</v>
      </c>
      <c r="G7690">
        <v>4664</v>
      </c>
      <c r="H7690" t="s">
        <v>96576</v>
      </c>
      <c r="J7690" t="s">
        <v>75651</v>
      </c>
      <c r="K7690" s="2">
        <v>41366.33693287037</v>
      </c>
      <c r="L7690" s="3">
        <f t="shared" si="120"/>
        <v>41366</v>
      </c>
      <c r="M7690" t="s">
        <v>241</v>
      </c>
      <c r="N7690">
        <v>0</v>
      </c>
      <c r="O7690">
        <v>0</v>
      </c>
      <c r="Q7690" t="s">
        <v>75652</v>
      </c>
      <c r="R7690">
        <v>1</v>
      </c>
    </row>
    <row r="7691" spans="1:18" x14ac:dyDescent="0.15">
      <c r="A7691" s="1" t="s">
        <v>18701</v>
      </c>
      <c r="B7691" t="s">
        <v>18702</v>
      </c>
      <c r="C7691" t="s">
        <v>344</v>
      </c>
      <c r="E7691">
        <v>75</v>
      </c>
      <c r="F7691">
        <v>60</v>
      </c>
      <c r="G7691">
        <v>557</v>
      </c>
      <c r="H7691" t="s">
        <v>96576</v>
      </c>
      <c r="J7691" t="s">
        <v>18703</v>
      </c>
      <c r="K7691" s="2">
        <v>41366.33699074074</v>
      </c>
      <c r="L7691" s="3">
        <f t="shared" si="120"/>
        <v>41366</v>
      </c>
      <c r="M7691" t="s">
        <v>63</v>
      </c>
      <c r="N7691">
        <v>0</v>
      </c>
      <c r="O7691">
        <v>0</v>
      </c>
      <c r="P7691" t="s">
        <v>18704</v>
      </c>
      <c r="Q7691" t="s">
        <v>18705</v>
      </c>
      <c r="R7691">
        <v>1</v>
      </c>
    </row>
    <row r="7692" spans="1:18" x14ac:dyDescent="0.15">
      <c r="A7692" s="1" t="s">
        <v>18560</v>
      </c>
      <c r="B7692" t="s">
        <v>18561</v>
      </c>
      <c r="C7692" t="s">
        <v>586</v>
      </c>
      <c r="E7692">
        <v>417</v>
      </c>
      <c r="F7692">
        <v>39</v>
      </c>
      <c r="G7692">
        <v>2213</v>
      </c>
      <c r="H7692" t="s">
        <v>96575</v>
      </c>
      <c r="I7692" t="s">
        <v>18562</v>
      </c>
      <c r="J7692" t="s">
        <v>18699</v>
      </c>
      <c r="K7692" s="2">
        <v>41366.337013888886</v>
      </c>
      <c r="L7692" s="3">
        <f t="shared" si="120"/>
        <v>41366</v>
      </c>
      <c r="M7692" t="s">
        <v>117</v>
      </c>
      <c r="N7692">
        <v>0</v>
      </c>
      <c r="O7692">
        <v>0</v>
      </c>
      <c r="Q7692" t="s">
        <v>18700</v>
      </c>
      <c r="R7692">
        <v>1</v>
      </c>
    </row>
    <row r="7693" spans="1:18" x14ac:dyDescent="0.15">
      <c r="A7693" s="1" t="s">
        <v>12102</v>
      </c>
      <c r="B7693" t="s">
        <v>12103</v>
      </c>
      <c r="C7693" t="s">
        <v>2703</v>
      </c>
      <c r="D7693" t="s">
        <v>96722</v>
      </c>
      <c r="E7693">
        <v>1399826</v>
      </c>
      <c r="F7693">
        <v>1965</v>
      </c>
      <c r="G7693">
        <v>52918</v>
      </c>
      <c r="H7693" t="s">
        <v>96574</v>
      </c>
      <c r="I7693" t="s">
        <v>12104</v>
      </c>
      <c r="J7693" t="s">
        <v>18695</v>
      </c>
      <c r="K7693" s="2">
        <v>41366.337152777778</v>
      </c>
      <c r="L7693" s="3">
        <f t="shared" si="120"/>
        <v>41366</v>
      </c>
      <c r="M7693" t="s">
        <v>84</v>
      </c>
      <c r="N7693">
        <v>3</v>
      </c>
      <c r="O7693">
        <v>4</v>
      </c>
      <c r="P7693" t="s">
        <v>18696</v>
      </c>
      <c r="Q7693" t="s">
        <v>18697</v>
      </c>
      <c r="R7693">
        <v>1</v>
      </c>
    </row>
    <row r="7694" spans="1:18" x14ac:dyDescent="0.15">
      <c r="A7694" s="1" t="s">
        <v>9251</v>
      </c>
      <c r="B7694" t="s">
        <v>9252</v>
      </c>
      <c r="C7694" t="s">
        <v>27</v>
      </c>
      <c r="E7694">
        <v>889</v>
      </c>
      <c r="F7694">
        <v>1774</v>
      </c>
      <c r="G7694">
        <v>3754</v>
      </c>
      <c r="H7694" t="s">
        <v>96576</v>
      </c>
      <c r="J7694" t="s">
        <v>18692</v>
      </c>
      <c r="K7694" s="2">
        <v>41366.337152777778</v>
      </c>
      <c r="L7694" s="3">
        <f t="shared" si="120"/>
        <v>41366</v>
      </c>
      <c r="M7694" t="s">
        <v>888</v>
      </c>
      <c r="N7694">
        <v>0</v>
      </c>
      <c r="O7694">
        <v>0</v>
      </c>
      <c r="P7694" t="s">
        <v>18693</v>
      </c>
      <c r="Q7694" t="s">
        <v>18694</v>
      </c>
      <c r="R7694">
        <v>1</v>
      </c>
    </row>
    <row r="7695" spans="1:18" x14ac:dyDescent="0.15">
      <c r="A7695" s="1" t="s">
        <v>75645</v>
      </c>
      <c r="B7695" t="s">
        <v>75646</v>
      </c>
      <c r="C7695" t="s">
        <v>2165</v>
      </c>
      <c r="D7695" t="s">
        <v>96601</v>
      </c>
      <c r="E7695">
        <v>42</v>
      </c>
      <c r="F7695">
        <v>16</v>
      </c>
      <c r="G7695">
        <v>343</v>
      </c>
      <c r="H7695" t="s">
        <v>96576</v>
      </c>
      <c r="J7695" t="s">
        <v>75647</v>
      </c>
      <c r="K7695" s="2">
        <v>41366.337175925924</v>
      </c>
      <c r="L7695" s="3">
        <f t="shared" si="120"/>
        <v>41366</v>
      </c>
      <c r="M7695" t="s">
        <v>169</v>
      </c>
      <c r="N7695">
        <v>2</v>
      </c>
      <c r="O7695">
        <v>2</v>
      </c>
      <c r="Q7695" t="s">
        <v>75648</v>
      </c>
      <c r="R7695">
        <v>1</v>
      </c>
    </row>
    <row r="7696" spans="1:18" x14ac:dyDescent="0.15">
      <c r="A7696" s="1" t="s">
        <v>18624</v>
      </c>
      <c r="B7696" t="s">
        <v>18625</v>
      </c>
      <c r="C7696" t="s">
        <v>27481</v>
      </c>
      <c r="D7696" t="s">
        <v>96707</v>
      </c>
      <c r="E7696">
        <v>32</v>
      </c>
      <c r="F7696">
        <v>31</v>
      </c>
      <c r="G7696">
        <v>268</v>
      </c>
      <c r="H7696" t="s">
        <v>96576</v>
      </c>
      <c r="J7696" t="s">
        <v>18690</v>
      </c>
      <c r="K7696" s="2">
        <v>41366.337187500001</v>
      </c>
      <c r="L7696" s="3">
        <f t="shared" si="120"/>
        <v>41366</v>
      </c>
      <c r="M7696" t="s">
        <v>197</v>
      </c>
      <c r="N7696">
        <v>0</v>
      </c>
      <c r="O7696">
        <v>0</v>
      </c>
      <c r="Q7696" t="s">
        <v>18691</v>
      </c>
      <c r="R7696">
        <v>1</v>
      </c>
    </row>
    <row r="7697" spans="1:18" x14ac:dyDescent="0.15">
      <c r="A7697" s="1" t="s">
        <v>75641</v>
      </c>
      <c r="B7697" t="s">
        <v>75642</v>
      </c>
      <c r="C7697" t="s">
        <v>131</v>
      </c>
      <c r="D7697" t="s">
        <v>96666</v>
      </c>
      <c r="E7697">
        <v>441</v>
      </c>
      <c r="F7697">
        <v>372</v>
      </c>
      <c r="G7697">
        <v>4909</v>
      </c>
      <c r="H7697" t="s">
        <v>96578</v>
      </c>
      <c r="J7697" t="s">
        <v>75643</v>
      </c>
      <c r="K7697" s="2">
        <v>41366.337233796294</v>
      </c>
      <c r="L7697" s="3">
        <f t="shared" si="120"/>
        <v>41366</v>
      </c>
      <c r="M7697" t="s">
        <v>815</v>
      </c>
      <c r="N7697">
        <v>0</v>
      </c>
      <c r="O7697">
        <v>0</v>
      </c>
      <c r="Q7697" t="s">
        <v>75644</v>
      </c>
      <c r="R7697">
        <v>1</v>
      </c>
    </row>
    <row r="7698" spans="1:18" x14ac:dyDescent="0.15">
      <c r="A7698" s="1" t="s">
        <v>18685</v>
      </c>
      <c r="B7698" t="s">
        <v>18686</v>
      </c>
      <c r="C7698" t="s">
        <v>344</v>
      </c>
      <c r="E7698">
        <v>64757</v>
      </c>
      <c r="F7698">
        <v>139</v>
      </c>
      <c r="G7698">
        <v>21260</v>
      </c>
      <c r="H7698" t="s">
        <v>96574</v>
      </c>
      <c r="I7698" t="s">
        <v>18687</v>
      </c>
      <c r="J7698" t="s">
        <v>18688</v>
      </c>
      <c r="K7698" s="2">
        <v>41366.337256944447</v>
      </c>
      <c r="L7698" s="3">
        <f t="shared" si="120"/>
        <v>41366</v>
      </c>
      <c r="M7698" t="s">
        <v>69</v>
      </c>
      <c r="N7698">
        <v>0</v>
      </c>
      <c r="O7698">
        <v>0</v>
      </c>
      <c r="Q7698" t="s">
        <v>18689</v>
      </c>
      <c r="R7698">
        <v>1</v>
      </c>
    </row>
    <row r="7699" spans="1:18" x14ac:dyDescent="0.15">
      <c r="A7699" s="1" t="s">
        <v>75637</v>
      </c>
      <c r="B7699" t="s">
        <v>75638</v>
      </c>
      <c r="C7699" t="s">
        <v>344</v>
      </c>
      <c r="D7699" t="s">
        <v>96589</v>
      </c>
      <c r="E7699">
        <v>92</v>
      </c>
      <c r="F7699">
        <v>18</v>
      </c>
      <c r="G7699">
        <v>523</v>
      </c>
      <c r="H7699" t="s">
        <v>96576</v>
      </c>
      <c r="J7699" t="s">
        <v>75639</v>
      </c>
      <c r="K7699" s="2">
        <v>41366.337291666663</v>
      </c>
      <c r="L7699" s="3">
        <f t="shared" si="120"/>
        <v>41366</v>
      </c>
      <c r="M7699" t="s">
        <v>23</v>
      </c>
      <c r="N7699">
        <v>0</v>
      </c>
      <c r="O7699">
        <v>0</v>
      </c>
      <c r="Q7699" t="s">
        <v>75640</v>
      </c>
      <c r="R7699">
        <v>1</v>
      </c>
    </row>
    <row r="7700" spans="1:18" x14ac:dyDescent="0.15">
      <c r="A7700" s="1" t="s">
        <v>18679</v>
      </c>
      <c r="B7700" t="s">
        <v>18680</v>
      </c>
      <c r="C7700" t="s">
        <v>190</v>
      </c>
      <c r="D7700" t="s">
        <v>96592</v>
      </c>
      <c r="E7700">
        <v>366</v>
      </c>
      <c r="F7700">
        <v>52</v>
      </c>
      <c r="G7700">
        <v>6000</v>
      </c>
      <c r="H7700" t="s">
        <v>96576</v>
      </c>
      <c r="J7700" t="s">
        <v>18681</v>
      </c>
      <c r="K7700" s="2">
        <v>41366.337337962963</v>
      </c>
      <c r="L7700" s="3">
        <f t="shared" si="120"/>
        <v>41366</v>
      </c>
      <c r="M7700" t="s">
        <v>10019</v>
      </c>
      <c r="N7700">
        <v>0</v>
      </c>
      <c r="O7700">
        <v>0</v>
      </c>
      <c r="P7700" t="s">
        <v>18682</v>
      </c>
      <c r="Q7700" t="s">
        <v>18683</v>
      </c>
      <c r="R7700">
        <v>1</v>
      </c>
    </row>
    <row r="7701" spans="1:18" x14ac:dyDescent="0.15">
      <c r="A7701" s="1" t="s">
        <v>18675</v>
      </c>
      <c r="B7701" t="s">
        <v>18676</v>
      </c>
      <c r="C7701" t="s">
        <v>853</v>
      </c>
      <c r="E7701">
        <v>4475</v>
      </c>
      <c r="F7701">
        <v>1994</v>
      </c>
      <c r="G7701">
        <v>10512</v>
      </c>
      <c r="H7701" t="s">
        <v>96576</v>
      </c>
      <c r="J7701" t="s">
        <v>18677</v>
      </c>
      <c r="K7701" s="2">
        <v>41366.337361111109</v>
      </c>
      <c r="L7701" s="3">
        <f t="shared" si="120"/>
        <v>41366</v>
      </c>
      <c r="M7701" t="s">
        <v>63</v>
      </c>
      <c r="N7701">
        <v>1</v>
      </c>
      <c r="O7701">
        <v>0</v>
      </c>
      <c r="Q7701" t="s">
        <v>18678</v>
      </c>
      <c r="R7701">
        <v>1</v>
      </c>
    </row>
    <row r="7702" spans="1:18" x14ac:dyDescent="0.15">
      <c r="A7702" s="1" t="s">
        <v>18671</v>
      </c>
      <c r="B7702" t="s">
        <v>18672</v>
      </c>
      <c r="C7702" t="s">
        <v>34</v>
      </c>
      <c r="D7702" t="s">
        <v>27</v>
      </c>
      <c r="E7702">
        <v>61</v>
      </c>
      <c r="F7702">
        <v>37</v>
      </c>
      <c r="G7702">
        <v>628</v>
      </c>
      <c r="H7702" t="s">
        <v>96576</v>
      </c>
      <c r="J7702" t="s">
        <v>18673</v>
      </c>
      <c r="K7702" s="2">
        <v>41366.337476851855</v>
      </c>
      <c r="L7702" s="3">
        <f t="shared" si="120"/>
        <v>41366</v>
      </c>
      <c r="M7702" t="s">
        <v>56</v>
      </c>
      <c r="N7702">
        <v>0</v>
      </c>
      <c r="O7702">
        <v>0</v>
      </c>
      <c r="Q7702" t="s">
        <v>18674</v>
      </c>
      <c r="R7702">
        <v>1</v>
      </c>
    </row>
    <row r="7703" spans="1:18" x14ac:dyDescent="0.15">
      <c r="A7703" s="1" t="s">
        <v>75628</v>
      </c>
      <c r="B7703" t="s">
        <v>75629</v>
      </c>
      <c r="C7703" t="s">
        <v>344</v>
      </c>
      <c r="D7703" t="s">
        <v>96589</v>
      </c>
      <c r="E7703">
        <v>231</v>
      </c>
      <c r="F7703">
        <v>260</v>
      </c>
      <c r="G7703">
        <v>1436</v>
      </c>
      <c r="H7703" t="s">
        <v>96576</v>
      </c>
      <c r="J7703" t="s">
        <v>75630</v>
      </c>
      <c r="K7703" s="2">
        <v>41366.337581018517</v>
      </c>
      <c r="L7703" s="3">
        <f t="shared" si="120"/>
        <v>41366</v>
      </c>
      <c r="M7703" t="s">
        <v>84</v>
      </c>
      <c r="N7703">
        <v>1</v>
      </c>
      <c r="O7703">
        <v>1</v>
      </c>
      <c r="Q7703" t="s">
        <v>75631</v>
      </c>
      <c r="R7703">
        <v>1</v>
      </c>
    </row>
    <row r="7704" spans="1:18" x14ac:dyDescent="0.15">
      <c r="A7704" s="1" t="s">
        <v>75632</v>
      </c>
      <c r="B7704" t="s">
        <v>75633</v>
      </c>
      <c r="C7704" t="s">
        <v>94</v>
      </c>
      <c r="D7704" t="s">
        <v>96609</v>
      </c>
      <c r="E7704">
        <v>40</v>
      </c>
      <c r="F7704">
        <v>164</v>
      </c>
      <c r="G7704">
        <v>1993</v>
      </c>
      <c r="H7704" t="s">
        <v>96576</v>
      </c>
      <c r="J7704" t="s">
        <v>75634</v>
      </c>
      <c r="K7704" s="2">
        <v>41366.337581018517</v>
      </c>
      <c r="L7704" s="3">
        <f t="shared" si="120"/>
        <v>41366</v>
      </c>
      <c r="M7704" t="s">
        <v>84</v>
      </c>
      <c r="N7704">
        <v>0</v>
      </c>
      <c r="O7704">
        <v>0</v>
      </c>
      <c r="Q7704" t="s">
        <v>75635</v>
      </c>
      <c r="R7704">
        <v>1</v>
      </c>
    </row>
    <row r="7705" spans="1:18" x14ac:dyDescent="0.15">
      <c r="A7705" s="1" t="s">
        <v>75623</v>
      </c>
      <c r="B7705" t="s">
        <v>75624</v>
      </c>
      <c r="C7705" t="s">
        <v>131</v>
      </c>
      <c r="D7705" t="s">
        <v>96641</v>
      </c>
      <c r="E7705">
        <v>3847</v>
      </c>
      <c r="F7705">
        <v>240</v>
      </c>
      <c r="G7705">
        <v>2997</v>
      </c>
      <c r="H7705" t="s">
        <v>96576</v>
      </c>
      <c r="J7705" t="s">
        <v>75625</v>
      </c>
      <c r="K7705" s="2">
        <v>41366.337592592594</v>
      </c>
      <c r="L7705" s="3">
        <f t="shared" si="120"/>
        <v>41366</v>
      </c>
      <c r="M7705" t="s">
        <v>23</v>
      </c>
      <c r="N7705">
        <v>0</v>
      </c>
      <c r="O7705">
        <v>0</v>
      </c>
      <c r="P7705" t="s">
        <v>75626</v>
      </c>
      <c r="Q7705" t="s">
        <v>75627</v>
      </c>
      <c r="R7705">
        <v>1</v>
      </c>
    </row>
    <row r="7706" spans="1:18" x14ac:dyDescent="0.15">
      <c r="A7706" s="1" t="s">
        <v>18667</v>
      </c>
      <c r="B7706" t="s">
        <v>18668</v>
      </c>
      <c r="C7706" t="s">
        <v>110</v>
      </c>
      <c r="D7706" t="s">
        <v>96615</v>
      </c>
      <c r="E7706">
        <v>99</v>
      </c>
      <c r="F7706">
        <v>74</v>
      </c>
      <c r="G7706">
        <v>430</v>
      </c>
      <c r="H7706" t="s">
        <v>96576</v>
      </c>
      <c r="J7706" t="s">
        <v>18669</v>
      </c>
      <c r="K7706" s="2">
        <v>41366.337719907409</v>
      </c>
      <c r="L7706" s="3">
        <f t="shared" si="120"/>
        <v>41366</v>
      </c>
      <c r="M7706" t="s">
        <v>370</v>
      </c>
      <c r="N7706">
        <v>0</v>
      </c>
      <c r="O7706">
        <v>0</v>
      </c>
      <c r="Q7706" t="s">
        <v>18670</v>
      </c>
      <c r="R7706">
        <v>1</v>
      </c>
    </row>
    <row r="7707" spans="1:18" x14ac:dyDescent="0.15">
      <c r="A7707" s="1" t="s">
        <v>75618</v>
      </c>
      <c r="B7707" t="s">
        <v>75619</v>
      </c>
      <c r="C7707" t="s">
        <v>94</v>
      </c>
      <c r="D7707" t="s">
        <v>96710</v>
      </c>
      <c r="E7707">
        <v>146</v>
      </c>
      <c r="F7707">
        <v>1072</v>
      </c>
      <c r="G7707">
        <v>12240</v>
      </c>
      <c r="H7707" t="s">
        <v>96576</v>
      </c>
      <c r="J7707" t="s">
        <v>75620</v>
      </c>
      <c r="K7707" s="2">
        <v>41366.337754629632</v>
      </c>
      <c r="L7707" s="3">
        <f t="shared" si="120"/>
        <v>41366</v>
      </c>
      <c r="M7707" t="s">
        <v>559</v>
      </c>
      <c r="N7707">
        <v>0</v>
      </c>
      <c r="O7707">
        <v>0</v>
      </c>
      <c r="P7707" t="s">
        <v>75621</v>
      </c>
      <c r="Q7707" t="s">
        <v>75622</v>
      </c>
      <c r="R7707">
        <v>1</v>
      </c>
    </row>
    <row r="7708" spans="1:18" x14ac:dyDescent="0.15">
      <c r="A7708" s="1" t="s">
        <v>75614</v>
      </c>
      <c r="B7708" t="s">
        <v>75615</v>
      </c>
      <c r="C7708" t="s">
        <v>344</v>
      </c>
      <c r="D7708" t="s">
        <v>96639</v>
      </c>
      <c r="E7708">
        <v>87</v>
      </c>
      <c r="F7708">
        <v>322</v>
      </c>
      <c r="G7708">
        <v>440</v>
      </c>
      <c r="H7708" t="s">
        <v>96576</v>
      </c>
      <c r="J7708" t="s">
        <v>75616</v>
      </c>
      <c r="K7708" s="2">
        <v>41366.337847222225</v>
      </c>
      <c r="L7708" s="3">
        <f t="shared" si="120"/>
        <v>41366</v>
      </c>
      <c r="M7708" t="s">
        <v>84</v>
      </c>
      <c r="N7708">
        <v>0</v>
      </c>
      <c r="O7708">
        <v>8</v>
      </c>
      <c r="Q7708" t="s">
        <v>75617</v>
      </c>
      <c r="R7708">
        <v>1</v>
      </c>
    </row>
    <row r="7709" spans="1:18" x14ac:dyDescent="0.15">
      <c r="A7709" s="1" t="s">
        <v>75575</v>
      </c>
      <c r="B7709" t="s">
        <v>75576</v>
      </c>
      <c r="C7709" t="s">
        <v>1005</v>
      </c>
      <c r="D7709" t="s">
        <v>96618</v>
      </c>
      <c r="E7709">
        <v>954</v>
      </c>
      <c r="F7709">
        <v>12</v>
      </c>
      <c r="G7709">
        <v>9147</v>
      </c>
      <c r="H7709" t="s">
        <v>96576</v>
      </c>
      <c r="J7709" t="s">
        <v>75611</v>
      </c>
      <c r="K7709" s="2">
        <v>41366.337847222225</v>
      </c>
      <c r="L7709" s="3">
        <f t="shared" si="120"/>
        <v>41366</v>
      </c>
      <c r="M7709" t="s">
        <v>545</v>
      </c>
      <c r="N7709">
        <v>0</v>
      </c>
      <c r="O7709">
        <v>0</v>
      </c>
      <c r="P7709" t="s">
        <v>75612</v>
      </c>
      <c r="Q7709" t="s">
        <v>75613</v>
      </c>
      <c r="R7709">
        <v>1</v>
      </c>
    </row>
    <row r="7710" spans="1:18" x14ac:dyDescent="0.15">
      <c r="A7710" s="1" t="s">
        <v>75607</v>
      </c>
      <c r="B7710" t="s">
        <v>75608</v>
      </c>
      <c r="C7710" t="s">
        <v>94</v>
      </c>
      <c r="D7710" t="s">
        <v>96609</v>
      </c>
      <c r="E7710">
        <v>243</v>
      </c>
      <c r="F7710">
        <v>472</v>
      </c>
      <c r="G7710">
        <v>1138</v>
      </c>
      <c r="H7710" t="s">
        <v>96576</v>
      </c>
      <c r="J7710" t="s">
        <v>75609</v>
      </c>
      <c r="K7710" s="2">
        <v>41366.337881944448</v>
      </c>
      <c r="L7710" s="3">
        <f t="shared" si="120"/>
        <v>41366</v>
      </c>
      <c r="M7710" t="s">
        <v>23</v>
      </c>
      <c r="N7710">
        <v>1</v>
      </c>
      <c r="O7710">
        <v>1</v>
      </c>
      <c r="Q7710" t="s">
        <v>75610</v>
      </c>
      <c r="R7710">
        <v>1</v>
      </c>
    </row>
    <row r="7711" spans="1:18" x14ac:dyDescent="0.15">
      <c r="A7711" s="1" t="s">
        <v>75581</v>
      </c>
      <c r="B7711" t="s">
        <v>75582</v>
      </c>
      <c r="C7711" t="s">
        <v>94</v>
      </c>
      <c r="D7711" t="s">
        <v>96834</v>
      </c>
      <c r="E7711">
        <v>39</v>
      </c>
      <c r="F7711">
        <v>98</v>
      </c>
      <c r="G7711">
        <v>196</v>
      </c>
      <c r="H7711" t="s">
        <v>96576</v>
      </c>
      <c r="J7711" t="s">
        <v>75604</v>
      </c>
      <c r="K7711" s="2">
        <v>41366.33792824074</v>
      </c>
      <c r="L7711" s="3">
        <f t="shared" si="120"/>
        <v>41366</v>
      </c>
      <c r="M7711" t="s">
        <v>23</v>
      </c>
      <c r="N7711">
        <v>0</v>
      </c>
      <c r="O7711">
        <v>0</v>
      </c>
      <c r="P7711" t="s">
        <v>75605</v>
      </c>
      <c r="Q7711" t="s">
        <v>75606</v>
      </c>
      <c r="R7711">
        <v>1</v>
      </c>
    </row>
    <row r="7712" spans="1:18" x14ac:dyDescent="0.15">
      <c r="A7712" s="1" t="s">
        <v>75595</v>
      </c>
      <c r="B7712" t="s">
        <v>75596</v>
      </c>
      <c r="C7712" t="s">
        <v>190</v>
      </c>
      <c r="D7712" t="s">
        <v>96750</v>
      </c>
      <c r="E7712">
        <v>1484</v>
      </c>
      <c r="F7712">
        <v>794</v>
      </c>
      <c r="G7712">
        <v>638</v>
      </c>
      <c r="H7712" t="s">
        <v>96576</v>
      </c>
      <c r="J7712" t="s">
        <v>75597</v>
      </c>
      <c r="K7712" s="2">
        <v>41366.337997685187</v>
      </c>
      <c r="L7712" s="3">
        <f t="shared" si="120"/>
        <v>41366</v>
      </c>
      <c r="M7712" t="s">
        <v>23</v>
      </c>
      <c r="N7712">
        <v>1</v>
      </c>
      <c r="O7712">
        <v>0</v>
      </c>
      <c r="P7712" t="s">
        <v>75598</v>
      </c>
      <c r="Q7712" t="s">
        <v>75599</v>
      </c>
      <c r="R7712">
        <v>1</v>
      </c>
    </row>
    <row r="7713" spans="1:18" x14ac:dyDescent="0.15">
      <c r="A7713" s="1" t="s">
        <v>75600</v>
      </c>
      <c r="B7713" t="s">
        <v>75601</v>
      </c>
      <c r="C7713" t="s">
        <v>344</v>
      </c>
      <c r="D7713" t="s">
        <v>96651</v>
      </c>
      <c r="E7713">
        <v>845</v>
      </c>
      <c r="F7713">
        <v>149</v>
      </c>
      <c r="G7713">
        <v>327</v>
      </c>
      <c r="H7713" t="s">
        <v>96576</v>
      </c>
      <c r="J7713" t="s">
        <v>75602</v>
      </c>
      <c r="K7713" s="2">
        <v>41366.337997685187</v>
      </c>
      <c r="L7713" s="3">
        <f t="shared" si="120"/>
        <v>41366</v>
      </c>
      <c r="M7713" t="s">
        <v>370</v>
      </c>
      <c r="N7713">
        <v>0</v>
      </c>
      <c r="O7713">
        <v>0</v>
      </c>
      <c r="Q7713" t="s">
        <v>75603</v>
      </c>
      <c r="R7713">
        <v>1</v>
      </c>
    </row>
    <row r="7714" spans="1:18" x14ac:dyDescent="0.15">
      <c r="A7714" s="1" t="s">
        <v>75591</v>
      </c>
      <c r="B7714" t="s">
        <v>75592</v>
      </c>
      <c r="C7714" t="s">
        <v>1237</v>
      </c>
      <c r="D7714" t="s">
        <v>96806</v>
      </c>
      <c r="E7714">
        <v>79</v>
      </c>
      <c r="F7714">
        <v>293</v>
      </c>
      <c r="G7714">
        <v>1044</v>
      </c>
      <c r="H7714" t="s">
        <v>96576</v>
      </c>
      <c r="J7714" t="s">
        <v>75593</v>
      </c>
      <c r="K7714" s="2">
        <v>41366.338009259256</v>
      </c>
      <c r="L7714" s="3">
        <f t="shared" si="120"/>
        <v>41366</v>
      </c>
      <c r="M7714" t="s">
        <v>3865</v>
      </c>
      <c r="N7714">
        <v>0</v>
      </c>
      <c r="O7714">
        <v>0</v>
      </c>
      <c r="Q7714" t="s">
        <v>75594</v>
      </c>
      <c r="R7714">
        <v>1</v>
      </c>
    </row>
    <row r="7715" spans="1:18" x14ac:dyDescent="0.15">
      <c r="A7715" s="1" t="s">
        <v>75586</v>
      </c>
      <c r="B7715" t="s">
        <v>75587</v>
      </c>
      <c r="C7715" t="s">
        <v>94</v>
      </c>
      <c r="D7715" t="s">
        <v>96653</v>
      </c>
      <c r="E7715">
        <v>169</v>
      </c>
      <c r="F7715">
        <v>164</v>
      </c>
      <c r="G7715">
        <v>1757</v>
      </c>
      <c r="H7715" t="s">
        <v>96576</v>
      </c>
      <c r="J7715" t="s">
        <v>75588</v>
      </c>
      <c r="K7715" s="2">
        <v>41366.338078703702</v>
      </c>
      <c r="L7715" s="3">
        <f t="shared" si="120"/>
        <v>41366</v>
      </c>
      <c r="M7715" t="s">
        <v>23</v>
      </c>
      <c r="N7715">
        <v>0</v>
      </c>
      <c r="O7715">
        <v>0</v>
      </c>
      <c r="P7715" t="s">
        <v>75589</v>
      </c>
      <c r="Q7715" t="s">
        <v>75590</v>
      </c>
      <c r="R7715">
        <v>1</v>
      </c>
    </row>
    <row r="7716" spans="1:18" x14ac:dyDescent="0.15">
      <c r="A7716" s="1" t="s">
        <v>18660</v>
      </c>
      <c r="B7716" t="s">
        <v>18661</v>
      </c>
      <c r="C7716" t="s">
        <v>110</v>
      </c>
      <c r="E7716">
        <v>1111</v>
      </c>
      <c r="F7716">
        <v>1259</v>
      </c>
      <c r="G7716">
        <v>18126</v>
      </c>
      <c r="H7716" t="s">
        <v>96576</v>
      </c>
      <c r="J7716" t="s">
        <v>18662</v>
      </c>
      <c r="K7716" s="2">
        <v>41366.338113425925</v>
      </c>
      <c r="L7716" s="3">
        <f t="shared" si="120"/>
        <v>41366</v>
      </c>
      <c r="M7716" t="s">
        <v>169</v>
      </c>
      <c r="N7716">
        <v>0</v>
      </c>
      <c r="O7716">
        <v>0</v>
      </c>
      <c r="Q7716" t="s">
        <v>18663</v>
      </c>
      <c r="R7716">
        <v>1</v>
      </c>
    </row>
    <row r="7717" spans="1:18" x14ac:dyDescent="0.15">
      <c r="A7717" s="1" t="s">
        <v>18655</v>
      </c>
      <c r="B7717" t="s">
        <v>18656</v>
      </c>
      <c r="C7717" t="s">
        <v>853</v>
      </c>
      <c r="D7717" t="s">
        <v>96594</v>
      </c>
      <c r="E7717">
        <v>2804</v>
      </c>
      <c r="F7717">
        <v>917</v>
      </c>
      <c r="G7717">
        <v>9391</v>
      </c>
      <c r="H7717" t="s">
        <v>96578</v>
      </c>
      <c r="J7717" t="s">
        <v>18657</v>
      </c>
      <c r="K7717" s="2">
        <v>41366.338275462964</v>
      </c>
      <c r="L7717" s="3">
        <f t="shared" si="120"/>
        <v>41366</v>
      </c>
      <c r="M7717" t="s">
        <v>370</v>
      </c>
      <c r="N7717">
        <v>0</v>
      </c>
      <c r="O7717">
        <v>4</v>
      </c>
      <c r="Q7717" t="s">
        <v>18658</v>
      </c>
      <c r="R7717">
        <v>1</v>
      </c>
    </row>
    <row r="7718" spans="1:18" x14ac:dyDescent="0.15">
      <c r="A7718" s="1" t="s">
        <v>18651</v>
      </c>
      <c r="B7718" t="s">
        <v>18652</v>
      </c>
      <c r="C7718" t="s">
        <v>94</v>
      </c>
      <c r="E7718">
        <v>215</v>
      </c>
      <c r="F7718">
        <v>14</v>
      </c>
      <c r="G7718">
        <v>3369</v>
      </c>
      <c r="H7718" t="s">
        <v>96576</v>
      </c>
      <c r="J7718" t="s">
        <v>18653</v>
      </c>
      <c r="K7718" s="2">
        <v>41366.338287037041</v>
      </c>
      <c r="L7718" s="3">
        <f t="shared" si="120"/>
        <v>41366</v>
      </c>
      <c r="M7718" t="s">
        <v>17649</v>
      </c>
      <c r="N7718">
        <v>0</v>
      </c>
      <c r="O7718">
        <v>0</v>
      </c>
      <c r="P7718" t="s">
        <v>18654</v>
      </c>
      <c r="Q7718" t="s">
        <v>17650</v>
      </c>
      <c r="R7718">
        <v>1</v>
      </c>
    </row>
    <row r="7719" spans="1:18" x14ac:dyDescent="0.15">
      <c r="A7719" s="1" t="s">
        <v>75577</v>
      </c>
      <c r="B7719" t="s">
        <v>75578</v>
      </c>
      <c r="C7719" t="s">
        <v>2165</v>
      </c>
      <c r="D7719" t="s">
        <v>96599</v>
      </c>
      <c r="E7719">
        <v>109</v>
      </c>
      <c r="F7719">
        <v>455</v>
      </c>
      <c r="G7719">
        <v>1743</v>
      </c>
      <c r="H7719" t="s">
        <v>96576</v>
      </c>
      <c r="J7719" t="s">
        <v>75579</v>
      </c>
      <c r="K7719" s="2">
        <v>41366.338391203702</v>
      </c>
      <c r="L7719" s="3">
        <f t="shared" si="120"/>
        <v>41366</v>
      </c>
      <c r="M7719" t="s">
        <v>370</v>
      </c>
      <c r="N7719">
        <v>0</v>
      </c>
      <c r="O7719">
        <v>0</v>
      </c>
      <c r="Q7719" t="s">
        <v>75580</v>
      </c>
      <c r="R7719">
        <v>1</v>
      </c>
    </row>
    <row r="7720" spans="1:18" x14ac:dyDescent="0.15">
      <c r="A7720" s="1" t="s">
        <v>75581</v>
      </c>
      <c r="B7720" t="s">
        <v>75582</v>
      </c>
      <c r="C7720" t="s">
        <v>94</v>
      </c>
      <c r="D7720" t="s">
        <v>96834</v>
      </c>
      <c r="E7720">
        <v>39</v>
      </c>
      <c r="F7720">
        <v>98</v>
      </c>
      <c r="G7720">
        <v>196</v>
      </c>
      <c r="H7720" t="s">
        <v>96576</v>
      </c>
      <c r="J7720" t="s">
        <v>75583</v>
      </c>
      <c r="K7720" s="2">
        <v>41366.338391203702</v>
      </c>
      <c r="L7720" s="3">
        <f t="shared" si="120"/>
        <v>41366</v>
      </c>
      <c r="M7720" t="s">
        <v>23</v>
      </c>
      <c r="N7720">
        <v>0</v>
      </c>
      <c r="O7720">
        <v>0</v>
      </c>
      <c r="Q7720" t="s">
        <v>75584</v>
      </c>
      <c r="R7720">
        <v>1</v>
      </c>
    </row>
    <row r="7721" spans="1:18" x14ac:dyDescent="0.15">
      <c r="A7721" s="1" t="s">
        <v>18644</v>
      </c>
      <c r="B7721" t="s">
        <v>18645</v>
      </c>
      <c r="C7721" t="s">
        <v>2165</v>
      </c>
      <c r="D7721" t="s">
        <v>96601</v>
      </c>
      <c r="E7721">
        <v>31430</v>
      </c>
      <c r="F7721">
        <v>195</v>
      </c>
      <c r="G7721">
        <v>2012</v>
      </c>
      <c r="H7721" t="s">
        <v>96581</v>
      </c>
      <c r="I7721" t="s">
        <v>18646</v>
      </c>
      <c r="J7721" t="s">
        <v>18647</v>
      </c>
      <c r="K7721" s="2">
        <v>41366.338437500002</v>
      </c>
      <c r="L7721" s="3">
        <f t="shared" si="120"/>
        <v>41366</v>
      </c>
      <c r="M7721" t="s">
        <v>69</v>
      </c>
      <c r="N7721">
        <v>0</v>
      </c>
      <c r="O7721">
        <v>0</v>
      </c>
      <c r="Q7721" t="s">
        <v>18648</v>
      </c>
      <c r="R7721">
        <v>1</v>
      </c>
    </row>
    <row r="7722" spans="1:18" x14ac:dyDescent="0.15">
      <c r="A7722" s="1" t="s">
        <v>18624</v>
      </c>
      <c r="B7722" t="s">
        <v>18625</v>
      </c>
      <c r="C7722" t="s">
        <v>27481</v>
      </c>
      <c r="D7722" t="s">
        <v>96707</v>
      </c>
      <c r="E7722">
        <v>32</v>
      </c>
      <c r="F7722">
        <v>31</v>
      </c>
      <c r="G7722">
        <v>268</v>
      </c>
      <c r="H7722" t="s">
        <v>96576</v>
      </c>
      <c r="J7722" t="s">
        <v>18649</v>
      </c>
      <c r="K7722" s="2">
        <v>41366.338437500002</v>
      </c>
      <c r="L7722" s="3">
        <f t="shared" si="120"/>
        <v>41366</v>
      </c>
      <c r="M7722" t="s">
        <v>197</v>
      </c>
      <c r="N7722">
        <v>0</v>
      </c>
      <c r="O7722">
        <v>0</v>
      </c>
      <c r="Q7722" t="s">
        <v>18650</v>
      </c>
      <c r="R7722">
        <v>1</v>
      </c>
    </row>
    <row r="7723" spans="1:18" x14ac:dyDescent="0.15">
      <c r="A7723" s="1" t="s">
        <v>75571</v>
      </c>
      <c r="B7723" t="s">
        <v>75572</v>
      </c>
      <c r="C7723" t="s">
        <v>94</v>
      </c>
      <c r="D7723" t="s">
        <v>96684</v>
      </c>
      <c r="E7723">
        <v>650</v>
      </c>
      <c r="F7723">
        <v>458</v>
      </c>
      <c r="G7723">
        <v>1770</v>
      </c>
      <c r="H7723" t="s">
        <v>96578</v>
      </c>
      <c r="J7723" t="s">
        <v>75573</v>
      </c>
      <c r="K7723" s="2">
        <v>41366.338506944441</v>
      </c>
      <c r="L7723" s="3">
        <f t="shared" si="120"/>
        <v>41366</v>
      </c>
      <c r="M7723" t="s">
        <v>117</v>
      </c>
      <c r="N7723">
        <v>2</v>
      </c>
      <c r="O7723">
        <v>1</v>
      </c>
      <c r="Q7723" t="s">
        <v>75574</v>
      </c>
      <c r="R7723">
        <v>1</v>
      </c>
    </row>
    <row r="7724" spans="1:18" x14ac:dyDescent="0.15">
      <c r="A7724" s="1" t="s">
        <v>18638</v>
      </c>
      <c r="B7724" t="s">
        <v>18639</v>
      </c>
      <c r="C7724" t="s">
        <v>110</v>
      </c>
      <c r="D7724" t="s">
        <v>96586</v>
      </c>
      <c r="E7724">
        <v>825</v>
      </c>
      <c r="F7724">
        <v>453</v>
      </c>
      <c r="G7724">
        <v>5555</v>
      </c>
      <c r="H7724" t="s">
        <v>96578</v>
      </c>
      <c r="J7724" t="s">
        <v>18640</v>
      </c>
      <c r="K7724" s="2">
        <v>41366.338518518518</v>
      </c>
      <c r="L7724" s="3">
        <f t="shared" si="120"/>
        <v>41366</v>
      </c>
      <c r="M7724" t="s">
        <v>18641</v>
      </c>
      <c r="N7724">
        <v>0</v>
      </c>
      <c r="O7724">
        <v>0</v>
      </c>
      <c r="P7724" t="s">
        <v>18642</v>
      </c>
      <c r="Q7724" t="s">
        <v>18643</v>
      </c>
      <c r="R7724">
        <v>1</v>
      </c>
    </row>
    <row r="7725" spans="1:18" x14ac:dyDescent="0.15">
      <c r="A7725" s="1" t="s">
        <v>75566</v>
      </c>
      <c r="B7725" t="s">
        <v>75567</v>
      </c>
      <c r="C7725" t="s">
        <v>2703</v>
      </c>
      <c r="E7725">
        <v>4</v>
      </c>
      <c r="F7725">
        <v>34</v>
      </c>
      <c r="G7725">
        <v>2</v>
      </c>
      <c r="H7725" t="s">
        <v>96576</v>
      </c>
      <c r="J7725" t="s">
        <v>75568</v>
      </c>
      <c r="K7725" s="2">
        <v>41366.338553240741</v>
      </c>
      <c r="L7725" s="3">
        <f t="shared" si="120"/>
        <v>41366</v>
      </c>
      <c r="M7725" t="s">
        <v>1266</v>
      </c>
      <c r="N7725">
        <v>19</v>
      </c>
      <c r="O7725">
        <v>19</v>
      </c>
      <c r="P7725" t="s">
        <v>75569</v>
      </c>
      <c r="Q7725" t="s">
        <v>75473</v>
      </c>
      <c r="R7725">
        <v>1</v>
      </c>
    </row>
    <row r="7726" spans="1:18" x14ac:dyDescent="0.15">
      <c r="A7726" s="1" t="s">
        <v>75562</v>
      </c>
      <c r="B7726" t="s">
        <v>75563</v>
      </c>
      <c r="C7726" t="s">
        <v>586</v>
      </c>
      <c r="D7726" t="s">
        <v>96622</v>
      </c>
      <c r="E7726">
        <v>1016</v>
      </c>
      <c r="F7726">
        <v>952</v>
      </c>
      <c r="G7726">
        <v>7062</v>
      </c>
      <c r="H7726" t="s">
        <v>96578</v>
      </c>
      <c r="J7726" t="s">
        <v>75564</v>
      </c>
      <c r="K7726" s="2">
        <v>41366.338622685187</v>
      </c>
      <c r="L7726" s="3">
        <f t="shared" si="120"/>
        <v>41366</v>
      </c>
      <c r="M7726" t="s">
        <v>535</v>
      </c>
      <c r="N7726">
        <v>0</v>
      </c>
      <c r="O7726">
        <v>0</v>
      </c>
      <c r="Q7726" t="s">
        <v>75565</v>
      </c>
      <c r="R7726">
        <v>1</v>
      </c>
    </row>
    <row r="7727" spans="1:18" x14ac:dyDescent="0.15">
      <c r="A7727" s="1" t="s">
        <v>75558</v>
      </c>
      <c r="B7727" t="s">
        <v>75559</v>
      </c>
      <c r="C7727" t="s">
        <v>3479</v>
      </c>
      <c r="D7727" t="s">
        <v>96757</v>
      </c>
      <c r="E7727">
        <v>298</v>
      </c>
      <c r="F7727">
        <v>170</v>
      </c>
      <c r="G7727">
        <v>2471</v>
      </c>
      <c r="H7727" t="s">
        <v>96576</v>
      </c>
      <c r="J7727" t="s">
        <v>75560</v>
      </c>
      <c r="K7727" s="2">
        <v>41366.338680555556</v>
      </c>
      <c r="L7727" s="3">
        <f t="shared" si="120"/>
        <v>41366</v>
      </c>
      <c r="M7727" t="s">
        <v>815</v>
      </c>
      <c r="N7727">
        <v>0</v>
      </c>
      <c r="O7727">
        <v>1</v>
      </c>
      <c r="Q7727" t="s">
        <v>75561</v>
      </c>
      <c r="R7727">
        <v>1</v>
      </c>
    </row>
    <row r="7728" spans="1:18" x14ac:dyDescent="0.15">
      <c r="A7728" s="1" t="s">
        <v>75553</v>
      </c>
      <c r="B7728" t="s">
        <v>75554</v>
      </c>
      <c r="C7728" t="s">
        <v>344</v>
      </c>
      <c r="E7728">
        <v>1203</v>
      </c>
      <c r="F7728">
        <v>321</v>
      </c>
      <c r="G7728">
        <v>17722</v>
      </c>
      <c r="H7728" t="s">
        <v>96576</v>
      </c>
      <c r="J7728" t="s">
        <v>75555</v>
      </c>
      <c r="K7728" s="2">
        <v>41366.338773148149</v>
      </c>
      <c r="L7728" s="3">
        <f t="shared" si="120"/>
        <v>41366</v>
      </c>
      <c r="M7728" t="s">
        <v>169</v>
      </c>
      <c r="N7728">
        <v>0</v>
      </c>
      <c r="O7728">
        <v>0</v>
      </c>
      <c r="P7728" t="s">
        <v>75556</v>
      </c>
      <c r="Q7728" t="s">
        <v>75557</v>
      </c>
      <c r="R7728">
        <v>1</v>
      </c>
    </row>
    <row r="7729" spans="1:18" x14ac:dyDescent="0.15">
      <c r="A7729" s="1" t="s">
        <v>75549</v>
      </c>
      <c r="B7729" t="s">
        <v>75550</v>
      </c>
      <c r="C7729" t="s">
        <v>190</v>
      </c>
      <c r="D7729" t="s">
        <v>96808</v>
      </c>
      <c r="E7729">
        <v>87</v>
      </c>
      <c r="F7729">
        <v>8</v>
      </c>
      <c r="G7729">
        <v>2595</v>
      </c>
      <c r="H7729" t="s">
        <v>96576</v>
      </c>
      <c r="J7729" t="s">
        <v>75551</v>
      </c>
      <c r="K7729" s="2">
        <v>41366.338842592595</v>
      </c>
      <c r="L7729" s="3">
        <f t="shared" si="120"/>
        <v>41366</v>
      </c>
      <c r="M7729" t="s">
        <v>2476</v>
      </c>
      <c r="N7729">
        <v>0</v>
      </c>
      <c r="O7729">
        <v>0</v>
      </c>
      <c r="Q7729" t="s">
        <v>75552</v>
      </c>
      <c r="R7729">
        <v>1</v>
      </c>
    </row>
    <row r="7730" spans="1:18" x14ac:dyDescent="0.15">
      <c r="A7730" s="1" t="s">
        <v>18633</v>
      </c>
      <c r="B7730" t="s">
        <v>18634</v>
      </c>
      <c r="C7730" t="s">
        <v>27</v>
      </c>
      <c r="E7730">
        <v>6</v>
      </c>
      <c r="F7730">
        <v>14</v>
      </c>
      <c r="G7730">
        <v>6</v>
      </c>
      <c r="H7730" t="s">
        <v>96576</v>
      </c>
      <c r="J7730" t="s">
        <v>18635</v>
      </c>
      <c r="K7730" s="2">
        <v>41366.338877314818</v>
      </c>
      <c r="L7730" s="3">
        <f t="shared" si="120"/>
        <v>41366</v>
      </c>
      <c r="M7730" t="s">
        <v>1266</v>
      </c>
      <c r="N7730">
        <v>9</v>
      </c>
      <c r="O7730">
        <v>9</v>
      </c>
      <c r="P7730" t="s">
        <v>18636</v>
      </c>
      <c r="Q7730" t="s">
        <v>18637</v>
      </c>
      <c r="R7730">
        <v>1</v>
      </c>
    </row>
    <row r="7731" spans="1:18" x14ac:dyDescent="0.15">
      <c r="A7731" s="1" t="s">
        <v>18628</v>
      </c>
      <c r="B7731" t="s">
        <v>18629</v>
      </c>
      <c r="C7731" t="s">
        <v>344</v>
      </c>
      <c r="E7731">
        <v>7695</v>
      </c>
      <c r="F7731">
        <v>1621</v>
      </c>
      <c r="G7731">
        <v>69586</v>
      </c>
      <c r="H7731" t="s">
        <v>96575</v>
      </c>
      <c r="I7731" t="s">
        <v>18630</v>
      </c>
      <c r="J7731" t="s">
        <v>18631</v>
      </c>
      <c r="K7731" s="2">
        <v>41366.338888888888</v>
      </c>
      <c r="L7731" s="3">
        <f t="shared" si="120"/>
        <v>41366</v>
      </c>
      <c r="M7731" t="s">
        <v>241</v>
      </c>
      <c r="N7731">
        <v>0</v>
      </c>
      <c r="O7731">
        <v>0</v>
      </c>
      <c r="P7731" t="s">
        <v>18632</v>
      </c>
      <c r="Q7731" t="s">
        <v>18582</v>
      </c>
      <c r="R7731">
        <v>1</v>
      </c>
    </row>
    <row r="7732" spans="1:18" x14ac:dyDescent="0.15">
      <c r="A7732" s="1" t="s">
        <v>18624</v>
      </c>
      <c r="B7732" t="s">
        <v>18625</v>
      </c>
      <c r="C7732" t="s">
        <v>27481</v>
      </c>
      <c r="D7732" t="s">
        <v>96707</v>
      </c>
      <c r="E7732">
        <v>32</v>
      </c>
      <c r="F7732">
        <v>31</v>
      </c>
      <c r="G7732">
        <v>268</v>
      </c>
      <c r="H7732" t="s">
        <v>96576</v>
      </c>
      <c r="J7732" t="s">
        <v>18626</v>
      </c>
      <c r="K7732" s="2">
        <v>41366.338900462964</v>
      </c>
      <c r="L7732" s="3">
        <f t="shared" si="120"/>
        <v>41366</v>
      </c>
      <c r="M7732" t="s">
        <v>197</v>
      </c>
      <c r="N7732">
        <v>0</v>
      </c>
      <c r="O7732">
        <v>0</v>
      </c>
      <c r="Q7732" t="s">
        <v>18627</v>
      </c>
      <c r="R7732">
        <v>1</v>
      </c>
    </row>
    <row r="7733" spans="1:18" x14ac:dyDescent="0.15">
      <c r="A7733" s="1" t="s">
        <v>75545</v>
      </c>
      <c r="B7733" t="s">
        <v>75546</v>
      </c>
      <c r="C7733" t="s">
        <v>94</v>
      </c>
      <c r="D7733" t="s">
        <v>96840</v>
      </c>
      <c r="E7733">
        <v>20</v>
      </c>
      <c r="F7733">
        <v>130</v>
      </c>
      <c r="G7733">
        <v>96</v>
      </c>
      <c r="H7733" t="s">
        <v>96576</v>
      </c>
      <c r="J7733" t="s">
        <v>75547</v>
      </c>
      <c r="K7733" s="2">
        <v>41366.338969907411</v>
      </c>
      <c r="L7733" s="3">
        <f t="shared" si="120"/>
        <v>41366</v>
      </c>
      <c r="M7733" t="s">
        <v>117</v>
      </c>
      <c r="N7733">
        <v>3</v>
      </c>
      <c r="O7733">
        <v>0</v>
      </c>
      <c r="Q7733" t="s">
        <v>75548</v>
      </c>
      <c r="R7733">
        <v>1</v>
      </c>
    </row>
    <row r="7734" spans="1:18" x14ac:dyDescent="0.15">
      <c r="A7734" s="1" t="s">
        <v>18619</v>
      </c>
      <c r="B7734" t="s">
        <v>18620</v>
      </c>
      <c r="C7734" t="s">
        <v>131</v>
      </c>
      <c r="D7734" t="s">
        <v>96666</v>
      </c>
      <c r="E7734">
        <v>222</v>
      </c>
      <c r="F7734">
        <v>162</v>
      </c>
      <c r="G7734">
        <v>896</v>
      </c>
      <c r="H7734" t="s">
        <v>96576</v>
      </c>
      <c r="J7734" t="s">
        <v>18621</v>
      </c>
      <c r="K7734" s="2">
        <v>41366.339004629626</v>
      </c>
      <c r="L7734" s="3">
        <f t="shared" si="120"/>
        <v>41366</v>
      </c>
      <c r="M7734" t="s">
        <v>370</v>
      </c>
      <c r="N7734">
        <v>0</v>
      </c>
      <c r="O7734">
        <v>0</v>
      </c>
      <c r="Q7734" t="s">
        <v>18622</v>
      </c>
      <c r="R7734">
        <v>1</v>
      </c>
    </row>
    <row r="7735" spans="1:18" x14ac:dyDescent="0.15">
      <c r="A7735" s="1" t="s">
        <v>18614</v>
      </c>
      <c r="B7735" t="s">
        <v>18615</v>
      </c>
      <c r="C7735" t="s">
        <v>94</v>
      </c>
      <c r="D7735" t="s">
        <v>96653</v>
      </c>
      <c r="E7735">
        <v>1430</v>
      </c>
      <c r="F7735">
        <v>1269</v>
      </c>
      <c r="G7735">
        <v>37747</v>
      </c>
      <c r="H7735" t="s">
        <v>96578</v>
      </c>
      <c r="J7735" t="s">
        <v>18616</v>
      </c>
      <c r="K7735" s="2">
        <v>41366.339097222219</v>
      </c>
      <c r="L7735" s="3">
        <f t="shared" si="120"/>
        <v>41366</v>
      </c>
      <c r="M7735" t="s">
        <v>63</v>
      </c>
      <c r="N7735">
        <v>0</v>
      </c>
      <c r="O7735">
        <v>0</v>
      </c>
      <c r="Q7735" t="s">
        <v>18617</v>
      </c>
      <c r="R7735">
        <v>1</v>
      </c>
    </row>
    <row r="7736" spans="1:18" x14ac:dyDescent="0.15">
      <c r="A7736" s="1" t="s">
        <v>75541</v>
      </c>
      <c r="B7736" t="s">
        <v>75542</v>
      </c>
      <c r="C7736" t="s">
        <v>131</v>
      </c>
      <c r="D7736" t="s">
        <v>96666</v>
      </c>
      <c r="E7736">
        <v>259</v>
      </c>
      <c r="F7736">
        <v>245</v>
      </c>
      <c r="G7736">
        <v>1653</v>
      </c>
      <c r="H7736" t="s">
        <v>96576</v>
      </c>
      <c r="J7736" t="s">
        <v>75543</v>
      </c>
      <c r="K7736" s="2">
        <v>41366.339097222219</v>
      </c>
      <c r="L7736" s="3">
        <f t="shared" si="120"/>
        <v>41366</v>
      </c>
      <c r="M7736" t="s">
        <v>117</v>
      </c>
      <c r="N7736">
        <v>0</v>
      </c>
      <c r="O7736">
        <v>0</v>
      </c>
      <c r="Q7736" t="s">
        <v>75544</v>
      </c>
      <c r="R7736">
        <v>1</v>
      </c>
    </row>
    <row r="7737" spans="1:18" x14ac:dyDescent="0.15">
      <c r="A7737" s="1" t="s">
        <v>18605</v>
      </c>
      <c r="B7737" t="s">
        <v>18606</v>
      </c>
      <c r="C7737" t="s">
        <v>853</v>
      </c>
      <c r="D7737" t="s">
        <v>96792</v>
      </c>
      <c r="E7737">
        <v>960</v>
      </c>
      <c r="F7737">
        <v>381</v>
      </c>
      <c r="G7737">
        <v>5413</v>
      </c>
      <c r="H7737" t="s">
        <v>96578</v>
      </c>
      <c r="J7737" t="s">
        <v>18607</v>
      </c>
      <c r="K7737" s="2">
        <v>41366.339166666665</v>
      </c>
      <c r="L7737" s="3">
        <f t="shared" si="120"/>
        <v>41366</v>
      </c>
      <c r="M7737" t="s">
        <v>84</v>
      </c>
      <c r="N7737">
        <v>0</v>
      </c>
      <c r="O7737">
        <v>2</v>
      </c>
      <c r="Q7737" t="s">
        <v>2859</v>
      </c>
      <c r="R7737">
        <v>1</v>
      </c>
    </row>
    <row r="7738" spans="1:18" x14ac:dyDescent="0.15">
      <c r="A7738" s="1" t="s">
        <v>18608</v>
      </c>
      <c r="B7738" t="s">
        <v>18609</v>
      </c>
      <c r="C7738" t="s">
        <v>11046</v>
      </c>
      <c r="D7738" t="s">
        <v>96598</v>
      </c>
      <c r="E7738">
        <v>10423</v>
      </c>
      <c r="F7738">
        <v>133</v>
      </c>
      <c r="G7738">
        <v>2903</v>
      </c>
      <c r="H7738" t="s">
        <v>96577</v>
      </c>
      <c r="I7738" t="s">
        <v>18610</v>
      </c>
      <c r="J7738" t="s">
        <v>18611</v>
      </c>
      <c r="K7738" s="2">
        <v>41366.339178240742</v>
      </c>
      <c r="L7738" s="3">
        <f t="shared" si="120"/>
        <v>41366</v>
      </c>
      <c r="M7738" t="s">
        <v>63</v>
      </c>
      <c r="N7738">
        <v>1</v>
      </c>
      <c r="O7738">
        <v>0</v>
      </c>
      <c r="P7738" t="s">
        <v>18612</v>
      </c>
      <c r="Q7738" t="s">
        <v>18613</v>
      </c>
      <c r="R7738">
        <v>1</v>
      </c>
    </row>
    <row r="7739" spans="1:18" x14ac:dyDescent="0.15">
      <c r="A7739" s="1" t="s">
        <v>75532</v>
      </c>
      <c r="B7739" t="s">
        <v>75533</v>
      </c>
      <c r="C7739" t="s">
        <v>1005</v>
      </c>
      <c r="D7739" t="s">
        <v>96875</v>
      </c>
      <c r="E7739">
        <v>619</v>
      </c>
      <c r="F7739">
        <v>345</v>
      </c>
      <c r="G7739">
        <v>1972</v>
      </c>
      <c r="H7739" t="s">
        <v>96578</v>
      </c>
      <c r="J7739" t="s">
        <v>75534</v>
      </c>
      <c r="K7739" s="2">
        <v>41366.339212962965</v>
      </c>
      <c r="L7739" s="3">
        <f t="shared" si="120"/>
        <v>41366</v>
      </c>
      <c r="M7739" t="s">
        <v>246</v>
      </c>
      <c r="N7739">
        <v>0</v>
      </c>
      <c r="O7739">
        <v>0</v>
      </c>
      <c r="Q7739" t="s">
        <v>75535</v>
      </c>
      <c r="R7739">
        <v>1</v>
      </c>
    </row>
    <row r="7740" spans="1:18" x14ac:dyDescent="0.15">
      <c r="A7740" s="1" t="s">
        <v>75536</v>
      </c>
      <c r="B7740" t="s">
        <v>75537</v>
      </c>
      <c r="C7740" t="s">
        <v>3837</v>
      </c>
      <c r="D7740" t="s">
        <v>96867</v>
      </c>
      <c r="E7740">
        <v>63</v>
      </c>
      <c r="F7740">
        <v>268</v>
      </c>
      <c r="G7740">
        <v>53</v>
      </c>
      <c r="H7740" t="s">
        <v>96576</v>
      </c>
      <c r="J7740" t="s">
        <v>75538</v>
      </c>
      <c r="K7740" s="2">
        <v>41366.339212962965</v>
      </c>
      <c r="L7740" s="3">
        <f t="shared" si="120"/>
        <v>41366</v>
      </c>
      <c r="M7740" t="s">
        <v>569</v>
      </c>
      <c r="N7740">
        <v>0</v>
      </c>
      <c r="O7740">
        <v>0</v>
      </c>
      <c r="Q7740" t="s">
        <v>75539</v>
      </c>
      <c r="R7740">
        <v>1</v>
      </c>
    </row>
    <row r="7741" spans="1:18" x14ac:dyDescent="0.15">
      <c r="A7741" s="1" t="s">
        <v>18628</v>
      </c>
      <c r="B7741" t="s">
        <v>18629</v>
      </c>
      <c r="C7741" t="s">
        <v>344</v>
      </c>
      <c r="E7741">
        <v>7695</v>
      </c>
      <c r="F7741">
        <v>1621</v>
      </c>
      <c r="G7741">
        <v>69586</v>
      </c>
      <c r="H7741" t="s">
        <v>96575</v>
      </c>
      <c r="I7741" t="s">
        <v>18630</v>
      </c>
      <c r="J7741" t="s">
        <v>75530</v>
      </c>
      <c r="K7741" s="2">
        <v>41366.339224537034</v>
      </c>
      <c r="L7741" s="3">
        <f t="shared" si="120"/>
        <v>41366</v>
      </c>
      <c r="M7741" t="s">
        <v>241</v>
      </c>
      <c r="N7741">
        <v>0</v>
      </c>
      <c r="O7741">
        <v>0</v>
      </c>
      <c r="P7741" t="s">
        <v>75531</v>
      </c>
      <c r="Q7741" t="s">
        <v>75524</v>
      </c>
      <c r="R7741">
        <v>1</v>
      </c>
    </row>
    <row r="7742" spans="1:18" x14ac:dyDescent="0.15">
      <c r="A7742" s="1" t="s">
        <v>75525</v>
      </c>
      <c r="B7742" t="s">
        <v>75526</v>
      </c>
      <c r="C7742" t="s">
        <v>271</v>
      </c>
      <c r="D7742" t="s">
        <v>96734</v>
      </c>
      <c r="E7742">
        <v>196</v>
      </c>
      <c r="F7742">
        <v>438</v>
      </c>
      <c r="G7742">
        <v>297</v>
      </c>
      <c r="H7742" t="s">
        <v>96576</v>
      </c>
      <c r="J7742" t="s">
        <v>75527</v>
      </c>
      <c r="K7742" s="2">
        <v>41366.339236111111</v>
      </c>
      <c r="L7742" s="3">
        <f t="shared" si="120"/>
        <v>41366</v>
      </c>
      <c r="M7742" t="s">
        <v>23</v>
      </c>
      <c r="N7742">
        <v>0</v>
      </c>
      <c r="O7742">
        <v>0</v>
      </c>
      <c r="P7742" t="s">
        <v>75528</v>
      </c>
      <c r="Q7742" t="s">
        <v>75529</v>
      </c>
      <c r="R7742">
        <v>1</v>
      </c>
    </row>
    <row r="7743" spans="1:18" x14ac:dyDescent="0.15">
      <c r="A7743" s="1" t="s">
        <v>9494</v>
      </c>
      <c r="B7743" t="s">
        <v>9495</v>
      </c>
      <c r="C7743" t="s">
        <v>9772</v>
      </c>
      <c r="D7743" t="s">
        <v>96933</v>
      </c>
      <c r="E7743">
        <v>8101</v>
      </c>
      <c r="F7743">
        <v>3000</v>
      </c>
      <c r="G7743">
        <v>47305</v>
      </c>
      <c r="H7743" t="s">
        <v>96578</v>
      </c>
      <c r="J7743" t="s">
        <v>75522</v>
      </c>
      <c r="K7743" s="2">
        <v>41366.339247685188</v>
      </c>
      <c r="L7743" s="3">
        <f t="shared" si="120"/>
        <v>41366</v>
      </c>
      <c r="M7743" t="s">
        <v>169</v>
      </c>
      <c r="N7743">
        <v>0</v>
      </c>
      <c r="O7743">
        <v>0</v>
      </c>
      <c r="Q7743" t="s">
        <v>75523</v>
      </c>
      <c r="R7743">
        <v>1</v>
      </c>
    </row>
    <row r="7744" spans="1:18" x14ac:dyDescent="0.15">
      <c r="A7744" s="1" t="s">
        <v>18600</v>
      </c>
      <c r="B7744" t="s">
        <v>18601</v>
      </c>
      <c r="C7744" t="s">
        <v>94</v>
      </c>
      <c r="D7744" t="s">
        <v>96710</v>
      </c>
      <c r="E7744">
        <v>382</v>
      </c>
      <c r="F7744">
        <v>181</v>
      </c>
      <c r="G7744">
        <v>3241</v>
      </c>
      <c r="H7744" t="s">
        <v>96578</v>
      </c>
      <c r="J7744" t="s">
        <v>18602</v>
      </c>
      <c r="K7744" s="2">
        <v>41366.339270833334</v>
      </c>
      <c r="L7744" s="3">
        <f t="shared" si="120"/>
        <v>41366</v>
      </c>
      <c r="M7744" t="s">
        <v>241</v>
      </c>
      <c r="N7744">
        <v>0</v>
      </c>
      <c r="O7744">
        <v>0</v>
      </c>
      <c r="P7744" t="s">
        <v>18603</v>
      </c>
      <c r="Q7744" t="s">
        <v>18604</v>
      </c>
      <c r="R7744">
        <v>1</v>
      </c>
    </row>
    <row r="7745" spans="1:18" x14ac:dyDescent="0.15">
      <c r="A7745" s="1" t="s">
        <v>7178</v>
      </c>
      <c r="B7745" t="s">
        <v>7179</v>
      </c>
      <c r="C7745" t="s">
        <v>2793</v>
      </c>
      <c r="D7745" t="s">
        <v>96606</v>
      </c>
      <c r="E7745">
        <v>642</v>
      </c>
      <c r="F7745">
        <v>1998</v>
      </c>
      <c r="G7745">
        <v>10732</v>
      </c>
      <c r="H7745" t="s">
        <v>96576</v>
      </c>
      <c r="J7745" t="s">
        <v>18597</v>
      </c>
      <c r="K7745" s="2">
        <v>41366.339363425926</v>
      </c>
      <c r="L7745" s="3">
        <f t="shared" si="120"/>
        <v>41366</v>
      </c>
      <c r="M7745" t="s">
        <v>241</v>
      </c>
      <c r="N7745">
        <v>0</v>
      </c>
      <c r="O7745">
        <v>0</v>
      </c>
      <c r="P7745" t="s">
        <v>18598</v>
      </c>
      <c r="Q7745" t="s">
        <v>18599</v>
      </c>
      <c r="R7745">
        <v>1</v>
      </c>
    </row>
    <row r="7746" spans="1:18" x14ac:dyDescent="0.15">
      <c r="A7746" s="1" t="s">
        <v>18593</v>
      </c>
      <c r="B7746" t="s">
        <v>18594</v>
      </c>
      <c r="C7746" t="s">
        <v>27</v>
      </c>
      <c r="E7746">
        <v>433</v>
      </c>
      <c r="F7746">
        <v>98</v>
      </c>
      <c r="G7746">
        <v>3088</v>
      </c>
      <c r="H7746" t="s">
        <v>96576</v>
      </c>
      <c r="J7746" t="s">
        <v>18595</v>
      </c>
      <c r="K7746" s="2">
        <v>41366.339386574073</v>
      </c>
      <c r="L7746" s="3">
        <f t="shared" si="120"/>
        <v>41366</v>
      </c>
      <c r="M7746" t="s">
        <v>370</v>
      </c>
      <c r="N7746">
        <v>0</v>
      </c>
      <c r="O7746">
        <v>0</v>
      </c>
      <c r="Q7746" t="s">
        <v>18596</v>
      </c>
      <c r="R7746">
        <v>1</v>
      </c>
    </row>
    <row r="7747" spans="1:18" x14ac:dyDescent="0.15">
      <c r="A7747" s="1" t="s">
        <v>75518</v>
      </c>
      <c r="B7747" t="s">
        <v>75519</v>
      </c>
      <c r="C7747" t="s">
        <v>2543</v>
      </c>
      <c r="D7747" t="s">
        <v>96649</v>
      </c>
      <c r="E7747">
        <v>356</v>
      </c>
      <c r="F7747">
        <v>303</v>
      </c>
      <c r="G7747">
        <v>2504</v>
      </c>
      <c r="H7747" t="s">
        <v>96578</v>
      </c>
      <c r="J7747" t="s">
        <v>75520</v>
      </c>
      <c r="K7747" s="2">
        <v>41366.339409722219</v>
      </c>
      <c r="L7747" s="3">
        <f t="shared" ref="L7747:L7810" si="121">INT(K7747)</f>
        <v>41366</v>
      </c>
      <c r="M7747" t="s">
        <v>5733</v>
      </c>
      <c r="N7747">
        <v>0</v>
      </c>
      <c r="O7747">
        <v>1</v>
      </c>
      <c r="Q7747" t="s">
        <v>75521</v>
      </c>
      <c r="R7747">
        <v>1</v>
      </c>
    </row>
    <row r="7748" spans="1:18" x14ac:dyDescent="0.15">
      <c r="A7748" s="1" t="s">
        <v>18588</v>
      </c>
      <c r="B7748" t="s">
        <v>18589</v>
      </c>
      <c r="C7748" t="s">
        <v>1237</v>
      </c>
      <c r="D7748" t="s">
        <v>96605</v>
      </c>
      <c r="E7748">
        <v>264</v>
      </c>
      <c r="F7748">
        <v>141</v>
      </c>
      <c r="G7748">
        <v>3297</v>
      </c>
      <c r="H7748" t="s">
        <v>96576</v>
      </c>
      <c r="J7748" t="s">
        <v>18590</v>
      </c>
      <c r="K7748" s="2">
        <v>41366.339456018519</v>
      </c>
      <c r="L7748" s="3">
        <f t="shared" si="121"/>
        <v>41366</v>
      </c>
      <c r="M7748" t="s">
        <v>18591</v>
      </c>
      <c r="N7748">
        <v>0</v>
      </c>
      <c r="O7748">
        <v>0</v>
      </c>
      <c r="Q7748" t="s">
        <v>18592</v>
      </c>
      <c r="R7748">
        <v>1</v>
      </c>
    </row>
    <row r="7749" spans="1:18" x14ac:dyDescent="0.15">
      <c r="A7749" s="1" t="s">
        <v>75513</v>
      </c>
      <c r="B7749" t="s">
        <v>75514</v>
      </c>
      <c r="C7749" t="s">
        <v>3085</v>
      </c>
      <c r="D7749" t="s">
        <v>96600</v>
      </c>
      <c r="E7749">
        <v>458</v>
      </c>
      <c r="F7749">
        <v>282</v>
      </c>
      <c r="G7749">
        <v>2602</v>
      </c>
      <c r="H7749" t="s">
        <v>96576</v>
      </c>
      <c r="J7749" t="s">
        <v>75515</v>
      </c>
      <c r="K7749" s="2">
        <v>41366.339467592596</v>
      </c>
      <c r="L7749" s="3">
        <f t="shared" si="121"/>
        <v>41366</v>
      </c>
      <c r="M7749" t="s">
        <v>117</v>
      </c>
      <c r="N7749">
        <v>0</v>
      </c>
      <c r="O7749">
        <v>0</v>
      </c>
      <c r="P7749" t="s">
        <v>75516</v>
      </c>
      <c r="Q7749" t="s">
        <v>75517</v>
      </c>
      <c r="R7749">
        <v>1</v>
      </c>
    </row>
    <row r="7750" spans="1:18" x14ac:dyDescent="0.15">
      <c r="A7750" s="1" t="s">
        <v>75509</v>
      </c>
      <c r="B7750" t="s">
        <v>75510</v>
      </c>
      <c r="C7750" t="s">
        <v>344</v>
      </c>
      <c r="D7750" t="s">
        <v>96620</v>
      </c>
      <c r="E7750">
        <v>1002</v>
      </c>
      <c r="F7750">
        <v>1211</v>
      </c>
      <c r="G7750">
        <v>2227</v>
      </c>
      <c r="H7750" t="s">
        <v>96576</v>
      </c>
      <c r="J7750" t="s">
        <v>75511</v>
      </c>
      <c r="K7750" s="2">
        <v>41366.339525462965</v>
      </c>
      <c r="L7750" s="3">
        <f t="shared" si="121"/>
        <v>41366</v>
      </c>
      <c r="M7750" t="s">
        <v>29</v>
      </c>
      <c r="N7750">
        <v>0</v>
      </c>
      <c r="O7750">
        <v>0</v>
      </c>
      <c r="P7750" t="s">
        <v>30</v>
      </c>
      <c r="Q7750" t="s">
        <v>75512</v>
      </c>
      <c r="R7750">
        <v>1</v>
      </c>
    </row>
    <row r="7751" spans="1:18" x14ac:dyDescent="0.15">
      <c r="A7751" s="1" t="s">
        <v>75504</v>
      </c>
      <c r="B7751" t="s">
        <v>75505</v>
      </c>
      <c r="C7751" t="s">
        <v>2793</v>
      </c>
      <c r="D7751" t="s">
        <v>96821</v>
      </c>
      <c r="E7751">
        <v>175</v>
      </c>
      <c r="F7751">
        <v>121</v>
      </c>
      <c r="G7751">
        <v>449</v>
      </c>
      <c r="H7751" t="s">
        <v>96576</v>
      </c>
      <c r="J7751" t="s">
        <v>75506</v>
      </c>
      <c r="K7751" s="2">
        <v>41366.339583333334</v>
      </c>
      <c r="L7751" s="3">
        <f t="shared" si="121"/>
        <v>41366</v>
      </c>
      <c r="M7751" t="s">
        <v>169</v>
      </c>
      <c r="N7751">
        <v>0</v>
      </c>
      <c r="O7751">
        <v>0</v>
      </c>
      <c r="P7751" t="s">
        <v>75507</v>
      </c>
      <c r="Q7751" t="s">
        <v>75508</v>
      </c>
      <c r="R7751">
        <v>1</v>
      </c>
    </row>
    <row r="7752" spans="1:18" x14ac:dyDescent="0.15">
      <c r="A7752" s="1" t="s">
        <v>9494</v>
      </c>
      <c r="B7752" t="s">
        <v>9495</v>
      </c>
      <c r="C7752" t="s">
        <v>9772</v>
      </c>
      <c r="D7752" t="s">
        <v>96933</v>
      </c>
      <c r="E7752">
        <v>8101</v>
      </c>
      <c r="F7752">
        <v>3000</v>
      </c>
      <c r="G7752">
        <v>47305</v>
      </c>
      <c r="H7752" t="s">
        <v>96578</v>
      </c>
      <c r="J7752" t="s">
        <v>75502</v>
      </c>
      <c r="K7752" s="2">
        <v>41366.339629629627</v>
      </c>
      <c r="L7752" s="3">
        <f t="shared" si="121"/>
        <v>41366</v>
      </c>
      <c r="M7752" t="s">
        <v>169</v>
      </c>
      <c r="N7752">
        <v>0</v>
      </c>
      <c r="O7752">
        <v>0</v>
      </c>
      <c r="Q7752" t="s">
        <v>75503</v>
      </c>
      <c r="R7752">
        <v>1</v>
      </c>
    </row>
    <row r="7753" spans="1:18" x14ac:dyDescent="0.15">
      <c r="A7753" s="1" t="s">
        <v>75498</v>
      </c>
      <c r="B7753" t="s">
        <v>75499</v>
      </c>
      <c r="C7753" t="s">
        <v>94</v>
      </c>
      <c r="D7753" t="s">
        <v>96742</v>
      </c>
      <c r="E7753">
        <v>1289</v>
      </c>
      <c r="F7753">
        <v>547</v>
      </c>
      <c r="G7753">
        <v>21560</v>
      </c>
      <c r="H7753" t="s">
        <v>96578</v>
      </c>
      <c r="J7753" t="s">
        <v>75500</v>
      </c>
      <c r="K7753" s="2">
        <v>41366.33965277778</v>
      </c>
      <c r="L7753" s="3">
        <f t="shared" si="121"/>
        <v>41366</v>
      </c>
      <c r="M7753" t="s">
        <v>370</v>
      </c>
      <c r="N7753">
        <v>0</v>
      </c>
      <c r="O7753">
        <v>14</v>
      </c>
      <c r="Q7753" t="s">
        <v>75501</v>
      </c>
      <c r="R7753">
        <v>1</v>
      </c>
    </row>
    <row r="7754" spans="1:18" x14ac:dyDescent="0.15">
      <c r="A7754" s="1" t="s">
        <v>18584</v>
      </c>
      <c r="B7754" t="s">
        <v>18585</v>
      </c>
      <c r="C7754" t="s">
        <v>344</v>
      </c>
      <c r="D7754" t="s">
        <v>96657</v>
      </c>
      <c r="E7754">
        <v>79</v>
      </c>
      <c r="F7754">
        <v>63</v>
      </c>
      <c r="G7754">
        <v>165</v>
      </c>
      <c r="H7754" t="s">
        <v>96576</v>
      </c>
      <c r="J7754" t="s">
        <v>18586</v>
      </c>
      <c r="K7754" s="2">
        <v>41366.33966435185</v>
      </c>
      <c r="L7754" s="3">
        <f t="shared" si="121"/>
        <v>41366</v>
      </c>
      <c r="M7754" t="s">
        <v>101</v>
      </c>
      <c r="N7754">
        <v>1</v>
      </c>
      <c r="O7754">
        <v>0</v>
      </c>
      <c r="Q7754" t="s">
        <v>18587</v>
      </c>
      <c r="R7754">
        <v>1</v>
      </c>
    </row>
    <row r="7755" spans="1:18" x14ac:dyDescent="0.15">
      <c r="A7755" s="1" t="s">
        <v>75494</v>
      </c>
      <c r="B7755" t="s">
        <v>75495</v>
      </c>
      <c r="C7755" t="s">
        <v>2703</v>
      </c>
      <c r="D7755" t="s">
        <v>96702</v>
      </c>
      <c r="E7755">
        <v>121</v>
      </c>
      <c r="F7755">
        <v>86</v>
      </c>
      <c r="G7755">
        <v>449</v>
      </c>
      <c r="H7755" t="s">
        <v>96576</v>
      </c>
      <c r="J7755" t="s">
        <v>75496</v>
      </c>
      <c r="K7755" s="2">
        <v>41366.33966435185</v>
      </c>
      <c r="L7755" s="3">
        <f t="shared" si="121"/>
        <v>41366</v>
      </c>
      <c r="M7755" t="s">
        <v>84</v>
      </c>
      <c r="N7755">
        <v>0</v>
      </c>
      <c r="O7755">
        <v>0</v>
      </c>
      <c r="Q7755" t="s">
        <v>75497</v>
      </c>
      <c r="R7755">
        <v>1</v>
      </c>
    </row>
    <row r="7756" spans="1:18" x14ac:dyDescent="0.15">
      <c r="A7756" s="1" t="s">
        <v>18576</v>
      </c>
      <c r="B7756" t="s">
        <v>18577</v>
      </c>
      <c r="C7756" t="s">
        <v>27</v>
      </c>
      <c r="E7756">
        <v>1231</v>
      </c>
      <c r="F7756">
        <v>379</v>
      </c>
      <c r="G7756">
        <v>14311</v>
      </c>
      <c r="H7756" t="s">
        <v>96576</v>
      </c>
      <c r="J7756" t="s">
        <v>18578</v>
      </c>
      <c r="K7756" s="2">
        <v>41366.339745370373</v>
      </c>
      <c r="L7756" s="3">
        <f t="shared" si="121"/>
        <v>41366</v>
      </c>
      <c r="M7756" t="s">
        <v>84</v>
      </c>
      <c r="N7756">
        <v>0</v>
      </c>
      <c r="O7756">
        <v>0</v>
      </c>
      <c r="P7756" t="s">
        <v>18579</v>
      </c>
      <c r="Q7756" t="s">
        <v>18580</v>
      </c>
      <c r="R7756">
        <v>1</v>
      </c>
    </row>
    <row r="7757" spans="1:18" x14ac:dyDescent="0.15">
      <c r="A7757" s="1" t="s">
        <v>1008</v>
      </c>
      <c r="B7757" t="s">
        <v>1009</v>
      </c>
      <c r="C7757" t="s">
        <v>94</v>
      </c>
      <c r="D7757" t="s">
        <v>96653</v>
      </c>
      <c r="E7757">
        <v>3081</v>
      </c>
      <c r="F7757">
        <v>1072</v>
      </c>
      <c r="G7757">
        <v>96341</v>
      </c>
      <c r="H7757" t="s">
        <v>96578</v>
      </c>
      <c r="J7757" t="s">
        <v>75491</v>
      </c>
      <c r="K7757" s="2">
        <v>41366.339837962965</v>
      </c>
      <c r="L7757" s="3">
        <f t="shared" si="121"/>
        <v>41366</v>
      </c>
      <c r="M7757" t="s">
        <v>56</v>
      </c>
      <c r="N7757">
        <v>0</v>
      </c>
      <c r="O7757">
        <v>0</v>
      </c>
      <c r="Q7757" t="s">
        <v>75492</v>
      </c>
      <c r="R7757">
        <v>1</v>
      </c>
    </row>
    <row r="7758" spans="1:18" x14ac:dyDescent="0.15">
      <c r="A7758" s="1" t="s">
        <v>75487</v>
      </c>
      <c r="B7758" t="s">
        <v>75488</v>
      </c>
      <c r="C7758" t="s">
        <v>94</v>
      </c>
      <c r="D7758" t="s">
        <v>96684</v>
      </c>
      <c r="E7758">
        <v>86</v>
      </c>
      <c r="F7758">
        <v>94</v>
      </c>
      <c r="G7758">
        <v>699</v>
      </c>
      <c r="H7758" t="s">
        <v>96576</v>
      </c>
      <c r="J7758" t="s">
        <v>75489</v>
      </c>
      <c r="K7758" s="2">
        <v>41366.339849537035</v>
      </c>
      <c r="L7758" s="3">
        <f t="shared" si="121"/>
        <v>41366</v>
      </c>
      <c r="M7758" t="s">
        <v>6562</v>
      </c>
      <c r="N7758">
        <v>0</v>
      </c>
      <c r="O7758">
        <v>0</v>
      </c>
      <c r="Q7758" t="s">
        <v>75490</v>
      </c>
      <c r="R7758">
        <v>1</v>
      </c>
    </row>
    <row r="7759" spans="1:18" x14ac:dyDescent="0.15">
      <c r="A7759" s="1" t="s">
        <v>75483</v>
      </c>
      <c r="B7759" t="s">
        <v>75484</v>
      </c>
      <c r="C7759" t="s">
        <v>27</v>
      </c>
      <c r="E7759">
        <v>38</v>
      </c>
      <c r="F7759">
        <v>160</v>
      </c>
      <c r="G7759">
        <v>201</v>
      </c>
      <c r="H7759" t="s">
        <v>96576</v>
      </c>
      <c r="J7759" t="s">
        <v>75485</v>
      </c>
      <c r="K7759" s="2">
        <v>41366.339895833335</v>
      </c>
      <c r="L7759" s="3">
        <f t="shared" si="121"/>
        <v>41366</v>
      </c>
      <c r="M7759" t="s">
        <v>4697</v>
      </c>
      <c r="N7759">
        <v>0</v>
      </c>
      <c r="O7759">
        <v>0</v>
      </c>
      <c r="Q7759" t="s">
        <v>75486</v>
      </c>
      <c r="R7759">
        <v>1</v>
      </c>
    </row>
    <row r="7760" spans="1:18" x14ac:dyDescent="0.15">
      <c r="A7760" s="1" t="s">
        <v>9494</v>
      </c>
      <c r="B7760" t="s">
        <v>9495</v>
      </c>
      <c r="C7760" t="s">
        <v>9772</v>
      </c>
      <c r="D7760" t="s">
        <v>96933</v>
      </c>
      <c r="E7760">
        <v>8102</v>
      </c>
      <c r="F7760">
        <v>3000</v>
      </c>
      <c r="G7760">
        <v>47305</v>
      </c>
      <c r="H7760" t="s">
        <v>96578</v>
      </c>
      <c r="J7760" t="s">
        <v>18573</v>
      </c>
      <c r="K7760" s="2">
        <v>41366.339907407404</v>
      </c>
      <c r="L7760" s="3">
        <f t="shared" si="121"/>
        <v>41366</v>
      </c>
      <c r="M7760" t="s">
        <v>169</v>
      </c>
      <c r="N7760">
        <v>0</v>
      </c>
      <c r="O7760">
        <v>0</v>
      </c>
      <c r="Q7760" t="s">
        <v>18574</v>
      </c>
      <c r="R7760">
        <v>1</v>
      </c>
    </row>
    <row r="7761" spans="1:18" x14ac:dyDescent="0.15">
      <c r="A7761" s="1" t="s">
        <v>18569</v>
      </c>
      <c r="B7761" t="s">
        <v>18570</v>
      </c>
      <c r="C7761" t="s">
        <v>2793</v>
      </c>
      <c r="D7761" t="s">
        <v>96611</v>
      </c>
      <c r="E7761">
        <v>1665</v>
      </c>
      <c r="F7761">
        <v>278</v>
      </c>
      <c r="G7761">
        <v>3127</v>
      </c>
      <c r="H7761" t="s">
        <v>96578</v>
      </c>
      <c r="J7761" t="s">
        <v>18571</v>
      </c>
      <c r="K7761" s="2">
        <v>41366.339918981481</v>
      </c>
      <c r="L7761" s="3">
        <f t="shared" si="121"/>
        <v>41366</v>
      </c>
      <c r="M7761" t="s">
        <v>370</v>
      </c>
      <c r="N7761">
        <v>0</v>
      </c>
      <c r="O7761">
        <v>0</v>
      </c>
      <c r="Q7761" t="s">
        <v>18572</v>
      </c>
      <c r="R7761">
        <v>1</v>
      </c>
    </row>
    <row r="7762" spans="1:18" x14ac:dyDescent="0.15">
      <c r="A7762" s="1" t="s">
        <v>75478</v>
      </c>
      <c r="B7762" t="s">
        <v>75479</v>
      </c>
      <c r="C7762" t="s">
        <v>4086</v>
      </c>
      <c r="D7762" t="s">
        <v>96638</v>
      </c>
      <c r="E7762">
        <v>36</v>
      </c>
      <c r="F7762">
        <v>44</v>
      </c>
      <c r="G7762">
        <v>26</v>
      </c>
      <c r="H7762" t="s">
        <v>96576</v>
      </c>
      <c r="J7762" t="s">
        <v>75480</v>
      </c>
      <c r="K7762" s="2">
        <v>41366.340057870373</v>
      </c>
      <c r="L7762" s="3">
        <f t="shared" si="121"/>
        <v>41366</v>
      </c>
      <c r="M7762" t="s">
        <v>1266</v>
      </c>
      <c r="N7762">
        <v>3</v>
      </c>
      <c r="O7762">
        <v>3</v>
      </c>
      <c r="P7762" t="s">
        <v>75481</v>
      </c>
      <c r="Q7762" t="s">
        <v>75482</v>
      </c>
      <c r="R7762">
        <v>1</v>
      </c>
    </row>
    <row r="7763" spans="1:18" x14ac:dyDescent="0.15">
      <c r="A7763" s="1" t="s">
        <v>75474</v>
      </c>
      <c r="B7763" t="s">
        <v>75475</v>
      </c>
      <c r="C7763" t="s">
        <v>1005</v>
      </c>
      <c r="D7763" t="s">
        <v>96815</v>
      </c>
      <c r="E7763">
        <v>14</v>
      </c>
      <c r="F7763">
        <v>20</v>
      </c>
      <c r="G7763">
        <v>59</v>
      </c>
      <c r="H7763" t="s">
        <v>96576</v>
      </c>
      <c r="J7763" t="s">
        <v>75476</v>
      </c>
      <c r="K7763" s="2">
        <v>41366.340069444443</v>
      </c>
      <c r="L7763" s="3">
        <f t="shared" si="121"/>
        <v>41366</v>
      </c>
      <c r="M7763" t="s">
        <v>29</v>
      </c>
      <c r="N7763">
        <v>0</v>
      </c>
      <c r="O7763">
        <v>0</v>
      </c>
      <c r="P7763" t="s">
        <v>30</v>
      </c>
      <c r="Q7763" t="s">
        <v>75477</v>
      </c>
      <c r="R7763">
        <v>1</v>
      </c>
    </row>
    <row r="7764" spans="1:18" x14ac:dyDescent="0.15">
      <c r="A7764" s="1" t="s">
        <v>18565</v>
      </c>
      <c r="B7764" t="s">
        <v>18566</v>
      </c>
      <c r="C7764" t="s">
        <v>344</v>
      </c>
      <c r="D7764" t="s">
        <v>96657</v>
      </c>
      <c r="E7764">
        <v>335</v>
      </c>
      <c r="F7764">
        <v>313</v>
      </c>
      <c r="G7764">
        <v>3414</v>
      </c>
      <c r="H7764" t="s">
        <v>96576</v>
      </c>
      <c r="J7764" t="s">
        <v>18567</v>
      </c>
      <c r="K7764" s="2">
        <v>41366.340115740742</v>
      </c>
      <c r="L7764" s="3">
        <f t="shared" si="121"/>
        <v>41366</v>
      </c>
      <c r="M7764" t="s">
        <v>84</v>
      </c>
      <c r="N7764">
        <v>1</v>
      </c>
      <c r="O7764">
        <v>0</v>
      </c>
      <c r="Q7764" t="s">
        <v>18568</v>
      </c>
      <c r="R7764">
        <v>1</v>
      </c>
    </row>
    <row r="7765" spans="1:18" x14ac:dyDescent="0.15">
      <c r="A7765" s="1" t="s">
        <v>75469</v>
      </c>
      <c r="B7765" t="s">
        <v>75470</v>
      </c>
      <c r="C7765" t="s">
        <v>11046</v>
      </c>
      <c r="D7765" t="s">
        <v>96598</v>
      </c>
      <c r="E7765">
        <v>1300</v>
      </c>
      <c r="F7765">
        <v>318</v>
      </c>
      <c r="G7765">
        <v>11011</v>
      </c>
      <c r="H7765" t="s">
        <v>96578</v>
      </c>
      <c r="J7765" t="s">
        <v>75471</v>
      </c>
      <c r="K7765" s="2">
        <v>41366.340185185189</v>
      </c>
      <c r="L7765" s="3">
        <f t="shared" si="121"/>
        <v>41366</v>
      </c>
      <c r="M7765" t="s">
        <v>535</v>
      </c>
      <c r="N7765">
        <v>0</v>
      </c>
      <c r="O7765">
        <v>0</v>
      </c>
      <c r="Q7765" t="s">
        <v>75472</v>
      </c>
      <c r="R7765">
        <v>1</v>
      </c>
    </row>
    <row r="7766" spans="1:18" x14ac:dyDescent="0.15">
      <c r="A7766" s="1" t="s">
        <v>18560</v>
      </c>
      <c r="B7766" t="s">
        <v>18561</v>
      </c>
      <c r="C7766" t="s">
        <v>586</v>
      </c>
      <c r="E7766">
        <v>417</v>
      </c>
      <c r="F7766">
        <v>39</v>
      </c>
      <c r="G7766">
        <v>2213</v>
      </c>
      <c r="H7766" t="s">
        <v>96575</v>
      </c>
      <c r="I7766" t="s">
        <v>18562</v>
      </c>
      <c r="J7766" t="s">
        <v>18563</v>
      </c>
      <c r="K7766" s="2">
        <v>41366.340208333335</v>
      </c>
      <c r="L7766" s="3">
        <f t="shared" si="121"/>
        <v>41366</v>
      </c>
      <c r="M7766" t="s">
        <v>117</v>
      </c>
      <c r="N7766">
        <v>0</v>
      </c>
      <c r="O7766">
        <v>0</v>
      </c>
      <c r="Q7766" t="s">
        <v>18564</v>
      </c>
      <c r="R7766">
        <v>1</v>
      </c>
    </row>
    <row r="7767" spans="1:18" x14ac:dyDescent="0.15">
      <c r="A7767" s="1" t="s">
        <v>75465</v>
      </c>
      <c r="B7767" t="s">
        <v>75466</v>
      </c>
      <c r="C7767" t="s">
        <v>2333</v>
      </c>
      <c r="D7767" t="s">
        <v>96759</v>
      </c>
      <c r="E7767">
        <v>17</v>
      </c>
      <c r="F7767">
        <v>26</v>
      </c>
      <c r="G7767">
        <v>51</v>
      </c>
      <c r="H7767" t="s">
        <v>96576</v>
      </c>
      <c r="J7767" t="s">
        <v>75467</v>
      </c>
      <c r="K7767" s="2">
        <v>41366.340208333335</v>
      </c>
      <c r="L7767" s="3">
        <f t="shared" si="121"/>
        <v>41366</v>
      </c>
      <c r="M7767" t="s">
        <v>23</v>
      </c>
      <c r="N7767">
        <v>0</v>
      </c>
      <c r="O7767">
        <v>0</v>
      </c>
      <c r="Q7767" t="s">
        <v>75468</v>
      </c>
      <c r="R7767">
        <v>1</v>
      </c>
    </row>
    <row r="7768" spans="1:18" x14ac:dyDescent="0.15">
      <c r="A7768" s="1" t="s">
        <v>75460</v>
      </c>
      <c r="B7768" t="s">
        <v>75461</v>
      </c>
      <c r="C7768" t="s">
        <v>344</v>
      </c>
      <c r="D7768" t="s">
        <v>96639</v>
      </c>
      <c r="E7768">
        <v>12618</v>
      </c>
      <c r="F7768">
        <v>1754</v>
      </c>
      <c r="G7768">
        <v>7439</v>
      </c>
      <c r="H7768" t="s">
        <v>96581</v>
      </c>
      <c r="I7768" t="s">
        <v>75462</v>
      </c>
      <c r="J7768" t="s">
        <v>75463</v>
      </c>
      <c r="K7768" s="2">
        <v>41366.340219907404</v>
      </c>
      <c r="L7768" s="3">
        <f t="shared" si="121"/>
        <v>41366</v>
      </c>
      <c r="M7768" t="s">
        <v>69</v>
      </c>
      <c r="N7768">
        <v>0</v>
      </c>
      <c r="O7768">
        <v>0</v>
      </c>
      <c r="Q7768" t="s">
        <v>75464</v>
      </c>
      <c r="R7768">
        <v>1</v>
      </c>
    </row>
    <row r="7769" spans="1:18" x14ac:dyDescent="0.15">
      <c r="A7769" s="1" t="s">
        <v>18556</v>
      </c>
      <c r="B7769" t="s">
        <v>18557</v>
      </c>
      <c r="C7769" t="s">
        <v>27</v>
      </c>
      <c r="E7769">
        <v>10</v>
      </c>
      <c r="F7769">
        <v>11</v>
      </c>
      <c r="G7769">
        <v>47</v>
      </c>
      <c r="H7769" t="s">
        <v>96576</v>
      </c>
      <c r="J7769" t="s">
        <v>18558</v>
      </c>
      <c r="K7769" s="2">
        <v>41366.340312499997</v>
      </c>
      <c r="L7769" s="3">
        <f t="shared" si="121"/>
        <v>41366</v>
      </c>
      <c r="M7769" t="s">
        <v>29</v>
      </c>
      <c r="N7769">
        <v>0</v>
      </c>
      <c r="O7769">
        <v>0</v>
      </c>
      <c r="P7769" t="s">
        <v>30</v>
      </c>
      <c r="Q7769" t="s">
        <v>18559</v>
      </c>
      <c r="R7769">
        <v>1</v>
      </c>
    </row>
    <row r="7770" spans="1:18" x14ac:dyDescent="0.15">
      <c r="A7770" s="1" t="s">
        <v>75456</v>
      </c>
      <c r="B7770" t="s">
        <v>75457</v>
      </c>
      <c r="C7770" t="s">
        <v>131</v>
      </c>
      <c r="D7770" t="s">
        <v>96770</v>
      </c>
      <c r="E7770">
        <v>146</v>
      </c>
      <c r="F7770">
        <v>172</v>
      </c>
      <c r="G7770">
        <v>379</v>
      </c>
      <c r="H7770" t="s">
        <v>96576</v>
      </c>
      <c r="J7770" t="s">
        <v>75458</v>
      </c>
      <c r="K7770" s="2">
        <v>41366.340324074074</v>
      </c>
      <c r="L7770" s="3">
        <f t="shared" si="121"/>
        <v>41366</v>
      </c>
      <c r="M7770" t="s">
        <v>56</v>
      </c>
      <c r="N7770">
        <v>0</v>
      </c>
      <c r="O7770">
        <v>0</v>
      </c>
      <c r="Q7770" t="s">
        <v>75459</v>
      </c>
      <c r="R7770">
        <v>1</v>
      </c>
    </row>
    <row r="7771" spans="1:18" x14ac:dyDescent="0.15">
      <c r="A7771" s="1" t="s">
        <v>75452</v>
      </c>
      <c r="B7771" t="s">
        <v>75453</v>
      </c>
      <c r="C7771" t="s">
        <v>190</v>
      </c>
      <c r="D7771" t="s">
        <v>96592</v>
      </c>
      <c r="E7771">
        <v>89</v>
      </c>
      <c r="F7771">
        <v>138</v>
      </c>
      <c r="G7771">
        <v>345</v>
      </c>
      <c r="H7771" t="s">
        <v>96576</v>
      </c>
      <c r="J7771" t="s">
        <v>75454</v>
      </c>
      <c r="K7771" s="2">
        <v>41366.34034722222</v>
      </c>
      <c r="L7771" s="3">
        <f t="shared" si="121"/>
        <v>41366</v>
      </c>
      <c r="M7771" t="s">
        <v>25397</v>
      </c>
      <c r="N7771">
        <v>0</v>
      </c>
      <c r="O7771">
        <v>0</v>
      </c>
      <c r="Q7771" t="s">
        <v>75455</v>
      </c>
      <c r="R7771">
        <v>1</v>
      </c>
    </row>
    <row r="7772" spans="1:18" x14ac:dyDescent="0.15">
      <c r="A7772" s="1" t="s">
        <v>75448</v>
      </c>
      <c r="B7772" t="s">
        <v>75449</v>
      </c>
      <c r="C7772" t="s">
        <v>131</v>
      </c>
      <c r="D7772" t="s">
        <v>96661</v>
      </c>
      <c r="E7772">
        <v>80</v>
      </c>
      <c r="F7772">
        <v>81</v>
      </c>
      <c r="G7772">
        <v>120</v>
      </c>
      <c r="H7772" t="s">
        <v>96576</v>
      </c>
      <c r="J7772" t="s">
        <v>75450</v>
      </c>
      <c r="K7772" s="2">
        <v>41366.340370370373</v>
      </c>
      <c r="L7772" s="3">
        <f t="shared" si="121"/>
        <v>41366</v>
      </c>
      <c r="M7772" t="s">
        <v>84</v>
      </c>
      <c r="N7772">
        <v>0</v>
      </c>
      <c r="O7772">
        <v>4</v>
      </c>
      <c r="Q7772" t="s">
        <v>75451</v>
      </c>
      <c r="R7772">
        <v>1</v>
      </c>
    </row>
    <row r="7773" spans="1:18" x14ac:dyDescent="0.15">
      <c r="A7773" s="1" t="s">
        <v>18551</v>
      </c>
      <c r="B7773" t="s">
        <v>18552</v>
      </c>
      <c r="C7773" t="s">
        <v>110</v>
      </c>
      <c r="E7773">
        <v>9</v>
      </c>
      <c r="F7773">
        <v>29</v>
      </c>
      <c r="G7773">
        <v>125</v>
      </c>
      <c r="H7773" t="s">
        <v>96576</v>
      </c>
      <c r="J7773" t="s">
        <v>18553</v>
      </c>
      <c r="K7773" s="2">
        <v>41366.340381944443</v>
      </c>
      <c r="L7773" s="3">
        <f t="shared" si="121"/>
        <v>41366</v>
      </c>
      <c r="M7773" t="s">
        <v>18554</v>
      </c>
      <c r="N7773">
        <v>2</v>
      </c>
      <c r="O7773">
        <v>2</v>
      </c>
      <c r="Q7773" t="s">
        <v>18555</v>
      </c>
      <c r="R7773">
        <v>1</v>
      </c>
    </row>
    <row r="7774" spans="1:18" x14ac:dyDescent="0.15">
      <c r="A7774" s="1" t="s">
        <v>36586</v>
      </c>
      <c r="B7774" t="s">
        <v>36587</v>
      </c>
      <c r="C7774" t="s">
        <v>94</v>
      </c>
      <c r="E7774">
        <v>284154</v>
      </c>
      <c r="F7774">
        <v>896</v>
      </c>
      <c r="G7774">
        <v>70661</v>
      </c>
      <c r="H7774" t="s">
        <v>96574</v>
      </c>
      <c r="I7774" t="s">
        <v>36588</v>
      </c>
      <c r="J7774" t="s">
        <v>75445</v>
      </c>
      <c r="K7774" s="2">
        <v>41366.340405092589</v>
      </c>
      <c r="L7774" s="3">
        <f t="shared" si="121"/>
        <v>41366</v>
      </c>
      <c r="M7774" t="s">
        <v>339</v>
      </c>
      <c r="N7774">
        <v>8</v>
      </c>
      <c r="O7774">
        <v>2</v>
      </c>
      <c r="P7774" t="s">
        <v>75446</v>
      </c>
      <c r="Q7774" t="s">
        <v>75447</v>
      </c>
      <c r="R7774">
        <v>1</v>
      </c>
    </row>
    <row r="7775" spans="1:18" x14ac:dyDescent="0.15">
      <c r="A7775" s="1" t="s">
        <v>21623</v>
      </c>
      <c r="B7775" t="s">
        <v>21624</v>
      </c>
      <c r="C7775" t="s">
        <v>344</v>
      </c>
      <c r="D7775" t="s">
        <v>96639</v>
      </c>
      <c r="E7775">
        <v>79</v>
      </c>
      <c r="F7775">
        <v>247</v>
      </c>
      <c r="G7775">
        <v>205</v>
      </c>
      <c r="H7775" t="s">
        <v>96576</v>
      </c>
      <c r="J7775" t="s">
        <v>21625</v>
      </c>
      <c r="K7775" s="2">
        <v>41366.490972222222</v>
      </c>
      <c r="L7775" s="3">
        <f t="shared" si="121"/>
        <v>41366</v>
      </c>
      <c r="M7775" t="s">
        <v>23</v>
      </c>
      <c r="N7775">
        <v>0</v>
      </c>
      <c r="O7775">
        <v>0</v>
      </c>
      <c r="Q7775" t="s">
        <v>21626</v>
      </c>
      <c r="R7775">
        <v>1</v>
      </c>
    </row>
    <row r="7776" spans="1:18" x14ac:dyDescent="0.15">
      <c r="A7776" s="1" t="s">
        <v>12149</v>
      </c>
      <c r="B7776" t="s">
        <v>12150</v>
      </c>
      <c r="C7776" t="s">
        <v>344</v>
      </c>
      <c r="D7776" t="s">
        <v>96639</v>
      </c>
      <c r="E7776">
        <v>1628</v>
      </c>
      <c r="F7776">
        <v>226</v>
      </c>
      <c r="G7776">
        <v>16763</v>
      </c>
      <c r="H7776" t="s">
        <v>96576</v>
      </c>
      <c r="J7776" t="s">
        <v>21621</v>
      </c>
      <c r="K7776" s="2">
        <v>41366.491030092591</v>
      </c>
      <c r="L7776" s="3">
        <f t="shared" si="121"/>
        <v>41366</v>
      </c>
      <c r="M7776" t="s">
        <v>2175</v>
      </c>
      <c r="N7776">
        <v>0</v>
      </c>
      <c r="O7776">
        <v>0</v>
      </c>
      <c r="Q7776" t="s">
        <v>21622</v>
      </c>
      <c r="R7776">
        <v>1</v>
      </c>
    </row>
    <row r="7777" spans="1:18" x14ac:dyDescent="0.15">
      <c r="A7777" s="1" t="s">
        <v>21616</v>
      </c>
      <c r="B7777" t="s">
        <v>21617</v>
      </c>
      <c r="C7777" t="s">
        <v>94</v>
      </c>
      <c r="D7777" t="s">
        <v>96742</v>
      </c>
      <c r="E7777">
        <v>226</v>
      </c>
      <c r="F7777">
        <v>401</v>
      </c>
      <c r="G7777">
        <v>9787</v>
      </c>
      <c r="H7777" t="s">
        <v>96576</v>
      </c>
      <c r="J7777" t="s">
        <v>21618</v>
      </c>
      <c r="K7777" s="2">
        <v>41366.491041666668</v>
      </c>
      <c r="L7777" s="3">
        <f t="shared" si="121"/>
        <v>41366</v>
      </c>
      <c r="M7777" t="s">
        <v>63</v>
      </c>
      <c r="N7777">
        <v>0</v>
      </c>
      <c r="O7777">
        <v>0</v>
      </c>
      <c r="P7777" t="s">
        <v>21619</v>
      </c>
      <c r="Q7777" t="s">
        <v>21620</v>
      </c>
      <c r="R7777">
        <v>1</v>
      </c>
    </row>
    <row r="7778" spans="1:18" x14ac:dyDescent="0.15">
      <c r="A7778" s="1" t="s">
        <v>21611</v>
      </c>
      <c r="B7778" t="s">
        <v>21612</v>
      </c>
      <c r="C7778" t="s">
        <v>94</v>
      </c>
      <c r="D7778" t="s">
        <v>96654</v>
      </c>
      <c r="E7778">
        <v>1011277</v>
      </c>
      <c r="F7778">
        <v>2904</v>
      </c>
      <c r="G7778">
        <v>10643</v>
      </c>
      <c r="H7778" t="s">
        <v>96576</v>
      </c>
      <c r="J7778" t="s">
        <v>21613</v>
      </c>
      <c r="K7778" s="2">
        <v>41366.491064814814</v>
      </c>
      <c r="L7778" s="3">
        <f t="shared" si="121"/>
        <v>41366</v>
      </c>
      <c r="M7778" t="s">
        <v>3652</v>
      </c>
      <c r="N7778">
        <v>108</v>
      </c>
      <c r="O7778">
        <v>23</v>
      </c>
      <c r="P7778" t="s">
        <v>21614</v>
      </c>
      <c r="Q7778" t="s">
        <v>21615</v>
      </c>
      <c r="R7778">
        <v>1</v>
      </c>
    </row>
    <row r="7779" spans="1:18" x14ac:dyDescent="0.15">
      <c r="A7779" s="1" t="s">
        <v>21607</v>
      </c>
      <c r="B7779" t="s">
        <v>21608</v>
      </c>
      <c r="C7779" t="s">
        <v>131</v>
      </c>
      <c r="D7779" t="s">
        <v>96751</v>
      </c>
      <c r="E7779">
        <v>142</v>
      </c>
      <c r="F7779">
        <v>197</v>
      </c>
      <c r="G7779">
        <v>943</v>
      </c>
      <c r="H7779" t="s">
        <v>96576</v>
      </c>
      <c r="J7779" t="s">
        <v>21609</v>
      </c>
      <c r="K7779" s="2">
        <v>41366.491099537037</v>
      </c>
      <c r="L7779" s="3">
        <f t="shared" si="121"/>
        <v>41366</v>
      </c>
      <c r="M7779" t="s">
        <v>370</v>
      </c>
      <c r="N7779">
        <v>0</v>
      </c>
      <c r="O7779">
        <v>1</v>
      </c>
      <c r="Q7779" t="s">
        <v>21610</v>
      </c>
      <c r="R7779">
        <v>1</v>
      </c>
    </row>
    <row r="7780" spans="1:18" x14ac:dyDescent="0.15">
      <c r="A7780" s="1" t="s">
        <v>21603</v>
      </c>
      <c r="B7780" t="s">
        <v>21604</v>
      </c>
      <c r="C7780" t="s">
        <v>27</v>
      </c>
      <c r="E7780">
        <v>14</v>
      </c>
      <c r="F7780">
        <v>32</v>
      </c>
      <c r="G7780">
        <v>170</v>
      </c>
      <c r="H7780" t="s">
        <v>96576</v>
      </c>
      <c r="J7780" t="s">
        <v>21605</v>
      </c>
      <c r="K7780" s="2">
        <v>41366.491122685184</v>
      </c>
      <c r="L7780" s="3">
        <f t="shared" si="121"/>
        <v>41366</v>
      </c>
      <c r="M7780" t="s">
        <v>3328</v>
      </c>
      <c r="N7780">
        <v>0</v>
      </c>
      <c r="O7780">
        <v>0</v>
      </c>
      <c r="Q7780" t="s">
        <v>21606</v>
      </c>
      <c r="R7780">
        <v>1</v>
      </c>
    </row>
    <row r="7781" spans="1:18" x14ac:dyDescent="0.15">
      <c r="A7781" s="1" t="s">
        <v>21597</v>
      </c>
      <c r="B7781" t="s">
        <v>21598</v>
      </c>
      <c r="C7781" t="s">
        <v>271</v>
      </c>
      <c r="D7781" t="s">
        <v>96734</v>
      </c>
      <c r="E7781">
        <v>11738</v>
      </c>
      <c r="F7781">
        <v>210</v>
      </c>
      <c r="G7781">
        <v>258</v>
      </c>
      <c r="H7781" t="s">
        <v>96579</v>
      </c>
      <c r="I7781" t="s">
        <v>21599</v>
      </c>
      <c r="J7781" t="s">
        <v>21600</v>
      </c>
      <c r="K7781" s="2">
        <v>41366.491249999999</v>
      </c>
      <c r="L7781" s="3">
        <f t="shared" si="121"/>
        <v>41366</v>
      </c>
      <c r="M7781" t="s">
        <v>23</v>
      </c>
      <c r="N7781">
        <v>0</v>
      </c>
      <c r="O7781">
        <v>0</v>
      </c>
      <c r="P7781" t="s">
        <v>21601</v>
      </c>
      <c r="Q7781" t="s">
        <v>21602</v>
      </c>
      <c r="R7781">
        <v>1</v>
      </c>
    </row>
    <row r="7782" spans="1:18" x14ac:dyDescent="0.15">
      <c r="A7782" s="1" t="s">
        <v>21593</v>
      </c>
      <c r="B7782" t="s">
        <v>21594</v>
      </c>
      <c r="C7782" t="s">
        <v>131</v>
      </c>
      <c r="D7782" t="s">
        <v>96641</v>
      </c>
      <c r="E7782">
        <v>365</v>
      </c>
      <c r="F7782">
        <v>177</v>
      </c>
      <c r="G7782">
        <v>1427</v>
      </c>
      <c r="H7782" t="s">
        <v>96578</v>
      </c>
      <c r="J7782" t="s">
        <v>21595</v>
      </c>
      <c r="K7782" s="2">
        <v>41366.491319444445</v>
      </c>
      <c r="L7782" s="3">
        <f t="shared" si="121"/>
        <v>41366</v>
      </c>
      <c r="M7782" t="s">
        <v>494</v>
      </c>
      <c r="N7782">
        <v>0</v>
      </c>
      <c r="O7782">
        <v>2</v>
      </c>
      <c r="Q7782" t="s">
        <v>21596</v>
      </c>
      <c r="R7782">
        <v>1</v>
      </c>
    </row>
    <row r="7783" spans="1:18" x14ac:dyDescent="0.15">
      <c r="A7783" s="1" t="s">
        <v>21587</v>
      </c>
      <c r="B7783" t="s">
        <v>21588</v>
      </c>
      <c r="C7783" t="s">
        <v>586</v>
      </c>
      <c r="D7783" t="s">
        <v>96662</v>
      </c>
      <c r="E7783">
        <v>114030</v>
      </c>
      <c r="F7783">
        <v>235</v>
      </c>
      <c r="G7783">
        <v>10142</v>
      </c>
      <c r="H7783" t="s">
        <v>96579</v>
      </c>
      <c r="I7783" t="s">
        <v>21589</v>
      </c>
      <c r="J7783" t="s">
        <v>21590</v>
      </c>
      <c r="K7783" s="2">
        <v>41366.491469907407</v>
      </c>
      <c r="L7783" s="3">
        <f t="shared" si="121"/>
        <v>41366</v>
      </c>
      <c r="M7783" t="s">
        <v>69</v>
      </c>
      <c r="N7783">
        <v>8</v>
      </c>
      <c r="O7783">
        <v>22</v>
      </c>
      <c r="P7783" t="s">
        <v>21591</v>
      </c>
      <c r="Q7783" t="s">
        <v>21592</v>
      </c>
      <c r="R7783">
        <v>1</v>
      </c>
    </row>
    <row r="7784" spans="1:18" x14ac:dyDescent="0.15">
      <c r="A7784" s="1" t="s">
        <v>21583</v>
      </c>
      <c r="B7784" t="s">
        <v>21584</v>
      </c>
      <c r="C7784" t="s">
        <v>27</v>
      </c>
      <c r="E7784">
        <v>208</v>
      </c>
      <c r="F7784">
        <v>0</v>
      </c>
      <c r="G7784">
        <v>6156</v>
      </c>
      <c r="H7784" t="s">
        <v>96576</v>
      </c>
      <c r="J7784" t="s">
        <v>21585</v>
      </c>
      <c r="K7784" s="2">
        <v>41366.491516203707</v>
      </c>
      <c r="L7784" s="3">
        <f t="shared" si="121"/>
        <v>41366</v>
      </c>
      <c r="M7784" t="s">
        <v>12987</v>
      </c>
      <c r="N7784">
        <v>0</v>
      </c>
      <c r="O7784">
        <v>2</v>
      </c>
      <c r="Q7784" t="s">
        <v>21586</v>
      </c>
      <c r="R7784">
        <v>1</v>
      </c>
    </row>
    <row r="7785" spans="1:18" x14ac:dyDescent="0.15">
      <c r="A7785" s="1" t="s">
        <v>21579</v>
      </c>
      <c r="B7785" t="s">
        <v>21580</v>
      </c>
      <c r="C7785" t="s">
        <v>4086</v>
      </c>
      <c r="D7785" t="s">
        <v>96638</v>
      </c>
      <c r="E7785">
        <v>8</v>
      </c>
      <c r="F7785">
        <v>2</v>
      </c>
      <c r="G7785">
        <v>268</v>
      </c>
      <c r="H7785" t="s">
        <v>96576</v>
      </c>
      <c r="J7785" t="s">
        <v>21581</v>
      </c>
      <c r="K7785" s="2">
        <v>41366.491527777776</v>
      </c>
      <c r="L7785" s="3">
        <f t="shared" si="121"/>
        <v>41366</v>
      </c>
      <c r="M7785" t="s">
        <v>12987</v>
      </c>
      <c r="N7785">
        <v>0</v>
      </c>
      <c r="O7785">
        <v>0</v>
      </c>
      <c r="Q7785" t="s">
        <v>21582</v>
      </c>
      <c r="R7785">
        <v>1</v>
      </c>
    </row>
    <row r="7786" spans="1:18" x14ac:dyDescent="0.15">
      <c r="A7786" s="1" t="s">
        <v>21573</v>
      </c>
      <c r="B7786" t="s">
        <v>21574</v>
      </c>
      <c r="C7786" t="s">
        <v>110</v>
      </c>
      <c r="D7786" t="s">
        <v>96596</v>
      </c>
      <c r="E7786">
        <v>160717</v>
      </c>
      <c r="F7786">
        <v>1780</v>
      </c>
      <c r="G7786">
        <v>5834</v>
      </c>
      <c r="H7786" t="s">
        <v>96579</v>
      </c>
      <c r="I7786" t="s">
        <v>21575</v>
      </c>
      <c r="J7786" t="s">
        <v>21576</v>
      </c>
      <c r="K7786" s="2">
        <v>41366.491736111115</v>
      </c>
      <c r="L7786" s="3">
        <f t="shared" si="121"/>
        <v>41366</v>
      </c>
      <c r="M7786" t="s">
        <v>339</v>
      </c>
      <c r="N7786">
        <v>0</v>
      </c>
      <c r="O7786">
        <v>0</v>
      </c>
      <c r="P7786" t="s">
        <v>21577</v>
      </c>
      <c r="Q7786" t="s">
        <v>21578</v>
      </c>
      <c r="R7786">
        <v>1</v>
      </c>
    </row>
    <row r="7787" spans="1:18" x14ac:dyDescent="0.15">
      <c r="A7787" s="1" t="s">
        <v>21568</v>
      </c>
      <c r="B7787" t="s">
        <v>21569</v>
      </c>
      <c r="C7787" t="s">
        <v>190</v>
      </c>
      <c r="D7787" t="s">
        <v>96643</v>
      </c>
      <c r="E7787">
        <v>12270</v>
      </c>
      <c r="F7787">
        <v>673</v>
      </c>
      <c r="G7787">
        <v>1340</v>
      </c>
      <c r="H7787" t="s">
        <v>96575</v>
      </c>
      <c r="I7787" t="s">
        <v>21570</v>
      </c>
      <c r="J7787" t="s">
        <v>21571</v>
      </c>
      <c r="K7787" s="2">
        <v>41366.491851851853</v>
      </c>
      <c r="L7787" s="3">
        <f t="shared" si="121"/>
        <v>41366</v>
      </c>
      <c r="M7787" t="s">
        <v>84</v>
      </c>
      <c r="N7787">
        <v>0</v>
      </c>
      <c r="O7787">
        <v>0</v>
      </c>
      <c r="Q7787" t="s">
        <v>21572</v>
      </c>
      <c r="R7787">
        <v>1</v>
      </c>
    </row>
    <row r="7788" spans="1:18" x14ac:dyDescent="0.15">
      <c r="A7788" s="1" t="s">
        <v>21562</v>
      </c>
      <c r="B7788" t="s">
        <v>21563</v>
      </c>
      <c r="C7788" t="s">
        <v>190</v>
      </c>
      <c r="D7788" t="s">
        <v>96750</v>
      </c>
      <c r="E7788">
        <v>84952</v>
      </c>
      <c r="F7788">
        <v>1772</v>
      </c>
      <c r="G7788">
        <v>22973</v>
      </c>
      <c r="H7788" t="s">
        <v>96574</v>
      </c>
      <c r="I7788" t="s">
        <v>21564</v>
      </c>
      <c r="J7788" t="s">
        <v>21565</v>
      </c>
      <c r="K7788" s="2">
        <v>41366.491932870369</v>
      </c>
      <c r="L7788" s="3">
        <f t="shared" si="121"/>
        <v>41366</v>
      </c>
      <c r="M7788" t="s">
        <v>84</v>
      </c>
      <c r="N7788">
        <v>2</v>
      </c>
      <c r="O7788">
        <v>0</v>
      </c>
      <c r="P7788" t="s">
        <v>21566</v>
      </c>
      <c r="Q7788" t="s">
        <v>21567</v>
      </c>
      <c r="R7788">
        <v>1</v>
      </c>
    </row>
    <row r="7789" spans="1:18" x14ac:dyDescent="0.15">
      <c r="A7789" s="1" t="s">
        <v>21558</v>
      </c>
      <c r="B7789" t="s">
        <v>21559</v>
      </c>
      <c r="C7789" t="s">
        <v>9772</v>
      </c>
      <c r="D7789" t="s">
        <v>96632</v>
      </c>
      <c r="E7789">
        <v>589</v>
      </c>
      <c r="F7789">
        <v>691</v>
      </c>
      <c r="G7789">
        <v>3819</v>
      </c>
      <c r="H7789" t="s">
        <v>96576</v>
      </c>
      <c r="J7789" t="s">
        <v>21560</v>
      </c>
      <c r="K7789" s="2">
        <v>41366.492002314815</v>
      </c>
      <c r="L7789" s="3">
        <f t="shared" si="121"/>
        <v>41366</v>
      </c>
      <c r="M7789" t="s">
        <v>21047</v>
      </c>
      <c r="N7789">
        <v>1</v>
      </c>
      <c r="O7789">
        <v>0</v>
      </c>
      <c r="Q7789" t="s">
        <v>21561</v>
      </c>
      <c r="R7789">
        <v>1</v>
      </c>
    </row>
    <row r="7790" spans="1:18" x14ac:dyDescent="0.15">
      <c r="A7790" s="1" t="s">
        <v>21553</v>
      </c>
      <c r="B7790" t="s">
        <v>21554</v>
      </c>
      <c r="C7790" t="s">
        <v>94</v>
      </c>
      <c r="D7790" t="s">
        <v>96809</v>
      </c>
      <c r="E7790">
        <v>139</v>
      </c>
      <c r="F7790">
        <v>279</v>
      </c>
      <c r="G7790">
        <v>2002</v>
      </c>
      <c r="H7790" t="s">
        <v>96576</v>
      </c>
      <c r="J7790" t="s">
        <v>21555</v>
      </c>
      <c r="K7790" s="2">
        <v>41366.492083333331</v>
      </c>
      <c r="L7790" s="3">
        <f t="shared" si="121"/>
        <v>41366</v>
      </c>
      <c r="M7790" t="s">
        <v>317</v>
      </c>
      <c r="N7790">
        <v>0</v>
      </c>
      <c r="O7790">
        <v>0</v>
      </c>
      <c r="P7790" t="s">
        <v>21556</v>
      </c>
      <c r="Q7790" t="s">
        <v>21557</v>
      </c>
      <c r="R7790">
        <v>1</v>
      </c>
    </row>
    <row r="7791" spans="1:18" x14ac:dyDescent="0.15">
      <c r="A7791" s="1" t="s">
        <v>14006</v>
      </c>
      <c r="B7791" t="s">
        <v>14007</v>
      </c>
      <c r="C7791" t="s">
        <v>110</v>
      </c>
      <c r="D7791" t="s">
        <v>96586</v>
      </c>
      <c r="E7791">
        <v>194355</v>
      </c>
      <c r="F7791">
        <v>1149</v>
      </c>
      <c r="G7791">
        <v>8632</v>
      </c>
      <c r="H7791" t="s">
        <v>96581</v>
      </c>
      <c r="I7791" t="s">
        <v>14008</v>
      </c>
      <c r="J7791" t="s">
        <v>21550</v>
      </c>
      <c r="K7791" s="2">
        <v>41366.492106481484</v>
      </c>
      <c r="L7791" s="3">
        <f t="shared" si="121"/>
        <v>41366</v>
      </c>
      <c r="M7791" t="s">
        <v>69</v>
      </c>
      <c r="N7791">
        <v>0</v>
      </c>
      <c r="O7791">
        <v>0</v>
      </c>
      <c r="P7791" t="s">
        <v>21551</v>
      </c>
      <c r="Q7791" t="s">
        <v>21552</v>
      </c>
      <c r="R7791">
        <v>1</v>
      </c>
    </row>
    <row r="7792" spans="1:18" x14ac:dyDescent="0.15">
      <c r="A7792" s="1" t="s">
        <v>21544</v>
      </c>
      <c r="B7792" t="s">
        <v>21545</v>
      </c>
      <c r="C7792" t="s">
        <v>34</v>
      </c>
      <c r="D7792" t="s">
        <v>96911</v>
      </c>
      <c r="E7792">
        <v>22923</v>
      </c>
      <c r="F7792">
        <v>2994</v>
      </c>
      <c r="G7792">
        <v>21137</v>
      </c>
      <c r="H7792" t="s">
        <v>96575</v>
      </c>
      <c r="I7792" t="s">
        <v>21546</v>
      </c>
      <c r="J7792" t="s">
        <v>21547</v>
      </c>
      <c r="K7792" s="2">
        <v>41366.492175925923</v>
      </c>
      <c r="L7792" s="3">
        <f t="shared" si="121"/>
        <v>41366</v>
      </c>
      <c r="M7792" t="s">
        <v>84</v>
      </c>
      <c r="N7792">
        <v>2</v>
      </c>
      <c r="O7792">
        <v>2</v>
      </c>
      <c r="P7792" t="s">
        <v>21548</v>
      </c>
      <c r="Q7792" t="s">
        <v>21549</v>
      </c>
      <c r="R7792">
        <v>1</v>
      </c>
    </row>
    <row r="7793" spans="1:18" x14ac:dyDescent="0.15">
      <c r="A7793" s="1" t="s">
        <v>21540</v>
      </c>
      <c r="B7793" t="s">
        <v>21541</v>
      </c>
      <c r="C7793" t="s">
        <v>11046</v>
      </c>
      <c r="D7793" t="s">
        <v>96598</v>
      </c>
      <c r="E7793">
        <v>98</v>
      </c>
      <c r="F7793">
        <v>141</v>
      </c>
      <c r="G7793">
        <v>341</v>
      </c>
      <c r="H7793" t="s">
        <v>96576</v>
      </c>
      <c r="J7793" t="s">
        <v>21542</v>
      </c>
      <c r="K7793" s="2">
        <v>41366.492222222223</v>
      </c>
      <c r="L7793" s="3">
        <f t="shared" si="121"/>
        <v>41366</v>
      </c>
      <c r="M7793" t="s">
        <v>2476</v>
      </c>
      <c r="N7793">
        <v>2</v>
      </c>
      <c r="O7793">
        <v>1</v>
      </c>
      <c r="Q7793" t="s">
        <v>21543</v>
      </c>
      <c r="R7793">
        <v>1</v>
      </c>
    </row>
    <row r="7794" spans="1:18" x14ac:dyDescent="0.15">
      <c r="A7794" s="1" t="s">
        <v>21536</v>
      </c>
      <c r="B7794" t="s">
        <v>21537</v>
      </c>
      <c r="C7794" t="s">
        <v>3366</v>
      </c>
      <c r="D7794" t="s">
        <v>96650</v>
      </c>
      <c r="E7794">
        <v>54</v>
      </c>
      <c r="F7794">
        <v>71</v>
      </c>
      <c r="G7794">
        <v>1261</v>
      </c>
      <c r="H7794" t="s">
        <v>96576</v>
      </c>
      <c r="J7794" t="s">
        <v>21538</v>
      </c>
      <c r="K7794" s="2">
        <v>41366.492280092592</v>
      </c>
      <c r="L7794" s="3">
        <f t="shared" si="121"/>
        <v>41366</v>
      </c>
      <c r="M7794" t="s">
        <v>117</v>
      </c>
      <c r="N7794">
        <v>0</v>
      </c>
      <c r="O7794">
        <v>0</v>
      </c>
      <c r="Q7794" t="s">
        <v>21539</v>
      </c>
      <c r="R7794">
        <v>1</v>
      </c>
    </row>
    <row r="7795" spans="1:18" x14ac:dyDescent="0.15">
      <c r="A7795" s="1" t="s">
        <v>21532</v>
      </c>
      <c r="B7795" t="s">
        <v>21533</v>
      </c>
      <c r="C7795" t="s">
        <v>7508</v>
      </c>
      <c r="D7795" t="s">
        <v>96721</v>
      </c>
      <c r="E7795">
        <v>62</v>
      </c>
      <c r="F7795">
        <v>653</v>
      </c>
      <c r="G7795">
        <v>271</v>
      </c>
      <c r="H7795" t="s">
        <v>96576</v>
      </c>
      <c r="J7795" t="s">
        <v>21534</v>
      </c>
      <c r="K7795" s="2">
        <v>41366.492384259262</v>
      </c>
      <c r="L7795" s="3">
        <f t="shared" si="121"/>
        <v>41366</v>
      </c>
      <c r="M7795" t="s">
        <v>8295</v>
      </c>
      <c r="N7795">
        <v>0</v>
      </c>
      <c r="O7795">
        <v>0</v>
      </c>
      <c r="Q7795" t="s">
        <v>21535</v>
      </c>
      <c r="R7795">
        <v>1</v>
      </c>
    </row>
    <row r="7796" spans="1:18" x14ac:dyDescent="0.15">
      <c r="A7796" s="1" t="s">
        <v>21525</v>
      </c>
      <c r="B7796" t="s">
        <v>21526</v>
      </c>
      <c r="C7796" t="s">
        <v>2793</v>
      </c>
      <c r="D7796" t="s">
        <v>96645</v>
      </c>
      <c r="E7796">
        <v>15577</v>
      </c>
      <c r="F7796">
        <v>256</v>
      </c>
      <c r="G7796">
        <v>8176</v>
      </c>
      <c r="H7796" t="s">
        <v>96579</v>
      </c>
      <c r="I7796" t="s">
        <v>21527</v>
      </c>
      <c r="J7796" t="s">
        <v>21528</v>
      </c>
      <c r="K7796" s="2">
        <v>41366.492442129631</v>
      </c>
      <c r="L7796" s="3">
        <f t="shared" si="121"/>
        <v>41366</v>
      </c>
      <c r="M7796" t="s">
        <v>21529</v>
      </c>
      <c r="N7796">
        <v>0</v>
      </c>
      <c r="O7796">
        <v>1</v>
      </c>
      <c r="P7796" t="s">
        <v>21530</v>
      </c>
      <c r="Q7796" t="s">
        <v>21531</v>
      </c>
      <c r="R7796">
        <v>1</v>
      </c>
    </row>
    <row r="7797" spans="1:18" x14ac:dyDescent="0.15">
      <c r="A7797" s="1" t="s">
        <v>21521</v>
      </c>
      <c r="B7797" t="s">
        <v>21522</v>
      </c>
      <c r="C7797" t="s">
        <v>94</v>
      </c>
      <c r="E7797">
        <v>92439</v>
      </c>
      <c r="F7797">
        <v>1965</v>
      </c>
      <c r="G7797">
        <v>21928</v>
      </c>
      <c r="H7797" t="s">
        <v>96576</v>
      </c>
      <c r="J7797" t="s">
        <v>21523</v>
      </c>
      <c r="K7797" s="2">
        <v>41366.492465277777</v>
      </c>
      <c r="L7797" s="3">
        <f t="shared" si="121"/>
        <v>41366</v>
      </c>
      <c r="M7797" t="s">
        <v>84</v>
      </c>
      <c r="N7797">
        <v>82</v>
      </c>
      <c r="O7797">
        <v>13</v>
      </c>
      <c r="P7797" t="s">
        <v>21524</v>
      </c>
      <c r="Q7797" t="s">
        <v>21312</v>
      </c>
      <c r="R7797">
        <v>1</v>
      </c>
    </row>
    <row r="7798" spans="1:18" x14ac:dyDescent="0.15">
      <c r="A7798" s="1" t="s">
        <v>9622</v>
      </c>
      <c r="B7798" t="s">
        <v>9623</v>
      </c>
      <c r="C7798" t="s">
        <v>131</v>
      </c>
      <c r="D7798" t="s">
        <v>96666</v>
      </c>
      <c r="E7798">
        <v>264479</v>
      </c>
      <c r="F7798">
        <v>406</v>
      </c>
      <c r="G7798">
        <v>110979</v>
      </c>
      <c r="H7798" t="s">
        <v>96574</v>
      </c>
      <c r="I7798" t="s">
        <v>9624</v>
      </c>
      <c r="J7798" t="s">
        <v>21518</v>
      </c>
      <c r="K7798" s="2">
        <v>41366.492511574077</v>
      </c>
      <c r="L7798" s="3">
        <f t="shared" si="121"/>
        <v>41366</v>
      </c>
      <c r="M7798" t="s">
        <v>84</v>
      </c>
      <c r="N7798">
        <v>5</v>
      </c>
      <c r="O7798">
        <v>3</v>
      </c>
      <c r="P7798" t="s">
        <v>21519</v>
      </c>
      <c r="Q7798" t="s">
        <v>21520</v>
      </c>
      <c r="R7798">
        <v>1</v>
      </c>
    </row>
    <row r="7799" spans="1:18" x14ac:dyDescent="0.15">
      <c r="A7799" s="1" t="s">
        <v>21513</v>
      </c>
      <c r="B7799" t="s">
        <v>21514</v>
      </c>
      <c r="C7799" t="s">
        <v>94</v>
      </c>
      <c r="D7799" t="s">
        <v>96654</v>
      </c>
      <c r="E7799">
        <v>13448</v>
      </c>
      <c r="F7799">
        <v>797</v>
      </c>
      <c r="G7799">
        <v>2772</v>
      </c>
      <c r="H7799" t="s">
        <v>96579</v>
      </c>
      <c r="I7799" t="s">
        <v>21515</v>
      </c>
      <c r="J7799" t="s">
        <v>21516</v>
      </c>
      <c r="K7799" s="2">
        <v>41366.492534722223</v>
      </c>
      <c r="L7799" s="3">
        <f t="shared" si="121"/>
        <v>41366</v>
      </c>
      <c r="M7799" t="s">
        <v>69</v>
      </c>
      <c r="N7799">
        <v>6</v>
      </c>
      <c r="O7799">
        <v>2</v>
      </c>
      <c r="Q7799" t="s">
        <v>21517</v>
      </c>
      <c r="R7799">
        <v>1</v>
      </c>
    </row>
    <row r="7800" spans="1:18" x14ac:dyDescent="0.15">
      <c r="A7800" s="1" t="s">
        <v>21509</v>
      </c>
      <c r="B7800" t="s">
        <v>21510</v>
      </c>
      <c r="C7800" t="s">
        <v>94</v>
      </c>
      <c r="D7800" t="s">
        <v>96654</v>
      </c>
      <c r="E7800">
        <v>59</v>
      </c>
      <c r="F7800">
        <v>80</v>
      </c>
      <c r="G7800">
        <v>154</v>
      </c>
      <c r="H7800" t="s">
        <v>96576</v>
      </c>
      <c r="J7800" t="s">
        <v>21511</v>
      </c>
      <c r="K7800" s="2">
        <v>41366.492696759262</v>
      </c>
      <c r="L7800" s="3">
        <f t="shared" si="121"/>
        <v>41366</v>
      </c>
      <c r="M7800" t="s">
        <v>84</v>
      </c>
      <c r="N7800">
        <v>2</v>
      </c>
      <c r="O7800">
        <v>0</v>
      </c>
      <c r="Q7800" t="s">
        <v>21512</v>
      </c>
      <c r="R7800">
        <v>1</v>
      </c>
    </row>
    <row r="7801" spans="1:18" x14ac:dyDescent="0.15">
      <c r="A7801" s="1" t="s">
        <v>21504</v>
      </c>
      <c r="B7801" t="s">
        <v>21505</v>
      </c>
      <c r="C7801" t="s">
        <v>94</v>
      </c>
      <c r="E7801">
        <v>265</v>
      </c>
      <c r="F7801">
        <v>332</v>
      </c>
      <c r="G7801">
        <v>4392</v>
      </c>
      <c r="H7801" t="s">
        <v>96578</v>
      </c>
      <c r="J7801" t="s">
        <v>21506</v>
      </c>
      <c r="K7801" s="2">
        <v>41366.492731481485</v>
      </c>
      <c r="L7801" s="3">
        <f t="shared" si="121"/>
        <v>41366</v>
      </c>
      <c r="M7801" t="s">
        <v>63</v>
      </c>
      <c r="N7801">
        <v>0</v>
      </c>
      <c r="O7801">
        <v>0</v>
      </c>
      <c r="P7801" t="s">
        <v>21507</v>
      </c>
      <c r="Q7801" t="s">
        <v>21508</v>
      </c>
      <c r="R7801">
        <v>1</v>
      </c>
    </row>
    <row r="7802" spans="1:18" x14ac:dyDescent="0.15">
      <c r="A7802" s="1" t="s">
        <v>21500</v>
      </c>
      <c r="B7802" t="s">
        <v>21501</v>
      </c>
      <c r="C7802" t="s">
        <v>190</v>
      </c>
      <c r="D7802" t="s">
        <v>96743</v>
      </c>
      <c r="E7802">
        <v>85</v>
      </c>
      <c r="F7802">
        <v>66</v>
      </c>
      <c r="G7802">
        <v>314</v>
      </c>
      <c r="H7802" t="s">
        <v>96576</v>
      </c>
      <c r="J7802" t="s">
        <v>21502</v>
      </c>
      <c r="K7802" s="2">
        <v>41366.492824074077</v>
      </c>
      <c r="L7802" s="3">
        <f t="shared" si="121"/>
        <v>41366</v>
      </c>
      <c r="M7802" t="s">
        <v>370</v>
      </c>
      <c r="N7802">
        <v>0</v>
      </c>
      <c r="O7802">
        <v>4</v>
      </c>
      <c r="Q7802" t="s">
        <v>21503</v>
      </c>
      <c r="R7802">
        <v>1</v>
      </c>
    </row>
    <row r="7803" spans="1:18" x14ac:dyDescent="0.15">
      <c r="A7803" s="1" t="s">
        <v>21496</v>
      </c>
      <c r="B7803" t="s">
        <v>21497</v>
      </c>
      <c r="C7803" t="s">
        <v>2165</v>
      </c>
      <c r="D7803" t="s">
        <v>96601</v>
      </c>
      <c r="E7803">
        <v>255</v>
      </c>
      <c r="F7803">
        <v>227</v>
      </c>
      <c r="G7803">
        <v>1878</v>
      </c>
      <c r="H7803" t="s">
        <v>96578</v>
      </c>
      <c r="J7803" t="s">
        <v>21498</v>
      </c>
      <c r="K7803" s="2">
        <v>41366.492881944447</v>
      </c>
      <c r="L7803" s="3">
        <f t="shared" si="121"/>
        <v>41366</v>
      </c>
      <c r="M7803" t="s">
        <v>84</v>
      </c>
      <c r="N7803">
        <v>0</v>
      </c>
      <c r="O7803">
        <v>22</v>
      </c>
      <c r="Q7803" t="s">
        <v>21499</v>
      </c>
      <c r="R7803">
        <v>1</v>
      </c>
    </row>
    <row r="7804" spans="1:18" x14ac:dyDescent="0.15">
      <c r="A7804" s="1" t="s">
        <v>21491</v>
      </c>
      <c r="B7804" t="s">
        <v>21492</v>
      </c>
      <c r="C7804" t="s">
        <v>2793</v>
      </c>
      <c r="D7804" t="s">
        <v>96606</v>
      </c>
      <c r="E7804">
        <v>504842</v>
      </c>
      <c r="F7804">
        <v>132</v>
      </c>
      <c r="G7804">
        <v>1638</v>
      </c>
      <c r="H7804" t="s">
        <v>96576</v>
      </c>
      <c r="J7804" t="s">
        <v>21493</v>
      </c>
      <c r="K7804" s="2">
        <v>41366.492928240739</v>
      </c>
      <c r="L7804" s="3">
        <f t="shared" si="121"/>
        <v>41366</v>
      </c>
      <c r="M7804" t="s">
        <v>339</v>
      </c>
      <c r="N7804">
        <v>192</v>
      </c>
      <c r="O7804">
        <v>42</v>
      </c>
      <c r="P7804" t="s">
        <v>21494</v>
      </c>
      <c r="Q7804" t="s">
        <v>21495</v>
      </c>
      <c r="R7804">
        <v>1</v>
      </c>
    </row>
    <row r="7805" spans="1:18" x14ac:dyDescent="0.15">
      <c r="A7805" s="1" t="s">
        <v>21487</v>
      </c>
      <c r="B7805" t="s">
        <v>21488</v>
      </c>
      <c r="C7805" t="s">
        <v>190</v>
      </c>
      <c r="D7805" t="s">
        <v>96643</v>
      </c>
      <c r="E7805">
        <v>245</v>
      </c>
      <c r="F7805">
        <v>174</v>
      </c>
      <c r="G7805">
        <v>4485</v>
      </c>
      <c r="H7805" t="s">
        <v>96578</v>
      </c>
      <c r="J7805" t="s">
        <v>21489</v>
      </c>
      <c r="K7805" s="2">
        <v>41366.492986111109</v>
      </c>
      <c r="L7805" s="3">
        <f t="shared" si="121"/>
        <v>41366</v>
      </c>
      <c r="M7805" t="s">
        <v>84</v>
      </c>
      <c r="N7805">
        <v>0</v>
      </c>
      <c r="O7805">
        <v>8</v>
      </c>
      <c r="Q7805" t="s">
        <v>21490</v>
      </c>
      <c r="R7805">
        <v>1</v>
      </c>
    </row>
    <row r="7806" spans="1:18" x14ac:dyDescent="0.15">
      <c r="A7806" s="1" t="s">
        <v>21483</v>
      </c>
      <c r="B7806" t="s">
        <v>21484</v>
      </c>
      <c r="C7806" t="s">
        <v>94</v>
      </c>
      <c r="D7806" t="s">
        <v>96742</v>
      </c>
      <c r="E7806">
        <v>103</v>
      </c>
      <c r="F7806">
        <v>226</v>
      </c>
      <c r="G7806">
        <v>1022</v>
      </c>
      <c r="H7806" t="s">
        <v>96576</v>
      </c>
      <c r="J7806" t="s">
        <v>21485</v>
      </c>
      <c r="K7806" s="2">
        <v>41366.493009259262</v>
      </c>
      <c r="L7806" s="3">
        <f t="shared" si="121"/>
        <v>41366</v>
      </c>
      <c r="M7806" t="s">
        <v>84</v>
      </c>
      <c r="N7806">
        <v>0</v>
      </c>
      <c r="O7806">
        <v>1</v>
      </c>
      <c r="Q7806" t="s">
        <v>21486</v>
      </c>
      <c r="R7806">
        <v>1</v>
      </c>
    </row>
    <row r="7807" spans="1:18" x14ac:dyDescent="0.15">
      <c r="A7807" s="1" t="s">
        <v>21478</v>
      </c>
      <c r="B7807" t="s">
        <v>21479</v>
      </c>
      <c r="C7807" t="s">
        <v>3332</v>
      </c>
      <c r="D7807" t="s">
        <v>96604</v>
      </c>
      <c r="E7807">
        <v>515</v>
      </c>
      <c r="F7807">
        <v>366</v>
      </c>
      <c r="G7807">
        <v>931</v>
      </c>
      <c r="H7807" t="s">
        <v>96575</v>
      </c>
      <c r="I7807" t="s">
        <v>21480</v>
      </c>
      <c r="J7807" t="s">
        <v>21481</v>
      </c>
      <c r="K7807" s="2">
        <v>41366.493090277778</v>
      </c>
      <c r="L7807" s="3">
        <f t="shared" si="121"/>
        <v>41366</v>
      </c>
      <c r="M7807" t="s">
        <v>117</v>
      </c>
      <c r="N7807">
        <v>0</v>
      </c>
      <c r="O7807">
        <v>0</v>
      </c>
      <c r="Q7807" t="s">
        <v>21482</v>
      </c>
      <c r="R7807">
        <v>1</v>
      </c>
    </row>
    <row r="7808" spans="1:18" x14ac:dyDescent="0.15">
      <c r="A7808" s="1" t="s">
        <v>21473</v>
      </c>
      <c r="B7808" t="s">
        <v>21474</v>
      </c>
      <c r="C7808" t="s">
        <v>2703</v>
      </c>
      <c r="D7808" t="s">
        <v>96782</v>
      </c>
      <c r="E7808">
        <v>2172</v>
      </c>
      <c r="F7808">
        <v>1823</v>
      </c>
      <c r="G7808">
        <v>16999</v>
      </c>
      <c r="H7808" t="s">
        <v>96576</v>
      </c>
      <c r="J7808" t="s">
        <v>21475</v>
      </c>
      <c r="K7808" s="2">
        <v>41366.49324074074</v>
      </c>
      <c r="L7808" s="3">
        <f t="shared" si="121"/>
        <v>41366</v>
      </c>
      <c r="M7808" t="s">
        <v>63</v>
      </c>
      <c r="N7808">
        <v>0</v>
      </c>
      <c r="O7808">
        <v>0</v>
      </c>
      <c r="P7808" t="s">
        <v>21476</v>
      </c>
      <c r="Q7808" t="s">
        <v>21477</v>
      </c>
      <c r="R7808">
        <v>1</v>
      </c>
    </row>
    <row r="7809" spans="1:18" x14ac:dyDescent="0.15">
      <c r="A7809" s="1" t="s">
        <v>21469</v>
      </c>
      <c r="B7809" t="s">
        <v>21470</v>
      </c>
      <c r="C7809" t="s">
        <v>94</v>
      </c>
      <c r="D7809" t="s">
        <v>96654</v>
      </c>
      <c r="E7809">
        <v>740</v>
      </c>
      <c r="F7809">
        <v>817</v>
      </c>
      <c r="G7809">
        <v>1756</v>
      </c>
      <c r="H7809" t="s">
        <v>96578</v>
      </c>
      <c r="J7809" t="s">
        <v>21471</v>
      </c>
      <c r="K7809" s="2">
        <v>41366.493391203701</v>
      </c>
      <c r="L7809" s="3">
        <f t="shared" si="121"/>
        <v>41366</v>
      </c>
      <c r="M7809" t="s">
        <v>101</v>
      </c>
      <c r="N7809">
        <v>0</v>
      </c>
      <c r="O7809">
        <v>0</v>
      </c>
      <c r="Q7809" t="s">
        <v>21472</v>
      </c>
      <c r="R7809">
        <v>1</v>
      </c>
    </row>
    <row r="7810" spans="1:18" x14ac:dyDescent="0.15">
      <c r="A7810" s="1" t="s">
        <v>14006</v>
      </c>
      <c r="B7810" t="s">
        <v>14007</v>
      </c>
      <c r="C7810" t="s">
        <v>110</v>
      </c>
      <c r="D7810" t="s">
        <v>96586</v>
      </c>
      <c r="E7810">
        <v>194355</v>
      </c>
      <c r="F7810">
        <v>1149</v>
      </c>
      <c r="G7810">
        <v>8632</v>
      </c>
      <c r="H7810" t="s">
        <v>96581</v>
      </c>
      <c r="I7810" t="s">
        <v>14008</v>
      </c>
      <c r="J7810" t="s">
        <v>21466</v>
      </c>
      <c r="K7810" s="2">
        <v>41366.493530092594</v>
      </c>
      <c r="L7810" s="3">
        <f t="shared" si="121"/>
        <v>41366</v>
      </c>
      <c r="M7810" t="s">
        <v>69</v>
      </c>
      <c r="N7810">
        <v>0</v>
      </c>
      <c r="O7810">
        <v>0</v>
      </c>
      <c r="P7810" t="s">
        <v>21467</v>
      </c>
      <c r="Q7810" t="s">
        <v>21468</v>
      </c>
      <c r="R7810">
        <v>1</v>
      </c>
    </row>
    <row r="7811" spans="1:18" x14ac:dyDescent="0.15">
      <c r="A7811" s="1" t="s">
        <v>21461</v>
      </c>
      <c r="B7811" t="s">
        <v>21462</v>
      </c>
      <c r="C7811" t="s">
        <v>110</v>
      </c>
      <c r="D7811" t="s">
        <v>96596</v>
      </c>
      <c r="E7811">
        <v>136</v>
      </c>
      <c r="F7811">
        <v>670</v>
      </c>
      <c r="G7811">
        <v>1585</v>
      </c>
      <c r="H7811" t="s">
        <v>96576</v>
      </c>
      <c r="J7811" t="s">
        <v>21463</v>
      </c>
      <c r="K7811" s="2">
        <v>41366.493622685186</v>
      </c>
      <c r="L7811" s="3">
        <f t="shared" ref="L7811:L7874" si="122">INT(K7811)</f>
        <v>41366</v>
      </c>
      <c r="M7811" t="s">
        <v>63</v>
      </c>
      <c r="N7811">
        <v>0</v>
      </c>
      <c r="O7811">
        <v>0</v>
      </c>
      <c r="P7811" t="s">
        <v>21464</v>
      </c>
      <c r="Q7811" t="s">
        <v>21465</v>
      </c>
      <c r="R7811">
        <v>1</v>
      </c>
    </row>
    <row r="7812" spans="1:18" x14ac:dyDescent="0.15">
      <c r="A7812" s="1" t="s">
        <v>21456</v>
      </c>
      <c r="B7812" t="s">
        <v>21457</v>
      </c>
      <c r="C7812" t="s">
        <v>853</v>
      </c>
      <c r="D7812" t="s">
        <v>96594</v>
      </c>
      <c r="E7812">
        <v>1925</v>
      </c>
      <c r="F7812">
        <v>699</v>
      </c>
      <c r="G7812">
        <v>4863</v>
      </c>
      <c r="H7812" t="s">
        <v>96581</v>
      </c>
      <c r="I7812" t="s">
        <v>21458</v>
      </c>
      <c r="J7812" t="s">
        <v>21459</v>
      </c>
      <c r="K7812" s="2">
        <v>41366.493657407409</v>
      </c>
      <c r="L7812" s="3">
        <f t="shared" si="122"/>
        <v>41366</v>
      </c>
      <c r="M7812" t="s">
        <v>69</v>
      </c>
      <c r="N7812">
        <v>0</v>
      </c>
      <c r="O7812">
        <v>0</v>
      </c>
      <c r="Q7812" t="s">
        <v>21460</v>
      </c>
      <c r="R7812">
        <v>1</v>
      </c>
    </row>
    <row r="7813" spans="1:18" x14ac:dyDescent="0.15">
      <c r="A7813" s="1" t="s">
        <v>12149</v>
      </c>
      <c r="B7813" t="s">
        <v>12150</v>
      </c>
      <c r="C7813" t="s">
        <v>344</v>
      </c>
      <c r="D7813" t="s">
        <v>96639</v>
      </c>
      <c r="E7813">
        <v>1628</v>
      </c>
      <c r="F7813">
        <v>226</v>
      </c>
      <c r="G7813">
        <v>16763</v>
      </c>
      <c r="H7813" t="s">
        <v>96576</v>
      </c>
      <c r="J7813" t="s">
        <v>21454</v>
      </c>
      <c r="K7813" s="2">
        <v>41366.493680555555</v>
      </c>
      <c r="L7813" s="3">
        <f t="shared" si="122"/>
        <v>41366</v>
      </c>
      <c r="M7813" t="s">
        <v>2175</v>
      </c>
      <c r="N7813">
        <v>0</v>
      </c>
      <c r="O7813">
        <v>0</v>
      </c>
      <c r="Q7813" t="s">
        <v>21455</v>
      </c>
      <c r="R7813">
        <v>1</v>
      </c>
    </row>
    <row r="7814" spans="1:18" x14ac:dyDescent="0.15">
      <c r="A7814" s="1" t="s">
        <v>10334</v>
      </c>
      <c r="B7814" t="s">
        <v>10335</v>
      </c>
      <c r="C7814" t="s">
        <v>110</v>
      </c>
      <c r="D7814" t="s">
        <v>96586</v>
      </c>
      <c r="E7814">
        <v>1340</v>
      </c>
      <c r="F7814">
        <v>1987</v>
      </c>
      <c r="G7814">
        <v>14175</v>
      </c>
      <c r="H7814" t="s">
        <v>96578</v>
      </c>
      <c r="J7814" t="s">
        <v>21451</v>
      </c>
      <c r="K7814" s="2">
        <v>41366.493726851855</v>
      </c>
      <c r="L7814" s="3">
        <f t="shared" si="122"/>
        <v>41366</v>
      </c>
      <c r="M7814" t="s">
        <v>63</v>
      </c>
      <c r="N7814">
        <v>0</v>
      </c>
      <c r="O7814">
        <v>0</v>
      </c>
      <c r="P7814" t="s">
        <v>21452</v>
      </c>
      <c r="Q7814" t="s">
        <v>21453</v>
      </c>
      <c r="R7814">
        <v>1</v>
      </c>
    </row>
    <row r="7815" spans="1:18" x14ac:dyDescent="0.15">
      <c r="A7815" s="1" t="s">
        <v>21430</v>
      </c>
      <c r="B7815" t="s">
        <v>21431</v>
      </c>
      <c r="C7815" t="s">
        <v>94</v>
      </c>
      <c r="D7815" t="s">
        <v>96811</v>
      </c>
      <c r="E7815">
        <v>3399</v>
      </c>
      <c r="F7815">
        <v>1698</v>
      </c>
      <c r="G7815">
        <v>6851</v>
      </c>
      <c r="H7815" t="s">
        <v>96578</v>
      </c>
      <c r="J7815" t="s">
        <v>21448</v>
      </c>
      <c r="K7815" s="2">
        <v>41366.493784722225</v>
      </c>
      <c r="L7815" s="3">
        <f t="shared" si="122"/>
        <v>41366</v>
      </c>
      <c r="M7815" t="s">
        <v>63</v>
      </c>
      <c r="N7815">
        <v>0</v>
      </c>
      <c r="O7815">
        <v>0</v>
      </c>
      <c r="P7815" t="s">
        <v>21449</v>
      </c>
      <c r="Q7815" t="s">
        <v>21450</v>
      </c>
      <c r="R7815">
        <v>1</v>
      </c>
    </row>
    <row r="7816" spans="1:18" x14ac:dyDescent="0.15">
      <c r="A7816" s="1" t="s">
        <v>21444</v>
      </c>
      <c r="B7816" t="s">
        <v>11682</v>
      </c>
      <c r="C7816" t="s">
        <v>2165</v>
      </c>
      <c r="D7816" t="s">
        <v>96599</v>
      </c>
      <c r="E7816">
        <v>157838</v>
      </c>
      <c r="F7816">
        <v>2273</v>
      </c>
      <c r="G7816">
        <v>33631</v>
      </c>
      <c r="H7816" t="s">
        <v>96576</v>
      </c>
      <c r="J7816" t="s">
        <v>21445</v>
      </c>
      <c r="K7816" s="2">
        <v>41366.493796296294</v>
      </c>
      <c r="L7816" s="3">
        <f t="shared" si="122"/>
        <v>41366</v>
      </c>
      <c r="M7816" t="s">
        <v>84</v>
      </c>
      <c r="N7816">
        <v>16</v>
      </c>
      <c r="O7816">
        <v>4</v>
      </c>
      <c r="P7816" t="s">
        <v>21446</v>
      </c>
      <c r="Q7816" t="s">
        <v>21447</v>
      </c>
      <c r="R7816">
        <v>1</v>
      </c>
    </row>
    <row r="7817" spans="1:18" x14ac:dyDescent="0.15">
      <c r="A7817" s="1" t="s">
        <v>21439</v>
      </c>
      <c r="B7817" t="s">
        <v>21440</v>
      </c>
      <c r="C7817" t="s">
        <v>344</v>
      </c>
      <c r="D7817" t="s">
        <v>96639</v>
      </c>
      <c r="E7817">
        <v>1192</v>
      </c>
      <c r="F7817">
        <v>887</v>
      </c>
      <c r="G7817">
        <v>4060</v>
      </c>
      <c r="H7817" t="s">
        <v>96579</v>
      </c>
      <c r="I7817" t="s">
        <v>21441</v>
      </c>
      <c r="J7817" t="s">
        <v>21442</v>
      </c>
      <c r="K7817" s="2">
        <v>41366.493807870371</v>
      </c>
      <c r="L7817" s="3">
        <f t="shared" si="122"/>
        <v>41366</v>
      </c>
      <c r="M7817" t="s">
        <v>339</v>
      </c>
      <c r="N7817">
        <v>1</v>
      </c>
      <c r="O7817">
        <v>1</v>
      </c>
      <c r="P7817" t="s">
        <v>21443</v>
      </c>
      <c r="Q7817" t="s">
        <v>20811</v>
      </c>
      <c r="R7817">
        <v>1</v>
      </c>
    </row>
    <row r="7818" spans="1:18" x14ac:dyDescent="0.15">
      <c r="A7818" s="1" t="s">
        <v>21434</v>
      </c>
      <c r="B7818" t="s">
        <v>21435</v>
      </c>
      <c r="C7818" t="s">
        <v>190</v>
      </c>
      <c r="D7818" t="s">
        <v>96631</v>
      </c>
      <c r="E7818">
        <v>273</v>
      </c>
      <c r="F7818">
        <v>128</v>
      </c>
      <c r="G7818">
        <v>3329</v>
      </c>
      <c r="H7818" t="s">
        <v>96576</v>
      </c>
      <c r="J7818" t="s">
        <v>21436</v>
      </c>
      <c r="K7818" s="2">
        <v>41366.493819444448</v>
      </c>
      <c r="L7818" s="3">
        <f t="shared" si="122"/>
        <v>41366</v>
      </c>
      <c r="M7818" t="s">
        <v>339</v>
      </c>
      <c r="N7818">
        <v>1</v>
      </c>
      <c r="O7818">
        <v>0</v>
      </c>
      <c r="P7818" t="s">
        <v>21437</v>
      </c>
      <c r="Q7818" t="s">
        <v>21438</v>
      </c>
      <c r="R7818">
        <v>1</v>
      </c>
    </row>
    <row r="7819" spans="1:18" x14ac:dyDescent="0.15">
      <c r="A7819" s="1" t="s">
        <v>21430</v>
      </c>
      <c r="B7819" t="s">
        <v>21431</v>
      </c>
      <c r="C7819" t="s">
        <v>94</v>
      </c>
      <c r="D7819" t="s">
        <v>96811</v>
      </c>
      <c r="E7819">
        <v>3399</v>
      </c>
      <c r="F7819">
        <v>1698</v>
      </c>
      <c r="G7819">
        <v>6851</v>
      </c>
      <c r="H7819" t="s">
        <v>96578</v>
      </c>
      <c r="J7819" t="s">
        <v>21432</v>
      </c>
      <c r="K7819" s="2">
        <v>41366.493819444448</v>
      </c>
      <c r="L7819" s="3">
        <f t="shared" si="122"/>
        <v>41366</v>
      </c>
      <c r="M7819" t="s">
        <v>63</v>
      </c>
      <c r="N7819">
        <v>0</v>
      </c>
      <c r="O7819">
        <v>0</v>
      </c>
      <c r="Q7819" t="s">
        <v>21433</v>
      </c>
      <c r="R7819">
        <v>1</v>
      </c>
    </row>
    <row r="7820" spans="1:18" x14ac:dyDescent="0.15">
      <c r="A7820" s="1" t="s">
        <v>21425</v>
      </c>
      <c r="B7820" t="s">
        <v>21426</v>
      </c>
      <c r="C7820" t="s">
        <v>27</v>
      </c>
      <c r="E7820">
        <v>458</v>
      </c>
      <c r="F7820">
        <v>316</v>
      </c>
      <c r="G7820">
        <v>9758</v>
      </c>
      <c r="H7820" t="s">
        <v>96576</v>
      </c>
      <c r="J7820" t="s">
        <v>21427</v>
      </c>
      <c r="K7820" s="2">
        <v>41366.49386574074</v>
      </c>
      <c r="L7820" s="3">
        <f t="shared" si="122"/>
        <v>41366</v>
      </c>
      <c r="M7820" t="s">
        <v>21047</v>
      </c>
      <c r="N7820">
        <v>2</v>
      </c>
      <c r="O7820">
        <v>2</v>
      </c>
      <c r="P7820" t="s">
        <v>21428</v>
      </c>
      <c r="Q7820" t="s">
        <v>21429</v>
      </c>
      <c r="R7820">
        <v>1</v>
      </c>
    </row>
    <row r="7821" spans="1:18" x14ac:dyDescent="0.15">
      <c r="A7821" s="1" t="s">
        <v>21419</v>
      </c>
      <c r="B7821" t="s">
        <v>21420</v>
      </c>
      <c r="C7821" t="s">
        <v>344</v>
      </c>
      <c r="D7821" t="s">
        <v>96620</v>
      </c>
      <c r="E7821">
        <v>26029</v>
      </c>
      <c r="F7821">
        <v>311</v>
      </c>
      <c r="G7821">
        <v>3926</v>
      </c>
      <c r="H7821" t="s">
        <v>96577</v>
      </c>
      <c r="I7821" t="s">
        <v>21421</v>
      </c>
      <c r="J7821" t="s">
        <v>21422</v>
      </c>
      <c r="K7821" s="2">
        <v>41366.493877314817</v>
      </c>
      <c r="L7821" s="3">
        <f t="shared" si="122"/>
        <v>41366</v>
      </c>
      <c r="M7821" t="s">
        <v>69</v>
      </c>
      <c r="N7821">
        <v>0</v>
      </c>
      <c r="O7821">
        <v>0</v>
      </c>
      <c r="P7821" t="s">
        <v>21423</v>
      </c>
      <c r="Q7821" t="s">
        <v>21424</v>
      </c>
      <c r="R7821">
        <v>1</v>
      </c>
    </row>
    <row r="7822" spans="1:18" x14ac:dyDescent="0.15">
      <c r="A7822" s="1" t="s">
        <v>21413</v>
      </c>
      <c r="B7822" t="s">
        <v>21414</v>
      </c>
      <c r="C7822" t="s">
        <v>131</v>
      </c>
      <c r="D7822" t="s">
        <v>96666</v>
      </c>
      <c r="E7822">
        <v>526</v>
      </c>
      <c r="F7822">
        <v>168</v>
      </c>
      <c r="G7822">
        <v>1532</v>
      </c>
      <c r="H7822" t="s">
        <v>96575</v>
      </c>
      <c r="I7822" t="s">
        <v>21415</v>
      </c>
      <c r="J7822" t="s">
        <v>21416</v>
      </c>
      <c r="K7822" s="2">
        <v>41366.49391203704</v>
      </c>
      <c r="L7822" s="3">
        <f t="shared" si="122"/>
        <v>41366</v>
      </c>
      <c r="M7822" t="s">
        <v>63</v>
      </c>
      <c r="N7822">
        <v>2</v>
      </c>
      <c r="O7822">
        <v>1</v>
      </c>
      <c r="P7822" t="s">
        <v>21417</v>
      </c>
      <c r="Q7822" t="s">
        <v>21418</v>
      </c>
      <c r="R7822">
        <v>1</v>
      </c>
    </row>
    <row r="7823" spans="1:18" x14ac:dyDescent="0.15">
      <c r="A7823" s="1" t="s">
        <v>21407</v>
      </c>
      <c r="B7823" t="s">
        <v>21408</v>
      </c>
      <c r="C7823" t="s">
        <v>2793</v>
      </c>
      <c r="D7823" t="s">
        <v>96611</v>
      </c>
      <c r="E7823">
        <v>1081</v>
      </c>
      <c r="F7823">
        <v>538</v>
      </c>
      <c r="G7823">
        <v>1716</v>
      </c>
      <c r="H7823" t="s">
        <v>96579</v>
      </c>
      <c r="I7823" t="s">
        <v>21409</v>
      </c>
      <c r="J7823" t="s">
        <v>21410</v>
      </c>
      <c r="K7823" s="2">
        <v>41366.493993055556</v>
      </c>
      <c r="L7823" s="3">
        <f t="shared" si="122"/>
        <v>41366</v>
      </c>
      <c r="M7823" t="s">
        <v>2476</v>
      </c>
      <c r="N7823">
        <v>0</v>
      </c>
      <c r="O7823">
        <v>0</v>
      </c>
      <c r="P7823" t="s">
        <v>21411</v>
      </c>
      <c r="Q7823" t="s">
        <v>21412</v>
      </c>
      <c r="R7823">
        <v>1</v>
      </c>
    </row>
    <row r="7824" spans="1:18" x14ac:dyDescent="0.15">
      <c r="A7824" s="1" t="s">
        <v>21402</v>
      </c>
      <c r="B7824" t="s">
        <v>21403</v>
      </c>
      <c r="C7824" t="s">
        <v>131</v>
      </c>
      <c r="D7824" t="s">
        <v>96769</v>
      </c>
      <c r="E7824">
        <v>239</v>
      </c>
      <c r="F7824">
        <v>213</v>
      </c>
      <c r="G7824">
        <v>272</v>
      </c>
      <c r="H7824" t="s">
        <v>96578</v>
      </c>
      <c r="J7824" t="s">
        <v>21404</v>
      </c>
      <c r="K7824" s="2">
        <v>41366.494155092594</v>
      </c>
      <c r="L7824" s="3">
        <f t="shared" si="122"/>
        <v>41366</v>
      </c>
      <c r="M7824" t="s">
        <v>1172</v>
      </c>
      <c r="N7824">
        <v>0</v>
      </c>
      <c r="O7824">
        <v>0</v>
      </c>
      <c r="P7824" t="s">
        <v>21405</v>
      </c>
      <c r="Q7824" t="s">
        <v>21406</v>
      </c>
      <c r="R7824">
        <v>1</v>
      </c>
    </row>
    <row r="7825" spans="1:18" x14ac:dyDescent="0.15">
      <c r="A7825" s="1" t="s">
        <v>21398</v>
      </c>
      <c r="B7825" t="s">
        <v>21399</v>
      </c>
      <c r="C7825" t="s">
        <v>110</v>
      </c>
      <c r="D7825" t="s">
        <v>96586</v>
      </c>
      <c r="E7825">
        <v>934</v>
      </c>
      <c r="F7825">
        <v>435</v>
      </c>
      <c r="G7825">
        <v>2024</v>
      </c>
      <c r="H7825" t="s">
        <v>96576</v>
      </c>
      <c r="J7825" t="s">
        <v>21400</v>
      </c>
      <c r="K7825" s="2">
        <v>41366.494293981479</v>
      </c>
      <c r="L7825" s="3">
        <f t="shared" si="122"/>
        <v>41366</v>
      </c>
      <c r="M7825" t="s">
        <v>13394</v>
      </c>
      <c r="N7825">
        <v>0</v>
      </c>
      <c r="O7825">
        <v>0</v>
      </c>
      <c r="Q7825" t="s">
        <v>21401</v>
      </c>
      <c r="R7825">
        <v>1</v>
      </c>
    </row>
    <row r="7826" spans="1:18" x14ac:dyDescent="0.15">
      <c r="A7826" s="1" t="s">
        <v>21394</v>
      </c>
      <c r="B7826" t="s">
        <v>21395</v>
      </c>
      <c r="C7826" t="s">
        <v>131</v>
      </c>
      <c r="D7826" t="s">
        <v>96641</v>
      </c>
      <c r="E7826">
        <v>396</v>
      </c>
      <c r="F7826">
        <v>319</v>
      </c>
      <c r="G7826">
        <v>1948</v>
      </c>
      <c r="H7826" t="s">
        <v>96578</v>
      </c>
      <c r="J7826" t="s">
        <v>21396</v>
      </c>
      <c r="K7826" s="2">
        <v>41366.494502314818</v>
      </c>
      <c r="L7826" s="3">
        <f t="shared" si="122"/>
        <v>41366</v>
      </c>
      <c r="M7826" t="s">
        <v>494</v>
      </c>
      <c r="N7826">
        <v>0</v>
      </c>
      <c r="O7826">
        <v>2</v>
      </c>
      <c r="Q7826" t="s">
        <v>21397</v>
      </c>
      <c r="R7826">
        <v>1</v>
      </c>
    </row>
    <row r="7827" spans="1:18" x14ac:dyDescent="0.15">
      <c r="A7827" s="1" t="s">
        <v>21389</v>
      </c>
      <c r="B7827" t="s">
        <v>21390</v>
      </c>
      <c r="C7827" t="s">
        <v>94</v>
      </c>
      <c r="D7827" t="s">
        <v>96692</v>
      </c>
      <c r="E7827">
        <v>5833</v>
      </c>
      <c r="F7827">
        <v>762</v>
      </c>
      <c r="G7827">
        <v>8165</v>
      </c>
      <c r="H7827" t="s">
        <v>96575</v>
      </c>
      <c r="I7827" t="s">
        <v>21391</v>
      </c>
      <c r="J7827" t="s">
        <v>21392</v>
      </c>
      <c r="K7827" s="2">
        <v>41366.494699074072</v>
      </c>
      <c r="L7827" s="3">
        <f t="shared" si="122"/>
        <v>41366</v>
      </c>
      <c r="M7827" t="s">
        <v>360</v>
      </c>
      <c r="N7827">
        <v>1</v>
      </c>
      <c r="O7827">
        <v>1</v>
      </c>
      <c r="Q7827" t="s">
        <v>21393</v>
      </c>
      <c r="R7827">
        <v>1</v>
      </c>
    </row>
    <row r="7828" spans="1:18" x14ac:dyDescent="0.15">
      <c r="A7828" s="1" t="s">
        <v>21383</v>
      </c>
      <c r="B7828" t="s">
        <v>21384</v>
      </c>
      <c r="C7828" t="s">
        <v>2165</v>
      </c>
      <c r="D7828" t="s">
        <v>96634</v>
      </c>
      <c r="E7828">
        <v>17807</v>
      </c>
      <c r="F7828">
        <v>342</v>
      </c>
      <c r="G7828">
        <v>2004</v>
      </c>
      <c r="H7828" t="s">
        <v>96574</v>
      </c>
      <c r="I7828" t="s">
        <v>21385</v>
      </c>
      <c r="J7828" t="s">
        <v>21386</v>
      </c>
      <c r="K7828" s="2">
        <v>41366.494895833333</v>
      </c>
      <c r="L7828" s="3">
        <f t="shared" si="122"/>
        <v>41366</v>
      </c>
      <c r="M7828" t="s">
        <v>84</v>
      </c>
      <c r="N7828">
        <v>0</v>
      </c>
      <c r="O7828">
        <v>0</v>
      </c>
      <c r="P7828" t="s">
        <v>21387</v>
      </c>
      <c r="Q7828" t="s">
        <v>21388</v>
      </c>
      <c r="R7828">
        <v>1</v>
      </c>
    </row>
    <row r="7829" spans="1:18" x14ac:dyDescent="0.15">
      <c r="A7829" s="1" t="s">
        <v>21379</v>
      </c>
      <c r="B7829" t="s">
        <v>21380</v>
      </c>
      <c r="C7829" t="s">
        <v>110</v>
      </c>
      <c r="D7829" t="s">
        <v>96596</v>
      </c>
      <c r="E7829">
        <v>1000</v>
      </c>
      <c r="F7829">
        <v>746</v>
      </c>
      <c r="G7829">
        <v>2223</v>
      </c>
      <c r="H7829" t="s">
        <v>96578</v>
      </c>
      <c r="J7829" t="s">
        <v>21381</v>
      </c>
      <c r="K7829" s="2">
        <v>41366.494942129626</v>
      </c>
      <c r="L7829" s="3">
        <f t="shared" si="122"/>
        <v>41366</v>
      </c>
      <c r="M7829" t="s">
        <v>117</v>
      </c>
      <c r="N7829">
        <v>0</v>
      </c>
      <c r="O7829">
        <v>4</v>
      </c>
      <c r="Q7829" t="s">
        <v>21382</v>
      </c>
      <c r="R7829">
        <v>1</v>
      </c>
    </row>
    <row r="7830" spans="1:18" x14ac:dyDescent="0.15">
      <c r="A7830" s="1" t="s">
        <v>21374</v>
      </c>
      <c r="B7830" t="s">
        <v>21375</v>
      </c>
      <c r="C7830" t="s">
        <v>94</v>
      </c>
      <c r="E7830">
        <v>762</v>
      </c>
      <c r="F7830">
        <v>672</v>
      </c>
      <c r="G7830">
        <v>19198</v>
      </c>
      <c r="H7830" t="s">
        <v>96576</v>
      </c>
      <c r="J7830" t="s">
        <v>21376</v>
      </c>
      <c r="K7830" s="2">
        <v>41366.495219907411</v>
      </c>
      <c r="L7830" s="3">
        <f t="shared" si="122"/>
        <v>41366</v>
      </c>
      <c r="M7830" t="s">
        <v>21377</v>
      </c>
      <c r="N7830">
        <v>0</v>
      </c>
      <c r="O7830">
        <v>0</v>
      </c>
      <c r="Q7830" t="s">
        <v>21378</v>
      </c>
      <c r="R7830">
        <v>1</v>
      </c>
    </row>
    <row r="7831" spans="1:18" x14ac:dyDescent="0.15">
      <c r="A7831" s="1" t="s">
        <v>21370</v>
      </c>
      <c r="B7831" t="s">
        <v>21371</v>
      </c>
      <c r="C7831" t="s">
        <v>1005</v>
      </c>
      <c r="D7831" t="s">
        <v>96830</v>
      </c>
      <c r="E7831">
        <v>210</v>
      </c>
      <c r="F7831">
        <v>34</v>
      </c>
      <c r="G7831">
        <v>969</v>
      </c>
      <c r="H7831" t="s">
        <v>96576</v>
      </c>
      <c r="J7831" t="s">
        <v>21372</v>
      </c>
      <c r="K7831" s="2">
        <v>41366.49527777778</v>
      </c>
      <c r="L7831" s="3">
        <f t="shared" si="122"/>
        <v>41366</v>
      </c>
      <c r="M7831" t="s">
        <v>56</v>
      </c>
      <c r="N7831">
        <v>0</v>
      </c>
      <c r="O7831">
        <v>0</v>
      </c>
      <c r="Q7831" t="s">
        <v>21373</v>
      </c>
      <c r="R7831">
        <v>1</v>
      </c>
    </row>
    <row r="7832" spans="1:18" x14ac:dyDescent="0.15">
      <c r="A7832" s="1" t="s">
        <v>77455</v>
      </c>
      <c r="B7832" t="s">
        <v>77456</v>
      </c>
      <c r="C7832" t="s">
        <v>4086</v>
      </c>
      <c r="D7832" t="s">
        <v>96638</v>
      </c>
      <c r="E7832">
        <v>27</v>
      </c>
      <c r="F7832">
        <v>136</v>
      </c>
      <c r="G7832">
        <v>340</v>
      </c>
      <c r="H7832" t="s">
        <v>96576</v>
      </c>
      <c r="J7832" t="s">
        <v>77457</v>
      </c>
      <c r="K7832" s="2">
        <v>41366.495347222219</v>
      </c>
      <c r="L7832" s="3">
        <f t="shared" si="122"/>
        <v>41366</v>
      </c>
      <c r="M7832" t="s">
        <v>56</v>
      </c>
      <c r="N7832">
        <v>0</v>
      </c>
      <c r="O7832">
        <v>0</v>
      </c>
      <c r="Q7832" t="s">
        <v>77458</v>
      </c>
      <c r="R7832">
        <v>1</v>
      </c>
    </row>
    <row r="7833" spans="1:18" x14ac:dyDescent="0.15">
      <c r="A7833" s="1" t="s">
        <v>77450</v>
      </c>
      <c r="B7833" t="s">
        <v>77451</v>
      </c>
      <c r="C7833" t="s">
        <v>110</v>
      </c>
      <c r="D7833" t="s">
        <v>96596</v>
      </c>
      <c r="E7833">
        <v>2057</v>
      </c>
      <c r="F7833">
        <v>194</v>
      </c>
      <c r="G7833">
        <v>649</v>
      </c>
      <c r="H7833" t="s">
        <v>96579</v>
      </c>
      <c r="I7833" t="s">
        <v>77452</v>
      </c>
      <c r="J7833" t="s">
        <v>77453</v>
      </c>
      <c r="K7833" s="2">
        <v>41366.495370370372</v>
      </c>
      <c r="L7833" s="3">
        <f t="shared" si="122"/>
        <v>41366</v>
      </c>
      <c r="M7833" t="s">
        <v>4422</v>
      </c>
      <c r="N7833">
        <v>0</v>
      </c>
      <c r="O7833">
        <v>0</v>
      </c>
      <c r="Q7833" t="s">
        <v>77454</v>
      </c>
      <c r="R7833">
        <v>1</v>
      </c>
    </row>
    <row r="7834" spans="1:18" x14ac:dyDescent="0.15">
      <c r="A7834" s="1" t="s">
        <v>77445</v>
      </c>
      <c r="B7834" t="s">
        <v>77446</v>
      </c>
      <c r="C7834" t="s">
        <v>190</v>
      </c>
      <c r="D7834" t="s">
        <v>96643</v>
      </c>
      <c r="E7834">
        <v>76</v>
      </c>
      <c r="F7834">
        <v>344</v>
      </c>
      <c r="G7834">
        <v>960</v>
      </c>
      <c r="H7834" t="s">
        <v>96576</v>
      </c>
      <c r="J7834" t="s">
        <v>77447</v>
      </c>
      <c r="K7834" s="2">
        <v>41366.495393518519</v>
      </c>
      <c r="L7834" s="3">
        <f t="shared" si="122"/>
        <v>41366</v>
      </c>
      <c r="M7834" t="s">
        <v>23</v>
      </c>
      <c r="N7834">
        <v>0</v>
      </c>
      <c r="O7834">
        <v>0</v>
      </c>
      <c r="P7834" t="s">
        <v>77448</v>
      </c>
      <c r="Q7834" t="s">
        <v>77449</v>
      </c>
      <c r="R7834">
        <v>1</v>
      </c>
    </row>
    <row r="7835" spans="1:18" x14ac:dyDescent="0.15">
      <c r="A7835" s="1" t="s">
        <v>21362</v>
      </c>
      <c r="B7835" t="s">
        <v>21363</v>
      </c>
      <c r="C7835" t="s">
        <v>94</v>
      </c>
      <c r="D7835" t="s">
        <v>96619</v>
      </c>
      <c r="E7835">
        <v>576</v>
      </c>
      <c r="F7835">
        <v>1006</v>
      </c>
      <c r="G7835">
        <v>1022</v>
      </c>
      <c r="H7835" t="s">
        <v>96576</v>
      </c>
      <c r="J7835" t="s">
        <v>21364</v>
      </c>
      <c r="K7835" s="2">
        <v>41366.495497685188</v>
      </c>
      <c r="L7835" s="3">
        <f t="shared" si="122"/>
        <v>41366</v>
      </c>
      <c r="M7835" t="s">
        <v>461</v>
      </c>
      <c r="N7835">
        <v>0</v>
      </c>
      <c r="O7835">
        <v>0</v>
      </c>
      <c r="P7835" t="s">
        <v>21365</v>
      </c>
      <c r="Q7835" t="s">
        <v>21366</v>
      </c>
      <c r="R7835">
        <v>1</v>
      </c>
    </row>
    <row r="7836" spans="1:18" x14ac:dyDescent="0.15">
      <c r="A7836" s="1" t="s">
        <v>21357</v>
      </c>
      <c r="B7836" t="s">
        <v>21358</v>
      </c>
      <c r="C7836" t="s">
        <v>110</v>
      </c>
      <c r="D7836" t="s">
        <v>96586</v>
      </c>
      <c r="E7836">
        <v>207</v>
      </c>
      <c r="F7836">
        <v>86</v>
      </c>
      <c r="G7836">
        <v>1257</v>
      </c>
      <c r="H7836" t="s">
        <v>96576</v>
      </c>
      <c r="J7836" t="s">
        <v>21359</v>
      </c>
      <c r="K7836" s="2">
        <v>41366.495532407411</v>
      </c>
      <c r="L7836" s="3">
        <f t="shared" si="122"/>
        <v>41366</v>
      </c>
      <c r="M7836" t="s">
        <v>84</v>
      </c>
      <c r="N7836">
        <v>0</v>
      </c>
      <c r="O7836">
        <v>0</v>
      </c>
      <c r="P7836" t="s">
        <v>21360</v>
      </c>
      <c r="Q7836" t="s">
        <v>21361</v>
      </c>
      <c r="R7836">
        <v>1</v>
      </c>
    </row>
    <row r="7837" spans="1:18" x14ac:dyDescent="0.15">
      <c r="A7837" s="1" t="s">
        <v>21353</v>
      </c>
      <c r="B7837" t="s">
        <v>21354</v>
      </c>
      <c r="C7837" t="s">
        <v>3332</v>
      </c>
      <c r="E7837">
        <v>398</v>
      </c>
      <c r="F7837">
        <v>1564</v>
      </c>
      <c r="G7837">
        <v>1069</v>
      </c>
      <c r="H7837" t="s">
        <v>96576</v>
      </c>
      <c r="J7837" t="s">
        <v>21355</v>
      </c>
      <c r="K7837" s="2">
        <v>41366.495636574073</v>
      </c>
      <c r="L7837" s="3">
        <f t="shared" si="122"/>
        <v>41366</v>
      </c>
      <c r="M7837" t="s">
        <v>1778</v>
      </c>
      <c r="N7837">
        <v>0</v>
      </c>
      <c r="O7837">
        <v>0</v>
      </c>
      <c r="Q7837" t="s">
        <v>21356</v>
      </c>
      <c r="R7837">
        <v>1</v>
      </c>
    </row>
    <row r="7838" spans="1:18" x14ac:dyDescent="0.15">
      <c r="A7838" s="1" t="s">
        <v>21348</v>
      </c>
      <c r="B7838" t="s">
        <v>21349</v>
      </c>
      <c r="C7838" t="s">
        <v>11046</v>
      </c>
      <c r="D7838" t="s">
        <v>96598</v>
      </c>
      <c r="E7838">
        <v>24</v>
      </c>
      <c r="F7838">
        <v>4</v>
      </c>
      <c r="G7838">
        <v>355</v>
      </c>
      <c r="H7838" t="s">
        <v>96576</v>
      </c>
      <c r="J7838" t="s">
        <v>21350</v>
      </c>
      <c r="K7838" s="2">
        <v>41366.495648148149</v>
      </c>
      <c r="L7838" s="3">
        <f t="shared" si="122"/>
        <v>41366</v>
      </c>
      <c r="M7838" t="s">
        <v>21351</v>
      </c>
      <c r="N7838">
        <v>3</v>
      </c>
      <c r="O7838">
        <v>3</v>
      </c>
      <c r="Q7838" t="s">
        <v>21352</v>
      </c>
      <c r="R7838">
        <v>1</v>
      </c>
    </row>
    <row r="7839" spans="1:18" x14ac:dyDescent="0.15">
      <c r="A7839" s="1" t="s">
        <v>77440</v>
      </c>
      <c r="B7839" t="s">
        <v>77441</v>
      </c>
      <c r="C7839" t="s">
        <v>27</v>
      </c>
      <c r="E7839">
        <v>81</v>
      </c>
      <c r="F7839">
        <v>36</v>
      </c>
      <c r="G7839">
        <v>159</v>
      </c>
      <c r="H7839" t="s">
        <v>96575</v>
      </c>
      <c r="I7839" t="s">
        <v>77442</v>
      </c>
      <c r="J7839" t="s">
        <v>77443</v>
      </c>
      <c r="K7839" s="2">
        <v>41366.495659722219</v>
      </c>
      <c r="L7839" s="3">
        <f t="shared" si="122"/>
        <v>41366</v>
      </c>
      <c r="M7839" t="s">
        <v>84</v>
      </c>
      <c r="N7839">
        <v>0</v>
      </c>
      <c r="O7839">
        <v>0</v>
      </c>
      <c r="Q7839" t="s">
        <v>77444</v>
      </c>
      <c r="R7839">
        <v>1</v>
      </c>
    </row>
    <row r="7840" spans="1:18" x14ac:dyDescent="0.15">
      <c r="A7840" s="1" t="s">
        <v>21343</v>
      </c>
      <c r="B7840" t="s">
        <v>21344</v>
      </c>
      <c r="C7840" t="s">
        <v>3837</v>
      </c>
      <c r="D7840" t="s">
        <v>96688</v>
      </c>
      <c r="E7840">
        <v>1208</v>
      </c>
      <c r="F7840">
        <v>1703</v>
      </c>
      <c r="G7840">
        <v>259</v>
      </c>
      <c r="H7840" t="s">
        <v>96579</v>
      </c>
      <c r="I7840" t="s">
        <v>21345</v>
      </c>
      <c r="J7840" t="s">
        <v>21346</v>
      </c>
      <c r="K7840" s="2">
        <v>41366.495706018519</v>
      </c>
      <c r="L7840" s="3">
        <f t="shared" si="122"/>
        <v>41366</v>
      </c>
      <c r="M7840" t="s">
        <v>69</v>
      </c>
      <c r="N7840">
        <v>1</v>
      </c>
      <c r="O7840">
        <v>0</v>
      </c>
      <c r="Q7840" t="s">
        <v>21347</v>
      </c>
      <c r="R7840">
        <v>1</v>
      </c>
    </row>
    <row r="7841" spans="1:18" x14ac:dyDescent="0.15">
      <c r="A7841" s="1" t="s">
        <v>77436</v>
      </c>
      <c r="B7841" t="s">
        <v>77437</v>
      </c>
      <c r="C7841" t="s">
        <v>2793</v>
      </c>
      <c r="D7841" t="s">
        <v>96645</v>
      </c>
      <c r="E7841">
        <v>461</v>
      </c>
      <c r="F7841">
        <v>842</v>
      </c>
      <c r="G7841">
        <v>1839</v>
      </c>
      <c r="H7841" t="s">
        <v>96578</v>
      </c>
      <c r="J7841" t="s">
        <v>77438</v>
      </c>
      <c r="K7841" s="2">
        <v>41366.495706018519</v>
      </c>
      <c r="L7841" s="3">
        <f t="shared" si="122"/>
        <v>41366</v>
      </c>
      <c r="M7841" t="s">
        <v>1266</v>
      </c>
      <c r="N7841">
        <v>0</v>
      </c>
      <c r="O7841">
        <v>0</v>
      </c>
      <c r="P7841" t="s">
        <v>77439</v>
      </c>
      <c r="Q7841" t="s">
        <v>75540</v>
      </c>
      <c r="R7841">
        <v>1</v>
      </c>
    </row>
    <row r="7842" spans="1:18" x14ac:dyDescent="0.15">
      <c r="A7842" s="1" t="s">
        <v>19713</v>
      </c>
      <c r="B7842" t="s">
        <v>19714</v>
      </c>
      <c r="C7842" t="s">
        <v>586</v>
      </c>
      <c r="D7842" t="s">
        <v>96590</v>
      </c>
      <c r="E7842">
        <v>131115</v>
      </c>
      <c r="F7842">
        <v>145</v>
      </c>
      <c r="G7842">
        <v>89562</v>
      </c>
      <c r="H7842" t="s">
        <v>96576</v>
      </c>
      <c r="J7842" t="s">
        <v>21340</v>
      </c>
      <c r="K7842" s="2">
        <v>41366.495740740742</v>
      </c>
      <c r="L7842" s="3">
        <f t="shared" si="122"/>
        <v>41366</v>
      </c>
      <c r="M7842" t="s">
        <v>6584</v>
      </c>
      <c r="N7842">
        <v>0</v>
      </c>
      <c r="O7842">
        <v>0</v>
      </c>
      <c r="P7842" t="s">
        <v>21341</v>
      </c>
      <c r="Q7842" t="s">
        <v>21342</v>
      </c>
      <c r="R7842">
        <v>1</v>
      </c>
    </row>
    <row r="7843" spans="1:18" x14ac:dyDescent="0.15">
      <c r="A7843" s="1" t="s">
        <v>21336</v>
      </c>
      <c r="B7843" t="s">
        <v>21337</v>
      </c>
      <c r="C7843" t="s">
        <v>344</v>
      </c>
      <c r="D7843" t="s">
        <v>96589</v>
      </c>
      <c r="E7843">
        <v>1226</v>
      </c>
      <c r="F7843">
        <v>593</v>
      </c>
      <c r="G7843">
        <v>2270</v>
      </c>
      <c r="H7843" t="s">
        <v>96576</v>
      </c>
      <c r="J7843" t="s">
        <v>21338</v>
      </c>
      <c r="K7843" s="2">
        <v>41366.495763888888</v>
      </c>
      <c r="L7843" s="3">
        <f t="shared" si="122"/>
        <v>41366</v>
      </c>
      <c r="M7843" t="s">
        <v>117</v>
      </c>
      <c r="N7843">
        <v>1</v>
      </c>
      <c r="O7843">
        <v>0</v>
      </c>
      <c r="Q7843" t="s">
        <v>21339</v>
      </c>
      <c r="R7843">
        <v>1</v>
      </c>
    </row>
    <row r="7844" spans="1:18" x14ac:dyDescent="0.15">
      <c r="A7844" s="1" t="s">
        <v>77432</v>
      </c>
      <c r="B7844" t="s">
        <v>77433</v>
      </c>
      <c r="C7844" t="s">
        <v>3837</v>
      </c>
      <c r="D7844" t="s">
        <v>96748</v>
      </c>
      <c r="E7844">
        <v>8</v>
      </c>
      <c r="F7844">
        <v>9</v>
      </c>
      <c r="G7844">
        <v>42</v>
      </c>
      <c r="H7844" t="s">
        <v>96576</v>
      </c>
      <c r="J7844" t="s">
        <v>77434</v>
      </c>
      <c r="K7844" s="2">
        <v>41366.495868055557</v>
      </c>
      <c r="L7844" s="3">
        <f t="shared" si="122"/>
        <v>41366</v>
      </c>
      <c r="M7844" t="s">
        <v>1936</v>
      </c>
      <c r="N7844">
        <v>9</v>
      </c>
      <c r="O7844">
        <v>9</v>
      </c>
      <c r="Q7844" t="s">
        <v>77435</v>
      </c>
      <c r="R7844">
        <v>1</v>
      </c>
    </row>
    <row r="7845" spans="1:18" x14ac:dyDescent="0.15">
      <c r="A7845" s="1" t="s">
        <v>11712</v>
      </c>
      <c r="B7845" t="s">
        <v>11713</v>
      </c>
      <c r="C7845" t="s">
        <v>131</v>
      </c>
      <c r="D7845" t="s">
        <v>96785</v>
      </c>
      <c r="E7845">
        <v>242</v>
      </c>
      <c r="F7845">
        <v>378</v>
      </c>
      <c r="G7845">
        <v>890</v>
      </c>
      <c r="H7845" t="s">
        <v>96578</v>
      </c>
      <c r="J7845" t="s">
        <v>77430</v>
      </c>
      <c r="K7845" s="2">
        <v>41366.495891203704</v>
      </c>
      <c r="L7845" s="3">
        <f t="shared" si="122"/>
        <v>41366</v>
      </c>
      <c r="M7845" t="s">
        <v>246</v>
      </c>
      <c r="N7845">
        <v>0</v>
      </c>
      <c r="O7845">
        <v>0</v>
      </c>
      <c r="Q7845" t="s">
        <v>77431</v>
      </c>
      <c r="R7845">
        <v>1</v>
      </c>
    </row>
    <row r="7846" spans="1:18" x14ac:dyDescent="0.15">
      <c r="A7846" s="1" t="s">
        <v>21325</v>
      </c>
      <c r="B7846" t="s">
        <v>21326</v>
      </c>
      <c r="C7846" t="s">
        <v>2793</v>
      </c>
      <c r="D7846" t="s">
        <v>96611</v>
      </c>
      <c r="E7846">
        <v>249</v>
      </c>
      <c r="F7846">
        <v>1160</v>
      </c>
      <c r="G7846">
        <v>831</v>
      </c>
      <c r="H7846" t="s">
        <v>96576</v>
      </c>
      <c r="J7846" t="s">
        <v>21327</v>
      </c>
      <c r="K7846" s="2">
        <v>41366.495983796296</v>
      </c>
      <c r="L7846" s="3">
        <f t="shared" si="122"/>
        <v>41366</v>
      </c>
      <c r="M7846" t="s">
        <v>1476</v>
      </c>
      <c r="N7846">
        <v>0</v>
      </c>
      <c r="O7846">
        <v>0</v>
      </c>
      <c r="Q7846" t="s">
        <v>20849</v>
      </c>
      <c r="R7846">
        <v>1</v>
      </c>
    </row>
    <row r="7847" spans="1:18" x14ac:dyDescent="0.15">
      <c r="A7847" s="1" t="s">
        <v>21332</v>
      </c>
      <c r="B7847" t="s">
        <v>21333</v>
      </c>
      <c r="C7847" t="s">
        <v>110</v>
      </c>
      <c r="D7847" t="s">
        <v>96596</v>
      </c>
      <c r="E7847">
        <v>62</v>
      </c>
      <c r="F7847">
        <v>7</v>
      </c>
      <c r="G7847">
        <v>344</v>
      </c>
      <c r="H7847" t="s">
        <v>96576</v>
      </c>
      <c r="J7847" t="s">
        <v>21334</v>
      </c>
      <c r="K7847" s="2">
        <v>41366.495983796296</v>
      </c>
      <c r="L7847" s="3">
        <f t="shared" si="122"/>
        <v>41366</v>
      </c>
      <c r="M7847" t="s">
        <v>84</v>
      </c>
      <c r="N7847">
        <v>0</v>
      </c>
      <c r="O7847">
        <v>0</v>
      </c>
      <c r="Q7847" t="s">
        <v>21335</v>
      </c>
      <c r="R7847">
        <v>1</v>
      </c>
    </row>
    <row r="7848" spans="1:18" x14ac:dyDescent="0.15">
      <c r="A7848" s="1" t="s">
        <v>21328</v>
      </c>
      <c r="B7848" t="s">
        <v>21329</v>
      </c>
      <c r="C7848" t="s">
        <v>34</v>
      </c>
      <c r="E7848">
        <v>40</v>
      </c>
      <c r="F7848">
        <v>38</v>
      </c>
      <c r="G7848">
        <v>141</v>
      </c>
      <c r="H7848" t="s">
        <v>96576</v>
      </c>
      <c r="J7848" t="s">
        <v>21330</v>
      </c>
      <c r="K7848" s="2">
        <v>41366.495983796296</v>
      </c>
      <c r="L7848" s="3">
        <f t="shared" si="122"/>
        <v>41366</v>
      </c>
      <c r="M7848" t="s">
        <v>494</v>
      </c>
      <c r="N7848">
        <v>0</v>
      </c>
      <c r="O7848">
        <v>0</v>
      </c>
      <c r="Q7848" t="s">
        <v>21331</v>
      </c>
      <c r="R7848">
        <v>1</v>
      </c>
    </row>
    <row r="7849" spans="1:18" x14ac:dyDescent="0.15">
      <c r="A7849" s="1" t="s">
        <v>77426</v>
      </c>
      <c r="B7849" t="s">
        <v>77427</v>
      </c>
      <c r="C7849" t="s">
        <v>2703</v>
      </c>
      <c r="D7849" t="s">
        <v>96722</v>
      </c>
      <c r="E7849">
        <v>1815</v>
      </c>
      <c r="F7849">
        <v>565</v>
      </c>
      <c r="G7849">
        <v>10046</v>
      </c>
      <c r="H7849" t="s">
        <v>96578</v>
      </c>
      <c r="J7849" t="s">
        <v>77428</v>
      </c>
      <c r="K7849" s="2">
        <v>41366.496030092596</v>
      </c>
      <c r="L7849" s="3">
        <f t="shared" si="122"/>
        <v>41366</v>
      </c>
      <c r="M7849" t="s">
        <v>84</v>
      </c>
      <c r="N7849">
        <v>0</v>
      </c>
      <c r="O7849">
        <v>15</v>
      </c>
      <c r="Q7849" t="s">
        <v>77429</v>
      </c>
      <c r="R7849">
        <v>1</v>
      </c>
    </row>
    <row r="7850" spans="1:18" x14ac:dyDescent="0.15">
      <c r="A7850" s="1" t="s">
        <v>77422</v>
      </c>
      <c r="B7850" t="s">
        <v>77423</v>
      </c>
      <c r="C7850" t="s">
        <v>586</v>
      </c>
      <c r="D7850" t="s">
        <v>96627</v>
      </c>
      <c r="E7850">
        <v>863</v>
      </c>
      <c r="F7850">
        <v>205</v>
      </c>
      <c r="G7850">
        <v>2078</v>
      </c>
      <c r="H7850" t="s">
        <v>96578</v>
      </c>
      <c r="J7850" t="s">
        <v>77424</v>
      </c>
      <c r="K7850" s="2">
        <v>41366.496064814812</v>
      </c>
      <c r="L7850" s="3">
        <f t="shared" si="122"/>
        <v>41366</v>
      </c>
      <c r="M7850" t="s">
        <v>1266</v>
      </c>
      <c r="N7850">
        <v>0</v>
      </c>
      <c r="O7850">
        <v>2</v>
      </c>
      <c r="P7850" t="s">
        <v>77425</v>
      </c>
      <c r="Q7850" t="s">
        <v>75540</v>
      </c>
      <c r="R7850">
        <v>1</v>
      </c>
    </row>
    <row r="7851" spans="1:18" x14ac:dyDescent="0.15">
      <c r="A7851" s="1" t="s">
        <v>77418</v>
      </c>
      <c r="B7851" t="s">
        <v>77419</v>
      </c>
      <c r="C7851" t="s">
        <v>110</v>
      </c>
      <c r="D7851" t="s">
        <v>96612</v>
      </c>
      <c r="E7851">
        <v>420</v>
      </c>
      <c r="F7851">
        <v>269</v>
      </c>
      <c r="G7851">
        <v>960</v>
      </c>
      <c r="H7851" t="s">
        <v>96576</v>
      </c>
      <c r="J7851" t="s">
        <v>77420</v>
      </c>
      <c r="K7851" s="2">
        <v>41366.496134259258</v>
      </c>
      <c r="L7851" s="3">
        <f t="shared" si="122"/>
        <v>41366</v>
      </c>
      <c r="M7851" t="s">
        <v>5733</v>
      </c>
      <c r="N7851">
        <v>0</v>
      </c>
      <c r="O7851">
        <v>6</v>
      </c>
      <c r="P7851" t="s">
        <v>77421</v>
      </c>
      <c r="Q7851" t="s">
        <v>74828</v>
      </c>
      <c r="R7851">
        <v>1</v>
      </c>
    </row>
    <row r="7852" spans="1:18" x14ac:dyDescent="0.15">
      <c r="A7852" s="1" t="s">
        <v>77413</v>
      </c>
      <c r="B7852" t="s">
        <v>77414</v>
      </c>
      <c r="C7852" t="s">
        <v>1005</v>
      </c>
      <c r="D7852" t="s">
        <v>96618</v>
      </c>
      <c r="E7852">
        <v>925</v>
      </c>
      <c r="F7852">
        <v>283</v>
      </c>
      <c r="G7852">
        <v>2661</v>
      </c>
      <c r="H7852" t="s">
        <v>96578</v>
      </c>
      <c r="J7852" t="s">
        <v>77415</v>
      </c>
      <c r="K7852" s="2">
        <v>41366.496134259258</v>
      </c>
      <c r="L7852" s="3">
        <f t="shared" si="122"/>
        <v>41366</v>
      </c>
      <c r="M7852" t="s">
        <v>23</v>
      </c>
      <c r="N7852">
        <v>0</v>
      </c>
      <c r="O7852">
        <v>0</v>
      </c>
      <c r="P7852" t="s">
        <v>77416</v>
      </c>
      <c r="Q7852" t="s">
        <v>77417</v>
      </c>
      <c r="R7852">
        <v>1</v>
      </c>
    </row>
    <row r="7853" spans="1:18" x14ac:dyDescent="0.15">
      <c r="A7853" s="1" t="s">
        <v>77409</v>
      </c>
      <c r="B7853" t="s">
        <v>77410</v>
      </c>
      <c r="C7853" t="s">
        <v>190</v>
      </c>
      <c r="D7853" t="s">
        <v>96644</v>
      </c>
      <c r="E7853">
        <v>79</v>
      </c>
      <c r="F7853">
        <v>204</v>
      </c>
      <c r="G7853">
        <v>17</v>
      </c>
      <c r="H7853" t="s">
        <v>96576</v>
      </c>
      <c r="J7853" t="s">
        <v>77411</v>
      </c>
      <c r="K7853" s="2">
        <v>41366.496145833335</v>
      </c>
      <c r="L7853" s="3">
        <f t="shared" si="122"/>
        <v>41366</v>
      </c>
      <c r="M7853" t="s">
        <v>1266</v>
      </c>
      <c r="N7853">
        <v>5</v>
      </c>
      <c r="O7853">
        <v>5</v>
      </c>
      <c r="P7853" t="s">
        <v>77412</v>
      </c>
      <c r="Q7853" t="s">
        <v>75540</v>
      </c>
      <c r="R7853">
        <v>1</v>
      </c>
    </row>
    <row r="7854" spans="1:18" x14ac:dyDescent="0.15">
      <c r="A7854" s="1" t="s">
        <v>21321</v>
      </c>
      <c r="B7854" t="s">
        <v>21322</v>
      </c>
      <c r="C7854" t="s">
        <v>3085</v>
      </c>
      <c r="D7854" t="s">
        <v>96600</v>
      </c>
      <c r="E7854">
        <v>9359</v>
      </c>
      <c r="F7854">
        <v>2716</v>
      </c>
      <c r="G7854">
        <v>17760</v>
      </c>
      <c r="H7854" t="s">
        <v>96576</v>
      </c>
      <c r="J7854" t="s">
        <v>21323</v>
      </c>
      <c r="K7854" s="2">
        <v>41366.496157407404</v>
      </c>
      <c r="L7854" s="3">
        <f t="shared" si="122"/>
        <v>41366</v>
      </c>
      <c r="M7854" t="s">
        <v>84</v>
      </c>
      <c r="N7854">
        <v>2</v>
      </c>
      <c r="O7854">
        <v>0</v>
      </c>
      <c r="Q7854" t="s">
        <v>21324</v>
      </c>
      <c r="R7854">
        <v>1</v>
      </c>
    </row>
    <row r="7855" spans="1:18" x14ac:dyDescent="0.15">
      <c r="A7855" s="1" t="s">
        <v>77405</v>
      </c>
      <c r="B7855" t="s">
        <v>77406</v>
      </c>
      <c r="C7855" t="s">
        <v>2793</v>
      </c>
      <c r="D7855" t="s">
        <v>96645</v>
      </c>
      <c r="E7855">
        <v>523</v>
      </c>
      <c r="F7855">
        <v>320</v>
      </c>
      <c r="G7855">
        <v>2935</v>
      </c>
      <c r="H7855" t="s">
        <v>96578</v>
      </c>
      <c r="J7855" t="s">
        <v>77407</v>
      </c>
      <c r="K7855" s="2">
        <v>41366.496157407404</v>
      </c>
      <c r="L7855" s="3">
        <f t="shared" si="122"/>
        <v>41366</v>
      </c>
      <c r="M7855" t="s">
        <v>84</v>
      </c>
      <c r="N7855">
        <v>0</v>
      </c>
      <c r="O7855">
        <v>0</v>
      </c>
      <c r="Q7855" t="s">
        <v>77408</v>
      </c>
      <c r="R7855">
        <v>1</v>
      </c>
    </row>
    <row r="7856" spans="1:18" x14ac:dyDescent="0.15">
      <c r="A7856" s="1" t="s">
        <v>77401</v>
      </c>
      <c r="B7856" t="s">
        <v>77402</v>
      </c>
      <c r="C7856" t="s">
        <v>344</v>
      </c>
      <c r="D7856" t="s">
        <v>96639</v>
      </c>
      <c r="E7856">
        <v>20</v>
      </c>
      <c r="F7856">
        <v>2</v>
      </c>
      <c r="G7856">
        <v>38</v>
      </c>
      <c r="H7856" t="s">
        <v>96576</v>
      </c>
      <c r="J7856" t="s">
        <v>77403</v>
      </c>
      <c r="K7856" s="2">
        <v>41366.496342592596</v>
      </c>
      <c r="L7856" s="3">
        <f t="shared" si="122"/>
        <v>41366</v>
      </c>
      <c r="M7856" t="s">
        <v>1266</v>
      </c>
      <c r="N7856">
        <v>2</v>
      </c>
      <c r="O7856">
        <v>2</v>
      </c>
      <c r="P7856" t="s">
        <v>77404</v>
      </c>
      <c r="Q7856" t="s">
        <v>75540</v>
      </c>
      <c r="R7856">
        <v>1</v>
      </c>
    </row>
    <row r="7857" spans="1:18" x14ac:dyDescent="0.15">
      <c r="A7857" s="1" t="s">
        <v>21318</v>
      </c>
      <c r="B7857" t="s">
        <v>21319</v>
      </c>
      <c r="C7857" t="s">
        <v>2165</v>
      </c>
      <c r="D7857" t="s">
        <v>96599</v>
      </c>
      <c r="E7857">
        <v>172</v>
      </c>
      <c r="F7857">
        <v>218</v>
      </c>
      <c r="G7857">
        <v>670</v>
      </c>
      <c r="H7857" t="s">
        <v>96576</v>
      </c>
      <c r="J7857" t="s">
        <v>21320</v>
      </c>
      <c r="K7857" s="2">
        <v>41366.496342592596</v>
      </c>
      <c r="L7857" s="3">
        <f t="shared" si="122"/>
        <v>41366</v>
      </c>
      <c r="M7857" t="s">
        <v>29</v>
      </c>
      <c r="N7857">
        <v>0</v>
      </c>
      <c r="O7857">
        <v>0</v>
      </c>
      <c r="P7857" t="s">
        <v>30</v>
      </c>
      <c r="Q7857" t="s">
        <v>19474</v>
      </c>
      <c r="R7857">
        <v>1</v>
      </c>
    </row>
    <row r="7858" spans="1:18" x14ac:dyDescent="0.15">
      <c r="A7858" s="1" t="s">
        <v>77396</v>
      </c>
      <c r="B7858" t="s">
        <v>77397</v>
      </c>
      <c r="C7858" t="s">
        <v>94</v>
      </c>
      <c r="D7858" t="s">
        <v>96760</v>
      </c>
      <c r="E7858">
        <v>763</v>
      </c>
      <c r="F7858">
        <v>164</v>
      </c>
      <c r="G7858">
        <v>7004</v>
      </c>
      <c r="H7858" t="s">
        <v>96578</v>
      </c>
      <c r="J7858" t="s">
        <v>77398</v>
      </c>
      <c r="K7858" s="2">
        <v>41366.496423611112</v>
      </c>
      <c r="L7858" s="3">
        <f t="shared" si="122"/>
        <v>41366</v>
      </c>
      <c r="M7858" t="s">
        <v>84</v>
      </c>
      <c r="N7858">
        <v>1</v>
      </c>
      <c r="O7858">
        <v>0</v>
      </c>
      <c r="P7858" t="s">
        <v>77399</v>
      </c>
      <c r="Q7858" t="s">
        <v>77400</v>
      </c>
      <c r="R7858">
        <v>1</v>
      </c>
    </row>
    <row r="7859" spans="1:18" x14ac:dyDescent="0.15">
      <c r="A7859" s="1" t="s">
        <v>77389</v>
      </c>
      <c r="B7859" t="s">
        <v>77390</v>
      </c>
      <c r="C7859" t="s">
        <v>110</v>
      </c>
      <c r="D7859" t="s">
        <v>96586</v>
      </c>
      <c r="E7859">
        <v>658</v>
      </c>
      <c r="F7859">
        <v>196</v>
      </c>
      <c r="G7859">
        <v>1037</v>
      </c>
      <c r="H7859" t="s">
        <v>96576</v>
      </c>
      <c r="J7859" t="s">
        <v>77391</v>
      </c>
      <c r="K7859" s="2">
        <v>41366.496469907404</v>
      </c>
      <c r="L7859" s="3">
        <f t="shared" si="122"/>
        <v>41366</v>
      </c>
      <c r="M7859" t="s">
        <v>370</v>
      </c>
      <c r="N7859">
        <v>0</v>
      </c>
      <c r="O7859">
        <v>0</v>
      </c>
      <c r="Q7859" t="s">
        <v>77392</v>
      </c>
      <c r="R7859">
        <v>1</v>
      </c>
    </row>
    <row r="7860" spans="1:18" x14ac:dyDescent="0.15">
      <c r="A7860" s="1" t="s">
        <v>77297</v>
      </c>
      <c r="B7860" t="s">
        <v>77298</v>
      </c>
      <c r="C7860" t="s">
        <v>27</v>
      </c>
      <c r="E7860">
        <v>17</v>
      </c>
      <c r="F7860">
        <v>22</v>
      </c>
      <c r="G7860">
        <v>28</v>
      </c>
      <c r="H7860" t="s">
        <v>96576</v>
      </c>
      <c r="J7860" t="s">
        <v>77393</v>
      </c>
      <c r="K7860" s="2">
        <v>41366.496469907404</v>
      </c>
      <c r="L7860" s="3">
        <f t="shared" si="122"/>
        <v>41366</v>
      </c>
      <c r="M7860" t="s">
        <v>1266</v>
      </c>
      <c r="N7860">
        <v>0</v>
      </c>
      <c r="O7860">
        <v>0</v>
      </c>
      <c r="P7860" t="s">
        <v>77394</v>
      </c>
      <c r="Q7860" t="s">
        <v>77395</v>
      </c>
      <c r="R7860">
        <v>1</v>
      </c>
    </row>
    <row r="7861" spans="1:18" x14ac:dyDescent="0.15">
      <c r="A7861" s="1" t="s">
        <v>21314</v>
      </c>
      <c r="B7861" t="s">
        <v>21315</v>
      </c>
      <c r="C7861" t="s">
        <v>94</v>
      </c>
      <c r="D7861" t="s">
        <v>96654</v>
      </c>
      <c r="E7861">
        <v>275</v>
      </c>
      <c r="F7861">
        <v>199</v>
      </c>
      <c r="G7861">
        <v>2648</v>
      </c>
      <c r="H7861" t="s">
        <v>96576</v>
      </c>
      <c r="J7861" t="s">
        <v>21316</v>
      </c>
      <c r="K7861" s="2">
        <v>41366.496527777781</v>
      </c>
      <c r="L7861" s="3">
        <f t="shared" si="122"/>
        <v>41366</v>
      </c>
      <c r="M7861" t="s">
        <v>205</v>
      </c>
      <c r="N7861">
        <v>1</v>
      </c>
      <c r="O7861">
        <v>0</v>
      </c>
      <c r="Q7861" t="s">
        <v>21317</v>
      </c>
      <c r="R7861">
        <v>1</v>
      </c>
    </row>
    <row r="7862" spans="1:18" x14ac:dyDescent="0.15">
      <c r="A7862" s="1" t="s">
        <v>21309</v>
      </c>
      <c r="B7862" t="s">
        <v>21310</v>
      </c>
      <c r="C7862" t="s">
        <v>2165</v>
      </c>
      <c r="E7862">
        <v>33323</v>
      </c>
      <c r="F7862">
        <v>1268</v>
      </c>
      <c r="G7862">
        <v>1402</v>
      </c>
      <c r="H7862" t="s">
        <v>96576</v>
      </c>
      <c r="J7862" t="s">
        <v>21311</v>
      </c>
      <c r="K7862" s="2">
        <v>41366.496631944443</v>
      </c>
      <c r="L7862" s="3">
        <f t="shared" si="122"/>
        <v>41366</v>
      </c>
      <c r="M7862" t="s">
        <v>339</v>
      </c>
      <c r="N7862">
        <v>0</v>
      </c>
      <c r="O7862">
        <v>0</v>
      </c>
      <c r="Q7862" t="s">
        <v>21312</v>
      </c>
      <c r="R7862">
        <v>1</v>
      </c>
    </row>
    <row r="7863" spans="1:18" x14ac:dyDescent="0.15">
      <c r="A7863" s="1" t="s">
        <v>77384</v>
      </c>
      <c r="B7863" t="s">
        <v>77385</v>
      </c>
      <c r="C7863" t="s">
        <v>853</v>
      </c>
      <c r="D7863" t="s">
        <v>96669</v>
      </c>
      <c r="E7863">
        <v>11487</v>
      </c>
      <c r="F7863">
        <v>900</v>
      </c>
      <c r="G7863">
        <v>26306</v>
      </c>
      <c r="H7863" t="s">
        <v>96578</v>
      </c>
      <c r="J7863" t="s">
        <v>77386</v>
      </c>
      <c r="K7863" s="2">
        <v>41366.496666666666</v>
      </c>
      <c r="L7863" s="3">
        <f t="shared" si="122"/>
        <v>41366</v>
      </c>
      <c r="M7863" t="s">
        <v>23</v>
      </c>
      <c r="N7863">
        <v>0</v>
      </c>
      <c r="O7863">
        <v>0</v>
      </c>
      <c r="P7863" t="s">
        <v>77387</v>
      </c>
      <c r="Q7863" t="s">
        <v>77388</v>
      </c>
      <c r="R7863">
        <v>1</v>
      </c>
    </row>
    <row r="7864" spans="1:18" x14ac:dyDescent="0.15">
      <c r="A7864" s="1" t="s">
        <v>77380</v>
      </c>
      <c r="B7864" t="s">
        <v>77381</v>
      </c>
      <c r="C7864" t="s">
        <v>3332</v>
      </c>
      <c r="D7864" t="s">
        <v>96604</v>
      </c>
      <c r="E7864">
        <v>36</v>
      </c>
      <c r="F7864">
        <v>72</v>
      </c>
      <c r="G7864">
        <v>49</v>
      </c>
      <c r="H7864" t="s">
        <v>96576</v>
      </c>
      <c r="J7864" t="s">
        <v>77382</v>
      </c>
      <c r="K7864" s="2">
        <v>41366.496678240743</v>
      </c>
      <c r="L7864" s="3">
        <f t="shared" si="122"/>
        <v>41366</v>
      </c>
      <c r="M7864" t="s">
        <v>158</v>
      </c>
      <c r="N7864">
        <v>0</v>
      </c>
      <c r="O7864">
        <v>2</v>
      </c>
      <c r="Q7864" t="s">
        <v>77383</v>
      </c>
      <c r="R7864">
        <v>1</v>
      </c>
    </row>
    <row r="7865" spans="1:18" x14ac:dyDescent="0.15">
      <c r="A7865" s="1" t="s">
        <v>21303</v>
      </c>
      <c r="B7865" t="s">
        <v>21304</v>
      </c>
      <c r="C7865" t="s">
        <v>3085</v>
      </c>
      <c r="E7865">
        <v>9820</v>
      </c>
      <c r="F7865">
        <v>374</v>
      </c>
      <c r="G7865">
        <v>52741</v>
      </c>
      <c r="H7865" t="s">
        <v>96574</v>
      </c>
      <c r="I7865" t="s">
        <v>21305</v>
      </c>
      <c r="J7865" t="s">
        <v>21306</v>
      </c>
      <c r="K7865" s="2">
        <v>41366.496678240743</v>
      </c>
      <c r="L7865" s="3">
        <f t="shared" si="122"/>
        <v>41366</v>
      </c>
      <c r="M7865" t="s">
        <v>4377</v>
      </c>
      <c r="N7865">
        <v>0</v>
      </c>
      <c r="O7865">
        <v>0</v>
      </c>
      <c r="P7865" t="s">
        <v>21307</v>
      </c>
      <c r="Q7865" t="s">
        <v>21308</v>
      </c>
      <c r="R7865">
        <v>1</v>
      </c>
    </row>
    <row r="7866" spans="1:18" x14ac:dyDescent="0.15">
      <c r="A7866" s="1" t="s">
        <v>77376</v>
      </c>
      <c r="B7866" t="s">
        <v>77377</v>
      </c>
      <c r="C7866" t="s">
        <v>2165</v>
      </c>
      <c r="D7866" t="s">
        <v>96601</v>
      </c>
      <c r="E7866">
        <v>57</v>
      </c>
      <c r="F7866">
        <v>58</v>
      </c>
      <c r="G7866">
        <v>137</v>
      </c>
      <c r="H7866" t="s">
        <v>96576</v>
      </c>
      <c r="J7866" t="s">
        <v>77378</v>
      </c>
      <c r="K7866" s="2">
        <v>41366.496689814812</v>
      </c>
      <c r="L7866" s="3">
        <f t="shared" si="122"/>
        <v>41366</v>
      </c>
      <c r="M7866" t="s">
        <v>84</v>
      </c>
      <c r="N7866">
        <v>0</v>
      </c>
      <c r="O7866">
        <v>0</v>
      </c>
      <c r="Q7866" t="s">
        <v>77379</v>
      </c>
      <c r="R7866">
        <v>1</v>
      </c>
    </row>
    <row r="7867" spans="1:18" x14ac:dyDescent="0.15">
      <c r="A7867" s="1" t="s">
        <v>77372</v>
      </c>
      <c r="B7867" t="s">
        <v>77373</v>
      </c>
      <c r="C7867" t="s">
        <v>344</v>
      </c>
      <c r="D7867" t="s">
        <v>96639</v>
      </c>
      <c r="E7867">
        <v>435</v>
      </c>
      <c r="F7867">
        <v>463</v>
      </c>
      <c r="G7867">
        <v>1555</v>
      </c>
      <c r="H7867" t="s">
        <v>96576</v>
      </c>
      <c r="J7867" t="s">
        <v>77374</v>
      </c>
      <c r="K7867" s="2">
        <v>41366.496701388889</v>
      </c>
      <c r="L7867" s="3">
        <f t="shared" si="122"/>
        <v>41366</v>
      </c>
      <c r="M7867" t="s">
        <v>23</v>
      </c>
      <c r="N7867">
        <v>0</v>
      </c>
      <c r="O7867">
        <v>0</v>
      </c>
      <c r="Q7867" t="s">
        <v>77375</v>
      </c>
      <c r="R7867">
        <v>1</v>
      </c>
    </row>
    <row r="7868" spans="1:18" x14ac:dyDescent="0.15">
      <c r="A7868" s="1" t="s">
        <v>77367</v>
      </c>
      <c r="B7868" t="s">
        <v>77368</v>
      </c>
      <c r="C7868" t="s">
        <v>94</v>
      </c>
      <c r="D7868" t="s">
        <v>96654</v>
      </c>
      <c r="E7868">
        <v>448</v>
      </c>
      <c r="F7868">
        <v>415</v>
      </c>
      <c r="G7868">
        <v>1159</v>
      </c>
      <c r="H7868" t="s">
        <v>96578</v>
      </c>
      <c r="J7868" t="s">
        <v>77369</v>
      </c>
      <c r="K7868" s="2">
        <v>41366.496805555558</v>
      </c>
      <c r="L7868" s="3">
        <f t="shared" si="122"/>
        <v>41366</v>
      </c>
      <c r="M7868" t="s">
        <v>23946</v>
      </c>
      <c r="N7868">
        <v>0</v>
      </c>
      <c r="O7868">
        <v>10</v>
      </c>
      <c r="P7868" t="s">
        <v>77370</v>
      </c>
      <c r="Q7868" t="s">
        <v>77371</v>
      </c>
      <c r="R7868">
        <v>1</v>
      </c>
    </row>
    <row r="7869" spans="1:18" x14ac:dyDescent="0.15">
      <c r="A7869" s="1" t="s">
        <v>21298</v>
      </c>
      <c r="B7869" t="s">
        <v>21299</v>
      </c>
      <c r="C7869" t="s">
        <v>27481</v>
      </c>
      <c r="D7869" t="s">
        <v>96942</v>
      </c>
      <c r="E7869">
        <v>84</v>
      </c>
      <c r="F7869">
        <v>47</v>
      </c>
      <c r="G7869">
        <v>869</v>
      </c>
      <c r="H7869" t="s">
        <v>96577</v>
      </c>
      <c r="I7869" t="s">
        <v>21300</v>
      </c>
      <c r="J7869" t="s">
        <v>21301</v>
      </c>
      <c r="K7869" s="2">
        <v>41366.496828703705</v>
      </c>
      <c r="L7869" s="3">
        <f t="shared" si="122"/>
        <v>41366</v>
      </c>
      <c r="M7869" t="s">
        <v>84</v>
      </c>
      <c r="N7869">
        <v>1</v>
      </c>
      <c r="O7869">
        <v>1</v>
      </c>
      <c r="Q7869" t="s">
        <v>21302</v>
      </c>
      <c r="R7869">
        <v>1</v>
      </c>
    </row>
    <row r="7870" spans="1:18" x14ac:dyDescent="0.15">
      <c r="A7870" s="1" t="s">
        <v>21293</v>
      </c>
      <c r="B7870" t="s">
        <v>21294</v>
      </c>
      <c r="C7870" t="s">
        <v>94</v>
      </c>
      <c r="D7870" t="s">
        <v>96609</v>
      </c>
      <c r="E7870">
        <v>1024330</v>
      </c>
      <c r="F7870">
        <v>1619</v>
      </c>
      <c r="G7870">
        <v>2901</v>
      </c>
      <c r="H7870" t="s">
        <v>96576</v>
      </c>
      <c r="J7870" t="s">
        <v>21295</v>
      </c>
      <c r="K7870" s="2">
        <v>41366.496886574074</v>
      </c>
      <c r="L7870" s="3">
        <f t="shared" si="122"/>
        <v>41366</v>
      </c>
      <c r="M7870" t="s">
        <v>339</v>
      </c>
      <c r="N7870">
        <v>222</v>
      </c>
      <c r="O7870">
        <v>41</v>
      </c>
      <c r="P7870" t="s">
        <v>21296</v>
      </c>
      <c r="Q7870" t="s">
        <v>21297</v>
      </c>
      <c r="R7870">
        <v>1</v>
      </c>
    </row>
    <row r="7871" spans="1:18" x14ac:dyDescent="0.15">
      <c r="A7871" s="1" t="s">
        <v>77363</v>
      </c>
      <c r="B7871" t="s">
        <v>77364</v>
      </c>
      <c r="C7871" t="s">
        <v>586</v>
      </c>
      <c r="D7871" t="s">
        <v>96616</v>
      </c>
      <c r="E7871">
        <v>1146</v>
      </c>
      <c r="F7871">
        <v>387</v>
      </c>
      <c r="G7871">
        <v>667</v>
      </c>
      <c r="H7871" t="s">
        <v>96578</v>
      </c>
      <c r="J7871" t="s">
        <v>77365</v>
      </c>
      <c r="K7871" s="2">
        <v>41366.496898148151</v>
      </c>
      <c r="L7871" s="3">
        <f t="shared" si="122"/>
        <v>41366</v>
      </c>
      <c r="M7871" t="s">
        <v>2779</v>
      </c>
      <c r="N7871">
        <v>0</v>
      </c>
      <c r="O7871">
        <v>5</v>
      </c>
      <c r="Q7871" t="s">
        <v>77366</v>
      </c>
      <c r="R7871">
        <v>1</v>
      </c>
    </row>
    <row r="7872" spans="1:18" x14ac:dyDescent="0.15">
      <c r="A7872" s="1" t="s">
        <v>77359</v>
      </c>
      <c r="B7872" t="s">
        <v>77360</v>
      </c>
      <c r="C7872" t="s">
        <v>131</v>
      </c>
      <c r="D7872" t="s">
        <v>96666</v>
      </c>
      <c r="E7872">
        <v>314</v>
      </c>
      <c r="F7872">
        <v>209</v>
      </c>
      <c r="G7872">
        <v>568</v>
      </c>
      <c r="H7872" t="s">
        <v>96576</v>
      </c>
      <c r="J7872" t="s">
        <v>77361</v>
      </c>
      <c r="K7872" s="2">
        <v>41366.496921296297</v>
      </c>
      <c r="L7872" s="3">
        <f t="shared" si="122"/>
        <v>41366</v>
      </c>
      <c r="M7872" t="s">
        <v>7094</v>
      </c>
      <c r="N7872">
        <v>0</v>
      </c>
      <c r="O7872">
        <v>6</v>
      </c>
      <c r="Q7872" t="s">
        <v>77362</v>
      </c>
      <c r="R7872">
        <v>1</v>
      </c>
    </row>
    <row r="7873" spans="1:18" x14ac:dyDescent="0.15">
      <c r="A7873" s="1" t="s">
        <v>77353</v>
      </c>
      <c r="B7873" t="s">
        <v>77354</v>
      </c>
      <c r="C7873" t="s">
        <v>2333</v>
      </c>
      <c r="D7873" t="s">
        <v>96759</v>
      </c>
      <c r="E7873">
        <v>1553</v>
      </c>
      <c r="F7873">
        <v>204</v>
      </c>
      <c r="G7873">
        <v>2737</v>
      </c>
      <c r="H7873" t="s">
        <v>96574</v>
      </c>
      <c r="I7873" t="s">
        <v>77355</v>
      </c>
      <c r="J7873" t="s">
        <v>77356</v>
      </c>
      <c r="K7873" s="2">
        <v>41366.496944444443</v>
      </c>
      <c r="L7873" s="3">
        <f t="shared" si="122"/>
        <v>41366</v>
      </c>
      <c r="M7873" t="s">
        <v>69</v>
      </c>
      <c r="N7873">
        <v>0</v>
      </c>
      <c r="O7873">
        <v>0</v>
      </c>
      <c r="P7873" t="s">
        <v>77357</v>
      </c>
      <c r="Q7873" t="s">
        <v>77358</v>
      </c>
      <c r="R7873">
        <v>1</v>
      </c>
    </row>
    <row r="7874" spans="1:18" x14ac:dyDescent="0.15">
      <c r="A7874" s="1" t="s">
        <v>77349</v>
      </c>
      <c r="B7874" t="s">
        <v>77350</v>
      </c>
      <c r="C7874" t="s">
        <v>2165</v>
      </c>
      <c r="D7874" t="s">
        <v>96823</v>
      </c>
      <c r="E7874">
        <v>637</v>
      </c>
      <c r="F7874">
        <v>424</v>
      </c>
      <c r="G7874">
        <v>9954</v>
      </c>
      <c r="H7874" t="s">
        <v>96576</v>
      </c>
      <c r="J7874" t="s">
        <v>77351</v>
      </c>
      <c r="K7874" s="2">
        <v>41366.496967592589</v>
      </c>
      <c r="L7874" s="3">
        <f t="shared" si="122"/>
        <v>41366</v>
      </c>
      <c r="M7874" t="s">
        <v>360</v>
      </c>
      <c r="N7874">
        <v>1</v>
      </c>
      <c r="O7874">
        <v>8</v>
      </c>
      <c r="Q7874" t="s">
        <v>77352</v>
      </c>
      <c r="R7874">
        <v>1</v>
      </c>
    </row>
    <row r="7875" spans="1:18" x14ac:dyDescent="0.15">
      <c r="A7875" s="1" t="s">
        <v>77341</v>
      </c>
      <c r="B7875" t="s">
        <v>77342</v>
      </c>
      <c r="C7875" t="s">
        <v>2543</v>
      </c>
      <c r="D7875" t="s">
        <v>96935</v>
      </c>
      <c r="E7875">
        <v>48</v>
      </c>
      <c r="F7875">
        <v>159</v>
      </c>
      <c r="G7875">
        <v>129</v>
      </c>
      <c r="H7875" t="s">
        <v>96576</v>
      </c>
      <c r="J7875" t="s">
        <v>77343</v>
      </c>
      <c r="K7875" s="2">
        <v>41366.497013888889</v>
      </c>
      <c r="L7875" s="3">
        <f t="shared" ref="L7875:L7938" si="123">INT(K7875)</f>
        <v>41366</v>
      </c>
      <c r="M7875" t="s">
        <v>4377</v>
      </c>
      <c r="N7875">
        <v>0</v>
      </c>
      <c r="O7875">
        <v>0</v>
      </c>
      <c r="Q7875" t="s">
        <v>77344</v>
      </c>
      <c r="R7875">
        <v>1</v>
      </c>
    </row>
    <row r="7876" spans="1:18" x14ac:dyDescent="0.15">
      <c r="A7876" s="1" t="s">
        <v>77345</v>
      </c>
      <c r="B7876" t="s">
        <v>77346</v>
      </c>
      <c r="C7876" t="s">
        <v>131</v>
      </c>
      <c r="D7876" t="s">
        <v>96641</v>
      </c>
      <c r="E7876">
        <v>11</v>
      </c>
      <c r="F7876">
        <v>321</v>
      </c>
      <c r="G7876">
        <v>14</v>
      </c>
      <c r="H7876" t="s">
        <v>96576</v>
      </c>
      <c r="J7876" t="s">
        <v>77347</v>
      </c>
      <c r="K7876" s="2">
        <v>41366.497013888889</v>
      </c>
      <c r="L7876" s="3">
        <f t="shared" si="123"/>
        <v>41366</v>
      </c>
      <c r="M7876" t="s">
        <v>494</v>
      </c>
      <c r="N7876">
        <v>0</v>
      </c>
      <c r="O7876">
        <v>0</v>
      </c>
      <c r="Q7876" t="s">
        <v>77348</v>
      </c>
      <c r="R7876">
        <v>1</v>
      </c>
    </row>
    <row r="7877" spans="1:18" x14ac:dyDescent="0.15">
      <c r="A7877" s="1" t="s">
        <v>21288</v>
      </c>
      <c r="B7877" t="s">
        <v>21289</v>
      </c>
      <c r="C7877" t="s">
        <v>11046</v>
      </c>
      <c r="D7877" t="s">
        <v>96598</v>
      </c>
      <c r="E7877">
        <v>359</v>
      </c>
      <c r="F7877">
        <v>509</v>
      </c>
      <c r="G7877">
        <v>7541</v>
      </c>
      <c r="H7877" t="s">
        <v>96578</v>
      </c>
      <c r="J7877" t="s">
        <v>21290</v>
      </c>
      <c r="K7877" s="2">
        <v>41366.497025462966</v>
      </c>
      <c r="L7877" s="3">
        <f t="shared" si="123"/>
        <v>41366</v>
      </c>
      <c r="M7877" t="s">
        <v>63</v>
      </c>
      <c r="N7877">
        <v>0</v>
      </c>
      <c r="O7877">
        <v>0</v>
      </c>
      <c r="P7877" t="s">
        <v>21291</v>
      </c>
      <c r="Q7877" t="s">
        <v>21292</v>
      </c>
      <c r="R7877">
        <v>1</v>
      </c>
    </row>
    <row r="7878" spans="1:18" x14ac:dyDescent="0.15">
      <c r="A7878" s="1" t="s">
        <v>77337</v>
      </c>
      <c r="B7878" t="s">
        <v>77338</v>
      </c>
      <c r="C7878" t="s">
        <v>27</v>
      </c>
      <c r="E7878">
        <v>225</v>
      </c>
      <c r="F7878">
        <v>225</v>
      </c>
      <c r="G7878">
        <v>614</v>
      </c>
      <c r="H7878" t="s">
        <v>96576</v>
      </c>
      <c r="J7878" t="s">
        <v>77339</v>
      </c>
      <c r="K7878" s="2">
        <v>41366.497106481482</v>
      </c>
      <c r="L7878" s="3">
        <f t="shared" si="123"/>
        <v>41366</v>
      </c>
      <c r="M7878" t="s">
        <v>117</v>
      </c>
      <c r="N7878">
        <v>0</v>
      </c>
      <c r="O7878">
        <v>9</v>
      </c>
      <c r="Q7878" t="s">
        <v>77340</v>
      </c>
      <c r="R7878">
        <v>1</v>
      </c>
    </row>
    <row r="7879" spans="1:18" x14ac:dyDescent="0.15">
      <c r="A7879" s="1" t="s">
        <v>21284</v>
      </c>
      <c r="B7879" t="s">
        <v>21285</v>
      </c>
      <c r="C7879" t="s">
        <v>94</v>
      </c>
      <c r="D7879" t="s">
        <v>96710</v>
      </c>
      <c r="E7879">
        <v>1433</v>
      </c>
      <c r="F7879">
        <v>2037</v>
      </c>
      <c r="G7879">
        <v>3416</v>
      </c>
      <c r="H7879" t="s">
        <v>96576</v>
      </c>
      <c r="J7879" t="s">
        <v>21286</v>
      </c>
      <c r="K7879" s="2">
        <v>41366.49728009259</v>
      </c>
      <c r="L7879" s="3">
        <f t="shared" si="123"/>
        <v>41366</v>
      </c>
      <c r="M7879" t="s">
        <v>63</v>
      </c>
      <c r="N7879">
        <v>0</v>
      </c>
      <c r="O7879">
        <v>0</v>
      </c>
      <c r="Q7879" t="s">
        <v>21287</v>
      </c>
      <c r="R7879">
        <v>1</v>
      </c>
    </row>
    <row r="7880" spans="1:18" x14ac:dyDescent="0.15">
      <c r="A7880" s="1" t="s">
        <v>21280</v>
      </c>
      <c r="B7880" t="s">
        <v>21281</v>
      </c>
      <c r="C7880" t="s">
        <v>110</v>
      </c>
      <c r="D7880" t="s">
        <v>96596</v>
      </c>
      <c r="E7880">
        <v>516</v>
      </c>
      <c r="F7880">
        <v>659</v>
      </c>
      <c r="G7880">
        <v>1041</v>
      </c>
      <c r="H7880" t="s">
        <v>96578</v>
      </c>
      <c r="J7880" t="s">
        <v>21282</v>
      </c>
      <c r="K7880" s="2">
        <v>41366.497314814813</v>
      </c>
      <c r="L7880" s="3">
        <f t="shared" si="123"/>
        <v>41366</v>
      </c>
      <c r="M7880" t="s">
        <v>63</v>
      </c>
      <c r="N7880">
        <v>0</v>
      </c>
      <c r="O7880">
        <v>0</v>
      </c>
      <c r="Q7880" t="s">
        <v>21283</v>
      </c>
      <c r="R7880">
        <v>1</v>
      </c>
    </row>
    <row r="7881" spans="1:18" x14ac:dyDescent="0.15">
      <c r="A7881" s="1" t="s">
        <v>21275</v>
      </c>
      <c r="B7881" t="s">
        <v>21276</v>
      </c>
      <c r="C7881" t="s">
        <v>2793</v>
      </c>
      <c r="D7881" t="s">
        <v>96645</v>
      </c>
      <c r="E7881">
        <v>252</v>
      </c>
      <c r="F7881">
        <v>88</v>
      </c>
      <c r="G7881">
        <v>1226</v>
      </c>
      <c r="H7881" t="s">
        <v>96578</v>
      </c>
      <c r="J7881" t="s">
        <v>21277</v>
      </c>
      <c r="K7881" s="2">
        <v>41366.497337962966</v>
      </c>
      <c r="L7881" s="3">
        <f t="shared" si="123"/>
        <v>41366</v>
      </c>
      <c r="M7881" t="s">
        <v>63</v>
      </c>
      <c r="N7881">
        <v>1</v>
      </c>
      <c r="O7881">
        <v>0</v>
      </c>
      <c r="P7881" t="s">
        <v>21278</v>
      </c>
      <c r="Q7881" t="s">
        <v>21279</v>
      </c>
      <c r="R7881">
        <v>1</v>
      </c>
    </row>
    <row r="7882" spans="1:18" x14ac:dyDescent="0.15">
      <c r="A7882" s="1" t="s">
        <v>77333</v>
      </c>
      <c r="B7882" t="s">
        <v>77334</v>
      </c>
      <c r="C7882" t="s">
        <v>3085</v>
      </c>
      <c r="D7882" t="s">
        <v>96647</v>
      </c>
      <c r="E7882">
        <v>249</v>
      </c>
      <c r="F7882">
        <v>327</v>
      </c>
      <c r="G7882">
        <v>884</v>
      </c>
      <c r="H7882" t="s">
        <v>96578</v>
      </c>
      <c r="J7882" t="s">
        <v>77335</v>
      </c>
      <c r="K7882" s="2">
        <v>41366.497349537036</v>
      </c>
      <c r="L7882" s="3">
        <f t="shared" si="123"/>
        <v>41366</v>
      </c>
      <c r="M7882" t="s">
        <v>535</v>
      </c>
      <c r="N7882">
        <v>0</v>
      </c>
      <c r="O7882">
        <v>0</v>
      </c>
      <c r="Q7882" t="s">
        <v>77336</v>
      </c>
      <c r="R7882">
        <v>1</v>
      </c>
    </row>
    <row r="7883" spans="1:18" x14ac:dyDescent="0.15">
      <c r="A7883" s="1" t="s">
        <v>77328</v>
      </c>
      <c r="B7883" t="s">
        <v>77329</v>
      </c>
      <c r="C7883" t="s">
        <v>110</v>
      </c>
      <c r="D7883" t="s">
        <v>96586</v>
      </c>
      <c r="E7883">
        <v>732</v>
      </c>
      <c r="F7883">
        <v>316</v>
      </c>
      <c r="G7883">
        <v>894</v>
      </c>
      <c r="H7883" t="s">
        <v>96578</v>
      </c>
      <c r="J7883" t="s">
        <v>77330</v>
      </c>
      <c r="K7883" s="2">
        <v>41366.497384259259</v>
      </c>
      <c r="L7883" s="3">
        <f t="shared" si="123"/>
        <v>41366</v>
      </c>
      <c r="M7883" t="s">
        <v>84</v>
      </c>
      <c r="N7883">
        <v>0</v>
      </c>
      <c r="O7883">
        <v>0</v>
      </c>
      <c r="P7883" t="s">
        <v>77331</v>
      </c>
      <c r="Q7883" t="s">
        <v>77332</v>
      </c>
      <c r="R7883">
        <v>1</v>
      </c>
    </row>
    <row r="7884" spans="1:18" x14ac:dyDescent="0.15">
      <c r="A7884" s="1" t="s">
        <v>77323</v>
      </c>
      <c r="B7884" t="s">
        <v>77324</v>
      </c>
      <c r="C7884" t="s">
        <v>2165</v>
      </c>
      <c r="D7884" t="s">
        <v>96763</v>
      </c>
      <c r="E7884">
        <v>191</v>
      </c>
      <c r="F7884">
        <v>61</v>
      </c>
      <c r="G7884">
        <v>902</v>
      </c>
      <c r="H7884" t="s">
        <v>96576</v>
      </c>
      <c r="J7884" t="s">
        <v>77325</v>
      </c>
      <c r="K7884" s="2">
        <v>41366.497395833336</v>
      </c>
      <c r="L7884" s="3">
        <f t="shared" si="123"/>
        <v>41366</v>
      </c>
      <c r="M7884" t="s">
        <v>1266</v>
      </c>
      <c r="N7884">
        <v>0</v>
      </c>
      <c r="O7884">
        <v>0</v>
      </c>
      <c r="P7884" t="s">
        <v>77326</v>
      </c>
      <c r="Q7884" t="s">
        <v>77327</v>
      </c>
      <c r="R7884">
        <v>1</v>
      </c>
    </row>
    <row r="7885" spans="1:18" x14ac:dyDescent="0.15">
      <c r="A7885" s="1" t="s">
        <v>77319</v>
      </c>
      <c r="B7885" t="s">
        <v>77320</v>
      </c>
      <c r="C7885" t="s">
        <v>11046</v>
      </c>
      <c r="D7885" t="s">
        <v>96667</v>
      </c>
      <c r="E7885">
        <v>122</v>
      </c>
      <c r="F7885">
        <v>142</v>
      </c>
      <c r="G7885">
        <v>304</v>
      </c>
      <c r="H7885" t="s">
        <v>96576</v>
      </c>
      <c r="J7885" t="s">
        <v>77321</v>
      </c>
      <c r="K7885" s="2">
        <v>41366.497465277775</v>
      </c>
      <c r="L7885" s="3">
        <f t="shared" si="123"/>
        <v>41366</v>
      </c>
      <c r="M7885" t="s">
        <v>569</v>
      </c>
      <c r="N7885">
        <v>0</v>
      </c>
      <c r="O7885">
        <v>0</v>
      </c>
      <c r="Q7885" t="s">
        <v>77322</v>
      </c>
      <c r="R7885">
        <v>1</v>
      </c>
    </row>
    <row r="7886" spans="1:18" x14ac:dyDescent="0.15">
      <c r="A7886" s="1" t="s">
        <v>21272</v>
      </c>
      <c r="B7886" t="s">
        <v>21273</v>
      </c>
      <c r="C7886" t="s">
        <v>853</v>
      </c>
      <c r="D7886" t="s">
        <v>96792</v>
      </c>
      <c r="E7886">
        <v>1004</v>
      </c>
      <c r="F7886">
        <v>721</v>
      </c>
      <c r="G7886">
        <v>18582</v>
      </c>
      <c r="H7886" t="s">
        <v>96576</v>
      </c>
      <c r="J7886" t="s">
        <v>21274</v>
      </c>
      <c r="K7886" s="2">
        <v>41366.497476851851</v>
      </c>
      <c r="L7886" s="3">
        <f t="shared" si="123"/>
        <v>41366</v>
      </c>
      <c r="M7886" t="s">
        <v>486</v>
      </c>
      <c r="N7886">
        <v>0</v>
      </c>
      <c r="O7886">
        <v>0</v>
      </c>
      <c r="Q7886" t="s">
        <v>21271</v>
      </c>
      <c r="R7886">
        <v>1</v>
      </c>
    </row>
    <row r="7887" spans="1:18" x14ac:dyDescent="0.15">
      <c r="A7887" s="1" t="s">
        <v>77315</v>
      </c>
      <c r="B7887" t="s">
        <v>77316</v>
      </c>
      <c r="C7887" t="s">
        <v>94</v>
      </c>
      <c r="D7887" t="s">
        <v>96809</v>
      </c>
      <c r="E7887">
        <v>82</v>
      </c>
      <c r="F7887">
        <v>183</v>
      </c>
      <c r="G7887">
        <v>837</v>
      </c>
      <c r="H7887" t="s">
        <v>96576</v>
      </c>
      <c r="J7887" t="s">
        <v>77317</v>
      </c>
      <c r="K7887" s="2">
        <v>41366.497569444444</v>
      </c>
      <c r="L7887" s="3">
        <f t="shared" si="123"/>
        <v>41366</v>
      </c>
      <c r="M7887" t="s">
        <v>117</v>
      </c>
      <c r="N7887">
        <v>0</v>
      </c>
      <c r="O7887">
        <v>0</v>
      </c>
      <c r="Q7887" t="s">
        <v>77318</v>
      </c>
      <c r="R7887">
        <v>1</v>
      </c>
    </row>
    <row r="7888" spans="1:18" x14ac:dyDescent="0.15">
      <c r="A7888" s="1" t="s">
        <v>77311</v>
      </c>
      <c r="B7888" t="s">
        <v>77312</v>
      </c>
      <c r="C7888" t="s">
        <v>190</v>
      </c>
      <c r="D7888" t="s">
        <v>96644</v>
      </c>
      <c r="E7888">
        <v>92</v>
      </c>
      <c r="F7888">
        <v>114</v>
      </c>
      <c r="G7888">
        <v>617</v>
      </c>
      <c r="H7888" t="s">
        <v>96576</v>
      </c>
      <c r="J7888" t="s">
        <v>77313</v>
      </c>
      <c r="K7888" s="2">
        <v>41366.49759259259</v>
      </c>
      <c r="L7888" s="3">
        <f t="shared" si="123"/>
        <v>41366</v>
      </c>
      <c r="M7888" t="s">
        <v>117</v>
      </c>
      <c r="N7888">
        <v>0</v>
      </c>
      <c r="O7888">
        <v>0</v>
      </c>
      <c r="Q7888" t="s">
        <v>77314</v>
      </c>
      <c r="R7888">
        <v>1</v>
      </c>
    </row>
    <row r="7889" spans="1:18" x14ac:dyDescent="0.15">
      <c r="A7889" s="1" t="s">
        <v>21263</v>
      </c>
      <c r="B7889" t="s">
        <v>21264</v>
      </c>
      <c r="C7889" t="s">
        <v>344</v>
      </c>
      <c r="D7889" t="s">
        <v>96589</v>
      </c>
      <c r="E7889">
        <v>865</v>
      </c>
      <c r="F7889">
        <v>169</v>
      </c>
      <c r="G7889">
        <v>4708</v>
      </c>
      <c r="H7889" t="s">
        <v>96576</v>
      </c>
      <c r="J7889" t="s">
        <v>21265</v>
      </c>
      <c r="K7889" s="2">
        <v>41366.497627314813</v>
      </c>
      <c r="L7889" s="3">
        <f t="shared" si="123"/>
        <v>41366</v>
      </c>
      <c r="M7889" t="s">
        <v>63</v>
      </c>
      <c r="N7889">
        <v>0</v>
      </c>
      <c r="O7889">
        <v>0</v>
      </c>
      <c r="Q7889" t="s">
        <v>21266</v>
      </c>
      <c r="R7889">
        <v>1</v>
      </c>
    </row>
    <row r="7890" spans="1:18" x14ac:dyDescent="0.15">
      <c r="A7890" s="1" t="s">
        <v>77307</v>
      </c>
      <c r="B7890" t="s">
        <v>77308</v>
      </c>
      <c r="C7890" t="s">
        <v>344</v>
      </c>
      <c r="D7890" t="s">
        <v>96589</v>
      </c>
      <c r="E7890">
        <v>12</v>
      </c>
      <c r="F7890">
        <v>121</v>
      </c>
      <c r="G7890">
        <v>55</v>
      </c>
      <c r="H7890" t="s">
        <v>96576</v>
      </c>
      <c r="J7890" t="s">
        <v>77309</v>
      </c>
      <c r="K7890" s="2">
        <v>41366.49763888889</v>
      </c>
      <c r="L7890" s="3">
        <f t="shared" si="123"/>
        <v>41366</v>
      </c>
      <c r="M7890" t="s">
        <v>3619</v>
      </c>
      <c r="N7890">
        <v>0</v>
      </c>
      <c r="O7890">
        <v>0</v>
      </c>
      <c r="Q7890" t="s">
        <v>77310</v>
      </c>
      <c r="R7890">
        <v>1</v>
      </c>
    </row>
    <row r="7891" spans="1:18" x14ac:dyDescent="0.15">
      <c r="A7891" s="1" t="s">
        <v>21267</v>
      </c>
      <c r="B7891" t="s">
        <v>21268</v>
      </c>
      <c r="C7891" t="s">
        <v>3837</v>
      </c>
      <c r="D7891" t="s">
        <v>96688</v>
      </c>
      <c r="E7891">
        <v>1541</v>
      </c>
      <c r="F7891">
        <v>1279</v>
      </c>
      <c r="G7891">
        <v>2291</v>
      </c>
      <c r="H7891" t="s">
        <v>96578</v>
      </c>
      <c r="J7891" t="s">
        <v>21269</v>
      </c>
      <c r="K7891" s="2">
        <v>41366.497650462959</v>
      </c>
      <c r="L7891" s="3">
        <f t="shared" si="123"/>
        <v>41366</v>
      </c>
      <c r="M7891" t="s">
        <v>3357</v>
      </c>
      <c r="N7891">
        <v>0</v>
      </c>
      <c r="O7891">
        <v>0</v>
      </c>
      <c r="Q7891" t="s">
        <v>21270</v>
      </c>
      <c r="R7891">
        <v>1</v>
      </c>
    </row>
    <row r="7892" spans="1:18" x14ac:dyDescent="0.15">
      <c r="A7892" s="1" t="s">
        <v>77302</v>
      </c>
      <c r="B7892" t="s">
        <v>77303</v>
      </c>
      <c r="C7892" t="s">
        <v>3479</v>
      </c>
      <c r="D7892" t="s">
        <v>96976</v>
      </c>
      <c r="E7892">
        <v>87</v>
      </c>
      <c r="F7892">
        <v>66</v>
      </c>
      <c r="G7892">
        <v>388</v>
      </c>
      <c r="H7892" t="s">
        <v>96576</v>
      </c>
      <c r="J7892" t="s">
        <v>77304</v>
      </c>
      <c r="K7892" s="2">
        <v>41366.497662037036</v>
      </c>
      <c r="L7892" s="3">
        <f t="shared" si="123"/>
        <v>41366</v>
      </c>
      <c r="M7892" t="s">
        <v>1266</v>
      </c>
      <c r="N7892">
        <v>0</v>
      </c>
      <c r="O7892">
        <v>0</v>
      </c>
      <c r="P7892" t="s">
        <v>77305</v>
      </c>
      <c r="Q7892" t="s">
        <v>77306</v>
      </c>
      <c r="R7892">
        <v>1</v>
      </c>
    </row>
    <row r="7893" spans="1:18" x14ac:dyDescent="0.15">
      <c r="A7893" s="1" t="s">
        <v>21259</v>
      </c>
      <c r="B7893" t="s">
        <v>21260</v>
      </c>
      <c r="C7893" t="s">
        <v>110</v>
      </c>
      <c r="D7893" t="s">
        <v>96596</v>
      </c>
      <c r="E7893">
        <v>11697</v>
      </c>
      <c r="F7893">
        <v>2000</v>
      </c>
      <c r="G7893">
        <v>189591</v>
      </c>
      <c r="H7893" t="s">
        <v>96578</v>
      </c>
      <c r="J7893" t="s">
        <v>21261</v>
      </c>
      <c r="K7893" s="2">
        <v>41366.49795138889</v>
      </c>
      <c r="L7893" s="3">
        <f t="shared" si="123"/>
        <v>41366</v>
      </c>
      <c r="M7893" t="s">
        <v>84</v>
      </c>
      <c r="N7893">
        <v>0</v>
      </c>
      <c r="O7893">
        <v>0</v>
      </c>
      <c r="Q7893" t="s">
        <v>21262</v>
      </c>
      <c r="R7893">
        <v>1</v>
      </c>
    </row>
    <row r="7894" spans="1:18" x14ac:dyDescent="0.15">
      <c r="A7894" s="1" t="s">
        <v>21255</v>
      </c>
      <c r="B7894" t="s">
        <v>21256</v>
      </c>
      <c r="C7894" t="s">
        <v>94</v>
      </c>
      <c r="D7894" t="s">
        <v>96684</v>
      </c>
      <c r="E7894">
        <v>1182</v>
      </c>
      <c r="F7894">
        <v>406</v>
      </c>
      <c r="G7894">
        <v>10789</v>
      </c>
      <c r="H7894" t="s">
        <v>96578</v>
      </c>
      <c r="J7894" t="s">
        <v>21257</v>
      </c>
      <c r="K7894" s="2">
        <v>41366.498043981483</v>
      </c>
      <c r="L7894" s="3">
        <f t="shared" si="123"/>
        <v>41366</v>
      </c>
      <c r="M7894" t="s">
        <v>84</v>
      </c>
      <c r="N7894">
        <v>0</v>
      </c>
      <c r="O7894">
        <v>1</v>
      </c>
      <c r="Q7894" t="s">
        <v>21258</v>
      </c>
      <c r="R7894">
        <v>1</v>
      </c>
    </row>
    <row r="7895" spans="1:18" x14ac:dyDescent="0.15">
      <c r="A7895" s="1" t="s">
        <v>21251</v>
      </c>
      <c r="B7895" t="s">
        <v>21252</v>
      </c>
      <c r="C7895" t="s">
        <v>1005</v>
      </c>
      <c r="D7895" t="s">
        <v>96860</v>
      </c>
      <c r="E7895">
        <v>321</v>
      </c>
      <c r="F7895">
        <v>379</v>
      </c>
      <c r="G7895">
        <v>9219</v>
      </c>
      <c r="H7895" t="s">
        <v>96576</v>
      </c>
      <c r="J7895" t="s">
        <v>21253</v>
      </c>
      <c r="K7895" s="2">
        <v>41366.498067129629</v>
      </c>
      <c r="L7895" s="3">
        <f t="shared" si="123"/>
        <v>41366</v>
      </c>
      <c r="M7895" t="s">
        <v>461</v>
      </c>
      <c r="N7895">
        <v>0</v>
      </c>
      <c r="O7895">
        <v>0</v>
      </c>
      <c r="P7895" t="s">
        <v>21254</v>
      </c>
      <c r="Q7895" t="s">
        <v>20381</v>
      </c>
      <c r="R7895">
        <v>1</v>
      </c>
    </row>
    <row r="7896" spans="1:18" x14ac:dyDescent="0.15">
      <c r="A7896" s="1" t="s">
        <v>21246</v>
      </c>
      <c r="B7896" t="s">
        <v>21247</v>
      </c>
      <c r="C7896" t="s">
        <v>344</v>
      </c>
      <c r="D7896" t="s">
        <v>96620</v>
      </c>
      <c r="E7896">
        <v>265</v>
      </c>
      <c r="F7896">
        <v>781</v>
      </c>
      <c r="G7896">
        <v>1199</v>
      </c>
      <c r="H7896" t="s">
        <v>96578</v>
      </c>
      <c r="J7896" t="s">
        <v>21248</v>
      </c>
      <c r="K7896" s="2">
        <v>41366.498078703706</v>
      </c>
      <c r="L7896" s="3">
        <f t="shared" si="123"/>
        <v>41366</v>
      </c>
      <c r="M7896" t="s">
        <v>461</v>
      </c>
      <c r="N7896">
        <v>0</v>
      </c>
      <c r="O7896">
        <v>0</v>
      </c>
      <c r="P7896" t="s">
        <v>21249</v>
      </c>
      <c r="Q7896" t="s">
        <v>21250</v>
      </c>
      <c r="R7896">
        <v>1</v>
      </c>
    </row>
    <row r="7897" spans="1:18" x14ac:dyDescent="0.15">
      <c r="A7897" s="1" t="s">
        <v>21241</v>
      </c>
      <c r="B7897" t="s">
        <v>21242</v>
      </c>
      <c r="C7897" t="s">
        <v>190</v>
      </c>
      <c r="D7897" t="s">
        <v>96643</v>
      </c>
      <c r="E7897">
        <v>1513</v>
      </c>
      <c r="F7897">
        <v>372</v>
      </c>
      <c r="G7897">
        <v>2577</v>
      </c>
      <c r="H7897" t="s">
        <v>96575</v>
      </c>
      <c r="I7897" t="s">
        <v>21243</v>
      </c>
      <c r="J7897" t="s">
        <v>21244</v>
      </c>
      <c r="K7897" s="2">
        <v>41366.498182870368</v>
      </c>
      <c r="L7897" s="3">
        <f t="shared" si="123"/>
        <v>41366</v>
      </c>
      <c r="M7897" t="s">
        <v>84</v>
      </c>
      <c r="N7897">
        <v>5</v>
      </c>
      <c r="O7897">
        <v>2</v>
      </c>
      <c r="Q7897" t="s">
        <v>21245</v>
      </c>
      <c r="R7897">
        <v>1</v>
      </c>
    </row>
    <row r="7898" spans="1:18" x14ac:dyDescent="0.15">
      <c r="A7898" s="1" t="s">
        <v>77297</v>
      </c>
      <c r="B7898" t="s">
        <v>77298</v>
      </c>
      <c r="C7898" t="s">
        <v>27</v>
      </c>
      <c r="E7898">
        <v>17</v>
      </c>
      <c r="F7898">
        <v>22</v>
      </c>
      <c r="G7898">
        <v>28</v>
      </c>
      <c r="H7898" t="s">
        <v>96576</v>
      </c>
      <c r="J7898" t="s">
        <v>77299</v>
      </c>
      <c r="K7898" s="2">
        <v>41366.498252314814</v>
      </c>
      <c r="L7898" s="3">
        <f t="shared" si="123"/>
        <v>41366</v>
      </c>
      <c r="M7898" t="s">
        <v>1266</v>
      </c>
      <c r="N7898">
        <v>0</v>
      </c>
      <c r="O7898">
        <v>0</v>
      </c>
      <c r="P7898" t="s">
        <v>77300</v>
      </c>
      <c r="Q7898" t="s">
        <v>77301</v>
      </c>
      <c r="R7898">
        <v>1</v>
      </c>
    </row>
    <row r="7899" spans="1:18" x14ac:dyDescent="0.15">
      <c r="A7899" s="1" t="s">
        <v>77293</v>
      </c>
      <c r="B7899" t="s">
        <v>77294</v>
      </c>
      <c r="C7899" t="s">
        <v>27</v>
      </c>
      <c r="E7899">
        <v>30</v>
      </c>
      <c r="F7899">
        <v>236</v>
      </c>
      <c r="G7899">
        <v>1944</v>
      </c>
      <c r="H7899" t="s">
        <v>96576</v>
      </c>
      <c r="J7899" t="s">
        <v>77295</v>
      </c>
      <c r="K7899" s="2">
        <v>41366.49827546296</v>
      </c>
      <c r="L7899" s="3">
        <f t="shared" si="123"/>
        <v>41366</v>
      </c>
      <c r="M7899" t="s">
        <v>84</v>
      </c>
      <c r="N7899">
        <v>0</v>
      </c>
      <c r="O7899">
        <v>0</v>
      </c>
      <c r="Q7899" t="s">
        <v>77296</v>
      </c>
      <c r="R7899">
        <v>1</v>
      </c>
    </row>
    <row r="7900" spans="1:18" x14ac:dyDescent="0.15">
      <c r="A7900" s="1" t="s">
        <v>21235</v>
      </c>
      <c r="B7900" t="s">
        <v>21236</v>
      </c>
      <c r="C7900" t="s">
        <v>11046</v>
      </c>
      <c r="E7900">
        <v>10529</v>
      </c>
      <c r="F7900">
        <v>146</v>
      </c>
      <c r="G7900">
        <v>4062</v>
      </c>
      <c r="H7900" t="s">
        <v>96579</v>
      </c>
      <c r="I7900" t="s">
        <v>21237</v>
      </c>
      <c r="J7900" t="s">
        <v>21238</v>
      </c>
      <c r="K7900" s="2">
        <v>41366.498449074075</v>
      </c>
      <c r="L7900" s="3">
        <f t="shared" si="123"/>
        <v>41366</v>
      </c>
      <c r="M7900" t="s">
        <v>56</v>
      </c>
      <c r="N7900">
        <v>2</v>
      </c>
      <c r="O7900">
        <v>0</v>
      </c>
      <c r="P7900" t="s">
        <v>21239</v>
      </c>
      <c r="Q7900" t="s">
        <v>21240</v>
      </c>
      <c r="R7900">
        <v>1</v>
      </c>
    </row>
    <row r="7901" spans="1:18" x14ac:dyDescent="0.15">
      <c r="A7901" s="1" t="s">
        <v>77289</v>
      </c>
      <c r="B7901" t="s">
        <v>77290</v>
      </c>
      <c r="C7901" t="s">
        <v>27</v>
      </c>
      <c r="E7901">
        <v>66</v>
      </c>
      <c r="F7901">
        <v>24</v>
      </c>
      <c r="G7901">
        <v>452</v>
      </c>
      <c r="H7901" t="s">
        <v>96576</v>
      </c>
      <c r="J7901" t="s">
        <v>77291</v>
      </c>
      <c r="K7901" s="2">
        <v>41366.498530092591</v>
      </c>
      <c r="L7901" s="3">
        <f t="shared" si="123"/>
        <v>41366</v>
      </c>
      <c r="M7901" t="s">
        <v>2111</v>
      </c>
      <c r="N7901">
        <v>0</v>
      </c>
      <c r="O7901">
        <v>0</v>
      </c>
      <c r="Q7901" t="s">
        <v>77292</v>
      </c>
      <c r="R7901">
        <v>1</v>
      </c>
    </row>
    <row r="7902" spans="1:18" x14ac:dyDescent="0.15">
      <c r="A7902" s="1" t="s">
        <v>21231</v>
      </c>
      <c r="B7902" t="s">
        <v>21232</v>
      </c>
      <c r="C7902" t="s">
        <v>1237</v>
      </c>
      <c r="D7902" t="s">
        <v>96605</v>
      </c>
      <c r="E7902">
        <v>75</v>
      </c>
      <c r="F7902">
        <v>88</v>
      </c>
      <c r="G7902">
        <v>210</v>
      </c>
      <c r="H7902" t="s">
        <v>96576</v>
      </c>
      <c r="J7902" t="s">
        <v>21233</v>
      </c>
      <c r="K7902" s="2">
        <v>41366.498553240737</v>
      </c>
      <c r="L7902" s="3">
        <f t="shared" si="123"/>
        <v>41366</v>
      </c>
      <c r="M7902" t="s">
        <v>15041</v>
      </c>
      <c r="N7902">
        <v>0</v>
      </c>
      <c r="O7902">
        <v>0</v>
      </c>
      <c r="Q7902" t="s">
        <v>21234</v>
      </c>
      <c r="R7902">
        <v>1</v>
      </c>
    </row>
    <row r="7903" spans="1:18" x14ac:dyDescent="0.15">
      <c r="A7903" s="1" t="s">
        <v>21227</v>
      </c>
      <c r="B7903" t="s">
        <v>21228</v>
      </c>
      <c r="C7903" t="s">
        <v>1005</v>
      </c>
      <c r="D7903" t="s">
        <v>96618</v>
      </c>
      <c r="E7903">
        <v>56</v>
      </c>
      <c r="F7903">
        <v>167</v>
      </c>
      <c r="G7903">
        <v>52</v>
      </c>
      <c r="H7903" t="s">
        <v>96576</v>
      </c>
      <c r="J7903" t="s">
        <v>21229</v>
      </c>
      <c r="K7903" s="2">
        <v>41366.498576388891</v>
      </c>
      <c r="L7903" s="3">
        <f t="shared" si="123"/>
        <v>41366</v>
      </c>
      <c r="M7903" t="s">
        <v>29</v>
      </c>
      <c r="N7903">
        <v>0</v>
      </c>
      <c r="O7903">
        <v>0</v>
      </c>
      <c r="P7903" t="s">
        <v>30</v>
      </c>
      <c r="Q7903" t="s">
        <v>21230</v>
      </c>
      <c r="R7903">
        <v>1</v>
      </c>
    </row>
    <row r="7904" spans="1:18" x14ac:dyDescent="0.15">
      <c r="A7904" s="1" t="s">
        <v>21221</v>
      </c>
      <c r="B7904" t="s">
        <v>21222</v>
      </c>
      <c r="C7904" t="s">
        <v>586</v>
      </c>
      <c r="D7904" t="s">
        <v>96622</v>
      </c>
      <c r="E7904">
        <v>7401273</v>
      </c>
      <c r="F7904">
        <v>37</v>
      </c>
      <c r="G7904">
        <v>37557</v>
      </c>
      <c r="H7904" t="s">
        <v>96577</v>
      </c>
      <c r="I7904" t="s">
        <v>21223</v>
      </c>
      <c r="J7904" t="s">
        <v>21224</v>
      </c>
      <c r="K7904" s="2">
        <v>41366.498645833337</v>
      </c>
      <c r="L7904" s="3">
        <f t="shared" si="123"/>
        <v>41366</v>
      </c>
      <c r="M7904" t="s">
        <v>21222</v>
      </c>
      <c r="N7904">
        <v>131</v>
      </c>
      <c r="O7904">
        <v>35</v>
      </c>
      <c r="P7904" t="s">
        <v>21225</v>
      </c>
      <c r="Q7904" t="s">
        <v>21226</v>
      </c>
      <c r="R7904">
        <v>1</v>
      </c>
    </row>
    <row r="7905" spans="1:18" x14ac:dyDescent="0.15">
      <c r="A7905" s="1" t="s">
        <v>77284</v>
      </c>
      <c r="B7905" t="s">
        <v>77285</v>
      </c>
      <c r="C7905" t="s">
        <v>94</v>
      </c>
      <c r="D7905" t="s">
        <v>96653</v>
      </c>
      <c r="E7905">
        <v>59</v>
      </c>
      <c r="F7905">
        <v>135</v>
      </c>
      <c r="G7905">
        <v>228</v>
      </c>
      <c r="H7905" t="s">
        <v>96576</v>
      </c>
      <c r="J7905" t="s">
        <v>77286</v>
      </c>
      <c r="K7905" s="2">
        <v>41366.498668981483</v>
      </c>
      <c r="L7905" s="3">
        <f t="shared" si="123"/>
        <v>41366</v>
      </c>
      <c r="M7905" t="s">
        <v>23</v>
      </c>
      <c r="N7905">
        <v>0</v>
      </c>
      <c r="O7905">
        <v>0</v>
      </c>
      <c r="P7905" t="s">
        <v>77287</v>
      </c>
      <c r="Q7905" t="s">
        <v>77288</v>
      </c>
      <c r="R7905">
        <v>1</v>
      </c>
    </row>
    <row r="7906" spans="1:18" x14ac:dyDescent="0.15">
      <c r="A7906" s="1" t="s">
        <v>77280</v>
      </c>
      <c r="B7906" t="s">
        <v>77281</v>
      </c>
      <c r="C7906" t="s">
        <v>344</v>
      </c>
      <c r="D7906" t="s">
        <v>96741</v>
      </c>
      <c r="E7906">
        <v>187</v>
      </c>
      <c r="F7906">
        <v>355</v>
      </c>
      <c r="G7906">
        <v>1211</v>
      </c>
      <c r="H7906" t="s">
        <v>96576</v>
      </c>
      <c r="J7906" t="s">
        <v>77282</v>
      </c>
      <c r="K7906" s="2">
        <v>41366.498738425929</v>
      </c>
      <c r="L7906" s="3">
        <f t="shared" si="123"/>
        <v>41366</v>
      </c>
      <c r="M7906" t="s">
        <v>370</v>
      </c>
      <c r="N7906">
        <v>0</v>
      </c>
      <c r="O7906">
        <v>0</v>
      </c>
      <c r="Q7906" t="s">
        <v>77283</v>
      </c>
      <c r="R7906">
        <v>1</v>
      </c>
    </row>
    <row r="7907" spans="1:18" x14ac:dyDescent="0.15">
      <c r="A7907" s="1" t="s">
        <v>21217</v>
      </c>
      <c r="B7907" t="s">
        <v>21218</v>
      </c>
      <c r="C7907" t="s">
        <v>1005</v>
      </c>
      <c r="D7907" t="s">
        <v>96752</v>
      </c>
      <c r="E7907">
        <v>619</v>
      </c>
      <c r="F7907">
        <v>53</v>
      </c>
      <c r="G7907">
        <v>5061</v>
      </c>
      <c r="H7907" t="s">
        <v>96576</v>
      </c>
      <c r="J7907" t="s">
        <v>21219</v>
      </c>
      <c r="K7907" s="2">
        <v>41366.498761574076</v>
      </c>
      <c r="L7907" s="3">
        <f t="shared" si="123"/>
        <v>41366</v>
      </c>
      <c r="M7907" t="s">
        <v>246</v>
      </c>
      <c r="N7907">
        <v>0</v>
      </c>
      <c r="O7907">
        <v>3</v>
      </c>
      <c r="Q7907" t="s">
        <v>21220</v>
      </c>
      <c r="R7907">
        <v>1</v>
      </c>
    </row>
    <row r="7908" spans="1:18" x14ac:dyDescent="0.15">
      <c r="A7908" s="1" t="s">
        <v>17603</v>
      </c>
      <c r="B7908" t="s">
        <v>17604</v>
      </c>
      <c r="C7908" t="s">
        <v>94</v>
      </c>
      <c r="D7908" t="s">
        <v>96684</v>
      </c>
      <c r="E7908">
        <v>13929740</v>
      </c>
      <c r="F7908">
        <v>541</v>
      </c>
      <c r="G7908">
        <v>56768</v>
      </c>
      <c r="H7908" t="s">
        <v>96574</v>
      </c>
      <c r="I7908" t="s">
        <v>17605</v>
      </c>
      <c r="J7908" t="s">
        <v>77277</v>
      </c>
      <c r="K7908" s="2">
        <v>41366.498819444445</v>
      </c>
      <c r="L7908" s="3">
        <f t="shared" si="123"/>
        <v>41366</v>
      </c>
      <c r="M7908" t="s">
        <v>84</v>
      </c>
      <c r="N7908">
        <v>909</v>
      </c>
      <c r="O7908">
        <v>133</v>
      </c>
      <c r="P7908" t="s">
        <v>77278</v>
      </c>
      <c r="Q7908" t="s">
        <v>77279</v>
      </c>
      <c r="R7908">
        <v>1</v>
      </c>
    </row>
    <row r="7909" spans="1:18" x14ac:dyDescent="0.15">
      <c r="A7909" s="1" t="s">
        <v>77273</v>
      </c>
      <c r="B7909" t="s">
        <v>77274</v>
      </c>
      <c r="C7909" t="s">
        <v>131</v>
      </c>
      <c r="D7909" t="s">
        <v>96666</v>
      </c>
      <c r="E7909">
        <v>1008</v>
      </c>
      <c r="F7909">
        <v>955</v>
      </c>
      <c r="G7909">
        <v>4498</v>
      </c>
      <c r="H7909" t="s">
        <v>96578</v>
      </c>
      <c r="J7909" t="s">
        <v>77275</v>
      </c>
      <c r="K7909" s="2">
        <v>41366.498865740738</v>
      </c>
      <c r="L7909" s="3">
        <f t="shared" si="123"/>
        <v>41366</v>
      </c>
      <c r="M7909" t="s">
        <v>117</v>
      </c>
      <c r="N7909">
        <v>0</v>
      </c>
      <c r="O7909">
        <v>12</v>
      </c>
      <c r="Q7909" t="s">
        <v>77276</v>
      </c>
      <c r="R7909">
        <v>1</v>
      </c>
    </row>
    <row r="7910" spans="1:18" x14ac:dyDescent="0.15">
      <c r="A7910" s="1" t="s">
        <v>77263</v>
      </c>
      <c r="B7910" t="s">
        <v>77264</v>
      </c>
      <c r="C7910" t="s">
        <v>27</v>
      </c>
      <c r="E7910">
        <v>1040</v>
      </c>
      <c r="F7910">
        <v>487</v>
      </c>
      <c r="G7910">
        <v>3605</v>
      </c>
      <c r="H7910" t="s">
        <v>96576</v>
      </c>
      <c r="J7910" t="s">
        <v>77265</v>
      </c>
      <c r="K7910" s="2">
        <v>41366.498912037037</v>
      </c>
      <c r="L7910" s="3">
        <f t="shared" si="123"/>
        <v>41366</v>
      </c>
      <c r="M7910" t="s">
        <v>84</v>
      </c>
      <c r="N7910">
        <v>0</v>
      </c>
      <c r="O7910">
        <v>0</v>
      </c>
      <c r="P7910" t="s">
        <v>77266</v>
      </c>
      <c r="Q7910" t="s">
        <v>77267</v>
      </c>
      <c r="R7910">
        <v>1</v>
      </c>
    </row>
    <row r="7911" spans="1:18" x14ac:dyDescent="0.15">
      <c r="A7911" s="1" t="s">
        <v>77268</v>
      </c>
      <c r="B7911" t="s">
        <v>77269</v>
      </c>
      <c r="C7911" t="s">
        <v>3479</v>
      </c>
      <c r="D7911" t="s">
        <v>96704</v>
      </c>
      <c r="E7911">
        <v>149</v>
      </c>
      <c r="F7911">
        <v>85</v>
      </c>
      <c r="G7911">
        <v>1001</v>
      </c>
      <c r="H7911" t="s">
        <v>96576</v>
      </c>
      <c r="J7911" t="s">
        <v>77270</v>
      </c>
      <c r="K7911" s="2">
        <v>41366.498912037037</v>
      </c>
      <c r="L7911" s="3">
        <f t="shared" si="123"/>
        <v>41366</v>
      </c>
      <c r="M7911" t="s">
        <v>117</v>
      </c>
      <c r="N7911">
        <v>0</v>
      </c>
      <c r="O7911">
        <v>0</v>
      </c>
      <c r="P7911" t="s">
        <v>77271</v>
      </c>
      <c r="Q7911" t="s">
        <v>77272</v>
      </c>
      <c r="R7911">
        <v>1</v>
      </c>
    </row>
    <row r="7912" spans="1:18" x14ac:dyDescent="0.15">
      <c r="A7912" s="1" t="s">
        <v>21213</v>
      </c>
      <c r="B7912" t="s">
        <v>21214</v>
      </c>
      <c r="C7912" t="s">
        <v>1005</v>
      </c>
      <c r="D7912" t="s">
        <v>96618</v>
      </c>
      <c r="E7912">
        <v>711</v>
      </c>
      <c r="F7912">
        <v>286</v>
      </c>
      <c r="G7912">
        <v>2809</v>
      </c>
      <c r="H7912" t="s">
        <v>96578</v>
      </c>
      <c r="J7912" t="s">
        <v>21215</v>
      </c>
      <c r="K7912" s="2">
        <v>41366.498935185184</v>
      </c>
      <c r="L7912" s="3">
        <f t="shared" si="123"/>
        <v>41366</v>
      </c>
      <c r="M7912" t="s">
        <v>3619</v>
      </c>
      <c r="N7912">
        <v>0</v>
      </c>
      <c r="O7912">
        <v>3</v>
      </c>
      <c r="Q7912" t="s">
        <v>21216</v>
      </c>
      <c r="R7912">
        <v>1</v>
      </c>
    </row>
    <row r="7913" spans="1:18" x14ac:dyDescent="0.15">
      <c r="A7913" s="1" t="s">
        <v>77259</v>
      </c>
      <c r="B7913" t="s">
        <v>77260</v>
      </c>
      <c r="C7913" t="s">
        <v>586</v>
      </c>
      <c r="D7913" t="s">
        <v>96622</v>
      </c>
      <c r="E7913">
        <v>175</v>
      </c>
      <c r="F7913">
        <v>229</v>
      </c>
      <c r="G7913">
        <v>377</v>
      </c>
      <c r="H7913" t="s">
        <v>96578</v>
      </c>
      <c r="J7913" t="s">
        <v>77261</v>
      </c>
      <c r="K7913" s="2">
        <v>41366.498981481483</v>
      </c>
      <c r="L7913" s="3">
        <f t="shared" si="123"/>
        <v>41366</v>
      </c>
      <c r="M7913" t="s">
        <v>815</v>
      </c>
      <c r="N7913">
        <v>0</v>
      </c>
      <c r="O7913">
        <v>0</v>
      </c>
      <c r="Q7913" t="s">
        <v>77262</v>
      </c>
      <c r="R7913">
        <v>1</v>
      </c>
    </row>
    <row r="7914" spans="1:18" x14ac:dyDescent="0.15">
      <c r="A7914" s="1" t="s">
        <v>21209</v>
      </c>
      <c r="B7914" t="s">
        <v>21210</v>
      </c>
      <c r="C7914" t="s">
        <v>190</v>
      </c>
      <c r="D7914" t="s">
        <v>96643</v>
      </c>
      <c r="E7914">
        <v>125</v>
      </c>
      <c r="F7914">
        <v>67</v>
      </c>
      <c r="G7914">
        <v>834</v>
      </c>
      <c r="H7914" t="s">
        <v>96576</v>
      </c>
      <c r="J7914" t="s">
        <v>21211</v>
      </c>
      <c r="K7914" s="2">
        <v>41366.499062499999</v>
      </c>
      <c r="L7914" s="3">
        <f t="shared" si="123"/>
        <v>41366</v>
      </c>
      <c r="M7914" t="s">
        <v>205</v>
      </c>
      <c r="N7914">
        <v>0</v>
      </c>
      <c r="O7914">
        <v>6</v>
      </c>
      <c r="Q7914" t="s">
        <v>21212</v>
      </c>
      <c r="R7914">
        <v>1</v>
      </c>
    </row>
    <row r="7915" spans="1:18" x14ac:dyDescent="0.15">
      <c r="A7915" s="1" t="s">
        <v>21205</v>
      </c>
      <c r="B7915" t="s">
        <v>21206</v>
      </c>
      <c r="C7915" t="s">
        <v>190</v>
      </c>
      <c r="D7915" t="s">
        <v>96750</v>
      </c>
      <c r="E7915">
        <v>288</v>
      </c>
      <c r="F7915">
        <v>181</v>
      </c>
      <c r="G7915">
        <v>1381</v>
      </c>
      <c r="H7915" t="s">
        <v>96576</v>
      </c>
      <c r="J7915" t="s">
        <v>21207</v>
      </c>
      <c r="K7915" s="2">
        <v>41366.499085648145</v>
      </c>
      <c r="L7915" s="3">
        <f t="shared" si="123"/>
        <v>41366</v>
      </c>
      <c r="M7915" t="s">
        <v>205</v>
      </c>
      <c r="N7915">
        <v>0</v>
      </c>
      <c r="O7915">
        <v>0</v>
      </c>
      <c r="Q7915" t="s">
        <v>21208</v>
      </c>
      <c r="R7915">
        <v>1</v>
      </c>
    </row>
    <row r="7916" spans="1:18" x14ac:dyDescent="0.15">
      <c r="A7916" s="1" t="s">
        <v>77254</v>
      </c>
      <c r="B7916" t="s">
        <v>77255</v>
      </c>
      <c r="C7916" t="s">
        <v>27</v>
      </c>
      <c r="E7916">
        <v>265</v>
      </c>
      <c r="F7916">
        <v>112</v>
      </c>
      <c r="G7916">
        <v>2845</v>
      </c>
      <c r="H7916" t="s">
        <v>96576</v>
      </c>
      <c r="J7916" t="s">
        <v>77256</v>
      </c>
      <c r="K7916" s="2">
        <v>41366.499189814815</v>
      </c>
      <c r="L7916" s="3">
        <f t="shared" si="123"/>
        <v>41366</v>
      </c>
      <c r="M7916" t="s">
        <v>117</v>
      </c>
      <c r="N7916">
        <v>0</v>
      </c>
      <c r="O7916">
        <v>0</v>
      </c>
      <c r="P7916" t="s">
        <v>77257</v>
      </c>
      <c r="Q7916" t="s">
        <v>77258</v>
      </c>
      <c r="R7916">
        <v>1</v>
      </c>
    </row>
    <row r="7917" spans="1:18" x14ac:dyDescent="0.15">
      <c r="A7917" s="1" t="s">
        <v>15243</v>
      </c>
      <c r="B7917" t="s">
        <v>15244</v>
      </c>
      <c r="C7917" t="s">
        <v>2333</v>
      </c>
      <c r="D7917" t="s">
        <v>96759</v>
      </c>
      <c r="E7917">
        <v>1291810</v>
      </c>
      <c r="F7917">
        <v>588</v>
      </c>
      <c r="G7917">
        <v>46162</v>
      </c>
      <c r="H7917" t="s">
        <v>96574</v>
      </c>
      <c r="I7917" t="s">
        <v>15245</v>
      </c>
      <c r="J7917" t="s">
        <v>21202</v>
      </c>
      <c r="K7917" s="2">
        <v>41366.49931712963</v>
      </c>
      <c r="L7917" s="3">
        <f t="shared" si="123"/>
        <v>41366</v>
      </c>
      <c r="M7917" t="s">
        <v>84</v>
      </c>
      <c r="N7917">
        <v>11</v>
      </c>
      <c r="O7917">
        <v>5</v>
      </c>
      <c r="P7917" t="s">
        <v>21203</v>
      </c>
      <c r="Q7917" t="s">
        <v>21204</v>
      </c>
      <c r="R7917">
        <v>1</v>
      </c>
    </row>
    <row r="7918" spans="1:18" x14ac:dyDescent="0.15">
      <c r="A7918" s="1" t="s">
        <v>77250</v>
      </c>
      <c r="B7918" t="s">
        <v>77251</v>
      </c>
      <c r="C7918" t="s">
        <v>2165</v>
      </c>
      <c r="D7918" t="s">
        <v>96823</v>
      </c>
      <c r="E7918">
        <v>72</v>
      </c>
      <c r="F7918">
        <v>74</v>
      </c>
      <c r="G7918">
        <v>656</v>
      </c>
      <c r="H7918" t="s">
        <v>96576</v>
      </c>
      <c r="J7918" t="s">
        <v>77252</v>
      </c>
      <c r="K7918" s="2">
        <v>41366.499340277776</v>
      </c>
      <c r="L7918" s="3">
        <f t="shared" si="123"/>
        <v>41366</v>
      </c>
      <c r="M7918" t="s">
        <v>205</v>
      </c>
      <c r="N7918">
        <v>0</v>
      </c>
      <c r="O7918">
        <v>0</v>
      </c>
      <c r="Q7918" t="s">
        <v>77253</v>
      </c>
      <c r="R7918">
        <v>1</v>
      </c>
    </row>
    <row r="7919" spans="1:18" x14ac:dyDescent="0.15">
      <c r="A7919" s="1" t="s">
        <v>21197</v>
      </c>
      <c r="B7919" t="s">
        <v>21198</v>
      </c>
      <c r="C7919" t="s">
        <v>94</v>
      </c>
      <c r="D7919" t="s">
        <v>96619</v>
      </c>
      <c r="E7919">
        <v>2214</v>
      </c>
      <c r="F7919">
        <v>409</v>
      </c>
      <c r="G7919">
        <v>6921</v>
      </c>
      <c r="H7919" t="s">
        <v>96575</v>
      </c>
      <c r="I7919" t="s">
        <v>21199</v>
      </c>
      <c r="J7919" t="s">
        <v>21200</v>
      </c>
      <c r="K7919" s="2">
        <v>41366.499398148146</v>
      </c>
      <c r="L7919" s="3">
        <f t="shared" si="123"/>
        <v>41366</v>
      </c>
      <c r="M7919" t="s">
        <v>84</v>
      </c>
      <c r="N7919">
        <v>0</v>
      </c>
      <c r="O7919">
        <v>15</v>
      </c>
      <c r="Q7919" t="s">
        <v>21201</v>
      </c>
      <c r="R7919">
        <v>1</v>
      </c>
    </row>
    <row r="7920" spans="1:18" x14ac:dyDescent="0.15">
      <c r="A7920" s="1" t="s">
        <v>77246</v>
      </c>
      <c r="B7920" t="s">
        <v>77247</v>
      </c>
      <c r="C7920" t="s">
        <v>131</v>
      </c>
      <c r="D7920" t="s">
        <v>96641</v>
      </c>
      <c r="E7920">
        <v>81</v>
      </c>
      <c r="F7920">
        <v>68</v>
      </c>
      <c r="G7920">
        <v>339</v>
      </c>
      <c r="H7920" t="s">
        <v>96576</v>
      </c>
      <c r="J7920" t="s">
        <v>77248</v>
      </c>
      <c r="K7920" s="2">
        <v>41366.499444444446</v>
      </c>
      <c r="L7920" s="3">
        <f t="shared" si="123"/>
        <v>41366</v>
      </c>
      <c r="M7920" t="s">
        <v>3619</v>
      </c>
      <c r="N7920">
        <v>0</v>
      </c>
      <c r="O7920">
        <v>4</v>
      </c>
      <c r="Q7920" t="s">
        <v>77249</v>
      </c>
      <c r="R7920">
        <v>1</v>
      </c>
    </row>
    <row r="7921" spans="1:18" x14ac:dyDescent="0.15">
      <c r="A7921" s="1" t="s">
        <v>21191</v>
      </c>
      <c r="B7921" t="s">
        <v>21192</v>
      </c>
      <c r="C7921" t="s">
        <v>94</v>
      </c>
      <c r="E7921">
        <v>7681</v>
      </c>
      <c r="F7921">
        <v>369</v>
      </c>
      <c r="G7921">
        <v>2780</v>
      </c>
      <c r="H7921" t="s">
        <v>96579</v>
      </c>
      <c r="I7921" t="s">
        <v>21193</v>
      </c>
      <c r="J7921" t="s">
        <v>21194</v>
      </c>
      <c r="K7921" s="2">
        <v>41366.499467592592</v>
      </c>
      <c r="L7921" s="3">
        <f t="shared" si="123"/>
        <v>41366</v>
      </c>
      <c r="M7921" t="s">
        <v>69</v>
      </c>
      <c r="N7921">
        <v>0</v>
      </c>
      <c r="O7921">
        <v>0</v>
      </c>
      <c r="P7921" t="s">
        <v>21195</v>
      </c>
      <c r="Q7921" t="s">
        <v>21196</v>
      </c>
      <c r="R7921">
        <v>1</v>
      </c>
    </row>
    <row r="7922" spans="1:18" x14ac:dyDescent="0.15">
      <c r="A7922" s="1" t="s">
        <v>77241</v>
      </c>
      <c r="B7922" t="s">
        <v>77242</v>
      </c>
      <c r="C7922" t="s">
        <v>94</v>
      </c>
      <c r="D7922" t="s">
        <v>96653</v>
      </c>
      <c r="E7922">
        <v>296</v>
      </c>
      <c r="F7922">
        <v>582</v>
      </c>
      <c r="G7922">
        <v>2090</v>
      </c>
      <c r="H7922" t="s">
        <v>96576</v>
      </c>
      <c r="J7922" t="s">
        <v>77243</v>
      </c>
      <c r="K7922" s="2">
        <v>41366.499537037038</v>
      </c>
      <c r="L7922" s="3">
        <f t="shared" si="123"/>
        <v>41366</v>
      </c>
      <c r="M7922" t="s">
        <v>23</v>
      </c>
      <c r="N7922">
        <v>0</v>
      </c>
      <c r="O7922">
        <v>0</v>
      </c>
      <c r="P7922" t="s">
        <v>77244</v>
      </c>
      <c r="Q7922" t="s">
        <v>77245</v>
      </c>
      <c r="R7922">
        <v>1</v>
      </c>
    </row>
    <row r="7923" spans="1:18" x14ac:dyDescent="0.15">
      <c r="A7923" s="1" t="s">
        <v>77237</v>
      </c>
      <c r="B7923" t="s">
        <v>77238</v>
      </c>
      <c r="C7923" t="s">
        <v>94</v>
      </c>
      <c r="D7923" t="s">
        <v>96653</v>
      </c>
      <c r="E7923">
        <v>1080</v>
      </c>
      <c r="F7923">
        <v>276</v>
      </c>
      <c r="G7923">
        <v>8860</v>
      </c>
      <c r="H7923" t="s">
        <v>96580</v>
      </c>
      <c r="J7923" t="s">
        <v>77239</v>
      </c>
      <c r="K7923" s="2">
        <v>41366.499571759261</v>
      </c>
      <c r="L7923" s="3">
        <f t="shared" si="123"/>
        <v>41366</v>
      </c>
      <c r="M7923" t="s">
        <v>117</v>
      </c>
      <c r="N7923">
        <v>0</v>
      </c>
      <c r="O7923">
        <v>5</v>
      </c>
      <c r="Q7923" t="s">
        <v>77240</v>
      </c>
      <c r="R7923">
        <v>1</v>
      </c>
    </row>
    <row r="7924" spans="1:18" x14ac:dyDescent="0.15">
      <c r="A7924" s="1" t="s">
        <v>21186</v>
      </c>
      <c r="B7924" t="s">
        <v>21187</v>
      </c>
      <c r="C7924" t="s">
        <v>94</v>
      </c>
      <c r="E7924">
        <v>1003</v>
      </c>
      <c r="F7924">
        <v>50</v>
      </c>
      <c r="G7924">
        <v>14370</v>
      </c>
      <c r="H7924" t="s">
        <v>96578</v>
      </c>
      <c r="J7924" t="s">
        <v>21188</v>
      </c>
      <c r="K7924" s="2">
        <v>41366.499571759261</v>
      </c>
      <c r="L7924" s="3">
        <f t="shared" si="123"/>
        <v>41366</v>
      </c>
      <c r="M7924" t="s">
        <v>63</v>
      </c>
      <c r="N7924">
        <v>0</v>
      </c>
      <c r="O7924">
        <v>0</v>
      </c>
      <c r="P7924" t="s">
        <v>21189</v>
      </c>
      <c r="Q7924" t="s">
        <v>21190</v>
      </c>
      <c r="R7924">
        <v>1</v>
      </c>
    </row>
    <row r="7925" spans="1:18" x14ac:dyDescent="0.15">
      <c r="A7925" s="1" t="s">
        <v>77233</v>
      </c>
      <c r="B7925" t="s">
        <v>77234</v>
      </c>
      <c r="C7925" t="s">
        <v>9772</v>
      </c>
      <c r="D7925" t="s">
        <v>96632</v>
      </c>
      <c r="E7925">
        <v>4028</v>
      </c>
      <c r="F7925">
        <v>377</v>
      </c>
      <c r="G7925">
        <v>902</v>
      </c>
      <c r="H7925" t="s">
        <v>96578</v>
      </c>
      <c r="J7925" t="s">
        <v>77235</v>
      </c>
      <c r="K7925" s="2">
        <v>41366.49962962963</v>
      </c>
      <c r="L7925" s="3">
        <f t="shared" si="123"/>
        <v>41366</v>
      </c>
      <c r="M7925" t="s">
        <v>815</v>
      </c>
      <c r="N7925">
        <v>0</v>
      </c>
      <c r="O7925">
        <v>0</v>
      </c>
      <c r="Q7925" t="s">
        <v>77236</v>
      </c>
      <c r="R7925">
        <v>1</v>
      </c>
    </row>
    <row r="7926" spans="1:18" x14ac:dyDescent="0.15">
      <c r="A7926" s="1" t="s">
        <v>77229</v>
      </c>
      <c r="B7926" t="s">
        <v>77230</v>
      </c>
      <c r="C7926" t="s">
        <v>11046</v>
      </c>
      <c r="D7926" t="s">
        <v>96598</v>
      </c>
      <c r="E7926">
        <v>289</v>
      </c>
      <c r="F7926">
        <v>86</v>
      </c>
      <c r="G7926">
        <v>1456</v>
      </c>
      <c r="H7926" t="s">
        <v>96576</v>
      </c>
      <c r="J7926" t="s">
        <v>77231</v>
      </c>
      <c r="K7926" s="2">
        <v>41366.499641203707</v>
      </c>
      <c r="L7926" s="3">
        <f t="shared" si="123"/>
        <v>41366</v>
      </c>
      <c r="M7926" t="s">
        <v>370</v>
      </c>
      <c r="N7926">
        <v>0</v>
      </c>
      <c r="O7926">
        <v>5</v>
      </c>
      <c r="Q7926" t="s">
        <v>77232</v>
      </c>
      <c r="R7926">
        <v>1</v>
      </c>
    </row>
    <row r="7927" spans="1:18" x14ac:dyDescent="0.15">
      <c r="A7927" s="1" t="s">
        <v>77223</v>
      </c>
      <c r="B7927" t="s">
        <v>77224</v>
      </c>
      <c r="C7927" t="s">
        <v>344</v>
      </c>
      <c r="D7927" t="s">
        <v>96657</v>
      </c>
      <c r="E7927">
        <v>96974</v>
      </c>
      <c r="F7927">
        <v>1422</v>
      </c>
      <c r="G7927">
        <v>6797</v>
      </c>
      <c r="H7927" t="s">
        <v>96575</v>
      </c>
      <c r="I7927" t="s">
        <v>77225</v>
      </c>
      <c r="J7927" t="s">
        <v>77226</v>
      </c>
      <c r="K7927" s="2">
        <v>41366.499791666669</v>
      </c>
      <c r="L7927" s="3">
        <f t="shared" si="123"/>
        <v>41366</v>
      </c>
      <c r="M7927" t="s">
        <v>117</v>
      </c>
      <c r="N7927">
        <v>19</v>
      </c>
      <c r="O7927">
        <v>6</v>
      </c>
      <c r="P7927" t="s">
        <v>77227</v>
      </c>
      <c r="Q7927" t="s">
        <v>77228</v>
      </c>
      <c r="R7927">
        <v>1</v>
      </c>
    </row>
    <row r="7928" spans="1:18" x14ac:dyDescent="0.15">
      <c r="A7928" s="1" t="s">
        <v>21181</v>
      </c>
      <c r="B7928" t="s">
        <v>21182</v>
      </c>
      <c r="C7928" t="s">
        <v>34</v>
      </c>
      <c r="D7928" t="s">
        <v>27</v>
      </c>
      <c r="E7928">
        <v>448</v>
      </c>
      <c r="F7928">
        <v>343</v>
      </c>
      <c r="G7928">
        <v>1561</v>
      </c>
      <c r="H7928" t="s">
        <v>96576</v>
      </c>
      <c r="J7928" t="s">
        <v>21183</v>
      </c>
      <c r="K7928" s="2">
        <v>41366.499814814815</v>
      </c>
      <c r="L7928" s="3">
        <f t="shared" si="123"/>
        <v>41366</v>
      </c>
      <c r="M7928" t="s">
        <v>84</v>
      </c>
      <c r="N7928">
        <v>0</v>
      </c>
      <c r="O7928">
        <v>0</v>
      </c>
      <c r="P7928" t="s">
        <v>21184</v>
      </c>
      <c r="Q7928" t="s">
        <v>21185</v>
      </c>
      <c r="R7928">
        <v>1</v>
      </c>
    </row>
    <row r="7929" spans="1:18" x14ac:dyDescent="0.15">
      <c r="A7929" s="1" t="s">
        <v>21177</v>
      </c>
      <c r="B7929" t="s">
        <v>21178</v>
      </c>
      <c r="C7929" t="s">
        <v>94</v>
      </c>
      <c r="D7929" t="s">
        <v>96684</v>
      </c>
      <c r="E7929">
        <v>270</v>
      </c>
      <c r="F7929">
        <v>67</v>
      </c>
      <c r="G7929">
        <v>2588</v>
      </c>
      <c r="H7929" t="s">
        <v>96576</v>
      </c>
      <c r="J7929" t="s">
        <v>21179</v>
      </c>
      <c r="K7929" s="2">
        <v>41366.499895833331</v>
      </c>
      <c r="L7929" s="3">
        <f t="shared" si="123"/>
        <v>41366</v>
      </c>
      <c r="M7929" t="s">
        <v>84</v>
      </c>
      <c r="N7929">
        <v>0</v>
      </c>
      <c r="O7929">
        <v>2</v>
      </c>
      <c r="Q7929" t="s">
        <v>21180</v>
      </c>
      <c r="R7929">
        <v>1</v>
      </c>
    </row>
    <row r="7930" spans="1:18" x14ac:dyDescent="0.15">
      <c r="A7930" s="1" t="s">
        <v>77219</v>
      </c>
      <c r="B7930" t="s">
        <v>77220</v>
      </c>
      <c r="C7930" t="s">
        <v>190</v>
      </c>
      <c r="D7930" t="s">
        <v>96643</v>
      </c>
      <c r="E7930">
        <v>79</v>
      </c>
      <c r="F7930">
        <v>342</v>
      </c>
      <c r="G7930">
        <v>193</v>
      </c>
      <c r="H7930" t="s">
        <v>96576</v>
      </c>
      <c r="J7930" t="s">
        <v>77221</v>
      </c>
      <c r="K7930" s="2">
        <v>41366.4999537037</v>
      </c>
      <c r="L7930" s="3">
        <f t="shared" si="123"/>
        <v>41366</v>
      </c>
      <c r="M7930" t="s">
        <v>117</v>
      </c>
      <c r="N7930">
        <v>0</v>
      </c>
      <c r="O7930">
        <v>13</v>
      </c>
      <c r="Q7930" t="s">
        <v>77222</v>
      </c>
      <c r="R7930">
        <v>1</v>
      </c>
    </row>
    <row r="7931" spans="1:18" x14ac:dyDescent="0.15">
      <c r="A7931" s="1" t="s">
        <v>77215</v>
      </c>
      <c r="B7931" t="s">
        <v>77216</v>
      </c>
      <c r="C7931" t="s">
        <v>54180</v>
      </c>
      <c r="D7931" t="s">
        <v>96624</v>
      </c>
      <c r="E7931">
        <v>1216</v>
      </c>
      <c r="F7931">
        <v>654</v>
      </c>
      <c r="G7931">
        <v>4983</v>
      </c>
      <c r="H7931" t="s">
        <v>96578</v>
      </c>
      <c r="J7931" t="s">
        <v>77217</v>
      </c>
      <c r="K7931" s="2">
        <v>41366.5000462963</v>
      </c>
      <c r="L7931" s="3">
        <f t="shared" si="123"/>
        <v>41366</v>
      </c>
      <c r="M7931" t="s">
        <v>158</v>
      </c>
      <c r="N7931">
        <v>0</v>
      </c>
      <c r="O7931">
        <v>0</v>
      </c>
      <c r="Q7931" t="s">
        <v>77218</v>
      </c>
      <c r="R7931">
        <v>1</v>
      </c>
    </row>
    <row r="7932" spans="1:18" x14ac:dyDescent="0.15">
      <c r="A7932" s="1" t="s">
        <v>21172</v>
      </c>
      <c r="B7932" t="s">
        <v>21173</v>
      </c>
      <c r="C7932" t="s">
        <v>110</v>
      </c>
      <c r="D7932" t="s">
        <v>96596</v>
      </c>
      <c r="E7932">
        <v>739</v>
      </c>
      <c r="F7932">
        <v>1187</v>
      </c>
      <c r="G7932">
        <v>2652</v>
      </c>
      <c r="H7932" t="s">
        <v>96576</v>
      </c>
      <c r="J7932" t="s">
        <v>21174</v>
      </c>
      <c r="K7932" s="2">
        <v>41366.500069444446</v>
      </c>
      <c r="L7932" s="3">
        <f t="shared" si="123"/>
        <v>41366</v>
      </c>
      <c r="M7932" t="s">
        <v>63</v>
      </c>
      <c r="N7932">
        <v>0</v>
      </c>
      <c r="O7932">
        <v>0</v>
      </c>
      <c r="P7932" t="s">
        <v>21175</v>
      </c>
      <c r="Q7932" t="s">
        <v>21176</v>
      </c>
      <c r="R7932">
        <v>1</v>
      </c>
    </row>
    <row r="7933" spans="1:18" x14ac:dyDescent="0.15">
      <c r="A7933" s="1" t="s">
        <v>21167</v>
      </c>
      <c r="B7933" t="s">
        <v>21168</v>
      </c>
      <c r="C7933" t="s">
        <v>271</v>
      </c>
      <c r="D7933" t="s">
        <v>96734</v>
      </c>
      <c r="E7933">
        <v>348</v>
      </c>
      <c r="F7933">
        <v>110</v>
      </c>
      <c r="G7933">
        <v>613</v>
      </c>
      <c r="H7933" t="s">
        <v>96576</v>
      </c>
      <c r="J7933" t="s">
        <v>21169</v>
      </c>
      <c r="K7933" s="2">
        <v>41366.500092592592</v>
      </c>
      <c r="L7933" s="3">
        <f t="shared" si="123"/>
        <v>41366</v>
      </c>
      <c r="M7933" t="s">
        <v>339</v>
      </c>
      <c r="N7933">
        <v>1</v>
      </c>
      <c r="O7933">
        <v>0</v>
      </c>
      <c r="P7933" t="s">
        <v>21170</v>
      </c>
      <c r="Q7933" t="s">
        <v>21171</v>
      </c>
      <c r="R7933">
        <v>1</v>
      </c>
    </row>
    <row r="7934" spans="1:18" x14ac:dyDescent="0.15">
      <c r="A7934" s="1" t="s">
        <v>21157</v>
      </c>
      <c r="B7934" t="s">
        <v>21158</v>
      </c>
      <c r="C7934" t="s">
        <v>344</v>
      </c>
      <c r="D7934" t="s">
        <v>96589</v>
      </c>
      <c r="E7934">
        <v>39776</v>
      </c>
      <c r="F7934">
        <v>1</v>
      </c>
      <c r="G7934">
        <v>3541</v>
      </c>
      <c r="H7934" t="s">
        <v>96578</v>
      </c>
      <c r="J7934" t="s">
        <v>21159</v>
      </c>
      <c r="K7934" s="2">
        <v>41366.500150462962</v>
      </c>
      <c r="L7934" s="3">
        <f t="shared" si="123"/>
        <v>41366</v>
      </c>
      <c r="M7934" t="s">
        <v>678</v>
      </c>
      <c r="N7934">
        <v>6</v>
      </c>
      <c r="O7934">
        <v>0</v>
      </c>
      <c r="P7934" t="s">
        <v>21160</v>
      </c>
      <c r="Q7934" t="s">
        <v>21161</v>
      </c>
      <c r="R7934">
        <v>1</v>
      </c>
    </row>
    <row r="7935" spans="1:18" x14ac:dyDescent="0.15">
      <c r="A7935" s="1" t="s">
        <v>21162</v>
      </c>
      <c r="B7935" t="s">
        <v>21163</v>
      </c>
      <c r="C7935" t="s">
        <v>9772</v>
      </c>
      <c r="D7935" t="s">
        <v>96632</v>
      </c>
      <c r="E7935">
        <v>1659</v>
      </c>
      <c r="F7935">
        <v>1480</v>
      </c>
      <c r="G7935">
        <v>5474</v>
      </c>
      <c r="H7935" t="s">
        <v>96578</v>
      </c>
      <c r="J7935" t="s">
        <v>21164</v>
      </c>
      <c r="K7935" s="2">
        <v>41366.500162037039</v>
      </c>
      <c r="L7935" s="3">
        <f t="shared" si="123"/>
        <v>41366</v>
      </c>
      <c r="M7935" t="s">
        <v>63</v>
      </c>
      <c r="N7935">
        <v>0</v>
      </c>
      <c r="O7935">
        <v>0</v>
      </c>
      <c r="P7935" t="s">
        <v>21165</v>
      </c>
      <c r="Q7935" t="s">
        <v>21166</v>
      </c>
      <c r="R7935">
        <v>1</v>
      </c>
    </row>
    <row r="7936" spans="1:18" x14ac:dyDescent="0.15">
      <c r="A7936" s="1" t="s">
        <v>21151</v>
      </c>
      <c r="B7936" t="s">
        <v>21152</v>
      </c>
      <c r="C7936" t="s">
        <v>344</v>
      </c>
      <c r="D7936" t="s">
        <v>96639</v>
      </c>
      <c r="E7936">
        <v>921269</v>
      </c>
      <c r="F7936">
        <v>418</v>
      </c>
      <c r="G7936">
        <v>19124</v>
      </c>
      <c r="H7936" t="s">
        <v>96574</v>
      </c>
      <c r="I7936" t="s">
        <v>21153</v>
      </c>
      <c r="J7936" t="s">
        <v>21154</v>
      </c>
      <c r="K7936" s="2">
        <v>41366.500231481485</v>
      </c>
      <c r="L7936" s="3">
        <f t="shared" si="123"/>
        <v>41366</v>
      </c>
      <c r="M7936" t="s">
        <v>339</v>
      </c>
      <c r="N7936">
        <v>6</v>
      </c>
      <c r="O7936">
        <v>3</v>
      </c>
      <c r="P7936" t="s">
        <v>21155</v>
      </c>
      <c r="Q7936" t="s">
        <v>21156</v>
      </c>
      <c r="R7936">
        <v>1</v>
      </c>
    </row>
    <row r="7937" spans="1:18" x14ac:dyDescent="0.15">
      <c r="A7937" s="1" t="s">
        <v>77210</v>
      </c>
      <c r="B7937" t="s">
        <v>77211</v>
      </c>
      <c r="C7937" t="s">
        <v>10172</v>
      </c>
      <c r="D7937" t="s">
        <v>96775</v>
      </c>
      <c r="E7937">
        <v>13</v>
      </c>
      <c r="F7937">
        <v>47</v>
      </c>
      <c r="G7937">
        <v>9</v>
      </c>
      <c r="H7937" t="s">
        <v>96576</v>
      </c>
      <c r="J7937" t="s">
        <v>77212</v>
      </c>
      <c r="K7937" s="2">
        <v>41366.500324074077</v>
      </c>
      <c r="L7937" s="3">
        <f t="shared" si="123"/>
        <v>41366</v>
      </c>
      <c r="M7937" t="s">
        <v>23</v>
      </c>
      <c r="N7937">
        <v>1</v>
      </c>
      <c r="O7937">
        <v>1</v>
      </c>
      <c r="P7937" t="s">
        <v>77213</v>
      </c>
      <c r="Q7937" t="s">
        <v>77214</v>
      </c>
      <c r="R7937">
        <v>1</v>
      </c>
    </row>
    <row r="7938" spans="1:18" x14ac:dyDescent="0.15">
      <c r="A7938" s="1" t="s">
        <v>21146</v>
      </c>
      <c r="B7938" t="s">
        <v>21147</v>
      </c>
      <c r="C7938" t="s">
        <v>3479</v>
      </c>
      <c r="D7938" t="s">
        <v>96757</v>
      </c>
      <c r="E7938">
        <v>2861</v>
      </c>
      <c r="F7938">
        <v>1249</v>
      </c>
      <c r="G7938">
        <v>9007</v>
      </c>
      <c r="H7938" t="s">
        <v>96579</v>
      </c>
      <c r="I7938" t="s">
        <v>21148</v>
      </c>
      <c r="J7938" t="s">
        <v>21149</v>
      </c>
      <c r="K7938" s="2">
        <v>41366.500428240739</v>
      </c>
      <c r="L7938" s="3">
        <f t="shared" si="123"/>
        <v>41366</v>
      </c>
      <c r="M7938" t="s">
        <v>339</v>
      </c>
      <c r="N7938">
        <v>1</v>
      </c>
      <c r="O7938">
        <v>1</v>
      </c>
      <c r="Q7938" t="s">
        <v>21150</v>
      </c>
      <c r="R7938">
        <v>1</v>
      </c>
    </row>
    <row r="7939" spans="1:18" x14ac:dyDescent="0.15">
      <c r="A7939" s="1" t="s">
        <v>77206</v>
      </c>
      <c r="B7939" t="s">
        <v>77207</v>
      </c>
      <c r="C7939" t="s">
        <v>131</v>
      </c>
      <c r="E7939">
        <v>6</v>
      </c>
      <c r="F7939">
        <v>38</v>
      </c>
      <c r="G7939">
        <v>3</v>
      </c>
      <c r="H7939" t="s">
        <v>96576</v>
      </c>
      <c r="J7939" t="s">
        <v>77208</v>
      </c>
      <c r="K7939" s="2">
        <v>41366.500486111108</v>
      </c>
      <c r="L7939" s="3">
        <f t="shared" ref="L7939:L8002" si="124">INT(K7939)</f>
        <v>41366</v>
      </c>
      <c r="M7939" t="s">
        <v>1266</v>
      </c>
      <c r="N7939">
        <v>3</v>
      </c>
      <c r="O7939">
        <v>3</v>
      </c>
      <c r="P7939" t="s">
        <v>77209</v>
      </c>
      <c r="Q7939" t="s">
        <v>75540</v>
      </c>
      <c r="R7939">
        <v>1</v>
      </c>
    </row>
    <row r="7940" spans="1:18" x14ac:dyDescent="0.15">
      <c r="A7940" s="1" t="s">
        <v>21142</v>
      </c>
      <c r="B7940" t="s">
        <v>21143</v>
      </c>
      <c r="C7940" t="s">
        <v>344</v>
      </c>
      <c r="D7940" t="s">
        <v>96620</v>
      </c>
      <c r="E7940">
        <v>200</v>
      </c>
      <c r="F7940">
        <v>127</v>
      </c>
      <c r="G7940">
        <v>814</v>
      </c>
      <c r="H7940" t="s">
        <v>96578</v>
      </c>
      <c r="J7940" t="s">
        <v>21144</v>
      </c>
      <c r="K7940" s="2">
        <v>41366.500486111108</v>
      </c>
      <c r="L7940" s="3">
        <f t="shared" si="124"/>
        <v>41366</v>
      </c>
      <c r="M7940" t="s">
        <v>84</v>
      </c>
      <c r="N7940">
        <v>1</v>
      </c>
      <c r="O7940">
        <v>0</v>
      </c>
      <c r="Q7940" t="s">
        <v>21145</v>
      </c>
      <c r="R7940">
        <v>1</v>
      </c>
    </row>
    <row r="7941" spans="1:18" x14ac:dyDescent="0.15">
      <c r="A7941" s="1" t="s">
        <v>77198</v>
      </c>
      <c r="B7941" t="s">
        <v>77199</v>
      </c>
      <c r="C7941" t="s">
        <v>1005</v>
      </c>
      <c r="D7941" t="s">
        <v>96833</v>
      </c>
      <c r="E7941">
        <v>90</v>
      </c>
      <c r="F7941">
        <v>256</v>
      </c>
      <c r="G7941">
        <v>2221</v>
      </c>
      <c r="H7941" t="s">
        <v>96576</v>
      </c>
      <c r="J7941" t="s">
        <v>77200</v>
      </c>
      <c r="K7941" s="2">
        <v>41366.500590277778</v>
      </c>
      <c r="L7941" s="3">
        <f t="shared" si="124"/>
        <v>41366</v>
      </c>
      <c r="M7941" t="s">
        <v>23</v>
      </c>
      <c r="N7941">
        <v>0</v>
      </c>
      <c r="O7941">
        <v>0</v>
      </c>
      <c r="Q7941" t="s">
        <v>77201</v>
      </c>
      <c r="R7941">
        <v>1</v>
      </c>
    </row>
    <row r="7942" spans="1:18" x14ac:dyDescent="0.15">
      <c r="A7942" s="1" t="s">
        <v>77202</v>
      </c>
      <c r="B7942" t="s">
        <v>77203</v>
      </c>
      <c r="C7942" t="s">
        <v>94</v>
      </c>
      <c r="D7942" t="s">
        <v>96653</v>
      </c>
      <c r="E7942">
        <v>107</v>
      </c>
      <c r="F7942">
        <v>94</v>
      </c>
      <c r="G7942">
        <v>652</v>
      </c>
      <c r="H7942" t="s">
        <v>96576</v>
      </c>
      <c r="J7942" t="s">
        <v>77204</v>
      </c>
      <c r="K7942" s="2">
        <v>41366.500601851854</v>
      </c>
      <c r="L7942" s="3">
        <f t="shared" si="124"/>
        <v>41366</v>
      </c>
      <c r="M7942" t="s">
        <v>84</v>
      </c>
      <c r="N7942">
        <v>0</v>
      </c>
      <c r="O7942">
        <v>0</v>
      </c>
      <c r="Q7942" t="s">
        <v>77205</v>
      </c>
      <c r="R7942">
        <v>1</v>
      </c>
    </row>
    <row r="7943" spans="1:18" x14ac:dyDescent="0.15">
      <c r="A7943" s="1" t="s">
        <v>21136</v>
      </c>
      <c r="B7943" t="s">
        <v>21137</v>
      </c>
      <c r="C7943" t="s">
        <v>110</v>
      </c>
      <c r="D7943" t="s">
        <v>96586</v>
      </c>
      <c r="E7943">
        <v>3859</v>
      </c>
      <c r="F7943">
        <v>510</v>
      </c>
      <c r="G7943">
        <v>3837</v>
      </c>
      <c r="H7943" t="s">
        <v>96583</v>
      </c>
      <c r="I7943" t="s">
        <v>21138</v>
      </c>
      <c r="J7943" t="s">
        <v>21139</v>
      </c>
      <c r="K7943" s="2">
        <v>41366.500613425924</v>
      </c>
      <c r="L7943" s="3">
        <f t="shared" si="124"/>
        <v>41366</v>
      </c>
      <c r="M7943" t="s">
        <v>13710</v>
      </c>
      <c r="N7943">
        <v>1</v>
      </c>
      <c r="O7943">
        <v>0</v>
      </c>
      <c r="P7943" t="s">
        <v>21140</v>
      </c>
      <c r="Q7943" t="s">
        <v>21141</v>
      </c>
      <c r="R7943">
        <v>1</v>
      </c>
    </row>
    <row r="7944" spans="1:18" x14ac:dyDescent="0.15">
      <c r="A7944" s="1" t="s">
        <v>21132</v>
      </c>
      <c r="B7944" t="s">
        <v>21133</v>
      </c>
      <c r="C7944" t="s">
        <v>190</v>
      </c>
      <c r="D7944" t="s">
        <v>96643</v>
      </c>
      <c r="E7944">
        <v>115</v>
      </c>
      <c r="F7944">
        <v>328</v>
      </c>
      <c r="G7944">
        <v>927</v>
      </c>
      <c r="H7944" t="s">
        <v>96576</v>
      </c>
      <c r="J7944" t="s">
        <v>21134</v>
      </c>
      <c r="K7944" s="2">
        <v>41366.500659722224</v>
      </c>
      <c r="L7944" s="3">
        <f t="shared" si="124"/>
        <v>41366</v>
      </c>
      <c r="M7944" t="s">
        <v>246</v>
      </c>
      <c r="N7944">
        <v>0</v>
      </c>
      <c r="O7944">
        <v>0</v>
      </c>
      <c r="Q7944" t="s">
        <v>21135</v>
      </c>
      <c r="R7944">
        <v>1</v>
      </c>
    </row>
    <row r="7945" spans="1:18" x14ac:dyDescent="0.15">
      <c r="A7945" s="1" t="s">
        <v>21124</v>
      </c>
      <c r="B7945" t="s">
        <v>21125</v>
      </c>
      <c r="C7945" t="s">
        <v>3332</v>
      </c>
      <c r="D7945" t="s">
        <v>96604</v>
      </c>
      <c r="E7945">
        <v>19877</v>
      </c>
      <c r="F7945">
        <v>248</v>
      </c>
      <c r="G7945">
        <v>753</v>
      </c>
      <c r="H7945" t="s">
        <v>96578</v>
      </c>
      <c r="J7945" t="s">
        <v>21126</v>
      </c>
      <c r="K7945" s="2">
        <v>41366.500671296293</v>
      </c>
      <c r="L7945" s="3">
        <f t="shared" si="124"/>
        <v>41366</v>
      </c>
      <c r="M7945" t="s">
        <v>1936</v>
      </c>
      <c r="N7945">
        <v>0</v>
      </c>
      <c r="O7945">
        <v>0</v>
      </c>
      <c r="Q7945" t="s">
        <v>21127</v>
      </c>
      <c r="R7945">
        <v>1</v>
      </c>
    </row>
    <row r="7946" spans="1:18" x14ac:dyDescent="0.15">
      <c r="A7946" s="1" t="s">
        <v>77193</v>
      </c>
      <c r="B7946" t="s">
        <v>77194</v>
      </c>
      <c r="C7946" t="s">
        <v>11046</v>
      </c>
      <c r="D7946" t="s">
        <v>96598</v>
      </c>
      <c r="E7946">
        <v>507</v>
      </c>
      <c r="F7946">
        <v>1763</v>
      </c>
      <c r="G7946">
        <v>348</v>
      </c>
      <c r="H7946" t="s">
        <v>96576</v>
      </c>
      <c r="J7946" t="s">
        <v>77195</v>
      </c>
      <c r="K7946" s="2">
        <v>41366.500671296293</v>
      </c>
      <c r="L7946" s="3">
        <f t="shared" si="124"/>
        <v>41366</v>
      </c>
      <c r="M7946" t="s">
        <v>23</v>
      </c>
      <c r="N7946">
        <v>0</v>
      </c>
      <c r="O7946">
        <v>0</v>
      </c>
      <c r="P7946" t="s">
        <v>77196</v>
      </c>
      <c r="Q7946" t="s">
        <v>77197</v>
      </c>
      <c r="R7946">
        <v>1</v>
      </c>
    </row>
    <row r="7947" spans="1:18" x14ac:dyDescent="0.15">
      <c r="A7947" s="1" t="s">
        <v>21128</v>
      </c>
      <c r="B7947" t="s">
        <v>21129</v>
      </c>
      <c r="C7947" t="s">
        <v>1005</v>
      </c>
      <c r="D7947" t="s">
        <v>96830</v>
      </c>
      <c r="E7947">
        <v>182</v>
      </c>
      <c r="F7947">
        <v>123</v>
      </c>
      <c r="G7947">
        <v>764</v>
      </c>
      <c r="H7947" t="s">
        <v>96576</v>
      </c>
      <c r="J7947" t="s">
        <v>21130</v>
      </c>
      <c r="K7947" s="2">
        <v>41366.500671296293</v>
      </c>
      <c r="L7947" s="3">
        <f t="shared" si="124"/>
        <v>41366</v>
      </c>
      <c r="M7947" t="s">
        <v>370</v>
      </c>
      <c r="N7947">
        <v>0</v>
      </c>
      <c r="O7947">
        <v>0</v>
      </c>
      <c r="Q7947" t="s">
        <v>21131</v>
      </c>
      <c r="R7947">
        <v>1</v>
      </c>
    </row>
    <row r="7948" spans="1:18" x14ac:dyDescent="0.15">
      <c r="A7948" s="1" t="s">
        <v>77189</v>
      </c>
      <c r="B7948" t="s">
        <v>77190</v>
      </c>
      <c r="C7948" t="s">
        <v>94</v>
      </c>
      <c r="D7948" t="s">
        <v>96684</v>
      </c>
      <c r="E7948">
        <v>254</v>
      </c>
      <c r="F7948">
        <v>204</v>
      </c>
      <c r="G7948">
        <v>398</v>
      </c>
      <c r="H7948" t="s">
        <v>96578</v>
      </c>
      <c r="J7948" t="s">
        <v>77191</v>
      </c>
      <c r="K7948" s="2">
        <v>41366.500914351855</v>
      </c>
      <c r="L7948" s="3">
        <f t="shared" si="124"/>
        <v>41366</v>
      </c>
      <c r="M7948" t="s">
        <v>84</v>
      </c>
      <c r="N7948">
        <v>0</v>
      </c>
      <c r="O7948">
        <v>0</v>
      </c>
      <c r="Q7948" t="s">
        <v>77192</v>
      </c>
      <c r="R7948">
        <v>1</v>
      </c>
    </row>
    <row r="7949" spans="1:18" x14ac:dyDescent="0.15">
      <c r="A7949" s="1" t="s">
        <v>77185</v>
      </c>
      <c r="B7949" t="s">
        <v>77186</v>
      </c>
      <c r="C7949" t="s">
        <v>2333</v>
      </c>
      <c r="D7949" t="s">
        <v>96759</v>
      </c>
      <c r="E7949">
        <v>36</v>
      </c>
      <c r="F7949">
        <v>126</v>
      </c>
      <c r="G7949">
        <v>34</v>
      </c>
      <c r="H7949" t="s">
        <v>96576</v>
      </c>
      <c r="J7949" t="s">
        <v>77187</v>
      </c>
      <c r="K7949" s="2">
        <v>41366.50105324074</v>
      </c>
      <c r="L7949" s="3">
        <f t="shared" si="124"/>
        <v>41366</v>
      </c>
      <c r="M7949" t="s">
        <v>1266</v>
      </c>
      <c r="N7949">
        <v>5</v>
      </c>
      <c r="O7949">
        <v>5</v>
      </c>
      <c r="P7949" t="s">
        <v>77188</v>
      </c>
      <c r="Q7949" t="s">
        <v>75540</v>
      </c>
      <c r="R7949">
        <v>1</v>
      </c>
    </row>
    <row r="7950" spans="1:18" x14ac:dyDescent="0.15">
      <c r="A7950" s="1" t="s">
        <v>21120</v>
      </c>
      <c r="B7950" t="s">
        <v>21121</v>
      </c>
      <c r="C7950" t="s">
        <v>131</v>
      </c>
      <c r="D7950" t="s">
        <v>96666</v>
      </c>
      <c r="E7950">
        <v>2204</v>
      </c>
      <c r="F7950">
        <v>1689</v>
      </c>
      <c r="G7950">
        <v>2539</v>
      </c>
      <c r="H7950" t="s">
        <v>96576</v>
      </c>
      <c r="J7950" t="s">
        <v>21122</v>
      </c>
      <c r="K7950" s="2">
        <v>41366.501099537039</v>
      </c>
      <c r="L7950" s="3">
        <f t="shared" si="124"/>
        <v>41366</v>
      </c>
      <c r="M7950" t="s">
        <v>84</v>
      </c>
      <c r="N7950">
        <v>0</v>
      </c>
      <c r="O7950">
        <v>0</v>
      </c>
      <c r="Q7950" t="s">
        <v>21123</v>
      </c>
      <c r="R7950">
        <v>1</v>
      </c>
    </row>
    <row r="7951" spans="1:18" x14ac:dyDescent="0.15">
      <c r="A7951" s="1" t="s">
        <v>59972</v>
      </c>
      <c r="B7951" t="s">
        <v>59973</v>
      </c>
      <c r="C7951" t="s">
        <v>94</v>
      </c>
      <c r="D7951" t="s">
        <v>96685</v>
      </c>
      <c r="E7951">
        <v>149</v>
      </c>
      <c r="F7951">
        <v>190</v>
      </c>
      <c r="G7951">
        <v>3768</v>
      </c>
      <c r="H7951" t="s">
        <v>96576</v>
      </c>
      <c r="J7951" t="s">
        <v>77183</v>
      </c>
      <c r="K7951" s="2">
        <v>41366.501238425924</v>
      </c>
      <c r="L7951" s="3">
        <f t="shared" si="124"/>
        <v>41366</v>
      </c>
      <c r="M7951" t="s">
        <v>23</v>
      </c>
      <c r="N7951">
        <v>0</v>
      </c>
      <c r="O7951">
        <v>0</v>
      </c>
      <c r="Q7951" t="s">
        <v>77184</v>
      </c>
      <c r="R7951">
        <v>1</v>
      </c>
    </row>
    <row r="7952" spans="1:18" x14ac:dyDescent="0.15">
      <c r="A7952" s="1" t="s">
        <v>21115</v>
      </c>
      <c r="B7952" t="s">
        <v>21116</v>
      </c>
      <c r="C7952" t="s">
        <v>344</v>
      </c>
      <c r="D7952" t="s">
        <v>96589</v>
      </c>
      <c r="E7952">
        <v>421</v>
      </c>
      <c r="F7952">
        <v>558</v>
      </c>
      <c r="G7952">
        <v>256</v>
      </c>
      <c r="H7952" t="s">
        <v>96575</v>
      </c>
      <c r="I7952" t="s">
        <v>21117</v>
      </c>
      <c r="J7952" t="s">
        <v>21118</v>
      </c>
      <c r="K7952" s="2">
        <v>41366.501261574071</v>
      </c>
      <c r="L7952" s="3">
        <f t="shared" si="124"/>
        <v>41366</v>
      </c>
      <c r="M7952" t="s">
        <v>84</v>
      </c>
      <c r="N7952">
        <v>1</v>
      </c>
      <c r="O7952">
        <v>1</v>
      </c>
      <c r="Q7952" t="s">
        <v>21119</v>
      </c>
      <c r="R7952">
        <v>1</v>
      </c>
    </row>
    <row r="7953" spans="1:18" x14ac:dyDescent="0.15">
      <c r="A7953" s="1" t="s">
        <v>21111</v>
      </c>
      <c r="B7953" t="s">
        <v>21112</v>
      </c>
      <c r="C7953" t="s">
        <v>853</v>
      </c>
      <c r="D7953" t="s">
        <v>96594</v>
      </c>
      <c r="E7953">
        <v>105</v>
      </c>
      <c r="F7953">
        <v>333</v>
      </c>
      <c r="G7953">
        <v>77</v>
      </c>
      <c r="H7953" t="s">
        <v>96576</v>
      </c>
      <c r="J7953" t="s">
        <v>21113</v>
      </c>
      <c r="K7953" s="2">
        <v>41366.501319444447</v>
      </c>
      <c r="L7953" s="3">
        <f t="shared" si="124"/>
        <v>41366</v>
      </c>
      <c r="M7953" t="s">
        <v>84</v>
      </c>
      <c r="N7953">
        <v>0</v>
      </c>
      <c r="O7953">
        <v>0</v>
      </c>
      <c r="P7953" t="s">
        <v>21114</v>
      </c>
      <c r="Q7953" t="s">
        <v>18723</v>
      </c>
      <c r="R7953">
        <v>1</v>
      </c>
    </row>
    <row r="7954" spans="1:18" x14ac:dyDescent="0.15">
      <c r="A7954" s="1" t="s">
        <v>21107</v>
      </c>
      <c r="B7954" t="s">
        <v>21108</v>
      </c>
      <c r="C7954" t="s">
        <v>94</v>
      </c>
      <c r="D7954" t="s">
        <v>96619</v>
      </c>
      <c r="E7954">
        <v>235</v>
      </c>
      <c r="F7954">
        <v>665</v>
      </c>
      <c r="G7954">
        <v>20142</v>
      </c>
      <c r="H7954" t="s">
        <v>96578</v>
      </c>
      <c r="J7954" t="s">
        <v>21109</v>
      </c>
      <c r="K7954" s="2">
        <v>41366.501458333332</v>
      </c>
      <c r="L7954" s="3">
        <f t="shared" si="124"/>
        <v>41366</v>
      </c>
      <c r="M7954" t="s">
        <v>8295</v>
      </c>
      <c r="N7954">
        <v>0</v>
      </c>
      <c r="O7954">
        <v>0</v>
      </c>
      <c r="Q7954" t="s">
        <v>21110</v>
      </c>
      <c r="R7954">
        <v>1</v>
      </c>
    </row>
    <row r="7955" spans="1:18" x14ac:dyDescent="0.15">
      <c r="A7955" s="1" t="s">
        <v>77179</v>
      </c>
      <c r="B7955" t="s">
        <v>77180</v>
      </c>
      <c r="C7955" t="s">
        <v>190</v>
      </c>
      <c r="D7955" t="s">
        <v>96643</v>
      </c>
      <c r="E7955">
        <v>213</v>
      </c>
      <c r="F7955">
        <v>209</v>
      </c>
      <c r="G7955">
        <v>742</v>
      </c>
      <c r="H7955" t="s">
        <v>96578</v>
      </c>
      <c r="J7955" t="s">
        <v>77181</v>
      </c>
      <c r="K7955" s="2">
        <v>41366.501458333332</v>
      </c>
      <c r="L7955" s="3">
        <f t="shared" si="124"/>
        <v>41366</v>
      </c>
      <c r="M7955" t="s">
        <v>117</v>
      </c>
      <c r="N7955">
        <v>0</v>
      </c>
      <c r="O7955">
        <v>0</v>
      </c>
      <c r="Q7955" t="s">
        <v>77182</v>
      </c>
      <c r="R7955">
        <v>1</v>
      </c>
    </row>
    <row r="7956" spans="1:18" x14ac:dyDescent="0.15">
      <c r="A7956" s="1" t="s">
        <v>21103</v>
      </c>
      <c r="B7956" t="s">
        <v>21104</v>
      </c>
      <c r="C7956" t="s">
        <v>27</v>
      </c>
      <c r="E7956">
        <v>853</v>
      </c>
      <c r="F7956">
        <v>106</v>
      </c>
      <c r="G7956">
        <v>2760</v>
      </c>
      <c r="H7956" t="s">
        <v>96576</v>
      </c>
      <c r="J7956" t="s">
        <v>21105</v>
      </c>
      <c r="K7956" s="2">
        <v>41366.501539351855</v>
      </c>
      <c r="L7956" s="3">
        <f t="shared" si="124"/>
        <v>41366</v>
      </c>
      <c r="M7956" t="s">
        <v>84</v>
      </c>
      <c r="N7956">
        <v>0</v>
      </c>
      <c r="O7956">
        <v>0</v>
      </c>
      <c r="Q7956" t="s">
        <v>21106</v>
      </c>
      <c r="R7956">
        <v>1</v>
      </c>
    </row>
    <row r="7957" spans="1:18" x14ac:dyDescent="0.15">
      <c r="A7957" s="1" t="s">
        <v>21099</v>
      </c>
      <c r="B7957" t="s">
        <v>21100</v>
      </c>
      <c r="C7957" t="s">
        <v>110</v>
      </c>
      <c r="D7957" t="s">
        <v>96640</v>
      </c>
      <c r="E7957">
        <v>35</v>
      </c>
      <c r="F7957">
        <v>31</v>
      </c>
      <c r="G7957">
        <v>194</v>
      </c>
      <c r="H7957" t="s">
        <v>96576</v>
      </c>
      <c r="J7957" t="s">
        <v>21101</v>
      </c>
      <c r="K7957" s="2">
        <v>41366.501574074071</v>
      </c>
      <c r="L7957" s="3">
        <f t="shared" si="124"/>
        <v>41366</v>
      </c>
      <c r="M7957" t="s">
        <v>84</v>
      </c>
      <c r="N7957">
        <v>0</v>
      </c>
      <c r="O7957">
        <v>0</v>
      </c>
      <c r="Q7957" t="s">
        <v>21102</v>
      </c>
      <c r="R7957">
        <v>1</v>
      </c>
    </row>
    <row r="7958" spans="1:18" x14ac:dyDescent="0.15">
      <c r="A7958" s="1" t="s">
        <v>9472</v>
      </c>
      <c r="B7958" t="s">
        <v>9473</v>
      </c>
      <c r="C7958" t="s">
        <v>1005</v>
      </c>
      <c r="D7958" t="s">
        <v>96875</v>
      </c>
      <c r="E7958">
        <v>6278</v>
      </c>
      <c r="F7958">
        <v>2003</v>
      </c>
      <c r="G7958">
        <v>14086</v>
      </c>
      <c r="H7958" t="s">
        <v>96575</v>
      </c>
      <c r="I7958" t="s">
        <v>9474</v>
      </c>
      <c r="J7958" t="s">
        <v>21097</v>
      </c>
      <c r="K7958" s="2">
        <v>41366.501608796294</v>
      </c>
      <c r="L7958" s="3">
        <f t="shared" si="124"/>
        <v>41366</v>
      </c>
      <c r="M7958" t="s">
        <v>101</v>
      </c>
      <c r="N7958">
        <v>0</v>
      </c>
      <c r="O7958">
        <v>0</v>
      </c>
      <c r="Q7958" t="s">
        <v>21098</v>
      </c>
      <c r="R7958">
        <v>1</v>
      </c>
    </row>
    <row r="7959" spans="1:18" x14ac:dyDescent="0.15">
      <c r="A7959" s="1" t="s">
        <v>21093</v>
      </c>
      <c r="B7959" t="s">
        <v>21094</v>
      </c>
      <c r="C7959" t="s">
        <v>110</v>
      </c>
      <c r="D7959" t="s">
        <v>96586</v>
      </c>
      <c r="E7959">
        <v>4</v>
      </c>
      <c r="F7959">
        <v>40</v>
      </c>
      <c r="G7959">
        <v>4</v>
      </c>
      <c r="H7959" t="s">
        <v>96576</v>
      </c>
      <c r="J7959" t="s">
        <v>21095</v>
      </c>
      <c r="K7959" s="2">
        <v>41366.501620370371</v>
      </c>
      <c r="L7959" s="3">
        <f t="shared" si="124"/>
        <v>41366</v>
      </c>
      <c r="M7959" t="s">
        <v>84</v>
      </c>
      <c r="N7959">
        <v>4</v>
      </c>
      <c r="O7959">
        <v>4</v>
      </c>
      <c r="Q7959" t="s">
        <v>21096</v>
      </c>
      <c r="R7959">
        <v>1</v>
      </c>
    </row>
    <row r="7960" spans="1:18" x14ac:dyDescent="0.15">
      <c r="A7960" s="1" t="s">
        <v>21084</v>
      </c>
      <c r="B7960" t="s">
        <v>21085</v>
      </c>
      <c r="C7960" t="s">
        <v>110</v>
      </c>
      <c r="D7960" t="s">
        <v>96612</v>
      </c>
      <c r="E7960">
        <v>118611</v>
      </c>
      <c r="F7960">
        <v>453</v>
      </c>
      <c r="G7960">
        <v>9701</v>
      </c>
      <c r="H7960" t="s">
        <v>96574</v>
      </c>
      <c r="I7960" t="s">
        <v>21086</v>
      </c>
      <c r="J7960" t="s">
        <v>21087</v>
      </c>
      <c r="K7960" s="2">
        <v>41366.501701388886</v>
      </c>
      <c r="L7960" s="3">
        <f t="shared" si="124"/>
        <v>41366</v>
      </c>
      <c r="M7960" t="s">
        <v>69</v>
      </c>
      <c r="N7960">
        <v>0</v>
      </c>
      <c r="O7960">
        <v>0</v>
      </c>
      <c r="Q7960" t="s">
        <v>21088</v>
      </c>
      <c r="R7960">
        <v>1</v>
      </c>
    </row>
    <row r="7961" spans="1:18" x14ac:dyDescent="0.15">
      <c r="A7961" s="1" t="s">
        <v>21089</v>
      </c>
      <c r="B7961" t="s">
        <v>21090</v>
      </c>
      <c r="C7961" t="s">
        <v>110</v>
      </c>
      <c r="D7961" t="s">
        <v>96586</v>
      </c>
      <c r="E7961">
        <v>40</v>
      </c>
      <c r="F7961">
        <v>111</v>
      </c>
      <c r="G7961">
        <v>760</v>
      </c>
      <c r="H7961" t="s">
        <v>96576</v>
      </c>
      <c r="J7961" t="s">
        <v>21091</v>
      </c>
      <c r="K7961" s="2">
        <v>41366.501701388886</v>
      </c>
      <c r="L7961" s="3">
        <f t="shared" si="124"/>
        <v>41366</v>
      </c>
      <c r="M7961" t="s">
        <v>84</v>
      </c>
      <c r="N7961">
        <v>0</v>
      </c>
      <c r="O7961">
        <v>0</v>
      </c>
      <c r="Q7961" t="s">
        <v>21092</v>
      </c>
      <c r="R7961">
        <v>1</v>
      </c>
    </row>
    <row r="7962" spans="1:18" x14ac:dyDescent="0.15">
      <c r="A7962" s="1" t="s">
        <v>21080</v>
      </c>
      <c r="B7962" t="s">
        <v>21081</v>
      </c>
      <c r="C7962" t="s">
        <v>94</v>
      </c>
      <c r="D7962" t="s">
        <v>96653</v>
      </c>
      <c r="E7962">
        <v>299</v>
      </c>
      <c r="F7962">
        <v>1322</v>
      </c>
      <c r="G7962">
        <v>4272</v>
      </c>
      <c r="H7962" t="s">
        <v>96576</v>
      </c>
      <c r="J7962" t="s">
        <v>21082</v>
      </c>
      <c r="K7962" s="2">
        <v>41366.501793981479</v>
      </c>
      <c r="L7962" s="3">
        <f t="shared" si="124"/>
        <v>41366</v>
      </c>
      <c r="M7962" t="s">
        <v>123</v>
      </c>
      <c r="N7962">
        <v>0</v>
      </c>
      <c r="O7962">
        <v>0</v>
      </c>
      <c r="Q7962" t="s">
        <v>21083</v>
      </c>
      <c r="R7962">
        <v>1</v>
      </c>
    </row>
    <row r="7963" spans="1:18" x14ac:dyDescent="0.15">
      <c r="A7963" s="1" t="s">
        <v>21076</v>
      </c>
      <c r="B7963" t="s">
        <v>21077</v>
      </c>
      <c r="C7963" t="s">
        <v>190</v>
      </c>
      <c r="D7963" t="s">
        <v>96631</v>
      </c>
      <c r="E7963">
        <v>146</v>
      </c>
      <c r="F7963">
        <v>172</v>
      </c>
      <c r="G7963">
        <v>288</v>
      </c>
      <c r="H7963" t="s">
        <v>96576</v>
      </c>
      <c r="J7963" t="s">
        <v>21078</v>
      </c>
      <c r="K7963" s="2">
        <v>41366.501851851855</v>
      </c>
      <c r="L7963" s="3">
        <f t="shared" si="124"/>
        <v>41366</v>
      </c>
      <c r="M7963" t="s">
        <v>1286</v>
      </c>
      <c r="N7963">
        <v>0</v>
      </c>
      <c r="O7963">
        <v>0</v>
      </c>
      <c r="Q7963" t="s">
        <v>21079</v>
      </c>
      <c r="R7963">
        <v>1</v>
      </c>
    </row>
    <row r="7964" spans="1:18" x14ac:dyDescent="0.15">
      <c r="A7964" s="1" t="s">
        <v>77175</v>
      </c>
      <c r="B7964" t="s">
        <v>77176</v>
      </c>
      <c r="C7964" t="s">
        <v>190</v>
      </c>
      <c r="D7964" t="s">
        <v>96643</v>
      </c>
      <c r="E7964">
        <v>130</v>
      </c>
      <c r="F7964">
        <v>789</v>
      </c>
      <c r="G7964">
        <v>1498</v>
      </c>
      <c r="H7964" t="s">
        <v>96576</v>
      </c>
      <c r="J7964" t="s">
        <v>77177</v>
      </c>
      <c r="K7964" s="2">
        <v>41366.501944444448</v>
      </c>
      <c r="L7964" s="3">
        <f t="shared" si="124"/>
        <v>41366</v>
      </c>
      <c r="M7964" t="s">
        <v>370</v>
      </c>
      <c r="N7964">
        <v>0</v>
      </c>
      <c r="O7964">
        <v>4</v>
      </c>
      <c r="Q7964" t="s">
        <v>77178</v>
      </c>
      <c r="R7964">
        <v>1</v>
      </c>
    </row>
    <row r="7965" spans="1:18" x14ac:dyDescent="0.15">
      <c r="A7965" s="1" t="s">
        <v>21072</v>
      </c>
      <c r="B7965" t="s">
        <v>21073</v>
      </c>
      <c r="C7965" t="s">
        <v>94</v>
      </c>
      <c r="E7965">
        <v>4095</v>
      </c>
      <c r="F7965">
        <v>1993</v>
      </c>
      <c r="G7965">
        <v>95066</v>
      </c>
      <c r="H7965" t="s">
        <v>96578</v>
      </c>
      <c r="J7965" t="s">
        <v>21074</v>
      </c>
      <c r="K7965" s="2">
        <v>41366.502013888887</v>
      </c>
      <c r="L7965" s="3">
        <f t="shared" si="124"/>
        <v>41366</v>
      </c>
      <c r="M7965" t="s">
        <v>84</v>
      </c>
      <c r="N7965">
        <v>2</v>
      </c>
      <c r="O7965">
        <v>0</v>
      </c>
      <c r="Q7965" t="s">
        <v>21075</v>
      </c>
      <c r="R7965">
        <v>1</v>
      </c>
    </row>
    <row r="7966" spans="1:18" x14ac:dyDescent="0.15">
      <c r="A7966" s="1" t="s">
        <v>21068</v>
      </c>
      <c r="B7966" t="s">
        <v>21069</v>
      </c>
      <c r="C7966" t="s">
        <v>9772</v>
      </c>
      <c r="D7966" t="s">
        <v>96758</v>
      </c>
      <c r="E7966">
        <v>303</v>
      </c>
      <c r="F7966">
        <v>284</v>
      </c>
      <c r="G7966">
        <v>1299</v>
      </c>
      <c r="H7966" t="s">
        <v>96578</v>
      </c>
      <c r="J7966" t="s">
        <v>21070</v>
      </c>
      <c r="K7966" s="2">
        <v>41366.50203703704</v>
      </c>
      <c r="L7966" s="3">
        <f t="shared" si="124"/>
        <v>41366</v>
      </c>
      <c r="M7966" t="s">
        <v>3213</v>
      </c>
      <c r="N7966">
        <v>0</v>
      </c>
      <c r="O7966">
        <v>0</v>
      </c>
      <c r="Q7966" t="s">
        <v>21071</v>
      </c>
      <c r="R7966">
        <v>1</v>
      </c>
    </row>
    <row r="7967" spans="1:18" x14ac:dyDescent="0.15">
      <c r="A7967" s="1" t="s">
        <v>77171</v>
      </c>
      <c r="B7967" t="s">
        <v>77172</v>
      </c>
      <c r="C7967" t="s">
        <v>110</v>
      </c>
      <c r="D7967" t="s">
        <v>96586</v>
      </c>
      <c r="E7967">
        <v>1559</v>
      </c>
      <c r="F7967">
        <v>261</v>
      </c>
      <c r="G7967">
        <v>392</v>
      </c>
      <c r="H7967" t="s">
        <v>96576</v>
      </c>
      <c r="J7967" t="s">
        <v>77173</v>
      </c>
      <c r="K7967" s="2">
        <v>41366.50204861111</v>
      </c>
      <c r="L7967" s="3">
        <f t="shared" si="124"/>
        <v>41366</v>
      </c>
      <c r="M7967" t="s">
        <v>535</v>
      </c>
      <c r="N7967">
        <v>0</v>
      </c>
      <c r="O7967">
        <v>0</v>
      </c>
      <c r="Q7967" t="s">
        <v>77174</v>
      </c>
      <c r="R7967">
        <v>1</v>
      </c>
    </row>
    <row r="7968" spans="1:18" x14ac:dyDescent="0.15">
      <c r="A7968" s="1" t="s">
        <v>21064</v>
      </c>
      <c r="B7968" t="s">
        <v>21065</v>
      </c>
      <c r="C7968" t="s">
        <v>2543</v>
      </c>
      <c r="D7968" t="s">
        <v>96658</v>
      </c>
      <c r="E7968">
        <v>1689</v>
      </c>
      <c r="F7968">
        <v>475</v>
      </c>
      <c r="G7968">
        <v>9564</v>
      </c>
      <c r="H7968" t="s">
        <v>96578</v>
      </c>
      <c r="J7968" t="s">
        <v>21066</v>
      </c>
      <c r="K7968" s="2">
        <v>41366.502060185187</v>
      </c>
      <c r="L7968" s="3">
        <f t="shared" si="124"/>
        <v>41366</v>
      </c>
      <c r="M7968" t="s">
        <v>370</v>
      </c>
      <c r="N7968">
        <v>0</v>
      </c>
      <c r="O7968">
        <v>0</v>
      </c>
      <c r="Q7968" t="s">
        <v>21067</v>
      </c>
      <c r="R7968">
        <v>1</v>
      </c>
    </row>
    <row r="7969" spans="1:18" x14ac:dyDescent="0.15">
      <c r="A7969" s="1" t="s">
        <v>21059</v>
      </c>
      <c r="B7969" t="s">
        <v>21060</v>
      </c>
      <c r="C7969" t="s">
        <v>131</v>
      </c>
      <c r="D7969" t="s">
        <v>96666</v>
      </c>
      <c r="E7969">
        <v>409</v>
      </c>
      <c r="F7969">
        <v>456</v>
      </c>
      <c r="G7969">
        <v>5310</v>
      </c>
      <c r="H7969" t="s">
        <v>96578</v>
      </c>
      <c r="J7969" t="s">
        <v>21061</v>
      </c>
      <c r="K7969" s="2">
        <v>41366.502060185187</v>
      </c>
      <c r="L7969" s="3">
        <f t="shared" si="124"/>
        <v>41366</v>
      </c>
      <c r="M7969" t="s">
        <v>205</v>
      </c>
      <c r="N7969">
        <v>0</v>
      </c>
      <c r="O7969">
        <v>0</v>
      </c>
      <c r="P7969" t="s">
        <v>21062</v>
      </c>
      <c r="Q7969" t="s">
        <v>21063</v>
      </c>
      <c r="R7969">
        <v>1</v>
      </c>
    </row>
    <row r="7970" spans="1:18" x14ac:dyDescent="0.15">
      <c r="A7970" s="1" t="s">
        <v>71382</v>
      </c>
      <c r="B7970" t="s">
        <v>71383</v>
      </c>
      <c r="C7970" t="s">
        <v>110</v>
      </c>
      <c r="D7970" t="s">
        <v>96586</v>
      </c>
      <c r="E7970">
        <v>3442</v>
      </c>
      <c r="F7970">
        <v>1906</v>
      </c>
      <c r="G7970">
        <v>3055</v>
      </c>
      <c r="H7970" t="s">
        <v>96576</v>
      </c>
      <c r="J7970" t="s">
        <v>77165</v>
      </c>
      <c r="K7970" s="2">
        <v>41366.502083333333</v>
      </c>
      <c r="L7970" s="3">
        <f t="shared" si="124"/>
        <v>41366</v>
      </c>
      <c r="M7970" t="s">
        <v>56</v>
      </c>
      <c r="N7970">
        <v>1</v>
      </c>
      <c r="O7970">
        <v>2</v>
      </c>
      <c r="Q7970" t="s">
        <v>77166</v>
      </c>
      <c r="R7970">
        <v>1</v>
      </c>
    </row>
    <row r="7971" spans="1:18" x14ac:dyDescent="0.15">
      <c r="A7971" s="1" t="s">
        <v>77167</v>
      </c>
      <c r="B7971" t="s">
        <v>77168</v>
      </c>
      <c r="C7971" t="s">
        <v>344</v>
      </c>
      <c r="D7971" t="s">
        <v>96639</v>
      </c>
      <c r="E7971">
        <v>227</v>
      </c>
      <c r="F7971">
        <v>155</v>
      </c>
      <c r="G7971">
        <v>1918</v>
      </c>
      <c r="H7971" t="s">
        <v>96578</v>
      </c>
      <c r="J7971" t="s">
        <v>77169</v>
      </c>
      <c r="K7971" s="2">
        <v>41366.502083333333</v>
      </c>
      <c r="L7971" s="3">
        <f t="shared" si="124"/>
        <v>41366</v>
      </c>
      <c r="M7971" t="s">
        <v>4422</v>
      </c>
      <c r="N7971">
        <v>0</v>
      </c>
      <c r="O7971">
        <v>0</v>
      </c>
      <c r="Q7971" t="s">
        <v>77170</v>
      </c>
      <c r="R7971">
        <v>1</v>
      </c>
    </row>
    <row r="7972" spans="1:18" x14ac:dyDescent="0.15">
      <c r="A7972" s="1" t="s">
        <v>21054</v>
      </c>
      <c r="B7972" t="s">
        <v>21055</v>
      </c>
      <c r="C7972" t="s">
        <v>11046</v>
      </c>
      <c r="D7972" t="s">
        <v>96709</v>
      </c>
      <c r="E7972">
        <v>1708</v>
      </c>
      <c r="F7972">
        <v>181</v>
      </c>
      <c r="G7972">
        <v>770</v>
      </c>
      <c r="H7972" t="s">
        <v>96575</v>
      </c>
      <c r="I7972" t="s">
        <v>21056</v>
      </c>
      <c r="J7972" t="s">
        <v>21057</v>
      </c>
      <c r="K7972" s="2">
        <v>41366.502164351848</v>
      </c>
      <c r="L7972" s="3">
        <f t="shared" si="124"/>
        <v>41366</v>
      </c>
      <c r="M7972" t="s">
        <v>84</v>
      </c>
      <c r="N7972">
        <v>0</v>
      </c>
      <c r="O7972">
        <v>1</v>
      </c>
      <c r="Q7972" t="s">
        <v>21058</v>
      </c>
      <c r="R7972">
        <v>1</v>
      </c>
    </row>
    <row r="7973" spans="1:18" x14ac:dyDescent="0.15">
      <c r="A7973" s="1" t="s">
        <v>20674</v>
      </c>
      <c r="B7973" t="s">
        <v>20675</v>
      </c>
      <c r="C7973" t="s">
        <v>1421</v>
      </c>
      <c r="D7973" t="s">
        <v>96588</v>
      </c>
      <c r="E7973">
        <v>5671</v>
      </c>
      <c r="F7973">
        <v>1696</v>
      </c>
      <c r="G7973">
        <v>2591</v>
      </c>
      <c r="H7973" t="s">
        <v>96575</v>
      </c>
      <c r="I7973" t="s">
        <v>20676</v>
      </c>
      <c r="J7973" t="s">
        <v>77163</v>
      </c>
      <c r="K7973" s="2">
        <v>41366.502175925925</v>
      </c>
      <c r="L7973" s="3">
        <f t="shared" si="124"/>
        <v>41366</v>
      </c>
      <c r="M7973" t="s">
        <v>559</v>
      </c>
      <c r="N7973">
        <v>0</v>
      </c>
      <c r="O7973">
        <v>1</v>
      </c>
      <c r="Q7973" t="s">
        <v>77164</v>
      </c>
      <c r="R7973">
        <v>1</v>
      </c>
    </row>
    <row r="7974" spans="1:18" x14ac:dyDescent="0.15">
      <c r="A7974" s="1" t="s">
        <v>77158</v>
      </c>
      <c r="B7974" t="s">
        <v>77159</v>
      </c>
      <c r="C7974" t="s">
        <v>94</v>
      </c>
      <c r="D7974" t="s">
        <v>96811</v>
      </c>
      <c r="E7974">
        <v>313</v>
      </c>
      <c r="F7974">
        <v>1364</v>
      </c>
      <c r="G7974">
        <v>672</v>
      </c>
      <c r="H7974" t="s">
        <v>96576</v>
      </c>
      <c r="J7974" t="s">
        <v>77160</v>
      </c>
      <c r="K7974" s="2">
        <v>41366.502199074072</v>
      </c>
      <c r="L7974" s="3">
        <f t="shared" si="124"/>
        <v>41366</v>
      </c>
      <c r="M7974" t="s">
        <v>23</v>
      </c>
      <c r="N7974">
        <v>0</v>
      </c>
      <c r="O7974">
        <v>0</v>
      </c>
      <c r="P7974" t="s">
        <v>77161</v>
      </c>
      <c r="Q7974" t="s">
        <v>77162</v>
      </c>
      <c r="R7974">
        <v>1</v>
      </c>
    </row>
    <row r="7975" spans="1:18" x14ac:dyDescent="0.15">
      <c r="A7975" s="1" t="s">
        <v>77153</v>
      </c>
      <c r="B7975" t="s">
        <v>77154</v>
      </c>
      <c r="C7975" t="s">
        <v>94</v>
      </c>
      <c r="D7975" t="s">
        <v>96654</v>
      </c>
      <c r="E7975">
        <v>1484</v>
      </c>
      <c r="F7975">
        <v>493</v>
      </c>
      <c r="G7975">
        <v>10965</v>
      </c>
      <c r="H7975" t="s">
        <v>96578</v>
      </c>
      <c r="J7975" t="s">
        <v>77155</v>
      </c>
      <c r="K7975" s="2">
        <v>41366.502222222225</v>
      </c>
      <c r="L7975" s="3">
        <f t="shared" si="124"/>
        <v>41366</v>
      </c>
      <c r="M7975" t="s">
        <v>117</v>
      </c>
      <c r="N7975">
        <v>0</v>
      </c>
      <c r="O7975">
        <v>0</v>
      </c>
      <c r="P7975" t="s">
        <v>77156</v>
      </c>
      <c r="Q7975" t="s">
        <v>77157</v>
      </c>
      <c r="R7975">
        <v>1</v>
      </c>
    </row>
    <row r="7976" spans="1:18" x14ac:dyDescent="0.15">
      <c r="A7976" s="1" t="s">
        <v>21050</v>
      </c>
      <c r="B7976" t="s">
        <v>21051</v>
      </c>
      <c r="C7976" t="s">
        <v>344</v>
      </c>
      <c r="D7976" t="s">
        <v>96705</v>
      </c>
      <c r="E7976">
        <v>47</v>
      </c>
      <c r="F7976">
        <v>28</v>
      </c>
      <c r="G7976">
        <v>24</v>
      </c>
      <c r="H7976" t="s">
        <v>96576</v>
      </c>
      <c r="J7976" t="s">
        <v>21052</v>
      </c>
      <c r="K7976" s="2">
        <v>41366.502256944441</v>
      </c>
      <c r="L7976" s="3">
        <f t="shared" si="124"/>
        <v>41366</v>
      </c>
      <c r="M7976" t="s">
        <v>56</v>
      </c>
      <c r="N7976">
        <v>3</v>
      </c>
      <c r="O7976">
        <v>3</v>
      </c>
      <c r="Q7976" t="s">
        <v>21053</v>
      </c>
      <c r="R7976">
        <v>1</v>
      </c>
    </row>
    <row r="7977" spans="1:18" x14ac:dyDescent="0.15">
      <c r="A7977" s="1" t="s">
        <v>21044</v>
      </c>
      <c r="B7977" t="s">
        <v>3613</v>
      </c>
      <c r="C7977" t="s">
        <v>344</v>
      </c>
      <c r="E7977">
        <v>66240</v>
      </c>
      <c r="F7977">
        <v>1260</v>
      </c>
      <c r="G7977">
        <v>19623</v>
      </c>
      <c r="H7977" t="s">
        <v>96581</v>
      </c>
      <c r="I7977" t="s">
        <v>21045</v>
      </c>
      <c r="J7977" t="s">
        <v>21046</v>
      </c>
      <c r="K7977" s="2">
        <v>41366.502280092594</v>
      </c>
      <c r="L7977" s="3">
        <f t="shared" si="124"/>
        <v>41366</v>
      </c>
      <c r="M7977" t="s">
        <v>21047</v>
      </c>
      <c r="N7977">
        <v>3</v>
      </c>
      <c r="O7977">
        <v>1</v>
      </c>
      <c r="P7977" t="s">
        <v>21048</v>
      </c>
      <c r="Q7977" t="s">
        <v>21049</v>
      </c>
      <c r="R7977">
        <v>1</v>
      </c>
    </row>
    <row r="7978" spans="1:18" x14ac:dyDescent="0.15">
      <c r="A7978" s="1" t="s">
        <v>21038</v>
      </c>
      <c r="B7978" t="s">
        <v>21039</v>
      </c>
      <c r="C7978" t="s">
        <v>11046</v>
      </c>
      <c r="D7978" t="s">
        <v>96941</v>
      </c>
      <c r="E7978">
        <v>299</v>
      </c>
      <c r="F7978">
        <v>65</v>
      </c>
      <c r="G7978">
        <v>263</v>
      </c>
      <c r="H7978" t="s">
        <v>96577</v>
      </c>
      <c r="I7978" t="s">
        <v>21040</v>
      </c>
      <c r="J7978" t="s">
        <v>21041</v>
      </c>
      <c r="K7978" s="2">
        <v>41366.502337962964</v>
      </c>
      <c r="L7978" s="3">
        <f t="shared" si="124"/>
        <v>41366</v>
      </c>
      <c r="M7978" t="s">
        <v>69</v>
      </c>
      <c r="N7978">
        <v>3</v>
      </c>
      <c r="O7978">
        <v>3</v>
      </c>
      <c r="P7978" t="s">
        <v>21042</v>
      </c>
      <c r="Q7978" t="s">
        <v>21043</v>
      </c>
      <c r="R7978">
        <v>1</v>
      </c>
    </row>
    <row r="7979" spans="1:18" x14ac:dyDescent="0.15">
      <c r="A7979" s="1" t="s">
        <v>77149</v>
      </c>
      <c r="B7979" t="s">
        <v>77150</v>
      </c>
      <c r="C7979" t="s">
        <v>1005</v>
      </c>
      <c r="D7979" t="s">
        <v>96618</v>
      </c>
      <c r="E7979">
        <v>55</v>
      </c>
      <c r="F7979">
        <v>20</v>
      </c>
      <c r="G7979">
        <v>120</v>
      </c>
      <c r="H7979" t="s">
        <v>96576</v>
      </c>
      <c r="J7979" t="s">
        <v>77151</v>
      </c>
      <c r="K7979" s="2">
        <v>41366.502337962964</v>
      </c>
      <c r="L7979" s="3">
        <f t="shared" si="124"/>
        <v>41366</v>
      </c>
      <c r="M7979" t="s">
        <v>370</v>
      </c>
      <c r="N7979">
        <v>0</v>
      </c>
      <c r="O7979">
        <v>0</v>
      </c>
      <c r="Q7979" t="s">
        <v>77152</v>
      </c>
      <c r="R7979">
        <v>1</v>
      </c>
    </row>
    <row r="7980" spans="1:18" x14ac:dyDescent="0.15">
      <c r="A7980" s="1" t="s">
        <v>21034</v>
      </c>
      <c r="B7980" t="s">
        <v>21035</v>
      </c>
      <c r="C7980" t="s">
        <v>94</v>
      </c>
      <c r="D7980" t="s">
        <v>96619</v>
      </c>
      <c r="E7980">
        <v>498</v>
      </c>
      <c r="F7980">
        <v>286</v>
      </c>
      <c r="G7980">
        <v>7356</v>
      </c>
      <c r="H7980" t="s">
        <v>96576</v>
      </c>
      <c r="J7980" t="s">
        <v>21036</v>
      </c>
      <c r="K7980" s="2">
        <v>41366.50236111111</v>
      </c>
      <c r="L7980" s="3">
        <f t="shared" si="124"/>
        <v>41366</v>
      </c>
      <c r="M7980" t="s">
        <v>4811</v>
      </c>
      <c r="N7980">
        <v>0</v>
      </c>
      <c r="O7980">
        <v>0</v>
      </c>
      <c r="Q7980" t="s">
        <v>21037</v>
      </c>
      <c r="R7980">
        <v>1</v>
      </c>
    </row>
    <row r="7981" spans="1:18" x14ac:dyDescent="0.15">
      <c r="A7981" s="1" t="s">
        <v>77145</v>
      </c>
      <c r="B7981" t="s">
        <v>77146</v>
      </c>
      <c r="C7981" t="s">
        <v>344</v>
      </c>
      <c r="D7981" t="s">
        <v>96620</v>
      </c>
      <c r="E7981">
        <v>366</v>
      </c>
      <c r="F7981">
        <v>301</v>
      </c>
      <c r="G7981">
        <v>2253</v>
      </c>
      <c r="H7981" t="s">
        <v>96576</v>
      </c>
      <c r="J7981" t="s">
        <v>77147</v>
      </c>
      <c r="K7981" s="2">
        <v>41366.502384259256</v>
      </c>
      <c r="L7981" s="3">
        <f t="shared" si="124"/>
        <v>41366</v>
      </c>
      <c r="M7981" t="s">
        <v>117</v>
      </c>
      <c r="N7981">
        <v>0</v>
      </c>
      <c r="O7981">
        <v>6</v>
      </c>
      <c r="Q7981" t="s">
        <v>77148</v>
      </c>
      <c r="R7981">
        <v>1</v>
      </c>
    </row>
    <row r="7982" spans="1:18" x14ac:dyDescent="0.15">
      <c r="A7982" s="1" t="s">
        <v>77141</v>
      </c>
      <c r="B7982" t="s">
        <v>77142</v>
      </c>
      <c r="C7982" t="s">
        <v>344</v>
      </c>
      <c r="D7982" t="s">
        <v>96589</v>
      </c>
      <c r="E7982">
        <v>1470</v>
      </c>
      <c r="F7982">
        <v>485</v>
      </c>
      <c r="G7982">
        <v>3818</v>
      </c>
      <c r="H7982" t="s">
        <v>96578</v>
      </c>
      <c r="J7982" t="s">
        <v>77143</v>
      </c>
      <c r="K7982" s="2">
        <v>41366.502384259256</v>
      </c>
      <c r="L7982" s="3">
        <f t="shared" si="124"/>
        <v>41366</v>
      </c>
      <c r="M7982" t="s">
        <v>4422</v>
      </c>
      <c r="N7982">
        <v>0</v>
      </c>
      <c r="O7982">
        <v>0</v>
      </c>
      <c r="Q7982" t="s">
        <v>77144</v>
      </c>
      <c r="R7982">
        <v>1</v>
      </c>
    </row>
    <row r="7983" spans="1:18" x14ac:dyDescent="0.15">
      <c r="A7983" s="1" t="s">
        <v>21030</v>
      </c>
      <c r="B7983" t="s">
        <v>21031</v>
      </c>
      <c r="C7983" t="s">
        <v>1427</v>
      </c>
      <c r="D7983" t="s">
        <v>96989</v>
      </c>
      <c r="E7983">
        <v>159</v>
      </c>
      <c r="F7983">
        <v>1287</v>
      </c>
      <c r="G7983">
        <v>34</v>
      </c>
      <c r="H7983" t="s">
        <v>96576</v>
      </c>
      <c r="J7983" t="s">
        <v>21032</v>
      </c>
      <c r="K7983" s="2">
        <v>41366.50240740741</v>
      </c>
      <c r="L7983" s="3">
        <f t="shared" si="124"/>
        <v>41366</v>
      </c>
      <c r="M7983" t="s">
        <v>1266</v>
      </c>
      <c r="N7983">
        <v>0</v>
      </c>
      <c r="O7983">
        <v>0</v>
      </c>
      <c r="Q7983" t="s">
        <v>21033</v>
      </c>
      <c r="R7983">
        <v>1</v>
      </c>
    </row>
    <row r="7984" spans="1:18" x14ac:dyDescent="0.15">
      <c r="A7984" s="1" t="s">
        <v>21025</v>
      </c>
      <c r="B7984" t="s">
        <v>21026</v>
      </c>
      <c r="C7984" t="s">
        <v>271</v>
      </c>
      <c r="D7984" t="s">
        <v>96734</v>
      </c>
      <c r="E7984">
        <v>8303</v>
      </c>
      <c r="F7984">
        <v>2089</v>
      </c>
      <c r="G7984">
        <v>316690</v>
      </c>
      <c r="H7984" t="s">
        <v>96576</v>
      </c>
      <c r="J7984" t="s">
        <v>21027</v>
      </c>
      <c r="K7984" s="2">
        <v>41366.502442129633</v>
      </c>
      <c r="L7984" s="3">
        <f t="shared" si="124"/>
        <v>41366</v>
      </c>
      <c r="M7984" t="s">
        <v>21028</v>
      </c>
      <c r="N7984">
        <v>4</v>
      </c>
      <c r="O7984">
        <v>0</v>
      </c>
      <c r="Q7984" t="s">
        <v>21029</v>
      </c>
      <c r="R7984">
        <v>1</v>
      </c>
    </row>
    <row r="7985" spans="1:18" x14ac:dyDescent="0.15">
      <c r="A7985" s="1" t="s">
        <v>10747</v>
      </c>
      <c r="B7985" t="s">
        <v>10748</v>
      </c>
      <c r="C7985" t="s">
        <v>344</v>
      </c>
      <c r="D7985" t="s">
        <v>96589</v>
      </c>
      <c r="E7985">
        <v>416</v>
      </c>
      <c r="F7985">
        <v>1782</v>
      </c>
      <c r="G7985">
        <v>1576</v>
      </c>
      <c r="H7985" t="s">
        <v>96576</v>
      </c>
      <c r="J7985" t="s">
        <v>21022</v>
      </c>
      <c r="K7985" s="2">
        <v>41366.502465277779</v>
      </c>
      <c r="L7985" s="3">
        <f t="shared" si="124"/>
        <v>41366</v>
      </c>
      <c r="M7985" t="s">
        <v>10673</v>
      </c>
      <c r="N7985">
        <v>1</v>
      </c>
      <c r="O7985">
        <v>0</v>
      </c>
      <c r="P7985" t="s">
        <v>21023</v>
      </c>
      <c r="Q7985" t="s">
        <v>21024</v>
      </c>
      <c r="R7985">
        <v>1</v>
      </c>
    </row>
    <row r="7986" spans="1:18" x14ac:dyDescent="0.15">
      <c r="A7986" s="1" t="s">
        <v>77137</v>
      </c>
      <c r="B7986" t="s">
        <v>77138</v>
      </c>
      <c r="C7986" t="s">
        <v>7508</v>
      </c>
      <c r="D7986" t="s">
        <v>96771</v>
      </c>
      <c r="E7986">
        <v>2254</v>
      </c>
      <c r="F7986">
        <v>40</v>
      </c>
      <c r="G7986">
        <v>2106</v>
      </c>
      <c r="H7986" t="s">
        <v>96576</v>
      </c>
      <c r="J7986" t="s">
        <v>77139</v>
      </c>
      <c r="K7986" s="2">
        <v>41366.502500000002</v>
      </c>
      <c r="L7986" s="3">
        <f t="shared" si="124"/>
        <v>41366</v>
      </c>
      <c r="M7986" t="s">
        <v>535</v>
      </c>
      <c r="N7986">
        <v>0</v>
      </c>
      <c r="O7986">
        <v>0</v>
      </c>
      <c r="Q7986" t="s">
        <v>77140</v>
      </c>
      <c r="R7986">
        <v>1</v>
      </c>
    </row>
    <row r="7987" spans="1:18" x14ac:dyDescent="0.15">
      <c r="A7987" s="1" t="s">
        <v>77132</v>
      </c>
      <c r="B7987" t="s">
        <v>77133</v>
      </c>
      <c r="C7987" t="s">
        <v>1005</v>
      </c>
      <c r="D7987" t="s">
        <v>96618</v>
      </c>
      <c r="E7987">
        <v>13707</v>
      </c>
      <c r="F7987">
        <v>86</v>
      </c>
      <c r="G7987">
        <v>1090</v>
      </c>
      <c r="H7987" t="s">
        <v>96577</v>
      </c>
      <c r="I7987" t="s">
        <v>77134</v>
      </c>
      <c r="J7987" t="s">
        <v>77135</v>
      </c>
      <c r="K7987" s="2">
        <v>41366.502511574072</v>
      </c>
      <c r="L7987" s="3">
        <f t="shared" si="124"/>
        <v>41366</v>
      </c>
      <c r="M7987" t="s">
        <v>69</v>
      </c>
      <c r="N7987">
        <v>1</v>
      </c>
      <c r="O7987">
        <v>0</v>
      </c>
      <c r="Q7987" t="s">
        <v>77136</v>
      </c>
      <c r="R7987">
        <v>1</v>
      </c>
    </row>
    <row r="7988" spans="1:18" x14ac:dyDescent="0.15">
      <c r="A7988" s="1" t="s">
        <v>21018</v>
      </c>
      <c r="B7988" t="s">
        <v>21019</v>
      </c>
      <c r="C7988" t="s">
        <v>27</v>
      </c>
      <c r="E7988">
        <v>517</v>
      </c>
      <c r="F7988">
        <v>924</v>
      </c>
      <c r="G7988">
        <v>3508</v>
      </c>
      <c r="H7988" t="s">
        <v>96578</v>
      </c>
      <c r="J7988" t="s">
        <v>21020</v>
      </c>
      <c r="K7988" s="2">
        <v>41366.502592592595</v>
      </c>
      <c r="L7988" s="3">
        <f t="shared" si="124"/>
        <v>41366</v>
      </c>
      <c r="M7988" t="s">
        <v>246</v>
      </c>
      <c r="N7988">
        <v>0</v>
      </c>
      <c r="O7988">
        <v>0</v>
      </c>
      <c r="Q7988" t="s">
        <v>21021</v>
      </c>
      <c r="R7988">
        <v>1</v>
      </c>
    </row>
    <row r="7989" spans="1:18" x14ac:dyDescent="0.15">
      <c r="A7989" s="1" t="s">
        <v>21013</v>
      </c>
      <c r="B7989" t="s">
        <v>21014</v>
      </c>
      <c r="C7989" t="s">
        <v>27</v>
      </c>
      <c r="E7989">
        <v>5465</v>
      </c>
      <c r="F7989">
        <v>283</v>
      </c>
      <c r="G7989">
        <v>1356</v>
      </c>
      <c r="H7989" t="s">
        <v>96575</v>
      </c>
      <c r="I7989" t="s">
        <v>21015</v>
      </c>
      <c r="J7989" t="s">
        <v>21016</v>
      </c>
      <c r="K7989" s="2">
        <v>41366.502627314818</v>
      </c>
      <c r="L7989" s="3">
        <f t="shared" si="124"/>
        <v>41366</v>
      </c>
      <c r="M7989" t="s">
        <v>117</v>
      </c>
      <c r="N7989">
        <v>1</v>
      </c>
      <c r="O7989">
        <v>0</v>
      </c>
      <c r="Q7989" t="s">
        <v>21017</v>
      </c>
      <c r="R7989">
        <v>1</v>
      </c>
    </row>
    <row r="7990" spans="1:18" x14ac:dyDescent="0.15">
      <c r="A7990" s="1" t="s">
        <v>21009</v>
      </c>
      <c r="B7990" t="s">
        <v>21010</v>
      </c>
      <c r="C7990" t="s">
        <v>10172</v>
      </c>
      <c r="D7990" t="s">
        <v>10172</v>
      </c>
      <c r="E7990">
        <v>973</v>
      </c>
      <c r="F7990">
        <v>1</v>
      </c>
      <c r="G7990">
        <v>3928</v>
      </c>
      <c r="H7990" t="s">
        <v>96576</v>
      </c>
      <c r="J7990" t="s">
        <v>21011</v>
      </c>
      <c r="K7990" s="2">
        <v>41366.502650462964</v>
      </c>
      <c r="L7990" s="3">
        <f t="shared" si="124"/>
        <v>41366</v>
      </c>
      <c r="M7990" t="s">
        <v>56</v>
      </c>
      <c r="N7990">
        <v>0</v>
      </c>
      <c r="O7990">
        <v>0</v>
      </c>
      <c r="Q7990" t="s">
        <v>21012</v>
      </c>
      <c r="R7990">
        <v>1</v>
      </c>
    </row>
    <row r="7991" spans="1:18" x14ac:dyDescent="0.15">
      <c r="A7991" s="1" t="s">
        <v>77127</v>
      </c>
      <c r="B7991" t="s">
        <v>77128</v>
      </c>
      <c r="C7991" t="s">
        <v>344</v>
      </c>
      <c r="D7991" t="s">
        <v>96620</v>
      </c>
      <c r="E7991">
        <v>447</v>
      </c>
      <c r="F7991">
        <v>628</v>
      </c>
      <c r="G7991">
        <v>5087</v>
      </c>
      <c r="H7991" t="s">
        <v>96578</v>
      </c>
      <c r="J7991" t="s">
        <v>77129</v>
      </c>
      <c r="K7991" s="2">
        <v>41366.502708333333</v>
      </c>
      <c r="L7991" s="3">
        <f t="shared" si="124"/>
        <v>41366</v>
      </c>
      <c r="M7991" t="s">
        <v>23</v>
      </c>
      <c r="N7991">
        <v>0</v>
      </c>
      <c r="O7991">
        <v>0</v>
      </c>
      <c r="P7991" t="s">
        <v>77130</v>
      </c>
      <c r="Q7991" t="s">
        <v>77131</v>
      </c>
      <c r="R7991">
        <v>1</v>
      </c>
    </row>
    <row r="7992" spans="1:18" x14ac:dyDescent="0.15">
      <c r="A7992" s="1" t="s">
        <v>77123</v>
      </c>
      <c r="B7992" t="s">
        <v>77124</v>
      </c>
      <c r="C7992" t="s">
        <v>344</v>
      </c>
      <c r="D7992" t="s">
        <v>96620</v>
      </c>
      <c r="E7992">
        <v>36</v>
      </c>
      <c r="F7992">
        <v>59</v>
      </c>
      <c r="G7992">
        <v>94</v>
      </c>
      <c r="H7992" t="s">
        <v>96576</v>
      </c>
      <c r="J7992" t="s">
        <v>77125</v>
      </c>
      <c r="K7992" s="2">
        <v>41366.50271990741</v>
      </c>
      <c r="L7992" s="3">
        <f t="shared" si="124"/>
        <v>41366</v>
      </c>
      <c r="M7992" t="s">
        <v>3148</v>
      </c>
      <c r="N7992">
        <v>0</v>
      </c>
      <c r="O7992">
        <v>0</v>
      </c>
      <c r="Q7992" t="s">
        <v>77126</v>
      </c>
      <c r="R7992">
        <v>1</v>
      </c>
    </row>
    <row r="7993" spans="1:18" x14ac:dyDescent="0.15">
      <c r="A7993" s="1" t="s">
        <v>77119</v>
      </c>
      <c r="B7993" t="s">
        <v>77120</v>
      </c>
      <c r="C7993" t="s">
        <v>1237</v>
      </c>
      <c r="E7993">
        <v>63</v>
      </c>
      <c r="F7993">
        <v>200</v>
      </c>
      <c r="G7993">
        <v>196</v>
      </c>
      <c r="H7993" t="s">
        <v>96576</v>
      </c>
      <c r="J7993" t="s">
        <v>77121</v>
      </c>
      <c r="K7993" s="2">
        <v>41366.50277777778</v>
      </c>
      <c r="L7993" s="3">
        <f t="shared" si="124"/>
        <v>41366</v>
      </c>
      <c r="M7993" t="s">
        <v>117</v>
      </c>
      <c r="N7993">
        <v>0</v>
      </c>
      <c r="O7993">
        <v>0</v>
      </c>
      <c r="Q7993" t="s">
        <v>77122</v>
      </c>
      <c r="R7993">
        <v>1</v>
      </c>
    </row>
    <row r="7994" spans="1:18" x14ac:dyDescent="0.15">
      <c r="A7994" s="1" t="s">
        <v>21004</v>
      </c>
      <c r="B7994" t="s">
        <v>21005</v>
      </c>
      <c r="C7994" t="s">
        <v>190</v>
      </c>
      <c r="D7994" t="s">
        <v>96750</v>
      </c>
      <c r="E7994">
        <v>207</v>
      </c>
      <c r="F7994">
        <v>238</v>
      </c>
      <c r="G7994">
        <v>528</v>
      </c>
      <c r="H7994" t="s">
        <v>96576</v>
      </c>
      <c r="J7994" t="s">
        <v>21006</v>
      </c>
      <c r="K7994" s="2">
        <v>41366.502893518518</v>
      </c>
      <c r="L7994" s="3">
        <f t="shared" si="124"/>
        <v>41366</v>
      </c>
      <c r="M7994" t="s">
        <v>63</v>
      </c>
      <c r="N7994">
        <v>0</v>
      </c>
      <c r="O7994">
        <v>0</v>
      </c>
      <c r="P7994" t="s">
        <v>21007</v>
      </c>
      <c r="Q7994" t="s">
        <v>21008</v>
      </c>
      <c r="R7994">
        <v>1</v>
      </c>
    </row>
    <row r="7995" spans="1:18" x14ac:dyDescent="0.15">
      <c r="A7995" s="1" t="s">
        <v>77115</v>
      </c>
      <c r="B7995" t="s">
        <v>77116</v>
      </c>
      <c r="C7995" t="s">
        <v>94</v>
      </c>
      <c r="D7995" t="s">
        <v>96684</v>
      </c>
      <c r="E7995">
        <v>35</v>
      </c>
      <c r="F7995">
        <v>30</v>
      </c>
      <c r="G7995">
        <v>68</v>
      </c>
      <c r="H7995" t="s">
        <v>96576</v>
      </c>
      <c r="J7995" t="s">
        <v>77117</v>
      </c>
      <c r="K7995" s="2">
        <v>41366.502928240741</v>
      </c>
      <c r="L7995" s="3">
        <f t="shared" si="124"/>
        <v>41366</v>
      </c>
      <c r="M7995" t="s">
        <v>2052</v>
      </c>
      <c r="N7995">
        <v>0</v>
      </c>
      <c r="O7995">
        <v>0</v>
      </c>
      <c r="Q7995" t="s">
        <v>77118</v>
      </c>
      <c r="R7995">
        <v>1</v>
      </c>
    </row>
    <row r="7996" spans="1:18" x14ac:dyDescent="0.15">
      <c r="A7996" s="1" t="s">
        <v>21000</v>
      </c>
      <c r="B7996" t="s">
        <v>21001</v>
      </c>
      <c r="C7996" t="s">
        <v>344</v>
      </c>
      <c r="D7996" t="s">
        <v>96589</v>
      </c>
      <c r="E7996">
        <v>528</v>
      </c>
      <c r="F7996">
        <v>589</v>
      </c>
      <c r="G7996">
        <v>5038</v>
      </c>
      <c r="H7996" t="s">
        <v>96576</v>
      </c>
      <c r="J7996" t="s">
        <v>21002</v>
      </c>
      <c r="K7996" s="2">
        <v>41366.502939814818</v>
      </c>
      <c r="L7996" s="3">
        <f t="shared" si="124"/>
        <v>41366</v>
      </c>
      <c r="M7996" t="s">
        <v>63</v>
      </c>
      <c r="N7996">
        <v>0</v>
      </c>
      <c r="O7996">
        <v>0</v>
      </c>
      <c r="Q7996" t="s">
        <v>21003</v>
      </c>
      <c r="R7996">
        <v>1</v>
      </c>
    </row>
    <row r="7997" spans="1:18" x14ac:dyDescent="0.15">
      <c r="A7997" s="1" t="s">
        <v>77111</v>
      </c>
      <c r="B7997" t="s">
        <v>77112</v>
      </c>
      <c r="C7997" t="s">
        <v>2165</v>
      </c>
      <c r="D7997" t="s">
        <v>96601</v>
      </c>
      <c r="E7997">
        <v>130</v>
      </c>
      <c r="F7997">
        <v>547</v>
      </c>
      <c r="G7997">
        <v>495</v>
      </c>
      <c r="H7997" t="s">
        <v>96576</v>
      </c>
      <c r="J7997" t="s">
        <v>77113</v>
      </c>
      <c r="K7997" s="2">
        <v>41366.502962962964</v>
      </c>
      <c r="L7997" s="3">
        <f t="shared" si="124"/>
        <v>41366</v>
      </c>
      <c r="M7997" t="s">
        <v>246</v>
      </c>
      <c r="N7997">
        <v>0</v>
      </c>
      <c r="O7997">
        <v>4</v>
      </c>
      <c r="Q7997" t="s">
        <v>77114</v>
      </c>
      <c r="R7997">
        <v>1</v>
      </c>
    </row>
    <row r="7998" spans="1:18" x14ac:dyDescent="0.15">
      <c r="A7998" s="1" t="s">
        <v>77107</v>
      </c>
      <c r="B7998" t="s">
        <v>77108</v>
      </c>
      <c r="C7998" t="s">
        <v>190</v>
      </c>
      <c r="D7998" t="s">
        <v>96644</v>
      </c>
      <c r="E7998">
        <v>2159</v>
      </c>
      <c r="F7998">
        <v>199</v>
      </c>
      <c r="G7998">
        <v>10738</v>
      </c>
      <c r="H7998" t="s">
        <v>96576</v>
      </c>
      <c r="J7998" t="s">
        <v>77109</v>
      </c>
      <c r="K7998" s="2">
        <v>41366.502986111111</v>
      </c>
      <c r="L7998" s="3">
        <f t="shared" si="124"/>
        <v>41366</v>
      </c>
      <c r="M7998" t="s">
        <v>117</v>
      </c>
      <c r="N7998">
        <v>2</v>
      </c>
      <c r="O7998">
        <v>13</v>
      </c>
      <c r="Q7998" t="s">
        <v>77110</v>
      </c>
      <c r="R7998">
        <v>1</v>
      </c>
    </row>
    <row r="7999" spans="1:18" x14ac:dyDescent="0.15">
      <c r="A7999" s="1" t="s">
        <v>20995</v>
      </c>
      <c r="B7999" t="s">
        <v>20996</v>
      </c>
      <c r="C7999" t="s">
        <v>853</v>
      </c>
      <c r="D7999" t="s">
        <v>96594</v>
      </c>
      <c r="E7999">
        <v>121113</v>
      </c>
      <c r="F7999">
        <v>868</v>
      </c>
      <c r="G7999">
        <v>18954</v>
      </c>
      <c r="H7999" t="s">
        <v>96574</v>
      </c>
      <c r="I7999" t="s">
        <v>20997</v>
      </c>
      <c r="J7999" t="s">
        <v>20998</v>
      </c>
      <c r="K7999" s="2">
        <v>41366.502986111111</v>
      </c>
      <c r="L7999" s="3">
        <f t="shared" si="124"/>
        <v>41366</v>
      </c>
      <c r="M7999" t="s">
        <v>84</v>
      </c>
      <c r="N7999">
        <v>1</v>
      </c>
      <c r="O7999">
        <v>0</v>
      </c>
      <c r="Q7999" t="s">
        <v>20999</v>
      </c>
      <c r="R7999">
        <v>1</v>
      </c>
    </row>
    <row r="8000" spans="1:18" x14ac:dyDescent="0.15">
      <c r="A8000" s="1" t="s">
        <v>77103</v>
      </c>
      <c r="B8000" t="s">
        <v>77104</v>
      </c>
      <c r="C8000" t="s">
        <v>190</v>
      </c>
      <c r="D8000" t="s">
        <v>96643</v>
      </c>
      <c r="E8000">
        <v>279</v>
      </c>
      <c r="F8000">
        <v>90</v>
      </c>
      <c r="G8000">
        <v>3567</v>
      </c>
      <c r="H8000" t="s">
        <v>96576</v>
      </c>
      <c r="J8000" t="s">
        <v>77105</v>
      </c>
      <c r="K8000" s="2">
        <v>41366.503009259257</v>
      </c>
      <c r="L8000" s="3">
        <f t="shared" si="124"/>
        <v>41366</v>
      </c>
      <c r="M8000" t="s">
        <v>117</v>
      </c>
      <c r="N8000">
        <v>0</v>
      </c>
      <c r="O8000">
        <v>0</v>
      </c>
      <c r="Q8000" t="s">
        <v>77106</v>
      </c>
      <c r="R8000">
        <v>1</v>
      </c>
    </row>
    <row r="8001" spans="1:18" x14ac:dyDescent="0.15">
      <c r="A8001" s="1" t="s">
        <v>20991</v>
      </c>
      <c r="B8001" t="s">
        <v>20992</v>
      </c>
      <c r="C8001" t="s">
        <v>586</v>
      </c>
      <c r="D8001" t="s">
        <v>96616</v>
      </c>
      <c r="E8001">
        <v>351</v>
      </c>
      <c r="F8001">
        <v>325</v>
      </c>
      <c r="G8001">
        <v>3922</v>
      </c>
      <c r="H8001" t="s">
        <v>96578</v>
      </c>
      <c r="J8001" t="s">
        <v>20993</v>
      </c>
      <c r="K8001" s="2">
        <v>41366.50309027778</v>
      </c>
      <c r="L8001" s="3">
        <f t="shared" si="124"/>
        <v>41366</v>
      </c>
      <c r="M8001" t="s">
        <v>3652</v>
      </c>
      <c r="N8001">
        <v>0</v>
      </c>
      <c r="O8001">
        <v>2</v>
      </c>
      <c r="Q8001" t="s">
        <v>20994</v>
      </c>
      <c r="R8001">
        <v>1</v>
      </c>
    </row>
    <row r="8002" spans="1:18" x14ac:dyDescent="0.15">
      <c r="A8002" s="1" t="s">
        <v>77098</v>
      </c>
      <c r="B8002" t="s">
        <v>77099</v>
      </c>
      <c r="C8002" t="s">
        <v>131</v>
      </c>
      <c r="D8002" t="s">
        <v>96641</v>
      </c>
      <c r="E8002">
        <v>133</v>
      </c>
      <c r="F8002">
        <v>39</v>
      </c>
      <c r="G8002">
        <v>627</v>
      </c>
      <c r="H8002" t="s">
        <v>96576</v>
      </c>
      <c r="J8002" t="s">
        <v>77100</v>
      </c>
      <c r="K8002" s="2">
        <v>41366.503113425926</v>
      </c>
      <c r="L8002" s="3">
        <f t="shared" si="124"/>
        <v>41366</v>
      </c>
      <c r="M8002" t="s">
        <v>117</v>
      </c>
      <c r="N8002">
        <v>2</v>
      </c>
      <c r="O8002">
        <v>2</v>
      </c>
      <c r="P8002" t="s">
        <v>77101</v>
      </c>
      <c r="Q8002" t="s">
        <v>77102</v>
      </c>
      <c r="R8002">
        <v>1</v>
      </c>
    </row>
    <row r="8003" spans="1:18" x14ac:dyDescent="0.15">
      <c r="A8003" s="1" t="s">
        <v>77094</v>
      </c>
      <c r="B8003" t="s">
        <v>77095</v>
      </c>
      <c r="C8003" t="s">
        <v>131</v>
      </c>
      <c r="D8003" t="s">
        <v>96666</v>
      </c>
      <c r="E8003">
        <v>57</v>
      </c>
      <c r="F8003">
        <v>60</v>
      </c>
      <c r="G8003">
        <v>158</v>
      </c>
      <c r="H8003" t="s">
        <v>96576</v>
      </c>
      <c r="J8003" t="s">
        <v>77096</v>
      </c>
      <c r="K8003" s="2">
        <v>41366.503136574072</v>
      </c>
      <c r="L8003" s="3">
        <f t="shared" ref="L8003:L8066" si="125">INT(K8003)</f>
        <v>41366</v>
      </c>
      <c r="M8003" t="s">
        <v>6417</v>
      </c>
      <c r="N8003">
        <v>0</v>
      </c>
      <c r="O8003">
        <v>0</v>
      </c>
      <c r="Q8003" t="s">
        <v>77097</v>
      </c>
      <c r="R8003">
        <v>1</v>
      </c>
    </row>
    <row r="8004" spans="1:18" x14ac:dyDescent="0.15">
      <c r="A8004" s="1" t="s">
        <v>77089</v>
      </c>
      <c r="B8004" t="s">
        <v>77090</v>
      </c>
      <c r="C8004" t="s">
        <v>27</v>
      </c>
      <c r="E8004">
        <v>14</v>
      </c>
      <c r="F8004">
        <v>20</v>
      </c>
      <c r="G8004">
        <v>3</v>
      </c>
      <c r="H8004" t="s">
        <v>96576</v>
      </c>
      <c r="J8004" t="s">
        <v>77091</v>
      </c>
      <c r="K8004" s="2">
        <v>41366.503148148149</v>
      </c>
      <c r="L8004" s="3">
        <f t="shared" si="125"/>
        <v>41366</v>
      </c>
      <c r="M8004" t="s">
        <v>1266</v>
      </c>
      <c r="N8004">
        <v>0</v>
      </c>
      <c r="O8004">
        <v>0</v>
      </c>
      <c r="P8004" t="s">
        <v>77092</v>
      </c>
      <c r="Q8004" t="s">
        <v>77093</v>
      </c>
      <c r="R8004">
        <v>1</v>
      </c>
    </row>
    <row r="8005" spans="1:18" x14ac:dyDescent="0.15">
      <c r="A8005" s="1" t="s">
        <v>20987</v>
      </c>
      <c r="B8005" t="s">
        <v>20988</v>
      </c>
      <c r="C8005" t="s">
        <v>3479</v>
      </c>
      <c r="D8005" t="s">
        <v>96704</v>
      </c>
      <c r="E8005">
        <v>149</v>
      </c>
      <c r="F8005">
        <v>232</v>
      </c>
      <c r="G8005">
        <v>470</v>
      </c>
      <c r="H8005" t="s">
        <v>96576</v>
      </c>
      <c r="J8005" t="s">
        <v>20989</v>
      </c>
      <c r="K8005" s="2">
        <v>41366.503182870372</v>
      </c>
      <c r="L8005" s="3">
        <f t="shared" si="125"/>
        <v>41366</v>
      </c>
      <c r="M8005" t="s">
        <v>117</v>
      </c>
      <c r="N8005">
        <v>0</v>
      </c>
      <c r="O8005">
        <v>1</v>
      </c>
      <c r="Q8005" t="s">
        <v>20990</v>
      </c>
      <c r="R8005">
        <v>1</v>
      </c>
    </row>
    <row r="8006" spans="1:18" x14ac:dyDescent="0.15">
      <c r="A8006" s="1" t="s">
        <v>77085</v>
      </c>
      <c r="B8006" t="s">
        <v>77086</v>
      </c>
      <c r="C8006" t="s">
        <v>27</v>
      </c>
      <c r="E8006">
        <v>9</v>
      </c>
      <c r="F8006">
        <v>8</v>
      </c>
      <c r="G8006">
        <v>12</v>
      </c>
      <c r="H8006" t="s">
        <v>96576</v>
      </c>
      <c r="J8006" t="s">
        <v>77087</v>
      </c>
      <c r="K8006" s="2">
        <v>41366.503194444442</v>
      </c>
      <c r="L8006" s="3">
        <f t="shared" si="125"/>
        <v>41366</v>
      </c>
      <c r="M8006" t="s">
        <v>1266</v>
      </c>
      <c r="N8006">
        <v>4</v>
      </c>
      <c r="O8006">
        <v>4</v>
      </c>
      <c r="P8006" t="s">
        <v>77088</v>
      </c>
      <c r="Q8006" t="s">
        <v>75473</v>
      </c>
      <c r="R8006">
        <v>1</v>
      </c>
    </row>
    <row r="8007" spans="1:18" x14ac:dyDescent="0.15">
      <c r="A8007" s="1" t="s">
        <v>20979</v>
      </c>
      <c r="B8007" t="s">
        <v>20980</v>
      </c>
      <c r="C8007" t="s">
        <v>110</v>
      </c>
      <c r="D8007" t="s">
        <v>96586</v>
      </c>
      <c r="E8007">
        <v>71</v>
      </c>
      <c r="F8007">
        <v>86</v>
      </c>
      <c r="G8007">
        <v>118</v>
      </c>
      <c r="H8007" t="s">
        <v>96576</v>
      </c>
      <c r="J8007" t="s">
        <v>20981</v>
      </c>
      <c r="K8007" s="2">
        <v>41366.503263888888</v>
      </c>
      <c r="L8007" s="3">
        <f t="shared" si="125"/>
        <v>41366</v>
      </c>
      <c r="M8007" t="s">
        <v>4422</v>
      </c>
      <c r="N8007">
        <v>2</v>
      </c>
      <c r="O8007">
        <v>2</v>
      </c>
      <c r="Q8007" t="s">
        <v>20982</v>
      </c>
      <c r="R8007">
        <v>1</v>
      </c>
    </row>
    <row r="8008" spans="1:18" x14ac:dyDescent="0.15">
      <c r="A8008" s="1" t="s">
        <v>20983</v>
      </c>
      <c r="B8008" t="s">
        <v>20984</v>
      </c>
      <c r="C8008" t="s">
        <v>190</v>
      </c>
      <c r="D8008" t="s">
        <v>96631</v>
      </c>
      <c r="E8008">
        <v>316</v>
      </c>
      <c r="F8008">
        <v>185</v>
      </c>
      <c r="G8008">
        <v>1615</v>
      </c>
      <c r="H8008" t="s">
        <v>96576</v>
      </c>
      <c r="J8008" t="s">
        <v>20985</v>
      </c>
      <c r="K8008" s="2">
        <v>41366.503263888888</v>
      </c>
      <c r="L8008" s="3">
        <f t="shared" si="125"/>
        <v>41366</v>
      </c>
      <c r="M8008" t="s">
        <v>4697</v>
      </c>
      <c r="N8008">
        <v>0</v>
      </c>
      <c r="O8008">
        <v>0</v>
      </c>
      <c r="Q8008" t="s">
        <v>20986</v>
      </c>
      <c r="R8008">
        <v>1</v>
      </c>
    </row>
    <row r="8009" spans="1:18" x14ac:dyDescent="0.15">
      <c r="A8009" s="1" t="s">
        <v>77081</v>
      </c>
      <c r="B8009" t="s">
        <v>77082</v>
      </c>
      <c r="C8009" t="s">
        <v>94</v>
      </c>
      <c r="D8009" t="s">
        <v>96654</v>
      </c>
      <c r="E8009">
        <v>342</v>
      </c>
      <c r="F8009">
        <v>435</v>
      </c>
      <c r="G8009">
        <v>3191</v>
      </c>
      <c r="H8009" t="s">
        <v>96578</v>
      </c>
      <c r="J8009" t="s">
        <v>77083</v>
      </c>
      <c r="K8009" s="2">
        <v>41366.503368055557</v>
      </c>
      <c r="L8009" s="3">
        <f t="shared" si="125"/>
        <v>41366</v>
      </c>
      <c r="M8009" t="s">
        <v>4422</v>
      </c>
      <c r="N8009">
        <v>0</v>
      </c>
      <c r="O8009">
        <v>21</v>
      </c>
      <c r="Q8009" t="s">
        <v>77084</v>
      </c>
      <c r="R8009">
        <v>1</v>
      </c>
    </row>
    <row r="8010" spans="1:18" x14ac:dyDescent="0.15">
      <c r="A8010" s="1" t="s">
        <v>77077</v>
      </c>
      <c r="B8010" t="s">
        <v>77078</v>
      </c>
      <c r="C8010" t="s">
        <v>2543</v>
      </c>
      <c r="D8010" t="s">
        <v>96935</v>
      </c>
      <c r="E8010">
        <v>49</v>
      </c>
      <c r="F8010">
        <v>89</v>
      </c>
      <c r="G8010">
        <v>463</v>
      </c>
      <c r="H8010" t="s">
        <v>96576</v>
      </c>
      <c r="J8010" t="s">
        <v>77079</v>
      </c>
      <c r="K8010" s="2">
        <v>41366.503449074073</v>
      </c>
      <c r="L8010" s="3">
        <f t="shared" si="125"/>
        <v>41366</v>
      </c>
      <c r="M8010" t="s">
        <v>1936</v>
      </c>
      <c r="N8010">
        <v>0</v>
      </c>
      <c r="O8010">
        <v>0</v>
      </c>
      <c r="Q8010" t="s">
        <v>77080</v>
      </c>
      <c r="R8010">
        <v>1</v>
      </c>
    </row>
    <row r="8011" spans="1:18" x14ac:dyDescent="0.15">
      <c r="A8011" s="1" t="s">
        <v>20974</v>
      </c>
      <c r="B8011" t="s">
        <v>20975</v>
      </c>
      <c r="C8011" t="s">
        <v>131</v>
      </c>
      <c r="E8011">
        <v>53204</v>
      </c>
      <c r="F8011">
        <v>57</v>
      </c>
      <c r="G8011">
        <v>31421</v>
      </c>
      <c r="H8011" t="s">
        <v>96581</v>
      </c>
      <c r="I8011" t="s">
        <v>20976</v>
      </c>
      <c r="J8011" t="s">
        <v>20977</v>
      </c>
      <c r="K8011" s="2">
        <v>41366.503495370373</v>
      </c>
      <c r="L8011" s="3">
        <f t="shared" si="125"/>
        <v>41366</v>
      </c>
      <c r="M8011" t="s">
        <v>69</v>
      </c>
      <c r="N8011">
        <v>0</v>
      </c>
      <c r="O8011">
        <v>0</v>
      </c>
      <c r="Q8011" t="s">
        <v>20978</v>
      </c>
      <c r="R8011">
        <v>1</v>
      </c>
    </row>
    <row r="8012" spans="1:18" x14ac:dyDescent="0.15">
      <c r="A8012" s="1" t="s">
        <v>77073</v>
      </c>
      <c r="B8012" t="s">
        <v>77074</v>
      </c>
      <c r="C8012" t="s">
        <v>131</v>
      </c>
      <c r="D8012" t="s">
        <v>96818</v>
      </c>
      <c r="E8012">
        <v>71</v>
      </c>
      <c r="F8012">
        <v>151</v>
      </c>
      <c r="G8012">
        <v>52</v>
      </c>
      <c r="H8012" t="s">
        <v>96576</v>
      </c>
      <c r="J8012" t="s">
        <v>77075</v>
      </c>
      <c r="K8012" s="2">
        <v>41366.503506944442</v>
      </c>
      <c r="L8012" s="3">
        <f t="shared" si="125"/>
        <v>41366</v>
      </c>
      <c r="M8012" t="s">
        <v>815</v>
      </c>
      <c r="N8012">
        <v>0</v>
      </c>
      <c r="O8012">
        <v>1</v>
      </c>
      <c r="Q8012" t="s">
        <v>77076</v>
      </c>
      <c r="R8012">
        <v>1</v>
      </c>
    </row>
    <row r="8013" spans="1:18" x14ac:dyDescent="0.15">
      <c r="A8013" s="1" t="s">
        <v>20970</v>
      </c>
      <c r="B8013" t="s">
        <v>20971</v>
      </c>
      <c r="C8013" t="s">
        <v>344</v>
      </c>
      <c r="D8013" t="s">
        <v>96589</v>
      </c>
      <c r="E8013">
        <v>812</v>
      </c>
      <c r="F8013">
        <v>215</v>
      </c>
      <c r="G8013">
        <v>5192</v>
      </c>
      <c r="H8013" t="s">
        <v>96578</v>
      </c>
      <c r="J8013" t="s">
        <v>20972</v>
      </c>
      <c r="K8013" s="2">
        <v>41366.503518518519</v>
      </c>
      <c r="L8013" s="3">
        <f t="shared" si="125"/>
        <v>41366</v>
      </c>
      <c r="M8013" t="s">
        <v>246</v>
      </c>
      <c r="N8013">
        <v>0</v>
      </c>
      <c r="O8013">
        <v>0</v>
      </c>
      <c r="Q8013" t="s">
        <v>20973</v>
      </c>
      <c r="R8013">
        <v>1</v>
      </c>
    </row>
    <row r="8014" spans="1:18" x14ac:dyDescent="0.15">
      <c r="A8014" s="1" t="s">
        <v>77069</v>
      </c>
      <c r="B8014" t="s">
        <v>77070</v>
      </c>
      <c r="C8014" t="s">
        <v>94</v>
      </c>
      <c r="D8014" t="s">
        <v>96684</v>
      </c>
      <c r="E8014">
        <v>1075</v>
      </c>
      <c r="F8014">
        <v>439</v>
      </c>
      <c r="G8014">
        <v>29294</v>
      </c>
      <c r="H8014" t="s">
        <v>96576</v>
      </c>
      <c r="J8014" t="s">
        <v>77071</v>
      </c>
      <c r="K8014" s="2">
        <v>41366.503587962965</v>
      </c>
      <c r="L8014" s="3">
        <f t="shared" si="125"/>
        <v>41366</v>
      </c>
      <c r="M8014" t="s">
        <v>5051</v>
      </c>
      <c r="N8014">
        <v>0</v>
      </c>
      <c r="O8014">
        <v>2</v>
      </c>
      <c r="Q8014" t="s">
        <v>77072</v>
      </c>
      <c r="R8014">
        <v>1</v>
      </c>
    </row>
    <row r="8015" spans="1:18" x14ac:dyDescent="0.15">
      <c r="A8015" s="1" t="s">
        <v>20966</v>
      </c>
      <c r="B8015" t="s">
        <v>20967</v>
      </c>
      <c r="C8015" t="s">
        <v>27</v>
      </c>
      <c r="E8015">
        <v>52</v>
      </c>
      <c r="F8015">
        <v>74</v>
      </c>
      <c r="G8015">
        <v>747</v>
      </c>
      <c r="H8015" t="s">
        <v>96576</v>
      </c>
      <c r="J8015" t="s">
        <v>20968</v>
      </c>
      <c r="K8015" s="2">
        <v>41366.503611111111</v>
      </c>
      <c r="L8015" s="3">
        <f t="shared" si="125"/>
        <v>41366</v>
      </c>
      <c r="M8015" t="s">
        <v>4422</v>
      </c>
      <c r="N8015">
        <v>0</v>
      </c>
      <c r="O8015">
        <v>0</v>
      </c>
      <c r="Q8015" t="s">
        <v>20969</v>
      </c>
      <c r="R8015">
        <v>1</v>
      </c>
    </row>
    <row r="8016" spans="1:18" x14ac:dyDescent="0.15">
      <c r="A8016" s="1" t="s">
        <v>20962</v>
      </c>
      <c r="B8016" t="s">
        <v>20963</v>
      </c>
      <c r="C8016" t="s">
        <v>94</v>
      </c>
      <c r="D8016" t="s">
        <v>96654</v>
      </c>
      <c r="E8016">
        <v>1149</v>
      </c>
      <c r="F8016">
        <v>409</v>
      </c>
      <c r="G8016">
        <v>8605</v>
      </c>
      <c r="H8016" t="s">
        <v>96576</v>
      </c>
      <c r="J8016" t="s">
        <v>20964</v>
      </c>
      <c r="K8016" s="2">
        <v>41366.503634259258</v>
      </c>
      <c r="L8016" s="3">
        <f t="shared" si="125"/>
        <v>41366</v>
      </c>
      <c r="M8016" t="s">
        <v>84</v>
      </c>
      <c r="N8016">
        <v>0</v>
      </c>
      <c r="O8016">
        <v>1</v>
      </c>
      <c r="Q8016" t="s">
        <v>20965</v>
      </c>
      <c r="R8016">
        <v>1</v>
      </c>
    </row>
    <row r="8017" spans="1:18" x14ac:dyDescent="0.15">
      <c r="A8017" s="1" t="s">
        <v>77065</v>
      </c>
      <c r="B8017" t="s">
        <v>77066</v>
      </c>
      <c r="C8017" t="s">
        <v>110</v>
      </c>
      <c r="D8017" t="s">
        <v>96586</v>
      </c>
      <c r="E8017">
        <v>2125</v>
      </c>
      <c r="F8017">
        <v>305</v>
      </c>
      <c r="G8017">
        <v>705</v>
      </c>
      <c r="H8017" t="s">
        <v>96576</v>
      </c>
      <c r="J8017" t="s">
        <v>77067</v>
      </c>
      <c r="K8017" s="2">
        <v>41366.503645833334</v>
      </c>
      <c r="L8017" s="3">
        <f t="shared" si="125"/>
        <v>41366</v>
      </c>
      <c r="M8017" t="s">
        <v>229</v>
      </c>
      <c r="N8017">
        <v>0</v>
      </c>
      <c r="O8017">
        <v>11</v>
      </c>
      <c r="Q8017" t="s">
        <v>77068</v>
      </c>
      <c r="R8017">
        <v>1</v>
      </c>
    </row>
    <row r="8018" spans="1:18" x14ac:dyDescent="0.15">
      <c r="A8018" s="1" t="s">
        <v>20958</v>
      </c>
      <c r="B8018" t="s">
        <v>20959</v>
      </c>
      <c r="C8018" t="s">
        <v>46093</v>
      </c>
      <c r="D8018" t="s">
        <v>96985</v>
      </c>
      <c r="E8018">
        <v>240</v>
      </c>
      <c r="F8018">
        <v>62</v>
      </c>
      <c r="G8018">
        <v>533</v>
      </c>
      <c r="H8018" t="s">
        <v>96576</v>
      </c>
      <c r="J8018" t="s">
        <v>20960</v>
      </c>
      <c r="K8018" s="2">
        <v>41366.50372685185</v>
      </c>
      <c r="L8018" s="3">
        <f t="shared" si="125"/>
        <v>41366</v>
      </c>
      <c r="M8018" t="s">
        <v>8295</v>
      </c>
      <c r="N8018">
        <v>2</v>
      </c>
      <c r="O8018">
        <v>2</v>
      </c>
      <c r="Q8018" t="s">
        <v>20961</v>
      </c>
      <c r="R8018">
        <v>1</v>
      </c>
    </row>
    <row r="8019" spans="1:18" x14ac:dyDescent="0.15">
      <c r="A8019" s="1" t="s">
        <v>77060</v>
      </c>
      <c r="B8019" t="s">
        <v>77061</v>
      </c>
      <c r="C8019" t="s">
        <v>27</v>
      </c>
      <c r="E8019">
        <v>298</v>
      </c>
      <c r="F8019">
        <v>4</v>
      </c>
      <c r="G8019">
        <v>3965</v>
      </c>
      <c r="H8019" t="s">
        <v>96578</v>
      </c>
      <c r="J8019" t="s">
        <v>77062</v>
      </c>
      <c r="K8019" s="2">
        <v>41366.503842592596</v>
      </c>
      <c r="L8019" s="3">
        <f t="shared" si="125"/>
        <v>41366</v>
      </c>
      <c r="M8019" t="s">
        <v>4227</v>
      </c>
      <c r="N8019">
        <v>0</v>
      </c>
      <c r="O8019">
        <v>0</v>
      </c>
      <c r="P8019" t="s">
        <v>77063</v>
      </c>
      <c r="Q8019" t="s">
        <v>77064</v>
      </c>
      <c r="R8019">
        <v>1</v>
      </c>
    </row>
    <row r="8020" spans="1:18" x14ac:dyDescent="0.15">
      <c r="A8020" s="1" t="s">
        <v>20953</v>
      </c>
      <c r="B8020" t="s">
        <v>20954</v>
      </c>
      <c r="C8020" t="s">
        <v>2543</v>
      </c>
      <c r="D8020" t="s">
        <v>96658</v>
      </c>
      <c r="E8020">
        <v>2451</v>
      </c>
      <c r="F8020">
        <v>870</v>
      </c>
      <c r="G8020">
        <v>1667</v>
      </c>
      <c r="H8020" t="s">
        <v>96575</v>
      </c>
      <c r="I8020" t="s">
        <v>20955</v>
      </c>
      <c r="J8020" t="s">
        <v>20956</v>
      </c>
      <c r="K8020" s="2">
        <v>41366.503865740742</v>
      </c>
      <c r="L8020" s="3">
        <f t="shared" si="125"/>
        <v>41366</v>
      </c>
      <c r="M8020" t="s">
        <v>84</v>
      </c>
      <c r="N8020">
        <v>0</v>
      </c>
      <c r="O8020">
        <v>0</v>
      </c>
      <c r="Q8020" t="s">
        <v>20957</v>
      </c>
      <c r="R8020">
        <v>1</v>
      </c>
    </row>
    <row r="8021" spans="1:18" x14ac:dyDescent="0.15">
      <c r="A8021" s="1" t="s">
        <v>20949</v>
      </c>
      <c r="B8021" t="s">
        <v>20950</v>
      </c>
      <c r="C8021" t="s">
        <v>131</v>
      </c>
      <c r="D8021" t="s">
        <v>96641</v>
      </c>
      <c r="E8021">
        <v>345</v>
      </c>
      <c r="F8021">
        <v>224</v>
      </c>
      <c r="G8021">
        <v>2010</v>
      </c>
      <c r="H8021" t="s">
        <v>96576</v>
      </c>
      <c r="J8021" t="s">
        <v>20951</v>
      </c>
      <c r="K8021" s="2">
        <v>41366.503877314812</v>
      </c>
      <c r="L8021" s="3">
        <f t="shared" si="125"/>
        <v>41366</v>
      </c>
      <c r="M8021" t="s">
        <v>117</v>
      </c>
      <c r="N8021">
        <v>0</v>
      </c>
      <c r="O8021">
        <v>0</v>
      </c>
      <c r="Q8021" t="s">
        <v>20952</v>
      </c>
      <c r="R8021">
        <v>1</v>
      </c>
    </row>
    <row r="8022" spans="1:18" x14ac:dyDescent="0.15">
      <c r="A8022" s="1" t="s">
        <v>20944</v>
      </c>
      <c r="B8022" t="s">
        <v>20945</v>
      </c>
      <c r="C8022" t="s">
        <v>2165</v>
      </c>
      <c r="D8022" t="s">
        <v>96601</v>
      </c>
      <c r="E8022">
        <v>1910</v>
      </c>
      <c r="F8022">
        <v>1173</v>
      </c>
      <c r="G8022">
        <v>2722</v>
      </c>
      <c r="H8022" t="s">
        <v>96575</v>
      </c>
      <c r="I8022" t="s">
        <v>20946</v>
      </c>
      <c r="J8022" t="s">
        <v>20947</v>
      </c>
      <c r="K8022" s="2">
        <v>41366.503900462965</v>
      </c>
      <c r="L8022" s="3">
        <f t="shared" si="125"/>
        <v>41366</v>
      </c>
      <c r="M8022" t="s">
        <v>63</v>
      </c>
      <c r="N8022">
        <v>0</v>
      </c>
      <c r="O8022">
        <v>0</v>
      </c>
      <c r="P8022" t="s">
        <v>20948</v>
      </c>
      <c r="Q8022" t="s">
        <v>20627</v>
      </c>
      <c r="R8022">
        <v>1</v>
      </c>
    </row>
    <row r="8023" spans="1:18" x14ac:dyDescent="0.15">
      <c r="A8023" s="1" t="s">
        <v>20725</v>
      </c>
      <c r="B8023" t="s">
        <v>20726</v>
      </c>
      <c r="C8023" t="s">
        <v>94</v>
      </c>
      <c r="D8023" t="s">
        <v>96851</v>
      </c>
      <c r="E8023">
        <v>1938</v>
      </c>
      <c r="F8023">
        <v>2958</v>
      </c>
      <c r="G8023">
        <v>12774</v>
      </c>
      <c r="H8023" t="s">
        <v>96578</v>
      </c>
      <c r="J8023" t="s">
        <v>20941</v>
      </c>
      <c r="K8023" s="2">
        <v>41366.50409722222</v>
      </c>
      <c r="L8023" s="3">
        <f t="shared" si="125"/>
        <v>41366</v>
      </c>
      <c r="M8023" t="s">
        <v>63</v>
      </c>
      <c r="N8023">
        <v>0</v>
      </c>
      <c r="O8023">
        <v>0</v>
      </c>
      <c r="P8023" t="s">
        <v>20942</v>
      </c>
      <c r="Q8023" t="s">
        <v>20943</v>
      </c>
      <c r="R8023">
        <v>1</v>
      </c>
    </row>
    <row r="8024" spans="1:18" x14ac:dyDescent="0.15">
      <c r="A8024" s="1" t="s">
        <v>77056</v>
      </c>
      <c r="B8024" t="s">
        <v>77057</v>
      </c>
      <c r="C8024" t="s">
        <v>586</v>
      </c>
      <c r="D8024" t="s">
        <v>27</v>
      </c>
      <c r="E8024">
        <v>509</v>
      </c>
      <c r="F8024">
        <v>681</v>
      </c>
      <c r="G8024">
        <v>1508</v>
      </c>
      <c r="H8024" t="s">
        <v>96578</v>
      </c>
      <c r="J8024" t="s">
        <v>77058</v>
      </c>
      <c r="K8024" s="2">
        <v>41366.504108796296</v>
      </c>
      <c r="L8024" s="3">
        <f t="shared" si="125"/>
        <v>41366</v>
      </c>
      <c r="M8024" t="s">
        <v>117</v>
      </c>
      <c r="N8024">
        <v>0</v>
      </c>
      <c r="O8024">
        <v>3</v>
      </c>
      <c r="Q8024" t="s">
        <v>77059</v>
      </c>
      <c r="R8024">
        <v>1</v>
      </c>
    </row>
    <row r="8025" spans="1:18" x14ac:dyDescent="0.15">
      <c r="A8025" s="1" t="s">
        <v>11430</v>
      </c>
      <c r="B8025" t="s">
        <v>11431</v>
      </c>
      <c r="C8025" t="s">
        <v>344</v>
      </c>
      <c r="D8025" t="s">
        <v>96741</v>
      </c>
      <c r="E8025">
        <v>3965</v>
      </c>
      <c r="F8025">
        <v>687</v>
      </c>
      <c r="G8025">
        <v>65242</v>
      </c>
      <c r="H8025" t="s">
        <v>96578</v>
      </c>
      <c r="J8025" t="s">
        <v>20939</v>
      </c>
      <c r="K8025" s="2">
        <v>41366.504108796296</v>
      </c>
      <c r="L8025" s="3">
        <f t="shared" si="125"/>
        <v>41366</v>
      </c>
      <c r="M8025" t="s">
        <v>84</v>
      </c>
      <c r="N8025">
        <v>0</v>
      </c>
      <c r="O8025">
        <v>0</v>
      </c>
      <c r="Q8025" t="s">
        <v>20940</v>
      </c>
      <c r="R8025">
        <v>1</v>
      </c>
    </row>
    <row r="8026" spans="1:18" x14ac:dyDescent="0.15">
      <c r="A8026" s="1" t="s">
        <v>20935</v>
      </c>
      <c r="B8026" t="s">
        <v>20936</v>
      </c>
      <c r="C8026" t="s">
        <v>190</v>
      </c>
      <c r="D8026" t="s">
        <v>96844</v>
      </c>
      <c r="E8026">
        <v>109</v>
      </c>
      <c r="F8026">
        <v>164</v>
      </c>
      <c r="G8026">
        <v>1184</v>
      </c>
      <c r="H8026" t="s">
        <v>96576</v>
      </c>
      <c r="J8026" t="s">
        <v>20937</v>
      </c>
      <c r="K8026" s="2">
        <v>41366.504108796296</v>
      </c>
      <c r="L8026" s="3">
        <f t="shared" si="125"/>
        <v>41366</v>
      </c>
      <c r="M8026" t="s">
        <v>117</v>
      </c>
      <c r="N8026">
        <v>0</v>
      </c>
      <c r="O8026">
        <v>0</v>
      </c>
      <c r="Q8026" t="s">
        <v>20938</v>
      </c>
      <c r="R8026">
        <v>1</v>
      </c>
    </row>
    <row r="8027" spans="1:18" x14ac:dyDescent="0.15">
      <c r="A8027" s="1" t="s">
        <v>77052</v>
      </c>
      <c r="B8027" t="s">
        <v>77053</v>
      </c>
      <c r="C8027" t="s">
        <v>190</v>
      </c>
      <c r="D8027" t="s">
        <v>96747</v>
      </c>
      <c r="E8027">
        <v>114</v>
      </c>
      <c r="F8027">
        <v>41</v>
      </c>
      <c r="G8027">
        <v>464</v>
      </c>
      <c r="H8027" t="s">
        <v>96576</v>
      </c>
      <c r="J8027" t="s">
        <v>77054</v>
      </c>
      <c r="K8027" s="2">
        <v>41366.504131944443</v>
      </c>
      <c r="L8027" s="3">
        <f t="shared" si="125"/>
        <v>41366</v>
      </c>
      <c r="M8027" t="s">
        <v>1574</v>
      </c>
      <c r="N8027">
        <v>6</v>
      </c>
      <c r="O8027">
        <v>6</v>
      </c>
      <c r="Q8027" t="s">
        <v>77055</v>
      </c>
      <c r="R8027">
        <v>1</v>
      </c>
    </row>
    <row r="8028" spans="1:18" x14ac:dyDescent="0.15">
      <c r="A8028" s="1" t="s">
        <v>20931</v>
      </c>
      <c r="B8028" t="s">
        <v>20932</v>
      </c>
      <c r="C8028" t="s">
        <v>11046</v>
      </c>
      <c r="D8028" t="s">
        <v>96950</v>
      </c>
      <c r="E8028">
        <v>124</v>
      </c>
      <c r="F8028">
        <v>97</v>
      </c>
      <c r="G8028">
        <v>415</v>
      </c>
      <c r="H8028" t="s">
        <v>96576</v>
      </c>
      <c r="J8028" t="s">
        <v>20933</v>
      </c>
      <c r="K8028" s="2">
        <v>41366.504189814812</v>
      </c>
      <c r="L8028" s="3">
        <f t="shared" si="125"/>
        <v>41366</v>
      </c>
      <c r="M8028" t="s">
        <v>84</v>
      </c>
      <c r="N8028">
        <v>0</v>
      </c>
      <c r="O8028">
        <v>0</v>
      </c>
      <c r="Q8028" t="s">
        <v>20934</v>
      </c>
      <c r="R8028">
        <v>1</v>
      </c>
    </row>
    <row r="8029" spans="1:18" x14ac:dyDescent="0.15">
      <c r="A8029" s="1" t="s">
        <v>20821</v>
      </c>
      <c r="B8029" t="s">
        <v>20822</v>
      </c>
      <c r="C8029" t="s">
        <v>110</v>
      </c>
      <c r="D8029" t="s">
        <v>96586</v>
      </c>
      <c r="E8029">
        <v>894</v>
      </c>
      <c r="F8029">
        <v>1305</v>
      </c>
      <c r="G8029">
        <v>616</v>
      </c>
      <c r="H8029" t="s">
        <v>96576</v>
      </c>
      <c r="J8029" t="s">
        <v>20928</v>
      </c>
      <c r="K8029" s="2">
        <v>41366.504212962966</v>
      </c>
      <c r="L8029" s="3">
        <f t="shared" si="125"/>
        <v>41366</v>
      </c>
      <c r="M8029" t="s">
        <v>84</v>
      </c>
      <c r="N8029">
        <v>0</v>
      </c>
      <c r="O8029">
        <v>0</v>
      </c>
      <c r="P8029" t="s">
        <v>20929</v>
      </c>
      <c r="Q8029" t="s">
        <v>20930</v>
      </c>
      <c r="R8029">
        <v>1</v>
      </c>
    </row>
    <row r="8030" spans="1:18" x14ac:dyDescent="0.15">
      <c r="A8030" s="1" t="s">
        <v>76965</v>
      </c>
      <c r="B8030" t="s">
        <v>76966</v>
      </c>
      <c r="C8030" t="s">
        <v>110</v>
      </c>
      <c r="D8030" t="s">
        <v>96586</v>
      </c>
      <c r="E8030">
        <v>1105</v>
      </c>
      <c r="F8030">
        <v>159</v>
      </c>
      <c r="G8030">
        <v>11344</v>
      </c>
      <c r="H8030" t="s">
        <v>96575</v>
      </c>
      <c r="I8030" t="s">
        <v>76967</v>
      </c>
      <c r="J8030" t="s">
        <v>77049</v>
      </c>
      <c r="K8030" s="2">
        <v>41366.504247685189</v>
      </c>
      <c r="L8030" s="3">
        <f t="shared" si="125"/>
        <v>41366</v>
      </c>
      <c r="M8030" t="s">
        <v>169</v>
      </c>
      <c r="N8030">
        <v>0</v>
      </c>
      <c r="O8030">
        <v>0</v>
      </c>
      <c r="P8030" t="s">
        <v>77050</v>
      </c>
      <c r="Q8030" t="s">
        <v>77051</v>
      </c>
      <c r="R8030">
        <v>1</v>
      </c>
    </row>
    <row r="8031" spans="1:18" x14ac:dyDescent="0.15">
      <c r="A8031" s="1" t="s">
        <v>77045</v>
      </c>
      <c r="B8031" t="s">
        <v>77046</v>
      </c>
      <c r="C8031" t="s">
        <v>3085</v>
      </c>
      <c r="D8031" t="s">
        <v>96600</v>
      </c>
      <c r="E8031">
        <v>52</v>
      </c>
      <c r="F8031">
        <v>75</v>
      </c>
      <c r="G8031">
        <v>273</v>
      </c>
      <c r="H8031" t="s">
        <v>96576</v>
      </c>
      <c r="J8031" t="s">
        <v>77047</v>
      </c>
      <c r="K8031" s="2">
        <v>41366.504259259258</v>
      </c>
      <c r="L8031" s="3">
        <f t="shared" si="125"/>
        <v>41366</v>
      </c>
      <c r="M8031" t="s">
        <v>246</v>
      </c>
      <c r="N8031">
        <v>0</v>
      </c>
      <c r="O8031">
        <v>0</v>
      </c>
      <c r="Q8031" t="s">
        <v>77048</v>
      </c>
      <c r="R8031">
        <v>1</v>
      </c>
    </row>
    <row r="8032" spans="1:18" x14ac:dyDescent="0.15">
      <c r="A8032" s="1" t="s">
        <v>20924</v>
      </c>
      <c r="B8032" t="s">
        <v>20925</v>
      </c>
      <c r="C8032" t="s">
        <v>110</v>
      </c>
      <c r="D8032" t="s">
        <v>96596</v>
      </c>
      <c r="E8032">
        <v>95</v>
      </c>
      <c r="F8032">
        <v>77</v>
      </c>
      <c r="G8032">
        <v>435</v>
      </c>
      <c r="H8032" t="s">
        <v>96576</v>
      </c>
      <c r="J8032" t="s">
        <v>20926</v>
      </c>
      <c r="K8032" s="2">
        <v>41366.504270833335</v>
      </c>
      <c r="L8032" s="3">
        <f t="shared" si="125"/>
        <v>41366</v>
      </c>
      <c r="M8032" t="s">
        <v>5321</v>
      </c>
      <c r="N8032">
        <v>0</v>
      </c>
      <c r="O8032">
        <v>4</v>
      </c>
      <c r="Q8032" t="s">
        <v>20927</v>
      </c>
      <c r="R8032">
        <v>1</v>
      </c>
    </row>
    <row r="8033" spans="1:18" x14ac:dyDescent="0.15">
      <c r="A8033" s="1" t="s">
        <v>20565</v>
      </c>
      <c r="B8033" t="s">
        <v>20566</v>
      </c>
      <c r="C8033" t="s">
        <v>94</v>
      </c>
      <c r="D8033" t="s">
        <v>96653</v>
      </c>
      <c r="E8033">
        <v>176</v>
      </c>
      <c r="F8033">
        <v>117</v>
      </c>
      <c r="G8033">
        <v>555</v>
      </c>
      <c r="H8033" t="s">
        <v>96576</v>
      </c>
      <c r="J8033" t="s">
        <v>20922</v>
      </c>
      <c r="K8033" s="2">
        <v>41366.504282407404</v>
      </c>
      <c r="L8033" s="3">
        <f t="shared" si="125"/>
        <v>41366</v>
      </c>
      <c r="M8033" t="s">
        <v>1476</v>
      </c>
      <c r="N8033">
        <v>0</v>
      </c>
      <c r="O8033">
        <v>0</v>
      </c>
      <c r="Q8033" t="s">
        <v>20923</v>
      </c>
      <c r="R8033">
        <v>1</v>
      </c>
    </row>
    <row r="8034" spans="1:18" x14ac:dyDescent="0.15">
      <c r="A8034" s="1" t="s">
        <v>77041</v>
      </c>
      <c r="B8034" t="s">
        <v>77042</v>
      </c>
      <c r="C8034" t="s">
        <v>27</v>
      </c>
      <c r="E8034">
        <v>138</v>
      </c>
      <c r="F8034">
        <v>69</v>
      </c>
      <c r="G8034">
        <v>938</v>
      </c>
      <c r="H8034" t="s">
        <v>96576</v>
      </c>
      <c r="J8034" t="s">
        <v>77043</v>
      </c>
      <c r="K8034" s="2">
        <v>41366.504363425927</v>
      </c>
      <c r="L8034" s="3">
        <f t="shared" si="125"/>
        <v>41366</v>
      </c>
      <c r="M8034" t="s">
        <v>117</v>
      </c>
      <c r="N8034">
        <v>0</v>
      </c>
      <c r="O8034">
        <v>0</v>
      </c>
      <c r="Q8034" t="s">
        <v>77044</v>
      </c>
      <c r="R8034">
        <v>1</v>
      </c>
    </row>
    <row r="8035" spans="1:18" x14ac:dyDescent="0.15">
      <c r="A8035" s="1" t="s">
        <v>77036</v>
      </c>
      <c r="B8035" t="s">
        <v>77037</v>
      </c>
      <c r="C8035" t="s">
        <v>94</v>
      </c>
      <c r="D8035" t="s">
        <v>96609</v>
      </c>
      <c r="E8035">
        <v>125</v>
      </c>
      <c r="F8035">
        <v>227</v>
      </c>
      <c r="G8035">
        <v>1612</v>
      </c>
      <c r="H8035" t="s">
        <v>96576</v>
      </c>
      <c r="J8035" t="s">
        <v>77038</v>
      </c>
      <c r="K8035" s="2">
        <v>41366.504421296297</v>
      </c>
      <c r="L8035" s="3">
        <f t="shared" si="125"/>
        <v>41366</v>
      </c>
      <c r="M8035" t="s">
        <v>23</v>
      </c>
      <c r="N8035">
        <v>0</v>
      </c>
      <c r="O8035">
        <v>0</v>
      </c>
      <c r="P8035" t="s">
        <v>77039</v>
      </c>
      <c r="Q8035" t="s">
        <v>77040</v>
      </c>
      <c r="R8035">
        <v>1</v>
      </c>
    </row>
    <row r="8036" spans="1:18" x14ac:dyDescent="0.15">
      <c r="A8036" s="1" t="s">
        <v>20913</v>
      </c>
      <c r="B8036" t="s">
        <v>20914</v>
      </c>
      <c r="C8036" t="s">
        <v>94</v>
      </c>
      <c r="D8036" t="s">
        <v>96609</v>
      </c>
      <c r="E8036">
        <v>144</v>
      </c>
      <c r="F8036">
        <v>117</v>
      </c>
      <c r="G8036">
        <v>755</v>
      </c>
      <c r="H8036" t="s">
        <v>96576</v>
      </c>
      <c r="J8036" t="s">
        <v>20915</v>
      </c>
      <c r="K8036" s="2">
        <v>41366.50445601852</v>
      </c>
      <c r="L8036" s="3">
        <f t="shared" si="125"/>
        <v>41366</v>
      </c>
      <c r="M8036" t="s">
        <v>117</v>
      </c>
      <c r="N8036">
        <v>1</v>
      </c>
      <c r="O8036">
        <v>2</v>
      </c>
      <c r="Q8036" t="s">
        <v>20916</v>
      </c>
      <c r="R8036">
        <v>1</v>
      </c>
    </row>
    <row r="8037" spans="1:18" x14ac:dyDescent="0.15">
      <c r="A8037" s="1" t="s">
        <v>20909</v>
      </c>
      <c r="B8037" t="s">
        <v>20910</v>
      </c>
      <c r="C8037" t="s">
        <v>2793</v>
      </c>
      <c r="D8037" t="s">
        <v>96821</v>
      </c>
      <c r="E8037">
        <v>369</v>
      </c>
      <c r="F8037">
        <v>227</v>
      </c>
      <c r="G8037">
        <v>2136</v>
      </c>
      <c r="H8037" t="s">
        <v>96576</v>
      </c>
      <c r="J8037" t="s">
        <v>20911</v>
      </c>
      <c r="K8037" s="2">
        <v>41366.50445601852</v>
      </c>
      <c r="L8037" s="3">
        <f t="shared" si="125"/>
        <v>41366</v>
      </c>
      <c r="M8037" t="s">
        <v>494</v>
      </c>
      <c r="N8037">
        <v>0</v>
      </c>
      <c r="O8037">
        <v>0</v>
      </c>
      <c r="Q8037" t="s">
        <v>20912</v>
      </c>
      <c r="R8037">
        <v>1</v>
      </c>
    </row>
    <row r="8038" spans="1:18" x14ac:dyDescent="0.15">
      <c r="A8038" s="1" t="s">
        <v>20917</v>
      </c>
      <c r="B8038" t="s">
        <v>20918</v>
      </c>
      <c r="C8038" t="s">
        <v>94</v>
      </c>
      <c r="D8038" t="s">
        <v>96664</v>
      </c>
      <c r="E8038">
        <v>60</v>
      </c>
      <c r="F8038">
        <v>77</v>
      </c>
      <c r="G8038">
        <v>189</v>
      </c>
      <c r="H8038" t="s">
        <v>96576</v>
      </c>
      <c r="J8038" t="s">
        <v>20919</v>
      </c>
      <c r="K8038" s="2">
        <v>41366.50445601852</v>
      </c>
      <c r="L8038" s="3">
        <f t="shared" si="125"/>
        <v>41366</v>
      </c>
      <c r="M8038" t="s">
        <v>63</v>
      </c>
      <c r="N8038">
        <v>0</v>
      </c>
      <c r="O8038">
        <v>0</v>
      </c>
      <c r="P8038" t="s">
        <v>20920</v>
      </c>
      <c r="Q8038" t="s">
        <v>20921</v>
      </c>
      <c r="R8038">
        <v>1</v>
      </c>
    </row>
    <row r="8039" spans="1:18" x14ac:dyDescent="0.15">
      <c r="A8039" s="1" t="s">
        <v>77032</v>
      </c>
      <c r="B8039" t="s">
        <v>77033</v>
      </c>
      <c r="C8039" t="s">
        <v>344</v>
      </c>
      <c r="E8039">
        <v>394</v>
      </c>
      <c r="F8039">
        <v>103</v>
      </c>
      <c r="G8039">
        <v>2715</v>
      </c>
      <c r="H8039" t="s">
        <v>96576</v>
      </c>
      <c r="J8039" t="s">
        <v>77034</v>
      </c>
      <c r="K8039" s="2">
        <v>41366.504525462966</v>
      </c>
      <c r="L8039" s="3">
        <f t="shared" si="125"/>
        <v>41366</v>
      </c>
      <c r="M8039" t="s">
        <v>158</v>
      </c>
      <c r="N8039">
        <v>0</v>
      </c>
      <c r="O8039">
        <v>0</v>
      </c>
      <c r="Q8039" t="s">
        <v>77035</v>
      </c>
      <c r="R8039">
        <v>1</v>
      </c>
    </row>
    <row r="8040" spans="1:18" x14ac:dyDescent="0.15">
      <c r="A8040" s="1" t="s">
        <v>20904</v>
      </c>
      <c r="B8040" t="s">
        <v>20905</v>
      </c>
      <c r="C8040" t="s">
        <v>1005</v>
      </c>
      <c r="D8040" t="s">
        <v>96618</v>
      </c>
      <c r="E8040">
        <v>6512</v>
      </c>
      <c r="F8040">
        <v>1986</v>
      </c>
      <c r="G8040">
        <v>1572</v>
      </c>
      <c r="H8040" t="s">
        <v>96575</v>
      </c>
      <c r="I8040" t="s">
        <v>20906</v>
      </c>
      <c r="J8040" t="s">
        <v>20907</v>
      </c>
      <c r="K8040" s="2">
        <v>41366.504548611112</v>
      </c>
      <c r="L8040" s="3">
        <f t="shared" si="125"/>
        <v>41366</v>
      </c>
      <c r="M8040" t="s">
        <v>23</v>
      </c>
      <c r="N8040">
        <v>0</v>
      </c>
      <c r="O8040">
        <v>8</v>
      </c>
      <c r="Q8040" t="s">
        <v>20908</v>
      </c>
      <c r="R8040">
        <v>1</v>
      </c>
    </row>
    <row r="8041" spans="1:18" x14ac:dyDescent="0.15">
      <c r="A8041" s="1" t="s">
        <v>77028</v>
      </c>
      <c r="B8041" t="s">
        <v>77029</v>
      </c>
      <c r="C8041" t="s">
        <v>94</v>
      </c>
      <c r="D8041" t="s">
        <v>96834</v>
      </c>
      <c r="E8041">
        <v>127</v>
      </c>
      <c r="F8041">
        <v>143</v>
      </c>
      <c r="G8041">
        <v>190</v>
      </c>
      <c r="H8041" t="s">
        <v>96576</v>
      </c>
      <c r="J8041" t="s">
        <v>77030</v>
      </c>
      <c r="K8041" s="2">
        <v>41366.504583333335</v>
      </c>
      <c r="L8041" s="3">
        <f t="shared" si="125"/>
        <v>41366</v>
      </c>
      <c r="M8041" t="s">
        <v>494</v>
      </c>
      <c r="N8041">
        <v>3</v>
      </c>
      <c r="O8041">
        <v>3</v>
      </c>
      <c r="Q8041" t="s">
        <v>77031</v>
      </c>
      <c r="R8041">
        <v>1</v>
      </c>
    </row>
    <row r="8042" spans="1:18" x14ac:dyDescent="0.15">
      <c r="A8042" s="1" t="s">
        <v>20900</v>
      </c>
      <c r="B8042" t="s">
        <v>20901</v>
      </c>
      <c r="C8042" t="s">
        <v>9772</v>
      </c>
      <c r="D8042" t="s">
        <v>96632</v>
      </c>
      <c r="E8042">
        <v>1885</v>
      </c>
      <c r="F8042">
        <v>2646</v>
      </c>
      <c r="G8042">
        <v>25381</v>
      </c>
      <c r="H8042" t="s">
        <v>96576</v>
      </c>
      <c r="J8042" t="s">
        <v>20902</v>
      </c>
      <c r="K8042" s="2">
        <v>41366.504699074074</v>
      </c>
      <c r="L8042" s="3">
        <f t="shared" si="125"/>
        <v>41366</v>
      </c>
      <c r="M8042" t="s">
        <v>1310</v>
      </c>
      <c r="N8042">
        <v>0</v>
      </c>
      <c r="O8042">
        <v>0</v>
      </c>
      <c r="Q8042" t="s">
        <v>20903</v>
      </c>
      <c r="R8042">
        <v>1</v>
      </c>
    </row>
    <row r="8043" spans="1:18" x14ac:dyDescent="0.15">
      <c r="A8043" s="1" t="s">
        <v>20894</v>
      </c>
      <c r="B8043" t="s">
        <v>20895</v>
      </c>
      <c r="C8043" t="s">
        <v>2165</v>
      </c>
      <c r="D8043" t="s">
        <v>96601</v>
      </c>
      <c r="E8043">
        <v>2661</v>
      </c>
      <c r="F8043">
        <v>804</v>
      </c>
      <c r="G8043">
        <v>11093</v>
      </c>
      <c r="H8043" t="s">
        <v>96574</v>
      </c>
      <c r="I8043" t="s">
        <v>20896</v>
      </c>
      <c r="J8043" t="s">
        <v>20897</v>
      </c>
      <c r="K8043" s="2">
        <v>41366.50472222222</v>
      </c>
      <c r="L8043" s="3">
        <f t="shared" si="125"/>
        <v>41366</v>
      </c>
      <c r="M8043" t="s">
        <v>69</v>
      </c>
      <c r="N8043">
        <v>0</v>
      </c>
      <c r="O8043">
        <v>0</v>
      </c>
      <c r="P8043" t="s">
        <v>20898</v>
      </c>
      <c r="Q8043" t="s">
        <v>20899</v>
      </c>
      <c r="R8043">
        <v>1</v>
      </c>
    </row>
    <row r="8044" spans="1:18" x14ac:dyDescent="0.15">
      <c r="A8044" s="1" t="s">
        <v>77023</v>
      </c>
      <c r="B8044" t="s">
        <v>77024</v>
      </c>
      <c r="C8044" t="s">
        <v>190</v>
      </c>
      <c r="D8044" t="s">
        <v>96845</v>
      </c>
      <c r="E8044">
        <v>225463</v>
      </c>
      <c r="F8044">
        <v>1471</v>
      </c>
      <c r="G8044">
        <v>52035</v>
      </c>
      <c r="H8044" t="s">
        <v>96575</v>
      </c>
      <c r="I8044" t="s">
        <v>77025</v>
      </c>
      <c r="J8044" t="s">
        <v>77026</v>
      </c>
      <c r="K8044" s="2">
        <v>41366.504745370374</v>
      </c>
      <c r="L8044" s="3">
        <f t="shared" si="125"/>
        <v>41366</v>
      </c>
      <c r="M8044" t="s">
        <v>370</v>
      </c>
      <c r="N8044">
        <v>303</v>
      </c>
      <c r="O8044">
        <v>49</v>
      </c>
      <c r="Q8044" t="s">
        <v>77027</v>
      </c>
      <c r="R8044">
        <v>1</v>
      </c>
    </row>
    <row r="8045" spans="1:18" x14ac:dyDescent="0.15">
      <c r="A8045" s="1" t="s">
        <v>20888</v>
      </c>
      <c r="B8045" t="s">
        <v>20889</v>
      </c>
      <c r="C8045" t="s">
        <v>1005</v>
      </c>
      <c r="D8045" t="s">
        <v>96752</v>
      </c>
      <c r="E8045">
        <v>1196</v>
      </c>
      <c r="F8045">
        <v>331</v>
      </c>
      <c r="G8045">
        <v>1523</v>
      </c>
      <c r="H8045" t="s">
        <v>96575</v>
      </c>
      <c r="I8045" t="s">
        <v>20890</v>
      </c>
      <c r="J8045" t="s">
        <v>20891</v>
      </c>
      <c r="K8045" s="2">
        <v>41366.504745370374</v>
      </c>
      <c r="L8045" s="3">
        <f t="shared" si="125"/>
        <v>41366</v>
      </c>
      <c r="M8045" t="s">
        <v>117</v>
      </c>
      <c r="N8045">
        <v>0</v>
      </c>
      <c r="O8045">
        <v>3</v>
      </c>
      <c r="P8045" t="s">
        <v>20892</v>
      </c>
      <c r="Q8045" t="s">
        <v>20893</v>
      </c>
      <c r="R8045">
        <v>1</v>
      </c>
    </row>
    <row r="8046" spans="1:18" x14ac:dyDescent="0.15">
      <c r="A8046" s="1" t="s">
        <v>77017</v>
      </c>
      <c r="B8046" t="s">
        <v>77018</v>
      </c>
      <c r="C8046" t="s">
        <v>344</v>
      </c>
      <c r="D8046" t="s">
        <v>96620</v>
      </c>
      <c r="E8046">
        <v>2631</v>
      </c>
      <c r="F8046">
        <v>190</v>
      </c>
      <c r="G8046">
        <v>7499</v>
      </c>
      <c r="H8046" t="s">
        <v>96575</v>
      </c>
      <c r="I8046" t="s">
        <v>77019</v>
      </c>
      <c r="J8046" t="s">
        <v>77020</v>
      </c>
      <c r="K8046" s="2">
        <v>41366.50476851852</v>
      </c>
      <c r="L8046" s="3">
        <f t="shared" si="125"/>
        <v>41366</v>
      </c>
      <c r="M8046" t="s">
        <v>246</v>
      </c>
      <c r="N8046">
        <v>63</v>
      </c>
      <c r="O8046">
        <v>13</v>
      </c>
      <c r="P8046" t="s">
        <v>77021</v>
      </c>
      <c r="Q8046" t="s">
        <v>77022</v>
      </c>
      <c r="R8046">
        <v>1</v>
      </c>
    </row>
    <row r="8047" spans="1:18" x14ac:dyDescent="0.15">
      <c r="A8047" s="1" t="s">
        <v>77013</v>
      </c>
      <c r="B8047" t="s">
        <v>77014</v>
      </c>
      <c r="C8047" t="s">
        <v>11046</v>
      </c>
      <c r="D8047" t="s">
        <v>96598</v>
      </c>
      <c r="E8047">
        <v>10</v>
      </c>
      <c r="F8047">
        <v>47</v>
      </c>
      <c r="G8047">
        <v>100</v>
      </c>
      <c r="H8047" t="s">
        <v>96576</v>
      </c>
      <c r="J8047" t="s">
        <v>77015</v>
      </c>
      <c r="K8047" s="2">
        <v>41366.504791666666</v>
      </c>
      <c r="L8047" s="3">
        <f t="shared" si="125"/>
        <v>41366</v>
      </c>
      <c r="M8047" t="s">
        <v>535</v>
      </c>
      <c r="N8047">
        <v>0</v>
      </c>
      <c r="O8047">
        <v>0</v>
      </c>
      <c r="Q8047" t="s">
        <v>77016</v>
      </c>
      <c r="R8047">
        <v>1</v>
      </c>
    </row>
    <row r="8048" spans="1:18" x14ac:dyDescent="0.15">
      <c r="A8048" s="1" t="s">
        <v>20884</v>
      </c>
      <c r="B8048" t="s">
        <v>20885</v>
      </c>
      <c r="C8048" t="s">
        <v>110</v>
      </c>
      <c r="D8048" t="s">
        <v>96652</v>
      </c>
      <c r="E8048">
        <v>882</v>
      </c>
      <c r="F8048">
        <v>1223</v>
      </c>
      <c r="G8048">
        <v>257</v>
      </c>
      <c r="H8048" t="s">
        <v>96576</v>
      </c>
      <c r="J8048" t="s">
        <v>20886</v>
      </c>
      <c r="K8048" s="2">
        <v>41366.504814814813</v>
      </c>
      <c r="L8048" s="3">
        <f t="shared" si="125"/>
        <v>41366</v>
      </c>
      <c r="M8048" t="s">
        <v>84</v>
      </c>
      <c r="N8048">
        <v>0</v>
      </c>
      <c r="O8048">
        <v>0</v>
      </c>
      <c r="P8048" t="s">
        <v>20887</v>
      </c>
      <c r="Q8048" t="s">
        <v>20838</v>
      </c>
      <c r="R8048">
        <v>1</v>
      </c>
    </row>
    <row r="8049" spans="1:18" x14ac:dyDescent="0.15">
      <c r="A8049" s="1" t="s">
        <v>77010</v>
      </c>
      <c r="B8049" t="s">
        <v>77011</v>
      </c>
      <c r="C8049" t="s">
        <v>27</v>
      </c>
      <c r="E8049">
        <v>110</v>
      </c>
      <c r="F8049">
        <v>265</v>
      </c>
      <c r="G8049">
        <v>1441</v>
      </c>
      <c r="H8049" t="s">
        <v>96576</v>
      </c>
      <c r="J8049" t="s">
        <v>77012</v>
      </c>
      <c r="K8049" s="2">
        <v>41366.504872685182</v>
      </c>
      <c r="L8049" s="3">
        <f t="shared" si="125"/>
        <v>41366</v>
      </c>
      <c r="M8049" t="s">
        <v>5170</v>
      </c>
      <c r="N8049">
        <v>4</v>
      </c>
      <c r="O8049">
        <v>4</v>
      </c>
      <c r="Q8049" t="s">
        <v>76870</v>
      </c>
      <c r="R8049">
        <v>1</v>
      </c>
    </row>
    <row r="8050" spans="1:18" x14ac:dyDescent="0.15">
      <c r="A8050" s="1" t="s">
        <v>77005</v>
      </c>
      <c r="B8050" t="s">
        <v>77006</v>
      </c>
      <c r="C8050" t="s">
        <v>94</v>
      </c>
      <c r="D8050" t="s">
        <v>96684</v>
      </c>
      <c r="E8050">
        <v>210</v>
      </c>
      <c r="F8050">
        <v>257</v>
      </c>
      <c r="G8050">
        <v>1278</v>
      </c>
      <c r="H8050" t="s">
        <v>96578</v>
      </c>
      <c r="J8050" t="s">
        <v>77007</v>
      </c>
      <c r="K8050" s="2">
        <v>41366.504942129628</v>
      </c>
      <c r="L8050" s="3">
        <f t="shared" si="125"/>
        <v>41366</v>
      </c>
      <c r="M8050" t="s">
        <v>23</v>
      </c>
      <c r="N8050">
        <v>0</v>
      </c>
      <c r="O8050">
        <v>0</v>
      </c>
      <c r="P8050" t="s">
        <v>77008</v>
      </c>
      <c r="Q8050" t="s">
        <v>77009</v>
      </c>
      <c r="R8050">
        <v>1</v>
      </c>
    </row>
    <row r="8051" spans="1:18" x14ac:dyDescent="0.15">
      <c r="A8051" s="1" t="s">
        <v>77001</v>
      </c>
      <c r="B8051" t="s">
        <v>77002</v>
      </c>
      <c r="C8051" t="s">
        <v>1005</v>
      </c>
      <c r="D8051" t="s">
        <v>96728</v>
      </c>
      <c r="E8051">
        <v>238</v>
      </c>
      <c r="F8051">
        <v>404</v>
      </c>
      <c r="G8051">
        <v>1139</v>
      </c>
      <c r="H8051" t="s">
        <v>96576</v>
      </c>
      <c r="J8051" t="s">
        <v>77003</v>
      </c>
      <c r="K8051" s="2">
        <v>41366.504988425928</v>
      </c>
      <c r="L8051" s="3">
        <f t="shared" si="125"/>
        <v>41366</v>
      </c>
      <c r="M8051" t="s">
        <v>117</v>
      </c>
      <c r="N8051">
        <v>0</v>
      </c>
      <c r="O8051">
        <v>0</v>
      </c>
      <c r="Q8051" t="s">
        <v>77004</v>
      </c>
      <c r="R8051">
        <v>1</v>
      </c>
    </row>
    <row r="8052" spans="1:18" x14ac:dyDescent="0.15">
      <c r="A8052" s="1" t="s">
        <v>76997</v>
      </c>
      <c r="B8052" t="s">
        <v>76998</v>
      </c>
      <c r="C8052" t="s">
        <v>190</v>
      </c>
      <c r="D8052" t="s">
        <v>96643</v>
      </c>
      <c r="E8052">
        <v>952</v>
      </c>
      <c r="F8052">
        <v>690</v>
      </c>
      <c r="G8052">
        <v>8921</v>
      </c>
      <c r="H8052" t="s">
        <v>96578</v>
      </c>
      <c r="J8052" t="s">
        <v>76999</v>
      </c>
      <c r="K8052" s="2">
        <v>41366.505011574074</v>
      </c>
      <c r="L8052" s="3">
        <f t="shared" si="125"/>
        <v>41366</v>
      </c>
      <c r="M8052" t="s">
        <v>117</v>
      </c>
      <c r="N8052">
        <v>0</v>
      </c>
      <c r="O8052">
        <v>1</v>
      </c>
      <c r="Q8052" t="s">
        <v>77000</v>
      </c>
      <c r="R8052">
        <v>1</v>
      </c>
    </row>
    <row r="8053" spans="1:18" x14ac:dyDescent="0.15">
      <c r="A8053" s="1" t="s">
        <v>20879</v>
      </c>
      <c r="B8053" t="s">
        <v>20880</v>
      </c>
      <c r="C8053" t="s">
        <v>2793</v>
      </c>
      <c r="D8053" t="s">
        <v>96645</v>
      </c>
      <c r="E8053">
        <v>33</v>
      </c>
      <c r="F8053">
        <v>76</v>
      </c>
      <c r="G8053">
        <v>162</v>
      </c>
      <c r="H8053" t="s">
        <v>96576</v>
      </c>
      <c r="J8053" t="s">
        <v>20881</v>
      </c>
      <c r="K8053" s="2">
        <v>41366.505243055559</v>
      </c>
      <c r="L8053" s="3">
        <f t="shared" si="125"/>
        <v>41366</v>
      </c>
      <c r="M8053" t="s">
        <v>246</v>
      </c>
      <c r="N8053">
        <v>3</v>
      </c>
      <c r="O8053">
        <v>3</v>
      </c>
      <c r="P8053" t="s">
        <v>20882</v>
      </c>
      <c r="Q8053" t="s">
        <v>20883</v>
      </c>
      <c r="R8053">
        <v>1</v>
      </c>
    </row>
    <row r="8054" spans="1:18" x14ac:dyDescent="0.15">
      <c r="A8054" s="1" t="s">
        <v>20875</v>
      </c>
      <c r="B8054" t="s">
        <v>20876</v>
      </c>
      <c r="C8054" t="s">
        <v>1005</v>
      </c>
      <c r="E8054">
        <v>58</v>
      </c>
      <c r="F8054">
        <v>297</v>
      </c>
      <c r="G8054">
        <v>341</v>
      </c>
      <c r="H8054" t="s">
        <v>96576</v>
      </c>
      <c r="J8054" t="s">
        <v>20877</v>
      </c>
      <c r="K8054" s="2">
        <v>41366.505277777775</v>
      </c>
      <c r="L8054" s="3">
        <f t="shared" si="125"/>
        <v>41366</v>
      </c>
      <c r="M8054" t="s">
        <v>117</v>
      </c>
      <c r="N8054">
        <v>2</v>
      </c>
      <c r="O8054">
        <v>1</v>
      </c>
      <c r="Q8054" t="s">
        <v>20878</v>
      </c>
      <c r="R8054">
        <v>1</v>
      </c>
    </row>
    <row r="8055" spans="1:18" x14ac:dyDescent="0.15">
      <c r="A8055" s="1" t="s">
        <v>20871</v>
      </c>
      <c r="B8055" t="s">
        <v>20872</v>
      </c>
      <c r="C8055" t="s">
        <v>131</v>
      </c>
      <c r="D8055" t="s">
        <v>96641</v>
      </c>
      <c r="E8055">
        <v>1939</v>
      </c>
      <c r="F8055">
        <v>795</v>
      </c>
      <c r="G8055">
        <v>13605</v>
      </c>
      <c r="H8055" t="s">
        <v>96578</v>
      </c>
      <c r="J8055" t="s">
        <v>20873</v>
      </c>
      <c r="K8055" s="2">
        <v>41366.505462962959</v>
      </c>
      <c r="L8055" s="3">
        <f t="shared" si="125"/>
        <v>41366</v>
      </c>
      <c r="M8055" t="s">
        <v>4038</v>
      </c>
      <c r="N8055">
        <v>0</v>
      </c>
      <c r="O8055">
        <v>2</v>
      </c>
      <c r="Q8055" t="s">
        <v>20874</v>
      </c>
      <c r="R8055">
        <v>1</v>
      </c>
    </row>
    <row r="8056" spans="1:18" x14ac:dyDescent="0.15">
      <c r="A8056" s="1" t="s">
        <v>20863</v>
      </c>
      <c r="B8056" t="s">
        <v>20864</v>
      </c>
      <c r="C8056" t="s">
        <v>190</v>
      </c>
      <c r="D8056" t="s">
        <v>96643</v>
      </c>
      <c r="E8056">
        <v>817</v>
      </c>
      <c r="F8056">
        <v>128</v>
      </c>
      <c r="G8056">
        <v>6418</v>
      </c>
      <c r="H8056" t="s">
        <v>96576</v>
      </c>
      <c r="J8056" t="s">
        <v>20865</v>
      </c>
      <c r="K8056" s="2">
        <v>41366.505497685182</v>
      </c>
      <c r="L8056" s="3">
        <f t="shared" si="125"/>
        <v>41366</v>
      </c>
      <c r="M8056" t="s">
        <v>63</v>
      </c>
      <c r="N8056">
        <v>0</v>
      </c>
      <c r="O8056">
        <v>0</v>
      </c>
      <c r="Q8056" t="s">
        <v>20866</v>
      </c>
      <c r="R8056">
        <v>1</v>
      </c>
    </row>
    <row r="8057" spans="1:18" x14ac:dyDescent="0.15">
      <c r="A8057" s="1" t="s">
        <v>20867</v>
      </c>
      <c r="B8057" t="s">
        <v>20868</v>
      </c>
      <c r="C8057" t="s">
        <v>110</v>
      </c>
      <c r="D8057" t="s">
        <v>96595</v>
      </c>
      <c r="E8057">
        <v>171</v>
      </c>
      <c r="F8057">
        <v>128</v>
      </c>
      <c r="G8057">
        <v>1610</v>
      </c>
      <c r="H8057" t="s">
        <v>96578</v>
      </c>
      <c r="J8057" t="s">
        <v>20869</v>
      </c>
      <c r="K8057" s="2">
        <v>41366.505509259259</v>
      </c>
      <c r="L8057" s="3">
        <f t="shared" si="125"/>
        <v>41366</v>
      </c>
      <c r="M8057" t="s">
        <v>3148</v>
      </c>
      <c r="N8057">
        <v>0</v>
      </c>
      <c r="O8057">
        <v>0</v>
      </c>
      <c r="Q8057" t="s">
        <v>20870</v>
      </c>
      <c r="R8057">
        <v>1</v>
      </c>
    </row>
    <row r="8058" spans="1:18" x14ac:dyDescent="0.15">
      <c r="A8058" s="1" t="s">
        <v>76993</v>
      </c>
      <c r="B8058" t="s">
        <v>76994</v>
      </c>
      <c r="C8058" t="s">
        <v>131</v>
      </c>
      <c r="D8058" t="s">
        <v>96785</v>
      </c>
      <c r="E8058">
        <v>572</v>
      </c>
      <c r="F8058">
        <v>268</v>
      </c>
      <c r="G8058">
        <v>2082</v>
      </c>
      <c r="H8058" t="s">
        <v>96578</v>
      </c>
      <c r="J8058" t="s">
        <v>76995</v>
      </c>
      <c r="K8058" s="2">
        <v>41366.505532407406</v>
      </c>
      <c r="L8058" s="3">
        <f t="shared" si="125"/>
        <v>41366</v>
      </c>
      <c r="M8058" t="s">
        <v>192</v>
      </c>
      <c r="N8058">
        <v>0</v>
      </c>
      <c r="O8058">
        <v>1</v>
      </c>
      <c r="Q8058" t="s">
        <v>76996</v>
      </c>
      <c r="R8058">
        <v>1</v>
      </c>
    </row>
    <row r="8059" spans="1:18" x14ac:dyDescent="0.15">
      <c r="A8059" s="1" t="s">
        <v>76989</v>
      </c>
      <c r="B8059" t="s">
        <v>76990</v>
      </c>
      <c r="C8059" t="s">
        <v>190</v>
      </c>
      <c r="D8059" t="s">
        <v>96643</v>
      </c>
      <c r="E8059">
        <v>108</v>
      </c>
      <c r="F8059">
        <v>586</v>
      </c>
      <c r="G8059">
        <v>5428</v>
      </c>
      <c r="H8059" t="s">
        <v>96576</v>
      </c>
      <c r="J8059" t="s">
        <v>76991</v>
      </c>
      <c r="K8059" s="2">
        <v>41366.505555555559</v>
      </c>
      <c r="L8059" s="3">
        <f t="shared" si="125"/>
        <v>41366</v>
      </c>
      <c r="M8059" t="s">
        <v>4697</v>
      </c>
      <c r="N8059">
        <v>0</v>
      </c>
      <c r="O8059">
        <v>0</v>
      </c>
      <c r="Q8059" t="s">
        <v>76992</v>
      </c>
      <c r="R8059">
        <v>1</v>
      </c>
    </row>
    <row r="8060" spans="1:18" x14ac:dyDescent="0.15">
      <c r="A8060" s="1" t="s">
        <v>20859</v>
      </c>
      <c r="B8060" t="s">
        <v>20860</v>
      </c>
      <c r="C8060" t="s">
        <v>94</v>
      </c>
      <c r="D8060" t="s">
        <v>96685</v>
      </c>
      <c r="E8060">
        <v>209</v>
      </c>
      <c r="F8060">
        <v>100</v>
      </c>
      <c r="G8060">
        <v>913</v>
      </c>
      <c r="H8060" t="s">
        <v>96576</v>
      </c>
      <c r="J8060" t="s">
        <v>20861</v>
      </c>
      <c r="K8060" s="2">
        <v>41366.505567129629</v>
      </c>
      <c r="L8060" s="3">
        <f t="shared" si="125"/>
        <v>41366</v>
      </c>
      <c r="M8060" t="s">
        <v>117</v>
      </c>
      <c r="N8060">
        <v>1</v>
      </c>
      <c r="O8060">
        <v>3</v>
      </c>
      <c r="Q8060" t="s">
        <v>20862</v>
      </c>
      <c r="R8060">
        <v>1</v>
      </c>
    </row>
    <row r="8061" spans="1:18" x14ac:dyDescent="0.15">
      <c r="A8061" s="1" t="s">
        <v>20853</v>
      </c>
      <c r="B8061" t="s">
        <v>20854</v>
      </c>
      <c r="C8061" t="s">
        <v>344</v>
      </c>
      <c r="D8061" t="s">
        <v>96620</v>
      </c>
      <c r="E8061">
        <v>1953</v>
      </c>
      <c r="F8061">
        <v>1154</v>
      </c>
      <c r="G8061">
        <v>5500</v>
      </c>
      <c r="H8061" t="s">
        <v>96579</v>
      </c>
      <c r="I8061" t="s">
        <v>20855</v>
      </c>
      <c r="J8061" t="s">
        <v>20856</v>
      </c>
      <c r="K8061" s="2">
        <v>41366.505567129629</v>
      </c>
      <c r="L8061" s="3">
        <f t="shared" si="125"/>
        <v>41366</v>
      </c>
      <c r="M8061" t="s">
        <v>20857</v>
      </c>
      <c r="N8061">
        <v>0</v>
      </c>
      <c r="O8061">
        <v>0</v>
      </c>
      <c r="Q8061" t="s">
        <v>20858</v>
      </c>
      <c r="R8061">
        <v>1</v>
      </c>
    </row>
    <row r="8062" spans="1:18" x14ac:dyDescent="0.15">
      <c r="A8062" s="1" t="s">
        <v>216</v>
      </c>
      <c r="B8062" t="s">
        <v>217</v>
      </c>
      <c r="C8062" t="s">
        <v>94</v>
      </c>
      <c r="D8062" t="s">
        <v>96654</v>
      </c>
      <c r="E8062">
        <v>168</v>
      </c>
      <c r="F8062">
        <v>222</v>
      </c>
      <c r="G8062">
        <v>1007</v>
      </c>
      <c r="H8062" t="s">
        <v>96576</v>
      </c>
      <c r="J8062" t="s">
        <v>20850</v>
      </c>
      <c r="K8062" s="2">
        <v>41366.505648148152</v>
      </c>
      <c r="L8062" s="3">
        <f t="shared" si="125"/>
        <v>41366</v>
      </c>
      <c r="M8062" t="s">
        <v>63</v>
      </c>
      <c r="N8062">
        <v>0</v>
      </c>
      <c r="O8062">
        <v>0</v>
      </c>
      <c r="P8062" t="s">
        <v>20851</v>
      </c>
      <c r="Q8062" t="s">
        <v>20852</v>
      </c>
      <c r="R8062">
        <v>1</v>
      </c>
    </row>
    <row r="8063" spans="1:18" x14ac:dyDescent="0.15">
      <c r="A8063" s="1" t="s">
        <v>20843</v>
      </c>
      <c r="B8063" t="s">
        <v>20844</v>
      </c>
      <c r="C8063" t="s">
        <v>344</v>
      </c>
      <c r="D8063" t="s">
        <v>96620</v>
      </c>
      <c r="E8063">
        <v>12146</v>
      </c>
      <c r="F8063">
        <v>176</v>
      </c>
      <c r="G8063">
        <v>1327</v>
      </c>
      <c r="H8063" t="s">
        <v>96581</v>
      </c>
      <c r="I8063" t="s">
        <v>20845</v>
      </c>
      <c r="J8063" t="s">
        <v>20846</v>
      </c>
      <c r="K8063" s="2">
        <v>41366.505671296298</v>
      </c>
      <c r="L8063" s="3">
        <f t="shared" si="125"/>
        <v>41366</v>
      </c>
      <c r="M8063" t="s">
        <v>339</v>
      </c>
      <c r="N8063">
        <v>1</v>
      </c>
      <c r="O8063">
        <v>0</v>
      </c>
      <c r="P8063" t="s">
        <v>20847</v>
      </c>
      <c r="Q8063" t="s">
        <v>20848</v>
      </c>
      <c r="R8063">
        <v>1</v>
      </c>
    </row>
    <row r="8064" spans="1:18" x14ac:dyDescent="0.15">
      <c r="A8064" s="1" t="s">
        <v>76985</v>
      </c>
      <c r="B8064" t="s">
        <v>76986</v>
      </c>
      <c r="C8064" t="s">
        <v>190</v>
      </c>
      <c r="E8064">
        <v>104</v>
      </c>
      <c r="F8064">
        <v>127</v>
      </c>
      <c r="G8064">
        <v>404</v>
      </c>
      <c r="H8064" t="s">
        <v>96576</v>
      </c>
      <c r="J8064" t="s">
        <v>76987</v>
      </c>
      <c r="K8064" s="2">
        <v>41366.505752314813</v>
      </c>
      <c r="L8064" s="3">
        <f t="shared" si="125"/>
        <v>41366</v>
      </c>
      <c r="M8064" t="s">
        <v>3619</v>
      </c>
      <c r="N8064">
        <v>0</v>
      </c>
      <c r="O8064">
        <v>0</v>
      </c>
      <c r="Q8064" t="s">
        <v>76988</v>
      </c>
      <c r="R8064">
        <v>1</v>
      </c>
    </row>
    <row r="8065" spans="1:18" x14ac:dyDescent="0.15">
      <c r="A8065" s="1" t="s">
        <v>20839</v>
      </c>
      <c r="B8065" t="s">
        <v>20840</v>
      </c>
      <c r="C8065" t="s">
        <v>344</v>
      </c>
      <c r="D8065" t="s">
        <v>96620</v>
      </c>
      <c r="E8065">
        <v>1066</v>
      </c>
      <c r="F8065">
        <v>742</v>
      </c>
      <c r="G8065">
        <v>8830</v>
      </c>
      <c r="H8065" t="s">
        <v>96578</v>
      </c>
      <c r="J8065" t="s">
        <v>20841</v>
      </c>
      <c r="K8065" s="2">
        <v>41366.50577546296</v>
      </c>
      <c r="L8065" s="3">
        <f t="shared" si="125"/>
        <v>41366</v>
      </c>
      <c r="M8065" t="s">
        <v>84</v>
      </c>
      <c r="N8065">
        <v>0</v>
      </c>
      <c r="O8065">
        <v>1</v>
      </c>
      <c r="Q8065" t="s">
        <v>20842</v>
      </c>
      <c r="R8065">
        <v>1</v>
      </c>
    </row>
    <row r="8066" spans="1:18" x14ac:dyDescent="0.15">
      <c r="A8066" s="1" t="s">
        <v>76981</v>
      </c>
      <c r="B8066" t="s">
        <v>76982</v>
      </c>
      <c r="C8066" t="s">
        <v>3332</v>
      </c>
      <c r="D8066" t="s">
        <v>96604</v>
      </c>
      <c r="E8066">
        <v>180</v>
      </c>
      <c r="F8066">
        <v>114</v>
      </c>
      <c r="G8066">
        <v>789</v>
      </c>
      <c r="H8066" t="s">
        <v>96576</v>
      </c>
      <c r="J8066" t="s">
        <v>76983</v>
      </c>
      <c r="K8066" s="2">
        <v>41366.505868055552</v>
      </c>
      <c r="L8066" s="3">
        <f t="shared" si="125"/>
        <v>41366</v>
      </c>
      <c r="M8066" t="s">
        <v>1266</v>
      </c>
      <c r="N8066">
        <v>0</v>
      </c>
      <c r="O8066">
        <v>0</v>
      </c>
      <c r="P8066" t="s">
        <v>76984</v>
      </c>
      <c r="Q8066" t="s">
        <v>75473</v>
      </c>
      <c r="R8066">
        <v>1</v>
      </c>
    </row>
    <row r="8067" spans="1:18" x14ac:dyDescent="0.15">
      <c r="A8067" s="1" t="s">
        <v>20830</v>
      </c>
      <c r="B8067" t="s">
        <v>20831</v>
      </c>
      <c r="C8067" t="s">
        <v>94</v>
      </c>
      <c r="D8067" t="s">
        <v>96692</v>
      </c>
      <c r="E8067">
        <v>341</v>
      </c>
      <c r="F8067">
        <v>338</v>
      </c>
      <c r="G8067">
        <v>3338</v>
      </c>
      <c r="H8067" t="s">
        <v>96578</v>
      </c>
      <c r="J8067" t="s">
        <v>20832</v>
      </c>
      <c r="K8067" s="2">
        <v>41366.505937499998</v>
      </c>
      <c r="L8067" s="3">
        <f t="shared" ref="L8067:L8130" si="126">INT(K8067)</f>
        <v>41366</v>
      </c>
      <c r="M8067" t="s">
        <v>84</v>
      </c>
      <c r="N8067">
        <v>2</v>
      </c>
      <c r="O8067">
        <v>7</v>
      </c>
      <c r="Q8067" t="s">
        <v>20833</v>
      </c>
      <c r="R8067">
        <v>1</v>
      </c>
    </row>
    <row r="8068" spans="1:18" x14ac:dyDescent="0.15">
      <c r="A8068" s="1" t="s">
        <v>20834</v>
      </c>
      <c r="B8068" t="s">
        <v>20835</v>
      </c>
      <c r="C8068" t="s">
        <v>190</v>
      </c>
      <c r="D8068" t="s">
        <v>96750</v>
      </c>
      <c r="E8068">
        <v>28</v>
      </c>
      <c r="F8068">
        <v>51</v>
      </c>
      <c r="G8068">
        <v>55</v>
      </c>
      <c r="H8068" t="s">
        <v>96576</v>
      </c>
      <c r="J8068" t="s">
        <v>20836</v>
      </c>
      <c r="K8068" s="2">
        <v>41366.505937499998</v>
      </c>
      <c r="L8068" s="3">
        <f t="shared" si="126"/>
        <v>41366</v>
      </c>
      <c r="M8068" t="s">
        <v>246</v>
      </c>
      <c r="N8068">
        <v>0</v>
      </c>
      <c r="O8068">
        <v>0</v>
      </c>
      <c r="Q8068" t="s">
        <v>20837</v>
      </c>
      <c r="R8068">
        <v>1</v>
      </c>
    </row>
    <row r="8069" spans="1:18" x14ac:dyDescent="0.15">
      <c r="A8069" s="1" t="s">
        <v>20825</v>
      </c>
      <c r="B8069" t="s">
        <v>20826</v>
      </c>
      <c r="C8069" t="s">
        <v>853</v>
      </c>
      <c r="D8069" t="s">
        <v>96792</v>
      </c>
      <c r="E8069">
        <v>382</v>
      </c>
      <c r="F8069">
        <v>219</v>
      </c>
      <c r="G8069">
        <v>1758</v>
      </c>
      <c r="H8069" t="s">
        <v>96578</v>
      </c>
      <c r="J8069" t="s">
        <v>20827</v>
      </c>
      <c r="K8069" s="2">
        <v>41366.506030092591</v>
      </c>
      <c r="L8069" s="3">
        <f t="shared" si="126"/>
        <v>41366</v>
      </c>
      <c r="M8069" t="s">
        <v>63</v>
      </c>
      <c r="N8069">
        <v>0</v>
      </c>
      <c r="O8069">
        <v>0</v>
      </c>
      <c r="P8069" t="s">
        <v>20828</v>
      </c>
      <c r="Q8069" t="s">
        <v>20829</v>
      </c>
      <c r="R8069">
        <v>1</v>
      </c>
    </row>
    <row r="8070" spans="1:18" x14ac:dyDescent="0.15">
      <c r="A8070" s="1" t="s">
        <v>20817</v>
      </c>
      <c r="B8070" t="s">
        <v>20818</v>
      </c>
      <c r="C8070" t="s">
        <v>1005</v>
      </c>
      <c r="D8070" t="s">
        <v>96618</v>
      </c>
      <c r="E8070">
        <v>550</v>
      </c>
      <c r="F8070">
        <v>208</v>
      </c>
      <c r="G8070">
        <v>3104</v>
      </c>
      <c r="H8070" t="s">
        <v>96578</v>
      </c>
      <c r="J8070" t="s">
        <v>20819</v>
      </c>
      <c r="K8070" s="2">
        <v>41366.506053240744</v>
      </c>
      <c r="L8070" s="3">
        <f t="shared" si="126"/>
        <v>41366</v>
      </c>
      <c r="M8070" t="s">
        <v>3619</v>
      </c>
      <c r="N8070">
        <v>0</v>
      </c>
      <c r="O8070">
        <v>0</v>
      </c>
      <c r="Q8070" t="s">
        <v>20820</v>
      </c>
      <c r="R8070">
        <v>1</v>
      </c>
    </row>
    <row r="8071" spans="1:18" x14ac:dyDescent="0.15">
      <c r="A8071" s="1" t="s">
        <v>20821</v>
      </c>
      <c r="B8071" t="s">
        <v>20822</v>
      </c>
      <c r="C8071" t="s">
        <v>110</v>
      </c>
      <c r="D8071" t="s">
        <v>96586</v>
      </c>
      <c r="E8071">
        <v>894</v>
      </c>
      <c r="F8071">
        <v>1305</v>
      </c>
      <c r="G8071">
        <v>616</v>
      </c>
      <c r="H8071" t="s">
        <v>96576</v>
      </c>
      <c r="J8071" t="s">
        <v>20823</v>
      </c>
      <c r="K8071" s="2">
        <v>41366.506064814814</v>
      </c>
      <c r="L8071" s="3">
        <f t="shared" si="126"/>
        <v>41366</v>
      </c>
      <c r="M8071" t="s">
        <v>84</v>
      </c>
      <c r="N8071">
        <v>0</v>
      </c>
      <c r="O8071">
        <v>0</v>
      </c>
      <c r="Q8071" t="s">
        <v>20824</v>
      </c>
      <c r="R8071">
        <v>1</v>
      </c>
    </row>
    <row r="8072" spans="1:18" x14ac:dyDescent="0.15">
      <c r="A8072" s="1" t="s">
        <v>20812</v>
      </c>
      <c r="B8072" t="s">
        <v>20813</v>
      </c>
      <c r="C8072" t="s">
        <v>190</v>
      </c>
      <c r="D8072" t="s">
        <v>96953</v>
      </c>
      <c r="E8072">
        <v>968</v>
      </c>
      <c r="F8072">
        <v>1045</v>
      </c>
      <c r="G8072">
        <v>929</v>
      </c>
      <c r="H8072" t="s">
        <v>96578</v>
      </c>
      <c r="J8072" t="s">
        <v>20814</v>
      </c>
      <c r="K8072" s="2">
        <v>41366.50613425926</v>
      </c>
      <c r="L8072" s="3">
        <f t="shared" si="126"/>
        <v>41366</v>
      </c>
      <c r="M8072" t="s">
        <v>20815</v>
      </c>
      <c r="N8072">
        <v>0</v>
      </c>
      <c r="O8072">
        <v>0</v>
      </c>
      <c r="Q8072" t="s">
        <v>20816</v>
      </c>
      <c r="R8072">
        <v>1</v>
      </c>
    </row>
    <row r="8073" spans="1:18" x14ac:dyDescent="0.15">
      <c r="A8073" s="1" t="s">
        <v>21259</v>
      </c>
      <c r="B8073" t="s">
        <v>21260</v>
      </c>
      <c r="C8073" t="s">
        <v>110</v>
      </c>
      <c r="D8073" t="s">
        <v>96596</v>
      </c>
      <c r="E8073">
        <v>11696</v>
      </c>
      <c r="F8073">
        <v>2000</v>
      </c>
      <c r="G8073">
        <v>189591</v>
      </c>
      <c r="H8073" t="s">
        <v>96578</v>
      </c>
      <c r="J8073" t="s">
        <v>76975</v>
      </c>
      <c r="K8073" s="2">
        <v>41366.506157407406</v>
      </c>
      <c r="L8073" s="3">
        <f t="shared" si="126"/>
        <v>41366</v>
      </c>
      <c r="M8073" t="s">
        <v>84</v>
      </c>
      <c r="N8073">
        <v>0</v>
      </c>
      <c r="O8073">
        <v>0</v>
      </c>
      <c r="Q8073" t="s">
        <v>76976</v>
      </c>
      <c r="R8073">
        <v>1</v>
      </c>
    </row>
    <row r="8074" spans="1:18" x14ac:dyDescent="0.15">
      <c r="A8074" s="1" t="s">
        <v>76977</v>
      </c>
      <c r="B8074" t="s">
        <v>76978</v>
      </c>
      <c r="C8074" t="s">
        <v>94</v>
      </c>
      <c r="D8074" t="s">
        <v>96653</v>
      </c>
      <c r="E8074">
        <v>342</v>
      </c>
      <c r="F8074">
        <v>159</v>
      </c>
      <c r="G8074">
        <v>1595</v>
      </c>
      <c r="H8074" t="s">
        <v>96578</v>
      </c>
      <c r="J8074" t="s">
        <v>76979</v>
      </c>
      <c r="K8074" s="2">
        <v>41366.506157407406</v>
      </c>
      <c r="L8074" s="3">
        <f t="shared" si="126"/>
        <v>41366</v>
      </c>
      <c r="M8074" t="s">
        <v>535</v>
      </c>
      <c r="N8074">
        <v>0</v>
      </c>
      <c r="O8074">
        <v>0</v>
      </c>
      <c r="Q8074" t="s">
        <v>76980</v>
      </c>
      <c r="R8074">
        <v>1</v>
      </c>
    </row>
    <row r="8075" spans="1:18" x14ac:dyDescent="0.15">
      <c r="A8075" s="1" t="s">
        <v>20807</v>
      </c>
      <c r="B8075" t="s">
        <v>20808</v>
      </c>
      <c r="C8075" t="s">
        <v>344</v>
      </c>
      <c r="D8075" t="s">
        <v>96657</v>
      </c>
      <c r="E8075">
        <v>3577</v>
      </c>
      <c r="F8075">
        <v>392</v>
      </c>
      <c r="G8075">
        <v>2003</v>
      </c>
      <c r="H8075" t="s">
        <v>96576</v>
      </c>
      <c r="J8075" t="s">
        <v>20809</v>
      </c>
      <c r="K8075" s="2">
        <v>41366.506273148145</v>
      </c>
      <c r="L8075" s="3">
        <f t="shared" si="126"/>
        <v>41366</v>
      </c>
      <c r="M8075" t="s">
        <v>14121</v>
      </c>
      <c r="N8075">
        <v>0</v>
      </c>
      <c r="O8075">
        <v>0</v>
      </c>
      <c r="P8075" t="s">
        <v>20810</v>
      </c>
      <c r="Q8075" t="s">
        <v>20811</v>
      </c>
      <c r="R8075">
        <v>1</v>
      </c>
    </row>
    <row r="8076" spans="1:18" x14ac:dyDescent="0.15">
      <c r="A8076" s="1" t="s">
        <v>76971</v>
      </c>
      <c r="B8076" t="s">
        <v>76972</v>
      </c>
      <c r="C8076" t="s">
        <v>94</v>
      </c>
      <c r="E8076">
        <v>415</v>
      </c>
      <c r="F8076">
        <v>494</v>
      </c>
      <c r="G8076">
        <v>11477</v>
      </c>
      <c r="H8076" t="s">
        <v>96578</v>
      </c>
      <c r="J8076" t="s">
        <v>76973</v>
      </c>
      <c r="K8076" s="2">
        <v>41366.506307870368</v>
      </c>
      <c r="L8076" s="3">
        <f t="shared" si="126"/>
        <v>41366</v>
      </c>
      <c r="M8076" t="s">
        <v>4422</v>
      </c>
      <c r="N8076">
        <v>0</v>
      </c>
      <c r="O8076">
        <v>0</v>
      </c>
      <c r="Q8076" t="s">
        <v>76974</v>
      </c>
      <c r="R8076">
        <v>1</v>
      </c>
    </row>
    <row r="8077" spans="1:18" x14ac:dyDescent="0.15">
      <c r="A8077" s="1" t="s">
        <v>20803</v>
      </c>
      <c r="B8077" t="s">
        <v>20804</v>
      </c>
      <c r="C8077" t="s">
        <v>3085</v>
      </c>
      <c r="D8077" t="s">
        <v>96636</v>
      </c>
      <c r="E8077">
        <v>4160</v>
      </c>
      <c r="F8077">
        <v>1068</v>
      </c>
      <c r="G8077">
        <v>18603</v>
      </c>
      <c r="H8077" t="s">
        <v>96576</v>
      </c>
      <c r="J8077" t="s">
        <v>20805</v>
      </c>
      <c r="K8077" s="2">
        <v>41366.506319444445</v>
      </c>
      <c r="L8077" s="3">
        <f t="shared" si="126"/>
        <v>41366</v>
      </c>
      <c r="M8077" t="s">
        <v>8447</v>
      </c>
      <c r="N8077">
        <v>0</v>
      </c>
      <c r="O8077">
        <v>0</v>
      </c>
      <c r="Q8077" t="s">
        <v>20806</v>
      </c>
      <c r="R8077">
        <v>1</v>
      </c>
    </row>
    <row r="8078" spans="1:18" x14ac:dyDescent="0.15">
      <c r="A8078" s="1" t="s">
        <v>20799</v>
      </c>
      <c r="B8078" t="s">
        <v>20800</v>
      </c>
      <c r="C8078" t="s">
        <v>2793</v>
      </c>
      <c r="D8078" t="s">
        <v>96645</v>
      </c>
      <c r="E8078">
        <v>313</v>
      </c>
      <c r="F8078">
        <v>147</v>
      </c>
      <c r="G8078">
        <v>10470</v>
      </c>
      <c r="H8078" t="s">
        <v>96576</v>
      </c>
      <c r="J8078" t="s">
        <v>20801</v>
      </c>
      <c r="K8078" s="2">
        <v>41366.506354166668</v>
      </c>
      <c r="L8078" s="3">
        <f t="shared" si="126"/>
        <v>41366</v>
      </c>
      <c r="M8078" t="s">
        <v>84</v>
      </c>
      <c r="N8078">
        <v>0</v>
      </c>
      <c r="O8078">
        <v>0</v>
      </c>
      <c r="Q8078" t="s">
        <v>20802</v>
      </c>
      <c r="R8078">
        <v>1</v>
      </c>
    </row>
    <row r="8079" spans="1:18" x14ac:dyDescent="0.15">
      <c r="A8079" s="1" t="s">
        <v>20793</v>
      </c>
      <c r="B8079" t="s">
        <v>20794</v>
      </c>
      <c r="C8079" t="s">
        <v>190</v>
      </c>
      <c r="D8079" t="s">
        <v>96850</v>
      </c>
      <c r="E8079">
        <v>67328</v>
      </c>
      <c r="F8079">
        <v>788</v>
      </c>
      <c r="G8079">
        <v>9746</v>
      </c>
      <c r="H8079" t="s">
        <v>96577</v>
      </c>
      <c r="I8079" t="s">
        <v>20795</v>
      </c>
      <c r="J8079" t="s">
        <v>20796</v>
      </c>
      <c r="K8079" s="2">
        <v>41366.506423611114</v>
      </c>
      <c r="L8079" s="3">
        <f t="shared" si="126"/>
        <v>41366</v>
      </c>
      <c r="M8079" t="s">
        <v>69</v>
      </c>
      <c r="N8079">
        <v>8</v>
      </c>
      <c r="O8079">
        <v>3</v>
      </c>
      <c r="P8079" t="s">
        <v>20797</v>
      </c>
      <c r="Q8079" t="s">
        <v>20798</v>
      </c>
      <c r="R8079">
        <v>1</v>
      </c>
    </row>
    <row r="8080" spans="1:18" x14ac:dyDescent="0.15">
      <c r="A8080" s="1" t="s">
        <v>9139</v>
      </c>
      <c r="B8080" t="s">
        <v>9140</v>
      </c>
      <c r="C8080" t="s">
        <v>2165</v>
      </c>
      <c r="D8080" t="s">
        <v>96626</v>
      </c>
      <c r="E8080">
        <v>3742</v>
      </c>
      <c r="F8080">
        <v>1819</v>
      </c>
      <c r="G8080">
        <v>11482</v>
      </c>
      <c r="H8080" t="s">
        <v>96575</v>
      </c>
      <c r="I8080" t="s">
        <v>9141</v>
      </c>
      <c r="J8080" t="s">
        <v>20787</v>
      </c>
      <c r="K8080" s="2">
        <v>41366.506458333337</v>
      </c>
      <c r="L8080" s="3">
        <f t="shared" si="126"/>
        <v>41366</v>
      </c>
      <c r="M8080" t="s">
        <v>63</v>
      </c>
      <c r="N8080">
        <v>0</v>
      </c>
      <c r="O8080">
        <v>0</v>
      </c>
      <c r="Q8080" t="s">
        <v>20788</v>
      </c>
      <c r="R8080">
        <v>1</v>
      </c>
    </row>
    <row r="8081" spans="1:18" x14ac:dyDescent="0.15">
      <c r="A8081" s="1" t="s">
        <v>20789</v>
      </c>
      <c r="B8081" t="s">
        <v>20790</v>
      </c>
      <c r="C8081" t="s">
        <v>94</v>
      </c>
      <c r="D8081" t="s">
        <v>96609</v>
      </c>
      <c r="E8081">
        <v>35</v>
      </c>
      <c r="F8081">
        <v>128</v>
      </c>
      <c r="G8081">
        <v>207</v>
      </c>
      <c r="H8081" t="s">
        <v>96576</v>
      </c>
      <c r="J8081" t="s">
        <v>20791</v>
      </c>
      <c r="K8081" s="2">
        <v>41366.506493055553</v>
      </c>
      <c r="L8081" s="3">
        <f t="shared" si="126"/>
        <v>41366</v>
      </c>
      <c r="M8081" t="s">
        <v>84</v>
      </c>
      <c r="N8081">
        <v>4</v>
      </c>
      <c r="O8081">
        <v>4</v>
      </c>
      <c r="Q8081" t="s">
        <v>20792</v>
      </c>
      <c r="R8081">
        <v>1</v>
      </c>
    </row>
    <row r="8082" spans="1:18" x14ac:dyDescent="0.15">
      <c r="A8082" s="1" t="s">
        <v>20783</v>
      </c>
      <c r="B8082" t="s">
        <v>20784</v>
      </c>
      <c r="C8082" t="s">
        <v>3479</v>
      </c>
      <c r="D8082" t="s">
        <v>96610</v>
      </c>
      <c r="E8082">
        <v>329</v>
      </c>
      <c r="F8082">
        <v>236</v>
      </c>
      <c r="G8082">
        <v>2219</v>
      </c>
      <c r="H8082" t="s">
        <v>96578</v>
      </c>
      <c r="J8082" t="s">
        <v>20785</v>
      </c>
      <c r="K8082" s="2">
        <v>41366.506504629629</v>
      </c>
      <c r="L8082" s="3">
        <f t="shared" si="126"/>
        <v>41366</v>
      </c>
      <c r="M8082" t="s">
        <v>117</v>
      </c>
      <c r="N8082">
        <v>0</v>
      </c>
      <c r="O8082">
        <v>0</v>
      </c>
      <c r="Q8082" t="s">
        <v>20786</v>
      </c>
      <c r="R8082">
        <v>1</v>
      </c>
    </row>
    <row r="8083" spans="1:18" x14ac:dyDescent="0.15">
      <c r="A8083" s="1" t="s">
        <v>76965</v>
      </c>
      <c r="B8083" t="s">
        <v>76966</v>
      </c>
      <c r="C8083" t="s">
        <v>110</v>
      </c>
      <c r="D8083" t="s">
        <v>96586</v>
      </c>
      <c r="E8083">
        <v>1105</v>
      </c>
      <c r="F8083">
        <v>159</v>
      </c>
      <c r="G8083">
        <v>11344</v>
      </c>
      <c r="H8083" t="s">
        <v>96575</v>
      </c>
      <c r="I8083" t="s">
        <v>76967</v>
      </c>
      <c r="J8083" t="s">
        <v>76968</v>
      </c>
      <c r="K8083" s="2">
        <v>41366.506574074076</v>
      </c>
      <c r="L8083" s="3">
        <f t="shared" si="126"/>
        <v>41366</v>
      </c>
      <c r="M8083" t="s">
        <v>169</v>
      </c>
      <c r="N8083">
        <v>0</v>
      </c>
      <c r="O8083">
        <v>0</v>
      </c>
      <c r="P8083" t="s">
        <v>76969</v>
      </c>
      <c r="Q8083" t="s">
        <v>76970</v>
      </c>
      <c r="R8083">
        <v>1</v>
      </c>
    </row>
    <row r="8084" spans="1:18" x14ac:dyDescent="0.15">
      <c r="A8084" s="1" t="s">
        <v>49705</v>
      </c>
      <c r="B8084" t="s">
        <v>49706</v>
      </c>
      <c r="C8084" t="s">
        <v>344</v>
      </c>
      <c r="D8084" t="s">
        <v>96589</v>
      </c>
      <c r="E8084">
        <v>7701</v>
      </c>
      <c r="F8084">
        <v>560</v>
      </c>
      <c r="G8084">
        <v>10853</v>
      </c>
      <c r="H8084" t="s">
        <v>96578</v>
      </c>
      <c r="J8084" t="s">
        <v>76959</v>
      </c>
      <c r="K8084" s="2">
        <v>41366.506631944445</v>
      </c>
      <c r="L8084" s="3">
        <f t="shared" si="126"/>
        <v>41366</v>
      </c>
      <c r="M8084" t="s">
        <v>117</v>
      </c>
      <c r="N8084">
        <v>0</v>
      </c>
      <c r="O8084">
        <v>0</v>
      </c>
      <c r="Q8084" t="s">
        <v>76960</v>
      </c>
      <c r="R8084">
        <v>1</v>
      </c>
    </row>
    <row r="8085" spans="1:18" x14ac:dyDescent="0.15">
      <c r="A8085" s="1" t="s">
        <v>76961</v>
      </c>
      <c r="B8085" t="s">
        <v>76962</v>
      </c>
      <c r="C8085" t="s">
        <v>94</v>
      </c>
      <c r="D8085" t="s">
        <v>96654</v>
      </c>
      <c r="E8085">
        <v>898</v>
      </c>
      <c r="F8085">
        <v>1367</v>
      </c>
      <c r="G8085">
        <v>16957</v>
      </c>
      <c r="H8085" t="s">
        <v>96578</v>
      </c>
      <c r="J8085" t="s">
        <v>76963</v>
      </c>
      <c r="K8085" s="2">
        <v>41366.506631944445</v>
      </c>
      <c r="L8085" s="3">
        <f t="shared" si="126"/>
        <v>41366</v>
      </c>
      <c r="M8085" t="s">
        <v>370</v>
      </c>
      <c r="N8085">
        <v>0</v>
      </c>
      <c r="O8085">
        <v>0</v>
      </c>
      <c r="Q8085" t="s">
        <v>76964</v>
      </c>
      <c r="R8085">
        <v>1</v>
      </c>
    </row>
    <row r="8086" spans="1:18" x14ac:dyDescent="0.15">
      <c r="A8086" s="1" t="s">
        <v>76892</v>
      </c>
      <c r="B8086" t="s">
        <v>76893</v>
      </c>
      <c r="C8086" t="s">
        <v>110</v>
      </c>
      <c r="D8086" t="s">
        <v>96586</v>
      </c>
      <c r="E8086">
        <v>53713</v>
      </c>
      <c r="F8086">
        <v>2981</v>
      </c>
      <c r="G8086">
        <v>5861</v>
      </c>
      <c r="H8086" t="s">
        <v>96575</v>
      </c>
      <c r="I8086" t="s">
        <v>76894</v>
      </c>
      <c r="J8086" t="s">
        <v>76957</v>
      </c>
      <c r="K8086" s="2">
        <v>41366.506747685184</v>
      </c>
      <c r="L8086" s="3">
        <f t="shared" si="126"/>
        <v>41366</v>
      </c>
      <c r="M8086" t="s">
        <v>63</v>
      </c>
      <c r="N8086">
        <v>0</v>
      </c>
      <c r="O8086">
        <v>0</v>
      </c>
      <c r="Q8086" t="s">
        <v>76958</v>
      </c>
      <c r="R8086">
        <v>1</v>
      </c>
    </row>
    <row r="8087" spans="1:18" x14ac:dyDescent="0.15">
      <c r="A8087" s="1" t="s">
        <v>12580</v>
      </c>
      <c r="B8087" t="s">
        <v>12581</v>
      </c>
      <c r="C8087" t="s">
        <v>110</v>
      </c>
      <c r="D8087" t="s">
        <v>96596</v>
      </c>
      <c r="E8087">
        <v>1866</v>
      </c>
      <c r="F8087">
        <v>883</v>
      </c>
      <c r="G8087">
        <v>19065</v>
      </c>
      <c r="H8087" t="s">
        <v>96576</v>
      </c>
      <c r="J8087" t="s">
        <v>76950</v>
      </c>
      <c r="K8087" s="2">
        <v>41366.50677083333</v>
      </c>
      <c r="L8087" s="3">
        <f t="shared" si="126"/>
        <v>41366</v>
      </c>
      <c r="M8087" t="s">
        <v>84</v>
      </c>
      <c r="N8087">
        <v>0</v>
      </c>
      <c r="O8087">
        <v>0</v>
      </c>
      <c r="Q8087" t="s">
        <v>76951</v>
      </c>
      <c r="R8087">
        <v>1</v>
      </c>
    </row>
    <row r="8088" spans="1:18" x14ac:dyDescent="0.15">
      <c r="A8088" s="1" t="s">
        <v>34949</v>
      </c>
      <c r="B8088" t="s">
        <v>34950</v>
      </c>
      <c r="C8088" t="s">
        <v>344</v>
      </c>
      <c r="D8088" t="s">
        <v>96589</v>
      </c>
      <c r="E8088">
        <v>1852</v>
      </c>
      <c r="F8088">
        <v>1651</v>
      </c>
      <c r="G8088">
        <v>26013</v>
      </c>
      <c r="H8088" t="s">
        <v>96576</v>
      </c>
      <c r="J8088" t="s">
        <v>76955</v>
      </c>
      <c r="K8088" s="2">
        <v>41366.50677083333</v>
      </c>
      <c r="L8088" s="3">
        <f t="shared" si="126"/>
        <v>41366</v>
      </c>
      <c r="M8088" t="s">
        <v>6584</v>
      </c>
      <c r="N8088">
        <v>0</v>
      </c>
      <c r="O8088">
        <v>0</v>
      </c>
      <c r="Q8088" t="s">
        <v>76956</v>
      </c>
      <c r="R8088">
        <v>1</v>
      </c>
    </row>
    <row r="8089" spans="1:18" x14ac:dyDescent="0.15">
      <c r="A8089" s="1" t="s">
        <v>885</v>
      </c>
      <c r="B8089" t="s">
        <v>886</v>
      </c>
      <c r="C8089" t="s">
        <v>344</v>
      </c>
      <c r="D8089" t="s">
        <v>96589</v>
      </c>
      <c r="E8089">
        <v>572</v>
      </c>
      <c r="F8089">
        <v>1793</v>
      </c>
      <c r="G8089">
        <v>3514</v>
      </c>
      <c r="H8089" t="s">
        <v>96576</v>
      </c>
      <c r="J8089" t="s">
        <v>76952</v>
      </c>
      <c r="K8089" s="2">
        <v>41366.50677083333</v>
      </c>
      <c r="L8089" s="3">
        <f t="shared" si="126"/>
        <v>41366</v>
      </c>
      <c r="M8089" t="s">
        <v>888</v>
      </c>
      <c r="N8089">
        <v>0</v>
      </c>
      <c r="O8089">
        <v>0</v>
      </c>
      <c r="P8089" t="s">
        <v>76953</v>
      </c>
      <c r="Q8089" t="s">
        <v>76954</v>
      </c>
      <c r="R8089">
        <v>1</v>
      </c>
    </row>
    <row r="8090" spans="1:18" x14ac:dyDescent="0.15">
      <c r="A8090" s="1" t="s">
        <v>76946</v>
      </c>
      <c r="B8090" t="s">
        <v>76947</v>
      </c>
      <c r="C8090" t="s">
        <v>1005</v>
      </c>
      <c r="D8090" t="s">
        <v>96831</v>
      </c>
      <c r="E8090">
        <v>359</v>
      </c>
      <c r="F8090">
        <v>238</v>
      </c>
      <c r="G8090">
        <v>1490</v>
      </c>
      <c r="H8090" t="s">
        <v>96578</v>
      </c>
      <c r="J8090" t="s">
        <v>76948</v>
      </c>
      <c r="K8090" s="2">
        <v>41366.506793981483</v>
      </c>
      <c r="L8090" s="3">
        <f t="shared" si="126"/>
        <v>41366</v>
      </c>
      <c r="M8090" t="s">
        <v>117</v>
      </c>
      <c r="N8090">
        <v>1</v>
      </c>
      <c r="O8090">
        <v>5</v>
      </c>
      <c r="Q8090" t="s">
        <v>76949</v>
      </c>
      <c r="R8090">
        <v>1</v>
      </c>
    </row>
    <row r="8091" spans="1:18" x14ac:dyDescent="0.15">
      <c r="A8091" s="1" t="s">
        <v>57544</v>
      </c>
      <c r="B8091" t="s">
        <v>57545</v>
      </c>
      <c r="C8091" t="s">
        <v>2333</v>
      </c>
      <c r="E8091">
        <v>667</v>
      </c>
      <c r="F8091">
        <v>1988</v>
      </c>
      <c r="G8091">
        <v>1323</v>
      </c>
      <c r="H8091" t="s">
        <v>96578</v>
      </c>
      <c r="J8091" t="s">
        <v>76944</v>
      </c>
      <c r="K8091" s="2">
        <v>41366.506863425922</v>
      </c>
      <c r="L8091" s="3">
        <f t="shared" si="126"/>
        <v>41366</v>
      </c>
      <c r="M8091" t="s">
        <v>6966</v>
      </c>
      <c r="N8091">
        <v>0</v>
      </c>
      <c r="O8091">
        <v>0</v>
      </c>
      <c r="Q8091" t="s">
        <v>76945</v>
      </c>
      <c r="R8091">
        <v>1</v>
      </c>
    </row>
    <row r="8092" spans="1:18" x14ac:dyDescent="0.15">
      <c r="A8092" s="1" t="s">
        <v>76940</v>
      </c>
      <c r="B8092" t="e">
        <f>-锋先圣万逆</f>
        <v>#NAME?</v>
      </c>
      <c r="C8092" t="s">
        <v>1237</v>
      </c>
      <c r="D8092" t="s">
        <v>96674</v>
      </c>
      <c r="E8092">
        <v>90</v>
      </c>
      <c r="F8092">
        <v>221</v>
      </c>
      <c r="G8092">
        <v>452</v>
      </c>
      <c r="H8092" t="s">
        <v>96576</v>
      </c>
      <c r="J8092" t="s">
        <v>76941</v>
      </c>
      <c r="K8092" s="2">
        <v>41366.506921296299</v>
      </c>
      <c r="L8092" s="3">
        <f t="shared" si="126"/>
        <v>41366</v>
      </c>
      <c r="M8092" t="s">
        <v>101</v>
      </c>
      <c r="N8092">
        <v>2</v>
      </c>
      <c r="O8092">
        <v>1</v>
      </c>
      <c r="P8092" t="s">
        <v>76942</v>
      </c>
      <c r="Q8092" t="s">
        <v>76943</v>
      </c>
      <c r="R8092">
        <v>1</v>
      </c>
    </row>
    <row r="8093" spans="1:18" x14ac:dyDescent="0.15">
      <c r="A8093" s="1" t="s">
        <v>76935</v>
      </c>
      <c r="B8093" t="s">
        <v>76936</v>
      </c>
      <c r="C8093" t="s">
        <v>94</v>
      </c>
      <c r="D8093" t="s">
        <v>96685</v>
      </c>
      <c r="E8093">
        <v>562</v>
      </c>
      <c r="F8093">
        <v>325</v>
      </c>
      <c r="G8093">
        <v>4089</v>
      </c>
      <c r="H8093" t="s">
        <v>96575</v>
      </c>
      <c r="I8093" t="s">
        <v>76937</v>
      </c>
      <c r="J8093" t="s">
        <v>76938</v>
      </c>
      <c r="K8093" s="2">
        <v>41366.506932870368</v>
      </c>
      <c r="L8093" s="3">
        <f t="shared" si="126"/>
        <v>41366</v>
      </c>
      <c r="M8093" t="s">
        <v>5554</v>
      </c>
      <c r="N8093">
        <v>0</v>
      </c>
      <c r="O8093">
        <v>0</v>
      </c>
      <c r="Q8093" t="s">
        <v>76939</v>
      </c>
      <c r="R8093">
        <v>1</v>
      </c>
    </row>
    <row r="8094" spans="1:18" x14ac:dyDescent="0.15">
      <c r="A8094" s="1" t="s">
        <v>76931</v>
      </c>
      <c r="B8094" t="s">
        <v>76932</v>
      </c>
      <c r="C8094" t="s">
        <v>131</v>
      </c>
      <c r="D8094" t="s">
        <v>96641</v>
      </c>
      <c r="E8094">
        <v>129</v>
      </c>
      <c r="F8094">
        <v>374</v>
      </c>
      <c r="G8094">
        <v>580</v>
      </c>
      <c r="H8094" t="s">
        <v>96576</v>
      </c>
      <c r="J8094" t="s">
        <v>76933</v>
      </c>
      <c r="K8094" s="2">
        <v>41366.506956018522</v>
      </c>
      <c r="L8094" s="3">
        <f t="shared" si="126"/>
        <v>41366</v>
      </c>
      <c r="M8094" t="s">
        <v>15947</v>
      </c>
      <c r="N8094">
        <v>0</v>
      </c>
      <c r="O8094">
        <v>0</v>
      </c>
      <c r="Q8094" t="s">
        <v>76934</v>
      </c>
      <c r="R8094">
        <v>1</v>
      </c>
    </row>
    <row r="8095" spans="1:18" x14ac:dyDescent="0.15">
      <c r="A8095" s="1" t="s">
        <v>31410</v>
      </c>
      <c r="B8095" t="s">
        <v>31411</v>
      </c>
      <c r="C8095" t="s">
        <v>2333</v>
      </c>
      <c r="D8095" t="s">
        <v>96759</v>
      </c>
      <c r="E8095">
        <v>29364</v>
      </c>
      <c r="F8095">
        <v>848</v>
      </c>
      <c r="G8095">
        <v>14010</v>
      </c>
      <c r="H8095" t="s">
        <v>96574</v>
      </c>
      <c r="I8095" t="s">
        <v>31412</v>
      </c>
      <c r="J8095" t="s">
        <v>76929</v>
      </c>
      <c r="K8095" s="2">
        <v>41366.506967592592</v>
      </c>
      <c r="L8095" s="3">
        <f t="shared" si="126"/>
        <v>41366</v>
      </c>
      <c r="M8095" t="s">
        <v>339</v>
      </c>
      <c r="N8095">
        <v>0</v>
      </c>
      <c r="O8095">
        <v>0</v>
      </c>
      <c r="Q8095" t="s">
        <v>76930</v>
      </c>
      <c r="R8095">
        <v>1</v>
      </c>
    </row>
    <row r="8096" spans="1:18" x14ac:dyDescent="0.15">
      <c r="A8096" s="1" t="s">
        <v>76924</v>
      </c>
      <c r="B8096" t="s">
        <v>76925</v>
      </c>
      <c r="C8096" t="s">
        <v>271</v>
      </c>
      <c r="D8096" t="s">
        <v>96828</v>
      </c>
      <c r="E8096">
        <v>1598</v>
      </c>
      <c r="F8096">
        <v>519</v>
      </c>
      <c r="G8096">
        <v>26743</v>
      </c>
      <c r="H8096" t="s">
        <v>96578</v>
      </c>
      <c r="J8096" t="s">
        <v>76926</v>
      </c>
      <c r="K8096" s="2">
        <v>41366.507048611114</v>
      </c>
      <c r="L8096" s="3">
        <f t="shared" si="126"/>
        <v>41366</v>
      </c>
      <c r="M8096" t="s">
        <v>63</v>
      </c>
      <c r="N8096">
        <v>0</v>
      </c>
      <c r="O8096">
        <v>0</v>
      </c>
      <c r="P8096" t="s">
        <v>76927</v>
      </c>
      <c r="Q8096" t="s">
        <v>76928</v>
      </c>
      <c r="R8096">
        <v>1</v>
      </c>
    </row>
    <row r="8097" spans="1:18" x14ac:dyDescent="0.15">
      <c r="A8097" s="1" t="s">
        <v>76920</v>
      </c>
      <c r="B8097" t="s">
        <v>76921</v>
      </c>
      <c r="C8097" t="s">
        <v>190</v>
      </c>
      <c r="D8097" t="s">
        <v>96644</v>
      </c>
      <c r="E8097">
        <v>61</v>
      </c>
      <c r="F8097">
        <v>39</v>
      </c>
      <c r="G8097">
        <v>587</v>
      </c>
      <c r="H8097" t="s">
        <v>96576</v>
      </c>
      <c r="J8097" t="s">
        <v>76922</v>
      </c>
      <c r="K8097" s="2">
        <v>41366.507222222222</v>
      </c>
      <c r="L8097" s="3">
        <f t="shared" si="126"/>
        <v>41366</v>
      </c>
      <c r="M8097" t="s">
        <v>84</v>
      </c>
      <c r="N8097">
        <v>1</v>
      </c>
      <c r="O8097">
        <v>1</v>
      </c>
      <c r="Q8097" t="s">
        <v>76923</v>
      </c>
      <c r="R8097">
        <v>1</v>
      </c>
    </row>
    <row r="8098" spans="1:18" x14ac:dyDescent="0.15">
      <c r="A8098" s="1" t="s">
        <v>76915</v>
      </c>
      <c r="B8098" t="s">
        <v>76916</v>
      </c>
      <c r="C8098" t="s">
        <v>344</v>
      </c>
      <c r="D8098" t="s">
        <v>96657</v>
      </c>
      <c r="E8098">
        <v>39</v>
      </c>
      <c r="F8098">
        <v>22</v>
      </c>
      <c r="G8098">
        <v>195</v>
      </c>
      <c r="H8098" t="s">
        <v>96576</v>
      </c>
      <c r="J8098" t="s">
        <v>76917</v>
      </c>
      <c r="K8098" s="2">
        <v>41366.507245370369</v>
      </c>
      <c r="L8098" s="3">
        <f t="shared" si="126"/>
        <v>41366</v>
      </c>
      <c r="M8098" t="s">
        <v>1266</v>
      </c>
      <c r="N8098">
        <v>0</v>
      </c>
      <c r="O8098">
        <v>1</v>
      </c>
      <c r="P8098" t="s">
        <v>76918</v>
      </c>
      <c r="Q8098" t="s">
        <v>76919</v>
      </c>
      <c r="R8098">
        <v>1</v>
      </c>
    </row>
    <row r="8099" spans="1:18" x14ac:dyDescent="0.15">
      <c r="A8099" s="1" t="s">
        <v>76911</v>
      </c>
      <c r="B8099" t="s">
        <v>76912</v>
      </c>
      <c r="C8099" t="s">
        <v>3479</v>
      </c>
      <c r="D8099" t="s">
        <v>96704</v>
      </c>
      <c r="E8099">
        <v>245</v>
      </c>
      <c r="F8099">
        <v>107</v>
      </c>
      <c r="G8099">
        <v>399</v>
      </c>
      <c r="H8099" t="s">
        <v>96576</v>
      </c>
      <c r="J8099" t="s">
        <v>76913</v>
      </c>
      <c r="K8099" s="2">
        <v>41366.507268518515</v>
      </c>
      <c r="L8099" s="3">
        <f t="shared" si="126"/>
        <v>41366</v>
      </c>
      <c r="M8099" t="s">
        <v>17024</v>
      </c>
      <c r="N8099">
        <v>0</v>
      </c>
      <c r="O8099">
        <v>4</v>
      </c>
      <c r="Q8099" t="s">
        <v>76914</v>
      </c>
      <c r="R8099">
        <v>1</v>
      </c>
    </row>
    <row r="8100" spans="1:18" x14ac:dyDescent="0.15">
      <c r="A8100" s="1" t="s">
        <v>76907</v>
      </c>
      <c r="B8100" t="s">
        <v>76908</v>
      </c>
      <c r="C8100" t="s">
        <v>2165</v>
      </c>
      <c r="E8100">
        <v>183</v>
      </c>
      <c r="F8100">
        <v>292</v>
      </c>
      <c r="G8100">
        <v>576</v>
      </c>
      <c r="H8100" t="s">
        <v>96578</v>
      </c>
      <c r="J8100" t="s">
        <v>76909</v>
      </c>
      <c r="K8100" s="2">
        <v>41366.507280092592</v>
      </c>
      <c r="L8100" s="3">
        <f t="shared" si="126"/>
        <v>41366</v>
      </c>
      <c r="M8100" t="s">
        <v>370</v>
      </c>
      <c r="N8100">
        <v>0</v>
      </c>
      <c r="O8100">
        <v>0</v>
      </c>
      <c r="Q8100" t="s">
        <v>76910</v>
      </c>
      <c r="R8100">
        <v>1</v>
      </c>
    </row>
    <row r="8101" spans="1:18" x14ac:dyDescent="0.15">
      <c r="A8101" s="1" t="s">
        <v>76903</v>
      </c>
      <c r="B8101" t="s">
        <v>76904</v>
      </c>
      <c r="C8101" t="s">
        <v>344</v>
      </c>
      <c r="D8101" t="s">
        <v>96620</v>
      </c>
      <c r="E8101">
        <v>96</v>
      </c>
      <c r="F8101">
        <v>254</v>
      </c>
      <c r="G8101">
        <v>50</v>
      </c>
      <c r="H8101" t="s">
        <v>96576</v>
      </c>
      <c r="J8101" t="s">
        <v>76905</v>
      </c>
      <c r="K8101" s="2">
        <v>41366.507291666669</v>
      </c>
      <c r="L8101" s="3">
        <f t="shared" si="126"/>
        <v>41366</v>
      </c>
      <c r="M8101" t="s">
        <v>84</v>
      </c>
      <c r="N8101">
        <v>0</v>
      </c>
      <c r="O8101">
        <v>0</v>
      </c>
      <c r="Q8101" t="s">
        <v>76906</v>
      </c>
      <c r="R8101">
        <v>1</v>
      </c>
    </row>
    <row r="8102" spans="1:18" x14ac:dyDescent="0.15">
      <c r="A8102" s="1" t="s">
        <v>76898</v>
      </c>
      <c r="B8102" t="s">
        <v>76899</v>
      </c>
      <c r="C8102" t="s">
        <v>190</v>
      </c>
      <c r="E8102">
        <v>609</v>
      </c>
      <c r="F8102">
        <v>268</v>
      </c>
      <c r="G8102">
        <v>377</v>
      </c>
      <c r="H8102" t="s">
        <v>96575</v>
      </c>
      <c r="I8102" t="s">
        <v>76900</v>
      </c>
      <c r="J8102" t="s">
        <v>76901</v>
      </c>
      <c r="K8102" s="2">
        <v>41366.507349537038</v>
      </c>
      <c r="L8102" s="3">
        <f t="shared" si="126"/>
        <v>41366</v>
      </c>
      <c r="M8102" t="s">
        <v>84</v>
      </c>
      <c r="N8102">
        <v>0</v>
      </c>
      <c r="O8102">
        <v>1</v>
      </c>
      <c r="Q8102" t="s">
        <v>76902</v>
      </c>
      <c r="R8102">
        <v>1</v>
      </c>
    </row>
    <row r="8103" spans="1:18" x14ac:dyDescent="0.15">
      <c r="A8103" s="1" t="s">
        <v>76892</v>
      </c>
      <c r="B8103" t="s">
        <v>76893</v>
      </c>
      <c r="C8103" t="s">
        <v>110</v>
      </c>
      <c r="D8103" t="s">
        <v>96586</v>
      </c>
      <c r="E8103">
        <v>53713</v>
      </c>
      <c r="F8103">
        <v>2981</v>
      </c>
      <c r="G8103">
        <v>5861</v>
      </c>
      <c r="H8103" t="s">
        <v>96575</v>
      </c>
      <c r="I8103" t="s">
        <v>76894</v>
      </c>
      <c r="J8103" t="s">
        <v>76895</v>
      </c>
      <c r="K8103" s="2">
        <v>41366.507407407407</v>
      </c>
      <c r="L8103" s="3">
        <f t="shared" si="126"/>
        <v>41366</v>
      </c>
      <c r="M8103" t="s">
        <v>63</v>
      </c>
      <c r="N8103">
        <v>0</v>
      </c>
      <c r="O8103">
        <v>0</v>
      </c>
      <c r="P8103" t="s">
        <v>76896</v>
      </c>
      <c r="Q8103" t="s">
        <v>76897</v>
      </c>
      <c r="R8103">
        <v>1</v>
      </c>
    </row>
    <row r="8104" spans="1:18" x14ac:dyDescent="0.15">
      <c r="A8104" s="1" t="s">
        <v>65463</v>
      </c>
      <c r="B8104" t="s">
        <v>65464</v>
      </c>
      <c r="C8104" t="s">
        <v>344</v>
      </c>
      <c r="E8104">
        <v>106471</v>
      </c>
      <c r="F8104">
        <v>1471</v>
      </c>
      <c r="G8104">
        <v>16650</v>
      </c>
      <c r="H8104" t="s">
        <v>96581</v>
      </c>
      <c r="I8104" t="s">
        <v>65465</v>
      </c>
      <c r="J8104" t="s">
        <v>76890</v>
      </c>
      <c r="K8104" s="2">
        <v>41366.507488425923</v>
      </c>
      <c r="L8104" s="3">
        <f t="shared" si="126"/>
        <v>41366</v>
      </c>
      <c r="M8104" t="s">
        <v>65467</v>
      </c>
      <c r="N8104">
        <v>0</v>
      </c>
      <c r="O8104">
        <v>0</v>
      </c>
      <c r="Q8104" t="s">
        <v>76891</v>
      </c>
      <c r="R8104">
        <v>1</v>
      </c>
    </row>
    <row r="8105" spans="1:18" x14ac:dyDescent="0.15">
      <c r="A8105" s="1" t="s">
        <v>76886</v>
      </c>
      <c r="B8105" t="s">
        <v>76887</v>
      </c>
      <c r="C8105" t="s">
        <v>2793</v>
      </c>
      <c r="D8105" t="s">
        <v>96611</v>
      </c>
      <c r="E8105">
        <v>382</v>
      </c>
      <c r="F8105">
        <v>339</v>
      </c>
      <c r="G8105">
        <v>2099</v>
      </c>
      <c r="H8105" t="s">
        <v>96578</v>
      </c>
      <c r="J8105" t="s">
        <v>76888</v>
      </c>
      <c r="K8105" s="2">
        <v>41366.507523148146</v>
      </c>
      <c r="L8105" s="3">
        <f t="shared" si="126"/>
        <v>41366</v>
      </c>
      <c r="M8105" t="s">
        <v>5264</v>
      </c>
      <c r="N8105">
        <v>0</v>
      </c>
      <c r="O8105">
        <v>2</v>
      </c>
      <c r="Q8105" t="s">
        <v>76889</v>
      </c>
      <c r="R8105">
        <v>1</v>
      </c>
    </row>
    <row r="8106" spans="1:18" x14ac:dyDescent="0.15">
      <c r="A8106" s="1" t="s">
        <v>76882</v>
      </c>
      <c r="B8106" t="s">
        <v>76883</v>
      </c>
      <c r="C8106" t="s">
        <v>853</v>
      </c>
      <c r="D8106" t="s">
        <v>96594</v>
      </c>
      <c r="E8106">
        <v>807</v>
      </c>
      <c r="F8106">
        <v>768</v>
      </c>
      <c r="G8106">
        <v>2413</v>
      </c>
      <c r="H8106" t="s">
        <v>96578</v>
      </c>
      <c r="J8106" t="s">
        <v>76884</v>
      </c>
      <c r="K8106" s="2">
        <v>41366.507650462961</v>
      </c>
      <c r="L8106" s="3">
        <f t="shared" si="126"/>
        <v>41366</v>
      </c>
      <c r="M8106" t="s">
        <v>23</v>
      </c>
      <c r="N8106">
        <v>0</v>
      </c>
      <c r="O8106">
        <v>0</v>
      </c>
      <c r="Q8106" t="s">
        <v>76885</v>
      </c>
      <c r="R8106">
        <v>1</v>
      </c>
    </row>
    <row r="8107" spans="1:18" x14ac:dyDescent="0.15">
      <c r="A8107" s="1" t="s">
        <v>76878</v>
      </c>
      <c r="B8107" t="s">
        <v>76879</v>
      </c>
      <c r="C8107" t="s">
        <v>2793</v>
      </c>
      <c r="D8107" t="s">
        <v>96606</v>
      </c>
      <c r="E8107">
        <v>454</v>
      </c>
      <c r="F8107">
        <v>763</v>
      </c>
      <c r="G8107">
        <v>4195</v>
      </c>
      <c r="H8107" t="s">
        <v>96576</v>
      </c>
      <c r="J8107" t="s">
        <v>76880</v>
      </c>
      <c r="K8107" s="2">
        <v>41366.507662037038</v>
      </c>
      <c r="L8107" s="3">
        <f t="shared" si="126"/>
        <v>41366</v>
      </c>
      <c r="M8107" t="s">
        <v>10019</v>
      </c>
      <c r="N8107">
        <v>1</v>
      </c>
      <c r="O8107">
        <v>0</v>
      </c>
      <c r="Q8107" t="s">
        <v>76881</v>
      </c>
      <c r="R8107">
        <v>1</v>
      </c>
    </row>
    <row r="8108" spans="1:18" x14ac:dyDescent="0.15">
      <c r="A8108" s="1" t="s">
        <v>21025</v>
      </c>
      <c r="B8108" t="s">
        <v>21026</v>
      </c>
      <c r="C8108" t="s">
        <v>271</v>
      </c>
      <c r="D8108" t="s">
        <v>96734</v>
      </c>
      <c r="E8108">
        <v>8303</v>
      </c>
      <c r="F8108">
        <v>2089</v>
      </c>
      <c r="G8108">
        <v>316690</v>
      </c>
      <c r="H8108" t="s">
        <v>96576</v>
      </c>
      <c r="J8108" t="s">
        <v>76876</v>
      </c>
      <c r="K8108" s="2">
        <v>41366.507685185185</v>
      </c>
      <c r="L8108" s="3">
        <f t="shared" si="126"/>
        <v>41366</v>
      </c>
      <c r="M8108" t="s">
        <v>21028</v>
      </c>
      <c r="N8108">
        <v>4</v>
      </c>
      <c r="O8108">
        <v>0</v>
      </c>
      <c r="Q8108" t="s">
        <v>76877</v>
      </c>
      <c r="R8108">
        <v>1</v>
      </c>
    </row>
    <row r="8109" spans="1:18" x14ac:dyDescent="0.15">
      <c r="A8109" s="1" t="s">
        <v>20779</v>
      </c>
      <c r="B8109" t="s">
        <v>20780</v>
      </c>
      <c r="C8109" t="s">
        <v>190</v>
      </c>
      <c r="D8109" t="s">
        <v>96643</v>
      </c>
      <c r="E8109">
        <v>61</v>
      </c>
      <c r="F8109">
        <v>133</v>
      </c>
      <c r="G8109">
        <v>182</v>
      </c>
      <c r="H8109" t="s">
        <v>96576</v>
      </c>
      <c r="J8109" t="s">
        <v>20781</v>
      </c>
      <c r="K8109" s="2">
        <v>41366.507696759261</v>
      </c>
      <c r="L8109" s="3">
        <f t="shared" si="126"/>
        <v>41366</v>
      </c>
      <c r="M8109" t="s">
        <v>370</v>
      </c>
      <c r="N8109">
        <v>0</v>
      </c>
      <c r="O8109">
        <v>0</v>
      </c>
      <c r="Q8109" t="s">
        <v>20782</v>
      </c>
      <c r="R8109">
        <v>1</v>
      </c>
    </row>
    <row r="8110" spans="1:18" x14ac:dyDescent="0.15">
      <c r="A8110" s="1" t="s">
        <v>76871</v>
      </c>
      <c r="B8110" t="s">
        <v>76872</v>
      </c>
      <c r="C8110" t="s">
        <v>110</v>
      </c>
      <c r="D8110" t="s">
        <v>96596</v>
      </c>
      <c r="E8110">
        <v>69</v>
      </c>
      <c r="F8110">
        <v>255</v>
      </c>
      <c r="G8110">
        <v>574</v>
      </c>
      <c r="H8110" t="s">
        <v>96576</v>
      </c>
      <c r="J8110" t="s">
        <v>76873</v>
      </c>
      <c r="K8110" s="2">
        <v>41366.507743055554</v>
      </c>
      <c r="L8110" s="3">
        <f t="shared" si="126"/>
        <v>41366</v>
      </c>
      <c r="M8110" t="s">
        <v>1266</v>
      </c>
      <c r="N8110">
        <v>0</v>
      </c>
      <c r="O8110">
        <v>1</v>
      </c>
      <c r="P8110" t="s">
        <v>76874</v>
      </c>
      <c r="Q8110" t="s">
        <v>76875</v>
      </c>
      <c r="R8110">
        <v>1</v>
      </c>
    </row>
    <row r="8111" spans="1:18" x14ac:dyDescent="0.15">
      <c r="A8111" s="1" t="s">
        <v>20773</v>
      </c>
      <c r="B8111" t="s">
        <v>20774</v>
      </c>
      <c r="C8111" t="s">
        <v>344</v>
      </c>
      <c r="E8111">
        <v>522</v>
      </c>
      <c r="F8111">
        <v>501</v>
      </c>
      <c r="G8111">
        <v>1872</v>
      </c>
      <c r="H8111" t="s">
        <v>96575</v>
      </c>
      <c r="I8111" t="s">
        <v>20775</v>
      </c>
      <c r="J8111" t="s">
        <v>20776</v>
      </c>
      <c r="K8111" s="2">
        <v>41366.507800925923</v>
      </c>
      <c r="L8111" s="3">
        <f t="shared" si="126"/>
        <v>41366</v>
      </c>
      <c r="M8111" t="s">
        <v>6584</v>
      </c>
      <c r="N8111">
        <v>0</v>
      </c>
      <c r="O8111">
        <v>0</v>
      </c>
      <c r="P8111" t="s">
        <v>20777</v>
      </c>
      <c r="Q8111" t="s">
        <v>20778</v>
      </c>
      <c r="R8111">
        <v>1</v>
      </c>
    </row>
    <row r="8112" spans="1:18" x14ac:dyDescent="0.15">
      <c r="A8112" s="1" t="s">
        <v>20768</v>
      </c>
      <c r="B8112" t="s">
        <v>20769</v>
      </c>
      <c r="C8112" t="s">
        <v>2165</v>
      </c>
      <c r="D8112" t="s">
        <v>96601</v>
      </c>
      <c r="E8112">
        <v>468</v>
      </c>
      <c r="F8112">
        <v>636</v>
      </c>
      <c r="G8112">
        <v>4599</v>
      </c>
      <c r="H8112" t="s">
        <v>96576</v>
      </c>
      <c r="J8112" t="s">
        <v>20770</v>
      </c>
      <c r="K8112" s="2">
        <v>41366.507800925923</v>
      </c>
      <c r="L8112" s="3">
        <f t="shared" si="126"/>
        <v>41366</v>
      </c>
      <c r="M8112" t="s">
        <v>3613</v>
      </c>
      <c r="N8112">
        <v>0</v>
      </c>
      <c r="O8112">
        <v>0</v>
      </c>
      <c r="P8112" t="s">
        <v>20771</v>
      </c>
      <c r="Q8112" t="s">
        <v>20772</v>
      </c>
      <c r="R8112">
        <v>1</v>
      </c>
    </row>
    <row r="8113" spans="1:18" x14ac:dyDescent="0.15">
      <c r="A8113" s="1" t="s">
        <v>20763</v>
      </c>
      <c r="B8113" t="s">
        <v>20764</v>
      </c>
      <c r="C8113" t="s">
        <v>344</v>
      </c>
      <c r="D8113" t="s">
        <v>96589</v>
      </c>
      <c r="E8113">
        <v>70</v>
      </c>
      <c r="F8113">
        <v>81</v>
      </c>
      <c r="G8113">
        <v>345</v>
      </c>
      <c r="H8113" t="s">
        <v>96576</v>
      </c>
      <c r="J8113" t="s">
        <v>20765</v>
      </c>
      <c r="K8113" s="2">
        <v>41366.507824074077</v>
      </c>
      <c r="L8113" s="3">
        <f t="shared" si="126"/>
        <v>41366</v>
      </c>
      <c r="M8113" t="s">
        <v>63</v>
      </c>
      <c r="N8113">
        <v>0</v>
      </c>
      <c r="O8113">
        <v>0</v>
      </c>
      <c r="P8113" t="s">
        <v>20766</v>
      </c>
      <c r="Q8113" t="s">
        <v>20767</v>
      </c>
      <c r="R8113">
        <v>1</v>
      </c>
    </row>
    <row r="8114" spans="1:18" x14ac:dyDescent="0.15">
      <c r="A8114" s="1" t="s">
        <v>76867</v>
      </c>
      <c r="B8114" t="s">
        <v>76868</v>
      </c>
      <c r="C8114" t="s">
        <v>1005</v>
      </c>
      <c r="D8114" t="s">
        <v>96637</v>
      </c>
      <c r="E8114">
        <v>535</v>
      </c>
      <c r="F8114">
        <v>49</v>
      </c>
      <c r="G8114">
        <v>3535</v>
      </c>
      <c r="H8114" t="s">
        <v>96578</v>
      </c>
      <c r="J8114" t="s">
        <v>76869</v>
      </c>
      <c r="K8114" s="2">
        <v>41366.507847222223</v>
      </c>
      <c r="L8114" s="3">
        <f t="shared" si="126"/>
        <v>41366</v>
      </c>
      <c r="M8114" t="s">
        <v>205</v>
      </c>
      <c r="N8114">
        <v>0</v>
      </c>
      <c r="O8114">
        <v>0</v>
      </c>
      <c r="Q8114" t="s">
        <v>76870</v>
      </c>
      <c r="R8114">
        <v>1</v>
      </c>
    </row>
    <row r="8115" spans="1:18" x14ac:dyDescent="0.15">
      <c r="A8115" s="1" t="s">
        <v>76863</v>
      </c>
      <c r="B8115" t="s">
        <v>76864</v>
      </c>
      <c r="C8115" t="s">
        <v>110</v>
      </c>
      <c r="D8115" t="s">
        <v>96586</v>
      </c>
      <c r="E8115">
        <v>2811</v>
      </c>
      <c r="F8115">
        <v>221</v>
      </c>
      <c r="G8115">
        <v>756</v>
      </c>
      <c r="H8115" t="s">
        <v>96576</v>
      </c>
      <c r="J8115" t="s">
        <v>76865</v>
      </c>
      <c r="K8115" s="2">
        <v>41366.508009259262</v>
      </c>
      <c r="L8115" s="3">
        <f t="shared" si="126"/>
        <v>41366</v>
      </c>
      <c r="M8115" t="s">
        <v>246</v>
      </c>
      <c r="N8115">
        <v>0</v>
      </c>
      <c r="O8115">
        <v>0</v>
      </c>
      <c r="Q8115" t="s">
        <v>76866</v>
      </c>
      <c r="R8115">
        <v>1</v>
      </c>
    </row>
    <row r="8116" spans="1:18" x14ac:dyDescent="0.15">
      <c r="A8116" s="1" t="s">
        <v>18212</v>
      </c>
      <c r="B8116" t="s">
        <v>18213</v>
      </c>
      <c r="C8116" t="s">
        <v>271</v>
      </c>
      <c r="D8116" t="s">
        <v>96774</v>
      </c>
      <c r="E8116">
        <v>33553</v>
      </c>
      <c r="F8116">
        <v>1741</v>
      </c>
      <c r="G8116">
        <v>1146</v>
      </c>
      <c r="H8116" t="s">
        <v>96575</v>
      </c>
      <c r="I8116" t="s">
        <v>18214</v>
      </c>
      <c r="J8116" t="s">
        <v>20760</v>
      </c>
      <c r="K8116" s="2">
        <v>41366.508043981485</v>
      </c>
      <c r="L8116" s="3">
        <f t="shared" si="126"/>
        <v>41366</v>
      </c>
      <c r="M8116" t="s">
        <v>20761</v>
      </c>
      <c r="N8116">
        <v>10</v>
      </c>
      <c r="O8116">
        <v>5</v>
      </c>
      <c r="P8116" t="s">
        <v>20762</v>
      </c>
      <c r="Q8116" t="s">
        <v>20741</v>
      </c>
      <c r="R8116">
        <v>1</v>
      </c>
    </row>
    <row r="8117" spans="1:18" x14ac:dyDescent="0.15">
      <c r="A8117" s="1" t="s">
        <v>39883</v>
      </c>
      <c r="B8117" t="s">
        <v>39884</v>
      </c>
      <c r="C8117" t="s">
        <v>94</v>
      </c>
      <c r="D8117" t="s">
        <v>96609</v>
      </c>
      <c r="E8117">
        <v>875</v>
      </c>
      <c r="F8117">
        <v>468</v>
      </c>
      <c r="G8117">
        <v>18838</v>
      </c>
      <c r="H8117" t="s">
        <v>96576</v>
      </c>
      <c r="J8117" t="s">
        <v>76860</v>
      </c>
      <c r="K8117" s="2">
        <v>41366.508101851854</v>
      </c>
      <c r="L8117" s="3">
        <f t="shared" si="126"/>
        <v>41366</v>
      </c>
      <c r="M8117" t="s">
        <v>1286</v>
      </c>
      <c r="N8117">
        <v>0</v>
      </c>
      <c r="O8117">
        <v>0</v>
      </c>
      <c r="P8117" t="s">
        <v>76861</v>
      </c>
      <c r="Q8117" t="s">
        <v>76862</v>
      </c>
      <c r="R8117">
        <v>1</v>
      </c>
    </row>
    <row r="8118" spans="1:18" x14ac:dyDescent="0.15">
      <c r="A8118" s="1" t="s">
        <v>20756</v>
      </c>
      <c r="B8118" t="s">
        <v>20757</v>
      </c>
      <c r="C8118" t="s">
        <v>344</v>
      </c>
      <c r="D8118" t="s">
        <v>96671</v>
      </c>
      <c r="E8118">
        <v>1848</v>
      </c>
      <c r="F8118">
        <v>1059</v>
      </c>
      <c r="G8118">
        <v>52721</v>
      </c>
      <c r="H8118" t="s">
        <v>96576</v>
      </c>
      <c r="J8118" t="s">
        <v>20758</v>
      </c>
      <c r="K8118" s="2">
        <v>41366.508194444446</v>
      </c>
      <c r="L8118" s="3">
        <f t="shared" si="126"/>
        <v>41366</v>
      </c>
      <c r="M8118" t="s">
        <v>84</v>
      </c>
      <c r="N8118">
        <v>0</v>
      </c>
      <c r="O8118">
        <v>0</v>
      </c>
      <c r="Q8118" t="s">
        <v>20759</v>
      </c>
      <c r="R8118">
        <v>1</v>
      </c>
    </row>
    <row r="8119" spans="1:18" x14ac:dyDescent="0.15">
      <c r="A8119" s="1" t="s">
        <v>76855</v>
      </c>
      <c r="B8119" t="s">
        <v>76856</v>
      </c>
      <c r="C8119" t="s">
        <v>110</v>
      </c>
      <c r="D8119" t="s">
        <v>96596</v>
      </c>
      <c r="E8119">
        <v>187</v>
      </c>
      <c r="F8119">
        <v>447</v>
      </c>
      <c r="G8119">
        <v>88</v>
      </c>
      <c r="H8119" t="s">
        <v>96575</v>
      </c>
      <c r="I8119" t="s">
        <v>76857</v>
      </c>
      <c r="J8119" t="s">
        <v>76858</v>
      </c>
      <c r="K8119" s="2">
        <v>41366.508321759262</v>
      </c>
      <c r="L8119" s="3">
        <f t="shared" si="126"/>
        <v>41366</v>
      </c>
      <c r="M8119" t="s">
        <v>246</v>
      </c>
      <c r="N8119">
        <v>3</v>
      </c>
      <c r="O8119">
        <v>3</v>
      </c>
      <c r="Q8119" t="s">
        <v>76859</v>
      </c>
      <c r="R8119">
        <v>1</v>
      </c>
    </row>
    <row r="8120" spans="1:18" x14ac:dyDescent="0.15">
      <c r="A8120" s="1" t="s">
        <v>20746</v>
      </c>
      <c r="B8120" t="s">
        <v>20747</v>
      </c>
      <c r="C8120" t="s">
        <v>344</v>
      </c>
      <c r="D8120" t="s">
        <v>96893</v>
      </c>
      <c r="E8120">
        <v>969</v>
      </c>
      <c r="F8120">
        <v>1996</v>
      </c>
      <c r="G8120">
        <v>8949</v>
      </c>
      <c r="H8120" t="s">
        <v>96575</v>
      </c>
      <c r="I8120" t="s">
        <v>20748</v>
      </c>
      <c r="J8120" t="s">
        <v>20749</v>
      </c>
      <c r="K8120" s="2">
        <v>41366.508333333331</v>
      </c>
      <c r="L8120" s="3">
        <f t="shared" si="126"/>
        <v>41366</v>
      </c>
      <c r="M8120" t="s">
        <v>101</v>
      </c>
      <c r="N8120">
        <v>6</v>
      </c>
      <c r="O8120">
        <v>6</v>
      </c>
      <c r="P8120" t="s">
        <v>20750</v>
      </c>
      <c r="Q8120" t="s">
        <v>20751</v>
      </c>
      <c r="R8120">
        <v>1</v>
      </c>
    </row>
    <row r="8121" spans="1:18" x14ac:dyDescent="0.15">
      <c r="A8121" s="1" t="s">
        <v>76851</v>
      </c>
      <c r="B8121" t="s">
        <v>76852</v>
      </c>
      <c r="C8121" t="s">
        <v>94</v>
      </c>
      <c r="D8121" t="s">
        <v>96609</v>
      </c>
      <c r="E8121">
        <v>31</v>
      </c>
      <c r="F8121">
        <v>35</v>
      </c>
      <c r="G8121">
        <v>54</v>
      </c>
      <c r="H8121" t="s">
        <v>96576</v>
      </c>
      <c r="J8121" t="s">
        <v>76853</v>
      </c>
      <c r="K8121" s="2">
        <v>41366.508333333331</v>
      </c>
      <c r="L8121" s="3">
        <f t="shared" si="126"/>
        <v>41366</v>
      </c>
      <c r="M8121" t="s">
        <v>56</v>
      </c>
      <c r="N8121">
        <v>3</v>
      </c>
      <c r="O8121">
        <v>3</v>
      </c>
      <c r="Q8121" t="s">
        <v>76854</v>
      </c>
      <c r="R8121">
        <v>1</v>
      </c>
    </row>
    <row r="8122" spans="1:18" x14ac:dyDescent="0.15">
      <c r="A8122" s="1" t="s">
        <v>20752</v>
      </c>
      <c r="B8122" t="s">
        <v>20753</v>
      </c>
      <c r="C8122" t="s">
        <v>190</v>
      </c>
      <c r="D8122" t="s">
        <v>96643</v>
      </c>
      <c r="E8122">
        <v>115</v>
      </c>
      <c r="F8122">
        <v>180</v>
      </c>
      <c r="G8122">
        <v>68</v>
      </c>
      <c r="H8122" t="s">
        <v>96576</v>
      </c>
      <c r="J8122" t="s">
        <v>20754</v>
      </c>
      <c r="K8122" s="2">
        <v>41366.508333333331</v>
      </c>
      <c r="L8122" s="3">
        <f t="shared" si="126"/>
        <v>41366</v>
      </c>
      <c r="M8122" t="s">
        <v>84</v>
      </c>
      <c r="N8122">
        <v>0</v>
      </c>
      <c r="O8122">
        <v>1</v>
      </c>
      <c r="Q8122" t="s">
        <v>20755</v>
      </c>
      <c r="R8122">
        <v>1</v>
      </c>
    </row>
    <row r="8123" spans="1:18" x14ac:dyDescent="0.15">
      <c r="A8123" s="1" t="s">
        <v>76847</v>
      </c>
      <c r="B8123" t="s">
        <v>76848</v>
      </c>
      <c r="C8123" t="s">
        <v>94</v>
      </c>
      <c r="D8123" t="s">
        <v>96664</v>
      </c>
      <c r="E8123">
        <v>41</v>
      </c>
      <c r="F8123">
        <v>61</v>
      </c>
      <c r="G8123">
        <v>144</v>
      </c>
      <c r="H8123" t="s">
        <v>96576</v>
      </c>
      <c r="J8123" t="s">
        <v>76849</v>
      </c>
      <c r="K8123" s="2">
        <v>41366.508379629631</v>
      </c>
      <c r="L8123" s="3">
        <f t="shared" si="126"/>
        <v>41366</v>
      </c>
      <c r="M8123" t="s">
        <v>3652</v>
      </c>
      <c r="N8123">
        <v>0</v>
      </c>
      <c r="O8123">
        <v>2</v>
      </c>
      <c r="Q8123" t="s">
        <v>76850</v>
      </c>
      <c r="R8123">
        <v>1</v>
      </c>
    </row>
    <row r="8124" spans="1:18" x14ac:dyDescent="0.15">
      <c r="A8124" s="1" t="s">
        <v>20742</v>
      </c>
      <c r="B8124" t="s">
        <v>20743</v>
      </c>
      <c r="C8124" t="s">
        <v>344</v>
      </c>
      <c r="D8124" t="s">
        <v>96671</v>
      </c>
      <c r="E8124">
        <v>93</v>
      </c>
      <c r="F8124">
        <v>92</v>
      </c>
      <c r="G8124">
        <v>72</v>
      </c>
      <c r="H8124" t="s">
        <v>96576</v>
      </c>
      <c r="J8124" t="s">
        <v>20744</v>
      </c>
      <c r="K8124" s="2">
        <v>41366.508391203701</v>
      </c>
      <c r="L8124" s="3">
        <f t="shared" si="126"/>
        <v>41366</v>
      </c>
      <c r="M8124" t="s">
        <v>205</v>
      </c>
      <c r="N8124">
        <v>0</v>
      </c>
      <c r="O8124">
        <v>0</v>
      </c>
      <c r="Q8124" t="s">
        <v>20745</v>
      </c>
      <c r="R8124">
        <v>1</v>
      </c>
    </row>
    <row r="8125" spans="1:18" x14ac:dyDescent="0.15">
      <c r="A8125" s="1" t="s">
        <v>20734</v>
      </c>
      <c r="B8125" t="s">
        <v>20735</v>
      </c>
      <c r="C8125" t="s">
        <v>344</v>
      </c>
      <c r="D8125" t="s">
        <v>96671</v>
      </c>
      <c r="E8125">
        <v>621</v>
      </c>
      <c r="F8125">
        <v>191</v>
      </c>
      <c r="G8125">
        <v>4888</v>
      </c>
      <c r="H8125" t="s">
        <v>96576</v>
      </c>
      <c r="J8125" t="s">
        <v>20736</v>
      </c>
      <c r="K8125" s="2">
        <v>41366.508414351854</v>
      </c>
      <c r="L8125" s="3">
        <f t="shared" si="126"/>
        <v>41366</v>
      </c>
      <c r="M8125" t="s">
        <v>5792</v>
      </c>
      <c r="N8125">
        <v>0</v>
      </c>
      <c r="O8125">
        <v>0</v>
      </c>
      <c r="Q8125" t="s">
        <v>20737</v>
      </c>
      <c r="R8125">
        <v>1</v>
      </c>
    </row>
    <row r="8126" spans="1:18" x14ac:dyDescent="0.15">
      <c r="A8126" s="1" t="s">
        <v>20738</v>
      </c>
      <c r="B8126" t="s">
        <v>20739</v>
      </c>
      <c r="C8126" t="s">
        <v>190</v>
      </c>
      <c r="D8126" t="s">
        <v>96644</v>
      </c>
      <c r="E8126">
        <v>68</v>
      </c>
      <c r="F8126">
        <v>240</v>
      </c>
      <c r="G8126">
        <v>386</v>
      </c>
      <c r="H8126" t="s">
        <v>96576</v>
      </c>
      <c r="J8126" t="s">
        <v>20740</v>
      </c>
      <c r="K8126" s="2">
        <v>41366.508414351854</v>
      </c>
      <c r="L8126" s="3">
        <f t="shared" si="126"/>
        <v>41366</v>
      </c>
      <c r="M8126" t="s">
        <v>4377</v>
      </c>
      <c r="N8126">
        <v>0</v>
      </c>
      <c r="O8126">
        <v>0</v>
      </c>
      <c r="Q8126" t="s">
        <v>20741</v>
      </c>
      <c r="R8126">
        <v>1</v>
      </c>
    </row>
    <row r="8127" spans="1:18" x14ac:dyDescent="0.15">
      <c r="A8127" s="1" t="s">
        <v>20729</v>
      </c>
      <c r="B8127" t="s">
        <v>20730</v>
      </c>
      <c r="C8127" t="s">
        <v>110</v>
      </c>
      <c r="D8127" t="s">
        <v>96596</v>
      </c>
      <c r="E8127">
        <v>628</v>
      </c>
      <c r="F8127">
        <v>571</v>
      </c>
      <c r="G8127">
        <v>4088</v>
      </c>
      <c r="H8127" t="s">
        <v>96575</v>
      </c>
      <c r="I8127" t="s">
        <v>20731</v>
      </c>
      <c r="J8127" t="s">
        <v>20732</v>
      </c>
      <c r="K8127" s="2">
        <v>41366.508437500001</v>
      </c>
      <c r="L8127" s="3">
        <f t="shared" si="126"/>
        <v>41366</v>
      </c>
      <c r="M8127" t="s">
        <v>246</v>
      </c>
      <c r="N8127">
        <v>0</v>
      </c>
      <c r="O8127">
        <v>0</v>
      </c>
      <c r="Q8127" t="s">
        <v>20733</v>
      </c>
      <c r="R8127">
        <v>1</v>
      </c>
    </row>
    <row r="8128" spans="1:18" x14ac:dyDescent="0.15">
      <c r="A8128" s="1" t="s">
        <v>20725</v>
      </c>
      <c r="B8128" t="s">
        <v>20726</v>
      </c>
      <c r="C8128" t="s">
        <v>94</v>
      </c>
      <c r="D8128" t="s">
        <v>96851</v>
      </c>
      <c r="E8128">
        <v>1938</v>
      </c>
      <c r="F8128">
        <v>2958</v>
      </c>
      <c r="G8128">
        <v>12774</v>
      </c>
      <c r="H8128" t="s">
        <v>96578</v>
      </c>
      <c r="J8128" t="s">
        <v>20727</v>
      </c>
      <c r="K8128" s="2">
        <v>41366.50854166667</v>
      </c>
      <c r="L8128" s="3">
        <f t="shared" si="126"/>
        <v>41366</v>
      </c>
      <c r="M8128" t="s">
        <v>63</v>
      </c>
      <c r="N8128">
        <v>0</v>
      </c>
      <c r="O8128">
        <v>0</v>
      </c>
      <c r="Q8128" t="s">
        <v>20728</v>
      </c>
      <c r="R8128">
        <v>1</v>
      </c>
    </row>
    <row r="8129" spans="1:18" x14ac:dyDescent="0.15">
      <c r="A8129" s="1" t="s">
        <v>39883</v>
      </c>
      <c r="B8129" t="s">
        <v>39884</v>
      </c>
      <c r="C8129" t="s">
        <v>94</v>
      </c>
      <c r="D8129" t="s">
        <v>96609</v>
      </c>
      <c r="E8129">
        <v>875</v>
      </c>
      <c r="F8129">
        <v>468</v>
      </c>
      <c r="G8129">
        <v>18838</v>
      </c>
      <c r="H8129" t="s">
        <v>96576</v>
      </c>
      <c r="J8129" t="s">
        <v>76844</v>
      </c>
      <c r="K8129" s="2">
        <v>41366.508611111109</v>
      </c>
      <c r="L8129" s="3">
        <f t="shared" si="126"/>
        <v>41366</v>
      </c>
      <c r="M8129" t="s">
        <v>1286</v>
      </c>
      <c r="N8129">
        <v>0</v>
      </c>
      <c r="O8129">
        <v>0</v>
      </c>
      <c r="P8129" t="s">
        <v>76845</v>
      </c>
      <c r="Q8129" t="s">
        <v>76846</v>
      </c>
      <c r="R8129">
        <v>1</v>
      </c>
    </row>
    <row r="8130" spans="1:18" x14ac:dyDescent="0.15">
      <c r="A8130" s="1" t="s">
        <v>76817</v>
      </c>
      <c r="B8130" t="s">
        <v>76818</v>
      </c>
      <c r="C8130" t="s">
        <v>1005</v>
      </c>
      <c r="D8130" t="s">
        <v>96618</v>
      </c>
      <c r="E8130">
        <v>1144</v>
      </c>
      <c r="F8130">
        <v>1999</v>
      </c>
      <c r="G8130">
        <v>4287</v>
      </c>
      <c r="H8130" t="s">
        <v>96576</v>
      </c>
      <c r="J8130" t="s">
        <v>76842</v>
      </c>
      <c r="K8130" s="2">
        <v>41366.508668981478</v>
      </c>
      <c r="L8130" s="3">
        <f t="shared" si="126"/>
        <v>41366</v>
      </c>
      <c r="M8130" t="s">
        <v>23</v>
      </c>
      <c r="N8130">
        <v>0</v>
      </c>
      <c r="O8130">
        <v>0</v>
      </c>
      <c r="Q8130" t="s">
        <v>76843</v>
      </c>
      <c r="R8130">
        <v>1</v>
      </c>
    </row>
    <row r="8131" spans="1:18" x14ac:dyDescent="0.15">
      <c r="A8131" s="1" t="s">
        <v>76838</v>
      </c>
      <c r="B8131" t="s">
        <v>76839</v>
      </c>
      <c r="C8131" t="s">
        <v>2333</v>
      </c>
      <c r="D8131" t="s">
        <v>96990</v>
      </c>
      <c r="E8131">
        <v>79</v>
      </c>
      <c r="F8131">
        <v>39</v>
      </c>
      <c r="G8131">
        <v>461</v>
      </c>
      <c r="H8131" t="s">
        <v>96576</v>
      </c>
      <c r="J8131" t="s">
        <v>76840</v>
      </c>
      <c r="K8131" s="2">
        <v>41366.508680555555</v>
      </c>
      <c r="L8131" s="3">
        <f t="shared" ref="L8131:L8194" si="127">INT(K8131)</f>
        <v>41366</v>
      </c>
      <c r="M8131" t="s">
        <v>246</v>
      </c>
      <c r="N8131">
        <v>0</v>
      </c>
      <c r="O8131">
        <v>0</v>
      </c>
      <c r="Q8131" t="s">
        <v>76841</v>
      </c>
      <c r="R8131">
        <v>1</v>
      </c>
    </row>
    <row r="8132" spans="1:18" x14ac:dyDescent="0.15">
      <c r="A8132" s="1" t="s">
        <v>76833</v>
      </c>
      <c r="B8132" t="s">
        <v>76834</v>
      </c>
      <c r="C8132" t="s">
        <v>11046</v>
      </c>
      <c r="E8132">
        <v>54531</v>
      </c>
      <c r="F8132">
        <v>754</v>
      </c>
      <c r="G8132">
        <v>2432</v>
      </c>
      <c r="H8132" t="s">
        <v>96575</v>
      </c>
      <c r="I8132" t="s">
        <v>76835</v>
      </c>
      <c r="J8132" t="s">
        <v>76836</v>
      </c>
      <c r="K8132" s="2">
        <v>41366.508692129632</v>
      </c>
      <c r="L8132" s="3">
        <f t="shared" si="127"/>
        <v>41366</v>
      </c>
      <c r="M8132" t="s">
        <v>84</v>
      </c>
      <c r="N8132">
        <v>0</v>
      </c>
      <c r="O8132">
        <v>0</v>
      </c>
      <c r="Q8132" t="s">
        <v>76837</v>
      </c>
      <c r="R8132">
        <v>1</v>
      </c>
    </row>
    <row r="8133" spans="1:18" x14ac:dyDescent="0.15">
      <c r="A8133" s="1" t="s">
        <v>76829</v>
      </c>
      <c r="B8133" t="s">
        <v>76830</v>
      </c>
      <c r="C8133" t="s">
        <v>110</v>
      </c>
      <c r="D8133" t="s">
        <v>96586</v>
      </c>
      <c r="E8133">
        <v>133</v>
      </c>
      <c r="F8133">
        <v>85</v>
      </c>
      <c r="G8133">
        <v>1155</v>
      </c>
      <c r="H8133" t="s">
        <v>96576</v>
      </c>
      <c r="J8133" t="s">
        <v>76831</v>
      </c>
      <c r="K8133" s="2">
        <v>41366.508715277778</v>
      </c>
      <c r="L8133" s="3">
        <f t="shared" si="127"/>
        <v>41366</v>
      </c>
      <c r="M8133" t="s">
        <v>3148</v>
      </c>
      <c r="N8133">
        <v>0</v>
      </c>
      <c r="O8133">
        <v>0</v>
      </c>
      <c r="Q8133" t="s">
        <v>76832</v>
      </c>
      <c r="R8133">
        <v>1</v>
      </c>
    </row>
    <row r="8134" spans="1:18" x14ac:dyDescent="0.15">
      <c r="A8134" s="1" t="s">
        <v>20721</v>
      </c>
      <c r="B8134" t="s">
        <v>20722</v>
      </c>
      <c r="C8134" t="s">
        <v>94</v>
      </c>
      <c r="D8134" t="s">
        <v>96654</v>
      </c>
      <c r="E8134">
        <v>225</v>
      </c>
      <c r="F8134">
        <v>165</v>
      </c>
      <c r="G8134">
        <v>318</v>
      </c>
      <c r="H8134" t="s">
        <v>96576</v>
      </c>
      <c r="J8134" t="s">
        <v>20723</v>
      </c>
      <c r="K8134" s="2">
        <v>41366.508784722224</v>
      </c>
      <c r="L8134" s="3">
        <f t="shared" si="127"/>
        <v>41366</v>
      </c>
      <c r="M8134" t="s">
        <v>117</v>
      </c>
      <c r="N8134">
        <v>0</v>
      </c>
      <c r="O8134">
        <v>3</v>
      </c>
      <c r="Q8134" t="s">
        <v>20724</v>
      </c>
      <c r="R8134">
        <v>1</v>
      </c>
    </row>
    <row r="8135" spans="1:18" x14ac:dyDescent="0.15">
      <c r="A8135" s="1" t="s">
        <v>20715</v>
      </c>
      <c r="B8135" t="s">
        <v>20716</v>
      </c>
      <c r="C8135" t="s">
        <v>190</v>
      </c>
      <c r="D8135" t="s">
        <v>96643</v>
      </c>
      <c r="E8135">
        <v>210</v>
      </c>
      <c r="F8135">
        <v>202</v>
      </c>
      <c r="G8135">
        <v>757</v>
      </c>
      <c r="H8135" t="s">
        <v>96575</v>
      </c>
      <c r="I8135" t="s">
        <v>20717</v>
      </c>
      <c r="J8135" t="s">
        <v>20718</v>
      </c>
      <c r="K8135" s="2">
        <v>41366.508819444447</v>
      </c>
      <c r="L8135" s="3">
        <f t="shared" si="127"/>
        <v>41366</v>
      </c>
      <c r="M8135" t="s">
        <v>545</v>
      </c>
      <c r="N8135">
        <v>0</v>
      </c>
      <c r="O8135">
        <v>0</v>
      </c>
      <c r="P8135" t="s">
        <v>20719</v>
      </c>
      <c r="Q8135" t="s">
        <v>20720</v>
      </c>
      <c r="R8135">
        <v>1</v>
      </c>
    </row>
    <row r="8136" spans="1:18" x14ac:dyDescent="0.15">
      <c r="A8136" s="1" t="s">
        <v>20710</v>
      </c>
      <c r="B8136" t="s">
        <v>20711</v>
      </c>
      <c r="C8136" t="s">
        <v>853</v>
      </c>
      <c r="D8136" t="s">
        <v>96801</v>
      </c>
      <c r="E8136">
        <v>200</v>
      </c>
      <c r="F8136">
        <v>79</v>
      </c>
      <c r="G8136">
        <v>326</v>
      </c>
      <c r="H8136" t="s">
        <v>96578</v>
      </c>
      <c r="J8136" t="s">
        <v>20712</v>
      </c>
      <c r="K8136" s="2">
        <v>41366.508923611109</v>
      </c>
      <c r="L8136" s="3">
        <f t="shared" si="127"/>
        <v>41366</v>
      </c>
      <c r="M8136" t="s">
        <v>84</v>
      </c>
      <c r="N8136">
        <v>0</v>
      </c>
      <c r="O8136">
        <v>0</v>
      </c>
      <c r="P8136" t="s">
        <v>20713</v>
      </c>
      <c r="Q8136" t="s">
        <v>20714</v>
      </c>
      <c r="R8136">
        <v>1</v>
      </c>
    </row>
    <row r="8137" spans="1:18" x14ac:dyDescent="0.15">
      <c r="A8137" s="1" t="s">
        <v>76517</v>
      </c>
      <c r="B8137" t="s">
        <v>76518</v>
      </c>
      <c r="C8137" t="s">
        <v>94</v>
      </c>
      <c r="D8137" t="s">
        <v>96684</v>
      </c>
      <c r="E8137">
        <v>427</v>
      </c>
      <c r="F8137">
        <v>479</v>
      </c>
      <c r="G8137">
        <v>2140</v>
      </c>
      <c r="H8137" t="s">
        <v>96578</v>
      </c>
      <c r="J8137" t="s">
        <v>76827</v>
      </c>
      <c r="K8137" s="2">
        <v>41366.508981481478</v>
      </c>
      <c r="L8137" s="3">
        <f t="shared" si="127"/>
        <v>41366</v>
      </c>
      <c r="M8137" t="s">
        <v>29</v>
      </c>
      <c r="N8137">
        <v>0</v>
      </c>
      <c r="O8137">
        <v>0</v>
      </c>
      <c r="P8137" t="s">
        <v>30</v>
      </c>
      <c r="Q8137" t="s">
        <v>76828</v>
      </c>
      <c r="R8137">
        <v>1</v>
      </c>
    </row>
    <row r="8138" spans="1:18" x14ac:dyDescent="0.15">
      <c r="A8138" s="1" t="s">
        <v>76822</v>
      </c>
      <c r="B8138" t="s">
        <v>76823</v>
      </c>
      <c r="C8138" t="s">
        <v>190</v>
      </c>
      <c r="D8138" t="s">
        <v>96643</v>
      </c>
      <c r="E8138">
        <v>517</v>
      </c>
      <c r="F8138">
        <v>446</v>
      </c>
      <c r="G8138">
        <v>1069</v>
      </c>
      <c r="H8138" t="s">
        <v>96576</v>
      </c>
      <c r="J8138" t="s">
        <v>76824</v>
      </c>
      <c r="K8138" s="2">
        <v>41366.509016203701</v>
      </c>
      <c r="L8138" s="3">
        <f t="shared" si="127"/>
        <v>41366</v>
      </c>
      <c r="M8138" t="s">
        <v>117</v>
      </c>
      <c r="N8138">
        <v>0</v>
      </c>
      <c r="O8138">
        <v>0</v>
      </c>
      <c r="P8138" t="s">
        <v>76825</v>
      </c>
      <c r="Q8138" t="s">
        <v>76826</v>
      </c>
      <c r="R8138">
        <v>1</v>
      </c>
    </row>
    <row r="8139" spans="1:18" x14ac:dyDescent="0.15">
      <c r="A8139" s="1" t="s">
        <v>20705</v>
      </c>
      <c r="B8139" t="s">
        <v>20706</v>
      </c>
      <c r="C8139" t="s">
        <v>131</v>
      </c>
      <c r="D8139" t="s">
        <v>96641</v>
      </c>
      <c r="E8139">
        <v>171</v>
      </c>
      <c r="F8139">
        <v>226</v>
      </c>
      <c r="G8139">
        <v>2133</v>
      </c>
      <c r="H8139" t="s">
        <v>96576</v>
      </c>
      <c r="J8139" t="s">
        <v>20707</v>
      </c>
      <c r="K8139" s="2">
        <v>41366.509016203701</v>
      </c>
      <c r="L8139" s="3">
        <f t="shared" si="127"/>
        <v>41366</v>
      </c>
      <c r="M8139" t="s">
        <v>63</v>
      </c>
      <c r="N8139">
        <v>0</v>
      </c>
      <c r="O8139">
        <v>0</v>
      </c>
      <c r="P8139" t="s">
        <v>20708</v>
      </c>
      <c r="Q8139" t="s">
        <v>20709</v>
      </c>
      <c r="R8139">
        <v>1</v>
      </c>
    </row>
    <row r="8140" spans="1:18" x14ac:dyDescent="0.15">
      <c r="A8140" s="1" t="s">
        <v>76817</v>
      </c>
      <c r="B8140" t="s">
        <v>76818</v>
      </c>
      <c r="C8140" t="s">
        <v>1005</v>
      </c>
      <c r="D8140" t="s">
        <v>96618</v>
      </c>
      <c r="E8140">
        <v>1144</v>
      </c>
      <c r="F8140">
        <v>1999</v>
      </c>
      <c r="G8140">
        <v>4287</v>
      </c>
      <c r="H8140" t="s">
        <v>96576</v>
      </c>
      <c r="J8140" t="s">
        <v>76819</v>
      </c>
      <c r="K8140" s="2">
        <v>41366.509050925924</v>
      </c>
      <c r="L8140" s="3">
        <f t="shared" si="127"/>
        <v>41366</v>
      </c>
      <c r="M8140" t="s">
        <v>23</v>
      </c>
      <c r="N8140">
        <v>0</v>
      </c>
      <c r="O8140">
        <v>0</v>
      </c>
      <c r="P8140" t="s">
        <v>76820</v>
      </c>
      <c r="Q8140" t="s">
        <v>76821</v>
      </c>
      <c r="R8140">
        <v>1</v>
      </c>
    </row>
    <row r="8141" spans="1:18" x14ac:dyDescent="0.15">
      <c r="A8141" s="1" t="s">
        <v>76812</v>
      </c>
      <c r="B8141" t="s">
        <v>76813</v>
      </c>
      <c r="C8141" t="s">
        <v>131</v>
      </c>
      <c r="D8141" t="s">
        <v>96656</v>
      </c>
      <c r="E8141">
        <v>72</v>
      </c>
      <c r="F8141">
        <v>92</v>
      </c>
      <c r="G8141">
        <v>492</v>
      </c>
      <c r="H8141" t="s">
        <v>96576</v>
      </c>
      <c r="J8141" t="s">
        <v>76814</v>
      </c>
      <c r="K8141" s="2">
        <v>41366.509085648147</v>
      </c>
      <c r="L8141" s="3">
        <f t="shared" si="127"/>
        <v>41366</v>
      </c>
      <c r="M8141" t="s">
        <v>1266</v>
      </c>
      <c r="N8141">
        <v>0</v>
      </c>
      <c r="O8141">
        <v>0</v>
      </c>
      <c r="P8141" t="s">
        <v>76815</v>
      </c>
      <c r="Q8141" t="s">
        <v>76816</v>
      </c>
      <c r="R8141">
        <v>1</v>
      </c>
    </row>
    <row r="8142" spans="1:18" x14ac:dyDescent="0.15">
      <c r="A8142" s="1" t="s">
        <v>76808</v>
      </c>
      <c r="B8142" t="s">
        <v>76809</v>
      </c>
      <c r="C8142" t="s">
        <v>344</v>
      </c>
      <c r="D8142" t="s">
        <v>96620</v>
      </c>
      <c r="E8142">
        <v>91</v>
      </c>
      <c r="F8142">
        <v>251</v>
      </c>
      <c r="G8142">
        <v>370</v>
      </c>
      <c r="H8142" t="s">
        <v>96576</v>
      </c>
      <c r="J8142" t="s">
        <v>76810</v>
      </c>
      <c r="K8142" s="2">
        <v>41366.509131944447</v>
      </c>
      <c r="L8142" s="3">
        <f t="shared" si="127"/>
        <v>41366</v>
      </c>
      <c r="M8142" t="s">
        <v>494</v>
      </c>
      <c r="N8142">
        <v>0</v>
      </c>
      <c r="O8142">
        <v>0</v>
      </c>
      <c r="Q8142" t="s">
        <v>76811</v>
      </c>
      <c r="R8142">
        <v>1</v>
      </c>
    </row>
    <row r="8143" spans="1:18" x14ac:dyDescent="0.15">
      <c r="A8143" s="1" t="s">
        <v>20700</v>
      </c>
      <c r="B8143" t="s">
        <v>20701</v>
      </c>
      <c r="C8143" t="s">
        <v>344</v>
      </c>
      <c r="D8143" t="s">
        <v>96589</v>
      </c>
      <c r="E8143">
        <v>1017</v>
      </c>
      <c r="F8143">
        <v>395</v>
      </c>
      <c r="G8143">
        <v>30936</v>
      </c>
      <c r="H8143" t="s">
        <v>96578</v>
      </c>
      <c r="J8143" t="s">
        <v>20702</v>
      </c>
      <c r="K8143" s="2">
        <v>41366.509143518517</v>
      </c>
      <c r="L8143" s="3">
        <f t="shared" si="127"/>
        <v>41366</v>
      </c>
      <c r="M8143" t="s">
        <v>20703</v>
      </c>
      <c r="N8143">
        <v>2</v>
      </c>
      <c r="O8143">
        <v>9</v>
      </c>
      <c r="Q8143" t="s">
        <v>20704</v>
      </c>
      <c r="R8143">
        <v>1</v>
      </c>
    </row>
    <row r="8144" spans="1:18" x14ac:dyDescent="0.15">
      <c r="A8144" s="1" t="s">
        <v>20696</v>
      </c>
      <c r="B8144" t="s">
        <v>20697</v>
      </c>
      <c r="C8144" t="s">
        <v>131</v>
      </c>
      <c r="D8144" t="s">
        <v>96641</v>
      </c>
      <c r="E8144">
        <v>1299</v>
      </c>
      <c r="F8144">
        <v>240</v>
      </c>
      <c r="G8144">
        <v>815</v>
      </c>
      <c r="H8144" t="s">
        <v>96580</v>
      </c>
      <c r="J8144" t="s">
        <v>20698</v>
      </c>
      <c r="K8144" s="2">
        <v>41366.509155092594</v>
      </c>
      <c r="L8144" s="3">
        <f t="shared" si="127"/>
        <v>41366</v>
      </c>
      <c r="M8144" t="s">
        <v>117</v>
      </c>
      <c r="N8144">
        <v>0</v>
      </c>
      <c r="O8144">
        <v>2</v>
      </c>
      <c r="Q8144" t="s">
        <v>20699</v>
      </c>
      <c r="R8144">
        <v>1</v>
      </c>
    </row>
    <row r="8145" spans="1:18" x14ac:dyDescent="0.15">
      <c r="A8145" s="1" t="s">
        <v>76804</v>
      </c>
      <c r="B8145" t="s">
        <v>76805</v>
      </c>
      <c r="C8145" t="s">
        <v>1005</v>
      </c>
      <c r="D8145" t="s">
        <v>96830</v>
      </c>
      <c r="E8145">
        <v>210</v>
      </c>
      <c r="F8145">
        <v>185</v>
      </c>
      <c r="G8145">
        <v>850</v>
      </c>
      <c r="H8145" t="s">
        <v>96576</v>
      </c>
      <c r="J8145" t="s">
        <v>76806</v>
      </c>
      <c r="K8145" s="2">
        <v>41366.50917824074</v>
      </c>
      <c r="L8145" s="3">
        <f t="shared" si="127"/>
        <v>41366</v>
      </c>
      <c r="M8145" t="s">
        <v>24431</v>
      </c>
      <c r="N8145">
        <v>0</v>
      </c>
      <c r="O8145">
        <v>0</v>
      </c>
      <c r="Q8145" t="s">
        <v>76807</v>
      </c>
      <c r="R8145">
        <v>1</v>
      </c>
    </row>
    <row r="8146" spans="1:18" x14ac:dyDescent="0.15">
      <c r="A8146" s="1" t="s">
        <v>76800</v>
      </c>
      <c r="B8146" t="s">
        <v>76801</v>
      </c>
      <c r="C8146" t="s">
        <v>131</v>
      </c>
      <c r="D8146" t="s">
        <v>96641</v>
      </c>
      <c r="E8146">
        <v>2291</v>
      </c>
      <c r="F8146">
        <v>1579</v>
      </c>
      <c r="G8146">
        <v>100</v>
      </c>
      <c r="H8146" t="s">
        <v>96576</v>
      </c>
      <c r="J8146" t="s">
        <v>76802</v>
      </c>
      <c r="K8146" s="2">
        <v>41366.509189814817</v>
      </c>
      <c r="L8146" s="3">
        <f t="shared" si="127"/>
        <v>41366</v>
      </c>
      <c r="M8146" t="s">
        <v>84</v>
      </c>
      <c r="N8146">
        <v>6</v>
      </c>
      <c r="O8146">
        <v>6</v>
      </c>
      <c r="Q8146" t="s">
        <v>76803</v>
      </c>
      <c r="R8146">
        <v>1</v>
      </c>
    </row>
    <row r="8147" spans="1:18" x14ac:dyDescent="0.15">
      <c r="A8147" s="1" t="s">
        <v>20691</v>
      </c>
      <c r="B8147" t="s">
        <v>20692</v>
      </c>
      <c r="C8147" t="s">
        <v>2543</v>
      </c>
      <c r="D8147" t="s">
        <v>96910</v>
      </c>
      <c r="E8147">
        <v>2536</v>
      </c>
      <c r="F8147">
        <v>900</v>
      </c>
      <c r="G8147">
        <v>13926</v>
      </c>
      <c r="H8147" t="s">
        <v>96576</v>
      </c>
      <c r="J8147" t="s">
        <v>20693</v>
      </c>
      <c r="K8147" s="2">
        <v>41366.509236111109</v>
      </c>
      <c r="L8147" s="3">
        <f t="shared" si="127"/>
        <v>41366</v>
      </c>
      <c r="M8147" t="s">
        <v>63</v>
      </c>
      <c r="N8147">
        <v>0</v>
      </c>
      <c r="O8147">
        <v>0</v>
      </c>
      <c r="P8147" t="s">
        <v>20694</v>
      </c>
      <c r="Q8147" t="s">
        <v>20695</v>
      </c>
      <c r="R8147">
        <v>1</v>
      </c>
    </row>
    <row r="8148" spans="1:18" x14ac:dyDescent="0.15">
      <c r="A8148" s="1" t="s">
        <v>20687</v>
      </c>
      <c r="B8148" t="s">
        <v>20688</v>
      </c>
      <c r="C8148" t="s">
        <v>344</v>
      </c>
      <c r="E8148">
        <v>379</v>
      </c>
      <c r="F8148">
        <v>259</v>
      </c>
      <c r="G8148">
        <v>2400</v>
      </c>
      <c r="H8148" t="s">
        <v>96576</v>
      </c>
      <c r="J8148" t="s">
        <v>20689</v>
      </c>
      <c r="K8148" s="2">
        <v>41366.509282407409</v>
      </c>
      <c r="L8148" s="3">
        <f t="shared" si="127"/>
        <v>41366</v>
      </c>
      <c r="M8148" t="s">
        <v>117</v>
      </c>
      <c r="N8148">
        <v>0</v>
      </c>
      <c r="O8148">
        <v>0</v>
      </c>
      <c r="Q8148" t="s">
        <v>20690</v>
      </c>
      <c r="R8148">
        <v>1</v>
      </c>
    </row>
    <row r="8149" spans="1:18" x14ac:dyDescent="0.15">
      <c r="A8149" s="1" t="s">
        <v>20683</v>
      </c>
      <c r="B8149" t="s">
        <v>20684</v>
      </c>
      <c r="C8149" t="s">
        <v>853</v>
      </c>
      <c r="D8149" t="s">
        <v>96801</v>
      </c>
      <c r="E8149">
        <v>99</v>
      </c>
      <c r="F8149">
        <v>115</v>
      </c>
      <c r="G8149">
        <v>1202</v>
      </c>
      <c r="H8149" t="s">
        <v>96576</v>
      </c>
      <c r="J8149" t="s">
        <v>20685</v>
      </c>
      <c r="K8149" s="2">
        <v>41366.509282407409</v>
      </c>
      <c r="L8149" s="3">
        <f t="shared" si="127"/>
        <v>41366</v>
      </c>
      <c r="M8149" t="s">
        <v>56</v>
      </c>
      <c r="N8149">
        <v>0</v>
      </c>
      <c r="O8149">
        <v>0</v>
      </c>
      <c r="Q8149" t="s">
        <v>20686</v>
      </c>
      <c r="R8149">
        <v>1</v>
      </c>
    </row>
    <row r="8150" spans="1:18" x14ac:dyDescent="0.15">
      <c r="A8150" s="1" t="s">
        <v>76796</v>
      </c>
      <c r="B8150" t="s">
        <v>76797</v>
      </c>
      <c r="C8150" t="s">
        <v>94</v>
      </c>
      <c r="D8150" t="s">
        <v>96684</v>
      </c>
      <c r="E8150">
        <v>137</v>
      </c>
      <c r="F8150">
        <v>243</v>
      </c>
      <c r="G8150">
        <v>280</v>
      </c>
      <c r="H8150" t="s">
        <v>96576</v>
      </c>
      <c r="J8150" t="s">
        <v>76798</v>
      </c>
      <c r="K8150" s="2">
        <v>41366.509305555555</v>
      </c>
      <c r="L8150" s="3">
        <f t="shared" si="127"/>
        <v>41366</v>
      </c>
      <c r="M8150" t="s">
        <v>117</v>
      </c>
      <c r="N8150">
        <v>0</v>
      </c>
      <c r="O8150">
        <v>0</v>
      </c>
      <c r="Q8150" t="s">
        <v>76799</v>
      </c>
      <c r="R8150">
        <v>1</v>
      </c>
    </row>
    <row r="8151" spans="1:18" x14ac:dyDescent="0.15">
      <c r="A8151" s="1" t="s">
        <v>20679</v>
      </c>
      <c r="B8151" t="s">
        <v>20680</v>
      </c>
      <c r="C8151" t="s">
        <v>2793</v>
      </c>
      <c r="D8151" t="s">
        <v>96645</v>
      </c>
      <c r="E8151">
        <v>53</v>
      </c>
      <c r="F8151">
        <v>70</v>
      </c>
      <c r="G8151">
        <v>430</v>
      </c>
      <c r="H8151" t="s">
        <v>96576</v>
      </c>
      <c r="J8151" t="s">
        <v>20681</v>
      </c>
      <c r="K8151" s="2">
        <v>41366.509351851855</v>
      </c>
      <c r="L8151" s="3">
        <f t="shared" si="127"/>
        <v>41366</v>
      </c>
      <c r="M8151" t="s">
        <v>84</v>
      </c>
      <c r="N8151">
        <v>0</v>
      </c>
      <c r="O8151">
        <v>0</v>
      </c>
      <c r="Q8151" t="s">
        <v>20682</v>
      </c>
      <c r="R8151">
        <v>1</v>
      </c>
    </row>
    <row r="8152" spans="1:18" x14ac:dyDescent="0.15">
      <c r="A8152" s="1" t="s">
        <v>20674</v>
      </c>
      <c r="B8152" t="s">
        <v>20675</v>
      </c>
      <c r="C8152" t="s">
        <v>1421</v>
      </c>
      <c r="D8152" t="s">
        <v>96588</v>
      </c>
      <c r="E8152">
        <v>5671</v>
      </c>
      <c r="F8152">
        <v>1696</v>
      </c>
      <c r="G8152">
        <v>2591</v>
      </c>
      <c r="H8152" t="s">
        <v>96575</v>
      </c>
      <c r="I8152" t="s">
        <v>20676</v>
      </c>
      <c r="J8152" t="s">
        <v>20677</v>
      </c>
      <c r="K8152" s="2">
        <v>41366.509363425925</v>
      </c>
      <c r="L8152" s="3">
        <f t="shared" si="127"/>
        <v>41366</v>
      </c>
      <c r="M8152" t="s">
        <v>117</v>
      </c>
      <c r="N8152">
        <v>2</v>
      </c>
      <c r="O8152">
        <v>0</v>
      </c>
      <c r="Q8152" t="s">
        <v>20678</v>
      </c>
      <c r="R8152">
        <v>1</v>
      </c>
    </row>
    <row r="8153" spans="1:18" x14ac:dyDescent="0.15">
      <c r="A8153" s="1" t="s">
        <v>9225</v>
      </c>
      <c r="B8153" t="s">
        <v>9226</v>
      </c>
      <c r="C8153" t="s">
        <v>271</v>
      </c>
      <c r="D8153" t="s">
        <v>96734</v>
      </c>
      <c r="E8153">
        <v>556</v>
      </c>
      <c r="F8153">
        <v>281</v>
      </c>
      <c r="G8153">
        <v>3857</v>
      </c>
      <c r="H8153" t="s">
        <v>96576</v>
      </c>
      <c r="J8153" t="s">
        <v>20672</v>
      </c>
      <c r="K8153" s="2">
        <v>41366.509398148148</v>
      </c>
      <c r="L8153" s="3">
        <f t="shared" si="127"/>
        <v>41366</v>
      </c>
      <c r="M8153" t="s">
        <v>6417</v>
      </c>
      <c r="N8153">
        <v>0</v>
      </c>
      <c r="O8153">
        <v>0</v>
      </c>
      <c r="Q8153" t="s">
        <v>20673</v>
      </c>
      <c r="R8153">
        <v>1</v>
      </c>
    </row>
    <row r="8154" spans="1:18" x14ac:dyDescent="0.15">
      <c r="A8154" s="1" t="s">
        <v>20667</v>
      </c>
      <c r="B8154" t="s">
        <v>20668</v>
      </c>
      <c r="C8154" t="s">
        <v>94</v>
      </c>
      <c r="D8154" t="s">
        <v>96710</v>
      </c>
      <c r="E8154">
        <v>95</v>
      </c>
      <c r="F8154">
        <v>142</v>
      </c>
      <c r="G8154">
        <v>2113</v>
      </c>
      <c r="H8154" t="s">
        <v>96576</v>
      </c>
      <c r="J8154" t="s">
        <v>20669</v>
      </c>
      <c r="K8154" s="2">
        <v>41366.509467592594</v>
      </c>
      <c r="L8154" s="3">
        <f t="shared" si="127"/>
        <v>41366</v>
      </c>
      <c r="M8154" t="s">
        <v>101</v>
      </c>
      <c r="N8154">
        <v>0</v>
      </c>
      <c r="O8154">
        <v>0</v>
      </c>
      <c r="P8154" t="s">
        <v>20670</v>
      </c>
      <c r="Q8154" t="s">
        <v>20671</v>
      </c>
      <c r="R8154">
        <v>1</v>
      </c>
    </row>
    <row r="8155" spans="1:18" x14ac:dyDescent="0.15">
      <c r="A8155" s="1" t="s">
        <v>76791</v>
      </c>
      <c r="B8155" t="s">
        <v>76792</v>
      </c>
      <c r="C8155" t="s">
        <v>2793</v>
      </c>
      <c r="D8155" t="s">
        <v>96645</v>
      </c>
      <c r="E8155">
        <v>4715</v>
      </c>
      <c r="F8155">
        <v>193</v>
      </c>
      <c r="G8155">
        <v>1140</v>
      </c>
      <c r="H8155" t="s">
        <v>96578</v>
      </c>
      <c r="J8155" t="s">
        <v>76793</v>
      </c>
      <c r="K8155" s="2">
        <v>41366.509571759256</v>
      </c>
      <c r="L8155" s="3">
        <f t="shared" si="127"/>
        <v>41366</v>
      </c>
      <c r="M8155" t="s">
        <v>7094</v>
      </c>
      <c r="N8155">
        <v>0</v>
      </c>
      <c r="O8155">
        <v>1</v>
      </c>
      <c r="P8155" t="s">
        <v>76794</v>
      </c>
      <c r="Q8155" t="s">
        <v>76795</v>
      </c>
      <c r="R8155">
        <v>1</v>
      </c>
    </row>
    <row r="8156" spans="1:18" x14ac:dyDescent="0.15">
      <c r="A8156" s="1" t="s">
        <v>20663</v>
      </c>
      <c r="B8156" t="s">
        <v>20664</v>
      </c>
      <c r="C8156" t="s">
        <v>131</v>
      </c>
      <c r="D8156" t="s">
        <v>96641</v>
      </c>
      <c r="E8156">
        <v>48</v>
      </c>
      <c r="F8156">
        <v>57</v>
      </c>
      <c r="G8156">
        <v>110</v>
      </c>
      <c r="H8156" t="s">
        <v>96579</v>
      </c>
      <c r="I8156" t="s">
        <v>20664</v>
      </c>
      <c r="J8156" t="s">
        <v>20665</v>
      </c>
      <c r="K8156" s="2">
        <v>41366.509571759256</v>
      </c>
      <c r="L8156" s="3">
        <f t="shared" si="127"/>
        <v>41366</v>
      </c>
      <c r="M8156" t="s">
        <v>69</v>
      </c>
      <c r="N8156">
        <v>1</v>
      </c>
      <c r="O8156">
        <v>0</v>
      </c>
      <c r="Q8156" t="s">
        <v>20666</v>
      </c>
      <c r="R8156">
        <v>1</v>
      </c>
    </row>
    <row r="8157" spans="1:18" x14ac:dyDescent="0.15">
      <c r="A8157" s="1" t="s">
        <v>76787</v>
      </c>
      <c r="B8157" t="s">
        <v>76788</v>
      </c>
      <c r="C8157" t="s">
        <v>190</v>
      </c>
      <c r="D8157" t="s">
        <v>96644</v>
      </c>
      <c r="E8157">
        <v>2447</v>
      </c>
      <c r="F8157">
        <v>170</v>
      </c>
      <c r="G8157">
        <v>5624</v>
      </c>
      <c r="H8157" t="s">
        <v>96576</v>
      </c>
      <c r="J8157" t="s">
        <v>76789</v>
      </c>
      <c r="K8157" s="2">
        <v>41366.509571759256</v>
      </c>
      <c r="L8157" s="3">
        <f t="shared" si="127"/>
        <v>41366</v>
      </c>
      <c r="M8157" t="s">
        <v>3619</v>
      </c>
      <c r="N8157">
        <v>0</v>
      </c>
      <c r="O8157">
        <v>0</v>
      </c>
      <c r="Q8157" t="s">
        <v>76790</v>
      </c>
      <c r="R8157">
        <v>1</v>
      </c>
    </row>
    <row r="8158" spans="1:18" x14ac:dyDescent="0.15">
      <c r="A8158" s="1" t="s">
        <v>76783</v>
      </c>
      <c r="B8158" t="s">
        <v>76784</v>
      </c>
      <c r="C8158" t="s">
        <v>1005</v>
      </c>
      <c r="D8158" t="s">
        <v>96618</v>
      </c>
      <c r="E8158">
        <v>151</v>
      </c>
      <c r="F8158">
        <v>51</v>
      </c>
      <c r="G8158">
        <v>1178</v>
      </c>
      <c r="H8158" t="s">
        <v>96576</v>
      </c>
      <c r="J8158" t="s">
        <v>76785</v>
      </c>
      <c r="K8158" s="2">
        <v>41366.509571759256</v>
      </c>
      <c r="L8158" s="3">
        <f t="shared" si="127"/>
        <v>41366</v>
      </c>
      <c r="M8158" t="s">
        <v>4264</v>
      </c>
      <c r="N8158">
        <v>0</v>
      </c>
      <c r="O8158">
        <v>0</v>
      </c>
      <c r="Q8158" t="s">
        <v>76786</v>
      </c>
      <c r="R8158">
        <v>1</v>
      </c>
    </row>
    <row r="8159" spans="1:18" x14ac:dyDescent="0.15">
      <c r="A8159" s="1" t="s">
        <v>76778</v>
      </c>
      <c r="B8159" t="s">
        <v>76779</v>
      </c>
      <c r="C8159" t="s">
        <v>131</v>
      </c>
      <c r="D8159" t="s">
        <v>96818</v>
      </c>
      <c r="E8159">
        <v>71</v>
      </c>
      <c r="F8159">
        <v>132</v>
      </c>
      <c r="G8159">
        <v>211</v>
      </c>
      <c r="H8159" t="s">
        <v>96576</v>
      </c>
      <c r="J8159" t="s">
        <v>76780</v>
      </c>
      <c r="K8159" s="2">
        <v>41366.509583333333</v>
      </c>
      <c r="L8159" s="3">
        <f t="shared" si="127"/>
        <v>41366</v>
      </c>
      <c r="M8159" t="s">
        <v>23</v>
      </c>
      <c r="N8159">
        <v>0</v>
      </c>
      <c r="O8159">
        <v>0</v>
      </c>
      <c r="P8159" t="s">
        <v>76781</v>
      </c>
      <c r="Q8159" t="s">
        <v>76782</v>
      </c>
      <c r="R8159">
        <v>1</v>
      </c>
    </row>
    <row r="8160" spans="1:18" x14ac:dyDescent="0.15">
      <c r="A8160" s="1" t="s">
        <v>20659</v>
      </c>
      <c r="B8160" t="s">
        <v>20660</v>
      </c>
      <c r="C8160" t="s">
        <v>94</v>
      </c>
      <c r="D8160" t="s">
        <v>96609</v>
      </c>
      <c r="E8160">
        <v>2788</v>
      </c>
      <c r="F8160">
        <v>1043</v>
      </c>
      <c r="G8160">
        <v>11126</v>
      </c>
      <c r="H8160" t="s">
        <v>96576</v>
      </c>
      <c r="J8160" t="s">
        <v>20661</v>
      </c>
      <c r="K8160" s="2">
        <v>41366.509606481479</v>
      </c>
      <c r="L8160" s="3">
        <f t="shared" si="127"/>
        <v>41366</v>
      </c>
      <c r="M8160" t="s">
        <v>101</v>
      </c>
      <c r="N8160">
        <v>2</v>
      </c>
      <c r="O8160">
        <v>0</v>
      </c>
      <c r="P8160" t="s">
        <v>20662</v>
      </c>
      <c r="Q8160" t="s">
        <v>20342</v>
      </c>
      <c r="R8160">
        <v>1</v>
      </c>
    </row>
    <row r="8161" spans="1:18" x14ac:dyDescent="0.15">
      <c r="A8161" s="1" t="s">
        <v>76774</v>
      </c>
      <c r="B8161" t="s">
        <v>76775</v>
      </c>
      <c r="C8161" t="s">
        <v>3332</v>
      </c>
      <c r="D8161" t="s">
        <v>96767</v>
      </c>
      <c r="E8161">
        <v>1411</v>
      </c>
      <c r="F8161">
        <v>440</v>
      </c>
      <c r="G8161">
        <v>10845</v>
      </c>
      <c r="H8161" t="s">
        <v>96578</v>
      </c>
      <c r="J8161" t="s">
        <v>76776</v>
      </c>
      <c r="K8161" s="2">
        <v>41366.509618055556</v>
      </c>
      <c r="L8161" s="3">
        <f t="shared" si="127"/>
        <v>41366</v>
      </c>
      <c r="M8161" t="s">
        <v>678</v>
      </c>
      <c r="N8161">
        <v>0</v>
      </c>
      <c r="O8161">
        <v>0</v>
      </c>
      <c r="Q8161" t="s">
        <v>76777</v>
      </c>
      <c r="R8161">
        <v>1</v>
      </c>
    </row>
    <row r="8162" spans="1:18" x14ac:dyDescent="0.15">
      <c r="A8162" s="1" t="s">
        <v>20654</v>
      </c>
      <c r="B8162" t="s">
        <v>20655</v>
      </c>
      <c r="C8162" t="s">
        <v>586</v>
      </c>
      <c r="D8162" t="s">
        <v>96980</v>
      </c>
      <c r="E8162">
        <v>1032</v>
      </c>
      <c r="F8162">
        <v>337</v>
      </c>
      <c r="G8162">
        <v>2640</v>
      </c>
      <c r="H8162" t="s">
        <v>96576</v>
      </c>
      <c r="J8162" t="s">
        <v>20656</v>
      </c>
      <c r="K8162" s="2">
        <v>41366.509675925925</v>
      </c>
      <c r="L8162" s="3">
        <f t="shared" si="127"/>
        <v>41366</v>
      </c>
      <c r="M8162" t="s">
        <v>815</v>
      </c>
      <c r="N8162">
        <v>0</v>
      </c>
      <c r="O8162">
        <v>4</v>
      </c>
      <c r="P8162" t="s">
        <v>20657</v>
      </c>
      <c r="Q8162" t="s">
        <v>20658</v>
      </c>
      <c r="R8162">
        <v>1</v>
      </c>
    </row>
    <row r="8163" spans="1:18" x14ac:dyDescent="0.15">
      <c r="A8163" s="1" t="s">
        <v>20650</v>
      </c>
      <c r="B8163" t="s">
        <v>20651</v>
      </c>
      <c r="C8163" t="s">
        <v>3837</v>
      </c>
      <c r="D8163" t="s">
        <v>96748</v>
      </c>
      <c r="E8163">
        <v>1194</v>
      </c>
      <c r="F8163">
        <v>639</v>
      </c>
      <c r="G8163">
        <v>934</v>
      </c>
      <c r="H8163" t="s">
        <v>96576</v>
      </c>
      <c r="J8163" t="s">
        <v>20652</v>
      </c>
      <c r="K8163" s="2">
        <v>41366.509687500002</v>
      </c>
      <c r="L8163" s="3">
        <f t="shared" si="127"/>
        <v>41366</v>
      </c>
      <c r="M8163" t="s">
        <v>84</v>
      </c>
      <c r="N8163">
        <v>0</v>
      </c>
      <c r="O8163">
        <v>0</v>
      </c>
      <c r="Q8163" t="s">
        <v>20653</v>
      </c>
      <c r="R8163">
        <v>1</v>
      </c>
    </row>
    <row r="8164" spans="1:18" x14ac:dyDescent="0.15">
      <c r="A8164" s="1" t="s">
        <v>20645</v>
      </c>
      <c r="B8164" t="s">
        <v>20646</v>
      </c>
      <c r="C8164" t="s">
        <v>110</v>
      </c>
      <c r="D8164" t="s">
        <v>96596</v>
      </c>
      <c r="E8164">
        <v>91</v>
      </c>
      <c r="F8164">
        <v>186</v>
      </c>
      <c r="G8164">
        <v>383</v>
      </c>
      <c r="H8164" t="s">
        <v>96576</v>
      </c>
      <c r="J8164" t="s">
        <v>20647</v>
      </c>
      <c r="K8164" s="2">
        <v>41366.509687500002</v>
      </c>
      <c r="L8164" s="3">
        <f t="shared" si="127"/>
        <v>41366</v>
      </c>
      <c r="M8164" t="s">
        <v>63</v>
      </c>
      <c r="N8164">
        <v>0</v>
      </c>
      <c r="O8164">
        <v>0</v>
      </c>
      <c r="P8164" t="s">
        <v>20648</v>
      </c>
      <c r="Q8164" t="s">
        <v>20649</v>
      </c>
      <c r="R8164">
        <v>1</v>
      </c>
    </row>
    <row r="8165" spans="1:18" x14ac:dyDescent="0.15">
      <c r="A8165" s="1" t="s">
        <v>20640</v>
      </c>
      <c r="B8165" t="s">
        <v>20641</v>
      </c>
      <c r="C8165" t="s">
        <v>1005</v>
      </c>
      <c r="D8165" t="s">
        <v>96728</v>
      </c>
      <c r="E8165">
        <v>21310</v>
      </c>
      <c r="F8165">
        <v>549</v>
      </c>
      <c r="G8165">
        <v>1534</v>
      </c>
      <c r="H8165" t="s">
        <v>96579</v>
      </c>
      <c r="I8165" t="s">
        <v>20642</v>
      </c>
      <c r="J8165" t="s">
        <v>20643</v>
      </c>
      <c r="K8165" s="2">
        <v>41366.509733796294</v>
      </c>
      <c r="L8165" s="3">
        <f t="shared" si="127"/>
        <v>41366</v>
      </c>
      <c r="M8165" t="s">
        <v>117</v>
      </c>
      <c r="N8165">
        <v>3</v>
      </c>
      <c r="O8165">
        <v>1</v>
      </c>
      <c r="Q8165" t="s">
        <v>20644</v>
      </c>
      <c r="R8165">
        <v>1</v>
      </c>
    </row>
    <row r="8166" spans="1:18" x14ac:dyDescent="0.15">
      <c r="A8166" s="1" t="s">
        <v>20567</v>
      </c>
      <c r="B8166" t="s">
        <v>20568</v>
      </c>
      <c r="C8166" t="s">
        <v>271</v>
      </c>
      <c r="D8166" t="s">
        <v>96936</v>
      </c>
      <c r="E8166">
        <v>355</v>
      </c>
      <c r="F8166">
        <v>205</v>
      </c>
      <c r="G8166">
        <v>3057</v>
      </c>
      <c r="H8166" t="s">
        <v>96578</v>
      </c>
      <c r="J8166" t="s">
        <v>20638</v>
      </c>
      <c r="K8166" s="2">
        <v>41366.50980324074</v>
      </c>
      <c r="L8166" s="3">
        <f t="shared" si="127"/>
        <v>41366</v>
      </c>
      <c r="M8166" t="s">
        <v>84</v>
      </c>
      <c r="N8166">
        <v>0</v>
      </c>
      <c r="O8166">
        <v>0</v>
      </c>
      <c r="Q8166" t="s">
        <v>20639</v>
      </c>
      <c r="R8166">
        <v>1</v>
      </c>
    </row>
    <row r="8167" spans="1:18" x14ac:dyDescent="0.15">
      <c r="A8167" s="1" t="s">
        <v>20634</v>
      </c>
      <c r="B8167" t="s">
        <v>20635</v>
      </c>
      <c r="C8167" t="s">
        <v>110</v>
      </c>
      <c r="D8167" t="s">
        <v>96586</v>
      </c>
      <c r="E8167">
        <v>126</v>
      </c>
      <c r="F8167">
        <v>43</v>
      </c>
      <c r="G8167">
        <v>3240</v>
      </c>
      <c r="H8167" t="s">
        <v>96576</v>
      </c>
      <c r="J8167" t="s">
        <v>20636</v>
      </c>
      <c r="K8167" s="2">
        <v>41366.509814814817</v>
      </c>
      <c r="L8167" s="3">
        <f t="shared" si="127"/>
        <v>41366</v>
      </c>
      <c r="M8167" t="s">
        <v>1476</v>
      </c>
      <c r="N8167">
        <v>0</v>
      </c>
      <c r="O8167">
        <v>0</v>
      </c>
      <c r="Q8167" t="s">
        <v>20637</v>
      </c>
      <c r="R8167">
        <v>1</v>
      </c>
    </row>
    <row r="8168" spans="1:18" x14ac:dyDescent="0.15">
      <c r="A8168" s="1" t="s">
        <v>20567</v>
      </c>
      <c r="B8168" t="s">
        <v>20568</v>
      </c>
      <c r="C8168" t="s">
        <v>271</v>
      </c>
      <c r="D8168" t="s">
        <v>96936</v>
      </c>
      <c r="E8168">
        <v>355</v>
      </c>
      <c r="F8168">
        <v>205</v>
      </c>
      <c r="G8168">
        <v>3057</v>
      </c>
      <c r="H8168" t="s">
        <v>96578</v>
      </c>
      <c r="J8168" t="s">
        <v>20632</v>
      </c>
      <c r="K8168" s="2">
        <v>41366.50984953704</v>
      </c>
      <c r="L8168" s="3">
        <f t="shared" si="127"/>
        <v>41366</v>
      </c>
      <c r="M8168" t="s">
        <v>84</v>
      </c>
      <c r="N8168">
        <v>0</v>
      </c>
      <c r="O8168">
        <v>0</v>
      </c>
      <c r="Q8168" t="s">
        <v>20633</v>
      </c>
      <c r="R8168">
        <v>1</v>
      </c>
    </row>
    <row r="8169" spans="1:18" x14ac:dyDescent="0.15">
      <c r="A8169" s="1" t="s">
        <v>20628</v>
      </c>
      <c r="B8169" t="s">
        <v>20629</v>
      </c>
      <c r="C8169" t="s">
        <v>94</v>
      </c>
      <c r="D8169" t="s">
        <v>96654</v>
      </c>
      <c r="E8169">
        <v>86</v>
      </c>
      <c r="F8169">
        <v>55</v>
      </c>
      <c r="G8169">
        <v>214</v>
      </c>
      <c r="H8169" t="s">
        <v>96576</v>
      </c>
      <c r="J8169" t="s">
        <v>20630</v>
      </c>
      <c r="K8169" s="2">
        <v>41366.509872685187</v>
      </c>
      <c r="L8169" s="3">
        <f t="shared" si="127"/>
        <v>41366</v>
      </c>
      <c r="M8169" t="s">
        <v>117</v>
      </c>
      <c r="N8169">
        <v>0</v>
      </c>
      <c r="O8169">
        <v>13</v>
      </c>
      <c r="Q8169" t="s">
        <v>20631</v>
      </c>
      <c r="R8169">
        <v>1</v>
      </c>
    </row>
    <row r="8170" spans="1:18" x14ac:dyDescent="0.15">
      <c r="A8170" s="1" t="s">
        <v>76770</v>
      </c>
      <c r="B8170" t="s">
        <v>76771</v>
      </c>
      <c r="C8170" t="s">
        <v>27</v>
      </c>
      <c r="E8170">
        <v>22</v>
      </c>
      <c r="F8170">
        <v>2</v>
      </c>
      <c r="G8170">
        <v>67</v>
      </c>
      <c r="H8170" t="s">
        <v>96576</v>
      </c>
      <c r="J8170" t="s">
        <v>76772</v>
      </c>
      <c r="K8170" s="2">
        <v>41366.509953703702</v>
      </c>
      <c r="L8170" s="3">
        <f t="shared" si="127"/>
        <v>41366</v>
      </c>
      <c r="M8170" t="s">
        <v>370</v>
      </c>
      <c r="N8170">
        <v>9</v>
      </c>
      <c r="O8170">
        <v>9</v>
      </c>
      <c r="Q8170" t="s">
        <v>76773</v>
      </c>
      <c r="R8170">
        <v>1</v>
      </c>
    </row>
    <row r="8171" spans="1:18" x14ac:dyDescent="0.15">
      <c r="A8171" s="1" t="s">
        <v>76766</v>
      </c>
      <c r="B8171" t="s">
        <v>76767</v>
      </c>
      <c r="C8171" t="s">
        <v>344</v>
      </c>
      <c r="D8171" t="s">
        <v>96657</v>
      </c>
      <c r="E8171">
        <v>762</v>
      </c>
      <c r="F8171">
        <v>45</v>
      </c>
      <c r="G8171">
        <v>3782</v>
      </c>
      <c r="H8171" t="s">
        <v>96576</v>
      </c>
      <c r="J8171" t="s">
        <v>76768</v>
      </c>
      <c r="K8171" s="2">
        <v>41366.51</v>
      </c>
      <c r="L8171" s="3">
        <f t="shared" si="127"/>
        <v>41366</v>
      </c>
      <c r="M8171" t="s">
        <v>246</v>
      </c>
      <c r="N8171">
        <v>0</v>
      </c>
      <c r="O8171">
        <v>0</v>
      </c>
      <c r="Q8171" t="s">
        <v>76769</v>
      </c>
      <c r="R8171">
        <v>1</v>
      </c>
    </row>
    <row r="8172" spans="1:18" x14ac:dyDescent="0.15">
      <c r="A8172" s="1" t="s">
        <v>20617</v>
      </c>
      <c r="B8172" t="s">
        <v>20618</v>
      </c>
      <c r="C8172" t="s">
        <v>3479</v>
      </c>
      <c r="D8172" t="s">
        <v>96704</v>
      </c>
      <c r="E8172">
        <v>85495</v>
      </c>
      <c r="F8172">
        <v>1821</v>
      </c>
      <c r="G8172">
        <v>8525</v>
      </c>
      <c r="H8172" t="s">
        <v>96579</v>
      </c>
      <c r="I8172" t="s">
        <v>20619</v>
      </c>
      <c r="J8172" t="s">
        <v>20620</v>
      </c>
      <c r="K8172" s="2">
        <v>41366.510162037041</v>
      </c>
      <c r="L8172" s="3">
        <f t="shared" si="127"/>
        <v>41366</v>
      </c>
      <c r="M8172" t="s">
        <v>545</v>
      </c>
      <c r="N8172">
        <v>0</v>
      </c>
      <c r="O8172">
        <v>0</v>
      </c>
      <c r="P8172" t="s">
        <v>20621</v>
      </c>
      <c r="Q8172" t="s">
        <v>20622</v>
      </c>
      <c r="R8172">
        <v>1</v>
      </c>
    </row>
    <row r="8173" spans="1:18" x14ac:dyDescent="0.15">
      <c r="A8173" s="1" t="s">
        <v>20623</v>
      </c>
      <c r="B8173" t="s">
        <v>20624</v>
      </c>
      <c r="C8173" t="s">
        <v>344</v>
      </c>
      <c r="D8173" t="s">
        <v>96620</v>
      </c>
      <c r="E8173">
        <v>1253</v>
      </c>
      <c r="F8173">
        <v>196</v>
      </c>
      <c r="G8173">
        <v>4577</v>
      </c>
      <c r="H8173" t="s">
        <v>96576</v>
      </c>
      <c r="J8173" t="s">
        <v>20625</v>
      </c>
      <c r="K8173" s="2">
        <v>41366.510162037041</v>
      </c>
      <c r="L8173" s="3">
        <f t="shared" si="127"/>
        <v>41366</v>
      </c>
      <c r="M8173" t="s">
        <v>84</v>
      </c>
      <c r="N8173">
        <v>0</v>
      </c>
      <c r="O8173">
        <v>0</v>
      </c>
      <c r="Q8173" t="s">
        <v>20626</v>
      </c>
      <c r="R8173">
        <v>1</v>
      </c>
    </row>
    <row r="8174" spans="1:18" x14ac:dyDescent="0.15">
      <c r="A8174" s="1" t="s">
        <v>76762</v>
      </c>
      <c r="B8174" t="s">
        <v>76763</v>
      </c>
      <c r="C8174" t="s">
        <v>190</v>
      </c>
      <c r="D8174" t="s">
        <v>96643</v>
      </c>
      <c r="E8174">
        <v>124</v>
      </c>
      <c r="F8174">
        <v>82</v>
      </c>
      <c r="G8174">
        <v>1432</v>
      </c>
      <c r="H8174" t="s">
        <v>96576</v>
      </c>
      <c r="J8174" t="s">
        <v>76764</v>
      </c>
      <c r="K8174" s="2">
        <v>41366.510162037041</v>
      </c>
      <c r="L8174" s="3">
        <f t="shared" si="127"/>
        <v>41366</v>
      </c>
      <c r="M8174" t="s">
        <v>84</v>
      </c>
      <c r="N8174">
        <v>0</v>
      </c>
      <c r="O8174">
        <v>0</v>
      </c>
      <c r="Q8174" t="s">
        <v>76765</v>
      </c>
      <c r="R8174">
        <v>1</v>
      </c>
    </row>
    <row r="8175" spans="1:18" x14ac:dyDescent="0.15">
      <c r="A8175" s="1" t="s">
        <v>20613</v>
      </c>
      <c r="B8175" t="s">
        <v>20614</v>
      </c>
      <c r="C8175" t="s">
        <v>190</v>
      </c>
      <c r="D8175" t="s">
        <v>96631</v>
      </c>
      <c r="E8175">
        <v>642</v>
      </c>
      <c r="F8175">
        <v>605</v>
      </c>
      <c r="G8175">
        <v>7593</v>
      </c>
      <c r="H8175" t="s">
        <v>96578</v>
      </c>
      <c r="J8175" t="s">
        <v>20615</v>
      </c>
      <c r="K8175" s="2">
        <v>41366.51017361111</v>
      </c>
      <c r="L8175" s="3">
        <f t="shared" si="127"/>
        <v>41366</v>
      </c>
      <c r="M8175" t="s">
        <v>117</v>
      </c>
      <c r="N8175">
        <v>0</v>
      </c>
      <c r="O8175">
        <v>0</v>
      </c>
      <c r="Q8175" t="s">
        <v>20616</v>
      </c>
      <c r="R8175">
        <v>1</v>
      </c>
    </row>
    <row r="8176" spans="1:18" x14ac:dyDescent="0.15">
      <c r="A8176" s="1" t="s">
        <v>76758</v>
      </c>
      <c r="B8176" t="s">
        <v>76759</v>
      </c>
      <c r="C8176" t="s">
        <v>110</v>
      </c>
      <c r="D8176" t="s">
        <v>96596</v>
      </c>
      <c r="E8176">
        <v>85</v>
      </c>
      <c r="F8176">
        <v>68</v>
      </c>
      <c r="G8176">
        <v>324</v>
      </c>
      <c r="H8176" t="s">
        <v>96576</v>
      </c>
      <c r="J8176" t="s">
        <v>76760</v>
      </c>
      <c r="K8176" s="2">
        <v>41366.510185185187</v>
      </c>
      <c r="L8176" s="3">
        <f t="shared" si="127"/>
        <v>41366</v>
      </c>
      <c r="M8176" t="s">
        <v>246</v>
      </c>
      <c r="N8176">
        <v>0</v>
      </c>
      <c r="O8176">
        <v>0</v>
      </c>
      <c r="Q8176" t="s">
        <v>76761</v>
      </c>
      <c r="R8176">
        <v>1</v>
      </c>
    </row>
    <row r="8177" spans="1:18" x14ac:dyDescent="0.15">
      <c r="A8177" s="1" t="s">
        <v>20608</v>
      </c>
      <c r="B8177" t="s">
        <v>20609</v>
      </c>
      <c r="C8177" t="s">
        <v>94</v>
      </c>
      <c r="D8177" t="s">
        <v>96619</v>
      </c>
      <c r="E8177">
        <v>76</v>
      </c>
      <c r="F8177">
        <v>304</v>
      </c>
      <c r="G8177">
        <v>135</v>
      </c>
      <c r="H8177" t="s">
        <v>96576</v>
      </c>
      <c r="J8177" t="s">
        <v>20610</v>
      </c>
      <c r="K8177" s="2">
        <v>41366.510231481479</v>
      </c>
      <c r="L8177" s="3">
        <f t="shared" si="127"/>
        <v>41366</v>
      </c>
      <c r="M8177" t="s">
        <v>545</v>
      </c>
      <c r="N8177">
        <v>0</v>
      </c>
      <c r="O8177">
        <v>0</v>
      </c>
      <c r="P8177" t="s">
        <v>20611</v>
      </c>
      <c r="Q8177" t="s">
        <v>20612</v>
      </c>
      <c r="R8177">
        <v>1</v>
      </c>
    </row>
    <row r="8178" spans="1:18" x14ac:dyDescent="0.15">
      <c r="A8178" s="1" t="s">
        <v>20604</v>
      </c>
      <c r="B8178" t="s">
        <v>20605</v>
      </c>
      <c r="C8178" t="s">
        <v>1005</v>
      </c>
      <c r="D8178" t="s">
        <v>96618</v>
      </c>
      <c r="E8178">
        <v>46</v>
      </c>
      <c r="F8178">
        <v>59</v>
      </c>
      <c r="G8178">
        <v>24</v>
      </c>
      <c r="H8178" t="s">
        <v>96576</v>
      </c>
      <c r="J8178" t="s">
        <v>20606</v>
      </c>
      <c r="K8178" s="2">
        <v>41366.510231481479</v>
      </c>
      <c r="L8178" s="3">
        <f t="shared" si="127"/>
        <v>41366</v>
      </c>
      <c r="M8178" t="s">
        <v>246</v>
      </c>
      <c r="N8178">
        <v>0</v>
      </c>
      <c r="O8178">
        <v>0</v>
      </c>
      <c r="Q8178" t="s">
        <v>20607</v>
      </c>
      <c r="R8178">
        <v>1</v>
      </c>
    </row>
    <row r="8179" spans="1:18" x14ac:dyDescent="0.15">
      <c r="A8179" s="1" t="s">
        <v>76754</v>
      </c>
      <c r="B8179" t="s">
        <v>76755</v>
      </c>
      <c r="C8179" t="s">
        <v>131</v>
      </c>
      <c r="D8179" t="s">
        <v>96818</v>
      </c>
      <c r="E8179">
        <v>49</v>
      </c>
      <c r="F8179">
        <v>27</v>
      </c>
      <c r="G8179">
        <v>133</v>
      </c>
      <c r="H8179" t="s">
        <v>96576</v>
      </c>
      <c r="J8179" t="s">
        <v>76756</v>
      </c>
      <c r="K8179" s="2">
        <v>41366.510254629633</v>
      </c>
      <c r="L8179" s="3">
        <f t="shared" si="127"/>
        <v>41366</v>
      </c>
      <c r="M8179" t="s">
        <v>370</v>
      </c>
      <c r="N8179">
        <v>0</v>
      </c>
      <c r="O8179">
        <v>0</v>
      </c>
      <c r="Q8179" t="s">
        <v>76757</v>
      </c>
      <c r="R8179">
        <v>1</v>
      </c>
    </row>
    <row r="8180" spans="1:18" x14ac:dyDescent="0.15">
      <c r="A8180" s="1" t="s">
        <v>76750</v>
      </c>
      <c r="B8180" t="s">
        <v>76751</v>
      </c>
      <c r="C8180" t="s">
        <v>1005</v>
      </c>
      <c r="D8180" t="s">
        <v>96875</v>
      </c>
      <c r="E8180">
        <v>95</v>
      </c>
      <c r="F8180">
        <v>125</v>
      </c>
      <c r="G8180">
        <v>173</v>
      </c>
      <c r="H8180" t="s">
        <v>96576</v>
      </c>
      <c r="J8180" t="s">
        <v>76752</v>
      </c>
      <c r="K8180" s="2">
        <v>41366.510289351849</v>
      </c>
      <c r="L8180" s="3">
        <f t="shared" si="127"/>
        <v>41366</v>
      </c>
      <c r="M8180" t="s">
        <v>246</v>
      </c>
      <c r="N8180">
        <v>0</v>
      </c>
      <c r="O8180">
        <v>2</v>
      </c>
      <c r="Q8180" t="s">
        <v>76753</v>
      </c>
      <c r="R8180">
        <v>1</v>
      </c>
    </row>
    <row r="8181" spans="1:18" x14ac:dyDescent="0.15">
      <c r="A8181" s="1" t="s">
        <v>20600</v>
      </c>
      <c r="B8181" t="s">
        <v>20601</v>
      </c>
      <c r="C8181" t="s">
        <v>344</v>
      </c>
      <c r="D8181" t="s">
        <v>96620</v>
      </c>
      <c r="E8181">
        <v>160</v>
      </c>
      <c r="F8181">
        <v>164</v>
      </c>
      <c r="G8181">
        <v>723</v>
      </c>
      <c r="H8181" t="s">
        <v>96576</v>
      </c>
      <c r="J8181" t="s">
        <v>20602</v>
      </c>
      <c r="K8181" s="2">
        <v>41366.510312500002</v>
      </c>
      <c r="L8181" s="3">
        <f t="shared" si="127"/>
        <v>41366</v>
      </c>
      <c r="M8181" t="s">
        <v>101</v>
      </c>
      <c r="N8181">
        <v>0</v>
      </c>
      <c r="O8181">
        <v>1</v>
      </c>
      <c r="P8181" t="s">
        <v>20603</v>
      </c>
      <c r="Q8181" t="s">
        <v>20342</v>
      </c>
      <c r="R8181">
        <v>1</v>
      </c>
    </row>
    <row r="8182" spans="1:18" x14ac:dyDescent="0.15">
      <c r="A8182" s="1" t="s">
        <v>9139</v>
      </c>
      <c r="B8182" t="s">
        <v>9140</v>
      </c>
      <c r="C8182" t="s">
        <v>2165</v>
      </c>
      <c r="D8182" t="s">
        <v>96626</v>
      </c>
      <c r="E8182">
        <v>3742</v>
      </c>
      <c r="F8182">
        <v>1819</v>
      </c>
      <c r="G8182">
        <v>11482</v>
      </c>
      <c r="H8182" t="s">
        <v>96575</v>
      </c>
      <c r="I8182" t="s">
        <v>9141</v>
      </c>
      <c r="J8182" t="s">
        <v>20597</v>
      </c>
      <c r="K8182" s="2">
        <v>41366.510335648149</v>
      </c>
      <c r="L8182" s="3">
        <f t="shared" si="127"/>
        <v>41366</v>
      </c>
      <c r="M8182" t="s">
        <v>63</v>
      </c>
      <c r="N8182">
        <v>0</v>
      </c>
      <c r="O8182">
        <v>0</v>
      </c>
      <c r="P8182" t="s">
        <v>20598</v>
      </c>
      <c r="Q8182" t="s">
        <v>20599</v>
      </c>
      <c r="R8182">
        <v>1</v>
      </c>
    </row>
    <row r="8183" spans="1:18" x14ac:dyDescent="0.15">
      <c r="A8183" s="1" t="s">
        <v>20593</v>
      </c>
      <c r="B8183" t="s">
        <v>20594</v>
      </c>
      <c r="C8183" t="s">
        <v>3085</v>
      </c>
      <c r="D8183" t="s">
        <v>96600</v>
      </c>
      <c r="E8183">
        <v>78</v>
      </c>
      <c r="F8183">
        <v>84</v>
      </c>
      <c r="G8183">
        <v>225</v>
      </c>
      <c r="H8183" t="s">
        <v>96576</v>
      </c>
      <c r="J8183" t="s">
        <v>20595</v>
      </c>
      <c r="K8183" s="2">
        <v>41366.510347222225</v>
      </c>
      <c r="L8183" s="3">
        <f t="shared" si="127"/>
        <v>41366</v>
      </c>
      <c r="M8183" t="s">
        <v>494</v>
      </c>
      <c r="N8183">
        <v>0</v>
      </c>
      <c r="O8183">
        <v>4</v>
      </c>
      <c r="Q8183" t="s">
        <v>20596</v>
      </c>
      <c r="R8183">
        <v>1</v>
      </c>
    </row>
    <row r="8184" spans="1:18" x14ac:dyDescent="0.15">
      <c r="A8184" s="1" t="s">
        <v>76744</v>
      </c>
      <c r="B8184" t="s">
        <v>76745</v>
      </c>
      <c r="C8184" t="s">
        <v>190</v>
      </c>
      <c r="D8184" t="s">
        <v>96643</v>
      </c>
      <c r="E8184">
        <v>151</v>
      </c>
      <c r="F8184">
        <v>262</v>
      </c>
      <c r="G8184">
        <v>376</v>
      </c>
      <c r="H8184" t="s">
        <v>96576</v>
      </c>
      <c r="J8184" t="s">
        <v>76746</v>
      </c>
      <c r="K8184" s="2">
        <v>41366.510358796295</v>
      </c>
      <c r="L8184" s="3">
        <f t="shared" si="127"/>
        <v>41366</v>
      </c>
      <c r="M8184" t="s">
        <v>370</v>
      </c>
      <c r="N8184">
        <v>0</v>
      </c>
      <c r="O8184">
        <v>0</v>
      </c>
      <c r="Q8184" t="s">
        <v>76747</v>
      </c>
      <c r="R8184">
        <v>1</v>
      </c>
    </row>
    <row r="8185" spans="1:18" x14ac:dyDescent="0.15">
      <c r="A8185" s="1" t="s">
        <v>76656</v>
      </c>
      <c r="B8185" t="s">
        <v>76657</v>
      </c>
      <c r="C8185" t="s">
        <v>344</v>
      </c>
      <c r="D8185" t="s">
        <v>96639</v>
      </c>
      <c r="E8185">
        <v>1735</v>
      </c>
      <c r="F8185">
        <v>499</v>
      </c>
      <c r="G8185">
        <v>24603</v>
      </c>
      <c r="H8185" t="s">
        <v>96578</v>
      </c>
      <c r="J8185" t="s">
        <v>76748</v>
      </c>
      <c r="K8185" s="2">
        <v>41366.510370370372</v>
      </c>
      <c r="L8185" s="3">
        <f t="shared" si="127"/>
        <v>41366</v>
      </c>
      <c r="M8185" t="s">
        <v>569</v>
      </c>
      <c r="N8185">
        <v>0</v>
      </c>
      <c r="O8185">
        <v>0</v>
      </c>
      <c r="Q8185" t="s">
        <v>76749</v>
      </c>
      <c r="R8185">
        <v>1</v>
      </c>
    </row>
    <row r="8186" spans="1:18" x14ac:dyDescent="0.15">
      <c r="A8186" s="1" t="s">
        <v>20583</v>
      </c>
      <c r="B8186" t="s">
        <v>20584</v>
      </c>
      <c r="C8186" t="s">
        <v>94</v>
      </c>
      <c r="D8186" t="s">
        <v>96685</v>
      </c>
      <c r="E8186">
        <v>181732</v>
      </c>
      <c r="F8186">
        <v>253</v>
      </c>
      <c r="G8186">
        <v>7236</v>
      </c>
      <c r="H8186" t="s">
        <v>96579</v>
      </c>
      <c r="I8186" t="s">
        <v>20585</v>
      </c>
      <c r="J8186" t="s">
        <v>20586</v>
      </c>
      <c r="K8186" s="2">
        <v>41366.510405092595</v>
      </c>
      <c r="L8186" s="3">
        <f t="shared" si="127"/>
        <v>41366</v>
      </c>
      <c r="M8186" t="s">
        <v>69</v>
      </c>
      <c r="N8186">
        <v>1</v>
      </c>
      <c r="O8186">
        <v>0</v>
      </c>
      <c r="P8186" t="s">
        <v>20587</v>
      </c>
      <c r="Q8186" t="s">
        <v>20588</v>
      </c>
      <c r="R8186">
        <v>1</v>
      </c>
    </row>
    <row r="8187" spans="1:18" x14ac:dyDescent="0.15">
      <c r="A8187" s="1" t="s">
        <v>20589</v>
      </c>
      <c r="B8187" t="s">
        <v>20590</v>
      </c>
      <c r="C8187" t="s">
        <v>27</v>
      </c>
      <c r="E8187">
        <v>9</v>
      </c>
      <c r="F8187">
        <v>37</v>
      </c>
      <c r="G8187">
        <v>11</v>
      </c>
      <c r="H8187" t="s">
        <v>96576</v>
      </c>
      <c r="J8187" t="s">
        <v>20591</v>
      </c>
      <c r="K8187" s="2">
        <v>41366.510416666664</v>
      </c>
      <c r="L8187" s="3">
        <f t="shared" si="127"/>
        <v>41366</v>
      </c>
      <c r="M8187" t="s">
        <v>117</v>
      </c>
      <c r="N8187">
        <v>8</v>
      </c>
      <c r="O8187">
        <v>8</v>
      </c>
      <c r="Q8187" t="s">
        <v>20592</v>
      </c>
      <c r="R8187">
        <v>1</v>
      </c>
    </row>
    <row r="8188" spans="1:18" x14ac:dyDescent="0.15">
      <c r="A8188" s="1" t="s">
        <v>20579</v>
      </c>
      <c r="B8188" t="s">
        <v>20580</v>
      </c>
      <c r="C8188" t="s">
        <v>344</v>
      </c>
      <c r="D8188" t="s">
        <v>96620</v>
      </c>
      <c r="E8188">
        <v>1016</v>
      </c>
      <c r="F8188">
        <v>843</v>
      </c>
      <c r="G8188">
        <v>1929</v>
      </c>
      <c r="H8188" t="s">
        <v>96576</v>
      </c>
      <c r="J8188" t="s">
        <v>20581</v>
      </c>
      <c r="K8188" s="2">
        <v>41366.510428240741</v>
      </c>
      <c r="L8188" s="3">
        <f t="shared" si="127"/>
        <v>41366</v>
      </c>
      <c r="M8188" t="s">
        <v>360</v>
      </c>
      <c r="N8188">
        <v>2</v>
      </c>
      <c r="O8188">
        <v>9</v>
      </c>
      <c r="Q8188" t="s">
        <v>20582</v>
      </c>
      <c r="R8188">
        <v>1</v>
      </c>
    </row>
    <row r="8189" spans="1:18" x14ac:dyDescent="0.15">
      <c r="A8189" s="1" t="s">
        <v>20574</v>
      </c>
      <c r="B8189" t="s">
        <v>20575</v>
      </c>
      <c r="C8189" t="s">
        <v>344</v>
      </c>
      <c r="D8189" t="s">
        <v>96657</v>
      </c>
      <c r="E8189">
        <v>5912</v>
      </c>
      <c r="F8189">
        <v>1999</v>
      </c>
      <c r="G8189">
        <v>5057</v>
      </c>
      <c r="H8189" t="s">
        <v>96576</v>
      </c>
      <c r="J8189" t="s">
        <v>20576</v>
      </c>
      <c r="K8189" s="2">
        <v>41366.510451388887</v>
      </c>
      <c r="L8189" s="3">
        <f t="shared" si="127"/>
        <v>41366</v>
      </c>
      <c r="M8189" t="s">
        <v>63</v>
      </c>
      <c r="N8189">
        <v>0</v>
      </c>
      <c r="O8189">
        <v>1</v>
      </c>
      <c r="P8189" t="s">
        <v>20577</v>
      </c>
      <c r="Q8189" t="s">
        <v>20578</v>
      </c>
      <c r="R8189">
        <v>1</v>
      </c>
    </row>
    <row r="8190" spans="1:18" x14ac:dyDescent="0.15">
      <c r="A8190" s="1" t="s">
        <v>9622</v>
      </c>
      <c r="B8190" t="s">
        <v>9623</v>
      </c>
      <c r="C8190" t="s">
        <v>131</v>
      </c>
      <c r="D8190" t="s">
        <v>96666</v>
      </c>
      <c r="E8190">
        <v>264479</v>
      </c>
      <c r="F8190">
        <v>406</v>
      </c>
      <c r="G8190">
        <v>110979</v>
      </c>
      <c r="H8190" t="s">
        <v>96574</v>
      </c>
      <c r="I8190" t="s">
        <v>9624</v>
      </c>
      <c r="J8190" t="s">
        <v>20571</v>
      </c>
      <c r="K8190" s="2">
        <v>41366.510462962964</v>
      </c>
      <c r="L8190" s="3">
        <f t="shared" si="127"/>
        <v>41366</v>
      </c>
      <c r="M8190" t="s">
        <v>9626</v>
      </c>
      <c r="N8190">
        <v>2</v>
      </c>
      <c r="O8190">
        <v>0</v>
      </c>
      <c r="P8190" t="s">
        <v>20572</v>
      </c>
      <c r="Q8190" t="s">
        <v>20573</v>
      </c>
      <c r="R8190">
        <v>1</v>
      </c>
    </row>
    <row r="8191" spans="1:18" x14ac:dyDescent="0.15">
      <c r="A8191" s="1" t="s">
        <v>20567</v>
      </c>
      <c r="B8191" t="s">
        <v>20568</v>
      </c>
      <c r="C8191" t="s">
        <v>271</v>
      </c>
      <c r="D8191" t="s">
        <v>96936</v>
      </c>
      <c r="E8191">
        <v>355</v>
      </c>
      <c r="F8191">
        <v>205</v>
      </c>
      <c r="G8191">
        <v>3057</v>
      </c>
      <c r="H8191" t="s">
        <v>96578</v>
      </c>
      <c r="J8191" t="s">
        <v>20569</v>
      </c>
      <c r="K8191" s="2">
        <v>41366.510474537034</v>
      </c>
      <c r="L8191" s="3">
        <f t="shared" si="127"/>
        <v>41366</v>
      </c>
      <c r="M8191" t="s">
        <v>84</v>
      </c>
      <c r="N8191">
        <v>0</v>
      </c>
      <c r="O8191">
        <v>0</v>
      </c>
      <c r="Q8191" t="s">
        <v>20570</v>
      </c>
      <c r="R8191">
        <v>1</v>
      </c>
    </row>
    <row r="8192" spans="1:18" x14ac:dyDescent="0.15">
      <c r="A8192" s="1" t="s">
        <v>20560</v>
      </c>
      <c r="B8192" t="s">
        <v>20561</v>
      </c>
      <c r="C8192" t="s">
        <v>110</v>
      </c>
      <c r="D8192" t="s">
        <v>96586</v>
      </c>
      <c r="E8192">
        <v>545</v>
      </c>
      <c r="F8192">
        <v>922</v>
      </c>
      <c r="G8192">
        <v>318</v>
      </c>
      <c r="H8192" t="s">
        <v>96576</v>
      </c>
      <c r="J8192" t="s">
        <v>20562</v>
      </c>
      <c r="K8192" s="2">
        <v>41366.510497685187</v>
      </c>
      <c r="L8192" s="3">
        <f t="shared" si="127"/>
        <v>41366</v>
      </c>
      <c r="M8192" t="s">
        <v>14121</v>
      </c>
      <c r="N8192">
        <v>0</v>
      </c>
      <c r="O8192">
        <v>0</v>
      </c>
      <c r="P8192" t="s">
        <v>20563</v>
      </c>
      <c r="Q8192" t="s">
        <v>20564</v>
      </c>
      <c r="R8192">
        <v>1</v>
      </c>
    </row>
    <row r="8193" spans="1:18" x14ac:dyDescent="0.15">
      <c r="A8193" s="1" t="s">
        <v>20555</v>
      </c>
      <c r="B8193" t="s">
        <v>20556</v>
      </c>
      <c r="C8193" t="s">
        <v>94</v>
      </c>
      <c r="D8193" t="s">
        <v>96609</v>
      </c>
      <c r="E8193">
        <v>291</v>
      </c>
      <c r="F8193">
        <v>172</v>
      </c>
      <c r="G8193">
        <v>2722</v>
      </c>
      <c r="H8193" t="s">
        <v>96576</v>
      </c>
      <c r="J8193" t="s">
        <v>20557</v>
      </c>
      <c r="K8193" s="2">
        <v>41366.510497685187</v>
      </c>
      <c r="L8193" s="3">
        <f t="shared" si="127"/>
        <v>41366</v>
      </c>
      <c r="M8193" t="s">
        <v>2476</v>
      </c>
      <c r="N8193">
        <v>0</v>
      </c>
      <c r="O8193">
        <v>0</v>
      </c>
      <c r="P8193" t="s">
        <v>20558</v>
      </c>
      <c r="Q8193" t="s">
        <v>20559</v>
      </c>
      <c r="R8193">
        <v>1</v>
      </c>
    </row>
    <row r="8194" spans="1:18" x14ac:dyDescent="0.15">
      <c r="A8194" s="1" t="s">
        <v>20549</v>
      </c>
      <c r="B8194" t="s">
        <v>20550</v>
      </c>
      <c r="C8194" t="s">
        <v>344</v>
      </c>
      <c r="D8194" t="s">
        <v>96620</v>
      </c>
      <c r="E8194">
        <v>2313994</v>
      </c>
      <c r="F8194">
        <v>722</v>
      </c>
      <c r="G8194">
        <v>36087</v>
      </c>
      <c r="H8194" t="s">
        <v>96574</v>
      </c>
      <c r="I8194" t="s">
        <v>20551</v>
      </c>
      <c r="J8194" t="s">
        <v>20552</v>
      </c>
      <c r="K8194" s="2">
        <v>41366.510509259257</v>
      </c>
      <c r="L8194" s="3">
        <f t="shared" si="127"/>
        <v>41366</v>
      </c>
      <c r="M8194" t="s">
        <v>339</v>
      </c>
      <c r="N8194">
        <v>83</v>
      </c>
      <c r="O8194">
        <v>6</v>
      </c>
      <c r="P8194" t="s">
        <v>20553</v>
      </c>
      <c r="Q8194" t="s">
        <v>20554</v>
      </c>
      <c r="R8194">
        <v>1</v>
      </c>
    </row>
    <row r="8195" spans="1:18" x14ac:dyDescent="0.15">
      <c r="A8195" s="1" t="s">
        <v>20545</v>
      </c>
      <c r="B8195" t="s">
        <v>20546</v>
      </c>
      <c r="C8195" t="s">
        <v>190</v>
      </c>
      <c r="D8195" t="s">
        <v>96644</v>
      </c>
      <c r="E8195">
        <v>60</v>
      </c>
      <c r="F8195">
        <v>177</v>
      </c>
      <c r="G8195">
        <v>136</v>
      </c>
      <c r="H8195" t="s">
        <v>96576</v>
      </c>
      <c r="J8195" t="s">
        <v>20547</v>
      </c>
      <c r="K8195" s="2">
        <v>41366.510520833333</v>
      </c>
      <c r="L8195" s="3">
        <f t="shared" ref="L8195:L8258" si="128">INT(K8195)</f>
        <v>41366</v>
      </c>
      <c r="M8195" t="s">
        <v>1476</v>
      </c>
      <c r="N8195">
        <v>0</v>
      </c>
      <c r="O8195">
        <v>0</v>
      </c>
      <c r="Q8195" t="s">
        <v>20548</v>
      </c>
      <c r="R8195">
        <v>1</v>
      </c>
    </row>
    <row r="8196" spans="1:18" x14ac:dyDescent="0.15">
      <c r="A8196" s="1" t="s">
        <v>20540</v>
      </c>
      <c r="B8196" t="s">
        <v>20541</v>
      </c>
      <c r="C8196" t="s">
        <v>190</v>
      </c>
      <c r="D8196" t="s">
        <v>96643</v>
      </c>
      <c r="E8196">
        <v>158</v>
      </c>
      <c r="F8196">
        <v>161</v>
      </c>
      <c r="G8196">
        <v>766</v>
      </c>
      <c r="H8196" t="s">
        <v>96578</v>
      </c>
      <c r="J8196" t="s">
        <v>20542</v>
      </c>
      <c r="K8196" s="2">
        <v>41366.51054398148</v>
      </c>
      <c r="L8196" s="3">
        <f t="shared" si="128"/>
        <v>41366</v>
      </c>
      <c r="M8196" t="s">
        <v>101</v>
      </c>
      <c r="N8196">
        <v>0</v>
      </c>
      <c r="O8196">
        <v>0</v>
      </c>
      <c r="P8196" t="s">
        <v>20543</v>
      </c>
      <c r="Q8196" t="s">
        <v>20544</v>
      </c>
      <c r="R8196">
        <v>1</v>
      </c>
    </row>
    <row r="8197" spans="1:18" x14ac:dyDescent="0.15">
      <c r="A8197" s="1" t="s">
        <v>20536</v>
      </c>
      <c r="B8197" t="s">
        <v>20537</v>
      </c>
      <c r="C8197" t="s">
        <v>1005</v>
      </c>
      <c r="D8197" t="s">
        <v>96618</v>
      </c>
      <c r="E8197">
        <v>1552</v>
      </c>
      <c r="F8197">
        <v>685</v>
      </c>
      <c r="G8197">
        <v>5842</v>
      </c>
      <c r="H8197" t="s">
        <v>96578</v>
      </c>
      <c r="J8197" t="s">
        <v>20538</v>
      </c>
      <c r="K8197" s="2">
        <v>41366.510567129626</v>
      </c>
      <c r="L8197" s="3">
        <f t="shared" si="128"/>
        <v>41366</v>
      </c>
      <c r="M8197" t="s">
        <v>246</v>
      </c>
      <c r="N8197">
        <v>0</v>
      </c>
      <c r="O8197">
        <v>0</v>
      </c>
      <c r="Q8197" t="s">
        <v>20539</v>
      </c>
      <c r="R8197">
        <v>1</v>
      </c>
    </row>
    <row r="8198" spans="1:18" x14ac:dyDescent="0.15">
      <c r="A8198" s="1" t="s">
        <v>20532</v>
      </c>
      <c r="B8198" t="s">
        <v>20533</v>
      </c>
      <c r="C8198" t="s">
        <v>344</v>
      </c>
      <c r="D8198" t="s">
        <v>96639</v>
      </c>
      <c r="E8198">
        <v>917</v>
      </c>
      <c r="F8198">
        <v>212</v>
      </c>
      <c r="G8198">
        <v>4801</v>
      </c>
      <c r="H8198" t="s">
        <v>96576</v>
      </c>
      <c r="J8198" t="s">
        <v>20534</v>
      </c>
      <c r="K8198" s="2">
        <v>41366.51059027778</v>
      </c>
      <c r="L8198" s="3">
        <f t="shared" si="128"/>
        <v>41366</v>
      </c>
      <c r="M8198" t="s">
        <v>117</v>
      </c>
      <c r="N8198">
        <v>0</v>
      </c>
      <c r="O8198">
        <v>4</v>
      </c>
      <c r="Q8198" t="s">
        <v>20535</v>
      </c>
      <c r="R8198">
        <v>1</v>
      </c>
    </row>
    <row r="8199" spans="1:18" x14ac:dyDescent="0.15">
      <c r="A8199" s="1" t="s">
        <v>76624</v>
      </c>
      <c r="B8199" t="s">
        <v>76625</v>
      </c>
      <c r="C8199" t="s">
        <v>110</v>
      </c>
      <c r="D8199" t="s">
        <v>96596</v>
      </c>
      <c r="E8199">
        <v>5312</v>
      </c>
      <c r="F8199">
        <v>186</v>
      </c>
      <c r="G8199">
        <v>1465</v>
      </c>
      <c r="H8199" t="s">
        <v>96579</v>
      </c>
      <c r="I8199" t="s">
        <v>76626</v>
      </c>
      <c r="J8199" t="s">
        <v>76741</v>
      </c>
      <c r="K8199" s="2">
        <v>41366.510601851849</v>
      </c>
      <c r="L8199" s="3">
        <f t="shared" si="128"/>
        <v>41366</v>
      </c>
      <c r="M8199" t="s">
        <v>69</v>
      </c>
      <c r="N8199">
        <v>0</v>
      </c>
      <c r="O8199">
        <v>0</v>
      </c>
      <c r="P8199" t="s">
        <v>76742</v>
      </c>
      <c r="Q8199" t="s">
        <v>76743</v>
      </c>
      <c r="R8199">
        <v>1</v>
      </c>
    </row>
    <row r="8200" spans="1:18" x14ac:dyDescent="0.15">
      <c r="A8200" s="1" t="s">
        <v>20529</v>
      </c>
      <c r="B8200" t="s">
        <v>20530</v>
      </c>
      <c r="C8200" t="s">
        <v>344</v>
      </c>
      <c r="D8200" t="s">
        <v>96589</v>
      </c>
      <c r="E8200">
        <v>1153</v>
      </c>
      <c r="F8200">
        <v>1051</v>
      </c>
      <c r="G8200">
        <v>7888</v>
      </c>
      <c r="H8200" t="s">
        <v>96578</v>
      </c>
      <c r="J8200" t="s">
        <v>20531</v>
      </c>
      <c r="K8200" s="2">
        <v>41366.510601851849</v>
      </c>
      <c r="L8200" s="3">
        <f t="shared" si="128"/>
        <v>41366</v>
      </c>
      <c r="M8200" t="s">
        <v>29</v>
      </c>
      <c r="N8200">
        <v>0</v>
      </c>
      <c r="O8200">
        <v>0</v>
      </c>
      <c r="P8200" t="s">
        <v>30</v>
      </c>
      <c r="Q8200" t="s">
        <v>380</v>
      </c>
      <c r="R8200">
        <v>1</v>
      </c>
    </row>
    <row r="8201" spans="1:18" x14ac:dyDescent="0.15">
      <c r="A8201" s="1" t="s">
        <v>76737</v>
      </c>
      <c r="B8201" t="s">
        <v>76738</v>
      </c>
      <c r="C8201" t="s">
        <v>190</v>
      </c>
      <c r="D8201" t="s">
        <v>96844</v>
      </c>
      <c r="E8201">
        <v>247</v>
      </c>
      <c r="F8201">
        <v>251</v>
      </c>
      <c r="G8201">
        <v>1669</v>
      </c>
      <c r="H8201" t="s">
        <v>96576</v>
      </c>
      <c r="J8201" t="s">
        <v>76739</v>
      </c>
      <c r="K8201" s="2">
        <v>41366.510613425926</v>
      </c>
      <c r="L8201" s="3">
        <f t="shared" si="128"/>
        <v>41366</v>
      </c>
      <c r="M8201" t="s">
        <v>84</v>
      </c>
      <c r="N8201">
        <v>0</v>
      </c>
      <c r="O8201">
        <v>2</v>
      </c>
      <c r="Q8201" t="s">
        <v>76740</v>
      </c>
      <c r="R8201">
        <v>1</v>
      </c>
    </row>
    <row r="8202" spans="1:18" x14ac:dyDescent="0.15">
      <c r="A8202" s="1" t="s">
        <v>76729</v>
      </c>
      <c r="B8202" t="s">
        <v>76730</v>
      </c>
      <c r="C8202" t="s">
        <v>190</v>
      </c>
      <c r="D8202" t="s">
        <v>96644</v>
      </c>
      <c r="E8202">
        <v>916</v>
      </c>
      <c r="F8202">
        <v>0</v>
      </c>
      <c r="G8202">
        <v>16007</v>
      </c>
      <c r="H8202" t="s">
        <v>96576</v>
      </c>
      <c r="J8202" t="s">
        <v>76731</v>
      </c>
      <c r="K8202" s="2">
        <v>41366.510613425926</v>
      </c>
      <c r="L8202" s="3">
        <f t="shared" si="128"/>
        <v>41366</v>
      </c>
      <c r="M8202" t="s">
        <v>2476</v>
      </c>
      <c r="N8202">
        <v>0</v>
      </c>
      <c r="O8202">
        <v>0</v>
      </c>
      <c r="Q8202" t="s">
        <v>76732</v>
      </c>
      <c r="R8202">
        <v>1</v>
      </c>
    </row>
    <row r="8203" spans="1:18" x14ac:dyDescent="0.15">
      <c r="A8203" s="1" t="s">
        <v>76725</v>
      </c>
      <c r="B8203" t="s">
        <v>76726</v>
      </c>
      <c r="C8203" t="s">
        <v>3085</v>
      </c>
      <c r="D8203" t="s">
        <v>96600</v>
      </c>
      <c r="E8203">
        <v>840</v>
      </c>
      <c r="F8203">
        <v>681</v>
      </c>
      <c r="G8203">
        <v>11127</v>
      </c>
      <c r="H8203" t="s">
        <v>96578</v>
      </c>
      <c r="J8203" t="s">
        <v>76727</v>
      </c>
      <c r="K8203" s="2">
        <v>41366.510613425926</v>
      </c>
      <c r="L8203" s="3">
        <f t="shared" si="128"/>
        <v>41366</v>
      </c>
      <c r="M8203" t="s">
        <v>84</v>
      </c>
      <c r="N8203">
        <v>0</v>
      </c>
      <c r="O8203">
        <v>0</v>
      </c>
      <c r="Q8203" t="s">
        <v>76728</v>
      </c>
      <c r="R8203">
        <v>1</v>
      </c>
    </row>
    <row r="8204" spans="1:18" x14ac:dyDescent="0.15">
      <c r="A8204" s="1" t="s">
        <v>76733</v>
      </c>
      <c r="B8204" t="s">
        <v>76734</v>
      </c>
      <c r="C8204" t="s">
        <v>190</v>
      </c>
      <c r="D8204" t="s">
        <v>96850</v>
      </c>
      <c r="E8204">
        <v>42</v>
      </c>
      <c r="F8204">
        <v>89</v>
      </c>
      <c r="G8204">
        <v>70</v>
      </c>
      <c r="H8204" t="s">
        <v>96576</v>
      </c>
      <c r="J8204" t="s">
        <v>76735</v>
      </c>
      <c r="K8204" s="2">
        <v>41366.510613425926</v>
      </c>
      <c r="L8204" s="3">
        <f t="shared" si="128"/>
        <v>41366</v>
      </c>
      <c r="M8204" t="s">
        <v>370</v>
      </c>
      <c r="N8204">
        <v>0</v>
      </c>
      <c r="O8204">
        <v>0</v>
      </c>
      <c r="Q8204" t="s">
        <v>76736</v>
      </c>
      <c r="R8204">
        <v>1</v>
      </c>
    </row>
    <row r="8205" spans="1:18" x14ac:dyDescent="0.15">
      <c r="A8205" s="1" t="s">
        <v>20525</v>
      </c>
      <c r="B8205" t="s">
        <v>20526</v>
      </c>
      <c r="C8205" t="s">
        <v>190</v>
      </c>
      <c r="D8205" t="s">
        <v>96953</v>
      </c>
      <c r="E8205">
        <v>2556</v>
      </c>
      <c r="F8205">
        <v>1999</v>
      </c>
      <c r="G8205">
        <v>1217</v>
      </c>
      <c r="H8205" t="s">
        <v>96578</v>
      </c>
      <c r="J8205" t="s">
        <v>20527</v>
      </c>
      <c r="K8205" s="2">
        <v>41366.510625000003</v>
      </c>
      <c r="L8205" s="3">
        <f t="shared" si="128"/>
        <v>41366</v>
      </c>
      <c r="M8205" t="s">
        <v>84</v>
      </c>
      <c r="N8205">
        <v>0</v>
      </c>
      <c r="O8205">
        <v>5</v>
      </c>
      <c r="Q8205" t="s">
        <v>20528</v>
      </c>
      <c r="R8205">
        <v>1</v>
      </c>
    </row>
    <row r="8206" spans="1:18" x14ac:dyDescent="0.15">
      <c r="A8206" s="1" t="s">
        <v>9856</v>
      </c>
      <c r="B8206" t="s">
        <v>9857</v>
      </c>
      <c r="C8206" t="s">
        <v>344</v>
      </c>
      <c r="D8206" t="s">
        <v>96589</v>
      </c>
      <c r="E8206">
        <v>135576</v>
      </c>
      <c r="F8206">
        <v>458</v>
      </c>
      <c r="G8206">
        <v>25872</v>
      </c>
      <c r="H8206" t="s">
        <v>96575</v>
      </c>
      <c r="I8206" t="s">
        <v>9858</v>
      </c>
      <c r="J8206" t="s">
        <v>20523</v>
      </c>
      <c r="K8206" s="2">
        <v>41366.510671296295</v>
      </c>
      <c r="L8206" s="3">
        <f t="shared" si="128"/>
        <v>41366</v>
      </c>
      <c r="M8206" t="s">
        <v>117</v>
      </c>
      <c r="N8206">
        <v>16</v>
      </c>
      <c r="O8206">
        <v>0</v>
      </c>
      <c r="Q8206" t="s">
        <v>20524</v>
      </c>
      <c r="R8206">
        <v>1</v>
      </c>
    </row>
    <row r="8207" spans="1:18" x14ac:dyDescent="0.15">
      <c r="A8207" s="1" t="s">
        <v>20510</v>
      </c>
      <c r="B8207" t="s">
        <v>20511</v>
      </c>
      <c r="C8207" t="s">
        <v>1005</v>
      </c>
      <c r="D8207" t="s">
        <v>96618</v>
      </c>
      <c r="E8207">
        <v>2319</v>
      </c>
      <c r="F8207">
        <v>1971</v>
      </c>
      <c r="G8207">
        <v>2997</v>
      </c>
      <c r="H8207" t="s">
        <v>96579</v>
      </c>
      <c r="I8207" t="s">
        <v>20512</v>
      </c>
      <c r="J8207" t="s">
        <v>20513</v>
      </c>
      <c r="K8207" s="2">
        <v>41366.510682870372</v>
      </c>
      <c r="L8207" s="3">
        <f t="shared" si="128"/>
        <v>41366</v>
      </c>
      <c r="M8207" t="s">
        <v>63</v>
      </c>
      <c r="N8207">
        <v>0</v>
      </c>
      <c r="O8207">
        <v>0</v>
      </c>
      <c r="Q8207" t="s">
        <v>20514</v>
      </c>
      <c r="R8207">
        <v>1</v>
      </c>
    </row>
    <row r="8208" spans="1:18" x14ac:dyDescent="0.15">
      <c r="A8208" s="1" t="s">
        <v>20505</v>
      </c>
      <c r="B8208" t="s">
        <v>20506</v>
      </c>
      <c r="C8208" t="s">
        <v>3366</v>
      </c>
      <c r="D8208" t="s">
        <v>96820</v>
      </c>
      <c r="E8208">
        <v>112</v>
      </c>
      <c r="F8208">
        <v>447</v>
      </c>
      <c r="G8208">
        <v>83</v>
      </c>
      <c r="H8208" t="s">
        <v>96576</v>
      </c>
      <c r="J8208" t="s">
        <v>20507</v>
      </c>
      <c r="K8208" s="2">
        <v>41366.510682870372</v>
      </c>
      <c r="L8208" s="3">
        <f t="shared" si="128"/>
        <v>41366</v>
      </c>
      <c r="M8208" t="s">
        <v>101</v>
      </c>
      <c r="N8208">
        <v>0</v>
      </c>
      <c r="O8208">
        <v>0</v>
      </c>
      <c r="P8208" t="s">
        <v>20508</v>
      </c>
      <c r="Q8208" t="s">
        <v>20509</v>
      </c>
      <c r="R8208">
        <v>1</v>
      </c>
    </row>
    <row r="8209" spans="1:18" x14ac:dyDescent="0.15">
      <c r="A8209" s="1" t="s">
        <v>20515</v>
      </c>
      <c r="B8209" t="s">
        <v>20516</v>
      </c>
      <c r="C8209" t="s">
        <v>190</v>
      </c>
      <c r="D8209" t="s">
        <v>96643</v>
      </c>
      <c r="E8209">
        <v>546</v>
      </c>
      <c r="F8209">
        <v>419</v>
      </c>
      <c r="G8209">
        <v>2875</v>
      </c>
      <c r="H8209" t="s">
        <v>96576</v>
      </c>
      <c r="J8209" t="s">
        <v>20517</v>
      </c>
      <c r="K8209" s="2">
        <v>41366.510706018518</v>
      </c>
      <c r="L8209" s="3">
        <f t="shared" si="128"/>
        <v>41366</v>
      </c>
      <c r="M8209" t="s">
        <v>84</v>
      </c>
      <c r="N8209">
        <v>1</v>
      </c>
      <c r="O8209">
        <v>15</v>
      </c>
      <c r="Q8209" t="s">
        <v>20518</v>
      </c>
      <c r="R8209">
        <v>1</v>
      </c>
    </row>
    <row r="8210" spans="1:18" x14ac:dyDescent="0.15">
      <c r="A8210" s="1" t="s">
        <v>20519</v>
      </c>
      <c r="B8210" t="s">
        <v>20520</v>
      </c>
      <c r="C8210" t="s">
        <v>131</v>
      </c>
      <c r="D8210" t="s">
        <v>96666</v>
      </c>
      <c r="E8210">
        <v>217</v>
      </c>
      <c r="F8210">
        <v>201</v>
      </c>
      <c r="G8210">
        <v>1553</v>
      </c>
      <c r="H8210" t="s">
        <v>96576</v>
      </c>
      <c r="J8210" t="s">
        <v>20521</v>
      </c>
      <c r="K8210" s="2">
        <v>41366.510706018518</v>
      </c>
      <c r="L8210" s="3">
        <f t="shared" si="128"/>
        <v>41366</v>
      </c>
      <c r="M8210" t="s">
        <v>84</v>
      </c>
      <c r="N8210">
        <v>1</v>
      </c>
      <c r="O8210">
        <v>1</v>
      </c>
      <c r="Q8210" t="s">
        <v>20522</v>
      </c>
      <c r="R8210">
        <v>1</v>
      </c>
    </row>
    <row r="8211" spans="1:18" x14ac:dyDescent="0.15">
      <c r="A8211" s="1" t="s">
        <v>20501</v>
      </c>
      <c r="B8211" t="s">
        <v>20502</v>
      </c>
      <c r="C8211" t="s">
        <v>344</v>
      </c>
      <c r="D8211" t="s">
        <v>96589</v>
      </c>
      <c r="E8211">
        <v>164</v>
      </c>
      <c r="F8211">
        <v>225</v>
      </c>
      <c r="G8211">
        <v>411</v>
      </c>
      <c r="H8211" t="s">
        <v>96576</v>
      </c>
      <c r="J8211" t="s">
        <v>20503</v>
      </c>
      <c r="K8211" s="2">
        <v>41366.510729166665</v>
      </c>
      <c r="L8211" s="3">
        <f t="shared" si="128"/>
        <v>41366</v>
      </c>
      <c r="M8211" t="s">
        <v>84</v>
      </c>
      <c r="N8211">
        <v>0</v>
      </c>
      <c r="O8211">
        <v>0</v>
      </c>
      <c r="Q8211" t="s">
        <v>20504</v>
      </c>
      <c r="R8211">
        <v>1</v>
      </c>
    </row>
    <row r="8212" spans="1:18" x14ac:dyDescent="0.15">
      <c r="A8212" s="1" t="s">
        <v>20496</v>
      </c>
      <c r="B8212" t="s">
        <v>20497</v>
      </c>
      <c r="C8212" t="s">
        <v>2703</v>
      </c>
      <c r="D8212" t="s">
        <v>96607</v>
      </c>
      <c r="E8212">
        <v>44</v>
      </c>
      <c r="F8212">
        <v>48</v>
      </c>
      <c r="G8212">
        <v>201</v>
      </c>
      <c r="H8212" t="s">
        <v>96576</v>
      </c>
      <c r="J8212" t="s">
        <v>20498</v>
      </c>
      <c r="K8212" s="2">
        <v>41366.510740740741</v>
      </c>
      <c r="L8212" s="3">
        <f t="shared" si="128"/>
        <v>41366</v>
      </c>
      <c r="M8212" t="s">
        <v>461</v>
      </c>
      <c r="N8212">
        <v>0</v>
      </c>
      <c r="O8212">
        <v>0</v>
      </c>
      <c r="P8212" t="s">
        <v>20499</v>
      </c>
      <c r="Q8212" t="s">
        <v>20500</v>
      </c>
      <c r="R8212">
        <v>1</v>
      </c>
    </row>
    <row r="8213" spans="1:18" x14ac:dyDescent="0.15">
      <c r="A8213" s="1" t="s">
        <v>32006</v>
      </c>
      <c r="B8213" t="s">
        <v>32007</v>
      </c>
      <c r="C8213" t="s">
        <v>586</v>
      </c>
      <c r="D8213" t="s">
        <v>96622</v>
      </c>
      <c r="E8213">
        <v>94</v>
      </c>
      <c r="F8213">
        <v>42</v>
      </c>
      <c r="G8213">
        <v>1488</v>
      </c>
      <c r="H8213" t="s">
        <v>96576</v>
      </c>
      <c r="J8213" t="s">
        <v>76723</v>
      </c>
      <c r="K8213" s="2">
        <v>41366.510763888888</v>
      </c>
      <c r="L8213" s="3">
        <f t="shared" si="128"/>
        <v>41366</v>
      </c>
      <c r="M8213" t="s">
        <v>569</v>
      </c>
      <c r="N8213">
        <v>0</v>
      </c>
      <c r="O8213">
        <v>0</v>
      </c>
      <c r="Q8213" t="s">
        <v>76724</v>
      </c>
      <c r="R8213">
        <v>1</v>
      </c>
    </row>
    <row r="8214" spans="1:18" x14ac:dyDescent="0.15">
      <c r="A8214" s="1" t="s">
        <v>20492</v>
      </c>
      <c r="B8214" t="s">
        <v>20493</v>
      </c>
      <c r="C8214" t="s">
        <v>190</v>
      </c>
      <c r="D8214" t="s">
        <v>96643</v>
      </c>
      <c r="E8214">
        <v>376</v>
      </c>
      <c r="F8214">
        <v>558</v>
      </c>
      <c r="G8214">
        <v>1030</v>
      </c>
      <c r="H8214" t="s">
        <v>96576</v>
      </c>
      <c r="J8214" t="s">
        <v>20494</v>
      </c>
      <c r="K8214" s="2">
        <v>41366.510787037034</v>
      </c>
      <c r="L8214" s="3">
        <f t="shared" si="128"/>
        <v>41366</v>
      </c>
      <c r="M8214" t="s">
        <v>84</v>
      </c>
      <c r="N8214">
        <v>0</v>
      </c>
      <c r="O8214">
        <v>0</v>
      </c>
      <c r="Q8214" t="s">
        <v>20495</v>
      </c>
      <c r="R8214">
        <v>1</v>
      </c>
    </row>
    <row r="8215" spans="1:18" x14ac:dyDescent="0.15">
      <c r="A8215" s="1" t="s">
        <v>20488</v>
      </c>
      <c r="B8215" t="s">
        <v>20489</v>
      </c>
      <c r="C8215" t="s">
        <v>110</v>
      </c>
      <c r="D8215" t="s">
        <v>96753</v>
      </c>
      <c r="E8215">
        <v>188</v>
      </c>
      <c r="F8215">
        <v>74</v>
      </c>
      <c r="G8215">
        <v>134</v>
      </c>
      <c r="H8215" t="s">
        <v>96576</v>
      </c>
      <c r="J8215" t="s">
        <v>20490</v>
      </c>
      <c r="K8215" s="2">
        <v>41366.510798611111</v>
      </c>
      <c r="L8215" s="3">
        <f t="shared" si="128"/>
        <v>41366</v>
      </c>
      <c r="M8215" t="s">
        <v>1438</v>
      </c>
      <c r="N8215">
        <v>0</v>
      </c>
      <c r="O8215">
        <v>0</v>
      </c>
      <c r="Q8215" t="s">
        <v>20491</v>
      </c>
      <c r="R8215">
        <v>1</v>
      </c>
    </row>
    <row r="8216" spans="1:18" x14ac:dyDescent="0.15">
      <c r="A8216" s="1" t="s">
        <v>76719</v>
      </c>
      <c r="B8216" t="s">
        <v>76720</v>
      </c>
      <c r="C8216" t="s">
        <v>27</v>
      </c>
      <c r="E8216">
        <v>8</v>
      </c>
      <c r="F8216">
        <v>4</v>
      </c>
      <c r="G8216">
        <v>3</v>
      </c>
      <c r="H8216" t="s">
        <v>96576</v>
      </c>
      <c r="J8216" t="s">
        <v>76721</v>
      </c>
      <c r="K8216" s="2">
        <v>41366.51085648148</v>
      </c>
      <c r="L8216" s="3">
        <f t="shared" si="128"/>
        <v>41366</v>
      </c>
      <c r="M8216" t="s">
        <v>1266</v>
      </c>
      <c r="N8216">
        <v>8</v>
      </c>
      <c r="O8216">
        <v>8</v>
      </c>
      <c r="P8216" t="s">
        <v>76722</v>
      </c>
      <c r="Q8216" t="s">
        <v>75473</v>
      </c>
      <c r="R8216">
        <v>1</v>
      </c>
    </row>
    <row r="8217" spans="1:18" x14ac:dyDescent="0.15">
      <c r="A8217" s="1" t="s">
        <v>20484</v>
      </c>
      <c r="B8217" t="s">
        <v>20485</v>
      </c>
      <c r="C8217" t="s">
        <v>190</v>
      </c>
      <c r="D8217" t="s">
        <v>96643</v>
      </c>
      <c r="E8217">
        <v>40</v>
      </c>
      <c r="F8217">
        <v>64</v>
      </c>
      <c r="G8217">
        <v>76</v>
      </c>
      <c r="H8217" t="s">
        <v>96576</v>
      </c>
      <c r="J8217" t="s">
        <v>20486</v>
      </c>
      <c r="K8217" s="2">
        <v>41366.510914351849</v>
      </c>
      <c r="L8217" s="3">
        <f t="shared" si="128"/>
        <v>41366</v>
      </c>
      <c r="M8217" t="s">
        <v>84</v>
      </c>
      <c r="N8217">
        <v>0</v>
      </c>
      <c r="O8217">
        <v>0</v>
      </c>
      <c r="Q8217" t="s">
        <v>20487</v>
      </c>
      <c r="R8217">
        <v>1</v>
      </c>
    </row>
    <row r="8218" spans="1:18" x14ac:dyDescent="0.15">
      <c r="A8218" s="1" t="s">
        <v>20478</v>
      </c>
      <c r="B8218" t="s">
        <v>20479</v>
      </c>
      <c r="C8218" t="s">
        <v>344</v>
      </c>
      <c r="D8218" t="s">
        <v>96620</v>
      </c>
      <c r="E8218">
        <v>1837</v>
      </c>
      <c r="F8218">
        <v>875</v>
      </c>
      <c r="G8218">
        <v>19913</v>
      </c>
      <c r="H8218" t="s">
        <v>96575</v>
      </c>
      <c r="I8218" t="s">
        <v>20480</v>
      </c>
      <c r="J8218" t="s">
        <v>20481</v>
      </c>
      <c r="K8218" s="2">
        <v>41366.510983796295</v>
      </c>
      <c r="L8218" s="3">
        <f t="shared" si="128"/>
        <v>41366</v>
      </c>
      <c r="M8218" t="s">
        <v>8295</v>
      </c>
      <c r="N8218">
        <v>2</v>
      </c>
      <c r="O8218">
        <v>0</v>
      </c>
      <c r="P8218" t="s">
        <v>20482</v>
      </c>
      <c r="Q8218" t="s">
        <v>20483</v>
      </c>
      <c r="R8218">
        <v>1</v>
      </c>
    </row>
    <row r="8219" spans="1:18" x14ac:dyDescent="0.15">
      <c r="A8219" s="1" t="s">
        <v>20473</v>
      </c>
      <c r="B8219" t="s">
        <v>20474</v>
      </c>
      <c r="C8219" t="s">
        <v>3332</v>
      </c>
      <c r="D8219" t="s">
        <v>96604</v>
      </c>
      <c r="E8219">
        <v>73</v>
      </c>
      <c r="F8219">
        <v>62</v>
      </c>
      <c r="G8219">
        <v>125</v>
      </c>
      <c r="H8219" t="s">
        <v>96576</v>
      </c>
      <c r="J8219" t="s">
        <v>20475</v>
      </c>
      <c r="K8219" s="2">
        <v>41366.511087962965</v>
      </c>
      <c r="L8219" s="3">
        <f t="shared" si="128"/>
        <v>41366</v>
      </c>
      <c r="M8219" t="s">
        <v>63</v>
      </c>
      <c r="N8219">
        <v>0</v>
      </c>
      <c r="O8219">
        <v>0</v>
      </c>
      <c r="P8219" t="s">
        <v>20476</v>
      </c>
      <c r="Q8219" t="s">
        <v>20477</v>
      </c>
      <c r="R8219">
        <v>1</v>
      </c>
    </row>
    <row r="8220" spans="1:18" x14ac:dyDescent="0.15">
      <c r="A8220" s="1" t="s">
        <v>76715</v>
      </c>
      <c r="B8220" t="s">
        <v>76716</v>
      </c>
      <c r="C8220" t="s">
        <v>110</v>
      </c>
      <c r="D8220" t="s">
        <v>96670</v>
      </c>
      <c r="E8220">
        <v>6</v>
      </c>
      <c r="F8220">
        <v>28</v>
      </c>
      <c r="G8220">
        <v>20</v>
      </c>
      <c r="H8220" t="s">
        <v>96576</v>
      </c>
      <c r="J8220" t="s">
        <v>76717</v>
      </c>
      <c r="K8220" s="2">
        <v>41366.511111111111</v>
      </c>
      <c r="L8220" s="3">
        <f t="shared" si="128"/>
        <v>41366</v>
      </c>
      <c r="M8220" t="s">
        <v>1266</v>
      </c>
      <c r="N8220">
        <v>3</v>
      </c>
      <c r="O8220">
        <v>3</v>
      </c>
      <c r="P8220" t="s">
        <v>76718</v>
      </c>
      <c r="Q8220" t="s">
        <v>76714</v>
      </c>
      <c r="R8220">
        <v>1</v>
      </c>
    </row>
    <row r="8221" spans="1:18" x14ac:dyDescent="0.15">
      <c r="A8221" s="1" t="s">
        <v>20468</v>
      </c>
      <c r="B8221" t="s">
        <v>20469</v>
      </c>
      <c r="C8221" t="s">
        <v>2793</v>
      </c>
      <c r="D8221" t="s">
        <v>96606</v>
      </c>
      <c r="E8221">
        <v>537</v>
      </c>
      <c r="F8221">
        <v>829</v>
      </c>
      <c r="G8221">
        <v>1497</v>
      </c>
      <c r="H8221" t="s">
        <v>96578</v>
      </c>
      <c r="J8221" t="s">
        <v>20470</v>
      </c>
      <c r="K8221" s="2">
        <v>41366.511111111111</v>
      </c>
      <c r="L8221" s="3">
        <f t="shared" si="128"/>
        <v>41366</v>
      </c>
      <c r="M8221" t="s">
        <v>101</v>
      </c>
      <c r="N8221">
        <v>0</v>
      </c>
      <c r="O8221">
        <v>0</v>
      </c>
      <c r="P8221" t="s">
        <v>20471</v>
      </c>
      <c r="Q8221" t="s">
        <v>20472</v>
      </c>
      <c r="R8221">
        <v>1</v>
      </c>
    </row>
    <row r="8222" spans="1:18" x14ac:dyDescent="0.15">
      <c r="A8222" s="1" t="s">
        <v>2268</v>
      </c>
      <c r="B8222" t="s">
        <v>2269</v>
      </c>
      <c r="C8222" t="s">
        <v>344</v>
      </c>
      <c r="E8222">
        <v>1433</v>
      </c>
      <c r="F8222">
        <v>1</v>
      </c>
      <c r="G8222">
        <v>56294</v>
      </c>
      <c r="H8222" t="s">
        <v>96576</v>
      </c>
      <c r="J8222" t="s">
        <v>20466</v>
      </c>
      <c r="K8222" s="2">
        <v>41366.511122685188</v>
      </c>
      <c r="L8222" s="3">
        <f t="shared" si="128"/>
        <v>41366</v>
      </c>
      <c r="M8222" t="s">
        <v>1286</v>
      </c>
      <c r="N8222">
        <v>0</v>
      </c>
      <c r="O8222">
        <v>0</v>
      </c>
      <c r="Q8222" t="s">
        <v>20467</v>
      </c>
      <c r="R8222">
        <v>1</v>
      </c>
    </row>
    <row r="8223" spans="1:18" x14ac:dyDescent="0.15">
      <c r="A8223" s="1" t="s">
        <v>76710</v>
      </c>
      <c r="B8223" t="s">
        <v>76711</v>
      </c>
      <c r="C8223" t="s">
        <v>2543</v>
      </c>
      <c r="E8223">
        <v>363</v>
      </c>
      <c r="F8223">
        <v>142</v>
      </c>
      <c r="G8223">
        <v>2381</v>
      </c>
      <c r="H8223" t="s">
        <v>96578</v>
      </c>
      <c r="J8223" t="s">
        <v>76712</v>
      </c>
      <c r="K8223" s="2">
        <v>41366.511238425926</v>
      </c>
      <c r="L8223" s="3">
        <f t="shared" si="128"/>
        <v>41366</v>
      </c>
      <c r="M8223" t="s">
        <v>1266</v>
      </c>
      <c r="N8223">
        <v>0</v>
      </c>
      <c r="O8223">
        <v>0</v>
      </c>
      <c r="P8223" t="s">
        <v>76713</v>
      </c>
      <c r="Q8223" t="s">
        <v>76714</v>
      </c>
      <c r="R8223">
        <v>1</v>
      </c>
    </row>
    <row r="8224" spans="1:18" x14ac:dyDescent="0.15">
      <c r="A8224" s="1" t="s">
        <v>20461</v>
      </c>
      <c r="B8224" t="s">
        <v>20462</v>
      </c>
      <c r="C8224" t="s">
        <v>190</v>
      </c>
      <c r="D8224" t="s">
        <v>96643</v>
      </c>
      <c r="E8224">
        <v>34812</v>
      </c>
      <c r="F8224">
        <v>2000</v>
      </c>
      <c r="G8224">
        <v>6469</v>
      </c>
      <c r="H8224" t="s">
        <v>96575</v>
      </c>
      <c r="I8224" t="s">
        <v>20463</v>
      </c>
      <c r="J8224" t="s">
        <v>20464</v>
      </c>
      <c r="K8224" s="2">
        <v>41366.511250000003</v>
      </c>
      <c r="L8224" s="3">
        <f t="shared" si="128"/>
        <v>41366</v>
      </c>
      <c r="M8224" t="s">
        <v>246</v>
      </c>
      <c r="N8224">
        <v>3</v>
      </c>
      <c r="O8224">
        <v>1</v>
      </c>
      <c r="Q8224" t="s">
        <v>20465</v>
      </c>
      <c r="R8224">
        <v>1</v>
      </c>
    </row>
    <row r="8225" spans="1:18" x14ac:dyDescent="0.15">
      <c r="A8225" s="1" t="s">
        <v>2268</v>
      </c>
      <c r="B8225" t="s">
        <v>2269</v>
      </c>
      <c r="C8225" t="s">
        <v>344</v>
      </c>
      <c r="E8225">
        <v>1433</v>
      </c>
      <c r="F8225">
        <v>1</v>
      </c>
      <c r="G8225">
        <v>56294</v>
      </c>
      <c r="H8225" t="s">
        <v>96576</v>
      </c>
      <c r="J8225" t="s">
        <v>20459</v>
      </c>
      <c r="K8225" s="2">
        <v>41366.511284722219</v>
      </c>
      <c r="L8225" s="3">
        <f t="shared" si="128"/>
        <v>41366</v>
      </c>
      <c r="M8225" t="s">
        <v>1286</v>
      </c>
      <c r="N8225">
        <v>0</v>
      </c>
      <c r="O8225">
        <v>0</v>
      </c>
      <c r="Q8225" t="s">
        <v>20460</v>
      </c>
      <c r="R8225">
        <v>1</v>
      </c>
    </row>
    <row r="8226" spans="1:18" x14ac:dyDescent="0.15">
      <c r="A8226" s="1" t="s">
        <v>76705</v>
      </c>
      <c r="B8226" t="s">
        <v>76706</v>
      </c>
      <c r="C8226" t="s">
        <v>2703</v>
      </c>
      <c r="D8226" t="s">
        <v>96847</v>
      </c>
      <c r="E8226">
        <v>129</v>
      </c>
      <c r="F8226">
        <v>154</v>
      </c>
      <c r="G8226">
        <v>1426</v>
      </c>
      <c r="H8226" t="s">
        <v>96576</v>
      </c>
      <c r="J8226" t="s">
        <v>76707</v>
      </c>
      <c r="K8226" s="2">
        <v>41366.511284722219</v>
      </c>
      <c r="L8226" s="3">
        <f t="shared" si="128"/>
        <v>41366</v>
      </c>
      <c r="M8226" t="s">
        <v>76708</v>
      </c>
      <c r="N8226">
        <v>0</v>
      </c>
      <c r="O8226">
        <v>0</v>
      </c>
      <c r="Q8226" t="s">
        <v>76709</v>
      </c>
      <c r="R8226">
        <v>1</v>
      </c>
    </row>
    <row r="8227" spans="1:18" x14ac:dyDescent="0.15">
      <c r="A8227" s="1" t="s">
        <v>76701</v>
      </c>
      <c r="B8227" t="s">
        <v>76702</v>
      </c>
      <c r="C8227" t="s">
        <v>110</v>
      </c>
      <c r="D8227" t="s">
        <v>96586</v>
      </c>
      <c r="E8227">
        <v>20</v>
      </c>
      <c r="F8227">
        <v>64</v>
      </c>
      <c r="G8227">
        <v>4</v>
      </c>
      <c r="H8227" t="s">
        <v>96576</v>
      </c>
      <c r="J8227" t="s">
        <v>76703</v>
      </c>
      <c r="K8227" s="2">
        <v>41366.511331018519</v>
      </c>
      <c r="L8227" s="3">
        <f t="shared" si="128"/>
        <v>41366</v>
      </c>
      <c r="M8227" t="s">
        <v>1266</v>
      </c>
      <c r="N8227">
        <v>3</v>
      </c>
      <c r="O8227">
        <v>3</v>
      </c>
      <c r="P8227" t="s">
        <v>76704</v>
      </c>
      <c r="Q8227" t="s">
        <v>75540</v>
      </c>
      <c r="R8227">
        <v>1</v>
      </c>
    </row>
    <row r="8228" spans="1:18" x14ac:dyDescent="0.15">
      <c r="A8228" s="1" t="s">
        <v>76697</v>
      </c>
      <c r="B8228" t="s">
        <v>76698</v>
      </c>
      <c r="C8228" t="s">
        <v>27</v>
      </c>
      <c r="E8228">
        <v>3342</v>
      </c>
      <c r="F8228">
        <v>1028</v>
      </c>
      <c r="G8228">
        <v>60268</v>
      </c>
      <c r="H8228" t="s">
        <v>96578</v>
      </c>
      <c r="J8228" t="s">
        <v>76699</v>
      </c>
      <c r="K8228" s="2">
        <v>41366.511342592596</v>
      </c>
      <c r="L8228" s="3">
        <f t="shared" si="128"/>
        <v>41366</v>
      </c>
      <c r="M8228" t="s">
        <v>84</v>
      </c>
      <c r="N8228">
        <v>0</v>
      </c>
      <c r="O8228">
        <v>1</v>
      </c>
      <c r="Q8228" t="s">
        <v>76700</v>
      </c>
      <c r="R8228">
        <v>1</v>
      </c>
    </row>
    <row r="8229" spans="1:18" x14ac:dyDescent="0.15">
      <c r="A8229" s="1" t="s">
        <v>20455</v>
      </c>
      <c r="B8229" t="s">
        <v>20456</v>
      </c>
      <c r="C8229" t="s">
        <v>190</v>
      </c>
      <c r="D8229" t="s">
        <v>96643</v>
      </c>
      <c r="E8229">
        <v>340</v>
      </c>
      <c r="F8229">
        <v>45</v>
      </c>
      <c r="G8229">
        <v>177</v>
      </c>
      <c r="H8229" t="s">
        <v>96576</v>
      </c>
      <c r="J8229" t="s">
        <v>20457</v>
      </c>
      <c r="K8229" s="2">
        <v>41366.511342592596</v>
      </c>
      <c r="L8229" s="3">
        <f t="shared" si="128"/>
        <v>41366</v>
      </c>
      <c r="M8229" t="s">
        <v>101</v>
      </c>
      <c r="N8229">
        <v>3</v>
      </c>
      <c r="O8229">
        <v>0</v>
      </c>
      <c r="P8229" t="s">
        <v>20458</v>
      </c>
      <c r="Q8229" t="s">
        <v>20342</v>
      </c>
      <c r="R8229">
        <v>1</v>
      </c>
    </row>
    <row r="8230" spans="1:18" x14ac:dyDescent="0.15">
      <c r="A8230" s="1" t="s">
        <v>16166</v>
      </c>
      <c r="B8230" t="s">
        <v>16167</v>
      </c>
      <c r="C8230" t="s">
        <v>94</v>
      </c>
      <c r="D8230" t="s">
        <v>96697</v>
      </c>
      <c r="E8230">
        <v>2154</v>
      </c>
      <c r="F8230">
        <v>562</v>
      </c>
      <c r="G8230">
        <v>9514</v>
      </c>
      <c r="H8230" t="s">
        <v>96578</v>
      </c>
      <c r="J8230" t="s">
        <v>76695</v>
      </c>
      <c r="K8230" s="2">
        <v>41366.511354166665</v>
      </c>
      <c r="L8230" s="3">
        <f t="shared" si="128"/>
        <v>41366</v>
      </c>
      <c r="M8230" t="s">
        <v>84</v>
      </c>
      <c r="N8230">
        <v>0</v>
      </c>
      <c r="O8230">
        <v>0</v>
      </c>
      <c r="Q8230" t="s">
        <v>76696</v>
      </c>
      <c r="R8230">
        <v>1</v>
      </c>
    </row>
    <row r="8231" spans="1:18" x14ac:dyDescent="0.15">
      <c r="A8231" s="1" t="s">
        <v>20450</v>
      </c>
      <c r="B8231" t="s">
        <v>20451</v>
      </c>
      <c r="C8231" t="s">
        <v>94</v>
      </c>
      <c r="D8231" t="s">
        <v>96653</v>
      </c>
      <c r="E8231">
        <v>3475</v>
      </c>
      <c r="F8231">
        <v>1581</v>
      </c>
      <c r="G8231">
        <v>4209</v>
      </c>
      <c r="H8231" t="s">
        <v>96578</v>
      </c>
      <c r="J8231" t="s">
        <v>20452</v>
      </c>
      <c r="K8231" s="2">
        <v>41366.511377314811</v>
      </c>
      <c r="L8231" s="3">
        <f t="shared" si="128"/>
        <v>41366</v>
      </c>
      <c r="M8231" t="s">
        <v>63</v>
      </c>
      <c r="N8231">
        <v>0</v>
      </c>
      <c r="O8231">
        <v>0</v>
      </c>
      <c r="P8231" t="s">
        <v>20453</v>
      </c>
      <c r="Q8231" t="s">
        <v>20454</v>
      </c>
      <c r="R8231">
        <v>1</v>
      </c>
    </row>
    <row r="8232" spans="1:18" x14ac:dyDescent="0.15">
      <c r="A8232" s="1" t="s">
        <v>76691</v>
      </c>
      <c r="B8232" t="s">
        <v>76692</v>
      </c>
      <c r="C8232" t="s">
        <v>2165</v>
      </c>
      <c r="D8232" t="s">
        <v>96601</v>
      </c>
      <c r="E8232">
        <v>127</v>
      </c>
      <c r="F8232">
        <v>1084</v>
      </c>
      <c r="G8232">
        <v>2234</v>
      </c>
      <c r="H8232" t="s">
        <v>96576</v>
      </c>
      <c r="J8232" t="s">
        <v>76693</v>
      </c>
      <c r="K8232" s="2">
        <v>41366.511504629627</v>
      </c>
      <c r="L8232" s="3">
        <f t="shared" si="128"/>
        <v>41366</v>
      </c>
      <c r="M8232" t="s">
        <v>689</v>
      </c>
      <c r="N8232">
        <v>0</v>
      </c>
      <c r="O8232">
        <v>0</v>
      </c>
      <c r="Q8232" t="s">
        <v>76694</v>
      </c>
      <c r="R8232">
        <v>1</v>
      </c>
    </row>
    <row r="8233" spans="1:18" x14ac:dyDescent="0.15">
      <c r="A8233" s="1" t="s">
        <v>20446</v>
      </c>
      <c r="B8233" t="s">
        <v>20447</v>
      </c>
      <c r="C8233" t="s">
        <v>2793</v>
      </c>
      <c r="D8233" t="s">
        <v>96611</v>
      </c>
      <c r="E8233">
        <v>4139</v>
      </c>
      <c r="F8233">
        <v>1090</v>
      </c>
      <c r="G8233">
        <v>1954</v>
      </c>
      <c r="H8233" t="s">
        <v>96578</v>
      </c>
      <c r="J8233" t="s">
        <v>20448</v>
      </c>
      <c r="K8233" s="2">
        <v>41366.51153935185</v>
      </c>
      <c r="L8233" s="3">
        <f t="shared" si="128"/>
        <v>41366</v>
      </c>
      <c r="M8233" t="s">
        <v>494</v>
      </c>
      <c r="N8233">
        <v>1</v>
      </c>
      <c r="O8233">
        <v>0</v>
      </c>
      <c r="Q8233" t="s">
        <v>20449</v>
      </c>
      <c r="R8233">
        <v>1</v>
      </c>
    </row>
    <row r="8234" spans="1:18" x14ac:dyDescent="0.15">
      <c r="A8234" s="1" t="s">
        <v>76687</v>
      </c>
      <c r="B8234" t="s">
        <v>76688</v>
      </c>
      <c r="C8234" t="s">
        <v>94</v>
      </c>
      <c r="D8234" t="s">
        <v>96710</v>
      </c>
      <c r="E8234">
        <v>314</v>
      </c>
      <c r="F8234">
        <v>328</v>
      </c>
      <c r="G8234">
        <v>2005</v>
      </c>
      <c r="H8234" t="s">
        <v>96578</v>
      </c>
      <c r="J8234" t="s">
        <v>76689</v>
      </c>
      <c r="K8234" s="2">
        <v>41366.51153935185</v>
      </c>
      <c r="L8234" s="3">
        <f t="shared" si="128"/>
        <v>41366</v>
      </c>
      <c r="M8234" t="s">
        <v>370</v>
      </c>
      <c r="N8234">
        <v>0</v>
      </c>
      <c r="O8234">
        <v>0</v>
      </c>
      <c r="Q8234" t="s">
        <v>76690</v>
      </c>
      <c r="R8234">
        <v>1</v>
      </c>
    </row>
    <row r="8235" spans="1:18" x14ac:dyDescent="0.15">
      <c r="A8235" s="1" t="s">
        <v>20440</v>
      </c>
      <c r="B8235" t="s">
        <v>20441</v>
      </c>
      <c r="C8235" t="s">
        <v>110</v>
      </c>
      <c r="D8235" t="s">
        <v>96586</v>
      </c>
      <c r="E8235">
        <v>4961</v>
      </c>
      <c r="F8235">
        <v>782</v>
      </c>
      <c r="G8235">
        <v>1076</v>
      </c>
      <c r="H8235" t="s">
        <v>96579</v>
      </c>
      <c r="I8235" t="s">
        <v>20442</v>
      </c>
      <c r="J8235" t="s">
        <v>20443</v>
      </c>
      <c r="K8235" s="2">
        <v>41366.511550925927</v>
      </c>
      <c r="L8235" s="3">
        <f t="shared" si="128"/>
        <v>41366</v>
      </c>
      <c r="M8235" t="s">
        <v>8883</v>
      </c>
      <c r="N8235">
        <v>1</v>
      </c>
      <c r="O8235">
        <v>0</v>
      </c>
      <c r="P8235" t="s">
        <v>20444</v>
      </c>
      <c r="Q8235" t="s">
        <v>20445</v>
      </c>
      <c r="R8235">
        <v>1</v>
      </c>
    </row>
    <row r="8236" spans="1:18" x14ac:dyDescent="0.15">
      <c r="A8236" s="1" t="s">
        <v>76683</v>
      </c>
      <c r="B8236" t="s">
        <v>76684</v>
      </c>
      <c r="C8236" t="s">
        <v>190</v>
      </c>
      <c r="D8236" t="s">
        <v>96644</v>
      </c>
      <c r="E8236">
        <v>48</v>
      </c>
      <c r="F8236">
        <v>163</v>
      </c>
      <c r="G8236">
        <v>95</v>
      </c>
      <c r="H8236" t="s">
        <v>96576</v>
      </c>
      <c r="J8236" t="s">
        <v>76685</v>
      </c>
      <c r="K8236" s="2">
        <v>41366.511574074073</v>
      </c>
      <c r="L8236" s="3">
        <f t="shared" si="128"/>
        <v>41366</v>
      </c>
      <c r="M8236" t="s">
        <v>23</v>
      </c>
      <c r="N8236">
        <v>0</v>
      </c>
      <c r="O8236">
        <v>0</v>
      </c>
      <c r="Q8236" t="s">
        <v>76686</v>
      </c>
      <c r="R8236">
        <v>1</v>
      </c>
    </row>
    <row r="8237" spans="1:18" x14ac:dyDescent="0.15">
      <c r="A8237" s="1" t="s">
        <v>76679</v>
      </c>
      <c r="B8237" t="s">
        <v>76680</v>
      </c>
      <c r="C8237" t="s">
        <v>11046</v>
      </c>
      <c r="D8237" t="s">
        <v>96598</v>
      </c>
      <c r="E8237">
        <v>2973</v>
      </c>
      <c r="F8237">
        <v>1520</v>
      </c>
      <c r="G8237">
        <v>10055</v>
      </c>
      <c r="H8237" t="s">
        <v>96578</v>
      </c>
      <c r="J8237" t="s">
        <v>76681</v>
      </c>
      <c r="K8237" s="2">
        <v>41366.511620370373</v>
      </c>
      <c r="L8237" s="3">
        <f t="shared" si="128"/>
        <v>41366</v>
      </c>
      <c r="M8237" t="s">
        <v>84</v>
      </c>
      <c r="N8237">
        <v>0</v>
      </c>
      <c r="O8237">
        <v>2</v>
      </c>
      <c r="Q8237" t="s">
        <v>76682</v>
      </c>
      <c r="R8237">
        <v>1</v>
      </c>
    </row>
    <row r="8238" spans="1:18" x14ac:dyDescent="0.15">
      <c r="A8238" s="1" t="s">
        <v>20435</v>
      </c>
      <c r="B8238" t="s">
        <v>20436</v>
      </c>
      <c r="C8238" t="s">
        <v>190</v>
      </c>
      <c r="E8238">
        <v>467</v>
      </c>
      <c r="F8238">
        <v>446</v>
      </c>
      <c r="G8238">
        <v>1029</v>
      </c>
      <c r="H8238" t="s">
        <v>96576</v>
      </c>
      <c r="J8238" t="s">
        <v>20437</v>
      </c>
      <c r="K8238" s="2">
        <v>41366.511631944442</v>
      </c>
      <c r="L8238" s="3">
        <f t="shared" si="128"/>
        <v>41366</v>
      </c>
      <c r="M8238" t="s">
        <v>84</v>
      </c>
      <c r="N8238">
        <v>0</v>
      </c>
      <c r="O8238">
        <v>0</v>
      </c>
      <c r="P8238" t="s">
        <v>20438</v>
      </c>
      <c r="Q8238" t="s">
        <v>20439</v>
      </c>
      <c r="R8238">
        <v>1</v>
      </c>
    </row>
    <row r="8239" spans="1:18" x14ac:dyDescent="0.15">
      <c r="A8239" s="1" t="s">
        <v>20430</v>
      </c>
      <c r="B8239" t="s">
        <v>20431</v>
      </c>
      <c r="C8239" t="s">
        <v>271</v>
      </c>
      <c r="D8239" t="s">
        <v>96774</v>
      </c>
      <c r="E8239">
        <v>166</v>
      </c>
      <c r="F8239">
        <v>180</v>
      </c>
      <c r="G8239">
        <v>1020</v>
      </c>
      <c r="H8239" t="s">
        <v>96578</v>
      </c>
      <c r="J8239" t="s">
        <v>20432</v>
      </c>
      <c r="K8239" s="2">
        <v>41366.511747685188</v>
      </c>
      <c r="L8239" s="3">
        <f t="shared" si="128"/>
        <v>41366</v>
      </c>
      <c r="M8239" t="s">
        <v>84</v>
      </c>
      <c r="N8239">
        <v>0</v>
      </c>
      <c r="O8239">
        <v>1</v>
      </c>
      <c r="P8239" t="s">
        <v>20433</v>
      </c>
      <c r="Q8239" t="s">
        <v>20434</v>
      </c>
      <c r="R8239">
        <v>1</v>
      </c>
    </row>
    <row r="8240" spans="1:18" x14ac:dyDescent="0.15">
      <c r="A8240" s="1" t="s">
        <v>76675</v>
      </c>
      <c r="B8240" t="s">
        <v>76676</v>
      </c>
      <c r="C8240" t="s">
        <v>190</v>
      </c>
      <c r="D8240" t="s">
        <v>96643</v>
      </c>
      <c r="E8240">
        <v>314</v>
      </c>
      <c r="F8240">
        <v>1020</v>
      </c>
      <c r="G8240">
        <v>2569</v>
      </c>
      <c r="H8240" t="s">
        <v>96576</v>
      </c>
      <c r="J8240" t="s">
        <v>76677</v>
      </c>
      <c r="K8240" s="2">
        <v>41366.511747685188</v>
      </c>
      <c r="L8240" s="3">
        <f t="shared" si="128"/>
        <v>41366</v>
      </c>
      <c r="M8240" t="s">
        <v>4422</v>
      </c>
      <c r="N8240">
        <v>0</v>
      </c>
      <c r="O8240">
        <v>0</v>
      </c>
      <c r="Q8240" t="s">
        <v>76678</v>
      </c>
      <c r="R8240">
        <v>1</v>
      </c>
    </row>
    <row r="8241" spans="1:18" x14ac:dyDescent="0.15">
      <c r="A8241" s="1" t="s">
        <v>20426</v>
      </c>
      <c r="B8241" t="s">
        <v>20427</v>
      </c>
      <c r="C8241" t="s">
        <v>94</v>
      </c>
      <c r="D8241" t="s">
        <v>96654</v>
      </c>
      <c r="E8241">
        <v>1777</v>
      </c>
      <c r="F8241">
        <v>588</v>
      </c>
      <c r="G8241">
        <v>6359</v>
      </c>
      <c r="H8241" t="s">
        <v>96578</v>
      </c>
      <c r="J8241" t="s">
        <v>20428</v>
      </c>
      <c r="K8241" s="2">
        <v>41366.511793981481</v>
      </c>
      <c r="L8241" s="3">
        <f t="shared" si="128"/>
        <v>41366</v>
      </c>
      <c r="M8241" t="s">
        <v>84</v>
      </c>
      <c r="N8241">
        <v>0</v>
      </c>
      <c r="O8241">
        <v>0</v>
      </c>
      <c r="Q8241" t="s">
        <v>20429</v>
      </c>
      <c r="R8241">
        <v>1</v>
      </c>
    </row>
    <row r="8242" spans="1:18" x14ac:dyDescent="0.15">
      <c r="A8242" s="1" t="s">
        <v>76670</v>
      </c>
      <c r="B8242" t="s">
        <v>76671</v>
      </c>
      <c r="C8242" t="s">
        <v>131</v>
      </c>
      <c r="D8242" t="s">
        <v>96641</v>
      </c>
      <c r="E8242">
        <v>144</v>
      </c>
      <c r="F8242">
        <v>109</v>
      </c>
      <c r="G8242">
        <v>1200</v>
      </c>
      <c r="H8242" t="s">
        <v>96578</v>
      </c>
      <c r="J8242" t="s">
        <v>76672</v>
      </c>
      <c r="K8242" s="2">
        <v>41366.511817129627</v>
      </c>
      <c r="L8242" s="3">
        <f t="shared" si="128"/>
        <v>41366</v>
      </c>
      <c r="M8242" t="s">
        <v>370</v>
      </c>
      <c r="N8242">
        <v>0</v>
      </c>
      <c r="O8242">
        <v>8</v>
      </c>
      <c r="P8242" t="s">
        <v>76673</v>
      </c>
      <c r="Q8242" t="s">
        <v>76674</v>
      </c>
      <c r="R8242">
        <v>1</v>
      </c>
    </row>
    <row r="8243" spans="1:18" x14ac:dyDescent="0.15">
      <c r="A8243" s="1" t="s">
        <v>76666</v>
      </c>
      <c r="B8243" t="s">
        <v>76667</v>
      </c>
      <c r="C8243" t="s">
        <v>94</v>
      </c>
      <c r="D8243" t="s">
        <v>96760</v>
      </c>
      <c r="E8243">
        <v>190</v>
      </c>
      <c r="F8243">
        <v>266</v>
      </c>
      <c r="G8243">
        <v>1449</v>
      </c>
      <c r="H8243" t="s">
        <v>96576</v>
      </c>
      <c r="J8243" t="s">
        <v>76668</v>
      </c>
      <c r="K8243" s="2">
        <v>41366.511828703704</v>
      </c>
      <c r="L8243" s="3">
        <f t="shared" si="128"/>
        <v>41366</v>
      </c>
      <c r="M8243" t="s">
        <v>205</v>
      </c>
      <c r="N8243">
        <v>0</v>
      </c>
      <c r="O8243">
        <v>0</v>
      </c>
      <c r="Q8243" t="s">
        <v>76669</v>
      </c>
      <c r="R8243">
        <v>1</v>
      </c>
    </row>
    <row r="8244" spans="1:18" x14ac:dyDescent="0.15">
      <c r="A8244" s="1" t="s">
        <v>76661</v>
      </c>
      <c r="B8244" t="s">
        <v>76662</v>
      </c>
      <c r="C8244" t="s">
        <v>2165</v>
      </c>
      <c r="D8244" t="s">
        <v>96816</v>
      </c>
      <c r="E8244">
        <v>479</v>
      </c>
      <c r="F8244">
        <v>218</v>
      </c>
      <c r="G8244">
        <v>3336</v>
      </c>
      <c r="H8244" t="s">
        <v>96576</v>
      </c>
      <c r="J8244" t="s">
        <v>76663</v>
      </c>
      <c r="K8244" s="2">
        <v>41366.511863425927</v>
      </c>
      <c r="L8244" s="3">
        <f t="shared" si="128"/>
        <v>41366</v>
      </c>
      <c r="M8244" t="s">
        <v>63</v>
      </c>
      <c r="N8244">
        <v>0</v>
      </c>
      <c r="O8244">
        <v>0</v>
      </c>
      <c r="P8244" t="s">
        <v>76664</v>
      </c>
      <c r="Q8244" t="s">
        <v>76665</v>
      </c>
      <c r="R8244">
        <v>1</v>
      </c>
    </row>
    <row r="8245" spans="1:18" x14ac:dyDescent="0.15">
      <c r="A8245" s="1" t="s">
        <v>76656</v>
      </c>
      <c r="B8245" t="s">
        <v>76657</v>
      </c>
      <c r="C8245" t="s">
        <v>344</v>
      </c>
      <c r="D8245" t="s">
        <v>96639</v>
      </c>
      <c r="E8245">
        <v>1735</v>
      </c>
      <c r="F8245">
        <v>499</v>
      </c>
      <c r="G8245">
        <v>24603</v>
      </c>
      <c r="H8245" t="s">
        <v>96578</v>
      </c>
      <c r="J8245" t="s">
        <v>76658</v>
      </c>
      <c r="K8245" s="2">
        <v>41366.511944444443</v>
      </c>
      <c r="L8245" s="3">
        <f t="shared" si="128"/>
        <v>41366</v>
      </c>
      <c r="M8245" t="s">
        <v>23</v>
      </c>
      <c r="N8245">
        <v>0</v>
      </c>
      <c r="O8245">
        <v>0</v>
      </c>
      <c r="P8245" t="s">
        <v>76659</v>
      </c>
      <c r="Q8245" t="s">
        <v>76660</v>
      </c>
      <c r="R8245">
        <v>1</v>
      </c>
    </row>
    <row r="8246" spans="1:18" x14ac:dyDescent="0.15">
      <c r="A8246" s="1" t="s">
        <v>76648</v>
      </c>
      <c r="B8246" t="s">
        <v>76649</v>
      </c>
      <c r="C8246" t="s">
        <v>344</v>
      </c>
      <c r="D8246" t="s">
        <v>96589</v>
      </c>
      <c r="E8246">
        <v>177</v>
      </c>
      <c r="F8246">
        <v>492</v>
      </c>
      <c r="G8246">
        <v>67</v>
      </c>
      <c r="H8246" t="s">
        <v>96576</v>
      </c>
      <c r="J8246" t="s">
        <v>76650</v>
      </c>
      <c r="K8246" s="2">
        <v>41366.511944444443</v>
      </c>
      <c r="L8246" s="3">
        <f t="shared" si="128"/>
        <v>41366</v>
      </c>
      <c r="M8246" t="s">
        <v>23</v>
      </c>
      <c r="N8246">
        <v>0</v>
      </c>
      <c r="O8246">
        <v>0</v>
      </c>
      <c r="Q8246" t="s">
        <v>76651</v>
      </c>
      <c r="R8246">
        <v>1</v>
      </c>
    </row>
    <row r="8247" spans="1:18" x14ac:dyDescent="0.15">
      <c r="A8247" s="1" t="s">
        <v>76652</v>
      </c>
      <c r="B8247" t="s">
        <v>76653</v>
      </c>
      <c r="C8247" t="s">
        <v>2703</v>
      </c>
      <c r="D8247" t="s">
        <v>96722</v>
      </c>
      <c r="E8247">
        <v>144</v>
      </c>
      <c r="F8247">
        <v>248</v>
      </c>
      <c r="G8247">
        <v>387</v>
      </c>
      <c r="H8247" t="s">
        <v>96576</v>
      </c>
      <c r="J8247" t="s">
        <v>76654</v>
      </c>
      <c r="K8247" s="2">
        <v>41366.511956018519</v>
      </c>
      <c r="L8247" s="3">
        <f t="shared" si="128"/>
        <v>41366</v>
      </c>
      <c r="M8247" t="s">
        <v>246</v>
      </c>
      <c r="N8247">
        <v>0</v>
      </c>
      <c r="O8247">
        <v>0</v>
      </c>
      <c r="Q8247" t="s">
        <v>76655</v>
      </c>
      <c r="R8247">
        <v>1</v>
      </c>
    </row>
    <row r="8248" spans="1:18" x14ac:dyDescent="0.15">
      <c r="A8248" s="1" t="s">
        <v>76142</v>
      </c>
      <c r="B8248" t="s">
        <v>76143</v>
      </c>
      <c r="C8248" t="s">
        <v>27</v>
      </c>
      <c r="E8248">
        <v>3525</v>
      </c>
      <c r="F8248">
        <v>1993</v>
      </c>
      <c r="G8248">
        <v>1578</v>
      </c>
      <c r="H8248" t="s">
        <v>96578</v>
      </c>
      <c r="J8248" t="s">
        <v>76646</v>
      </c>
      <c r="K8248" s="2">
        <v>41366.512048611112</v>
      </c>
      <c r="L8248" s="3">
        <f t="shared" si="128"/>
        <v>41366</v>
      </c>
      <c r="M8248" t="s">
        <v>1266</v>
      </c>
      <c r="N8248">
        <v>0</v>
      </c>
      <c r="O8248">
        <v>0</v>
      </c>
      <c r="P8248" t="s">
        <v>30</v>
      </c>
      <c r="Q8248" t="s">
        <v>76647</v>
      </c>
      <c r="R8248">
        <v>1</v>
      </c>
    </row>
    <row r="8249" spans="1:18" x14ac:dyDescent="0.15">
      <c r="A8249" s="1" t="s">
        <v>20348</v>
      </c>
      <c r="B8249" t="s">
        <v>20349</v>
      </c>
      <c r="C8249" t="s">
        <v>190</v>
      </c>
      <c r="D8249" t="s">
        <v>96743</v>
      </c>
      <c r="E8249">
        <v>538</v>
      </c>
      <c r="F8249">
        <v>1418</v>
      </c>
      <c r="G8249">
        <v>2025</v>
      </c>
      <c r="H8249" t="s">
        <v>96578</v>
      </c>
      <c r="J8249" t="s">
        <v>20423</v>
      </c>
      <c r="K8249" s="2">
        <v>41366.512118055558</v>
      </c>
      <c r="L8249" s="3">
        <f t="shared" si="128"/>
        <v>41366</v>
      </c>
      <c r="M8249" t="s">
        <v>241</v>
      </c>
      <c r="N8249">
        <v>0</v>
      </c>
      <c r="O8249">
        <v>0</v>
      </c>
      <c r="P8249" t="s">
        <v>20424</v>
      </c>
      <c r="Q8249" t="s">
        <v>20425</v>
      </c>
      <c r="R8249">
        <v>1</v>
      </c>
    </row>
    <row r="8250" spans="1:18" x14ac:dyDescent="0.15">
      <c r="A8250" s="1" t="s">
        <v>76642</v>
      </c>
      <c r="B8250" t="s">
        <v>76643</v>
      </c>
      <c r="C8250" t="s">
        <v>27481</v>
      </c>
      <c r="D8250" t="s">
        <v>96991</v>
      </c>
      <c r="E8250">
        <v>26</v>
      </c>
      <c r="F8250">
        <v>58</v>
      </c>
      <c r="G8250">
        <v>74</v>
      </c>
      <c r="H8250" t="s">
        <v>96576</v>
      </c>
      <c r="J8250" t="s">
        <v>76644</v>
      </c>
      <c r="K8250" s="2">
        <v>41366.512175925927</v>
      </c>
      <c r="L8250" s="3">
        <f t="shared" si="128"/>
        <v>41366</v>
      </c>
      <c r="M8250" t="s">
        <v>117</v>
      </c>
      <c r="N8250">
        <v>0</v>
      </c>
      <c r="O8250">
        <v>0</v>
      </c>
      <c r="Q8250" t="s">
        <v>76645</v>
      </c>
      <c r="R8250">
        <v>1</v>
      </c>
    </row>
    <row r="8251" spans="1:18" x14ac:dyDescent="0.15">
      <c r="A8251" s="1" t="s">
        <v>76634</v>
      </c>
      <c r="B8251" t="s">
        <v>76635</v>
      </c>
      <c r="C8251" t="s">
        <v>27</v>
      </c>
      <c r="E8251">
        <v>4</v>
      </c>
      <c r="F8251">
        <v>41</v>
      </c>
      <c r="G8251">
        <v>26</v>
      </c>
      <c r="H8251" t="s">
        <v>96576</v>
      </c>
      <c r="J8251" t="s">
        <v>76636</v>
      </c>
      <c r="K8251" s="2">
        <v>41366.51221064815</v>
      </c>
      <c r="L8251" s="3">
        <f t="shared" si="128"/>
        <v>41366</v>
      </c>
      <c r="M8251" t="s">
        <v>1266</v>
      </c>
      <c r="N8251">
        <v>3</v>
      </c>
      <c r="O8251">
        <v>3</v>
      </c>
      <c r="P8251" t="s">
        <v>76637</v>
      </c>
      <c r="Q8251" t="s">
        <v>75473</v>
      </c>
      <c r="R8251">
        <v>1</v>
      </c>
    </row>
    <row r="8252" spans="1:18" x14ac:dyDescent="0.15">
      <c r="A8252" s="1" t="s">
        <v>76638</v>
      </c>
      <c r="B8252" t="s">
        <v>76639</v>
      </c>
      <c r="C8252" t="s">
        <v>190</v>
      </c>
      <c r="D8252" t="s">
        <v>96643</v>
      </c>
      <c r="E8252">
        <v>908</v>
      </c>
      <c r="F8252">
        <v>367</v>
      </c>
      <c r="G8252">
        <v>6310</v>
      </c>
      <c r="H8252" t="s">
        <v>96578</v>
      </c>
      <c r="J8252" t="s">
        <v>76640</v>
      </c>
      <c r="K8252" s="2">
        <v>41366.51221064815</v>
      </c>
      <c r="L8252" s="3">
        <f t="shared" si="128"/>
        <v>41366</v>
      </c>
      <c r="M8252" t="s">
        <v>84</v>
      </c>
      <c r="N8252">
        <v>0</v>
      </c>
      <c r="O8252">
        <v>2</v>
      </c>
      <c r="Q8252" t="s">
        <v>76641</v>
      </c>
      <c r="R8252">
        <v>1</v>
      </c>
    </row>
    <row r="8253" spans="1:18" x14ac:dyDescent="0.15">
      <c r="A8253" s="1" t="s">
        <v>76630</v>
      </c>
      <c r="B8253" t="s">
        <v>76631</v>
      </c>
      <c r="C8253" t="s">
        <v>190</v>
      </c>
      <c r="D8253" t="s">
        <v>96644</v>
      </c>
      <c r="E8253">
        <v>229</v>
      </c>
      <c r="F8253">
        <v>131</v>
      </c>
      <c r="G8253">
        <v>1266</v>
      </c>
      <c r="H8253" t="s">
        <v>96576</v>
      </c>
      <c r="J8253" t="s">
        <v>76632</v>
      </c>
      <c r="K8253" s="2">
        <v>41366.512245370373</v>
      </c>
      <c r="L8253" s="3">
        <f t="shared" si="128"/>
        <v>41366</v>
      </c>
      <c r="M8253" t="s">
        <v>84</v>
      </c>
      <c r="N8253">
        <v>0</v>
      </c>
      <c r="O8253">
        <v>8</v>
      </c>
      <c r="Q8253" t="s">
        <v>76633</v>
      </c>
      <c r="R8253">
        <v>1</v>
      </c>
    </row>
    <row r="8254" spans="1:18" x14ac:dyDescent="0.15">
      <c r="A8254" s="1" t="s">
        <v>20418</v>
      </c>
      <c r="B8254" t="s">
        <v>20419</v>
      </c>
      <c r="C8254" t="s">
        <v>27</v>
      </c>
      <c r="E8254">
        <v>21718</v>
      </c>
      <c r="F8254">
        <v>1462</v>
      </c>
      <c r="G8254">
        <v>3905</v>
      </c>
      <c r="H8254" t="s">
        <v>96578</v>
      </c>
      <c r="J8254" t="s">
        <v>20420</v>
      </c>
      <c r="K8254" s="2">
        <v>41366.51226851852</v>
      </c>
      <c r="L8254" s="3">
        <f t="shared" si="128"/>
        <v>41366</v>
      </c>
      <c r="M8254" t="s">
        <v>117</v>
      </c>
      <c r="N8254">
        <v>2</v>
      </c>
      <c r="O8254">
        <v>0</v>
      </c>
      <c r="P8254" t="s">
        <v>20421</v>
      </c>
      <c r="Q8254" t="s">
        <v>20422</v>
      </c>
      <c r="R8254">
        <v>1</v>
      </c>
    </row>
    <row r="8255" spans="1:18" x14ac:dyDescent="0.15">
      <c r="A8255" s="1" t="s">
        <v>76624</v>
      </c>
      <c r="B8255" t="s">
        <v>76625</v>
      </c>
      <c r="C8255" t="s">
        <v>110</v>
      </c>
      <c r="D8255" t="s">
        <v>96596</v>
      </c>
      <c r="E8255">
        <v>5312</v>
      </c>
      <c r="F8255">
        <v>186</v>
      </c>
      <c r="G8255">
        <v>1465</v>
      </c>
      <c r="H8255" t="s">
        <v>96579</v>
      </c>
      <c r="I8255" t="s">
        <v>76626</v>
      </c>
      <c r="J8255" t="s">
        <v>76627</v>
      </c>
      <c r="K8255" s="2">
        <v>41366.512280092589</v>
      </c>
      <c r="L8255" s="3">
        <f t="shared" si="128"/>
        <v>41366</v>
      </c>
      <c r="M8255" t="s">
        <v>56</v>
      </c>
      <c r="N8255">
        <v>0</v>
      </c>
      <c r="O8255">
        <v>0</v>
      </c>
      <c r="P8255" t="s">
        <v>76628</v>
      </c>
      <c r="Q8255" t="s">
        <v>76629</v>
      </c>
      <c r="R8255">
        <v>1</v>
      </c>
    </row>
    <row r="8256" spans="1:18" x14ac:dyDescent="0.15">
      <c r="A8256" s="1" t="s">
        <v>20412</v>
      </c>
      <c r="B8256" t="s">
        <v>20413</v>
      </c>
      <c r="C8256" t="s">
        <v>94</v>
      </c>
      <c r="D8256" t="s">
        <v>96609</v>
      </c>
      <c r="E8256">
        <v>89445</v>
      </c>
      <c r="F8256">
        <v>1146</v>
      </c>
      <c r="G8256">
        <v>17177</v>
      </c>
      <c r="H8256" t="s">
        <v>96575</v>
      </c>
      <c r="I8256" t="s">
        <v>20414</v>
      </c>
      <c r="J8256" t="s">
        <v>20415</v>
      </c>
      <c r="K8256" s="2">
        <v>41366.512337962966</v>
      </c>
      <c r="L8256" s="3">
        <f t="shared" si="128"/>
        <v>41366</v>
      </c>
      <c r="M8256" t="s">
        <v>84</v>
      </c>
      <c r="N8256">
        <v>772</v>
      </c>
      <c r="O8256">
        <v>170</v>
      </c>
      <c r="P8256" t="s">
        <v>20416</v>
      </c>
      <c r="Q8256" t="s">
        <v>20417</v>
      </c>
      <c r="R8256">
        <v>1</v>
      </c>
    </row>
    <row r="8257" spans="1:18" x14ac:dyDescent="0.15">
      <c r="A8257" s="1" t="s">
        <v>76620</v>
      </c>
      <c r="B8257" t="s">
        <v>76621</v>
      </c>
      <c r="C8257" t="s">
        <v>27</v>
      </c>
      <c r="E8257">
        <v>10</v>
      </c>
      <c r="F8257">
        <v>23</v>
      </c>
      <c r="G8257">
        <v>3</v>
      </c>
      <c r="H8257" t="s">
        <v>96576</v>
      </c>
      <c r="J8257" t="s">
        <v>76622</v>
      </c>
      <c r="K8257" s="2">
        <v>41366.512372685182</v>
      </c>
      <c r="L8257" s="3">
        <f t="shared" si="128"/>
        <v>41366</v>
      </c>
      <c r="M8257" t="s">
        <v>1266</v>
      </c>
      <c r="N8257">
        <v>12</v>
      </c>
      <c r="O8257">
        <v>12</v>
      </c>
      <c r="P8257" t="s">
        <v>76623</v>
      </c>
      <c r="Q8257" t="s">
        <v>75473</v>
      </c>
      <c r="R8257">
        <v>1</v>
      </c>
    </row>
    <row r="8258" spans="1:18" x14ac:dyDescent="0.15">
      <c r="A8258" s="1" t="s">
        <v>20617</v>
      </c>
      <c r="B8258" t="s">
        <v>20618</v>
      </c>
      <c r="C8258" t="s">
        <v>3479</v>
      </c>
      <c r="D8258" t="s">
        <v>96704</v>
      </c>
      <c r="E8258">
        <v>85495</v>
      </c>
      <c r="F8258">
        <v>1821</v>
      </c>
      <c r="G8258">
        <v>8525</v>
      </c>
      <c r="H8258" t="s">
        <v>96579</v>
      </c>
      <c r="I8258" t="s">
        <v>20619</v>
      </c>
      <c r="J8258" t="s">
        <v>76614</v>
      </c>
      <c r="K8258" s="2">
        <v>41366.512384259258</v>
      </c>
      <c r="L8258" s="3">
        <f t="shared" si="128"/>
        <v>41366</v>
      </c>
      <c r="M8258" t="s">
        <v>545</v>
      </c>
      <c r="N8258">
        <v>0</v>
      </c>
      <c r="O8258">
        <v>0</v>
      </c>
      <c r="Q8258" t="s">
        <v>74818</v>
      </c>
      <c r="R8258">
        <v>1</v>
      </c>
    </row>
    <row r="8259" spans="1:18" x14ac:dyDescent="0.15">
      <c r="A8259" s="1" t="s">
        <v>76615</v>
      </c>
      <c r="B8259" t="s">
        <v>76616</v>
      </c>
      <c r="C8259" t="s">
        <v>2793</v>
      </c>
      <c r="D8259" t="s">
        <v>96606</v>
      </c>
      <c r="E8259">
        <v>442</v>
      </c>
      <c r="F8259">
        <v>599</v>
      </c>
      <c r="G8259">
        <v>5977</v>
      </c>
      <c r="H8259" t="s">
        <v>96578</v>
      </c>
      <c r="J8259" t="s">
        <v>76617</v>
      </c>
      <c r="K8259" s="2">
        <v>41366.512384259258</v>
      </c>
      <c r="L8259" s="3">
        <f t="shared" ref="L8259:L8322" si="129">INT(K8259)</f>
        <v>41366</v>
      </c>
      <c r="M8259" t="s">
        <v>23</v>
      </c>
      <c r="N8259">
        <v>0</v>
      </c>
      <c r="O8259">
        <v>0</v>
      </c>
      <c r="P8259" t="s">
        <v>76618</v>
      </c>
      <c r="Q8259" t="s">
        <v>76619</v>
      </c>
      <c r="R8259">
        <v>1</v>
      </c>
    </row>
    <row r="8260" spans="1:18" x14ac:dyDescent="0.15">
      <c r="A8260" s="1" t="s">
        <v>20407</v>
      </c>
      <c r="B8260" t="s">
        <v>20408</v>
      </c>
      <c r="C8260" t="s">
        <v>1005</v>
      </c>
      <c r="D8260" t="s">
        <v>96618</v>
      </c>
      <c r="E8260">
        <v>217025</v>
      </c>
      <c r="F8260">
        <v>52</v>
      </c>
      <c r="G8260">
        <v>11959</v>
      </c>
      <c r="H8260" t="s">
        <v>96579</v>
      </c>
      <c r="I8260" t="s">
        <v>20409</v>
      </c>
      <c r="J8260" t="s">
        <v>20410</v>
      </c>
      <c r="K8260" s="2">
        <v>41366.512407407405</v>
      </c>
      <c r="L8260" s="3">
        <f t="shared" si="129"/>
        <v>41366</v>
      </c>
      <c r="M8260" t="s">
        <v>117</v>
      </c>
      <c r="N8260">
        <v>19</v>
      </c>
      <c r="O8260">
        <v>5</v>
      </c>
      <c r="Q8260" t="s">
        <v>20411</v>
      </c>
      <c r="R8260">
        <v>1</v>
      </c>
    </row>
    <row r="8261" spans="1:18" x14ac:dyDescent="0.15">
      <c r="A8261" s="1" t="s">
        <v>20401</v>
      </c>
      <c r="B8261" t="s">
        <v>20402</v>
      </c>
      <c r="C8261" t="s">
        <v>2703</v>
      </c>
      <c r="D8261" t="s">
        <v>96722</v>
      </c>
      <c r="E8261">
        <v>9641</v>
      </c>
      <c r="F8261">
        <v>973</v>
      </c>
      <c r="G8261">
        <v>90276</v>
      </c>
      <c r="H8261" t="s">
        <v>96575</v>
      </c>
      <c r="I8261" t="s">
        <v>20403</v>
      </c>
      <c r="J8261" t="s">
        <v>20404</v>
      </c>
      <c r="K8261" s="2">
        <v>41366.512430555558</v>
      </c>
      <c r="L8261" s="3">
        <f t="shared" si="129"/>
        <v>41366</v>
      </c>
      <c r="M8261" t="s">
        <v>545</v>
      </c>
      <c r="N8261">
        <v>1</v>
      </c>
      <c r="O8261">
        <v>1</v>
      </c>
      <c r="P8261" t="s">
        <v>20405</v>
      </c>
      <c r="Q8261" t="s">
        <v>20406</v>
      </c>
      <c r="R8261">
        <v>1</v>
      </c>
    </row>
    <row r="8262" spans="1:18" x14ac:dyDescent="0.15">
      <c r="A8262" s="1" t="s">
        <v>16166</v>
      </c>
      <c r="B8262" t="s">
        <v>16167</v>
      </c>
      <c r="C8262" t="s">
        <v>94</v>
      </c>
      <c r="D8262" t="s">
        <v>96697</v>
      </c>
      <c r="E8262">
        <v>2154</v>
      </c>
      <c r="F8262">
        <v>562</v>
      </c>
      <c r="G8262">
        <v>9514</v>
      </c>
      <c r="H8262" t="s">
        <v>96578</v>
      </c>
      <c r="J8262" t="s">
        <v>20398</v>
      </c>
      <c r="K8262" s="2">
        <v>41366.512511574074</v>
      </c>
      <c r="L8262" s="3">
        <f t="shared" si="129"/>
        <v>41366</v>
      </c>
      <c r="M8262" t="s">
        <v>63</v>
      </c>
      <c r="N8262">
        <v>0</v>
      </c>
      <c r="O8262">
        <v>0</v>
      </c>
      <c r="P8262" t="s">
        <v>20399</v>
      </c>
      <c r="Q8262" t="s">
        <v>20400</v>
      </c>
      <c r="R8262">
        <v>1</v>
      </c>
    </row>
    <row r="8263" spans="1:18" x14ac:dyDescent="0.15">
      <c r="A8263" s="1" t="s">
        <v>20393</v>
      </c>
      <c r="B8263" t="s">
        <v>20394</v>
      </c>
      <c r="C8263" t="s">
        <v>3085</v>
      </c>
      <c r="D8263" t="s">
        <v>96600</v>
      </c>
      <c r="E8263">
        <v>71</v>
      </c>
      <c r="F8263">
        <v>67</v>
      </c>
      <c r="G8263">
        <v>191</v>
      </c>
      <c r="H8263" t="s">
        <v>96576</v>
      </c>
      <c r="J8263" t="s">
        <v>20395</v>
      </c>
      <c r="K8263" s="2">
        <v>41366.512592592589</v>
      </c>
      <c r="L8263" s="3">
        <f t="shared" si="129"/>
        <v>41366</v>
      </c>
      <c r="M8263" t="s">
        <v>461</v>
      </c>
      <c r="N8263">
        <v>0</v>
      </c>
      <c r="O8263">
        <v>0</v>
      </c>
      <c r="P8263" t="s">
        <v>20396</v>
      </c>
      <c r="Q8263" t="s">
        <v>20397</v>
      </c>
      <c r="R8263">
        <v>1</v>
      </c>
    </row>
    <row r="8264" spans="1:18" x14ac:dyDescent="0.15">
      <c r="A8264" s="1" t="s">
        <v>20366</v>
      </c>
      <c r="B8264" t="s">
        <v>20367</v>
      </c>
      <c r="C8264" t="s">
        <v>110</v>
      </c>
      <c r="D8264" t="s">
        <v>96586</v>
      </c>
      <c r="E8264">
        <v>114581</v>
      </c>
      <c r="F8264">
        <v>2529</v>
      </c>
      <c r="G8264">
        <v>3966</v>
      </c>
      <c r="H8264" t="s">
        <v>96575</v>
      </c>
      <c r="I8264" t="s">
        <v>20368</v>
      </c>
      <c r="J8264" t="s">
        <v>20391</v>
      </c>
      <c r="K8264" s="2">
        <v>41366.512604166666</v>
      </c>
      <c r="L8264" s="3">
        <f t="shared" si="129"/>
        <v>41366</v>
      </c>
      <c r="M8264" t="s">
        <v>63</v>
      </c>
      <c r="N8264">
        <v>0</v>
      </c>
      <c r="O8264">
        <v>0</v>
      </c>
      <c r="Q8264" t="s">
        <v>20392</v>
      </c>
      <c r="R8264">
        <v>1</v>
      </c>
    </row>
    <row r="8265" spans="1:18" x14ac:dyDescent="0.15">
      <c r="A8265" s="1" t="s">
        <v>20386</v>
      </c>
      <c r="B8265" t="s">
        <v>20387</v>
      </c>
      <c r="C8265" t="s">
        <v>131</v>
      </c>
      <c r="D8265" t="s">
        <v>96818</v>
      </c>
      <c r="E8265">
        <v>656</v>
      </c>
      <c r="F8265">
        <v>262</v>
      </c>
      <c r="G8265">
        <v>1371</v>
      </c>
      <c r="H8265" t="s">
        <v>96583</v>
      </c>
      <c r="I8265" t="s">
        <v>20388</v>
      </c>
      <c r="J8265" t="s">
        <v>20389</v>
      </c>
      <c r="K8265" s="2">
        <v>41366.512638888889</v>
      </c>
      <c r="L8265" s="3">
        <f t="shared" si="129"/>
        <v>41366</v>
      </c>
      <c r="M8265" t="s">
        <v>84</v>
      </c>
      <c r="N8265">
        <v>0</v>
      </c>
      <c r="O8265">
        <v>0</v>
      </c>
      <c r="Q8265" t="s">
        <v>20390</v>
      </c>
      <c r="R8265">
        <v>1</v>
      </c>
    </row>
    <row r="8266" spans="1:18" x14ac:dyDescent="0.15">
      <c r="A8266" s="1" t="s">
        <v>20382</v>
      </c>
      <c r="B8266" t="s">
        <v>20383</v>
      </c>
      <c r="C8266" t="s">
        <v>3332</v>
      </c>
      <c r="D8266" t="s">
        <v>96604</v>
      </c>
      <c r="E8266">
        <v>48</v>
      </c>
      <c r="F8266">
        <v>219</v>
      </c>
      <c r="G8266">
        <v>1820</v>
      </c>
      <c r="H8266" t="s">
        <v>96576</v>
      </c>
      <c r="J8266" t="s">
        <v>20384</v>
      </c>
      <c r="K8266" s="2">
        <v>41366.512662037036</v>
      </c>
      <c r="L8266" s="3">
        <f t="shared" si="129"/>
        <v>41366</v>
      </c>
      <c r="M8266" t="s">
        <v>370</v>
      </c>
      <c r="N8266">
        <v>0</v>
      </c>
      <c r="O8266">
        <v>0</v>
      </c>
      <c r="Q8266" t="s">
        <v>20385</v>
      </c>
      <c r="R8266">
        <v>1</v>
      </c>
    </row>
    <row r="8267" spans="1:18" x14ac:dyDescent="0.15">
      <c r="A8267" s="1" t="s">
        <v>76610</v>
      </c>
      <c r="B8267" t="s">
        <v>76611</v>
      </c>
      <c r="C8267" t="s">
        <v>2793</v>
      </c>
      <c r="D8267" t="s">
        <v>96645</v>
      </c>
      <c r="E8267">
        <v>401</v>
      </c>
      <c r="F8267">
        <v>236</v>
      </c>
      <c r="G8267">
        <v>675</v>
      </c>
      <c r="H8267" t="s">
        <v>96576</v>
      </c>
      <c r="J8267" t="s">
        <v>76612</v>
      </c>
      <c r="K8267" s="2">
        <v>41366.512696759259</v>
      </c>
      <c r="L8267" s="3">
        <f t="shared" si="129"/>
        <v>41366</v>
      </c>
      <c r="M8267" t="s">
        <v>246</v>
      </c>
      <c r="N8267">
        <v>0</v>
      </c>
      <c r="O8267">
        <v>3</v>
      </c>
      <c r="Q8267" t="s">
        <v>76613</v>
      </c>
      <c r="R8267">
        <v>1</v>
      </c>
    </row>
    <row r="8268" spans="1:18" x14ac:dyDescent="0.15">
      <c r="A8268" s="1" t="s">
        <v>20376</v>
      </c>
      <c r="B8268" t="s">
        <v>20377</v>
      </c>
      <c r="C8268" t="s">
        <v>110</v>
      </c>
      <c r="D8268" t="s">
        <v>96586</v>
      </c>
      <c r="E8268">
        <v>8593</v>
      </c>
      <c r="F8268">
        <v>500</v>
      </c>
      <c r="G8268">
        <v>3439</v>
      </c>
      <c r="H8268" t="s">
        <v>96581</v>
      </c>
      <c r="I8268" t="s">
        <v>20378</v>
      </c>
      <c r="J8268" t="s">
        <v>20379</v>
      </c>
      <c r="K8268" s="2">
        <v>41366.512719907405</v>
      </c>
      <c r="L8268" s="3">
        <f t="shared" si="129"/>
        <v>41366</v>
      </c>
      <c r="M8268" t="s">
        <v>123</v>
      </c>
      <c r="N8268">
        <v>4</v>
      </c>
      <c r="O8268">
        <v>3</v>
      </c>
      <c r="Q8268" t="s">
        <v>20380</v>
      </c>
      <c r="R8268">
        <v>1</v>
      </c>
    </row>
    <row r="8269" spans="1:18" x14ac:dyDescent="0.15">
      <c r="A8269" s="1" t="s">
        <v>20372</v>
      </c>
      <c r="B8269" t="s">
        <v>20373</v>
      </c>
      <c r="C8269" t="s">
        <v>2165</v>
      </c>
      <c r="D8269" t="s">
        <v>96626</v>
      </c>
      <c r="E8269">
        <v>6537</v>
      </c>
      <c r="F8269">
        <v>2109</v>
      </c>
      <c r="G8269">
        <v>4872</v>
      </c>
      <c r="H8269" t="s">
        <v>96578</v>
      </c>
      <c r="J8269" t="s">
        <v>20374</v>
      </c>
      <c r="K8269" s="2">
        <v>41366.512743055559</v>
      </c>
      <c r="L8269" s="3">
        <f t="shared" si="129"/>
        <v>41366</v>
      </c>
      <c r="M8269" t="s">
        <v>101</v>
      </c>
      <c r="N8269">
        <v>1</v>
      </c>
      <c r="O8269">
        <v>0</v>
      </c>
      <c r="P8269" t="s">
        <v>20375</v>
      </c>
      <c r="Q8269" t="s">
        <v>18684</v>
      </c>
      <c r="R8269">
        <v>1</v>
      </c>
    </row>
    <row r="8270" spans="1:18" x14ac:dyDescent="0.15">
      <c r="A8270" s="1" t="s">
        <v>20366</v>
      </c>
      <c r="B8270" t="s">
        <v>20367</v>
      </c>
      <c r="C8270" t="s">
        <v>110</v>
      </c>
      <c r="D8270" t="s">
        <v>96586</v>
      </c>
      <c r="E8270">
        <v>114581</v>
      </c>
      <c r="F8270">
        <v>2529</v>
      </c>
      <c r="G8270">
        <v>3966</v>
      </c>
      <c r="H8270" t="s">
        <v>96575</v>
      </c>
      <c r="I8270" t="s">
        <v>20368</v>
      </c>
      <c r="J8270" t="s">
        <v>20369</v>
      </c>
      <c r="K8270" s="2">
        <v>41366.512777777774</v>
      </c>
      <c r="L8270" s="3">
        <f t="shared" si="129"/>
        <v>41366</v>
      </c>
      <c r="M8270" t="s">
        <v>63</v>
      </c>
      <c r="N8270">
        <v>0</v>
      </c>
      <c r="O8270">
        <v>0</v>
      </c>
      <c r="P8270" t="s">
        <v>20370</v>
      </c>
      <c r="Q8270" t="s">
        <v>20371</v>
      </c>
      <c r="R8270">
        <v>1</v>
      </c>
    </row>
    <row r="8271" spans="1:18" x14ac:dyDescent="0.15">
      <c r="A8271" s="1" t="s">
        <v>76604</v>
      </c>
      <c r="B8271" t="s">
        <v>76605</v>
      </c>
      <c r="C8271" t="s">
        <v>94</v>
      </c>
      <c r="D8271" t="s">
        <v>96811</v>
      </c>
      <c r="E8271">
        <v>3807158</v>
      </c>
      <c r="F8271">
        <v>969</v>
      </c>
      <c r="G8271">
        <v>22013</v>
      </c>
      <c r="H8271" t="s">
        <v>96577</v>
      </c>
      <c r="I8271" t="s">
        <v>76606</v>
      </c>
      <c r="J8271" t="s">
        <v>76607</v>
      </c>
      <c r="K8271" s="2">
        <v>41366.512789351851</v>
      </c>
      <c r="L8271" s="3">
        <f t="shared" si="129"/>
        <v>41366</v>
      </c>
      <c r="M8271" t="s">
        <v>69</v>
      </c>
      <c r="N8271">
        <v>684</v>
      </c>
      <c r="O8271">
        <v>47</v>
      </c>
      <c r="P8271" t="s">
        <v>76608</v>
      </c>
      <c r="Q8271" t="s">
        <v>76609</v>
      </c>
      <c r="R8271">
        <v>1</v>
      </c>
    </row>
    <row r="8272" spans="1:18" x14ac:dyDescent="0.15">
      <c r="A8272" s="1" t="s">
        <v>20356</v>
      </c>
      <c r="B8272" t="s">
        <v>20357</v>
      </c>
      <c r="C8272" t="s">
        <v>2703</v>
      </c>
      <c r="D8272" t="s">
        <v>96722</v>
      </c>
      <c r="E8272">
        <v>422</v>
      </c>
      <c r="F8272">
        <v>98</v>
      </c>
      <c r="G8272">
        <v>7522</v>
      </c>
      <c r="H8272" t="s">
        <v>96576</v>
      </c>
      <c r="J8272" t="s">
        <v>20358</v>
      </c>
      <c r="K8272" s="2">
        <v>41366.512789351851</v>
      </c>
      <c r="L8272" s="3">
        <f t="shared" si="129"/>
        <v>41366</v>
      </c>
      <c r="M8272" t="s">
        <v>63</v>
      </c>
      <c r="N8272">
        <v>0</v>
      </c>
      <c r="O8272">
        <v>0</v>
      </c>
      <c r="P8272" t="s">
        <v>20359</v>
      </c>
      <c r="Q8272" t="s">
        <v>20360</v>
      </c>
      <c r="R8272">
        <v>1</v>
      </c>
    </row>
    <row r="8273" spans="1:18" x14ac:dyDescent="0.15">
      <c r="A8273" s="1" t="s">
        <v>20352</v>
      </c>
      <c r="B8273" t="s">
        <v>20353</v>
      </c>
      <c r="C8273" t="s">
        <v>344</v>
      </c>
      <c r="D8273" t="s">
        <v>96620</v>
      </c>
      <c r="E8273">
        <v>505</v>
      </c>
      <c r="F8273">
        <v>2603</v>
      </c>
      <c r="G8273">
        <v>7118</v>
      </c>
      <c r="H8273" t="s">
        <v>96576</v>
      </c>
      <c r="J8273" t="s">
        <v>20354</v>
      </c>
      <c r="K8273" s="2">
        <v>41366.512800925928</v>
      </c>
      <c r="L8273" s="3">
        <f t="shared" si="129"/>
        <v>41366</v>
      </c>
      <c r="M8273" t="s">
        <v>246</v>
      </c>
      <c r="N8273">
        <v>0</v>
      </c>
      <c r="O8273">
        <v>0</v>
      </c>
      <c r="Q8273" t="s">
        <v>20355</v>
      </c>
      <c r="R8273">
        <v>1</v>
      </c>
    </row>
    <row r="8274" spans="1:18" x14ac:dyDescent="0.15">
      <c r="A8274" s="1" t="s">
        <v>20361</v>
      </c>
      <c r="B8274" t="s">
        <v>20362</v>
      </c>
      <c r="C8274" t="s">
        <v>344</v>
      </c>
      <c r="D8274" t="s">
        <v>96589</v>
      </c>
      <c r="E8274">
        <v>34</v>
      </c>
      <c r="F8274">
        <v>47</v>
      </c>
      <c r="G8274">
        <v>103</v>
      </c>
      <c r="H8274" t="s">
        <v>96576</v>
      </c>
      <c r="J8274" t="s">
        <v>20363</v>
      </c>
      <c r="K8274" s="2">
        <v>41366.512800925928</v>
      </c>
      <c r="L8274" s="3">
        <f t="shared" si="129"/>
        <v>41366</v>
      </c>
      <c r="M8274" t="s">
        <v>84</v>
      </c>
      <c r="N8274">
        <v>0</v>
      </c>
      <c r="O8274">
        <v>0</v>
      </c>
      <c r="P8274" t="s">
        <v>20364</v>
      </c>
      <c r="Q8274" t="s">
        <v>20365</v>
      </c>
      <c r="R8274">
        <v>1</v>
      </c>
    </row>
    <row r="8275" spans="1:18" x14ac:dyDescent="0.15">
      <c r="A8275" s="1" t="s">
        <v>20348</v>
      </c>
      <c r="B8275" t="s">
        <v>20349</v>
      </c>
      <c r="C8275" t="s">
        <v>190</v>
      </c>
      <c r="D8275" t="s">
        <v>96743</v>
      </c>
      <c r="E8275">
        <v>538</v>
      </c>
      <c r="F8275">
        <v>1418</v>
      </c>
      <c r="G8275">
        <v>2025</v>
      </c>
      <c r="H8275" t="s">
        <v>96578</v>
      </c>
      <c r="J8275" t="s">
        <v>20350</v>
      </c>
      <c r="K8275" s="2">
        <v>41366.512824074074</v>
      </c>
      <c r="L8275" s="3">
        <f t="shared" si="129"/>
        <v>41366</v>
      </c>
      <c r="M8275" t="s">
        <v>241</v>
      </c>
      <c r="N8275">
        <v>0</v>
      </c>
      <c r="O8275">
        <v>0</v>
      </c>
      <c r="Q8275" t="s">
        <v>20351</v>
      </c>
      <c r="R8275">
        <v>1</v>
      </c>
    </row>
    <row r="8276" spans="1:18" x14ac:dyDescent="0.15">
      <c r="A8276" s="1" t="s">
        <v>76600</v>
      </c>
      <c r="B8276" t="s">
        <v>76601</v>
      </c>
      <c r="C8276" t="s">
        <v>3332</v>
      </c>
      <c r="D8276" t="s">
        <v>96604</v>
      </c>
      <c r="E8276">
        <v>150</v>
      </c>
      <c r="F8276">
        <v>138</v>
      </c>
      <c r="G8276">
        <v>806</v>
      </c>
      <c r="H8276" t="s">
        <v>96576</v>
      </c>
      <c r="J8276" t="s">
        <v>76602</v>
      </c>
      <c r="K8276" s="2">
        <v>41366.512835648151</v>
      </c>
      <c r="L8276" s="3">
        <f t="shared" si="129"/>
        <v>41366</v>
      </c>
      <c r="M8276" t="s">
        <v>23</v>
      </c>
      <c r="N8276">
        <v>0</v>
      </c>
      <c r="O8276">
        <v>0</v>
      </c>
      <c r="Q8276" t="s">
        <v>76603</v>
      </c>
      <c r="R8276">
        <v>1</v>
      </c>
    </row>
    <row r="8277" spans="1:18" x14ac:dyDescent="0.15">
      <c r="A8277" s="1" t="s">
        <v>20343</v>
      </c>
      <c r="B8277" t="s">
        <v>20344</v>
      </c>
      <c r="C8277" t="s">
        <v>3085</v>
      </c>
      <c r="D8277" t="s">
        <v>96716</v>
      </c>
      <c r="E8277">
        <v>157</v>
      </c>
      <c r="F8277">
        <v>456</v>
      </c>
      <c r="G8277">
        <v>3301</v>
      </c>
      <c r="H8277" t="s">
        <v>96578</v>
      </c>
      <c r="J8277" t="s">
        <v>20345</v>
      </c>
      <c r="K8277" s="2">
        <v>41366.512974537036</v>
      </c>
      <c r="L8277" s="3">
        <f t="shared" si="129"/>
        <v>41366</v>
      </c>
      <c r="M8277" t="s">
        <v>3613</v>
      </c>
      <c r="N8277">
        <v>0</v>
      </c>
      <c r="O8277">
        <v>0</v>
      </c>
      <c r="P8277" t="s">
        <v>20346</v>
      </c>
      <c r="Q8277" t="s">
        <v>20347</v>
      </c>
      <c r="R8277">
        <v>1</v>
      </c>
    </row>
    <row r="8278" spans="1:18" x14ac:dyDescent="0.15">
      <c r="A8278" s="1" t="s">
        <v>76596</v>
      </c>
      <c r="B8278" t="s">
        <v>76597</v>
      </c>
      <c r="C8278" t="s">
        <v>27</v>
      </c>
      <c r="E8278">
        <v>5</v>
      </c>
      <c r="F8278">
        <v>3</v>
      </c>
      <c r="G8278">
        <v>8</v>
      </c>
      <c r="H8278" t="s">
        <v>96576</v>
      </c>
      <c r="J8278" t="s">
        <v>76598</v>
      </c>
      <c r="K8278" s="2">
        <v>41366.512997685182</v>
      </c>
      <c r="L8278" s="3">
        <f t="shared" si="129"/>
        <v>41366</v>
      </c>
      <c r="M8278" t="s">
        <v>3619</v>
      </c>
      <c r="N8278">
        <v>0</v>
      </c>
      <c r="O8278">
        <v>0</v>
      </c>
      <c r="Q8278" t="s">
        <v>76599</v>
      </c>
      <c r="R8278">
        <v>1</v>
      </c>
    </row>
    <row r="8279" spans="1:18" x14ac:dyDescent="0.15">
      <c r="A8279" s="1" t="s">
        <v>76592</v>
      </c>
      <c r="B8279" t="s">
        <v>76593</v>
      </c>
      <c r="C8279" t="s">
        <v>190</v>
      </c>
      <c r="D8279" t="s">
        <v>96644</v>
      </c>
      <c r="E8279">
        <v>507</v>
      </c>
      <c r="F8279">
        <v>977</v>
      </c>
      <c r="G8279">
        <v>203</v>
      </c>
      <c r="H8279" t="s">
        <v>96576</v>
      </c>
      <c r="J8279" t="s">
        <v>76594</v>
      </c>
      <c r="K8279" s="2">
        <v>41366.513043981482</v>
      </c>
      <c r="L8279" s="3">
        <f t="shared" si="129"/>
        <v>41366</v>
      </c>
      <c r="M8279" t="s">
        <v>84</v>
      </c>
      <c r="N8279">
        <v>0</v>
      </c>
      <c r="O8279">
        <v>0</v>
      </c>
      <c r="Q8279" t="s">
        <v>76595</v>
      </c>
      <c r="R8279">
        <v>1</v>
      </c>
    </row>
    <row r="8280" spans="1:18" x14ac:dyDescent="0.15">
      <c r="A8280" s="1" t="s">
        <v>22793</v>
      </c>
      <c r="B8280" t="s">
        <v>22794</v>
      </c>
      <c r="C8280" t="s">
        <v>2165</v>
      </c>
      <c r="D8280" t="s">
        <v>96761</v>
      </c>
      <c r="E8280">
        <v>29</v>
      </c>
      <c r="F8280">
        <v>18</v>
      </c>
      <c r="G8280">
        <v>117</v>
      </c>
      <c r="H8280" t="s">
        <v>96576</v>
      </c>
      <c r="J8280" t="s">
        <v>22795</v>
      </c>
      <c r="K8280" s="2">
        <v>41366.673148148147</v>
      </c>
      <c r="L8280" s="3">
        <f t="shared" si="129"/>
        <v>41366</v>
      </c>
      <c r="M8280" t="s">
        <v>29</v>
      </c>
      <c r="N8280">
        <v>3</v>
      </c>
      <c r="O8280">
        <v>3</v>
      </c>
      <c r="P8280" t="s">
        <v>22796</v>
      </c>
      <c r="Q8280" t="s">
        <v>22502</v>
      </c>
      <c r="R8280">
        <v>1</v>
      </c>
    </row>
    <row r="8281" spans="1:18" x14ac:dyDescent="0.15">
      <c r="A8281" s="1" t="s">
        <v>22788</v>
      </c>
      <c r="B8281" t="s">
        <v>22789</v>
      </c>
      <c r="C8281" t="s">
        <v>94</v>
      </c>
      <c r="D8281" t="s">
        <v>96653</v>
      </c>
      <c r="E8281">
        <v>206</v>
      </c>
      <c r="F8281">
        <v>256</v>
      </c>
      <c r="G8281">
        <v>416</v>
      </c>
      <c r="H8281" t="s">
        <v>96576</v>
      </c>
      <c r="J8281" t="s">
        <v>22790</v>
      </c>
      <c r="K8281" s="2">
        <v>41366.673171296294</v>
      </c>
      <c r="L8281" s="3">
        <f t="shared" si="129"/>
        <v>41366</v>
      </c>
      <c r="M8281" t="s">
        <v>84</v>
      </c>
      <c r="N8281">
        <v>1</v>
      </c>
      <c r="O8281">
        <v>1</v>
      </c>
      <c r="P8281" t="s">
        <v>22791</v>
      </c>
      <c r="Q8281" t="s">
        <v>22792</v>
      </c>
      <c r="R8281">
        <v>1</v>
      </c>
    </row>
    <row r="8282" spans="1:18" x14ac:dyDescent="0.15">
      <c r="A8282" s="1" t="s">
        <v>22783</v>
      </c>
      <c r="B8282" t="s">
        <v>22784</v>
      </c>
      <c r="C8282" t="s">
        <v>190</v>
      </c>
      <c r="D8282" t="s">
        <v>96592</v>
      </c>
      <c r="E8282">
        <v>97</v>
      </c>
      <c r="F8282">
        <v>210</v>
      </c>
      <c r="G8282">
        <v>1093</v>
      </c>
      <c r="H8282" t="s">
        <v>96576</v>
      </c>
      <c r="J8282" t="s">
        <v>22785</v>
      </c>
      <c r="K8282" s="2">
        <v>41366.673206018517</v>
      </c>
      <c r="L8282" s="3">
        <f t="shared" si="129"/>
        <v>41366</v>
      </c>
      <c r="M8282" t="s">
        <v>63</v>
      </c>
      <c r="N8282">
        <v>0</v>
      </c>
      <c r="O8282">
        <v>0</v>
      </c>
      <c r="P8282" t="s">
        <v>22786</v>
      </c>
      <c r="Q8282" t="s">
        <v>22787</v>
      </c>
      <c r="R8282">
        <v>1</v>
      </c>
    </row>
    <row r="8283" spans="1:18" x14ac:dyDescent="0.15">
      <c r="A8283" s="1" t="s">
        <v>22772</v>
      </c>
      <c r="B8283" t="s">
        <v>22773</v>
      </c>
      <c r="C8283" t="s">
        <v>27</v>
      </c>
      <c r="E8283">
        <v>44</v>
      </c>
      <c r="F8283">
        <v>86</v>
      </c>
      <c r="G8283">
        <v>775</v>
      </c>
      <c r="H8283" t="s">
        <v>96576</v>
      </c>
      <c r="J8283" t="s">
        <v>22774</v>
      </c>
      <c r="K8283" s="2">
        <v>41366.673217592594</v>
      </c>
      <c r="L8283" s="3">
        <f t="shared" si="129"/>
        <v>41366</v>
      </c>
      <c r="M8283" t="s">
        <v>63</v>
      </c>
      <c r="N8283">
        <v>1</v>
      </c>
      <c r="O8283">
        <v>3</v>
      </c>
      <c r="P8283" t="s">
        <v>22775</v>
      </c>
      <c r="Q8283" t="s">
        <v>22776</v>
      </c>
      <c r="R8283">
        <v>1</v>
      </c>
    </row>
    <row r="8284" spans="1:18" x14ac:dyDescent="0.15">
      <c r="A8284" s="1" t="s">
        <v>22767</v>
      </c>
      <c r="B8284" t="s">
        <v>22768</v>
      </c>
      <c r="C8284" t="s">
        <v>1427</v>
      </c>
      <c r="D8284" t="s">
        <v>96992</v>
      </c>
      <c r="E8284">
        <v>821</v>
      </c>
      <c r="F8284">
        <v>359</v>
      </c>
      <c r="G8284">
        <v>1045</v>
      </c>
      <c r="H8284" t="s">
        <v>96578</v>
      </c>
      <c r="J8284" t="s">
        <v>22769</v>
      </c>
      <c r="K8284" s="2">
        <v>41366.673229166663</v>
      </c>
      <c r="L8284" s="3">
        <f t="shared" si="129"/>
        <v>41366</v>
      </c>
      <c r="M8284" t="s">
        <v>169</v>
      </c>
      <c r="N8284">
        <v>1</v>
      </c>
      <c r="O8284">
        <v>3</v>
      </c>
      <c r="P8284" t="s">
        <v>22770</v>
      </c>
      <c r="Q8284" t="s">
        <v>22771</v>
      </c>
      <c r="R8284">
        <v>1</v>
      </c>
    </row>
    <row r="8285" spans="1:18" x14ac:dyDescent="0.15">
      <c r="A8285" s="1" t="s">
        <v>22777</v>
      </c>
      <c r="B8285" t="s">
        <v>22778</v>
      </c>
      <c r="C8285" t="s">
        <v>34</v>
      </c>
      <c r="D8285" t="s">
        <v>96993</v>
      </c>
      <c r="E8285">
        <v>1868</v>
      </c>
      <c r="F8285">
        <v>233</v>
      </c>
      <c r="G8285">
        <v>26330</v>
      </c>
      <c r="H8285" t="s">
        <v>96576</v>
      </c>
      <c r="J8285" t="s">
        <v>22779</v>
      </c>
      <c r="K8285" s="2">
        <v>41366.673229166663</v>
      </c>
      <c r="L8285" s="3">
        <f t="shared" si="129"/>
        <v>41366</v>
      </c>
      <c r="M8285" t="s">
        <v>22780</v>
      </c>
      <c r="N8285">
        <v>0</v>
      </c>
      <c r="O8285">
        <v>0</v>
      </c>
      <c r="P8285" t="s">
        <v>22781</v>
      </c>
      <c r="Q8285" t="s">
        <v>22782</v>
      </c>
      <c r="R8285">
        <v>1</v>
      </c>
    </row>
    <row r="8286" spans="1:18" x14ac:dyDescent="0.15">
      <c r="A8286" s="1" t="s">
        <v>5492</v>
      </c>
      <c r="B8286" t="s">
        <v>5493</v>
      </c>
      <c r="C8286" t="s">
        <v>190</v>
      </c>
      <c r="D8286" t="s">
        <v>96643</v>
      </c>
      <c r="E8286">
        <v>72</v>
      </c>
      <c r="F8286">
        <v>107</v>
      </c>
      <c r="G8286">
        <v>368</v>
      </c>
      <c r="H8286" t="s">
        <v>96576</v>
      </c>
      <c r="J8286" t="s">
        <v>22765</v>
      </c>
      <c r="K8286" s="2">
        <v>41366.67324074074</v>
      </c>
      <c r="L8286" s="3">
        <f t="shared" si="129"/>
        <v>41366</v>
      </c>
      <c r="M8286" t="s">
        <v>241</v>
      </c>
      <c r="N8286">
        <v>0</v>
      </c>
      <c r="O8286">
        <v>0</v>
      </c>
      <c r="Q8286" t="s">
        <v>22766</v>
      </c>
      <c r="R8286">
        <v>1</v>
      </c>
    </row>
    <row r="8287" spans="1:18" x14ac:dyDescent="0.15">
      <c r="A8287" s="1" t="s">
        <v>22760</v>
      </c>
      <c r="B8287" t="s">
        <v>22761</v>
      </c>
      <c r="C8287" t="s">
        <v>190</v>
      </c>
      <c r="D8287" t="s">
        <v>96643</v>
      </c>
      <c r="E8287">
        <v>186</v>
      </c>
      <c r="F8287">
        <v>170</v>
      </c>
      <c r="G8287">
        <v>1888</v>
      </c>
      <c r="H8287" t="s">
        <v>96578</v>
      </c>
      <c r="J8287" t="s">
        <v>22762</v>
      </c>
      <c r="K8287" s="2">
        <v>41366.673263888886</v>
      </c>
      <c r="L8287" s="3">
        <f t="shared" si="129"/>
        <v>41366</v>
      </c>
      <c r="M8287" t="s">
        <v>29</v>
      </c>
      <c r="N8287">
        <v>0</v>
      </c>
      <c r="O8287">
        <v>0</v>
      </c>
      <c r="P8287" t="s">
        <v>22763</v>
      </c>
      <c r="Q8287" t="s">
        <v>22764</v>
      </c>
      <c r="R8287">
        <v>1</v>
      </c>
    </row>
    <row r="8288" spans="1:18" x14ac:dyDescent="0.15">
      <c r="A8288" s="1" t="s">
        <v>22756</v>
      </c>
      <c r="B8288" t="s">
        <v>22757</v>
      </c>
      <c r="C8288" t="s">
        <v>344</v>
      </c>
      <c r="D8288" t="s">
        <v>96639</v>
      </c>
      <c r="E8288">
        <v>32</v>
      </c>
      <c r="F8288">
        <v>155</v>
      </c>
      <c r="G8288">
        <v>141</v>
      </c>
      <c r="H8288" t="s">
        <v>96576</v>
      </c>
      <c r="J8288" t="s">
        <v>22758</v>
      </c>
      <c r="K8288" s="2">
        <v>41366.673298611109</v>
      </c>
      <c r="L8288" s="3">
        <f t="shared" si="129"/>
        <v>41366</v>
      </c>
      <c r="M8288" t="s">
        <v>84</v>
      </c>
      <c r="N8288">
        <v>0</v>
      </c>
      <c r="O8288">
        <v>0</v>
      </c>
      <c r="Q8288" t="s">
        <v>22759</v>
      </c>
      <c r="R8288">
        <v>1</v>
      </c>
    </row>
    <row r="8289" spans="1:18" x14ac:dyDescent="0.15">
      <c r="A8289" s="1" t="s">
        <v>21798</v>
      </c>
      <c r="B8289" t="e">
        <v>#NAME?</v>
      </c>
      <c r="C8289" t="s">
        <v>94</v>
      </c>
      <c r="D8289" t="s">
        <v>96653</v>
      </c>
      <c r="E8289">
        <v>3854</v>
      </c>
      <c r="F8289">
        <v>153</v>
      </c>
      <c r="G8289">
        <v>3781</v>
      </c>
      <c r="H8289" t="s">
        <v>96576</v>
      </c>
      <c r="J8289" t="s">
        <v>22749</v>
      </c>
      <c r="K8289" s="2">
        <v>41366.673321759263</v>
      </c>
      <c r="L8289" s="3">
        <f t="shared" si="129"/>
        <v>41366</v>
      </c>
      <c r="M8289" t="s">
        <v>84</v>
      </c>
      <c r="N8289">
        <v>0</v>
      </c>
      <c r="O8289">
        <v>0</v>
      </c>
      <c r="Q8289" t="s">
        <v>22750</v>
      </c>
      <c r="R8289">
        <v>1</v>
      </c>
    </row>
    <row r="8290" spans="1:18" x14ac:dyDescent="0.15">
      <c r="A8290" s="1" t="s">
        <v>22751</v>
      </c>
      <c r="B8290" t="s">
        <v>22752</v>
      </c>
      <c r="C8290" t="s">
        <v>94</v>
      </c>
      <c r="D8290" t="s">
        <v>96654</v>
      </c>
      <c r="E8290">
        <v>1639</v>
      </c>
      <c r="F8290">
        <v>1968</v>
      </c>
      <c r="G8290">
        <v>10555</v>
      </c>
      <c r="H8290" t="s">
        <v>96578</v>
      </c>
      <c r="J8290" t="s">
        <v>22753</v>
      </c>
      <c r="K8290" s="2">
        <v>41366.673321759263</v>
      </c>
      <c r="L8290" s="3">
        <f t="shared" si="129"/>
        <v>41366</v>
      </c>
      <c r="M8290" t="s">
        <v>63</v>
      </c>
      <c r="N8290">
        <v>0</v>
      </c>
      <c r="O8290">
        <v>0</v>
      </c>
      <c r="P8290" t="s">
        <v>22754</v>
      </c>
      <c r="Q8290" t="s">
        <v>22755</v>
      </c>
      <c r="R8290">
        <v>1</v>
      </c>
    </row>
    <row r="8291" spans="1:18" x14ac:dyDescent="0.15">
      <c r="A8291" s="1" t="s">
        <v>22745</v>
      </c>
      <c r="B8291" t="s">
        <v>22746</v>
      </c>
      <c r="C8291" t="s">
        <v>27481</v>
      </c>
      <c r="D8291" t="s">
        <v>96871</v>
      </c>
      <c r="E8291">
        <v>5111</v>
      </c>
      <c r="F8291">
        <v>33</v>
      </c>
      <c r="G8291">
        <v>111</v>
      </c>
      <c r="H8291" t="s">
        <v>96577</v>
      </c>
      <c r="I8291" t="s">
        <v>22746</v>
      </c>
      <c r="J8291" t="s">
        <v>22747</v>
      </c>
      <c r="K8291" s="2">
        <v>41366.673356481479</v>
      </c>
      <c r="L8291" s="3">
        <f t="shared" si="129"/>
        <v>41366</v>
      </c>
      <c r="M8291" t="s">
        <v>69</v>
      </c>
      <c r="N8291">
        <v>2</v>
      </c>
      <c r="O8291">
        <v>0</v>
      </c>
      <c r="Q8291" t="s">
        <v>22748</v>
      </c>
      <c r="R8291">
        <v>1</v>
      </c>
    </row>
    <row r="8292" spans="1:18" x14ac:dyDescent="0.15">
      <c r="A8292" s="1" t="s">
        <v>22741</v>
      </c>
      <c r="B8292" t="s">
        <v>22742</v>
      </c>
      <c r="C8292" t="s">
        <v>2333</v>
      </c>
      <c r="D8292" t="s">
        <v>96759</v>
      </c>
      <c r="E8292">
        <v>6734</v>
      </c>
      <c r="F8292">
        <v>1949</v>
      </c>
      <c r="G8292">
        <v>3110</v>
      </c>
      <c r="H8292" t="s">
        <v>96576</v>
      </c>
      <c r="J8292" t="s">
        <v>22743</v>
      </c>
      <c r="K8292" s="2">
        <v>41366.673506944448</v>
      </c>
      <c r="L8292" s="3">
        <f t="shared" si="129"/>
        <v>41366</v>
      </c>
      <c r="M8292" t="s">
        <v>84</v>
      </c>
      <c r="N8292">
        <v>0</v>
      </c>
      <c r="O8292">
        <v>0</v>
      </c>
      <c r="Q8292" t="s">
        <v>22744</v>
      </c>
      <c r="R8292">
        <v>1</v>
      </c>
    </row>
    <row r="8293" spans="1:18" x14ac:dyDescent="0.15">
      <c r="A8293" s="1" t="s">
        <v>22732</v>
      </c>
      <c r="B8293" t="s">
        <v>22733</v>
      </c>
      <c r="C8293" t="s">
        <v>190</v>
      </c>
      <c r="D8293" t="s">
        <v>96643</v>
      </c>
      <c r="E8293">
        <v>203</v>
      </c>
      <c r="F8293">
        <v>719</v>
      </c>
      <c r="G8293">
        <v>68</v>
      </c>
      <c r="H8293" t="s">
        <v>96576</v>
      </c>
      <c r="J8293" t="s">
        <v>22734</v>
      </c>
      <c r="K8293" s="2">
        <v>41366.673541666663</v>
      </c>
      <c r="L8293" s="3">
        <f t="shared" si="129"/>
        <v>41366</v>
      </c>
      <c r="M8293" t="s">
        <v>63</v>
      </c>
      <c r="N8293">
        <v>0</v>
      </c>
      <c r="O8293">
        <v>0</v>
      </c>
      <c r="P8293" t="s">
        <v>22735</v>
      </c>
      <c r="Q8293" t="s">
        <v>22736</v>
      </c>
      <c r="R8293">
        <v>1</v>
      </c>
    </row>
    <row r="8294" spans="1:18" x14ac:dyDescent="0.15">
      <c r="A8294" s="1" t="s">
        <v>22737</v>
      </c>
      <c r="B8294" t="s">
        <v>22738</v>
      </c>
      <c r="C8294" t="s">
        <v>1005</v>
      </c>
      <c r="D8294" t="s">
        <v>96960</v>
      </c>
      <c r="E8294">
        <v>3</v>
      </c>
      <c r="F8294">
        <v>0</v>
      </c>
      <c r="G8294">
        <v>135</v>
      </c>
      <c r="H8294" t="s">
        <v>96576</v>
      </c>
      <c r="J8294" t="s">
        <v>22739</v>
      </c>
      <c r="K8294" s="2">
        <v>41366.673541666663</v>
      </c>
      <c r="L8294" s="3">
        <f t="shared" si="129"/>
        <v>41366</v>
      </c>
      <c r="M8294" t="s">
        <v>1476</v>
      </c>
      <c r="N8294">
        <v>0</v>
      </c>
      <c r="O8294">
        <v>0</v>
      </c>
      <c r="Q8294" t="s">
        <v>22740</v>
      </c>
      <c r="R8294">
        <v>1</v>
      </c>
    </row>
    <row r="8295" spans="1:18" x14ac:dyDescent="0.15">
      <c r="A8295" s="1" t="s">
        <v>22728</v>
      </c>
      <c r="B8295" t="s">
        <v>22729</v>
      </c>
      <c r="C8295" t="s">
        <v>344</v>
      </c>
      <c r="D8295" t="s">
        <v>96639</v>
      </c>
      <c r="E8295">
        <v>126</v>
      </c>
      <c r="F8295">
        <v>47</v>
      </c>
      <c r="G8295">
        <v>474</v>
      </c>
      <c r="H8295" t="s">
        <v>96576</v>
      </c>
      <c r="J8295" t="s">
        <v>22730</v>
      </c>
      <c r="K8295" s="2">
        <v>41366.673564814817</v>
      </c>
      <c r="L8295" s="3">
        <f t="shared" si="129"/>
        <v>41366</v>
      </c>
      <c r="M8295" t="s">
        <v>205</v>
      </c>
      <c r="N8295">
        <v>0</v>
      </c>
      <c r="O8295">
        <v>0</v>
      </c>
      <c r="Q8295" t="s">
        <v>22731</v>
      </c>
      <c r="R8295">
        <v>1</v>
      </c>
    </row>
    <row r="8296" spans="1:18" x14ac:dyDescent="0.15">
      <c r="A8296" s="1" t="s">
        <v>22723</v>
      </c>
      <c r="B8296" t="s">
        <v>22724</v>
      </c>
      <c r="C8296" t="s">
        <v>190</v>
      </c>
      <c r="D8296" t="s">
        <v>96643</v>
      </c>
      <c r="E8296">
        <v>34</v>
      </c>
      <c r="F8296">
        <v>23</v>
      </c>
      <c r="G8296">
        <v>403</v>
      </c>
      <c r="H8296" t="s">
        <v>96576</v>
      </c>
      <c r="J8296" t="s">
        <v>22725</v>
      </c>
      <c r="K8296" s="2">
        <v>41366.673576388886</v>
      </c>
      <c r="L8296" s="3">
        <f t="shared" si="129"/>
        <v>41366</v>
      </c>
      <c r="M8296" t="s">
        <v>63</v>
      </c>
      <c r="N8296">
        <v>0</v>
      </c>
      <c r="O8296">
        <v>0</v>
      </c>
      <c r="P8296" t="s">
        <v>22726</v>
      </c>
      <c r="Q8296" t="s">
        <v>22727</v>
      </c>
      <c r="R8296">
        <v>1</v>
      </c>
    </row>
    <row r="8297" spans="1:18" x14ac:dyDescent="0.15">
      <c r="A8297" s="1" t="s">
        <v>22718</v>
      </c>
      <c r="B8297" t="s">
        <v>22719</v>
      </c>
      <c r="C8297" t="s">
        <v>131</v>
      </c>
      <c r="D8297" t="s">
        <v>96785</v>
      </c>
      <c r="E8297">
        <v>63</v>
      </c>
      <c r="F8297">
        <v>405</v>
      </c>
      <c r="G8297">
        <v>708</v>
      </c>
      <c r="H8297" t="s">
        <v>96576</v>
      </c>
      <c r="J8297" t="s">
        <v>22720</v>
      </c>
      <c r="K8297" s="2">
        <v>41366.673611111109</v>
      </c>
      <c r="L8297" s="3">
        <f t="shared" si="129"/>
        <v>41366</v>
      </c>
      <c r="M8297" t="s">
        <v>545</v>
      </c>
      <c r="N8297">
        <v>0</v>
      </c>
      <c r="O8297">
        <v>0</v>
      </c>
      <c r="P8297" t="s">
        <v>22721</v>
      </c>
      <c r="Q8297" t="s">
        <v>22722</v>
      </c>
      <c r="R8297">
        <v>1</v>
      </c>
    </row>
    <row r="8298" spans="1:18" x14ac:dyDescent="0.15">
      <c r="A8298" s="1" t="s">
        <v>22709</v>
      </c>
      <c r="B8298" t="s">
        <v>22710</v>
      </c>
      <c r="C8298" t="s">
        <v>2543</v>
      </c>
      <c r="D8298" t="s">
        <v>96764</v>
      </c>
      <c r="E8298">
        <v>571</v>
      </c>
      <c r="F8298">
        <v>1001</v>
      </c>
      <c r="G8298">
        <v>2455</v>
      </c>
      <c r="H8298" t="s">
        <v>96576</v>
      </c>
      <c r="J8298" t="s">
        <v>22711</v>
      </c>
      <c r="K8298" s="2">
        <v>41366.673645833333</v>
      </c>
      <c r="L8298" s="3">
        <f t="shared" si="129"/>
        <v>41366</v>
      </c>
      <c r="M8298" t="s">
        <v>63</v>
      </c>
      <c r="N8298">
        <v>0</v>
      </c>
      <c r="O8298">
        <v>0</v>
      </c>
      <c r="Q8298" t="s">
        <v>22712</v>
      </c>
      <c r="R8298">
        <v>1</v>
      </c>
    </row>
    <row r="8299" spans="1:18" x14ac:dyDescent="0.15">
      <c r="A8299" s="1" t="s">
        <v>22713</v>
      </c>
      <c r="B8299" t="s">
        <v>22714</v>
      </c>
      <c r="C8299" t="s">
        <v>110</v>
      </c>
      <c r="D8299" t="s">
        <v>96586</v>
      </c>
      <c r="E8299">
        <v>10</v>
      </c>
      <c r="F8299">
        <v>17</v>
      </c>
      <c r="G8299">
        <v>172</v>
      </c>
      <c r="H8299" t="s">
        <v>96576</v>
      </c>
      <c r="J8299" t="s">
        <v>22715</v>
      </c>
      <c r="K8299" s="2">
        <v>41366.673657407409</v>
      </c>
      <c r="L8299" s="3">
        <f t="shared" si="129"/>
        <v>41366</v>
      </c>
      <c r="M8299" t="s">
        <v>23</v>
      </c>
      <c r="N8299">
        <v>0</v>
      </c>
      <c r="O8299">
        <v>0</v>
      </c>
      <c r="P8299" t="s">
        <v>22716</v>
      </c>
      <c r="Q8299" t="s">
        <v>22717</v>
      </c>
      <c r="R8299">
        <v>1</v>
      </c>
    </row>
    <row r="8300" spans="1:18" x14ac:dyDescent="0.15">
      <c r="A8300" s="1" t="s">
        <v>22700</v>
      </c>
      <c r="B8300" t="s">
        <v>22701</v>
      </c>
      <c r="C8300" t="s">
        <v>1005</v>
      </c>
      <c r="D8300" t="s">
        <v>96618</v>
      </c>
      <c r="E8300">
        <v>6666</v>
      </c>
      <c r="F8300">
        <v>434</v>
      </c>
      <c r="G8300">
        <v>14099</v>
      </c>
      <c r="H8300" t="s">
        <v>96576</v>
      </c>
      <c r="J8300" t="s">
        <v>22702</v>
      </c>
      <c r="K8300" s="2">
        <v>41366.673692129632</v>
      </c>
      <c r="L8300" s="3">
        <f t="shared" si="129"/>
        <v>41366</v>
      </c>
      <c r="M8300" t="s">
        <v>339</v>
      </c>
      <c r="N8300">
        <v>0</v>
      </c>
      <c r="O8300">
        <v>0</v>
      </c>
      <c r="P8300" t="s">
        <v>22703</v>
      </c>
      <c r="Q8300" t="s">
        <v>22704</v>
      </c>
      <c r="R8300">
        <v>1</v>
      </c>
    </row>
    <row r="8301" spans="1:18" x14ac:dyDescent="0.15">
      <c r="A8301" s="1" t="s">
        <v>22705</v>
      </c>
      <c r="B8301" t="s">
        <v>22706</v>
      </c>
      <c r="C8301" t="s">
        <v>3366</v>
      </c>
      <c r="D8301" t="s">
        <v>96894</v>
      </c>
      <c r="E8301">
        <v>39</v>
      </c>
      <c r="F8301">
        <v>0</v>
      </c>
      <c r="G8301">
        <v>151</v>
      </c>
      <c r="H8301" t="s">
        <v>96576</v>
      </c>
      <c r="J8301" t="s">
        <v>22707</v>
      </c>
      <c r="K8301" s="2">
        <v>41366.673692129632</v>
      </c>
      <c r="L8301" s="3">
        <f t="shared" si="129"/>
        <v>41366</v>
      </c>
      <c r="M8301" t="s">
        <v>84</v>
      </c>
      <c r="N8301">
        <v>0</v>
      </c>
      <c r="O8301">
        <v>0</v>
      </c>
      <c r="Q8301" t="s">
        <v>22708</v>
      </c>
      <c r="R8301">
        <v>1</v>
      </c>
    </row>
    <row r="8302" spans="1:18" x14ac:dyDescent="0.15">
      <c r="A8302" s="1" t="s">
        <v>22695</v>
      </c>
      <c r="B8302" t="s">
        <v>22696</v>
      </c>
      <c r="C8302" t="s">
        <v>271</v>
      </c>
      <c r="D8302" t="s">
        <v>96994</v>
      </c>
      <c r="E8302">
        <v>386</v>
      </c>
      <c r="F8302">
        <v>434</v>
      </c>
      <c r="G8302">
        <v>1146</v>
      </c>
      <c r="H8302" t="s">
        <v>96578</v>
      </c>
      <c r="J8302" t="s">
        <v>22697</v>
      </c>
      <c r="K8302" s="2">
        <v>41366.673738425925</v>
      </c>
      <c r="L8302" s="3">
        <f t="shared" si="129"/>
        <v>41366</v>
      </c>
      <c r="M8302" t="s">
        <v>535</v>
      </c>
      <c r="N8302">
        <v>0</v>
      </c>
      <c r="O8302">
        <v>0</v>
      </c>
      <c r="P8302" t="s">
        <v>22698</v>
      </c>
      <c r="Q8302" t="s">
        <v>22699</v>
      </c>
      <c r="R8302">
        <v>1</v>
      </c>
    </row>
    <row r="8303" spans="1:18" x14ac:dyDescent="0.15">
      <c r="A8303" s="1" t="s">
        <v>22690</v>
      </c>
      <c r="B8303" t="s">
        <v>22691</v>
      </c>
      <c r="C8303" t="s">
        <v>110</v>
      </c>
      <c r="D8303" t="s">
        <v>96652</v>
      </c>
      <c r="E8303">
        <v>145948</v>
      </c>
      <c r="F8303">
        <v>899</v>
      </c>
      <c r="G8303">
        <v>37283</v>
      </c>
      <c r="H8303" t="s">
        <v>96574</v>
      </c>
      <c r="I8303" t="s">
        <v>22692</v>
      </c>
      <c r="J8303" t="s">
        <v>22693</v>
      </c>
      <c r="K8303" s="2">
        <v>41366.673773148148</v>
      </c>
      <c r="L8303" s="3">
        <f t="shared" si="129"/>
        <v>41366</v>
      </c>
      <c r="M8303" t="s">
        <v>69</v>
      </c>
      <c r="N8303">
        <v>7</v>
      </c>
      <c r="O8303">
        <v>3</v>
      </c>
      <c r="P8303" t="s">
        <v>22694</v>
      </c>
      <c r="Q8303" t="s">
        <v>22643</v>
      </c>
      <c r="R8303">
        <v>1</v>
      </c>
    </row>
    <row r="8304" spans="1:18" x14ac:dyDescent="0.15">
      <c r="A8304" s="1" t="s">
        <v>22686</v>
      </c>
      <c r="B8304" t="s">
        <v>22687</v>
      </c>
      <c r="C8304" t="s">
        <v>2543</v>
      </c>
      <c r="D8304" t="s">
        <v>96658</v>
      </c>
      <c r="E8304">
        <v>102</v>
      </c>
      <c r="F8304">
        <v>43</v>
      </c>
      <c r="G8304">
        <v>2027</v>
      </c>
      <c r="H8304" t="s">
        <v>96576</v>
      </c>
      <c r="J8304" t="s">
        <v>22688</v>
      </c>
      <c r="K8304" s="2">
        <v>41366.673842592594</v>
      </c>
      <c r="L8304" s="3">
        <f t="shared" si="129"/>
        <v>41366</v>
      </c>
      <c r="M8304" t="s">
        <v>569</v>
      </c>
      <c r="N8304">
        <v>0</v>
      </c>
      <c r="O8304">
        <v>0</v>
      </c>
      <c r="Q8304" t="s">
        <v>22689</v>
      </c>
      <c r="R8304">
        <v>1</v>
      </c>
    </row>
    <row r="8305" spans="1:18" x14ac:dyDescent="0.15">
      <c r="A8305" s="1" t="s">
        <v>22681</v>
      </c>
      <c r="B8305" t="s">
        <v>22682</v>
      </c>
      <c r="C8305" t="s">
        <v>344</v>
      </c>
      <c r="E8305">
        <v>45</v>
      </c>
      <c r="F8305">
        <v>15</v>
      </c>
      <c r="G8305">
        <v>560</v>
      </c>
      <c r="H8305" t="s">
        <v>96576</v>
      </c>
      <c r="J8305" t="s">
        <v>22683</v>
      </c>
      <c r="K8305" s="2">
        <v>41366.673946759256</v>
      </c>
      <c r="L8305" s="3">
        <f t="shared" si="129"/>
        <v>41366</v>
      </c>
      <c r="M8305" t="s">
        <v>535</v>
      </c>
      <c r="N8305">
        <v>0</v>
      </c>
      <c r="O8305">
        <v>0</v>
      </c>
      <c r="P8305" t="s">
        <v>22684</v>
      </c>
      <c r="Q8305" t="s">
        <v>22685</v>
      </c>
      <c r="R8305">
        <v>1</v>
      </c>
    </row>
    <row r="8306" spans="1:18" x14ac:dyDescent="0.15">
      <c r="A8306" s="1" t="s">
        <v>22676</v>
      </c>
      <c r="B8306" t="s">
        <v>22677</v>
      </c>
      <c r="C8306" t="s">
        <v>190</v>
      </c>
      <c r="D8306" t="s">
        <v>96844</v>
      </c>
      <c r="E8306">
        <v>342</v>
      </c>
      <c r="F8306">
        <v>602</v>
      </c>
      <c r="G8306">
        <v>783</v>
      </c>
      <c r="H8306" t="s">
        <v>96576</v>
      </c>
      <c r="J8306" t="s">
        <v>22678</v>
      </c>
      <c r="K8306" s="2">
        <v>41366.674062500002</v>
      </c>
      <c r="L8306" s="3">
        <f t="shared" si="129"/>
        <v>41366</v>
      </c>
      <c r="M8306" t="s">
        <v>63</v>
      </c>
      <c r="N8306">
        <v>0</v>
      </c>
      <c r="O8306">
        <v>0</v>
      </c>
      <c r="P8306" t="s">
        <v>22679</v>
      </c>
      <c r="Q8306" t="s">
        <v>22680</v>
      </c>
      <c r="R8306">
        <v>1</v>
      </c>
    </row>
    <row r="8307" spans="1:18" x14ac:dyDescent="0.15">
      <c r="A8307" s="1" t="s">
        <v>19689</v>
      </c>
      <c r="B8307" t="s">
        <v>19690</v>
      </c>
      <c r="C8307" t="s">
        <v>344</v>
      </c>
      <c r="D8307" t="s">
        <v>96639</v>
      </c>
      <c r="E8307">
        <v>1672</v>
      </c>
      <c r="F8307">
        <v>5</v>
      </c>
      <c r="G8307">
        <v>4710</v>
      </c>
      <c r="H8307" t="s">
        <v>96575</v>
      </c>
      <c r="I8307" t="s">
        <v>19691</v>
      </c>
      <c r="J8307" t="s">
        <v>22674</v>
      </c>
      <c r="K8307" s="2">
        <v>41366.674085648148</v>
      </c>
      <c r="L8307" s="3">
        <f t="shared" si="129"/>
        <v>41366</v>
      </c>
      <c r="M8307" t="s">
        <v>158</v>
      </c>
      <c r="N8307">
        <v>0</v>
      </c>
      <c r="O8307">
        <v>0</v>
      </c>
      <c r="Q8307" t="s">
        <v>22675</v>
      </c>
      <c r="R8307">
        <v>1</v>
      </c>
    </row>
    <row r="8308" spans="1:18" x14ac:dyDescent="0.15">
      <c r="A8308" s="1" t="s">
        <v>22670</v>
      </c>
      <c r="B8308" t="s">
        <v>22671</v>
      </c>
      <c r="C8308" t="s">
        <v>2793</v>
      </c>
      <c r="D8308" t="s">
        <v>96606</v>
      </c>
      <c r="E8308">
        <v>335</v>
      </c>
      <c r="F8308">
        <v>230</v>
      </c>
      <c r="G8308">
        <v>2432</v>
      </c>
      <c r="H8308" t="s">
        <v>96578</v>
      </c>
      <c r="J8308" t="s">
        <v>22672</v>
      </c>
      <c r="K8308" s="2">
        <v>41366.674097222225</v>
      </c>
      <c r="L8308" s="3">
        <f t="shared" si="129"/>
        <v>41366</v>
      </c>
      <c r="M8308" t="s">
        <v>123</v>
      </c>
      <c r="N8308">
        <v>0</v>
      </c>
      <c r="O8308">
        <v>0</v>
      </c>
      <c r="Q8308" t="s">
        <v>22673</v>
      </c>
      <c r="R8308">
        <v>1</v>
      </c>
    </row>
    <row r="8309" spans="1:18" x14ac:dyDescent="0.15">
      <c r="A8309" s="1" t="s">
        <v>22665</v>
      </c>
      <c r="B8309" t="s">
        <v>22666</v>
      </c>
      <c r="C8309" t="s">
        <v>190</v>
      </c>
      <c r="D8309" t="s">
        <v>96750</v>
      </c>
      <c r="E8309">
        <v>1309</v>
      </c>
      <c r="F8309">
        <v>36</v>
      </c>
      <c r="G8309">
        <v>1461</v>
      </c>
      <c r="H8309" t="s">
        <v>96576</v>
      </c>
      <c r="J8309" t="s">
        <v>22667</v>
      </c>
      <c r="K8309" s="2">
        <v>41366.674108796295</v>
      </c>
      <c r="L8309" s="3">
        <f t="shared" si="129"/>
        <v>41366</v>
      </c>
      <c r="M8309" t="s">
        <v>1286</v>
      </c>
      <c r="N8309">
        <v>0</v>
      </c>
      <c r="O8309">
        <v>0</v>
      </c>
      <c r="P8309" t="s">
        <v>22668</v>
      </c>
      <c r="Q8309" t="s">
        <v>22669</v>
      </c>
      <c r="R8309">
        <v>1</v>
      </c>
    </row>
    <row r="8310" spans="1:18" x14ac:dyDescent="0.15">
      <c r="A8310" s="1" t="s">
        <v>22661</v>
      </c>
      <c r="B8310" t="s">
        <v>22662</v>
      </c>
      <c r="C8310" t="s">
        <v>110</v>
      </c>
      <c r="D8310" t="s">
        <v>96612</v>
      </c>
      <c r="E8310">
        <v>76</v>
      </c>
      <c r="F8310">
        <v>70</v>
      </c>
      <c r="G8310">
        <v>771</v>
      </c>
      <c r="H8310" t="s">
        <v>96576</v>
      </c>
      <c r="J8310" t="s">
        <v>22663</v>
      </c>
      <c r="K8310" s="2">
        <v>41366.674120370371</v>
      </c>
      <c r="L8310" s="3">
        <f t="shared" si="129"/>
        <v>41366</v>
      </c>
      <c r="M8310" t="s">
        <v>370</v>
      </c>
      <c r="N8310">
        <v>0</v>
      </c>
      <c r="O8310">
        <v>0</v>
      </c>
      <c r="Q8310" t="s">
        <v>22664</v>
      </c>
      <c r="R8310">
        <v>1</v>
      </c>
    </row>
    <row r="8311" spans="1:18" x14ac:dyDescent="0.15">
      <c r="A8311" s="1" t="s">
        <v>22657</v>
      </c>
      <c r="B8311" t="s">
        <v>22658</v>
      </c>
      <c r="C8311" t="s">
        <v>1005</v>
      </c>
      <c r="D8311" t="s">
        <v>96637</v>
      </c>
      <c r="E8311">
        <v>3614</v>
      </c>
      <c r="F8311">
        <v>1957</v>
      </c>
      <c r="G8311">
        <v>31775</v>
      </c>
      <c r="H8311" t="s">
        <v>96578</v>
      </c>
      <c r="J8311" t="s">
        <v>22659</v>
      </c>
      <c r="K8311" s="2">
        <v>41366.674166666664</v>
      </c>
      <c r="L8311" s="3">
        <f t="shared" si="129"/>
        <v>41366</v>
      </c>
      <c r="M8311" t="s">
        <v>84</v>
      </c>
      <c r="N8311">
        <v>1</v>
      </c>
      <c r="O8311">
        <v>0</v>
      </c>
      <c r="Q8311" t="s">
        <v>22660</v>
      </c>
      <c r="R8311">
        <v>1</v>
      </c>
    </row>
    <row r="8312" spans="1:18" x14ac:dyDescent="0.15">
      <c r="A8312" s="1" t="s">
        <v>22653</v>
      </c>
      <c r="B8312" t="s">
        <v>22654</v>
      </c>
      <c r="C8312" t="s">
        <v>1237</v>
      </c>
      <c r="D8312" t="s">
        <v>96605</v>
      </c>
      <c r="E8312">
        <v>1321</v>
      </c>
      <c r="F8312">
        <v>1570</v>
      </c>
      <c r="G8312">
        <v>14589</v>
      </c>
      <c r="H8312" t="s">
        <v>96578</v>
      </c>
      <c r="J8312" t="s">
        <v>22655</v>
      </c>
      <c r="K8312" s="2">
        <v>41366.674247685187</v>
      </c>
      <c r="L8312" s="3">
        <f t="shared" si="129"/>
        <v>41366</v>
      </c>
      <c r="M8312" t="s">
        <v>169</v>
      </c>
      <c r="N8312">
        <v>0</v>
      </c>
      <c r="O8312">
        <v>0</v>
      </c>
      <c r="Q8312" t="s">
        <v>22656</v>
      </c>
      <c r="R8312">
        <v>1</v>
      </c>
    </row>
    <row r="8313" spans="1:18" x14ac:dyDescent="0.15">
      <c r="A8313" s="1" t="s">
        <v>22649</v>
      </c>
      <c r="B8313" t="s">
        <v>22650</v>
      </c>
      <c r="C8313" t="s">
        <v>344</v>
      </c>
      <c r="D8313" t="s">
        <v>96671</v>
      </c>
      <c r="E8313">
        <v>496</v>
      </c>
      <c r="F8313">
        <v>230</v>
      </c>
      <c r="G8313">
        <v>6737</v>
      </c>
      <c r="H8313" t="s">
        <v>96578</v>
      </c>
      <c r="J8313" t="s">
        <v>22651</v>
      </c>
      <c r="K8313" s="2">
        <v>41366.674467592595</v>
      </c>
      <c r="L8313" s="3">
        <f t="shared" si="129"/>
        <v>41366</v>
      </c>
      <c r="M8313" t="s">
        <v>84</v>
      </c>
      <c r="N8313">
        <v>0</v>
      </c>
      <c r="O8313">
        <v>6</v>
      </c>
      <c r="Q8313" t="s">
        <v>22652</v>
      </c>
      <c r="R8313">
        <v>1</v>
      </c>
    </row>
    <row r="8314" spans="1:18" x14ac:dyDescent="0.15">
      <c r="A8314" s="1" t="s">
        <v>78130</v>
      </c>
      <c r="B8314" t="s">
        <v>78131</v>
      </c>
      <c r="C8314" t="s">
        <v>190</v>
      </c>
      <c r="D8314" t="s">
        <v>96643</v>
      </c>
      <c r="E8314">
        <v>152</v>
      </c>
      <c r="F8314">
        <v>109</v>
      </c>
      <c r="G8314">
        <v>4182</v>
      </c>
      <c r="H8314" t="s">
        <v>96576</v>
      </c>
      <c r="J8314" t="s">
        <v>78132</v>
      </c>
      <c r="K8314" s="2">
        <v>41366.674618055556</v>
      </c>
      <c r="L8314" s="3">
        <f t="shared" si="129"/>
        <v>41366</v>
      </c>
      <c r="M8314" t="s">
        <v>84</v>
      </c>
      <c r="N8314">
        <v>0</v>
      </c>
      <c r="O8314">
        <v>3</v>
      </c>
      <c r="Q8314" t="s">
        <v>78133</v>
      </c>
      <c r="R8314">
        <v>1</v>
      </c>
    </row>
    <row r="8315" spans="1:18" x14ac:dyDescent="0.15">
      <c r="A8315" s="1" t="s">
        <v>78126</v>
      </c>
      <c r="B8315" t="s">
        <v>78127</v>
      </c>
      <c r="C8315" t="s">
        <v>94</v>
      </c>
      <c r="D8315" t="s">
        <v>96851</v>
      </c>
      <c r="E8315">
        <v>90</v>
      </c>
      <c r="F8315">
        <v>142</v>
      </c>
      <c r="G8315">
        <v>269</v>
      </c>
      <c r="H8315" t="s">
        <v>96576</v>
      </c>
      <c r="J8315" t="s">
        <v>78128</v>
      </c>
      <c r="K8315" s="2">
        <v>41366.67465277778</v>
      </c>
      <c r="L8315" s="3">
        <f t="shared" si="129"/>
        <v>41366</v>
      </c>
      <c r="M8315" t="s">
        <v>370</v>
      </c>
      <c r="N8315">
        <v>0</v>
      </c>
      <c r="O8315">
        <v>3</v>
      </c>
      <c r="Q8315" t="s">
        <v>78129</v>
      </c>
      <c r="R8315">
        <v>1</v>
      </c>
    </row>
    <row r="8316" spans="1:18" x14ac:dyDescent="0.15">
      <c r="A8316" s="1" t="s">
        <v>78118</v>
      </c>
      <c r="B8316" t="s">
        <v>78119</v>
      </c>
      <c r="C8316" t="s">
        <v>190</v>
      </c>
      <c r="D8316" t="s">
        <v>96643</v>
      </c>
      <c r="E8316">
        <v>63</v>
      </c>
      <c r="F8316">
        <v>113</v>
      </c>
      <c r="G8316">
        <v>506</v>
      </c>
      <c r="H8316" t="s">
        <v>96576</v>
      </c>
      <c r="J8316" t="s">
        <v>78120</v>
      </c>
      <c r="K8316" s="2">
        <v>41366.674664351849</v>
      </c>
      <c r="L8316" s="3">
        <f t="shared" si="129"/>
        <v>41366</v>
      </c>
      <c r="M8316" t="s">
        <v>4422</v>
      </c>
      <c r="N8316">
        <v>0</v>
      </c>
      <c r="O8316">
        <v>0</v>
      </c>
      <c r="Q8316" t="s">
        <v>78121</v>
      </c>
      <c r="R8316">
        <v>1</v>
      </c>
    </row>
    <row r="8317" spans="1:18" x14ac:dyDescent="0.15">
      <c r="A8317" s="1" t="s">
        <v>78122</v>
      </c>
      <c r="B8317" t="s">
        <v>78123</v>
      </c>
      <c r="C8317" t="s">
        <v>344</v>
      </c>
      <c r="E8317">
        <v>427</v>
      </c>
      <c r="F8317">
        <v>1009</v>
      </c>
      <c r="G8317">
        <v>3611</v>
      </c>
      <c r="H8317" t="s">
        <v>96576</v>
      </c>
      <c r="J8317" t="s">
        <v>78124</v>
      </c>
      <c r="K8317" s="2">
        <v>41366.674675925926</v>
      </c>
      <c r="L8317" s="3">
        <f t="shared" si="129"/>
        <v>41366</v>
      </c>
      <c r="M8317" t="s">
        <v>117</v>
      </c>
      <c r="N8317">
        <v>1</v>
      </c>
      <c r="O8317">
        <v>0</v>
      </c>
      <c r="Q8317" t="s">
        <v>78125</v>
      </c>
      <c r="R8317">
        <v>1</v>
      </c>
    </row>
    <row r="8318" spans="1:18" x14ac:dyDescent="0.15">
      <c r="A8318" s="1" t="s">
        <v>22644</v>
      </c>
      <c r="B8318" t="s">
        <v>22645</v>
      </c>
      <c r="C8318" t="s">
        <v>853</v>
      </c>
      <c r="E8318">
        <v>73</v>
      </c>
      <c r="F8318">
        <v>272</v>
      </c>
      <c r="G8318">
        <v>464</v>
      </c>
      <c r="H8318" t="s">
        <v>96576</v>
      </c>
      <c r="J8318" t="s">
        <v>22646</v>
      </c>
      <c r="K8318" s="2">
        <v>41366.674687500003</v>
      </c>
      <c r="L8318" s="3">
        <f t="shared" si="129"/>
        <v>41366</v>
      </c>
      <c r="M8318" t="s">
        <v>370</v>
      </c>
      <c r="N8318">
        <v>0</v>
      </c>
      <c r="O8318">
        <v>0</v>
      </c>
      <c r="P8318" t="s">
        <v>22647</v>
      </c>
      <c r="Q8318" t="s">
        <v>22648</v>
      </c>
      <c r="R8318">
        <v>1</v>
      </c>
    </row>
    <row r="8319" spans="1:18" x14ac:dyDescent="0.15">
      <c r="A8319" s="1" t="s">
        <v>22639</v>
      </c>
      <c r="B8319" t="s">
        <v>22640</v>
      </c>
      <c r="C8319" t="s">
        <v>110</v>
      </c>
      <c r="D8319" t="s">
        <v>96652</v>
      </c>
      <c r="E8319">
        <v>9092</v>
      </c>
      <c r="F8319">
        <v>42</v>
      </c>
      <c r="G8319">
        <v>1377</v>
      </c>
      <c r="H8319" t="s">
        <v>96576</v>
      </c>
      <c r="J8319" t="s">
        <v>22641</v>
      </c>
      <c r="K8319" s="2">
        <v>41366.674699074072</v>
      </c>
      <c r="L8319" s="3">
        <f t="shared" si="129"/>
        <v>41366</v>
      </c>
      <c r="M8319" t="s">
        <v>84</v>
      </c>
      <c r="N8319">
        <v>6</v>
      </c>
      <c r="O8319">
        <v>0</v>
      </c>
      <c r="P8319" t="s">
        <v>22642</v>
      </c>
      <c r="Q8319" t="s">
        <v>22643</v>
      </c>
      <c r="R8319">
        <v>1</v>
      </c>
    </row>
    <row r="8320" spans="1:18" x14ac:dyDescent="0.15">
      <c r="A8320" s="1" t="s">
        <v>78114</v>
      </c>
      <c r="B8320" t="s">
        <v>78115</v>
      </c>
      <c r="C8320" t="s">
        <v>3332</v>
      </c>
      <c r="D8320" t="s">
        <v>96907</v>
      </c>
      <c r="E8320">
        <v>397</v>
      </c>
      <c r="F8320">
        <v>604</v>
      </c>
      <c r="G8320">
        <v>877</v>
      </c>
      <c r="H8320" t="s">
        <v>96578</v>
      </c>
      <c r="J8320" t="s">
        <v>78116</v>
      </c>
      <c r="K8320" s="2">
        <v>41366.674722222226</v>
      </c>
      <c r="L8320" s="3">
        <f t="shared" si="129"/>
        <v>41366</v>
      </c>
      <c r="M8320" t="s">
        <v>117</v>
      </c>
      <c r="N8320">
        <v>0</v>
      </c>
      <c r="O8320">
        <v>6</v>
      </c>
      <c r="Q8320" t="s">
        <v>78117</v>
      </c>
      <c r="R8320">
        <v>1</v>
      </c>
    </row>
    <row r="8321" spans="1:18" x14ac:dyDescent="0.15">
      <c r="A8321" s="1" t="s">
        <v>22620</v>
      </c>
      <c r="B8321" t="s">
        <v>22621</v>
      </c>
      <c r="C8321" t="s">
        <v>3479</v>
      </c>
      <c r="D8321" t="s">
        <v>96766</v>
      </c>
      <c r="E8321">
        <v>4261</v>
      </c>
      <c r="F8321">
        <v>467</v>
      </c>
      <c r="G8321">
        <v>2597</v>
      </c>
      <c r="H8321" t="s">
        <v>96574</v>
      </c>
      <c r="I8321" t="s">
        <v>22622</v>
      </c>
      <c r="J8321" t="s">
        <v>22637</v>
      </c>
      <c r="K8321" s="2">
        <v>41366.674768518518</v>
      </c>
      <c r="L8321" s="3">
        <f t="shared" si="129"/>
        <v>41366</v>
      </c>
      <c r="M8321" t="s">
        <v>360</v>
      </c>
      <c r="N8321">
        <v>0</v>
      </c>
      <c r="O8321">
        <v>0</v>
      </c>
      <c r="Q8321" t="s">
        <v>22638</v>
      </c>
      <c r="R8321">
        <v>1</v>
      </c>
    </row>
    <row r="8322" spans="1:18" x14ac:dyDescent="0.15">
      <c r="A8322" s="1" t="s">
        <v>22631</v>
      </c>
      <c r="B8322" t="s">
        <v>22632</v>
      </c>
      <c r="C8322" t="s">
        <v>190</v>
      </c>
      <c r="D8322" t="s">
        <v>96808</v>
      </c>
      <c r="E8322">
        <v>1274</v>
      </c>
      <c r="F8322">
        <v>67</v>
      </c>
      <c r="G8322">
        <v>53</v>
      </c>
      <c r="H8322" t="s">
        <v>96581</v>
      </c>
      <c r="I8322" t="s">
        <v>22633</v>
      </c>
      <c r="J8322" t="s">
        <v>22634</v>
      </c>
      <c r="K8322" s="2">
        <v>41366.674780092595</v>
      </c>
      <c r="L8322" s="3">
        <f t="shared" si="129"/>
        <v>41366</v>
      </c>
      <c r="M8322" t="s">
        <v>22632</v>
      </c>
      <c r="N8322">
        <v>0</v>
      </c>
      <c r="O8322">
        <v>0</v>
      </c>
      <c r="P8322" t="s">
        <v>22635</v>
      </c>
      <c r="Q8322" t="s">
        <v>22636</v>
      </c>
      <c r="R8322">
        <v>1</v>
      </c>
    </row>
    <row r="8323" spans="1:18" x14ac:dyDescent="0.15">
      <c r="A8323" s="1" t="s">
        <v>22625</v>
      </c>
      <c r="B8323" t="s">
        <v>22626</v>
      </c>
      <c r="C8323" t="s">
        <v>2165</v>
      </c>
      <c r="D8323" t="s">
        <v>96714</v>
      </c>
      <c r="E8323">
        <v>1869</v>
      </c>
      <c r="F8323">
        <v>1175</v>
      </c>
      <c r="G8323">
        <v>6082</v>
      </c>
      <c r="H8323" t="s">
        <v>96575</v>
      </c>
      <c r="I8323" t="s">
        <v>22627</v>
      </c>
      <c r="J8323" t="s">
        <v>22628</v>
      </c>
      <c r="K8323" s="2">
        <v>41366.675000000003</v>
      </c>
      <c r="L8323" s="3">
        <f t="shared" ref="L8323:L8386" si="130">INT(K8323)</f>
        <v>41366</v>
      </c>
      <c r="M8323" t="s">
        <v>63</v>
      </c>
      <c r="N8323">
        <v>0</v>
      </c>
      <c r="O8323">
        <v>0</v>
      </c>
      <c r="P8323" t="s">
        <v>22629</v>
      </c>
      <c r="Q8323" t="s">
        <v>22630</v>
      </c>
      <c r="R8323">
        <v>1</v>
      </c>
    </row>
    <row r="8324" spans="1:18" x14ac:dyDescent="0.15">
      <c r="A8324" s="1" t="s">
        <v>78110</v>
      </c>
      <c r="B8324" t="s">
        <v>78111</v>
      </c>
      <c r="C8324" t="s">
        <v>190</v>
      </c>
      <c r="D8324" t="s">
        <v>96643</v>
      </c>
      <c r="E8324">
        <v>21</v>
      </c>
      <c r="F8324">
        <v>28</v>
      </c>
      <c r="G8324">
        <v>59</v>
      </c>
      <c r="H8324" t="s">
        <v>96576</v>
      </c>
      <c r="J8324" t="s">
        <v>78112</v>
      </c>
      <c r="K8324" s="2">
        <v>41366.675000000003</v>
      </c>
      <c r="L8324" s="3">
        <f t="shared" si="130"/>
        <v>41366</v>
      </c>
      <c r="M8324" t="s">
        <v>4227</v>
      </c>
      <c r="N8324">
        <v>0</v>
      </c>
      <c r="O8324">
        <v>0</v>
      </c>
      <c r="Q8324" t="s">
        <v>78113</v>
      </c>
      <c r="R8324">
        <v>1</v>
      </c>
    </row>
    <row r="8325" spans="1:18" x14ac:dyDescent="0.15">
      <c r="A8325" s="1" t="s">
        <v>78105</v>
      </c>
      <c r="B8325" t="s">
        <v>78106</v>
      </c>
      <c r="C8325" t="s">
        <v>190</v>
      </c>
      <c r="D8325" t="s">
        <v>96643</v>
      </c>
      <c r="E8325">
        <v>17548</v>
      </c>
      <c r="F8325">
        <v>146</v>
      </c>
      <c r="G8325">
        <v>783</v>
      </c>
      <c r="H8325" t="s">
        <v>96578</v>
      </c>
      <c r="J8325" t="s">
        <v>78107</v>
      </c>
      <c r="K8325" s="2">
        <v>41366.675011574072</v>
      </c>
      <c r="L8325" s="3">
        <f t="shared" si="130"/>
        <v>41366</v>
      </c>
      <c r="M8325" t="s">
        <v>4422</v>
      </c>
      <c r="N8325">
        <v>0</v>
      </c>
      <c r="O8325">
        <v>0</v>
      </c>
      <c r="P8325" t="s">
        <v>78108</v>
      </c>
      <c r="Q8325" t="s">
        <v>78109</v>
      </c>
      <c r="R8325">
        <v>1</v>
      </c>
    </row>
    <row r="8326" spans="1:18" x14ac:dyDescent="0.15">
      <c r="A8326" s="1" t="s">
        <v>78101</v>
      </c>
      <c r="B8326" t="s">
        <v>78102</v>
      </c>
      <c r="C8326" t="s">
        <v>94</v>
      </c>
      <c r="D8326" t="s">
        <v>96653</v>
      </c>
      <c r="E8326">
        <v>426</v>
      </c>
      <c r="F8326">
        <v>174</v>
      </c>
      <c r="G8326">
        <v>4885</v>
      </c>
      <c r="H8326" t="s">
        <v>96576</v>
      </c>
      <c r="J8326" t="s">
        <v>78103</v>
      </c>
      <c r="K8326" s="2">
        <v>41366.675034722219</v>
      </c>
      <c r="L8326" s="3">
        <f t="shared" si="130"/>
        <v>41366</v>
      </c>
      <c r="M8326" t="s">
        <v>84</v>
      </c>
      <c r="N8326">
        <v>2</v>
      </c>
      <c r="O8326">
        <v>0</v>
      </c>
      <c r="Q8326" t="s">
        <v>78104</v>
      </c>
      <c r="R8326">
        <v>1</v>
      </c>
    </row>
    <row r="8327" spans="1:18" x14ac:dyDescent="0.15">
      <c r="A8327" s="1" t="s">
        <v>14466</v>
      </c>
      <c r="B8327" t="s">
        <v>14467</v>
      </c>
      <c r="C8327" t="s">
        <v>110</v>
      </c>
      <c r="D8327" t="s">
        <v>96612</v>
      </c>
      <c r="E8327">
        <v>337793</v>
      </c>
      <c r="F8327">
        <v>265</v>
      </c>
      <c r="G8327">
        <v>30078</v>
      </c>
      <c r="H8327" t="s">
        <v>96574</v>
      </c>
      <c r="I8327" t="s">
        <v>14468</v>
      </c>
      <c r="J8327" t="s">
        <v>22617</v>
      </c>
      <c r="K8327" s="2">
        <v>41366.675115740742</v>
      </c>
      <c r="L8327" s="3">
        <f t="shared" si="130"/>
        <v>41366</v>
      </c>
      <c r="M8327" t="s">
        <v>339</v>
      </c>
      <c r="N8327">
        <v>1</v>
      </c>
      <c r="O8327">
        <v>2</v>
      </c>
      <c r="P8327" t="s">
        <v>22618</v>
      </c>
      <c r="Q8327" t="s">
        <v>22619</v>
      </c>
      <c r="R8327">
        <v>1</v>
      </c>
    </row>
    <row r="8328" spans="1:18" x14ac:dyDescent="0.15">
      <c r="A8328" s="1" t="s">
        <v>78097</v>
      </c>
      <c r="B8328" t="s">
        <v>78098</v>
      </c>
      <c r="C8328" t="s">
        <v>131</v>
      </c>
      <c r="D8328" t="s">
        <v>96641</v>
      </c>
      <c r="E8328">
        <v>115</v>
      </c>
      <c r="F8328">
        <v>241</v>
      </c>
      <c r="G8328">
        <v>145</v>
      </c>
      <c r="H8328" t="s">
        <v>96576</v>
      </c>
      <c r="J8328" t="s">
        <v>78099</v>
      </c>
      <c r="K8328" s="2">
        <v>41366.675115740742</v>
      </c>
      <c r="L8328" s="3">
        <f t="shared" si="130"/>
        <v>41366</v>
      </c>
      <c r="M8328" t="s">
        <v>370</v>
      </c>
      <c r="N8328">
        <v>1</v>
      </c>
      <c r="O8328">
        <v>2</v>
      </c>
      <c r="Q8328" t="s">
        <v>78100</v>
      </c>
      <c r="R8328">
        <v>1</v>
      </c>
    </row>
    <row r="8329" spans="1:18" x14ac:dyDescent="0.15">
      <c r="A8329" s="1" t="s">
        <v>22620</v>
      </c>
      <c r="B8329" t="s">
        <v>22621</v>
      </c>
      <c r="C8329" t="s">
        <v>3479</v>
      </c>
      <c r="D8329" t="s">
        <v>96766</v>
      </c>
      <c r="E8329">
        <v>4261</v>
      </c>
      <c r="F8329">
        <v>467</v>
      </c>
      <c r="G8329">
        <v>2597</v>
      </c>
      <c r="H8329" t="s">
        <v>96574</v>
      </c>
      <c r="I8329" t="s">
        <v>22622</v>
      </c>
      <c r="J8329" t="s">
        <v>22623</v>
      </c>
      <c r="K8329" s="2">
        <v>41366.675127314818</v>
      </c>
      <c r="L8329" s="3">
        <f t="shared" si="130"/>
        <v>41366</v>
      </c>
      <c r="M8329" t="s">
        <v>360</v>
      </c>
      <c r="N8329">
        <v>0</v>
      </c>
      <c r="O8329">
        <v>0</v>
      </c>
      <c r="Q8329" t="s">
        <v>22624</v>
      </c>
      <c r="R8329">
        <v>1</v>
      </c>
    </row>
    <row r="8330" spans="1:18" x14ac:dyDescent="0.15">
      <c r="A8330" s="1" t="s">
        <v>78093</v>
      </c>
      <c r="B8330" t="s">
        <v>78094</v>
      </c>
      <c r="C8330" t="s">
        <v>2793</v>
      </c>
      <c r="D8330" t="s">
        <v>96645</v>
      </c>
      <c r="E8330">
        <v>24</v>
      </c>
      <c r="F8330">
        <v>117</v>
      </c>
      <c r="G8330">
        <v>309</v>
      </c>
      <c r="H8330" t="s">
        <v>96576</v>
      </c>
      <c r="J8330" t="s">
        <v>78095</v>
      </c>
      <c r="K8330" s="2">
        <v>41366.675162037034</v>
      </c>
      <c r="L8330" s="3">
        <f t="shared" si="130"/>
        <v>41366</v>
      </c>
      <c r="M8330" t="s">
        <v>1476</v>
      </c>
      <c r="N8330">
        <v>0</v>
      </c>
      <c r="O8330">
        <v>0</v>
      </c>
      <c r="Q8330" t="s">
        <v>78096</v>
      </c>
      <c r="R8330">
        <v>1</v>
      </c>
    </row>
    <row r="8331" spans="1:18" x14ac:dyDescent="0.15">
      <c r="A8331" s="1" t="s">
        <v>22613</v>
      </c>
      <c r="B8331" t="s">
        <v>22614</v>
      </c>
      <c r="C8331" t="s">
        <v>344</v>
      </c>
      <c r="D8331" t="s">
        <v>96620</v>
      </c>
      <c r="E8331">
        <v>6352</v>
      </c>
      <c r="F8331">
        <v>2000</v>
      </c>
      <c r="G8331">
        <v>12392</v>
      </c>
      <c r="H8331" t="s">
        <v>96576</v>
      </c>
      <c r="J8331" t="s">
        <v>22615</v>
      </c>
      <c r="K8331" s="2">
        <v>41366.675185185188</v>
      </c>
      <c r="L8331" s="3">
        <f t="shared" si="130"/>
        <v>41366</v>
      </c>
      <c r="M8331" t="s">
        <v>14035</v>
      </c>
      <c r="N8331">
        <v>0</v>
      </c>
      <c r="O8331">
        <v>0</v>
      </c>
      <c r="Q8331" t="s">
        <v>22616</v>
      </c>
      <c r="R8331">
        <v>1</v>
      </c>
    </row>
    <row r="8332" spans="1:18" x14ac:dyDescent="0.15">
      <c r="A8332" s="1" t="s">
        <v>22607</v>
      </c>
      <c r="B8332" t="s">
        <v>22608</v>
      </c>
      <c r="C8332" t="s">
        <v>190</v>
      </c>
      <c r="D8332" t="s">
        <v>96643</v>
      </c>
      <c r="E8332">
        <v>11006</v>
      </c>
      <c r="F8332">
        <v>1128</v>
      </c>
      <c r="G8332">
        <v>1840</v>
      </c>
      <c r="H8332" t="s">
        <v>96575</v>
      </c>
      <c r="I8332" t="s">
        <v>22609</v>
      </c>
      <c r="J8332" t="s">
        <v>22610</v>
      </c>
      <c r="K8332" s="2">
        <v>41366.675196759257</v>
      </c>
      <c r="L8332" s="3">
        <f t="shared" si="130"/>
        <v>41366</v>
      </c>
      <c r="M8332" t="s">
        <v>84</v>
      </c>
      <c r="N8332">
        <v>8</v>
      </c>
      <c r="O8332">
        <v>5</v>
      </c>
      <c r="P8332" t="s">
        <v>22611</v>
      </c>
      <c r="Q8332" t="s">
        <v>22612</v>
      </c>
      <c r="R8332">
        <v>1</v>
      </c>
    </row>
    <row r="8333" spans="1:18" x14ac:dyDescent="0.15">
      <c r="A8333" s="1" t="s">
        <v>78089</v>
      </c>
      <c r="B8333" t="s">
        <v>78090</v>
      </c>
      <c r="C8333" t="s">
        <v>1005</v>
      </c>
      <c r="D8333" t="s">
        <v>96995</v>
      </c>
      <c r="E8333">
        <v>1329</v>
      </c>
      <c r="F8333">
        <v>469</v>
      </c>
      <c r="G8333">
        <v>764</v>
      </c>
      <c r="H8333" t="s">
        <v>96576</v>
      </c>
      <c r="J8333" t="s">
        <v>78091</v>
      </c>
      <c r="K8333" s="2">
        <v>41366.675196759257</v>
      </c>
      <c r="L8333" s="3">
        <f t="shared" si="130"/>
        <v>41366</v>
      </c>
      <c r="M8333" t="s">
        <v>117</v>
      </c>
      <c r="N8333">
        <v>0</v>
      </c>
      <c r="O8333">
        <v>5</v>
      </c>
      <c r="Q8333" t="s">
        <v>78092</v>
      </c>
      <c r="R8333">
        <v>1</v>
      </c>
    </row>
    <row r="8334" spans="1:18" x14ac:dyDescent="0.15">
      <c r="A8334" s="1" t="s">
        <v>22603</v>
      </c>
      <c r="B8334" t="s">
        <v>22604</v>
      </c>
      <c r="C8334" t="s">
        <v>2165</v>
      </c>
      <c r="D8334" t="s">
        <v>96601</v>
      </c>
      <c r="E8334">
        <v>395</v>
      </c>
      <c r="F8334">
        <v>301</v>
      </c>
      <c r="G8334">
        <v>2513</v>
      </c>
      <c r="H8334" t="s">
        <v>96576</v>
      </c>
      <c r="J8334" t="s">
        <v>22605</v>
      </c>
      <c r="K8334" s="2">
        <v>41366.675266203703</v>
      </c>
      <c r="L8334" s="3">
        <f t="shared" si="130"/>
        <v>41366</v>
      </c>
      <c r="M8334" t="s">
        <v>84</v>
      </c>
      <c r="N8334">
        <v>0</v>
      </c>
      <c r="O8334">
        <v>0</v>
      </c>
      <c r="Q8334" t="s">
        <v>22606</v>
      </c>
      <c r="R8334">
        <v>1</v>
      </c>
    </row>
    <row r="8335" spans="1:18" x14ac:dyDescent="0.15">
      <c r="A8335" s="1" t="s">
        <v>21823</v>
      </c>
      <c r="B8335" t="s">
        <v>21824</v>
      </c>
      <c r="C8335" t="s">
        <v>1237</v>
      </c>
      <c r="D8335" t="s">
        <v>96674</v>
      </c>
      <c r="E8335">
        <v>189</v>
      </c>
      <c r="F8335">
        <v>28</v>
      </c>
      <c r="G8335">
        <v>10994</v>
      </c>
      <c r="H8335" t="s">
        <v>96576</v>
      </c>
      <c r="J8335" t="s">
        <v>22600</v>
      </c>
      <c r="K8335" s="2">
        <v>41366.675300925926</v>
      </c>
      <c r="L8335" s="3">
        <f t="shared" si="130"/>
        <v>41366</v>
      </c>
      <c r="M8335" t="s">
        <v>535</v>
      </c>
      <c r="N8335">
        <v>0</v>
      </c>
      <c r="O8335">
        <v>0</v>
      </c>
      <c r="P8335" t="s">
        <v>22601</v>
      </c>
      <c r="Q8335" t="s">
        <v>22602</v>
      </c>
      <c r="R8335">
        <v>1</v>
      </c>
    </row>
    <row r="8336" spans="1:18" x14ac:dyDescent="0.15">
      <c r="A8336" s="1" t="s">
        <v>22588</v>
      </c>
      <c r="B8336" t="s">
        <v>22589</v>
      </c>
      <c r="C8336" t="s">
        <v>190</v>
      </c>
      <c r="D8336" t="s">
        <v>96643</v>
      </c>
      <c r="E8336">
        <v>2829717</v>
      </c>
      <c r="F8336">
        <v>905</v>
      </c>
      <c r="G8336">
        <v>69631</v>
      </c>
      <c r="H8336" t="s">
        <v>96574</v>
      </c>
      <c r="I8336" t="s">
        <v>22590</v>
      </c>
      <c r="J8336" t="s">
        <v>22591</v>
      </c>
      <c r="K8336" s="2">
        <v>41366.675324074073</v>
      </c>
      <c r="L8336" s="3">
        <f t="shared" si="130"/>
        <v>41366</v>
      </c>
      <c r="M8336" t="s">
        <v>84</v>
      </c>
      <c r="N8336">
        <v>71</v>
      </c>
      <c r="O8336">
        <v>19</v>
      </c>
      <c r="P8336" t="s">
        <v>22592</v>
      </c>
      <c r="Q8336" t="s">
        <v>22593</v>
      </c>
      <c r="R8336">
        <v>1</v>
      </c>
    </row>
    <row r="8337" spans="1:18" x14ac:dyDescent="0.15">
      <c r="A8337" s="1" t="s">
        <v>22562</v>
      </c>
      <c r="B8337" t="s">
        <v>22563</v>
      </c>
      <c r="C8337" t="s">
        <v>190</v>
      </c>
      <c r="D8337" t="s">
        <v>96643</v>
      </c>
      <c r="E8337">
        <v>1192</v>
      </c>
      <c r="F8337">
        <v>735</v>
      </c>
      <c r="G8337">
        <v>567</v>
      </c>
      <c r="H8337" t="s">
        <v>96576</v>
      </c>
      <c r="J8337" t="s">
        <v>22587</v>
      </c>
      <c r="K8337" s="2">
        <v>41366.675335648149</v>
      </c>
      <c r="L8337" s="3">
        <f t="shared" si="130"/>
        <v>41366</v>
      </c>
      <c r="M8337" t="s">
        <v>84</v>
      </c>
      <c r="N8337">
        <v>0</v>
      </c>
      <c r="O8337">
        <v>0</v>
      </c>
      <c r="Q8337" t="s">
        <v>18618</v>
      </c>
      <c r="R8337">
        <v>1</v>
      </c>
    </row>
    <row r="8338" spans="1:18" x14ac:dyDescent="0.15">
      <c r="A8338" s="1" t="s">
        <v>22594</v>
      </c>
      <c r="B8338" t="s">
        <v>22595</v>
      </c>
      <c r="C8338" t="s">
        <v>110</v>
      </c>
      <c r="D8338" t="s">
        <v>96586</v>
      </c>
      <c r="E8338">
        <v>472</v>
      </c>
      <c r="F8338">
        <v>338</v>
      </c>
      <c r="G8338">
        <v>648</v>
      </c>
      <c r="H8338" t="s">
        <v>96583</v>
      </c>
      <c r="I8338" t="s">
        <v>22596</v>
      </c>
      <c r="J8338" t="s">
        <v>22597</v>
      </c>
      <c r="K8338" s="2">
        <v>41366.675335648149</v>
      </c>
      <c r="L8338" s="3">
        <f t="shared" si="130"/>
        <v>41366</v>
      </c>
      <c r="M8338" t="s">
        <v>29</v>
      </c>
      <c r="N8338">
        <v>0</v>
      </c>
      <c r="O8338">
        <v>0</v>
      </c>
      <c r="P8338" t="s">
        <v>22598</v>
      </c>
      <c r="Q8338" t="s">
        <v>22599</v>
      </c>
      <c r="R8338">
        <v>1</v>
      </c>
    </row>
    <row r="8339" spans="1:18" x14ac:dyDescent="0.15">
      <c r="A8339" s="1" t="s">
        <v>78085</v>
      </c>
      <c r="B8339" t="s">
        <v>78086</v>
      </c>
      <c r="C8339" t="s">
        <v>131</v>
      </c>
      <c r="D8339" t="s">
        <v>96641</v>
      </c>
      <c r="E8339">
        <v>181</v>
      </c>
      <c r="F8339">
        <v>189</v>
      </c>
      <c r="G8339">
        <v>173</v>
      </c>
      <c r="H8339" t="s">
        <v>96576</v>
      </c>
      <c r="J8339" t="s">
        <v>78087</v>
      </c>
      <c r="K8339" s="2">
        <v>41366.675335648149</v>
      </c>
      <c r="L8339" s="3">
        <f t="shared" si="130"/>
        <v>41366</v>
      </c>
      <c r="M8339" t="s">
        <v>370</v>
      </c>
      <c r="N8339">
        <v>0</v>
      </c>
      <c r="O8339">
        <v>0</v>
      </c>
      <c r="Q8339" t="s">
        <v>78088</v>
      </c>
      <c r="R8339">
        <v>1</v>
      </c>
    </row>
    <row r="8340" spans="1:18" x14ac:dyDescent="0.15">
      <c r="A8340" s="1" t="s">
        <v>78080</v>
      </c>
      <c r="B8340" t="s">
        <v>78081</v>
      </c>
      <c r="C8340" t="s">
        <v>586</v>
      </c>
      <c r="D8340" t="s">
        <v>96622</v>
      </c>
      <c r="E8340">
        <v>494</v>
      </c>
      <c r="F8340">
        <v>1124</v>
      </c>
      <c r="G8340">
        <v>641</v>
      </c>
      <c r="H8340" t="s">
        <v>96576</v>
      </c>
      <c r="J8340" t="s">
        <v>78082</v>
      </c>
      <c r="K8340" s="2">
        <v>41366.675358796296</v>
      </c>
      <c r="L8340" s="3">
        <f t="shared" si="130"/>
        <v>41366</v>
      </c>
      <c r="M8340" t="s">
        <v>117</v>
      </c>
      <c r="N8340">
        <v>0</v>
      </c>
      <c r="O8340">
        <v>0</v>
      </c>
      <c r="P8340" t="s">
        <v>78083</v>
      </c>
      <c r="Q8340" t="s">
        <v>78084</v>
      </c>
      <c r="R8340">
        <v>1</v>
      </c>
    </row>
    <row r="8341" spans="1:18" x14ac:dyDescent="0.15">
      <c r="A8341" s="1" t="s">
        <v>22583</v>
      </c>
      <c r="B8341" t="s">
        <v>22584</v>
      </c>
      <c r="C8341" t="s">
        <v>27</v>
      </c>
      <c r="E8341">
        <v>21</v>
      </c>
      <c r="F8341">
        <v>24</v>
      </c>
      <c r="G8341">
        <v>177</v>
      </c>
      <c r="H8341" t="s">
        <v>96576</v>
      </c>
      <c r="J8341" t="s">
        <v>22585</v>
      </c>
      <c r="K8341" s="2">
        <v>41366.675358796296</v>
      </c>
      <c r="L8341" s="3">
        <f t="shared" si="130"/>
        <v>41366</v>
      </c>
      <c r="M8341" t="s">
        <v>360</v>
      </c>
      <c r="N8341">
        <v>0</v>
      </c>
      <c r="O8341">
        <v>0</v>
      </c>
      <c r="Q8341" t="s">
        <v>22586</v>
      </c>
      <c r="R8341">
        <v>1</v>
      </c>
    </row>
    <row r="8342" spans="1:18" x14ac:dyDescent="0.15">
      <c r="A8342" s="1" t="s">
        <v>22579</v>
      </c>
      <c r="B8342" t="s">
        <v>22580</v>
      </c>
      <c r="C8342" t="s">
        <v>190</v>
      </c>
      <c r="D8342" t="s">
        <v>96643</v>
      </c>
      <c r="E8342">
        <v>10014</v>
      </c>
      <c r="F8342">
        <v>687</v>
      </c>
      <c r="G8342">
        <v>32287</v>
      </c>
      <c r="H8342" t="s">
        <v>96578</v>
      </c>
      <c r="J8342" t="s">
        <v>22581</v>
      </c>
      <c r="K8342" s="2">
        <v>41366.675381944442</v>
      </c>
      <c r="L8342" s="3">
        <f t="shared" si="130"/>
        <v>41366</v>
      </c>
      <c r="M8342" t="s">
        <v>123</v>
      </c>
      <c r="N8342">
        <v>8</v>
      </c>
      <c r="O8342">
        <v>3</v>
      </c>
      <c r="P8342" t="s">
        <v>22582</v>
      </c>
      <c r="Q8342" t="s">
        <v>22512</v>
      </c>
      <c r="R8342">
        <v>1</v>
      </c>
    </row>
    <row r="8343" spans="1:18" x14ac:dyDescent="0.15">
      <c r="A8343" s="1" t="s">
        <v>78075</v>
      </c>
      <c r="B8343" t="s">
        <v>78076</v>
      </c>
      <c r="C8343" t="s">
        <v>190</v>
      </c>
      <c r="D8343" t="s">
        <v>96643</v>
      </c>
      <c r="E8343">
        <v>1753</v>
      </c>
      <c r="F8343">
        <v>2976</v>
      </c>
      <c r="G8343">
        <v>11372</v>
      </c>
      <c r="H8343" t="s">
        <v>96578</v>
      </c>
      <c r="J8343" t="s">
        <v>78077</v>
      </c>
      <c r="K8343" s="2">
        <v>41366.675393518519</v>
      </c>
      <c r="L8343" s="3">
        <f t="shared" si="130"/>
        <v>41366</v>
      </c>
      <c r="M8343" t="s">
        <v>84</v>
      </c>
      <c r="N8343">
        <v>2</v>
      </c>
      <c r="O8343">
        <v>1</v>
      </c>
      <c r="P8343" t="s">
        <v>78078</v>
      </c>
      <c r="Q8343" t="s">
        <v>78079</v>
      </c>
      <c r="R8343">
        <v>1</v>
      </c>
    </row>
    <row r="8344" spans="1:18" x14ac:dyDescent="0.15">
      <c r="A8344" s="1" t="s">
        <v>1413</v>
      </c>
      <c r="B8344" t="s">
        <v>1414</v>
      </c>
      <c r="C8344" t="s">
        <v>344</v>
      </c>
      <c r="E8344">
        <v>8819972</v>
      </c>
      <c r="F8344">
        <v>995</v>
      </c>
      <c r="G8344">
        <v>43262</v>
      </c>
      <c r="H8344" t="s">
        <v>96574</v>
      </c>
      <c r="I8344" t="s">
        <v>1415</v>
      </c>
      <c r="J8344" t="s">
        <v>22577</v>
      </c>
      <c r="K8344" s="2">
        <v>41366.675405092596</v>
      </c>
      <c r="L8344" s="3">
        <f t="shared" si="130"/>
        <v>41366</v>
      </c>
      <c r="M8344" t="s">
        <v>84</v>
      </c>
      <c r="N8344">
        <v>132</v>
      </c>
      <c r="O8344">
        <v>39</v>
      </c>
      <c r="P8344" t="s">
        <v>22578</v>
      </c>
      <c r="Q8344" t="s">
        <v>21646</v>
      </c>
      <c r="R8344">
        <v>1</v>
      </c>
    </row>
    <row r="8345" spans="1:18" x14ac:dyDescent="0.15">
      <c r="A8345" s="1" t="s">
        <v>22573</v>
      </c>
      <c r="B8345" t="s">
        <v>22574</v>
      </c>
      <c r="C8345" t="s">
        <v>190</v>
      </c>
      <c r="D8345" t="s">
        <v>96643</v>
      </c>
      <c r="E8345">
        <v>15</v>
      </c>
      <c r="F8345">
        <v>40</v>
      </c>
      <c r="G8345">
        <v>14</v>
      </c>
      <c r="H8345" t="s">
        <v>96576</v>
      </c>
      <c r="J8345" t="s">
        <v>22575</v>
      </c>
      <c r="K8345" s="2">
        <v>41366.675428240742</v>
      </c>
      <c r="L8345" s="3">
        <f t="shared" si="130"/>
        <v>41366</v>
      </c>
      <c r="M8345" t="s">
        <v>3619</v>
      </c>
      <c r="N8345">
        <v>3</v>
      </c>
      <c r="O8345">
        <v>3</v>
      </c>
      <c r="Q8345" t="s">
        <v>22576</v>
      </c>
      <c r="R8345">
        <v>1</v>
      </c>
    </row>
    <row r="8346" spans="1:18" x14ac:dyDescent="0.15">
      <c r="A8346" s="1" t="s">
        <v>78070</v>
      </c>
      <c r="B8346" t="s">
        <v>78071</v>
      </c>
      <c r="C8346" t="s">
        <v>2703</v>
      </c>
      <c r="D8346" t="s">
        <v>96722</v>
      </c>
      <c r="E8346">
        <v>43</v>
      </c>
      <c r="F8346">
        <v>68</v>
      </c>
      <c r="G8346">
        <v>270</v>
      </c>
      <c r="H8346" t="s">
        <v>96576</v>
      </c>
      <c r="J8346" t="s">
        <v>78072</v>
      </c>
      <c r="K8346" s="2">
        <v>41366.675439814811</v>
      </c>
      <c r="L8346" s="3">
        <f t="shared" si="130"/>
        <v>41366</v>
      </c>
      <c r="M8346" t="s">
        <v>23</v>
      </c>
      <c r="N8346">
        <v>0</v>
      </c>
      <c r="O8346">
        <v>0</v>
      </c>
      <c r="P8346" t="s">
        <v>78073</v>
      </c>
      <c r="Q8346" t="s">
        <v>78074</v>
      </c>
      <c r="R8346">
        <v>1</v>
      </c>
    </row>
    <row r="8347" spans="1:18" x14ac:dyDescent="0.15">
      <c r="A8347" s="1" t="s">
        <v>78066</v>
      </c>
      <c r="B8347" t="s">
        <v>78067</v>
      </c>
      <c r="C8347" t="s">
        <v>94</v>
      </c>
      <c r="D8347" t="s">
        <v>96653</v>
      </c>
      <c r="E8347">
        <v>196</v>
      </c>
      <c r="F8347">
        <v>104</v>
      </c>
      <c r="G8347">
        <v>237</v>
      </c>
      <c r="H8347" t="s">
        <v>96576</v>
      </c>
      <c r="J8347" t="s">
        <v>78068</v>
      </c>
      <c r="K8347" s="2">
        <v>41366.675497685188</v>
      </c>
      <c r="L8347" s="3">
        <f t="shared" si="130"/>
        <v>41366</v>
      </c>
      <c r="M8347" t="s">
        <v>1559</v>
      </c>
      <c r="N8347">
        <v>0</v>
      </c>
      <c r="O8347">
        <v>0</v>
      </c>
      <c r="Q8347" t="s">
        <v>78069</v>
      </c>
      <c r="R8347">
        <v>1</v>
      </c>
    </row>
    <row r="8348" spans="1:18" x14ac:dyDescent="0.15">
      <c r="A8348" s="1" t="s">
        <v>22569</v>
      </c>
      <c r="B8348" t="s">
        <v>22570</v>
      </c>
      <c r="C8348" t="s">
        <v>94</v>
      </c>
      <c r="E8348">
        <v>254</v>
      </c>
      <c r="F8348">
        <v>879</v>
      </c>
      <c r="G8348">
        <v>6053</v>
      </c>
      <c r="H8348" t="s">
        <v>96576</v>
      </c>
      <c r="J8348" t="s">
        <v>22571</v>
      </c>
      <c r="K8348" s="2">
        <v>41366.675509259258</v>
      </c>
      <c r="L8348" s="3">
        <f t="shared" si="130"/>
        <v>41366</v>
      </c>
      <c r="M8348" t="s">
        <v>117</v>
      </c>
      <c r="N8348">
        <v>0</v>
      </c>
      <c r="O8348">
        <v>0</v>
      </c>
      <c r="Q8348" t="s">
        <v>22572</v>
      </c>
      <c r="R8348">
        <v>1</v>
      </c>
    </row>
    <row r="8349" spans="1:18" x14ac:dyDescent="0.15">
      <c r="A8349" s="1" t="s">
        <v>22564</v>
      </c>
      <c r="B8349" t="s">
        <v>22565</v>
      </c>
      <c r="C8349" t="s">
        <v>2793</v>
      </c>
      <c r="D8349" t="s">
        <v>96606</v>
      </c>
      <c r="E8349">
        <v>108</v>
      </c>
      <c r="F8349">
        <v>76</v>
      </c>
      <c r="G8349">
        <v>401</v>
      </c>
      <c r="H8349" t="s">
        <v>96576</v>
      </c>
      <c r="J8349" t="s">
        <v>22566</v>
      </c>
      <c r="K8349" s="2">
        <v>41366.675509259258</v>
      </c>
      <c r="L8349" s="3">
        <f t="shared" si="130"/>
        <v>41366</v>
      </c>
      <c r="M8349" t="s">
        <v>535</v>
      </c>
      <c r="N8349">
        <v>0</v>
      </c>
      <c r="O8349">
        <v>0</v>
      </c>
      <c r="P8349" t="s">
        <v>22567</v>
      </c>
      <c r="Q8349" t="s">
        <v>22568</v>
      </c>
      <c r="R8349">
        <v>1</v>
      </c>
    </row>
    <row r="8350" spans="1:18" x14ac:dyDescent="0.15">
      <c r="A8350" s="1" t="s">
        <v>78061</v>
      </c>
      <c r="B8350" t="s">
        <v>78062</v>
      </c>
      <c r="C8350" t="s">
        <v>586</v>
      </c>
      <c r="D8350" t="s">
        <v>96807</v>
      </c>
      <c r="E8350">
        <v>20046</v>
      </c>
      <c r="F8350">
        <v>340</v>
      </c>
      <c r="G8350">
        <v>29225</v>
      </c>
      <c r="H8350" t="s">
        <v>96575</v>
      </c>
      <c r="I8350" t="s">
        <v>78063</v>
      </c>
      <c r="J8350" t="s">
        <v>78064</v>
      </c>
      <c r="K8350" s="2">
        <v>41366.675532407404</v>
      </c>
      <c r="L8350" s="3">
        <f t="shared" si="130"/>
        <v>41366</v>
      </c>
      <c r="M8350" t="s">
        <v>4227</v>
      </c>
      <c r="N8350">
        <v>0</v>
      </c>
      <c r="O8350">
        <v>12</v>
      </c>
      <c r="Q8350" t="s">
        <v>78065</v>
      </c>
      <c r="R8350">
        <v>1</v>
      </c>
    </row>
    <row r="8351" spans="1:18" x14ac:dyDescent="0.15">
      <c r="A8351" s="1" t="s">
        <v>78057</v>
      </c>
      <c r="B8351" t="s">
        <v>78058</v>
      </c>
      <c r="C8351" t="s">
        <v>16311</v>
      </c>
      <c r="D8351" t="s">
        <v>96625</v>
      </c>
      <c r="E8351">
        <v>537</v>
      </c>
      <c r="F8351">
        <v>197</v>
      </c>
      <c r="G8351">
        <v>2399</v>
      </c>
      <c r="H8351" t="s">
        <v>96576</v>
      </c>
      <c r="J8351" t="s">
        <v>78059</v>
      </c>
      <c r="K8351" s="2">
        <v>41366.675625000003</v>
      </c>
      <c r="L8351" s="3">
        <f t="shared" si="130"/>
        <v>41366</v>
      </c>
      <c r="M8351" t="s">
        <v>1277</v>
      </c>
      <c r="N8351">
        <v>0</v>
      </c>
      <c r="O8351">
        <v>0</v>
      </c>
      <c r="P8351" t="s">
        <v>78060</v>
      </c>
      <c r="Q8351" t="s">
        <v>78011</v>
      </c>
      <c r="R8351">
        <v>1</v>
      </c>
    </row>
    <row r="8352" spans="1:18" x14ac:dyDescent="0.15">
      <c r="A8352" s="1" t="s">
        <v>78053</v>
      </c>
      <c r="B8352" t="s">
        <v>78054</v>
      </c>
      <c r="C8352" t="s">
        <v>853</v>
      </c>
      <c r="D8352" t="s">
        <v>96594</v>
      </c>
      <c r="E8352">
        <v>735</v>
      </c>
      <c r="F8352">
        <v>2000</v>
      </c>
      <c r="G8352">
        <v>5073</v>
      </c>
      <c r="H8352" t="s">
        <v>96576</v>
      </c>
      <c r="J8352" t="s">
        <v>78055</v>
      </c>
      <c r="K8352" s="2">
        <v>41366.675682870373</v>
      </c>
      <c r="L8352" s="3">
        <f t="shared" si="130"/>
        <v>41366</v>
      </c>
      <c r="M8352" t="s">
        <v>569</v>
      </c>
      <c r="N8352">
        <v>0</v>
      </c>
      <c r="O8352">
        <v>0</v>
      </c>
      <c r="Q8352" t="s">
        <v>78056</v>
      </c>
      <c r="R8352">
        <v>1</v>
      </c>
    </row>
    <row r="8353" spans="1:18" x14ac:dyDescent="0.15">
      <c r="A8353" s="1" t="s">
        <v>78049</v>
      </c>
      <c r="B8353" t="s">
        <v>78050</v>
      </c>
      <c r="C8353" t="s">
        <v>94</v>
      </c>
      <c r="D8353" t="s">
        <v>96664</v>
      </c>
      <c r="E8353">
        <v>514</v>
      </c>
      <c r="F8353">
        <v>166</v>
      </c>
      <c r="G8353">
        <v>1143</v>
      </c>
      <c r="H8353" t="s">
        <v>96578</v>
      </c>
      <c r="J8353" t="s">
        <v>78051</v>
      </c>
      <c r="K8353" s="2">
        <v>41366.675706018519</v>
      </c>
      <c r="L8353" s="3">
        <f t="shared" si="130"/>
        <v>41366</v>
      </c>
      <c r="M8353" t="s">
        <v>117</v>
      </c>
      <c r="N8353">
        <v>0</v>
      </c>
      <c r="O8353">
        <v>7</v>
      </c>
      <c r="Q8353" t="s">
        <v>78052</v>
      </c>
      <c r="R8353">
        <v>1</v>
      </c>
    </row>
    <row r="8354" spans="1:18" x14ac:dyDescent="0.15">
      <c r="A8354" s="1" t="s">
        <v>22557</v>
      </c>
      <c r="B8354" t="s">
        <v>22558</v>
      </c>
      <c r="C8354" t="s">
        <v>344</v>
      </c>
      <c r="D8354" t="s">
        <v>96639</v>
      </c>
      <c r="E8354">
        <v>2190</v>
      </c>
      <c r="F8354">
        <v>713</v>
      </c>
      <c r="G8354">
        <v>6055</v>
      </c>
      <c r="H8354" t="s">
        <v>96575</v>
      </c>
      <c r="I8354" t="s">
        <v>22559</v>
      </c>
      <c r="J8354" t="s">
        <v>22560</v>
      </c>
      <c r="K8354" s="2">
        <v>41366.675717592596</v>
      </c>
      <c r="L8354" s="3">
        <f t="shared" si="130"/>
        <v>41366</v>
      </c>
      <c r="M8354" t="s">
        <v>84</v>
      </c>
      <c r="N8354">
        <v>1</v>
      </c>
      <c r="O8354">
        <v>2</v>
      </c>
      <c r="Q8354" t="s">
        <v>22561</v>
      </c>
      <c r="R8354">
        <v>1</v>
      </c>
    </row>
    <row r="8355" spans="1:18" x14ac:dyDescent="0.15">
      <c r="A8355" s="1" t="s">
        <v>22553</v>
      </c>
      <c r="B8355" t="s">
        <v>22554</v>
      </c>
      <c r="C8355" t="s">
        <v>190</v>
      </c>
      <c r="D8355" t="s">
        <v>96644</v>
      </c>
      <c r="E8355">
        <v>119</v>
      </c>
      <c r="F8355">
        <v>153</v>
      </c>
      <c r="G8355">
        <v>299</v>
      </c>
      <c r="H8355" t="s">
        <v>96576</v>
      </c>
      <c r="J8355" t="s">
        <v>22555</v>
      </c>
      <c r="K8355" s="2">
        <v>41366.675729166665</v>
      </c>
      <c r="L8355" s="3">
        <f t="shared" si="130"/>
        <v>41366</v>
      </c>
      <c r="M8355" t="s">
        <v>84</v>
      </c>
      <c r="N8355">
        <v>6</v>
      </c>
      <c r="O8355">
        <v>1</v>
      </c>
      <c r="Q8355" t="s">
        <v>22556</v>
      </c>
      <c r="R8355">
        <v>1</v>
      </c>
    </row>
    <row r="8356" spans="1:18" x14ac:dyDescent="0.15">
      <c r="A8356" s="1" t="s">
        <v>22549</v>
      </c>
      <c r="B8356" t="s">
        <v>22550</v>
      </c>
      <c r="C8356" t="s">
        <v>110</v>
      </c>
      <c r="D8356" t="s">
        <v>96596</v>
      </c>
      <c r="E8356">
        <v>84</v>
      </c>
      <c r="F8356">
        <v>120</v>
      </c>
      <c r="G8356">
        <v>452</v>
      </c>
      <c r="H8356" t="s">
        <v>96576</v>
      </c>
      <c r="J8356" t="s">
        <v>22551</v>
      </c>
      <c r="K8356" s="2">
        <v>41366.675740740742</v>
      </c>
      <c r="L8356" s="3">
        <f t="shared" si="130"/>
        <v>41366</v>
      </c>
      <c r="M8356" t="s">
        <v>339</v>
      </c>
      <c r="N8356">
        <v>0</v>
      </c>
      <c r="O8356">
        <v>0</v>
      </c>
      <c r="Q8356" t="s">
        <v>22552</v>
      </c>
      <c r="R8356">
        <v>1</v>
      </c>
    </row>
    <row r="8357" spans="1:18" x14ac:dyDescent="0.15">
      <c r="A8357" s="1" t="s">
        <v>22540</v>
      </c>
      <c r="B8357" t="s">
        <v>22541</v>
      </c>
      <c r="C8357" t="s">
        <v>3085</v>
      </c>
      <c r="D8357" t="s">
        <v>96600</v>
      </c>
      <c r="E8357">
        <v>144</v>
      </c>
      <c r="F8357">
        <v>1414</v>
      </c>
      <c r="G8357">
        <v>913</v>
      </c>
      <c r="H8357" t="s">
        <v>96576</v>
      </c>
      <c r="J8357" t="s">
        <v>22542</v>
      </c>
      <c r="K8357" s="2">
        <v>41366.675752314812</v>
      </c>
      <c r="L8357" s="3">
        <f t="shared" si="130"/>
        <v>41366</v>
      </c>
      <c r="M8357" t="s">
        <v>101</v>
      </c>
      <c r="N8357">
        <v>0</v>
      </c>
      <c r="O8357">
        <v>0</v>
      </c>
      <c r="P8357" t="s">
        <v>22543</v>
      </c>
      <c r="Q8357" t="s">
        <v>22544</v>
      </c>
      <c r="R8357">
        <v>1</v>
      </c>
    </row>
    <row r="8358" spans="1:18" x14ac:dyDescent="0.15">
      <c r="A8358" s="1" t="s">
        <v>22545</v>
      </c>
      <c r="B8358" t="s">
        <v>22546</v>
      </c>
      <c r="C8358" t="s">
        <v>131</v>
      </c>
      <c r="D8358" t="s">
        <v>96666</v>
      </c>
      <c r="E8358">
        <v>984</v>
      </c>
      <c r="F8358">
        <v>754</v>
      </c>
      <c r="G8358">
        <v>1696</v>
      </c>
      <c r="H8358" t="s">
        <v>96578</v>
      </c>
      <c r="J8358" t="s">
        <v>22547</v>
      </c>
      <c r="K8358" s="2">
        <v>41366.675775462965</v>
      </c>
      <c r="L8358" s="3">
        <f t="shared" si="130"/>
        <v>41366</v>
      </c>
      <c r="M8358" t="s">
        <v>1024</v>
      </c>
      <c r="N8358">
        <v>0</v>
      </c>
      <c r="O8358">
        <v>6</v>
      </c>
      <c r="Q8358" t="s">
        <v>22548</v>
      </c>
      <c r="R8358">
        <v>1</v>
      </c>
    </row>
    <row r="8359" spans="1:18" x14ac:dyDescent="0.15">
      <c r="A8359" s="1" t="s">
        <v>78045</v>
      </c>
      <c r="B8359" t="s">
        <v>78046</v>
      </c>
      <c r="C8359" t="s">
        <v>94</v>
      </c>
      <c r="D8359" t="s">
        <v>96654</v>
      </c>
      <c r="E8359">
        <v>181</v>
      </c>
      <c r="F8359">
        <v>367</v>
      </c>
      <c r="G8359">
        <v>1098</v>
      </c>
      <c r="H8359" t="s">
        <v>96578</v>
      </c>
      <c r="J8359" t="s">
        <v>78047</v>
      </c>
      <c r="K8359" s="2">
        <v>41366.675787037035</v>
      </c>
      <c r="L8359" s="3">
        <f t="shared" si="130"/>
        <v>41366</v>
      </c>
      <c r="M8359" t="s">
        <v>117</v>
      </c>
      <c r="N8359">
        <v>0</v>
      </c>
      <c r="O8359">
        <v>0</v>
      </c>
      <c r="Q8359" t="s">
        <v>78048</v>
      </c>
      <c r="R8359">
        <v>1</v>
      </c>
    </row>
    <row r="8360" spans="1:18" x14ac:dyDescent="0.15">
      <c r="A8360" s="1" t="s">
        <v>78041</v>
      </c>
      <c r="B8360" t="s">
        <v>78042</v>
      </c>
      <c r="C8360" t="s">
        <v>94</v>
      </c>
      <c r="D8360" t="s">
        <v>96710</v>
      </c>
      <c r="E8360">
        <v>132</v>
      </c>
      <c r="F8360">
        <v>298</v>
      </c>
      <c r="G8360">
        <v>4798</v>
      </c>
      <c r="H8360" t="s">
        <v>96576</v>
      </c>
      <c r="J8360" t="s">
        <v>78043</v>
      </c>
      <c r="K8360" s="2">
        <v>41366.675833333335</v>
      </c>
      <c r="L8360" s="3">
        <f t="shared" si="130"/>
        <v>41366</v>
      </c>
      <c r="M8360" t="s">
        <v>4422</v>
      </c>
      <c r="N8360">
        <v>0</v>
      </c>
      <c r="O8360">
        <v>2</v>
      </c>
      <c r="Q8360" t="s">
        <v>78044</v>
      </c>
      <c r="R8360">
        <v>1</v>
      </c>
    </row>
    <row r="8361" spans="1:18" x14ac:dyDescent="0.15">
      <c r="A8361" s="1" t="s">
        <v>22536</v>
      </c>
      <c r="B8361" t="s">
        <v>22537</v>
      </c>
      <c r="C8361" t="s">
        <v>94</v>
      </c>
      <c r="E8361">
        <v>2093</v>
      </c>
      <c r="F8361">
        <v>474</v>
      </c>
      <c r="G8361">
        <v>3400</v>
      </c>
      <c r="H8361" t="s">
        <v>96576</v>
      </c>
      <c r="J8361" t="s">
        <v>22538</v>
      </c>
      <c r="K8361" s="2">
        <v>41366.675868055558</v>
      </c>
      <c r="L8361" s="3">
        <f t="shared" si="130"/>
        <v>41366</v>
      </c>
      <c r="M8361" t="s">
        <v>117</v>
      </c>
      <c r="N8361">
        <v>1</v>
      </c>
      <c r="O8361">
        <v>2</v>
      </c>
      <c r="Q8361" t="s">
        <v>22539</v>
      </c>
      <c r="R8361">
        <v>1</v>
      </c>
    </row>
    <row r="8362" spans="1:18" x14ac:dyDescent="0.15">
      <c r="A8362" s="1" t="s">
        <v>78033</v>
      </c>
      <c r="B8362" t="s">
        <v>78034</v>
      </c>
      <c r="C8362" t="s">
        <v>190</v>
      </c>
      <c r="D8362" t="s">
        <v>96631</v>
      </c>
      <c r="E8362">
        <v>1469</v>
      </c>
      <c r="F8362">
        <v>193</v>
      </c>
      <c r="G8362">
        <v>23856</v>
      </c>
      <c r="H8362" t="s">
        <v>96576</v>
      </c>
      <c r="J8362" t="s">
        <v>78035</v>
      </c>
      <c r="K8362" s="2">
        <v>41366.675902777781</v>
      </c>
      <c r="L8362" s="3">
        <f t="shared" si="130"/>
        <v>41366</v>
      </c>
      <c r="M8362" t="s">
        <v>4422</v>
      </c>
      <c r="N8362">
        <v>0</v>
      </c>
      <c r="O8362">
        <v>0</v>
      </c>
      <c r="Q8362" t="s">
        <v>78036</v>
      </c>
      <c r="R8362">
        <v>1</v>
      </c>
    </row>
    <row r="8363" spans="1:18" x14ac:dyDescent="0.15">
      <c r="A8363" s="1" t="s">
        <v>78037</v>
      </c>
      <c r="B8363" t="s">
        <v>78038</v>
      </c>
      <c r="C8363" t="s">
        <v>94</v>
      </c>
      <c r="D8363" t="s">
        <v>96653</v>
      </c>
      <c r="E8363">
        <v>64</v>
      </c>
      <c r="F8363">
        <v>31</v>
      </c>
      <c r="G8363">
        <v>283</v>
      </c>
      <c r="H8363" t="s">
        <v>96576</v>
      </c>
      <c r="J8363" t="s">
        <v>78039</v>
      </c>
      <c r="K8363" s="2">
        <v>41366.675902777781</v>
      </c>
      <c r="L8363" s="3">
        <f t="shared" si="130"/>
        <v>41366</v>
      </c>
      <c r="M8363" t="s">
        <v>13229</v>
      </c>
      <c r="N8363">
        <v>0</v>
      </c>
      <c r="O8363">
        <v>0</v>
      </c>
      <c r="Q8363" t="s">
        <v>78040</v>
      </c>
      <c r="R8363">
        <v>1</v>
      </c>
    </row>
    <row r="8364" spans="1:18" x14ac:dyDescent="0.15">
      <c r="A8364" s="1" t="s">
        <v>78028</v>
      </c>
      <c r="B8364" t="s">
        <v>78029</v>
      </c>
      <c r="C8364" t="s">
        <v>344</v>
      </c>
      <c r="D8364" t="s">
        <v>96620</v>
      </c>
      <c r="E8364">
        <v>5673</v>
      </c>
      <c r="F8364">
        <v>708</v>
      </c>
      <c r="G8364">
        <v>2973</v>
      </c>
      <c r="H8364" t="s">
        <v>96575</v>
      </c>
      <c r="I8364" t="s">
        <v>78030</v>
      </c>
      <c r="J8364" t="s">
        <v>78031</v>
      </c>
      <c r="K8364" s="2">
        <v>41366.67591435185</v>
      </c>
      <c r="L8364" s="3">
        <f t="shared" si="130"/>
        <v>41366</v>
      </c>
      <c r="M8364" t="s">
        <v>117</v>
      </c>
      <c r="N8364">
        <v>0</v>
      </c>
      <c r="O8364">
        <v>5</v>
      </c>
      <c r="Q8364" t="s">
        <v>78032</v>
      </c>
      <c r="R8364">
        <v>1</v>
      </c>
    </row>
    <row r="8365" spans="1:18" x14ac:dyDescent="0.15">
      <c r="A8365" s="1" t="s">
        <v>78023</v>
      </c>
      <c r="B8365" t="s">
        <v>78024</v>
      </c>
      <c r="C8365" t="s">
        <v>3332</v>
      </c>
      <c r="D8365" t="s">
        <v>96604</v>
      </c>
      <c r="E8365">
        <v>4895</v>
      </c>
      <c r="F8365">
        <v>757</v>
      </c>
      <c r="G8365">
        <v>42306</v>
      </c>
      <c r="H8365" t="s">
        <v>96578</v>
      </c>
      <c r="J8365" t="s">
        <v>78025</v>
      </c>
      <c r="K8365" s="2">
        <v>41366.67591435185</v>
      </c>
      <c r="L8365" s="3">
        <f t="shared" si="130"/>
        <v>41366</v>
      </c>
      <c r="M8365" t="s">
        <v>84</v>
      </c>
      <c r="N8365">
        <v>2</v>
      </c>
      <c r="O8365">
        <v>2</v>
      </c>
      <c r="P8365" t="s">
        <v>78026</v>
      </c>
      <c r="Q8365" t="s">
        <v>78027</v>
      </c>
      <c r="R8365">
        <v>1</v>
      </c>
    </row>
    <row r="8366" spans="1:18" x14ac:dyDescent="0.15">
      <c r="A8366" s="1" t="s">
        <v>22533</v>
      </c>
      <c r="B8366" t="e">
        <v>#NAME?</v>
      </c>
      <c r="C8366" t="s">
        <v>94</v>
      </c>
      <c r="D8366" t="s">
        <v>96653</v>
      </c>
      <c r="E8366">
        <v>657</v>
      </c>
      <c r="F8366">
        <v>284</v>
      </c>
      <c r="G8366">
        <v>5001</v>
      </c>
      <c r="H8366" t="s">
        <v>96576</v>
      </c>
      <c r="J8366" t="s">
        <v>22534</v>
      </c>
      <c r="K8366" s="2">
        <v>41366.676018518519</v>
      </c>
      <c r="L8366" s="3">
        <f t="shared" si="130"/>
        <v>41366</v>
      </c>
      <c r="M8366" t="s">
        <v>360</v>
      </c>
      <c r="N8366">
        <v>0</v>
      </c>
      <c r="O8366">
        <v>0</v>
      </c>
      <c r="Q8366" t="s">
        <v>22535</v>
      </c>
      <c r="R8366">
        <v>1</v>
      </c>
    </row>
    <row r="8367" spans="1:18" x14ac:dyDescent="0.15">
      <c r="A8367" s="1" t="s">
        <v>22527</v>
      </c>
      <c r="B8367" t="s">
        <v>22528</v>
      </c>
      <c r="C8367" t="s">
        <v>344</v>
      </c>
      <c r="D8367" t="s">
        <v>96620</v>
      </c>
      <c r="E8367">
        <v>128370</v>
      </c>
      <c r="F8367">
        <v>540</v>
      </c>
      <c r="G8367">
        <v>10911</v>
      </c>
      <c r="H8367" t="s">
        <v>96581</v>
      </c>
      <c r="I8367" t="s">
        <v>22529</v>
      </c>
      <c r="J8367" t="s">
        <v>22530</v>
      </c>
      <c r="K8367" s="2">
        <v>41366.676053240742</v>
      </c>
      <c r="L8367" s="3">
        <f t="shared" si="130"/>
        <v>41366</v>
      </c>
      <c r="M8367" t="s">
        <v>69</v>
      </c>
      <c r="N8367">
        <v>2</v>
      </c>
      <c r="O8367">
        <v>0</v>
      </c>
      <c r="P8367" t="s">
        <v>22531</v>
      </c>
      <c r="Q8367" t="s">
        <v>22532</v>
      </c>
      <c r="R8367">
        <v>1</v>
      </c>
    </row>
    <row r="8368" spans="1:18" x14ac:dyDescent="0.15">
      <c r="A8368" s="1" t="s">
        <v>9350</v>
      </c>
      <c r="B8368" t="s">
        <v>9351</v>
      </c>
      <c r="C8368" t="s">
        <v>344</v>
      </c>
      <c r="D8368" t="s">
        <v>96639</v>
      </c>
      <c r="E8368">
        <v>118</v>
      </c>
      <c r="F8368">
        <v>283</v>
      </c>
      <c r="G8368">
        <v>1432</v>
      </c>
      <c r="H8368" t="s">
        <v>96575</v>
      </c>
      <c r="I8368" t="s">
        <v>9352</v>
      </c>
      <c r="J8368" t="s">
        <v>78020</v>
      </c>
      <c r="K8368" s="2">
        <v>41366.676064814812</v>
      </c>
      <c r="L8368" s="3">
        <f t="shared" si="130"/>
        <v>41366</v>
      </c>
      <c r="M8368" t="s">
        <v>1277</v>
      </c>
      <c r="N8368">
        <v>0</v>
      </c>
      <c r="O8368">
        <v>0</v>
      </c>
      <c r="P8368" t="s">
        <v>78021</v>
      </c>
      <c r="Q8368" t="s">
        <v>78022</v>
      </c>
      <c r="R8368">
        <v>1</v>
      </c>
    </row>
    <row r="8369" spans="1:18" x14ac:dyDescent="0.15">
      <c r="A8369" s="1" t="s">
        <v>22522</v>
      </c>
      <c r="B8369" t="s">
        <v>22523</v>
      </c>
      <c r="C8369" t="s">
        <v>2165</v>
      </c>
      <c r="E8369">
        <v>376</v>
      </c>
      <c r="F8369">
        <v>320</v>
      </c>
      <c r="G8369">
        <v>678</v>
      </c>
      <c r="H8369" t="s">
        <v>96579</v>
      </c>
      <c r="I8369" t="s">
        <v>22523</v>
      </c>
      <c r="J8369" t="s">
        <v>22524</v>
      </c>
      <c r="K8369" s="2">
        <v>41366.676111111112</v>
      </c>
      <c r="L8369" s="3">
        <f t="shared" si="130"/>
        <v>41366</v>
      </c>
      <c r="M8369" t="s">
        <v>69</v>
      </c>
      <c r="N8369">
        <v>1</v>
      </c>
      <c r="O8369">
        <v>0</v>
      </c>
      <c r="P8369" t="s">
        <v>22525</v>
      </c>
      <c r="Q8369" t="s">
        <v>22526</v>
      </c>
      <c r="R8369">
        <v>1</v>
      </c>
    </row>
    <row r="8370" spans="1:18" x14ac:dyDescent="0.15">
      <c r="A8370" s="1" t="s">
        <v>22513</v>
      </c>
      <c r="B8370" t="s">
        <v>22514</v>
      </c>
      <c r="C8370" t="s">
        <v>110</v>
      </c>
      <c r="D8370" t="s">
        <v>96586</v>
      </c>
      <c r="E8370">
        <v>144</v>
      </c>
      <c r="F8370">
        <v>65</v>
      </c>
      <c r="G8370">
        <v>589</v>
      </c>
      <c r="H8370" t="s">
        <v>96576</v>
      </c>
      <c r="J8370" t="s">
        <v>22515</v>
      </c>
      <c r="K8370" s="2">
        <v>41366.676122685189</v>
      </c>
      <c r="L8370" s="3">
        <f t="shared" si="130"/>
        <v>41366</v>
      </c>
      <c r="M8370" t="s">
        <v>84</v>
      </c>
      <c r="N8370">
        <v>0</v>
      </c>
      <c r="O8370">
        <v>0</v>
      </c>
      <c r="Q8370" t="s">
        <v>22516</v>
      </c>
      <c r="R8370">
        <v>1</v>
      </c>
    </row>
    <row r="8371" spans="1:18" x14ac:dyDescent="0.15">
      <c r="A8371" s="1" t="s">
        <v>22508</v>
      </c>
      <c r="B8371" t="s">
        <v>22509</v>
      </c>
      <c r="C8371" t="s">
        <v>344</v>
      </c>
      <c r="D8371" t="s">
        <v>96620</v>
      </c>
      <c r="E8371">
        <v>458</v>
      </c>
      <c r="F8371">
        <v>1398</v>
      </c>
      <c r="G8371">
        <v>4621</v>
      </c>
      <c r="H8371" t="s">
        <v>96578</v>
      </c>
      <c r="J8371" t="s">
        <v>22510</v>
      </c>
      <c r="K8371" s="2">
        <v>41366.676134259258</v>
      </c>
      <c r="L8371" s="3">
        <f t="shared" si="130"/>
        <v>41366</v>
      </c>
      <c r="M8371" t="s">
        <v>123</v>
      </c>
      <c r="N8371">
        <v>0</v>
      </c>
      <c r="O8371">
        <v>0</v>
      </c>
      <c r="P8371" t="s">
        <v>22511</v>
      </c>
      <c r="Q8371" t="s">
        <v>22512</v>
      </c>
      <c r="R8371">
        <v>1</v>
      </c>
    </row>
    <row r="8372" spans="1:18" x14ac:dyDescent="0.15">
      <c r="A8372" s="1" t="s">
        <v>22517</v>
      </c>
      <c r="B8372" t="s">
        <v>22518</v>
      </c>
      <c r="C8372" t="s">
        <v>190</v>
      </c>
      <c r="D8372" t="s">
        <v>96643</v>
      </c>
      <c r="E8372">
        <v>425</v>
      </c>
      <c r="F8372">
        <v>316</v>
      </c>
      <c r="G8372">
        <v>1600</v>
      </c>
      <c r="H8372" t="s">
        <v>96578</v>
      </c>
      <c r="J8372" t="s">
        <v>22519</v>
      </c>
      <c r="K8372" s="2">
        <v>41366.676134259258</v>
      </c>
      <c r="L8372" s="3">
        <f t="shared" si="130"/>
        <v>41366</v>
      </c>
      <c r="M8372" t="s">
        <v>63</v>
      </c>
      <c r="N8372">
        <v>0</v>
      </c>
      <c r="O8372">
        <v>0</v>
      </c>
      <c r="P8372" t="s">
        <v>22520</v>
      </c>
      <c r="Q8372" t="s">
        <v>22521</v>
      </c>
      <c r="R8372">
        <v>1</v>
      </c>
    </row>
    <row r="8373" spans="1:18" x14ac:dyDescent="0.15">
      <c r="A8373" s="1" t="s">
        <v>78016</v>
      </c>
      <c r="B8373" t="s">
        <v>78017</v>
      </c>
      <c r="C8373" t="s">
        <v>190</v>
      </c>
      <c r="D8373" t="s">
        <v>96644</v>
      </c>
      <c r="E8373">
        <v>139</v>
      </c>
      <c r="F8373">
        <v>67</v>
      </c>
      <c r="G8373">
        <v>1224</v>
      </c>
      <c r="H8373" t="s">
        <v>96576</v>
      </c>
      <c r="J8373" t="s">
        <v>78018</v>
      </c>
      <c r="K8373" s="2">
        <v>41366.676145833335</v>
      </c>
      <c r="L8373" s="3">
        <f t="shared" si="130"/>
        <v>41366</v>
      </c>
      <c r="M8373" t="s">
        <v>84</v>
      </c>
      <c r="N8373">
        <v>0</v>
      </c>
      <c r="O8373">
        <v>0</v>
      </c>
      <c r="Q8373" t="s">
        <v>78019</v>
      </c>
      <c r="R8373">
        <v>1</v>
      </c>
    </row>
    <row r="8374" spans="1:18" x14ac:dyDescent="0.15">
      <c r="A8374" s="1" t="s">
        <v>21714</v>
      </c>
      <c r="B8374" t="s">
        <v>21715</v>
      </c>
      <c r="C8374" t="s">
        <v>131</v>
      </c>
      <c r="D8374" t="s">
        <v>96656</v>
      </c>
      <c r="E8374">
        <v>34</v>
      </c>
      <c r="F8374">
        <v>159</v>
      </c>
      <c r="G8374">
        <v>642</v>
      </c>
      <c r="H8374" t="s">
        <v>96576</v>
      </c>
      <c r="J8374" t="s">
        <v>22506</v>
      </c>
      <c r="K8374" s="2">
        <v>41366.676145833335</v>
      </c>
      <c r="L8374" s="3">
        <f t="shared" si="130"/>
        <v>41366</v>
      </c>
      <c r="M8374" t="s">
        <v>84</v>
      </c>
      <c r="N8374">
        <v>0</v>
      </c>
      <c r="O8374">
        <v>0</v>
      </c>
      <c r="Q8374" t="s">
        <v>22507</v>
      </c>
      <c r="R8374">
        <v>1</v>
      </c>
    </row>
    <row r="8375" spans="1:18" x14ac:dyDescent="0.15">
      <c r="A8375" s="1" t="s">
        <v>78012</v>
      </c>
      <c r="B8375" t="s">
        <v>78013</v>
      </c>
      <c r="C8375" t="s">
        <v>344</v>
      </c>
      <c r="D8375" t="s">
        <v>96725</v>
      </c>
      <c r="E8375">
        <v>524</v>
      </c>
      <c r="F8375">
        <v>278</v>
      </c>
      <c r="G8375">
        <v>3897</v>
      </c>
      <c r="H8375" t="s">
        <v>96576</v>
      </c>
      <c r="J8375" t="s">
        <v>78014</v>
      </c>
      <c r="K8375" s="2">
        <v>41366.676192129627</v>
      </c>
      <c r="L8375" s="3">
        <f t="shared" si="130"/>
        <v>41366</v>
      </c>
      <c r="M8375" t="s">
        <v>2779</v>
      </c>
      <c r="N8375">
        <v>0</v>
      </c>
      <c r="O8375">
        <v>0</v>
      </c>
      <c r="Q8375" t="s">
        <v>78015</v>
      </c>
      <c r="R8375">
        <v>1</v>
      </c>
    </row>
    <row r="8376" spans="1:18" x14ac:dyDescent="0.15">
      <c r="A8376" s="1" t="s">
        <v>9882</v>
      </c>
      <c r="B8376" t="s">
        <v>9883</v>
      </c>
      <c r="C8376" t="s">
        <v>2543</v>
      </c>
      <c r="D8376" t="s">
        <v>96899</v>
      </c>
      <c r="E8376">
        <v>645</v>
      </c>
      <c r="F8376">
        <v>347</v>
      </c>
      <c r="G8376">
        <v>5582</v>
      </c>
      <c r="H8376" t="s">
        <v>96576</v>
      </c>
      <c r="J8376" t="s">
        <v>22503</v>
      </c>
      <c r="K8376" s="2">
        <v>41366.67627314815</v>
      </c>
      <c r="L8376" s="3">
        <f t="shared" si="130"/>
        <v>41366</v>
      </c>
      <c r="M8376" t="s">
        <v>535</v>
      </c>
      <c r="N8376">
        <v>0</v>
      </c>
      <c r="O8376">
        <v>0</v>
      </c>
      <c r="P8376" t="s">
        <v>22504</v>
      </c>
      <c r="Q8376" t="s">
        <v>22505</v>
      </c>
      <c r="R8376">
        <v>1</v>
      </c>
    </row>
    <row r="8377" spans="1:18" x14ac:dyDescent="0.15">
      <c r="A8377" s="1" t="s">
        <v>78006</v>
      </c>
      <c r="B8377" t="s">
        <v>78007</v>
      </c>
      <c r="C8377" t="s">
        <v>110</v>
      </c>
      <c r="D8377" t="s">
        <v>96586</v>
      </c>
      <c r="E8377">
        <v>438</v>
      </c>
      <c r="F8377">
        <v>494</v>
      </c>
      <c r="G8377">
        <v>1137</v>
      </c>
      <c r="H8377" t="s">
        <v>96576</v>
      </c>
      <c r="J8377" t="s">
        <v>78008</v>
      </c>
      <c r="K8377" s="2">
        <v>41366.676296296297</v>
      </c>
      <c r="L8377" s="3">
        <f t="shared" si="130"/>
        <v>41366</v>
      </c>
      <c r="M8377" t="s">
        <v>78009</v>
      </c>
      <c r="N8377">
        <v>0</v>
      </c>
      <c r="O8377">
        <v>0</v>
      </c>
      <c r="Q8377" t="s">
        <v>78010</v>
      </c>
      <c r="R8377">
        <v>1</v>
      </c>
    </row>
    <row r="8378" spans="1:18" x14ac:dyDescent="0.15">
      <c r="A8378" s="1" t="s">
        <v>78002</v>
      </c>
      <c r="B8378" t="s">
        <v>78003</v>
      </c>
      <c r="C8378" t="s">
        <v>1005</v>
      </c>
      <c r="D8378" t="s">
        <v>96618</v>
      </c>
      <c r="E8378">
        <v>3</v>
      </c>
      <c r="F8378">
        <v>4</v>
      </c>
      <c r="G8378">
        <v>3</v>
      </c>
      <c r="H8378" t="s">
        <v>96576</v>
      </c>
      <c r="J8378" t="s">
        <v>78004</v>
      </c>
      <c r="K8378" s="2">
        <v>41366.676307870373</v>
      </c>
      <c r="L8378" s="3">
        <f t="shared" si="130"/>
        <v>41366</v>
      </c>
      <c r="M8378" t="s">
        <v>1266</v>
      </c>
      <c r="N8378">
        <v>3</v>
      </c>
      <c r="O8378">
        <v>3</v>
      </c>
      <c r="P8378" t="s">
        <v>78005</v>
      </c>
      <c r="Q8378" t="s">
        <v>75473</v>
      </c>
      <c r="R8378">
        <v>1</v>
      </c>
    </row>
    <row r="8379" spans="1:18" x14ac:dyDescent="0.15">
      <c r="A8379" s="1" t="s">
        <v>77998</v>
      </c>
      <c r="B8379" t="s">
        <v>77999</v>
      </c>
      <c r="C8379" t="s">
        <v>2333</v>
      </c>
      <c r="D8379" t="s">
        <v>96804</v>
      </c>
      <c r="E8379">
        <v>12</v>
      </c>
      <c r="F8379">
        <v>11</v>
      </c>
      <c r="G8379">
        <v>13</v>
      </c>
      <c r="H8379" t="s">
        <v>96576</v>
      </c>
      <c r="J8379" t="s">
        <v>78000</v>
      </c>
      <c r="K8379" s="2">
        <v>41366.676377314812</v>
      </c>
      <c r="L8379" s="3">
        <f t="shared" si="130"/>
        <v>41366</v>
      </c>
      <c r="M8379" t="s">
        <v>1266</v>
      </c>
      <c r="N8379">
        <v>2</v>
      </c>
      <c r="O8379">
        <v>2</v>
      </c>
      <c r="P8379" t="s">
        <v>78001</v>
      </c>
      <c r="Q8379" t="s">
        <v>75540</v>
      </c>
      <c r="R8379">
        <v>1</v>
      </c>
    </row>
    <row r="8380" spans="1:18" x14ac:dyDescent="0.15">
      <c r="A8380" s="1" t="s">
        <v>22494</v>
      </c>
      <c r="B8380" t="s">
        <v>22495</v>
      </c>
      <c r="C8380" t="s">
        <v>110</v>
      </c>
      <c r="D8380" t="s">
        <v>96596</v>
      </c>
      <c r="E8380">
        <v>943</v>
      </c>
      <c r="F8380">
        <v>455</v>
      </c>
      <c r="G8380">
        <v>1226</v>
      </c>
      <c r="H8380" t="s">
        <v>96576</v>
      </c>
      <c r="J8380" t="s">
        <v>22496</v>
      </c>
      <c r="K8380" s="2">
        <v>41366.676435185182</v>
      </c>
      <c r="L8380" s="3">
        <f t="shared" si="130"/>
        <v>41366</v>
      </c>
      <c r="M8380" t="s">
        <v>63</v>
      </c>
      <c r="N8380">
        <v>0</v>
      </c>
      <c r="O8380">
        <v>0</v>
      </c>
      <c r="Q8380" t="s">
        <v>22497</v>
      </c>
      <c r="R8380">
        <v>1</v>
      </c>
    </row>
    <row r="8381" spans="1:18" x14ac:dyDescent="0.15">
      <c r="A8381" s="1" t="s">
        <v>22498</v>
      </c>
      <c r="B8381" t="s">
        <v>22499</v>
      </c>
      <c r="C8381" t="s">
        <v>94</v>
      </c>
      <c r="E8381">
        <v>347</v>
      </c>
      <c r="F8381">
        <v>244</v>
      </c>
      <c r="G8381">
        <v>1444</v>
      </c>
      <c r="H8381" t="s">
        <v>96576</v>
      </c>
      <c r="J8381" t="s">
        <v>22500</v>
      </c>
      <c r="K8381" s="2">
        <v>41366.676435185182</v>
      </c>
      <c r="L8381" s="3">
        <f t="shared" si="130"/>
        <v>41366</v>
      </c>
      <c r="M8381" t="s">
        <v>29</v>
      </c>
      <c r="N8381">
        <v>0</v>
      </c>
      <c r="O8381">
        <v>0</v>
      </c>
      <c r="P8381" t="s">
        <v>22501</v>
      </c>
      <c r="Q8381" t="s">
        <v>22502</v>
      </c>
      <c r="R8381">
        <v>1</v>
      </c>
    </row>
    <row r="8382" spans="1:18" x14ac:dyDescent="0.15">
      <c r="A8382" s="1" t="s">
        <v>77994</v>
      </c>
      <c r="B8382" t="s">
        <v>77995</v>
      </c>
      <c r="C8382" t="s">
        <v>3479</v>
      </c>
      <c r="D8382" t="s">
        <v>96757</v>
      </c>
      <c r="E8382">
        <v>480</v>
      </c>
      <c r="F8382">
        <v>500</v>
      </c>
      <c r="G8382">
        <v>2166</v>
      </c>
      <c r="H8382" t="s">
        <v>96578</v>
      </c>
      <c r="J8382" t="s">
        <v>77996</v>
      </c>
      <c r="K8382" s="2">
        <v>41366.676481481481</v>
      </c>
      <c r="L8382" s="3">
        <f t="shared" si="130"/>
        <v>41366</v>
      </c>
      <c r="M8382" t="s">
        <v>84</v>
      </c>
      <c r="N8382">
        <v>0</v>
      </c>
      <c r="O8382">
        <v>3</v>
      </c>
      <c r="Q8382" t="s">
        <v>77997</v>
      </c>
      <c r="R8382">
        <v>1</v>
      </c>
    </row>
    <row r="8383" spans="1:18" x14ac:dyDescent="0.15">
      <c r="A8383" s="1" t="s">
        <v>22488</v>
      </c>
      <c r="B8383" t="s">
        <v>22489</v>
      </c>
      <c r="C8383" t="s">
        <v>190</v>
      </c>
      <c r="D8383" t="s">
        <v>96844</v>
      </c>
      <c r="E8383">
        <v>275032</v>
      </c>
      <c r="F8383">
        <v>931</v>
      </c>
      <c r="G8383">
        <v>7477</v>
      </c>
      <c r="H8383" t="s">
        <v>96579</v>
      </c>
      <c r="I8383" t="s">
        <v>22490</v>
      </c>
      <c r="J8383" t="s">
        <v>22491</v>
      </c>
      <c r="K8383" s="2">
        <v>41366.676481481481</v>
      </c>
      <c r="L8383" s="3">
        <f t="shared" si="130"/>
        <v>41366</v>
      </c>
      <c r="M8383" t="s">
        <v>69</v>
      </c>
      <c r="N8383">
        <v>0</v>
      </c>
      <c r="O8383">
        <v>0</v>
      </c>
      <c r="P8383" t="s">
        <v>22492</v>
      </c>
      <c r="Q8383" t="s">
        <v>15501</v>
      </c>
      <c r="R8383">
        <v>1</v>
      </c>
    </row>
    <row r="8384" spans="1:18" x14ac:dyDescent="0.15">
      <c r="A8384" s="1" t="s">
        <v>22480</v>
      </c>
      <c r="B8384" t="s">
        <v>22481</v>
      </c>
      <c r="C8384" t="s">
        <v>190</v>
      </c>
      <c r="D8384" t="s">
        <v>96755</v>
      </c>
      <c r="E8384">
        <v>1255</v>
      </c>
      <c r="F8384">
        <v>615</v>
      </c>
      <c r="G8384">
        <v>693</v>
      </c>
      <c r="H8384" t="s">
        <v>96576</v>
      </c>
      <c r="J8384" t="s">
        <v>22493</v>
      </c>
      <c r="K8384" s="2">
        <v>41366.676481481481</v>
      </c>
      <c r="L8384" s="3">
        <f t="shared" si="130"/>
        <v>41366</v>
      </c>
      <c r="M8384" t="s">
        <v>84</v>
      </c>
      <c r="N8384">
        <v>0</v>
      </c>
      <c r="O8384">
        <v>0</v>
      </c>
      <c r="Q8384" t="s">
        <v>21647</v>
      </c>
      <c r="R8384">
        <v>1</v>
      </c>
    </row>
    <row r="8385" spans="1:18" x14ac:dyDescent="0.15">
      <c r="A8385" s="1" t="s">
        <v>22483</v>
      </c>
      <c r="B8385" t="s">
        <v>22484</v>
      </c>
      <c r="C8385" t="s">
        <v>110</v>
      </c>
      <c r="D8385" t="s">
        <v>96612</v>
      </c>
      <c r="E8385">
        <v>55669</v>
      </c>
      <c r="F8385">
        <v>641</v>
      </c>
      <c r="G8385">
        <v>65010</v>
      </c>
      <c r="H8385" t="s">
        <v>96579</v>
      </c>
      <c r="I8385" t="s">
        <v>22485</v>
      </c>
      <c r="J8385" t="s">
        <v>22486</v>
      </c>
      <c r="K8385" s="2">
        <v>41366.676493055558</v>
      </c>
      <c r="L8385" s="3">
        <f t="shared" si="130"/>
        <v>41366</v>
      </c>
      <c r="M8385" t="s">
        <v>339</v>
      </c>
      <c r="N8385">
        <v>0</v>
      </c>
      <c r="O8385">
        <v>0</v>
      </c>
      <c r="P8385" t="s">
        <v>22487</v>
      </c>
      <c r="Q8385" t="s">
        <v>21313</v>
      </c>
      <c r="R8385">
        <v>1</v>
      </c>
    </row>
    <row r="8386" spans="1:18" x14ac:dyDescent="0.15">
      <c r="A8386" s="1" t="s">
        <v>22480</v>
      </c>
      <c r="B8386" t="s">
        <v>22481</v>
      </c>
      <c r="C8386" t="s">
        <v>190</v>
      </c>
      <c r="D8386" t="s">
        <v>96755</v>
      </c>
      <c r="E8386">
        <v>1255</v>
      </c>
      <c r="F8386">
        <v>615</v>
      </c>
      <c r="G8386">
        <v>693</v>
      </c>
      <c r="H8386" t="s">
        <v>96576</v>
      </c>
      <c r="J8386" t="s">
        <v>22482</v>
      </c>
      <c r="K8386" s="2">
        <v>41366.676539351851</v>
      </c>
      <c r="L8386" s="3">
        <f t="shared" si="130"/>
        <v>41366</v>
      </c>
      <c r="M8386" t="s">
        <v>84</v>
      </c>
      <c r="N8386">
        <v>0</v>
      </c>
      <c r="O8386">
        <v>0</v>
      </c>
      <c r="Q8386" t="s">
        <v>18575</v>
      </c>
      <c r="R8386">
        <v>1</v>
      </c>
    </row>
    <row r="8387" spans="1:18" x14ac:dyDescent="0.15">
      <c r="A8387" s="1" t="s">
        <v>22476</v>
      </c>
      <c r="B8387" t="s">
        <v>22477</v>
      </c>
      <c r="C8387" t="s">
        <v>131</v>
      </c>
      <c r="D8387" t="s">
        <v>96641</v>
      </c>
      <c r="E8387">
        <v>177</v>
      </c>
      <c r="F8387">
        <v>128</v>
      </c>
      <c r="G8387">
        <v>770</v>
      </c>
      <c r="H8387" t="s">
        <v>96576</v>
      </c>
      <c r="J8387" t="s">
        <v>22478</v>
      </c>
      <c r="K8387" s="2">
        <v>41366.676539351851</v>
      </c>
      <c r="L8387" s="3">
        <f t="shared" ref="L8387:L8450" si="131">INT(K8387)</f>
        <v>41366</v>
      </c>
      <c r="M8387" t="s">
        <v>117</v>
      </c>
      <c r="N8387">
        <v>0</v>
      </c>
      <c r="O8387">
        <v>0</v>
      </c>
      <c r="Q8387" t="s">
        <v>22479</v>
      </c>
      <c r="R8387">
        <v>1</v>
      </c>
    </row>
    <row r="8388" spans="1:18" x14ac:dyDescent="0.15">
      <c r="A8388" s="1" t="s">
        <v>22405</v>
      </c>
      <c r="B8388" t="s">
        <v>22406</v>
      </c>
      <c r="C8388" t="s">
        <v>190</v>
      </c>
      <c r="D8388" t="s">
        <v>96644</v>
      </c>
      <c r="E8388">
        <v>1463</v>
      </c>
      <c r="F8388">
        <v>1393</v>
      </c>
      <c r="G8388">
        <v>2668</v>
      </c>
      <c r="H8388" t="s">
        <v>96577</v>
      </c>
      <c r="I8388" t="s">
        <v>22407</v>
      </c>
      <c r="J8388" t="s">
        <v>77991</v>
      </c>
      <c r="K8388" s="2">
        <v>41366.676562499997</v>
      </c>
      <c r="L8388" s="3">
        <f t="shared" si="131"/>
        <v>41366</v>
      </c>
      <c r="M8388" t="s">
        <v>69</v>
      </c>
      <c r="N8388">
        <v>0</v>
      </c>
      <c r="O8388">
        <v>0</v>
      </c>
      <c r="P8388" t="s">
        <v>77992</v>
      </c>
      <c r="Q8388" t="s">
        <v>77993</v>
      </c>
      <c r="R8388">
        <v>1</v>
      </c>
    </row>
    <row r="8389" spans="1:18" x14ac:dyDescent="0.15">
      <c r="A8389" s="1" t="s">
        <v>22472</v>
      </c>
      <c r="B8389" t="s">
        <v>22473</v>
      </c>
      <c r="C8389" t="s">
        <v>344</v>
      </c>
      <c r="E8389">
        <v>522</v>
      </c>
      <c r="F8389">
        <v>726</v>
      </c>
      <c r="G8389">
        <v>3948</v>
      </c>
      <c r="H8389" t="s">
        <v>96576</v>
      </c>
      <c r="J8389" t="s">
        <v>22474</v>
      </c>
      <c r="K8389" s="2">
        <v>41366.676585648151</v>
      </c>
      <c r="L8389" s="3">
        <f t="shared" si="131"/>
        <v>41366</v>
      </c>
      <c r="M8389" t="s">
        <v>84</v>
      </c>
      <c r="N8389">
        <v>0</v>
      </c>
      <c r="O8389">
        <v>0</v>
      </c>
      <c r="Q8389" t="s">
        <v>22475</v>
      </c>
      <c r="R8389">
        <v>1</v>
      </c>
    </row>
    <row r="8390" spans="1:18" x14ac:dyDescent="0.15">
      <c r="A8390" s="1" t="s">
        <v>21823</v>
      </c>
      <c r="B8390" t="s">
        <v>21824</v>
      </c>
      <c r="C8390" t="s">
        <v>1237</v>
      </c>
      <c r="D8390" t="s">
        <v>96674</v>
      </c>
      <c r="E8390">
        <v>189</v>
      </c>
      <c r="F8390">
        <v>28</v>
      </c>
      <c r="G8390">
        <v>10994</v>
      </c>
      <c r="H8390" t="s">
        <v>96576</v>
      </c>
      <c r="J8390" t="s">
        <v>22469</v>
      </c>
      <c r="K8390" s="2">
        <v>41366.676620370374</v>
      </c>
      <c r="L8390" s="3">
        <f t="shared" si="131"/>
        <v>41366</v>
      </c>
      <c r="M8390" t="s">
        <v>535</v>
      </c>
      <c r="N8390">
        <v>0</v>
      </c>
      <c r="O8390">
        <v>0</v>
      </c>
      <c r="P8390" t="s">
        <v>22470</v>
      </c>
      <c r="Q8390" t="s">
        <v>22471</v>
      </c>
      <c r="R8390">
        <v>1</v>
      </c>
    </row>
    <row r="8391" spans="1:18" x14ac:dyDescent="0.15">
      <c r="A8391" s="1" t="s">
        <v>77986</v>
      </c>
      <c r="B8391" t="s">
        <v>77987</v>
      </c>
      <c r="C8391" t="s">
        <v>2165</v>
      </c>
      <c r="D8391" t="s">
        <v>96763</v>
      </c>
      <c r="E8391">
        <v>340</v>
      </c>
      <c r="F8391">
        <v>370</v>
      </c>
      <c r="G8391">
        <v>1046</v>
      </c>
      <c r="H8391" t="s">
        <v>96578</v>
      </c>
      <c r="J8391" t="s">
        <v>77988</v>
      </c>
      <c r="K8391" s="2">
        <v>41366.676631944443</v>
      </c>
      <c r="L8391" s="3">
        <f t="shared" si="131"/>
        <v>41366</v>
      </c>
      <c r="M8391" t="s">
        <v>3652</v>
      </c>
      <c r="N8391">
        <v>0</v>
      </c>
      <c r="O8391">
        <v>2</v>
      </c>
      <c r="P8391" t="s">
        <v>77989</v>
      </c>
      <c r="Q8391" t="s">
        <v>77990</v>
      </c>
      <c r="R8391">
        <v>1</v>
      </c>
    </row>
    <row r="8392" spans="1:18" x14ac:dyDescent="0.15">
      <c r="A8392" s="1" t="s">
        <v>77982</v>
      </c>
      <c r="B8392" t="s">
        <v>77983</v>
      </c>
      <c r="C8392" t="s">
        <v>190</v>
      </c>
      <c r="D8392" t="s">
        <v>96643</v>
      </c>
      <c r="E8392">
        <v>185</v>
      </c>
      <c r="F8392">
        <v>127</v>
      </c>
      <c r="G8392">
        <v>252</v>
      </c>
      <c r="H8392" t="s">
        <v>96576</v>
      </c>
      <c r="J8392" t="s">
        <v>77984</v>
      </c>
      <c r="K8392" s="2">
        <v>41366.67664351852</v>
      </c>
      <c r="L8392" s="3">
        <f t="shared" si="131"/>
        <v>41366</v>
      </c>
      <c r="M8392" t="s">
        <v>117</v>
      </c>
      <c r="N8392">
        <v>0</v>
      </c>
      <c r="O8392">
        <v>1</v>
      </c>
      <c r="Q8392" t="s">
        <v>77985</v>
      </c>
      <c r="R8392">
        <v>1</v>
      </c>
    </row>
    <row r="8393" spans="1:18" x14ac:dyDescent="0.15">
      <c r="A8393" s="1" t="s">
        <v>77978</v>
      </c>
      <c r="B8393" t="s">
        <v>77979</v>
      </c>
      <c r="C8393" t="s">
        <v>27</v>
      </c>
      <c r="E8393">
        <v>61</v>
      </c>
      <c r="F8393">
        <v>651</v>
      </c>
      <c r="G8393">
        <v>14</v>
      </c>
      <c r="H8393" t="s">
        <v>96576</v>
      </c>
      <c r="J8393" t="s">
        <v>77980</v>
      </c>
      <c r="K8393" s="2">
        <v>41366.676712962966</v>
      </c>
      <c r="L8393" s="3">
        <f t="shared" si="131"/>
        <v>41366</v>
      </c>
      <c r="M8393" t="s">
        <v>1266</v>
      </c>
      <c r="N8393">
        <v>6</v>
      </c>
      <c r="O8393">
        <v>6</v>
      </c>
      <c r="P8393" t="s">
        <v>77981</v>
      </c>
      <c r="Q8393" t="s">
        <v>75540</v>
      </c>
      <c r="R8393">
        <v>1</v>
      </c>
    </row>
    <row r="8394" spans="1:18" x14ac:dyDescent="0.15">
      <c r="A8394" s="1" t="s">
        <v>22460</v>
      </c>
      <c r="B8394" t="s">
        <v>22461</v>
      </c>
      <c r="C8394" t="s">
        <v>10172</v>
      </c>
      <c r="D8394" t="s">
        <v>96775</v>
      </c>
      <c r="E8394">
        <v>62</v>
      </c>
      <c r="F8394">
        <v>88</v>
      </c>
      <c r="G8394">
        <v>275</v>
      </c>
      <c r="H8394" t="s">
        <v>96576</v>
      </c>
      <c r="J8394" t="s">
        <v>22462</v>
      </c>
      <c r="K8394" s="2">
        <v>41366.676747685182</v>
      </c>
      <c r="L8394" s="3">
        <f t="shared" si="131"/>
        <v>41366</v>
      </c>
      <c r="M8394" t="s">
        <v>1936</v>
      </c>
      <c r="N8394">
        <v>0</v>
      </c>
      <c r="O8394">
        <v>1</v>
      </c>
      <c r="Q8394" t="s">
        <v>22463</v>
      </c>
      <c r="R8394">
        <v>1</v>
      </c>
    </row>
    <row r="8395" spans="1:18" x14ac:dyDescent="0.15">
      <c r="A8395" s="1" t="s">
        <v>22464</v>
      </c>
      <c r="B8395" t="s">
        <v>22465</v>
      </c>
      <c r="C8395" t="s">
        <v>1237</v>
      </c>
      <c r="D8395" t="s">
        <v>96746</v>
      </c>
      <c r="E8395">
        <v>178</v>
      </c>
      <c r="F8395">
        <v>551</v>
      </c>
      <c r="G8395">
        <v>106</v>
      </c>
      <c r="H8395" t="s">
        <v>96576</v>
      </c>
      <c r="J8395" t="s">
        <v>22466</v>
      </c>
      <c r="K8395" s="2">
        <v>41366.676747685182</v>
      </c>
      <c r="L8395" s="3">
        <f t="shared" si="131"/>
        <v>41366</v>
      </c>
      <c r="M8395" t="s">
        <v>23</v>
      </c>
      <c r="N8395">
        <v>0</v>
      </c>
      <c r="O8395">
        <v>0</v>
      </c>
      <c r="P8395" t="s">
        <v>22467</v>
      </c>
      <c r="Q8395" t="s">
        <v>22468</v>
      </c>
      <c r="R8395">
        <v>1</v>
      </c>
    </row>
    <row r="8396" spans="1:18" x14ac:dyDescent="0.15">
      <c r="A8396" s="1" t="s">
        <v>22456</v>
      </c>
      <c r="B8396" t="s">
        <v>22457</v>
      </c>
      <c r="C8396" t="s">
        <v>1005</v>
      </c>
      <c r="D8396" t="s">
        <v>96779</v>
      </c>
      <c r="E8396">
        <v>72</v>
      </c>
      <c r="F8396">
        <v>51</v>
      </c>
      <c r="G8396">
        <v>281</v>
      </c>
      <c r="H8396" t="s">
        <v>96576</v>
      </c>
      <c r="J8396" t="s">
        <v>22458</v>
      </c>
      <c r="K8396" s="2">
        <v>41366.676782407405</v>
      </c>
      <c r="L8396" s="3">
        <f t="shared" si="131"/>
        <v>41366</v>
      </c>
      <c r="M8396" t="s">
        <v>84</v>
      </c>
      <c r="N8396">
        <v>0</v>
      </c>
      <c r="O8396">
        <v>0</v>
      </c>
      <c r="Q8396" t="s">
        <v>22459</v>
      </c>
      <c r="R8396">
        <v>1</v>
      </c>
    </row>
    <row r="8397" spans="1:18" x14ac:dyDescent="0.15">
      <c r="A8397" s="1" t="s">
        <v>77974</v>
      </c>
      <c r="B8397" t="s">
        <v>77975</v>
      </c>
      <c r="C8397" t="s">
        <v>2165</v>
      </c>
      <c r="D8397" t="s">
        <v>96599</v>
      </c>
      <c r="E8397">
        <v>744</v>
      </c>
      <c r="F8397">
        <v>752</v>
      </c>
      <c r="G8397">
        <v>790</v>
      </c>
      <c r="H8397" t="s">
        <v>96576</v>
      </c>
      <c r="J8397" t="s">
        <v>77976</v>
      </c>
      <c r="K8397" s="2">
        <v>41366.676817129628</v>
      </c>
      <c r="L8397" s="3">
        <f t="shared" si="131"/>
        <v>41366</v>
      </c>
      <c r="M8397" t="s">
        <v>84</v>
      </c>
      <c r="N8397">
        <v>0</v>
      </c>
      <c r="O8397">
        <v>2</v>
      </c>
      <c r="Q8397" t="s">
        <v>77977</v>
      </c>
      <c r="R8397">
        <v>1</v>
      </c>
    </row>
    <row r="8398" spans="1:18" x14ac:dyDescent="0.15">
      <c r="A8398" s="1" t="s">
        <v>22452</v>
      </c>
      <c r="B8398" t="s">
        <v>22453</v>
      </c>
      <c r="C8398" t="s">
        <v>190</v>
      </c>
      <c r="D8398" t="s">
        <v>96755</v>
      </c>
      <c r="E8398">
        <v>1253</v>
      </c>
      <c r="F8398">
        <v>636</v>
      </c>
      <c r="G8398">
        <v>587</v>
      </c>
      <c r="H8398" t="s">
        <v>96576</v>
      </c>
      <c r="J8398" t="s">
        <v>22455</v>
      </c>
      <c r="K8398" s="2">
        <v>41366.676921296297</v>
      </c>
      <c r="L8398" s="3">
        <f t="shared" si="131"/>
        <v>41366</v>
      </c>
      <c r="M8398" t="s">
        <v>84</v>
      </c>
      <c r="N8398">
        <v>0</v>
      </c>
      <c r="O8398">
        <v>0</v>
      </c>
      <c r="Q8398" t="s">
        <v>18583</v>
      </c>
      <c r="R8398">
        <v>1</v>
      </c>
    </row>
    <row r="8399" spans="1:18" x14ac:dyDescent="0.15">
      <c r="A8399" s="1" t="s">
        <v>22452</v>
      </c>
      <c r="B8399" t="s">
        <v>22453</v>
      </c>
      <c r="C8399" t="s">
        <v>190</v>
      </c>
      <c r="D8399" t="s">
        <v>96755</v>
      </c>
      <c r="E8399">
        <v>1253</v>
      </c>
      <c r="F8399">
        <v>636</v>
      </c>
      <c r="G8399">
        <v>587</v>
      </c>
      <c r="H8399" t="s">
        <v>96576</v>
      </c>
      <c r="J8399" t="s">
        <v>22454</v>
      </c>
      <c r="K8399" s="2">
        <v>41366.676932870374</v>
      </c>
      <c r="L8399" s="3">
        <f t="shared" si="131"/>
        <v>41366</v>
      </c>
      <c r="M8399" t="s">
        <v>84</v>
      </c>
      <c r="N8399">
        <v>0</v>
      </c>
      <c r="O8399">
        <v>0</v>
      </c>
      <c r="Q8399" t="s">
        <v>20112</v>
      </c>
      <c r="R8399">
        <v>1</v>
      </c>
    </row>
    <row r="8400" spans="1:18" x14ac:dyDescent="0.15">
      <c r="A8400" s="1" t="s">
        <v>22447</v>
      </c>
      <c r="B8400" t="s">
        <v>22448</v>
      </c>
      <c r="C8400" t="s">
        <v>853</v>
      </c>
      <c r="E8400">
        <v>896</v>
      </c>
      <c r="F8400">
        <v>2003</v>
      </c>
      <c r="G8400">
        <v>8046</v>
      </c>
      <c r="H8400" t="s">
        <v>96576</v>
      </c>
      <c r="J8400" t="s">
        <v>22449</v>
      </c>
      <c r="K8400" s="2">
        <v>41366.67695601852</v>
      </c>
      <c r="L8400" s="3">
        <f t="shared" si="131"/>
        <v>41366</v>
      </c>
      <c r="M8400" t="s">
        <v>84</v>
      </c>
      <c r="N8400">
        <v>0</v>
      </c>
      <c r="O8400">
        <v>0</v>
      </c>
      <c r="P8400" t="s">
        <v>22450</v>
      </c>
      <c r="Q8400" t="s">
        <v>22451</v>
      </c>
      <c r="R8400">
        <v>1</v>
      </c>
    </row>
    <row r="8401" spans="1:18" x14ac:dyDescent="0.15">
      <c r="A8401" s="1" t="s">
        <v>77969</v>
      </c>
      <c r="B8401" t="s">
        <v>77970</v>
      </c>
      <c r="C8401" t="s">
        <v>3085</v>
      </c>
      <c r="D8401" t="s">
        <v>96835</v>
      </c>
      <c r="E8401">
        <v>601</v>
      </c>
      <c r="F8401">
        <v>178</v>
      </c>
      <c r="G8401">
        <v>2755</v>
      </c>
      <c r="H8401" t="s">
        <v>96576</v>
      </c>
      <c r="J8401" t="s">
        <v>77971</v>
      </c>
      <c r="K8401" s="2">
        <v>41366.67696759259</v>
      </c>
      <c r="L8401" s="3">
        <f t="shared" si="131"/>
        <v>41366</v>
      </c>
      <c r="M8401" t="s">
        <v>56</v>
      </c>
      <c r="N8401">
        <v>0</v>
      </c>
      <c r="O8401">
        <v>0</v>
      </c>
      <c r="P8401" t="s">
        <v>77972</v>
      </c>
      <c r="Q8401" t="s">
        <v>77973</v>
      </c>
      <c r="R8401">
        <v>1</v>
      </c>
    </row>
    <row r="8402" spans="1:18" x14ac:dyDescent="0.15">
      <c r="A8402" s="1" t="s">
        <v>77961</v>
      </c>
      <c r="B8402" t="s">
        <v>77962</v>
      </c>
      <c r="C8402" t="s">
        <v>3332</v>
      </c>
      <c r="D8402" t="s">
        <v>96604</v>
      </c>
      <c r="E8402">
        <v>1582</v>
      </c>
      <c r="F8402">
        <v>1573</v>
      </c>
      <c r="G8402">
        <v>3326</v>
      </c>
      <c r="H8402" t="s">
        <v>96578</v>
      </c>
      <c r="J8402" t="s">
        <v>77963</v>
      </c>
      <c r="K8402" s="2">
        <v>41366.676990740743</v>
      </c>
      <c r="L8402" s="3">
        <f t="shared" si="131"/>
        <v>41366</v>
      </c>
      <c r="M8402" t="s">
        <v>545</v>
      </c>
      <c r="N8402">
        <v>0</v>
      </c>
      <c r="O8402">
        <v>0</v>
      </c>
      <c r="Q8402" t="s">
        <v>77964</v>
      </c>
      <c r="R8402">
        <v>1</v>
      </c>
    </row>
    <row r="8403" spans="1:18" x14ac:dyDescent="0.15">
      <c r="A8403" s="1" t="s">
        <v>77965</v>
      </c>
      <c r="B8403" t="s">
        <v>77966</v>
      </c>
      <c r="C8403" t="s">
        <v>3332</v>
      </c>
      <c r="D8403" t="s">
        <v>96604</v>
      </c>
      <c r="E8403">
        <v>450</v>
      </c>
      <c r="F8403">
        <v>443</v>
      </c>
      <c r="G8403">
        <v>581</v>
      </c>
      <c r="H8403" t="s">
        <v>96576</v>
      </c>
      <c r="J8403" t="s">
        <v>77967</v>
      </c>
      <c r="K8403" s="2">
        <v>41366.677002314813</v>
      </c>
      <c r="L8403" s="3">
        <f t="shared" si="131"/>
        <v>41366</v>
      </c>
      <c r="M8403" t="s">
        <v>3652</v>
      </c>
      <c r="N8403">
        <v>0</v>
      </c>
      <c r="O8403">
        <v>0</v>
      </c>
      <c r="Q8403" t="s">
        <v>77968</v>
      </c>
      <c r="R8403">
        <v>1</v>
      </c>
    </row>
    <row r="8404" spans="1:18" x14ac:dyDescent="0.15">
      <c r="A8404" s="1" t="s">
        <v>77930</v>
      </c>
      <c r="B8404" t="s">
        <v>77931</v>
      </c>
      <c r="C8404" t="s">
        <v>94</v>
      </c>
      <c r="D8404" t="s">
        <v>96609</v>
      </c>
      <c r="E8404">
        <v>19</v>
      </c>
      <c r="F8404">
        <v>53</v>
      </c>
      <c r="G8404">
        <v>57</v>
      </c>
      <c r="H8404" t="s">
        <v>96576</v>
      </c>
      <c r="J8404" t="s">
        <v>77959</v>
      </c>
      <c r="K8404" s="2">
        <v>41366.67701388889</v>
      </c>
      <c r="L8404" s="3">
        <f t="shared" si="131"/>
        <v>41366</v>
      </c>
      <c r="M8404" t="s">
        <v>569</v>
      </c>
      <c r="N8404">
        <v>0</v>
      </c>
      <c r="O8404">
        <v>0</v>
      </c>
      <c r="Q8404" t="s">
        <v>77960</v>
      </c>
      <c r="R8404">
        <v>1</v>
      </c>
    </row>
    <row r="8405" spans="1:18" x14ac:dyDescent="0.15">
      <c r="A8405" s="1" t="s">
        <v>22443</v>
      </c>
      <c r="B8405" t="s">
        <v>22444</v>
      </c>
      <c r="C8405" t="s">
        <v>190</v>
      </c>
      <c r="D8405" t="s">
        <v>96643</v>
      </c>
      <c r="E8405">
        <v>802</v>
      </c>
      <c r="F8405">
        <v>957</v>
      </c>
      <c r="G8405">
        <v>3337</v>
      </c>
      <c r="H8405" t="s">
        <v>96578</v>
      </c>
      <c r="J8405" t="s">
        <v>22445</v>
      </c>
      <c r="K8405" s="2">
        <v>41366.677037037036</v>
      </c>
      <c r="L8405" s="3">
        <f t="shared" si="131"/>
        <v>41366</v>
      </c>
      <c r="M8405" t="s">
        <v>246</v>
      </c>
      <c r="N8405">
        <v>0</v>
      </c>
      <c r="O8405">
        <v>4</v>
      </c>
      <c r="Q8405" t="s">
        <v>22446</v>
      </c>
      <c r="R8405">
        <v>1</v>
      </c>
    </row>
    <row r="8406" spans="1:18" x14ac:dyDescent="0.15">
      <c r="A8406" s="1" t="s">
        <v>77955</v>
      </c>
      <c r="B8406" t="s">
        <v>77956</v>
      </c>
      <c r="C8406" t="s">
        <v>11046</v>
      </c>
      <c r="D8406" t="s">
        <v>96598</v>
      </c>
      <c r="E8406">
        <v>108</v>
      </c>
      <c r="F8406">
        <v>232</v>
      </c>
      <c r="G8406">
        <v>286</v>
      </c>
      <c r="H8406" t="s">
        <v>96576</v>
      </c>
      <c r="J8406" t="s">
        <v>77957</v>
      </c>
      <c r="K8406" s="2">
        <v>41366.677060185182</v>
      </c>
      <c r="L8406" s="3">
        <f t="shared" si="131"/>
        <v>41366</v>
      </c>
      <c r="M8406" t="s">
        <v>4422</v>
      </c>
      <c r="N8406">
        <v>1</v>
      </c>
      <c r="O8406">
        <v>1</v>
      </c>
      <c r="Q8406" t="s">
        <v>77958</v>
      </c>
      <c r="R8406">
        <v>1</v>
      </c>
    </row>
    <row r="8407" spans="1:18" x14ac:dyDescent="0.15">
      <c r="A8407" s="1" t="s">
        <v>22438</v>
      </c>
      <c r="B8407" t="s">
        <v>22439</v>
      </c>
      <c r="C8407" t="s">
        <v>344</v>
      </c>
      <c r="D8407" t="s">
        <v>96639</v>
      </c>
      <c r="E8407">
        <v>22</v>
      </c>
      <c r="F8407">
        <v>38</v>
      </c>
      <c r="G8407">
        <v>48</v>
      </c>
      <c r="H8407" t="s">
        <v>96576</v>
      </c>
      <c r="J8407" t="s">
        <v>22440</v>
      </c>
      <c r="K8407" s="2">
        <v>41366.677060185182</v>
      </c>
      <c r="L8407" s="3">
        <f t="shared" si="131"/>
        <v>41366</v>
      </c>
      <c r="M8407" t="s">
        <v>23</v>
      </c>
      <c r="N8407">
        <v>0</v>
      </c>
      <c r="O8407">
        <v>0</v>
      </c>
      <c r="P8407" t="s">
        <v>22441</v>
      </c>
      <c r="Q8407" t="s">
        <v>22442</v>
      </c>
      <c r="R8407">
        <v>1</v>
      </c>
    </row>
    <row r="8408" spans="1:18" x14ac:dyDescent="0.15">
      <c r="A8408" s="1" t="s">
        <v>77951</v>
      </c>
      <c r="B8408" t="s">
        <v>77952</v>
      </c>
      <c r="C8408" t="s">
        <v>94</v>
      </c>
      <c r="D8408" t="s">
        <v>96692</v>
      </c>
      <c r="E8408">
        <v>215</v>
      </c>
      <c r="F8408">
        <v>342</v>
      </c>
      <c r="G8408">
        <v>2052</v>
      </c>
      <c r="H8408" t="s">
        <v>96576</v>
      </c>
      <c r="J8408" t="s">
        <v>77953</v>
      </c>
      <c r="K8408" s="2">
        <v>41366.677083333336</v>
      </c>
      <c r="L8408" s="3">
        <f t="shared" si="131"/>
        <v>41366</v>
      </c>
      <c r="M8408" t="s">
        <v>4422</v>
      </c>
      <c r="N8408">
        <v>0</v>
      </c>
      <c r="O8408">
        <v>0</v>
      </c>
      <c r="Q8408" t="s">
        <v>77954</v>
      </c>
      <c r="R8408">
        <v>1</v>
      </c>
    </row>
    <row r="8409" spans="1:18" x14ac:dyDescent="0.15">
      <c r="A8409" s="1" t="s">
        <v>22428</v>
      </c>
      <c r="B8409" t="s">
        <v>22429</v>
      </c>
      <c r="C8409" t="s">
        <v>94</v>
      </c>
      <c r="D8409" t="s">
        <v>96653</v>
      </c>
      <c r="E8409">
        <v>309083</v>
      </c>
      <c r="F8409">
        <v>1251</v>
      </c>
      <c r="G8409">
        <v>5309</v>
      </c>
      <c r="H8409" t="s">
        <v>96576</v>
      </c>
      <c r="J8409" t="s">
        <v>22430</v>
      </c>
      <c r="K8409" s="2">
        <v>41366.677106481482</v>
      </c>
      <c r="L8409" s="3">
        <f t="shared" si="131"/>
        <v>41366</v>
      </c>
      <c r="M8409" t="s">
        <v>22431</v>
      </c>
      <c r="N8409">
        <v>13</v>
      </c>
      <c r="O8409">
        <v>3</v>
      </c>
      <c r="P8409" t="s">
        <v>22432</v>
      </c>
      <c r="Q8409" t="s">
        <v>22433</v>
      </c>
      <c r="R8409">
        <v>1</v>
      </c>
    </row>
    <row r="8410" spans="1:18" x14ac:dyDescent="0.15">
      <c r="A8410" s="1" t="s">
        <v>22434</v>
      </c>
      <c r="B8410" t="s">
        <v>22435</v>
      </c>
      <c r="C8410" t="s">
        <v>27481</v>
      </c>
      <c r="D8410" t="s">
        <v>96871</v>
      </c>
      <c r="E8410">
        <v>20</v>
      </c>
      <c r="F8410">
        <v>1</v>
      </c>
      <c r="G8410">
        <v>9</v>
      </c>
      <c r="H8410" t="s">
        <v>96576</v>
      </c>
      <c r="J8410" t="s">
        <v>22436</v>
      </c>
      <c r="K8410" s="2">
        <v>41366.677118055559</v>
      </c>
      <c r="L8410" s="3">
        <f t="shared" si="131"/>
        <v>41366</v>
      </c>
      <c r="M8410" t="s">
        <v>84</v>
      </c>
      <c r="N8410">
        <v>0</v>
      </c>
      <c r="O8410">
        <v>0</v>
      </c>
      <c r="Q8410" t="s">
        <v>22437</v>
      </c>
      <c r="R8410">
        <v>1</v>
      </c>
    </row>
    <row r="8411" spans="1:18" x14ac:dyDescent="0.15">
      <c r="A8411" s="1" t="s">
        <v>77947</v>
      </c>
      <c r="B8411" t="s">
        <v>77948</v>
      </c>
      <c r="C8411" t="s">
        <v>344</v>
      </c>
      <c r="D8411" t="s">
        <v>96620</v>
      </c>
      <c r="E8411">
        <v>591</v>
      </c>
      <c r="F8411">
        <v>795</v>
      </c>
      <c r="G8411">
        <v>14356</v>
      </c>
      <c r="H8411" t="s">
        <v>96576</v>
      </c>
      <c r="J8411" t="s">
        <v>77949</v>
      </c>
      <c r="K8411" s="2">
        <v>41366.677129629628</v>
      </c>
      <c r="L8411" s="3">
        <f t="shared" si="131"/>
        <v>41366</v>
      </c>
      <c r="M8411" t="s">
        <v>23</v>
      </c>
      <c r="N8411">
        <v>0</v>
      </c>
      <c r="O8411">
        <v>0</v>
      </c>
      <c r="Q8411" t="s">
        <v>77950</v>
      </c>
      <c r="R8411">
        <v>1</v>
      </c>
    </row>
    <row r="8412" spans="1:18" x14ac:dyDescent="0.15">
      <c r="A8412" s="1" t="s">
        <v>22422</v>
      </c>
      <c r="B8412" t="s">
        <v>22423</v>
      </c>
      <c r="C8412" t="s">
        <v>344</v>
      </c>
      <c r="D8412" t="s">
        <v>96620</v>
      </c>
      <c r="E8412">
        <v>2534730</v>
      </c>
      <c r="F8412">
        <v>2988</v>
      </c>
      <c r="G8412">
        <v>42345</v>
      </c>
      <c r="H8412" t="s">
        <v>96575</v>
      </c>
      <c r="I8412" t="s">
        <v>22424</v>
      </c>
      <c r="J8412" t="s">
        <v>22425</v>
      </c>
      <c r="K8412" s="2">
        <v>41366.677141203705</v>
      </c>
      <c r="L8412" s="3">
        <f t="shared" si="131"/>
        <v>41366</v>
      </c>
      <c r="M8412" t="s">
        <v>13747</v>
      </c>
      <c r="N8412">
        <v>21</v>
      </c>
      <c r="O8412">
        <v>17</v>
      </c>
      <c r="P8412" t="s">
        <v>22426</v>
      </c>
      <c r="Q8412" t="s">
        <v>22427</v>
      </c>
      <c r="R8412">
        <v>1</v>
      </c>
    </row>
    <row r="8413" spans="1:18" x14ac:dyDescent="0.15">
      <c r="A8413" s="1" t="s">
        <v>22416</v>
      </c>
      <c r="B8413" t="s">
        <v>22417</v>
      </c>
      <c r="C8413" t="s">
        <v>344</v>
      </c>
      <c r="D8413" t="s">
        <v>96620</v>
      </c>
      <c r="E8413">
        <v>4673</v>
      </c>
      <c r="F8413">
        <v>1993</v>
      </c>
      <c r="G8413">
        <v>1492</v>
      </c>
      <c r="H8413" t="s">
        <v>96579</v>
      </c>
      <c r="I8413" t="s">
        <v>22418</v>
      </c>
      <c r="J8413" t="s">
        <v>22419</v>
      </c>
      <c r="K8413" s="2">
        <v>41366.677152777775</v>
      </c>
      <c r="L8413" s="3">
        <f t="shared" si="131"/>
        <v>41366</v>
      </c>
      <c r="M8413" t="s">
        <v>69</v>
      </c>
      <c r="N8413">
        <v>7</v>
      </c>
      <c r="O8413">
        <v>0</v>
      </c>
      <c r="P8413" t="s">
        <v>22420</v>
      </c>
      <c r="Q8413" t="s">
        <v>22421</v>
      </c>
      <c r="R8413">
        <v>1</v>
      </c>
    </row>
    <row r="8414" spans="1:18" x14ac:dyDescent="0.15">
      <c r="A8414" s="1" t="s">
        <v>77943</v>
      </c>
      <c r="B8414" t="s">
        <v>77944</v>
      </c>
      <c r="C8414" t="s">
        <v>94</v>
      </c>
      <c r="D8414" t="s">
        <v>96654</v>
      </c>
      <c r="E8414">
        <v>774</v>
      </c>
      <c r="F8414">
        <v>344</v>
      </c>
      <c r="G8414">
        <v>7708</v>
      </c>
      <c r="H8414" t="s">
        <v>96576</v>
      </c>
      <c r="J8414" t="s">
        <v>77945</v>
      </c>
      <c r="K8414" s="2">
        <v>41366.677164351851</v>
      </c>
      <c r="L8414" s="3">
        <f t="shared" si="131"/>
        <v>41366</v>
      </c>
      <c r="M8414" t="s">
        <v>84</v>
      </c>
      <c r="N8414">
        <v>0</v>
      </c>
      <c r="O8414">
        <v>5</v>
      </c>
      <c r="Q8414" t="s">
        <v>77946</v>
      </c>
      <c r="R8414">
        <v>1</v>
      </c>
    </row>
    <row r="8415" spans="1:18" x14ac:dyDescent="0.15">
      <c r="A8415" s="1" t="s">
        <v>22410</v>
      </c>
      <c r="B8415" t="s">
        <v>22411</v>
      </c>
      <c r="C8415" t="s">
        <v>94</v>
      </c>
      <c r="E8415">
        <v>1084017</v>
      </c>
      <c r="F8415">
        <v>1677</v>
      </c>
      <c r="G8415">
        <v>40121</v>
      </c>
      <c r="H8415" t="s">
        <v>96574</v>
      </c>
      <c r="I8415" t="s">
        <v>22412</v>
      </c>
      <c r="J8415" t="s">
        <v>22413</v>
      </c>
      <c r="K8415" s="2">
        <v>41366.677187499998</v>
      </c>
      <c r="L8415" s="3">
        <f t="shared" si="131"/>
        <v>41366</v>
      </c>
      <c r="M8415" t="s">
        <v>339</v>
      </c>
      <c r="N8415">
        <v>12</v>
      </c>
      <c r="O8415">
        <v>5</v>
      </c>
      <c r="P8415" t="s">
        <v>22414</v>
      </c>
      <c r="Q8415" t="s">
        <v>22415</v>
      </c>
      <c r="R8415">
        <v>1</v>
      </c>
    </row>
    <row r="8416" spans="1:18" x14ac:dyDescent="0.15">
      <c r="A8416" s="1" t="s">
        <v>77934</v>
      </c>
      <c r="B8416" t="s">
        <v>77935</v>
      </c>
      <c r="C8416" t="s">
        <v>190</v>
      </c>
      <c r="D8416" t="s">
        <v>96643</v>
      </c>
      <c r="E8416">
        <v>568</v>
      </c>
      <c r="F8416">
        <v>198</v>
      </c>
      <c r="G8416">
        <v>844</v>
      </c>
      <c r="H8416" t="s">
        <v>96578</v>
      </c>
      <c r="J8416" t="s">
        <v>77936</v>
      </c>
      <c r="K8416" s="2">
        <v>41366.677199074074</v>
      </c>
      <c r="L8416" s="3">
        <f t="shared" si="131"/>
        <v>41366</v>
      </c>
      <c r="M8416" t="s">
        <v>117</v>
      </c>
      <c r="N8416">
        <v>0</v>
      </c>
      <c r="O8416">
        <v>0</v>
      </c>
      <c r="Q8416" t="s">
        <v>77937</v>
      </c>
      <c r="R8416">
        <v>1</v>
      </c>
    </row>
    <row r="8417" spans="1:18" x14ac:dyDescent="0.15">
      <c r="A8417" s="1" t="s">
        <v>77938</v>
      </c>
      <c r="B8417" t="s">
        <v>77939</v>
      </c>
      <c r="C8417" t="s">
        <v>94</v>
      </c>
      <c r="D8417" t="s">
        <v>96653</v>
      </c>
      <c r="E8417">
        <v>1704</v>
      </c>
      <c r="F8417">
        <v>220</v>
      </c>
      <c r="G8417">
        <v>3603</v>
      </c>
      <c r="H8417" t="s">
        <v>96575</v>
      </c>
      <c r="I8417" t="s">
        <v>77940</v>
      </c>
      <c r="J8417" t="s">
        <v>77941</v>
      </c>
      <c r="K8417" s="2">
        <v>41366.677210648151</v>
      </c>
      <c r="L8417" s="3">
        <f t="shared" si="131"/>
        <v>41366</v>
      </c>
      <c r="M8417" t="s">
        <v>205</v>
      </c>
      <c r="N8417">
        <v>11</v>
      </c>
      <c r="O8417">
        <v>1</v>
      </c>
      <c r="Q8417" t="s">
        <v>77942</v>
      </c>
      <c r="R8417">
        <v>1</v>
      </c>
    </row>
    <row r="8418" spans="1:18" x14ac:dyDescent="0.15">
      <c r="A8418" s="1" t="s">
        <v>22405</v>
      </c>
      <c r="B8418" t="s">
        <v>22406</v>
      </c>
      <c r="C8418" t="s">
        <v>190</v>
      </c>
      <c r="D8418" t="s">
        <v>96644</v>
      </c>
      <c r="E8418">
        <v>1463</v>
      </c>
      <c r="F8418">
        <v>1393</v>
      </c>
      <c r="G8418">
        <v>2668</v>
      </c>
      <c r="H8418" t="s">
        <v>96577</v>
      </c>
      <c r="I8418" t="s">
        <v>22407</v>
      </c>
      <c r="J8418" t="s">
        <v>22408</v>
      </c>
      <c r="K8418" s="2">
        <v>41366.677222222221</v>
      </c>
      <c r="L8418" s="3">
        <f t="shared" si="131"/>
        <v>41366</v>
      </c>
      <c r="M8418" t="s">
        <v>69</v>
      </c>
      <c r="N8418">
        <v>0</v>
      </c>
      <c r="O8418">
        <v>0</v>
      </c>
      <c r="Q8418" t="s">
        <v>22409</v>
      </c>
      <c r="R8418">
        <v>1</v>
      </c>
    </row>
    <row r="8419" spans="1:18" x14ac:dyDescent="0.15">
      <c r="A8419" s="1" t="s">
        <v>77930</v>
      </c>
      <c r="B8419" t="s">
        <v>77931</v>
      </c>
      <c r="C8419" t="s">
        <v>94</v>
      </c>
      <c r="D8419" t="s">
        <v>96609</v>
      </c>
      <c r="E8419">
        <v>19</v>
      </c>
      <c r="F8419">
        <v>53</v>
      </c>
      <c r="G8419">
        <v>57</v>
      </c>
      <c r="H8419" t="s">
        <v>96576</v>
      </c>
      <c r="J8419" t="s">
        <v>77932</v>
      </c>
      <c r="K8419" s="2">
        <v>41366.677222222221</v>
      </c>
      <c r="L8419" s="3">
        <f t="shared" si="131"/>
        <v>41366</v>
      </c>
      <c r="M8419" t="s">
        <v>569</v>
      </c>
      <c r="N8419">
        <v>0</v>
      </c>
      <c r="O8419">
        <v>0</v>
      </c>
      <c r="Q8419" t="s">
        <v>77933</v>
      </c>
      <c r="R8419">
        <v>1</v>
      </c>
    </row>
    <row r="8420" spans="1:18" x14ac:dyDescent="0.15">
      <c r="A8420" s="1" t="s">
        <v>22399</v>
      </c>
      <c r="B8420" t="s">
        <v>22400</v>
      </c>
      <c r="C8420" t="s">
        <v>2165</v>
      </c>
      <c r="D8420" t="s">
        <v>96601</v>
      </c>
      <c r="E8420">
        <v>2025713</v>
      </c>
      <c r="F8420">
        <v>589</v>
      </c>
      <c r="G8420">
        <v>44089</v>
      </c>
      <c r="H8420" t="s">
        <v>96574</v>
      </c>
      <c r="I8420" t="s">
        <v>22401</v>
      </c>
      <c r="J8420" t="s">
        <v>22402</v>
      </c>
      <c r="K8420" s="2">
        <v>41366.677245370367</v>
      </c>
      <c r="L8420" s="3">
        <f t="shared" si="131"/>
        <v>41366</v>
      </c>
      <c r="M8420" t="s">
        <v>339</v>
      </c>
      <c r="N8420">
        <v>13</v>
      </c>
      <c r="O8420">
        <v>1</v>
      </c>
      <c r="P8420" t="s">
        <v>22403</v>
      </c>
      <c r="Q8420" t="s">
        <v>22404</v>
      </c>
      <c r="R8420">
        <v>1</v>
      </c>
    </row>
    <row r="8421" spans="1:18" x14ac:dyDescent="0.15">
      <c r="A8421" s="1" t="s">
        <v>22390</v>
      </c>
      <c r="B8421" t="s">
        <v>22391</v>
      </c>
      <c r="C8421" t="s">
        <v>94</v>
      </c>
      <c r="D8421" t="s">
        <v>96664</v>
      </c>
      <c r="E8421">
        <v>125</v>
      </c>
      <c r="F8421">
        <v>178</v>
      </c>
      <c r="G8421">
        <v>3182</v>
      </c>
      <c r="H8421" t="s">
        <v>96576</v>
      </c>
      <c r="J8421" t="s">
        <v>22392</v>
      </c>
      <c r="K8421" s="2">
        <v>41366.67728009259</v>
      </c>
      <c r="L8421" s="3">
        <f t="shared" si="131"/>
        <v>41366</v>
      </c>
      <c r="M8421" t="s">
        <v>535</v>
      </c>
      <c r="N8421">
        <v>0</v>
      </c>
      <c r="O8421">
        <v>1</v>
      </c>
      <c r="P8421" t="s">
        <v>22393</v>
      </c>
      <c r="Q8421" t="s">
        <v>22394</v>
      </c>
      <c r="R8421">
        <v>1</v>
      </c>
    </row>
    <row r="8422" spans="1:18" x14ac:dyDescent="0.15">
      <c r="A8422" s="1" t="s">
        <v>22395</v>
      </c>
      <c r="B8422" t="s">
        <v>22396</v>
      </c>
      <c r="C8422" t="s">
        <v>11046</v>
      </c>
      <c r="D8422" t="s">
        <v>96598</v>
      </c>
      <c r="E8422">
        <v>736</v>
      </c>
      <c r="F8422">
        <v>495</v>
      </c>
      <c r="G8422">
        <v>6611</v>
      </c>
      <c r="H8422" t="s">
        <v>96576</v>
      </c>
      <c r="J8422" t="s">
        <v>22397</v>
      </c>
      <c r="K8422" s="2">
        <v>41366.67728009259</v>
      </c>
      <c r="L8422" s="3">
        <f t="shared" si="131"/>
        <v>41366</v>
      </c>
      <c r="M8422" t="s">
        <v>56</v>
      </c>
      <c r="N8422">
        <v>0</v>
      </c>
      <c r="O8422">
        <v>0</v>
      </c>
      <c r="Q8422" t="s">
        <v>22398</v>
      </c>
      <c r="R8422">
        <v>1</v>
      </c>
    </row>
    <row r="8423" spans="1:18" x14ac:dyDescent="0.15">
      <c r="A8423" s="1" t="s">
        <v>77926</v>
      </c>
      <c r="B8423" t="s">
        <v>77927</v>
      </c>
      <c r="C8423" t="s">
        <v>3366</v>
      </c>
      <c r="D8423" t="s">
        <v>96689</v>
      </c>
      <c r="E8423">
        <v>10</v>
      </c>
      <c r="F8423">
        <v>18</v>
      </c>
      <c r="G8423">
        <v>343</v>
      </c>
      <c r="H8423" t="s">
        <v>96576</v>
      </c>
      <c r="J8423" t="s">
        <v>77928</v>
      </c>
      <c r="K8423" s="2">
        <v>41366.677291666667</v>
      </c>
      <c r="L8423" s="3">
        <f t="shared" si="131"/>
        <v>41366</v>
      </c>
      <c r="M8423" t="s">
        <v>84</v>
      </c>
      <c r="N8423">
        <v>0</v>
      </c>
      <c r="O8423">
        <v>0</v>
      </c>
      <c r="Q8423" t="s">
        <v>77929</v>
      </c>
      <c r="R8423">
        <v>1</v>
      </c>
    </row>
    <row r="8424" spans="1:18" x14ac:dyDescent="0.15">
      <c r="A8424" s="1" t="s">
        <v>22386</v>
      </c>
      <c r="B8424" t="s">
        <v>22387</v>
      </c>
      <c r="C8424" t="s">
        <v>27</v>
      </c>
      <c r="E8424">
        <v>397</v>
      </c>
      <c r="F8424">
        <v>699</v>
      </c>
      <c r="G8424">
        <v>804</v>
      </c>
      <c r="H8424" t="s">
        <v>96576</v>
      </c>
      <c r="J8424" t="s">
        <v>22388</v>
      </c>
      <c r="K8424" s="2">
        <v>41366.677349537036</v>
      </c>
      <c r="L8424" s="3">
        <f t="shared" si="131"/>
        <v>41366</v>
      </c>
      <c r="M8424" t="s">
        <v>63</v>
      </c>
      <c r="N8424">
        <v>0</v>
      </c>
      <c r="O8424">
        <v>0</v>
      </c>
      <c r="Q8424" t="s">
        <v>22389</v>
      </c>
      <c r="R8424">
        <v>1</v>
      </c>
    </row>
    <row r="8425" spans="1:18" x14ac:dyDescent="0.15">
      <c r="A8425" s="1" t="s">
        <v>22372</v>
      </c>
      <c r="B8425" t="s">
        <v>22373</v>
      </c>
      <c r="C8425" t="s">
        <v>586</v>
      </c>
      <c r="E8425">
        <v>1370</v>
      </c>
      <c r="F8425">
        <v>78</v>
      </c>
      <c r="G8425">
        <v>1991</v>
      </c>
      <c r="H8425" t="s">
        <v>96576</v>
      </c>
      <c r="J8425" t="s">
        <v>22374</v>
      </c>
      <c r="K8425" s="2">
        <v>41366.677361111113</v>
      </c>
      <c r="L8425" s="3">
        <f t="shared" si="131"/>
        <v>41366</v>
      </c>
      <c r="M8425" t="s">
        <v>360</v>
      </c>
      <c r="N8425">
        <v>31</v>
      </c>
      <c r="O8425">
        <v>9</v>
      </c>
      <c r="Q8425" t="s">
        <v>22375</v>
      </c>
      <c r="R8425">
        <v>1</v>
      </c>
    </row>
    <row r="8426" spans="1:18" x14ac:dyDescent="0.15">
      <c r="A8426" s="1" t="s">
        <v>22380</v>
      </c>
      <c r="B8426" t="s">
        <v>22381</v>
      </c>
      <c r="C8426" t="s">
        <v>344</v>
      </c>
      <c r="E8426">
        <v>188458</v>
      </c>
      <c r="F8426">
        <v>669</v>
      </c>
      <c r="G8426">
        <v>10988</v>
      </c>
      <c r="H8426" t="s">
        <v>96579</v>
      </c>
      <c r="I8426" t="s">
        <v>22382</v>
      </c>
      <c r="J8426" t="s">
        <v>22383</v>
      </c>
      <c r="K8426" s="2">
        <v>41366.677361111113</v>
      </c>
      <c r="L8426" s="3">
        <f t="shared" si="131"/>
        <v>41366</v>
      </c>
      <c r="M8426" t="s">
        <v>740</v>
      </c>
      <c r="N8426">
        <v>20</v>
      </c>
      <c r="O8426">
        <v>6</v>
      </c>
      <c r="P8426" t="s">
        <v>22384</v>
      </c>
      <c r="Q8426" t="s">
        <v>22385</v>
      </c>
      <c r="R8426">
        <v>1</v>
      </c>
    </row>
    <row r="8427" spans="1:18" x14ac:dyDescent="0.15">
      <c r="A8427" s="1" t="s">
        <v>22376</v>
      </c>
      <c r="B8427" t="s">
        <v>22377</v>
      </c>
      <c r="C8427" t="s">
        <v>94</v>
      </c>
      <c r="D8427" t="s">
        <v>96609</v>
      </c>
      <c r="E8427">
        <v>1009289</v>
      </c>
      <c r="F8427">
        <v>2890</v>
      </c>
      <c r="G8427">
        <v>42873</v>
      </c>
      <c r="H8427" t="s">
        <v>96576</v>
      </c>
      <c r="J8427" t="s">
        <v>22378</v>
      </c>
      <c r="K8427" s="2">
        <v>41366.677384259259</v>
      </c>
      <c r="L8427" s="3">
        <f t="shared" si="131"/>
        <v>41366</v>
      </c>
      <c r="M8427" t="s">
        <v>84</v>
      </c>
      <c r="N8427">
        <v>822</v>
      </c>
      <c r="O8427">
        <v>50</v>
      </c>
      <c r="P8427" t="s">
        <v>22379</v>
      </c>
      <c r="Q8427" t="s">
        <v>21805</v>
      </c>
      <c r="R8427">
        <v>1</v>
      </c>
    </row>
    <row r="8428" spans="1:18" x14ac:dyDescent="0.15">
      <c r="A8428" s="1" t="s">
        <v>22368</v>
      </c>
      <c r="B8428" t="s">
        <v>22369</v>
      </c>
      <c r="C8428" t="s">
        <v>110</v>
      </c>
      <c r="D8428" t="s">
        <v>96586</v>
      </c>
      <c r="E8428">
        <v>752</v>
      </c>
      <c r="F8428">
        <v>2497</v>
      </c>
      <c r="G8428">
        <v>1018</v>
      </c>
      <c r="H8428" t="s">
        <v>96576</v>
      </c>
      <c r="J8428" t="s">
        <v>22370</v>
      </c>
      <c r="K8428" s="2">
        <v>41366.677384259259</v>
      </c>
      <c r="L8428" s="3">
        <f t="shared" si="131"/>
        <v>41366</v>
      </c>
      <c r="M8428" t="s">
        <v>205</v>
      </c>
      <c r="N8428">
        <v>0</v>
      </c>
      <c r="O8428">
        <v>0</v>
      </c>
      <c r="Q8428" t="s">
        <v>22371</v>
      </c>
      <c r="R8428">
        <v>1</v>
      </c>
    </row>
    <row r="8429" spans="1:18" x14ac:dyDescent="0.15">
      <c r="A8429" s="1" t="s">
        <v>77922</v>
      </c>
      <c r="B8429" t="s">
        <v>77923</v>
      </c>
      <c r="C8429" t="s">
        <v>344</v>
      </c>
      <c r="D8429" t="s">
        <v>96589</v>
      </c>
      <c r="E8429">
        <v>20821</v>
      </c>
      <c r="F8429">
        <v>1089</v>
      </c>
      <c r="G8429">
        <v>3809</v>
      </c>
      <c r="H8429" t="s">
        <v>96575</v>
      </c>
      <c r="I8429" t="s">
        <v>17134</v>
      </c>
      <c r="J8429" t="s">
        <v>77924</v>
      </c>
      <c r="K8429" s="2">
        <v>41366.677430555559</v>
      </c>
      <c r="L8429" s="3">
        <f t="shared" si="131"/>
        <v>41366</v>
      </c>
      <c r="M8429" t="s">
        <v>84</v>
      </c>
      <c r="N8429">
        <v>57</v>
      </c>
      <c r="O8429">
        <v>19</v>
      </c>
      <c r="Q8429" t="s">
        <v>77925</v>
      </c>
      <c r="R8429">
        <v>1</v>
      </c>
    </row>
    <row r="8430" spans="1:18" x14ac:dyDescent="0.15">
      <c r="A8430" s="1" t="s">
        <v>22363</v>
      </c>
      <c r="B8430" t="s">
        <v>22364</v>
      </c>
      <c r="C8430" t="s">
        <v>27481</v>
      </c>
      <c r="D8430" t="s">
        <v>96880</v>
      </c>
      <c r="E8430">
        <v>2682</v>
      </c>
      <c r="F8430">
        <v>1947</v>
      </c>
      <c r="G8430">
        <v>3523</v>
      </c>
      <c r="H8430" t="s">
        <v>96576</v>
      </c>
      <c r="J8430" t="s">
        <v>22365</v>
      </c>
      <c r="K8430" s="2">
        <v>41366.677453703705</v>
      </c>
      <c r="L8430" s="3">
        <f t="shared" si="131"/>
        <v>41366</v>
      </c>
      <c r="M8430" t="s">
        <v>63</v>
      </c>
      <c r="N8430">
        <v>0</v>
      </c>
      <c r="O8430">
        <v>0</v>
      </c>
      <c r="P8430" t="s">
        <v>22366</v>
      </c>
      <c r="Q8430" t="s">
        <v>22367</v>
      </c>
      <c r="R8430">
        <v>1</v>
      </c>
    </row>
    <row r="8431" spans="1:18" x14ac:dyDescent="0.15">
      <c r="A8431" s="1" t="s">
        <v>22358</v>
      </c>
      <c r="B8431" t="s">
        <v>22359</v>
      </c>
      <c r="C8431" t="s">
        <v>94</v>
      </c>
      <c r="D8431" t="s">
        <v>96685</v>
      </c>
      <c r="E8431">
        <v>34</v>
      </c>
      <c r="F8431">
        <v>33</v>
      </c>
      <c r="G8431">
        <v>146</v>
      </c>
      <c r="H8431" t="s">
        <v>96576</v>
      </c>
      <c r="J8431" t="s">
        <v>22360</v>
      </c>
      <c r="K8431" s="2">
        <v>41366.677476851852</v>
      </c>
      <c r="L8431" s="3">
        <f t="shared" si="131"/>
        <v>41366</v>
      </c>
      <c r="M8431" t="s">
        <v>63</v>
      </c>
      <c r="N8431">
        <v>0</v>
      </c>
      <c r="O8431">
        <v>0</v>
      </c>
      <c r="P8431" t="s">
        <v>22361</v>
      </c>
      <c r="Q8431" t="s">
        <v>22362</v>
      </c>
      <c r="R8431">
        <v>1</v>
      </c>
    </row>
    <row r="8432" spans="1:18" x14ac:dyDescent="0.15">
      <c r="A8432" s="1" t="s">
        <v>19458</v>
      </c>
      <c r="B8432" t="s">
        <v>19459</v>
      </c>
      <c r="C8432" t="s">
        <v>94</v>
      </c>
      <c r="D8432" t="s">
        <v>96654</v>
      </c>
      <c r="E8432">
        <v>7166</v>
      </c>
      <c r="F8432">
        <v>603</v>
      </c>
      <c r="G8432">
        <v>6128</v>
      </c>
      <c r="H8432" t="s">
        <v>96575</v>
      </c>
      <c r="I8432" t="s">
        <v>19460</v>
      </c>
      <c r="J8432" t="s">
        <v>22356</v>
      </c>
      <c r="K8432" s="2">
        <v>41366.677534722221</v>
      </c>
      <c r="L8432" s="3">
        <f t="shared" si="131"/>
        <v>41366</v>
      </c>
      <c r="M8432" t="s">
        <v>117</v>
      </c>
      <c r="N8432">
        <v>4</v>
      </c>
      <c r="O8432">
        <v>0</v>
      </c>
      <c r="Q8432" t="s">
        <v>22357</v>
      </c>
      <c r="R8432">
        <v>1</v>
      </c>
    </row>
    <row r="8433" spans="1:18" x14ac:dyDescent="0.15">
      <c r="A8433" s="1" t="s">
        <v>22351</v>
      </c>
      <c r="B8433" t="s">
        <v>22352</v>
      </c>
      <c r="C8433" t="s">
        <v>110</v>
      </c>
      <c r="D8433" t="s">
        <v>96612</v>
      </c>
      <c r="E8433">
        <v>416</v>
      </c>
      <c r="F8433">
        <v>537</v>
      </c>
      <c r="G8433">
        <v>2186</v>
      </c>
      <c r="H8433" t="s">
        <v>96578</v>
      </c>
      <c r="J8433" t="s">
        <v>22353</v>
      </c>
      <c r="K8433" s="2">
        <v>41366.677546296298</v>
      </c>
      <c r="L8433" s="3">
        <f t="shared" si="131"/>
        <v>41366</v>
      </c>
      <c r="M8433" t="s">
        <v>461</v>
      </c>
      <c r="N8433">
        <v>1</v>
      </c>
      <c r="O8433">
        <v>1</v>
      </c>
      <c r="P8433" t="s">
        <v>22354</v>
      </c>
      <c r="Q8433" t="s">
        <v>22355</v>
      </c>
      <c r="R8433">
        <v>1</v>
      </c>
    </row>
    <row r="8434" spans="1:18" x14ac:dyDescent="0.15">
      <c r="A8434" s="1" t="s">
        <v>22347</v>
      </c>
      <c r="B8434" t="s">
        <v>22348</v>
      </c>
      <c r="C8434" t="s">
        <v>3837</v>
      </c>
      <c r="D8434" t="s">
        <v>96688</v>
      </c>
      <c r="E8434">
        <v>857</v>
      </c>
      <c r="F8434">
        <v>155</v>
      </c>
      <c r="G8434">
        <v>11157</v>
      </c>
      <c r="H8434" t="s">
        <v>96578</v>
      </c>
      <c r="J8434" t="s">
        <v>22349</v>
      </c>
      <c r="K8434" s="2">
        <v>41366.677581018521</v>
      </c>
      <c r="L8434" s="3">
        <f t="shared" si="131"/>
        <v>41366</v>
      </c>
      <c r="M8434" t="s">
        <v>84</v>
      </c>
      <c r="N8434">
        <v>0</v>
      </c>
      <c r="O8434">
        <v>0</v>
      </c>
      <c r="Q8434" t="s">
        <v>22350</v>
      </c>
      <c r="R8434">
        <v>1</v>
      </c>
    </row>
    <row r="8435" spans="1:18" x14ac:dyDescent="0.15">
      <c r="A8435" s="1" t="s">
        <v>77918</v>
      </c>
      <c r="B8435" t="s">
        <v>77919</v>
      </c>
      <c r="C8435" t="s">
        <v>190</v>
      </c>
      <c r="D8435" t="s">
        <v>96643</v>
      </c>
      <c r="E8435">
        <v>368</v>
      </c>
      <c r="F8435">
        <v>288</v>
      </c>
      <c r="G8435">
        <v>1194</v>
      </c>
      <c r="H8435" t="s">
        <v>96578</v>
      </c>
      <c r="J8435" t="s">
        <v>77920</v>
      </c>
      <c r="K8435" s="2">
        <v>41366.67759259259</v>
      </c>
      <c r="L8435" s="3">
        <f t="shared" si="131"/>
        <v>41366</v>
      </c>
      <c r="M8435" t="s">
        <v>84</v>
      </c>
      <c r="N8435">
        <v>1</v>
      </c>
      <c r="O8435">
        <v>8</v>
      </c>
      <c r="Q8435" t="s">
        <v>77921</v>
      </c>
      <c r="R8435">
        <v>1</v>
      </c>
    </row>
    <row r="8436" spans="1:18" x14ac:dyDescent="0.15">
      <c r="A8436" s="1" t="s">
        <v>77914</v>
      </c>
      <c r="B8436" t="s">
        <v>77915</v>
      </c>
      <c r="C8436" t="s">
        <v>7508</v>
      </c>
      <c r="D8436" t="s">
        <v>96996</v>
      </c>
      <c r="E8436">
        <v>1404</v>
      </c>
      <c r="F8436">
        <v>1248</v>
      </c>
      <c r="G8436">
        <v>13370</v>
      </c>
      <c r="H8436" t="s">
        <v>96576</v>
      </c>
      <c r="J8436" t="s">
        <v>77916</v>
      </c>
      <c r="K8436" s="2">
        <v>41366.67759259259</v>
      </c>
      <c r="L8436" s="3">
        <f t="shared" si="131"/>
        <v>41366</v>
      </c>
      <c r="M8436" t="s">
        <v>56</v>
      </c>
      <c r="N8436">
        <v>0</v>
      </c>
      <c r="O8436">
        <v>0</v>
      </c>
      <c r="Q8436" t="s">
        <v>77917</v>
      </c>
      <c r="R8436">
        <v>1</v>
      </c>
    </row>
    <row r="8437" spans="1:18" x14ac:dyDescent="0.15">
      <c r="A8437" s="1" t="s">
        <v>77910</v>
      </c>
      <c r="B8437" t="s">
        <v>77911</v>
      </c>
      <c r="C8437" t="s">
        <v>853</v>
      </c>
      <c r="D8437" t="s">
        <v>96597</v>
      </c>
      <c r="E8437">
        <v>24</v>
      </c>
      <c r="F8437">
        <v>4</v>
      </c>
      <c r="G8437">
        <v>12</v>
      </c>
      <c r="H8437" t="s">
        <v>96576</v>
      </c>
      <c r="J8437" t="s">
        <v>77912</v>
      </c>
      <c r="K8437" s="2">
        <v>41366.677627314813</v>
      </c>
      <c r="L8437" s="3">
        <f t="shared" si="131"/>
        <v>41366</v>
      </c>
      <c r="M8437" t="s">
        <v>4697</v>
      </c>
      <c r="N8437">
        <v>0</v>
      </c>
      <c r="O8437">
        <v>0</v>
      </c>
      <c r="Q8437" t="s">
        <v>77913</v>
      </c>
      <c r="R8437">
        <v>1</v>
      </c>
    </row>
    <row r="8438" spans="1:18" x14ac:dyDescent="0.15">
      <c r="A8438" s="1" t="s">
        <v>22342</v>
      </c>
      <c r="B8438" t="s">
        <v>22343</v>
      </c>
      <c r="C8438" t="s">
        <v>94</v>
      </c>
      <c r="D8438" t="s">
        <v>96653</v>
      </c>
      <c r="E8438">
        <v>193</v>
      </c>
      <c r="F8438">
        <v>467</v>
      </c>
      <c r="G8438">
        <v>1010</v>
      </c>
      <c r="H8438" t="s">
        <v>96578</v>
      </c>
      <c r="J8438" t="s">
        <v>22344</v>
      </c>
      <c r="K8438" s="2">
        <v>41366.67765046296</v>
      </c>
      <c r="L8438" s="3">
        <f t="shared" si="131"/>
        <v>41366</v>
      </c>
      <c r="M8438" t="s">
        <v>370</v>
      </c>
      <c r="N8438">
        <v>0</v>
      </c>
      <c r="O8438">
        <v>1</v>
      </c>
      <c r="P8438" t="s">
        <v>22345</v>
      </c>
      <c r="Q8438" t="s">
        <v>22346</v>
      </c>
      <c r="R8438">
        <v>1</v>
      </c>
    </row>
    <row r="8439" spans="1:18" x14ac:dyDescent="0.15">
      <c r="A8439" s="1" t="s">
        <v>22338</v>
      </c>
      <c r="B8439" t="s">
        <v>22339</v>
      </c>
      <c r="C8439" t="s">
        <v>94</v>
      </c>
      <c r="D8439" t="s">
        <v>96653</v>
      </c>
      <c r="E8439">
        <v>1614</v>
      </c>
      <c r="F8439">
        <v>1</v>
      </c>
      <c r="G8439">
        <v>1389</v>
      </c>
      <c r="H8439" t="s">
        <v>96576</v>
      </c>
      <c r="J8439" t="s">
        <v>22340</v>
      </c>
      <c r="K8439" s="2">
        <v>41366.677662037036</v>
      </c>
      <c r="L8439" s="3">
        <f t="shared" si="131"/>
        <v>41366</v>
      </c>
      <c r="M8439" t="s">
        <v>56</v>
      </c>
      <c r="N8439">
        <v>0</v>
      </c>
      <c r="O8439">
        <v>0</v>
      </c>
      <c r="Q8439" t="s">
        <v>22341</v>
      </c>
      <c r="R8439">
        <v>1</v>
      </c>
    </row>
    <row r="8440" spans="1:18" x14ac:dyDescent="0.15">
      <c r="A8440" s="1" t="s">
        <v>22333</v>
      </c>
      <c r="B8440" t="s">
        <v>22334</v>
      </c>
      <c r="C8440" t="s">
        <v>16311</v>
      </c>
      <c r="D8440" t="s">
        <v>96720</v>
      </c>
      <c r="E8440">
        <v>334</v>
      </c>
      <c r="F8440">
        <v>1431</v>
      </c>
      <c r="G8440">
        <v>2313</v>
      </c>
      <c r="H8440" t="s">
        <v>96578</v>
      </c>
      <c r="J8440" t="s">
        <v>22335</v>
      </c>
      <c r="K8440" s="2">
        <v>41366.677673611113</v>
      </c>
      <c r="L8440" s="3">
        <f t="shared" si="131"/>
        <v>41366</v>
      </c>
      <c r="M8440" t="s">
        <v>169</v>
      </c>
      <c r="N8440">
        <v>0</v>
      </c>
      <c r="O8440">
        <v>0</v>
      </c>
      <c r="P8440" t="s">
        <v>22336</v>
      </c>
      <c r="Q8440" t="s">
        <v>22337</v>
      </c>
      <c r="R8440">
        <v>1</v>
      </c>
    </row>
    <row r="8441" spans="1:18" x14ac:dyDescent="0.15">
      <c r="A8441" s="1" t="s">
        <v>77906</v>
      </c>
      <c r="B8441" t="s">
        <v>77907</v>
      </c>
      <c r="C8441" t="s">
        <v>110</v>
      </c>
      <c r="D8441" t="s">
        <v>96596</v>
      </c>
      <c r="E8441">
        <v>885</v>
      </c>
      <c r="F8441">
        <v>1635</v>
      </c>
      <c r="G8441">
        <v>907</v>
      </c>
      <c r="H8441" t="s">
        <v>96576</v>
      </c>
      <c r="J8441" t="s">
        <v>77908</v>
      </c>
      <c r="K8441" s="2">
        <v>41366.677719907406</v>
      </c>
      <c r="L8441" s="3">
        <f t="shared" si="131"/>
        <v>41366</v>
      </c>
      <c r="M8441" t="s">
        <v>84</v>
      </c>
      <c r="N8441">
        <v>0</v>
      </c>
      <c r="O8441">
        <v>6</v>
      </c>
      <c r="Q8441" t="s">
        <v>77909</v>
      </c>
      <c r="R8441">
        <v>1</v>
      </c>
    </row>
    <row r="8442" spans="1:18" x14ac:dyDescent="0.15">
      <c r="A8442" s="1" t="s">
        <v>77898</v>
      </c>
      <c r="B8442" t="s">
        <v>77899</v>
      </c>
      <c r="C8442" t="s">
        <v>94</v>
      </c>
      <c r="E8442">
        <v>668</v>
      </c>
      <c r="F8442">
        <v>229</v>
      </c>
      <c r="G8442">
        <v>4709</v>
      </c>
      <c r="H8442" t="s">
        <v>96576</v>
      </c>
      <c r="J8442" t="s">
        <v>77900</v>
      </c>
      <c r="K8442" s="2">
        <v>41366.677777777775</v>
      </c>
      <c r="L8442" s="3">
        <f t="shared" si="131"/>
        <v>41366</v>
      </c>
      <c r="M8442" t="s">
        <v>117</v>
      </c>
      <c r="N8442">
        <v>0</v>
      </c>
      <c r="O8442">
        <v>1</v>
      </c>
      <c r="Q8442" t="s">
        <v>77901</v>
      </c>
      <c r="R8442">
        <v>1</v>
      </c>
    </row>
    <row r="8443" spans="1:18" x14ac:dyDescent="0.15">
      <c r="A8443" s="1" t="s">
        <v>77902</v>
      </c>
      <c r="B8443" t="s">
        <v>77903</v>
      </c>
      <c r="C8443" t="s">
        <v>344</v>
      </c>
      <c r="D8443" t="s">
        <v>96725</v>
      </c>
      <c r="E8443">
        <v>395</v>
      </c>
      <c r="F8443">
        <v>1106</v>
      </c>
      <c r="G8443">
        <v>1517</v>
      </c>
      <c r="H8443" t="s">
        <v>96578</v>
      </c>
      <c r="J8443" t="s">
        <v>77904</v>
      </c>
      <c r="K8443" s="2">
        <v>41366.677777777775</v>
      </c>
      <c r="L8443" s="3">
        <f t="shared" si="131"/>
        <v>41366</v>
      </c>
      <c r="M8443" t="s">
        <v>84</v>
      </c>
      <c r="N8443">
        <v>0</v>
      </c>
      <c r="O8443">
        <v>1</v>
      </c>
      <c r="Q8443" t="s">
        <v>77905</v>
      </c>
      <c r="R8443">
        <v>1</v>
      </c>
    </row>
    <row r="8444" spans="1:18" x14ac:dyDescent="0.15">
      <c r="A8444" s="1" t="s">
        <v>22329</v>
      </c>
      <c r="B8444" t="s">
        <v>22330</v>
      </c>
      <c r="C8444" t="s">
        <v>110</v>
      </c>
      <c r="D8444" t="s">
        <v>96586</v>
      </c>
      <c r="E8444">
        <v>163</v>
      </c>
      <c r="F8444">
        <v>745</v>
      </c>
      <c r="G8444">
        <v>821</v>
      </c>
      <c r="H8444" t="s">
        <v>96576</v>
      </c>
      <c r="J8444" t="s">
        <v>22331</v>
      </c>
      <c r="K8444" s="2">
        <v>41366.677800925929</v>
      </c>
      <c r="L8444" s="3">
        <f t="shared" si="131"/>
        <v>41366</v>
      </c>
      <c r="M8444" t="s">
        <v>84</v>
      </c>
      <c r="N8444">
        <v>0</v>
      </c>
      <c r="O8444">
        <v>0</v>
      </c>
      <c r="Q8444" t="s">
        <v>22332</v>
      </c>
      <c r="R8444">
        <v>1</v>
      </c>
    </row>
    <row r="8445" spans="1:18" x14ac:dyDescent="0.15">
      <c r="A8445" s="1" t="s">
        <v>22322</v>
      </c>
      <c r="B8445" t="s">
        <v>22323</v>
      </c>
      <c r="C8445" t="s">
        <v>110</v>
      </c>
      <c r="E8445">
        <v>14477</v>
      </c>
      <c r="F8445">
        <v>1880</v>
      </c>
      <c r="G8445">
        <v>19174</v>
      </c>
      <c r="H8445" t="s">
        <v>96579</v>
      </c>
      <c r="I8445" t="s">
        <v>22324</v>
      </c>
      <c r="J8445" t="s">
        <v>22325</v>
      </c>
      <c r="K8445" s="2">
        <v>41366.677835648145</v>
      </c>
      <c r="L8445" s="3">
        <f t="shared" si="131"/>
        <v>41366</v>
      </c>
      <c r="M8445" t="s">
        <v>56</v>
      </c>
      <c r="N8445">
        <v>0</v>
      </c>
      <c r="O8445">
        <v>0</v>
      </c>
      <c r="Q8445" t="s">
        <v>22326</v>
      </c>
      <c r="R8445">
        <v>1</v>
      </c>
    </row>
    <row r="8446" spans="1:18" x14ac:dyDescent="0.15">
      <c r="A8446" s="1" t="s">
        <v>22317</v>
      </c>
      <c r="B8446" t="s">
        <v>22318</v>
      </c>
      <c r="C8446" t="s">
        <v>11046</v>
      </c>
      <c r="D8446" t="s">
        <v>96598</v>
      </c>
      <c r="E8446">
        <v>4371</v>
      </c>
      <c r="F8446">
        <v>644</v>
      </c>
      <c r="G8446">
        <v>1983</v>
      </c>
      <c r="H8446" t="s">
        <v>96575</v>
      </c>
      <c r="I8446" t="s">
        <v>22319</v>
      </c>
      <c r="J8446" t="s">
        <v>22320</v>
      </c>
      <c r="K8446" s="2">
        <v>41366.677847222221</v>
      </c>
      <c r="L8446" s="3">
        <f t="shared" si="131"/>
        <v>41366</v>
      </c>
      <c r="M8446" t="s">
        <v>370</v>
      </c>
      <c r="N8446">
        <v>0</v>
      </c>
      <c r="O8446">
        <v>27</v>
      </c>
      <c r="Q8446" t="s">
        <v>22321</v>
      </c>
      <c r="R8446">
        <v>1</v>
      </c>
    </row>
    <row r="8447" spans="1:18" x14ac:dyDescent="0.15">
      <c r="A8447" s="1" t="s">
        <v>14511</v>
      </c>
      <c r="B8447" t="s">
        <v>14512</v>
      </c>
      <c r="C8447" t="s">
        <v>586</v>
      </c>
      <c r="D8447" t="s">
        <v>96622</v>
      </c>
      <c r="E8447">
        <v>1917</v>
      </c>
      <c r="F8447">
        <v>1895</v>
      </c>
      <c r="G8447">
        <v>20259</v>
      </c>
      <c r="H8447" t="s">
        <v>96578</v>
      </c>
      <c r="J8447" t="s">
        <v>22327</v>
      </c>
      <c r="K8447" s="2">
        <v>41366.677847222221</v>
      </c>
      <c r="L8447" s="3">
        <f t="shared" si="131"/>
        <v>41366</v>
      </c>
      <c r="M8447" t="s">
        <v>84</v>
      </c>
      <c r="N8447">
        <v>0</v>
      </c>
      <c r="O8447">
        <v>0</v>
      </c>
      <c r="Q8447" t="s">
        <v>22328</v>
      </c>
      <c r="R8447">
        <v>1</v>
      </c>
    </row>
    <row r="8448" spans="1:18" x14ac:dyDescent="0.15">
      <c r="A8448" s="1" t="s">
        <v>22312</v>
      </c>
      <c r="B8448" t="s">
        <v>22313</v>
      </c>
      <c r="C8448" t="s">
        <v>3085</v>
      </c>
      <c r="D8448" t="s">
        <v>96600</v>
      </c>
      <c r="E8448">
        <v>1629</v>
      </c>
      <c r="F8448">
        <v>444</v>
      </c>
      <c r="G8448">
        <v>35867</v>
      </c>
      <c r="H8448" t="s">
        <v>96578</v>
      </c>
      <c r="J8448" t="s">
        <v>22314</v>
      </c>
      <c r="K8448" s="2">
        <v>41366.677916666667</v>
      </c>
      <c r="L8448" s="3">
        <f t="shared" si="131"/>
        <v>41366</v>
      </c>
      <c r="M8448" t="s">
        <v>8786</v>
      </c>
      <c r="N8448">
        <v>0</v>
      </c>
      <c r="O8448">
        <v>0</v>
      </c>
      <c r="P8448" t="s">
        <v>22315</v>
      </c>
      <c r="Q8448" t="s">
        <v>22316</v>
      </c>
      <c r="R8448">
        <v>1</v>
      </c>
    </row>
    <row r="8449" spans="1:18" x14ac:dyDescent="0.15">
      <c r="A8449" s="1" t="s">
        <v>77893</v>
      </c>
      <c r="B8449" t="s">
        <v>77894</v>
      </c>
      <c r="C8449" t="s">
        <v>344</v>
      </c>
      <c r="D8449" t="s">
        <v>96589</v>
      </c>
      <c r="E8449">
        <v>15058</v>
      </c>
      <c r="F8449">
        <v>1989</v>
      </c>
      <c r="G8449">
        <v>65604</v>
      </c>
      <c r="H8449" t="s">
        <v>96575</v>
      </c>
      <c r="I8449" t="s">
        <v>77895</v>
      </c>
      <c r="J8449" t="s">
        <v>77896</v>
      </c>
      <c r="K8449" s="2">
        <v>41366.677951388891</v>
      </c>
      <c r="L8449" s="3">
        <f t="shared" si="131"/>
        <v>41366</v>
      </c>
      <c r="M8449" t="s">
        <v>1825</v>
      </c>
      <c r="N8449">
        <v>8</v>
      </c>
      <c r="O8449">
        <v>3</v>
      </c>
      <c r="Q8449" t="s">
        <v>77897</v>
      </c>
      <c r="R8449">
        <v>1</v>
      </c>
    </row>
    <row r="8450" spans="1:18" x14ac:dyDescent="0.15">
      <c r="A8450" s="1" t="s">
        <v>27051</v>
      </c>
      <c r="B8450" t="s">
        <v>27052</v>
      </c>
      <c r="C8450" t="s">
        <v>1237</v>
      </c>
      <c r="D8450" t="s">
        <v>96719</v>
      </c>
      <c r="E8450">
        <v>623</v>
      </c>
      <c r="F8450">
        <v>1114</v>
      </c>
      <c r="G8450">
        <v>4608</v>
      </c>
      <c r="H8450" t="s">
        <v>96576</v>
      </c>
      <c r="J8450" t="s">
        <v>77890</v>
      </c>
      <c r="K8450" s="2">
        <v>41366.677974537037</v>
      </c>
      <c r="L8450" s="3">
        <f t="shared" si="131"/>
        <v>41366</v>
      </c>
      <c r="M8450" t="s">
        <v>535</v>
      </c>
      <c r="N8450">
        <v>0</v>
      </c>
      <c r="O8450">
        <v>0</v>
      </c>
      <c r="P8450" t="s">
        <v>77891</v>
      </c>
      <c r="Q8450" t="s">
        <v>77892</v>
      </c>
      <c r="R8450">
        <v>1</v>
      </c>
    </row>
    <row r="8451" spans="1:18" x14ac:dyDescent="0.15">
      <c r="A8451" s="1" t="s">
        <v>14534</v>
      </c>
      <c r="B8451" t="s">
        <v>14535</v>
      </c>
      <c r="C8451" t="s">
        <v>7508</v>
      </c>
      <c r="D8451" t="s">
        <v>96721</v>
      </c>
      <c r="E8451">
        <v>246880</v>
      </c>
      <c r="F8451">
        <v>306</v>
      </c>
      <c r="G8451">
        <v>59840</v>
      </c>
      <c r="H8451" t="s">
        <v>96574</v>
      </c>
      <c r="I8451" t="s">
        <v>14536</v>
      </c>
      <c r="J8451" t="s">
        <v>77888</v>
      </c>
      <c r="K8451" s="2">
        <v>41366.677997685183</v>
      </c>
      <c r="L8451" s="3">
        <f t="shared" ref="L8451:L8514" si="132">INT(K8451)</f>
        <v>41366</v>
      </c>
      <c r="M8451" t="s">
        <v>69</v>
      </c>
      <c r="N8451">
        <v>0</v>
      </c>
      <c r="O8451">
        <v>0</v>
      </c>
      <c r="Q8451" t="s">
        <v>77889</v>
      </c>
      <c r="R8451">
        <v>1</v>
      </c>
    </row>
    <row r="8452" spans="1:18" x14ac:dyDescent="0.15">
      <c r="A8452" s="1" t="s">
        <v>77884</v>
      </c>
      <c r="B8452" t="s">
        <v>77885</v>
      </c>
      <c r="C8452" t="s">
        <v>110</v>
      </c>
      <c r="D8452" t="s">
        <v>96886</v>
      </c>
      <c r="E8452">
        <v>107</v>
      </c>
      <c r="F8452">
        <v>95</v>
      </c>
      <c r="G8452">
        <v>209</v>
      </c>
      <c r="H8452" t="s">
        <v>96576</v>
      </c>
      <c r="J8452" t="s">
        <v>77886</v>
      </c>
      <c r="K8452" s="2">
        <v>41366.678113425929</v>
      </c>
      <c r="L8452" s="3">
        <f t="shared" si="132"/>
        <v>41366</v>
      </c>
      <c r="M8452" t="s">
        <v>494</v>
      </c>
      <c r="N8452">
        <v>0</v>
      </c>
      <c r="O8452">
        <v>0</v>
      </c>
      <c r="Q8452" t="s">
        <v>77887</v>
      </c>
      <c r="R8452">
        <v>1</v>
      </c>
    </row>
    <row r="8453" spans="1:18" x14ac:dyDescent="0.15">
      <c r="A8453" s="1" t="s">
        <v>77875</v>
      </c>
      <c r="B8453" t="s">
        <v>77876</v>
      </c>
      <c r="C8453" t="s">
        <v>1005</v>
      </c>
      <c r="D8453" t="s">
        <v>96728</v>
      </c>
      <c r="E8453">
        <v>496</v>
      </c>
      <c r="F8453">
        <v>449</v>
      </c>
      <c r="G8453">
        <v>3269</v>
      </c>
      <c r="H8453" t="s">
        <v>96576</v>
      </c>
      <c r="J8453" t="s">
        <v>77877</v>
      </c>
      <c r="K8453" s="2">
        <v>41366.678136574075</v>
      </c>
      <c r="L8453" s="3">
        <f t="shared" si="132"/>
        <v>41366</v>
      </c>
      <c r="M8453" t="s">
        <v>3213</v>
      </c>
      <c r="N8453">
        <v>0</v>
      </c>
      <c r="O8453">
        <v>5</v>
      </c>
      <c r="Q8453" t="s">
        <v>77878</v>
      </c>
      <c r="R8453">
        <v>1</v>
      </c>
    </row>
    <row r="8454" spans="1:18" x14ac:dyDescent="0.15">
      <c r="A8454" s="1" t="s">
        <v>77879</v>
      </c>
      <c r="B8454" t="s">
        <v>77880</v>
      </c>
      <c r="C8454" t="s">
        <v>3085</v>
      </c>
      <c r="D8454" t="s">
        <v>96600</v>
      </c>
      <c r="E8454">
        <v>405</v>
      </c>
      <c r="F8454">
        <v>335</v>
      </c>
      <c r="G8454">
        <v>481</v>
      </c>
      <c r="H8454" t="s">
        <v>96578</v>
      </c>
      <c r="J8454" t="s">
        <v>77881</v>
      </c>
      <c r="K8454" s="2">
        <v>41366.678136574075</v>
      </c>
      <c r="L8454" s="3">
        <f t="shared" si="132"/>
        <v>41366</v>
      </c>
      <c r="M8454" t="s">
        <v>370</v>
      </c>
      <c r="N8454">
        <v>0</v>
      </c>
      <c r="O8454">
        <v>0</v>
      </c>
      <c r="P8454" t="s">
        <v>77882</v>
      </c>
      <c r="Q8454" t="s">
        <v>77883</v>
      </c>
      <c r="R8454">
        <v>1</v>
      </c>
    </row>
    <row r="8455" spans="1:18" x14ac:dyDescent="0.15">
      <c r="A8455" s="1" t="s">
        <v>77871</v>
      </c>
      <c r="B8455" t="s">
        <v>77872</v>
      </c>
      <c r="C8455" t="s">
        <v>94</v>
      </c>
      <c r="D8455" t="s">
        <v>96619</v>
      </c>
      <c r="E8455">
        <v>141</v>
      </c>
      <c r="F8455">
        <v>235</v>
      </c>
      <c r="G8455">
        <v>401</v>
      </c>
      <c r="H8455" t="s">
        <v>96576</v>
      </c>
      <c r="J8455" t="s">
        <v>77873</v>
      </c>
      <c r="K8455" s="2">
        <v>41366.678217592591</v>
      </c>
      <c r="L8455" s="3">
        <f t="shared" si="132"/>
        <v>41366</v>
      </c>
      <c r="M8455" t="s">
        <v>84</v>
      </c>
      <c r="N8455">
        <v>0</v>
      </c>
      <c r="O8455">
        <v>0</v>
      </c>
      <c r="Q8455" t="s">
        <v>77874</v>
      </c>
      <c r="R8455">
        <v>1</v>
      </c>
    </row>
    <row r="8456" spans="1:18" x14ac:dyDescent="0.15">
      <c r="A8456" s="1" t="s">
        <v>77865</v>
      </c>
      <c r="B8456" t="s">
        <v>77866</v>
      </c>
      <c r="C8456" t="s">
        <v>853</v>
      </c>
      <c r="D8456" t="s">
        <v>96594</v>
      </c>
      <c r="E8456">
        <v>9038</v>
      </c>
      <c r="F8456">
        <v>176</v>
      </c>
      <c r="G8456">
        <v>3515</v>
      </c>
      <c r="H8456" t="s">
        <v>96575</v>
      </c>
      <c r="I8456" t="s">
        <v>77867</v>
      </c>
      <c r="J8456" t="s">
        <v>77868</v>
      </c>
      <c r="K8456" s="2">
        <v>41366.678287037037</v>
      </c>
      <c r="L8456" s="3">
        <f t="shared" si="132"/>
        <v>41366</v>
      </c>
      <c r="M8456" t="s">
        <v>4028</v>
      </c>
      <c r="N8456">
        <v>0</v>
      </c>
      <c r="O8456">
        <v>0</v>
      </c>
      <c r="P8456" t="s">
        <v>77869</v>
      </c>
      <c r="Q8456" t="s">
        <v>77870</v>
      </c>
      <c r="R8456">
        <v>1</v>
      </c>
    </row>
    <row r="8457" spans="1:18" x14ac:dyDescent="0.15">
      <c r="A8457" s="1" t="s">
        <v>77860</v>
      </c>
      <c r="B8457" t="s">
        <v>77861</v>
      </c>
      <c r="C8457" t="s">
        <v>2333</v>
      </c>
      <c r="D8457" t="s">
        <v>96759</v>
      </c>
      <c r="E8457">
        <v>458</v>
      </c>
      <c r="F8457">
        <v>159</v>
      </c>
      <c r="G8457">
        <v>1708</v>
      </c>
      <c r="H8457" t="s">
        <v>96579</v>
      </c>
      <c r="I8457" t="s">
        <v>77862</v>
      </c>
      <c r="J8457" t="s">
        <v>77863</v>
      </c>
      <c r="K8457" s="2">
        <v>41366.678368055553</v>
      </c>
      <c r="L8457" s="3">
        <f t="shared" si="132"/>
        <v>41366</v>
      </c>
      <c r="M8457" t="s">
        <v>84</v>
      </c>
      <c r="N8457">
        <v>0</v>
      </c>
      <c r="O8457">
        <v>0</v>
      </c>
      <c r="Q8457" t="s">
        <v>77864</v>
      </c>
      <c r="R8457">
        <v>1</v>
      </c>
    </row>
    <row r="8458" spans="1:18" x14ac:dyDescent="0.15">
      <c r="A8458" s="1" t="s">
        <v>77856</v>
      </c>
      <c r="B8458" t="s">
        <v>77857</v>
      </c>
      <c r="C8458" t="s">
        <v>190</v>
      </c>
      <c r="D8458" t="s">
        <v>96631</v>
      </c>
      <c r="E8458">
        <v>1424</v>
      </c>
      <c r="F8458">
        <v>1222</v>
      </c>
      <c r="G8458">
        <v>13441</v>
      </c>
      <c r="H8458" t="s">
        <v>96576</v>
      </c>
      <c r="J8458" t="s">
        <v>77858</v>
      </c>
      <c r="K8458" s="2">
        <v>41366.678402777776</v>
      </c>
      <c r="L8458" s="3">
        <f t="shared" si="132"/>
        <v>41366</v>
      </c>
      <c r="M8458" t="s">
        <v>5459</v>
      </c>
      <c r="N8458">
        <v>0</v>
      </c>
      <c r="O8458">
        <v>0</v>
      </c>
      <c r="Q8458" t="s">
        <v>77859</v>
      </c>
      <c r="R8458">
        <v>1</v>
      </c>
    </row>
    <row r="8459" spans="1:18" x14ac:dyDescent="0.15">
      <c r="A8459" s="1" t="s">
        <v>77852</v>
      </c>
      <c r="B8459" t="s">
        <v>77853</v>
      </c>
      <c r="C8459" t="s">
        <v>190</v>
      </c>
      <c r="D8459" t="s">
        <v>96750</v>
      </c>
      <c r="E8459">
        <v>126</v>
      </c>
      <c r="F8459">
        <v>247</v>
      </c>
      <c r="G8459">
        <v>335</v>
      </c>
      <c r="H8459" t="s">
        <v>96576</v>
      </c>
      <c r="J8459" t="s">
        <v>77854</v>
      </c>
      <c r="K8459" s="2">
        <v>41366.678449074076</v>
      </c>
      <c r="L8459" s="3">
        <f t="shared" si="132"/>
        <v>41366</v>
      </c>
      <c r="M8459" t="s">
        <v>117</v>
      </c>
      <c r="N8459">
        <v>0</v>
      </c>
      <c r="O8459">
        <v>0</v>
      </c>
      <c r="Q8459" t="s">
        <v>77855</v>
      </c>
      <c r="R8459">
        <v>1</v>
      </c>
    </row>
    <row r="8460" spans="1:18" x14ac:dyDescent="0.15">
      <c r="A8460" s="1" t="s">
        <v>77849</v>
      </c>
      <c r="B8460" t="s">
        <v>77850</v>
      </c>
      <c r="C8460" t="s">
        <v>190</v>
      </c>
      <c r="D8460" t="s">
        <v>96755</v>
      </c>
      <c r="E8460">
        <v>1245</v>
      </c>
      <c r="F8460">
        <v>618</v>
      </c>
      <c r="G8460">
        <v>575</v>
      </c>
      <c r="H8460" t="s">
        <v>96576</v>
      </c>
      <c r="J8460" t="s">
        <v>77851</v>
      </c>
      <c r="K8460" s="2">
        <v>41366.678460648145</v>
      </c>
      <c r="L8460" s="3">
        <f t="shared" si="132"/>
        <v>41366</v>
      </c>
      <c r="M8460" t="s">
        <v>84</v>
      </c>
      <c r="N8460">
        <v>0</v>
      </c>
      <c r="O8460">
        <v>0</v>
      </c>
      <c r="Q8460" t="s">
        <v>18924</v>
      </c>
      <c r="R8460">
        <v>1</v>
      </c>
    </row>
    <row r="8461" spans="1:18" x14ac:dyDescent="0.15">
      <c r="A8461" s="1" t="s">
        <v>77812</v>
      </c>
      <c r="B8461" t="s">
        <v>77813</v>
      </c>
      <c r="C8461" t="s">
        <v>1005</v>
      </c>
      <c r="D8461" t="s">
        <v>96618</v>
      </c>
      <c r="E8461">
        <v>644</v>
      </c>
      <c r="F8461">
        <v>327</v>
      </c>
      <c r="G8461">
        <v>3366</v>
      </c>
      <c r="H8461" t="s">
        <v>96576</v>
      </c>
      <c r="J8461" t="s">
        <v>77846</v>
      </c>
      <c r="K8461" s="2">
        <v>41366.678472222222</v>
      </c>
      <c r="L8461" s="3">
        <f t="shared" si="132"/>
        <v>41366</v>
      </c>
      <c r="M8461" t="s">
        <v>1277</v>
      </c>
      <c r="N8461">
        <v>0</v>
      </c>
      <c r="O8461">
        <v>0</v>
      </c>
      <c r="P8461" t="s">
        <v>77847</v>
      </c>
      <c r="Q8461" t="s">
        <v>77848</v>
      </c>
      <c r="R8461">
        <v>1</v>
      </c>
    </row>
    <row r="8462" spans="1:18" x14ac:dyDescent="0.15">
      <c r="A8462" s="1" t="s">
        <v>77841</v>
      </c>
      <c r="B8462" t="s">
        <v>77842</v>
      </c>
      <c r="C8462" t="s">
        <v>190</v>
      </c>
      <c r="D8462" t="s">
        <v>96644</v>
      </c>
      <c r="E8462">
        <v>69</v>
      </c>
      <c r="F8462">
        <v>156</v>
      </c>
      <c r="G8462">
        <v>270</v>
      </c>
      <c r="H8462" t="s">
        <v>96576</v>
      </c>
      <c r="J8462" t="s">
        <v>77843</v>
      </c>
      <c r="K8462" s="2">
        <v>41366.678495370368</v>
      </c>
      <c r="L8462" s="3">
        <f t="shared" si="132"/>
        <v>41366</v>
      </c>
      <c r="M8462" t="s">
        <v>63</v>
      </c>
      <c r="N8462">
        <v>0</v>
      </c>
      <c r="O8462">
        <v>0</v>
      </c>
      <c r="P8462" t="s">
        <v>77844</v>
      </c>
      <c r="Q8462" t="s">
        <v>77845</v>
      </c>
      <c r="R8462">
        <v>1</v>
      </c>
    </row>
    <row r="8463" spans="1:18" x14ac:dyDescent="0.15">
      <c r="A8463" s="1" t="s">
        <v>22306</v>
      </c>
      <c r="B8463" t="s">
        <v>22307</v>
      </c>
      <c r="C8463" t="s">
        <v>344</v>
      </c>
      <c r="D8463" t="s">
        <v>96620</v>
      </c>
      <c r="E8463">
        <v>161164</v>
      </c>
      <c r="F8463">
        <v>1928</v>
      </c>
      <c r="G8463">
        <v>6471</v>
      </c>
      <c r="H8463" t="s">
        <v>96579</v>
      </c>
      <c r="I8463" t="s">
        <v>22308</v>
      </c>
      <c r="J8463" t="s">
        <v>22309</v>
      </c>
      <c r="K8463" s="2">
        <v>41366.678518518522</v>
      </c>
      <c r="L8463" s="3">
        <f t="shared" si="132"/>
        <v>41366</v>
      </c>
      <c r="M8463" t="s">
        <v>69</v>
      </c>
      <c r="N8463">
        <v>1</v>
      </c>
      <c r="O8463">
        <v>0</v>
      </c>
      <c r="P8463" t="s">
        <v>22310</v>
      </c>
      <c r="Q8463" t="s">
        <v>22311</v>
      </c>
      <c r="R8463">
        <v>1</v>
      </c>
    </row>
    <row r="8464" spans="1:18" x14ac:dyDescent="0.15">
      <c r="A8464" s="1" t="s">
        <v>22300</v>
      </c>
      <c r="B8464" t="s">
        <v>22301</v>
      </c>
      <c r="C8464" t="s">
        <v>3085</v>
      </c>
      <c r="D8464" t="s">
        <v>96600</v>
      </c>
      <c r="E8464">
        <v>399</v>
      </c>
      <c r="F8464">
        <v>213</v>
      </c>
      <c r="G8464">
        <v>3719</v>
      </c>
      <c r="H8464" t="s">
        <v>96578</v>
      </c>
      <c r="J8464" t="s">
        <v>22302</v>
      </c>
      <c r="K8464" s="2">
        <v>41366.678564814814</v>
      </c>
      <c r="L8464" s="3">
        <f t="shared" si="132"/>
        <v>41366</v>
      </c>
      <c r="M8464" t="s">
        <v>117</v>
      </c>
      <c r="N8464">
        <v>0</v>
      </c>
      <c r="O8464">
        <v>1</v>
      </c>
      <c r="P8464" t="s">
        <v>22303</v>
      </c>
      <c r="Q8464" t="s">
        <v>22304</v>
      </c>
      <c r="R8464">
        <v>1</v>
      </c>
    </row>
    <row r="8465" spans="1:18" x14ac:dyDescent="0.15">
      <c r="A8465" s="1" t="s">
        <v>22296</v>
      </c>
      <c r="B8465" t="s">
        <v>22297</v>
      </c>
      <c r="C8465" t="s">
        <v>2165</v>
      </c>
      <c r="D8465" t="s">
        <v>96763</v>
      </c>
      <c r="E8465">
        <v>238</v>
      </c>
      <c r="F8465">
        <v>1381</v>
      </c>
      <c r="G8465">
        <v>1091</v>
      </c>
      <c r="H8465" t="s">
        <v>96578</v>
      </c>
      <c r="J8465" t="s">
        <v>22298</v>
      </c>
      <c r="K8465" s="2">
        <v>41366.678576388891</v>
      </c>
      <c r="L8465" s="3">
        <f t="shared" si="132"/>
        <v>41366</v>
      </c>
      <c r="M8465" t="s">
        <v>370</v>
      </c>
      <c r="N8465">
        <v>0</v>
      </c>
      <c r="O8465">
        <v>0</v>
      </c>
      <c r="Q8465" t="s">
        <v>22299</v>
      </c>
      <c r="R8465">
        <v>1</v>
      </c>
    </row>
    <row r="8466" spans="1:18" x14ac:dyDescent="0.15">
      <c r="A8466" s="1" t="s">
        <v>22292</v>
      </c>
      <c r="B8466" t="s">
        <v>22293</v>
      </c>
      <c r="C8466" t="s">
        <v>344</v>
      </c>
      <c r="D8466" t="s">
        <v>96639</v>
      </c>
      <c r="E8466">
        <v>423</v>
      </c>
      <c r="F8466">
        <v>305</v>
      </c>
      <c r="G8466">
        <v>2549</v>
      </c>
      <c r="H8466" t="s">
        <v>96578</v>
      </c>
      <c r="J8466" t="s">
        <v>22294</v>
      </c>
      <c r="K8466" s="2">
        <v>41366.678611111114</v>
      </c>
      <c r="L8466" s="3">
        <f t="shared" si="132"/>
        <v>41366</v>
      </c>
      <c r="M8466" t="s">
        <v>246</v>
      </c>
      <c r="N8466">
        <v>0</v>
      </c>
      <c r="O8466">
        <v>0</v>
      </c>
      <c r="P8466" t="s">
        <v>22295</v>
      </c>
      <c r="Q8466" t="s">
        <v>14939</v>
      </c>
      <c r="R8466">
        <v>1</v>
      </c>
    </row>
    <row r="8467" spans="1:18" x14ac:dyDescent="0.15">
      <c r="A8467" s="1" t="s">
        <v>22286</v>
      </c>
      <c r="B8467" t="s">
        <v>22287</v>
      </c>
      <c r="C8467" t="s">
        <v>190</v>
      </c>
      <c r="D8467" t="s">
        <v>96644</v>
      </c>
      <c r="E8467">
        <v>1176</v>
      </c>
      <c r="F8467">
        <v>86</v>
      </c>
      <c r="G8467">
        <v>408</v>
      </c>
      <c r="H8467" t="s">
        <v>96579</v>
      </c>
      <c r="I8467" t="s">
        <v>22288</v>
      </c>
      <c r="J8467" t="s">
        <v>22289</v>
      </c>
      <c r="K8467" s="2">
        <v>41366.678622685184</v>
      </c>
      <c r="L8467" s="3">
        <f t="shared" si="132"/>
        <v>41366</v>
      </c>
      <c r="M8467" t="s">
        <v>69</v>
      </c>
      <c r="N8467">
        <v>2</v>
      </c>
      <c r="O8467">
        <v>0</v>
      </c>
      <c r="P8467" t="s">
        <v>22290</v>
      </c>
      <c r="Q8467" t="s">
        <v>22291</v>
      </c>
      <c r="R8467">
        <v>1</v>
      </c>
    </row>
    <row r="8468" spans="1:18" x14ac:dyDescent="0.15">
      <c r="A8468" s="1" t="s">
        <v>22280</v>
      </c>
      <c r="B8468" t="s">
        <v>22281</v>
      </c>
      <c r="C8468" t="s">
        <v>190</v>
      </c>
      <c r="D8468" t="s">
        <v>96643</v>
      </c>
      <c r="E8468">
        <v>501</v>
      </c>
      <c r="F8468">
        <v>40</v>
      </c>
      <c r="G8468">
        <v>267</v>
      </c>
      <c r="H8468" t="s">
        <v>96574</v>
      </c>
      <c r="I8468" t="s">
        <v>22282</v>
      </c>
      <c r="J8468" t="s">
        <v>22283</v>
      </c>
      <c r="K8468" s="2">
        <v>41366.678680555553</v>
      </c>
      <c r="L8468" s="3">
        <f t="shared" si="132"/>
        <v>41366</v>
      </c>
      <c r="M8468" t="s">
        <v>69</v>
      </c>
      <c r="N8468">
        <v>0</v>
      </c>
      <c r="O8468">
        <v>0</v>
      </c>
      <c r="P8468" t="s">
        <v>22284</v>
      </c>
      <c r="Q8468" t="s">
        <v>22285</v>
      </c>
      <c r="R8468">
        <v>1</v>
      </c>
    </row>
    <row r="8469" spans="1:18" x14ac:dyDescent="0.15">
      <c r="A8469" s="1" t="s">
        <v>77837</v>
      </c>
      <c r="B8469" t="s">
        <v>77838</v>
      </c>
      <c r="C8469" t="s">
        <v>190</v>
      </c>
      <c r="D8469" t="s">
        <v>96643</v>
      </c>
      <c r="E8469">
        <v>710</v>
      </c>
      <c r="F8469">
        <v>1339</v>
      </c>
      <c r="G8469">
        <v>3776</v>
      </c>
      <c r="H8469" t="s">
        <v>96578</v>
      </c>
      <c r="J8469" t="s">
        <v>77839</v>
      </c>
      <c r="K8469" s="2">
        <v>41366.678738425922</v>
      </c>
      <c r="L8469" s="3">
        <f t="shared" si="132"/>
        <v>41366</v>
      </c>
      <c r="M8469" t="s">
        <v>84</v>
      </c>
      <c r="N8469">
        <v>0</v>
      </c>
      <c r="O8469">
        <v>0</v>
      </c>
      <c r="Q8469" t="s">
        <v>77840</v>
      </c>
      <c r="R8469">
        <v>1</v>
      </c>
    </row>
    <row r="8470" spans="1:18" x14ac:dyDescent="0.15">
      <c r="A8470" s="1" t="s">
        <v>22275</v>
      </c>
      <c r="B8470" t="s">
        <v>22276</v>
      </c>
      <c r="C8470" t="s">
        <v>190</v>
      </c>
      <c r="D8470" t="s">
        <v>96643</v>
      </c>
      <c r="E8470">
        <v>58</v>
      </c>
      <c r="F8470">
        <v>21</v>
      </c>
      <c r="G8470">
        <v>1048</v>
      </c>
      <c r="H8470" t="s">
        <v>96576</v>
      </c>
      <c r="J8470" t="s">
        <v>22277</v>
      </c>
      <c r="K8470" s="2">
        <v>41366.678807870368</v>
      </c>
      <c r="L8470" s="3">
        <f t="shared" si="132"/>
        <v>41366</v>
      </c>
      <c r="M8470" t="s">
        <v>535</v>
      </c>
      <c r="N8470">
        <v>0</v>
      </c>
      <c r="O8470">
        <v>0</v>
      </c>
      <c r="P8470" t="s">
        <v>22278</v>
      </c>
      <c r="Q8470" t="s">
        <v>22279</v>
      </c>
      <c r="R8470">
        <v>1</v>
      </c>
    </row>
    <row r="8471" spans="1:18" x14ac:dyDescent="0.15">
      <c r="A8471" s="1" t="s">
        <v>22272</v>
      </c>
      <c r="B8471" t="s">
        <v>22273</v>
      </c>
      <c r="C8471" t="s">
        <v>190</v>
      </c>
      <c r="D8471" t="s">
        <v>96755</v>
      </c>
      <c r="E8471">
        <v>1219</v>
      </c>
      <c r="F8471">
        <v>610</v>
      </c>
      <c r="G8471">
        <v>562</v>
      </c>
      <c r="H8471" t="s">
        <v>96576</v>
      </c>
      <c r="J8471" t="s">
        <v>22274</v>
      </c>
      <c r="K8471" s="2">
        <v>41366.678865740738</v>
      </c>
      <c r="L8471" s="3">
        <f t="shared" si="132"/>
        <v>41366</v>
      </c>
      <c r="M8471" t="s">
        <v>84</v>
      </c>
      <c r="N8471">
        <v>0</v>
      </c>
      <c r="O8471">
        <v>0</v>
      </c>
      <c r="Q8471" t="s">
        <v>18659</v>
      </c>
      <c r="R8471">
        <v>1</v>
      </c>
    </row>
    <row r="8472" spans="1:18" x14ac:dyDescent="0.15">
      <c r="A8472" s="1" t="s">
        <v>22263</v>
      </c>
      <c r="B8472" t="s">
        <v>22264</v>
      </c>
      <c r="C8472" t="s">
        <v>4086</v>
      </c>
      <c r="D8472" t="s">
        <v>96997</v>
      </c>
      <c r="E8472">
        <v>1661</v>
      </c>
      <c r="F8472">
        <v>567</v>
      </c>
      <c r="G8472">
        <v>2333</v>
      </c>
      <c r="H8472" t="s">
        <v>96578</v>
      </c>
      <c r="J8472" t="s">
        <v>22265</v>
      </c>
      <c r="K8472" s="2">
        <v>41366.678877314815</v>
      </c>
      <c r="L8472" s="3">
        <f t="shared" si="132"/>
        <v>41366</v>
      </c>
      <c r="M8472" t="s">
        <v>22266</v>
      </c>
      <c r="N8472">
        <v>0</v>
      </c>
      <c r="O8472">
        <v>0</v>
      </c>
      <c r="Q8472" t="s">
        <v>22267</v>
      </c>
      <c r="R8472">
        <v>1</v>
      </c>
    </row>
    <row r="8473" spans="1:18" x14ac:dyDescent="0.15">
      <c r="A8473" s="1" t="s">
        <v>22259</v>
      </c>
      <c r="B8473" t="s">
        <v>22260</v>
      </c>
      <c r="C8473" t="s">
        <v>2333</v>
      </c>
      <c r="D8473" t="s">
        <v>96759</v>
      </c>
      <c r="E8473">
        <v>205</v>
      </c>
      <c r="F8473">
        <v>1</v>
      </c>
      <c r="G8473">
        <v>379</v>
      </c>
      <c r="H8473" t="s">
        <v>96576</v>
      </c>
      <c r="J8473" t="s">
        <v>22261</v>
      </c>
      <c r="K8473" s="2">
        <v>41366.678877314815</v>
      </c>
      <c r="L8473" s="3">
        <f t="shared" si="132"/>
        <v>41366</v>
      </c>
      <c r="M8473" t="s">
        <v>84</v>
      </c>
      <c r="N8473">
        <v>0</v>
      </c>
      <c r="O8473">
        <v>0</v>
      </c>
      <c r="Q8473" t="s">
        <v>22262</v>
      </c>
      <c r="R8473">
        <v>1</v>
      </c>
    </row>
    <row r="8474" spans="1:18" x14ac:dyDescent="0.15">
      <c r="A8474" s="1" t="s">
        <v>22268</v>
      </c>
      <c r="B8474" t="s">
        <v>22269</v>
      </c>
      <c r="C8474" t="s">
        <v>3332</v>
      </c>
      <c r="D8474" t="s">
        <v>96604</v>
      </c>
      <c r="E8474">
        <v>128</v>
      </c>
      <c r="F8474">
        <v>83</v>
      </c>
      <c r="G8474">
        <v>322</v>
      </c>
      <c r="H8474" t="s">
        <v>96576</v>
      </c>
      <c r="J8474" t="s">
        <v>22270</v>
      </c>
      <c r="K8474" s="2">
        <v>41366.678888888891</v>
      </c>
      <c r="L8474" s="3">
        <f t="shared" si="132"/>
        <v>41366</v>
      </c>
      <c r="M8474" t="s">
        <v>4422</v>
      </c>
      <c r="N8474">
        <v>0</v>
      </c>
      <c r="O8474">
        <v>0</v>
      </c>
      <c r="Q8474" t="s">
        <v>22271</v>
      </c>
      <c r="R8474">
        <v>1</v>
      </c>
    </row>
    <row r="8475" spans="1:18" x14ac:dyDescent="0.15">
      <c r="A8475" s="1" t="s">
        <v>37810</v>
      </c>
      <c r="B8475" t="s">
        <v>37811</v>
      </c>
      <c r="C8475" t="s">
        <v>190</v>
      </c>
      <c r="D8475" t="s">
        <v>96644</v>
      </c>
      <c r="E8475">
        <v>24482</v>
      </c>
      <c r="F8475">
        <v>272</v>
      </c>
      <c r="G8475">
        <v>31042</v>
      </c>
      <c r="H8475" t="s">
        <v>96574</v>
      </c>
      <c r="I8475" t="s">
        <v>37812</v>
      </c>
      <c r="J8475" t="s">
        <v>77835</v>
      </c>
      <c r="K8475" s="2">
        <v>41366.678900462961</v>
      </c>
      <c r="L8475" s="3">
        <f t="shared" si="132"/>
        <v>41366</v>
      </c>
      <c r="M8475" t="s">
        <v>69</v>
      </c>
      <c r="N8475">
        <v>0</v>
      </c>
      <c r="O8475">
        <v>0</v>
      </c>
      <c r="Q8475" t="s">
        <v>77836</v>
      </c>
      <c r="R8475">
        <v>1</v>
      </c>
    </row>
    <row r="8476" spans="1:18" x14ac:dyDescent="0.15">
      <c r="A8476" s="1" t="s">
        <v>22254</v>
      </c>
      <c r="B8476" t="s">
        <v>22255</v>
      </c>
      <c r="C8476" t="s">
        <v>344</v>
      </c>
      <c r="E8476">
        <v>57227</v>
      </c>
      <c r="F8476">
        <v>130</v>
      </c>
      <c r="G8476">
        <v>5543</v>
      </c>
      <c r="H8476" t="s">
        <v>96576</v>
      </c>
      <c r="J8476" t="s">
        <v>22256</v>
      </c>
      <c r="K8476" s="2">
        <v>41366.67895833333</v>
      </c>
      <c r="L8476" s="3">
        <f t="shared" si="132"/>
        <v>41366</v>
      </c>
      <c r="M8476" t="s">
        <v>117</v>
      </c>
      <c r="N8476">
        <v>7</v>
      </c>
      <c r="O8476">
        <v>0</v>
      </c>
      <c r="P8476" t="s">
        <v>22257</v>
      </c>
      <c r="Q8476" t="s">
        <v>22258</v>
      </c>
      <c r="R8476">
        <v>1</v>
      </c>
    </row>
    <row r="8477" spans="1:18" x14ac:dyDescent="0.15">
      <c r="A8477" s="1" t="s">
        <v>22248</v>
      </c>
      <c r="B8477" t="s">
        <v>22249</v>
      </c>
      <c r="C8477" t="s">
        <v>27</v>
      </c>
      <c r="E8477">
        <v>79127</v>
      </c>
      <c r="F8477">
        <v>1368</v>
      </c>
      <c r="G8477">
        <v>17511</v>
      </c>
      <c r="H8477" t="s">
        <v>96575</v>
      </c>
      <c r="I8477" t="s">
        <v>22250</v>
      </c>
      <c r="J8477" t="s">
        <v>22251</v>
      </c>
      <c r="K8477" s="2">
        <v>41366.678969907407</v>
      </c>
      <c r="L8477" s="3">
        <f t="shared" si="132"/>
        <v>41366</v>
      </c>
      <c r="M8477" t="s">
        <v>370</v>
      </c>
      <c r="N8477">
        <v>52</v>
      </c>
      <c r="O8477">
        <v>18</v>
      </c>
      <c r="P8477" t="s">
        <v>22252</v>
      </c>
      <c r="Q8477" t="s">
        <v>22253</v>
      </c>
      <c r="R8477">
        <v>1</v>
      </c>
    </row>
    <row r="8478" spans="1:18" x14ac:dyDescent="0.15">
      <c r="A8478" s="1" t="s">
        <v>77831</v>
      </c>
      <c r="B8478" t="s">
        <v>77832</v>
      </c>
      <c r="C8478" t="s">
        <v>27</v>
      </c>
      <c r="E8478">
        <v>4</v>
      </c>
      <c r="F8478">
        <v>34</v>
      </c>
      <c r="G8478">
        <v>2</v>
      </c>
      <c r="H8478" t="s">
        <v>96576</v>
      </c>
      <c r="J8478" t="s">
        <v>77833</v>
      </c>
      <c r="K8478" s="2">
        <v>41366.678993055553</v>
      </c>
      <c r="L8478" s="3">
        <f t="shared" si="132"/>
        <v>41366</v>
      </c>
      <c r="M8478" t="s">
        <v>1266</v>
      </c>
      <c r="N8478">
        <v>7</v>
      </c>
      <c r="O8478">
        <v>7</v>
      </c>
      <c r="P8478" t="s">
        <v>77834</v>
      </c>
      <c r="Q8478" t="s">
        <v>75473</v>
      </c>
      <c r="R8478">
        <v>1</v>
      </c>
    </row>
    <row r="8479" spans="1:18" x14ac:dyDescent="0.15">
      <c r="A8479" s="1" t="s">
        <v>22243</v>
      </c>
      <c r="B8479" t="s">
        <v>22244</v>
      </c>
      <c r="C8479" t="s">
        <v>344</v>
      </c>
      <c r="D8479" t="s">
        <v>96639</v>
      </c>
      <c r="E8479">
        <v>886</v>
      </c>
      <c r="F8479">
        <v>1191</v>
      </c>
      <c r="G8479">
        <v>593</v>
      </c>
      <c r="H8479" t="s">
        <v>96579</v>
      </c>
      <c r="I8479" t="s">
        <v>22245</v>
      </c>
      <c r="J8479" t="s">
        <v>22246</v>
      </c>
      <c r="K8479" s="2">
        <v>41366.678993055553</v>
      </c>
      <c r="L8479" s="3">
        <f t="shared" si="132"/>
        <v>41366</v>
      </c>
      <c r="M8479" t="s">
        <v>69</v>
      </c>
      <c r="N8479">
        <v>0</v>
      </c>
      <c r="O8479">
        <v>0</v>
      </c>
      <c r="Q8479" t="s">
        <v>22247</v>
      </c>
      <c r="R8479">
        <v>1</v>
      </c>
    </row>
    <row r="8480" spans="1:18" x14ac:dyDescent="0.15">
      <c r="A8480" s="1" t="s">
        <v>22239</v>
      </c>
      <c r="B8480" t="s">
        <v>22240</v>
      </c>
      <c r="C8480" t="s">
        <v>190</v>
      </c>
      <c r="D8480" t="s">
        <v>96643</v>
      </c>
      <c r="E8480">
        <v>197</v>
      </c>
      <c r="F8480">
        <v>231</v>
      </c>
      <c r="G8480">
        <v>68</v>
      </c>
      <c r="H8480" t="s">
        <v>96576</v>
      </c>
      <c r="J8480" t="s">
        <v>22241</v>
      </c>
      <c r="K8480" s="2">
        <v>41366.67900462963</v>
      </c>
      <c r="L8480" s="3">
        <f t="shared" si="132"/>
        <v>41366</v>
      </c>
      <c r="M8480" t="s">
        <v>84</v>
      </c>
      <c r="N8480">
        <v>0</v>
      </c>
      <c r="O8480">
        <v>4</v>
      </c>
      <c r="Q8480" t="s">
        <v>22242</v>
      </c>
      <c r="R8480">
        <v>1</v>
      </c>
    </row>
    <row r="8481" spans="1:18" x14ac:dyDescent="0.15">
      <c r="A8481" s="1" t="s">
        <v>77825</v>
      </c>
      <c r="B8481" t="s">
        <v>77826</v>
      </c>
      <c r="C8481" t="s">
        <v>11046</v>
      </c>
      <c r="E8481">
        <v>3947</v>
      </c>
      <c r="F8481">
        <v>676</v>
      </c>
      <c r="G8481">
        <v>2964</v>
      </c>
      <c r="H8481" t="s">
        <v>96579</v>
      </c>
      <c r="I8481" t="s">
        <v>77827</v>
      </c>
      <c r="J8481" t="s">
        <v>77828</v>
      </c>
      <c r="K8481" s="2">
        <v>41366.679039351853</v>
      </c>
      <c r="L8481" s="3">
        <f t="shared" si="132"/>
        <v>41366</v>
      </c>
      <c r="M8481" t="s">
        <v>6584</v>
      </c>
      <c r="N8481">
        <v>0</v>
      </c>
      <c r="O8481">
        <v>0</v>
      </c>
      <c r="P8481" t="s">
        <v>77829</v>
      </c>
      <c r="Q8481" t="s">
        <v>77830</v>
      </c>
      <c r="R8481">
        <v>1</v>
      </c>
    </row>
    <row r="8482" spans="1:18" x14ac:dyDescent="0.15">
      <c r="A8482" s="1" t="s">
        <v>21823</v>
      </c>
      <c r="B8482" t="s">
        <v>21824</v>
      </c>
      <c r="C8482" t="s">
        <v>1237</v>
      </c>
      <c r="D8482" t="s">
        <v>96674</v>
      </c>
      <c r="E8482">
        <v>189</v>
      </c>
      <c r="F8482">
        <v>28</v>
      </c>
      <c r="G8482">
        <v>10994</v>
      </c>
      <c r="H8482" t="s">
        <v>96576</v>
      </c>
      <c r="J8482" t="s">
        <v>22237</v>
      </c>
      <c r="K8482" s="2">
        <v>41366.679085648146</v>
      </c>
      <c r="L8482" s="3">
        <f t="shared" si="132"/>
        <v>41366</v>
      </c>
      <c r="M8482" t="s">
        <v>535</v>
      </c>
      <c r="N8482">
        <v>0</v>
      </c>
      <c r="O8482">
        <v>0</v>
      </c>
      <c r="Q8482" t="s">
        <v>22238</v>
      </c>
      <c r="R8482">
        <v>1</v>
      </c>
    </row>
    <row r="8483" spans="1:18" x14ac:dyDescent="0.15">
      <c r="A8483" s="1" t="s">
        <v>22233</v>
      </c>
      <c r="B8483" t="s">
        <v>22234</v>
      </c>
      <c r="C8483" t="s">
        <v>344</v>
      </c>
      <c r="D8483" t="s">
        <v>96639</v>
      </c>
      <c r="E8483">
        <v>139</v>
      </c>
      <c r="F8483">
        <v>307</v>
      </c>
      <c r="G8483">
        <v>1168</v>
      </c>
      <c r="H8483" t="s">
        <v>96576</v>
      </c>
      <c r="J8483" t="s">
        <v>22235</v>
      </c>
      <c r="K8483" s="2">
        <v>41366.679143518515</v>
      </c>
      <c r="L8483" s="3">
        <f t="shared" si="132"/>
        <v>41366</v>
      </c>
      <c r="M8483" t="s">
        <v>1438</v>
      </c>
      <c r="N8483">
        <v>0</v>
      </c>
      <c r="O8483">
        <v>0</v>
      </c>
      <c r="Q8483" t="s">
        <v>22236</v>
      </c>
      <c r="R8483">
        <v>1</v>
      </c>
    </row>
    <row r="8484" spans="1:18" x14ac:dyDescent="0.15">
      <c r="A8484" s="1" t="s">
        <v>77817</v>
      </c>
      <c r="B8484" t="s">
        <v>77818</v>
      </c>
      <c r="C8484" t="s">
        <v>190</v>
      </c>
      <c r="D8484" t="s">
        <v>96844</v>
      </c>
      <c r="E8484">
        <v>12</v>
      </c>
      <c r="F8484">
        <v>4</v>
      </c>
      <c r="G8484">
        <v>29</v>
      </c>
      <c r="H8484" t="s">
        <v>96576</v>
      </c>
      <c r="J8484" t="s">
        <v>77819</v>
      </c>
      <c r="K8484" s="2">
        <v>41366.679189814815</v>
      </c>
      <c r="L8484" s="3">
        <f t="shared" si="132"/>
        <v>41366</v>
      </c>
      <c r="M8484" t="s">
        <v>117</v>
      </c>
      <c r="N8484">
        <v>0</v>
      </c>
      <c r="O8484">
        <v>0</v>
      </c>
      <c r="Q8484" t="s">
        <v>77820</v>
      </c>
      <c r="R8484">
        <v>1</v>
      </c>
    </row>
    <row r="8485" spans="1:18" x14ac:dyDescent="0.15">
      <c r="A8485" s="1" t="s">
        <v>77821</v>
      </c>
      <c r="B8485" t="s">
        <v>77822</v>
      </c>
      <c r="C8485" t="s">
        <v>344</v>
      </c>
      <c r="D8485" t="s">
        <v>96893</v>
      </c>
      <c r="E8485">
        <v>590</v>
      </c>
      <c r="F8485">
        <v>430</v>
      </c>
      <c r="G8485">
        <v>7455</v>
      </c>
      <c r="H8485" t="s">
        <v>96578</v>
      </c>
      <c r="J8485" t="s">
        <v>77823</v>
      </c>
      <c r="K8485" s="2">
        <v>41366.679201388892</v>
      </c>
      <c r="L8485" s="3">
        <f t="shared" si="132"/>
        <v>41366</v>
      </c>
      <c r="M8485" t="s">
        <v>117</v>
      </c>
      <c r="N8485">
        <v>1</v>
      </c>
      <c r="O8485">
        <v>0</v>
      </c>
      <c r="Q8485" t="s">
        <v>77824</v>
      </c>
      <c r="R8485">
        <v>1</v>
      </c>
    </row>
    <row r="8486" spans="1:18" x14ac:dyDescent="0.15">
      <c r="A8486" s="1" t="s">
        <v>22228</v>
      </c>
      <c r="B8486" t="s">
        <v>22229</v>
      </c>
      <c r="C8486" t="s">
        <v>94</v>
      </c>
      <c r="D8486" t="s">
        <v>96619</v>
      </c>
      <c r="E8486">
        <v>33995</v>
      </c>
      <c r="F8486">
        <v>590</v>
      </c>
      <c r="G8486">
        <v>4488</v>
      </c>
      <c r="H8486" t="s">
        <v>96579</v>
      </c>
      <c r="I8486" t="s">
        <v>22230</v>
      </c>
      <c r="J8486" t="s">
        <v>22231</v>
      </c>
      <c r="K8486" s="2">
        <v>41366.679224537038</v>
      </c>
      <c r="L8486" s="3">
        <f t="shared" si="132"/>
        <v>41366</v>
      </c>
      <c r="M8486" t="s">
        <v>69</v>
      </c>
      <c r="N8486">
        <v>0</v>
      </c>
      <c r="O8486">
        <v>0</v>
      </c>
      <c r="Q8486" t="s">
        <v>22232</v>
      </c>
      <c r="R8486">
        <v>1</v>
      </c>
    </row>
    <row r="8487" spans="1:18" x14ac:dyDescent="0.15">
      <c r="A8487" s="1" t="s">
        <v>22222</v>
      </c>
      <c r="B8487" t="s">
        <v>22223</v>
      </c>
      <c r="C8487" t="s">
        <v>344</v>
      </c>
      <c r="D8487" t="s">
        <v>96620</v>
      </c>
      <c r="E8487">
        <v>5387300</v>
      </c>
      <c r="F8487">
        <v>2226</v>
      </c>
      <c r="G8487">
        <v>51676</v>
      </c>
      <c r="H8487" t="s">
        <v>96574</v>
      </c>
      <c r="I8487" t="s">
        <v>22224</v>
      </c>
      <c r="J8487" t="s">
        <v>22225</v>
      </c>
      <c r="K8487" s="2">
        <v>41366.679247685184</v>
      </c>
      <c r="L8487" s="3">
        <f t="shared" si="132"/>
        <v>41366</v>
      </c>
      <c r="M8487" t="s">
        <v>84</v>
      </c>
      <c r="N8487">
        <v>48</v>
      </c>
      <c r="O8487">
        <v>9</v>
      </c>
      <c r="P8487" t="s">
        <v>22226</v>
      </c>
      <c r="Q8487" t="s">
        <v>22227</v>
      </c>
      <c r="R8487">
        <v>1</v>
      </c>
    </row>
    <row r="8488" spans="1:18" x14ac:dyDescent="0.15">
      <c r="A8488" s="1" t="s">
        <v>77812</v>
      </c>
      <c r="B8488" t="s">
        <v>77813</v>
      </c>
      <c r="C8488" t="s">
        <v>1005</v>
      </c>
      <c r="D8488" t="s">
        <v>96618</v>
      </c>
      <c r="E8488">
        <v>644</v>
      </c>
      <c r="F8488">
        <v>327</v>
      </c>
      <c r="G8488">
        <v>3366</v>
      </c>
      <c r="H8488" t="s">
        <v>96576</v>
      </c>
      <c r="J8488" t="s">
        <v>77814</v>
      </c>
      <c r="K8488" s="2">
        <v>41366.679247685184</v>
      </c>
      <c r="L8488" s="3">
        <f t="shared" si="132"/>
        <v>41366</v>
      </c>
      <c r="M8488" t="s">
        <v>1277</v>
      </c>
      <c r="N8488">
        <v>0</v>
      </c>
      <c r="O8488">
        <v>0</v>
      </c>
      <c r="P8488" t="s">
        <v>77815</v>
      </c>
      <c r="Q8488" t="s">
        <v>77816</v>
      </c>
      <c r="R8488">
        <v>1</v>
      </c>
    </row>
    <row r="8489" spans="1:18" x14ac:dyDescent="0.15">
      <c r="A8489" s="1" t="s">
        <v>22213</v>
      </c>
      <c r="B8489" t="s">
        <v>22214</v>
      </c>
      <c r="C8489" t="s">
        <v>94</v>
      </c>
      <c r="E8489">
        <v>568</v>
      </c>
      <c r="F8489">
        <v>205</v>
      </c>
      <c r="G8489">
        <v>8061</v>
      </c>
      <c r="H8489" t="s">
        <v>96576</v>
      </c>
      <c r="J8489" t="s">
        <v>22215</v>
      </c>
      <c r="K8489" s="2">
        <v>41366.67931712963</v>
      </c>
      <c r="L8489" s="3">
        <f t="shared" si="132"/>
        <v>41366</v>
      </c>
      <c r="M8489" t="s">
        <v>23</v>
      </c>
      <c r="N8489">
        <v>0</v>
      </c>
      <c r="O8489">
        <v>0</v>
      </c>
      <c r="P8489" t="s">
        <v>22216</v>
      </c>
      <c r="Q8489" t="s">
        <v>22217</v>
      </c>
      <c r="R8489">
        <v>1</v>
      </c>
    </row>
    <row r="8490" spans="1:18" x14ac:dyDescent="0.15">
      <c r="A8490" s="1" t="s">
        <v>22218</v>
      </c>
      <c r="B8490" t="s">
        <v>22219</v>
      </c>
      <c r="C8490" t="s">
        <v>7508</v>
      </c>
      <c r="D8490" t="s">
        <v>96721</v>
      </c>
      <c r="E8490">
        <v>66</v>
      </c>
      <c r="F8490">
        <v>81</v>
      </c>
      <c r="G8490">
        <v>153</v>
      </c>
      <c r="H8490" t="s">
        <v>96576</v>
      </c>
      <c r="J8490" t="s">
        <v>22220</v>
      </c>
      <c r="K8490" s="2">
        <v>41366.67931712963</v>
      </c>
      <c r="L8490" s="3">
        <f t="shared" si="132"/>
        <v>41366</v>
      </c>
      <c r="M8490" t="s">
        <v>4478</v>
      </c>
      <c r="N8490">
        <v>0</v>
      </c>
      <c r="O8490">
        <v>0</v>
      </c>
      <c r="Q8490" t="s">
        <v>22221</v>
      </c>
      <c r="R8490">
        <v>1</v>
      </c>
    </row>
    <row r="8491" spans="1:18" x14ac:dyDescent="0.15">
      <c r="A8491" s="1" t="s">
        <v>22209</v>
      </c>
      <c r="B8491" t="s">
        <v>22210</v>
      </c>
      <c r="C8491" t="s">
        <v>853</v>
      </c>
      <c r="D8491" t="s">
        <v>96594</v>
      </c>
      <c r="E8491">
        <v>38</v>
      </c>
      <c r="F8491">
        <v>52</v>
      </c>
      <c r="G8491">
        <v>17</v>
      </c>
      <c r="H8491" t="s">
        <v>96576</v>
      </c>
      <c r="J8491" t="s">
        <v>22211</v>
      </c>
      <c r="K8491" s="2">
        <v>41366.679363425923</v>
      </c>
      <c r="L8491" s="3">
        <f t="shared" si="132"/>
        <v>41366</v>
      </c>
      <c r="M8491" t="s">
        <v>84</v>
      </c>
      <c r="N8491">
        <v>0</v>
      </c>
      <c r="O8491">
        <v>1</v>
      </c>
      <c r="Q8491" t="s">
        <v>22212</v>
      </c>
      <c r="R8491">
        <v>1</v>
      </c>
    </row>
    <row r="8492" spans="1:18" x14ac:dyDescent="0.15">
      <c r="A8492" s="1" t="s">
        <v>22205</v>
      </c>
      <c r="B8492" t="s">
        <v>22206</v>
      </c>
      <c r="C8492" t="s">
        <v>344</v>
      </c>
      <c r="D8492" t="s">
        <v>96589</v>
      </c>
      <c r="E8492">
        <v>375</v>
      </c>
      <c r="F8492">
        <v>384</v>
      </c>
      <c r="G8492">
        <v>1545</v>
      </c>
      <c r="H8492" t="s">
        <v>96578</v>
      </c>
      <c r="J8492" t="s">
        <v>22207</v>
      </c>
      <c r="K8492" s="2">
        <v>41366.679409722223</v>
      </c>
      <c r="L8492" s="3">
        <f t="shared" si="132"/>
        <v>41366</v>
      </c>
      <c r="M8492" t="s">
        <v>84</v>
      </c>
      <c r="N8492">
        <v>0</v>
      </c>
      <c r="O8492">
        <v>1</v>
      </c>
      <c r="Q8492" t="s">
        <v>22208</v>
      </c>
      <c r="R8492">
        <v>1</v>
      </c>
    </row>
    <row r="8493" spans="1:18" x14ac:dyDescent="0.15">
      <c r="A8493" s="1" t="s">
        <v>77807</v>
      </c>
      <c r="B8493" t="s">
        <v>77808</v>
      </c>
      <c r="C8493" t="s">
        <v>2165</v>
      </c>
      <c r="D8493" t="s">
        <v>96816</v>
      </c>
      <c r="E8493">
        <v>162</v>
      </c>
      <c r="F8493">
        <v>177</v>
      </c>
      <c r="G8493">
        <v>181</v>
      </c>
      <c r="H8493" t="s">
        <v>96576</v>
      </c>
      <c r="J8493" t="s">
        <v>77809</v>
      </c>
      <c r="K8493" s="2">
        <v>41366.679409722223</v>
      </c>
      <c r="L8493" s="3">
        <f t="shared" si="132"/>
        <v>41366</v>
      </c>
      <c r="M8493" t="s">
        <v>23</v>
      </c>
      <c r="N8493">
        <v>0</v>
      </c>
      <c r="O8493">
        <v>0</v>
      </c>
      <c r="P8493" t="s">
        <v>77810</v>
      </c>
      <c r="Q8493" t="s">
        <v>77811</v>
      </c>
      <c r="R8493">
        <v>1</v>
      </c>
    </row>
    <row r="8494" spans="1:18" x14ac:dyDescent="0.15">
      <c r="A8494" s="1" t="s">
        <v>22200</v>
      </c>
      <c r="B8494" t="s">
        <v>22201</v>
      </c>
      <c r="C8494" t="s">
        <v>110</v>
      </c>
      <c r="D8494" t="s">
        <v>96678</v>
      </c>
      <c r="E8494">
        <v>17</v>
      </c>
      <c r="F8494">
        <v>9</v>
      </c>
      <c r="G8494">
        <v>33</v>
      </c>
      <c r="H8494" t="s">
        <v>96576</v>
      </c>
      <c r="J8494" t="s">
        <v>22202</v>
      </c>
      <c r="K8494" s="2">
        <v>41366.679456018515</v>
      </c>
      <c r="L8494" s="3">
        <f t="shared" si="132"/>
        <v>41366</v>
      </c>
      <c r="M8494" t="s">
        <v>1266</v>
      </c>
      <c r="N8494">
        <v>0</v>
      </c>
      <c r="O8494">
        <v>0</v>
      </c>
      <c r="P8494" t="s">
        <v>22203</v>
      </c>
      <c r="Q8494" t="s">
        <v>22204</v>
      </c>
      <c r="R8494">
        <v>1</v>
      </c>
    </row>
    <row r="8495" spans="1:18" x14ac:dyDescent="0.15">
      <c r="A8495" s="1" t="s">
        <v>22195</v>
      </c>
      <c r="B8495" t="s">
        <v>22196</v>
      </c>
      <c r="C8495" t="s">
        <v>190</v>
      </c>
      <c r="D8495" t="s">
        <v>96631</v>
      </c>
      <c r="E8495">
        <v>3624</v>
      </c>
      <c r="F8495">
        <v>360</v>
      </c>
      <c r="G8495">
        <v>1205</v>
      </c>
      <c r="H8495" t="s">
        <v>96579</v>
      </c>
      <c r="I8495" t="s">
        <v>22197</v>
      </c>
      <c r="J8495" t="s">
        <v>22198</v>
      </c>
      <c r="K8495" s="2">
        <v>41366.679479166669</v>
      </c>
      <c r="L8495" s="3">
        <f t="shared" si="132"/>
        <v>41366</v>
      </c>
      <c r="M8495" t="s">
        <v>69</v>
      </c>
      <c r="N8495">
        <v>1</v>
      </c>
      <c r="O8495">
        <v>0</v>
      </c>
      <c r="Q8495" t="s">
        <v>22199</v>
      </c>
      <c r="R8495">
        <v>1</v>
      </c>
    </row>
    <row r="8496" spans="1:18" x14ac:dyDescent="0.15">
      <c r="A8496" s="1" t="s">
        <v>22191</v>
      </c>
      <c r="B8496" t="s">
        <v>22192</v>
      </c>
      <c r="C8496" t="s">
        <v>2165</v>
      </c>
      <c r="D8496" t="s">
        <v>96816</v>
      </c>
      <c r="E8496">
        <v>572</v>
      </c>
      <c r="F8496">
        <v>2000</v>
      </c>
      <c r="G8496">
        <v>1200</v>
      </c>
      <c r="H8496" t="s">
        <v>96576</v>
      </c>
      <c r="J8496" t="s">
        <v>22193</v>
      </c>
      <c r="K8496" s="2">
        <v>41366.679490740738</v>
      </c>
      <c r="L8496" s="3">
        <f t="shared" si="132"/>
        <v>41366</v>
      </c>
      <c r="M8496" t="s">
        <v>84</v>
      </c>
      <c r="N8496">
        <v>0</v>
      </c>
      <c r="O8496">
        <v>0</v>
      </c>
      <c r="Q8496" t="s">
        <v>22194</v>
      </c>
      <c r="R8496">
        <v>1</v>
      </c>
    </row>
    <row r="8497" spans="1:18" x14ac:dyDescent="0.15">
      <c r="A8497" s="1" t="s">
        <v>77803</v>
      </c>
      <c r="B8497" t="s">
        <v>77804</v>
      </c>
      <c r="C8497" t="s">
        <v>190</v>
      </c>
      <c r="D8497" t="s">
        <v>96643</v>
      </c>
      <c r="E8497">
        <v>78</v>
      </c>
      <c r="F8497">
        <v>38</v>
      </c>
      <c r="G8497">
        <v>1045</v>
      </c>
      <c r="H8497" t="s">
        <v>96576</v>
      </c>
      <c r="J8497" t="s">
        <v>77805</v>
      </c>
      <c r="K8497" s="2">
        <v>41366.679525462961</v>
      </c>
      <c r="L8497" s="3">
        <f t="shared" si="132"/>
        <v>41366</v>
      </c>
      <c r="M8497" t="s">
        <v>84</v>
      </c>
      <c r="N8497">
        <v>0</v>
      </c>
      <c r="O8497">
        <v>0</v>
      </c>
      <c r="Q8497" t="s">
        <v>77806</v>
      </c>
      <c r="R8497">
        <v>1</v>
      </c>
    </row>
    <row r="8498" spans="1:18" x14ac:dyDescent="0.15">
      <c r="A8498" s="1" t="s">
        <v>77799</v>
      </c>
      <c r="B8498" t="s">
        <v>77800</v>
      </c>
      <c r="C8498" t="s">
        <v>586</v>
      </c>
      <c r="D8498" t="s">
        <v>96590</v>
      </c>
      <c r="E8498">
        <v>813</v>
      </c>
      <c r="F8498">
        <v>483</v>
      </c>
      <c r="G8498">
        <v>3493</v>
      </c>
      <c r="H8498" t="s">
        <v>96578</v>
      </c>
      <c r="J8498" t="s">
        <v>77801</v>
      </c>
      <c r="K8498" s="2">
        <v>41366.679537037038</v>
      </c>
      <c r="L8498" s="3">
        <f t="shared" si="132"/>
        <v>41366</v>
      </c>
      <c r="M8498" t="s">
        <v>3652</v>
      </c>
      <c r="N8498">
        <v>0</v>
      </c>
      <c r="O8498">
        <v>0</v>
      </c>
      <c r="Q8498" t="s">
        <v>77802</v>
      </c>
      <c r="R8498">
        <v>1</v>
      </c>
    </row>
    <row r="8499" spans="1:18" x14ac:dyDescent="0.15">
      <c r="A8499" s="1" t="s">
        <v>77794</v>
      </c>
      <c r="B8499" t="s">
        <v>77795</v>
      </c>
      <c r="C8499" t="s">
        <v>2543</v>
      </c>
      <c r="D8499" t="s">
        <v>96608</v>
      </c>
      <c r="E8499">
        <v>129</v>
      </c>
      <c r="F8499">
        <v>194</v>
      </c>
      <c r="G8499">
        <v>733</v>
      </c>
      <c r="H8499" t="s">
        <v>96576</v>
      </c>
      <c r="J8499" t="s">
        <v>77796</v>
      </c>
      <c r="K8499" s="2">
        <v>41366.679548611108</v>
      </c>
      <c r="L8499" s="3">
        <f t="shared" si="132"/>
        <v>41366</v>
      </c>
      <c r="M8499" t="s">
        <v>1936</v>
      </c>
      <c r="N8499">
        <v>0</v>
      </c>
      <c r="O8499">
        <v>0</v>
      </c>
      <c r="P8499" t="s">
        <v>77797</v>
      </c>
      <c r="Q8499" t="s">
        <v>77798</v>
      </c>
      <c r="R8499">
        <v>1</v>
      </c>
    </row>
    <row r="8500" spans="1:18" x14ac:dyDescent="0.15">
      <c r="A8500" s="1" t="s">
        <v>22188</v>
      </c>
      <c r="B8500" t="s">
        <v>22189</v>
      </c>
      <c r="C8500" t="s">
        <v>190</v>
      </c>
      <c r="D8500" t="s">
        <v>96755</v>
      </c>
      <c r="E8500">
        <v>1280</v>
      </c>
      <c r="F8500">
        <v>576</v>
      </c>
      <c r="G8500">
        <v>536</v>
      </c>
      <c r="H8500" t="s">
        <v>96576</v>
      </c>
      <c r="J8500" t="s">
        <v>22190</v>
      </c>
      <c r="K8500" s="2">
        <v>41366.679560185185</v>
      </c>
      <c r="L8500" s="3">
        <f t="shared" si="132"/>
        <v>41366</v>
      </c>
      <c r="M8500" t="s">
        <v>84</v>
      </c>
      <c r="N8500">
        <v>0</v>
      </c>
      <c r="O8500">
        <v>0</v>
      </c>
      <c r="Q8500" t="s">
        <v>20053</v>
      </c>
      <c r="R8500">
        <v>1</v>
      </c>
    </row>
    <row r="8501" spans="1:18" x14ac:dyDescent="0.15">
      <c r="A8501" s="1" t="s">
        <v>22012</v>
      </c>
      <c r="B8501" t="s">
        <v>22013</v>
      </c>
      <c r="C8501" t="s">
        <v>11046</v>
      </c>
      <c r="D8501" t="s">
        <v>96598</v>
      </c>
      <c r="E8501">
        <v>135</v>
      </c>
      <c r="F8501">
        <v>47</v>
      </c>
      <c r="G8501">
        <v>375</v>
      </c>
      <c r="H8501" t="s">
        <v>96576</v>
      </c>
      <c r="J8501" t="s">
        <v>77792</v>
      </c>
      <c r="K8501" s="2">
        <v>41366.679583333331</v>
      </c>
      <c r="L8501" s="3">
        <f t="shared" si="132"/>
        <v>41366</v>
      </c>
      <c r="M8501" t="s">
        <v>84</v>
      </c>
      <c r="N8501">
        <v>0</v>
      </c>
      <c r="O8501">
        <v>0</v>
      </c>
      <c r="Q8501" t="s">
        <v>77793</v>
      </c>
      <c r="R8501">
        <v>1</v>
      </c>
    </row>
    <row r="8502" spans="1:18" x14ac:dyDescent="0.15">
      <c r="A8502" s="1" t="s">
        <v>77788</v>
      </c>
      <c r="B8502" t="s">
        <v>77789</v>
      </c>
      <c r="C8502" t="s">
        <v>94</v>
      </c>
      <c r="D8502" t="s">
        <v>96654</v>
      </c>
      <c r="E8502">
        <v>63</v>
      </c>
      <c r="F8502">
        <v>58</v>
      </c>
      <c r="G8502">
        <v>1070</v>
      </c>
      <c r="H8502" t="s">
        <v>96576</v>
      </c>
      <c r="J8502" t="s">
        <v>77790</v>
      </c>
      <c r="K8502" s="2">
        <v>41366.679618055554</v>
      </c>
      <c r="L8502" s="3">
        <f t="shared" si="132"/>
        <v>41366</v>
      </c>
      <c r="M8502" t="s">
        <v>9915</v>
      </c>
      <c r="N8502">
        <v>0</v>
      </c>
      <c r="O8502">
        <v>0</v>
      </c>
      <c r="Q8502" t="s">
        <v>77791</v>
      </c>
      <c r="R8502">
        <v>1</v>
      </c>
    </row>
    <row r="8503" spans="1:18" x14ac:dyDescent="0.15">
      <c r="A8503" s="1" t="s">
        <v>77783</v>
      </c>
      <c r="B8503" t="s">
        <v>77784</v>
      </c>
      <c r="C8503" t="s">
        <v>586</v>
      </c>
      <c r="D8503" t="s">
        <v>96916</v>
      </c>
      <c r="E8503">
        <v>595</v>
      </c>
      <c r="F8503">
        <v>257</v>
      </c>
      <c r="G8503">
        <v>1626</v>
      </c>
      <c r="H8503" t="s">
        <v>96578</v>
      </c>
      <c r="J8503" t="s">
        <v>77785</v>
      </c>
      <c r="K8503" s="2">
        <v>41366.6796412037</v>
      </c>
      <c r="L8503" s="3">
        <f t="shared" si="132"/>
        <v>41366</v>
      </c>
      <c r="M8503" t="s">
        <v>370</v>
      </c>
      <c r="N8503">
        <v>2</v>
      </c>
      <c r="O8503">
        <v>0</v>
      </c>
      <c r="P8503" t="s">
        <v>77786</v>
      </c>
      <c r="Q8503" t="s">
        <v>77787</v>
      </c>
      <c r="R8503">
        <v>1</v>
      </c>
    </row>
    <row r="8504" spans="1:18" x14ac:dyDescent="0.15">
      <c r="A8504" s="1" t="s">
        <v>77779</v>
      </c>
      <c r="B8504" t="s">
        <v>77780</v>
      </c>
      <c r="C8504" t="s">
        <v>131</v>
      </c>
      <c r="D8504" t="s">
        <v>96879</v>
      </c>
      <c r="E8504">
        <v>7</v>
      </c>
      <c r="F8504">
        <v>34</v>
      </c>
      <c r="G8504">
        <v>13</v>
      </c>
      <c r="H8504" t="s">
        <v>96576</v>
      </c>
      <c r="J8504" t="s">
        <v>77781</v>
      </c>
      <c r="K8504" s="2">
        <v>41366.679664351854</v>
      </c>
      <c r="L8504" s="3">
        <f t="shared" si="132"/>
        <v>41366</v>
      </c>
      <c r="M8504" t="s">
        <v>3148</v>
      </c>
      <c r="N8504">
        <v>2</v>
      </c>
      <c r="O8504">
        <v>2</v>
      </c>
      <c r="Q8504" t="s">
        <v>77782</v>
      </c>
      <c r="R8504">
        <v>1</v>
      </c>
    </row>
    <row r="8505" spans="1:18" x14ac:dyDescent="0.15">
      <c r="A8505" s="1" t="s">
        <v>22184</v>
      </c>
      <c r="B8505" t="s">
        <v>22185</v>
      </c>
      <c r="C8505" t="s">
        <v>2165</v>
      </c>
      <c r="D8505" t="s">
        <v>96601</v>
      </c>
      <c r="E8505">
        <v>2541</v>
      </c>
      <c r="F8505">
        <v>1968</v>
      </c>
      <c r="G8505">
        <v>16803</v>
      </c>
      <c r="H8505" t="s">
        <v>96576</v>
      </c>
      <c r="J8505" t="s">
        <v>22186</v>
      </c>
      <c r="K8505" s="2">
        <v>41366.679675925923</v>
      </c>
      <c r="L8505" s="3">
        <f t="shared" si="132"/>
        <v>41366</v>
      </c>
      <c r="M8505" t="s">
        <v>101</v>
      </c>
      <c r="N8505">
        <v>0</v>
      </c>
      <c r="O8505">
        <v>0</v>
      </c>
      <c r="P8505" t="s">
        <v>22187</v>
      </c>
      <c r="Q8505" t="s">
        <v>20342</v>
      </c>
      <c r="R8505">
        <v>1</v>
      </c>
    </row>
    <row r="8506" spans="1:18" x14ac:dyDescent="0.15">
      <c r="A8506" s="1" t="s">
        <v>22179</v>
      </c>
      <c r="B8506" t="s">
        <v>22180</v>
      </c>
      <c r="C8506" t="s">
        <v>1005</v>
      </c>
      <c r="D8506" t="s">
        <v>96779</v>
      </c>
      <c r="E8506">
        <v>218</v>
      </c>
      <c r="F8506">
        <v>476</v>
      </c>
      <c r="G8506">
        <v>943</v>
      </c>
      <c r="H8506" t="s">
        <v>96576</v>
      </c>
      <c r="J8506" t="s">
        <v>22181</v>
      </c>
      <c r="K8506" s="2">
        <v>41366.6796875</v>
      </c>
      <c r="L8506" s="3">
        <f t="shared" si="132"/>
        <v>41366</v>
      </c>
      <c r="M8506" t="s">
        <v>2476</v>
      </c>
      <c r="N8506">
        <v>0</v>
      </c>
      <c r="O8506">
        <v>0</v>
      </c>
      <c r="P8506" t="s">
        <v>22182</v>
      </c>
      <c r="Q8506" t="s">
        <v>22183</v>
      </c>
      <c r="R8506">
        <v>1</v>
      </c>
    </row>
    <row r="8507" spans="1:18" x14ac:dyDescent="0.15">
      <c r="A8507" s="1" t="s">
        <v>77774</v>
      </c>
      <c r="B8507" t="s">
        <v>77775</v>
      </c>
      <c r="C8507" t="s">
        <v>344</v>
      </c>
      <c r="D8507" t="s">
        <v>96657</v>
      </c>
      <c r="E8507">
        <v>121</v>
      </c>
      <c r="F8507">
        <v>104</v>
      </c>
      <c r="G8507">
        <v>739</v>
      </c>
      <c r="H8507" t="s">
        <v>96576</v>
      </c>
      <c r="J8507" t="s">
        <v>77776</v>
      </c>
      <c r="K8507" s="2">
        <v>41366.6796875</v>
      </c>
      <c r="L8507" s="3">
        <f t="shared" si="132"/>
        <v>41366</v>
      </c>
      <c r="M8507" t="s">
        <v>84</v>
      </c>
      <c r="N8507">
        <v>0</v>
      </c>
      <c r="O8507">
        <v>0</v>
      </c>
      <c r="P8507" t="s">
        <v>77777</v>
      </c>
      <c r="Q8507" t="s">
        <v>77778</v>
      </c>
      <c r="R8507">
        <v>1</v>
      </c>
    </row>
    <row r="8508" spans="1:18" x14ac:dyDescent="0.15">
      <c r="A8508" s="1" t="s">
        <v>22012</v>
      </c>
      <c r="B8508" t="s">
        <v>22013</v>
      </c>
      <c r="C8508" t="s">
        <v>11046</v>
      </c>
      <c r="D8508" t="s">
        <v>96598</v>
      </c>
      <c r="E8508">
        <v>135</v>
      </c>
      <c r="F8508">
        <v>47</v>
      </c>
      <c r="G8508">
        <v>375</v>
      </c>
      <c r="H8508" t="s">
        <v>96576</v>
      </c>
      <c r="J8508" t="s">
        <v>77772</v>
      </c>
      <c r="K8508" s="2">
        <v>41366.679699074077</v>
      </c>
      <c r="L8508" s="3">
        <f t="shared" si="132"/>
        <v>41366</v>
      </c>
      <c r="M8508" t="s">
        <v>84</v>
      </c>
      <c r="N8508">
        <v>0</v>
      </c>
      <c r="O8508">
        <v>0</v>
      </c>
      <c r="Q8508" t="s">
        <v>77773</v>
      </c>
      <c r="R8508">
        <v>1</v>
      </c>
    </row>
    <row r="8509" spans="1:18" x14ac:dyDescent="0.15">
      <c r="A8509" s="1" t="s">
        <v>22175</v>
      </c>
      <c r="B8509" t="s">
        <v>22176</v>
      </c>
      <c r="C8509" t="s">
        <v>2793</v>
      </c>
      <c r="D8509" t="s">
        <v>96645</v>
      </c>
      <c r="E8509">
        <v>343</v>
      </c>
      <c r="F8509">
        <v>402</v>
      </c>
      <c r="G8509">
        <v>6400</v>
      </c>
      <c r="H8509" t="s">
        <v>96578</v>
      </c>
      <c r="J8509" t="s">
        <v>22177</v>
      </c>
      <c r="K8509" s="2">
        <v>41366.679722222223</v>
      </c>
      <c r="L8509" s="3">
        <f t="shared" si="132"/>
        <v>41366</v>
      </c>
      <c r="M8509" t="s">
        <v>1476</v>
      </c>
      <c r="N8509">
        <v>0</v>
      </c>
      <c r="O8509">
        <v>0</v>
      </c>
      <c r="Q8509" t="s">
        <v>22178</v>
      </c>
      <c r="R8509">
        <v>1</v>
      </c>
    </row>
    <row r="8510" spans="1:18" x14ac:dyDescent="0.15">
      <c r="A8510" s="1" t="s">
        <v>9477</v>
      </c>
      <c r="B8510" t="s">
        <v>9478</v>
      </c>
      <c r="C8510" t="s">
        <v>190</v>
      </c>
      <c r="D8510" t="s">
        <v>96643</v>
      </c>
      <c r="E8510">
        <v>702</v>
      </c>
      <c r="F8510">
        <v>2000</v>
      </c>
      <c r="G8510">
        <v>4227</v>
      </c>
      <c r="H8510" t="s">
        <v>96576</v>
      </c>
      <c r="J8510" t="s">
        <v>77769</v>
      </c>
      <c r="K8510" s="2">
        <v>41366.679780092592</v>
      </c>
      <c r="L8510" s="3">
        <f t="shared" si="132"/>
        <v>41366</v>
      </c>
      <c r="M8510" t="s">
        <v>535</v>
      </c>
      <c r="N8510">
        <v>0</v>
      </c>
      <c r="O8510">
        <v>0</v>
      </c>
      <c r="P8510" t="s">
        <v>77770</v>
      </c>
      <c r="Q8510" t="s">
        <v>77771</v>
      </c>
      <c r="R8510">
        <v>1</v>
      </c>
    </row>
    <row r="8511" spans="1:18" x14ac:dyDescent="0.15">
      <c r="A8511" s="1" t="s">
        <v>77765</v>
      </c>
      <c r="B8511" t="s">
        <v>77766</v>
      </c>
      <c r="C8511" t="s">
        <v>3085</v>
      </c>
      <c r="D8511" t="s">
        <v>96998</v>
      </c>
      <c r="E8511">
        <v>33</v>
      </c>
      <c r="F8511">
        <v>58</v>
      </c>
      <c r="G8511">
        <v>211</v>
      </c>
      <c r="H8511" t="s">
        <v>96576</v>
      </c>
      <c r="J8511" t="s">
        <v>77767</v>
      </c>
      <c r="K8511" s="2">
        <v>41366.679826388892</v>
      </c>
      <c r="L8511" s="3">
        <f t="shared" si="132"/>
        <v>41366</v>
      </c>
      <c r="M8511" t="s">
        <v>4422</v>
      </c>
      <c r="N8511">
        <v>0</v>
      </c>
      <c r="O8511">
        <v>0</v>
      </c>
      <c r="Q8511" t="s">
        <v>77768</v>
      </c>
      <c r="R8511">
        <v>1</v>
      </c>
    </row>
    <row r="8512" spans="1:18" x14ac:dyDescent="0.15">
      <c r="A8512" s="1" t="s">
        <v>22170</v>
      </c>
      <c r="B8512" t="s">
        <v>22171</v>
      </c>
      <c r="C8512" t="s">
        <v>110</v>
      </c>
      <c r="D8512" t="s">
        <v>96586</v>
      </c>
      <c r="E8512">
        <v>43</v>
      </c>
      <c r="F8512">
        <v>85</v>
      </c>
      <c r="G8512">
        <v>40</v>
      </c>
      <c r="H8512" t="s">
        <v>96576</v>
      </c>
      <c r="J8512" t="s">
        <v>22172</v>
      </c>
      <c r="K8512" s="2">
        <v>41366.679861111108</v>
      </c>
      <c r="L8512" s="3">
        <f t="shared" si="132"/>
        <v>41366</v>
      </c>
      <c r="M8512" t="s">
        <v>246</v>
      </c>
      <c r="N8512">
        <v>1</v>
      </c>
      <c r="O8512">
        <v>0</v>
      </c>
      <c r="P8512" t="s">
        <v>22173</v>
      </c>
      <c r="Q8512" t="s">
        <v>22174</v>
      </c>
      <c r="R8512">
        <v>1</v>
      </c>
    </row>
    <row r="8513" spans="1:18" x14ac:dyDescent="0.15">
      <c r="A8513" s="1" t="s">
        <v>77761</v>
      </c>
      <c r="B8513" t="s">
        <v>77762</v>
      </c>
      <c r="C8513" t="s">
        <v>34</v>
      </c>
      <c r="E8513">
        <v>242</v>
      </c>
      <c r="F8513">
        <v>154</v>
      </c>
      <c r="G8513">
        <v>459</v>
      </c>
      <c r="H8513" t="s">
        <v>96576</v>
      </c>
      <c r="J8513" t="s">
        <v>77763</v>
      </c>
      <c r="K8513" s="2">
        <v>41366.679976851854</v>
      </c>
      <c r="L8513" s="3">
        <f t="shared" si="132"/>
        <v>41366</v>
      </c>
      <c r="M8513" t="s">
        <v>37651</v>
      </c>
      <c r="N8513">
        <v>0</v>
      </c>
      <c r="O8513">
        <v>0</v>
      </c>
      <c r="Q8513" t="s">
        <v>77764</v>
      </c>
      <c r="R8513">
        <v>1</v>
      </c>
    </row>
    <row r="8514" spans="1:18" x14ac:dyDescent="0.15">
      <c r="A8514" s="1" t="s">
        <v>22167</v>
      </c>
      <c r="B8514" t="s">
        <v>22168</v>
      </c>
      <c r="C8514" t="s">
        <v>190</v>
      </c>
      <c r="D8514" t="s">
        <v>96755</v>
      </c>
      <c r="E8514">
        <v>1209</v>
      </c>
      <c r="F8514">
        <v>478</v>
      </c>
      <c r="G8514">
        <v>452</v>
      </c>
      <c r="H8514" t="s">
        <v>96576</v>
      </c>
      <c r="J8514" t="s">
        <v>22169</v>
      </c>
      <c r="K8514" s="2">
        <v>41366.68005787037</v>
      </c>
      <c r="L8514" s="3">
        <f t="shared" si="132"/>
        <v>41366</v>
      </c>
      <c r="M8514" t="s">
        <v>84</v>
      </c>
      <c r="N8514">
        <v>0</v>
      </c>
      <c r="O8514">
        <v>0</v>
      </c>
      <c r="Q8514" t="s">
        <v>20111</v>
      </c>
      <c r="R8514">
        <v>1</v>
      </c>
    </row>
    <row r="8515" spans="1:18" x14ac:dyDescent="0.15">
      <c r="A8515" s="1" t="s">
        <v>77756</v>
      </c>
      <c r="B8515" t="s">
        <v>77757</v>
      </c>
      <c r="C8515" t="s">
        <v>190</v>
      </c>
      <c r="D8515" t="s">
        <v>96643</v>
      </c>
      <c r="E8515">
        <v>172</v>
      </c>
      <c r="F8515">
        <v>145</v>
      </c>
      <c r="G8515">
        <v>377</v>
      </c>
      <c r="H8515" t="s">
        <v>96576</v>
      </c>
      <c r="J8515" t="s">
        <v>77758</v>
      </c>
      <c r="K8515" s="2">
        <v>41366.68005787037</v>
      </c>
      <c r="L8515" s="3">
        <f t="shared" ref="L8515:L8578" si="133">INT(K8515)</f>
        <v>41366</v>
      </c>
      <c r="M8515" t="s">
        <v>117</v>
      </c>
      <c r="N8515">
        <v>0</v>
      </c>
      <c r="O8515">
        <v>0</v>
      </c>
      <c r="P8515" t="s">
        <v>77759</v>
      </c>
      <c r="Q8515" t="s">
        <v>77760</v>
      </c>
      <c r="R8515">
        <v>1</v>
      </c>
    </row>
    <row r="8516" spans="1:18" x14ac:dyDescent="0.15">
      <c r="A8516" s="1" t="s">
        <v>22163</v>
      </c>
      <c r="B8516" t="s">
        <v>22164</v>
      </c>
      <c r="C8516" t="s">
        <v>190</v>
      </c>
      <c r="D8516" t="s">
        <v>96844</v>
      </c>
      <c r="E8516">
        <v>134</v>
      </c>
      <c r="F8516">
        <v>85</v>
      </c>
      <c r="G8516">
        <v>1332</v>
      </c>
      <c r="H8516" t="s">
        <v>96576</v>
      </c>
      <c r="J8516" t="s">
        <v>22165</v>
      </c>
      <c r="K8516" s="2">
        <v>41366.680081018516</v>
      </c>
      <c r="L8516" s="3">
        <f t="shared" si="133"/>
        <v>41366</v>
      </c>
      <c r="M8516" t="s">
        <v>63</v>
      </c>
      <c r="N8516">
        <v>0</v>
      </c>
      <c r="O8516">
        <v>0</v>
      </c>
      <c r="Q8516" t="s">
        <v>22166</v>
      </c>
      <c r="R8516">
        <v>1</v>
      </c>
    </row>
    <row r="8517" spans="1:18" x14ac:dyDescent="0.15">
      <c r="A8517" s="1" t="s">
        <v>22159</v>
      </c>
      <c r="B8517" t="s">
        <v>22160</v>
      </c>
      <c r="C8517" t="s">
        <v>190</v>
      </c>
      <c r="D8517" t="s">
        <v>96844</v>
      </c>
      <c r="E8517">
        <v>466</v>
      </c>
      <c r="F8517">
        <v>283</v>
      </c>
      <c r="G8517">
        <v>1588</v>
      </c>
      <c r="H8517" t="s">
        <v>96576</v>
      </c>
      <c r="J8517" t="s">
        <v>22161</v>
      </c>
      <c r="K8517" s="2">
        <v>41366.680115740739</v>
      </c>
      <c r="L8517" s="3">
        <f t="shared" si="133"/>
        <v>41366</v>
      </c>
      <c r="M8517" t="s">
        <v>370</v>
      </c>
      <c r="N8517">
        <v>0</v>
      </c>
      <c r="O8517">
        <v>0</v>
      </c>
      <c r="Q8517" t="s">
        <v>22162</v>
      </c>
      <c r="R8517">
        <v>1</v>
      </c>
    </row>
    <row r="8518" spans="1:18" x14ac:dyDescent="0.15">
      <c r="A8518" s="1" t="s">
        <v>22151</v>
      </c>
      <c r="B8518" t="s">
        <v>22152</v>
      </c>
      <c r="C8518" t="s">
        <v>344</v>
      </c>
      <c r="D8518" t="s">
        <v>96589</v>
      </c>
      <c r="E8518">
        <v>3697</v>
      </c>
      <c r="F8518">
        <v>525</v>
      </c>
      <c r="G8518">
        <v>4646</v>
      </c>
      <c r="H8518" t="s">
        <v>96580</v>
      </c>
      <c r="J8518" t="s">
        <v>22153</v>
      </c>
      <c r="K8518" s="2">
        <v>41366.680162037039</v>
      </c>
      <c r="L8518" s="3">
        <f t="shared" si="133"/>
        <v>41366</v>
      </c>
      <c r="M8518" t="s">
        <v>4422</v>
      </c>
      <c r="N8518">
        <v>0</v>
      </c>
      <c r="O8518">
        <v>0</v>
      </c>
      <c r="Q8518" t="s">
        <v>22154</v>
      </c>
      <c r="R8518">
        <v>1</v>
      </c>
    </row>
    <row r="8519" spans="1:18" x14ac:dyDescent="0.15">
      <c r="A8519" s="1" t="s">
        <v>22155</v>
      </c>
      <c r="B8519" t="s">
        <v>22156</v>
      </c>
      <c r="C8519" t="s">
        <v>190</v>
      </c>
      <c r="D8519" t="s">
        <v>96643</v>
      </c>
      <c r="E8519">
        <v>44</v>
      </c>
      <c r="F8519">
        <v>42</v>
      </c>
      <c r="G8519">
        <v>91</v>
      </c>
      <c r="H8519" t="s">
        <v>96576</v>
      </c>
      <c r="J8519" t="s">
        <v>22157</v>
      </c>
      <c r="K8519" s="2">
        <v>41366.680185185185</v>
      </c>
      <c r="L8519" s="3">
        <f t="shared" si="133"/>
        <v>41366</v>
      </c>
      <c r="M8519" t="s">
        <v>29</v>
      </c>
      <c r="N8519">
        <v>0</v>
      </c>
      <c r="O8519">
        <v>0</v>
      </c>
      <c r="P8519" t="s">
        <v>30</v>
      </c>
      <c r="Q8519" t="s">
        <v>22158</v>
      </c>
      <c r="R8519">
        <v>1</v>
      </c>
    </row>
    <row r="8520" spans="1:18" x14ac:dyDescent="0.15">
      <c r="A8520" s="1" t="s">
        <v>22145</v>
      </c>
      <c r="B8520" t="s">
        <v>22146</v>
      </c>
      <c r="C8520" t="s">
        <v>190</v>
      </c>
      <c r="D8520" t="s">
        <v>96644</v>
      </c>
      <c r="E8520">
        <v>15863</v>
      </c>
      <c r="F8520">
        <v>267</v>
      </c>
      <c r="G8520">
        <v>1778</v>
      </c>
      <c r="H8520" t="s">
        <v>96579</v>
      </c>
      <c r="I8520" t="s">
        <v>22147</v>
      </c>
      <c r="J8520" t="s">
        <v>22148</v>
      </c>
      <c r="K8520" s="2">
        <v>41366.680219907408</v>
      </c>
      <c r="L8520" s="3">
        <f t="shared" si="133"/>
        <v>41366</v>
      </c>
      <c r="M8520" t="s">
        <v>69</v>
      </c>
      <c r="N8520">
        <v>0</v>
      </c>
      <c r="O8520">
        <v>0</v>
      </c>
      <c r="P8520" t="s">
        <v>22149</v>
      </c>
      <c r="Q8520" t="s">
        <v>22150</v>
      </c>
      <c r="R8520">
        <v>1</v>
      </c>
    </row>
    <row r="8521" spans="1:18" x14ac:dyDescent="0.15">
      <c r="A8521" s="1" t="s">
        <v>22141</v>
      </c>
      <c r="B8521" t="s">
        <v>22142</v>
      </c>
      <c r="C8521" t="s">
        <v>2793</v>
      </c>
      <c r="D8521" t="s">
        <v>96606</v>
      </c>
      <c r="E8521">
        <v>54</v>
      </c>
      <c r="F8521">
        <v>58</v>
      </c>
      <c r="G8521">
        <v>218</v>
      </c>
      <c r="H8521" t="s">
        <v>96576</v>
      </c>
      <c r="J8521" t="s">
        <v>22143</v>
      </c>
      <c r="K8521" s="2">
        <v>41366.680219907408</v>
      </c>
      <c r="L8521" s="3">
        <f t="shared" si="133"/>
        <v>41366</v>
      </c>
      <c r="M8521" t="s">
        <v>246</v>
      </c>
      <c r="N8521">
        <v>0</v>
      </c>
      <c r="O8521">
        <v>0</v>
      </c>
      <c r="Q8521" t="s">
        <v>22144</v>
      </c>
      <c r="R8521">
        <v>1</v>
      </c>
    </row>
    <row r="8522" spans="1:18" x14ac:dyDescent="0.15">
      <c r="A8522" s="1" t="s">
        <v>22012</v>
      </c>
      <c r="B8522" t="s">
        <v>22013</v>
      </c>
      <c r="C8522" t="s">
        <v>11046</v>
      </c>
      <c r="D8522" t="s">
        <v>96598</v>
      </c>
      <c r="E8522">
        <v>135</v>
      </c>
      <c r="F8522">
        <v>47</v>
      </c>
      <c r="G8522">
        <v>375</v>
      </c>
      <c r="H8522" t="s">
        <v>96576</v>
      </c>
      <c r="J8522" t="s">
        <v>22139</v>
      </c>
      <c r="K8522" s="2">
        <v>41366.680254629631</v>
      </c>
      <c r="L8522" s="3">
        <f t="shared" si="133"/>
        <v>41366</v>
      </c>
      <c r="M8522" t="s">
        <v>84</v>
      </c>
      <c r="N8522">
        <v>0</v>
      </c>
      <c r="O8522">
        <v>0</v>
      </c>
      <c r="Q8522" t="s">
        <v>22140</v>
      </c>
      <c r="R8522">
        <v>1</v>
      </c>
    </row>
    <row r="8523" spans="1:18" x14ac:dyDescent="0.15">
      <c r="A8523" s="1" t="s">
        <v>77752</v>
      </c>
      <c r="B8523" t="s">
        <v>77753</v>
      </c>
      <c r="C8523" t="s">
        <v>131</v>
      </c>
      <c r="D8523" t="s">
        <v>96641</v>
      </c>
      <c r="E8523">
        <v>94</v>
      </c>
      <c r="F8523">
        <v>131</v>
      </c>
      <c r="G8523">
        <v>207</v>
      </c>
      <c r="H8523" t="s">
        <v>96576</v>
      </c>
      <c r="J8523" t="s">
        <v>77754</v>
      </c>
      <c r="K8523" s="2">
        <v>41366.680254629631</v>
      </c>
      <c r="L8523" s="3">
        <f t="shared" si="133"/>
        <v>41366</v>
      </c>
      <c r="M8523" t="s">
        <v>370</v>
      </c>
      <c r="N8523">
        <v>0</v>
      </c>
      <c r="O8523">
        <v>0</v>
      </c>
      <c r="Q8523" t="s">
        <v>77755</v>
      </c>
      <c r="R8523">
        <v>1</v>
      </c>
    </row>
    <row r="8524" spans="1:18" x14ac:dyDescent="0.15">
      <c r="A8524" s="1" t="s">
        <v>22135</v>
      </c>
      <c r="B8524" t="s">
        <v>22136</v>
      </c>
      <c r="C8524" t="s">
        <v>344</v>
      </c>
      <c r="D8524" t="s">
        <v>96741</v>
      </c>
      <c r="E8524">
        <v>1897</v>
      </c>
      <c r="F8524">
        <v>176</v>
      </c>
      <c r="G8524">
        <v>17266</v>
      </c>
      <c r="H8524" t="s">
        <v>96576</v>
      </c>
      <c r="J8524" t="s">
        <v>22137</v>
      </c>
      <c r="K8524" s="2">
        <v>41366.680277777778</v>
      </c>
      <c r="L8524" s="3">
        <f t="shared" si="133"/>
        <v>41366</v>
      </c>
      <c r="M8524" t="s">
        <v>63</v>
      </c>
      <c r="N8524">
        <v>0</v>
      </c>
      <c r="O8524">
        <v>0</v>
      </c>
      <c r="Q8524" t="s">
        <v>22138</v>
      </c>
      <c r="R8524">
        <v>1</v>
      </c>
    </row>
    <row r="8525" spans="1:18" x14ac:dyDescent="0.15">
      <c r="A8525" s="1" t="s">
        <v>77706</v>
      </c>
      <c r="B8525" t="s">
        <v>77707</v>
      </c>
      <c r="C8525" t="s">
        <v>110</v>
      </c>
      <c r="D8525" t="s">
        <v>96586</v>
      </c>
      <c r="E8525">
        <v>134</v>
      </c>
      <c r="F8525">
        <v>132</v>
      </c>
      <c r="G8525">
        <v>346</v>
      </c>
      <c r="H8525" t="s">
        <v>96576</v>
      </c>
      <c r="J8525" t="s">
        <v>77749</v>
      </c>
      <c r="K8525" s="2">
        <v>41366.680300925924</v>
      </c>
      <c r="L8525" s="3">
        <f t="shared" si="133"/>
        <v>41366</v>
      </c>
      <c r="M8525" t="s">
        <v>84</v>
      </c>
      <c r="N8525">
        <v>0</v>
      </c>
      <c r="O8525">
        <v>0</v>
      </c>
      <c r="P8525" t="s">
        <v>77750</v>
      </c>
      <c r="Q8525" t="s">
        <v>77751</v>
      </c>
      <c r="R8525">
        <v>1</v>
      </c>
    </row>
    <row r="8526" spans="1:18" x14ac:dyDescent="0.15">
      <c r="A8526" s="1" t="s">
        <v>22125</v>
      </c>
      <c r="B8526" t="s">
        <v>22126</v>
      </c>
      <c r="C8526" t="s">
        <v>344</v>
      </c>
      <c r="D8526" t="s">
        <v>96620</v>
      </c>
      <c r="E8526">
        <v>510</v>
      </c>
      <c r="F8526">
        <v>229</v>
      </c>
      <c r="G8526">
        <v>4415</v>
      </c>
      <c r="H8526" t="s">
        <v>96575</v>
      </c>
      <c r="I8526" t="s">
        <v>22127</v>
      </c>
      <c r="J8526" t="s">
        <v>22128</v>
      </c>
      <c r="K8526" s="2">
        <v>41366.680358796293</v>
      </c>
      <c r="L8526" s="3">
        <f t="shared" si="133"/>
        <v>41366</v>
      </c>
      <c r="M8526" t="s">
        <v>22129</v>
      </c>
      <c r="N8526">
        <v>0</v>
      </c>
      <c r="O8526">
        <v>0</v>
      </c>
      <c r="Q8526" t="s">
        <v>22130</v>
      </c>
      <c r="R8526">
        <v>1</v>
      </c>
    </row>
    <row r="8527" spans="1:18" x14ac:dyDescent="0.15">
      <c r="A8527" s="1" t="s">
        <v>22131</v>
      </c>
      <c r="B8527" t="s">
        <v>22132</v>
      </c>
      <c r="C8527" t="s">
        <v>94</v>
      </c>
      <c r="D8527" t="s">
        <v>96653</v>
      </c>
      <c r="E8527">
        <v>101</v>
      </c>
      <c r="F8527">
        <v>6</v>
      </c>
      <c r="G8527">
        <v>698</v>
      </c>
      <c r="H8527" t="s">
        <v>96576</v>
      </c>
      <c r="J8527" t="s">
        <v>22133</v>
      </c>
      <c r="K8527" s="2">
        <v>41366.680358796293</v>
      </c>
      <c r="L8527" s="3">
        <f t="shared" si="133"/>
        <v>41366</v>
      </c>
      <c r="M8527" t="s">
        <v>84</v>
      </c>
      <c r="N8527">
        <v>0</v>
      </c>
      <c r="O8527">
        <v>0</v>
      </c>
      <c r="Q8527" t="s">
        <v>22134</v>
      </c>
      <c r="R8527">
        <v>1</v>
      </c>
    </row>
    <row r="8528" spans="1:18" x14ac:dyDescent="0.15">
      <c r="A8528" s="1" t="s">
        <v>77744</v>
      </c>
      <c r="B8528" t="s">
        <v>77745</v>
      </c>
      <c r="C8528" t="s">
        <v>190</v>
      </c>
      <c r="D8528" t="s">
        <v>96644</v>
      </c>
      <c r="E8528">
        <v>5279</v>
      </c>
      <c r="F8528">
        <v>316</v>
      </c>
      <c r="G8528">
        <v>4965</v>
      </c>
      <c r="H8528" t="s">
        <v>96578</v>
      </c>
      <c r="J8528" t="s">
        <v>77746</v>
      </c>
      <c r="K8528" s="2">
        <v>41366.68037037037</v>
      </c>
      <c r="L8528" s="3">
        <f t="shared" si="133"/>
        <v>41366</v>
      </c>
      <c r="M8528" t="s">
        <v>662</v>
      </c>
      <c r="N8528">
        <v>0</v>
      </c>
      <c r="O8528">
        <v>1</v>
      </c>
      <c r="P8528" t="s">
        <v>77747</v>
      </c>
      <c r="Q8528" t="s">
        <v>77748</v>
      </c>
      <c r="R8528">
        <v>1</v>
      </c>
    </row>
    <row r="8529" spans="1:18" x14ac:dyDescent="0.15">
      <c r="A8529" s="1" t="s">
        <v>22121</v>
      </c>
      <c r="B8529" t="s">
        <v>22122</v>
      </c>
      <c r="C8529" t="s">
        <v>94</v>
      </c>
      <c r="D8529" t="s">
        <v>96811</v>
      </c>
      <c r="E8529">
        <v>3478</v>
      </c>
      <c r="F8529">
        <v>1859</v>
      </c>
      <c r="G8529">
        <v>9681</v>
      </c>
      <c r="H8529" t="s">
        <v>96576</v>
      </c>
      <c r="J8529" t="s">
        <v>22123</v>
      </c>
      <c r="K8529" s="2">
        <v>41366.680381944447</v>
      </c>
      <c r="L8529" s="3">
        <f t="shared" si="133"/>
        <v>41366</v>
      </c>
      <c r="M8529" t="s">
        <v>117</v>
      </c>
      <c r="N8529">
        <v>2</v>
      </c>
      <c r="O8529">
        <v>1</v>
      </c>
      <c r="Q8529" t="s">
        <v>22124</v>
      </c>
      <c r="R8529">
        <v>1</v>
      </c>
    </row>
    <row r="8530" spans="1:18" x14ac:dyDescent="0.15">
      <c r="A8530" s="1" t="s">
        <v>22117</v>
      </c>
      <c r="B8530" t="s">
        <v>22118</v>
      </c>
      <c r="C8530" t="s">
        <v>110</v>
      </c>
      <c r="D8530" t="s">
        <v>96596</v>
      </c>
      <c r="E8530">
        <v>293</v>
      </c>
      <c r="F8530">
        <v>227</v>
      </c>
      <c r="G8530">
        <v>594</v>
      </c>
      <c r="H8530" t="s">
        <v>96576</v>
      </c>
      <c r="J8530" t="s">
        <v>22119</v>
      </c>
      <c r="K8530" s="2">
        <v>41366.680428240739</v>
      </c>
      <c r="L8530" s="3">
        <f t="shared" si="133"/>
        <v>41366</v>
      </c>
      <c r="M8530" t="s">
        <v>84</v>
      </c>
      <c r="N8530">
        <v>1</v>
      </c>
      <c r="O8530">
        <v>6</v>
      </c>
      <c r="Q8530" t="s">
        <v>22120</v>
      </c>
      <c r="R8530">
        <v>1</v>
      </c>
    </row>
    <row r="8531" spans="1:18" x14ac:dyDescent="0.15">
      <c r="A8531" s="1" t="s">
        <v>22113</v>
      </c>
      <c r="B8531" t="s">
        <v>22114</v>
      </c>
      <c r="C8531" t="s">
        <v>110</v>
      </c>
      <c r="D8531" t="s">
        <v>96596</v>
      </c>
      <c r="E8531">
        <v>154</v>
      </c>
      <c r="F8531">
        <v>72</v>
      </c>
      <c r="G8531">
        <v>134</v>
      </c>
      <c r="H8531" t="s">
        <v>96579</v>
      </c>
      <c r="I8531" t="s">
        <v>22114</v>
      </c>
      <c r="J8531" t="s">
        <v>22115</v>
      </c>
      <c r="K8531" s="2">
        <v>41366.680439814816</v>
      </c>
      <c r="L8531" s="3">
        <f t="shared" si="133"/>
        <v>41366</v>
      </c>
      <c r="M8531" t="s">
        <v>69</v>
      </c>
      <c r="N8531">
        <v>0</v>
      </c>
      <c r="O8531">
        <v>0</v>
      </c>
      <c r="Q8531" t="s">
        <v>22116</v>
      </c>
      <c r="R8531">
        <v>1</v>
      </c>
    </row>
    <row r="8532" spans="1:18" x14ac:dyDescent="0.15">
      <c r="A8532" s="1" t="s">
        <v>14493</v>
      </c>
      <c r="B8532" t="s">
        <v>14494</v>
      </c>
      <c r="C8532" t="s">
        <v>853</v>
      </c>
      <c r="D8532" t="s">
        <v>96781</v>
      </c>
      <c r="E8532">
        <v>86</v>
      </c>
      <c r="F8532">
        <v>159</v>
      </c>
      <c r="G8532">
        <v>993</v>
      </c>
      <c r="H8532" t="s">
        <v>96576</v>
      </c>
      <c r="J8532" t="s">
        <v>22110</v>
      </c>
      <c r="K8532" s="2">
        <v>41366.680451388886</v>
      </c>
      <c r="L8532" s="3">
        <f t="shared" si="133"/>
        <v>41366</v>
      </c>
      <c r="M8532" t="s">
        <v>84</v>
      </c>
      <c r="N8532">
        <v>1</v>
      </c>
      <c r="O8532">
        <v>0</v>
      </c>
      <c r="P8532" t="s">
        <v>22111</v>
      </c>
      <c r="Q8532" t="s">
        <v>22112</v>
      </c>
      <c r="R8532">
        <v>1</v>
      </c>
    </row>
    <row r="8533" spans="1:18" x14ac:dyDescent="0.15">
      <c r="A8533" s="1" t="s">
        <v>22104</v>
      </c>
      <c r="B8533" t="s">
        <v>22105</v>
      </c>
      <c r="C8533" t="s">
        <v>1427</v>
      </c>
      <c r="D8533" t="s">
        <v>96698</v>
      </c>
      <c r="E8533">
        <v>195134</v>
      </c>
      <c r="F8533">
        <v>857</v>
      </c>
      <c r="G8533">
        <v>18783</v>
      </c>
      <c r="H8533" t="s">
        <v>96574</v>
      </c>
      <c r="I8533" t="s">
        <v>22106</v>
      </c>
      <c r="J8533" t="s">
        <v>22107</v>
      </c>
      <c r="K8533" s="2">
        <v>41366.680509259262</v>
      </c>
      <c r="L8533" s="3">
        <f t="shared" si="133"/>
        <v>41366</v>
      </c>
      <c r="M8533" t="s">
        <v>69</v>
      </c>
      <c r="N8533">
        <v>6</v>
      </c>
      <c r="O8533">
        <v>0</v>
      </c>
      <c r="P8533" t="s">
        <v>22108</v>
      </c>
      <c r="Q8533" t="s">
        <v>22109</v>
      </c>
      <c r="R8533">
        <v>1</v>
      </c>
    </row>
    <row r="8534" spans="1:18" x14ac:dyDescent="0.15">
      <c r="A8534" s="1" t="s">
        <v>77739</v>
      </c>
      <c r="B8534" t="s">
        <v>77740</v>
      </c>
      <c r="C8534" t="s">
        <v>94</v>
      </c>
      <c r="E8534">
        <v>520</v>
      </c>
      <c r="F8534">
        <v>1903</v>
      </c>
      <c r="G8534">
        <v>3768</v>
      </c>
      <c r="H8534" t="s">
        <v>96576</v>
      </c>
      <c r="J8534" t="s">
        <v>77741</v>
      </c>
      <c r="K8534" s="2">
        <v>41366.680555555555</v>
      </c>
      <c r="L8534" s="3">
        <f t="shared" si="133"/>
        <v>41366</v>
      </c>
      <c r="M8534" t="s">
        <v>117</v>
      </c>
      <c r="N8534">
        <v>0</v>
      </c>
      <c r="O8534">
        <v>5</v>
      </c>
      <c r="P8534" t="s">
        <v>77742</v>
      </c>
      <c r="Q8534" t="s">
        <v>77743</v>
      </c>
      <c r="R8534">
        <v>1</v>
      </c>
    </row>
    <row r="8535" spans="1:18" x14ac:dyDescent="0.15">
      <c r="A8535" s="1" t="s">
        <v>22100</v>
      </c>
      <c r="B8535" t="s">
        <v>22101</v>
      </c>
      <c r="C8535" t="s">
        <v>344</v>
      </c>
      <c r="D8535" t="s">
        <v>96620</v>
      </c>
      <c r="E8535">
        <v>118</v>
      </c>
      <c r="F8535">
        <v>305</v>
      </c>
      <c r="G8535">
        <v>3641</v>
      </c>
      <c r="H8535" t="s">
        <v>96576</v>
      </c>
      <c r="J8535" t="s">
        <v>22102</v>
      </c>
      <c r="K8535" s="2">
        <v>41366.680555555555</v>
      </c>
      <c r="L8535" s="3">
        <f t="shared" si="133"/>
        <v>41366</v>
      </c>
      <c r="M8535" t="s">
        <v>84</v>
      </c>
      <c r="N8535">
        <v>0</v>
      </c>
      <c r="O8535">
        <v>0</v>
      </c>
      <c r="Q8535" t="s">
        <v>22103</v>
      </c>
      <c r="R8535">
        <v>1</v>
      </c>
    </row>
    <row r="8536" spans="1:18" x14ac:dyDescent="0.15">
      <c r="A8536" s="1" t="s">
        <v>22012</v>
      </c>
      <c r="B8536" t="s">
        <v>22013</v>
      </c>
      <c r="C8536" t="s">
        <v>11046</v>
      </c>
      <c r="D8536" t="s">
        <v>96598</v>
      </c>
      <c r="E8536">
        <v>135</v>
      </c>
      <c r="F8536">
        <v>47</v>
      </c>
      <c r="G8536">
        <v>375</v>
      </c>
      <c r="H8536" t="s">
        <v>96576</v>
      </c>
      <c r="J8536" t="s">
        <v>22098</v>
      </c>
      <c r="K8536" s="2">
        <v>41366.680578703701</v>
      </c>
      <c r="L8536" s="3">
        <f t="shared" si="133"/>
        <v>41366</v>
      </c>
      <c r="M8536" t="s">
        <v>84</v>
      </c>
      <c r="N8536">
        <v>1</v>
      </c>
      <c r="O8536">
        <v>0</v>
      </c>
      <c r="Q8536" t="s">
        <v>22099</v>
      </c>
      <c r="R8536">
        <v>1</v>
      </c>
    </row>
    <row r="8537" spans="1:18" x14ac:dyDescent="0.15">
      <c r="A8537" s="1" t="s">
        <v>22093</v>
      </c>
      <c r="B8537" t="s">
        <v>22094</v>
      </c>
      <c r="C8537" t="s">
        <v>131</v>
      </c>
      <c r="D8537" t="s">
        <v>96790</v>
      </c>
      <c r="E8537">
        <v>1008</v>
      </c>
      <c r="F8537">
        <v>1996</v>
      </c>
      <c r="G8537">
        <v>163</v>
      </c>
      <c r="H8537" t="s">
        <v>96576</v>
      </c>
      <c r="J8537" t="s">
        <v>22095</v>
      </c>
      <c r="K8537" s="2">
        <v>41366.680601851855</v>
      </c>
      <c r="L8537" s="3">
        <f t="shared" si="133"/>
        <v>41366</v>
      </c>
      <c r="M8537" t="s">
        <v>29</v>
      </c>
      <c r="N8537">
        <v>0</v>
      </c>
      <c r="O8537">
        <v>0</v>
      </c>
      <c r="P8537" t="s">
        <v>22096</v>
      </c>
      <c r="Q8537" t="s">
        <v>22097</v>
      </c>
      <c r="R8537">
        <v>1</v>
      </c>
    </row>
    <row r="8538" spans="1:18" x14ac:dyDescent="0.15">
      <c r="A8538" s="1" t="s">
        <v>77735</v>
      </c>
      <c r="B8538" t="s">
        <v>77736</v>
      </c>
      <c r="C8538" t="s">
        <v>27</v>
      </c>
      <c r="E8538">
        <v>546</v>
      </c>
      <c r="F8538">
        <v>521</v>
      </c>
      <c r="G8538">
        <v>3649</v>
      </c>
      <c r="H8538" t="s">
        <v>96578</v>
      </c>
      <c r="J8538" t="s">
        <v>77737</v>
      </c>
      <c r="K8538" s="2">
        <v>41366.680613425924</v>
      </c>
      <c r="L8538" s="3">
        <f t="shared" si="133"/>
        <v>41366</v>
      </c>
      <c r="M8538" t="s">
        <v>370</v>
      </c>
      <c r="N8538">
        <v>0</v>
      </c>
      <c r="O8538">
        <v>11</v>
      </c>
      <c r="Q8538" t="s">
        <v>77738</v>
      </c>
      <c r="R8538">
        <v>1</v>
      </c>
    </row>
    <row r="8539" spans="1:18" x14ac:dyDescent="0.15">
      <c r="A8539" s="1" t="s">
        <v>9147</v>
      </c>
      <c r="B8539" t="s">
        <v>9148</v>
      </c>
      <c r="C8539" t="s">
        <v>131</v>
      </c>
      <c r="D8539" t="s">
        <v>96666</v>
      </c>
      <c r="E8539">
        <v>448392</v>
      </c>
      <c r="F8539">
        <v>505</v>
      </c>
      <c r="G8539">
        <v>65088</v>
      </c>
      <c r="H8539" t="s">
        <v>96574</v>
      </c>
      <c r="I8539" t="s">
        <v>9149</v>
      </c>
      <c r="J8539" t="s">
        <v>22089</v>
      </c>
      <c r="K8539" s="2">
        <v>41366.680636574078</v>
      </c>
      <c r="L8539" s="3">
        <f t="shared" si="133"/>
        <v>41366</v>
      </c>
      <c r="M8539" t="s">
        <v>22090</v>
      </c>
      <c r="N8539">
        <v>13</v>
      </c>
      <c r="O8539">
        <v>6</v>
      </c>
      <c r="P8539" t="s">
        <v>22091</v>
      </c>
      <c r="Q8539" t="s">
        <v>22092</v>
      </c>
      <c r="R8539">
        <v>1</v>
      </c>
    </row>
    <row r="8540" spans="1:18" x14ac:dyDescent="0.15">
      <c r="A8540" s="1" t="s">
        <v>22085</v>
      </c>
      <c r="B8540" t="s">
        <v>22086</v>
      </c>
      <c r="C8540" t="s">
        <v>586</v>
      </c>
      <c r="D8540" t="s">
        <v>96622</v>
      </c>
      <c r="E8540">
        <v>266</v>
      </c>
      <c r="F8540">
        <v>90</v>
      </c>
      <c r="G8540">
        <v>556</v>
      </c>
      <c r="H8540" t="s">
        <v>96578</v>
      </c>
      <c r="J8540" t="s">
        <v>22087</v>
      </c>
      <c r="K8540" s="2">
        <v>41366.68068287037</v>
      </c>
      <c r="L8540" s="3">
        <f t="shared" si="133"/>
        <v>41366</v>
      </c>
      <c r="M8540" t="s">
        <v>84</v>
      </c>
      <c r="N8540">
        <v>0</v>
      </c>
      <c r="O8540">
        <v>0</v>
      </c>
      <c r="Q8540" t="s">
        <v>22088</v>
      </c>
      <c r="R8540">
        <v>1</v>
      </c>
    </row>
    <row r="8541" spans="1:18" x14ac:dyDescent="0.15">
      <c r="A8541" s="1" t="s">
        <v>22080</v>
      </c>
      <c r="B8541" t="s">
        <v>22081</v>
      </c>
      <c r="C8541" t="s">
        <v>190</v>
      </c>
      <c r="D8541" t="s">
        <v>96643</v>
      </c>
      <c r="E8541">
        <v>377</v>
      </c>
      <c r="F8541">
        <v>483</v>
      </c>
      <c r="G8541">
        <v>520</v>
      </c>
      <c r="H8541" t="s">
        <v>96576</v>
      </c>
      <c r="J8541" t="s">
        <v>22082</v>
      </c>
      <c r="K8541" s="2">
        <v>41366.680717592593</v>
      </c>
      <c r="L8541" s="3">
        <f t="shared" si="133"/>
        <v>41366</v>
      </c>
      <c r="M8541" t="s">
        <v>63</v>
      </c>
      <c r="N8541">
        <v>0</v>
      </c>
      <c r="O8541">
        <v>0</v>
      </c>
      <c r="P8541" t="s">
        <v>22083</v>
      </c>
      <c r="Q8541" t="s">
        <v>22084</v>
      </c>
      <c r="R8541">
        <v>1</v>
      </c>
    </row>
    <row r="8542" spans="1:18" x14ac:dyDescent="0.15">
      <c r="A8542" s="1" t="s">
        <v>22073</v>
      </c>
      <c r="B8542" t="s">
        <v>22074</v>
      </c>
      <c r="C8542" t="s">
        <v>190</v>
      </c>
      <c r="D8542" t="s">
        <v>96643</v>
      </c>
      <c r="E8542">
        <v>4190</v>
      </c>
      <c r="F8542">
        <v>1280</v>
      </c>
      <c r="G8542">
        <v>14089</v>
      </c>
      <c r="H8542" t="s">
        <v>96581</v>
      </c>
      <c r="I8542" t="s">
        <v>22075</v>
      </c>
      <c r="J8542" t="s">
        <v>22076</v>
      </c>
      <c r="K8542" s="2">
        <v>41366.680810185186</v>
      </c>
      <c r="L8542" s="3">
        <f t="shared" si="133"/>
        <v>41366</v>
      </c>
      <c r="M8542" t="s">
        <v>69</v>
      </c>
      <c r="N8542">
        <v>0</v>
      </c>
      <c r="O8542">
        <v>0</v>
      </c>
      <c r="Q8542" t="s">
        <v>22077</v>
      </c>
      <c r="R8542">
        <v>1</v>
      </c>
    </row>
    <row r="8543" spans="1:18" x14ac:dyDescent="0.15">
      <c r="A8543" s="1" t="s">
        <v>22067</v>
      </c>
      <c r="B8543" t="s">
        <v>22068</v>
      </c>
      <c r="C8543" t="s">
        <v>16311</v>
      </c>
      <c r="D8543" t="s">
        <v>96625</v>
      </c>
      <c r="E8543">
        <v>7253</v>
      </c>
      <c r="F8543">
        <v>1392</v>
      </c>
      <c r="G8543">
        <v>10545</v>
      </c>
      <c r="H8543" t="s">
        <v>96579</v>
      </c>
      <c r="I8543" t="s">
        <v>22069</v>
      </c>
      <c r="J8543" t="s">
        <v>22070</v>
      </c>
      <c r="K8543" s="2">
        <v>41366.680821759262</v>
      </c>
      <c r="L8543" s="3">
        <f t="shared" si="133"/>
        <v>41366</v>
      </c>
      <c r="M8543" t="s">
        <v>339</v>
      </c>
      <c r="N8543">
        <v>0</v>
      </c>
      <c r="O8543">
        <v>1</v>
      </c>
      <c r="P8543" t="s">
        <v>22071</v>
      </c>
      <c r="Q8543" t="s">
        <v>22072</v>
      </c>
      <c r="R8543">
        <v>1</v>
      </c>
    </row>
    <row r="8544" spans="1:18" x14ac:dyDescent="0.15">
      <c r="A8544" s="1" t="s">
        <v>77731</v>
      </c>
      <c r="B8544" t="s">
        <v>77732</v>
      </c>
      <c r="C8544" t="s">
        <v>190</v>
      </c>
      <c r="D8544" t="s">
        <v>96643</v>
      </c>
      <c r="E8544">
        <v>352</v>
      </c>
      <c r="F8544">
        <v>314</v>
      </c>
      <c r="G8544">
        <v>1120</v>
      </c>
      <c r="H8544" t="s">
        <v>96576</v>
      </c>
      <c r="J8544" t="s">
        <v>77733</v>
      </c>
      <c r="K8544" s="2">
        <v>41366.680833333332</v>
      </c>
      <c r="L8544" s="3">
        <f t="shared" si="133"/>
        <v>41366</v>
      </c>
      <c r="M8544" t="s">
        <v>117</v>
      </c>
      <c r="N8544">
        <v>0</v>
      </c>
      <c r="O8544">
        <v>4</v>
      </c>
      <c r="Q8544" t="s">
        <v>77734</v>
      </c>
      <c r="R8544">
        <v>1</v>
      </c>
    </row>
    <row r="8545" spans="1:18" x14ac:dyDescent="0.15">
      <c r="A8545" s="1" t="s">
        <v>22063</v>
      </c>
      <c r="B8545" t="s">
        <v>22064</v>
      </c>
      <c r="C8545" t="s">
        <v>344</v>
      </c>
      <c r="D8545" t="s">
        <v>96639</v>
      </c>
      <c r="E8545">
        <v>40</v>
      </c>
      <c r="F8545">
        <v>28</v>
      </c>
      <c r="G8545">
        <v>482</v>
      </c>
      <c r="H8545" t="s">
        <v>96576</v>
      </c>
      <c r="J8545" t="s">
        <v>22065</v>
      </c>
      <c r="K8545" s="2">
        <v>41366.680914351855</v>
      </c>
      <c r="L8545" s="3">
        <f t="shared" si="133"/>
        <v>41366</v>
      </c>
      <c r="M8545" t="s">
        <v>84</v>
      </c>
      <c r="N8545">
        <v>0</v>
      </c>
      <c r="O8545">
        <v>0</v>
      </c>
      <c r="Q8545" t="s">
        <v>22066</v>
      </c>
      <c r="R8545">
        <v>1</v>
      </c>
    </row>
    <row r="8546" spans="1:18" x14ac:dyDescent="0.15">
      <c r="A8546" s="1" t="s">
        <v>621</v>
      </c>
      <c r="B8546" t="s">
        <v>622</v>
      </c>
      <c r="C8546" t="s">
        <v>1005</v>
      </c>
      <c r="D8546" t="s">
        <v>96618</v>
      </c>
      <c r="E8546">
        <v>443088</v>
      </c>
      <c r="F8546">
        <v>1244</v>
      </c>
      <c r="G8546">
        <v>50627</v>
      </c>
      <c r="H8546" t="s">
        <v>96574</v>
      </c>
      <c r="I8546" t="s">
        <v>623</v>
      </c>
      <c r="J8546" t="s">
        <v>22060</v>
      </c>
      <c r="K8546" s="2">
        <v>41366.680949074071</v>
      </c>
      <c r="L8546" s="3">
        <f t="shared" si="133"/>
        <v>41366</v>
      </c>
      <c r="M8546" t="s">
        <v>625</v>
      </c>
      <c r="N8546">
        <v>3</v>
      </c>
      <c r="O8546">
        <v>1</v>
      </c>
      <c r="P8546" t="s">
        <v>22061</v>
      </c>
      <c r="Q8546" t="s">
        <v>22062</v>
      </c>
      <c r="R8546">
        <v>1</v>
      </c>
    </row>
    <row r="8547" spans="1:18" x14ac:dyDescent="0.15">
      <c r="A8547" s="1" t="s">
        <v>77723</v>
      </c>
      <c r="B8547" t="s">
        <v>77724</v>
      </c>
      <c r="C8547" t="s">
        <v>2543</v>
      </c>
      <c r="D8547" t="s">
        <v>96649</v>
      </c>
      <c r="E8547">
        <v>324</v>
      </c>
      <c r="F8547">
        <v>630</v>
      </c>
      <c r="G8547">
        <v>387</v>
      </c>
      <c r="H8547" t="s">
        <v>96576</v>
      </c>
      <c r="J8547" t="s">
        <v>77725</v>
      </c>
      <c r="K8547" s="2">
        <v>41366.680960648147</v>
      </c>
      <c r="L8547" s="3">
        <f t="shared" si="133"/>
        <v>41366</v>
      </c>
      <c r="M8547" t="s">
        <v>23</v>
      </c>
      <c r="N8547">
        <v>0</v>
      </c>
      <c r="O8547">
        <v>0</v>
      </c>
      <c r="Q8547" t="s">
        <v>77726</v>
      </c>
      <c r="R8547">
        <v>1</v>
      </c>
    </row>
    <row r="8548" spans="1:18" x14ac:dyDescent="0.15">
      <c r="A8548" s="1" t="s">
        <v>22012</v>
      </c>
      <c r="B8548" t="s">
        <v>22013</v>
      </c>
      <c r="C8548" t="s">
        <v>11046</v>
      </c>
      <c r="D8548" t="s">
        <v>96598</v>
      </c>
      <c r="E8548">
        <v>135</v>
      </c>
      <c r="F8548">
        <v>47</v>
      </c>
      <c r="G8548">
        <v>375</v>
      </c>
      <c r="H8548" t="s">
        <v>96576</v>
      </c>
      <c r="J8548" t="s">
        <v>22058</v>
      </c>
      <c r="K8548" s="2">
        <v>41366.680960648147</v>
      </c>
      <c r="L8548" s="3">
        <f t="shared" si="133"/>
        <v>41366</v>
      </c>
      <c r="M8548" t="s">
        <v>84</v>
      </c>
      <c r="N8548">
        <v>0</v>
      </c>
      <c r="O8548">
        <v>0</v>
      </c>
      <c r="Q8548" t="s">
        <v>22059</v>
      </c>
      <c r="R8548">
        <v>1</v>
      </c>
    </row>
    <row r="8549" spans="1:18" x14ac:dyDescent="0.15">
      <c r="A8549" s="1" t="s">
        <v>77727</v>
      </c>
      <c r="B8549" t="s">
        <v>77728</v>
      </c>
      <c r="C8549" t="s">
        <v>3479</v>
      </c>
      <c r="E8549">
        <v>131</v>
      </c>
      <c r="F8549">
        <v>112</v>
      </c>
      <c r="G8549">
        <v>375</v>
      </c>
      <c r="H8549" t="s">
        <v>96576</v>
      </c>
      <c r="J8549" t="s">
        <v>77729</v>
      </c>
      <c r="K8549" s="2">
        <v>41366.680960648147</v>
      </c>
      <c r="L8549" s="3">
        <f t="shared" si="133"/>
        <v>41366</v>
      </c>
      <c r="M8549" t="s">
        <v>2779</v>
      </c>
      <c r="N8549">
        <v>0</v>
      </c>
      <c r="O8549">
        <v>0</v>
      </c>
      <c r="Q8549" t="s">
        <v>77730</v>
      </c>
      <c r="R8549">
        <v>1</v>
      </c>
    </row>
    <row r="8550" spans="1:18" x14ac:dyDescent="0.15">
      <c r="A8550" s="1" t="s">
        <v>22054</v>
      </c>
      <c r="B8550" t="s">
        <v>22055</v>
      </c>
      <c r="C8550" t="s">
        <v>3332</v>
      </c>
      <c r="D8550" t="s">
        <v>96604</v>
      </c>
      <c r="E8550">
        <v>52</v>
      </c>
      <c r="F8550">
        <v>41</v>
      </c>
      <c r="G8550">
        <v>28</v>
      </c>
      <c r="H8550" t="s">
        <v>96576</v>
      </c>
      <c r="J8550" t="s">
        <v>22056</v>
      </c>
      <c r="K8550" s="2">
        <v>41366.681018518517</v>
      </c>
      <c r="L8550" s="3">
        <f t="shared" si="133"/>
        <v>41366</v>
      </c>
      <c r="M8550" t="s">
        <v>117</v>
      </c>
      <c r="N8550">
        <v>2</v>
      </c>
      <c r="O8550">
        <v>1</v>
      </c>
      <c r="Q8550" t="s">
        <v>22057</v>
      </c>
      <c r="R8550">
        <v>1</v>
      </c>
    </row>
    <row r="8551" spans="1:18" x14ac:dyDescent="0.15">
      <c r="A8551" s="1" t="s">
        <v>22049</v>
      </c>
      <c r="B8551" t="s">
        <v>22050</v>
      </c>
      <c r="C8551" t="s">
        <v>344</v>
      </c>
      <c r="E8551">
        <v>99</v>
      </c>
      <c r="F8551">
        <v>13</v>
      </c>
      <c r="G8551">
        <v>619</v>
      </c>
      <c r="H8551" t="s">
        <v>96576</v>
      </c>
      <c r="J8551" t="s">
        <v>22051</v>
      </c>
      <c r="K8551" s="2">
        <v>41366.681041666663</v>
      </c>
      <c r="L8551" s="3">
        <f t="shared" si="133"/>
        <v>41366</v>
      </c>
      <c r="M8551" t="s">
        <v>63</v>
      </c>
      <c r="N8551">
        <v>0</v>
      </c>
      <c r="O8551">
        <v>0</v>
      </c>
      <c r="P8551" t="s">
        <v>22052</v>
      </c>
      <c r="Q8551" t="s">
        <v>22053</v>
      </c>
      <c r="R8551">
        <v>1</v>
      </c>
    </row>
    <row r="8552" spans="1:18" x14ac:dyDescent="0.15">
      <c r="A8552" s="1" t="s">
        <v>22044</v>
      </c>
      <c r="B8552" t="s">
        <v>22045</v>
      </c>
      <c r="C8552" t="s">
        <v>3085</v>
      </c>
      <c r="D8552" t="s">
        <v>96600</v>
      </c>
      <c r="E8552">
        <v>193</v>
      </c>
      <c r="F8552">
        <v>106</v>
      </c>
      <c r="G8552">
        <v>401</v>
      </c>
      <c r="H8552" t="s">
        <v>96581</v>
      </c>
      <c r="I8552" t="s">
        <v>22046</v>
      </c>
      <c r="J8552" t="s">
        <v>22047</v>
      </c>
      <c r="K8552" s="2">
        <v>41366.68109953704</v>
      </c>
      <c r="L8552" s="3">
        <f t="shared" si="133"/>
        <v>41366</v>
      </c>
      <c r="M8552" t="s">
        <v>84</v>
      </c>
      <c r="N8552">
        <v>0</v>
      </c>
      <c r="O8552">
        <v>0</v>
      </c>
      <c r="Q8552" t="s">
        <v>22048</v>
      </c>
      <c r="R8552">
        <v>1</v>
      </c>
    </row>
    <row r="8553" spans="1:18" x14ac:dyDescent="0.15">
      <c r="A8553" s="1" t="s">
        <v>1060</v>
      </c>
      <c r="B8553" t="s">
        <v>1061</v>
      </c>
      <c r="C8553" t="s">
        <v>27</v>
      </c>
      <c r="E8553">
        <v>120</v>
      </c>
      <c r="F8553">
        <v>149</v>
      </c>
      <c r="G8553">
        <v>880</v>
      </c>
      <c r="H8553" t="s">
        <v>96576</v>
      </c>
      <c r="J8553" t="s">
        <v>22041</v>
      </c>
      <c r="K8553" s="2">
        <v>41366.681122685186</v>
      </c>
      <c r="L8553" s="3">
        <f t="shared" si="133"/>
        <v>41366</v>
      </c>
      <c r="M8553" t="s">
        <v>360</v>
      </c>
      <c r="N8553">
        <v>0</v>
      </c>
      <c r="O8553">
        <v>0</v>
      </c>
      <c r="P8553" t="s">
        <v>22042</v>
      </c>
      <c r="Q8553" t="s">
        <v>22043</v>
      </c>
      <c r="R8553">
        <v>1</v>
      </c>
    </row>
    <row r="8554" spans="1:18" x14ac:dyDescent="0.15">
      <c r="A8554" s="1" t="s">
        <v>22037</v>
      </c>
      <c r="B8554" t="s">
        <v>22038</v>
      </c>
      <c r="C8554" t="s">
        <v>1005</v>
      </c>
      <c r="D8554" t="s">
        <v>96728</v>
      </c>
      <c r="E8554">
        <v>339</v>
      </c>
      <c r="F8554">
        <v>245</v>
      </c>
      <c r="G8554">
        <v>279</v>
      </c>
      <c r="H8554" t="s">
        <v>96576</v>
      </c>
      <c r="J8554" t="s">
        <v>22039</v>
      </c>
      <c r="K8554" s="2">
        <v>41366.681192129632</v>
      </c>
      <c r="L8554" s="3">
        <f t="shared" si="133"/>
        <v>41366</v>
      </c>
      <c r="M8554" t="s">
        <v>84</v>
      </c>
      <c r="N8554">
        <v>0</v>
      </c>
      <c r="O8554">
        <v>0</v>
      </c>
      <c r="Q8554" t="s">
        <v>22040</v>
      </c>
      <c r="R8554">
        <v>1</v>
      </c>
    </row>
    <row r="8555" spans="1:18" x14ac:dyDescent="0.15">
      <c r="A8555" s="1" t="s">
        <v>22033</v>
      </c>
      <c r="B8555" t="s">
        <v>22034</v>
      </c>
      <c r="C8555" t="s">
        <v>27</v>
      </c>
      <c r="E8555">
        <v>238</v>
      </c>
      <c r="F8555">
        <v>209</v>
      </c>
      <c r="G8555">
        <v>2597</v>
      </c>
      <c r="H8555" t="s">
        <v>96576</v>
      </c>
      <c r="J8555" t="s">
        <v>22035</v>
      </c>
      <c r="K8555" s="2">
        <v>41366.681226851855</v>
      </c>
      <c r="L8555" s="3">
        <f t="shared" si="133"/>
        <v>41366</v>
      </c>
      <c r="M8555" t="s">
        <v>84</v>
      </c>
      <c r="N8555">
        <v>0</v>
      </c>
      <c r="O8555">
        <v>0</v>
      </c>
      <c r="Q8555" t="s">
        <v>22036</v>
      </c>
      <c r="R8555">
        <v>1</v>
      </c>
    </row>
    <row r="8556" spans="1:18" x14ac:dyDescent="0.15">
      <c r="A8556" s="1" t="s">
        <v>22030</v>
      </c>
      <c r="B8556" t="s">
        <v>22031</v>
      </c>
      <c r="C8556" t="s">
        <v>190</v>
      </c>
      <c r="D8556" t="s">
        <v>96643</v>
      </c>
      <c r="E8556">
        <v>23</v>
      </c>
      <c r="F8556">
        <v>15</v>
      </c>
      <c r="G8556">
        <v>65</v>
      </c>
      <c r="H8556" t="s">
        <v>96576</v>
      </c>
      <c r="J8556" t="s">
        <v>22032</v>
      </c>
      <c r="K8556" s="2">
        <v>41366.681273148148</v>
      </c>
      <c r="L8556" s="3">
        <f t="shared" si="133"/>
        <v>41366</v>
      </c>
      <c r="M8556" t="s">
        <v>1476</v>
      </c>
      <c r="N8556">
        <v>3</v>
      </c>
      <c r="O8556">
        <v>3</v>
      </c>
      <c r="Q8556" t="s">
        <v>21897</v>
      </c>
      <c r="R8556">
        <v>1</v>
      </c>
    </row>
    <row r="8557" spans="1:18" x14ac:dyDescent="0.15">
      <c r="A8557" s="1" t="s">
        <v>22024</v>
      </c>
      <c r="B8557" t="s">
        <v>22025</v>
      </c>
      <c r="C8557" t="s">
        <v>110</v>
      </c>
      <c r="D8557" t="s">
        <v>96640</v>
      </c>
      <c r="E8557">
        <v>1166236</v>
      </c>
      <c r="F8557">
        <v>474</v>
      </c>
      <c r="G8557">
        <v>25936</v>
      </c>
      <c r="H8557" t="s">
        <v>96574</v>
      </c>
      <c r="I8557" t="s">
        <v>22026</v>
      </c>
      <c r="J8557" t="s">
        <v>22027</v>
      </c>
      <c r="K8557" s="2">
        <v>41366.681307870371</v>
      </c>
      <c r="L8557" s="3">
        <f t="shared" si="133"/>
        <v>41366</v>
      </c>
      <c r="M8557" t="s">
        <v>246</v>
      </c>
      <c r="N8557">
        <v>55</v>
      </c>
      <c r="O8557">
        <v>10</v>
      </c>
      <c r="P8557" t="s">
        <v>22028</v>
      </c>
      <c r="Q8557" t="s">
        <v>22029</v>
      </c>
      <c r="R8557">
        <v>1</v>
      </c>
    </row>
    <row r="8558" spans="1:18" x14ac:dyDescent="0.15">
      <c r="A8558" s="1" t="s">
        <v>77719</v>
      </c>
      <c r="B8558" t="s">
        <v>77720</v>
      </c>
      <c r="C8558" t="s">
        <v>94</v>
      </c>
      <c r="D8558" t="s">
        <v>96809</v>
      </c>
      <c r="E8558">
        <v>486</v>
      </c>
      <c r="F8558">
        <v>638</v>
      </c>
      <c r="G8558">
        <v>2966</v>
      </c>
      <c r="H8558" t="s">
        <v>96578</v>
      </c>
      <c r="J8558" t="s">
        <v>77721</v>
      </c>
      <c r="K8558" s="2">
        <v>41366.681319444448</v>
      </c>
      <c r="L8558" s="3">
        <f t="shared" si="133"/>
        <v>41366</v>
      </c>
      <c r="M8558" t="s">
        <v>370</v>
      </c>
      <c r="N8558">
        <v>0</v>
      </c>
      <c r="O8558">
        <v>1</v>
      </c>
      <c r="Q8558" t="s">
        <v>77722</v>
      </c>
      <c r="R8558">
        <v>1</v>
      </c>
    </row>
    <row r="8559" spans="1:18" x14ac:dyDescent="0.15">
      <c r="A8559" s="1" t="s">
        <v>22020</v>
      </c>
      <c r="B8559" t="s">
        <v>22021</v>
      </c>
      <c r="C8559" t="s">
        <v>131</v>
      </c>
      <c r="D8559" t="s">
        <v>96666</v>
      </c>
      <c r="E8559">
        <v>123</v>
      </c>
      <c r="F8559">
        <v>98</v>
      </c>
      <c r="G8559">
        <v>245</v>
      </c>
      <c r="H8559" t="s">
        <v>96576</v>
      </c>
      <c r="J8559" t="s">
        <v>22022</v>
      </c>
      <c r="K8559" s="2">
        <v>41366.681331018517</v>
      </c>
      <c r="L8559" s="3">
        <f t="shared" si="133"/>
        <v>41366</v>
      </c>
      <c r="M8559" t="s">
        <v>84</v>
      </c>
      <c r="N8559">
        <v>0</v>
      </c>
      <c r="O8559">
        <v>0</v>
      </c>
      <c r="Q8559" t="s">
        <v>22023</v>
      </c>
      <c r="R8559">
        <v>1</v>
      </c>
    </row>
    <row r="8560" spans="1:18" x14ac:dyDescent="0.15">
      <c r="A8560" s="1" t="s">
        <v>22012</v>
      </c>
      <c r="B8560" t="s">
        <v>22013</v>
      </c>
      <c r="C8560" t="s">
        <v>11046</v>
      </c>
      <c r="D8560" t="s">
        <v>96598</v>
      </c>
      <c r="E8560">
        <v>135</v>
      </c>
      <c r="F8560">
        <v>47</v>
      </c>
      <c r="G8560">
        <v>375</v>
      </c>
      <c r="H8560" t="s">
        <v>96576</v>
      </c>
      <c r="J8560" t="s">
        <v>22014</v>
      </c>
      <c r="K8560" s="2">
        <v>41366.68136574074</v>
      </c>
      <c r="L8560" s="3">
        <f t="shared" si="133"/>
        <v>41366</v>
      </c>
      <c r="M8560" t="s">
        <v>84</v>
      </c>
      <c r="N8560">
        <v>1</v>
      </c>
      <c r="O8560">
        <v>0</v>
      </c>
      <c r="Q8560" t="s">
        <v>22015</v>
      </c>
      <c r="R8560">
        <v>1</v>
      </c>
    </row>
    <row r="8561" spans="1:18" x14ac:dyDescent="0.15">
      <c r="A8561" s="1" t="s">
        <v>22016</v>
      </c>
      <c r="B8561" t="s">
        <v>22017</v>
      </c>
      <c r="C8561" t="s">
        <v>4086</v>
      </c>
      <c r="D8561" t="s">
        <v>96638</v>
      </c>
      <c r="E8561">
        <v>78</v>
      </c>
      <c r="F8561">
        <v>25</v>
      </c>
      <c r="G8561">
        <v>593</v>
      </c>
      <c r="H8561" t="s">
        <v>96576</v>
      </c>
      <c r="J8561" t="s">
        <v>22018</v>
      </c>
      <c r="K8561" s="2">
        <v>41366.68136574074</v>
      </c>
      <c r="L8561" s="3">
        <f t="shared" si="133"/>
        <v>41366</v>
      </c>
      <c r="M8561" t="s">
        <v>84</v>
      </c>
      <c r="N8561">
        <v>1</v>
      </c>
      <c r="O8561">
        <v>0</v>
      </c>
      <c r="Q8561" t="s">
        <v>22019</v>
      </c>
      <c r="R8561">
        <v>1</v>
      </c>
    </row>
    <row r="8562" spans="1:18" x14ac:dyDescent="0.15">
      <c r="A8562" s="1" t="s">
        <v>77715</v>
      </c>
      <c r="B8562" t="s">
        <v>77716</v>
      </c>
      <c r="C8562" t="s">
        <v>1005</v>
      </c>
      <c r="D8562" t="s">
        <v>96618</v>
      </c>
      <c r="E8562">
        <v>531</v>
      </c>
      <c r="F8562">
        <v>385</v>
      </c>
      <c r="G8562">
        <v>1009</v>
      </c>
      <c r="H8562" t="s">
        <v>96578</v>
      </c>
      <c r="J8562" t="s">
        <v>77717</v>
      </c>
      <c r="K8562" s="2">
        <v>41366.68136574074</v>
      </c>
      <c r="L8562" s="3">
        <f t="shared" si="133"/>
        <v>41366</v>
      </c>
      <c r="M8562" t="s">
        <v>84</v>
      </c>
      <c r="N8562">
        <v>0</v>
      </c>
      <c r="O8562">
        <v>0</v>
      </c>
      <c r="Q8562" t="s">
        <v>77718</v>
      </c>
      <c r="R8562">
        <v>1</v>
      </c>
    </row>
    <row r="8563" spans="1:18" x14ac:dyDescent="0.15">
      <c r="A8563" s="1" t="s">
        <v>22009</v>
      </c>
      <c r="B8563" t="s">
        <v>22010</v>
      </c>
      <c r="C8563" t="s">
        <v>2165</v>
      </c>
      <c r="D8563" t="s">
        <v>96843</v>
      </c>
      <c r="E8563">
        <v>45</v>
      </c>
      <c r="F8563">
        <v>163</v>
      </c>
      <c r="G8563">
        <v>468</v>
      </c>
      <c r="H8563" t="s">
        <v>96576</v>
      </c>
      <c r="J8563" t="s">
        <v>22011</v>
      </c>
      <c r="K8563" s="2">
        <v>41366.681388888886</v>
      </c>
      <c r="L8563" s="3">
        <f t="shared" si="133"/>
        <v>41366</v>
      </c>
      <c r="M8563" t="s">
        <v>84</v>
      </c>
      <c r="N8563">
        <v>0</v>
      </c>
      <c r="O8563">
        <v>0</v>
      </c>
      <c r="Q8563" t="s">
        <v>20528</v>
      </c>
      <c r="R8563">
        <v>1</v>
      </c>
    </row>
    <row r="8564" spans="1:18" x14ac:dyDescent="0.15">
      <c r="A8564" s="1" t="s">
        <v>22004</v>
      </c>
      <c r="B8564" t="s">
        <v>22005</v>
      </c>
      <c r="C8564" t="s">
        <v>190</v>
      </c>
      <c r="D8564" t="s">
        <v>96755</v>
      </c>
      <c r="E8564">
        <v>156</v>
      </c>
      <c r="F8564">
        <v>351</v>
      </c>
      <c r="G8564">
        <v>687</v>
      </c>
      <c r="H8564" t="s">
        <v>96576</v>
      </c>
      <c r="J8564" t="s">
        <v>22006</v>
      </c>
      <c r="K8564" s="2">
        <v>41366.681469907409</v>
      </c>
      <c r="L8564" s="3">
        <f t="shared" si="133"/>
        <v>41366</v>
      </c>
      <c r="M8564" t="s">
        <v>545</v>
      </c>
      <c r="N8564">
        <v>0</v>
      </c>
      <c r="O8564">
        <v>0</v>
      </c>
      <c r="P8564" t="s">
        <v>22007</v>
      </c>
      <c r="Q8564" t="s">
        <v>22008</v>
      </c>
      <c r="R8564">
        <v>1</v>
      </c>
    </row>
    <row r="8565" spans="1:18" x14ac:dyDescent="0.15">
      <c r="A8565" s="1" t="s">
        <v>77711</v>
      </c>
      <c r="B8565" t="s">
        <v>77712</v>
      </c>
      <c r="C8565" t="s">
        <v>344</v>
      </c>
      <c r="E8565">
        <v>219</v>
      </c>
      <c r="F8565">
        <v>254</v>
      </c>
      <c r="G8565">
        <v>2525</v>
      </c>
      <c r="H8565" t="s">
        <v>96576</v>
      </c>
      <c r="J8565" t="s">
        <v>77713</v>
      </c>
      <c r="K8565" s="2">
        <v>41366.681481481479</v>
      </c>
      <c r="L8565" s="3">
        <f t="shared" si="133"/>
        <v>41366</v>
      </c>
      <c r="M8565" t="s">
        <v>1778</v>
      </c>
      <c r="N8565">
        <v>0</v>
      </c>
      <c r="O8565">
        <v>0</v>
      </c>
      <c r="Q8565" t="s">
        <v>77714</v>
      </c>
      <c r="R8565">
        <v>1</v>
      </c>
    </row>
    <row r="8566" spans="1:18" x14ac:dyDescent="0.15">
      <c r="A8566" s="1" t="s">
        <v>77706</v>
      </c>
      <c r="B8566" t="s">
        <v>77707</v>
      </c>
      <c r="C8566" t="s">
        <v>110</v>
      </c>
      <c r="D8566" t="s">
        <v>96586</v>
      </c>
      <c r="E8566">
        <v>134</v>
      </c>
      <c r="F8566">
        <v>132</v>
      </c>
      <c r="G8566">
        <v>346</v>
      </c>
      <c r="H8566" t="s">
        <v>96576</v>
      </c>
      <c r="J8566" t="s">
        <v>77708</v>
      </c>
      <c r="K8566" s="2">
        <v>41366.681550925925</v>
      </c>
      <c r="L8566" s="3">
        <f t="shared" si="133"/>
        <v>41366</v>
      </c>
      <c r="M8566" t="s">
        <v>84</v>
      </c>
      <c r="N8566">
        <v>0</v>
      </c>
      <c r="O8566">
        <v>0</v>
      </c>
      <c r="P8566" t="s">
        <v>77709</v>
      </c>
      <c r="Q8566" t="s">
        <v>77710</v>
      </c>
      <c r="R8566">
        <v>1</v>
      </c>
    </row>
    <row r="8567" spans="1:18" x14ac:dyDescent="0.15">
      <c r="A8567" s="1" t="s">
        <v>21999</v>
      </c>
      <c r="B8567" t="s">
        <v>22000</v>
      </c>
      <c r="C8567" t="s">
        <v>190</v>
      </c>
      <c r="D8567" t="s">
        <v>96592</v>
      </c>
      <c r="E8567">
        <v>789</v>
      </c>
      <c r="F8567">
        <v>175</v>
      </c>
      <c r="G8567">
        <v>3178</v>
      </c>
      <c r="H8567" t="s">
        <v>96578</v>
      </c>
      <c r="J8567" t="s">
        <v>22001</v>
      </c>
      <c r="K8567" s="2">
        <v>41366.681620370371</v>
      </c>
      <c r="L8567" s="3">
        <f t="shared" si="133"/>
        <v>41366</v>
      </c>
      <c r="M8567" t="s">
        <v>29</v>
      </c>
      <c r="N8567">
        <v>0</v>
      </c>
      <c r="O8567">
        <v>0</v>
      </c>
      <c r="P8567" t="s">
        <v>22002</v>
      </c>
      <c r="Q8567" t="s">
        <v>22003</v>
      </c>
      <c r="R8567">
        <v>1</v>
      </c>
    </row>
    <row r="8568" spans="1:18" x14ac:dyDescent="0.15">
      <c r="A8568" s="1" t="s">
        <v>77702</v>
      </c>
      <c r="B8568" t="s">
        <v>77703</v>
      </c>
      <c r="C8568" t="s">
        <v>16311</v>
      </c>
      <c r="D8568" t="s">
        <v>96720</v>
      </c>
      <c r="E8568">
        <v>129</v>
      </c>
      <c r="F8568">
        <v>130</v>
      </c>
      <c r="G8568">
        <v>139</v>
      </c>
      <c r="H8568" t="s">
        <v>96576</v>
      </c>
      <c r="J8568" t="s">
        <v>77704</v>
      </c>
      <c r="K8568" s="2">
        <v>41366.681655092594</v>
      </c>
      <c r="L8568" s="3">
        <f t="shared" si="133"/>
        <v>41366</v>
      </c>
      <c r="M8568" t="s">
        <v>1266</v>
      </c>
      <c r="N8568">
        <v>6</v>
      </c>
      <c r="O8568">
        <v>6</v>
      </c>
      <c r="P8568" t="s">
        <v>77705</v>
      </c>
      <c r="Q8568" t="s">
        <v>75473</v>
      </c>
      <c r="R8568">
        <v>1</v>
      </c>
    </row>
    <row r="8569" spans="1:18" x14ac:dyDescent="0.15">
      <c r="A8569" s="1" t="s">
        <v>21995</v>
      </c>
      <c r="B8569" t="s">
        <v>21996</v>
      </c>
      <c r="C8569" t="s">
        <v>190</v>
      </c>
      <c r="D8569" t="s">
        <v>96643</v>
      </c>
      <c r="E8569">
        <v>19</v>
      </c>
      <c r="F8569">
        <v>108</v>
      </c>
      <c r="G8569">
        <v>274</v>
      </c>
      <c r="H8569" t="s">
        <v>96576</v>
      </c>
      <c r="J8569" t="s">
        <v>21997</v>
      </c>
      <c r="K8569" s="2">
        <v>41366.68167824074</v>
      </c>
      <c r="L8569" s="3">
        <f t="shared" si="133"/>
        <v>41366</v>
      </c>
      <c r="M8569" t="s">
        <v>84</v>
      </c>
      <c r="N8569">
        <v>0</v>
      </c>
      <c r="O8569">
        <v>0</v>
      </c>
      <c r="Q8569" t="s">
        <v>21998</v>
      </c>
      <c r="R8569">
        <v>1</v>
      </c>
    </row>
    <row r="8570" spans="1:18" x14ac:dyDescent="0.15">
      <c r="A8570" s="1" t="s">
        <v>21991</v>
      </c>
      <c r="B8570" t="s">
        <v>21992</v>
      </c>
      <c r="C8570" t="s">
        <v>2165</v>
      </c>
      <c r="D8570" t="s">
        <v>96729</v>
      </c>
      <c r="E8570">
        <v>183</v>
      </c>
      <c r="F8570">
        <v>822</v>
      </c>
      <c r="G8570">
        <v>1064</v>
      </c>
      <c r="H8570" t="s">
        <v>96576</v>
      </c>
      <c r="J8570" t="s">
        <v>21993</v>
      </c>
      <c r="K8570" s="2">
        <v>41366.681689814817</v>
      </c>
      <c r="L8570" s="3">
        <f t="shared" si="133"/>
        <v>41366</v>
      </c>
      <c r="M8570" t="s">
        <v>84</v>
      </c>
      <c r="N8570">
        <v>0</v>
      </c>
      <c r="O8570">
        <v>2</v>
      </c>
      <c r="Q8570" t="s">
        <v>21994</v>
      </c>
      <c r="R8570">
        <v>1</v>
      </c>
    </row>
    <row r="8571" spans="1:18" x14ac:dyDescent="0.15">
      <c r="A8571" s="1" t="s">
        <v>21987</v>
      </c>
      <c r="B8571" t="s">
        <v>21988</v>
      </c>
      <c r="C8571" t="s">
        <v>3332</v>
      </c>
      <c r="D8571" t="s">
        <v>96604</v>
      </c>
      <c r="E8571">
        <v>152</v>
      </c>
      <c r="F8571">
        <v>479</v>
      </c>
      <c r="G8571">
        <v>62</v>
      </c>
      <c r="H8571" t="s">
        <v>96576</v>
      </c>
      <c r="J8571" t="s">
        <v>21989</v>
      </c>
      <c r="K8571" s="2">
        <v>41366.681689814817</v>
      </c>
      <c r="L8571" s="3">
        <f t="shared" si="133"/>
        <v>41366</v>
      </c>
      <c r="M8571" t="s">
        <v>84</v>
      </c>
      <c r="N8571">
        <v>0</v>
      </c>
      <c r="O8571">
        <v>0</v>
      </c>
      <c r="Q8571" t="s">
        <v>21990</v>
      </c>
      <c r="R8571">
        <v>1</v>
      </c>
    </row>
    <row r="8572" spans="1:18" x14ac:dyDescent="0.15">
      <c r="A8572" s="1" t="s">
        <v>77698</v>
      </c>
      <c r="B8572" t="s">
        <v>77699</v>
      </c>
      <c r="C8572" t="s">
        <v>2793</v>
      </c>
      <c r="D8572" t="s">
        <v>96606</v>
      </c>
      <c r="E8572">
        <v>30</v>
      </c>
      <c r="F8572">
        <v>72</v>
      </c>
      <c r="G8572">
        <v>330</v>
      </c>
      <c r="H8572" t="s">
        <v>96576</v>
      </c>
      <c r="J8572" t="s">
        <v>77700</v>
      </c>
      <c r="K8572" s="2">
        <v>41366.681689814817</v>
      </c>
      <c r="L8572" s="3">
        <f t="shared" si="133"/>
        <v>41366</v>
      </c>
      <c r="M8572" t="s">
        <v>535</v>
      </c>
      <c r="N8572">
        <v>0</v>
      </c>
      <c r="O8572">
        <v>0</v>
      </c>
      <c r="Q8572" t="s">
        <v>77701</v>
      </c>
      <c r="R8572">
        <v>1</v>
      </c>
    </row>
    <row r="8573" spans="1:18" x14ac:dyDescent="0.15">
      <c r="A8573" s="1" t="s">
        <v>77694</v>
      </c>
      <c r="B8573" t="s">
        <v>77695</v>
      </c>
      <c r="C8573" t="s">
        <v>9772</v>
      </c>
      <c r="D8573" t="s">
        <v>96632</v>
      </c>
      <c r="E8573">
        <v>397</v>
      </c>
      <c r="F8573">
        <v>961</v>
      </c>
      <c r="G8573">
        <v>3275</v>
      </c>
      <c r="H8573" t="s">
        <v>96576</v>
      </c>
      <c r="J8573" t="s">
        <v>77696</v>
      </c>
      <c r="K8573" s="2">
        <v>41366.68173611111</v>
      </c>
      <c r="L8573" s="3">
        <f t="shared" si="133"/>
        <v>41366</v>
      </c>
      <c r="M8573" t="s">
        <v>23</v>
      </c>
      <c r="N8573">
        <v>0</v>
      </c>
      <c r="O8573">
        <v>0</v>
      </c>
      <c r="Q8573" t="s">
        <v>77697</v>
      </c>
      <c r="R8573">
        <v>1</v>
      </c>
    </row>
    <row r="8574" spans="1:18" x14ac:dyDescent="0.15">
      <c r="A8574" s="1" t="s">
        <v>21982</v>
      </c>
      <c r="B8574" t="s">
        <v>21983</v>
      </c>
      <c r="C8574" t="s">
        <v>344</v>
      </c>
      <c r="E8574">
        <v>123</v>
      </c>
      <c r="F8574">
        <v>24</v>
      </c>
      <c r="G8574">
        <v>584</v>
      </c>
      <c r="H8574" t="s">
        <v>96581</v>
      </c>
      <c r="I8574" t="s">
        <v>21984</v>
      </c>
      <c r="J8574" t="s">
        <v>21985</v>
      </c>
      <c r="K8574" s="2">
        <v>41366.68178240741</v>
      </c>
      <c r="L8574" s="3">
        <f t="shared" si="133"/>
        <v>41366</v>
      </c>
      <c r="M8574" t="s">
        <v>662</v>
      </c>
      <c r="N8574">
        <v>0</v>
      </c>
      <c r="O8574">
        <v>0</v>
      </c>
      <c r="Q8574" t="s">
        <v>21986</v>
      </c>
      <c r="R8574">
        <v>1</v>
      </c>
    </row>
    <row r="8575" spans="1:18" x14ac:dyDescent="0.15">
      <c r="A8575" s="1" t="s">
        <v>21973</v>
      </c>
      <c r="B8575" t="s">
        <v>21974</v>
      </c>
      <c r="C8575" t="s">
        <v>344</v>
      </c>
      <c r="D8575" t="s">
        <v>96620</v>
      </c>
      <c r="E8575">
        <v>621</v>
      </c>
      <c r="F8575">
        <v>253</v>
      </c>
      <c r="G8575">
        <v>685</v>
      </c>
      <c r="H8575" t="s">
        <v>96576</v>
      </c>
      <c r="J8575" t="s">
        <v>21975</v>
      </c>
      <c r="K8575" s="2">
        <v>41366.681805555556</v>
      </c>
      <c r="L8575" s="3">
        <f t="shared" si="133"/>
        <v>41366</v>
      </c>
      <c r="M8575" t="s">
        <v>84</v>
      </c>
      <c r="N8575">
        <v>0</v>
      </c>
      <c r="O8575">
        <v>3</v>
      </c>
      <c r="P8575" t="s">
        <v>21976</v>
      </c>
      <c r="Q8575" t="s">
        <v>21977</v>
      </c>
      <c r="R8575">
        <v>1</v>
      </c>
    </row>
    <row r="8576" spans="1:18" x14ac:dyDescent="0.15">
      <c r="A8576" s="1" t="s">
        <v>21978</v>
      </c>
      <c r="B8576" t="s">
        <v>21979</v>
      </c>
      <c r="C8576" t="s">
        <v>94</v>
      </c>
      <c r="D8576" t="s">
        <v>96609</v>
      </c>
      <c r="E8576">
        <v>187</v>
      </c>
      <c r="F8576">
        <v>29</v>
      </c>
      <c r="G8576">
        <v>360</v>
      </c>
      <c r="H8576" t="s">
        <v>96578</v>
      </c>
      <c r="J8576" t="s">
        <v>21980</v>
      </c>
      <c r="K8576" s="2">
        <v>41366.681805555556</v>
      </c>
      <c r="L8576" s="3">
        <f t="shared" si="133"/>
        <v>41366</v>
      </c>
      <c r="M8576" t="s">
        <v>1476</v>
      </c>
      <c r="N8576">
        <v>0</v>
      </c>
      <c r="O8576">
        <v>0</v>
      </c>
      <c r="Q8576" t="s">
        <v>21981</v>
      </c>
      <c r="R8576">
        <v>1</v>
      </c>
    </row>
    <row r="8577" spans="1:18" x14ac:dyDescent="0.15">
      <c r="A8577" s="1" t="s">
        <v>21964</v>
      </c>
      <c r="B8577" t="s">
        <v>21965</v>
      </c>
      <c r="C8577" t="s">
        <v>94</v>
      </c>
      <c r="E8577">
        <v>193</v>
      </c>
      <c r="F8577">
        <v>200</v>
      </c>
      <c r="G8577">
        <v>2561</v>
      </c>
      <c r="H8577" t="s">
        <v>96576</v>
      </c>
      <c r="J8577" t="s">
        <v>21966</v>
      </c>
      <c r="K8577" s="2">
        <v>41366.681817129633</v>
      </c>
      <c r="L8577" s="3">
        <f t="shared" si="133"/>
        <v>41366</v>
      </c>
      <c r="M8577" t="s">
        <v>370</v>
      </c>
      <c r="N8577">
        <v>0</v>
      </c>
      <c r="O8577">
        <v>0</v>
      </c>
      <c r="Q8577" t="s">
        <v>21967</v>
      </c>
      <c r="R8577">
        <v>1</v>
      </c>
    </row>
    <row r="8578" spans="1:18" x14ac:dyDescent="0.15">
      <c r="A8578" s="1" t="s">
        <v>21968</v>
      </c>
      <c r="B8578" t="s">
        <v>21969</v>
      </c>
      <c r="C8578" t="s">
        <v>3837</v>
      </c>
      <c r="D8578" t="s">
        <v>96748</v>
      </c>
      <c r="E8578">
        <v>1364</v>
      </c>
      <c r="F8578">
        <v>38</v>
      </c>
      <c r="G8578">
        <v>14907</v>
      </c>
      <c r="H8578" t="s">
        <v>96576</v>
      </c>
      <c r="J8578" t="s">
        <v>21970</v>
      </c>
      <c r="K8578" s="2">
        <v>41366.681828703702</v>
      </c>
      <c r="L8578" s="3">
        <f t="shared" si="133"/>
        <v>41366</v>
      </c>
      <c r="M8578" t="s">
        <v>8447</v>
      </c>
      <c r="N8578">
        <v>0</v>
      </c>
      <c r="O8578">
        <v>0</v>
      </c>
      <c r="P8578" t="s">
        <v>21971</v>
      </c>
      <c r="Q8578" t="s">
        <v>21972</v>
      </c>
      <c r="R8578">
        <v>1</v>
      </c>
    </row>
    <row r="8579" spans="1:18" x14ac:dyDescent="0.15">
      <c r="A8579" s="1" t="s">
        <v>21960</v>
      </c>
      <c r="B8579" t="s">
        <v>21961</v>
      </c>
      <c r="C8579" t="s">
        <v>94</v>
      </c>
      <c r="D8579" t="s">
        <v>96609</v>
      </c>
      <c r="E8579">
        <v>919070</v>
      </c>
      <c r="F8579">
        <v>164</v>
      </c>
      <c r="G8579">
        <v>33240</v>
      </c>
      <c r="H8579" t="s">
        <v>96576</v>
      </c>
      <c r="J8579" t="s">
        <v>21962</v>
      </c>
      <c r="K8579" s="2">
        <v>41366.681840277779</v>
      </c>
      <c r="L8579" s="3">
        <f t="shared" ref="L8579:L8642" si="134">INT(K8579)</f>
        <v>41366</v>
      </c>
      <c r="M8579" t="s">
        <v>84</v>
      </c>
      <c r="N8579">
        <v>324</v>
      </c>
      <c r="O8579">
        <v>32</v>
      </c>
      <c r="P8579" t="s">
        <v>21963</v>
      </c>
      <c r="Q8579" t="s">
        <v>21805</v>
      </c>
      <c r="R8579">
        <v>1</v>
      </c>
    </row>
    <row r="8580" spans="1:18" x14ac:dyDescent="0.15">
      <c r="A8580" s="1" t="s">
        <v>21956</v>
      </c>
      <c r="B8580" t="s">
        <v>21957</v>
      </c>
      <c r="C8580" t="s">
        <v>190</v>
      </c>
      <c r="D8580" t="s">
        <v>96643</v>
      </c>
      <c r="E8580">
        <v>299</v>
      </c>
      <c r="F8580">
        <v>174</v>
      </c>
      <c r="G8580">
        <v>2235</v>
      </c>
      <c r="H8580" t="s">
        <v>96578</v>
      </c>
      <c r="J8580" t="s">
        <v>21958</v>
      </c>
      <c r="K8580" s="2">
        <v>41366.681840277779</v>
      </c>
      <c r="L8580" s="3">
        <f t="shared" si="134"/>
        <v>41366</v>
      </c>
      <c r="M8580" t="s">
        <v>370</v>
      </c>
      <c r="N8580">
        <v>0</v>
      </c>
      <c r="O8580">
        <v>0</v>
      </c>
      <c r="Q8580" t="s">
        <v>21959</v>
      </c>
      <c r="R8580">
        <v>1</v>
      </c>
    </row>
    <row r="8581" spans="1:18" x14ac:dyDescent="0.15">
      <c r="A8581" s="1" t="s">
        <v>21952</v>
      </c>
      <c r="B8581" t="s">
        <v>21953</v>
      </c>
      <c r="C8581" t="s">
        <v>2703</v>
      </c>
      <c r="D8581" t="s">
        <v>96722</v>
      </c>
      <c r="E8581">
        <v>1394</v>
      </c>
      <c r="F8581">
        <v>298</v>
      </c>
      <c r="G8581">
        <v>707</v>
      </c>
      <c r="H8581" t="s">
        <v>96578</v>
      </c>
      <c r="J8581" t="s">
        <v>21954</v>
      </c>
      <c r="K8581" s="2">
        <v>41366.681863425925</v>
      </c>
      <c r="L8581" s="3">
        <f t="shared" si="134"/>
        <v>41366</v>
      </c>
      <c r="M8581" t="s">
        <v>559</v>
      </c>
      <c r="N8581">
        <v>0</v>
      </c>
      <c r="O8581">
        <v>0</v>
      </c>
      <c r="Q8581" t="s">
        <v>21955</v>
      </c>
      <c r="R8581">
        <v>1</v>
      </c>
    </row>
    <row r="8582" spans="1:18" x14ac:dyDescent="0.15">
      <c r="A8582" s="1" t="s">
        <v>21948</v>
      </c>
      <c r="B8582" t="s">
        <v>21949</v>
      </c>
      <c r="C8582" t="s">
        <v>190</v>
      </c>
      <c r="D8582" t="s">
        <v>96592</v>
      </c>
      <c r="E8582">
        <v>597</v>
      </c>
      <c r="F8582">
        <v>308</v>
      </c>
      <c r="G8582">
        <v>43079</v>
      </c>
      <c r="H8582" t="s">
        <v>96576</v>
      </c>
      <c r="J8582" t="s">
        <v>21950</v>
      </c>
      <c r="K8582" s="2">
        <v>41366.681898148148</v>
      </c>
      <c r="L8582" s="3">
        <f t="shared" si="134"/>
        <v>41366</v>
      </c>
      <c r="M8582" t="s">
        <v>370</v>
      </c>
      <c r="N8582">
        <v>8</v>
      </c>
      <c r="O8582">
        <v>1</v>
      </c>
      <c r="Q8582" t="s">
        <v>21951</v>
      </c>
      <c r="R8582">
        <v>1</v>
      </c>
    </row>
    <row r="8583" spans="1:18" x14ac:dyDescent="0.15">
      <c r="A8583" s="1" t="s">
        <v>21944</v>
      </c>
      <c r="B8583" t="s">
        <v>21945</v>
      </c>
      <c r="C8583" t="s">
        <v>94</v>
      </c>
      <c r="E8583">
        <v>113</v>
      </c>
      <c r="F8583">
        <v>18</v>
      </c>
      <c r="G8583">
        <v>999</v>
      </c>
      <c r="H8583" t="s">
        <v>96576</v>
      </c>
      <c r="J8583" t="s">
        <v>21946</v>
      </c>
      <c r="K8583" s="2">
        <v>41366.682013888887</v>
      </c>
      <c r="L8583" s="3">
        <f t="shared" si="134"/>
        <v>41366</v>
      </c>
      <c r="M8583" t="s">
        <v>4204</v>
      </c>
      <c r="N8583">
        <v>1</v>
      </c>
      <c r="O8583">
        <v>0</v>
      </c>
      <c r="Q8583" t="s">
        <v>21947</v>
      </c>
      <c r="R8583">
        <v>1</v>
      </c>
    </row>
    <row r="8584" spans="1:18" x14ac:dyDescent="0.15">
      <c r="A8584" s="1" t="s">
        <v>77604</v>
      </c>
      <c r="B8584" t="s">
        <v>77605</v>
      </c>
      <c r="C8584" t="s">
        <v>94</v>
      </c>
      <c r="D8584" t="s">
        <v>96760</v>
      </c>
      <c r="E8584">
        <v>52</v>
      </c>
      <c r="F8584">
        <v>120</v>
      </c>
      <c r="G8584">
        <v>162</v>
      </c>
      <c r="H8584" t="s">
        <v>96576</v>
      </c>
      <c r="J8584" t="s">
        <v>77691</v>
      </c>
      <c r="K8584" s="2">
        <v>41366.682071759256</v>
      </c>
      <c r="L8584" s="3">
        <f t="shared" si="134"/>
        <v>41366</v>
      </c>
      <c r="M8584" t="s">
        <v>13229</v>
      </c>
      <c r="N8584">
        <v>0</v>
      </c>
      <c r="O8584">
        <v>0</v>
      </c>
      <c r="P8584" t="s">
        <v>77692</v>
      </c>
      <c r="Q8584" t="s">
        <v>77693</v>
      </c>
      <c r="R8584">
        <v>1</v>
      </c>
    </row>
    <row r="8585" spans="1:18" x14ac:dyDescent="0.15">
      <c r="A8585" s="1" t="s">
        <v>21939</v>
      </c>
      <c r="B8585" t="s">
        <v>21940</v>
      </c>
      <c r="C8585" t="s">
        <v>131</v>
      </c>
      <c r="D8585" t="s">
        <v>96641</v>
      </c>
      <c r="E8585">
        <v>1385</v>
      </c>
      <c r="F8585">
        <v>1850</v>
      </c>
      <c r="G8585">
        <v>10875</v>
      </c>
      <c r="H8585" t="s">
        <v>96578</v>
      </c>
      <c r="J8585" t="s">
        <v>21941</v>
      </c>
      <c r="K8585" s="2">
        <v>41366.682083333333</v>
      </c>
      <c r="L8585" s="3">
        <f t="shared" si="134"/>
        <v>41366</v>
      </c>
      <c r="M8585" t="s">
        <v>370</v>
      </c>
      <c r="N8585">
        <v>1</v>
      </c>
      <c r="O8585">
        <v>0</v>
      </c>
      <c r="P8585" t="s">
        <v>21942</v>
      </c>
      <c r="Q8585" t="s">
        <v>21943</v>
      </c>
      <c r="R8585">
        <v>1</v>
      </c>
    </row>
    <row r="8586" spans="1:18" x14ac:dyDescent="0.15">
      <c r="A8586" s="1" t="s">
        <v>21935</v>
      </c>
      <c r="B8586" t="s">
        <v>21936</v>
      </c>
      <c r="C8586" t="s">
        <v>271</v>
      </c>
      <c r="D8586" t="s">
        <v>96828</v>
      </c>
      <c r="E8586">
        <v>26</v>
      </c>
      <c r="F8586">
        <v>40</v>
      </c>
      <c r="G8586">
        <v>101</v>
      </c>
      <c r="H8586" t="s">
        <v>96576</v>
      </c>
      <c r="J8586" t="s">
        <v>21937</v>
      </c>
      <c r="K8586" s="2">
        <v>41366.68209490741</v>
      </c>
      <c r="L8586" s="3">
        <f t="shared" si="134"/>
        <v>41366</v>
      </c>
      <c r="M8586" t="s">
        <v>1559</v>
      </c>
      <c r="N8586">
        <v>0</v>
      </c>
      <c r="O8586">
        <v>0</v>
      </c>
      <c r="Q8586" t="s">
        <v>21938</v>
      </c>
      <c r="R8586">
        <v>1</v>
      </c>
    </row>
    <row r="8587" spans="1:18" x14ac:dyDescent="0.15">
      <c r="A8587" s="1" t="s">
        <v>77687</v>
      </c>
      <c r="B8587" t="s">
        <v>77688</v>
      </c>
      <c r="C8587" t="s">
        <v>3837</v>
      </c>
      <c r="D8587" t="s">
        <v>96919</v>
      </c>
      <c r="E8587">
        <v>130</v>
      </c>
      <c r="F8587">
        <v>383</v>
      </c>
      <c r="G8587">
        <v>283</v>
      </c>
      <c r="H8587" t="s">
        <v>96576</v>
      </c>
      <c r="J8587" t="s">
        <v>77689</v>
      </c>
      <c r="K8587" s="2">
        <v>41366.682129629633</v>
      </c>
      <c r="L8587" s="3">
        <f t="shared" si="134"/>
        <v>41366</v>
      </c>
      <c r="M8587" t="s">
        <v>2696</v>
      </c>
      <c r="N8587">
        <v>0</v>
      </c>
      <c r="O8587">
        <v>0</v>
      </c>
      <c r="Q8587" t="s">
        <v>77690</v>
      </c>
      <c r="R8587">
        <v>1</v>
      </c>
    </row>
    <row r="8588" spans="1:18" x14ac:dyDescent="0.15">
      <c r="A8588" s="1" t="s">
        <v>21930</v>
      </c>
      <c r="B8588" t="s">
        <v>21931</v>
      </c>
      <c r="C8588" t="s">
        <v>110</v>
      </c>
      <c r="D8588" t="s">
        <v>96596</v>
      </c>
      <c r="E8588">
        <v>267</v>
      </c>
      <c r="F8588">
        <v>582</v>
      </c>
      <c r="G8588">
        <v>145</v>
      </c>
      <c r="H8588" t="s">
        <v>96576</v>
      </c>
      <c r="J8588" t="s">
        <v>21932</v>
      </c>
      <c r="K8588" s="2">
        <v>41366.682152777779</v>
      </c>
      <c r="L8588" s="3">
        <f t="shared" si="134"/>
        <v>41366</v>
      </c>
      <c r="M8588" t="s">
        <v>63</v>
      </c>
      <c r="N8588">
        <v>0</v>
      </c>
      <c r="O8588">
        <v>0</v>
      </c>
      <c r="P8588" t="s">
        <v>21933</v>
      </c>
      <c r="Q8588" t="s">
        <v>21934</v>
      </c>
      <c r="R8588">
        <v>1</v>
      </c>
    </row>
    <row r="8589" spans="1:18" x14ac:dyDescent="0.15">
      <c r="A8589" s="1" t="s">
        <v>77683</v>
      </c>
      <c r="B8589" t="s">
        <v>77684</v>
      </c>
      <c r="C8589" t="s">
        <v>190</v>
      </c>
      <c r="D8589" t="s">
        <v>96643</v>
      </c>
      <c r="E8589">
        <v>569</v>
      </c>
      <c r="F8589">
        <v>209</v>
      </c>
      <c r="G8589">
        <v>2548</v>
      </c>
      <c r="H8589" t="s">
        <v>96580</v>
      </c>
      <c r="J8589" t="s">
        <v>77685</v>
      </c>
      <c r="K8589" s="2">
        <v>41366.682187500002</v>
      </c>
      <c r="L8589" s="3">
        <f t="shared" si="134"/>
        <v>41366</v>
      </c>
      <c r="M8589" t="s">
        <v>246</v>
      </c>
      <c r="N8589">
        <v>0</v>
      </c>
      <c r="O8589">
        <v>0</v>
      </c>
      <c r="Q8589" t="s">
        <v>77686</v>
      </c>
      <c r="R8589">
        <v>1</v>
      </c>
    </row>
    <row r="8590" spans="1:18" x14ac:dyDescent="0.15">
      <c r="A8590" s="1" t="s">
        <v>77678</v>
      </c>
      <c r="B8590" t="s">
        <v>77679</v>
      </c>
      <c r="C8590" t="s">
        <v>271</v>
      </c>
      <c r="D8590" t="s">
        <v>96828</v>
      </c>
      <c r="E8590">
        <v>17</v>
      </c>
      <c r="F8590">
        <v>39</v>
      </c>
      <c r="G8590">
        <v>66</v>
      </c>
      <c r="H8590" t="s">
        <v>96576</v>
      </c>
      <c r="J8590" t="s">
        <v>77680</v>
      </c>
      <c r="K8590" s="2">
        <v>41366.682256944441</v>
      </c>
      <c r="L8590" s="3">
        <f t="shared" si="134"/>
        <v>41366</v>
      </c>
      <c r="M8590" t="s">
        <v>23</v>
      </c>
      <c r="N8590">
        <v>0</v>
      </c>
      <c r="O8590">
        <v>0</v>
      </c>
      <c r="P8590" t="s">
        <v>77681</v>
      </c>
      <c r="Q8590" t="s">
        <v>77682</v>
      </c>
      <c r="R8590">
        <v>1</v>
      </c>
    </row>
    <row r="8591" spans="1:18" x14ac:dyDescent="0.15">
      <c r="A8591" s="1" t="s">
        <v>77670</v>
      </c>
      <c r="B8591" t="s">
        <v>77671</v>
      </c>
      <c r="C8591" t="s">
        <v>27</v>
      </c>
      <c r="E8591">
        <v>840</v>
      </c>
      <c r="F8591">
        <v>438</v>
      </c>
      <c r="G8591">
        <v>2360</v>
      </c>
      <c r="H8591" t="s">
        <v>96576</v>
      </c>
      <c r="J8591" t="s">
        <v>77672</v>
      </c>
      <c r="K8591" s="2">
        <v>41366.682280092595</v>
      </c>
      <c r="L8591" s="3">
        <f t="shared" si="134"/>
        <v>41366</v>
      </c>
      <c r="M8591" t="s">
        <v>117</v>
      </c>
      <c r="N8591">
        <v>0</v>
      </c>
      <c r="O8591">
        <v>0</v>
      </c>
      <c r="Q8591" t="s">
        <v>77673</v>
      </c>
      <c r="R8591">
        <v>1</v>
      </c>
    </row>
    <row r="8592" spans="1:18" x14ac:dyDescent="0.15">
      <c r="A8592" s="1" t="s">
        <v>77674</v>
      </c>
      <c r="B8592" t="s">
        <v>77675</v>
      </c>
      <c r="C8592" t="s">
        <v>11046</v>
      </c>
      <c r="D8592" t="s">
        <v>96598</v>
      </c>
      <c r="E8592">
        <v>865</v>
      </c>
      <c r="F8592">
        <v>657</v>
      </c>
      <c r="G8592">
        <v>2056</v>
      </c>
      <c r="H8592" t="s">
        <v>96576</v>
      </c>
      <c r="J8592" t="s">
        <v>77676</v>
      </c>
      <c r="K8592" s="2">
        <v>41366.682291666664</v>
      </c>
      <c r="L8592" s="3">
        <f t="shared" si="134"/>
        <v>41366</v>
      </c>
      <c r="M8592" t="s">
        <v>84</v>
      </c>
      <c r="N8592">
        <v>0</v>
      </c>
      <c r="O8592">
        <v>1</v>
      </c>
      <c r="Q8592" t="s">
        <v>77677</v>
      </c>
      <c r="R8592">
        <v>1</v>
      </c>
    </row>
    <row r="8593" spans="1:18" x14ac:dyDescent="0.15">
      <c r="A8593" s="1" t="s">
        <v>21926</v>
      </c>
      <c r="B8593" t="s">
        <v>21927</v>
      </c>
      <c r="C8593" t="s">
        <v>1427</v>
      </c>
      <c r="D8593" t="s">
        <v>96992</v>
      </c>
      <c r="E8593">
        <v>459</v>
      </c>
      <c r="F8593">
        <v>983</v>
      </c>
      <c r="G8593">
        <v>3774</v>
      </c>
      <c r="H8593" t="s">
        <v>96578</v>
      </c>
      <c r="J8593" t="s">
        <v>21928</v>
      </c>
      <c r="K8593" s="2">
        <v>41366.682291666664</v>
      </c>
      <c r="L8593" s="3">
        <f t="shared" si="134"/>
        <v>41366</v>
      </c>
      <c r="M8593" t="s">
        <v>117</v>
      </c>
      <c r="N8593">
        <v>0</v>
      </c>
      <c r="O8593">
        <v>0</v>
      </c>
      <c r="Q8593" t="s">
        <v>21929</v>
      </c>
      <c r="R8593">
        <v>1</v>
      </c>
    </row>
    <row r="8594" spans="1:18" x14ac:dyDescent="0.15">
      <c r="A8594" s="1" t="s">
        <v>21921</v>
      </c>
      <c r="B8594" t="s">
        <v>21922</v>
      </c>
      <c r="C8594" t="s">
        <v>344</v>
      </c>
      <c r="D8594" t="s">
        <v>96589</v>
      </c>
      <c r="E8594">
        <v>12008</v>
      </c>
      <c r="F8594">
        <v>241</v>
      </c>
      <c r="G8594">
        <v>1246</v>
      </c>
      <c r="H8594" t="s">
        <v>96574</v>
      </c>
      <c r="I8594" t="s">
        <v>21923</v>
      </c>
      <c r="J8594" t="s">
        <v>21924</v>
      </c>
      <c r="K8594" s="2">
        <v>41366.682349537034</v>
      </c>
      <c r="L8594" s="3">
        <f t="shared" si="134"/>
        <v>41366</v>
      </c>
      <c r="M8594" t="s">
        <v>69</v>
      </c>
      <c r="N8594">
        <v>0</v>
      </c>
      <c r="O8594">
        <v>0</v>
      </c>
      <c r="Q8594" t="s">
        <v>21925</v>
      </c>
      <c r="R8594">
        <v>1</v>
      </c>
    </row>
    <row r="8595" spans="1:18" x14ac:dyDescent="0.15">
      <c r="A8595" s="1" t="s">
        <v>21823</v>
      </c>
      <c r="B8595" t="s">
        <v>21824</v>
      </c>
      <c r="C8595" t="s">
        <v>1237</v>
      </c>
      <c r="D8595" t="s">
        <v>96674</v>
      </c>
      <c r="E8595">
        <v>189</v>
      </c>
      <c r="F8595">
        <v>28</v>
      </c>
      <c r="G8595">
        <v>10994</v>
      </c>
      <c r="H8595" t="s">
        <v>96576</v>
      </c>
      <c r="J8595" t="s">
        <v>77667</v>
      </c>
      <c r="K8595" s="2">
        <v>41366.682349537034</v>
      </c>
      <c r="L8595" s="3">
        <f t="shared" si="134"/>
        <v>41366</v>
      </c>
      <c r="M8595" t="s">
        <v>535</v>
      </c>
      <c r="N8595">
        <v>0</v>
      </c>
      <c r="O8595">
        <v>0</v>
      </c>
      <c r="P8595" t="s">
        <v>77668</v>
      </c>
      <c r="Q8595" t="s">
        <v>77669</v>
      </c>
      <c r="R8595">
        <v>1</v>
      </c>
    </row>
    <row r="8596" spans="1:18" x14ac:dyDescent="0.15">
      <c r="A8596" s="1" t="s">
        <v>77663</v>
      </c>
      <c r="B8596" t="s">
        <v>77664</v>
      </c>
      <c r="C8596" t="s">
        <v>3479</v>
      </c>
      <c r="D8596" t="s">
        <v>96999</v>
      </c>
      <c r="E8596">
        <v>39</v>
      </c>
      <c r="F8596">
        <v>129</v>
      </c>
      <c r="G8596">
        <v>38</v>
      </c>
      <c r="H8596" t="s">
        <v>96576</v>
      </c>
      <c r="J8596" t="s">
        <v>77665</v>
      </c>
      <c r="K8596" s="2">
        <v>41366.68236111111</v>
      </c>
      <c r="L8596" s="3">
        <f t="shared" si="134"/>
        <v>41366</v>
      </c>
      <c r="M8596" t="s">
        <v>1266</v>
      </c>
      <c r="N8596">
        <v>4</v>
      </c>
      <c r="O8596">
        <v>4</v>
      </c>
      <c r="P8596" t="s">
        <v>77666</v>
      </c>
      <c r="Q8596" t="s">
        <v>75540</v>
      </c>
      <c r="R8596">
        <v>1</v>
      </c>
    </row>
    <row r="8597" spans="1:18" x14ac:dyDescent="0.15">
      <c r="A8597" s="1" t="s">
        <v>21916</v>
      </c>
      <c r="B8597" t="s">
        <v>21917</v>
      </c>
      <c r="C8597" t="s">
        <v>131</v>
      </c>
      <c r="D8597" t="s">
        <v>96641</v>
      </c>
      <c r="E8597">
        <v>364</v>
      </c>
      <c r="F8597">
        <v>851</v>
      </c>
      <c r="G8597">
        <v>1965</v>
      </c>
      <c r="H8597" t="s">
        <v>96578</v>
      </c>
      <c r="J8597" t="s">
        <v>21918</v>
      </c>
      <c r="K8597" s="2">
        <v>41366.68236111111</v>
      </c>
      <c r="L8597" s="3">
        <f t="shared" si="134"/>
        <v>41366</v>
      </c>
      <c r="M8597" t="s">
        <v>63</v>
      </c>
      <c r="N8597">
        <v>0</v>
      </c>
      <c r="O8597">
        <v>0</v>
      </c>
      <c r="P8597" t="s">
        <v>21919</v>
      </c>
      <c r="Q8597" t="s">
        <v>21920</v>
      </c>
      <c r="R8597">
        <v>1</v>
      </c>
    </row>
    <row r="8598" spans="1:18" x14ac:dyDescent="0.15">
      <c r="A8598" s="1" t="s">
        <v>21911</v>
      </c>
      <c r="B8598" t="s">
        <v>21912</v>
      </c>
      <c r="C8598" t="s">
        <v>190</v>
      </c>
      <c r="D8598" t="s">
        <v>96643</v>
      </c>
      <c r="E8598">
        <v>666</v>
      </c>
      <c r="F8598">
        <v>2000</v>
      </c>
      <c r="G8598">
        <v>4191</v>
      </c>
      <c r="H8598" t="s">
        <v>96576</v>
      </c>
      <c r="J8598" t="s">
        <v>21913</v>
      </c>
      <c r="K8598" s="2">
        <v>41366.682430555556</v>
      </c>
      <c r="L8598" s="3">
        <f t="shared" si="134"/>
        <v>41366</v>
      </c>
      <c r="M8598" t="s">
        <v>535</v>
      </c>
      <c r="N8598">
        <v>1</v>
      </c>
      <c r="O8598">
        <v>1</v>
      </c>
      <c r="P8598" t="s">
        <v>21914</v>
      </c>
      <c r="Q8598" t="s">
        <v>21915</v>
      </c>
      <c r="R8598">
        <v>1</v>
      </c>
    </row>
    <row r="8599" spans="1:18" x14ac:dyDescent="0.15">
      <c r="A8599" s="1" t="s">
        <v>77658</v>
      </c>
      <c r="B8599" t="s">
        <v>77659</v>
      </c>
      <c r="C8599" t="s">
        <v>94</v>
      </c>
      <c r="E8599">
        <v>133785</v>
      </c>
      <c r="F8599">
        <v>663</v>
      </c>
      <c r="G8599">
        <v>12248</v>
      </c>
      <c r="H8599" t="s">
        <v>96575</v>
      </c>
      <c r="I8599" t="s">
        <v>77660</v>
      </c>
      <c r="J8599" t="s">
        <v>77661</v>
      </c>
      <c r="K8599" s="2">
        <v>41366.682442129626</v>
      </c>
      <c r="L8599" s="3">
        <f t="shared" si="134"/>
        <v>41366</v>
      </c>
      <c r="M8599" t="s">
        <v>815</v>
      </c>
      <c r="N8599">
        <v>5</v>
      </c>
      <c r="O8599">
        <v>1</v>
      </c>
      <c r="Q8599" t="s">
        <v>77662</v>
      </c>
      <c r="R8599">
        <v>1</v>
      </c>
    </row>
    <row r="8600" spans="1:18" x14ac:dyDescent="0.15">
      <c r="A8600" s="1" t="s">
        <v>77654</v>
      </c>
      <c r="B8600" t="s">
        <v>77655</v>
      </c>
      <c r="C8600" t="s">
        <v>16311</v>
      </c>
      <c r="D8600" t="s">
        <v>96720</v>
      </c>
      <c r="E8600">
        <v>234</v>
      </c>
      <c r="F8600">
        <v>139</v>
      </c>
      <c r="G8600">
        <v>520</v>
      </c>
      <c r="H8600" t="s">
        <v>96576</v>
      </c>
      <c r="J8600" t="s">
        <v>77656</v>
      </c>
      <c r="K8600" s="2">
        <v>41366.682488425926</v>
      </c>
      <c r="L8600" s="3">
        <f t="shared" si="134"/>
        <v>41366</v>
      </c>
      <c r="M8600" t="s">
        <v>117</v>
      </c>
      <c r="N8600">
        <v>0</v>
      </c>
      <c r="O8600">
        <v>0</v>
      </c>
      <c r="Q8600" t="s">
        <v>77657</v>
      </c>
      <c r="R8600">
        <v>1</v>
      </c>
    </row>
    <row r="8601" spans="1:18" x14ac:dyDescent="0.15">
      <c r="A8601" s="1" t="s">
        <v>21905</v>
      </c>
      <c r="B8601" t="s">
        <v>21906</v>
      </c>
      <c r="C8601" t="s">
        <v>94</v>
      </c>
      <c r="D8601" t="s">
        <v>96834</v>
      </c>
      <c r="E8601">
        <v>55</v>
      </c>
      <c r="F8601">
        <v>66</v>
      </c>
      <c r="G8601">
        <v>161</v>
      </c>
      <c r="H8601" t="s">
        <v>96576</v>
      </c>
      <c r="J8601" t="s">
        <v>21907</v>
      </c>
      <c r="K8601" s="2">
        <v>41366.682523148149</v>
      </c>
      <c r="L8601" s="3">
        <f t="shared" si="134"/>
        <v>41366</v>
      </c>
      <c r="M8601" t="s">
        <v>23</v>
      </c>
      <c r="N8601">
        <v>3</v>
      </c>
      <c r="O8601">
        <v>3</v>
      </c>
      <c r="P8601" t="s">
        <v>21908</v>
      </c>
      <c r="Q8601" t="s">
        <v>21909</v>
      </c>
      <c r="R8601">
        <v>1</v>
      </c>
    </row>
    <row r="8602" spans="1:18" x14ac:dyDescent="0.15">
      <c r="A8602" s="1" t="s">
        <v>21900</v>
      </c>
      <c r="B8602" t="s">
        <v>21901</v>
      </c>
      <c r="C8602" t="s">
        <v>190</v>
      </c>
      <c r="D8602" t="s">
        <v>96631</v>
      </c>
      <c r="E8602">
        <v>2765</v>
      </c>
      <c r="F8602">
        <v>2500</v>
      </c>
      <c r="G8602">
        <v>56990</v>
      </c>
      <c r="H8602" t="s">
        <v>96578</v>
      </c>
      <c r="J8602" t="s">
        <v>21902</v>
      </c>
      <c r="K8602" s="2">
        <v>41366.682557870372</v>
      </c>
      <c r="L8602" s="3">
        <f t="shared" si="134"/>
        <v>41366</v>
      </c>
      <c r="M8602" t="s">
        <v>535</v>
      </c>
      <c r="N8602">
        <v>0</v>
      </c>
      <c r="O8602">
        <v>0</v>
      </c>
      <c r="P8602" t="s">
        <v>21903</v>
      </c>
      <c r="Q8602" t="s">
        <v>21904</v>
      </c>
      <c r="R8602">
        <v>1</v>
      </c>
    </row>
    <row r="8603" spans="1:18" x14ac:dyDescent="0.15">
      <c r="A8603" s="1" t="s">
        <v>77650</v>
      </c>
      <c r="B8603" t="s">
        <v>77651</v>
      </c>
      <c r="C8603" t="s">
        <v>110</v>
      </c>
      <c r="D8603" t="s">
        <v>96586</v>
      </c>
      <c r="E8603">
        <v>410</v>
      </c>
      <c r="F8603">
        <v>382</v>
      </c>
      <c r="G8603">
        <v>2415</v>
      </c>
      <c r="H8603" t="s">
        <v>96576</v>
      </c>
      <c r="J8603" t="s">
        <v>77652</v>
      </c>
      <c r="K8603" s="2">
        <v>41366.682615740741</v>
      </c>
      <c r="L8603" s="3">
        <f t="shared" si="134"/>
        <v>41366</v>
      </c>
      <c r="M8603" t="s">
        <v>84</v>
      </c>
      <c r="N8603">
        <v>0</v>
      </c>
      <c r="O8603">
        <v>0</v>
      </c>
      <c r="Q8603" t="s">
        <v>77653</v>
      </c>
      <c r="R8603">
        <v>1</v>
      </c>
    </row>
    <row r="8604" spans="1:18" x14ac:dyDescent="0.15">
      <c r="A8604" s="1" t="s">
        <v>77646</v>
      </c>
      <c r="B8604" t="s">
        <v>77647</v>
      </c>
      <c r="C8604" t="s">
        <v>94</v>
      </c>
      <c r="E8604">
        <v>791</v>
      </c>
      <c r="F8604">
        <v>465</v>
      </c>
      <c r="G8604">
        <v>747</v>
      </c>
      <c r="H8604" t="s">
        <v>96576</v>
      </c>
      <c r="J8604" t="s">
        <v>77648</v>
      </c>
      <c r="K8604" s="2">
        <v>41366.682638888888</v>
      </c>
      <c r="L8604" s="3">
        <f t="shared" si="134"/>
        <v>41366</v>
      </c>
      <c r="M8604" t="s">
        <v>1574</v>
      </c>
      <c r="N8604">
        <v>0</v>
      </c>
      <c r="O8604">
        <v>30</v>
      </c>
      <c r="Q8604" t="s">
        <v>77649</v>
      </c>
      <c r="R8604">
        <v>1</v>
      </c>
    </row>
    <row r="8605" spans="1:18" x14ac:dyDescent="0.15">
      <c r="A8605" s="1" t="s">
        <v>8903</v>
      </c>
      <c r="B8605" t="s">
        <v>8904</v>
      </c>
      <c r="C8605" t="s">
        <v>2793</v>
      </c>
      <c r="D8605" t="s">
        <v>96606</v>
      </c>
      <c r="E8605">
        <v>3915</v>
      </c>
      <c r="F8605">
        <v>40</v>
      </c>
      <c r="G8605">
        <v>3059</v>
      </c>
      <c r="H8605" t="s">
        <v>96575</v>
      </c>
      <c r="I8605" t="s">
        <v>8905</v>
      </c>
      <c r="J8605" t="s">
        <v>21898</v>
      </c>
      <c r="K8605" s="2">
        <v>41366.682754629626</v>
      </c>
      <c r="L8605" s="3">
        <f t="shared" si="134"/>
        <v>41366</v>
      </c>
      <c r="M8605" t="s">
        <v>10636</v>
      </c>
      <c r="N8605">
        <v>0</v>
      </c>
      <c r="O8605">
        <v>0</v>
      </c>
      <c r="Q8605" t="s">
        <v>21899</v>
      </c>
      <c r="R8605">
        <v>1</v>
      </c>
    </row>
    <row r="8606" spans="1:18" x14ac:dyDescent="0.15">
      <c r="A8606" s="1" t="s">
        <v>77641</v>
      </c>
      <c r="B8606" t="s">
        <v>77642</v>
      </c>
      <c r="C8606" t="s">
        <v>46093</v>
      </c>
      <c r="D8606" t="s">
        <v>96985</v>
      </c>
      <c r="E8606">
        <v>43</v>
      </c>
      <c r="F8606">
        <v>163</v>
      </c>
      <c r="G8606">
        <v>900</v>
      </c>
      <c r="H8606" t="s">
        <v>96576</v>
      </c>
      <c r="J8606" t="s">
        <v>77643</v>
      </c>
      <c r="K8606" s="2">
        <v>41366.682835648149</v>
      </c>
      <c r="L8606" s="3">
        <f t="shared" si="134"/>
        <v>41366</v>
      </c>
      <c r="M8606" t="s">
        <v>23</v>
      </c>
      <c r="N8606">
        <v>3</v>
      </c>
      <c r="O8606">
        <v>3</v>
      </c>
      <c r="P8606" t="s">
        <v>77644</v>
      </c>
      <c r="Q8606" t="s">
        <v>77645</v>
      </c>
      <c r="R8606">
        <v>1</v>
      </c>
    </row>
    <row r="8607" spans="1:18" x14ac:dyDescent="0.15">
      <c r="A8607" s="1" t="s">
        <v>21893</v>
      </c>
      <c r="B8607" t="s">
        <v>21894</v>
      </c>
      <c r="C8607" t="s">
        <v>853</v>
      </c>
      <c r="D8607" t="s">
        <v>96801</v>
      </c>
      <c r="E8607">
        <v>1334</v>
      </c>
      <c r="F8607">
        <v>620</v>
      </c>
      <c r="G8607">
        <v>2222</v>
      </c>
      <c r="H8607" t="s">
        <v>96575</v>
      </c>
      <c r="I8607" t="s">
        <v>21895</v>
      </c>
      <c r="J8607" t="s">
        <v>21896</v>
      </c>
      <c r="K8607" s="2">
        <v>41366.682847222219</v>
      </c>
      <c r="L8607" s="3">
        <f t="shared" si="134"/>
        <v>41366</v>
      </c>
      <c r="M8607" t="s">
        <v>1476</v>
      </c>
      <c r="N8607">
        <v>0</v>
      </c>
      <c r="O8607">
        <v>0</v>
      </c>
      <c r="Q8607" t="s">
        <v>21897</v>
      </c>
      <c r="R8607">
        <v>1</v>
      </c>
    </row>
    <row r="8608" spans="1:18" x14ac:dyDescent="0.15">
      <c r="A8608" s="1" t="s">
        <v>21889</v>
      </c>
      <c r="B8608" t="s">
        <v>21890</v>
      </c>
      <c r="C8608" t="s">
        <v>190</v>
      </c>
      <c r="D8608" t="s">
        <v>96643</v>
      </c>
      <c r="E8608">
        <v>130</v>
      </c>
      <c r="F8608">
        <v>323</v>
      </c>
      <c r="G8608">
        <v>77</v>
      </c>
      <c r="H8608" t="s">
        <v>96576</v>
      </c>
      <c r="J8608" t="s">
        <v>21891</v>
      </c>
      <c r="K8608" s="2">
        <v>41366.682916666665</v>
      </c>
      <c r="L8608" s="3">
        <f t="shared" si="134"/>
        <v>41366</v>
      </c>
      <c r="M8608" t="s">
        <v>84</v>
      </c>
      <c r="N8608">
        <v>0</v>
      </c>
      <c r="O8608">
        <v>0</v>
      </c>
      <c r="Q8608" t="s">
        <v>21892</v>
      </c>
      <c r="R8608">
        <v>1</v>
      </c>
    </row>
    <row r="8609" spans="1:18" x14ac:dyDescent="0.15">
      <c r="A8609" s="1" t="s">
        <v>21879</v>
      </c>
      <c r="B8609" t="s">
        <v>21880</v>
      </c>
      <c r="C8609" t="s">
        <v>2543</v>
      </c>
      <c r="D8609" t="s">
        <v>96691</v>
      </c>
      <c r="E8609">
        <v>1298</v>
      </c>
      <c r="F8609">
        <v>726</v>
      </c>
      <c r="G8609">
        <v>1160</v>
      </c>
      <c r="H8609" t="s">
        <v>96575</v>
      </c>
      <c r="I8609" t="s">
        <v>21881</v>
      </c>
      <c r="J8609" t="s">
        <v>21882</v>
      </c>
      <c r="K8609" s="2">
        <v>41366.682939814818</v>
      </c>
      <c r="L8609" s="3">
        <f t="shared" si="134"/>
        <v>41366</v>
      </c>
      <c r="M8609" t="s">
        <v>7737</v>
      </c>
      <c r="N8609">
        <v>0</v>
      </c>
      <c r="O8609">
        <v>0</v>
      </c>
      <c r="Q8609" t="s">
        <v>21883</v>
      </c>
      <c r="R8609">
        <v>1</v>
      </c>
    </row>
    <row r="8610" spans="1:18" x14ac:dyDescent="0.15">
      <c r="A8610" s="1" t="s">
        <v>21884</v>
      </c>
      <c r="B8610" t="s">
        <v>21885</v>
      </c>
      <c r="C8610" t="s">
        <v>110</v>
      </c>
      <c r="D8610" t="s">
        <v>96595</v>
      </c>
      <c r="E8610">
        <v>136</v>
      </c>
      <c r="F8610">
        <v>23</v>
      </c>
      <c r="G8610">
        <v>1916</v>
      </c>
      <c r="H8610" t="s">
        <v>96576</v>
      </c>
      <c r="J8610" t="s">
        <v>21886</v>
      </c>
      <c r="K8610" s="2">
        <v>41366.682939814818</v>
      </c>
      <c r="L8610" s="3">
        <f t="shared" si="134"/>
        <v>41366</v>
      </c>
      <c r="M8610" t="s">
        <v>63</v>
      </c>
      <c r="N8610">
        <v>0</v>
      </c>
      <c r="O8610">
        <v>0</v>
      </c>
      <c r="P8610" t="s">
        <v>21887</v>
      </c>
      <c r="Q8610" t="s">
        <v>21888</v>
      </c>
      <c r="R8610">
        <v>1</v>
      </c>
    </row>
    <row r="8611" spans="1:18" x14ac:dyDescent="0.15">
      <c r="A8611" s="1" t="s">
        <v>21869</v>
      </c>
      <c r="B8611" t="s">
        <v>21870</v>
      </c>
      <c r="C8611" t="s">
        <v>190</v>
      </c>
      <c r="D8611" t="s">
        <v>96844</v>
      </c>
      <c r="E8611">
        <v>431</v>
      </c>
      <c r="F8611">
        <v>537</v>
      </c>
      <c r="G8611">
        <v>3425</v>
      </c>
      <c r="H8611" t="s">
        <v>96578</v>
      </c>
      <c r="J8611" t="s">
        <v>21871</v>
      </c>
      <c r="K8611" s="2">
        <v>41366.682951388888</v>
      </c>
      <c r="L8611" s="3">
        <f t="shared" si="134"/>
        <v>41366</v>
      </c>
      <c r="M8611" t="s">
        <v>23</v>
      </c>
      <c r="N8611">
        <v>0</v>
      </c>
      <c r="O8611">
        <v>0</v>
      </c>
      <c r="P8611" t="s">
        <v>21872</v>
      </c>
      <c r="Q8611" t="s">
        <v>21873</v>
      </c>
      <c r="R8611">
        <v>1</v>
      </c>
    </row>
    <row r="8612" spans="1:18" x14ac:dyDescent="0.15">
      <c r="A8612" s="1" t="s">
        <v>21865</v>
      </c>
      <c r="B8612" t="s">
        <v>21866</v>
      </c>
      <c r="C8612" t="s">
        <v>11046</v>
      </c>
      <c r="D8612" t="s">
        <v>96598</v>
      </c>
      <c r="E8612">
        <v>253</v>
      </c>
      <c r="F8612">
        <v>299</v>
      </c>
      <c r="G8612">
        <v>3023</v>
      </c>
      <c r="H8612" t="s">
        <v>96576</v>
      </c>
      <c r="J8612" t="s">
        <v>21867</v>
      </c>
      <c r="K8612" s="2">
        <v>41366.682951388888</v>
      </c>
      <c r="L8612" s="3">
        <f t="shared" si="134"/>
        <v>41366</v>
      </c>
      <c r="M8612" t="s">
        <v>84</v>
      </c>
      <c r="N8612">
        <v>0</v>
      </c>
      <c r="O8612">
        <v>0</v>
      </c>
      <c r="Q8612" t="s">
        <v>21868</v>
      </c>
      <c r="R8612">
        <v>1</v>
      </c>
    </row>
    <row r="8613" spans="1:18" x14ac:dyDescent="0.15">
      <c r="A8613" s="1" t="s">
        <v>21874</v>
      </c>
      <c r="B8613" t="s">
        <v>21875</v>
      </c>
      <c r="C8613" t="s">
        <v>190</v>
      </c>
      <c r="D8613" t="s">
        <v>96643</v>
      </c>
      <c r="E8613">
        <v>9</v>
      </c>
      <c r="F8613">
        <v>18</v>
      </c>
      <c r="G8613">
        <v>31</v>
      </c>
      <c r="H8613" t="s">
        <v>96576</v>
      </c>
      <c r="J8613" t="s">
        <v>21876</v>
      </c>
      <c r="K8613" s="2">
        <v>41366.682951388888</v>
      </c>
      <c r="L8613" s="3">
        <f t="shared" si="134"/>
        <v>41366</v>
      </c>
      <c r="M8613" t="s">
        <v>29</v>
      </c>
      <c r="N8613">
        <v>0</v>
      </c>
      <c r="O8613">
        <v>0</v>
      </c>
      <c r="P8613" t="s">
        <v>21877</v>
      </c>
      <c r="Q8613" t="s">
        <v>21878</v>
      </c>
      <c r="R8613">
        <v>1</v>
      </c>
    </row>
    <row r="8614" spans="1:18" x14ac:dyDescent="0.15">
      <c r="A8614" s="1" t="s">
        <v>21860</v>
      </c>
      <c r="B8614" t="s">
        <v>21861</v>
      </c>
      <c r="C8614" t="s">
        <v>344</v>
      </c>
      <c r="D8614" t="s">
        <v>96620</v>
      </c>
      <c r="E8614">
        <v>1068</v>
      </c>
      <c r="F8614">
        <v>1112</v>
      </c>
      <c r="G8614">
        <v>1741</v>
      </c>
      <c r="H8614" t="s">
        <v>96576</v>
      </c>
      <c r="J8614" t="s">
        <v>21862</v>
      </c>
      <c r="K8614" s="2">
        <v>41366.682974537034</v>
      </c>
      <c r="L8614" s="3">
        <f t="shared" si="134"/>
        <v>41366</v>
      </c>
      <c r="M8614" t="s">
        <v>205</v>
      </c>
      <c r="N8614">
        <v>0</v>
      </c>
      <c r="O8614">
        <v>0</v>
      </c>
      <c r="P8614" t="s">
        <v>21863</v>
      </c>
      <c r="Q8614" t="s">
        <v>21864</v>
      </c>
      <c r="R8614">
        <v>1</v>
      </c>
    </row>
    <row r="8615" spans="1:18" x14ac:dyDescent="0.15">
      <c r="A8615" s="1" t="s">
        <v>77633</v>
      </c>
      <c r="B8615" t="s">
        <v>77634</v>
      </c>
      <c r="C8615" t="s">
        <v>94</v>
      </c>
      <c r="D8615" t="s">
        <v>96664</v>
      </c>
      <c r="E8615">
        <v>6920</v>
      </c>
      <c r="F8615">
        <v>1983</v>
      </c>
      <c r="G8615">
        <v>22145</v>
      </c>
      <c r="H8615" t="s">
        <v>96578</v>
      </c>
      <c r="J8615" t="s">
        <v>77635</v>
      </c>
      <c r="K8615" s="2">
        <v>41366.683067129627</v>
      </c>
      <c r="L8615" s="3">
        <f t="shared" si="134"/>
        <v>41366</v>
      </c>
      <c r="M8615" t="s">
        <v>84</v>
      </c>
      <c r="N8615">
        <v>0</v>
      </c>
      <c r="O8615">
        <v>1</v>
      </c>
      <c r="Q8615" t="s">
        <v>77636</v>
      </c>
      <c r="R8615">
        <v>1</v>
      </c>
    </row>
    <row r="8616" spans="1:18" x14ac:dyDescent="0.15">
      <c r="A8616" s="1" t="s">
        <v>77637</v>
      </c>
      <c r="B8616" t="s">
        <v>77638</v>
      </c>
      <c r="C8616" t="s">
        <v>2543</v>
      </c>
      <c r="D8616" t="s">
        <v>96691</v>
      </c>
      <c r="E8616">
        <v>968</v>
      </c>
      <c r="F8616">
        <v>1119</v>
      </c>
      <c r="G8616">
        <v>9381</v>
      </c>
      <c r="H8616" t="s">
        <v>96578</v>
      </c>
      <c r="J8616" t="s">
        <v>77639</v>
      </c>
      <c r="K8616" s="2">
        <v>41366.683078703703</v>
      </c>
      <c r="L8616" s="3">
        <f t="shared" si="134"/>
        <v>41366</v>
      </c>
      <c r="M8616" t="s">
        <v>84</v>
      </c>
      <c r="N8616">
        <v>0</v>
      </c>
      <c r="O8616">
        <v>0</v>
      </c>
      <c r="Q8616" t="s">
        <v>77640</v>
      </c>
      <c r="R8616">
        <v>1</v>
      </c>
    </row>
    <row r="8617" spans="1:18" x14ac:dyDescent="0.15">
      <c r="A8617" s="1" t="s">
        <v>21851</v>
      </c>
      <c r="B8617" t="s">
        <v>21852</v>
      </c>
      <c r="C8617" t="s">
        <v>1421</v>
      </c>
      <c r="D8617" t="s">
        <v>96588</v>
      </c>
      <c r="E8617">
        <v>57</v>
      </c>
      <c r="F8617">
        <v>588</v>
      </c>
      <c r="G8617">
        <v>468</v>
      </c>
      <c r="H8617" t="s">
        <v>96576</v>
      </c>
      <c r="J8617" t="s">
        <v>21853</v>
      </c>
      <c r="K8617" s="2">
        <v>41366.683078703703</v>
      </c>
      <c r="L8617" s="3">
        <f t="shared" si="134"/>
        <v>41366</v>
      </c>
      <c r="M8617" t="s">
        <v>169</v>
      </c>
      <c r="N8617">
        <v>0</v>
      </c>
      <c r="O8617">
        <v>0</v>
      </c>
      <c r="P8617" t="s">
        <v>21854</v>
      </c>
      <c r="Q8617" t="s">
        <v>21855</v>
      </c>
      <c r="R8617">
        <v>1</v>
      </c>
    </row>
    <row r="8618" spans="1:18" x14ac:dyDescent="0.15">
      <c r="A8618" s="1" t="s">
        <v>21856</v>
      </c>
      <c r="B8618" t="s">
        <v>21857</v>
      </c>
      <c r="C8618" t="s">
        <v>27</v>
      </c>
      <c r="E8618">
        <v>487</v>
      </c>
      <c r="F8618">
        <v>687</v>
      </c>
      <c r="G8618">
        <v>2549</v>
      </c>
      <c r="H8618" t="s">
        <v>96578</v>
      </c>
      <c r="J8618" t="s">
        <v>21858</v>
      </c>
      <c r="K8618" s="2">
        <v>41366.68309027778</v>
      </c>
      <c r="L8618" s="3">
        <f t="shared" si="134"/>
        <v>41366</v>
      </c>
      <c r="M8618" t="s">
        <v>205</v>
      </c>
      <c r="N8618">
        <v>1</v>
      </c>
      <c r="O8618">
        <v>0</v>
      </c>
      <c r="Q8618" t="s">
        <v>21859</v>
      </c>
      <c r="R8618">
        <v>1</v>
      </c>
    </row>
    <row r="8619" spans="1:18" x14ac:dyDescent="0.15">
      <c r="A8619" s="1" t="s">
        <v>21846</v>
      </c>
      <c r="B8619" t="s">
        <v>21847</v>
      </c>
      <c r="C8619" t="s">
        <v>131</v>
      </c>
      <c r="D8619" t="s">
        <v>96785</v>
      </c>
      <c r="E8619">
        <v>4387</v>
      </c>
      <c r="F8619">
        <v>1628</v>
      </c>
      <c r="G8619">
        <v>11591</v>
      </c>
      <c r="H8619" t="s">
        <v>96578</v>
      </c>
      <c r="J8619" t="s">
        <v>21848</v>
      </c>
      <c r="K8619" s="2">
        <v>41366.68310185185</v>
      </c>
      <c r="L8619" s="3">
        <f t="shared" si="134"/>
        <v>41366</v>
      </c>
      <c r="M8619" t="s">
        <v>8295</v>
      </c>
      <c r="N8619">
        <v>0</v>
      </c>
      <c r="O8619">
        <v>0</v>
      </c>
      <c r="P8619" t="s">
        <v>21849</v>
      </c>
      <c r="Q8619" t="s">
        <v>21850</v>
      </c>
      <c r="R8619">
        <v>1</v>
      </c>
    </row>
    <row r="8620" spans="1:18" x14ac:dyDescent="0.15">
      <c r="A8620" s="1" t="s">
        <v>77629</v>
      </c>
      <c r="B8620" t="s">
        <v>77630</v>
      </c>
      <c r="C8620" t="s">
        <v>190</v>
      </c>
      <c r="D8620" t="s">
        <v>96643</v>
      </c>
      <c r="E8620">
        <v>272</v>
      </c>
      <c r="F8620">
        <v>148</v>
      </c>
      <c r="G8620">
        <v>1417</v>
      </c>
      <c r="H8620" t="s">
        <v>96578</v>
      </c>
      <c r="J8620" t="s">
        <v>77631</v>
      </c>
      <c r="K8620" s="2">
        <v>41366.683113425926</v>
      </c>
      <c r="L8620" s="3">
        <f t="shared" si="134"/>
        <v>41366</v>
      </c>
      <c r="M8620" t="s">
        <v>84</v>
      </c>
      <c r="N8620">
        <v>0</v>
      </c>
      <c r="O8620">
        <v>6</v>
      </c>
      <c r="Q8620" t="s">
        <v>77632</v>
      </c>
      <c r="R8620">
        <v>1</v>
      </c>
    </row>
    <row r="8621" spans="1:18" x14ac:dyDescent="0.15">
      <c r="A8621" s="1" t="s">
        <v>77624</v>
      </c>
      <c r="B8621" t="s">
        <v>77625</v>
      </c>
      <c r="C8621" t="s">
        <v>190</v>
      </c>
      <c r="D8621" t="s">
        <v>96644</v>
      </c>
      <c r="E8621">
        <v>4049</v>
      </c>
      <c r="F8621">
        <v>588</v>
      </c>
      <c r="G8621">
        <v>7614</v>
      </c>
      <c r="H8621" t="s">
        <v>96579</v>
      </c>
      <c r="I8621" t="s">
        <v>77626</v>
      </c>
      <c r="J8621" t="s">
        <v>77627</v>
      </c>
      <c r="K8621" s="2">
        <v>41366.683148148149</v>
      </c>
      <c r="L8621" s="3">
        <f t="shared" si="134"/>
        <v>41366</v>
      </c>
      <c r="M8621" t="s">
        <v>117</v>
      </c>
      <c r="N8621">
        <v>0</v>
      </c>
      <c r="O8621">
        <v>1</v>
      </c>
      <c r="Q8621" t="s">
        <v>77628</v>
      </c>
      <c r="R8621">
        <v>1</v>
      </c>
    </row>
    <row r="8622" spans="1:18" x14ac:dyDescent="0.15">
      <c r="A8622" s="1" t="s">
        <v>21841</v>
      </c>
      <c r="B8622" t="s">
        <v>21842</v>
      </c>
      <c r="C8622" t="s">
        <v>190</v>
      </c>
      <c r="D8622" t="s">
        <v>96643</v>
      </c>
      <c r="E8622">
        <v>44</v>
      </c>
      <c r="F8622">
        <v>177</v>
      </c>
      <c r="G8622">
        <v>195</v>
      </c>
      <c r="H8622" t="s">
        <v>96576</v>
      </c>
      <c r="J8622" t="s">
        <v>21843</v>
      </c>
      <c r="K8622" s="2">
        <v>41366.683148148149</v>
      </c>
      <c r="L8622" s="3">
        <f t="shared" si="134"/>
        <v>41366</v>
      </c>
      <c r="M8622" t="s">
        <v>23</v>
      </c>
      <c r="N8622">
        <v>0</v>
      </c>
      <c r="O8622">
        <v>0</v>
      </c>
      <c r="P8622" t="s">
        <v>21844</v>
      </c>
      <c r="Q8622" t="s">
        <v>21845</v>
      </c>
      <c r="R8622">
        <v>1</v>
      </c>
    </row>
    <row r="8623" spans="1:18" x14ac:dyDescent="0.15">
      <c r="A8623" s="1" t="s">
        <v>21837</v>
      </c>
      <c r="B8623" t="s">
        <v>21838</v>
      </c>
      <c r="C8623" t="s">
        <v>1005</v>
      </c>
      <c r="D8623" t="s">
        <v>96752</v>
      </c>
      <c r="E8623">
        <v>17</v>
      </c>
      <c r="F8623">
        <v>10</v>
      </c>
      <c r="G8623">
        <v>30</v>
      </c>
      <c r="H8623" t="s">
        <v>96576</v>
      </c>
      <c r="J8623" t="s">
        <v>21839</v>
      </c>
      <c r="K8623" s="2">
        <v>41366.683171296296</v>
      </c>
      <c r="L8623" s="3">
        <f t="shared" si="134"/>
        <v>41366</v>
      </c>
      <c r="M8623" t="s">
        <v>117</v>
      </c>
      <c r="N8623">
        <v>0</v>
      </c>
      <c r="O8623">
        <v>7</v>
      </c>
      <c r="Q8623" t="s">
        <v>21840</v>
      </c>
      <c r="R8623">
        <v>1</v>
      </c>
    </row>
    <row r="8624" spans="1:18" x14ac:dyDescent="0.15">
      <c r="A8624" s="1" t="s">
        <v>77620</v>
      </c>
      <c r="B8624" t="s">
        <v>77621</v>
      </c>
      <c r="C8624" t="s">
        <v>94</v>
      </c>
      <c r="D8624" t="s">
        <v>96742</v>
      </c>
      <c r="E8624">
        <v>847</v>
      </c>
      <c r="F8624">
        <v>364</v>
      </c>
      <c r="G8624">
        <v>16111</v>
      </c>
      <c r="H8624" t="s">
        <v>96578</v>
      </c>
      <c r="J8624" t="s">
        <v>77622</v>
      </c>
      <c r="K8624" s="2">
        <v>41366.683194444442</v>
      </c>
      <c r="L8624" s="3">
        <f t="shared" si="134"/>
        <v>41366</v>
      </c>
      <c r="M8624" t="s">
        <v>117</v>
      </c>
      <c r="N8624">
        <v>0</v>
      </c>
      <c r="O8624">
        <v>0</v>
      </c>
      <c r="Q8624" t="s">
        <v>77623</v>
      </c>
      <c r="R8624">
        <v>1</v>
      </c>
    </row>
    <row r="8625" spans="1:18" x14ac:dyDescent="0.15">
      <c r="A8625" s="1" t="s">
        <v>21832</v>
      </c>
      <c r="B8625" t="s">
        <v>21833</v>
      </c>
      <c r="C8625" t="s">
        <v>94</v>
      </c>
      <c r="D8625" t="s">
        <v>96811</v>
      </c>
      <c r="E8625">
        <v>541214</v>
      </c>
      <c r="F8625">
        <v>752</v>
      </c>
      <c r="G8625">
        <v>18759</v>
      </c>
      <c r="H8625" t="s">
        <v>96576</v>
      </c>
      <c r="J8625" t="s">
        <v>21834</v>
      </c>
      <c r="K8625" s="2">
        <v>41366.683217592596</v>
      </c>
      <c r="L8625" s="3">
        <f t="shared" si="134"/>
        <v>41366</v>
      </c>
      <c r="M8625" t="s">
        <v>84</v>
      </c>
      <c r="N8625">
        <v>195</v>
      </c>
      <c r="O8625">
        <v>23</v>
      </c>
      <c r="P8625" t="s">
        <v>21835</v>
      </c>
      <c r="Q8625" t="s">
        <v>21836</v>
      </c>
      <c r="R8625">
        <v>1</v>
      </c>
    </row>
    <row r="8626" spans="1:18" x14ac:dyDescent="0.15">
      <c r="A8626" s="1" t="s">
        <v>77616</v>
      </c>
      <c r="B8626" t="s">
        <v>77617</v>
      </c>
      <c r="C8626" t="s">
        <v>94</v>
      </c>
      <c r="E8626">
        <v>373</v>
      </c>
      <c r="F8626">
        <v>443</v>
      </c>
      <c r="G8626">
        <v>487</v>
      </c>
      <c r="H8626" t="s">
        <v>96576</v>
      </c>
      <c r="J8626" t="s">
        <v>77618</v>
      </c>
      <c r="K8626" s="2">
        <v>41366.683217592596</v>
      </c>
      <c r="L8626" s="3">
        <f t="shared" si="134"/>
        <v>41366</v>
      </c>
      <c r="M8626" t="s">
        <v>4422</v>
      </c>
      <c r="N8626">
        <v>7</v>
      </c>
      <c r="O8626">
        <v>7</v>
      </c>
      <c r="Q8626" t="s">
        <v>77619</v>
      </c>
      <c r="R8626">
        <v>1</v>
      </c>
    </row>
    <row r="8627" spans="1:18" x14ac:dyDescent="0.15">
      <c r="A8627" s="1" t="s">
        <v>77612</v>
      </c>
      <c r="B8627" t="s">
        <v>77613</v>
      </c>
      <c r="C8627" t="s">
        <v>110</v>
      </c>
      <c r="D8627" t="s">
        <v>96586</v>
      </c>
      <c r="E8627">
        <v>49</v>
      </c>
      <c r="F8627">
        <v>281</v>
      </c>
      <c r="G8627">
        <v>27</v>
      </c>
      <c r="H8627" t="s">
        <v>96576</v>
      </c>
      <c r="J8627" t="s">
        <v>77614</v>
      </c>
      <c r="K8627" s="2">
        <v>41366.683263888888</v>
      </c>
      <c r="L8627" s="3">
        <f t="shared" si="134"/>
        <v>41366</v>
      </c>
      <c r="M8627" t="s">
        <v>1266</v>
      </c>
      <c r="N8627">
        <v>3</v>
      </c>
      <c r="O8627">
        <v>3</v>
      </c>
      <c r="P8627" t="s">
        <v>77615</v>
      </c>
      <c r="Q8627" t="s">
        <v>75540</v>
      </c>
      <c r="R8627">
        <v>1</v>
      </c>
    </row>
    <row r="8628" spans="1:18" x14ac:dyDescent="0.15">
      <c r="A8628" s="1" t="s">
        <v>77608</v>
      </c>
      <c r="B8628" t="s">
        <v>77609</v>
      </c>
      <c r="C8628" t="s">
        <v>94</v>
      </c>
      <c r="E8628">
        <v>612</v>
      </c>
      <c r="F8628">
        <v>383</v>
      </c>
      <c r="G8628">
        <v>16763</v>
      </c>
      <c r="H8628" t="s">
        <v>96578</v>
      </c>
      <c r="J8628" t="s">
        <v>77610</v>
      </c>
      <c r="K8628" s="2">
        <v>41366.683298611111</v>
      </c>
      <c r="L8628" s="3">
        <f t="shared" si="134"/>
        <v>41366</v>
      </c>
      <c r="M8628" t="s">
        <v>117</v>
      </c>
      <c r="N8628">
        <v>1</v>
      </c>
      <c r="O8628">
        <v>0</v>
      </c>
      <c r="Q8628" t="s">
        <v>77611</v>
      </c>
      <c r="R8628">
        <v>1</v>
      </c>
    </row>
    <row r="8629" spans="1:18" x14ac:dyDescent="0.15">
      <c r="A8629" s="1" t="s">
        <v>21828</v>
      </c>
      <c r="B8629" t="s">
        <v>21829</v>
      </c>
      <c r="C8629" t="s">
        <v>27</v>
      </c>
      <c r="E8629">
        <v>651</v>
      </c>
      <c r="F8629">
        <v>103</v>
      </c>
      <c r="G8629">
        <v>1151</v>
      </c>
      <c r="H8629" t="s">
        <v>96576</v>
      </c>
      <c r="J8629" t="s">
        <v>21830</v>
      </c>
      <c r="K8629" s="2">
        <v>41366.683310185188</v>
      </c>
      <c r="L8629" s="3">
        <f t="shared" si="134"/>
        <v>41366</v>
      </c>
      <c r="M8629" t="s">
        <v>84</v>
      </c>
      <c r="N8629">
        <v>0</v>
      </c>
      <c r="O8629">
        <v>0</v>
      </c>
      <c r="Q8629" t="s">
        <v>21831</v>
      </c>
      <c r="R8629">
        <v>1</v>
      </c>
    </row>
    <row r="8630" spans="1:18" x14ac:dyDescent="0.15">
      <c r="A8630" s="1" t="s">
        <v>21823</v>
      </c>
      <c r="B8630" t="s">
        <v>21824</v>
      </c>
      <c r="C8630" t="s">
        <v>1237</v>
      </c>
      <c r="D8630" t="s">
        <v>96674</v>
      </c>
      <c r="E8630">
        <v>189</v>
      </c>
      <c r="F8630">
        <v>28</v>
      </c>
      <c r="G8630">
        <v>10994</v>
      </c>
      <c r="H8630" t="s">
        <v>96576</v>
      </c>
      <c r="J8630" t="s">
        <v>21825</v>
      </c>
      <c r="K8630" s="2">
        <v>41366.683333333334</v>
      </c>
      <c r="L8630" s="3">
        <f t="shared" si="134"/>
        <v>41366</v>
      </c>
      <c r="M8630" t="s">
        <v>535</v>
      </c>
      <c r="N8630">
        <v>0</v>
      </c>
      <c r="O8630">
        <v>0</v>
      </c>
      <c r="P8630" t="s">
        <v>21826</v>
      </c>
      <c r="Q8630" t="s">
        <v>21827</v>
      </c>
      <c r="R8630">
        <v>1</v>
      </c>
    </row>
    <row r="8631" spans="1:18" x14ac:dyDescent="0.15">
      <c r="A8631" s="1" t="s">
        <v>77604</v>
      </c>
      <c r="B8631" t="s">
        <v>77605</v>
      </c>
      <c r="C8631" t="s">
        <v>94</v>
      </c>
      <c r="D8631" t="s">
        <v>96760</v>
      </c>
      <c r="E8631">
        <v>52</v>
      </c>
      <c r="F8631">
        <v>120</v>
      </c>
      <c r="G8631">
        <v>162</v>
      </c>
      <c r="H8631" t="s">
        <v>96576</v>
      </c>
      <c r="J8631" t="s">
        <v>77606</v>
      </c>
      <c r="K8631" s="2">
        <v>41366.683333333334</v>
      </c>
      <c r="L8631" s="3">
        <f t="shared" si="134"/>
        <v>41366</v>
      </c>
      <c r="M8631" t="s">
        <v>13229</v>
      </c>
      <c r="N8631">
        <v>0</v>
      </c>
      <c r="O8631">
        <v>0</v>
      </c>
      <c r="Q8631" t="s">
        <v>77607</v>
      </c>
      <c r="R8631">
        <v>1</v>
      </c>
    </row>
    <row r="8632" spans="1:18" x14ac:dyDescent="0.15">
      <c r="A8632" s="1" t="s">
        <v>21819</v>
      </c>
      <c r="B8632" t="s">
        <v>21820</v>
      </c>
      <c r="C8632" t="s">
        <v>344</v>
      </c>
      <c r="D8632" t="s">
        <v>96589</v>
      </c>
      <c r="E8632">
        <v>1</v>
      </c>
      <c r="F8632">
        <v>1</v>
      </c>
      <c r="G8632">
        <v>21</v>
      </c>
      <c r="H8632" t="s">
        <v>96576</v>
      </c>
      <c r="J8632" t="s">
        <v>21821</v>
      </c>
      <c r="K8632" s="2">
        <v>41366.683368055557</v>
      </c>
      <c r="L8632" s="3">
        <f t="shared" si="134"/>
        <v>41366</v>
      </c>
      <c r="M8632" t="s">
        <v>84</v>
      </c>
      <c r="N8632">
        <v>0</v>
      </c>
      <c r="O8632">
        <v>0</v>
      </c>
      <c r="Q8632" t="s">
        <v>21822</v>
      </c>
      <c r="R8632">
        <v>1</v>
      </c>
    </row>
    <row r="8633" spans="1:18" x14ac:dyDescent="0.15">
      <c r="A8633" s="1" t="s">
        <v>77599</v>
      </c>
      <c r="B8633" t="s">
        <v>77600</v>
      </c>
      <c r="C8633" t="s">
        <v>190</v>
      </c>
      <c r="D8633" t="s">
        <v>96643</v>
      </c>
      <c r="E8633">
        <v>122</v>
      </c>
      <c r="F8633">
        <v>358</v>
      </c>
      <c r="G8633">
        <v>322</v>
      </c>
      <c r="H8633" t="s">
        <v>96579</v>
      </c>
      <c r="I8633" t="s">
        <v>77601</v>
      </c>
      <c r="J8633" t="s">
        <v>77602</v>
      </c>
      <c r="K8633" s="2">
        <v>41366.683379629627</v>
      </c>
      <c r="L8633" s="3">
        <f t="shared" si="134"/>
        <v>41366</v>
      </c>
      <c r="M8633" t="s">
        <v>4422</v>
      </c>
      <c r="N8633">
        <v>3</v>
      </c>
      <c r="O8633">
        <v>4</v>
      </c>
      <c r="Q8633" t="s">
        <v>77603</v>
      </c>
      <c r="R8633">
        <v>1</v>
      </c>
    </row>
    <row r="8634" spans="1:18" x14ac:dyDescent="0.15">
      <c r="A8634" s="1" t="s">
        <v>21815</v>
      </c>
      <c r="B8634" t="s">
        <v>21816</v>
      </c>
      <c r="C8634" t="s">
        <v>110</v>
      </c>
      <c r="D8634" t="s">
        <v>96655</v>
      </c>
      <c r="E8634">
        <v>204</v>
      </c>
      <c r="F8634">
        <v>157</v>
      </c>
      <c r="G8634">
        <v>649</v>
      </c>
      <c r="H8634" t="s">
        <v>96578</v>
      </c>
      <c r="J8634" t="s">
        <v>21817</v>
      </c>
      <c r="K8634" s="2">
        <v>41366.683379629627</v>
      </c>
      <c r="L8634" s="3">
        <f t="shared" si="134"/>
        <v>41366</v>
      </c>
      <c r="M8634" t="s">
        <v>117</v>
      </c>
      <c r="N8634">
        <v>0</v>
      </c>
      <c r="O8634">
        <v>2</v>
      </c>
      <c r="Q8634" t="s">
        <v>21818</v>
      </c>
      <c r="R8634">
        <v>1</v>
      </c>
    </row>
    <row r="8635" spans="1:18" x14ac:dyDescent="0.15">
      <c r="A8635" s="1" t="s">
        <v>21806</v>
      </c>
      <c r="B8635" t="s">
        <v>21807</v>
      </c>
      <c r="C8635" t="s">
        <v>190</v>
      </c>
      <c r="D8635" t="s">
        <v>96755</v>
      </c>
      <c r="E8635">
        <v>1267</v>
      </c>
      <c r="F8635">
        <v>604</v>
      </c>
      <c r="G8635">
        <v>490</v>
      </c>
      <c r="H8635" t="s">
        <v>96576</v>
      </c>
      <c r="J8635" t="s">
        <v>21810</v>
      </c>
      <c r="K8635" s="2">
        <v>41366.683449074073</v>
      </c>
      <c r="L8635" s="3">
        <f t="shared" si="134"/>
        <v>41366</v>
      </c>
      <c r="M8635" t="s">
        <v>84</v>
      </c>
      <c r="N8635">
        <v>0</v>
      </c>
      <c r="O8635">
        <v>0</v>
      </c>
      <c r="Q8635" t="s">
        <v>19462</v>
      </c>
      <c r="R8635">
        <v>1</v>
      </c>
    </row>
    <row r="8636" spans="1:18" x14ac:dyDescent="0.15">
      <c r="A8636" s="1" t="s">
        <v>21811</v>
      </c>
      <c r="B8636" t="s">
        <v>21812</v>
      </c>
      <c r="C8636" t="s">
        <v>94</v>
      </c>
      <c r="D8636" t="s">
        <v>96609</v>
      </c>
      <c r="E8636">
        <v>112</v>
      </c>
      <c r="F8636">
        <v>154</v>
      </c>
      <c r="G8636">
        <v>958</v>
      </c>
      <c r="H8636" t="s">
        <v>96576</v>
      </c>
      <c r="J8636" t="s">
        <v>21813</v>
      </c>
      <c r="K8636" s="2">
        <v>41366.683449074073</v>
      </c>
      <c r="L8636" s="3">
        <f t="shared" si="134"/>
        <v>41366</v>
      </c>
      <c r="M8636" t="s">
        <v>246</v>
      </c>
      <c r="N8636">
        <v>0</v>
      </c>
      <c r="O8636">
        <v>0</v>
      </c>
      <c r="Q8636" t="s">
        <v>21814</v>
      </c>
      <c r="R8636">
        <v>1</v>
      </c>
    </row>
    <row r="8637" spans="1:18" x14ac:dyDescent="0.15">
      <c r="A8637" s="1" t="s">
        <v>77593</v>
      </c>
      <c r="B8637" t="s">
        <v>77594</v>
      </c>
      <c r="C8637" t="s">
        <v>344</v>
      </c>
      <c r="D8637" t="s">
        <v>96620</v>
      </c>
      <c r="E8637">
        <v>347949</v>
      </c>
      <c r="F8637">
        <v>1</v>
      </c>
      <c r="G8637">
        <v>3621</v>
      </c>
      <c r="H8637" t="s">
        <v>96574</v>
      </c>
      <c r="I8637" t="s">
        <v>77595</v>
      </c>
      <c r="J8637" t="s">
        <v>77596</v>
      </c>
      <c r="K8637" s="2">
        <v>41366.683472222219</v>
      </c>
      <c r="L8637" s="3">
        <f t="shared" si="134"/>
        <v>41366</v>
      </c>
      <c r="M8637" t="s">
        <v>69</v>
      </c>
      <c r="N8637">
        <v>108</v>
      </c>
      <c r="O8637">
        <v>32</v>
      </c>
      <c r="P8637" t="s">
        <v>77597</v>
      </c>
      <c r="Q8637" t="s">
        <v>77598</v>
      </c>
      <c r="R8637">
        <v>1</v>
      </c>
    </row>
    <row r="8638" spans="1:18" x14ac:dyDescent="0.15">
      <c r="A8638" s="1" t="s">
        <v>21806</v>
      </c>
      <c r="B8638" t="s">
        <v>21807</v>
      </c>
      <c r="C8638" t="s">
        <v>190</v>
      </c>
      <c r="D8638" t="s">
        <v>96755</v>
      </c>
      <c r="E8638">
        <v>1267</v>
      </c>
      <c r="F8638">
        <v>604</v>
      </c>
      <c r="G8638">
        <v>490</v>
      </c>
      <c r="H8638" t="s">
        <v>96576</v>
      </c>
      <c r="J8638" t="s">
        <v>21808</v>
      </c>
      <c r="K8638" s="2">
        <v>41366.683576388888</v>
      </c>
      <c r="L8638" s="3">
        <f t="shared" si="134"/>
        <v>41366</v>
      </c>
      <c r="M8638" t="s">
        <v>84</v>
      </c>
      <c r="N8638">
        <v>0</v>
      </c>
      <c r="O8638">
        <v>0</v>
      </c>
      <c r="Q8638" t="s">
        <v>21809</v>
      </c>
      <c r="R8638">
        <v>1</v>
      </c>
    </row>
    <row r="8639" spans="1:18" x14ac:dyDescent="0.15">
      <c r="A8639" s="1" t="s">
        <v>77583</v>
      </c>
      <c r="B8639" t="s">
        <v>77584</v>
      </c>
      <c r="C8639" t="s">
        <v>11046</v>
      </c>
      <c r="D8639" t="s">
        <v>96598</v>
      </c>
      <c r="E8639">
        <v>1489</v>
      </c>
      <c r="F8639">
        <v>174</v>
      </c>
      <c r="G8639">
        <v>772</v>
      </c>
      <c r="H8639" t="s">
        <v>96579</v>
      </c>
      <c r="I8639" t="s">
        <v>77585</v>
      </c>
      <c r="J8639" t="s">
        <v>77586</v>
      </c>
      <c r="K8639" s="2">
        <v>41366.683587962965</v>
      </c>
      <c r="L8639" s="3">
        <f t="shared" si="134"/>
        <v>41366</v>
      </c>
      <c r="M8639" t="s">
        <v>84</v>
      </c>
      <c r="N8639">
        <v>0</v>
      </c>
      <c r="O8639">
        <v>0</v>
      </c>
      <c r="P8639" t="s">
        <v>77587</v>
      </c>
      <c r="Q8639" t="s">
        <v>77588</v>
      </c>
      <c r="R8639">
        <v>1</v>
      </c>
    </row>
    <row r="8640" spans="1:18" x14ac:dyDescent="0.15">
      <c r="A8640" s="1" t="s">
        <v>77589</v>
      </c>
      <c r="B8640" t="s">
        <v>77590</v>
      </c>
      <c r="C8640" t="s">
        <v>344</v>
      </c>
      <c r="D8640" t="s">
        <v>96671</v>
      </c>
      <c r="E8640">
        <v>1021</v>
      </c>
      <c r="F8640">
        <v>176</v>
      </c>
      <c r="G8640">
        <v>678</v>
      </c>
      <c r="H8640" t="s">
        <v>96576</v>
      </c>
      <c r="J8640" t="s">
        <v>77591</v>
      </c>
      <c r="K8640" s="2">
        <v>41366.683587962965</v>
      </c>
      <c r="L8640" s="3">
        <f t="shared" si="134"/>
        <v>41366</v>
      </c>
      <c r="M8640" t="s">
        <v>84</v>
      </c>
      <c r="N8640">
        <v>0</v>
      </c>
      <c r="O8640">
        <v>0</v>
      </c>
      <c r="Q8640" t="s">
        <v>77592</v>
      </c>
      <c r="R8640">
        <v>1</v>
      </c>
    </row>
    <row r="8641" spans="1:18" x14ac:dyDescent="0.15">
      <c r="A8641" s="1" t="s">
        <v>21801</v>
      </c>
      <c r="B8641" t="s">
        <v>21802</v>
      </c>
      <c r="C8641" t="s">
        <v>94</v>
      </c>
      <c r="D8641" t="s">
        <v>96609</v>
      </c>
      <c r="E8641">
        <v>1007531</v>
      </c>
      <c r="F8641">
        <v>3000</v>
      </c>
      <c r="G8641">
        <v>37061</v>
      </c>
      <c r="H8641" t="s">
        <v>96576</v>
      </c>
      <c r="J8641" t="s">
        <v>21803</v>
      </c>
      <c r="K8641" s="2">
        <v>41366.683715277781</v>
      </c>
      <c r="L8641" s="3">
        <f t="shared" si="134"/>
        <v>41366</v>
      </c>
      <c r="M8641" t="s">
        <v>84</v>
      </c>
      <c r="N8641">
        <v>422</v>
      </c>
      <c r="O8641">
        <v>51</v>
      </c>
      <c r="P8641" t="s">
        <v>21804</v>
      </c>
      <c r="Q8641" t="s">
        <v>21805</v>
      </c>
      <c r="R8641">
        <v>1</v>
      </c>
    </row>
    <row r="8642" spans="1:18" x14ac:dyDescent="0.15">
      <c r="A8642" s="1" t="s">
        <v>21798</v>
      </c>
      <c r="B8642" t="e">
        <f>-大智慧医药</f>
        <v>#NAME?</v>
      </c>
      <c r="C8642" t="s">
        <v>94</v>
      </c>
      <c r="D8642" t="s">
        <v>96653</v>
      </c>
      <c r="E8642">
        <v>3854</v>
      </c>
      <c r="F8642">
        <v>153</v>
      </c>
      <c r="G8642">
        <v>3781</v>
      </c>
      <c r="H8642" t="s">
        <v>96576</v>
      </c>
      <c r="J8642" t="s">
        <v>21799</v>
      </c>
      <c r="K8642" s="2">
        <v>41366.683749999997</v>
      </c>
      <c r="L8642" s="3">
        <f t="shared" si="134"/>
        <v>41366</v>
      </c>
      <c r="M8642" t="s">
        <v>84</v>
      </c>
      <c r="N8642">
        <v>1</v>
      </c>
      <c r="O8642">
        <v>0</v>
      </c>
      <c r="Q8642" t="s">
        <v>21800</v>
      </c>
      <c r="R8642">
        <v>1</v>
      </c>
    </row>
    <row r="8643" spans="1:18" x14ac:dyDescent="0.15">
      <c r="A8643" s="1" t="s">
        <v>21793</v>
      </c>
      <c r="B8643" t="s">
        <v>21794</v>
      </c>
      <c r="C8643" t="s">
        <v>2793</v>
      </c>
      <c r="D8643" t="s">
        <v>96645</v>
      </c>
      <c r="E8643">
        <v>1451</v>
      </c>
      <c r="F8643">
        <v>288</v>
      </c>
      <c r="G8643">
        <v>4134</v>
      </c>
      <c r="H8643" t="s">
        <v>96583</v>
      </c>
      <c r="I8643" t="s">
        <v>21795</v>
      </c>
      <c r="J8643" t="s">
        <v>21796</v>
      </c>
      <c r="K8643" s="2">
        <v>41366.683761574073</v>
      </c>
      <c r="L8643" s="3">
        <f t="shared" ref="L8643:L8706" si="135">INT(K8643)</f>
        <v>41366</v>
      </c>
      <c r="M8643" t="s">
        <v>84</v>
      </c>
      <c r="N8643">
        <v>4</v>
      </c>
      <c r="O8643">
        <v>0</v>
      </c>
      <c r="Q8643" t="s">
        <v>21797</v>
      </c>
      <c r="R8643">
        <v>1</v>
      </c>
    </row>
    <row r="8644" spans="1:18" x14ac:dyDescent="0.15">
      <c r="A8644" s="1" t="s">
        <v>21788</v>
      </c>
      <c r="B8644" t="s">
        <v>21789</v>
      </c>
      <c r="C8644" t="s">
        <v>110</v>
      </c>
      <c r="D8644" t="s">
        <v>96586</v>
      </c>
      <c r="E8644">
        <v>497</v>
      </c>
      <c r="F8644">
        <v>467</v>
      </c>
      <c r="G8644">
        <v>401</v>
      </c>
      <c r="H8644" t="s">
        <v>96578</v>
      </c>
      <c r="J8644" t="s">
        <v>21790</v>
      </c>
      <c r="K8644" s="2">
        <v>41366.683854166666</v>
      </c>
      <c r="L8644" s="3">
        <f t="shared" si="135"/>
        <v>41366</v>
      </c>
      <c r="M8644" t="s">
        <v>545</v>
      </c>
      <c r="N8644">
        <v>0</v>
      </c>
      <c r="O8644">
        <v>5</v>
      </c>
      <c r="P8644" t="s">
        <v>21791</v>
      </c>
      <c r="Q8644" t="s">
        <v>21792</v>
      </c>
      <c r="R8644">
        <v>1</v>
      </c>
    </row>
    <row r="8645" spans="1:18" x14ac:dyDescent="0.15">
      <c r="A8645" s="1" t="s">
        <v>21785</v>
      </c>
      <c r="B8645" t="s">
        <v>21786</v>
      </c>
      <c r="C8645" t="s">
        <v>190</v>
      </c>
      <c r="D8645" t="s">
        <v>96755</v>
      </c>
      <c r="E8645">
        <v>1172</v>
      </c>
      <c r="F8645">
        <v>615</v>
      </c>
      <c r="G8645">
        <v>567</v>
      </c>
      <c r="H8645" t="s">
        <v>96576</v>
      </c>
      <c r="J8645" t="s">
        <v>21787</v>
      </c>
      <c r="K8645" s="2">
        <v>41366.683888888889</v>
      </c>
      <c r="L8645" s="3">
        <f t="shared" si="135"/>
        <v>41366</v>
      </c>
      <c r="M8645" t="s">
        <v>84</v>
      </c>
      <c r="N8645">
        <v>0</v>
      </c>
      <c r="O8645">
        <v>0</v>
      </c>
      <c r="Q8645" t="s">
        <v>19745</v>
      </c>
      <c r="R8645">
        <v>1</v>
      </c>
    </row>
    <row r="8646" spans="1:18" x14ac:dyDescent="0.15">
      <c r="A8646" s="1" t="s">
        <v>21780</v>
      </c>
      <c r="B8646" t="s">
        <v>21781</v>
      </c>
      <c r="C8646" t="s">
        <v>344</v>
      </c>
      <c r="D8646" t="s">
        <v>96589</v>
      </c>
      <c r="E8646">
        <v>2481</v>
      </c>
      <c r="F8646">
        <v>2002</v>
      </c>
      <c r="G8646">
        <v>42178</v>
      </c>
      <c r="H8646" t="s">
        <v>96576</v>
      </c>
      <c r="J8646" t="s">
        <v>21782</v>
      </c>
      <c r="K8646" s="2">
        <v>41366.683923611112</v>
      </c>
      <c r="L8646" s="3">
        <f t="shared" si="135"/>
        <v>41366</v>
      </c>
      <c r="M8646" t="s">
        <v>63</v>
      </c>
      <c r="N8646">
        <v>0</v>
      </c>
      <c r="O8646">
        <v>0</v>
      </c>
      <c r="P8646" t="s">
        <v>21783</v>
      </c>
      <c r="Q8646" t="s">
        <v>21784</v>
      </c>
      <c r="R8646">
        <v>1</v>
      </c>
    </row>
    <row r="8647" spans="1:18" x14ac:dyDescent="0.15">
      <c r="A8647" s="1" t="s">
        <v>21775</v>
      </c>
      <c r="B8647" t="s">
        <v>21776</v>
      </c>
      <c r="C8647" t="s">
        <v>110</v>
      </c>
      <c r="D8647" t="s">
        <v>96586</v>
      </c>
      <c r="E8647">
        <v>399</v>
      </c>
      <c r="F8647">
        <v>943</v>
      </c>
      <c r="G8647">
        <v>358</v>
      </c>
      <c r="H8647" t="s">
        <v>96576</v>
      </c>
      <c r="J8647" t="s">
        <v>21777</v>
      </c>
      <c r="K8647" s="2">
        <v>41366.683923611112</v>
      </c>
      <c r="L8647" s="3">
        <f t="shared" si="135"/>
        <v>41366</v>
      </c>
      <c r="M8647" t="s">
        <v>84</v>
      </c>
      <c r="N8647">
        <v>0</v>
      </c>
      <c r="O8647">
        <v>0</v>
      </c>
      <c r="P8647" t="s">
        <v>21778</v>
      </c>
      <c r="Q8647" t="s">
        <v>21779</v>
      </c>
      <c r="R8647">
        <v>1</v>
      </c>
    </row>
    <row r="8648" spans="1:18" x14ac:dyDescent="0.15">
      <c r="A8648" s="1" t="s">
        <v>21869</v>
      </c>
      <c r="B8648" t="s">
        <v>21870</v>
      </c>
      <c r="C8648" t="s">
        <v>190</v>
      </c>
      <c r="D8648" t="s">
        <v>96844</v>
      </c>
      <c r="E8648">
        <v>431</v>
      </c>
      <c r="F8648">
        <v>537</v>
      </c>
      <c r="G8648">
        <v>3425</v>
      </c>
      <c r="H8648" t="s">
        <v>96578</v>
      </c>
      <c r="J8648" t="s">
        <v>77581</v>
      </c>
      <c r="K8648" s="2">
        <v>41366.683958333335</v>
      </c>
      <c r="L8648" s="3">
        <f t="shared" si="135"/>
        <v>41366</v>
      </c>
      <c r="M8648" t="s">
        <v>23</v>
      </c>
      <c r="N8648">
        <v>0</v>
      </c>
      <c r="O8648">
        <v>0</v>
      </c>
      <c r="Q8648" t="s">
        <v>77582</v>
      </c>
      <c r="R8648">
        <v>1</v>
      </c>
    </row>
    <row r="8649" spans="1:18" x14ac:dyDescent="0.15">
      <c r="A8649" s="1" t="s">
        <v>21770</v>
      </c>
      <c r="B8649" t="s">
        <v>21771</v>
      </c>
      <c r="C8649" t="s">
        <v>94</v>
      </c>
      <c r="D8649" t="s">
        <v>96664</v>
      </c>
      <c r="E8649">
        <v>690</v>
      </c>
      <c r="F8649">
        <v>432</v>
      </c>
      <c r="G8649">
        <v>4579</v>
      </c>
      <c r="H8649" t="s">
        <v>96578</v>
      </c>
      <c r="J8649" t="s">
        <v>21772</v>
      </c>
      <c r="K8649" s="2">
        <v>41366.683969907404</v>
      </c>
      <c r="L8649" s="3">
        <f t="shared" si="135"/>
        <v>41366</v>
      </c>
      <c r="M8649" t="s">
        <v>29</v>
      </c>
      <c r="N8649">
        <v>0</v>
      </c>
      <c r="O8649">
        <v>0</v>
      </c>
      <c r="P8649" t="s">
        <v>21773</v>
      </c>
      <c r="Q8649" t="s">
        <v>21774</v>
      </c>
      <c r="R8649">
        <v>1</v>
      </c>
    </row>
    <row r="8650" spans="1:18" x14ac:dyDescent="0.15">
      <c r="A8650" s="1" t="s">
        <v>21766</v>
      </c>
      <c r="B8650" t="s">
        <v>21767</v>
      </c>
      <c r="C8650" t="s">
        <v>2543</v>
      </c>
      <c r="D8650" t="s">
        <v>96658</v>
      </c>
      <c r="E8650">
        <v>108</v>
      </c>
      <c r="F8650">
        <v>310</v>
      </c>
      <c r="G8650">
        <v>438</v>
      </c>
      <c r="H8650" t="s">
        <v>96576</v>
      </c>
      <c r="J8650" t="s">
        <v>21768</v>
      </c>
      <c r="K8650" s="2">
        <v>41366.683969907404</v>
      </c>
      <c r="L8650" s="3">
        <f t="shared" si="135"/>
        <v>41366</v>
      </c>
      <c r="M8650" t="s">
        <v>63</v>
      </c>
      <c r="N8650">
        <v>0</v>
      </c>
      <c r="O8650">
        <v>0</v>
      </c>
      <c r="Q8650" t="s">
        <v>21769</v>
      </c>
      <c r="R8650">
        <v>1</v>
      </c>
    </row>
    <row r="8651" spans="1:18" x14ac:dyDescent="0.15">
      <c r="A8651" s="1" t="s">
        <v>21760</v>
      </c>
      <c r="B8651" t="s">
        <v>21761</v>
      </c>
      <c r="C8651" t="s">
        <v>3366</v>
      </c>
      <c r="D8651" t="s">
        <v>96650</v>
      </c>
      <c r="E8651">
        <v>1453169</v>
      </c>
      <c r="F8651">
        <v>873</v>
      </c>
      <c r="G8651">
        <v>33750</v>
      </c>
      <c r="H8651" t="s">
        <v>96574</v>
      </c>
      <c r="I8651" t="s">
        <v>21762</v>
      </c>
      <c r="J8651" t="s">
        <v>21763</v>
      </c>
      <c r="K8651" s="2">
        <v>41366.683993055558</v>
      </c>
      <c r="L8651" s="3">
        <f t="shared" si="135"/>
        <v>41366</v>
      </c>
      <c r="M8651" t="s">
        <v>84</v>
      </c>
      <c r="N8651">
        <v>2</v>
      </c>
      <c r="O8651">
        <v>2</v>
      </c>
      <c r="P8651" t="s">
        <v>21764</v>
      </c>
      <c r="Q8651" t="s">
        <v>21765</v>
      </c>
      <c r="R8651">
        <v>1</v>
      </c>
    </row>
    <row r="8652" spans="1:18" x14ac:dyDescent="0.15">
      <c r="A8652" s="1" t="s">
        <v>77578</v>
      </c>
      <c r="B8652" t="s">
        <v>77579</v>
      </c>
      <c r="C8652" t="s">
        <v>110</v>
      </c>
      <c r="D8652" t="s">
        <v>96640</v>
      </c>
      <c r="E8652">
        <v>186</v>
      </c>
      <c r="F8652">
        <v>250</v>
      </c>
      <c r="G8652">
        <v>172</v>
      </c>
      <c r="H8652" t="s">
        <v>96576</v>
      </c>
      <c r="J8652" t="s">
        <v>77580</v>
      </c>
      <c r="K8652" s="2">
        <v>41366.684027777781</v>
      </c>
      <c r="L8652" s="3">
        <f t="shared" si="135"/>
        <v>41366</v>
      </c>
      <c r="M8652" t="s">
        <v>3652</v>
      </c>
      <c r="N8652">
        <v>0</v>
      </c>
      <c r="O8652">
        <v>0</v>
      </c>
      <c r="Q8652" t="s">
        <v>67676</v>
      </c>
      <c r="R8652">
        <v>1</v>
      </c>
    </row>
    <row r="8653" spans="1:18" x14ac:dyDescent="0.15">
      <c r="A8653" s="1" t="s">
        <v>77574</v>
      </c>
      <c r="B8653" t="s">
        <v>77575</v>
      </c>
      <c r="C8653" t="s">
        <v>27</v>
      </c>
      <c r="E8653">
        <v>7</v>
      </c>
      <c r="F8653">
        <v>3</v>
      </c>
      <c r="G8653">
        <v>33</v>
      </c>
      <c r="H8653" t="s">
        <v>96576</v>
      </c>
      <c r="J8653" t="s">
        <v>77576</v>
      </c>
      <c r="K8653" s="2">
        <v>41366.684062499997</v>
      </c>
      <c r="L8653" s="3">
        <f t="shared" si="135"/>
        <v>41366</v>
      </c>
      <c r="M8653" t="s">
        <v>4697</v>
      </c>
      <c r="N8653">
        <v>7</v>
      </c>
      <c r="O8653">
        <v>7</v>
      </c>
      <c r="Q8653" t="s">
        <v>77577</v>
      </c>
      <c r="R8653">
        <v>1</v>
      </c>
    </row>
    <row r="8654" spans="1:18" x14ac:dyDescent="0.15">
      <c r="A8654" s="1" t="s">
        <v>21751</v>
      </c>
      <c r="B8654" t="s">
        <v>21752</v>
      </c>
      <c r="C8654" t="s">
        <v>2793</v>
      </c>
      <c r="D8654" t="s">
        <v>96645</v>
      </c>
      <c r="E8654">
        <v>126</v>
      </c>
      <c r="F8654">
        <v>127</v>
      </c>
      <c r="G8654">
        <v>632</v>
      </c>
      <c r="H8654" t="s">
        <v>96576</v>
      </c>
      <c r="J8654" t="s">
        <v>21753</v>
      </c>
      <c r="K8654" s="2">
        <v>41366.684074074074</v>
      </c>
      <c r="L8654" s="3">
        <f t="shared" si="135"/>
        <v>41366</v>
      </c>
      <c r="M8654" t="s">
        <v>158</v>
      </c>
      <c r="N8654">
        <v>0</v>
      </c>
      <c r="O8654">
        <v>3</v>
      </c>
      <c r="Q8654" t="s">
        <v>21754</v>
      </c>
      <c r="R8654">
        <v>1</v>
      </c>
    </row>
    <row r="8655" spans="1:18" x14ac:dyDescent="0.15">
      <c r="A8655" s="1" t="s">
        <v>21755</v>
      </c>
      <c r="B8655" t="s">
        <v>21756</v>
      </c>
      <c r="C8655" t="s">
        <v>344</v>
      </c>
      <c r="D8655" t="s">
        <v>96620</v>
      </c>
      <c r="E8655">
        <v>149</v>
      </c>
      <c r="F8655">
        <v>64</v>
      </c>
      <c r="G8655">
        <v>689</v>
      </c>
      <c r="H8655" t="s">
        <v>96576</v>
      </c>
      <c r="J8655" t="s">
        <v>21757</v>
      </c>
      <c r="K8655" s="2">
        <v>41366.68408564815</v>
      </c>
      <c r="L8655" s="3">
        <f t="shared" si="135"/>
        <v>41366</v>
      </c>
      <c r="M8655" t="s">
        <v>23</v>
      </c>
      <c r="N8655">
        <v>0</v>
      </c>
      <c r="O8655">
        <v>0</v>
      </c>
      <c r="P8655" t="s">
        <v>21758</v>
      </c>
      <c r="Q8655" t="s">
        <v>21759</v>
      </c>
      <c r="R8655">
        <v>1</v>
      </c>
    </row>
    <row r="8656" spans="1:18" x14ac:dyDescent="0.15">
      <c r="A8656" s="1" t="s">
        <v>77566</v>
      </c>
      <c r="B8656" t="s">
        <v>77567</v>
      </c>
      <c r="C8656" t="s">
        <v>131</v>
      </c>
      <c r="D8656" t="s">
        <v>96641</v>
      </c>
      <c r="E8656">
        <v>144</v>
      </c>
      <c r="F8656">
        <v>255</v>
      </c>
      <c r="G8656">
        <v>468</v>
      </c>
      <c r="H8656" t="s">
        <v>96576</v>
      </c>
      <c r="J8656" t="s">
        <v>77568</v>
      </c>
      <c r="K8656" s="2">
        <v>41366.68409722222</v>
      </c>
      <c r="L8656" s="3">
        <f t="shared" si="135"/>
        <v>41366</v>
      </c>
      <c r="M8656" t="s">
        <v>4422</v>
      </c>
      <c r="N8656">
        <v>0</v>
      </c>
      <c r="O8656">
        <v>0</v>
      </c>
      <c r="Q8656" t="s">
        <v>77569</v>
      </c>
      <c r="R8656">
        <v>1</v>
      </c>
    </row>
    <row r="8657" spans="1:18" x14ac:dyDescent="0.15">
      <c r="A8657" s="1" t="s">
        <v>77558</v>
      </c>
      <c r="B8657" t="s">
        <v>77559</v>
      </c>
      <c r="C8657" t="s">
        <v>94</v>
      </c>
      <c r="D8657" t="s">
        <v>96664</v>
      </c>
      <c r="E8657">
        <v>298</v>
      </c>
      <c r="F8657">
        <v>651</v>
      </c>
      <c r="G8657">
        <v>2502</v>
      </c>
      <c r="H8657" t="s">
        <v>96578</v>
      </c>
      <c r="J8657" t="s">
        <v>77560</v>
      </c>
      <c r="K8657" s="2">
        <v>41366.684131944443</v>
      </c>
      <c r="L8657" s="3">
        <f t="shared" si="135"/>
        <v>41366</v>
      </c>
      <c r="M8657" t="s">
        <v>10019</v>
      </c>
      <c r="N8657">
        <v>0</v>
      </c>
      <c r="O8657">
        <v>3</v>
      </c>
      <c r="Q8657" t="s">
        <v>77561</v>
      </c>
      <c r="R8657">
        <v>1</v>
      </c>
    </row>
    <row r="8658" spans="1:18" x14ac:dyDescent="0.15">
      <c r="A8658" s="1" t="s">
        <v>77570</v>
      </c>
      <c r="B8658" t="s">
        <v>77571</v>
      </c>
      <c r="C8658" t="s">
        <v>190</v>
      </c>
      <c r="D8658" t="s">
        <v>96643</v>
      </c>
      <c r="E8658">
        <v>304</v>
      </c>
      <c r="F8658">
        <v>435</v>
      </c>
      <c r="G8658">
        <v>1069</v>
      </c>
      <c r="H8658" t="s">
        <v>96578</v>
      </c>
      <c r="J8658" t="s">
        <v>77572</v>
      </c>
      <c r="K8658" s="2">
        <v>41366.684131944443</v>
      </c>
      <c r="L8658" s="3">
        <f t="shared" si="135"/>
        <v>41366</v>
      </c>
      <c r="M8658" t="s">
        <v>1559</v>
      </c>
      <c r="N8658">
        <v>1</v>
      </c>
      <c r="O8658">
        <v>0</v>
      </c>
      <c r="Q8658" t="s">
        <v>77573</v>
      </c>
      <c r="R8658">
        <v>1</v>
      </c>
    </row>
    <row r="8659" spans="1:18" x14ac:dyDescent="0.15">
      <c r="A8659" s="1" t="s">
        <v>77562</v>
      </c>
      <c r="B8659" t="s">
        <v>77563</v>
      </c>
      <c r="C8659" t="s">
        <v>1005</v>
      </c>
      <c r="D8659" t="s">
        <v>96830</v>
      </c>
      <c r="E8659">
        <v>305</v>
      </c>
      <c r="F8659">
        <v>275</v>
      </c>
      <c r="G8659">
        <v>876</v>
      </c>
      <c r="H8659" t="s">
        <v>96578</v>
      </c>
      <c r="J8659" t="s">
        <v>77564</v>
      </c>
      <c r="K8659" s="2">
        <v>41366.68414351852</v>
      </c>
      <c r="L8659" s="3">
        <f t="shared" si="135"/>
        <v>41366</v>
      </c>
      <c r="M8659" t="s">
        <v>4204</v>
      </c>
      <c r="N8659">
        <v>0</v>
      </c>
      <c r="O8659">
        <v>4</v>
      </c>
      <c r="Q8659" t="s">
        <v>77565</v>
      </c>
      <c r="R8659">
        <v>1</v>
      </c>
    </row>
    <row r="8660" spans="1:18" x14ac:dyDescent="0.15">
      <c r="A8660" s="1" t="s">
        <v>21745</v>
      </c>
      <c r="B8660" t="s">
        <v>21746</v>
      </c>
      <c r="C8660" t="s">
        <v>190</v>
      </c>
      <c r="D8660" t="s">
        <v>96644</v>
      </c>
      <c r="E8660">
        <v>58697</v>
      </c>
      <c r="F8660">
        <v>1063</v>
      </c>
      <c r="G8660">
        <v>1595</v>
      </c>
      <c r="H8660" t="s">
        <v>96579</v>
      </c>
      <c r="I8660" t="s">
        <v>21747</v>
      </c>
      <c r="J8660" t="s">
        <v>21748</v>
      </c>
      <c r="K8660" s="2">
        <v>41366.684155092589</v>
      </c>
      <c r="L8660" s="3">
        <f t="shared" si="135"/>
        <v>41366</v>
      </c>
      <c r="M8660" t="s">
        <v>69</v>
      </c>
      <c r="N8660">
        <v>0</v>
      </c>
      <c r="O8660">
        <v>0</v>
      </c>
      <c r="P8660" t="s">
        <v>21749</v>
      </c>
      <c r="Q8660" t="s">
        <v>21750</v>
      </c>
      <c r="R8660">
        <v>1</v>
      </c>
    </row>
    <row r="8661" spans="1:18" x14ac:dyDescent="0.15">
      <c r="A8661" s="1" t="s">
        <v>21740</v>
      </c>
      <c r="B8661" t="s">
        <v>21741</v>
      </c>
      <c r="C8661" t="s">
        <v>190</v>
      </c>
      <c r="D8661" t="s">
        <v>96631</v>
      </c>
      <c r="E8661">
        <v>647</v>
      </c>
      <c r="F8661">
        <v>44</v>
      </c>
      <c r="G8661">
        <v>2010</v>
      </c>
      <c r="H8661" t="s">
        <v>96581</v>
      </c>
      <c r="I8661" t="s">
        <v>21742</v>
      </c>
      <c r="J8661" t="s">
        <v>21743</v>
      </c>
      <c r="K8661" s="2">
        <v>41366.684155092589</v>
      </c>
      <c r="L8661" s="3">
        <f t="shared" si="135"/>
        <v>41366</v>
      </c>
      <c r="M8661" t="s">
        <v>6584</v>
      </c>
      <c r="N8661">
        <v>0</v>
      </c>
      <c r="O8661">
        <v>0</v>
      </c>
      <c r="Q8661" t="s">
        <v>21744</v>
      </c>
      <c r="R8661">
        <v>1</v>
      </c>
    </row>
    <row r="8662" spans="1:18" x14ac:dyDescent="0.15">
      <c r="A8662" s="1" t="s">
        <v>21736</v>
      </c>
      <c r="B8662" t="s">
        <v>21737</v>
      </c>
      <c r="C8662" t="s">
        <v>94</v>
      </c>
      <c r="D8662" t="s">
        <v>96653</v>
      </c>
      <c r="E8662">
        <v>79</v>
      </c>
      <c r="F8662">
        <v>53</v>
      </c>
      <c r="G8662">
        <v>990</v>
      </c>
      <c r="H8662" t="s">
        <v>96576</v>
      </c>
      <c r="J8662" t="s">
        <v>21738</v>
      </c>
      <c r="K8662" s="2">
        <v>41366.684166666666</v>
      </c>
      <c r="L8662" s="3">
        <f t="shared" si="135"/>
        <v>41366</v>
      </c>
      <c r="M8662" t="s">
        <v>246</v>
      </c>
      <c r="N8662">
        <v>0</v>
      </c>
      <c r="O8662">
        <v>1</v>
      </c>
      <c r="Q8662" t="s">
        <v>21739</v>
      </c>
      <c r="R8662">
        <v>1</v>
      </c>
    </row>
    <row r="8663" spans="1:18" x14ac:dyDescent="0.15">
      <c r="A8663" s="1" t="s">
        <v>77554</v>
      </c>
      <c r="B8663" t="s">
        <v>77555</v>
      </c>
      <c r="C8663" t="s">
        <v>190</v>
      </c>
      <c r="D8663" t="s">
        <v>96643</v>
      </c>
      <c r="E8663">
        <v>101</v>
      </c>
      <c r="F8663">
        <v>128</v>
      </c>
      <c r="G8663">
        <v>726</v>
      </c>
      <c r="H8663" t="s">
        <v>96576</v>
      </c>
      <c r="J8663" t="s">
        <v>77556</v>
      </c>
      <c r="K8663" s="2">
        <v>41366.684166666666</v>
      </c>
      <c r="L8663" s="3">
        <f t="shared" si="135"/>
        <v>41366</v>
      </c>
      <c r="M8663" t="s">
        <v>192</v>
      </c>
      <c r="N8663">
        <v>0</v>
      </c>
      <c r="O8663">
        <v>1</v>
      </c>
      <c r="Q8663" t="s">
        <v>77557</v>
      </c>
      <c r="R8663">
        <v>1</v>
      </c>
    </row>
    <row r="8664" spans="1:18" x14ac:dyDescent="0.15">
      <c r="A8664" s="1" t="s">
        <v>21671</v>
      </c>
      <c r="B8664" t="s">
        <v>21672</v>
      </c>
      <c r="C8664" t="s">
        <v>27481</v>
      </c>
      <c r="D8664" t="s">
        <v>96880</v>
      </c>
      <c r="E8664">
        <v>3521</v>
      </c>
      <c r="F8664">
        <v>1980</v>
      </c>
      <c r="G8664">
        <v>28386</v>
      </c>
      <c r="H8664" t="s">
        <v>96578</v>
      </c>
      <c r="J8664" t="s">
        <v>21734</v>
      </c>
      <c r="K8664" s="2">
        <v>41366.684212962966</v>
      </c>
      <c r="L8664" s="3">
        <f t="shared" si="135"/>
        <v>41366</v>
      </c>
      <c r="M8664" t="s">
        <v>63</v>
      </c>
      <c r="N8664">
        <v>0</v>
      </c>
      <c r="O8664">
        <v>0</v>
      </c>
      <c r="Q8664" t="s">
        <v>21735</v>
      </c>
      <c r="R8664">
        <v>1</v>
      </c>
    </row>
    <row r="8665" spans="1:18" x14ac:dyDescent="0.15">
      <c r="A8665" s="1" t="s">
        <v>21731</v>
      </c>
      <c r="B8665" t="s">
        <v>21732</v>
      </c>
      <c r="C8665" t="s">
        <v>190</v>
      </c>
      <c r="D8665" t="s">
        <v>96755</v>
      </c>
      <c r="E8665">
        <v>1168</v>
      </c>
      <c r="F8665">
        <v>612</v>
      </c>
      <c r="G8665">
        <v>563</v>
      </c>
      <c r="H8665" t="s">
        <v>96576</v>
      </c>
      <c r="J8665" t="s">
        <v>21733</v>
      </c>
      <c r="K8665" s="2">
        <v>41366.684386574074</v>
      </c>
      <c r="L8665" s="3">
        <f t="shared" si="135"/>
        <v>41366</v>
      </c>
      <c r="M8665" t="s">
        <v>84</v>
      </c>
      <c r="N8665">
        <v>0</v>
      </c>
      <c r="O8665">
        <v>0</v>
      </c>
      <c r="Q8665" t="s">
        <v>14644</v>
      </c>
      <c r="R8665">
        <v>1</v>
      </c>
    </row>
    <row r="8666" spans="1:18" x14ac:dyDescent="0.15">
      <c r="A8666" s="1" t="s">
        <v>77546</v>
      </c>
      <c r="B8666" t="s">
        <v>77547</v>
      </c>
      <c r="C8666" t="s">
        <v>11046</v>
      </c>
      <c r="D8666" t="s">
        <v>96598</v>
      </c>
      <c r="E8666">
        <v>36</v>
      </c>
      <c r="F8666">
        <v>31</v>
      </c>
      <c r="G8666">
        <v>39</v>
      </c>
      <c r="H8666" t="s">
        <v>96576</v>
      </c>
      <c r="J8666" t="s">
        <v>77548</v>
      </c>
      <c r="K8666" s="2">
        <v>41366.684421296297</v>
      </c>
      <c r="L8666" s="3">
        <f t="shared" si="135"/>
        <v>41366</v>
      </c>
      <c r="M8666" t="s">
        <v>360</v>
      </c>
      <c r="N8666">
        <v>1</v>
      </c>
      <c r="O8666">
        <v>3</v>
      </c>
      <c r="Q8666" t="s">
        <v>77549</v>
      </c>
      <c r="R8666">
        <v>1</v>
      </c>
    </row>
    <row r="8667" spans="1:18" x14ac:dyDescent="0.15">
      <c r="A8667" s="1" t="s">
        <v>77550</v>
      </c>
      <c r="B8667" t="s">
        <v>77551</v>
      </c>
      <c r="C8667" t="s">
        <v>190</v>
      </c>
      <c r="D8667" t="s">
        <v>96643</v>
      </c>
      <c r="E8667">
        <v>69</v>
      </c>
      <c r="F8667">
        <v>60</v>
      </c>
      <c r="G8667">
        <v>631</v>
      </c>
      <c r="H8667" t="s">
        <v>96576</v>
      </c>
      <c r="J8667" t="s">
        <v>77552</v>
      </c>
      <c r="K8667" s="2">
        <v>41366.684421296297</v>
      </c>
      <c r="L8667" s="3">
        <f t="shared" si="135"/>
        <v>41366</v>
      </c>
      <c r="M8667" t="s">
        <v>84</v>
      </c>
      <c r="N8667">
        <v>0</v>
      </c>
      <c r="O8667">
        <v>0</v>
      </c>
      <c r="Q8667" t="s">
        <v>77553</v>
      </c>
      <c r="R8667">
        <v>1</v>
      </c>
    </row>
    <row r="8668" spans="1:18" x14ac:dyDescent="0.15">
      <c r="A8668" s="1" t="s">
        <v>21727</v>
      </c>
      <c r="B8668" t="s">
        <v>21728</v>
      </c>
      <c r="C8668" t="s">
        <v>46093</v>
      </c>
      <c r="D8668" t="s">
        <v>96602</v>
      </c>
      <c r="E8668">
        <v>88</v>
      </c>
      <c r="F8668">
        <v>35</v>
      </c>
      <c r="G8668">
        <v>1891</v>
      </c>
      <c r="H8668" t="s">
        <v>96576</v>
      </c>
      <c r="J8668" t="s">
        <v>21729</v>
      </c>
      <c r="K8668" s="2">
        <v>41366.684560185182</v>
      </c>
      <c r="L8668" s="3">
        <f t="shared" si="135"/>
        <v>41366</v>
      </c>
      <c r="M8668" t="s">
        <v>84</v>
      </c>
      <c r="N8668">
        <v>0</v>
      </c>
      <c r="O8668">
        <v>0</v>
      </c>
      <c r="Q8668" t="s">
        <v>21730</v>
      </c>
      <c r="R8668">
        <v>1</v>
      </c>
    </row>
    <row r="8669" spans="1:18" x14ac:dyDescent="0.15">
      <c r="A8669" s="1" t="s">
        <v>21723</v>
      </c>
      <c r="B8669" t="s">
        <v>21724</v>
      </c>
      <c r="C8669" t="s">
        <v>344</v>
      </c>
      <c r="E8669">
        <v>607</v>
      </c>
      <c r="F8669">
        <v>356</v>
      </c>
      <c r="G8669">
        <v>1916</v>
      </c>
      <c r="H8669" t="s">
        <v>96576</v>
      </c>
      <c r="J8669" t="s">
        <v>21725</v>
      </c>
      <c r="K8669" s="2">
        <v>41366.684571759259</v>
      </c>
      <c r="L8669" s="3">
        <f t="shared" si="135"/>
        <v>41366</v>
      </c>
      <c r="M8669" t="s">
        <v>84</v>
      </c>
      <c r="N8669">
        <v>0</v>
      </c>
      <c r="O8669">
        <v>2</v>
      </c>
      <c r="Q8669" t="s">
        <v>21726</v>
      </c>
      <c r="R8669">
        <v>1</v>
      </c>
    </row>
    <row r="8670" spans="1:18" x14ac:dyDescent="0.15">
      <c r="A8670" s="1" t="s">
        <v>21714</v>
      </c>
      <c r="B8670" t="s">
        <v>21715</v>
      </c>
      <c r="C8670" t="s">
        <v>131</v>
      </c>
      <c r="D8670" t="s">
        <v>96656</v>
      </c>
      <c r="E8670">
        <v>34</v>
      </c>
      <c r="F8670">
        <v>159</v>
      </c>
      <c r="G8670">
        <v>642</v>
      </c>
      <c r="H8670" t="s">
        <v>96576</v>
      </c>
      <c r="J8670" t="s">
        <v>21716</v>
      </c>
      <c r="K8670" s="2">
        <v>41366.684618055559</v>
      </c>
      <c r="L8670" s="3">
        <f t="shared" si="135"/>
        <v>41366</v>
      </c>
      <c r="M8670" t="s">
        <v>84</v>
      </c>
      <c r="N8670">
        <v>0</v>
      </c>
      <c r="O8670">
        <v>2</v>
      </c>
      <c r="P8670" t="s">
        <v>21717</v>
      </c>
      <c r="Q8670" t="s">
        <v>21718</v>
      </c>
      <c r="R8670">
        <v>1</v>
      </c>
    </row>
    <row r="8671" spans="1:18" x14ac:dyDescent="0.15">
      <c r="A8671" s="1" t="s">
        <v>77541</v>
      </c>
      <c r="B8671" t="s">
        <v>77542</v>
      </c>
      <c r="C8671" t="s">
        <v>1421</v>
      </c>
      <c r="D8671" t="s">
        <v>96588</v>
      </c>
      <c r="E8671">
        <v>523</v>
      </c>
      <c r="F8671">
        <v>453</v>
      </c>
      <c r="G8671">
        <v>1694</v>
      </c>
      <c r="H8671" t="s">
        <v>96576</v>
      </c>
      <c r="J8671" t="s">
        <v>77543</v>
      </c>
      <c r="K8671" s="2">
        <v>41366.684618055559</v>
      </c>
      <c r="L8671" s="3">
        <f t="shared" si="135"/>
        <v>41366</v>
      </c>
      <c r="M8671" t="s">
        <v>494</v>
      </c>
      <c r="N8671">
        <v>0</v>
      </c>
      <c r="O8671">
        <v>0</v>
      </c>
      <c r="P8671" t="s">
        <v>77544</v>
      </c>
      <c r="Q8671" t="s">
        <v>77545</v>
      </c>
      <c r="R8671">
        <v>1</v>
      </c>
    </row>
    <row r="8672" spans="1:18" x14ac:dyDescent="0.15">
      <c r="A8672" s="1" t="s">
        <v>21719</v>
      </c>
      <c r="B8672" t="s">
        <v>21720</v>
      </c>
      <c r="C8672" t="s">
        <v>190</v>
      </c>
      <c r="D8672" t="s">
        <v>96643</v>
      </c>
      <c r="E8672">
        <v>20</v>
      </c>
      <c r="F8672">
        <v>152</v>
      </c>
      <c r="G8672">
        <v>27</v>
      </c>
      <c r="H8672" t="s">
        <v>96576</v>
      </c>
      <c r="J8672" t="s">
        <v>21721</v>
      </c>
      <c r="K8672" s="2">
        <v>41366.684629629628</v>
      </c>
      <c r="L8672" s="3">
        <f t="shared" si="135"/>
        <v>41366</v>
      </c>
      <c r="M8672" t="s">
        <v>5051</v>
      </c>
      <c r="N8672">
        <v>4</v>
      </c>
      <c r="O8672">
        <v>4</v>
      </c>
      <c r="Q8672" t="s">
        <v>21722</v>
      </c>
      <c r="R8672">
        <v>1</v>
      </c>
    </row>
    <row r="8673" spans="1:18" x14ac:dyDescent="0.15">
      <c r="A8673" s="1" t="s">
        <v>21698</v>
      </c>
      <c r="B8673" t="s">
        <v>21699</v>
      </c>
      <c r="C8673" t="s">
        <v>190</v>
      </c>
      <c r="D8673" t="s">
        <v>96755</v>
      </c>
      <c r="E8673">
        <v>1123</v>
      </c>
      <c r="F8673">
        <v>618</v>
      </c>
      <c r="G8673">
        <v>569</v>
      </c>
      <c r="H8673" t="s">
        <v>96576</v>
      </c>
      <c r="J8673" t="s">
        <v>21708</v>
      </c>
      <c r="K8673" s="2">
        <v>41366.684687499997</v>
      </c>
      <c r="L8673" s="3">
        <f t="shared" si="135"/>
        <v>41366</v>
      </c>
      <c r="M8673" t="s">
        <v>84</v>
      </c>
      <c r="N8673">
        <v>0</v>
      </c>
      <c r="O8673">
        <v>0</v>
      </c>
      <c r="Q8673" t="s">
        <v>19870</v>
      </c>
      <c r="R8673">
        <v>1</v>
      </c>
    </row>
    <row r="8674" spans="1:18" x14ac:dyDescent="0.15">
      <c r="A8674" s="1" t="s">
        <v>21709</v>
      </c>
      <c r="B8674" t="s">
        <v>21710</v>
      </c>
      <c r="C8674" t="s">
        <v>110</v>
      </c>
      <c r="D8674" t="s">
        <v>96596</v>
      </c>
      <c r="E8674">
        <v>340</v>
      </c>
      <c r="F8674">
        <v>365</v>
      </c>
      <c r="G8674">
        <v>3633</v>
      </c>
      <c r="H8674" t="s">
        <v>96576</v>
      </c>
      <c r="J8674" t="s">
        <v>21711</v>
      </c>
      <c r="K8674" s="2">
        <v>41366.684687499997</v>
      </c>
      <c r="L8674" s="3">
        <f t="shared" si="135"/>
        <v>41366</v>
      </c>
      <c r="M8674" t="s">
        <v>63</v>
      </c>
      <c r="N8674">
        <v>0</v>
      </c>
      <c r="O8674">
        <v>0</v>
      </c>
      <c r="P8674" t="s">
        <v>21712</v>
      </c>
      <c r="Q8674" t="s">
        <v>21713</v>
      </c>
      <c r="R8674">
        <v>1</v>
      </c>
    </row>
    <row r="8675" spans="1:18" x14ac:dyDescent="0.15">
      <c r="A8675" s="1" t="s">
        <v>21704</v>
      </c>
      <c r="B8675" t="s">
        <v>21705</v>
      </c>
      <c r="C8675" t="s">
        <v>190</v>
      </c>
      <c r="E8675">
        <v>30</v>
      </c>
      <c r="F8675">
        <v>34</v>
      </c>
      <c r="G8675">
        <v>141</v>
      </c>
      <c r="H8675" t="s">
        <v>96576</v>
      </c>
      <c r="J8675" t="s">
        <v>21706</v>
      </c>
      <c r="K8675" s="2">
        <v>41366.684733796297</v>
      </c>
      <c r="L8675" s="3">
        <f t="shared" si="135"/>
        <v>41366</v>
      </c>
      <c r="M8675" t="s">
        <v>246</v>
      </c>
      <c r="N8675">
        <v>0</v>
      </c>
      <c r="O8675">
        <v>0</v>
      </c>
      <c r="Q8675" t="s">
        <v>21707</v>
      </c>
      <c r="R8675">
        <v>1</v>
      </c>
    </row>
    <row r="8676" spans="1:18" x14ac:dyDescent="0.15">
      <c r="A8676" s="1" t="s">
        <v>77535</v>
      </c>
      <c r="B8676" t="s">
        <v>77536</v>
      </c>
      <c r="C8676" t="s">
        <v>2703</v>
      </c>
      <c r="D8676" t="s">
        <v>96607</v>
      </c>
      <c r="E8676">
        <v>14051</v>
      </c>
      <c r="F8676">
        <v>704</v>
      </c>
      <c r="G8676">
        <v>5764</v>
      </c>
      <c r="H8676" t="s">
        <v>96579</v>
      </c>
      <c r="I8676" t="s">
        <v>77537</v>
      </c>
      <c r="J8676" t="s">
        <v>77538</v>
      </c>
      <c r="K8676" s="2">
        <v>41366.684745370374</v>
      </c>
      <c r="L8676" s="3">
        <f t="shared" si="135"/>
        <v>41366</v>
      </c>
      <c r="M8676" t="s">
        <v>69</v>
      </c>
      <c r="N8676">
        <v>0</v>
      </c>
      <c r="O8676">
        <v>0</v>
      </c>
      <c r="P8676" t="s">
        <v>77539</v>
      </c>
      <c r="Q8676" t="s">
        <v>77540</v>
      </c>
      <c r="R8676">
        <v>1</v>
      </c>
    </row>
    <row r="8677" spans="1:18" x14ac:dyDescent="0.15">
      <c r="A8677" s="1" t="s">
        <v>21700</v>
      </c>
      <c r="B8677" t="s">
        <v>21701</v>
      </c>
      <c r="C8677" t="s">
        <v>190</v>
      </c>
      <c r="D8677" t="s">
        <v>96643</v>
      </c>
      <c r="E8677">
        <v>96</v>
      </c>
      <c r="F8677">
        <v>145</v>
      </c>
      <c r="G8677">
        <v>445</v>
      </c>
      <c r="H8677" t="s">
        <v>96576</v>
      </c>
      <c r="J8677" t="s">
        <v>21702</v>
      </c>
      <c r="K8677" s="2">
        <v>41366.684756944444</v>
      </c>
      <c r="L8677" s="3">
        <f t="shared" si="135"/>
        <v>41366</v>
      </c>
      <c r="M8677" t="s">
        <v>84</v>
      </c>
      <c r="N8677">
        <v>0</v>
      </c>
      <c r="O8677">
        <v>4</v>
      </c>
      <c r="Q8677" t="s">
        <v>21703</v>
      </c>
      <c r="R8677">
        <v>1</v>
      </c>
    </row>
    <row r="8678" spans="1:18" x14ac:dyDescent="0.15">
      <c r="A8678" s="1" t="s">
        <v>77530</v>
      </c>
      <c r="B8678" t="s">
        <v>77531</v>
      </c>
      <c r="C8678" t="s">
        <v>190</v>
      </c>
      <c r="E8678">
        <v>19721</v>
      </c>
      <c r="F8678">
        <v>533</v>
      </c>
      <c r="G8678">
        <v>1953</v>
      </c>
      <c r="H8678" t="s">
        <v>96579</v>
      </c>
      <c r="I8678" t="s">
        <v>77532</v>
      </c>
      <c r="J8678" t="s">
        <v>77533</v>
      </c>
      <c r="K8678" s="2">
        <v>41366.68476851852</v>
      </c>
      <c r="L8678" s="3">
        <f t="shared" si="135"/>
        <v>41366</v>
      </c>
      <c r="M8678" t="s">
        <v>4422</v>
      </c>
      <c r="N8678">
        <v>0</v>
      </c>
      <c r="O8678">
        <v>0</v>
      </c>
      <c r="Q8678" t="s">
        <v>77534</v>
      </c>
      <c r="R8678">
        <v>1</v>
      </c>
    </row>
    <row r="8679" spans="1:18" x14ac:dyDescent="0.15">
      <c r="A8679" s="1" t="s">
        <v>77526</v>
      </c>
      <c r="B8679" t="s">
        <v>77527</v>
      </c>
      <c r="C8679" t="s">
        <v>94</v>
      </c>
      <c r="D8679" t="s">
        <v>96609</v>
      </c>
      <c r="E8679">
        <v>244</v>
      </c>
      <c r="F8679">
        <v>339</v>
      </c>
      <c r="G8679">
        <v>2999</v>
      </c>
      <c r="H8679" t="s">
        <v>96578</v>
      </c>
      <c r="J8679" t="s">
        <v>77528</v>
      </c>
      <c r="K8679" s="2">
        <v>41366.684791666667</v>
      </c>
      <c r="L8679" s="3">
        <f t="shared" si="135"/>
        <v>41366</v>
      </c>
      <c r="M8679" t="s">
        <v>442</v>
      </c>
      <c r="N8679">
        <v>0</v>
      </c>
      <c r="O8679">
        <v>0</v>
      </c>
      <c r="Q8679" t="s">
        <v>77529</v>
      </c>
      <c r="R8679">
        <v>1</v>
      </c>
    </row>
    <row r="8680" spans="1:18" x14ac:dyDescent="0.15">
      <c r="A8680" s="1" t="s">
        <v>21694</v>
      </c>
      <c r="B8680" t="s">
        <v>21695</v>
      </c>
      <c r="C8680" t="s">
        <v>190</v>
      </c>
      <c r="D8680" t="s">
        <v>96643</v>
      </c>
      <c r="E8680">
        <v>929</v>
      </c>
      <c r="F8680">
        <v>444</v>
      </c>
      <c r="G8680">
        <v>881</v>
      </c>
      <c r="H8680" t="s">
        <v>96578</v>
      </c>
      <c r="J8680" t="s">
        <v>21696</v>
      </c>
      <c r="K8680" s="2">
        <v>41366.684803240743</v>
      </c>
      <c r="L8680" s="3">
        <f t="shared" si="135"/>
        <v>41366</v>
      </c>
      <c r="M8680" t="s">
        <v>246</v>
      </c>
      <c r="N8680">
        <v>0</v>
      </c>
      <c r="O8680">
        <v>0</v>
      </c>
      <c r="Q8680" t="s">
        <v>21697</v>
      </c>
      <c r="R8680">
        <v>1</v>
      </c>
    </row>
    <row r="8681" spans="1:18" x14ac:dyDescent="0.15">
      <c r="A8681" s="1" t="s">
        <v>21690</v>
      </c>
      <c r="B8681" t="s">
        <v>21691</v>
      </c>
      <c r="C8681" t="s">
        <v>2793</v>
      </c>
      <c r="D8681" t="s">
        <v>96784</v>
      </c>
      <c r="E8681">
        <v>558</v>
      </c>
      <c r="F8681">
        <v>66</v>
      </c>
      <c r="G8681">
        <v>3934</v>
      </c>
      <c r="H8681" t="s">
        <v>96576</v>
      </c>
      <c r="J8681" t="s">
        <v>21692</v>
      </c>
      <c r="K8681" s="2">
        <v>41366.684814814813</v>
      </c>
      <c r="L8681" s="3">
        <f t="shared" si="135"/>
        <v>41366</v>
      </c>
      <c r="M8681" t="s">
        <v>370</v>
      </c>
      <c r="N8681">
        <v>0</v>
      </c>
      <c r="O8681">
        <v>0</v>
      </c>
      <c r="Q8681" t="s">
        <v>21693</v>
      </c>
      <c r="R8681">
        <v>1</v>
      </c>
    </row>
    <row r="8682" spans="1:18" x14ac:dyDescent="0.15">
      <c r="A8682" s="1" t="s">
        <v>21686</v>
      </c>
      <c r="B8682" t="s">
        <v>21687</v>
      </c>
      <c r="C8682" t="s">
        <v>2793</v>
      </c>
      <c r="D8682" t="s">
        <v>96778</v>
      </c>
      <c r="E8682">
        <v>252</v>
      </c>
      <c r="F8682">
        <v>298</v>
      </c>
      <c r="G8682">
        <v>1140</v>
      </c>
      <c r="H8682" t="s">
        <v>96576</v>
      </c>
      <c r="J8682" t="s">
        <v>21688</v>
      </c>
      <c r="K8682" s="2">
        <v>41366.684837962966</v>
      </c>
      <c r="L8682" s="3">
        <f t="shared" si="135"/>
        <v>41366</v>
      </c>
      <c r="M8682" t="s">
        <v>9995</v>
      </c>
      <c r="N8682">
        <v>0</v>
      </c>
      <c r="O8682">
        <v>0</v>
      </c>
      <c r="Q8682" t="s">
        <v>21689</v>
      </c>
      <c r="R8682">
        <v>1</v>
      </c>
    </row>
    <row r="8683" spans="1:18" x14ac:dyDescent="0.15">
      <c r="A8683" s="1" t="s">
        <v>77521</v>
      </c>
      <c r="B8683" t="s">
        <v>77522</v>
      </c>
      <c r="C8683" t="s">
        <v>94</v>
      </c>
      <c r="D8683" t="s">
        <v>96697</v>
      </c>
      <c r="E8683">
        <v>252</v>
      </c>
      <c r="F8683">
        <v>1999</v>
      </c>
      <c r="G8683">
        <v>473</v>
      </c>
      <c r="H8683" t="s">
        <v>96576</v>
      </c>
      <c r="J8683" t="s">
        <v>77523</v>
      </c>
      <c r="K8683" s="2">
        <v>41366.684849537036</v>
      </c>
      <c r="L8683" s="3">
        <f t="shared" si="135"/>
        <v>41366</v>
      </c>
      <c r="M8683" t="s">
        <v>117</v>
      </c>
      <c r="N8683">
        <v>2</v>
      </c>
      <c r="O8683">
        <v>1</v>
      </c>
      <c r="P8683" t="s">
        <v>77524</v>
      </c>
      <c r="Q8683" t="s">
        <v>77525</v>
      </c>
      <c r="R8683">
        <v>1</v>
      </c>
    </row>
    <row r="8684" spans="1:18" x14ac:dyDescent="0.15">
      <c r="A8684" s="1" t="s">
        <v>21682</v>
      </c>
      <c r="B8684" t="s">
        <v>21683</v>
      </c>
      <c r="C8684" t="s">
        <v>110</v>
      </c>
      <c r="D8684" t="s">
        <v>96596</v>
      </c>
      <c r="E8684">
        <v>350</v>
      </c>
      <c r="F8684">
        <v>297</v>
      </c>
      <c r="G8684">
        <v>8398</v>
      </c>
      <c r="H8684" t="s">
        <v>96576</v>
      </c>
      <c r="J8684" t="s">
        <v>21684</v>
      </c>
      <c r="K8684" s="2">
        <v>41366.684895833336</v>
      </c>
      <c r="L8684" s="3">
        <f t="shared" si="135"/>
        <v>41366</v>
      </c>
      <c r="M8684" t="s">
        <v>84</v>
      </c>
      <c r="N8684">
        <v>1</v>
      </c>
      <c r="O8684">
        <v>2</v>
      </c>
      <c r="Q8684" t="s">
        <v>21685</v>
      </c>
      <c r="R8684">
        <v>1</v>
      </c>
    </row>
    <row r="8685" spans="1:18" x14ac:dyDescent="0.15">
      <c r="A8685" s="1" t="s">
        <v>21676</v>
      </c>
      <c r="B8685" t="s">
        <v>21677</v>
      </c>
      <c r="C8685" t="s">
        <v>1005</v>
      </c>
      <c r="D8685" t="s">
        <v>96860</v>
      </c>
      <c r="E8685">
        <v>2857</v>
      </c>
      <c r="F8685">
        <v>177</v>
      </c>
      <c r="G8685">
        <v>2088</v>
      </c>
      <c r="H8685" t="s">
        <v>96583</v>
      </c>
      <c r="I8685" t="s">
        <v>21678</v>
      </c>
      <c r="J8685" t="s">
        <v>21679</v>
      </c>
      <c r="K8685" s="2">
        <v>41366.684930555559</v>
      </c>
      <c r="L8685" s="3">
        <f t="shared" si="135"/>
        <v>41366</v>
      </c>
      <c r="M8685" t="s">
        <v>205</v>
      </c>
      <c r="N8685">
        <v>14</v>
      </c>
      <c r="O8685">
        <v>5</v>
      </c>
      <c r="P8685" t="s">
        <v>21680</v>
      </c>
      <c r="Q8685" t="s">
        <v>21681</v>
      </c>
      <c r="R8685">
        <v>1</v>
      </c>
    </row>
    <row r="8686" spans="1:18" x14ac:dyDescent="0.15">
      <c r="A8686" s="1" t="s">
        <v>77517</v>
      </c>
      <c r="B8686" t="s">
        <v>77518</v>
      </c>
      <c r="C8686" t="s">
        <v>2793</v>
      </c>
      <c r="D8686" t="s">
        <v>96606</v>
      </c>
      <c r="E8686">
        <v>50</v>
      </c>
      <c r="F8686">
        <v>57</v>
      </c>
      <c r="G8686">
        <v>207</v>
      </c>
      <c r="H8686" t="s">
        <v>96576</v>
      </c>
      <c r="J8686" t="s">
        <v>77519</v>
      </c>
      <c r="K8686" s="2">
        <v>41366.684942129628</v>
      </c>
      <c r="L8686" s="3">
        <f t="shared" si="135"/>
        <v>41366</v>
      </c>
      <c r="M8686" t="s">
        <v>370</v>
      </c>
      <c r="N8686">
        <v>1</v>
      </c>
      <c r="O8686">
        <v>0</v>
      </c>
      <c r="Q8686" t="s">
        <v>77520</v>
      </c>
      <c r="R8686">
        <v>1</v>
      </c>
    </row>
    <row r="8687" spans="1:18" x14ac:dyDescent="0.15">
      <c r="A8687" s="1" t="s">
        <v>77513</v>
      </c>
      <c r="B8687" t="s">
        <v>77514</v>
      </c>
      <c r="C8687" t="s">
        <v>94</v>
      </c>
      <c r="D8687" t="s">
        <v>96684</v>
      </c>
      <c r="E8687">
        <v>13</v>
      </c>
      <c r="F8687">
        <v>111</v>
      </c>
      <c r="G8687">
        <v>65</v>
      </c>
      <c r="H8687" t="s">
        <v>96576</v>
      </c>
      <c r="J8687" t="s">
        <v>77515</v>
      </c>
      <c r="K8687" s="2">
        <v>41366.684965277775</v>
      </c>
      <c r="L8687" s="3">
        <f t="shared" si="135"/>
        <v>41366</v>
      </c>
      <c r="M8687" t="s">
        <v>4422</v>
      </c>
      <c r="N8687">
        <v>0</v>
      </c>
      <c r="O8687">
        <v>0</v>
      </c>
      <c r="Q8687" t="s">
        <v>77516</v>
      </c>
      <c r="R8687">
        <v>1</v>
      </c>
    </row>
    <row r="8688" spans="1:18" x14ac:dyDescent="0.15">
      <c r="A8688" s="1" t="s">
        <v>21671</v>
      </c>
      <c r="B8688" t="s">
        <v>21672</v>
      </c>
      <c r="C8688" t="s">
        <v>27481</v>
      </c>
      <c r="D8688" t="s">
        <v>96880</v>
      </c>
      <c r="E8688">
        <v>3521</v>
      </c>
      <c r="F8688">
        <v>1980</v>
      </c>
      <c r="G8688">
        <v>28386</v>
      </c>
      <c r="H8688" t="s">
        <v>96578</v>
      </c>
      <c r="J8688" t="s">
        <v>21673</v>
      </c>
      <c r="K8688" s="2">
        <v>41366.684976851851</v>
      </c>
      <c r="L8688" s="3">
        <f t="shared" si="135"/>
        <v>41366</v>
      </c>
      <c r="M8688" t="s">
        <v>63</v>
      </c>
      <c r="N8688">
        <v>0</v>
      </c>
      <c r="O8688">
        <v>0</v>
      </c>
      <c r="P8688" t="s">
        <v>21674</v>
      </c>
      <c r="Q8688" t="s">
        <v>21675</v>
      </c>
      <c r="R8688">
        <v>1</v>
      </c>
    </row>
    <row r="8689" spans="1:18" x14ac:dyDescent="0.15">
      <c r="A8689" s="1" t="s">
        <v>21666</v>
      </c>
      <c r="B8689" t="s">
        <v>21667</v>
      </c>
      <c r="C8689" t="s">
        <v>586</v>
      </c>
      <c r="D8689" t="s">
        <v>96662</v>
      </c>
      <c r="E8689">
        <v>1158</v>
      </c>
      <c r="F8689">
        <v>288</v>
      </c>
      <c r="G8689">
        <v>7227</v>
      </c>
      <c r="H8689" t="s">
        <v>96576</v>
      </c>
      <c r="J8689" t="s">
        <v>21668</v>
      </c>
      <c r="K8689" s="2">
        <v>41366.684988425928</v>
      </c>
      <c r="L8689" s="3">
        <f t="shared" si="135"/>
        <v>41366</v>
      </c>
      <c r="M8689" t="s">
        <v>21669</v>
      </c>
      <c r="N8689">
        <v>0</v>
      </c>
      <c r="O8689">
        <v>0</v>
      </c>
      <c r="Q8689" t="s">
        <v>21670</v>
      </c>
      <c r="R8689">
        <v>1</v>
      </c>
    </row>
    <row r="8690" spans="1:18" x14ac:dyDescent="0.15">
      <c r="A8690" s="1" t="s">
        <v>77507</v>
      </c>
      <c r="B8690" t="s">
        <v>77508</v>
      </c>
      <c r="C8690" t="s">
        <v>131</v>
      </c>
      <c r="D8690" t="s">
        <v>96641</v>
      </c>
      <c r="E8690">
        <v>17941</v>
      </c>
      <c r="F8690">
        <v>1151</v>
      </c>
      <c r="G8690">
        <v>9409</v>
      </c>
      <c r="H8690" t="s">
        <v>96575</v>
      </c>
      <c r="I8690" t="s">
        <v>77509</v>
      </c>
      <c r="J8690" t="s">
        <v>77510</v>
      </c>
      <c r="K8690" s="2">
        <v>41366.685011574074</v>
      </c>
      <c r="L8690" s="3">
        <f t="shared" si="135"/>
        <v>41366</v>
      </c>
      <c r="M8690" t="s">
        <v>84</v>
      </c>
      <c r="N8690">
        <v>4</v>
      </c>
      <c r="O8690">
        <v>3</v>
      </c>
      <c r="P8690" t="s">
        <v>77511</v>
      </c>
      <c r="Q8690" t="s">
        <v>77512</v>
      </c>
      <c r="R8690">
        <v>1</v>
      </c>
    </row>
    <row r="8691" spans="1:18" x14ac:dyDescent="0.15">
      <c r="A8691" s="1" t="s">
        <v>1435</v>
      </c>
      <c r="B8691" t="s">
        <v>1436</v>
      </c>
      <c r="C8691" t="s">
        <v>190</v>
      </c>
      <c r="D8691" t="s">
        <v>96643</v>
      </c>
      <c r="E8691">
        <v>212</v>
      </c>
      <c r="F8691">
        <v>454</v>
      </c>
      <c r="G8691">
        <v>502</v>
      </c>
      <c r="H8691" t="s">
        <v>96576</v>
      </c>
      <c r="J8691" t="s">
        <v>21662</v>
      </c>
      <c r="K8691" s="2">
        <v>41366.685011574074</v>
      </c>
      <c r="L8691" s="3">
        <f t="shared" si="135"/>
        <v>41366</v>
      </c>
      <c r="M8691" t="s">
        <v>21663</v>
      </c>
      <c r="N8691">
        <v>1</v>
      </c>
      <c r="O8691">
        <v>0</v>
      </c>
      <c r="P8691" t="s">
        <v>21664</v>
      </c>
      <c r="Q8691" t="s">
        <v>21665</v>
      </c>
      <c r="R8691">
        <v>1</v>
      </c>
    </row>
    <row r="8692" spans="1:18" x14ac:dyDescent="0.15">
      <c r="A8692" s="1" t="s">
        <v>77503</v>
      </c>
      <c r="B8692" t="s">
        <v>77504</v>
      </c>
      <c r="C8692" t="s">
        <v>131</v>
      </c>
      <c r="D8692" t="s">
        <v>96641</v>
      </c>
      <c r="E8692">
        <v>171</v>
      </c>
      <c r="F8692">
        <v>184</v>
      </c>
      <c r="G8692">
        <v>743</v>
      </c>
      <c r="H8692" t="s">
        <v>96576</v>
      </c>
      <c r="J8692" t="s">
        <v>77505</v>
      </c>
      <c r="K8692" s="2">
        <v>41366.685046296298</v>
      </c>
      <c r="L8692" s="3">
        <f t="shared" si="135"/>
        <v>41366</v>
      </c>
      <c r="M8692" t="s">
        <v>3328</v>
      </c>
      <c r="N8692">
        <v>0</v>
      </c>
      <c r="O8692">
        <v>0</v>
      </c>
      <c r="Q8692" t="s">
        <v>77506</v>
      </c>
      <c r="R8692">
        <v>1</v>
      </c>
    </row>
    <row r="8693" spans="1:18" x14ac:dyDescent="0.15">
      <c r="A8693" s="1" t="s">
        <v>77499</v>
      </c>
      <c r="B8693" t="s">
        <v>77500</v>
      </c>
      <c r="C8693" t="s">
        <v>1421</v>
      </c>
      <c r="D8693" t="s">
        <v>96588</v>
      </c>
      <c r="E8693">
        <v>57</v>
      </c>
      <c r="F8693">
        <v>101</v>
      </c>
      <c r="G8693">
        <v>136</v>
      </c>
      <c r="H8693" t="s">
        <v>96576</v>
      </c>
      <c r="J8693" t="s">
        <v>77501</v>
      </c>
      <c r="K8693" s="2">
        <v>41366.685057870367</v>
      </c>
      <c r="L8693" s="3">
        <f t="shared" si="135"/>
        <v>41366</v>
      </c>
      <c r="M8693" t="s">
        <v>545</v>
      </c>
      <c r="N8693">
        <v>0</v>
      </c>
      <c r="O8693">
        <v>0</v>
      </c>
      <c r="Q8693" t="s">
        <v>77502</v>
      </c>
      <c r="R8693">
        <v>1</v>
      </c>
    </row>
    <row r="8694" spans="1:18" x14ac:dyDescent="0.15">
      <c r="A8694" s="1" t="s">
        <v>21658</v>
      </c>
      <c r="B8694" t="s">
        <v>21659</v>
      </c>
      <c r="C8694" t="s">
        <v>16311</v>
      </c>
      <c r="D8694" t="s">
        <v>96720</v>
      </c>
      <c r="E8694">
        <v>193</v>
      </c>
      <c r="F8694">
        <v>346</v>
      </c>
      <c r="G8694">
        <v>1850</v>
      </c>
      <c r="H8694" t="s">
        <v>96576</v>
      </c>
      <c r="J8694" t="s">
        <v>21660</v>
      </c>
      <c r="K8694" s="2">
        <v>41366.685081018521</v>
      </c>
      <c r="L8694" s="3">
        <f t="shared" si="135"/>
        <v>41366</v>
      </c>
      <c r="M8694" t="s">
        <v>192</v>
      </c>
      <c r="N8694">
        <v>0</v>
      </c>
      <c r="O8694">
        <v>2</v>
      </c>
      <c r="Q8694" t="s">
        <v>21661</v>
      </c>
      <c r="R8694">
        <v>1</v>
      </c>
    </row>
    <row r="8695" spans="1:18" x14ac:dyDescent="0.15">
      <c r="A8695" s="1" t="s">
        <v>77495</v>
      </c>
      <c r="B8695" t="s">
        <v>77496</v>
      </c>
      <c r="C8695" t="s">
        <v>271</v>
      </c>
      <c r="E8695">
        <v>420</v>
      </c>
      <c r="F8695">
        <v>580</v>
      </c>
      <c r="G8695">
        <v>756</v>
      </c>
      <c r="H8695" t="s">
        <v>96578</v>
      </c>
      <c r="J8695" t="s">
        <v>77497</v>
      </c>
      <c r="K8695" s="2">
        <v>41366.685127314813</v>
      </c>
      <c r="L8695" s="3">
        <f t="shared" si="135"/>
        <v>41366</v>
      </c>
      <c r="M8695" t="s">
        <v>117</v>
      </c>
      <c r="N8695">
        <v>0</v>
      </c>
      <c r="O8695">
        <v>3</v>
      </c>
      <c r="Q8695" t="s">
        <v>77498</v>
      </c>
      <c r="R8695">
        <v>1</v>
      </c>
    </row>
    <row r="8696" spans="1:18" x14ac:dyDescent="0.15">
      <c r="A8696" s="1" t="s">
        <v>21652</v>
      </c>
      <c r="B8696" t="s">
        <v>21653</v>
      </c>
      <c r="C8696" t="s">
        <v>344</v>
      </c>
      <c r="D8696" t="s">
        <v>96620</v>
      </c>
      <c r="E8696">
        <v>485053</v>
      </c>
      <c r="F8696">
        <v>1997</v>
      </c>
      <c r="G8696">
        <v>21084</v>
      </c>
      <c r="H8696" t="s">
        <v>96574</v>
      </c>
      <c r="I8696" t="s">
        <v>21654</v>
      </c>
      <c r="J8696" t="s">
        <v>21655</v>
      </c>
      <c r="K8696" s="2">
        <v>41366.685173611113</v>
      </c>
      <c r="L8696" s="3">
        <f t="shared" si="135"/>
        <v>41366</v>
      </c>
      <c r="M8696" t="s">
        <v>84</v>
      </c>
      <c r="N8696">
        <v>48</v>
      </c>
      <c r="O8696">
        <v>7</v>
      </c>
      <c r="P8696" t="s">
        <v>21656</v>
      </c>
      <c r="Q8696" t="s">
        <v>21657</v>
      </c>
      <c r="R8696">
        <v>1</v>
      </c>
    </row>
    <row r="8697" spans="1:18" x14ac:dyDescent="0.15">
      <c r="A8697" s="1" t="s">
        <v>77491</v>
      </c>
      <c r="B8697" t="s">
        <v>77492</v>
      </c>
      <c r="C8697" t="s">
        <v>1005</v>
      </c>
      <c r="D8697" t="s">
        <v>96752</v>
      </c>
      <c r="E8697">
        <v>965</v>
      </c>
      <c r="F8697">
        <v>722</v>
      </c>
      <c r="G8697">
        <v>2554</v>
      </c>
      <c r="H8697" t="s">
        <v>96578</v>
      </c>
      <c r="J8697" t="s">
        <v>77493</v>
      </c>
      <c r="K8697" s="2">
        <v>41366.685173611113</v>
      </c>
      <c r="L8697" s="3">
        <f t="shared" si="135"/>
        <v>41366</v>
      </c>
      <c r="M8697" t="s">
        <v>205</v>
      </c>
      <c r="N8697">
        <v>0</v>
      </c>
      <c r="O8697">
        <v>0</v>
      </c>
      <c r="Q8697" t="s">
        <v>77494</v>
      </c>
      <c r="R8697">
        <v>1</v>
      </c>
    </row>
    <row r="8698" spans="1:18" x14ac:dyDescent="0.15">
      <c r="A8698" s="1" t="s">
        <v>77487</v>
      </c>
      <c r="B8698" t="s">
        <v>77488</v>
      </c>
      <c r="C8698" t="s">
        <v>853</v>
      </c>
      <c r="D8698" t="s">
        <v>96756</v>
      </c>
      <c r="E8698">
        <v>17</v>
      </c>
      <c r="F8698">
        <v>47</v>
      </c>
      <c r="G8698">
        <v>63</v>
      </c>
      <c r="H8698" t="s">
        <v>96576</v>
      </c>
      <c r="J8698" t="s">
        <v>77489</v>
      </c>
      <c r="K8698" s="2">
        <v>41366.685254629629</v>
      </c>
      <c r="L8698" s="3">
        <f t="shared" si="135"/>
        <v>41366</v>
      </c>
      <c r="M8698" t="s">
        <v>370</v>
      </c>
      <c r="N8698">
        <v>1</v>
      </c>
      <c r="O8698">
        <v>1</v>
      </c>
      <c r="Q8698" t="s">
        <v>77490</v>
      </c>
      <c r="R8698">
        <v>1</v>
      </c>
    </row>
    <row r="8699" spans="1:18" x14ac:dyDescent="0.15">
      <c r="A8699" s="1" t="s">
        <v>77483</v>
      </c>
      <c r="B8699" t="s">
        <v>77484</v>
      </c>
      <c r="C8699" t="s">
        <v>853</v>
      </c>
      <c r="D8699" t="s">
        <v>96756</v>
      </c>
      <c r="E8699">
        <v>315</v>
      </c>
      <c r="F8699">
        <v>195</v>
      </c>
      <c r="G8699">
        <v>1267</v>
      </c>
      <c r="H8699" t="s">
        <v>96578</v>
      </c>
      <c r="J8699" t="s">
        <v>77485</v>
      </c>
      <c r="K8699" s="2">
        <v>41366.685266203705</v>
      </c>
      <c r="L8699" s="3">
        <f t="shared" si="135"/>
        <v>41366</v>
      </c>
      <c r="M8699" t="s">
        <v>370</v>
      </c>
      <c r="N8699">
        <v>0</v>
      </c>
      <c r="O8699">
        <v>0</v>
      </c>
      <c r="Q8699" t="s">
        <v>77486</v>
      </c>
      <c r="R8699">
        <v>1</v>
      </c>
    </row>
    <row r="8700" spans="1:18" x14ac:dyDescent="0.15">
      <c r="A8700" s="1" t="s">
        <v>77479</v>
      </c>
      <c r="B8700" t="s">
        <v>77480</v>
      </c>
      <c r="C8700" t="s">
        <v>110</v>
      </c>
      <c r="E8700">
        <v>70</v>
      </c>
      <c r="F8700">
        <v>19</v>
      </c>
      <c r="G8700">
        <v>620</v>
      </c>
      <c r="H8700" t="s">
        <v>96576</v>
      </c>
      <c r="J8700" t="s">
        <v>77481</v>
      </c>
      <c r="K8700" s="2">
        <v>41366.685335648152</v>
      </c>
      <c r="L8700" s="3">
        <f t="shared" si="135"/>
        <v>41366</v>
      </c>
      <c r="M8700" t="s">
        <v>370</v>
      </c>
      <c r="N8700">
        <v>0</v>
      </c>
      <c r="O8700">
        <v>0</v>
      </c>
      <c r="Q8700" t="s">
        <v>77482</v>
      </c>
      <c r="R8700">
        <v>1</v>
      </c>
    </row>
    <row r="8701" spans="1:18" x14ac:dyDescent="0.15">
      <c r="A8701" s="1" t="s">
        <v>21648</v>
      </c>
      <c r="B8701" t="s">
        <v>21649</v>
      </c>
      <c r="C8701" t="s">
        <v>190</v>
      </c>
      <c r="D8701" t="s">
        <v>96643</v>
      </c>
      <c r="E8701">
        <v>87</v>
      </c>
      <c r="F8701">
        <v>176</v>
      </c>
      <c r="G8701">
        <v>1130</v>
      </c>
      <c r="H8701" t="s">
        <v>96576</v>
      </c>
      <c r="J8701" t="s">
        <v>21650</v>
      </c>
      <c r="K8701" s="2">
        <v>41366.685428240744</v>
      </c>
      <c r="L8701" s="3">
        <f t="shared" si="135"/>
        <v>41366</v>
      </c>
      <c r="M8701" t="s">
        <v>246</v>
      </c>
      <c r="N8701">
        <v>0</v>
      </c>
      <c r="O8701">
        <v>8</v>
      </c>
      <c r="Q8701" t="s">
        <v>21651</v>
      </c>
      <c r="R8701">
        <v>1</v>
      </c>
    </row>
    <row r="8702" spans="1:18" x14ac:dyDescent="0.15">
      <c r="A8702" s="1" t="s">
        <v>17088</v>
      </c>
      <c r="B8702" t="s">
        <v>17089</v>
      </c>
      <c r="C8702" t="s">
        <v>3085</v>
      </c>
      <c r="D8702" t="s">
        <v>96600</v>
      </c>
      <c r="E8702">
        <v>22020</v>
      </c>
      <c r="F8702">
        <v>186</v>
      </c>
      <c r="G8702">
        <v>51770</v>
      </c>
      <c r="H8702" t="s">
        <v>96574</v>
      </c>
      <c r="I8702" t="s">
        <v>17090</v>
      </c>
      <c r="J8702" t="s">
        <v>21644</v>
      </c>
      <c r="K8702" s="2">
        <v>41366.68546296296</v>
      </c>
      <c r="L8702" s="3">
        <f t="shared" si="135"/>
        <v>41366</v>
      </c>
      <c r="M8702" t="s">
        <v>69</v>
      </c>
      <c r="N8702">
        <v>1</v>
      </c>
      <c r="O8702">
        <v>0</v>
      </c>
      <c r="P8702" t="s">
        <v>21645</v>
      </c>
      <c r="Q8702" t="s">
        <v>21646</v>
      </c>
      <c r="R8702">
        <v>1</v>
      </c>
    </row>
    <row r="8703" spans="1:18" x14ac:dyDescent="0.15">
      <c r="A8703" s="1" t="s">
        <v>77475</v>
      </c>
      <c r="B8703" t="s">
        <v>77476</v>
      </c>
      <c r="C8703" t="s">
        <v>190</v>
      </c>
      <c r="D8703" t="s">
        <v>96643</v>
      </c>
      <c r="E8703">
        <v>41</v>
      </c>
      <c r="F8703">
        <v>18</v>
      </c>
      <c r="G8703">
        <v>158</v>
      </c>
      <c r="H8703" t="s">
        <v>96576</v>
      </c>
      <c r="J8703" t="s">
        <v>77477</v>
      </c>
      <c r="K8703" s="2">
        <v>41366.685474537036</v>
      </c>
      <c r="L8703" s="3">
        <f t="shared" si="135"/>
        <v>41366</v>
      </c>
      <c r="M8703" t="s">
        <v>117</v>
      </c>
      <c r="N8703">
        <v>0</v>
      </c>
      <c r="O8703">
        <v>0</v>
      </c>
      <c r="Q8703" t="s">
        <v>77478</v>
      </c>
      <c r="R8703">
        <v>1</v>
      </c>
    </row>
    <row r="8704" spans="1:18" x14ac:dyDescent="0.15">
      <c r="A8704" s="1" t="s">
        <v>21638</v>
      </c>
      <c r="B8704" t="s">
        <v>21639</v>
      </c>
      <c r="C8704" t="s">
        <v>2165</v>
      </c>
      <c r="D8704" t="s">
        <v>96823</v>
      </c>
      <c r="E8704">
        <v>6165</v>
      </c>
      <c r="F8704">
        <v>1028</v>
      </c>
      <c r="G8704">
        <v>13907</v>
      </c>
      <c r="H8704" t="s">
        <v>96581</v>
      </c>
      <c r="I8704" t="s">
        <v>21640</v>
      </c>
      <c r="J8704" t="s">
        <v>21641</v>
      </c>
      <c r="K8704" s="2">
        <v>41366.685497685183</v>
      </c>
      <c r="L8704" s="3">
        <f t="shared" si="135"/>
        <v>41366</v>
      </c>
      <c r="M8704" t="s">
        <v>339</v>
      </c>
      <c r="N8704">
        <v>2</v>
      </c>
      <c r="O8704">
        <v>0</v>
      </c>
      <c r="P8704" t="s">
        <v>21642</v>
      </c>
      <c r="Q8704" t="s">
        <v>21643</v>
      </c>
      <c r="R8704">
        <v>1</v>
      </c>
    </row>
    <row r="8705" spans="1:18" x14ac:dyDescent="0.15">
      <c r="A8705" s="1" t="s">
        <v>77467</v>
      </c>
      <c r="B8705" t="s">
        <v>77468</v>
      </c>
      <c r="C8705" t="s">
        <v>344</v>
      </c>
      <c r="E8705">
        <v>1265</v>
      </c>
      <c r="F8705">
        <v>337</v>
      </c>
      <c r="G8705">
        <v>4837</v>
      </c>
      <c r="H8705" t="s">
        <v>96578</v>
      </c>
      <c r="J8705" t="s">
        <v>77469</v>
      </c>
      <c r="K8705" s="2">
        <v>41366.68550925926</v>
      </c>
      <c r="L8705" s="3">
        <f t="shared" si="135"/>
        <v>41366</v>
      </c>
      <c r="M8705" t="s">
        <v>1825</v>
      </c>
      <c r="N8705">
        <v>0</v>
      </c>
      <c r="O8705">
        <v>2</v>
      </c>
      <c r="Q8705" t="s">
        <v>77470</v>
      </c>
      <c r="R8705">
        <v>1</v>
      </c>
    </row>
    <row r="8706" spans="1:18" x14ac:dyDescent="0.15">
      <c r="A8706" s="1" t="s">
        <v>77471</v>
      </c>
      <c r="B8706" t="s">
        <v>77472</v>
      </c>
      <c r="C8706" t="s">
        <v>190</v>
      </c>
      <c r="D8706" t="s">
        <v>96750</v>
      </c>
      <c r="E8706">
        <v>340</v>
      </c>
      <c r="F8706">
        <v>215</v>
      </c>
      <c r="G8706">
        <v>2868</v>
      </c>
      <c r="H8706" t="s">
        <v>96576</v>
      </c>
      <c r="J8706" t="s">
        <v>77473</v>
      </c>
      <c r="K8706" s="2">
        <v>41366.68550925926</v>
      </c>
      <c r="L8706" s="3">
        <f t="shared" si="135"/>
        <v>41366</v>
      </c>
      <c r="M8706" t="s">
        <v>84</v>
      </c>
      <c r="N8706">
        <v>0</v>
      </c>
      <c r="O8706">
        <v>0</v>
      </c>
      <c r="Q8706" t="s">
        <v>77474</v>
      </c>
      <c r="R8706">
        <v>1</v>
      </c>
    </row>
    <row r="8707" spans="1:18" x14ac:dyDescent="0.15">
      <c r="A8707" s="1" t="s">
        <v>21633</v>
      </c>
      <c r="B8707" t="s">
        <v>21634</v>
      </c>
      <c r="C8707" t="s">
        <v>344</v>
      </c>
      <c r="D8707" t="s">
        <v>96657</v>
      </c>
      <c r="E8707">
        <v>699743</v>
      </c>
      <c r="F8707">
        <v>234</v>
      </c>
      <c r="G8707">
        <v>17948</v>
      </c>
      <c r="H8707" t="s">
        <v>96574</v>
      </c>
      <c r="I8707" t="s">
        <v>21635</v>
      </c>
      <c r="J8707" t="s">
        <v>21636</v>
      </c>
      <c r="K8707" s="2">
        <v>41366.685532407406</v>
      </c>
      <c r="L8707" s="3">
        <f t="shared" ref="L8707:L8770" si="136">INT(K8707)</f>
        <v>41366</v>
      </c>
      <c r="M8707" t="s">
        <v>69</v>
      </c>
      <c r="N8707">
        <v>24</v>
      </c>
      <c r="O8707">
        <v>4</v>
      </c>
      <c r="Q8707" t="s">
        <v>21637</v>
      </c>
      <c r="R8707">
        <v>1</v>
      </c>
    </row>
    <row r="8708" spans="1:18" x14ac:dyDescent="0.15">
      <c r="A8708" s="1" t="s">
        <v>21627</v>
      </c>
      <c r="B8708" t="s">
        <v>21628</v>
      </c>
      <c r="C8708" t="s">
        <v>344</v>
      </c>
      <c r="D8708" t="s">
        <v>96671</v>
      </c>
      <c r="E8708">
        <v>193364</v>
      </c>
      <c r="F8708">
        <v>963</v>
      </c>
      <c r="G8708">
        <v>12515</v>
      </c>
      <c r="H8708" t="s">
        <v>96577</v>
      </c>
      <c r="I8708" t="s">
        <v>21629</v>
      </c>
      <c r="J8708" t="s">
        <v>21630</v>
      </c>
      <c r="K8708" s="2">
        <v>41366.685555555552</v>
      </c>
      <c r="L8708" s="3">
        <f t="shared" si="136"/>
        <v>41366</v>
      </c>
      <c r="M8708" t="s">
        <v>69</v>
      </c>
      <c r="N8708">
        <v>116</v>
      </c>
      <c r="O8708">
        <v>3</v>
      </c>
      <c r="P8708" t="s">
        <v>21631</v>
      </c>
      <c r="Q8708" t="s">
        <v>21632</v>
      </c>
      <c r="R8708">
        <v>1</v>
      </c>
    </row>
    <row r="8709" spans="1:18" x14ac:dyDescent="0.15">
      <c r="A8709" s="1" t="s">
        <v>77463</v>
      </c>
      <c r="B8709" t="s">
        <v>77464</v>
      </c>
      <c r="C8709" t="s">
        <v>110</v>
      </c>
      <c r="D8709" t="s">
        <v>96640</v>
      </c>
      <c r="E8709">
        <v>15</v>
      </c>
      <c r="F8709">
        <v>9</v>
      </c>
      <c r="G8709">
        <v>64</v>
      </c>
      <c r="H8709" t="s">
        <v>96576</v>
      </c>
      <c r="J8709" t="s">
        <v>77465</v>
      </c>
      <c r="K8709" s="2">
        <v>41366.685590277775</v>
      </c>
      <c r="L8709" s="3">
        <f t="shared" si="136"/>
        <v>41366</v>
      </c>
      <c r="M8709" t="s">
        <v>117</v>
      </c>
      <c r="N8709">
        <v>0</v>
      </c>
      <c r="O8709">
        <v>0</v>
      </c>
      <c r="Q8709" t="s">
        <v>77466</v>
      </c>
      <c r="R8709">
        <v>1</v>
      </c>
    </row>
    <row r="8710" spans="1:18" x14ac:dyDescent="0.15">
      <c r="A8710" s="1" t="s">
        <v>77459</v>
      </c>
      <c r="B8710" t="s">
        <v>77460</v>
      </c>
      <c r="C8710" t="s">
        <v>190</v>
      </c>
      <c r="D8710" t="s">
        <v>96643</v>
      </c>
      <c r="E8710">
        <v>255</v>
      </c>
      <c r="F8710">
        <v>216</v>
      </c>
      <c r="G8710">
        <v>2573</v>
      </c>
      <c r="H8710" t="s">
        <v>96576</v>
      </c>
      <c r="J8710" t="s">
        <v>77461</v>
      </c>
      <c r="K8710" s="2">
        <v>41366.685624999998</v>
      </c>
      <c r="L8710" s="3">
        <f t="shared" si="136"/>
        <v>41366</v>
      </c>
      <c r="M8710" t="s">
        <v>158</v>
      </c>
      <c r="N8710">
        <v>0</v>
      </c>
      <c r="O8710">
        <v>4</v>
      </c>
      <c r="Q8710" t="s">
        <v>77462</v>
      </c>
      <c r="R8710">
        <v>1</v>
      </c>
    </row>
    <row r="8711" spans="1:18" x14ac:dyDescent="0.15">
      <c r="A8711" s="1" t="s">
        <v>23888</v>
      </c>
      <c r="B8711" t="s">
        <v>23889</v>
      </c>
      <c r="C8711" t="s">
        <v>344</v>
      </c>
      <c r="E8711">
        <v>3051</v>
      </c>
      <c r="F8711">
        <v>1883</v>
      </c>
      <c r="G8711">
        <v>4490</v>
      </c>
      <c r="H8711" t="s">
        <v>96575</v>
      </c>
      <c r="I8711" t="s">
        <v>23890</v>
      </c>
      <c r="J8711" t="s">
        <v>23891</v>
      </c>
      <c r="K8711" s="2">
        <v>41366.854780092595</v>
      </c>
      <c r="L8711" s="3">
        <f t="shared" si="136"/>
        <v>41366</v>
      </c>
      <c r="M8711" t="s">
        <v>238</v>
      </c>
      <c r="N8711">
        <v>1</v>
      </c>
      <c r="O8711">
        <v>0</v>
      </c>
      <c r="P8711" t="s">
        <v>23892</v>
      </c>
      <c r="Q8711" t="s">
        <v>23893</v>
      </c>
      <c r="R8711">
        <v>1</v>
      </c>
    </row>
    <row r="8712" spans="1:18" x14ac:dyDescent="0.15">
      <c r="A8712" s="1" t="s">
        <v>23882</v>
      </c>
      <c r="B8712" t="s">
        <v>23883</v>
      </c>
      <c r="C8712" t="s">
        <v>586</v>
      </c>
      <c r="D8712" t="s">
        <v>96873</v>
      </c>
      <c r="E8712">
        <v>338</v>
      </c>
      <c r="F8712">
        <v>1929</v>
      </c>
      <c r="G8712">
        <v>558</v>
      </c>
      <c r="H8712" t="s">
        <v>96576</v>
      </c>
      <c r="J8712" t="s">
        <v>23884</v>
      </c>
      <c r="K8712" s="2">
        <v>41366.854780092595</v>
      </c>
      <c r="L8712" s="3">
        <f t="shared" si="136"/>
        <v>41366</v>
      </c>
      <c r="M8712" t="s">
        <v>23885</v>
      </c>
      <c r="N8712">
        <v>0</v>
      </c>
      <c r="O8712">
        <v>0</v>
      </c>
      <c r="P8712" t="s">
        <v>23886</v>
      </c>
      <c r="Q8712" t="s">
        <v>23887</v>
      </c>
      <c r="R8712">
        <v>1</v>
      </c>
    </row>
    <row r="8713" spans="1:18" x14ac:dyDescent="0.15">
      <c r="A8713" s="1" t="s">
        <v>23878</v>
      </c>
      <c r="B8713" t="s">
        <v>23879</v>
      </c>
      <c r="C8713" t="s">
        <v>190</v>
      </c>
      <c r="D8713" t="s">
        <v>96644</v>
      </c>
      <c r="E8713">
        <v>47</v>
      </c>
      <c r="F8713">
        <v>45</v>
      </c>
      <c r="G8713">
        <v>440</v>
      </c>
      <c r="H8713" t="s">
        <v>96576</v>
      </c>
      <c r="J8713" t="s">
        <v>23880</v>
      </c>
      <c r="K8713" s="2">
        <v>41366.854791666665</v>
      </c>
      <c r="L8713" s="3">
        <f t="shared" si="136"/>
        <v>41366</v>
      </c>
      <c r="M8713" t="s">
        <v>23</v>
      </c>
      <c r="N8713">
        <v>0</v>
      </c>
      <c r="O8713">
        <v>0</v>
      </c>
      <c r="Q8713" t="s">
        <v>23881</v>
      </c>
      <c r="R8713">
        <v>1</v>
      </c>
    </row>
    <row r="8714" spans="1:18" x14ac:dyDescent="0.15">
      <c r="A8714" s="1" t="s">
        <v>23870</v>
      </c>
      <c r="B8714" t="s">
        <v>23871</v>
      </c>
      <c r="C8714" t="s">
        <v>586</v>
      </c>
      <c r="D8714" t="s">
        <v>96622</v>
      </c>
      <c r="E8714">
        <v>119</v>
      </c>
      <c r="F8714">
        <v>43</v>
      </c>
      <c r="G8714">
        <v>1918</v>
      </c>
      <c r="H8714" t="s">
        <v>96576</v>
      </c>
      <c r="J8714" t="s">
        <v>23872</v>
      </c>
      <c r="K8714" s="2">
        <v>41366.854814814818</v>
      </c>
      <c r="L8714" s="3">
        <f t="shared" si="136"/>
        <v>41366</v>
      </c>
      <c r="M8714" t="s">
        <v>3613</v>
      </c>
      <c r="N8714">
        <v>1</v>
      </c>
      <c r="O8714">
        <v>1</v>
      </c>
      <c r="P8714" t="s">
        <v>23873</v>
      </c>
      <c r="Q8714" t="s">
        <v>23874</v>
      </c>
      <c r="R8714">
        <v>1</v>
      </c>
    </row>
    <row r="8715" spans="1:18" x14ac:dyDescent="0.15">
      <c r="A8715" s="1" t="s">
        <v>23875</v>
      </c>
      <c r="B8715" t="s">
        <v>23876</v>
      </c>
      <c r="C8715" t="s">
        <v>190</v>
      </c>
      <c r="D8715" t="s">
        <v>96643</v>
      </c>
      <c r="E8715">
        <v>527</v>
      </c>
      <c r="F8715">
        <v>497</v>
      </c>
      <c r="G8715">
        <v>4141</v>
      </c>
      <c r="H8715" t="s">
        <v>96578</v>
      </c>
      <c r="J8715" t="s">
        <v>23877</v>
      </c>
      <c r="K8715" s="2">
        <v>41366.854814814818</v>
      </c>
      <c r="L8715" s="3">
        <f t="shared" si="136"/>
        <v>41366</v>
      </c>
      <c r="M8715" t="s">
        <v>169</v>
      </c>
      <c r="N8715">
        <v>0</v>
      </c>
      <c r="O8715">
        <v>0</v>
      </c>
      <c r="Q8715" t="s">
        <v>23062</v>
      </c>
      <c r="R8715">
        <v>1</v>
      </c>
    </row>
    <row r="8716" spans="1:18" x14ac:dyDescent="0.15">
      <c r="A8716" s="1" t="s">
        <v>23595</v>
      </c>
      <c r="B8716" t="s">
        <v>23596</v>
      </c>
      <c r="C8716" t="s">
        <v>853</v>
      </c>
      <c r="D8716" t="s">
        <v>96594</v>
      </c>
      <c r="E8716">
        <v>542</v>
      </c>
      <c r="F8716">
        <v>175</v>
      </c>
      <c r="G8716">
        <v>2458</v>
      </c>
      <c r="H8716" t="s">
        <v>96576</v>
      </c>
      <c r="J8716" t="s">
        <v>23863</v>
      </c>
      <c r="K8716" s="2">
        <v>41366.854872685188</v>
      </c>
      <c r="L8716" s="3">
        <f t="shared" si="136"/>
        <v>41366</v>
      </c>
      <c r="M8716" t="s">
        <v>535</v>
      </c>
      <c r="N8716">
        <v>0</v>
      </c>
      <c r="O8716">
        <v>0</v>
      </c>
      <c r="P8716" t="s">
        <v>23864</v>
      </c>
      <c r="Q8716" t="s">
        <v>23865</v>
      </c>
      <c r="R8716">
        <v>1</v>
      </c>
    </row>
    <row r="8717" spans="1:18" x14ac:dyDescent="0.15">
      <c r="A8717" s="1" t="s">
        <v>23866</v>
      </c>
      <c r="B8717" t="s">
        <v>23867</v>
      </c>
      <c r="C8717" t="s">
        <v>853</v>
      </c>
      <c r="D8717" t="s">
        <v>96694</v>
      </c>
      <c r="E8717">
        <v>54</v>
      </c>
      <c r="F8717">
        <v>42</v>
      </c>
      <c r="G8717">
        <v>291</v>
      </c>
      <c r="H8717" t="s">
        <v>96576</v>
      </c>
      <c r="J8717" t="s">
        <v>23868</v>
      </c>
      <c r="K8717" s="2">
        <v>41366.854884259257</v>
      </c>
      <c r="L8717" s="3">
        <f t="shared" si="136"/>
        <v>41366</v>
      </c>
      <c r="M8717" t="s">
        <v>370</v>
      </c>
      <c r="N8717">
        <v>0</v>
      </c>
      <c r="O8717">
        <v>0</v>
      </c>
      <c r="Q8717" t="s">
        <v>23869</v>
      </c>
      <c r="R8717">
        <v>1</v>
      </c>
    </row>
    <row r="8718" spans="1:18" x14ac:dyDescent="0.15">
      <c r="A8718" s="1" t="s">
        <v>23859</v>
      </c>
      <c r="B8718" t="s">
        <v>23860</v>
      </c>
      <c r="C8718" t="s">
        <v>344</v>
      </c>
      <c r="D8718" t="s">
        <v>96893</v>
      </c>
      <c r="E8718">
        <v>68</v>
      </c>
      <c r="F8718">
        <v>34</v>
      </c>
      <c r="G8718">
        <v>178</v>
      </c>
      <c r="H8718" t="s">
        <v>96576</v>
      </c>
      <c r="J8718" t="s">
        <v>23861</v>
      </c>
      <c r="K8718" s="2">
        <v>41366.854907407411</v>
      </c>
      <c r="L8718" s="3">
        <f t="shared" si="136"/>
        <v>41366</v>
      </c>
      <c r="M8718" t="s">
        <v>29</v>
      </c>
      <c r="N8718">
        <v>0</v>
      </c>
      <c r="O8718">
        <v>0</v>
      </c>
      <c r="P8718" t="s">
        <v>30</v>
      </c>
      <c r="Q8718" t="s">
        <v>23862</v>
      </c>
      <c r="R8718">
        <v>1</v>
      </c>
    </row>
    <row r="8719" spans="1:18" x14ac:dyDescent="0.15">
      <c r="A8719" s="1" t="s">
        <v>23848</v>
      </c>
      <c r="B8719" t="s">
        <v>23849</v>
      </c>
      <c r="C8719" t="s">
        <v>3479</v>
      </c>
      <c r="D8719" t="s">
        <v>96727</v>
      </c>
      <c r="E8719">
        <v>1075713</v>
      </c>
      <c r="F8719">
        <v>72</v>
      </c>
      <c r="G8719">
        <v>40279</v>
      </c>
      <c r="H8719" t="s">
        <v>96574</v>
      </c>
      <c r="I8719" t="s">
        <v>23850</v>
      </c>
      <c r="J8719" t="s">
        <v>23851</v>
      </c>
      <c r="K8719" s="2">
        <v>41366.85491898148</v>
      </c>
      <c r="L8719" s="3">
        <f t="shared" si="136"/>
        <v>41366</v>
      </c>
      <c r="M8719" t="s">
        <v>84</v>
      </c>
      <c r="N8719">
        <v>23</v>
      </c>
      <c r="O8719">
        <v>6</v>
      </c>
      <c r="P8719" t="s">
        <v>23852</v>
      </c>
      <c r="Q8719" t="s">
        <v>23853</v>
      </c>
      <c r="R8719">
        <v>1</v>
      </c>
    </row>
    <row r="8720" spans="1:18" x14ac:dyDescent="0.15">
      <c r="A8720" s="1" t="s">
        <v>488</v>
      </c>
      <c r="B8720" t="s">
        <v>489</v>
      </c>
      <c r="C8720" t="s">
        <v>344</v>
      </c>
      <c r="D8720" t="s">
        <v>96620</v>
      </c>
      <c r="E8720">
        <v>22466</v>
      </c>
      <c r="F8720">
        <v>308</v>
      </c>
      <c r="G8720">
        <v>82945</v>
      </c>
      <c r="H8720" t="s">
        <v>96576</v>
      </c>
      <c r="J8720" t="s">
        <v>23847</v>
      </c>
      <c r="K8720" s="2">
        <v>41366.854930555557</v>
      </c>
      <c r="L8720" s="3">
        <f t="shared" si="136"/>
        <v>41366</v>
      </c>
      <c r="M8720" t="s">
        <v>486</v>
      </c>
      <c r="N8720">
        <v>0</v>
      </c>
      <c r="O8720">
        <v>0</v>
      </c>
      <c r="Q8720" t="s">
        <v>23846</v>
      </c>
      <c r="R8720">
        <v>1</v>
      </c>
    </row>
    <row r="8721" spans="1:18" x14ac:dyDescent="0.15">
      <c r="A8721" s="1" t="s">
        <v>23854</v>
      </c>
      <c r="B8721" t="s">
        <v>23855</v>
      </c>
      <c r="C8721" t="s">
        <v>131</v>
      </c>
      <c r="D8721" t="s">
        <v>96641</v>
      </c>
      <c r="E8721">
        <v>410</v>
      </c>
      <c r="F8721">
        <v>658</v>
      </c>
      <c r="G8721">
        <v>2109</v>
      </c>
      <c r="H8721" t="s">
        <v>96576</v>
      </c>
      <c r="J8721" t="s">
        <v>23856</v>
      </c>
      <c r="K8721" s="2">
        <v>41366.854930555557</v>
      </c>
      <c r="L8721" s="3">
        <f t="shared" si="136"/>
        <v>41366</v>
      </c>
      <c r="M8721" t="s">
        <v>117</v>
      </c>
      <c r="N8721">
        <v>0</v>
      </c>
      <c r="O8721">
        <v>0</v>
      </c>
      <c r="P8721" t="s">
        <v>23857</v>
      </c>
      <c r="Q8721" t="s">
        <v>23858</v>
      </c>
      <c r="R8721">
        <v>1</v>
      </c>
    </row>
    <row r="8722" spans="1:18" x14ac:dyDescent="0.15">
      <c r="A8722" s="1" t="s">
        <v>23838</v>
      </c>
      <c r="B8722" t="s">
        <v>23839</v>
      </c>
      <c r="C8722" t="s">
        <v>27</v>
      </c>
      <c r="E8722">
        <v>296</v>
      </c>
      <c r="F8722">
        <v>264</v>
      </c>
      <c r="G8722">
        <v>1668</v>
      </c>
      <c r="H8722" t="s">
        <v>96578</v>
      </c>
      <c r="J8722" t="s">
        <v>23840</v>
      </c>
      <c r="K8722" s="2">
        <v>41366.854930555557</v>
      </c>
      <c r="L8722" s="3">
        <f t="shared" si="136"/>
        <v>41366</v>
      </c>
      <c r="M8722" t="s">
        <v>84</v>
      </c>
      <c r="N8722">
        <v>0</v>
      </c>
      <c r="O8722">
        <v>0</v>
      </c>
      <c r="Q8722" t="s">
        <v>23841</v>
      </c>
      <c r="R8722">
        <v>1</v>
      </c>
    </row>
    <row r="8723" spans="1:18" x14ac:dyDescent="0.15">
      <c r="A8723" s="1" t="s">
        <v>23842</v>
      </c>
      <c r="B8723" t="s">
        <v>23843</v>
      </c>
      <c r="C8723" t="s">
        <v>853</v>
      </c>
      <c r="D8723" t="s">
        <v>96792</v>
      </c>
      <c r="E8723">
        <v>106</v>
      </c>
      <c r="F8723">
        <v>234</v>
      </c>
      <c r="G8723">
        <v>126</v>
      </c>
      <c r="H8723" t="s">
        <v>96576</v>
      </c>
      <c r="J8723" t="s">
        <v>23844</v>
      </c>
      <c r="K8723" s="2">
        <v>41366.854942129627</v>
      </c>
      <c r="L8723" s="3">
        <f t="shared" si="136"/>
        <v>41366</v>
      </c>
      <c r="M8723" t="s">
        <v>3619</v>
      </c>
      <c r="N8723">
        <v>0</v>
      </c>
      <c r="O8723">
        <v>0</v>
      </c>
      <c r="Q8723" t="s">
        <v>23845</v>
      </c>
      <c r="R8723">
        <v>1</v>
      </c>
    </row>
    <row r="8724" spans="1:18" x14ac:dyDescent="0.15">
      <c r="A8724" s="1" t="s">
        <v>23810</v>
      </c>
      <c r="B8724" t="s">
        <v>23811</v>
      </c>
      <c r="C8724" t="s">
        <v>190</v>
      </c>
      <c r="D8724" t="s">
        <v>96643</v>
      </c>
      <c r="E8724">
        <v>610</v>
      </c>
      <c r="F8724">
        <v>582</v>
      </c>
      <c r="G8724">
        <v>497</v>
      </c>
      <c r="H8724" t="s">
        <v>96578</v>
      </c>
      <c r="J8724" t="s">
        <v>23812</v>
      </c>
      <c r="K8724" s="2">
        <v>41366.85496527778</v>
      </c>
      <c r="L8724" s="3">
        <f t="shared" si="136"/>
        <v>41366</v>
      </c>
      <c r="M8724" t="s">
        <v>205</v>
      </c>
      <c r="N8724">
        <v>0</v>
      </c>
      <c r="O8724">
        <v>0</v>
      </c>
      <c r="Q8724" t="s">
        <v>23813</v>
      </c>
      <c r="R8724">
        <v>1</v>
      </c>
    </row>
    <row r="8725" spans="1:18" x14ac:dyDescent="0.15">
      <c r="A8725" s="1" t="s">
        <v>23833</v>
      </c>
      <c r="B8725" t="s">
        <v>23834</v>
      </c>
      <c r="C8725" t="s">
        <v>27</v>
      </c>
      <c r="E8725">
        <v>136</v>
      </c>
      <c r="F8725">
        <v>141</v>
      </c>
      <c r="G8725">
        <v>118</v>
      </c>
      <c r="H8725" t="s">
        <v>96576</v>
      </c>
      <c r="J8725" t="s">
        <v>23835</v>
      </c>
      <c r="K8725" s="2">
        <v>41366.85496527778</v>
      </c>
      <c r="L8725" s="3">
        <f t="shared" si="136"/>
        <v>41366</v>
      </c>
      <c r="M8725" t="s">
        <v>238</v>
      </c>
      <c r="N8725">
        <v>0</v>
      </c>
      <c r="O8725">
        <v>0</v>
      </c>
      <c r="P8725" t="s">
        <v>23836</v>
      </c>
      <c r="Q8725" t="s">
        <v>23837</v>
      </c>
      <c r="R8725">
        <v>1</v>
      </c>
    </row>
    <row r="8726" spans="1:18" x14ac:dyDescent="0.15">
      <c r="A8726" s="1" t="s">
        <v>10421</v>
      </c>
      <c r="B8726" t="s">
        <v>9212</v>
      </c>
      <c r="C8726" t="s">
        <v>94</v>
      </c>
      <c r="E8726">
        <v>643629</v>
      </c>
      <c r="F8726">
        <v>1814</v>
      </c>
      <c r="G8726">
        <v>88056</v>
      </c>
      <c r="H8726" t="s">
        <v>96574</v>
      </c>
      <c r="I8726" t="s">
        <v>10422</v>
      </c>
      <c r="J8726" t="s">
        <v>23830</v>
      </c>
      <c r="K8726" s="2">
        <v>41366.85497685185</v>
      </c>
      <c r="L8726" s="3">
        <f t="shared" si="136"/>
        <v>41366</v>
      </c>
      <c r="M8726" t="s">
        <v>9212</v>
      </c>
      <c r="N8726">
        <v>92</v>
      </c>
      <c r="O8726">
        <v>12</v>
      </c>
      <c r="P8726" t="s">
        <v>23831</v>
      </c>
      <c r="Q8726" t="s">
        <v>23832</v>
      </c>
      <c r="R8726">
        <v>1</v>
      </c>
    </row>
    <row r="8727" spans="1:18" x14ac:dyDescent="0.15">
      <c r="A8727" s="1" t="s">
        <v>23824</v>
      </c>
      <c r="B8727" t="s">
        <v>23825</v>
      </c>
      <c r="C8727" t="s">
        <v>3366</v>
      </c>
      <c r="D8727" t="s">
        <v>96650</v>
      </c>
      <c r="E8727">
        <v>3461323</v>
      </c>
      <c r="F8727">
        <v>1219</v>
      </c>
      <c r="G8727">
        <v>29093</v>
      </c>
      <c r="H8727" t="s">
        <v>96577</v>
      </c>
      <c r="I8727" t="s">
        <v>23826</v>
      </c>
      <c r="J8727" t="s">
        <v>23827</v>
      </c>
      <c r="K8727" s="2">
        <v>41366.854988425926</v>
      </c>
      <c r="L8727" s="3">
        <f t="shared" si="136"/>
        <v>41366</v>
      </c>
      <c r="M8727" t="s">
        <v>69</v>
      </c>
      <c r="N8727">
        <v>57</v>
      </c>
      <c r="O8727">
        <v>8</v>
      </c>
      <c r="P8727" t="s">
        <v>23828</v>
      </c>
      <c r="Q8727" t="s">
        <v>23829</v>
      </c>
      <c r="R8727">
        <v>1</v>
      </c>
    </row>
    <row r="8728" spans="1:18" x14ac:dyDescent="0.15">
      <c r="A8728" s="1" t="s">
        <v>23814</v>
      </c>
      <c r="B8728" t="s">
        <v>23815</v>
      </c>
      <c r="C8728" t="s">
        <v>190</v>
      </c>
      <c r="D8728" t="s">
        <v>96747</v>
      </c>
      <c r="E8728">
        <v>3</v>
      </c>
      <c r="F8728">
        <v>35</v>
      </c>
      <c r="G8728">
        <v>11</v>
      </c>
      <c r="H8728" t="s">
        <v>96576</v>
      </c>
      <c r="J8728" t="s">
        <v>23816</v>
      </c>
      <c r="K8728" s="2">
        <v>41366.854988425926</v>
      </c>
      <c r="L8728" s="3">
        <f t="shared" si="136"/>
        <v>41366</v>
      </c>
      <c r="M8728" t="s">
        <v>1266</v>
      </c>
      <c r="N8728">
        <v>2</v>
      </c>
      <c r="O8728">
        <v>2</v>
      </c>
      <c r="P8728" t="s">
        <v>23817</v>
      </c>
      <c r="Q8728" t="s">
        <v>22831</v>
      </c>
      <c r="R8728">
        <v>1</v>
      </c>
    </row>
    <row r="8729" spans="1:18" x14ac:dyDescent="0.15">
      <c r="A8729" s="1" t="s">
        <v>23818</v>
      </c>
      <c r="B8729" t="s">
        <v>23819</v>
      </c>
      <c r="C8729" t="s">
        <v>344</v>
      </c>
      <c r="D8729" t="s">
        <v>96671</v>
      </c>
      <c r="E8729">
        <v>1354</v>
      </c>
      <c r="F8729">
        <v>680</v>
      </c>
      <c r="G8729">
        <v>2400</v>
      </c>
      <c r="H8729" t="s">
        <v>96575</v>
      </c>
      <c r="I8729" t="s">
        <v>23820</v>
      </c>
      <c r="J8729" t="s">
        <v>23821</v>
      </c>
      <c r="K8729" s="2">
        <v>41366.854988425926</v>
      </c>
      <c r="L8729" s="3">
        <f t="shared" si="136"/>
        <v>41366</v>
      </c>
      <c r="M8729" t="s">
        <v>23822</v>
      </c>
      <c r="N8729">
        <v>0</v>
      </c>
      <c r="O8729">
        <v>0</v>
      </c>
      <c r="Q8729" t="s">
        <v>23823</v>
      </c>
      <c r="R8729">
        <v>1</v>
      </c>
    </row>
    <row r="8730" spans="1:18" x14ac:dyDescent="0.15">
      <c r="A8730" s="1" t="s">
        <v>23806</v>
      </c>
      <c r="B8730" t="s">
        <v>23807</v>
      </c>
      <c r="C8730" t="s">
        <v>27</v>
      </c>
      <c r="E8730">
        <v>31670</v>
      </c>
      <c r="F8730">
        <v>560</v>
      </c>
      <c r="G8730">
        <v>5065</v>
      </c>
      <c r="H8730" t="s">
        <v>96576</v>
      </c>
      <c r="J8730" t="s">
        <v>23808</v>
      </c>
      <c r="K8730" s="2">
        <v>41366.855000000003</v>
      </c>
      <c r="L8730" s="3">
        <f t="shared" si="136"/>
        <v>41366</v>
      </c>
      <c r="M8730" t="s">
        <v>84</v>
      </c>
      <c r="N8730">
        <v>15</v>
      </c>
      <c r="O8730">
        <v>5</v>
      </c>
      <c r="Q8730" t="s">
        <v>23809</v>
      </c>
      <c r="R8730">
        <v>1</v>
      </c>
    </row>
    <row r="8731" spans="1:18" x14ac:dyDescent="0.15">
      <c r="A8731" s="1" t="s">
        <v>23802</v>
      </c>
      <c r="B8731" t="s">
        <v>23803</v>
      </c>
      <c r="C8731" t="s">
        <v>190</v>
      </c>
      <c r="D8731" t="s">
        <v>96643</v>
      </c>
      <c r="E8731">
        <v>208</v>
      </c>
      <c r="F8731">
        <v>155</v>
      </c>
      <c r="G8731">
        <v>1578</v>
      </c>
      <c r="H8731" t="s">
        <v>96576</v>
      </c>
      <c r="J8731" t="s">
        <v>23804</v>
      </c>
      <c r="K8731" s="2">
        <v>41366.855023148149</v>
      </c>
      <c r="L8731" s="3">
        <f t="shared" si="136"/>
        <v>41366</v>
      </c>
      <c r="M8731" t="s">
        <v>29</v>
      </c>
      <c r="N8731">
        <v>3</v>
      </c>
      <c r="O8731">
        <v>1</v>
      </c>
      <c r="P8731" t="s">
        <v>30</v>
      </c>
      <c r="Q8731" t="s">
        <v>23805</v>
      </c>
      <c r="R8731">
        <v>1</v>
      </c>
    </row>
    <row r="8732" spans="1:18" x14ac:dyDescent="0.15">
      <c r="A8732" s="1" t="s">
        <v>23797</v>
      </c>
      <c r="B8732" t="s">
        <v>23798</v>
      </c>
      <c r="C8732" t="s">
        <v>190</v>
      </c>
      <c r="D8732" t="s">
        <v>96643</v>
      </c>
      <c r="E8732">
        <v>123141</v>
      </c>
      <c r="F8732">
        <v>1931</v>
      </c>
      <c r="G8732">
        <v>4905</v>
      </c>
      <c r="H8732" t="s">
        <v>96575</v>
      </c>
      <c r="I8732" t="s">
        <v>23799</v>
      </c>
      <c r="J8732" t="s">
        <v>23800</v>
      </c>
      <c r="K8732" s="2">
        <v>41366.855046296296</v>
      </c>
      <c r="L8732" s="3">
        <f t="shared" si="136"/>
        <v>41366</v>
      </c>
      <c r="M8732" t="s">
        <v>84</v>
      </c>
      <c r="N8732">
        <v>71</v>
      </c>
      <c r="O8732">
        <v>26</v>
      </c>
      <c r="Q8732" t="s">
        <v>23801</v>
      </c>
      <c r="R8732">
        <v>1</v>
      </c>
    </row>
    <row r="8733" spans="1:18" x14ac:dyDescent="0.15">
      <c r="A8733" s="1" t="s">
        <v>23792</v>
      </c>
      <c r="B8733" t="s">
        <v>23793</v>
      </c>
      <c r="C8733" t="s">
        <v>34</v>
      </c>
      <c r="D8733" t="s">
        <v>27</v>
      </c>
      <c r="E8733">
        <v>663</v>
      </c>
      <c r="F8733">
        <v>35</v>
      </c>
      <c r="G8733">
        <v>1325</v>
      </c>
      <c r="H8733" t="s">
        <v>96575</v>
      </c>
      <c r="I8733" t="s">
        <v>23794</v>
      </c>
      <c r="J8733" t="s">
        <v>23795</v>
      </c>
      <c r="K8733" s="2">
        <v>41366.855081018519</v>
      </c>
      <c r="L8733" s="3">
        <f t="shared" si="136"/>
        <v>41366</v>
      </c>
      <c r="M8733" t="s">
        <v>84</v>
      </c>
      <c r="N8733">
        <v>0</v>
      </c>
      <c r="O8733">
        <v>1</v>
      </c>
      <c r="Q8733" t="s">
        <v>23796</v>
      </c>
      <c r="R8733">
        <v>1</v>
      </c>
    </row>
    <row r="8734" spans="1:18" x14ac:dyDescent="0.15">
      <c r="A8734" s="1" t="s">
        <v>23787</v>
      </c>
      <c r="B8734" t="s">
        <v>23788</v>
      </c>
      <c r="C8734" t="s">
        <v>190</v>
      </c>
      <c r="D8734" t="s">
        <v>96644</v>
      </c>
      <c r="E8734">
        <v>132</v>
      </c>
      <c r="F8734">
        <v>252</v>
      </c>
      <c r="G8734">
        <v>1245</v>
      </c>
      <c r="H8734" t="s">
        <v>96576</v>
      </c>
      <c r="J8734" t="s">
        <v>23789</v>
      </c>
      <c r="K8734" s="2">
        <v>41366.855115740742</v>
      </c>
      <c r="L8734" s="3">
        <f t="shared" si="136"/>
        <v>41366</v>
      </c>
      <c r="M8734" t="s">
        <v>63</v>
      </c>
      <c r="N8734">
        <v>0</v>
      </c>
      <c r="O8734">
        <v>0</v>
      </c>
      <c r="P8734" t="s">
        <v>23790</v>
      </c>
      <c r="Q8734" t="s">
        <v>23791</v>
      </c>
      <c r="R8734">
        <v>1</v>
      </c>
    </row>
    <row r="8735" spans="1:18" x14ac:dyDescent="0.15">
      <c r="A8735" s="1" t="s">
        <v>23782</v>
      </c>
      <c r="B8735" t="s">
        <v>23783</v>
      </c>
      <c r="C8735" t="s">
        <v>131</v>
      </c>
      <c r="D8735" t="s">
        <v>96641</v>
      </c>
      <c r="E8735">
        <v>80</v>
      </c>
      <c r="F8735">
        <v>79</v>
      </c>
      <c r="G8735">
        <v>364</v>
      </c>
      <c r="H8735" t="s">
        <v>96576</v>
      </c>
      <c r="J8735" t="s">
        <v>23784</v>
      </c>
      <c r="K8735" s="2">
        <v>41366.855138888888</v>
      </c>
      <c r="L8735" s="3">
        <f t="shared" si="136"/>
        <v>41366</v>
      </c>
      <c r="M8735" t="s">
        <v>23785</v>
      </c>
      <c r="N8735">
        <v>0</v>
      </c>
      <c r="O8735">
        <v>0</v>
      </c>
      <c r="Q8735" t="s">
        <v>23786</v>
      </c>
      <c r="R8735">
        <v>1</v>
      </c>
    </row>
    <row r="8736" spans="1:18" x14ac:dyDescent="0.15">
      <c r="A8736" s="1" t="s">
        <v>23778</v>
      </c>
      <c r="B8736" t="s">
        <v>23779</v>
      </c>
      <c r="C8736" t="s">
        <v>27</v>
      </c>
      <c r="E8736">
        <v>10</v>
      </c>
      <c r="F8736">
        <v>38</v>
      </c>
      <c r="G8736">
        <v>4</v>
      </c>
      <c r="H8736" t="s">
        <v>96576</v>
      </c>
      <c r="J8736" t="s">
        <v>23780</v>
      </c>
      <c r="K8736" s="2">
        <v>41366.855150462965</v>
      </c>
      <c r="L8736" s="3">
        <f t="shared" si="136"/>
        <v>41366</v>
      </c>
      <c r="M8736" t="s">
        <v>1266</v>
      </c>
      <c r="N8736">
        <v>6</v>
      </c>
      <c r="O8736">
        <v>0</v>
      </c>
      <c r="P8736" t="s">
        <v>23781</v>
      </c>
      <c r="Q8736" t="s">
        <v>22949</v>
      </c>
      <c r="R8736">
        <v>1</v>
      </c>
    </row>
    <row r="8737" spans="1:18" x14ac:dyDescent="0.15">
      <c r="A8737" s="1" t="s">
        <v>23774</v>
      </c>
      <c r="B8737" t="s">
        <v>23775</v>
      </c>
      <c r="C8737" t="s">
        <v>344</v>
      </c>
      <c r="D8737" t="s">
        <v>96620</v>
      </c>
      <c r="E8737">
        <v>268</v>
      </c>
      <c r="F8737">
        <v>260</v>
      </c>
      <c r="G8737">
        <v>522</v>
      </c>
      <c r="H8737" t="s">
        <v>96576</v>
      </c>
      <c r="J8737" t="s">
        <v>23776</v>
      </c>
      <c r="K8737" s="2">
        <v>41366.855219907404</v>
      </c>
      <c r="L8737" s="3">
        <f t="shared" si="136"/>
        <v>41366</v>
      </c>
      <c r="M8737" t="s">
        <v>117</v>
      </c>
      <c r="N8737">
        <v>0</v>
      </c>
      <c r="O8737">
        <v>0</v>
      </c>
      <c r="Q8737" t="s">
        <v>23777</v>
      </c>
      <c r="R8737">
        <v>1</v>
      </c>
    </row>
    <row r="8738" spans="1:18" x14ac:dyDescent="0.15">
      <c r="A8738" s="1" t="s">
        <v>23762</v>
      </c>
      <c r="B8738" t="s">
        <v>23763</v>
      </c>
      <c r="C8738" t="s">
        <v>853</v>
      </c>
      <c r="D8738" t="s">
        <v>96749</v>
      </c>
      <c r="E8738">
        <v>36</v>
      </c>
      <c r="F8738">
        <v>145</v>
      </c>
      <c r="G8738">
        <v>65</v>
      </c>
      <c r="H8738" t="s">
        <v>96576</v>
      </c>
      <c r="J8738" t="s">
        <v>23764</v>
      </c>
      <c r="K8738" s="2">
        <v>41366.855231481481</v>
      </c>
      <c r="L8738" s="3">
        <f t="shared" si="136"/>
        <v>41366</v>
      </c>
      <c r="M8738" t="s">
        <v>662</v>
      </c>
      <c r="N8738">
        <v>0</v>
      </c>
      <c r="O8738">
        <v>0</v>
      </c>
      <c r="Q8738" t="s">
        <v>23765</v>
      </c>
      <c r="R8738">
        <v>1</v>
      </c>
    </row>
    <row r="8739" spans="1:18" x14ac:dyDescent="0.15">
      <c r="A8739" s="1" t="s">
        <v>23770</v>
      </c>
      <c r="B8739" t="s">
        <v>23771</v>
      </c>
      <c r="C8739" t="s">
        <v>131</v>
      </c>
      <c r="D8739" t="s">
        <v>96641</v>
      </c>
      <c r="E8739">
        <v>886</v>
      </c>
      <c r="F8739">
        <v>502</v>
      </c>
      <c r="G8739">
        <v>1989</v>
      </c>
      <c r="H8739" t="s">
        <v>96578</v>
      </c>
      <c r="J8739" t="s">
        <v>23772</v>
      </c>
      <c r="K8739" s="2">
        <v>41366.855254629627</v>
      </c>
      <c r="L8739" s="3">
        <f t="shared" si="136"/>
        <v>41366</v>
      </c>
      <c r="M8739" t="s">
        <v>117</v>
      </c>
      <c r="N8739">
        <v>0</v>
      </c>
      <c r="O8739">
        <v>7</v>
      </c>
      <c r="Q8739" t="s">
        <v>23773</v>
      </c>
      <c r="R8739">
        <v>1</v>
      </c>
    </row>
    <row r="8740" spans="1:18" x14ac:dyDescent="0.15">
      <c r="A8740" s="1" t="s">
        <v>23758</v>
      </c>
      <c r="B8740" t="s">
        <v>23759</v>
      </c>
      <c r="C8740" t="s">
        <v>271</v>
      </c>
      <c r="D8740" t="s">
        <v>96768</v>
      </c>
      <c r="E8740">
        <v>195</v>
      </c>
      <c r="F8740">
        <v>110</v>
      </c>
      <c r="G8740">
        <v>1053</v>
      </c>
      <c r="H8740" t="s">
        <v>96576</v>
      </c>
      <c r="J8740" t="s">
        <v>23760</v>
      </c>
      <c r="K8740" s="2">
        <v>41366.855254629627</v>
      </c>
      <c r="L8740" s="3">
        <f t="shared" si="136"/>
        <v>41366</v>
      </c>
      <c r="M8740" t="s">
        <v>117</v>
      </c>
      <c r="N8740">
        <v>0</v>
      </c>
      <c r="O8740">
        <v>0</v>
      </c>
      <c r="Q8740" t="s">
        <v>23761</v>
      </c>
      <c r="R8740">
        <v>1</v>
      </c>
    </row>
    <row r="8741" spans="1:18" x14ac:dyDescent="0.15">
      <c r="A8741" s="1" t="s">
        <v>23766</v>
      </c>
      <c r="B8741" t="s">
        <v>23767</v>
      </c>
      <c r="C8741" t="s">
        <v>94</v>
      </c>
      <c r="D8741" t="s">
        <v>96654</v>
      </c>
      <c r="E8741">
        <v>105</v>
      </c>
      <c r="F8741">
        <v>231</v>
      </c>
      <c r="G8741">
        <v>683</v>
      </c>
      <c r="H8741" t="s">
        <v>96576</v>
      </c>
      <c r="J8741" t="s">
        <v>23768</v>
      </c>
      <c r="K8741" s="2">
        <v>41366.855254629627</v>
      </c>
      <c r="L8741" s="3">
        <f t="shared" si="136"/>
        <v>41366</v>
      </c>
      <c r="M8741" t="s">
        <v>4942</v>
      </c>
      <c r="N8741">
        <v>0</v>
      </c>
      <c r="O8741">
        <v>0</v>
      </c>
      <c r="Q8741" t="s">
        <v>23769</v>
      </c>
      <c r="R8741">
        <v>1</v>
      </c>
    </row>
    <row r="8742" spans="1:18" x14ac:dyDescent="0.15">
      <c r="A8742" s="1" t="s">
        <v>78740</v>
      </c>
      <c r="B8742" t="s">
        <v>78741</v>
      </c>
      <c r="C8742" t="s">
        <v>94</v>
      </c>
      <c r="D8742" t="s">
        <v>96654</v>
      </c>
      <c r="E8742">
        <v>230</v>
      </c>
      <c r="F8742">
        <v>39</v>
      </c>
      <c r="G8742">
        <v>1703</v>
      </c>
      <c r="H8742" t="s">
        <v>96576</v>
      </c>
      <c r="J8742" t="s">
        <v>78742</v>
      </c>
      <c r="K8742" s="2">
        <v>41366.85527777778</v>
      </c>
      <c r="L8742" s="3">
        <f t="shared" si="136"/>
        <v>41366</v>
      </c>
      <c r="M8742" t="s">
        <v>117</v>
      </c>
      <c r="N8742">
        <v>0</v>
      </c>
      <c r="O8742">
        <v>1</v>
      </c>
      <c r="Q8742" t="s">
        <v>78743</v>
      </c>
      <c r="R8742">
        <v>1</v>
      </c>
    </row>
    <row r="8743" spans="1:18" x14ac:dyDescent="0.15">
      <c r="A8743" s="1" t="s">
        <v>78736</v>
      </c>
      <c r="B8743" t="s">
        <v>78737</v>
      </c>
      <c r="C8743" t="s">
        <v>94</v>
      </c>
      <c r="D8743" t="s">
        <v>96653</v>
      </c>
      <c r="E8743">
        <v>465</v>
      </c>
      <c r="F8743">
        <v>58</v>
      </c>
      <c r="G8743">
        <v>5098</v>
      </c>
      <c r="H8743" t="s">
        <v>96578</v>
      </c>
      <c r="J8743" t="s">
        <v>78738</v>
      </c>
      <c r="K8743" s="2">
        <v>41366.85527777778</v>
      </c>
      <c r="L8743" s="3">
        <f t="shared" si="136"/>
        <v>41366</v>
      </c>
      <c r="M8743" t="s">
        <v>117</v>
      </c>
      <c r="N8743">
        <v>0</v>
      </c>
      <c r="O8743">
        <v>0</v>
      </c>
      <c r="Q8743" t="s">
        <v>78739</v>
      </c>
      <c r="R8743">
        <v>1</v>
      </c>
    </row>
    <row r="8744" spans="1:18" x14ac:dyDescent="0.15">
      <c r="A8744" s="1" t="s">
        <v>23746</v>
      </c>
      <c r="B8744" t="s">
        <v>23747</v>
      </c>
      <c r="C8744" t="s">
        <v>131</v>
      </c>
      <c r="D8744" t="s">
        <v>96666</v>
      </c>
      <c r="E8744">
        <v>1992</v>
      </c>
      <c r="F8744">
        <v>1305</v>
      </c>
      <c r="G8744">
        <v>5526</v>
      </c>
      <c r="H8744" t="s">
        <v>96575</v>
      </c>
      <c r="I8744" t="s">
        <v>23748</v>
      </c>
      <c r="J8744" t="s">
        <v>23749</v>
      </c>
      <c r="K8744" s="2">
        <v>41366.85528935185</v>
      </c>
      <c r="L8744" s="3">
        <f t="shared" si="136"/>
        <v>41366</v>
      </c>
      <c r="M8744" t="s">
        <v>117</v>
      </c>
      <c r="N8744">
        <v>3</v>
      </c>
      <c r="O8744">
        <v>2</v>
      </c>
      <c r="Q8744" t="s">
        <v>23750</v>
      </c>
      <c r="R8744">
        <v>1</v>
      </c>
    </row>
    <row r="8745" spans="1:18" x14ac:dyDescent="0.15">
      <c r="A8745" s="1" t="s">
        <v>14081</v>
      </c>
      <c r="B8745" t="s">
        <v>14082</v>
      </c>
      <c r="C8745" t="s">
        <v>853</v>
      </c>
      <c r="D8745" t="s">
        <v>96594</v>
      </c>
      <c r="E8745">
        <v>549</v>
      </c>
      <c r="F8745">
        <v>529</v>
      </c>
      <c r="G8745">
        <v>7427</v>
      </c>
      <c r="H8745" t="s">
        <v>96576</v>
      </c>
      <c r="J8745" t="s">
        <v>23755</v>
      </c>
      <c r="K8745" s="2">
        <v>41366.85528935185</v>
      </c>
      <c r="L8745" s="3">
        <f t="shared" si="136"/>
        <v>41366</v>
      </c>
      <c r="M8745" t="s">
        <v>84</v>
      </c>
      <c r="N8745">
        <v>0</v>
      </c>
      <c r="O8745">
        <v>0</v>
      </c>
      <c r="Q8745" t="s">
        <v>23756</v>
      </c>
      <c r="R8745">
        <v>1</v>
      </c>
    </row>
    <row r="8746" spans="1:18" x14ac:dyDescent="0.15">
      <c r="A8746" s="1" t="s">
        <v>23751</v>
      </c>
      <c r="B8746" t="s">
        <v>23752</v>
      </c>
      <c r="C8746" t="s">
        <v>3479</v>
      </c>
      <c r="D8746" t="s">
        <v>96727</v>
      </c>
      <c r="E8746">
        <v>254</v>
      </c>
      <c r="F8746">
        <v>128</v>
      </c>
      <c r="G8746">
        <v>1896</v>
      </c>
      <c r="H8746" t="s">
        <v>96576</v>
      </c>
      <c r="J8746" t="s">
        <v>23753</v>
      </c>
      <c r="K8746" s="2">
        <v>41366.85528935185</v>
      </c>
      <c r="L8746" s="3">
        <f t="shared" si="136"/>
        <v>41366</v>
      </c>
      <c r="M8746" t="s">
        <v>23</v>
      </c>
      <c r="N8746">
        <v>0</v>
      </c>
      <c r="O8746">
        <v>0</v>
      </c>
      <c r="Q8746" t="s">
        <v>23754</v>
      </c>
      <c r="R8746">
        <v>1</v>
      </c>
    </row>
    <row r="8747" spans="1:18" x14ac:dyDescent="0.15">
      <c r="A8747" s="1" t="s">
        <v>78720</v>
      </c>
      <c r="B8747" t="s">
        <v>78721</v>
      </c>
      <c r="C8747" t="s">
        <v>131</v>
      </c>
      <c r="D8747" t="s">
        <v>96641</v>
      </c>
      <c r="E8747">
        <v>142</v>
      </c>
      <c r="F8747">
        <v>158</v>
      </c>
      <c r="G8747">
        <v>482</v>
      </c>
      <c r="H8747" t="s">
        <v>96576</v>
      </c>
      <c r="J8747" t="s">
        <v>78722</v>
      </c>
      <c r="K8747" s="2">
        <v>41366.855300925927</v>
      </c>
      <c r="L8747" s="3">
        <f t="shared" si="136"/>
        <v>41366</v>
      </c>
      <c r="M8747" t="s">
        <v>117</v>
      </c>
      <c r="N8747">
        <v>0</v>
      </c>
      <c r="O8747">
        <v>0</v>
      </c>
      <c r="Q8747" t="s">
        <v>78723</v>
      </c>
      <c r="R8747">
        <v>1</v>
      </c>
    </row>
    <row r="8748" spans="1:18" x14ac:dyDescent="0.15">
      <c r="A8748" s="1" t="s">
        <v>78716</v>
      </c>
      <c r="B8748" t="s">
        <v>78717</v>
      </c>
      <c r="C8748" t="s">
        <v>190</v>
      </c>
      <c r="D8748" t="s">
        <v>96631</v>
      </c>
      <c r="E8748">
        <v>15</v>
      </c>
      <c r="F8748">
        <v>31</v>
      </c>
      <c r="G8748">
        <v>27</v>
      </c>
      <c r="H8748" t="s">
        <v>96576</v>
      </c>
      <c r="J8748" t="s">
        <v>78718</v>
      </c>
      <c r="K8748" s="2">
        <v>41366.855300925927</v>
      </c>
      <c r="L8748" s="3">
        <f t="shared" si="136"/>
        <v>41366</v>
      </c>
      <c r="M8748" t="s">
        <v>246</v>
      </c>
      <c r="N8748">
        <v>0</v>
      </c>
      <c r="O8748">
        <v>0</v>
      </c>
      <c r="Q8748" t="s">
        <v>78719</v>
      </c>
      <c r="R8748">
        <v>1</v>
      </c>
    </row>
    <row r="8749" spans="1:18" x14ac:dyDescent="0.15">
      <c r="A8749" s="1" t="s">
        <v>78732</v>
      </c>
      <c r="B8749" t="s">
        <v>78733</v>
      </c>
      <c r="C8749" t="s">
        <v>94</v>
      </c>
      <c r="D8749" t="s">
        <v>96653</v>
      </c>
      <c r="E8749">
        <v>535</v>
      </c>
      <c r="F8749">
        <v>2001</v>
      </c>
      <c r="G8749">
        <v>2266</v>
      </c>
      <c r="H8749" t="s">
        <v>96578</v>
      </c>
      <c r="J8749" t="s">
        <v>78734</v>
      </c>
      <c r="K8749" s="2">
        <v>41366.855312500003</v>
      </c>
      <c r="L8749" s="3">
        <f t="shared" si="136"/>
        <v>41366</v>
      </c>
      <c r="M8749" t="s">
        <v>370</v>
      </c>
      <c r="N8749">
        <v>0</v>
      </c>
      <c r="O8749">
        <v>2</v>
      </c>
      <c r="Q8749" t="s">
        <v>78735</v>
      </c>
      <c r="R8749">
        <v>1</v>
      </c>
    </row>
    <row r="8750" spans="1:18" x14ac:dyDescent="0.15">
      <c r="A8750" s="1" t="s">
        <v>78728</v>
      </c>
      <c r="B8750" t="s">
        <v>78729</v>
      </c>
      <c r="C8750" t="s">
        <v>110</v>
      </c>
      <c r="D8750" t="s">
        <v>96586</v>
      </c>
      <c r="E8750">
        <v>449</v>
      </c>
      <c r="F8750">
        <v>238</v>
      </c>
      <c r="G8750">
        <v>7599</v>
      </c>
      <c r="H8750" t="s">
        <v>96578</v>
      </c>
      <c r="J8750" t="s">
        <v>78730</v>
      </c>
      <c r="K8750" s="2">
        <v>41366.855324074073</v>
      </c>
      <c r="L8750" s="3">
        <f t="shared" si="136"/>
        <v>41366</v>
      </c>
      <c r="M8750" t="s">
        <v>84</v>
      </c>
      <c r="N8750">
        <v>2</v>
      </c>
      <c r="O8750">
        <v>0</v>
      </c>
      <c r="Q8750" t="s">
        <v>78731</v>
      </c>
      <c r="R8750">
        <v>1</v>
      </c>
    </row>
    <row r="8751" spans="1:18" x14ac:dyDescent="0.15">
      <c r="A8751" s="1" t="s">
        <v>78724</v>
      </c>
      <c r="B8751" t="s">
        <v>78725</v>
      </c>
      <c r="C8751" t="s">
        <v>190</v>
      </c>
      <c r="D8751" t="s">
        <v>96644</v>
      </c>
      <c r="E8751">
        <v>253</v>
      </c>
      <c r="F8751">
        <v>190</v>
      </c>
      <c r="G8751">
        <v>5607</v>
      </c>
      <c r="H8751" t="s">
        <v>96576</v>
      </c>
      <c r="J8751" t="s">
        <v>78726</v>
      </c>
      <c r="K8751" s="2">
        <v>41366.85533564815</v>
      </c>
      <c r="L8751" s="3">
        <f t="shared" si="136"/>
        <v>41366</v>
      </c>
      <c r="M8751" t="s">
        <v>4422</v>
      </c>
      <c r="N8751">
        <v>2</v>
      </c>
      <c r="O8751">
        <v>2</v>
      </c>
      <c r="Q8751" t="s">
        <v>78727</v>
      </c>
      <c r="R8751">
        <v>1</v>
      </c>
    </row>
    <row r="8752" spans="1:18" x14ac:dyDescent="0.15">
      <c r="A8752" s="1" t="s">
        <v>23737</v>
      </c>
      <c r="B8752" t="s">
        <v>23738</v>
      </c>
      <c r="C8752" t="s">
        <v>853</v>
      </c>
      <c r="D8752" t="s">
        <v>96870</v>
      </c>
      <c r="E8752">
        <v>588</v>
      </c>
      <c r="F8752">
        <v>255</v>
      </c>
      <c r="G8752">
        <v>1050</v>
      </c>
      <c r="H8752" t="s">
        <v>96576</v>
      </c>
      <c r="J8752" t="s">
        <v>23739</v>
      </c>
      <c r="K8752" s="2">
        <v>41366.85533564815</v>
      </c>
      <c r="L8752" s="3">
        <f t="shared" si="136"/>
        <v>41366</v>
      </c>
      <c r="M8752" t="s">
        <v>84</v>
      </c>
      <c r="N8752">
        <v>1</v>
      </c>
      <c r="O8752">
        <v>1</v>
      </c>
      <c r="P8752" t="s">
        <v>23740</v>
      </c>
      <c r="Q8752" t="s">
        <v>23741</v>
      </c>
      <c r="R8752">
        <v>1</v>
      </c>
    </row>
    <row r="8753" spans="1:18" x14ac:dyDescent="0.15">
      <c r="A8753" s="1" t="s">
        <v>23742</v>
      </c>
      <c r="B8753" t="s">
        <v>23743</v>
      </c>
      <c r="C8753" t="s">
        <v>2793</v>
      </c>
      <c r="D8753" t="s">
        <v>96895</v>
      </c>
      <c r="E8753">
        <v>126</v>
      </c>
      <c r="F8753">
        <v>109</v>
      </c>
      <c r="G8753">
        <v>175</v>
      </c>
      <c r="H8753" t="s">
        <v>96576</v>
      </c>
      <c r="J8753" t="s">
        <v>23744</v>
      </c>
      <c r="K8753" s="2">
        <v>41366.85533564815</v>
      </c>
      <c r="L8753" s="3">
        <f t="shared" si="136"/>
        <v>41366</v>
      </c>
      <c r="M8753" t="s">
        <v>84</v>
      </c>
      <c r="N8753">
        <v>0</v>
      </c>
      <c r="O8753">
        <v>0</v>
      </c>
      <c r="Q8753" t="s">
        <v>23745</v>
      </c>
      <c r="R8753">
        <v>1</v>
      </c>
    </row>
    <row r="8754" spans="1:18" x14ac:dyDescent="0.15">
      <c r="A8754" s="1" t="s">
        <v>23732</v>
      </c>
      <c r="B8754" t="s">
        <v>23733</v>
      </c>
      <c r="C8754" t="s">
        <v>94</v>
      </c>
      <c r="D8754" t="s">
        <v>96685</v>
      </c>
      <c r="E8754">
        <v>316</v>
      </c>
      <c r="F8754">
        <v>312</v>
      </c>
      <c r="G8754">
        <v>3445</v>
      </c>
      <c r="H8754" t="s">
        <v>96578</v>
      </c>
      <c r="J8754" t="s">
        <v>23734</v>
      </c>
      <c r="K8754" s="2">
        <v>41366.855358796296</v>
      </c>
      <c r="L8754" s="3">
        <f t="shared" si="136"/>
        <v>41366</v>
      </c>
      <c r="M8754" t="s">
        <v>117</v>
      </c>
      <c r="N8754">
        <v>0</v>
      </c>
      <c r="O8754">
        <v>0</v>
      </c>
      <c r="P8754" t="s">
        <v>23735</v>
      </c>
      <c r="Q8754" t="s">
        <v>23736</v>
      </c>
      <c r="R8754">
        <v>1</v>
      </c>
    </row>
    <row r="8755" spans="1:18" x14ac:dyDescent="0.15">
      <c r="A8755" s="1" t="s">
        <v>23728</v>
      </c>
      <c r="B8755" t="s">
        <v>23729</v>
      </c>
      <c r="C8755" t="s">
        <v>190</v>
      </c>
      <c r="E8755">
        <v>36</v>
      </c>
      <c r="F8755">
        <v>23</v>
      </c>
      <c r="G8755">
        <v>79</v>
      </c>
      <c r="H8755" t="s">
        <v>96576</v>
      </c>
      <c r="J8755" t="s">
        <v>23730</v>
      </c>
      <c r="K8755" s="2">
        <v>41366.855358796296</v>
      </c>
      <c r="L8755" s="3">
        <f t="shared" si="136"/>
        <v>41366</v>
      </c>
      <c r="M8755" t="s">
        <v>15041</v>
      </c>
      <c r="N8755">
        <v>0</v>
      </c>
      <c r="O8755">
        <v>0</v>
      </c>
      <c r="Q8755" t="s">
        <v>23731</v>
      </c>
      <c r="R8755">
        <v>1</v>
      </c>
    </row>
    <row r="8756" spans="1:18" x14ac:dyDescent="0.15">
      <c r="A8756" s="1" t="s">
        <v>23725</v>
      </c>
      <c r="B8756" t="s">
        <v>23726</v>
      </c>
      <c r="C8756" t="s">
        <v>131</v>
      </c>
      <c r="D8756" t="s">
        <v>96656</v>
      </c>
      <c r="E8756">
        <v>735</v>
      </c>
      <c r="F8756">
        <v>251</v>
      </c>
      <c r="G8756">
        <v>635</v>
      </c>
      <c r="H8756" t="s">
        <v>96578</v>
      </c>
      <c r="J8756" t="s">
        <v>23727</v>
      </c>
      <c r="K8756" s="2">
        <v>41366.855370370373</v>
      </c>
      <c r="L8756" s="3">
        <f t="shared" si="136"/>
        <v>41366</v>
      </c>
      <c r="M8756" t="s">
        <v>370</v>
      </c>
      <c r="N8756">
        <v>0</v>
      </c>
      <c r="O8756">
        <v>6</v>
      </c>
      <c r="Q8756" t="s">
        <v>2859</v>
      </c>
      <c r="R8756">
        <v>1</v>
      </c>
    </row>
    <row r="8757" spans="1:18" x14ac:dyDescent="0.15">
      <c r="A8757" s="1" t="s">
        <v>78708</v>
      </c>
      <c r="B8757" t="s">
        <v>78709</v>
      </c>
      <c r="C8757" t="s">
        <v>131</v>
      </c>
      <c r="E8757">
        <v>22</v>
      </c>
      <c r="F8757">
        <v>38</v>
      </c>
      <c r="G8757">
        <v>107</v>
      </c>
      <c r="H8757" t="s">
        <v>96576</v>
      </c>
      <c r="J8757" t="s">
        <v>78710</v>
      </c>
      <c r="K8757" s="2">
        <v>41366.855381944442</v>
      </c>
      <c r="L8757" s="3">
        <f t="shared" si="136"/>
        <v>41366</v>
      </c>
      <c r="M8757" t="s">
        <v>117</v>
      </c>
      <c r="N8757">
        <v>0</v>
      </c>
      <c r="O8757">
        <v>0</v>
      </c>
      <c r="Q8757" t="s">
        <v>78711</v>
      </c>
      <c r="R8757">
        <v>1</v>
      </c>
    </row>
    <row r="8758" spans="1:18" x14ac:dyDescent="0.15">
      <c r="A8758" s="1" t="s">
        <v>78712</v>
      </c>
      <c r="B8758" t="s">
        <v>78713</v>
      </c>
      <c r="C8758" t="s">
        <v>586</v>
      </c>
      <c r="D8758" t="s">
        <v>96622</v>
      </c>
      <c r="E8758">
        <v>236</v>
      </c>
      <c r="F8758">
        <v>471</v>
      </c>
      <c r="G8758">
        <v>1140</v>
      </c>
      <c r="H8758" t="s">
        <v>96578</v>
      </c>
      <c r="J8758" t="s">
        <v>78714</v>
      </c>
      <c r="K8758" s="2">
        <v>41366.855393518519</v>
      </c>
      <c r="L8758" s="3">
        <f t="shared" si="136"/>
        <v>41366</v>
      </c>
      <c r="M8758" t="s">
        <v>84</v>
      </c>
      <c r="N8758">
        <v>0</v>
      </c>
      <c r="O8758">
        <v>0</v>
      </c>
      <c r="Q8758" t="s">
        <v>78715</v>
      </c>
      <c r="R8758">
        <v>1</v>
      </c>
    </row>
    <row r="8759" spans="1:18" x14ac:dyDescent="0.15">
      <c r="A8759" s="1" t="s">
        <v>23720</v>
      </c>
      <c r="B8759" t="s">
        <v>23721</v>
      </c>
      <c r="C8759" t="s">
        <v>586</v>
      </c>
      <c r="D8759" t="s">
        <v>27</v>
      </c>
      <c r="E8759">
        <v>14</v>
      </c>
      <c r="F8759">
        <v>171</v>
      </c>
      <c r="G8759">
        <v>184</v>
      </c>
      <c r="H8759" t="s">
        <v>96576</v>
      </c>
      <c r="J8759" t="s">
        <v>23722</v>
      </c>
      <c r="K8759" s="2">
        <v>41366.855405092596</v>
      </c>
      <c r="L8759" s="3">
        <f t="shared" si="136"/>
        <v>41366</v>
      </c>
      <c r="M8759" t="s">
        <v>3357</v>
      </c>
      <c r="N8759">
        <v>1</v>
      </c>
      <c r="O8759">
        <v>1</v>
      </c>
      <c r="Q8759" t="s">
        <v>23723</v>
      </c>
      <c r="R8759">
        <v>1</v>
      </c>
    </row>
    <row r="8760" spans="1:18" x14ac:dyDescent="0.15">
      <c r="A8760" s="1" t="s">
        <v>23715</v>
      </c>
      <c r="B8760" t="s">
        <v>23716</v>
      </c>
      <c r="C8760" t="s">
        <v>110</v>
      </c>
      <c r="D8760" t="s">
        <v>96586</v>
      </c>
      <c r="E8760">
        <v>21807</v>
      </c>
      <c r="F8760">
        <v>284</v>
      </c>
      <c r="G8760">
        <v>16574</v>
      </c>
      <c r="H8760" t="s">
        <v>96577</v>
      </c>
      <c r="I8760" t="s">
        <v>23717</v>
      </c>
      <c r="J8760" t="s">
        <v>23718</v>
      </c>
      <c r="K8760" s="2">
        <v>41366.855416666665</v>
      </c>
      <c r="L8760" s="3">
        <f t="shared" si="136"/>
        <v>41366</v>
      </c>
      <c r="M8760" t="s">
        <v>84</v>
      </c>
      <c r="N8760">
        <v>1</v>
      </c>
      <c r="O8760">
        <v>0</v>
      </c>
      <c r="Q8760" t="s">
        <v>23719</v>
      </c>
      <c r="R8760">
        <v>1</v>
      </c>
    </row>
    <row r="8761" spans="1:18" x14ac:dyDescent="0.15">
      <c r="A8761" s="1" t="s">
        <v>23710</v>
      </c>
      <c r="B8761" t="s">
        <v>23711</v>
      </c>
      <c r="C8761" t="s">
        <v>3085</v>
      </c>
      <c r="D8761" t="s">
        <v>96600</v>
      </c>
      <c r="E8761">
        <v>205</v>
      </c>
      <c r="F8761">
        <v>46</v>
      </c>
      <c r="G8761">
        <v>378</v>
      </c>
      <c r="H8761" t="s">
        <v>96576</v>
      </c>
      <c r="J8761" t="s">
        <v>23712</v>
      </c>
      <c r="K8761" s="2">
        <v>41366.855428240742</v>
      </c>
      <c r="L8761" s="3">
        <f t="shared" si="136"/>
        <v>41366</v>
      </c>
      <c r="M8761" t="s">
        <v>205</v>
      </c>
      <c r="N8761">
        <v>2</v>
      </c>
      <c r="O8761">
        <v>2</v>
      </c>
      <c r="P8761" t="s">
        <v>23713</v>
      </c>
      <c r="Q8761" t="s">
        <v>23714</v>
      </c>
      <c r="R8761">
        <v>1</v>
      </c>
    </row>
    <row r="8762" spans="1:18" x14ac:dyDescent="0.15">
      <c r="A8762" s="1" t="s">
        <v>78703</v>
      </c>
      <c r="B8762" t="s">
        <v>78704</v>
      </c>
      <c r="C8762" t="s">
        <v>9772</v>
      </c>
      <c r="D8762" t="s">
        <v>96632</v>
      </c>
      <c r="E8762">
        <v>244</v>
      </c>
      <c r="F8762">
        <v>326</v>
      </c>
      <c r="G8762">
        <v>583</v>
      </c>
      <c r="H8762" t="s">
        <v>96578</v>
      </c>
      <c r="J8762" t="s">
        <v>78705</v>
      </c>
      <c r="K8762" s="2">
        <v>41366.855439814812</v>
      </c>
      <c r="L8762" s="3">
        <f t="shared" si="136"/>
        <v>41366</v>
      </c>
      <c r="M8762" t="s">
        <v>117</v>
      </c>
      <c r="N8762">
        <v>0</v>
      </c>
      <c r="O8762">
        <v>0</v>
      </c>
      <c r="P8762" t="s">
        <v>78706</v>
      </c>
      <c r="Q8762" t="s">
        <v>78707</v>
      </c>
      <c r="R8762">
        <v>1</v>
      </c>
    </row>
    <row r="8763" spans="1:18" x14ac:dyDescent="0.15">
      <c r="A8763" s="1" t="s">
        <v>23702</v>
      </c>
      <c r="B8763" t="s">
        <v>23703</v>
      </c>
      <c r="C8763" t="s">
        <v>2703</v>
      </c>
      <c r="D8763" t="s">
        <v>96722</v>
      </c>
      <c r="E8763">
        <v>113</v>
      </c>
      <c r="F8763">
        <v>467</v>
      </c>
      <c r="G8763">
        <v>370</v>
      </c>
      <c r="H8763" t="s">
        <v>96576</v>
      </c>
      <c r="J8763" t="s">
        <v>23704</v>
      </c>
      <c r="K8763" s="2">
        <v>41366.855451388888</v>
      </c>
      <c r="L8763" s="3">
        <f t="shared" si="136"/>
        <v>41366</v>
      </c>
      <c r="M8763" t="s">
        <v>19697</v>
      </c>
      <c r="N8763">
        <v>0</v>
      </c>
      <c r="O8763">
        <v>0</v>
      </c>
      <c r="Q8763" t="s">
        <v>23705</v>
      </c>
      <c r="R8763">
        <v>1</v>
      </c>
    </row>
    <row r="8764" spans="1:18" x14ac:dyDescent="0.15">
      <c r="A8764" s="1" t="s">
        <v>23706</v>
      </c>
      <c r="B8764" t="s">
        <v>23707</v>
      </c>
      <c r="C8764" t="s">
        <v>94</v>
      </c>
      <c r="D8764" t="s">
        <v>96609</v>
      </c>
      <c r="E8764">
        <v>2707</v>
      </c>
      <c r="F8764">
        <v>420</v>
      </c>
      <c r="G8764">
        <v>2176</v>
      </c>
      <c r="H8764" t="s">
        <v>96576</v>
      </c>
      <c r="J8764" t="s">
        <v>23708</v>
      </c>
      <c r="K8764" s="2">
        <v>41366.855462962965</v>
      </c>
      <c r="L8764" s="3">
        <f t="shared" si="136"/>
        <v>41366</v>
      </c>
      <c r="M8764" t="s">
        <v>23</v>
      </c>
      <c r="N8764">
        <v>6</v>
      </c>
      <c r="O8764">
        <v>8</v>
      </c>
      <c r="Q8764" t="s">
        <v>23709</v>
      </c>
      <c r="R8764">
        <v>1</v>
      </c>
    </row>
    <row r="8765" spans="1:18" x14ac:dyDescent="0.15">
      <c r="A8765" s="1" t="s">
        <v>78696</v>
      </c>
      <c r="B8765" t="s">
        <v>78697</v>
      </c>
      <c r="C8765" t="s">
        <v>94</v>
      </c>
      <c r="D8765" t="s">
        <v>96685</v>
      </c>
      <c r="E8765">
        <v>50083</v>
      </c>
      <c r="F8765">
        <v>1354</v>
      </c>
      <c r="G8765">
        <v>17466</v>
      </c>
      <c r="H8765" t="s">
        <v>96578</v>
      </c>
      <c r="J8765" t="s">
        <v>78698</v>
      </c>
      <c r="K8765" s="2">
        <v>41366.855462962965</v>
      </c>
      <c r="L8765" s="3">
        <f t="shared" si="136"/>
        <v>41366</v>
      </c>
      <c r="M8765" t="s">
        <v>4422</v>
      </c>
      <c r="N8765">
        <v>0</v>
      </c>
      <c r="O8765">
        <v>0</v>
      </c>
      <c r="Q8765" t="s">
        <v>70555</v>
      </c>
      <c r="R8765">
        <v>1</v>
      </c>
    </row>
    <row r="8766" spans="1:18" x14ac:dyDescent="0.15">
      <c r="A8766" s="1" t="s">
        <v>78688</v>
      </c>
      <c r="B8766" t="s">
        <v>78689</v>
      </c>
      <c r="C8766" t="s">
        <v>3085</v>
      </c>
      <c r="D8766" t="s">
        <v>96835</v>
      </c>
      <c r="E8766">
        <v>235</v>
      </c>
      <c r="F8766">
        <v>499</v>
      </c>
      <c r="G8766">
        <v>1292</v>
      </c>
      <c r="H8766" t="s">
        <v>96576</v>
      </c>
      <c r="J8766" t="s">
        <v>78690</v>
      </c>
      <c r="K8766" s="2">
        <v>41366.855474537035</v>
      </c>
      <c r="L8766" s="3">
        <f t="shared" si="136"/>
        <v>41366</v>
      </c>
      <c r="M8766" t="s">
        <v>84</v>
      </c>
      <c r="N8766">
        <v>0</v>
      </c>
      <c r="O8766">
        <v>4</v>
      </c>
      <c r="Q8766" t="s">
        <v>78691</v>
      </c>
      <c r="R8766">
        <v>1</v>
      </c>
    </row>
    <row r="8767" spans="1:18" x14ac:dyDescent="0.15">
      <c r="A8767" s="1" t="s">
        <v>78692</v>
      </c>
      <c r="B8767" t="s">
        <v>78693</v>
      </c>
      <c r="C8767" t="s">
        <v>190</v>
      </c>
      <c r="D8767" t="s">
        <v>96643</v>
      </c>
      <c r="E8767">
        <v>2098</v>
      </c>
      <c r="F8767">
        <v>741</v>
      </c>
      <c r="G8767">
        <v>11232</v>
      </c>
      <c r="H8767" t="s">
        <v>96578</v>
      </c>
      <c r="J8767" t="s">
        <v>78694</v>
      </c>
      <c r="K8767" s="2">
        <v>41366.855474537035</v>
      </c>
      <c r="L8767" s="3">
        <f t="shared" si="136"/>
        <v>41366</v>
      </c>
      <c r="M8767" t="s">
        <v>84</v>
      </c>
      <c r="N8767">
        <v>0</v>
      </c>
      <c r="O8767">
        <v>2</v>
      </c>
      <c r="Q8767" t="s">
        <v>78695</v>
      </c>
      <c r="R8767">
        <v>1</v>
      </c>
    </row>
    <row r="8768" spans="1:18" x14ac:dyDescent="0.15">
      <c r="A8768" s="1" t="s">
        <v>23698</v>
      </c>
      <c r="B8768" t="s">
        <v>23699</v>
      </c>
      <c r="C8768" t="s">
        <v>27</v>
      </c>
      <c r="E8768">
        <v>558</v>
      </c>
      <c r="F8768">
        <v>1625</v>
      </c>
      <c r="G8768">
        <v>791</v>
      </c>
      <c r="H8768" t="s">
        <v>96576</v>
      </c>
      <c r="J8768" t="s">
        <v>23700</v>
      </c>
      <c r="K8768" s="2">
        <v>41366.855474537035</v>
      </c>
      <c r="L8768" s="3">
        <f t="shared" si="136"/>
        <v>41366</v>
      </c>
      <c r="M8768" t="s">
        <v>117</v>
      </c>
      <c r="N8768">
        <v>0</v>
      </c>
      <c r="O8768">
        <v>0</v>
      </c>
      <c r="Q8768" t="s">
        <v>23701</v>
      </c>
      <c r="R8768">
        <v>1</v>
      </c>
    </row>
    <row r="8769" spans="1:18" x14ac:dyDescent="0.15">
      <c r="A8769" s="1" t="s">
        <v>78699</v>
      </c>
      <c r="B8769" t="s">
        <v>78700</v>
      </c>
      <c r="C8769" t="s">
        <v>94</v>
      </c>
      <c r="D8769" t="s">
        <v>96809</v>
      </c>
      <c r="E8769">
        <v>989</v>
      </c>
      <c r="F8769">
        <v>25</v>
      </c>
      <c r="G8769">
        <v>59</v>
      </c>
      <c r="H8769" t="s">
        <v>96576</v>
      </c>
      <c r="J8769" t="s">
        <v>78701</v>
      </c>
      <c r="K8769" s="2">
        <v>41366.855486111112</v>
      </c>
      <c r="L8769" s="3">
        <f t="shared" si="136"/>
        <v>41366</v>
      </c>
      <c r="M8769" t="s">
        <v>117</v>
      </c>
      <c r="N8769">
        <v>0</v>
      </c>
      <c r="O8769">
        <v>0</v>
      </c>
      <c r="Q8769" t="s">
        <v>78702</v>
      </c>
      <c r="R8769">
        <v>1</v>
      </c>
    </row>
    <row r="8770" spans="1:18" x14ac:dyDescent="0.15">
      <c r="A8770" s="1" t="s">
        <v>23694</v>
      </c>
      <c r="B8770" t="s">
        <v>23695</v>
      </c>
      <c r="C8770" t="s">
        <v>190</v>
      </c>
      <c r="D8770" t="s">
        <v>96643</v>
      </c>
      <c r="E8770">
        <v>149</v>
      </c>
      <c r="F8770">
        <v>163</v>
      </c>
      <c r="G8770">
        <v>686</v>
      </c>
      <c r="H8770" t="s">
        <v>96576</v>
      </c>
      <c r="J8770" t="s">
        <v>23696</v>
      </c>
      <c r="K8770" s="2">
        <v>41366.855497685188</v>
      </c>
      <c r="L8770" s="3">
        <f t="shared" si="136"/>
        <v>41366</v>
      </c>
      <c r="M8770" t="s">
        <v>360</v>
      </c>
      <c r="N8770">
        <v>0</v>
      </c>
      <c r="O8770">
        <v>1</v>
      </c>
      <c r="Q8770" t="s">
        <v>23697</v>
      </c>
      <c r="R8770">
        <v>1</v>
      </c>
    </row>
    <row r="8771" spans="1:18" x14ac:dyDescent="0.15">
      <c r="A8771" s="1" t="s">
        <v>23687</v>
      </c>
      <c r="B8771" t="s">
        <v>23688</v>
      </c>
      <c r="C8771" t="s">
        <v>3085</v>
      </c>
      <c r="D8771" t="s">
        <v>96600</v>
      </c>
      <c r="E8771">
        <v>8768</v>
      </c>
      <c r="F8771">
        <v>1566</v>
      </c>
      <c r="G8771">
        <v>2335</v>
      </c>
      <c r="H8771" t="s">
        <v>96579</v>
      </c>
      <c r="I8771" t="s">
        <v>23688</v>
      </c>
      <c r="J8771" t="s">
        <v>23689</v>
      </c>
      <c r="K8771" s="2">
        <v>41366.855497685188</v>
      </c>
      <c r="L8771" s="3">
        <f t="shared" ref="L8771:L8834" si="137">INT(K8771)</f>
        <v>41366</v>
      </c>
      <c r="M8771" t="s">
        <v>545</v>
      </c>
      <c r="N8771">
        <v>0</v>
      </c>
      <c r="O8771">
        <v>0</v>
      </c>
      <c r="Q8771" t="s">
        <v>23349</v>
      </c>
      <c r="R8771">
        <v>1</v>
      </c>
    </row>
    <row r="8772" spans="1:18" x14ac:dyDescent="0.15">
      <c r="A8772" s="1" t="s">
        <v>78683</v>
      </c>
      <c r="B8772" t="s">
        <v>78684</v>
      </c>
      <c r="C8772" t="s">
        <v>1005</v>
      </c>
      <c r="D8772" t="s">
        <v>96618</v>
      </c>
      <c r="E8772">
        <v>1208</v>
      </c>
      <c r="F8772">
        <v>225</v>
      </c>
      <c r="G8772">
        <v>1845</v>
      </c>
      <c r="H8772" t="s">
        <v>96578</v>
      </c>
      <c r="J8772" t="s">
        <v>78685</v>
      </c>
      <c r="K8772" s="2">
        <v>41366.855497685188</v>
      </c>
      <c r="L8772" s="3">
        <f t="shared" si="137"/>
        <v>41366</v>
      </c>
      <c r="M8772" t="s">
        <v>117</v>
      </c>
      <c r="N8772">
        <v>0</v>
      </c>
      <c r="O8772">
        <v>0</v>
      </c>
      <c r="P8772" t="s">
        <v>78686</v>
      </c>
      <c r="Q8772" t="s">
        <v>78687</v>
      </c>
      <c r="R8772">
        <v>1</v>
      </c>
    </row>
    <row r="8773" spans="1:18" x14ac:dyDescent="0.15">
      <c r="A8773" s="1" t="s">
        <v>23690</v>
      </c>
      <c r="B8773" t="s">
        <v>23691</v>
      </c>
      <c r="C8773" t="s">
        <v>94</v>
      </c>
      <c r="D8773" t="s">
        <v>96653</v>
      </c>
      <c r="E8773">
        <v>931</v>
      </c>
      <c r="F8773">
        <v>573</v>
      </c>
      <c r="G8773">
        <v>7135</v>
      </c>
      <c r="H8773" t="s">
        <v>96578</v>
      </c>
      <c r="J8773" t="s">
        <v>23692</v>
      </c>
      <c r="K8773" s="2">
        <v>41366.855497685188</v>
      </c>
      <c r="L8773" s="3">
        <f t="shared" si="137"/>
        <v>41366</v>
      </c>
      <c r="M8773" t="s">
        <v>1438</v>
      </c>
      <c r="N8773">
        <v>0</v>
      </c>
      <c r="O8773">
        <v>0</v>
      </c>
      <c r="Q8773" t="s">
        <v>23693</v>
      </c>
      <c r="R8773">
        <v>1</v>
      </c>
    </row>
    <row r="8774" spans="1:18" x14ac:dyDescent="0.15">
      <c r="A8774" s="1" t="s">
        <v>78675</v>
      </c>
      <c r="B8774" t="s">
        <v>78676</v>
      </c>
      <c r="C8774" t="s">
        <v>344</v>
      </c>
      <c r="D8774" t="s">
        <v>96589</v>
      </c>
      <c r="E8774">
        <v>1204</v>
      </c>
      <c r="F8774">
        <v>316</v>
      </c>
      <c r="G8774">
        <v>8064</v>
      </c>
      <c r="H8774" t="s">
        <v>96576</v>
      </c>
      <c r="J8774" t="s">
        <v>78677</v>
      </c>
      <c r="K8774" s="2">
        <v>41366.855509259258</v>
      </c>
      <c r="L8774" s="3">
        <f t="shared" si="137"/>
        <v>41366</v>
      </c>
      <c r="M8774" t="s">
        <v>4422</v>
      </c>
      <c r="N8774">
        <v>0</v>
      </c>
      <c r="O8774">
        <v>1</v>
      </c>
      <c r="Q8774" t="s">
        <v>78678</v>
      </c>
      <c r="R8774">
        <v>1</v>
      </c>
    </row>
    <row r="8775" spans="1:18" x14ac:dyDescent="0.15">
      <c r="A8775" s="1" t="s">
        <v>78679</v>
      </c>
      <c r="B8775" t="s">
        <v>78680</v>
      </c>
      <c r="C8775" t="s">
        <v>190</v>
      </c>
      <c r="D8775" t="s">
        <v>96644</v>
      </c>
      <c r="E8775">
        <v>973</v>
      </c>
      <c r="F8775">
        <v>1023</v>
      </c>
      <c r="G8775">
        <v>1807</v>
      </c>
      <c r="H8775" t="s">
        <v>96578</v>
      </c>
      <c r="J8775" t="s">
        <v>78681</v>
      </c>
      <c r="K8775" s="2">
        <v>41366.855520833335</v>
      </c>
      <c r="L8775" s="3">
        <f t="shared" si="137"/>
        <v>41366</v>
      </c>
      <c r="M8775" t="s">
        <v>246</v>
      </c>
      <c r="N8775">
        <v>0</v>
      </c>
      <c r="O8775">
        <v>0</v>
      </c>
      <c r="Q8775" t="s">
        <v>78682</v>
      </c>
      <c r="R8775">
        <v>1</v>
      </c>
    </row>
    <row r="8776" spans="1:18" x14ac:dyDescent="0.15">
      <c r="A8776" s="1" t="s">
        <v>78671</v>
      </c>
      <c r="B8776" t="s">
        <v>78672</v>
      </c>
      <c r="C8776" t="s">
        <v>27</v>
      </c>
      <c r="E8776">
        <v>142</v>
      </c>
      <c r="F8776">
        <v>117</v>
      </c>
      <c r="G8776">
        <v>1804</v>
      </c>
      <c r="H8776" t="s">
        <v>96576</v>
      </c>
      <c r="J8776" t="s">
        <v>78673</v>
      </c>
      <c r="K8776" s="2">
        <v>41366.855543981481</v>
      </c>
      <c r="L8776" s="3">
        <f t="shared" si="137"/>
        <v>41366</v>
      </c>
      <c r="M8776" t="s">
        <v>4422</v>
      </c>
      <c r="N8776">
        <v>0</v>
      </c>
      <c r="O8776">
        <v>0</v>
      </c>
      <c r="Q8776" t="s">
        <v>78674</v>
      </c>
      <c r="R8776">
        <v>1</v>
      </c>
    </row>
    <row r="8777" spans="1:18" x14ac:dyDescent="0.15">
      <c r="A8777" s="1" t="s">
        <v>23683</v>
      </c>
      <c r="B8777" t="s">
        <v>23684</v>
      </c>
      <c r="C8777" t="s">
        <v>2543</v>
      </c>
      <c r="D8777" t="s">
        <v>96658</v>
      </c>
      <c r="E8777">
        <v>21</v>
      </c>
      <c r="F8777">
        <v>105</v>
      </c>
      <c r="G8777">
        <v>385</v>
      </c>
      <c r="H8777" t="s">
        <v>96576</v>
      </c>
      <c r="J8777" t="s">
        <v>23685</v>
      </c>
      <c r="K8777" s="2">
        <v>41366.855543981481</v>
      </c>
      <c r="L8777" s="3">
        <f t="shared" si="137"/>
        <v>41366</v>
      </c>
      <c r="M8777" t="s">
        <v>6584</v>
      </c>
      <c r="N8777">
        <v>0</v>
      </c>
      <c r="O8777">
        <v>0</v>
      </c>
      <c r="Q8777" t="s">
        <v>23686</v>
      </c>
      <c r="R8777">
        <v>1</v>
      </c>
    </row>
    <row r="8778" spans="1:18" x14ac:dyDescent="0.15">
      <c r="A8778" s="1" t="s">
        <v>23663</v>
      </c>
      <c r="B8778" t="s">
        <v>23664</v>
      </c>
      <c r="C8778" t="s">
        <v>94</v>
      </c>
      <c r="E8778">
        <v>233</v>
      </c>
      <c r="F8778">
        <v>148</v>
      </c>
      <c r="G8778">
        <v>474</v>
      </c>
      <c r="H8778" t="s">
        <v>96576</v>
      </c>
      <c r="J8778" t="s">
        <v>23665</v>
      </c>
      <c r="K8778" s="2">
        <v>41366.855555555558</v>
      </c>
      <c r="L8778" s="3">
        <f t="shared" si="137"/>
        <v>41366</v>
      </c>
      <c r="M8778" t="s">
        <v>84</v>
      </c>
      <c r="N8778">
        <v>0</v>
      </c>
      <c r="O8778">
        <v>0</v>
      </c>
      <c r="Q8778" t="s">
        <v>23666</v>
      </c>
      <c r="R8778">
        <v>1</v>
      </c>
    </row>
    <row r="8779" spans="1:18" x14ac:dyDescent="0.15">
      <c r="A8779" s="1" t="s">
        <v>23675</v>
      </c>
      <c r="B8779" t="s">
        <v>23676</v>
      </c>
      <c r="C8779" t="s">
        <v>110</v>
      </c>
      <c r="D8779" t="s">
        <v>96652</v>
      </c>
      <c r="E8779">
        <v>296</v>
      </c>
      <c r="F8779">
        <v>231</v>
      </c>
      <c r="G8779">
        <v>553</v>
      </c>
      <c r="H8779" t="s">
        <v>96576</v>
      </c>
      <c r="J8779" t="s">
        <v>23677</v>
      </c>
      <c r="K8779" s="2">
        <v>41366.855567129627</v>
      </c>
      <c r="L8779" s="3">
        <f t="shared" si="137"/>
        <v>41366</v>
      </c>
      <c r="M8779" t="s">
        <v>117</v>
      </c>
      <c r="N8779">
        <v>0</v>
      </c>
      <c r="O8779">
        <v>12</v>
      </c>
      <c r="Q8779" t="s">
        <v>23678</v>
      </c>
      <c r="R8779">
        <v>1</v>
      </c>
    </row>
    <row r="8780" spans="1:18" x14ac:dyDescent="0.15">
      <c r="A8780" s="1" t="s">
        <v>23679</v>
      </c>
      <c r="B8780" t="s">
        <v>23680</v>
      </c>
      <c r="C8780" t="s">
        <v>190</v>
      </c>
      <c r="D8780" t="s">
        <v>96643</v>
      </c>
      <c r="E8780">
        <v>3154</v>
      </c>
      <c r="F8780">
        <v>385</v>
      </c>
      <c r="G8780">
        <v>963</v>
      </c>
      <c r="H8780" t="s">
        <v>96578</v>
      </c>
      <c r="J8780" t="s">
        <v>23681</v>
      </c>
      <c r="K8780" s="2">
        <v>41366.855567129627</v>
      </c>
      <c r="L8780" s="3">
        <f t="shared" si="137"/>
        <v>41366</v>
      </c>
      <c r="M8780" t="s">
        <v>370</v>
      </c>
      <c r="N8780">
        <v>0</v>
      </c>
      <c r="O8780">
        <v>0</v>
      </c>
      <c r="Q8780" t="s">
        <v>23682</v>
      </c>
      <c r="R8780">
        <v>1</v>
      </c>
    </row>
    <row r="8781" spans="1:18" x14ac:dyDescent="0.15">
      <c r="A8781" s="1" t="s">
        <v>23671</v>
      </c>
      <c r="B8781" t="s">
        <v>23672</v>
      </c>
      <c r="C8781" t="s">
        <v>2793</v>
      </c>
      <c r="D8781" t="s">
        <v>96611</v>
      </c>
      <c r="E8781">
        <v>8</v>
      </c>
      <c r="F8781">
        <v>26</v>
      </c>
      <c r="G8781">
        <v>29</v>
      </c>
      <c r="H8781" t="s">
        <v>96576</v>
      </c>
      <c r="J8781" t="s">
        <v>23673</v>
      </c>
      <c r="K8781" s="2">
        <v>41366.855567129627</v>
      </c>
      <c r="L8781" s="3">
        <f t="shared" si="137"/>
        <v>41366</v>
      </c>
      <c r="M8781" t="s">
        <v>370</v>
      </c>
      <c r="N8781">
        <v>0</v>
      </c>
      <c r="O8781">
        <v>0</v>
      </c>
      <c r="Q8781" t="s">
        <v>23674</v>
      </c>
      <c r="R8781">
        <v>1</v>
      </c>
    </row>
    <row r="8782" spans="1:18" x14ac:dyDescent="0.15">
      <c r="A8782" s="1" t="s">
        <v>23667</v>
      </c>
      <c r="B8782" t="s">
        <v>23668</v>
      </c>
      <c r="C8782" t="s">
        <v>3479</v>
      </c>
      <c r="D8782" t="s">
        <v>96621</v>
      </c>
      <c r="E8782">
        <v>38</v>
      </c>
      <c r="F8782">
        <v>35</v>
      </c>
      <c r="G8782">
        <v>58</v>
      </c>
      <c r="H8782" t="s">
        <v>96576</v>
      </c>
      <c r="J8782" t="s">
        <v>23669</v>
      </c>
      <c r="K8782" s="2">
        <v>41366.855578703704</v>
      </c>
      <c r="L8782" s="3">
        <f t="shared" si="137"/>
        <v>41366</v>
      </c>
      <c r="M8782" t="s">
        <v>117</v>
      </c>
      <c r="N8782">
        <v>0</v>
      </c>
      <c r="O8782">
        <v>4</v>
      </c>
      <c r="Q8782" t="s">
        <v>23670</v>
      </c>
      <c r="R8782">
        <v>1</v>
      </c>
    </row>
    <row r="8783" spans="1:18" x14ac:dyDescent="0.15">
      <c r="A8783" s="1" t="s">
        <v>23659</v>
      </c>
      <c r="B8783" t="s">
        <v>23660</v>
      </c>
      <c r="C8783" t="s">
        <v>110</v>
      </c>
      <c r="D8783" t="s">
        <v>96595</v>
      </c>
      <c r="E8783">
        <v>160</v>
      </c>
      <c r="F8783">
        <v>59</v>
      </c>
      <c r="G8783">
        <v>1090</v>
      </c>
      <c r="H8783" t="s">
        <v>96576</v>
      </c>
      <c r="J8783" t="s">
        <v>23661</v>
      </c>
      <c r="K8783" s="2">
        <v>41366.855578703704</v>
      </c>
      <c r="L8783" s="3">
        <f t="shared" si="137"/>
        <v>41366</v>
      </c>
      <c r="M8783" t="s">
        <v>84</v>
      </c>
      <c r="N8783">
        <v>0</v>
      </c>
      <c r="O8783">
        <v>0</v>
      </c>
      <c r="Q8783" t="s">
        <v>23662</v>
      </c>
      <c r="R8783">
        <v>1</v>
      </c>
    </row>
    <row r="8784" spans="1:18" x14ac:dyDescent="0.15">
      <c r="A8784" s="1" t="s">
        <v>23655</v>
      </c>
      <c r="B8784" t="s">
        <v>23656</v>
      </c>
      <c r="C8784" t="s">
        <v>190</v>
      </c>
      <c r="D8784" t="s">
        <v>96643</v>
      </c>
      <c r="E8784">
        <v>251</v>
      </c>
      <c r="F8784">
        <v>196</v>
      </c>
      <c r="G8784">
        <v>1458</v>
      </c>
      <c r="H8784" t="s">
        <v>96576</v>
      </c>
      <c r="J8784" t="s">
        <v>23657</v>
      </c>
      <c r="K8784" s="2">
        <v>41366.85560185185</v>
      </c>
      <c r="L8784" s="3">
        <f t="shared" si="137"/>
        <v>41366</v>
      </c>
      <c r="M8784" t="s">
        <v>23</v>
      </c>
      <c r="N8784">
        <v>0</v>
      </c>
      <c r="O8784">
        <v>2</v>
      </c>
      <c r="Q8784" t="s">
        <v>23658</v>
      </c>
      <c r="R8784">
        <v>1</v>
      </c>
    </row>
    <row r="8785" spans="1:18" x14ac:dyDescent="0.15">
      <c r="A8785" s="1" t="s">
        <v>78666</v>
      </c>
      <c r="B8785" t="s">
        <v>78667</v>
      </c>
      <c r="C8785" t="s">
        <v>1427</v>
      </c>
      <c r="D8785" t="s">
        <v>96962</v>
      </c>
      <c r="E8785">
        <v>10197</v>
      </c>
      <c r="F8785">
        <v>497</v>
      </c>
      <c r="G8785">
        <v>6956</v>
      </c>
      <c r="H8785" t="s">
        <v>96575</v>
      </c>
      <c r="I8785" t="s">
        <v>78668</v>
      </c>
      <c r="J8785" t="s">
        <v>78669</v>
      </c>
      <c r="K8785" s="2">
        <v>41366.855636574073</v>
      </c>
      <c r="L8785" s="3">
        <f t="shared" si="137"/>
        <v>41366</v>
      </c>
      <c r="M8785" t="s">
        <v>84</v>
      </c>
      <c r="N8785">
        <v>0</v>
      </c>
      <c r="O8785">
        <v>2</v>
      </c>
      <c r="Q8785" t="s">
        <v>78670</v>
      </c>
      <c r="R8785">
        <v>1</v>
      </c>
    </row>
    <row r="8786" spans="1:18" x14ac:dyDescent="0.15">
      <c r="A8786" s="1" t="s">
        <v>23651</v>
      </c>
      <c r="B8786" t="s">
        <v>23652</v>
      </c>
      <c r="C8786" t="s">
        <v>344</v>
      </c>
      <c r="D8786" t="s">
        <v>96620</v>
      </c>
      <c r="E8786">
        <v>525</v>
      </c>
      <c r="F8786">
        <v>1260</v>
      </c>
      <c r="G8786">
        <v>706</v>
      </c>
      <c r="H8786" t="s">
        <v>96576</v>
      </c>
      <c r="J8786" t="s">
        <v>23653</v>
      </c>
      <c r="K8786" s="2">
        <v>41366.855636574073</v>
      </c>
      <c r="L8786" s="3">
        <f t="shared" si="137"/>
        <v>41366</v>
      </c>
      <c r="M8786" t="s">
        <v>1266</v>
      </c>
      <c r="N8786">
        <v>0</v>
      </c>
      <c r="O8786">
        <v>1</v>
      </c>
      <c r="P8786" t="s">
        <v>23654</v>
      </c>
      <c r="Q8786" t="s">
        <v>22831</v>
      </c>
      <c r="R8786">
        <v>1</v>
      </c>
    </row>
    <row r="8787" spans="1:18" x14ac:dyDescent="0.15">
      <c r="A8787" s="1" t="s">
        <v>23642</v>
      </c>
      <c r="B8787" t="s">
        <v>23643</v>
      </c>
      <c r="C8787" t="s">
        <v>2543</v>
      </c>
      <c r="D8787" t="s">
        <v>96658</v>
      </c>
      <c r="E8787">
        <v>507</v>
      </c>
      <c r="F8787">
        <v>1127</v>
      </c>
      <c r="G8787">
        <v>6564</v>
      </c>
      <c r="H8787" t="s">
        <v>96576</v>
      </c>
      <c r="J8787" t="s">
        <v>23644</v>
      </c>
      <c r="K8787" s="2">
        <v>41366.855636574073</v>
      </c>
      <c r="L8787" s="3">
        <f t="shared" si="137"/>
        <v>41366</v>
      </c>
      <c r="M8787" t="s">
        <v>23</v>
      </c>
      <c r="N8787">
        <v>0</v>
      </c>
      <c r="O8787">
        <v>0</v>
      </c>
      <c r="Q8787" t="s">
        <v>23645</v>
      </c>
      <c r="R8787">
        <v>1</v>
      </c>
    </row>
    <row r="8788" spans="1:18" x14ac:dyDescent="0.15">
      <c r="A8788" s="1" t="s">
        <v>78661</v>
      </c>
      <c r="B8788" t="s">
        <v>78662</v>
      </c>
      <c r="C8788" t="s">
        <v>131</v>
      </c>
      <c r="D8788" t="s">
        <v>96785</v>
      </c>
      <c r="E8788">
        <v>386</v>
      </c>
      <c r="F8788">
        <v>352</v>
      </c>
      <c r="G8788">
        <v>655</v>
      </c>
      <c r="H8788" t="s">
        <v>96578</v>
      </c>
      <c r="J8788" t="s">
        <v>78663</v>
      </c>
      <c r="K8788" s="2">
        <v>41366.85564814815</v>
      </c>
      <c r="L8788" s="3">
        <f t="shared" si="137"/>
        <v>41366</v>
      </c>
      <c r="M8788" t="s">
        <v>117</v>
      </c>
      <c r="N8788">
        <v>0</v>
      </c>
      <c r="O8788">
        <v>10</v>
      </c>
      <c r="P8788" t="s">
        <v>78664</v>
      </c>
      <c r="Q8788" t="s">
        <v>78665</v>
      </c>
      <c r="R8788">
        <v>1</v>
      </c>
    </row>
    <row r="8789" spans="1:18" x14ac:dyDescent="0.15">
      <c r="A8789" s="1" t="s">
        <v>23646</v>
      </c>
      <c r="B8789" t="s">
        <v>23647</v>
      </c>
      <c r="C8789" t="s">
        <v>3332</v>
      </c>
      <c r="D8789" t="s">
        <v>96604</v>
      </c>
      <c r="E8789">
        <v>266</v>
      </c>
      <c r="F8789">
        <v>729</v>
      </c>
      <c r="G8789">
        <v>4471</v>
      </c>
      <c r="H8789" t="s">
        <v>96578</v>
      </c>
      <c r="J8789" t="s">
        <v>23648</v>
      </c>
      <c r="K8789" s="2">
        <v>41366.85564814815</v>
      </c>
      <c r="L8789" s="3">
        <f t="shared" si="137"/>
        <v>41366</v>
      </c>
      <c r="M8789" t="s">
        <v>238</v>
      </c>
      <c r="N8789">
        <v>0</v>
      </c>
      <c r="O8789">
        <v>0</v>
      </c>
      <c r="P8789" t="s">
        <v>23649</v>
      </c>
      <c r="Q8789" t="s">
        <v>23650</v>
      </c>
      <c r="R8789">
        <v>1</v>
      </c>
    </row>
    <row r="8790" spans="1:18" x14ac:dyDescent="0.15">
      <c r="A8790" s="1" t="s">
        <v>23637</v>
      </c>
      <c r="B8790" t="s">
        <v>23638</v>
      </c>
      <c r="C8790" t="s">
        <v>110</v>
      </c>
      <c r="D8790" t="s">
        <v>96596</v>
      </c>
      <c r="E8790">
        <v>6179</v>
      </c>
      <c r="F8790">
        <v>414</v>
      </c>
      <c r="G8790">
        <v>3893</v>
      </c>
      <c r="H8790" t="s">
        <v>96575</v>
      </c>
      <c r="I8790" t="s">
        <v>23639</v>
      </c>
      <c r="J8790" t="s">
        <v>23640</v>
      </c>
      <c r="K8790" s="2">
        <v>41366.855682870373</v>
      </c>
      <c r="L8790" s="3">
        <f t="shared" si="137"/>
        <v>41366</v>
      </c>
      <c r="M8790" t="s">
        <v>84</v>
      </c>
      <c r="N8790">
        <v>0</v>
      </c>
      <c r="O8790">
        <v>1</v>
      </c>
      <c r="Q8790" t="s">
        <v>23641</v>
      </c>
      <c r="R8790">
        <v>1</v>
      </c>
    </row>
    <row r="8791" spans="1:18" x14ac:dyDescent="0.15">
      <c r="A8791" s="1" t="s">
        <v>23633</v>
      </c>
      <c r="B8791" t="s">
        <v>23634</v>
      </c>
      <c r="C8791" t="s">
        <v>344</v>
      </c>
      <c r="D8791" t="s">
        <v>96671</v>
      </c>
      <c r="E8791">
        <v>1296</v>
      </c>
      <c r="F8791">
        <v>2995</v>
      </c>
      <c r="G8791">
        <v>34092</v>
      </c>
      <c r="H8791" t="s">
        <v>96578</v>
      </c>
      <c r="J8791" t="s">
        <v>23635</v>
      </c>
      <c r="K8791" s="2">
        <v>41366.855682870373</v>
      </c>
      <c r="L8791" s="3">
        <f t="shared" si="137"/>
        <v>41366</v>
      </c>
      <c r="M8791" t="s">
        <v>4422</v>
      </c>
      <c r="N8791">
        <v>0</v>
      </c>
      <c r="O8791">
        <v>0</v>
      </c>
      <c r="Q8791" t="s">
        <v>23636</v>
      </c>
      <c r="R8791">
        <v>1</v>
      </c>
    </row>
    <row r="8792" spans="1:18" x14ac:dyDescent="0.15">
      <c r="A8792" s="1" t="s">
        <v>78657</v>
      </c>
      <c r="B8792" t="s">
        <v>78658</v>
      </c>
      <c r="C8792" t="s">
        <v>190</v>
      </c>
      <c r="D8792" t="s">
        <v>96845</v>
      </c>
      <c r="E8792">
        <v>298</v>
      </c>
      <c r="F8792">
        <v>232</v>
      </c>
      <c r="G8792">
        <v>1848</v>
      </c>
      <c r="H8792" t="s">
        <v>96578</v>
      </c>
      <c r="J8792" t="s">
        <v>78659</v>
      </c>
      <c r="K8792" s="2">
        <v>41366.855694444443</v>
      </c>
      <c r="L8792" s="3">
        <f t="shared" si="137"/>
        <v>41366</v>
      </c>
      <c r="M8792" t="s">
        <v>117</v>
      </c>
      <c r="N8792">
        <v>2</v>
      </c>
      <c r="O8792">
        <v>3</v>
      </c>
      <c r="Q8792" t="s">
        <v>78660</v>
      </c>
      <c r="R8792">
        <v>1</v>
      </c>
    </row>
    <row r="8793" spans="1:18" x14ac:dyDescent="0.15">
      <c r="A8793" s="1" t="s">
        <v>78652</v>
      </c>
      <c r="B8793" t="s">
        <v>78653</v>
      </c>
      <c r="C8793" t="s">
        <v>94</v>
      </c>
      <c r="D8793" t="s">
        <v>96811</v>
      </c>
      <c r="E8793">
        <v>662</v>
      </c>
      <c r="F8793">
        <v>318</v>
      </c>
      <c r="G8793">
        <v>2009</v>
      </c>
      <c r="H8793" t="s">
        <v>96578</v>
      </c>
      <c r="J8793" t="s">
        <v>78654</v>
      </c>
      <c r="K8793" s="2">
        <v>41366.855740740742</v>
      </c>
      <c r="L8793" s="3">
        <f t="shared" si="137"/>
        <v>41366</v>
      </c>
      <c r="M8793" t="s">
        <v>1024</v>
      </c>
      <c r="N8793">
        <v>0</v>
      </c>
      <c r="O8793">
        <v>9</v>
      </c>
      <c r="P8793" t="s">
        <v>78655</v>
      </c>
      <c r="Q8793" t="s">
        <v>78656</v>
      </c>
      <c r="R8793">
        <v>1</v>
      </c>
    </row>
    <row r="8794" spans="1:18" x14ac:dyDescent="0.15">
      <c r="A8794" s="1" t="s">
        <v>23629</v>
      </c>
      <c r="B8794" t="s">
        <v>23630</v>
      </c>
      <c r="C8794" t="s">
        <v>54180</v>
      </c>
      <c r="D8794" t="s">
        <v>96668</v>
      </c>
      <c r="E8794">
        <v>1705</v>
      </c>
      <c r="F8794">
        <v>261</v>
      </c>
      <c r="G8794">
        <v>4574</v>
      </c>
      <c r="H8794" t="s">
        <v>96578</v>
      </c>
      <c r="J8794" t="s">
        <v>23631</v>
      </c>
      <c r="K8794" s="2">
        <v>41366.855752314812</v>
      </c>
      <c r="L8794" s="3">
        <f t="shared" si="137"/>
        <v>41366</v>
      </c>
      <c r="M8794" t="s">
        <v>84</v>
      </c>
      <c r="N8794">
        <v>0</v>
      </c>
      <c r="O8794">
        <v>0</v>
      </c>
      <c r="Q8794" t="s">
        <v>23632</v>
      </c>
      <c r="R8794">
        <v>1</v>
      </c>
    </row>
    <row r="8795" spans="1:18" x14ac:dyDescent="0.15">
      <c r="A8795" s="1" t="s">
        <v>78648</v>
      </c>
      <c r="B8795" t="s">
        <v>78649</v>
      </c>
      <c r="C8795" t="s">
        <v>190</v>
      </c>
      <c r="D8795" t="s">
        <v>96643</v>
      </c>
      <c r="E8795">
        <v>182</v>
      </c>
      <c r="F8795">
        <v>217</v>
      </c>
      <c r="G8795">
        <v>319</v>
      </c>
      <c r="H8795" t="s">
        <v>96576</v>
      </c>
      <c r="J8795" t="s">
        <v>78650</v>
      </c>
      <c r="K8795" s="2">
        <v>41366.855763888889</v>
      </c>
      <c r="L8795" s="3">
        <f t="shared" si="137"/>
        <v>41366</v>
      </c>
      <c r="M8795" t="s">
        <v>84</v>
      </c>
      <c r="N8795">
        <v>1</v>
      </c>
      <c r="O8795">
        <v>1</v>
      </c>
      <c r="Q8795" t="s">
        <v>78651</v>
      </c>
      <c r="R8795">
        <v>1</v>
      </c>
    </row>
    <row r="8796" spans="1:18" x14ac:dyDescent="0.15">
      <c r="A8796" s="1" t="s">
        <v>23625</v>
      </c>
      <c r="B8796" t="s">
        <v>23626</v>
      </c>
      <c r="C8796" t="s">
        <v>190</v>
      </c>
      <c r="E8796">
        <v>43</v>
      </c>
      <c r="F8796">
        <v>176</v>
      </c>
      <c r="G8796">
        <v>723</v>
      </c>
      <c r="H8796" t="s">
        <v>96576</v>
      </c>
      <c r="J8796" t="s">
        <v>23627</v>
      </c>
      <c r="K8796" s="2">
        <v>41366.855775462966</v>
      </c>
      <c r="L8796" s="3">
        <f t="shared" si="137"/>
        <v>41366</v>
      </c>
      <c r="M8796" t="s">
        <v>5051</v>
      </c>
      <c r="N8796">
        <v>0</v>
      </c>
      <c r="O8796">
        <v>0</v>
      </c>
      <c r="Q8796" t="s">
        <v>23628</v>
      </c>
      <c r="R8796">
        <v>1</v>
      </c>
    </row>
    <row r="8797" spans="1:18" x14ac:dyDescent="0.15">
      <c r="A8797" s="1" t="s">
        <v>23617</v>
      </c>
      <c r="B8797" t="s">
        <v>23618</v>
      </c>
      <c r="C8797" t="s">
        <v>3085</v>
      </c>
      <c r="D8797" t="s">
        <v>96636</v>
      </c>
      <c r="E8797">
        <v>49</v>
      </c>
      <c r="F8797">
        <v>58</v>
      </c>
      <c r="G8797">
        <v>154</v>
      </c>
      <c r="H8797" t="s">
        <v>96576</v>
      </c>
      <c r="J8797" t="s">
        <v>23619</v>
      </c>
      <c r="K8797" s="2">
        <v>41366.855787037035</v>
      </c>
      <c r="L8797" s="3">
        <f t="shared" si="137"/>
        <v>41366</v>
      </c>
      <c r="M8797" t="s">
        <v>205</v>
      </c>
      <c r="N8797">
        <v>0</v>
      </c>
      <c r="O8797">
        <v>0</v>
      </c>
      <c r="Q8797" t="s">
        <v>23620</v>
      </c>
      <c r="R8797">
        <v>1</v>
      </c>
    </row>
    <row r="8798" spans="1:18" x14ac:dyDescent="0.15">
      <c r="A8798" s="1" t="s">
        <v>23621</v>
      </c>
      <c r="B8798" t="s">
        <v>23622</v>
      </c>
      <c r="C8798" t="s">
        <v>131</v>
      </c>
      <c r="D8798" t="s">
        <v>96641</v>
      </c>
      <c r="E8798">
        <v>975</v>
      </c>
      <c r="F8798">
        <v>1882</v>
      </c>
      <c r="G8798">
        <v>2402</v>
      </c>
      <c r="H8798" t="s">
        <v>96578</v>
      </c>
      <c r="J8798" t="s">
        <v>23623</v>
      </c>
      <c r="K8798" s="2">
        <v>41366.855810185189</v>
      </c>
      <c r="L8798" s="3">
        <f t="shared" si="137"/>
        <v>41366</v>
      </c>
      <c r="M8798" t="s">
        <v>84</v>
      </c>
      <c r="N8798">
        <v>0</v>
      </c>
      <c r="O8798">
        <v>0</v>
      </c>
      <c r="Q8798" t="s">
        <v>23624</v>
      </c>
      <c r="R8798">
        <v>1</v>
      </c>
    </row>
    <row r="8799" spans="1:18" x14ac:dyDescent="0.15">
      <c r="A8799" s="1" t="s">
        <v>78643</v>
      </c>
      <c r="B8799" t="s">
        <v>78644</v>
      </c>
      <c r="C8799" t="s">
        <v>94</v>
      </c>
      <c r="D8799" t="s">
        <v>96654</v>
      </c>
      <c r="E8799">
        <v>753</v>
      </c>
      <c r="F8799">
        <v>225</v>
      </c>
      <c r="G8799">
        <v>2518</v>
      </c>
      <c r="H8799" t="s">
        <v>96575</v>
      </c>
      <c r="I8799" t="s">
        <v>78645</v>
      </c>
      <c r="J8799" t="s">
        <v>78646</v>
      </c>
      <c r="K8799" s="2">
        <v>41366.855810185189</v>
      </c>
      <c r="L8799" s="3">
        <f t="shared" si="137"/>
        <v>41366</v>
      </c>
      <c r="M8799" t="s">
        <v>4422</v>
      </c>
      <c r="N8799">
        <v>0</v>
      </c>
      <c r="O8799">
        <v>0</v>
      </c>
      <c r="Q8799" t="s">
        <v>78647</v>
      </c>
      <c r="R8799">
        <v>1</v>
      </c>
    </row>
    <row r="8800" spans="1:18" x14ac:dyDescent="0.15">
      <c r="A8800" s="1" t="s">
        <v>23611</v>
      </c>
      <c r="B8800" t="s">
        <v>23612</v>
      </c>
      <c r="C8800" t="s">
        <v>190</v>
      </c>
      <c r="D8800" t="s">
        <v>96644</v>
      </c>
      <c r="E8800">
        <v>17078</v>
      </c>
      <c r="F8800">
        <v>364</v>
      </c>
      <c r="G8800">
        <v>14911</v>
      </c>
      <c r="H8800" t="s">
        <v>96577</v>
      </c>
      <c r="I8800" t="s">
        <v>23613</v>
      </c>
      <c r="J8800" t="s">
        <v>23614</v>
      </c>
      <c r="K8800" s="2">
        <v>41366.855844907404</v>
      </c>
      <c r="L8800" s="3">
        <f t="shared" si="137"/>
        <v>41366</v>
      </c>
      <c r="M8800" t="s">
        <v>360</v>
      </c>
      <c r="N8800">
        <v>11</v>
      </c>
      <c r="O8800">
        <v>3</v>
      </c>
      <c r="P8800" t="s">
        <v>23615</v>
      </c>
      <c r="Q8800" t="s">
        <v>23616</v>
      </c>
      <c r="R8800">
        <v>1</v>
      </c>
    </row>
    <row r="8801" spans="1:18" x14ac:dyDescent="0.15">
      <c r="A8801" s="1" t="s">
        <v>23527</v>
      </c>
      <c r="B8801" t="s">
        <v>23528</v>
      </c>
      <c r="C8801" t="s">
        <v>110</v>
      </c>
      <c r="D8801" t="s">
        <v>96678</v>
      </c>
      <c r="E8801">
        <v>371</v>
      </c>
      <c r="F8801">
        <v>149</v>
      </c>
      <c r="G8801">
        <v>10286</v>
      </c>
      <c r="H8801" t="s">
        <v>96578</v>
      </c>
      <c r="J8801" t="s">
        <v>23605</v>
      </c>
      <c r="K8801" s="2">
        <v>41366.855844907404</v>
      </c>
      <c r="L8801" s="3">
        <f t="shared" si="137"/>
        <v>41366</v>
      </c>
      <c r="M8801" t="s">
        <v>545</v>
      </c>
      <c r="N8801">
        <v>0</v>
      </c>
      <c r="O8801">
        <v>0</v>
      </c>
      <c r="Q8801" t="s">
        <v>23136</v>
      </c>
      <c r="R8801">
        <v>1</v>
      </c>
    </row>
    <row r="8802" spans="1:18" x14ac:dyDescent="0.15">
      <c r="A8802" s="1" t="s">
        <v>23606</v>
      </c>
      <c r="B8802" t="s">
        <v>23607</v>
      </c>
      <c r="C8802" t="s">
        <v>190</v>
      </c>
      <c r="D8802" t="s">
        <v>96808</v>
      </c>
      <c r="E8802">
        <v>236</v>
      </c>
      <c r="F8802">
        <v>446</v>
      </c>
      <c r="G8802">
        <v>628</v>
      </c>
      <c r="H8802" t="s">
        <v>96578</v>
      </c>
      <c r="J8802" t="s">
        <v>23608</v>
      </c>
      <c r="K8802" s="2">
        <v>41366.855844907404</v>
      </c>
      <c r="L8802" s="3">
        <f t="shared" si="137"/>
        <v>41366</v>
      </c>
      <c r="M8802" t="s">
        <v>461</v>
      </c>
      <c r="N8802">
        <v>0</v>
      </c>
      <c r="O8802">
        <v>0</v>
      </c>
      <c r="P8802" t="s">
        <v>23609</v>
      </c>
      <c r="Q8802" t="s">
        <v>23610</v>
      </c>
      <c r="R8802">
        <v>1</v>
      </c>
    </row>
    <row r="8803" spans="1:18" x14ac:dyDescent="0.15">
      <c r="A8803" s="1" t="s">
        <v>78638</v>
      </c>
      <c r="B8803" t="s">
        <v>78639</v>
      </c>
      <c r="C8803" t="s">
        <v>94</v>
      </c>
      <c r="D8803" t="s">
        <v>96653</v>
      </c>
      <c r="E8803">
        <v>64</v>
      </c>
      <c r="F8803">
        <v>49</v>
      </c>
      <c r="G8803">
        <v>125</v>
      </c>
      <c r="H8803" t="s">
        <v>96576</v>
      </c>
      <c r="J8803" t="s">
        <v>78640</v>
      </c>
      <c r="K8803" s="2">
        <v>41366.855868055558</v>
      </c>
      <c r="L8803" s="3">
        <f t="shared" si="137"/>
        <v>41366</v>
      </c>
      <c r="M8803" t="s">
        <v>370</v>
      </c>
      <c r="N8803">
        <v>0</v>
      </c>
      <c r="O8803">
        <v>0</v>
      </c>
      <c r="Q8803" t="s">
        <v>78641</v>
      </c>
      <c r="R8803">
        <v>1</v>
      </c>
    </row>
    <row r="8804" spans="1:18" x14ac:dyDescent="0.15">
      <c r="A8804" s="1" t="s">
        <v>23600</v>
      </c>
      <c r="B8804" t="s">
        <v>23601</v>
      </c>
      <c r="C8804" t="s">
        <v>27</v>
      </c>
      <c r="E8804">
        <v>8881</v>
      </c>
      <c r="F8804">
        <v>1059</v>
      </c>
      <c r="G8804">
        <v>22773</v>
      </c>
      <c r="H8804" t="s">
        <v>96578</v>
      </c>
      <c r="J8804" t="s">
        <v>23602</v>
      </c>
      <c r="K8804" s="2">
        <v>41366.855879629627</v>
      </c>
      <c r="L8804" s="3">
        <f t="shared" si="137"/>
        <v>41366</v>
      </c>
      <c r="M8804" t="s">
        <v>63</v>
      </c>
      <c r="N8804">
        <v>2</v>
      </c>
      <c r="O8804">
        <v>1</v>
      </c>
      <c r="P8804" t="s">
        <v>23603</v>
      </c>
      <c r="Q8804" t="s">
        <v>23604</v>
      </c>
      <c r="R8804">
        <v>1</v>
      </c>
    </row>
    <row r="8805" spans="1:18" x14ac:dyDescent="0.15">
      <c r="A8805" s="1" t="s">
        <v>23595</v>
      </c>
      <c r="B8805" t="s">
        <v>23596</v>
      </c>
      <c r="C8805" t="s">
        <v>853</v>
      </c>
      <c r="D8805" t="s">
        <v>96594</v>
      </c>
      <c r="E8805">
        <v>542</v>
      </c>
      <c r="F8805">
        <v>175</v>
      </c>
      <c r="G8805">
        <v>2458</v>
      </c>
      <c r="H8805" t="s">
        <v>96576</v>
      </c>
      <c r="J8805" t="s">
        <v>23597</v>
      </c>
      <c r="K8805" s="2">
        <v>41366.855879629627</v>
      </c>
      <c r="L8805" s="3">
        <f t="shared" si="137"/>
        <v>41366</v>
      </c>
      <c r="M8805" t="s">
        <v>535</v>
      </c>
      <c r="N8805">
        <v>0</v>
      </c>
      <c r="O8805">
        <v>0</v>
      </c>
      <c r="P8805" t="s">
        <v>23598</v>
      </c>
      <c r="Q8805" t="s">
        <v>23599</v>
      </c>
      <c r="R8805">
        <v>1</v>
      </c>
    </row>
    <row r="8806" spans="1:18" x14ac:dyDescent="0.15">
      <c r="A8806" s="1" t="s">
        <v>23591</v>
      </c>
      <c r="B8806" t="s">
        <v>23592</v>
      </c>
      <c r="C8806" t="s">
        <v>190</v>
      </c>
      <c r="E8806">
        <v>180</v>
      </c>
      <c r="F8806">
        <v>206</v>
      </c>
      <c r="G8806">
        <v>241</v>
      </c>
      <c r="H8806" t="s">
        <v>96576</v>
      </c>
      <c r="J8806" t="s">
        <v>23593</v>
      </c>
      <c r="K8806" s="2">
        <v>41366.855891203704</v>
      </c>
      <c r="L8806" s="3">
        <f t="shared" si="137"/>
        <v>41366</v>
      </c>
      <c r="M8806" t="s">
        <v>3328</v>
      </c>
      <c r="N8806">
        <v>8</v>
      </c>
      <c r="O8806">
        <v>1</v>
      </c>
      <c r="Q8806" t="s">
        <v>23594</v>
      </c>
      <c r="R8806">
        <v>1</v>
      </c>
    </row>
    <row r="8807" spans="1:18" x14ac:dyDescent="0.15">
      <c r="A8807" s="1" t="s">
        <v>23582</v>
      </c>
      <c r="B8807" t="s">
        <v>23583</v>
      </c>
      <c r="C8807" t="s">
        <v>190</v>
      </c>
      <c r="D8807" t="s">
        <v>96644</v>
      </c>
      <c r="E8807">
        <v>238</v>
      </c>
      <c r="F8807">
        <v>240</v>
      </c>
      <c r="G8807">
        <v>1384</v>
      </c>
      <c r="H8807" t="s">
        <v>96576</v>
      </c>
      <c r="J8807" t="s">
        <v>23584</v>
      </c>
      <c r="K8807" s="2">
        <v>41366.855902777781</v>
      </c>
      <c r="L8807" s="3">
        <f t="shared" si="137"/>
        <v>41366</v>
      </c>
      <c r="M8807" t="s">
        <v>192</v>
      </c>
      <c r="N8807">
        <v>0</v>
      </c>
      <c r="O8807">
        <v>17</v>
      </c>
      <c r="Q8807" t="s">
        <v>23585</v>
      </c>
      <c r="R8807">
        <v>1</v>
      </c>
    </row>
    <row r="8808" spans="1:18" x14ac:dyDescent="0.15">
      <c r="A8808" s="1" t="s">
        <v>23578</v>
      </c>
      <c r="B8808" t="s">
        <v>23579</v>
      </c>
      <c r="C8808" t="s">
        <v>344</v>
      </c>
      <c r="D8808" t="s">
        <v>96620</v>
      </c>
      <c r="E8808">
        <v>64</v>
      </c>
      <c r="F8808">
        <v>241</v>
      </c>
      <c r="G8808">
        <v>277</v>
      </c>
      <c r="H8808" t="s">
        <v>96576</v>
      </c>
      <c r="J8808" t="s">
        <v>23580</v>
      </c>
      <c r="K8808" s="2">
        <v>41366.855914351851</v>
      </c>
      <c r="L8808" s="3">
        <f t="shared" si="137"/>
        <v>41366</v>
      </c>
      <c r="M8808" t="s">
        <v>29</v>
      </c>
      <c r="N8808">
        <v>1</v>
      </c>
      <c r="O8808">
        <v>1</v>
      </c>
      <c r="P8808" t="s">
        <v>30</v>
      </c>
      <c r="Q8808" t="s">
        <v>23581</v>
      </c>
      <c r="R8808">
        <v>1</v>
      </c>
    </row>
    <row r="8809" spans="1:18" x14ac:dyDescent="0.15">
      <c r="A8809" s="1" t="s">
        <v>78634</v>
      </c>
      <c r="B8809" t="s">
        <v>78635</v>
      </c>
      <c r="C8809" t="s">
        <v>344</v>
      </c>
      <c r="D8809" t="s">
        <v>96639</v>
      </c>
      <c r="E8809">
        <v>628</v>
      </c>
      <c r="F8809">
        <v>704</v>
      </c>
      <c r="G8809">
        <v>3143</v>
      </c>
      <c r="H8809" t="s">
        <v>96578</v>
      </c>
      <c r="J8809" t="s">
        <v>78636</v>
      </c>
      <c r="K8809" s="2">
        <v>41366.855914351851</v>
      </c>
      <c r="L8809" s="3">
        <f t="shared" si="137"/>
        <v>41366</v>
      </c>
      <c r="M8809" t="s">
        <v>4422</v>
      </c>
      <c r="N8809">
        <v>0</v>
      </c>
      <c r="O8809">
        <v>0</v>
      </c>
      <c r="Q8809" t="s">
        <v>78637</v>
      </c>
      <c r="R8809">
        <v>1</v>
      </c>
    </row>
    <row r="8810" spans="1:18" x14ac:dyDescent="0.15">
      <c r="A8810" s="1" t="s">
        <v>23586</v>
      </c>
      <c r="B8810" t="s">
        <v>23587</v>
      </c>
      <c r="C8810" t="s">
        <v>190</v>
      </c>
      <c r="E8810">
        <v>271</v>
      </c>
      <c r="F8810">
        <v>1283</v>
      </c>
      <c r="G8810">
        <v>339</v>
      </c>
      <c r="H8810" t="s">
        <v>96575</v>
      </c>
      <c r="I8810" t="s">
        <v>23588</v>
      </c>
      <c r="J8810" t="s">
        <v>23589</v>
      </c>
      <c r="K8810" s="2">
        <v>41366.855925925927</v>
      </c>
      <c r="L8810" s="3">
        <f t="shared" si="137"/>
        <v>41366</v>
      </c>
      <c r="M8810" t="s">
        <v>84</v>
      </c>
      <c r="N8810">
        <v>0</v>
      </c>
      <c r="O8810">
        <v>0</v>
      </c>
      <c r="Q8810" t="s">
        <v>23590</v>
      </c>
      <c r="R8810">
        <v>1</v>
      </c>
    </row>
    <row r="8811" spans="1:18" x14ac:dyDescent="0.15">
      <c r="A8811" s="1" t="s">
        <v>78630</v>
      </c>
      <c r="B8811" t="s">
        <v>78631</v>
      </c>
      <c r="C8811" t="s">
        <v>27</v>
      </c>
      <c r="E8811">
        <v>444</v>
      </c>
      <c r="F8811">
        <v>564</v>
      </c>
      <c r="G8811">
        <v>5747</v>
      </c>
      <c r="H8811" t="s">
        <v>96576</v>
      </c>
      <c r="J8811" t="s">
        <v>78632</v>
      </c>
      <c r="K8811" s="2">
        <v>41366.855937499997</v>
      </c>
      <c r="L8811" s="3">
        <f t="shared" si="137"/>
        <v>41366</v>
      </c>
      <c r="M8811" t="s">
        <v>117</v>
      </c>
      <c r="N8811">
        <v>0</v>
      </c>
      <c r="O8811">
        <v>2</v>
      </c>
      <c r="Q8811" t="s">
        <v>78633</v>
      </c>
      <c r="R8811">
        <v>1</v>
      </c>
    </row>
    <row r="8812" spans="1:18" x14ac:dyDescent="0.15">
      <c r="A8812" s="1" t="s">
        <v>78618</v>
      </c>
      <c r="B8812" t="s">
        <v>78619</v>
      </c>
      <c r="C8812" t="s">
        <v>344</v>
      </c>
      <c r="D8812" t="s">
        <v>96657</v>
      </c>
      <c r="E8812">
        <v>196</v>
      </c>
      <c r="F8812">
        <v>472</v>
      </c>
      <c r="G8812">
        <v>5925</v>
      </c>
      <c r="H8812" t="s">
        <v>96576</v>
      </c>
      <c r="J8812" t="s">
        <v>78620</v>
      </c>
      <c r="K8812" s="2">
        <v>41366.855937499997</v>
      </c>
      <c r="L8812" s="3">
        <f t="shared" si="137"/>
        <v>41366</v>
      </c>
      <c r="M8812" t="s">
        <v>4422</v>
      </c>
      <c r="N8812">
        <v>0</v>
      </c>
      <c r="O8812">
        <v>1</v>
      </c>
      <c r="Q8812" t="s">
        <v>78621</v>
      </c>
      <c r="R8812">
        <v>1</v>
      </c>
    </row>
    <row r="8813" spans="1:18" x14ac:dyDescent="0.15">
      <c r="A8813" s="1" t="s">
        <v>78622</v>
      </c>
      <c r="B8813" t="s">
        <v>78623</v>
      </c>
      <c r="C8813" t="s">
        <v>344</v>
      </c>
      <c r="E8813">
        <v>48</v>
      </c>
      <c r="F8813">
        <v>44</v>
      </c>
      <c r="G8813">
        <v>340</v>
      </c>
      <c r="H8813" t="s">
        <v>96576</v>
      </c>
      <c r="J8813" t="s">
        <v>78624</v>
      </c>
      <c r="K8813" s="2">
        <v>41366.855937499997</v>
      </c>
      <c r="L8813" s="3">
        <f t="shared" si="137"/>
        <v>41366</v>
      </c>
      <c r="M8813" t="s">
        <v>117</v>
      </c>
      <c r="N8813">
        <v>0</v>
      </c>
      <c r="O8813">
        <v>0</v>
      </c>
      <c r="Q8813" t="s">
        <v>78625</v>
      </c>
      <c r="R8813">
        <v>1</v>
      </c>
    </row>
    <row r="8814" spans="1:18" x14ac:dyDescent="0.15">
      <c r="A8814" s="1" t="s">
        <v>78626</v>
      </c>
      <c r="B8814" t="s">
        <v>78627</v>
      </c>
      <c r="C8814" t="s">
        <v>344</v>
      </c>
      <c r="D8814" t="s">
        <v>96657</v>
      </c>
      <c r="E8814">
        <v>1022</v>
      </c>
      <c r="F8814">
        <v>315</v>
      </c>
      <c r="G8814">
        <v>25053</v>
      </c>
      <c r="H8814" t="s">
        <v>96578</v>
      </c>
      <c r="J8814" t="s">
        <v>78628</v>
      </c>
      <c r="K8814" s="2">
        <v>41366.85596064815</v>
      </c>
      <c r="L8814" s="3">
        <f t="shared" si="137"/>
        <v>41366</v>
      </c>
      <c r="M8814" t="s">
        <v>246</v>
      </c>
      <c r="N8814">
        <v>0</v>
      </c>
      <c r="O8814">
        <v>0</v>
      </c>
      <c r="Q8814" t="s">
        <v>78629</v>
      </c>
      <c r="R8814">
        <v>1</v>
      </c>
    </row>
    <row r="8815" spans="1:18" x14ac:dyDescent="0.15">
      <c r="A8815" s="1" t="s">
        <v>23574</v>
      </c>
      <c r="B8815" t="s">
        <v>23575</v>
      </c>
      <c r="C8815" t="s">
        <v>3085</v>
      </c>
      <c r="E8815">
        <v>160</v>
      </c>
      <c r="F8815">
        <v>144</v>
      </c>
      <c r="G8815">
        <v>299</v>
      </c>
      <c r="H8815" t="s">
        <v>96576</v>
      </c>
      <c r="J8815" t="s">
        <v>23576</v>
      </c>
      <c r="K8815" s="2">
        <v>41366.85597222222</v>
      </c>
      <c r="L8815" s="3">
        <f t="shared" si="137"/>
        <v>41366</v>
      </c>
      <c r="M8815" t="s">
        <v>370</v>
      </c>
      <c r="N8815">
        <v>0</v>
      </c>
      <c r="O8815">
        <v>2</v>
      </c>
      <c r="Q8815" t="s">
        <v>23577</v>
      </c>
      <c r="R8815">
        <v>1</v>
      </c>
    </row>
    <row r="8816" spans="1:18" x14ac:dyDescent="0.15">
      <c r="A8816" s="1" t="s">
        <v>23569</v>
      </c>
      <c r="B8816" t="s">
        <v>23570</v>
      </c>
      <c r="C8816" t="s">
        <v>110</v>
      </c>
      <c r="D8816" t="s">
        <v>96586</v>
      </c>
      <c r="E8816">
        <v>92</v>
      </c>
      <c r="F8816">
        <v>79</v>
      </c>
      <c r="G8816">
        <v>134</v>
      </c>
      <c r="H8816" t="s">
        <v>96576</v>
      </c>
      <c r="J8816" t="s">
        <v>23571</v>
      </c>
      <c r="K8816" s="2">
        <v>41366.855983796297</v>
      </c>
      <c r="L8816" s="3">
        <f t="shared" si="137"/>
        <v>41366</v>
      </c>
      <c r="M8816" t="s">
        <v>1266</v>
      </c>
      <c r="N8816">
        <v>0</v>
      </c>
      <c r="O8816">
        <v>0</v>
      </c>
      <c r="P8816" t="s">
        <v>23572</v>
      </c>
      <c r="Q8816" t="s">
        <v>23573</v>
      </c>
      <c r="R8816">
        <v>1</v>
      </c>
    </row>
    <row r="8817" spans="1:18" x14ac:dyDescent="0.15">
      <c r="A8817" s="1" t="s">
        <v>78610</v>
      </c>
      <c r="B8817" t="s">
        <v>78611</v>
      </c>
      <c r="C8817" t="s">
        <v>344</v>
      </c>
      <c r="D8817" t="s">
        <v>96892</v>
      </c>
      <c r="E8817">
        <v>43</v>
      </c>
      <c r="F8817">
        <v>159</v>
      </c>
      <c r="G8817">
        <v>21</v>
      </c>
      <c r="H8817" t="s">
        <v>96576</v>
      </c>
      <c r="J8817" t="s">
        <v>78612</v>
      </c>
      <c r="K8817" s="2">
        <v>41366.855995370373</v>
      </c>
      <c r="L8817" s="3">
        <f t="shared" si="137"/>
        <v>41366</v>
      </c>
      <c r="M8817" t="s">
        <v>815</v>
      </c>
      <c r="N8817">
        <v>0</v>
      </c>
      <c r="O8817">
        <v>0</v>
      </c>
      <c r="Q8817" t="s">
        <v>78613</v>
      </c>
      <c r="R8817">
        <v>1</v>
      </c>
    </row>
    <row r="8818" spans="1:18" x14ac:dyDescent="0.15">
      <c r="A8818" s="1" t="s">
        <v>23560</v>
      </c>
      <c r="B8818" t="s">
        <v>23561</v>
      </c>
      <c r="C8818" t="s">
        <v>2793</v>
      </c>
      <c r="D8818" t="s">
        <v>96606</v>
      </c>
      <c r="E8818">
        <v>147</v>
      </c>
      <c r="F8818">
        <v>198</v>
      </c>
      <c r="G8818">
        <v>1250</v>
      </c>
      <c r="H8818" t="s">
        <v>96578</v>
      </c>
      <c r="J8818" t="s">
        <v>23562</v>
      </c>
      <c r="K8818" s="2">
        <v>41366.856006944443</v>
      </c>
      <c r="L8818" s="3">
        <f t="shared" si="137"/>
        <v>41366</v>
      </c>
      <c r="M8818" t="s">
        <v>84</v>
      </c>
      <c r="N8818">
        <v>0</v>
      </c>
      <c r="O8818">
        <v>0</v>
      </c>
      <c r="Q8818" t="s">
        <v>23563</v>
      </c>
      <c r="R8818">
        <v>1</v>
      </c>
    </row>
    <row r="8819" spans="1:18" x14ac:dyDescent="0.15">
      <c r="A8819" s="1" t="s">
        <v>78614</v>
      </c>
      <c r="B8819" t="s">
        <v>78615</v>
      </c>
      <c r="C8819" t="s">
        <v>94</v>
      </c>
      <c r="D8819" t="s">
        <v>96654</v>
      </c>
      <c r="E8819">
        <v>923</v>
      </c>
      <c r="F8819">
        <v>824</v>
      </c>
      <c r="G8819">
        <v>23863</v>
      </c>
      <c r="H8819" t="s">
        <v>96578</v>
      </c>
      <c r="J8819" t="s">
        <v>78616</v>
      </c>
      <c r="K8819" s="2">
        <v>41366.85601851852</v>
      </c>
      <c r="L8819" s="3">
        <f t="shared" si="137"/>
        <v>41366</v>
      </c>
      <c r="M8819" t="s">
        <v>4422</v>
      </c>
      <c r="N8819">
        <v>0</v>
      </c>
      <c r="O8819">
        <v>0</v>
      </c>
      <c r="Q8819" t="s">
        <v>78617</v>
      </c>
      <c r="R8819">
        <v>1</v>
      </c>
    </row>
    <row r="8820" spans="1:18" x14ac:dyDescent="0.15">
      <c r="A8820" s="1" t="s">
        <v>23564</v>
      </c>
      <c r="B8820" t="s">
        <v>23565</v>
      </c>
      <c r="C8820" t="s">
        <v>2333</v>
      </c>
      <c r="D8820" t="s">
        <v>96804</v>
      </c>
      <c r="E8820">
        <v>888</v>
      </c>
      <c r="F8820">
        <v>73</v>
      </c>
      <c r="G8820">
        <v>4506</v>
      </c>
      <c r="H8820" t="s">
        <v>96575</v>
      </c>
      <c r="I8820" t="s">
        <v>23566</v>
      </c>
      <c r="J8820" t="s">
        <v>23567</v>
      </c>
      <c r="K8820" s="2">
        <v>41366.85601851852</v>
      </c>
      <c r="L8820" s="3">
        <f t="shared" si="137"/>
        <v>41366</v>
      </c>
      <c r="M8820" t="s">
        <v>84</v>
      </c>
      <c r="N8820">
        <v>0</v>
      </c>
      <c r="O8820">
        <v>0</v>
      </c>
      <c r="Q8820" t="s">
        <v>23568</v>
      </c>
      <c r="R8820">
        <v>1</v>
      </c>
    </row>
    <row r="8821" spans="1:18" x14ac:dyDescent="0.15">
      <c r="A8821" s="1" t="s">
        <v>23556</v>
      </c>
      <c r="B8821" t="s">
        <v>23557</v>
      </c>
      <c r="C8821" t="s">
        <v>344</v>
      </c>
      <c r="E8821">
        <v>2591</v>
      </c>
      <c r="F8821">
        <v>911</v>
      </c>
      <c r="G8821">
        <v>10590</v>
      </c>
      <c r="H8821" t="s">
        <v>96578</v>
      </c>
      <c r="J8821" t="s">
        <v>23558</v>
      </c>
      <c r="K8821" s="2">
        <v>41366.856030092589</v>
      </c>
      <c r="L8821" s="3">
        <f t="shared" si="137"/>
        <v>41366</v>
      </c>
      <c r="M8821" t="s">
        <v>4422</v>
      </c>
      <c r="N8821">
        <v>1</v>
      </c>
      <c r="O8821">
        <v>0</v>
      </c>
      <c r="Q8821" t="s">
        <v>23559</v>
      </c>
      <c r="R8821">
        <v>1</v>
      </c>
    </row>
    <row r="8822" spans="1:18" x14ac:dyDescent="0.15">
      <c r="A8822" s="1" t="s">
        <v>78606</v>
      </c>
      <c r="B8822" t="s">
        <v>78607</v>
      </c>
      <c r="C8822" t="s">
        <v>11046</v>
      </c>
      <c r="D8822" t="s">
        <v>96598</v>
      </c>
      <c r="E8822">
        <v>932</v>
      </c>
      <c r="F8822">
        <v>185</v>
      </c>
      <c r="G8822">
        <v>651</v>
      </c>
      <c r="H8822" t="s">
        <v>96578</v>
      </c>
      <c r="J8822" t="s">
        <v>78608</v>
      </c>
      <c r="K8822" s="2">
        <v>41366.856041666666</v>
      </c>
      <c r="L8822" s="3">
        <f t="shared" si="137"/>
        <v>41366</v>
      </c>
      <c r="M8822" t="s">
        <v>117</v>
      </c>
      <c r="N8822">
        <v>0</v>
      </c>
      <c r="O8822">
        <v>0</v>
      </c>
      <c r="Q8822" t="s">
        <v>78609</v>
      </c>
      <c r="R8822">
        <v>1</v>
      </c>
    </row>
    <row r="8823" spans="1:18" x14ac:dyDescent="0.15">
      <c r="A8823" s="1" t="s">
        <v>23543</v>
      </c>
      <c r="B8823" t="s">
        <v>23544</v>
      </c>
      <c r="C8823" t="s">
        <v>7508</v>
      </c>
      <c r="D8823" t="s">
        <v>96721</v>
      </c>
      <c r="E8823">
        <v>112</v>
      </c>
      <c r="F8823">
        <v>119</v>
      </c>
      <c r="G8823">
        <v>555</v>
      </c>
      <c r="H8823" t="s">
        <v>96578</v>
      </c>
      <c r="J8823" t="s">
        <v>23545</v>
      </c>
      <c r="K8823" s="2">
        <v>41366.856053240743</v>
      </c>
      <c r="L8823" s="3">
        <f t="shared" si="137"/>
        <v>41366</v>
      </c>
      <c r="M8823" t="s">
        <v>84</v>
      </c>
      <c r="N8823">
        <v>0</v>
      </c>
      <c r="O8823">
        <v>0</v>
      </c>
      <c r="Q8823" t="s">
        <v>23546</v>
      </c>
      <c r="R8823">
        <v>1</v>
      </c>
    </row>
    <row r="8824" spans="1:18" x14ac:dyDescent="0.15">
      <c r="A8824" s="1" t="s">
        <v>23539</v>
      </c>
      <c r="B8824" t="s">
        <v>23540</v>
      </c>
      <c r="C8824" t="s">
        <v>2165</v>
      </c>
      <c r="D8824" t="s">
        <v>96603</v>
      </c>
      <c r="E8824">
        <v>4761</v>
      </c>
      <c r="F8824">
        <v>462</v>
      </c>
      <c r="G8824">
        <v>37275</v>
      </c>
      <c r="H8824" t="s">
        <v>96578</v>
      </c>
      <c r="J8824" t="s">
        <v>23541</v>
      </c>
      <c r="K8824" s="2">
        <v>41366.856076388889</v>
      </c>
      <c r="L8824" s="3">
        <f t="shared" si="137"/>
        <v>41366</v>
      </c>
      <c r="M8824" t="s">
        <v>486</v>
      </c>
      <c r="N8824">
        <v>0</v>
      </c>
      <c r="O8824">
        <v>0</v>
      </c>
      <c r="Q8824" t="s">
        <v>23542</v>
      </c>
      <c r="R8824">
        <v>1</v>
      </c>
    </row>
    <row r="8825" spans="1:18" x14ac:dyDescent="0.15">
      <c r="A8825" s="1" t="s">
        <v>23551</v>
      </c>
      <c r="B8825" t="s">
        <v>23552</v>
      </c>
      <c r="C8825" t="s">
        <v>27</v>
      </c>
      <c r="E8825">
        <v>252</v>
      </c>
      <c r="F8825">
        <v>240</v>
      </c>
      <c r="G8825">
        <v>619</v>
      </c>
      <c r="H8825" t="s">
        <v>96576</v>
      </c>
      <c r="J8825" t="s">
        <v>23553</v>
      </c>
      <c r="K8825" s="2">
        <v>41366.856076388889</v>
      </c>
      <c r="L8825" s="3">
        <f t="shared" si="137"/>
        <v>41366</v>
      </c>
      <c r="M8825" t="s">
        <v>1574</v>
      </c>
      <c r="N8825">
        <v>0</v>
      </c>
      <c r="O8825">
        <v>0</v>
      </c>
      <c r="P8825" t="s">
        <v>23554</v>
      </c>
      <c r="Q8825" t="s">
        <v>23555</v>
      </c>
      <c r="R8825">
        <v>1</v>
      </c>
    </row>
    <row r="8826" spans="1:18" x14ac:dyDescent="0.15">
      <c r="A8826" s="1" t="s">
        <v>23535</v>
      </c>
      <c r="B8826" t="s">
        <v>23536</v>
      </c>
      <c r="C8826" t="s">
        <v>190</v>
      </c>
      <c r="D8826" t="s">
        <v>96644</v>
      </c>
      <c r="E8826">
        <v>189</v>
      </c>
      <c r="F8826">
        <v>101</v>
      </c>
      <c r="G8826">
        <v>624</v>
      </c>
      <c r="H8826" t="s">
        <v>96576</v>
      </c>
      <c r="J8826" t="s">
        <v>23537</v>
      </c>
      <c r="K8826" s="2">
        <v>41366.856087962966</v>
      </c>
      <c r="L8826" s="3">
        <f t="shared" si="137"/>
        <v>41366</v>
      </c>
      <c r="M8826" t="s">
        <v>4697</v>
      </c>
      <c r="N8826">
        <v>1</v>
      </c>
      <c r="O8826">
        <v>1</v>
      </c>
      <c r="Q8826" t="s">
        <v>23538</v>
      </c>
      <c r="R8826">
        <v>1</v>
      </c>
    </row>
    <row r="8827" spans="1:18" x14ac:dyDescent="0.15">
      <c r="A8827" s="1" t="s">
        <v>23547</v>
      </c>
      <c r="B8827" t="s">
        <v>23548</v>
      </c>
      <c r="C8827" t="s">
        <v>853</v>
      </c>
      <c r="D8827" t="s">
        <v>96594</v>
      </c>
      <c r="E8827">
        <v>55</v>
      </c>
      <c r="F8827">
        <v>46</v>
      </c>
      <c r="G8827">
        <v>303</v>
      </c>
      <c r="H8827" t="s">
        <v>96576</v>
      </c>
      <c r="J8827" t="s">
        <v>23549</v>
      </c>
      <c r="K8827" s="2">
        <v>41366.856087962966</v>
      </c>
      <c r="L8827" s="3">
        <f t="shared" si="137"/>
        <v>41366</v>
      </c>
      <c r="M8827" t="s">
        <v>84</v>
      </c>
      <c r="N8827">
        <v>0</v>
      </c>
      <c r="O8827">
        <v>0</v>
      </c>
      <c r="Q8827" t="s">
        <v>23550</v>
      </c>
      <c r="R8827">
        <v>1</v>
      </c>
    </row>
    <row r="8828" spans="1:18" x14ac:dyDescent="0.15">
      <c r="A8828" s="1" t="s">
        <v>23531</v>
      </c>
      <c r="B8828" t="s">
        <v>23532</v>
      </c>
      <c r="C8828" t="s">
        <v>131</v>
      </c>
      <c r="D8828" t="s">
        <v>96769</v>
      </c>
      <c r="E8828">
        <v>468</v>
      </c>
      <c r="F8828">
        <v>220</v>
      </c>
      <c r="G8828">
        <v>2436</v>
      </c>
      <c r="H8828" t="s">
        <v>96576</v>
      </c>
      <c r="J8828" t="s">
        <v>23533</v>
      </c>
      <c r="K8828" s="2">
        <v>41366.856134259258</v>
      </c>
      <c r="L8828" s="3">
        <f t="shared" si="137"/>
        <v>41366</v>
      </c>
      <c r="M8828" t="s">
        <v>246</v>
      </c>
      <c r="N8828">
        <v>0</v>
      </c>
      <c r="O8828">
        <v>2</v>
      </c>
      <c r="Q8828" t="s">
        <v>23534</v>
      </c>
      <c r="R8828">
        <v>1</v>
      </c>
    </row>
    <row r="8829" spans="1:18" x14ac:dyDescent="0.15">
      <c r="A8829" s="1" t="s">
        <v>78602</v>
      </c>
      <c r="B8829" t="s">
        <v>78603</v>
      </c>
      <c r="C8829" t="s">
        <v>27</v>
      </c>
      <c r="E8829">
        <v>199</v>
      </c>
      <c r="F8829">
        <v>169</v>
      </c>
      <c r="G8829">
        <v>4090</v>
      </c>
      <c r="H8829" t="s">
        <v>96576</v>
      </c>
      <c r="J8829" t="s">
        <v>78604</v>
      </c>
      <c r="K8829" s="2">
        <v>41366.856134259258</v>
      </c>
      <c r="L8829" s="3">
        <f t="shared" si="137"/>
        <v>41366</v>
      </c>
      <c r="M8829" t="s">
        <v>25034</v>
      </c>
      <c r="N8829">
        <v>0</v>
      </c>
      <c r="O8829">
        <v>2</v>
      </c>
      <c r="Q8829" t="s">
        <v>78605</v>
      </c>
      <c r="R8829">
        <v>1</v>
      </c>
    </row>
    <row r="8830" spans="1:18" x14ac:dyDescent="0.15">
      <c r="A8830" s="1" t="s">
        <v>78598</v>
      </c>
      <c r="B8830" t="s">
        <v>78599</v>
      </c>
      <c r="C8830" t="s">
        <v>3837</v>
      </c>
      <c r="D8830" t="s">
        <v>97000</v>
      </c>
      <c r="E8830">
        <v>4</v>
      </c>
      <c r="F8830">
        <v>30</v>
      </c>
      <c r="G8830">
        <v>5</v>
      </c>
      <c r="H8830" t="s">
        <v>96576</v>
      </c>
      <c r="J8830" t="s">
        <v>78600</v>
      </c>
      <c r="K8830" s="2">
        <v>41366.856134259258</v>
      </c>
      <c r="L8830" s="3">
        <f t="shared" si="137"/>
        <v>41366</v>
      </c>
      <c r="M8830" t="s">
        <v>4422</v>
      </c>
      <c r="N8830">
        <v>0</v>
      </c>
      <c r="O8830">
        <v>0</v>
      </c>
      <c r="Q8830" t="s">
        <v>78601</v>
      </c>
      <c r="R8830">
        <v>1</v>
      </c>
    </row>
    <row r="8831" spans="1:18" x14ac:dyDescent="0.15">
      <c r="A8831" s="1" t="s">
        <v>23527</v>
      </c>
      <c r="B8831" t="s">
        <v>23528</v>
      </c>
      <c r="C8831" t="s">
        <v>110</v>
      </c>
      <c r="D8831" t="s">
        <v>96678</v>
      </c>
      <c r="E8831">
        <v>371</v>
      </c>
      <c r="F8831">
        <v>149</v>
      </c>
      <c r="G8831">
        <v>10286</v>
      </c>
      <c r="H8831" t="s">
        <v>96578</v>
      </c>
      <c r="J8831" t="s">
        <v>23529</v>
      </c>
      <c r="K8831" s="2">
        <v>41366.856145833335</v>
      </c>
      <c r="L8831" s="3">
        <f t="shared" si="137"/>
        <v>41366</v>
      </c>
      <c r="M8831" t="s">
        <v>545</v>
      </c>
      <c r="N8831">
        <v>0</v>
      </c>
      <c r="O8831">
        <v>0</v>
      </c>
      <c r="Q8831" t="s">
        <v>23530</v>
      </c>
      <c r="R8831">
        <v>1</v>
      </c>
    </row>
    <row r="8832" spans="1:18" x14ac:dyDescent="0.15">
      <c r="A8832" s="1" t="s">
        <v>78594</v>
      </c>
      <c r="B8832" t="s">
        <v>78595</v>
      </c>
      <c r="C8832" t="s">
        <v>190</v>
      </c>
      <c r="D8832" t="s">
        <v>96844</v>
      </c>
      <c r="E8832">
        <v>179</v>
      </c>
      <c r="F8832">
        <v>300</v>
      </c>
      <c r="G8832">
        <v>940</v>
      </c>
      <c r="H8832" t="s">
        <v>96576</v>
      </c>
      <c r="J8832" t="s">
        <v>78596</v>
      </c>
      <c r="K8832" s="2">
        <v>41366.856145833335</v>
      </c>
      <c r="L8832" s="3">
        <f t="shared" si="137"/>
        <v>41366</v>
      </c>
      <c r="M8832" t="s">
        <v>494</v>
      </c>
      <c r="N8832">
        <v>0</v>
      </c>
      <c r="O8832">
        <v>0</v>
      </c>
      <c r="Q8832" t="s">
        <v>78597</v>
      </c>
      <c r="R8832">
        <v>1</v>
      </c>
    </row>
    <row r="8833" spans="1:18" x14ac:dyDescent="0.15">
      <c r="A8833" s="1" t="s">
        <v>23518</v>
      </c>
      <c r="B8833" t="s">
        <v>23519</v>
      </c>
      <c r="C8833" t="s">
        <v>2793</v>
      </c>
      <c r="D8833" t="s">
        <v>96645</v>
      </c>
      <c r="E8833">
        <v>193576</v>
      </c>
      <c r="F8833">
        <v>1967</v>
      </c>
      <c r="G8833">
        <v>14579</v>
      </c>
      <c r="H8833" t="s">
        <v>96578</v>
      </c>
      <c r="J8833" t="s">
        <v>23520</v>
      </c>
      <c r="K8833" s="2">
        <v>41366.856157407405</v>
      </c>
      <c r="L8833" s="3">
        <f t="shared" si="137"/>
        <v>41366</v>
      </c>
      <c r="M8833" t="s">
        <v>461</v>
      </c>
      <c r="N8833">
        <v>0</v>
      </c>
      <c r="O8833">
        <v>0</v>
      </c>
      <c r="P8833" t="s">
        <v>23521</v>
      </c>
      <c r="Q8833" t="s">
        <v>23522</v>
      </c>
      <c r="R8833">
        <v>1</v>
      </c>
    </row>
    <row r="8834" spans="1:18" x14ac:dyDescent="0.15">
      <c r="A8834" s="1" t="s">
        <v>23510</v>
      </c>
      <c r="B8834" t="s">
        <v>23511</v>
      </c>
      <c r="C8834" t="s">
        <v>2793</v>
      </c>
      <c r="D8834" t="s">
        <v>96645</v>
      </c>
      <c r="E8834">
        <v>101</v>
      </c>
      <c r="F8834">
        <v>293</v>
      </c>
      <c r="G8834">
        <v>414</v>
      </c>
      <c r="H8834" t="s">
        <v>96576</v>
      </c>
      <c r="J8834" t="s">
        <v>23512</v>
      </c>
      <c r="K8834" s="2">
        <v>41366.856168981481</v>
      </c>
      <c r="L8834" s="3">
        <f t="shared" si="137"/>
        <v>41366</v>
      </c>
      <c r="M8834" t="s">
        <v>84</v>
      </c>
      <c r="N8834">
        <v>0</v>
      </c>
      <c r="O8834">
        <v>0</v>
      </c>
      <c r="Q8834" t="s">
        <v>23513</v>
      </c>
      <c r="R8834">
        <v>1</v>
      </c>
    </row>
    <row r="8835" spans="1:18" x14ac:dyDescent="0.15">
      <c r="A8835" s="1" t="s">
        <v>23514</v>
      </c>
      <c r="B8835" t="s">
        <v>23515</v>
      </c>
      <c r="C8835" t="s">
        <v>131</v>
      </c>
      <c r="D8835" t="s">
        <v>96656</v>
      </c>
      <c r="E8835">
        <v>130</v>
      </c>
      <c r="F8835">
        <v>95</v>
      </c>
      <c r="G8835">
        <v>95</v>
      </c>
      <c r="H8835" t="s">
        <v>96576</v>
      </c>
      <c r="J8835" t="s">
        <v>23516</v>
      </c>
      <c r="K8835" s="2">
        <v>41366.856180555558</v>
      </c>
      <c r="L8835" s="3">
        <f t="shared" ref="L8835:L8898" si="138">INT(K8835)</f>
        <v>41366</v>
      </c>
      <c r="M8835" t="s">
        <v>5522</v>
      </c>
      <c r="N8835">
        <v>1</v>
      </c>
      <c r="O8835">
        <v>5</v>
      </c>
      <c r="Q8835" t="s">
        <v>23517</v>
      </c>
      <c r="R8835">
        <v>1</v>
      </c>
    </row>
    <row r="8836" spans="1:18" x14ac:dyDescent="0.15">
      <c r="A8836" s="1" t="s">
        <v>78589</v>
      </c>
      <c r="B8836" t="s">
        <v>78590</v>
      </c>
      <c r="C8836" t="s">
        <v>190</v>
      </c>
      <c r="D8836" t="s">
        <v>96643</v>
      </c>
      <c r="E8836">
        <v>22321</v>
      </c>
      <c r="F8836">
        <v>199</v>
      </c>
      <c r="G8836">
        <v>985</v>
      </c>
      <c r="H8836" t="s">
        <v>96575</v>
      </c>
      <c r="I8836" t="s">
        <v>78591</v>
      </c>
      <c r="J8836" t="s">
        <v>78592</v>
      </c>
      <c r="K8836" s="2">
        <v>41366.856180555558</v>
      </c>
      <c r="L8836" s="3">
        <f t="shared" si="138"/>
        <v>41366</v>
      </c>
      <c r="M8836" t="s">
        <v>84</v>
      </c>
      <c r="N8836">
        <v>0</v>
      </c>
      <c r="O8836">
        <v>1</v>
      </c>
      <c r="Q8836" t="s">
        <v>78593</v>
      </c>
      <c r="R8836">
        <v>1</v>
      </c>
    </row>
    <row r="8837" spans="1:18" x14ac:dyDescent="0.15">
      <c r="A8837" s="1" t="s">
        <v>23523</v>
      </c>
      <c r="B8837" t="s">
        <v>23524</v>
      </c>
      <c r="C8837" t="s">
        <v>11046</v>
      </c>
      <c r="D8837" t="s">
        <v>96598</v>
      </c>
      <c r="E8837">
        <v>368</v>
      </c>
      <c r="F8837">
        <v>104</v>
      </c>
      <c r="G8837">
        <v>5344</v>
      </c>
      <c r="H8837" t="s">
        <v>96576</v>
      </c>
      <c r="J8837" t="s">
        <v>23525</v>
      </c>
      <c r="K8837" s="2">
        <v>41366.856180555558</v>
      </c>
      <c r="L8837" s="3">
        <f t="shared" si="138"/>
        <v>41366</v>
      </c>
      <c r="M8837" t="s">
        <v>117</v>
      </c>
      <c r="N8837">
        <v>0</v>
      </c>
      <c r="O8837">
        <v>0</v>
      </c>
      <c r="Q8837" t="s">
        <v>23526</v>
      </c>
      <c r="R8837">
        <v>1</v>
      </c>
    </row>
    <row r="8838" spans="1:18" x14ac:dyDescent="0.15">
      <c r="A8838" s="1" t="s">
        <v>23502</v>
      </c>
      <c r="B8838" t="s">
        <v>23503</v>
      </c>
      <c r="C8838" t="s">
        <v>3366</v>
      </c>
      <c r="D8838" t="s">
        <v>96820</v>
      </c>
      <c r="E8838">
        <v>188</v>
      </c>
      <c r="F8838">
        <v>201</v>
      </c>
      <c r="G8838">
        <v>2381</v>
      </c>
      <c r="H8838" t="s">
        <v>96576</v>
      </c>
      <c r="J8838" t="s">
        <v>23504</v>
      </c>
      <c r="K8838" s="2">
        <v>41366.856192129628</v>
      </c>
      <c r="L8838" s="3">
        <f t="shared" si="138"/>
        <v>41366</v>
      </c>
      <c r="M8838" t="s">
        <v>370</v>
      </c>
      <c r="N8838">
        <v>0</v>
      </c>
      <c r="O8838">
        <v>3</v>
      </c>
      <c r="Q8838" t="s">
        <v>23505</v>
      </c>
      <c r="R8838">
        <v>1</v>
      </c>
    </row>
    <row r="8839" spans="1:18" x14ac:dyDescent="0.15">
      <c r="A8839" s="1" t="s">
        <v>78584</v>
      </c>
      <c r="B8839" t="s">
        <v>78585</v>
      </c>
      <c r="C8839" t="s">
        <v>190</v>
      </c>
      <c r="D8839" t="s">
        <v>96643</v>
      </c>
      <c r="E8839">
        <v>322</v>
      </c>
      <c r="F8839">
        <v>265</v>
      </c>
      <c r="G8839">
        <v>1003</v>
      </c>
      <c r="H8839" t="s">
        <v>96578</v>
      </c>
      <c r="J8839" t="s">
        <v>78586</v>
      </c>
      <c r="K8839" s="2">
        <v>41366.856215277781</v>
      </c>
      <c r="L8839" s="3">
        <f t="shared" si="138"/>
        <v>41366</v>
      </c>
      <c r="M8839" t="s">
        <v>117</v>
      </c>
      <c r="N8839">
        <v>8</v>
      </c>
      <c r="O8839">
        <v>64</v>
      </c>
      <c r="Q8839" t="s">
        <v>78587</v>
      </c>
      <c r="R8839">
        <v>1</v>
      </c>
    </row>
    <row r="8840" spans="1:18" x14ac:dyDescent="0.15">
      <c r="A8840" s="1" t="s">
        <v>23498</v>
      </c>
      <c r="B8840" t="s">
        <v>23499</v>
      </c>
      <c r="C8840" t="s">
        <v>110</v>
      </c>
      <c r="D8840" t="s">
        <v>96595</v>
      </c>
      <c r="E8840">
        <v>188</v>
      </c>
      <c r="F8840">
        <v>222</v>
      </c>
      <c r="G8840">
        <v>790</v>
      </c>
      <c r="H8840" t="s">
        <v>96576</v>
      </c>
      <c r="J8840" t="s">
        <v>23500</v>
      </c>
      <c r="K8840" s="2">
        <v>41366.856226851851</v>
      </c>
      <c r="L8840" s="3">
        <f t="shared" si="138"/>
        <v>41366</v>
      </c>
      <c r="M8840" t="s">
        <v>370</v>
      </c>
      <c r="N8840">
        <v>0</v>
      </c>
      <c r="O8840">
        <v>4</v>
      </c>
      <c r="Q8840" t="s">
        <v>23501</v>
      </c>
      <c r="R8840">
        <v>1</v>
      </c>
    </row>
    <row r="8841" spans="1:18" x14ac:dyDescent="0.15">
      <c r="A8841" s="1" t="s">
        <v>23506</v>
      </c>
      <c r="B8841" t="s">
        <v>23507</v>
      </c>
      <c r="C8841" t="s">
        <v>131</v>
      </c>
      <c r="D8841" t="s">
        <v>96641</v>
      </c>
      <c r="E8841">
        <v>245</v>
      </c>
      <c r="F8841">
        <v>122</v>
      </c>
      <c r="G8841">
        <v>1228</v>
      </c>
      <c r="H8841" t="s">
        <v>96576</v>
      </c>
      <c r="J8841" t="s">
        <v>23508</v>
      </c>
      <c r="K8841" s="2">
        <v>41366.856238425928</v>
      </c>
      <c r="L8841" s="3">
        <f t="shared" si="138"/>
        <v>41366</v>
      </c>
      <c r="M8841" t="s">
        <v>370</v>
      </c>
      <c r="N8841">
        <v>1</v>
      </c>
      <c r="O8841">
        <v>0</v>
      </c>
      <c r="Q8841" t="s">
        <v>23509</v>
      </c>
      <c r="R8841">
        <v>1</v>
      </c>
    </row>
    <row r="8842" spans="1:18" x14ac:dyDescent="0.15">
      <c r="A8842" s="1" t="s">
        <v>23494</v>
      </c>
      <c r="B8842" t="s">
        <v>23495</v>
      </c>
      <c r="C8842" t="s">
        <v>110</v>
      </c>
      <c r="D8842" t="s">
        <v>96612</v>
      </c>
      <c r="E8842">
        <v>401</v>
      </c>
      <c r="F8842">
        <v>328</v>
      </c>
      <c r="G8842">
        <v>287</v>
      </c>
      <c r="H8842" t="s">
        <v>96576</v>
      </c>
      <c r="J8842" t="s">
        <v>23496</v>
      </c>
      <c r="K8842" s="2">
        <v>41366.856249999997</v>
      </c>
      <c r="L8842" s="3">
        <f t="shared" si="138"/>
        <v>41366</v>
      </c>
      <c r="M8842" t="s">
        <v>84</v>
      </c>
      <c r="N8842">
        <v>0</v>
      </c>
      <c r="O8842">
        <v>1</v>
      </c>
      <c r="Q8842" t="s">
        <v>23497</v>
      </c>
      <c r="R8842">
        <v>1</v>
      </c>
    </row>
    <row r="8843" spans="1:18" x14ac:dyDescent="0.15">
      <c r="A8843" s="1" t="s">
        <v>78580</v>
      </c>
      <c r="B8843" t="s">
        <v>78581</v>
      </c>
      <c r="C8843" t="s">
        <v>94</v>
      </c>
      <c r="D8843" t="s">
        <v>96653</v>
      </c>
      <c r="E8843">
        <v>149</v>
      </c>
      <c r="F8843">
        <v>86</v>
      </c>
      <c r="G8843">
        <v>4071</v>
      </c>
      <c r="H8843" t="s">
        <v>96576</v>
      </c>
      <c r="J8843" t="s">
        <v>78582</v>
      </c>
      <c r="K8843" s="2">
        <v>41366.856249999997</v>
      </c>
      <c r="L8843" s="3">
        <f t="shared" si="138"/>
        <v>41366</v>
      </c>
      <c r="M8843" t="s">
        <v>530</v>
      </c>
      <c r="N8843">
        <v>0</v>
      </c>
      <c r="O8843">
        <v>0</v>
      </c>
      <c r="Q8843" t="s">
        <v>78583</v>
      </c>
      <c r="R8843">
        <v>1</v>
      </c>
    </row>
    <row r="8844" spans="1:18" x14ac:dyDescent="0.15">
      <c r="A8844" s="1" t="s">
        <v>78576</v>
      </c>
      <c r="B8844" t="s">
        <v>78577</v>
      </c>
      <c r="C8844" t="s">
        <v>344</v>
      </c>
      <c r="D8844" t="s">
        <v>96589</v>
      </c>
      <c r="E8844">
        <v>93</v>
      </c>
      <c r="F8844">
        <v>144</v>
      </c>
      <c r="G8844">
        <v>68</v>
      </c>
      <c r="H8844" t="s">
        <v>96576</v>
      </c>
      <c r="J8844" t="s">
        <v>78578</v>
      </c>
      <c r="K8844" s="2">
        <v>41366.856261574074</v>
      </c>
      <c r="L8844" s="3">
        <f t="shared" si="138"/>
        <v>41366</v>
      </c>
      <c r="M8844" t="s">
        <v>815</v>
      </c>
      <c r="N8844">
        <v>0</v>
      </c>
      <c r="O8844">
        <v>12</v>
      </c>
      <c r="Q8844" t="s">
        <v>78579</v>
      </c>
      <c r="R8844">
        <v>1</v>
      </c>
    </row>
    <row r="8845" spans="1:18" x14ac:dyDescent="0.15">
      <c r="A8845" s="1" t="s">
        <v>23490</v>
      </c>
      <c r="B8845" t="s">
        <v>23491</v>
      </c>
      <c r="C8845" t="s">
        <v>344</v>
      </c>
      <c r="D8845" t="s">
        <v>96671</v>
      </c>
      <c r="E8845">
        <v>190</v>
      </c>
      <c r="F8845">
        <v>467</v>
      </c>
      <c r="G8845">
        <v>2339</v>
      </c>
      <c r="H8845" t="s">
        <v>96578</v>
      </c>
      <c r="J8845" t="s">
        <v>23492</v>
      </c>
      <c r="K8845" s="2">
        <v>41366.856261574074</v>
      </c>
      <c r="L8845" s="3">
        <f t="shared" si="138"/>
        <v>41366</v>
      </c>
      <c r="M8845" t="s">
        <v>545</v>
      </c>
      <c r="N8845">
        <v>0</v>
      </c>
      <c r="O8845">
        <v>0</v>
      </c>
      <c r="Q8845" t="s">
        <v>23493</v>
      </c>
      <c r="R8845">
        <v>1</v>
      </c>
    </row>
    <row r="8846" spans="1:18" x14ac:dyDescent="0.15">
      <c r="A8846" s="1" t="s">
        <v>23478</v>
      </c>
      <c r="B8846" t="s">
        <v>23479</v>
      </c>
      <c r="C8846" t="s">
        <v>190</v>
      </c>
      <c r="D8846" t="s">
        <v>96643</v>
      </c>
      <c r="E8846">
        <v>49</v>
      </c>
      <c r="F8846">
        <v>191</v>
      </c>
      <c r="G8846">
        <v>113</v>
      </c>
      <c r="H8846" t="s">
        <v>96576</v>
      </c>
      <c r="J8846" t="s">
        <v>23480</v>
      </c>
      <c r="K8846" s="2">
        <v>41366.856273148151</v>
      </c>
      <c r="L8846" s="3">
        <f t="shared" si="138"/>
        <v>41366</v>
      </c>
      <c r="M8846" t="s">
        <v>84</v>
      </c>
      <c r="N8846">
        <v>0</v>
      </c>
      <c r="O8846">
        <v>0</v>
      </c>
      <c r="Q8846" t="s">
        <v>23481</v>
      </c>
      <c r="R8846">
        <v>1</v>
      </c>
    </row>
    <row r="8847" spans="1:18" x14ac:dyDescent="0.15">
      <c r="A8847" s="1" t="s">
        <v>23486</v>
      </c>
      <c r="B8847" t="s">
        <v>23487</v>
      </c>
      <c r="C8847" t="s">
        <v>1005</v>
      </c>
      <c r="D8847" t="s">
        <v>96618</v>
      </c>
      <c r="E8847">
        <v>95</v>
      </c>
      <c r="F8847">
        <v>173</v>
      </c>
      <c r="G8847">
        <v>368</v>
      </c>
      <c r="H8847" t="s">
        <v>96576</v>
      </c>
      <c r="J8847" t="s">
        <v>23488</v>
      </c>
      <c r="K8847" s="2">
        <v>41366.85628472222</v>
      </c>
      <c r="L8847" s="3">
        <f t="shared" si="138"/>
        <v>41366</v>
      </c>
      <c r="M8847" t="s">
        <v>117</v>
      </c>
      <c r="N8847">
        <v>0</v>
      </c>
      <c r="O8847">
        <v>0</v>
      </c>
      <c r="Q8847" t="s">
        <v>23489</v>
      </c>
      <c r="R8847">
        <v>1</v>
      </c>
    </row>
    <row r="8848" spans="1:18" x14ac:dyDescent="0.15">
      <c r="A8848" s="1" t="s">
        <v>23474</v>
      </c>
      <c r="B8848" t="s">
        <v>23475</v>
      </c>
      <c r="C8848" t="s">
        <v>344</v>
      </c>
      <c r="D8848" t="s">
        <v>96639</v>
      </c>
      <c r="E8848">
        <v>137</v>
      </c>
      <c r="F8848">
        <v>333</v>
      </c>
      <c r="G8848">
        <v>14835</v>
      </c>
      <c r="H8848" t="s">
        <v>96576</v>
      </c>
      <c r="J8848" t="s">
        <v>23476</v>
      </c>
      <c r="K8848" s="2">
        <v>41366.856296296297</v>
      </c>
      <c r="L8848" s="3">
        <f t="shared" si="138"/>
        <v>41366</v>
      </c>
      <c r="M8848" t="s">
        <v>246</v>
      </c>
      <c r="N8848">
        <v>0</v>
      </c>
      <c r="O8848">
        <v>0</v>
      </c>
      <c r="Q8848" t="s">
        <v>23477</v>
      </c>
      <c r="R8848">
        <v>1</v>
      </c>
    </row>
    <row r="8849" spans="1:18" x14ac:dyDescent="0.15">
      <c r="A8849" s="1" t="s">
        <v>23482</v>
      </c>
      <c r="B8849" t="s">
        <v>23483</v>
      </c>
      <c r="C8849" t="s">
        <v>94</v>
      </c>
      <c r="D8849" t="s">
        <v>96654</v>
      </c>
      <c r="E8849">
        <v>113</v>
      </c>
      <c r="F8849">
        <v>227</v>
      </c>
      <c r="G8849">
        <v>861</v>
      </c>
      <c r="H8849" t="s">
        <v>96576</v>
      </c>
      <c r="J8849" t="s">
        <v>23484</v>
      </c>
      <c r="K8849" s="2">
        <v>41366.856296296297</v>
      </c>
      <c r="L8849" s="3">
        <f t="shared" si="138"/>
        <v>41366</v>
      </c>
      <c r="M8849" t="s">
        <v>84</v>
      </c>
      <c r="N8849">
        <v>0</v>
      </c>
      <c r="O8849">
        <v>0</v>
      </c>
      <c r="Q8849" t="s">
        <v>23485</v>
      </c>
      <c r="R8849">
        <v>1</v>
      </c>
    </row>
    <row r="8850" spans="1:18" x14ac:dyDescent="0.15">
      <c r="A8850" s="1" t="s">
        <v>78572</v>
      </c>
      <c r="B8850" t="s">
        <v>78573</v>
      </c>
      <c r="C8850" t="s">
        <v>94</v>
      </c>
      <c r="D8850" t="s">
        <v>96653</v>
      </c>
      <c r="E8850">
        <v>345</v>
      </c>
      <c r="F8850">
        <v>239</v>
      </c>
      <c r="G8850">
        <v>3322</v>
      </c>
      <c r="H8850" t="s">
        <v>96576</v>
      </c>
      <c r="J8850" t="s">
        <v>78574</v>
      </c>
      <c r="K8850" s="2">
        <v>41366.856319444443</v>
      </c>
      <c r="L8850" s="3">
        <f t="shared" si="138"/>
        <v>41366</v>
      </c>
      <c r="M8850" t="s">
        <v>1778</v>
      </c>
      <c r="N8850">
        <v>0</v>
      </c>
      <c r="O8850">
        <v>0</v>
      </c>
      <c r="Q8850" t="s">
        <v>78575</v>
      </c>
      <c r="R8850">
        <v>1</v>
      </c>
    </row>
    <row r="8851" spans="1:18" x14ac:dyDescent="0.15">
      <c r="A8851" s="1" t="s">
        <v>23470</v>
      </c>
      <c r="B8851" t="s">
        <v>23471</v>
      </c>
      <c r="C8851" t="s">
        <v>190</v>
      </c>
      <c r="D8851" t="s">
        <v>96644</v>
      </c>
      <c r="E8851">
        <v>167</v>
      </c>
      <c r="F8851">
        <v>115</v>
      </c>
      <c r="G8851">
        <v>2203</v>
      </c>
      <c r="H8851" t="s">
        <v>96576</v>
      </c>
      <c r="J8851" t="s">
        <v>23472</v>
      </c>
      <c r="K8851" s="2">
        <v>41366.856319444443</v>
      </c>
      <c r="L8851" s="3">
        <f t="shared" si="138"/>
        <v>41366</v>
      </c>
      <c r="M8851" t="s">
        <v>84</v>
      </c>
      <c r="N8851">
        <v>0</v>
      </c>
      <c r="O8851">
        <v>0</v>
      </c>
      <c r="Q8851" t="s">
        <v>23473</v>
      </c>
      <c r="R8851">
        <v>1</v>
      </c>
    </row>
    <row r="8852" spans="1:18" x14ac:dyDescent="0.15">
      <c r="A8852" s="1" t="s">
        <v>23466</v>
      </c>
      <c r="B8852" t="s">
        <v>23467</v>
      </c>
      <c r="C8852" t="s">
        <v>2165</v>
      </c>
      <c r="D8852" t="s">
        <v>96837</v>
      </c>
      <c r="E8852">
        <v>159</v>
      </c>
      <c r="F8852">
        <v>159</v>
      </c>
      <c r="G8852">
        <v>577</v>
      </c>
      <c r="H8852" t="s">
        <v>96576</v>
      </c>
      <c r="J8852" t="s">
        <v>23468</v>
      </c>
      <c r="K8852" s="2">
        <v>41366.85633101852</v>
      </c>
      <c r="L8852" s="3">
        <f t="shared" si="138"/>
        <v>41366</v>
      </c>
      <c r="M8852" t="s">
        <v>370</v>
      </c>
      <c r="N8852">
        <v>1</v>
      </c>
      <c r="O8852">
        <v>0</v>
      </c>
      <c r="Q8852" t="s">
        <v>23469</v>
      </c>
      <c r="R8852">
        <v>1</v>
      </c>
    </row>
    <row r="8853" spans="1:18" x14ac:dyDescent="0.15">
      <c r="A8853" s="1" t="s">
        <v>23458</v>
      </c>
      <c r="B8853" t="s">
        <v>23459</v>
      </c>
      <c r="C8853" t="s">
        <v>190</v>
      </c>
      <c r="D8853" t="s">
        <v>96643</v>
      </c>
      <c r="E8853">
        <v>750</v>
      </c>
      <c r="F8853">
        <v>270</v>
      </c>
      <c r="G8853">
        <v>4642</v>
      </c>
      <c r="H8853" t="s">
        <v>96576</v>
      </c>
      <c r="J8853" t="s">
        <v>23460</v>
      </c>
      <c r="K8853" s="2">
        <v>41366.856342592589</v>
      </c>
      <c r="L8853" s="3">
        <f t="shared" si="138"/>
        <v>41366</v>
      </c>
      <c r="M8853" t="s">
        <v>63</v>
      </c>
      <c r="N8853">
        <v>0</v>
      </c>
      <c r="O8853">
        <v>0</v>
      </c>
      <c r="Q8853" t="s">
        <v>23461</v>
      </c>
      <c r="R8853">
        <v>1</v>
      </c>
    </row>
    <row r="8854" spans="1:18" x14ac:dyDescent="0.15">
      <c r="A8854" s="1" t="s">
        <v>23462</v>
      </c>
      <c r="B8854" t="s">
        <v>23463</v>
      </c>
      <c r="C8854" t="s">
        <v>3332</v>
      </c>
      <c r="E8854">
        <v>521</v>
      </c>
      <c r="F8854">
        <v>220</v>
      </c>
      <c r="G8854">
        <v>2307</v>
      </c>
      <c r="H8854" t="s">
        <v>96575</v>
      </c>
      <c r="I8854" t="s">
        <v>23464</v>
      </c>
      <c r="J8854" t="s">
        <v>23465</v>
      </c>
      <c r="K8854" s="2">
        <v>41366.856342592589</v>
      </c>
      <c r="L8854" s="3">
        <f t="shared" si="138"/>
        <v>41366</v>
      </c>
      <c r="M8854" t="s">
        <v>29</v>
      </c>
      <c r="N8854">
        <v>0</v>
      </c>
      <c r="O8854">
        <v>0</v>
      </c>
      <c r="P8854" t="s">
        <v>30</v>
      </c>
      <c r="Q8854" t="s">
        <v>22809</v>
      </c>
      <c r="R8854">
        <v>1</v>
      </c>
    </row>
    <row r="8855" spans="1:18" x14ac:dyDescent="0.15">
      <c r="A8855" s="1" t="s">
        <v>23449</v>
      </c>
      <c r="B8855" t="s">
        <v>23450</v>
      </c>
      <c r="C8855" t="s">
        <v>190</v>
      </c>
      <c r="D8855" t="s">
        <v>96631</v>
      </c>
      <c r="E8855">
        <v>152</v>
      </c>
      <c r="F8855">
        <v>101</v>
      </c>
      <c r="G8855">
        <v>987</v>
      </c>
      <c r="H8855" t="s">
        <v>96576</v>
      </c>
      <c r="J8855" t="s">
        <v>23451</v>
      </c>
      <c r="K8855" s="2">
        <v>41366.856354166666</v>
      </c>
      <c r="L8855" s="3">
        <f t="shared" si="138"/>
        <v>41366</v>
      </c>
      <c r="M8855" t="s">
        <v>317</v>
      </c>
      <c r="N8855">
        <v>3</v>
      </c>
      <c r="O8855">
        <v>1</v>
      </c>
      <c r="Q8855" t="s">
        <v>23452</v>
      </c>
      <c r="R8855">
        <v>1</v>
      </c>
    </row>
    <row r="8856" spans="1:18" x14ac:dyDescent="0.15">
      <c r="A8856" s="1" t="s">
        <v>23453</v>
      </c>
      <c r="B8856" t="s">
        <v>23454</v>
      </c>
      <c r="C8856" t="s">
        <v>131</v>
      </c>
      <c r="D8856" t="s">
        <v>96641</v>
      </c>
      <c r="E8856">
        <v>315</v>
      </c>
      <c r="F8856">
        <v>639</v>
      </c>
      <c r="G8856">
        <v>1435</v>
      </c>
      <c r="H8856" t="s">
        <v>96576</v>
      </c>
      <c r="J8856" t="s">
        <v>23455</v>
      </c>
      <c r="K8856" s="2">
        <v>41366.856354166666</v>
      </c>
      <c r="L8856" s="3">
        <f t="shared" si="138"/>
        <v>41366</v>
      </c>
      <c r="M8856" t="s">
        <v>117</v>
      </c>
      <c r="N8856">
        <v>0</v>
      </c>
      <c r="O8856">
        <v>0</v>
      </c>
      <c r="P8856" t="s">
        <v>23456</v>
      </c>
      <c r="Q8856" t="s">
        <v>23457</v>
      </c>
      <c r="R8856">
        <v>1</v>
      </c>
    </row>
    <row r="8857" spans="1:18" x14ac:dyDescent="0.15">
      <c r="A8857" s="1" t="s">
        <v>78562</v>
      </c>
      <c r="B8857" t="s">
        <v>78563</v>
      </c>
      <c r="C8857" t="s">
        <v>190</v>
      </c>
      <c r="D8857" t="s">
        <v>96750</v>
      </c>
      <c r="E8857">
        <v>528485</v>
      </c>
      <c r="F8857">
        <v>700</v>
      </c>
      <c r="G8857">
        <v>13575</v>
      </c>
      <c r="H8857" t="s">
        <v>96577</v>
      </c>
      <c r="I8857" t="s">
        <v>78564</v>
      </c>
      <c r="J8857" t="s">
        <v>78565</v>
      </c>
      <c r="K8857" s="2">
        <v>41366.856365740743</v>
      </c>
      <c r="L8857" s="3">
        <f t="shared" si="138"/>
        <v>41366</v>
      </c>
      <c r="M8857" t="s">
        <v>339</v>
      </c>
      <c r="N8857">
        <v>29</v>
      </c>
      <c r="O8857">
        <v>5</v>
      </c>
      <c r="P8857" t="s">
        <v>78566</v>
      </c>
      <c r="Q8857" t="s">
        <v>78567</v>
      </c>
      <c r="R8857">
        <v>1</v>
      </c>
    </row>
    <row r="8858" spans="1:18" x14ac:dyDescent="0.15">
      <c r="A8858" s="1" t="s">
        <v>78568</v>
      </c>
      <c r="B8858" t="s">
        <v>78569</v>
      </c>
      <c r="C8858" t="s">
        <v>94</v>
      </c>
      <c r="D8858" t="s">
        <v>96654</v>
      </c>
      <c r="E8858">
        <v>345</v>
      </c>
      <c r="F8858">
        <v>79</v>
      </c>
      <c r="G8858">
        <v>1542</v>
      </c>
      <c r="H8858" t="s">
        <v>96576</v>
      </c>
      <c r="J8858" t="s">
        <v>78570</v>
      </c>
      <c r="K8858" s="2">
        <v>41366.856365740743</v>
      </c>
      <c r="L8858" s="3">
        <f t="shared" si="138"/>
        <v>41366</v>
      </c>
      <c r="M8858" t="s">
        <v>4422</v>
      </c>
      <c r="N8858">
        <v>0</v>
      </c>
      <c r="O8858">
        <v>0</v>
      </c>
      <c r="Q8858" t="s">
        <v>78571</v>
      </c>
      <c r="R8858">
        <v>1</v>
      </c>
    </row>
    <row r="8859" spans="1:18" x14ac:dyDescent="0.15">
      <c r="A8859" s="1" t="s">
        <v>23440</v>
      </c>
      <c r="B8859" t="s">
        <v>23441</v>
      </c>
      <c r="C8859" t="s">
        <v>94</v>
      </c>
      <c r="D8859" t="s">
        <v>96653</v>
      </c>
      <c r="E8859">
        <v>653</v>
      </c>
      <c r="F8859">
        <v>1305</v>
      </c>
      <c r="G8859">
        <v>1353</v>
      </c>
      <c r="H8859" t="s">
        <v>96576</v>
      </c>
      <c r="J8859" t="s">
        <v>23442</v>
      </c>
      <c r="K8859" s="2">
        <v>41366.856388888889</v>
      </c>
      <c r="L8859" s="3">
        <f t="shared" si="138"/>
        <v>41366</v>
      </c>
      <c r="M8859" t="s">
        <v>63</v>
      </c>
      <c r="N8859">
        <v>0</v>
      </c>
      <c r="O8859">
        <v>0</v>
      </c>
      <c r="P8859" t="s">
        <v>23443</v>
      </c>
      <c r="Q8859" t="s">
        <v>23444</v>
      </c>
      <c r="R8859">
        <v>1</v>
      </c>
    </row>
    <row r="8860" spans="1:18" x14ac:dyDescent="0.15">
      <c r="A8860" s="1" t="s">
        <v>23445</v>
      </c>
      <c r="B8860" t="s">
        <v>23446</v>
      </c>
      <c r="C8860" t="s">
        <v>1005</v>
      </c>
      <c r="D8860" t="s">
        <v>96618</v>
      </c>
      <c r="E8860">
        <v>462</v>
      </c>
      <c r="F8860">
        <v>473</v>
      </c>
      <c r="G8860">
        <v>1266</v>
      </c>
      <c r="H8860" t="s">
        <v>96576</v>
      </c>
      <c r="J8860" t="s">
        <v>23447</v>
      </c>
      <c r="K8860" s="2">
        <v>41366.856388888889</v>
      </c>
      <c r="L8860" s="3">
        <f t="shared" si="138"/>
        <v>41366</v>
      </c>
      <c r="M8860" t="s">
        <v>84</v>
      </c>
      <c r="N8860">
        <v>0</v>
      </c>
      <c r="O8860">
        <v>0</v>
      </c>
      <c r="Q8860" t="s">
        <v>23448</v>
      </c>
      <c r="R8860">
        <v>1</v>
      </c>
    </row>
    <row r="8861" spans="1:18" x14ac:dyDescent="0.15">
      <c r="A8861" s="1" t="s">
        <v>78550</v>
      </c>
      <c r="B8861" t="s">
        <v>78551</v>
      </c>
      <c r="C8861" t="s">
        <v>2165</v>
      </c>
      <c r="D8861" t="s">
        <v>96601</v>
      </c>
      <c r="E8861">
        <v>235</v>
      </c>
      <c r="F8861">
        <v>344</v>
      </c>
      <c r="G8861">
        <v>956</v>
      </c>
      <c r="H8861" t="s">
        <v>96576</v>
      </c>
      <c r="J8861" t="s">
        <v>78552</v>
      </c>
      <c r="K8861" s="2">
        <v>41366.856388888889</v>
      </c>
      <c r="L8861" s="3">
        <f t="shared" si="138"/>
        <v>41366</v>
      </c>
      <c r="M8861" t="s">
        <v>4422</v>
      </c>
      <c r="N8861">
        <v>0</v>
      </c>
      <c r="O8861">
        <v>0</v>
      </c>
      <c r="Q8861" t="s">
        <v>78553</v>
      </c>
      <c r="R8861">
        <v>1</v>
      </c>
    </row>
    <row r="8862" spans="1:18" x14ac:dyDescent="0.15">
      <c r="A8862" s="1" t="s">
        <v>78558</v>
      </c>
      <c r="B8862" t="s">
        <v>78559</v>
      </c>
      <c r="C8862" t="s">
        <v>110</v>
      </c>
      <c r="D8862" t="s">
        <v>96596</v>
      </c>
      <c r="E8862">
        <v>154</v>
      </c>
      <c r="F8862">
        <v>95</v>
      </c>
      <c r="G8862">
        <v>2259</v>
      </c>
      <c r="H8862" t="s">
        <v>96576</v>
      </c>
      <c r="J8862" t="s">
        <v>78560</v>
      </c>
      <c r="K8862" s="2">
        <v>41366.856388888889</v>
      </c>
      <c r="L8862" s="3">
        <f t="shared" si="138"/>
        <v>41366</v>
      </c>
      <c r="M8862" t="s">
        <v>84</v>
      </c>
      <c r="N8862">
        <v>0</v>
      </c>
      <c r="O8862">
        <v>0</v>
      </c>
      <c r="Q8862" t="s">
        <v>78561</v>
      </c>
      <c r="R8862">
        <v>1</v>
      </c>
    </row>
    <row r="8863" spans="1:18" x14ac:dyDescent="0.15">
      <c r="A8863" s="1" t="s">
        <v>78554</v>
      </c>
      <c r="B8863" t="s">
        <v>78555</v>
      </c>
      <c r="C8863" t="s">
        <v>190</v>
      </c>
      <c r="D8863" t="s">
        <v>96643</v>
      </c>
      <c r="E8863">
        <v>161</v>
      </c>
      <c r="F8863">
        <v>183</v>
      </c>
      <c r="G8863">
        <v>318</v>
      </c>
      <c r="H8863" t="s">
        <v>96576</v>
      </c>
      <c r="J8863" t="s">
        <v>78556</v>
      </c>
      <c r="K8863" s="2">
        <v>41366.856412037036</v>
      </c>
      <c r="L8863" s="3">
        <f t="shared" si="138"/>
        <v>41366</v>
      </c>
      <c r="M8863" t="s">
        <v>84</v>
      </c>
      <c r="N8863">
        <v>4</v>
      </c>
      <c r="O8863">
        <v>5</v>
      </c>
      <c r="Q8863" t="s">
        <v>78557</v>
      </c>
      <c r="R8863">
        <v>1</v>
      </c>
    </row>
    <row r="8864" spans="1:18" x14ac:dyDescent="0.15">
      <c r="A8864" s="1" t="s">
        <v>23751</v>
      </c>
      <c r="B8864" t="s">
        <v>23752</v>
      </c>
      <c r="C8864" t="s">
        <v>3479</v>
      </c>
      <c r="D8864" t="s">
        <v>96727</v>
      </c>
      <c r="E8864">
        <v>254</v>
      </c>
      <c r="F8864">
        <v>128</v>
      </c>
      <c r="G8864">
        <v>1896</v>
      </c>
      <c r="H8864" t="s">
        <v>96576</v>
      </c>
      <c r="J8864" t="s">
        <v>78547</v>
      </c>
      <c r="K8864" s="2">
        <v>41366.856423611112</v>
      </c>
      <c r="L8864" s="3">
        <f t="shared" si="138"/>
        <v>41366</v>
      </c>
      <c r="M8864" t="s">
        <v>23</v>
      </c>
      <c r="N8864">
        <v>0</v>
      </c>
      <c r="O8864">
        <v>0</v>
      </c>
      <c r="P8864" t="s">
        <v>78548</v>
      </c>
      <c r="Q8864" t="s">
        <v>78549</v>
      </c>
      <c r="R8864">
        <v>1</v>
      </c>
    </row>
    <row r="8865" spans="1:18" x14ac:dyDescent="0.15">
      <c r="A8865" s="1" t="s">
        <v>78543</v>
      </c>
      <c r="B8865" t="s">
        <v>78544</v>
      </c>
      <c r="C8865" t="s">
        <v>190</v>
      </c>
      <c r="D8865" t="s">
        <v>96643</v>
      </c>
      <c r="E8865">
        <v>92</v>
      </c>
      <c r="F8865">
        <v>204</v>
      </c>
      <c r="G8865">
        <v>525</v>
      </c>
      <c r="H8865" t="s">
        <v>96576</v>
      </c>
      <c r="J8865" t="s">
        <v>78545</v>
      </c>
      <c r="K8865" s="2">
        <v>41366.856435185182</v>
      </c>
      <c r="L8865" s="3">
        <f t="shared" si="138"/>
        <v>41366</v>
      </c>
      <c r="M8865" t="s">
        <v>5375</v>
      </c>
      <c r="N8865">
        <v>1</v>
      </c>
      <c r="O8865">
        <v>8</v>
      </c>
      <c r="Q8865" t="s">
        <v>78546</v>
      </c>
      <c r="R8865">
        <v>1</v>
      </c>
    </row>
    <row r="8866" spans="1:18" x14ac:dyDescent="0.15">
      <c r="A8866" s="1" t="s">
        <v>23432</v>
      </c>
      <c r="B8866" t="s">
        <v>23433</v>
      </c>
      <c r="C8866" t="s">
        <v>27</v>
      </c>
      <c r="E8866">
        <v>148</v>
      </c>
      <c r="F8866">
        <v>106</v>
      </c>
      <c r="G8866">
        <v>356</v>
      </c>
      <c r="H8866" t="s">
        <v>96576</v>
      </c>
      <c r="J8866" t="s">
        <v>23434</v>
      </c>
      <c r="K8866" s="2">
        <v>41366.856435185182</v>
      </c>
      <c r="L8866" s="3">
        <f t="shared" si="138"/>
        <v>41366</v>
      </c>
      <c r="M8866" t="s">
        <v>494</v>
      </c>
      <c r="N8866">
        <v>2</v>
      </c>
      <c r="O8866">
        <v>1</v>
      </c>
      <c r="Q8866" t="s">
        <v>23435</v>
      </c>
      <c r="R8866">
        <v>1</v>
      </c>
    </row>
    <row r="8867" spans="1:18" x14ac:dyDescent="0.15">
      <c r="A8867" s="1" t="s">
        <v>20239</v>
      </c>
      <c r="B8867" t="s">
        <v>20240</v>
      </c>
      <c r="C8867" t="s">
        <v>190</v>
      </c>
      <c r="D8867" t="s">
        <v>96808</v>
      </c>
      <c r="E8867">
        <v>236</v>
      </c>
      <c r="F8867">
        <v>335</v>
      </c>
      <c r="G8867">
        <v>885</v>
      </c>
      <c r="H8867" t="s">
        <v>96576</v>
      </c>
      <c r="J8867" t="s">
        <v>78541</v>
      </c>
      <c r="K8867" s="2">
        <v>41366.856435185182</v>
      </c>
      <c r="L8867" s="3">
        <f t="shared" si="138"/>
        <v>41366</v>
      </c>
      <c r="M8867" t="s">
        <v>3328</v>
      </c>
      <c r="N8867">
        <v>0</v>
      </c>
      <c r="O8867">
        <v>0</v>
      </c>
      <c r="Q8867" t="s">
        <v>78542</v>
      </c>
      <c r="R8867">
        <v>1</v>
      </c>
    </row>
    <row r="8868" spans="1:18" x14ac:dyDescent="0.15">
      <c r="A8868" s="1" t="s">
        <v>23436</v>
      </c>
      <c r="B8868" t="s">
        <v>23437</v>
      </c>
      <c r="C8868" t="s">
        <v>344</v>
      </c>
      <c r="D8868" t="s">
        <v>96589</v>
      </c>
      <c r="E8868">
        <v>55</v>
      </c>
      <c r="F8868">
        <v>85</v>
      </c>
      <c r="G8868">
        <v>286</v>
      </c>
      <c r="H8868" t="s">
        <v>96576</v>
      </c>
      <c r="J8868" t="s">
        <v>23438</v>
      </c>
      <c r="K8868" s="2">
        <v>41366.856446759259</v>
      </c>
      <c r="L8868" s="3">
        <f t="shared" si="138"/>
        <v>41366</v>
      </c>
      <c r="M8868" t="s">
        <v>23</v>
      </c>
      <c r="N8868">
        <v>0</v>
      </c>
      <c r="O8868">
        <v>1</v>
      </c>
      <c r="Q8868" t="s">
        <v>23439</v>
      </c>
      <c r="R8868">
        <v>1</v>
      </c>
    </row>
    <row r="8869" spans="1:18" x14ac:dyDescent="0.15">
      <c r="A8869" s="1" t="s">
        <v>23427</v>
      </c>
      <c r="B8869" t="s">
        <v>23428</v>
      </c>
      <c r="C8869" t="s">
        <v>94</v>
      </c>
      <c r="D8869" t="s">
        <v>96811</v>
      </c>
      <c r="E8869">
        <v>625</v>
      </c>
      <c r="F8869">
        <v>257</v>
      </c>
      <c r="G8869">
        <v>3112</v>
      </c>
      <c r="H8869" t="s">
        <v>96578</v>
      </c>
      <c r="J8869" t="s">
        <v>23429</v>
      </c>
      <c r="K8869" s="2">
        <v>41366.856446759259</v>
      </c>
      <c r="L8869" s="3">
        <f t="shared" si="138"/>
        <v>41366</v>
      </c>
      <c r="M8869" t="s">
        <v>117</v>
      </c>
      <c r="N8869">
        <v>0</v>
      </c>
      <c r="O8869">
        <v>0</v>
      </c>
      <c r="P8869" t="s">
        <v>23430</v>
      </c>
      <c r="Q8869" t="s">
        <v>23431</v>
      </c>
      <c r="R8869">
        <v>1</v>
      </c>
    </row>
    <row r="8870" spans="1:18" x14ac:dyDescent="0.15">
      <c r="A8870" s="1" t="s">
        <v>23419</v>
      </c>
      <c r="B8870" t="s">
        <v>23420</v>
      </c>
      <c r="C8870" t="s">
        <v>131</v>
      </c>
      <c r="D8870" t="s">
        <v>96641</v>
      </c>
      <c r="E8870">
        <v>145</v>
      </c>
      <c r="F8870">
        <v>305</v>
      </c>
      <c r="G8870">
        <v>1105</v>
      </c>
      <c r="H8870" t="s">
        <v>96576</v>
      </c>
      <c r="J8870" t="s">
        <v>23421</v>
      </c>
      <c r="K8870" s="2">
        <v>41366.856458333335</v>
      </c>
      <c r="L8870" s="3">
        <f t="shared" si="138"/>
        <v>41366</v>
      </c>
      <c r="M8870" t="s">
        <v>3148</v>
      </c>
      <c r="N8870">
        <v>0</v>
      </c>
      <c r="O8870">
        <v>1</v>
      </c>
      <c r="Q8870" t="s">
        <v>23422</v>
      </c>
      <c r="R8870">
        <v>1</v>
      </c>
    </row>
    <row r="8871" spans="1:18" x14ac:dyDescent="0.15">
      <c r="A8871" s="1" t="s">
        <v>23423</v>
      </c>
      <c r="B8871" t="s">
        <v>23424</v>
      </c>
      <c r="C8871" t="s">
        <v>1421</v>
      </c>
      <c r="D8871" t="s">
        <v>96588</v>
      </c>
      <c r="E8871">
        <v>172</v>
      </c>
      <c r="F8871">
        <v>105</v>
      </c>
      <c r="G8871">
        <v>397</v>
      </c>
      <c r="H8871" t="s">
        <v>96576</v>
      </c>
      <c r="J8871" t="s">
        <v>23425</v>
      </c>
      <c r="K8871" s="2">
        <v>41366.856458333335</v>
      </c>
      <c r="L8871" s="3">
        <f t="shared" si="138"/>
        <v>41366</v>
      </c>
      <c r="M8871" t="s">
        <v>84</v>
      </c>
      <c r="N8871">
        <v>0</v>
      </c>
      <c r="O8871">
        <v>0</v>
      </c>
      <c r="Q8871" t="s">
        <v>23426</v>
      </c>
      <c r="R8871">
        <v>1</v>
      </c>
    </row>
    <row r="8872" spans="1:18" x14ac:dyDescent="0.15">
      <c r="A8872" s="1" t="s">
        <v>78537</v>
      </c>
      <c r="B8872" t="s">
        <v>78538</v>
      </c>
      <c r="C8872" t="s">
        <v>190</v>
      </c>
      <c r="D8872" t="s">
        <v>96750</v>
      </c>
      <c r="E8872">
        <v>430</v>
      </c>
      <c r="F8872">
        <v>172</v>
      </c>
      <c r="G8872">
        <v>2649</v>
      </c>
      <c r="H8872" t="s">
        <v>96576</v>
      </c>
      <c r="J8872" t="s">
        <v>78539</v>
      </c>
      <c r="K8872" s="2">
        <v>41366.856469907405</v>
      </c>
      <c r="L8872" s="3">
        <f t="shared" si="138"/>
        <v>41366</v>
      </c>
      <c r="M8872" t="s">
        <v>117</v>
      </c>
      <c r="N8872">
        <v>0</v>
      </c>
      <c r="O8872">
        <v>0</v>
      </c>
      <c r="Q8872" t="s">
        <v>78540</v>
      </c>
      <c r="R8872">
        <v>1</v>
      </c>
    </row>
    <row r="8873" spans="1:18" x14ac:dyDescent="0.15">
      <c r="A8873" s="1" t="s">
        <v>78533</v>
      </c>
      <c r="B8873" t="s">
        <v>78534</v>
      </c>
      <c r="C8873" t="s">
        <v>94</v>
      </c>
      <c r="D8873" t="s">
        <v>96609</v>
      </c>
      <c r="E8873">
        <v>110</v>
      </c>
      <c r="F8873">
        <v>151</v>
      </c>
      <c r="G8873">
        <v>451</v>
      </c>
      <c r="H8873" t="s">
        <v>96576</v>
      </c>
      <c r="J8873" t="s">
        <v>78535</v>
      </c>
      <c r="K8873" s="2">
        <v>41366.856469907405</v>
      </c>
      <c r="L8873" s="3">
        <f t="shared" si="138"/>
        <v>41366</v>
      </c>
      <c r="M8873" t="s">
        <v>4422</v>
      </c>
      <c r="N8873">
        <v>0</v>
      </c>
      <c r="O8873">
        <v>0</v>
      </c>
      <c r="Q8873" t="s">
        <v>78536</v>
      </c>
      <c r="R8873">
        <v>1</v>
      </c>
    </row>
    <row r="8874" spans="1:18" x14ac:dyDescent="0.15">
      <c r="A8874" s="1" t="s">
        <v>23403</v>
      </c>
      <c r="B8874" t="s">
        <v>23404</v>
      </c>
      <c r="C8874" t="s">
        <v>27</v>
      </c>
      <c r="E8874">
        <v>33</v>
      </c>
      <c r="F8874">
        <v>37</v>
      </c>
      <c r="G8874">
        <v>42</v>
      </c>
      <c r="H8874" t="s">
        <v>96576</v>
      </c>
      <c r="J8874" t="s">
        <v>23405</v>
      </c>
      <c r="K8874" s="2">
        <v>41366.856493055559</v>
      </c>
      <c r="L8874" s="3">
        <f t="shared" si="138"/>
        <v>41366</v>
      </c>
      <c r="M8874" t="s">
        <v>376</v>
      </c>
      <c r="N8874">
        <v>0</v>
      </c>
      <c r="O8874">
        <v>2</v>
      </c>
      <c r="Q8874" t="s">
        <v>23406</v>
      </c>
      <c r="R8874">
        <v>1</v>
      </c>
    </row>
    <row r="8875" spans="1:18" x14ac:dyDescent="0.15">
      <c r="A8875" s="1" t="s">
        <v>23399</v>
      </c>
      <c r="B8875" t="s">
        <v>23400</v>
      </c>
      <c r="C8875" t="s">
        <v>94</v>
      </c>
      <c r="D8875" t="s">
        <v>96811</v>
      </c>
      <c r="E8875">
        <v>310</v>
      </c>
      <c r="F8875">
        <v>253</v>
      </c>
      <c r="G8875">
        <v>2115</v>
      </c>
      <c r="H8875" t="s">
        <v>96578</v>
      </c>
      <c r="J8875" t="s">
        <v>23401</v>
      </c>
      <c r="K8875" s="2">
        <v>41366.856493055559</v>
      </c>
      <c r="L8875" s="3">
        <f t="shared" si="138"/>
        <v>41366</v>
      </c>
      <c r="M8875" t="s">
        <v>23</v>
      </c>
      <c r="N8875">
        <v>0</v>
      </c>
      <c r="O8875">
        <v>1</v>
      </c>
      <c r="Q8875" t="s">
        <v>23402</v>
      </c>
      <c r="R8875">
        <v>1</v>
      </c>
    </row>
    <row r="8876" spans="1:18" x14ac:dyDescent="0.15">
      <c r="A8876" s="1" t="s">
        <v>78524</v>
      </c>
      <c r="B8876" t="s">
        <v>78525</v>
      </c>
      <c r="C8876" t="s">
        <v>110</v>
      </c>
      <c r="D8876" t="s">
        <v>96596</v>
      </c>
      <c r="E8876">
        <v>637</v>
      </c>
      <c r="F8876">
        <v>436</v>
      </c>
      <c r="G8876">
        <v>1998</v>
      </c>
      <c r="H8876" t="s">
        <v>96578</v>
      </c>
      <c r="J8876" t="s">
        <v>78526</v>
      </c>
      <c r="K8876" s="2">
        <v>41366.856493055559</v>
      </c>
      <c r="L8876" s="3">
        <f t="shared" si="138"/>
        <v>41366</v>
      </c>
      <c r="M8876" t="s">
        <v>4422</v>
      </c>
      <c r="N8876">
        <v>0</v>
      </c>
      <c r="O8876">
        <v>0</v>
      </c>
      <c r="Q8876" t="s">
        <v>78527</v>
      </c>
      <c r="R8876">
        <v>1</v>
      </c>
    </row>
    <row r="8877" spans="1:18" x14ac:dyDescent="0.15">
      <c r="A8877" s="1" t="s">
        <v>78528</v>
      </c>
      <c r="B8877" t="s">
        <v>78529</v>
      </c>
      <c r="C8877" t="s">
        <v>190</v>
      </c>
      <c r="D8877" t="s">
        <v>96644</v>
      </c>
      <c r="E8877">
        <v>114</v>
      </c>
      <c r="F8877">
        <v>3</v>
      </c>
      <c r="G8877">
        <v>1564</v>
      </c>
      <c r="H8877" t="s">
        <v>96576</v>
      </c>
      <c r="J8877" t="s">
        <v>78530</v>
      </c>
      <c r="K8877" s="2">
        <v>41366.856493055559</v>
      </c>
      <c r="L8877" s="3">
        <f t="shared" si="138"/>
        <v>41366</v>
      </c>
      <c r="M8877" t="s">
        <v>1438</v>
      </c>
      <c r="N8877">
        <v>0</v>
      </c>
      <c r="O8877">
        <v>0</v>
      </c>
      <c r="P8877" t="s">
        <v>78531</v>
      </c>
      <c r="Q8877" t="s">
        <v>78532</v>
      </c>
      <c r="R8877">
        <v>1</v>
      </c>
    </row>
    <row r="8878" spans="1:18" x14ac:dyDescent="0.15">
      <c r="A8878" s="1" t="s">
        <v>23410</v>
      </c>
      <c r="B8878" t="s">
        <v>23411</v>
      </c>
      <c r="C8878" t="s">
        <v>344</v>
      </c>
      <c r="D8878" t="s">
        <v>96620</v>
      </c>
      <c r="E8878">
        <v>84</v>
      </c>
      <c r="F8878">
        <v>122</v>
      </c>
      <c r="G8878">
        <v>445</v>
      </c>
      <c r="H8878" t="s">
        <v>96576</v>
      </c>
      <c r="J8878" t="s">
        <v>23412</v>
      </c>
      <c r="K8878" s="2">
        <v>41366.856493055559</v>
      </c>
      <c r="L8878" s="3">
        <f t="shared" si="138"/>
        <v>41366</v>
      </c>
      <c r="M8878" t="s">
        <v>360</v>
      </c>
      <c r="N8878">
        <v>0</v>
      </c>
      <c r="O8878">
        <v>0</v>
      </c>
      <c r="Q8878" t="s">
        <v>23413</v>
      </c>
      <c r="R8878">
        <v>1</v>
      </c>
    </row>
    <row r="8879" spans="1:18" x14ac:dyDescent="0.15">
      <c r="A8879" s="1" t="s">
        <v>23407</v>
      </c>
      <c r="B8879" t="s">
        <v>23408</v>
      </c>
      <c r="C8879" t="s">
        <v>3332</v>
      </c>
      <c r="D8879" t="s">
        <v>96767</v>
      </c>
      <c r="E8879">
        <v>5531</v>
      </c>
      <c r="F8879">
        <v>2011</v>
      </c>
      <c r="G8879">
        <v>36011</v>
      </c>
      <c r="H8879" t="s">
        <v>96578</v>
      </c>
      <c r="J8879" t="s">
        <v>23409</v>
      </c>
      <c r="K8879" s="2">
        <v>41366.856504629628</v>
      </c>
      <c r="L8879" s="3">
        <f t="shared" si="138"/>
        <v>41366</v>
      </c>
      <c r="M8879" t="s">
        <v>545</v>
      </c>
      <c r="N8879">
        <v>1</v>
      </c>
      <c r="O8879">
        <v>0</v>
      </c>
      <c r="Q8879" t="s">
        <v>23136</v>
      </c>
      <c r="R8879">
        <v>1</v>
      </c>
    </row>
    <row r="8880" spans="1:18" x14ac:dyDescent="0.15">
      <c r="A8880" s="1" t="s">
        <v>23414</v>
      </c>
      <c r="B8880" t="s">
        <v>23415</v>
      </c>
      <c r="C8880" t="s">
        <v>94</v>
      </c>
      <c r="D8880" t="s">
        <v>96653</v>
      </c>
      <c r="E8880">
        <v>164</v>
      </c>
      <c r="F8880">
        <v>385</v>
      </c>
      <c r="G8880">
        <v>1160</v>
      </c>
      <c r="H8880" t="s">
        <v>96576</v>
      </c>
      <c r="J8880" t="s">
        <v>23416</v>
      </c>
      <c r="K8880" s="2">
        <v>41366.856504629628</v>
      </c>
      <c r="L8880" s="3">
        <f t="shared" si="138"/>
        <v>41366</v>
      </c>
      <c r="M8880" t="s">
        <v>461</v>
      </c>
      <c r="N8880">
        <v>0</v>
      </c>
      <c r="O8880">
        <v>0</v>
      </c>
      <c r="P8880" t="s">
        <v>23417</v>
      </c>
      <c r="Q8880" t="s">
        <v>23418</v>
      </c>
      <c r="R8880">
        <v>1</v>
      </c>
    </row>
    <row r="8881" spans="1:18" x14ac:dyDescent="0.15">
      <c r="A8881" s="1" t="s">
        <v>78512</v>
      </c>
      <c r="B8881" t="s">
        <v>78513</v>
      </c>
      <c r="C8881" t="s">
        <v>344</v>
      </c>
      <c r="E8881">
        <v>312</v>
      </c>
      <c r="F8881">
        <v>264</v>
      </c>
      <c r="G8881">
        <v>1888</v>
      </c>
      <c r="H8881" t="s">
        <v>96576</v>
      </c>
      <c r="J8881" t="s">
        <v>78514</v>
      </c>
      <c r="K8881" s="2">
        <v>41366.856516203705</v>
      </c>
      <c r="L8881" s="3">
        <f t="shared" si="138"/>
        <v>41366</v>
      </c>
      <c r="M8881" t="s">
        <v>117</v>
      </c>
      <c r="N8881">
        <v>0</v>
      </c>
      <c r="O8881">
        <v>0</v>
      </c>
      <c r="Q8881" t="s">
        <v>78515</v>
      </c>
      <c r="R8881">
        <v>1</v>
      </c>
    </row>
    <row r="8882" spans="1:18" x14ac:dyDescent="0.15">
      <c r="A8882" s="1" t="s">
        <v>78520</v>
      </c>
      <c r="B8882" t="s">
        <v>78521</v>
      </c>
      <c r="C8882" t="s">
        <v>3837</v>
      </c>
      <c r="D8882" t="s">
        <v>96748</v>
      </c>
      <c r="E8882">
        <v>482</v>
      </c>
      <c r="F8882">
        <v>462</v>
      </c>
      <c r="G8882">
        <v>6857</v>
      </c>
      <c r="H8882" t="s">
        <v>96578</v>
      </c>
      <c r="J8882" t="s">
        <v>78522</v>
      </c>
      <c r="K8882" s="2">
        <v>41366.856527777774</v>
      </c>
      <c r="L8882" s="3">
        <f t="shared" si="138"/>
        <v>41366</v>
      </c>
      <c r="M8882" t="s">
        <v>4422</v>
      </c>
      <c r="N8882">
        <v>0</v>
      </c>
      <c r="O8882">
        <v>2</v>
      </c>
      <c r="Q8882" t="s">
        <v>78523</v>
      </c>
      <c r="R8882">
        <v>1</v>
      </c>
    </row>
    <row r="8883" spans="1:18" x14ac:dyDescent="0.15">
      <c r="A8883" s="1" t="s">
        <v>78516</v>
      </c>
      <c r="B8883" t="s">
        <v>78517</v>
      </c>
      <c r="C8883" t="s">
        <v>110</v>
      </c>
      <c r="D8883" t="s">
        <v>96586</v>
      </c>
      <c r="E8883">
        <v>546</v>
      </c>
      <c r="F8883">
        <v>342</v>
      </c>
      <c r="G8883">
        <v>4690</v>
      </c>
      <c r="H8883" t="s">
        <v>96578</v>
      </c>
      <c r="J8883" t="s">
        <v>78518</v>
      </c>
      <c r="K8883" s="2">
        <v>41366.856550925928</v>
      </c>
      <c r="L8883" s="3">
        <f t="shared" si="138"/>
        <v>41366</v>
      </c>
      <c r="M8883" t="s">
        <v>4422</v>
      </c>
      <c r="N8883">
        <v>0</v>
      </c>
      <c r="O8883">
        <v>0</v>
      </c>
      <c r="Q8883" t="s">
        <v>78519</v>
      </c>
      <c r="R8883">
        <v>1</v>
      </c>
    </row>
    <row r="8884" spans="1:18" x14ac:dyDescent="0.15">
      <c r="A8884" s="1" t="s">
        <v>23395</v>
      </c>
      <c r="B8884" t="s">
        <v>23396</v>
      </c>
      <c r="C8884" t="s">
        <v>131</v>
      </c>
      <c r="D8884" t="s">
        <v>96641</v>
      </c>
      <c r="E8884">
        <v>507</v>
      </c>
      <c r="F8884">
        <v>316</v>
      </c>
      <c r="G8884">
        <v>2428</v>
      </c>
      <c r="H8884" t="s">
        <v>96578</v>
      </c>
      <c r="J8884" t="s">
        <v>23397</v>
      </c>
      <c r="K8884" s="2">
        <v>41366.856550925928</v>
      </c>
      <c r="L8884" s="3">
        <f t="shared" si="138"/>
        <v>41366</v>
      </c>
      <c r="M8884" t="s">
        <v>241</v>
      </c>
      <c r="N8884">
        <v>0</v>
      </c>
      <c r="O8884">
        <v>0</v>
      </c>
      <c r="Q8884" t="s">
        <v>23398</v>
      </c>
      <c r="R8884">
        <v>1</v>
      </c>
    </row>
    <row r="8885" spans="1:18" x14ac:dyDescent="0.15">
      <c r="A8885" s="1" t="s">
        <v>23391</v>
      </c>
      <c r="B8885" t="s">
        <v>23392</v>
      </c>
      <c r="C8885" t="s">
        <v>1005</v>
      </c>
      <c r="E8885">
        <v>66</v>
      </c>
      <c r="F8885">
        <v>84</v>
      </c>
      <c r="G8885">
        <v>268</v>
      </c>
      <c r="H8885" t="s">
        <v>96576</v>
      </c>
      <c r="J8885" t="s">
        <v>23393</v>
      </c>
      <c r="K8885" s="2">
        <v>41366.856574074074</v>
      </c>
      <c r="L8885" s="3">
        <f t="shared" si="138"/>
        <v>41366</v>
      </c>
      <c r="M8885" t="s">
        <v>1266</v>
      </c>
      <c r="N8885">
        <v>3</v>
      </c>
      <c r="O8885">
        <v>3</v>
      </c>
      <c r="P8885" t="s">
        <v>23394</v>
      </c>
      <c r="Q8885" t="s">
        <v>22949</v>
      </c>
      <c r="R8885">
        <v>1</v>
      </c>
    </row>
    <row r="8886" spans="1:18" x14ac:dyDescent="0.15">
      <c r="A8886" s="1" t="s">
        <v>23385</v>
      </c>
      <c r="B8886" t="s">
        <v>23386</v>
      </c>
      <c r="C8886" t="s">
        <v>344</v>
      </c>
      <c r="E8886">
        <v>10866</v>
      </c>
      <c r="F8886">
        <v>1473</v>
      </c>
      <c r="G8886">
        <v>2206</v>
      </c>
      <c r="H8886" t="s">
        <v>96575</v>
      </c>
      <c r="I8886" t="s">
        <v>23387</v>
      </c>
      <c r="J8886" t="s">
        <v>23388</v>
      </c>
      <c r="K8886" s="2">
        <v>41366.856574074074</v>
      </c>
      <c r="L8886" s="3">
        <f t="shared" si="138"/>
        <v>41366</v>
      </c>
      <c r="M8886" t="s">
        <v>7742</v>
      </c>
      <c r="N8886">
        <v>4</v>
      </c>
      <c r="O8886">
        <v>2</v>
      </c>
      <c r="P8886" t="s">
        <v>23389</v>
      </c>
      <c r="Q8886" t="s">
        <v>23390</v>
      </c>
      <c r="R8886">
        <v>1</v>
      </c>
    </row>
    <row r="8887" spans="1:18" x14ac:dyDescent="0.15">
      <c r="A8887" s="1" t="s">
        <v>78507</v>
      </c>
      <c r="B8887" t="s">
        <v>78508</v>
      </c>
      <c r="C8887" t="s">
        <v>110</v>
      </c>
      <c r="D8887" t="s">
        <v>96586</v>
      </c>
      <c r="E8887">
        <v>685</v>
      </c>
      <c r="F8887">
        <v>397</v>
      </c>
      <c r="G8887">
        <v>544</v>
      </c>
      <c r="H8887" t="s">
        <v>96575</v>
      </c>
      <c r="I8887" t="s">
        <v>78509</v>
      </c>
      <c r="J8887" t="s">
        <v>78510</v>
      </c>
      <c r="K8887" s="2">
        <v>41366.856585648151</v>
      </c>
      <c r="L8887" s="3">
        <f t="shared" si="138"/>
        <v>41366</v>
      </c>
      <c r="M8887" t="s">
        <v>4422</v>
      </c>
      <c r="N8887">
        <v>0</v>
      </c>
      <c r="O8887">
        <v>0</v>
      </c>
      <c r="Q8887" t="s">
        <v>78511</v>
      </c>
      <c r="R8887">
        <v>1</v>
      </c>
    </row>
    <row r="8888" spans="1:18" x14ac:dyDescent="0.15">
      <c r="A8888" s="1" t="s">
        <v>78503</v>
      </c>
      <c r="B8888" t="s">
        <v>78504</v>
      </c>
      <c r="C8888" t="s">
        <v>94</v>
      </c>
      <c r="D8888" t="s">
        <v>96851</v>
      </c>
      <c r="E8888">
        <v>1041</v>
      </c>
      <c r="F8888">
        <v>1137</v>
      </c>
      <c r="G8888">
        <v>1531</v>
      </c>
      <c r="H8888" t="s">
        <v>96576</v>
      </c>
      <c r="J8888" t="s">
        <v>78505</v>
      </c>
      <c r="K8888" s="2">
        <v>41366.85659722222</v>
      </c>
      <c r="L8888" s="3">
        <f t="shared" si="138"/>
        <v>41366</v>
      </c>
      <c r="M8888" t="s">
        <v>360</v>
      </c>
      <c r="N8888">
        <v>0</v>
      </c>
      <c r="O8888">
        <v>2</v>
      </c>
      <c r="Q8888" t="s">
        <v>78506</v>
      </c>
      <c r="R8888">
        <v>1</v>
      </c>
    </row>
    <row r="8889" spans="1:18" x14ac:dyDescent="0.15">
      <c r="A8889" s="1" t="s">
        <v>23367</v>
      </c>
      <c r="B8889" t="s">
        <v>23368</v>
      </c>
      <c r="C8889" t="s">
        <v>190</v>
      </c>
      <c r="D8889" t="s">
        <v>96643</v>
      </c>
      <c r="E8889">
        <v>32702</v>
      </c>
      <c r="F8889">
        <v>910</v>
      </c>
      <c r="G8889">
        <v>7952</v>
      </c>
      <c r="H8889" t="s">
        <v>96575</v>
      </c>
      <c r="I8889" t="s">
        <v>23369</v>
      </c>
      <c r="J8889" t="s">
        <v>23370</v>
      </c>
      <c r="K8889" s="2">
        <v>41366.85659722222</v>
      </c>
      <c r="L8889" s="3">
        <f t="shared" si="138"/>
        <v>41366</v>
      </c>
      <c r="M8889" t="s">
        <v>117</v>
      </c>
      <c r="N8889">
        <v>1</v>
      </c>
      <c r="O8889">
        <v>0</v>
      </c>
      <c r="Q8889" t="s">
        <v>23371</v>
      </c>
      <c r="R8889">
        <v>1</v>
      </c>
    </row>
    <row r="8890" spans="1:18" x14ac:dyDescent="0.15">
      <c r="A8890" s="1" t="s">
        <v>23358</v>
      </c>
      <c r="B8890" t="s">
        <v>23359</v>
      </c>
      <c r="C8890" t="s">
        <v>94</v>
      </c>
      <c r="D8890" t="s">
        <v>96692</v>
      </c>
      <c r="E8890">
        <v>111</v>
      </c>
      <c r="F8890">
        <v>206</v>
      </c>
      <c r="G8890">
        <v>1004</v>
      </c>
      <c r="H8890" t="s">
        <v>96576</v>
      </c>
      <c r="J8890" t="s">
        <v>23360</v>
      </c>
      <c r="K8890" s="2">
        <v>41366.85659722222</v>
      </c>
      <c r="L8890" s="3">
        <f t="shared" si="138"/>
        <v>41366</v>
      </c>
      <c r="M8890" t="s">
        <v>63</v>
      </c>
      <c r="N8890">
        <v>0</v>
      </c>
      <c r="O8890">
        <v>0</v>
      </c>
      <c r="P8890" t="s">
        <v>23361</v>
      </c>
      <c r="Q8890" t="s">
        <v>23362</v>
      </c>
      <c r="R8890">
        <v>1</v>
      </c>
    </row>
    <row r="8891" spans="1:18" x14ac:dyDescent="0.15">
      <c r="A8891" s="1" t="s">
        <v>23376</v>
      </c>
      <c r="B8891" t="s">
        <v>23377</v>
      </c>
      <c r="C8891" t="s">
        <v>190</v>
      </c>
      <c r="D8891" t="s">
        <v>96643</v>
      </c>
      <c r="E8891">
        <v>92</v>
      </c>
      <c r="F8891">
        <v>403</v>
      </c>
      <c r="G8891">
        <v>995</v>
      </c>
      <c r="H8891" t="s">
        <v>96576</v>
      </c>
      <c r="J8891" t="s">
        <v>23378</v>
      </c>
      <c r="K8891" s="2">
        <v>41366.85659722222</v>
      </c>
      <c r="L8891" s="3">
        <f t="shared" si="138"/>
        <v>41366</v>
      </c>
      <c r="M8891" t="s">
        <v>815</v>
      </c>
      <c r="N8891">
        <v>0</v>
      </c>
      <c r="O8891">
        <v>0</v>
      </c>
      <c r="Q8891" t="s">
        <v>23379</v>
      </c>
      <c r="R8891">
        <v>1</v>
      </c>
    </row>
    <row r="8892" spans="1:18" x14ac:dyDescent="0.15">
      <c r="A8892" s="1" t="s">
        <v>23380</v>
      </c>
      <c r="B8892" t="s">
        <v>23381</v>
      </c>
      <c r="C8892" t="s">
        <v>344</v>
      </c>
      <c r="D8892" t="s">
        <v>96620</v>
      </c>
      <c r="E8892">
        <v>91</v>
      </c>
      <c r="F8892">
        <v>181</v>
      </c>
      <c r="G8892">
        <v>240</v>
      </c>
      <c r="H8892" t="s">
        <v>96576</v>
      </c>
      <c r="J8892" t="s">
        <v>23382</v>
      </c>
      <c r="K8892" s="2">
        <v>41366.85659722222</v>
      </c>
      <c r="L8892" s="3">
        <f t="shared" si="138"/>
        <v>41366</v>
      </c>
      <c r="M8892" t="s">
        <v>238</v>
      </c>
      <c r="N8892">
        <v>0</v>
      </c>
      <c r="O8892">
        <v>0</v>
      </c>
      <c r="P8892" t="s">
        <v>23383</v>
      </c>
      <c r="Q8892" t="s">
        <v>23384</v>
      </c>
      <c r="R8892">
        <v>1</v>
      </c>
    </row>
    <row r="8893" spans="1:18" x14ac:dyDescent="0.15">
      <c r="A8893" s="1" t="s">
        <v>78498</v>
      </c>
      <c r="B8893" t="s">
        <v>78499</v>
      </c>
      <c r="C8893" t="s">
        <v>94</v>
      </c>
      <c r="D8893" t="s">
        <v>96684</v>
      </c>
      <c r="E8893">
        <v>119</v>
      </c>
      <c r="F8893">
        <v>74</v>
      </c>
      <c r="G8893">
        <v>238</v>
      </c>
      <c r="H8893" t="s">
        <v>96576</v>
      </c>
      <c r="J8893" t="s">
        <v>78500</v>
      </c>
      <c r="K8893" s="2">
        <v>41366.856608796297</v>
      </c>
      <c r="L8893" s="3">
        <f t="shared" si="138"/>
        <v>41366</v>
      </c>
      <c r="M8893" t="s">
        <v>46173</v>
      </c>
      <c r="N8893">
        <v>2</v>
      </c>
      <c r="O8893">
        <v>13</v>
      </c>
      <c r="P8893" t="s">
        <v>78501</v>
      </c>
      <c r="Q8893" t="s">
        <v>78502</v>
      </c>
      <c r="R8893">
        <v>1</v>
      </c>
    </row>
    <row r="8894" spans="1:18" x14ac:dyDescent="0.15">
      <c r="A8894" s="1" t="s">
        <v>23372</v>
      </c>
      <c r="B8894" t="s">
        <v>23373</v>
      </c>
      <c r="C8894" t="s">
        <v>110</v>
      </c>
      <c r="D8894" t="s">
        <v>96886</v>
      </c>
      <c r="E8894">
        <v>752</v>
      </c>
      <c r="F8894">
        <v>40</v>
      </c>
      <c r="G8894">
        <v>15035</v>
      </c>
      <c r="H8894" t="s">
        <v>96576</v>
      </c>
      <c r="J8894" t="s">
        <v>23374</v>
      </c>
      <c r="K8894" s="2">
        <v>41366.856608796297</v>
      </c>
      <c r="L8894" s="3">
        <f t="shared" si="138"/>
        <v>41366</v>
      </c>
      <c r="M8894" t="s">
        <v>1310</v>
      </c>
      <c r="N8894">
        <v>0</v>
      </c>
      <c r="O8894">
        <v>0</v>
      </c>
      <c r="Q8894" t="s">
        <v>23375</v>
      </c>
      <c r="R8894">
        <v>1</v>
      </c>
    </row>
    <row r="8895" spans="1:18" x14ac:dyDescent="0.15">
      <c r="A8895" s="1" t="s">
        <v>23354</v>
      </c>
      <c r="B8895" t="s">
        <v>23355</v>
      </c>
      <c r="C8895" t="s">
        <v>94</v>
      </c>
      <c r="D8895" t="s">
        <v>96653</v>
      </c>
      <c r="E8895">
        <v>76</v>
      </c>
      <c r="F8895">
        <v>42</v>
      </c>
      <c r="G8895">
        <v>730</v>
      </c>
      <c r="H8895" t="s">
        <v>96576</v>
      </c>
      <c r="J8895" t="s">
        <v>23356</v>
      </c>
      <c r="K8895" s="2">
        <v>41366.856631944444</v>
      </c>
      <c r="L8895" s="3">
        <f t="shared" si="138"/>
        <v>41366</v>
      </c>
      <c r="M8895" t="s">
        <v>84</v>
      </c>
      <c r="N8895">
        <v>1</v>
      </c>
      <c r="O8895">
        <v>3</v>
      </c>
      <c r="Q8895" t="s">
        <v>23357</v>
      </c>
      <c r="R8895">
        <v>1</v>
      </c>
    </row>
    <row r="8896" spans="1:18" x14ac:dyDescent="0.15">
      <c r="A8896" s="1" t="s">
        <v>23363</v>
      </c>
      <c r="B8896" t="s">
        <v>23364</v>
      </c>
      <c r="C8896" t="s">
        <v>94</v>
      </c>
      <c r="D8896" t="s">
        <v>96684</v>
      </c>
      <c r="E8896">
        <v>835</v>
      </c>
      <c r="F8896">
        <v>120</v>
      </c>
      <c r="G8896">
        <v>1777</v>
      </c>
      <c r="H8896" t="s">
        <v>96578</v>
      </c>
      <c r="J8896" t="s">
        <v>23365</v>
      </c>
      <c r="K8896" s="2">
        <v>41366.85664351852</v>
      </c>
      <c r="L8896" s="3">
        <f t="shared" si="138"/>
        <v>41366</v>
      </c>
      <c r="M8896" t="s">
        <v>84</v>
      </c>
      <c r="N8896">
        <v>0</v>
      </c>
      <c r="O8896">
        <v>1</v>
      </c>
      <c r="Q8896" t="s">
        <v>23366</v>
      </c>
      <c r="R8896">
        <v>1</v>
      </c>
    </row>
    <row r="8897" spans="1:18" x14ac:dyDescent="0.15">
      <c r="A8897" s="1" t="s">
        <v>78494</v>
      </c>
      <c r="B8897" t="s">
        <v>78495</v>
      </c>
      <c r="C8897" t="s">
        <v>344</v>
      </c>
      <c r="D8897" t="s">
        <v>96639</v>
      </c>
      <c r="E8897">
        <v>68</v>
      </c>
      <c r="F8897">
        <v>76</v>
      </c>
      <c r="G8897">
        <v>543</v>
      </c>
      <c r="H8897" t="s">
        <v>96576</v>
      </c>
      <c r="J8897" t="s">
        <v>78496</v>
      </c>
      <c r="K8897" s="2">
        <v>41366.85664351852</v>
      </c>
      <c r="L8897" s="3">
        <f t="shared" si="138"/>
        <v>41366</v>
      </c>
      <c r="M8897" t="s">
        <v>3652</v>
      </c>
      <c r="N8897">
        <v>0</v>
      </c>
      <c r="O8897">
        <v>0</v>
      </c>
      <c r="Q8897" t="s">
        <v>78497</v>
      </c>
      <c r="R8897">
        <v>1</v>
      </c>
    </row>
    <row r="8898" spans="1:18" x14ac:dyDescent="0.15">
      <c r="A8898" s="1" t="s">
        <v>78482</v>
      </c>
      <c r="B8898" t="s">
        <v>78483</v>
      </c>
      <c r="C8898" t="s">
        <v>190</v>
      </c>
      <c r="D8898" t="s">
        <v>96643</v>
      </c>
      <c r="E8898">
        <v>392</v>
      </c>
      <c r="F8898">
        <v>106</v>
      </c>
      <c r="G8898">
        <v>1596</v>
      </c>
      <c r="H8898" t="s">
        <v>96578</v>
      </c>
      <c r="J8898" t="s">
        <v>78484</v>
      </c>
      <c r="K8898" s="2">
        <v>41366.856666666667</v>
      </c>
      <c r="L8898" s="3">
        <f t="shared" si="138"/>
        <v>41366</v>
      </c>
      <c r="M8898" t="s">
        <v>370</v>
      </c>
      <c r="N8898">
        <v>0</v>
      </c>
      <c r="O8898">
        <v>2</v>
      </c>
      <c r="Q8898" t="s">
        <v>78485</v>
      </c>
      <c r="R8898">
        <v>1</v>
      </c>
    </row>
    <row r="8899" spans="1:18" x14ac:dyDescent="0.15">
      <c r="A8899" s="1" t="s">
        <v>78486</v>
      </c>
      <c r="B8899" t="s">
        <v>78487</v>
      </c>
      <c r="C8899" t="s">
        <v>190</v>
      </c>
      <c r="D8899" t="s">
        <v>96644</v>
      </c>
      <c r="E8899">
        <v>475</v>
      </c>
      <c r="F8899">
        <v>164</v>
      </c>
      <c r="G8899">
        <v>4301</v>
      </c>
      <c r="H8899" t="s">
        <v>96576</v>
      </c>
      <c r="J8899" t="s">
        <v>78488</v>
      </c>
      <c r="K8899" s="2">
        <v>41366.856666666667</v>
      </c>
      <c r="L8899" s="3">
        <f t="shared" ref="L8899:L8962" si="139">INT(K8899)</f>
        <v>41366</v>
      </c>
      <c r="M8899" t="s">
        <v>117</v>
      </c>
      <c r="N8899">
        <v>0</v>
      </c>
      <c r="O8899">
        <v>0</v>
      </c>
      <c r="Q8899" t="s">
        <v>78489</v>
      </c>
      <c r="R8899">
        <v>1</v>
      </c>
    </row>
    <row r="8900" spans="1:18" x14ac:dyDescent="0.15">
      <c r="A8900" s="1" t="s">
        <v>78470</v>
      </c>
      <c r="B8900" t="s">
        <v>78471</v>
      </c>
      <c r="C8900" t="s">
        <v>190</v>
      </c>
      <c r="D8900" t="s">
        <v>96644</v>
      </c>
      <c r="E8900">
        <v>544</v>
      </c>
      <c r="F8900">
        <v>195</v>
      </c>
      <c r="G8900">
        <v>8900</v>
      </c>
      <c r="H8900" t="s">
        <v>96578</v>
      </c>
      <c r="J8900" t="s">
        <v>78472</v>
      </c>
      <c r="K8900" s="2">
        <v>41366.856678240743</v>
      </c>
      <c r="L8900" s="3">
        <f t="shared" si="139"/>
        <v>41366</v>
      </c>
      <c r="M8900" t="s">
        <v>4422</v>
      </c>
      <c r="N8900">
        <v>3</v>
      </c>
      <c r="O8900">
        <v>0</v>
      </c>
      <c r="Q8900" t="s">
        <v>78473</v>
      </c>
      <c r="R8900">
        <v>1</v>
      </c>
    </row>
    <row r="8901" spans="1:18" x14ac:dyDescent="0.15">
      <c r="A8901" s="1" t="s">
        <v>23350</v>
      </c>
      <c r="B8901" t="s">
        <v>23351</v>
      </c>
      <c r="C8901" t="s">
        <v>94</v>
      </c>
      <c r="D8901" t="s">
        <v>96664</v>
      </c>
      <c r="E8901">
        <v>147</v>
      </c>
      <c r="F8901">
        <v>51</v>
      </c>
      <c r="G8901">
        <v>1296</v>
      </c>
      <c r="H8901" t="s">
        <v>96576</v>
      </c>
      <c r="J8901" t="s">
        <v>23352</v>
      </c>
      <c r="K8901" s="2">
        <v>41366.856678240743</v>
      </c>
      <c r="L8901" s="3">
        <f t="shared" si="139"/>
        <v>41366</v>
      </c>
      <c r="M8901" t="s">
        <v>360</v>
      </c>
      <c r="N8901">
        <v>0</v>
      </c>
      <c r="O8901">
        <v>0</v>
      </c>
      <c r="Q8901" t="s">
        <v>23353</v>
      </c>
      <c r="R8901">
        <v>1</v>
      </c>
    </row>
    <row r="8902" spans="1:18" x14ac:dyDescent="0.15">
      <c r="A8902" s="1" t="s">
        <v>78490</v>
      </c>
      <c r="B8902" t="s">
        <v>78491</v>
      </c>
      <c r="C8902" t="s">
        <v>190</v>
      </c>
      <c r="D8902" t="s">
        <v>96643</v>
      </c>
      <c r="E8902">
        <v>77</v>
      </c>
      <c r="F8902">
        <v>248</v>
      </c>
      <c r="G8902">
        <v>807</v>
      </c>
      <c r="H8902" t="s">
        <v>96576</v>
      </c>
      <c r="J8902" t="s">
        <v>78492</v>
      </c>
      <c r="K8902" s="2">
        <v>41366.856678240743</v>
      </c>
      <c r="L8902" s="3">
        <f t="shared" si="139"/>
        <v>41366</v>
      </c>
      <c r="M8902" t="s">
        <v>370</v>
      </c>
      <c r="N8902">
        <v>0</v>
      </c>
      <c r="O8902">
        <v>0</v>
      </c>
      <c r="Q8902" t="s">
        <v>78493</v>
      </c>
      <c r="R8902">
        <v>1</v>
      </c>
    </row>
    <row r="8903" spans="1:18" x14ac:dyDescent="0.15">
      <c r="A8903" s="1" t="s">
        <v>78478</v>
      </c>
      <c r="B8903" t="s">
        <v>78479</v>
      </c>
      <c r="C8903" t="s">
        <v>1005</v>
      </c>
      <c r="D8903" t="s">
        <v>96618</v>
      </c>
      <c r="E8903">
        <v>258</v>
      </c>
      <c r="F8903">
        <v>175</v>
      </c>
      <c r="G8903">
        <v>599</v>
      </c>
      <c r="H8903" t="s">
        <v>96576</v>
      </c>
      <c r="J8903" t="s">
        <v>78480</v>
      </c>
      <c r="K8903" s="2">
        <v>41366.856689814813</v>
      </c>
      <c r="L8903" s="3">
        <f t="shared" si="139"/>
        <v>41366</v>
      </c>
      <c r="M8903" t="s">
        <v>370</v>
      </c>
      <c r="N8903">
        <v>0</v>
      </c>
      <c r="O8903">
        <v>0</v>
      </c>
      <c r="Q8903" t="s">
        <v>78481</v>
      </c>
      <c r="R8903">
        <v>1</v>
      </c>
    </row>
    <row r="8904" spans="1:18" x14ac:dyDescent="0.15">
      <c r="A8904" s="1" t="s">
        <v>1999</v>
      </c>
      <c r="B8904" t="s">
        <v>2000</v>
      </c>
      <c r="C8904" t="s">
        <v>94</v>
      </c>
      <c r="D8904" t="s">
        <v>96654</v>
      </c>
      <c r="E8904">
        <v>13825</v>
      </c>
      <c r="F8904">
        <v>328</v>
      </c>
      <c r="G8904">
        <v>7499</v>
      </c>
      <c r="H8904" t="s">
        <v>96578</v>
      </c>
      <c r="J8904" t="s">
        <v>23347</v>
      </c>
      <c r="K8904" s="2">
        <v>41366.85670138889</v>
      </c>
      <c r="L8904" s="3">
        <f t="shared" si="139"/>
        <v>41366</v>
      </c>
      <c r="M8904" t="s">
        <v>117</v>
      </c>
      <c r="N8904">
        <v>41</v>
      </c>
      <c r="O8904">
        <v>4</v>
      </c>
      <c r="Q8904" t="s">
        <v>23348</v>
      </c>
      <c r="R8904">
        <v>1</v>
      </c>
    </row>
    <row r="8905" spans="1:18" x14ac:dyDescent="0.15">
      <c r="A8905" s="1" t="s">
        <v>78466</v>
      </c>
      <c r="B8905" t="s">
        <v>78467</v>
      </c>
      <c r="C8905" t="s">
        <v>271</v>
      </c>
      <c r="D8905" t="s">
        <v>96734</v>
      </c>
      <c r="E8905">
        <v>572</v>
      </c>
      <c r="F8905">
        <v>888</v>
      </c>
      <c r="G8905">
        <v>9694</v>
      </c>
      <c r="H8905" t="s">
        <v>96578</v>
      </c>
      <c r="J8905" t="s">
        <v>78468</v>
      </c>
      <c r="K8905" s="2">
        <v>41366.85670138889</v>
      </c>
      <c r="L8905" s="3">
        <f t="shared" si="139"/>
        <v>41366</v>
      </c>
      <c r="M8905" t="s">
        <v>370</v>
      </c>
      <c r="N8905">
        <v>0</v>
      </c>
      <c r="O8905">
        <v>0</v>
      </c>
      <c r="Q8905" t="s">
        <v>78469</v>
      </c>
      <c r="R8905">
        <v>1</v>
      </c>
    </row>
    <row r="8906" spans="1:18" x14ac:dyDescent="0.15">
      <c r="A8906" s="1" t="s">
        <v>78474</v>
      </c>
      <c r="B8906" t="s">
        <v>78475</v>
      </c>
      <c r="C8906" t="s">
        <v>131</v>
      </c>
      <c r="D8906" t="s">
        <v>96641</v>
      </c>
      <c r="E8906">
        <v>121</v>
      </c>
      <c r="F8906">
        <v>72</v>
      </c>
      <c r="G8906">
        <v>532</v>
      </c>
      <c r="H8906" t="s">
        <v>96576</v>
      </c>
      <c r="J8906" t="s">
        <v>78476</v>
      </c>
      <c r="K8906" s="2">
        <v>41366.856712962966</v>
      </c>
      <c r="L8906" s="3">
        <f t="shared" si="139"/>
        <v>41366</v>
      </c>
      <c r="M8906" t="s">
        <v>3357</v>
      </c>
      <c r="N8906">
        <v>0</v>
      </c>
      <c r="O8906">
        <v>0</v>
      </c>
      <c r="Q8906" t="s">
        <v>78477</v>
      </c>
      <c r="R8906">
        <v>1</v>
      </c>
    </row>
    <row r="8907" spans="1:18" x14ac:dyDescent="0.15">
      <c r="A8907" s="1" t="s">
        <v>23333</v>
      </c>
      <c r="B8907" t="s">
        <v>23334</v>
      </c>
      <c r="C8907" t="s">
        <v>34</v>
      </c>
      <c r="D8907" t="s">
        <v>97001</v>
      </c>
      <c r="E8907">
        <v>348</v>
      </c>
      <c r="F8907">
        <v>338</v>
      </c>
      <c r="G8907">
        <v>1409</v>
      </c>
      <c r="H8907" t="s">
        <v>96576</v>
      </c>
      <c r="J8907" t="s">
        <v>23335</v>
      </c>
      <c r="K8907" s="2">
        <v>41366.856724537036</v>
      </c>
      <c r="L8907" s="3">
        <f t="shared" si="139"/>
        <v>41366</v>
      </c>
      <c r="M8907" t="s">
        <v>6915</v>
      </c>
      <c r="N8907">
        <v>0</v>
      </c>
      <c r="O8907">
        <v>0</v>
      </c>
      <c r="P8907" t="s">
        <v>23336</v>
      </c>
      <c r="Q8907" t="s">
        <v>23337</v>
      </c>
      <c r="R8907">
        <v>1</v>
      </c>
    </row>
    <row r="8908" spans="1:18" x14ac:dyDescent="0.15">
      <c r="A8908" s="1" t="s">
        <v>78463</v>
      </c>
      <c r="B8908" t="e">
        <v>#NAME?</v>
      </c>
      <c r="C8908" t="s">
        <v>344</v>
      </c>
      <c r="D8908" t="s">
        <v>96657</v>
      </c>
      <c r="E8908">
        <v>60</v>
      </c>
      <c r="F8908">
        <v>159</v>
      </c>
      <c r="G8908">
        <v>873</v>
      </c>
      <c r="H8908" t="s">
        <v>96576</v>
      </c>
      <c r="J8908" t="s">
        <v>78464</v>
      </c>
      <c r="K8908" s="2">
        <v>41366.856724537036</v>
      </c>
      <c r="L8908" s="3">
        <f t="shared" si="139"/>
        <v>41366</v>
      </c>
      <c r="M8908" t="s">
        <v>84</v>
      </c>
      <c r="N8908">
        <v>0</v>
      </c>
      <c r="O8908">
        <v>0</v>
      </c>
      <c r="Q8908" t="s">
        <v>78465</v>
      </c>
      <c r="R8908">
        <v>1</v>
      </c>
    </row>
    <row r="8909" spans="1:18" x14ac:dyDescent="0.15">
      <c r="A8909" s="1" t="s">
        <v>23338</v>
      </c>
      <c r="B8909" t="s">
        <v>23339</v>
      </c>
      <c r="C8909" t="s">
        <v>190</v>
      </c>
      <c r="D8909" t="s">
        <v>96850</v>
      </c>
      <c r="E8909">
        <v>784</v>
      </c>
      <c r="F8909">
        <v>1125</v>
      </c>
      <c r="G8909">
        <v>2398</v>
      </c>
      <c r="H8909" t="s">
        <v>96576</v>
      </c>
      <c r="J8909" t="s">
        <v>23340</v>
      </c>
      <c r="K8909" s="2">
        <v>41366.856736111113</v>
      </c>
      <c r="L8909" s="3">
        <f t="shared" si="139"/>
        <v>41366</v>
      </c>
      <c r="M8909" t="s">
        <v>3357</v>
      </c>
      <c r="N8909">
        <v>0</v>
      </c>
      <c r="O8909">
        <v>3</v>
      </c>
      <c r="Q8909" t="s">
        <v>23341</v>
      </c>
      <c r="R8909">
        <v>1</v>
      </c>
    </row>
    <row r="8910" spans="1:18" x14ac:dyDescent="0.15">
      <c r="A8910" s="1" t="s">
        <v>23342</v>
      </c>
      <c r="B8910" t="s">
        <v>23343</v>
      </c>
      <c r="C8910" t="s">
        <v>344</v>
      </c>
      <c r="D8910" t="s">
        <v>96589</v>
      </c>
      <c r="E8910">
        <v>1390</v>
      </c>
      <c r="F8910">
        <v>301</v>
      </c>
      <c r="G8910">
        <v>3337</v>
      </c>
      <c r="H8910" t="s">
        <v>96575</v>
      </c>
      <c r="I8910" t="s">
        <v>23344</v>
      </c>
      <c r="J8910" t="s">
        <v>23345</v>
      </c>
      <c r="K8910" s="2">
        <v>41366.856736111113</v>
      </c>
      <c r="L8910" s="3">
        <f t="shared" si="139"/>
        <v>41366</v>
      </c>
      <c r="M8910" t="s">
        <v>23</v>
      </c>
      <c r="N8910">
        <v>5</v>
      </c>
      <c r="O8910">
        <v>0</v>
      </c>
      <c r="Q8910" t="s">
        <v>23346</v>
      </c>
      <c r="R8910">
        <v>1</v>
      </c>
    </row>
    <row r="8911" spans="1:18" x14ac:dyDescent="0.15">
      <c r="A8911" s="1" t="s">
        <v>78458</v>
      </c>
      <c r="B8911" t="s">
        <v>78459</v>
      </c>
      <c r="C8911" t="s">
        <v>190</v>
      </c>
      <c r="D8911" t="s">
        <v>96643</v>
      </c>
      <c r="E8911">
        <v>65</v>
      </c>
      <c r="F8911">
        <v>192</v>
      </c>
      <c r="G8911">
        <v>796</v>
      </c>
      <c r="H8911" t="s">
        <v>96576</v>
      </c>
      <c r="J8911" t="s">
        <v>78460</v>
      </c>
      <c r="K8911" s="2">
        <v>41366.856736111113</v>
      </c>
      <c r="L8911" s="3">
        <f t="shared" si="139"/>
        <v>41366</v>
      </c>
      <c r="M8911" t="s">
        <v>23</v>
      </c>
      <c r="N8911">
        <v>1</v>
      </c>
      <c r="O8911">
        <v>0</v>
      </c>
      <c r="P8911" t="s">
        <v>78461</v>
      </c>
      <c r="Q8911" t="s">
        <v>78462</v>
      </c>
      <c r="R8911">
        <v>1</v>
      </c>
    </row>
    <row r="8912" spans="1:18" x14ac:dyDescent="0.15">
      <c r="A8912" s="1" t="s">
        <v>78453</v>
      </c>
      <c r="B8912" t="s">
        <v>78454</v>
      </c>
      <c r="C8912" t="s">
        <v>344</v>
      </c>
      <c r="D8912" t="s">
        <v>96657</v>
      </c>
      <c r="E8912">
        <v>284</v>
      </c>
      <c r="F8912">
        <v>354</v>
      </c>
      <c r="G8912">
        <v>1186</v>
      </c>
      <c r="H8912" t="s">
        <v>96576</v>
      </c>
      <c r="J8912" t="s">
        <v>78455</v>
      </c>
      <c r="K8912" s="2">
        <v>41366.856736111113</v>
      </c>
      <c r="L8912" s="3">
        <f t="shared" si="139"/>
        <v>41366</v>
      </c>
      <c r="M8912" t="s">
        <v>29</v>
      </c>
      <c r="N8912">
        <v>0</v>
      </c>
      <c r="O8912">
        <v>0</v>
      </c>
      <c r="P8912" t="s">
        <v>78456</v>
      </c>
      <c r="Q8912" t="s">
        <v>78457</v>
      </c>
      <c r="R8912">
        <v>1</v>
      </c>
    </row>
    <row r="8913" spans="1:18" x14ac:dyDescent="0.15">
      <c r="A8913" s="1" t="s">
        <v>23328</v>
      </c>
      <c r="B8913" t="s">
        <v>23329</v>
      </c>
      <c r="C8913" t="s">
        <v>131</v>
      </c>
      <c r="D8913" t="s">
        <v>96666</v>
      </c>
      <c r="E8913">
        <v>35072</v>
      </c>
      <c r="F8913">
        <v>991</v>
      </c>
      <c r="G8913">
        <v>13370</v>
      </c>
      <c r="H8913" t="s">
        <v>96579</v>
      </c>
      <c r="I8913" t="s">
        <v>23330</v>
      </c>
      <c r="J8913" t="s">
        <v>23331</v>
      </c>
      <c r="K8913" s="2">
        <v>41366.856759259259</v>
      </c>
      <c r="L8913" s="3">
        <f t="shared" si="139"/>
        <v>41366</v>
      </c>
      <c r="M8913" t="s">
        <v>117</v>
      </c>
      <c r="N8913">
        <v>0</v>
      </c>
      <c r="O8913">
        <v>0</v>
      </c>
      <c r="Q8913" t="s">
        <v>23332</v>
      </c>
      <c r="R8913">
        <v>1</v>
      </c>
    </row>
    <row r="8914" spans="1:18" x14ac:dyDescent="0.15">
      <c r="A8914" s="1" t="s">
        <v>78445</v>
      </c>
      <c r="B8914" t="s">
        <v>78446</v>
      </c>
      <c r="C8914" t="s">
        <v>344</v>
      </c>
      <c r="D8914" t="s">
        <v>96620</v>
      </c>
      <c r="E8914">
        <v>270</v>
      </c>
      <c r="F8914">
        <v>732</v>
      </c>
      <c r="G8914">
        <v>3243</v>
      </c>
      <c r="H8914" t="s">
        <v>96578</v>
      </c>
      <c r="J8914" t="s">
        <v>78447</v>
      </c>
      <c r="K8914" s="2">
        <v>41366.856759259259</v>
      </c>
      <c r="L8914" s="3">
        <f t="shared" si="139"/>
        <v>41366</v>
      </c>
      <c r="M8914" t="s">
        <v>4422</v>
      </c>
      <c r="N8914">
        <v>0</v>
      </c>
      <c r="O8914">
        <v>0</v>
      </c>
      <c r="Q8914" t="s">
        <v>78448</v>
      </c>
      <c r="R8914">
        <v>1</v>
      </c>
    </row>
    <row r="8915" spans="1:18" x14ac:dyDescent="0.15">
      <c r="A8915" s="1" t="s">
        <v>78449</v>
      </c>
      <c r="B8915" t="s">
        <v>78450</v>
      </c>
      <c r="C8915" t="s">
        <v>2165</v>
      </c>
      <c r="D8915" t="s">
        <v>96599</v>
      </c>
      <c r="E8915">
        <v>33</v>
      </c>
      <c r="F8915">
        <v>3</v>
      </c>
      <c r="G8915">
        <v>147</v>
      </c>
      <c r="H8915" t="s">
        <v>96576</v>
      </c>
      <c r="J8915" t="s">
        <v>78451</v>
      </c>
      <c r="K8915" s="2">
        <v>41366.856759259259</v>
      </c>
      <c r="L8915" s="3">
        <f t="shared" si="139"/>
        <v>41366</v>
      </c>
      <c r="M8915" t="s">
        <v>192</v>
      </c>
      <c r="N8915">
        <v>0</v>
      </c>
      <c r="O8915">
        <v>0</v>
      </c>
      <c r="Q8915" t="s">
        <v>78452</v>
      </c>
      <c r="R8915">
        <v>1</v>
      </c>
    </row>
    <row r="8916" spans="1:18" x14ac:dyDescent="0.15">
      <c r="A8916" s="1" t="s">
        <v>78441</v>
      </c>
      <c r="B8916" t="s">
        <v>78442</v>
      </c>
      <c r="C8916" t="s">
        <v>190</v>
      </c>
      <c r="D8916" t="s">
        <v>96750</v>
      </c>
      <c r="E8916">
        <v>26</v>
      </c>
      <c r="F8916">
        <v>79</v>
      </c>
      <c r="G8916">
        <v>136</v>
      </c>
      <c r="H8916" t="s">
        <v>96576</v>
      </c>
      <c r="J8916" t="s">
        <v>78443</v>
      </c>
      <c r="K8916" s="2">
        <v>41366.856759259259</v>
      </c>
      <c r="L8916" s="3">
        <f t="shared" si="139"/>
        <v>41366</v>
      </c>
      <c r="M8916" t="s">
        <v>117</v>
      </c>
      <c r="N8916">
        <v>0</v>
      </c>
      <c r="O8916">
        <v>0</v>
      </c>
      <c r="Q8916" t="s">
        <v>78444</v>
      </c>
      <c r="R8916">
        <v>1</v>
      </c>
    </row>
    <row r="8917" spans="1:18" x14ac:dyDescent="0.15">
      <c r="A8917" s="1" t="s">
        <v>23316</v>
      </c>
      <c r="B8917" t="s">
        <v>23317</v>
      </c>
      <c r="C8917" t="s">
        <v>94</v>
      </c>
      <c r="D8917" t="s">
        <v>96851</v>
      </c>
      <c r="E8917">
        <v>144</v>
      </c>
      <c r="F8917">
        <v>268</v>
      </c>
      <c r="G8917">
        <v>365</v>
      </c>
      <c r="H8917" t="s">
        <v>96576</v>
      </c>
      <c r="J8917" t="s">
        <v>23318</v>
      </c>
      <c r="K8917" s="2">
        <v>41366.856793981482</v>
      </c>
      <c r="L8917" s="3">
        <f t="shared" si="139"/>
        <v>41366</v>
      </c>
      <c r="M8917" t="s">
        <v>370</v>
      </c>
      <c r="N8917">
        <v>0</v>
      </c>
      <c r="O8917">
        <v>0</v>
      </c>
      <c r="Q8917" t="s">
        <v>23319</v>
      </c>
      <c r="R8917">
        <v>1</v>
      </c>
    </row>
    <row r="8918" spans="1:18" x14ac:dyDescent="0.15">
      <c r="A8918" s="1" t="s">
        <v>4241</v>
      </c>
      <c r="B8918" t="s">
        <v>4242</v>
      </c>
      <c r="C8918" t="s">
        <v>4206</v>
      </c>
      <c r="D8918" t="s">
        <v>96909</v>
      </c>
      <c r="E8918">
        <v>57</v>
      </c>
      <c r="F8918">
        <v>123</v>
      </c>
      <c r="G8918">
        <v>1492</v>
      </c>
      <c r="H8918" t="s">
        <v>96576</v>
      </c>
      <c r="J8918" t="s">
        <v>23313</v>
      </c>
      <c r="K8918" s="2">
        <v>41366.856793981482</v>
      </c>
      <c r="L8918" s="3">
        <f t="shared" si="139"/>
        <v>41366</v>
      </c>
      <c r="M8918" t="s">
        <v>535</v>
      </c>
      <c r="N8918">
        <v>0</v>
      </c>
      <c r="O8918">
        <v>0</v>
      </c>
      <c r="P8918" t="s">
        <v>23314</v>
      </c>
      <c r="Q8918" t="s">
        <v>23315</v>
      </c>
      <c r="R8918">
        <v>1</v>
      </c>
    </row>
    <row r="8919" spans="1:18" x14ac:dyDescent="0.15">
      <c r="A8919" s="1" t="s">
        <v>23324</v>
      </c>
      <c r="B8919" t="s">
        <v>23325</v>
      </c>
      <c r="C8919" t="s">
        <v>853</v>
      </c>
      <c r="D8919" t="s">
        <v>96594</v>
      </c>
      <c r="E8919">
        <v>134</v>
      </c>
      <c r="F8919">
        <v>137</v>
      </c>
      <c r="G8919">
        <v>903</v>
      </c>
      <c r="H8919" t="s">
        <v>96576</v>
      </c>
      <c r="J8919" t="s">
        <v>23326</v>
      </c>
      <c r="K8919" s="2">
        <v>41366.856805555559</v>
      </c>
      <c r="L8919" s="3">
        <f t="shared" si="139"/>
        <v>41366</v>
      </c>
      <c r="M8919" t="s">
        <v>117</v>
      </c>
      <c r="N8919">
        <v>3</v>
      </c>
      <c r="O8919">
        <v>3</v>
      </c>
      <c r="Q8919" t="s">
        <v>23327</v>
      </c>
      <c r="R8919">
        <v>1</v>
      </c>
    </row>
    <row r="8920" spans="1:18" x14ac:dyDescent="0.15">
      <c r="A8920" s="1" t="s">
        <v>23294</v>
      </c>
      <c r="B8920" t="s">
        <v>23295</v>
      </c>
      <c r="C8920" t="s">
        <v>2543</v>
      </c>
      <c r="D8920" t="s">
        <v>96649</v>
      </c>
      <c r="E8920">
        <v>2009</v>
      </c>
      <c r="F8920">
        <v>1950</v>
      </c>
      <c r="G8920">
        <v>6981</v>
      </c>
      <c r="H8920" t="s">
        <v>96575</v>
      </c>
      <c r="I8920" t="s">
        <v>23296</v>
      </c>
      <c r="J8920" t="s">
        <v>23297</v>
      </c>
      <c r="K8920" s="2">
        <v>41366.856805555559</v>
      </c>
      <c r="L8920" s="3">
        <f t="shared" si="139"/>
        <v>41366</v>
      </c>
      <c r="M8920" t="s">
        <v>63</v>
      </c>
      <c r="N8920">
        <v>0</v>
      </c>
      <c r="O8920">
        <v>0</v>
      </c>
      <c r="P8920" t="s">
        <v>23298</v>
      </c>
      <c r="Q8920" t="s">
        <v>23299</v>
      </c>
      <c r="R8920">
        <v>1</v>
      </c>
    </row>
    <row r="8921" spans="1:18" x14ac:dyDescent="0.15">
      <c r="A8921" s="1" t="s">
        <v>23304</v>
      </c>
      <c r="B8921" t="s">
        <v>23305</v>
      </c>
      <c r="C8921" t="s">
        <v>110</v>
      </c>
      <c r="D8921" t="s">
        <v>96596</v>
      </c>
      <c r="E8921">
        <v>1463</v>
      </c>
      <c r="F8921">
        <v>1001</v>
      </c>
      <c r="G8921">
        <v>5138</v>
      </c>
      <c r="H8921" t="s">
        <v>96578</v>
      </c>
      <c r="J8921" t="s">
        <v>23306</v>
      </c>
      <c r="K8921" s="2">
        <v>41366.856805555559</v>
      </c>
      <c r="L8921" s="3">
        <f t="shared" si="139"/>
        <v>41366</v>
      </c>
      <c r="M8921" t="s">
        <v>63</v>
      </c>
      <c r="N8921">
        <v>0</v>
      </c>
      <c r="O8921">
        <v>0</v>
      </c>
      <c r="P8921" t="s">
        <v>23307</v>
      </c>
      <c r="Q8921" t="s">
        <v>23308</v>
      </c>
      <c r="R8921">
        <v>1</v>
      </c>
    </row>
    <row r="8922" spans="1:18" x14ac:dyDescent="0.15">
      <c r="A8922" s="1" t="s">
        <v>23320</v>
      </c>
      <c r="B8922" t="s">
        <v>23321</v>
      </c>
      <c r="C8922" t="s">
        <v>344</v>
      </c>
      <c r="D8922" t="s">
        <v>96741</v>
      </c>
      <c r="E8922">
        <v>171</v>
      </c>
      <c r="F8922">
        <v>150</v>
      </c>
      <c r="G8922">
        <v>794</v>
      </c>
      <c r="H8922" t="s">
        <v>96576</v>
      </c>
      <c r="J8922" t="s">
        <v>23322</v>
      </c>
      <c r="K8922" s="2">
        <v>41366.856805555559</v>
      </c>
      <c r="L8922" s="3">
        <f t="shared" si="139"/>
        <v>41366</v>
      </c>
      <c r="M8922" t="s">
        <v>4422</v>
      </c>
      <c r="N8922">
        <v>0</v>
      </c>
      <c r="O8922">
        <v>0</v>
      </c>
      <c r="Q8922" t="s">
        <v>23323</v>
      </c>
      <c r="R8922">
        <v>1</v>
      </c>
    </row>
    <row r="8923" spans="1:18" x14ac:dyDescent="0.15">
      <c r="A8923" s="1" t="s">
        <v>23300</v>
      </c>
      <c r="B8923" t="s">
        <v>23301</v>
      </c>
      <c r="C8923" t="s">
        <v>190</v>
      </c>
      <c r="D8923" t="s">
        <v>96643</v>
      </c>
      <c r="E8923">
        <v>282</v>
      </c>
      <c r="F8923">
        <v>197</v>
      </c>
      <c r="G8923">
        <v>690</v>
      </c>
      <c r="H8923" t="s">
        <v>96576</v>
      </c>
      <c r="J8923" t="s">
        <v>23302</v>
      </c>
      <c r="K8923" s="2">
        <v>41366.856817129628</v>
      </c>
      <c r="L8923" s="3">
        <f t="shared" si="139"/>
        <v>41366</v>
      </c>
      <c r="M8923" t="s">
        <v>84</v>
      </c>
      <c r="N8923">
        <v>1</v>
      </c>
      <c r="O8923">
        <v>2</v>
      </c>
      <c r="Q8923" t="s">
        <v>23303</v>
      </c>
      <c r="R8923">
        <v>1</v>
      </c>
    </row>
    <row r="8924" spans="1:18" x14ac:dyDescent="0.15">
      <c r="A8924" s="1" t="s">
        <v>23309</v>
      </c>
      <c r="B8924" t="s">
        <v>23310</v>
      </c>
      <c r="C8924" t="s">
        <v>1237</v>
      </c>
      <c r="D8924" t="s">
        <v>96719</v>
      </c>
      <c r="E8924">
        <v>61</v>
      </c>
      <c r="F8924">
        <v>186</v>
      </c>
      <c r="G8924">
        <v>294</v>
      </c>
      <c r="H8924" t="s">
        <v>96576</v>
      </c>
      <c r="J8924" t="s">
        <v>23311</v>
      </c>
      <c r="K8924" s="2">
        <v>41366.856828703705</v>
      </c>
      <c r="L8924" s="3">
        <f t="shared" si="139"/>
        <v>41366</v>
      </c>
      <c r="M8924" t="s">
        <v>5375</v>
      </c>
      <c r="N8924">
        <v>0</v>
      </c>
      <c r="O8924">
        <v>2</v>
      </c>
      <c r="Q8924" t="s">
        <v>23312</v>
      </c>
      <c r="R8924">
        <v>1</v>
      </c>
    </row>
    <row r="8925" spans="1:18" x14ac:dyDescent="0.15">
      <c r="A8925" s="1" t="s">
        <v>23290</v>
      </c>
      <c r="B8925" t="s">
        <v>23291</v>
      </c>
      <c r="C8925" t="s">
        <v>190</v>
      </c>
      <c r="D8925" t="s">
        <v>96643</v>
      </c>
      <c r="E8925">
        <v>277</v>
      </c>
      <c r="F8925">
        <v>153</v>
      </c>
      <c r="G8925">
        <v>1663</v>
      </c>
      <c r="H8925" t="s">
        <v>96578</v>
      </c>
      <c r="J8925" t="s">
        <v>23292</v>
      </c>
      <c r="K8925" s="2">
        <v>41366.856851851851</v>
      </c>
      <c r="L8925" s="3">
        <f t="shared" si="139"/>
        <v>41366</v>
      </c>
      <c r="M8925" t="s">
        <v>117</v>
      </c>
      <c r="N8925">
        <v>0</v>
      </c>
      <c r="O8925">
        <v>1</v>
      </c>
      <c r="Q8925" t="s">
        <v>23293</v>
      </c>
      <c r="R8925">
        <v>1</v>
      </c>
    </row>
    <row r="8926" spans="1:18" x14ac:dyDescent="0.15">
      <c r="A8926" s="1" t="s">
        <v>19713</v>
      </c>
      <c r="B8926" t="s">
        <v>19714</v>
      </c>
      <c r="C8926" t="s">
        <v>586</v>
      </c>
      <c r="D8926" t="s">
        <v>96590</v>
      </c>
      <c r="E8926">
        <v>131115</v>
      </c>
      <c r="F8926">
        <v>145</v>
      </c>
      <c r="G8926">
        <v>89562</v>
      </c>
      <c r="H8926" t="s">
        <v>96576</v>
      </c>
      <c r="J8926" t="s">
        <v>23287</v>
      </c>
      <c r="K8926" s="2">
        <v>41366.856863425928</v>
      </c>
      <c r="L8926" s="3">
        <f t="shared" si="139"/>
        <v>41366</v>
      </c>
      <c r="M8926" t="s">
        <v>6584</v>
      </c>
      <c r="N8926">
        <v>4</v>
      </c>
      <c r="O8926">
        <v>2</v>
      </c>
      <c r="P8926" t="s">
        <v>23288</v>
      </c>
      <c r="Q8926" t="s">
        <v>23289</v>
      </c>
      <c r="R8926">
        <v>1</v>
      </c>
    </row>
    <row r="8927" spans="1:18" x14ac:dyDescent="0.15">
      <c r="A8927" s="1" t="s">
        <v>78429</v>
      </c>
      <c r="B8927" t="s">
        <v>78430</v>
      </c>
      <c r="C8927" t="s">
        <v>344</v>
      </c>
      <c r="D8927" t="s">
        <v>96620</v>
      </c>
      <c r="E8927">
        <v>934</v>
      </c>
      <c r="F8927">
        <v>598</v>
      </c>
      <c r="G8927">
        <v>6583</v>
      </c>
      <c r="H8927" t="s">
        <v>96578</v>
      </c>
      <c r="J8927" t="s">
        <v>78431</v>
      </c>
      <c r="K8927" s="2">
        <v>41366.856863425928</v>
      </c>
      <c r="L8927" s="3">
        <f t="shared" si="139"/>
        <v>41366</v>
      </c>
      <c r="M8927" t="s">
        <v>4422</v>
      </c>
      <c r="N8927">
        <v>0</v>
      </c>
      <c r="O8927">
        <v>0</v>
      </c>
      <c r="Q8927" t="s">
        <v>78432</v>
      </c>
      <c r="R8927">
        <v>1</v>
      </c>
    </row>
    <row r="8928" spans="1:18" x14ac:dyDescent="0.15">
      <c r="A8928" s="1" t="s">
        <v>78437</v>
      </c>
      <c r="B8928" t="s">
        <v>78438</v>
      </c>
      <c r="C8928" t="s">
        <v>271</v>
      </c>
      <c r="D8928" t="s">
        <v>96734</v>
      </c>
      <c r="E8928">
        <v>728</v>
      </c>
      <c r="F8928">
        <v>829</v>
      </c>
      <c r="G8928">
        <v>7951</v>
      </c>
      <c r="H8928" t="s">
        <v>96578</v>
      </c>
      <c r="J8928" t="s">
        <v>78439</v>
      </c>
      <c r="K8928" s="2">
        <v>41366.856874999998</v>
      </c>
      <c r="L8928" s="3">
        <f t="shared" si="139"/>
        <v>41366</v>
      </c>
      <c r="M8928" t="s">
        <v>117</v>
      </c>
      <c r="N8928">
        <v>0</v>
      </c>
      <c r="O8928">
        <v>0</v>
      </c>
      <c r="Q8928" t="s">
        <v>78440</v>
      </c>
      <c r="R8928">
        <v>1</v>
      </c>
    </row>
    <row r="8929" spans="1:18" x14ac:dyDescent="0.15">
      <c r="A8929" s="1" t="s">
        <v>78433</v>
      </c>
      <c r="B8929" t="s">
        <v>78434</v>
      </c>
      <c r="C8929" t="s">
        <v>586</v>
      </c>
      <c r="D8929" t="s">
        <v>96622</v>
      </c>
      <c r="E8929">
        <v>90</v>
      </c>
      <c r="F8929">
        <v>303</v>
      </c>
      <c r="G8929">
        <v>274</v>
      </c>
      <c r="H8929" t="s">
        <v>96576</v>
      </c>
      <c r="J8929" t="s">
        <v>78435</v>
      </c>
      <c r="K8929" s="2">
        <v>41366.856874999998</v>
      </c>
      <c r="L8929" s="3">
        <f t="shared" si="139"/>
        <v>41366</v>
      </c>
      <c r="M8929" t="s">
        <v>117</v>
      </c>
      <c r="N8929">
        <v>0</v>
      </c>
      <c r="O8929">
        <v>0</v>
      </c>
      <c r="Q8929" t="s">
        <v>78436</v>
      </c>
      <c r="R8929">
        <v>1</v>
      </c>
    </row>
    <row r="8930" spans="1:18" x14ac:dyDescent="0.15">
      <c r="A8930" s="1" t="s">
        <v>23282</v>
      </c>
      <c r="B8930" t="s">
        <v>23283</v>
      </c>
      <c r="C8930" t="s">
        <v>27</v>
      </c>
      <c r="E8930">
        <v>30</v>
      </c>
      <c r="F8930">
        <v>13</v>
      </c>
      <c r="G8930">
        <v>123</v>
      </c>
      <c r="H8930" t="s">
        <v>96576</v>
      </c>
      <c r="J8930" t="s">
        <v>23284</v>
      </c>
      <c r="K8930" s="2">
        <v>41366.856874999998</v>
      </c>
      <c r="L8930" s="3">
        <f t="shared" si="139"/>
        <v>41366</v>
      </c>
      <c r="M8930" t="s">
        <v>1209</v>
      </c>
      <c r="N8930">
        <v>0</v>
      </c>
      <c r="O8930">
        <v>0</v>
      </c>
      <c r="P8930" t="s">
        <v>23285</v>
      </c>
      <c r="Q8930" t="s">
        <v>23286</v>
      </c>
      <c r="R8930">
        <v>1</v>
      </c>
    </row>
    <row r="8931" spans="1:18" x14ac:dyDescent="0.15">
      <c r="A8931" s="1" t="s">
        <v>23278</v>
      </c>
      <c r="B8931" t="s">
        <v>23279</v>
      </c>
      <c r="C8931" t="s">
        <v>2793</v>
      </c>
      <c r="D8931" t="s">
        <v>96606</v>
      </c>
      <c r="E8931">
        <v>1514</v>
      </c>
      <c r="F8931">
        <v>1936</v>
      </c>
      <c r="G8931">
        <v>7046</v>
      </c>
      <c r="H8931" t="s">
        <v>96576</v>
      </c>
      <c r="J8931" t="s">
        <v>23280</v>
      </c>
      <c r="K8931" s="2">
        <v>41366.856886574074</v>
      </c>
      <c r="L8931" s="3">
        <f t="shared" si="139"/>
        <v>41366</v>
      </c>
      <c r="M8931" t="s">
        <v>63</v>
      </c>
      <c r="N8931">
        <v>3</v>
      </c>
      <c r="O8931">
        <v>3</v>
      </c>
      <c r="Q8931" t="s">
        <v>23004</v>
      </c>
      <c r="R8931">
        <v>1</v>
      </c>
    </row>
    <row r="8932" spans="1:18" x14ac:dyDescent="0.15">
      <c r="A8932" s="1" t="s">
        <v>78425</v>
      </c>
      <c r="B8932" t="s">
        <v>78426</v>
      </c>
      <c r="C8932" t="s">
        <v>10172</v>
      </c>
      <c r="D8932" t="s">
        <v>96775</v>
      </c>
      <c r="E8932">
        <v>435</v>
      </c>
      <c r="F8932">
        <v>193</v>
      </c>
      <c r="G8932">
        <v>1647</v>
      </c>
      <c r="H8932" t="s">
        <v>96578</v>
      </c>
      <c r="J8932" t="s">
        <v>78427</v>
      </c>
      <c r="K8932" s="2">
        <v>41366.856909722221</v>
      </c>
      <c r="L8932" s="3">
        <f t="shared" si="139"/>
        <v>41366</v>
      </c>
      <c r="M8932" t="s">
        <v>9201</v>
      </c>
      <c r="N8932">
        <v>0</v>
      </c>
      <c r="O8932">
        <v>0</v>
      </c>
      <c r="Q8932" t="s">
        <v>78428</v>
      </c>
      <c r="R8932">
        <v>1</v>
      </c>
    </row>
    <row r="8933" spans="1:18" x14ac:dyDescent="0.15">
      <c r="A8933" s="1" t="s">
        <v>23274</v>
      </c>
      <c r="B8933" t="s">
        <v>23275</v>
      </c>
      <c r="C8933" t="s">
        <v>27</v>
      </c>
      <c r="E8933">
        <v>1</v>
      </c>
      <c r="F8933">
        <v>3</v>
      </c>
      <c r="G8933">
        <v>7</v>
      </c>
      <c r="H8933" t="s">
        <v>96576</v>
      </c>
      <c r="J8933" t="s">
        <v>23276</v>
      </c>
      <c r="K8933" s="2">
        <v>41366.856921296298</v>
      </c>
      <c r="L8933" s="3">
        <f t="shared" si="139"/>
        <v>41366</v>
      </c>
      <c r="M8933" t="s">
        <v>6235</v>
      </c>
      <c r="N8933">
        <v>0</v>
      </c>
      <c r="O8933">
        <v>0</v>
      </c>
      <c r="Q8933" t="s">
        <v>23277</v>
      </c>
      <c r="R8933">
        <v>1</v>
      </c>
    </row>
    <row r="8934" spans="1:18" x14ac:dyDescent="0.15">
      <c r="A8934" s="1" t="s">
        <v>23269</v>
      </c>
      <c r="B8934" t="s">
        <v>23270</v>
      </c>
      <c r="C8934" t="s">
        <v>9772</v>
      </c>
      <c r="D8934" t="s">
        <v>96897</v>
      </c>
      <c r="E8934">
        <v>726</v>
      </c>
      <c r="F8934">
        <v>1414</v>
      </c>
      <c r="G8934">
        <v>749</v>
      </c>
      <c r="H8934" t="s">
        <v>96576</v>
      </c>
      <c r="J8934" t="s">
        <v>23271</v>
      </c>
      <c r="K8934" s="2">
        <v>41366.856932870367</v>
      </c>
      <c r="L8934" s="3">
        <f t="shared" si="139"/>
        <v>41366</v>
      </c>
      <c r="M8934" t="s">
        <v>63</v>
      </c>
      <c r="N8934">
        <v>0</v>
      </c>
      <c r="O8934">
        <v>0</v>
      </c>
      <c r="P8934" t="s">
        <v>23272</v>
      </c>
      <c r="Q8934" t="s">
        <v>23273</v>
      </c>
      <c r="R8934">
        <v>1</v>
      </c>
    </row>
    <row r="8935" spans="1:18" x14ac:dyDescent="0.15">
      <c r="A8935" s="1" t="s">
        <v>78417</v>
      </c>
      <c r="B8935" t="s">
        <v>78418</v>
      </c>
      <c r="C8935" t="s">
        <v>94</v>
      </c>
      <c r="D8935" t="s">
        <v>96654</v>
      </c>
      <c r="E8935">
        <v>595</v>
      </c>
      <c r="F8935">
        <v>459</v>
      </c>
      <c r="G8935">
        <v>3616</v>
      </c>
      <c r="H8935" t="s">
        <v>96576</v>
      </c>
      <c r="J8935" t="s">
        <v>78419</v>
      </c>
      <c r="K8935" s="2">
        <v>41366.856956018521</v>
      </c>
      <c r="L8935" s="3">
        <f t="shared" si="139"/>
        <v>41366</v>
      </c>
      <c r="M8935" t="s">
        <v>117</v>
      </c>
      <c r="N8935">
        <v>0</v>
      </c>
      <c r="O8935">
        <v>9</v>
      </c>
      <c r="Q8935" t="s">
        <v>78420</v>
      </c>
      <c r="R8935">
        <v>1</v>
      </c>
    </row>
    <row r="8936" spans="1:18" x14ac:dyDescent="0.15">
      <c r="A8936" s="1" t="s">
        <v>78421</v>
      </c>
      <c r="B8936" t="s">
        <v>78422</v>
      </c>
      <c r="C8936" t="s">
        <v>94</v>
      </c>
      <c r="D8936" t="s">
        <v>96653</v>
      </c>
      <c r="E8936">
        <v>0</v>
      </c>
      <c r="F8936">
        <v>1</v>
      </c>
      <c r="G8936">
        <v>38</v>
      </c>
      <c r="H8936" t="s">
        <v>96576</v>
      </c>
      <c r="J8936" t="s">
        <v>78423</v>
      </c>
      <c r="K8936" s="2">
        <v>41366.856956018521</v>
      </c>
      <c r="L8936" s="3">
        <f t="shared" si="139"/>
        <v>41366</v>
      </c>
      <c r="M8936" t="s">
        <v>4422</v>
      </c>
      <c r="N8936">
        <v>0</v>
      </c>
      <c r="O8936">
        <v>0</v>
      </c>
      <c r="Q8936" t="s">
        <v>78424</v>
      </c>
      <c r="R8936">
        <v>1</v>
      </c>
    </row>
    <row r="8937" spans="1:18" x14ac:dyDescent="0.15">
      <c r="A8937" s="1" t="s">
        <v>23265</v>
      </c>
      <c r="B8937" t="s">
        <v>23266</v>
      </c>
      <c r="C8937" t="s">
        <v>110</v>
      </c>
      <c r="D8937" t="s">
        <v>96841</v>
      </c>
      <c r="E8937">
        <v>377</v>
      </c>
      <c r="F8937">
        <v>169</v>
      </c>
      <c r="G8937">
        <v>639</v>
      </c>
      <c r="H8937" t="s">
        <v>96576</v>
      </c>
      <c r="J8937" t="s">
        <v>23267</v>
      </c>
      <c r="K8937" s="2">
        <v>41366.856979166667</v>
      </c>
      <c r="L8937" s="3">
        <f t="shared" si="139"/>
        <v>41366</v>
      </c>
      <c r="M8937" t="s">
        <v>192</v>
      </c>
      <c r="N8937">
        <v>0</v>
      </c>
      <c r="O8937">
        <v>0</v>
      </c>
      <c r="Q8937" t="s">
        <v>23268</v>
      </c>
      <c r="R8937">
        <v>1</v>
      </c>
    </row>
    <row r="8938" spans="1:18" x14ac:dyDescent="0.15">
      <c r="A8938" s="1" t="s">
        <v>78405</v>
      </c>
      <c r="B8938" t="s">
        <v>78406</v>
      </c>
      <c r="C8938" t="s">
        <v>344</v>
      </c>
      <c r="E8938">
        <v>175</v>
      </c>
      <c r="F8938">
        <v>169</v>
      </c>
      <c r="G8938">
        <v>594</v>
      </c>
      <c r="H8938" t="s">
        <v>96576</v>
      </c>
      <c r="J8938" t="s">
        <v>78407</v>
      </c>
      <c r="K8938" s="2">
        <v>41366.856990740744</v>
      </c>
      <c r="L8938" s="3">
        <f t="shared" si="139"/>
        <v>41366</v>
      </c>
      <c r="M8938" t="s">
        <v>370</v>
      </c>
      <c r="N8938">
        <v>0</v>
      </c>
      <c r="O8938">
        <v>4</v>
      </c>
      <c r="Q8938" t="s">
        <v>78408</v>
      </c>
      <c r="R8938">
        <v>1</v>
      </c>
    </row>
    <row r="8939" spans="1:18" x14ac:dyDescent="0.15">
      <c r="A8939" s="1" t="s">
        <v>23256</v>
      </c>
      <c r="B8939" t="s">
        <v>23257</v>
      </c>
      <c r="C8939" t="s">
        <v>344</v>
      </c>
      <c r="D8939" t="s">
        <v>96893</v>
      </c>
      <c r="E8939">
        <v>539</v>
      </c>
      <c r="F8939">
        <v>591</v>
      </c>
      <c r="G8939">
        <v>1208</v>
      </c>
      <c r="H8939" t="s">
        <v>96576</v>
      </c>
      <c r="J8939" t="s">
        <v>23258</v>
      </c>
      <c r="K8939" s="2">
        <v>41366.856990740744</v>
      </c>
      <c r="L8939" s="3">
        <f t="shared" si="139"/>
        <v>41366</v>
      </c>
      <c r="M8939" t="s">
        <v>56</v>
      </c>
      <c r="N8939">
        <v>0</v>
      </c>
      <c r="O8939">
        <v>0</v>
      </c>
      <c r="Q8939" t="s">
        <v>23259</v>
      </c>
      <c r="R8939">
        <v>1</v>
      </c>
    </row>
    <row r="8940" spans="1:18" x14ac:dyDescent="0.15">
      <c r="A8940" s="1" t="s">
        <v>23242</v>
      </c>
      <c r="B8940" t="s">
        <v>23243</v>
      </c>
      <c r="C8940" t="s">
        <v>190</v>
      </c>
      <c r="D8940" t="s">
        <v>96643</v>
      </c>
      <c r="E8940">
        <v>614787</v>
      </c>
      <c r="F8940">
        <v>761</v>
      </c>
      <c r="G8940">
        <v>44986</v>
      </c>
      <c r="H8940" t="s">
        <v>96574</v>
      </c>
      <c r="I8940" t="s">
        <v>23244</v>
      </c>
      <c r="J8940" t="s">
        <v>23245</v>
      </c>
      <c r="K8940" s="2">
        <v>41366.857002314813</v>
      </c>
      <c r="L8940" s="3">
        <f t="shared" si="139"/>
        <v>41366</v>
      </c>
      <c r="M8940" t="s">
        <v>84</v>
      </c>
      <c r="N8940">
        <v>58</v>
      </c>
      <c r="O8940">
        <v>3</v>
      </c>
      <c r="P8940" t="s">
        <v>23246</v>
      </c>
      <c r="Q8940" t="s">
        <v>23247</v>
      </c>
      <c r="R8940">
        <v>1</v>
      </c>
    </row>
    <row r="8941" spans="1:18" x14ac:dyDescent="0.15">
      <c r="A8941" s="1" t="s">
        <v>23260</v>
      </c>
      <c r="B8941" t="s">
        <v>23261</v>
      </c>
      <c r="C8941" t="s">
        <v>3085</v>
      </c>
      <c r="D8941" t="s">
        <v>96716</v>
      </c>
      <c r="E8941">
        <v>588</v>
      </c>
      <c r="F8941">
        <v>174</v>
      </c>
      <c r="G8941">
        <v>214</v>
      </c>
      <c r="H8941" t="s">
        <v>96576</v>
      </c>
      <c r="J8941" t="s">
        <v>23262</v>
      </c>
      <c r="K8941" s="2">
        <v>41366.857002314813</v>
      </c>
      <c r="L8941" s="3">
        <f t="shared" si="139"/>
        <v>41366</v>
      </c>
      <c r="M8941" t="s">
        <v>23263</v>
      </c>
      <c r="N8941">
        <v>0</v>
      </c>
      <c r="O8941">
        <v>0</v>
      </c>
      <c r="Q8941" t="s">
        <v>23264</v>
      </c>
      <c r="R8941">
        <v>1</v>
      </c>
    </row>
    <row r="8942" spans="1:18" x14ac:dyDescent="0.15">
      <c r="A8942" s="1" t="s">
        <v>78413</v>
      </c>
      <c r="B8942" t="s">
        <v>78414</v>
      </c>
      <c r="C8942" t="s">
        <v>2165</v>
      </c>
      <c r="D8942" t="s">
        <v>96626</v>
      </c>
      <c r="E8942">
        <v>156</v>
      </c>
      <c r="F8942">
        <v>201</v>
      </c>
      <c r="G8942">
        <v>250</v>
      </c>
      <c r="H8942" t="s">
        <v>96576</v>
      </c>
      <c r="J8942" t="s">
        <v>78415</v>
      </c>
      <c r="K8942" s="2">
        <v>41366.857002314813</v>
      </c>
      <c r="L8942" s="3">
        <f t="shared" si="139"/>
        <v>41366</v>
      </c>
      <c r="M8942" t="s">
        <v>4422</v>
      </c>
      <c r="N8942">
        <v>0</v>
      </c>
      <c r="O8942">
        <v>0</v>
      </c>
      <c r="Q8942" t="s">
        <v>78416</v>
      </c>
      <c r="R8942">
        <v>1</v>
      </c>
    </row>
    <row r="8943" spans="1:18" x14ac:dyDescent="0.15">
      <c r="A8943" s="1" t="s">
        <v>78391</v>
      </c>
      <c r="B8943" t="s">
        <v>78392</v>
      </c>
      <c r="C8943" t="s">
        <v>94</v>
      </c>
      <c r="D8943" t="s">
        <v>96619</v>
      </c>
      <c r="E8943">
        <v>1302</v>
      </c>
      <c r="F8943">
        <v>1936</v>
      </c>
      <c r="G8943">
        <v>6897</v>
      </c>
      <c r="H8943" t="s">
        <v>96576</v>
      </c>
      <c r="J8943" t="s">
        <v>78393</v>
      </c>
      <c r="K8943" s="2">
        <v>41366.85701388889</v>
      </c>
      <c r="L8943" s="3">
        <f t="shared" si="139"/>
        <v>41366</v>
      </c>
      <c r="M8943" t="s">
        <v>117</v>
      </c>
      <c r="N8943">
        <v>0</v>
      </c>
      <c r="O8943">
        <v>4</v>
      </c>
      <c r="Q8943" t="s">
        <v>78394</v>
      </c>
      <c r="R8943">
        <v>1</v>
      </c>
    </row>
    <row r="8944" spans="1:18" x14ac:dyDescent="0.15">
      <c r="A8944" s="1" t="s">
        <v>23236</v>
      </c>
      <c r="B8944" t="s">
        <v>23237</v>
      </c>
      <c r="C8944" t="s">
        <v>131</v>
      </c>
      <c r="D8944" t="s">
        <v>96661</v>
      </c>
      <c r="E8944">
        <v>33318</v>
      </c>
      <c r="F8944">
        <v>1986</v>
      </c>
      <c r="G8944">
        <v>20207</v>
      </c>
      <c r="H8944" t="s">
        <v>96581</v>
      </c>
      <c r="I8944" t="s">
        <v>23238</v>
      </c>
      <c r="J8944" t="s">
        <v>23239</v>
      </c>
      <c r="K8944" s="2">
        <v>41366.85701388889</v>
      </c>
      <c r="L8944" s="3">
        <f t="shared" si="139"/>
        <v>41366</v>
      </c>
      <c r="M8944" t="s">
        <v>69</v>
      </c>
      <c r="N8944">
        <v>15</v>
      </c>
      <c r="O8944">
        <v>3</v>
      </c>
      <c r="P8944" t="s">
        <v>23240</v>
      </c>
      <c r="Q8944" t="s">
        <v>23241</v>
      </c>
      <c r="R8944">
        <v>1</v>
      </c>
    </row>
    <row r="8945" spans="1:18" x14ac:dyDescent="0.15">
      <c r="A8945" s="1" t="s">
        <v>23252</v>
      </c>
      <c r="B8945" t="s">
        <v>23253</v>
      </c>
      <c r="C8945" t="s">
        <v>110</v>
      </c>
      <c r="D8945" t="s">
        <v>96596</v>
      </c>
      <c r="E8945">
        <v>450</v>
      </c>
      <c r="F8945">
        <v>219</v>
      </c>
      <c r="G8945">
        <v>2148</v>
      </c>
      <c r="H8945" t="s">
        <v>96576</v>
      </c>
      <c r="J8945" t="s">
        <v>23254</v>
      </c>
      <c r="K8945" s="2">
        <v>41366.85701388889</v>
      </c>
      <c r="L8945" s="3">
        <f t="shared" si="139"/>
        <v>41366</v>
      </c>
      <c r="M8945" t="s">
        <v>117</v>
      </c>
      <c r="N8945">
        <v>1</v>
      </c>
      <c r="O8945">
        <v>3</v>
      </c>
      <c r="Q8945" t="s">
        <v>23255</v>
      </c>
      <c r="R8945">
        <v>1</v>
      </c>
    </row>
    <row r="8946" spans="1:18" x14ac:dyDescent="0.15">
      <c r="A8946" s="1" t="s">
        <v>78409</v>
      </c>
      <c r="B8946" t="s">
        <v>78410</v>
      </c>
      <c r="C8946" t="s">
        <v>344</v>
      </c>
      <c r="D8946" t="s">
        <v>96620</v>
      </c>
      <c r="E8946">
        <v>224</v>
      </c>
      <c r="F8946">
        <v>197</v>
      </c>
      <c r="G8946">
        <v>878</v>
      </c>
      <c r="H8946" t="s">
        <v>96576</v>
      </c>
      <c r="J8946" t="s">
        <v>78411</v>
      </c>
      <c r="K8946" s="2">
        <v>41366.85701388889</v>
      </c>
      <c r="L8946" s="3">
        <f t="shared" si="139"/>
        <v>41366</v>
      </c>
      <c r="M8946" t="s">
        <v>117</v>
      </c>
      <c r="N8946">
        <v>0</v>
      </c>
      <c r="O8946">
        <v>0</v>
      </c>
      <c r="Q8946" t="s">
        <v>78412</v>
      </c>
      <c r="R8946">
        <v>1</v>
      </c>
    </row>
    <row r="8947" spans="1:18" x14ac:dyDescent="0.15">
      <c r="A8947" s="1" t="s">
        <v>78401</v>
      </c>
      <c r="B8947" t="s">
        <v>78402</v>
      </c>
      <c r="C8947" t="s">
        <v>4086</v>
      </c>
      <c r="D8947" t="s">
        <v>96638</v>
      </c>
      <c r="E8947">
        <v>4138</v>
      </c>
      <c r="F8947">
        <v>971</v>
      </c>
      <c r="G8947">
        <v>11388</v>
      </c>
      <c r="H8947" t="s">
        <v>96576</v>
      </c>
      <c r="J8947" t="s">
        <v>78403</v>
      </c>
      <c r="K8947" s="2">
        <v>41366.857025462959</v>
      </c>
      <c r="L8947" s="3">
        <f t="shared" si="139"/>
        <v>41366</v>
      </c>
      <c r="M8947" t="s">
        <v>4321</v>
      </c>
      <c r="N8947">
        <v>1</v>
      </c>
      <c r="O8947">
        <v>9</v>
      </c>
      <c r="Q8947" t="s">
        <v>78404</v>
      </c>
      <c r="R8947">
        <v>1</v>
      </c>
    </row>
    <row r="8948" spans="1:18" x14ac:dyDescent="0.15">
      <c r="A8948" s="1" t="s">
        <v>23248</v>
      </c>
      <c r="B8948" t="s">
        <v>23249</v>
      </c>
      <c r="C8948" t="s">
        <v>94</v>
      </c>
      <c r="D8948" t="s">
        <v>96654</v>
      </c>
      <c r="E8948">
        <v>43</v>
      </c>
      <c r="F8948">
        <v>67</v>
      </c>
      <c r="G8948">
        <v>106</v>
      </c>
      <c r="H8948" t="s">
        <v>96576</v>
      </c>
      <c r="J8948" t="s">
        <v>23250</v>
      </c>
      <c r="K8948" s="2">
        <v>41366.857025462959</v>
      </c>
      <c r="L8948" s="3">
        <f t="shared" si="139"/>
        <v>41366</v>
      </c>
      <c r="M8948" t="s">
        <v>84</v>
      </c>
      <c r="N8948">
        <v>0</v>
      </c>
      <c r="O8948">
        <v>0</v>
      </c>
      <c r="Q8948" t="s">
        <v>23251</v>
      </c>
      <c r="R8948">
        <v>1</v>
      </c>
    </row>
    <row r="8949" spans="1:18" x14ac:dyDescent="0.15">
      <c r="A8949" s="1" t="s">
        <v>78395</v>
      </c>
      <c r="B8949" t="s">
        <v>78396</v>
      </c>
      <c r="C8949" t="s">
        <v>11046</v>
      </c>
      <c r="D8949" t="s">
        <v>96598</v>
      </c>
      <c r="E8949">
        <v>20862</v>
      </c>
      <c r="F8949">
        <v>70</v>
      </c>
      <c r="G8949">
        <v>1410</v>
      </c>
      <c r="H8949" t="s">
        <v>96575</v>
      </c>
      <c r="I8949" t="s">
        <v>78397</v>
      </c>
      <c r="J8949" t="s">
        <v>78398</v>
      </c>
      <c r="K8949" s="2">
        <v>41366.857037037036</v>
      </c>
      <c r="L8949" s="3">
        <f t="shared" si="139"/>
        <v>41366</v>
      </c>
      <c r="M8949" t="s">
        <v>370</v>
      </c>
      <c r="N8949">
        <v>1</v>
      </c>
      <c r="O8949">
        <v>2</v>
      </c>
      <c r="P8949" t="s">
        <v>78399</v>
      </c>
      <c r="Q8949" t="s">
        <v>78400</v>
      </c>
      <c r="R8949">
        <v>1</v>
      </c>
    </row>
    <row r="8950" spans="1:18" x14ac:dyDescent="0.15">
      <c r="A8950" s="1" t="s">
        <v>23232</v>
      </c>
      <c r="B8950" t="s">
        <v>23233</v>
      </c>
      <c r="C8950" t="s">
        <v>190</v>
      </c>
      <c r="D8950" t="s">
        <v>96844</v>
      </c>
      <c r="E8950">
        <v>51</v>
      </c>
      <c r="F8950">
        <v>56</v>
      </c>
      <c r="G8950">
        <v>804</v>
      </c>
      <c r="H8950" t="s">
        <v>96576</v>
      </c>
      <c r="J8950" t="s">
        <v>23234</v>
      </c>
      <c r="K8950" s="2">
        <v>41366.857048611113</v>
      </c>
      <c r="L8950" s="3">
        <f t="shared" si="139"/>
        <v>41366</v>
      </c>
      <c r="M8950" t="s">
        <v>23</v>
      </c>
      <c r="N8950">
        <v>0</v>
      </c>
      <c r="O8950">
        <v>0</v>
      </c>
      <c r="Q8950" t="s">
        <v>23235</v>
      </c>
      <c r="R8950">
        <v>1</v>
      </c>
    </row>
    <row r="8951" spans="1:18" x14ac:dyDescent="0.15">
      <c r="A8951" s="1" t="s">
        <v>23228</v>
      </c>
      <c r="B8951" t="s">
        <v>23229</v>
      </c>
      <c r="C8951" t="s">
        <v>190</v>
      </c>
      <c r="D8951" t="s">
        <v>96755</v>
      </c>
      <c r="E8951">
        <v>1274</v>
      </c>
      <c r="F8951">
        <v>1989</v>
      </c>
      <c r="G8951">
        <v>662</v>
      </c>
      <c r="H8951" t="s">
        <v>96576</v>
      </c>
      <c r="J8951" t="s">
        <v>23230</v>
      </c>
      <c r="K8951" s="2">
        <v>41366.857060185182</v>
      </c>
      <c r="L8951" s="3">
        <f t="shared" si="139"/>
        <v>41366</v>
      </c>
      <c r="M8951" t="s">
        <v>84</v>
      </c>
      <c r="N8951">
        <v>0</v>
      </c>
      <c r="O8951">
        <v>0</v>
      </c>
      <c r="Q8951" t="s">
        <v>23231</v>
      </c>
      <c r="R8951">
        <v>1</v>
      </c>
    </row>
    <row r="8952" spans="1:18" x14ac:dyDescent="0.15">
      <c r="A8952" s="1" t="s">
        <v>78387</v>
      </c>
      <c r="B8952" t="s">
        <v>78388</v>
      </c>
      <c r="C8952" t="s">
        <v>190</v>
      </c>
      <c r="D8952" t="s">
        <v>96643</v>
      </c>
      <c r="E8952">
        <v>1303</v>
      </c>
      <c r="F8952">
        <v>1058</v>
      </c>
      <c r="G8952">
        <v>4403</v>
      </c>
      <c r="H8952" t="s">
        <v>96578</v>
      </c>
      <c r="J8952" t="s">
        <v>78389</v>
      </c>
      <c r="K8952" s="2">
        <v>41366.857071759259</v>
      </c>
      <c r="L8952" s="3">
        <f t="shared" si="139"/>
        <v>41366</v>
      </c>
      <c r="M8952" t="s">
        <v>4422</v>
      </c>
      <c r="N8952">
        <v>0</v>
      </c>
      <c r="O8952">
        <v>2</v>
      </c>
      <c r="Q8952" t="s">
        <v>78390</v>
      </c>
      <c r="R8952">
        <v>1</v>
      </c>
    </row>
    <row r="8953" spans="1:18" x14ac:dyDescent="0.15">
      <c r="A8953" s="1" t="s">
        <v>23224</v>
      </c>
      <c r="B8953" t="s">
        <v>23225</v>
      </c>
      <c r="C8953" t="s">
        <v>190</v>
      </c>
      <c r="D8953" t="s">
        <v>96750</v>
      </c>
      <c r="E8953">
        <v>15</v>
      </c>
      <c r="F8953">
        <v>86</v>
      </c>
      <c r="G8953">
        <v>378</v>
      </c>
      <c r="H8953" t="s">
        <v>96576</v>
      </c>
      <c r="J8953" t="s">
        <v>23226</v>
      </c>
      <c r="K8953" s="2">
        <v>41366.857071759259</v>
      </c>
      <c r="L8953" s="3">
        <f t="shared" si="139"/>
        <v>41366</v>
      </c>
      <c r="M8953" t="s">
        <v>1936</v>
      </c>
      <c r="N8953">
        <v>0</v>
      </c>
      <c r="O8953">
        <v>0</v>
      </c>
      <c r="Q8953" t="s">
        <v>23227</v>
      </c>
      <c r="R8953">
        <v>1</v>
      </c>
    </row>
    <row r="8954" spans="1:18" x14ac:dyDescent="0.15">
      <c r="A8954" s="1" t="s">
        <v>23220</v>
      </c>
      <c r="B8954" t="s">
        <v>23221</v>
      </c>
      <c r="C8954" t="s">
        <v>190</v>
      </c>
      <c r="D8954" t="s">
        <v>96643</v>
      </c>
      <c r="E8954">
        <v>25</v>
      </c>
      <c r="F8954">
        <v>24</v>
      </c>
      <c r="G8954">
        <v>161</v>
      </c>
      <c r="H8954" t="s">
        <v>96576</v>
      </c>
      <c r="J8954" t="s">
        <v>23222</v>
      </c>
      <c r="K8954" s="2">
        <v>41366.857083333336</v>
      </c>
      <c r="L8954" s="3">
        <f t="shared" si="139"/>
        <v>41366</v>
      </c>
      <c r="M8954" t="s">
        <v>376</v>
      </c>
      <c r="N8954">
        <v>0</v>
      </c>
      <c r="O8954">
        <v>0</v>
      </c>
      <c r="Q8954" t="s">
        <v>23223</v>
      </c>
      <c r="R8954">
        <v>1</v>
      </c>
    </row>
    <row r="8955" spans="1:18" x14ac:dyDescent="0.15">
      <c r="A8955" s="1" t="s">
        <v>23216</v>
      </c>
      <c r="B8955" t="s">
        <v>23217</v>
      </c>
      <c r="C8955" t="s">
        <v>2793</v>
      </c>
      <c r="D8955" t="s">
        <v>96611</v>
      </c>
      <c r="E8955">
        <v>1460</v>
      </c>
      <c r="F8955">
        <v>58</v>
      </c>
      <c r="G8955">
        <v>25438</v>
      </c>
      <c r="H8955" t="s">
        <v>96576</v>
      </c>
      <c r="J8955" t="s">
        <v>23218</v>
      </c>
      <c r="K8955" s="2">
        <v>41366.857094907406</v>
      </c>
      <c r="L8955" s="3">
        <f t="shared" si="139"/>
        <v>41366</v>
      </c>
      <c r="M8955" t="s">
        <v>4422</v>
      </c>
      <c r="N8955">
        <v>0</v>
      </c>
      <c r="O8955">
        <v>0</v>
      </c>
      <c r="Q8955" t="s">
        <v>23219</v>
      </c>
      <c r="R8955">
        <v>1</v>
      </c>
    </row>
    <row r="8956" spans="1:18" x14ac:dyDescent="0.15">
      <c r="A8956" s="1" t="s">
        <v>78383</v>
      </c>
      <c r="B8956" t="s">
        <v>78384</v>
      </c>
      <c r="C8956" t="s">
        <v>27</v>
      </c>
      <c r="E8956">
        <v>25</v>
      </c>
      <c r="F8956">
        <v>17</v>
      </c>
      <c r="G8956">
        <v>104</v>
      </c>
      <c r="H8956" t="s">
        <v>96576</v>
      </c>
      <c r="J8956" t="s">
        <v>78385</v>
      </c>
      <c r="K8956" s="2">
        <v>41366.857106481482</v>
      </c>
      <c r="L8956" s="3">
        <f t="shared" si="139"/>
        <v>41366</v>
      </c>
      <c r="M8956" t="s">
        <v>84</v>
      </c>
      <c r="N8956">
        <v>0</v>
      </c>
      <c r="O8956">
        <v>0</v>
      </c>
      <c r="Q8956" t="s">
        <v>78386</v>
      </c>
      <c r="R8956">
        <v>1</v>
      </c>
    </row>
    <row r="8957" spans="1:18" x14ac:dyDescent="0.15">
      <c r="A8957" s="1" t="s">
        <v>23212</v>
      </c>
      <c r="B8957" t="s">
        <v>23213</v>
      </c>
      <c r="C8957" t="s">
        <v>27</v>
      </c>
      <c r="E8957">
        <v>5</v>
      </c>
      <c r="F8957">
        <v>1</v>
      </c>
      <c r="G8957">
        <v>1</v>
      </c>
      <c r="H8957" t="s">
        <v>96576</v>
      </c>
      <c r="J8957" t="s">
        <v>23214</v>
      </c>
      <c r="K8957" s="2">
        <v>41366.857118055559</v>
      </c>
      <c r="L8957" s="3">
        <f t="shared" si="139"/>
        <v>41366</v>
      </c>
      <c r="M8957" t="s">
        <v>1266</v>
      </c>
      <c r="N8957">
        <v>10</v>
      </c>
      <c r="O8957">
        <v>10</v>
      </c>
      <c r="P8957" t="s">
        <v>23215</v>
      </c>
      <c r="Q8957" t="s">
        <v>22949</v>
      </c>
      <c r="R8957">
        <v>1</v>
      </c>
    </row>
    <row r="8958" spans="1:18" x14ac:dyDescent="0.15">
      <c r="A8958" s="1" t="s">
        <v>78379</v>
      </c>
      <c r="B8958" t="s">
        <v>78380</v>
      </c>
      <c r="C8958" t="s">
        <v>190</v>
      </c>
      <c r="D8958" t="s">
        <v>96643</v>
      </c>
      <c r="E8958">
        <v>97</v>
      </c>
      <c r="F8958">
        <v>111</v>
      </c>
      <c r="G8958">
        <v>2831</v>
      </c>
      <c r="H8958" t="s">
        <v>96576</v>
      </c>
      <c r="J8958" t="s">
        <v>78381</v>
      </c>
      <c r="K8958" s="2">
        <v>41366.857118055559</v>
      </c>
      <c r="L8958" s="3">
        <f t="shared" si="139"/>
        <v>41366</v>
      </c>
      <c r="M8958" t="s">
        <v>494</v>
      </c>
      <c r="N8958">
        <v>0</v>
      </c>
      <c r="O8958">
        <v>9</v>
      </c>
      <c r="Q8958" t="s">
        <v>78382</v>
      </c>
      <c r="R8958">
        <v>1</v>
      </c>
    </row>
    <row r="8959" spans="1:18" x14ac:dyDescent="0.15">
      <c r="A8959" s="1" t="s">
        <v>23203</v>
      </c>
      <c r="B8959" t="s">
        <v>23204</v>
      </c>
      <c r="C8959" t="s">
        <v>3332</v>
      </c>
      <c r="D8959" t="s">
        <v>96604</v>
      </c>
      <c r="E8959">
        <v>9</v>
      </c>
      <c r="F8959">
        <v>44</v>
      </c>
      <c r="G8959">
        <v>6</v>
      </c>
      <c r="H8959" t="s">
        <v>96576</v>
      </c>
      <c r="J8959" t="s">
        <v>23205</v>
      </c>
      <c r="K8959" s="2">
        <v>41366.857129629629</v>
      </c>
      <c r="L8959" s="3">
        <f t="shared" si="139"/>
        <v>41366</v>
      </c>
      <c r="M8959" t="s">
        <v>1266</v>
      </c>
      <c r="N8959">
        <v>12</v>
      </c>
      <c r="O8959">
        <v>12</v>
      </c>
      <c r="P8959" t="s">
        <v>23206</v>
      </c>
      <c r="Q8959" t="s">
        <v>22831</v>
      </c>
      <c r="R8959">
        <v>1</v>
      </c>
    </row>
    <row r="8960" spans="1:18" x14ac:dyDescent="0.15">
      <c r="A8960" s="1" t="s">
        <v>23199</v>
      </c>
      <c r="B8960" t="s">
        <v>23200</v>
      </c>
      <c r="C8960" t="s">
        <v>131</v>
      </c>
      <c r="D8960" t="s">
        <v>96641</v>
      </c>
      <c r="E8960">
        <v>254</v>
      </c>
      <c r="F8960">
        <v>107</v>
      </c>
      <c r="G8960">
        <v>804</v>
      </c>
      <c r="H8960" t="s">
        <v>96576</v>
      </c>
      <c r="J8960" t="s">
        <v>23201</v>
      </c>
      <c r="K8960" s="2">
        <v>41366.857129629629</v>
      </c>
      <c r="L8960" s="3">
        <f t="shared" si="139"/>
        <v>41366</v>
      </c>
      <c r="M8960" t="s">
        <v>23</v>
      </c>
      <c r="N8960">
        <v>0</v>
      </c>
      <c r="O8960">
        <v>0</v>
      </c>
      <c r="Q8960" t="s">
        <v>23202</v>
      </c>
      <c r="R8960">
        <v>1</v>
      </c>
    </row>
    <row r="8961" spans="1:18" x14ac:dyDescent="0.15">
      <c r="A8961" s="1" t="s">
        <v>78366</v>
      </c>
      <c r="B8961" t="s">
        <v>78367</v>
      </c>
      <c r="C8961" t="s">
        <v>190</v>
      </c>
      <c r="D8961" t="s">
        <v>96644</v>
      </c>
      <c r="E8961">
        <v>375</v>
      </c>
      <c r="F8961">
        <v>252</v>
      </c>
      <c r="G8961">
        <v>1804</v>
      </c>
      <c r="H8961" t="s">
        <v>96578</v>
      </c>
      <c r="J8961" t="s">
        <v>78368</v>
      </c>
      <c r="K8961" s="2">
        <v>41366.857141203705</v>
      </c>
      <c r="L8961" s="3">
        <f t="shared" si="139"/>
        <v>41366</v>
      </c>
      <c r="M8961" t="s">
        <v>84</v>
      </c>
      <c r="N8961">
        <v>11</v>
      </c>
      <c r="O8961">
        <v>4</v>
      </c>
      <c r="P8961" t="s">
        <v>78369</v>
      </c>
      <c r="Q8961" t="s">
        <v>78370</v>
      </c>
      <c r="R8961">
        <v>1</v>
      </c>
    </row>
    <row r="8962" spans="1:18" x14ac:dyDescent="0.15">
      <c r="A8962" s="1" t="s">
        <v>23207</v>
      </c>
      <c r="B8962" t="s">
        <v>23208</v>
      </c>
      <c r="C8962" t="s">
        <v>344</v>
      </c>
      <c r="D8962" t="s">
        <v>96651</v>
      </c>
      <c r="E8962">
        <v>47756</v>
      </c>
      <c r="F8962">
        <v>177</v>
      </c>
      <c r="G8962">
        <v>8957</v>
      </c>
      <c r="H8962" t="s">
        <v>96574</v>
      </c>
      <c r="I8962" t="s">
        <v>23209</v>
      </c>
      <c r="J8962" t="s">
        <v>23210</v>
      </c>
      <c r="K8962" s="2">
        <v>41366.857141203705</v>
      </c>
      <c r="L8962" s="3">
        <f t="shared" si="139"/>
        <v>41366</v>
      </c>
      <c r="M8962" t="s">
        <v>662</v>
      </c>
      <c r="N8962">
        <v>6</v>
      </c>
      <c r="O8962">
        <v>1</v>
      </c>
      <c r="Q8962" t="s">
        <v>23211</v>
      </c>
      <c r="R8962">
        <v>1</v>
      </c>
    </row>
    <row r="8963" spans="1:18" x14ac:dyDescent="0.15">
      <c r="A8963" s="1" t="s">
        <v>23195</v>
      </c>
      <c r="B8963" t="s">
        <v>23196</v>
      </c>
      <c r="C8963" t="s">
        <v>344</v>
      </c>
      <c r="D8963" t="s">
        <v>96589</v>
      </c>
      <c r="E8963">
        <v>50</v>
      </c>
      <c r="F8963">
        <v>273</v>
      </c>
      <c r="G8963">
        <v>40</v>
      </c>
      <c r="H8963" t="s">
        <v>96576</v>
      </c>
      <c r="J8963" t="s">
        <v>23197</v>
      </c>
      <c r="K8963" s="2">
        <v>41366.857141203705</v>
      </c>
      <c r="L8963" s="3">
        <f t="shared" ref="L8963:L9026" si="140">INT(K8963)</f>
        <v>41366</v>
      </c>
      <c r="M8963" t="s">
        <v>370</v>
      </c>
      <c r="N8963">
        <v>0</v>
      </c>
      <c r="O8963">
        <v>0</v>
      </c>
      <c r="Q8963" t="s">
        <v>23198</v>
      </c>
      <c r="R8963">
        <v>1</v>
      </c>
    </row>
    <row r="8964" spans="1:18" x14ac:dyDescent="0.15">
      <c r="A8964" s="1" t="s">
        <v>23191</v>
      </c>
      <c r="B8964" t="s">
        <v>23192</v>
      </c>
      <c r="C8964" t="s">
        <v>94</v>
      </c>
      <c r="D8964" t="s">
        <v>96619</v>
      </c>
      <c r="E8964">
        <v>42</v>
      </c>
      <c r="F8964">
        <v>122</v>
      </c>
      <c r="G8964">
        <v>348</v>
      </c>
      <c r="H8964" t="s">
        <v>96576</v>
      </c>
      <c r="J8964" t="s">
        <v>23193</v>
      </c>
      <c r="K8964" s="2">
        <v>41366.857141203705</v>
      </c>
      <c r="L8964" s="3">
        <f t="shared" si="140"/>
        <v>41366</v>
      </c>
      <c r="M8964" t="s">
        <v>494</v>
      </c>
      <c r="N8964">
        <v>0</v>
      </c>
      <c r="O8964">
        <v>0</v>
      </c>
      <c r="Q8964" t="s">
        <v>23194</v>
      </c>
      <c r="R8964">
        <v>1</v>
      </c>
    </row>
    <row r="8965" spans="1:18" x14ac:dyDescent="0.15">
      <c r="A8965" s="1" t="s">
        <v>23187</v>
      </c>
      <c r="B8965" t="s">
        <v>23188</v>
      </c>
      <c r="C8965" t="s">
        <v>3085</v>
      </c>
      <c r="E8965">
        <v>3312</v>
      </c>
      <c r="F8965">
        <v>1611</v>
      </c>
      <c r="G8965">
        <v>25552</v>
      </c>
      <c r="H8965" t="s">
        <v>96576</v>
      </c>
      <c r="J8965" t="s">
        <v>23189</v>
      </c>
      <c r="K8965" s="2">
        <v>41366.857152777775</v>
      </c>
      <c r="L8965" s="3">
        <f t="shared" si="140"/>
        <v>41366</v>
      </c>
      <c r="M8965" t="s">
        <v>370</v>
      </c>
      <c r="N8965">
        <v>0</v>
      </c>
      <c r="O8965">
        <v>0</v>
      </c>
      <c r="P8965" t="s">
        <v>23190</v>
      </c>
      <c r="Q8965" t="s">
        <v>23117</v>
      </c>
      <c r="R8965">
        <v>1</v>
      </c>
    </row>
    <row r="8966" spans="1:18" x14ac:dyDescent="0.15">
      <c r="A8966" s="1" t="s">
        <v>78371</v>
      </c>
      <c r="B8966" t="s">
        <v>78372</v>
      </c>
      <c r="C8966" t="s">
        <v>11046</v>
      </c>
      <c r="D8966" t="s">
        <v>96800</v>
      </c>
      <c r="E8966">
        <v>241</v>
      </c>
      <c r="F8966">
        <v>55</v>
      </c>
      <c r="G8966">
        <v>504</v>
      </c>
      <c r="H8966" t="s">
        <v>96578</v>
      </c>
      <c r="J8966" t="s">
        <v>78373</v>
      </c>
      <c r="K8966" s="2">
        <v>41366.857164351852</v>
      </c>
      <c r="L8966" s="3">
        <f t="shared" si="140"/>
        <v>41366</v>
      </c>
      <c r="M8966" t="s">
        <v>246</v>
      </c>
      <c r="N8966">
        <v>1</v>
      </c>
      <c r="O8966">
        <v>24</v>
      </c>
      <c r="Q8966" t="s">
        <v>78374</v>
      </c>
      <c r="R8966">
        <v>1</v>
      </c>
    </row>
    <row r="8967" spans="1:18" x14ac:dyDescent="0.15">
      <c r="A8967" s="1" t="s">
        <v>23171</v>
      </c>
      <c r="B8967" t="s">
        <v>23172</v>
      </c>
      <c r="C8967" t="s">
        <v>131</v>
      </c>
      <c r="D8967" t="s">
        <v>96785</v>
      </c>
      <c r="E8967">
        <v>198</v>
      </c>
      <c r="F8967">
        <v>183</v>
      </c>
      <c r="G8967">
        <v>330</v>
      </c>
      <c r="H8967" t="s">
        <v>96576</v>
      </c>
      <c r="J8967" t="s">
        <v>23173</v>
      </c>
      <c r="K8967" s="2">
        <v>41366.857164351852</v>
      </c>
      <c r="L8967" s="3">
        <f t="shared" si="140"/>
        <v>41366</v>
      </c>
      <c r="M8967" t="s">
        <v>117</v>
      </c>
      <c r="N8967">
        <v>0</v>
      </c>
      <c r="O8967">
        <v>1</v>
      </c>
      <c r="Q8967" t="s">
        <v>23174</v>
      </c>
      <c r="R8967">
        <v>1</v>
      </c>
    </row>
    <row r="8968" spans="1:18" x14ac:dyDescent="0.15">
      <c r="A8968" s="1" t="s">
        <v>78375</v>
      </c>
      <c r="B8968" t="s">
        <v>78376</v>
      </c>
      <c r="C8968" t="s">
        <v>9772</v>
      </c>
      <c r="D8968" t="s">
        <v>96632</v>
      </c>
      <c r="E8968">
        <v>64</v>
      </c>
      <c r="F8968">
        <v>63</v>
      </c>
      <c r="G8968">
        <v>1832</v>
      </c>
      <c r="H8968" t="s">
        <v>96576</v>
      </c>
      <c r="J8968" t="s">
        <v>78377</v>
      </c>
      <c r="K8968" s="2">
        <v>41366.857164351852</v>
      </c>
      <c r="L8968" s="3">
        <f t="shared" si="140"/>
        <v>41366</v>
      </c>
      <c r="M8968" t="s">
        <v>360</v>
      </c>
      <c r="N8968">
        <v>0</v>
      </c>
      <c r="O8968">
        <v>0</v>
      </c>
      <c r="Q8968" t="s">
        <v>78378</v>
      </c>
      <c r="R8968">
        <v>1</v>
      </c>
    </row>
    <row r="8969" spans="1:18" x14ac:dyDescent="0.15">
      <c r="A8969" s="1" t="s">
        <v>23179</v>
      </c>
      <c r="B8969" t="s">
        <v>23180</v>
      </c>
      <c r="C8969" t="s">
        <v>16311</v>
      </c>
      <c r="D8969" t="s">
        <v>96720</v>
      </c>
      <c r="E8969">
        <v>110</v>
      </c>
      <c r="F8969">
        <v>118</v>
      </c>
      <c r="G8969">
        <v>71</v>
      </c>
      <c r="H8969" t="s">
        <v>96578</v>
      </c>
      <c r="J8969" t="s">
        <v>23181</v>
      </c>
      <c r="K8969" s="2">
        <v>41366.857175925928</v>
      </c>
      <c r="L8969" s="3">
        <f t="shared" si="140"/>
        <v>41366</v>
      </c>
      <c r="M8969" t="s">
        <v>84</v>
      </c>
      <c r="N8969">
        <v>1</v>
      </c>
      <c r="O8969">
        <v>0</v>
      </c>
      <c r="Q8969" t="s">
        <v>23182</v>
      </c>
      <c r="R8969">
        <v>1</v>
      </c>
    </row>
    <row r="8970" spans="1:18" x14ac:dyDescent="0.15">
      <c r="A8970" s="1" t="s">
        <v>23183</v>
      </c>
      <c r="B8970" t="s">
        <v>23184</v>
      </c>
      <c r="C8970" t="s">
        <v>94</v>
      </c>
      <c r="D8970" t="s">
        <v>96692</v>
      </c>
      <c r="E8970">
        <v>509</v>
      </c>
      <c r="F8970">
        <v>63</v>
      </c>
      <c r="G8970">
        <v>10577</v>
      </c>
      <c r="H8970" t="s">
        <v>96576</v>
      </c>
      <c r="J8970" t="s">
        <v>23185</v>
      </c>
      <c r="K8970" s="2">
        <v>41366.857187499998</v>
      </c>
      <c r="L8970" s="3">
        <f t="shared" si="140"/>
        <v>41366</v>
      </c>
      <c r="M8970" t="s">
        <v>360</v>
      </c>
      <c r="N8970">
        <v>0</v>
      </c>
      <c r="O8970">
        <v>2</v>
      </c>
      <c r="Q8970" t="s">
        <v>23186</v>
      </c>
      <c r="R8970">
        <v>1</v>
      </c>
    </row>
    <row r="8971" spans="1:18" x14ac:dyDescent="0.15">
      <c r="A8971" s="1" t="s">
        <v>78362</v>
      </c>
      <c r="B8971" t="s">
        <v>78363</v>
      </c>
      <c r="C8971" t="s">
        <v>11046</v>
      </c>
      <c r="D8971" t="s">
        <v>96598</v>
      </c>
      <c r="E8971">
        <v>555</v>
      </c>
      <c r="F8971">
        <v>238</v>
      </c>
      <c r="G8971">
        <v>4337</v>
      </c>
      <c r="H8971" t="s">
        <v>96578</v>
      </c>
      <c r="J8971" t="s">
        <v>78364</v>
      </c>
      <c r="K8971" s="2">
        <v>41366.857187499998</v>
      </c>
      <c r="L8971" s="3">
        <f t="shared" si="140"/>
        <v>41366</v>
      </c>
      <c r="M8971" t="s">
        <v>4422</v>
      </c>
      <c r="N8971">
        <v>0</v>
      </c>
      <c r="O8971">
        <v>0</v>
      </c>
      <c r="Q8971" t="s">
        <v>78365</v>
      </c>
      <c r="R8971">
        <v>1</v>
      </c>
    </row>
    <row r="8972" spans="1:18" x14ac:dyDescent="0.15">
      <c r="A8972" s="1" t="s">
        <v>23175</v>
      </c>
      <c r="B8972" t="s">
        <v>23176</v>
      </c>
      <c r="C8972" t="s">
        <v>27</v>
      </c>
      <c r="E8972">
        <v>3</v>
      </c>
      <c r="F8972">
        <v>1</v>
      </c>
      <c r="G8972">
        <v>10</v>
      </c>
      <c r="H8972" t="s">
        <v>96576</v>
      </c>
      <c r="J8972" t="s">
        <v>23177</v>
      </c>
      <c r="K8972" s="2">
        <v>41366.857187499998</v>
      </c>
      <c r="L8972" s="3">
        <f t="shared" si="140"/>
        <v>41366</v>
      </c>
      <c r="M8972" t="s">
        <v>4697</v>
      </c>
      <c r="N8972">
        <v>0</v>
      </c>
      <c r="O8972">
        <v>0</v>
      </c>
      <c r="Q8972" t="s">
        <v>23178</v>
      </c>
      <c r="R8972">
        <v>1</v>
      </c>
    </row>
    <row r="8973" spans="1:18" x14ac:dyDescent="0.15">
      <c r="A8973" s="1" t="s">
        <v>78353</v>
      </c>
      <c r="B8973" t="s">
        <v>78354</v>
      </c>
      <c r="C8973" t="s">
        <v>2793</v>
      </c>
      <c r="D8973" t="s">
        <v>96865</v>
      </c>
      <c r="E8973">
        <v>194</v>
      </c>
      <c r="F8973">
        <v>80</v>
      </c>
      <c r="G8973">
        <v>1368</v>
      </c>
      <c r="H8973" t="s">
        <v>96576</v>
      </c>
      <c r="J8973" t="s">
        <v>78355</v>
      </c>
      <c r="K8973" s="2">
        <v>41366.857199074075</v>
      </c>
      <c r="L8973" s="3">
        <f t="shared" si="140"/>
        <v>41366</v>
      </c>
      <c r="M8973" t="s">
        <v>370</v>
      </c>
      <c r="N8973">
        <v>0</v>
      </c>
      <c r="O8973">
        <v>1</v>
      </c>
      <c r="Q8973" t="s">
        <v>78356</v>
      </c>
      <c r="R8973">
        <v>1</v>
      </c>
    </row>
    <row r="8974" spans="1:18" x14ac:dyDescent="0.15">
      <c r="A8974" s="1" t="s">
        <v>14856</v>
      </c>
      <c r="B8974" t="s">
        <v>14857</v>
      </c>
      <c r="C8974" t="s">
        <v>2543</v>
      </c>
      <c r="D8974" t="s">
        <v>96658</v>
      </c>
      <c r="E8974">
        <v>455</v>
      </c>
      <c r="F8974">
        <v>455</v>
      </c>
      <c r="G8974">
        <v>2709</v>
      </c>
      <c r="H8974" t="s">
        <v>96578</v>
      </c>
      <c r="J8974" t="s">
        <v>23170</v>
      </c>
      <c r="K8974" s="2">
        <v>41366.857199074075</v>
      </c>
      <c r="L8974" s="3">
        <f t="shared" si="140"/>
        <v>41366</v>
      </c>
      <c r="M8974" t="s">
        <v>101</v>
      </c>
      <c r="N8974">
        <v>0</v>
      </c>
      <c r="O8974">
        <v>0</v>
      </c>
      <c r="Q8974" t="s">
        <v>22962</v>
      </c>
      <c r="R8974">
        <v>1</v>
      </c>
    </row>
    <row r="8975" spans="1:18" x14ac:dyDescent="0.15">
      <c r="A8975" s="1" t="s">
        <v>78357</v>
      </c>
      <c r="B8975" t="s">
        <v>78358</v>
      </c>
      <c r="C8975" t="s">
        <v>110</v>
      </c>
      <c r="D8975" t="s">
        <v>96586</v>
      </c>
      <c r="E8975">
        <v>1054</v>
      </c>
      <c r="F8975">
        <v>136</v>
      </c>
      <c r="G8975">
        <v>2346</v>
      </c>
      <c r="H8975" t="s">
        <v>96575</v>
      </c>
      <c r="I8975" t="s">
        <v>78359</v>
      </c>
      <c r="J8975" t="s">
        <v>78360</v>
      </c>
      <c r="K8975" s="2">
        <v>41366.857210648152</v>
      </c>
      <c r="L8975" s="3">
        <f t="shared" si="140"/>
        <v>41366</v>
      </c>
      <c r="M8975" t="s">
        <v>4422</v>
      </c>
      <c r="N8975">
        <v>0</v>
      </c>
      <c r="O8975">
        <v>0</v>
      </c>
      <c r="Q8975" t="s">
        <v>78361</v>
      </c>
      <c r="R8975">
        <v>1</v>
      </c>
    </row>
    <row r="8976" spans="1:18" x14ac:dyDescent="0.15">
      <c r="A8976" s="1" t="s">
        <v>23161</v>
      </c>
      <c r="B8976" t="s">
        <v>23162</v>
      </c>
      <c r="C8976" t="s">
        <v>94</v>
      </c>
      <c r="D8976" t="s">
        <v>96653</v>
      </c>
      <c r="E8976">
        <v>343</v>
      </c>
      <c r="F8976">
        <v>290</v>
      </c>
      <c r="G8976">
        <v>986</v>
      </c>
      <c r="H8976" t="s">
        <v>96578</v>
      </c>
      <c r="J8976" t="s">
        <v>23163</v>
      </c>
      <c r="K8976" s="2">
        <v>41366.857210648152</v>
      </c>
      <c r="L8976" s="3">
        <f t="shared" si="140"/>
        <v>41366</v>
      </c>
      <c r="M8976" t="s">
        <v>197</v>
      </c>
      <c r="N8976">
        <v>0</v>
      </c>
      <c r="O8976">
        <v>0</v>
      </c>
      <c r="Q8976" t="s">
        <v>23164</v>
      </c>
      <c r="R8976">
        <v>1</v>
      </c>
    </row>
    <row r="8977" spans="1:18" x14ac:dyDescent="0.15">
      <c r="A8977" s="1" t="s">
        <v>23165</v>
      </c>
      <c r="B8977" t="s">
        <v>23166</v>
      </c>
      <c r="C8977" t="s">
        <v>11046</v>
      </c>
      <c r="D8977" t="s">
        <v>96718</v>
      </c>
      <c r="E8977">
        <v>5</v>
      </c>
      <c r="F8977">
        <v>11</v>
      </c>
      <c r="G8977">
        <v>33</v>
      </c>
      <c r="H8977" t="s">
        <v>96576</v>
      </c>
      <c r="J8977" t="s">
        <v>23167</v>
      </c>
      <c r="K8977" s="2">
        <v>41366.857222222221</v>
      </c>
      <c r="L8977" s="3">
        <f t="shared" si="140"/>
        <v>41366</v>
      </c>
      <c r="M8977" t="s">
        <v>1266</v>
      </c>
      <c r="N8977">
        <v>4</v>
      </c>
      <c r="O8977">
        <v>4</v>
      </c>
      <c r="P8977" t="s">
        <v>23168</v>
      </c>
      <c r="Q8977" t="s">
        <v>23169</v>
      </c>
      <c r="R8977">
        <v>1</v>
      </c>
    </row>
    <row r="8978" spans="1:18" x14ac:dyDescent="0.15">
      <c r="A8978" s="1" t="s">
        <v>23157</v>
      </c>
      <c r="B8978" t="s">
        <v>23158</v>
      </c>
      <c r="C8978" t="s">
        <v>110</v>
      </c>
      <c r="D8978" t="s">
        <v>96586</v>
      </c>
      <c r="E8978">
        <v>10489</v>
      </c>
      <c r="F8978">
        <v>25</v>
      </c>
      <c r="G8978">
        <v>399</v>
      </c>
      <c r="H8978" t="s">
        <v>96576</v>
      </c>
      <c r="J8978" t="s">
        <v>23159</v>
      </c>
      <c r="K8978" s="2">
        <v>41366.857222222221</v>
      </c>
      <c r="L8978" s="3">
        <f t="shared" si="140"/>
        <v>41366</v>
      </c>
      <c r="M8978" t="s">
        <v>370</v>
      </c>
      <c r="N8978">
        <v>0</v>
      </c>
      <c r="O8978">
        <v>0</v>
      </c>
      <c r="Q8978" t="s">
        <v>23160</v>
      </c>
      <c r="R8978">
        <v>1</v>
      </c>
    </row>
    <row r="8979" spans="1:18" x14ac:dyDescent="0.15">
      <c r="A8979" s="1" t="s">
        <v>78349</v>
      </c>
      <c r="B8979" t="s">
        <v>78350</v>
      </c>
      <c r="C8979" t="s">
        <v>1005</v>
      </c>
      <c r="D8979" t="s">
        <v>96860</v>
      </c>
      <c r="E8979">
        <v>229</v>
      </c>
      <c r="F8979">
        <v>193</v>
      </c>
      <c r="G8979">
        <v>874</v>
      </c>
      <c r="H8979" t="s">
        <v>96578</v>
      </c>
      <c r="J8979" t="s">
        <v>78351</v>
      </c>
      <c r="K8979" s="2">
        <v>41366.857256944444</v>
      </c>
      <c r="L8979" s="3">
        <f t="shared" si="140"/>
        <v>41366</v>
      </c>
      <c r="M8979" t="s">
        <v>3652</v>
      </c>
      <c r="N8979">
        <v>0</v>
      </c>
      <c r="O8979">
        <v>0</v>
      </c>
      <c r="Q8979" t="s">
        <v>78352</v>
      </c>
      <c r="R8979">
        <v>1</v>
      </c>
    </row>
    <row r="8980" spans="1:18" x14ac:dyDescent="0.15">
      <c r="A8980" s="1" t="s">
        <v>23153</v>
      </c>
      <c r="B8980" t="s">
        <v>23154</v>
      </c>
      <c r="C8980" t="s">
        <v>131</v>
      </c>
      <c r="D8980" t="s">
        <v>96641</v>
      </c>
      <c r="E8980">
        <v>245</v>
      </c>
      <c r="F8980">
        <v>244</v>
      </c>
      <c r="G8980">
        <v>1004</v>
      </c>
      <c r="H8980" t="s">
        <v>96578</v>
      </c>
      <c r="J8980" t="s">
        <v>23155</v>
      </c>
      <c r="K8980" s="2">
        <v>41366.857268518521</v>
      </c>
      <c r="L8980" s="3">
        <f t="shared" si="140"/>
        <v>41366</v>
      </c>
      <c r="M8980" t="s">
        <v>117</v>
      </c>
      <c r="N8980">
        <v>0</v>
      </c>
      <c r="O8980">
        <v>0</v>
      </c>
      <c r="Q8980" t="s">
        <v>23156</v>
      </c>
      <c r="R8980">
        <v>1</v>
      </c>
    </row>
    <row r="8981" spans="1:18" x14ac:dyDescent="0.15">
      <c r="A8981" s="1" t="s">
        <v>78345</v>
      </c>
      <c r="B8981" t="s">
        <v>78346</v>
      </c>
      <c r="C8981" t="s">
        <v>11046</v>
      </c>
      <c r="D8981" t="s">
        <v>96598</v>
      </c>
      <c r="E8981">
        <v>1814</v>
      </c>
      <c r="F8981">
        <v>2000</v>
      </c>
      <c r="G8981">
        <v>5969</v>
      </c>
      <c r="H8981" t="s">
        <v>96576</v>
      </c>
      <c r="J8981" t="s">
        <v>78347</v>
      </c>
      <c r="K8981" s="2">
        <v>41366.85728009259</v>
      </c>
      <c r="L8981" s="3">
        <f t="shared" si="140"/>
        <v>41366</v>
      </c>
      <c r="M8981" t="s">
        <v>84</v>
      </c>
      <c r="N8981">
        <v>0</v>
      </c>
      <c r="O8981">
        <v>1</v>
      </c>
      <c r="Q8981" t="s">
        <v>78348</v>
      </c>
      <c r="R8981">
        <v>1</v>
      </c>
    </row>
    <row r="8982" spans="1:18" x14ac:dyDescent="0.15">
      <c r="A8982" s="1" t="s">
        <v>23149</v>
      </c>
      <c r="B8982" t="s">
        <v>23150</v>
      </c>
      <c r="C8982" t="s">
        <v>190</v>
      </c>
      <c r="D8982" t="s">
        <v>96755</v>
      </c>
      <c r="E8982">
        <v>116</v>
      </c>
      <c r="F8982">
        <v>79</v>
      </c>
      <c r="G8982">
        <v>194</v>
      </c>
      <c r="H8982" t="s">
        <v>96576</v>
      </c>
      <c r="J8982" t="s">
        <v>23151</v>
      </c>
      <c r="K8982" s="2">
        <v>41366.85728009259</v>
      </c>
      <c r="L8982" s="3">
        <f t="shared" si="140"/>
        <v>41366</v>
      </c>
      <c r="M8982" t="s">
        <v>117</v>
      </c>
      <c r="N8982">
        <v>0</v>
      </c>
      <c r="O8982">
        <v>0</v>
      </c>
      <c r="Q8982" t="s">
        <v>23152</v>
      </c>
      <c r="R8982">
        <v>1</v>
      </c>
    </row>
    <row r="8983" spans="1:18" x14ac:dyDescent="0.15">
      <c r="A8983" s="1" t="s">
        <v>23145</v>
      </c>
      <c r="B8983" t="s">
        <v>23146</v>
      </c>
      <c r="C8983" t="s">
        <v>2543</v>
      </c>
      <c r="D8983" t="s">
        <v>96649</v>
      </c>
      <c r="E8983">
        <v>54</v>
      </c>
      <c r="F8983">
        <v>117</v>
      </c>
      <c r="G8983">
        <v>44</v>
      </c>
      <c r="H8983" t="s">
        <v>96576</v>
      </c>
      <c r="J8983" t="s">
        <v>23147</v>
      </c>
      <c r="K8983" s="2">
        <v>41366.85728009259</v>
      </c>
      <c r="L8983" s="3">
        <f t="shared" si="140"/>
        <v>41366</v>
      </c>
      <c r="M8983" t="s">
        <v>370</v>
      </c>
      <c r="N8983">
        <v>0</v>
      </c>
      <c r="O8983">
        <v>0</v>
      </c>
      <c r="Q8983" t="s">
        <v>23148</v>
      </c>
      <c r="R8983">
        <v>1</v>
      </c>
    </row>
    <row r="8984" spans="1:18" x14ac:dyDescent="0.15">
      <c r="A8984" s="1" t="s">
        <v>23141</v>
      </c>
      <c r="B8984" t="s">
        <v>23142</v>
      </c>
      <c r="C8984" t="s">
        <v>344</v>
      </c>
      <c r="D8984" t="s">
        <v>96620</v>
      </c>
      <c r="E8984">
        <v>116</v>
      </c>
      <c r="F8984">
        <v>177</v>
      </c>
      <c r="G8984">
        <v>312</v>
      </c>
      <c r="H8984" t="s">
        <v>96576</v>
      </c>
      <c r="J8984" t="s">
        <v>23143</v>
      </c>
      <c r="K8984" s="2">
        <v>41366.857303240744</v>
      </c>
      <c r="L8984" s="3">
        <f t="shared" si="140"/>
        <v>41366</v>
      </c>
      <c r="M8984" t="s">
        <v>117</v>
      </c>
      <c r="N8984">
        <v>0</v>
      </c>
      <c r="O8984">
        <v>0</v>
      </c>
      <c r="Q8984" t="s">
        <v>23144</v>
      </c>
      <c r="R8984">
        <v>1</v>
      </c>
    </row>
    <row r="8985" spans="1:18" x14ac:dyDescent="0.15">
      <c r="A8985" s="1" t="s">
        <v>23137</v>
      </c>
      <c r="B8985" t="s">
        <v>23138</v>
      </c>
      <c r="C8985" t="s">
        <v>94</v>
      </c>
      <c r="E8985">
        <v>270</v>
      </c>
      <c r="F8985">
        <v>150</v>
      </c>
      <c r="G8985">
        <v>4827</v>
      </c>
      <c r="H8985" t="s">
        <v>96576</v>
      </c>
      <c r="J8985" t="s">
        <v>23139</v>
      </c>
      <c r="K8985" s="2">
        <v>41366.85732638889</v>
      </c>
      <c r="L8985" s="3">
        <f t="shared" si="140"/>
        <v>41366</v>
      </c>
      <c r="M8985" t="s">
        <v>84</v>
      </c>
      <c r="N8985">
        <v>0</v>
      </c>
      <c r="O8985">
        <v>1</v>
      </c>
      <c r="Q8985" t="s">
        <v>23140</v>
      </c>
      <c r="R8985">
        <v>1</v>
      </c>
    </row>
    <row r="8986" spans="1:18" x14ac:dyDescent="0.15">
      <c r="A8986" s="1" t="s">
        <v>78337</v>
      </c>
      <c r="B8986" t="s">
        <v>78338</v>
      </c>
      <c r="C8986" t="s">
        <v>190</v>
      </c>
      <c r="D8986" t="s">
        <v>96644</v>
      </c>
      <c r="E8986">
        <v>638</v>
      </c>
      <c r="F8986">
        <v>97</v>
      </c>
      <c r="G8986">
        <v>5676</v>
      </c>
      <c r="H8986" t="s">
        <v>96576</v>
      </c>
      <c r="J8986" t="s">
        <v>78339</v>
      </c>
      <c r="K8986" s="2">
        <v>41366.85732638889</v>
      </c>
      <c r="L8986" s="3">
        <f t="shared" si="140"/>
        <v>41366</v>
      </c>
      <c r="M8986" t="s">
        <v>84</v>
      </c>
      <c r="N8986">
        <v>0</v>
      </c>
      <c r="O8986">
        <v>1</v>
      </c>
      <c r="Q8986" t="s">
        <v>78340</v>
      </c>
      <c r="R8986">
        <v>1</v>
      </c>
    </row>
    <row r="8987" spans="1:18" x14ac:dyDescent="0.15">
      <c r="A8987" s="1" t="s">
        <v>78341</v>
      </c>
      <c r="B8987" t="s">
        <v>78342</v>
      </c>
      <c r="C8987" t="s">
        <v>344</v>
      </c>
      <c r="D8987" t="s">
        <v>96741</v>
      </c>
      <c r="E8987">
        <v>98</v>
      </c>
      <c r="F8987">
        <v>157</v>
      </c>
      <c r="G8987">
        <v>629</v>
      </c>
      <c r="H8987" t="s">
        <v>96576</v>
      </c>
      <c r="J8987" t="s">
        <v>78343</v>
      </c>
      <c r="K8987" s="2">
        <v>41366.857349537036</v>
      </c>
      <c r="L8987" s="3">
        <f t="shared" si="140"/>
        <v>41366</v>
      </c>
      <c r="M8987" t="s">
        <v>84</v>
      </c>
      <c r="N8987">
        <v>0</v>
      </c>
      <c r="O8987">
        <v>6</v>
      </c>
      <c r="Q8987" t="s">
        <v>78344</v>
      </c>
      <c r="R8987">
        <v>1</v>
      </c>
    </row>
    <row r="8988" spans="1:18" x14ac:dyDescent="0.15">
      <c r="A8988" s="1" t="s">
        <v>23126</v>
      </c>
      <c r="B8988" t="s">
        <v>23127</v>
      </c>
      <c r="C8988" t="s">
        <v>54180</v>
      </c>
      <c r="D8988" t="s">
        <v>96668</v>
      </c>
      <c r="E8988">
        <v>104622</v>
      </c>
      <c r="F8988">
        <v>362</v>
      </c>
      <c r="G8988">
        <v>22549</v>
      </c>
      <c r="H8988" t="s">
        <v>96574</v>
      </c>
      <c r="I8988" t="s">
        <v>23128</v>
      </c>
      <c r="J8988" t="s">
        <v>23129</v>
      </c>
      <c r="K8988" s="2">
        <v>41366.857349537036</v>
      </c>
      <c r="L8988" s="3">
        <f t="shared" si="140"/>
        <v>41366</v>
      </c>
      <c r="M8988" t="s">
        <v>339</v>
      </c>
      <c r="N8988">
        <v>0</v>
      </c>
      <c r="O8988">
        <v>0</v>
      </c>
      <c r="Q8988" t="s">
        <v>23130</v>
      </c>
      <c r="R8988">
        <v>1</v>
      </c>
    </row>
    <row r="8989" spans="1:18" x14ac:dyDescent="0.15">
      <c r="A8989" s="1" t="s">
        <v>23121</v>
      </c>
      <c r="B8989" t="s">
        <v>23122</v>
      </c>
      <c r="C8989" t="s">
        <v>2165</v>
      </c>
      <c r="D8989" t="s">
        <v>96823</v>
      </c>
      <c r="E8989">
        <v>332</v>
      </c>
      <c r="F8989">
        <v>70</v>
      </c>
      <c r="G8989">
        <v>6331</v>
      </c>
      <c r="H8989" t="s">
        <v>96576</v>
      </c>
      <c r="J8989" t="s">
        <v>23123</v>
      </c>
      <c r="K8989" s="2">
        <v>41366.857349537036</v>
      </c>
      <c r="L8989" s="3">
        <f t="shared" si="140"/>
        <v>41366</v>
      </c>
      <c r="M8989" t="s">
        <v>461</v>
      </c>
      <c r="N8989">
        <v>0</v>
      </c>
      <c r="O8989">
        <v>0</v>
      </c>
      <c r="P8989" t="s">
        <v>23124</v>
      </c>
      <c r="Q8989" t="s">
        <v>23125</v>
      </c>
      <c r="R8989">
        <v>1</v>
      </c>
    </row>
    <row r="8990" spans="1:18" x14ac:dyDescent="0.15">
      <c r="A8990" s="1" t="s">
        <v>23131</v>
      </c>
      <c r="B8990" t="s">
        <v>23132</v>
      </c>
      <c r="C8990" t="s">
        <v>190</v>
      </c>
      <c r="D8990" t="s">
        <v>96844</v>
      </c>
      <c r="E8990">
        <v>2665</v>
      </c>
      <c r="F8990">
        <v>241</v>
      </c>
      <c r="G8990">
        <v>7165</v>
      </c>
      <c r="H8990" t="s">
        <v>96575</v>
      </c>
      <c r="I8990" t="s">
        <v>23133</v>
      </c>
      <c r="J8990" t="s">
        <v>23134</v>
      </c>
      <c r="K8990" s="2">
        <v>41366.857361111113</v>
      </c>
      <c r="L8990" s="3">
        <f t="shared" si="140"/>
        <v>41366</v>
      </c>
      <c r="M8990" t="s">
        <v>84</v>
      </c>
      <c r="N8990">
        <v>0</v>
      </c>
      <c r="O8990">
        <v>4</v>
      </c>
      <c r="Q8990" t="s">
        <v>23135</v>
      </c>
      <c r="R8990">
        <v>1</v>
      </c>
    </row>
    <row r="8991" spans="1:18" x14ac:dyDescent="0.15">
      <c r="A8991" s="1" t="s">
        <v>78333</v>
      </c>
      <c r="B8991" t="s">
        <v>78334</v>
      </c>
      <c r="C8991" t="s">
        <v>94</v>
      </c>
      <c r="D8991" t="s">
        <v>96653</v>
      </c>
      <c r="E8991">
        <v>13569</v>
      </c>
      <c r="F8991">
        <v>704</v>
      </c>
      <c r="G8991">
        <v>23682</v>
      </c>
      <c r="H8991" t="s">
        <v>96578</v>
      </c>
      <c r="J8991" t="s">
        <v>78335</v>
      </c>
      <c r="K8991" s="2">
        <v>41366.85738425926</v>
      </c>
      <c r="L8991" s="3">
        <f t="shared" si="140"/>
        <v>41366</v>
      </c>
      <c r="M8991" t="s">
        <v>494</v>
      </c>
      <c r="N8991">
        <v>0</v>
      </c>
      <c r="O8991">
        <v>6</v>
      </c>
      <c r="Q8991" t="s">
        <v>78336</v>
      </c>
      <c r="R8991">
        <v>1</v>
      </c>
    </row>
    <row r="8992" spans="1:18" x14ac:dyDescent="0.15">
      <c r="A8992" s="1" t="s">
        <v>78324</v>
      </c>
      <c r="B8992" t="s">
        <v>78325</v>
      </c>
      <c r="C8992" t="s">
        <v>344</v>
      </c>
      <c r="D8992" t="s">
        <v>96620</v>
      </c>
      <c r="E8992">
        <v>129436</v>
      </c>
      <c r="F8992">
        <v>1475</v>
      </c>
      <c r="G8992">
        <v>5016</v>
      </c>
      <c r="H8992" t="s">
        <v>96575</v>
      </c>
      <c r="I8992" t="s">
        <v>78326</v>
      </c>
      <c r="J8992" t="s">
        <v>78327</v>
      </c>
      <c r="K8992" s="2">
        <v>41366.85738425926</v>
      </c>
      <c r="L8992" s="3">
        <f t="shared" si="140"/>
        <v>41366</v>
      </c>
      <c r="M8992" t="s">
        <v>5264</v>
      </c>
      <c r="N8992">
        <v>0</v>
      </c>
      <c r="O8992">
        <v>3</v>
      </c>
      <c r="Q8992" t="s">
        <v>78328</v>
      </c>
      <c r="R8992">
        <v>1</v>
      </c>
    </row>
    <row r="8993" spans="1:18" x14ac:dyDescent="0.15">
      <c r="A8993" s="1" t="s">
        <v>860</v>
      </c>
      <c r="B8993" t="s">
        <v>861</v>
      </c>
      <c r="C8993" t="s">
        <v>54180</v>
      </c>
      <c r="D8993" t="s">
        <v>96668</v>
      </c>
      <c r="E8993">
        <v>1513260</v>
      </c>
      <c r="F8993">
        <v>1706</v>
      </c>
      <c r="G8993">
        <v>75530</v>
      </c>
      <c r="H8993" t="s">
        <v>96574</v>
      </c>
      <c r="I8993" t="s">
        <v>862</v>
      </c>
      <c r="J8993" t="s">
        <v>23118</v>
      </c>
      <c r="K8993" s="2">
        <v>41366.85738425926</v>
      </c>
      <c r="L8993" s="3">
        <f t="shared" si="140"/>
        <v>41366</v>
      </c>
      <c r="M8993" t="s">
        <v>69</v>
      </c>
      <c r="N8993">
        <v>9</v>
      </c>
      <c r="O8993">
        <v>2</v>
      </c>
      <c r="P8993" t="s">
        <v>23119</v>
      </c>
      <c r="Q8993" t="s">
        <v>23120</v>
      </c>
      <c r="R8993">
        <v>1</v>
      </c>
    </row>
    <row r="8994" spans="1:18" x14ac:dyDescent="0.15">
      <c r="A8994" s="1" t="s">
        <v>78320</v>
      </c>
      <c r="B8994" t="s">
        <v>78321</v>
      </c>
      <c r="C8994" t="s">
        <v>110</v>
      </c>
      <c r="D8994" t="s">
        <v>96596</v>
      </c>
      <c r="E8994">
        <v>245</v>
      </c>
      <c r="F8994">
        <v>106</v>
      </c>
      <c r="G8994">
        <v>954</v>
      </c>
      <c r="H8994" t="s">
        <v>96576</v>
      </c>
      <c r="J8994" t="s">
        <v>78322</v>
      </c>
      <c r="K8994" s="2">
        <v>41366.857395833336</v>
      </c>
      <c r="L8994" s="3">
        <f t="shared" si="140"/>
        <v>41366</v>
      </c>
      <c r="M8994" t="s">
        <v>158</v>
      </c>
      <c r="N8994">
        <v>1</v>
      </c>
      <c r="O8994">
        <v>14</v>
      </c>
      <c r="Q8994" t="s">
        <v>78323</v>
      </c>
      <c r="R8994">
        <v>1</v>
      </c>
    </row>
    <row r="8995" spans="1:18" x14ac:dyDescent="0.15">
      <c r="A8995" s="1" t="s">
        <v>78329</v>
      </c>
      <c r="B8995" t="s">
        <v>78330</v>
      </c>
      <c r="C8995" t="s">
        <v>344</v>
      </c>
      <c r="D8995" t="s">
        <v>96620</v>
      </c>
      <c r="E8995">
        <v>521</v>
      </c>
      <c r="F8995">
        <v>469</v>
      </c>
      <c r="G8995">
        <v>2162</v>
      </c>
      <c r="H8995" t="s">
        <v>96576</v>
      </c>
      <c r="J8995" t="s">
        <v>78331</v>
      </c>
      <c r="K8995" s="2">
        <v>41366.857395833336</v>
      </c>
      <c r="L8995" s="3">
        <f t="shared" si="140"/>
        <v>41366</v>
      </c>
      <c r="M8995" t="s">
        <v>4422</v>
      </c>
      <c r="N8995">
        <v>0</v>
      </c>
      <c r="O8995">
        <v>0</v>
      </c>
      <c r="Q8995" t="s">
        <v>78332</v>
      </c>
      <c r="R8995">
        <v>1</v>
      </c>
    </row>
    <row r="8996" spans="1:18" x14ac:dyDescent="0.15">
      <c r="A8996" s="1" t="s">
        <v>78316</v>
      </c>
      <c r="B8996" t="s">
        <v>78317</v>
      </c>
      <c r="C8996" t="s">
        <v>131</v>
      </c>
      <c r="D8996" t="s">
        <v>96641</v>
      </c>
      <c r="E8996">
        <v>48</v>
      </c>
      <c r="F8996">
        <v>24</v>
      </c>
      <c r="G8996">
        <v>1788</v>
      </c>
      <c r="H8996" t="s">
        <v>96576</v>
      </c>
      <c r="J8996" t="s">
        <v>78318</v>
      </c>
      <c r="K8996" s="2">
        <v>41366.857442129629</v>
      </c>
      <c r="L8996" s="3">
        <f t="shared" si="140"/>
        <v>41366</v>
      </c>
      <c r="M8996" t="s">
        <v>370</v>
      </c>
      <c r="N8996">
        <v>2</v>
      </c>
      <c r="O8996">
        <v>2</v>
      </c>
      <c r="Q8996" t="s">
        <v>78319</v>
      </c>
      <c r="R8996">
        <v>1</v>
      </c>
    </row>
    <row r="8997" spans="1:18" x14ac:dyDescent="0.15">
      <c r="A8997" s="1" t="s">
        <v>23114</v>
      </c>
      <c r="B8997" t="s">
        <v>23115</v>
      </c>
      <c r="C8997" t="s">
        <v>131</v>
      </c>
      <c r="D8997" t="s">
        <v>96666</v>
      </c>
      <c r="E8997">
        <v>177</v>
      </c>
      <c r="F8997">
        <v>85</v>
      </c>
      <c r="G8997">
        <v>1670</v>
      </c>
      <c r="H8997" t="s">
        <v>96576</v>
      </c>
      <c r="J8997" t="s">
        <v>23116</v>
      </c>
      <c r="K8997" s="2">
        <v>41366.857465277775</v>
      </c>
      <c r="L8997" s="3">
        <f t="shared" si="140"/>
        <v>41366</v>
      </c>
      <c r="M8997" t="s">
        <v>117</v>
      </c>
      <c r="N8997">
        <v>1</v>
      </c>
      <c r="O8997">
        <v>0</v>
      </c>
      <c r="Q8997" t="s">
        <v>23117</v>
      </c>
      <c r="R8997">
        <v>1</v>
      </c>
    </row>
    <row r="8998" spans="1:18" x14ac:dyDescent="0.15">
      <c r="A8998" s="1" t="s">
        <v>23094</v>
      </c>
      <c r="B8998" t="s">
        <v>23095</v>
      </c>
      <c r="C8998" t="s">
        <v>94</v>
      </c>
      <c r="D8998" t="s">
        <v>96619</v>
      </c>
      <c r="E8998">
        <v>266</v>
      </c>
      <c r="F8998">
        <v>348</v>
      </c>
      <c r="G8998">
        <v>1877</v>
      </c>
      <c r="H8998" t="s">
        <v>96576</v>
      </c>
      <c r="J8998" t="s">
        <v>23096</v>
      </c>
      <c r="K8998" s="2">
        <v>41366.857476851852</v>
      </c>
      <c r="L8998" s="3">
        <f t="shared" si="140"/>
        <v>41366</v>
      </c>
      <c r="M8998" t="s">
        <v>238</v>
      </c>
      <c r="N8998">
        <v>0</v>
      </c>
      <c r="O8998">
        <v>0</v>
      </c>
      <c r="P8998" t="s">
        <v>23097</v>
      </c>
      <c r="Q8998" t="s">
        <v>23098</v>
      </c>
      <c r="R8998">
        <v>1</v>
      </c>
    </row>
    <row r="8999" spans="1:18" x14ac:dyDescent="0.15">
      <c r="A8999" s="1" t="s">
        <v>5355</v>
      </c>
      <c r="B8999" t="s">
        <v>5356</v>
      </c>
      <c r="C8999" t="s">
        <v>2165</v>
      </c>
      <c r="D8999" t="s">
        <v>96601</v>
      </c>
      <c r="E8999">
        <v>89</v>
      </c>
      <c r="F8999">
        <v>84</v>
      </c>
      <c r="G8999">
        <v>1164</v>
      </c>
      <c r="H8999" t="s">
        <v>96578</v>
      </c>
      <c r="J8999" t="s">
        <v>23104</v>
      </c>
      <c r="K8999" s="2">
        <v>41366.857476851852</v>
      </c>
      <c r="L8999" s="3">
        <f t="shared" si="140"/>
        <v>41366</v>
      </c>
      <c r="M8999" t="s">
        <v>84</v>
      </c>
      <c r="N8999">
        <v>0</v>
      </c>
      <c r="O8999">
        <v>0</v>
      </c>
      <c r="Q8999" t="s">
        <v>23105</v>
      </c>
      <c r="R8999">
        <v>1</v>
      </c>
    </row>
    <row r="9000" spans="1:18" x14ac:dyDescent="0.15">
      <c r="A9000" s="1" t="s">
        <v>23106</v>
      </c>
      <c r="B9000" t="s">
        <v>23107</v>
      </c>
      <c r="C9000" t="s">
        <v>2165</v>
      </c>
      <c r="D9000" t="s">
        <v>96599</v>
      </c>
      <c r="E9000">
        <v>1102</v>
      </c>
      <c r="F9000">
        <v>810</v>
      </c>
      <c r="G9000">
        <v>15851</v>
      </c>
      <c r="H9000" t="s">
        <v>96578</v>
      </c>
      <c r="J9000" t="s">
        <v>23108</v>
      </c>
      <c r="K9000" s="2">
        <v>41366.857488425929</v>
      </c>
      <c r="L9000" s="3">
        <f t="shared" si="140"/>
        <v>41366</v>
      </c>
      <c r="M9000" t="s">
        <v>23</v>
      </c>
      <c r="N9000">
        <v>0</v>
      </c>
      <c r="O9000">
        <v>0</v>
      </c>
      <c r="Q9000" t="s">
        <v>23109</v>
      </c>
      <c r="R9000">
        <v>1</v>
      </c>
    </row>
    <row r="9001" spans="1:18" x14ac:dyDescent="0.15">
      <c r="A9001" s="1" t="s">
        <v>23110</v>
      </c>
      <c r="B9001" t="s">
        <v>23111</v>
      </c>
      <c r="C9001" t="s">
        <v>1005</v>
      </c>
      <c r="D9001" t="s">
        <v>96618</v>
      </c>
      <c r="E9001">
        <v>415</v>
      </c>
      <c r="F9001">
        <v>321</v>
      </c>
      <c r="G9001">
        <v>2079</v>
      </c>
      <c r="H9001" t="s">
        <v>96578</v>
      </c>
      <c r="J9001" t="s">
        <v>23112</v>
      </c>
      <c r="K9001" s="2">
        <v>41366.857488425929</v>
      </c>
      <c r="L9001" s="3">
        <f t="shared" si="140"/>
        <v>41366</v>
      </c>
      <c r="M9001" t="s">
        <v>205</v>
      </c>
      <c r="N9001">
        <v>0</v>
      </c>
      <c r="O9001">
        <v>0</v>
      </c>
      <c r="Q9001" t="s">
        <v>23113</v>
      </c>
      <c r="R9001">
        <v>1</v>
      </c>
    </row>
    <row r="9002" spans="1:18" x14ac:dyDescent="0.15">
      <c r="A9002" s="1" t="s">
        <v>23090</v>
      </c>
      <c r="B9002" t="s">
        <v>23091</v>
      </c>
      <c r="C9002" t="s">
        <v>27</v>
      </c>
      <c r="E9002">
        <v>24</v>
      </c>
      <c r="F9002">
        <v>99</v>
      </c>
      <c r="G9002">
        <v>159</v>
      </c>
      <c r="H9002" t="s">
        <v>96576</v>
      </c>
      <c r="J9002" t="s">
        <v>23092</v>
      </c>
      <c r="K9002" s="2">
        <v>41366.857488425929</v>
      </c>
      <c r="L9002" s="3">
        <f t="shared" si="140"/>
        <v>41366</v>
      </c>
      <c r="M9002" t="s">
        <v>23</v>
      </c>
      <c r="N9002">
        <v>0</v>
      </c>
      <c r="O9002">
        <v>0</v>
      </c>
      <c r="Q9002" t="s">
        <v>23093</v>
      </c>
      <c r="R9002">
        <v>1</v>
      </c>
    </row>
    <row r="9003" spans="1:18" x14ac:dyDescent="0.15">
      <c r="A9003" s="1" t="s">
        <v>23086</v>
      </c>
      <c r="B9003" t="s">
        <v>23087</v>
      </c>
      <c r="C9003" t="s">
        <v>110</v>
      </c>
      <c r="E9003">
        <v>5142</v>
      </c>
      <c r="F9003">
        <v>901</v>
      </c>
      <c r="G9003">
        <v>53985</v>
      </c>
      <c r="H9003" t="s">
        <v>96578</v>
      </c>
      <c r="J9003" t="s">
        <v>23088</v>
      </c>
      <c r="K9003" s="2">
        <v>41366.857499999998</v>
      </c>
      <c r="L9003" s="3">
        <f t="shared" si="140"/>
        <v>41366</v>
      </c>
      <c r="M9003" t="s">
        <v>169</v>
      </c>
      <c r="N9003">
        <v>1</v>
      </c>
      <c r="O9003">
        <v>0</v>
      </c>
      <c r="Q9003" t="s">
        <v>23089</v>
      </c>
      <c r="R9003">
        <v>1</v>
      </c>
    </row>
    <row r="9004" spans="1:18" x14ac:dyDescent="0.15">
      <c r="A9004" s="1" t="s">
        <v>23082</v>
      </c>
      <c r="B9004" t="s">
        <v>23083</v>
      </c>
      <c r="C9004" t="s">
        <v>94</v>
      </c>
      <c r="D9004" t="s">
        <v>96664</v>
      </c>
      <c r="E9004">
        <v>155</v>
      </c>
      <c r="F9004">
        <v>237</v>
      </c>
      <c r="G9004">
        <v>2194</v>
      </c>
      <c r="H9004" t="s">
        <v>96576</v>
      </c>
      <c r="J9004" t="s">
        <v>23084</v>
      </c>
      <c r="K9004" s="2">
        <v>41366.857499999998</v>
      </c>
      <c r="L9004" s="3">
        <f t="shared" si="140"/>
        <v>41366</v>
      </c>
      <c r="M9004" t="s">
        <v>23</v>
      </c>
      <c r="N9004">
        <v>0</v>
      </c>
      <c r="O9004">
        <v>0</v>
      </c>
      <c r="Q9004" t="s">
        <v>23085</v>
      </c>
      <c r="R9004">
        <v>1</v>
      </c>
    </row>
    <row r="9005" spans="1:18" x14ac:dyDescent="0.15">
      <c r="A9005" s="1" t="s">
        <v>23099</v>
      </c>
      <c r="B9005" t="s">
        <v>23100</v>
      </c>
      <c r="C9005" t="s">
        <v>94</v>
      </c>
      <c r="D9005" t="s">
        <v>96811</v>
      </c>
      <c r="E9005">
        <v>975</v>
      </c>
      <c r="F9005">
        <v>287</v>
      </c>
      <c r="G9005">
        <v>6862</v>
      </c>
      <c r="H9005" t="s">
        <v>96575</v>
      </c>
      <c r="I9005" t="s">
        <v>23101</v>
      </c>
      <c r="J9005" t="s">
        <v>23102</v>
      </c>
      <c r="K9005" s="2">
        <v>41366.857511574075</v>
      </c>
      <c r="L9005" s="3">
        <f t="shared" si="140"/>
        <v>41366</v>
      </c>
      <c r="M9005" t="s">
        <v>117</v>
      </c>
      <c r="N9005">
        <v>4</v>
      </c>
      <c r="O9005">
        <v>1</v>
      </c>
      <c r="Q9005" t="s">
        <v>23103</v>
      </c>
      <c r="R9005">
        <v>1</v>
      </c>
    </row>
    <row r="9006" spans="1:18" x14ac:dyDescent="0.15">
      <c r="A9006" s="1" t="s">
        <v>78312</v>
      </c>
      <c r="B9006" t="s">
        <v>78313</v>
      </c>
      <c r="C9006" t="s">
        <v>344</v>
      </c>
      <c r="D9006" t="s">
        <v>96741</v>
      </c>
      <c r="E9006">
        <v>78</v>
      </c>
      <c r="F9006">
        <v>461</v>
      </c>
      <c r="G9006">
        <v>263</v>
      </c>
      <c r="H9006" t="s">
        <v>96576</v>
      </c>
      <c r="J9006" t="s">
        <v>78314</v>
      </c>
      <c r="K9006" s="2">
        <v>41366.857511574075</v>
      </c>
      <c r="L9006" s="3">
        <f t="shared" si="140"/>
        <v>41366</v>
      </c>
      <c r="M9006" t="s">
        <v>1438</v>
      </c>
      <c r="N9006">
        <v>0</v>
      </c>
      <c r="O9006">
        <v>0</v>
      </c>
      <c r="Q9006" t="s">
        <v>78315</v>
      </c>
      <c r="R9006">
        <v>1</v>
      </c>
    </row>
    <row r="9007" spans="1:18" x14ac:dyDescent="0.15">
      <c r="A9007" s="1" t="s">
        <v>78308</v>
      </c>
      <c r="B9007" t="s">
        <v>78309</v>
      </c>
      <c r="C9007" t="s">
        <v>110</v>
      </c>
      <c r="D9007" t="s">
        <v>96596</v>
      </c>
      <c r="E9007">
        <v>216</v>
      </c>
      <c r="F9007">
        <v>510</v>
      </c>
      <c r="G9007">
        <v>3355</v>
      </c>
      <c r="H9007" t="s">
        <v>96576</v>
      </c>
      <c r="J9007" t="s">
        <v>78310</v>
      </c>
      <c r="K9007" s="2">
        <v>41366.857523148145</v>
      </c>
      <c r="L9007" s="3">
        <f t="shared" si="140"/>
        <v>41366</v>
      </c>
      <c r="M9007" t="s">
        <v>4422</v>
      </c>
      <c r="N9007">
        <v>0</v>
      </c>
      <c r="O9007">
        <v>0</v>
      </c>
      <c r="Q9007" t="s">
        <v>78311</v>
      </c>
      <c r="R9007">
        <v>1</v>
      </c>
    </row>
    <row r="9008" spans="1:18" x14ac:dyDescent="0.15">
      <c r="A9008" s="1" t="s">
        <v>23078</v>
      </c>
      <c r="B9008" t="s">
        <v>23079</v>
      </c>
      <c r="C9008" t="s">
        <v>190</v>
      </c>
      <c r="D9008" t="s">
        <v>96643</v>
      </c>
      <c r="E9008">
        <v>69</v>
      </c>
      <c r="F9008">
        <v>108</v>
      </c>
      <c r="G9008">
        <v>448</v>
      </c>
      <c r="H9008" t="s">
        <v>96576</v>
      </c>
      <c r="J9008" t="s">
        <v>23080</v>
      </c>
      <c r="K9008" s="2">
        <v>41366.857534722221</v>
      </c>
      <c r="L9008" s="3">
        <f t="shared" si="140"/>
        <v>41366</v>
      </c>
      <c r="M9008" t="s">
        <v>169</v>
      </c>
      <c r="N9008">
        <v>0</v>
      </c>
      <c r="O9008">
        <v>0</v>
      </c>
      <c r="Q9008" t="s">
        <v>23081</v>
      </c>
      <c r="R9008">
        <v>1</v>
      </c>
    </row>
    <row r="9009" spans="1:18" x14ac:dyDescent="0.15">
      <c r="A9009" s="1" t="s">
        <v>78303</v>
      </c>
      <c r="B9009" t="s">
        <v>78304</v>
      </c>
      <c r="C9009" t="s">
        <v>94</v>
      </c>
      <c r="D9009" t="s">
        <v>96653</v>
      </c>
      <c r="E9009">
        <v>7</v>
      </c>
      <c r="F9009">
        <v>27</v>
      </c>
      <c r="G9009">
        <v>3</v>
      </c>
      <c r="H9009" t="s">
        <v>96579</v>
      </c>
      <c r="I9009" t="s">
        <v>78305</v>
      </c>
      <c r="J9009" t="s">
        <v>78306</v>
      </c>
      <c r="K9009" s="2">
        <v>41366.857569444444</v>
      </c>
      <c r="L9009" s="3">
        <f t="shared" si="140"/>
        <v>41366</v>
      </c>
      <c r="M9009" t="s">
        <v>4422</v>
      </c>
      <c r="N9009">
        <v>12</v>
      </c>
      <c r="O9009">
        <v>14</v>
      </c>
      <c r="Q9009" t="s">
        <v>78307</v>
      </c>
      <c r="R9009">
        <v>1</v>
      </c>
    </row>
    <row r="9010" spans="1:18" x14ac:dyDescent="0.15">
      <c r="A9010" s="1" t="s">
        <v>78294</v>
      </c>
      <c r="B9010" t="s">
        <v>78295</v>
      </c>
      <c r="C9010" t="s">
        <v>586</v>
      </c>
      <c r="D9010" t="s">
        <v>96826</v>
      </c>
      <c r="E9010">
        <v>417</v>
      </c>
      <c r="F9010">
        <v>364</v>
      </c>
      <c r="G9010">
        <v>531</v>
      </c>
      <c r="H9010" t="s">
        <v>96576</v>
      </c>
      <c r="J9010" t="s">
        <v>78296</v>
      </c>
      <c r="K9010" s="2">
        <v>41366.857569444444</v>
      </c>
      <c r="L9010" s="3">
        <f t="shared" si="140"/>
        <v>41366</v>
      </c>
      <c r="M9010" t="s">
        <v>117</v>
      </c>
      <c r="N9010">
        <v>1</v>
      </c>
      <c r="O9010">
        <v>2</v>
      </c>
      <c r="P9010" t="s">
        <v>78297</v>
      </c>
      <c r="Q9010" t="s">
        <v>78298</v>
      </c>
      <c r="R9010">
        <v>1</v>
      </c>
    </row>
    <row r="9011" spans="1:18" x14ac:dyDescent="0.15">
      <c r="A9011" s="1" t="s">
        <v>78299</v>
      </c>
      <c r="B9011" t="s">
        <v>78300</v>
      </c>
      <c r="C9011" t="s">
        <v>94</v>
      </c>
      <c r="D9011" t="s">
        <v>96697</v>
      </c>
      <c r="E9011">
        <v>729</v>
      </c>
      <c r="F9011">
        <v>333</v>
      </c>
      <c r="G9011">
        <v>3016</v>
      </c>
      <c r="H9011" t="s">
        <v>96578</v>
      </c>
      <c r="J9011" t="s">
        <v>78301</v>
      </c>
      <c r="K9011" s="2">
        <v>41366.857569444444</v>
      </c>
      <c r="L9011" s="3">
        <f t="shared" si="140"/>
        <v>41366</v>
      </c>
      <c r="M9011" t="s">
        <v>117</v>
      </c>
      <c r="N9011">
        <v>0</v>
      </c>
      <c r="O9011">
        <v>1</v>
      </c>
      <c r="Q9011" t="s">
        <v>78302</v>
      </c>
      <c r="R9011">
        <v>1</v>
      </c>
    </row>
    <row r="9012" spans="1:18" x14ac:dyDescent="0.15">
      <c r="A9012" s="1" t="s">
        <v>23066</v>
      </c>
      <c r="B9012" t="s">
        <v>23067</v>
      </c>
      <c r="C9012" t="s">
        <v>131</v>
      </c>
      <c r="D9012" t="s">
        <v>96666</v>
      </c>
      <c r="E9012">
        <v>260</v>
      </c>
      <c r="F9012">
        <v>372</v>
      </c>
      <c r="G9012">
        <v>1156</v>
      </c>
      <c r="H9012" t="s">
        <v>96576</v>
      </c>
      <c r="J9012" t="s">
        <v>23068</v>
      </c>
      <c r="K9012" s="2">
        <v>41366.857592592591</v>
      </c>
      <c r="L9012" s="3">
        <f t="shared" si="140"/>
        <v>41366</v>
      </c>
      <c r="M9012" t="s">
        <v>3652</v>
      </c>
      <c r="N9012">
        <v>0</v>
      </c>
      <c r="O9012">
        <v>5</v>
      </c>
      <c r="Q9012" t="s">
        <v>23069</v>
      </c>
      <c r="R9012">
        <v>1</v>
      </c>
    </row>
    <row r="9013" spans="1:18" x14ac:dyDescent="0.15">
      <c r="A9013" s="1" t="s">
        <v>23074</v>
      </c>
      <c r="B9013" t="s">
        <v>23075</v>
      </c>
      <c r="C9013" t="s">
        <v>2165</v>
      </c>
      <c r="D9013" t="s">
        <v>96714</v>
      </c>
      <c r="E9013">
        <v>170</v>
      </c>
      <c r="F9013">
        <v>337</v>
      </c>
      <c r="G9013">
        <v>1981</v>
      </c>
      <c r="H9013" t="s">
        <v>96576</v>
      </c>
      <c r="J9013" t="s">
        <v>23076</v>
      </c>
      <c r="K9013" s="2">
        <v>41366.857592592591</v>
      </c>
      <c r="L9013" s="3">
        <f t="shared" si="140"/>
        <v>41366</v>
      </c>
      <c r="M9013" t="s">
        <v>117</v>
      </c>
      <c r="N9013">
        <v>0</v>
      </c>
      <c r="O9013">
        <v>3</v>
      </c>
      <c r="Q9013" t="s">
        <v>23077</v>
      </c>
      <c r="R9013">
        <v>1</v>
      </c>
    </row>
    <row r="9014" spans="1:18" x14ac:dyDescent="0.15">
      <c r="A9014" s="1" t="s">
        <v>22905</v>
      </c>
      <c r="B9014" t="s">
        <v>22906</v>
      </c>
      <c r="C9014" t="s">
        <v>344</v>
      </c>
      <c r="D9014" t="s">
        <v>96741</v>
      </c>
      <c r="E9014">
        <v>40</v>
      </c>
      <c r="F9014">
        <v>167</v>
      </c>
      <c r="G9014">
        <v>198</v>
      </c>
      <c r="H9014" t="s">
        <v>96576</v>
      </c>
      <c r="J9014" t="s">
        <v>23063</v>
      </c>
      <c r="K9014" s="2">
        <v>41366.857604166667</v>
      </c>
      <c r="L9014" s="3">
        <f t="shared" si="140"/>
        <v>41366</v>
      </c>
      <c r="M9014" t="s">
        <v>84</v>
      </c>
      <c r="N9014">
        <v>2</v>
      </c>
      <c r="O9014">
        <v>1</v>
      </c>
      <c r="P9014" t="s">
        <v>23064</v>
      </c>
      <c r="Q9014" t="s">
        <v>23065</v>
      </c>
      <c r="R9014">
        <v>1</v>
      </c>
    </row>
    <row r="9015" spans="1:18" x14ac:dyDescent="0.15">
      <c r="A9015" s="1" t="s">
        <v>23070</v>
      </c>
      <c r="B9015" t="s">
        <v>23071</v>
      </c>
      <c r="C9015" t="s">
        <v>110</v>
      </c>
      <c r="D9015" t="s">
        <v>96596</v>
      </c>
      <c r="E9015">
        <v>133</v>
      </c>
      <c r="F9015">
        <v>114</v>
      </c>
      <c r="G9015">
        <v>816</v>
      </c>
      <c r="H9015" t="s">
        <v>96576</v>
      </c>
      <c r="J9015" t="s">
        <v>23072</v>
      </c>
      <c r="K9015" s="2">
        <v>41366.857604166667</v>
      </c>
      <c r="L9015" s="3">
        <f t="shared" si="140"/>
        <v>41366</v>
      </c>
      <c r="M9015" t="s">
        <v>569</v>
      </c>
      <c r="N9015">
        <v>0</v>
      </c>
      <c r="O9015">
        <v>0</v>
      </c>
      <c r="Q9015" t="s">
        <v>23073</v>
      </c>
      <c r="R9015">
        <v>1</v>
      </c>
    </row>
    <row r="9016" spans="1:18" x14ac:dyDescent="0.15">
      <c r="A9016" s="1" t="s">
        <v>78289</v>
      </c>
      <c r="B9016" t="s">
        <v>78290</v>
      </c>
      <c r="C9016" t="s">
        <v>131</v>
      </c>
      <c r="D9016" t="s">
        <v>96656</v>
      </c>
      <c r="E9016">
        <v>298</v>
      </c>
      <c r="F9016">
        <v>203</v>
      </c>
      <c r="G9016">
        <v>1014</v>
      </c>
      <c r="H9016" t="s">
        <v>96578</v>
      </c>
      <c r="J9016" t="s">
        <v>78291</v>
      </c>
      <c r="K9016" s="2">
        <v>41366.857615740744</v>
      </c>
      <c r="L9016" s="3">
        <f t="shared" si="140"/>
        <v>41366</v>
      </c>
      <c r="M9016" t="s">
        <v>117</v>
      </c>
      <c r="N9016">
        <v>0</v>
      </c>
      <c r="O9016">
        <v>16</v>
      </c>
      <c r="P9016" t="s">
        <v>78292</v>
      </c>
      <c r="Q9016" t="s">
        <v>78293</v>
      </c>
      <c r="R9016">
        <v>1</v>
      </c>
    </row>
    <row r="9017" spans="1:18" x14ac:dyDescent="0.15">
      <c r="A9017" s="1" t="s">
        <v>23058</v>
      </c>
      <c r="B9017" t="s">
        <v>23059</v>
      </c>
      <c r="C9017" t="s">
        <v>190</v>
      </c>
      <c r="D9017" t="s">
        <v>96643</v>
      </c>
      <c r="E9017">
        <v>34</v>
      </c>
      <c r="F9017">
        <v>102</v>
      </c>
      <c r="G9017">
        <v>349</v>
      </c>
      <c r="H9017" t="s">
        <v>96576</v>
      </c>
      <c r="J9017" t="s">
        <v>23060</v>
      </c>
      <c r="K9017" s="2">
        <v>41366.857627314814</v>
      </c>
      <c r="L9017" s="3">
        <f t="shared" si="140"/>
        <v>41366</v>
      </c>
      <c r="M9017" t="s">
        <v>192</v>
      </c>
      <c r="N9017">
        <v>1</v>
      </c>
      <c r="O9017">
        <v>6</v>
      </c>
      <c r="Q9017" t="s">
        <v>23061</v>
      </c>
      <c r="R9017">
        <v>1</v>
      </c>
    </row>
    <row r="9018" spans="1:18" x14ac:dyDescent="0.15">
      <c r="A9018" s="1" t="s">
        <v>23050</v>
      </c>
      <c r="B9018" t="s">
        <v>23051</v>
      </c>
      <c r="C9018" t="s">
        <v>1237</v>
      </c>
      <c r="D9018" t="s">
        <v>96605</v>
      </c>
      <c r="E9018">
        <v>184</v>
      </c>
      <c r="F9018">
        <v>382</v>
      </c>
      <c r="G9018">
        <v>877</v>
      </c>
      <c r="H9018" t="s">
        <v>96576</v>
      </c>
      <c r="J9018" t="s">
        <v>23052</v>
      </c>
      <c r="K9018" s="2">
        <v>41366.857627314814</v>
      </c>
      <c r="L9018" s="3">
        <f t="shared" si="140"/>
        <v>41366</v>
      </c>
      <c r="M9018" t="s">
        <v>545</v>
      </c>
      <c r="N9018">
        <v>0</v>
      </c>
      <c r="O9018">
        <v>0</v>
      </c>
      <c r="Q9018" t="s">
        <v>23053</v>
      </c>
      <c r="R9018">
        <v>1</v>
      </c>
    </row>
    <row r="9019" spans="1:18" x14ac:dyDescent="0.15">
      <c r="A9019" s="1" t="s">
        <v>23054</v>
      </c>
      <c r="B9019" t="s">
        <v>23055</v>
      </c>
      <c r="C9019" t="s">
        <v>344</v>
      </c>
      <c r="D9019" t="s">
        <v>96620</v>
      </c>
      <c r="E9019">
        <v>601</v>
      </c>
      <c r="F9019">
        <v>275</v>
      </c>
      <c r="G9019">
        <v>5179</v>
      </c>
      <c r="H9019" t="s">
        <v>96578</v>
      </c>
      <c r="J9019" t="s">
        <v>23056</v>
      </c>
      <c r="K9019" s="2">
        <v>41366.857638888891</v>
      </c>
      <c r="L9019" s="3">
        <f t="shared" si="140"/>
        <v>41366</v>
      </c>
      <c r="M9019" t="s">
        <v>370</v>
      </c>
      <c r="N9019">
        <v>4</v>
      </c>
      <c r="O9019">
        <v>8</v>
      </c>
      <c r="Q9019" t="s">
        <v>23057</v>
      </c>
      <c r="R9019">
        <v>1</v>
      </c>
    </row>
    <row r="9020" spans="1:18" x14ac:dyDescent="0.15">
      <c r="A9020" s="1" t="s">
        <v>23037</v>
      </c>
      <c r="B9020" t="s">
        <v>23038</v>
      </c>
      <c r="C9020" t="s">
        <v>94</v>
      </c>
      <c r="E9020">
        <v>2235</v>
      </c>
      <c r="F9020">
        <v>547</v>
      </c>
      <c r="G9020">
        <v>864</v>
      </c>
      <c r="H9020" t="s">
        <v>96575</v>
      </c>
      <c r="I9020" t="s">
        <v>23039</v>
      </c>
      <c r="J9020" t="s">
        <v>23040</v>
      </c>
      <c r="K9020" s="2">
        <v>41366.857662037037</v>
      </c>
      <c r="L9020" s="3">
        <f t="shared" si="140"/>
        <v>41366</v>
      </c>
      <c r="M9020" t="s">
        <v>1778</v>
      </c>
      <c r="N9020">
        <v>1</v>
      </c>
      <c r="O9020">
        <v>8</v>
      </c>
      <c r="Q9020" t="s">
        <v>23041</v>
      </c>
      <c r="R9020">
        <v>1</v>
      </c>
    </row>
    <row r="9021" spans="1:18" x14ac:dyDescent="0.15">
      <c r="A9021" s="1" t="s">
        <v>78281</v>
      </c>
      <c r="B9021" t="s">
        <v>78282</v>
      </c>
      <c r="C9021" t="s">
        <v>586</v>
      </c>
      <c r="D9021" t="s">
        <v>27</v>
      </c>
      <c r="E9021">
        <v>517</v>
      </c>
      <c r="F9021">
        <v>324</v>
      </c>
      <c r="G9021">
        <v>3115</v>
      </c>
      <c r="H9021" t="s">
        <v>96578</v>
      </c>
      <c r="J9021" t="s">
        <v>78283</v>
      </c>
      <c r="K9021" s="2">
        <v>41366.857662037037</v>
      </c>
      <c r="L9021" s="3">
        <f t="shared" si="140"/>
        <v>41366</v>
      </c>
      <c r="M9021" t="s">
        <v>815</v>
      </c>
      <c r="N9021">
        <v>1</v>
      </c>
      <c r="O9021">
        <v>1</v>
      </c>
      <c r="Q9021" t="s">
        <v>78284</v>
      </c>
      <c r="R9021">
        <v>1</v>
      </c>
    </row>
    <row r="9022" spans="1:18" x14ac:dyDescent="0.15">
      <c r="A9022" s="1" t="s">
        <v>78285</v>
      </c>
      <c r="B9022" t="s">
        <v>78286</v>
      </c>
      <c r="C9022" t="s">
        <v>190</v>
      </c>
      <c r="D9022" t="s">
        <v>96631</v>
      </c>
      <c r="E9022">
        <v>289</v>
      </c>
      <c r="F9022">
        <v>597</v>
      </c>
      <c r="G9022">
        <v>313</v>
      </c>
      <c r="H9022" t="s">
        <v>96576</v>
      </c>
      <c r="J9022" t="s">
        <v>78287</v>
      </c>
      <c r="K9022" s="2">
        <v>41366.857662037037</v>
      </c>
      <c r="L9022" s="3">
        <f t="shared" si="140"/>
        <v>41366</v>
      </c>
      <c r="M9022" t="s">
        <v>84</v>
      </c>
      <c r="N9022">
        <v>0</v>
      </c>
      <c r="O9022">
        <v>1</v>
      </c>
      <c r="Q9022" t="s">
        <v>78288</v>
      </c>
      <c r="R9022">
        <v>1</v>
      </c>
    </row>
    <row r="9023" spans="1:18" x14ac:dyDescent="0.15">
      <c r="A9023" s="1" t="s">
        <v>13095</v>
      </c>
      <c r="B9023" t="s">
        <v>13096</v>
      </c>
      <c r="C9023" t="s">
        <v>110</v>
      </c>
      <c r="D9023" t="s">
        <v>96586</v>
      </c>
      <c r="E9023">
        <v>93</v>
      </c>
      <c r="F9023">
        <v>337</v>
      </c>
      <c r="G9023">
        <v>1967</v>
      </c>
      <c r="H9023" t="s">
        <v>96576</v>
      </c>
      <c r="J9023" t="s">
        <v>23042</v>
      </c>
      <c r="K9023" s="2">
        <v>41366.857662037037</v>
      </c>
      <c r="L9023" s="3">
        <f t="shared" si="140"/>
        <v>41366</v>
      </c>
      <c r="M9023" t="s">
        <v>101</v>
      </c>
      <c r="N9023">
        <v>0</v>
      </c>
      <c r="O9023">
        <v>0</v>
      </c>
      <c r="P9023" t="s">
        <v>23043</v>
      </c>
      <c r="Q9023" t="s">
        <v>23044</v>
      </c>
      <c r="R9023">
        <v>1</v>
      </c>
    </row>
    <row r="9024" spans="1:18" x14ac:dyDescent="0.15">
      <c r="A9024" s="1" t="s">
        <v>23045</v>
      </c>
      <c r="B9024" t="s">
        <v>23046</v>
      </c>
      <c r="C9024" t="s">
        <v>34</v>
      </c>
      <c r="D9024" t="s">
        <v>27</v>
      </c>
      <c r="E9024">
        <v>137</v>
      </c>
      <c r="F9024">
        <v>916</v>
      </c>
      <c r="G9024">
        <v>5499</v>
      </c>
      <c r="H9024" t="s">
        <v>96576</v>
      </c>
      <c r="J9024" t="s">
        <v>23047</v>
      </c>
      <c r="K9024" s="2">
        <v>41366.857673611114</v>
      </c>
      <c r="L9024" s="3">
        <f t="shared" si="140"/>
        <v>41366</v>
      </c>
      <c r="M9024" t="s">
        <v>84</v>
      </c>
      <c r="N9024">
        <v>0</v>
      </c>
      <c r="O9024">
        <v>0</v>
      </c>
      <c r="P9024" t="s">
        <v>23048</v>
      </c>
      <c r="Q9024" t="s">
        <v>23049</v>
      </c>
      <c r="R9024">
        <v>1</v>
      </c>
    </row>
    <row r="9025" spans="1:18" x14ac:dyDescent="0.15">
      <c r="A9025" s="1" t="s">
        <v>23029</v>
      </c>
      <c r="B9025" t="s">
        <v>23030</v>
      </c>
      <c r="C9025" t="s">
        <v>94</v>
      </c>
      <c r="D9025" t="s">
        <v>96685</v>
      </c>
      <c r="E9025">
        <v>147</v>
      </c>
      <c r="F9025">
        <v>74</v>
      </c>
      <c r="G9025">
        <v>1144</v>
      </c>
      <c r="H9025" t="s">
        <v>96576</v>
      </c>
      <c r="J9025" t="s">
        <v>23031</v>
      </c>
      <c r="K9025" s="2">
        <v>41366.857685185183</v>
      </c>
      <c r="L9025" s="3">
        <f t="shared" si="140"/>
        <v>41366</v>
      </c>
      <c r="M9025" t="s">
        <v>23</v>
      </c>
      <c r="N9025">
        <v>0</v>
      </c>
      <c r="O9025">
        <v>0</v>
      </c>
      <c r="Q9025" t="s">
        <v>23032</v>
      </c>
      <c r="R9025">
        <v>1</v>
      </c>
    </row>
    <row r="9026" spans="1:18" x14ac:dyDescent="0.15">
      <c r="A9026" s="1" t="s">
        <v>78263</v>
      </c>
      <c r="B9026" t="s">
        <v>78264</v>
      </c>
      <c r="C9026" t="s">
        <v>2793</v>
      </c>
      <c r="D9026" t="s">
        <v>96895</v>
      </c>
      <c r="E9026">
        <v>28</v>
      </c>
      <c r="F9026">
        <v>32</v>
      </c>
      <c r="G9026">
        <v>82</v>
      </c>
      <c r="H9026" t="s">
        <v>96576</v>
      </c>
      <c r="J9026" t="s">
        <v>78265</v>
      </c>
      <c r="K9026" s="2">
        <v>41366.85769675926</v>
      </c>
      <c r="L9026" s="3">
        <f t="shared" si="140"/>
        <v>41366</v>
      </c>
      <c r="M9026" t="s">
        <v>740</v>
      </c>
      <c r="N9026">
        <v>6</v>
      </c>
      <c r="O9026">
        <v>6</v>
      </c>
      <c r="Q9026" t="s">
        <v>78266</v>
      </c>
      <c r="R9026">
        <v>1</v>
      </c>
    </row>
    <row r="9027" spans="1:18" x14ac:dyDescent="0.15">
      <c r="A9027" s="1" t="s">
        <v>78277</v>
      </c>
      <c r="B9027" t="s">
        <v>78278</v>
      </c>
      <c r="C9027" t="s">
        <v>110</v>
      </c>
      <c r="E9027">
        <v>61</v>
      </c>
      <c r="F9027">
        <v>61</v>
      </c>
      <c r="G9027">
        <v>119</v>
      </c>
      <c r="H9027" t="s">
        <v>96576</v>
      </c>
      <c r="J9027" t="s">
        <v>78279</v>
      </c>
      <c r="K9027" s="2">
        <v>41366.85769675926</v>
      </c>
      <c r="L9027" s="3">
        <f t="shared" ref="L9027:L9090" si="141">INT(K9027)</f>
        <v>41366</v>
      </c>
      <c r="M9027" t="s">
        <v>360</v>
      </c>
      <c r="N9027">
        <v>2</v>
      </c>
      <c r="O9027">
        <v>3</v>
      </c>
      <c r="Q9027" t="s">
        <v>78280</v>
      </c>
      <c r="R9027">
        <v>1</v>
      </c>
    </row>
    <row r="9028" spans="1:18" x14ac:dyDescent="0.15">
      <c r="A9028" s="1" t="s">
        <v>23025</v>
      </c>
      <c r="B9028" t="s">
        <v>23026</v>
      </c>
      <c r="C9028" t="s">
        <v>2793</v>
      </c>
      <c r="D9028" t="s">
        <v>96611</v>
      </c>
      <c r="E9028">
        <v>396</v>
      </c>
      <c r="F9028">
        <v>149</v>
      </c>
      <c r="G9028">
        <v>7188</v>
      </c>
      <c r="H9028" t="s">
        <v>96578</v>
      </c>
      <c r="J9028" t="s">
        <v>23027</v>
      </c>
      <c r="K9028" s="2">
        <v>41366.85769675926</v>
      </c>
      <c r="L9028" s="3">
        <f t="shared" si="141"/>
        <v>41366</v>
      </c>
      <c r="M9028" t="s">
        <v>23</v>
      </c>
      <c r="N9028">
        <v>0</v>
      </c>
      <c r="O9028">
        <v>2</v>
      </c>
      <c r="Q9028" t="s">
        <v>23028</v>
      </c>
      <c r="R9028">
        <v>1</v>
      </c>
    </row>
    <row r="9029" spans="1:18" x14ac:dyDescent="0.15">
      <c r="A9029" s="1" t="s">
        <v>78267</v>
      </c>
      <c r="B9029" t="s">
        <v>78268</v>
      </c>
      <c r="C9029" t="s">
        <v>94</v>
      </c>
      <c r="E9029">
        <v>835</v>
      </c>
      <c r="F9029">
        <v>599</v>
      </c>
      <c r="G9029">
        <v>470</v>
      </c>
      <c r="H9029" t="s">
        <v>96575</v>
      </c>
      <c r="I9029" t="s">
        <v>78269</v>
      </c>
      <c r="J9029" t="s">
        <v>78270</v>
      </c>
      <c r="K9029" s="2">
        <v>41366.85769675926</v>
      </c>
      <c r="L9029" s="3">
        <f t="shared" si="141"/>
        <v>41366</v>
      </c>
      <c r="M9029" t="s">
        <v>117</v>
      </c>
      <c r="N9029">
        <v>0</v>
      </c>
      <c r="O9029">
        <v>1</v>
      </c>
      <c r="P9029" t="s">
        <v>78271</v>
      </c>
      <c r="Q9029" t="s">
        <v>78272</v>
      </c>
      <c r="R9029">
        <v>1</v>
      </c>
    </row>
    <row r="9030" spans="1:18" x14ac:dyDescent="0.15">
      <c r="A9030" s="1" t="s">
        <v>23033</v>
      </c>
      <c r="B9030" t="s">
        <v>23034</v>
      </c>
      <c r="C9030" t="s">
        <v>3085</v>
      </c>
      <c r="D9030" t="s">
        <v>96600</v>
      </c>
      <c r="E9030">
        <v>2850</v>
      </c>
      <c r="F9030">
        <v>624</v>
      </c>
      <c r="G9030">
        <v>7723</v>
      </c>
      <c r="H9030" t="s">
        <v>96578</v>
      </c>
      <c r="J9030" t="s">
        <v>23035</v>
      </c>
      <c r="K9030" s="2">
        <v>41366.85769675926</v>
      </c>
      <c r="L9030" s="3">
        <f t="shared" si="141"/>
        <v>41366</v>
      </c>
      <c r="M9030" t="s">
        <v>6417</v>
      </c>
      <c r="N9030">
        <v>0</v>
      </c>
      <c r="O9030">
        <v>0</v>
      </c>
      <c r="Q9030" t="s">
        <v>23036</v>
      </c>
      <c r="R9030">
        <v>1</v>
      </c>
    </row>
    <row r="9031" spans="1:18" x14ac:dyDescent="0.15">
      <c r="A9031" s="1" t="s">
        <v>78259</v>
      </c>
      <c r="B9031" t="s">
        <v>78260</v>
      </c>
      <c r="C9031" t="s">
        <v>27</v>
      </c>
      <c r="E9031">
        <v>642</v>
      </c>
      <c r="F9031">
        <v>653</v>
      </c>
      <c r="G9031">
        <v>3970</v>
      </c>
      <c r="H9031" t="s">
        <v>96578</v>
      </c>
      <c r="J9031" t="s">
        <v>78261</v>
      </c>
      <c r="K9031" s="2">
        <v>41366.857708333337</v>
      </c>
      <c r="L9031" s="3">
        <f t="shared" si="141"/>
        <v>41366</v>
      </c>
      <c r="M9031" t="s">
        <v>84</v>
      </c>
      <c r="N9031">
        <v>0</v>
      </c>
      <c r="O9031">
        <v>0</v>
      </c>
      <c r="Q9031" t="s">
        <v>78262</v>
      </c>
      <c r="R9031">
        <v>1</v>
      </c>
    </row>
    <row r="9032" spans="1:18" x14ac:dyDescent="0.15">
      <c r="A9032" s="1" t="s">
        <v>78273</v>
      </c>
      <c r="B9032" t="s">
        <v>78274</v>
      </c>
      <c r="C9032" t="s">
        <v>190</v>
      </c>
      <c r="D9032" t="s">
        <v>96643</v>
      </c>
      <c r="E9032">
        <v>67</v>
      </c>
      <c r="F9032">
        <v>167</v>
      </c>
      <c r="G9032">
        <v>158</v>
      </c>
      <c r="H9032" t="s">
        <v>96576</v>
      </c>
      <c r="J9032" t="s">
        <v>78275</v>
      </c>
      <c r="K9032" s="2">
        <v>41366.857719907406</v>
      </c>
      <c r="L9032" s="3">
        <f t="shared" si="141"/>
        <v>41366</v>
      </c>
      <c r="M9032" t="s">
        <v>4422</v>
      </c>
      <c r="N9032">
        <v>0</v>
      </c>
      <c r="O9032">
        <v>0</v>
      </c>
      <c r="Q9032" t="s">
        <v>78276</v>
      </c>
      <c r="R9032">
        <v>1</v>
      </c>
    </row>
    <row r="9033" spans="1:18" x14ac:dyDescent="0.15">
      <c r="A9033" s="1" t="s">
        <v>23019</v>
      </c>
      <c r="B9033" t="s">
        <v>23020</v>
      </c>
      <c r="C9033" t="s">
        <v>2165</v>
      </c>
      <c r="D9033" t="s">
        <v>96599</v>
      </c>
      <c r="E9033">
        <v>1750</v>
      </c>
      <c r="F9033">
        <v>343</v>
      </c>
      <c r="G9033">
        <v>6223</v>
      </c>
      <c r="H9033" t="s">
        <v>96575</v>
      </c>
      <c r="I9033" t="s">
        <v>23021</v>
      </c>
      <c r="J9033" t="s">
        <v>23022</v>
      </c>
      <c r="K9033" s="2">
        <v>41366.857743055552</v>
      </c>
      <c r="L9033" s="3">
        <f t="shared" si="141"/>
        <v>41366</v>
      </c>
      <c r="M9033" t="s">
        <v>7094</v>
      </c>
      <c r="N9033">
        <v>0</v>
      </c>
      <c r="O9033">
        <v>0</v>
      </c>
      <c r="P9033" t="s">
        <v>23023</v>
      </c>
      <c r="Q9033" t="s">
        <v>23024</v>
      </c>
      <c r="R9033">
        <v>1</v>
      </c>
    </row>
    <row r="9034" spans="1:18" x14ac:dyDescent="0.15">
      <c r="A9034" s="1" t="s">
        <v>23007</v>
      </c>
      <c r="B9034" t="s">
        <v>23008</v>
      </c>
      <c r="C9034" t="s">
        <v>190</v>
      </c>
      <c r="D9034" t="s">
        <v>96631</v>
      </c>
      <c r="E9034">
        <v>234</v>
      </c>
      <c r="F9034">
        <v>553</v>
      </c>
      <c r="G9034">
        <v>1510</v>
      </c>
      <c r="H9034" t="s">
        <v>96576</v>
      </c>
      <c r="J9034" t="s">
        <v>23009</v>
      </c>
      <c r="K9034" s="2">
        <v>41366.857743055552</v>
      </c>
      <c r="L9034" s="3">
        <f t="shared" si="141"/>
        <v>41366</v>
      </c>
      <c r="M9034" t="s">
        <v>63</v>
      </c>
      <c r="N9034">
        <v>0</v>
      </c>
      <c r="O9034">
        <v>0</v>
      </c>
      <c r="P9034" t="s">
        <v>23010</v>
      </c>
      <c r="Q9034" t="s">
        <v>23011</v>
      </c>
      <c r="R9034">
        <v>1</v>
      </c>
    </row>
    <row r="9035" spans="1:18" x14ac:dyDescent="0.15">
      <c r="A9035" s="1" t="s">
        <v>17322</v>
      </c>
      <c r="B9035" t="s">
        <v>17323</v>
      </c>
      <c r="C9035" t="s">
        <v>190</v>
      </c>
      <c r="D9035" t="s">
        <v>96644</v>
      </c>
      <c r="E9035">
        <v>62201</v>
      </c>
      <c r="F9035">
        <v>561</v>
      </c>
      <c r="G9035">
        <v>46118</v>
      </c>
      <c r="H9035" t="s">
        <v>96574</v>
      </c>
      <c r="I9035" t="s">
        <v>17324</v>
      </c>
      <c r="J9035" t="s">
        <v>23005</v>
      </c>
      <c r="K9035" s="2">
        <v>41366.857754629629</v>
      </c>
      <c r="L9035" s="3">
        <f t="shared" si="141"/>
        <v>41366</v>
      </c>
      <c r="M9035" t="s">
        <v>339</v>
      </c>
      <c r="N9035">
        <v>13</v>
      </c>
      <c r="O9035">
        <v>6</v>
      </c>
      <c r="Q9035" t="s">
        <v>23006</v>
      </c>
      <c r="R9035">
        <v>1</v>
      </c>
    </row>
    <row r="9036" spans="1:18" x14ac:dyDescent="0.15">
      <c r="A9036" s="1" t="s">
        <v>20674</v>
      </c>
      <c r="B9036" t="s">
        <v>20675</v>
      </c>
      <c r="C9036" t="s">
        <v>1421</v>
      </c>
      <c r="D9036" t="s">
        <v>96588</v>
      </c>
      <c r="E9036">
        <v>5671</v>
      </c>
      <c r="F9036">
        <v>1696</v>
      </c>
      <c r="G9036">
        <v>2591</v>
      </c>
      <c r="H9036" t="s">
        <v>96575</v>
      </c>
      <c r="I9036" t="s">
        <v>20676</v>
      </c>
      <c r="J9036" t="s">
        <v>23016</v>
      </c>
      <c r="K9036" s="2">
        <v>41366.857754629629</v>
      </c>
      <c r="L9036" s="3">
        <f t="shared" si="141"/>
        <v>41366</v>
      </c>
      <c r="M9036" t="s">
        <v>559</v>
      </c>
      <c r="N9036">
        <v>0</v>
      </c>
      <c r="O9036">
        <v>0</v>
      </c>
      <c r="P9036" t="s">
        <v>23017</v>
      </c>
      <c r="Q9036" t="s">
        <v>23018</v>
      </c>
      <c r="R9036">
        <v>1</v>
      </c>
    </row>
    <row r="9037" spans="1:18" x14ac:dyDescent="0.15">
      <c r="A9037" s="1" t="s">
        <v>23012</v>
      </c>
      <c r="B9037" t="s">
        <v>23013</v>
      </c>
      <c r="C9037" t="s">
        <v>2165</v>
      </c>
      <c r="D9037" t="s">
        <v>96601</v>
      </c>
      <c r="E9037">
        <v>4089</v>
      </c>
      <c r="F9037">
        <v>219</v>
      </c>
      <c r="G9037">
        <v>334</v>
      </c>
      <c r="H9037" t="s">
        <v>96576</v>
      </c>
      <c r="J9037" t="s">
        <v>23014</v>
      </c>
      <c r="K9037" s="2">
        <v>41366.857754629629</v>
      </c>
      <c r="L9037" s="3">
        <f t="shared" si="141"/>
        <v>41366</v>
      </c>
      <c r="M9037" t="s">
        <v>3652</v>
      </c>
      <c r="N9037">
        <v>0</v>
      </c>
      <c r="O9037">
        <v>0</v>
      </c>
      <c r="Q9037" t="s">
        <v>23015</v>
      </c>
      <c r="R9037">
        <v>1</v>
      </c>
    </row>
    <row r="9038" spans="1:18" x14ac:dyDescent="0.15">
      <c r="A9038" s="1" t="s">
        <v>78249</v>
      </c>
      <c r="B9038" t="s">
        <v>78250</v>
      </c>
      <c r="C9038" t="s">
        <v>344</v>
      </c>
      <c r="D9038" t="s">
        <v>96589</v>
      </c>
      <c r="E9038">
        <v>1881</v>
      </c>
      <c r="F9038">
        <v>1993</v>
      </c>
      <c r="G9038">
        <v>6404</v>
      </c>
      <c r="H9038" t="s">
        <v>96576</v>
      </c>
      <c r="J9038" t="s">
        <v>78251</v>
      </c>
      <c r="K9038" s="2">
        <v>41366.857766203706</v>
      </c>
      <c r="L9038" s="3">
        <f t="shared" si="141"/>
        <v>41366</v>
      </c>
      <c r="M9038" t="s">
        <v>84</v>
      </c>
      <c r="N9038">
        <v>0</v>
      </c>
      <c r="O9038">
        <v>0</v>
      </c>
      <c r="Q9038" t="s">
        <v>78252</v>
      </c>
      <c r="R9038">
        <v>1</v>
      </c>
    </row>
    <row r="9039" spans="1:18" x14ac:dyDescent="0.15">
      <c r="A9039" s="1" t="s">
        <v>22991</v>
      </c>
      <c r="B9039" t="s">
        <v>22992</v>
      </c>
      <c r="C9039" t="s">
        <v>190</v>
      </c>
      <c r="D9039" t="s">
        <v>96643</v>
      </c>
      <c r="E9039">
        <v>230</v>
      </c>
      <c r="F9039">
        <v>390</v>
      </c>
      <c r="G9039">
        <v>426</v>
      </c>
      <c r="H9039" t="s">
        <v>96578</v>
      </c>
      <c r="J9039" t="s">
        <v>22993</v>
      </c>
      <c r="K9039" s="2">
        <v>41366.857766203706</v>
      </c>
      <c r="L9039" s="3">
        <f t="shared" si="141"/>
        <v>41366</v>
      </c>
      <c r="M9039" t="s">
        <v>494</v>
      </c>
      <c r="N9039">
        <v>0</v>
      </c>
      <c r="O9039">
        <v>0</v>
      </c>
      <c r="Q9039" t="s">
        <v>22994</v>
      </c>
      <c r="R9039">
        <v>1</v>
      </c>
    </row>
    <row r="9040" spans="1:18" x14ac:dyDescent="0.15">
      <c r="A9040" s="1" t="s">
        <v>22995</v>
      </c>
      <c r="B9040" t="s">
        <v>22996</v>
      </c>
      <c r="C9040" t="s">
        <v>2543</v>
      </c>
      <c r="D9040" t="s">
        <v>96649</v>
      </c>
      <c r="E9040">
        <v>1822</v>
      </c>
      <c r="F9040">
        <v>448</v>
      </c>
      <c r="G9040">
        <v>2159</v>
      </c>
      <c r="H9040" t="s">
        <v>96575</v>
      </c>
      <c r="I9040" t="s">
        <v>22997</v>
      </c>
      <c r="J9040" t="s">
        <v>22998</v>
      </c>
      <c r="K9040" s="2">
        <v>41366.857777777775</v>
      </c>
      <c r="L9040" s="3">
        <f t="shared" si="141"/>
        <v>41366</v>
      </c>
      <c r="M9040" t="s">
        <v>370</v>
      </c>
      <c r="N9040">
        <v>0</v>
      </c>
      <c r="O9040">
        <v>20</v>
      </c>
      <c r="Q9040" t="s">
        <v>22999</v>
      </c>
      <c r="R9040">
        <v>1</v>
      </c>
    </row>
    <row r="9041" spans="1:18" x14ac:dyDescent="0.15">
      <c r="A9041" s="1" t="s">
        <v>23000</v>
      </c>
      <c r="B9041" t="s">
        <v>23001</v>
      </c>
      <c r="C9041" t="s">
        <v>271</v>
      </c>
      <c r="D9041" t="s">
        <v>96734</v>
      </c>
      <c r="E9041">
        <v>7042</v>
      </c>
      <c r="F9041">
        <v>480</v>
      </c>
      <c r="G9041">
        <v>29662</v>
      </c>
      <c r="H9041" t="s">
        <v>96575</v>
      </c>
      <c r="I9041" t="s">
        <v>23002</v>
      </c>
      <c r="J9041" t="s">
        <v>23003</v>
      </c>
      <c r="K9041" s="2">
        <v>41366.857777777775</v>
      </c>
      <c r="L9041" s="3">
        <f t="shared" si="141"/>
        <v>41366</v>
      </c>
      <c r="M9041" t="s">
        <v>63</v>
      </c>
      <c r="N9041">
        <v>1</v>
      </c>
      <c r="O9041">
        <v>0</v>
      </c>
      <c r="Q9041" t="s">
        <v>23004</v>
      </c>
      <c r="R9041">
        <v>1</v>
      </c>
    </row>
    <row r="9042" spans="1:18" x14ac:dyDescent="0.15">
      <c r="A9042" s="1" t="s">
        <v>78253</v>
      </c>
      <c r="B9042" t="s">
        <v>78254</v>
      </c>
      <c r="C9042" t="s">
        <v>271</v>
      </c>
      <c r="D9042" t="s">
        <v>96648</v>
      </c>
      <c r="E9042">
        <v>338</v>
      </c>
      <c r="F9042">
        <v>198</v>
      </c>
      <c r="G9042">
        <v>1109</v>
      </c>
      <c r="H9042" t="s">
        <v>96576</v>
      </c>
      <c r="J9042" t="s">
        <v>78255</v>
      </c>
      <c r="K9042" s="2">
        <v>41366.857777777775</v>
      </c>
      <c r="L9042" s="3">
        <f t="shared" si="141"/>
        <v>41366</v>
      </c>
      <c r="M9042" t="s">
        <v>84</v>
      </c>
      <c r="N9042">
        <v>0</v>
      </c>
      <c r="O9042">
        <v>0</v>
      </c>
      <c r="Q9042" t="s">
        <v>78256</v>
      </c>
      <c r="R9042">
        <v>1</v>
      </c>
    </row>
    <row r="9043" spans="1:18" x14ac:dyDescent="0.15">
      <c r="A9043" s="1" t="s">
        <v>78245</v>
      </c>
      <c r="B9043" t="s">
        <v>78246</v>
      </c>
      <c r="C9043" t="s">
        <v>2165</v>
      </c>
      <c r="D9043" t="s">
        <v>96599</v>
      </c>
      <c r="E9043">
        <v>201</v>
      </c>
      <c r="F9043">
        <v>260</v>
      </c>
      <c r="G9043">
        <v>1538</v>
      </c>
      <c r="H9043" t="s">
        <v>96576</v>
      </c>
      <c r="J9043" t="s">
        <v>78247</v>
      </c>
      <c r="K9043" s="2">
        <v>41366.857777777775</v>
      </c>
      <c r="L9043" s="3">
        <f t="shared" si="141"/>
        <v>41366</v>
      </c>
      <c r="M9043" t="s">
        <v>117</v>
      </c>
      <c r="N9043">
        <v>0</v>
      </c>
      <c r="O9043">
        <v>0</v>
      </c>
      <c r="Q9043" t="s">
        <v>78248</v>
      </c>
      <c r="R9043">
        <v>1</v>
      </c>
    </row>
    <row r="9044" spans="1:18" x14ac:dyDescent="0.15">
      <c r="A9044" s="1" t="s">
        <v>53231</v>
      </c>
      <c r="B9044" t="s">
        <v>53232</v>
      </c>
      <c r="C9044" t="s">
        <v>10172</v>
      </c>
      <c r="E9044">
        <v>125</v>
      </c>
      <c r="F9044">
        <v>446</v>
      </c>
      <c r="G9044">
        <v>799</v>
      </c>
      <c r="H9044" t="s">
        <v>96576</v>
      </c>
      <c r="J9044" t="s">
        <v>78257</v>
      </c>
      <c r="K9044" s="2">
        <v>41366.857777777775</v>
      </c>
      <c r="L9044" s="3">
        <f t="shared" si="141"/>
        <v>41366</v>
      </c>
      <c r="M9044" t="s">
        <v>7094</v>
      </c>
      <c r="N9044">
        <v>0</v>
      </c>
      <c r="O9044">
        <v>0</v>
      </c>
      <c r="Q9044" t="s">
        <v>78258</v>
      </c>
      <c r="R9044">
        <v>1</v>
      </c>
    </row>
    <row r="9045" spans="1:18" x14ac:dyDescent="0.15">
      <c r="A9045" s="1" t="s">
        <v>22987</v>
      </c>
      <c r="B9045" t="s">
        <v>22988</v>
      </c>
      <c r="C9045" t="s">
        <v>131</v>
      </c>
      <c r="D9045" t="s">
        <v>96666</v>
      </c>
      <c r="E9045">
        <v>401</v>
      </c>
      <c r="F9045">
        <v>758</v>
      </c>
      <c r="G9045">
        <v>4086</v>
      </c>
      <c r="H9045" t="s">
        <v>96578</v>
      </c>
      <c r="J9045" t="s">
        <v>22989</v>
      </c>
      <c r="K9045" s="2">
        <v>41366.857789351852</v>
      </c>
      <c r="L9045" s="3">
        <f t="shared" si="141"/>
        <v>41366</v>
      </c>
      <c r="M9045" t="s">
        <v>545</v>
      </c>
      <c r="N9045">
        <v>0</v>
      </c>
      <c r="O9045">
        <v>0</v>
      </c>
      <c r="Q9045" t="s">
        <v>22990</v>
      </c>
      <c r="R9045">
        <v>1</v>
      </c>
    </row>
    <row r="9046" spans="1:18" x14ac:dyDescent="0.15">
      <c r="A9046" s="1" t="s">
        <v>22983</v>
      </c>
      <c r="B9046" t="s">
        <v>22984</v>
      </c>
      <c r="C9046" t="s">
        <v>131</v>
      </c>
      <c r="D9046" t="s">
        <v>96666</v>
      </c>
      <c r="E9046">
        <v>122</v>
      </c>
      <c r="F9046">
        <v>103</v>
      </c>
      <c r="G9046">
        <v>655</v>
      </c>
      <c r="H9046" t="s">
        <v>96576</v>
      </c>
      <c r="J9046" t="s">
        <v>22985</v>
      </c>
      <c r="K9046" s="2">
        <v>41366.857800925929</v>
      </c>
      <c r="L9046" s="3">
        <f t="shared" si="141"/>
        <v>41366</v>
      </c>
      <c r="M9046" t="s">
        <v>117</v>
      </c>
      <c r="N9046">
        <v>5</v>
      </c>
      <c r="O9046">
        <v>5</v>
      </c>
      <c r="Q9046" t="s">
        <v>22986</v>
      </c>
      <c r="R9046">
        <v>1</v>
      </c>
    </row>
    <row r="9047" spans="1:18" x14ac:dyDescent="0.15">
      <c r="A9047" s="1" t="s">
        <v>22979</v>
      </c>
      <c r="B9047" t="s">
        <v>22980</v>
      </c>
      <c r="C9047" t="s">
        <v>131</v>
      </c>
      <c r="D9047" t="s">
        <v>96641</v>
      </c>
      <c r="E9047">
        <v>209</v>
      </c>
      <c r="F9047">
        <v>76</v>
      </c>
      <c r="G9047">
        <v>1269</v>
      </c>
      <c r="H9047" t="s">
        <v>96576</v>
      </c>
      <c r="J9047" t="s">
        <v>22981</v>
      </c>
      <c r="K9047" s="2">
        <v>41366.857800925929</v>
      </c>
      <c r="L9047" s="3">
        <f t="shared" si="141"/>
        <v>41366</v>
      </c>
      <c r="M9047" t="s">
        <v>370</v>
      </c>
      <c r="N9047">
        <v>0</v>
      </c>
      <c r="O9047">
        <v>0</v>
      </c>
      <c r="Q9047" t="s">
        <v>22982</v>
      </c>
      <c r="R9047">
        <v>1</v>
      </c>
    </row>
    <row r="9048" spans="1:18" x14ac:dyDescent="0.15">
      <c r="A9048" s="1" t="s">
        <v>78240</v>
      </c>
      <c r="B9048" t="s">
        <v>78241</v>
      </c>
      <c r="C9048" t="s">
        <v>190</v>
      </c>
      <c r="D9048" t="s">
        <v>96750</v>
      </c>
      <c r="E9048">
        <v>22</v>
      </c>
      <c r="F9048">
        <v>25</v>
      </c>
      <c r="G9048">
        <v>97</v>
      </c>
      <c r="H9048" t="s">
        <v>96576</v>
      </c>
      <c r="J9048" t="s">
        <v>78242</v>
      </c>
      <c r="K9048" s="2">
        <v>41366.857812499999</v>
      </c>
      <c r="L9048" s="3">
        <f t="shared" si="141"/>
        <v>41366</v>
      </c>
      <c r="M9048" t="s">
        <v>23</v>
      </c>
      <c r="N9048">
        <v>1</v>
      </c>
      <c r="O9048">
        <v>1</v>
      </c>
      <c r="P9048" t="s">
        <v>78243</v>
      </c>
      <c r="Q9048" t="s">
        <v>78244</v>
      </c>
      <c r="R9048">
        <v>1</v>
      </c>
    </row>
    <row r="9049" spans="1:18" x14ac:dyDescent="0.15">
      <c r="A9049" s="1" t="s">
        <v>22971</v>
      </c>
      <c r="B9049" t="s">
        <v>22972</v>
      </c>
      <c r="C9049" t="s">
        <v>1005</v>
      </c>
      <c r="D9049" t="s">
        <v>96618</v>
      </c>
      <c r="E9049">
        <v>382</v>
      </c>
      <c r="F9049">
        <v>218</v>
      </c>
      <c r="G9049">
        <v>1640</v>
      </c>
      <c r="H9049" t="s">
        <v>96576</v>
      </c>
      <c r="J9049" t="s">
        <v>22973</v>
      </c>
      <c r="K9049" s="2">
        <v>41366.857847222222</v>
      </c>
      <c r="L9049" s="3">
        <f t="shared" si="141"/>
        <v>41366</v>
      </c>
      <c r="M9049" t="s">
        <v>117</v>
      </c>
      <c r="N9049">
        <v>0</v>
      </c>
      <c r="O9049">
        <v>1</v>
      </c>
      <c r="Q9049" t="s">
        <v>22974</v>
      </c>
      <c r="R9049">
        <v>1</v>
      </c>
    </row>
    <row r="9050" spans="1:18" x14ac:dyDescent="0.15">
      <c r="A9050" s="1" t="s">
        <v>22975</v>
      </c>
      <c r="B9050" t="s">
        <v>22976</v>
      </c>
      <c r="C9050" t="s">
        <v>190</v>
      </c>
      <c r="D9050" t="s">
        <v>96643</v>
      </c>
      <c r="E9050">
        <v>62</v>
      </c>
      <c r="F9050">
        <v>92</v>
      </c>
      <c r="G9050">
        <v>96</v>
      </c>
      <c r="H9050" t="s">
        <v>96576</v>
      </c>
      <c r="J9050" t="s">
        <v>22977</v>
      </c>
      <c r="K9050" s="2">
        <v>41366.857847222222</v>
      </c>
      <c r="L9050" s="3">
        <f t="shared" si="141"/>
        <v>41366</v>
      </c>
      <c r="M9050" t="s">
        <v>63</v>
      </c>
      <c r="N9050">
        <v>0</v>
      </c>
      <c r="O9050">
        <v>0</v>
      </c>
      <c r="Q9050" t="s">
        <v>22978</v>
      </c>
      <c r="R9050">
        <v>1</v>
      </c>
    </row>
    <row r="9051" spans="1:18" x14ac:dyDescent="0.15">
      <c r="A9051" s="1" t="s">
        <v>22963</v>
      </c>
      <c r="B9051" t="s">
        <v>22964</v>
      </c>
      <c r="C9051" t="s">
        <v>190</v>
      </c>
      <c r="D9051" t="s">
        <v>96631</v>
      </c>
      <c r="E9051">
        <v>685</v>
      </c>
      <c r="F9051">
        <v>182</v>
      </c>
      <c r="G9051">
        <v>2582</v>
      </c>
      <c r="H9051" t="s">
        <v>96578</v>
      </c>
      <c r="J9051" t="s">
        <v>22965</v>
      </c>
      <c r="K9051" s="2">
        <v>41366.857858796298</v>
      </c>
      <c r="L9051" s="3">
        <f t="shared" si="141"/>
        <v>41366</v>
      </c>
      <c r="M9051" t="s">
        <v>23</v>
      </c>
      <c r="N9051">
        <v>0</v>
      </c>
      <c r="O9051">
        <v>0</v>
      </c>
      <c r="Q9051" t="s">
        <v>22966</v>
      </c>
      <c r="R9051">
        <v>1</v>
      </c>
    </row>
    <row r="9052" spans="1:18" x14ac:dyDescent="0.15">
      <c r="A9052" s="1" t="s">
        <v>22967</v>
      </c>
      <c r="B9052" t="s">
        <v>22968</v>
      </c>
      <c r="C9052" t="s">
        <v>27</v>
      </c>
      <c r="E9052">
        <v>1054</v>
      </c>
      <c r="F9052">
        <v>1997</v>
      </c>
      <c r="G9052">
        <v>3578</v>
      </c>
      <c r="H9052" t="s">
        <v>96576</v>
      </c>
      <c r="J9052" t="s">
        <v>22969</v>
      </c>
      <c r="K9052" s="2">
        <v>41366.857870370368</v>
      </c>
      <c r="L9052" s="3">
        <f t="shared" si="141"/>
        <v>41366</v>
      </c>
      <c r="M9052" t="s">
        <v>1438</v>
      </c>
      <c r="N9052">
        <v>0</v>
      </c>
      <c r="O9052">
        <v>0</v>
      </c>
      <c r="Q9052" t="s">
        <v>22970</v>
      </c>
      <c r="R9052">
        <v>1</v>
      </c>
    </row>
    <row r="9053" spans="1:18" x14ac:dyDescent="0.15">
      <c r="A9053" s="1" t="s">
        <v>78230</v>
      </c>
      <c r="B9053" t="s">
        <v>78231</v>
      </c>
      <c r="C9053" t="s">
        <v>190</v>
      </c>
      <c r="D9053" t="s">
        <v>96643</v>
      </c>
      <c r="E9053">
        <v>23</v>
      </c>
      <c r="F9053">
        <v>24</v>
      </c>
      <c r="G9053">
        <v>24</v>
      </c>
      <c r="H9053" t="s">
        <v>96576</v>
      </c>
      <c r="J9053" t="s">
        <v>78232</v>
      </c>
      <c r="K9053" s="2">
        <v>41366.857881944445</v>
      </c>
      <c r="L9053" s="3">
        <f t="shared" si="141"/>
        <v>41366</v>
      </c>
      <c r="M9053" t="s">
        <v>1438</v>
      </c>
      <c r="N9053">
        <v>3</v>
      </c>
      <c r="O9053">
        <v>3</v>
      </c>
      <c r="P9053" t="s">
        <v>78233</v>
      </c>
      <c r="Q9053" t="s">
        <v>78234</v>
      </c>
      <c r="R9053">
        <v>1</v>
      </c>
    </row>
    <row r="9054" spans="1:18" x14ac:dyDescent="0.15">
      <c r="A9054" s="1" t="s">
        <v>78226</v>
      </c>
      <c r="B9054" t="s">
        <v>78227</v>
      </c>
      <c r="C9054" t="s">
        <v>94</v>
      </c>
      <c r="D9054" t="s">
        <v>96710</v>
      </c>
      <c r="E9054">
        <v>271</v>
      </c>
      <c r="F9054">
        <v>165</v>
      </c>
      <c r="G9054">
        <v>3333</v>
      </c>
      <c r="H9054" t="s">
        <v>96576</v>
      </c>
      <c r="J9054" t="s">
        <v>78228</v>
      </c>
      <c r="K9054" s="2">
        <v>41366.857881944445</v>
      </c>
      <c r="L9054" s="3">
        <f t="shared" si="141"/>
        <v>41366</v>
      </c>
      <c r="M9054" t="s">
        <v>1574</v>
      </c>
      <c r="N9054">
        <v>0</v>
      </c>
      <c r="O9054">
        <v>0</v>
      </c>
      <c r="Q9054" t="s">
        <v>78229</v>
      </c>
      <c r="R9054">
        <v>1</v>
      </c>
    </row>
    <row r="9055" spans="1:18" x14ac:dyDescent="0.15">
      <c r="A9055" s="1" t="s">
        <v>78235</v>
      </c>
      <c r="B9055" t="s">
        <v>78236</v>
      </c>
      <c r="C9055" t="s">
        <v>94</v>
      </c>
      <c r="D9055" t="s">
        <v>96653</v>
      </c>
      <c r="E9055">
        <v>273</v>
      </c>
      <c r="F9055">
        <v>198</v>
      </c>
      <c r="G9055">
        <v>2783</v>
      </c>
      <c r="H9055" t="s">
        <v>96576</v>
      </c>
      <c r="J9055" t="s">
        <v>78237</v>
      </c>
      <c r="K9055" s="2">
        <v>41366.857893518521</v>
      </c>
      <c r="L9055" s="3">
        <f t="shared" si="141"/>
        <v>41366</v>
      </c>
      <c r="M9055" t="s">
        <v>117</v>
      </c>
      <c r="N9055">
        <v>0</v>
      </c>
      <c r="O9055">
        <v>1</v>
      </c>
      <c r="Q9055" t="s">
        <v>78238</v>
      </c>
      <c r="R9055">
        <v>1</v>
      </c>
    </row>
    <row r="9056" spans="1:18" x14ac:dyDescent="0.15">
      <c r="A9056" s="1" t="s">
        <v>11254</v>
      </c>
      <c r="B9056" t="s">
        <v>11255</v>
      </c>
      <c r="C9056" t="s">
        <v>1237</v>
      </c>
      <c r="D9056" t="s">
        <v>96836</v>
      </c>
      <c r="E9056">
        <v>2002</v>
      </c>
      <c r="F9056">
        <v>1520</v>
      </c>
      <c r="G9056">
        <v>1297</v>
      </c>
      <c r="H9056" t="s">
        <v>96576</v>
      </c>
      <c r="J9056" t="s">
        <v>22958</v>
      </c>
      <c r="K9056" s="2">
        <v>41366.857893518521</v>
      </c>
      <c r="L9056" s="3">
        <f t="shared" si="141"/>
        <v>41366</v>
      </c>
      <c r="M9056" t="s">
        <v>56</v>
      </c>
      <c r="N9056">
        <v>0</v>
      </c>
      <c r="O9056">
        <v>0</v>
      </c>
      <c r="Q9056" t="s">
        <v>22959</v>
      </c>
      <c r="R9056">
        <v>1</v>
      </c>
    </row>
    <row r="9057" spans="1:18" x14ac:dyDescent="0.15">
      <c r="A9057" s="1" t="s">
        <v>22954</v>
      </c>
      <c r="B9057" t="s">
        <v>22955</v>
      </c>
      <c r="C9057" t="s">
        <v>344</v>
      </c>
      <c r="D9057" t="s">
        <v>96589</v>
      </c>
      <c r="E9057">
        <v>321</v>
      </c>
      <c r="F9057">
        <v>1343</v>
      </c>
      <c r="G9057">
        <v>1807</v>
      </c>
      <c r="H9057" t="s">
        <v>96578</v>
      </c>
      <c r="J9057" t="s">
        <v>22956</v>
      </c>
      <c r="K9057" s="2">
        <v>41366.857916666668</v>
      </c>
      <c r="L9057" s="3">
        <f t="shared" si="141"/>
        <v>41366</v>
      </c>
      <c r="M9057" t="s">
        <v>205</v>
      </c>
      <c r="N9057">
        <v>0</v>
      </c>
      <c r="O9057">
        <v>0</v>
      </c>
      <c r="Q9057" t="s">
        <v>22957</v>
      </c>
      <c r="R9057">
        <v>1</v>
      </c>
    </row>
    <row r="9058" spans="1:18" x14ac:dyDescent="0.15">
      <c r="A9058" s="1" t="s">
        <v>22944</v>
      </c>
      <c r="B9058" t="s">
        <v>22945</v>
      </c>
      <c r="C9058" t="s">
        <v>11046</v>
      </c>
      <c r="D9058" t="s">
        <v>96667</v>
      </c>
      <c r="E9058">
        <v>17</v>
      </c>
      <c r="F9058">
        <v>29</v>
      </c>
      <c r="G9058">
        <v>13</v>
      </c>
      <c r="H9058" t="s">
        <v>96576</v>
      </c>
      <c r="J9058" t="s">
        <v>22946</v>
      </c>
      <c r="K9058" s="2">
        <v>41366.857916666668</v>
      </c>
      <c r="L9058" s="3">
        <f t="shared" si="141"/>
        <v>41366</v>
      </c>
      <c r="M9058" t="s">
        <v>370</v>
      </c>
      <c r="N9058">
        <v>0</v>
      </c>
      <c r="O9058">
        <v>0</v>
      </c>
      <c r="P9058" t="s">
        <v>22947</v>
      </c>
      <c r="Q9058" t="s">
        <v>22948</v>
      </c>
      <c r="R9058">
        <v>1</v>
      </c>
    </row>
    <row r="9059" spans="1:18" x14ac:dyDescent="0.15">
      <c r="A9059" s="1" t="s">
        <v>78222</v>
      </c>
      <c r="B9059" t="s">
        <v>78223</v>
      </c>
      <c r="C9059" t="s">
        <v>190</v>
      </c>
      <c r="D9059" t="s">
        <v>96644</v>
      </c>
      <c r="E9059">
        <v>245</v>
      </c>
      <c r="F9059">
        <v>168</v>
      </c>
      <c r="G9059">
        <v>211</v>
      </c>
      <c r="H9059" t="s">
        <v>96576</v>
      </c>
      <c r="J9059" t="s">
        <v>78224</v>
      </c>
      <c r="K9059" s="2">
        <v>41366.857928240737</v>
      </c>
      <c r="L9059" s="3">
        <f t="shared" si="141"/>
        <v>41366</v>
      </c>
      <c r="M9059" t="s">
        <v>8267</v>
      </c>
      <c r="N9059">
        <v>0</v>
      </c>
      <c r="O9059">
        <v>0</v>
      </c>
      <c r="Q9059" t="s">
        <v>78225</v>
      </c>
      <c r="R9059">
        <v>1</v>
      </c>
    </row>
    <row r="9060" spans="1:18" x14ac:dyDescent="0.15">
      <c r="A9060" s="1" t="s">
        <v>78218</v>
      </c>
      <c r="B9060" t="s">
        <v>78219</v>
      </c>
      <c r="C9060" t="s">
        <v>3085</v>
      </c>
      <c r="D9060" t="s">
        <v>96600</v>
      </c>
      <c r="E9060">
        <v>209</v>
      </c>
      <c r="F9060">
        <v>117</v>
      </c>
      <c r="G9060">
        <v>691</v>
      </c>
      <c r="H9060" t="s">
        <v>96576</v>
      </c>
      <c r="J9060" t="s">
        <v>78220</v>
      </c>
      <c r="K9060" s="2">
        <v>41366.857928240737</v>
      </c>
      <c r="L9060" s="3">
        <f t="shared" si="141"/>
        <v>41366</v>
      </c>
      <c r="M9060" t="s">
        <v>117</v>
      </c>
      <c r="N9060">
        <v>0</v>
      </c>
      <c r="O9060">
        <v>0</v>
      </c>
      <c r="Q9060" t="s">
        <v>78221</v>
      </c>
      <c r="R9060">
        <v>1</v>
      </c>
    </row>
    <row r="9061" spans="1:18" x14ac:dyDescent="0.15">
      <c r="A9061" s="1" t="s">
        <v>22950</v>
      </c>
      <c r="B9061" t="s">
        <v>22951</v>
      </c>
      <c r="C9061" t="s">
        <v>190</v>
      </c>
      <c r="D9061" t="s">
        <v>96644</v>
      </c>
      <c r="E9061">
        <v>187</v>
      </c>
      <c r="F9061">
        <v>270</v>
      </c>
      <c r="G9061">
        <v>224</v>
      </c>
      <c r="H9061" t="s">
        <v>96576</v>
      </c>
      <c r="J9061" t="s">
        <v>22952</v>
      </c>
      <c r="K9061" s="2">
        <v>41366.857928240737</v>
      </c>
      <c r="L9061" s="3">
        <f t="shared" si="141"/>
        <v>41366</v>
      </c>
      <c r="M9061" t="s">
        <v>56</v>
      </c>
      <c r="N9061">
        <v>0</v>
      </c>
      <c r="O9061">
        <v>0</v>
      </c>
      <c r="Q9061" t="s">
        <v>22953</v>
      </c>
      <c r="R9061">
        <v>1</v>
      </c>
    </row>
    <row r="9062" spans="1:18" x14ac:dyDescent="0.15">
      <c r="A9062" s="1" t="s">
        <v>78213</v>
      </c>
      <c r="B9062" t="s">
        <v>78214</v>
      </c>
      <c r="C9062" t="s">
        <v>94</v>
      </c>
      <c r="E9062">
        <v>5416</v>
      </c>
      <c r="F9062">
        <v>169</v>
      </c>
      <c r="G9062">
        <v>397</v>
      </c>
      <c r="H9062" t="s">
        <v>96578</v>
      </c>
      <c r="J9062" t="s">
        <v>78215</v>
      </c>
      <c r="K9062" s="2">
        <v>41366.857939814814</v>
      </c>
      <c r="L9062" s="3">
        <f t="shared" si="141"/>
        <v>41366</v>
      </c>
      <c r="M9062" t="s">
        <v>117</v>
      </c>
      <c r="N9062">
        <v>0</v>
      </c>
      <c r="O9062">
        <v>0</v>
      </c>
      <c r="P9062" t="s">
        <v>78216</v>
      </c>
      <c r="Q9062" t="s">
        <v>78217</v>
      </c>
      <c r="R9062">
        <v>1</v>
      </c>
    </row>
    <row r="9063" spans="1:18" x14ac:dyDescent="0.15">
      <c r="A9063" s="1" t="s">
        <v>78209</v>
      </c>
      <c r="B9063" t="s">
        <v>78210</v>
      </c>
      <c r="C9063" t="s">
        <v>131</v>
      </c>
      <c r="D9063" t="s">
        <v>96641</v>
      </c>
      <c r="E9063">
        <v>237</v>
      </c>
      <c r="F9063">
        <v>164</v>
      </c>
      <c r="G9063">
        <v>836</v>
      </c>
      <c r="H9063" t="s">
        <v>96576</v>
      </c>
      <c r="J9063" t="s">
        <v>78211</v>
      </c>
      <c r="K9063" s="2">
        <v>41366.857939814814</v>
      </c>
      <c r="L9063" s="3">
        <f t="shared" si="141"/>
        <v>41366</v>
      </c>
      <c r="M9063" t="s">
        <v>117</v>
      </c>
      <c r="N9063">
        <v>0</v>
      </c>
      <c r="O9063">
        <v>0</v>
      </c>
      <c r="Q9063" t="s">
        <v>78212</v>
      </c>
      <c r="R9063">
        <v>1</v>
      </c>
    </row>
    <row r="9064" spans="1:18" x14ac:dyDescent="0.15">
      <c r="A9064" s="1" t="s">
        <v>22935</v>
      </c>
      <c r="B9064" t="s">
        <v>22936</v>
      </c>
      <c r="C9064" t="s">
        <v>586</v>
      </c>
      <c r="D9064" t="s">
        <v>27</v>
      </c>
      <c r="E9064">
        <v>402</v>
      </c>
      <c r="F9064">
        <v>155</v>
      </c>
      <c r="G9064">
        <v>1100</v>
      </c>
      <c r="H9064" t="s">
        <v>96576</v>
      </c>
      <c r="J9064" t="s">
        <v>22937</v>
      </c>
      <c r="K9064" s="2">
        <v>41366.857951388891</v>
      </c>
      <c r="L9064" s="3">
        <f t="shared" si="141"/>
        <v>41366</v>
      </c>
      <c r="M9064" t="s">
        <v>117</v>
      </c>
      <c r="N9064">
        <v>0</v>
      </c>
      <c r="O9064">
        <v>0</v>
      </c>
      <c r="Q9064" t="s">
        <v>22938</v>
      </c>
      <c r="R9064">
        <v>1</v>
      </c>
    </row>
    <row r="9065" spans="1:18" x14ac:dyDescent="0.15">
      <c r="A9065" s="1" t="s">
        <v>22931</v>
      </c>
      <c r="B9065" t="s">
        <v>22932</v>
      </c>
      <c r="C9065" t="s">
        <v>3085</v>
      </c>
      <c r="D9065" t="s">
        <v>96723</v>
      </c>
      <c r="E9065">
        <v>113</v>
      </c>
      <c r="F9065">
        <v>27</v>
      </c>
      <c r="G9065">
        <v>99</v>
      </c>
      <c r="H9065" t="s">
        <v>96576</v>
      </c>
      <c r="J9065" t="s">
        <v>22933</v>
      </c>
      <c r="K9065" s="2">
        <v>41366.85796296296</v>
      </c>
      <c r="L9065" s="3">
        <f t="shared" si="141"/>
        <v>41366</v>
      </c>
      <c r="M9065" t="s">
        <v>84</v>
      </c>
      <c r="N9065">
        <v>3</v>
      </c>
      <c r="O9065">
        <v>3</v>
      </c>
      <c r="Q9065" t="s">
        <v>22934</v>
      </c>
      <c r="R9065">
        <v>1</v>
      </c>
    </row>
    <row r="9066" spans="1:18" x14ac:dyDescent="0.15">
      <c r="A9066" s="1" t="s">
        <v>22939</v>
      </c>
      <c r="B9066" t="s">
        <v>22940</v>
      </c>
      <c r="C9066" t="s">
        <v>110</v>
      </c>
      <c r="D9066" t="s">
        <v>96596</v>
      </c>
      <c r="E9066">
        <v>6604</v>
      </c>
      <c r="F9066">
        <v>121</v>
      </c>
      <c r="G9066">
        <v>9219</v>
      </c>
      <c r="H9066" t="s">
        <v>96574</v>
      </c>
      <c r="I9066" t="s">
        <v>22941</v>
      </c>
      <c r="J9066" t="s">
        <v>22942</v>
      </c>
      <c r="K9066" s="2">
        <v>41366.85796296296</v>
      </c>
      <c r="L9066" s="3">
        <f t="shared" si="141"/>
        <v>41366</v>
      </c>
      <c r="M9066" t="s">
        <v>69</v>
      </c>
      <c r="N9066">
        <v>2</v>
      </c>
      <c r="O9066">
        <v>2</v>
      </c>
      <c r="Q9066" t="s">
        <v>22943</v>
      </c>
      <c r="R9066">
        <v>1</v>
      </c>
    </row>
    <row r="9067" spans="1:18" x14ac:dyDescent="0.15">
      <c r="A9067" s="1" t="s">
        <v>78196</v>
      </c>
      <c r="B9067" t="s">
        <v>78197</v>
      </c>
      <c r="C9067" t="s">
        <v>190</v>
      </c>
      <c r="D9067" t="s">
        <v>96844</v>
      </c>
      <c r="E9067">
        <v>429</v>
      </c>
      <c r="F9067">
        <v>307</v>
      </c>
      <c r="G9067">
        <v>2674</v>
      </c>
      <c r="H9067" t="s">
        <v>96578</v>
      </c>
      <c r="J9067" t="s">
        <v>78198</v>
      </c>
      <c r="K9067" s="2">
        <v>41366.857974537037</v>
      </c>
      <c r="L9067" s="3">
        <f t="shared" si="141"/>
        <v>41366</v>
      </c>
      <c r="M9067" t="s">
        <v>84</v>
      </c>
      <c r="N9067">
        <v>2</v>
      </c>
      <c r="O9067">
        <v>6</v>
      </c>
      <c r="Q9067" t="s">
        <v>78199</v>
      </c>
      <c r="R9067">
        <v>1</v>
      </c>
    </row>
    <row r="9068" spans="1:18" x14ac:dyDescent="0.15">
      <c r="A9068" s="1" t="s">
        <v>78205</v>
      </c>
      <c r="B9068" t="s">
        <v>78206</v>
      </c>
      <c r="C9068" t="s">
        <v>190</v>
      </c>
      <c r="D9068" t="s">
        <v>96644</v>
      </c>
      <c r="E9068">
        <v>86</v>
      </c>
      <c r="F9068">
        <v>138</v>
      </c>
      <c r="G9068">
        <v>79</v>
      </c>
      <c r="H9068" t="s">
        <v>96576</v>
      </c>
      <c r="J9068" t="s">
        <v>78207</v>
      </c>
      <c r="K9068" s="2">
        <v>41366.857986111114</v>
      </c>
      <c r="L9068" s="3">
        <f t="shared" si="141"/>
        <v>41366</v>
      </c>
      <c r="M9068" t="s">
        <v>117</v>
      </c>
      <c r="N9068">
        <v>0</v>
      </c>
      <c r="O9068">
        <v>10</v>
      </c>
      <c r="Q9068" t="s">
        <v>78208</v>
      </c>
      <c r="R9068">
        <v>1</v>
      </c>
    </row>
    <row r="9069" spans="1:18" x14ac:dyDescent="0.15">
      <c r="A9069" s="1" t="s">
        <v>78200</v>
      </c>
      <c r="B9069" t="s">
        <v>78201</v>
      </c>
      <c r="C9069" t="s">
        <v>853</v>
      </c>
      <c r="D9069" t="s">
        <v>96597</v>
      </c>
      <c r="E9069">
        <v>211</v>
      </c>
      <c r="F9069">
        <v>716</v>
      </c>
      <c r="G9069">
        <v>291</v>
      </c>
      <c r="H9069" t="s">
        <v>96576</v>
      </c>
      <c r="J9069" t="s">
        <v>78202</v>
      </c>
      <c r="K9069" s="2">
        <v>41366.857986111114</v>
      </c>
      <c r="L9069" s="3">
        <f t="shared" si="141"/>
        <v>41366</v>
      </c>
      <c r="M9069" t="s">
        <v>23</v>
      </c>
      <c r="N9069">
        <v>1</v>
      </c>
      <c r="O9069">
        <v>1</v>
      </c>
      <c r="P9069" t="s">
        <v>78203</v>
      </c>
      <c r="Q9069" t="s">
        <v>78204</v>
      </c>
      <c r="R9069">
        <v>1</v>
      </c>
    </row>
    <row r="9070" spans="1:18" x14ac:dyDescent="0.15">
      <c r="A9070" s="1" t="s">
        <v>78192</v>
      </c>
      <c r="B9070" t="s">
        <v>78193</v>
      </c>
      <c r="C9070" t="s">
        <v>131</v>
      </c>
      <c r="D9070" t="s">
        <v>96785</v>
      </c>
      <c r="E9070">
        <v>205</v>
      </c>
      <c r="F9070">
        <v>43</v>
      </c>
      <c r="G9070">
        <v>1052</v>
      </c>
      <c r="H9070" t="s">
        <v>96576</v>
      </c>
      <c r="J9070" t="s">
        <v>78194</v>
      </c>
      <c r="K9070" s="2">
        <v>41366.857986111114</v>
      </c>
      <c r="L9070" s="3">
        <f t="shared" si="141"/>
        <v>41366</v>
      </c>
      <c r="M9070" t="s">
        <v>4422</v>
      </c>
      <c r="N9070">
        <v>0</v>
      </c>
      <c r="O9070">
        <v>0</v>
      </c>
      <c r="Q9070" t="s">
        <v>78195</v>
      </c>
      <c r="R9070">
        <v>1</v>
      </c>
    </row>
    <row r="9071" spans="1:18" x14ac:dyDescent="0.15">
      <c r="A9071" s="1" t="s">
        <v>22927</v>
      </c>
      <c r="B9071" t="s">
        <v>22928</v>
      </c>
      <c r="C9071" t="s">
        <v>2793</v>
      </c>
      <c r="D9071" t="s">
        <v>96606</v>
      </c>
      <c r="E9071">
        <v>1481</v>
      </c>
      <c r="F9071">
        <v>145</v>
      </c>
      <c r="G9071">
        <v>1741</v>
      </c>
      <c r="H9071" t="s">
        <v>96578</v>
      </c>
      <c r="J9071" t="s">
        <v>22929</v>
      </c>
      <c r="K9071" s="2">
        <v>41366.85800925926</v>
      </c>
      <c r="L9071" s="3">
        <f t="shared" si="141"/>
        <v>41366</v>
      </c>
      <c r="M9071" t="s">
        <v>370</v>
      </c>
      <c r="N9071">
        <v>0</v>
      </c>
      <c r="O9071">
        <v>6</v>
      </c>
      <c r="Q9071" t="s">
        <v>22930</v>
      </c>
      <c r="R9071">
        <v>1</v>
      </c>
    </row>
    <row r="9072" spans="1:18" x14ac:dyDescent="0.15">
      <c r="A9072" s="1" t="s">
        <v>22918</v>
      </c>
      <c r="B9072" t="s">
        <v>22919</v>
      </c>
      <c r="C9072" t="s">
        <v>27</v>
      </c>
      <c r="E9072">
        <v>2</v>
      </c>
      <c r="F9072">
        <v>22</v>
      </c>
      <c r="G9072">
        <v>24</v>
      </c>
      <c r="H9072" t="s">
        <v>96576</v>
      </c>
      <c r="J9072" t="s">
        <v>22920</v>
      </c>
      <c r="K9072" s="2">
        <v>41366.858020833337</v>
      </c>
      <c r="L9072" s="3">
        <f t="shared" si="141"/>
        <v>41366</v>
      </c>
      <c r="M9072" t="s">
        <v>29</v>
      </c>
      <c r="N9072">
        <v>3</v>
      </c>
      <c r="O9072">
        <v>3</v>
      </c>
      <c r="P9072" t="s">
        <v>30</v>
      </c>
      <c r="Q9072" t="s">
        <v>22921</v>
      </c>
      <c r="R9072">
        <v>1</v>
      </c>
    </row>
    <row r="9073" spans="1:18" x14ac:dyDescent="0.15">
      <c r="A9073" s="1" t="s">
        <v>22922</v>
      </c>
      <c r="B9073" t="s">
        <v>22923</v>
      </c>
      <c r="C9073" t="s">
        <v>190</v>
      </c>
      <c r="D9073" t="s">
        <v>96643</v>
      </c>
      <c r="E9073">
        <v>114</v>
      </c>
      <c r="F9073">
        <v>195</v>
      </c>
      <c r="G9073">
        <v>378</v>
      </c>
      <c r="H9073" t="s">
        <v>96576</v>
      </c>
      <c r="J9073" t="s">
        <v>22924</v>
      </c>
      <c r="K9073" s="2">
        <v>41366.858020833337</v>
      </c>
      <c r="L9073" s="3">
        <f t="shared" si="141"/>
        <v>41366</v>
      </c>
      <c r="M9073" t="s">
        <v>461</v>
      </c>
      <c r="N9073">
        <v>0</v>
      </c>
      <c r="O9073">
        <v>0</v>
      </c>
      <c r="P9073" t="s">
        <v>22925</v>
      </c>
      <c r="Q9073" t="s">
        <v>22926</v>
      </c>
      <c r="R9073">
        <v>1</v>
      </c>
    </row>
    <row r="9074" spans="1:18" x14ac:dyDescent="0.15">
      <c r="A9074" s="1" t="s">
        <v>22914</v>
      </c>
      <c r="B9074" t="s">
        <v>22915</v>
      </c>
      <c r="C9074" t="s">
        <v>27</v>
      </c>
      <c r="E9074">
        <v>10</v>
      </c>
      <c r="F9074">
        <v>13</v>
      </c>
      <c r="G9074">
        <v>23</v>
      </c>
      <c r="H9074" t="s">
        <v>96576</v>
      </c>
      <c r="J9074" t="s">
        <v>22916</v>
      </c>
      <c r="K9074" s="2">
        <v>41366.858032407406</v>
      </c>
      <c r="L9074" s="3">
        <f t="shared" si="141"/>
        <v>41366</v>
      </c>
      <c r="M9074" t="s">
        <v>3382</v>
      </c>
      <c r="N9074">
        <v>0</v>
      </c>
      <c r="O9074">
        <v>0</v>
      </c>
      <c r="Q9074" t="s">
        <v>22917</v>
      </c>
      <c r="R9074">
        <v>1</v>
      </c>
    </row>
    <row r="9075" spans="1:18" x14ac:dyDescent="0.15">
      <c r="A9075" s="1" t="s">
        <v>22910</v>
      </c>
      <c r="B9075" t="s">
        <v>22911</v>
      </c>
      <c r="C9075" t="s">
        <v>94</v>
      </c>
      <c r="E9075">
        <v>227</v>
      </c>
      <c r="F9075">
        <v>221</v>
      </c>
      <c r="G9075">
        <v>627</v>
      </c>
      <c r="H9075" t="s">
        <v>96578</v>
      </c>
      <c r="J9075" t="s">
        <v>22912</v>
      </c>
      <c r="K9075" s="2">
        <v>41366.858043981483</v>
      </c>
      <c r="L9075" s="3">
        <f t="shared" si="141"/>
        <v>41366</v>
      </c>
      <c r="M9075" t="s">
        <v>4377</v>
      </c>
      <c r="N9075">
        <v>0</v>
      </c>
      <c r="O9075">
        <v>1</v>
      </c>
      <c r="Q9075" t="s">
        <v>22913</v>
      </c>
      <c r="R9075">
        <v>1</v>
      </c>
    </row>
    <row r="9076" spans="1:18" x14ac:dyDescent="0.15">
      <c r="A9076" s="1" t="s">
        <v>22905</v>
      </c>
      <c r="B9076" t="s">
        <v>22906</v>
      </c>
      <c r="C9076" t="s">
        <v>344</v>
      </c>
      <c r="D9076" t="s">
        <v>96741</v>
      </c>
      <c r="E9076">
        <v>40</v>
      </c>
      <c r="F9076">
        <v>167</v>
      </c>
      <c r="G9076">
        <v>198</v>
      </c>
      <c r="H9076" t="s">
        <v>96576</v>
      </c>
      <c r="J9076" t="s">
        <v>22907</v>
      </c>
      <c r="K9076" s="2">
        <v>41366.858055555553</v>
      </c>
      <c r="L9076" s="3">
        <f t="shared" si="141"/>
        <v>41366</v>
      </c>
      <c r="M9076" t="s">
        <v>84</v>
      </c>
      <c r="N9076">
        <v>0</v>
      </c>
      <c r="O9076">
        <v>0</v>
      </c>
      <c r="P9076" t="s">
        <v>22908</v>
      </c>
      <c r="Q9076" t="s">
        <v>22909</v>
      </c>
      <c r="R9076">
        <v>1</v>
      </c>
    </row>
    <row r="9077" spans="1:18" x14ac:dyDescent="0.15">
      <c r="A9077" s="1" t="s">
        <v>23458</v>
      </c>
      <c r="B9077" t="s">
        <v>23459</v>
      </c>
      <c r="C9077" t="s">
        <v>190</v>
      </c>
      <c r="D9077" t="s">
        <v>96643</v>
      </c>
      <c r="E9077">
        <v>750</v>
      </c>
      <c r="F9077">
        <v>270</v>
      </c>
      <c r="G9077">
        <v>4642</v>
      </c>
      <c r="H9077" t="s">
        <v>96576</v>
      </c>
      <c r="J9077" t="s">
        <v>78190</v>
      </c>
      <c r="K9077" s="2">
        <v>41366.858067129629</v>
      </c>
      <c r="L9077" s="3">
        <f t="shared" si="141"/>
        <v>41366</v>
      </c>
      <c r="M9077" t="s">
        <v>63</v>
      </c>
      <c r="N9077">
        <v>0</v>
      </c>
      <c r="O9077">
        <v>0</v>
      </c>
      <c r="Q9077" t="s">
        <v>78191</v>
      </c>
      <c r="R9077">
        <v>1</v>
      </c>
    </row>
    <row r="9078" spans="1:18" x14ac:dyDescent="0.15">
      <c r="A9078" s="1" t="s">
        <v>78186</v>
      </c>
      <c r="B9078" t="s">
        <v>78187</v>
      </c>
      <c r="C9078" t="s">
        <v>110</v>
      </c>
      <c r="D9078" t="s">
        <v>96596</v>
      </c>
      <c r="E9078">
        <v>134</v>
      </c>
      <c r="F9078">
        <v>166</v>
      </c>
      <c r="G9078">
        <v>138</v>
      </c>
      <c r="H9078" t="s">
        <v>96576</v>
      </c>
      <c r="J9078" t="s">
        <v>78188</v>
      </c>
      <c r="K9078" s="2">
        <v>41366.858067129629</v>
      </c>
      <c r="L9078" s="3">
        <f t="shared" si="141"/>
        <v>41366</v>
      </c>
      <c r="M9078" t="s">
        <v>117</v>
      </c>
      <c r="N9078">
        <v>0</v>
      </c>
      <c r="O9078">
        <v>0</v>
      </c>
      <c r="Q9078" t="s">
        <v>78189</v>
      </c>
      <c r="R9078">
        <v>1</v>
      </c>
    </row>
    <row r="9079" spans="1:18" x14ac:dyDescent="0.15">
      <c r="A9079" s="1" t="s">
        <v>22892</v>
      </c>
      <c r="B9079" t="s">
        <v>22893</v>
      </c>
      <c r="C9079" t="s">
        <v>853</v>
      </c>
      <c r="D9079" t="s">
        <v>96594</v>
      </c>
      <c r="E9079">
        <v>30</v>
      </c>
      <c r="F9079">
        <v>56</v>
      </c>
      <c r="G9079">
        <v>218</v>
      </c>
      <c r="H9079" t="s">
        <v>96576</v>
      </c>
      <c r="J9079" t="s">
        <v>22894</v>
      </c>
      <c r="K9079" s="2">
        <v>41366.858067129629</v>
      </c>
      <c r="L9079" s="3">
        <f t="shared" si="141"/>
        <v>41366</v>
      </c>
      <c r="M9079" t="s">
        <v>370</v>
      </c>
      <c r="N9079">
        <v>0</v>
      </c>
      <c r="O9079">
        <v>0</v>
      </c>
      <c r="Q9079" t="s">
        <v>22895</v>
      </c>
      <c r="R9079">
        <v>1</v>
      </c>
    </row>
    <row r="9080" spans="1:18" x14ac:dyDescent="0.15">
      <c r="A9080" s="1" t="s">
        <v>78182</v>
      </c>
      <c r="B9080" t="s">
        <v>78183</v>
      </c>
      <c r="C9080" t="s">
        <v>94</v>
      </c>
      <c r="D9080" t="s">
        <v>96653</v>
      </c>
      <c r="E9080">
        <v>550</v>
      </c>
      <c r="F9080">
        <v>260</v>
      </c>
      <c r="G9080">
        <v>5810</v>
      </c>
      <c r="H9080" t="s">
        <v>96578</v>
      </c>
      <c r="J9080" t="s">
        <v>78184</v>
      </c>
      <c r="K9080" s="2">
        <v>41366.858078703706</v>
      </c>
      <c r="L9080" s="3">
        <f t="shared" si="141"/>
        <v>41366</v>
      </c>
      <c r="M9080" t="s">
        <v>117</v>
      </c>
      <c r="N9080">
        <v>0</v>
      </c>
      <c r="O9080">
        <v>15</v>
      </c>
      <c r="Q9080" t="s">
        <v>78185</v>
      </c>
      <c r="R9080">
        <v>1</v>
      </c>
    </row>
    <row r="9081" spans="1:18" x14ac:dyDescent="0.15">
      <c r="A9081" s="1" t="s">
        <v>22884</v>
      </c>
      <c r="B9081" t="s">
        <v>22885</v>
      </c>
      <c r="C9081" t="s">
        <v>190</v>
      </c>
      <c r="D9081" t="s">
        <v>96953</v>
      </c>
      <c r="E9081">
        <v>117</v>
      </c>
      <c r="F9081">
        <v>226</v>
      </c>
      <c r="G9081">
        <v>176</v>
      </c>
      <c r="H9081" t="s">
        <v>96576</v>
      </c>
      <c r="J9081" t="s">
        <v>22886</v>
      </c>
      <c r="K9081" s="2">
        <v>41366.858078703706</v>
      </c>
      <c r="L9081" s="3">
        <f t="shared" si="141"/>
        <v>41366</v>
      </c>
      <c r="M9081" t="s">
        <v>370</v>
      </c>
      <c r="N9081">
        <v>2</v>
      </c>
      <c r="O9081">
        <v>0</v>
      </c>
      <c r="Q9081" t="s">
        <v>22887</v>
      </c>
      <c r="R9081">
        <v>1</v>
      </c>
    </row>
    <row r="9082" spans="1:18" x14ac:dyDescent="0.15">
      <c r="A9082" s="1" t="s">
        <v>22901</v>
      </c>
      <c r="B9082" t="s">
        <v>22902</v>
      </c>
      <c r="C9082" t="s">
        <v>3085</v>
      </c>
      <c r="D9082" t="s">
        <v>96600</v>
      </c>
      <c r="E9082">
        <v>53</v>
      </c>
      <c r="F9082">
        <v>42</v>
      </c>
      <c r="G9082">
        <v>141</v>
      </c>
      <c r="H9082" t="s">
        <v>96576</v>
      </c>
      <c r="J9082" t="s">
        <v>22903</v>
      </c>
      <c r="K9082" s="2">
        <v>41366.858078703706</v>
      </c>
      <c r="L9082" s="3">
        <f t="shared" si="141"/>
        <v>41366</v>
      </c>
      <c r="M9082" t="s">
        <v>84</v>
      </c>
      <c r="N9082">
        <v>0</v>
      </c>
      <c r="O9082">
        <v>0</v>
      </c>
      <c r="Q9082" t="s">
        <v>22904</v>
      </c>
      <c r="R9082">
        <v>1</v>
      </c>
    </row>
    <row r="9083" spans="1:18" x14ac:dyDescent="0.15">
      <c r="A9083" s="1" t="s">
        <v>22896</v>
      </c>
      <c r="B9083" t="s">
        <v>22897</v>
      </c>
      <c r="C9083" t="s">
        <v>4086</v>
      </c>
      <c r="D9083" t="s">
        <v>96638</v>
      </c>
      <c r="E9083">
        <v>177061</v>
      </c>
      <c r="F9083">
        <v>1234</v>
      </c>
      <c r="G9083">
        <v>31010</v>
      </c>
      <c r="H9083" t="s">
        <v>96574</v>
      </c>
      <c r="I9083" t="s">
        <v>22898</v>
      </c>
      <c r="J9083" t="s">
        <v>22899</v>
      </c>
      <c r="K9083" s="2">
        <v>41366.858090277776</v>
      </c>
      <c r="L9083" s="3">
        <f t="shared" si="141"/>
        <v>41366</v>
      </c>
      <c r="M9083" t="s">
        <v>69</v>
      </c>
      <c r="N9083">
        <v>6</v>
      </c>
      <c r="O9083">
        <v>2</v>
      </c>
      <c r="Q9083" t="s">
        <v>22900</v>
      </c>
      <c r="R9083">
        <v>1</v>
      </c>
    </row>
    <row r="9084" spans="1:18" x14ac:dyDescent="0.15">
      <c r="A9084" s="1" t="s">
        <v>22871</v>
      </c>
      <c r="B9084" t="s">
        <v>22872</v>
      </c>
      <c r="C9084" t="s">
        <v>10172</v>
      </c>
      <c r="D9084" t="s">
        <v>96775</v>
      </c>
      <c r="E9084">
        <v>35</v>
      </c>
      <c r="F9084">
        <v>91</v>
      </c>
      <c r="G9084">
        <v>52</v>
      </c>
      <c r="H9084" t="s">
        <v>96576</v>
      </c>
      <c r="J9084" t="s">
        <v>22873</v>
      </c>
      <c r="K9084" s="2">
        <v>41366.858090277776</v>
      </c>
      <c r="L9084" s="3">
        <f t="shared" si="141"/>
        <v>41366</v>
      </c>
      <c r="M9084" t="s">
        <v>1750</v>
      </c>
      <c r="N9084">
        <v>0</v>
      </c>
      <c r="O9084">
        <v>0</v>
      </c>
      <c r="Q9084" t="s">
        <v>22874</v>
      </c>
      <c r="R9084">
        <v>1</v>
      </c>
    </row>
    <row r="9085" spans="1:18" x14ac:dyDescent="0.15">
      <c r="A9085" s="1" t="s">
        <v>22879</v>
      </c>
      <c r="B9085" t="s">
        <v>22880</v>
      </c>
      <c r="C9085" t="s">
        <v>190</v>
      </c>
      <c r="D9085" t="s">
        <v>96631</v>
      </c>
      <c r="E9085">
        <v>184</v>
      </c>
      <c r="F9085">
        <v>20</v>
      </c>
      <c r="G9085">
        <v>580</v>
      </c>
      <c r="H9085" t="s">
        <v>96576</v>
      </c>
      <c r="J9085" t="s">
        <v>22881</v>
      </c>
      <c r="K9085" s="2">
        <v>41366.858101851853</v>
      </c>
      <c r="L9085" s="3">
        <f t="shared" si="141"/>
        <v>41366</v>
      </c>
      <c r="M9085" t="s">
        <v>117</v>
      </c>
      <c r="N9085">
        <v>0</v>
      </c>
      <c r="O9085">
        <v>5</v>
      </c>
      <c r="P9085" t="s">
        <v>22882</v>
      </c>
      <c r="Q9085" t="s">
        <v>22883</v>
      </c>
      <c r="R9085">
        <v>1</v>
      </c>
    </row>
    <row r="9086" spans="1:18" x14ac:dyDescent="0.15">
      <c r="A9086" s="1" t="s">
        <v>22888</v>
      </c>
      <c r="B9086" t="s">
        <v>22889</v>
      </c>
      <c r="C9086" t="s">
        <v>110</v>
      </c>
      <c r="E9086">
        <v>9</v>
      </c>
      <c r="F9086">
        <v>12</v>
      </c>
      <c r="G9086">
        <v>68</v>
      </c>
      <c r="H9086" t="s">
        <v>96576</v>
      </c>
      <c r="J9086" t="s">
        <v>22890</v>
      </c>
      <c r="K9086" s="2">
        <v>41366.858101851853</v>
      </c>
      <c r="L9086" s="3">
        <f t="shared" si="141"/>
        <v>41366</v>
      </c>
      <c r="M9086" t="s">
        <v>29</v>
      </c>
      <c r="N9086">
        <v>0</v>
      </c>
      <c r="O9086">
        <v>0</v>
      </c>
      <c r="P9086" t="s">
        <v>30</v>
      </c>
      <c r="Q9086" t="s">
        <v>22891</v>
      </c>
      <c r="R9086">
        <v>1</v>
      </c>
    </row>
    <row r="9087" spans="1:18" x14ac:dyDescent="0.15">
      <c r="A9087" s="1" t="s">
        <v>22875</v>
      </c>
      <c r="B9087" t="s">
        <v>22876</v>
      </c>
      <c r="C9087" t="s">
        <v>1005</v>
      </c>
      <c r="D9087" t="s">
        <v>96728</v>
      </c>
      <c r="E9087">
        <v>689</v>
      </c>
      <c r="F9087">
        <v>412</v>
      </c>
      <c r="G9087">
        <v>3440</v>
      </c>
      <c r="H9087" t="s">
        <v>96578</v>
      </c>
      <c r="J9087" t="s">
        <v>22877</v>
      </c>
      <c r="K9087" s="2">
        <v>41366.858113425929</v>
      </c>
      <c r="L9087" s="3">
        <f t="shared" si="141"/>
        <v>41366</v>
      </c>
      <c r="M9087" t="s">
        <v>117</v>
      </c>
      <c r="N9087">
        <v>0</v>
      </c>
      <c r="O9087">
        <v>0</v>
      </c>
      <c r="Q9087" t="s">
        <v>22878</v>
      </c>
      <c r="R9087">
        <v>1</v>
      </c>
    </row>
    <row r="9088" spans="1:18" x14ac:dyDescent="0.15">
      <c r="A9088" s="1" t="s">
        <v>22861</v>
      </c>
      <c r="B9088" t="s">
        <v>22862</v>
      </c>
      <c r="C9088" t="s">
        <v>110</v>
      </c>
      <c r="D9088" t="s">
        <v>96586</v>
      </c>
      <c r="E9088">
        <v>32321</v>
      </c>
      <c r="F9088">
        <v>1657</v>
      </c>
      <c r="G9088">
        <v>11908</v>
      </c>
      <c r="H9088" t="s">
        <v>96575</v>
      </c>
      <c r="I9088" t="s">
        <v>22863</v>
      </c>
      <c r="J9088" t="s">
        <v>22864</v>
      </c>
      <c r="K9088" s="2">
        <v>41366.858124999999</v>
      </c>
      <c r="L9088" s="3">
        <f t="shared" si="141"/>
        <v>41366</v>
      </c>
      <c r="M9088" t="s">
        <v>84</v>
      </c>
      <c r="N9088">
        <v>32</v>
      </c>
      <c r="O9088">
        <v>6</v>
      </c>
      <c r="P9088" t="s">
        <v>22865</v>
      </c>
      <c r="Q9088" t="s">
        <v>22866</v>
      </c>
      <c r="R9088">
        <v>1</v>
      </c>
    </row>
    <row r="9089" spans="1:18" x14ac:dyDescent="0.15">
      <c r="A9089" s="1" t="s">
        <v>22867</v>
      </c>
      <c r="B9089" t="s">
        <v>22868</v>
      </c>
      <c r="C9089" t="s">
        <v>2165</v>
      </c>
      <c r="D9089" t="s">
        <v>96601</v>
      </c>
      <c r="E9089">
        <v>48</v>
      </c>
      <c r="F9089">
        <v>5</v>
      </c>
      <c r="G9089">
        <v>364</v>
      </c>
      <c r="H9089" t="s">
        <v>96576</v>
      </c>
      <c r="J9089" t="s">
        <v>22869</v>
      </c>
      <c r="K9089" s="2">
        <v>41366.858124999999</v>
      </c>
      <c r="L9089" s="3">
        <f t="shared" si="141"/>
        <v>41366</v>
      </c>
      <c r="M9089" t="s">
        <v>14100</v>
      </c>
      <c r="N9089">
        <v>0</v>
      </c>
      <c r="O9089">
        <v>0</v>
      </c>
      <c r="Q9089" t="s">
        <v>22870</v>
      </c>
      <c r="R9089">
        <v>1</v>
      </c>
    </row>
    <row r="9090" spans="1:18" x14ac:dyDescent="0.15">
      <c r="A9090" s="1" t="s">
        <v>78178</v>
      </c>
      <c r="B9090" t="s">
        <v>78179</v>
      </c>
      <c r="C9090" t="s">
        <v>3332</v>
      </c>
      <c r="D9090" t="s">
        <v>96604</v>
      </c>
      <c r="E9090">
        <v>263</v>
      </c>
      <c r="F9090">
        <v>306</v>
      </c>
      <c r="G9090">
        <v>335</v>
      </c>
      <c r="H9090" t="s">
        <v>96578</v>
      </c>
      <c r="J9090" t="s">
        <v>78180</v>
      </c>
      <c r="K9090" s="2">
        <v>41366.858148148145</v>
      </c>
      <c r="L9090" s="3">
        <f t="shared" si="141"/>
        <v>41366</v>
      </c>
      <c r="M9090" t="s">
        <v>117</v>
      </c>
      <c r="N9090">
        <v>0</v>
      </c>
      <c r="O9090">
        <v>1</v>
      </c>
      <c r="Q9090" t="s">
        <v>78181</v>
      </c>
      <c r="R9090">
        <v>1</v>
      </c>
    </row>
    <row r="9091" spans="1:18" x14ac:dyDescent="0.15">
      <c r="A9091" s="1" t="s">
        <v>78174</v>
      </c>
      <c r="B9091" t="s">
        <v>78175</v>
      </c>
      <c r="C9091" t="s">
        <v>131</v>
      </c>
      <c r="E9091">
        <v>11</v>
      </c>
      <c r="F9091">
        <v>124</v>
      </c>
      <c r="G9091">
        <v>152</v>
      </c>
      <c r="H9091" t="s">
        <v>96576</v>
      </c>
      <c r="J9091" t="s">
        <v>78176</v>
      </c>
      <c r="K9091" s="2">
        <v>41366.858148148145</v>
      </c>
      <c r="L9091" s="3">
        <f t="shared" ref="L9091:L9154" si="142">INT(K9091)</f>
        <v>41366</v>
      </c>
      <c r="M9091" t="s">
        <v>117</v>
      </c>
      <c r="N9091">
        <v>0</v>
      </c>
      <c r="O9091">
        <v>0</v>
      </c>
      <c r="Q9091" t="s">
        <v>78177</v>
      </c>
      <c r="R9091">
        <v>1</v>
      </c>
    </row>
    <row r="9092" spans="1:18" x14ac:dyDescent="0.15">
      <c r="A9092" s="1" t="s">
        <v>78169</v>
      </c>
      <c r="B9092" t="s">
        <v>78170</v>
      </c>
      <c r="C9092" t="s">
        <v>190</v>
      </c>
      <c r="D9092" t="s">
        <v>96644</v>
      </c>
      <c r="E9092">
        <v>488</v>
      </c>
      <c r="F9092">
        <v>251</v>
      </c>
      <c r="G9092">
        <v>3178</v>
      </c>
      <c r="H9092" t="s">
        <v>96576</v>
      </c>
      <c r="J9092" t="s">
        <v>78171</v>
      </c>
      <c r="K9092" s="2">
        <v>41366.858182870368</v>
      </c>
      <c r="L9092" s="3">
        <f t="shared" si="142"/>
        <v>41366</v>
      </c>
      <c r="M9092" t="s">
        <v>117</v>
      </c>
      <c r="N9092">
        <v>0</v>
      </c>
      <c r="O9092">
        <v>13</v>
      </c>
      <c r="P9092" t="s">
        <v>78172</v>
      </c>
      <c r="Q9092" t="s">
        <v>78173</v>
      </c>
      <c r="R9092">
        <v>1</v>
      </c>
    </row>
    <row r="9093" spans="1:18" x14ac:dyDescent="0.15">
      <c r="A9093" s="1" t="s">
        <v>78160</v>
      </c>
      <c r="B9093" t="s">
        <v>78161</v>
      </c>
      <c r="C9093" t="s">
        <v>190</v>
      </c>
      <c r="D9093" t="s">
        <v>96644</v>
      </c>
      <c r="E9093">
        <v>328</v>
      </c>
      <c r="F9093">
        <v>108</v>
      </c>
      <c r="G9093">
        <v>6025</v>
      </c>
      <c r="H9093" t="s">
        <v>96575</v>
      </c>
      <c r="I9093" t="s">
        <v>78162</v>
      </c>
      <c r="J9093" t="s">
        <v>78163</v>
      </c>
      <c r="K9093" s="2">
        <v>41366.858182870368</v>
      </c>
      <c r="L9093" s="3">
        <f t="shared" si="142"/>
        <v>41366</v>
      </c>
      <c r="M9093" t="s">
        <v>246</v>
      </c>
      <c r="N9093">
        <v>24</v>
      </c>
      <c r="O9093">
        <v>12</v>
      </c>
      <c r="Q9093" t="s">
        <v>78164</v>
      </c>
      <c r="R9093">
        <v>1</v>
      </c>
    </row>
    <row r="9094" spans="1:18" x14ac:dyDescent="0.15">
      <c r="A9094" s="1" t="s">
        <v>22840</v>
      </c>
      <c r="B9094" t="s">
        <v>22841</v>
      </c>
      <c r="C9094" t="s">
        <v>190</v>
      </c>
      <c r="D9094" t="s">
        <v>96953</v>
      </c>
      <c r="E9094">
        <v>264</v>
      </c>
      <c r="F9094">
        <v>140</v>
      </c>
      <c r="G9094">
        <v>1127</v>
      </c>
      <c r="H9094" t="s">
        <v>96576</v>
      </c>
      <c r="J9094" t="s">
        <v>22842</v>
      </c>
      <c r="K9094" s="2">
        <v>41366.858182870368</v>
      </c>
      <c r="L9094" s="3">
        <f t="shared" si="142"/>
        <v>41366</v>
      </c>
      <c r="M9094" t="s">
        <v>117</v>
      </c>
      <c r="N9094">
        <v>0</v>
      </c>
      <c r="O9094">
        <v>3</v>
      </c>
      <c r="Q9094" t="s">
        <v>22843</v>
      </c>
      <c r="R9094">
        <v>1</v>
      </c>
    </row>
    <row r="9095" spans="1:18" x14ac:dyDescent="0.15">
      <c r="A9095" s="1" t="s">
        <v>22852</v>
      </c>
      <c r="B9095" t="s">
        <v>22853</v>
      </c>
      <c r="C9095" t="s">
        <v>1237</v>
      </c>
      <c r="D9095" t="s">
        <v>96806</v>
      </c>
      <c r="E9095">
        <v>7433</v>
      </c>
      <c r="F9095">
        <v>589</v>
      </c>
      <c r="G9095">
        <v>22959</v>
      </c>
      <c r="H9095" t="s">
        <v>96575</v>
      </c>
      <c r="I9095" t="s">
        <v>22854</v>
      </c>
      <c r="J9095" t="s">
        <v>22855</v>
      </c>
      <c r="K9095" s="2">
        <v>41366.858182870368</v>
      </c>
      <c r="L9095" s="3">
        <f t="shared" si="142"/>
        <v>41366</v>
      </c>
      <c r="M9095" t="s">
        <v>246</v>
      </c>
      <c r="N9095">
        <v>0</v>
      </c>
      <c r="O9095">
        <v>0</v>
      </c>
      <c r="Q9095" t="s">
        <v>22856</v>
      </c>
      <c r="R9095">
        <v>1</v>
      </c>
    </row>
    <row r="9096" spans="1:18" x14ac:dyDescent="0.15">
      <c r="A9096" s="1" t="s">
        <v>22857</v>
      </c>
      <c r="B9096" t="s">
        <v>22858</v>
      </c>
      <c r="C9096" t="s">
        <v>190</v>
      </c>
      <c r="D9096" t="s">
        <v>96644</v>
      </c>
      <c r="E9096">
        <v>284</v>
      </c>
      <c r="F9096">
        <v>1031</v>
      </c>
      <c r="G9096">
        <v>319</v>
      </c>
      <c r="H9096" t="s">
        <v>96578</v>
      </c>
      <c r="J9096" t="s">
        <v>22859</v>
      </c>
      <c r="K9096" s="2">
        <v>41366.858182870368</v>
      </c>
      <c r="L9096" s="3">
        <f t="shared" si="142"/>
        <v>41366</v>
      </c>
      <c r="M9096" t="s">
        <v>246</v>
      </c>
      <c r="N9096">
        <v>0</v>
      </c>
      <c r="O9096">
        <v>0</v>
      </c>
      <c r="Q9096" t="s">
        <v>22860</v>
      </c>
      <c r="R9096">
        <v>1</v>
      </c>
    </row>
    <row r="9097" spans="1:18" x14ac:dyDescent="0.15">
      <c r="A9097" s="1" t="s">
        <v>22848</v>
      </c>
      <c r="B9097" t="s">
        <v>22849</v>
      </c>
      <c r="C9097" t="s">
        <v>344</v>
      </c>
      <c r="E9097">
        <v>164</v>
      </c>
      <c r="F9097">
        <v>115</v>
      </c>
      <c r="G9097">
        <v>752</v>
      </c>
      <c r="H9097" t="s">
        <v>96576</v>
      </c>
      <c r="J9097" t="s">
        <v>22850</v>
      </c>
      <c r="K9097" s="2">
        <v>41366.858182870368</v>
      </c>
      <c r="L9097" s="3">
        <f t="shared" si="142"/>
        <v>41366</v>
      </c>
      <c r="M9097" t="s">
        <v>815</v>
      </c>
      <c r="N9097">
        <v>0</v>
      </c>
      <c r="O9097">
        <v>0</v>
      </c>
      <c r="Q9097" t="s">
        <v>22851</v>
      </c>
      <c r="R9097">
        <v>1</v>
      </c>
    </row>
    <row r="9098" spans="1:18" x14ac:dyDescent="0.15">
      <c r="A9098" s="1" t="s">
        <v>22827</v>
      </c>
      <c r="B9098" t="s">
        <v>22828</v>
      </c>
      <c r="C9098" t="s">
        <v>27</v>
      </c>
      <c r="E9098">
        <v>9</v>
      </c>
      <c r="F9098">
        <v>56</v>
      </c>
      <c r="G9098">
        <v>2</v>
      </c>
      <c r="H9098" t="s">
        <v>96576</v>
      </c>
      <c r="J9098" t="s">
        <v>22829</v>
      </c>
      <c r="K9098" s="2">
        <v>41366.858194444445</v>
      </c>
      <c r="L9098" s="3">
        <f t="shared" si="142"/>
        <v>41366</v>
      </c>
      <c r="M9098" t="s">
        <v>1266</v>
      </c>
      <c r="N9098">
        <v>7</v>
      </c>
      <c r="O9098">
        <v>7</v>
      </c>
      <c r="P9098" t="s">
        <v>22830</v>
      </c>
      <c r="Q9098" t="s">
        <v>22831</v>
      </c>
      <c r="R9098">
        <v>1</v>
      </c>
    </row>
    <row r="9099" spans="1:18" x14ac:dyDescent="0.15">
      <c r="A9099" s="1" t="s">
        <v>22844</v>
      </c>
      <c r="B9099" t="s">
        <v>22845</v>
      </c>
      <c r="C9099" t="s">
        <v>3085</v>
      </c>
      <c r="D9099" t="s">
        <v>96600</v>
      </c>
      <c r="E9099">
        <v>170</v>
      </c>
      <c r="F9099">
        <v>245</v>
      </c>
      <c r="G9099">
        <v>1101</v>
      </c>
      <c r="H9099" t="s">
        <v>96576</v>
      </c>
      <c r="J9099" t="s">
        <v>22846</v>
      </c>
      <c r="K9099" s="2">
        <v>41366.858194444445</v>
      </c>
      <c r="L9099" s="3">
        <f t="shared" si="142"/>
        <v>41366</v>
      </c>
      <c r="M9099" t="s">
        <v>317</v>
      </c>
      <c r="N9099">
        <v>1</v>
      </c>
      <c r="O9099">
        <v>1</v>
      </c>
      <c r="Q9099" t="s">
        <v>22847</v>
      </c>
      <c r="R9099">
        <v>1</v>
      </c>
    </row>
    <row r="9100" spans="1:18" x14ac:dyDescent="0.15">
      <c r="A9100" s="1" t="s">
        <v>22832</v>
      </c>
      <c r="B9100" t="s">
        <v>22833</v>
      </c>
      <c r="C9100" t="s">
        <v>3085</v>
      </c>
      <c r="D9100" t="s">
        <v>96600</v>
      </c>
      <c r="E9100">
        <v>165</v>
      </c>
      <c r="F9100">
        <v>117</v>
      </c>
      <c r="G9100">
        <v>250</v>
      </c>
      <c r="H9100" t="s">
        <v>96576</v>
      </c>
      <c r="J9100" t="s">
        <v>22834</v>
      </c>
      <c r="K9100" s="2">
        <v>41366.858194444445</v>
      </c>
      <c r="L9100" s="3">
        <f t="shared" si="142"/>
        <v>41366</v>
      </c>
      <c r="M9100" t="s">
        <v>3328</v>
      </c>
      <c r="N9100">
        <v>0</v>
      </c>
      <c r="O9100">
        <v>0</v>
      </c>
      <c r="Q9100" t="s">
        <v>22835</v>
      </c>
      <c r="R9100">
        <v>1</v>
      </c>
    </row>
    <row r="9101" spans="1:18" x14ac:dyDescent="0.15">
      <c r="A9101" s="1" t="s">
        <v>78155</v>
      </c>
      <c r="B9101" t="s">
        <v>78156</v>
      </c>
      <c r="C9101" t="s">
        <v>11046</v>
      </c>
      <c r="D9101" t="s">
        <v>96598</v>
      </c>
      <c r="E9101">
        <v>2072</v>
      </c>
      <c r="F9101">
        <v>452</v>
      </c>
      <c r="G9101">
        <v>5032</v>
      </c>
      <c r="H9101" t="s">
        <v>96575</v>
      </c>
      <c r="I9101" t="s">
        <v>78157</v>
      </c>
      <c r="J9101" t="s">
        <v>78158</v>
      </c>
      <c r="K9101" s="2">
        <v>41366.858206018522</v>
      </c>
      <c r="L9101" s="3">
        <f t="shared" si="142"/>
        <v>41366</v>
      </c>
      <c r="M9101" t="s">
        <v>370</v>
      </c>
      <c r="N9101">
        <v>0</v>
      </c>
      <c r="O9101">
        <v>0</v>
      </c>
      <c r="Q9101" t="s">
        <v>78159</v>
      </c>
      <c r="R9101">
        <v>1</v>
      </c>
    </row>
    <row r="9102" spans="1:18" x14ac:dyDescent="0.15">
      <c r="A9102" s="1" t="s">
        <v>22836</v>
      </c>
      <c r="B9102" t="s">
        <v>22837</v>
      </c>
      <c r="C9102" t="s">
        <v>131</v>
      </c>
      <c r="D9102" t="s">
        <v>96661</v>
      </c>
      <c r="E9102">
        <v>1741</v>
      </c>
      <c r="F9102">
        <v>451</v>
      </c>
      <c r="G9102">
        <v>3626</v>
      </c>
      <c r="H9102" t="s">
        <v>96578</v>
      </c>
      <c r="J9102" t="s">
        <v>22838</v>
      </c>
      <c r="K9102" s="2">
        <v>41366.858206018522</v>
      </c>
      <c r="L9102" s="3">
        <f t="shared" si="142"/>
        <v>41366</v>
      </c>
      <c r="M9102" t="s">
        <v>545</v>
      </c>
      <c r="N9102">
        <v>0</v>
      </c>
      <c r="O9102">
        <v>0</v>
      </c>
      <c r="Q9102" t="s">
        <v>22839</v>
      </c>
      <c r="R9102">
        <v>1</v>
      </c>
    </row>
    <row r="9103" spans="1:18" x14ac:dyDescent="0.15">
      <c r="A9103" s="1" t="s">
        <v>78165</v>
      </c>
      <c r="B9103" t="s">
        <v>78166</v>
      </c>
      <c r="C9103" t="s">
        <v>1421</v>
      </c>
      <c r="D9103" t="s">
        <v>96588</v>
      </c>
      <c r="E9103">
        <v>210</v>
      </c>
      <c r="F9103">
        <v>83</v>
      </c>
      <c r="G9103">
        <v>915</v>
      </c>
      <c r="H9103" t="s">
        <v>96576</v>
      </c>
      <c r="J9103" t="s">
        <v>78167</v>
      </c>
      <c r="K9103" s="2">
        <v>41366.858206018522</v>
      </c>
      <c r="L9103" s="3">
        <f t="shared" si="142"/>
        <v>41366</v>
      </c>
      <c r="M9103" t="s">
        <v>84</v>
      </c>
      <c r="N9103">
        <v>0</v>
      </c>
      <c r="O9103">
        <v>0</v>
      </c>
      <c r="Q9103" t="s">
        <v>78168</v>
      </c>
      <c r="R9103">
        <v>1</v>
      </c>
    </row>
    <row r="9104" spans="1:18" x14ac:dyDescent="0.15">
      <c r="A9104" s="1" t="s">
        <v>78138</v>
      </c>
      <c r="B9104" t="s">
        <v>78139</v>
      </c>
      <c r="C9104" t="s">
        <v>586</v>
      </c>
      <c r="D9104" t="s">
        <v>96616</v>
      </c>
      <c r="E9104">
        <v>1152</v>
      </c>
      <c r="F9104">
        <v>364</v>
      </c>
      <c r="G9104">
        <v>2979</v>
      </c>
      <c r="H9104" t="s">
        <v>96578</v>
      </c>
      <c r="J9104" t="s">
        <v>78140</v>
      </c>
      <c r="K9104" s="2">
        <v>41366.858229166668</v>
      </c>
      <c r="L9104" s="3">
        <f t="shared" si="142"/>
        <v>41366</v>
      </c>
      <c r="M9104" t="s">
        <v>3652</v>
      </c>
      <c r="N9104">
        <v>0</v>
      </c>
      <c r="O9104">
        <v>0</v>
      </c>
      <c r="P9104" t="s">
        <v>78141</v>
      </c>
      <c r="Q9104" t="s">
        <v>78142</v>
      </c>
      <c r="R9104">
        <v>1</v>
      </c>
    </row>
    <row r="9105" spans="1:18" x14ac:dyDescent="0.15">
      <c r="A9105" s="1" t="s">
        <v>78147</v>
      </c>
      <c r="B9105" t="s">
        <v>78148</v>
      </c>
      <c r="C9105" t="s">
        <v>11046</v>
      </c>
      <c r="D9105" t="s">
        <v>96598</v>
      </c>
      <c r="E9105">
        <v>334</v>
      </c>
      <c r="F9105">
        <v>175</v>
      </c>
      <c r="G9105">
        <v>999</v>
      </c>
      <c r="H9105" t="s">
        <v>96578</v>
      </c>
      <c r="J9105" t="s">
        <v>78149</v>
      </c>
      <c r="K9105" s="2">
        <v>41366.858229166668</v>
      </c>
      <c r="L9105" s="3">
        <f t="shared" si="142"/>
        <v>41366</v>
      </c>
      <c r="M9105" t="s">
        <v>4422</v>
      </c>
      <c r="N9105">
        <v>0</v>
      </c>
      <c r="O9105">
        <v>0</v>
      </c>
      <c r="Q9105" t="s">
        <v>78150</v>
      </c>
      <c r="R9105">
        <v>1</v>
      </c>
    </row>
    <row r="9106" spans="1:18" x14ac:dyDescent="0.15">
      <c r="A9106" s="1" t="s">
        <v>78143</v>
      </c>
      <c r="B9106" t="s">
        <v>78144</v>
      </c>
      <c r="C9106" t="s">
        <v>586</v>
      </c>
      <c r="D9106" t="s">
        <v>96794</v>
      </c>
      <c r="E9106">
        <v>197</v>
      </c>
      <c r="F9106">
        <v>180</v>
      </c>
      <c r="G9106">
        <v>1185</v>
      </c>
      <c r="H9106" t="s">
        <v>96576</v>
      </c>
      <c r="J9106" t="s">
        <v>78145</v>
      </c>
      <c r="K9106" s="2">
        <v>41366.858229166668</v>
      </c>
      <c r="L9106" s="3">
        <f t="shared" si="142"/>
        <v>41366</v>
      </c>
      <c r="M9106" t="s">
        <v>4422</v>
      </c>
      <c r="N9106">
        <v>0</v>
      </c>
      <c r="O9106">
        <v>0</v>
      </c>
      <c r="Q9106" t="s">
        <v>78146</v>
      </c>
      <c r="R9106">
        <v>1</v>
      </c>
    </row>
    <row r="9107" spans="1:18" x14ac:dyDescent="0.15">
      <c r="A9107" s="1" t="s">
        <v>78151</v>
      </c>
      <c r="B9107" t="s">
        <v>78152</v>
      </c>
      <c r="C9107" t="s">
        <v>344</v>
      </c>
      <c r="D9107" t="s">
        <v>96620</v>
      </c>
      <c r="E9107">
        <v>60</v>
      </c>
      <c r="F9107">
        <v>0</v>
      </c>
      <c r="G9107">
        <v>100</v>
      </c>
      <c r="H9107" t="s">
        <v>96576</v>
      </c>
      <c r="J9107" t="s">
        <v>78153</v>
      </c>
      <c r="K9107" s="2">
        <v>41366.858229166668</v>
      </c>
      <c r="L9107" s="3">
        <f t="shared" si="142"/>
        <v>41366</v>
      </c>
      <c r="M9107" t="s">
        <v>10019</v>
      </c>
      <c r="N9107">
        <v>0</v>
      </c>
      <c r="O9107">
        <v>0</v>
      </c>
      <c r="Q9107" t="s">
        <v>78154</v>
      </c>
      <c r="R9107">
        <v>1</v>
      </c>
    </row>
    <row r="9108" spans="1:18" x14ac:dyDescent="0.15">
      <c r="A9108" s="1" t="s">
        <v>22818</v>
      </c>
      <c r="B9108" t="s">
        <v>22819</v>
      </c>
      <c r="C9108" t="s">
        <v>190</v>
      </c>
      <c r="D9108" t="s">
        <v>96643</v>
      </c>
      <c r="E9108">
        <v>422</v>
      </c>
      <c r="F9108">
        <v>350</v>
      </c>
      <c r="G9108">
        <v>407</v>
      </c>
      <c r="H9108" t="s">
        <v>96578</v>
      </c>
      <c r="J9108" t="s">
        <v>22820</v>
      </c>
      <c r="K9108" s="2">
        <v>41366.858240740738</v>
      </c>
      <c r="L9108" s="3">
        <f t="shared" si="142"/>
        <v>41366</v>
      </c>
      <c r="M9108" t="s">
        <v>23</v>
      </c>
      <c r="N9108">
        <v>0</v>
      </c>
      <c r="O9108">
        <v>0</v>
      </c>
      <c r="Q9108" t="s">
        <v>22821</v>
      </c>
      <c r="R9108">
        <v>1</v>
      </c>
    </row>
    <row r="9109" spans="1:18" x14ac:dyDescent="0.15">
      <c r="A9109" s="1" t="s">
        <v>22814</v>
      </c>
      <c r="B9109" t="s">
        <v>22815</v>
      </c>
      <c r="C9109" t="s">
        <v>344</v>
      </c>
      <c r="D9109" t="s">
        <v>96639</v>
      </c>
      <c r="E9109">
        <v>217</v>
      </c>
      <c r="F9109">
        <v>574</v>
      </c>
      <c r="G9109">
        <v>1462</v>
      </c>
      <c r="H9109" t="s">
        <v>96578</v>
      </c>
      <c r="J9109" t="s">
        <v>22816</v>
      </c>
      <c r="K9109" s="2">
        <v>41366.858252314814</v>
      </c>
      <c r="L9109" s="3">
        <f t="shared" si="142"/>
        <v>41366</v>
      </c>
      <c r="M9109" t="s">
        <v>815</v>
      </c>
      <c r="N9109">
        <v>0</v>
      </c>
      <c r="O9109">
        <v>0</v>
      </c>
      <c r="Q9109" t="s">
        <v>22817</v>
      </c>
      <c r="R9109">
        <v>1</v>
      </c>
    </row>
    <row r="9110" spans="1:18" x14ac:dyDescent="0.15">
      <c r="A9110" s="1" t="s">
        <v>22810</v>
      </c>
      <c r="B9110" t="s">
        <v>22811</v>
      </c>
      <c r="C9110" t="s">
        <v>190</v>
      </c>
      <c r="D9110" t="s">
        <v>96643</v>
      </c>
      <c r="E9110">
        <v>604</v>
      </c>
      <c r="F9110">
        <v>771</v>
      </c>
      <c r="G9110">
        <v>1495</v>
      </c>
      <c r="H9110" t="s">
        <v>96578</v>
      </c>
      <c r="J9110" t="s">
        <v>22812</v>
      </c>
      <c r="K9110" s="2">
        <v>41366.858275462961</v>
      </c>
      <c r="L9110" s="3">
        <f t="shared" si="142"/>
        <v>41366</v>
      </c>
      <c r="M9110" t="s">
        <v>241</v>
      </c>
      <c r="N9110">
        <v>0</v>
      </c>
      <c r="O9110">
        <v>1</v>
      </c>
      <c r="Q9110" t="s">
        <v>22813</v>
      </c>
      <c r="R9110">
        <v>1</v>
      </c>
    </row>
    <row r="9111" spans="1:18" x14ac:dyDescent="0.15">
      <c r="A9111" s="1" t="s">
        <v>22797</v>
      </c>
      <c r="B9111" t="s">
        <v>22798</v>
      </c>
      <c r="C9111" t="s">
        <v>586</v>
      </c>
      <c r="D9111" t="s">
        <v>96807</v>
      </c>
      <c r="E9111">
        <v>104001</v>
      </c>
      <c r="F9111">
        <v>189</v>
      </c>
      <c r="G9111">
        <v>2278</v>
      </c>
      <c r="H9111" t="s">
        <v>96578</v>
      </c>
      <c r="J9111" t="s">
        <v>22799</v>
      </c>
      <c r="K9111" s="2">
        <v>41366.858275462961</v>
      </c>
      <c r="L9111" s="3">
        <f t="shared" si="142"/>
        <v>41366</v>
      </c>
      <c r="M9111" t="s">
        <v>23</v>
      </c>
      <c r="N9111">
        <v>0</v>
      </c>
      <c r="O9111">
        <v>0</v>
      </c>
      <c r="Q9111" t="s">
        <v>22800</v>
      </c>
      <c r="R9111">
        <v>1</v>
      </c>
    </row>
    <row r="9112" spans="1:18" x14ac:dyDescent="0.15">
      <c r="A9112" s="1" t="s">
        <v>22822</v>
      </c>
      <c r="B9112" t="s">
        <v>22823</v>
      </c>
      <c r="C9112" t="s">
        <v>131</v>
      </c>
      <c r="D9112" t="s">
        <v>96641</v>
      </c>
      <c r="E9112">
        <v>738</v>
      </c>
      <c r="F9112">
        <v>477</v>
      </c>
      <c r="G9112">
        <v>4207</v>
      </c>
      <c r="H9112" t="s">
        <v>96578</v>
      </c>
      <c r="J9112" t="s">
        <v>22824</v>
      </c>
      <c r="K9112" s="2">
        <v>41366.858275462961</v>
      </c>
      <c r="L9112" s="3">
        <f t="shared" si="142"/>
        <v>41366</v>
      </c>
      <c r="M9112" t="s">
        <v>117</v>
      </c>
      <c r="N9112">
        <v>0</v>
      </c>
      <c r="O9112">
        <v>0</v>
      </c>
      <c r="P9112" t="s">
        <v>22825</v>
      </c>
      <c r="Q9112" t="s">
        <v>22826</v>
      </c>
      <c r="R9112">
        <v>1</v>
      </c>
    </row>
    <row r="9113" spans="1:18" x14ac:dyDescent="0.15">
      <c r="A9113" s="1" t="s">
        <v>78134</v>
      </c>
      <c r="B9113" t="s">
        <v>78135</v>
      </c>
      <c r="C9113" t="s">
        <v>271</v>
      </c>
      <c r="D9113" t="s">
        <v>96805</v>
      </c>
      <c r="E9113">
        <v>264</v>
      </c>
      <c r="F9113">
        <v>259</v>
      </c>
      <c r="G9113">
        <v>2189</v>
      </c>
      <c r="H9113" t="s">
        <v>96578</v>
      </c>
      <c r="J9113" t="s">
        <v>78136</v>
      </c>
      <c r="K9113" s="2">
        <v>41366.858287037037</v>
      </c>
      <c r="L9113" s="3">
        <f t="shared" si="142"/>
        <v>41366</v>
      </c>
      <c r="M9113" t="s">
        <v>4422</v>
      </c>
      <c r="N9113">
        <v>0</v>
      </c>
      <c r="O9113">
        <v>2</v>
      </c>
      <c r="Q9113" t="s">
        <v>78137</v>
      </c>
      <c r="R9113">
        <v>1</v>
      </c>
    </row>
    <row r="9114" spans="1:18" x14ac:dyDescent="0.15">
      <c r="A9114" s="1" t="s">
        <v>22801</v>
      </c>
      <c r="B9114" t="s">
        <v>22802</v>
      </c>
      <c r="C9114" t="s">
        <v>190</v>
      </c>
      <c r="D9114" t="s">
        <v>96644</v>
      </c>
      <c r="E9114">
        <v>54</v>
      </c>
      <c r="F9114">
        <v>73</v>
      </c>
      <c r="G9114">
        <v>131</v>
      </c>
      <c r="H9114" t="s">
        <v>96576</v>
      </c>
      <c r="J9114" t="s">
        <v>22803</v>
      </c>
      <c r="K9114" s="2">
        <v>41366.858298611114</v>
      </c>
      <c r="L9114" s="3">
        <f t="shared" si="142"/>
        <v>41366</v>
      </c>
      <c r="M9114" t="s">
        <v>117</v>
      </c>
      <c r="N9114">
        <v>0</v>
      </c>
      <c r="O9114">
        <v>0</v>
      </c>
      <c r="Q9114" t="s">
        <v>22804</v>
      </c>
      <c r="R9114">
        <v>1</v>
      </c>
    </row>
    <row r="9115" spans="1:18" x14ac:dyDescent="0.15">
      <c r="A9115" s="1" t="s">
        <v>22805</v>
      </c>
      <c r="B9115" t="s">
        <v>22806</v>
      </c>
      <c r="C9115" t="s">
        <v>131</v>
      </c>
      <c r="D9115" t="s">
        <v>96666</v>
      </c>
      <c r="E9115">
        <v>734</v>
      </c>
      <c r="F9115">
        <v>247</v>
      </c>
      <c r="G9115">
        <v>219</v>
      </c>
      <c r="H9115" t="s">
        <v>96578</v>
      </c>
      <c r="J9115" t="s">
        <v>22807</v>
      </c>
      <c r="K9115" s="2">
        <v>41366.858310185184</v>
      </c>
      <c r="L9115" s="3">
        <f t="shared" si="142"/>
        <v>41366</v>
      </c>
      <c r="M9115" t="s">
        <v>117</v>
      </c>
      <c r="N9115">
        <v>0</v>
      </c>
      <c r="O9115">
        <v>17</v>
      </c>
      <c r="Q9115" t="s">
        <v>22808</v>
      </c>
      <c r="R9115">
        <v>1</v>
      </c>
    </row>
    <row r="9116" spans="1:18" x14ac:dyDescent="0.15">
      <c r="A9116" s="1" t="s">
        <v>25446</v>
      </c>
      <c r="B9116" t="s">
        <v>25447</v>
      </c>
      <c r="C9116" t="s">
        <v>2543</v>
      </c>
      <c r="D9116" t="s">
        <v>96658</v>
      </c>
      <c r="E9116">
        <v>160</v>
      </c>
      <c r="F9116">
        <v>219</v>
      </c>
      <c r="G9116">
        <v>230</v>
      </c>
      <c r="H9116" t="s">
        <v>96576</v>
      </c>
      <c r="J9116" t="s">
        <v>25448</v>
      </c>
      <c r="K9116" s="2">
        <v>41367.014421296299</v>
      </c>
      <c r="L9116" s="3">
        <f t="shared" si="142"/>
        <v>41367</v>
      </c>
      <c r="M9116" t="s">
        <v>370</v>
      </c>
      <c r="N9116">
        <v>0</v>
      </c>
      <c r="O9116">
        <v>0</v>
      </c>
      <c r="Q9116" t="s">
        <v>25449</v>
      </c>
      <c r="R9116">
        <v>1</v>
      </c>
    </row>
    <row r="9117" spans="1:18" x14ac:dyDescent="0.15">
      <c r="A9117" s="1" t="s">
        <v>25110</v>
      </c>
      <c r="B9117" t="s">
        <v>25111</v>
      </c>
      <c r="C9117" t="s">
        <v>344</v>
      </c>
      <c r="D9117" t="s">
        <v>96589</v>
      </c>
      <c r="E9117">
        <v>9</v>
      </c>
      <c r="F9117">
        <v>129</v>
      </c>
      <c r="G9117">
        <v>91</v>
      </c>
      <c r="H9117" t="s">
        <v>96576</v>
      </c>
      <c r="J9117" t="s">
        <v>25454</v>
      </c>
      <c r="K9117" s="2">
        <v>41367.014421296299</v>
      </c>
      <c r="L9117" s="3">
        <f t="shared" si="142"/>
        <v>41367</v>
      </c>
      <c r="M9117" t="s">
        <v>84</v>
      </c>
      <c r="N9117">
        <v>0</v>
      </c>
      <c r="O9117">
        <v>0</v>
      </c>
      <c r="Q9117" t="s">
        <v>25455</v>
      </c>
      <c r="R9117">
        <v>1</v>
      </c>
    </row>
    <row r="9118" spans="1:18" x14ac:dyDescent="0.15">
      <c r="A9118" s="1" t="s">
        <v>25450</v>
      </c>
      <c r="B9118" t="s">
        <v>25451</v>
      </c>
      <c r="C9118" t="s">
        <v>853</v>
      </c>
      <c r="D9118" t="s">
        <v>96792</v>
      </c>
      <c r="E9118">
        <v>1101</v>
      </c>
      <c r="F9118">
        <v>544</v>
      </c>
      <c r="G9118">
        <v>6697</v>
      </c>
      <c r="H9118" t="s">
        <v>96578</v>
      </c>
      <c r="J9118" t="s">
        <v>25452</v>
      </c>
      <c r="K9118" s="2">
        <v>41367.014467592591</v>
      </c>
      <c r="L9118" s="3">
        <f t="shared" si="142"/>
        <v>41367</v>
      </c>
      <c r="M9118" t="s">
        <v>4422</v>
      </c>
      <c r="N9118">
        <v>0</v>
      </c>
      <c r="O9118">
        <v>0</v>
      </c>
      <c r="Q9118" t="s">
        <v>25453</v>
      </c>
      <c r="R9118">
        <v>1</v>
      </c>
    </row>
    <row r="9119" spans="1:18" x14ac:dyDescent="0.15">
      <c r="A9119" s="1" t="s">
        <v>25442</v>
      </c>
      <c r="B9119" t="s">
        <v>25443</v>
      </c>
      <c r="C9119" t="s">
        <v>27</v>
      </c>
      <c r="E9119">
        <v>191</v>
      </c>
      <c r="F9119">
        <v>212</v>
      </c>
      <c r="G9119">
        <v>1080</v>
      </c>
      <c r="H9119" t="s">
        <v>96576</v>
      </c>
      <c r="J9119" t="s">
        <v>25444</v>
      </c>
      <c r="K9119" s="2">
        <v>41367.014490740738</v>
      </c>
      <c r="L9119" s="3">
        <f t="shared" si="142"/>
        <v>41367</v>
      </c>
      <c r="M9119" t="s">
        <v>4422</v>
      </c>
      <c r="N9119">
        <v>0</v>
      </c>
      <c r="O9119">
        <v>1</v>
      </c>
      <c r="Q9119" t="s">
        <v>25445</v>
      </c>
      <c r="R9119">
        <v>1</v>
      </c>
    </row>
    <row r="9120" spans="1:18" x14ac:dyDescent="0.15">
      <c r="A9120" s="1" t="s">
        <v>25437</v>
      </c>
      <c r="B9120" t="s">
        <v>25438</v>
      </c>
      <c r="C9120" t="s">
        <v>94</v>
      </c>
      <c r="E9120">
        <v>537</v>
      </c>
      <c r="F9120">
        <v>220</v>
      </c>
      <c r="G9120">
        <v>4502</v>
      </c>
      <c r="H9120" t="s">
        <v>96576</v>
      </c>
      <c r="J9120" t="s">
        <v>25439</v>
      </c>
      <c r="K9120" s="2">
        <v>41367.014502314814</v>
      </c>
      <c r="L9120" s="3">
        <f t="shared" si="142"/>
        <v>41367</v>
      </c>
      <c r="M9120" t="s">
        <v>84</v>
      </c>
      <c r="N9120">
        <v>2</v>
      </c>
      <c r="O9120">
        <v>2</v>
      </c>
      <c r="Q9120" t="s">
        <v>25440</v>
      </c>
      <c r="R9120">
        <v>1</v>
      </c>
    </row>
    <row r="9121" spans="1:18" x14ac:dyDescent="0.15">
      <c r="A9121" s="1" t="s">
        <v>25433</v>
      </c>
      <c r="B9121" t="s">
        <v>25434</v>
      </c>
      <c r="C9121" t="s">
        <v>190</v>
      </c>
      <c r="D9121" t="s">
        <v>96631</v>
      </c>
      <c r="E9121">
        <v>118</v>
      </c>
      <c r="F9121">
        <v>177</v>
      </c>
      <c r="G9121">
        <v>1260</v>
      </c>
      <c r="H9121" t="s">
        <v>96576</v>
      </c>
      <c r="J9121" t="s">
        <v>25435</v>
      </c>
      <c r="K9121" s="2">
        <v>41367.01462962963</v>
      </c>
      <c r="L9121" s="3">
        <f t="shared" si="142"/>
        <v>41367</v>
      </c>
      <c r="M9121" t="s">
        <v>25397</v>
      </c>
      <c r="N9121">
        <v>0</v>
      </c>
      <c r="O9121">
        <v>0</v>
      </c>
      <c r="Q9121" t="s">
        <v>25436</v>
      </c>
      <c r="R9121">
        <v>1</v>
      </c>
    </row>
    <row r="9122" spans="1:18" x14ac:dyDescent="0.15">
      <c r="A9122" s="1" t="s">
        <v>25427</v>
      </c>
      <c r="B9122" t="s">
        <v>25428</v>
      </c>
      <c r="C9122" t="s">
        <v>131</v>
      </c>
      <c r="D9122" t="s">
        <v>96641</v>
      </c>
      <c r="E9122">
        <v>165</v>
      </c>
      <c r="F9122">
        <v>71</v>
      </c>
      <c r="G9122">
        <v>76</v>
      </c>
      <c r="H9122" t="s">
        <v>96579</v>
      </c>
      <c r="I9122" t="s">
        <v>25429</v>
      </c>
      <c r="J9122" t="s">
        <v>25430</v>
      </c>
      <c r="K9122" s="2">
        <v>41367.014641203707</v>
      </c>
      <c r="L9122" s="3">
        <f t="shared" si="142"/>
        <v>41367</v>
      </c>
      <c r="M9122" t="s">
        <v>69</v>
      </c>
      <c r="N9122">
        <v>5</v>
      </c>
      <c r="O9122">
        <v>0</v>
      </c>
      <c r="P9122" t="s">
        <v>25431</v>
      </c>
      <c r="Q9122" t="s">
        <v>25432</v>
      </c>
      <c r="R9122">
        <v>1</v>
      </c>
    </row>
    <row r="9123" spans="1:18" x14ac:dyDescent="0.15">
      <c r="A9123" s="1" t="s">
        <v>25420</v>
      </c>
      <c r="B9123" t="s">
        <v>25421</v>
      </c>
      <c r="C9123" t="s">
        <v>94</v>
      </c>
      <c r="D9123" t="s">
        <v>96609</v>
      </c>
      <c r="E9123">
        <v>155</v>
      </c>
      <c r="F9123">
        <v>710</v>
      </c>
      <c r="G9123">
        <v>418</v>
      </c>
      <c r="H9123" t="s">
        <v>96576</v>
      </c>
      <c r="J9123" t="s">
        <v>25422</v>
      </c>
      <c r="K9123" s="2">
        <v>41367.014687499999</v>
      </c>
      <c r="L9123" s="3">
        <f t="shared" si="142"/>
        <v>41367</v>
      </c>
      <c r="M9123" t="s">
        <v>246</v>
      </c>
      <c r="N9123">
        <v>0</v>
      </c>
      <c r="O9123">
        <v>0</v>
      </c>
      <c r="Q9123" t="s">
        <v>21910</v>
      </c>
      <c r="R9123">
        <v>1</v>
      </c>
    </row>
    <row r="9124" spans="1:18" x14ac:dyDescent="0.15">
      <c r="A9124" s="1" t="s">
        <v>25423</v>
      </c>
      <c r="B9124" t="s">
        <v>25424</v>
      </c>
      <c r="C9124" t="s">
        <v>94</v>
      </c>
      <c r="D9124" t="s">
        <v>96609</v>
      </c>
      <c r="E9124">
        <v>29</v>
      </c>
      <c r="F9124">
        <v>62</v>
      </c>
      <c r="G9124">
        <v>876</v>
      </c>
      <c r="H9124" t="s">
        <v>96576</v>
      </c>
      <c r="J9124" t="s">
        <v>25425</v>
      </c>
      <c r="K9124" s="2">
        <v>41367.014687499999</v>
      </c>
      <c r="L9124" s="3">
        <f t="shared" si="142"/>
        <v>41367</v>
      </c>
      <c r="M9124" t="s">
        <v>84</v>
      </c>
      <c r="N9124">
        <v>0</v>
      </c>
      <c r="O9124">
        <v>0</v>
      </c>
      <c r="Q9124" t="s">
        <v>25426</v>
      </c>
      <c r="R9124">
        <v>1</v>
      </c>
    </row>
    <row r="9125" spans="1:18" x14ac:dyDescent="0.15">
      <c r="A9125" s="1" t="s">
        <v>25416</v>
      </c>
      <c r="B9125" t="s">
        <v>25417</v>
      </c>
      <c r="C9125" t="s">
        <v>94</v>
      </c>
      <c r="D9125" t="s">
        <v>96653</v>
      </c>
      <c r="E9125">
        <v>661</v>
      </c>
      <c r="F9125">
        <v>485</v>
      </c>
      <c r="G9125">
        <v>5828</v>
      </c>
      <c r="H9125" t="s">
        <v>96578</v>
      </c>
      <c r="J9125" t="s">
        <v>25418</v>
      </c>
      <c r="K9125" s="2">
        <v>41367.014722222222</v>
      </c>
      <c r="L9125" s="3">
        <f t="shared" si="142"/>
        <v>41367</v>
      </c>
      <c r="M9125" t="s">
        <v>730</v>
      </c>
      <c r="N9125">
        <v>0</v>
      </c>
      <c r="O9125">
        <v>0</v>
      </c>
      <c r="Q9125" t="s">
        <v>25419</v>
      </c>
      <c r="R9125">
        <v>1</v>
      </c>
    </row>
    <row r="9126" spans="1:18" x14ac:dyDescent="0.15">
      <c r="A9126" s="1" t="s">
        <v>25407</v>
      </c>
      <c r="B9126" t="s">
        <v>25408</v>
      </c>
      <c r="C9126" t="s">
        <v>586</v>
      </c>
      <c r="E9126">
        <v>610</v>
      </c>
      <c r="F9126">
        <v>361</v>
      </c>
      <c r="G9126">
        <v>1564</v>
      </c>
      <c r="H9126" t="s">
        <v>96576</v>
      </c>
      <c r="J9126" t="s">
        <v>25409</v>
      </c>
      <c r="K9126" s="2">
        <v>41367.014791666668</v>
      </c>
      <c r="L9126" s="3">
        <f t="shared" si="142"/>
        <v>41367</v>
      </c>
      <c r="M9126" t="s">
        <v>23</v>
      </c>
      <c r="N9126">
        <v>0</v>
      </c>
      <c r="O9126">
        <v>0</v>
      </c>
      <c r="Q9126" t="s">
        <v>25410</v>
      </c>
      <c r="R9126">
        <v>1</v>
      </c>
    </row>
    <row r="9127" spans="1:18" x14ac:dyDescent="0.15">
      <c r="A9127" s="1" t="s">
        <v>25411</v>
      </c>
      <c r="B9127" t="s">
        <v>25412</v>
      </c>
      <c r="C9127" t="s">
        <v>853</v>
      </c>
      <c r="D9127" t="s">
        <v>96817</v>
      </c>
      <c r="E9127">
        <v>2820</v>
      </c>
      <c r="F9127">
        <v>1092</v>
      </c>
      <c r="G9127">
        <v>18297</v>
      </c>
      <c r="H9127" t="s">
        <v>96578</v>
      </c>
      <c r="J9127" t="s">
        <v>25413</v>
      </c>
      <c r="K9127" s="2">
        <v>41367.014803240738</v>
      </c>
      <c r="L9127" s="3">
        <f t="shared" si="142"/>
        <v>41367</v>
      </c>
      <c r="M9127" t="s">
        <v>84</v>
      </c>
      <c r="N9127">
        <v>10</v>
      </c>
      <c r="O9127">
        <v>3</v>
      </c>
      <c r="P9127" t="s">
        <v>25414</v>
      </c>
      <c r="Q9127" t="s">
        <v>25415</v>
      </c>
      <c r="R9127">
        <v>1</v>
      </c>
    </row>
    <row r="9128" spans="1:18" x14ac:dyDescent="0.15">
      <c r="A9128" s="1" t="s">
        <v>25403</v>
      </c>
      <c r="B9128" t="s">
        <v>25404</v>
      </c>
      <c r="C9128" t="s">
        <v>110</v>
      </c>
      <c r="D9128" t="s">
        <v>96655</v>
      </c>
      <c r="E9128">
        <v>1271</v>
      </c>
      <c r="F9128">
        <v>702</v>
      </c>
      <c r="G9128">
        <v>18310</v>
      </c>
      <c r="H9128" t="s">
        <v>96578</v>
      </c>
      <c r="J9128" t="s">
        <v>25405</v>
      </c>
      <c r="K9128" s="2">
        <v>41367.014872685184</v>
      </c>
      <c r="L9128" s="3">
        <f t="shared" si="142"/>
        <v>41367</v>
      </c>
      <c r="M9128" t="s">
        <v>4422</v>
      </c>
      <c r="N9128">
        <v>0</v>
      </c>
      <c r="O9128">
        <v>0</v>
      </c>
      <c r="Q9128" t="s">
        <v>25406</v>
      </c>
      <c r="R9128">
        <v>1</v>
      </c>
    </row>
    <row r="9129" spans="1:18" x14ac:dyDescent="0.15">
      <c r="A9129" s="1" t="s">
        <v>25394</v>
      </c>
      <c r="B9129" t="s">
        <v>25395</v>
      </c>
      <c r="C9129" t="s">
        <v>271</v>
      </c>
      <c r="E9129">
        <v>230</v>
      </c>
      <c r="F9129">
        <v>144</v>
      </c>
      <c r="G9129">
        <v>769</v>
      </c>
      <c r="H9129" t="s">
        <v>96576</v>
      </c>
      <c r="J9129" t="s">
        <v>25396</v>
      </c>
      <c r="K9129" s="2">
        <v>41367.014907407407</v>
      </c>
      <c r="L9129" s="3">
        <f t="shared" si="142"/>
        <v>41367</v>
      </c>
      <c r="M9129" t="s">
        <v>25397</v>
      </c>
      <c r="N9129">
        <v>0</v>
      </c>
      <c r="O9129">
        <v>0</v>
      </c>
      <c r="Q9129" t="s">
        <v>25398</v>
      </c>
      <c r="R9129">
        <v>1</v>
      </c>
    </row>
    <row r="9130" spans="1:18" x14ac:dyDescent="0.15">
      <c r="A9130" s="1" t="s">
        <v>25399</v>
      </c>
      <c r="B9130" t="s">
        <v>25400</v>
      </c>
      <c r="C9130" t="s">
        <v>190</v>
      </c>
      <c r="D9130" t="s">
        <v>96592</v>
      </c>
      <c r="E9130">
        <v>154</v>
      </c>
      <c r="F9130">
        <v>372</v>
      </c>
      <c r="G9130">
        <v>224</v>
      </c>
      <c r="H9130" t="s">
        <v>96576</v>
      </c>
      <c r="J9130" t="s">
        <v>25401</v>
      </c>
      <c r="K9130" s="2">
        <v>41367.014918981484</v>
      </c>
      <c r="L9130" s="3">
        <f t="shared" si="142"/>
        <v>41367</v>
      </c>
      <c r="M9130" t="s">
        <v>8016</v>
      </c>
      <c r="N9130">
        <v>4</v>
      </c>
      <c r="O9130">
        <v>4</v>
      </c>
      <c r="Q9130" t="s">
        <v>25402</v>
      </c>
      <c r="R9130">
        <v>1</v>
      </c>
    </row>
    <row r="9131" spans="1:18" x14ac:dyDescent="0.15">
      <c r="A9131" s="1" t="s">
        <v>25390</v>
      </c>
      <c r="B9131" t="s">
        <v>25391</v>
      </c>
      <c r="C9131" t="s">
        <v>853</v>
      </c>
      <c r="D9131" t="s">
        <v>96594</v>
      </c>
      <c r="E9131">
        <v>531</v>
      </c>
      <c r="F9131">
        <v>556</v>
      </c>
      <c r="G9131">
        <v>2996</v>
      </c>
      <c r="H9131" t="s">
        <v>96576</v>
      </c>
      <c r="J9131" t="s">
        <v>25392</v>
      </c>
      <c r="K9131" s="2">
        <v>41367.014930555553</v>
      </c>
      <c r="L9131" s="3">
        <f t="shared" si="142"/>
        <v>41367</v>
      </c>
      <c r="M9131" t="s">
        <v>370</v>
      </c>
      <c r="N9131">
        <v>0</v>
      </c>
      <c r="O9131">
        <v>3</v>
      </c>
      <c r="Q9131" t="s">
        <v>25393</v>
      </c>
      <c r="R9131">
        <v>1</v>
      </c>
    </row>
    <row r="9132" spans="1:18" x14ac:dyDescent="0.15">
      <c r="A9132" s="1" t="s">
        <v>25386</v>
      </c>
      <c r="B9132" t="s">
        <v>25387</v>
      </c>
      <c r="C9132" t="s">
        <v>271</v>
      </c>
      <c r="D9132" t="s">
        <v>96734</v>
      </c>
      <c r="E9132">
        <v>1148</v>
      </c>
      <c r="F9132">
        <v>731</v>
      </c>
      <c r="G9132">
        <v>8524</v>
      </c>
      <c r="H9132" t="s">
        <v>96578</v>
      </c>
      <c r="J9132" t="s">
        <v>25388</v>
      </c>
      <c r="K9132" s="2">
        <v>41367.014976851853</v>
      </c>
      <c r="L9132" s="3">
        <f t="shared" si="142"/>
        <v>41367</v>
      </c>
      <c r="M9132" t="s">
        <v>4422</v>
      </c>
      <c r="N9132">
        <v>0</v>
      </c>
      <c r="O9132">
        <v>0</v>
      </c>
      <c r="Q9132" t="s">
        <v>25389</v>
      </c>
      <c r="R9132">
        <v>1</v>
      </c>
    </row>
    <row r="9133" spans="1:18" x14ac:dyDescent="0.15">
      <c r="A9133" s="1" t="s">
        <v>25361</v>
      </c>
      <c r="B9133" t="s">
        <v>25362</v>
      </c>
      <c r="C9133" t="s">
        <v>131</v>
      </c>
      <c r="D9133" t="s">
        <v>96879</v>
      </c>
      <c r="E9133">
        <v>143</v>
      </c>
      <c r="F9133">
        <v>329</v>
      </c>
      <c r="G9133">
        <v>2145</v>
      </c>
      <c r="H9133" t="s">
        <v>96576</v>
      </c>
      <c r="J9133" t="s">
        <v>25384</v>
      </c>
      <c r="K9133" s="2">
        <v>41367.014988425923</v>
      </c>
      <c r="L9133" s="3">
        <f t="shared" si="142"/>
        <v>41367</v>
      </c>
      <c r="M9133" t="s">
        <v>25364</v>
      </c>
      <c r="N9133">
        <v>0</v>
      </c>
      <c r="O9133">
        <v>0</v>
      </c>
      <c r="Q9133" t="s">
        <v>25385</v>
      </c>
      <c r="R9133">
        <v>1</v>
      </c>
    </row>
    <row r="9134" spans="1:18" x14ac:dyDescent="0.15">
      <c r="A9134" s="1" t="s">
        <v>25380</v>
      </c>
      <c r="B9134" t="s">
        <v>25381</v>
      </c>
      <c r="C9134" t="s">
        <v>94</v>
      </c>
      <c r="D9134" t="s">
        <v>96619</v>
      </c>
      <c r="E9134">
        <v>77</v>
      </c>
      <c r="F9134">
        <v>73</v>
      </c>
      <c r="G9134">
        <v>500</v>
      </c>
      <c r="H9134" t="s">
        <v>96576</v>
      </c>
      <c r="J9134" t="s">
        <v>25382</v>
      </c>
      <c r="K9134" s="2">
        <v>41367.015023148146</v>
      </c>
      <c r="L9134" s="3">
        <f t="shared" si="142"/>
        <v>41367</v>
      </c>
      <c r="M9134" t="s">
        <v>84</v>
      </c>
      <c r="N9134">
        <v>0</v>
      </c>
      <c r="O9134">
        <v>0</v>
      </c>
      <c r="Q9134" t="s">
        <v>25383</v>
      </c>
      <c r="R9134">
        <v>1</v>
      </c>
    </row>
    <row r="9135" spans="1:18" x14ac:dyDescent="0.15">
      <c r="A9135" s="1" t="s">
        <v>25110</v>
      </c>
      <c r="B9135" t="s">
        <v>25111</v>
      </c>
      <c r="C9135" t="s">
        <v>344</v>
      </c>
      <c r="D9135" t="s">
        <v>96589</v>
      </c>
      <c r="E9135">
        <v>9</v>
      </c>
      <c r="F9135">
        <v>129</v>
      </c>
      <c r="G9135">
        <v>91</v>
      </c>
      <c r="H9135" t="s">
        <v>96576</v>
      </c>
      <c r="J9135" t="s">
        <v>25378</v>
      </c>
      <c r="K9135" s="2">
        <v>41367.015138888892</v>
      </c>
      <c r="L9135" s="3">
        <f t="shared" si="142"/>
        <v>41367</v>
      </c>
      <c r="M9135" t="s">
        <v>84</v>
      </c>
      <c r="N9135">
        <v>0</v>
      </c>
      <c r="O9135">
        <v>0</v>
      </c>
      <c r="Q9135" t="s">
        <v>25379</v>
      </c>
      <c r="R9135">
        <v>1</v>
      </c>
    </row>
    <row r="9136" spans="1:18" x14ac:dyDescent="0.15">
      <c r="A9136" s="1" t="s">
        <v>25370</v>
      </c>
      <c r="B9136" t="s">
        <v>25371</v>
      </c>
      <c r="C9136" t="s">
        <v>110</v>
      </c>
      <c r="D9136" t="s">
        <v>96586</v>
      </c>
      <c r="E9136">
        <v>73</v>
      </c>
      <c r="F9136">
        <v>136</v>
      </c>
      <c r="G9136">
        <v>1181</v>
      </c>
      <c r="H9136" t="s">
        <v>96576</v>
      </c>
      <c r="J9136" t="s">
        <v>25372</v>
      </c>
      <c r="K9136" s="2">
        <v>41367.015185185184</v>
      </c>
      <c r="L9136" s="3">
        <f t="shared" si="142"/>
        <v>41367</v>
      </c>
      <c r="M9136" t="s">
        <v>4422</v>
      </c>
      <c r="N9136">
        <v>0</v>
      </c>
      <c r="O9136">
        <v>0</v>
      </c>
      <c r="Q9136" t="s">
        <v>25373</v>
      </c>
      <c r="R9136">
        <v>1</v>
      </c>
    </row>
    <row r="9137" spans="1:18" x14ac:dyDescent="0.15">
      <c r="A9137" s="1" t="s">
        <v>25374</v>
      </c>
      <c r="B9137" t="s">
        <v>25375</v>
      </c>
      <c r="C9137" t="s">
        <v>1005</v>
      </c>
      <c r="D9137" t="s">
        <v>96618</v>
      </c>
      <c r="E9137">
        <v>250</v>
      </c>
      <c r="F9137">
        <v>177</v>
      </c>
      <c r="G9137">
        <v>1580</v>
      </c>
      <c r="H9137" t="s">
        <v>96576</v>
      </c>
      <c r="J9137" t="s">
        <v>25376</v>
      </c>
      <c r="K9137" s="2">
        <v>41367.015196759261</v>
      </c>
      <c r="L9137" s="3">
        <f t="shared" si="142"/>
        <v>41367</v>
      </c>
      <c r="M9137" t="s">
        <v>84</v>
      </c>
      <c r="N9137">
        <v>0</v>
      </c>
      <c r="O9137">
        <v>1</v>
      </c>
      <c r="Q9137" t="s">
        <v>25377</v>
      </c>
      <c r="R9137">
        <v>1</v>
      </c>
    </row>
    <row r="9138" spans="1:18" x14ac:dyDescent="0.15">
      <c r="A9138" s="1" t="s">
        <v>25366</v>
      </c>
      <c r="B9138" t="s">
        <v>25367</v>
      </c>
      <c r="C9138" t="s">
        <v>131</v>
      </c>
      <c r="D9138" t="s">
        <v>96666</v>
      </c>
      <c r="E9138">
        <v>61</v>
      </c>
      <c r="F9138">
        <v>85</v>
      </c>
      <c r="G9138">
        <v>23</v>
      </c>
      <c r="H9138" t="s">
        <v>96576</v>
      </c>
      <c r="J9138" t="s">
        <v>25368</v>
      </c>
      <c r="K9138" s="2">
        <v>41367.015370370369</v>
      </c>
      <c r="L9138" s="3">
        <f t="shared" si="142"/>
        <v>41367</v>
      </c>
      <c r="M9138" t="s">
        <v>84</v>
      </c>
      <c r="N9138">
        <v>1</v>
      </c>
      <c r="O9138">
        <v>0</v>
      </c>
      <c r="Q9138" t="s">
        <v>25369</v>
      </c>
      <c r="R9138">
        <v>1</v>
      </c>
    </row>
    <row r="9139" spans="1:18" x14ac:dyDescent="0.15">
      <c r="A9139" s="1" t="s">
        <v>25361</v>
      </c>
      <c r="B9139" t="s">
        <v>25362</v>
      </c>
      <c r="C9139" t="s">
        <v>131</v>
      </c>
      <c r="D9139" t="s">
        <v>96879</v>
      </c>
      <c r="E9139">
        <v>143</v>
      </c>
      <c r="F9139">
        <v>329</v>
      </c>
      <c r="G9139">
        <v>2145</v>
      </c>
      <c r="H9139" t="s">
        <v>96576</v>
      </c>
      <c r="J9139" t="s">
        <v>25363</v>
      </c>
      <c r="K9139" s="2">
        <v>41367.015370370369</v>
      </c>
      <c r="L9139" s="3">
        <f t="shared" si="142"/>
        <v>41367</v>
      </c>
      <c r="M9139" t="s">
        <v>25364</v>
      </c>
      <c r="N9139">
        <v>0</v>
      </c>
      <c r="O9139">
        <v>0</v>
      </c>
      <c r="Q9139" t="s">
        <v>25365</v>
      </c>
      <c r="R9139">
        <v>1</v>
      </c>
    </row>
    <row r="9140" spans="1:18" x14ac:dyDescent="0.15">
      <c r="A9140" s="1" t="s">
        <v>25357</v>
      </c>
      <c r="B9140" t="s">
        <v>25358</v>
      </c>
      <c r="C9140" t="s">
        <v>1005</v>
      </c>
      <c r="D9140" t="s">
        <v>96618</v>
      </c>
      <c r="E9140">
        <v>516</v>
      </c>
      <c r="F9140">
        <v>595</v>
      </c>
      <c r="G9140">
        <v>9245</v>
      </c>
      <c r="H9140" t="s">
        <v>96576</v>
      </c>
      <c r="J9140" t="s">
        <v>25359</v>
      </c>
      <c r="K9140" s="2">
        <v>41367.015381944446</v>
      </c>
      <c r="L9140" s="3">
        <f t="shared" si="142"/>
        <v>41367</v>
      </c>
      <c r="M9140" t="s">
        <v>4422</v>
      </c>
      <c r="N9140">
        <v>0</v>
      </c>
      <c r="O9140">
        <v>0</v>
      </c>
      <c r="Q9140" t="s">
        <v>25360</v>
      </c>
      <c r="R9140">
        <v>1</v>
      </c>
    </row>
    <row r="9141" spans="1:18" x14ac:dyDescent="0.15">
      <c r="A9141" s="1" t="s">
        <v>25110</v>
      </c>
      <c r="B9141" t="s">
        <v>25111</v>
      </c>
      <c r="C9141" t="s">
        <v>344</v>
      </c>
      <c r="D9141" t="s">
        <v>96589</v>
      </c>
      <c r="E9141">
        <v>9</v>
      </c>
      <c r="F9141">
        <v>129</v>
      </c>
      <c r="G9141">
        <v>91</v>
      </c>
      <c r="H9141" t="s">
        <v>96576</v>
      </c>
      <c r="J9141" t="s">
        <v>25355</v>
      </c>
      <c r="K9141" s="2">
        <v>41367.015428240738</v>
      </c>
      <c r="L9141" s="3">
        <f t="shared" si="142"/>
        <v>41367</v>
      </c>
      <c r="M9141" t="s">
        <v>84</v>
      </c>
      <c r="N9141">
        <v>0</v>
      </c>
      <c r="O9141">
        <v>0</v>
      </c>
      <c r="Q9141" t="s">
        <v>25356</v>
      </c>
      <c r="R9141">
        <v>1</v>
      </c>
    </row>
    <row r="9142" spans="1:18" x14ac:dyDescent="0.15">
      <c r="A9142" s="1" t="s">
        <v>25352</v>
      </c>
      <c r="B9142" t="s">
        <v>25353</v>
      </c>
      <c r="C9142" t="s">
        <v>110</v>
      </c>
      <c r="D9142" t="s">
        <v>96596</v>
      </c>
      <c r="E9142">
        <v>1348</v>
      </c>
      <c r="F9142">
        <v>35</v>
      </c>
      <c r="G9142">
        <v>706</v>
      </c>
      <c r="H9142" t="s">
        <v>96576</v>
      </c>
      <c r="J9142" t="s">
        <v>25354</v>
      </c>
      <c r="K9142" s="2">
        <v>41367.015439814815</v>
      </c>
      <c r="L9142" s="3">
        <f t="shared" si="142"/>
        <v>41367</v>
      </c>
      <c r="M9142" t="s">
        <v>370</v>
      </c>
      <c r="N9142">
        <v>0</v>
      </c>
      <c r="O9142">
        <v>0</v>
      </c>
      <c r="Q9142" t="s">
        <v>24381</v>
      </c>
      <c r="R9142">
        <v>1</v>
      </c>
    </row>
    <row r="9143" spans="1:18" x14ac:dyDescent="0.15">
      <c r="A9143" s="1" t="s">
        <v>25346</v>
      </c>
      <c r="B9143" t="s">
        <v>25347</v>
      </c>
      <c r="C9143" t="s">
        <v>344</v>
      </c>
      <c r="D9143" t="s">
        <v>96620</v>
      </c>
      <c r="E9143">
        <v>183</v>
      </c>
      <c r="F9143">
        <v>480</v>
      </c>
      <c r="G9143">
        <v>611</v>
      </c>
      <c r="H9143" t="s">
        <v>96575</v>
      </c>
      <c r="I9143" t="s">
        <v>25348</v>
      </c>
      <c r="J9143" t="s">
        <v>25349</v>
      </c>
      <c r="K9143" s="2">
        <v>41367.015543981484</v>
      </c>
      <c r="L9143" s="3">
        <f t="shared" si="142"/>
        <v>41367</v>
      </c>
      <c r="M9143" t="s">
        <v>117</v>
      </c>
      <c r="N9143">
        <v>0</v>
      </c>
      <c r="O9143">
        <v>1</v>
      </c>
      <c r="P9143" t="s">
        <v>25350</v>
      </c>
      <c r="Q9143" t="s">
        <v>25351</v>
      </c>
      <c r="R9143">
        <v>1</v>
      </c>
    </row>
    <row r="9144" spans="1:18" x14ac:dyDescent="0.15">
      <c r="A9144" s="1" t="s">
        <v>25341</v>
      </c>
      <c r="B9144" t="s">
        <v>25342</v>
      </c>
      <c r="C9144" t="s">
        <v>344</v>
      </c>
      <c r="D9144" t="s">
        <v>96620</v>
      </c>
      <c r="E9144">
        <v>36627</v>
      </c>
      <c r="F9144">
        <v>1192</v>
      </c>
      <c r="G9144">
        <v>20274</v>
      </c>
      <c r="H9144" t="s">
        <v>96575</v>
      </c>
      <c r="I9144" t="s">
        <v>25343</v>
      </c>
      <c r="J9144" t="s">
        <v>25344</v>
      </c>
      <c r="K9144" s="2">
        <v>41367.015555555554</v>
      </c>
      <c r="L9144" s="3">
        <f t="shared" si="142"/>
        <v>41367</v>
      </c>
      <c r="M9144" t="s">
        <v>360</v>
      </c>
      <c r="N9144">
        <v>1</v>
      </c>
      <c r="O9144">
        <v>2</v>
      </c>
      <c r="Q9144" t="s">
        <v>25345</v>
      </c>
      <c r="R9144">
        <v>1</v>
      </c>
    </row>
    <row r="9145" spans="1:18" x14ac:dyDescent="0.15">
      <c r="A9145" s="1" t="s">
        <v>25337</v>
      </c>
      <c r="B9145" t="s">
        <v>25338</v>
      </c>
      <c r="C9145" t="s">
        <v>344</v>
      </c>
      <c r="D9145" t="s">
        <v>96657</v>
      </c>
      <c r="E9145">
        <v>385</v>
      </c>
      <c r="F9145">
        <v>288</v>
      </c>
      <c r="G9145">
        <v>3076</v>
      </c>
      <c r="H9145" t="s">
        <v>96576</v>
      </c>
      <c r="J9145" t="s">
        <v>25339</v>
      </c>
      <c r="K9145" s="2">
        <v>41367.015590277777</v>
      </c>
      <c r="L9145" s="3">
        <f t="shared" si="142"/>
        <v>41367</v>
      </c>
      <c r="M9145" t="s">
        <v>56</v>
      </c>
      <c r="N9145">
        <v>0</v>
      </c>
      <c r="O9145">
        <v>3</v>
      </c>
      <c r="Q9145" t="s">
        <v>25340</v>
      </c>
      <c r="R9145">
        <v>1</v>
      </c>
    </row>
    <row r="9146" spans="1:18" x14ac:dyDescent="0.15">
      <c r="A9146" s="1" t="s">
        <v>25333</v>
      </c>
      <c r="B9146" t="s">
        <v>25334</v>
      </c>
      <c r="C9146" t="s">
        <v>1427</v>
      </c>
      <c r="D9146" t="s">
        <v>96698</v>
      </c>
      <c r="E9146">
        <v>458</v>
      </c>
      <c r="F9146">
        <v>144</v>
      </c>
      <c r="G9146">
        <v>1623</v>
      </c>
      <c r="H9146" t="s">
        <v>96578</v>
      </c>
      <c r="J9146" t="s">
        <v>25335</v>
      </c>
      <c r="K9146" s="2">
        <v>41367.015613425923</v>
      </c>
      <c r="L9146" s="3">
        <f t="shared" si="142"/>
        <v>41367</v>
      </c>
      <c r="M9146" t="s">
        <v>84</v>
      </c>
      <c r="N9146">
        <v>0</v>
      </c>
      <c r="O9146">
        <v>5</v>
      </c>
      <c r="Q9146" t="s">
        <v>25336</v>
      </c>
      <c r="R9146">
        <v>1</v>
      </c>
    </row>
    <row r="9147" spans="1:18" x14ac:dyDescent="0.15">
      <c r="A9147" s="1" t="s">
        <v>25328</v>
      </c>
      <c r="B9147" t="s">
        <v>25329</v>
      </c>
      <c r="C9147" t="s">
        <v>271</v>
      </c>
      <c r="D9147" t="s">
        <v>96936</v>
      </c>
      <c r="E9147">
        <v>756</v>
      </c>
      <c r="F9147">
        <v>69</v>
      </c>
      <c r="G9147">
        <v>8141</v>
      </c>
      <c r="H9147" t="s">
        <v>96575</v>
      </c>
      <c r="I9147" t="s">
        <v>25330</v>
      </c>
      <c r="J9147" t="s">
        <v>25331</v>
      </c>
      <c r="K9147" s="2">
        <v>41367.015659722223</v>
      </c>
      <c r="L9147" s="3">
        <f t="shared" si="142"/>
        <v>41367</v>
      </c>
      <c r="M9147" t="s">
        <v>2227</v>
      </c>
      <c r="N9147">
        <v>0</v>
      </c>
      <c r="O9147">
        <v>0</v>
      </c>
      <c r="Q9147" t="s">
        <v>25332</v>
      </c>
      <c r="R9147">
        <v>1</v>
      </c>
    </row>
    <row r="9148" spans="1:18" x14ac:dyDescent="0.15">
      <c r="A9148" s="1" t="s">
        <v>25323</v>
      </c>
      <c r="B9148" t="s">
        <v>25324</v>
      </c>
      <c r="C9148" t="s">
        <v>94</v>
      </c>
      <c r="D9148" t="s">
        <v>96685</v>
      </c>
      <c r="E9148">
        <v>43</v>
      </c>
      <c r="F9148">
        <v>84</v>
      </c>
      <c r="G9148">
        <v>208</v>
      </c>
      <c r="H9148" t="s">
        <v>96576</v>
      </c>
      <c r="J9148" t="s">
        <v>25325</v>
      </c>
      <c r="K9148" s="2">
        <v>41367.015729166669</v>
      </c>
      <c r="L9148" s="3">
        <f t="shared" si="142"/>
        <v>41367</v>
      </c>
      <c r="M9148" t="s">
        <v>461</v>
      </c>
      <c r="N9148">
        <v>1</v>
      </c>
      <c r="O9148">
        <v>0</v>
      </c>
      <c r="P9148" t="s">
        <v>25326</v>
      </c>
      <c r="Q9148" t="s">
        <v>25327</v>
      </c>
      <c r="R9148">
        <v>1</v>
      </c>
    </row>
    <row r="9149" spans="1:18" x14ac:dyDescent="0.15">
      <c r="A9149" s="1" t="s">
        <v>25319</v>
      </c>
      <c r="B9149" t="s">
        <v>25320</v>
      </c>
      <c r="C9149" t="s">
        <v>853</v>
      </c>
      <c r="D9149" t="s">
        <v>96597</v>
      </c>
      <c r="E9149">
        <v>1078</v>
      </c>
      <c r="F9149">
        <v>870</v>
      </c>
      <c r="G9149">
        <v>8292</v>
      </c>
      <c r="H9149" t="s">
        <v>96578</v>
      </c>
      <c r="J9149" t="s">
        <v>25321</v>
      </c>
      <c r="K9149" s="2">
        <v>41367.015740740739</v>
      </c>
      <c r="L9149" s="3">
        <f t="shared" si="142"/>
        <v>41367</v>
      </c>
      <c r="M9149" t="s">
        <v>4422</v>
      </c>
      <c r="N9149">
        <v>0</v>
      </c>
      <c r="O9149">
        <v>2</v>
      </c>
      <c r="Q9149" t="s">
        <v>25322</v>
      </c>
      <c r="R9149">
        <v>1</v>
      </c>
    </row>
    <row r="9150" spans="1:18" x14ac:dyDescent="0.15">
      <c r="A9150" s="1" t="s">
        <v>25315</v>
      </c>
      <c r="B9150" t="s">
        <v>25316</v>
      </c>
      <c r="C9150" t="s">
        <v>3085</v>
      </c>
      <c r="D9150" t="s">
        <v>96600</v>
      </c>
      <c r="E9150">
        <v>227</v>
      </c>
      <c r="F9150">
        <v>231</v>
      </c>
      <c r="G9150">
        <v>2553</v>
      </c>
      <c r="H9150" t="s">
        <v>96576</v>
      </c>
      <c r="J9150" t="s">
        <v>25317</v>
      </c>
      <c r="K9150" s="2">
        <v>41367.015740740739</v>
      </c>
      <c r="L9150" s="3">
        <f t="shared" si="142"/>
        <v>41367</v>
      </c>
      <c r="M9150" t="s">
        <v>4422</v>
      </c>
      <c r="N9150">
        <v>0</v>
      </c>
      <c r="O9150">
        <v>0</v>
      </c>
      <c r="Q9150" t="s">
        <v>25318</v>
      </c>
      <c r="R9150">
        <v>1</v>
      </c>
    </row>
    <row r="9151" spans="1:18" x14ac:dyDescent="0.15">
      <c r="A9151" s="1" t="s">
        <v>25311</v>
      </c>
      <c r="B9151" t="s">
        <v>25312</v>
      </c>
      <c r="C9151" t="s">
        <v>1005</v>
      </c>
      <c r="D9151" t="s">
        <v>96802</v>
      </c>
      <c r="E9151">
        <v>96</v>
      </c>
      <c r="F9151">
        <v>103</v>
      </c>
      <c r="G9151">
        <v>41</v>
      </c>
      <c r="H9151" t="s">
        <v>96576</v>
      </c>
      <c r="J9151" t="s">
        <v>25313</v>
      </c>
      <c r="K9151" s="2">
        <v>41367.015775462962</v>
      </c>
      <c r="L9151" s="3">
        <f t="shared" si="142"/>
        <v>41367</v>
      </c>
      <c r="M9151" t="s">
        <v>1559</v>
      </c>
      <c r="N9151">
        <v>0</v>
      </c>
      <c r="O9151">
        <v>0</v>
      </c>
      <c r="Q9151" t="s">
        <v>25314</v>
      </c>
      <c r="R9151">
        <v>1</v>
      </c>
    </row>
    <row r="9152" spans="1:18" x14ac:dyDescent="0.15">
      <c r="A9152" s="1" t="s">
        <v>25306</v>
      </c>
      <c r="B9152" t="s">
        <v>25307</v>
      </c>
      <c r="C9152" t="s">
        <v>2703</v>
      </c>
      <c r="D9152" t="s">
        <v>96722</v>
      </c>
      <c r="E9152">
        <v>141</v>
      </c>
      <c r="F9152">
        <v>95</v>
      </c>
      <c r="G9152">
        <v>1454</v>
      </c>
      <c r="H9152" t="s">
        <v>96576</v>
      </c>
      <c r="J9152" t="s">
        <v>25308</v>
      </c>
      <c r="K9152" s="2">
        <v>41367.015810185185</v>
      </c>
      <c r="L9152" s="3">
        <f t="shared" si="142"/>
        <v>41367</v>
      </c>
      <c r="M9152" t="s">
        <v>246</v>
      </c>
      <c r="N9152">
        <v>0</v>
      </c>
      <c r="O9152">
        <v>5</v>
      </c>
      <c r="P9152" t="s">
        <v>25309</v>
      </c>
      <c r="Q9152" t="s">
        <v>25310</v>
      </c>
      <c r="R9152">
        <v>1</v>
      </c>
    </row>
    <row r="9153" spans="1:18" x14ac:dyDescent="0.15">
      <c r="A9153" s="1" t="s">
        <v>25297</v>
      </c>
      <c r="B9153" t="s">
        <v>25298</v>
      </c>
      <c r="C9153" t="s">
        <v>344</v>
      </c>
      <c r="E9153">
        <v>148</v>
      </c>
      <c r="F9153">
        <v>121</v>
      </c>
      <c r="G9153">
        <v>3979</v>
      </c>
      <c r="H9153" t="s">
        <v>96576</v>
      </c>
      <c r="J9153" t="s">
        <v>25299</v>
      </c>
      <c r="K9153" s="2">
        <v>41367.015810185185</v>
      </c>
      <c r="L9153" s="3">
        <f t="shared" si="142"/>
        <v>41367</v>
      </c>
      <c r="M9153" t="s">
        <v>56</v>
      </c>
      <c r="N9153">
        <v>0</v>
      </c>
      <c r="O9153">
        <v>0</v>
      </c>
      <c r="Q9153" t="s">
        <v>25300</v>
      </c>
      <c r="R9153">
        <v>1</v>
      </c>
    </row>
    <row r="9154" spans="1:18" x14ac:dyDescent="0.15">
      <c r="A9154" s="1" t="s">
        <v>25301</v>
      </c>
      <c r="B9154" t="s">
        <v>25302</v>
      </c>
      <c r="C9154" t="s">
        <v>110</v>
      </c>
      <c r="D9154" t="s">
        <v>96612</v>
      </c>
      <c r="E9154">
        <v>10543</v>
      </c>
      <c r="F9154">
        <v>402</v>
      </c>
      <c r="G9154">
        <v>1965</v>
      </c>
      <c r="H9154" t="s">
        <v>96575</v>
      </c>
      <c r="I9154" t="s">
        <v>25303</v>
      </c>
      <c r="J9154" t="s">
        <v>25304</v>
      </c>
      <c r="K9154" s="2">
        <v>41367.015833333331</v>
      </c>
      <c r="L9154" s="3">
        <f t="shared" si="142"/>
        <v>41367</v>
      </c>
      <c r="M9154" t="s">
        <v>370</v>
      </c>
      <c r="N9154">
        <v>0</v>
      </c>
      <c r="O9154">
        <v>13</v>
      </c>
      <c r="Q9154" t="s">
        <v>25305</v>
      </c>
      <c r="R9154">
        <v>1</v>
      </c>
    </row>
    <row r="9155" spans="1:18" x14ac:dyDescent="0.15">
      <c r="A9155" s="1" t="s">
        <v>25293</v>
      </c>
      <c r="B9155" t="s">
        <v>25294</v>
      </c>
      <c r="C9155" t="s">
        <v>3837</v>
      </c>
      <c r="E9155">
        <v>3</v>
      </c>
      <c r="F9155">
        <v>45</v>
      </c>
      <c r="G9155">
        <v>1</v>
      </c>
      <c r="H9155" t="s">
        <v>96576</v>
      </c>
      <c r="J9155" t="s">
        <v>25295</v>
      </c>
      <c r="K9155" s="2">
        <v>41367.015856481485</v>
      </c>
      <c r="L9155" s="3">
        <f t="shared" ref="L9155:L9218" si="143">INT(K9155)</f>
        <v>41367</v>
      </c>
      <c r="M9155" t="s">
        <v>29</v>
      </c>
      <c r="N9155">
        <v>14</v>
      </c>
      <c r="O9155">
        <v>12</v>
      </c>
      <c r="P9155" t="s">
        <v>30</v>
      </c>
      <c r="Q9155" t="s">
        <v>25296</v>
      </c>
      <c r="R9155">
        <v>1</v>
      </c>
    </row>
    <row r="9156" spans="1:18" x14ac:dyDescent="0.15">
      <c r="A9156" s="1" t="s">
        <v>25289</v>
      </c>
      <c r="B9156" t="s">
        <v>25290</v>
      </c>
      <c r="C9156" t="s">
        <v>2793</v>
      </c>
      <c r="D9156" t="s">
        <v>96821</v>
      </c>
      <c r="E9156">
        <v>1043</v>
      </c>
      <c r="F9156">
        <v>231</v>
      </c>
      <c r="G9156">
        <v>1716</v>
      </c>
      <c r="H9156" t="s">
        <v>96578</v>
      </c>
      <c r="J9156" t="s">
        <v>25291</v>
      </c>
      <c r="K9156" s="2">
        <v>41367.016018518516</v>
      </c>
      <c r="L9156" s="3">
        <f t="shared" si="143"/>
        <v>41367</v>
      </c>
      <c r="M9156" t="s">
        <v>24174</v>
      </c>
      <c r="N9156">
        <v>0</v>
      </c>
      <c r="O9156">
        <v>0</v>
      </c>
      <c r="Q9156" t="s">
        <v>25292</v>
      </c>
      <c r="R9156">
        <v>1</v>
      </c>
    </row>
    <row r="9157" spans="1:18" x14ac:dyDescent="0.15">
      <c r="A9157" s="1" t="s">
        <v>25285</v>
      </c>
      <c r="B9157" t="s">
        <v>25286</v>
      </c>
      <c r="C9157" t="s">
        <v>110</v>
      </c>
      <c r="D9157" t="s">
        <v>96690</v>
      </c>
      <c r="E9157">
        <v>84</v>
      </c>
      <c r="F9157">
        <v>411</v>
      </c>
      <c r="G9157">
        <v>312</v>
      </c>
      <c r="H9157" t="s">
        <v>96576</v>
      </c>
      <c r="J9157" t="s">
        <v>25287</v>
      </c>
      <c r="K9157" s="2">
        <v>41367.016018518516</v>
      </c>
      <c r="L9157" s="3">
        <f t="shared" si="143"/>
        <v>41367</v>
      </c>
      <c r="M9157" t="s">
        <v>63</v>
      </c>
      <c r="N9157">
        <v>0</v>
      </c>
      <c r="O9157">
        <v>0</v>
      </c>
      <c r="Q9157" t="s">
        <v>25288</v>
      </c>
      <c r="R9157">
        <v>1</v>
      </c>
    </row>
    <row r="9158" spans="1:18" x14ac:dyDescent="0.15">
      <c r="A9158" s="1" t="s">
        <v>79653</v>
      </c>
      <c r="B9158" t="s">
        <v>79654</v>
      </c>
      <c r="C9158" t="s">
        <v>16311</v>
      </c>
      <c r="D9158" t="s">
        <v>96720</v>
      </c>
      <c r="E9158">
        <v>165</v>
      </c>
      <c r="F9158">
        <v>134</v>
      </c>
      <c r="G9158">
        <v>991</v>
      </c>
      <c r="H9158" t="s">
        <v>96578</v>
      </c>
      <c r="J9158" t="s">
        <v>79655</v>
      </c>
      <c r="K9158" s="2">
        <v>41367.016064814816</v>
      </c>
      <c r="L9158" s="3">
        <f t="shared" si="143"/>
        <v>41367</v>
      </c>
      <c r="M9158" t="s">
        <v>84</v>
      </c>
      <c r="N9158">
        <v>0</v>
      </c>
      <c r="O9158">
        <v>2</v>
      </c>
      <c r="Q9158" t="s">
        <v>79656</v>
      </c>
      <c r="R9158">
        <v>1</v>
      </c>
    </row>
    <row r="9159" spans="1:18" x14ac:dyDescent="0.15">
      <c r="A9159" s="1" t="s">
        <v>79657</v>
      </c>
      <c r="B9159" t="s">
        <v>79658</v>
      </c>
      <c r="C9159" t="s">
        <v>110</v>
      </c>
      <c r="D9159" t="s">
        <v>96596</v>
      </c>
      <c r="E9159">
        <v>259</v>
      </c>
      <c r="F9159">
        <v>56</v>
      </c>
      <c r="G9159">
        <v>2685</v>
      </c>
      <c r="H9159" t="s">
        <v>96576</v>
      </c>
      <c r="J9159" t="s">
        <v>79659</v>
      </c>
      <c r="K9159" s="2">
        <v>41367.016064814816</v>
      </c>
      <c r="L9159" s="3">
        <f t="shared" si="143"/>
        <v>41367</v>
      </c>
      <c r="M9159" t="s">
        <v>117</v>
      </c>
      <c r="N9159">
        <v>0</v>
      </c>
      <c r="O9159">
        <v>0</v>
      </c>
      <c r="P9159" t="s">
        <v>79660</v>
      </c>
      <c r="Q9159" t="s">
        <v>79661</v>
      </c>
      <c r="R9159">
        <v>1</v>
      </c>
    </row>
    <row r="9160" spans="1:18" x14ac:dyDescent="0.15">
      <c r="A9160" s="1" t="s">
        <v>79649</v>
      </c>
      <c r="B9160" t="s">
        <v>79650</v>
      </c>
      <c r="C9160" t="s">
        <v>586</v>
      </c>
      <c r="E9160">
        <v>113</v>
      </c>
      <c r="F9160">
        <v>438</v>
      </c>
      <c r="G9160">
        <v>1406</v>
      </c>
      <c r="H9160" t="s">
        <v>96576</v>
      </c>
      <c r="J9160" t="s">
        <v>79651</v>
      </c>
      <c r="K9160" s="2">
        <v>41367.016134259262</v>
      </c>
      <c r="L9160" s="3">
        <f t="shared" si="143"/>
        <v>41367</v>
      </c>
      <c r="M9160" t="s">
        <v>360</v>
      </c>
      <c r="N9160">
        <v>0</v>
      </c>
      <c r="O9160">
        <v>0</v>
      </c>
      <c r="Q9160" t="s">
        <v>79652</v>
      </c>
      <c r="R9160">
        <v>1</v>
      </c>
    </row>
    <row r="9161" spans="1:18" x14ac:dyDescent="0.15">
      <c r="A9161" s="1" t="s">
        <v>25272</v>
      </c>
      <c r="B9161" t="s">
        <v>25273</v>
      </c>
      <c r="C9161" t="s">
        <v>2793</v>
      </c>
      <c r="D9161" t="s">
        <v>96606</v>
      </c>
      <c r="E9161">
        <v>702</v>
      </c>
      <c r="F9161">
        <v>380</v>
      </c>
      <c r="G9161">
        <v>680</v>
      </c>
      <c r="H9161" t="s">
        <v>96578</v>
      </c>
      <c r="J9161" t="s">
        <v>25274</v>
      </c>
      <c r="K9161" s="2">
        <v>41367.016157407408</v>
      </c>
      <c r="L9161" s="3">
        <f t="shared" si="143"/>
        <v>41367</v>
      </c>
      <c r="M9161" t="s">
        <v>84</v>
      </c>
      <c r="N9161">
        <v>0</v>
      </c>
      <c r="O9161">
        <v>10</v>
      </c>
      <c r="Q9161" t="s">
        <v>25275</v>
      </c>
      <c r="R9161">
        <v>1</v>
      </c>
    </row>
    <row r="9162" spans="1:18" x14ac:dyDescent="0.15">
      <c r="A9162" s="1" t="s">
        <v>25276</v>
      </c>
      <c r="B9162" t="s">
        <v>25277</v>
      </c>
      <c r="C9162" t="s">
        <v>344</v>
      </c>
      <c r="E9162">
        <v>443</v>
      </c>
      <c r="F9162">
        <v>227</v>
      </c>
      <c r="G9162">
        <v>2117</v>
      </c>
      <c r="H9162" t="s">
        <v>96578</v>
      </c>
      <c r="J9162" t="s">
        <v>25278</v>
      </c>
      <c r="K9162" s="2">
        <v>41367.016157407408</v>
      </c>
      <c r="L9162" s="3">
        <f t="shared" si="143"/>
        <v>41367</v>
      </c>
      <c r="M9162" t="s">
        <v>4422</v>
      </c>
      <c r="N9162">
        <v>1</v>
      </c>
      <c r="O9162">
        <v>9</v>
      </c>
      <c r="Q9162" t="s">
        <v>25279</v>
      </c>
      <c r="R9162">
        <v>1</v>
      </c>
    </row>
    <row r="9163" spans="1:18" x14ac:dyDescent="0.15">
      <c r="A9163" s="1" t="s">
        <v>25280</v>
      </c>
      <c r="B9163" t="s">
        <v>25281</v>
      </c>
      <c r="C9163" t="s">
        <v>190</v>
      </c>
      <c r="D9163" t="s">
        <v>96644</v>
      </c>
      <c r="E9163">
        <v>106</v>
      </c>
      <c r="F9163">
        <v>115</v>
      </c>
      <c r="G9163">
        <v>427</v>
      </c>
      <c r="H9163" t="s">
        <v>96576</v>
      </c>
      <c r="J9163" t="s">
        <v>25282</v>
      </c>
      <c r="K9163" s="2">
        <v>41367.016157407408</v>
      </c>
      <c r="L9163" s="3">
        <f t="shared" si="143"/>
        <v>41367</v>
      </c>
      <c r="M9163" t="s">
        <v>23</v>
      </c>
      <c r="N9163">
        <v>2</v>
      </c>
      <c r="O9163">
        <v>0</v>
      </c>
      <c r="Q9163" t="s">
        <v>25283</v>
      </c>
      <c r="R9163">
        <v>1</v>
      </c>
    </row>
    <row r="9164" spans="1:18" x14ac:dyDescent="0.15">
      <c r="A9164" s="1" t="s">
        <v>25264</v>
      </c>
      <c r="B9164" t="s">
        <v>25265</v>
      </c>
      <c r="C9164" t="s">
        <v>27</v>
      </c>
      <c r="E9164">
        <v>5</v>
      </c>
      <c r="F9164">
        <v>39</v>
      </c>
      <c r="G9164">
        <v>15</v>
      </c>
      <c r="H9164" t="s">
        <v>96576</v>
      </c>
      <c r="J9164" t="s">
        <v>25266</v>
      </c>
      <c r="K9164" s="2">
        <v>41367.016203703701</v>
      </c>
      <c r="L9164" s="3">
        <f t="shared" si="143"/>
        <v>41367</v>
      </c>
      <c r="M9164" t="s">
        <v>1266</v>
      </c>
      <c r="N9164">
        <v>2</v>
      </c>
      <c r="O9164">
        <v>2</v>
      </c>
      <c r="P9164" t="s">
        <v>25267</v>
      </c>
      <c r="Q9164" t="s">
        <v>22831</v>
      </c>
      <c r="R9164">
        <v>1</v>
      </c>
    </row>
    <row r="9165" spans="1:18" x14ac:dyDescent="0.15">
      <c r="A9165" s="1" t="s">
        <v>79645</v>
      </c>
      <c r="B9165" t="s">
        <v>79646</v>
      </c>
      <c r="C9165" t="s">
        <v>3085</v>
      </c>
      <c r="D9165" t="s">
        <v>96600</v>
      </c>
      <c r="E9165">
        <v>161</v>
      </c>
      <c r="F9165">
        <v>83</v>
      </c>
      <c r="G9165">
        <v>221</v>
      </c>
      <c r="H9165" t="s">
        <v>96576</v>
      </c>
      <c r="J9165" t="s">
        <v>79647</v>
      </c>
      <c r="K9165" s="2">
        <v>41367.016203703701</v>
      </c>
      <c r="L9165" s="3">
        <f t="shared" si="143"/>
        <v>41367</v>
      </c>
      <c r="M9165" t="s">
        <v>370</v>
      </c>
      <c r="N9165">
        <v>0</v>
      </c>
      <c r="O9165">
        <v>0</v>
      </c>
      <c r="Q9165" t="s">
        <v>79648</v>
      </c>
      <c r="R9165">
        <v>1</v>
      </c>
    </row>
    <row r="9166" spans="1:18" x14ac:dyDescent="0.15">
      <c r="A9166" s="1" t="s">
        <v>79639</v>
      </c>
      <c r="B9166" t="s">
        <v>79640</v>
      </c>
      <c r="C9166" t="s">
        <v>586</v>
      </c>
      <c r="D9166" t="s">
        <v>96616</v>
      </c>
      <c r="E9166">
        <v>414984</v>
      </c>
      <c r="F9166">
        <v>2214</v>
      </c>
      <c r="G9166">
        <v>2202</v>
      </c>
      <c r="H9166" t="s">
        <v>96575</v>
      </c>
      <c r="I9166" t="s">
        <v>79641</v>
      </c>
      <c r="J9166" t="s">
        <v>79642</v>
      </c>
      <c r="K9166" s="2">
        <v>41367.016215277778</v>
      </c>
      <c r="L9166" s="3">
        <f t="shared" si="143"/>
        <v>41367</v>
      </c>
      <c r="M9166" t="s">
        <v>360</v>
      </c>
      <c r="N9166">
        <v>1451</v>
      </c>
      <c r="O9166">
        <v>156</v>
      </c>
      <c r="P9166" t="s">
        <v>79643</v>
      </c>
      <c r="Q9166" t="s">
        <v>79644</v>
      </c>
      <c r="R9166">
        <v>1</v>
      </c>
    </row>
    <row r="9167" spans="1:18" x14ac:dyDescent="0.15">
      <c r="A9167" s="1" t="s">
        <v>25268</v>
      </c>
      <c r="B9167" t="s">
        <v>25269</v>
      </c>
      <c r="C9167" t="s">
        <v>344</v>
      </c>
      <c r="D9167" t="s">
        <v>96639</v>
      </c>
      <c r="E9167">
        <v>263</v>
      </c>
      <c r="F9167">
        <v>218</v>
      </c>
      <c r="G9167">
        <v>946</v>
      </c>
      <c r="H9167" t="s">
        <v>96576</v>
      </c>
      <c r="J9167" t="s">
        <v>25270</v>
      </c>
      <c r="K9167" s="2">
        <v>41367.016250000001</v>
      </c>
      <c r="L9167" s="3">
        <f t="shared" si="143"/>
        <v>41367</v>
      </c>
      <c r="M9167" t="s">
        <v>23</v>
      </c>
      <c r="N9167">
        <v>0</v>
      </c>
      <c r="O9167">
        <v>1</v>
      </c>
      <c r="Q9167" t="s">
        <v>25271</v>
      </c>
      <c r="R9167">
        <v>1</v>
      </c>
    </row>
    <row r="9168" spans="1:18" x14ac:dyDescent="0.15">
      <c r="A9168" s="1" t="s">
        <v>25260</v>
      </c>
      <c r="B9168" t="s">
        <v>25261</v>
      </c>
      <c r="C9168" t="s">
        <v>131</v>
      </c>
      <c r="D9168" t="s">
        <v>96785</v>
      </c>
      <c r="E9168">
        <v>336</v>
      </c>
      <c r="F9168">
        <v>352</v>
      </c>
      <c r="G9168">
        <v>2527</v>
      </c>
      <c r="H9168" t="s">
        <v>96576</v>
      </c>
      <c r="J9168" t="s">
        <v>25262</v>
      </c>
      <c r="K9168" s="2">
        <v>41367.016273148147</v>
      </c>
      <c r="L9168" s="3">
        <f t="shared" si="143"/>
        <v>41367</v>
      </c>
      <c r="M9168" t="s">
        <v>246</v>
      </c>
      <c r="N9168">
        <v>0</v>
      </c>
      <c r="O9168">
        <v>2</v>
      </c>
      <c r="Q9168" t="s">
        <v>25263</v>
      </c>
      <c r="R9168">
        <v>1</v>
      </c>
    </row>
    <row r="9169" spans="1:18" x14ac:dyDescent="0.15">
      <c r="A9169" s="1" t="s">
        <v>79635</v>
      </c>
      <c r="B9169" t="s">
        <v>79636</v>
      </c>
      <c r="C9169" t="s">
        <v>131</v>
      </c>
      <c r="D9169" t="s">
        <v>96656</v>
      </c>
      <c r="E9169">
        <v>164</v>
      </c>
      <c r="F9169">
        <v>198</v>
      </c>
      <c r="G9169">
        <v>865</v>
      </c>
      <c r="H9169" t="s">
        <v>96576</v>
      </c>
      <c r="J9169" t="s">
        <v>79637</v>
      </c>
      <c r="K9169" s="2">
        <v>41367.01630787037</v>
      </c>
      <c r="L9169" s="3">
        <f t="shared" si="143"/>
        <v>41367</v>
      </c>
      <c r="M9169" t="s">
        <v>494</v>
      </c>
      <c r="N9169">
        <v>0</v>
      </c>
      <c r="O9169">
        <v>0</v>
      </c>
      <c r="Q9169" t="s">
        <v>79638</v>
      </c>
      <c r="R9169">
        <v>1</v>
      </c>
    </row>
    <row r="9170" spans="1:18" x14ac:dyDescent="0.15">
      <c r="A9170" s="1" t="s">
        <v>79630</v>
      </c>
      <c r="B9170" t="s">
        <v>79631</v>
      </c>
      <c r="C9170" t="s">
        <v>586</v>
      </c>
      <c r="D9170" t="s">
        <v>97002</v>
      </c>
      <c r="E9170">
        <v>2271</v>
      </c>
      <c r="F9170">
        <v>719</v>
      </c>
      <c r="G9170">
        <v>1315</v>
      </c>
      <c r="H9170" t="s">
        <v>96578</v>
      </c>
      <c r="J9170" t="s">
        <v>79632</v>
      </c>
      <c r="K9170" s="2">
        <v>41367.016342592593</v>
      </c>
      <c r="L9170" s="3">
        <f t="shared" si="143"/>
        <v>41367</v>
      </c>
      <c r="M9170" t="s">
        <v>3357</v>
      </c>
      <c r="N9170">
        <v>0</v>
      </c>
      <c r="O9170">
        <v>2</v>
      </c>
      <c r="P9170" t="s">
        <v>79633</v>
      </c>
      <c r="Q9170" t="s">
        <v>79634</v>
      </c>
      <c r="R9170">
        <v>1</v>
      </c>
    </row>
    <row r="9171" spans="1:18" x14ac:dyDescent="0.15">
      <c r="A9171" s="1" t="s">
        <v>25256</v>
      </c>
      <c r="B9171" t="s">
        <v>25257</v>
      </c>
      <c r="C9171" t="s">
        <v>190</v>
      </c>
      <c r="D9171" t="s">
        <v>96743</v>
      </c>
      <c r="E9171">
        <v>434</v>
      </c>
      <c r="F9171">
        <v>1152</v>
      </c>
      <c r="G9171">
        <v>1395</v>
      </c>
      <c r="H9171" t="s">
        <v>96578</v>
      </c>
      <c r="J9171" t="s">
        <v>25258</v>
      </c>
      <c r="K9171" s="2">
        <v>41367.01635416667</v>
      </c>
      <c r="L9171" s="3">
        <f t="shared" si="143"/>
        <v>41367</v>
      </c>
      <c r="M9171" t="s">
        <v>117</v>
      </c>
      <c r="N9171">
        <v>0</v>
      </c>
      <c r="O9171">
        <v>0</v>
      </c>
      <c r="Q9171" t="s">
        <v>25259</v>
      </c>
      <c r="R9171">
        <v>1</v>
      </c>
    </row>
    <row r="9172" spans="1:18" x14ac:dyDescent="0.15">
      <c r="A9172" s="1" t="s">
        <v>79626</v>
      </c>
      <c r="B9172" t="s">
        <v>79627</v>
      </c>
      <c r="C9172" t="s">
        <v>3479</v>
      </c>
      <c r="D9172" t="s">
        <v>96704</v>
      </c>
      <c r="E9172">
        <v>274</v>
      </c>
      <c r="F9172">
        <v>474</v>
      </c>
      <c r="G9172">
        <v>2739</v>
      </c>
      <c r="H9172" t="s">
        <v>96576</v>
      </c>
      <c r="J9172" t="s">
        <v>79628</v>
      </c>
      <c r="K9172" s="2">
        <v>41367.016377314816</v>
      </c>
      <c r="L9172" s="3">
        <f t="shared" si="143"/>
        <v>41367</v>
      </c>
      <c r="M9172" t="s">
        <v>1936</v>
      </c>
      <c r="N9172">
        <v>0</v>
      </c>
      <c r="O9172">
        <v>0</v>
      </c>
      <c r="Q9172" t="s">
        <v>79629</v>
      </c>
      <c r="R9172">
        <v>1</v>
      </c>
    </row>
    <row r="9173" spans="1:18" x14ac:dyDescent="0.15">
      <c r="A9173" s="1" t="s">
        <v>25252</v>
      </c>
      <c r="B9173" t="s">
        <v>25253</v>
      </c>
      <c r="C9173" t="s">
        <v>3085</v>
      </c>
      <c r="D9173" t="s">
        <v>96600</v>
      </c>
      <c r="E9173">
        <v>216</v>
      </c>
      <c r="F9173">
        <v>199</v>
      </c>
      <c r="G9173">
        <v>1667</v>
      </c>
      <c r="H9173" t="s">
        <v>96576</v>
      </c>
      <c r="J9173" t="s">
        <v>25254</v>
      </c>
      <c r="K9173" s="2">
        <v>41367.016388888886</v>
      </c>
      <c r="L9173" s="3">
        <f t="shared" si="143"/>
        <v>41367</v>
      </c>
      <c r="M9173" t="s">
        <v>545</v>
      </c>
      <c r="N9173">
        <v>0</v>
      </c>
      <c r="O9173">
        <v>0</v>
      </c>
      <c r="Q9173" t="s">
        <v>25255</v>
      </c>
      <c r="R9173">
        <v>1</v>
      </c>
    </row>
    <row r="9174" spans="1:18" x14ac:dyDescent="0.15">
      <c r="A9174" s="1" t="s">
        <v>25110</v>
      </c>
      <c r="B9174" t="s">
        <v>25111</v>
      </c>
      <c r="C9174" t="s">
        <v>344</v>
      </c>
      <c r="D9174" t="s">
        <v>96589</v>
      </c>
      <c r="E9174">
        <v>9</v>
      </c>
      <c r="F9174">
        <v>129</v>
      </c>
      <c r="G9174">
        <v>91</v>
      </c>
      <c r="H9174" t="s">
        <v>96576</v>
      </c>
      <c r="J9174" t="s">
        <v>25250</v>
      </c>
      <c r="K9174" s="2">
        <v>41367.016400462962</v>
      </c>
      <c r="L9174" s="3">
        <f t="shared" si="143"/>
        <v>41367</v>
      </c>
      <c r="M9174" t="s">
        <v>84</v>
      </c>
      <c r="N9174">
        <v>0</v>
      </c>
      <c r="O9174">
        <v>0</v>
      </c>
      <c r="Q9174" t="s">
        <v>25251</v>
      </c>
      <c r="R9174">
        <v>1</v>
      </c>
    </row>
    <row r="9175" spans="1:18" x14ac:dyDescent="0.15">
      <c r="A9175" s="1" t="s">
        <v>79622</v>
      </c>
      <c r="B9175" t="s">
        <v>79623</v>
      </c>
      <c r="C9175" t="s">
        <v>94</v>
      </c>
      <c r="E9175">
        <v>183</v>
      </c>
      <c r="F9175">
        <v>261</v>
      </c>
      <c r="G9175">
        <v>1620</v>
      </c>
      <c r="H9175" t="s">
        <v>96576</v>
      </c>
      <c r="J9175" t="s">
        <v>79624</v>
      </c>
      <c r="K9175" s="2">
        <v>41367.016458333332</v>
      </c>
      <c r="L9175" s="3">
        <f t="shared" si="143"/>
        <v>41367</v>
      </c>
      <c r="M9175" t="s">
        <v>84</v>
      </c>
      <c r="N9175">
        <v>1</v>
      </c>
      <c r="O9175">
        <v>7</v>
      </c>
      <c r="Q9175" t="s">
        <v>79625</v>
      </c>
      <c r="R9175">
        <v>1</v>
      </c>
    </row>
    <row r="9176" spans="1:18" x14ac:dyDescent="0.15">
      <c r="A9176" s="1" t="s">
        <v>25246</v>
      </c>
      <c r="B9176" t="s">
        <v>25247</v>
      </c>
      <c r="C9176" t="s">
        <v>2793</v>
      </c>
      <c r="D9176" t="s">
        <v>96821</v>
      </c>
      <c r="E9176">
        <v>314</v>
      </c>
      <c r="F9176">
        <v>231</v>
      </c>
      <c r="G9176">
        <v>1099</v>
      </c>
      <c r="H9176" t="s">
        <v>96578</v>
      </c>
      <c r="J9176" t="s">
        <v>25248</v>
      </c>
      <c r="K9176" s="2">
        <v>41367.016516203701</v>
      </c>
      <c r="L9176" s="3">
        <f t="shared" si="143"/>
        <v>41367</v>
      </c>
      <c r="M9176" t="s">
        <v>4811</v>
      </c>
      <c r="N9176">
        <v>0</v>
      </c>
      <c r="O9176">
        <v>0</v>
      </c>
      <c r="Q9176" t="s">
        <v>25249</v>
      </c>
      <c r="R9176">
        <v>1</v>
      </c>
    </row>
    <row r="9177" spans="1:18" x14ac:dyDescent="0.15">
      <c r="A9177" s="1" t="s">
        <v>25240</v>
      </c>
      <c r="B9177" t="s">
        <v>25241</v>
      </c>
      <c r="C9177" t="s">
        <v>1421</v>
      </c>
      <c r="D9177" t="s">
        <v>96588</v>
      </c>
      <c r="E9177">
        <v>2504</v>
      </c>
      <c r="F9177">
        <v>1054</v>
      </c>
      <c r="G9177">
        <v>4062</v>
      </c>
      <c r="H9177" t="s">
        <v>96575</v>
      </c>
      <c r="I9177" t="s">
        <v>25242</v>
      </c>
      <c r="J9177" t="s">
        <v>25243</v>
      </c>
      <c r="K9177" s="2">
        <v>41367.016550925924</v>
      </c>
      <c r="L9177" s="3">
        <f t="shared" si="143"/>
        <v>41367</v>
      </c>
      <c r="M9177" t="s">
        <v>123</v>
      </c>
      <c r="N9177">
        <v>0</v>
      </c>
      <c r="O9177">
        <v>0</v>
      </c>
      <c r="P9177" t="s">
        <v>25244</v>
      </c>
      <c r="Q9177" t="s">
        <v>25245</v>
      </c>
      <c r="R9177">
        <v>1</v>
      </c>
    </row>
    <row r="9178" spans="1:18" x14ac:dyDescent="0.15">
      <c r="A9178" s="1" t="s">
        <v>25236</v>
      </c>
      <c r="B9178" t="s">
        <v>25237</v>
      </c>
      <c r="C9178" t="s">
        <v>853</v>
      </c>
      <c r="D9178" t="s">
        <v>96594</v>
      </c>
      <c r="E9178">
        <v>298</v>
      </c>
      <c r="F9178">
        <v>151</v>
      </c>
      <c r="G9178">
        <v>1507</v>
      </c>
      <c r="H9178" t="s">
        <v>96576</v>
      </c>
      <c r="J9178" t="s">
        <v>25238</v>
      </c>
      <c r="K9178" s="2">
        <v>41367.016562500001</v>
      </c>
      <c r="L9178" s="3">
        <f t="shared" si="143"/>
        <v>41367</v>
      </c>
      <c r="M9178" t="s">
        <v>29</v>
      </c>
      <c r="N9178">
        <v>0</v>
      </c>
      <c r="O9178">
        <v>0</v>
      </c>
      <c r="P9178" t="s">
        <v>30</v>
      </c>
      <c r="Q9178" t="s">
        <v>25239</v>
      </c>
      <c r="R9178">
        <v>1</v>
      </c>
    </row>
    <row r="9179" spans="1:18" x14ac:dyDescent="0.15">
      <c r="A9179" s="1" t="s">
        <v>79618</v>
      </c>
      <c r="B9179" t="s">
        <v>79619</v>
      </c>
      <c r="C9179" t="s">
        <v>94</v>
      </c>
      <c r="D9179" t="s">
        <v>96619</v>
      </c>
      <c r="E9179">
        <v>55</v>
      </c>
      <c r="F9179">
        <v>55</v>
      </c>
      <c r="G9179">
        <v>183</v>
      </c>
      <c r="H9179" t="s">
        <v>96576</v>
      </c>
      <c r="J9179" t="s">
        <v>79620</v>
      </c>
      <c r="K9179" s="2">
        <v>41367.016574074078</v>
      </c>
      <c r="L9179" s="3">
        <f t="shared" si="143"/>
        <v>41367</v>
      </c>
      <c r="M9179" t="s">
        <v>41492</v>
      </c>
      <c r="N9179">
        <v>1</v>
      </c>
      <c r="O9179">
        <v>1</v>
      </c>
      <c r="Q9179" t="s">
        <v>79621</v>
      </c>
      <c r="R9179">
        <v>1</v>
      </c>
    </row>
    <row r="9180" spans="1:18" x14ac:dyDescent="0.15">
      <c r="A9180" s="1" t="s">
        <v>25224</v>
      </c>
      <c r="B9180" t="s">
        <v>25225</v>
      </c>
      <c r="C9180" t="s">
        <v>110</v>
      </c>
      <c r="D9180" t="s">
        <v>96665</v>
      </c>
      <c r="E9180">
        <v>332</v>
      </c>
      <c r="F9180">
        <v>229</v>
      </c>
      <c r="G9180">
        <v>3692</v>
      </c>
      <c r="H9180" t="s">
        <v>96576</v>
      </c>
      <c r="J9180" t="s">
        <v>25226</v>
      </c>
      <c r="K9180" s="2">
        <v>41367.016585648147</v>
      </c>
      <c r="L9180" s="3">
        <f t="shared" si="143"/>
        <v>41367</v>
      </c>
      <c r="M9180" t="s">
        <v>4422</v>
      </c>
      <c r="N9180">
        <v>0</v>
      </c>
      <c r="O9180">
        <v>0</v>
      </c>
      <c r="Q9180" t="s">
        <v>25227</v>
      </c>
      <c r="R9180">
        <v>1</v>
      </c>
    </row>
    <row r="9181" spans="1:18" x14ac:dyDescent="0.15">
      <c r="A9181" s="1" t="s">
        <v>25231</v>
      </c>
      <c r="B9181" t="s">
        <v>25232</v>
      </c>
      <c r="C9181" t="s">
        <v>2793</v>
      </c>
      <c r="D9181" t="s">
        <v>96611</v>
      </c>
      <c r="E9181">
        <v>140</v>
      </c>
      <c r="F9181">
        <v>114</v>
      </c>
      <c r="G9181">
        <v>701</v>
      </c>
      <c r="H9181" t="s">
        <v>96576</v>
      </c>
      <c r="J9181" t="s">
        <v>25233</v>
      </c>
      <c r="K9181" s="2">
        <v>41367.016597222224</v>
      </c>
      <c r="L9181" s="3">
        <f t="shared" si="143"/>
        <v>41367</v>
      </c>
      <c r="M9181" t="s">
        <v>238</v>
      </c>
      <c r="N9181">
        <v>0</v>
      </c>
      <c r="O9181">
        <v>0</v>
      </c>
      <c r="P9181" t="s">
        <v>25234</v>
      </c>
      <c r="Q9181" t="s">
        <v>25235</v>
      </c>
      <c r="R9181">
        <v>1</v>
      </c>
    </row>
    <row r="9182" spans="1:18" x14ac:dyDescent="0.15">
      <c r="A9182" s="1" t="s">
        <v>25228</v>
      </c>
      <c r="B9182" t="s">
        <v>25229</v>
      </c>
      <c r="C9182" t="s">
        <v>2703</v>
      </c>
      <c r="D9182" t="s">
        <v>96722</v>
      </c>
      <c r="E9182">
        <v>204</v>
      </c>
      <c r="F9182">
        <v>867</v>
      </c>
      <c r="G9182">
        <v>9349</v>
      </c>
      <c r="H9182" t="s">
        <v>96578</v>
      </c>
      <c r="J9182" t="s">
        <v>25230</v>
      </c>
      <c r="K9182" s="2">
        <v>41367.01662037037</v>
      </c>
      <c r="L9182" s="3">
        <f t="shared" si="143"/>
        <v>41367</v>
      </c>
      <c r="M9182" t="s">
        <v>84</v>
      </c>
      <c r="N9182">
        <v>1</v>
      </c>
      <c r="O9182">
        <v>0</v>
      </c>
      <c r="Q9182" t="s">
        <v>24851</v>
      </c>
      <c r="R9182">
        <v>1</v>
      </c>
    </row>
    <row r="9183" spans="1:18" x14ac:dyDescent="0.15">
      <c r="A9183" s="1" t="s">
        <v>79614</v>
      </c>
      <c r="B9183" t="s">
        <v>79615</v>
      </c>
      <c r="C9183" t="s">
        <v>190</v>
      </c>
      <c r="D9183" t="s">
        <v>96592</v>
      </c>
      <c r="E9183">
        <v>910</v>
      </c>
      <c r="F9183">
        <v>301</v>
      </c>
      <c r="G9183">
        <v>1163</v>
      </c>
      <c r="H9183" t="s">
        <v>96578</v>
      </c>
      <c r="J9183" t="s">
        <v>79616</v>
      </c>
      <c r="K9183" s="2">
        <v>41367.016631944447</v>
      </c>
      <c r="L9183" s="3">
        <f t="shared" si="143"/>
        <v>41367</v>
      </c>
      <c r="M9183" t="s">
        <v>360</v>
      </c>
      <c r="N9183">
        <v>0</v>
      </c>
      <c r="O9183">
        <v>5</v>
      </c>
      <c r="Q9183" t="s">
        <v>79617</v>
      </c>
      <c r="R9183">
        <v>1</v>
      </c>
    </row>
    <row r="9184" spans="1:18" x14ac:dyDescent="0.15">
      <c r="A9184" s="1" t="s">
        <v>25215</v>
      </c>
      <c r="B9184" t="s">
        <v>25216</v>
      </c>
      <c r="C9184" t="s">
        <v>586</v>
      </c>
      <c r="D9184" t="s">
        <v>96622</v>
      </c>
      <c r="E9184">
        <v>199137</v>
      </c>
      <c r="F9184">
        <v>525</v>
      </c>
      <c r="G9184">
        <v>10570</v>
      </c>
      <c r="H9184" t="s">
        <v>96575</v>
      </c>
      <c r="I9184" t="s">
        <v>25217</v>
      </c>
      <c r="J9184" t="s">
        <v>25218</v>
      </c>
      <c r="K9184" s="2">
        <v>41367.016643518517</v>
      </c>
      <c r="L9184" s="3">
        <f t="shared" si="143"/>
        <v>41367</v>
      </c>
      <c r="M9184" t="s">
        <v>84</v>
      </c>
      <c r="N9184">
        <v>14</v>
      </c>
      <c r="O9184">
        <v>4</v>
      </c>
      <c r="Q9184" t="s">
        <v>25219</v>
      </c>
      <c r="R9184">
        <v>1</v>
      </c>
    </row>
    <row r="9185" spans="1:18" x14ac:dyDescent="0.15">
      <c r="A9185" s="1" t="s">
        <v>25220</v>
      </c>
      <c r="B9185" t="s">
        <v>25221</v>
      </c>
      <c r="C9185" t="s">
        <v>110</v>
      </c>
      <c r="D9185" t="s">
        <v>96586</v>
      </c>
      <c r="E9185">
        <v>77</v>
      </c>
      <c r="F9185">
        <v>162</v>
      </c>
      <c r="G9185">
        <v>92</v>
      </c>
      <c r="H9185" t="s">
        <v>96576</v>
      </c>
      <c r="J9185" t="s">
        <v>25222</v>
      </c>
      <c r="K9185" s="2">
        <v>41367.016655092593</v>
      </c>
      <c r="L9185" s="3">
        <f t="shared" si="143"/>
        <v>41367</v>
      </c>
      <c r="M9185" t="s">
        <v>4422</v>
      </c>
      <c r="N9185">
        <v>2</v>
      </c>
      <c r="O9185">
        <v>2</v>
      </c>
      <c r="Q9185" t="s">
        <v>25223</v>
      </c>
      <c r="R9185">
        <v>1</v>
      </c>
    </row>
    <row r="9186" spans="1:18" x14ac:dyDescent="0.15">
      <c r="A9186" s="1" t="s">
        <v>25211</v>
      </c>
      <c r="B9186" t="s">
        <v>25212</v>
      </c>
      <c r="C9186" t="s">
        <v>94</v>
      </c>
      <c r="D9186" t="s">
        <v>96653</v>
      </c>
      <c r="E9186">
        <v>1974</v>
      </c>
      <c r="F9186">
        <v>487</v>
      </c>
      <c r="G9186">
        <v>6784</v>
      </c>
      <c r="H9186" t="s">
        <v>96578</v>
      </c>
      <c r="J9186" t="s">
        <v>25213</v>
      </c>
      <c r="K9186" s="2">
        <v>41367.01666666667</v>
      </c>
      <c r="L9186" s="3">
        <f t="shared" si="143"/>
        <v>41367</v>
      </c>
      <c r="M9186" t="s">
        <v>4422</v>
      </c>
      <c r="N9186">
        <v>0</v>
      </c>
      <c r="O9186">
        <v>0</v>
      </c>
      <c r="Q9186" t="s">
        <v>25214</v>
      </c>
      <c r="R9186">
        <v>1</v>
      </c>
    </row>
    <row r="9187" spans="1:18" x14ac:dyDescent="0.15">
      <c r="A9187" s="1" t="s">
        <v>79610</v>
      </c>
      <c r="B9187" t="s">
        <v>79611</v>
      </c>
      <c r="C9187" t="s">
        <v>11046</v>
      </c>
      <c r="D9187" t="s">
        <v>96598</v>
      </c>
      <c r="E9187">
        <v>23</v>
      </c>
      <c r="F9187">
        <v>104</v>
      </c>
      <c r="G9187">
        <v>211</v>
      </c>
      <c r="H9187" t="s">
        <v>96576</v>
      </c>
      <c r="J9187" t="s">
        <v>79612</v>
      </c>
      <c r="K9187" s="2">
        <v>41367.01666666667</v>
      </c>
      <c r="L9187" s="3">
        <f t="shared" si="143"/>
        <v>41367</v>
      </c>
      <c r="M9187" t="s">
        <v>4547</v>
      </c>
      <c r="N9187">
        <v>0</v>
      </c>
      <c r="O9187">
        <v>0</v>
      </c>
      <c r="Q9187" t="s">
        <v>79613</v>
      </c>
      <c r="R9187">
        <v>1</v>
      </c>
    </row>
    <row r="9188" spans="1:18" x14ac:dyDescent="0.15">
      <c r="A9188" s="1" t="s">
        <v>25206</v>
      </c>
      <c r="B9188" t="s">
        <v>25207</v>
      </c>
      <c r="C9188" t="s">
        <v>7508</v>
      </c>
      <c r="E9188">
        <v>171</v>
      </c>
      <c r="F9188">
        <v>78</v>
      </c>
      <c r="G9188">
        <v>787</v>
      </c>
      <c r="H9188" t="s">
        <v>96576</v>
      </c>
      <c r="J9188" t="s">
        <v>25208</v>
      </c>
      <c r="K9188" s="2">
        <v>41367.016736111109</v>
      </c>
      <c r="L9188" s="3">
        <f t="shared" si="143"/>
        <v>41367</v>
      </c>
      <c r="M9188" t="s">
        <v>117</v>
      </c>
      <c r="N9188">
        <v>0</v>
      </c>
      <c r="O9188">
        <v>0</v>
      </c>
      <c r="P9188" t="s">
        <v>25209</v>
      </c>
      <c r="Q9188" t="s">
        <v>25210</v>
      </c>
      <c r="R9188">
        <v>1</v>
      </c>
    </row>
    <row r="9189" spans="1:18" x14ac:dyDescent="0.15">
      <c r="A9189" s="1" t="s">
        <v>25202</v>
      </c>
      <c r="B9189" t="s">
        <v>25203</v>
      </c>
      <c r="C9189" t="s">
        <v>110</v>
      </c>
      <c r="D9189" t="s">
        <v>96646</v>
      </c>
      <c r="E9189">
        <v>29</v>
      </c>
      <c r="F9189">
        <v>17</v>
      </c>
      <c r="G9189">
        <v>461</v>
      </c>
      <c r="H9189" t="s">
        <v>96576</v>
      </c>
      <c r="J9189" t="s">
        <v>25204</v>
      </c>
      <c r="K9189" s="2">
        <v>41367.016782407409</v>
      </c>
      <c r="L9189" s="3">
        <f t="shared" si="143"/>
        <v>41367</v>
      </c>
      <c r="M9189" t="s">
        <v>84</v>
      </c>
      <c r="N9189">
        <v>0</v>
      </c>
      <c r="O9189">
        <v>0</v>
      </c>
      <c r="Q9189" t="s">
        <v>25205</v>
      </c>
      <c r="R9189">
        <v>1</v>
      </c>
    </row>
    <row r="9190" spans="1:18" x14ac:dyDescent="0.15">
      <c r="A9190" s="1" t="s">
        <v>25198</v>
      </c>
      <c r="B9190" t="s">
        <v>25199</v>
      </c>
      <c r="C9190" t="s">
        <v>1005</v>
      </c>
      <c r="D9190" t="s">
        <v>96833</v>
      </c>
      <c r="E9190">
        <v>97</v>
      </c>
      <c r="F9190">
        <v>78</v>
      </c>
      <c r="G9190">
        <v>309</v>
      </c>
      <c r="H9190" t="s">
        <v>96576</v>
      </c>
      <c r="J9190" t="s">
        <v>25200</v>
      </c>
      <c r="K9190" s="2">
        <v>41367.016851851855</v>
      </c>
      <c r="L9190" s="3">
        <f t="shared" si="143"/>
        <v>41367</v>
      </c>
      <c r="M9190" t="s">
        <v>1266</v>
      </c>
      <c r="N9190">
        <v>6</v>
      </c>
      <c r="O9190">
        <v>6</v>
      </c>
      <c r="P9190" t="s">
        <v>25201</v>
      </c>
      <c r="Q9190" t="s">
        <v>22831</v>
      </c>
      <c r="R9190">
        <v>1</v>
      </c>
    </row>
    <row r="9191" spans="1:18" x14ac:dyDescent="0.15">
      <c r="A9191" s="1" t="s">
        <v>25193</v>
      </c>
      <c r="B9191" t="s">
        <v>25194</v>
      </c>
      <c r="C9191" t="s">
        <v>344</v>
      </c>
      <c r="D9191" t="s">
        <v>96620</v>
      </c>
      <c r="E9191">
        <v>6975</v>
      </c>
      <c r="F9191">
        <v>1413</v>
      </c>
      <c r="G9191">
        <v>630</v>
      </c>
      <c r="H9191" t="s">
        <v>96576</v>
      </c>
      <c r="J9191" t="s">
        <v>25195</v>
      </c>
      <c r="K9191" s="2">
        <v>41367.016875000001</v>
      </c>
      <c r="L9191" s="3">
        <f t="shared" si="143"/>
        <v>41367</v>
      </c>
      <c r="M9191" t="s">
        <v>246</v>
      </c>
      <c r="N9191">
        <v>4</v>
      </c>
      <c r="O9191">
        <v>0</v>
      </c>
      <c r="P9191" t="s">
        <v>25196</v>
      </c>
      <c r="Q9191" t="s">
        <v>25197</v>
      </c>
      <c r="R9191">
        <v>1</v>
      </c>
    </row>
    <row r="9192" spans="1:18" x14ac:dyDescent="0.15">
      <c r="A9192" s="1" t="s">
        <v>79606</v>
      </c>
      <c r="B9192" t="s">
        <v>79607</v>
      </c>
      <c r="C9192" t="s">
        <v>190</v>
      </c>
      <c r="D9192" t="s">
        <v>96631</v>
      </c>
      <c r="E9192">
        <v>30</v>
      </c>
      <c r="F9192">
        <v>210</v>
      </c>
      <c r="G9192">
        <v>115</v>
      </c>
      <c r="H9192" t="s">
        <v>96576</v>
      </c>
      <c r="J9192" t="s">
        <v>79608</v>
      </c>
      <c r="K9192" s="2">
        <v>41367.016886574071</v>
      </c>
      <c r="L9192" s="3">
        <f t="shared" si="143"/>
        <v>41367</v>
      </c>
      <c r="M9192" t="s">
        <v>117</v>
      </c>
      <c r="N9192">
        <v>0</v>
      </c>
      <c r="O9192">
        <v>3</v>
      </c>
      <c r="Q9192" t="s">
        <v>79609</v>
      </c>
      <c r="R9192">
        <v>1</v>
      </c>
    </row>
    <row r="9193" spans="1:18" x14ac:dyDescent="0.15">
      <c r="A9193" s="1" t="s">
        <v>25189</v>
      </c>
      <c r="B9193" t="s">
        <v>25190</v>
      </c>
      <c r="C9193" t="s">
        <v>190</v>
      </c>
      <c r="D9193" t="s">
        <v>96643</v>
      </c>
      <c r="E9193">
        <v>615</v>
      </c>
      <c r="F9193">
        <v>284</v>
      </c>
      <c r="G9193">
        <v>2876</v>
      </c>
      <c r="H9193" t="s">
        <v>96576</v>
      </c>
      <c r="J9193" t="s">
        <v>25191</v>
      </c>
      <c r="K9193" s="2">
        <v>41367.016898148147</v>
      </c>
      <c r="L9193" s="3">
        <f t="shared" si="143"/>
        <v>41367</v>
      </c>
      <c r="M9193" t="s">
        <v>29</v>
      </c>
      <c r="N9193">
        <v>0</v>
      </c>
      <c r="O9193">
        <v>0</v>
      </c>
      <c r="P9193" t="s">
        <v>30</v>
      </c>
      <c r="Q9193" t="s">
        <v>25192</v>
      </c>
      <c r="R9193">
        <v>1</v>
      </c>
    </row>
    <row r="9194" spans="1:18" x14ac:dyDescent="0.15">
      <c r="A9194" s="1" t="s">
        <v>25180</v>
      </c>
      <c r="B9194" t="s">
        <v>25181</v>
      </c>
      <c r="C9194" t="s">
        <v>344</v>
      </c>
      <c r="D9194" t="s">
        <v>96657</v>
      </c>
      <c r="E9194">
        <v>267</v>
      </c>
      <c r="F9194">
        <v>235</v>
      </c>
      <c r="G9194">
        <v>3214</v>
      </c>
      <c r="H9194" t="s">
        <v>96576</v>
      </c>
      <c r="J9194" t="s">
        <v>25182</v>
      </c>
      <c r="K9194" s="2">
        <v>41367.016898148147</v>
      </c>
      <c r="L9194" s="3">
        <f t="shared" si="143"/>
        <v>41367</v>
      </c>
      <c r="M9194" t="s">
        <v>117</v>
      </c>
      <c r="N9194">
        <v>0</v>
      </c>
      <c r="O9194">
        <v>0</v>
      </c>
      <c r="Q9194" t="s">
        <v>25183</v>
      </c>
      <c r="R9194">
        <v>1</v>
      </c>
    </row>
    <row r="9195" spans="1:18" x14ac:dyDescent="0.15">
      <c r="A9195" s="1" t="s">
        <v>25176</v>
      </c>
      <c r="B9195" t="s">
        <v>25177</v>
      </c>
      <c r="C9195" t="s">
        <v>344</v>
      </c>
      <c r="D9195" t="s">
        <v>96639</v>
      </c>
      <c r="E9195">
        <v>66</v>
      </c>
      <c r="F9195">
        <v>103</v>
      </c>
      <c r="G9195">
        <v>205</v>
      </c>
      <c r="H9195" t="s">
        <v>96576</v>
      </c>
      <c r="J9195" t="s">
        <v>25178</v>
      </c>
      <c r="K9195" s="2">
        <v>41367.016909722224</v>
      </c>
      <c r="L9195" s="3">
        <f t="shared" si="143"/>
        <v>41367</v>
      </c>
      <c r="M9195" t="s">
        <v>84</v>
      </c>
      <c r="N9195">
        <v>0</v>
      </c>
      <c r="O9195">
        <v>0</v>
      </c>
      <c r="Q9195" t="s">
        <v>25179</v>
      </c>
      <c r="R9195">
        <v>1</v>
      </c>
    </row>
    <row r="9196" spans="1:18" x14ac:dyDescent="0.15">
      <c r="A9196" s="1" t="s">
        <v>79602</v>
      </c>
      <c r="B9196" t="s">
        <v>79603</v>
      </c>
      <c r="C9196" t="s">
        <v>344</v>
      </c>
      <c r="D9196" t="s">
        <v>96639</v>
      </c>
      <c r="E9196">
        <v>158</v>
      </c>
      <c r="F9196">
        <v>195</v>
      </c>
      <c r="G9196">
        <v>2857</v>
      </c>
      <c r="H9196" t="s">
        <v>96576</v>
      </c>
      <c r="J9196" t="s">
        <v>79604</v>
      </c>
      <c r="K9196" s="2">
        <v>41367.016944444447</v>
      </c>
      <c r="L9196" s="3">
        <f t="shared" si="143"/>
        <v>41367</v>
      </c>
      <c r="M9196" t="s">
        <v>117</v>
      </c>
      <c r="N9196">
        <v>0</v>
      </c>
      <c r="O9196">
        <v>1</v>
      </c>
      <c r="Q9196" t="s">
        <v>79605</v>
      </c>
      <c r="R9196">
        <v>1</v>
      </c>
    </row>
    <row r="9197" spans="1:18" x14ac:dyDescent="0.15">
      <c r="A9197" s="1" t="s">
        <v>25184</v>
      </c>
      <c r="B9197" t="s">
        <v>25185</v>
      </c>
      <c r="C9197" t="s">
        <v>190</v>
      </c>
      <c r="D9197" t="s">
        <v>96644</v>
      </c>
      <c r="E9197">
        <v>455</v>
      </c>
      <c r="F9197">
        <v>670</v>
      </c>
      <c r="G9197">
        <v>5594</v>
      </c>
      <c r="H9197" t="s">
        <v>96576</v>
      </c>
      <c r="J9197" t="s">
        <v>25186</v>
      </c>
      <c r="K9197" s="2">
        <v>41367.016944444447</v>
      </c>
      <c r="L9197" s="3">
        <f t="shared" si="143"/>
        <v>41367</v>
      </c>
      <c r="M9197" t="s">
        <v>63</v>
      </c>
      <c r="N9197">
        <v>0</v>
      </c>
      <c r="O9197">
        <v>0</v>
      </c>
      <c r="P9197" t="s">
        <v>25187</v>
      </c>
      <c r="Q9197" t="s">
        <v>25188</v>
      </c>
      <c r="R9197">
        <v>1</v>
      </c>
    </row>
    <row r="9198" spans="1:18" x14ac:dyDescent="0.15">
      <c r="A9198" s="1" t="s">
        <v>79592</v>
      </c>
      <c r="B9198" t="s">
        <v>79593</v>
      </c>
      <c r="C9198" t="s">
        <v>586</v>
      </c>
      <c r="D9198" t="s">
        <v>96627</v>
      </c>
      <c r="E9198">
        <v>64</v>
      </c>
      <c r="F9198">
        <v>90</v>
      </c>
      <c r="G9198">
        <v>751</v>
      </c>
      <c r="H9198" t="s">
        <v>96576</v>
      </c>
      <c r="J9198" t="s">
        <v>79594</v>
      </c>
      <c r="K9198" s="2">
        <v>41367.016979166663</v>
      </c>
      <c r="L9198" s="3">
        <f t="shared" si="143"/>
        <v>41367</v>
      </c>
      <c r="M9198" t="s">
        <v>370</v>
      </c>
      <c r="N9198">
        <v>0</v>
      </c>
      <c r="O9198">
        <v>0</v>
      </c>
      <c r="P9198" t="s">
        <v>79595</v>
      </c>
      <c r="Q9198" t="s">
        <v>79596</v>
      </c>
      <c r="R9198">
        <v>1</v>
      </c>
    </row>
    <row r="9199" spans="1:18" x14ac:dyDescent="0.15">
      <c r="A9199" s="1" t="s">
        <v>79597</v>
      </c>
      <c r="B9199" t="s">
        <v>79598</v>
      </c>
      <c r="C9199" t="s">
        <v>2543</v>
      </c>
      <c r="D9199" t="s">
        <v>96649</v>
      </c>
      <c r="E9199">
        <v>34846</v>
      </c>
      <c r="F9199">
        <v>447</v>
      </c>
      <c r="G9199">
        <v>1970</v>
      </c>
      <c r="H9199" t="s">
        <v>96575</v>
      </c>
      <c r="I9199" t="s">
        <v>79599</v>
      </c>
      <c r="J9199" t="s">
        <v>79600</v>
      </c>
      <c r="K9199" s="2">
        <v>41367.01699074074</v>
      </c>
      <c r="L9199" s="3">
        <f t="shared" si="143"/>
        <v>41367</v>
      </c>
      <c r="M9199" t="s">
        <v>117</v>
      </c>
      <c r="N9199">
        <v>1</v>
      </c>
      <c r="O9199">
        <v>0</v>
      </c>
      <c r="Q9199" t="s">
        <v>79601</v>
      </c>
      <c r="R9199">
        <v>1</v>
      </c>
    </row>
    <row r="9200" spans="1:18" x14ac:dyDescent="0.15">
      <c r="A9200" s="1" t="s">
        <v>79585</v>
      </c>
      <c r="B9200" t="s">
        <v>79586</v>
      </c>
      <c r="C9200" t="s">
        <v>2793</v>
      </c>
      <c r="D9200" t="s">
        <v>96645</v>
      </c>
      <c r="E9200">
        <v>328</v>
      </c>
      <c r="F9200">
        <v>466</v>
      </c>
      <c r="G9200">
        <v>2694</v>
      </c>
      <c r="H9200" t="s">
        <v>96578</v>
      </c>
      <c r="J9200" t="s">
        <v>79587</v>
      </c>
      <c r="K9200" s="2">
        <v>41367.01699074074</v>
      </c>
      <c r="L9200" s="3">
        <f t="shared" si="143"/>
        <v>41367</v>
      </c>
      <c r="M9200" t="s">
        <v>545</v>
      </c>
      <c r="N9200">
        <v>0</v>
      </c>
      <c r="O9200">
        <v>0</v>
      </c>
      <c r="Q9200" t="s">
        <v>78239</v>
      </c>
      <c r="R9200">
        <v>1</v>
      </c>
    </row>
    <row r="9201" spans="1:18" x14ac:dyDescent="0.15">
      <c r="A9201" s="1" t="s">
        <v>79588</v>
      </c>
      <c r="B9201" t="s">
        <v>79589</v>
      </c>
      <c r="C9201" t="s">
        <v>110</v>
      </c>
      <c r="D9201" t="s">
        <v>96586</v>
      </c>
      <c r="E9201">
        <v>242</v>
      </c>
      <c r="F9201">
        <v>1198</v>
      </c>
      <c r="G9201">
        <v>1607</v>
      </c>
      <c r="H9201" t="s">
        <v>96578</v>
      </c>
      <c r="J9201" t="s">
        <v>79590</v>
      </c>
      <c r="K9201" s="2">
        <v>41367.017002314817</v>
      </c>
      <c r="L9201" s="3">
        <f t="shared" si="143"/>
        <v>41367</v>
      </c>
      <c r="M9201" t="s">
        <v>5170</v>
      </c>
      <c r="N9201">
        <v>1</v>
      </c>
      <c r="O9201">
        <v>3</v>
      </c>
      <c r="Q9201" t="s">
        <v>79591</v>
      </c>
      <c r="R9201">
        <v>1</v>
      </c>
    </row>
    <row r="9202" spans="1:18" x14ac:dyDescent="0.15">
      <c r="A9202" s="1" t="s">
        <v>79581</v>
      </c>
      <c r="B9202" t="s">
        <v>79582</v>
      </c>
      <c r="C9202" t="s">
        <v>27</v>
      </c>
      <c r="E9202">
        <v>98</v>
      </c>
      <c r="F9202">
        <v>147</v>
      </c>
      <c r="G9202">
        <v>329</v>
      </c>
      <c r="H9202" t="s">
        <v>96576</v>
      </c>
      <c r="J9202" t="s">
        <v>79583</v>
      </c>
      <c r="K9202" s="2">
        <v>41367.017002314817</v>
      </c>
      <c r="L9202" s="3">
        <f t="shared" si="143"/>
        <v>41367</v>
      </c>
      <c r="M9202" t="s">
        <v>37534</v>
      </c>
      <c r="N9202">
        <v>0</v>
      </c>
      <c r="O9202">
        <v>1</v>
      </c>
      <c r="Q9202" t="s">
        <v>79584</v>
      </c>
      <c r="R9202">
        <v>1</v>
      </c>
    </row>
    <row r="9203" spans="1:18" x14ac:dyDescent="0.15">
      <c r="A9203" s="1" t="s">
        <v>79577</v>
      </c>
      <c r="B9203" t="s">
        <v>79578</v>
      </c>
      <c r="C9203" t="s">
        <v>586</v>
      </c>
      <c r="D9203" t="s">
        <v>96622</v>
      </c>
      <c r="E9203">
        <v>563</v>
      </c>
      <c r="F9203">
        <v>415</v>
      </c>
      <c r="G9203">
        <v>1628</v>
      </c>
      <c r="H9203" t="s">
        <v>96578</v>
      </c>
      <c r="J9203" t="s">
        <v>79579</v>
      </c>
      <c r="K9203" s="2">
        <v>41367.017071759263</v>
      </c>
      <c r="L9203" s="3">
        <f t="shared" si="143"/>
        <v>41367</v>
      </c>
      <c r="M9203" t="s">
        <v>117</v>
      </c>
      <c r="N9203">
        <v>0</v>
      </c>
      <c r="O9203">
        <v>5</v>
      </c>
      <c r="Q9203" t="s">
        <v>79580</v>
      </c>
      <c r="R9203">
        <v>1</v>
      </c>
    </row>
    <row r="9204" spans="1:18" x14ac:dyDescent="0.15">
      <c r="A9204" s="1" t="s">
        <v>25171</v>
      </c>
      <c r="B9204" t="s">
        <v>25172</v>
      </c>
      <c r="C9204" t="s">
        <v>131</v>
      </c>
      <c r="E9204">
        <v>674</v>
      </c>
      <c r="F9204">
        <v>433</v>
      </c>
      <c r="G9204">
        <v>1876</v>
      </c>
      <c r="H9204" t="s">
        <v>96578</v>
      </c>
      <c r="J9204" t="s">
        <v>25173</v>
      </c>
      <c r="K9204" s="2">
        <v>41367.017152777778</v>
      </c>
      <c r="L9204" s="3">
        <f t="shared" si="143"/>
        <v>41367</v>
      </c>
      <c r="M9204" t="s">
        <v>370</v>
      </c>
      <c r="N9204">
        <v>0</v>
      </c>
      <c r="O9204">
        <v>6</v>
      </c>
      <c r="Q9204" t="s">
        <v>25174</v>
      </c>
      <c r="R9204">
        <v>1</v>
      </c>
    </row>
    <row r="9205" spans="1:18" x14ac:dyDescent="0.15">
      <c r="A9205" s="1" t="s">
        <v>79573</v>
      </c>
      <c r="B9205" t="s">
        <v>79574</v>
      </c>
      <c r="C9205" t="s">
        <v>586</v>
      </c>
      <c r="D9205" t="s">
        <v>96616</v>
      </c>
      <c r="E9205">
        <v>1199</v>
      </c>
      <c r="F9205">
        <v>384</v>
      </c>
      <c r="G9205">
        <v>13833</v>
      </c>
      <c r="H9205" t="s">
        <v>96578</v>
      </c>
      <c r="J9205" t="s">
        <v>79575</v>
      </c>
      <c r="K9205" s="2">
        <v>41367.017152777778</v>
      </c>
      <c r="L9205" s="3">
        <f t="shared" si="143"/>
        <v>41367</v>
      </c>
      <c r="M9205" t="s">
        <v>84</v>
      </c>
      <c r="N9205">
        <v>0</v>
      </c>
      <c r="O9205">
        <v>0</v>
      </c>
      <c r="Q9205" t="s">
        <v>79576</v>
      </c>
      <c r="R9205">
        <v>1</v>
      </c>
    </row>
    <row r="9206" spans="1:18" x14ac:dyDescent="0.15">
      <c r="A9206" s="1" t="s">
        <v>25167</v>
      </c>
      <c r="B9206" t="s">
        <v>25168</v>
      </c>
      <c r="C9206" t="s">
        <v>2793</v>
      </c>
      <c r="D9206" t="s">
        <v>96645</v>
      </c>
      <c r="E9206">
        <v>764</v>
      </c>
      <c r="F9206">
        <v>38</v>
      </c>
      <c r="G9206">
        <v>464</v>
      </c>
      <c r="H9206" t="s">
        <v>96576</v>
      </c>
      <c r="J9206" t="s">
        <v>25169</v>
      </c>
      <c r="K9206" s="2">
        <v>41367.017256944448</v>
      </c>
      <c r="L9206" s="3">
        <f t="shared" si="143"/>
        <v>41367</v>
      </c>
      <c r="M9206" t="s">
        <v>117</v>
      </c>
      <c r="N9206">
        <v>0</v>
      </c>
      <c r="O9206">
        <v>0</v>
      </c>
      <c r="Q9206" t="s">
        <v>25170</v>
      </c>
      <c r="R9206">
        <v>1</v>
      </c>
    </row>
    <row r="9207" spans="1:18" x14ac:dyDescent="0.15">
      <c r="A9207" s="1" t="s">
        <v>25163</v>
      </c>
      <c r="B9207" t="s">
        <v>25164</v>
      </c>
      <c r="C9207" t="s">
        <v>190</v>
      </c>
      <c r="D9207" t="s">
        <v>96850</v>
      </c>
      <c r="E9207">
        <v>144</v>
      </c>
      <c r="F9207">
        <v>151</v>
      </c>
      <c r="G9207">
        <v>1417</v>
      </c>
      <c r="H9207" t="s">
        <v>96576</v>
      </c>
      <c r="J9207" t="s">
        <v>25165</v>
      </c>
      <c r="K9207" s="2">
        <v>41367.017280092594</v>
      </c>
      <c r="L9207" s="3">
        <f t="shared" si="143"/>
        <v>41367</v>
      </c>
      <c r="M9207" t="s">
        <v>117</v>
      </c>
      <c r="N9207">
        <v>0</v>
      </c>
      <c r="O9207">
        <v>2</v>
      </c>
      <c r="Q9207" t="s">
        <v>25166</v>
      </c>
      <c r="R9207">
        <v>1</v>
      </c>
    </row>
    <row r="9208" spans="1:18" x14ac:dyDescent="0.15">
      <c r="A9208" s="1" t="s">
        <v>25407</v>
      </c>
      <c r="B9208" t="s">
        <v>25408</v>
      </c>
      <c r="C9208" t="s">
        <v>586</v>
      </c>
      <c r="E9208">
        <v>610</v>
      </c>
      <c r="F9208">
        <v>361</v>
      </c>
      <c r="G9208">
        <v>1564</v>
      </c>
      <c r="H9208" t="s">
        <v>96576</v>
      </c>
      <c r="J9208" t="s">
        <v>79571</v>
      </c>
      <c r="K9208" s="2">
        <v>41367.017291666663</v>
      </c>
      <c r="L9208" s="3">
        <f t="shared" si="143"/>
        <v>41367</v>
      </c>
      <c r="M9208" t="s">
        <v>23</v>
      </c>
      <c r="N9208">
        <v>0</v>
      </c>
      <c r="O9208">
        <v>0</v>
      </c>
      <c r="Q9208" t="s">
        <v>79572</v>
      </c>
      <c r="R9208">
        <v>1</v>
      </c>
    </row>
    <row r="9209" spans="1:18" x14ac:dyDescent="0.15">
      <c r="A9209" s="1" t="s">
        <v>25159</v>
      </c>
      <c r="B9209" t="s">
        <v>25160</v>
      </c>
      <c r="C9209" t="s">
        <v>131</v>
      </c>
      <c r="D9209" t="s">
        <v>96656</v>
      </c>
      <c r="E9209">
        <v>85</v>
      </c>
      <c r="F9209">
        <v>92</v>
      </c>
      <c r="G9209">
        <v>339</v>
      </c>
      <c r="H9209" t="s">
        <v>96576</v>
      </c>
      <c r="J9209" t="s">
        <v>25161</v>
      </c>
      <c r="K9209" s="2">
        <v>41367.01730324074</v>
      </c>
      <c r="L9209" s="3">
        <f t="shared" si="143"/>
        <v>41367</v>
      </c>
      <c r="M9209" t="s">
        <v>117</v>
      </c>
      <c r="N9209">
        <v>0</v>
      </c>
      <c r="O9209">
        <v>0</v>
      </c>
      <c r="Q9209" t="s">
        <v>25162</v>
      </c>
      <c r="R9209">
        <v>1</v>
      </c>
    </row>
    <row r="9210" spans="1:18" x14ac:dyDescent="0.15">
      <c r="A9210" s="1" t="s">
        <v>25407</v>
      </c>
      <c r="B9210" t="s">
        <v>25408</v>
      </c>
      <c r="C9210" t="s">
        <v>586</v>
      </c>
      <c r="E9210">
        <v>610</v>
      </c>
      <c r="F9210">
        <v>361</v>
      </c>
      <c r="G9210">
        <v>1564</v>
      </c>
      <c r="H9210" t="s">
        <v>96576</v>
      </c>
      <c r="J9210" t="s">
        <v>79569</v>
      </c>
      <c r="K9210" s="2">
        <v>41367.017337962963</v>
      </c>
      <c r="L9210" s="3">
        <f t="shared" si="143"/>
        <v>41367</v>
      </c>
      <c r="M9210" t="s">
        <v>23</v>
      </c>
      <c r="N9210">
        <v>0</v>
      </c>
      <c r="O9210">
        <v>0</v>
      </c>
      <c r="Q9210" t="s">
        <v>79570</v>
      </c>
      <c r="R9210">
        <v>1</v>
      </c>
    </row>
    <row r="9211" spans="1:18" x14ac:dyDescent="0.15">
      <c r="A9211" s="1" t="s">
        <v>79565</v>
      </c>
      <c r="B9211" t="s">
        <v>79566</v>
      </c>
      <c r="C9211" t="s">
        <v>1237</v>
      </c>
      <c r="D9211" t="s">
        <v>96836</v>
      </c>
      <c r="E9211">
        <v>247</v>
      </c>
      <c r="F9211">
        <v>102</v>
      </c>
      <c r="G9211">
        <v>2065</v>
      </c>
      <c r="H9211" t="s">
        <v>96576</v>
      </c>
      <c r="J9211" t="s">
        <v>79567</v>
      </c>
      <c r="K9211" s="2">
        <v>41367.01734953704</v>
      </c>
      <c r="L9211" s="3">
        <f t="shared" si="143"/>
        <v>41367</v>
      </c>
      <c r="M9211" t="s">
        <v>370</v>
      </c>
      <c r="N9211">
        <v>0</v>
      </c>
      <c r="O9211">
        <v>1</v>
      </c>
      <c r="Q9211" t="s">
        <v>79568</v>
      </c>
      <c r="R9211">
        <v>1</v>
      </c>
    </row>
    <row r="9212" spans="1:18" x14ac:dyDescent="0.15">
      <c r="A9212" s="1" t="s">
        <v>25151</v>
      </c>
      <c r="B9212" t="s">
        <v>25152</v>
      </c>
      <c r="C9212" t="s">
        <v>1005</v>
      </c>
      <c r="D9212" t="s">
        <v>96618</v>
      </c>
      <c r="E9212">
        <v>1651</v>
      </c>
      <c r="F9212">
        <v>418</v>
      </c>
      <c r="G9212">
        <v>9325</v>
      </c>
      <c r="H9212" t="s">
        <v>96578</v>
      </c>
      <c r="J9212" t="s">
        <v>25153</v>
      </c>
      <c r="K9212" s="2">
        <v>41367.017384259256</v>
      </c>
      <c r="L9212" s="3">
        <f t="shared" si="143"/>
        <v>41367</v>
      </c>
      <c r="M9212" t="s">
        <v>117</v>
      </c>
      <c r="N9212">
        <v>0</v>
      </c>
      <c r="O9212">
        <v>1</v>
      </c>
      <c r="Q9212" t="s">
        <v>25154</v>
      </c>
      <c r="R9212">
        <v>1</v>
      </c>
    </row>
    <row r="9213" spans="1:18" x14ac:dyDescent="0.15">
      <c r="A9213" s="1" t="s">
        <v>25155</v>
      </c>
      <c r="B9213" t="s">
        <v>25156</v>
      </c>
      <c r="C9213" t="s">
        <v>9772</v>
      </c>
      <c r="D9213" t="s">
        <v>96744</v>
      </c>
      <c r="E9213">
        <v>158</v>
      </c>
      <c r="F9213">
        <v>73</v>
      </c>
      <c r="G9213">
        <v>820</v>
      </c>
      <c r="H9213" t="s">
        <v>96576</v>
      </c>
      <c r="J9213" t="s">
        <v>25157</v>
      </c>
      <c r="K9213" s="2">
        <v>41367.017407407409</v>
      </c>
      <c r="L9213" s="3">
        <f t="shared" si="143"/>
        <v>41367</v>
      </c>
      <c r="M9213" t="s">
        <v>84</v>
      </c>
      <c r="N9213">
        <v>0</v>
      </c>
      <c r="O9213">
        <v>0</v>
      </c>
      <c r="Q9213" t="s">
        <v>25158</v>
      </c>
      <c r="R9213">
        <v>1</v>
      </c>
    </row>
    <row r="9214" spans="1:18" x14ac:dyDescent="0.15">
      <c r="A9214" s="1" t="s">
        <v>25146</v>
      </c>
      <c r="B9214" t="s">
        <v>25147</v>
      </c>
      <c r="C9214" t="s">
        <v>110</v>
      </c>
      <c r="D9214" t="s">
        <v>96814</v>
      </c>
      <c r="E9214">
        <v>5</v>
      </c>
      <c r="F9214">
        <v>22</v>
      </c>
      <c r="G9214">
        <v>144</v>
      </c>
      <c r="H9214" t="s">
        <v>96576</v>
      </c>
      <c r="J9214" t="s">
        <v>25148</v>
      </c>
      <c r="K9214" s="2">
        <v>41367.017430555556</v>
      </c>
      <c r="L9214" s="3">
        <f t="shared" si="143"/>
        <v>41367</v>
      </c>
      <c r="M9214" t="s">
        <v>5264</v>
      </c>
      <c r="N9214">
        <v>0</v>
      </c>
      <c r="O9214">
        <v>0</v>
      </c>
      <c r="P9214" t="s">
        <v>25149</v>
      </c>
      <c r="Q9214" t="s">
        <v>25150</v>
      </c>
      <c r="R9214">
        <v>1</v>
      </c>
    </row>
    <row r="9215" spans="1:18" x14ac:dyDescent="0.15">
      <c r="A9215" s="1" t="s">
        <v>18419</v>
      </c>
      <c r="B9215" t="s">
        <v>18420</v>
      </c>
      <c r="C9215" t="s">
        <v>110</v>
      </c>
      <c r="D9215" t="s">
        <v>96596</v>
      </c>
      <c r="E9215">
        <v>2562</v>
      </c>
      <c r="F9215">
        <v>136</v>
      </c>
      <c r="G9215">
        <v>265</v>
      </c>
      <c r="H9215" t="s">
        <v>96575</v>
      </c>
      <c r="I9215" t="s">
        <v>18421</v>
      </c>
      <c r="J9215" t="s">
        <v>79562</v>
      </c>
      <c r="K9215" s="2">
        <v>41367.017442129632</v>
      </c>
      <c r="L9215" s="3">
        <f t="shared" si="143"/>
        <v>41367</v>
      </c>
      <c r="M9215" t="s">
        <v>84</v>
      </c>
      <c r="N9215">
        <v>0</v>
      </c>
      <c r="O9215">
        <v>0</v>
      </c>
      <c r="P9215" t="s">
        <v>79563</v>
      </c>
      <c r="Q9215" t="s">
        <v>79564</v>
      </c>
      <c r="R9215">
        <v>1</v>
      </c>
    </row>
    <row r="9216" spans="1:18" x14ac:dyDescent="0.15">
      <c r="A9216" s="1" t="s">
        <v>25142</v>
      </c>
      <c r="B9216" t="s">
        <v>25143</v>
      </c>
      <c r="C9216" t="s">
        <v>94</v>
      </c>
      <c r="D9216" t="s">
        <v>96840</v>
      </c>
      <c r="E9216">
        <v>871</v>
      </c>
      <c r="F9216">
        <v>200</v>
      </c>
      <c r="G9216">
        <v>6550</v>
      </c>
      <c r="H9216" t="s">
        <v>96578</v>
      </c>
      <c r="J9216" t="s">
        <v>25144</v>
      </c>
      <c r="K9216" s="2">
        <v>41367.017476851855</v>
      </c>
      <c r="L9216" s="3">
        <f t="shared" si="143"/>
        <v>41367</v>
      </c>
      <c r="M9216" t="s">
        <v>360</v>
      </c>
      <c r="N9216">
        <v>1</v>
      </c>
      <c r="O9216">
        <v>16</v>
      </c>
      <c r="Q9216" t="s">
        <v>25145</v>
      </c>
      <c r="R9216">
        <v>1</v>
      </c>
    </row>
    <row r="9217" spans="1:18" x14ac:dyDescent="0.15">
      <c r="A9217" s="1" t="s">
        <v>79558</v>
      </c>
      <c r="B9217" t="s">
        <v>79559</v>
      </c>
      <c r="C9217" t="s">
        <v>3085</v>
      </c>
      <c r="D9217" t="s">
        <v>96600</v>
      </c>
      <c r="E9217">
        <v>403</v>
      </c>
      <c r="F9217">
        <v>533</v>
      </c>
      <c r="G9217">
        <v>1842</v>
      </c>
      <c r="H9217" t="s">
        <v>96576</v>
      </c>
      <c r="J9217" t="s">
        <v>79560</v>
      </c>
      <c r="K9217" s="2">
        <v>41367.017511574071</v>
      </c>
      <c r="L9217" s="3">
        <f t="shared" si="143"/>
        <v>41367</v>
      </c>
      <c r="M9217" t="s">
        <v>370</v>
      </c>
      <c r="N9217">
        <v>0</v>
      </c>
      <c r="O9217">
        <v>1</v>
      </c>
      <c r="Q9217" t="s">
        <v>79561</v>
      </c>
      <c r="R9217">
        <v>1</v>
      </c>
    </row>
    <row r="9218" spans="1:18" x14ac:dyDescent="0.15">
      <c r="A9218" s="1" t="s">
        <v>25138</v>
      </c>
      <c r="B9218" t="s">
        <v>25139</v>
      </c>
      <c r="C9218" t="s">
        <v>2165</v>
      </c>
      <c r="D9218" t="s">
        <v>96599</v>
      </c>
      <c r="E9218">
        <v>56</v>
      </c>
      <c r="F9218">
        <v>163</v>
      </c>
      <c r="G9218">
        <v>423</v>
      </c>
      <c r="H9218" t="s">
        <v>96576</v>
      </c>
      <c r="J9218" t="s">
        <v>25140</v>
      </c>
      <c r="K9218" s="2">
        <v>41367.017511574071</v>
      </c>
      <c r="L9218" s="3">
        <f t="shared" si="143"/>
        <v>41367</v>
      </c>
      <c r="M9218" t="s">
        <v>29</v>
      </c>
      <c r="N9218">
        <v>0</v>
      </c>
      <c r="O9218">
        <v>0</v>
      </c>
      <c r="P9218" t="s">
        <v>30</v>
      </c>
      <c r="Q9218" t="s">
        <v>25141</v>
      </c>
      <c r="R9218">
        <v>1</v>
      </c>
    </row>
    <row r="9219" spans="1:18" x14ac:dyDescent="0.15">
      <c r="A9219" s="1" t="s">
        <v>25133</v>
      </c>
      <c r="B9219" t="s">
        <v>25134</v>
      </c>
      <c r="C9219" t="s">
        <v>3085</v>
      </c>
      <c r="D9219" t="s">
        <v>96600</v>
      </c>
      <c r="E9219">
        <v>238</v>
      </c>
      <c r="F9219">
        <v>170</v>
      </c>
      <c r="G9219">
        <v>1442</v>
      </c>
      <c r="H9219" t="s">
        <v>96578</v>
      </c>
      <c r="J9219" t="s">
        <v>25135</v>
      </c>
      <c r="K9219" s="2">
        <v>41367.017523148148</v>
      </c>
      <c r="L9219" s="3">
        <f t="shared" ref="L9219:L9282" si="144">INT(K9219)</f>
        <v>41367</v>
      </c>
      <c r="M9219" t="s">
        <v>84</v>
      </c>
      <c r="N9219">
        <v>0</v>
      </c>
      <c r="O9219">
        <v>0</v>
      </c>
      <c r="P9219" t="s">
        <v>25136</v>
      </c>
      <c r="Q9219" t="s">
        <v>25137</v>
      </c>
      <c r="R9219">
        <v>1</v>
      </c>
    </row>
    <row r="9220" spans="1:18" x14ac:dyDescent="0.15">
      <c r="A9220" s="1" t="s">
        <v>25114</v>
      </c>
      <c r="B9220" t="s">
        <v>25115</v>
      </c>
      <c r="C9220" t="s">
        <v>190</v>
      </c>
      <c r="D9220" t="s">
        <v>96643</v>
      </c>
      <c r="E9220">
        <v>98716</v>
      </c>
      <c r="F9220">
        <v>1217</v>
      </c>
      <c r="G9220">
        <v>5396</v>
      </c>
      <c r="H9220" t="s">
        <v>96581</v>
      </c>
      <c r="I9220" t="s">
        <v>25116</v>
      </c>
      <c r="J9220" t="s">
        <v>25117</v>
      </c>
      <c r="K9220" s="2">
        <v>41367.017546296294</v>
      </c>
      <c r="L9220" s="3">
        <f t="shared" si="144"/>
        <v>41367</v>
      </c>
      <c r="M9220" t="s">
        <v>117</v>
      </c>
      <c r="N9220">
        <v>8</v>
      </c>
      <c r="O9220">
        <v>3</v>
      </c>
      <c r="P9220" t="s">
        <v>25118</v>
      </c>
      <c r="Q9220" t="s">
        <v>25119</v>
      </c>
      <c r="R9220">
        <v>1</v>
      </c>
    </row>
    <row r="9221" spans="1:18" x14ac:dyDescent="0.15">
      <c r="A9221" s="1" t="s">
        <v>25120</v>
      </c>
      <c r="B9221" t="s">
        <v>25121</v>
      </c>
      <c r="C9221" t="s">
        <v>11046</v>
      </c>
      <c r="D9221" t="s">
        <v>96950</v>
      </c>
      <c r="E9221">
        <v>16450</v>
      </c>
      <c r="F9221">
        <v>453</v>
      </c>
      <c r="G9221">
        <v>365</v>
      </c>
      <c r="H9221" t="s">
        <v>96581</v>
      </c>
      <c r="I9221" t="s">
        <v>25122</v>
      </c>
      <c r="J9221" t="s">
        <v>25123</v>
      </c>
      <c r="K9221" s="2">
        <v>41367.017569444448</v>
      </c>
      <c r="L9221" s="3">
        <f t="shared" si="144"/>
        <v>41367</v>
      </c>
      <c r="M9221" t="s">
        <v>25124</v>
      </c>
      <c r="N9221">
        <v>0</v>
      </c>
      <c r="O9221">
        <v>0</v>
      </c>
      <c r="P9221" t="s">
        <v>25125</v>
      </c>
      <c r="Q9221" t="s">
        <v>25126</v>
      </c>
      <c r="R9221">
        <v>1</v>
      </c>
    </row>
    <row r="9222" spans="1:18" x14ac:dyDescent="0.15">
      <c r="A9222" s="1" t="s">
        <v>25127</v>
      </c>
      <c r="B9222" t="s">
        <v>25128</v>
      </c>
      <c r="C9222" t="s">
        <v>11046</v>
      </c>
      <c r="D9222" t="s">
        <v>96598</v>
      </c>
      <c r="E9222">
        <v>234</v>
      </c>
      <c r="F9222">
        <v>104</v>
      </c>
      <c r="G9222">
        <v>198</v>
      </c>
      <c r="H9222" t="s">
        <v>96581</v>
      </c>
      <c r="I9222" t="s">
        <v>25129</v>
      </c>
      <c r="J9222" t="s">
        <v>25130</v>
      </c>
      <c r="K9222" s="2">
        <v>41367.017569444448</v>
      </c>
      <c r="L9222" s="3">
        <f t="shared" si="144"/>
        <v>41367</v>
      </c>
      <c r="M9222" t="s">
        <v>1209</v>
      </c>
      <c r="N9222">
        <v>0</v>
      </c>
      <c r="O9222">
        <v>0</v>
      </c>
      <c r="P9222" t="s">
        <v>25131</v>
      </c>
      <c r="Q9222" t="s">
        <v>25132</v>
      </c>
      <c r="R9222">
        <v>1</v>
      </c>
    </row>
    <row r="9223" spans="1:18" x14ac:dyDescent="0.15">
      <c r="A9223" s="1" t="s">
        <v>79554</v>
      </c>
      <c r="B9223" t="s">
        <v>79555</v>
      </c>
      <c r="C9223" t="s">
        <v>94</v>
      </c>
      <c r="D9223" t="s">
        <v>96684</v>
      </c>
      <c r="E9223">
        <v>1271</v>
      </c>
      <c r="F9223">
        <v>214</v>
      </c>
      <c r="G9223">
        <v>341</v>
      </c>
      <c r="H9223" t="s">
        <v>96578</v>
      </c>
      <c r="J9223" t="s">
        <v>79556</v>
      </c>
      <c r="K9223" s="2">
        <v>41367.017581018517</v>
      </c>
      <c r="L9223" s="3">
        <f t="shared" si="144"/>
        <v>41367</v>
      </c>
      <c r="M9223" t="s">
        <v>84</v>
      </c>
      <c r="N9223">
        <v>0</v>
      </c>
      <c r="O9223">
        <v>4</v>
      </c>
      <c r="Q9223" t="s">
        <v>79557</v>
      </c>
      <c r="R9223">
        <v>1</v>
      </c>
    </row>
    <row r="9224" spans="1:18" x14ac:dyDescent="0.15">
      <c r="A9224" s="1" t="s">
        <v>79550</v>
      </c>
      <c r="B9224" t="s">
        <v>79551</v>
      </c>
      <c r="C9224" t="s">
        <v>27</v>
      </c>
      <c r="E9224">
        <v>171</v>
      </c>
      <c r="F9224">
        <v>334</v>
      </c>
      <c r="G9224">
        <v>384</v>
      </c>
      <c r="H9224" t="s">
        <v>96578</v>
      </c>
      <c r="J9224" t="s">
        <v>79552</v>
      </c>
      <c r="K9224" s="2">
        <v>41367.017592592594</v>
      </c>
      <c r="L9224" s="3">
        <f t="shared" si="144"/>
        <v>41367</v>
      </c>
      <c r="M9224" t="s">
        <v>3328</v>
      </c>
      <c r="N9224">
        <v>0</v>
      </c>
      <c r="O9224">
        <v>4</v>
      </c>
      <c r="Q9224" t="s">
        <v>79553</v>
      </c>
      <c r="R9224">
        <v>1</v>
      </c>
    </row>
    <row r="9225" spans="1:18" x14ac:dyDescent="0.15">
      <c r="A9225" s="1" t="s">
        <v>25110</v>
      </c>
      <c r="B9225" t="s">
        <v>25111</v>
      </c>
      <c r="C9225" t="s">
        <v>344</v>
      </c>
      <c r="D9225" t="s">
        <v>96589</v>
      </c>
      <c r="E9225">
        <v>9</v>
      </c>
      <c r="F9225">
        <v>129</v>
      </c>
      <c r="G9225">
        <v>91</v>
      </c>
      <c r="H9225" t="s">
        <v>96576</v>
      </c>
      <c r="J9225" t="s">
        <v>25112</v>
      </c>
      <c r="K9225" s="2">
        <v>41367.017592592594</v>
      </c>
      <c r="L9225" s="3">
        <f t="shared" si="144"/>
        <v>41367</v>
      </c>
      <c r="M9225" t="s">
        <v>84</v>
      </c>
      <c r="N9225">
        <v>0</v>
      </c>
      <c r="O9225">
        <v>1</v>
      </c>
      <c r="Q9225" t="s">
        <v>25113</v>
      </c>
      <c r="R9225">
        <v>1</v>
      </c>
    </row>
    <row r="9226" spans="1:18" x14ac:dyDescent="0.15">
      <c r="A9226" s="1" t="s">
        <v>79545</v>
      </c>
      <c r="B9226" t="s">
        <v>79546</v>
      </c>
      <c r="C9226" t="s">
        <v>190</v>
      </c>
      <c r="D9226" t="s">
        <v>96644</v>
      </c>
      <c r="E9226">
        <v>1509</v>
      </c>
      <c r="F9226">
        <v>275</v>
      </c>
      <c r="G9226">
        <v>25946</v>
      </c>
      <c r="H9226" t="s">
        <v>96578</v>
      </c>
      <c r="J9226" t="s">
        <v>79547</v>
      </c>
      <c r="K9226" s="2">
        <v>41367.01766203704</v>
      </c>
      <c r="L9226" s="3">
        <f t="shared" si="144"/>
        <v>41367</v>
      </c>
      <c r="M9226" t="s">
        <v>1778</v>
      </c>
      <c r="N9226">
        <v>1</v>
      </c>
      <c r="O9226">
        <v>14</v>
      </c>
      <c r="P9226" t="s">
        <v>79548</v>
      </c>
      <c r="Q9226" t="s">
        <v>79549</v>
      </c>
      <c r="R9226">
        <v>1</v>
      </c>
    </row>
    <row r="9227" spans="1:18" x14ac:dyDescent="0.15">
      <c r="A9227" s="1" t="s">
        <v>25097</v>
      </c>
      <c r="B9227" t="s">
        <v>25098</v>
      </c>
      <c r="C9227" t="s">
        <v>2793</v>
      </c>
      <c r="D9227" t="s">
        <v>96606</v>
      </c>
      <c r="E9227">
        <v>1694</v>
      </c>
      <c r="F9227">
        <v>380</v>
      </c>
      <c r="G9227">
        <v>5853</v>
      </c>
      <c r="H9227" t="s">
        <v>96578</v>
      </c>
      <c r="J9227" t="s">
        <v>25099</v>
      </c>
      <c r="K9227" s="2">
        <v>41367.017685185187</v>
      </c>
      <c r="L9227" s="3">
        <f t="shared" si="144"/>
        <v>41367</v>
      </c>
      <c r="M9227" t="s">
        <v>1574</v>
      </c>
      <c r="N9227">
        <v>2</v>
      </c>
      <c r="O9227">
        <v>0</v>
      </c>
      <c r="Q9227" t="s">
        <v>25100</v>
      </c>
      <c r="R9227">
        <v>1</v>
      </c>
    </row>
    <row r="9228" spans="1:18" x14ac:dyDescent="0.15">
      <c r="A9228" s="1" t="s">
        <v>25105</v>
      </c>
      <c r="B9228" t="s">
        <v>25106</v>
      </c>
      <c r="C9228" t="s">
        <v>344</v>
      </c>
      <c r="D9228" t="s">
        <v>96589</v>
      </c>
      <c r="E9228">
        <v>11233</v>
      </c>
      <c r="F9228">
        <v>358</v>
      </c>
      <c r="G9228">
        <v>18548</v>
      </c>
      <c r="H9228" t="s">
        <v>96575</v>
      </c>
      <c r="I9228" t="s">
        <v>25107</v>
      </c>
      <c r="J9228" t="s">
        <v>25108</v>
      </c>
      <c r="K9228" s="2">
        <v>41367.017708333333</v>
      </c>
      <c r="L9228" s="3">
        <f t="shared" si="144"/>
        <v>41367</v>
      </c>
      <c r="M9228" t="s">
        <v>4422</v>
      </c>
      <c r="N9228">
        <v>0</v>
      </c>
      <c r="O9228">
        <v>1</v>
      </c>
      <c r="Q9228" t="s">
        <v>25109</v>
      </c>
      <c r="R9228">
        <v>1</v>
      </c>
    </row>
    <row r="9229" spans="1:18" x14ac:dyDescent="0.15">
      <c r="A9229" s="1" t="s">
        <v>25101</v>
      </c>
      <c r="B9229" t="s">
        <v>25102</v>
      </c>
      <c r="C9229" t="s">
        <v>94</v>
      </c>
      <c r="D9229" t="s">
        <v>96684</v>
      </c>
      <c r="E9229">
        <v>382</v>
      </c>
      <c r="F9229">
        <v>269</v>
      </c>
      <c r="G9229">
        <v>7256</v>
      </c>
      <c r="H9229" t="s">
        <v>96576</v>
      </c>
      <c r="J9229" t="s">
        <v>25103</v>
      </c>
      <c r="K9229" s="2">
        <v>41367.01771990741</v>
      </c>
      <c r="L9229" s="3">
        <f t="shared" si="144"/>
        <v>41367</v>
      </c>
      <c r="M9229" t="s">
        <v>84</v>
      </c>
      <c r="N9229">
        <v>1</v>
      </c>
      <c r="O9229">
        <v>4</v>
      </c>
      <c r="Q9229" t="s">
        <v>25104</v>
      </c>
      <c r="R9229">
        <v>1</v>
      </c>
    </row>
    <row r="9230" spans="1:18" x14ac:dyDescent="0.15">
      <c r="A9230" s="1" t="s">
        <v>79528</v>
      </c>
      <c r="B9230" t="s">
        <v>79529</v>
      </c>
      <c r="C9230" t="s">
        <v>2793</v>
      </c>
      <c r="D9230" t="s">
        <v>96606</v>
      </c>
      <c r="E9230">
        <v>398</v>
      </c>
      <c r="F9230">
        <v>422</v>
      </c>
      <c r="G9230">
        <v>830</v>
      </c>
      <c r="H9230" t="s">
        <v>96578</v>
      </c>
      <c r="J9230" t="s">
        <v>79530</v>
      </c>
      <c r="K9230" s="2">
        <v>41367.017743055556</v>
      </c>
      <c r="L9230" s="3">
        <f t="shared" si="144"/>
        <v>41367</v>
      </c>
      <c r="M9230" t="s">
        <v>370</v>
      </c>
      <c r="N9230">
        <v>0</v>
      </c>
      <c r="O9230">
        <v>15</v>
      </c>
      <c r="Q9230" t="s">
        <v>79531</v>
      </c>
      <c r="R9230">
        <v>1</v>
      </c>
    </row>
    <row r="9231" spans="1:18" x14ac:dyDescent="0.15">
      <c r="A9231" s="1" t="s">
        <v>79541</v>
      </c>
      <c r="B9231" t="s">
        <v>79542</v>
      </c>
      <c r="C9231" t="s">
        <v>586</v>
      </c>
      <c r="D9231" t="s">
        <v>96826</v>
      </c>
      <c r="E9231">
        <v>38</v>
      </c>
      <c r="F9231">
        <v>27</v>
      </c>
      <c r="G9231">
        <v>112</v>
      </c>
      <c r="H9231" t="s">
        <v>96576</v>
      </c>
      <c r="J9231" t="s">
        <v>79543</v>
      </c>
      <c r="K9231" s="2">
        <v>41367.017743055556</v>
      </c>
      <c r="L9231" s="3">
        <f t="shared" si="144"/>
        <v>41367</v>
      </c>
      <c r="M9231" t="s">
        <v>84</v>
      </c>
      <c r="N9231">
        <v>0</v>
      </c>
      <c r="O9231">
        <v>0</v>
      </c>
      <c r="Q9231" t="s">
        <v>79544</v>
      </c>
      <c r="R9231">
        <v>1</v>
      </c>
    </row>
    <row r="9232" spans="1:18" x14ac:dyDescent="0.15">
      <c r="A9232" s="1" t="s">
        <v>25093</v>
      </c>
      <c r="B9232" t="s">
        <v>25094</v>
      </c>
      <c r="C9232" t="s">
        <v>190</v>
      </c>
      <c r="D9232" t="s">
        <v>96750</v>
      </c>
      <c r="E9232">
        <v>410</v>
      </c>
      <c r="F9232">
        <v>185</v>
      </c>
      <c r="G9232">
        <v>1874</v>
      </c>
      <c r="H9232" t="s">
        <v>96576</v>
      </c>
      <c r="J9232" t="s">
        <v>25095</v>
      </c>
      <c r="K9232" s="2">
        <v>41367.017766203702</v>
      </c>
      <c r="L9232" s="3">
        <f t="shared" si="144"/>
        <v>41367</v>
      </c>
      <c r="M9232" t="s">
        <v>117</v>
      </c>
      <c r="N9232">
        <v>0</v>
      </c>
      <c r="O9232">
        <v>9</v>
      </c>
      <c r="Q9232" t="s">
        <v>25096</v>
      </c>
      <c r="R9232">
        <v>1</v>
      </c>
    </row>
    <row r="9233" spans="1:18" x14ac:dyDescent="0.15">
      <c r="A9233" s="1" t="s">
        <v>79537</v>
      </c>
      <c r="B9233" t="s">
        <v>79538</v>
      </c>
      <c r="C9233" t="s">
        <v>94</v>
      </c>
      <c r="D9233" t="s">
        <v>96811</v>
      </c>
      <c r="E9233">
        <v>2241</v>
      </c>
      <c r="F9233">
        <v>162</v>
      </c>
      <c r="G9233">
        <v>285</v>
      </c>
      <c r="H9233" t="s">
        <v>96578</v>
      </c>
      <c r="J9233" t="s">
        <v>79539</v>
      </c>
      <c r="K9233" s="2">
        <v>41367.017766203702</v>
      </c>
      <c r="L9233" s="3">
        <f t="shared" si="144"/>
        <v>41367</v>
      </c>
      <c r="M9233" t="s">
        <v>84</v>
      </c>
      <c r="N9233">
        <v>0</v>
      </c>
      <c r="O9233">
        <v>6</v>
      </c>
      <c r="Q9233" t="s">
        <v>79540</v>
      </c>
      <c r="R9233">
        <v>1</v>
      </c>
    </row>
    <row r="9234" spans="1:18" x14ac:dyDescent="0.15">
      <c r="A9234" s="1" t="s">
        <v>79532</v>
      </c>
      <c r="B9234" t="s">
        <v>79533</v>
      </c>
      <c r="C9234" t="s">
        <v>110</v>
      </c>
      <c r="D9234" t="s">
        <v>96596</v>
      </c>
      <c r="E9234">
        <v>1160</v>
      </c>
      <c r="F9234">
        <v>436</v>
      </c>
      <c r="G9234">
        <v>1038</v>
      </c>
      <c r="H9234" t="s">
        <v>96576</v>
      </c>
      <c r="J9234" t="s">
        <v>79534</v>
      </c>
      <c r="K9234" s="2">
        <v>41367.017777777779</v>
      </c>
      <c r="L9234" s="3">
        <f t="shared" si="144"/>
        <v>41367</v>
      </c>
      <c r="M9234" t="s">
        <v>84</v>
      </c>
      <c r="N9234">
        <v>0</v>
      </c>
      <c r="O9234">
        <v>0</v>
      </c>
      <c r="P9234" t="s">
        <v>79535</v>
      </c>
      <c r="Q9234" t="s">
        <v>79536</v>
      </c>
      <c r="R9234">
        <v>1</v>
      </c>
    </row>
    <row r="9235" spans="1:18" x14ac:dyDescent="0.15">
      <c r="A9235" s="1" t="s">
        <v>24370</v>
      </c>
      <c r="B9235" t="s">
        <v>24371</v>
      </c>
      <c r="C9235" t="s">
        <v>344</v>
      </c>
      <c r="E9235">
        <v>10204</v>
      </c>
      <c r="F9235">
        <v>2</v>
      </c>
      <c r="G9235">
        <v>3770711</v>
      </c>
      <c r="H9235" t="s">
        <v>96584</v>
      </c>
      <c r="I9235" t="s">
        <v>24372</v>
      </c>
      <c r="J9235" t="s">
        <v>25091</v>
      </c>
      <c r="K9235" s="2">
        <v>41367.017812500002</v>
      </c>
      <c r="L9235" s="3">
        <f t="shared" si="144"/>
        <v>41367</v>
      </c>
      <c r="M9235" t="s">
        <v>24374</v>
      </c>
      <c r="N9235">
        <v>0</v>
      </c>
      <c r="O9235">
        <v>0</v>
      </c>
      <c r="Q9235" t="s">
        <v>25092</v>
      </c>
      <c r="R9235">
        <v>1</v>
      </c>
    </row>
    <row r="9236" spans="1:18" x14ac:dyDescent="0.15">
      <c r="A9236" s="1" t="s">
        <v>25087</v>
      </c>
      <c r="B9236" t="s">
        <v>25088</v>
      </c>
      <c r="C9236" t="s">
        <v>11046</v>
      </c>
      <c r="D9236" t="s">
        <v>96598</v>
      </c>
      <c r="E9236">
        <v>41</v>
      </c>
      <c r="F9236">
        <v>7</v>
      </c>
      <c r="G9236">
        <v>528</v>
      </c>
      <c r="H9236" t="s">
        <v>96576</v>
      </c>
      <c r="J9236" t="s">
        <v>25089</v>
      </c>
      <c r="K9236" s="2">
        <v>41367.017824074072</v>
      </c>
      <c r="L9236" s="3">
        <f t="shared" si="144"/>
        <v>41367</v>
      </c>
      <c r="M9236" t="s">
        <v>486</v>
      </c>
      <c r="N9236">
        <v>0</v>
      </c>
      <c r="O9236">
        <v>0</v>
      </c>
      <c r="Q9236" t="s">
        <v>25090</v>
      </c>
      <c r="R9236">
        <v>1</v>
      </c>
    </row>
    <row r="9237" spans="1:18" x14ac:dyDescent="0.15">
      <c r="A9237" s="1" t="s">
        <v>25083</v>
      </c>
      <c r="B9237" t="s">
        <v>25084</v>
      </c>
      <c r="C9237" t="s">
        <v>94</v>
      </c>
      <c r="D9237" t="s">
        <v>96653</v>
      </c>
      <c r="E9237">
        <v>23</v>
      </c>
      <c r="F9237">
        <v>4</v>
      </c>
      <c r="G9237">
        <v>37</v>
      </c>
      <c r="H9237" t="s">
        <v>96576</v>
      </c>
      <c r="J9237" t="s">
        <v>25085</v>
      </c>
      <c r="K9237" s="2">
        <v>41367.017835648148</v>
      </c>
      <c r="L9237" s="3">
        <f t="shared" si="144"/>
        <v>41367</v>
      </c>
      <c r="M9237" t="s">
        <v>1936</v>
      </c>
      <c r="N9237">
        <v>0</v>
      </c>
      <c r="O9237">
        <v>0</v>
      </c>
      <c r="Q9237" t="s">
        <v>25086</v>
      </c>
      <c r="R9237">
        <v>1</v>
      </c>
    </row>
    <row r="9238" spans="1:18" x14ac:dyDescent="0.15">
      <c r="A9238" s="1" t="s">
        <v>79524</v>
      </c>
      <c r="B9238" t="s">
        <v>79525</v>
      </c>
      <c r="C9238" t="s">
        <v>4086</v>
      </c>
      <c r="D9238" t="s">
        <v>97003</v>
      </c>
      <c r="E9238">
        <v>167</v>
      </c>
      <c r="F9238">
        <v>660</v>
      </c>
      <c r="G9238">
        <v>6329</v>
      </c>
      <c r="H9238" t="s">
        <v>96576</v>
      </c>
      <c r="J9238" t="s">
        <v>79526</v>
      </c>
      <c r="K9238" s="2">
        <v>41367.017847222225</v>
      </c>
      <c r="L9238" s="3">
        <f t="shared" si="144"/>
        <v>41367</v>
      </c>
      <c r="M9238" t="s">
        <v>158</v>
      </c>
      <c r="N9238">
        <v>0</v>
      </c>
      <c r="O9238">
        <v>0</v>
      </c>
      <c r="Q9238" t="s">
        <v>79527</v>
      </c>
      <c r="R9238">
        <v>1</v>
      </c>
    </row>
    <row r="9239" spans="1:18" x14ac:dyDescent="0.15">
      <c r="A9239" s="1" t="s">
        <v>24370</v>
      </c>
      <c r="B9239" t="s">
        <v>24371</v>
      </c>
      <c r="C9239" t="s">
        <v>344</v>
      </c>
      <c r="E9239">
        <v>10204</v>
      </c>
      <c r="F9239">
        <v>2</v>
      </c>
      <c r="G9239">
        <v>3770711</v>
      </c>
      <c r="H9239" t="s">
        <v>96584</v>
      </c>
      <c r="I9239" t="s">
        <v>24372</v>
      </c>
      <c r="J9239" t="s">
        <v>25081</v>
      </c>
      <c r="K9239" s="2">
        <v>41367.017905092594</v>
      </c>
      <c r="L9239" s="3">
        <f t="shared" si="144"/>
        <v>41367</v>
      </c>
      <c r="M9239" t="s">
        <v>24374</v>
      </c>
      <c r="N9239">
        <v>0</v>
      </c>
      <c r="O9239">
        <v>0</v>
      </c>
      <c r="Q9239" t="s">
        <v>25082</v>
      </c>
      <c r="R9239">
        <v>1</v>
      </c>
    </row>
    <row r="9240" spans="1:18" x14ac:dyDescent="0.15">
      <c r="A9240" s="1" t="s">
        <v>25072</v>
      </c>
      <c r="B9240" t="s">
        <v>25073</v>
      </c>
      <c r="C9240" t="s">
        <v>110</v>
      </c>
      <c r="E9240">
        <v>85</v>
      </c>
      <c r="F9240">
        <v>67</v>
      </c>
      <c r="G9240">
        <v>102</v>
      </c>
      <c r="H9240" t="s">
        <v>96576</v>
      </c>
      <c r="J9240" t="s">
        <v>25074</v>
      </c>
      <c r="K9240" s="2">
        <v>41367.017905092594</v>
      </c>
      <c r="L9240" s="3">
        <f t="shared" si="144"/>
        <v>41367</v>
      </c>
      <c r="M9240" t="s">
        <v>25075</v>
      </c>
      <c r="N9240">
        <v>0</v>
      </c>
      <c r="O9240">
        <v>0</v>
      </c>
      <c r="P9240" t="s">
        <v>25076</v>
      </c>
      <c r="Q9240" t="s">
        <v>25077</v>
      </c>
      <c r="R9240">
        <v>1</v>
      </c>
    </row>
    <row r="9241" spans="1:18" x14ac:dyDescent="0.15">
      <c r="A9241" s="1" t="s">
        <v>79520</v>
      </c>
      <c r="B9241" t="s">
        <v>79521</v>
      </c>
      <c r="C9241" t="s">
        <v>1005</v>
      </c>
      <c r="D9241" t="s">
        <v>96618</v>
      </c>
      <c r="E9241">
        <v>345</v>
      </c>
      <c r="F9241">
        <v>202</v>
      </c>
      <c r="G9241">
        <v>928</v>
      </c>
      <c r="H9241" t="s">
        <v>96576</v>
      </c>
      <c r="J9241" t="s">
        <v>79522</v>
      </c>
      <c r="K9241" s="2">
        <v>41367.017928240741</v>
      </c>
      <c r="L9241" s="3">
        <f t="shared" si="144"/>
        <v>41367</v>
      </c>
      <c r="M9241" t="s">
        <v>370</v>
      </c>
      <c r="N9241">
        <v>1</v>
      </c>
      <c r="O9241">
        <v>10</v>
      </c>
      <c r="Q9241" t="s">
        <v>79523</v>
      </c>
      <c r="R9241">
        <v>1</v>
      </c>
    </row>
    <row r="9242" spans="1:18" x14ac:dyDescent="0.15">
      <c r="A9242" s="1" t="s">
        <v>25068</v>
      </c>
      <c r="B9242" t="s">
        <v>25069</v>
      </c>
      <c r="C9242" t="s">
        <v>94</v>
      </c>
      <c r="D9242" t="s">
        <v>96609</v>
      </c>
      <c r="E9242">
        <v>53</v>
      </c>
      <c r="F9242">
        <v>39</v>
      </c>
      <c r="G9242">
        <v>90</v>
      </c>
      <c r="H9242" t="s">
        <v>96576</v>
      </c>
      <c r="J9242" t="s">
        <v>25070</v>
      </c>
      <c r="K9242" s="2">
        <v>41367.017928240741</v>
      </c>
      <c r="L9242" s="3">
        <f t="shared" si="144"/>
        <v>41367</v>
      </c>
      <c r="M9242" t="s">
        <v>370</v>
      </c>
      <c r="N9242">
        <v>3</v>
      </c>
      <c r="O9242">
        <v>4</v>
      </c>
      <c r="Q9242" t="s">
        <v>25071</v>
      </c>
      <c r="R9242">
        <v>1</v>
      </c>
    </row>
    <row r="9243" spans="1:18" x14ac:dyDescent="0.15">
      <c r="A9243" s="1" t="s">
        <v>25059</v>
      </c>
      <c r="B9243" t="s">
        <v>25060</v>
      </c>
      <c r="C9243" t="s">
        <v>586</v>
      </c>
      <c r="D9243" t="s">
        <v>96622</v>
      </c>
      <c r="E9243">
        <v>4399</v>
      </c>
      <c r="F9243">
        <v>2791</v>
      </c>
      <c r="G9243">
        <v>3069</v>
      </c>
      <c r="H9243" t="s">
        <v>96578</v>
      </c>
      <c r="J9243" t="s">
        <v>25061</v>
      </c>
      <c r="K9243" s="2">
        <v>41367.017951388887</v>
      </c>
      <c r="L9243" s="3">
        <f t="shared" si="144"/>
        <v>41367</v>
      </c>
      <c r="M9243" t="s">
        <v>169</v>
      </c>
      <c r="N9243">
        <v>0</v>
      </c>
      <c r="O9243">
        <v>0</v>
      </c>
      <c r="Q9243" t="s">
        <v>25062</v>
      </c>
      <c r="R9243">
        <v>1</v>
      </c>
    </row>
    <row r="9244" spans="1:18" x14ac:dyDescent="0.15">
      <c r="A9244" s="1" t="s">
        <v>25063</v>
      </c>
      <c r="B9244" t="s">
        <v>25064</v>
      </c>
      <c r="C9244" t="s">
        <v>3837</v>
      </c>
      <c r="D9244" t="s">
        <v>96748</v>
      </c>
      <c r="E9244">
        <v>3941</v>
      </c>
      <c r="F9244">
        <v>700</v>
      </c>
      <c r="G9244">
        <v>3679</v>
      </c>
      <c r="H9244" t="s">
        <v>96575</v>
      </c>
      <c r="I9244" t="s">
        <v>25065</v>
      </c>
      <c r="J9244" t="s">
        <v>25066</v>
      </c>
      <c r="K9244" s="2">
        <v>41367.017951388887</v>
      </c>
      <c r="L9244" s="3">
        <f t="shared" si="144"/>
        <v>41367</v>
      </c>
      <c r="M9244" t="s">
        <v>56</v>
      </c>
      <c r="N9244">
        <v>0</v>
      </c>
      <c r="O9244">
        <v>0</v>
      </c>
      <c r="Q9244" t="s">
        <v>25067</v>
      </c>
      <c r="R9244">
        <v>1</v>
      </c>
    </row>
    <row r="9245" spans="1:18" x14ac:dyDescent="0.15">
      <c r="A9245" s="1" t="s">
        <v>25078</v>
      </c>
      <c r="B9245" t="s">
        <v>25079</v>
      </c>
      <c r="C9245" t="s">
        <v>3332</v>
      </c>
      <c r="D9245" t="s">
        <v>96604</v>
      </c>
      <c r="E9245">
        <v>28</v>
      </c>
      <c r="F9245">
        <v>53</v>
      </c>
      <c r="G9245">
        <v>156</v>
      </c>
      <c r="H9245" t="s">
        <v>96576</v>
      </c>
      <c r="J9245" t="s">
        <v>25080</v>
      </c>
      <c r="K9245" s="2">
        <v>41367.017951388887</v>
      </c>
      <c r="L9245" s="3">
        <f t="shared" si="144"/>
        <v>41367</v>
      </c>
      <c r="M9245" t="s">
        <v>63</v>
      </c>
      <c r="N9245">
        <v>0</v>
      </c>
      <c r="O9245">
        <v>0</v>
      </c>
      <c r="Q9245" t="s">
        <v>14172</v>
      </c>
      <c r="R9245">
        <v>1</v>
      </c>
    </row>
    <row r="9246" spans="1:18" x14ac:dyDescent="0.15">
      <c r="A9246" s="1" t="s">
        <v>79516</v>
      </c>
      <c r="B9246" t="s">
        <v>79517</v>
      </c>
      <c r="C9246" t="s">
        <v>190</v>
      </c>
      <c r="D9246" t="s">
        <v>96631</v>
      </c>
      <c r="E9246">
        <v>79</v>
      </c>
      <c r="F9246">
        <v>89</v>
      </c>
      <c r="G9246">
        <v>407</v>
      </c>
      <c r="H9246" t="s">
        <v>96576</v>
      </c>
      <c r="J9246" t="s">
        <v>79518</v>
      </c>
      <c r="K9246" s="2">
        <v>41367.017962962964</v>
      </c>
      <c r="L9246" s="3">
        <f t="shared" si="144"/>
        <v>41367</v>
      </c>
      <c r="M9246" t="s">
        <v>117</v>
      </c>
      <c r="N9246">
        <v>0</v>
      </c>
      <c r="O9246">
        <v>2</v>
      </c>
      <c r="Q9246" t="s">
        <v>79519</v>
      </c>
      <c r="R9246">
        <v>1</v>
      </c>
    </row>
    <row r="9247" spans="1:18" x14ac:dyDescent="0.15">
      <c r="A9247" s="1" t="s">
        <v>79512</v>
      </c>
      <c r="B9247" t="s">
        <v>79513</v>
      </c>
      <c r="C9247" t="s">
        <v>190</v>
      </c>
      <c r="D9247" t="s">
        <v>96747</v>
      </c>
      <c r="E9247">
        <v>150</v>
      </c>
      <c r="F9247">
        <v>142</v>
      </c>
      <c r="G9247">
        <v>796</v>
      </c>
      <c r="H9247" t="s">
        <v>96576</v>
      </c>
      <c r="J9247" t="s">
        <v>79514</v>
      </c>
      <c r="K9247" s="2">
        <v>41367.018009259256</v>
      </c>
      <c r="L9247" s="3">
        <f t="shared" si="144"/>
        <v>41367</v>
      </c>
      <c r="M9247" t="s">
        <v>370</v>
      </c>
      <c r="N9247">
        <v>0</v>
      </c>
      <c r="O9247">
        <v>1</v>
      </c>
      <c r="Q9247" t="s">
        <v>79515</v>
      </c>
      <c r="R9247">
        <v>1</v>
      </c>
    </row>
    <row r="9248" spans="1:18" x14ac:dyDescent="0.15">
      <c r="A9248" s="1" t="s">
        <v>24370</v>
      </c>
      <c r="B9248" t="s">
        <v>24371</v>
      </c>
      <c r="C9248" t="s">
        <v>344</v>
      </c>
      <c r="E9248">
        <v>10204</v>
      </c>
      <c r="F9248">
        <v>2</v>
      </c>
      <c r="G9248">
        <v>3770711</v>
      </c>
      <c r="H9248" t="s">
        <v>96584</v>
      </c>
      <c r="I9248" t="s">
        <v>24372</v>
      </c>
      <c r="J9248" t="s">
        <v>25052</v>
      </c>
      <c r="K9248" s="2">
        <v>41367.018009259256</v>
      </c>
      <c r="L9248" s="3">
        <f t="shared" si="144"/>
        <v>41367</v>
      </c>
      <c r="M9248" t="s">
        <v>24374</v>
      </c>
      <c r="N9248">
        <v>0</v>
      </c>
      <c r="O9248">
        <v>0</v>
      </c>
      <c r="Q9248" t="s">
        <v>25053</v>
      </c>
      <c r="R9248">
        <v>1</v>
      </c>
    </row>
    <row r="9249" spans="1:18" x14ac:dyDescent="0.15">
      <c r="A9249" s="1" t="s">
        <v>25054</v>
      </c>
      <c r="B9249" t="s">
        <v>25055</v>
      </c>
      <c r="C9249" t="s">
        <v>94</v>
      </c>
      <c r="D9249" t="s">
        <v>96684</v>
      </c>
      <c r="E9249">
        <v>138</v>
      </c>
      <c r="F9249">
        <v>203</v>
      </c>
      <c r="G9249">
        <v>3930</v>
      </c>
      <c r="H9249" t="s">
        <v>96576</v>
      </c>
      <c r="J9249" t="s">
        <v>25056</v>
      </c>
      <c r="K9249" s="2">
        <v>41367.01803240741</v>
      </c>
      <c r="L9249" s="3">
        <f t="shared" si="144"/>
        <v>41367</v>
      </c>
      <c r="M9249" t="s">
        <v>117</v>
      </c>
      <c r="N9249">
        <v>34</v>
      </c>
      <c r="O9249">
        <v>1</v>
      </c>
      <c r="P9249" t="s">
        <v>25057</v>
      </c>
      <c r="Q9249" t="s">
        <v>25058</v>
      </c>
      <c r="R9249">
        <v>1</v>
      </c>
    </row>
    <row r="9250" spans="1:18" x14ac:dyDescent="0.15">
      <c r="A9250" s="1" t="s">
        <v>79508</v>
      </c>
      <c r="B9250" t="s">
        <v>79509</v>
      </c>
      <c r="C9250" t="s">
        <v>11046</v>
      </c>
      <c r="D9250" t="s">
        <v>96598</v>
      </c>
      <c r="E9250">
        <v>267</v>
      </c>
      <c r="F9250">
        <v>104</v>
      </c>
      <c r="G9250">
        <v>866</v>
      </c>
      <c r="H9250" t="s">
        <v>96576</v>
      </c>
      <c r="J9250" t="s">
        <v>79510</v>
      </c>
      <c r="K9250" s="2">
        <v>41367.018055555556</v>
      </c>
      <c r="L9250" s="3">
        <f t="shared" si="144"/>
        <v>41367</v>
      </c>
      <c r="M9250" t="s">
        <v>370</v>
      </c>
      <c r="N9250">
        <v>0</v>
      </c>
      <c r="O9250">
        <v>7</v>
      </c>
      <c r="Q9250" t="s">
        <v>79511</v>
      </c>
      <c r="R9250">
        <v>1</v>
      </c>
    </row>
    <row r="9251" spans="1:18" x14ac:dyDescent="0.15">
      <c r="A9251" s="1" t="s">
        <v>25048</v>
      </c>
      <c r="B9251" t="s">
        <v>25049</v>
      </c>
      <c r="C9251" t="s">
        <v>2793</v>
      </c>
      <c r="D9251" t="s">
        <v>96969</v>
      </c>
      <c r="E9251">
        <v>585</v>
      </c>
      <c r="F9251">
        <v>442</v>
      </c>
      <c r="G9251">
        <v>1148</v>
      </c>
      <c r="H9251" t="s">
        <v>96578</v>
      </c>
      <c r="J9251" t="s">
        <v>25050</v>
      </c>
      <c r="K9251" s="2">
        <v>41367.018090277779</v>
      </c>
      <c r="L9251" s="3">
        <f t="shared" si="144"/>
        <v>41367</v>
      </c>
      <c r="M9251" t="s">
        <v>360</v>
      </c>
      <c r="N9251">
        <v>0</v>
      </c>
      <c r="O9251">
        <v>0</v>
      </c>
      <c r="Q9251" t="s">
        <v>25051</v>
      </c>
      <c r="R9251">
        <v>1</v>
      </c>
    </row>
    <row r="9252" spans="1:18" x14ac:dyDescent="0.15">
      <c r="A9252" s="1" t="s">
        <v>25044</v>
      </c>
      <c r="B9252" t="s">
        <v>25045</v>
      </c>
      <c r="C9252" t="s">
        <v>2703</v>
      </c>
      <c r="D9252" t="s">
        <v>96782</v>
      </c>
      <c r="E9252">
        <v>156</v>
      </c>
      <c r="F9252">
        <v>339</v>
      </c>
      <c r="G9252">
        <v>1969</v>
      </c>
      <c r="H9252" t="s">
        <v>96576</v>
      </c>
      <c r="J9252" t="s">
        <v>25046</v>
      </c>
      <c r="K9252" s="2">
        <v>41367.018194444441</v>
      </c>
      <c r="L9252" s="3">
        <f t="shared" si="144"/>
        <v>41367</v>
      </c>
      <c r="M9252" t="s">
        <v>117</v>
      </c>
      <c r="N9252">
        <v>0</v>
      </c>
      <c r="O9252">
        <v>6</v>
      </c>
      <c r="Q9252" t="s">
        <v>25047</v>
      </c>
      <c r="R9252">
        <v>1</v>
      </c>
    </row>
    <row r="9253" spans="1:18" x14ac:dyDescent="0.15">
      <c r="A9253" s="1" t="s">
        <v>25038</v>
      </c>
      <c r="B9253" t="s">
        <v>25039</v>
      </c>
      <c r="C9253" t="s">
        <v>94</v>
      </c>
      <c r="D9253" t="s">
        <v>96684</v>
      </c>
      <c r="E9253">
        <v>619</v>
      </c>
      <c r="F9253">
        <v>308</v>
      </c>
      <c r="G9253">
        <v>6751</v>
      </c>
      <c r="H9253" t="s">
        <v>96578</v>
      </c>
      <c r="J9253" t="s">
        <v>25040</v>
      </c>
      <c r="K9253" s="2">
        <v>41367.018206018518</v>
      </c>
      <c r="L9253" s="3">
        <f t="shared" si="144"/>
        <v>41367</v>
      </c>
      <c r="M9253" t="s">
        <v>84</v>
      </c>
      <c r="N9253">
        <v>0</v>
      </c>
      <c r="O9253">
        <v>7</v>
      </c>
      <c r="Q9253" t="s">
        <v>25041</v>
      </c>
      <c r="R9253">
        <v>1</v>
      </c>
    </row>
    <row r="9254" spans="1:18" x14ac:dyDescent="0.15">
      <c r="A9254" s="1" t="s">
        <v>24370</v>
      </c>
      <c r="B9254" t="s">
        <v>24371</v>
      </c>
      <c r="C9254" t="s">
        <v>344</v>
      </c>
      <c r="E9254">
        <v>10204</v>
      </c>
      <c r="F9254">
        <v>2</v>
      </c>
      <c r="G9254">
        <v>3770711</v>
      </c>
      <c r="H9254" t="s">
        <v>96584</v>
      </c>
      <c r="I9254" t="s">
        <v>24372</v>
      </c>
      <c r="J9254" t="s">
        <v>25042</v>
      </c>
      <c r="K9254" s="2">
        <v>41367.018217592595</v>
      </c>
      <c r="L9254" s="3">
        <f t="shared" si="144"/>
        <v>41367</v>
      </c>
      <c r="M9254" t="s">
        <v>24374</v>
      </c>
      <c r="N9254">
        <v>0</v>
      </c>
      <c r="O9254">
        <v>0</v>
      </c>
      <c r="Q9254" t="s">
        <v>25043</v>
      </c>
      <c r="R9254">
        <v>1</v>
      </c>
    </row>
    <row r="9255" spans="1:18" x14ac:dyDescent="0.15">
      <c r="A9255" s="1" t="s">
        <v>24722</v>
      </c>
      <c r="B9255" t="s">
        <v>24723</v>
      </c>
      <c r="C9255" t="s">
        <v>131</v>
      </c>
      <c r="D9255" t="s">
        <v>96666</v>
      </c>
      <c r="E9255">
        <v>641</v>
      </c>
      <c r="F9255">
        <v>460</v>
      </c>
      <c r="G9255">
        <v>423</v>
      </c>
      <c r="H9255" t="s">
        <v>96576</v>
      </c>
      <c r="J9255" t="s">
        <v>25036</v>
      </c>
      <c r="K9255" s="2">
        <v>41367.018275462964</v>
      </c>
      <c r="L9255" s="3">
        <f t="shared" si="144"/>
        <v>41367</v>
      </c>
      <c r="M9255" t="s">
        <v>84</v>
      </c>
      <c r="N9255">
        <v>0</v>
      </c>
      <c r="O9255">
        <v>0</v>
      </c>
      <c r="Q9255" t="s">
        <v>25037</v>
      </c>
      <c r="R9255">
        <v>1</v>
      </c>
    </row>
    <row r="9256" spans="1:18" x14ac:dyDescent="0.15">
      <c r="A9256" s="1" t="s">
        <v>79504</v>
      </c>
      <c r="B9256" t="s">
        <v>79505</v>
      </c>
      <c r="C9256" t="s">
        <v>190</v>
      </c>
      <c r="D9256" t="s">
        <v>96643</v>
      </c>
      <c r="E9256">
        <v>168</v>
      </c>
      <c r="F9256">
        <v>316</v>
      </c>
      <c r="G9256">
        <v>706</v>
      </c>
      <c r="H9256" t="s">
        <v>96578</v>
      </c>
      <c r="J9256" t="s">
        <v>79506</v>
      </c>
      <c r="K9256" s="2">
        <v>41367.018333333333</v>
      </c>
      <c r="L9256" s="3">
        <f t="shared" si="144"/>
        <v>41367</v>
      </c>
      <c r="M9256" t="s">
        <v>117</v>
      </c>
      <c r="N9256">
        <v>0</v>
      </c>
      <c r="O9256">
        <v>3</v>
      </c>
      <c r="Q9256" t="s">
        <v>79507</v>
      </c>
      <c r="R9256">
        <v>1</v>
      </c>
    </row>
    <row r="9257" spans="1:18" x14ac:dyDescent="0.15">
      <c r="A9257" s="1" t="s">
        <v>25030</v>
      </c>
      <c r="B9257" t="s">
        <v>25031</v>
      </c>
      <c r="C9257" t="s">
        <v>110</v>
      </c>
      <c r="D9257" t="s">
        <v>96586</v>
      </c>
      <c r="E9257">
        <v>10855</v>
      </c>
      <c r="F9257">
        <v>45</v>
      </c>
      <c r="G9257">
        <v>515</v>
      </c>
      <c r="H9257" t="s">
        <v>96579</v>
      </c>
      <c r="I9257" t="s">
        <v>25032</v>
      </c>
      <c r="J9257" t="s">
        <v>25033</v>
      </c>
      <c r="K9257" s="2">
        <v>41367.01835648148</v>
      </c>
      <c r="L9257" s="3">
        <f t="shared" si="144"/>
        <v>41367</v>
      </c>
      <c r="M9257" t="s">
        <v>25034</v>
      </c>
      <c r="N9257">
        <v>0</v>
      </c>
      <c r="O9257">
        <v>0</v>
      </c>
      <c r="Q9257" t="s">
        <v>25035</v>
      </c>
      <c r="R9257">
        <v>1</v>
      </c>
    </row>
    <row r="9258" spans="1:18" x14ac:dyDescent="0.15">
      <c r="A9258" s="1" t="s">
        <v>24370</v>
      </c>
      <c r="B9258" t="s">
        <v>24371</v>
      </c>
      <c r="C9258" t="s">
        <v>344</v>
      </c>
      <c r="E9258">
        <v>10204</v>
      </c>
      <c r="F9258">
        <v>2</v>
      </c>
      <c r="G9258">
        <v>3770711</v>
      </c>
      <c r="H9258" t="s">
        <v>96584</v>
      </c>
      <c r="I9258" t="s">
        <v>24372</v>
      </c>
      <c r="J9258" t="s">
        <v>25028</v>
      </c>
      <c r="K9258" s="2">
        <v>41367.01835648148</v>
      </c>
      <c r="L9258" s="3">
        <f t="shared" si="144"/>
        <v>41367</v>
      </c>
      <c r="M9258" t="s">
        <v>24374</v>
      </c>
      <c r="N9258">
        <v>0</v>
      </c>
      <c r="O9258">
        <v>0</v>
      </c>
      <c r="Q9258" t="s">
        <v>25029</v>
      </c>
      <c r="R9258">
        <v>1</v>
      </c>
    </row>
    <row r="9259" spans="1:18" x14ac:dyDescent="0.15">
      <c r="A9259" s="1" t="s">
        <v>25024</v>
      </c>
      <c r="B9259" t="s">
        <v>25025</v>
      </c>
      <c r="C9259" t="s">
        <v>190</v>
      </c>
      <c r="D9259" t="s">
        <v>96953</v>
      </c>
      <c r="E9259">
        <v>632</v>
      </c>
      <c r="F9259">
        <v>162</v>
      </c>
      <c r="G9259">
        <v>2536</v>
      </c>
      <c r="H9259" t="s">
        <v>96578</v>
      </c>
      <c r="J9259" t="s">
        <v>25026</v>
      </c>
      <c r="K9259" s="2">
        <v>41367.018391203703</v>
      </c>
      <c r="L9259" s="3">
        <f t="shared" si="144"/>
        <v>41367</v>
      </c>
      <c r="M9259" t="s">
        <v>84</v>
      </c>
      <c r="N9259">
        <v>0</v>
      </c>
      <c r="O9259">
        <v>10</v>
      </c>
      <c r="Q9259" t="s">
        <v>25027</v>
      </c>
      <c r="R9259">
        <v>1</v>
      </c>
    </row>
    <row r="9260" spans="1:18" x14ac:dyDescent="0.15">
      <c r="A9260" s="1" t="s">
        <v>79499</v>
      </c>
      <c r="B9260" t="s">
        <v>79500</v>
      </c>
      <c r="C9260" t="s">
        <v>94</v>
      </c>
      <c r="D9260" t="s">
        <v>96692</v>
      </c>
      <c r="E9260">
        <v>102</v>
      </c>
      <c r="F9260">
        <v>68</v>
      </c>
      <c r="G9260">
        <v>369</v>
      </c>
      <c r="H9260" t="s">
        <v>96576</v>
      </c>
      <c r="J9260" t="s">
        <v>79501</v>
      </c>
      <c r="K9260" s="2">
        <v>41367.018391203703</v>
      </c>
      <c r="L9260" s="3">
        <f t="shared" si="144"/>
        <v>41367</v>
      </c>
      <c r="M9260" t="s">
        <v>370</v>
      </c>
      <c r="N9260">
        <v>1</v>
      </c>
      <c r="O9260">
        <v>6</v>
      </c>
      <c r="P9260" t="s">
        <v>79502</v>
      </c>
      <c r="Q9260" t="s">
        <v>79503</v>
      </c>
      <c r="R9260">
        <v>1</v>
      </c>
    </row>
    <row r="9261" spans="1:18" x14ac:dyDescent="0.15">
      <c r="A9261" s="1" t="s">
        <v>25020</v>
      </c>
      <c r="B9261" t="s">
        <v>25021</v>
      </c>
      <c r="C9261" t="s">
        <v>344</v>
      </c>
      <c r="D9261" t="s">
        <v>96589</v>
      </c>
      <c r="E9261">
        <v>697</v>
      </c>
      <c r="F9261">
        <v>254</v>
      </c>
      <c r="G9261">
        <v>5577</v>
      </c>
      <c r="H9261" t="s">
        <v>96576</v>
      </c>
      <c r="J9261" t="s">
        <v>25022</v>
      </c>
      <c r="K9261" s="2">
        <v>41367.018414351849</v>
      </c>
      <c r="L9261" s="3">
        <f t="shared" si="144"/>
        <v>41367</v>
      </c>
      <c r="M9261" t="s">
        <v>4422</v>
      </c>
      <c r="N9261">
        <v>0</v>
      </c>
      <c r="O9261">
        <v>0</v>
      </c>
      <c r="Q9261" t="s">
        <v>25023</v>
      </c>
      <c r="R9261">
        <v>1</v>
      </c>
    </row>
    <row r="9262" spans="1:18" x14ac:dyDescent="0.15">
      <c r="A9262" s="1" t="s">
        <v>25016</v>
      </c>
      <c r="B9262" t="s">
        <v>25017</v>
      </c>
      <c r="C9262" t="s">
        <v>2793</v>
      </c>
      <c r="D9262" t="s">
        <v>96778</v>
      </c>
      <c r="E9262">
        <v>65</v>
      </c>
      <c r="F9262">
        <v>162</v>
      </c>
      <c r="G9262">
        <v>18885</v>
      </c>
      <c r="H9262" t="s">
        <v>96576</v>
      </c>
      <c r="J9262" t="s">
        <v>25018</v>
      </c>
      <c r="K9262" s="2">
        <v>41367.018460648149</v>
      </c>
      <c r="L9262" s="3">
        <f t="shared" si="144"/>
        <v>41367</v>
      </c>
      <c r="M9262" t="s">
        <v>4811</v>
      </c>
      <c r="N9262">
        <v>0</v>
      </c>
      <c r="O9262">
        <v>1</v>
      </c>
      <c r="Q9262" t="s">
        <v>25019</v>
      </c>
      <c r="R9262">
        <v>1</v>
      </c>
    </row>
    <row r="9263" spans="1:18" x14ac:dyDescent="0.15">
      <c r="A9263" s="1" t="s">
        <v>24370</v>
      </c>
      <c r="B9263" t="s">
        <v>24371</v>
      </c>
      <c r="C9263" t="s">
        <v>344</v>
      </c>
      <c r="E9263">
        <v>10204</v>
      </c>
      <c r="F9263">
        <v>2</v>
      </c>
      <c r="G9263">
        <v>3770711</v>
      </c>
      <c r="H9263" t="s">
        <v>96584</v>
      </c>
      <c r="I9263" t="s">
        <v>24372</v>
      </c>
      <c r="J9263" t="s">
        <v>25014</v>
      </c>
      <c r="K9263" s="2">
        <v>41367.018472222226</v>
      </c>
      <c r="L9263" s="3">
        <f t="shared" si="144"/>
        <v>41367</v>
      </c>
      <c r="M9263" t="s">
        <v>24374</v>
      </c>
      <c r="N9263">
        <v>0</v>
      </c>
      <c r="O9263">
        <v>0</v>
      </c>
      <c r="Q9263" t="s">
        <v>25015</v>
      </c>
      <c r="R9263">
        <v>1</v>
      </c>
    </row>
    <row r="9264" spans="1:18" x14ac:dyDescent="0.15">
      <c r="A9264" s="1" t="s">
        <v>79495</v>
      </c>
      <c r="B9264" t="s">
        <v>79496</v>
      </c>
      <c r="C9264" t="s">
        <v>3085</v>
      </c>
      <c r="D9264" t="s">
        <v>96600</v>
      </c>
      <c r="E9264">
        <v>212</v>
      </c>
      <c r="F9264">
        <v>48</v>
      </c>
      <c r="G9264">
        <v>1497</v>
      </c>
      <c r="H9264" t="s">
        <v>96576</v>
      </c>
      <c r="J9264" t="s">
        <v>79497</v>
      </c>
      <c r="K9264" s="2">
        <v>41367.018495370372</v>
      </c>
      <c r="L9264" s="3">
        <f t="shared" si="144"/>
        <v>41367</v>
      </c>
      <c r="M9264" t="s">
        <v>117</v>
      </c>
      <c r="N9264">
        <v>0</v>
      </c>
      <c r="O9264">
        <v>1</v>
      </c>
      <c r="Q9264" t="s">
        <v>79498</v>
      </c>
      <c r="R9264">
        <v>1</v>
      </c>
    </row>
    <row r="9265" spans="1:18" x14ac:dyDescent="0.15">
      <c r="A9265" s="1" t="s">
        <v>79491</v>
      </c>
      <c r="B9265" t="s">
        <v>79492</v>
      </c>
      <c r="C9265" t="s">
        <v>131</v>
      </c>
      <c r="D9265" t="s">
        <v>96641</v>
      </c>
      <c r="E9265">
        <v>181</v>
      </c>
      <c r="F9265">
        <v>224</v>
      </c>
      <c r="G9265">
        <v>956</v>
      </c>
      <c r="H9265" t="s">
        <v>96576</v>
      </c>
      <c r="J9265" t="s">
        <v>79493</v>
      </c>
      <c r="K9265" s="2">
        <v>41367.018495370372</v>
      </c>
      <c r="L9265" s="3">
        <f t="shared" si="144"/>
        <v>41367</v>
      </c>
      <c r="M9265" t="s">
        <v>370</v>
      </c>
      <c r="N9265">
        <v>0</v>
      </c>
      <c r="O9265">
        <v>0</v>
      </c>
      <c r="Q9265" t="s">
        <v>79494</v>
      </c>
      <c r="R9265">
        <v>1</v>
      </c>
    </row>
    <row r="9266" spans="1:18" x14ac:dyDescent="0.15">
      <c r="A9266" s="1" t="s">
        <v>25011</v>
      </c>
      <c r="B9266" t="s">
        <v>25012</v>
      </c>
      <c r="C9266" t="s">
        <v>27</v>
      </c>
      <c r="E9266">
        <v>154</v>
      </c>
      <c r="F9266">
        <v>428</v>
      </c>
      <c r="G9266">
        <v>869</v>
      </c>
      <c r="H9266" t="s">
        <v>96576</v>
      </c>
      <c r="J9266" t="s">
        <v>25013</v>
      </c>
      <c r="K9266" s="2">
        <v>41367.018506944441</v>
      </c>
      <c r="L9266" s="3">
        <f t="shared" si="144"/>
        <v>41367</v>
      </c>
      <c r="M9266" t="s">
        <v>29</v>
      </c>
      <c r="N9266">
        <v>0</v>
      </c>
      <c r="O9266">
        <v>1</v>
      </c>
      <c r="P9266" t="s">
        <v>30</v>
      </c>
      <c r="Q9266" t="s">
        <v>24322</v>
      </c>
      <c r="R9266">
        <v>1</v>
      </c>
    </row>
    <row r="9267" spans="1:18" x14ac:dyDescent="0.15">
      <c r="A9267" s="1" t="s">
        <v>24521</v>
      </c>
      <c r="B9267" t="s">
        <v>24522</v>
      </c>
      <c r="C9267" t="s">
        <v>3085</v>
      </c>
      <c r="E9267">
        <v>172</v>
      </c>
      <c r="F9267">
        <v>162</v>
      </c>
      <c r="G9267">
        <v>2882</v>
      </c>
      <c r="H9267" t="s">
        <v>96576</v>
      </c>
      <c r="J9267" t="s">
        <v>25009</v>
      </c>
      <c r="K9267" s="2">
        <v>41367.018506944441</v>
      </c>
      <c r="L9267" s="3">
        <f t="shared" si="144"/>
        <v>41367</v>
      </c>
      <c r="M9267" t="s">
        <v>569</v>
      </c>
      <c r="N9267">
        <v>0</v>
      </c>
      <c r="O9267">
        <v>0</v>
      </c>
      <c r="Q9267" t="s">
        <v>25010</v>
      </c>
      <c r="R9267">
        <v>1</v>
      </c>
    </row>
    <row r="9268" spans="1:18" x14ac:dyDescent="0.15">
      <c r="A9268" s="1" t="s">
        <v>25005</v>
      </c>
      <c r="B9268" t="s">
        <v>25006</v>
      </c>
      <c r="C9268" t="s">
        <v>9772</v>
      </c>
      <c r="D9268" t="s">
        <v>96744</v>
      </c>
      <c r="E9268">
        <v>18</v>
      </c>
      <c r="F9268">
        <v>35</v>
      </c>
      <c r="G9268">
        <v>45</v>
      </c>
      <c r="H9268" t="s">
        <v>96576</v>
      </c>
      <c r="J9268" t="s">
        <v>25007</v>
      </c>
      <c r="K9268" s="2">
        <v>41367.018564814818</v>
      </c>
      <c r="L9268" s="3">
        <f t="shared" si="144"/>
        <v>41367</v>
      </c>
      <c r="M9268" t="s">
        <v>6835</v>
      </c>
      <c r="N9268">
        <v>0</v>
      </c>
      <c r="O9268">
        <v>0</v>
      </c>
      <c r="Q9268" t="s">
        <v>25008</v>
      </c>
      <c r="R9268">
        <v>1</v>
      </c>
    </row>
    <row r="9269" spans="1:18" x14ac:dyDescent="0.15">
      <c r="A9269" s="1" t="s">
        <v>25000</v>
      </c>
      <c r="B9269" t="s">
        <v>25001</v>
      </c>
      <c r="C9269" t="s">
        <v>344</v>
      </c>
      <c r="E9269">
        <v>19431</v>
      </c>
      <c r="F9269">
        <v>1632</v>
      </c>
      <c r="G9269">
        <v>29464</v>
      </c>
      <c r="H9269" t="s">
        <v>96576</v>
      </c>
      <c r="J9269" t="s">
        <v>25002</v>
      </c>
      <c r="K9269" s="2">
        <v>41367.018576388888</v>
      </c>
      <c r="L9269" s="3">
        <f t="shared" si="144"/>
        <v>41367</v>
      </c>
      <c r="M9269" t="s">
        <v>9568</v>
      </c>
      <c r="N9269">
        <v>0</v>
      </c>
      <c r="O9269">
        <v>0</v>
      </c>
      <c r="P9269" t="s">
        <v>25003</v>
      </c>
      <c r="Q9269" t="s">
        <v>25004</v>
      </c>
      <c r="R9269">
        <v>1</v>
      </c>
    </row>
    <row r="9270" spans="1:18" x14ac:dyDescent="0.15">
      <c r="A9270" s="1" t="s">
        <v>79444</v>
      </c>
      <c r="B9270" t="s">
        <v>79445</v>
      </c>
      <c r="C9270" t="s">
        <v>27</v>
      </c>
      <c r="E9270">
        <v>1183</v>
      </c>
      <c r="F9270">
        <v>1590</v>
      </c>
      <c r="G9270">
        <v>17331</v>
      </c>
      <c r="H9270" t="s">
        <v>96576</v>
      </c>
      <c r="J9270" t="s">
        <v>79489</v>
      </c>
      <c r="K9270" s="2">
        <v>41367.018599537034</v>
      </c>
      <c r="L9270" s="3">
        <f t="shared" si="144"/>
        <v>41367</v>
      </c>
      <c r="M9270" t="s">
        <v>101</v>
      </c>
      <c r="N9270">
        <v>0</v>
      </c>
      <c r="O9270">
        <v>0</v>
      </c>
      <c r="Q9270" t="s">
        <v>79490</v>
      </c>
      <c r="R9270">
        <v>1</v>
      </c>
    </row>
    <row r="9271" spans="1:18" x14ac:dyDescent="0.15">
      <c r="A9271" s="1" t="s">
        <v>24370</v>
      </c>
      <c r="B9271" t="s">
        <v>24371</v>
      </c>
      <c r="C9271" t="s">
        <v>344</v>
      </c>
      <c r="E9271">
        <v>10204</v>
      </c>
      <c r="F9271">
        <v>2</v>
      </c>
      <c r="G9271">
        <v>3770711</v>
      </c>
      <c r="H9271" t="s">
        <v>96584</v>
      </c>
      <c r="I9271" t="s">
        <v>24372</v>
      </c>
      <c r="J9271" t="s">
        <v>24998</v>
      </c>
      <c r="K9271" s="2">
        <v>41367.018634259257</v>
      </c>
      <c r="L9271" s="3">
        <f t="shared" si="144"/>
        <v>41367</v>
      </c>
      <c r="M9271" t="s">
        <v>24374</v>
      </c>
      <c r="N9271">
        <v>0</v>
      </c>
      <c r="O9271">
        <v>0</v>
      </c>
      <c r="Q9271" t="s">
        <v>24999</v>
      </c>
      <c r="R9271">
        <v>1</v>
      </c>
    </row>
    <row r="9272" spans="1:18" x14ac:dyDescent="0.15">
      <c r="A9272" s="1" t="s">
        <v>79484</v>
      </c>
      <c r="B9272" t="s">
        <v>79485</v>
      </c>
      <c r="C9272" t="s">
        <v>110</v>
      </c>
      <c r="D9272" t="s">
        <v>96612</v>
      </c>
      <c r="E9272">
        <v>161</v>
      </c>
      <c r="F9272">
        <v>161</v>
      </c>
      <c r="G9272">
        <v>441</v>
      </c>
      <c r="H9272" t="s">
        <v>96576</v>
      </c>
      <c r="J9272" t="s">
        <v>79486</v>
      </c>
      <c r="K9272" s="2">
        <v>41367.018657407411</v>
      </c>
      <c r="L9272" s="3">
        <f t="shared" si="144"/>
        <v>41367</v>
      </c>
      <c r="M9272" t="s">
        <v>370</v>
      </c>
      <c r="N9272">
        <v>0</v>
      </c>
      <c r="O9272">
        <v>3</v>
      </c>
      <c r="P9272" t="s">
        <v>79487</v>
      </c>
      <c r="Q9272" t="s">
        <v>79488</v>
      </c>
      <c r="R9272">
        <v>1</v>
      </c>
    </row>
    <row r="9273" spans="1:18" x14ac:dyDescent="0.15">
      <c r="A9273" s="1" t="s">
        <v>79480</v>
      </c>
      <c r="B9273" t="s">
        <v>79481</v>
      </c>
      <c r="C9273" t="s">
        <v>586</v>
      </c>
      <c r="D9273" t="s">
        <v>96807</v>
      </c>
      <c r="E9273">
        <v>428</v>
      </c>
      <c r="F9273">
        <v>96</v>
      </c>
      <c r="G9273">
        <v>12222</v>
      </c>
      <c r="H9273" t="s">
        <v>96576</v>
      </c>
      <c r="J9273" t="s">
        <v>79482</v>
      </c>
      <c r="K9273" s="2">
        <v>41367.018726851849</v>
      </c>
      <c r="L9273" s="3">
        <f t="shared" si="144"/>
        <v>41367</v>
      </c>
      <c r="M9273" t="s">
        <v>370</v>
      </c>
      <c r="N9273">
        <v>0</v>
      </c>
      <c r="O9273">
        <v>0</v>
      </c>
      <c r="Q9273" t="s">
        <v>79483</v>
      </c>
      <c r="R9273">
        <v>1</v>
      </c>
    </row>
    <row r="9274" spans="1:18" x14ac:dyDescent="0.15">
      <c r="A9274" s="1" t="s">
        <v>24989</v>
      </c>
      <c r="B9274" t="s">
        <v>24990</v>
      </c>
      <c r="C9274" t="s">
        <v>110</v>
      </c>
      <c r="D9274" t="s">
        <v>96640</v>
      </c>
      <c r="E9274">
        <v>951</v>
      </c>
      <c r="F9274">
        <v>457</v>
      </c>
      <c r="G9274">
        <v>4533</v>
      </c>
      <c r="H9274" t="s">
        <v>96578</v>
      </c>
      <c r="J9274" t="s">
        <v>24991</v>
      </c>
      <c r="K9274" s="2">
        <v>41367.018750000003</v>
      </c>
      <c r="L9274" s="3">
        <f t="shared" si="144"/>
        <v>41367</v>
      </c>
      <c r="M9274" t="s">
        <v>3619</v>
      </c>
      <c r="N9274">
        <v>0</v>
      </c>
      <c r="O9274">
        <v>10</v>
      </c>
      <c r="Q9274" t="s">
        <v>24992</v>
      </c>
      <c r="R9274">
        <v>1</v>
      </c>
    </row>
    <row r="9275" spans="1:18" x14ac:dyDescent="0.15">
      <c r="A9275" s="1" t="s">
        <v>24993</v>
      </c>
      <c r="B9275" t="s">
        <v>24994</v>
      </c>
      <c r="C9275" t="s">
        <v>2703</v>
      </c>
      <c r="D9275" t="s">
        <v>96607</v>
      </c>
      <c r="E9275">
        <v>586</v>
      </c>
      <c r="F9275">
        <v>1403</v>
      </c>
      <c r="G9275">
        <v>1645</v>
      </c>
      <c r="H9275" t="s">
        <v>96578</v>
      </c>
      <c r="J9275" t="s">
        <v>24995</v>
      </c>
      <c r="K9275" s="2">
        <v>41367.018750000003</v>
      </c>
      <c r="L9275" s="3">
        <f t="shared" si="144"/>
        <v>41367</v>
      </c>
      <c r="M9275" t="s">
        <v>24174</v>
      </c>
      <c r="N9275">
        <v>0</v>
      </c>
      <c r="O9275">
        <v>0</v>
      </c>
      <c r="P9275" t="s">
        <v>24996</v>
      </c>
      <c r="Q9275" t="s">
        <v>24997</v>
      </c>
      <c r="R9275">
        <v>1</v>
      </c>
    </row>
    <row r="9276" spans="1:18" x14ac:dyDescent="0.15">
      <c r="A9276" s="1" t="s">
        <v>79476</v>
      </c>
      <c r="B9276" t="s">
        <v>79477</v>
      </c>
      <c r="C9276" t="s">
        <v>3837</v>
      </c>
      <c r="D9276" t="s">
        <v>96901</v>
      </c>
      <c r="E9276">
        <v>219</v>
      </c>
      <c r="F9276">
        <v>113</v>
      </c>
      <c r="G9276">
        <v>897</v>
      </c>
      <c r="H9276" t="s">
        <v>96576</v>
      </c>
      <c r="J9276" t="s">
        <v>79478</v>
      </c>
      <c r="K9276" s="2">
        <v>41367.018784722219</v>
      </c>
      <c r="L9276" s="3">
        <f t="shared" si="144"/>
        <v>41367</v>
      </c>
      <c r="M9276" t="s">
        <v>4697</v>
      </c>
      <c r="N9276">
        <v>0</v>
      </c>
      <c r="O9276">
        <v>0</v>
      </c>
      <c r="Q9276" t="s">
        <v>79479</v>
      </c>
      <c r="R9276">
        <v>1</v>
      </c>
    </row>
    <row r="9277" spans="1:18" x14ac:dyDescent="0.15">
      <c r="A9277" s="1" t="s">
        <v>79472</v>
      </c>
      <c r="B9277" t="s">
        <v>79473</v>
      </c>
      <c r="C9277" t="s">
        <v>3085</v>
      </c>
      <c r="D9277" t="s">
        <v>96600</v>
      </c>
      <c r="E9277">
        <v>157</v>
      </c>
      <c r="F9277">
        <v>186</v>
      </c>
      <c r="G9277">
        <v>170</v>
      </c>
      <c r="H9277" t="s">
        <v>96576</v>
      </c>
      <c r="J9277" t="s">
        <v>79474</v>
      </c>
      <c r="K9277" s="2">
        <v>41367.018807870372</v>
      </c>
      <c r="L9277" s="3">
        <f t="shared" si="144"/>
        <v>41367</v>
      </c>
      <c r="M9277" t="s">
        <v>4697</v>
      </c>
      <c r="N9277">
        <v>1</v>
      </c>
      <c r="O9277">
        <v>15</v>
      </c>
      <c r="Q9277" t="s">
        <v>79475</v>
      </c>
      <c r="R9277">
        <v>1</v>
      </c>
    </row>
    <row r="9278" spans="1:18" x14ac:dyDescent="0.15">
      <c r="A9278" s="1" t="s">
        <v>79468</v>
      </c>
      <c r="B9278" t="s">
        <v>79469</v>
      </c>
      <c r="C9278" t="s">
        <v>131</v>
      </c>
      <c r="D9278" t="s">
        <v>96666</v>
      </c>
      <c r="E9278">
        <v>912</v>
      </c>
      <c r="F9278">
        <v>293</v>
      </c>
      <c r="G9278">
        <v>2949</v>
      </c>
      <c r="H9278" t="s">
        <v>96578</v>
      </c>
      <c r="J9278" t="s">
        <v>79470</v>
      </c>
      <c r="K9278" s="2">
        <v>41367.018842592595</v>
      </c>
      <c r="L9278" s="3">
        <f t="shared" si="144"/>
        <v>41367</v>
      </c>
      <c r="M9278" t="s">
        <v>815</v>
      </c>
      <c r="N9278">
        <v>0</v>
      </c>
      <c r="O9278">
        <v>4</v>
      </c>
      <c r="Q9278" t="s">
        <v>79471</v>
      </c>
      <c r="R9278">
        <v>1</v>
      </c>
    </row>
    <row r="9279" spans="1:18" x14ac:dyDescent="0.15">
      <c r="A9279" s="1" t="s">
        <v>24985</v>
      </c>
      <c r="B9279" t="s">
        <v>24986</v>
      </c>
      <c r="C9279" t="s">
        <v>344</v>
      </c>
      <c r="D9279" t="s">
        <v>96651</v>
      </c>
      <c r="E9279">
        <v>326</v>
      </c>
      <c r="F9279">
        <v>824</v>
      </c>
      <c r="G9279">
        <v>479</v>
      </c>
      <c r="H9279" t="s">
        <v>96578</v>
      </c>
      <c r="J9279" t="s">
        <v>24987</v>
      </c>
      <c r="K9279" s="2">
        <v>41367.018842592595</v>
      </c>
      <c r="L9279" s="3">
        <f t="shared" si="144"/>
        <v>41367</v>
      </c>
      <c r="M9279" t="s">
        <v>84</v>
      </c>
      <c r="N9279">
        <v>0</v>
      </c>
      <c r="O9279">
        <v>0</v>
      </c>
      <c r="Q9279" t="s">
        <v>24988</v>
      </c>
      <c r="R9279">
        <v>1</v>
      </c>
    </row>
    <row r="9280" spans="1:18" x14ac:dyDescent="0.15">
      <c r="A9280" s="1" t="s">
        <v>24981</v>
      </c>
      <c r="B9280" t="s">
        <v>24982</v>
      </c>
      <c r="C9280" t="s">
        <v>271</v>
      </c>
      <c r="D9280" t="s">
        <v>96724</v>
      </c>
      <c r="E9280">
        <v>46</v>
      </c>
      <c r="F9280">
        <v>112</v>
      </c>
      <c r="G9280">
        <v>522</v>
      </c>
      <c r="H9280" t="s">
        <v>96576</v>
      </c>
      <c r="J9280" t="s">
        <v>24983</v>
      </c>
      <c r="K9280" s="2">
        <v>41367.018888888888</v>
      </c>
      <c r="L9280" s="3">
        <f t="shared" si="144"/>
        <v>41367</v>
      </c>
      <c r="M9280" t="s">
        <v>117</v>
      </c>
      <c r="N9280">
        <v>0</v>
      </c>
      <c r="O9280">
        <v>5</v>
      </c>
      <c r="Q9280" t="s">
        <v>24984</v>
      </c>
      <c r="R9280">
        <v>1</v>
      </c>
    </row>
    <row r="9281" spans="1:18" x14ac:dyDescent="0.15">
      <c r="A9281" s="1" t="s">
        <v>79464</v>
      </c>
      <c r="B9281" t="s">
        <v>79465</v>
      </c>
      <c r="C9281" t="s">
        <v>27</v>
      </c>
      <c r="E9281">
        <v>422</v>
      </c>
      <c r="F9281">
        <v>659</v>
      </c>
      <c r="G9281">
        <v>3391</v>
      </c>
      <c r="H9281" t="s">
        <v>96576</v>
      </c>
      <c r="J9281" t="s">
        <v>79466</v>
      </c>
      <c r="K9281" s="2">
        <v>41367.018888888888</v>
      </c>
      <c r="L9281" s="3">
        <f t="shared" si="144"/>
        <v>41367</v>
      </c>
      <c r="M9281" t="s">
        <v>84</v>
      </c>
      <c r="N9281">
        <v>3</v>
      </c>
      <c r="O9281">
        <v>4</v>
      </c>
      <c r="Q9281" t="s">
        <v>79467</v>
      </c>
      <c r="R9281">
        <v>1</v>
      </c>
    </row>
    <row r="9282" spans="1:18" x14ac:dyDescent="0.15">
      <c r="A9282" s="1" t="s">
        <v>79460</v>
      </c>
      <c r="B9282" t="s">
        <v>79461</v>
      </c>
      <c r="C9282" t="s">
        <v>54180</v>
      </c>
      <c r="D9282" t="s">
        <v>96668</v>
      </c>
      <c r="E9282">
        <v>985</v>
      </c>
      <c r="F9282">
        <v>504</v>
      </c>
      <c r="G9282">
        <v>8865</v>
      </c>
      <c r="H9282" t="s">
        <v>96576</v>
      </c>
      <c r="J9282" t="s">
        <v>79462</v>
      </c>
      <c r="K9282" s="2">
        <v>41367.018912037034</v>
      </c>
      <c r="L9282" s="3">
        <f t="shared" si="144"/>
        <v>41367</v>
      </c>
      <c r="M9282" t="s">
        <v>1574</v>
      </c>
      <c r="N9282">
        <v>0</v>
      </c>
      <c r="O9282">
        <v>1</v>
      </c>
      <c r="Q9282" t="s">
        <v>79463</v>
      </c>
      <c r="R9282">
        <v>1</v>
      </c>
    </row>
    <row r="9283" spans="1:18" x14ac:dyDescent="0.15">
      <c r="A9283" s="1" t="s">
        <v>24976</v>
      </c>
      <c r="B9283" t="s">
        <v>24977</v>
      </c>
      <c r="C9283" t="s">
        <v>2333</v>
      </c>
      <c r="D9283" t="s">
        <v>96855</v>
      </c>
      <c r="E9283">
        <v>244</v>
      </c>
      <c r="F9283">
        <v>263</v>
      </c>
      <c r="G9283">
        <v>2168</v>
      </c>
      <c r="H9283" t="s">
        <v>96576</v>
      </c>
      <c r="J9283" t="s">
        <v>24978</v>
      </c>
      <c r="K9283" s="2">
        <v>41367.018912037034</v>
      </c>
      <c r="L9283" s="3">
        <f t="shared" ref="L9283:L9346" si="145">INT(K9283)</f>
        <v>41367</v>
      </c>
      <c r="M9283" t="s">
        <v>63</v>
      </c>
      <c r="N9283">
        <v>0</v>
      </c>
      <c r="O9283">
        <v>0</v>
      </c>
      <c r="P9283" t="s">
        <v>24979</v>
      </c>
      <c r="Q9283" t="s">
        <v>24980</v>
      </c>
      <c r="R9283">
        <v>1</v>
      </c>
    </row>
    <row r="9284" spans="1:18" x14ac:dyDescent="0.15">
      <c r="A9284" s="1" t="s">
        <v>79456</v>
      </c>
      <c r="B9284" t="s">
        <v>79457</v>
      </c>
      <c r="C9284" t="s">
        <v>586</v>
      </c>
      <c r="D9284" t="s">
        <v>27</v>
      </c>
      <c r="E9284">
        <v>1478</v>
      </c>
      <c r="F9284">
        <v>174</v>
      </c>
      <c r="G9284">
        <v>10276</v>
      </c>
      <c r="H9284" t="s">
        <v>96578</v>
      </c>
      <c r="J9284" t="s">
        <v>79458</v>
      </c>
      <c r="K9284" s="2">
        <v>41367.018946759257</v>
      </c>
      <c r="L9284" s="3">
        <f t="shared" si="145"/>
        <v>41367</v>
      </c>
      <c r="M9284" t="s">
        <v>360</v>
      </c>
      <c r="N9284">
        <v>0</v>
      </c>
      <c r="O9284">
        <v>1</v>
      </c>
      <c r="Q9284" t="s">
        <v>79459</v>
      </c>
      <c r="R9284">
        <v>1</v>
      </c>
    </row>
    <row r="9285" spans="1:18" x14ac:dyDescent="0.15">
      <c r="A9285" s="1" t="s">
        <v>24972</v>
      </c>
      <c r="B9285" t="s">
        <v>24973</v>
      </c>
      <c r="C9285" t="s">
        <v>110</v>
      </c>
      <c r="D9285" t="s">
        <v>96586</v>
      </c>
      <c r="E9285">
        <v>10</v>
      </c>
      <c r="F9285">
        <v>91</v>
      </c>
      <c r="G9285">
        <v>18</v>
      </c>
      <c r="H9285" t="s">
        <v>96576</v>
      </c>
      <c r="J9285" t="s">
        <v>24974</v>
      </c>
      <c r="K9285" s="2">
        <v>41367.01898148148</v>
      </c>
      <c r="L9285" s="3">
        <f t="shared" si="145"/>
        <v>41367</v>
      </c>
      <c r="M9285" t="s">
        <v>4422</v>
      </c>
      <c r="N9285">
        <v>0</v>
      </c>
      <c r="O9285">
        <v>0</v>
      </c>
      <c r="Q9285" t="s">
        <v>24975</v>
      </c>
      <c r="R9285">
        <v>1</v>
      </c>
    </row>
    <row r="9286" spans="1:18" x14ac:dyDescent="0.15">
      <c r="A9286" s="1" t="s">
        <v>24370</v>
      </c>
      <c r="B9286" t="s">
        <v>24371</v>
      </c>
      <c r="C9286" t="s">
        <v>344</v>
      </c>
      <c r="E9286">
        <v>10204</v>
      </c>
      <c r="F9286">
        <v>2</v>
      </c>
      <c r="G9286">
        <v>3770711</v>
      </c>
      <c r="H9286" t="s">
        <v>96584</v>
      </c>
      <c r="I9286" t="s">
        <v>24372</v>
      </c>
      <c r="J9286" t="s">
        <v>24965</v>
      </c>
      <c r="K9286" s="2">
        <v>41367.01903935185</v>
      </c>
      <c r="L9286" s="3">
        <f t="shared" si="145"/>
        <v>41367</v>
      </c>
      <c r="M9286" t="s">
        <v>24374</v>
      </c>
      <c r="N9286">
        <v>0</v>
      </c>
      <c r="O9286">
        <v>0</v>
      </c>
      <c r="Q9286" t="s">
        <v>24966</v>
      </c>
      <c r="R9286">
        <v>1</v>
      </c>
    </row>
    <row r="9287" spans="1:18" x14ac:dyDescent="0.15">
      <c r="A9287" s="1" t="s">
        <v>24967</v>
      </c>
      <c r="B9287" t="s">
        <v>24968</v>
      </c>
      <c r="C9287" t="s">
        <v>131</v>
      </c>
      <c r="D9287" t="s">
        <v>96666</v>
      </c>
      <c r="E9287">
        <v>1212</v>
      </c>
      <c r="F9287">
        <v>727</v>
      </c>
      <c r="G9287">
        <v>761</v>
      </c>
      <c r="H9287" t="s">
        <v>96583</v>
      </c>
      <c r="I9287" t="s">
        <v>24969</v>
      </c>
      <c r="J9287" t="s">
        <v>24970</v>
      </c>
      <c r="K9287" s="2">
        <v>41367.019062500003</v>
      </c>
      <c r="L9287" s="3">
        <f t="shared" si="145"/>
        <v>41367</v>
      </c>
      <c r="M9287" t="s">
        <v>3652</v>
      </c>
      <c r="N9287">
        <v>10</v>
      </c>
      <c r="O9287">
        <v>1</v>
      </c>
      <c r="Q9287" t="s">
        <v>24971</v>
      </c>
      <c r="R9287">
        <v>1</v>
      </c>
    </row>
    <row r="9288" spans="1:18" x14ac:dyDescent="0.15">
      <c r="A9288" s="1" t="s">
        <v>79448</v>
      </c>
      <c r="B9288" t="s">
        <v>79449</v>
      </c>
      <c r="C9288" t="s">
        <v>2793</v>
      </c>
      <c r="D9288" t="s">
        <v>96969</v>
      </c>
      <c r="E9288">
        <v>28</v>
      </c>
      <c r="F9288">
        <v>21</v>
      </c>
      <c r="G9288">
        <v>48</v>
      </c>
      <c r="H9288" t="s">
        <v>96576</v>
      </c>
      <c r="J9288" t="s">
        <v>79450</v>
      </c>
      <c r="K9288" s="2">
        <v>41367.019131944442</v>
      </c>
      <c r="L9288" s="3">
        <f t="shared" si="145"/>
        <v>41367</v>
      </c>
      <c r="M9288" t="s">
        <v>50618</v>
      </c>
      <c r="N9288">
        <v>8</v>
      </c>
      <c r="O9288">
        <v>8</v>
      </c>
      <c r="Q9288" t="s">
        <v>79451</v>
      </c>
      <c r="R9288">
        <v>1</v>
      </c>
    </row>
    <row r="9289" spans="1:18" x14ac:dyDescent="0.15">
      <c r="A9289" s="1" t="s">
        <v>79452</v>
      </c>
      <c r="B9289" t="s">
        <v>79453</v>
      </c>
      <c r="C9289" t="s">
        <v>190</v>
      </c>
      <c r="D9289" t="s">
        <v>96631</v>
      </c>
      <c r="E9289">
        <v>465</v>
      </c>
      <c r="F9289">
        <v>261</v>
      </c>
      <c r="G9289">
        <v>2761</v>
      </c>
      <c r="H9289" t="s">
        <v>96576</v>
      </c>
      <c r="J9289" t="s">
        <v>79454</v>
      </c>
      <c r="K9289" s="2">
        <v>41367.019131944442</v>
      </c>
      <c r="L9289" s="3">
        <f t="shared" si="145"/>
        <v>41367</v>
      </c>
      <c r="M9289" t="s">
        <v>84</v>
      </c>
      <c r="N9289">
        <v>0</v>
      </c>
      <c r="O9289">
        <v>2</v>
      </c>
      <c r="Q9289" t="s">
        <v>79455</v>
      </c>
      <c r="R9289">
        <v>1</v>
      </c>
    </row>
    <row r="9290" spans="1:18" x14ac:dyDescent="0.15">
      <c r="A9290" s="1" t="s">
        <v>24961</v>
      </c>
      <c r="B9290" t="s">
        <v>24962</v>
      </c>
      <c r="C9290" t="s">
        <v>190</v>
      </c>
      <c r="D9290" t="s">
        <v>96644</v>
      </c>
      <c r="E9290">
        <v>41</v>
      </c>
      <c r="F9290">
        <v>197</v>
      </c>
      <c r="G9290">
        <v>268</v>
      </c>
      <c r="H9290" t="s">
        <v>96576</v>
      </c>
      <c r="J9290" t="s">
        <v>24963</v>
      </c>
      <c r="K9290" s="2">
        <v>41367.019143518519</v>
      </c>
      <c r="L9290" s="3">
        <f t="shared" si="145"/>
        <v>41367</v>
      </c>
      <c r="M9290" t="s">
        <v>84</v>
      </c>
      <c r="N9290">
        <v>0</v>
      </c>
      <c r="O9290">
        <v>0</v>
      </c>
      <c r="Q9290" t="s">
        <v>24964</v>
      </c>
      <c r="R9290">
        <v>1</v>
      </c>
    </row>
    <row r="9291" spans="1:18" x14ac:dyDescent="0.15">
      <c r="A9291" s="1" t="s">
        <v>79444</v>
      </c>
      <c r="B9291" t="s">
        <v>79445</v>
      </c>
      <c r="C9291" t="s">
        <v>27</v>
      </c>
      <c r="E9291">
        <v>1183</v>
      </c>
      <c r="F9291">
        <v>1590</v>
      </c>
      <c r="G9291">
        <v>17331</v>
      </c>
      <c r="H9291" t="s">
        <v>96576</v>
      </c>
      <c r="J9291" t="s">
        <v>79446</v>
      </c>
      <c r="K9291" s="2">
        <v>41367.019189814811</v>
      </c>
      <c r="L9291" s="3">
        <f t="shared" si="145"/>
        <v>41367</v>
      </c>
      <c r="M9291" t="s">
        <v>84</v>
      </c>
      <c r="N9291">
        <v>0</v>
      </c>
      <c r="O9291">
        <v>0</v>
      </c>
      <c r="Q9291" t="s">
        <v>79447</v>
      </c>
      <c r="R9291">
        <v>1</v>
      </c>
    </row>
    <row r="9292" spans="1:18" x14ac:dyDescent="0.15">
      <c r="A9292" s="1" t="s">
        <v>24370</v>
      </c>
      <c r="B9292" t="s">
        <v>24371</v>
      </c>
      <c r="C9292" t="s">
        <v>344</v>
      </c>
      <c r="E9292">
        <v>10204</v>
      </c>
      <c r="F9292">
        <v>2</v>
      </c>
      <c r="G9292">
        <v>3770711</v>
      </c>
      <c r="H9292" t="s">
        <v>96584</v>
      </c>
      <c r="I9292" t="s">
        <v>24372</v>
      </c>
      <c r="J9292" t="s">
        <v>24954</v>
      </c>
      <c r="K9292" s="2">
        <v>41367.019201388888</v>
      </c>
      <c r="L9292" s="3">
        <f t="shared" si="145"/>
        <v>41367</v>
      </c>
      <c r="M9292" t="s">
        <v>24374</v>
      </c>
      <c r="N9292">
        <v>0</v>
      </c>
      <c r="O9292">
        <v>0</v>
      </c>
      <c r="Q9292" t="s">
        <v>24955</v>
      </c>
      <c r="R9292">
        <v>1</v>
      </c>
    </row>
    <row r="9293" spans="1:18" x14ac:dyDescent="0.15">
      <c r="A9293" s="1" t="s">
        <v>24956</v>
      </c>
      <c r="B9293" t="s">
        <v>24957</v>
      </c>
      <c r="C9293" t="s">
        <v>11046</v>
      </c>
      <c r="D9293" t="s">
        <v>96598</v>
      </c>
      <c r="E9293">
        <v>65</v>
      </c>
      <c r="F9293">
        <v>63</v>
      </c>
      <c r="G9293">
        <v>114</v>
      </c>
      <c r="H9293" t="s">
        <v>96576</v>
      </c>
      <c r="J9293" t="s">
        <v>24958</v>
      </c>
      <c r="K9293" s="2">
        <v>41367.019212962965</v>
      </c>
      <c r="L9293" s="3">
        <f t="shared" si="145"/>
        <v>41367</v>
      </c>
      <c r="M9293" t="s">
        <v>3148</v>
      </c>
      <c r="N9293">
        <v>0</v>
      </c>
      <c r="O9293">
        <v>1</v>
      </c>
      <c r="P9293" t="s">
        <v>24959</v>
      </c>
      <c r="Q9293" t="s">
        <v>24960</v>
      </c>
      <c r="R9293">
        <v>1</v>
      </c>
    </row>
    <row r="9294" spans="1:18" x14ac:dyDescent="0.15">
      <c r="A9294" s="1" t="s">
        <v>79440</v>
      </c>
      <c r="B9294" t="s">
        <v>79441</v>
      </c>
      <c r="C9294" t="s">
        <v>1005</v>
      </c>
      <c r="D9294" t="s">
        <v>96830</v>
      </c>
      <c r="E9294">
        <v>64</v>
      </c>
      <c r="F9294">
        <v>110</v>
      </c>
      <c r="G9294">
        <v>178</v>
      </c>
      <c r="H9294" t="s">
        <v>96576</v>
      </c>
      <c r="J9294" t="s">
        <v>79442</v>
      </c>
      <c r="K9294" s="2">
        <v>41367.019236111111</v>
      </c>
      <c r="L9294" s="3">
        <f t="shared" si="145"/>
        <v>41367</v>
      </c>
      <c r="M9294" t="s">
        <v>12774</v>
      </c>
      <c r="N9294">
        <v>0</v>
      </c>
      <c r="O9294">
        <v>0</v>
      </c>
      <c r="Q9294" t="s">
        <v>79443</v>
      </c>
      <c r="R9294">
        <v>1</v>
      </c>
    </row>
    <row r="9295" spans="1:18" x14ac:dyDescent="0.15">
      <c r="A9295" s="1" t="s">
        <v>24945</v>
      </c>
      <c r="B9295" t="s">
        <v>24946</v>
      </c>
      <c r="C9295" t="s">
        <v>110</v>
      </c>
      <c r="D9295" t="s">
        <v>96586</v>
      </c>
      <c r="E9295">
        <v>1037</v>
      </c>
      <c r="F9295">
        <v>363</v>
      </c>
      <c r="G9295">
        <v>1064</v>
      </c>
      <c r="H9295" t="s">
        <v>96578</v>
      </c>
      <c r="J9295" t="s">
        <v>24947</v>
      </c>
      <c r="K9295" s="2">
        <v>41367.019247685188</v>
      </c>
      <c r="L9295" s="3">
        <f t="shared" si="145"/>
        <v>41367</v>
      </c>
      <c r="M9295" t="s">
        <v>63</v>
      </c>
      <c r="N9295">
        <v>0</v>
      </c>
      <c r="O9295">
        <v>0</v>
      </c>
      <c r="Q9295" t="s">
        <v>24948</v>
      </c>
      <c r="R9295">
        <v>1</v>
      </c>
    </row>
    <row r="9296" spans="1:18" x14ac:dyDescent="0.15">
      <c r="A9296" s="1" t="s">
        <v>79436</v>
      </c>
      <c r="B9296" t="s">
        <v>79437</v>
      </c>
      <c r="C9296" t="s">
        <v>11046</v>
      </c>
      <c r="D9296" t="s">
        <v>96598</v>
      </c>
      <c r="E9296">
        <v>240</v>
      </c>
      <c r="F9296">
        <v>141</v>
      </c>
      <c r="G9296">
        <v>641</v>
      </c>
      <c r="H9296" t="s">
        <v>96576</v>
      </c>
      <c r="J9296" t="s">
        <v>79438</v>
      </c>
      <c r="K9296" s="2">
        <v>41367.019270833334</v>
      </c>
      <c r="L9296" s="3">
        <f t="shared" si="145"/>
        <v>41367</v>
      </c>
      <c r="M9296" t="s">
        <v>117</v>
      </c>
      <c r="N9296">
        <v>0</v>
      </c>
      <c r="O9296">
        <v>0</v>
      </c>
      <c r="Q9296" t="s">
        <v>79439</v>
      </c>
      <c r="R9296">
        <v>1</v>
      </c>
    </row>
    <row r="9297" spans="1:18" x14ac:dyDescent="0.15">
      <c r="A9297" s="1" t="s">
        <v>24949</v>
      </c>
      <c r="B9297" t="s">
        <v>24950</v>
      </c>
      <c r="C9297" t="s">
        <v>2543</v>
      </c>
      <c r="D9297" t="s">
        <v>96658</v>
      </c>
      <c r="E9297">
        <v>99</v>
      </c>
      <c r="F9297">
        <v>88</v>
      </c>
      <c r="G9297">
        <v>4010</v>
      </c>
      <c r="H9297" t="s">
        <v>96575</v>
      </c>
      <c r="I9297" t="s">
        <v>24951</v>
      </c>
      <c r="J9297" t="s">
        <v>24952</v>
      </c>
      <c r="K9297" s="2">
        <v>41367.019282407404</v>
      </c>
      <c r="L9297" s="3">
        <f t="shared" si="145"/>
        <v>41367</v>
      </c>
      <c r="M9297" t="s">
        <v>4422</v>
      </c>
      <c r="N9297">
        <v>0</v>
      </c>
      <c r="O9297">
        <v>1</v>
      </c>
      <c r="Q9297" t="s">
        <v>24953</v>
      </c>
      <c r="R9297">
        <v>1</v>
      </c>
    </row>
    <row r="9298" spans="1:18" x14ac:dyDescent="0.15">
      <c r="A9298" s="1" t="s">
        <v>79431</v>
      </c>
      <c r="B9298" t="s">
        <v>79432</v>
      </c>
      <c r="C9298" t="s">
        <v>27</v>
      </c>
      <c r="E9298">
        <v>11</v>
      </c>
      <c r="F9298">
        <v>11</v>
      </c>
      <c r="G9298">
        <v>43</v>
      </c>
      <c r="H9298" t="s">
        <v>96576</v>
      </c>
      <c r="J9298" t="s">
        <v>79433</v>
      </c>
      <c r="K9298" s="2">
        <v>41367.019293981481</v>
      </c>
      <c r="L9298" s="3">
        <f t="shared" si="145"/>
        <v>41367</v>
      </c>
      <c r="M9298" t="s">
        <v>6644</v>
      </c>
      <c r="N9298">
        <v>0</v>
      </c>
      <c r="O9298">
        <v>0</v>
      </c>
      <c r="P9298" t="s">
        <v>79434</v>
      </c>
      <c r="Q9298" t="s">
        <v>79435</v>
      </c>
      <c r="R9298">
        <v>1</v>
      </c>
    </row>
    <row r="9299" spans="1:18" x14ac:dyDescent="0.15">
      <c r="A9299" s="1" t="s">
        <v>24937</v>
      </c>
      <c r="B9299" t="s">
        <v>24938</v>
      </c>
      <c r="C9299" t="s">
        <v>3085</v>
      </c>
      <c r="D9299" t="s">
        <v>96835</v>
      </c>
      <c r="E9299">
        <v>134</v>
      </c>
      <c r="F9299">
        <v>108</v>
      </c>
      <c r="G9299">
        <v>215</v>
      </c>
      <c r="H9299" t="s">
        <v>96576</v>
      </c>
      <c r="J9299" t="s">
        <v>24939</v>
      </c>
      <c r="K9299" s="2">
        <v>41367.019317129627</v>
      </c>
      <c r="L9299" s="3">
        <f t="shared" si="145"/>
        <v>41367</v>
      </c>
      <c r="M9299" t="s">
        <v>370</v>
      </c>
      <c r="N9299">
        <v>0</v>
      </c>
      <c r="O9299">
        <v>0</v>
      </c>
      <c r="Q9299" t="s">
        <v>24940</v>
      </c>
      <c r="R9299">
        <v>1</v>
      </c>
    </row>
    <row r="9300" spans="1:18" x14ac:dyDescent="0.15">
      <c r="A9300" s="1" t="s">
        <v>24941</v>
      </c>
      <c r="B9300" t="s">
        <v>24942</v>
      </c>
      <c r="C9300" t="s">
        <v>853</v>
      </c>
      <c r="D9300" t="s">
        <v>96682</v>
      </c>
      <c r="E9300">
        <v>76</v>
      </c>
      <c r="F9300">
        <v>26</v>
      </c>
      <c r="G9300">
        <v>37</v>
      </c>
      <c r="H9300" t="s">
        <v>96576</v>
      </c>
      <c r="J9300" t="s">
        <v>24943</v>
      </c>
      <c r="K9300" s="2">
        <v>41367.019317129627</v>
      </c>
      <c r="L9300" s="3">
        <f t="shared" si="145"/>
        <v>41367</v>
      </c>
      <c r="M9300" t="s">
        <v>4422</v>
      </c>
      <c r="N9300">
        <v>0</v>
      </c>
      <c r="O9300">
        <v>0</v>
      </c>
      <c r="Q9300" t="s">
        <v>24944</v>
      </c>
      <c r="R9300">
        <v>1</v>
      </c>
    </row>
    <row r="9301" spans="1:18" x14ac:dyDescent="0.15">
      <c r="A9301" s="1" t="s">
        <v>24370</v>
      </c>
      <c r="B9301" t="s">
        <v>24371</v>
      </c>
      <c r="C9301" t="s">
        <v>344</v>
      </c>
      <c r="E9301">
        <v>10204</v>
      </c>
      <c r="F9301">
        <v>2</v>
      </c>
      <c r="G9301">
        <v>3770711</v>
      </c>
      <c r="H9301" t="s">
        <v>96584</v>
      </c>
      <c r="I9301" t="s">
        <v>24372</v>
      </c>
      <c r="J9301" t="s">
        <v>24935</v>
      </c>
      <c r="K9301" s="2">
        <v>41367.01934027778</v>
      </c>
      <c r="L9301" s="3">
        <f t="shared" si="145"/>
        <v>41367</v>
      </c>
      <c r="M9301" t="s">
        <v>24374</v>
      </c>
      <c r="N9301">
        <v>0</v>
      </c>
      <c r="O9301">
        <v>0</v>
      </c>
      <c r="Q9301" t="s">
        <v>24936</v>
      </c>
      <c r="R9301">
        <v>1</v>
      </c>
    </row>
    <row r="9302" spans="1:18" x14ac:dyDescent="0.15">
      <c r="A9302" s="1" t="s">
        <v>24926</v>
      </c>
      <c r="B9302" t="s">
        <v>24927</v>
      </c>
      <c r="C9302" t="s">
        <v>3332</v>
      </c>
      <c r="D9302" t="s">
        <v>96604</v>
      </c>
      <c r="E9302">
        <v>122</v>
      </c>
      <c r="F9302">
        <v>284</v>
      </c>
      <c r="G9302">
        <v>1676</v>
      </c>
      <c r="H9302" t="s">
        <v>96576</v>
      </c>
      <c r="J9302" t="s">
        <v>24928</v>
      </c>
      <c r="K9302" s="2">
        <v>41367.01935185185</v>
      </c>
      <c r="L9302" s="3">
        <f t="shared" si="145"/>
        <v>41367</v>
      </c>
      <c r="M9302" t="s">
        <v>2111</v>
      </c>
      <c r="N9302">
        <v>1</v>
      </c>
      <c r="O9302">
        <v>0</v>
      </c>
      <c r="P9302" t="s">
        <v>24929</v>
      </c>
      <c r="Q9302" t="s">
        <v>24930</v>
      </c>
      <c r="R9302">
        <v>1</v>
      </c>
    </row>
    <row r="9303" spans="1:18" x14ac:dyDescent="0.15">
      <c r="A9303" s="1" t="s">
        <v>24931</v>
      </c>
      <c r="B9303" t="s">
        <v>24932</v>
      </c>
      <c r="C9303" t="s">
        <v>190</v>
      </c>
      <c r="D9303" t="s">
        <v>96644</v>
      </c>
      <c r="E9303">
        <v>620</v>
      </c>
      <c r="F9303">
        <v>371</v>
      </c>
      <c r="G9303">
        <v>5669</v>
      </c>
      <c r="H9303" t="s">
        <v>96578</v>
      </c>
      <c r="J9303" t="s">
        <v>24933</v>
      </c>
      <c r="K9303" s="2">
        <v>41367.01935185185</v>
      </c>
      <c r="L9303" s="3">
        <f t="shared" si="145"/>
        <v>41367</v>
      </c>
      <c r="M9303" t="s">
        <v>246</v>
      </c>
      <c r="N9303">
        <v>0</v>
      </c>
      <c r="O9303">
        <v>0</v>
      </c>
      <c r="Q9303" t="s">
        <v>24934</v>
      </c>
      <c r="R9303">
        <v>1</v>
      </c>
    </row>
    <row r="9304" spans="1:18" x14ac:dyDescent="0.15">
      <c r="A9304" s="1" t="s">
        <v>79427</v>
      </c>
      <c r="B9304" t="s">
        <v>79428</v>
      </c>
      <c r="C9304" t="s">
        <v>94</v>
      </c>
      <c r="D9304" t="s">
        <v>96834</v>
      </c>
      <c r="E9304">
        <v>130</v>
      </c>
      <c r="F9304">
        <v>165</v>
      </c>
      <c r="G9304">
        <v>631</v>
      </c>
      <c r="H9304" t="s">
        <v>96578</v>
      </c>
      <c r="J9304" t="s">
        <v>79429</v>
      </c>
      <c r="K9304" s="2">
        <v>41367.019386574073</v>
      </c>
      <c r="L9304" s="3">
        <f t="shared" si="145"/>
        <v>41367</v>
      </c>
      <c r="M9304" t="s">
        <v>84</v>
      </c>
      <c r="N9304">
        <v>0</v>
      </c>
      <c r="O9304">
        <v>1</v>
      </c>
      <c r="Q9304" t="s">
        <v>79430</v>
      </c>
      <c r="R9304">
        <v>1</v>
      </c>
    </row>
    <row r="9305" spans="1:18" x14ac:dyDescent="0.15">
      <c r="A9305" s="1" t="s">
        <v>79423</v>
      </c>
      <c r="B9305" t="s">
        <v>79424</v>
      </c>
      <c r="C9305" t="s">
        <v>27</v>
      </c>
      <c r="E9305">
        <v>129</v>
      </c>
      <c r="F9305">
        <v>103</v>
      </c>
      <c r="G9305">
        <v>3892</v>
      </c>
      <c r="H9305" t="s">
        <v>96576</v>
      </c>
      <c r="J9305" t="s">
        <v>79425</v>
      </c>
      <c r="K9305" s="2">
        <v>41367.01939814815</v>
      </c>
      <c r="L9305" s="3">
        <f t="shared" si="145"/>
        <v>41367</v>
      </c>
      <c r="M9305" t="s">
        <v>84</v>
      </c>
      <c r="N9305">
        <v>0</v>
      </c>
      <c r="O9305">
        <v>2</v>
      </c>
      <c r="Q9305" t="s">
        <v>79426</v>
      </c>
      <c r="R9305">
        <v>1</v>
      </c>
    </row>
    <row r="9306" spans="1:18" x14ac:dyDescent="0.15">
      <c r="A9306" s="1" t="s">
        <v>24921</v>
      </c>
      <c r="B9306" t="s">
        <v>24922</v>
      </c>
      <c r="C9306" t="s">
        <v>110</v>
      </c>
      <c r="E9306">
        <v>35682</v>
      </c>
      <c r="F9306">
        <v>2</v>
      </c>
      <c r="G9306">
        <v>177134</v>
      </c>
      <c r="H9306" t="s">
        <v>96576</v>
      </c>
      <c r="J9306" t="s">
        <v>24923</v>
      </c>
      <c r="K9306" s="2">
        <v>41367.01939814815</v>
      </c>
      <c r="L9306" s="3">
        <f t="shared" si="145"/>
        <v>41367</v>
      </c>
      <c r="M9306" t="s">
        <v>24924</v>
      </c>
      <c r="N9306">
        <v>2</v>
      </c>
      <c r="O9306">
        <v>0</v>
      </c>
      <c r="Q9306" t="s">
        <v>24925</v>
      </c>
      <c r="R9306">
        <v>1</v>
      </c>
    </row>
    <row r="9307" spans="1:18" x14ac:dyDescent="0.15">
      <c r="A9307" s="1" t="s">
        <v>24913</v>
      </c>
      <c r="B9307" t="s">
        <v>24914</v>
      </c>
      <c r="C9307" t="s">
        <v>3085</v>
      </c>
      <c r="D9307" t="s">
        <v>96600</v>
      </c>
      <c r="E9307">
        <v>261</v>
      </c>
      <c r="F9307">
        <v>442</v>
      </c>
      <c r="G9307">
        <v>5631</v>
      </c>
      <c r="H9307" t="s">
        <v>96578</v>
      </c>
      <c r="J9307" t="s">
        <v>24915</v>
      </c>
      <c r="K9307" s="2">
        <v>41367.019432870373</v>
      </c>
      <c r="L9307" s="3">
        <f t="shared" si="145"/>
        <v>41367</v>
      </c>
      <c r="M9307" t="s">
        <v>246</v>
      </c>
      <c r="N9307">
        <v>0</v>
      </c>
      <c r="O9307">
        <v>7</v>
      </c>
      <c r="Q9307" t="s">
        <v>24916</v>
      </c>
      <c r="R9307">
        <v>1</v>
      </c>
    </row>
    <row r="9308" spans="1:18" x14ac:dyDescent="0.15">
      <c r="A9308" s="1" t="s">
        <v>24917</v>
      </c>
      <c r="B9308" t="s">
        <v>24918</v>
      </c>
      <c r="C9308" t="s">
        <v>3085</v>
      </c>
      <c r="D9308" t="s">
        <v>96835</v>
      </c>
      <c r="E9308">
        <v>459</v>
      </c>
      <c r="F9308">
        <v>139</v>
      </c>
      <c r="G9308">
        <v>505</v>
      </c>
      <c r="H9308" t="s">
        <v>96576</v>
      </c>
      <c r="J9308" t="s">
        <v>24919</v>
      </c>
      <c r="K9308" s="2">
        <v>41367.019432870373</v>
      </c>
      <c r="L9308" s="3">
        <f t="shared" si="145"/>
        <v>41367</v>
      </c>
      <c r="M9308" t="s">
        <v>21351</v>
      </c>
      <c r="N9308">
        <v>2</v>
      </c>
      <c r="O9308">
        <v>0</v>
      </c>
      <c r="Q9308" t="s">
        <v>24920</v>
      </c>
      <c r="R9308">
        <v>1</v>
      </c>
    </row>
    <row r="9309" spans="1:18" x14ac:dyDescent="0.15">
      <c r="A9309" s="1" t="s">
        <v>79419</v>
      </c>
      <c r="B9309" t="s">
        <v>79420</v>
      </c>
      <c r="C9309" t="s">
        <v>190</v>
      </c>
      <c r="D9309" t="s">
        <v>96644</v>
      </c>
      <c r="E9309">
        <v>2640</v>
      </c>
      <c r="F9309">
        <v>696</v>
      </c>
      <c r="G9309">
        <v>14565</v>
      </c>
      <c r="H9309" t="s">
        <v>96578</v>
      </c>
      <c r="J9309" t="s">
        <v>79421</v>
      </c>
      <c r="K9309" s="2">
        <v>41367.019444444442</v>
      </c>
      <c r="L9309" s="3">
        <f t="shared" si="145"/>
        <v>41367</v>
      </c>
      <c r="M9309" t="s">
        <v>84</v>
      </c>
      <c r="N9309">
        <v>0</v>
      </c>
      <c r="O9309">
        <v>13</v>
      </c>
      <c r="Q9309" t="s">
        <v>79422</v>
      </c>
      <c r="R9309">
        <v>1</v>
      </c>
    </row>
    <row r="9310" spans="1:18" x14ac:dyDescent="0.15">
      <c r="A9310" s="1" t="s">
        <v>24370</v>
      </c>
      <c r="B9310" t="s">
        <v>24371</v>
      </c>
      <c r="C9310" t="s">
        <v>344</v>
      </c>
      <c r="E9310">
        <v>10204</v>
      </c>
      <c r="F9310">
        <v>2</v>
      </c>
      <c r="G9310">
        <v>3770711</v>
      </c>
      <c r="H9310" t="s">
        <v>96584</v>
      </c>
      <c r="I9310" t="s">
        <v>24372</v>
      </c>
      <c r="J9310" t="s">
        <v>24911</v>
      </c>
      <c r="K9310" s="2">
        <v>41367.019467592596</v>
      </c>
      <c r="L9310" s="3">
        <f t="shared" si="145"/>
        <v>41367</v>
      </c>
      <c r="M9310" t="s">
        <v>24374</v>
      </c>
      <c r="N9310">
        <v>0</v>
      </c>
      <c r="O9310">
        <v>0</v>
      </c>
      <c r="Q9310" t="s">
        <v>24912</v>
      </c>
      <c r="R9310">
        <v>1</v>
      </c>
    </row>
    <row r="9311" spans="1:18" x14ac:dyDescent="0.15">
      <c r="A9311" s="1" t="s">
        <v>79415</v>
      </c>
      <c r="B9311" t="s">
        <v>79416</v>
      </c>
      <c r="C9311" t="s">
        <v>94</v>
      </c>
      <c r="D9311" t="s">
        <v>96692</v>
      </c>
      <c r="E9311">
        <v>122</v>
      </c>
      <c r="F9311">
        <v>313</v>
      </c>
      <c r="G9311">
        <v>1454</v>
      </c>
      <c r="H9311" t="s">
        <v>96576</v>
      </c>
      <c r="J9311" t="s">
        <v>79417</v>
      </c>
      <c r="K9311" s="2">
        <v>41367.019513888888</v>
      </c>
      <c r="L9311" s="3">
        <f t="shared" si="145"/>
        <v>41367</v>
      </c>
      <c r="M9311" t="s">
        <v>84</v>
      </c>
      <c r="N9311">
        <v>1</v>
      </c>
      <c r="O9311">
        <v>1</v>
      </c>
      <c r="Q9311" t="s">
        <v>79418</v>
      </c>
      <c r="R9311">
        <v>1</v>
      </c>
    </row>
    <row r="9312" spans="1:18" x14ac:dyDescent="0.15">
      <c r="A9312" s="1" t="s">
        <v>24370</v>
      </c>
      <c r="B9312" t="s">
        <v>24371</v>
      </c>
      <c r="C9312" t="s">
        <v>344</v>
      </c>
      <c r="E9312">
        <v>10204</v>
      </c>
      <c r="F9312">
        <v>2</v>
      </c>
      <c r="G9312">
        <v>3770711</v>
      </c>
      <c r="H9312" t="s">
        <v>96584</v>
      </c>
      <c r="I9312" t="s">
        <v>24372</v>
      </c>
      <c r="J9312" t="s">
        <v>24900</v>
      </c>
      <c r="K9312" s="2">
        <v>41367.019594907404</v>
      </c>
      <c r="L9312" s="3">
        <f t="shared" si="145"/>
        <v>41367</v>
      </c>
      <c r="M9312" t="s">
        <v>24374</v>
      </c>
      <c r="N9312">
        <v>0</v>
      </c>
      <c r="O9312">
        <v>0</v>
      </c>
      <c r="Q9312" t="s">
        <v>24901</v>
      </c>
      <c r="R9312">
        <v>1</v>
      </c>
    </row>
    <row r="9313" spans="1:18" x14ac:dyDescent="0.15">
      <c r="A9313" s="1" t="s">
        <v>24906</v>
      </c>
      <c r="B9313" t="s">
        <v>24907</v>
      </c>
      <c r="C9313" t="s">
        <v>344</v>
      </c>
      <c r="D9313" t="s">
        <v>96620</v>
      </c>
      <c r="E9313">
        <v>9910</v>
      </c>
      <c r="F9313">
        <v>1355</v>
      </c>
      <c r="G9313">
        <v>3361</v>
      </c>
      <c r="H9313" t="s">
        <v>96575</v>
      </c>
      <c r="I9313" t="s">
        <v>24908</v>
      </c>
      <c r="J9313" t="s">
        <v>24909</v>
      </c>
      <c r="K9313" s="2">
        <v>41367.019606481481</v>
      </c>
      <c r="L9313" s="3">
        <f t="shared" si="145"/>
        <v>41367</v>
      </c>
      <c r="M9313" t="s">
        <v>84</v>
      </c>
      <c r="N9313">
        <v>0</v>
      </c>
      <c r="O9313">
        <v>1</v>
      </c>
      <c r="Q9313" t="s">
        <v>24910</v>
      </c>
      <c r="R9313">
        <v>1</v>
      </c>
    </row>
    <row r="9314" spans="1:18" x14ac:dyDescent="0.15">
      <c r="A9314" s="1" t="s">
        <v>24902</v>
      </c>
      <c r="B9314" t="s">
        <v>24903</v>
      </c>
      <c r="C9314" t="s">
        <v>344</v>
      </c>
      <c r="D9314" t="s">
        <v>96620</v>
      </c>
      <c r="E9314">
        <v>408</v>
      </c>
      <c r="F9314">
        <v>178</v>
      </c>
      <c r="G9314">
        <v>2959</v>
      </c>
      <c r="H9314" t="s">
        <v>96576</v>
      </c>
      <c r="J9314" t="s">
        <v>24904</v>
      </c>
      <c r="K9314" s="2">
        <v>41367.019618055558</v>
      </c>
      <c r="L9314" s="3">
        <f t="shared" si="145"/>
        <v>41367</v>
      </c>
      <c r="M9314" t="s">
        <v>2779</v>
      </c>
      <c r="N9314">
        <v>0</v>
      </c>
      <c r="O9314">
        <v>0</v>
      </c>
      <c r="Q9314" t="s">
        <v>24905</v>
      </c>
      <c r="R9314">
        <v>1</v>
      </c>
    </row>
    <row r="9315" spans="1:18" x14ac:dyDescent="0.15">
      <c r="A9315" s="1" t="s">
        <v>24894</v>
      </c>
      <c r="B9315" t="s">
        <v>24895</v>
      </c>
      <c r="C9315" t="s">
        <v>344</v>
      </c>
      <c r="D9315" t="s">
        <v>96639</v>
      </c>
      <c r="E9315">
        <v>83939</v>
      </c>
      <c r="F9315">
        <v>2587</v>
      </c>
      <c r="G9315">
        <v>84527</v>
      </c>
      <c r="H9315" t="s">
        <v>96575</v>
      </c>
      <c r="I9315" t="s">
        <v>24896</v>
      </c>
      <c r="J9315" t="s">
        <v>24897</v>
      </c>
      <c r="K9315" s="2">
        <v>41367.019699074073</v>
      </c>
      <c r="L9315" s="3">
        <f t="shared" si="145"/>
        <v>41367</v>
      </c>
      <c r="M9315" t="s">
        <v>84</v>
      </c>
      <c r="N9315">
        <v>119</v>
      </c>
      <c r="O9315">
        <v>18</v>
      </c>
      <c r="P9315" t="s">
        <v>24898</v>
      </c>
      <c r="Q9315" t="s">
        <v>24899</v>
      </c>
      <c r="R9315">
        <v>1</v>
      </c>
    </row>
    <row r="9316" spans="1:18" x14ac:dyDescent="0.15">
      <c r="A9316" s="1" t="s">
        <v>79408</v>
      </c>
      <c r="B9316" t="s">
        <v>79409</v>
      </c>
      <c r="C9316" t="s">
        <v>11046</v>
      </c>
      <c r="D9316" t="s">
        <v>96598</v>
      </c>
      <c r="E9316">
        <v>441</v>
      </c>
      <c r="F9316">
        <v>385</v>
      </c>
      <c r="G9316">
        <v>1462</v>
      </c>
      <c r="H9316" t="s">
        <v>96576</v>
      </c>
      <c r="J9316" t="s">
        <v>79410</v>
      </c>
      <c r="K9316" s="2">
        <v>41367.019699074073</v>
      </c>
      <c r="L9316" s="3">
        <f t="shared" si="145"/>
        <v>41367</v>
      </c>
      <c r="M9316" t="s">
        <v>10019</v>
      </c>
      <c r="N9316">
        <v>0</v>
      </c>
      <c r="O9316">
        <v>0</v>
      </c>
      <c r="Q9316" t="s">
        <v>70203</v>
      </c>
      <c r="R9316">
        <v>1</v>
      </c>
    </row>
    <row r="9317" spans="1:18" x14ac:dyDescent="0.15">
      <c r="A9317" s="1" t="s">
        <v>79396</v>
      </c>
      <c r="B9317" t="s">
        <v>79397</v>
      </c>
      <c r="C9317" t="s">
        <v>190</v>
      </c>
      <c r="D9317" t="s">
        <v>96631</v>
      </c>
      <c r="E9317">
        <v>211</v>
      </c>
      <c r="F9317">
        <v>267</v>
      </c>
      <c r="G9317">
        <v>1672</v>
      </c>
      <c r="H9317" t="s">
        <v>96578</v>
      </c>
      <c r="J9317" t="s">
        <v>79398</v>
      </c>
      <c r="K9317" s="2">
        <v>41367.01971064815</v>
      </c>
      <c r="L9317" s="3">
        <f t="shared" si="145"/>
        <v>41367</v>
      </c>
      <c r="M9317" t="s">
        <v>370</v>
      </c>
      <c r="N9317">
        <v>0</v>
      </c>
      <c r="O9317">
        <v>1</v>
      </c>
      <c r="Q9317" t="s">
        <v>79399</v>
      </c>
      <c r="R9317">
        <v>1</v>
      </c>
    </row>
    <row r="9318" spans="1:18" x14ac:dyDescent="0.15">
      <c r="A9318" s="1" t="s">
        <v>79404</v>
      </c>
      <c r="B9318" t="s">
        <v>79405</v>
      </c>
      <c r="C9318" t="s">
        <v>94</v>
      </c>
      <c r="D9318" t="s">
        <v>96654</v>
      </c>
      <c r="E9318">
        <v>122</v>
      </c>
      <c r="F9318">
        <v>79</v>
      </c>
      <c r="G9318">
        <v>336</v>
      </c>
      <c r="H9318" t="s">
        <v>96576</v>
      </c>
      <c r="J9318" t="s">
        <v>79406</v>
      </c>
      <c r="K9318" s="2">
        <v>41367.01971064815</v>
      </c>
      <c r="L9318" s="3">
        <f t="shared" si="145"/>
        <v>41367</v>
      </c>
      <c r="M9318" t="s">
        <v>205</v>
      </c>
      <c r="N9318">
        <v>0</v>
      </c>
      <c r="O9318">
        <v>1</v>
      </c>
      <c r="Q9318" t="s">
        <v>79407</v>
      </c>
      <c r="R9318">
        <v>1</v>
      </c>
    </row>
    <row r="9319" spans="1:18" x14ac:dyDescent="0.15">
      <c r="A9319" s="1" t="s">
        <v>79400</v>
      </c>
      <c r="B9319" t="s">
        <v>79401</v>
      </c>
      <c r="C9319" t="s">
        <v>2543</v>
      </c>
      <c r="D9319" t="s">
        <v>96649</v>
      </c>
      <c r="E9319">
        <v>1160</v>
      </c>
      <c r="F9319">
        <v>666</v>
      </c>
      <c r="G9319">
        <v>5695</v>
      </c>
      <c r="H9319" t="s">
        <v>96578</v>
      </c>
      <c r="J9319" t="s">
        <v>79402</v>
      </c>
      <c r="K9319" s="2">
        <v>41367.01972222222</v>
      </c>
      <c r="L9319" s="3">
        <f t="shared" si="145"/>
        <v>41367</v>
      </c>
      <c r="M9319" t="s">
        <v>370</v>
      </c>
      <c r="N9319">
        <v>0</v>
      </c>
      <c r="O9319">
        <v>0</v>
      </c>
      <c r="Q9319" t="s">
        <v>79403</v>
      </c>
      <c r="R9319">
        <v>1</v>
      </c>
    </row>
    <row r="9320" spans="1:18" x14ac:dyDescent="0.15">
      <c r="A9320" s="1" t="s">
        <v>79411</v>
      </c>
      <c r="B9320" t="s">
        <v>79412</v>
      </c>
      <c r="C9320" t="s">
        <v>190</v>
      </c>
      <c r="D9320" t="s">
        <v>96845</v>
      </c>
      <c r="E9320">
        <v>2339</v>
      </c>
      <c r="F9320">
        <v>362</v>
      </c>
      <c r="G9320">
        <v>1075</v>
      </c>
      <c r="H9320" t="s">
        <v>96578</v>
      </c>
      <c r="J9320" t="s">
        <v>79413</v>
      </c>
      <c r="K9320" s="2">
        <v>41367.019733796296</v>
      </c>
      <c r="L9320" s="3">
        <f t="shared" si="145"/>
        <v>41367</v>
      </c>
      <c r="M9320" t="s">
        <v>117</v>
      </c>
      <c r="N9320">
        <v>0</v>
      </c>
      <c r="O9320">
        <v>3</v>
      </c>
      <c r="Q9320" t="s">
        <v>79414</v>
      </c>
      <c r="R9320">
        <v>1</v>
      </c>
    </row>
    <row r="9321" spans="1:18" x14ac:dyDescent="0.15">
      <c r="A9321" s="1" t="s">
        <v>79391</v>
      </c>
      <c r="B9321" t="s">
        <v>79392</v>
      </c>
      <c r="C9321" t="s">
        <v>1005</v>
      </c>
      <c r="D9321" t="s">
        <v>96618</v>
      </c>
      <c r="E9321">
        <v>424</v>
      </c>
      <c r="F9321">
        <v>81</v>
      </c>
      <c r="G9321">
        <v>3608</v>
      </c>
      <c r="H9321" t="s">
        <v>96576</v>
      </c>
      <c r="J9321" t="s">
        <v>79393</v>
      </c>
      <c r="K9321" s="2">
        <v>41367.019768518519</v>
      </c>
      <c r="L9321" s="3">
        <f t="shared" si="145"/>
        <v>41367</v>
      </c>
      <c r="M9321" t="s">
        <v>1209</v>
      </c>
      <c r="N9321">
        <v>0</v>
      </c>
      <c r="O9321">
        <v>0</v>
      </c>
      <c r="P9321" t="s">
        <v>79394</v>
      </c>
      <c r="Q9321" t="s">
        <v>79395</v>
      </c>
      <c r="R9321">
        <v>1</v>
      </c>
    </row>
    <row r="9322" spans="1:18" x14ac:dyDescent="0.15">
      <c r="A9322" s="1" t="s">
        <v>79387</v>
      </c>
      <c r="B9322" t="s">
        <v>79388</v>
      </c>
      <c r="C9322" t="s">
        <v>94</v>
      </c>
      <c r="D9322" t="s">
        <v>96811</v>
      </c>
      <c r="E9322">
        <v>452</v>
      </c>
      <c r="F9322">
        <v>440</v>
      </c>
      <c r="G9322">
        <v>4066</v>
      </c>
      <c r="H9322" t="s">
        <v>96578</v>
      </c>
      <c r="J9322" t="s">
        <v>79389</v>
      </c>
      <c r="K9322" s="2">
        <v>41367.019814814812</v>
      </c>
      <c r="L9322" s="3">
        <f t="shared" si="145"/>
        <v>41367</v>
      </c>
      <c r="M9322" t="s">
        <v>370</v>
      </c>
      <c r="N9322">
        <v>0</v>
      </c>
      <c r="O9322">
        <v>1</v>
      </c>
      <c r="Q9322" t="s">
        <v>79390</v>
      </c>
      <c r="R9322">
        <v>1</v>
      </c>
    </row>
    <row r="9323" spans="1:18" x14ac:dyDescent="0.15">
      <c r="A9323" s="1" t="s">
        <v>24370</v>
      </c>
      <c r="B9323" t="s">
        <v>24371</v>
      </c>
      <c r="C9323" t="s">
        <v>344</v>
      </c>
      <c r="E9323">
        <v>10204</v>
      </c>
      <c r="F9323">
        <v>2</v>
      </c>
      <c r="G9323">
        <v>3770711</v>
      </c>
      <c r="H9323" t="s">
        <v>96584</v>
      </c>
      <c r="I9323" t="s">
        <v>24372</v>
      </c>
      <c r="J9323" t="s">
        <v>24892</v>
      </c>
      <c r="K9323" s="2">
        <v>41367.019826388889</v>
      </c>
      <c r="L9323" s="3">
        <f t="shared" si="145"/>
        <v>41367</v>
      </c>
      <c r="M9323" t="s">
        <v>24374</v>
      </c>
      <c r="N9323">
        <v>0</v>
      </c>
      <c r="O9323">
        <v>0</v>
      </c>
      <c r="Q9323" t="s">
        <v>24893</v>
      </c>
      <c r="R9323">
        <v>1</v>
      </c>
    </row>
    <row r="9324" spans="1:18" x14ac:dyDescent="0.15">
      <c r="A9324" s="1" t="s">
        <v>24888</v>
      </c>
      <c r="B9324" t="s">
        <v>24889</v>
      </c>
      <c r="C9324" t="s">
        <v>110</v>
      </c>
      <c r="D9324" t="s">
        <v>96665</v>
      </c>
      <c r="E9324">
        <v>428</v>
      </c>
      <c r="F9324">
        <v>187</v>
      </c>
      <c r="G9324">
        <v>1811</v>
      </c>
      <c r="H9324" t="s">
        <v>96578</v>
      </c>
      <c r="J9324" t="s">
        <v>24890</v>
      </c>
      <c r="K9324" s="2">
        <v>41367.019837962966</v>
      </c>
      <c r="L9324" s="3">
        <f t="shared" si="145"/>
        <v>41367</v>
      </c>
      <c r="M9324" t="s">
        <v>4697</v>
      </c>
      <c r="N9324">
        <v>0</v>
      </c>
      <c r="O9324">
        <v>8</v>
      </c>
      <c r="Q9324" t="s">
        <v>24891</v>
      </c>
      <c r="R9324">
        <v>1</v>
      </c>
    </row>
    <row r="9325" spans="1:18" x14ac:dyDescent="0.15">
      <c r="A9325" s="1" t="s">
        <v>24883</v>
      </c>
      <c r="B9325" t="s">
        <v>24884</v>
      </c>
      <c r="C9325" t="s">
        <v>110</v>
      </c>
      <c r="D9325" t="s">
        <v>96670</v>
      </c>
      <c r="E9325">
        <v>5</v>
      </c>
      <c r="F9325">
        <v>2</v>
      </c>
      <c r="G9325">
        <v>303</v>
      </c>
      <c r="H9325" t="s">
        <v>96576</v>
      </c>
      <c r="J9325" t="s">
        <v>24885</v>
      </c>
      <c r="K9325" s="2">
        <v>41367.019872685189</v>
      </c>
      <c r="L9325" s="3">
        <f t="shared" si="145"/>
        <v>41367</v>
      </c>
      <c r="M9325" t="s">
        <v>84</v>
      </c>
      <c r="N9325">
        <v>1</v>
      </c>
      <c r="O9325">
        <v>3</v>
      </c>
      <c r="P9325" t="s">
        <v>24886</v>
      </c>
      <c r="Q9325" t="s">
        <v>24887</v>
      </c>
      <c r="R9325">
        <v>1</v>
      </c>
    </row>
    <row r="9326" spans="1:18" x14ac:dyDescent="0.15">
      <c r="A9326" s="1" t="s">
        <v>24879</v>
      </c>
      <c r="B9326" t="s">
        <v>24880</v>
      </c>
      <c r="C9326" t="s">
        <v>94</v>
      </c>
      <c r="D9326" t="s">
        <v>96609</v>
      </c>
      <c r="E9326">
        <v>457</v>
      </c>
      <c r="F9326">
        <v>179</v>
      </c>
      <c r="G9326">
        <v>2820</v>
      </c>
      <c r="H9326" t="s">
        <v>96578</v>
      </c>
      <c r="J9326" t="s">
        <v>24881</v>
      </c>
      <c r="K9326" s="2">
        <v>41367.019907407404</v>
      </c>
      <c r="L9326" s="3">
        <f t="shared" si="145"/>
        <v>41367</v>
      </c>
      <c r="M9326" t="s">
        <v>4422</v>
      </c>
      <c r="N9326">
        <v>0</v>
      </c>
      <c r="O9326">
        <v>0</v>
      </c>
      <c r="Q9326" t="s">
        <v>24882</v>
      </c>
      <c r="R9326">
        <v>1</v>
      </c>
    </row>
    <row r="9327" spans="1:18" x14ac:dyDescent="0.15">
      <c r="A9327" s="1" t="s">
        <v>24875</v>
      </c>
      <c r="B9327" t="s">
        <v>24876</v>
      </c>
      <c r="C9327" t="s">
        <v>110</v>
      </c>
      <c r="D9327" t="s">
        <v>96586</v>
      </c>
      <c r="E9327">
        <v>160</v>
      </c>
      <c r="F9327">
        <v>401</v>
      </c>
      <c r="G9327">
        <v>1334</v>
      </c>
      <c r="H9327" t="s">
        <v>96576</v>
      </c>
      <c r="J9327" t="s">
        <v>24877</v>
      </c>
      <c r="K9327" s="2">
        <v>41367.019918981481</v>
      </c>
      <c r="L9327" s="3">
        <f t="shared" si="145"/>
        <v>41367</v>
      </c>
      <c r="M9327" t="s">
        <v>84</v>
      </c>
      <c r="N9327">
        <v>0</v>
      </c>
      <c r="O9327">
        <v>6</v>
      </c>
      <c r="Q9327" t="s">
        <v>24878</v>
      </c>
      <c r="R9327">
        <v>1</v>
      </c>
    </row>
    <row r="9328" spans="1:18" x14ac:dyDescent="0.15">
      <c r="A9328" s="1" t="s">
        <v>24871</v>
      </c>
      <c r="B9328" t="s">
        <v>24872</v>
      </c>
      <c r="C9328" t="s">
        <v>2165</v>
      </c>
      <c r="D9328" t="s">
        <v>96601</v>
      </c>
      <c r="E9328">
        <v>497</v>
      </c>
      <c r="F9328">
        <v>267</v>
      </c>
      <c r="G9328">
        <v>2675</v>
      </c>
      <c r="H9328" t="s">
        <v>96578</v>
      </c>
      <c r="J9328" t="s">
        <v>24873</v>
      </c>
      <c r="K9328" s="2">
        <v>41367.019976851851</v>
      </c>
      <c r="L9328" s="3">
        <f t="shared" si="145"/>
        <v>41367</v>
      </c>
      <c r="M9328" t="s">
        <v>8295</v>
      </c>
      <c r="N9328">
        <v>0</v>
      </c>
      <c r="O9328">
        <v>0</v>
      </c>
      <c r="Q9328" t="s">
        <v>24874</v>
      </c>
      <c r="R9328">
        <v>1</v>
      </c>
    </row>
    <row r="9329" spans="1:18" x14ac:dyDescent="0.15">
      <c r="A9329" s="1" t="s">
        <v>79383</v>
      </c>
      <c r="B9329" t="s">
        <v>79384</v>
      </c>
      <c r="C9329" t="s">
        <v>190</v>
      </c>
      <c r="D9329" t="s">
        <v>96644</v>
      </c>
      <c r="E9329">
        <v>126</v>
      </c>
      <c r="F9329">
        <v>65</v>
      </c>
      <c r="G9329">
        <v>278</v>
      </c>
      <c r="H9329" t="s">
        <v>96576</v>
      </c>
      <c r="J9329" t="s">
        <v>79385</v>
      </c>
      <c r="K9329" s="2">
        <v>41367.02002314815</v>
      </c>
      <c r="L9329" s="3">
        <f t="shared" si="145"/>
        <v>41367</v>
      </c>
      <c r="M9329" t="s">
        <v>63518</v>
      </c>
      <c r="N9329">
        <v>3</v>
      </c>
      <c r="O9329">
        <v>2</v>
      </c>
      <c r="Q9329" t="s">
        <v>79386</v>
      </c>
      <c r="R9329">
        <v>1</v>
      </c>
    </row>
    <row r="9330" spans="1:18" x14ac:dyDescent="0.15">
      <c r="A9330" s="1" t="s">
        <v>24862</v>
      </c>
      <c r="B9330" t="s">
        <v>24863</v>
      </c>
      <c r="C9330" t="s">
        <v>3332</v>
      </c>
      <c r="D9330" t="s">
        <v>96604</v>
      </c>
      <c r="E9330">
        <v>384</v>
      </c>
      <c r="F9330">
        <v>144</v>
      </c>
      <c r="G9330">
        <v>1280</v>
      </c>
      <c r="H9330" t="s">
        <v>96578</v>
      </c>
      <c r="J9330" t="s">
        <v>24864</v>
      </c>
      <c r="K9330" s="2">
        <v>41367.02002314815</v>
      </c>
      <c r="L9330" s="3">
        <f t="shared" si="145"/>
        <v>41367</v>
      </c>
      <c r="M9330" t="s">
        <v>7591</v>
      </c>
      <c r="N9330">
        <v>0</v>
      </c>
      <c r="O9330">
        <v>0</v>
      </c>
      <c r="P9330" t="s">
        <v>24865</v>
      </c>
      <c r="Q9330" t="s">
        <v>24866</v>
      </c>
      <c r="R9330">
        <v>1</v>
      </c>
    </row>
    <row r="9331" spans="1:18" x14ac:dyDescent="0.15">
      <c r="A9331" s="1" t="s">
        <v>24867</v>
      </c>
      <c r="B9331" t="s">
        <v>24868</v>
      </c>
      <c r="C9331" t="s">
        <v>190</v>
      </c>
      <c r="D9331" t="s">
        <v>96643</v>
      </c>
      <c r="E9331">
        <v>155</v>
      </c>
      <c r="F9331">
        <v>233</v>
      </c>
      <c r="G9331">
        <v>818</v>
      </c>
      <c r="H9331" t="s">
        <v>96576</v>
      </c>
      <c r="J9331" t="s">
        <v>24869</v>
      </c>
      <c r="K9331" s="2">
        <v>41367.02003472222</v>
      </c>
      <c r="L9331" s="3">
        <f t="shared" si="145"/>
        <v>41367</v>
      </c>
      <c r="M9331" t="s">
        <v>3213</v>
      </c>
      <c r="N9331">
        <v>0</v>
      </c>
      <c r="O9331">
        <v>0</v>
      </c>
      <c r="Q9331" t="s">
        <v>24870</v>
      </c>
      <c r="R9331">
        <v>1</v>
      </c>
    </row>
    <row r="9332" spans="1:18" x14ac:dyDescent="0.15">
      <c r="A9332" s="1" t="s">
        <v>24370</v>
      </c>
      <c r="B9332" t="s">
        <v>24371</v>
      </c>
      <c r="C9332" t="s">
        <v>344</v>
      </c>
      <c r="E9332">
        <v>10204</v>
      </c>
      <c r="F9332">
        <v>2</v>
      </c>
      <c r="G9332">
        <v>3770711</v>
      </c>
      <c r="H9332" t="s">
        <v>96584</v>
      </c>
      <c r="I9332" t="s">
        <v>24372</v>
      </c>
      <c r="J9332" t="s">
        <v>24860</v>
      </c>
      <c r="K9332" s="2">
        <v>41367.020057870373</v>
      </c>
      <c r="L9332" s="3">
        <f t="shared" si="145"/>
        <v>41367</v>
      </c>
      <c r="M9332" t="s">
        <v>24374</v>
      </c>
      <c r="N9332">
        <v>0</v>
      </c>
      <c r="O9332">
        <v>0</v>
      </c>
      <c r="Q9332" t="s">
        <v>24861</v>
      </c>
      <c r="R9332">
        <v>1</v>
      </c>
    </row>
    <row r="9333" spans="1:18" x14ac:dyDescent="0.15">
      <c r="A9333" s="1" t="s">
        <v>79377</v>
      </c>
      <c r="B9333" t="s">
        <v>79378</v>
      </c>
      <c r="C9333" t="s">
        <v>2543</v>
      </c>
      <c r="D9333" t="s">
        <v>96658</v>
      </c>
      <c r="E9333">
        <v>27</v>
      </c>
      <c r="F9333">
        <v>49</v>
      </c>
      <c r="G9333">
        <v>146</v>
      </c>
      <c r="H9333" t="s">
        <v>96576</v>
      </c>
      <c r="J9333" t="s">
        <v>79379</v>
      </c>
      <c r="K9333" s="2">
        <v>41367.02008101852</v>
      </c>
      <c r="L9333" s="3">
        <f t="shared" si="145"/>
        <v>41367</v>
      </c>
      <c r="M9333" t="s">
        <v>117</v>
      </c>
      <c r="N9333">
        <v>0</v>
      </c>
      <c r="O9333">
        <v>0</v>
      </c>
      <c r="Q9333" t="s">
        <v>79380</v>
      </c>
      <c r="R9333">
        <v>1</v>
      </c>
    </row>
    <row r="9334" spans="1:18" x14ac:dyDescent="0.15">
      <c r="A9334" s="1" t="s">
        <v>26509</v>
      </c>
      <c r="B9334" t="s">
        <v>26510</v>
      </c>
      <c r="C9334" t="s">
        <v>586</v>
      </c>
      <c r="D9334" t="s">
        <v>96943</v>
      </c>
      <c r="E9334">
        <v>12040</v>
      </c>
      <c r="F9334">
        <v>747</v>
      </c>
      <c r="G9334">
        <v>15617</v>
      </c>
      <c r="H9334" t="s">
        <v>96575</v>
      </c>
      <c r="I9334" t="s">
        <v>26511</v>
      </c>
      <c r="J9334" t="s">
        <v>79381</v>
      </c>
      <c r="K9334" s="2">
        <v>41367.020092592589</v>
      </c>
      <c r="L9334" s="3">
        <f t="shared" si="145"/>
        <v>41367</v>
      </c>
      <c r="M9334" t="s">
        <v>84</v>
      </c>
      <c r="N9334">
        <v>0</v>
      </c>
      <c r="O9334">
        <v>0</v>
      </c>
      <c r="Q9334" t="s">
        <v>79382</v>
      </c>
      <c r="R9334">
        <v>1</v>
      </c>
    </row>
    <row r="9335" spans="1:18" x14ac:dyDescent="0.15">
      <c r="A9335" s="1" t="s">
        <v>24856</v>
      </c>
      <c r="B9335" t="s">
        <v>24857</v>
      </c>
      <c r="C9335" t="s">
        <v>853</v>
      </c>
      <c r="D9335" t="s">
        <v>96756</v>
      </c>
      <c r="E9335">
        <v>375</v>
      </c>
      <c r="F9335">
        <v>251</v>
      </c>
      <c r="G9335">
        <v>868</v>
      </c>
      <c r="H9335" t="s">
        <v>96578</v>
      </c>
      <c r="J9335" t="s">
        <v>24858</v>
      </c>
      <c r="K9335" s="2">
        <v>41367.020092592589</v>
      </c>
      <c r="L9335" s="3">
        <f t="shared" si="145"/>
        <v>41367</v>
      </c>
      <c r="M9335" t="s">
        <v>3148</v>
      </c>
      <c r="N9335">
        <v>0</v>
      </c>
      <c r="O9335">
        <v>0</v>
      </c>
      <c r="Q9335" t="s">
        <v>24859</v>
      </c>
      <c r="R9335">
        <v>1</v>
      </c>
    </row>
    <row r="9336" spans="1:18" x14ac:dyDescent="0.15">
      <c r="A9336" s="1" t="s">
        <v>24852</v>
      </c>
      <c r="B9336" t="s">
        <v>24853</v>
      </c>
      <c r="C9336" t="s">
        <v>586</v>
      </c>
      <c r="D9336" t="s">
        <v>96622</v>
      </c>
      <c r="E9336">
        <v>470</v>
      </c>
      <c r="F9336">
        <v>322</v>
      </c>
      <c r="G9336">
        <v>2108</v>
      </c>
      <c r="H9336" t="s">
        <v>96576</v>
      </c>
      <c r="J9336" t="s">
        <v>24854</v>
      </c>
      <c r="K9336" s="2">
        <v>41367.020115740743</v>
      </c>
      <c r="L9336" s="3">
        <f t="shared" si="145"/>
        <v>41367</v>
      </c>
      <c r="M9336" t="s">
        <v>197</v>
      </c>
      <c r="N9336">
        <v>0</v>
      </c>
      <c r="O9336">
        <v>0</v>
      </c>
      <c r="Q9336" t="s">
        <v>24855</v>
      </c>
      <c r="R9336">
        <v>1</v>
      </c>
    </row>
    <row r="9337" spans="1:18" x14ac:dyDescent="0.15">
      <c r="A9337" s="1" t="s">
        <v>79368</v>
      </c>
      <c r="B9337" t="s">
        <v>79369</v>
      </c>
      <c r="C9337" t="s">
        <v>190</v>
      </c>
      <c r="D9337" t="s">
        <v>96643</v>
      </c>
      <c r="E9337">
        <v>39</v>
      </c>
      <c r="F9337">
        <v>125</v>
      </c>
      <c r="G9337">
        <v>40</v>
      </c>
      <c r="H9337" t="s">
        <v>96576</v>
      </c>
      <c r="J9337" t="s">
        <v>79370</v>
      </c>
      <c r="K9337" s="2">
        <v>41367.020127314812</v>
      </c>
      <c r="L9337" s="3">
        <f t="shared" si="145"/>
        <v>41367</v>
      </c>
      <c r="M9337" t="s">
        <v>117</v>
      </c>
      <c r="N9337">
        <v>0</v>
      </c>
      <c r="O9337">
        <v>2</v>
      </c>
      <c r="P9337" t="s">
        <v>79371</v>
      </c>
      <c r="Q9337" t="s">
        <v>79372</v>
      </c>
      <c r="R9337">
        <v>1</v>
      </c>
    </row>
    <row r="9338" spans="1:18" x14ac:dyDescent="0.15">
      <c r="A9338" s="1" t="s">
        <v>79373</v>
      </c>
      <c r="B9338" t="s">
        <v>79374</v>
      </c>
      <c r="C9338" t="s">
        <v>94</v>
      </c>
      <c r="D9338" t="s">
        <v>96664</v>
      </c>
      <c r="E9338">
        <v>53</v>
      </c>
      <c r="F9338">
        <v>46</v>
      </c>
      <c r="G9338">
        <v>137</v>
      </c>
      <c r="H9338" t="s">
        <v>96576</v>
      </c>
      <c r="J9338" t="s">
        <v>79375</v>
      </c>
      <c r="K9338" s="2">
        <v>41367.020138888889</v>
      </c>
      <c r="L9338" s="3">
        <f t="shared" si="145"/>
        <v>41367</v>
      </c>
      <c r="M9338" t="s">
        <v>117</v>
      </c>
      <c r="N9338">
        <v>0</v>
      </c>
      <c r="O9338">
        <v>0</v>
      </c>
      <c r="Q9338" t="s">
        <v>79376</v>
      </c>
      <c r="R9338">
        <v>1</v>
      </c>
    </row>
    <row r="9339" spans="1:18" x14ac:dyDescent="0.15">
      <c r="A9339" s="1" t="s">
        <v>79364</v>
      </c>
      <c r="B9339" t="s">
        <v>79365</v>
      </c>
      <c r="C9339" t="s">
        <v>190</v>
      </c>
      <c r="D9339" t="s">
        <v>96631</v>
      </c>
      <c r="E9339">
        <v>388</v>
      </c>
      <c r="F9339">
        <v>278</v>
      </c>
      <c r="G9339">
        <v>1085</v>
      </c>
      <c r="H9339" t="s">
        <v>96578</v>
      </c>
      <c r="J9339" t="s">
        <v>79366</v>
      </c>
      <c r="K9339" s="2">
        <v>41367.020162037035</v>
      </c>
      <c r="L9339" s="3">
        <f t="shared" si="145"/>
        <v>41367</v>
      </c>
      <c r="M9339" t="s">
        <v>3619</v>
      </c>
      <c r="N9339">
        <v>0</v>
      </c>
      <c r="O9339">
        <v>6</v>
      </c>
      <c r="Q9339" t="s">
        <v>79367</v>
      </c>
      <c r="R9339">
        <v>1</v>
      </c>
    </row>
    <row r="9340" spans="1:18" x14ac:dyDescent="0.15">
      <c r="A9340" s="1" t="s">
        <v>24837</v>
      </c>
      <c r="B9340" t="s">
        <v>24838</v>
      </c>
      <c r="C9340" t="s">
        <v>110</v>
      </c>
      <c r="D9340" t="s">
        <v>96596</v>
      </c>
      <c r="E9340">
        <v>544</v>
      </c>
      <c r="F9340">
        <v>365</v>
      </c>
      <c r="G9340">
        <v>4129</v>
      </c>
      <c r="H9340" t="s">
        <v>96576</v>
      </c>
      <c r="J9340" t="s">
        <v>24839</v>
      </c>
      <c r="K9340" s="2">
        <v>41367.020185185182</v>
      </c>
      <c r="L9340" s="3">
        <f t="shared" si="145"/>
        <v>41367</v>
      </c>
      <c r="M9340" t="s">
        <v>117</v>
      </c>
      <c r="N9340">
        <v>0</v>
      </c>
      <c r="O9340">
        <v>13</v>
      </c>
      <c r="Q9340" t="s">
        <v>24840</v>
      </c>
      <c r="R9340">
        <v>1</v>
      </c>
    </row>
    <row r="9341" spans="1:18" x14ac:dyDescent="0.15">
      <c r="A9341" s="1" t="s">
        <v>79360</v>
      </c>
      <c r="B9341" t="s">
        <v>79361</v>
      </c>
      <c r="C9341" t="s">
        <v>190</v>
      </c>
      <c r="D9341" t="s">
        <v>96750</v>
      </c>
      <c r="E9341">
        <v>273</v>
      </c>
      <c r="F9341">
        <v>275</v>
      </c>
      <c r="G9341">
        <v>477</v>
      </c>
      <c r="H9341" t="s">
        <v>96576</v>
      </c>
      <c r="J9341" t="s">
        <v>79362</v>
      </c>
      <c r="K9341" s="2">
        <v>41367.020185185182</v>
      </c>
      <c r="L9341" s="3">
        <f t="shared" si="145"/>
        <v>41367</v>
      </c>
      <c r="M9341" t="s">
        <v>84</v>
      </c>
      <c r="N9341">
        <v>0</v>
      </c>
      <c r="O9341">
        <v>2</v>
      </c>
      <c r="Q9341" t="s">
        <v>79363</v>
      </c>
      <c r="R9341">
        <v>1</v>
      </c>
    </row>
    <row r="9342" spans="1:18" x14ac:dyDescent="0.15">
      <c r="A9342" s="1" t="s">
        <v>24848</v>
      </c>
      <c r="B9342" t="s">
        <v>24849</v>
      </c>
      <c r="C9342" t="s">
        <v>131</v>
      </c>
      <c r="D9342" t="s">
        <v>96769</v>
      </c>
      <c r="E9342">
        <v>745</v>
      </c>
      <c r="F9342">
        <v>869</v>
      </c>
      <c r="G9342">
        <v>316</v>
      </c>
      <c r="H9342" t="s">
        <v>96578</v>
      </c>
      <c r="J9342" t="s">
        <v>24850</v>
      </c>
      <c r="K9342" s="2">
        <v>41367.020185185182</v>
      </c>
      <c r="L9342" s="3">
        <f t="shared" si="145"/>
        <v>41367</v>
      </c>
      <c r="M9342" t="s">
        <v>4038</v>
      </c>
      <c r="N9342">
        <v>0</v>
      </c>
      <c r="O9342">
        <v>0</v>
      </c>
      <c r="Q9342" t="s">
        <v>24851</v>
      </c>
      <c r="R9342">
        <v>1</v>
      </c>
    </row>
    <row r="9343" spans="1:18" x14ac:dyDescent="0.15">
      <c r="A9343" s="1" t="s">
        <v>24370</v>
      </c>
      <c r="B9343" t="s">
        <v>24371</v>
      </c>
      <c r="C9343" t="s">
        <v>344</v>
      </c>
      <c r="E9343">
        <v>10204</v>
      </c>
      <c r="F9343">
        <v>2</v>
      </c>
      <c r="G9343">
        <v>3770711</v>
      </c>
      <c r="H9343" t="s">
        <v>96584</v>
      </c>
      <c r="I9343" t="s">
        <v>24372</v>
      </c>
      <c r="J9343" t="s">
        <v>24841</v>
      </c>
      <c r="K9343" s="2">
        <v>41367.020208333335</v>
      </c>
      <c r="L9343" s="3">
        <f t="shared" si="145"/>
        <v>41367</v>
      </c>
      <c r="M9343" t="s">
        <v>24374</v>
      </c>
      <c r="N9343">
        <v>0</v>
      </c>
      <c r="O9343">
        <v>0</v>
      </c>
      <c r="Q9343" t="s">
        <v>24842</v>
      </c>
      <c r="R9343">
        <v>1</v>
      </c>
    </row>
    <row r="9344" spans="1:18" x14ac:dyDescent="0.15">
      <c r="A9344" s="1" t="s">
        <v>24843</v>
      </c>
      <c r="B9344" t="s">
        <v>24844</v>
      </c>
      <c r="C9344" t="s">
        <v>94</v>
      </c>
      <c r="D9344" t="s">
        <v>96742</v>
      </c>
      <c r="E9344">
        <v>2580</v>
      </c>
      <c r="F9344">
        <v>1348</v>
      </c>
      <c r="G9344">
        <v>1050</v>
      </c>
      <c r="H9344" t="s">
        <v>96578</v>
      </c>
      <c r="J9344" t="s">
        <v>24845</v>
      </c>
      <c r="K9344" s="2">
        <v>41367.020219907405</v>
      </c>
      <c r="L9344" s="3">
        <f t="shared" si="145"/>
        <v>41367</v>
      </c>
      <c r="M9344" t="s">
        <v>23946</v>
      </c>
      <c r="N9344">
        <v>0</v>
      </c>
      <c r="O9344">
        <v>2</v>
      </c>
      <c r="P9344" t="s">
        <v>24846</v>
      </c>
      <c r="Q9344" t="s">
        <v>24847</v>
      </c>
      <c r="R9344">
        <v>1</v>
      </c>
    </row>
    <row r="9345" spans="1:18" x14ac:dyDescent="0.15">
      <c r="A9345" s="1" t="s">
        <v>24833</v>
      </c>
      <c r="B9345" t="s">
        <v>24834</v>
      </c>
      <c r="C9345" t="s">
        <v>54180</v>
      </c>
      <c r="D9345" t="s">
        <v>96624</v>
      </c>
      <c r="E9345">
        <v>424</v>
      </c>
      <c r="F9345">
        <v>81</v>
      </c>
      <c r="G9345">
        <v>133</v>
      </c>
      <c r="H9345" t="s">
        <v>96576</v>
      </c>
      <c r="J9345" t="s">
        <v>24835</v>
      </c>
      <c r="K9345" s="2">
        <v>41367.020266203705</v>
      </c>
      <c r="L9345" s="3">
        <f t="shared" si="145"/>
        <v>41367</v>
      </c>
      <c r="M9345" t="s">
        <v>229</v>
      </c>
      <c r="N9345">
        <v>0</v>
      </c>
      <c r="O9345">
        <v>0</v>
      </c>
      <c r="Q9345" t="s">
        <v>24836</v>
      </c>
      <c r="R9345">
        <v>1</v>
      </c>
    </row>
    <row r="9346" spans="1:18" x14ac:dyDescent="0.15">
      <c r="A9346" s="1" t="s">
        <v>24829</v>
      </c>
      <c r="B9346" t="s">
        <v>24830</v>
      </c>
      <c r="C9346" t="s">
        <v>853</v>
      </c>
      <c r="D9346" t="s">
        <v>96594</v>
      </c>
      <c r="E9346">
        <v>209</v>
      </c>
      <c r="F9346">
        <v>590</v>
      </c>
      <c r="G9346">
        <v>3824</v>
      </c>
      <c r="H9346" t="s">
        <v>96578</v>
      </c>
      <c r="J9346" t="s">
        <v>24831</v>
      </c>
      <c r="K9346" s="2">
        <v>41367.020289351851</v>
      </c>
      <c r="L9346" s="3">
        <f t="shared" si="145"/>
        <v>41367</v>
      </c>
      <c r="M9346" t="s">
        <v>4422</v>
      </c>
      <c r="N9346">
        <v>0</v>
      </c>
      <c r="O9346">
        <v>0</v>
      </c>
      <c r="Q9346" t="s">
        <v>24832</v>
      </c>
      <c r="R9346">
        <v>1</v>
      </c>
    </row>
    <row r="9347" spans="1:18" x14ac:dyDescent="0.15">
      <c r="A9347" s="1" t="s">
        <v>24370</v>
      </c>
      <c r="B9347" t="s">
        <v>24371</v>
      </c>
      <c r="C9347" t="s">
        <v>344</v>
      </c>
      <c r="E9347">
        <v>10204</v>
      </c>
      <c r="F9347">
        <v>2</v>
      </c>
      <c r="G9347">
        <v>3770711</v>
      </c>
      <c r="H9347" t="s">
        <v>96584</v>
      </c>
      <c r="I9347" t="s">
        <v>24372</v>
      </c>
      <c r="J9347" t="s">
        <v>24827</v>
      </c>
      <c r="K9347" s="2">
        <v>41367.020312499997</v>
      </c>
      <c r="L9347" s="3">
        <f t="shared" ref="L9347:L9410" si="146">INT(K9347)</f>
        <v>41367</v>
      </c>
      <c r="M9347" t="s">
        <v>24374</v>
      </c>
      <c r="N9347">
        <v>0</v>
      </c>
      <c r="O9347">
        <v>0</v>
      </c>
      <c r="Q9347" t="s">
        <v>24828</v>
      </c>
      <c r="R9347">
        <v>1</v>
      </c>
    </row>
    <row r="9348" spans="1:18" x14ac:dyDescent="0.15">
      <c r="A9348" s="1" t="s">
        <v>79355</v>
      </c>
      <c r="B9348" t="s">
        <v>79356</v>
      </c>
      <c r="C9348" t="s">
        <v>190</v>
      </c>
      <c r="D9348" t="s">
        <v>96644</v>
      </c>
      <c r="E9348">
        <v>11250</v>
      </c>
      <c r="F9348">
        <v>2368</v>
      </c>
      <c r="G9348">
        <v>4911</v>
      </c>
      <c r="H9348" t="s">
        <v>96575</v>
      </c>
      <c r="I9348" t="s">
        <v>79357</v>
      </c>
      <c r="J9348" t="s">
        <v>79358</v>
      </c>
      <c r="K9348" s="2">
        <v>41367.020335648151</v>
      </c>
      <c r="L9348" s="3">
        <f t="shared" si="146"/>
        <v>41367</v>
      </c>
      <c r="M9348" t="s">
        <v>117</v>
      </c>
      <c r="N9348">
        <v>36</v>
      </c>
      <c r="O9348">
        <v>5</v>
      </c>
      <c r="Q9348" t="s">
        <v>79359</v>
      </c>
      <c r="R9348">
        <v>1</v>
      </c>
    </row>
    <row r="9349" spans="1:18" x14ac:dyDescent="0.15">
      <c r="A9349" s="1" t="s">
        <v>79349</v>
      </c>
      <c r="B9349" t="s">
        <v>79350</v>
      </c>
      <c r="C9349" t="s">
        <v>54180</v>
      </c>
      <c r="D9349" t="s">
        <v>96681</v>
      </c>
      <c r="E9349">
        <v>2670</v>
      </c>
      <c r="F9349">
        <v>243</v>
      </c>
      <c r="G9349">
        <v>1845</v>
      </c>
      <c r="H9349" t="s">
        <v>96575</v>
      </c>
      <c r="I9349" t="s">
        <v>79351</v>
      </c>
      <c r="J9349" t="s">
        <v>79352</v>
      </c>
      <c r="K9349" s="2">
        <v>41367.020381944443</v>
      </c>
      <c r="L9349" s="3">
        <f t="shared" si="146"/>
        <v>41367</v>
      </c>
      <c r="M9349" t="s">
        <v>360</v>
      </c>
      <c r="N9349">
        <v>0</v>
      </c>
      <c r="O9349">
        <v>1</v>
      </c>
      <c r="P9349" t="s">
        <v>79353</v>
      </c>
      <c r="Q9349" t="s">
        <v>79354</v>
      </c>
      <c r="R9349">
        <v>1</v>
      </c>
    </row>
    <row r="9350" spans="1:18" x14ac:dyDescent="0.15">
      <c r="A9350" s="1" t="s">
        <v>24823</v>
      </c>
      <c r="B9350" t="s">
        <v>24824</v>
      </c>
      <c r="C9350" t="s">
        <v>11046</v>
      </c>
      <c r="D9350" t="s">
        <v>96598</v>
      </c>
      <c r="E9350">
        <v>119</v>
      </c>
      <c r="F9350">
        <v>538</v>
      </c>
      <c r="G9350">
        <v>1122</v>
      </c>
      <c r="H9350" t="s">
        <v>96576</v>
      </c>
      <c r="J9350" t="s">
        <v>24825</v>
      </c>
      <c r="K9350" s="2">
        <v>41367.020381944443</v>
      </c>
      <c r="L9350" s="3">
        <f t="shared" si="146"/>
        <v>41367</v>
      </c>
      <c r="M9350" t="s">
        <v>23</v>
      </c>
      <c r="N9350">
        <v>0</v>
      </c>
      <c r="O9350">
        <v>0</v>
      </c>
      <c r="Q9350" t="s">
        <v>24826</v>
      </c>
      <c r="R9350">
        <v>1</v>
      </c>
    </row>
    <row r="9351" spans="1:18" x14ac:dyDescent="0.15">
      <c r="A9351" s="1" t="s">
        <v>24819</v>
      </c>
      <c r="B9351" t="s">
        <v>24820</v>
      </c>
      <c r="C9351" t="s">
        <v>94</v>
      </c>
      <c r="D9351" t="s">
        <v>96851</v>
      </c>
      <c r="E9351">
        <v>265</v>
      </c>
      <c r="F9351">
        <v>602</v>
      </c>
      <c r="G9351">
        <v>2414</v>
      </c>
      <c r="H9351" t="s">
        <v>96578</v>
      </c>
      <c r="J9351" t="s">
        <v>24821</v>
      </c>
      <c r="K9351" s="2">
        <v>41367.020405092589</v>
      </c>
      <c r="L9351" s="3">
        <f t="shared" si="146"/>
        <v>41367</v>
      </c>
      <c r="M9351" t="s">
        <v>84</v>
      </c>
      <c r="N9351">
        <v>0</v>
      </c>
      <c r="O9351">
        <v>2</v>
      </c>
      <c r="Q9351" t="s">
        <v>24822</v>
      </c>
      <c r="R9351">
        <v>1</v>
      </c>
    </row>
    <row r="9352" spans="1:18" x14ac:dyDescent="0.15">
      <c r="A9352" s="1" t="s">
        <v>24815</v>
      </c>
      <c r="B9352" t="s">
        <v>24816</v>
      </c>
      <c r="C9352" t="s">
        <v>94</v>
      </c>
      <c r="D9352" t="s">
        <v>96684</v>
      </c>
      <c r="E9352">
        <v>411</v>
      </c>
      <c r="F9352">
        <v>213</v>
      </c>
      <c r="G9352">
        <v>739</v>
      </c>
      <c r="H9352" t="s">
        <v>96576</v>
      </c>
      <c r="J9352" t="s">
        <v>24817</v>
      </c>
      <c r="K9352" s="2">
        <v>41367.020428240743</v>
      </c>
      <c r="L9352" s="3">
        <f t="shared" si="146"/>
        <v>41367</v>
      </c>
      <c r="M9352" t="s">
        <v>370</v>
      </c>
      <c r="N9352">
        <v>0</v>
      </c>
      <c r="O9352">
        <v>5</v>
      </c>
      <c r="Q9352" t="s">
        <v>24818</v>
      </c>
      <c r="R9352">
        <v>1</v>
      </c>
    </row>
    <row r="9353" spans="1:18" x14ac:dyDescent="0.15">
      <c r="A9353" s="1" t="s">
        <v>24370</v>
      </c>
      <c r="B9353" t="s">
        <v>24371</v>
      </c>
      <c r="C9353" t="s">
        <v>344</v>
      </c>
      <c r="E9353">
        <v>10204</v>
      </c>
      <c r="F9353">
        <v>2</v>
      </c>
      <c r="G9353">
        <v>3770711</v>
      </c>
      <c r="H9353" t="s">
        <v>96584</v>
      </c>
      <c r="I9353" t="s">
        <v>24372</v>
      </c>
      <c r="J9353" t="s">
        <v>24813</v>
      </c>
      <c r="K9353" s="2">
        <v>41367.020451388889</v>
      </c>
      <c r="L9353" s="3">
        <f t="shared" si="146"/>
        <v>41367</v>
      </c>
      <c r="M9353" t="s">
        <v>24374</v>
      </c>
      <c r="N9353">
        <v>0</v>
      </c>
      <c r="O9353">
        <v>0</v>
      </c>
      <c r="Q9353" t="s">
        <v>24814</v>
      </c>
      <c r="R9353">
        <v>1</v>
      </c>
    </row>
    <row r="9354" spans="1:18" x14ac:dyDescent="0.15">
      <c r="A9354" s="1" t="s">
        <v>79345</v>
      </c>
      <c r="B9354" t="s">
        <v>79346</v>
      </c>
      <c r="C9354" t="s">
        <v>110</v>
      </c>
      <c r="D9354" t="s">
        <v>96586</v>
      </c>
      <c r="E9354">
        <v>99</v>
      </c>
      <c r="F9354">
        <v>105</v>
      </c>
      <c r="G9354">
        <v>1539</v>
      </c>
      <c r="H9354" t="s">
        <v>96576</v>
      </c>
      <c r="J9354" t="s">
        <v>79347</v>
      </c>
      <c r="K9354" s="2">
        <v>41367.020451388889</v>
      </c>
      <c r="L9354" s="3">
        <f t="shared" si="146"/>
        <v>41367</v>
      </c>
      <c r="M9354" t="s">
        <v>5264</v>
      </c>
      <c r="N9354">
        <v>0</v>
      </c>
      <c r="O9354">
        <v>0</v>
      </c>
      <c r="Q9354" t="s">
        <v>79348</v>
      </c>
      <c r="R9354">
        <v>1</v>
      </c>
    </row>
    <row r="9355" spans="1:18" x14ac:dyDescent="0.15">
      <c r="A9355" s="1" t="s">
        <v>79341</v>
      </c>
      <c r="B9355" t="s">
        <v>79342</v>
      </c>
      <c r="C9355" t="s">
        <v>110</v>
      </c>
      <c r="D9355" t="s">
        <v>96586</v>
      </c>
      <c r="E9355">
        <v>99</v>
      </c>
      <c r="F9355">
        <v>65</v>
      </c>
      <c r="G9355">
        <v>2514</v>
      </c>
      <c r="H9355" t="s">
        <v>96576</v>
      </c>
      <c r="J9355" t="s">
        <v>79343</v>
      </c>
      <c r="K9355" s="2">
        <v>41367.020486111112</v>
      </c>
      <c r="L9355" s="3">
        <f t="shared" si="146"/>
        <v>41367</v>
      </c>
      <c r="M9355" t="s">
        <v>84</v>
      </c>
      <c r="N9355">
        <v>0</v>
      </c>
      <c r="O9355">
        <v>0</v>
      </c>
      <c r="Q9355" t="s">
        <v>79344</v>
      </c>
      <c r="R9355">
        <v>1</v>
      </c>
    </row>
    <row r="9356" spans="1:18" x14ac:dyDescent="0.15">
      <c r="A9356" s="1" t="s">
        <v>79337</v>
      </c>
      <c r="B9356" t="s">
        <v>79338</v>
      </c>
      <c r="C9356" t="s">
        <v>110</v>
      </c>
      <c r="D9356" t="s">
        <v>96586</v>
      </c>
      <c r="E9356">
        <v>1119</v>
      </c>
      <c r="F9356">
        <v>473</v>
      </c>
      <c r="G9356">
        <v>1606</v>
      </c>
      <c r="H9356" t="s">
        <v>96578</v>
      </c>
      <c r="J9356" t="s">
        <v>79339</v>
      </c>
      <c r="K9356" s="2">
        <v>41367.020509259259</v>
      </c>
      <c r="L9356" s="3">
        <f t="shared" si="146"/>
        <v>41367</v>
      </c>
      <c r="M9356" t="s">
        <v>3652</v>
      </c>
      <c r="N9356">
        <v>0</v>
      </c>
      <c r="O9356">
        <v>0</v>
      </c>
      <c r="Q9356" t="s">
        <v>79340</v>
      </c>
      <c r="R9356">
        <v>1</v>
      </c>
    </row>
    <row r="9357" spans="1:18" x14ac:dyDescent="0.15">
      <c r="A9357" s="1" t="s">
        <v>79333</v>
      </c>
      <c r="B9357" t="s">
        <v>79334</v>
      </c>
      <c r="C9357" t="s">
        <v>3837</v>
      </c>
      <c r="D9357" t="s">
        <v>96688</v>
      </c>
      <c r="E9357">
        <v>61</v>
      </c>
      <c r="F9357">
        <v>122</v>
      </c>
      <c r="G9357">
        <v>194</v>
      </c>
      <c r="H9357" t="s">
        <v>96576</v>
      </c>
      <c r="J9357" t="s">
        <v>79335</v>
      </c>
      <c r="K9357" s="2">
        <v>41367.020520833335</v>
      </c>
      <c r="L9357" s="3">
        <f t="shared" si="146"/>
        <v>41367</v>
      </c>
      <c r="M9357" t="s">
        <v>4697</v>
      </c>
      <c r="N9357">
        <v>0</v>
      </c>
      <c r="O9357">
        <v>0</v>
      </c>
      <c r="Q9357" t="s">
        <v>79336</v>
      </c>
      <c r="R9357">
        <v>1</v>
      </c>
    </row>
    <row r="9358" spans="1:18" x14ac:dyDescent="0.15">
      <c r="A9358" s="1" t="s">
        <v>24809</v>
      </c>
      <c r="B9358" t="s">
        <v>24810</v>
      </c>
      <c r="C9358" t="s">
        <v>3085</v>
      </c>
      <c r="E9358">
        <v>853</v>
      </c>
      <c r="F9358">
        <v>101</v>
      </c>
      <c r="G9358">
        <v>4012</v>
      </c>
      <c r="H9358" t="s">
        <v>96576</v>
      </c>
      <c r="J9358" t="s">
        <v>24811</v>
      </c>
      <c r="K9358" s="2">
        <v>41367.020601851851</v>
      </c>
      <c r="L9358" s="3">
        <f t="shared" si="146"/>
        <v>41367</v>
      </c>
      <c r="M9358" t="s">
        <v>4422</v>
      </c>
      <c r="N9358">
        <v>0</v>
      </c>
      <c r="O9358">
        <v>0</v>
      </c>
      <c r="Q9358" t="s">
        <v>24812</v>
      </c>
      <c r="R9358">
        <v>1</v>
      </c>
    </row>
    <row r="9359" spans="1:18" x14ac:dyDescent="0.15">
      <c r="A9359" s="1" t="s">
        <v>79329</v>
      </c>
      <c r="B9359" t="s">
        <v>79330</v>
      </c>
      <c r="C9359" t="s">
        <v>3085</v>
      </c>
      <c r="E9359">
        <v>89</v>
      </c>
      <c r="F9359">
        <v>82</v>
      </c>
      <c r="G9359">
        <v>215</v>
      </c>
      <c r="H9359" t="s">
        <v>96576</v>
      </c>
      <c r="J9359" t="s">
        <v>79331</v>
      </c>
      <c r="K9359" s="2">
        <v>41367.020613425928</v>
      </c>
      <c r="L9359" s="3">
        <f t="shared" si="146"/>
        <v>41367</v>
      </c>
      <c r="M9359" t="s">
        <v>370</v>
      </c>
      <c r="N9359">
        <v>0</v>
      </c>
      <c r="O9359">
        <v>2</v>
      </c>
      <c r="Q9359" t="s">
        <v>79332</v>
      </c>
      <c r="R9359">
        <v>1</v>
      </c>
    </row>
    <row r="9360" spans="1:18" x14ac:dyDescent="0.15">
      <c r="A9360" s="1" t="s">
        <v>24805</v>
      </c>
      <c r="B9360" t="s">
        <v>24806</v>
      </c>
      <c r="C9360" t="s">
        <v>110</v>
      </c>
      <c r="D9360" t="s">
        <v>96596</v>
      </c>
      <c r="E9360">
        <v>391</v>
      </c>
      <c r="F9360">
        <v>401</v>
      </c>
      <c r="G9360">
        <v>1508</v>
      </c>
      <c r="H9360" t="s">
        <v>96578</v>
      </c>
      <c r="J9360" t="s">
        <v>24807</v>
      </c>
      <c r="K9360" s="2">
        <v>41367.020636574074</v>
      </c>
      <c r="L9360" s="3">
        <f t="shared" si="146"/>
        <v>41367</v>
      </c>
      <c r="M9360" t="s">
        <v>4422</v>
      </c>
      <c r="N9360">
        <v>0</v>
      </c>
      <c r="O9360">
        <v>0</v>
      </c>
      <c r="Q9360" t="s">
        <v>24808</v>
      </c>
      <c r="R9360">
        <v>1</v>
      </c>
    </row>
    <row r="9361" spans="1:18" x14ac:dyDescent="0.15">
      <c r="A9361" s="1" t="s">
        <v>24801</v>
      </c>
      <c r="B9361" t="s">
        <v>24802</v>
      </c>
      <c r="C9361" t="s">
        <v>853</v>
      </c>
      <c r="D9361" t="s">
        <v>96594</v>
      </c>
      <c r="E9361">
        <v>554</v>
      </c>
      <c r="F9361">
        <v>203</v>
      </c>
      <c r="G9361">
        <v>1059</v>
      </c>
      <c r="H9361" t="s">
        <v>96576</v>
      </c>
      <c r="J9361" t="s">
        <v>24803</v>
      </c>
      <c r="K9361" s="2">
        <v>41367.020671296297</v>
      </c>
      <c r="L9361" s="3">
        <f t="shared" si="146"/>
        <v>41367</v>
      </c>
      <c r="M9361" t="s">
        <v>4422</v>
      </c>
      <c r="N9361">
        <v>0</v>
      </c>
      <c r="O9361">
        <v>2</v>
      </c>
      <c r="Q9361" t="s">
        <v>24804</v>
      </c>
      <c r="R9361">
        <v>1</v>
      </c>
    </row>
    <row r="9362" spans="1:18" x14ac:dyDescent="0.15">
      <c r="A9362" s="1" t="s">
        <v>24797</v>
      </c>
      <c r="B9362" t="s">
        <v>24798</v>
      </c>
      <c r="C9362" t="s">
        <v>110</v>
      </c>
      <c r="D9362" t="s">
        <v>96586</v>
      </c>
      <c r="E9362">
        <v>65</v>
      </c>
      <c r="F9362">
        <v>74</v>
      </c>
      <c r="G9362">
        <v>359</v>
      </c>
      <c r="H9362" t="s">
        <v>96576</v>
      </c>
      <c r="J9362" t="s">
        <v>24799</v>
      </c>
      <c r="K9362" s="2">
        <v>41367.020682870374</v>
      </c>
      <c r="L9362" s="3">
        <f t="shared" si="146"/>
        <v>41367</v>
      </c>
      <c r="M9362" t="s">
        <v>23</v>
      </c>
      <c r="N9362">
        <v>0</v>
      </c>
      <c r="O9362">
        <v>0</v>
      </c>
      <c r="Q9362" t="s">
        <v>24800</v>
      </c>
      <c r="R9362">
        <v>1</v>
      </c>
    </row>
    <row r="9363" spans="1:18" x14ac:dyDescent="0.15">
      <c r="A9363" s="1" t="s">
        <v>79325</v>
      </c>
      <c r="B9363" t="s">
        <v>79326</v>
      </c>
      <c r="C9363" t="s">
        <v>94</v>
      </c>
      <c r="D9363" t="s">
        <v>96654</v>
      </c>
      <c r="E9363">
        <v>1129</v>
      </c>
      <c r="F9363">
        <v>778</v>
      </c>
      <c r="G9363">
        <v>6680</v>
      </c>
      <c r="H9363" t="s">
        <v>96578</v>
      </c>
      <c r="J9363" t="s">
        <v>79327</v>
      </c>
      <c r="K9363" s="2">
        <v>41367.02070601852</v>
      </c>
      <c r="L9363" s="3">
        <f t="shared" si="146"/>
        <v>41367</v>
      </c>
      <c r="M9363" t="s">
        <v>370</v>
      </c>
      <c r="N9363">
        <v>1</v>
      </c>
      <c r="O9363">
        <v>6</v>
      </c>
      <c r="Q9363" t="s">
        <v>79328</v>
      </c>
      <c r="R9363">
        <v>1</v>
      </c>
    </row>
    <row r="9364" spans="1:18" x14ac:dyDescent="0.15">
      <c r="A9364" s="1" t="s">
        <v>24789</v>
      </c>
      <c r="B9364" t="s">
        <v>24790</v>
      </c>
      <c r="C9364" t="s">
        <v>27</v>
      </c>
      <c r="E9364">
        <v>5</v>
      </c>
      <c r="F9364">
        <v>0</v>
      </c>
      <c r="G9364">
        <v>1</v>
      </c>
      <c r="H9364" t="s">
        <v>96576</v>
      </c>
      <c r="J9364" t="s">
        <v>24791</v>
      </c>
      <c r="K9364" s="2">
        <v>41367.02071759259</v>
      </c>
      <c r="L9364" s="3">
        <f t="shared" si="146"/>
        <v>41367</v>
      </c>
      <c r="M9364" t="s">
        <v>1266</v>
      </c>
      <c r="N9364">
        <v>4</v>
      </c>
      <c r="O9364">
        <v>4</v>
      </c>
      <c r="P9364" t="s">
        <v>24792</v>
      </c>
      <c r="Q9364" t="s">
        <v>22831</v>
      </c>
      <c r="R9364">
        <v>1</v>
      </c>
    </row>
    <row r="9365" spans="1:18" x14ac:dyDescent="0.15">
      <c r="A9365" s="1" t="s">
        <v>24785</v>
      </c>
      <c r="B9365" t="s">
        <v>24786</v>
      </c>
      <c r="C9365" t="s">
        <v>2793</v>
      </c>
      <c r="D9365" t="s">
        <v>96611</v>
      </c>
      <c r="E9365">
        <v>2736</v>
      </c>
      <c r="F9365">
        <v>1070</v>
      </c>
      <c r="G9365">
        <v>6004</v>
      </c>
      <c r="H9365" t="s">
        <v>96578</v>
      </c>
      <c r="J9365" t="s">
        <v>24787</v>
      </c>
      <c r="K9365" s="2">
        <v>41367.02071759259</v>
      </c>
      <c r="L9365" s="3">
        <f t="shared" si="146"/>
        <v>41367</v>
      </c>
      <c r="M9365" t="s">
        <v>370</v>
      </c>
      <c r="N9365">
        <v>0</v>
      </c>
      <c r="O9365">
        <v>2</v>
      </c>
      <c r="Q9365" t="s">
        <v>24788</v>
      </c>
      <c r="R9365">
        <v>1</v>
      </c>
    </row>
    <row r="9366" spans="1:18" x14ac:dyDescent="0.15">
      <c r="A9366" s="1" t="s">
        <v>24793</v>
      </c>
      <c r="B9366" t="s">
        <v>24794</v>
      </c>
      <c r="C9366" t="s">
        <v>131</v>
      </c>
      <c r="D9366" t="s">
        <v>96879</v>
      </c>
      <c r="E9366">
        <v>103</v>
      </c>
      <c r="F9366">
        <v>95</v>
      </c>
      <c r="G9366">
        <v>544</v>
      </c>
      <c r="H9366" t="s">
        <v>96576</v>
      </c>
      <c r="J9366" t="s">
        <v>24795</v>
      </c>
      <c r="K9366" s="2">
        <v>41367.02071759259</v>
      </c>
      <c r="L9366" s="3">
        <f t="shared" si="146"/>
        <v>41367</v>
      </c>
      <c r="M9366" t="s">
        <v>84</v>
      </c>
      <c r="N9366">
        <v>0</v>
      </c>
      <c r="O9366">
        <v>0</v>
      </c>
      <c r="Q9366" t="s">
        <v>24796</v>
      </c>
      <c r="R9366">
        <v>1</v>
      </c>
    </row>
    <row r="9367" spans="1:18" x14ac:dyDescent="0.15">
      <c r="A9367" s="1" t="s">
        <v>79321</v>
      </c>
      <c r="B9367" t="s">
        <v>79322</v>
      </c>
      <c r="C9367" t="s">
        <v>131</v>
      </c>
      <c r="D9367" t="s">
        <v>96641</v>
      </c>
      <c r="E9367">
        <v>196</v>
      </c>
      <c r="F9367">
        <v>138</v>
      </c>
      <c r="G9367">
        <v>891</v>
      </c>
      <c r="H9367" t="s">
        <v>96578</v>
      </c>
      <c r="J9367" t="s">
        <v>79323</v>
      </c>
      <c r="K9367" s="2">
        <v>41367.020729166667</v>
      </c>
      <c r="L9367" s="3">
        <f t="shared" si="146"/>
        <v>41367</v>
      </c>
      <c r="M9367" t="s">
        <v>4422</v>
      </c>
      <c r="N9367">
        <v>0</v>
      </c>
      <c r="O9367">
        <v>0</v>
      </c>
      <c r="Q9367" t="s">
        <v>79324</v>
      </c>
      <c r="R9367">
        <v>1</v>
      </c>
    </row>
    <row r="9368" spans="1:18" x14ac:dyDescent="0.15">
      <c r="A9368" s="1" t="s">
        <v>24780</v>
      </c>
      <c r="B9368" t="s">
        <v>24781</v>
      </c>
      <c r="C9368" t="s">
        <v>2333</v>
      </c>
      <c r="D9368" t="s">
        <v>96855</v>
      </c>
      <c r="E9368">
        <v>75410</v>
      </c>
      <c r="F9368">
        <v>1993</v>
      </c>
      <c r="G9368">
        <v>5313</v>
      </c>
      <c r="H9368" t="s">
        <v>96581</v>
      </c>
      <c r="I9368" t="s">
        <v>24782</v>
      </c>
      <c r="J9368" t="s">
        <v>24783</v>
      </c>
      <c r="K9368" s="2">
        <v>41367.02076388889</v>
      </c>
      <c r="L9368" s="3">
        <f t="shared" si="146"/>
        <v>41367</v>
      </c>
      <c r="M9368" t="s">
        <v>4697</v>
      </c>
      <c r="N9368">
        <v>4</v>
      </c>
      <c r="O9368">
        <v>2</v>
      </c>
      <c r="Q9368" t="s">
        <v>24784</v>
      </c>
      <c r="R9368">
        <v>1</v>
      </c>
    </row>
    <row r="9369" spans="1:18" x14ac:dyDescent="0.15">
      <c r="A9369" s="1" t="s">
        <v>24776</v>
      </c>
      <c r="B9369" t="s">
        <v>24777</v>
      </c>
      <c r="C9369" t="s">
        <v>1237</v>
      </c>
      <c r="D9369" t="s">
        <v>96674</v>
      </c>
      <c r="E9369">
        <v>18</v>
      </c>
      <c r="F9369">
        <v>2</v>
      </c>
      <c r="G9369">
        <v>117</v>
      </c>
      <c r="H9369" t="s">
        <v>96576</v>
      </c>
      <c r="J9369" t="s">
        <v>24778</v>
      </c>
      <c r="K9369" s="2">
        <v>41367.02076388889</v>
      </c>
      <c r="L9369" s="3">
        <f t="shared" si="146"/>
        <v>41367</v>
      </c>
      <c r="M9369" t="s">
        <v>8786</v>
      </c>
      <c r="N9369">
        <v>0</v>
      </c>
      <c r="O9369">
        <v>0</v>
      </c>
      <c r="Q9369" t="s">
        <v>24779</v>
      </c>
      <c r="R9369">
        <v>1</v>
      </c>
    </row>
    <row r="9370" spans="1:18" x14ac:dyDescent="0.15">
      <c r="A9370" s="1" t="s">
        <v>24772</v>
      </c>
      <c r="B9370" t="s">
        <v>24773</v>
      </c>
      <c r="C9370" t="s">
        <v>27</v>
      </c>
      <c r="E9370">
        <v>35</v>
      </c>
      <c r="F9370">
        <v>39</v>
      </c>
      <c r="G9370">
        <v>189</v>
      </c>
      <c r="H9370" t="s">
        <v>96576</v>
      </c>
      <c r="J9370" t="s">
        <v>24774</v>
      </c>
      <c r="K9370" s="2">
        <v>41367.020798611113</v>
      </c>
      <c r="L9370" s="3">
        <f t="shared" si="146"/>
        <v>41367</v>
      </c>
      <c r="M9370" t="s">
        <v>4422</v>
      </c>
      <c r="N9370">
        <v>0</v>
      </c>
      <c r="O9370">
        <v>0</v>
      </c>
      <c r="Q9370" t="s">
        <v>24775</v>
      </c>
      <c r="R9370">
        <v>1</v>
      </c>
    </row>
    <row r="9371" spans="1:18" x14ac:dyDescent="0.15">
      <c r="A9371" s="1" t="s">
        <v>24767</v>
      </c>
      <c r="B9371" t="s">
        <v>24768</v>
      </c>
      <c r="C9371" t="s">
        <v>110</v>
      </c>
      <c r="D9371" t="s">
        <v>96586</v>
      </c>
      <c r="E9371">
        <v>101</v>
      </c>
      <c r="F9371">
        <v>76</v>
      </c>
      <c r="G9371">
        <v>805</v>
      </c>
      <c r="H9371" t="s">
        <v>96576</v>
      </c>
      <c r="J9371" t="s">
        <v>24769</v>
      </c>
      <c r="K9371" s="2">
        <v>41367.020810185182</v>
      </c>
      <c r="L9371" s="3">
        <f t="shared" si="146"/>
        <v>41367</v>
      </c>
      <c r="M9371" t="s">
        <v>117</v>
      </c>
      <c r="N9371">
        <v>0</v>
      </c>
      <c r="O9371">
        <v>0</v>
      </c>
      <c r="P9371" t="s">
        <v>24770</v>
      </c>
      <c r="Q9371" t="s">
        <v>24771</v>
      </c>
      <c r="R9371">
        <v>1</v>
      </c>
    </row>
    <row r="9372" spans="1:18" x14ac:dyDescent="0.15">
      <c r="A9372" s="1" t="s">
        <v>79313</v>
      </c>
      <c r="B9372" t="s">
        <v>79314</v>
      </c>
      <c r="C9372" t="s">
        <v>94</v>
      </c>
      <c r="E9372">
        <v>14</v>
      </c>
      <c r="F9372">
        <v>28</v>
      </c>
      <c r="G9372">
        <v>8</v>
      </c>
      <c r="H9372" t="s">
        <v>96576</v>
      </c>
      <c r="J9372" t="s">
        <v>79315</v>
      </c>
      <c r="K9372" s="2">
        <v>41367.020879629628</v>
      </c>
      <c r="L9372" s="3">
        <f t="shared" si="146"/>
        <v>41367</v>
      </c>
      <c r="M9372" t="s">
        <v>360</v>
      </c>
      <c r="N9372">
        <v>9</v>
      </c>
      <c r="O9372">
        <v>9</v>
      </c>
      <c r="Q9372" t="s">
        <v>79316</v>
      </c>
      <c r="R9372">
        <v>1</v>
      </c>
    </row>
    <row r="9373" spans="1:18" x14ac:dyDescent="0.15">
      <c r="A9373" s="1" t="s">
        <v>24763</v>
      </c>
      <c r="B9373" t="s">
        <v>24764</v>
      </c>
      <c r="C9373" t="s">
        <v>110</v>
      </c>
      <c r="D9373" t="s">
        <v>96665</v>
      </c>
      <c r="E9373">
        <v>273</v>
      </c>
      <c r="F9373">
        <v>124</v>
      </c>
      <c r="G9373">
        <v>1632</v>
      </c>
      <c r="H9373" t="s">
        <v>96578</v>
      </c>
      <c r="J9373" t="s">
        <v>24765</v>
      </c>
      <c r="K9373" s="2">
        <v>41367.020879629628</v>
      </c>
      <c r="L9373" s="3">
        <f t="shared" si="146"/>
        <v>41367</v>
      </c>
      <c r="M9373" t="s">
        <v>4422</v>
      </c>
      <c r="N9373">
        <v>0</v>
      </c>
      <c r="O9373">
        <v>0</v>
      </c>
      <c r="Q9373" t="s">
        <v>24766</v>
      </c>
      <c r="R9373">
        <v>1</v>
      </c>
    </row>
    <row r="9374" spans="1:18" x14ac:dyDescent="0.15">
      <c r="A9374" s="1" t="s">
        <v>24757</v>
      </c>
      <c r="B9374" t="s">
        <v>24758</v>
      </c>
      <c r="C9374" t="s">
        <v>54180</v>
      </c>
      <c r="D9374" t="s">
        <v>96681</v>
      </c>
      <c r="E9374">
        <v>3440</v>
      </c>
      <c r="F9374">
        <v>2483</v>
      </c>
      <c r="G9374">
        <v>9661</v>
      </c>
      <c r="H9374" t="s">
        <v>96576</v>
      </c>
      <c r="J9374" t="s">
        <v>24759</v>
      </c>
      <c r="K9374" s="2">
        <v>41367.020891203705</v>
      </c>
      <c r="L9374" s="3">
        <f t="shared" si="146"/>
        <v>41367</v>
      </c>
      <c r="M9374" t="s">
        <v>24760</v>
      </c>
      <c r="N9374">
        <v>0</v>
      </c>
      <c r="O9374">
        <v>0</v>
      </c>
      <c r="P9374" t="s">
        <v>24761</v>
      </c>
      <c r="Q9374" t="s">
        <v>24762</v>
      </c>
      <c r="R9374">
        <v>1</v>
      </c>
    </row>
    <row r="9375" spans="1:18" x14ac:dyDescent="0.15">
      <c r="A9375" s="1" t="s">
        <v>79317</v>
      </c>
      <c r="B9375" t="s">
        <v>79318</v>
      </c>
      <c r="C9375" t="s">
        <v>2333</v>
      </c>
      <c r="D9375" t="s">
        <v>97004</v>
      </c>
      <c r="E9375">
        <v>369</v>
      </c>
      <c r="F9375">
        <v>454</v>
      </c>
      <c r="G9375">
        <v>800</v>
      </c>
      <c r="H9375" t="s">
        <v>96576</v>
      </c>
      <c r="J9375" t="s">
        <v>79319</v>
      </c>
      <c r="K9375" s="2">
        <v>41367.020891203705</v>
      </c>
      <c r="L9375" s="3">
        <f t="shared" si="146"/>
        <v>41367</v>
      </c>
      <c r="M9375" t="s">
        <v>25034</v>
      </c>
      <c r="N9375">
        <v>0</v>
      </c>
      <c r="O9375">
        <v>0</v>
      </c>
      <c r="Q9375" t="s">
        <v>79320</v>
      </c>
      <c r="R9375">
        <v>1</v>
      </c>
    </row>
    <row r="9376" spans="1:18" x14ac:dyDescent="0.15">
      <c r="A9376" s="1" t="s">
        <v>24753</v>
      </c>
      <c r="B9376" t="s">
        <v>24754</v>
      </c>
      <c r="C9376" t="s">
        <v>3366</v>
      </c>
      <c r="D9376" t="s">
        <v>96650</v>
      </c>
      <c r="E9376">
        <v>235</v>
      </c>
      <c r="F9376">
        <v>303</v>
      </c>
      <c r="G9376">
        <v>724</v>
      </c>
      <c r="H9376" t="s">
        <v>96578</v>
      </c>
      <c r="J9376" t="s">
        <v>24755</v>
      </c>
      <c r="K9376" s="2">
        <v>41367.020914351851</v>
      </c>
      <c r="L9376" s="3">
        <f t="shared" si="146"/>
        <v>41367</v>
      </c>
      <c r="M9376" t="s">
        <v>84</v>
      </c>
      <c r="N9376">
        <v>0</v>
      </c>
      <c r="O9376">
        <v>4</v>
      </c>
      <c r="Q9376" t="s">
        <v>24756</v>
      </c>
      <c r="R9376">
        <v>1</v>
      </c>
    </row>
    <row r="9377" spans="1:18" x14ac:dyDescent="0.15">
      <c r="A9377" s="1" t="s">
        <v>24745</v>
      </c>
      <c r="B9377" t="s">
        <v>24746</v>
      </c>
      <c r="C9377" t="s">
        <v>27</v>
      </c>
      <c r="E9377">
        <v>544</v>
      </c>
      <c r="F9377">
        <v>152</v>
      </c>
      <c r="G9377">
        <v>1838</v>
      </c>
      <c r="H9377" t="s">
        <v>96578</v>
      </c>
      <c r="J9377" t="s">
        <v>24747</v>
      </c>
      <c r="K9377" s="2">
        <v>41367.020914351851</v>
      </c>
      <c r="L9377" s="3">
        <f t="shared" si="146"/>
        <v>41367</v>
      </c>
      <c r="M9377" t="s">
        <v>370</v>
      </c>
      <c r="N9377">
        <v>0</v>
      </c>
      <c r="O9377">
        <v>0</v>
      </c>
      <c r="Q9377" t="s">
        <v>24748</v>
      </c>
      <c r="R9377">
        <v>1</v>
      </c>
    </row>
    <row r="9378" spans="1:18" x14ac:dyDescent="0.15">
      <c r="A9378" s="1" t="s">
        <v>79309</v>
      </c>
      <c r="B9378" t="s">
        <v>79310</v>
      </c>
      <c r="C9378" t="s">
        <v>94</v>
      </c>
      <c r="D9378" t="s">
        <v>96809</v>
      </c>
      <c r="E9378">
        <v>144</v>
      </c>
      <c r="F9378">
        <v>138</v>
      </c>
      <c r="G9378">
        <v>282</v>
      </c>
      <c r="H9378" t="s">
        <v>96576</v>
      </c>
      <c r="J9378" t="s">
        <v>79311</v>
      </c>
      <c r="K9378" s="2">
        <v>41367.020925925928</v>
      </c>
      <c r="L9378" s="3">
        <f t="shared" si="146"/>
        <v>41367</v>
      </c>
      <c r="M9378" t="s">
        <v>117</v>
      </c>
      <c r="N9378">
        <v>0</v>
      </c>
      <c r="O9378">
        <v>3</v>
      </c>
      <c r="Q9378" t="s">
        <v>79312</v>
      </c>
      <c r="R9378">
        <v>1</v>
      </c>
    </row>
    <row r="9379" spans="1:18" x14ac:dyDescent="0.15">
      <c r="A9379" s="1" t="s">
        <v>24749</v>
      </c>
      <c r="B9379" t="s">
        <v>24750</v>
      </c>
      <c r="C9379" t="s">
        <v>190</v>
      </c>
      <c r="D9379" t="s">
        <v>96844</v>
      </c>
      <c r="E9379">
        <v>383</v>
      </c>
      <c r="F9379">
        <v>681</v>
      </c>
      <c r="G9379">
        <v>14696</v>
      </c>
      <c r="H9379" t="s">
        <v>96578</v>
      </c>
      <c r="J9379" t="s">
        <v>24751</v>
      </c>
      <c r="K9379" s="2">
        <v>41367.020937499998</v>
      </c>
      <c r="L9379" s="3">
        <f t="shared" si="146"/>
        <v>41367</v>
      </c>
      <c r="M9379" t="s">
        <v>246</v>
      </c>
      <c r="N9379">
        <v>0</v>
      </c>
      <c r="O9379">
        <v>4</v>
      </c>
      <c r="Q9379" t="s">
        <v>24752</v>
      </c>
      <c r="R9379">
        <v>1</v>
      </c>
    </row>
    <row r="9380" spans="1:18" x14ac:dyDescent="0.15">
      <c r="A9380" s="1" t="s">
        <v>79304</v>
      </c>
      <c r="B9380" t="s">
        <v>79305</v>
      </c>
      <c r="C9380" t="s">
        <v>3085</v>
      </c>
      <c r="E9380">
        <v>798</v>
      </c>
      <c r="F9380">
        <v>338</v>
      </c>
      <c r="G9380">
        <v>4802</v>
      </c>
      <c r="H9380" t="s">
        <v>96578</v>
      </c>
      <c r="J9380" t="s">
        <v>79306</v>
      </c>
      <c r="K9380" s="2">
        <v>41367.021018518521</v>
      </c>
      <c r="L9380" s="3">
        <f t="shared" si="146"/>
        <v>41367</v>
      </c>
      <c r="M9380" t="s">
        <v>117</v>
      </c>
      <c r="N9380">
        <v>0</v>
      </c>
      <c r="O9380">
        <v>0</v>
      </c>
      <c r="P9380" t="s">
        <v>79307</v>
      </c>
      <c r="Q9380" t="s">
        <v>79308</v>
      </c>
      <c r="R9380">
        <v>1</v>
      </c>
    </row>
    <row r="9381" spans="1:18" x14ac:dyDescent="0.15">
      <c r="A9381" s="1" t="s">
        <v>24741</v>
      </c>
      <c r="B9381" t="s">
        <v>24742</v>
      </c>
      <c r="C9381" t="s">
        <v>27</v>
      </c>
      <c r="E9381">
        <v>100</v>
      </c>
      <c r="F9381">
        <v>40</v>
      </c>
      <c r="G9381">
        <v>208</v>
      </c>
      <c r="H9381" t="s">
        <v>96576</v>
      </c>
      <c r="J9381" t="s">
        <v>24743</v>
      </c>
      <c r="K9381" s="2">
        <v>41367.021099537036</v>
      </c>
      <c r="L9381" s="3">
        <f t="shared" si="146"/>
        <v>41367</v>
      </c>
      <c r="M9381" t="s">
        <v>117</v>
      </c>
      <c r="N9381">
        <v>0</v>
      </c>
      <c r="O9381">
        <v>0</v>
      </c>
      <c r="Q9381" t="s">
        <v>24744</v>
      </c>
      <c r="R9381">
        <v>1</v>
      </c>
    </row>
    <row r="9382" spans="1:18" x14ac:dyDescent="0.15">
      <c r="A9382" s="1" t="s">
        <v>79296</v>
      </c>
      <c r="B9382" t="s">
        <v>79297</v>
      </c>
      <c r="C9382" t="s">
        <v>190</v>
      </c>
      <c r="D9382" t="s">
        <v>96643</v>
      </c>
      <c r="E9382">
        <v>201</v>
      </c>
      <c r="F9382">
        <v>375</v>
      </c>
      <c r="G9382">
        <v>637</v>
      </c>
      <c r="H9382" t="s">
        <v>96578</v>
      </c>
      <c r="J9382" t="s">
        <v>79298</v>
      </c>
      <c r="K9382" s="2">
        <v>41367.021168981482</v>
      </c>
      <c r="L9382" s="3">
        <f t="shared" si="146"/>
        <v>41367</v>
      </c>
      <c r="M9382" t="s">
        <v>3328</v>
      </c>
      <c r="N9382">
        <v>0</v>
      </c>
      <c r="O9382">
        <v>4</v>
      </c>
      <c r="Q9382" t="s">
        <v>79299</v>
      </c>
      <c r="R9382">
        <v>1</v>
      </c>
    </row>
    <row r="9383" spans="1:18" x14ac:dyDescent="0.15">
      <c r="A9383" s="1" t="s">
        <v>79300</v>
      </c>
      <c r="B9383" t="s">
        <v>79301</v>
      </c>
      <c r="C9383" t="s">
        <v>190</v>
      </c>
      <c r="D9383" t="s">
        <v>96808</v>
      </c>
      <c r="E9383">
        <v>267</v>
      </c>
      <c r="F9383">
        <v>389</v>
      </c>
      <c r="G9383">
        <v>1780</v>
      </c>
      <c r="H9383" t="s">
        <v>96578</v>
      </c>
      <c r="J9383" t="s">
        <v>79302</v>
      </c>
      <c r="K9383" s="2">
        <v>41367.021168981482</v>
      </c>
      <c r="L9383" s="3">
        <f t="shared" si="146"/>
        <v>41367</v>
      </c>
      <c r="M9383" t="s">
        <v>74081</v>
      </c>
      <c r="N9383">
        <v>0</v>
      </c>
      <c r="O9383">
        <v>0</v>
      </c>
      <c r="Q9383" t="s">
        <v>79303</v>
      </c>
      <c r="R9383">
        <v>1</v>
      </c>
    </row>
    <row r="9384" spans="1:18" x14ac:dyDescent="0.15">
      <c r="A9384" s="1" t="s">
        <v>79292</v>
      </c>
      <c r="B9384" t="s">
        <v>79293</v>
      </c>
      <c r="C9384" t="s">
        <v>190</v>
      </c>
      <c r="D9384" t="s">
        <v>96643</v>
      </c>
      <c r="E9384">
        <v>20</v>
      </c>
      <c r="F9384">
        <v>38</v>
      </c>
      <c r="G9384">
        <v>15</v>
      </c>
      <c r="H9384" t="s">
        <v>96576</v>
      </c>
      <c r="J9384" t="s">
        <v>79294</v>
      </c>
      <c r="K9384" s="2">
        <v>41367.021215277775</v>
      </c>
      <c r="L9384" s="3">
        <f t="shared" si="146"/>
        <v>41367</v>
      </c>
      <c r="M9384" t="s">
        <v>3213</v>
      </c>
      <c r="N9384">
        <v>3</v>
      </c>
      <c r="O9384">
        <v>3</v>
      </c>
      <c r="Q9384" t="s">
        <v>79295</v>
      </c>
      <c r="R9384">
        <v>1</v>
      </c>
    </row>
    <row r="9385" spans="1:18" x14ac:dyDescent="0.15">
      <c r="A9385" s="1" t="s">
        <v>79288</v>
      </c>
      <c r="B9385" t="s">
        <v>79289</v>
      </c>
      <c r="C9385" t="s">
        <v>3085</v>
      </c>
      <c r="D9385" t="s">
        <v>96600</v>
      </c>
      <c r="E9385">
        <v>39</v>
      </c>
      <c r="F9385">
        <v>97</v>
      </c>
      <c r="G9385">
        <v>54</v>
      </c>
      <c r="H9385" t="s">
        <v>96576</v>
      </c>
      <c r="J9385" t="s">
        <v>79290</v>
      </c>
      <c r="K9385" s="2">
        <v>41367.021226851852</v>
      </c>
      <c r="L9385" s="3">
        <f t="shared" si="146"/>
        <v>41367</v>
      </c>
      <c r="M9385" t="s">
        <v>84</v>
      </c>
      <c r="N9385">
        <v>0</v>
      </c>
      <c r="O9385">
        <v>0</v>
      </c>
      <c r="Q9385" t="s">
        <v>79291</v>
      </c>
      <c r="R9385">
        <v>1</v>
      </c>
    </row>
    <row r="9386" spans="1:18" x14ac:dyDescent="0.15">
      <c r="A9386" s="1" t="s">
        <v>79284</v>
      </c>
      <c r="B9386" t="s">
        <v>79285</v>
      </c>
      <c r="C9386" t="s">
        <v>4086</v>
      </c>
      <c r="D9386" t="s">
        <v>96856</v>
      </c>
      <c r="E9386">
        <v>220</v>
      </c>
      <c r="F9386">
        <v>238</v>
      </c>
      <c r="G9386">
        <v>335</v>
      </c>
      <c r="H9386" t="s">
        <v>96576</v>
      </c>
      <c r="J9386" t="s">
        <v>79286</v>
      </c>
      <c r="K9386" s="2">
        <v>41367.021261574075</v>
      </c>
      <c r="L9386" s="3">
        <f t="shared" si="146"/>
        <v>41367</v>
      </c>
      <c r="M9386" t="s">
        <v>4697</v>
      </c>
      <c r="N9386">
        <v>0</v>
      </c>
      <c r="O9386">
        <v>36</v>
      </c>
      <c r="Q9386" t="s">
        <v>79287</v>
      </c>
      <c r="R9386">
        <v>1</v>
      </c>
    </row>
    <row r="9387" spans="1:18" x14ac:dyDescent="0.15">
      <c r="A9387" s="1" t="s">
        <v>24736</v>
      </c>
      <c r="B9387" t="s">
        <v>24737</v>
      </c>
      <c r="C9387" t="s">
        <v>344</v>
      </c>
      <c r="D9387" t="s">
        <v>96657</v>
      </c>
      <c r="E9387">
        <v>577</v>
      </c>
      <c r="F9387">
        <v>413</v>
      </c>
      <c r="G9387">
        <v>3353</v>
      </c>
      <c r="H9387" t="s">
        <v>96578</v>
      </c>
      <c r="J9387" t="s">
        <v>24738</v>
      </c>
      <c r="K9387" s="2">
        <v>41367.021296296298</v>
      </c>
      <c r="L9387" s="3">
        <f t="shared" si="146"/>
        <v>41367</v>
      </c>
      <c r="M9387" t="s">
        <v>117</v>
      </c>
      <c r="N9387">
        <v>2</v>
      </c>
      <c r="O9387">
        <v>6</v>
      </c>
      <c r="Q9387" t="s">
        <v>24739</v>
      </c>
      <c r="R9387">
        <v>1</v>
      </c>
    </row>
    <row r="9388" spans="1:18" x14ac:dyDescent="0.15">
      <c r="A9388" s="1" t="s">
        <v>4008</v>
      </c>
      <c r="B9388" t="s">
        <v>4009</v>
      </c>
      <c r="C9388" t="s">
        <v>853</v>
      </c>
      <c r="D9388" t="s">
        <v>96669</v>
      </c>
      <c r="E9388">
        <v>810</v>
      </c>
      <c r="F9388">
        <v>491</v>
      </c>
      <c r="G9388">
        <v>707</v>
      </c>
      <c r="H9388" t="s">
        <v>96576</v>
      </c>
      <c r="J9388" t="s">
        <v>24734</v>
      </c>
      <c r="K9388" s="2">
        <v>41367.021319444444</v>
      </c>
      <c r="L9388" s="3">
        <f t="shared" si="146"/>
        <v>41367</v>
      </c>
      <c r="M9388" t="s">
        <v>370</v>
      </c>
      <c r="N9388">
        <v>1</v>
      </c>
      <c r="O9388">
        <v>0</v>
      </c>
      <c r="Q9388" t="s">
        <v>24735</v>
      </c>
      <c r="R9388">
        <v>1</v>
      </c>
    </row>
    <row r="9389" spans="1:18" x14ac:dyDescent="0.15">
      <c r="A9389" s="1" t="s">
        <v>79280</v>
      </c>
      <c r="B9389" t="s">
        <v>79281</v>
      </c>
      <c r="C9389" t="s">
        <v>586</v>
      </c>
      <c r="D9389" t="s">
        <v>96662</v>
      </c>
      <c r="E9389">
        <v>349</v>
      </c>
      <c r="F9389">
        <v>231</v>
      </c>
      <c r="G9389">
        <v>1753</v>
      </c>
      <c r="H9389" t="s">
        <v>96576</v>
      </c>
      <c r="J9389" t="s">
        <v>79282</v>
      </c>
      <c r="K9389" s="2">
        <v>41367.021365740744</v>
      </c>
      <c r="L9389" s="3">
        <f t="shared" si="146"/>
        <v>41367</v>
      </c>
      <c r="M9389" t="s">
        <v>84</v>
      </c>
      <c r="N9389">
        <v>0</v>
      </c>
      <c r="O9389">
        <v>2</v>
      </c>
      <c r="Q9389" t="s">
        <v>79283</v>
      </c>
      <c r="R9389">
        <v>1</v>
      </c>
    </row>
    <row r="9390" spans="1:18" x14ac:dyDescent="0.15">
      <c r="A9390" s="1" t="s">
        <v>24730</v>
      </c>
      <c r="B9390" t="s">
        <v>24731</v>
      </c>
      <c r="C9390" t="s">
        <v>131</v>
      </c>
      <c r="D9390" t="s">
        <v>96641</v>
      </c>
      <c r="E9390">
        <v>206</v>
      </c>
      <c r="F9390">
        <v>264</v>
      </c>
      <c r="G9390">
        <v>349</v>
      </c>
      <c r="H9390" t="s">
        <v>96576</v>
      </c>
      <c r="J9390" t="s">
        <v>24732</v>
      </c>
      <c r="K9390" s="2">
        <v>41367.021435185183</v>
      </c>
      <c r="L9390" s="3">
        <f t="shared" si="146"/>
        <v>41367</v>
      </c>
      <c r="M9390" t="s">
        <v>370</v>
      </c>
      <c r="N9390">
        <v>1</v>
      </c>
      <c r="O9390">
        <v>1</v>
      </c>
      <c r="Q9390" t="s">
        <v>24733</v>
      </c>
      <c r="R9390">
        <v>1</v>
      </c>
    </row>
    <row r="9391" spans="1:18" x14ac:dyDescent="0.15">
      <c r="A9391" s="1" t="s">
        <v>79276</v>
      </c>
      <c r="B9391" t="s">
        <v>79277</v>
      </c>
      <c r="C9391" t="s">
        <v>11046</v>
      </c>
      <c r="D9391" t="s">
        <v>96598</v>
      </c>
      <c r="E9391">
        <v>345</v>
      </c>
      <c r="F9391">
        <v>376</v>
      </c>
      <c r="G9391">
        <v>10536</v>
      </c>
      <c r="H9391" t="s">
        <v>96578</v>
      </c>
      <c r="J9391" t="s">
        <v>79278</v>
      </c>
      <c r="K9391" s="2">
        <v>41367.021458333336</v>
      </c>
      <c r="L9391" s="3">
        <f t="shared" si="146"/>
        <v>41367</v>
      </c>
      <c r="M9391" t="s">
        <v>442</v>
      </c>
      <c r="N9391">
        <v>0</v>
      </c>
      <c r="O9391">
        <v>6</v>
      </c>
      <c r="Q9391" t="s">
        <v>79279</v>
      </c>
      <c r="R9391">
        <v>1</v>
      </c>
    </row>
    <row r="9392" spans="1:18" x14ac:dyDescent="0.15">
      <c r="A9392" s="1" t="s">
        <v>79270</v>
      </c>
      <c r="B9392" t="s">
        <v>79271</v>
      </c>
      <c r="C9392" t="s">
        <v>190</v>
      </c>
      <c r="D9392" t="s">
        <v>96644</v>
      </c>
      <c r="E9392">
        <v>4858</v>
      </c>
      <c r="F9392">
        <v>618</v>
      </c>
      <c r="G9392">
        <v>5409</v>
      </c>
      <c r="H9392" t="s">
        <v>96575</v>
      </c>
      <c r="I9392" t="s">
        <v>79272</v>
      </c>
      <c r="J9392" t="s">
        <v>79273</v>
      </c>
      <c r="K9392" s="2">
        <v>41367.021493055552</v>
      </c>
      <c r="L9392" s="3">
        <f t="shared" si="146"/>
        <v>41367</v>
      </c>
      <c r="M9392" t="s">
        <v>117</v>
      </c>
      <c r="N9392">
        <v>0</v>
      </c>
      <c r="O9392">
        <v>2</v>
      </c>
      <c r="P9392" t="s">
        <v>79274</v>
      </c>
      <c r="Q9392" t="s">
        <v>79275</v>
      </c>
      <c r="R9392">
        <v>1</v>
      </c>
    </row>
    <row r="9393" spans="1:18" x14ac:dyDescent="0.15">
      <c r="A9393" s="1" t="s">
        <v>24726</v>
      </c>
      <c r="B9393" t="s">
        <v>24727</v>
      </c>
      <c r="C9393" t="s">
        <v>94</v>
      </c>
      <c r="D9393" t="s">
        <v>96609</v>
      </c>
      <c r="E9393">
        <v>3</v>
      </c>
      <c r="F9393">
        <v>27</v>
      </c>
      <c r="G9393">
        <v>3192</v>
      </c>
      <c r="H9393" t="s">
        <v>96576</v>
      </c>
      <c r="J9393" t="s">
        <v>24728</v>
      </c>
      <c r="K9393" s="2">
        <v>41367.021516203706</v>
      </c>
      <c r="L9393" s="3">
        <f t="shared" si="146"/>
        <v>41367</v>
      </c>
      <c r="M9393" t="s">
        <v>370</v>
      </c>
      <c r="N9393">
        <v>0</v>
      </c>
      <c r="O9393">
        <v>2</v>
      </c>
      <c r="Q9393" t="s">
        <v>24729</v>
      </c>
      <c r="R9393">
        <v>1</v>
      </c>
    </row>
    <row r="9394" spans="1:18" x14ac:dyDescent="0.15">
      <c r="A9394" s="1" t="s">
        <v>79266</v>
      </c>
      <c r="B9394" t="s">
        <v>79267</v>
      </c>
      <c r="C9394" t="s">
        <v>2703</v>
      </c>
      <c r="D9394" t="s">
        <v>96731</v>
      </c>
      <c r="E9394">
        <v>248</v>
      </c>
      <c r="F9394">
        <v>216</v>
      </c>
      <c r="G9394">
        <v>503</v>
      </c>
      <c r="H9394" t="s">
        <v>96576</v>
      </c>
      <c r="J9394" t="s">
        <v>79268</v>
      </c>
      <c r="K9394" s="2">
        <v>41367.021527777775</v>
      </c>
      <c r="L9394" s="3">
        <f t="shared" si="146"/>
        <v>41367</v>
      </c>
      <c r="M9394" t="s">
        <v>192</v>
      </c>
      <c r="N9394">
        <v>0</v>
      </c>
      <c r="O9394">
        <v>2</v>
      </c>
      <c r="Q9394" t="s">
        <v>79269</v>
      </c>
      <c r="R9394">
        <v>1</v>
      </c>
    </row>
    <row r="9395" spans="1:18" x14ac:dyDescent="0.15">
      <c r="A9395" s="1" t="s">
        <v>79257</v>
      </c>
      <c r="B9395" t="s">
        <v>79258</v>
      </c>
      <c r="C9395" t="s">
        <v>2165</v>
      </c>
      <c r="D9395" t="s">
        <v>96978</v>
      </c>
      <c r="E9395">
        <v>254</v>
      </c>
      <c r="F9395">
        <v>294</v>
      </c>
      <c r="G9395">
        <v>605</v>
      </c>
      <c r="H9395" t="s">
        <v>96578</v>
      </c>
      <c r="J9395" t="s">
        <v>79259</v>
      </c>
      <c r="K9395" s="2">
        <v>41367.021597222221</v>
      </c>
      <c r="L9395" s="3">
        <f t="shared" si="146"/>
        <v>41367</v>
      </c>
      <c r="M9395" t="s">
        <v>9509</v>
      </c>
      <c r="N9395">
        <v>0</v>
      </c>
      <c r="O9395">
        <v>0</v>
      </c>
      <c r="Q9395" t="s">
        <v>79260</v>
      </c>
      <c r="R9395">
        <v>1</v>
      </c>
    </row>
    <row r="9396" spans="1:18" x14ac:dyDescent="0.15">
      <c r="A9396" s="1" t="s">
        <v>79261</v>
      </c>
      <c r="B9396" t="s">
        <v>79262</v>
      </c>
      <c r="C9396" t="s">
        <v>110</v>
      </c>
      <c r="D9396" t="s">
        <v>96596</v>
      </c>
      <c r="E9396">
        <v>310</v>
      </c>
      <c r="F9396">
        <v>175</v>
      </c>
      <c r="G9396">
        <v>1515</v>
      </c>
      <c r="H9396" t="s">
        <v>96576</v>
      </c>
      <c r="J9396" t="s">
        <v>79263</v>
      </c>
      <c r="K9396" s="2">
        <v>41367.021608796298</v>
      </c>
      <c r="L9396" s="3">
        <f t="shared" si="146"/>
        <v>41367</v>
      </c>
      <c r="M9396" t="s">
        <v>8016</v>
      </c>
      <c r="N9396">
        <v>0</v>
      </c>
      <c r="O9396">
        <v>2</v>
      </c>
      <c r="P9396" t="s">
        <v>79264</v>
      </c>
      <c r="Q9396" t="s">
        <v>79265</v>
      </c>
      <c r="R9396">
        <v>1</v>
      </c>
    </row>
    <row r="9397" spans="1:18" x14ac:dyDescent="0.15">
      <c r="A9397" s="1" t="s">
        <v>24722</v>
      </c>
      <c r="B9397" t="s">
        <v>24723</v>
      </c>
      <c r="C9397" t="s">
        <v>131</v>
      </c>
      <c r="D9397" t="s">
        <v>96666</v>
      </c>
      <c r="E9397">
        <v>641</v>
      </c>
      <c r="F9397">
        <v>460</v>
      </c>
      <c r="G9397">
        <v>423</v>
      </c>
      <c r="H9397" t="s">
        <v>96576</v>
      </c>
      <c r="J9397" t="s">
        <v>24724</v>
      </c>
      <c r="K9397" s="2">
        <v>41367.021608796298</v>
      </c>
      <c r="L9397" s="3">
        <f t="shared" si="146"/>
        <v>41367</v>
      </c>
      <c r="M9397" t="s">
        <v>84</v>
      </c>
      <c r="N9397">
        <v>0</v>
      </c>
      <c r="O9397">
        <v>0</v>
      </c>
      <c r="Q9397" t="s">
        <v>24725</v>
      </c>
      <c r="R9397">
        <v>1</v>
      </c>
    </row>
    <row r="9398" spans="1:18" x14ac:dyDescent="0.15">
      <c r="A9398" s="1" t="s">
        <v>24718</v>
      </c>
      <c r="B9398" t="s">
        <v>24719</v>
      </c>
      <c r="C9398" t="s">
        <v>110</v>
      </c>
      <c r="D9398" t="s">
        <v>96738</v>
      </c>
      <c r="E9398">
        <v>714</v>
      </c>
      <c r="F9398">
        <v>197</v>
      </c>
      <c r="G9398">
        <v>4057</v>
      </c>
      <c r="H9398" t="s">
        <v>96576</v>
      </c>
      <c r="J9398" t="s">
        <v>24720</v>
      </c>
      <c r="K9398" s="2">
        <v>41367.021631944444</v>
      </c>
      <c r="L9398" s="3">
        <f t="shared" si="146"/>
        <v>41367</v>
      </c>
      <c r="M9398" t="s">
        <v>370</v>
      </c>
      <c r="N9398">
        <v>0</v>
      </c>
      <c r="O9398">
        <v>5</v>
      </c>
      <c r="Q9398" t="s">
        <v>24721</v>
      </c>
      <c r="R9398">
        <v>1</v>
      </c>
    </row>
    <row r="9399" spans="1:18" x14ac:dyDescent="0.15">
      <c r="A9399" s="1" t="s">
        <v>24714</v>
      </c>
      <c r="B9399" t="s">
        <v>24715</v>
      </c>
      <c r="C9399" t="s">
        <v>1005</v>
      </c>
      <c r="D9399" t="s">
        <v>96752</v>
      </c>
      <c r="E9399">
        <v>112</v>
      </c>
      <c r="F9399">
        <v>204</v>
      </c>
      <c r="G9399">
        <v>771</v>
      </c>
      <c r="H9399" t="s">
        <v>96576</v>
      </c>
      <c r="J9399" t="s">
        <v>24716</v>
      </c>
      <c r="K9399" s="2">
        <v>41367.021643518521</v>
      </c>
      <c r="L9399" s="3">
        <f t="shared" si="146"/>
        <v>41367</v>
      </c>
      <c r="M9399" t="s">
        <v>29</v>
      </c>
      <c r="N9399">
        <v>3</v>
      </c>
      <c r="O9399">
        <v>3</v>
      </c>
      <c r="P9399" t="s">
        <v>30</v>
      </c>
      <c r="Q9399" t="s">
        <v>24717</v>
      </c>
      <c r="R9399">
        <v>1</v>
      </c>
    </row>
    <row r="9400" spans="1:18" x14ac:dyDescent="0.15">
      <c r="A9400" s="1" t="s">
        <v>24709</v>
      </c>
      <c r="B9400" t="s">
        <v>24710</v>
      </c>
      <c r="C9400" t="s">
        <v>344</v>
      </c>
      <c r="D9400" t="s">
        <v>96589</v>
      </c>
      <c r="E9400">
        <v>526</v>
      </c>
      <c r="F9400">
        <v>351</v>
      </c>
      <c r="G9400">
        <v>1057</v>
      </c>
      <c r="H9400" t="s">
        <v>96578</v>
      </c>
      <c r="J9400" t="s">
        <v>24711</v>
      </c>
      <c r="K9400" s="2">
        <v>41367.021655092591</v>
      </c>
      <c r="L9400" s="3">
        <f t="shared" si="146"/>
        <v>41367</v>
      </c>
      <c r="M9400" t="s">
        <v>535</v>
      </c>
      <c r="N9400">
        <v>0</v>
      </c>
      <c r="O9400">
        <v>0</v>
      </c>
      <c r="P9400" t="s">
        <v>24712</v>
      </c>
      <c r="Q9400" t="s">
        <v>24713</v>
      </c>
      <c r="R9400">
        <v>1</v>
      </c>
    </row>
    <row r="9401" spans="1:18" x14ac:dyDescent="0.15">
      <c r="A9401" s="1" t="s">
        <v>79253</v>
      </c>
      <c r="B9401" t="s">
        <v>79254</v>
      </c>
      <c r="C9401" t="s">
        <v>131</v>
      </c>
      <c r="D9401" t="s">
        <v>96641</v>
      </c>
      <c r="E9401">
        <v>97</v>
      </c>
      <c r="F9401">
        <v>150</v>
      </c>
      <c r="G9401">
        <v>218</v>
      </c>
      <c r="H9401" t="s">
        <v>96576</v>
      </c>
      <c r="J9401" t="s">
        <v>79255</v>
      </c>
      <c r="K9401" s="2">
        <v>41367.021666666667</v>
      </c>
      <c r="L9401" s="3">
        <f t="shared" si="146"/>
        <v>41367</v>
      </c>
      <c r="M9401" t="s">
        <v>4377</v>
      </c>
      <c r="N9401">
        <v>0</v>
      </c>
      <c r="O9401">
        <v>0</v>
      </c>
      <c r="Q9401" t="s">
        <v>79256</v>
      </c>
      <c r="R9401">
        <v>1</v>
      </c>
    </row>
    <row r="9402" spans="1:18" x14ac:dyDescent="0.15">
      <c r="A9402" s="1" t="s">
        <v>24705</v>
      </c>
      <c r="B9402" t="s">
        <v>24706</v>
      </c>
      <c r="C9402" t="s">
        <v>344</v>
      </c>
      <c r="D9402" t="s">
        <v>96657</v>
      </c>
      <c r="E9402">
        <v>739</v>
      </c>
      <c r="F9402">
        <v>430</v>
      </c>
      <c r="G9402">
        <v>3867</v>
      </c>
      <c r="H9402" t="s">
        <v>96578</v>
      </c>
      <c r="J9402" t="s">
        <v>24707</v>
      </c>
      <c r="K9402" s="2">
        <v>41367.021678240744</v>
      </c>
      <c r="L9402" s="3">
        <f t="shared" si="146"/>
        <v>41367</v>
      </c>
      <c r="M9402" t="s">
        <v>545</v>
      </c>
      <c r="N9402">
        <v>0</v>
      </c>
      <c r="O9402">
        <v>0</v>
      </c>
      <c r="Q9402" t="s">
        <v>24708</v>
      </c>
      <c r="R9402">
        <v>1</v>
      </c>
    </row>
    <row r="9403" spans="1:18" x14ac:dyDescent="0.15">
      <c r="A9403" s="1" t="s">
        <v>24701</v>
      </c>
      <c r="B9403" t="s">
        <v>24702</v>
      </c>
      <c r="C9403" t="s">
        <v>2165</v>
      </c>
      <c r="D9403" t="s">
        <v>96729</v>
      </c>
      <c r="E9403">
        <v>201</v>
      </c>
      <c r="F9403">
        <v>422</v>
      </c>
      <c r="G9403">
        <v>403</v>
      </c>
      <c r="H9403" t="s">
        <v>96578</v>
      </c>
      <c r="J9403" t="s">
        <v>24703</v>
      </c>
      <c r="K9403" s="2">
        <v>41367.021770833337</v>
      </c>
      <c r="L9403" s="3">
        <f t="shared" si="146"/>
        <v>41367</v>
      </c>
      <c r="M9403" t="s">
        <v>117</v>
      </c>
      <c r="N9403">
        <v>8</v>
      </c>
      <c r="O9403">
        <v>7</v>
      </c>
      <c r="Q9403" t="s">
        <v>24704</v>
      </c>
      <c r="R9403">
        <v>1</v>
      </c>
    </row>
    <row r="9404" spans="1:18" x14ac:dyDescent="0.15">
      <c r="A9404" s="1" t="s">
        <v>24697</v>
      </c>
      <c r="B9404" t="s">
        <v>24698</v>
      </c>
      <c r="C9404" t="s">
        <v>344</v>
      </c>
      <c r="D9404" t="s">
        <v>96639</v>
      </c>
      <c r="E9404">
        <v>74</v>
      </c>
      <c r="F9404">
        <v>215</v>
      </c>
      <c r="G9404">
        <v>430</v>
      </c>
      <c r="H9404" t="s">
        <v>96576</v>
      </c>
      <c r="J9404" t="s">
        <v>24699</v>
      </c>
      <c r="K9404" s="2">
        <v>41367.021782407406</v>
      </c>
      <c r="L9404" s="3">
        <f t="shared" si="146"/>
        <v>41367</v>
      </c>
      <c r="M9404" t="s">
        <v>117</v>
      </c>
      <c r="N9404">
        <v>0</v>
      </c>
      <c r="O9404">
        <v>1</v>
      </c>
      <c r="Q9404" t="s">
        <v>24700</v>
      </c>
      <c r="R9404">
        <v>1</v>
      </c>
    </row>
    <row r="9405" spans="1:18" x14ac:dyDescent="0.15">
      <c r="A9405" s="1" t="s">
        <v>79249</v>
      </c>
      <c r="B9405" t="s">
        <v>79250</v>
      </c>
      <c r="C9405" t="s">
        <v>27</v>
      </c>
      <c r="E9405">
        <v>236</v>
      </c>
      <c r="F9405">
        <v>354</v>
      </c>
      <c r="G9405">
        <v>2905</v>
      </c>
      <c r="H9405" t="s">
        <v>96576</v>
      </c>
      <c r="J9405" t="s">
        <v>79251</v>
      </c>
      <c r="K9405" s="2">
        <v>41367.021805555552</v>
      </c>
      <c r="L9405" s="3">
        <f t="shared" si="146"/>
        <v>41367</v>
      </c>
      <c r="M9405" t="s">
        <v>84</v>
      </c>
      <c r="N9405">
        <v>0</v>
      </c>
      <c r="O9405">
        <v>2</v>
      </c>
      <c r="Q9405" t="s">
        <v>79252</v>
      </c>
      <c r="R9405">
        <v>1</v>
      </c>
    </row>
    <row r="9406" spans="1:18" x14ac:dyDescent="0.15">
      <c r="A9406" s="1" t="s">
        <v>79245</v>
      </c>
      <c r="B9406" t="s">
        <v>79246</v>
      </c>
      <c r="C9406" t="s">
        <v>27</v>
      </c>
      <c r="E9406">
        <v>87</v>
      </c>
      <c r="F9406">
        <v>28</v>
      </c>
      <c r="G9406">
        <v>483</v>
      </c>
      <c r="H9406" t="s">
        <v>96576</v>
      </c>
      <c r="J9406" t="s">
        <v>79247</v>
      </c>
      <c r="K9406" s="2">
        <v>41367.021828703706</v>
      </c>
      <c r="L9406" s="3">
        <f t="shared" si="146"/>
        <v>41367</v>
      </c>
      <c r="M9406" t="s">
        <v>3213</v>
      </c>
      <c r="N9406">
        <v>0</v>
      </c>
      <c r="O9406">
        <v>0</v>
      </c>
      <c r="Q9406" t="s">
        <v>79248</v>
      </c>
      <c r="R9406">
        <v>1</v>
      </c>
    </row>
    <row r="9407" spans="1:18" x14ac:dyDescent="0.15">
      <c r="A9407" s="1" t="s">
        <v>74231</v>
      </c>
      <c r="B9407" t="s">
        <v>74232</v>
      </c>
      <c r="C9407" t="s">
        <v>94</v>
      </c>
      <c r="D9407" t="s">
        <v>96609</v>
      </c>
      <c r="E9407">
        <v>173</v>
      </c>
      <c r="F9407">
        <v>187</v>
      </c>
      <c r="G9407">
        <v>1173</v>
      </c>
      <c r="H9407" t="s">
        <v>96576</v>
      </c>
      <c r="J9407" t="s">
        <v>79242</v>
      </c>
      <c r="K9407" s="2">
        <v>41367.021840277775</v>
      </c>
      <c r="L9407" s="3">
        <f t="shared" si="146"/>
        <v>41367</v>
      </c>
      <c r="M9407" t="s">
        <v>9136</v>
      </c>
      <c r="N9407">
        <v>0</v>
      </c>
      <c r="O9407">
        <v>0</v>
      </c>
      <c r="P9407" t="s">
        <v>79243</v>
      </c>
      <c r="Q9407" t="s">
        <v>79244</v>
      </c>
      <c r="R9407">
        <v>1</v>
      </c>
    </row>
    <row r="9408" spans="1:18" x14ac:dyDescent="0.15">
      <c r="A9408" s="1" t="s">
        <v>79238</v>
      </c>
      <c r="B9408" t="s">
        <v>79239</v>
      </c>
      <c r="C9408" t="s">
        <v>2793</v>
      </c>
      <c r="D9408" t="s">
        <v>96606</v>
      </c>
      <c r="E9408">
        <v>51</v>
      </c>
      <c r="F9408">
        <v>5</v>
      </c>
      <c r="G9408">
        <v>2832</v>
      </c>
      <c r="H9408" t="s">
        <v>96576</v>
      </c>
      <c r="J9408" t="s">
        <v>79240</v>
      </c>
      <c r="K9408" s="2">
        <v>41367.021874999999</v>
      </c>
      <c r="L9408" s="3">
        <f t="shared" si="146"/>
        <v>41367</v>
      </c>
      <c r="M9408" t="s">
        <v>23</v>
      </c>
      <c r="N9408">
        <v>0</v>
      </c>
      <c r="O9408">
        <v>0</v>
      </c>
      <c r="Q9408" t="s">
        <v>79241</v>
      </c>
      <c r="R9408">
        <v>1</v>
      </c>
    </row>
    <row r="9409" spans="1:18" x14ac:dyDescent="0.15">
      <c r="A9409" s="1" t="s">
        <v>79234</v>
      </c>
      <c r="B9409" t="s">
        <v>79235</v>
      </c>
      <c r="C9409" t="s">
        <v>271</v>
      </c>
      <c r="D9409" t="s">
        <v>96734</v>
      </c>
      <c r="E9409">
        <v>100</v>
      </c>
      <c r="F9409">
        <v>72</v>
      </c>
      <c r="G9409">
        <v>394</v>
      </c>
      <c r="H9409" t="s">
        <v>96576</v>
      </c>
      <c r="J9409" t="s">
        <v>79236</v>
      </c>
      <c r="K9409" s="2">
        <v>41367.021898148145</v>
      </c>
      <c r="L9409" s="3">
        <f t="shared" si="146"/>
        <v>41367</v>
      </c>
      <c r="M9409" t="s">
        <v>117</v>
      </c>
      <c r="N9409">
        <v>0</v>
      </c>
      <c r="O9409">
        <v>14</v>
      </c>
      <c r="Q9409" t="s">
        <v>79237</v>
      </c>
      <c r="R9409">
        <v>1</v>
      </c>
    </row>
    <row r="9410" spans="1:18" x14ac:dyDescent="0.15">
      <c r="A9410" s="1" t="s">
        <v>24218</v>
      </c>
      <c r="B9410" t="s">
        <v>24219</v>
      </c>
      <c r="C9410" t="s">
        <v>190</v>
      </c>
      <c r="D9410" t="s">
        <v>96850</v>
      </c>
      <c r="E9410">
        <v>1924</v>
      </c>
      <c r="F9410">
        <v>1188</v>
      </c>
      <c r="G9410">
        <v>10197</v>
      </c>
      <c r="H9410" t="s">
        <v>96578</v>
      </c>
      <c r="J9410" t="s">
        <v>24694</v>
      </c>
      <c r="K9410" s="2">
        <v>41367.021921296298</v>
      </c>
      <c r="L9410" s="3">
        <f t="shared" si="146"/>
        <v>41367</v>
      </c>
      <c r="M9410" t="s">
        <v>370</v>
      </c>
      <c r="N9410">
        <v>0</v>
      </c>
      <c r="O9410">
        <v>0</v>
      </c>
      <c r="Q9410" t="s">
        <v>24695</v>
      </c>
      <c r="R9410">
        <v>1</v>
      </c>
    </row>
    <row r="9411" spans="1:18" x14ac:dyDescent="0.15">
      <c r="A9411" s="1" t="s">
        <v>24690</v>
      </c>
      <c r="B9411" t="s">
        <v>24691</v>
      </c>
      <c r="C9411" t="s">
        <v>94</v>
      </c>
      <c r="D9411" t="s">
        <v>96851</v>
      </c>
      <c r="E9411">
        <v>295</v>
      </c>
      <c r="F9411">
        <v>139</v>
      </c>
      <c r="G9411">
        <v>774</v>
      </c>
      <c r="H9411" t="s">
        <v>96576</v>
      </c>
      <c r="J9411" t="s">
        <v>24692</v>
      </c>
      <c r="K9411" s="2">
        <v>41367.021944444445</v>
      </c>
      <c r="L9411" s="3">
        <f t="shared" ref="L9411:L9433" si="147">INT(K9411)</f>
        <v>41367</v>
      </c>
      <c r="M9411" t="s">
        <v>117</v>
      </c>
      <c r="N9411">
        <v>0</v>
      </c>
      <c r="O9411">
        <v>5</v>
      </c>
      <c r="Q9411" t="s">
        <v>24693</v>
      </c>
      <c r="R9411">
        <v>1</v>
      </c>
    </row>
    <row r="9412" spans="1:18" x14ac:dyDescent="0.15">
      <c r="A9412" s="1" t="s">
        <v>79230</v>
      </c>
      <c r="B9412" t="s">
        <v>79231</v>
      </c>
      <c r="C9412" t="s">
        <v>2543</v>
      </c>
      <c r="D9412" t="s">
        <v>96649</v>
      </c>
      <c r="E9412">
        <v>571</v>
      </c>
      <c r="F9412">
        <v>114</v>
      </c>
      <c r="G9412">
        <v>2162</v>
      </c>
      <c r="H9412" t="s">
        <v>96576</v>
      </c>
      <c r="J9412" t="s">
        <v>79232</v>
      </c>
      <c r="K9412" s="2">
        <v>41367.021979166668</v>
      </c>
      <c r="L9412" s="3">
        <f t="shared" si="147"/>
        <v>41367</v>
      </c>
      <c r="M9412" t="s">
        <v>5264</v>
      </c>
      <c r="N9412">
        <v>0</v>
      </c>
      <c r="O9412">
        <v>0</v>
      </c>
      <c r="Q9412" t="s">
        <v>79233</v>
      </c>
      <c r="R9412">
        <v>1</v>
      </c>
    </row>
    <row r="9413" spans="1:18" x14ac:dyDescent="0.15">
      <c r="A9413" s="1" t="s">
        <v>24679</v>
      </c>
      <c r="B9413" t="s">
        <v>24680</v>
      </c>
      <c r="C9413" t="s">
        <v>94</v>
      </c>
      <c r="D9413" t="s">
        <v>96710</v>
      </c>
      <c r="E9413">
        <v>1200</v>
      </c>
      <c r="F9413">
        <v>964</v>
      </c>
      <c r="G9413">
        <v>6181</v>
      </c>
      <c r="H9413" t="s">
        <v>96578</v>
      </c>
      <c r="J9413" t="s">
        <v>24681</v>
      </c>
      <c r="K9413" s="2">
        <v>41367.022048611114</v>
      </c>
      <c r="L9413" s="3">
        <f t="shared" si="147"/>
        <v>41367</v>
      </c>
      <c r="M9413" t="s">
        <v>84</v>
      </c>
      <c r="N9413">
        <v>0</v>
      </c>
      <c r="O9413">
        <v>2</v>
      </c>
      <c r="Q9413" t="s">
        <v>24682</v>
      </c>
      <c r="R9413">
        <v>1</v>
      </c>
    </row>
    <row r="9414" spans="1:18" x14ac:dyDescent="0.15">
      <c r="A9414" s="1" t="s">
        <v>24603</v>
      </c>
      <c r="B9414" t="s">
        <v>24604</v>
      </c>
      <c r="C9414" t="s">
        <v>131</v>
      </c>
      <c r="D9414" t="s">
        <v>96785</v>
      </c>
      <c r="E9414">
        <v>1674</v>
      </c>
      <c r="F9414">
        <v>1405</v>
      </c>
      <c r="G9414">
        <v>31160</v>
      </c>
      <c r="H9414" t="s">
        <v>96578</v>
      </c>
      <c r="J9414" t="s">
        <v>24683</v>
      </c>
      <c r="K9414" s="2">
        <v>41367.022048611114</v>
      </c>
      <c r="L9414" s="3">
        <f t="shared" si="147"/>
        <v>41367</v>
      </c>
      <c r="M9414" t="s">
        <v>63</v>
      </c>
      <c r="N9414">
        <v>0</v>
      </c>
      <c r="O9414">
        <v>0</v>
      </c>
      <c r="P9414" t="s">
        <v>24684</v>
      </c>
      <c r="Q9414" t="s">
        <v>24685</v>
      </c>
      <c r="R9414">
        <v>1</v>
      </c>
    </row>
    <row r="9415" spans="1:18" x14ac:dyDescent="0.15">
      <c r="A9415" s="1" t="s">
        <v>24686</v>
      </c>
      <c r="B9415" t="s">
        <v>24687</v>
      </c>
      <c r="C9415" t="s">
        <v>190</v>
      </c>
      <c r="D9415" t="s">
        <v>96643</v>
      </c>
      <c r="E9415">
        <v>121</v>
      </c>
      <c r="F9415">
        <v>125</v>
      </c>
      <c r="G9415">
        <v>239</v>
      </c>
      <c r="H9415" t="s">
        <v>96576</v>
      </c>
      <c r="J9415" t="s">
        <v>24688</v>
      </c>
      <c r="K9415" s="2">
        <v>41367.022048611114</v>
      </c>
      <c r="L9415" s="3">
        <f t="shared" si="147"/>
        <v>41367</v>
      </c>
      <c r="M9415" t="s">
        <v>63</v>
      </c>
      <c r="N9415">
        <v>0</v>
      </c>
      <c r="O9415">
        <v>0</v>
      </c>
      <c r="Q9415" t="s">
        <v>24689</v>
      </c>
      <c r="R9415">
        <v>1</v>
      </c>
    </row>
    <row r="9416" spans="1:18" x14ac:dyDescent="0.15">
      <c r="A9416" s="1" t="s">
        <v>24675</v>
      </c>
      <c r="B9416" t="s">
        <v>24676</v>
      </c>
      <c r="C9416" t="s">
        <v>9772</v>
      </c>
      <c r="E9416">
        <v>223</v>
      </c>
      <c r="F9416">
        <v>90</v>
      </c>
      <c r="G9416">
        <v>3639</v>
      </c>
      <c r="H9416" t="s">
        <v>96576</v>
      </c>
      <c r="J9416" t="s">
        <v>24677</v>
      </c>
      <c r="K9416" s="2">
        <v>41367.022152777776</v>
      </c>
      <c r="L9416" s="3">
        <f t="shared" si="147"/>
        <v>41367</v>
      </c>
      <c r="M9416" t="s">
        <v>535</v>
      </c>
      <c r="N9416">
        <v>0</v>
      </c>
      <c r="O9416">
        <v>0</v>
      </c>
      <c r="Q9416" t="s">
        <v>24678</v>
      </c>
      <c r="R9416">
        <v>1</v>
      </c>
    </row>
    <row r="9417" spans="1:18" x14ac:dyDescent="0.15">
      <c r="A9417" s="1" t="s">
        <v>79226</v>
      </c>
      <c r="B9417" t="s">
        <v>79227</v>
      </c>
      <c r="C9417" t="s">
        <v>110</v>
      </c>
      <c r="D9417" t="s">
        <v>96670</v>
      </c>
      <c r="E9417">
        <v>153</v>
      </c>
      <c r="F9417">
        <v>81</v>
      </c>
      <c r="G9417">
        <v>888</v>
      </c>
      <c r="H9417" t="s">
        <v>96576</v>
      </c>
      <c r="J9417" t="s">
        <v>79228</v>
      </c>
      <c r="K9417" s="2">
        <v>41367.022187499999</v>
      </c>
      <c r="L9417" s="3">
        <f t="shared" si="147"/>
        <v>41367</v>
      </c>
      <c r="M9417" t="s">
        <v>23</v>
      </c>
      <c r="N9417">
        <v>0</v>
      </c>
      <c r="O9417">
        <v>0</v>
      </c>
      <c r="Q9417" t="s">
        <v>79229</v>
      </c>
      <c r="R9417">
        <v>1</v>
      </c>
    </row>
    <row r="9418" spans="1:18" x14ac:dyDescent="0.15">
      <c r="A9418" s="1" t="s">
        <v>79222</v>
      </c>
      <c r="B9418" t="s">
        <v>79223</v>
      </c>
      <c r="C9418" t="s">
        <v>110</v>
      </c>
      <c r="D9418" t="s">
        <v>96612</v>
      </c>
      <c r="E9418">
        <v>163</v>
      </c>
      <c r="F9418">
        <v>751</v>
      </c>
      <c r="G9418">
        <v>968</v>
      </c>
      <c r="H9418" t="s">
        <v>96576</v>
      </c>
      <c r="J9418" t="s">
        <v>79224</v>
      </c>
      <c r="K9418" s="2">
        <v>41367.022233796299</v>
      </c>
      <c r="L9418" s="3">
        <f t="shared" si="147"/>
        <v>41367</v>
      </c>
      <c r="M9418" t="s">
        <v>486</v>
      </c>
      <c r="N9418">
        <v>0</v>
      </c>
      <c r="O9418">
        <v>0</v>
      </c>
      <c r="Q9418" t="s">
        <v>79225</v>
      </c>
      <c r="R9418">
        <v>1</v>
      </c>
    </row>
    <row r="9419" spans="1:18" x14ac:dyDescent="0.15">
      <c r="A9419" s="1" t="s">
        <v>79214</v>
      </c>
      <c r="B9419" t="s">
        <v>79215</v>
      </c>
      <c r="C9419" t="s">
        <v>94</v>
      </c>
      <c r="D9419" t="s">
        <v>96710</v>
      </c>
      <c r="E9419">
        <v>1358</v>
      </c>
      <c r="F9419">
        <v>1995</v>
      </c>
      <c r="G9419">
        <v>26550</v>
      </c>
      <c r="H9419" t="s">
        <v>96576</v>
      </c>
      <c r="J9419" t="s">
        <v>79216</v>
      </c>
      <c r="K9419" s="2">
        <v>41367.022303240738</v>
      </c>
      <c r="L9419" s="3">
        <f t="shared" si="147"/>
        <v>41367</v>
      </c>
      <c r="M9419" t="s">
        <v>63</v>
      </c>
      <c r="N9419">
        <v>0</v>
      </c>
      <c r="O9419">
        <v>0</v>
      </c>
      <c r="Q9419" t="s">
        <v>79217</v>
      </c>
      <c r="R9419">
        <v>1</v>
      </c>
    </row>
    <row r="9420" spans="1:18" x14ac:dyDescent="0.15">
      <c r="A9420" s="1" t="s">
        <v>79218</v>
      </c>
      <c r="B9420" t="s">
        <v>79219</v>
      </c>
      <c r="C9420" t="s">
        <v>94</v>
      </c>
      <c r="D9420" t="s">
        <v>96653</v>
      </c>
      <c r="E9420">
        <v>518</v>
      </c>
      <c r="F9420">
        <v>585</v>
      </c>
      <c r="G9420">
        <v>1342</v>
      </c>
      <c r="H9420" t="s">
        <v>96578</v>
      </c>
      <c r="J9420" t="s">
        <v>79220</v>
      </c>
      <c r="K9420" s="2">
        <v>41367.022326388891</v>
      </c>
      <c r="L9420" s="3">
        <f t="shared" si="147"/>
        <v>41367</v>
      </c>
      <c r="M9420" t="s">
        <v>158</v>
      </c>
      <c r="N9420">
        <v>0</v>
      </c>
      <c r="O9420">
        <v>0</v>
      </c>
      <c r="Q9420" t="s">
        <v>79221</v>
      </c>
      <c r="R9420">
        <v>1</v>
      </c>
    </row>
    <row r="9421" spans="1:18" x14ac:dyDescent="0.15">
      <c r="A9421" s="1" t="s">
        <v>79210</v>
      </c>
      <c r="B9421" t="s">
        <v>79211</v>
      </c>
      <c r="C9421" t="s">
        <v>190</v>
      </c>
      <c r="D9421" t="s">
        <v>96644</v>
      </c>
      <c r="E9421">
        <v>397</v>
      </c>
      <c r="F9421">
        <v>412</v>
      </c>
      <c r="G9421">
        <v>885</v>
      </c>
      <c r="H9421" t="s">
        <v>96576</v>
      </c>
      <c r="J9421" t="s">
        <v>79212</v>
      </c>
      <c r="K9421" s="2">
        <v>41367.022372685184</v>
      </c>
      <c r="L9421" s="3">
        <f t="shared" si="147"/>
        <v>41367</v>
      </c>
      <c r="M9421" t="s">
        <v>117</v>
      </c>
      <c r="N9421">
        <v>0</v>
      </c>
      <c r="O9421">
        <v>2</v>
      </c>
      <c r="Q9421" t="s">
        <v>79213</v>
      </c>
      <c r="R9421">
        <v>1</v>
      </c>
    </row>
    <row r="9422" spans="1:18" x14ac:dyDescent="0.15">
      <c r="A9422" s="1" t="s">
        <v>24670</v>
      </c>
      <c r="B9422" t="s">
        <v>24671</v>
      </c>
      <c r="C9422" t="s">
        <v>94</v>
      </c>
      <c r="D9422" t="s">
        <v>96840</v>
      </c>
      <c r="E9422">
        <v>694</v>
      </c>
      <c r="F9422">
        <v>407</v>
      </c>
      <c r="G9422">
        <v>11559</v>
      </c>
      <c r="H9422" t="s">
        <v>96578</v>
      </c>
      <c r="J9422" t="s">
        <v>24672</v>
      </c>
      <c r="K9422" s="2">
        <v>41367.022418981483</v>
      </c>
      <c r="L9422" s="3">
        <f t="shared" si="147"/>
        <v>41367</v>
      </c>
      <c r="M9422" t="s">
        <v>461</v>
      </c>
      <c r="N9422">
        <v>0</v>
      </c>
      <c r="O9422">
        <v>0</v>
      </c>
      <c r="P9422" t="s">
        <v>24673</v>
      </c>
      <c r="Q9422" t="s">
        <v>24674</v>
      </c>
      <c r="R9422">
        <v>1</v>
      </c>
    </row>
    <row r="9423" spans="1:18" x14ac:dyDescent="0.15">
      <c r="A9423" s="1" t="s">
        <v>24666</v>
      </c>
      <c r="B9423" t="s">
        <v>24667</v>
      </c>
      <c r="C9423" t="s">
        <v>131</v>
      </c>
      <c r="E9423">
        <v>45</v>
      </c>
      <c r="F9423">
        <v>73</v>
      </c>
      <c r="G9423">
        <v>358</v>
      </c>
      <c r="H9423" t="s">
        <v>96576</v>
      </c>
      <c r="J9423" t="s">
        <v>24668</v>
      </c>
      <c r="K9423" s="2">
        <v>41367.022418981483</v>
      </c>
      <c r="L9423" s="3">
        <f t="shared" si="147"/>
        <v>41367</v>
      </c>
      <c r="M9423" t="s">
        <v>241</v>
      </c>
      <c r="N9423">
        <v>0</v>
      </c>
      <c r="O9423">
        <v>0</v>
      </c>
      <c r="Q9423" t="s">
        <v>24669</v>
      </c>
      <c r="R9423">
        <v>1</v>
      </c>
    </row>
    <row r="9424" spans="1:18" x14ac:dyDescent="0.15">
      <c r="A9424" s="1" t="s">
        <v>24662</v>
      </c>
      <c r="B9424" t="s">
        <v>24663</v>
      </c>
      <c r="C9424" t="s">
        <v>1005</v>
      </c>
      <c r="D9424" t="s">
        <v>96860</v>
      </c>
      <c r="E9424">
        <v>209</v>
      </c>
      <c r="F9424">
        <v>192</v>
      </c>
      <c r="G9424">
        <v>884</v>
      </c>
      <c r="H9424" t="s">
        <v>96578</v>
      </c>
      <c r="J9424" t="s">
        <v>24664</v>
      </c>
      <c r="K9424" s="2">
        <v>41367.02244212963</v>
      </c>
      <c r="L9424" s="3">
        <f t="shared" si="147"/>
        <v>41367</v>
      </c>
      <c r="M9424" t="s">
        <v>442</v>
      </c>
      <c r="N9424">
        <v>0</v>
      </c>
      <c r="O9424">
        <v>2</v>
      </c>
      <c r="Q9424" t="s">
        <v>24665</v>
      </c>
      <c r="R9424">
        <v>1</v>
      </c>
    </row>
    <row r="9425" spans="1:18" x14ac:dyDescent="0.15">
      <c r="A9425" s="1" t="s">
        <v>24654</v>
      </c>
      <c r="B9425" t="s">
        <v>24655</v>
      </c>
      <c r="C9425" t="s">
        <v>2793</v>
      </c>
      <c r="D9425" t="s">
        <v>96606</v>
      </c>
      <c r="E9425">
        <v>267</v>
      </c>
      <c r="F9425">
        <v>374</v>
      </c>
      <c r="G9425">
        <v>1370</v>
      </c>
      <c r="H9425" t="s">
        <v>96578</v>
      </c>
      <c r="J9425" t="s">
        <v>24656</v>
      </c>
      <c r="K9425" s="2">
        <v>41367.022523148145</v>
      </c>
      <c r="L9425" s="3">
        <f t="shared" si="147"/>
        <v>41367</v>
      </c>
      <c r="M9425" t="s">
        <v>169</v>
      </c>
      <c r="N9425">
        <v>0</v>
      </c>
      <c r="O9425">
        <v>0</v>
      </c>
      <c r="Q9425" t="s">
        <v>24657</v>
      </c>
      <c r="R9425">
        <v>1</v>
      </c>
    </row>
    <row r="9426" spans="1:18" x14ac:dyDescent="0.15">
      <c r="A9426" s="1" t="s">
        <v>24658</v>
      </c>
      <c r="B9426" t="s">
        <v>24659</v>
      </c>
      <c r="C9426" t="s">
        <v>131</v>
      </c>
      <c r="D9426" t="s">
        <v>96641</v>
      </c>
      <c r="E9426">
        <v>163</v>
      </c>
      <c r="F9426">
        <v>113</v>
      </c>
      <c r="G9426">
        <v>568</v>
      </c>
      <c r="H9426" t="s">
        <v>96576</v>
      </c>
      <c r="J9426" t="s">
        <v>24660</v>
      </c>
      <c r="K9426" s="2">
        <v>41367.022523148145</v>
      </c>
      <c r="L9426" s="3">
        <f t="shared" si="147"/>
        <v>41367</v>
      </c>
      <c r="M9426" t="s">
        <v>117</v>
      </c>
      <c r="N9426">
        <v>0</v>
      </c>
      <c r="O9426">
        <v>0</v>
      </c>
      <c r="Q9426" t="s">
        <v>24661</v>
      </c>
      <c r="R9426">
        <v>1</v>
      </c>
    </row>
    <row r="9427" spans="1:18" x14ac:dyDescent="0.15">
      <c r="A9427" s="1" t="s">
        <v>79206</v>
      </c>
      <c r="B9427" t="s">
        <v>79207</v>
      </c>
      <c r="C9427" t="s">
        <v>110</v>
      </c>
      <c r="D9427" t="s">
        <v>96586</v>
      </c>
      <c r="E9427">
        <v>215</v>
      </c>
      <c r="F9427">
        <v>142</v>
      </c>
      <c r="G9427">
        <v>142</v>
      </c>
      <c r="H9427" t="s">
        <v>96576</v>
      </c>
      <c r="J9427" t="s">
        <v>79208</v>
      </c>
      <c r="K9427" s="2">
        <v>41367.022534722222</v>
      </c>
      <c r="L9427" s="3">
        <f t="shared" si="147"/>
        <v>41367</v>
      </c>
      <c r="M9427" t="s">
        <v>370</v>
      </c>
      <c r="N9427">
        <v>0</v>
      </c>
      <c r="O9427">
        <v>1</v>
      </c>
      <c r="Q9427" t="s">
        <v>79209</v>
      </c>
      <c r="R9427">
        <v>1</v>
      </c>
    </row>
    <row r="9428" spans="1:18" x14ac:dyDescent="0.15">
      <c r="A9428" s="1" t="s">
        <v>24643</v>
      </c>
      <c r="B9428" t="s">
        <v>24644</v>
      </c>
      <c r="C9428" t="s">
        <v>190</v>
      </c>
      <c r="D9428" t="s">
        <v>96644</v>
      </c>
      <c r="E9428">
        <v>1449</v>
      </c>
      <c r="F9428">
        <v>885</v>
      </c>
      <c r="G9428">
        <v>1198</v>
      </c>
      <c r="H9428" t="s">
        <v>96579</v>
      </c>
      <c r="I9428" t="s">
        <v>24645</v>
      </c>
      <c r="J9428" t="s">
        <v>24646</v>
      </c>
      <c r="K9428" s="2">
        <v>41367.022534722222</v>
      </c>
      <c r="L9428" s="3">
        <f t="shared" si="147"/>
        <v>41367</v>
      </c>
      <c r="M9428" t="s">
        <v>69</v>
      </c>
      <c r="N9428">
        <v>2</v>
      </c>
      <c r="O9428">
        <v>0</v>
      </c>
      <c r="P9428" t="s">
        <v>24647</v>
      </c>
      <c r="Q9428" t="s">
        <v>24648</v>
      </c>
      <c r="R9428">
        <v>1</v>
      </c>
    </row>
    <row r="9429" spans="1:18" x14ac:dyDescent="0.15">
      <c r="A9429" s="1" t="s">
        <v>24649</v>
      </c>
      <c r="B9429" t="s">
        <v>24650</v>
      </c>
      <c r="C9429" t="s">
        <v>94</v>
      </c>
      <c r="D9429" t="s">
        <v>96619</v>
      </c>
      <c r="E9429">
        <v>736</v>
      </c>
      <c r="F9429">
        <v>126</v>
      </c>
      <c r="G9429">
        <v>2235</v>
      </c>
      <c r="H9429" t="s">
        <v>96578</v>
      </c>
      <c r="J9429" t="s">
        <v>24651</v>
      </c>
      <c r="K9429" s="2">
        <v>41367.022569444445</v>
      </c>
      <c r="L9429" s="3">
        <f t="shared" si="147"/>
        <v>41367</v>
      </c>
      <c r="M9429" t="s">
        <v>370</v>
      </c>
      <c r="N9429">
        <v>0</v>
      </c>
      <c r="O9429">
        <v>2</v>
      </c>
      <c r="P9429" t="s">
        <v>24652</v>
      </c>
      <c r="Q9429" t="s">
        <v>24653</v>
      </c>
      <c r="R9429">
        <v>1</v>
      </c>
    </row>
    <row r="9430" spans="1:18" x14ac:dyDescent="0.15">
      <c r="A9430" s="1" t="s">
        <v>72782</v>
      </c>
      <c r="B9430" t="s">
        <v>72783</v>
      </c>
      <c r="C9430" t="s">
        <v>94</v>
      </c>
      <c r="D9430" t="s">
        <v>96664</v>
      </c>
      <c r="E9430">
        <v>53</v>
      </c>
      <c r="F9430">
        <v>265</v>
      </c>
      <c r="G9430">
        <v>87</v>
      </c>
      <c r="H9430" t="s">
        <v>96576</v>
      </c>
      <c r="J9430" t="s">
        <v>79204</v>
      </c>
      <c r="K9430" s="2">
        <v>41367.022615740738</v>
      </c>
      <c r="L9430" s="3">
        <f t="shared" si="147"/>
        <v>41367</v>
      </c>
      <c r="M9430" t="s">
        <v>376</v>
      </c>
      <c r="N9430">
        <v>1</v>
      </c>
      <c r="O9430">
        <v>2</v>
      </c>
      <c r="Q9430" t="s">
        <v>79205</v>
      </c>
      <c r="R9430">
        <v>1</v>
      </c>
    </row>
    <row r="9431" spans="1:18" x14ac:dyDescent="0.15">
      <c r="A9431" s="1" t="s">
        <v>24640</v>
      </c>
      <c r="B9431" t="s">
        <v>24641</v>
      </c>
      <c r="C9431" t="s">
        <v>11046</v>
      </c>
      <c r="D9431" t="s">
        <v>96598</v>
      </c>
      <c r="E9431">
        <v>1152</v>
      </c>
      <c r="F9431">
        <v>465</v>
      </c>
      <c r="G9431">
        <v>8940</v>
      </c>
      <c r="H9431" t="s">
        <v>96578</v>
      </c>
      <c r="J9431" t="s">
        <v>24642</v>
      </c>
      <c r="K9431" s="2">
        <v>41367.022638888891</v>
      </c>
      <c r="L9431" s="3">
        <f t="shared" si="147"/>
        <v>41367</v>
      </c>
      <c r="M9431" t="s">
        <v>63</v>
      </c>
      <c r="N9431">
        <v>0</v>
      </c>
      <c r="O9431">
        <v>0</v>
      </c>
      <c r="Q9431" t="s">
        <v>23004</v>
      </c>
      <c r="R9431">
        <v>1</v>
      </c>
    </row>
    <row r="9432" spans="1:18" x14ac:dyDescent="0.15">
      <c r="A9432" s="1" t="s">
        <v>24636</v>
      </c>
      <c r="B9432" t="s">
        <v>24637</v>
      </c>
      <c r="C9432" t="s">
        <v>586</v>
      </c>
      <c r="D9432" t="s">
        <v>96627</v>
      </c>
      <c r="E9432">
        <v>393</v>
      </c>
      <c r="F9432">
        <v>139</v>
      </c>
      <c r="G9432">
        <v>13833</v>
      </c>
      <c r="H9432" t="s">
        <v>96576</v>
      </c>
      <c r="J9432" t="s">
        <v>24638</v>
      </c>
      <c r="K9432" s="2">
        <v>41367.022650462961</v>
      </c>
      <c r="L9432" s="3">
        <f t="shared" si="147"/>
        <v>41367</v>
      </c>
      <c r="M9432" t="s">
        <v>7591</v>
      </c>
      <c r="N9432">
        <v>0</v>
      </c>
      <c r="O9432">
        <v>0</v>
      </c>
      <c r="Q9432" t="s">
        <v>24639</v>
      </c>
      <c r="R9432">
        <v>1</v>
      </c>
    </row>
    <row r="9433" spans="1:18" x14ac:dyDescent="0.15">
      <c r="A9433" s="1" t="s">
        <v>79200</v>
      </c>
      <c r="B9433" t="s">
        <v>79201</v>
      </c>
      <c r="C9433" t="s">
        <v>11046</v>
      </c>
      <c r="D9433" t="s">
        <v>96598</v>
      </c>
      <c r="E9433">
        <v>268</v>
      </c>
      <c r="F9433">
        <v>118</v>
      </c>
      <c r="G9433">
        <v>729</v>
      </c>
      <c r="H9433" t="s">
        <v>96576</v>
      </c>
      <c r="J9433" t="s">
        <v>79202</v>
      </c>
      <c r="K9433" s="2">
        <v>41367.022662037038</v>
      </c>
      <c r="L9433" s="3">
        <f t="shared" si="147"/>
        <v>41367</v>
      </c>
      <c r="M9433" t="s">
        <v>117</v>
      </c>
      <c r="N9433">
        <v>0</v>
      </c>
      <c r="O9433">
        <v>8</v>
      </c>
      <c r="Q9433" t="s">
        <v>79203</v>
      </c>
      <c r="R9433">
        <v>1</v>
      </c>
    </row>
    <row r="9434" spans="1:18" x14ac:dyDescent="0.15">
      <c r="A9434" s="1" t="s">
        <v>24632</v>
      </c>
      <c r="B9434" t="s">
        <v>24633</v>
      </c>
      <c r="C9434" t="s">
        <v>110</v>
      </c>
      <c r="D9434" t="s">
        <v>96612</v>
      </c>
      <c r="E9434">
        <v>34</v>
      </c>
      <c r="F9434">
        <v>10</v>
      </c>
      <c r="G9434">
        <v>569</v>
      </c>
      <c r="H9434" t="s">
        <v>96576</v>
      </c>
      <c r="J9434" t="s">
        <v>24634</v>
      </c>
      <c r="K9434" s="2">
        <v>41367.022719907407</v>
      </c>
      <c r="L9434" s="3">
        <f>INT(K9434)</f>
        <v>41367</v>
      </c>
      <c r="M9434" t="s">
        <v>117</v>
      </c>
      <c r="N9434">
        <v>2</v>
      </c>
      <c r="O9434">
        <v>0</v>
      </c>
      <c r="Q9434" t="s">
        <v>24635</v>
      </c>
      <c r="R9434">
        <v>1</v>
      </c>
    </row>
    <row r="9435" spans="1:18" x14ac:dyDescent="0.15">
      <c r="A9435" s="1" t="s">
        <v>24628</v>
      </c>
      <c r="B9435" t="s">
        <v>24629</v>
      </c>
      <c r="C9435" t="s">
        <v>3479</v>
      </c>
      <c r="D9435" t="s">
        <v>96610</v>
      </c>
      <c r="E9435">
        <v>594</v>
      </c>
      <c r="F9435">
        <v>175</v>
      </c>
      <c r="G9435">
        <v>568</v>
      </c>
      <c r="H9435" t="s">
        <v>96578</v>
      </c>
      <c r="J9435" t="s">
        <v>24630</v>
      </c>
      <c r="K9435" s="2">
        <v>41367.02275462963</v>
      </c>
      <c r="L9435" s="3">
        <f t="shared" ref="L9435:L9498" si="148">INT(K9435)</f>
        <v>41367</v>
      </c>
      <c r="M9435" t="s">
        <v>4697</v>
      </c>
      <c r="N9435">
        <v>0</v>
      </c>
      <c r="O9435">
        <v>0</v>
      </c>
      <c r="Q9435" t="s">
        <v>24631</v>
      </c>
      <c r="R9435">
        <v>1</v>
      </c>
    </row>
    <row r="9436" spans="1:18" x14ac:dyDescent="0.15">
      <c r="A9436" s="1" t="s">
        <v>79196</v>
      </c>
      <c r="B9436" t="s">
        <v>79197</v>
      </c>
      <c r="C9436" t="s">
        <v>2333</v>
      </c>
      <c r="D9436" t="s">
        <v>96759</v>
      </c>
      <c r="E9436">
        <v>295</v>
      </c>
      <c r="F9436">
        <v>198</v>
      </c>
      <c r="G9436">
        <v>118</v>
      </c>
      <c r="H9436" t="s">
        <v>96576</v>
      </c>
      <c r="J9436" t="s">
        <v>79198</v>
      </c>
      <c r="K9436" s="2">
        <v>41367.022766203707</v>
      </c>
      <c r="L9436" s="3">
        <f t="shared" si="148"/>
        <v>41367</v>
      </c>
      <c r="M9436" t="s">
        <v>370</v>
      </c>
      <c r="N9436">
        <v>0</v>
      </c>
      <c r="O9436">
        <v>0</v>
      </c>
      <c r="Q9436" t="s">
        <v>79199</v>
      </c>
      <c r="R9436">
        <v>1</v>
      </c>
    </row>
    <row r="9437" spans="1:18" x14ac:dyDescent="0.15">
      <c r="A9437" s="1" t="s">
        <v>79192</v>
      </c>
      <c r="B9437" t="s">
        <v>79193</v>
      </c>
      <c r="C9437" t="s">
        <v>190</v>
      </c>
      <c r="D9437" t="s">
        <v>96631</v>
      </c>
      <c r="E9437">
        <v>251</v>
      </c>
      <c r="F9437">
        <v>284</v>
      </c>
      <c r="G9437">
        <v>1324</v>
      </c>
      <c r="H9437" t="s">
        <v>96578</v>
      </c>
      <c r="J9437" t="s">
        <v>79194</v>
      </c>
      <c r="K9437" s="2">
        <v>41367.022777777776</v>
      </c>
      <c r="L9437" s="3">
        <f t="shared" si="148"/>
        <v>41367</v>
      </c>
      <c r="M9437" t="s">
        <v>158</v>
      </c>
      <c r="N9437">
        <v>0</v>
      </c>
      <c r="O9437">
        <v>0</v>
      </c>
      <c r="Q9437" t="s">
        <v>79195</v>
      </c>
      <c r="R9437">
        <v>1</v>
      </c>
    </row>
    <row r="9438" spans="1:18" x14ac:dyDescent="0.15">
      <c r="A9438" s="1" t="s">
        <v>24624</v>
      </c>
      <c r="B9438" t="s">
        <v>24625</v>
      </c>
      <c r="C9438" t="s">
        <v>2793</v>
      </c>
      <c r="D9438" t="s">
        <v>96606</v>
      </c>
      <c r="E9438">
        <v>81</v>
      </c>
      <c r="F9438">
        <v>47</v>
      </c>
      <c r="G9438">
        <v>99</v>
      </c>
      <c r="H9438" t="s">
        <v>96576</v>
      </c>
      <c r="J9438" t="s">
        <v>24626</v>
      </c>
      <c r="K9438" s="2">
        <v>41367.022777777776</v>
      </c>
      <c r="L9438" s="3">
        <f t="shared" si="148"/>
        <v>41367</v>
      </c>
      <c r="M9438" t="s">
        <v>117</v>
      </c>
      <c r="N9438">
        <v>0</v>
      </c>
      <c r="O9438">
        <v>0</v>
      </c>
      <c r="Q9438" t="s">
        <v>24627</v>
      </c>
      <c r="R9438">
        <v>1</v>
      </c>
    </row>
    <row r="9439" spans="1:18" x14ac:dyDescent="0.15">
      <c r="A9439" s="1" t="s">
        <v>24620</v>
      </c>
      <c r="B9439" t="s">
        <v>24621</v>
      </c>
      <c r="C9439" t="s">
        <v>1237</v>
      </c>
      <c r="D9439" t="s">
        <v>96605</v>
      </c>
      <c r="E9439">
        <v>430</v>
      </c>
      <c r="F9439">
        <v>188</v>
      </c>
      <c r="G9439">
        <v>3697</v>
      </c>
      <c r="H9439" t="s">
        <v>96576</v>
      </c>
      <c r="J9439" t="s">
        <v>24622</v>
      </c>
      <c r="K9439" s="2">
        <v>41367.022800925923</v>
      </c>
      <c r="L9439" s="3">
        <f t="shared" si="148"/>
        <v>41367</v>
      </c>
      <c r="M9439" t="s">
        <v>4422</v>
      </c>
      <c r="N9439">
        <v>0</v>
      </c>
      <c r="O9439">
        <v>0</v>
      </c>
      <c r="Q9439" t="s">
        <v>24623</v>
      </c>
      <c r="R9439">
        <v>1</v>
      </c>
    </row>
    <row r="9440" spans="1:18" x14ac:dyDescent="0.15">
      <c r="A9440" s="1" t="s">
        <v>79188</v>
      </c>
      <c r="B9440" t="s">
        <v>79189</v>
      </c>
      <c r="C9440" t="s">
        <v>131</v>
      </c>
      <c r="D9440" t="s">
        <v>96770</v>
      </c>
      <c r="E9440">
        <v>807</v>
      </c>
      <c r="F9440">
        <v>162</v>
      </c>
      <c r="G9440">
        <v>499</v>
      </c>
      <c r="H9440" t="s">
        <v>96578</v>
      </c>
      <c r="J9440" t="s">
        <v>79190</v>
      </c>
      <c r="K9440" s="2">
        <v>41367.022824074076</v>
      </c>
      <c r="L9440" s="3">
        <f t="shared" si="148"/>
        <v>41367</v>
      </c>
      <c r="M9440" t="s">
        <v>117</v>
      </c>
      <c r="N9440">
        <v>2</v>
      </c>
      <c r="O9440">
        <v>5</v>
      </c>
      <c r="Q9440" t="s">
        <v>79191</v>
      </c>
      <c r="R9440">
        <v>1</v>
      </c>
    </row>
    <row r="9441" spans="1:18" x14ac:dyDescent="0.15">
      <c r="A9441" s="1" t="s">
        <v>79176</v>
      </c>
      <c r="B9441" t="s">
        <v>79177</v>
      </c>
      <c r="C9441" t="s">
        <v>586</v>
      </c>
      <c r="D9441" t="s">
        <v>96703</v>
      </c>
      <c r="E9441">
        <v>286044</v>
      </c>
      <c r="F9441">
        <v>2352</v>
      </c>
      <c r="G9441">
        <v>12201</v>
      </c>
      <c r="H9441" t="s">
        <v>96575</v>
      </c>
      <c r="I9441" t="s">
        <v>79178</v>
      </c>
      <c r="J9441" t="s">
        <v>79179</v>
      </c>
      <c r="K9441" s="2">
        <v>41367.022905092592</v>
      </c>
      <c r="L9441" s="3">
        <f t="shared" si="148"/>
        <v>41367</v>
      </c>
      <c r="M9441" t="s">
        <v>360</v>
      </c>
      <c r="N9441">
        <v>1</v>
      </c>
      <c r="O9441">
        <v>14</v>
      </c>
      <c r="Q9441" t="s">
        <v>79180</v>
      </c>
      <c r="R9441">
        <v>1</v>
      </c>
    </row>
    <row r="9442" spans="1:18" x14ac:dyDescent="0.15">
      <c r="A9442" s="1" t="s">
        <v>79172</v>
      </c>
      <c r="B9442" t="s">
        <v>79173</v>
      </c>
      <c r="C9442" t="s">
        <v>2703</v>
      </c>
      <c r="D9442" t="s">
        <v>96722</v>
      </c>
      <c r="E9442">
        <v>500</v>
      </c>
      <c r="F9442">
        <v>314</v>
      </c>
      <c r="G9442">
        <v>1757</v>
      </c>
      <c r="H9442" t="s">
        <v>96578</v>
      </c>
      <c r="J9442" t="s">
        <v>79174</v>
      </c>
      <c r="K9442" s="2">
        <v>41367.022916666669</v>
      </c>
      <c r="L9442" s="3">
        <f t="shared" si="148"/>
        <v>41367</v>
      </c>
      <c r="M9442" t="s">
        <v>1574</v>
      </c>
      <c r="N9442">
        <v>0</v>
      </c>
      <c r="O9442">
        <v>17</v>
      </c>
      <c r="Q9442" t="s">
        <v>79175</v>
      </c>
      <c r="R9442">
        <v>1</v>
      </c>
    </row>
    <row r="9443" spans="1:18" x14ac:dyDescent="0.15">
      <c r="A9443" s="1" t="s">
        <v>79183</v>
      </c>
      <c r="B9443" t="s">
        <v>79184</v>
      </c>
      <c r="C9443" t="s">
        <v>2793</v>
      </c>
      <c r="D9443" t="s">
        <v>96611</v>
      </c>
      <c r="E9443">
        <v>2911</v>
      </c>
      <c r="F9443">
        <v>1689</v>
      </c>
      <c r="G9443">
        <v>11353</v>
      </c>
      <c r="H9443" t="s">
        <v>96576</v>
      </c>
      <c r="J9443" t="s">
        <v>79185</v>
      </c>
      <c r="K9443" s="2">
        <v>41367.022916666669</v>
      </c>
      <c r="L9443" s="3">
        <f t="shared" si="148"/>
        <v>41367</v>
      </c>
      <c r="M9443" t="s">
        <v>1438</v>
      </c>
      <c r="N9443">
        <v>0</v>
      </c>
      <c r="O9443">
        <v>0</v>
      </c>
      <c r="P9443" t="s">
        <v>79186</v>
      </c>
      <c r="Q9443" t="s">
        <v>79187</v>
      </c>
      <c r="R9443">
        <v>1</v>
      </c>
    </row>
    <row r="9444" spans="1:18" x14ac:dyDescent="0.15">
      <c r="A9444" s="1" t="s">
        <v>79139</v>
      </c>
      <c r="B9444" t="s">
        <v>79140</v>
      </c>
      <c r="C9444" t="s">
        <v>94</v>
      </c>
      <c r="D9444" t="s">
        <v>96692</v>
      </c>
      <c r="E9444">
        <v>384</v>
      </c>
      <c r="F9444">
        <v>64</v>
      </c>
      <c r="G9444">
        <v>2387</v>
      </c>
      <c r="H9444" t="s">
        <v>96576</v>
      </c>
      <c r="J9444" t="s">
        <v>79181</v>
      </c>
      <c r="K9444" s="2">
        <v>41367.022916666669</v>
      </c>
      <c r="L9444" s="3">
        <f t="shared" si="148"/>
        <v>41367</v>
      </c>
      <c r="M9444" t="s">
        <v>370</v>
      </c>
      <c r="N9444">
        <v>0</v>
      </c>
      <c r="O9444">
        <v>0</v>
      </c>
      <c r="Q9444" t="s">
        <v>79182</v>
      </c>
      <c r="R9444">
        <v>1</v>
      </c>
    </row>
    <row r="9445" spans="1:18" x14ac:dyDescent="0.15">
      <c r="A9445" s="1" t="s">
        <v>79168</v>
      </c>
      <c r="B9445" t="s">
        <v>79169</v>
      </c>
      <c r="C9445" t="s">
        <v>94</v>
      </c>
      <c r="D9445" t="s">
        <v>96653</v>
      </c>
      <c r="E9445">
        <v>81</v>
      </c>
      <c r="F9445">
        <v>114</v>
      </c>
      <c r="G9445">
        <v>699</v>
      </c>
      <c r="H9445" t="s">
        <v>96576</v>
      </c>
      <c r="J9445" t="s">
        <v>79170</v>
      </c>
      <c r="K9445" s="2">
        <v>41367.022951388892</v>
      </c>
      <c r="L9445" s="3">
        <f t="shared" si="148"/>
        <v>41367</v>
      </c>
      <c r="M9445" t="s">
        <v>84</v>
      </c>
      <c r="N9445">
        <v>0</v>
      </c>
      <c r="O9445">
        <v>1</v>
      </c>
      <c r="Q9445" t="s">
        <v>79171</v>
      </c>
      <c r="R9445">
        <v>1</v>
      </c>
    </row>
    <row r="9446" spans="1:18" x14ac:dyDescent="0.15">
      <c r="A9446" s="1" t="s">
        <v>24616</v>
      </c>
      <c r="B9446" t="s">
        <v>24617</v>
      </c>
      <c r="C9446" t="s">
        <v>110</v>
      </c>
      <c r="D9446" t="s">
        <v>96586</v>
      </c>
      <c r="E9446">
        <v>498</v>
      </c>
      <c r="F9446">
        <v>1242</v>
      </c>
      <c r="G9446">
        <v>6564</v>
      </c>
      <c r="H9446" t="s">
        <v>96576</v>
      </c>
      <c r="J9446" t="s">
        <v>24618</v>
      </c>
      <c r="K9446" s="2">
        <v>41367.022974537038</v>
      </c>
      <c r="L9446" s="3">
        <f t="shared" si="148"/>
        <v>41367</v>
      </c>
      <c r="M9446" t="s">
        <v>84</v>
      </c>
      <c r="N9446">
        <v>0</v>
      </c>
      <c r="O9446">
        <v>0</v>
      </c>
      <c r="Q9446" t="s">
        <v>24619</v>
      </c>
      <c r="R9446">
        <v>1</v>
      </c>
    </row>
    <row r="9447" spans="1:18" x14ac:dyDescent="0.15">
      <c r="A9447" s="1" t="s">
        <v>79164</v>
      </c>
      <c r="B9447" t="s">
        <v>79165</v>
      </c>
      <c r="C9447" t="s">
        <v>190</v>
      </c>
      <c r="D9447" t="s">
        <v>96631</v>
      </c>
      <c r="E9447">
        <v>333</v>
      </c>
      <c r="F9447">
        <v>218</v>
      </c>
      <c r="G9447">
        <v>648</v>
      </c>
      <c r="H9447" t="s">
        <v>96578</v>
      </c>
      <c r="J9447" t="s">
        <v>79166</v>
      </c>
      <c r="K9447" s="2">
        <v>41367.022974537038</v>
      </c>
      <c r="L9447" s="3">
        <f t="shared" si="148"/>
        <v>41367</v>
      </c>
      <c r="M9447" t="s">
        <v>815</v>
      </c>
      <c r="N9447">
        <v>0</v>
      </c>
      <c r="O9447">
        <v>0</v>
      </c>
      <c r="Q9447" t="s">
        <v>79167</v>
      </c>
      <c r="R9447">
        <v>1</v>
      </c>
    </row>
    <row r="9448" spans="1:18" x14ac:dyDescent="0.15">
      <c r="A9448" s="1" t="s">
        <v>79160</v>
      </c>
      <c r="B9448" t="s">
        <v>79161</v>
      </c>
      <c r="C9448" t="s">
        <v>586</v>
      </c>
      <c r="D9448" t="s">
        <v>96794</v>
      </c>
      <c r="E9448">
        <v>647</v>
      </c>
      <c r="F9448">
        <v>262</v>
      </c>
      <c r="G9448">
        <v>4432</v>
      </c>
      <c r="H9448" t="s">
        <v>96578</v>
      </c>
      <c r="J9448" t="s">
        <v>79162</v>
      </c>
      <c r="K9448" s="2">
        <v>41367.022986111115</v>
      </c>
      <c r="L9448" s="3">
        <f t="shared" si="148"/>
        <v>41367</v>
      </c>
      <c r="M9448" t="s">
        <v>84</v>
      </c>
      <c r="N9448">
        <v>0</v>
      </c>
      <c r="O9448">
        <v>9</v>
      </c>
      <c r="Q9448" t="s">
        <v>79163</v>
      </c>
      <c r="R9448">
        <v>1</v>
      </c>
    </row>
    <row r="9449" spans="1:18" x14ac:dyDescent="0.15">
      <c r="A9449" s="1" t="s">
        <v>24612</v>
      </c>
      <c r="B9449" t="s">
        <v>24613</v>
      </c>
      <c r="C9449" t="s">
        <v>110</v>
      </c>
      <c r="D9449" t="s">
        <v>96640</v>
      </c>
      <c r="E9449">
        <v>532</v>
      </c>
      <c r="F9449">
        <v>1848</v>
      </c>
      <c r="G9449">
        <v>1466</v>
      </c>
      <c r="H9449" t="s">
        <v>96578</v>
      </c>
      <c r="J9449" t="s">
        <v>24614</v>
      </c>
      <c r="K9449" s="2">
        <v>41367.022997685184</v>
      </c>
      <c r="L9449" s="3">
        <f t="shared" si="148"/>
        <v>41367</v>
      </c>
      <c r="M9449" t="s">
        <v>370</v>
      </c>
      <c r="N9449">
        <v>0</v>
      </c>
      <c r="O9449">
        <v>0</v>
      </c>
      <c r="Q9449" t="s">
        <v>24615</v>
      </c>
      <c r="R9449">
        <v>1</v>
      </c>
    </row>
    <row r="9450" spans="1:18" x14ac:dyDescent="0.15">
      <c r="A9450" s="1" t="s">
        <v>24598</v>
      </c>
      <c r="B9450" t="s">
        <v>24599</v>
      </c>
      <c r="C9450" t="s">
        <v>190</v>
      </c>
      <c r="D9450" t="s">
        <v>96631</v>
      </c>
      <c r="E9450">
        <v>611</v>
      </c>
      <c r="F9450">
        <v>766</v>
      </c>
      <c r="G9450">
        <v>6773</v>
      </c>
      <c r="H9450" t="s">
        <v>96578</v>
      </c>
      <c r="J9450" t="s">
        <v>24600</v>
      </c>
      <c r="K9450" s="2">
        <v>41367.023020833331</v>
      </c>
      <c r="L9450" s="3">
        <f t="shared" si="148"/>
        <v>41367</v>
      </c>
      <c r="M9450" t="s">
        <v>63</v>
      </c>
      <c r="N9450">
        <v>0</v>
      </c>
      <c r="O9450">
        <v>0</v>
      </c>
      <c r="P9450" t="s">
        <v>24601</v>
      </c>
      <c r="Q9450" t="s">
        <v>24602</v>
      </c>
      <c r="R9450">
        <v>1</v>
      </c>
    </row>
    <row r="9451" spans="1:18" x14ac:dyDescent="0.15">
      <c r="A9451" s="1" t="s">
        <v>24594</v>
      </c>
      <c r="B9451" t="s">
        <v>24595</v>
      </c>
      <c r="C9451" t="s">
        <v>94</v>
      </c>
      <c r="D9451" t="s">
        <v>96653</v>
      </c>
      <c r="E9451">
        <v>95</v>
      </c>
      <c r="F9451">
        <v>102</v>
      </c>
      <c r="G9451">
        <v>285</v>
      </c>
      <c r="H9451" t="s">
        <v>96576</v>
      </c>
      <c r="J9451" t="s">
        <v>24596</v>
      </c>
      <c r="K9451" s="2">
        <v>41367.023032407407</v>
      </c>
      <c r="L9451" s="3">
        <f t="shared" si="148"/>
        <v>41367</v>
      </c>
      <c r="M9451" t="s">
        <v>117</v>
      </c>
      <c r="N9451">
        <v>0</v>
      </c>
      <c r="O9451">
        <v>0</v>
      </c>
      <c r="Q9451" t="s">
        <v>24597</v>
      </c>
      <c r="R9451">
        <v>1</v>
      </c>
    </row>
    <row r="9452" spans="1:18" x14ac:dyDescent="0.15">
      <c r="A9452" s="1" t="s">
        <v>24608</v>
      </c>
      <c r="B9452" t="s">
        <v>24609</v>
      </c>
      <c r="C9452" t="s">
        <v>27</v>
      </c>
      <c r="E9452">
        <v>92</v>
      </c>
      <c r="F9452">
        <v>52</v>
      </c>
      <c r="G9452">
        <v>440</v>
      </c>
      <c r="H9452" t="s">
        <v>96576</v>
      </c>
      <c r="J9452" t="s">
        <v>24610</v>
      </c>
      <c r="K9452" s="2">
        <v>41367.023032407407</v>
      </c>
      <c r="L9452" s="3">
        <f t="shared" si="148"/>
        <v>41367</v>
      </c>
      <c r="M9452" t="s">
        <v>370</v>
      </c>
      <c r="N9452">
        <v>0</v>
      </c>
      <c r="O9452">
        <v>0</v>
      </c>
      <c r="Q9452" t="s">
        <v>24611</v>
      </c>
      <c r="R9452">
        <v>1</v>
      </c>
    </row>
    <row r="9453" spans="1:18" x14ac:dyDescent="0.15">
      <c r="A9453" s="1" t="s">
        <v>24603</v>
      </c>
      <c r="B9453" t="s">
        <v>24604</v>
      </c>
      <c r="C9453" t="s">
        <v>131</v>
      </c>
      <c r="D9453" t="s">
        <v>96785</v>
      </c>
      <c r="E9453">
        <v>1674</v>
      </c>
      <c r="F9453">
        <v>1405</v>
      </c>
      <c r="G9453">
        <v>31160</v>
      </c>
      <c r="H9453" t="s">
        <v>96578</v>
      </c>
      <c r="J9453" t="s">
        <v>24605</v>
      </c>
      <c r="K9453" s="2">
        <v>41367.023043981484</v>
      </c>
      <c r="L9453" s="3">
        <f t="shared" si="148"/>
        <v>41367</v>
      </c>
      <c r="M9453" t="s">
        <v>63</v>
      </c>
      <c r="N9453">
        <v>0</v>
      </c>
      <c r="O9453">
        <v>0</v>
      </c>
      <c r="P9453" t="s">
        <v>24606</v>
      </c>
      <c r="Q9453" t="s">
        <v>24607</v>
      </c>
      <c r="R9453">
        <v>1</v>
      </c>
    </row>
    <row r="9454" spans="1:18" x14ac:dyDescent="0.15">
      <c r="A9454" s="1" t="s">
        <v>24582</v>
      </c>
      <c r="B9454" t="s">
        <v>24583</v>
      </c>
      <c r="C9454" t="s">
        <v>110</v>
      </c>
      <c r="D9454" t="s">
        <v>96596</v>
      </c>
      <c r="E9454">
        <v>314</v>
      </c>
      <c r="F9454">
        <v>316</v>
      </c>
      <c r="G9454">
        <v>2509</v>
      </c>
      <c r="H9454" t="s">
        <v>96576</v>
      </c>
      <c r="J9454" t="s">
        <v>24584</v>
      </c>
      <c r="K9454" s="2">
        <v>41367.023136574076</v>
      </c>
      <c r="L9454" s="3">
        <f t="shared" si="148"/>
        <v>41367</v>
      </c>
      <c r="M9454" t="s">
        <v>84</v>
      </c>
      <c r="N9454">
        <v>0</v>
      </c>
      <c r="O9454">
        <v>2</v>
      </c>
      <c r="Q9454" t="s">
        <v>24585</v>
      </c>
      <c r="R9454">
        <v>1</v>
      </c>
    </row>
    <row r="9455" spans="1:18" x14ac:dyDescent="0.15">
      <c r="A9455" s="1" t="s">
        <v>79156</v>
      </c>
      <c r="B9455" t="s">
        <v>79157</v>
      </c>
      <c r="C9455" t="s">
        <v>3332</v>
      </c>
      <c r="E9455">
        <v>160</v>
      </c>
      <c r="F9455">
        <v>119</v>
      </c>
      <c r="G9455">
        <v>446</v>
      </c>
      <c r="H9455" t="s">
        <v>96576</v>
      </c>
      <c r="J9455" t="s">
        <v>79158</v>
      </c>
      <c r="K9455" s="2">
        <v>41367.023136574076</v>
      </c>
      <c r="L9455" s="3">
        <f t="shared" si="148"/>
        <v>41367</v>
      </c>
      <c r="M9455" t="s">
        <v>3357</v>
      </c>
      <c r="N9455">
        <v>0</v>
      </c>
      <c r="O9455">
        <v>0</v>
      </c>
      <c r="Q9455" t="s">
        <v>79159</v>
      </c>
      <c r="R9455">
        <v>1</v>
      </c>
    </row>
    <row r="9456" spans="1:18" x14ac:dyDescent="0.15">
      <c r="A9456" s="1" t="s">
        <v>24118</v>
      </c>
      <c r="B9456" t="s">
        <v>24119</v>
      </c>
      <c r="C9456" t="s">
        <v>110</v>
      </c>
      <c r="D9456" t="s">
        <v>96596</v>
      </c>
      <c r="E9456">
        <v>83</v>
      </c>
      <c r="F9456">
        <v>62</v>
      </c>
      <c r="G9456">
        <v>695</v>
      </c>
      <c r="H9456" t="s">
        <v>96576</v>
      </c>
      <c r="J9456" t="s">
        <v>24577</v>
      </c>
      <c r="K9456" s="2">
        <v>41367.023136574076</v>
      </c>
      <c r="L9456" s="3">
        <f t="shared" si="148"/>
        <v>41367</v>
      </c>
      <c r="M9456" t="s">
        <v>63</v>
      </c>
      <c r="N9456">
        <v>0</v>
      </c>
      <c r="O9456">
        <v>0</v>
      </c>
      <c r="Q9456" t="s">
        <v>24289</v>
      </c>
      <c r="R9456">
        <v>1</v>
      </c>
    </row>
    <row r="9457" spans="1:18" x14ac:dyDescent="0.15">
      <c r="A9457" s="1" t="s">
        <v>24568</v>
      </c>
      <c r="B9457" t="s">
        <v>24569</v>
      </c>
      <c r="C9457" t="s">
        <v>3085</v>
      </c>
      <c r="D9457" t="s">
        <v>96600</v>
      </c>
      <c r="E9457">
        <v>456</v>
      </c>
      <c r="F9457">
        <v>401</v>
      </c>
      <c r="G9457">
        <v>8978</v>
      </c>
      <c r="H9457" t="s">
        <v>96578</v>
      </c>
      <c r="J9457" t="s">
        <v>24570</v>
      </c>
      <c r="K9457" s="2">
        <v>41367.023148148146</v>
      </c>
      <c r="L9457" s="3">
        <f t="shared" si="148"/>
        <v>41367</v>
      </c>
      <c r="M9457" t="s">
        <v>84</v>
      </c>
      <c r="N9457">
        <v>1</v>
      </c>
      <c r="O9457">
        <v>3</v>
      </c>
      <c r="Q9457" t="s">
        <v>24571</v>
      </c>
      <c r="R9457">
        <v>1</v>
      </c>
    </row>
    <row r="9458" spans="1:18" x14ac:dyDescent="0.15">
      <c r="A9458" s="1" t="s">
        <v>24586</v>
      </c>
      <c r="B9458" t="s">
        <v>24587</v>
      </c>
      <c r="C9458" t="s">
        <v>110</v>
      </c>
      <c r="D9458" t="s">
        <v>96652</v>
      </c>
      <c r="E9458">
        <v>20105</v>
      </c>
      <c r="F9458">
        <v>868</v>
      </c>
      <c r="G9458">
        <v>10005</v>
      </c>
      <c r="H9458" t="s">
        <v>96576</v>
      </c>
      <c r="J9458" t="s">
        <v>24588</v>
      </c>
      <c r="K9458" s="2">
        <v>41367.023148148146</v>
      </c>
      <c r="L9458" s="3">
        <f t="shared" si="148"/>
        <v>41367</v>
      </c>
      <c r="M9458" t="s">
        <v>117</v>
      </c>
      <c r="N9458">
        <v>7</v>
      </c>
      <c r="O9458">
        <v>2</v>
      </c>
      <c r="Q9458" t="s">
        <v>24589</v>
      </c>
      <c r="R9458">
        <v>1</v>
      </c>
    </row>
    <row r="9459" spans="1:18" x14ac:dyDescent="0.15">
      <c r="A9459" s="1" t="s">
        <v>24590</v>
      </c>
      <c r="B9459" t="s">
        <v>24591</v>
      </c>
      <c r="C9459" t="s">
        <v>110</v>
      </c>
      <c r="D9459" t="s">
        <v>96814</v>
      </c>
      <c r="E9459">
        <v>134</v>
      </c>
      <c r="F9459">
        <v>212</v>
      </c>
      <c r="G9459">
        <v>796</v>
      </c>
      <c r="H9459" t="s">
        <v>96576</v>
      </c>
      <c r="J9459" t="s">
        <v>24592</v>
      </c>
      <c r="K9459" s="2">
        <v>41367.023148148146</v>
      </c>
      <c r="L9459" s="3">
        <f t="shared" si="148"/>
        <v>41367</v>
      </c>
      <c r="M9459" t="s">
        <v>4697</v>
      </c>
      <c r="N9459">
        <v>0</v>
      </c>
      <c r="O9459">
        <v>0</v>
      </c>
      <c r="Q9459" t="s">
        <v>24593</v>
      </c>
      <c r="R9459">
        <v>1</v>
      </c>
    </row>
    <row r="9460" spans="1:18" x14ac:dyDescent="0.15">
      <c r="A9460" s="1" t="s">
        <v>24578</v>
      </c>
      <c r="B9460" t="s">
        <v>24579</v>
      </c>
      <c r="C9460" t="s">
        <v>2703</v>
      </c>
      <c r="D9460" t="s">
        <v>96787</v>
      </c>
      <c r="E9460">
        <v>77</v>
      </c>
      <c r="F9460">
        <v>133</v>
      </c>
      <c r="G9460">
        <v>282</v>
      </c>
      <c r="H9460" t="s">
        <v>96576</v>
      </c>
      <c r="J9460" t="s">
        <v>24580</v>
      </c>
      <c r="K9460" s="2">
        <v>41367.023159722223</v>
      </c>
      <c r="L9460" s="3">
        <f t="shared" si="148"/>
        <v>41367</v>
      </c>
      <c r="M9460" t="s">
        <v>4264</v>
      </c>
      <c r="N9460">
        <v>0</v>
      </c>
      <c r="O9460">
        <v>0</v>
      </c>
      <c r="Q9460" t="s">
        <v>24581</v>
      </c>
      <c r="R9460">
        <v>1</v>
      </c>
    </row>
    <row r="9461" spans="1:18" x14ac:dyDescent="0.15">
      <c r="A9461" s="1" t="s">
        <v>24572</v>
      </c>
      <c r="B9461" t="s">
        <v>24573</v>
      </c>
      <c r="C9461" t="s">
        <v>110</v>
      </c>
      <c r="D9461" t="s">
        <v>96596</v>
      </c>
      <c r="E9461">
        <v>461</v>
      </c>
      <c r="F9461">
        <v>85</v>
      </c>
      <c r="G9461">
        <v>4654</v>
      </c>
      <c r="H9461" t="s">
        <v>96576</v>
      </c>
      <c r="J9461" t="s">
        <v>24574</v>
      </c>
      <c r="K9461" s="2">
        <v>41367.0231712963</v>
      </c>
      <c r="L9461" s="3">
        <f t="shared" si="148"/>
        <v>41367</v>
      </c>
      <c r="M9461" t="s">
        <v>84</v>
      </c>
      <c r="N9461">
        <v>4</v>
      </c>
      <c r="O9461">
        <v>0</v>
      </c>
      <c r="P9461" t="s">
        <v>24575</v>
      </c>
      <c r="Q9461" t="s">
        <v>24576</v>
      </c>
      <c r="R9461">
        <v>1</v>
      </c>
    </row>
    <row r="9462" spans="1:18" x14ac:dyDescent="0.15">
      <c r="A9462" s="1" t="s">
        <v>24560</v>
      </c>
      <c r="B9462" t="s">
        <v>24561</v>
      </c>
      <c r="C9462" t="s">
        <v>3479</v>
      </c>
      <c r="E9462">
        <v>271</v>
      </c>
      <c r="F9462">
        <v>372</v>
      </c>
      <c r="G9462">
        <v>2024</v>
      </c>
      <c r="H9462" t="s">
        <v>96576</v>
      </c>
      <c r="J9462" t="s">
        <v>24562</v>
      </c>
      <c r="K9462" s="2">
        <v>41367.023182870369</v>
      </c>
      <c r="L9462" s="3">
        <f t="shared" si="148"/>
        <v>41367</v>
      </c>
      <c r="M9462" t="s">
        <v>117</v>
      </c>
      <c r="N9462">
        <v>0</v>
      </c>
      <c r="O9462">
        <v>0</v>
      </c>
      <c r="Q9462" t="s">
        <v>24563</v>
      </c>
      <c r="R9462">
        <v>1</v>
      </c>
    </row>
    <row r="9463" spans="1:18" x14ac:dyDescent="0.15">
      <c r="A9463" s="1" t="s">
        <v>24564</v>
      </c>
      <c r="B9463" t="s">
        <v>24565</v>
      </c>
      <c r="C9463" t="s">
        <v>110</v>
      </c>
      <c r="D9463" t="s">
        <v>96596</v>
      </c>
      <c r="E9463">
        <v>177</v>
      </c>
      <c r="F9463">
        <v>180</v>
      </c>
      <c r="G9463">
        <v>1646</v>
      </c>
      <c r="H9463" t="s">
        <v>96578</v>
      </c>
      <c r="J9463" t="s">
        <v>24566</v>
      </c>
      <c r="K9463" s="2">
        <v>41367.023194444446</v>
      </c>
      <c r="L9463" s="3">
        <f t="shared" si="148"/>
        <v>41367</v>
      </c>
      <c r="M9463" t="s">
        <v>370</v>
      </c>
      <c r="N9463">
        <v>1</v>
      </c>
      <c r="O9463">
        <v>0</v>
      </c>
      <c r="Q9463" t="s">
        <v>24567</v>
      </c>
      <c r="R9463">
        <v>1</v>
      </c>
    </row>
    <row r="9464" spans="1:18" x14ac:dyDescent="0.15">
      <c r="A9464" s="1" t="s">
        <v>79147</v>
      </c>
      <c r="B9464" t="s">
        <v>79148</v>
      </c>
      <c r="C9464" t="s">
        <v>131</v>
      </c>
      <c r="D9464" t="s">
        <v>96666</v>
      </c>
      <c r="E9464">
        <v>197</v>
      </c>
      <c r="F9464">
        <v>229</v>
      </c>
      <c r="G9464">
        <v>667</v>
      </c>
      <c r="H9464" t="s">
        <v>96576</v>
      </c>
      <c r="J9464" t="s">
        <v>79149</v>
      </c>
      <c r="K9464" s="2">
        <v>41367.023206018515</v>
      </c>
      <c r="L9464" s="3">
        <f t="shared" si="148"/>
        <v>41367</v>
      </c>
      <c r="M9464" t="s">
        <v>370</v>
      </c>
      <c r="N9464">
        <v>0</v>
      </c>
      <c r="O9464">
        <v>4</v>
      </c>
      <c r="Q9464" t="s">
        <v>79150</v>
      </c>
      <c r="R9464">
        <v>1</v>
      </c>
    </row>
    <row r="9465" spans="1:18" x14ac:dyDescent="0.15">
      <c r="A9465" s="1" t="s">
        <v>79151</v>
      </c>
      <c r="B9465" t="s">
        <v>79152</v>
      </c>
      <c r="C9465" t="s">
        <v>110</v>
      </c>
      <c r="D9465" t="s">
        <v>96586</v>
      </c>
      <c r="E9465">
        <v>3106</v>
      </c>
      <c r="F9465">
        <v>1578</v>
      </c>
      <c r="G9465">
        <v>8003</v>
      </c>
      <c r="H9465" t="s">
        <v>96575</v>
      </c>
      <c r="I9465" t="s">
        <v>79153</v>
      </c>
      <c r="J9465" t="s">
        <v>79154</v>
      </c>
      <c r="K9465" s="2">
        <v>41367.023217592592</v>
      </c>
      <c r="L9465" s="3">
        <f t="shared" si="148"/>
        <v>41367</v>
      </c>
      <c r="M9465" t="s">
        <v>84</v>
      </c>
      <c r="N9465">
        <v>0</v>
      </c>
      <c r="O9465">
        <v>1</v>
      </c>
      <c r="Q9465" t="s">
        <v>79155</v>
      </c>
      <c r="R9465">
        <v>1</v>
      </c>
    </row>
    <row r="9466" spans="1:18" x14ac:dyDescent="0.15">
      <c r="A9466" s="1" t="s">
        <v>24556</v>
      </c>
      <c r="B9466" t="s">
        <v>24557</v>
      </c>
      <c r="C9466" t="s">
        <v>344</v>
      </c>
      <c r="E9466">
        <v>1836</v>
      </c>
      <c r="F9466">
        <v>323</v>
      </c>
      <c r="G9466">
        <v>4880</v>
      </c>
      <c r="H9466" t="s">
        <v>96578</v>
      </c>
      <c r="J9466" t="s">
        <v>24558</v>
      </c>
      <c r="K9466" s="2">
        <v>41367.023240740738</v>
      </c>
      <c r="L9466" s="3">
        <f t="shared" si="148"/>
        <v>41367</v>
      </c>
      <c r="M9466" t="s">
        <v>117</v>
      </c>
      <c r="N9466">
        <v>7</v>
      </c>
      <c r="O9466">
        <v>0</v>
      </c>
      <c r="Q9466" t="s">
        <v>24559</v>
      </c>
      <c r="R9466">
        <v>1</v>
      </c>
    </row>
    <row r="9467" spans="1:18" x14ac:dyDescent="0.15">
      <c r="A9467" s="1" t="s">
        <v>24551</v>
      </c>
      <c r="B9467" t="s">
        <v>24552</v>
      </c>
      <c r="C9467" t="s">
        <v>110</v>
      </c>
      <c r="D9467" t="s">
        <v>96596</v>
      </c>
      <c r="E9467">
        <v>24</v>
      </c>
      <c r="F9467">
        <v>18</v>
      </c>
      <c r="G9467">
        <v>150</v>
      </c>
      <c r="H9467" t="s">
        <v>96576</v>
      </c>
      <c r="J9467" t="s">
        <v>24553</v>
      </c>
      <c r="K9467" s="2">
        <v>41367.023275462961</v>
      </c>
      <c r="L9467" s="3">
        <f t="shared" si="148"/>
        <v>41367</v>
      </c>
      <c r="M9467" t="s">
        <v>123</v>
      </c>
      <c r="N9467">
        <v>4</v>
      </c>
      <c r="O9467">
        <v>4</v>
      </c>
      <c r="P9467" t="s">
        <v>24554</v>
      </c>
      <c r="Q9467" t="s">
        <v>24555</v>
      </c>
      <c r="R9467">
        <v>1</v>
      </c>
    </row>
    <row r="9468" spans="1:18" x14ac:dyDescent="0.15">
      <c r="A9468" s="1" t="s">
        <v>24547</v>
      </c>
      <c r="B9468" t="s">
        <v>24548</v>
      </c>
      <c r="C9468" t="s">
        <v>94</v>
      </c>
      <c r="D9468" t="s">
        <v>96710</v>
      </c>
      <c r="E9468">
        <v>49</v>
      </c>
      <c r="F9468">
        <v>32</v>
      </c>
      <c r="G9468">
        <v>78</v>
      </c>
      <c r="H9468" t="s">
        <v>96576</v>
      </c>
      <c r="J9468" t="s">
        <v>24549</v>
      </c>
      <c r="K9468" s="2">
        <v>41367.023321759261</v>
      </c>
      <c r="L9468" s="3">
        <f t="shared" si="148"/>
        <v>41367</v>
      </c>
      <c r="M9468" t="s">
        <v>370</v>
      </c>
      <c r="N9468">
        <v>1</v>
      </c>
      <c r="O9468">
        <v>0</v>
      </c>
      <c r="Q9468" t="s">
        <v>24550</v>
      </c>
      <c r="R9468">
        <v>1</v>
      </c>
    </row>
    <row r="9469" spans="1:18" x14ac:dyDescent="0.15">
      <c r="A9469" s="1" t="s">
        <v>79139</v>
      </c>
      <c r="B9469" t="s">
        <v>79140</v>
      </c>
      <c r="C9469" t="s">
        <v>94</v>
      </c>
      <c r="D9469" t="s">
        <v>96692</v>
      </c>
      <c r="E9469">
        <v>384</v>
      </c>
      <c r="F9469">
        <v>64</v>
      </c>
      <c r="G9469">
        <v>2387</v>
      </c>
      <c r="H9469" t="s">
        <v>96576</v>
      </c>
      <c r="J9469" t="s">
        <v>79141</v>
      </c>
      <c r="K9469" s="2">
        <v>41367.023368055554</v>
      </c>
      <c r="L9469" s="3">
        <f t="shared" si="148"/>
        <v>41367</v>
      </c>
      <c r="M9469" t="s">
        <v>370</v>
      </c>
      <c r="N9469">
        <v>0</v>
      </c>
      <c r="O9469">
        <v>1</v>
      </c>
      <c r="Q9469" t="s">
        <v>79142</v>
      </c>
      <c r="R9469">
        <v>1</v>
      </c>
    </row>
    <row r="9470" spans="1:18" x14ac:dyDescent="0.15">
      <c r="A9470" s="1" t="s">
        <v>79143</v>
      </c>
      <c r="B9470" t="s">
        <v>79144</v>
      </c>
      <c r="C9470" t="s">
        <v>110</v>
      </c>
      <c r="D9470" t="s">
        <v>96640</v>
      </c>
      <c r="E9470">
        <v>146</v>
      </c>
      <c r="F9470">
        <v>151</v>
      </c>
      <c r="G9470">
        <v>891</v>
      </c>
      <c r="H9470" t="s">
        <v>96576</v>
      </c>
      <c r="J9470" t="s">
        <v>79145</v>
      </c>
      <c r="K9470" s="2">
        <v>41367.023379629631</v>
      </c>
      <c r="L9470" s="3">
        <f t="shared" si="148"/>
        <v>41367</v>
      </c>
      <c r="M9470" t="s">
        <v>370</v>
      </c>
      <c r="N9470">
        <v>0</v>
      </c>
      <c r="O9470">
        <v>1</v>
      </c>
      <c r="Q9470" t="s">
        <v>79146</v>
      </c>
      <c r="R9470">
        <v>1</v>
      </c>
    </row>
    <row r="9471" spans="1:18" x14ac:dyDescent="0.15">
      <c r="A9471" s="1" t="s">
        <v>24543</v>
      </c>
      <c r="B9471" t="s">
        <v>24544</v>
      </c>
      <c r="C9471" t="s">
        <v>1237</v>
      </c>
      <c r="D9471" t="s">
        <v>96605</v>
      </c>
      <c r="E9471">
        <v>208</v>
      </c>
      <c r="F9471">
        <v>231</v>
      </c>
      <c r="G9471">
        <v>4502</v>
      </c>
      <c r="H9471" t="s">
        <v>96578</v>
      </c>
      <c r="J9471" t="s">
        <v>24545</v>
      </c>
      <c r="K9471" s="2">
        <v>41367.023460648146</v>
      </c>
      <c r="L9471" s="3">
        <f t="shared" si="148"/>
        <v>41367</v>
      </c>
      <c r="M9471" t="s">
        <v>4422</v>
      </c>
      <c r="N9471">
        <v>1</v>
      </c>
      <c r="O9471">
        <v>0</v>
      </c>
      <c r="Q9471" t="s">
        <v>24546</v>
      </c>
      <c r="R9471">
        <v>1</v>
      </c>
    </row>
    <row r="9472" spans="1:18" x14ac:dyDescent="0.15">
      <c r="A9472" s="1" t="s">
        <v>79135</v>
      </c>
      <c r="B9472" t="s">
        <v>79136</v>
      </c>
      <c r="C9472" t="s">
        <v>94</v>
      </c>
      <c r="D9472" t="s">
        <v>96653</v>
      </c>
      <c r="E9472">
        <v>167</v>
      </c>
      <c r="F9472">
        <v>360</v>
      </c>
      <c r="G9472">
        <v>1954</v>
      </c>
      <c r="H9472" t="s">
        <v>96576</v>
      </c>
      <c r="J9472" t="s">
        <v>79137</v>
      </c>
      <c r="K9472" s="2">
        <v>41367.023495370369</v>
      </c>
      <c r="L9472" s="3">
        <f t="shared" si="148"/>
        <v>41367</v>
      </c>
      <c r="M9472" t="s">
        <v>370</v>
      </c>
      <c r="N9472">
        <v>0</v>
      </c>
      <c r="O9472">
        <v>0</v>
      </c>
      <c r="Q9472" t="s">
        <v>79138</v>
      </c>
      <c r="R9472">
        <v>1</v>
      </c>
    </row>
    <row r="9473" spans="1:18" x14ac:dyDescent="0.15">
      <c r="A9473" s="1" t="s">
        <v>24539</v>
      </c>
      <c r="B9473" t="s">
        <v>24540</v>
      </c>
      <c r="C9473" t="s">
        <v>2793</v>
      </c>
      <c r="D9473" t="s">
        <v>96606</v>
      </c>
      <c r="E9473">
        <v>479</v>
      </c>
      <c r="F9473">
        <v>1997</v>
      </c>
      <c r="G9473">
        <v>1272</v>
      </c>
      <c r="H9473" t="s">
        <v>96576</v>
      </c>
      <c r="J9473" t="s">
        <v>24541</v>
      </c>
      <c r="K9473" s="2">
        <v>41367.023518518516</v>
      </c>
      <c r="L9473" s="3">
        <f t="shared" si="148"/>
        <v>41367</v>
      </c>
      <c r="M9473" t="s">
        <v>7591</v>
      </c>
      <c r="N9473">
        <v>0</v>
      </c>
      <c r="O9473">
        <v>0</v>
      </c>
      <c r="Q9473" t="s">
        <v>24542</v>
      </c>
      <c r="R9473">
        <v>1</v>
      </c>
    </row>
    <row r="9474" spans="1:18" x14ac:dyDescent="0.15">
      <c r="A9474" s="1" t="s">
        <v>79123</v>
      </c>
      <c r="B9474" t="s">
        <v>79124</v>
      </c>
      <c r="C9474" t="s">
        <v>131</v>
      </c>
      <c r="D9474" t="s">
        <v>96641</v>
      </c>
      <c r="E9474">
        <v>320</v>
      </c>
      <c r="F9474">
        <v>212</v>
      </c>
      <c r="G9474">
        <v>640</v>
      </c>
      <c r="H9474" t="s">
        <v>96578</v>
      </c>
      <c r="J9474" t="s">
        <v>79125</v>
      </c>
      <c r="K9474" s="2">
        <v>41367.023530092592</v>
      </c>
      <c r="L9474" s="3">
        <f t="shared" si="148"/>
        <v>41367</v>
      </c>
      <c r="M9474" t="s">
        <v>5051</v>
      </c>
      <c r="N9474">
        <v>0</v>
      </c>
      <c r="O9474">
        <v>3</v>
      </c>
      <c r="Q9474" t="s">
        <v>79126</v>
      </c>
      <c r="R9474">
        <v>1</v>
      </c>
    </row>
    <row r="9475" spans="1:18" x14ac:dyDescent="0.15">
      <c r="A9475" s="1" t="s">
        <v>79127</v>
      </c>
      <c r="B9475" t="s">
        <v>79128</v>
      </c>
      <c r="C9475" t="s">
        <v>3085</v>
      </c>
      <c r="D9475" t="s">
        <v>96600</v>
      </c>
      <c r="E9475">
        <v>201</v>
      </c>
      <c r="F9475">
        <v>237</v>
      </c>
      <c r="G9475">
        <v>992</v>
      </c>
      <c r="H9475" t="s">
        <v>96576</v>
      </c>
      <c r="J9475" t="s">
        <v>79129</v>
      </c>
      <c r="K9475" s="2">
        <v>41367.023530092592</v>
      </c>
      <c r="L9475" s="3">
        <f t="shared" si="148"/>
        <v>41367</v>
      </c>
      <c r="M9475" t="s">
        <v>815</v>
      </c>
      <c r="N9475">
        <v>0</v>
      </c>
      <c r="O9475">
        <v>1</v>
      </c>
      <c r="Q9475" t="s">
        <v>79130</v>
      </c>
      <c r="R9475">
        <v>1</v>
      </c>
    </row>
    <row r="9476" spans="1:18" x14ac:dyDescent="0.15">
      <c r="A9476" s="1" t="s">
        <v>79131</v>
      </c>
      <c r="B9476" t="s">
        <v>79132</v>
      </c>
      <c r="C9476" t="s">
        <v>3332</v>
      </c>
      <c r="D9476" t="s">
        <v>96604</v>
      </c>
      <c r="E9476">
        <v>545</v>
      </c>
      <c r="F9476">
        <v>1175</v>
      </c>
      <c r="G9476">
        <v>5026</v>
      </c>
      <c r="H9476" t="s">
        <v>96576</v>
      </c>
      <c r="J9476" t="s">
        <v>79133</v>
      </c>
      <c r="K9476" s="2">
        <v>41367.023541666669</v>
      </c>
      <c r="L9476" s="3">
        <f t="shared" si="148"/>
        <v>41367</v>
      </c>
      <c r="M9476" t="s">
        <v>84</v>
      </c>
      <c r="N9476">
        <v>2</v>
      </c>
      <c r="O9476">
        <v>0</v>
      </c>
      <c r="Q9476" t="s">
        <v>79134</v>
      </c>
      <c r="R9476">
        <v>1</v>
      </c>
    </row>
    <row r="9477" spans="1:18" x14ac:dyDescent="0.15">
      <c r="A9477" s="1" t="s">
        <v>79119</v>
      </c>
      <c r="B9477" t="s">
        <v>79120</v>
      </c>
      <c r="C9477" t="s">
        <v>131</v>
      </c>
      <c r="D9477" t="s">
        <v>96879</v>
      </c>
      <c r="E9477">
        <v>14</v>
      </c>
      <c r="F9477">
        <v>23</v>
      </c>
      <c r="G9477">
        <v>81</v>
      </c>
      <c r="H9477" t="s">
        <v>96576</v>
      </c>
      <c r="J9477" t="s">
        <v>79121</v>
      </c>
      <c r="K9477" s="2">
        <v>41367.023587962962</v>
      </c>
      <c r="L9477" s="3">
        <f t="shared" si="148"/>
        <v>41367</v>
      </c>
      <c r="M9477" t="s">
        <v>370</v>
      </c>
      <c r="N9477">
        <v>2</v>
      </c>
      <c r="O9477">
        <v>2</v>
      </c>
      <c r="Q9477" t="s">
        <v>79122</v>
      </c>
      <c r="R9477">
        <v>1</v>
      </c>
    </row>
    <row r="9478" spans="1:18" x14ac:dyDescent="0.15">
      <c r="A9478" s="1" t="s">
        <v>24535</v>
      </c>
      <c r="B9478" t="s">
        <v>24536</v>
      </c>
      <c r="C9478" t="s">
        <v>586</v>
      </c>
      <c r="D9478" t="s">
        <v>96826</v>
      </c>
      <c r="E9478">
        <v>42</v>
      </c>
      <c r="F9478">
        <v>38</v>
      </c>
      <c r="G9478">
        <v>47</v>
      </c>
      <c r="H9478" t="s">
        <v>96576</v>
      </c>
      <c r="J9478" t="s">
        <v>24537</v>
      </c>
      <c r="K9478" s="2">
        <v>41367.023587962962</v>
      </c>
      <c r="L9478" s="3">
        <f t="shared" si="148"/>
        <v>41367</v>
      </c>
      <c r="M9478" t="s">
        <v>1574</v>
      </c>
      <c r="N9478">
        <v>0</v>
      </c>
      <c r="O9478">
        <v>2</v>
      </c>
      <c r="Q9478" t="s">
        <v>24538</v>
      </c>
      <c r="R9478">
        <v>1</v>
      </c>
    </row>
    <row r="9479" spans="1:18" x14ac:dyDescent="0.15">
      <c r="A9479" s="1" t="s">
        <v>79115</v>
      </c>
      <c r="B9479" t="s">
        <v>79116</v>
      </c>
      <c r="C9479" t="s">
        <v>190</v>
      </c>
      <c r="D9479" t="s">
        <v>96643</v>
      </c>
      <c r="E9479">
        <v>108</v>
      </c>
      <c r="F9479">
        <v>330</v>
      </c>
      <c r="G9479">
        <v>345</v>
      </c>
      <c r="H9479" t="s">
        <v>96576</v>
      </c>
      <c r="J9479" t="s">
        <v>79117</v>
      </c>
      <c r="K9479" s="2">
        <v>41367.023611111108</v>
      </c>
      <c r="L9479" s="3">
        <f t="shared" si="148"/>
        <v>41367</v>
      </c>
      <c r="M9479" t="s">
        <v>84</v>
      </c>
      <c r="N9479">
        <v>0</v>
      </c>
      <c r="O9479">
        <v>0</v>
      </c>
      <c r="Q9479" t="s">
        <v>79118</v>
      </c>
      <c r="R9479">
        <v>1</v>
      </c>
    </row>
    <row r="9480" spans="1:18" x14ac:dyDescent="0.15">
      <c r="A9480" s="1" t="s">
        <v>26509</v>
      </c>
      <c r="B9480" t="s">
        <v>26510</v>
      </c>
      <c r="C9480" t="s">
        <v>586</v>
      </c>
      <c r="D9480" t="s">
        <v>96943</v>
      </c>
      <c r="E9480">
        <v>12040</v>
      </c>
      <c r="F9480">
        <v>747</v>
      </c>
      <c r="G9480">
        <v>15617</v>
      </c>
      <c r="H9480" t="s">
        <v>96575</v>
      </c>
      <c r="I9480" t="s">
        <v>26511</v>
      </c>
      <c r="J9480" t="s">
        <v>79113</v>
      </c>
      <c r="K9480" s="2">
        <v>41367.023692129631</v>
      </c>
      <c r="L9480" s="3">
        <f t="shared" si="148"/>
        <v>41367</v>
      </c>
      <c r="M9480" t="s">
        <v>84</v>
      </c>
      <c r="N9480">
        <v>0</v>
      </c>
      <c r="O9480">
        <v>0</v>
      </c>
      <c r="Q9480" t="s">
        <v>79114</v>
      </c>
      <c r="R9480">
        <v>1</v>
      </c>
    </row>
    <row r="9481" spans="1:18" x14ac:dyDescent="0.15">
      <c r="A9481" s="1" t="s">
        <v>24530</v>
      </c>
      <c r="B9481" t="s">
        <v>24531</v>
      </c>
      <c r="C9481" t="s">
        <v>3332</v>
      </c>
      <c r="D9481" t="s">
        <v>96604</v>
      </c>
      <c r="E9481">
        <v>1613</v>
      </c>
      <c r="F9481">
        <v>970</v>
      </c>
      <c r="G9481">
        <v>6503</v>
      </c>
      <c r="H9481" t="s">
        <v>96575</v>
      </c>
      <c r="I9481" t="s">
        <v>24532</v>
      </c>
      <c r="J9481" t="s">
        <v>24533</v>
      </c>
      <c r="K9481" s="2">
        <v>41367.023692129631</v>
      </c>
      <c r="L9481" s="3">
        <f t="shared" si="148"/>
        <v>41367</v>
      </c>
      <c r="M9481" t="s">
        <v>1476</v>
      </c>
      <c r="N9481">
        <v>0</v>
      </c>
      <c r="O9481">
        <v>0</v>
      </c>
      <c r="Q9481" t="s">
        <v>24534</v>
      </c>
      <c r="R9481">
        <v>1</v>
      </c>
    </row>
    <row r="9482" spans="1:18" x14ac:dyDescent="0.15">
      <c r="A9482" s="1" t="s">
        <v>79105</v>
      </c>
      <c r="B9482" t="s">
        <v>79106</v>
      </c>
      <c r="C9482" t="s">
        <v>16311</v>
      </c>
      <c r="D9482" t="s">
        <v>96720</v>
      </c>
      <c r="E9482">
        <v>284</v>
      </c>
      <c r="F9482">
        <v>113</v>
      </c>
      <c r="G9482">
        <v>1936</v>
      </c>
      <c r="H9482" t="s">
        <v>96576</v>
      </c>
      <c r="J9482" t="s">
        <v>79107</v>
      </c>
      <c r="K9482" s="2">
        <v>41367.023715277777</v>
      </c>
      <c r="L9482" s="3">
        <f t="shared" si="148"/>
        <v>41367</v>
      </c>
      <c r="M9482" t="s">
        <v>84</v>
      </c>
      <c r="N9482">
        <v>0</v>
      </c>
      <c r="O9482">
        <v>1</v>
      </c>
      <c r="Q9482" t="s">
        <v>79108</v>
      </c>
      <c r="R9482">
        <v>1</v>
      </c>
    </row>
    <row r="9483" spans="1:18" x14ac:dyDescent="0.15">
      <c r="A9483" s="1" t="s">
        <v>24526</v>
      </c>
      <c r="B9483" t="s">
        <v>24527</v>
      </c>
      <c r="C9483" t="s">
        <v>11046</v>
      </c>
      <c r="D9483" t="s">
        <v>96598</v>
      </c>
      <c r="E9483">
        <v>35</v>
      </c>
      <c r="F9483">
        <v>128</v>
      </c>
      <c r="G9483">
        <v>134</v>
      </c>
      <c r="H9483" t="s">
        <v>96576</v>
      </c>
      <c r="J9483" t="s">
        <v>24528</v>
      </c>
      <c r="K9483" s="2">
        <v>41367.023715277777</v>
      </c>
      <c r="L9483" s="3">
        <f t="shared" si="148"/>
        <v>41367</v>
      </c>
      <c r="M9483" t="s">
        <v>370</v>
      </c>
      <c r="N9483">
        <v>0</v>
      </c>
      <c r="O9483">
        <v>0</v>
      </c>
      <c r="Q9483" t="s">
        <v>24529</v>
      </c>
      <c r="R9483">
        <v>1</v>
      </c>
    </row>
    <row r="9484" spans="1:18" x14ac:dyDescent="0.15">
      <c r="A9484" s="1" t="s">
        <v>79109</v>
      </c>
      <c r="B9484" t="s">
        <v>79110</v>
      </c>
      <c r="C9484" t="s">
        <v>344</v>
      </c>
      <c r="D9484" t="s">
        <v>96639</v>
      </c>
      <c r="E9484">
        <v>1517</v>
      </c>
      <c r="F9484">
        <v>1691</v>
      </c>
      <c r="G9484">
        <v>5022</v>
      </c>
      <c r="H9484" t="s">
        <v>96578</v>
      </c>
      <c r="J9484" t="s">
        <v>79111</v>
      </c>
      <c r="K9484" s="2">
        <v>41367.023726851854</v>
      </c>
      <c r="L9484" s="3">
        <f t="shared" si="148"/>
        <v>41367</v>
      </c>
      <c r="M9484" t="s">
        <v>84</v>
      </c>
      <c r="N9484">
        <v>0</v>
      </c>
      <c r="O9484">
        <v>3</v>
      </c>
      <c r="Q9484" t="s">
        <v>79112</v>
      </c>
      <c r="R9484">
        <v>1</v>
      </c>
    </row>
    <row r="9485" spans="1:18" x14ac:dyDescent="0.15">
      <c r="A9485" s="1" t="s">
        <v>79101</v>
      </c>
      <c r="B9485" t="s">
        <v>79102</v>
      </c>
      <c r="C9485" t="s">
        <v>1237</v>
      </c>
      <c r="D9485" t="s">
        <v>96777</v>
      </c>
      <c r="E9485">
        <v>305</v>
      </c>
      <c r="F9485">
        <v>351</v>
      </c>
      <c r="G9485">
        <v>3978</v>
      </c>
      <c r="H9485" t="s">
        <v>96578</v>
      </c>
      <c r="J9485" t="s">
        <v>79103</v>
      </c>
      <c r="K9485" s="2">
        <v>41367.023738425924</v>
      </c>
      <c r="L9485" s="3">
        <f t="shared" si="148"/>
        <v>41367</v>
      </c>
      <c r="M9485" t="s">
        <v>229</v>
      </c>
      <c r="N9485">
        <v>0</v>
      </c>
      <c r="O9485">
        <v>2</v>
      </c>
      <c r="Q9485" t="s">
        <v>79104</v>
      </c>
      <c r="R9485">
        <v>1</v>
      </c>
    </row>
    <row r="9486" spans="1:18" x14ac:dyDescent="0.15">
      <c r="A9486" s="1" t="s">
        <v>79097</v>
      </c>
      <c r="B9486" t="s">
        <v>79098</v>
      </c>
      <c r="C9486" t="s">
        <v>3085</v>
      </c>
      <c r="D9486" t="s">
        <v>96600</v>
      </c>
      <c r="E9486">
        <v>466</v>
      </c>
      <c r="F9486">
        <v>242</v>
      </c>
      <c r="G9486">
        <v>1733</v>
      </c>
      <c r="H9486" t="s">
        <v>96576</v>
      </c>
      <c r="J9486" t="s">
        <v>79099</v>
      </c>
      <c r="K9486" s="2">
        <v>41367.023784722223</v>
      </c>
      <c r="L9486" s="3">
        <f t="shared" si="148"/>
        <v>41367</v>
      </c>
      <c r="M9486" t="s">
        <v>360</v>
      </c>
      <c r="N9486">
        <v>0</v>
      </c>
      <c r="O9486">
        <v>4</v>
      </c>
      <c r="Q9486" t="s">
        <v>79100</v>
      </c>
      <c r="R9486">
        <v>1</v>
      </c>
    </row>
    <row r="9487" spans="1:18" x14ac:dyDescent="0.15">
      <c r="A9487" s="1" t="s">
        <v>24521</v>
      </c>
      <c r="B9487" t="s">
        <v>24522</v>
      </c>
      <c r="C9487" t="s">
        <v>3085</v>
      </c>
      <c r="E9487">
        <v>172</v>
      </c>
      <c r="F9487">
        <v>162</v>
      </c>
      <c r="G9487">
        <v>2882</v>
      </c>
      <c r="H9487" t="s">
        <v>96576</v>
      </c>
      <c r="J9487" t="s">
        <v>24523</v>
      </c>
      <c r="K9487" s="2">
        <v>41367.02380787037</v>
      </c>
      <c r="L9487" s="3">
        <f t="shared" si="148"/>
        <v>41367</v>
      </c>
      <c r="M9487" t="s">
        <v>569</v>
      </c>
      <c r="N9487">
        <v>0</v>
      </c>
      <c r="O9487">
        <v>0</v>
      </c>
      <c r="P9487" t="s">
        <v>24524</v>
      </c>
      <c r="Q9487" t="s">
        <v>24525</v>
      </c>
      <c r="R9487">
        <v>1</v>
      </c>
    </row>
    <row r="9488" spans="1:18" x14ac:dyDescent="0.15">
      <c r="A9488" s="1" t="s">
        <v>24517</v>
      </c>
      <c r="B9488" t="s">
        <v>24518</v>
      </c>
      <c r="C9488" t="s">
        <v>190</v>
      </c>
      <c r="D9488" t="s">
        <v>96631</v>
      </c>
      <c r="E9488">
        <v>3367</v>
      </c>
      <c r="F9488">
        <v>301</v>
      </c>
      <c r="G9488">
        <v>560</v>
      </c>
      <c r="H9488" t="s">
        <v>96578</v>
      </c>
      <c r="J9488" t="s">
        <v>24519</v>
      </c>
      <c r="K9488" s="2">
        <v>41367.023831018516</v>
      </c>
      <c r="L9488" s="3">
        <f t="shared" si="148"/>
        <v>41367</v>
      </c>
      <c r="M9488" t="s">
        <v>117</v>
      </c>
      <c r="N9488">
        <v>0</v>
      </c>
      <c r="O9488">
        <v>10</v>
      </c>
      <c r="Q9488" t="s">
        <v>24520</v>
      </c>
      <c r="R9488">
        <v>1</v>
      </c>
    </row>
    <row r="9489" spans="1:18" x14ac:dyDescent="0.15">
      <c r="A9489" s="1" t="s">
        <v>79089</v>
      </c>
      <c r="B9489" t="s">
        <v>79090</v>
      </c>
      <c r="C9489" t="s">
        <v>853</v>
      </c>
      <c r="D9489" t="s">
        <v>96663</v>
      </c>
      <c r="E9489">
        <v>1892</v>
      </c>
      <c r="F9489">
        <v>303</v>
      </c>
      <c r="G9489">
        <v>1454</v>
      </c>
      <c r="H9489" t="s">
        <v>96578</v>
      </c>
      <c r="J9489" t="s">
        <v>79091</v>
      </c>
      <c r="K9489" s="2">
        <v>41367.023831018516</v>
      </c>
      <c r="L9489" s="3">
        <f t="shared" si="148"/>
        <v>41367</v>
      </c>
      <c r="M9489" t="s">
        <v>370</v>
      </c>
      <c r="N9489">
        <v>0</v>
      </c>
      <c r="O9489">
        <v>3</v>
      </c>
      <c r="Q9489" t="s">
        <v>79092</v>
      </c>
      <c r="R9489">
        <v>1</v>
      </c>
    </row>
    <row r="9490" spans="1:18" x14ac:dyDescent="0.15">
      <c r="A9490" s="1" t="s">
        <v>79093</v>
      </c>
      <c r="B9490" t="s">
        <v>79094</v>
      </c>
      <c r="C9490" t="s">
        <v>2793</v>
      </c>
      <c r="D9490" t="s">
        <v>96611</v>
      </c>
      <c r="E9490">
        <v>787</v>
      </c>
      <c r="F9490">
        <v>44</v>
      </c>
      <c r="G9490">
        <v>5</v>
      </c>
      <c r="H9490" t="s">
        <v>96576</v>
      </c>
      <c r="J9490" t="s">
        <v>79095</v>
      </c>
      <c r="K9490" s="2">
        <v>41367.023842592593</v>
      </c>
      <c r="L9490" s="3">
        <f t="shared" si="148"/>
        <v>41367</v>
      </c>
      <c r="M9490" t="s">
        <v>1266</v>
      </c>
      <c r="N9490">
        <v>0</v>
      </c>
      <c r="O9490">
        <v>1</v>
      </c>
      <c r="P9490" t="s">
        <v>79096</v>
      </c>
      <c r="Q9490" t="s">
        <v>75540</v>
      </c>
      <c r="R9490">
        <v>1</v>
      </c>
    </row>
    <row r="9491" spans="1:18" x14ac:dyDescent="0.15">
      <c r="A9491" s="1" t="s">
        <v>24513</v>
      </c>
      <c r="B9491" t="s">
        <v>24514</v>
      </c>
      <c r="C9491" t="s">
        <v>3085</v>
      </c>
      <c r="D9491" t="s">
        <v>96600</v>
      </c>
      <c r="E9491">
        <v>2531</v>
      </c>
      <c r="F9491">
        <v>269</v>
      </c>
      <c r="G9491">
        <v>3031</v>
      </c>
      <c r="H9491" t="s">
        <v>96578</v>
      </c>
      <c r="J9491" t="s">
        <v>24515</v>
      </c>
      <c r="K9491" s="2">
        <v>41367.023912037039</v>
      </c>
      <c r="L9491" s="3">
        <f t="shared" si="148"/>
        <v>41367</v>
      </c>
      <c r="M9491" t="s">
        <v>117</v>
      </c>
      <c r="N9491">
        <v>0</v>
      </c>
      <c r="O9491">
        <v>0</v>
      </c>
      <c r="Q9491" t="s">
        <v>24516</v>
      </c>
      <c r="R9491">
        <v>1</v>
      </c>
    </row>
    <row r="9492" spans="1:18" x14ac:dyDescent="0.15">
      <c r="A9492" s="1" t="s">
        <v>79084</v>
      </c>
      <c r="B9492" t="s">
        <v>79085</v>
      </c>
      <c r="C9492" t="s">
        <v>94</v>
      </c>
      <c r="D9492" t="s">
        <v>96692</v>
      </c>
      <c r="E9492">
        <v>1428</v>
      </c>
      <c r="F9492">
        <v>1195</v>
      </c>
      <c r="G9492">
        <v>3389</v>
      </c>
      <c r="H9492" t="s">
        <v>96578</v>
      </c>
      <c r="J9492" t="s">
        <v>79086</v>
      </c>
      <c r="K9492" s="2">
        <v>41367.023946759262</v>
      </c>
      <c r="L9492" s="3">
        <f t="shared" si="148"/>
        <v>41367</v>
      </c>
      <c r="M9492" t="s">
        <v>79087</v>
      </c>
      <c r="N9492">
        <v>0</v>
      </c>
      <c r="O9492">
        <v>4</v>
      </c>
      <c r="Q9492" t="s">
        <v>79088</v>
      </c>
      <c r="R9492">
        <v>1</v>
      </c>
    </row>
    <row r="9493" spans="1:18" x14ac:dyDescent="0.15">
      <c r="A9493" s="1" t="s">
        <v>24507</v>
      </c>
      <c r="B9493" t="s">
        <v>24508</v>
      </c>
      <c r="C9493" t="s">
        <v>190</v>
      </c>
      <c r="D9493" t="s">
        <v>96644</v>
      </c>
      <c r="E9493">
        <v>1459</v>
      </c>
      <c r="F9493">
        <v>533</v>
      </c>
      <c r="G9493">
        <v>237</v>
      </c>
      <c r="H9493" t="s">
        <v>96575</v>
      </c>
      <c r="I9493" t="s">
        <v>24509</v>
      </c>
      <c r="J9493" t="s">
        <v>24510</v>
      </c>
      <c r="K9493" s="2">
        <v>41367.024027777778</v>
      </c>
      <c r="L9493" s="3">
        <f t="shared" si="148"/>
        <v>41367</v>
      </c>
      <c r="M9493" t="s">
        <v>246</v>
      </c>
      <c r="N9493">
        <v>0</v>
      </c>
      <c r="O9493">
        <v>2</v>
      </c>
      <c r="P9493" t="s">
        <v>24511</v>
      </c>
      <c r="Q9493" t="s">
        <v>24512</v>
      </c>
      <c r="R9493">
        <v>1</v>
      </c>
    </row>
    <row r="9494" spans="1:18" x14ac:dyDescent="0.15">
      <c r="A9494" s="1" t="s">
        <v>79075</v>
      </c>
      <c r="B9494" t="s">
        <v>79076</v>
      </c>
      <c r="C9494" t="s">
        <v>190</v>
      </c>
      <c r="D9494" t="s">
        <v>96743</v>
      </c>
      <c r="E9494">
        <v>126</v>
      </c>
      <c r="F9494">
        <v>112</v>
      </c>
      <c r="G9494">
        <v>930</v>
      </c>
      <c r="H9494" t="s">
        <v>96576</v>
      </c>
      <c r="J9494" t="s">
        <v>79077</v>
      </c>
      <c r="K9494" s="2">
        <v>41367.024027777778</v>
      </c>
      <c r="L9494" s="3">
        <f t="shared" si="148"/>
        <v>41367</v>
      </c>
      <c r="M9494" t="s">
        <v>23</v>
      </c>
      <c r="N9494">
        <v>0</v>
      </c>
      <c r="O9494">
        <v>0</v>
      </c>
      <c r="P9494" t="s">
        <v>79078</v>
      </c>
      <c r="Q9494" t="s">
        <v>79079</v>
      </c>
      <c r="R9494">
        <v>1</v>
      </c>
    </row>
    <row r="9495" spans="1:18" x14ac:dyDescent="0.15">
      <c r="A9495" s="1" t="s">
        <v>79080</v>
      </c>
      <c r="B9495" t="s">
        <v>79081</v>
      </c>
      <c r="C9495" t="s">
        <v>344</v>
      </c>
      <c r="D9495" t="s">
        <v>96589</v>
      </c>
      <c r="E9495">
        <v>23</v>
      </c>
      <c r="F9495">
        <v>0</v>
      </c>
      <c r="G9495">
        <v>410</v>
      </c>
      <c r="H9495" t="s">
        <v>96576</v>
      </c>
      <c r="J9495" t="s">
        <v>79082</v>
      </c>
      <c r="K9495" s="2">
        <v>41367.024039351854</v>
      </c>
      <c r="L9495" s="3">
        <f t="shared" si="148"/>
        <v>41367</v>
      </c>
      <c r="M9495" t="s">
        <v>3652</v>
      </c>
      <c r="N9495">
        <v>0</v>
      </c>
      <c r="O9495">
        <v>0</v>
      </c>
      <c r="Q9495" t="s">
        <v>79083</v>
      </c>
      <c r="R9495">
        <v>1</v>
      </c>
    </row>
    <row r="9496" spans="1:18" x14ac:dyDescent="0.15">
      <c r="A9496" s="1" t="s">
        <v>79071</v>
      </c>
      <c r="B9496" t="s">
        <v>79072</v>
      </c>
      <c r="C9496" t="s">
        <v>110</v>
      </c>
      <c r="D9496" t="s">
        <v>96596</v>
      </c>
      <c r="E9496">
        <v>258</v>
      </c>
      <c r="F9496">
        <v>126</v>
      </c>
      <c r="G9496">
        <v>1447</v>
      </c>
      <c r="H9496" t="s">
        <v>96576</v>
      </c>
      <c r="J9496" t="s">
        <v>79073</v>
      </c>
      <c r="K9496" s="2">
        <v>41367.024050925924</v>
      </c>
      <c r="L9496" s="3">
        <f t="shared" si="148"/>
        <v>41367</v>
      </c>
      <c r="M9496" t="s">
        <v>370</v>
      </c>
      <c r="N9496">
        <v>0</v>
      </c>
      <c r="O9496">
        <v>0</v>
      </c>
      <c r="Q9496" t="s">
        <v>79074</v>
      </c>
      <c r="R9496">
        <v>1</v>
      </c>
    </row>
    <row r="9497" spans="1:18" x14ac:dyDescent="0.15">
      <c r="A9497" s="1" t="s">
        <v>24503</v>
      </c>
      <c r="B9497" t="s">
        <v>24504</v>
      </c>
      <c r="C9497" t="s">
        <v>344</v>
      </c>
      <c r="D9497" t="s">
        <v>96866</v>
      </c>
      <c r="E9497">
        <v>25</v>
      </c>
      <c r="F9497">
        <v>83</v>
      </c>
      <c r="G9497">
        <v>210</v>
      </c>
      <c r="H9497" t="s">
        <v>96576</v>
      </c>
      <c r="J9497" t="s">
        <v>24505</v>
      </c>
      <c r="K9497" s="2">
        <v>41367.024062500001</v>
      </c>
      <c r="L9497" s="3">
        <f t="shared" si="148"/>
        <v>41367</v>
      </c>
      <c r="M9497" t="s">
        <v>815</v>
      </c>
      <c r="N9497">
        <v>0</v>
      </c>
      <c r="O9497">
        <v>0</v>
      </c>
      <c r="Q9497" t="s">
        <v>24506</v>
      </c>
      <c r="R9497">
        <v>1</v>
      </c>
    </row>
    <row r="9498" spans="1:18" x14ac:dyDescent="0.15">
      <c r="A9498" s="1" t="s">
        <v>79067</v>
      </c>
      <c r="B9498" t="s">
        <v>79068</v>
      </c>
      <c r="C9498" t="s">
        <v>3332</v>
      </c>
      <c r="D9498" t="s">
        <v>96604</v>
      </c>
      <c r="E9498">
        <v>3200</v>
      </c>
      <c r="F9498">
        <v>1482</v>
      </c>
      <c r="G9498">
        <v>8644</v>
      </c>
      <c r="H9498" t="s">
        <v>96576</v>
      </c>
      <c r="J9498" t="s">
        <v>79069</v>
      </c>
      <c r="K9498" s="2">
        <v>41367.024108796293</v>
      </c>
      <c r="L9498" s="3">
        <f t="shared" si="148"/>
        <v>41367</v>
      </c>
      <c r="M9498" t="s">
        <v>192</v>
      </c>
      <c r="N9498">
        <v>3</v>
      </c>
      <c r="O9498">
        <v>0</v>
      </c>
      <c r="Q9498" t="s">
        <v>79070</v>
      </c>
      <c r="R9498">
        <v>1</v>
      </c>
    </row>
    <row r="9499" spans="1:18" x14ac:dyDescent="0.15">
      <c r="A9499" s="1" t="s">
        <v>79063</v>
      </c>
      <c r="B9499" t="s">
        <v>79064</v>
      </c>
      <c r="C9499" t="s">
        <v>27</v>
      </c>
      <c r="E9499">
        <v>324</v>
      </c>
      <c r="F9499">
        <v>384</v>
      </c>
      <c r="G9499">
        <v>2241</v>
      </c>
      <c r="H9499" t="s">
        <v>96578</v>
      </c>
      <c r="J9499" t="s">
        <v>79065</v>
      </c>
      <c r="K9499" s="2">
        <v>41367.024143518516</v>
      </c>
      <c r="L9499" s="3">
        <f t="shared" ref="L9499:L9562" si="149">INT(K9499)</f>
        <v>41367</v>
      </c>
      <c r="M9499" t="s">
        <v>117</v>
      </c>
      <c r="N9499">
        <v>0</v>
      </c>
      <c r="O9499">
        <v>7</v>
      </c>
      <c r="Q9499" t="s">
        <v>79066</v>
      </c>
      <c r="R9499">
        <v>1</v>
      </c>
    </row>
    <row r="9500" spans="1:18" x14ac:dyDescent="0.15">
      <c r="A9500" s="1" t="s">
        <v>24495</v>
      </c>
      <c r="B9500" t="s">
        <v>24496</v>
      </c>
      <c r="C9500" t="s">
        <v>853</v>
      </c>
      <c r="D9500" t="s">
        <v>96594</v>
      </c>
      <c r="E9500">
        <v>277</v>
      </c>
      <c r="F9500">
        <v>354</v>
      </c>
      <c r="G9500">
        <v>870</v>
      </c>
      <c r="H9500" t="s">
        <v>96576</v>
      </c>
      <c r="J9500" t="s">
        <v>24497</v>
      </c>
      <c r="K9500" s="2">
        <v>41367.024143518516</v>
      </c>
      <c r="L9500" s="3">
        <f t="shared" si="149"/>
        <v>41367</v>
      </c>
      <c r="M9500" t="s">
        <v>205</v>
      </c>
      <c r="N9500">
        <v>0</v>
      </c>
      <c r="O9500">
        <v>0</v>
      </c>
      <c r="Q9500" t="s">
        <v>24498</v>
      </c>
      <c r="R9500">
        <v>1</v>
      </c>
    </row>
    <row r="9501" spans="1:18" x14ac:dyDescent="0.15">
      <c r="A9501" s="1" t="s">
        <v>24499</v>
      </c>
      <c r="B9501" t="s">
        <v>24500</v>
      </c>
      <c r="C9501" t="s">
        <v>10172</v>
      </c>
      <c r="D9501" t="s">
        <v>96775</v>
      </c>
      <c r="E9501">
        <v>41</v>
      </c>
      <c r="F9501">
        <v>75</v>
      </c>
      <c r="G9501">
        <v>55</v>
      </c>
      <c r="H9501" t="s">
        <v>96576</v>
      </c>
      <c r="J9501" t="s">
        <v>24501</v>
      </c>
      <c r="K9501" s="2">
        <v>41367.024155092593</v>
      </c>
      <c r="L9501" s="3">
        <f t="shared" si="149"/>
        <v>41367</v>
      </c>
      <c r="M9501" t="s">
        <v>4264</v>
      </c>
      <c r="N9501">
        <v>0</v>
      </c>
      <c r="O9501">
        <v>0</v>
      </c>
      <c r="Q9501" t="s">
        <v>24502</v>
      </c>
      <c r="R9501">
        <v>1</v>
      </c>
    </row>
    <row r="9502" spans="1:18" x14ac:dyDescent="0.15">
      <c r="A9502" s="1" t="s">
        <v>24491</v>
      </c>
      <c r="B9502" t="s">
        <v>24492</v>
      </c>
      <c r="C9502" t="s">
        <v>190</v>
      </c>
      <c r="D9502" t="s">
        <v>96631</v>
      </c>
      <c r="E9502">
        <v>189</v>
      </c>
      <c r="F9502">
        <v>262</v>
      </c>
      <c r="G9502">
        <v>793</v>
      </c>
      <c r="H9502" t="s">
        <v>96576</v>
      </c>
      <c r="J9502" t="s">
        <v>24493</v>
      </c>
      <c r="K9502" s="2">
        <v>41367.02416666667</v>
      </c>
      <c r="L9502" s="3">
        <f t="shared" si="149"/>
        <v>41367</v>
      </c>
      <c r="M9502" t="s">
        <v>370</v>
      </c>
      <c r="N9502">
        <v>0</v>
      </c>
      <c r="O9502">
        <v>0</v>
      </c>
      <c r="Q9502" t="s">
        <v>24494</v>
      </c>
      <c r="R9502">
        <v>1</v>
      </c>
    </row>
    <row r="9503" spans="1:18" x14ac:dyDescent="0.15">
      <c r="A9503" s="1" t="s">
        <v>24484</v>
      </c>
      <c r="B9503" t="s">
        <v>24485</v>
      </c>
      <c r="C9503" t="s">
        <v>2165</v>
      </c>
      <c r="D9503" t="s">
        <v>96599</v>
      </c>
      <c r="E9503">
        <v>13806</v>
      </c>
      <c r="F9503">
        <v>1034</v>
      </c>
      <c r="G9503">
        <v>5312</v>
      </c>
      <c r="H9503" t="s">
        <v>96579</v>
      </c>
      <c r="I9503" t="s">
        <v>24486</v>
      </c>
      <c r="J9503" t="s">
        <v>24487</v>
      </c>
      <c r="K9503" s="2">
        <v>41367.024189814816</v>
      </c>
      <c r="L9503" s="3">
        <f t="shared" si="149"/>
        <v>41367</v>
      </c>
      <c r="M9503" t="s">
        <v>24488</v>
      </c>
      <c r="N9503">
        <v>0</v>
      </c>
      <c r="O9503">
        <v>0</v>
      </c>
      <c r="P9503" t="s">
        <v>24489</v>
      </c>
      <c r="Q9503" t="s">
        <v>24490</v>
      </c>
      <c r="R9503">
        <v>1</v>
      </c>
    </row>
    <row r="9504" spans="1:18" x14ac:dyDescent="0.15">
      <c r="A9504" s="1" t="s">
        <v>79059</v>
      </c>
      <c r="B9504" t="s">
        <v>79060</v>
      </c>
      <c r="C9504" t="s">
        <v>131</v>
      </c>
      <c r="D9504" t="s">
        <v>96785</v>
      </c>
      <c r="E9504">
        <v>7399</v>
      </c>
      <c r="F9504">
        <v>1509</v>
      </c>
      <c r="G9504">
        <v>28292</v>
      </c>
      <c r="H9504" t="s">
        <v>96578</v>
      </c>
      <c r="J9504" t="s">
        <v>79061</v>
      </c>
      <c r="K9504" s="2">
        <v>41367.024201388886</v>
      </c>
      <c r="L9504" s="3">
        <f t="shared" si="149"/>
        <v>41367</v>
      </c>
      <c r="M9504" t="s">
        <v>84</v>
      </c>
      <c r="N9504">
        <v>0</v>
      </c>
      <c r="O9504">
        <v>0</v>
      </c>
      <c r="Q9504" t="s">
        <v>79062</v>
      </c>
      <c r="R9504">
        <v>1</v>
      </c>
    </row>
    <row r="9505" spans="1:18" x14ac:dyDescent="0.15">
      <c r="A9505" s="1" t="s">
        <v>79055</v>
      </c>
      <c r="B9505" t="s">
        <v>79056</v>
      </c>
      <c r="C9505" t="s">
        <v>190</v>
      </c>
      <c r="D9505" t="s">
        <v>96631</v>
      </c>
      <c r="E9505">
        <v>265</v>
      </c>
      <c r="F9505">
        <v>173</v>
      </c>
      <c r="G9505">
        <v>1578</v>
      </c>
      <c r="H9505" t="s">
        <v>96576</v>
      </c>
      <c r="J9505" t="s">
        <v>79057</v>
      </c>
      <c r="K9505" s="2">
        <v>41367.024247685185</v>
      </c>
      <c r="L9505" s="3">
        <f t="shared" si="149"/>
        <v>41367</v>
      </c>
      <c r="M9505" t="s">
        <v>8267</v>
      </c>
      <c r="N9505">
        <v>0</v>
      </c>
      <c r="O9505">
        <v>7</v>
      </c>
      <c r="Q9505" t="s">
        <v>79058</v>
      </c>
      <c r="R9505">
        <v>1</v>
      </c>
    </row>
    <row r="9506" spans="1:18" x14ac:dyDescent="0.15">
      <c r="A9506" s="1" t="s">
        <v>24480</v>
      </c>
      <c r="B9506" t="s">
        <v>24481</v>
      </c>
      <c r="C9506" t="s">
        <v>3332</v>
      </c>
      <c r="D9506" t="s">
        <v>96604</v>
      </c>
      <c r="E9506">
        <v>316</v>
      </c>
      <c r="F9506">
        <v>411</v>
      </c>
      <c r="G9506">
        <v>283</v>
      </c>
      <c r="H9506" t="s">
        <v>96576</v>
      </c>
      <c r="J9506" t="s">
        <v>24482</v>
      </c>
      <c r="K9506" s="2">
        <v>41367.024247685185</v>
      </c>
      <c r="L9506" s="3">
        <f t="shared" si="149"/>
        <v>41367</v>
      </c>
      <c r="M9506" t="s">
        <v>205</v>
      </c>
      <c r="N9506">
        <v>0</v>
      </c>
      <c r="O9506">
        <v>0</v>
      </c>
      <c r="Q9506" t="s">
        <v>24483</v>
      </c>
      <c r="R9506">
        <v>1</v>
      </c>
    </row>
    <row r="9507" spans="1:18" x14ac:dyDescent="0.15">
      <c r="A9507" s="1" t="s">
        <v>79051</v>
      </c>
      <c r="B9507" t="s">
        <v>79052</v>
      </c>
      <c r="C9507" t="s">
        <v>131</v>
      </c>
      <c r="D9507" t="s">
        <v>96785</v>
      </c>
      <c r="E9507">
        <v>1020</v>
      </c>
      <c r="F9507">
        <v>447</v>
      </c>
      <c r="G9507">
        <v>4311</v>
      </c>
      <c r="H9507" t="s">
        <v>96578</v>
      </c>
      <c r="J9507" t="s">
        <v>79053</v>
      </c>
      <c r="K9507" s="2">
        <v>41367.024282407408</v>
      </c>
      <c r="L9507" s="3">
        <f t="shared" si="149"/>
        <v>41367</v>
      </c>
      <c r="M9507" t="s">
        <v>84</v>
      </c>
      <c r="N9507">
        <v>0</v>
      </c>
      <c r="O9507">
        <v>0</v>
      </c>
      <c r="Q9507" t="s">
        <v>79054</v>
      </c>
      <c r="R9507">
        <v>1</v>
      </c>
    </row>
    <row r="9508" spans="1:18" x14ac:dyDescent="0.15">
      <c r="A9508" s="1" t="s">
        <v>24475</v>
      </c>
      <c r="B9508" t="s">
        <v>24476</v>
      </c>
      <c r="C9508" t="s">
        <v>190</v>
      </c>
      <c r="D9508" t="s">
        <v>96643</v>
      </c>
      <c r="E9508">
        <v>388</v>
      </c>
      <c r="F9508">
        <v>487</v>
      </c>
      <c r="G9508">
        <v>964</v>
      </c>
      <c r="H9508" t="s">
        <v>96576</v>
      </c>
      <c r="J9508" t="s">
        <v>24477</v>
      </c>
      <c r="K9508" s="2">
        <v>41367.024305555555</v>
      </c>
      <c r="L9508" s="3">
        <f t="shared" si="149"/>
        <v>41367</v>
      </c>
      <c r="M9508" t="s">
        <v>197</v>
      </c>
      <c r="N9508">
        <v>0</v>
      </c>
      <c r="O9508">
        <v>0</v>
      </c>
      <c r="P9508" t="s">
        <v>24478</v>
      </c>
      <c r="Q9508" t="s">
        <v>24479</v>
      </c>
      <c r="R9508">
        <v>1</v>
      </c>
    </row>
    <row r="9509" spans="1:18" x14ac:dyDescent="0.15">
      <c r="A9509" s="1" t="s">
        <v>24471</v>
      </c>
      <c r="B9509" t="s">
        <v>24472</v>
      </c>
      <c r="C9509" t="s">
        <v>190</v>
      </c>
      <c r="D9509" t="s">
        <v>96643</v>
      </c>
      <c r="E9509">
        <v>1305</v>
      </c>
      <c r="F9509">
        <v>181</v>
      </c>
      <c r="G9509">
        <v>969</v>
      </c>
      <c r="H9509" t="s">
        <v>96576</v>
      </c>
      <c r="J9509" t="s">
        <v>24473</v>
      </c>
      <c r="K9509" s="2">
        <v>41367.024340277778</v>
      </c>
      <c r="L9509" s="3">
        <f t="shared" si="149"/>
        <v>41367</v>
      </c>
      <c r="M9509" t="s">
        <v>8447</v>
      </c>
      <c r="N9509">
        <v>0</v>
      </c>
      <c r="O9509">
        <v>6</v>
      </c>
      <c r="Q9509" t="s">
        <v>24474</v>
      </c>
      <c r="R9509">
        <v>1</v>
      </c>
    </row>
    <row r="9510" spans="1:18" x14ac:dyDescent="0.15">
      <c r="A9510" s="1" t="s">
        <v>24467</v>
      </c>
      <c r="B9510" t="s">
        <v>24468</v>
      </c>
      <c r="C9510" t="s">
        <v>344</v>
      </c>
      <c r="D9510" t="s">
        <v>96639</v>
      </c>
      <c r="E9510">
        <v>20</v>
      </c>
      <c r="F9510">
        <v>82</v>
      </c>
      <c r="G9510">
        <v>140</v>
      </c>
      <c r="H9510" t="s">
        <v>96576</v>
      </c>
      <c r="J9510" t="s">
        <v>24469</v>
      </c>
      <c r="K9510" s="2">
        <v>41367.024351851855</v>
      </c>
      <c r="L9510" s="3">
        <f t="shared" si="149"/>
        <v>41367</v>
      </c>
      <c r="M9510" t="s">
        <v>370</v>
      </c>
      <c r="N9510">
        <v>0</v>
      </c>
      <c r="O9510">
        <v>0</v>
      </c>
      <c r="Q9510" t="s">
        <v>24470</v>
      </c>
      <c r="R9510">
        <v>1</v>
      </c>
    </row>
    <row r="9511" spans="1:18" x14ac:dyDescent="0.15">
      <c r="A9511" s="1" t="s">
        <v>79046</v>
      </c>
      <c r="B9511" t="s">
        <v>79047</v>
      </c>
      <c r="C9511" t="s">
        <v>94</v>
      </c>
      <c r="D9511" t="s">
        <v>96811</v>
      </c>
      <c r="E9511">
        <v>1217</v>
      </c>
      <c r="F9511">
        <v>912</v>
      </c>
      <c r="G9511">
        <v>4002</v>
      </c>
      <c r="H9511" t="s">
        <v>96578</v>
      </c>
      <c r="J9511" t="s">
        <v>79048</v>
      </c>
      <c r="K9511" s="2">
        <v>41367.024456018517</v>
      </c>
      <c r="L9511" s="3">
        <f t="shared" si="149"/>
        <v>41367</v>
      </c>
      <c r="M9511" t="s">
        <v>117</v>
      </c>
      <c r="N9511">
        <v>0</v>
      </c>
      <c r="O9511">
        <v>0</v>
      </c>
      <c r="P9511" t="s">
        <v>79049</v>
      </c>
      <c r="Q9511" t="s">
        <v>79050</v>
      </c>
      <c r="R9511">
        <v>1</v>
      </c>
    </row>
    <row r="9512" spans="1:18" x14ac:dyDescent="0.15">
      <c r="A9512" s="1" t="s">
        <v>24462</v>
      </c>
      <c r="B9512" t="s">
        <v>24463</v>
      </c>
      <c r="C9512" t="s">
        <v>190</v>
      </c>
      <c r="D9512" t="s">
        <v>96631</v>
      </c>
      <c r="E9512">
        <v>105</v>
      </c>
      <c r="F9512">
        <v>72</v>
      </c>
      <c r="G9512">
        <v>219</v>
      </c>
      <c r="H9512" t="s">
        <v>96576</v>
      </c>
      <c r="J9512" t="s">
        <v>24464</v>
      </c>
      <c r="K9512" s="2">
        <v>41367.024467592593</v>
      </c>
      <c r="L9512" s="3">
        <f t="shared" si="149"/>
        <v>41367</v>
      </c>
      <c r="M9512" t="s">
        <v>461</v>
      </c>
      <c r="N9512">
        <v>0</v>
      </c>
      <c r="O9512">
        <v>0</v>
      </c>
      <c r="P9512" t="s">
        <v>24465</v>
      </c>
      <c r="Q9512" t="s">
        <v>24466</v>
      </c>
      <c r="R9512">
        <v>1</v>
      </c>
    </row>
    <row r="9513" spans="1:18" x14ac:dyDescent="0.15">
      <c r="A9513" s="1" t="s">
        <v>79041</v>
      </c>
      <c r="B9513" t="s">
        <v>79042</v>
      </c>
      <c r="C9513" t="s">
        <v>94</v>
      </c>
      <c r="D9513" t="s">
        <v>96684</v>
      </c>
      <c r="E9513">
        <v>9434</v>
      </c>
      <c r="F9513">
        <v>1980</v>
      </c>
      <c r="G9513">
        <v>804</v>
      </c>
      <c r="H9513" t="s">
        <v>96579</v>
      </c>
      <c r="I9513" t="s">
        <v>79043</v>
      </c>
      <c r="J9513" t="s">
        <v>79044</v>
      </c>
      <c r="K9513" s="2">
        <v>41367.02447916667</v>
      </c>
      <c r="L9513" s="3">
        <f t="shared" si="149"/>
        <v>41367</v>
      </c>
      <c r="M9513" t="s">
        <v>69</v>
      </c>
      <c r="N9513">
        <v>0</v>
      </c>
      <c r="O9513">
        <v>0</v>
      </c>
      <c r="Q9513" t="s">
        <v>79045</v>
      </c>
      <c r="R9513">
        <v>1</v>
      </c>
    </row>
    <row r="9514" spans="1:18" x14ac:dyDescent="0.15">
      <c r="A9514" s="1" t="s">
        <v>24454</v>
      </c>
      <c r="B9514" t="s">
        <v>24455</v>
      </c>
      <c r="C9514" t="s">
        <v>27</v>
      </c>
      <c r="E9514">
        <v>41</v>
      </c>
      <c r="F9514">
        <v>70</v>
      </c>
      <c r="G9514">
        <v>52</v>
      </c>
      <c r="H9514" t="s">
        <v>96576</v>
      </c>
      <c r="J9514" t="s">
        <v>24456</v>
      </c>
      <c r="K9514" s="2">
        <v>41367.02449074074</v>
      </c>
      <c r="L9514" s="3">
        <f t="shared" si="149"/>
        <v>41367</v>
      </c>
      <c r="M9514" t="s">
        <v>1266</v>
      </c>
      <c r="N9514">
        <v>4</v>
      </c>
      <c r="O9514">
        <v>4</v>
      </c>
      <c r="P9514" t="s">
        <v>24457</v>
      </c>
      <c r="Q9514" t="s">
        <v>22831</v>
      </c>
      <c r="R9514">
        <v>1</v>
      </c>
    </row>
    <row r="9515" spans="1:18" x14ac:dyDescent="0.15">
      <c r="A9515" s="1" t="s">
        <v>24458</v>
      </c>
      <c r="B9515" t="s">
        <v>24459</v>
      </c>
      <c r="C9515" t="s">
        <v>2165</v>
      </c>
      <c r="D9515" t="s">
        <v>96634</v>
      </c>
      <c r="E9515">
        <v>8</v>
      </c>
      <c r="F9515">
        <v>16</v>
      </c>
      <c r="G9515">
        <v>598</v>
      </c>
      <c r="H9515" t="s">
        <v>96576</v>
      </c>
      <c r="J9515" t="s">
        <v>24460</v>
      </c>
      <c r="K9515" s="2">
        <v>41367.02449074074</v>
      </c>
      <c r="L9515" s="3">
        <f t="shared" si="149"/>
        <v>41367</v>
      </c>
      <c r="M9515" t="s">
        <v>158</v>
      </c>
      <c r="N9515">
        <v>0</v>
      </c>
      <c r="O9515">
        <v>3</v>
      </c>
      <c r="Q9515" t="s">
        <v>24461</v>
      </c>
      <c r="R9515">
        <v>1</v>
      </c>
    </row>
    <row r="9516" spans="1:18" x14ac:dyDescent="0.15">
      <c r="A9516" s="1" t="s">
        <v>79037</v>
      </c>
      <c r="B9516" t="s">
        <v>79038</v>
      </c>
      <c r="C9516" t="s">
        <v>190</v>
      </c>
      <c r="D9516" t="s">
        <v>96643</v>
      </c>
      <c r="E9516">
        <v>4331</v>
      </c>
      <c r="F9516">
        <v>361</v>
      </c>
      <c r="G9516">
        <v>5407</v>
      </c>
      <c r="H9516" t="s">
        <v>96578</v>
      </c>
      <c r="J9516" t="s">
        <v>79039</v>
      </c>
      <c r="K9516" s="2">
        <v>41367.024548611109</v>
      </c>
      <c r="L9516" s="3">
        <f t="shared" si="149"/>
        <v>41367</v>
      </c>
      <c r="M9516" t="s">
        <v>360</v>
      </c>
      <c r="N9516">
        <v>0</v>
      </c>
      <c r="O9516">
        <v>0</v>
      </c>
      <c r="Q9516" t="s">
        <v>79040</v>
      </c>
      <c r="R9516">
        <v>1</v>
      </c>
    </row>
    <row r="9517" spans="1:18" x14ac:dyDescent="0.15">
      <c r="A9517" s="1" t="s">
        <v>24445</v>
      </c>
      <c r="B9517" t="s">
        <v>24446</v>
      </c>
      <c r="C9517" t="s">
        <v>131</v>
      </c>
      <c r="D9517" t="s">
        <v>96661</v>
      </c>
      <c r="E9517">
        <v>1722</v>
      </c>
      <c r="F9517">
        <v>317</v>
      </c>
      <c r="G9517">
        <v>2104</v>
      </c>
      <c r="H9517" t="s">
        <v>96578</v>
      </c>
      <c r="J9517" t="s">
        <v>24447</v>
      </c>
      <c r="K9517" s="2">
        <v>41367.024560185186</v>
      </c>
      <c r="L9517" s="3">
        <f t="shared" si="149"/>
        <v>41367</v>
      </c>
      <c r="M9517" t="s">
        <v>494</v>
      </c>
      <c r="N9517">
        <v>0</v>
      </c>
      <c r="O9517">
        <v>6</v>
      </c>
      <c r="Q9517" t="s">
        <v>24448</v>
      </c>
      <c r="R9517">
        <v>1</v>
      </c>
    </row>
    <row r="9518" spans="1:18" x14ac:dyDescent="0.15">
      <c r="A9518" s="1" t="s">
        <v>24449</v>
      </c>
      <c r="B9518" t="s">
        <v>24450</v>
      </c>
      <c r="C9518" t="s">
        <v>94</v>
      </c>
      <c r="E9518">
        <v>30</v>
      </c>
      <c r="F9518">
        <v>33</v>
      </c>
      <c r="G9518">
        <v>76</v>
      </c>
      <c r="H9518" t="s">
        <v>96576</v>
      </c>
      <c r="J9518" t="s">
        <v>24451</v>
      </c>
      <c r="K9518" s="2">
        <v>41367.024560185186</v>
      </c>
      <c r="L9518" s="3">
        <f t="shared" si="149"/>
        <v>41367</v>
      </c>
      <c r="M9518" t="s">
        <v>360</v>
      </c>
      <c r="N9518">
        <v>0</v>
      </c>
      <c r="O9518">
        <v>0</v>
      </c>
      <c r="P9518" t="s">
        <v>24452</v>
      </c>
      <c r="Q9518" t="s">
        <v>24453</v>
      </c>
      <c r="R9518">
        <v>1</v>
      </c>
    </row>
    <row r="9519" spans="1:18" x14ac:dyDescent="0.15">
      <c r="A9519" s="1" t="s">
        <v>24441</v>
      </c>
      <c r="B9519" t="s">
        <v>24442</v>
      </c>
      <c r="C9519" t="s">
        <v>2165</v>
      </c>
      <c r="D9519" t="s">
        <v>96599</v>
      </c>
      <c r="E9519">
        <v>460</v>
      </c>
      <c r="F9519">
        <v>311</v>
      </c>
      <c r="G9519">
        <v>2179</v>
      </c>
      <c r="H9519" t="s">
        <v>96578</v>
      </c>
      <c r="J9519" t="s">
        <v>24443</v>
      </c>
      <c r="K9519" s="2">
        <v>41367.024606481478</v>
      </c>
      <c r="L9519" s="3">
        <f t="shared" si="149"/>
        <v>41367</v>
      </c>
      <c r="M9519" t="s">
        <v>23</v>
      </c>
      <c r="N9519">
        <v>1</v>
      </c>
      <c r="O9519">
        <v>1</v>
      </c>
      <c r="Q9519" t="s">
        <v>24444</v>
      </c>
      <c r="R9519">
        <v>1</v>
      </c>
    </row>
    <row r="9520" spans="1:18" x14ac:dyDescent="0.15">
      <c r="A9520" s="1" t="s">
        <v>24433</v>
      </c>
      <c r="B9520" t="s">
        <v>24434</v>
      </c>
      <c r="C9520" t="s">
        <v>2165</v>
      </c>
      <c r="D9520" t="s">
        <v>96763</v>
      </c>
      <c r="E9520">
        <v>963</v>
      </c>
      <c r="F9520">
        <v>677</v>
      </c>
      <c r="G9520">
        <v>4307</v>
      </c>
      <c r="H9520" t="s">
        <v>96578</v>
      </c>
      <c r="J9520" t="s">
        <v>24435</v>
      </c>
      <c r="K9520" s="2">
        <v>41367.024629629632</v>
      </c>
      <c r="L9520" s="3">
        <f t="shared" si="149"/>
        <v>41367</v>
      </c>
      <c r="M9520" t="s">
        <v>4422</v>
      </c>
      <c r="N9520">
        <v>0</v>
      </c>
      <c r="O9520">
        <v>0</v>
      </c>
      <c r="Q9520" t="s">
        <v>24436</v>
      </c>
      <c r="R9520">
        <v>1</v>
      </c>
    </row>
    <row r="9521" spans="1:18" x14ac:dyDescent="0.15">
      <c r="A9521" s="1" t="s">
        <v>24437</v>
      </c>
      <c r="B9521" t="s">
        <v>24438</v>
      </c>
      <c r="C9521" t="s">
        <v>190</v>
      </c>
      <c r="D9521" t="s">
        <v>96643</v>
      </c>
      <c r="E9521">
        <v>29</v>
      </c>
      <c r="F9521">
        <v>140</v>
      </c>
      <c r="G9521">
        <v>1455</v>
      </c>
      <c r="H9521" t="s">
        <v>96576</v>
      </c>
      <c r="J9521" t="s">
        <v>24439</v>
      </c>
      <c r="K9521" s="2">
        <v>41367.024675925924</v>
      </c>
      <c r="L9521" s="3">
        <f t="shared" si="149"/>
        <v>41367</v>
      </c>
      <c r="M9521" t="s">
        <v>84</v>
      </c>
      <c r="N9521">
        <v>0</v>
      </c>
      <c r="O9521">
        <v>0</v>
      </c>
      <c r="Q9521" t="s">
        <v>24440</v>
      </c>
      <c r="R9521">
        <v>1</v>
      </c>
    </row>
    <row r="9522" spans="1:18" x14ac:dyDescent="0.15">
      <c r="A9522" s="1" t="s">
        <v>24428</v>
      </c>
      <c r="B9522" t="s">
        <v>24429</v>
      </c>
      <c r="C9522" t="s">
        <v>344</v>
      </c>
      <c r="E9522">
        <v>20</v>
      </c>
      <c r="F9522">
        <v>177</v>
      </c>
      <c r="G9522">
        <v>73</v>
      </c>
      <c r="H9522" t="s">
        <v>96576</v>
      </c>
      <c r="J9522" t="s">
        <v>24430</v>
      </c>
      <c r="K9522" s="2">
        <v>41367.024687500001</v>
      </c>
      <c r="L9522" s="3">
        <f t="shared" si="149"/>
        <v>41367</v>
      </c>
      <c r="M9522" t="s">
        <v>24431</v>
      </c>
      <c r="N9522">
        <v>1</v>
      </c>
      <c r="O9522">
        <v>1</v>
      </c>
      <c r="Q9522" t="s">
        <v>24432</v>
      </c>
      <c r="R9522">
        <v>1</v>
      </c>
    </row>
    <row r="9523" spans="1:18" x14ac:dyDescent="0.15">
      <c r="A9523" s="1" t="s">
        <v>24370</v>
      </c>
      <c r="B9523" t="s">
        <v>24371</v>
      </c>
      <c r="C9523" t="s">
        <v>344</v>
      </c>
      <c r="E9523">
        <v>10204</v>
      </c>
      <c r="F9523">
        <v>2</v>
      </c>
      <c r="G9523">
        <v>3770711</v>
      </c>
      <c r="H9523" t="s">
        <v>96584</v>
      </c>
      <c r="I9523" t="s">
        <v>24372</v>
      </c>
      <c r="J9523" t="s">
        <v>24426</v>
      </c>
      <c r="K9523" s="2">
        <v>41367.024756944447</v>
      </c>
      <c r="L9523" s="3">
        <f t="shared" si="149"/>
        <v>41367</v>
      </c>
      <c r="M9523" t="s">
        <v>24374</v>
      </c>
      <c r="N9523">
        <v>0</v>
      </c>
      <c r="O9523">
        <v>0</v>
      </c>
      <c r="Q9523" t="s">
        <v>24427</v>
      </c>
      <c r="R9523">
        <v>1</v>
      </c>
    </row>
    <row r="9524" spans="1:18" x14ac:dyDescent="0.15">
      <c r="A9524" s="1" t="s">
        <v>79033</v>
      </c>
      <c r="B9524" t="s">
        <v>79034</v>
      </c>
      <c r="C9524" t="s">
        <v>190</v>
      </c>
      <c r="D9524" t="s">
        <v>96631</v>
      </c>
      <c r="E9524">
        <v>117</v>
      </c>
      <c r="F9524">
        <v>167</v>
      </c>
      <c r="G9524">
        <v>444</v>
      </c>
      <c r="H9524" t="s">
        <v>96576</v>
      </c>
      <c r="J9524" t="s">
        <v>79035</v>
      </c>
      <c r="K9524" s="2">
        <v>41367.024768518517</v>
      </c>
      <c r="L9524" s="3">
        <f t="shared" si="149"/>
        <v>41367</v>
      </c>
      <c r="M9524" t="s">
        <v>84</v>
      </c>
      <c r="N9524">
        <v>0</v>
      </c>
      <c r="O9524">
        <v>1</v>
      </c>
      <c r="Q9524" t="s">
        <v>79036</v>
      </c>
      <c r="R9524">
        <v>1</v>
      </c>
    </row>
    <row r="9525" spans="1:18" x14ac:dyDescent="0.15">
      <c r="A9525" s="1" t="s">
        <v>24422</v>
      </c>
      <c r="B9525" t="s">
        <v>24423</v>
      </c>
      <c r="C9525" t="s">
        <v>94</v>
      </c>
      <c r="D9525" t="s">
        <v>96609</v>
      </c>
      <c r="E9525">
        <v>85</v>
      </c>
      <c r="F9525">
        <v>119</v>
      </c>
      <c r="G9525">
        <v>984</v>
      </c>
      <c r="H9525" t="s">
        <v>96576</v>
      </c>
      <c r="J9525" t="s">
        <v>24424</v>
      </c>
      <c r="K9525" s="2">
        <v>41367.024780092594</v>
      </c>
      <c r="L9525" s="3">
        <f t="shared" si="149"/>
        <v>41367</v>
      </c>
      <c r="M9525" t="s">
        <v>5733</v>
      </c>
      <c r="N9525">
        <v>0</v>
      </c>
      <c r="O9525">
        <v>0</v>
      </c>
      <c r="Q9525" t="s">
        <v>24425</v>
      </c>
      <c r="R9525">
        <v>1</v>
      </c>
    </row>
    <row r="9526" spans="1:18" x14ac:dyDescent="0.15">
      <c r="A9526" s="1" t="s">
        <v>24418</v>
      </c>
      <c r="B9526" t="s">
        <v>24419</v>
      </c>
      <c r="C9526" t="s">
        <v>2165</v>
      </c>
      <c r="D9526" t="s">
        <v>96816</v>
      </c>
      <c r="E9526">
        <v>433</v>
      </c>
      <c r="F9526">
        <v>320</v>
      </c>
      <c r="G9526">
        <v>1035</v>
      </c>
      <c r="H9526" t="s">
        <v>96578</v>
      </c>
      <c r="J9526" t="s">
        <v>24420</v>
      </c>
      <c r="K9526" s="2">
        <v>41367.024826388886</v>
      </c>
      <c r="L9526" s="3">
        <f t="shared" si="149"/>
        <v>41367</v>
      </c>
      <c r="M9526" t="s">
        <v>117</v>
      </c>
      <c r="N9526">
        <v>0</v>
      </c>
      <c r="O9526">
        <v>2</v>
      </c>
      <c r="Q9526" t="s">
        <v>24421</v>
      </c>
      <c r="R9526">
        <v>1</v>
      </c>
    </row>
    <row r="9527" spans="1:18" x14ac:dyDescent="0.15">
      <c r="A9527" s="1" t="s">
        <v>24414</v>
      </c>
      <c r="B9527" t="s">
        <v>24415</v>
      </c>
      <c r="C9527" t="s">
        <v>27</v>
      </c>
      <c r="E9527">
        <v>165</v>
      </c>
      <c r="F9527">
        <v>242</v>
      </c>
      <c r="G9527">
        <v>280</v>
      </c>
      <c r="H9527" t="s">
        <v>96576</v>
      </c>
      <c r="J9527" t="s">
        <v>24416</v>
      </c>
      <c r="K9527" s="2">
        <v>41367.024872685186</v>
      </c>
      <c r="L9527" s="3">
        <f t="shared" si="149"/>
        <v>41367</v>
      </c>
      <c r="M9527" t="s">
        <v>370</v>
      </c>
      <c r="N9527">
        <v>0</v>
      </c>
      <c r="O9527">
        <v>2</v>
      </c>
      <c r="Q9527" t="s">
        <v>24417</v>
      </c>
      <c r="R9527">
        <v>1</v>
      </c>
    </row>
    <row r="9528" spans="1:18" x14ac:dyDescent="0.15">
      <c r="A9528" s="1" t="s">
        <v>24410</v>
      </c>
      <c r="B9528" t="s">
        <v>24411</v>
      </c>
      <c r="C9528" t="s">
        <v>344</v>
      </c>
      <c r="D9528" t="s">
        <v>96639</v>
      </c>
      <c r="E9528">
        <v>900</v>
      </c>
      <c r="F9528">
        <v>453</v>
      </c>
      <c r="G9528">
        <v>13712</v>
      </c>
      <c r="H9528" t="s">
        <v>96578</v>
      </c>
      <c r="J9528" t="s">
        <v>24412</v>
      </c>
      <c r="K9528" s="2">
        <v>41367.024895833332</v>
      </c>
      <c r="L9528" s="3">
        <f t="shared" si="149"/>
        <v>41367</v>
      </c>
      <c r="M9528" t="s">
        <v>545</v>
      </c>
      <c r="N9528">
        <v>0</v>
      </c>
      <c r="O9528">
        <v>0</v>
      </c>
      <c r="Q9528" t="s">
        <v>24413</v>
      </c>
      <c r="R9528">
        <v>1</v>
      </c>
    </row>
    <row r="9529" spans="1:18" x14ac:dyDescent="0.15">
      <c r="A9529" s="1" t="s">
        <v>24406</v>
      </c>
      <c r="B9529" t="s">
        <v>24407</v>
      </c>
      <c r="C9529" t="s">
        <v>9772</v>
      </c>
      <c r="D9529" t="s">
        <v>96632</v>
      </c>
      <c r="E9529">
        <v>2374</v>
      </c>
      <c r="F9529">
        <v>501</v>
      </c>
      <c r="G9529">
        <v>25942</v>
      </c>
      <c r="H9529" t="s">
        <v>96578</v>
      </c>
      <c r="J9529" t="s">
        <v>24408</v>
      </c>
      <c r="K9529" s="2">
        <v>41367.024907407409</v>
      </c>
      <c r="L9529" s="3">
        <f t="shared" si="149"/>
        <v>41367</v>
      </c>
      <c r="M9529" t="s">
        <v>4422</v>
      </c>
      <c r="N9529">
        <v>0</v>
      </c>
      <c r="O9529">
        <v>0</v>
      </c>
      <c r="Q9529" t="s">
        <v>24409</v>
      </c>
      <c r="R9529">
        <v>1</v>
      </c>
    </row>
    <row r="9530" spans="1:18" x14ac:dyDescent="0.15">
      <c r="A9530" s="1" t="s">
        <v>79028</v>
      </c>
      <c r="B9530" t="s">
        <v>79029</v>
      </c>
      <c r="C9530" t="s">
        <v>131</v>
      </c>
      <c r="D9530" t="s">
        <v>96641</v>
      </c>
      <c r="E9530">
        <v>135</v>
      </c>
      <c r="F9530">
        <v>242</v>
      </c>
      <c r="G9530">
        <v>463</v>
      </c>
      <c r="H9530" t="s">
        <v>96576</v>
      </c>
      <c r="J9530" t="s">
        <v>79030</v>
      </c>
      <c r="K9530" s="2">
        <v>41367.024918981479</v>
      </c>
      <c r="L9530" s="3">
        <f t="shared" si="149"/>
        <v>41367</v>
      </c>
      <c r="M9530" t="s">
        <v>117</v>
      </c>
      <c r="N9530">
        <v>1</v>
      </c>
      <c r="O9530">
        <v>1</v>
      </c>
      <c r="P9530" t="s">
        <v>79031</v>
      </c>
      <c r="Q9530" t="s">
        <v>79032</v>
      </c>
      <c r="R9530">
        <v>1</v>
      </c>
    </row>
    <row r="9531" spans="1:18" x14ac:dyDescent="0.15">
      <c r="A9531" s="1" t="s">
        <v>24401</v>
      </c>
      <c r="B9531" t="s">
        <v>24402</v>
      </c>
      <c r="C9531" t="s">
        <v>1005</v>
      </c>
      <c r="D9531" t="s">
        <v>96618</v>
      </c>
      <c r="E9531">
        <v>258</v>
      </c>
      <c r="F9531">
        <v>369</v>
      </c>
      <c r="G9531">
        <v>186</v>
      </c>
      <c r="H9531" t="s">
        <v>96575</v>
      </c>
      <c r="I9531" t="s">
        <v>24403</v>
      </c>
      <c r="J9531" t="s">
        <v>24404</v>
      </c>
      <c r="K9531" s="2">
        <v>41367.024965277778</v>
      </c>
      <c r="L9531" s="3">
        <f t="shared" si="149"/>
        <v>41367</v>
      </c>
      <c r="M9531" t="s">
        <v>84</v>
      </c>
      <c r="N9531">
        <v>0</v>
      </c>
      <c r="O9531">
        <v>0</v>
      </c>
      <c r="Q9531" t="s">
        <v>24405</v>
      </c>
      <c r="R9531">
        <v>1</v>
      </c>
    </row>
    <row r="9532" spans="1:18" x14ac:dyDescent="0.15">
      <c r="A9532" s="1" t="s">
        <v>24370</v>
      </c>
      <c r="B9532" t="s">
        <v>24371</v>
      </c>
      <c r="C9532" t="s">
        <v>344</v>
      </c>
      <c r="E9532">
        <v>10204</v>
      </c>
      <c r="F9532">
        <v>2</v>
      </c>
      <c r="G9532">
        <v>3770711</v>
      </c>
      <c r="H9532" t="s">
        <v>96584</v>
      </c>
      <c r="I9532" t="s">
        <v>24372</v>
      </c>
      <c r="J9532" t="s">
        <v>24399</v>
      </c>
      <c r="K9532" s="2">
        <v>41367.025046296294</v>
      </c>
      <c r="L9532" s="3">
        <f t="shared" si="149"/>
        <v>41367</v>
      </c>
      <c r="M9532" t="s">
        <v>24374</v>
      </c>
      <c r="N9532">
        <v>0</v>
      </c>
      <c r="O9532">
        <v>0</v>
      </c>
      <c r="Q9532" t="s">
        <v>24400</v>
      </c>
      <c r="R9532">
        <v>1</v>
      </c>
    </row>
    <row r="9533" spans="1:18" x14ac:dyDescent="0.15">
      <c r="A9533" s="1" t="s">
        <v>79023</v>
      </c>
      <c r="B9533" t="s">
        <v>79024</v>
      </c>
      <c r="C9533" t="s">
        <v>344</v>
      </c>
      <c r="D9533" t="s">
        <v>96639</v>
      </c>
      <c r="E9533">
        <v>226</v>
      </c>
      <c r="F9533">
        <v>325</v>
      </c>
      <c r="G9533">
        <v>2008</v>
      </c>
      <c r="H9533" t="s">
        <v>96576</v>
      </c>
      <c r="J9533" t="s">
        <v>79025</v>
      </c>
      <c r="K9533" s="2">
        <v>41367.025057870371</v>
      </c>
      <c r="L9533" s="3">
        <f t="shared" si="149"/>
        <v>41367</v>
      </c>
      <c r="M9533" t="s">
        <v>370</v>
      </c>
      <c r="N9533">
        <v>1</v>
      </c>
      <c r="O9533">
        <v>0</v>
      </c>
      <c r="P9533" t="s">
        <v>79026</v>
      </c>
      <c r="Q9533" t="s">
        <v>79027</v>
      </c>
      <c r="R9533">
        <v>1</v>
      </c>
    </row>
    <row r="9534" spans="1:18" x14ac:dyDescent="0.15">
      <c r="A9534" s="1" t="s">
        <v>24390</v>
      </c>
      <c r="B9534" t="s">
        <v>24391</v>
      </c>
      <c r="C9534" t="s">
        <v>110</v>
      </c>
      <c r="D9534" t="s">
        <v>96586</v>
      </c>
      <c r="E9534">
        <v>182</v>
      </c>
      <c r="F9534">
        <v>126</v>
      </c>
      <c r="G9534">
        <v>384</v>
      </c>
      <c r="H9534" t="s">
        <v>96578</v>
      </c>
      <c r="J9534" t="s">
        <v>24392</v>
      </c>
      <c r="K9534" s="2">
        <v>41367.025092592594</v>
      </c>
      <c r="L9534" s="3">
        <f t="shared" si="149"/>
        <v>41367</v>
      </c>
      <c r="M9534" t="s">
        <v>370</v>
      </c>
      <c r="N9534">
        <v>0</v>
      </c>
      <c r="O9534">
        <v>0</v>
      </c>
      <c r="Q9534" t="s">
        <v>24393</v>
      </c>
      <c r="R9534">
        <v>1</v>
      </c>
    </row>
    <row r="9535" spans="1:18" x14ac:dyDescent="0.15">
      <c r="A9535" s="1" t="s">
        <v>24394</v>
      </c>
      <c r="B9535" t="s">
        <v>24395</v>
      </c>
      <c r="C9535" t="s">
        <v>586</v>
      </c>
      <c r="E9535">
        <v>16016</v>
      </c>
      <c r="F9535">
        <v>790</v>
      </c>
      <c r="G9535">
        <v>10707</v>
      </c>
      <c r="H9535" t="s">
        <v>96578</v>
      </c>
      <c r="J9535" t="s">
        <v>24396</v>
      </c>
      <c r="K9535" s="2">
        <v>41367.025104166663</v>
      </c>
      <c r="L9535" s="3">
        <f t="shared" si="149"/>
        <v>41367</v>
      </c>
      <c r="M9535" t="s">
        <v>84</v>
      </c>
      <c r="N9535">
        <v>9</v>
      </c>
      <c r="O9535">
        <v>3</v>
      </c>
      <c r="P9535" t="s">
        <v>24397</v>
      </c>
      <c r="Q9535" t="s">
        <v>24398</v>
      </c>
      <c r="R9535">
        <v>1</v>
      </c>
    </row>
    <row r="9536" spans="1:18" x14ac:dyDescent="0.15">
      <c r="A9536" s="1" t="s">
        <v>79019</v>
      </c>
      <c r="B9536" t="s">
        <v>79020</v>
      </c>
      <c r="C9536" t="s">
        <v>344</v>
      </c>
      <c r="D9536" t="s">
        <v>96657</v>
      </c>
      <c r="E9536">
        <v>129</v>
      </c>
      <c r="F9536">
        <v>190</v>
      </c>
      <c r="G9536">
        <v>1061</v>
      </c>
      <c r="H9536" t="s">
        <v>96576</v>
      </c>
      <c r="J9536" t="s">
        <v>79021</v>
      </c>
      <c r="K9536" s="2">
        <v>41367.025127314817</v>
      </c>
      <c r="L9536" s="3">
        <f t="shared" si="149"/>
        <v>41367</v>
      </c>
      <c r="M9536" t="s">
        <v>370</v>
      </c>
      <c r="N9536">
        <v>0</v>
      </c>
      <c r="O9536">
        <v>3</v>
      </c>
      <c r="Q9536" t="s">
        <v>79022</v>
      </c>
      <c r="R9536">
        <v>1</v>
      </c>
    </row>
    <row r="9537" spans="1:18" x14ac:dyDescent="0.15">
      <c r="A9537" s="1" t="s">
        <v>24385</v>
      </c>
      <c r="B9537" t="s">
        <v>24386</v>
      </c>
      <c r="C9537" t="s">
        <v>190</v>
      </c>
      <c r="D9537" t="s">
        <v>96644</v>
      </c>
      <c r="E9537">
        <v>1434</v>
      </c>
      <c r="F9537">
        <v>479</v>
      </c>
      <c r="G9537">
        <v>1239</v>
      </c>
      <c r="H9537" t="s">
        <v>96575</v>
      </c>
      <c r="I9537" t="s">
        <v>24387</v>
      </c>
      <c r="J9537" t="s">
        <v>24388</v>
      </c>
      <c r="K9537" s="2">
        <v>41367.025138888886</v>
      </c>
      <c r="L9537" s="3">
        <f t="shared" si="149"/>
        <v>41367</v>
      </c>
      <c r="M9537" t="s">
        <v>3701</v>
      </c>
      <c r="N9537">
        <v>0</v>
      </c>
      <c r="O9537">
        <v>0</v>
      </c>
      <c r="Q9537" t="s">
        <v>24389</v>
      </c>
      <c r="R9537">
        <v>1</v>
      </c>
    </row>
    <row r="9538" spans="1:18" x14ac:dyDescent="0.15">
      <c r="A9538" s="1" t="s">
        <v>2003</v>
      </c>
      <c r="B9538" t="s">
        <v>2004</v>
      </c>
      <c r="C9538" t="s">
        <v>271</v>
      </c>
      <c r="E9538">
        <v>375</v>
      </c>
      <c r="F9538">
        <v>92</v>
      </c>
      <c r="G9538">
        <v>4917</v>
      </c>
      <c r="H9538" t="s">
        <v>96576</v>
      </c>
      <c r="J9538" t="s">
        <v>24384</v>
      </c>
      <c r="K9538" s="2">
        <v>41367.025138888886</v>
      </c>
      <c r="L9538" s="3">
        <f t="shared" si="149"/>
        <v>41367</v>
      </c>
      <c r="M9538" t="s">
        <v>4929</v>
      </c>
      <c r="N9538">
        <v>0</v>
      </c>
      <c r="O9538">
        <v>0</v>
      </c>
      <c r="Q9538" t="s">
        <v>24318</v>
      </c>
      <c r="R9538">
        <v>1</v>
      </c>
    </row>
    <row r="9539" spans="1:18" x14ac:dyDescent="0.15">
      <c r="A9539" s="1" t="s">
        <v>79014</v>
      </c>
      <c r="B9539" t="s">
        <v>79015</v>
      </c>
      <c r="C9539" t="s">
        <v>110</v>
      </c>
      <c r="D9539" t="s">
        <v>96586</v>
      </c>
      <c r="E9539">
        <v>242</v>
      </c>
      <c r="F9539">
        <v>115</v>
      </c>
      <c r="G9539">
        <v>1525</v>
      </c>
      <c r="H9539" t="s">
        <v>96576</v>
      </c>
      <c r="J9539" t="s">
        <v>79016</v>
      </c>
      <c r="K9539" s="2">
        <v>41367.02516203704</v>
      </c>
      <c r="L9539" s="3">
        <f t="shared" si="149"/>
        <v>41367</v>
      </c>
      <c r="M9539" t="s">
        <v>117</v>
      </c>
      <c r="N9539">
        <v>0</v>
      </c>
      <c r="O9539">
        <v>4</v>
      </c>
      <c r="P9539" t="s">
        <v>79017</v>
      </c>
      <c r="Q9539" t="s">
        <v>79018</v>
      </c>
      <c r="R9539">
        <v>1</v>
      </c>
    </row>
    <row r="9540" spans="1:18" x14ac:dyDescent="0.15">
      <c r="A9540" s="1" t="s">
        <v>24370</v>
      </c>
      <c r="B9540" t="s">
        <v>24371</v>
      </c>
      <c r="C9540" t="s">
        <v>344</v>
      </c>
      <c r="E9540">
        <v>10204</v>
      </c>
      <c r="F9540">
        <v>2</v>
      </c>
      <c r="G9540">
        <v>3770711</v>
      </c>
      <c r="H9540" t="s">
        <v>96584</v>
      </c>
      <c r="I9540" t="s">
        <v>24372</v>
      </c>
      <c r="J9540" t="s">
        <v>24382</v>
      </c>
      <c r="K9540" s="2">
        <v>41367.02516203704</v>
      </c>
      <c r="L9540" s="3">
        <f t="shared" si="149"/>
        <v>41367</v>
      </c>
      <c r="M9540" t="s">
        <v>24374</v>
      </c>
      <c r="N9540">
        <v>0</v>
      </c>
      <c r="O9540">
        <v>0</v>
      </c>
      <c r="Q9540" t="s">
        <v>24383</v>
      </c>
      <c r="R9540">
        <v>1</v>
      </c>
    </row>
    <row r="9541" spans="1:18" x14ac:dyDescent="0.15">
      <c r="A9541" s="1" t="s">
        <v>79006</v>
      </c>
      <c r="B9541" t="s">
        <v>79007</v>
      </c>
      <c r="C9541" t="s">
        <v>190</v>
      </c>
      <c r="D9541" t="s">
        <v>96644</v>
      </c>
      <c r="E9541">
        <v>154</v>
      </c>
      <c r="F9541">
        <v>69</v>
      </c>
      <c r="G9541">
        <v>781</v>
      </c>
      <c r="H9541" t="s">
        <v>96576</v>
      </c>
      <c r="J9541" t="s">
        <v>79008</v>
      </c>
      <c r="K9541" s="2">
        <v>41367.025243055556</v>
      </c>
      <c r="L9541" s="3">
        <f t="shared" si="149"/>
        <v>41367</v>
      </c>
      <c r="M9541" t="s">
        <v>246</v>
      </c>
      <c r="N9541">
        <v>0</v>
      </c>
      <c r="O9541">
        <v>0</v>
      </c>
      <c r="Q9541" t="s">
        <v>79009</v>
      </c>
      <c r="R9541">
        <v>1</v>
      </c>
    </row>
    <row r="9542" spans="1:18" x14ac:dyDescent="0.15">
      <c r="A9542" s="1" t="s">
        <v>79010</v>
      </c>
      <c r="B9542" t="s">
        <v>79011</v>
      </c>
      <c r="C9542" t="s">
        <v>190</v>
      </c>
      <c r="D9542" t="s">
        <v>96953</v>
      </c>
      <c r="E9542">
        <v>174</v>
      </c>
      <c r="F9542">
        <v>478</v>
      </c>
      <c r="G9542">
        <v>1155</v>
      </c>
      <c r="H9542" t="s">
        <v>96576</v>
      </c>
      <c r="J9542" t="s">
        <v>79012</v>
      </c>
      <c r="K9542" s="2">
        <v>41367.025254629632</v>
      </c>
      <c r="L9542" s="3">
        <f t="shared" si="149"/>
        <v>41367</v>
      </c>
      <c r="M9542" t="s">
        <v>23</v>
      </c>
      <c r="N9542">
        <v>0</v>
      </c>
      <c r="O9542">
        <v>0</v>
      </c>
      <c r="Q9542" t="s">
        <v>79013</v>
      </c>
      <c r="R9542">
        <v>1</v>
      </c>
    </row>
    <row r="9543" spans="1:18" x14ac:dyDescent="0.15">
      <c r="A9543" s="1" t="s">
        <v>24376</v>
      </c>
      <c r="B9543" t="s">
        <v>24377</v>
      </c>
      <c r="C9543" t="s">
        <v>344</v>
      </c>
      <c r="D9543" t="s">
        <v>96620</v>
      </c>
      <c r="E9543">
        <v>1165</v>
      </c>
      <c r="F9543">
        <v>75</v>
      </c>
      <c r="G9543">
        <v>24546</v>
      </c>
      <c r="H9543" t="s">
        <v>96576</v>
      </c>
      <c r="J9543" t="s">
        <v>24378</v>
      </c>
      <c r="K9543" s="2">
        <v>41367.025277777779</v>
      </c>
      <c r="L9543" s="3">
        <f t="shared" si="149"/>
        <v>41367</v>
      </c>
      <c r="M9543" t="s">
        <v>84</v>
      </c>
      <c r="N9543">
        <v>0</v>
      </c>
      <c r="O9543">
        <v>0</v>
      </c>
      <c r="P9543" t="s">
        <v>24379</v>
      </c>
      <c r="Q9543" t="s">
        <v>24380</v>
      </c>
      <c r="R9543">
        <v>1</v>
      </c>
    </row>
    <row r="9544" spans="1:18" x14ac:dyDescent="0.15">
      <c r="A9544" s="1" t="s">
        <v>79002</v>
      </c>
      <c r="B9544" t="s">
        <v>79003</v>
      </c>
      <c r="C9544" t="s">
        <v>94</v>
      </c>
      <c r="D9544" t="s">
        <v>96653</v>
      </c>
      <c r="E9544">
        <v>489</v>
      </c>
      <c r="F9544">
        <v>1538</v>
      </c>
      <c r="G9544">
        <v>1415</v>
      </c>
      <c r="H9544" t="s">
        <v>96578</v>
      </c>
      <c r="J9544" t="s">
        <v>79004</v>
      </c>
      <c r="K9544" s="2">
        <v>41367.025289351855</v>
      </c>
      <c r="L9544" s="3">
        <f t="shared" si="149"/>
        <v>41367</v>
      </c>
      <c r="M9544" t="s">
        <v>1277</v>
      </c>
      <c r="N9544">
        <v>1</v>
      </c>
      <c r="O9544">
        <v>1</v>
      </c>
      <c r="P9544" t="s">
        <v>79005</v>
      </c>
      <c r="Q9544" t="s">
        <v>78022</v>
      </c>
      <c r="R9544">
        <v>1</v>
      </c>
    </row>
    <row r="9545" spans="1:18" x14ac:dyDescent="0.15">
      <c r="A9545" s="1" t="s">
        <v>24370</v>
      </c>
      <c r="B9545" t="s">
        <v>24371</v>
      </c>
      <c r="C9545" t="s">
        <v>344</v>
      </c>
      <c r="E9545">
        <v>10204</v>
      </c>
      <c r="F9545">
        <v>2</v>
      </c>
      <c r="G9545">
        <v>3770711</v>
      </c>
      <c r="H9545" t="s">
        <v>96584</v>
      </c>
      <c r="I9545" t="s">
        <v>24372</v>
      </c>
      <c r="J9545" t="s">
        <v>24373</v>
      </c>
      <c r="K9545" s="2">
        <v>41367.025300925925</v>
      </c>
      <c r="L9545" s="3">
        <f t="shared" si="149"/>
        <v>41367</v>
      </c>
      <c r="M9545" t="s">
        <v>24374</v>
      </c>
      <c r="N9545">
        <v>0</v>
      </c>
      <c r="O9545">
        <v>0</v>
      </c>
      <c r="Q9545" t="s">
        <v>24375</v>
      </c>
      <c r="R9545">
        <v>1</v>
      </c>
    </row>
    <row r="9546" spans="1:18" x14ac:dyDescent="0.15">
      <c r="A9546" s="1" t="s">
        <v>24366</v>
      </c>
      <c r="B9546" t="s">
        <v>24367</v>
      </c>
      <c r="C9546" t="s">
        <v>94</v>
      </c>
      <c r="D9546" t="s">
        <v>96619</v>
      </c>
      <c r="E9546">
        <v>1542</v>
      </c>
      <c r="F9546">
        <v>678</v>
      </c>
      <c r="G9546">
        <v>2271</v>
      </c>
      <c r="H9546" t="s">
        <v>96576</v>
      </c>
      <c r="J9546" t="s">
        <v>24368</v>
      </c>
      <c r="K9546" s="2">
        <v>41367.025300925925</v>
      </c>
      <c r="L9546" s="3">
        <f t="shared" si="149"/>
        <v>41367</v>
      </c>
      <c r="M9546" t="s">
        <v>4422</v>
      </c>
      <c r="N9546">
        <v>0</v>
      </c>
      <c r="O9546">
        <v>0</v>
      </c>
      <c r="Q9546" t="s">
        <v>24369</v>
      </c>
      <c r="R9546">
        <v>1</v>
      </c>
    </row>
    <row r="9547" spans="1:18" x14ac:dyDescent="0.15">
      <c r="A9547" s="1" t="s">
        <v>24358</v>
      </c>
      <c r="B9547" t="s">
        <v>24359</v>
      </c>
      <c r="C9547" t="s">
        <v>131</v>
      </c>
      <c r="D9547" t="s">
        <v>96785</v>
      </c>
      <c r="E9547">
        <v>823</v>
      </c>
      <c r="F9547">
        <v>331</v>
      </c>
      <c r="G9547">
        <v>1721</v>
      </c>
      <c r="H9547" t="s">
        <v>96578</v>
      </c>
      <c r="J9547" t="s">
        <v>24360</v>
      </c>
      <c r="K9547" s="2">
        <v>41367.025324074071</v>
      </c>
      <c r="L9547" s="3">
        <f t="shared" si="149"/>
        <v>41367</v>
      </c>
      <c r="M9547" t="s">
        <v>117</v>
      </c>
      <c r="N9547">
        <v>1</v>
      </c>
      <c r="O9547">
        <v>0</v>
      </c>
      <c r="Q9547" t="s">
        <v>24361</v>
      </c>
      <c r="R9547">
        <v>1</v>
      </c>
    </row>
    <row r="9548" spans="1:18" x14ac:dyDescent="0.15">
      <c r="A9548" s="1" t="s">
        <v>78998</v>
      </c>
      <c r="B9548" t="s">
        <v>78999</v>
      </c>
      <c r="C9548" t="s">
        <v>27</v>
      </c>
      <c r="E9548">
        <v>139</v>
      </c>
      <c r="F9548">
        <v>108</v>
      </c>
      <c r="G9548">
        <v>1965</v>
      </c>
      <c r="H9548" t="s">
        <v>96576</v>
      </c>
      <c r="J9548" t="s">
        <v>79000</v>
      </c>
      <c r="K9548" s="2">
        <v>41367.025335648148</v>
      </c>
      <c r="L9548" s="3">
        <f t="shared" si="149"/>
        <v>41367</v>
      </c>
      <c r="M9548" t="s">
        <v>3652</v>
      </c>
      <c r="N9548">
        <v>0</v>
      </c>
      <c r="O9548">
        <v>1</v>
      </c>
      <c r="Q9548" t="s">
        <v>79001</v>
      </c>
      <c r="R9548">
        <v>1</v>
      </c>
    </row>
    <row r="9549" spans="1:18" x14ac:dyDescent="0.15">
      <c r="A9549" s="1" t="s">
        <v>24354</v>
      </c>
      <c r="B9549" t="s">
        <v>24355</v>
      </c>
      <c r="C9549" t="s">
        <v>1427</v>
      </c>
      <c r="D9549" t="s">
        <v>96623</v>
      </c>
      <c r="E9549">
        <v>4184</v>
      </c>
      <c r="F9549">
        <v>373</v>
      </c>
      <c r="G9549">
        <v>1170</v>
      </c>
      <c r="H9549" t="s">
        <v>96580</v>
      </c>
      <c r="J9549" t="s">
        <v>24356</v>
      </c>
      <c r="K9549" s="2">
        <v>41367.025335648148</v>
      </c>
      <c r="L9549" s="3">
        <f t="shared" si="149"/>
        <v>41367</v>
      </c>
      <c r="M9549" t="s">
        <v>84</v>
      </c>
      <c r="N9549">
        <v>0</v>
      </c>
      <c r="O9549">
        <v>0</v>
      </c>
      <c r="Q9549" t="s">
        <v>24357</v>
      </c>
      <c r="R9549">
        <v>1</v>
      </c>
    </row>
    <row r="9550" spans="1:18" x14ac:dyDescent="0.15">
      <c r="A9550" s="1" t="s">
        <v>78994</v>
      </c>
      <c r="B9550" t="s">
        <v>78995</v>
      </c>
      <c r="C9550" t="s">
        <v>131</v>
      </c>
      <c r="D9550" t="s">
        <v>96661</v>
      </c>
      <c r="E9550">
        <v>54</v>
      </c>
      <c r="F9550">
        <v>93</v>
      </c>
      <c r="G9550">
        <v>87</v>
      </c>
      <c r="H9550" t="s">
        <v>96576</v>
      </c>
      <c r="J9550" t="s">
        <v>78996</v>
      </c>
      <c r="K9550" s="2">
        <v>41367.025335648148</v>
      </c>
      <c r="L9550" s="3">
        <f t="shared" si="149"/>
        <v>41367</v>
      </c>
      <c r="M9550" t="s">
        <v>117</v>
      </c>
      <c r="N9550">
        <v>0</v>
      </c>
      <c r="O9550">
        <v>0</v>
      </c>
      <c r="Q9550" t="s">
        <v>78997</v>
      </c>
      <c r="R9550">
        <v>1</v>
      </c>
    </row>
    <row r="9551" spans="1:18" x14ac:dyDescent="0.15">
      <c r="A9551" s="1" t="s">
        <v>24362</v>
      </c>
      <c r="B9551" t="s">
        <v>24363</v>
      </c>
      <c r="C9551" t="s">
        <v>94</v>
      </c>
      <c r="D9551" t="s">
        <v>96609</v>
      </c>
      <c r="E9551">
        <v>1432</v>
      </c>
      <c r="F9551">
        <v>391</v>
      </c>
      <c r="G9551">
        <v>4909</v>
      </c>
      <c r="H9551" t="s">
        <v>96578</v>
      </c>
      <c r="J9551" t="s">
        <v>24364</v>
      </c>
      <c r="K9551" s="2">
        <v>41367.025358796294</v>
      </c>
      <c r="L9551" s="3">
        <f t="shared" si="149"/>
        <v>41367</v>
      </c>
      <c r="M9551" t="s">
        <v>101</v>
      </c>
      <c r="N9551">
        <v>0</v>
      </c>
      <c r="O9551">
        <v>0</v>
      </c>
      <c r="Q9551" t="s">
        <v>24365</v>
      </c>
      <c r="R9551">
        <v>1</v>
      </c>
    </row>
    <row r="9552" spans="1:18" x14ac:dyDescent="0.15">
      <c r="A9552" s="1" t="s">
        <v>24349</v>
      </c>
      <c r="B9552" t="s">
        <v>24350</v>
      </c>
      <c r="C9552" t="s">
        <v>271</v>
      </c>
      <c r="D9552" t="s">
        <v>96774</v>
      </c>
      <c r="E9552">
        <v>354</v>
      </c>
      <c r="F9552">
        <v>125</v>
      </c>
      <c r="G9552">
        <v>2189</v>
      </c>
      <c r="H9552" t="s">
        <v>96575</v>
      </c>
      <c r="I9552" t="s">
        <v>24351</v>
      </c>
      <c r="J9552" t="s">
        <v>24352</v>
      </c>
      <c r="K9552" s="2">
        <v>41367.025405092594</v>
      </c>
      <c r="L9552" s="3">
        <f t="shared" si="149"/>
        <v>41367</v>
      </c>
      <c r="M9552" t="s">
        <v>84</v>
      </c>
      <c r="N9552">
        <v>0</v>
      </c>
      <c r="O9552">
        <v>0</v>
      </c>
      <c r="Q9552" t="s">
        <v>24353</v>
      </c>
      <c r="R9552">
        <v>1</v>
      </c>
    </row>
    <row r="9553" spans="1:18" x14ac:dyDescent="0.15">
      <c r="A9553" s="1" t="s">
        <v>16728</v>
      </c>
      <c r="B9553" t="s">
        <v>16729</v>
      </c>
      <c r="C9553" t="s">
        <v>3366</v>
      </c>
      <c r="D9553" t="s">
        <v>96820</v>
      </c>
      <c r="E9553">
        <v>135990</v>
      </c>
      <c r="F9553">
        <v>2863</v>
      </c>
      <c r="G9553">
        <v>8657</v>
      </c>
      <c r="H9553" t="s">
        <v>96578</v>
      </c>
      <c r="J9553" t="s">
        <v>24348</v>
      </c>
      <c r="K9553" s="2">
        <v>41367.02542824074</v>
      </c>
      <c r="L9553" s="3">
        <f t="shared" si="149"/>
        <v>41367</v>
      </c>
      <c r="M9553" t="s">
        <v>169</v>
      </c>
      <c r="N9553">
        <v>0</v>
      </c>
      <c r="O9553">
        <v>0</v>
      </c>
      <c r="Q9553" t="s">
        <v>24032</v>
      </c>
      <c r="R9553">
        <v>1</v>
      </c>
    </row>
    <row r="9554" spans="1:18" x14ac:dyDescent="0.15">
      <c r="A9554" s="1" t="s">
        <v>24339</v>
      </c>
      <c r="B9554" t="s">
        <v>24340</v>
      </c>
      <c r="C9554" t="s">
        <v>110</v>
      </c>
      <c r="D9554" t="s">
        <v>96586</v>
      </c>
      <c r="E9554">
        <v>14564</v>
      </c>
      <c r="F9554">
        <v>1135</v>
      </c>
      <c r="G9554">
        <v>963</v>
      </c>
      <c r="H9554" t="s">
        <v>96581</v>
      </c>
      <c r="I9554" t="s">
        <v>24341</v>
      </c>
      <c r="J9554" t="s">
        <v>24342</v>
      </c>
      <c r="K9554" s="2">
        <v>41367.025439814817</v>
      </c>
      <c r="L9554" s="3">
        <f t="shared" si="149"/>
        <v>41367</v>
      </c>
      <c r="M9554" t="s">
        <v>360</v>
      </c>
      <c r="N9554">
        <v>1</v>
      </c>
      <c r="O9554">
        <v>0</v>
      </c>
      <c r="Q9554" t="s">
        <v>24343</v>
      </c>
      <c r="R9554">
        <v>1</v>
      </c>
    </row>
    <row r="9555" spans="1:18" x14ac:dyDescent="0.15">
      <c r="A9555" s="1" t="s">
        <v>24344</v>
      </c>
      <c r="B9555" t="s">
        <v>24345</v>
      </c>
      <c r="C9555" t="s">
        <v>131</v>
      </c>
      <c r="D9555" t="s">
        <v>96641</v>
      </c>
      <c r="E9555">
        <v>197</v>
      </c>
      <c r="F9555">
        <v>703</v>
      </c>
      <c r="G9555">
        <v>191</v>
      </c>
      <c r="H9555" t="s">
        <v>96578</v>
      </c>
      <c r="J9555" t="s">
        <v>24346</v>
      </c>
      <c r="K9555" s="2">
        <v>41367.025439814817</v>
      </c>
      <c r="L9555" s="3">
        <f t="shared" si="149"/>
        <v>41367</v>
      </c>
      <c r="M9555" t="s">
        <v>205</v>
      </c>
      <c r="N9555">
        <v>0</v>
      </c>
      <c r="O9555">
        <v>0</v>
      </c>
      <c r="Q9555" t="s">
        <v>24347</v>
      </c>
      <c r="R9555">
        <v>1</v>
      </c>
    </row>
    <row r="9556" spans="1:18" x14ac:dyDescent="0.15">
      <c r="A9556" s="1" t="s">
        <v>24335</v>
      </c>
      <c r="B9556" t="s">
        <v>24336</v>
      </c>
      <c r="C9556" t="s">
        <v>1005</v>
      </c>
      <c r="D9556" t="s">
        <v>96618</v>
      </c>
      <c r="E9556">
        <v>289</v>
      </c>
      <c r="F9556">
        <v>85</v>
      </c>
      <c r="G9556">
        <v>518</v>
      </c>
      <c r="H9556" t="s">
        <v>96578</v>
      </c>
      <c r="J9556" t="s">
        <v>24337</v>
      </c>
      <c r="K9556" s="2">
        <v>41367.025462962964</v>
      </c>
      <c r="L9556" s="3">
        <f t="shared" si="149"/>
        <v>41367</v>
      </c>
      <c r="M9556" t="s">
        <v>117</v>
      </c>
      <c r="N9556">
        <v>0</v>
      </c>
      <c r="O9556">
        <v>1</v>
      </c>
      <c r="Q9556" t="s">
        <v>24338</v>
      </c>
      <c r="R9556">
        <v>1</v>
      </c>
    </row>
    <row r="9557" spans="1:18" x14ac:dyDescent="0.15">
      <c r="A9557" s="1" t="s">
        <v>78990</v>
      </c>
      <c r="B9557" t="s">
        <v>78991</v>
      </c>
      <c r="C9557" t="s">
        <v>1237</v>
      </c>
      <c r="D9557" t="s">
        <v>96958</v>
      </c>
      <c r="E9557">
        <v>3852</v>
      </c>
      <c r="F9557">
        <v>570</v>
      </c>
      <c r="G9557">
        <v>3196</v>
      </c>
      <c r="H9557" t="s">
        <v>96578</v>
      </c>
      <c r="J9557" t="s">
        <v>78992</v>
      </c>
      <c r="K9557" s="2">
        <v>41367.025497685187</v>
      </c>
      <c r="L9557" s="3">
        <f t="shared" si="149"/>
        <v>41367</v>
      </c>
      <c r="M9557" t="s">
        <v>117</v>
      </c>
      <c r="N9557">
        <v>0</v>
      </c>
      <c r="O9557">
        <v>0</v>
      </c>
      <c r="Q9557" t="s">
        <v>78993</v>
      </c>
      <c r="R9557">
        <v>1</v>
      </c>
    </row>
    <row r="9558" spans="1:18" x14ac:dyDescent="0.15">
      <c r="A9558" s="1" t="s">
        <v>24331</v>
      </c>
      <c r="B9558" t="s">
        <v>24332</v>
      </c>
      <c r="C9558" t="s">
        <v>190</v>
      </c>
      <c r="D9558" t="s">
        <v>96643</v>
      </c>
      <c r="E9558">
        <v>23</v>
      </c>
      <c r="F9558">
        <v>130</v>
      </c>
      <c r="G9558">
        <v>2582</v>
      </c>
      <c r="H9558" t="s">
        <v>96576</v>
      </c>
      <c r="J9558" t="s">
        <v>24333</v>
      </c>
      <c r="K9558" s="2">
        <v>41367.025509259256</v>
      </c>
      <c r="L9558" s="3">
        <f t="shared" si="149"/>
        <v>41367</v>
      </c>
      <c r="M9558" t="s">
        <v>84</v>
      </c>
      <c r="N9558">
        <v>0</v>
      </c>
      <c r="O9558">
        <v>0</v>
      </c>
      <c r="Q9558" t="s">
        <v>24334</v>
      </c>
      <c r="R9558">
        <v>1</v>
      </c>
    </row>
    <row r="9559" spans="1:18" x14ac:dyDescent="0.15">
      <c r="A9559" s="1" t="s">
        <v>78986</v>
      </c>
      <c r="B9559" t="s">
        <v>78987</v>
      </c>
      <c r="C9559" t="s">
        <v>2793</v>
      </c>
      <c r="D9559" t="s">
        <v>96821</v>
      </c>
      <c r="E9559">
        <v>86</v>
      </c>
      <c r="F9559">
        <v>96</v>
      </c>
      <c r="G9559">
        <v>343</v>
      </c>
      <c r="H9559" t="s">
        <v>96576</v>
      </c>
      <c r="J9559" t="s">
        <v>78988</v>
      </c>
      <c r="K9559" s="2">
        <v>41367.02553240741</v>
      </c>
      <c r="L9559" s="3">
        <f t="shared" si="149"/>
        <v>41367</v>
      </c>
      <c r="M9559" t="s">
        <v>442</v>
      </c>
      <c r="N9559">
        <v>0</v>
      </c>
      <c r="O9559">
        <v>0</v>
      </c>
      <c r="Q9559" t="s">
        <v>78989</v>
      </c>
      <c r="R9559">
        <v>1</v>
      </c>
    </row>
    <row r="9560" spans="1:18" x14ac:dyDescent="0.15">
      <c r="A9560" s="1" t="s">
        <v>78982</v>
      </c>
      <c r="B9560" t="s">
        <v>78983</v>
      </c>
      <c r="C9560" t="s">
        <v>16311</v>
      </c>
      <c r="D9560" t="s">
        <v>96720</v>
      </c>
      <c r="E9560">
        <v>455</v>
      </c>
      <c r="F9560">
        <v>427</v>
      </c>
      <c r="G9560">
        <v>2360</v>
      </c>
      <c r="H9560" t="s">
        <v>96576</v>
      </c>
      <c r="J9560" t="s">
        <v>78984</v>
      </c>
      <c r="K9560" s="2">
        <v>41367.025543981479</v>
      </c>
      <c r="L9560" s="3">
        <f t="shared" si="149"/>
        <v>41367</v>
      </c>
      <c r="M9560" t="s">
        <v>117</v>
      </c>
      <c r="N9560">
        <v>0</v>
      </c>
      <c r="O9560">
        <v>10</v>
      </c>
      <c r="Q9560" t="s">
        <v>78985</v>
      </c>
      <c r="R9560">
        <v>1</v>
      </c>
    </row>
    <row r="9561" spans="1:18" x14ac:dyDescent="0.15">
      <c r="A9561" s="1" t="s">
        <v>24327</v>
      </c>
      <c r="B9561" t="s">
        <v>24328</v>
      </c>
      <c r="C9561" t="s">
        <v>131</v>
      </c>
      <c r="D9561" t="s">
        <v>96818</v>
      </c>
      <c r="E9561">
        <v>6766</v>
      </c>
      <c r="F9561">
        <v>2478</v>
      </c>
      <c r="G9561">
        <v>4844</v>
      </c>
      <c r="H9561" t="s">
        <v>96576</v>
      </c>
      <c r="J9561" t="s">
        <v>24329</v>
      </c>
      <c r="K9561" s="2">
        <v>41367.025578703702</v>
      </c>
      <c r="L9561" s="3">
        <f t="shared" si="149"/>
        <v>41367</v>
      </c>
      <c r="M9561" t="s">
        <v>4422</v>
      </c>
      <c r="N9561">
        <v>0</v>
      </c>
      <c r="O9561">
        <v>0</v>
      </c>
      <c r="Q9561" t="s">
        <v>24330</v>
      </c>
      <c r="R9561">
        <v>1</v>
      </c>
    </row>
    <row r="9562" spans="1:18" x14ac:dyDescent="0.15">
      <c r="A9562" s="1" t="s">
        <v>78977</v>
      </c>
      <c r="B9562" t="s">
        <v>78978</v>
      </c>
      <c r="C9562" t="s">
        <v>54180</v>
      </c>
      <c r="D9562" t="s">
        <v>96668</v>
      </c>
      <c r="E9562">
        <v>1400</v>
      </c>
      <c r="F9562">
        <v>1546</v>
      </c>
      <c r="G9562">
        <v>8473</v>
      </c>
      <c r="H9562" t="s">
        <v>96576</v>
      </c>
      <c r="J9562" t="s">
        <v>78979</v>
      </c>
      <c r="K9562" s="2">
        <v>41367.025590277779</v>
      </c>
      <c r="L9562" s="3">
        <f t="shared" si="149"/>
        <v>41367</v>
      </c>
      <c r="M9562" t="s">
        <v>3328</v>
      </c>
      <c r="N9562">
        <v>0</v>
      </c>
      <c r="O9562">
        <v>0</v>
      </c>
      <c r="P9562" t="s">
        <v>78980</v>
      </c>
      <c r="Q9562" t="s">
        <v>78981</v>
      </c>
      <c r="R9562">
        <v>1</v>
      </c>
    </row>
    <row r="9563" spans="1:18" x14ac:dyDescent="0.15">
      <c r="A9563" s="1" t="s">
        <v>24152</v>
      </c>
      <c r="B9563" t="s">
        <v>24153</v>
      </c>
      <c r="C9563" t="s">
        <v>1005</v>
      </c>
      <c r="D9563" t="s">
        <v>96637</v>
      </c>
      <c r="E9563">
        <v>163</v>
      </c>
      <c r="F9563">
        <v>270</v>
      </c>
      <c r="G9563">
        <v>806</v>
      </c>
      <c r="H9563" t="s">
        <v>96578</v>
      </c>
      <c r="J9563" t="s">
        <v>24316</v>
      </c>
      <c r="K9563" s="2">
        <v>41367.025659722225</v>
      </c>
      <c r="L9563" s="3">
        <f t="shared" ref="L9563:L9626" si="150">INT(K9563)</f>
        <v>41367</v>
      </c>
      <c r="M9563" t="s">
        <v>246</v>
      </c>
      <c r="N9563">
        <v>0</v>
      </c>
      <c r="O9563">
        <v>0</v>
      </c>
      <c r="Q9563" t="s">
        <v>24317</v>
      </c>
      <c r="R9563">
        <v>1</v>
      </c>
    </row>
    <row r="9564" spans="1:18" x14ac:dyDescent="0.15">
      <c r="A9564" s="1" t="s">
        <v>24323</v>
      </c>
      <c r="B9564" t="s">
        <v>24324</v>
      </c>
      <c r="C9564" t="s">
        <v>190</v>
      </c>
      <c r="D9564" t="s">
        <v>96755</v>
      </c>
      <c r="E9564">
        <v>270</v>
      </c>
      <c r="F9564">
        <v>200</v>
      </c>
      <c r="G9564">
        <v>850</v>
      </c>
      <c r="H9564" t="s">
        <v>96578</v>
      </c>
      <c r="J9564" t="s">
        <v>24325</v>
      </c>
      <c r="K9564" s="2">
        <v>41367.025671296295</v>
      </c>
      <c r="L9564" s="3">
        <f t="shared" si="150"/>
        <v>41367</v>
      </c>
      <c r="M9564" t="s">
        <v>5338</v>
      </c>
      <c r="N9564">
        <v>0</v>
      </c>
      <c r="O9564">
        <v>1</v>
      </c>
      <c r="Q9564" t="s">
        <v>24326</v>
      </c>
      <c r="R9564">
        <v>1</v>
      </c>
    </row>
    <row r="9565" spans="1:18" x14ac:dyDescent="0.15">
      <c r="A9565" s="1" t="s">
        <v>24319</v>
      </c>
      <c r="B9565" t="s">
        <v>24320</v>
      </c>
      <c r="C9565" t="s">
        <v>1005</v>
      </c>
      <c r="D9565" t="s">
        <v>96673</v>
      </c>
      <c r="E9565">
        <v>39</v>
      </c>
      <c r="F9565">
        <v>36</v>
      </c>
      <c r="G9565">
        <v>18</v>
      </c>
      <c r="H9565" t="s">
        <v>96576</v>
      </c>
      <c r="J9565" t="s">
        <v>24321</v>
      </c>
      <c r="K9565" s="2">
        <v>41367.025694444441</v>
      </c>
      <c r="L9565" s="3">
        <f t="shared" si="150"/>
        <v>41367</v>
      </c>
      <c r="M9565" t="s">
        <v>29</v>
      </c>
      <c r="N9565">
        <v>12</v>
      </c>
      <c r="O9565">
        <v>12</v>
      </c>
      <c r="P9565" t="s">
        <v>30</v>
      </c>
      <c r="Q9565" t="s">
        <v>24322</v>
      </c>
      <c r="R9565">
        <v>1</v>
      </c>
    </row>
    <row r="9566" spans="1:18" x14ac:dyDescent="0.15">
      <c r="A9566" s="1" t="s">
        <v>78973</v>
      </c>
      <c r="B9566" t="s">
        <v>78974</v>
      </c>
      <c r="C9566" t="s">
        <v>110</v>
      </c>
      <c r="D9566" t="s">
        <v>96670</v>
      </c>
      <c r="E9566">
        <v>171</v>
      </c>
      <c r="F9566">
        <v>124</v>
      </c>
      <c r="G9566">
        <v>485</v>
      </c>
      <c r="H9566" t="s">
        <v>96576</v>
      </c>
      <c r="J9566" t="s">
        <v>78975</v>
      </c>
      <c r="K9566" s="2">
        <v>41367.025694444441</v>
      </c>
      <c r="L9566" s="3">
        <f t="shared" si="150"/>
        <v>41367</v>
      </c>
      <c r="M9566" t="s">
        <v>84</v>
      </c>
      <c r="N9566">
        <v>0</v>
      </c>
      <c r="O9566">
        <v>4</v>
      </c>
      <c r="Q9566" t="s">
        <v>78976</v>
      </c>
      <c r="R9566">
        <v>1</v>
      </c>
    </row>
    <row r="9567" spans="1:18" x14ac:dyDescent="0.15">
      <c r="A9567" s="1" t="s">
        <v>24311</v>
      </c>
      <c r="B9567" t="s">
        <v>24312</v>
      </c>
      <c r="C9567" t="s">
        <v>853</v>
      </c>
      <c r="D9567" t="s">
        <v>96617</v>
      </c>
      <c r="E9567">
        <v>1009074</v>
      </c>
      <c r="F9567">
        <v>2367</v>
      </c>
      <c r="G9567">
        <v>70271</v>
      </c>
      <c r="H9567" t="s">
        <v>96575</v>
      </c>
      <c r="I9567" t="s">
        <v>24313</v>
      </c>
      <c r="J9567" t="s">
        <v>24314</v>
      </c>
      <c r="K9567" s="2">
        <v>41367.025763888887</v>
      </c>
      <c r="L9567" s="3">
        <f t="shared" si="150"/>
        <v>41367</v>
      </c>
      <c r="M9567" t="s">
        <v>339</v>
      </c>
      <c r="N9567">
        <v>0</v>
      </c>
      <c r="O9567">
        <v>0</v>
      </c>
      <c r="P9567" t="s">
        <v>24315</v>
      </c>
      <c r="Q9567" t="s">
        <v>11134</v>
      </c>
      <c r="R9567">
        <v>1</v>
      </c>
    </row>
    <row r="9568" spans="1:18" x14ac:dyDescent="0.15">
      <c r="A9568" s="1" t="s">
        <v>24306</v>
      </c>
      <c r="B9568" t="s">
        <v>24307</v>
      </c>
      <c r="C9568" t="s">
        <v>9772</v>
      </c>
      <c r="D9568" t="s">
        <v>96758</v>
      </c>
      <c r="E9568">
        <v>147</v>
      </c>
      <c r="F9568">
        <v>1104</v>
      </c>
      <c r="G9568">
        <v>1355</v>
      </c>
      <c r="H9568" t="s">
        <v>96576</v>
      </c>
      <c r="J9568" t="s">
        <v>24308</v>
      </c>
      <c r="K9568" s="2">
        <v>41367.025775462964</v>
      </c>
      <c r="L9568" s="3">
        <f t="shared" si="150"/>
        <v>41367</v>
      </c>
      <c r="M9568" t="s">
        <v>117</v>
      </c>
      <c r="N9568">
        <v>0</v>
      </c>
      <c r="O9568">
        <v>1</v>
      </c>
      <c r="P9568" t="s">
        <v>24309</v>
      </c>
      <c r="Q9568" t="s">
        <v>24310</v>
      </c>
      <c r="R9568">
        <v>1</v>
      </c>
    </row>
    <row r="9569" spans="1:18" x14ac:dyDescent="0.15">
      <c r="A9569" s="1" t="s">
        <v>24302</v>
      </c>
      <c r="B9569" t="s">
        <v>24303</v>
      </c>
      <c r="C9569" t="s">
        <v>94</v>
      </c>
      <c r="D9569" t="s">
        <v>96685</v>
      </c>
      <c r="E9569">
        <v>228</v>
      </c>
      <c r="F9569">
        <v>328</v>
      </c>
      <c r="G9569">
        <v>820</v>
      </c>
      <c r="H9569" t="s">
        <v>96576</v>
      </c>
      <c r="J9569" t="s">
        <v>24304</v>
      </c>
      <c r="K9569" s="2">
        <v>41367.02579861111</v>
      </c>
      <c r="L9569" s="3">
        <f t="shared" si="150"/>
        <v>41367</v>
      </c>
      <c r="M9569" t="s">
        <v>1266</v>
      </c>
      <c r="N9569">
        <v>0</v>
      </c>
      <c r="O9569">
        <v>0</v>
      </c>
      <c r="P9569" t="s">
        <v>24305</v>
      </c>
      <c r="Q9569" t="s">
        <v>22949</v>
      </c>
      <c r="R9569">
        <v>1</v>
      </c>
    </row>
    <row r="9570" spans="1:18" x14ac:dyDescent="0.15">
      <c r="A9570" s="1" t="s">
        <v>78969</v>
      </c>
      <c r="B9570" t="s">
        <v>78970</v>
      </c>
      <c r="C9570" t="s">
        <v>3366</v>
      </c>
      <c r="D9570" t="s">
        <v>96820</v>
      </c>
      <c r="E9570">
        <v>15079</v>
      </c>
      <c r="F9570">
        <v>82</v>
      </c>
      <c r="G9570">
        <v>5069</v>
      </c>
      <c r="H9570" t="s">
        <v>96578</v>
      </c>
      <c r="J9570" t="s">
        <v>78971</v>
      </c>
      <c r="K9570" s="2">
        <v>41367.025810185187</v>
      </c>
      <c r="L9570" s="3">
        <f t="shared" si="150"/>
        <v>41367</v>
      </c>
      <c r="M9570" t="s">
        <v>117</v>
      </c>
      <c r="N9570">
        <v>0</v>
      </c>
      <c r="O9570">
        <v>0</v>
      </c>
      <c r="Q9570" t="s">
        <v>78972</v>
      </c>
      <c r="R9570">
        <v>1</v>
      </c>
    </row>
    <row r="9571" spans="1:18" x14ac:dyDescent="0.15">
      <c r="A9571" s="1" t="s">
        <v>24298</v>
      </c>
      <c r="B9571" t="s">
        <v>24299</v>
      </c>
      <c r="C9571" t="s">
        <v>586</v>
      </c>
      <c r="D9571" t="s">
        <v>96622</v>
      </c>
      <c r="E9571">
        <v>35</v>
      </c>
      <c r="F9571">
        <v>45</v>
      </c>
      <c r="G9571">
        <v>280</v>
      </c>
      <c r="H9571" t="s">
        <v>96576</v>
      </c>
      <c r="J9571" t="s">
        <v>24300</v>
      </c>
      <c r="K9571" s="2">
        <v>41367.025810185187</v>
      </c>
      <c r="L9571" s="3">
        <f t="shared" si="150"/>
        <v>41367</v>
      </c>
      <c r="M9571" t="s">
        <v>4422</v>
      </c>
      <c r="N9571">
        <v>0</v>
      </c>
      <c r="O9571">
        <v>0</v>
      </c>
      <c r="Q9571" t="s">
        <v>24301</v>
      </c>
      <c r="R9571">
        <v>1</v>
      </c>
    </row>
    <row r="9572" spans="1:18" x14ac:dyDescent="0.15">
      <c r="A9572" s="1" t="s">
        <v>78960</v>
      </c>
      <c r="B9572" t="s">
        <v>78961</v>
      </c>
      <c r="C9572" t="s">
        <v>190</v>
      </c>
      <c r="D9572" t="s">
        <v>96844</v>
      </c>
      <c r="E9572">
        <v>71</v>
      </c>
      <c r="F9572">
        <v>100</v>
      </c>
      <c r="G9572">
        <v>171</v>
      </c>
      <c r="H9572" t="s">
        <v>96576</v>
      </c>
      <c r="J9572" t="s">
        <v>78962</v>
      </c>
      <c r="K9572" s="2">
        <v>41367.02584490741</v>
      </c>
      <c r="L9572" s="3">
        <f t="shared" si="150"/>
        <v>41367</v>
      </c>
      <c r="M9572" t="s">
        <v>117</v>
      </c>
      <c r="N9572">
        <v>0</v>
      </c>
      <c r="O9572">
        <v>0</v>
      </c>
      <c r="P9572" t="s">
        <v>78963</v>
      </c>
      <c r="Q9572" t="s">
        <v>78964</v>
      </c>
      <c r="R9572">
        <v>1</v>
      </c>
    </row>
    <row r="9573" spans="1:18" x14ac:dyDescent="0.15">
      <c r="A9573" s="1" t="s">
        <v>24294</v>
      </c>
      <c r="B9573" t="s">
        <v>24295</v>
      </c>
      <c r="C9573" t="s">
        <v>344</v>
      </c>
      <c r="D9573" t="s">
        <v>96657</v>
      </c>
      <c r="E9573">
        <v>229</v>
      </c>
      <c r="F9573">
        <v>530</v>
      </c>
      <c r="G9573">
        <v>220</v>
      </c>
      <c r="H9573" t="s">
        <v>96576</v>
      </c>
      <c r="J9573" t="s">
        <v>24296</v>
      </c>
      <c r="K9573" s="2">
        <v>41367.025856481479</v>
      </c>
      <c r="L9573" s="3">
        <f t="shared" si="150"/>
        <v>41367</v>
      </c>
      <c r="M9573" t="s">
        <v>84</v>
      </c>
      <c r="N9573">
        <v>3</v>
      </c>
      <c r="O9573">
        <v>4</v>
      </c>
      <c r="Q9573" t="s">
        <v>24297</v>
      </c>
      <c r="R9573">
        <v>1</v>
      </c>
    </row>
    <row r="9574" spans="1:18" x14ac:dyDescent="0.15">
      <c r="A9574" s="1" t="s">
        <v>78965</v>
      </c>
      <c r="B9574" t="s">
        <v>78966</v>
      </c>
      <c r="C9574" t="s">
        <v>2165</v>
      </c>
      <c r="D9574" t="s">
        <v>96601</v>
      </c>
      <c r="E9574">
        <v>1169</v>
      </c>
      <c r="F9574">
        <v>639</v>
      </c>
      <c r="G9574">
        <v>2451</v>
      </c>
      <c r="H9574" t="s">
        <v>96578</v>
      </c>
      <c r="J9574" t="s">
        <v>78967</v>
      </c>
      <c r="K9574" s="2">
        <v>41367.025879629633</v>
      </c>
      <c r="L9574" s="3">
        <f t="shared" si="150"/>
        <v>41367</v>
      </c>
      <c r="M9574" t="s">
        <v>370</v>
      </c>
      <c r="N9574">
        <v>0</v>
      </c>
      <c r="O9574">
        <v>2</v>
      </c>
      <c r="Q9574" t="s">
        <v>78968</v>
      </c>
      <c r="R9574">
        <v>1</v>
      </c>
    </row>
    <row r="9575" spans="1:18" x14ac:dyDescent="0.15">
      <c r="A9575" s="1" t="s">
        <v>24290</v>
      </c>
      <c r="B9575" t="s">
        <v>24291</v>
      </c>
      <c r="C9575" t="s">
        <v>27</v>
      </c>
      <c r="E9575">
        <v>1627</v>
      </c>
      <c r="F9575">
        <v>1370</v>
      </c>
      <c r="G9575">
        <v>43645</v>
      </c>
      <c r="H9575" t="s">
        <v>96576</v>
      </c>
      <c r="J9575" t="s">
        <v>24292</v>
      </c>
      <c r="K9575" s="2">
        <v>41367.025891203702</v>
      </c>
      <c r="L9575" s="3">
        <f t="shared" si="150"/>
        <v>41367</v>
      </c>
      <c r="M9575" t="s">
        <v>360</v>
      </c>
      <c r="N9575">
        <v>0</v>
      </c>
      <c r="O9575">
        <v>9</v>
      </c>
      <c r="Q9575" t="s">
        <v>24293</v>
      </c>
      <c r="R9575">
        <v>1</v>
      </c>
    </row>
    <row r="9576" spans="1:18" x14ac:dyDescent="0.15">
      <c r="A9576" s="1" t="s">
        <v>24286</v>
      </c>
      <c r="B9576" t="s">
        <v>24287</v>
      </c>
      <c r="C9576" t="s">
        <v>271</v>
      </c>
      <c r="D9576" t="s">
        <v>96734</v>
      </c>
      <c r="E9576">
        <v>356</v>
      </c>
      <c r="F9576">
        <v>257</v>
      </c>
      <c r="G9576">
        <v>7527</v>
      </c>
      <c r="H9576" t="s">
        <v>96578</v>
      </c>
      <c r="J9576" t="s">
        <v>24288</v>
      </c>
      <c r="K9576" s="2">
        <v>41367.025925925926</v>
      </c>
      <c r="L9576" s="3">
        <f t="shared" si="150"/>
        <v>41367</v>
      </c>
      <c r="M9576" t="s">
        <v>63</v>
      </c>
      <c r="N9576">
        <v>0</v>
      </c>
      <c r="O9576">
        <v>5</v>
      </c>
      <c r="Q9576" t="s">
        <v>24289</v>
      </c>
      <c r="R9576">
        <v>1</v>
      </c>
    </row>
    <row r="9577" spans="1:18" x14ac:dyDescent="0.15">
      <c r="A9577" s="1" t="s">
        <v>78956</v>
      </c>
      <c r="B9577" t="s">
        <v>78957</v>
      </c>
      <c r="C9577" t="s">
        <v>94</v>
      </c>
      <c r="D9577" t="s">
        <v>96653</v>
      </c>
      <c r="E9577">
        <v>48</v>
      </c>
      <c r="F9577">
        <v>130</v>
      </c>
      <c r="G9577">
        <v>43</v>
      </c>
      <c r="H9577" t="s">
        <v>96576</v>
      </c>
      <c r="J9577" t="s">
        <v>78958</v>
      </c>
      <c r="K9577" s="2">
        <v>41367.025937500002</v>
      </c>
      <c r="L9577" s="3">
        <f t="shared" si="150"/>
        <v>41367</v>
      </c>
      <c r="M9577" t="s">
        <v>370</v>
      </c>
      <c r="N9577">
        <v>0</v>
      </c>
      <c r="O9577">
        <v>0</v>
      </c>
      <c r="Q9577" t="s">
        <v>78959</v>
      </c>
      <c r="R9577">
        <v>1</v>
      </c>
    </row>
    <row r="9578" spans="1:18" x14ac:dyDescent="0.15">
      <c r="A9578" s="1" t="s">
        <v>24282</v>
      </c>
      <c r="B9578" t="s">
        <v>24283</v>
      </c>
      <c r="C9578" t="s">
        <v>190</v>
      </c>
      <c r="D9578" t="s">
        <v>96643</v>
      </c>
      <c r="E9578">
        <v>741</v>
      </c>
      <c r="F9578">
        <v>322</v>
      </c>
      <c r="G9578">
        <v>1159</v>
      </c>
      <c r="H9578" t="s">
        <v>96576</v>
      </c>
      <c r="J9578" t="s">
        <v>24284</v>
      </c>
      <c r="K9578" s="2">
        <v>41367.025972222225</v>
      </c>
      <c r="L9578" s="3">
        <f t="shared" si="150"/>
        <v>41367</v>
      </c>
      <c r="M9578" t="s">
        <v>84</v>
      </c>
      <c r="N9578">
        <v>0</v>
      </c>
      <c r="O9578">
        <v>0</v>
      </c>
      <c r="Q9578" t="s">
        <v>24285</v>
      </c>
      <c r="R9578">
        <v>1</v>
      </c>
    </row>
    <row r="9579" spans="1:18" x14ac:dyDescent="0.15">
      <c r="A9579" s="1" t="s">
        <v>78952</v>
      </c>
      <c r="B9579" t="s">
        <v>78953</v>
      </c>
      <c r="C9579" t="s">
        <v>3479</v>
      </c>
      <c r="D9579" t="s">
        <v>96766</v>
      </c>
      <c r="E9579">
        <v>185</v>
      </c>
      <c r="F9579">
        <v>369</v>
      </c>
      <c r="G9579">
        <v>89</v>
      </c>
      <c r="H9579" t="s">
        <v>96576</v>
      </c>
      <c r="J9579" t="s">
        <v>78954</v>
      </c>
      <c r="K9579" s="2">
        <v>41367.025983796295</v>
      </c>
      <c r="L9579" s="3">
        <f t="shared" si="150"/>
        <v>41367</v>
      </c>
      <c r="M9579" t="s">
        <v>84</v>
      </c>
      <c r="N9579">
        <v>0</v>
      </c>
      <c r="O9579">
        <v>0</v>
      </c>
      <c r="Q9579" t="s">
        <v>78955</v>
      </c>
      <c r="R9579">
        <v>1</v>
      </c>
    </row>
    <row r="9580" spans="1:18" x14ac:dyDescent="0.15">
      <c r="A9580" s="1" t="s">
        <v>24266</v>
      </c>
      <c r="B9580" t="s">
        <v>24267</v>
      </c>
      <c r="C9580" t="s">
        <v>3837</v>
      </c>
      <c r="D9580" t="s">
        <v>96748</v>
      </c>
      <c r="E9580">
        <v>190</v>
      </c>
      <c r="F9580">
        <v>156</v>
      </c>
      <c r="G9580">
        <v>1305</v>
      </c>
      <c r="H9580" t="s">
        <v>96576</v>
      </c>
      <c r="J9580" t="s">
        <v>24268</v>
      </c>
      <c r="K9580" s="2">
        <v>41367.026053240741</v>
      </c>
      <c r="L9580" s="3">
        <f t="shared" si="150"/>
        <v>41367</v>
      </c>
      <c r="M9580" t="s">
        <v>246</v>
      </c>
      <c r="N9580">
        <v>0</v>
      </c>
      <c r="O9580">
        <v>1</v>
      </c>
      <c r="Q9580" t="s">
        <v>24269</v>
      </c>
      <c r="R9580">
        <v>1</v>
      </c>
    </row>
    <row r="9581" spans="1:18" x14ac:dyDescent="0.15">
      <c r="A9581" s="1" t="s">
        <v>24278</v>
      </c>
      <c r="B9581" t="s">
        <v>24279</v>
      </c>
      <c r="C9581" t="s">
        <v>190</v>
      </c>
      <c r="D9581" t="s">
        <v>96592</v>
      </c>
      <c r="E9581">
        <v>292</v>
      </c>
      <c r="F9581">
        <v>872</v>
      </c>
      <c r="G9581">
        <v>1358</v>
      </c>
      <c r="H9581" t="s">
        <v>96578</v>
      </c>
      <c r="J9581" t="s">
        <v>24280</v>
      </c>
      <c r="K9581" s="2">
        <v>41367.026053240741</v>
      </c>
      <c r="L9581" s="3">
        <f t="shared" si="150"/>
        <v>41367</v>
      </c>
      <c r="M9581" t="s">
        <v>29</v>
      </c>
      <c r="N9581">
        <v>0</v>
      </c>
      <c r="O9581">
        <v>0</v>
      </c>
      <c r="P9581" t="s">
        <v>30</v>
      </c>
      <c r="Q9581" t="s">
        <v>24281</v>
      </c>
      <c r="R9581">
        <v>1</v>
      </c>
    </row>
    <row r="9582" spans="1:18" x14ac:dyDescent="0.15">
      <c r="A9582" s="1" t="s">
        <v>24274</v>
      </c>
      <c r="B9582" t="s">
        <v>24275</v>
      </c>
      <c r="C9582" t="s">
        <v>2165</v>
      </c>
      <c r="D9582" t="s">
        <v>96601</v>
      </c>
      <c r="E9582">
        <v>228</v>
      </c>
      <c r="F9582">
        <v>237</v>
      </c>
      <c r="G9582">
        <v>9660</v>
      </c>
      <c r="H9582" t="s">
        <v>96576</v>
      </c>
      <c r="J9582" t="s">
        <v>24276</v>
      </c>
      <c r="K9582" s="2">
        <v>41367.026064814818</v>
      </c>
      <c r="L9582" s="3">
        <f t="shared" si="150"/>
        <v>41367</v>
      </c>
      <c r="M9582" t="s">
        <v>84</v>
      </c>
      <c r="N9582">
        <v>0</v>
      </c>
      <c r="O9582">
        <v>0</v>
      </c>
      <c r="Q9582" t="s">
        <v>24277</v>
      </c>
      <c r="R9582">
        <v>1</v>
      </c>
    </row>
    <row r="9583" spans="1:18" x14ac:dyDescent="0.15">
      <c r="A9583" s="1" t="s">
        <v>24270</v>
      </c>
      <c r="B9583" t="s">
        <v>24271</v>
      </c>
      <c r="C9583" t="s">
        <v>94</v>
      </c>
      <c r="D9583" t="s">
        <v>96834</v>
      </c>
      <c r="E9583">
        <v>892</v>
      </c>
      <c r="F9583">
        <v>135</v>
      </c>
      <c r="G9583">
        <v>16042</v>
      </c>
      <c r="H9583" t="s">
        <v>96576</v>
      </c>
      <c r="J9583" t="s">
        <v>24272</v>
      </c>
      <c r="K9583" s="2">
        <v>41367.026076388887</v>
      </c>
      <c r="L9583" s="3">
        <f t="shared" si="150"/>
        <v>41367</v>
      </c>
      <c r="M9583" t="s">
        <v>5792</v>
      </c>
      <c r="N9583">
        <v>1</v>
      </c>
      <c r="O9583">
        <v>0</v>
      </c>
      <c r="Q9583" t="s">
        <v>24273</v>
      </c>
      <c r="R9583">
        <v>1</v>
      </c>
    </row>
    <row r="9584" spans="1:18" x14ac:dyDescent="0.15">
      <c r="A9584" s="1" t="s">
        <v>78946</v>
      </c>
      <c r="B9584" t="s">
        <v>78947</v>
      </c>
      <c r="C9584" t="s">
        <v>344</v>
      </c>
      <c r="D9584" t="s">
        <v>96725</v>
      </c>
      <c r="E9584">
        <v>51236</v>
      </c>
      <c r="F9584">
        <v>899</v>
      </c>
      <c r="G9584">
        <v>12678</v>
      </c>
      <c r="H9584" t="s">
        <v>96575</v>
      </c>
      <c r="I9584" t="s">
        <v>78948</v>
      </c>
      <c r="J9584" t="s">
        <v>78949</v>
      </c>
      <c r="K9584" s="2">
        <v>41367.026087962964</v>
      </c>
      <c r="L9584" s="3">
        <f t="shared" si="150"/>
        <v>41367</v>
      </c>
      <c r="M9584" t="s">
        <v>246</v>
      </c>
      <c r="N9584">
        <v>2</v>
      </c>
      <c r="O9584">
        <v>1</v>
      </c>
      <c r="P9584" t="s">
        <v>78950</v>
      </c>
      <c r="Q9584" t="s">
        <v>78951</v>
      </c>
      <c r="R9584">
        <v>1</v>
      </c>
    </row>
    <row r="9585" spans="1:18" x14ac:dyDescent="0.15">
      <c r="A9585" s="1" t="s">
        <v>24262</v>
      </c>
      <c r="B9585" t="s">
        <v>24263</v>
      </c>
      <c r="C9585" t="s">
        <v>344</v>
      </c>
      <c r="D9585" t="s">
        <v>96639</v>
      </c>
      <c r="E9585">
        <v>856</v>
      </c>
      <c r="F9585">
        <v>567</v>
      </c>
      <c r="G9585">
        <v>9433</v>
      </c>
      <c r="H9585" t="s">
        <v>96578</v>
      </c>
      <c r="J9585" t="s">
        <v>24264</v>
      </c>
      <c r="K9585" s="2">
        <v>41367.026099537034</v>
      </c>
      <c r="L9585" s="3">
        <f t="shared" si="150"/>
        <v>41367</v>
      </c>
      <c r="M9585" t="s">
        <v>17024</v>
      </c>
      <c r="N9585">
        <v>0</v>
      </c>
      <c r="O9585">
        <v>6</v>
      </c>
      <c r="Q9585" t="s">
        <v>24265</v>
      </c>
      <c r="R9585">
        <v>1</v>
      </c>
    </row>
    <row r="9586" spans="1:18" x14ac:dyDescent="0.15">
      <c r="A9586" s="1" t="s">
        <v>78942</v>
      </c>
      <c r="B9586" t="s">
        <v>78943</v>
      </c>
      <c r="C9586" t="s">
        <v>131</v>
      </c>
      <c r="D9586" t="s">
        <v>96641</v>
      </c>
      <c r="E9586">
        <v>421</v>
      </c>
      <c r="F9586">
        <v>250</v>
      </c>
      <c r="G9586">
        <v>1126</v>
      </c>
      <c r="H9586" t="s">
        <v>96578</v>
      </c>
      <c r="J9586" t="s">
        <v>78944</v>
      </c>
      <c r="K9586" s="2">
        <v>41367.02616898148</v>
      </c>
      <c r="L9586" s="3">
        <f t="shared" si="150"/>
        <v>41367</v>
      </c>
      <c r="M9586" t="s">
        <v>370</v>
      </c>
      <c r="N9586">
        <v>0</v>
      </c>
      <c r="O9586">
        <v>5</v>
      </c>
      <c r="Q9586" t="s">
        <v>78945</v>
      </c>
      <c r="R9586">
        <v>1</v>
      </c>
    </row>
    <row r="9587" spans="1:18" x14ac:dyDescent="0.15">
      <c r="A9587" s="1" t="s">
        <v>24257</v>
      </c>
      <c r="B9587" t="s">
        <v>24258</v>
      </c>
      <c r="C9587" t="s">
        <v>344</v>
      </c>
      <c r="D9587" t="s">
        <v>96589</v>
      </c>
      <c r="E9587">
        <v>111651</v>
      </c>
      <c r="F9587">
        <v>903</v>
      </c>
      <c r="G9587">
        <v>15804</v>
      </c>
      <c r="H9587" t="s">
        <v>96575</v>
      </c>
      <c r="I9587" t="s">
        <v>24259</v>
      </c>
      <c r="J9587" t="s">
        <v>24260</v>
      </c>
      <c r="K9587" s="2">
        <v>41367.02616898148</v>
      </c>
      <c r="L9587" s="3">
        <f t="shared" si="150"/>
        <v>41367</v>
      </c>
      <c r="M9587" t="s">
        <v>4422</v>
      </c>
      <c r="N9587">
        <v>1</v>
      </c>
      <c r="O9587">
        <v>0</v>
      </c>
      <c r="Q9587" t="s">
        <v>24261</v>
      </c>
      <c r="R9587">
        <v>1</v>
      </c>
    </row>
    <row r="9588" spans="1:18" x14ac:dyDescent="0.15">
      <c r="A9588" s="1" t="s">
        <v>78937</v>
      </c>
      <c r="B9588" t="s">
        <v>78938</v>
      </c>
      <c r="C9588" t="s">
        <v>94</v>
      </c>
      <c r="D9588" t="s">
        <v>96710</v>
      </c>
      <c r="E9588">
        <v>146</v>
      </c>
      <c r="F9588">
        <v>109</v>
      </c>
      <c r="G9588">
        <v>1595</v>
      </c>
      <c r="H9588" t="s">
        <v>96576</v>
      </c>
      <c r="J9588" t="s">
        <v>78939</v>
      </c>
      <c r="K9588" s="2">
        <v>41367.026250000003</v>
      </c>
      <c r="L9588" s="3">
        <f t="shared" si="150"/>
        <v>41367</v>
      </c>
      <c r="M9588" t="s">
        <v>246</v>
      </c>
      <c r="N9588">
        <v>1</v>
      </c>
      <c r="O9588">
        <v>6</v>
      </c>
      <c r="P9588" t="s">
        <v>78940</v>
      </c>
      <c r="Q9588" t="s">
        <v>78941</v>
      </c>
      <c r="R9588">
        <v>1</v>
      </c>
    </row>
    <row r="9589" spans="1:18" x14ac:dyDescent="0.15">
      <c r="A9589" s="1" t="s">
        <v>24253</v>
      </c>
      <c r="B9589" t="s">
        <v>24254</v>
      </c>
      <c r="C9589" t="s">
        <v>131</v>
      </c>
      <c r="D9589" t="s">
        <v>96661</v>
      </c>
      <c r="E9589">
        <v>300</v>
      </c>
      <c r="F9589">
        <v>158</v>
      </c>
      <c r="G9589">
        <v>1757</v>
      </c>
      <c r="H9589" t="s">
        <v>96578</v>
      </c>
      <c r="J9589" t="s">
        <v>24255</v>
      </c>
      <c r="K9589" s="2">
        <v>41367.026250000003</v>
      </c>
      <c r="L9589" s="3">
        <f t="shared" si="150"/>
        <v>41367</v>
      </c>
      <c r="M9589" t="s">
        <v>4422</v>
      </c>
      <c r="N9589">
        <v>0</v>
      </c>
      <c r="O9589">
        <v>3</v>
      </c>
      <c r="Q9589" t="s">
        <v>24256</v>
      </c>
      <c r="R9589">
        <v>1</v>
      </c>
    </row>
    <row r="9590" spans="1:18" x14ac:dyDescent="0.15">
      <c r="A9590" s="1" t="s">
        <v>24249</v>
      </c>
      <c r="B9590" t="s">
        <v>24250</v>
      </c>
      <c r="C9590" t="s">
        <v>110</v>
      </c>
      <c r="D9590" t="s">
        <v>96676</v>
      </c>
      <c r="E9590">
        <v>188</v>
      </c>
      <c r="F9590">
        <v>317</v>
      </c>
      <c r="G9590">
        <v>655</v>
      </c>
      <c r="H9590" t="s">
        <v>96576</v>
      </c>
      <c r="J9590" t="s">
        <v>24251</v>
      </c>
      <c r="K9590" s="2">
        <v>41367.026273148149</v>
      </c>
      <c r="L9590" s="3">
        <f t="shared" si="150"/>
        <v>41367</v>
      </c>
      <c r="M9590" t="s">
        <v>117</v>
      </c>
      <c r="N9590">
        <v>0</v>
      </c>
      <c r="O9590">
        <v>2</v>
      </c>
      <c r="Q9590" t="s">
        <v>24252</v>
      </c>
      <c r="R9590">
        <v>1</v>
      </c>
    </row>
    <row r="9591" spans="1:18" x14ac:dyDescent="0.15">
      <c r="A9591" s="1" t="s">
        <v>24245</v>
      </c>
      <c r="B9591" t="s">
        <v>24246</v>
      </c>
      <c r="C9591" t="s">
        <v>344</v>
      </c>
      <c r="D9591" t="s">
        <v>96639</v>
      </c>
      <c r="E9591">
        <v>2205</v>
      </c>
      <c r="F9591">
        <v>1851</v>
      </c>
      <c r="G9591">
        <v>10511</v>
      </c>
      <c r="H9591" t="s">
        <v>96575</v>
      </c>
      <c r="I9591" t="s">
        <v>24247</v>
      </c>
      <c r="J9591" t="s">
        <v>24248</v>
      </c>
      <c r="K9591" s="2">
        <v>41367.026284722226</v>
      </c>
      <c r="L9591" s="3">
        <f t="shared" si="150"/>
        <v>41367</v>
      </c>
      <c r="M9591" t="s">
        <v>6235</v>
      </c>
      <c r="N9591">
        <v>0</v>
      </c>
      <c r="O9591">
        <v>0</v>
      </c>
      <c r="Q9591" t="s">
        <v>24239</v>
      </c>
      <c r="R9591">
        <v>1</v>
      </c>
    </row>
    <row r="9592" spans="1:18" x14ac:dyDescent="0.15">
      <c r="A9592" s="1" t="s">
        <v>24241</v>
      </c>
      <c r="B9592" t="s">
        <v>24242</v>
      </c>
      <c r="C9592" t="s">
        <v>1427</v>
      </c>
      <c r="D9592" t="s">
        <v>97005</v>
      </c>
      <c r="E9592">
        <v>337</v>
      </c>
      <c r="F9592">
        <v>576</v>
      </c>
      <c r="G9592">
        <v>1376</v>
      </c>
      <c r="H9592" t="s">
        <v>96578</v>
      </c>
      <c r="J9592" t="s">
        <v>24243</v>
      </c>
      <c r="K9592" s="2">
        <v>41367.026331018518</v>
      </c>
      <c r="L9592" s="3">
        <f t="shared" si="150"/>
        <v>41367</v>
      </c>
      <c r="M9592" t="s">
        <v>370</v>
      </c>
      <c r="N9592">
        <v>0</v>
      </c>
      <c r="O9592">
        <v>1</v>
      </c>
      <c r="Q9592" t="s">
        <v>24244</v>
      </c>
      <c r="R9592">
        <v>1</v>
      </c>
    </row>
    <row r="9593" spans="1:18" x14ac:dyDescent="0.15">
      <c r="A9593" s="1" t="s">
        <v>24235</v>
      </c>
      <c r="B9593" t="s">
        <v>24236</v>
      </c>
      <c r="C9593" t="s">
        <v>344</v>
      </c>
      <c r="D9593" t="s">
        <v>96589</v>
      </c>
      <c r="E9593">
        <v>885</v>
      </c>
      <c r="F9593">
        <v>598</v>
      </c>
      <c r="G9593">
        <v>464</v>
      </c>
      <c r="H9593" t="s">
        <v>96579</v>
      </c>
      <c r="I9593" t="s">
        <v>24237</v>
      </c>
      <c r="J9593" t="s">
        <v>24238</v>
      </c>
      <c r="K9593" s="2">
        <v>41367.026458333334</v>
      </c>
      <c r="L9593" s="3">
        <f t="shared" si="150"/>
        <v>41367</v>
      </c>
      <c r="M9593" t="s">
        <v>229</v>
      </c>
      <c r="N9593">
        <v>3</v>
      </c>
      <c r="O9593">
        <v>1</v>
      </c>
      <c r="Q9593" t="s">
        <v>24239</v>
      </c>
      <c r="R9593">
        <v>1</v>
      </c>
    </row>
    <row r="9594" spans="1:18" x14ac:dyDescent="0.15">
      <c r="A9594" s="1" t="s">
        <v>24230</v>
      </c>
      <c r="B9594" t="s">
        <v>24231</v>
      </c>
      <c r="C9594" t="s">
        <v>131</v>
      </c>
      <c r="D9594" t="s">
        <v>96769</v>
      </c>
      <c r="E9594">
        <v>60925</v>
      </c>
      <c r="F9594">
        <v>476</v>
      </c>
      <c r="G9594">
        <v>25845</v>
      </c>
      <c r="H9594" t="s">
        <v>96581</v>
      </c>
      <c r="I9594" t="s">
        <v>24232</v>
      </c>
      <c r="J9594" t="s">
        <v>24233</v>
      </c>
      <c r="K9594" s="2">
        <v>41367.026504629626</v>
      </c>
      <c r="L9594" s="3">
        <f t="shared" si="150"/>
        <v>41367</v>
      </c>
      <c r="M9594" t="s">
        <v>3148</v>
      </c>
      <c r="N9594">
        <v>40</v>
      </c>
      <c r="O9594">
        <v>1</v>
      </c>
      <c r="Q9594" t="s">
        <v>24234</v>
      </c>
      <c r="R9594">
        <v>1</v>
      </c>
    </row>
    <row r="9595" spans="1:18" x14ac:dyDescent="0.15">
      <c r="A9595" s="1" t="s">
        <v>24226</v>
      </c>
      <c r="B9595" t="s">
        <v>24227</v>
      </c>
      <c r="C9595" t="s">
        <v>2165</v>
      </c>
      <c r="D9595" t="s">
        <v>96599</v>
      </c>
      <c r="E9595">
        <v>3307</v>
      </c>
      <c r="F9595">
        <v>749</v>
      </c>
      <c r="G9595">
        <v>590</v>
      </c>
      <c r="H9595" t="s">
        <v>96578</v>
      </c>
      <c r="J9595" t="s">
        <v>24228</v>
      </c>
      <c r="K9595" s="2">
        <v>41367.026608796295</v>
      </c>
      <c r="L9595" s="3">
        <f t="shared" si="150"/>
        <v>41367</v>
      </c>
      <c r="M9595" t="s">
        <v>4422</v>
      </c>
      <c r="N9595">
        <v>1</v>
      </c>
      <c r="O9595">
        <v>0</v>
      </c>
      <c r="Q9595" t="s">
        <v>24229</v>
      </c>
      <c r="R9595">
        <v>1</v>
      </c>
    </row>
    <row r="9596" spans="1:18" x14ac:dyDescent="0.15">
      <c r="A9596" s="1" t="s">
        <v>24222</v>
      </c>
      <c r="B9596" t="s">
        <v>24223</v>
      </c>
      <c r="C9596" t="s">
        <v>110</v>
      </c>
      <c r="D9596" t="s">
        <v>96596</v>
      </c>
      <c r="E9596">
        <v>276</v>
      </c>
      <c r="F9596">
        <v>322</v>
      </c>
      <c r="G9596">
        <v>576</v>
      </c>
      <c r="H9596" t="s">
        <v>96576</v>
      </c>
      <c r="J9596" t="s">
        <v>24224</v>
      </c>
      <c r="K9596" s="2">
        <v>41367.026608796295</v>
      </c>
      <c r="L9596" s="3">
        <f t="shared" si="150"/>
        <v>41367</v>
      </c>
      <c r="M9596" t="s">
        <v>4422</v>
      </c>
      <c r="N9596">
        <v>0</v>
      </c>
      <c r="O9596">
        <v>0</v>
      </c>
      <c r="Q9596" t="s">
        <v>24225</v>
      </c>
      <c r="R9596">
        <v>1</v>
      </c>
    </row>
    <row r="9597" spans="1:18" x14ac:dyDescent="0.15">
      <c r="A9597" s="1" t="s">
        <v>78932</v>
      </c>
      <c r="B9597" t="s">
        <v>78933</v>
      </c>
      <c r="C9597" t="s">
        <v>586</v>
      </c>
      <c r="D9597" t="s">
        <v>96622</v>
      </c>
      <c r="E9597">
        <v>362</v>
      </c>
      <c r="F9597">
        <v>142</v>
      </c>
      <c r="G9597">
        <v>7571</v>
      </c>
      <c r="H9597" t="s">
        <v>96576</v>
      </c>
      <c r="J9597" t="s">
        <v>78934</v>
      </c>
      <c r="K9597" s="2">
        <v>41367.026712962965</v>
      </c>
      <c r="L9597" s="3">
        <f t="shared" si="150"/>
        <v>41367</v>
      </c>
      <c r="M9597" t="s">
        <v>370</v>
      </c>
      <c r="N9597">
        <v>0</v>
      </c>
      <c r="O9597">
        <v>4</v>
      </c>
      <c r="Q9597" t="s">
        <v>78935</v>
      </c>
      <c r="R9597">
        <v>1</v>
      </c>
    </row>
    <row r="9598" spans="1:18" x14ac:dyDescent="0.15">
      <c r="A9598" s="1" t="s">
        <v>24218</v>
      </c>
      <c r="B9598" t="s">
        <v>24219</v>
      </c>
      <c r="C9598" t="s">
        <v>190</v>
      </c>
      <c r="D9598" t="s">
        <v>96850</v>
      </c>
      <c r="E9598">
        <v>1924</v>
      </c>
      <c r="F9598">
        <v>1188</v>
      </c>
      <c r="G9598">
        <v>10197</v>
      </c>
      <c r="H9598" t="s">
        <v>96578</v>
      </c>
      <c r="J9598" t="s">
        <v>24220</v>
      </c>
      <c r="K9598" s="2">
        <v>41367.026747685188</v>
      </c>
      <c r="L9598" s="3">
        <f t="shared" si="150"/>
        <v>41367</v>
      </c>
      <c r="M9598" t="s">
        <v>370</v>
      </c>
      <c r="N9598">
        <v>0</v>
      </c>
      <c r="O9598">
        <v>1</v>
      </c>
      <c r="Q9598" t="s">
        <v>24221</v>
      </c>
      <c r="R9598">
        <v>1</v>
      </c>
    </row>
    <row r="9599" spans="1:18" x14ac:dyDescent="0.15">
      <c r="A9599" s="1" t="s">
        <v>24213</v>
      </c>
      <c r="B9599" t="s">
        <v>24214</v>
      </c>
      <c r="C9599" t="s">
        <v>27</v>
      </c>
      <c r="E9599">
        <v>10266</v>
      </c>
      <c r="F9599">
        <v>1016</v>
      </c>
      <c r="G9599">
        <v>10739</v>
      </c>
      <c r="H9599" t="s">
        <v>96575</v>
      </c>
      <c r="I9599" t="s">
        <v>24215</v>
      </c>
      <c r="J9599" t="s">
        <v>24216</v>
      </c>
      <c r="K9599" s="2">
        <v>41367.026805555557</v>
      </c>
      <c r="L9599" s="3">
        <f t="shared" si="150"/>
        <v>41367</v>
      </c>
      <c r="M9599" t="s">
        <v>84</v>
      </c>
      <c r="N9599">
        <v>0</v>
      </c>
      <c r="O9599">
        <v>2</v>
      </c>
      <c r="Q9599" t="s">
        <v>24217</v>
      </c>
      <c r="R9599">
        <v>1</v>
      </c>
    </row>
    <row r="9600" spans="1:18" x14ac:dyDescent="0.15">
      <c r="A9600" s="1" t="s">
        <v>24209</v>
      </c>
      <c r="B9600" t="s">
        <v>24210</v>
      </c>
      <c r="C9600" t="s">
        <v>110</v>
      </c>
      <c r="D9600" t="s">
        <v>96586</v>
      </c>
      <c r="E9600">
        <v>2381</v>
      </c>
      <c r="F9600">
        <v>989</v>
      </c>
      <c r="G9600">
        <v>127</v>
      </c>
      <c r="H9600" t="s">
        <v>96576</v>
      </c>
      <c r="J9600" t="s">
        <v>24211</v>
      </c>
      <c r="K9600" s="2">
        <v>41367.026828703703</v>
      </c>
      <c r="L9600" s="3">
        <f t="shared" si="150"/>
        <v>41367</v>
      </c>
      <c r="M9600" t="s">
        <v>4422</v>
      </c>
      <c r="N9600">
        <v>0</v>
      </c>
      <c r="O9600">
        <v>0</v>
      </c>
      <c r="Q9600" t="s">
        <v>24212</v>
      </c>
      <c r="R9600">
        <v>1</v>
      </c>
    </row>
    <row r="9601" spans="1:18" x14ac:dyDescent="0.15">
      <c r="A9601" s="1" t="s">
        <v>78928</v>
      </c>
      <c r="B9601" t="s">
        <v>78929</v>
      </c>
      <c r="C9601" t="s">
        <v>27</v>
      </c>
      <c r="E9601">
        <v>411</v>
      </c>
      <c r="F9601">
        <v>165</v>
      </c>
      <c r="G9601">
        <v>1543</v>
      </c>
      <c r="H9601" t="s">
        <v>96578</v>
      </c>
      <c r="J9601" t="s">
        <v>78930</v>
      </c>
      <c r="K9601" s="2">
        <v>41367.02684027778</v>
      </c>
      <c r="L9601" s="3">
        <f t="shared" si="150"/>
        <v>41367</v>
      </c>
      <c r="M9601" t="s">
        <v>117</v>
      </c>
      <c r="N9601">
        <v>0</v>
      </c>
      <c r="O9601">
        <v>7</v>
      </c>
      <c r="Q9601" t="s">
        <v>78931</v>
      </c>
      <c r="R9601">
        <v>1</v>
      </c>
    </row>
    <row r="9602" spans="1:18" x14ac:dyDescent="0.15">
      <c r="A9602" s="1" t="s">
        <v>78924</v>
      </c>
      <c r="B9602" t="s">
        <v>78925</v>
      </c>
      <c r="C9602" t="s">
        <v>2165</v>
      </c>
      <c r="D9602" t="s">
        <v>96599</v>
      </c>
      <c r="E9602">
        <v>313</v>
      </c>
      <c r="F9602">
        <v>45</v>
      </c>
      <c r="G9602">
        <v>2410</v>
      </c>
      <c r="H9602" t="s">
        <v>96576</v>
      </c>
      <c r="J9602" t="s">
        <v>78926</v>
      </c>
      <c r="K9602" s="2">
        <v>41367.026932870373</v>
      </c>
      <c r="L9602" s="3">
        <f t="shared" si="150"/>
        <v>41367</v>
      </c>
      <c r="M9602" t="s">
        <v>370</v>
      </c>
      <c r="N9602">
        <v>0</v>
      </c>
      <c r="O9602">
        <v>1</v>
      </c>
      <c r="Q9602" t="s">
        <v>78927</v>
      </c>
      <c r="R9602">
        <v>1</v>
      </c>
    </row>
    <row r="9603" spans="1:18" x14ac:dyDescent="0.15">
      <c r="A9603" s="1" t="s">
        <v>78918</v>
      </c>
      <c r="B9603" t="s">
        <v>78919</v>
      </c>
      <c r="C9603" t="s">
        <v>131</v>
      </c>
      <c r="D9603" t="s">
        <v>96661</v>
      </c>
      <c r="E9603">
        <v>726</v>
      </c>
      <c r="F9603">
        <v>898</v>
      </c>
      <c r="G9603">
        <v>1547</v>
      </c>
      <c r="H9603" t="s">
        <v>96578</v>
      </c>
      <c r="J9603" t="s">
        <v>78920</v>
      </c>
      <c r="K9603" s="2">
        <v>41367.026944444442</v>
      </c>
      <c r="L9603" s="3">
        <f t="shared" si="150"/>
        <v>41367</v>
      </c>
      <c r="M9603" t="s">
        <v>3652</v>
      </c>
      <c r="N9603">
        <v>0</v>
      </c>
      <c r="O9603">
        <v>2</v>
      </c>
      <c r="Q9603" t="s">
        <v>78921</v>
      </c>
      <c r="R9603">
        <v>1</v>
      </c>
    </row>
    <row r="9604" spans="1:18" x14ac:dyDescent="0.15">
      <c r="A9604" s="1" t="s">
        <v>70872</v>
      </c>
      <c r="B9604" t="s">
        <v>70873</v>
      </c>
      <c r="C9604" t="s">
        <v>344</v>
      </c>
      <c r="D9604" t="s">
        <v>96620</v>
      </c>
      <c r="E9604">
        <v>92</v>
      </c>
      <c r="F9604">
        <v>80</v>
      </c>
      <c r="G9604">
        <v>944</v>
      </c>
      <c r="H9604" t="s">
        <v>96576</v>
      </c>
      <c r="J9604" t="s">
        <v>78922</v>
      </c>
      <c r="K9604" s="2">
        <v>41367.026944444442</v>
      </c>
      <c r="L9604" s="3">
        <f t="shared" si="150"/>
        <v>41367</v>
      </c>
      <c r="M9604" t="s">
        <v>23</v>
      </c>
      <c r="N9604">
        <v>0</v>
      </c>
      <c r="O9604">
        <v>0</v>
      </c>
      <c r="Q9604" t="s">
        <v>78923</v>
      </c>
      <c r="R9604">
        <v>1</v>
      </c>
    </row>
    <row r="9605" spans="1:18" x14ac:dyDescent="0.15">
      <c r="A9605" s="1" t="s">
        <v>78914</v>
      </c>
      <c r="B9605" t="s">
        <v>78915</v>
      </c>
      <c r="C9605" t="s">
        <v>2793</v>
      </c>
      <c r="D9605" t="s">
        <v>96606</v>
      </c>
      <c r="E9605">
        <v>241</v>
      </c>
      <c r="F9605">
        <v>158</v>
      </c>
      <c r="G9605">
        <v>855</v>
      </c>
      <c r="H9605" t="s">
        <v>96576</v>
      </c>
      <c r="J9605" t="s">
        <v>78916</v>
      </c>
      <c r="K9605" s="2">
        <v>41367.026967592596</v>
      </c>
      <c r="L9605" s="3">
        <f t="shared" si="150"/>
        <v>41367</v>
      </c>
      <c r="M9605" t="s">
        <v>3669</v>
      </c>
      <c r="N9605">
        <v>0</v>
      </c>
      <c r="O9605">
        <v>7</v>
      </c>
      <c r="Q9605" t="s">
        <v>78917</v>
      </c>
      <c r="R9605">
        <v>1</v>
      </c>
    </row>
    <row r="9606" spans="1:18" x14ac:dyDescent="0.15">
      <c r="A9606" s="1" t="s">
        <v>78909</v>
      </c>
      <c r="B9606" t="s">
        <v>78910</v>
      </c>
      <c r="C9606" t="s">
        <v>110</v>
      </c>
      <c r="D9606" t="s">
        <v>96640</v>
      </c>
      <c r="E9606">
        <v>494</v>
      </c>
      <c r="F9606">
        <v>306</v>
      </c>
      <c r="G9606">
        <v>901</v>
      </c>
      <c r="H9606" t="s">
        <v>96576</v>
      </c>
      <c r="J9606" t="s">
        <v>78911</v>
      </c>
      <c r="K9606" s="2">
        <v>41367.026979166665</v>
      </c>
      <c r="L9606" s="3">
        <f t="shared" si="150"/>
        <v>41367</v>
      </c>
      <c r="M9606" t="s">
        <v>494</v>
      </c>
      <c r="N9606">
        <v>0</v>
      </c>
      <c r="O9606">
        <v>5</v>
      </c>
      <c r="P9606" t="s">
        <v>78912</v>
      </c>
      <c r="Q9606" t="s">
        <v>78913</v>
      </c>
      <c r="R9606">
        <v>1</v>
      </c>
    </row>
    <row r="9607" spans="1:18" x14ac:dyDescent="0.15">
      <c r="A9607" s="1" t="s">
        <v>171</v>
      </c>
      <c r="B9607" t="s">
        <v>172</v>
      </c>
      <c r="C9607" t="s">
        <v>131</v>
      </c>
      <c r="D9607" t="s">
        <v>96656</v>
      </c>
      <c r="E9607">
        <v>608</v>
      </c>
      <c r="F9607">
        <v>139</v>
      </c>
      <c r="G9607">
        <v>11051</v>
      </c>
      <c r="H9607" t="s">
        <v>96576</v>
      </c>
      <c r="J9607" t="s">
        <v>24207</v>
      </c>
      <c r="K9607" s="2">
        <v>41367.026979166665</v>
      </c>
      <c r="L9607" s="3">
        <f t="shared" si="150"/>
        <v>41367</v>
      </c>
      <c r="M9607" t="s">
        <v>10636</v>
      </c>
      <c r="N9607">
        <v>0</v>
      </c>
      <c r="O9607">
        <v>0</v>
      </c>
      <c r="Q9607" t="s">
        <v>24208</v>
      </c>
      <c r="R9607">
        <v>1</v>
      </c>
    </row>
    <row r="9608" spans="1:18" x14ac:dyDescent="0.15">
      <c r="A9608" s="1" t="s">
        <v>24202</v>
      </c>
      <c r="B9608" t="s">
        <v>24203</v>
      </c>
      <c r="C9608" t="s">
        <v>11046</v>
      </c>
      <c r="D9608" t="s">
        <v>96598</v>
      </c>
      <c r="E9608">
        <v>45</v>
      </c>
      <c r="F9608">
        <v>45</v>
      </c>
      <c r="G9608">
        <v>575</v>
      </c>
      <c r="H9608" t="s">
        <v>96576</v>
      </c>
      <c r="J9608" t="s">
        <v>24204</v>
      </c>
      <c r="K9608" s="2">
        <v>41367.027002314811</v>
      </c>
      <c r="L9608" s="3">
        <f t="shared" si="150"/>
        <v>41367</v>
      </c>
      <c r="M9608" t="s">
        <v>24205</v>
      </c>
      <c r="N9608">
        <v>0</v>
      </c>
      <c r="O9608">
        <v>0</v>
      </c>
      <c r="Q9608" t="s">
        <v>24206</v>
      </c>
      <c r="R9608">
        <v>1</v>
      </c>
    </row>
    <row r="9609" spans="1:18" x14ac:dyDescent="0.15">
      <c r="A9609" s="1" t="s">
        <v>78905</v>
      </c>
      <c r="B9609" t="s">
        <v>78906</v>
      </c>
      <c r="C9609" t="s">
        <v>586</v>
      </c>
      <c r="D9609" t="s">
        <v>27</v>
      </c>
      <c r="E9609">
        <v>936</v>
      </c>
      <c r="F9609">
        <v>191</v>
      </c>
      <c r="G9609">
        <v>2250</v>
      </c>
      <c r="H9609" t="s">
        <v>96580</v>
      </c>
      <c r="J9609" t="s">
        <v>78907</v>
      </c>
      <c r="K9609" s="2">
        <v>41367.027025462965</v>
      </c>
      <c r="L9609" s="3">
        <f t="shared" si="150"/>
        <v>41367</v>
      </c>
      <c r="M9609" t="s">
        <v>117</v>
      </c>
      <c r="N9609">
        <v>0</v>
      </c>
      <c r="O9609">
        <v>4</v>
      </c>
      <c r="Q9609" t="s">
        <v>78908</v>
      </c>
      <c r="R9609">
        <v>1</v>
      </c>
    </row>
    <row r="9610" spans="1:18" x14ac:dyDescent="0.15">
      <c r="A9610" s="1" t="s">
        <v>24194</v>
      </c>
      <c r="B9610" t="s">
        <v>24195</v>
      </c>
      <c r="C9610" t="s">
        <v>3085</v>
      </c>
      <c r="D9610" t="s">
        <v>96600</v>
      </c>
      <c r="E9610">
        <v>141</v>
      </c>
      <c r="F9610">
        <v>396</v>
      </c>
      <c r="G9610">
        <v>297</v>
      </c>
      <c r="H9610" t="s">
        <v>96576</v>
      </c>
      <c r="J9610" t="s">
        <v>24196</v>
      </c>
      <c r="K9610" s="2">
        <v>41367.027048611111</v>
      </c>
      <c r="L9610" s="3">
        <f t="shared" si="150"/>
        <v>41367</v>
      </c>
      <c r="M9610" t="s">
        <v>84</v>
      </c>
      <c r="N9610">
        <v>0</v>
      </c>
      <c r="O9610">
        <v>0</v>
      </c>
      <c r="Q9610" t="s">
        <v>24197</v>
      </c>
      <c r="R9610">
        <v>1</v>
      </c>
    </row>
    <row r="9611" spans="1:18" x14ac:dyDescent="0.15">
      <c r="A9611" s="1" t="s">
        <v>24198</v>
      </c>
      <c r="B9611" t="s">
        <v>24199</v>
      </c>
      <c r="C9611" t="s">
        <v>27</v>
      </c>
      <c r="E9611">
        <v>30</v>
      </c>
      <c r="F9611">
        <v>129</v>
      </c>
      <c r="G9611">
        <v>63</v>
      </c>
      <c r="H9611" t="s">
        <v>96576</v>
      </c>
      <c r="J9611" t="s">
        <v>24200</v>
      </c>
      <c r="K9611" s="2">
        <v>41367.027071759258</v>
      </c>
      <c r="L9611" s="3">
        <f t="shared" si="150"/>
        <v>41367</v>
      </c>
      <c r="M9611" t="s">
        <v>29</v>
      </c>
      <c r="N9611">
        <v>0</v>
      </c>
      <c r="O9611">
        <v>0</v>
      </c>
      <c r="P9611" t="s">
        <v>30</v>
      </c>
      <c r="Q9611" t="s">
        <v>24201</v>
      </c>
      <c r="R9611">
        <v>1</v>
      </c>
    </row>
    <row r="9612" spans="1:18" x14ac:dyDescent="0.15">
      <c r="A9612" s="1" t="s">
        <v>24190</v>
      </c>
      <c r="B9612" t="s">
        <v>24191</v>
      </c>
      <c r="C9612" t="s">
        <v>190</v>
      </c>
      <c r="D9612" t="s">
        <v>96644</v>
      </c>
      <c r="E9612">
        <v>59</v>
      </c>
      <c r="F9612">
        <v>123</v>
      </c>
      <c r="G9612">
        <v>138</v>
      </c>
      <c r="H9612" t="s">
        <v>96576</v>
      </c>
      <c r="J9612" t="s">
        <v>24192</v>
      </c>
      <c r="K9612" s="2">
        <v>41367.027118055557</v>
      </c>
      <c r="L9612" s="3">
        <f t="shared" si="150"/>
        <v>41367</v>
      </c>
      <c r="M9612" t="s">
        <v>370</v>
      </c>
      <c r="N9612">
        <v>0</v>
      </c>
      <c r="O9612">
        <v>2</v>
      </c>
      <c r="Q9612" t="s">
        <v>24193</v>
      </c>
      <c r="R9612">
        <v>1</v>
      </c>
    </row>
    <row r="9613" spans="1:18" x14ac:dyDescent="0.15">
      <c r="A9613" s="1" t="s">
        <v>24185</v>
      </c>
      <c r="B9613" t="s">
        <v>24186</v>
      </c>
      <c r="C9613" t="s">
        <v>586</v>
      </c>
      <c r="D9613" t="s">
        <v>96794</v>
      </c>
      <c r="E9613">
        <v>114375</v>
      </c>
      <c r="F9613">
        <v>740</v>
      </c>
      <c r="G9613">
        <v>15821</v>
      </c>
      <c r="H9613" t="s">
        <v>96575</v>
      </c>
      <c r="I9613" t="s">
        <v>24187</v>
      </c>
      <c r="J9613" t="s">
        <v>24188</v>
      </c>
      <c r="K9613" s="2">
        <v>41367.02715277778</v>
      </c>
      <c r="L9613" s="3">
        <f t="shared" si="150"/>
        <v>41367</v>
      </c>
      <c r="M9613" t="s">
        <v>4422</v>
      </c>
      <c r="N9613">
        <v>1</v>
      </c>
      <c r="O9613">
        <v>1</v>
      </c>
      <c r="Q9613" t="s">
        <v>24189</v>
      </c>
      <c r="R9613">
        <v>1</v>
      </c>
    </row>
    <row r="9614" spans="1:18" x14ac:dyDescent="0.15">
      <c r="A9614" s="1" t="s">
        <v>78901</v>
      </c>
      <c r="B9614" t="s">
        <v>78902</v>
      </c>
      <c r="C9614" t="s">
        <v>110</v>
      </c>
      <c r="D9614" t="s">
        <v>96596</v>
      </c>
      <c r="E9614">
        <v>83</v>
      </c>
      <c r="F9614">
        <v>261</v>
      </c>
      <c r="G9614">
        <v>468</v>
      </c>
      <c r="H9614" t="s">
        <v>96576</v>
      </c>
      <c r="J9614" t="s">
        <v>78903</v>
      </c>
      <c r="K9614" s="2">
        <v>41367.02715277778</v>
      </c>
      <c r="L9614" s="3">
        <f t="shared" si="150"/>
        <v>41367</v>
      </c>
      <c r="M9614" t="s">
        <v>370</v>
      </c>
      <c r="N9614">
        <v>0</v>
      </c>
      <c r="O9614">
        <v>0</v>
      </c>
      <c r="Q9614" t="s">
        <v>78904</v>
      </c>
      <c r="R9614">
        <v>1</v>
      </c>
    </row>
    <row r="9615" spans="1:18" x14ac:dyDescent="0.15">
      <c r="A9615" s="1" t="s">
        <v>24180</v>
      </c>
      <c r="B9615" t="s">
        <v>24181</v>
      </c>
      <c r="C9615" t="s">
        <v>344</v>
      </c>
      <c r="E9615">
        <v>2575</v>
      </c>
      <c r="F9615">
        <v>338</v>
      </c>
      <c r="G9615">
        <v>14126</v>
      </c>
      <c r="H9615" t="s">
        <v>96575</v>
      </c>
      <c r="I9615" t="s">
        <v>24182</v>
      </c>
      <c r="J9615" t="s">
        <v>24183</v>
      </c>
      <c r="K9615" s="2">
        <v>41367.02716435185</v>
      </c>
      <c r="L9615" s="3">
        <f t="shared" si="150"/>
        <v>41367</v>
      </c>
      <c r="M9615" t="s">
        <v>84</v>
      </c>
      <c r="N9615">
        <v>0</v>
      </c>
      <c r="O9615">
        <v>0</v>
      </c>
      <c r="Q9615" t="s">
        <v>24184</v>
      </c>
      <c r="R9615">
        <v>1</v>
      </c>
    </row>
    <row r="9616" spans="1:18" x14ac:dyDescent="0.15">
      <c r="A9616" s="1" t="s">
        <v>78897</v>
      </c>
      <c r="B9616" t="s">
        <v>78898</v>
      </c>
      <c r="C9616" t="s">
        <v>27</v>
      </c>
      <c r="E9616">
        <v>295</v>
      </c>
      <c r="F9616">
        <v>170</v>
      </c>
      <c r="G9616">
        <v>239</v>
      </c>
      <c r="H9616" t="s">
        <v>96576</v>
      </c>
      <c r="J9616" t="s">
        <v>78899</v>
      </c>
      <c r="K9616" s="2">
        <v>41367.027268518519</v>
      </c>
      <c r="L9616" s="3">
        <f t="shared" si="150"/>
        <v>41367</v>
      </c>
      <c r="M9616" t="s">
        <v>12774</v>
      </c>
      <c r="N9616">
        <v>0</v>
      </c>
      <c r="O9616">
        <v>0</v>
      </c>
      <c r="Q9616" t="s">
        <v>78900</v>
      </c>
      <c r="R9616">
        <v>1</v>
      </c>
    </row>
    <row r="9617" spans="1:18" x14ac:dyDescent="0.15">
      <c r="A9617" s="1" t="s">
        <v>78892</v>
      </c>
      <c r="B9617" t="s">
        <v>78893</v>
      </c>
      <c r="C9617" t="s">
        <v>94</v>
      </c>
      <c r="D9617" t="s">
        <v>96653</v>
      </c>
      <c r="E9617">
        <v>460</v>
      </c>
      <c r="F9617">
        <v>192</v>
      </c>
      <c r="G9617">
        <v>2125</v>
      </c>
      <c r="H9617" t="s">
        <v>96578</v>
      </c>
      <c r="J9617" t="s">
        <v>78894</v>
      </c>
      <c r="K9617" s="2">
        <v>41367.027337962965</v>
      </c>
      <c r="L9617" s="3">
        <f t="shared" si="150"/>
        <v>41367</v>
      </c>
      <c r="M9617" t="s">
        <v>360</v>
      </c>
      <c r="N9617">
        <v>1</v>
      </c>
      <c r="O9617">
        <v>7</v>
      </c>
      <c r="P9617" t="s">
        <v>78895</v>
      </c>
      <c r="Q9617" t="s">
        <v>78896</v>
      </c>
      <c r="R9617">
        <v>1</v>
      </c>
    </row>
    <row r="9618" spans="1:18" x14ac:dyDescent="0.15">
      <c r="A9618" s="1" t="s">
        <v>24176</v>
      </c>
      <c r="B9618" t="s">
        <v>24177</v>
      </c>
      <c r="C9618" t="s">
        <v>131</v>
      </c>
      <c r="D9618" t="s">
        <v>96661</v>
      </c>
      <c r="E9618">
        <v>38</v>
      </c>
      <c r="F9618">
        <v>26</v>
      </c>
      <c r="G9618">
        <v>283</v>
      </c>
      <c r="H9618" t="s">
        <v>96576</v>
      </c>
      <c r="J9618" t="s">
        <v>24178</v>
      </c>
      <c r="K9618" s="2">
        <v>41367.027430555558</v>
      </c>
      <c r="L9618" s="3">
        <f t="shared" si="150"/>
        <v>41367</v>
      </c>
      <c r="M9618" t="s">
        <v>117</v>
      </c>
      <c r="N9618">
        <v>0</v>
      </c>
      <c r="O9618">
        <v>4</v>
      </c>
      <c r="Q9618" t="s">
        <v>24179</v>
      </c>
      <c r="R9618">
        <v>1</v>
      </c>
    </row>
    <row r="9619" spans="1:18" x14ac:dyDescent="0.15">
      <c r="A9619" s="1" t="s">
        <v>24171</v>
      </c>
      <c r="B9619" t="s">
        <v>24172</v>
      </c>
      <c r="C9619" t="s">
        <v>94</v>
      </c>
      <c r="D9619" t="s">
        <v>96819</v>
      </c>
      <c r="E9619">
        <v>204</v>
      </c>
      <c r="F9619">
        <v>55</v>
      </c>
      <c r="G9619">
        <v>1026</v>
      </c>
      <c r="H9619" t="s">
        <v>96576</v>
      </c>
      <c r="J9619" t="s">
        <v>24173</v>
      </c>
      <c r="K9619" s="2">
        <v>41367.027465277781</v>
      </c>
      <c r="L9619" s="3">
        <f t="shared" si="150"/>
        <v>41367</v>
      </c>
      <c r="M9619" t="s">
        <v>24174</v>
      </c>
      <c r="N9619">
        <v>0</v>
      </c>
      <c r="O9619">
        <v>0</v>
      </c>
      <c r="Q9619" t="s">
        <v>24175</v>
      </c>
      <c r="R9619">
        <v>1</v>
      </c>
    </row>
    <row r="9620" spans="1:18" x14ac:dyDescent="0.15">
      <c r="A9620" s="1" t="s">
        <v>78886</v>
      </c>
      <c r="B9620" t="s">
        <v>78887</v>
      </c>
      <c r="C9620" t="s">
        <v>3837</v>
      </c>
      <c r="D9620" t="s">
        <v>96748</v>
      </c>
      <c r="E9620">
        <v>17071</v>
      </c>
      <c r="F9620">
        <v>350</v>
      </c>
      <c r="G9620">
        <v>751</v>
      </c>
      <c r="H9620" t="s">
        <v>96575</v>
      </c>
      <c r="I9620" t="s">
        <v>78888</v>
      </c>
      <c r="J9620" t="s">
        <v>78889</v>
      </c>
      <c r="K9620" s="2">
        <v>41367.027546296296</v>
      </c>
      <c r="L9620" s="3">
        <f t="shared" si="150"/>
        <v>41367</v>
      </c>
      <c r="M9620" t="s">
        <v>117</v>
      </c>
      <c r="N9620">
        <v>1</v>
      </c>
      <c r="O9620">
        <v>2</v>
      </c>
      <c r="P9620" t="s">
        <v>78890</v>
      </c>
      <c r="Q9620" t="s">
        <v>78891</v>
      </c>
      <c r="R9620">
        <v>1</v>
      </c>
    </row>
    <row r="9621" spans="1:18" x14ac:dyDescent="0.15">
      <c r="A9621" s="1" t="s">
        <v>78882</v>
      </c>
      <c r="B9621" t="s">
        <v>78883</v>
      </c>
      <c r="C9621" t="s">
        <v>110</v>
      </c>
      <c r="D9621" t="s">
        <v>96652</v>
      </c>
      <c r="E9621">
        <v>105</v>
      </c>
      <c r="F9621">
        <v>22</v>
      </c>
      <c r="G9621">
        <v>2296</v>
      </c>
      <c r="H9621" t="s">
        <v>96576</v>
      </c>
      <c r="J9621" t="s">
        <v>78884</v>
      </c>
      <c r="K9621" s="2">
        <v>41367.027569444443</v>
      </c>
      <c r="L9621" s="3">
        <f t="shared" si="150"/>
        <v>41367</v>
      </c>
      <c r="M9621" t="s">
        <v>339</v>
      </c>
      <c r="N9621">
        <v>0</v>
      </c>
      <c r="O9621">
        <v>0</v>
      </c>
      <c r="P9621" t="s">
        <v>78885</v>
      </c>
      <c r="Q9621" t="s">
        <v>78881</v>
      </c>
      <c r="R9621">
        <v>1</v>
      </c>
    </row>
    <row r="9622" spans="1:18" x14ac:dyDescent="0.15">
      <c r="A9622" s="1" t="s">
        <v>78877</v>
      </c>
      <c r="B9622" t="s">
        <v>78878</v>
      </c>
      <c r="C9622" t="s">
        <v>94</v>
      </c>
      <c r="D9622" t="s">
        <v>96742</v>
      </c>
      <c r="E9622">
        <v>5516</v>
      </c>
      <c r="F9622">
        <v>1679</v>
      </c>
      <c r="G9622">
        <v>7385</v>
      </c>
      <c r="H9622" t="s">
        <v>96576</v>
      </c>
      <c r="J9622" t="s">
        <v>78879</v>
      </c>
      <c r="K9622" s="2">
        <v>41367.027581018519</v>
      </c>
      <c r="L9622" s="3">
        <f t="shared" si="150"/>
        <v>41367</v>
      </c>
      <c r="M9622" t="s">
        <v>339</v>
      </c>
      <c r="N9622">
        <v>0</v>
      </c>
      <c r="O9622">
        <v>1</v>
      </c>
      <c r="P9622" t="s">
        <v>78880</v>
      </c>
      <c r="Q9622" t="s">
        <v>78881</v>
      </c>
      <c r="R9622">
        <v>1</v>
      </c>
    </row>
    <row r="9623" spans="1:18" x14ac:dyDescent="0.15">
      <c r="A9623" s="1" t="s">
        <v>78873</v>
      </c>
      <c r="B9623" t="s">
        <v>78874</v>
      </c>
      <c r="C9623" t="s">
        <v>27</v>
      </c>
      <c r="E9623">
        <v>74</v>
      </c>
      <c r="F9623">
        <v>79</v>
      </c>
      <c r="G9623">
        <v>74</v>
      </c>
      <c r="H9623" t="s">
        <v>96576</v>
      </c>
      <c r="J9623" t="s">
        <v>78875</v>
      </c>
      <c r="K9623" s="2">
        <v>41367.027592592596</v>
      </c>
      <c r="L9623" s="3">
        <f t="shared" si="150"/>
        <v>41367</v>
      </c>
      <c r="M9623" t="s">
        <v>56</v>
      </c>
      <c r="N9623">
        <v>3</v>
      </c>
      <c r="O9623">
        <v>3</v>
      </c>
      <c r="Q9623" t="s">
        <v>78876</v>
      </c>
      <c r="R9623">
        <v>1</v>
      </c>
    </row>
    <row r="9624" spans="1:18" x14ac:dyDescent="0.15">
      <c r="A9624" s="1" t="s">
        <v>78869</v>
      </c>
      <c r="B9624" t="s">
        <v>78870</v>
      </c>
      <c r="C9624" t="s">
        <v>3085</v>
      </c>
      <c r="D9624" t="s">
        <v>96636</v>
      </c>
      <c r="E9624">
        <v>196</v>
      </c>
      <c r="F9624">
        <v>110</v>
      </c>
      <c r="G9624">
        <v>415</v>
      </c>
      <c r="H9624" t="s">
        <v>96576</v>
      </c>
      <c r="J9624" t="s">
        <v>78871</v>
      </c>
      <c r="K9624" s="2">
        <v>41367.027627314812</v>
      </c>
      <c r="L9624" s="3">
        <f t="shared" si="150"/>
        <v>41367</v>
      </c>
      <c r="M9624" t="s">
        <v>117</v>
      </c>
      <c r="N9624">
        <v>0</v>
      </c>
      <c r="O9624">
        <v>0</v>
      </c>
      <c r="Q9624" t="s">
        <v>78872</v>
      </c>
      <c r="R9624">
        <v>1</v>
      </c>
    </row>
    <row r="9625" spans="1:18" x14ac:dyDescent="0.15">
      <c r="A9625" s="1" t="s">
        <v>78864</v>
      </c>
      <c r="B9625" t="s">
        <v>78865</v>
      </c>
      <c r="C9625" t="s">
        <v>853</v>
      </c>
      <c r="D9625" t="s">
        <v>96870</v>
      </c>
      <c r="E9625">
        <v>2</v>
      </c>
      <c r="F9625">
        <v>47</v>
      </c>
      <c r="G9625">
        <v>4</v>
      </c>
      <c r="H9625" t="s">
        <v>96576</v>
      </c>
      <c r="J9625" t="s">
        <v>78866</v>
      </c>
      <c r="K9625" s="2">
        <v>41367.027673611112</v>
      </c>
      <c r="L9625" s="3">
        <f t="shared" si="150"/>
        <v>41367</v>
      </c>
      <c r="M9625" t="s">
        <v>29</v>
      </c>
      <c r="N9625">
        <v>0</v>
      </c>
      <c r="O9625">
        <v>0</v>
      </c>
      <c r="P9625" t="s">
        <v>78867</v>
      </c>
      <c r="Q9625" t="s">
        <v>78868</v>
      </c>
      <c r="R9625">
        <v>1</v>
      </c>
    </row>
    <row r="9626" spans="1:18" x14ac:dyDescent="0.15">
      <c r="A9626" s="1" t="s">
        <v>24097</v>
      </c>
      <c r="B9626" t="s">
        <v>24098</v>
      </c>
      <c r="C9626" t="s">
        <v>2543</v>
      </c>
      <c r="D9626" t="s">
        <v>96658</v>
      </c>
      <c r="E9626">
        <v>91</v>
      </c>
      <c r="F9626">
        <v>121</v>
      </c>
      <c r="G9626">
        <v>26</v>
      </c>
      <c r="H9626" t="s">
        <v>96576</v>
      </c>
      <c r="J9626" t="s">
        <v>24168</v>
      </c>
      <c r="K9626" s="2">
        <v>41367.027719907404</v>
      </c>
      <c r="L9626" s="3">
        <f t="shared" si="150"/>
        <v>41367</v>
      </c>
      <c r="M9626" t="s">
        <v>84</v>
      </c>
      <c r="N9626">
        <v>0</v>
      </c>
      <c r="O9626">
        <v>0</v>
      </c>
      <c r="P9626" t="s">
        <v>24169</v>
      </c>
      <c r="Q9626" t="s">
        <v>24170</v>
      </c>
      <c r="R9626">
        <v>1</v>
      </c>
    </row>
    <row r="9627" spans="1:18" x14ac:dyDescent="0.15">
      <c r="A9627" s="1" t="s">
        <v>24164</v>
      </c>
      <c r="B9627" t="s">
        <v>24165</v>
      </c>
      <c r="C9627" t="s">
        <v>3366</v>
      </c>
      <c r="D9627" t="s">
        <v>96948</v>
      </c>
      <c r="E9627">
        <v>200</v>
      </c>
      <c r="F9627">
        <v>123</v>
      </c>
      <c r="G9627">
        <v>198</v>
      </c>
      <c r="H9627" t="s">
        <v>96578</v>
      </c>
      <c r="J9627" t="s">
        <v>24166</v>
      </c>
      <c r="K9627" s="2">
        <v>41367.027731481481</v>
      </c>
      <c r="L9627" s="3">
        <f t="shared" ref="L9627:L9690" si="151">INT(K9627)</f>
        <v>41367</v>
      </c>
      <c r="M9627" t="s">
        <v>370</v>
      </c>
      <c r="N9627">
        <v>0</v>
      </c>
      <c r="O9627">
        <v>15</v>
      </c>
      <c r="Q9627" t="s">
        <v>24167</v>
      </c>
      <c r="R9627">
        <v>1</v>
      </c>
    </row>
    <row r="9628" spans="1:18" x14ac:dyDescent="0.15">
      <c r="A9628" s="1" t="s">
        <v>78860</v>
      </c>
      <c r="B9628" t="s">
        <v>78861</v>
      </c>
      <c r="C9628" t="s">
        <v>11046</v>
      </c>
      <c r="D9628" t="s">
        <v>96598</v>
      </c>
      <c r="E9628">
        <v>167</v>
      </c>
      <c r="F9628">
        <v>150</v>
      </c>
      <c r="G9628">
        <v>256</v>
      </c>
      <c r="H9628" t="s">
        <v>96576</v>
      </c>
      <c r="J9628" t="s">
        <v>78862</v>
      </c>
      <c r="K9628" s="2">
        <v>41367.027743055558</v>
      </c>
      <c r="L9628" s="3">
        <f t="shared" si="151"/>
        <v>41367</v>
      </c>
      <c r="M9628" t="s">
        <v>370</v>
      </c>
      <c r="N9628">
        <v>0</v>
      </c>
      <c r="O9628">
        <v>1</v>
      </c>
      <c r="Q9628" t="s">
        <v>78863</v>
      </c>
      <c r="R9628">
        <v>1</v>
      </c>
    </row>
    <row r="9629" spans="1:18" x14ac:dyDescent="0.15">
      <c r="A9629" s="1" t="s">
        <v>24160</v>
      </c>
      <c r="B9629" t="s">
        <v>24161</v>
      </c>
      <c r="C9629" t="s">
        <v>2703</v>
      </c>
      <c r="D9629" t="s">
        <v>96722</v>
      </c>
      <c r="E9629">
        <v>65</v>
      </c>
      <c r="F9629">
        <v>65</v>
      </c>
      <c r="G9629">
        <v>1323</v>
      </c>
      <c r="H9629" t="s">
        <v>96576</v>
      </c>
      <c r="J9629" t="s">
        <v>24162</v>
      </c>
      <c r="K9629" s="2">
        <v>41367.027789351851</v>
      </c>
      <c r="L9629" s="3">
        <f t="shared" si="151"/>
        <v>41367</v>
      </c>
      <c r="M9629" t="s">
        <v>84</v>
      </c>
      <c r="N9629">
        <v>0</v>
      </c>
      <c r="O9629">
        <v>0</v>
      </c>
      <c r="Q9629" t="s">
        <v>24163</v>
      </c>
      <c r="R9629">
        <v>1</v>
      </c>
    </row>
    <row r="9630" spans="1:18" x14ac:dyDescent="0.15">
      <c r="A9630" s="1" t="s">
        <v>78856</v>
      </c>
      <c r="B9630" t="s">
        <v>78857</v>
      </c>
      <c r="C9630" t="s">
        <v>2793</v>
      </c>
      <c r="D9630" t="s">
        <v>96645</v>
      </c>
      <c r="E9630">
        <v>107</v>
      </c>
      <c r="F9630">
        <v>121</v>
      </c>
      <c r="G9630">
        <v>236</v>
      </c>
      <c r="H9630" t="s">
        <v>96576</v>
      </c>
      <c r="J9630" t="s">
        <v>78858</v>
      </c>
      <c r="K9630" s="2">
        <v>41367.027870370373</v>
      </c>
      <c r="L9630" s="3">
        <f t="shared" si="151"/>
        <v>41367</v>
      </c>
      <c r="M9630" t="s">
        <v>23</v>
      </c>
      <c r="N9630">
        <v>0</v>
      </c>
      <c r="O9630">
        <v>0</v>
      </c>
      <c r="Q9630" t="s">
        <v>78859</v>
      </c>
      <c r="R9630">
        <v>1</v>
      </c>
    </row>
    <row r="9631" spans="1:18" x14ac:dyDescent="0.15">
      <c r="A9631" s="1" t="s">
        <v>78852</v>
      </c>
      <c r="B9631" t="s">
        <v>78853</v>
      </c>
      <c r="C9631" t="s">
        <v>853</v>
      </c>
      <c r="D9631" t="s">
        <v>96756</v>
      </c>
      <c r="E9631">
        <v>259</v>
      </c>
      <c r="F9631">
        <v>329</v>
      </c>
      <c r="G9631">
        <v>2032</v>
      </c>
      <c r="H9631" t="s">
        <v>96576</v>
      </c>
      <c r="J9631" t="s">
        <v>78854</v>
      </c>
      <c r="K9631" s="2">
        <v>41367.027905092589</v>
      </c>
      <c r="L9631" s="3">
        <f t="shared" si="151"/>
        <v>41367</v>
      </c>
      <c r="M9631" t="s">
        <v>4204</v>
      </c>
      <c r="N9631">
        <v>0</v>
      </c>
      <c r="O9631">
        <v>0</v>
      </c>
      <c r="Q9631" t="s">
        <v>78855</v>
      </c>
      <c r="R9631">
        <v>1</v>
      </c>
    </row>
    <row r="9632" spans="1:18" x14ac:dyDescent="0.15">
      <c r="A9632" s="1" t="s">
        <v>24152</v>
      </c>
      <c r="B9632" t="s">
        <v>24153</v>
      </c>
      <c r="C9632" t="s">
        <v>1005</v>
      </c>
      <c r="D9632" t="s">
        <v>96637</v>
      </c>
      <c r="E9632">
        <v>163</v>
      </c>
      <c r="F9632">
        <v>270</v>
      </c>
      <c r="G9632">
        <v>806</v>
      </c>
      <c r="H9632" t="s">
        <v>96578</v>
      </c>
      <c r="J9632" t="s">
        <v>24154</v>
      </c>
      <c r="K9632" s="2">
        <v>41367.027905092589</v>
      </c>
      <c r="L9632" s="3">
        <f t="shared" si="151"/>
        <v>41367</v>
      </c>
      <c r="M9632" t="s">
        <v>246</v>
      </c>
      <c r="N9632">
        <v>0</v>
      </c>
      <c r="O9632">
        <v>0</v>
      </c>
      <c r="Q9632" t="s">
        <v>24155</v>
      </c>
      <c r="R9632">
        <v>1</v>
      </c>
    </row>
    <row r="9633" spans="1:18" x14ac:dyDescent="0.15">
      <c r="A9633" s="1" t="s">
        <v>24156</v>
      </c>
      <c r="B9633" t="s">
        <v>24157</v>
      </c>
      <c r="C9633" t="s">
        <v>1005</v>
      </c>
      <c r="D9633" t="s">
        <v>96779</v>
      </c>
      <c r="E9633">
        <v>286</v>
      </c>
      <c r="F9633">
        <v>346</v>
      </c>
      <c r="G9633">
        <v>3172</v>
      </c>
      <c r="H9633" t="s">
        <v>96578</v>
      </c>
      <c r="J9633" t="s">
        <v>24158</v>
      </c>
      <c r="K9633" s="2">
        <v>41367.027916666666</v>
      </c>
      <c r="L9633" s="3">
        <f t="shared" si="151"/>
        <v>41367</v>
      </c>
      <c r="M9633" t="s">
        <v>4422</v>
      </c>
      <c r="N9633">
        <v>0</v>
      </c>
      <c r="O9633">
        <v>0</v>
      </c>
      <c r="Q9633" t="s">
        <v>24159</v>
      </c>
      <c r="R9633">
        <v>1</v>
      </c>
    </row>
    <row r="9634" spans="1:18" x14ac:dyDescent="0.15">
      <c r="A9634" s="1" t="s">
        <v>78848</v>
      </c>
      <c r="B9634" t="s">
        <v>78849</v>
      </c>
      <c r="C9634" t="s">
        <v>94</v>
      </c>
      <c r="D9634" t="s">
        <v>96710</v>
      </c>
      <c r="E9634">
        <v>672</v>
      </c>
      <c r="F9634">
        <v>386</v>
      </c>
      <c r="G9634">
        <v>5994</v>
      </c>
      <c r="H9634" t="s">
        <v>96578</v>
      </c>
      <c r="J9634" t="s">
        <v>78850</v>
      </c>
      <c r="K9634" s="2">
        <v>41367.027928240743</v>
      </c>
      <c r="L9634" s="3">
        <f t="shared" si="151"/>
        <v>41367</v>
      </c>
      <c r="M9634" t="s">
        <v>84</v>
      </c>
      <c r="N9634">
        <v>0</v>
      </c>
      <c r="O9634">
        <v>1</v>
      </c>
      <c r="Q9634" t="s">
        <v>78851</v>
      </c>
      <c r="R9634">
        <v>1</v>
      </c>
    </row>
    <row r="9635" spans="1:18" x14ac:dyDescent="0.15">
      <c r="A9635" s="1" t="s">
        <v>24147</v>
      </c>
      <c r="B9635" t="s">
        <v>24148</v>
      </c>
      <c r="C9635" t="s">
        <v>190</v>
      </c>
      <c r="D9635" t="s">
        <v>96808</v>
      </c>
      <c r="E9635">
        <v>10908</v>
      </c>
      <c r="F9635">
        <v>71</v>
      </c>
      <c r="G9635">
        <v>317</v>
      </c>
      <c r="H9635" t="s">
        <v>96576</v>
      </c>
      <c r="J9635" t="s">
        <v>24149</v>
      </c>
      <c r="K9635" s="2">
        <v>41367.027974537035</v>
      </c>
      <c r="L9635" s="3">
        <f t="shared" si="151"/>
        <v>41367</v>
      </c>
      <c r="M9635" t="s">
        <v>461</v>
      </c>
      <c r="N9635">
        <v>0</v>
      </c>
      <c r="O9635">
        <v>0</v>
      </c>
      <c r="P9635" t="s">
        <v>24150</v>
      </c>
      <c r="Q9635" t="s">
        <v>24151</v>
      </c>
      <c r="R9635">
        <v>1</v>
      </c>
    </row>
    <row r="9636" spans="1:18" x14ac:dyDescent="0.15">
      <c r="A9636" s="1" t="s">
        <v>24142</v>
      </c>
      <c r="B9636" t="s">
        <v>24143</v>
      </c>
      <c r="C9636" t="s">
        <v>586</v>
      </c>
      <c r="D9636" t="s">
        <v>27</v>
      </c>
      <c r="E9636">
        <v>302</v>
      </c>
      <c r="F9636">
        <v>227</v>
      </c>
      <c r="G9636">
        <v>530</v>
      </c>
      <c r="H9636" t="s">
        <v>96580</v>
      </c>
      <c r="J9636" t="s">
        <v>24144</v>
      </c>
      <c r="K9636" s="2">
        <v>41367.028032407405</v>
      </c>
      <c r="L9636" s="3">
        <f t="shared" si="151"/>
        <v>41367</v>
      </c>
      <c r="M9636" t="s">
        <v>84</v>
      </c>
      <c r="N9636">
        <v>1</v>
      </c>
      <c r="O9636">
        <v>2</v>
      </c>
      <c r="P9636" t="s">
        <v>24145</v>
      </c>
      <c r="Q9636" t="s">
        <v>24146</v>
      </c>
      <c r="R9636">
        <v>1</v>
      </c>
    </row>
    <row r="9637" spans="1:18" x14ac:dyDescent="0.15">
      <c r="A9637" s="1" t="s">
        <v>24138</v>
      </c>
      <c r="B9637" t="s">
        <v>24139</v>
      </c>
      <c r="C9637" t="s">
        <v>3085</v>
      </c>
      <c r="D9637" t="s">
        <v>96600</v>
      </c>
      <c r="E9637">
        <v>623</v>
      </c>
      <c r="F9637">
        <v>487</v>
      </c>
      <c r="G9637">
        <v>3085</v>
      </c>
      <c r="H9637" t="s">
        <v>96576</v>
      </c>
      <c r="J9637" t="s">
        <v>24140</v>
      </c>
      <c r="K9637" s="2">
        <v>41367.028043981481</v>
      </c>
      <c r="L9637" s="3">
        <f t="shared" si="151"/>
        <v>41367</v>
      </c>
      <c r="M9637" t="s">
        <v>117</v>
      </c>
      <c r="N9637">
        <v>0</v>
      </c>
      <c r="O9637">
        <v>0</v>
      </c>
      <c r="Q9637" t="s">
        <v>24141</v>
      </c>
      <c r="R9637">
        <v>1</v>
      </c>
    </row>
    <row r="9638" spans="1:18" x14ac:dyDescent="0.15">
      <c r="A9638" s="1" t="s">
        <v>78844</v>
      </c>
      <c r="B9638" t="s">
        <v>78845</v>
      </c>
      <c r="C9638" t="s">
        <v>94</v>
      </c>
      <c r="D9638" t="s">
        <v>96710</v>
      </c>
      <c r="E9638">
        <v>322</v>
      </c>
      <c r="F9638">
        <v>251</v>
      </c>
      <c r="G9638">
        <v>1337</v>
      </c>
      <c r="H9638" t="s">
        <v>96576</v>
      </c>
      <c r="J9638" t="s">
        <v>78846</v>
      </c>
      <c r="K9638" s="2">
        <v>41367.028090277781</v>
      </c>
      <c r="L9638" s="3">
        <f t="shared" si="151"/>
        <v>41367</v>
      </c>
      <c r="M9638" t="s">
        <v>370</v>
      </c>
      <c r="N9638">
        <v>0</v>
      </c>
      <c r="O9638">
        <v>19</v>
      </c>
      <c r="Q9638" t="s">
        <v>78847</v>
      </c>
      <c r="R9638">
        <v>1</v>
      </c>
    </row>
    <row r="9639" spans="1:18" x14ac:dyDescent="0.15">
      <c r="A9639" s="1" t="s">
        <v>24135</v>
      </c>
      <c r="B9639" t="s">
        <v>24136</v>
      </c>
      <c r="C9639" t="s">
        <v>190</v>
      </c>
      <c r="D9639" t="s">
        <v>96643</v>
      </c>
      <c r="E9639">
        <v>258</v>
      </c>
      <c r="F9639">
        <v>250</v>
      </c>
      <c r="G9639">
        <v>1838</v>
      </c>
      <c r="H9639" t="s">
        <v>96576</v>
      </c>
      <c r="J9639" t="s">
        <v>24137</v>
      </c>
      <c r="K9639" s="2">
        <v>41367.028171296297</v>
      </c>
      <c r="L9639" s="3">
        <f t="shared" si="151"/>
        <v>41367</v>
      </c>
      <c r="M9639" t="s">
        <v>545</v>
      </c>
      <c r="N9639">
        <v>0</v>
      </c>
      <c r="O9639">
        <v>3</v>
      </c>
      <c r="Q9639" t="s">
        <v>23349</v>
      </c>
      <c r="R9639">
        <v>1</v>
      </c>
    </row>
    <row r="9640" spans="1:18" x14ac:dyDescent="0.15">
      <c r="A9640" s="1" t="s">
        <v>78840</v>
      </c>
      <c r="B9640" t="s">
        <v>78841</v>
      </c>
      <c r="C9640" t="s">
        <v>344</v>
      </c>
      <c r="E9640">
        <v>40</v>
      </c>
      <c r="F9640">
        <v>172</v>
      </c>
      <c r="G9640">
        <v>147</v>
      </c>
      <c r="H9640" t="s">
        <v>96576</v>
      </c>
      <c r="J9640" t="s">
        <v>78842</v>
      </c>
      <c r="K9640" s="2">
        <v>41367.028194444443</v>
      </c>
      <c r="L9640" s="3">
        <f t="shared" si="151"/>
        <v>41367</v>
      </c>
      <c r="M9640" t="s">
        <v>360</v>
      </c>
      <c r="N9640">
        <v>0</v>
      </c>
      <c r="O9640">
        <v>0</v>
      </c>
      <c r="Q9640" t="s">
        <v>78843</v>
      </c>
      <c r="R9640">
        <v>1</v>
      </c>
    </row>
    <row r="9641" spans="1:18" x14ac:dyDescent="0.15">
      <c r="A9641" s="1" t="s">
        <v>24131</v>
      </c>
      <c r="B9641" t="s">
        <v>24132</v>
      </c>
      <c r="C9641" t="s">
        <v>2543</v>
      </c>
      <c r="D9641" t="s">
        <v>96658</v>
      </c>
      <c r="E9641">
        <v>911</v>
      </c>
      <c r="F9641">
        <v>420</v>
      </c>
      <c r="G9641">
        <v>5337</v>
      </c>
      <c r="H9641" t="s">
        <v>96578</v>
      </c>
      <c r="J9641" t="s">
        <v>24133</v>
      </c>
      <c r="K9641" s="2">
        <v>41367.02820601852</v>
      </c>
      <c r="L9641" s="3">
        <f t="shared" si="151"/>
        <v>41367</v>
      </c>
      <c r="M9641" t="s">
        <v>84</v>
      </c>
      <c r="N9641">
        <v>0</v>
      </c>
      <c r="O9641">
        <v>0</v>
      </c>
      <c r="Q9641" t="s">
        <v>24134</v>
      </c>
      <c r="R9641">
        <v>1</v>
      </c>
    </row>
    <row r="9642" spans="1:18" x14ac:dyDescent="0.15">
      <c r="A9642" s="1" t="s">
        <v>78836</v>
      </c>
      <c r="B9642" t="s">
        <v>78837</v>
      </c>
      <c r="C9642" t="s">
        <v>1005</v>
      </c>
      <c r="D9642" t="s">
        <v>96618</v>
      </c>
      <c r="E9642">
        <v>30</v>
      </c>
      <c r="F9642">
        <v>0</v>
      </c>
      <c r="G9642">
        <v>237</v>
      </c>
      <c r="H9642" t="s">
        <v>96576</v>
      </c>
      <c r="J9642" t="s">
        <v>78838</v>
      </c>
      <c r="K9642" s="2">
        <v>41367.02820601852</v>
      </c>
      <c r="L9642" s="3">
        <f t="shared" si="151"/>
        <v>41367</v>
      </c>
      <c r="M9642" t="s">
        <v>84</v>
      </c>
      <c r="N9642">
        <v>0</v>
      </c>
      <c r="O9642">
        <v>0</v>
      </c>
      <c r="Q9642" t="s">
        <v>78839</v>
      </c>
      <c r="R9642">
        <v>1</v>
      </c>
    </row>
    <row r="9643" spans="1:18" x14ac:dyDescent="0.15">
      <c r="A9643" s="1" t="s">
        <v>24118</v>
      </c>
      <c r="B9643" t="s">
        <v>24119</v>
      </c>
      <c r="C9643" t="s">
        <v>110</v>
      </c>
      <c r="D9643" t="s">
        <v>96596</v>
      </c>
      <c r="E9643">
        <v>83</v>
      </c>
      <c r="F9643">
        <v>62</v>
      </c>
      <c r="G9643">
        <v>695</v>
      </c>
      <c r="H9643" t="s">
        <v>96576</v>
      </c>
      <c r="J9643" t="s">
        <v>24120</v>
      </c>
      <c r="K9643" s="2">
        <v>41367.028229166666</v>
      </c>
      <c r="L9643" s="3">
        <f t="shared" si="151"/>
        <v>41367</v>
      </c>
      <c r="M9643" t="s">
        <v>63</v>
      </c>
      <c r="N9643">
        <v>0</v>
      </c>
      <c r="O9643">
        <v>0</v>
      </c>
      <c r="Q9643" t="s">
        <v>24121</v>
      </c>
      <c r="R9643">
        <v>1</v>
      </c>
    </row>
    <row r="9644" spans="1:18" x14ac:dyDescent="0.15">
      <c r="A9644" s="1" t="s">
        <v>24127</v>
      </c>
      <c r="B9644" t="s">
        <v>24128</v>
      </c>
      <c r="C9644" t="s">
        <v>27</v>
      </c>
      <c r="E9644">
        <v>290</v>
      </c>
      <c r="F9644">
        <v>674</v>
      </c>
      <c r="G9644">
        <v>10297</v>
      </c>
      <c r="H9644" t="s">
        <v>96576</v>
      </c>
      <c r="J9644" t="s">
        <v>24129</v>
      </c>
      <c r="K9644" s="2">
        <v>41367.028240740743</v>
      </c>
      <c r="L9644" s="3">
        <f t="shared" si="151"/>
        <v>41367</v>
      </c>
      <c r="M9644" t="s">
        <v>545</v>
      </c>
      <c r="N9644">
        <v>0</v>
      </c>
      <c r="O9644">
        <v>0</v>
      </c>
      <c r="Q9644" t="s">
        <v>24130</v>
      </c>
      <c r="R9644">
        <v>1</v>
      </c>
    </row>
    <row r="9645" spans="1:18" x14ac:dyDescent="0.15">
      <c r="A9645" s="1" t="s">
        <v>24122</v>
      </c>
      <c r="B9645" t="s">
        <v>24123</v>
      </c>
      <c r="C9645" t="s">
        <v>1005</v>
      </c>
      <c r="D9645" t="s">
        <v>96960</v>
      </c>
      <c r="E9645">
        <v>1339</v>
      </c>
      <c r="F9645">
        <v>390</v>
      </c>
      <c r="G9645">
        <v>2255</v>
      </c>
      <c r="H9645" t="s">
        <v>96578</v>
      </c>
      <c r="J9645" t="s">
        <v>24124</v>
      </c>
      <c r="K9645" s="2">
        <v>41367.028263888889</v>
      </c>
      <c r="L9645" s="3">
        <f t="shared" si="151"/>
        <v>41367</v>
      </c>
      <c r="M9645" t="s">
        <v>370</v>
      </c>
      <c r="N9645">
        <v>0</v>
      </c>
      <c r="O9645">
        <v>4</v>
      </c>
      <c r="P9645" t="s">
        <v>24125</v>
      </c>
      <c r="Q9645" t="s">
        <v>24126</v>
      </c>
      <c r="R9645">
        <v>1</v>
      </c>
    </row>
    <row r="9646" spans="1:18" x14ac:dyDescent="0.15">
      <c r="A9646" s="1" t="s">
        <v>24114</v>
      </c>
      <c r="B9646" t="s">
        <v>24115</v>
      </c>
      <c r="C9646" t="s">
        <v>3085</v>
      </c>
      <c r="D9646" t="s">
        <v>96600</v>
      </c>
      <c r="E9646">
        <v>459</v>
      </c>
      <c r="F9646">
        <v>1144</v>
      </c>
      <c r="G9646">
        <v>339</v>
      </c>
      <c r="H9646" t="s">
        <v>96576</v>
      </c>
      <c r="J9646" t="s">
        <v>24116</v>
      </c>
      <c r="K9646" s="2">
        <v>41367.028275462966</v>
      </c>
      <c r="L9646" s="3">
        <f t="shared" si="151"/>
        <v>41367</v>
      </c>
      <c r="M9646" t="s">
        <v>3619</v>
      </c>
      <c r="N9646">
        <v>0</v>
      </c>
      <c r="O9646">
        <v>0</v>
      </c>
      <c r="Q9646" t="s">
        <v>24117</v>
      </c>
      <c r="R9646">
        <v>1</v>
      </c>
    </row>
    <row r="9647" spans="1:18" x14ac:dyDescent="0.15">
      <c r="A9647" s="1" t="s">
        <v>24110</v>
      </c>
      <c r="B9647" t="s">
        <v>24111</v>
      </c>
      <c r="C9647" t="s">
        <v>190</v>
      </c>
      <c r="D9647" t="s">
        <v>96844</v>
      </c>
      <c r="E9647">
        <v>1780</v>
      </c>
      <c r="F9647">
        <v>360</v>
      </c>
      <c r="G9647">
        <v>1482</v>
      </c>
      <c r="H9647" t="s">
        <v>96576</v>
      </c>
      <c r="J9647" t="s">
        <v>24112</v>
      </c>
      <c r="K9647" s="2">
        <v>41367.028287037036</v>
      </c>
      <c r="L9647" s="3">
        <f t="shared" si="151"/>
        <v>41367</v>
      </c>
      <c r="M9647" t="s">
        <v>117</v>
      </c>
      <c r="N9647">
        <v>0</v>
      </c>
      <c r="O9647">
        <v>8</v>
      </c>
      <c r="Q9647" t="s">
        <v>24113</v>
      </c>
      <c r="R9647">
        <v>1</v>
      </c>
    </row>
    <row r="9648" spans="1:18" x14ac:dyDescent="0.15">
      <c r="A9648" s="1" t="s">
        <v>24105</v>
      </c>
      <c r="B9648" t="s">
        <v>24106</v>
      </c>
      <c r="C9648" t="s">
        <v>190</v>
      </c>
      <c r="D9648" t="s">
        <v>96631</v>
      </c>
      <c r="E9648">
        <v>1459</v>
      </c>
      <c r="F9648">
        <v>1106</v>
      </c>
      <c r="G9648">
        <v>11147</v>
      </c>
      <c r="H9648" t="s">
        <v>96578</v>
      </c>
      <c r="J9648" t="s">
        <v>24107</v>
      </c>
      <c r="K9648" s="2">
        <v>41367.028310185182</v>
      </c>
      <c r="L9648" s="3">
        <f t="shared" si="151"/>
        <v>41367</v>
      </c>
      <c r="M9648" t="s">
        <v>84</v>
      </c>
      <c r="N9648">
        <v>0</v>
      </c>
      <c r="O9648">
        <v>0</v>
      </c>
      <c r="P9648" t="s">
        <v>24108</v>
      </c>
      <c r="Q9648" t="s">
        <v>24109</v>
      </c>
      <c r="R9648">
        <v>1</v>
      </c>
    </row>
    <row r="9649" spans="1:18" x14ac:dyDescent="0.15">
      <c r="A9649" s="1" t="s">
        <v>78831</v>
      </c>
      <c r="B9649" t="s">
        <v>78832</v>
      </c>
      <c r="C9649" t="s">
        <v>586</v>
      </c>
      <c r="D9649" t="s">
        <v>96616</v>
      </c>
      <c r="E9649">
        <v>1143</v>
      </c>
      <c r="F9649">
        <v>192</v>
      </c>
      <c r="G9649">
        <v>1945</v>
      </c>
      <c r="H9649" t="s">
        <v>96575</v>
      </c>
      <c r="I9649" t="s">
        <v>78833</v>
      </c>
      <c r="J9649" t="s">
        <v>78834</v>
      </c>
      <c r="K9649" s="2">
        <v>41367.028368055559</v>
      </c>
      <c r="L9649" s="3">
        <f t="shared" si="151"/>
        <v>41367</v>
      </c>
      <c r="M9649" t="s">
        <v>84</v>
      </c>
      <c r="N9649">
        <v>0</v>
      </c>
      <c r="O9649">
        <v>1</v>
      </c>
      <c r="Q9649" t="s">
        <v>78835</v>
      </c>
      <c r="R9649">
        <v>1</v>
      </c>
    </row>
    <row r="9650" spans="1:18" x14ac:dyDescent="0.15">
      <c r="A9650" s="1" t="s">
        <v>78827</v>
      </c>
      <c r="B9650" t="s">
        <v>78828</v>
      </c>
      <c r="C9650" t="s">
        <v>190</v>
      </c>
      <c r="D9650" t="s">
        <v>96631</v>
      </c>
      <c r="E9650">
        <v>297</v>
      </c>
      <c r="F9650">
        <v>1058</v>
      </c>
      <c r="G9650">
        <v>2409</v>
      </c>
      <c r="H9650" t="s">
        <v>96576</v>
      </c>
      <c r="J9650" t="s">
        <v>78829</v>
      </c>
      <c r="K9650" s="2">
        <v>41367.028402777774</v>
      </c>
      <c r="L9650" s="3">
        <f t="shared" si="151"/>
        <v>41367</v>
      </c>
      <c r="M9650" t="s">
        <v>117</v>
      </c>
      <c r="N9650">
        <v>0</v>
      </c>
      <c r="O9650">
        <v>0</v>
      </c>
      <c r="Q9650" t="s">
        <v>78830</v>
      </c>
      <c r="R9650">
        <v>1</v>
      </c>
    </row>
    <row r="9651" spans="1:18" x14ac:dyDescent="0.15">
      <c r="A9651" s="1" t="s">
        <v>24101</v>
      </c>
      <c r="B9651" t="s">
        <v>24102</v>
      </c>
      <c r="C9651" t="s">
        <v>853</v>
      </c>
      <c r="D9651" t="s">
        <v>96749</v>
      </c>
      <c r="E9651">
        <v>139</v>
      </c>
      <c r="F9651">
        <v>241</v>
      </c>
      <c r="G9651">
        <v>1591</v>
      </c>
      <c r="H9651" t="s">
        <v>96576</v>
      </c>
      <c r="J9651" t="s">
        <v>24103</v>
      </c>
      <c r="K9651" s="2">
        <v>41367.028425925928</v>
      </c>
      <c r="L9651" s="3">
        <f t="shared" si="151"/>
        <v>41367</v>
      </c>
      <c r="M9651" t="s">
        <v>4422</v>
      </c>
      <c r="N9651">
        <v>0</v>
      </c>
      <c r="O9651">
        <v>1</v>
      </c>
      <c r="Q9651" t="s">
        <v>24104</v>
      </c>
      <c r="R9651">
        <v>1</v>
      </c>
    </row>
    <row r="9652" spans="1:18" x14ac:dyDescent="0.15">
      <c r="A9652" s="1" t="s">
        <v>78823</v>
      </c>
      <c r="B9652" t="s">
        <v>78824</v>
      </c>
      <c r="C9652" t="s">
        <v>3332</v>
      </c>
      <c r="D9652" t="s">
        <v>96604</v>
      </c>
      <c r="E9652">
        <v>631</v>
      </c>
      <c r="F9652">
        <v>499</v>
      </c>
      <c r="G9652">
        <v>537</v>
      </c>
      <c r="H9652" t="s">
        <v>96578</v>
      </c>
      <c r="J9652" t="s">
        <v>78825</v>
      </c>
      <c r="K9652" s="2">
        <v>41367.028495370374</v>
      </c>
      <c r="L9652" s="3">
        <f t="shared" si="151"/>
        <v>41367</v>
      </c>
      <c r="M9652" t="s">
        <v>246</v>
      </c>
      <c r="N9652">
        <v>0</v>
      </c>
      <c r="O9652">
        <v>0</v>
      </c>
      <c r="Q9652" t="s">
        <v>78826</v>
      </c>
      <c r="R9652">
        <v>1</v>
      </c>
    </row>
    <row r="9653" spans="1:18" x14ac:dyDescent="0.15">
      <c r="A9653" s="1" t="s">
        <v>78819</v>
      </c>
      <c r="B9653" t="s">
        <v>78820</v>
      </c>
      <c r="C9653" t="s">
        <v>94</v>
      </c>
      <c r="D9653" t="s">
        <v>96710</v>
      </c>
      <c r="E9653">
        <v>228</v>
      </c>
      <c r="F9653">
        <v>159</v>
      </c>
      <c r="G9653">
        <v>381</v>
      </c>
      <c r="H9653" t="s">
        <v>96578</v>
      </c>
      <c r="J9653" t="s">
        <v>78821</v>
      </c>
      <c r="K9653" s="2">
        <v>41367.028541666667</v>
      </c>
      <c r="L9653" s="3">
        <f t="shared" si="151"/>
        <v>41367</v>
      </c>
      <c r="M9653" t="s">
        <v>84</v>
      </c>
      <c r="N9653">
        <v>0</v>
      </c>
      <c r="O9653">
        <v>1</v>
      </c>
      <c r="Q9653" t="s">
        <v>78822</v>
      </c>
      <c r="R9653">
        <v>1</v>
      </c>
    </row>
    <row r="9654" spans="1:18" x14ac:dyDescent="0.15">
      <c r="A9654" s="1" t="s">
        <v>24097</v>
      </c>
      <c r="B9654" t="s">
        <v>24098</v>
      </c>
      <c r="C9654" t="s">
        <v>2543</v>
      </c>
      <c r="D9654" t="s">
        <v>96658</v>
      </c>
      <c r="E9654">
        <v>91</v>
      </c>
      <c r="F9654">
        <v>121</v>
      </c>
      <c r="G9654">
        <v>26</v>
      </c>
      <c r="H9654" t="s">
        <v>96576</v>
      </c>
      <c r="J9654" t="s">
        <v>24099</v>
      </c>
      <c r="K9654" s="2">
        <v>41367.028564814813</v>
      </c>
      <c r="L9654" s="3">
        <f t="shared" si="151"/>
        <v>41367</v>
      </c>
      <c r="M9654" t="s">
        <v>4422</v>
      </c>
      <c r="N9654">
        <v>0</v>
      </c>
      <c r="O9654">
        <v>0</v>
      </c>
      <c r="Q9654" t="s">
        <v>24100</v>
      </c>
      <c r="R9654">
        <v>1</v>
      </c>
    </row>
    <row r="9655" spans="1:18" x14ac:dyDescent="0.15">
      <c r="A9655" s="1" t="s">
        <v>78814</v>
      </c>
      <c r="B9655" t="s">
        <v>78815</v>
      </c>
      <c r="C9655" t="s">
        <v>190</v>
      </c>
      <c r="D9655" t="s">
        <v>96750</v>
      </c>
      <c r="E9655">
        <v>509</v>
      </c>
      <c r="F9655">
        <v>353</v>
      </c>
      <c r="G9655">
        <v>1922</v>
      </c>
      <c r="H9655" t="s">
        <v>96576</v>
      </c>
      <c r="J9655" t="s">
        <v>78816</v>
      </c>
      <c r="K9655" s="2">
        <v>41367.028587962966</v>
      </c>
      <c r="L9655" s="3">
        <f t="shared" si="151"/>
        <v>41367</v>
      </c>
      <c r="M9655" t="s">
        <v>5733</v>
      </c>
      <c r="N9655">
        <v>0</v>
      </c>
      <c r="O9655">
        <v>0</v>
      </c>
      <c r="P9655" t="s">
        <v>78817</v>
      </c>
      <c r="Q9655" t="s">
        <v>78818</v>
      </c>
      <c r="R9655">
        <v>1</v>
      </c>
    </row>
    <row r="9656" spans="1:18" x14ac:dyDescent="0.15">
      <c r="A9656" s="1" t="s">
        <v>24092</v>
      </c>
      <c r="B9656" t="s">
        <v>24093</v>
      </c>
      <c r="C9656" t="s">
        <v>3366</v>
      </c>
      <c r="D9656" t="s">
        <v>96650</v>
      </c>
      <c r="E9656">
        <v>1876</v>
      </c>
      <c r="F9656">
        <v>967</v>
      </c>
      <c r="G9656">
        <v>2712</v>
      </c>
      <c r="H9656" t="s">
        <v>96575</v>
      </c>
      <c r="I9656" t="s">
        <v>24094</v>
      </c>
      <c r="J9656" t="s">
        <v>24095</v>
      </c>
      <c r="K9656" s="2">
        <v>41367.028634259259</v>
      </c>
      <c r="L9656" s="3">
        <f t="shared" si="151"/>
        <v>41367</v>
      </c>
      <c r="M9656" t="s">
        <v>1647</v>
      </c>
      <c r="N9656">
        <v>0</v>
      </c>
      <c r="O9656">
        <v>0</v>
      </c>
      <c r="Q9656" t="s">
        <v>24096</v>
      </c>
      <c r="R9656">
        <v>1</v>
      </c>
    </row>
    <row r="9657" spans="1:18" x14ac:dyDescent="0.15">
      <c r="A9657" s="1" t="s">
        <v>78810</v>
      </c>
      <c r="B9657" t="s">
        <v>78811</v>
      </c>
      <c r="C9657" t="s">
        <v>853</v>
      </c>
      <c r="D9657" t="s">
        <v>96781</v>
      </c>
      <c r="E9657">
        <v>255</v>
      </c>
      <c r="F9657">
        <v>143</v>
      </c>
      <c r="G9657">
        <v>179</v>
      </c>
      <c r="H9657" t="s">
        <v>96576</v>
      </c>
      <c r="J9657" t="s">
        <v>78812</v>
      </c>
      <c r="K9657" s="2">
        <v>41367.028692129628</v>
      </c>
      <c r="L9657" s="3">
        <f t="shared" si="151"/>
        <v>41367</v>
      </c>
      <c r="M9657" t="s">
        <v>12774</v>
      </c>
      <c r="N9657">
        <v>0</v>
      </c>
      <c r="O9657">
        <v>0</v>
      </c>
      <c r="Q9657" t="s">
        <v>78813</v>
      </c>
      <c r="R9657">
        <v>1</v>
      </c>
    </row>
    <row r="9658" spans="1:18" x14ac:dyDescent="0.15">
      <c r="A9658" s="1" t="s">
        <v>78806</v>
      </c>
      <c r="B9658" t="s">
        <v>78807</v>
      </c>
      <c r="C9658" t="s">
        <v>27</v>
      </c>
      <c r="E9658">
        <v>27</v>
      </c>
      <c r="F9658">
        <v>47</v>
      </c>
      <c r="G9658">
        <v>66</v>
      </c>
      <c r="H9658" t="s">
        <v>96576</v>
      </c>
      <c r="J9658" t="s">
        <v>78808</v>
      </c>
      <c r="K9658" s="2">
        <v>41367.028761574074</v>
      </c>
      <c r="L9658" s="3">
        <f t="shared" si="151"/>
        <v>41367</v>
      </c>
      <c r="M9658" t="s">
        <v>370</v>
      </c>
      <c r="N9658">
        <v>6</v>
      </c>
      <c r="O9658">
        <v>6</v>
      </c>
      <c r="Q9658" t="s">
        <v>78809</v>
      </c>
      <c r="R9658">
        <v>1</v>
      </c>
    </row>
    <row r="9659" spans="1:18" x14ac:dyDescent="0.15">
      <c r="A9659" s="1" t="s">
        <v>24088</v>
      </c>
      <c r="B9659" t="s">
        <v>24089</v>
      </c>
      <c r="C9659" t="s">
        <v>27481</v>
      </c>
      <c r="D9659" t="s">
        <v>96880</v>
      </c>
      <c r="E9659">
        <v>24</v>
      </c>
      <c r="F9659">
        <v>8</v>
      </c>
      <c r="G9659">
        <v>14</v>
      </c>
      <c r="H9659" t="s">
        <v>96576</v>
      </c>
      <c r="J9659" t="s">
        <v>24090</v>
      </c>
      <c r="K9659" s="2">
        <v>41367.028831018521</v>
      </c>
      <c r="L9659" s="3">
        <f t="shared" si="151"/>
        <v>41367</v>
      </c>
      <c r="M9659" t="s">
        <v>4422</v>
      </c>
      <c r="N9659">
        <v>0</v>
      </c>
      <c r="O9659">
        <v>0</v>
      </c>
      <c r="Q9659" t="s">
        <v>24091</v>
      </c>
      <c r="R9659">
        <v>1</v>
      </c>
    </row>
    <row r="9660" spans="1:18" x14ac:dyDescent="0.15">
      <c r="A9660" s="1" t="s">
        <v>24083</v>
      </c>
      <c r="B9660" t="s">
        <v>24084</v>
      </c>
      <c r="C9660" t="s">
        <v>11046</v>
      </c>
      <c r="D9660" t="s">
        <v>96598</v>
      </c>
      <c r="E9660">
        <v>440</v>
      </c>
      <c r="F9660">
        <v>467</v>
      </c>
      <c r="G9660">
        <v>1687</v>
      </c>
      <c r="H9660" t="s">
        <v>96576</v>
      </c>
      <c r="J9660" t="s">
        <v>24085</v>
      </c>
      <c r="K9660" s="2">
        <v>41367.028900462959</v>
      </c>
      <c r="L9660" s="3">
        <f t="shared" si="151"/>
        <v>41367</v>
      </c>
      <c r="M9660" t="s">
        <v>3328</v>
      </c>
      <c r="N9660">
        <v>0</v>
      </c>
      <c r="O9660">
        <v>1</v>
      </c>
      <c r="P9660" t="s">
        <v>24086</v>
      </c>
      <c r="Q9660" t="s">
        <v>24087</v>
      </c>
      <c r="R9660">
        <v>1</v>
      </c>
    </row>
    <row r="9661" spans="1:18" x14ac:dyDescent="0.15">
      <c r="A9661" s="1" t="s">
        <v>78802</v>
      </c>
      <c r="B9661" t="s">
        <v>78803</v>
      </c>
      <c r="C9661" t="s">
        <v>344</v>
      </c>
      <c r="D9661" t="s">
        <v>96725</v>
      </c>
      <c r="E9661">
        <v>755</v>
      </c>
      <c r="F9661">
        <v>561</v>
      </c>
      <c r="G9661">
        <v>3482</v>
      </c>
      <c r="H9661" t="s">
        <v>96578</v>
      </c>
      <c r="J9661" t="s">
        <v>78804</v>
      </c>
      <c r="K9661" s="2">
        <v>41367.028969907406</v>
      </c>
      <c r="L9661" s="3">
        <f t="shared" si="151"/>
        <v>41367</v>
      </c>
      <c r="M9661" t="s">
        <v>117</v>
      </c>
      <c r="N9661">
        <v>5</v>
      </c>
      <c r="O9661">
        <v>4</v>
      </c>
      <c r="Q9661" t="s">
        <v>78805</v>
      </c>
      <c r="R9661">
        <v>1</v>
      </c>
    </row>
    <row r="9662" spans="1:18" x14ac:dyDescent="0.15">
      <c r="A9662" s="1" t="s">
        <v>24079</v>
      </c>
      <c r="B9662" t="s">
        <v>24080</v>
      </c>
      <c r="C9662" t="s">
        <v>1237</v>
      </c>
      <c r="D9662" t="s">
        <v>96737</v>
      </c>
      <c r="E9662">
        <v>1588</v>
      </c>
      <c r="F9662">
        <v>991</v>
      </c>
      <c r="G9662">
        <v>7672</v>
      </c>
      <c r="H9662" t="s">
        <v>96578</v>
      </c>
      <c r="J9662" t="s">
        <v>24081</v>
      </c>
      <c r="K9662" s="2">
        <v>41367.028981481482</v>
      </c>
      <c r="L9662" s="3">
        <f t="shared" si="151"/>
        <v>41367</v>
      </c>
      <c r="M9662" t="s">
        <v>4422</v>
      </c>
      <c r="N9662">
        <v>0</v>
      </c>
      <c r="O9662">
        <v>6</v>
      </c>
      <c r="Q9662" t="s">
        <v>24082</v>
      </c>
      <c r="R9662">
        <v>1</v>
      </c>
    </row>
    <row r="9663" spans="1:18" x14ac:dyDescent="0.15">
      <c r="A9663" s="1" t="s">
        <v>78797</v>
      </c>
      <c r="B9663" t="s">
        <v>78798</v>
      </c>
      <c r="C9663" t="s">
        <v>586</v>
      </c>
      <c r="D9663" t="s">
        <v>96590</v>
      </c>
      <c r="E9663">
        <v>1445</v>
      </c>
      <c r="F9663">
        <v>494</v>
      </c>
      <c r="G9663">
        <v>13924</v>
      </c>
      <c r="H9663" t="s">
        <v>96575</v>
      </c>
      <c r="I9663" t="s">
        <v>78799</v>
      </c>
      <c r="J9663" t="s">
        <v>78800</v>
      </c>
      <c r="K9663" s="2">
        <v>41367.029004629629</v>
      </c>
      <c r="L9663" s="3">
        <f t="shared" si="151"/>
        <v>41367</v>
      </c>
      <c r="M9663" t="s">
        <v>3652</v>
      </c>
      <c r="N9663">
        <v>0</v>
      </c>
      <c r="O9663">
        <v>2</v>
      </c>
      <c r="Q9663" t="s">
        <v>78801</v>
      </c>
      <c r="R9663">
        <v>1</v>
      </c>
    </row>
    <row r="9664" spans="1:18" x14ac:dyDescent="0.15">
      <c r="A9664" s="1" t="s">
        <v>24074</v>
      </c>
      <c r="B9664" t="s">
        <v>24075</v>
      </c>
      <c r="C9664" t="s">
        <v>2793</v>
      </c>
      <c r="E9664">
        <v>101</v>
      </c>
      <c r="F9664">
        <v>124</v>
      </c>
      <c r="G9664">
        <v>299</v>
      </c>
      <c r="H9664" t="s">
        <v>96576</v>
      </c>
      <c r="J9664" t="s">
        <v>24076</v>
      </c>
      <c r="K9664" s="2">
        <v>41367.029050925928</v>
      </c>
      <c r="L9664" s="3">
        <f t="shared" si="151"/>
        <v>41367</v>
      </c>
      <c r="M9664" t="s">
        <v>117</v>
      </c>
      <c r="N9664">
        <v>6</v>
      </c>
      <c r="O9664">
        <v>0</v>
      </c>
      <c r="P9664" t="s">
        <v>24077</v>
      </c>
      <c r="Q9664" t="s">
        <v>24078</v>
      </c>
      <c r="R9664">
        <v>1</v>
      </c>
    </row>
    <row r="9665" spans="1:18" x14ac:dyDescent="0.15">
      <c r="A9665" s="1" t="s">
        <v>24070</v>
      </c>
      <c r="B9665" t="s">
        <v>24071</v>
      </c>
      <c r="C9665" t="s">
        <v>190</v>
      </c>
      <c r="D9665" t="s">
        <v>96631</v>
      </c>
      <c r="E9665">
        <v>177</v>
      </c>
      <c r="F9665">
        <v>292</v>
      </c>
      <c r="G9665">
        <v>377</v>
      </c>
      <c r="H9665" t="s">
        <v>96576</v>
      </c>
      <c r="J9665" t="s">
        <v>24072</v>
      </c>
      <c r="K9665" s="2">
        <v>41367.029120370367</v>
      </c>
      <c r="L9665" s="3">
        <f t="shared" si="151"/>
        <v>41367</v>
      </c>
      <c r="M9665" t="s">
        <v>117</v>
      </c>
      <c r="N9665">
        <v>0</v>
      </c>
      <c r="O9665">
        <v>1</v>
      </c>
      <c r="Q9665" t="s">
        <v>24073</v>
      </c>
      <c r="R9665">
        <v>1</v>
      </c>
    </row>
    <row r="9666" spans="1:18" x14ac:dyDescent="0.15">
      <c r="A9666" s="1" t="s">
        <v>24010</v>
      </c>
      <c r="B9666" t="s">
        <v>24011</v>
      </c>
      <c r="C9666" t="s">
        <v>110</v>
      </c>
      <c r="D9666" t="s">
        <v>96612</v>
      </c>
      <c r="E9666">
        <v>31</v>
      </c>
      <c r="F9666">
        <v>128</v>
      </c>
      <c r="G9666">
        <v>137</v>
      </c>
      <c r="H9666" t="s">
        <v>96576</v>
      </c>
      <c r="J9666" t="s">
        <v>24060</v>
      </c>
      <c r="K9666" s="2">
        <v>41367.029166666667</v>
      </c>
      <c r="L9666" s="3">
        <f t="shared" si="151"/>
        <v>41367</v>
      </c>
      <c r="M9666" t="s">
        <v>370</v>
      </c>
      <c r="N9666">
        <v>0</v>
      </c>
      <c r="O9666">
        <v>0</v>
      </c>
      <c r="Q9666" t="s">
        <v>24061</v>
      </c>
      <c r="R9666">
        <v>1</v>
      </c>
    </row>
    <row r="9667" spans="1:18" x14ac:dyDescent="0.15">
      <c r="A9667" s="1" t="s">
        <v>24056</v>
      </c>
      <c r="B9667" t="s">
        <v>24057</v>
      </c>
      <c r="C9667" t="s">
        <v>27481</v>
      </c>
      <c r="D9667" t="s">
        <v>96871</v>
      </c>
      <c r="E9667">
        <v>984</v>
      </c>
      <c r="F9667">
        <v>1167</v>
      </c>
      <c r="G9667">
        <v>8417</v>
      </c>
      <c r="H9667" t="s">
        <v>96578</v>
      </c>
      <c r="J9667" t="s">
        <v>24058</v>
      </c>
      <c r="K9667" s="2">
        <v>41367.029178240744</v>
      </c>
      <c r="L9667" s="3">
        <f t="shared" si="151"/>
        <v>41367</v>
      </c>
      <c r="M9667" t="s">
        <v>4422</v>
      </c>
      <c r="N9667">
        <v>0</v>
      </c>
      <c r="O9667">
        <v>1</v>
      </c>
      <c r="Q9667" t="s">
        <v>24059</v>
      </c>
      <c r="R9667">
        <v>1</v>
      </c>
    </row>
    <row r="9668" spans="1:18" x14ac:dyDescent="0.15">
      <c r="A9668" s="1" t="s">
        <v>24066</v>
      </c>
      <c r="B9668" t="s">
        <v>24067</v>
      </c>
      <c r="C9668" t="s">
        <v>3837</v>
      </c>
      <c r="D9668" t="s">
        <v>96748</v>
      </c>
      <c r="E9668">
        <v>804</v>
      </c>
      <c r="F9668">
        <v>570</v>
      </c>
      <c r="G9668">
        <v>4241</v>
      </c>
      <c r="H9668" t="s">
        <v>96578</v>
      </c>
      <c r="J9668" t="s">
        <v>24068</v>
      </c>
      <c r="K9668" s="2">
        <v>41367.029189814813</v>
      </c>
      <c r="L9668" s="3">
        <f t="shared" si="151"/>
        <v>41367</v>
      </c>
      <c r="M9668" t="s">
        <v>158</v>
      </c>
      <c r="N9668">
        <v>0</v>
      </c>
      <c r="O9668">
        <v>0</v>
      </c>
      <c r="Q9668" t="s">
        <v>24069</v>
      </c>
      <c r="R9668">
        <v>1</v>
      </c>
    </row>
    <row r="9669" spans="1:18" x14ac:dyDescent="0.15">
      <c r="A9669" s="1" t="s">
        <v>24045</v>
      </c>
      <c r="B9669" t="s">
        <v>24046</v>
      </c>
      <c r="C9669" t="s">
        <v>4086</v>
      </c>
      <c r="D9669" t="s">
        <v>96638</v>
      </c>
      <c r="E9669">
        <v>1003</v>
      </c>
      <c r="F9669">
        <v>1844</v>
      </c>
      <c r="G9669">
        <v>690</v>
      </c>
      <c r="H9669" t="s">
        <v>96576</v>
      </c>
      <c r="J9669" t="s">
        <v>24047</v>
      </c>
      <c r="K9669" s="2">
        <v>41367.02920138889</v>
      </c>
      <c r="L9669" s="3">
        <f t="shared" si="151"/>
        <v>41367</v>
      </c>
      <c r="M9669" t="s">
        <v>815</v>
      </c>
      <c r="N9669">
        <v>2</v>
      </c>
      <c r="O9669">
        <v>2</v>
      </c>
      <c r="P9669" t="s">
        <v>24048</v>
      </c>
      <c r="Q9669" t="s">
        <v>24049</v>
      </c>
      <c r="R9669">
        <v>1</v>
      </c>
    </row>
    <row r="9670" spans="1:18" x14ac:dyDescent="0.15">
      <c r="A9670" s="1" t="s">
        <v>24062</v>
      </c>
      <c r="B9670" t="s">
        <v>24063</v>
      </c>
      <c r="C9670" t="s">
        <v>27481</v>
      </c>
      <c r="D9670" t="s">
        <v>96838</v>
      </c>
      <c r="E9670">
        <v>845</v>
      </c>
      <c r="F9670">
        <v>435</v>
      </c>
      <c r="G9670">
        <v>1325</v>
      </c>
      <c r="H9670" t="s">
        <v>96576</v>
      </c>
      <c r="J9670" t="s">
        <v>24064</v>
      </c>
      <c r="K9670" s="2">
        <v>41367.02920138889</v>
      </c>
      <c r="L9670" s="3">
        <f t="shared" si="151"/>
        <v>41367</v>
      </c>
      <c r="M9670" t="s">
        <v>117</v>
      </c>
      <c r="N9670">
        <v>0</v>
      </c>
      <c r="O9670">
        <v>0</v>
      </c>
      <c r="Q9670" t="s">
        <v>24065</v>
      </c>
      <c r="R9670">
        <v>1</v>
      </c>
    </row>
    <row r="9671" spans="1:18" x14ac:dyDescent="0.15">
      <c r="A9671" s="1" t="s">
        <v>24041</v>
      </c>
      <c r="B9671" t="s">
        <v>24042</v>
      </c>
      <c r="C9671" t="s">
        <v>2165</v>
      </c>
      <c r="D9671" t="s">
        <v>96816</v>
      </c>
      <c r="E9671">
        <v>137</v>
      </c>
      <c r="F9671">
        <v>257</v>
      </c>
      <c r="G9671">
        <v>1152</v>
      </c>
      <c r="H9671" t="s">
        <v>96576</v>
      </c>
      <c r="J9671" t="s">
        <v>24043</v>
      </c>
      <c r="K9671" s="2">
        <v>41367.02921296296</v>
      </c>
      <c r="L9671" s="3">
        <f t="shared" si="151"/>
        <v>41367</v>
      </c>
      <c r="M9671" t="s">
        <v>3148</v>
      </c>
      <c r="N9671">
        <v>0</v>
      </c>
      <c r="O9671">
        <v>0</v>
      </c>
      <c r="Q9671" t="s">
        <v>24044</v>
      </c>
      <c r="R9671">
        <v>1</v>
      </c>
    </row>
    <row r="9672" spans="1:18" x14ac:dyDescent="0.15">
      <c r="A9672" s="1" t="s">
        <v>24050</v>
      </c>
      <c r="B9672" t="s">
        <v>24051</v>
      </c>
      <c r="C9672" t="s">
        <v>34</v>
      </c>
      <c r="D9672" t="s">
        <v>97006</v>
      </c>
      <c r="E9672">
        <v>81</v>
      </c>
      <c r="F9672">
        <v>165</v>
      </c>
      <c r="G9672">
        <v>47</v>
      </c>
      <c r="H9672" t="s">
        <v>96575</v>
      </c>
      <c r="I9672" t="s">
        <v>24052</v>
      </c>
      <c r="J9672" t="s">
        <v>24053</v>
      </c>
      <c r="K9672" s="2">
        <v>41367.029224537036</v>
      </c>
      <c r="L9672" s="3">
        <f t="shared" si="151"/>
        <v>41367</v>
      </c>
      <c r="M9672" t="s">
        <v>4422</v>
      </c>
      <c r="N9672">
        <v>0</v>
      </c>
      <c r="O9672">
        <v>0</v>
      </c>
      <c r="P9672" t="s">
        <v>24054</v>
      </c>
      <c r="Q9672" t="s">
        <v>24055</v>
      </c>
      <c r="R9672">
        <v>1</v>
      </c>
    </row>
    <row r="9673" spans="1:18" x14ac:dyDescent="0.15">
      <c r="A9673" s="1" t="s">
        <v>24037</v>
      </c>
      <c r="B9673" t="s">
        <v>24038</v>
      </c>
      <c r="C9673" t="s">
        <v>94</v>
      </c>
      <c r="D9673" t="s">
        <v>96609</v>
      </c>
      <c r="E9673">
        <v>258</v>
      </c>
      <c r="F9673">
        <v>464</v>
      </c>
      <c r="G9673">
        <v>742</v>
      </c>
      <c r="H9673" t="s">
        <v>96576</v>
      </c>
      <c r="J9673" t="s">
        <v>24039</v>
      </c>
      <c r="K9673" s="2">
        <v>41367.02925925926</v>
      </c>
      <c r="L9673" s="3">
        <f t="shared" si="151"/>
        <v>41367</v>
      </c>
      <c r="M9673" t="s">
        <v>84</v>
      </c>
      <c r="N9673">
        <v>0</v>
      </c>
      <c r="O9673">
        <v>2</v>
      </c>
      <c r="Q9673" t="s">
        <v>24040</v>
      </c>
      <c r="R9673">
        <v>1</v>
      </c>
    </row>
    <row r="9674" spans="1:18" x14ac:dyDescent="0.15">
      <c r="A9674" s="1" t="s">
        <v>24033</v>
      </c>
      <c r="B9674" t="s">
        <v>24034</v>
      </c>
      <c r="C9674" t="s">
        <v>344</v>
      </c>
      <c r="D9674" t="s">
        <v>96639</v>
      </c>
      <c r="E9674">
        <v>5</v>
      </c>
      <c r="F9674">
        <v>21</v>
      </c>
      <c r="G9674">
        <v>32</v>
      </c>
      <c r="H9674" t="s">
        <v>96576</v>
      </c>
      <c r="J9674" t="s">
        <v>24035</v>
      </c>
      <c r="K9674" s="2">
        <v>41367.02925925926</v>
      </c>
      <c r="L9674" s="3">
        <f t="shared" si="151"/>
        <v>41367</v>
      </c>
      <c r="M9674" t="s">
        <v>370</v>
      </c>
      <c r="N9674">
        <v>0</v>
      </c>
      <c r="O9674">
        <v>0</v>
      </c>
      <c r="Q9674" t="s">
        <v>24036</v>
      </c>
      <c r="R9674">
        <v>1</v>
      </c>
    </row>
    <row r="9675" spans="1:18" x14ac:dyDescent="0.15">
      <c r="A9675" s="1" t="s">
        <v>24027</v>
      </c>
      <c r="B9675" t="s">
        <v>24028</v>
      </c>
      <c r="C9675" t="s">
        <v>27</v>
      </c>
      <c r="E9675">
        <v>180</v>
      </c>
      <c r="F9675">
        <v>2000</v>
      </c>
      <c r="G9675">
        <v>2287</v>
      </c>
      <c r="H9675" t="s">
        <v>96576</v>
      </c>
      <c r="J9675" t="s">
        <v>24029</v>
      </c>
      <c r="K9675" s="2">
        <v>41367.029282407406</v>
      </c>
      <c r="L9675" s="3">
        <f t="shared" si="151"/>
        <v>41367</v>
      </c>
      <c r="M9675" t="s">
        <v>14035</v>
      </c>
      <c r="N9675">
        <v>0</v>
      </c>
      <c r="O9675">
        <v>0</v>
      </c>
      <c r="P9675" t="s">
        <v>24030</v>
      </c>
      <c r="Q9675" t="s">
        <v>24031</v>
      </c>
      <c r="R9675">
        <v>1</v>
      </c>
    </row>
    <row r="9676" spans="1:18" x14ac:dyDescent="0.15">
      <c r="A9676" s="1" t="s">
        <v>24019</v>
      </c>
      <c r="B9676" t="s">
        <v>24020</v>
      </c>
      <c r="C9676" t="s">
        <v>2543</v>
      </c>
      <c r="D9676" t="s">
        <v>96854</v>
      </c>
      <c r="E9676">
        <v>63</v>
      </c>
      <c r="F9676">
        <v>269</v>
      </c>
      <c r="G9676">
        <v>263</v>
      </c>
      <c r="H9676" t="s">
        <v>96576</v>
      </c>
      <c r="J9676" t="s">
        <v>24021</v>
      </c>
      <c r="K9676" s="2">
        <v>41367.029351851852</v>
      </c>
      <c r="L9676" s="3">
        <f t="shared" si="151"/>
        <v>41367</v>
      </c>
      <c r="M9676" t="s">
        <v>569</v>
      </c>
      <c r="N9676">
        <v>0</v>
      </c>
      <c r="O9676">
        <v>0</v>
      </c>
      <c r="Q9676" t="s">
        <v>24022</v>
      </c>
      <c r="R9676">
        <v>1</v>
      </c>
    </row>
    <row r="9677" spans="1:18" x14ac:dyDescent="0.15">
      <c r="A9677" s="1" t="s">
        <v>78793</v>
      </c>
      <c r="B9677" t="s">
        <v>78794</v>
      </c>
      <c r="C9677" t="s">
        <v>190</v>
      </c>
      <c r="D9677" t="s">
        <v>96643</v>
      </c>
      <c r="E9677">
        <v>176</v>
      </c>
      <c r="F9677">
        <v>154</v>
      </c>
      <c r="G9677">
        <v>309</v>
      </c>
      <c r="H9677" t="s">
        <v>96578</v>
      </c>
      <c r="J9677" t="s">
        <v>78795</v>
      </c>
      <c r="K9677" s="2">
        <v>41367.029386574075</v>
      </c>
      <c r="L9677" s="3">
        <f t="shared" si="151"/>
        <v>41367</v>
      </c>
      <c r="M9677" t="s">
        <v>3619</v>
      </c>
      <c r="N9677">
        <v>0</v>
      </c>
      <c r="O9677">
        <v>7</v>
      </c>
      <c r="Q9677" t="s">
        <v>78796</v>
      </c>
      <c r="R9677">
        <v>1</v>
      </c>
    </row>
    <row r="9678" spans="1:18" x14ac:dyDescent="0.15">
      <c r="A9678" s="1" t="s">
        <v>24023</v>
      </c>
      <c r="B9678" t="s">
        <v>24024</v>
      </c>
      <c r="C9678" t="s">
        <v>94</v>
      </c>
      <c r="E9678">
        <v>380</v>
      </c>
      <c r="F9678">
        <v>399</v>
      </c>
      <c r="G9678">
        <v>2348</v>
      </c>
      <c r="H9678" t="s">
        <v>96576</v>
      </c>
      <c r="J9678" t="s">
        <v>24025</v>
      </c>
      <c r="K9678" s="2">
        <v>41367.029386574075</v>
      </c>
      <c r="L9678" s="3">
        <f t="shared" si="151"/>
        <v>41367</v>
      </c>
      <c r="M9678" t="s">
        <v>4422</v>
      </c>
      <c r="N9678">
        <v>0</v>
      </c>
      <c r="O9678">
        <v>0</v>
      </c>
      <c r="Q9678" t="s">
        <v>24026</v>
      </c>
      <c r="R9678">
        <v>1</v>
      </c>
    </row>
    <row r="9679" spans="1:18" x14ac:dyDescent="0.15">
      <c r="A9679" s="1" t="s">
        <v>78789</v>
      </c>
      <c r="B9679" t="s">
        <v>78790</v>
      </c>
      <c r="C9679" t="s">
        <v>27</v>
      </c>
      <c r="E9679">
        <v>334</v>
      </c>
      <c r="F9679">
        <v>279</v>
      </c>
      <c r="G9679">
        <v>8987</v>
      </c>
      <c r="H9679" t="s">
        <v>96578</v>
      </c>
      <c r="J9679" t="s">
        <v>78791</v>
      </c>
      <c r="K9679" s="2">
        <v>41367.029386574075</v>
      </c>
      <c r="L9679" s="3">
        <f t="shared" si="151"/>
        <v>41367</v>
      </c>
      <c r="M9679" t="s">
        <v>246</v>
      </c>
      <c r="N9679">
        <v>0</v>
      </c>
      <c r="O9679">
        <v>0</v>
      </c>
      <c r="Q9679" t="s">
        <v>78792</v>
      </c>
      <c r="R9679">
        <v>1</v>
      </c>
    </row>
    <row r="9680" spans="1:18" x14ac:dyDescent="0.15">
      <c r="A9680" s="1" t="s">
        <v>24014</v>
      </c>
      <c r="B9680" t="s">
        <v>24015</v>
      </c>
      <c r="C9680" t="s">
        <v>2543</v>
      </c>
      <c r="D9680" t="s">
        <v>96658</v>
      </c>
      <c r="E9680">
        <v>41</v>
      </c>
      <c r="F9680">
        <v>16</v>
      </c>
      <c r="G9680">
        <v>1004</v>
      </c>
      <c r="H9680" t="s">
        <v>96576</v>
      </c>
      <c r="J9680" t="s">
        <v>24016</v>
      </c>
      <c r="K9680" s="2">
        <v>41367.029421296298</v>
      </c>
      <c r="L9680" s="3">
        <f t="shared" si="151"/>
        <v>41367</v>
      </c>
      <c r="M9680" t="s">
        <v>535</v>
      </c>
      <c r="N9680">
        <v>0</v>
      </c>
      <c r="O9680">
        <v>0</v>
      </c>
      <c r="P9680" t="s">
        <v>24017</v>
      </c>
      <c r="Q9680" t="s">
        <v>24018</v>
      </c>
      <c r="R9680">
        <v>1</v>
      </c>
    </row>
    <row r="9681" spans="1:18" x14ac:dyDescent="0.15">
      <c r="A9681" s="1" t="s">
        <v>78781</v>
      </c>
      <c r="B9681" t="s">
        <v>78782</v>
      </c>
      <c r="C9681" t="s">
        <v>2543</v>
      </c>
      <c r="D9681" t="s">
        <v>96910</v>
      </c>
      <c r="E9681">
        <v>387</v>
      </c>
      <c r="F9681">
        <v>392</v>
      </c>
      <c r="G9681">
        <v>901</v>
      </c>
      <c r="H9681" t="s">
        <v>96578</v>
      </c>
      <c r="J9681" t="s">
        <v>78783</v>
      </c>
      <c r="K9681" s="2">
        <v>41367.029444444444</v>
      </c>
      <c r="L9681" s="3">
        <f t="shared" si="151"/>
        <v>41367</v>
      </c>
      <c r="M9681" t="s">
        <v>360</v>
      </c>
      <c r="N9681">
        <v>0</v>
      </c>
      <c r="O9681">
        <v>0</v>
      </c>
      <c r="Q9681" t="s">
        <v>78784</v>
      </c>
      <c r="R9681">
        <v>1</v>
      </c>
    </row>
    <row r="9682" spans="1:18" x14ac:dyDescent="0.15">
      <c r="A9682" s="1" t="s">
        <v>78785</v>
      </c>
      <c r="B9682" t="s">
        <v>78786</v>
      </c>
      <c r="C9682" t="s">
        <v>2793</v>
      </c>
      <c r="D9682" t="s">
        <v>96606</v>
      </c>
      <c r="E9682">
        <v>90</v>
      </c>
      <c r="F9682">
        <v>40</v>
      </c>
      <c r="G9682">
        <v>811</v>
      </c>
      <c r="H9682" t="s">
        <v>96576</v>
      </c>
      <c r="J9682" t="s">
        <v>78787</v>
      </c>
      <c r="K9682" s="2">
        <v>41367.029444444444</v>
      </c>
      <c r="L9682" s="3">
        <f t="shared" si="151"/>
        <v>41367</v>
      </c>
      <c r="M9682" t="s">
        <v>370</v>
      </c>
      <c r="N9682">
        <v>0</v>
      </c>
      <c r="O9682">
        <v>0</v>
      </c>
      <c r="Q9682" t="s">
        <v>78788</v>
      </c>
      <c r="R9682">
        <v>1</v>
      </c>
    </row>
    <row r="9683" spans="1:18" x14ac:dyDescent="0.15">
      <c r="A9683" s="1" t="s">
        <v>24010</v>
      </c>
      <c r="B9683" t="s">
        <v>24011</v>
      </c>
      <c r="C9683" t="s">
        <v>110</v>
      </c>
      <c r="D9683" t="s">
        <v>96612</v>
      </c>
      <c r="E9683">
        <v>31</v>
      </c>
      <c r="F9683">
        <v>128</v>
      </c>
      <c r="G9683">
        <v>137</v>
      </c>
      <c r="H9683" t="s">
        <v>96576</v>
      </c>
      <c r="J9683" t="s">
        <v>24012</v>
      </c>
      <c r="K9683" s="2">
        <v>41367.029490740744</v>
      </c>
      <c r="L9683" s="3">
        <f t="shared" si="151"/>
        <v>41367</v>
      </c>
      <c r="M9683" t="s">
        <v>370</v>
      </c>
      <c r="N9683">
        <v>0</v>
      </c>
      <c r="O9683">
        <v>0</v>
      </c>
      <c r="Q9683" t="s">
        <v>24013</v>
      </c>
      <c r="R9683">
        <v>1</v>
      </c>
    </row>
    <row r="9684" spans="1:18" x14ac:dyDescent="0.15">
      <c r="A9684" s="1" t="s">
        <v>24006</v>
      </c>
      <c r="B9684" t="s">
        <v>24007</v>
      </c>
      <c r="C9684" t="s">
        <v>190</v>
      </c>
      <c r="D9684" t="s">
        <v>96643</v>
      </c>
      <c r="E9684">
        <v>125</v>
      </c>
      <c r="F9684">
        <v>24</v>
      </c>
      <c r="G9684">
        <v>912</v>
      </c>
      <c r="H9684" t="s">
        <v>96576</v>
      </c>
      <c r="J9684" t="s">
        <v>24008</v>
      </c>
      <c r="K9684" s="2">
        <v>41367.02952546296</v>
      </c>
      <c r="L9684" s="3">
        <f t="shared" si="151"/>
        <v>41367</v>
      </c>
      <c r="M9684" t="s">
        <v>740</v>
      </c>
      <c r="N9684">
        <v>0</v>
      </c>
      <c r="O9684">
        <v>0</v>
      </c>
      <c r="Q9684" t="s">
        <v>24009</v>
      </c>
      <c r="R9684">
        <v>1</v>
      </c>
    </row>
    <row r="9685" spans="1:18" x14ac:dyDescent="0.15">
      <c r="A9685" s="1" t="s">
        <v>24002</v>
      </c>
      <c r="B9685" t="s">
        <v>24003</v>
      </c>
      <c r="C9685" t="s">
        <v>27</v>
      </c>
      <c r="E9685">
        <v>227</v>
      </c>
      <c r="F9685">
        <v>79</v>
      </c>
      <c r="G9685">
        <v>397</v>
      </c>
      <c r="H9685" t="s">
        <v>96576</v>
      </c>
      <c r="J9685" t="s">
        <v>24004</v>
      </c>
      <c r="K9685" s="2">
        <v>41367.029594907406</v>
      </c>
      <c r="L9685" s="3">
        <f t="shared" si="151"/>
        <v>41367</v>
      </c>
      <c r="M9685" t="s">
        <v>4422</v>
      </c>
      <c r="N9685">
        <v>14</v>
      </c>
      <c r="O9685">
        <v>14</v>
      </c>
      <c r="Q9685" t="s">
        <v>24005</v>
      </c>
      <c r="R9685">
        <v>1</v>
      </c>
    </row>
    <row r="9686" spans="1:18" x14ac:dyDescent="0.15">
      <c r="A9686" s="1" t="s">
        <v>23998</v>
      </c>
      <c r="B9686" t="s">
        <v>23999</v>
      </c>
      <c r="C9686" t="s">
        <v>2703</v>
      </c>
      <c r="D9686" t="s">
        <v>96762</v>
      </c>
      <c r="E9686">
        <v>128</v>
      </c>
      <c r="F9686">
        <v>94</v>
      </c>
      <c r="G9686">
        <v>1590</v>
      </c>
      <c r="H9686" t="s">
        <v>96576</v>
      </c>
      <c r="J9686" t="s">
        <v>24000</v>
      </c>
      <c r="K9686" s="2">
        <v>41367.029629629629</v>
      </c>
      <c r="L9686" s="3">
        <f t="shared" si="151"/>
        <v>41367</v>
      </c>
      <c r="M9686" t="s">
        <v>10636</v>
      </c>
      <c r="N9686">
        <v>0</v>
      </c>
      <c r="O9686">
        <v>0</v>
      </c>
      <c r="Q9686" t="s">
        <v>24001</v>
      </c>
      <c r="R9686">
        <v>1</v>
      </c>
    </row>
    <row r="9687" spans="1:18" x14ac:dyDescent="0.15">
      <c r="A9687" s="1" t="s">
        <v>78777</v>
      </c>
      <c r="B9687" t="s">
        <v>78778</v>
      </c>
      <c r="C9687" t="s">
        <v>586</v>
      </c>
      <c r="D9687" t="s">
        <v>96974</v>
      </c>
      <c r="E9687">
        <v>586</v>
      </c>
      <c r="F9687">
        <v>319</v>
      </c>
      <c r="G9687">
        <v>344</v>
      </c>
      <c r="H9687" t="s">
        <v>96578</v>
      </c>
      <c r="J9687" t="s">
        <v>78779</v>
      </c>
      <c r="K9687" s="2">
        <v>41367.029641203706</v>
      </c>
      <c r="L9687" s="3">
        <f t="shared" si="151"/>
        <v>41367</v>
      </c>
      <c r="M9687" t="s">
        <v>117</v>
      </c>
      <c r="N9687">
        <v>0</v>
      </c>
      <c r="O9687">
        <v>6</v>
      </c>
      <c r="Q9687" t="s">
        <v>78780</v>
      </c>
      <c r="R9687">
        <v>1</v>
      </c>
    </row>
    <row r="9688" spans="1:18" x14ac:dyDescent="0.15">
      <c r="A9688" s="1" t="s">
        <v>23994</v>
      </c>
      <c r="B9688" t="s">
        <v>23995</v>
      </c>
      <c r="C9688" t="s">
        <v>110</v>
      </c>
      <c r="D9688" t="s">
        <v>96640</v>
      </c>
      <c r="E9688">
        <v>503</v>
      </c>
      <c r="F9688">
        <v>235</v>
      </c>
      <c r="G9688">
        <v>3093</v>
      </c>
      <c r="H9688" t="s">
        <v>96578</v>
      </c>
      <c r="J9688" t="s">
        <v>23996</v>
      </c>
      <c r="K9688" s="2">
        <v>41367.029710648145</v>
      </c>
      <c r="L9688" s="3">
        <f t="shared" si="151"/>
        <v>41367</v>
      </c>
      <c r="M9688" t="s">
        <v>370</v>
      </c>
      <c r="N9688">
        <v>0</v>
      </c>
      <c r="O9688">
        <v>0</v>
      </c>
      <c r="Q9688" t="s">
        <v>23997</v>
      </c>
      <c r="R9688">
        <v>1</v>
      </c>
    </row>
    <row r="9689" spans="1:18" x14ac:dyDescent="0.15">
      <c r="A9689" s="1" t="s">
        <v>78773</v>
      </c>
      <c r="B9689" t="s">
        <v>78774</v>
      </c>
      <c r="C9689" t="s">
        <v>190</v>
      </c>
      <c r="D9689" t="s">
        <v>96644</v>
      </c>
      <c r="E9689">
        <v>7</v>
      </c>
      <c r="F9689">
        <v>27</v>
      </c>
      <c r="G9689">
        <v>68</v>
      </c>
      <c r="H9689" t="s">
        <v>96576</v>
      </c>
      <c r="J9689" t="s">
        <v>78775</v>
      </c>
      <c r="K9689" s="2">
        <v>41367.029756944445</v>
      </c>
      <c r="L9689" s="3">
        <f t="shared" si="151"/>
        <v>41367</v>
      </c>
      <c r="M9689" t="s">
        <v>33578</v>
      </c>
      <c r="N9689">
        <v>2</v>
      </c>
      <c r="O9689">
        <v>2</v>
      </c>
      <c r="Q9689" t="s">
        <v>78776</v>
      </c>
      <c r="R9689">
        <v>1</v>
      </c>
    </row>
    <row r="9690" spans="1:18" x14ac:dyDescent="0.15">
      <c r="A9690" s="1" t="s">
        <v>23989</v>
      </c>
      <c r="B9690" t="s">
        <v>23990</v>
      </c>
      <c r="C9690" t="s">
        <v>1421</v>
      </c>
      <c r="D9690" t="s">
        <v>96588</v>
      </c>
      <c r="E9690">
        <v>36</v>
      </c>
      <c r="F9690">
        <v>40</v>
      </c>
      <c r="G9690">
        <v>10</v>
      </c>
      <c r="H9690" t="s">
        <v>96576</v>
      </c>
      <c r="J9690" t="s">
        <v>23991</v>
      </c>
      <c r="K9690" s="2">
        <v>41367.029756944445</v>
      </c>
      <c r="L9690" s="3">
        <f t="shared" si="151"/>
        <v>41367</v>
      </c>
      <c r="M9690" t="s">
        <v>23992</v>
      </c>
      <c r="N9690">
        <v>0</v>
      </c>
      <c r="O9690">
        <v>0</v>
      </c>
      <c r="Q9690" t="s">
        <v>23993</v>
      </c>
      <c r="R9690">
        <v>1</v>
      </c>
    </row>
    <row r="9691" spans="1:18" x14ac:dyDescent="0.15">
      <c r="A9691" s="1" t="s">
        <v>23985</v>
      </c>
      <c r="B9691" t="s">
        <v>23986</v>
      </c>
      <c r="C9691" t="s">
        <v>3837</v>
      </c>
      <c r="D9691" t="s">
        <v>96748</v>
      </c>
      <c r="E9691">
        <v>218</v>
      </c>
      <c r="F9691">
        <v>75</v>
      </c>
      <c r="G9691">
        <v>850</v>
      </c>
      <c r="H9691" t="s">
        <v>96576</v>
      </c>
      <c r="J9691" t="s">
        <v>23987</v>
      </c>
      <c r="K9691" s="2">
        <v>41367.029768518521</v>
      </c>
      <c r="L9691" s="3">
        <f t="shared" ref="L9691:L9754" si="152">INT(K9691)</f>
        <v>41367</v>
      </c>
      <c r="M9691" t="s">
        <v>84</v>
      </c>
      <c r="N9691">
        <v>2</v>
      </c>
      <c r="O9691">
        <v>11</v>
      </c>
      <c r="Q9691" t="s">
        <v>23988</v>
      </c>
      <c r="R9691">
        <v>1</v>
      </c>
    </row>
    <row r="9692" spans="1:18" x14ac:dyDescent="0.15">
      <c r="A9692" s="1" t="s">
        <v>23981</v>
      </c>
      <c r="B9692" t="s">
        <v>23982</v>
      </c>
      <c r="C9692" t="s">
        <v>2165</v>
      </c>
      <c r="D9692" t="s">
        <v>96599</v>
      </c>
      <c r="E9692">
        <v>622</v>
      </c>
      <c r="F9692">
        <v>527</v>
      </c>
      <c r="G9692">
        <v>4827</v>
      </c>
      <c r="H9692" t="s">
        <v>96576</v>
      </c>
      <c r="J9692" t="s">
        <v>23983</v>
      </c>
      <c r="K9692" s="2">
        <v>41367.029768518521</v>
      </c>
      <c r="L9692" s="3">
        <f t="shared" si="152"/>
        <v>41367</v>
      </c>
      <c r="M9692" t="s">
        <v>360</v>
      </c>
      <c r="N9692">
        <v>0</v>
      </c>
      <c r="O9692">
        <v>2</v>
      </c>
      <c r="Q9692" t="s">
        <v>23984</v>
      </c>
      <c r="R9692">
        <v>1</v>
      </c>
    </row>
    <row r="9693" spans="1:18" x14ac:dyDescent="0.15">
      <c r="A9693" s="1" t="s">
        <v>23976</v>
      </c>
      <c r="B9693" t="s">
        <v>23977</v>
      </c>
      <c r="C9693" t="s">
        <v>2703</v>
      </c>
      <c r="D9693" t="s">
        <v>96923</v>
      </c>
      <c r="E9693">
        <v>285</v>
      </c>
      <c r="F9693">
        <v>741</v>
      </c>
      <c r="G9693">
        <v>1130</v>
      </c>
      <c r="H9693" t="s">
        <v>96576</v>
      </c>
      <c r="J9693" t="s">
        <v>23978</v>
      </c>
      <c r="K9693" s="2">
        <v>41367.029803240737</v>
      </c>
      <c r="L9693" s="3">
        <f t="shared" si="152"/>
        <v>41367</v>
      </c>
      <c r="M9693" t="s">
        <v>535</v>
      </c>
      <c r="N9693">
        <v>0</v>
      </c>
      <c r="O9693">
        <v>0</v>
      </c>
      <c r="P9693" t="s">
        <v>23979</v>
      </c>
      <c r="Q9693" t="s">
        <v>23980</v>
      </c>
      <c r="R9693">
        <v>1</v>
      </c>
    </row>
    <row r="9694" spans="1:18" x14ac:dyDescent="0.15">
      <c r="A9694" s="1" t="s">
        <v>23972</v>
      </c>
      <c r="B9694" t="s">
        <v>23973</v>
      </c>
      <c r="C9694" t="s">
        <v>94</v>
      </c>
      <c r="D9694" t="s">
        <v>96664</v>
      </c>
      <c r="E9694">
        <v>53</v>
      </c>
      <c r="F9694">
        <v>56</v>
      </c>
      <c r="G9694">
        <v>217</v>
      </c>
      <c r="H9694" t="s">
        <v>96576</v>
      </c>
      <c r="J9694" t="s">
        <v>23974</v>
      </c>
      <c r="K9694" s="2">
        <v>41367.029826388891</v>
      </c>
      <c r="L9694" s="3">
        <f t="shared" si="152"/>
        <v>41367</v>
      </c>
      <c r="M9694" t="s">
        <v>117</v>
      </c>
      <c r="N9694">
        <v>0</v>
      </c>
      <c r="O9694">
        <v>1</v>
      </c>
      <c r="Q9694" t="s">
        <v>23975</v>
      </c>
      <c r="R9694">
        <v>1</v>
      </c>
    </row>
    <row r="9695" spans="1:18" x14ac:dyDescent="0.15">
      <c r="A9695" s="1" t="s">
        <v>23967</v>
      </c>
      <c r="B9695" t="s">
        <v>23968</v>
      </c>
      <c r="C9695" t="s">
        <v>190</v>
      </c>
      <c r="D9695" t="s">
        <v>96631</v>
      </c>
      <c r="E9695">
        <v>4522</v>
      </c>
      <c r="F9695">
        <v>572</v>
      </c>
      <c r="G9695">
        <v>7601</v>
      </c>
      <c r="H9695" t="s">
        <v>96575</v>
      </c>
      <c r="I9695" t="s">
        <v>23969</v>
      </c>
      <c r="J9695" t="s">
        <v>23970</v>
      </c>
      <c r="K9695" s="2">
        <v>41367.02983796296</v>
      </c>
      <c r="L9695" s="3">
        <f t="shared" si="152"/>
        <v>41367</v>
      </c>
      <c r="M9695" t="s">
        <v>117</v>
      </c>
      <c r="N9695">
        <v>0</v>
      </c>
      <c r="O9695">
        <v>0</v>
      </c>
      <c r="Q9695" t="s">
        <v>23971</v>
      </c>
      <c r="R9695">
        <v>1</v>
      </c>
    </row>
    <row r="9696" spans="1:18" x14ac:dyDescent="0.15">
      <c r="A9696" s="1" t="s">
        <v>78767</v>
      </c>
      <c r="B9696" t="s">
        <v>78768</v>
      </c>
      <c r="C9696" t="s">
        <v>344</v>
      </c>
      <c r="D9696" t="s">
        <v>96620</v>
      </c>
      <c r="E9696">
        <v>4134038</v>
      </c>
      <c r="F9696">
        <v>689</v>
      </c>
      <c r="G9696">
        <v>10797</v>
      </c>
      <c r="H9696" t="s">
        <v>96575</v>
      </c>
      <c r="I9696" t="s">
        <v>78769</v>
      </c>
      <c r="J9696" t="s">
        <v>78770</v>
      </c>
      <c r="K9696" s="2">
        <v>41367.029942129629</v>
      </c>
      <c r="L9696" s="3">
        <f t="shared" si="152"/>
        <v>41367</v>
      </c>
      <c r="M9696" t="s">
        <v>117</v>
      </c>
      <c r="N9696">
        <v>62</v>
      </c>
      <c r="O9696">
        <v>48</v>
      </c>
      <c r="P9696" t="s">
        <v>78771</v>
      </c>
      <c r="Q9696" t="s">
        <v>78772</v>
      </c>
      <c r="R9696">
        <v>1</v>
      </c>
    </row>
    <row r="9697" spans="1:18" x14ac:dyDescent="0.15">
      <c r="A9697" s="1" t="s">
        <v>23962</v>
      </c>
      <c r="B9697" t="s">
        <v>23963</v>
      </c>
      <c r="C9697" t="s">
        <v>3479</v>
      </c>
      <c r="D9697" t="s">
        <v>96699</v>
      </c>
      <c r="E9697">
        <v>226</v>
      </c>
      <c r="F9697">
        <v>101</v>
      </c>
      <c r="G9697">
        <v>692</v>
      </c>
      <c r="H9697" t="s">
        <v>96576</v>
      </c>
      <c r="J9697" t="s">
        <v>23964</v>
      </c>
      <c r="K9697" s="2">
        <v>41367.029953703706</v>
      </c>
      <c r="L9697" s="3">
        <f t="shared" si="152"/>
        <v>41367</v>
      </c>
      <c r="M9697" t="s">
        <v>117</v>
      </c>
      <c r="N9697">
        <v>0</v>
      </c>
      <c r="O9697">
        <v>0</v>
      </c>
      <c r="P9697" t="s">
        <v>23965</v>
      </c>
      <c r="Q9697" t="s">
        <v>23966</v>
      </c>
      <c r="R9697">
        <v>1</v>
      </c>
    </row>
    <row r="9698" spans="1:18" x14ac:dyDescent="0.15">
      <c r="A9698" s="1" t="s">
        <v>23958</v>
      </c>
      <c r="B9698" t="s">
        <v>23959</v>
      </c>
      <c r="C9698" t="s">
        <v>94</v>
      </c>
      <c r="D9698" t="s">
        <v>96684</v>
      </c>
      <c r="E9698">
        <v>490</v>
      </c>
      <c r="F9698">
        <v>403</v>
      </c>
      <c r="G9698">
        <v>2651</v>
      </c>
      <c r="H9698" t="s">
        <v>96576</v>
      </c>
      <c r="J9698" t="s">
        <v>23960</v>
      </c>
      <c r="K9698" s="2">
        <v>41367.030011574076</v>
      </c>
      <c r="L9698" s="3">
        <f t="shared" si="152"/>
        <v>41367</v>
      </c>
      <c r="M9698" t="s">
        <v>23</v>
      </c>
      <c r="N9698">
        <v>1</v>
      </c>
      <c r="O9698">
        <v>1</v>
      </c>
      <c r="Q9698" t="s">
        <v>23961</v>
      </c>
      <c r="R9698">
        <v>1</v>
      </c>
    </row>
    <row r="9699" spans="1:18" x14ac:dyDescent="0.15">
      <c r="A9699" s="1" t="s">
        <v>23954</v>
      </c>
      <c r="B9699" t="s">
        <v>23955</v>
      </c>
      <c r="C9699" t="s">
        <v>11046</v>
      </c>
      <c r="D9699" t="s">
        <v>96598</v>
      </c>
      <c r="E9699">
        <v>184</v>
      </c>
      <c r="F9699">
        <v>328</v>
      </c>
      <c r="G9699">
        <v>6307</v>
      </c>
      <c r="H9699" t="s">
        <v>96576</v>
      </c>
      <c r="J9699" t="s">
        <v>23956</v>
      </c>
      <c r="K9699" s="2">
        <v>41367.030023148145</v>
      </c>
      <c r="L9699" s="3">
        <f t="shared" si="152"/>
        <v>41367</v>
      </c>
      <c r="M9699" t="s">
        <v>1476</v>
      </c>
      <c r="N9699">
        <v>0</v>
      </c>
      <c r="O9699">
        <v>0</v>
      </c>
      <c r="Q9699" t="s">
        <v>23957</v>
      </c>
      <c r="R9699">
        <v>1</v>
      </c>
    </row>
    <row r="9700" spans="1:18" x14ac:dyDescent="0.15">
      <c r="A9700" s="1" t="s">
        <v>23949</v>
      </c>
      <c r="B9700" t="s">
        <v>23950</v>
      </c>
      <c r="C9700" t="s">
        <v>110</v>
      </c>
      <c r="D9700" t="s">
        <v>96665</v>
      </c>
      <c r="E9700">
        <v>176</v>
      </c>
      <c r="F9700">
        <v>226</v>
      </c>
      <c r="G9700">
        <v>1758</v>
      </c>
      <c r="H9700" t="s">
        <v>96576</v>
      </c>
      <c r="J9700" t="s">
        <v>23951</v>
      </c>
      <c r="K9700" s="2">
        <v>41367.030150462961</v>
      </c>
      <c r="L9700" s="3">
        <f t="shared" si="152"/>
        <v>41367</v>
      </c>
      <c r="M9700" t="s">
        <v>370</v>
      </c>
      <c r="N9700">
        <v>0</v>
      </c>
      <c r="O9700">
        <v>0</v>
      </c>
      <c r="P9700" t="s">
        <v>23952</v>
      </c>
      <c r="Q9700" t="s">
        <v>23953</v>
      </c>
      <c r="R9700">
        <v>1</v>
      </c>
    </row>
    <row r="9701" spans="1:18" x14ac:dyDescent="0.15">
      <c r="A9701" s="1" t="s">
        <v>23939</v>
      </c>
      <c r="B9701" t="s">
        <v>23940</v>
      </c>
      <c r="C9701" t="s">
        <v>1237</v>
      </c>
      <c r="E9701">
        <v>318</v>
      </c>
      <c r="F9701">
        <v>215</v>
      </c>
      <c r="G9701">
        <v>4713</v>
      </c>
      <c r="H9701" t="s">
        <v>96578</v>
      </c>
      <c r="J9701" t="s">
        <v>23941</v>
      </c>
      <c r="K9701" s="2">
        <v>41367.030335648145</v>
      </c>
      <c r="L9701" s="3">
        <f t="shared" si="152"/>
        <v>41367</v>
      </c>
      <c r="M9701" t="s">
        <v>117</v>
      </c>
      <c r="N9701">
        <v>0</v>
      </c>
      <c r="O9701">
        <v>6</v>
      </c>
      <c r="Q9701" t="s">
        <v>23942</v>
      </c>
      <c r="R9701">
        <v>1</v>
      </c>
    </row>
    <row r="9702" spans="1:18" x14ac:dyDescent="0.15">
      <c r="A9702" s="1" t="s">
        <v>23943</v>
      </c>
      <c r="B9702" t="s">
        <v>23944</v>
      </c>
      <c r="C9702" t="s">
        <v>190</v>
      </c>
      <c r="D9702" t="s">
        <v>96844</v>
      </c>
      <c r="E9702">
        <v>335</v>
      </c>
      <c r="F9702">
        <v>457</v>
      </c>
      <c r="G9702">
        <v>659</v>
      </c>
      <c r="H9702" t="s">
        <v>96576</v>
      </c>
      <c r="J9702" t="s">
        <v>23945</v>
      </c>
      <c r="K9702" s="2">
        <v>41367.030347222222</v>
      </c>
      <c r="L9702" s="3">
        <f t="shared" si="152"/>
        <v>41367</v>
      </c>
      <c r="M9702" t="s">
        <v>23946</v>
      </c>
      <c r="N9702">
        <v>6</v>
      </c>
      <c r="O9702">
        <v>8</v>
      </c>
      <c r="P9702" t="s">
        <v>23947</v>
      </c>
      <c r="Q9702" t="s">
        <v>23948</v>
      </c>
      <c r="R9702">
        <v>1</v>
      </c>
    </row>
    <row r="9703" spans="1:18" x14ac:dyDescent="0.15">
      <c r="A9703" s="1" t="s">
        <v>23935</v>
      </c>
      <c r="B9703" t="s">
        <v>23936</v>
      </c>
      <c r="C9703" t="s">
        <v>27</v>
      </c>
      <c r="E9703">
        <v>214979</v>
      </c>
      <c r="F9703">
        <v>509</v>
      </c>
      <c r="G9703">
        <v>2674</v>
      </c>
      <c r="H9703" t="s">
        <v>96578</v>
      </c>
      <c r="J9703" t="s">
        <v>23937</v>
      </c>
      <c r="K9703" s="2">
        <v>41367.030381944445</v>
      </c>
      <c r="L9703" s="3">
        <f t="shared" si="152"/>
        <v>41367</v>
      </c>
      <c r="M9703" t="s">
        <v>117</v>
      </c>
      <c r="N9703">
        <v>507</v>
      </c>
      <c r="O9703">
        <v>50</v>
      </c>
      <c r="Q9703" t="s">
        <v>23938</v>
      </c>
      <c r="R9703">
        <v>1</v>
      </c>
    </row>
    <row r="9704" spans="1:18" x14ac:dyDescent="0.15">
      <c r="A9704" s="1" t="s">
        <v>11227</v>
      </c>
      <c r="B9704" t="s">
        <v>11228</v>
      </c>
      <c r="C9704" t="s">
        <v>344</v>
      </c>
      <c r="E9704">
        <v>12855</v>
      </c>
      <c r="F9704">
        <v>1411</v>
      </c>
      <c r="G9704">
        <v>10241</v>
      </c>
      <c r="H9704" t="s">
        <v>96575</v>
      </c>
      <c r="I9704" t="s">
        <v>11229</v>
      </c>
      <c r="J9704" t="s">
        <v>23931</v>
      </c>
      <c r="K9704" s="2">
        <v>41367.030624999999</v>
      </c>
      <c r="L9704" s="3">
        <f t="shared" si="152"/>
        <v>41367</v>
      </c>
      <c r="M9704" t="s">
        <v>84</v>
      </c>
      <c r="N9704">
        <v>1186</v>
      </c>
      <c r="O9704">
        <v>175</v>
      </c>
      <c r="P9704" t="s">
        <v>23932</v>
      </c>
      <c r="Q9704" t="s">
        <v>23933</v>
      </c>
      <c r="R9704">
        <v>1</v>
      </c>
    </row>
    <row r="9705" spans="1:18" x14ac:dyDescent="0.15">
      <c r="A9705" s="1" t="s">
        <v>23927</v>
      </c>
      <c r="B9705" t="s">
        <v>23928</v>
      </c>
      <c r="C9705" t="s">
        <v>3366</v>
      </c>
      <c r="D9705" t="s">
        <v>96689</v>
      </c>
      <c r="E9705">
        <v>1482</v>
      </c>
      <c r="F9705">
        <v>8</v>
      </c>
      <c r="G9705">
        <v>746</v>
      </c>
      <c r="H9705" t="s">
        <v>96576</v>
      </c>
      <c r="J9705" t="s">
        <v>23929</v>
      </c>
      <c r="K9705" s="2">
        <v>41367.030636574076</v>
      </c>
      <c r="L9705" s="3">
        <f t="shared" si="152"/>
        <v>41367</v>
      </c>
      <c r="M9705" t="s">
        <v>1476</v>
      </c>
      <c r="N9705">
        <v>0</v>
      </c>
      <c r="O9705">
        <v>0</v>
      </c>
      <c r="Q9705" t="s">
        <v>23930</v>
      </c>
      <c r="R9705">
        <v>1</v>
      </c>
    </row>
    <row r="9706" spans="1:18" x14ac:dyDescent="0.15">
      <c r="A9706" s="1" t="s">
        <v>78759</v>
      </c>
      <c r="B9706" t="s">
        <v>78760</v>
      </c>
      <c r="C9706" t="s">
        <v>131</v>
      </c>
      <c r="E9706">
        <v>723</v>
      </c>
      <c r="F9706">
        <v>252</v>
      </c>
      <c r="G9706">
        <v>2084</v>
      </c>
      <c r="H9706" t="s">
        <v>96578</v>
      </c>
      <c r="J9706" t="s">
        <v>78761</v>
      </c>
      <c r="K9706" s="2">
        <v>41367.030648148146</v>
      </c>
      <c r="L9706" s="3">
        <f t="shared" si="152"/>
        <v>41367</v>
      </c>
      <c r="M9706" t="s">
        <v>84</v>
      </c>
      <c r="N9706">
        <v>0</v>
      </c>
      <c r="O9706">
        <v>9</v>
      </c>
      <c r="Q9706" t="s">
        <v>78762</v>
      </c>
      <c r="R9706">
        <v>1</v>
      </c>
    </row>
    <row r="9707" spans="1:18" x14ac:dyDescent="0.15">
      <c r="A9707" s="1" t="s">
        <v>78763</v>
      </c>
      <c r="B9707" t="s">
        <v>78764</v>
      </c>
      <c r="C9707" t="s">
        <v>110</v>
      </c>
      <c r="D9707" t="s">
        <v>96596</v>
      </c>
      <c r="E9707">
        <v>63</v>
      </c>
      <c r="F9707">
        <v>593</v>
      </c>
      <c r="G9707">
        <v>354</v>
      </c>
      <c r="H9707" t="s">
        <v>96576</v>
      </c>
      <c r="J9707" t="s">
        <v>78765</v>
      </c>
      <c r="K9707" s="2">
        <v>41367.030648148146</v>
      </c>
      <c r="L9707" s="3">
        <f t="shared" si="152"/>
        <v>41367</v>
      </c>
      <c r="M9707" t="s">
        <v>117</v>
      </c>
      <c r="N9707">
        <v>0</v>
      </c>
      <c r="O9707">
        <v>1</v>
      </c>
      <c r="Q9707" t="s">
        <v>78766</v>
      </c>
      <c r="R9707">
        <v>1</v>
      </c>
    </row>
    <row r="9708" spans="1:18" x14ac:dyDescent="0.15">
      <c r="A9708" s="1" t="s">
        <v>23923</v>
      </c>
      <c r="B9708" t="s">
        <v>23924</v>
      </c>
      <c r="C9708" t="s">
        <v>110</v>
      </c>
      <c r="D9708" t="s">
        <v>96586</v>
      </c>
      <c r="E9708">
        <v>83</v>
      </c>
      <c r="F9708">
        <v>127</v>
      </c>
      <c r="G9708">
        <v>850</v>
      </c>
      <c r="H9708" t="s">
        <v>96576</v>
      </c>
      <c r="J9708" t="s">
        <v>23925</v>
      </c>
      <c r="K9708" s="2">
        <v>41367.030648148146</v>
      </c>
      <c r="L9708" s="3">
        <f t="shared" si="152"/>
        <v>41367</v>
      </c>
      <c r="M9708" t="s">
        <v>4422</v>
      </c>
      <c r="N9708">
        <v>0</v>
      </c>
      <c r="O9708">
        <v>0</v>
      </c>
      <c r="Q9708" t="s">
        <v>23926</v>
      </c>
      <c r="R9708">
        <v>1</v>
      </c>
    </row>
    <row r="9709" spans="1:18" x14ac:dyDescent="0.15">
      <c r="A9709" s="1" t="s">
        <v>23919</v>
      </c>
      <c r="B9709" t="s">
        <v>23920</v>
      </c>
      <c r="C9709" t="s">
        <v>2543</v>
      </c>
      <c r="E9709">
        <v>1028</v>
      </c>
      <c r="F9709">
        <v>136</v>
      </c>
      <c r="G9709">
        <v>6580</v>
      </c>
      <c r="H9709" t="s">
        <v>96576</v>
      </c>
      <c r="J9709" t="s">
        <v>23921</v>
      </c>
      <c r="K9709" s="2">
        <v>41367.030694444446</v>
      </c>
      <c r="L9709" s="3">
        <f t="shared" si="152"/>
        <v>41367</v>
      </c>
      <c r="M9709" t="s">
        <v>29</v>
      </c>
      <c r="N9709">
        <v>0</v>
      </c>
      <c r="O9709">
        <v>0</v>
      </c>
      <c r="P9709" t="s">
        <v>30</v>
      </c>
      <c r="Q9709" t="s">
        <v>23922</v>
      </c>
      <c r="R9709">
        <v>1</v>
      </c>
    </row>
    <row r="9710" spans="1:18" x14ac:dyDescent="0.15">
      <c r="A9710" s="1" t="s">
        <v>23915</v>
      </c>
      <c r="B9710" t="s">
        <v>23916</v>
      </c>
      <c r="C9710" t="s">
        <v>16311</v>
      </c>
      <c r="D9710" t="s">
        <v>96625</v>
      </c>
      <c r="E9710">
        <v>497</v>
      </c>
      <c r="F9710">
        <v>136</v>
      </c>
      <c r="G9710">
        <v>300</v>
      </c>
      <c r="H9710" t="s">
        <v>96578</v>
      </c>
      <c r="J9710" t="s">
        <v>23917</v>
      </c>
      <c r="K9710" s="2">
        <v>41367.030706018515</v>
      </c>
      <c r="L9710" s="3">
        <f t="shared" si="152"/>
        <v>41367</v>
      </c>
      <c r="M9710" t="s">
        <v>84</v>
      </c>
      <c r="N9710">
        <v>0</v>
      </c>
      <c r="O9710">
        <v>0</v>
      </c>
      <c r="Q9710" t="s">
        <v>23918</v>
      </c>
      <c r="R9710">
        <v>1</v>
      </c>
    </row>
    <row r="9711" spans="1:18" x14ac:dyDescent="0.15">
      <c r="A9711" s="1" t="s">
        <v>23911</v>
      </c>
      <c r="B9711" t="s">
        <v>23912</v>
      </c>
      <c r="C9711" t="s">
        <v>190</v>
      </c>
      <c r="D9711" t="s">
        <v>96643</v>
      </c>
      <c r="E9711">
        <v>28</v>
      </c>
      <c r="F9711">
        <v>44</v>
      </c>
      <c r="G9711">
        <v>16</v>
      </c>
      <c r="H9711" t="s">
        <v>96576</v>
      </c>
      <c r="J9711" t="s">
        <v>23913</v>
      </c>
      <c r="K9711" s="2">
        <v>41367.030717592592</v>
      </c>
      <c r="L9711" s="3">
        <f t="shared" si="152"/>
        <v>41367</v>
      </c>
      <c r="M9711" t="s">
        <v>169</v>
      </c>
      <c r="N9711">
        <v>1</v>
      </c>
      <c r="O9711">
        <v>1</v>
      </c>
      <c r="Q9711" t="s">
        <v>23914</v>
      </c>
      <c r="R9711">
        <v>1</v>
      </c>
    </row>
    <row r="9712" spans="1:18" x14ac:dyDescent="0.15">
      <c r="A9712" s="1" t="s">
        <v>78754</v>
      </c>
      <c r="B9712" t="s">
        <v>78755</v>
      </c>
      <c r="C9712" t="s">
        <v>190</v>
      </c>
      <c r="D9712" t="s">
        <v>96644</v>
      </c>
      <c r="E9712">
        <v>1512</v>
      </c>
      <c r="F9712">
        <v>1303</v>
      </c>
      <c r="G9712">
        <v>1109</v>
      </c>
      <c r="H9712" t="s">
        <v>96578</v>
      </c>
      <c r="J9712" t="s">
        <v>78756</v>
      </c>
      <c r="K9712" s="2">
        <v>41367.030717592592</v>
      </c>
      <c r="L9712" s="3">
        <f t="shared" si="152"/>
        <v>41367</v>
      </c>
      <c r="M9712" t="s">
        <v>117</v>
      </c>
      <c r="N9712">
        <v>1</v>
      </c>
      <c r="O9712">
        <v>1</v>
      </c>
      <c r="P9712" t="s">
        <v>78757</v>
      </c>
      <c r="Q9712" t="s">
        <v>78758</v>
      </c>
      <c r="R9712">
        <v>1</v>
      </c>
    </row>
    <row r="9713" spans="1:18" x14ac:dyDescent="0.15">
      <c r="A9713" s="1" t="s">
        <v>23907</v>
      </c>
      <c r="B9713" t="s">
        <v>23908</v>
      </c>
      <c r="C9713" t="s">
        <v>54180</v>
      </c>
      <c r="D9713" t="s">
        <v>97007</v>
      </c>
      <c r="E9713">
        <v>1564</v>
      </c>
      <c r="F9713">
        <v>667</v>
      </c>
      <c r="G9713">
        <v>16755</v>
      </c>
      <c r="H9713" t="s">
        <v>96576</v>
      </c>
      <c r="J9713" t="s">
        <v>23909</v>
      </c>
      <c r="K9713" s="2">
        <v>41367.030763888892</v>
      </c>
      <c r="L9713" s="3">
        <f t="shared" si="152"/>
        <v>41367</v>
      </c>
      <c r="M9713" t="s">
        <v>84</v>
      </c>
      <c r="N9713">
        <v>0</v>
      </c>
      <c r="O9713">
        <v>0</v>
      </c>
      <c r="Q9713" t="s">
        <v>23910</v>
      </c>
      <c r="R9713">
        <v>1</v>
      </c>
    </row>
    <row r="9714" spans="1:18" x14ac:dyDescent="0.15">
      <c r="A9714" s="1" t="s">
        <v>23903</v>
      </c>
      <c r="B9714" t="s">
        <v>23904</v>
      </c>
      <c r="C9714" t="s">
        <v>3837</v>
      </c>
      <c r="D9714" t="s">
        <v>96732</v>
      </c>
      <c r="E9714">
        <v>259</v>
      </c>
      <c r="F9714">
        <v>243</v>
      </c>
      <c r="G9714">
        <v>596</v>
      </c>
      <c r="H9714" t="s">
        <v>96576</v>
      </c>
      <c r="J9714" t="s">
        <v>23905</v>
      </c>
      <c r="K9714" s="2">
        <v>41367.030775462961</v>
      </c>
      <c r="L9714" s="3">
        <f t="shared" si="152"/>
        <v>41367</v>
      </c>
      <c r="M9714" t="s">
        <v>370</v>
      </c>
      <c r="N9714">
        <v>0</v>
      </c>
      <c r="O9714">
        <v>1</v>
      </c>
      <c r="Q9714" t="s">
        <v>23906</v>
      </c>
      <c r="R9714">
        <v>1</v>
      </c>
    </row>
    <row r="9715" spans="1:18" x14ac:dyDescent="0.15">
      <c r="A9715" s="1" t="s">
        <v>23898</v>
      </c>
      <c r="B9715" t="s">
        <v>23899</v>
      </c>
      <c r="C9715" t="s">
        <v>853</v>
      </c>
      <c r="D9715" t="s">
        <v>96594</v>
      </c>
      <c r="E9715">
        <v>1215</v>
      </c>
      <c r="F9715">
        <v>293</v>
      </c>
      <c r="G9715">
        <v>1674</v>
      </c>
      <c r="H9715" t="s">
        <v>96575</v>
      </c>
      <c r="I9715" t="s">
        <v>23900</v>
      </c>
      <c r="J9715" t="s">
        <v>23901</v>
      </c>
      <c r="K9715" s="2">
        <v>41367.030798611115</v>
      </c>
      <c r="L9715" s="3">
        <f t="shared" si="152"/>
        <v>41367</v>
      </c>
      <c r="M9715" t="s">
        <v>229</v>
      </c>
      <c r="N9715">
        <v>0</v>
      </c>
      <c r="O9715">
        <v>7</v>
      </c>
      <c r="Q9715" t="s">
        <v>23902</v>
      </c>
      <c r="R9715">
        <v>1</v>
      </c>
    </row>
    <row r="9716" spans="1:18" x14ac:dyDescent="0.15">
      <c r="A9716" s="1" t="s">
        <v>7069</v>
      </c>
      <c r="B9716" t="s">
        <v>7070</v>
      </c>
      <c r="C9716" t="s">
        <v>131</v>
      </c>
      <c r="D9716" t="s">
        <v>96656</v>
      </c>
      <c r="E9716">
        <v>234</v>
      </c>
      <c r="F9716">
        <v>262</v>
      </c>
      <c r="G9716">
        <v>1621</v>
      </c>
      <c r="H9716" t="s">
        <v>96579</v>
      </c>
      <c r="I9716" t="s">
        <v>7071</v>
      </c>
      <c r="J9716" t="s">
        <v>78752</v>
      </c>
      <c r="K9716" s="2">
        <v>41367.030821759261</v>
      </c>
      <c r="L9716" s="3">
        <f t="shared" si="152"/>
        <v>41367</v>
      </c>
      <c r="M9716" t="s">
        <v>1310</v>
      </c>
      <c r="N9716">
        <v>0</v>
      </c>
      <c r="O9716">
        <v>0</v>
      </c>
      <c r="Q9716" t="s">
        <v>78753</v>
      </c>
      <c r="R9716">
        <v>1</v>
      </c>
    </row>
    <row r="9717" spans="1:18" x14ac:dyDescent="0.15">
      <c r="A9717" s="1" t="s">
        <v>7074</v>
      </c>
      <c r="B9717" t="s">
        <v>7075</v>
      </c>
      <c r="C9717" t="s">
        <v>131</v>
      </c>
      <c r="D9717" t="s">
        <v>96656</v>
      </c>
      <c r="E9717">
        <v>209</v>
      </c>
      <c r="F9717">
        <v>179</v>
      </c>
      <c r="G9717">
        <v>489</v>
      </c>
      <c r="H9717" t="s">
        <v>96576</v>
      </c>
      <c r="J9717" t="s">
        <v>78750</v>
      </c>
      <c r="K9717" s="2">
        <v>41367.030821759261</v>
      </c>
      <c r="L9717" s="3">
        <f t="shared" si="152"/>
        <v>41367</v>
      </c>
      <c r="M9717" t="s">
        <v>1310</v>
      </c>
      <c r="N9717">
        <v>0</v>
      </c>
      <c r="O9717">
        <v>0</v>
      </c>
      <c r="Q9717" t="s">
        <v>78751</v>
      </c>
      <c r="R9717">
        <v>1</v>
      </c>
    </row>
    <row r="9718" spans="1:18" x14ac:dyDescent="0.15">
      <c r="A9718" s="1" t="s">
        <v>8135</v>
      </c>
      <c r="B9718" t="s">
        <v>8136</v>
      </c>
      <c r="C9718" t="s">
        <v>94</v>
      </c>
      <c r="D9718" t="s">
        <v>96609</v>
      </c>
      <c r="E9718">
        <v>1002</v>
      </c>
      <c r="F9718">
        <v>1021</v>
      </c>
      <c r="G9718">
        <v>2375</v>
      </c>
      <c r="H9718" t="s">
        <v>96578</v>
      </c>
      <c r="J9718" t="s">
        <v>78748</v>
      </c>
      <c r="K9718" s="2">
        <v>41367.030844907407</v>
      </c>
      <c r="L9718" s="3">
        <f t="shared" si="152"/>
        <v>41367</v>
      </c>
      <c r="M9718" t="s">
        <v>23</v>
      </c>
      <c r="N9718">
        <v>0</v>
      </c>
      <c r="O9718">
        <v>0</v>
      </c>
      <c r="Q9718" t="s">
        <v>78749</v>
      </c>
      <c r="R9718">
        <v>1</v>
      </c>
    </row>
    <row r="9719" spans="1:18" x14ac:dyDescent="0.15">
      <c r="A9719" s="1" t="s">
        <v>23894</v>
      </c>
      <c r="B9719" t="s">
        <v>23895</v>
      </c>
      <c r="C9719" t="s">
        <v>2703</v>
      </c>
      <c r="D9719" t="s">
        <v>96722</v>
      </c>
      <c r="E9719">
        <v>915</v>
      </c>
      <c r="F9719">
        <v>226</v>
      </c>
      <c r="G9719">
        <v>3424</v>
      </c>
      <c r="H9719" t="s">
        <v>96578</v>
      </c>
      <c r="J9719" t="s">
        <v>23896</v>
      </c>
      <c r="K9719" s="2">
        <v>41367.030925925923</v>
      </c>
      <c r="L9719" s="3">
        <f t="shared" si="152"/>
        <v>41367</v>
      </c>
      <c r="M9719" t="s">
        <v>4422</v>
      </c>
      <c r="N9719">
        <v>0</v>
      </c>
      <c r="O9719">
        <v>0</v>
      </c>
      <c r="Q9719" t="s">
        <v>23897</v>
      </c>
      <c r="R9719">
        <v>1</v>
      </c>
    </row>
    <row r="9720" spans="1:18" x14ac:dyDescent="0.15">
      <c r="A9720" s="1" t="s">
        <v>78744</v>
      </c>
      <c r="B9720" t="s">
        <v>78745</v>
      </c>
      <c r="C9720" t="s">
        <v>110</v>
      </c>
      <c r="D9720" t="s">
        <v>96586</v>
      </c>
      <c r="E9720">
        <v>665</v>
      </c>
      <c r="F9720">
        <v>467</v>
      </c>
      <c r="G9720">
        <v>1925</v>
      </c>
      <c r="H9720" t="s">
        <v>96578</v>
      </c>
      <c r="J9720" t="s">
        <v>78746</v>
      </c>
      <c r="K9720" s="2">
        <v>41367.0309375</v>
      </c>
      <c r="L9720" s="3">
        <f t="shared" si="152"/>
        <v>41367</v>
      </c>
      <c r="M9720" t="s">
        <v>370</v>
      </c>
      <c r="N9720">
        <v>0</v>
      </c>
      <c r="O9720">
        <v>1</v>
      </c>
      <c r="Q9720" t="s">
        <v>78747</v>
      </c>
      <c r="R9720">
        <v>1</v>
      </c>
    </row>
    <row r="9721" spans="1:18" x14ac:dyDescent="0.15">
      <c r="A9721" s="1" t="s">
        <v>20401</v>
      </c>
      <c r="B9721" t="s">
        <v>20402</v>
      </c>
      <c r="C9721" t="s">
        <v>2703</v>
      </c>
      <c r="D9721" t="s">
        <v>96722</v>
      </c>
      <c r="E9721">
        <v>9641</v>
      </c>
      <c r="F9721">
        <v>973</v>
      </c>
      <c r="G9721">
        <v>90276</v>
      </c>
      <c r="H9721" t="s">
        <v>96575</v>
      </c>
      <c r="I9721" t="s">
        <v>20403</v>
      </c>
      <c r="J9721" t="s">
        <v>26538</v>
      </c>
      <c r="K9721" s="2">
        <v>41367.111631944441</v>
      </c>
      <c r="L9721" s="3">
        <f t="shared" si="152"/>
        <v>41367</v>
      </c>
      <c r="M9721" t="s">
        <v>535</v>
      </c>
      <c r="N9721">
        <v>0</v>
      </c>
      <c r="O9721">
        <v>0</v>
      </c>
      <c r="P9721" t="s">
        <v>26539</v>
      </c>
      <c r="Q9721" t="s">
        <v>26540</v>
      </c>
      <c r="R9721">
        <v>1</v>
      </c>
    </row>
    <row r="9722" spans="1:18" x14ac:dyDescent="0.15">
      <c r="A9722" s="1" t="s">
        <v>26533</v>
      </c>
      <c r="B9722" t="s">
        <v>26534</v>
      </c>
      <c r="C9722" t="s">
        <v>344</v>
      </c>
      <c r="E9722">
        <v>43636</v>
      </c>
      <c r="F9722">
        <v>1069</v>
      </c>
      <c r="G9722">
        <v>8860</v>
      </c>
      <c r="H9722" t="s">
        <v>96575</v>
      </c>
      <c r="I9722" t="s">
        <v>26535</v>
      </c>
      <c r="J9722" t="s">
        <v>26536</v>
      </c>
      <c r="K9722" s="2">
        <v>41367.111747685187</v>
      </c>
      <c r="L9722" s="3">
        <f t="shared" si="152"/>
        <v>41367</v>
      </c>
      <c r="M9722" t="s">
        <v>84</v>
      </c>
      <c r="N9722">
        <v>1</v>
      </c>
      <c r="O9722">
        <v>15</v>
      </c>
      <c r="Q9722" t="s">
        <v>26537</v>
      </c>
      <c r="R9722">
        <v>1</v>
      </c>
    </row>
    <row r="9723" spans="1:18" x14ac:dyDescent="0.15">
      <c r="A9723" s="1" t="s">
        <v>26529</v>
      </c>
      <c r="B9723" t="s">
        <v>26530</v>
      </c>
      <c r="C9723" t="s">
        <v>2543</v>
      </c>
      <c r="D9723" t="s">
        <v>96658</v>
      </c>
      <c r="E9723">
        <v>237</v>
      </c>
      <c r="F9723">
        <v>588</v>
      </c>
      <c r="G9723">
        <v>932</v>
      </c>
      <c r="H9723" t="s">
        <v>96578</v>
      </c>
      <c r="J9723" t="s">
        <v>26531</v>
      </c>
      <c r="K9723" s="2">
        <v>41367.111956018518</v>
      </c>
      <c r="L9723" s="3">
        <f t="shared" si="152"/>
        <v>41367</v>
      </c>
      <c r="M9723" t="s">
        <v>84</v>
      </c>
      <c r="N9723">
        <v>0</v>
      </c>
      <c r="O9723">
        <v>0</v>
      </c>
      <c r="Q9723" t="s">
        <v>26532</v>
      </c>
      <c r="R9723">
        <v>1</v>
      </c>
    </row>
    <row r="9724" spans="1:18" x14ac:dyDescent="0.15">
      <c r="A9724" s="1" t="s">
        <v>26525</v>
      </c>
      <c r="B9724" t="s">
        <v>26526</v>
      </c>
      <c r="C9724" t="s">
        <v>1237</v>
      </c>
      <c r="D9724" t="s">
        <v>96737</v>
      </c>
      <c r="E9724">
        <v>9</v>
      </c>
      <c r="F9724">
        <v>59</v>
      </c>
      <c r="G9724">
        <v>35</v>
      </c>
      <c r="H9724" t="s">
        <v>96576</v>
      </c>
      <c r="J9724" t="s">
        <v>26527</v>
      </c>
      <c r="K9724" s="2">
        <v>41367.112233796295</v>
      </c>
      <c r="L9724" s="3">
        <f t="shared" si="152"/>
        <v>41367</v>
      </c>
      <c r="M9724" t="s">
        <v>4422</v>
      </c>
      <c r="N9724">
        <v>4</v>
      </c>
      <c r="O9724">
        <v>4</v>
      </c>
      <c r="Q9724" t="s">
        <v>26528</v>
      </c>
      <c r="R9724">
        <v>1</v>
      </c>
    </row>
    <row r="9725" spans="1:18" x14ac:dyDescent="0.15">
      <c r="A9725" s="1" t="s">
        <v>26519</v>
      </c>
      <c r="B9725" t="s">
        <v>26520</v>
      </c>
      <c r="C9725" t="s">
        <v>16311</v>
      </c>
      <c r="D9725" t="s">
        <v>96720</v>
      </c>
      <c r="E9725">
        <v>2069</v>
      </c>
      <c r="F9725">
        <v>1998</v>
      </c>
      <c r="G9725">
        <v>8824</v>
      </c>
      <c r="H9725" t="s">
        <v>96576</v>
      </c>
      <c r="J9725" t="s">
        <v>26521</v>
      </c>
      <c r="K9725" s="2">
        <v>41367.112303240741</v>
      </c>
      <c r="L9725" s="3">
        <f t="shared" si="152"/>
        <v>41367</v>
      </c>
      <c r="M9725" t="s">
        <v>26522</v>
      </c>
      <c r="N9725">
        <v>1</v>
      </c>
      <c r="O9725">
        <v>0</v>
      </c>
      <c r="P9725" t="s">
        <v>26523</v>
      </c>
      <c r="Q9725" t="s">
        <v>26524</v>
      </c>
      <c r="R9725">
        <v>1</v>
      </c>
    </row>
    <row r="9726" spans="1:18" x14ac:dyDescent="0.15">
      <c r="A9726" s="1" t="s">
        <v>26515</v>
      </c>
      <c r="B9726" t="s">
        <v>26516</v>
      </c>
      <c r="C9726" t="s">
        <v>27</v>
      </c>
      <c r="E9726">
        <v>40</v>
      </c>
      <c r="F9726">
        <v>59</v>
      </c>
      <c r="G9726">
        <v>829</v>
      </c>
      <c r="H9726" t="s">
        <v>96576</v>
      </c>
      <c r="J9726" t="s">
        <v>26517</v>
      </c>
      <c r="K9726" s="2">
        <v>41367.112430555557</v>
      </c>
      <c r="L9726" s="3">
        <f t="shared" si="152"/>
        <v>41367</v>
      </c>
      <c r="M9726" t="s">
        <v>4422</v>
      </c>
      <c r="N9726">
        <v>0</v>
      </c>
      <c r="O9726">
        <v>1</v>
      </c>
      <c r="Q9726" t="s">
        <v>26518</v>
      </c>
      <c r="R9726">
        <v>1</v>
      </c>
    </row>
    <row r="9727" spans="1:18" x14ac:dyDescent="0.15">
      <c r="A9727" s="1" t="s">
        <v>26509</v>
      </c>
      <c r="B9727" t="s">
        <v>26510</v>
      </c>
      <c r="C9727" t="s">
        <v>586</v>
      </c>
      <c r="D9727" t="s">
        <v>96943</v>
      </c>
      <c r="E9727">
        <v>12040</v>
      </c>
      <c r="F9727">
        <v>747</v>
      </c>
      <c r="G9727">
        <v>15617</v>
      </c>
      <c r="H9727" t="s">
        <v>96575</v>
      </c>
      <c r="I9727" t="s">
        <v>26511</v>
      </c>
      <c r="J9727" t="s">
        <v>26512</v>
      </c>
      <c r="K9727" s="2">
        <v>41367.112719907411</v>
      </c>
      <c r="L9727" s="3">
        <f t="shared" si="152"/>
        <v>41367</v>
      </c>
      <c r="M9727" t="s">
        <v>84</v>
      </c>
      <c r="N9727">
        <v>0</v>
      </c>
      <c r="O9727">
        <v>3</v>
      </c>
      <c r="P9727" t="s">
        <v>26513</v>
      </c>
      <c r="Q9727" t="s">
        <v>26514</v>
      </c>
      <c r="R9727">
        <v>1</v>
      </c>
    </row>
    <row r="9728" spans="1:18" x14ac:dyDescent="0.15">
      <c r="A9728" s="1" t="s">
        <v>26505</v>
      </c>
      <c r="B9728" t="s">
        <v>26506</v>
      </c>
      <c r="C9728" t="s">
        <v>110</v>
      </c>
      <c r="E9728">
        <v>972</v>
      </c>
      <c r="F9728">
        <v>792</v>
      </c>
      <c r="G9728">
        <v>3649</v>
      </c>
      <c r="H9728" t="s">
        <v>96576</v>
      </c>
      <c r="J9728" t="s">
        <v>26507</v>
      </c>
      <c r="K9728" s="2">
        <v>41367.112847222219</v>
      </c>
      <c r="L9728" s="3">
        <f t="shared" si="152"/>
        <v>41367</v>
      </c>
      <c r="M9728" t="s">
        <v>461</v>
      </c>
      <c r="N9728">
        <v>0</v>
      </c>
      <c r="O9728">
        <v>0</v>
      </c>
      <c r="P9728" t="s">
        <v>26508</v>
      </c>
      <c r="Q9728" t="s">
        <v>24696</v>
      </c>
      <c r="R9728">
        <v>1</v>
      </c>
    </row>
    <row r="9729" spans="1:18" x14ac:dyDescent="0.15">
      <c r="A9729" s="1" t="s">
        <v>26501</v>
      </c>
      <c r="B9729" t="s">
        <v>26502</v>
      </c>
      <c r="C9729" t="s">
        <v>853</v>
      </c>
      <c r="D9729" t="s">
        <v>96749</v>
      </c>
      <c r="E9729">
        <v>265</v>
      </c>
      <c r="F9729">
        <v>1605</v>
      </c>
      <c r="G9729">
        <v>4105</v>
      </c>
      <c r="H9729" t="s">
        <v>96576</v>
      </c>
      <c r="J9729" t="s">
        <v>26503</v>
      </c>
      <c r="K9729" s="2">
        <v>41367.113599537035</v>
      </c>
      <c r="L9729" s="3">
        <f t="shared" si="152"/>
        <v>41367</v>
      </c>
      <c r="M9729" t="s">
        <v>84</v>
      </c>
      <c r="N9729">
        <v>0</v>
      </c>
      <c r="O9729">
        <v>0</v>
      </c>
      <c r="P9729" t="s">
        <v>26504</v>
      </c>
      <c r="Q9729" t="s">
        <v>26092</v>
      </c>
      <c r="R9729">
        <v>1</v>
      </c>
    </row>
    <row r="9730" spans="1:18" x14ac:dyDescent="0.15">
      <c r="A9730" s="1" t="s">
        <v>26497</v>
      </c>
      <c r="B9730" t="s">
        <v>26498</v>
      </c>
      <c r="C9730" t="s">
        <v>94</v>
      </c>
      <c r="D9730" t="s">
        <v>96653</v>
      </c>
      <c r="E9730">
        <v>3789</v>
      </c>
      <c r="F9730">
        <v>947</v>
      </c>
      <c r="G9730">
        <v>27322</v>
      </c>
      <c r="H9730" t="s">
        <v>96578</v>
      </c>
      <c r="J9730" t="s">
        <v>26499</v>
      </c>
      <c r="K9730" s="2">
        <v>41367.113657407404</v>
      </c>
      <c r="L9730" s="3">
        <f t="shared" si="152"/>
        <v>41367</v>
      </c>
      <c r="M9730" t="s">
        <v>4422</v>
      </c>
      <c r="N9730">
        <v>0</v>
      </c>
      <c r="O9730">
        <v>0</v>
      </c>
      <c r="Q9730" t="s">
        <v>26500</v>
      </c>
      <c r="R9730">
        <v>1</v>
      </c>
    </row>
    <row r="9731" spans="1:18" x14ac:dyDescent="0.15">
      <c r="A9731" s="1" t="s">
        <v>26493</v>
      </c>
      <c r="B9731" t="s">
        <v>26494</v>
      </c>
      <c r="C9731" t="s">
        <v>344</v>
      </c>
      <c r="D9731" t="s">
        <v>96657</v>
      </c>
      <c r="E9731">
        <v>63</v>
      </c>
      <c r="F9731">
        <v>74</v>
      </c>
      <c r="G9731">
        <v>331</v>
      </c>
      <c r="H9731" t="s">
        <v>96576</v>
      </c>
      <c r="J9731" t="s">
        <v>26495</v>
      </c>
      <c r="K9731" s="2">
        <v>41367.11383101852</v>
      </c>
      <c r="L9731" s="3">
        <f t="shared" si="152"/>
        <v>41367</v>
      </c>
      <c r="M9731" t="s">
        <v>117</v>
      </c>
      <c r="N9731">
        <v>0</v>
      </c>
      <c r="O9731">
        <v>0</v>
      </c>
      <c r="Q9731" t="s">
        <v>26496</v>
      </c>
      <c r="R9731">
        <v>1</v>
      </c>
    </row>
    <row r="9732" spans="1:18" x14ac:dyDescent="0.15">
      <c r="A9732" s="1" t="s">
        <v>26489</v>
      </c>
      <c r="B9732" t="s">
        <v>26490</v>
      </c>
      <c r="C9732" t="s">
        <v>2165</v>
      </c>
      <c r="D9732" t="s">
        <v>96816</v>
      </c>
      <c r="E9732">
        <v>341</v>
      </c>
      <c r="F9732">
        <v>988</v>
      </c>
      <c r="G9732">
        <v>3578</v>
      </c>
      <c r="H9732" t="s">
        <v>96578</v>
      </c>
      <c r="J9732" t="s">
        <v>26491</v>
      </c>
      <c r="K9732" s="2">
        <v>41367.113888888889</v>
      </c>
      <c r="L9732" s="3">
        <f t="shared" si="152"/>
        <v>41367</v>
      </c>
      <c r="M9732" t="s">
        <v>4422</v>
      </c>
      <c r="N9732">
        <v>0</v>
      </c>
      <c r="O9732">
        <v>0</v>
      </c>
      <c r="Q9732" t="s">
        <v>26492</v>
      </c>
      <c r="R9732">
        <v>1</v>
      </c>
    </row>
    <row r="9733" spans="1:18" x14ac:dyDescent="0.15">
      <c r="A9733" s="1" t="s">
        <v>80252</v>
      </c>
      <c r="B9733" t="s">
        <v>80253</v>
      </c>
      <c r="C9733" t="s">
        <v>34</v>
      </c>
      <c r="D9733" t="s">
        <v>27</v>
      </c>
      <c r="E9733">
        <v>1192</v>
      </c>
      <c r="F9733">
        <v>264</v>
      </c>
      <c r="G9733">
        <v>2442</v>
      </c>
      <c r="H9733" t="s">
        <v>96576</v>
      </c>
      <c r="J9733" t="s">
        <v>80254</v>
      </c>
      <c r="K9733" s="2">
        <v>41367.113923611112</v>
      </c>
      <c r="L9733" s="3">
        <f t="shared" si="152"/>
        <v>41367</v>
      </c>
      <c r="M9733" t="s">
        <v>84</v>
      </c>
      <c r="N9733">
        <v>0</v>
      </c>
      <c r="O9733">
        <v>0</v>
      </c>
      <c r="P9733" t="s">
        <v>80255</v>
      </c>
      <c r="Q9733" t="s">
        <v>80256</v>
      </c>
      <c r="R9733">
        <v>1</v>
      </c>
    </row>
    <row r="9734" spans="1:18" x14ac:dyDescent="0.15">
      <c r="A9734" s="1" t="s">
        <v>26485</v>
      </c>
      <c r="B9734" t="s">
        <v>26486</v>
      </c>
      <c r="C9734" t="s">
        <v>2165</v>
      </c>
      <c r="D9734" t="s">
        <v>96601</v>
      </c>
      <c r="E9734">
        <v>97</v>
      </c>
      <c r="F9734">
        <v>92</v>
      </c>
      <c r="G9734">
        <v>2096</v>
      </c>
      <c r="H9734" t="s">
        <v>96576</v>
      </c>
      <c r="J9734" t="s">
        <v>26487</v>
      </c>
      <c r="K9734" s="2">
        <v>41367.114224537036</v>
      </c>
      <c r="L9734" s="3">
        <f t="shared" si="152"/>
        <v>41367</v>
      </c>
      <c r="M9734" t="s">
        <v>8295</v>
      </c>
      <c r="N9734">
        <v>0</v>
      </c>
      <c r="O9734">
        <v>1</v>
      </c>
      <c r="Q9734" t="s">
        <v>26488</v>
      </c>
      <c r="R9734">
        <v>1</v>
      </c>
    </row>
    <row r="9735" spans="1:18" x14ac:dyDescent="0.15">
      <c r="A9735" s="1" t="s">
        <v>26481</v>
      </c>
      <c r="B9735" t="s">
        <v>26482</v>
      </c>
      <c r="C9735" t="s">
        <v>110</v>
      </c>
      <c r="D9735" t="s">
        <v>96652</v>
      </c>
      <c r="E9735">
        <v>78</v>
      </c>
      <c r="F9735">
        <v>157</v>
      </c>
      <c r="G9735">
        <v>4585</v>
      </c>
      <c r="H9735" t="s">
        <v>96576</v>
      </c>
      <c r="J9735" t="s">
        <v>26483</v>
      </c>
      <c r="K9735" s="2">
        <v>41367.114270833335</v>
      </c>
      <c r="L9735" s="3">
        <f t="shared" si="152"/>
        <v>41367</v>
      </c>
      <c r="M9735" t="s">
        <v>84</v>
      </c>
      <c r="N9735">
        <v>0</v>
      </c>
      <c r="O9735">
        <v>2</v>
      </c>
      <c r="Q9735" t="s">
        <v>26484</v>
      </c>
      <c r="R9735">
        <v>1</v>
      </c>
    </row>
    <row r="9736" spans="1:18" x14ac:dyDescent="0.15">
      <c r="A9736" s="1" t="s">
        <v>26477</v>
      </c>
      <c r="B9736" t="s">
        <v>26478</v>
      </c>
      <c r="C9736" t="s">
        <v>131</v>
      </c>
      <c r="D9736" t="s">
        <v>96785</v>
      </c>
      <c r="E9736">
        <v>447</v>
      </c>
      <c r="F9736">
        <v>285</v>
      </c>
      <c r="G9736">
        <v>1852</v>
      </c>
      <c r="H9736" t="s">
        <v>96576</v>
      </c>
      <c r="J9736" t="s">
        <v>26479</v>
      </c>
      <c r="K9736" s="2">
        <v>41367.114293981482</v>
      </c>
      <c r="L9736" s="3">
        <f t="shared" si="152"/>
        <v>41367</v>
      </c>
      <c r="M9736" t="s">
        <v>3148</v>
      </c>
      <c r="N9736">
        <v>0</v>
      </c>
      <c r="O9736">
        <v>1</v>
      </c>
      <c r="Q9736" t="s">
        <v>26480</v>
      </c>
      <c r="R9736">
        <v>1</v>
      </c>
    </row>
    <row r="9737" spans="1:18" x14ac:dyDescent="0.15">
      <c r="A9737" s="1" t="s">
        <v>26472</v>
      </c>
      <c r="B9737" t="s">
        <v>26473</v>
      </c>
      <c r="C9737" t="s">
        <v>344</v>
      </c>
      <c r="D9737" t="s">
        <v>96589</v>
      </c>
      <c r="E9737">
        <v>738553</v>
      </c>
      <c r="F9737">
        <v>163</v>
      </c>
      <c r="G9737">
        <v>1143</v>
      </c>
      <c r="H9737" t="s">
        <v>96575</v>
      </c>
      <c r="I9737" t="s">
        <v>26474</v>
      </c>
      <c r="J9737" t="s">
        <v>26475</v>
      </c>
      <c r="K9737" s="2">
        <v>41367.114560185182</v>
      </c>
      <c r="L9737" s="3">
        <f t="shared" si="152"/>
        <v>41367</v>
      </c>
      <c r="M9737" t="s">
        <v>22431</v>
      </c>
      <c r="N9737">
        <v>3</v>
      </c>
      <c r="O9737">
        <v>3</v>
      </c>
      <c r="P9737" t="s">
        <v>26476</v>
      </c>
      <c r="Q9737" t="s">
        <v>25532</v>
      </c>
      <c r="R9737">
        <v>1</v>
      </c>
    </row>
    <row r="9738" spans="1:18" x14ac:dyDescent="0.15">
      <c r="A9738" s="1" t="s">
        <v>26466</v>
      </c>
      <c r="B9738" t="s">
        <v>26467</v>
      </c>
      <c r="C9738" t="s">
        <v>110</v>
      </c>
      <c r="D9738" t="s">
        <v>96596</v>
      </c>
      <c r="E9738">
        <v>19091</v>
      </c>
      <c r="F9738">
        <v>233</v>
      </c>
      <c r="G9738">
        <v>7667</v>
      </c>
      <c r="H9738" t="s">
        <v>96578</v>
      </c>
      <c r="J9738" t="s">
        <v>26468</v>
      </c>
      <c r="K9738" s="2">
        <v>41367.114699074074</v>
      </c>
      <c r="L9738" s="3">
        <f t="shared" si="152"/>
        <v>41367</v>
      </c>
      <c r="M9738" t="s">
        <v>117</v>
      </c>
      <c r="N9738">
        <v>0</v>
      </c>
      <c r="O9738">
        <v>24</v>
      </c>
      <c r="Q9738" t="s">
        <v>26469</v>
      </c>
      <c r="R9738">
        <v>1</v>
      </c>
    </row>
    <row r="9739" spans="1:18" x14ac:dyDescent="0.15">
      <c r="A9739" s="1" t="s">
        <v>26462</v>
      </c>
      <c r="B9739" t="s">
        <v>26463</v>
      </c>
      <c r="C9739" t="s">
        <v>190</v>
      </c>
      <c r="D9739" t="s">
        <v>96844</v>
      </c>
      <c r="E9739">
        <v>221</v>
      </c>
      <c r="F9739">
        <v>169</v>
      </c>
      <c r="G9739">
        <v>2306</v>
      </c>
      <c r="H9739" t="s">
        <v>96576</v>
      </c>
      <c r="J9739" t="s">
        <v>26464</v>
      </c>
      <c r="K9739" s="2">
        <v>41367.11482638889</v>
      </c>
      <c r="L9739" s="3">
        <f t="shared" si="152"/>
        <v>41367</v>
      </c>
      <c r="M9739" t="s">
        <v>17451</v>
      </c>
      <c r="N9739">
        <v>0</v>
      </c>
      <c r="O9739">
        <v>13</v>
      </c>
      <c r="Q9739" t="s">
        <v>26465</v>
      </c>
      <c r="R9739">
        <v>1</v>
      </c>
    </row>
    <row r="9740" spans="1:18" x14ac:dyDescent="0.15">
      <c r="A9740" s="1" t="s">
        <v>80248</v>
      </c>
      <c r="B9740" t="s">
        <v>80249</v>
      </c>
      <c r="C9740" t="s">
        <v>586</v>
      </c>
      <c r="E9740">
        <v>1190</v>
      </c>
      <c r="F9740">
        <v>159</v>
      </c>
      <c r="G9740">
        <v>8835</v>
      </c>
      <c r="H9740" t="s">
        <v>96578</v>
      </c>
      <c r="J9740" t="s">
        <v>80250</v>
      </c>
      <c r="K9740" s="2">
        <v>41367.114942129629</v>
      </c>
      <c r="L9740" s="3">
        <f t="shared" si="152"/>
        <v>41367</v>
      </c>
      <c r="M9740" t="s">
        <v>12774</v>
      </c>
      <c r="N9740">
        <v>0</v>
      </c>
      <c r="O9740">
        <v>2</v>
      </c>
      <c r="Q9740" t="s">
        <v>80251</v>
      </c>
      <c r="R9740">
        <v>1</v>
      </c>
    </row>
    <row r="9741" spans="1:18" x14ac:dyDescent="0.15">
      <c r="A9741" s="1" t="s">
        <v>80243</v>
      </c>
      <c r="B9741" t="s">
        <v>80244</v>
      </c>
      <c r="C9741" t="s">
        <v>344</v>
      </c>
      <c r="E9741">
        <v>325</v>
      </c>
      <c r="F9741">
        <v>149</v>
      </c>
      <c r="G9741">
        <v>968</v>
      </c>
      <c r="H9741" t="s">
        <v>96576</v>
      </c>
      <c r="J9741" t="s">
        <v>80245</v>
      </c>
      <c r="K9741" s="2">
        <v>41367.114976851852</v>
      </c>
      <c r="L9741" s="3">
        <f t="shared" si="152"/>
        <v>41367</v>
      </c>
      <c r="M9741" t="s">
        <v>317</v>
      </c>
      <c r="N9741">
        <v>0</v>
      </c>
      <c r="O9741">
        <v>0</v>
      </c>
      <c r="P9741" t="s">
        <v>80246</v>
      </c>
      <c r="Q9741" t="s">
        <v>80247</v>
      </c>
      <c r="R9741">
        <v>1</v>
      </c>
    </row>
    <row r="9742" spans="1:18" x14ac:dyDescent="0.15">
      <c r="A9742" s="1" t="s">
        <v>26458</v>
      </c>
      <c r="B9742" t="s">
        <v>26459</v>
      </c>
      <c r="C9742" t="s">
        <v>1005</v>
      </c>
      <c r="D9742" t="s">
        <v>96752</v>
      </c>
      <c r="E9742">
        <v>87</v>
      </c>
      <c r="F9742">
        <v>188</v>
      </c>
      <c r="G9742">
        <v>975</v>
      </c>
      <c r="H9742" t="s">
        <v>96576</v>
      </c>
      <c r="J9742" t="s">
        <v>26460</v>
      </c>
      <c r="K9742" s="2">
        <v>41367.11515046296</v>
      </c>
      <c r="L9742" s="3">
        <f t="shared" si="152"/>
        <v>41367</v>
      </c>
      <c r="M9742" t="s">
        <v>4422</v>
      </c>
      <c r="N9742">
        <v>0</v>
      </c>
      <c r="O9742">
        <v>0</v>
      </c>
      <c r="Q9742" t="s">
        <v>26461</v>
      </c>
      <c r="R9742">
        <v>1</v>
      </c>
    </row>
    <row r="9743" spans="1:18" x14ac:dyDescent="0.15">
      <c r="A9743" s="1" t="s">
        <v>26454</v>
      </c>
      <c r="B9743" t="s">
        <v>26455</v>
      </c>
      <c r="C9743" t="s">
        <v>2703</v>
      </c>
      <c r="D9743" t="s">
        <v>96722</v>
      </c>
      <c r="E9743">
        <v>147</v>
      </c>
      <c r="F9743">
        <v>148</v>
      </c>
      <c r="G9743">
        <v>138</v>
      </c>
      <c r="H9743" t="s">
        <v>96576</v>
      </c>
      <c r="J9743" t="s">
        <v>26456</v>
      </c>
      <c r="K9743" s="2">
        <v>41367.115300925929</v>
      </c>
      <c r="L9743" s="3">
        <f t="shared" si="152"/>
        <v>41367</v>
      </c>
      <c r="M9743" t="s">
        <v>84</v>
      </c>
      <c r="N9743">
        <v>0</v>
      </c>
      <c r="O9743">
        <v>3</v>
      </c>
      <c r="Q9743" t="s">
        <v>26457</v>
      </c>
      <c r="R9743">
        <v>1</v>
      </c>
    </row>
    <row r="9744" spans="1:18" x14ac:dyDescent="0.15">
      <c r="A9744" s="1" t="s">
        <v>26450</v>
      </c>
      <c r="B9744" t="s">
        <v>26451</v>
      </c>
      <c r="C9744" t="s">
        <v>110</v>
      </c>
      <c r="D9744" t="s">
        <v>96596</v>
      </c>
      <c r="E9744">
        <v>383</v>
      </c>
      <c r="F9744">
        <v>184</v>
      </c>
      <c r="G9744">
        <v>4098</v>
      </c>
      <c r="H9744" t="s">
        <v>96578</v>
      </c>
      <c r="J9744" t="s">
        <v>26452</v>
      </c>
      <c r="K9744" s="2">
        <v>41367.11546296296</v>
      </c>
      <c r="L9744" s="3">
        <f t="shared" si="152"/>
        <v>41367</v>
      </c>
      <c r="M9744" t="s">
        <v>205</v>
      </c>
      <c r="N9744">
        <v>0</v>
      </c>
      <c r="O9744">
        <v>0</v>
      </c>
      <c r="Q9744" t="s">
        <v>26453</v>
      </c>
      <c r="R9744">
        <v>1</v>
      </c>
    </row>
    <row r="9745" spans="1:18" x14ac:dyDescent="0.15">
      <c r="A9745" s="1" t="s">
        <v>80239</v>
      </c>
      <c r="B9745" t="s">
        <v>80240</v>
      </c>
      <c r="C9745" t="s">
        <v>131</v>
      </c>
      <c r="E9745">
        <v>289</v>
      </c>
      <c r="F9745">
        <v>172</v>
      </c>
      <c r="G9745">
        <v>78</v>
      </c>
      <c r="H9745" t="s">
        <v>96578</v>
      </c>
      <c r="J9745" t="s">
        <v>80241</v>
      </c>
      <c r="K9745" s="2">
        <v>41367.115486111114</v>
      </c>
      <c r="L9745" s="3">
        <f t="shared" si="152"/>
        <v>41367</v>
      </c>
      <c r="M9745" t="s">
        <v>117</v>
      </c>
      <c r="N9745">
        <v>0</v>
      </c>
      <c r="O9745">
        <v>2</v>
      </c>
      <c r="Q9745" t="s">
        <v>80242</v>
      </c>
      <c r="R9745">
        <v>1</v>
      </c>
    </row>
    <row r="9746" spans="1:18" x14ac:dyDescent="0.15">
      <c r="A9746" s="1" t="s">
        <v>26445</v>
      </c>
      <c r="B9746" t="s">
        <v>26446</v>
      </c>
      <c r="C9746" t="s">
        <v>11046</v>
      </c>
      <c r="D9746" t="s">
        <v>96598</v>
      </c>
      <c r="E9746">
        <v>24</v>
      </c>
      <c r="F9746">
        <v>32</v>
      </c>
      <c r="G9746">
        <v>73</v>
      </c>
      <c r="H9746" t="s">
        <v>96576</v>
      </c>
      <c r="J9746" t="s">
        <v>26447</v>
      </c>
      <c r="K9746" s="2">
        <v>41367.115543981483</v>
      </c>
      <c r="L9746" s="3">
        <f t="shared" si="152"/>
        <v>41367</v>
      </c>
      <c r="M9746" t="s">
        <v>26448</v>
      </c>
      <c r="N9746">
        <v>0</v>
      </c>
      <c r="O9746">
        <v>0</v>
      </c>
      <c r="Q9746" t="s">
        <v>26449</v>
      </c>
      <c r="R9746">
        <v>1</v>
      </c>
    </row>
    <row r="9747" spans="1:18" x14ac:dyDescent="0.15">
      <c r="A9747" s="1" t="s">
        <v>26441</v>
      </c>
      <c r="B9747" t="s">
        <v>26442</v>
      </c>
      <c r="C9747" t="s">
        <v>586</v>
      </c>
      <c r="D9747" t="s">
        <v>96622</v>
      </c>
      <c r="E9747">
        <v>55</v>
      </c>
      <c r="F9747">
        <v>74</v>
      </c>
      <c r="G9747">
        <v>218</v>
      </c>
      <c r="H9747" t="s">
        <v>96576</v>
      </c>
      <c r="J9747" t="s">
        <v>26443</v>
      </c>
      <c r="K9747" s="2">
        <v>41367.115567129629</v>
      </c>
      <c r="L9747" s="3">
        <f t="shared" si="152"/>
        <v>41367</v>
      </c>
      <c r="M9747" t="s">
        <v>4422</v>
      </c>
      <c r="N9747">
        <v>0</v>
      </c>
      <c r="O9747">
        <v>0</v>
      </c>
      <c r="Q9747" t="s">
        <v>26444</v>
      </c>
      <c r="R9747">
        <v>1</v>
      </c>
    </row>
    <row r="9748" spans="1:18" x14ac:dyDescent="0.15">
      <c r="A9748" s="1" t="s">
        <v>80235</v>
      </c>
      <c r="B9748" t="s">
        <v>80236</v>
      </c>
      <c r="C9748" t="s">
        <v>190</v>
      </c>
      <c r="D9748" t="s">
        <v>96643</v>
      </c>
      <c r="E9748">
        <v>129</v>
      </c>
      <c r="F9748">
        <v>180</v>
      </c>
      <c r="G9748">
        <v>1235</v>
      </c>
      <c r="H9748" t="s">
        <v>96576</v>
      </c>
      <c r="J9748" t="s">
        <v>80237</v>
      </c>
      <c r="K9748" s="2">
        <v>41367.115706018521</v>
      </c>
      <c r="L9748" s="3">
        <f t="shared" si="152"/>
        <v>41367</v>
      </c>
      <c r="M9748" t="s">
        <v>29352</v>
      </c>
      <c r="N9748">
        <v>0</v>
      </c>
      <c r="O9748">
        <v>0</v>
      </c>
      <c r="Q9748" t="s">
        <v>80238</v>
      </c>
      <c r="R9748">
        <v>1</v>
      </c>
    </row>
    <row r="9749" spans="1:18" x14ac:dyDescent="0.15">
      <c r="A9749" s="1" t="s">
        <v>80231</v>
      </c>
      <c r="B9749" t="s">
        <v>80232</v>
      </c>
      <c r="C9749" t="s">
        <v>190</v>
      </c>
      <c r="D9749" t="s">
        <v>96644</v>
      </c>
      <c r="E9749">
        <v>240</v>
      </c>
      <c r="F9749">
        <v>147</v>
      </c>
      <c r="G9749">
        <v>757</v>
      </c>
      <c r="H9749" t="s">
        <v>96576</v>
      </c>
      <c r="J9749" t="s">
        <v>80233</v>
      </c>
      <c r="K9749" s="2">
        <v>41367.115729166668</v>
      </c>
      <c r="L9749" s="3">
        <f t="shared" si="152"/>
        <v>41367</v>
      </c>
      <c r="M9749" t="s">
        <v>370</v>
      </c>
      <c r="N9749">
        <v>0</v>
      </c>
      <c r="O9749">
        <v>2</v>
      </c>
      <c r="Q9749" t="s">
        <v>80234</v>
      </c>
      <c r="R9749">
        <v>1</v>
      </c>
    </row>
    <row r="9750" spans="1:18" x14ac:dyDescent="0.15">
      <c r="A9750" s="1" t="s">
        <v>26436</v>
      </c>
      <c r="B9750" t="s">
        <v>26437</v>
      </c>
      <c r="C9750" t="s">
        <v>344</v>
      </c>
      <c r="D9750" t="s">
        <v>96639</v>
      </c>
      <c r="E9750">
        <v>5323</v>
      </c>
      <c r="F9750">
        <v>1448</v>
      </c>
      <c r="G9750">
        <v>7469</v>
      </c>
      <c r="H9750" t="s">
        <v>96575</v>
      </c>
      <c r="I9750" t="s">
        <v>26438</v>
      </c>
      <c r="J9750" t="s">
        <v>26439</v>
      </c>
      <c r="K9750" s="2">
        <v>41367.115902777776</v>
      </c>
      <c r="L9750" s="3">
        <f t="shared" si="152"/>
        <v>41367</v>
      </c>
      <c r="M9750" t="s">
        <v>360</v>
      </c>
      <c r="N9750">
        <v>0</v>
      </c>
      <c r="O9750">
        <v>2</v>
      </c>
      <c r="Q9750" t="s">
        <v>26440</v>
      </c>
      <c r="R9750">
        <v>1</v>
      </c>
    </row>
    <row r="9751" spans="1:18" x14ac:dyDescent="0.15">
      <c r="A9751" s="1" t="s">
        <v>26217</v>
      </c>
      <c r="B9751" t="s">
        <v>26218</v>
      </c>
      <c r="C9751" t="s">
        <v>110</v>
      </c>
      <c r="D9751" t="s">
        <v>96665</v>
      </c>
      <c r="E9751">
        <v>199</v>
      </c>
      <c r="F9751">
        <v>198</v>
      </c>
      <c r="G9751">
        <v>434</v>
      </c>
      <c r="H9751" t="s">
        <v>96576</v>
      </c>
      <c r="J9751" t="s">
        <v>80229</v>
      </c>
      <c r="K9751" s="2">
        <v>41367.116157407407</v>
      </c>
      <c r="L9751" s="3">
        <f t="shared" si="152"/>
        <v>41367</v>
      </c>
      <c r="M9751" t="s">
        <v>3148</v>
      </c>
      <c r="N9751">
        <v>0</v>
      </c>
      <c r="O9751">
        <v>0</v>
      </c>
      <c r="Q9751" t="s">
        <v>80230</v>
      </c>
      <c r="R9751">
        <v>1</v>
      </c>
    </row>
    <row r="9752" spans="1:18" x14ac:dyDescent="0.15">
      <c r="A9752" s="1" t="s">
        <v>80224</v>
      </c>
      <c r="B9752" t="s">
        <v>80225</v>
      </c>
      <c r="C9752" t="s">
        <v>190</v>
      </c>
      <c r="D9752" t="s">
        <v>96845</v>
      </c>
      <c r="E9752">
        <v>689</v>
      </c>
      <c r="F9752">
        <v>200</v>
      </c>
      <c r="G9752">
        <v>1173</v>
      </c>
      <c r="H9752" t="s">
        <v>96576</v>
      </c>
      <c r="J9752" t="s">
        <v>80226</v>
      </c>
      <c r="K9752" s="2">
        <v>41367.116354166668</v>
      </c>
      <c r="L9752" s="3">
        <f t="shared" si="152"/>
        <v>41367</v>
      </c>
      <c r="M9752" t="s">
        <v>117</v>
      </c>
      <c r="N9752">
        <v>0</v>
      </c>
      <c r="O9752">
        <v>0</v>
      </c>
      <c r="P9752" t="s">
        <v>80227</v>
      </c>
      <c r="Q9752" t="s">
        <v>80228</v>
      </c>
      <c r="R9752">
        <v>1</v>
      </c>
    </row>
    <row r="9753" spans="1:18" x14ac:dyDescent="0.15">
      <c r="A9753" s="1" t="s">
        <v>80220</v>
      </c>
      <c r="B9753" t="s">
        <v>80221</v>
      </c>
      <c r="C9753" t="s">
        <v>94</v>
      </c>
      <c r="E9753">
        <v>228</v>
      </c>
      <c r="F9753">
        <v>523</v>
      </c>
      <c r="G9753">
        <v>1530</v>
      </c>
      <c r="H9753" t="s">
        <v>96578</v>
      </c>
      <c r="J9753" t="s">
        <v>80222</v>
      </c>
      <c r="K9753" s="2">
        <v>41367.116608796299</v>
      </c>
      <c r="L9753" s="3">
        <f t="shared" si="152"/>
        <v>41367</v>
      </c>
      <c r="M9753" t="s">
        <v>3652</v>
      </c>
      <c r="N9753">
        <v>0</v>
      </c>
      <c r="O9753">
        <v>3</v>
      </c>
      <c r="Q9753" t="s">
        <v>80223</v>
      </c>
      <c r="R9753">
        <v>1</v>
      </c>
    </row>
    <row r="9754" spans="1:18" x14ac:dyDescent="0.15">
      <c r="A9754" s="1" t="s">
        <v>26401</v>
      </c>
      <c r="B9754" t="s">
        <v>26402</v>
      </c>
      <c r="C9754" t="s">
        <v>586</v>
      </c>
      <c r="D9754" t="s">
        <v>96622</v>
      </c>
      <c r="E9754">
        <v>614</v>
      </c>
      <c r="F9754">
        <v>1332</v>
      </c>
      <c r="G9754">
        <v>2292</v>
      </c>
      <c r="H9754" t="s">
        <v>96576</v>
      </c>
      <c r="J9754" t="s">
        <v>80217</v>
      </c>
      <c r="K9754" s="2">
        <v>41367.1169212963</v>
      </c>
      <c r="L9754" s="3">
        <f t="shared" si="152"/>
        <v>41367</v>
      </c>
      <c r="M9754" t="s">
        <v>1266</v>
      </c>
      <c r="N9754">
        <v>0</v>
      </c>
      <c r="O9754">
        <v>0</v>
      </c>
      <c r="P9754" t="s">
        <v>80218</v>
      </c>
      <c r="Q9754" t="s">
        <v>80219</v>
      </c>
      <c r="R9754">
        <v>1</v>
      </c>
    </row>
    <row r="9755" spans="1:18" x14ac:dyDescent="0.15">
      <c r="A9755" s="1" t="s">
        <v>26432</v>
      </c>
      <c r="B9755" t="s">
        <v>26433</v>
      </c>
      <c r="C9755" t="s">
        <v>54180</v>
      </c>
      <c r="D9755" t="s">
        <v>96668</v>
      </c>
      <c r="E9755">
        <v>60</v>
      </c>
      <c r="F9755">
        <v>148</v>
      </c>
      <c r="G9755">
        <v>273</v>
      </c>
      <c r="H9755" t="s">
        <v>96576</v>
      </c>
      <c r="J9755" t="s">
        <v>26434</v>
      </c>
      <c r="K9755" s="2">
        <v>41367.116932870369</v>
      </c>
      <c r="L9755" s="3">
        <f t="shared" ref="L9755:L9818" si="153">INT(K9755)</f>
        <v>41367</v>
      </c>
      <c r="M9755" t="s">
        <v>3148</v>
      </c>
      <c r="N9755">
        <v>0</v>
      </c>
      <c r="O9755">
        <v>0</v>
      </c>
      <c r="Q9755" t="s">
        <v>26435</v>
      </c>
      <c r="R9755">
        <v>1</v>
      </c>
    </row>
    <row r="9756" spans="1:18" x14ac:dyDescent="0.15">
      <c r="A9756" s="1" t="s">
        <v>26428</v>
      </c>
      <c r="B9756" t="s">
        <v>26429</v>
      </c>
      <c r="C9756" t="s">
        <v>3479</v>
      </c>
      <c r="E9756">
        <v>666</v>
      </c>
      <c r="F9756">
        <v>73</v>
      </c>
      <c r="G9756">
        <v>7026</v>
      </c>
      <c r="H9756" t="s">
        <v>96576</v>
      </c>
      <c r="J9756" t="s">
        <v>26430</v>
      </c>
      <c r="K9756" s="2">
        <v>41367.117013888892</v>
      </c>
      <c r="L9756" s="3">
        <f t="shared" si="153"/>
        <v>41367</v>
      </c>
      <c r="M9756" t="s">
        <v>360</v>
      </c>
      <c r="N9756">
        <v>0</v>
      </c>
      <c r="O9756">
        <v>0</v>
      </c>
      <c r="Q9756" t="s">
        <v>26431</v>
      </c>
      <c r="R9756">
        <v>1</v>
      </c>
    </row>
    <row r="9757" spans="1:18" x14ac:dyDescent="0.15">
      <c r="A9757" s="1" t="s">
        <v>26424</v>
      </c>
      <c r="B9757" t="s">
        <v>26425</v>
      </c>
      <c r="C9757" t="s">
        <v>110</v>
      </c>
      <c r="D9757" t="s">
        <v>96612</v>
      </c>
      <c r="E9757">
        <v>395</v>
      </c>
      <c r="F9757">
        <v>314</v>
      </c>
      <c r="G9757">
        <v>746</v>
      </c>
      <c r="H9757" t="s">
        <v>96576</v>
      </c>
      <c r="J9757" t="s">
        <v>26426</v>
      </c>
      <c r="K9757" s="2">
        <v>41367.117430555554</v>
      </c>
      <c r="L9757" s="3">
        <f t="shared" si="153"/>
        <v>41367</v>
      </c>
      <c r="M9757" t="s">
        <v>1476</v>
      </c>
      <c r="N9757">
        <v>0</v>
      </c>
      <c r="O9757">
        <v>0</v>
      </c>
      <c r="Q9757" t="s">
        <v>26427</v>
      </c>
      <c r="R9757">
        <v>1</v>
      </c>
    </row>
    <row r="9758" spans="1:18" x14ac:dyDescent="0.15">
      <c r="A9758" s="1" t="s">
        <v>26420</v>
      </c>
      <c r="B9758" t="s">
        <v>26421</v>
      </c>
      <c r="C9758" t="s">
        <v>190</v>
      </c>
      <c r="D9758" t="s">
        <v>96643</v>
      </c>
      <c r="E9758">
        <v>127</v>
      </c>
      <c r="F9758">
        <v>446</v>
      </c>
      <c r="G9758">
        <v>214</v>
      </c>
      <c r="H9758" t="s">
        <v>96578</v>
      </c>
      <c r="J9758" t="s">
        <v>26422</v>
      </c>
      <c r="K9758" s="2">
        <v>41367.117627314816</v>
      </c>
      <c r="L9758" s="3">
        <f t="shared" si="153"/>
        <v>41367</v>
      </c>
      <c r="M9758" t="s">
        <v>84</v>
      </c>
      <c r="N9758">
        <v>0</v>
      </c>
      <c r="O9758">
        <v>2</v>
      </c>
      <c r="Q9758" t="s">
        <v>26423</v>
      </c>
      <c r="R9758">
        <v>1</v>
      </c>
    </row>
    <row r="9759" spans="1:18" x14ac:dyDescent="0.15">
      <c r="A9759" s="1" t="s">
        <v>80213</v>
      </c>
      <c r="B9759" t="s">
        <v>80214</v>
      </c>
      <c r="C9759" t="s">
        <v>110</v>
      </c>
      <c r="D9759" t="s">
        <v>96596</v>
      </c>
      <c r="E9759">
        <v>5189</v>
      </c>
      <c r="F9759">
        <v>1725</v>
      </c>
      <c r="G9759">
        <v>36027</v>
      </c>
      <c r="H9759" t="s">
        <v>96576</v>
      </c>
      <c r="J9759" t="s">
        <v>80215</v>
      </c>
      <c r="K9759" s="2">
        <v>41367.117696759262</v>
      </c>
      <c r="L9759" s="3">
        <f t="shared" si="153"/>
        <v>41367</v>
      </c>
      <c r="M9759" t="s">
        <v>229</v>
      </c>
      <c r="N9759">
        <v>1</v>
      </c>
      <c r="O9759">
        <v>1</v>
      </c>
      <c r="P9759" t="s">
        <v>80216</v>
      </c>
      <c r="Q9759" t="s">
        <v>65673</v>
      </c>
      <c r="R9759">
        <v>1</v>
      </c>
    </row>
    <row r="9760" spans="1:18" x14ac:dyDescent="0.15">
      <c r="A9760" s="1" t="s">
        <v>26416</v>
      </c>
      <c r="B9760" t="s">
        <v>26417</v>
      </c>
      <c r="C9760" t="s">
        <v>586</v>
      </c>
      <c r="D9760" t="s">
        <v>96794</v>
      </c>
      <c r="E9760">
        <v>608</v>
      </c>
      <c r="F9760">
        <v>307</v>
      </c>
      <c r="G9760">
        <v>2799</v>
      </c>
      <c r="H9760" t="s">
        <v>96576</v>
      </c>
      <c r="J9760" t="s">
        <v>26418</v>
      </c>
      <c r="K9760" s="2">
        <v>41367.117777777778</v>
      </c>
      <c r="L9760" s="3">
        <f t="shared" si="153"/>
        <v>41367</v>
      </c>
      <c r="M9760" t="s">
        <v>117</v>
      </c>
      <c r="N9760">
        <v>0</v>
      </c>
      <c r="O9760">
        <v>11</v>
      </c>
      <c r="Q9760" t="s">
        <v>26419</v>
      </c>
      <c r="R9760">
        <v>1</v>
      </c>
    </row>
    <row r="9761" spans="1:18" x14ac:dyDescent="0.15">
      <c r="A9761" s="1" t="s">
        <v>26412</v>
      </c>
      <c r="B9761" t="s">
        <v>26413</v>
      </c>
      <c r="C9761" t="s">
        <v>190</v>
      </c>
      <c r="D9761" t="s">
        <v>96643</v>
      </c>
      <c r="E9761">
        <v>104</v>
      </c>
      <c r="F9761">
        <v>114</v>
      </c>
      <c r="G9761">
        <v>74</v>
      </c>
      <c r="H9761" t="s">
        <v>96576</v>
      </c>
      <c r="J9761" t="s">
        <v>26414</v>
      </c>
      <c r="K9761" s="2">
        <v>41367.11791666667</v>
      </c>
      <c r="L9761" s="3">
        <f t="shared" si="153"/>
        <v>41367</v>
      </c>
      <c r="M9761" t="s">
        <v>117</v>
      </c>
      <c r="N9761">
        <v>0</v>
      </c>
      <c r="O9761">
        <v>0</v>
      </c>
      <c r="Q9761" t="s">
        <v>26415</v>
      </c>
      <c r="R9761">
        <v>1</v>
      </c>
    </row>
    <row r="9762" spans="1:18" x14ac:dyDescent="0.15">
      <c r="A9762" s="1" t="s">
        <v>26407</v>
      </c>
      <c r="B9762" t="s">
        <v>26408</v>
      </c>
      <c r="C9762" t="s">
        <v>344</v>
      </c>
      <c r="D9762" t="s">
        <v>96589</v>
      </c>
      <c r="E9762">
        <v>5536</v>
      </c>
      <c r="F9762">
        <v>313</v>
      </c>
      <c r="G9762">
        <v>4465</v>
      </c>
      <c r="H9762" t="s">
        <v>96575</v>
      </c>
      <c r="I9762" t="s">
        <v>26409</v>
      </c>
      <c r="J9762" t="s">
        <v>26410</v>
      </c>
      <c r="K9762" s="2">
        <v>41367.117997685185</v>
      </c>
      <c r="L9762" s="3">
        <f t="shared" si="153"/>
        <v>41367</v>
      </c>
      <c r="M9762" t="s">
        <v>117</v>
      </c>
      <c r="N9762">
        <v>0</v>
      </c>
      <c r="O9762">
        <v>2</v>
      </c>
      <c r="Q9762" t="s">
        <v>26411</v>
      </c>
      <c r="R9762">
        <v>1</v>
      </c>
    </row>
    <row r="9763" spans="1:18" x14ac:dyDescent="0.15">
      <c r="A9763" s="1" t="s">
        <v>80209</v>
      </c>
      <c r="B9763" t="s">
        <v>80210</v>
      </c>
      <c r="C9763" t="s">
        <v>1237</v>
      </c>
      <c r="D9763" t="s">
        <v>96605</v>
      </c>
      <c r="E9763">
        <v>138</v>
      </c>
      <c r="F9763">
        <v>177</v>
      </c>
      <c r="G9763">
        <v>240</v>
      </c>
      <c r="H9763" t="s">
        <v>96576</v>
      </c>
      <c r="J9763" t="s">
        <v>80211</v>
      </c>
      <c r="K9763" s="2">
        <v>41367.118807870371</v>
      </c>
      <c r="L9763" s="3">
        <f t="shared" si="153"/>
        <v>41367</v>
      </c>
      <c r="M9763" t="s">
        <v>494</v>
      </c>
      <c r="N9763">
        <v>0</v>
      </c>
      <c r="O9763">
        <v>3</v>
      </c>
      <c r="Q9763" t="s">
        <v>80212</v>
      </c>
      <c r="R9763">
        <v>1</v>
      </c>
    </row>
    <row r="9764" spans="1:18" x14ac:dyDescent="0.15">
      <c r="A9764" s="1" t="s">
        <v>80205</v>
      </c>
      <c r="B9764" t="s">
        <v>80206</v>
      </c>
      <c r="C9764" t="s">
        <v>1005</v>
      </c>
      <c r="D9764" t="s">
        <v>96673</v>
      </c>
      <c r="E9764">
        <v>96</v>
      </c>
      <c r="F9764">
        <v>89</v>
      </c>
      <c r="G9764">
        <v>373</v>
      </c>
      <c r="H9764" t="s">
        <v>96576</v>
      </c>
      <c r="J9764" t="s">
        <v>80207</v>
      </c>
      <c r="K9764" s="2">
        <v>41367.118900462963</v>
      </c>
      <c r="L9764" s="3">
        <f t="shared" si="153"/>
        <v>41367</v>
      </c>
      <c r="M9764" t="s">
        <v>370</v>
      </c>
      <c r="N9764">
        <v>0</v>
      </c>
      <c r="O9764">
        <v>0</v>
      </c>
      <c r="Q9764" t="s">
        <v>80208</v>
      </c>
      <c r="R9764">
        <v>1</v>
      </c>
    </row>
    <row r="9765" spans="1:18" x14ac:dyDescent="0.15">
      <c r="A9765" s="1" t="s">
        <v>26403</v>
      </c>
      <c r="B9765" t="s">
        <v>26404</v>
      </c>
      <c r="C9765" t="s">
        <v>3085</v>
      </c>
      <c r="D9765" t="s">
        <v>96736</v>
      </c>
      <c r="E9765">
        <v>1068</v>
      </c>
      <c r="F9765">
        <v>2000</v>
      </c>
      <c r="G9765">
        <v>744</v>
      </c>
      <c r="H9765" t="s">
        <v>96576</v>
      </c>
      <c r="J9765" t="s">
        <v>26405</v>
      </c>
      <c r="K9765" s="2">
        <v>41367.118993055556</v>
      </c>
      <c r="L9765" s="3">
        <f t="shared" si="153"/>
        <v>41367</v>
      </c>
      <c r="M9765" t="s">
        <v>84</v>
      </c>
      <c r="N9765">
        <v>0</v>
      </c>
      <c r="O9765">
        <v>0</v>
      </c>
      <c r="Q9765" t="s">
        <v>26406</v>
      </c>
      <c r="R9765">
        <v>1</v>
      </c>
    </row>
    <row r="9766" spans="1:18" x14ac:dyDescent="0.15">
      <c r="A9766" s="1" t="s">
        <v>80201</v>
      </c>
      <c r="B9766" t="s">
        <v>80202</v>
      </c>
      <c r="C9766" t="s">
        <v>27</v>
      </c>
      <c r="E9766">
        <v>502</v>
      </c>
      <c r="F9766">
        <v>185</v>
      </c>
      <c r="G9766">
        <v>7459</v>
      </c>
      <c r="H9766" t="s">
        <v>96576</v>
      </c>
      <c r="J9766" t="s">
        <v>80203</v>
      </c>
      <c r="K9766" s="2">
        <v>41367.119305555556</v>
      </c>
      <c r="L9766" s="3">
        <f t="shared" si="153"/>
        <v>41367</v>
      </c>
      <c r="M9766" t="s">
        <v>117</v>
      </c>
      <c r="N9766">
        <v>0</v>
      </c>
      <c r="O9766">
        <v>0</v>
      </c>
      <c r="Q9766" t="s">
        <v>80204</v>
      </c>
      <c r="R9766">
        <v>1</v>
      </c>
    </row>
    <row r="9767" spans="1:18" x14ac:dyDescent="0.15">
      <c r="A9767" s="1" t="s">
        <v>80196</v>
      </c>
      <c r="B9767" t="s">
        <v>80197</v>
      </c>
      <c r="C9767" t="s">
        <v>3332</v>
      </c>
      <c r="D9767" t="s">
        <v>96604</v>
      </c>
      <c r="E9767">
        <v>13973</v>
      </c>
      <c r="F9767">
        <v>172</v>
      </c>
      <c r="G9767">
        <v>1087</v>
      </c>
      <c r="H9767" t="s">
        <v>96575</v>
      </c>
      <c r="I9767" t="s">
        <v>80198</v>
      </c>
      <c r="J9767" t="s">
        <v>80199</v>
      </c>
      <c r="K9767" s="2">
        <v>41367.119351851848</v>
      </c>
      <c r="L9767" s="3">
        <f t="shared" si="153"/>
        <v>41367</v>
      </c>
      <c r="M9767" t="s">
        <v>84</v>
      </c>
      <c r="N9767">
        <v>0</v>
      </c>
      <c r="O9767">
        <v>1</v>
      </c>
      <c r="Q9767" t="s">
        <v>80200</v>
      </c>
      <c r="R9767">
        <v>1</v>
      </c>
    </row>
    <row r="9768" spans="1:18" x14ac:dyDescent="0.15">
      <c r="A9768" s="1" t="s">
        <v>26398</v>
      </c>
      <c r="B9768" t="s">
        <v>26399</v>
      </c>
      <c r="C9768" t="s">
        <v>34</v>
      </c>
      <c r="D9768" t="s">
        <v>27</v>
      </c>
      <c r="E9768">
        <v>226</v>
      </c>
      <c r="F9768">
        <v>174</v>
      </c>
      <c r="G9768">
        <v>277</v>
      </c>
      <c r="H9768" t="s">
        <v>96576</v>
      </c>
      <c r="J9768" t="s">
        <v>26400</v>
      </c>
      <c r="K9768" s="2">
        <v>41367.119733796295</v>
      </c>
      <c r="L9768" s="3">
        <f t="shared" si="153"/>
        <v>41367</v>
      </c>
      <c r="M9768" t="s">
        <v>117</v>
      </c>
      <c r="N9768">
        <v>2</v>
      </c>
      <c r="O9768">
        <v>2</v>
      </c>
      <c r="Q9768" t="s">
        <v>26147</v>
      </c>
      <c r="R9768">
        <v>1</v>
      </c>
    </row>
    <row r="9769" spans="1:18" x14ac:dyDescent="0.15">
      <c r="A9769" s="1" t="s">
        <v>26393</v>
      </c>
      <c r="B9769" t="s">
        <v>26394</v>
      </c>
      <c r="C9769" t="s">
        <v>131</v>
      </c>
      <c r="D9769" t="s">
        <v>96770</v>
      </c>
      <c r="E9769">
        <v>663</v>
      </c>
      <c r="F9769">
        <v>1968</v>
      </c>
      <c r="G9769">
        <v>2011</v>
      </c>
      <c r="H9769" t="s">
        <v>96578</v>
      </c>
      <c r="J9769" t="s">
        <v>26395</v>
      </c>
      <c r="K9769" s="2">
        <v>41367.120358796295</v>
      </c>
      <c r="L9769" s="3">
        <f t="shared" si="153"/>
        <v>41367</v>
      </c>
      <c r="M9769" t="s">
        <v>535</v>
      </c>
      <c r="N9769">
        <v>0</v>
      </c>
      <c r="O9769">
        <v>0</v>
      </c>
      <c r="P9769" t="s">
        <v>26396</v>
      </c>
      <c r="Q9769" t="s">
        <v>26397</v>
      </c>
      <c r="R9769">
        <v>1</v>
      </c>
    </row>
    <row r="9770" spans="1:18" x14ac:dyDescent="0.15">
      <c r="A9770" s="1" t="s">
        <v>26384</v>
      </c>
      <c r="B9770" t="s">
        <v>26385</v>
      </c>
      <c r="C9770" t="s">
        <v>3837</v>
      </c>
      <c r="D9770" t="s">
        <v>96732</v>
      </c>
      <c r="E9770">
        <v>4</v>
      </c>
      <c r="F9770">
        <v>38</v>
      </c>
      <c r="G9770">
        <v>3</v>
      </c>
      <c r="H9770" t="s">
        <v>96576</v>
      </c>
      <c r="J9770" t="s">
        <v>26386</v>
      </c>
      <c r="K9770" s="2">
        <v>41367.120740740742</v>
      </c>
      <c r="L9770" s="3">
        <f t="shared" si="153"/>
        <v>41367</v>
      </c>
      <c r="M9770" t="s">
        <v>1266</v>
      </c>
      <c r="N9770">
        <v>10</v>
      </c>
      <c r="O9770">
        <v>10</v>
      </c>
      <c r="P9770" t="s">
        <v>26387</v>
      </c>
      <c r="Q9770" t="s">
        <v>22831</v>
      </c>
      <c r="R9770">
        <v>1</v>
      </c>
    </row>
    <row r="9771" spans="1:18" x14ac:dyDescent="0.15">
      <c r="A9771" s="1" t="s">
        <v>26388</v>
      </c>
      <c r="B9771" t="s">
        <v>26389</v>
      </c>
      <c r="C9771" t="s">
        <v>110</v>
      </c>
      <c r="D9771" t="s">
        <v>96596</v>
      </c>
      <c r="E9771">
        <v>801</v>
      </c>
      <c r="F9771">
        <v>572</v>
      </c>
      <c r="G9771">
        <v>3359</v>
      </c>
      <c r="H9771" t="s">
        <v>96576</v>
      </c>
      <c r="J9771" t="s">
        <v>26390</v>
      </c>
      <c r="K9771" s="2">
        <v>41367.120740740742</v>
      </c>
      <c r="L9771" s="3">
        <f t="shared" si="153"/>
        <v>41367</v>
      </c>
      <c r="M9771" t="s">
        <v>535</v>
      </c>
      <c r="N9771">
        <v>0</v>
      </c>
      <c r="O9771">
        <v>0</v>
      </c>
      <c r="P9771" t="s">
        <v>26391</v>
      </c>
      <c r="Q9771" t="s">
        <v>26392</v>
      </c>
      <c r="R9771">
        <v>1</v>
      </c>
    </row>
    <row r="9772" spans="1:18" x14ac:dyDescent="0.15">
      <c r="A9772" s="1" t="s">
        <v>26380</v>
      </c>
      <c r="B9772" t="s">
        <v>26381</v>
      </c>
      <c r="C9772" t="s">
        <v>586</v>
      </c>
      <c r="D9772" t="s">
        <v>96616</v>
      </c>
      <c r="E9772">
        <v>151</v>
      </c>
      <c r="F9772">
        <v>203</v>
      </c>
      <c r="G9772">
        <v>2623</v>
      </c>
      <c r="H9772" t="s">
        <v>96576</v>
      </c>
      <c r="J9772" t="s">
        <v>26382</v>
      </c>
      <c r="K9772" s="2">
        <v>41367.120775462965</v>
      </c>
      <c r="L9772" s="3">
        <f t="shared" si="153"/>
        <v>41367</v>
      </c>
      <c r="M9772" t="s">
        <v>5170</v>
      </c>
      <c r="N9772">
        <v>0</v>
      </c>
      <c r="O9772">
        <v>0</v>
      </c>
      <c r="Q9772" t="s">
        <v>26383</v>
      </c>
      <c r="R9772">
        <v>1</v>
      </c>
    </row>
    <row r="9773" spans="1:18" x14ac:dyDescent="0.15">
      <c r="A9773" s="1" t="s">
        <v>80191</v>
      </c>
      <c r="B9773" t="s">
        <v>80192</v>
      </c>
      <c r="C9773" t="s">
        <v>586</v>
      </c>
      <c r="D9773" t="s">
        <v>96622</v>
      </c>
      <c r="E9773">
        <v>10</v>
      </c>
      <c r="F9773">
        <v>45</v>
      </c>
      <c r="G9773">
        <v>60</v>
      </c>
      <c r="H9773" t="s">
        <v>96576</v>
      </c>
      <c r="J9773" t="s">
        <v>80193</v>
      </c>
      <c r="K9773" s="2">
        <v>41367.120879629627</v>
      </c>
      <c r="L9773" s="3">
        <f t="shared" si="153"/>
        <v>41367</v>
      </c>
      <c r="M9773" t="s">
        <v>29</v>
      </c>
      <c r="N9773">
        <v>0</v>
      </c>
      <c r="O9773">
        <v>0</v>
      </c>
      <c r="P9773" t="s">
        <v>80194</v>
      </c>
      <c r="Q9773" t="s">
        <v>80195</v>
      </c>
      <c r="R9773">
        <v>1</v>
      </c>
    </row>
    <row r="9774" spans="1:18" x14ac:dyDescent="0.15">
      <c r="A9774" s="1" t="s">
        <v>26376</v>
      </c>
      <c r="B9774" t="s">
        <v>26377</v>
      </c>
      <c r="C9774" t="s">
        <v>586</v>
      </c>
      <c r="D9774" t="s">
        <v>96622</v>
      </c>
      <c r="E9774">
        <v>42</v>
      </c>
      <c r="F9774">
        <v>94</v>
      </c>
      <c r="G9774">
        <v>184</v>
      </c>
      <c r="H9774" t="s">
        <v>96576</v>
      </c>
      <c r="J9774" t="s">
        <v>26378</v>
      </c>
      <c r="K9774" s="2">
        <v>41367.12096064815</v>
      </c>
      <c r="L9774" s="3">
        <f t="shared" si="153"/>
        <v>41367</v>
      </c>
      <c r="M9774" t="s">
        <v>84</v>
      </c>
      <c r="N9774">
        <v>0</v>
      </c>
      <c r="O9774">
        <v>3</v>
      </c>
      <c r="Q9774" t="s">
        <v>26379</v>
      </c>
      <c r="R9774">
        <v>1</v>
      </c>
    </row>
    <row r="9775" spans="1:18" x14ac:dyDescent="0.15">
      <c r="A9775" s="1" t="s">
        <v>26372</v>
      </c>
      <c r="B9775" t="s">
        <v>26373</v>
      </c>
      <c r="C9775" t="s">
        <v>586</v>
      </c>
      <c r="D9775" t="s">
        <v>96616</v>
      </c>
      <c r="E9775">
        <v>8959</v>
      </c>
      <c r="F9775">
        <v>88</v>
      </c>
      <c r="G9775">
        <v>322</v>
      </c>
      <c r="H9775" t="s">
        <v>96576</v>
      </c>
      <c r="J9775" t="s">
        <v>26374</v>
      </c>
      <c r="K9775" s="2">
        <v>41367.121006944442</v>
      </c>
      <c r="L9775" s="3">
        <f t="shared" si="153"/>
        <v>41367</v>
      </c>
      <c r="M9775" t="s">
        <v>1266</v>
      </c>
      <c r="N9775">
        <v>2</v>
      </c>
      <c r="O9775">
        <v>2</v>
      </c>
      <c r="P9775" t="s">
        <v>26375</v>
      </c>
      <c r="Q9775" t="s">
        <v>22949</v>
      </c>
      <c r="R9775">
        <v>1</v>
      </c>
    </row>
    <row r="9776" spans="1:18" x14ac:dyDescent="0.15">
      <c r="A9776" s="1" t="s">
        <v>26367</v>
      </c>
      <c r="B9776" t="s">
        <v>26368</v>
      </c>
      <c r="C9776" t="s">
        <v>586</v>
      </c>
      <c r="D9776" t="s">
        <v>96794</v>
      </c>
      <c r="E9776">
        <v>538</v>
      </c>
      <c r="F9776">
        <v>962</v>
      </c>
      <c r="G9776">
        <v>2324</v>
      </c>
      <c r="H9776" t="s">
        <v>96576</v>
      </c>
      <c r="J9776" t="s">
        <v>26369</v>
      </c>
      <c r="K9776" s="2">
        <v>41367.121053240742</v>
      </c>
      <c r="L9776" s="3">
        <f t="shared" si="153"/>
        <v>41367</v>
      </c>
      <c r="M9776" t="s">
        <v>10479</v>
      </c>
      <c r="N9776">
        <v>3</v>
      </c>
      <c r="O9776">
        <v>10</v>
      </c>
      <c r="P9776" t="s">
        <v>26370</v>
      </c>
      <c r="Q9776" t="s">
        <v>26371</v>
      </c>
      <c r="R9776">
        <v>1</v>
      </c>
    </row>
    <row r="9777" spans="1:18" x14ac:dyDescent="0.15">
      <c r="A9777" s="1" t="s">
        <v>26361</v>
      </c>
      <c r="B9777" t="s">
        <v>26362</v>
      </c>
      <c r="C9777" t="s">
        <v>271</v>
      </c>
      <c r="D9777" t="s">
        <v>96774</v>
      </c>
      <c r="E9777">
        <v>15107</v>
      </c>
      <c r="F9777">
        <v>1042</v>
      </c>
      <c r="G9777">
        <v>16936</v>
      </c>
      <c r="H9777" t="s">
        <v>96575</v>
      </c>
      <c r="I9777" t="s">
        <v>26363</v>
      </c>
      <c r="J9777" t="s">
        <v>26364</v>
      </c>
      <c r="K9777" s="2">
        <v>41367.121388888889</v>
      </c>
      <c r="L9777" s="3">
        <f t="shared" si="153"/>
        <v>41367</v>
      </c>
      <c r="M9777" t="s">
        <v>63</v>
      </c>
      <c r="N9777">
        <v>0</v>
      </c>
      <c r="O9777">
        <v>0</v>
      </c>
      <c r="P9777" t="s">
        <v>26365</v>
      </c>
      <c r="Q9777" t="s">
        <v>26366</v>
      </c>
      <c r="R9777">
        <v>1</v>
      </c>
    </row>
    <row r="9778" spans="1:18" x14ac:dyDescent="0.15">
      <c r="A9778" s="1" t="s">
        <v>26357</v>
      </c>
      <c r="B9778" t="s">
        <v>26358</v>
      </c>
      <c r="C9778" t="s">
        <v>94</v>
      </c>
      <c r="D9778" t="s">
        <v>96609</v>
      </c>
      <c r="E9778">
        <v>20597</v>
      </c>
      <c r="F9778">
        <v>127</v>
      </c>
      <c r="G9778">
        <v>271</v>
      </c>
      <c r="H9778" t="s">
        <v>96576</v>
      </c>
      <c r="J9778" t="s">
        <v>26359</v>
      </c>
      <c r="K9778" s="2">
        <v>41367.121516203704</v>
      </c>
      <c r="L9778" s="3">
        <f t="shared" si="153"/>
        <v>41367</v>
      </c>
      <c r="M9778" t="s">
        <v>22431</v>
      </c>
      <c r="N9778">
        <v>3</v>
      </c>
      <c r="O9778">
        <v>3</v>
      </c>
      <c r="P9778" t="s">
        <v>26360</v>
      </c>
      <c r="Q9778" t="s">
        <v>25532</v>
      </c>
      <c r="R9778">
        <v>1</v>
      </c>
    </row>
    <row r="9779" spans="1:18" x14ac:dyDescent="0.15">
      <c r="A9779" s="1" t="s">
        <v>80186</v>
      </c>
      <c r="B9779" t="s">
        <v>80187</v>
      </c>
      <c r="C9779" t="s">
        <v>3332</v>
      </c>
      <c r="D9779" t="s">
        <v>96717</v>
      </c>
      <c r="E9779">
        <v>7630</v>
      </c>
      <c r="F9779">
        <v>1513</v>
      </c>
      <c r="G9779">
        <v>18906</v>
      </c>
      <c r="H9779" t="s">
        <v>96575</v>
      </c>
      <c r="I9779" t="s">
        <v>80188</v>
      </c>
      <c r="J9779" t="s">
        <v>80189</v>
      </c>
      <c r="K9779" s="2">
        <v>41367.121539351851</v>
      </c>
      <c r="L9779" s="3">
        <f t="shared" si="153"/>
        <v>41367</v>
      </c>
      <c r="M9779" t="s">
        <v>117</v>
      </c>
      <c r="N9779">
        <v>0</v>
      </c>
      <c r="O9779">
        <v>1</v>
      </c>
      <c r="Q9779" t="s">
        <v>80190</v>
      </c>
      <c r="R9779">
        <v>1</v>
      </c>
    </row>
    <row r="9780" spans="1:18" x14ac:dyDescent="0.15">
      <c r="A9780" s="1" t="s">
        <v>26353</v>
      </c>
      <c r="B9780" t="s">
        <v>26354</v>
      </c>
      <c r="C9780" t="s">
        <v>94</v>
      </c>
      <c r="D9780" t="s">
        <v>96619</v>
      </c>
      <c r="E9780">
        <v>9</v>
      </c>
      <c r="F9780">
        <v>30</v>
      </c>
      <c r="G9780">
        <v>1848</v>
      </c>
      <c r="H9780" t="s">
        <v>96576</v>
      </c>
      <c r="J9780" t="s">
        <v>26355</v>
      </c>
      <c r="K9780" s="2">
        <v>41367.121608796297</v>
      </c>
      <c r="L9780" s="3">
        <f t="shared" si="153"/>
        <v>41367</v>
      </c>
      <c r="M9780" t="s">
        <v>535</v>
      </c>
      <c r="N9780">
        <v>0</v>
      </c>
      <c r="O9780">
        <v>0</v>
      </c>
      <c r="Q9780" t="s">
        <v>26356</v>
      </c>
      <c r="R9780">
        <v>1</v>
      </c>
    </row>
    <row r="9781" spans="1:18" x14ac:dyDescent="0.15">
      <c r="A9781" s="1" t="s">
        <v>26349</v>
      </c>
      <c r="B9781" t="s">
        <v>26350</v>
      </c>
      <c r="C9781" t="s">
        <v>586</v>
      </c>
      <c r="D9781" t="s">
        <v>96968</v>
      </c>
      <c r="E9781">
        <v>500</v>
      </c>
      <c r="F9781">
        <v>1552</v>
      </c>
      <c r="G9781">
        <v>13206</v>
      </c>
      <c r="H9781" t="s">
        <v>96576</v>
      </c>
      <c r="J9781" t="s">
        <v>26351</v>
      </c>
      <c r="K9781" s="2">
        <v>41367.12164351852</v>
      </c>
      <c r="L9781" s="3">
        <f t="shared" si="153"/>
        <v>41367</v>
      </c>
      <c r="M9781" t="s">
        <v>29</v>
      </c>
      <c r="N9781">
        <v>0</v>
      </c>
      <c r="O9781">
        <v>0</v>
      </c>
      <c r="P9781" t="s">
        <v>30</v>
      </c>
      <c r="Q9781" t="s">
        <v>26352</v>
      </c>
      <c r="R9781">
        <v>1</v>
      </c>
    </row>
    <row r="9782" spans="1:18" x14ac:dyDescent="0.15">
      <c r="A9782" s="1" t="s">
        <v>26343</v>
      </c>
      <c r="B9782" t="s">
        <v>26344</v>
      </c>
      <c r="C9782" t="s">
        <v>2793</v>
      </c>
      <c r="D9782" t="s">
        <v>96645</v>
      </c>
      <c r="E9782">
        <v>1831</v>
      </c>
      <c r="F9782">
        <v>2664</v>
      </c>
      <c r="G9782">
        <v>12030</v>
      </c>
      <c r="H9782" t="s">
        <v>96575</v>
      </c>
      <c r="I9782" t="s">
        <v>26345</v>
      </c>
      <c r="J9782" t="s">
        <v>26346</v>
      </c>
      <c r="K9782" s="2">
        <v>41367.122372685182</v>
      </c>
      <c r="L9782" s="3">
        <f t="shared" si="153"/>
        <v>41367</v>
      </c>
      <c r="M9782" t="s">
        <v>360</v>
      </c>
      <c r="N9782">
        <v>6</v>
      </c>
      <c r="O9782">
        <v>1</v>
      </c>
      <c r="P9782" t="s">
        <v>26347</v>
      </c>
      <c r="Q9782" t="s">
        <v>26348</v>
      </c>
      <c r="R9782">
        <v>1</v>
      </c>
    </row>
    <row r="9783" spans="1:18" x14ac:dyDescent="0.15">
      <c r="A9783" s="1" t="s">
        <v>80182</v>
      </c>
      <c r="B9783" t="s">
        <v>80183</v>
      </c>
      <c r="C9783" t="s">
        <v>110</v>
      </c>
      <c r="D9783" t="s">
        <v>96586</v>
      </c>
      <c r="E9783">
        <v>1040</v>
      </c>
      <c r="F9783">
        <v>648</v>
      </c>
      <c r="G9783">
        <v>5745</v>
      </c>
      <c r="H9783" t="s">
        <v>96578</v>
      </c>
      <c r="J9783" t="s">
        <v>80184</v>
      </c>
      <c r="K9783" s="2">
        <v>41367.122731481482</v>
      </c>
      <c r="L9783" s="3">
        <f t="shared" si="153"/>
        <v>41367</v>
      </c>
      <c r="M9783" t="s">
        <v>3148</v>
      </c>
      <c r="N9783">
        <v>0</v>
      </c>
      <c r="O9783">
        <v>0</v>
      </c>
      <c r="Q9783" t="s">
        <v>80185</v>
      </c>
      <c r="R9783">
        <v>1</v>
      </c>
    </row>
    <row r="9784" spans="1:18" x14ac:dyDescent="0.15">
      <c r="A9784" s="1" t="s">
        <v>80177</v>
      </c>
      <c r="B9784" t="s">
        <v>80178</v>
      </c>
      <c r="C9784" t="s">
        <v>586</v>
      </c>
      <c r="D9784" t="s">
        <v>96662</v>
      </c>
      <c r="E9784">
        <v>970</v>
      </c>
      <c r="F9784">
        <v>80</v>
      </c>
      <c r="G9784">
        <v>3000</v>
      </c>
      <c r="H9784" t="s">
        <v>96580</v>
      </c>
      <c r="J9784" t="s">
        <v>80179</v>
      </c>
      <c r="K9784" s="2">
        <v>41367.122835648152</v>
      </c>
      <c r="L9784" s="3">
        <f t="shared" si="153"/>
        <v>41367</v>
      </c>
      <c r="M9784" t="s">
        <v>117</v>
      </c>
      <c r="N9784">
        <v>0</v>
      </c>
      <c r="O9784">
        <v>0</v>
      </c>
      <c r="P9784" t="s">
        <v>80180</v>
      </c>
      <c r="Q9784" t="s">
        <v>80181</v>
      </c>
      <c r="R9784">
        <v>1</v>
      </c>
    </row>
    <row r="9785" spans="1:18" x14ac:dyDescent="0.15">
      <c r="A9785" s="1" t="s">
        <v>26339</v>
      </c>
      <c r="B9785" t="s">
        <v>26340</v>
      </c>
      <c r="C9785" t="s">
        <v>190</v>
      </c>
      <c r="D9785" t="s">
        <v>96643</v>
      </c>
      <c r="E9785">
        <v>4</v>
      </c>
      <c r="F9785">
        <v>6</v>
      </c>
      <c r="G9785">
        <v>13</v>
      </c>
      <c r="H9785" t="s">
        <v>96576</v>
      </c>
      <c r="J9785" t="s">
        <v>26341</v>
      </c>
      <c r="K9785" s="2">
        <v>41367.122939814813</v>
      </c>
      <c r="L9785" s="3">
        <f t="shared" si="153"/>
        <v>41367</v>
      </c>
      <c r="M9785" t="s">
        <v>1266</v>
      </c>
      <c r="N9785">
        <v>6</v>
      </c>
      <c r="O9785">
        <v>6</v>
      </c>
      <c r="P9785" t="s">
        <v>26342</v>
      </c>
      <c r="Q9785" t="s">
        <v>22831</v>
      </c>
      <c r="R9785">
        <v>1</v>
      </c>
    </row>
    <row r="9786" spans="1:18" x14ac:dyDescent="0.15">
      <c r="A9786" s="1" t="s">
        <v>80172</v>
      </c>
      <c r="B9786" t="s">
        <v>80173</v>
      </c>
      <c r="C9786" t="s">
        <v>344</v>
      </c>
      <c r="E9786">
        <v>77</v>
      </c>
      <c r="F9786">
        <v>401</v>
      </c>
      <c r="G9786">
        <v>1548</v>
      </c>
      <c r="H9786" t="s">
        <v>96576</v>
      </c>
      <c r="J9786" t="s">
        <v>80174</v>
      </c>
      <c r="K9786" s="2">
        <v>41367.123136574075</v>
      </c>
      <c r="L9786" s="3">
        <f t="shared" si="153"/>
        <v>41367</v>
      </c>
      <c r="M9786" t="s">
        <v>23</v>
      </c>
      <c r="N9786">
        <v>0</v>
      </c>
      <c r="O9786">
        <v>0</v>
      </c>
      <c r="P9786" t="s">
        <v>80175</v>
      </c>
      <c r="Q9786" t="s">
        <v>80176</v>
      </c>
      <c r="R9786">
        <v>1</v>
      </c>
    </row>
    <row r="9787" spans="1:18" x14ac:dyDescent="0.15">
      <c r="A9787" s="1" t="s">
        <v>80168</v>
      </c>
      <c r="B9787" t="s">
        <v>80169</v>
      </c>
      <c r="C9787" t="s">
        <v>94</v>
      </c>
      <c r="E9787">
        <v>265</v>
      </c>
      <c r="F9787">
        <v>150</v>
      </c>
      <c r="G9787">
        <v>2908</v>
      </c>
      <c r="H9787" t="s">
        <v>96578</v>
      </c>
      <c r="J9787" t="s">
        <v>80170</v>
      </c>
      <c r="K9787" s="2">
        <v>41367.12332175926</v>
      </c>
      <c r="L9787" s="3">
        <f t="shared" si="153"/>
        <v>41367</v>
      </c>
      <c r="M9787" t="s">
        <v>117</v>
      </c>
      <c r="N9787">
        <v>0</v>
      </c>
      <c r="O9787">
        <v>0</v>
      </c>
      <c r="Q9787" t="s">
        <v>80171</v>
      </c>
      <c r="R9787">
        <v>1</v>
      </c>
    </row>
    <row r="9788" spans="1:18" x14ac:dyDescent="0.15">
      <c r="A9788" s="1" t="s">
        <v>80164</v>
      </c>
      <c r="B9788" t="s">
        <v>80165</v>
      </c>
      <c r="C9788" t="s">
        <v>2543</v>
      </c>
      <c r="D9788" t="s">
        <v>96649</v>
      </c>
      <c r="E9788">
        <v>533</v>
      </c>
      <c r="F9788">
        <v>147</v>
      </c>
      <c r="G9788">
        <v>2803</v>
      </c>
      <c r="H9788" t="s">
        <v>96578</v>
      </c>
      <c r="J9788" t="s">
        <v>80166</v>
      </c>
      <c r="K9788" s="2">
        <v>41367.123645833337</v>
      </c>
      <c r="L9788" s="3">
        <f t="shared" si="153"/>
        <v>41367</v>
      </c>
      <c r="M9788" t="s">
        <v>117</v>
      </c>
      <c r="N9788">
        <v>0</v>
      </c>
      <c r="O9788">
        <v>2</v>
      </c>
      <c r="Q9788" t="s">
        <v>80167</v>
      </c>
      <c r="R9788">
        <v>1</v>
      </c>
    </row>
    <row r="9789" spans="1:18" x14ac:dyDescent="0.15">
      <c r="A9789" s="1" t="s">
        <v>26334</v>
      </c>
      <c r="B9789" t="s">
        <v>26335</v>
      </c>
      <c r="C9789" t="s">
        <v>94</v>
      </c>
      <c r="D9789" t="s">
        <v>96654</v>
      </c>
      <c r="E9789">
        <v>458</v>
      </c>
      <c r="F9789">
        <v>578</v>
      </c>
      <c r="G9789">
        <v>8537</v>
      </c>
      <c r="H9789" t="s">
        <v>96576</v>
      </c>
      <c r="J9789" t="s">
        <v>26336</v>
      </c>
      <c r="K9789" s="2">
        <v>41367.123796296299</v>
      </c>
      <c r="L9789" s="3">
        <f t="shared" si="153"/>
        <v>41367</v>
      </c>
      <c r="M9789" t="s">
        <v>14924</v>
      </c>
      <c r="N9789">
        <v>0</v>
      </c>
      <c r="O9789">
        <v>0</v>
      </c>
      <c r="P9789" t="s">
        <v>26337</v>
      </c>
      <c r="Q9789" t="s">
        <v>26338</v>
      </c>
      <c r="R9789">
        <v>1</v>
      </c>
    </row>
    <row r="9790" spans="1:18" x14ac:dyDescent="0.15">
      <c r="A9790" s="1" t="s">
        <v>26330</v>
      </c>
      <c r="B9790" t="s">
        <v>26331</v>
      </c>
      <c r="C9790" t="s">
        <v>27</v>
      </c>
      <c r="E9790">
        <v>20</v>
      </c>
      <c r="F9790">
        <v>31</v>
      </c>
      <c r="G9790">
        <v>9</v>
      </c>
      <c r="H9790" t="s">
        <v>96576</v>
      </c>
      <c r="J9790" t="s">
        <v>26332</v>
      </c>
      <c r="K9790" s="2">
        <v>41367.124027777776</v>
      </c>
      <c r="L9790" s="3">
        <f t="shared" si="153"/>
        <v>41367</v>
      </c>
      <c r="M9790" t="s">
        <v>1266</v>
      </c>
      <c r="N9790">
        <v>6</v>
      </c>
      <c r="O9790">
        <v>6</v>
      </c>
      <c r="P9790" t="s">
        <v>26333</v>
      </c>
      <c r="Q9790" t="s">
        <v>22949</v>
      </c>
      <c r="R9790">
        <v>1</v>
      </c>
    </row>
    <row r="9791" spans="1:18" x14ac:dyDescent="0.15">
      <c r="A9791" s="1" t="s">
        <v>80160</v>
      </c>
      <c r="B9791" t="s">
        <v>80161</v>
      </c>
      <c r="C9791" t="s">
        <v>3085</v>
      </c>
      <c r="D9791" t="s">
        <v>96636</v>
      </c>
      <c r="E9791">
        <v>129</v>
      </c>
      <c r="F9791">
        <v>231</v>
      </c>
      <c r="G9791">
        <v>547</v>
      </c>
      <c r="H9791" t="s">
        <v>96578</v>
      </c>
      <c r="J9791" t="s">
        <v>80162</v>
      </c>
      <c r="K9791" s="2">
        <v>41367.124594907407</v>
      </c>
      <c r="L9791" s="3">
        <f t="shared" si="153"/>
        <v>41367</v>
      </c>
      <c r="M9791" t="s">
        <v>246</v>
      </c>
      <c r="N9791">
        <v>1</v>
      </c>
      <c r="O9791">
        <v>0</v>
      </c>
      <c r="Q9791" t="s">
        <v>80163</v>
      </c>
      <c r="R9791">
        <v>1</v>
      </c>
    </row>
    <row r="9792" spans="1:18" x14ac:dyDescent="0.15">
      <c r="A9792" s="1" t="s">
        <v>26326</v>
      </c>
      <c r="B9792" t="s">
        <v>26327</v>
      </c>
      <c r="C9792" t="s">
        <v>586</v>
      </c>
      <c r="D9792" t="s">
        <v>96622</v>
      </c>
      <c r="E9792">
        <v>274</v>
      </c>
      <c r="F9792">
        <v>558</v>
      </c>
      <c r="G9792">
        <v>518</v>
      </c>
      <c r="H9792" t="s">
        <v>96576</v>
      </c>
      <c r="J9792" t="s">
        <v>26328</v>
      </c>
      <c r="K9792" s="2">
        <v>41367.124895833331</v>
      </c>
      <c r="L9792" s="3">
        <f t="shared" si="153"/>
        <v>41367</v>
      </c>
      <c r="M9792" t="s">
        <v>4422</v>
      </c>
      <c r="N9792">
        <v>0</v>
      </c>
      <c r="O9792">
        <v>12</v>
      </c>
      <c r="Q9792" t="s">
        <v>26329</v>
      </c>
      <c r="R9792">
        <v>1</v>
      </c>
    </row>
    <row r="9793" spans="1:18" x14ac:dyDescent="0.15">
      <c r="A9793" s="1" t="s">
        <v>26322</v>
      </c>
      <c r="B9793" t="s">
        <v>26323</v>
      </c>
      <c r="C9793" t="s">
        <v>344</v>
      </c>
      <c r="D9793" t="s">
        <v>96639</v>
      </c>
      <c r="E9793">
        <v>66304</v>
      </c>
      <c r="F9793">
        <v>126</v>
      </c>
      <c r="G9793">
        <v>39130</v>
      </c>
      <c r="H9793" t="s">
        <v>96576</v>
      </c>
      <c r="J9793" t="s">
        <v>26324</v>
      </c>
      <c r="K9793" s="2">
        <v>41367.125057870369</v>
      </c>
      <c r="L9793" s="3">
        <f t="shared" si="153"/>
        <v>41367</v>
      </c>
      <c r="M9793" t="s">
        <v>6584</v>
      </c>
      <c r="N9793">
        <v>0</v>
      </c>
      <c r="O9793">
        <v>0</v>
      </c>
      <c r="Q9793" t="s">
        <v>26325</v>
      </c>
      <c r="R9793">
        <v>1</v>
      </c>
    </row>
    <row r="9794" spans="1:18" x14ac:dyDescent="0.15">
      <c r="A9794" s="1" t="s">
        <v>80156</v>
      </c>
      <c r="B9794" t="s">
        <v>80157</v>
      </c>
      <c r="C9794" t="s">
        <v>853</v>
      </c>
      <c r="D9794" t="s">
        <v>96594</v>
      </c>
      <c r="E9794">
        <v>120</v>
      </c>
      <c r="F9794">
        <v>93</v>
      </c>
      <c r="G9794">
        <v>366</v>
      </c>
      <c r="H9794" t="s">
        <v>96576</v>
      </c>
      <c r="J9794" t="s">
        <v>80158</v>
      </c>
      <c r="K9794" s="2">
        <v>41367.125196759262</v>
      </c>
      <c r="L9794" s="3">
        <f t="shared" si="153"/>
        <v>41367</v>
      </c>
      <c r="M9794" t="s">
        <v>117</v>
      </c>
      <c r="N9794">
        <v>0</v>
      </c>
      <c r="O9794">
        <v>0</v>
      </c>
      <c r="Q9794" t="s">
        <v>80159</v>
      </c>
      <c r="R9794">
        <v>1</v>
      </c>
    </row>
    <row r="9795" spans="1:18" x14ac:dyDescent="0.15">
      <c r="A9795" s="1" t="s">
        <v>26318</v>
      </c>
      <c r="B9795" t="s">
        <v>26319</v>
      </c>
      <c r="C9795" t="s">
        <v>853</v>
      </c>
      <c r="D9795" t="s">
        <v>96694</v>
      </c>
      <c r="E9795">
        <v>109</v>
      </c>
      <c r="F9795">
        <v>292</v>
      </c>
      <c r="G9795">
        <v>228</v>
      </c>
      <c r="H9795" t="s">
        <v>96576</v>
      </c>
      <c r="J9795" t="s">
        <v>26320</v>
      </c>
      <c r="K9795" s="2">
        <v>41367.125231481485</v>
      </c>
      <c r="L9795" s="3">
        <f t="shared" si="153"/>
        <v>41367</v>
      </c>
      <c r="M9795" t="s">
        <v>23</v>
      </c>
      <c r="N9795">
        <v>0</v>
      </c>
      <c r="O9795">
        <v>0</v>
      </c>
      <c r="Q9795" t="s">
        <v>26321</v>
      </c>
      <c r="R9795">
        <v>1</v>
      </c>
    </row>
    <row r="9796" spans="1:18" x14ac:dyDescent="0.15">
      <c r="A9796" s="1" t="s">
        <v>26313</v>
      </c>
      <c r="B9796" t="s">
        <v>26314</v>
      </c>
      <c r="C9796" t="s">
        <v>344</v>
      </c>
      <c r="D9796" t="s">
        <v>96589</v>
      </c>
      <c r="E9796">
        <v>7627</v>
      </c>
      <c r="F9796">
        <v>3</v>
      </c>
      <c r="G9796">
        <v>1721</v>
      </c>
      <c r="H9796" t="s">
        <v>96576</v>
      </c>
      <c r="J9796" t="s">
        <v>26315</v>
      </c>
      <c r="K9796" s="2">
        <v>41367.125289351854</v>
      </c>
      <c r="L9796" s="3">
        <f t="shared" si="153"/>
        <v>41367</v>
      </c>
      <c r="M9796" t="s">
        <v>13710</v>
      </c>
      <c r="N9796">
        <v>0</v>
      </c>
      <c r="O9796">
        <v>0</v>
      </c>
      <c r="P9796" t="s">
        <v>26316</v>
      </c>
      <c r="Q9796" t="s">
        <v>26317</v>
      </c>
      <c r="R9796">
        <v>1</v>
      </c>
    </row>
    <row r="9797" spans="1:18" x14ac:dyDescent="0.15">
      <c r="A9797" s="1" t="s">
        <v>10437</v>
      </c>
      <c r="B9797" t="s">
        <v>10438</v>
      </c>
      <c r="C9797" t="s">
        <v>586</v>
      </c>
      <c r="D9797" t="s">
        <v>96622</v>
      </c>
      <c r="E9797">
        <v>5505</v>
      </c>
      <c r="F9797">
        <v>342</v>
      </c>
      <c r="G9797">
        <v>122490</v>
      </c>
      <c r="H9797" t="s">
        <v>96576</v>
      </c>
      <c r="J9797" t="s">
        <v>26311</v>
      </c>
      <c r="K9797" s="2">
        <v>41367.125474537039</v>
      </c>
      <c r="L9797" s="3">
        <f t="shared" si="153"/>
        <v>41367</v>
      </c>
      <c r="M9797" t="s">
        <v>10440</v>
      </c>
      <c r="N9797">
        <v>0</v>
      </c>
      <c r="O9797">
        <v>0</v>
      </c>
      <c r="Q9797" t="s">
        <v>26312</v>
      </c>
      <c r="R9797">
        <v>1</v>
      </c>
    </row>
    <row r="9798" spans="1:18" x14ac:dyDescent="0.15">
      <c r="A9798" s="1" t="s">
        <v>80152</v>
      </c>
      <c r="B9798" t="s">
        <v>80153</v>
      </c>
      <c r="C9798" t="s">
        <v>27</v>
      </c>
      <c r="E9798">
        <v>16</v>
      </c>
      <c r="F9798">
        <v>22</v>
      </c>
      <c r="G9798">
        <v>82</v>
      </c>
      <c r="H9798" t="s">
        <v>96576</v>
      </c>
      <c r="J9798" t="s">
        <v>80154</v>
      </c>
      <c r="K9798" s="2">
        <v>41367.125694444447</v>
      </c>
      <c r="L9798" s="3">
        <f t="shared" si="153"/>
        <v>41367</v>
      </c>
      <c r="M9798" t="s">
        <v>1936</v>
      </c>
      <c r="N9798">
        <v>0</v>
      </c>
      <c r="O9798">
        <v>0</v>
      </c>
      <c r="Q9798" t="s">
        <v>80155</v>
      </c>
      <c r="R9798">
        <v>1</v>
      </c>
    </row>
    <row r="9799" spans="1:18" x14ac:dyDescent="0.15">
      <c r="A9799" s="1" t="s">
        <v>26307</v>
      </c>
      <c r="B9799" t="s">
        <v>26308</v>
      </c>
      <c r="C9799" t="s">
        <v>190</v>
      </c>
      <c r="D9799" t="s">
        <v>96643</v>
      </c>
      <c r="E9799">
        <v>313</v>
      </c>
      <c r="F9799">
        <v>184</v>
      </c>
      <c r="G9799">
        <v>1750</v>
      </c>
      <c r="H9799" t="s">
        <v>96576</v>
      </c>
      <c r="J9799" t="s">
        <v>26309</v>
      </c>
      <c r="K9799" s="2">
        <v>41367.126030092593</v>
      </c>
      <c r="L9799" s="3">
        <f t="shared" si="153"/>
        <v>41367</v>
      </c>
      <c r="M9799" t="s">
        <v>1209</v>
      </c>
      <c r="N9799">
        <v>0</v>
      </c>
      <c r="O9799">
        <v>0</v>
      </c>
      <c r="Q9799" t="s">
        <v>26310</v>
      </c>
      <c r="R9799">
        <v>1</v>
      </c>
    </row>
    <row r="9800" spans="1:18" x14ac:dyDescent="0.15">
      <c r="A9800" s="1" t="s">
        <v>80148</v>
      </c>
      <c r="B9800" t="s">
        <v>80149</v>
      </c>
      <c r="C9800" t="s">
        <v>27</v>
      </c>
      <c r="E9800">
        <v>85</v>
      </c>
      <c r="F9800">
        <v>56</v>
      </c>
      <c r="G9800">
        <v>652</v>
      </c>
      <c r="H9800" t="s">
        <v>96576</v>
      </c>
      <c r="J9800" t="s">
        <v>80150</v>
      </c>
      <c r="K9800" s="2">
        <v>41367.126192129632</v>
      </c>
      <c r="L9800" s="3">
        <f t="shared" si="153"/>
        <v>41367</v>
      </c>
      <c r="M9800" t="s">
        <v>815</v>
      </c>
      <c r="N9800">
        <v>0</v>
      </c>
      <c r="O9800">
        <v>0</v>
      </c>
      <c r="Q9800" t="s">
        <v>80151</v>
      </c>
      <c r="R9800">
        <v>1</v>
      </c>
    </row>
    <row r="9801" spans="1:18" x14ac:dyDescent="0.15">
      <c r="A9801" s="1" t="s">
        <v>80138</v>
      </c>
      <c r="B9801" t="s">
        <v>80139</v>
      </c>
      <c r="C9801" t="s">
        <v>1005</v>
      </c>
      <c r="D9801" t="s">
        <v>96618</v>
      </c>
      <c r="E9801">
        <v>1531</v>
      </c>
      <c r="F9801">
        <v>303</v>
      </c>
      <c r="G9801">
        <v>2879</v>
      </c>
      <c r="H9801" t="s">
        <v>96575</v>
      </c>
      <c r="I9801" t="s">
        <v>80140</v>
      </c>
      <c r="J9801" t="s">
        <v>80146</v>
      </c>
      <c r="K9801" s="2">
        <v>41367.126516203702</v>
      </c>
      <c r="L9801" s="3">
        <f t="shared" si="153"/>
        <v>41367</v>
      </c>
      <c r="M9801" t="s">
        <v>56</v>
      </c>
      <c r="N9801">
        <v>0</v>
      </c>
      <c r="O9801">
        <v>0</v>
      </c>
      <c r="Q9801" t="s">
        <v>80147</v>
      </c>
      <c r="R9801">
        <v>1</v>
      </c>
    </row>
    <row r="9802" spans="1:18" x14ac:dyDescent="0.15">
      <c r="A9802" s="1" t="s">
        <v>80143</v>
      </c>
      <c r="B9802" t="s">
        <v>80144</v>
      </c>
      <c r="C9802" t="s">
        <v>110</v>
      </c>
      <c r="D9802" t="s">
        <v>96586</v>
      </c>
      <c r="E9802">
        <v>140</v>
      </c>
      <c r="F9802">
        <v>974</v>
      </c>
      <c r="G9802">
        <v>210</v>
      </c>
      <c r="H9802" t="s">
        <v>96576</v>
      </c>
      <c r="J9802" t="s">
        <v>80145</v>
      </c>
      <c r="K9802" s="2">
        <v>41367.126539351855</v>
      </c>
      <c r="L9802" s="3">
        <f t="shared" si="153"/>
        <v>41367</v>
      </c>
      <c r="M9802" t="s">
        <v>84</v>
      </c>
      <c r="N9802">
        <v>3</v>
      </c>
      <c r="O9802">
        <v>3</v>
      </c>
      <c r="Q9802" t="s">
        <v>78936</v>
      </c>
      <c r="R9802">
        <v>1</v>
      </c>
    </row>
    <row r="9803" spans="1:18" x14ac:dyDescent="0.15">
      <c r="A9803" s="1" t="s">
        <v>26303</v>
      </c>
      <c r="B9803" t="s">
        <v>26304</v>
      </c>
      <c r="C9803" t="s">
        <v>190</v>
      </c>
      <c r="D9803" t="s">
        <v>96643</v>
      </c>
      <c r="E9803">
        <v>166</v>
      </c>
      <c r="F9803">
        <v>147</v>
      </c>
      <c r="G9803">
        <v>660</v>
      </c>
      <c r="H9803" t="s">
        <v>96576</v>
      </c>
      <c r="J9803" t="s">
        <v>26305</v>
      </c>
      <c r="K9803" s="2">
        <v>41367.126886574071</v>
      </c>
      <c r="L9803" s="3">
        <f t="shared" si="153"/>
        <v>41367</v>
      </c>
      <c r="M9803" t="s">
        <v>545</v>
      </c>
      <c r="N9803">
        <v>0</v>
      </c>
      <c r="O9803">
        <v>2</v>
      </c>
      <c r="Q9803" t="s">
        <v>26306</v>
      </c>
      <c r="R9803">
        <v>1</v>
      </c>
    </row>
    <row r="9804" spans="1:18" x14ac:dyDescent="0.15">
      <c r="A9804" s="1" t="s">
        <v>26300</v>
      </c>
      <c r="B9804" t="s">
        <v>26301</v>
      </c>
      <c r="C9804" t="s">
        <v>9772</v>
      </c>
      <c r="D9804" t="s">
        <v>97008</v>
      </c>
      <c r="E9804">
        <v>13</v>
      </c>
      <c r="F9804">
        <v>229</v>
      </c>
      <c r="G9804">
        <v>18</v>
      </c>
      <c r="H9804" t="s">
        <v>96576</v>
      </c>
      <c r="J9804" t="s">
        <v>26302</v>
      </c>
      <c r="K9804" s="2">
        <v>41367.126956018517</v>
      </c>
      <c r="L9804" s="3">
        <f t="shared" si="153"/>
        <v>41367</v>
      </c>
      <c r="M9804" t="s">
        <v>4422</v>
      </c>
      <c r="N9804">
        <v>11</v>
      </c>
      <c r="O9804">
        <v>12</v>
      </c>
      <c r="Q9804" t="s">
        <v>11135</v>
      </c>
      <c r="R9804">
        <v>1</v>
      </c>
    </row>
    <row r="9805" spans="1:18" x14ac:dyDescent="0.15">
      <c r="A9805" s="1" t="s">
        <v>26296</v>
      </c>
      <c r="B9805" t="s">
        <v>26297</v>
      </c>
      <c r="C9805" t="s">
        <v>2793</v>
      </c>
      <c r="D9805" t="s">
        <v>96611</v>
      </c>
      <c r="E9805">
        <v>39</v>
      </c>
      <c r="F9805">
        <v>30</v>
      </c>
      <c r="G9805">
        <v>114</v>
      </c>
      <c r="H9805" t="s">
        <v>96576</v>
      </c>
      <c r="J9805" t="s">
        <v>26298</v>
      </c>
      <c r="K9805" s="2">
        <v>41367.127199074072</v>
      </c>
      <c r="L9805" s="3">
        <f t="shared" si="153"/>
        <v>41367</v>
      </c>
      <c r="M9805" t="s">
        <v>1266</v>
      </c>
      <c r="N9805">
        <v>2</v>
      </c>
      <c r="O9805">
        <v>2</v>
      </c>
      <c r="P9805" t="s">
        <v>26299</v>
      </c>
      <c r="Q9805" t="s">
        <v>22949</v>
      </c>
      <c r="R9805">
        <v>1</v>
      </c>
    </row>
    <row r="9806" spans="1:18" x14ac:dyDescent="0.15">
      <c r="A9806" s="1" t="s">
        <v>26292</v>
      </c>
      <c r="B9806" t="s">
        <v>26293</v>
      </c>
      <c r="C9806" t="s">
        <v>34</v>
      </c>
      <c r="D9806" t="s">
        <v>27</v>
      </c>
      <c r="E9806">
        <v>49</v>
      </c>
      <c r="F9806">
        <v>1061</v>
      </c>
      <c r="G9806">
        <v>1413</v>
      </c>
      <c r="H9806" t="s">
        <v>96576</v>
      </c>
      <c r="J9806" t="s">
        <v>26294</v>
      </c>
      <c r="K9806" s="2">
        <v>41367.127916666665</v>
      </c>
      <c r="L9806" s="3">
        <f t="shared" si="153"/>
        <v>41367</v>
      </c>
      <c r="M9806" t="s">
        <v>84</v>
      </c>
      <c r="N9806">
        <v>0</v>
      </c>
      <c r="O9806">
        <v>0</v>
      </c>
      <c r="Q9806" t="s">
        <v>26295</v>
      </c>
      <c r="R9806">
        <v>1</v>
      </c>
    </row>
    <row r="9807" spans="1:18" x14ac:dyDescent="0.15">
      <c r="A9807" s="1" t="s">
        <v>80138</v>
      </c>
      <c r="B9807" t="s">
        <v>80139</v>
      </c>
      <c r="C9807" t="s">
        <v>1005</v>
      </c>
      <c r="D9807" t="s">
        <v>96618</v>
      </c>
      <c r="E9807">
        <v>1531</v>
      </c>
      <c r="F9807">
        <v>303</v>
      </c>
      <c r="G9807">
        <v>2879</v>
      </c>
      <c r="H9807" t="s">
        <v>96575</v>
      </c>
      <c r="I9807" t="s">
        <v>80140</v>
      </c>
      <c r="J9807" t="s">
        <v>80141</v>
      </c>
      <c r="K9807" s="2">
        <v>41367.127939814818</v>
      </c>
      <c r="L9807" s="3">
        <f t="shared" si="153"/>
        <v>41367</v>
      </c>
      <c r="M9807" t="s">
        <v>486</v>
      </c>
      <c r="N9807">
        <v>0</v>
      </c>
      <c r="O9807">
        <v>1</v>
      </c>
      <c r="Q9807" t="s">
        <v>80142</v>
      </c>
      <c r="R9807">
        <v>1</v>
      </c>
    </row>
    <row r="9808" spans="1:18" x14ac:dyDescent="0.15">
      <c r="A9808" s="1" t="s">
        <v>80134</v>
      </c>
      <c r="B9808" t="s">
        <v>80135</v>
      </c>
      <c r="C9808" t="s">
        <v>27</v>
      </c>
      <c r="E9808">
        <v>78</v>
      </c>
      <c r="F9808">
        <v>69</v>
      </c>
      <c r="G9808">
        <v>262</v>
      </c>
      <c r="H9808" t="s">
        <v>96576</v>
      </c>
      <c r="J9808" t="s">
        <v>80136</v>
      </c>
      <c r="K9808" s="2">
        <v>41367.127986111111</v>
      </c>
      <c r="L9808" s="3">
        <f t="shared" si="153"/>
        <v>41367</v>
      </c>
      <c r="M9808" t="s">
        <v>1559</v>
      </c>
      <c r="N9808">
        <v>0</v>
      </c>
      <c r="O9808">
        <v>0</v>
      </c>
      <c r="Q9808" t="s">
        <v>80137</v>
      </c>
      <c r="R9808">
        <v>1</v>
      </c>
    </row>
    <row r="9809" spans="1:18" x14ac:dyDescent="0.15">
      <c r="A9809" s="1" t="s">
        <v>53315</v>
      </c>
      <c r="B9809" t="s">
        <v>53316</v>
      </c>
      <c r="C9809" t="s">
        <v>110</v>
      </c>
      <c r="D9809" t="s">
        <v>96670</v>
      </c>
      <c r="E9809">
        <v>56</v>
      </c>
      <c r="F9809">
        <v>92</v>
      </c>
      <c r="G9809">
        <v>260</v>
      </c>
      <c r="H9809" t="s">
        <v>96576</v>
      </c>
      <c r="J9809" t="s">
        <v>80132</v>
      </c>
      <c r="K9809" s="2">
        <v>41367.128182870372</v>
      </c>
      <c r="L9809" s="3">
        <f t="shared" si="153"/>
        <v>41367</v>
      </c>
      <c r="M9809" t="s">
        <v>5459</v>
      </c>
      <c r="N9809">
        <v>0</v>
      </c>
      <c r="O9809">
        <v>0</v>
      </c>
      <c r="Q9809" t="s">
        <v>80133</v>
      </c>
      <c r="R9809">
        <v>1</v>
      </c>
    </row>
    <row r="9810" spans="1:18" x14ac:dyDescent="0.15">
      <c r="A9810" s="1" t="s">
        <v>26280</v>
      </c>
      <c r="B9810" t="s">
        <v>26281</v>
      </c>
      <c r="C9810" t="s">
        <v>586</v>
      </c>
      <c r="D9810" t="s">
        <v>96627</v>
      </c>
      <c r="E9810">
        <v>211</v>
      </c>
      <c r="F9810">
        <v>992</v>
      </c>
      <c r="G9810">
        <v>2149</v>
      </c>
      <c r="H9810" t="s">
        <v>96576</v>
      </c>
      <c r="J9810" t="s">
        <v>26289</v>
      </c>
      <c r="K9810" s="2">
        <v>41367.128599537034</v>
      </c>
      <c r="L9810" s="3">
        <f t="shared" si="153"/>
        <v>41367</v>
      </c>
      <c r="M9810" t="s">
        <v>7591</v>
      </c>
      <c r="N9810">
        <v>0</v>
      </c>
      <c r="O9810">
        <v>0</v>
      </c>
      <c r="P9810" t="s">
        <v>26290</v>
      </c>
      <c r="Q9810" t="s">
        <v>26291</v>
      </c>
      <c r="R9810">
        <v>1</v>
      </c>
    </row>
    <row r="9811" spans="1:18" x14ac:dyDescent="0.15">
      <c r="A9811" s="1" t="s">
        <v>26285</v>
      </c>
      <c r="B9811" t="s">
        <v>26286</v>
      </c>
      <c r="C9811" t="s">
        <v>1005</v>
      </c>
      <c r="D9811" t="s">
        <v>96831</v>
      </c>
      <c r="E9811">
        <v>4</v>
      </c>
      <c r="F9811">
        <v>53</v>
      </c>
      <c r="G9811">
        <v>35</v>
      </c>
      <c r="H9811" t="s">
        <v>96576</v>
      </c>
      <c r="J9811" t="s">
        <v>26287</v>
      </c>
      <c r="K9811" s="2">
        <v>41367.129120370373</v>
      </c>
      <c r="L9811" s="3">
        <f t="shared" si="153"/>
        <v>41367</v>
      </c>
      <c r="M9811" t="s">
        <v>370</v>
      </c>
      <c r="N9811">
        <v>0</v>
      </c>
      <c r="O9811">
        <v>1</v>
      </c>
      <c r="Q9811" t="s">
        <v>26288</v>
      </c>
      <c r="R9811">
        <v>1</v>
      </c>
    </row>
    <row r="9812" spans="1:18" x14ac:dyDescent="0.15">
      <c r="A9812" s="1" t="s">
        <v>26280</v>
      </c>
      <c r="B9812" t="s">
        <v>26281</v>
      </c>
      <c r="C9812" t="s">
        <v>586</v>
      </c>
      <c r="D9812" t="s">
        <v>96627</v>
      </c>
      <c r="E9812">
        <v>211</v>
      </c>
      <c r="F9812">
        <v>992</v>
      </c>
      <c r="G9812">
        <v>2149</v>
      </c>
      <c r="H9812" t="s">
        <v>96576</v>
      </c>
      <c r="J9812" t="s">
        <v>26282</v>
      </c>
      <c r="K9812" s="2">
        <v>41367.129479166666</v>
      </c>
      <c r="L9812" s="3">
        <f t="shared" si="153"/>
        <v>41367</v>
      </c>
      <c r="M9812" t="s">
        <v>7591</v>
      </c>
      <c r="N9812">
        <v>0</v>
      </c>
      <c r="O9812">
        <v>0</v>
      </c>
      <c r="P9812" t="s">
        <v>26283</v>
      </c>
      <c r="Q9812" t="s">
        <v>26284</v>
      </c>
      <c r="R9812">
        <v>1</v>
      </c>
    </row>
    <row r="9813" spans="1:18" x14ac:dyDescent="0.15">
      <c r="A9813" s="1" t="s">
        <v>26276</v>
      </c>
      <c r="B9813" t="s">
        <v>26277</v>
      </c>
      <c r="C9813" t="s">
        <v>2165</v>
      </c>
      <c r="D9813" t="s">
        <v>96796</v>
      </c>
      <c r="E9813">
        <v>2912</v>
      </c>
      <c r="F9813">
        <v>378</v>
      </c>
      <c r="G9813">
        <v>1012</v>
      </c>
      <c r="H9813" t="s">
        <v>96576</v>
      </c>
      <c r="J9813" t="s">
        <v>26278</v>
      </c>
      <c r="K9813" s="2">
        <v>41367.129560185182</v>
      </c>
      <c r="L9813" s="3">
        <f t="shared" si="153"/>
        <v>41367</v>
      </c>
      <c r="M9813" t="s">
        <v>370</v>
      </c>
      <c r="N9813">
        <v>0</v>
      </c>
      <c r="O9813">
        <v>0</v>
      </c>
      <c r="Q9813" t="s">
        <v>26279</v>
      </c>
      <c r="R9813">
        <v>1</v>
      </c>
    </row>
    <row r="9814" spans="1:18" x14ac:dyDescent="0.15">
      <c r="A9814" s="1" t="s">
        <v>26272</v>
      </c>
      <c r="B9814" t="s">
        <v>26273</v>
      </c>
      <c r="C9814" t="s">
        <v>2793</v>
      </c>
      <c r="D9814" t="s">
        <v>96606</v>
      </c>
      <c r="E9814">
        <v>301</v>
      </c>
      <c r="F9814">
        <v>264</v>
      </c>
      <c r="G9814">
        <v>1743</v>
      </c>
      <c r="H9814" t="s">
        <v>96578</v>
      </c>
      <c r="J9814" t="s">
        <v>26274</v>
      </c>
      <c r="K9814" s="2">
        <v>41367.129861111112</v>
      </c>
      <c r="L9814" s="3">
        <f t="shared" si="153"/>
        <v>41367</v>
      </c>
      <c r="M9814" t="s">
        <v>117</v>
      </c>
      <c r="N9814">
        <v>0</v>
      </c>
      <c r="O9814">
        <v>3</v>
      </c>
      <c r="Q9814" t="s">
        <v>26275</v>
      </c>
      <c r="R9814">
        <v>1</v>
      </c>
    </row>
    <row r="9815" spans="1:18" x14ac:dyDescent="0.15">
      <c r="A9815" s="1" t="s">
        <v>25772</v>
      </c>
      <c r="B9815" t="s">
        <v>25773</v>
      </c>
      <c r="C9815" t="s">
        <v>586</v>
      </c>
      <c r="D9815" t="s">
        <v>96980</v>
      </c>
      <c r="E9815">
        <v>100</v>
      </c>
      <c r="F9815">
        <v>65</v>
      </c>
      <c r="G9815">
        <v>1232</v>
      </c>
      <c r="H9815" t="s">
        <v>96576</v>
      </c>
      <c r="J9815" t="s">
        <v>80129</v>
      </c>
      <c r="K9815" s="2">
        <v>41367.129988425928</v>
      </c>
      <c r="L9815" s="3">
        <f t="shared" si="153"/>
        <v>41367</v>
      </c>
      <c r="M9815" t="s">
        <v>27224</v>
      </c>
      <c r="N9815">
        <v>0</v>
      </c>
      <c r="O9815">
        <v>0</v>
      </c>
      <c r="P9815" t="s">
        <v>80130</v>
      </c>
      <c r="Q9815" t="s">
        <v>80131</v>
      </c>
      <c r="R9815">
        <v>1</v>
      </c>
    </row>
    <row r="9816" spans="1:18" x14ac:dyDescent="0.15">
      <c r="A9816" s="1" t="s">
        <v>26268</v>
      </c>
      <c r="B9816" t="s">
        <v>26269</v>
      </c>
      <c r="C9816" t="s">
        <v>586</v>
      </c>
      <c r="D9816" t="s">
        <v>96826</v>
      </c>
      <c r="E9816">
        <v>416</v>
      </c>
      <c r="F9816">
        <v>433</v>
      </c>
      <c r="G9816">
        <v>556</v>
      </c>
      <c r="H9816" t="s">
        <v>96578</v>
      </c>
      <c r="J9816" t="s">
        <v>26270</v>
      </c>
      <c r="K9816" s="2">
        <v>41367.130162037036</v>
      </c>
      <c r="L9816" s="3">
        <f t="shared" si="153"/>
        <v>41367</v>
      </c>
      <c r="M9816" t="s">
        <v>1266</v>
      </c>
      <c r="N9816">
        <v>1</v>
      </c>
      <c r="O9816">
        <v>1</v>
      </c>
      <c r="P9816" t="s">
        <v>26271</v>
      </c>
      <c r="Q9816" t="s">
        <v>22831</v>
      </c>
      <c r="R9816">
        <v>1</v>
      </c>
    </row>
    <row r="9817" spans="1:18" x14ac:dyDescent="0.15">
      <c r="A9817" s="1" t="s">
        <v>26263</v>
      </c>
      <c r="B9817" t="s">
        <v>26264</v>
      </c>
      <c r="C9817" t="s">
        <v>1005</v>
      </c>
      <c r="E9817">
        <v>18</v>
      </c>
      <c r="F9817">
        <v>4</v>
      </c>
      <c r="G9817">
        <v>37</v>
      </c>
      <c r="H9817" t="s">
        <v>96576</v>
      </c>
      <c r="J9817" t="s">
        <v>26265</v>
      </c>
      <c r="K9817" s="2">
        <v>41367.130208333336</v>
      </c>
      <c r="L9817" s="3">
        <f t="shared" si="153"/>
        <v>41367</v>
      </c>
      <c r="M9817" t="s">
        <v>24431</v>
      </c>
      <c r="N9817">
        <v>0</v>
      </c>
      <c r="O9817">
        <v>0</v>
      </c>
      <c r="P9817" t="s">
        <v>26266</v>
      </c>
      <c r="Q9817" t="s">
        <v>26267</v>
      </c>
      <c r="R9817">
        <v>1</v>
      </c>
    </row>
    <row r="9818" spans="1:18" x14ac:dyDescent="0.15">
      <c r="A9818" s="1" t="s">
        <v>26260</v>
      </c>
      <c r="B9818" t="s">
        <v>26261</v>
      </c>
      <c r="C9818" t="s">
        <v>94</v>
      </c>
      <c r="D9818" t="s">
        <v>96619</v>
      </c>
      <c r="E9818">
        <v>145</v>
      </c>
      <c r="F9818">
        <v>949</v>
      </c>
      <c r="G9818">
        <v>1796</v>
      </c>
      <c r="H9818" t="s">
        <v>96576</v>
      </c>
      <c r="J9818" t="s">
        <v>26262</v>
      </c>
      <c r="K9818" s="2">
        <v>41367.130856481483</v>
      </c>
      <c r="L9818" s="3">
        <f t="shared" si="153"/>
        <v>41367</v>
      </c>
      <c r="M9818" t="s">
        <v>84</v>
      </c>
      <c r="N9818">
        <v>0</v>
      </c>
      <c r="O9818">
        <v>0</v>
      </c>
      <c r="Q9818" t="s">
        <v>25614</v>
      </c>
      <c r="R9818">
        <v>1</v>
      </c>
    </row>
    <row r="9819" spans="1:18" x14ac:dyDescent="0.15">
      <c r="A9819" s="1" t="s">
        <v>80124</v>
      </c>
      <c r="B9819" t="s">
        <v>80125</v>
      </c>
      <c r="C9819" t="s">
        <v>1427</v>
      </c>
      <c r="D9819" t="s">
        <v>96992</v>
      </c>
      <c r="E9819">
        <v>159</v>
      </c>
      <c r="F9819">
        <v>349</v>
      </c>
      <c r="G9819">
        <v>796</v>
      </c>
      <c r="H9819" t="s">
        <v>96575</v>
      </c>
      <c r="I9819" t="s">
        <v>80126</v>
      </c>
      <c r="J9819" t="s">
        <v>80127</v>
      </c>
      <c r="K9819" s="2">
        <v>41367.130902777775</v>
      </c>
      <c r="L9819" s="3">
        <f t="shared" ref="L9819:L9882" si="154">INT(K9819)</f>
        <v>41367</v>
      </c>
      <c r="M9819" t="s">
        <v>84</v>
      </c>
      <c r="N9819">
        <v>0</v>
      </c>
      <c r="O9819">
        <v>0</v>
      </c>
      <c r="Q9819" t="s">
        <v>80128</v>
      </c>
      <c r="R9819">
        <v>1</v>
      </c>
    </row>
    <row r="9820" spans="1:18" x14ac:dyDescent="0.15">
      <c r="A9820" s="1" t="s">
        <v>26256</v>
      </c>
      <c r="B9820" t="s">
        <v>26257</v>
      </c>
      <c r="C9820" t="s">
        <v>94</v>
      </c>
      <c r="D9820" t="s">
        <v>96664</v>
      </c>
      <c r="E9820">
        <v>866</v>
      </c>
      <c r="F9820">
        <v>521</v>
      </c>
      <c r="G9820">
        <v>21860</v>
      </c>
      <c r="H9820" t="s">
        <v>96578</v>
      </c>
      <c r="J9820" t="s">
        <v>26258</v>
      </c>
      <c r="K9820" s="2">
        <v>41367.131284722222</v>
      </c>
      <c r="L9820" s="3">
        <f t="shared" si="154"/>
        <v>41367</v>
      </c>
      <c r="M9820" t="s">
        <v>740</v>
      </c>
      <c r="N9820">
        <v>0</v>
      </c>
      <c r="O9820">
        <v>0</v>
      </c>
      <c r="Q9820" t="s">
        <v>26259</v>
      </c>
      <c r="R9820">
        <v>1</v>
      </c>
    </row>
    <row r="9821" spans="1:18" x14ac:dyDescent="0.15">
      <c r="A9821" s="1" t="s">
        <v>80120</v>
      </c>
      <c r="B9821" t="s">
        <v>80121</v>
      </c>
      <c r="C9821" t="s">
        <v>190</v>
      </c>
      <c r="D9821" t="s">
        <v>96644</v>
      </c>
      <c r="E9821">
        <v>55</v>
      </c>
      <c r="F9821">
        <v>145</v>
      </c>
      <c r="G9821">
        <v>121</v>
      </c>
      <c r="H9821" t="s">
        <v>96576</v>
      </c>
      <c r="J9821" t="s">
        <v>80122</v>
      </c>
      <c r="K9821" s="2">
        <v>41367.131296296298</v>
      </c>
      <c r="L9821" s="3">
        <f t="shared" si="154"/>
        <v>41367</v>
      </c>
      <c r="M9821" t="s">
        <v>117</v>
      </c>
      <c r="N9821">
        <v>0</v>
      </c>
      <c r="O9821">
        <v>0</v>
      </c>
      <c r="Q9821" t="s">
        <v>80123</v>
      </c>
      <c r="R9821">
        <v>1</v>
      </c>
    </row>
    <row r="9822" spans="1:18" x14ac:dyDescent="0.15">
      <c r="A9822" s="1" t="s">
        <v>26252</v>
      </c>
      <c r="B9822" t="s">
        <v>26253</v>
      </c>
      <c r="C9822" t="s">
        <v>27</v>
      </c>
      <c r="E9822">
        <v>223</v>
      </c>
      <c r="F9822">
        <v>25</v>
      </c>
      <c r="G9822">
        <v>1268</v>
      </c>
      <c r="H9822" t="s">
        <v>96576</v>
      </c>
      <c r="J9822" t="s">
        <v>26254</v>
      </c>
      <c r="K9822" s="2">
        <v>41367.131550925929</v>
      </c>
      <c r="L9822" s="3">
        <f t="shared" si="154"/>
        <v>41367</v>
      </c>
      <c r="M9822" t="s">
        <v>370</v>
      </c>
      <c r="N9822">
        <v>0</v>
      </c>
      <c r="O9822">
        <v>2</v>
      </c>
      <c r="Q9822" t="s">
        <v>26255</v>
      </c>
      <c r="R9822">
        <v>1</v>
      </c>
    </row>
    <row r="9823" spans="1:18" x14ac:dyDescent="0.15">
      <c r="A9823" s="1" t="s">
        <v>26248</v>
      </c>
      <c r="B9823" t="s">
        <v>26249</v>
      </c>
      <c r="C9823" t="s">
        <v>344</v>
      </c>
      <c r="D9823" t="s">
        <v>96725</v>
      </c>
      <c r="E9823">
        <v>1469</v>
      </c>
      <c r="F9823">
        <v>283</v>
      </c>
      <c r="G9823">
        <v>945</v>
      </c>
      <c r="H9823" t="s">
        <v>96578</v>
      </c>
      <c r="J9823" t="s">
        <v>26250</v>
      </c>
      <c r="K9823" s="2">
        <v>41367.131620370368</v>
      </c>
      <c r="L9823" s="3">
        <f t="shared" si="154"/>
        <v>41367</v>
      </c>
      <c r="M9823" t="s">
        <v>117</v>
      </c>
      <c r="N9823">
        <v>0</v>
      </c>
      <c r="O9823">
        <v>0</v>
      </c>
      <c r="Q9823" t="s">
        <v>26251</v>
      </c>
      <c r="R9823">
        <v>1</v>
      </c>
    </row>
    <row r="9824" spans="1:18" x14ac:dyDescent="0.15">
      <c r="A9824" s="1" t="s">
        <v>80116</v>
      </c>
      <c r="B9824" t="s">
        <v>80117</v>
      </c>
      <c r="C9824" t="s">
        <v>94</v>
      </c>
      <c r="D9824" t="s">
        <v>96619</v>
      </c>
      <c r="E9824">
        <v>162</v>
      </c>
      <c r="F9824">
        <v>146</v>
      </c>
      <c r="G9824">
        <v>1708</v>
      </c>
      <c r="H9824" t="s">
        <v>96576</v>
      </c>
      <c r="J9824" t="s">
        <v>80118</v>
      </c>
      <c r="K9824" s="2">
        <v>41367.131689814814</v>
      </c>
      <c r="L9824" s="3">
        <f t="shared" si="154"/>
        <v>41367</v>
      </c>
      <c r="M9824" t="s">
        <v>535</v>
      </c>
      <c r="N9824">
        <v>0</v>
      </c>
      <c r="O9824">
        <v>0</v>
      </c>
      <c r="Q9824" t="s">
        <v>80119</v>
      </c>
      <c r="R9824">
        <v>1</v>
      </c>
    </row>
    <row r="9825" spans="1:18" x14ac:dyDescent="0.15">
      <c r="A9825" s="1" t="s">
        <v>80112</v>
      </c>
      <c r="B9825" t="s">
        <v>80113</v>
      </c>
      <c r="C9825" t="s">
        <v>110</v>
      </c>
      <c r="D9825" t="s">
        <v>96586</v>
      </c>
      <c r="E9825">
        <v>259</v>
      </c>
      <c r="F9825">
        <v>571</v>
      </c>
      <c r="G9825">
        <v>1211</v>
      </c>
      <c r="H9825" t="s">
        <v>96578</v>
      </c>
      <c r="J9825" t="s">
        <v>80114</v>
      </c>
      <c r="K9825" s="2">
        <v>41367.131747685184</v>
      </c>
      <c r="L9825" s="3">
        <f t="shared" si="154"/>
        <v>41367</v>
      </c>
      <c r="M9825" t="s">
        <v>370</v>
      </c>
      <c r="N9825">
        <v>0</v>
      </c>
      <c r="O9825">
        <v>0</v>
      </c>
      <c r="Q9825" t="s">
        <v>80115</v>
      </c>
      <c r="R9825">
        <v>1</v>
      </c>
    </row>
    <row r="9826" spans="1:18" x14ac:dyDescent="0.15">
      <c r="A9826" s="1" t="s">
        <v>17838</v>
      </c>
      <c r="B9826" t="s">
        <v>17839</v>
      </c>
      <c r="C9826" t="s">
        <v>1005</v>
      </c>
      <c r="D9826" t="s">
        <v>96831</v>
      </c>
      <c r="E9826">
        <v>129</v>
      </c>
      <c r="F9826">
        <v>185</v>
      </c>
      <c r="G9826">
        <v>449</v>
      </c>
      <c r="H9826" t="s">
        <v>96576</v>
      </c>
      <c r="J9826" t="s">
        <v>26246</v>
      </c>
      <c r="K9826" s="2">
        <v>41367.131851851853</v>
      </c>
      <c r="L9826" s="3">
        <f t="shared" si="154"/>
        <v>41367</v>
      </c>
      <c r="M9826" t="s">
        <v>17841</v>
      </c>
      <c r="N9826">
        <v>0</v>
      </c>
      <c r="O9826">
        <v>0</v>
      </c>
      <c r="Q9826" t="s">
        <v>26247</v>
      </c>
      <c r="R9826">
        <v>1</v>
      </c>
    </row>
    <row r="9827" spans="1:18" x14ac:dyDescent="0.15">
      <c r="A9827" s="1" t="s">
        <v>26241</v>
      </c>
      <c r="B9827" t="s">
        <v>26242</v>
      </c>
      <c r="C9827" t="s">
        <v>110</v>
      </c>
      <c r="D9827" t="s">
        <v>96586</v>
      </c>
      <c r="E9827">
        <v>39</v>
      </c>
      <c r="F9827">
        <v>44</v>
      </c>
      <c r="G9827">
        <v>143</v>
      </c>
      <c r="H9827" t="s">
        <v>96576</v>
      </c>
      <c r="J9827" t="s">
        <v>26243</v>
      </c>
      <c r="K9827" s="2">
        <v>41367.131874999999</v>
      </c>
      <c r="L9827" s="3">
        <f t="shared" si="154"/>
        <v>41367</v>
      </c>
      <c r="M9827" t="s">
        <v>63</v>
      </c>
      <c r="N9827">
        <v>0</v>
      </c>
      <c r="O9827">
        <v>0</v>
      </c>
      <c r="P9827" t="s">
        <v>26244</v>
      </c>
      <c r="Q9827" t="s">
        <v>26245</v>
      </c>
      <c r="R9827">
        <v>1</v>
      </c>
    </row>
    <row r="9828" spans="1:18" x14ac:dyDescent="0.15">
      <c r="A9828" s="1" t="s">
        <v>26237</v>
      </c>
      <c r="B9828" t="s">
        <v>26238</v>
      </c>
      <c r="C9828" t="s">
        <v>34</v>
      </c>
      <c r="D9828" t="s">
        <v>27</v>
      </c>
      <c r="E9828">
        <v>592</v>
      </c>
      <c r="F9828">
        <v>394</v>
      </c>
      <c r="G9828">
        <v>1271</v>
      </c>
      <c r="H9828" t="s">
        <v>96576</v>
      </c>
      <c r="J9828" t="s">
        <v>26239</v>
      </c>
      <c r="K9828" s="2">
        <v>41367.132118055553</v>
      </c>
      <c r="L9828" s="3">
        <f t="shared" si="154"/>
        <v>41367</v>
      </c>
      <c r="M9828" t="s">
        <v>3652</v>
      </c>
      <c r="N9828">
        <v>0</v>
      </c>
      <c r="O9828">
        <v>7</v>
      </c>
      <c r="Q9828" t="s">
        <v>26240</v>
      </c>
      <c r="R9828">
        <v>1</v>
      </c>
    </row>
    <row r="9829" spans="1:18" x14ac:dyDescent="0.15">
      <c r="A9829" s="1" t="s">
        <v>80108</v>
      </c>
      <c r="B9829" t="s">
        <v>80109</v>
      </c>
      <c r="C9829" t="s">
        <v>586</v>
      </c>
      <c r="D9829" t="s">
        <v>96873</v>
      </c>
      <c r="E9829">
        <v>85</v>
      </c>
      <c r="F9829">
        <v>108</v>
      </c>
      <c r="G9829">
        <v>1086</v>
      </c>
      <c r="H9829" t="s">
        <v>96576</v>
      </c>
      <c r="J9829" t="s">
        <v>80110</v>
      </c>
      <c r="K9829" s="2">
        <v>41367.132291666669</v>
      </c>
      <c r="L9829" s="3">
        <f t="shared" si="154"/>
        <v>41367</v>
      </c>
      <c r="M9829" t="s">
        <v>21351</v>
      </c>
      <c r="N9829">
        <v>1</v>
      </c>
      <c r="O9829">
        <v>0</v>
      </c>
      <c r="Q9829" t="s">
        <v>80111</v>
      </c>
      <c r="R9829">
        <v>1</v>
      </c>
    </row>
    <row r="9830" spans="1:18" x14ac:dyDescent="0.15">
      <c r="A9830" s="1" t="s">
        <v>17838</v>
      </c>
      <c r="B9830" t="s">
        <v>17839</v>
      </c>
      <c r="C9830" t="s">
        <v>1005</v>
      </c>
      <c r="D9830" t="s">
        <v>96831</v>
      </c>
      <c r="E9830">
        <v>129</v>
      </c>
      <c r="F9830">
        <v>185</v>
      </c>
      <c r="G9830">
        <v>449</v>
      </c>
      <c r="H9830" t="s">
        <v>96576</v>
      </c>
      <c r="J9830" t="s">
        <v>26235</v>
      </c>
      <c r="K9830" s="2">
        <v>41367.132592592592</v>
      </c>
      <c r="L9830" s="3">
        <f t="shared" si="154"/>
        <v>41367</v>
      </c>
      <c r="M9830" t="s">
        <v>17841</v>
      </c>
      <c r="N9830">
        <v>0</v>
      </c>
      <c r="O9830">
        <v>0</v>
      </c>
      <c r="Q9830" t="s">
        <v>26236</v>
      </c>
      <c r="R9830">
        <v>1</v>
      </c>
    </row>
    <row r="9831" spans="1:18" x14ac:dyDescent="0.15">
      <c r="A9831" s="1" t="s">
        <v>26231</v>
      </c>
      <c r="B9831" t="s">
        <v>26232</v>
      </c>
      <c r="C9831" t="s">
        <v>586</v>
      </c>
      <c r="D9831" t="s">
        <v>96622</v>
      </c>
      <c r="E9831">
        <v>1383</v>
      </c>
      <c r="F9831">
        <v>161</v>
      </c>
      <c r="G9831">
        <v>20384</v>
      </c>
      <c r="H9831" t="s">
        <v>96576</v>
      </c>
      <c r="J9831" t="s">
        <v>26233</v>
      </c>
      <c r="K9831" s="2">
        <v>41367.132673611108</v>
      </c>
      <c r="L9831" s="3">
        <f t="shared" si="154"/>
        <v>41367</v>
      </c>
      <c r="M9831" t="s">
        <v>4422</v>
      </c>
      <c r="N9831">
        <v>0</v>
      </c>
      <c r="O9831">
        <v>2</v>
      </c>
      <c r="Q9831" t="s">
        <v>26234</v>
      </c>
      <c r="R9831">
        <v>1</v>
      </c>
    </row>
    <row r="9832" spans="1:18" x14ac:dyDescent="0.15">
      <c r="A9832" s="1" t="s">
        <v>26227</v>
      </c>
      <c r="B9832" t="s">
        <v>26228</v>
      </c>
      <c r="C9832" t="s">
        <v>190</v>
      </c>
      <c r="D9832" t="s">
        <v>96592</v>
      </c>
      <c r="E9832">
        <v>252</v>
      </c>
      <c r="F9832">
        <v>102</v>
      </c>
      <c r="G9832">
        <v>889</v>
      </c>
      <c r="H9832" t="s">
        <v>96576</v>
      </c>
      <c r="J9832" t="s">
        <v>26229</v>
      </c>
      <c r="K9832" s="2">
        <v>41367.132708333331</v>
      </c>
      <c r="L9832" s="3">
        <f t="shared" si="154"/>
        <v>41367</v>
      </c>
      <c r="M9832" t="s">
        <v>23</v>
      </c>
      <c r="N9832">
        <v>0</v>
      </c>
      <c r="O9832">
        <v>0</v>
      </c>
      <c r="Q9832" t="s">
        <v>26230</v>
      </c>
      <c r="R9832">
        <v>1</v>
      </c>
    </row>
    <row r="9833" spans="1:18" x14ac:dyDescent="0.15">
      <c r="A9833" s="1" t="s">
        <v>26223</v>
      </c>
      <c r="B9833" t="s">
        <v>26224</v>
      </c>
      <c r="C9833" t="s">
        <v>586</v>
      </c>
      <c r="D9833" t="s">
        <v>96622</v>
      </c>
      <c r="E9833">
        <v>504</v>
      </c>
      <c r="F9833">
        <v>244</v>
      </c>
      <c r="G9833">
        <v>4542</v>
      </c>
      <c r="H9833" t="s">
        <v>96576</v>
      </c>
      <c r="J9833" t="s">
        <v>26225</v>
      </c>
      <c r="K9833" s="2">
        <v>41367.133067129631</v>
      </c>
      <c r="L9833" s="3">
        <f t="shared" si="154"/>
        <v>41367</v>
      </c>
      <c r="M9833" t="s">
        <v>4422</v>
      </c>
      <c r="N9833">
        <v>0</v>
      </c>
      <c r="O9833">
        <v>1</v>
      </c>
      <c r="Q9833" t="s">
        <v>26226</v>
      </c>
      <c r="R9833">
        <v>1</v>
      </c>
    </row>
    <row r="9834" spans="1:18" x14ac:dyDescent="0.15">
      <c r="A9834" s="1" t="s">
        <v>80104</v>
      </c>
      <c r="B9834" t="s">
        <v>80105</v>
      </c>
      <c r="C9834" t="s">
        <v>27</v>
      </c>
      <c r="E9834">
        <v>13</v>
      </c>
      <c r="F9834">
        <v>0</v>
      </c>
      <c r="G9834">
        <v>2074</v>
      </c>
      <c r="H9834" t="s">
        <v>96578</v>
      </c>
      <c r="J9834" t="s">
        <v>80106</v>
      </c>
      <c r="K9834" s="2">
        <v>41367.133194444446</v>
      </c>
      <c r="L9834" s="3">
        <f t="shared" si="154"/>
        <v>41367</v>
      </c>
      <c r="M9834" t="s">
        <v>117</v>
      </c>
      <c r="N9834">
        <v>0</v>
      </c>
      <c r="O9834">
        <v>1</v>
      </c>
      <c r="Q9834" t="s">
        <v>80107</v>
      </c>
      <c r="R9834">
        <v>1</v>
      </c>
    </row>
    <row r="9835" spans="1:18" x14ac:dyDescent="0.15">
      <c r="A9835" s="1" t="s">
        <v>10421</v>
      </c>
      <c r="B9835" t="s">
        <v>9212</v>
      </c>
      <c r="C9835" t="s">
        <v>94</v>
      </c>
      <c r="E9835">
        <v>643629</v>
      </c>
      <c r="F9835">
        <v>1814</v>
      </c>
      <c r="G9835">
        <v>88056</v>
      </c>
      <c r="H9835" t="s">
        <v>96574</v>
      </c>
      <c r="I9835" t="s">
        <v>10422</v>
      </c>
      <c r="J9835" t="s">
        <v>26221</v>
      </c>
      <c r="K9835" s="2">
        <v>41367.133229166669</v>
      </c>
      <c r="L9835" s="3">
        <f t="shared" si="154"/>
        <v>41367</v>
      </c>
      <c r="M9835" t="s">
        <v>9212</v>
      </c>
      <c r="N9835">
        <v>6</v>
      </c>
      <c r="O9835">
        <v>2</v>
      </c>
      <c r="Q9835" t="s">
        <v>26222</v>
      </c>
      <c r="R9835">
        <v>1</v>
      </c>
    </row>
    <row r="9836" spans="1:18" x14ac:dyDescent="0.15">
      <c r="A9836" s="1" t="s">
        <v>80100</v>
      </c>
      <c r="B9836" t="s">
        <v>80101</v>
      </c>
      <c r="C9836" t="s">
        <v>1005</v>
      </c>
      <c r="D9836" t="s">
        <v>96802</v>
      </c>
      <c r="E9836">
        <v>63</v>
      </c>
      <c r="F9836">
        <v>63</v>
      </c>
      <c r="G9836">
        <v>244</v>
      </c>
      <c r="H9836" t="s">
        <v>96576</v>
      </c>
      <c r="J9836" t="s">
        <v>80102</v>
      </c>
      <c r="K9836" s="2">
        <v>41367.133229166669</v>
      </c>
      <c r="L9836" s="3">
        <f t="shared" si="154"/>
        <v>41367</v>
      </c>
      <c r="M9836" t="s">
        <v>370</v>
      </c>
      <c r="N9836">
        <v>2</v>
      </c>
      <c r="O9836">
        <v>2</v>
      </c>
      <c r="Q9836" t="s">
        <v>80103</v>
      </c>
      <c r="R9836">
        <v>1</v>
      </c>
    </row>
    <row r="9837" spans="1:18" x14ac:dyDescent="0.15">
      <c r="A9837" s="1" t="s">
        <v>26217</v>
      </c>
      <c r="B9837" t="s">
        <v>26218</v>
      </c>
      <c r="C9837" t="s">
        <v>110</v>
      </c>
      <c r="D9837" t="s">
        <v>96665</v>
      </c>
      <c r="E9837">
        <v>199</v>
      </c>
      <c r="F9837">
        <v>198</v>
      </c>
      <c r="G9837">
        <v>434</v>
      </c>
      <c r="H9837" t="s">
        <v>96576</v>
      </c>
      <c r="J9837" t="s">
        <v>26219</v>
      </c>
      <c r="K9837" s="2">
        <v>41367.133472222224</v>
      </c>
      <c r="L9837" s="3">
        <f t="shared" si="154"/>
        <v>41367</v>
      </c>
      <c r="M9837" t="s">
        <v>3148</v>
      </c>
      <c r="N9837">
        <v>0</v>
      </c>
      <c r="O9837">
        <v>0</v>
      </c>
      <c r="Q9837" t="s">
        <v>26220</v>
      </c>
      <c r="R9837">
        <v>1</v>
      </c>
    </row>
    <row r="9838" spans="1:18" x14ac:dyDescent="0.15">
      <c r="A9838" s="1" t="s">
        <v>80096</v>
      </c>
      <c r="B9838" t="s">
        <v>80097</v>
      </c>
      <c r="C9838" t="s">
        <v>190</v>
      </c>
      <c r="D9838" t="s">
        <v>96631</v>
      </c>
      <c r="E9838">
        <v>155</v>
      </c>
      <c r="F9838">
        <v>120</v>
      </c>
      <c r="G9838">
        <v>755</v>
      </c>
      <c r="H9838" t="s">
        <v>96578</v>
      </c>
      <c r="J9838" t="s">
        <v>80098</v>
      </c>
      <c r="K9838" s="2">
        <v>41367.133530092593</v>
      </c>
      <c r="L9838" s="3">
        <f t="shared" si="154"/>
        <v>41367</v>
      </c>
      <c r="M9838" t="s">
        <v>117</v>
      </c>
      <c r="N9838">
        <v>0</v>
      </c>
      <c r="O9838">
        <v>2</v>
      </c>
      <c r="Q9838" t="s">
        <v>80099</v>
      </c>
      <c r="R9838">
        <v>1</v>
      </c>
    </row>
    <row r="9839" spans="1:18" x14ac:dyDescent="0.15">
      <c r="A9839" s="1" t="s">
        <v>80092</v>
      </c>
      <c r="B9839" t="s">
        <v>80093</v>
      </c>
      <c r="C9839" t="s">
        <v>2543</v>
      </c>
      <c r="D9839" t="s">
        <v>96658</v>
      </c>
      <c r="E9839">
        <v>70</v>
      </c>
      <c r="F9839">
        <v>57</v>
      </c>
      <c r="G9839">
        <v>254</v>
      </c>
      <c r="H9839" t="s">
        <v>96576</v>
      </c>
      <c r="J9839" t="s">
        <v>80094</v>
      </c>
      <c r="K9839" s="2">
        <v>41367.133958333332</v>
      </c>
      <c r="L9839" s="3">
        <f t="shared" si="154"/>
        <v>41367</v>
      </c>
      <c r="M9839" t="s">
        <v>117</v>
      </c>
      <c r="N9839">
        <v>0</v>
      </c>
      <c r="O9839">
        <v>1</v>
      </c>
      <c r="Q9839" t="s">
        <v>80095</v>
      </c>
      <c r="R9839">
        <v>1</v>
      </c>
    </row>
    <row r="9840" spans="1:18" x14ac:dyDescent="0.15">
      <c r="A9840" s="1" t="s">
        <v>26213</v>
      </c>
      <c r="B9840" t="s">
        <v>26214</v>
      </c>
      <c r="C9840" t="s">
        <v>344</v>
      </c>
      <c r="D9840" t="s">
        <v>96639</v>
      </c>
      <c r="E9840">
        <v>694</v>
      </c>
      <c r="F9840">
        <v>921</v>
      </c>
      <c r="G9840">
        <v>1823</v>
      </c>
      <c r="H9840" t="s">
        <v>96578</v>
      </c>
      <c r="J9840" t="s">
        <v>26215</v>
      </c>
      <c r="K9840" s="2">
        <v>41367.13417824074</v>
      </c>
      <c r="L9840" s="3">
        <f t="shared" si="154"/>
        <v>41367</v>
      </c>
      <c r="M9840" t="s">
        <v>4422</v>
      </c>
      <c r="N9840">
        <v>0</v>
      </c>
      <c r="O9840">
        <v>0</v>
      </c>
      <c r="Q9840" t="s">
        <v>26216</v>
      </c>
      <c r="R9840">
        <v>1</v>
      </c>
    </row>
    <row r="9841" spans="1:18" x14ac:dyDescent="0.15">
      <c r="A9841" s="1" t="s">
        <v>26208</v>
      </c>
      <c r="B9841" t="s">
        <v>26209</v>
      </c>
      <c r="C9841" t="s">
        <v>2543</v>
      </c>
      <c r="D9841" t="s">
        <v>96608</v>
      </c>
      <c r="E9841">
        <v>99</v>
      </c>
      <c r="F9841">
        <v>352</v>
      </c>
      <c r="G9841">
        <v>148</v>
      </c>
      <c r="H9841" t="s">
        <v>96575</v>
      </c>
      <c r="I9841" t="s">
        <v>26210</v>
      </c>
      <c r="J9841" t="s">
        <v>26211</v>
      </c>
      <c r="K9841" s="2">
        <v>41367.134212962963</v>
      </c>
      <c r="L9841" s="3">
        <f t="shared" si="154"/>
        <v>41367</v>
      </c>
      <c r="M9841" t="s">
        <v>117</v>
      </c>
      <c r="N9841">
        <v>0</v>
      </c>
      <c r="O9841">
        <v>2</v>
      </c>
      <c r="Q9841" t="s">
        <v>26212</v>
      </c>
      <c r="R9841">
        <v>1</v>
      </c>
    </row>
    <row r="9842" spans="1:18" x14ac:dyDescent="0.15">
      <c r="A9842" s="1" t="s">
        <v>26204</v>
      </c>
      <c r="B9842" t="s">
        <v>26205</v>
      </c>
      <c r="C9842" t="s">
        <v>586</v>
      </c>
      <c r="D9842" t="s">
        <v>96622</v>
      </c>
      <c r="E9842">
        <v>84</v>
      </c>
      <c r="F9842">
        <v>128</v>
      </c>
      <c r="G9842">
        <v>329</v>
      </c>
      <c r="H9842" t="s">
        <v>96576</v>
      </c>
      <c r="J9842" t="s">
        <v>26206</v>
      </c>
      <c r="K9842" s="2">
        <v>41367.13422453704</v>
      </c>
      <c r="L9842" s="3">
        <f t="shared" si="154"/>
        <v>41367</v>
      </c>
      <c r="M9842" t="s">
        <v>360</v>
      </c>
      <c r="N9842">
        <v>0</v>
      </c>
      <c r="O9842">
        <v>0</v>
      </c>
      <c r="Q9842" t="s">
        <v>26207</v>
      </c>
      <c r="R9842">
        <v>1</v>
      </c>
    </row>
    <row r="9843" spans="1:18" x14ac:dyDescent="0.15">
      <c r="A9843" s="1" t="s">
        <v>80088</v>
      </c>
      <c r="B9843" t="s">
        <v>80089</v>
      </c>
      <c r="C9843" t="s">
        <v>131</v>
      </c>
      <c r="D9843" t="s">
        <v>96641</v>
      </c>
      <c r="E9843">
        <v>388</v>
      </c>
      <c r="F9843">
        <v>140</v>
      </c>
      <c r="G9843">
        <v>1818</v>
      </c>
      <c r="H9843" t="s">
        <v>96576</v>
      </c>
      <c r="J9843" t="s">
        <v>80090</v>
      </c>
      <c r="K9843" s="2">
        <v>41367.134398148148</v>
      </c>
      <c r="L9843" s="3">
        <f t="shared" si="154"/>
        <v>41367</v>
      </c>
      <c r="M9843" t="s">
        <v>1778</v>
      </c>
      <c r="N9843">
        <v>0</v>
      </c>
      <c r="O9843">
        <v>0</v>
      </c>
      <c r="Q9843" t="s">
        <v>80091</v>
      </c>
      <c r="R9843">
        <v>1</v>
      </c>
    </row>
    <row r="9844" spans="1:18" x14ac:dyDescent="0.15">
      <c r="A9844" s="1" t="s">
        <v>26199</v>
      </c>
      <c r="B9844" t="s">
        <v>26200</v>
      </c>
      <c r="C9844" t="s">
        <v>131</v>
      </c>
      <c r="D9844" t="s">
        <v>96656</v>
      </c>
      <c r="E9844">
        <v>15423</v>
      </c>
      <c r="F9844">
        <v>817</v>
      </c>
      <c r="G9844">
        <v>7477</v>
      </c>
      <c r="H9844" t="s">
        <v>96579</v>
      </c>
      <c r="I9844" t="s">
        <v>26201</v>
      </c>
      <c r="J9844" t="s">
        <v>26202</v>
      </c>
      <c r="K9844" s="2">
        <v>41367.134687500002</v>
      </c>
      <c r="L9844" s="3">
        <f t="shared" si="154"/>
        <v>41367</v>
      </c>
      <c r="M9844" t="s">
        <v>117</v>
      </c>
      <c r="N9844">
        <v>3</v>
      </c>
      <c r="O9844">
        <v>0</v>
      </c>
      <c r="Q9844" t="s">
        <v>26203</v>
      </c>
      <c r="R9844">
        <v>1</v>
      </c>
    </row>
    <row r="9845" spans="1:18" x14ac:dyDescent="0.15">
      <c r="A9845" s="1" t="s">
        <v>26194</v>
      </c>
      <c r="B9845" t="s">
        <v>26195</v>
      </c>
      <c r="C9845" t="s">
        <v>344</v>
      </c>
      <c r="E9845">
        <v>92567</v>
      </c>
      <c r="F9845">
        <v>276</v>
      </c>
      <c r="G9845">
        <v>2319</v>
      </c>
      <c r="H9845" t="s">
        <v>96579</v>
      </c>
      <c r="I9845" t="s">
        <v>26196</v>
      </c>
      <c r="J9845" t="s">
        <v>26197</v>
      </c>
      <c r="K9845" s="2">
        <v>41367.134745370371</v>
      </c>
      <c r="L9845" s="3">
        <f t="shared" si="154"/>
        <v>41367</v>
      </c>
      <c r="M9845" t="s">
        <v>4422</v>
      </c>
      <c r="N9845">
        <v>0</v>
      </c>
      <c r="O9845">
        <v>0</v>
      </c>
      <c r="Q9845" t="s">
        <v>26198</v>
      </c>
      <c r="R9845">
        <v>1</v>
      </c>
    </row>
    <row r="9846" spans="1:18" x14ac:dyDescent="0.15">
      <c r="A9846" s="1" t="s">
        <v>26190</v>
      </c>
      <c r="B9846" t="s">
        <v>26191</v>
      </c>
      <c r="C9846" t="s">
        <v>2703</v>
      </c>
      <c r="D9846" t="s">
        <v>96849</v>
      </c>
      <c r="E9846">
        <v>290</v>
      </c>
      <c r="F9846">
        <v>210</v>
      </c>
      <c r="G9846">
        <v>2456</v>
      </c>
      <c r="H9846" t="s">
        <v>96576</v>
      </c>
      <c r="J9846" t="s">
        <v>26192</v>
      </c>
      <c r="K9846" s="2">
        <v>41367.13484953704</v>
      </c>
      <c r="L9846" s="3">
        <f t="shared" si="154"/>
        <v>41367</v>
      </c>
      <c r="M9846" t="s">
        <v>84</v>
      </c>
      <c r="N9846">
        <v>0</v>
      </c>
      <c r="O9846">
        <v>0</v>
      </c>
      <c r="Q9846" t="s">
        <v>26193</v>
      </c>
      <c r="R9846">
        <v>1</v>
      </c>
    </row>
    <row r="9847" spans="1:18" x14ac:dyDescent="0.15">
      <c r="A9847" s="1" t="s">
        <v>26186</v>
      </c>
      <c r="B9847" t="s">
        <v>26187</v>
      </c>
      <c r="C9847" t="s">
        <v>2793</v>
      </c>
      <c r="D9847" t="s">
        <v>96645</v>
      </c>
      <c r="E9847">
        <v>20</v>
      </c>
      <c r="F9847">
        <v>60</v>
      </c>
      <c r="G9847">
        <v>85</v>
      </c>
      <c r="H9847" t="s">
        <v>96576</v>
      </c>
      <c r="J9847" t="s">
        <v>26188</v>
      </c>
      <c r="K9847" s="2">
        <v>41367.135405092595</v>
      </c>
      <c r="L9847" s="3">
        <f t="shared" si="154"/>
        <v>41367</v>
      </c>
      <c r="M9847" t="s">
        <v>22431</v>
      </c>
      <c r="N9847">
        <v>3</v>
      </c>
      <c r="O9847">
        <v>3</v>
      </c>
      <c r="P9847" t="s">
        <v>26189</v>
      </c>
      <c r="Q9847" t="s">
        <v>25532</v>
      </c>
      <c r="R9847">
        <v>1</v>
      </c>
    </row>
    <row r="9848" spans="1:18" x14ac:dyDescent="0.15">
      <c r="A9848" s="1" t="s">
        <v>26182</v>
      </c>
      <c r="B9848" t="s">
        <v>26183</v>
      </c>
      <c r="C9848" t="s">
        <v>110</v>
      </c>
      <c r="D9848" t="s">
        <v>96596</v>
      </c>
      <c r="E9848">
        <v>119</v>
      </c>
      <c r="F9848">
        <v>156</v>
      </c>
      <c r="G9848">
        <v>311</v>
      </c>
      <c r="H9848" t="s">
        <v>96576</v>
      </c>
      <c r="J9848" t="s">
        <v>26184</v>
      </c>
      <c r="K9848" s="2">
        <v>41367.135405092595</v>
      </c>
      <c r="L9848" s="3">
        <f t="shared" si="154"/>
        <v>41367</v>
      </c>
      <c r="M9848" t="s">
        <v>370</v>
      </c>
      <c r="N9848">
        <v>0</v>
      </c>
      <c r="O9848">
        <v>0</v>
      </c>
      <c r="Q9848" t="s">
        <v>26185</v>
      </c>
      <c r="R9848">
        <v>1</v>
      </c>
    </row>
    <row r="9849" spans="1:18" x14ac:dyDescent="0.15">
      <c r="A9849" s="1" t="s">
        <v>26176</v>
      </c>
      <c r="B9849" t="s">
        <v>26177</v>
      </c>
      <c r="C9849" t="s">
        <v>344</v>
      </c>
      <c r="D9849" t="s">
        <v>96589</v>
      </c>
      <c r="E9849">
        <v>2328</v>
      </c>
      <c r="F9849">
        <v>2007</v>
      </c>
      <c r="G9849">
        <v>12275</v>
      </c>
      <c r="H9849" t="s">
        <v>96575</v>
      </c>
      <c r="I9849" t="s">
        <v>26178</v>
      </c>
      <c r="J9849" t="s">
        <v>26179</v>
      </c>
      <c r="K9849" s="2">
        <v>41367.135497685187</v>
      </c>
      <c r="L9849" s="3">
        <f t="shared" si="154"/>
        <v>41367</v>
      </c>
      <c r="M9849" t="s">
        <v>23</v>
      </c>
      <c r="N9849">
        <v>0</v>
      </c>
      <c r="O9849">
        <v>1</v>
      </c>
      <c r="P9849" t="s">
        <v>26180</v>
      </c>
      <c r="Q9849" t="s">
        <v>26181</v>
      </c>
      <c r="R9849">
        <v>1</v>
      </c>
    </row>
    <row r="9850" spans="1:18" x14ac:dyDescent="0.15">
      <c r="A9850" s="1" t="s">
        <v>80084</v>
      </c>
      <c r="B9850" t="s">
        <v>80085</v>
      </c>
      <c r="C9850" t="s">
        <v>11046</v>
      </c>
      <c r="D9850" t="s">
        <v>96598</v>
      </c>
      <c r="E9850">
        <v>359</v>
      </c>
      <c r="F9850">
        <v>104</v>
      </c>
      <c r="G9850">
        <v>1743</v>
      </c>
      <c r="H9850" t="s">
        <v>96576</v>
      </c>
      <c r="J9850" t="s">
        <v>80086</v>
      </c>
      <c r="K9850" s="2">
        <v>41367.135509259257</v>
      </c>
      <c r="L9850" s="3">
        <f t="shared" si="154"/>
        <v>41367</v>
      </c>
      <c r="M9850" t="s">
        <v>117</v>
      </c>
      <c r="N9850">
        <v>0</v>
      </c>
      <c r="O9850">
        <v>3</v>
      </c>
      <c r="Q9850" t="s">
        <v>80087</v>
      </c>
      <c r="R9850">
        <v>1</v>
      </c>
    </row>
    <row r="9851" spans="1:18" x14ac:dyDescent="0.15">
      <c r="A9851" s="1" t="s">
        <v>14128</v>
      </c>
      <c r="B9851" t="s">
        <v>14129</v>
      </c>
      <c r="C9851" t="s">
        <v>586</v>
      </c>
      <c r="D9851" t="s">
        <v>96622</v>
      </c>
      <c r="E9851">
        <v>2327</v>
      </c>
      <c r="F9851">
        <v>1649</v>
      </c>
      <c r="G9851">
        <v>32744</v>
      </c>
      <c r="H9851" t="s">
        <v>96576</v>
      </c>
      <c r="J9851" t="s">
        <v>80082</v>
      </c>
      <c r="K9851" s="2">
        <v>41367.13559027778</v>
      </c>
      <c r="L9851" s="3">
        <f t="shared" si="154"/>
        <v>41367</v>
      </c>
      <c r="M9851" t="s">
        <v>6584</v>
      </c>
      <c r="N9851">
        <v>0</v>
      </c>
      <c r="O9851">
        <v>0</v>
      </c>
      <c r="Q9851" t="s">
        <v>80083</v>
      </c>
      <c r="R9851">
        <v>1</v>
      </c>
    </row>
    <row r="9852" spans="1:18" x14ac:dyDescent="0.15">
      <c r="A9852" s="1" t="s">
        <v>26172</v>
      </c>
      <c r="B9852" t="s">
        <v>26173</v>
      </c>
      <c r="C9852" t="s">
        <v>110</v>
      </c>
      <c r="D9852" t="s">
        <v>96640</v>
      </c>
      <c r="E9852">
        <v>45</v>
      </c>
      <c r="F9852">
        <v>50</v>
      </c>
      <c r="G9852">
        <v>123</v>
      </c>
      <c r="H9852" t="s">
        <v>96576</v>
      </c>
      <c r="J9852" t="s">
        <v>26174</v>
      </c>
      <c r="K9852" s="2">
        <v>41367.13590277778</v>
      </c>
      <c r="L9852" s="3">
        <f t="shared" si="154"/>
        <v>41367</v>
      </c>
      <c r="M9852" t="s">
        <v>12774</v>
      </c>
      <c r="N9852">
        <v>0</v>
      </c>
      <c r="O9852">
        <v>0</v>
      </c>
      <c r="Q9852" t="s">
        <v>26175</v>
      </c>
      <c r="R9852">
        <v>1</v>
      </c>
    </row>
    <row r="9853" spans="1:18" x14ac:dyDescent="0.15">
      <c r="A9853" s="1" t="s">
        <v>26170</v>
      </c>
      <c r="B9853" t="s">
        <v>26171</v>
      </c>
      <c r="C9853" t="s">
        <v>344</v>
      </c>
      <c r="D9853" t="s">
        <v>96589</v>
      </c>
      <c r="E9853">
        <v>151</v>
      </c>
      <c r="F9853">
        <v>197</v>
      </c>
      <c r="G9853">
        <v>421</v>
      </c>
      <c r="H9853" t="s">
        <v>96576</v>
      </c>
      <c r="J9853" t="s">
        <v>80080</v>
      </c>
      <c r="K9853" s="2">
        <v>41367.135914351849</v>
      </c>
      <c r="L9853" s="3">
        <f t="shared" si="154"/>
        <v>41367</v>
      </c>
      <c r="M9853" t="s">
        <v>238</v>
      </c>
      <c r="N9853">
        <v>0</v>
      </c>
      <c r="O9853">
        <v>0</v>
      </c>
      <c r="Q9853" t="s">
        <v>80081</v>
      </c>
      <c r="R9853">
        <v>1</v>
      </c>
    </row>
    <row r="9854" spans="1:18" x14ac:dyDescent="0.15">
      <c r="A9854" s="1" t="s">
        <v>26166</v>
      </c>
      <c r="B9854" t="s">
        <v>26167</v>
      </c>
      <c r="C9854" t="s">
        <v>3479</v>
      </c>
      <c r="D9854" t="s">
        <v>96798</v>
      </c>
      <c r="E9854">
        <v>733</v>
      </c>
      <c r="F9854">
        <v>908</v>
      </c>
      <c r="G9854">
        <v>724</v>
      </c>
      <c r="H9854" t="s">
        <v>96576</v>
      </c>
      <c r="J9854" t="s">
        <v>26168</v>
      </c>
      <c r="K9854" s="2">
        <v>41367.136331018519</v>
      </c>
      <c r="L9854" s="3">
        <f t="shared" si="154"/>
        <v>41367</v>
      </c>
      <c r="M9854" t="s">
        <v>1266</v>
      </c>
      <c r="N9854">
        <v>0</v>
      </c>
      <c r="O9854">
        <v>0</v>
      </c>
      <c r="P9854" t="s">
        <v>26169</v>
      </c>
      <c r="Q9854" t="s">
        <v>22831</v>
      </c>
      <c r="R9854">
        <v>1</v>
      </c>
    </row>
    <row r="9855" spans="1:18" x14ac:dyDescent="0.15">
      <c r="A9855" s="1" t="s">
        <v>26026</v>
      </c>
      <c r="B9855" t="s">
        <v>26027</v>
      </c>
      <c r="C9855" t="s">
        <v>9772</v>
      </c>
      <c r="D9855" t="s">
        <v>97009</v>
      </c>
      <c r="E9855">
        <v>67</v>
      </c>
      <c r="F9855">
        <v>53</v>
      </c>
      <c r="G9855">
        <v>492</v>
      </c>
      <c r="H9855" t="s">
        <v>96576</v>
      </c>
      <c r="J9855" t="s">
        <v>26164</v>
      </c>
      <c r="K9855" s="2">
        <v>41367.136597222219</v>
      </c>
      <c r="L9855" s="3">
        <f t="shared" si="154"/>
        <v>41367</v>
      </c>
      <c r="M9855" t="s">
        <v>56</v>
      </c>
      <c r="N9855">
        <v>0</v>
      </c>
      <c r="O9855">
        <v>0</v>
      </c>
      <c r="Q9855" t="s">
        <v>26165</v>
      </c>
      <c r="R9855">
        <v>1</v>
      </c>
    </row>
    <row r="9856" spans="1:18" x14ac:dyDescent="0.15">
      <c r="A9856" s="1" t="s">
        <v>80076</v>
      </c>
      <c r="B9856" t="s">
        <v>80077</v>
      </c>
      <c r="C9856" t="s">
        <v>190</v>
      </c>
      <c r="D9856" t="s">
        <v>96643</v>
      </c>
      <c r="E9856">
        <v>202</v>
      </c>
      <c r="F9856">
        <v>200</v>
      </c>
      <c r="G9856">
        <v>1060</v>
      </c>
      <c r="H9856" t="s">
        <v>96576</v>
      </c>
      <c r="J9856" t="s">
        <v>80078</v>
      </c>
      <c r="K9856" s="2">
        <v>41367.136666666665</v>
      </c>
      <c r="L9856" s="3">
        <f t="shared" si="154"/>
        <v>41367</v>
      </c>
      <c r="M9856" t="s">
        <v>117</v>
      </c>
      <c r="N9856">
        <v>1</v>
      </c>
      <c r="O9856">
        <v>10</v>
      </c>
      <c r="Q9856" t="s">
        <v>80079</v>
      </c>
      <c r="R9856">
        <v>1</v>
      </c>
    </row>
    <row r="9857" spans="1:18" x14ac:dyDescent="0.15">
      <c r="A9857" s="1" t="s">
        <v>80072</v>
      </c>
      <c r="B9857" t="s">
        <v>80073</v>
      </c>
      <c r="C9857" t="s">
        <v>110</v>
      </c>
      <c r="D9857" t="s">
        <v>96690</v>
      </c>
      <c r="E9857">
        <v>210</v>
      </c>
      <c r="F9857">
        <v>119</v>
      </c>
      <c r="G9857">
        <v>910</v>
      </c>
      <c r="H9857" t="s">
        <v>96576</v>
      </c>
      <c r="J9857" t="s">
        <v>80074</v>
      </c>
      <c r="K9857" s="2">
        <v>41367.136747685188</v>
      </c>
      <c r="L9857" s="3">
        <f t="shared" si="154"/>
        <v>41367</v>
      </c>
      <c r="M9857" t="s">
        <v>3148</v>
      </c>
      <c r="N9857">
        <v>0</v>
      </c>
      <c r="O9857">
        <v>5</v>
      </c>
      <c r="Q9857" t="s">
        <v>80075</v>
      </c>
      <c r="R9857">
        <v>1</v>
      </c>
    </row>
    <row r="9858" spans="1:18" x14ac:dyDescent="0.15">
      <c r="A9858" s="1" t="s">
        <v>80066</v>
      </c>
      <c r="B9858" t="s">
        <v>80067</v>
      </c>
      <c r="C9858" t="s">
        <v>3085</v>
      </c>
      <c r="D9858" t="s">
        <v>96986</v>
      </c>
      <c r="E9858">
        <v>775</v>
      </c>
      <c r="F9858">
        <v>424</v>
      </c>
      <c r="G9858">
        <v>2630</v>
      </c>
      <c r="H9858" t="s">
        <v>96575</v>
      </c>
      <c r="I9858" t="s">
        <v>80068</v>
      </c>
      <c r="J9858" t="s">
        <v>80069</v>
      </c>
      <c r="K9858" s="2">
        <v>41367.136759259258</v>
      </c>
      <c r="L9858" s="3">
        <f t="shared" si="154"/>
        <v>41367</v>
      </c>
      <c r="M9858" t="s">
        <v>117</v>
      </c>
      <c r="N9858">
        <v>1</v>
      </c>
      <c r="O9858">
        <v>5</v>
      </c>
      <c r="P9858" t="s">
        <v>80070</v>
      </c>
      <c r="Q9858" t="s">
        <v>80071</v>
      </c>
      <c r="R9858">
        <v>1</v>
      </c>
    </row>
    <row r="9859" spans="1:18" x14ac:dyDescent="0.15">
      <c r="A9859" s="1" t="s">
        <v>26160</v>
      </c>
      <c r="B9859" t="s">
        <v>26161</v>
      </c>
      <c r="C9859" t="s">
        <v>3479</v>
      </c>
      <c r="D9859" t="s">
        <v>96610</v>
      </c>
      <c r="E9859">
        <v>1891</v>
      </c>
      <c r="F9859">
        <v>341</v>
      </c>
      <c r="G9859">
        <v>24868</v>
      </c>
      <c r="H9859" t="s">
        <v>96576</v>
      </c>
      <c r="J9859" t="s">
        <v>26162</v>
      </c>
      <c r="K9859" s="2">
        <v>41367.136770833335</v>
      </c>
      <c r="L9859" s="3">
        <f t="shared" si="154"/>
        <v>41367</v>
      </c>
      <c r="M9859" t="s">
        <v>84</v>
      </c>
      <c r="N9859">
        <v>0</v>
      </c>
      <c r="O9859">
        <v>0</v>
      </c>
      <c r="Q9859" t="s">
        <v>26163</v>
      </c>
      <c r="R9859">
        <v>1</v>
      </c>
    </row>
    <row r="9860" spans="1:18" x14ac:dyDescent="0.15">
      <c r="A9860" s="1" t="s">
        <v>26156</v>
      </c>
      <c r="B9860" t="s">
        <v>26157</v>
      </c>
      <c r="C9860" t="s">
        <v>110</v>
      </c>
      <c r="D9860" t="s">
        <v>96738</v>
      </c>
      <c r="E9860">
        <v>112</v>
      </c>
      <c r="F9860">
        <v>60</v>
      </c>
      <c r="G9860">
        <v>152</v>
      </c>
      <c r="H9860" t="s">
        <v>96576</v>
      </c>
      <c r="J9860" t="s">
        <v>26158</v>
      </c>
      <c r="K9860" s="2">
        <v>41367.136990740742</v>
      </c>
      <c r="L9860" s="3">
        <f t="shared" si="154"/>
        <v>41367</v>
      </c>
      <c r="M9860" t="s">
        <v>192</v>
      </c>
      <c r="N9860">
        <v>0</v>
      </c>
      <c r="O9860">
        <v>0</v>
      </c>
      <c r="Q9860" t="s">
        <v>26159</v>
      </c>
      <c r="R9860">
        <v>1</v>
      </c>
    </row>
    <row r="9861" spans="1:18" x14ac:dyDescent="0.15">
      <c r="A9861" s="1" t="s">
        <v>80061</v>
      </c>
      <c r="B9861" t="s">
        <v>80062</v>
      </c>
      <c r="C9861" t="s">
        <v>94</v>
      </c>
      <c r="D9861" t="s">
        <v>96760</v>
      </c>
      <c r="E9861">
        <v>181</v>
      </c>
      <c r="F9861">
        <v>235</v>
      </c>
      <c r="G9861">
        <v>238</v>
      </c>
      <c r="H9861" t="s">
        <v>96576</v>
      </c>
      <c r="J9861" t="s">
        <v>80063</v>
      </c>
      <c r="K9861" s="2">
        <v>41367.137048611112</v>
      </c>
      <c r="L9861" s="3">
        <f t="shared" si="154"/>
        <v>41367</v>
      </c>
      <c r="M9861" t="s">
        <v>80028</v>
      </c>
      <c r="N9861">
        <v>0</v>
      </c>
      <c r="O9861">
        <v>1</v>
      </c>
      <c r="P9861" t="s">
        <v>80064</v>
      </c>
      <c r="Q9861" t="s">
        <v>80065</v>
      </c>
      <c r="R9861">
        <v>1</v>
      </c>
    </row>
    <row r="9862" spans="1:18" x14ac:dyDescent="0.15">
      <c r="A9862" s="1" t="s">
        <v>26152</v>
      </c>
      <c r="B9862" t="s">
        <v>26153</v>
      </c>
      <c r="C9862" t="s">
        <v>3085</v>
      </c>
      <c r="D9862" t="s">
        <v>96600</v>
      </c>
      <c r="E9862">
        <v>334</v>
      </c>
      <c r="F9862">
        <v>276</v>
      </c>
      <c r="G9862">
        <v>1784</v>
      </c>
      <c r="H9862" t="s">
        <v>96576</v>
      </c>
      <c r="J9862" t="s">
        <v>26154</v>
      </c>
      <c r="K9862" s="2">
        <v>41367.137233796297</v>
      </c>
      <c r="L9862" s="3">
        <f t="shared" si="154"/>
        <v>41367</v>
      </c>
      <c r="M9862" t="s">
        <v>1476</v>
      </c>
      <c r="N9862">
        <v>0</v>
      </c>
      <c r="O9862">
        <v>0</v>
      </c>
      <c r="Q9862" t="s">
        <v>26155</v>
      </c>
      <c r="R9862">
        <v>1</v>
      </c>
    </row>
    <row r="9863" spans="1:18" x14ac:dyDescent="0.15">
      <c r="A9863" s="1" t="s">
        <v>80057</v>
      </c>
      <c r="B9863" t="s">
        <v>80058</v>
      </c>
      <c r="C9863" t="s">
        <v>344</v>
      </c>
      <c r="D9863" t="s">
        <v>96741</v>
      </c>
      <c r="E9863">
        <v>217</v>
      </c>
      <c r="F9863">
        <v>212</v>
      </c>
      <c r="G9863">
        <v>546</v>
      </c>
      <c r="H9863" t="s">
        <v>96576</v>
      </c>
      <c r="J9863" t="s">
        <v>80059</v>
      </c>
      <c r="K9863" s="2">
        <v>41367.13726851852</v>
      </c>
      <c r="L9863" s="3">
        <f t="shared" si="154"/>
        <v>41367</v>
      </c>
      <c r="M9863" t="s">
        <v>117</v>
      </c>
      <c r="N9863">
        <v>0</v>
      </c>
      <c r="O9863">
        <v>0</v>
      </c>
      <c r="Q9863" t="s">
        <v>80060</v>
      </c>
      <c r="R9863">
        <v>1</v>
      </c>
    </row>
    <row r="9864" spans="1:18" x14ac:dyDescent="0.15">
      <c r="A9864" s="1" t="s">
        <v>26148</v>
      </c>
      <c r="B9864" t="s">
        <v>26149</v>
      </c>
      <c r="C9864" t="s">
        <v>3085</v>
      </c>
      <c r="D9864" t="s">
        <v>96600</v>
      </c>
      <c r="E9864">
        <v>540</v>
      </c>
      <c r="F9864">
        <v>479</v>
      </c>
      <c r="G9864">
        <v>453</v>
      </c>
      <c r="H9864" t="s">
        <v>96576</v>
      </c>
      <c r="J9864" t="s">
        <v>26150</v>
      </c>
      <c r="K9864" s="2">
        <v>41367.137696759259</v>
      </c>
      <c r="L9864" s="3">
        <f t="shared" si="154"/>
        <v>41367</v>
      </c>
      <c r="M9864" t="s">
        <v>1825</v>
      </c>
      <c r="N9864">
        <v>0</v>
      </c>
      <c r="O9864">
        <v>0</v>
      </c>
      <c r="Q9864" t="s">
        <v>26151</v>
      </c>
      <c r="R9864">
        <v>1</v>
      </c>
    </row>
    <row r="9865" spans="1:18" x14ac:dyDescent="0.15">
      <c r="A9865" s="1" t="s">
        <v>80053</v>
      </c>
      <c r="B9865" t="s">
        <v>80054</v>
      </c>
      <c r="C9865" t="s">
        <v>190</v>
      </c>
      <c r="D9865" t="s">
        <v>96644</v>
      </c>
      <c r="E9865">
        <v>219</v>
      </c>
      <c r="F9865">
        <v>160</v>
      </c>
      <c r="G9865">
        <v>865</v>
      </c>
      <c r="H9865" t="s">
        <v>96576</v>
      </c>
      <c r="J9865" t="s">
        <v>80055</v>
      </c>
      <c r="K9865" s="2">
        <v>41367.137719907405</v>
      </c>
      <c r="L9865" s="3">
        <f t="shared" si="154"/>
        <v>41367</v>
      </c>
      <c r="M9865" t="s">
        <v>117</v>
      </c>
      <c r="N9865">
        <v>0</v>
      </c>
      <c r="O9865">
        <v>3</v>
      </c>
      <c r="Q9865" t="s">
        <v>80056</v>
      </c>
      <c r="R9865">
        <v>1</v>
      </c>
    </row>
    <row r="9866" spans="1:18" x14ac:dyDescent="0.15">
      <c r="A9866" s="1" t="s">
        <v>26139</v>
      </c>
      <c r="B9866" t="s">
        <v>26140</v>
      </c>
      <c r="C9866" t="s">
        <v>11046</v>
      </c>
      <c r="D9866" t="s">
        <v>96598</v>
      </c>
      <c r="E9866">
        <v>489</v>
      </c>
      <c r="F9866">
        <v>472</v>
      </c>
      <c r="G9866">
        <v>1052</v>
      </c>
      <c r="H9866" t="s">
        <v>96576</v>
      </c>
      <c r="J9866" t="s">
        <v>26141</v>
      </c>
      <c r="K9866" s="2">
        <v>41367.138159722221</v>
      </c>
      <c r="L9866" s="3">
        <f t="shared" si="154"/>
        <v>41367</v>
      </c>
      <c r="M9866" t="s">
        <v>8295</v>
      </c>
      <c r="N9866">
        <v>0</v>
      </c>
      <c r="O9866">
        <v>1</v>
      </c>
      <c r="P9866" t="s">
        <v>26142</v>
      </c>
      <c r="Q9866" t="s">
        <v>26143</v>
      </c>
      <c r="R9866">
        <v>1</v>
      </c>
    </row>
    <row r="9867" spans="1:18" x14ac:dyDescent="0.15">
      <c r="A9867" s="1" t="s">
        <v>26144</v>
      </c>
      <c r="B9867" t="s">
        <v>26145</v>
      </c>
      <c r="C9867" t="s">
        <v>110</v>
      </c>
      <c r="D9867" t="s">
        <v>96586</v>
      </c>
      <c r="E9867">
        <v>309</v>
      </c>
      <c r="F9867">
        <v>994</v>
      </c>
      <c r="G9867">
        <v>2231</v>
      </c>
      <c r="H9867" t="s">
        <v>96576</v>
      </c>
      <c r="J9867" t="s">
        <v>26146</v>
      </c>
      <c r="K9867" s="2">
        <v>41367.138159722221</v>
      </c>
      <c r="L9867" s="3">
        <f t="shared" si="154"/>
        <v>41367</v>
      </c>
      <c r="M9867" t="s">
        <v>84</v>
      </c>
      <c r="N9867">
        <v>0</v>
      </c>
      <c r="O9867">
        <v>0</v>
      </c>
      <c r="Q9867" t="s">
        <v>26147</v>
      </c>
      <c r="R9867">
        <v>1</v>
      </c>
    </row>
    <row r="9868" spans="1:18" x14ac:dyDescent="0.15">
      <c r="A9868" s="1" t="s">
        <v>80049</v>
      </c>
      <c r="B9868" t="s">
        <v>80050</v>
      </c>
      <c r="C9868" t="s">
        <v>27</v>
      </c>
      <c r="E9868">
        <v>67</v>
      </c>
      <c r="F9868">
        <v>221</v>
      </c>
      <c r="G9868">
        <v>550</v>
      </c>
      <c r="H9868" t="s">
        <v>96576</v>
      </c>
      <c r="J9868" t="s">
        <v>80051</v>
      </c>
      <c r="K9868" s="2">
        <v>41367.138692129629</v>
      </c>
      <c r="L9868" s="3">
        <f t="shared" si="154"/>
        <v>41367</v>
      </c>
      <c r="M9868" t="s">
        <v>84</v>
      </c>
      <c r="N9868">
        <v>0</v>
      </c>
      <c r="O9868">
        <v>0</v>
      </c>
      <c r="Q9868" t="s">
        <v>80052</v>
      </c>
      <c r="R9868">
        <v>1</v>
      </c>
    </row>
    <row r="9869" spans="1:18" x14ac:dyDescent="0.15">
      <c r="A9869" s="1" t="s">
        <v>80044</v>
      </c>
      <c r="B9869" t="s">
        <v>80045</v>
      </c>
      <c r="C9869" t="s">
        <v>1427</v>
      </c>
      <c r="D9869" t="s">
        <v>96698</v>
      </c>
      <c r="E9869">
        <v>121</v>
      </c>
      <c r="F9869">
        <v>60</v>
      </c>
      <c r="G9869">
        <v>184</v>
      </c>
      <c r="H9869" t="s">
        <v>96576</v>
      </c>
      <c r="J9869" t="s">
        <v>80046</v>
      </c>
      <c r="K9869" s="2">
        <v>41367.138784722221</v>
      </c>
      <c r="L9869" s="3">
        <f t="shared" si="154"/>
        <v>41367</v>
      </c>
      <c r="M9869" t="s">
        <v>461</v>
      </c>
      <c r="N9869">
        <v>0</v>
      </c>
      <c r="O9869">
        <v>0</v>
      </c>
      <c r="P9869" t="s">
        <v>80047</v>
      </c>
      <c r="Q9869" t="s">
        <v>80048</v>
      </c>
      <c r="R9869">
        <v>1</v>
      </c>
    </row>
    <row r="9870" spans="1:18" x14ac:dyDescent="0.15">
      <c r="A9870" s="1" t="s">
        <v>80040</v>
      </c>
      <c r="B9870" t="s">
        <v>80041</v>
      </c>
      <c r="C9870" t="s">
        <v>2793</v>
      </c>
      <c r="D9870" t="s">
        <v>96606</v>
      </c>
      <c r="E9870">
        <v>295</v>
      </c>
      <c r="F9870">
        <v>210</v>
      </c>
      <c r="G9870">
        <v>668</v>
      </c>
      <c r="H9870" t="s">
        <v>96576</v>
      </c>
      <c r="J9870" t="s">
        <v>80042</v>
      </c>
      <c r="K9870" s="2">
        <v>41367.139027777775</v>
      </c>
      <c r="L9870" s="3">
        <f t="shared" si="154"/>
        <v>41367</v>
      </c>
      <c r="M9870" t="s">
        <v>56</v>
      </c>
      <c r="N9870">
        <v>0</v>
      </c>
      <c r="O9870">
        <v>0</v>
      </c>
      <c r="Q9870" t="s">
        <v>80043</v>
      </c>
      <c r="R9870">
        <v>1</v>
      </c>
    </row>
    <row r="9871" spans="1:18" x14ac:dyDescent="0.15">
      <c r="A9871" s="1" t="s">
        <v>26135</v>
      </c>
      <c r="B9871" t="s">
        <v>26136</v>
      </c>
      <c r="C9871" t="s">
        <v>190</v>
      </c>
      <c r="D9871" t="s">
        <v>96643</v>
      </c>
      <c r="E9871">
        <v>94</v>
      </c>
      <c r="F9871">
        <v>347</v>
      </c>
      <c r="G9871">
        <v>438</v>
      </c>
      <c r="H9871" t="s">
        <v>96576</v>
      </c>
      <c r="J9871" t="s">
        <v>26137</v>
      </c>
      <c r="K9871" s="2">
        <v>41367.139328703706</v>
      </c>
      <c r="L9871" s="3">
        <f t="shared" si="154"/>
        <v>41367</v>
      </c>
      <c r="M9871" t="s">
        <v>84</v>
      </c>
      <c r="N9871">
        <v>0</v>
      </c>
      <c r="O9871">
        <v>10</v>
      </c>
      <c r="Q9871" t="s">
        <v>26138</v>
      </c>
      <c r="R9871">
        <v>1</v>
      </c>
    </row>
    <row r="9872" spans="1:18" x14ac:dyDescent="0.15">
      <c r="A9872" s="1" t="s">
        <v>26131</v>
      </c>
      <c r="B9872" t="s">
        <v>26132</v>
      </c>
      <c r="C9872" t="s">
        <v>110</v>
      </c>
      <c r="D9872" t="s">
        <v>96612</v>
      </c>
      <c r="E9872">
        <v>482</v>
      </c>
      <c r="F9872">
        <v>181</v>
      </c>
      <c r="G9872">
        <v>1131</v>
      </c>
      <c r="H9872" t="s">
        <v>96576</v>
      </c>
      <c r="J9872" t="s">
        <v>26133</v>
      </c>
      <c r="K9872" s="2">
        <v>41367.139652777776</v>
      </c>
      <c r="L9872" s="3">
        <f t="shared" si="154"/>
        <v>41367</v>
      </c>
      <c r="M9872" t="s">
        <v>117</v>
      </c>
      <c r="N9872">
        <v>0</v>
      </c>
      <c r="O9872">
        <v>2</v>
      </c>
      <c r="Q9872" t="s">
        <v>26134</v>
      </c>
      <c r="R9872">
        <v>1</v>
      </c>
    </row>
    <row r="9873" spans="1:18" x14ac:dyDescent="0.15">
      <c r="A9873" s="1" t="s">
        <v>80035</v>
      </c>
      <c r="B9873" t="s">
        <v>80036</v>
      </c>
      <c r="C9873" t="s">
        <v>2165</v>
      </c>
      <c r="D9873" t="s">
        <v>96763</v>
      </c>
      <c r="E9873">
        <v>118</v>
      </c>
      <c r="F9873">
        <v>125</v>
      </c>
      <c r="G9873">
        <v>787</v>
      </c>
      <c r="H9873" t="s">
        <v>96576</v>
      </c>
      <c r="J9873" t="s">
        <v>80037</v>
      </c>
      <c r="K9873" s="2">
        <v>41367.139872685184</v>
      </c>
      <c r="L9873" s="3">
        <f t="shared" si="154"/>
        <v>41367</v>
      </c>
      <c r="M9873" t="s">
        <v>4321</v>
      </c>
      <c r="N9873">
        <v>0</v>
      </c>
      <c r="O9873">
        <v>0</v>
      </c>
      <c r="P9873" t="s">
        <v>80038</v>
      </c>
      <c r="Q9873" t="s">
        <v>80039</v>
      </c>
      <c r="R9873">
        <v>1</v>
      </c>
    </row>
    <row r="9874" spans="1:18" x14ac:dyDescent="0.15">
      <c r="A9874" s="1" t="s">
        <v>26127</v>
      </c>
      <c r="B9874" t="s">
        <v>26128</v>
      </c>
      <c r="C9874" t="s">
        <v>27</v>
      </c>
      <c r="E9874">
        <v>40</v>
      </c>
      <c r="F9874">
        <v>101</v>
      </c>
      <c r="G9874">
        <v>695</v>
      </c>
      <c r="H9874" t="s">
        <v>96576</v>
      </c>
      <c r="J9874" t="s">
        <v>26129</v>
      </c>
      <c r="K9874" s="2">
        <v>41367.139872685184</v>
      </c>
      <c r="L9874" s="3">
        <f t="shared" si="154"/>
        <v>41367</v>
      </c>
      <c r="M9874" t="s">
        <v>4422</v>
      </c>
      <c r="N9874">
        <v>0</v>
      </c>
      <c r="O9874">
        <v>0</v>
      </c>
      <c r="Q9874" t="s">
        <v>26130</v>
      </c>
      <c r="R9874">
        <v>1</v>
      </c>
    </row>
    <row r="9875" spans="1:18" x14ac:dyDescent="0.15">
      <c r="A9875" s="1" t="s">
        <v>80031</v>
      </c>
      <c r="B9875" t="s">
        <v>80032</v>
      </c>
      <c r="C9875" t="s">
        <v>344</v>
      </c>
      <c r="D9875" t="s">
        <v>96589</v>
      </c>
      <c r="E9875">
        <v>4</v>
      </c>
      <c r="F9875">
        <v>40</v>
      </c>
      <c r="G9875">
        <v>9</v>
      </c>
      <c r="H9875" t="s">
        <v>96576</v>
      </c>
      <c r="J9875" t="s">
        <v>80033</v>
      </c>
      <c r="K9875" s="2">
        <v>41367.139884259261</v>
      </c>
      <c r="L9875" s="3">
        <f t="shared" si="154"/>
        <v>41367</v>
      </c>
      <c r="M9875" t="s">
        <v>192</v>
      </c>
      <c r="N9875">
        <v>0</v>
      </c>
      <c r="O9875">
        <v>0</v>
      </c>
      <c r="Q9875" t="s">
        <v>80034</v>
      </c>
      <c r="R9875">
        <v>1</v>
      </c>
    </row>
    <row r="9876" spans="1:18" x14ac:dyDescent="0.15">
      <c r="A9876" s="1" t="s">
        <v>26123</v>
      </c>
      <c r="B9876" t="s">
        <v>26124</v>
      </c>
      <c r="C9876" t="s">
        <v>344</v>
      </c>
      <c r="D9876" t="s">
        <v>96671</v>
      </c>
      <c r="E9876">
        <v>141</v>
      </c>
      <c r="F9876">
        <v>217</v>
      </c>
      <c r="G9876">
        <v>485</v>
      </c>
      <c r="H9876" t="s">
        <v>96576</v>
      </c>
      <c r="J9876" t="s">
        <v>26125</v>
      </c>
      <c r="K9876" s="2">
        <v>41367.140069444446</v>
      </c>
      <c r="L9876" s="3">
        <f t="shared" si="154"/>
        <v>41367</v>
      </c>
      <c r="M9876" t="s">
        <v>84</v>
      </c>
      <c r="N9876">
        <v>0</v>
      </c>
      <c r="O9876">
        <v>0</v>
      </c>
      <c r="Q9876" t="s">
        <v>26126</v>
      </c>
      <c r="R9876">
        <v>1</v>
      </c>
    </row>
    <row r="9877" spans="1:18" x14ac:dyDescent="0.15">
      <c r="A9877" s="1" t="s">
        <v>26118</v>
      </c>
      <c r="B9877" t="s">
        <v>26119</v>
      </c>
      <c r="C9877" t="s">
        <v>344</v>
      </c>
      <c r="E9877">
        <v>862</v>
      </c>
      <c r="F9877">
        <v>1984</v>
      </c>
      <c r="G9877">
        <v>7005</v>
      </c>
      <c r="H9877" t="s">
        <v>96576</v>
      </c>
      <c r="J9877" t="s">
        <v>26120</v>
      </c>
      <c r="K9877" s="2">
        <v>41367.140289351853</v>
      </c>
      <c r="L9877" s="3">
        <f t="shared" si="154"/>
        <v>41367</v>
      </c>
      <c r="M9877" t="s">
        <v>662</v>
      </c>
      <c r="N9877">
        <v>0</v>
      </c>
      <c r="O9877">
        <v>0</v>
      </c>
      <c r="P9877" t="s">
        <v>26121</v>
      </c>
      <c r="Q9877" t="s">
        <v>26122</v>
      </c>
      <c r="R9877">
        <v>1</v>
      </c>
    </row>
    <row r="9878" spans="1:18" x14ac:dyDescent="0.15">
      <c r="A9878" s="1" t="s">
        <v>26114</v>
      </c>
      <c r="B9878" t="s">
        <v>26115</v>
      </c>
      <c r="C9878" t="s">
        <v>94</v>
      </c>
      <c r="D9878" t="s">
        <v>96742</v>
      </c>
      <c r="E9878">
        <v>641</v>
      </c>
      <c r="F9878">
        <v>384</v>
      </c>
      <c r="G9878">
        <v>1145</v>
      </c>
      <c r="H9878" t="s">
        <v>96578</v>
      </c>
      <c r="J9878" t="s">
        <v>26116</v>
      </c>
      <c r="K9878" s="2">
        <v>41367.140300925923</v>
      </c>
      <c r="L9878" s="3">
        <f t="shared" si="154"/>
        <v>41367</v>
      </c>
      <c r="M9878" t="s">
        <v>4422</v>
      </c>
      <c r="N9878">
        <v>0</v>
      </c>
      <c r="O9878">
        <v>2</v>
      </c>
      <c r="Q9878" t="s">
        <v>26117</v>
      </c>
      <c r="R9878">
        <v>1</v>
      </c>
    </row>
    <row r="9879" spans="1:18" x14ac:dyDescent="0.15">
      <c r="A9879" s="1" t="s">
        <v>26110</v>
      </c>
      <c r="B9879" t="s">
        <v>26111</v>
      </c>
      <c r="C9879" t="s">
        <v>27</v>
      </c>
      <c r="E9879">
        <v>4</v>
      </c>
      <c r="F9879">
        <v>40</v>
      </c>
      <c r="G9879">
        <v>7</v>
      </c>
      <c r="H9879" t="s">
        <v>96576</v>
      </c>
      <c r="J9879" t="s">
        <v>26112</v>
      </c>
      <c r="K9879" s="2">
        <v>41367.140601851854</v>
      </c>
      <c r="L9879" s="3">
        <f t="shared" si="154"/>
        <v>41367</v>
      </c>
      <c r="M9879" t="s">
        <v>29</v>
      </c>
      <c r="N9879">
        <v>3</v>
      </c>
      <c r="O9879">
        <v>3</v>
      </c>
      <c r="P9879" t="s">
        <v>30</v>
      </c>
      <c r="Q9879" t="s">
        <v>26113</v>
      </c>
      <c r="R9879">
        <v>1</v>
      </c>
    </row>
    <row r="9880" spans="1:18" x14ac:dyDescent="0.15">
      <c r="A9880" s="1" t="s">
        <v>26106</v>
      </c>
      <c r="B9880" t="s">
        <v>26107</v>
      </c>
      <c r="C9880" t="s">
        <v>271</v>
      </c>
      <c r="D9880" t="s">
        <v>96648</v>
      </c>
      <c r="E9880">
        <v>62</v>
      </c>
      <c r="F9880">
        <v>207</v>
      </c>
      <c r="G9880">
        <v>541</v>
      </c>
      <c r="H9880" t="s">
        <v>96576</v>
      </c>
      <c r="J9880" t="s">
        <v>26108</v>
      </c>
      <c r="K9880" s="2">
        <v>41367.140625</v>
      </c>
      <c r="L9880" s="3">
        <f t="shared" si="154"/>
        <v>41367</v>
      </c>
      <c r="M9880" t="s">
        <v>360</v>
      </c>
      <c r="N9880">
        <v>0</v>
      </c>
      <c r="O9880">
        <v>0</v>
      </c>
      <c r="Q9880" t="s">
        <v>26109</v>
      </c>
      <c r="R9880">
        <v>1</v>
      </c>
    </row>
    <row r="9881" spans="1:18" x14ac:dyDescent="0.15">
      <c r="A9881" s="1" t="s">
        <v>80025</v>
      </c>
      <c r="B9881" t="s">
        <v>80026</v>
      </c>
      <c r="C9881" t="s">
        <v>586</v>
      </c>
      <c r="D9881" t="s">
        <v>97010</v>
      </c>
      <c r="E9881">
        <v>127</v>
      </c>
      <c r="F9881">
        <v>464</v>
      </c>
      <c r="G9881">
        <v>608</v>
      </c>
      <c r="H9881" t="s">
        <v>96578</v>
      </c>
      <c r="J9881" t="s">
        <v>80027</v>
      </c>
      <c r="K9881" s="2">
        <v>41367.141076388885</v>
      </c>
      <c r="L9881" s="3">
        <f t="shared" si="154"/>
        <v>41367</v>
      </c>
      <c r="M9881" t="s">
        <v>80028</v>
      </c>
      <c r="N9881">
        <v>0</v>
      </c>
      <c r="O9881">
        <v>1</v>
      </c>
      <c r="P9881" t="s">
        <v>80029</v>
      </c>
      <c r="Q9881" t="s">
        <v>80030</v>
      </c>
      <c r="R9881">
        <v>1</v>
      </c>
    </row>
    <row r="9882" spans="1:18" x14ac:dyDescent="0.15">
      <c r="A9882" s="1" t="s">
        <v>80021</v>
      </c>
      <c r="B9882" t="s">
        <v>80022</v>
      </c>
      <c r="C9882" t="s">
        <v>110</v>
      </c>
      <c r="D9882" t="s">
        <v>96612</v>
      </c>
      <c r="E9882">
        <v>203</v>
      </c>
      <c r="F9882">
        <v>161</v>
      </c>
      <c r="G9882">
        <v>1093</v>
      </c>
      <c r="H9882" t="s">
        <v>96578</v>
      </c>
      <c r="J9882" t="s">
        <v>80023</v>
      </c>
      <c r="K9882" s="2">
        <v>41367.141076388885</v>
      </c>
      <c r="L9882" s="3">
        <f t="shared" si="154"/>
        <v>41367</v>
      </c>
      <c r="M9882" t="s">
        <v>117</v>
      </c>
      <c r="N9882">
        <v>0</v>
      </c>
      <c r="O9882">
        <v>0</v>
      </c>
      <c r="Q9882" t="s">
        <v>80024</v>
      </c>
      <c r="R9882">
        <v>1</v>
      </c>
    </row>
    <row r="9883" spans="1:18" x14ac:dyDescent="0.15">
      <c r="A9883" s="1" t="s">
        <v>26102</v>
      </c>
      <c r="B9883" t="s">
        <v>26103</v>
      </c>
      <c r="C9883" t="s">
        <v>853</v>
      </c>
      <c r="D9883" t="s">
        <v>96756</v>
      </c>
      <c r="E9883">
        <v>414</v>
      </c>
      <c r="F9883">
        <v>442</v>
      </c>
      <c r="G9883">
        <v>1505</v>
      </c>
      <c r="H9883" t="s">
        <v>96578</v>
      </c>
      <c r="J9883" t="s">
        <v>26104</v>
      </c>
      <c r="K9883" s="2">
        <v>41367.141435185185</v>
      </c>
      <c r="L9883" s="3">
        <f t="shared" ref="L9883:L9946" si="155">INT(K9883)</f>
        <v>41367</v>
      </c>
      <c r="M9883" t="s">
        <v>229</v>
      </c>
      <c r="N9883">
        <v>0</v>
      </c>
      <c r="O9883">
        <v>0</v>
      </c>
      <c r="Q9883" t="s">
        <v>26105</v>
      </c>
      <c r="R9883">
        <v>1</v>
      </c>
    </row>
    <row r="9884" spans="1:18" x14ac:dyDescent="0.15">
      <c r="A9884" s="1" t="s">
        <v>26098</v>
      </c>
      <c r="B9884" t="s">
        <v>26099</v>
      </c>
      <c r="C9884" t="s">
        <v>586</v>
      </c>
      <c r="D9884" t="s">
        <v>96622</v>
      </c>
      <c r="E9884">
        <v>91</v>
      </c>
      <c r="F9884">
        <v>119</v>
      </c>
      <c r="G9884">
        <v>3843</v>
      </c>
      <c r="H9884" t="s">
        <v>96576</v>
      </c>
      <c r="J9884" t="s">
        <v>26100</v>
      </c>
      <c r="K9884" s="2">
        <v>41367.141689814816</v>
      </c>
      <c r="L9884" s="3">
        <f t="shared" si="155"/>
        <v>41367</v>
      </c>
      <c r="M9884" t="s">
        <v>4422</v>
      </c>
      <c r="N9884">
        <v>0</v>
      </c>
      <c r="O9884">
        <v>0</v>
      </c>
      <c r="Q9884" t="s">
        <v>26101</v>
      </c>
      <c r="R9884">
        <v>1</v>
      </c>
    </row>
    <row r="9885" spans="1:18" x14ac:dyDescent="0.15">
      <c r="A9885" s="1" t="s">
        <v>80017</v>
      </c>
      <c r="B9885" t="s">
        <v>80018</v>
      </c>
      <c r="C9885" t="s">
        <v>94</v>
      </c>
      <c r="D9885" t="s">
        <v>96684</v>
      </c>
      <c r="E9885">
        <v>72</v>
      </c>
      <c r="F9885">
        <v>90</v>
      </c>
      <c r="G9885">
        <v>222</v>
      </c>
      <c r="H9885" t="s">
        <v>96576</v>
      </c>
      <c r="J9885" t="s">
        <v>80019</v>
      </c>
      <c r="K9885" s="2">
        <v>41367.142407407409</v>
      </c>
      <c r="L9885" s="3">
        <f t="shared" si="155"/>
        <v>41367</v>
      </c>
      <c r="M9885" t="s">
        <v>84</v>
      </c>
      <c r="N9885">
        <v>0</v>
      </c>
      <c r="O9885">
        <v>2</v>
      </c>
      <c r="Q9885" t="s">
        <v>80020</v>
      </c>
      <c r="R9885">
        <v>1</v>
      </c>
    </row>
    <row r="9886" spans="1:18" x14ac:dyDescent="0.15">
      <c r="A9886" s="1" t="s">
        <v>26093</v>
      </c>
      <c r="B9886" t="s">
        <v>26094</v>
      </c>
      <c r="C9886" t="s">
        <v>3332</v>
      </c>
      <c r="D9886" t="s">
        <v>96955</v>
      </c>
      <c r="E9886">
        <v>1492</v>
      </c>
      <c r="F9886">
        <v>771</v>
      </c>
      <c r="G9886">
        <v>5013</v>
      </c>
      <c r="H9886" t="s">
        <v>96575</v>
      </c>
      <c r="I9886" t="s">
        <v>26095</v>
      </c>
      <c r="J9886" t="s">
        <v>26096</v>
      </c>
      <c r="K9886" s="2">
        <v>41367.142418981479</v>
      </c>
      <c r="L9886" s="3">
        <f t="shared" si="155"/>
        <v>41367</v>
      </c>
      <c r="M9886" t="s">
        <v>246</v>
      </c>
      <c r="N9886">
        <v>0</v>
      </c>
      <c r="O9886">
        <v>0</v>
      </c>
      <c r="Q9886" t="s">
        <v>26097</v>
      </c>
      <c r="R9886">
        <v>1</v>
      </c>
    </row>
    <row r="9887" spans="1:18" x14ac:dyDescent="0.15">
      <c r="A9887" s="1" t="s">
        <v>26088</v>
      </c>
      <c r="B9887" t="s">
        <v>26089</v>
      </c>
      <c r="C9887" t="s">
        <v>344</v>
      </c>
      <c r="D9887" t="s">
        <v>96589</v>
      </c>
      <c r="E9887">
        <v>200</v>
      </c>
      <c r="F9887">
        <v>483</v>
      </c>
      <c r="G9887">
        <v>993</v>
      </c>
      <c r="H9887" t="s">
        <v>96576</v>
      </c>
      <c r="J9887" t="s">
        <v>26090</v>
      </c>
      <c r="K9887" s="2">
        <v>41367.142870370371</v>
      </c>
      <c r="L9887" s="3">
        <f t="shared" si="155"/>
        <v>41367</v>
      </c>
      <c r="M9887" t="s">
        <v>63</v>
      </c>
      <c r="N9887">
        <v>0</v>
      </c>
      <c r="O9887">
        <v>1</v>
      </c>
      <c r="Q9887" t="s">
        <v>26091</v>
      </c>
      <c r="R9887">
        <v>1</v>
      </c>
    </row>
    <row r="9888" spans="1:18" x14ac:dyDescent="0.15">
      <c r="A9888" s="1" t="s">
        <v>26035</v>
      </c>
      <c r="B9888" t="s">
        <v>26036</v>
      </c>
      <c r="C9888" t="s">
        <v>586</v>
      </c>
      <c r="D9888" t="s">
        <v>96622</v>
      </c>
      <c r="E9888">
        <v>51538</v>
      </c>
      <c r="F9888">
        <v>858</v>
      </c>
      <c r="G9888">
        <v>13551</v>
      </c>
      <c r="H9888" t="s">
        <v>96574</v>
      </c>
      <c r="I9888" t="s">
        <v>26037</v>
      </c>
      <c r="J9888" t="s">
        <v>26086</v>
      </c>
      <c r="K9888" s="2">
        <v>41367.142916666664</v>
      </c>
      <c r="L9888" s="3">
        <f t="shared" si="155"/>
        <v>41367</v>
      </c>
      <c r="M9888" t="s">
        <v>26036</v>
      </c>
      <c r="N9888">
        <v>1</v>
      </c>
      <c r="O9888">
        <v>0</v>
      </c>
      <c r="Q9888" t="s">
        <v>26087</v>
      </c>
      <c r="R9888">
        <v>1</v>
      </c>
    </row>
    <row r="9889" spans="1:18" x14ac:dyDescent="0.15">
      <c r="A9889" s="1" t="s">
        <v>80013</v>
      </c>
      <c r="B9889" t="s">
        <v>80014</v>
      </c>
      <c r="C9889" t="s">
        <v>586</v>
      </c>
      <c r="D9889" t="s">
        <v>96622</v>
      </c>
      <c r="E9889">
        <v>131</v>
      </c>
      <c r="F9889">
        <v>97</v>
      </c>
      <c r="G9889">
        <v>405</v>
      </c>
      <c r="H9889" t="s">
        <v>96576</v>
      </c>
      <c r="J9889" t="s">
        <v>80015</v>
      </c>
      <c r="K9889" s="2">
        <v>41367.143263888887</v>
      </c>
      <c r="L9889" s="3">
        <f t="shared" si="155"/>
        <v>41367</v>
      </c>
      <c r="M9889" t="s">
        <v>5321</v>
      </c>
      <c r="N9889">
        <v>0</v>
      </c>
      <c r="O9889">
        <v>1</v>
      </c>
      <c r="Q9889" t="s">
        <v>80016</v>
      </c>
      <c r="R9889">
        <v>1</v>
      </c>
    </row>
    <row r="9890" spans="1:18" x14ac:dyDescent="0.15">
      <c r="A9890" s="1" t="s">
        <v>26082</v>
      </c>
      <c r="B9890" t="s">
        <v>26083</v>
      </c>
      <c r="C9890" t="s">
        <v>27</v>
      </c>
      <c r="E9890">
        <v>10</v>
      </c>
      <c r="F9890">
        <v>12</v>
      </c>
      <c r="G9890">
        <v>1</v>
      </c>
      <c r="H9890" t="s">
        <v>96576</v>
      </c>
      <c r="J9890" t="s">
        <v>26084</v>
      </c>
      <c r="K9890" s="2">
        <v>41367.143483796295</v>
      </c>
      <c r="L9890" s="3">
        <f t="shared" si="155"/>
        <v>41367</v>
      </c>
      <c r="M9890" t="s">
        <v>1266</v>
      </c>
      <c r="N9890">
        <v>6</v>
      </c>
      <c r="O9890">
        <v>6</v>
      </c>
      <c r="P9890" t="s">
        <v>26085</v>
      </c>
      <c r="Q9890" t="s">
        <v>22831</v>
      </c>
      <c r="R9890">
        <v>1</v>
      </c>
    </row>
    <row r="9891" spans="1:18" x14ac:dyDescent="0.15">
      <c r="A9891" s="1" t="s">
        <v>26078</v>
      </c>
      <c r="B9891" t="s">
        <v>26079</v>
      </c>
      <c r="C9891" t="s">
        <v>27</v>
      </c>
      <c r="E9891">
        <v>1559</v>
      </c>
      <c r="F9891">
        <v>1670</v>
      </c>
      <c r="G9891">
        <v>45949</v>
      </c>
      <c r="H9891" t="s">
        <v>96578</v>
      </c>
      <c r="J9891" t="s">
        <v>26080</v>
      </c>
      <c r="K9891" s="2">
        <v>41367.143495370372</v>
      </c>
      <c r="L9891" s="3">
        <f t="shared" si="155"/>
        <v>41367</v>
      </c>
      <c r="M9891" t="s">
        <v>4422</v>
      </c>
      <c r="N9891">
        <v>0</v>
      </c>
      <c r="O9891">
        <v>0</v>
      </c>
      <c r="Q9891" t="s">
        <v>26081</v>
      </c>
      <c r="R9891">
        <v>1</v>
      </c>
    </row>
    <row r="9892" spans="1:18" x14ac:dyDescent="0.15">
      <c r="A9892" s="1" t="s">
        <v>26074</v>
      </c>
      <c r="B9892" t="s">
        <v>26075</v>
      </c>
      <c r="C9892" t="s">
        <v>27</v>
      </c>
      <c r="E9892">
        <v>2</v>
      </c>
      <c r="F9892">
        <v>14</v>
      </c>
      <c r="G9892">
        <v>21</v>
      </c>
      <c r="H9892" t="s">
        <v>96576</v>
      </c>
      <c r="J9892" t="s">
        <v>26076</v>
      </c>
      <c r="K9892" s="2">
        <v>41367.143634259257</v>
      </c>
      <c r="L9892" s="3">
        <f t="shared" si="155"/>
        <v>41367</v>
      </c>
      <c r="M9892" t="s">
        <v>559</v>
      </c>
      <c r="N9892">
        <v>2</v>
      </c>
      <c r="O9892">
        <v>2</v>
      </c>
      <c r="P9892" t="s">
        <v>26077</v>
      </c>
      <c r="Q9892" t="s">
        <v>23018</v>
      </c>
      <c r="R9892">
        <v>1</v>
      </c>
    </row>
    <row r="9893" spans="1:18" x14ac:dyDescent="0.15">
      <c r="A9893" s="1" t="s">
        <v>10038</v>
      </c>
      <c r="B9893" t="s">
        <v>10039</v>
      </c>
      <c r="C9893" t="s">
        <v>3085</v>
      </c>
      <c r="D9893" t="s">
        <v>96600</v>
      </c>
      <c r="E9893">
        <v>718</v>
      </c>
      <c r="F9893">
        <v>1086</v>
      </c>
      <c r="G9893">
        <v>28425</v>
      </c>
      <c r="H9893" t="s">
        <v>96578</v>
      </c>
      <c r="J9893" t="s">
        <v>26071</v>
      </c>
      <c r="K9893" s="2">
        <v>41367.143692129626</v>
      </c>
      <c r="L9893" s="3">
        <f t="shared" si="155"/>
        <v>41367</v>
      </c>
      <c r="M9893" t="s">
        <v>461</v>
      </c>
      <c r="N9893">
        <v>0</v>
      </c>
      <c r="O9893">
        <v>0</v>
      </c>
      <c r="P9893" t="s">
        <v>26072</v>
      </c>
      <c r="Q9893" t="s">
        <v>26073</v>
      </c>
      <c r="R9893">
        <v>1</v>
      </c>
    </row>
    <row r="9894" spans="1:18" x14ac:dyDescent="0.15">
      <c r="A9894" s="1" t="s">
        <v>80009</v>
      </c>
      <c r="B9894" t="s">
        <v>80010</v>
      </c>
      <c r="C9894" t="s">
        <v>1237</v>
      </c>
      <c r="D9894" t="s">
        <v>96605</v>
      </c>
      <c r="E9894">
        <v>985</v>
      </c>
      <c r="F9894">
        <v>277</v>
      </c>
      <c r="G9894">
        <v>7174</v>
      </c>
      <c r="H9894" t="s">
        <v>96578</v>
      </c>
      <c r="J9894" t="s">
        <v>80011</v>
      </c>
      <c r="K9894" s="2">
        <v>41367.143726851849</v>
      </c>
      <c r="L9894" s="3">
        <f t="shared" si="155"/>
        <v>41367</v>
      </c>
      <c r="M9894" t="s">
        <v>370</v>
      </c>
      <c r="N9894">
        <v>0</v>
      </c>
      <c r="O9894">
        <v>0</v>
      </c>
      <c r="Q9894" t="s">
        <v>80012</v>
      </c>
      <c r="R9894">
        <v>1</v>
      </c>
    </row>
    <row r="9895" spans="1:18" x14ac:dyDescent="0.15">
      <c r="A9895" s="1" t="s">
        <v>26067</v>
      </c>
      <c r="B9895" t="s">
        <v>26068</v>
      </c>
      <c r="C9895" t="s">
        <v>344</v>
      </c>
      <c r="D9895" t="s">
        <v>96589</v>
      </c>
      <c r="E9895">
        <v>849</v>
      </c>
      <c r="F9895">
        <v>271</v>
      </c>
      <c r="G9895">
        <v>7341</v>
      </c>
      <c r="H9895" t="s">
        <v>96576</v>
      </c>
      <c r="J9895" t="s">
        <v>26069</v>
      </c>
      <c r="K9895" s="2">
        <v>41367.143831018519</v>
      </c>
      <c r="L9895" s="3">
        <f t="shared" si="155"/>
        <v>41367</v>
      </c>
      <c r="M9895" t="s">
        <v>246</v>
      </c>
      <c r="N9895">
        <v>0</v>
      </c>
      <c r="O9895">
        <v>0</v>
      </c>
      <c r="Q9895" t="s">
        <v>26070</v>
      </c>
      <c r="R9895">
        <v>1</v>
      </c>
    </row>
    <row r="9896" spans="1:18" x14ac:dyDescent="0.15">
      <c r="A9896" s="1" t="s">
        <v>26064</v>
      </c>
      <c r="B9896" t="s">
        <v>26065</v>
      </c>
      <c r="C9896" t="s">
        <v>131</v>
      </c>
      <c r="D9896" t="s">
        <v>96641</v>
      </c>
      <c r="E9896">
        <v>220</v>
      </c>
      <c r="F9896">
        <v>379</v>
      </c>
      <c r="G9896">
        <v>1240</v>
      </c>
      <c r="H9896" t="s">
        <v>96576</v>
      </c>
      <c r="J9896" t="s">
        <v>26066</v>
      </c>
      <c r="K9896" s="2">
        <v>41367.144479166665</v>
      </c>
      <c r="L9896" s="3">
        <f t="shared" si="155"/>
        <v>41367</v>
      </c>
      <c r="M9896" t="s">
        <v>4038</v>
      </c>
      <c r="N9896">
        <v>0</v>
      </c>
      <c r="O9896">
        <v>2</v>
      </c>
      <c r="Q9896" t="s">
        <v>25369</v>
      </c>
      <c r="R9896">
        <v>1</v>
      </c>
    </row>
    <row r="9897" spans="1:18" x14ac:dyDescent="0.15">
      <c r="A9897" s="1" t="s">
        <v>80005</v>
      </c>
      <c r="B9897" t="s">
        <v>80006</v>
      </c>
      <c r="C9897" t="s">
        <v>190</v>
      </c>
      <c r="D9897" t="s">
        <v>96643</v>
      </c>
      <c r="E9897">
        <v>109</v>
      </c>
      <c r="F9897">
        <v>133</v>
      </c>
      <c r="G9897">
        <v>637</v>
      </c>
      <c r="H9897" t="s">
        <v>96576</v>
      </c>
      <c r="J9897" t="s">
        <v>80007</v>
      </c>
      <c r="K9897" s="2">
        <v>41367.144826388889</v>
      </c>
      <c r="L9897" s="3">
        <f t="shared" si="155"/>
        <v>41367</v>
      </c>
      <c r="M9897" t="s">
        <v>370</v>
      </c>
      <c r="N9897">
        <v>0</v>
      </c>
      <c r="O9897">
        <v>1</v>
      </c>
      <c r="Q9897" t="s">
        <v>80008</v>
      </c>
      <c r="R9897">
        <v>1</v>
      </c>
    </row>
    <row r="9898" spans="1:18" x14ac:dyDescent="0.15">
      <c r="A9898" s="1" t="s">
        <v>26035</v>
      </c>
      <c r="B9898" t="s">
        <v>26036</v>
      </c>
      <c r="C9898" t="s">
        <v>586</v>
      </c>
      <c r="D9898" t="s">
        <v>96622</v>
      </c>
      <c r="E9898">
        <v>51538</v>
      </c>
      <c r="F9898">
        <v>858</v>
      </c>
      <c r="G9898">
        <v>13551</v>
      </c>
      <c r="H9898" t="s">
        <v>96574</v>
      </c>
      <c r="I9898" t="s">
        <v>26037</v>
      </c>
      <c r="J9898" t="s">
        <v>26062</v>
      </c>
      <c r="K9898" s="2">
        <v>41367.144965277781</v>
      </c>
      <c r="L9898" s="3">
        <f t="shared" si="155"/>
        <v>41367</v>
      </c>
      <c r="M9898" t="s">
        <v>26036</v>
      </c>
      <c r="N9898">
        <v>0</v>
      </c>
      <c r="O9898">
        <v>0</v>
      </c>
      <c r="Q9898" t="s">
        <v>26063</v>
      </c>
      <c r="R9898">
        <v>1</v>
      </c>
    </row>
    <row r="9899" spans="1:18" x14ac:dyDescent="0.15">
      <c r="A9899" s="1" t="s">
        <v>26058</v>
      </c>
      <c r="B9899" t="s">
        <v>26059</v>
      </c>
      <c r="C9899" t="s">
        <v>2543</v>
      </c>
      <c r="D9899" t="s">
        <v>96927</v>
      </c>
      <c r="E9899">
        <v>1159</v>
      </c>
      <c r="F9899">
        <v>36</v>
      </c>
      <c r="G9899">
        <v>590</v>
      </c>
      <c r="H9899" t="s">
        <v>96576</v>
      </c>
      <c r="J9899" t="s">
        <v>26060</v>
      </c>
      <c r="K9899" s="2">
        <v>41367.145231481481</v>
      </c>
      <c r="L9899" s="3">
        <f t="shared" si="155"/>
        <v>41367</v>
      </c>
      <c r="M9899" t="s">
        <v>370</v>
      </c>
      <c r="N9899">
        <v>0</v>
      </c>
      <c r="O9899">
        <v>0</v>
      </c>
      <c r="Q9899" t="s">
        <v>26061</v>
      </c>
      <c r="R9899">
        <v>1</v>
      </c>
    </row>
    <row r="9900" spans="1:18" x14ac:dyDescent="0.15">
      <c r="A9900" s="1" t="s">
        <v>26054</v>
      </c>
      <c r="B9900" t="s">
        <v>26055</v>
      </c>
      <c r="C9900" t="s">
        <v>586</v>
      </c>
      <c r="D9900" t="s">
        <v>96826</v>
      </c>
      <c r="E9900">
        <v>104</v>
      </c>
      <c r="F9900">
        <v>207</v>
      </c>
      <c r="G9900">
        <v>1424</v>
      </c>
      <c r="H9900" t="s">
        <v>96576</v>
      </c>
      <c r="J9900" t="s">
        <v>26056</v>
      </c>
      <c r="K9900" s="2">
        <v>41367.145381944443</v>
      </c>
      <c r="L9900" s="3">
        <f t="shared" si="155"/>
        <v>41367</v>
      </c>
      <c r="M9900" t="s">
        <v>84</v>
      </c>
      <c r="N9900">
        <v>0</v>
      </c>
      <c r="O9900">
        <v>1</v>
      </c>
      <c r="Q9900" t="s">
        <v>26057</v>
      </c>
      <c r="R9900">
        <v>1</v>
      </c>
    </row>
    <row r="9901" spans="1:18" x14ac:dyDescent="0.15">
      <c r="A9901" s="1" t="s">
        <v>13357</v>
      </c>
      <c r="B9901" t="s">
        <v>13358</v>
      </c>
      <c r="C9901" t="s">
        <v>131</v>
      </c>
      <c r="D9901" t="s">
        <v>96641</v>
      </c>
      <c r="E9901">
        <v>64500</v>
      </c>
      <c r="F9901">
        <v>1966</v>
      </c>
      <c r="G9901">
        <v>5322</v>
      </c>
      <c r="H9901" t="s">
        <v>96576</v>
      </c>
      <c r="J9901" t="s">
        <v>26051</v>
      </c>
      <c r="K9901" s="2">
        <v>41367.145451388889</v>
      </c>
      <c r="L9901" s="3">
        <f t="shared" si="155"/>
        <v>41367</v>
      </c>
      <c r="M9901" t="s">
        <v>69</v>
      </c>
      <c r="N9901">
        <v>392</v>
      </c>
      <c r="O9901">
        <v>29</v>
      </c>
      <c r="P9901" t="s">
        <v>26052</v>
      </c>
      <c r="Q9901" t="s">
        <v>26053</v>
      </c>
      <c r="R9901">
        <v>1</v>
      </c>
    </row>
    <row r="9902" spans="1:18" x14ac:dyDescent="0.15">
      <c r="A9902" s="1" t="s">
        <v>80001</v>
      </c>
      <c r="B9902" t="s">
        <v>80002</v>
      </c>
      <c r="C9902" t="s">
        <v>190</v>
      </c>
      <c r="D9902" t="s">
        <v>96643</v>
      </c>
      <c r="E9902">
        <v>147</v>
      </c>
      <c r="F9902">
        <v>457</v>
      </c>
      <c r="G9902">
        <v>655</v>
      </c>
      <c r="H9902" t="s">
        <v>96576</v>
      </c>
      <c r="J9902" t="s">
        <v>80003</v>
      </c>
      <c r="K9902" s="2">
        <v>41367.145543981482</v>
      </c>
      <c r="L9902" s="3">
        <f t="shared" si="155"/>
        <v>41367</v>
      </c>
      <c r="M9902" t="s">
        <v>117</v>
      </c>
      <c r="N9902">
        <v>0</v>
      </c>
      <c r="O9902">
        <v>3</v>
      </c>
      <c r="Q9902" t="s">
        <v>80004</v>
      </c>
      <c r="R9902">
        <v>1</v>
      </c>
    </row>
    <row r="9903" spans="1:18" x14ac:dyDescent="0.15">
      <c r="A9903" s="1" t="s">
        <v>25988</v>
      </c>
      <c r="B9903" t="s">
        <v>25989</v>
      </c>
      <c r="C9903" t="s">
        <v>2543</v>
      </c>
      <c r="D9903" t="s">
        <v>96658</v>
      </c>
      <c r="E9903">
        <v>1307</v>
      </c>
      <c r="F9903">
        <v>503</v>
      </c>
      <c r="G9903">
        <v>18139</v>
      </c>
      <c r="H9903" t="s">
        <v>96578</v>
      </c>
      <c r="J9903" t="s">
        <v>26049</v>
      </c>
      <c r="K9903" s="2">
        <v>41367.145555555559</v>
      </c>
      <c r="L9903" s="3">
        <f t="shared" si="155"/>
        <v>41367</v>
      </c>
      <c r="M9903" t="s">
        <v>56</v>
      </c>
      <c r="N9903">
        <v>0</v>
      </c>
      <c r="O9903">
        <v>0</v>
      </c>
      <c r="Q9903" t="s">
        <v>26050</v>
      </c>
      <c r="R9903">
        <v>1</v>
      </c>
    </row>
    <row r="9904" spans="1:18" x14ac:dyDescent="0.15">
      <c r="A9904" s="1" t="s">
        <v>79997</v>
      </c>
      <c r="B9904" t="s">
        <v>79998</v>
      </c>
      <c r="C9904" t="s">
        <v>586</v>
      </c>
      <c r="D9904" t="s">
        <v>96703</v>
      </c>
      <c r="E9904">
        <v>109</v>
      </c>
      <c r="F9904">
        <v>439</v>
      </c>
      <c r="G9904">
        <v>3411</v>
      </c>
      <c r="H9904" t="s">
        <v>96576</v>
      </c>
      <c r="J9904" t="s">
        <v>79999</v>
      </c>
      <c r="K9904" s="2">
        <v>41367.145567129628</v>
      </c>
      <c r="L9904" s="3">
        <f t="shared" si="155"/>
        <v>41367</v>
      </c>
      <c r="M9904" t="s">
        <v>117</v>
      </c>
      <c r="N9904">
        <v>0</v>
      </c>
      <c r="O9904">
        <v>0</v>
      </c>
      <c r="Q9904" t="s">
        <v>80000</v>
      </c>
      <c r="R9904">
        <v>1</v>
      </c>
    </row>
    <row r="9905" spans="1:18" x14ac:dyDescent="0.15">
      <c r="A9905" s="1" t="s">
        <v>26045</v>
      </c>
      <c r="B9905" t="s">
        <v>26046</v>
      </c>
      <c r="C9905" t="s">
        <v>110</v>
      </c>
      <c r="D9905" t="s">
        <v>96640</v>
      </c>
      <c r="E9905">
        <v>512</v>
      </c>
      <c r="F9905">
        <v>226</v>
      </c>
      <c r="G9905">
        <v>2533</v>
      </c>
      <c r="H9905" t="s">
        <v>96576</v>
      </c>
      <c r="J9905" t="s">
        <v>26047</v>
      </c>
      <c r="K9905" s="2">
        <v>41367.145671296297</v>
      </c>
      <c r="L9905" s="3">
        <f t="shared" si="155"/>
        <v>41367</v>
      </c>
      <c r="M9905" t="s">
        <v>545</v>
      </c>
      <c r="N9905">
        <v>0</v>
      </c>
      <c r="O9905">
        <v>0</v>
      </c>
      <c r="Q9905" t="s">
        <v>26048</v>
      </c>
      <c r="R9905">
        <v>1</v>
      </c>
    </row>
    <row r="9906" spans="1:18" x14ac:dyDescent="0.15">
      <c r="A9906" s="1" t="s">
        <v>26042</v>
      </c>
      <c r="B9906" t="s">
        <v>26043</v>
      </c>
      <c r="C9906" t="s">
        <v>94</v>
      </c>
      <c r="D9906" t="s">
        <v>96653</v>
      </c>
      <c r="E9906">
        <v>68</v>
      </c>
      <c r="F9906">
        <v>332</v>
      </c>
      <c r="G9906">
        <v>1584</v>
      </c>
      <c r="H9906" t="s">
        <v>96576</v>
      </c>
      <c r="J9906" t="s">
        <v>26044</v>
      </c>
      <c r="K9906" s="2">
        <v>41367.145694444444</v>
      </c>
      <c r="L9906" s="3">
        <f t="shared" si="155"/>
        <v>41367</v>
      </c>
      <c r="M9906" t="s">
        <v>29</v>
      </c>
      <c r="N9906">
        <v>0</v>
      </c>
      <c r="O9906">
        <v>1</v>
      </c>
      <c r="P9906" t="s">
        <v>30</v>
      </c>
      <c r="Q9906" t="s">
        <v>24322</v>
      </c>
      <c r="R9906">
        <v>1</v>
      </c>
    </row>
    <row r="9907" spans="1:18" x14ac:dyDescent="0.15">
      <c r="A9907" s="1" t="s">
        <v>79992</v>
      </c>
      <c r="B9907" t="s">
        <v>79993</v>
      </c>
      <c r="C9907" t="s">
        <v>110</v>
      </c>
      <c r="D9907" t="s">
        <v>96586</v>
      </c>
      <c r="E9907">
        <v>518</v>
      </c>
      <c r="F9907">
        <v>846</v>
      </c>
      <c r="G9907">
        <v>1388</v>
      </c>
      <c r="H9907" t="s">
        <v>96576</v>
      </c>
      <c r="J9907" t="s">
        <v>79994</v>
      </c>
      <c r="K9907" s="2">
        <v>41367.145960648151</v>
      </c>
      <c r="L9907" s="3">
        <f t="shared" si="155"/>
        <v>41367</v>
      </c>
      <c r="M9907" t="s">
        <v>370</v>
      </c>
      <c r="N9907">
        <v>0</v>
      </c>
      <c r="O9907">
        <v>0</v>
      </c>
      <c r="P9907" t="s">
        <v>79995</v>
      </c>
      <c r="Q9907" t="s">
        <v>79996</v>
      </c>
      <c r="R9907">
        <v>1</v>
      </c>
    </row>
    <row r="9908" spans="1:18" x14ac:dyDescent="0.15">
      <c r="A9908" s="1" t="s">
        <v>14128</v>
      </c>
      <c r="B9908" t="s">
        <v>14129</v>
      </c>
      <c r="C9908" t="s">
        <v>586</v>
      </c>
      <c r="D9908" t="s">
        <v>96622</v>
      </c>
      <c r="E9908">
        <v>2327</v>
      </c>
      <c r="F9908">
        <v>1649</v>
      </c>
      <c r="G9908">
        <v>32742</v>
      </c>
      <c r="H9908" t="s">
        <v>96576</v>
      </c>
      <c r="J9908" t="s">
        <v>26040</v>
      </c>
      <c r="K9908" s="2">
        <v>41367.145983796298</v>
      </c>
      <c r="L9908" s="3">
        <f t="shared" si="155"/>
        <v>41367</v>
      </c>
      <c r="M9908" t="s">
        <v>6584</v>
      </c>
      <c r="N9908">
        <v>0</v>
      </c>
      <c r="O9908">
        <v>0</v>
      </c>
      <c r="Q9908" t="s">
        <v>26041</v>
      </c>
      <c r="R9908">
        <v>1</v>
      </c>
    </row>
    <row r="9909" spans="1:18" x14ac:dyDescent="0.15">
      <c r="A9909" s="1" t="s">
        <v>79988</v>
      </c>
      <c r="B9909" t="s">
        <v>79989</v>
      </c>
      <c r="C9909" t="s">
        <v>27</v>
      </c>
      <c r="E9909">
        <v>32</v>
      </c>
      <c r="F9909">
        <v>490</v>
      </c>
      <c r="G9909">
        <v>11996</v>
      </c>
      <c r="H9909" t="s">
        <v>96576</v>
      </c>
      <c r="J9909" t="s">
        <v>79990</v>
      </c>
      <c r="K9909" s="2">
        <v>41367.146215277775</v>
      </c>
      <c r="L9909" s="3">
        <f t="shared" si="155"/>
        <v>41367</v>
      </c>
      <c r="M9909" t="s">
        <v>84</v>
      </c>
      <c r="N9909">
        <v>0</v>
      </c>
      <c r="O9909">
        <v>0</v>
      </c>
      <c r="Q9909" t="s">
        <v>79991</v>
      </c>
      <c r="R9909">
        <v>1</v>
      </c>
    </row>
    <row r="9910" spans="1:18" x14ac:dyDescent="0.15">
      <c r="A9910" s="1" t="s">
        <v>26035</v>
      </c>
      <c r="B9910" t="s">
        <v>26036</v>
      </c>
      <c r="C9910" t="s">
        <v>586</v>
      </c>
      <c r="D9910" t="s">
        <v>96622</v>
      </c>
      <c r="E9910">
        <v>51538</v>
      </c>
      <c r="F9910">
        <v>858</v>
      </c>
      <c r="G9910">
        <v>13551</v>
      </c>
      <c r="H9910" t="s">
        <v>96574</v>
      </c>
      <c r="I9910" t="s">
        <v>26037</v>
      </c>
      <c r="J9910" t="s">
        <v>26038</v>
      </c>
      <c r="K9910" s="2">
        <v>41367.146469907406</v>
      </c>
      <c r="L9910" s="3">
        <f t="shared" si="155"/>
        <v>41367</v>
      </c>
      <c r="M9910" t="s">
        <v>26036</v>
      </c>
      <c r="N9910">
        <v>0</v>
      </c>
      <c r="O9910">
        <v>0</v>
      </c>
      <c r="Q9910" t="s">
        <v>26039</v>
      </c>
      <c r="R9910">
        <v>1</v>
      </c>
    </row>
    <row r="9911" spans="1:18" x14ac:dyDescent="0.15">
      <c r="A9911" s="1" t="s">
        <v>26031</v>
      </c>
      <c r="B9911" t="s">
        <v>26032</v>
      </c>
      <c r="C9911" t="s">
        <v>3085</v>
      </c>
      <c r="D9911" t="s">
        <v>96600</v>
      </c>
      <c r="E9911">
        <v>83</v>
      </c>
      <c r="F9911">
        <v>147</v>
      </c>
      <c r="G9911">
        <v>9300</v>
      </c>
      <c r="H9911" t="s">
        <v>96576</v>
      </c>
      <c r="J9911" t="s">
        <v>26033</v>
      </c>
      <c r="K9911" s="2">
        <v>41367.146678240744</v>
      </c>
      <c r="L9911" s="3">
        <f t="shared" si="155"/>
        <v>41367</v>
      </c>
      <c r="M9911" t="s">
        <v>4422</v>
      </c>
      <c r="N9911">
        <v>0</v>
      </c>
      <c r="O9911">
        <v>7</v>
      </c>
      <c r="Q9911" t="s">
        <v>26034</v>
      </c>
      <c r="R9911">
        <v>1</v>
      </c>
    </row>
    <row r="9912" spans="1:18" x14ac:dyDescent="0.15">
      <c r="A9912" s="1" t="s">
        <v>26026</v>
      </c>
      <c r="B9912" t="s">
        <v>26027</v>
      </c>
      <c r="C9912" t="s">
        <v>9772</v>
      </c>
      <c r="D9912" t="s">
        <v>97009</v>
      </c>
      <c r="E9912">
        <v>67</v>
      </c>
      <c r="F9912">
        <v>53</v>
      </c>
      <c r="G9912">
        <v>492</v>
      </c>
      <c r="H9912" t="s">
        <v>96576</v>
      </c>
      <c r="J9912" t="s">
        <v>26028</v>
      </c>
      <c r="K9912" s="2">
        <v>41367.146874999999</v>
      </c>
      <c r="L9912" s="3">
        <f t="shared" si="155"/>
        <v>41367</v>
      </c>
      <c r="M9912" t="s">
        <v>56</v>
      </c>
      <c r="N9912">
        <v>0</v>
      </c>
      <c r="O9912">
        <v>0</v>
      </c>
      <c r="P9912" t="s">
        <v>26029</v>
      </c>
      <c r="Q9912" t="s">
        <v>26030</v>
      </c>
      <c r="R9912">
        <v>1</v>
      </c>
    </row>
    <row r="9913" spans="1:18" x14ac:dyDescent="0.15">
      <c r="A9913" s="1" t="s">
        <v>26022</v>
      </c>
      <c r="B9913" t="s">
        <v>26023</v>
      </c>
      <c r="C9913" t="s">
        <v>190</v>
      </c>
      <c r="D9913" t="s">
        <v>96643</v>
      </c>
      <c r="E9913">
        <v>220</v>
      </c>
      <c r="F9913">
        <v>214</v>
      </c>
      <c r="G9913">
        <v>1315</v>
      </c>
      <c r="H9913" t="s">
        <v>96576</v>
      </c>
      <c r="J9913" t="s">
        <v>26024</v>
      </c>
      <c r="K9913" s="2">
        <v>41367.146956018521</v>
      </c>
      <c r="L9913" s="3">
        <f t="shared" si="155"/>
        <v>41367</v>
      </c>
      <c r="M9913" t="s">
        <v>117</v>
      </c>
      <c r="N9913">
        <v>0</v>
      </c>
      <c r="O9913">
        <v>8</v>
      </c>
      <c r="Q9913" t="s">
        <v>26025</v>
      </c>
      <c r="R9913">
        <v>1</v>
      </c>
    </row>
    <row r="9914" spans="1:18" x14ac:dyDescent="0.15">
      <c r="A9914" s="1" t="s">
        <v>26014</v>
      </c>
      <c r="B9914" t="s">
        <v>26015</v>
      </c>
      <c r="C9914" t="s">
        <v>94</v>
      </c>
      <c r="D9914" t="s">
        <v>96684</v>
      </c>
      <c r="E9914">
        <v>9</v>
      </c>
      <c r="F9914">
        <v>91</v>
      </c>
      <c r="G9914">
        <v>93</v>
      </c>
      <c r="H9914" t="s">
        <v>96576</v>
      </c>
      <c r="J9914" t="s">
        <v>26016</v>
      </c>
      <c r="K9914" s="2">
        <v>41367.147604166668</v>
      </c>
      <c r="L9914" s="3">
        <f t="shared" si="155"/>
        <v>41367</v>
      </c>
      <c r="M9914" t="s">
        <v>4422</v>
      </c>
      <c r="N9914">
        <v>3</v>
      </c>
      <c r="O9914">
        <v>0</v>
      </c>
      <c r="P9914" t="s">
        <v>26017</v>
      </c>
      <c r="Q9914" t="s">
        <v>24766</v>
      </c>
      <c r="R9914">
        <v>1</v>
      </c>
    </row>
    <row r="9915" spans="1:18" x14ac:dyDescent="0.15">
      <c r="A9915" s="1" t="s">
        <v>26018</v>
      </c>
      <c r="B9915" t="s">
        <v>26019</v>
      </c>
      <c r="C9915" t="s">
        <v>190</v>
      </c>
      <c r="D9915" t="s">
        <v>96643</v>
      </c>
      <c r="E9915">
        <v>335</v>
      </c>
      <c r="F9915">
        <v>133</v>
      </c>
      <c r="G9915">
        <v>310</v>
      </c>
      <c r="H9915" t="s">
        <v>96578</v>
      </c>
      <c r="J9915" t="s">
        <v>26020</v>
      </c>
      <c r="K9915" s="2">
        <v>41367.147615740738</v>
      </c>
      <c r="L9915" s="3">
        <f t="shared" si="155"/>
        <v>41367</v>
      </c>
      <c r="M9915" t="s">
        <v>117</v>
      </c>
      <c r="N9915">
        <v>0</v>
      </c>
      <c r="O9915">
        <v>10</v>
      </c>
      <c r="Q9915" t="s">
        <v>26021</v>
      </c>
      <c r="R9915">
        <v>1</v>
      </c>
    </row>
    <row r="9916" spans="1:18" x14ac:dyDescent="0.15">
      <c r="A9916" s="1" t="s">
        <v>26010</v>
      </c>
      <c r="B9916" t="s">
        <v>26011</v>
      </c>
      <c r="C9916" t="s">
        <v>190</v>
      </c>
      <c r="D9916" t="s">
        <v>96643</v>
      </c>
      <c r="E9916">
        <v>724</v>
      </c>
      <c r="F9916">
        <v>544</v>
      </c>
      <c r="G9916">
        <v>3350</v>
      </c>
      <c r="H9916" t="s">
        <v>96578</v>
      </c>
      <c r="J9916" t="s">
        <v>26012</v>
      </c>
      <c r="K9916" s="2">
        <v>41367.147777777776</v>
      </c>
      <c r="L9916" s="3">
        <f t="shared" si="155"/>
        <v>41367</v>
      </c>
      <c r="M9916" t="s">
        <v>370</v>
      </c>
      <c r="N9916">
        <v>0</v>
      </c>
      <c r="O9916">
        <v>6</v>
      </c>
      <c r="Q9916" t="s">
        <v>26013</v>
      </c>
      <c r="R9916">
        <v>1</v>
      </c>
    </row>
    <row r="9917" spans="1:18" x14ac:dyDescent="0.15">
      <c r="A9917" s="1" t="s">
        <v>26006</v>
      </c>
      <c r="B9917" t="s">
        <v>26007</v>
      </c>
      <c r="C9917" t="s">
        <v>94</v>
      </c>
      <c r="E9917">
        <v>1355</v>
      </c>
      <c r="F9917">
        <v>904</v>
      </c>
      <c r="G9917">
        <v>10646</v>
      </c>
      <c r="H9917" t="s">
        <v>96578</v>
      </c>
      <c r="J9917" t="s">
        <v>26008</v>
      </c>
      <c r="K9917" s="2">
        <v>41367.148032407407</v>
      </c>
      <c r="L9917" s="3">
        <f t="shared" si="155"/>
        <v>41367</v>
      </c>
      <c r="M9917" t="s">
        <v>205</v>
      </c>
      <c r="N9917">
        <v>2</v>
      </c>
      <c r="O9917">
        <v>9</v>
      </c>
      <c r="Q9917" t="s">
        <v>26009</v>
      </c>
      <c r="R9917">
        <v>1</v>
      </c>
    </row>
    <row r="9918" spans="1:18" x14ac:dyDescent="0.15">
      <c r="A9918" s="1" t="s">
        <v>25777</v>
      </c>
      <c r="B9918" t="s">
        <v>25778</v>
      </c>
      <c r="C9918" t="s">
        <v>110</v>
      </c>
      <c r="E9918">
        <v>37895</v>
      </c>
      <c r="F9918">
        <v>15</v>
      </c>
      <c r="G9918">
        <v>1043784</v>
      </c>
      <c r="H9918" t="s">
        <v>96581</v>
      </c>
      <c r="I9918" t="s">
        <v>25779</v>
      </c>
      <c r="J9918" t="s">
        <v>26004</v>
      </c>
      <c r="K9918" s="2">
        <v>41367.148136574076</v>
      </c>
      <c r="L9918" s="3">
        <f t="shared" si="155"/>
        <v>41367</v>
      </c>
      <c r="M9918" t="s">
        <v>238</v>
      </c>
      <c r="N9918">
        <v>0</v>
      </c>
      <c r="O9918">
        <v>1</v>
      </c>
      <c r="Q9918" t="s">
        <v>26005</v>
      </c>
      <c r="R9918">
        <v>1</v>
      </c>
    </row>
    <row r="9919" spans="1:18" x14ac:dyDescent="0.15">
      <c r="A9919" s="1" t="s">
        <v>79984</v>
      </c>
      <c r="B9919" t="s">
        <v>79985</v>
      </c>
      <c r="C9919" t="s">
        <v>586</v>
      </c>
      <c r="D9919" t="s">
        <v>96703</v>
      </c>
      <c r="E9919">
        <v>460</v>
      </c>
      <c r="F9919">
        <v>833</v>
      </c>
      <c r="G9919">
        <v>4548</v>
      </c>
      <c r="H9919" t="s">
        <v>96576</v>
      </c>
      <c r="J9919" t="s">
        <v>79986</v>
      </c>
      <c r="K9919" s="2">
        <v>41367.148287037038</v>
      </c>
      <c r="L9919" s="3">
        <f t="shared" si="155"/>
        <v>41367</v>
      </c>
      <c r="M9919" t="s">
        <v>84</v>
      </c>
      <c r="N9919">
        <v>0</v>
      </c>
      <c r="O9919">
        <v>0</v>
      </c>
      <c r="Q9919" t="s">
        <v>79987</v>
      </c>
      <c r="R9919">
        <v>1</v>
      </c>
    </row>
    <row r="9920" spans="1:18" x14ac:dyDescent="0.15">
      <c r="A9920" s="1" t="s">
        <v>26000</v>
      </c>
      <c r="B9920" t="s">
        <v>26001</v>
      </c>
      <c r="C9920" t="s">
        <v>94</v>
      </c>
      <c r="D9920" t="s">
        <v>96692</v>
      </c>
      <c r="E9920">
        <v>269</v>
      </c>
      <c r="F9920">
        <v>342</v>
      </c>
      <c r="G9920">
        <v>1028</v>
      </c>
      <c r="H9920" t="s">
        <v>96576</v>
      </c>
      <c r="J9920" t="s">
        <v>26002</v>
      </c>
      <c r="K9920" s="2">
        <v>41367.1484375</v>
      </c>
      <c r="L9920" s="3">
        <f t="shared" si="155"/>
        <v>41367</v>
      </c>
      <c r="M9920" t="s">
        <v>84</v>
      </c>
      <c r="N9920">
        <v>0</v>
      </c>
      <c r="O9920">
        <v>0</v>
      </c>
      <c r="Q9920" t="s">
        <v>26003</v>
      </c>
      <c r="R9920">
        <v>1</v>
      </c>
    </row>
    <row r="9921" spans="1:18" x14ac:dyDescent="0.15">
      <c r="A9921" s="1" t="s">
        <v>25996</v>
      </c>
      <c r="B9921" t="s">
        <v>25997</v>
      </c>
      <c r="C9921" t="s">
        <v>131</v>
      </c>
      <c r="D9921" t="s">
        <v>96641</v>
      </c>
      <c r="E9921">
        <v>92</v>
      </c>
      <c r="F9921">
        <v>125</v>
      </c>
      <c r="G9921">
        <v>19</v>
      </c>
      <c r="H9921" t="s">
        <v>96576</v>
      </c>
      <c r="J9921" t="s">
        <v>25998</v>
      </c>
      <c r="K9921" s="2">
        <v>41367.148784722223</v>
      </c>
      <c r="L9921" s="3">
        <f t="shared" si="155"/>
        <v>41367</v>
      </c>
      <c r="M9921" t="s">
        <v>117</v>
      </c>
      <c r="N9921">
        <v>1</v>
      </c>
      <c r="O9921">
        <v>1</v>
      </c>
      <c r="Q9921" t="s">
        <v>25999</v>
      </c>
      <c r="R9921">
        <v>1</v>
      </c>
    </row>
    <row r="9922" spans="1:18" x14ac:dyDescent="0.15">
      <c r="A9922" s="1" t="s">
        <v>25992</v>
      </c>
      <c r="B9922" t="s">
        <v>25993</v>
      </c>
      <c r="C9922" t="s">
        <v>586</v>
      </c>
      <c r="D9922" t="s">
        <v>96622</v>
      </c>
      <c r="E9922">
        <v>20626</v>
      </c>
      <c r="F9922">
        <v>62</v>
      </c>
      <c r="G9922">
        <v>326</v>
      </c>
      <c r="H9922" t="s">
        <v>96576</v>
      </c>
      <c r="J9922" t="s">
        <v>25994</v>
      </c>
      <c r="K9922" s="2">
        <v>41367.149282407408</v>
      </c>
      <c r="L9922" s="3">
        <f t="shared" si="155"/>
        <v>41367</v>
      </c>
      <c r="M9922" t="s">
        <v>22431</v>
      </c>
      <c r="N9922">
        <v>1</v>
      </c>
      <c r="O9922">
        <v>0</v>
      </c>
      <c r="P9922" t="s">
        <v>25995</v>
      </c>
      <c r="Q9922" t="s">
        <v>25532</v>
      </c>
      <c r="R9922">
        <v>1</v>
      </c>
    </row>
    <row r="9923" spans="1:18" x14ac:dyDescent="0.15">
      <c r="A9923" s="1" t="s">
        <v>25988</v>
      </c>
      <c r="B9923" t="s">
        <v>25989</v>
      </c>
      <c r="C9923" t="s">
        <v>2543</v>
      </c>
      <c r="D9923" t="s">
        <v>96658</v>
      </c>
      <c r="E9923">
        <v>1307</v>
      </c>
      <c r="F9923">
        <v>503</v>
      </c>
      <c r="G9923">
        <v>18139</v>
      </c>
      <c r="H9923" t="s">
        <v>96578</v>
      </c>
      <c r="J9923" t="s">
        <v>25990</v>
      </c>
      <c r="K9923" s="2">
        <v>41367.149988425925</v>
      </c>
      <c r="L9923" s="3">
        <f t="shared" si="155"/>
        <v>41367</v>
      </c>
      <c r="M9923" t="s">
        <v>486</v>
      </c>
      <c r="N9923">
        <v>0</v>
      </c>
      <c r="O9923">
        <v>0</v>
      </c>
      <c r="Q9923" t="s">
        <v>25991</v>
      </c>
      <c r="R9923">
        <v>1</v>
      </c>
    </row>
    <row r="9924" spans="1:18" x14ac:dyDescent="0.15">
      <c r="A9924" s="1" t="s">
        <v>25984</v>
      </c>
      <c r="B9924" t="s">
        <v>25985</v>
      </c>
      <c r="C9924" t="s">
        <v>344</v>
      </c>
      <c r="D9924" t="s">
        <v>96725</v>
      </c>
      <c r="E9924">
        <v>337</v>
      </c>
      <c r="F9924">
        <v>26</v>
      </c>
      <c r="G9924">
        <v>7905</v>
      </c>
      <c r="H9924" t="s">
        <v>96576</v>
      </c>
      <c r="J9924" t="s">
        <v>25986</v>
      </c>
      <c r="K9924" s="2">
        <v>41367.150358796294</v>
      </c>
      <c r="L9924" s="3">
        <f t="shared" si="155"/>
        <v>41367</v>
      </c>
      <c r="M9924" t="s">
        <v>56</v>
      </c>
      <c r="N9924">
        <v>0</v>
      </c>
      <c r="O9924">
        <v>0</v>
      </c>
      <c r="Q9924" t="s">
        <v>25987</v>
      </c>
      <c r="R9924">
        <v>1</v>
      </c>
    </row>
    <row r="9925" spans="1:18" x14ac:dyDescent="0.15">
      <c r="A9925" s="1" t="s">
        <v>25979</v>
      </c>
      <c r="B9925" t="s">
        <v>25980</v>
      </c>
      <c r="C9925" t="s">
        <v>586</v>
      </c>
      <c r="D9925" t="s">
        <v>96622</v>
      </c>
      <c r="E9925">
        <v>687</v>
      </c>
      <c r="F9925">
        <v>242</v>
      </c>
      <c r="G9925">
        <v>5633</v>
      </c>
      <c r="H9925" t="s">
        <v>96576</v>
      </c>
      <c r="J9925" t="s">
        <v>25981</v>
      </c>
      <c r="K9925" s="2">
        <v>41367.15048611111</v>
      </c>
      <c r="L9925" s="3">
        <f t="shared" si="155"/>
        <v>41367</v>
      </c>
      <c r="M9925" t="s">
        <v>84</v>
      </c>
      <c r="N9925">
        <v>0</v>
      </c>
      <c r="O9925">
        <v>0</v>
      </c>
      <c r="P9925" t="s">
        <v>25982</v>
      </c>
      <c r="Q9925" t="s">
        <v>25983</v>
      </c>
      <c r="R9925">
        <v>1</v>
      </c>
    </row>
    <row r="9926" spans="1:18" x14ac:dyDescent="0.15">
      <c r="A9926" s="1" t="s">
        <v>25940</v>
      </c>
      <c r="B9926" t="s">
        <v>25941</v>
      </c>
      <c r="C9926" t="s">
        <v>110</v>
      </c>
      <c r="D9926" t="s">
        <v>96596</v>
      </c>
      <c r="E9926">
        <v>1700</v>
      </c>
      <c r="F9926">
        <v>2001</v>
      </c>
      <c r="G9926">
        <v>6028</v>
      </c>
      <c r="H9926" t="s">
        <v>96578</v>
      </c>
      <c r="J9926" t="s">
        <v>25977</v>
      </c>
      <c r="K9926" s="2">
        <v>41367.150775462964</v>
      </c>
      <c r="L9926" s="3">
        <f t="shared" si="155"/>
        <v>41367</v>
      </c>
      <c r="M9926" t="s">
        <v>84</v>
      </c>
      <c r="N9926">
        <v>0</v>
      </c>
      <c r="O9926">
        <v>0</v>
      </c>
      <c r="Q9926" t="s">
        <v>25978</v>
      </c>
      <c r="R9926">
        <v>1</v>
      </c>
    </row>
    <row r="9927" spans="1:18" x14ac:dyDescent="0.15">
      <c r="A9927" s="1" t="s">
        <v>25967</v>
      </c>
      <c r="B9927" t="s">
        <v>25968</v>
      </c>
      <c r="C9927" t="s">
        <v>27</v>
      </c>
      <c r="E9927">
        <v>966</v>
      </c>
      <c r="F9927">
        <v>888</v>
      </c>
      <c r="G9927">
        <v>2676</v>
      </c>
      <c r="H9927" t="s">
        <v>96578</v>
      </c>
      <c r="J9927" t="s">
        <v>25974</v>
      </c>
      <c r="K9927" s="2">
        <v>41367.15084490741</v>
      </c>
      <c r="L9927" s="3">
        <f t="shared" si="155"/>
        <v>41367</v>
      </c>
      <c r="M9927" t="s">
        <v>535</v>
      </c>
      <c r="N9927">
        <v>0</v>
      </c>
      <c r="O9927">
        <v>0</v>
      </c>
      <c r="P9927" t="s">
        <v>25975</v>
      </c>
      <c r="Q9927" t="s">
        <v>25976</v>
      </c>
      <c r="R9927">
        <v>1</v>
      </c>
    </row>
    <row r="9928" spans="1:18" x14ac:dyDescent="0.15">
      <c r="A9928" s="1" t="s">
        <v>79978</v>
      </c>
      <c r="B9928" t="s">
        <v>79979</v>
      </c>
      <c r="C9928" t="s">
        <v>3479</v>
      </c>
      <c r="D9928" t="s">
        <v>96704</v>
      </c>
      <c r="E9928">
        <v>75243</v>
      </c>
      <c r="F9928">
        <v>2006</v>
      </c>
      <c r="G9928">
        <v>5359</v>
      </c>
      <c r="H9928" t="s">
        <v>96575</v>
      </c>
      <c r="I9928" t="s">
        <v>79980</v>
      </c>
      <c r="J9928" t="s">
        <v>79981</v>
      </c>
      <c r="K9928" s="2">
        <v>41367.150925925926</v>
      </c>
      <c r="L9928" s="3">
        <f t="shared" si="155"/>
        <v>41367</v>
      </c>
      <c r="M9928" t="s">
        <v>117</v>
      </c>
      <c r="N9928">
        <v>0</v>
      </c>
      <c r="O9928">
        <v>2</v>
      </c>
      <c r="P9928" t="s">
        <v>79982</v>
      </c>
      <c r="Q9928" t="s">
        <v>79983</v>
      </c>
      <c r="R9928">
        <v>1</v>
      </c>
    </row>
    <row r="9929" spans="1:18" x14ac:dyDescent="0.15">
      <c r="A9929" s="1" t="s">
        <v>25940</v>
      </c>
      <c r="B9929" t="s">
        <v>25941</v>
      </c>
      <c r="C9929" t="s">
        <v>110</v>
      </c>
      <c r="D9929" t="s">
        <v>96596</v>
      </c>
      <c r="E9929">
        <v>1700</v>
      </c>
      <c r="F9929">
        <v>2001</v>
      </c>
      <c r="G9929">
        <v>6028</v>
      </c>
      <c r="H9929" t="s">
        <v>96578</v>
      </c>
      <c r="J9929" t="s">
        <v>25972</v>
      </c>
      <c r="K9929" s="2">
        <v>41367.150949074072</v>
      </c>
      <c r="L9929" s="3">
        <f t="shared" si="155"/>
        <v>41367</v>
      </c>
      <c r="M9929" t="s">
        <v>84</v>
      </c>
      <c r="N9929">
        <v>0</v>
      </c>
      <c r="O9929">
        <v>0</v>
      </c>
      <c r="Q9929" t="s">
        <v>25973</v>
      </c>
      <c r="R9929">
        <v>1</v>
      </c>
    </row>
    <row r="9930" spans="1:18" x14ac:dyDescent="0.15">
      <c r="A9930" s="1" t="s">
        <v>25967</v>
      </c>
      <c r="B9930" t="s">
        <v>25968</v>
      </c>
      <c r="C9930" t="s">
        <v>27</v>
      </c>
      <c r="E9930">
        <v>966</v>
      </c>
      <c r="F9930">
        <v>888</v>
      </c>
      <c r="G9930">
        <v>2676</v>
      </c>
      <c r="H9930" t="s">
        <v>96578</v>
      </c>
      <c r="J9930" t="s">
        <v>25969</v>
      </c>
      <c r="K9930" s="2">
        <v>41367.150983796295</v>
      </c>
      <c r="L9930" s="3">
        <f t="shared" si="155"/>
        <v>41367</v>
      </c>
      <c r="M9930" t="s">
        <v>535</v>
      </c>
      <c r="N9930">
        <v>1</v>
      </c>
      <c r="O9930">
        <v>0</v>
      </c>
      <c r="P9930" t="s">
        <v>25970</v>
      </c>
      <c r="Q9930" t="s">
        <v>25971</v>
      </c>
      <c r="R9930">
        <v>1</v>
      </c>
    </row>
    <row r="9931" spans="1:18" x14ac:dyDescent="0.15">
      <c r="A9931" s="1" t="s">
        <v>25940</v>
      </c>
      <c r="B9931" t="s">
        <v>25941</v>
      </c>
      <c r="C9931" t="s">
        <v>110</v>
      </c>
      <c r="D9931" t="s">
        <v>96596</v>
      </c>
      <c r="E9931">
        <v>1700</v>
      </c>
      <c r="F9931">
        <v>2001</v>
      </c>
      <c r="G9931">
        <v>6028</v>
      </c>
      <c r="H9931" t="s">
        <v>96578</v>
      </c>
      <c r="J9931" t="s">
        <v>25965</v>
      </c>
      <c r="K9931" s="2">
        <v>41367.151493055557</v>
      </c>
      <c r="L9931" s="3">
        <f t="shared" si="155"/>
        <v>41367</v>
      </c>
      <c r="M9931" t="s">
        <v>84</v>
      </c>
      <c r="N9931">
        <v>0</v>
      </c>
      <c r="O9931">
        <v>0</v>
      </c>
      <c r="Q9931" t="s">
        <v>25966</v>
      </c>
      <c r="R9931">
        <v>1</v>
      </c>
    </row>
    <row r="9932" spans="1:18" x14ac:dyDescent="0.15">
      <c r="A9932" s="1" t="s">
        <v>25960</v>
      </c>
      <c r="B9932" t="s">
        <v>25961</v>
      </c>
      <c r="C9932" t="s">
        <v>190</v>
      </c>
      <c r="D9932" t="s">
        <v>96631</v>
      </c>
      <c r="E9932">
        <v>218015</v>
      </c>
      <c r="F9932">
        <v>576</v>
      </c>
      <c r="G9932">
        <v>12138</v>
      </c>
      <c r="H9932" t="s">
        <v>96575</v>
      </c>
      <c r="I9932" t="s">
        <v>25962</v>
      </c>
      <c r="J9932" t="s">
        <v>25963</v>
      </c>
      <c r="K9932" s="2">
        <v>41367.151620370372</v>
      </c>
      <c r="L9932" s="3">
        <f t="shared" si="155"/>
        <v>41367</v>
      </c>
      <c r="M9932" t="s">
        <v>117</v>
      </c>
      <c r="N9932">
        <v>2</v>
      </c>
      <c r="O9932">
        <v>0</v>
      </c>
      <c r="Q9932" t="s">
        <v>25964</v>
      </c>
      <c r="R9932">
        <v>1</v>
      </c>
    </row>
    <row r="9933" spans="1:18" x14ac:dyDescent="0.15">
      <c r="A9933" s="1" t="s">
        <v>79974</v>
      </c>
      <c r="B9933" t="s">
        <v>79975</v>
      </c>
      <c r="C9933" t="s">
        <v>2165</v>
      </c>
      <c r="E9933">
        <v>37</v>
      </c>
      <c r="F9933">
        <v>38</v>
      </c>
      <c r="G9933">
        <v>76</v>
      </c>
      <c r="H9933" t="s">
        <v>96576</v>
      </c>
      <c r="J9933" t="s">
        <v>79976</v>
      </c>
      <c r="K9933" s="2">
        <v>41367.151967592596</v>
      </c>
      <c r="L9933" s="3">
        <f t="shared" si="155"/>
        <v>41367</v>
      </c>
      <c r="M9933" t="s">
        <v>117</v>
      </c>
      <c r="N9933">
        <v>0</v>
      </c>
      <c r="O9933">
        <v>0</v>
      </c>
      <c r="Q9933" t="s">
        <v>79977</v>
      </c>
      <c r="R9933">
        <v>1</v>
      </c>
    </row>
    <row r="9934" spans="1:18" x14ac:dyDescent="0.15">
      <c r="A9934" s="1" t="s">
        <v>79970</v>
      </c>
      <c r="B9934" t="s">
        <v>79971</v>
      </c>
      <c r="C9934" t="s">
        <v>586</v>
      </c>
      <c r="D9934" t="s">
        <v>96916</v>
      </c>
      <c r="E9934">
        <v>202</v>
      </c>
      <c r="F9934">
        <v>145</v>
      </c>
      <c r="G9934">
        <v>1562</v>
      </c>
      <c r="H9934" t="s">
        <v>96576</v>
      </c>
      <c r="J9934" t="s">
        <v>79972</v>
      </c>
      <c r="K9934" s="2">
        <v>41367.152118055557</v>
      </c>
      <c r="L9934" s="3">
        <f t="shared" si="155"/>
        <v>41367</v>
      </c>
      <c r="M9934" t="s">
        <v>370</v>
      </c>
      <c r="N9934">
        <v>1</v>
      </c>
      <c r="O9934">
        <v>9</v>
      </c>
      <c r="Q9934" t="s">
        <v>79973</v>
      </c>
      <c r="R9934">
        <v>1</v>
      </c>
    </row>
    <row r="9935" spans="1:18" x14ac:dyDescent="0.15">
      <c r="A9935" s="1" t="s">
        <v>79965</v>
      </c>
      <c r="B9935" t="s">
        <v>79966</v>
      </c>
      <c r="C9935" t="s">
        <v>586</v>
      </c>
      <c r="D9935" t="s">
        <v>97011</v>
      </c>
      <c r="E9935">
        <v>54</v>
      </c>
      <c r="F9935">
        <v>198</v>
      </c>
      <c r="G9935">
        <v>565</v>
      </c>
      <c r="H9935" t="s">
        <v>96576</v>
      </c>
      <c r="J9935" t="s">
        <v>79967</v>
      </c>
      <c r="K9935" s="2">
        <v>41367.152303240742</v>
      </c>
      <c r="L9935" s="3">
        <f t="shared" si="155"/>
        <v>41367</v>
      </c>
      <c r="M9935" t="s">
        <v>535</v>
      </c>
      <c r="N9935">
        <v>0</v>
      </c>
      <c r="O9935">
        <v>0</v>
      </c>
      <c r="P9935" t="s">
        <v>79968</v>
      </c>
      <c r="Q9935" t="s">
        <v>79969</v>
      </c>
      <c r="R9935">
        <v>1</v>
      </c>
    </row>
    <row r="9936" spans="1:18" x14ac:dyDescent="0.15">
      <c r="A9936" s="1" t="s">
        <v>25956</v>
      </c>
      <c r="B9936" t="s">
        <v>25957</v>
      </c>
      <c r="C9936" t="s">
        <v>586</v>
      </c>
      <c r="D9936" t="s">
        <v>96943</v>
      </c>
      <c r="E9936">
        <v>451</v>
      </c>
      <c r="F9936">
        <v>248</v>
      </c>
      <c r="G9936">
        <v>8613</v>
      </c>
      <c r="H9936" t="s">
        <v>96576</v>
      </c>
      <c r="J9936" t="s">
        <v>25958</v>
      </c>
      <c r="K9936" s="2">
        <v>41367.152372685188</v>
      </c>
      <c r="L9936" s="3">
        <f t="shared" si="155"/>
        <v>41367</v>
      </c>
      <c r="M9936" t="s">
        <v>4422</v>
      </c>
      <c r="N9936">
        <v>0</v>
      </c>
      <c r="O9936">
        <v>0</v>
      </c>
      <c r="Q9936" t="s">
        <v>25959</v>
      </c>
      <c r="R9936">
        <v>1</v>
      </c>
    </row>
    <row r="9937" spans="1:18" x14ac:dyDescent="0.15">
      <c r="A9937" s="1" t="s">
        <v>25952</v>
      </c>
      <c r="B9937" t="s">
        <v>25953</v>
      </c>
      <c r="C9937" t="s">
        <v>94</v>
      </c>
      <c r="E9937">
        <v>164</v>
      </c>
      <c r="F9937">
        <v>110</v>
      </c>
      <c r="G9937">
        <v>1740</v>
      </c>
      <c r="H9937" t="s">
        <v>96576</v>
      </c>
      <c r="J9937" t="s">
        <v>25954</v>
      </c>
      <c r="K9937" s="2">
        <v>41367.153055555558</v>
      </c>
      <c r="L9937" s="3">
        <f t="shared" si="155"/>
        <v>41367</v>
      </c>
      <c r="M9937" t="s">
        <v>23</v>
      </c>
      <c r="N9937">
        <v>0</v>
      </c>
      <c r="O9937">
        <v>0</v>
      </c>
      <c r="Q9937" t="s">
        <v>25955</v>
      </c>
      <c r="R9937">
        <v>1</v>
      </c>
    </row>
    <row r="9938" spans="1:18" x14ac:dyDescent="0.15">
      <c r="A9938" s="1" t="s">
        <v>79961</v>
      </c>
      <c r="B9938" t="s">
        <v>79962</v>
      </c>
      <c r="C9938" t="s">
        <v>27</v>
      </c>
      <c r="E9938">
        <v>229</v>
      </c>
      <c r="F9938">
        <v>42</v>
      </c>
      <c r="G9938">
        <v>3373</v>
      </c>
      <c r="H9938" t="s">
        <v>96576</v>
      </c>
      <c r="J9938" t="s">
        <v>79963</v>
      </c>
      <c r="K9938" s="2">
        <v>41367.153252314813</v>
      </c>
      <c r="L9938" s="3">
        <f t="shared" si="155"/>
        <v>41367</v>
      </c>
      <c r="M9938" t="s">
        <v>84</v>
      </c>
      <c r="N9938">
        <v>0</v>
      </c>
      <c r="O9938">
        <v>2</v>
      </c>
      <c r="Q9938" t="s">
        <v>79964</v>
      </c>
      <c r="R9938">
        <v>1</v>
      </c>
    </row>
    <row r="9939" spans="1:18" x14ac:dyDescent="0.15">
      <c r="A9939" s="1" t="s">
        <v>79957</v>
      </c>
      <c r="B9939" t="s">
        <v>79958</v>
      </c>
      <c r="C9939" t="s">
        <v>586</v>
      </c>
      <c r="D9939" t="s">
        <v>96873</v>
      </c>
      <c r="E9939">
        <v>870</v>
      </c>
      <c r="F9939">
        <v>525</v>
      </c>
      <c r="G9939">
        <v>8726</v>
      </c>
      <c r="H9939" t="s">
        <v>96576</v>
      </c>
      <c r="J9939" t="s">
        <v>79959</v>
      </c>
      <c r="K9939" s="2">
        <v>41367.153460648151</v>
      </c>
      <c r="L9939" s="3">
        <f t="shared" si="155"/>
        <v>41367</v>
      </c>
      <c r="M9939" t="s">
        <v>815</v>
      </c>
      <c r="N9939">
        <v>0</v>
      </c>
      <c r="O9939">
        <v>0</v>
      </c>
      <c r="Q9939" t="s">
        <v>79960</v>
      </c>
      <c r="R9939">
        <v>1</v>
      </c>
    </row>
    <row r="9940" spans="1:18" x14ac:dyDescent="0.15">
      <c r="A9940" s="1" t="s">
        <v>25948</v>
      </c>
      <c r="B9940" t="s">
        <v>25949</v>
      </c>
      <c r="C9940" t="s">
        <v>94</v>
      </c>
      <c r="D9940" t="s">
        <v>96811</v>
      </c>
      <c r="E9940">
        <v>562</v>
      </c>
      <c r="F9940">
        <v>275</v>
      </c>
      <c r="G9940">
        <v>3404</v>
      </c>
      <c r="H9940" t="s">
        <v>96578</v>
      </c>
      <c r="J9940" t="s">
        <v>25950</v>
      </c>
      <c r="K9940" s="2">
        <v>41367.153622685182</v>
      </c>
      <c r="L9940" s="3">
        <f t="shared" si="155"/>
        <v>41367</v>
      </c>
      <c r="M9940" t="s">
        <v>4422</v>
      </c>
      <c r="N9940">
        <v>0</v>
      </c>
      <c r="O9940">
        <v>0</v>
      </c>
      <c r="Q9940" t="s">
        <v>25951</v>
      </c>
      <c r="R9940">
        <v>1</v>
      </c>
    </row>
    <row r="9941" spans="1:18" x14ac:dyDescent="0.15">
      <c r="A9941" s="1" t="s">
        <v>79952</v>
      </c>
      <c r="B9941" t="s">
        <v>79953</v>
      </c>
      <c r="C9941" t="s">
        <v>131</v>
      </c>
      <c r="D9941" t="s">
        <v>96656</v>
      </c>
      <c r="E9941">
        <v>1153</v>
      </c>
      <c r="F9941">
        <v>1104</v>
      </c>
      <c r="G9941">
        <v>8085</v>
      </c>
      <c r="H9941" t="s">
        <v>96578</v>
      </c>
      <c r="J9941" t="s">
        <v>79954</v>
      </c>
      <c r="K9941" s="2">
        <v>41367.153854166667</v>
      </c>
      <c r="L9941" s="3">
        <f t="shared" si="155"/>
        <v>41367</v>
      </c>
      <c r="M9941" t="s">
        <v>317</v>
      </c>
      <c r="N9941">
        <v>0</v>
      </c>
      <c r="O9941">
        <v>0</v>
      </c>
      <c r="P9941" t="s">
        <v>79955</v>
      </c>
      <c r="Q9941" t="s">
        <v>79956</v>
      </c>
      <c r="R9941">
        <v>1</v>
      </c>
    </row>
    <row r="9942" spans="1:18" x14ac:dyDescent="0.15">
      <c r="A9942" s="1" t="s">
        <v>79948</v>
      </c>
      <c r="B9942" t="s">
        <v>79949</v>
      </c>
      <c r="C9942" t="s">
        <v>586</v>
      </c>
      <c r="D9942" t="s">
        <v>27</v>
      </c>
      <c r="E9942">
        <v>204</v>
      </c>
      <c r="F9942">
        <v>293</v>
      </c>
      <c r="G9942">
        <v>1141</v>
      </c>
      <c r="H9942" t="s">
        <v>96576</v>
      </c>
      <c r="J9942" t="s">
        <v>79950</v>
      </c>
      <c r="K9942" s="2">
        <v>41367.154131944444</v>
      </c>
      <c r="L9942" s="3">
        <f t="shared" si="155"/>
        <v>41367</v>
      </c>
      <c r="M9942" t="s">
        <v>246</v>
      </c>
      <c r="N9942">
        <v>1</v>
      </c>
      <c r="O9942">
        <v>10</v>
      </c>
      <c r="Q9942" t="s">
        <v>79951</v>
      </c>
      <c r="R9942">
        <v>1</v>
      </c>
    </row>
    <row r="9943" spans="1:18" x14ac:dyDescent="0.15">
      <c r="A9943" s="1" t="s">
        <v>25944</v>
      </c>
      <c r="B9943" t="s">
        <v>25945</v>
      </c>
      <c r="C9943" t="s">
        <v>110</v>
      </c>
      <c r="D9943" t="s">
        <v>96586</v>
      </c>
      <c r="E9943">
        <v>499</v>
      </c>
      <c r="F9943">
        <v>303</v>
      </c>
      <c r="G9943">
        <v>2421</v>
      </c>
      <c r="H9943" t="s">
        <v>96578</v>
      </c>
      <c r="J9943" t="s">
        <v>25946</v>
      </c>
      <c r="K9943" s="2">
        <v>41367.15420138889</v>
      </c>
      <c r="L9943" s="3">
        <f t="shared" si="155"/>
        <v>41367</v>
      </c>
      <c r="M9943" t="s">
        <v>339</v>
      </c>
      <c r="N9943">
        <v>0</v>
      </c>
      <c r="O9943">
        <v>1</v>
      </c>
      <c r="P9943" t="s">
        <v>25947</v>
      </c>
      <c r="Q9943" t="s">
        <v>17644</v>
      </c>
      <c r="R9943">
        <v>1</v>
      </c>
    </row>
    <row r="9944" spans="1:18" x14ac:dyDescent="0.15">
      <c r="A9944" s="1" t="s">
        <v>25940</v>
      </c>
      <c r="B9944" t="s">
        <v>25941</v>
      </c>
      <c r="C9944" t="s">
        <v>110</v>
      </c>
      <c r="D9944" t="s">
        <v>96596</v>
      </c>
      <c r="E9944">
        <v>1700</v>
      </c>
      <c r="F9944">
        <v>2001</v>
      </c>
      <c r="G9944">
        <v>6028</v>
      </c>
      <c r="H9944" t="s">
        <v>96578</v>
      </c>
      <c r="J9944" t="s">
        <v>25942</v>
      </c>
      <c r="K9944" s="2">
        <v>41367.15421296296</v>
      </c>
      <c r="L9944" s="3">
        <f t="shared" si="155"/>
        <v>41367</v>
      </c>
      <c r="M9944" t="s">
        <v>84</v>
      </c>
      <c r="N9944">
        <v>0</v>
      </c>
      <c r="O9944">
        <v>0</v>
      </c>
      <c r="Q9944" t="s">
        <v>25943</v>
      </c>
      <c r="R9944">
        <v>1</v>
      </c>
    </row>
    <row r="9945" spans="1:18" x14ac:dyDescent="0.15">
      <c r="A9945" s="1" t="s">
        <v>25936</v>
      </c>
      <c r="B9945" t="s">
        <v>25937</v>
      </c>
      <c r="C9945" t="s">
        <v>190</v>
      </c>
      <c r="D9945" t="s">
        <v>96755</v>
      </c>
      <c r="E9945">
        <v>440</v>
      </c>
      <c r="F9945">
        <v>1000</v>
      </c>
      <c r="G9945">
        <v>1727</v>
      </c>
      <c r="H9945" t="s">
        <v>96578</v>
      </c>
      <c r="J9945" t="s">
        <v>25938</v>
      </c>
      <c r="K9945" s="2">
        <v>41367.154270833336</v>
      </c>
      <c r="L9945" s="3">
        <f t="shared" si="155"/>
        <v>41367</v>
      </c>
      <c r="M9945" t="s">
        <v>117</v>
      </c>
      <c r="N9945">
        <v>0</v>
      </c>
      <c r="O9945">
        <v>0</v>
      </c>
      <c r="Q9945" t="s">
        <v>25939</v>
      </c>
      <c r="R9945">
        <v>1</v>
      </c>
    </row>
    <row r="9946" spans="1:18" x14ac:dyDescent="0.15">
      <c r="A9946" s="1" t="s">
        <v>25933</v>
      </c>
      <c r="B9946" t="s">
        <v>25934</v>
      </c>
      <c r="C9946" t="s">
        <v>110</v>
      </c>
      <c r="D9946" t="s">
        <v>96586</v>
      </c>
      <c r="E9946">
        <v>366</v>
      </c>
      <c r="F9946">
        <v>1574</v>
      </c>
      <c r="G9946">
        <v>4660</v>
      </c>
      <c r="H9946" t="s">
        <v>96576</v>
      </c>
      <c r="J9946" t="s">
        <v>25935</v>
      </c>
      <c r="K9946" s="2">
        <v>41367.154386574075</v>
      </c>
      <c r="L9946" s="3">
        <f t="shared" si="155"/>
        <v>41367</v>
      </c>
      <c r="M9946" t="s">
        <v>84</v>
      </c>
      <c r="N9946">
        <v>0</v>
      </c>
      <c r="O9946">
        <v>0</v>
      </c>
      <c r="Q9946" t="s">
        <v>25822</v>
      </c>
      <c r="R9946">
        <v>1</v>
      </c>
    </row>
    <row r="9947" spans="1:18" x14ac:dyDescent="0.15">
      <c r="A9947" s="1" t="s">
        <v>79944</v>
      </c>
      <c r="B9947" t="s">
        <v>79945</v>
      </c>
      <c r="C9947" t="s">
        <v>586</v>
      </c>
      <c r="D9947" t="s">
        <v>96794</v>
      </c>
      <c r="E9947">
        <v>180</v>
      </c>
      <c r="F9947">
        <v>130</v>
      </c>
      <c r="G9947">
        <v>920</v>
      </c>
      <c r="H9947" t="s">
        <v>96576</v>
      </c>
      <c r="J9947" t="s">
        <v>79946</v>
      </c>
      <c r="K9947" s="2">
        <v>41367.154444444444</v>
      </c>
      <c r="L9947" s="3">
        <f t="shared" ref="L9947:L10010" si="156">INT(K9947)</f>
        <v>41367</v>
      </c>
      <c r="M9947" t="s">
        <v>84</v>
      </c>
      <c r="N9947">
        <v>0</v>
      </c>
      <c r="O9947">
        <v>0</v>
      </c>
      <c r="Q9947" t="s">
        <v>79947</v>
      </c>
      <c r="R9947">
        <v>1</v>
      </c>
    </row>
    <row r="9948" spans="1:18" x14ac:dyDescent="0.15">
      <c r="A9948" s="1" t="s">
        <v>25929</v>
      </c>
      <c r="B9948" t="s">
        <v>25930</v>
      </c>
      <c r="C9948" t="s">
        <v>1421</v>
      </c>
      <c r="D9948" t="s">
        <v>96588</v>
      </c>
      <c r="E9948">
        <v>1718</v>
      </c>
      <c r="F9948">
        <v>359</v>
      </c>
      <c r="G9948">
        <v>21032</v>
      </c>
      <c r="H9948" t="s">
        <v>96578</v>
      </c>
      <c r="J9948" t="s">
        <v>25931</v>
      </c>
      <c r="K9948" s="2">
        <v>41367.154814814814</v>
      </c>
      <c r="L9948" s="3">
        <f t="shared" si="156"/>
        <v>41367</v>
      </c>
      <c r="M9948" t="s">
        <v>4422</v>
      </c>
      <c r="N9948">
        <v>0</v>
      </c>
      <c r="O9948">
        <v>0</v>
      </c>
      <c r="Q9948" t="s">
        <v>25932</v>
      </c>
      <c r="R9948">
        <v>1</v>
      </c>
    </row>
    <row r="9949" spans="1:18" x14ac:dyDescent="0.15">
      <c r="A9949" s="1" t="s">
        <v>25925</v>
      </c>
      <c r="B9949" t="s">
        <v>25926</v>
      </c>
      <c r="C9949" t="s">
        <v>586</v>
      </c>
      <c r="D9949" t="s">
        <v>96794</v>
      </c>
      <c r="E9949">
        <v>93</v>
      </c>
      <c r="F9949">
        <v>82</v>
      </c>
      <c r="G9949">
        <v>751</v>
      </c>
      <c r="H9949" t="s">
        <v>96576</v>
      </c>
      <c r="J9949" t="s">
        <v>25927</v>
      </c>
      <c r="K9949" s="2">
        <v>41367.154872685183</v>
      </c>
      <c r="L9949" s="3">
        <f t="shared" si="156"/>
        <v>41367</v>
      </c>
      <c r="M9949" t="s">
        <v>4422</v>
      </c>
      <c r="N9949">
        <v>0</v>
      </c>
      <c r="O9949">
        <v>0</v>
      </c>
      <c r="Q9949" t="s">
        <v>25928</v>
      </c>
      <c r="R9949">
        <v>1</v>
      </c>
    </row>
    <row r="9950" spans="1:18" x14ac:dyDescent="0.15">
      <c r="A9950" s="1" t="s">
        <v>79940</v>
      </c>
      <c r="B9950" t="s">
        <v>79941</v>
      </c>
      <c r="C9950" t="s">
        <v>586</v>
      </c>
      <c r="D9950" t="s">
        <v>96826</v>
      </c>
      <c r="E9950">
        <v>151</v>
      </c>
      <c r="F9950">
        <v>222</v>
      </c>
      <c r="G9950">
        <v>633</v>
      </c>
      <c r="H9950" t="s">
        <v>96576</v>
      </c>
      <c r="J9950" t="s">
        <v>79942</v>
      </c>
      <c r="K9950" s="2">
        <v>41367.155057870368</v>
      </c>
      <c r="L9950" s="3">
        <f t="shared" si="156"/>
        <v>41367</v>
      </c>
      <c r="M9950" t="s">
        <v>815</v>
      </c>
      <c r="N9950">
        <v>0</v>
      </c>
      <c r="O9950">
        <v>1</v>
      </c>
      <c r="Q9950" t="s">
        <v>79943</v>
      </c>
      <c r="R9950">
        <v>1</v>
      </c>
    </row>
    <row r="9951" spans="1:18" x14ac:dyDescent="0.15">
      <c r="A9951" s="1" t="s">
        <v>79936</v>
      </c>
      <c r="B9951" t="s">
        <v>79937</v>
      </c>
      <c r="C9951" t="s">
        <v>586</v>
      </c>
      <c r="D9951" t="s">
        <v>96971</v>
      </c>
      <c r="E9951">
        <v>369</v>
      </c>
      <c r="F9951">
        <v>341</v>
      </c>
      <c r="G9951">
        <v>862</v>
      </c>
      <c r="H9951" t="s">
        <v>96576</v>
      </c>
      <c r="J9951" t="s">
        <v>79938</v>
      </c>
      <c r="K9951" s="2">
        <v>41367.155266203707</v>
      </c>
      <c r="L9951" s="3">
        <f t="shared" si="156"/>
        <v>41367</v>
      </c>
      <c r="M9951" t="s">
        <v>84</v>
      </c>
      <c r="N9951">
        <v>1</v>
      </c>
      <c r="O9951">
        <v>8</v>
      </c>
      <c r="Q9951" t="s">
        <v>79939</v>
      </c>
      <c r="R9951">
        <v>1</v>
      </c>
    </row>
    <row r="9952" spans="1:18" x14ac:dyDescent="0.15">
      <c r="A9952" s="1" t="s">
        <v>25922</v>
      </c>
      <c r="B9952" t="s">
        <v>25923</v>
      </c>
      <c r="C9952" t="s">
        <v>2543</v>
      </c>
      <c r="D9952" t="s">
        <v>96649</v>
      </c>
      <c r="E9952">
        <v>86</v>
      </c>
      <c r="F9952">
        <v>152</v>
      </c>
      <c r="G9952">
        <v>26</v>
      </c>
      <c r="H9952" t="s">
        <v>96576</v>
      </c>
      <c r="J9952" t="s">
        <v>25924</v>
      </c>
      <c r="K9952" s="2">
        <v>41367.155694444446</v>
      </c>
      <c r="L9952" s="3">
        <f t="shared" si="156"/>
        <v>41367</v>
      </c>
      <c r="M9952" t="s">
        <v>84</v>
      </c>
      <c r="N9952">
        <v>0</v>
      </c>
      <c r="O9952">
        <v>0</v>
      </c>
      <c r="Q9952" t="s">
        <v>25459</v>
      </c>
      <c r="R9952">
        <v>1</v>
      </c>
    </row>
    <row r="9953" spans="1:18" x14ac:dyDescent="0.15">
      <c r="A9953" s="1" t="s">
        <v>19496</v>
      </c>
      <c r="B9953" t="s">
        <v>19497</v>
      </c>
      <c r="C9953" t="s">
        <v>2543</v>
      </c>
      <c r="D9953" t="s">
        <v>96649</v>
      </c>
      <c r="E9953">
        <v>1427</v>
      </c>
      <c r="F9953">
        <v>1217</v>
      </c>
      <c r="G9953">
        <v>12779</v>
      </c>
      <c r="H9953" t="s">
        <v>96578</v>
      </c>
      <c r="J9953" t="s">
        <v>25920</v>
      </c>
      <c r="K9953" s="2">
        <v>41367.156145833331</v>
      </c>
      <c r="L9953" s="3">
        <f t="shared" si="156"/>
        <v>41367</v>
      </c>
      <c r="M9953" t="s">
        <v>63</v>
      </c>
      <c r="N9953">
        <v>0</v>
      </c>
      <c r="O9953">
        <v>0</v>
      </c>
      <c r="P9953" t="s">
        <v>25921</v>
      </c>
      <c r="Q9953" t="s">
        <v>25550</v>
      </c>
      <c r="R9953">
        <v>1</v>
      </c>
    </row>
    <row r="9954" spans="1:18" x14ac:dyDescent="0.15">
      <c r="A9954" s="1" t="s">
        <v>25916</v>
      </c>
      <c r="B9954" t="s">
        <v>25917</v>
      </c>
      <c r="C9954" t="s">
        <v>34</v>
      </c>
      <c r="D9954" t="s">
        <v>27</v>
      </c>
      <c r="E9954">
        <v>67</v>
      </c>
      <c r="F9954">
        <v>52</v>
      </c>
      <c r="G9954">
        <v>230</v>
      </c>
      <c r="H9954" t="s">
        <v>96576</v>
      </c>
      <c r="J9954" t="s">
        <v>25918</v>
      </c>
      <c r="K9954" s="2">
        <v>41367.156238425923</v>
      </c>
      <c r="L9954" s="3">
        <f t="shared" si="156"/>
        <v>41367</v>
      </c>
      <c r="M9954" t="s">
        <v>22431</v>
      </c>
      <c r="N9954">
        <v>4</v>
      </c>
      <c r="O9954">
        <v>3</v>
      </c>
      <c r="P9954" t="s">
        <v>25919</v>
      </c>
      <c r="Q9954" t="s">
        <v>25532</v>
      </c>
      <c r="R9954">
        <v>1</v>
      </c>
    </row>
    <row r="9955" spans="1:18" x14ac:dyDescent="0.15">
      <c r="A9955" s="1" t="s">
        <v>25912</v>
      </c>
      <c r="B9955" t="s">
        <v>25913</v>
      </c>
      <c r="C9955" t="s">
        <v>190</v>
      </c>
      <c r="D9955" t="s">
        <v>96644</v>
      </c>
      <c r="E9955">
        <v>175</v>
      </c>
      <c r="F9955">
        <v>193</v>
      </c>
      <c r="G9955">
        <v>553</v>
      </c>
      <c r="H9955" t="s">
        <v>96576</v>
      </c>
      <c r="J9955" t="s">
        <v>25914</v>
      </c>
      <c r="K9955" s="2">
        <v>41367.156377314815</v>
      </c>
      <c r="L9955" s="3">
        <f t="shared" si="156"/>
        <v>41367</v>
      </c>
      <c r="M9955" t="s">
        <v>84</v>
      </c>
      <c r="N9955">
        <v>0</v>
      </c>
      <c r="O9955">
        <v>7</v>
      </c>
      <c r="Q9955" t="s">
        <v>25915</v>
      </c>
      <c r="R9955">
        <v>1</v>
      </c>
    </row>
    <row r="9956" spans="1:18" x14ac:dyDescent="0.15">
      <c r="A9956" s="1" t="s">
        <v>79932</v>
      </c>
      <c r="B9956" t="s">
        <v>79933</v>
      </c>
      <c r="C9956" t="s">
        <v>586</v>
      </c>
      <c r="D9956" t="s">
        <v>97010</v>
      </c>
      <c r="E9956">
        <v>1512</v>
      </c>
      <c r="F9956">
        <v>651</v>
      </c>
      <c r="G9956">
        <v>6737</v>
      </c>
      <c r="H9956" t="s">
        <v>96576</v>
      </c>
      <c r="J9956" t="s">
        <v>79934</v>
      </c>
      <c r="K9956" s="2">
        <v>41367.156400462962</v>
      </c>
      <c r="L9956" s="3">
        <f t="shared" si="156"/>
        <v>41367</v>
      </c>
      <c r="M9956" t="s">
        <v>4264</v>
      </c>
      <c r="N9956">
        <v>0</v>
      </c>
      <c r="O9956">
        <v>2</v>
      </c>
      <c r="Q9956" t="s">
        <v>79935</v>
      </c>
      <c r="R9956">
        <v>1</v>
      </c>
    </row>
    <row r="9957" spans="1:18" x14ac:dyDescent="0.15">
      <c r="A9957" s="1" t="s">
        <v>25907</v>
      </c>
      <c r="B9957" t="s">
        <v>25908</v>
      </c>
      <c r="C9957" t="s">
        <v>2165</v>
      </c>
      <c r="D9957" t="s">
        <v>96763</v>
      </c>
      <c r="E9957">
        <v>5</v>
      </c>
      <c r="F9957">
        <v>25</v>
      </c>
      <c r="G9957">
        <v>10</v>
      </c>
      <c r="H9957" t="s">
        <v>96576</v>
      </c>
      <c r="J9957" t="s">
        <v>25909</v>
      </c>
      <c r="K9957" s="2">
        <v>41367.156689814816</v>
      </c>
      <c r="L9957" s="3">
        <f t="shared" si="156"/>
        <v>41367</v>
      </c>
      <c r="M9957" t="s">
        <v>25910</v>
      </c>
      <c r="N9957">
        <v>3</v>
      </c>
      <c r="O9957">
        <v>5</v>
      </c>
      <c r="Q9957" t="s">
        <v>25911</v>
      </c>
      <c r="R9957">
        <v>1</v>
      </c>
    </row>
    <row r="9958" spans="1:18" x14ac:dyDescent="0.15">
      <c r="A9958" s="1" t="s">
        <v>79928</v>
      </c>
      <c r="B9958" t="s">
        <v>79929</v>
      </c>
      <c r="C9958" t="s">
        <v>27</v>
      </c>
      <c r="E9958">
        <v>215</v>
      </c>
      <c r="F9958">
        <v>94</v>
      </c>
      <c r="G9958">
        <v>881</v>
      </c>
      <c r="H9958" t="s">
        <v>96576</v>
      </c>
      <c r="J9958" t="s">
        <v>79930</v>
      </c>
      <c r="K9958" s="2">
        <v>41367.157407407409</v>
      </c>
      <c r="L9958" s="3">
        <f t="shared" si="156"/>
        <v>41367</v>
      </c>
      <c r="M9958" t="s">
        <v>117</v>
      </c>
      <c r="N9958">
        <v>0</v>
      </c>
      <c r="O9958">
        <v>15</v>
      </c>
      <c r="Q9958" t="s">
        <v>79931</v>
      </c>
      <c r="R9958">
        <v>1</v>
      </c>
    </row>
    <row r="9959" spans="1:18" x14ac:dyDescent="0.15">
      <c r="A9959" s="1" t="s">
        <v>25903</v>
      </c>
      <c r="B9959" t="s">
        <v>25904</v>
      </c>
      <c r="C9959" t="s">
        <v>27</v>
      </c>
      <c r="E9959">
        <v>6</v>
      </c>
      <c r="F9959">
        <v>8</v>
      </c>
      <c r="G9959">
        <v>3</v>
      </c>
      <c r="H9959" t="s">
        <v>96576</v>
      </c>
      <c r="J9959" t="s">
        <v>25905</v>
      </c>
      <c r="K9959" s="2">
        <v>41367.157465277778</v>
      </c>
      <c r="L9959" s="3">
        <f t="shared" si="156"/>
        <v>41367</v>
      </c>
      <c r="M9959" t="s">
        <v>1266</v>
      </c>
      <c r="N9959">
        <v>12</v>
      </c>
      <c r="O9959">
        <v>12</v>
      </c>
      <c r="P9959" t="s">
        <v>25906</v>
      </c>
      <c r="Q9959" t="s">
        <v>22831</v>
      </c>
      <c r="R9959">
        <v>1</v>
      </c>
    </row>
    <row r="9960" spans="1:18" x14ac:dyDescent="0.15">
      <c r="A9960" s="1" t="s">
        <v>79924</v>
      </c>
      <c r="B9960" t="s">
        <v>79925</v>
      </c>
      <c r="C9960" t="s">
        <v>110</v>
      </c>
      <c r="D9960" t="s">
        <v>96586</v>
      </c>
      <c r="E9960">
        <v>463</v>
      </c>
      <c r="F9960">
        <v>1214</v>
      </c>
      <c r="G9960">
        <v>6539</v>
      </c>
      <c r="H9960" t="s">
        <v>96576</v>
      </c>
      <c r="J9960" t="s">
        <v>79926</v>
      </c>
      <c r="K9960" s="2">
        <v>41367.157581018517</v>
      </c>
      <c r="L9960" s="3">
        <f t="shared" si="156"/>
        <v>41367</v>
      </c>
      <c r="M9960" t="s">
        <v>84</v>
      </c>
      <c r="N9960">
        <v>0</v>
      </c>
      <c r="O9960">
        <v>0</v>
      </c>
      <c r="P9960" t="s">
        <v>79927</v>
      </c>
      <c r="Q9960" t="s">
        <v>78642</v>
      </c>
      <c r="R9960">
        <v>1</v>
      </c>
    </row>
    <row r="9961" spans="1:18" x14ac:dyDescent="0.15">
      <c r="A9961" s="1" t="s">
        <v>79920</v>
      </c>
      <c r="B9961" t="s">
        <v>79921</v>
      </c>
      <c r="C9961" t="s">
        <v>190</v>
      </c>
      <c r="D9961" t="s">
        <v>96644</v>
      </c>
      <c r="E9961">
        <v>432</v>
      </c>
      <c r="F9961">
        <v>193</v>
      </c>
      <c r="G9961">
        <v>3008</v>
      </c>
      <c r="H9961" t="s">
        <v>96578</v>
      </c>
      <c r="J9961" t="s">
        <v>79922</v>
      </c>
      <c r="K9961" s="2">
        <v>41367.158171296294</v>
      </c>
      <c r="L9961" s="3">
        <f t="shared" si="156"/>
        <v>41367</v>
      </c>
      <c r="M9961" t="s">
        <v>51522</v>
      </c>
      <c r="N9961">
        <v>0</v>
      </c>
      <c r="O9961">
        <v>0</v>
      </c>
      <c r="Q9961" t="s">
        <v>79923</v>
      </c>
      <c r="R9961">
        <v>1</v>
      </c>
    </row>
    <row r="9962" spans="1:18" x14ac:dyDescent="0.15">
      <c r="A9962" s="1" t="s">
        <v>25899</v>
      </c>
      <c r="B9962" t="s">
        <v>25900</v>
      </c>
      <c r="C9962" t="s">
        <v>586</v>
      </c>
      <c r="D9962" t="s">
        <v>96662</v>
      </c>
      <c r="E9962">
        <v>237</v>
      </c>
      <c r="F9962">
        <v>147</v>
      </c>
      <c r="G9962">
        <v>1378</v>
      </c>
      <c r="H9962" t="s">
        <v>96576</v>
      </c>
      <c r="J9962" t="s">
        <v>25901</v>
      </c>
      <c r="K9962" s="2">
        <v>41367.158217592594</v>
      </c>
      <c r="L9962" s="3">
        <f t="shared" si="156"/>
        <v>41367</v>
      </c>
      <c r="M9962" t="s">
        <v>84</v>
      </c>
      <c r="N9962">
        <v>0</v>
      </c>
      <c r="O9962">
        <v>0</v>
      </c>
      <c r="Q9962" t="s">
        <v>25902</v>
      </c>
      <c r="R9962">
        <v>1</v>
      </c>
    </row>
    <row r="9963" spans="1:18" x14ac:dyDescent="0.15">
      <c r="A9963" s="1" t="s">
        <v>79916</v>
      </c>
      <c r="B9963" t="s">
        <v>79917</v>
      </c>
      <c r="C9963" t="s">
        <v>110</v>
      </c>
      <c r="D9963" t="s">
        <v>96612</v>
      </c>
      <c r="E9963">
        <v>83</v>
      </c>
      <c r="F9963">
        <v>279</v>
      </c>
      <c r="G9963">
        <v>198</v>
      </c>
      <c r="H9963" t="s">
        <v>96576</v>
      </c>
      <c r="J9963" t="s">
        <v>79918</v>
      </c>
      <c r="K9963" s="2">
        <v>41367.158750000002</v>
      </c>
      <c r="L9963" s="3">
        <f t="shared" si="156"/>
        <v>41367</v>
      </c>
      <c r="M9963" t="s">
        <v>241</v>
      </c>
      <c r="N9963">
        <v>0</v>
      </c>
      <c r="O9963">
        <v>0</v>
      </c>
      <c r="Q9963" t="s">
        <v>79919</v>
      </c>
      <c r="R9963">
        <v>1</v>
      </c>
    </row>
    <row r="9964" spans="1:18" x14ac:dyDescent="0.15">
      <c r="A9964" s="1" t="s">
        <v>79891</v>
      </c>
      <c r="B9964" t="s">
        <v>79892</v>
      </c>
      <c r="C9964" t="s">
        <v>586</v>
      </c>
      <c r="D9964" t="s">
        <v>96622</v>
      </c>
      <c r="E9964">
        <v>3869</v>
      </c>
      <c r="F9964">
        <v>319</v>
      </c>
      <c r="G9964">
        <v>12243</v>
      </c>
      <c r="H9964" t="s">
        <v>96578</v>
      </c>
      <c r="J9964" t="s">
        <v>79913</v>
      </c>
      <c r="K9964" s="2">
        <v>41367.15896990741</v>
      </c>
      <c r="L9964" s="3">
        <f t="shared" si="156"/>
        <v>41367</v>
      </c>
      <c r="M9964" t="s">
        <v>370</v>
      </c>
      <c r="N9964">
        <v>9</v>
      </c>
      <c r="O9964">
        <v>1</v>
      </c>
      <c r="P9964" t="s">
        <v>79914</v>
      </c>
      <c r="Q9964" t="s">
        <v>79915</v>
      </c>
      <c r="R9964">
        <v>1</v>
      </c>
    </row>
    <row r="9965" spans="1:18" x14ac:dyDescent="0.15">
      <c r="A9965" s="1" t="s">
        <v>17838</v>
      </c>
      <c r="B9965" t="s">
        <v>17839</v>
      </c>
      <c r="C9965" t="s">
        <v>1005</v>
      </c>
      <c r="D9965" t="s">
        <v>96831</v>
      </c>
      <c r="E9965">
        <v>129</v>
      </c>
      <c r="F9965">
        <v>185</v>
      </c>
      <c r="G9965">
        <v>449</v>
      </c>
      <c r="H9965" t="s">
        <v>96576</v>
      </c>
      <c r="J9965" t="s">
        <v>25896</v>
      </c>
      <c r="K9965" s="2">
        <v>41367.159444444442</v>
      </c>
      <c r="L9965" s="3">
        <f t="shared" si="156"/>
        <v>41367</v>
      </c>
      <c r="M9965" t="s">
        <v>17841</v>
      </c>
      <c r="N9965">
        <v>0</v>
      </c>
      <c r="O9965">
        <v>0</v>
      </c>
      <c r="P9965" t="s">
        <v>25897</v>
      </c>
      <c r="Q9965" t="s">
        <v>25898</v>
      </c>
      <c r="R9965">
        <v>1</v>
      </c>
    </row>
    <row r="9966" spans="1:18" x14ac:dyDescent="0.15">
      <c r="A9966" s="1" t="s">
        <v>25892</v>
      </c>
      <c r="B9966" t="s">
        <v>25893</v>
      </c>
      <c r="C9966" t="s">
        <v>110</v>
      </c>
      <c r="D9966" t="s">
        <v>96586</v>
      </c>
      <c r="E9966">
        <v>158</v>
      </c>
      <c r="F9966">
        <v>38</v>
      </c>
      <c r="G9966">
        <v>1493</v>
      </c>
      <c r="H9966" t="s">
        <v>96576</v>
      </c>
      <c r="J9966" t="s">
        <v>25894</v>
      </c>
      <c r="K9966" s="2">
        <v>41367.160046296296</v>
      </c>
      <c r="L9966" s="3">
        <f t="shared" si="156"/>
        <v>41367</v>
      </c>
      <c r="M9966" t="s">
        <v>494</v>
      </c>
      <c r="N9966">
        <v>0</v>
      </c>
      <c r="O9966">
        <v>0</v>
      </c>
      <c r="Q9966" t="s">
        <v>25895</v>
      </c>
      <c r="R9966">
        <v>1</v>
      </c>
    </row>
    <row r="9967" spans="1:18" x14ac:dyDescent="0.15">
      <c r="A9967" s="1" t="s">
        <v>25888</v>
      </c>
      <c r="B9967" t="s">
        <v>25889</v>
      </c>
      <c r="C9967" t="s">
        <v>110</v>
      </c>
      <c r="D9967" t="s">
        <v>96586</v>
      </c>
      <c r="E9967">
        <v>47</v>
      </c>
      <c r="F9967">
        <v>1099</v>
      </c>
      <c r="G9967">
        <v>1593</v>
      </c>
      <c r="H9967" t="s">
        <v>96576</v>
      </c>
      <c r="J9967" t="s">
        <v>25890</v>
      </c>
      <c r="K9967" s="2">
        <v>41367.16064814815</v>
      </c>
      <c r="L9967" s="3">
        <f t="shared" si="156"/>
        <v>41367</v>
      </c>
      <c r="M9967" t="s">
        <v>192</v>
      </c>
      <c r="N9967">
        <v>0</v>
      </c>
      <c r="O9967">
        <v>0</v>
      </c>
      <c r="Q9967" t="s">
        <v>25891</v>
      </c>
      <c r="R9967">
        <v>1</v>
      </c>
    </row>
    <row r="9968" spans="1:18" x14ac:dyDescent="0.15">
      <c r="A9968" s="1" t="s">
        <v>25884</v>
      </c>
      <c r="B9968" t="s">
        <v>25885</v>
      </c>
      <c r="C9968" t="s">
        <v>271</v>
      </c>
      <c r="D9968" t="s">
        <v>96805</v>
      </c>
      <c r="E9968">
        <v>1959</v>
      </c>
      <c r="F9968">
        <v>1965</v>
      </c>
      <c r="G9968">
        <v>28798</v>
      </c>
      <c r="H9968" t="s">
        <v>96578</v>
      </c>
      <c r="J9968" t="s">
        <v>25886</v>
      </c>
      <c r="K9968" s="2">
        <v>41367.160891203705</v>
      </c>
      <c r="L9968" s="3">
        <f t="shared" si="156"/>
        <v>41367</v>
      </c>
      <c r="M9968" t="s">
        <v>4422</v>
      </c>
      <c r="N9968">
        <v>0</v>
      </c>
      <c r="O9968">
        <v>0</v>
      </c>
      <c r="Q9968" t="s">
        <v>25887</v>
      </c>
      <c r="R9968">
        <v>1</v>
      </c>
    </row>
    <row r="9969" spans="1:18" x14ac:dyDescent="0.15">
      <c r="A9969" s="1" t="s">
        <v>25880</v>
      </c>
      <c r="B9969" t="s">
        <v>25881</v>
      </c>
      <c r="C9969" t="s">
        <v>110</v>
      </c>
      <c r="D9969" t="s">
        <v>96586</v>
      </c>
      <c r="E9969">
        <v>312</v>
      </c>
      <c r="F9969">
        <v>157</v>
      </c>
      <c r="G9969">
        <v>644</v>
      </c>
      <c r="H9969" t="s">
        <v>96576</v>
      </c>
      <c r="J9969" t="s">
        <v>25882</v>
      </c>
      <c r="K9969" s="2">
        <v>41367.160949074074</v>
      </c>
      <c r="L9969" s="3">
        <f t="shared" si="156"/>
        <v>41367</v>
      </c>
      <c r="M9969" t="s">
        <v>117</v>
      </c>
      <c r="N9969">
        <v>0</v>
      </c>
      <c r="O9969">
        <v>0</v>
      </c>
      <c r="Q9969" t="s">
        <v>25883</v>
      </c>
      <c r="R9969">
        <v>1</v>
      </c>
    </row>
    <row r="9970" spans="1:18" x14ac:dyDescent="0.15">
      <c r="A9970" s="1" t="s">
        <v>22300</v>
      </c>
      <c r="B9970" t="s">
        <v>22301</v>
      </c>
      <c r="C9970" t="s">
        <v>3085</v>
      </c>
      <c r="D9970" t="s">
        <v>96600</v>
      </c>
      <c r="E9970">
        <v>399</v>
      </c>
      <c r="F9970">
        <v>213</v>
      </c>
      <c r="G9970">
        <v>3719</v>
      </c>
      <c r="H9970" t="s">
        <v>96578</v>
      </c>
      <c r="J9970" t="s">
        <v>25877</v>
      </c>
      <c r="K9970" s="2">
        <v>41367.160995370374</v>
      </c>
      <c r="L9970" s="3">
        <f t="shared" si="156"/>
        <v>41367</v>
      </c>
      <c r="M9970" t="s">
        <v>117</v>
      </c>
      <c r="N9970">
        <v>0</v>
      </c>
      <c r="O9970">
        <v>0</v>
      </c>
      <c r="P9970" t="s">
        <v>25878</v>
      </c>
      <c r="Q9970" t="s">
        <v>25879</v>
      </c>
      <c r="R9970">
        <v>1</v>
      </c>
    </row>
    <row r="9971" spans="1:18" x14ac:dyDescent="0.15">
      <c r="A9971" s="1" t="s">
        <v>25872</v>
      </c>
      <c r="B9971" t="s">
        <v>25873</v>
      </c>
      <c r="C9971" t="s">
        <v>110</v>
      </c>
      <c r="E9971">
        <v>163</v>
      </c>
      <c r="F9971">
        <v>161</v>
      </c>
      <c r="G9971">
        <v>848</v>
      </c>
      <c r="H9971" t="s">
        <v>96576</v>
      </c>
      <c r="J9971" t="s">
        <v>25874</v>
      </c>
      <c r="K9971" s="2">
        <v>41367.161840277775</v>
      </c>
      <c r="L9971" s="3">
        <f t="shared" si="156"/>
        <v>41367</v>
      </c>
      <c r="M9971" t="s">
        <v>84</v>
      </c>
      <c r="N9971">
        <v>5</v>
      </c>
      <c r="O9971">
        <v>5</v>
      </c>
      <c r="P9971" t="s">
        <v>25875</v>
      </c>
      <c r="Q9971" t="s">
        <v>25876</v>
      </c>
      <c r="R9971">
        <v>1</v>
      </c>
    </row>
    <row r="9972" spans="1:18" x14ac:dyDescent="0.15">
      <c r="A9972" s="1" t="s">
        <v>79909</v>
      </c>
      <c r="B9972" t="s">
        <v>79910</v>
      </c>
      <c r="C9972" t="s">
        <v>586</v>
      </c>
      <c r="D9972" t="s">
        <v>96622</v>
      </c>
      <c r="E9972">
        <v>757</v>
      </c>
      <c r="F9972">
        <v>741</v>
      </c>
      <c r="G9972">
        <v>7835</v>
      </c>
      <c r="H9972" t="s">
        <v>96578</v>
      </c>
      <c r="J9972" t="s">
        <v>79911</v>
      </c>
      <c r="K9972" s="2">
        <v>41367.161874999998</v>
      </c>
      <c r="L9972" s="3">
        <f t="shared" si="156"/>
        <v>41367</v>
      </c>
      <c r="M9972" t="s">
        <v>545</v>
      </c>
      <c r="N9972">
        <v>0</v>
      </c>
      <c r="O9972">
        <v>0</v>
      </c>
      <c r="Q9972" t="s">
        <v>79912</v>
      </c>
      <c r="R9972">
        <v>1</v>
      </c>
    </row>
    <row r="9973" spans="1:18" x14ac:dyDescent="0.15">
      <c r="A9973" s="1" t="s">
        <v>8391</v>
      </c>
      <c r="B9973" t="s">
        <v>8392</v>
      </c>
      <c r="C9973" t="s">
        <v>190</v>
      </c>
      <c r="D9973" t="s">
        <v>96750</v>
      </c>
      <c r="E9973">
        <v>2217</v>
      </c>
      <c r="F9973">
        <v>2891</v>
      </c>
      <c r="G9973">
        <v>2329</v>
      </c>
      <c r="H9973" t="s">
        <v>96576</v>
      </c>
      <c r="J9973" t="s">
        <v>25870</v>
      </c>
      <c r="K9973" s="2">
        <v>41367.162326388891</v>
      </c>
      <c r="L9973" s="3">
        <f t="shared" si="156"/>
        <v>41367</v>
      </c>
      <c r="M9973" t="s">
        <v>84</v>
      </c>
      <c r="N9973">
        <v>4</v>
      </c>
      <c r="O9973">
        <v>0</v>
      </c>
      <c r="Q9973" t="s">
        <v>25871</v>
      </c>
      <c r="R9973">
        <v>1</v>
      </c>
    </row>
    <row r="9974" spans="1:18" x14ac:dyDescent="0.15">
      <c r="A9974" s="1" t="s">
        <v>79905</v>
      </c>
      <c r="B9974" t="s">
        <v>79906</v>
      </c>
      <c r="C9974" t="s">
        <v>94</v>
      </c>
      <c r="D9974" t="s">
        <v>96684</v>
      </c>
      <c r="E9974">
        <v>85</v>
      </c>
      <c r="F9974">
        <v>88</v>
      </c>
      <c r="G9974">
        <v>354</v>
      </c>
      <c r="H9974" t="s">
        <v>96576</v>
      </c>
      <c r="J9974" t="s">
        <v>79907</v>
      </c>
      <c r="K9974" s="2">
        <v>41367.162939814814</v>
      </c>
      <c r="L9974" s="3">
        <f t="shared" si="156"/>
        <v>41367</v>
      </c>
      <c r="M9974" t="s">
        <v>117</v>
      </c>
      <c r="N9974">
        <v>0</v>
      </c>
      <c r="O9974">
        <v>0</v>
      </c>
      <c r="Q9974" t="s">
        <v>79908</v>
      </c>
      <c r="R9974">
        <v>1</v>
      </c>
    </row>
    <row r="9975" spans="1:18" x14ac:dyDescent="0.15">
      <c r="A9975" s="1" t="s">
        <v>25865</v>
      </c>
      <c r="B9975" t="s">
        <v>25866</v>
      </c>
      <c r="C9975" t="s">
        <v>2793</v>
      </c>
      <c r="D9975" t="s">
        <v>96645</v>
      </c>
      <c r="E9975">
        <v>177134</v>
      </c>
      <c r="F9975">
        <v>284</v>
      </c>
      <c r="G9975">
        <v>2111</v>
      </c>
      <c r="H9975" t="s">
        <v>96581</v>
      </c>
      <c r="I9975" t="s">
        <v>25867</v>
      </c>
      <c r="J9975" t="s">
        <v>25868</v>
      </c>
      <c r="K9975" s="2">
        <v>41367.163182870368</v>
      </c>
      <c r="L9975" s="3">
        <f t="shared" si="156"/>
        <v>41367</v>
      </c>
      <c r="M9975" t="s">
        <v>22431</v>
      </c>
      <c r="N9975">
        <v>1</v>
      </c>
      <c r="O9975">
        <v>0</v>
      </c>
      <c r="P9975" t="s">
        <v>25869</v>
      </c>
      <c r="Q9975" t="s">
        <v>25532</v>
      </c>
      <c r="R9975">
        <v>1</v>
      </c>
    </row>
    <row r="9976" spans="1:18" x14ac:dyDescent="0.15">
      <c r="A9976" s="1" t="s">
        <v>79900</v>
      </c>
      <c r="B9976" t="s">
        <v>79901</v>
      </c>
      <c r="C9976" t="s">
        <v>344</v>
      </c>
      <c r="D9976" t="s">
        <v>96620</v>
      </c>
      <c r="E9976">
        <v>87</v>
      </c>
      <c r="F9976">
        <v>43</v>
      </c>
      <c r="G9976">
        <v>447</v>
      </c>
      <c r="H9976" t="s">
        <v>96576</v>
      </c>
      <c r="J9976" t="s">
        <v>79902</v>
      </c>
      <c r="K9976" s="2">
        <v>41367.163541666669</v>
      </c>
      <c r="L9976" s="3">
        <f t="shared" si="156"/>
        <v>41367</v>
      </c>
      <c r="M9976" t="s">
        <v>317</v>
      </c>
      <c r="N9976">
        <v>2</v>
      </c>
      <c r="O9976">
        <v>0</v>
      </c>
      <c r="P9976" t="s">
        <v>79903</v>
      </c>
      <c r="Q9976" t="s">
        <v>79904</v>
      </c>
      <c r="R9976">
        <v>1</v>
      </c>
    </row>
    <row r="9977" spans="1:18" x14ac:dyDescent="0.15">
      <c r="A9977" s="1" t="s">
        <v>25861</v>
      </c>
      <c r="B9977" t="s">
        <v>25862</v>
      </c>
      <c r="C9977" t="s">
        <v>27</v>
      </c>
      <c r="E9977">
        <v>18</v>
      </c>
      <c r="F9977">
        <v>12</v>
      </c>
      <c r="G9977">
        <v>106</v>
      </c>
      <c r="H9977" t="s">
        <v>96576</v>
      </c>
      <c r="J9977" t="s">
        <v>25863</v>
      </c>
      <c r="K9977" s="2">
        <v>41367.164282407408</v>
      </c>
      <c r="L9977" s="3">
        <f t="shared" si="156"/>
        <v>41367</v>
      </c>
      <c r="M9977" t="s">
        <v>1266</v>
      </c>
      <c r="N9977">
        <v>3</v>
      </c>
      <c r="O9977">
        <v>3</v>
      </c>
      <c r="P9977" t="s">
        <v>25864</v>
      </c>
      <c r="Q9977" t="s">
        <v>22831</v>
      </c>
      <c r="R9977">
        <v>1</v>
      </c>
    </row>
    <row r="9978" spans="1:18" x14ac:dyDescent="0.15">
      <c r="A9978" s="1" t="s">
        <v>79891</v>
      </c>
      <c r="B9978" t="s">
        <v>79892</v>
      </c>
      <c r="C9978" t="s">
        <v>586</v>
      </c>
      <c r="D9978" t="s">
        <v>96622</v>
      </c>
      <c r="E9978">
        <v>3869</v>
      </c>
      <c r="F9978">
        <v>319</v>
      </c>
      <c r="G9978">
        <v>12243</v>
      </c>
      <c r="H9978" t="s">
        <v>96578</v>
      </c>
      <c r="J9978" t="s">
        <v>79893</v>
      </c>
      <c r="K9978" s="2">
        <v>41367.164293981485</v>
      </c>
      <c r="L9978" s="3">
        <f t="shared" si="156"/>
        <v>41367</v>
      </c>
      <c r="M9978" t="s">
        <v>370</v>
      </c>
      <c r="N9978">
        <v>10</v>
      </c>
      <c r="O9978">
        <v>1</v>
      </c>
      <c r="P9978" t="s">
        <v>79894</v>
      </c>
      <c r="Q9978" t="s">
        <v>79895</v>
      </c>
      <c r="R9978">
        <v>1</v>
      </c>
    </row>
    <row r="9979" spans="1:18" x14ac:dyDescent="0.15">
      <c r="A9979" s="1" t="s">
        <v>79896</v>
      </c>
      <c r="B9979" t="s">
        <v>79897</v>
      </c>
      <c r="C9979" t="s">
        <v>131</v>
      </c>
      <c r="D9979" t="s">
        <v>96769</v>
      </c>
      <c r="E9979">
        <v>230</v>
      </c>
      <c r="F9979">
        <v>476</v>
      </c>
      <c r="G9979">
        <v>1090</v>
      </c>
      <c r="H9979" t="s">
        <v>96576</v>
      </c>
      <c r="J9979" t="s">
        <v>79898</v>
      </c>
      <c r="K9979" s="2">
        <v>41367.164293981485</v>
      </c>
      <c r="L9979" s="3">
        <f t="shared" si="156"/>
        <v>41367</v>
      </c>
      <c r="M9979" t="s">
        <v>370</v>
      </c>
      <c r="N9979">
        <v>0</v>
      </c>
      <c r="O9979">
        <v>0</v>
      </c>
      <c r="Q9979" t="s">
        <v>79899</v>
      </c>
      <c r="R9979">
        <v>1</v>
      </c>
    </row>
    <row r="9980" spans="1:18" x14ac:dyDescent="0.15">
      <c r="A9980" s="1" t="s">
        <v>25857</v>
      </c>
      <c r="B9980" t="s">
        <v>25858</v>
      </c>
      <c r="C9980" t="s">
        <v>3479</v>
      </c>
      <c r="D9980" t="s">
        <v>96727</v>
      </c>
      <c r="E9980">
        <v>684</v>
      </c>
      <c r="F9980">
        <v>150</v>
      </c>
      <c r="G9980">
        <v>3429</v>
      </c>
      <c r="H9980" t="s">
        <v>96576</v>
      </c>
      <c r="J9980" t="s">
        <v>25859</v>
      </c>
      <c r="K9980" s="2">
        <v>41367.164305555554</v>
      </c>
      <c r="L9980" s="3">
        <f t="shared" si="156"/>
        <v>41367</v>
      </c>
      <c r="M9980" t="s">
        <v>4422</v>
      </c>
      <c r="N9980">
        <v>0</v>
      </c>
      <c r="O9980">
        <v>2</v>
      </c>
      <c r="Q9980" t="s">
        <v>25860</v>
      </c>
      <c r="R9980">
        <v>1</v>
      </c>
    </row>
    <row r="9981" spans="1:18" x14ac:dyDescent="0.15">
      <c r="A9981" s="1" t="s">
        <v>79887</v>
      </c>
      <c r="B9981" t="s">
        <v>79888</v>
      </c>
      <c r="C9981" t="s">
        <v>586</v>
      </c>
      <c r="E9981">
        <v>805</v>
      </c>
      <c r="F9981">
        <v>1285</v>
      </c>
      <c r="G9981">
        <v>3945</v>
      </c>
      <c r="H9981" t="s">
        <v>96578</v>
      </c>
      <c r="J9981" t="s">
        <v>79889</v>
      </c>
      <c r="K9981" s="2">
        <v>41367.164861111109</v>
      </c>
      <c r="L9981" s="3">
        <f t="shared" si="156"/>
        <v>41367</v>
      </c>
      <c r="M9981" t="s">
        <v>117</v>
      </c>
      <c r="N9981">
        <v>0</v>
      </c>
      <c r="O9981">
        <v>0</v>
      </c>
      <c r="Q9981" t="s">
        <v>79890</v>
      </c>
      <c r="R9981">
        <v>1</v>
      </c>
    </row>
    <row r="9982" spans="1:18" x14ac:dyDescent="0.15">
      <c r="A9982" s="1" t="s">
        <v>25853</v>
      </c>
      <c r="B9982" t="s">
        <v>25854</v>
      </c>
      <c r="C9982" t="s">
        <v>271</v>
      </c>
      <c r="E9982">
        <v>1675</v>
      </c>
      <c r="F9982">
        <v>1058</v>
      </c>
      <c r="G9982">
        <v>5019</v>
      </c>
      <c r="H9982" t="s">
        <v>96576</v>
      </c>
      <c r="J9982" t="s">
        <v>25855</v>
      </c>
      <c r="K9982" s="2">
        <v>41367.164872685185</v>
      </c>
      <c r="L9982" s="3">
        <f t="shared" si="156"/>
        <v>41367</v>
      </c>
      <c r="M9982" t="s">
        <v>56</v>
      </c>
      <c r="N9982">
        <v>0</v>
      </c>
      <c r="O9982">
        <v>1</v>
      </c>
      <c r="Q9982" t="s">
        <v>25856</v>
      </c>
      <c r="R9982">
        <v>1</v>
      </c>
    </row>
    <row r="9983" spans="1:18" x14ac:dyDescent="0.15">
      <c r="A9983" s="1" t="s">
        <v>79883</v>
      </c>
      <c r="B9983" t="s">
        <v>79884</v>
      </c>
      <c r="C9983" t="s">
        <v>586</v>
      </c>
      <c r="D9983" t="s">
        <v>96622</v>
      </c>
      <c r="E9983">
        <v>349</v>
      </c>
      <c r="F9983">
        <v>243</v>
      </c>
      <c r="G9983">
        <v>1644</v>
      </c>
      <c r="H9983" t="s">
        <v>96578</v>
      </c>
      <c r="J9983" t="s">
        <v>79885</v>
      </c>
      <c r="K9983" s="2">
        <v>41367.164976851855</v>
      </c>
      <c r="L9983" s="3">
        <f t="shared" si="156"/>
        <v>41367</v>
      </c>
      <c r="M9983" t="s">
        <v>117</v>
      </c>
      <c r="N9983">
        <v>0</v>
      </c>
      <c r="O9983">
        <v>0</v>
      </c>
      <c r="Q9983" t="s">
        <v>79886</v>
      </c>
      <c r="R9983">
        <v>1</v>
      </c>
    </row>
    <row r="9984" spans="1:18" x14ac:dyDescent="0.15">
      <c r="A9984" s="1" t="s">
        <v>10029</v>
      </c>
      <c r="B9984" t="s">
        <v>10030</v>
      </c>
      <c r="C9984" t="s">
        <v>94</v>
      </c>
      <c r="D9984" t="s">
        <v>96760</v>
      </c>
      <c r="E9984">
        <v>983</v>
      </c>
      <c r="F9984">
        <v>1020</v>
      </c>
      <c r="G9984">
        <v>1386</v>
      </c>
      <c r="H9984" t="s">
        <v>96578</v>
      </c>
      <c r="J9984" t="s">
        <v>25851</v>
      </c>
      <c r="K9984" s="2">
        <v>41367.165196759262</v>
      </c>
      <c r="L9984" s="3">
        <f t="shared" si="156"/>
        <v>41367</v>
      </c>
      <c r="M9984" t="s">
        <v>535</v>
      </c>
      <c r="N9984">
        <v>0</v>
      </c>
      <c r="O9984">
        <v>0</v>
      </c>
      <c r="Q9984" t="s">
        <v>25852</v>
      </c>
      <c r="R9984">
        <v>1</v>
      </c>
    </row>
    <row r="9985" spans="1:18" x14ac:dyDescent="0.15">
      <c r="A9985" s="1" t="s">
        <v>25847</v>
      </c>
      <c r="B9985" t="s">
        <v>25848</v>
      </c>
      <c r="C9985" t="s">
        <v>3366</v>
      </c>
      <c r="D9985" t="s">
        <v>96812</v>
      </c>
      <c r="E9985">
        <v>2684</v>
      </c>
      <c r="F9985">
        <v>1214</v>
      </c>
      <c r="G9985">
        <v>3149</v>
      </c>
      <c r="H9985" t="s">
        <v>96576</v>
      </c>
      <c r="J9985" t="s">
        <v>25849</v>
      </c>
      <c r="K9985" s="2">
        <v>41367.165381944447</v>
      </c>
      <c r="L9985" s="3">
        <f t="shared" si="156"/>
        <v>41367</v>
      </c>
      <c r="M9985" t="s">
        <v>84</v>
      </c>
      <c r="N9985">
        <v>0</v>
      </c>
      <c r="O9985">
        <v>0</v>
      </c>
      <c r="Q9985" t="s">
        <v>25850</v>
      </c>
      <c r="R9985">
        <v>1</v>
      </c>
    </row>
    <row r="9986" spans="1:18" x14ac:dyDescent="0.15">
      <c r="A9986" s="1" t="s">
        <v>25843</v>
      </c>
      <c r="B9986" t="s">
        <v>25844</v>
      </c>
      <c r="C9986" t="s">
        <v>190</v>
      </c>
      <c r="E9986">
        <v>427</v>
      </c>
      <c r="F9986">
        <v>300</v>
      </c>
      <c r="G9986">
        <v>8437</v>
      </c>
      <c r="H9986" t="s">
        <v>96576</v>
      </c>
      <c r="J9986" t="s">
        <v>25845</v>
      </c>
      <c r="K9986" s="2">
        <v>41367.165497685186</v>
      </c>
      <c r="L9986" s="3">
        <f t="shared" si="156"/>
        <v>41367</v>
      </c>
      <c r="M9986" t="s">
        <v>1266</v>
      </c>
      <c r="N9986">
        <v>0</v>
      </c>
      <c r="O9986">
        <v>0</v>
      </c>
      <c r="P9986" t="s">
        <v>25846</v>
      </c>
      <c r="Q9986" t="s">
        <v>24740</v>
      </c>
      <c r="R9986">
        <v>1</v>
      </c>
    </row>
    <row r="9987" spans="1:18" x14ac:dyDescent="0.15">
      <c r="A9987" s="1" t="s">
        <v>25839</v>
      </c>
      <c r="B9987" t="s">
        <v>25840</v>
      </c>
      <c r="C9987" t="s">
        <v>190</v>
      </c>
      <c r="D9987" t="s">
        <v>96643</v>
      </c>
      <c r="E9987">
        <v>538</v>
      </c>
      <c r="F9987">
        <v>335</v>
      </c>
      <c r="G9987">
        <v>3430</v>
      </c>
      <c r="H9987" t="s">
        <v>96576</v>
      </c>
      <c r="J9987" t="s">
        <v>25841</v>
      </c>
      <c r="K9987" s="2">
        <v>41367.166550925926</v>
      </c>
      <c r="L9987" s="3">
        <f t="shared" si="156"/>
        <v>41367</v>
      </c>
      <c r="M9987" t="s">
        <v>4422</v>
      </c>
      <c r="N9987">
        <v>0</v>
      </c>
      <c r="O9987">
        <v>42</v>
      </c>
      <c r="Q9987" t="s">
        <v>25842</v>
      </c>
      <c r="R9987">
        <v>1</v>
      </c>
    </row>
    <row r="9988" spans="1:18" x14ac:dyDescent="0.15">
      <c r="A9988" s="1" t="s">
        <v>79878</v>
      </c>
      <c r="B9988" t="s">
        <v>79879</v>
      </c>
      <c r="C9988" t="s">
        <v>586</v>
      </c>
      <c r="D9988" t="s">
        <v>96622</v>
      </c>
      <c r="E9988">
        <v>301</v>
      </c>
      <c r="F9988">
        <v>399</v>
      </c>
      <c r="G9988">
        <v>4751</v>
      </c>
      <c r="H9988" t="s">
        <v>96578</v>
      </c>
      <c r="J9988" t="s">
        <v>79880</v>
      </c>
      <c r="K9988" s="2">
        <v>41367.166828703703</v>
      </c>
      <c r="L9988" s="3">
        <f t="shared" si="156"/>
        <v>41367</v>
      </c>
      <c r="M9988" t="s">
        <v>84</v>
      </c>
      <c r="N9988">
        <v>4</v>
      </c>
      <c r="O9988">
        <v>1</v>
      </c>
      <c r="P9988" t="s">
        <v>79881</v>
      </c>
      <c r="Q9988" t="s">
        <v>79882</v>
      </c>
      <c r="R9988">
        <v>1</v>
      </c>
    </row>
    <row r="9989" spans="1:18" x14ac:dyDescent="0.15">
      <c r="A9989" s="1" t="s">
        <v>25834</v>
      </c>
      <c r="B9989" t="s">
        <v>25835</v>
      </c>
      <c r="C9989" t="s">
        <v>94</v>
      </c>
      <c r="D9989" t="s">
        <v>96609</v>
      </c>
      <c r="E9989">
        <v>111909</v>
      </c>
      <c r="F9989">
        <v>1918</v>
      </c>
      <c r="G9989">
        <v>21518</v>
      </c>
      <c r="H9989" t="s">
        <v>96576</v>
      </c>
      <c r="J9989" t="s">
        <v>25836</v>
      </c>
      <c r="K9989" s="2">
        <v>41367.166875000003</v>
      </c>
      <c r="L9989" s="3">
        <f t="shared" si="156"/>
        <v>41367</v>
      </c>
      <c r="M9989" t="s">
        <v>13248</v>
      </c>
      <c r="N9989">
        <v>32</v>
      </c>
      <c r="O9989">
        <v>3</v>
      </c>
      <c r="P9989" t="s">
        <v>25837</v>
      </c>
      <c r="Q9989" t="s">
        <v>25838</v>
      </c>
      <c r="R9989">
        <v>1</v>
      </c>
    </row>
    <row r="9990" spans="1:18" x14ac:dyDescent="0.15">
      <c r="A9990" s="1" t="s">
        <v>71625</v>
      </c>
      <c r="B9990" t="s">
        <v>71626</v>
      </c>
      <c r="C9990" t="s">
        <v>586</v>
      </c>
      <c r="D9990" t="s">
        <v>96590</v>
      </c>
      <c r="E9990">
        <v>736</v>
      </c>
      <c r="F9990">
        <v>46</v>
      </c>
      <c r="G9990">
        <v>1922</v>
      </c>
      <c r="H9990" t="s">
        <v>96576</v>
      </c>
      <c r="J9990" t="s">
        <v>79875</v>
      </c>
      <c r="K9990" s="2">
        <v>41367.167118055557</v>
      </c>
      <c r="L9990" s="3">
        <f t="shared" si="156"/>
        <v>41367</v>
      </c>
      <c r="M9990" t="s">
        <v>79876</v>
      </c>
      <c r="N9990">
        <v>0</v>
      </c>
      <c r="O9990">
        <v>0</v>
      </c>
      <c r="Q9990" t="s">
        <v>79877</v>
      </c>
      <c r="R9990">
        <v>1</v>
      </c>
    </row>
    <row r="9991" spans="1:18" x14ac:dyDescent="0.15">
      <c r="A9991" s="1" t="s">
        <v>79871</v>
      </c>
      <c r="B9991" t="s">
        <v>79872</v>
      </c>
      <c r="C9991" t="s">
        <v>11046</v>
      </c>
      <c r="D9991" t="s">
        <v>96598</v>
      </c>
      <c r="E9991">
        <v>526</v>
      </c>
      <c r="F9991">
        <v>933</v>
      </c>
      <c r="G9991">
        <v>2640</v>
      </c>
      <c r="H9991" t="s">
        <v>96578</v>
      </c>
      <c r="J9991" t="s">
        <v>79873</v>
      </c>
      <c r="K9991" s="2">
        <v>41367.167233796295</v>
      </c>
      <c r="L9991" s="3">
        <f t="shared" si="156"/>
        <v>41367</v>
      </c>
      <c r="M9991" t="s">
        <v>117</v>
      </c>
      <c r="N9991">
        <v>0</v>
      </c>
      <c r="O9991">
        <v>0</v>
      </c>
      <c r="Q9991" t="s">
        <v>79874</v>
      </c>
      <c r="R9991">
        <v>1</v>
      </c>
    </row>
    <row r="9992" spans="1:18" x14ac:dyDescent="0.15">
      <c r="A9992" s="1" t="s">
        <v>25830</v>
      </c>
      <c r="B9992" t="s">
        <v>25831</v>
      </c>
      <c r="C9992" t="s">
        <v>3085</v>
      </c>
      <c r="D9992" t="s">
        <v>96600</v>
      </c>
      <c r="E9992">
        <v>412</v>
      </c>
      <c r="F9992">
        <v>1073</v>
      </c>
      <c r="G9992">
        <v>5714</v>
      </c>
      <c r="H9992" t="s">
        <v>96578</v>
      </c>
      <c r="J9992" t="s">
        <v>25832</v>
      </c>
      <c r="K9992" s="2">
        <v>41367.167268518519</v>
      </c>
      <c r="L9992" s="3">
        <f t="shared" si="156"/>
        <v>41367</v>
      </c>
      <c r="M9992" t="s">
        <v>241</v>
      </c>
      <c r="N9992">
        <v>0</v>
      </c>
      <c r="O9992">
        <v>0</v>
      </c>
      <c r="Q9992" t="s">
        <v>25833</v>
      </c>
      <c r="R9992">
        <v>1</v>
      </c>
    </row>
    <row r="9993" spans="1:18" x14ac:dyDescent="0.15">
      <c r="A9993" s="1" t="s">
        <v>25826</v>
      </c>
      <c r="B9993" t="s">
        <v>25827</v>
      </c>
      <c r="C9993" t="s">
        <v>586</v>
      </c>
      <c r="D9993" t="s">
        <v>96988</v>
      </c>
      <c r="E9993">
        <v>246</v>
      </c>
      <c r="F9993">
        <v>240</v>
      </c>
      <c r="G9993">
        <v>6953</v>
      </c>
      <c r="H9993" t="s">
        <v>96576</v>
      </c>
      <c r="J9993" t="s">
        <v>25828</v>
      </c>
      <c r="K9993" s="2">
        <v>41367.167349537034</v>
      </c>
      <c r="L9993" s="3">
        <f t="shared" si="156"/>
        <v>41367</v>
      </c>
      <c r="M9993" t="s">
        <v>84</v>
      </c>
      <c r="N9993">
        <v>3</v>
      </c>
      <c r="O9993">
        <v>0</v>
      </c>
      <c r="Q9993" t="s">
        <v>25829</v>
      </c>
      <c r="R9993">
        <v>1</v>
      </c>
    </row>
    <row r="9994" spans="1:18" x14ac:dyDescent="0.15">
      <c r="A9994" s="1" t="s">
        <v>10029</v>
      </c>
      <c r="B9994" t="s">
        <v>10030</v>
      </c>
      <c r="C9994" t="s">
        <v>94</v>
      </c>
      <c r="D9994" t="s">
        <v>96760</v>
      </c>
      <c r="E9994">
        <v>983</v>
      </c>
      <c r="F9994">
        <v>1020</v>
      </c>
      <c r="G9994">
        <v>1386</v>
      </c>
      <c r="H9994" t="s">
        <v>96578</v>
      </c>
      <c r="J9994" t="s">
        <v>25823</v>
      </c>
      <c r="K9994" s="2">
        <v>41367.168321759258</v>
      </c>
      <c r="L9994" s="3">
        <f t="shared" si="156"/>
        <v>41367</v>
      </c>
      <c r="M9994" t="s">
        <v>535</v>
      </c>
      <c r="N9994">
        <v>0</v>
      </c>
      <c r="O9994">
        <v>0</v>
      </c>
      <c r="P9994" t="s">
        <v>25824</v>
      </c>
      <c r="Q9994" t="s">
        <v>25825</v>
      </c>
      <c r="R9994">
        <v>1</v>
      </c>
    </row>
    <row r="9995" spans="1:18" x14ac:dyDescent="0.15">
      <c r="A9995" s="1" t="s">
        <v>25813</v>
      </c>
      <c r="B9995" t="s">
        <v>25814</v>
      </c>
      <c r="C9995" t="s">
        <v>2333</v>
      </c>
      <c r="D9995" t="s">
        <v>97004</v>
      </c>
      <c r="E9995">
        <v>27</v>
      </c>
      <c r="F9995">
        <v>0</v>
      </c>
      <c r="G9995">
        <v>25</v>
      </c>
      <c r="H9995" t="s">
        <v>96576</v>
      </c>
      <c r="J9995" t="s">
        <v>25815</v>
      </c>
      <c r="K9995" s="2">
        <v>41367.168854166666</v>
      </c>
      <c r="L9995" s="3">
        <f t="shared" si="156"/>
        <v>41367</v>
      </c>
      <c r="M9995" t="s">
        <v>8262</v>
      </c>
      <c r="N9995">
        <v>3</v>
      </c>
      <c r="O9995">
        <v>3</v>
      </c>
      <c r="Q9995" t="s">
        <v>25816</v>
      </c>
      <c r="R9995">
        <v>1</v>
      </c>
    </row>
    <row r="9996" spans="1:18" x14ac:dyDescent="0.15">
      <c r="A9996" s="1" t="s">
        <v>25817</v>
      </c>
      <c r="B9996" t="s">
        <v>25818</v>
      </c>
      <c r="C9996" t="s">
        <v>2543</v>
      </c>
      <c r="D9996" t="s">
        <v>96649</v>
      </c>
      <c r="E9996">
        <v>399</v>
      </c>
      <c r="F9996">
        <v>290</v>
      </c>
      <c r="G9996">
        <v>1422</v>
      </c>
      <c r="H9996" t="s">
        <v>96576</v>
      </c>
      <c r="J9996" t="s">
        <v>25819</v>
      </c>
      <c r="K9996" s="2">
        <v>41367.168854166666</v>
      </c>
      <c r="L9996" s="3">
        <f t="shared" si="156"/>
        <v>41367</v>
      </c>
      <c r="M9996" t="s">
        <v>7591</v>
      </c>
      <c r="N9996">
        <v>0</v>
      </c>
      <c r="O9996">
        <v>0</v>
      </c>
      <c r="P9996" t="s">
        <v>25820</v>
      </c>
      <c r="Q9996" t="s">
        <v>25821</v>
      </c>
      <c r="R9996">
        <v>1</v>
      </c>
    </row>
    <row r="9997" spans="1:18" x14ac:dyDescent="0.15">
      <c r="A9997" s="1" t="s">
        <v>25810</v>
      </c>
      <c r="B9997" t="s">
        <v>25811</v>
      </c>
      <c r="C9997" t="s">
        <v>344</v>
      </c>
      <c r="D9997" t="s">
        <v>96639</v>
      </c>
      <c r="E9997">
        <v>72</v>
      </c>
      <c r="F9997">
        <v>226</v>
      </c>
      <c r="G9997">
        <v>300</v>
      </c>
      <c r="H9997" t="s">
        <v>96576</v>
      </c>
      <c r="J9997" t="s">
        <v>25812</v>
      </c>
      <c r="K9997" s="2">
        <v>41367.169293981482</v>
      </c>
      <c r="L9997" s="3">
        <f t="shared" si="156"/>
        <v>41367</v>
      </c>
      <c r="M9997" t="s">
        <v>169</v>
      </c>
      <c r="N9997">
        <v>0</v>
      </c>
      <c r="O9997">
        <v>0</v>
      </c>
      <c r="Q9997" t="s">
        <v>23914</v>
      </c>
      <c r="R9997">
        <v>1</v>
      </c>
    </row>
    <row r="9998" spans="1:18" x14ac:dyDescent="0.15">
      <c r="A9998" s="1" t="s">
        <v>79866</v>
      </c>
      <c r="B9998" t="s">
        <v>79867</v>
      </c>
      <c r="C9998" t="s">
        <v>586</v>
      </c>
      <c r="E9998">
        <v>96</v>
      </c>
      <c r="F9998">
        <v>151</v>
      </c>
      <c r="G9998">
        <v>57</v>
      </c>
      <c r="H9998" t="s">
        <v>96576</v>
      </c>
      <c r="J9998" t="s">
        <v>79868</v>
      </c>
      <c r="K9998" s="2">
        <v>41367.169722222221</v>
      </c>
      <c r="L9998" s="3">
        <f t="shared" si="156"/>
        <v>41367</v>
      </c>
      <c r="M9998" t="s">
        <v>117</v>
      </c>
      <c r="N9998">
        <v>2</v>
      </c>
      <c r="O9998">
        <v>2</v>
      </c>
      <c r="P9998" t="s">
        <v>79869</v>
      </c>
      <c r="Q9998" t="s">
        <v>79870</v>
      </c>
      <c r="R9998">
        <v>1</v>
      </c>
    </row>
    <row r="9999" spans="1:18" x14ac:dyDescent="0.15">
      <c r="A9999" s="1" t="s">
        <v>25807</v>
      </c>
      <c r="B9999" t="s">
        <v>25808</v>
      </c>
      <c r="C9999" t="s">
        <v>131</v>
      </c>
      <c r="D9999" t="s">
        <v>96656</v>
      </c>
      <c r="E9999">
        <v>5</v>
      </c>
      <c r="F9999">
        <v>111</v>
      </c>
      <c r="G9999">
        <v>40</v>
      </c>
      <c r="H9999" t="s">
        <v>96576</v>
      </c>
      <c r="J9999" t="s">
        <v>25809</v>
      </c>
      <c r="K9999" s="2">
        <v>41367.16982638889</v>
      </c>
      <c r="L9999" s="3">
        <f t="shared" si="156"/>
        <v>41367</v>
      </c>
      <c r="M9999" t="s">
        <v>84</v>
      </c>
      <c r="N9999">
        <v>1</v>
      </c>
      <c r="O9999">
        <v>1</v>
      </c>
      <c r="Q9999" t="s">
        <v>24619</v>
      </c>
      <c r="R9999">
        <v>1</v>
      </c>
    </row>
    <row r="10000" spans="1:18" x14ac:dyDescent="0.15">
      <c r="A10000" s="1" t="s">
        <v>25802</v>
      </c>
      <c r="B10000" t="s">
        <v>25803</v>
      </c>
      <c r="C10000" t="s">
        <v>344</v>
      </c>
      <c r="D10000" t="s">
        <v>96620</v>
      </c>
      <c r="E10000">
        <v>96</v>
      </c>
      <c r="F10000">
        <v>45</v>
      </c>
      <c r="G10000">
        <v>316</v>
      </c>
      <c r="H10000" t="s">
        <v>96581</v>
      </c>
      <c r="I10000" t="s">
        <v>25804</v>
      </c>
      <c r="J10000" t="s">
        <v>25805</v>
      </c>
      <c r="K10000" s="2">
        <v>41367.170127314814</v>
      </c>
      <c r="L10000" s="3">
        <f t="shared" si="156"/>
        <v>41367</v>
      </c>
      <c r="M10000" t="s">
        <v>22431</v>
      </c>
      <c r="N10000">
        <v>1</v>
      </c>
      <c r="O10000">
        <v>1</v>
      </c>
      <c r="P10000" t="s">
        <v>25806</v>
      </c>
      <c r="Q10000" t="s">
        <v>25532</v>
      </c>
      <c r="R10000">
        <v>1</v>
      </c>
    </row>
    <row r="10001" spans="1:18" x14ac:dyDescent="0.15">
      <c r="A10001" s="1" t="s">
        <v>25798</v>
      </c>
      <c r="B10001" t="s">
        <v>25799</v>
      </c>
      <c r="C10001" t="s">
        <v>2165</v>
      </c>
      <c r="D10001" t="s">
        <v>96599</v>
      </c>
      <c r="E10001">
        <v>220</v>
      </c>
      <c r="F10001">
        <v>275</v>
      </c>
      <c r="G10001">
        <v>184</v>
      </c>
      <c r="H10001" t="s">
        <v>96576</v>
      </c>
      <c r="J10001" t="s">
        <v>25800</v>
      </c>
      <c r="K10001" s="2">
        <v>41367.17019675926</v>
      </c>
      <c r="L10001" s="3">
        <f t="shared" si="156"/>
        <v>41367</v>
      </c>
      <c r="M10001" t="s">
        <v>370</v>
      </c>
      <c r="N10001">
        <v>0</v>
      </c>
      <c r="O10001">
        <v>0</v>
      </c>
      <c r="Q10001" t="s">
        <v>25801</v>
      </c>
      <c r="R10001">
        <v>1</v>
      </c>
    </row>
    <row r="10002" spans="1:18" x14ac:dyDescent="0.15">
      <c r="A10002" s="1" t="s">
        <v>79862</v>
      </c>
      <c r="B10002" t="s">
        <v>79863</v>
      </c>
      <c r="C10002" t="s">
        <v>344</v>
      </c>
      <c r="D10002" t="s">
        <v>96620</v>
      </c>
      <c r="E10002">
        <v>5</v>
      </c>
      <c r="F10002">
        <v>0</v>
      </c>
      <c r="G10002">
        <v>325</v>
      </c>
      <c r="H10002" t="s">
        <v>96576</v>
      </c>
      <c r="J10002" t="s">
        <v>79864</v>
      </c>
      <c r="K10002" s="2">
        <v>41367.170243055552</v>
      </c>
      <c r="L10002" s="3">
        <f t="shared" si="156"/>
        <v>41367</v>
      </c>
      <c r="M10002" t="s">
        <v>34427</v>
      </c>
      <c r="N10002">
        <v>0</v>
      </c>
      <c r="O10002">
        <v>0</v>
      </c>
      <c r="Q10002" t="s">
        <v>79865</v>
      </c>
      <c r="R10002">
        <v>1</v>
      </c>
    </row>
    <row r="10003" spans="1:18" x14ac:dyDescent="0.15">
      <c r="A10003" s="1" t="s">
        <v>79858</v>
      </c>
      <c r="B10003" t="s">
        <v>79859</v>
      </c>
      <c r="C10003" t="s">
        <v>94</v>
      </c>
      <c r="D10003" t="s">
        <v>96684</v>
      </c>
      <c r="E10003">
        <v>204</v>
      </c>
      <c r="F10003">
        <v>79</v>
      </c>
      <c r="G10003">
        <v>1240</v>
      </c>
      <c r="H10003" t="s">
        <v>96578</v>
      </c>
      <c r="J10003" t="s">
        <v>79860</v>
      </c>
      <c r="K10003" s="2">
        <v>41367.170347222222</v>
      </c>
      <c r="L10003" s="3">
        <f t="shared" si="156"/>
        <v>41367</v>
      </c>
      <c r="M10003" t="s">
        <v>84</v>
      </c>
      <c r="N10003">
        <v>0</v>
      </c>
      <c r="O10003">
        <v>0</v>
      </c>
      <c r="Q10003" t="s">
        <v>79861</v>
      </c>
      <c r="R10003">
        <v>1</v>
      </c>
    </row>
    <row r="10004" spans="1:18" x14ac:dyDescent="0.15">
      <c r="A10004" s="1" t="s">
        <v>79854</v>
      </c>
      <c r="B10004" t="s">
        <v>79855</v>
      </c>
      <c r="C10004" t="s">
        <v>1237</v>
      </c>
      <c r="D10004" t="s">
        <v>96605</v>
      </c>
      <c r="E10004">
        <v>378</v>
      </c>
      <c r="F10004">
        <v>220</v>
      </c>
      <c r="G10004">
        <v>5064</v>
      </c>
      <c r="H10004" t="s">
        <v>96576</v>
      </c>
      <c r="J10004" t="s">
        <v>79856</v>
      </c>
      <c r="K10004" s="2">
        <v>41367.170925925922</v>
      </c>
      <c r="L10004" s="3">
        <f t="shared" si="156"/>
        <v>41367</v>
      </c>
      <c r="M10004" t="s">
        <v>158</v>
      </c>
      <c r="N10004">
        <v>2</v>
      </c>
      <c r="O10004">
        <v>2</v>
      </c>
      <c r="Q10004" t="s">
        <v>79857</v>
      </c>
      <c r="R10004">
        <v>1</v>
      </c>
    </row>
    <row r="10005" spans="1:18" x14ac:dyDescent="0.15">
      <c r="A10005" s="1" t="s">
        <v>79850</v>
      </c>
      <c r="B10005" t="s">
        <v>79851</v>
      </c>
      <c r="C10005" t="s">
        <v>586</v>
      </c>
      <c r="D10005" t="s">
        <v>96980</v>
      </c>
      <c r="E10005">
        <v>609</v>
      </c>
      <c r="F10005">
        <v>300</v>
      </c>
      <c r="G10005">
        <v>4186</v>
      </c>
      <c r="H10005" t="s">
        <v>96578</v>
      </c>
      <c r="J10005" t="s">
        <v>79852</v>
      </c>
      <c r="K10005" s="2">
        <v>41367.171168981484</v>
      </c>
      <c r="L10005" s="3">
        <f t="shared" si="156"/>
        <v>41367</v>
      </c>
      <c r="M10005" t="s">
        <v>569</v>
      </c>
      <c r="N10005">
        <v>0</v>
      </c>
      <c r="O10005">
        <v>0</v>
      </c>
      <c r="Q10005" t="s">
        <v>79853</v>
      </c>
      <c r="R10005">
        <v>1</v>
      </c>
    </row>
    <row r="10006" spans="1:18" x14ac:dyDescent="0.15">
      <c r="A10006" s="1" t="s">
        <v>79846</v>
      </c>
      <c r="B10006" t="s">
        <v>79847</v>
      </c>
      <c r="C10006" t="s">
        <v>586</v>
      </c>
      <c r="D10006" t="s">
        <v>96622</v>
      </c>
      <c r="E10006">
        <v>76</v>
      </c>
      <c r="F10006">
        <v>473</v>
      </c>
      <c r="G10006">
        <v>720</v>
      </c>
      <c r="H10006" t="s">
        <v>96576</v>
      </c>
      <c r="J10006" t="s">
        <v>79848</v>
      </c>
      <c r="K10006" s="2">
        <v>41367.17150462963</v>
      </c>
      <c r="L10006" s="3">
        <f t="shared" si="156"/>
        <v>41367</v>
      </c>
      <c r="M10006" t="s">
        <v>84</v>
      </c>
      <c r="N10006">
        <v>0</v>
      </c>
      <c r="O10006">
        <v>0</v>
      </c>
      <c r="Q10006" t="s">
        <v>79849</v>
      </c>
      <c r="R10006">
        <v>1</v>
      </c>
    </row>
    <row r="10007" spans="1:18" x14ac:dyDescent="0.15">
      <c r="A10007" s="1" t="s">
        <v>79841</v>
      </c>
      <c r="B10007" t="s">
        <v>79842</v>
      </c>
      <c r="C10007" t="s">
        <v>1237</v>
      </c>
      <c r="D10007" t="s">
        <v>96958</v>
      </c>
      <c r="E10007">
        <v>42</v>
      </c>
      <c r="F10007">
        <v>68</v>
      </c>
      <c r="G10007">
        <v>181</v>
      </c>
      <c r="H10007" t="s">
        <v>96576</v>
      </c>
      <c r="J10007" t="s">
        <v>79843</v>
      </c>
      <c r="K10007" s="2">
        <v>41367.171701388892</v>
      </c>
      <c r="L10007" s="3">
        <f t="shared" si="156"/>
        <v>41367</v>
      </c>
      <c r="M10007" t="s">
        <v>535</v>
      </c>
      <c r="N10007">
        <v>3</v>
      </c>
      <c r="O10007">
        <v>3</v>
      </c>
      <c r="P10007" t="s">
        <v>79844</v>
      </c>
      <c r="Q10007" t="s">
        <v>79845</v>
      </c>
      <c r="R10007">
        <v>1</v>
      </c>
    </row>
    <row r="10008" spans="1:18" x14ac:dyDescent="0.15">
      <c r="A10008" s="1" t="s">
        <v>79836</v>
      </c>
      <c r="B10008" t="s">
        <v>79837</v>
      </c>
      <c r="C10008" t="s">
        <v>271</v>
      </c>
      <c r="D10008" t="s">
        <v>96774</v>
      </c>
      <c r="E10008">
        <v>70</v>
      </c>
      <c r="F10008">
        <v>33</v>
      </c>
      <c r="G10008">
        <v>932</v>
      </c>
      <c r="H10008" t="s">
        <v>96576</v>
      </c>
      <c r="J10008" t="s">
        <v>79838</v>
      </c>
      <c r="K10008" s="2">
        <v>41367.172152777777</v>
      </c>
      <c r="L10008" s="3">
        <f t="shared" si="156"/>
        <v>41367</v>
      </c>
      <c r="M10008" t="s">
        <v>84</v>
      </c>
      <c r="N10008">
        <v>0</v>
      </c>
      <c r="O10008">
        <v>0</v>
      </c>
      <c r="P10008" t="s">
        <v>79839</v>
      </c>
      <c r="Q10008" t="s">
        <v>79840</v>
      </c>
      <c r="R10008">
        <v>1</v>
      </c>
    </row>
    <row r="10009" spans="1:18" x14ac:dyDescent="0.15">
      <c r="A10009" s="1" t="s">
        <v>79832</v>
      </c>
      <c r="B10009" t="s">
        <v>79833</v>
      </c>
      <c r="C10009" t="s">
        <v>110</v>
      </c>
      <c r="D10009" t="s">
        <v>96814</v>
      </c>
      <c r="E10009">
        <v>273</v>
      </c>
      <c r="F10009">
        <v>172</v>
      </c>
      <c r="G10009">
        <v>1420</v>
      </c>
      <c r="H10009" t="s">
        <v>96578</v>
      </c>
      <c r="J10009" t="s">
        <v>79834</v>
      </c>
      <c r="K10009" s="2">
        <v>41367.172939814816</v>
      </c>
      <c r="L10009" s="3">
        <f t="shared" si="156"/>
        <v>41367</v>
      </c>
      <c r="M10009" t="s">
        <v>370</v>
      </c>
      <c r="N10009">
        <v>0</v>
      </c>
      <c r="O10009">
        <v>0</v>
      </c>
      <c r="Q10009" t="s">
        <v>79835</v>
      </c>
      <c r="R10009">
        <v>1</v>
      </c>
    </row>
    <row r="10010" spans="1:18" x14ac:dyDescent="0.15">
      <c r="A10010" s="1" t="s">
        <v>79828</v>
      </c>
      <c r="B10010" t="s">
        <v>79829</v>
      </c>
      <c r="C10010" t="s">
        <v>586</v>
      </c>
      <c r="D10010" t="s">
        <v>96622</v>
      </c>
      <c r="E10010">
        <v>85</v>
      </c>
      <c r="F10010">
        <v>211</v>
      </c>
      <c r="G10010">
        <v>733</v>
      </c>
      <c r="H10010" t="s">
        <v>96576</v>
      </c>
      <c r="J10010" t="s">
        <v>79830</v>
      </c>
      <c r="K10010" s="2">
        <v>41367.173148148147</v>
      </c>
      <c r="L10010" s="3">
        <f t="shared" si="156"/>
        <v>41367</v>
      </c>
      <c r="M10010" t="s">
        <v>84</v>
      </c>
      <c r="N10010">
        <v>0</v>
      </c>
      <c r="O10010">
        <v>0</v>
      </c>
      <c r="Q10010" t="s">
        <v>79831</v>
      </c>
      <c r="R10010">
        <v>1</v>
      </c>
    </row>
    <row r="10011" spans="1:18" x14ac:dyDescent="0.15">
      <c r="A10011" s="1" t="s">
        <v>79824</v>
      </c>
      <c r="B10011" t="s">
        <v>79825</v>
      </c>
      <c r="C10011" t="s">
        <v>94</v>
      </c>
      <c r="D10011" t="s">
        <v>96685</v>
      </c>
      <c r="E10011">
        <v>299</v>
      </c>
      <c r="F10011">
        <v>500</v>
      </c>
      <c r="G10011">
        <v>6140</v>
      </c>
      <c r="H10011" t="s">
        <v>96578</v>
      </c>
      <c r="J10011" t="s">
        <v>79826</v>
      </c>
      <c r="K10011" s="2">
        <v>41367.173483796294</v>
      </c>
      <c r="L10011" s="3">
        <f t="shared" ref="L10011:L10074" si="157">INT(K10011)</f>
        <v>41367</v>
      </c>
      <c r="M10011" t="s">
        <v>4422</v>
      </c>
      <c r="N10011">
        <v>0</v>
      </c>
      <c r="O10011">
        <v>2</v>
      </c>
      <c r="Q10011" t="s">
        <v>79827</v>
      </c>
      <c r="R10011">
        <v>1</v>
      </c>
    </row>
    <row r="10012" spans="1:18" x14ac:dyDescent="0.15">
      <c r="A10012" s="1" t="s">
        <v>79821</v>
      </c>
      <c r="B10012" t="s">
        <v>79822</v>
      </c>
      <c r="C10012" t="s">
        <v>344</v>
      </c>
      <c r="D10012" t="s">
        <v>96657</v>
      </c>
      <c r="E10012">
        <v>1361</v>
      </c>
      <c r="F10012">
        <v>911</v>
      </c>
      <c r="G10012">
        <v>13129</v>
      </c>
      <c r="H10012" t="s">
        <v>96578</v>
      </c>
      <c r="J10012" t="s">
        <v>79823</v>
      </c>
      <c r="K10012" s="2">
        <v>41367.173611111109</v>
      </c>
      <c r="L10012" s="3">
        <f t="shared" si="157"/>
        <v>41367</v>
      </c>
      <c r="M10012" t="s">
        <v>1209</v>
      </c>
      <c r="N10012">
        <v>0</v>
      </c>
      <c r="O10012">
        <v>0</v>
      </c>
      <c r="Q10012" t="s">
        <v>25513</v>
      </c>
      <c r="R10012">
        <v>1</v>
      </c>
    </row>
    <row r="10013" spans="1:18" x14ac:dyDescent="0.15">
      <c r="A10013" s="1" t="s">
        <v>79817</v>
      </c>
      <c r="B10013" t="s">
        <v>79818</v>
      </c>
      <c r="C10013" t="s">
        <v>110</v>
      </c>
      <c r="D10013" t="s">
        <v>96586</v>
      </c>
      <c r="E10013">
        <v>132</v>
      </c>
      <c r="F10013">
        <v>101</v>
      </c>
      <c r="G10013">
        <v>2701</v>
      </c>
      <c r="H10013" t="s">
        <v>96576</v>
      </c>
      <c r="J10013" t="s">
        <v>79819</v>
      </c>
      <c r="K10013" s="2">
        <v>41367.173761574071</v>
      </c>
      <c r="L10013" s="3">
        <f t="shared" si="157"/>
        <v>41367</v>
      </c>
      <c r="M10013" t="s">
        <v>84</v>
      </c>
      <c r="N10013">
        <v>0</v>
      </c>
      <c r="O10013">
        <v>1</v>
      </c>
      <c r="Q10013" t="s">
        <v>79820</v>
      </c>
      <c r="R10013">
        <v>1</v>
      </c>
    </row>
    <row r="10014" spans="1:18" x14ac:dyDescent="0.15">
      <c r="A10014" s="1" t="s">
        <v>79813</v>
      </c>
      <c r="B10014" t="s">
        <v>79814</v>
      </c>
      <c r="C10014" t="s">
        <v>586</v>
      </c>
      <c r="D10014" t="s">
        <v>96622</v>
      </c>
      <c r="E10014">
        <v>0</v>
      </c>
      <c r="F10014">
        <v>68</v>
      </c>
      <c r="G10014">
        <v>997</v>
      </c>
      <c r="H10014" t="s">
        <v>96576</v>
      </c>
      <c r="J10014" t="s">
        <v>79815</v>
      </c>
      <c r="K10014" s="2">
        <v>41367.173819444448</v>
      </c>
      <c r="L10014" s="3">
        <f t="shared" si="157"/>
        <v>41367</v>
      </c>
      <c r="M10014" t="s">
        <v>117</v>
      </c>
      <c r="N10014">
        <v>0</v>
      </c>
      <c r="O10014">
        <v>0</v>
      </c>
      <c r="Q10014" t="s">
        <v>79816</v>
      </c>
      <c r="R10014">
        <v>1</v>
      </c>
    </row>
    <row r="10015" spans="1:18" x14ac:dyDescent="0.15">
      <c r="A10015" s="1" t="s">
        <v>79809</v>
      </c>
      <c r="B10015" t="s">
        <v>79810</v>
      </c>
      <c r="C10015" t="s">
        <v>3085</v>
      </c>
      <c r="D10015" t="s">
        <v>96600</v>
      </c>
      <c r="E10015">
        <v>13</v>
      </c>
      <c r="F10015">
        <v>38</v>
      </c>
      <c r="G10015">
        <v>177</v>
      </c>
      <c r="H10015" t="s">
        <v>96576</v>
      </c>
      <c r="J10015" t="s">
        <v>79811</v>
      </c>
      <c r="K10015" s="2">
        <v>41367.173900462964</v>
      </c>
      <c r="L10015" s="3">
        <f t="shared" si="157"/>
        <v>41367</v>
      </c>
      <c r="M10015" t="s">
        <v>84</v>
      </c>
      <c r="N10015">
        <v>4</v>
      </c>
      <c r="O10015">
        <v>4</v>
      </c>
      <c r="Q10015" t="s">
        <v>79812</v>
      </c>
      <c r="R10015">
        <v>1</v>
      </c>
    </row>
    <row r="10016" spans="1:18" x14ac:dyDescent="0.15">
      <c r="A10016" s="1" t="s">
        <v>79800</v>
      </c>
      <c r="B10016" t="s">
        <v>79801</v>
      </c>
      <c r="C10016" t="s">
        <v>586</v>
      </c>
      <c r="D10016" t="s">
        <v>96622</v>
      </c>
      <c r="E10016">
        <v>337</v>
      </c>
      <c r="F10016">
        <v>198</v>
      </c>
      <c r="G10016">
        <v>421</v>
      </c>
      <c r="H10016" t="s">
        <v>96576</v>
      </c>
      <c r="J10016" t="s">
        <v>79802</v>
      </c>
      <c r="K10016" s="2">
        <v>41367.174490740741</v>
      </c>
      <c r="L10016" s="3">
        <f t="shared" si="157"/>
        <v>41367</v>
      </c>
      <c r="M10016" t="s">
        <v>4422</v>
      </c>
      <c r="N10016">
        <v>0</v>
      </c>
      <c r="O10016">
        <v>0</v>
      </c>
      <c r="Q10016" t="s">
        <v>79803</v>
      </c>
      <c r="R10016">
        <v>1</v>
      </c>
    </row>
    <row r="10017" spans="1:18" x14ac:dyDescent="0.15">
      <c r="A10017" s="1" t="s">
        <v>79804</v>
      </c>
      <c r="B10017" t="s">
        <v>79805</v>
      </c>
      <c r="C10017" t="s">
        <v>190</v>
      </c>
      <c r="D10017" t="s">
        <v>96631</v>
      </c>
      <c r="E10017">
        <v>125</v>
      </c>
      <c r="F10017">
        <v>418</v>
      </c>
      <c r="G10017">
        <v>134</v>
      </c>
      <c r="H10017" t="s">
        <v>96576</v>
      </c>
      <c r="J10017" t="s">
        <v>79806</v>
      </c>
      <c r="K10017" s="2">
        <v>41367.174490740741</v>
      </c>
      <c r="L10017" s="3">
        <f t="shared" si="157"/>
        <v>41367</v>
      </c>
      <c r="M10017" t="s">
        <v>6644</v>
      </c>
      <c r="N10017">
        <v>0</v>
      </c>
      <c r="O10017">
        <v>0</v>
      </c>
      <c r="P10017" t="s">
        <v>79807</v>
      </c>
      <c r="Q10017" t="s">
        <v>79808</v>
      </c>
      <c r="R10017">
        <v>1</v>
      </c>
    </row>
    <row r="10018" spans="1:18" x14ac:dyDescent="0.15">
      <c r="A10018" s="1" t="s">
        <v>25764</v>
      </c>
      <c r="B10018" t="s">
        <v>25765</v>
      </c>
      <c r="C10018" t="s">
        <v>586</v>
      </c>
      <c r="D10018" t="s">
        <v>96703</v>
      </c>
      <c r="E10018">
        <v>388</v>
      </c>
      <c r="F10018">
        <v>509</v>
      </c>
      <c r="G10018">
        <v>3177</v>
      </c>
      <c r="H10018" t="s">
        <v>96576</v>
      </c>
      <c r="J10018" t="s">
        <v>79797</v>
      </c>
      <c r="K10018" s="2">
        <v>41367.174826388888</v>
      </c>
      <c r="L10018" s="3">
        <f t="shared" si="157"/>
        <v>41367</v>
      </c>
      <c r="M10018" t="s">
        <v>535</v>
      </c>
      <c r="N10018">
        <v>0</v>
      </c>
      <c r="O10018">
        <v>0</v>
      </c>
      <c r="P10018" t="s">
        <v>79798</v>
      </c>
      <c r="Q10018" t="s">
        <v>79799</v>
      </c>
      <c r="R10018">
        <v>1</v>
      </c>
    </row>
    <row r="10019" spans="1:18" x14ac:dyDescent="0.15">
      <c r="A10019" s="1" t="s">
        <v>79793</v>
      </c>
      <c r="B10019" t="s">
        <v>79794</v>
      </c>
      <c r="C10019" t="s">
        <v>3085</v>
      </c>
      <c r="D10019" t="s">
        <v>96600</v>
      </c>
      <c r="E10019">
        <v>187</v>
      </c>
      <c r="F10019">
        <v>194</v>
      </c>
      <c r="G10019">
        <v>1225</v>
      </c>
      <c r="H10019" t="s">
        <v>96576</v>
      </c>
      <c r="J10019" t="s">
        <v>79795</v>
      </c>
      <c r="K10019" s="2">
        <v>41367.17491898148</v>
      </c>
      <c r="L10019" s="3">
        <f t="shared" si="157"/>
        <v>41367</v>
      </c>
      <c r="M10019" t="s">
        <v>117</v>
      </c>
      <c r="N10019">
        <v>0</v>
      </c>
      <c r="O10019">
        <v>0</v>
      </c>
      <c r="Q10019" t="s">
        <v>79796</v>
      </c>
      <c r="R10019">
        <v>1</v>
      </c>
    </row>
    <row r="10020" spans="1:18" x14ac:dyDescent="0.15">
      <c r="A10020" s="1" t="s">
        <v>25684</v>
      </c>
      <c r="B10020" t="s">
        <v>25685</v>
      </c>
      <c r="C10020" t="s">
        <v>344</v>
      </c>
      <c r="D10020" t="s">
        <v>96639</v>
      </c>
      <c r="E10020">
        <v>1067</v>
      </c>
      <c r="F10020">
        <v>307</v>
      </c>
      <c r="G10020">
        <v>32796</v>
      </c>
      <c r="H10020" t="s">
        <v>96576</v>
      </c>
      <c r="J10020" t="s">
        <v>25790</v>
      </c>
      <c r="K10020" s="2">
        <v>41367.175000000003</v>
      </c>
      <c r="L10020" s="3">
        <f t="shared" si="157"/>
        <v>41367</v>
      </c>
      <c r="M10020" t="s">
        <v>63</v>
      </c>
      <c r="N10020">
        <v>0</v>
      </c>
      <c r="O10020">
        <v>0</v>
      </c>
      <c r="P10020" t="s">
        <v>25791</v>
      </c>
      <c r="Q10020" t="s">
        <v>25792</v>
      </c>
      <c r="R10020">
        <v>1</v>
      </c>
    </row>
    <row r="10021" spans="1:18" x14ac:dyDescent="0.15">
      <c r="A10021" s="1" t="s">
        <v>25793</v>
      </c>
      <c r="B10021" t="s">
        <v>25794</v>
      </c>
      <c r="C10021" t="s">
        <v>344</v>
      </c>
      <c r="D10021" t="s">
        <v>96589</v>
      </c>
      <c r="E10021">
        <v>177</v>
      </c>
      <c r="F10021">
        <v>207</v>
      </c>
      <c r="G10021">
        <v>2937</v>
      </c>
      <c r="H10021" t="s">
        <v>96576</v>
      </c>
      <c r="J10021" t="s">
        <v>25795</v>
      </c>
      <c r="K10021" s="2">
        <v>41367.175000000003</v>
      </c>
      <c r="L10021" s="3">
        <f t="shared" si="157"/>
        <v>41367</v>
      </c>
      <c r="M10021" t="s">
        <v>197</v>
      </c>
      <c r="N10021">
        <v>0</v>
      </c>
      <c r="O10021">
        <v>0</v>
      </c>
      <c r="P10021" t="s">
        <v>25796</v>
      </c>
      <c r="Q10021" t="s">
        <v>25797</v>
      </c>
      <c r="R10021">
        <v>1</v>
      </c>
    </row>
    <row r="10022" spans="1:18" x14ac:dyDescent="0.15">
      <c r="A10022" s="1" t="s">
        <v>25764</v>
      </c>
      <c r="B10022" t="s">
        <v>25765</v>
      </c>
      <c r="C10022" t="s">
        <v>586</v>
      </c>
      <c r="D10022" t="s">
        <v>96703</v>
      </c>
      <c r="E10022">
        <v>388</v>
      </c>
      <c r="F10022">
        <v>509</v>
      </c>
      <c r="G10022">
        <v>3177</v>
      </c>
      <c r="H10022" t="s">
        <v>96576</v>
      </c>
      <c r="J10022" t="s">
        <v>79791</v>
      </c>
      <c r="K10022" s="2">
        <v>41367.175243055557</v>
      </c>
      <c r="L10022" s="3">
        <f t="shared" si="157"/>
        <v>41367</v>
      </c>
      <c r="M10022" t="s">
        <v>535</v>
      </c>
      <c r="N10022">
        <v>0</v>
      </c>
      <c r="O10022">
        <v>0</v>
      </c>
      <c r="Q10022" t="s">
        <v>79792</v>
      </c>
      <c r="R10022">
        <v>1</v>
      </c>
    </row>
    <row r="10023" spans="1:18" x14ac:dyDescent="0.15">
      <c r="A10023" s="1" t="s">
        <v>79787</v>
      </c>
      <c r="B10023" t="s">
        <v>79788</v>
      </c>
      <c r="C10023" t="s">
        <v>190</v>
      </c>
      <c r="D10023" t="s">
        <v>96631</v>
      </c>
      <c r="E10023">
        <v>153</v>
      </c>
      <c r="F10023">
        <v>143</v>
      </c>
      <c r="G10023">
        <v>407</v>
      </c>
      <c r="H10023" t="s">
        <v>96578</v>
      </c>
      <c r="J10023" t="s">
        <v>79789</v>
      </c>
      <c r="K10023" s="2">
        <v>41367.175462962965</v>
      </c>
      <c r="L10023" s="3">
        <f t="shared" si="157"/>
        <v>41367</v>
      </c>
      <c r="M10023" t="s">
        <v>63</v>
      </c>
      <c r="N10023">
        <v>0</v>
      </c>
      <c r="O10023">
        <v>5</v>
      </c>
      <c r="Q10023" t="s">
        <v>79790</v>
      </c>
      <c r="R10023">
        <v>1</v>
      </c>
    </row>
    <row r="10024" spans="1:18" x14ac:dyDescent="0.15">
      <c r="A10024" s="1" t="s">
        <v>25764</v>
      </c>
      <c r="B10024" t="s">
        <v>25765</v>
      </c>
      <c r="C10024" t="s">
        <v>586</v>
      </c>
      <c r="D10024" t="s">
        <v>96703</v>
      </c>
      <c r="E10024">
        <v>388</v>
      </c>
      <c r="F10024">
        <v>509</v>
      </c>
      <c r="G10024">
        <v>3177</v>
      </c>
      <c r="H10024" t="s">
        <v>96576</v>
      </c>
      <c r="J10024" t="s">
        <v>25787</v>
      </c>
      <c r="K10024" s="2">
        <v>41367.175555555557</v>
      </c>
      <c r="L10024" s="3">
        <f t="shared" si="157"/>
        <v>41367</v>
      </c>
      <c r="M10024" t="s">
        <v>535</v>
      </c>
      <c r="N10024">
        <v>0</v>
      </c>
      <c r="O10024">
        <v>0</v>
      </c>
      <c r="P10024" t="s">
        <v>25788</v>
      </c>
      <c r="Q10024" t="s">
        <v>25789</v>
      </c>
      <c r="R10024">
        <v>1</v>
      </c>
    </row>
    <row r="10025" spans="1:18" x14ac:dyDescent="0.15">
      <c r="A10025" s="1" t="s">
        <v>25782</v>
      </c>
      <c r="B10025" t="s">
        <v>25783</v>
      </c>
      <c r="C10025" t="s">
        <v>131</v>
      </c>
      <c r="D10025" t="s">
        <v>96641</v>
      </c>
      <c r="E10025">
        <v>199</v>
      </c>
      <c r="F10025">
        <v>658</v>
      </c>
      <c r="G10025">
        <v>376</v>
      </c>
      <c r="H10025" t="s">
        <v>96576</v>
      </c>
      <c r="J10025" t="s">
        <v>25784</v>
      </c>
      <c r="K10025" s="2">
        <v>41367.175706018519</v>
      </c>
      <c r="L10025" s="3">
        <f t="shared" si="157"/>
        <v>41367</v>
      </c>
      <c r="M10025" t="s">
        <v>63</v>
      </c>
      <c r="N10025">
        <v>0</v>
      </c>
      <c r="O10025">
        <v>0</v>
      </c>
      <c r="P10025" t="s">
        <v>25785</v>
      </c>
      <c r="Q10025" t="s">
        <v>25786</v>
      </c>
      <c r="R10025">
        <v>1</v>
      </c>
    </row>
    <row r="10026" spans="1:18" x14ac:dyDescent="0.15">
      <c r="A10026" s="1" t="s">
        <v>79783</v>
      </c>
      <c r="B10026" t="s">
        <v>79784</v>
      </c>
      <c r="C10026" t="s">
        <v>94</v>
      </c>
      <c r="D10026" t="s">
        <v>96809</v>
      </c>
      <c r="E10026">
        <v>276</v>
      </c>
      <c r="F10026">
        <v>59</v>
      </c>
      <c r="G10026">
        <v>1320</v>
      </c>
      <c r="H10026" t="s">
        <v>96576</v>
      </c>
      <c r="J10026" t="s">
        <v>79785</v>
      </c>
      <c r="K10026" s="2">
        <v>41367.175798611112</v>
      </c>
      <c r="L10026" s="3">
        <f t="shared" si="157"/>
        <v>41367</v>
      </c>
      <c r="M10026" t="s">
        <v>370</v>
      </c>
      <c r="N10026">
        <v>0</v>
      </c>
      <c r="O10026">
        <v>0</v>
      </c>
      <c r="Q10026" t="s">
        <v>79786</v>
      </c>
      <c r="R10026">
        <v>1</v>
      </c>
    </row>
    <row r="10027" spans="1:18" x14ac:dyDescent="0.15">
      <c r="A10027" s="1" t="s">
        <v>25764</v>
      </c>
      <c r="B10027" t="s">
        <v>25765</v>
      </c>
      <c r="C10027" t="s">
        <v>586</v>
      </c>
      <c r="D10027" t="s">
        <v>96703</v>
      </c>
      <c r="E10027">
        <v>388</v>
      </c>
      <c r="F10027">
        <v>509</v>
      </c>
      <c r="G10027">
        <v>3177</v>
      </c>
      <c r="H10027" t="s">
        <v>96576</v>
      </c>
      <c r="J10027" t="s">
        <v>79781</v>
      </c>
      <c r="K10027" s="2">
        <v>41367.175833333335</v>
      </c>
      <c r="L10027" s="3">
        <f t="shared" si="157"/>
        <v>41367</v>
      </c>
      <c r="M10027" t="s">
        <v>535</v>
      </c>
      <c r="N10027">
        <v>0</v>
      </c>
      <c r="O10027">
        <v>0</v>
      </c>
      <c r="Q10027" t="s">
        <v>79782</v>
      </c>
      <c r="R10027">
        <v>1</v>
      </c>
    </row>
    <row r="10028" spans="1:18" x14ac:dyDescent="0.15">
      <c r="A10028" s="1" t="s">
        <v>79777</v>
      </c>
      <c r="B10028" t="s">
        <v>79778</v>
      </c>
      <c r="C10028" t="s">
        <v>586</v>
      </c>
      <c r="D10028" t="s">
        <v>96622</v>
      </c>
      <c r="E10028">
        <v>51</v>
      </c>
      <c r="F10028">
        <v>108</v>
      </c>
      <c r="G10028">
        <v>2649</v>
      </c>
      <c r="H10028" t="s">
        <v>96576</v>
      </c>
      <c r="J10028" t="s">
        <v>79779</v>
      </c>
      <c r="K10028" s="2">
        <v>41367.176296296297</v>
      </c>
      <c r="L10028" s="3">
        <f t="shared" si="157"/>
        <v>41367</v>
      </c>
      <c r="M10028" t="s">
        <v>84</v>
      </c>
      <c r="N10028">
        <v>0</v>
      </c>
      <c r="O10028">
        <v>0</v>
      </c>
      <c r="Q10028" t="s">
        <v>79780</v>
      </c>
      <c r="R10028">
        <v>1</v>
      </c>
    </row>
    <row r="10029" spans="1:18" x14ac:dyDescent="0.15">
      <c r="A10029" s="1" t="s">
        <v>25777</v>
      </c>
      <c r="B10029" t="s">
        <v>25778</v>
      </c>
      <c r="C10029" t="s">
        <v>110</v>
      </c>
      <c r="E10029">
        <v>37895</v>
      </c>
      <c r="F10029">
        <v>15</v>
      </c>
      <c r="G10029">
        <v>1043784</v>
      </c>
      <c r="H10029" t="s">
        <v>96581</v>
      </c>
      <c r="I10029" t="s">
        <v>25779</v>
      </c>
      <c r="J10029" t="s">
        <v>25780</v>
      </c>
      <c r="K10029" s="2">
        <v>41367.176365740743</v>
      </c>
      <c r="L10029" s="3">
        <f t="shared" si="157"/>
        <v>41367</v>
      </c>
      <c r="M10029" t="s">
        <v>238</v>
      </c>
      <c r="N10029">
        <v>0</v>
      </c>
      <c r="O10029">
        <v>1</v>
      </c>
      <c r="Q10029" t="s">
        <v>25781</v>
      </c>
      <c r="R10029">
        <v>1</v>
      </c>
    </row>
    <row r="10030" spans="1:18" x14ac:dyDescent="0.15">
      <c r="A10030" s="1" t="s">
        <v>25764</v>
      </c>
      <c r="B10030" t="s">
        <v>25765</v>
      </c>
      <c r="C10030" t="s">
        <v>586</v>
      </c>
      <c r="D10030" t="s">
        <v>96703</v>
      </c>
      <c r="E10030">
        <v>388</v>
      </c>
      <c r="F10030">
        <v>509</v>
      </c>
      <c r="G10030">
        <v>3177</v>
      </c>
      <c r="H10030" t="s">
        <v>96576</v>
      </c>
      <c r="J10030" t="s">
        <v>79775</v>
      </c>
      <c r="K10030" s="2">
        <v>41367.176423611112</v>
      </c>
      <c r="L10030" s="3">
        <f t="shared" si="157"/>
        <v>41367</v>
      </c>
      <c r="M10030" t="s">
        <v>535</v>
      </c>
      <c r="N10030">
        <v>0</v>
      </c>
      <c r="O10030">
        <v>0</v>
      </c>
      <c r="Q10030" t="s">
        <v>79776</v>
      </c>
      <c r="R10030">
        <v>1</v>
      </c>
    </row>
    <row r="10031" spans="1:18" x14ac:dyDescent="0.15">
      <c r="A10031" s="1" t="s">
        <v>25772</v>
      </c>
      <c r="B10031" t="s">
        <v>25773</v>
      </c>
      <c r="C10031" t="s">
        <v>586</v>
      </c>
      <c r="D10031" t="s">
        <v>96980</v>
      </c>
      <c r="E10031">
        <v>100</v>
      </c>
      <c r="F10031">
        <v>65</v>
      </c>
      <c r="G10031">
        <v>1232</v>
      </c>
      <c r="H10031" t="s">
        <v>96576</v>
      </c>
      <c r="J10031" t="s">
        <v>25774</v>
      </c>
      <c r="K10031" s="2">
        <v>41367.17659722222</v>
      </c>
      <c r="L10031" s="3">
        <f t="shared" si="157"/>
        <v>41367</v>
      </c>
      <c r="M10031" t="s">
        <v>63</v>
      </c>
      <c r="N10031">
        <v>0</v>
      </c>
      <c r="O10031">
        <v>0</v>
      </c>
      <c r="P10031" t="s">
        <v>25775</v>
      </c>
      <c r="Q10031" t="s">
        <v>25776</v>
      </c>
      <c r="R10031">
        <v>1</v>
      </c>
    </row>
    <row r="10032" spans="1:18" x14ac:dyDescent="0.15">
      <c r="A10032" s="1" t="s">
        <v>25768</v>
      </c>
      <c r="B10032" t="s">
        <v>25769</v>
      </c>
      <c r="C10032" t="s">
        <v>110</v>
      </c>
      <c r="D10032" t="s">
        <v>96596</v>
      </c>
      <c r="E10032">
        <v>60</v>
      </c>
      <c r="F10032">
        <v>13</v>
      </c>
      <c r="G10032">
        <v>313</v>
      </c>
      <c r="H10032" t="s">
        <v>96576</v>
      </c>
      <c r="J10032" t="s">
        <v>25770</v>
      </c>
      <c r="K10032" s="2">
        <v>41367.176736111112</v>
      </c>
      <c r="L10032" s="3">
        <f t="shared" si="157"/>
        <v>41367</v>
      </c>
      <c r="M10032" t="s">
        <v>4422</v>
      </c>
      <c r="N10032">
        <v>0</v>
      </c>
      <c r="O10032">
        <v>0</v>
      </c>
      <c r="Q10032" t="s">
        <v>25771</v>
      </c>
      <c r="R10032">
        <v>1</v>
      </c>
    </row>
    <row r="10033" spans="1:18" x14ac:dyDescent="0.15">
      <c r="A10033" s="1" t="s">
        <v>79770</v>
      </c>
      <c r="B10033" t="s">
        <v>79771</v>
      </c>
      <c r="C10033" t="s">
        <v>190</v>
      </c>
      <c r="E10033">
        <v>31</v>
      </c>
      <c r="F10033">
        <v>139</v>
      </c>
      <c r="G10033">
        <v>102</v>
      </c>
      <c r="H10033" t="s">
        <v>96576</v>
      </c>
      <c r="J10033" t="s">
        <v>79772</v>
      </c>
      <c r="K10033" s="2">
        <v>41367.177002314813</v>
      </c>
      <c r="L10033" s="3">
        <f t="shared" si="157"/>
        <v>41367</v>
      </c>
      <c r="M10033" t="s">
        <v>53582</v>
      </c>
      <c r="N10033">
        <v>12</v>
      </c>
      <c r="O10033">
        <v>15</v>
      </c>
      <c r="P10033" t="s">
        <v>79773</v>
      </c>
      <c r="Q10033" t="s">
        <v>79774</v>
      </c>
      <c r="R10033">
        <v>1</v>
      </c>
    </row>
    <row r="10034" spans="1:18" x14ac:dyDescent="0.15">
      <c r="A10034" s="1" t="s">
        <v>25764</v>
      </c>
      <c r="B10034" t="s">
        <v>25765</v>
      </c>
      <c r="C10034" t="s">
        <v>586</v>
      </c>
      <c r="D10034" t="s">
        <v>96703</v>
      </c>
      <c r="E10034">
        <v>388</v>
      </c>
      <c r="F10034">
        <v>509</v>
      </c>
      <c r="G10034">
        <v>3177</v>
      </c>
      <c r="H10034" t="s">
        <v>96576</v>
      </c>
      <c r="J10034" t="s">
        <v>25766</v>
      </c>
      <c r="K10034" s="2">
        <v>41367.177083333336</v>
      </c>
      <c r="L10034" s="3">
        <f t="shared" si="157"/>
        <v>41367</v>
      </c>
      <c r="M10034" t="s">
        <v>535</v>
      </c>
      <c r="N10034">
        <v>0</v>
      </c>
      <c r="O10034">
        <v>0</v>
      </c>
      <c r="Q10034" t="s">
        <v>25767</v>
      </c>
      <c r="R10034">
        <v>1</v>
      </c>
    </row>
    <row r="10035" spans="1:18" x14ac:dyDescent="0.15">
      <c r="A10035" s="1" t="s">
        <v>79766</v>
      </c>
      <c r="B10035" t="s">
        <v>79767</v>
      </c>
      <c r="C10035" t="s">
        <v>586</v>
      </c>
      <c r="D10035" t="s">
        <v>96826</v>
      </c>
      <c r="E10035">
        <v>230</v>
      </c>
      <c r="F10035">
        <v>341</v>
      </c>
      <c r="G10035">
        <v>1662</v>
      </c>
      <c r="H10035" t="s">
        <v>96576</v>
      </c>
      <c r="J10035" t="s">
        <v>79768</v>
      </c>
      <c r="K10035" s="2">
        <v>41367.177222222221</v>
      </c>
      <c r="L10035" s="3">
        <f t="shared" si="157"/>
        <v>41367</v>
      </c>
      <c r="M10035" t="s">
        <v>117</v>
      </c>
      <c r="N10035">
        <v>0</v>
      </c>
      <c r="O10035">
        <v>4</v>
      </c>
      <c r="Q10035" t="s">
        <v>79769</v>
      </c>
      <c r="R10035">
        <v>1</v>
      </c>
    </row>
    <row r="10036" spans="1:18" x14ac:dyDescent="0.15">
      <c r="A10036" s="1" t="s">
        <v>25759</v>
      </c>
      <c r="B10036" t="s">
        <v>25760</v>
      </c>
      <c r="C10036" t="s">
        <v>3366</v>
      </c>
      <c r="D10036" t="s">
        <v>96650</v>
      </c>
      <c r="E10036">
        <v>472</v>
      </c>
      <c r="F10036">
        <v>719</v>
      </c>
      <c r="G10036">
        <v>1881</v>
      </c>
      <c r="H10036" t="s">
        <v>96576</v>
      </c>
      <c r="J10036" t="s">
        <v>25761</v>
      </c>
      <c r="K10036" s="2">
        <v>41367.177754629629</v>
      </c>
      <c r="L10036" s="3">
        <f t="shared" si="157"/>
        <v>41367</v>
      </c>
      <c r="M10036" t="s">
        <v>63</v>
      </c>
      <c r="N10036">
        <v>0</v>
      </c>
      <c r="O10036">
        <v>2</v>
      </c>
      <c r="P10036" t="s">
        <v>25762</v>
      </c>
      <c r="Q10036" t="s">
        <v>25763</v>
      </c>
      <c r="R10036">
        <v>1</v>
      </c>
    </row>
    <row r="10037" spans="1:18" x14ac:dyDescent="0.15">
      <c r="A10037" s="1" t="s">
        <v>79762</v>
      </c>
      <c r="B10037" t="s">
        <v>79763</v>
      </c>
      <c r="C10037" t="s">
        <v>344</v>
      </c>
      <c r="D10037" t="s">
        <v>96639</v>
      </c>
      <c r="E10037">
        <v>779</v>
      </c>
      <c r="F10037">
        <v>46</v>
      </c>
      <c r="G10037">
        <v>4420</v>
      </c>
      <c r="H10037" t="s">
        <v>96576</v>
      </c>
      <c r="J10037" t="s">
        <v>79764</v>
      </c>
      <c r="K10037" s="2">
        <v>41367.177870370368</v>
      </c>
      <c r="L10037" s="3">
        <f t="shared" si="157"/>
        <v>41367</v>
      </c>
      <c r="M10037" t="s">
        <v>486</v>
      </c>
      <c r="N10037">
        <v>0</v>
      </c>
      <c r="O10037">
        <v>0</v>
      </c>
      <c r="Q10037" t="s">
        <v>79765</v>
      </c>
      <c r="R10037">
        <v>1</v>
      </c>
    </row>
    <row r="10038" spans="1:18" x14ac:dyDescent="0.15">
      <c r="A10038" s="1" t="s">
        <v>25755</v>
      </c>
      <c r="B10038" t="s">
        <v>25756</v>
      </c>
      <c r="C10038" t="s">
        <v>10172</v>
      </c>
      <c r="D10038" t="s">
        <v>96775</v>
      </c>
      <c r="E10038">
        <v>169</v>
      </c>
      <c r="F10038">
        <v>4</v>
      </c>
      <c r="G10038">
        <v>2523</v>
      </c>
      <c r="H10038" t="s">
        <v>96576</v>
      </c>
      <c r="J10038" t="s">
        <v>25757</v>
      </c>
      <c r="K10038" s="2">
        <v>41367.178101851852</v>
      </c>
      <c r="L10038" s="3">
        <f t="shared" si="157"/>
        <v>41367</v>
      </c>
      <c r="M10038" t="s">
        <v>56</v>
      </c>
      <c r="N10038">
        <v>0</v>
      </c>
      <c r="O10038">
        <v>0</v>
      </c>
      <c r="Q10038" t="s">
        <v>25758</v>
      </c>
      <c r="R10038">
        <v>1</v>
      </c>
    </row>
    <row r="10039" spans="1:18" x14ac:dyDescent="0.15">
      <c r="A10039" s="1" t="s">
        <v>552</v>
      </c>
      <c r="B10039" t="s">
        <v>553</v>
      </c>
      <c r="C10039" t="s">
        <v>2165</v>
      </c>
      <c r="D10039" t="s">
        <v>96599</v>
      </c>
      <c r="E10039">
        <v>5266</v>
      </c>
      <c r="F10039">
        <v>69</v>
      </c>
      <c r="G10039">
        <v>100875</v>
      </c>
      <c r="H10039" t="s">
        <v>96576</v>
      </c>
      <c r="J10039" t="s">
        <v>25753</v>
      </c>
      <c r="K10039" s="2">
        <v>41367.178182870368</v>
      </c>
      <c r="L10039" s="3">
        <f t="shared" si="157"/>
        <v>41367</v>
      </c>
      <c r="M10039" t="s">
        <v>486</v>
      </c>
      <c r="N10039">
        <v>0</v>
      </c>
      <c r="O10039">
        <v>0</v>
      </c>
      <c r="Q10039" t="s">
        <v>25754</v>
      </c>
      <c r="R10039">
        <v>1</v>
      </c>
    </row>
    <row r="10040" spans="1:18" x14ac:dyDescent="0.15">
      <c r="A10040" s="1" t="s">
        <v>25749</v>
      </c>
      <c r="B10040" t="s">
        <v>25750</v>
      </c>
      <c r="C10040" t="s">
        <v>27</v>
      </c>
      <c r="E10040">
        <v>13</v>
      </c>
      <c r="F10040">
        <v>3</v>
      </c>
      <c r="G10040">
        <v>10</v>
      </c>
      <c r="H10040" t="s">
        <v>96576</v>
      </c>
      <c r="J10040" t="s">
        <v>25751</v>
      </c>
      <c r="K10040" s="2">
        <v>41367.179872685185</v>
      </c>
      <c r="L10040" s="3">
        <f t="shared" si="157"/>
        <v>41367</v>
      </c>
      <c r="M10040" t="s">
        <v>1266</v>
      </c>
      <c r="N10040">
        <v>6</v>
      </c>
      <c r="O10040">
        <v>4</v>
      </c>
      <c r="P10040" t="s">
        <v>25752</v>
      </c>
      <c r="Q10040" t="s">
        <v>22949</v>
      </c>
      <c r="R10040">
        <v>1</v>
      </c>
    </row>
    <row r="10041" spans="1:18" x14ac:dyDescent="0.15">
      <c r="A10041" s="1" t="s">
        <v>488</v>
      </c>
      <c r="B10041" t="s">
        <v>489</v>
      </c>
      <c r="C10041" t="s">
        <v>344</v>
      </c>
      <c r="D10041" t="s">
        <v>96620</v>
      </c>
      <c r="E10041">
        <v>22466</v>
      </c>
      <c r="F10041">
        <v>308</v>
      </c>
      <c r="G10041">
        <v>82945</v>
      </c>
      <c r="H10041" t="s">
        <v>96576</v>
      </c>
      <c r="J10041" t="s">
        <v>25748</v>
      </c>
      <c r="K10041" s="2">
        <v>41367.180497685185</v>
      </c>
      <c r="L10041" s="3">
        <f t="shared" si="157"/>
        <v>41367</v>
      </c>
      <c r="M10041" t="s">
        <v>486</v>
      </c>
      <c r="N10041">
        <v>0</v>
      </c>
      <c r="O10041">
        <v>0</v>
      </c>
      <c r="Q10041" t="s">
        <v>25747</v>
      </c>
      <c r="R10041">
        <v>1</v>
      </c>
    </row>
    <row r="10042" spans="1:18" x14ac:dyDescent="0.15">
      <c r="A10042" s="1" t="s">
        <v>79758</v>
      </c>
      <c r="B10042" t="s">
        <v>79759</v>
      </c>
      <c r="C10042" t="s">
        <v>190</v>
      </c>
      <c r="D10042" t="s">
        <v>96631</v>
      </c>
      <c r="E10042">
        <v>204</v>
      </c>
      <c r="F10042">
        <v>171</v>
      </c>
      <c r="G10042">
        <v>683</v>
      </c>
      <c r="H10042" t="s">
        <v>96576</v>
      </c>
      <c r="J10042" t="s">
        <v>79760</v>
      </c>
      <c r="K10042" s="2">
        <v>41367.181041666663</v>
      </c>
      <c r="L10042" s="3">
        <f t="shared" si="157"/>
        <v>41367</v>
      </c>
      <c r="M10042" t="s">
        <v>370</v>
      </c>
      <c r="N10042">
        <v>0</v>
      </c>
      <c r="O10042">
        <v>3</v>
      </c>
      <c r="Q10042" t="s">
        <v>79761</v>
      </c>
      <c r="R10042">
        <v>1</v>
      </c>
    </row>
    <row r="10043" spans="1:18" x14ac:dyDescent="0.15">
      <c r="A10043" s="1" t="s">
        <v>25743</v>
      </c>
      <c r="B10043" t="s">
        <v>25744</v>
      </c>
      <c r="C10043" t="s">
        <v>27</v>
      </c>
      <c r="E10043">
        <v>21</v>
      </c>
      <c r="F10043">
        <v>58</v>
      </c>
      <c r="G10043">
        <v>16</v>
      </c>
      <c r="H10043" t="s">
        <v>96576</v>
      </c>
      <c r="J10043" t="s">
        <v>25745</v>
      </c>
      <c r="K10043" s="2">
        <v>41367.181087962963</v>
      </c>
      <c r="L10043" s="3">
        <f t="shared" si="157"/>
        <v>41367</v>
      </c>
      <c r="M10043" t="s">
        <v>1266</v>
      </c>
      <c r="N10043">
        <v>4</v>
      </c>
      <c r="O10043">
        <v>4</v>
      </c>
      <c r="P10043" t="s">
        <v>25746</v>
      </c>
      <c r="Q10043" t="s">
        <v>22831</v>
      </c>
      <c r="R10043">
        <v>1</v>
      </c>
    </row>
    <row r="10044" spans="1:18" x14ac:dyDescent="0.15">
      <c r="A10044" s="1" t="s">
        <v>79754</v>
      </c>
      <c r="B10044" t="s">
        <v>79755</v>
      </c>
      <c r="C10044" t="s">
        <v>190</v>
      </c>
      <c r="D10044" t="s">
        <v>96643</v>
      </c>
      <c r="E10044">
        <v>152</v>
      </c>
      <c r="F10044">
        <v>251</v>
      </c>
      <c r="G10044">
        <v>750</v>
      </c>
      <c r="H10044" t="s">
        <v>96576</v>
      </c>
      <c r="J10044" t="s">
        <v>79756</v>
      </c>
      <c r="K10044" s="2">
        <v>41367.18136574074</v>
      </c>
      <c r="L10044" s="3">
        <f t="shared" si="157"/>
        <v>41367</v>
      </c>
      <c r="M10044" t="s">
        <v>370</v>
      </c>
      <c r="N10044">
        <v>0</v>
      </c>
      <c r="O10044">
        <v>0</v>
      </c>
      <c r="Q10044" t="s">
        <v>79757</v>
      </c>
      <c r="R10044">
        <v>1</v>
      </c>
    </row>
    <row r="10045" spans="1:18" x14ac:dyDescent="0.15">
      <c r="A10045" s="1" t="s">
        <v>79750</v>
      </c>
      <c r="B10045" t="s">
        <v>79751</v>
      </c>
      <c r="C10045" t="s">
        <v>586</v>
      </c>
      <c r="D10045" t="s">
        <v>96916</v>
      </c>
      <c r="E10045">
        <v>778</v>
      </c>
      <c r="F10045">
        <v>243</v>
      </c>
      <c r="G10045">
        <v>3025</v>
      </c>
      <c r="H10045" t="s">
        <v>96576</v>
      </c>
      <c r="J10045" t="s">
        <v>79752</v>
      </c>
      <c r="K10045" s="2">
        <v>41367.181377314817</v>
      </c>
      <c r="L10045" s="3">
        <f t="shared" si="157"/>
        <v>41367</v>
      </c>
      <c r="M10045" t="s">
        <v>84</v>
      </c>
      <c r="N10045">
        <v>0</v>
      </c>
      <c r="O10045">
        <v>0</v>
      </c>
      <c r="Q10045" t="s">
        <v>79753</v>
      </c>
      <c r="R10045">
        <v>1</v>
      </c>
    </row>
    <row r="10046" spans="1:18" x14ac:dyDescent="0.15">
      <c r="A10046" s="1" t="s">
        <v>25739</v>
      </c>
      <c r="B10046" t="s">
        <v>25740</v>
      </c>
      <c r="C10046" t="s">
        <v>2543</v>
      </c>
      <c r="D10046" t="s">
        <v>96899</v>
      </c>
      <c r="E10046">
        <v>144</v>
      </c>
      <c r="F10046">
        <v>839</v>
      </c>
      <c r="G10046">
        <v>1526</v>
      </c>
      <c r="H10046" t="s">
        <v>96576</v>
      </c>
      <c r="J10046" t="s">
        <v>25741</v>
      </c>
      <c r="K10046" s="2">
        <v>41367.18141203704</v>
      </c>
      <c r="L10046" s="3">
        <f t="shared" si="157"/>
        <v>41367</v>
      </c>
      <c r="M10046" t="s">
        <v>84</v>
      </c>
      <c r="N10046">
        <v>0</v>
      </c>
      <c r="O10046">
        <v>0</v>
      </c>
      <c r="Q10046" t="s">
        <v>25742</v>
      </c>
      <c r="R10046">
        <v>1</v>
      </c>
    </row>
    <row r="10047" spans="1:18" x14ac:dyDescent="0.15">
      <c r="A10047" s="1" t="s">
        <v>25590</v>
      </c>
      <c r="B10047" t="s">
        <v>25591</v>
      </c>
      <c r="C10047" t="s">
        <v>2165</v>
      </c>
      <c r="D10047" t="s">
        <v>96729</v>
      </c>
      <c r="E10047">
        <v>836</v>
      </c>
      <c r="F10047">
        <v>140</v>
      </c>
      <c r="G10047">
        <v>3090</v>
      </c>
      <c r="H10047" t="s">
        <v>96581</v>
      </c>
      <c r="I10047" t="s">
        <v>25592</v>
      </c>
      <c r="J10047" t="s">
        <v>25737</v>
      </c>
      <c r="K10047" s="2">
        <v>41367.181689814817</v>
      </c>
      <c r="L10047" s="3">
        <f t="shared" si="157"/>
        <v>41367</v>
      </c>
      <c r="M10047" t="s">
        <v>25594</v>
      </c>
      <c r="N10047">
        <v>0</v>
      </c>
      <c r="O10047">
        <v>0</v>
      </c>
      <c r="Q10047" t="s">
        <v>25738</v>
      </c>
      <c r="R10047">
        <v>1</v>
      </c>
    </row>
    <row r="10048" spans="1:18" x14ac:dyDescent="0.15">
      <c r="A10048" s="1" t="s">
        <v>25733</v>
      </c>
      <c r="B10048" t="s">
        <v>25734</v>
      </c>
      <c r="C10048" t="s">
        <v>190</v>
      </c>
      <c r="D10048" t="s">
        <v>96845</v>
      </c>
      <c r="E10048">
        <v>78</v>
      </c>
      <c r="F10048">
        <v>145</v>
      </c>
      <c r="G10048">
        <v>283</v>
      </c>
      <c r="H10048" t="s">
        <v>96576</v>
      </c>
      <c r="J10048" t="s">
        <v>25735</v>
      </c>
      <c r="K10048" s="2">
        <v>41367.18178240741</v>
      </c>
      <c r="L10048" s="3">
        <f t="shared" si="157"/>
        <v>41367</v>
      </c>
      <c r="M10048" t="s">
        <v>559</v>
      </c>
      <c r="N10048">
        <v>6</v>
      </c>
      <c r="O10048">
        <v>6</v>
      </c>
      <c r="P10048" t="s">
        <v>25736</v>
      </c>
      <c r="Q10048" t="s">
        <v>23018</v>
      </c>
      <c r="R10048">
        <v>1</v>
      </c>
    </row>
    <row r="10049" spans="1:18" x14ac:dyDescent="0.15">
      <c r="A10049" s="1" t="s">
        <v>25728</v>
      </c>
      <c r="B10049" t="s">
        <v>25729</v>
      </c>
      <c r="C10049" t="s">
        <v>344</v>
      </c>
      <c r="D10049" t="s">
        <v>96589</v>
      </c>
      <c r="E10049">
        <v>1352</v>
      </c>
      <c r="F10049">
        <v>36</v>
      </c>
      <c r="G10049">
        <v>3096</v>
      </c>
      <c r="H10049" t="s">
        <v>96576</v>
      </c>
      <c r="J10049" t="s">
        <v>25730</v>
      </c>
      <c r="K10049" s="2">
        <v>41367.181990740741</v>
      </c>
      <c r="L10049" s="3">
        <f t="shared" si="157"/>
        <v>41367</v>
      </c>
      <c r="M10049" t="s">
        <v>84</v>
      </c>
      <c r="N10049">
        <v>0</v>
      </c>
      <c r="O10049">
        <v>0</v>
      </c>
      <c r="P10049" t="s">
        <v>25731</v>
      </c>
      <c r="Q10049" t="s">
        <v>25732</v>
      </c>
      <c r="R10049">
        <v>1</v>
      </c>
    </row>
    <row r="10050" spans="1:18" x14ac:dyDescent="0.15">
      <c r="A10050" s="1" t="s">
        <v>19713</v>
      </c>
      <c r="B10050" t="s">
        <v>19714</v>
      </c>
      <c r="C10050" t="s">
        <v>586</v>
      </c>
      <c r="D10050" t="s">
        <v>96590</v>
      </c>
      <c r="E10050">
        <v>131115</v>
      </c>
      <c r="F10050">
        <v>145</v>
      </c>
      <c r="G10050">
        <v>89562</v>
      </c>
      <c r="H10050" t="s">
        <v>96576</v>
      </c>
      <c r="J10050" t="s">
        <v>79747</v>
      </c>
      <c r="K10050" s="2">
        <v>41367.18209490741</v>
      </c>
      <c r="L10050" s="3">
        <f t="shared" si="157"/>
        <v>41367</v>
      </c>
      <c r="M10050" t="s">
        <v>6584</v>
      </c>
      <c r="N10050">
        <v>9</v>
      </c>
      <c r="O10050">
        <v>0</v>
      </c>
      <c r="P10050" t="s">
        <v>79748</v>
      </c>
      <c r="Q10050" t="s">
        <v>79749</v>
      </c>
      <c r="R10050">
        <v>1</v>
      </c>
    </row>
    <row r="10051" spans="1:18" x14ac:dyDescent="0.15">
      <c r="A10051" s="1" t="s">
        <v>25723</v>
      </c>
      <c r="B10051" t="s">
        <v>25724</v>
      </c>
      <c r="C10051" t="s">
        <v>110</v>
      </c>
      <c r="D10051" t="s">
        <v>96676</v>
      </c>
      <c r="E10051">
        <v>7424</v>
      </c>
      <c r="F10051">
        <v>1998</v>
      </c>
      <c r="G10051">
        <v>14208</v>
      </c>
      <c r="H10051" t="s">
        <v>96576</v>
      </c>
      <c r="J10051" t="s">
        <v>25725</v>
      </c>
      <c r="K10051" s="2">
        <v>41367.182719907411</v>
      </c>
      <c r="L10051" s="3">
        <f t="shared" si="157"/>
        <v>41367</v>
      </c>
      <c r="M10051" t="s">
        <v>24760</v>
      </c>
      <c r="N10051">
        <v>0</v>
      </c>
      <c r="O10051">
        <v>0</v>
      </c>
      <c r="P10051" t="s">
        <v>25726</v>
      </c>
      <c r="Q10051" t="s">
        <v>25727</v>
      </c>
      <c r="R10051">
        <v>1</v>
      </c>
    </row>
    <row r="10052" spans="1:18" x14ac:dyDescent="0.15">
      <c r="A10052" s="1" t="s">
        <v>10021</v>
      </c>
      <c r="B10052" t="s">
        <v>10022</v>
      </c>
      <c r="C10052" t="s">
        <v>10172</v>
      </c>
      <c r="D10052" t="s">
        <v>96891</v>
      </c>
      <c r="E10052">
        <v>2834</v>
      </c>
      <c r="F10052">
        <v>2394</v>
      </c>
      <c r="G10052">
        <v>13302</v>
      </c>
      <c r="H10052" t="s">
        <v>96578</v>
      </c>
      <c r="J10052" t="s">
        <v>25721</v>
      </c>
      <c r="K10052" s="2">
        <v>41367.183032407411</v>
      </c>
      <c r="L10052" s="3">
        <f t="shared" si="157"/>
        <v>41367</v>
      </c>
      <c r="M10052" t="s">
        <v>23</v>
      </c>
      <c r="N10052">
        <v>0</v>
      </c>
      <c r="O10052">
        <v>0</v>
      </c>
      <c r="Q10052" t="s">
        <v>25722</v>
      </c>
      <c r="R10052">
        <v>1</v>
      </c>
    </row>
    <row r="10053" spans="1:18" x14ac:dyDescent="0.15">
      <c r="A10053" s="1" t="s">
        <v>25717</v>
      </c>
      <c r="B10053" t="s">
        <v>25718</v>
      </c>
      <c r="C10053" t="s">
        <v>344</v>
      </c>
      <c r="D10053" t="s">
        <v>96620</v>
      </c>
      <c r="E10053">
        <v>170</v>
      </c>
      <c r="F10053">
        <v>161</v>
      </c>
      <c r="G10053">
        <v>272</v>
      </c>
      <c r="H10053" t="s">
        <v>96576</v>
      </c>
      <c r="J10053" t="s">
        <v>25719</v>
      </c>
      <c r="K10053" s="2">
        <v>41367.183067129627</v>
      </c>
      <c r="L10053" s="3">
        <f t="shared" si="157"/>
        <v>41367</v>
      </c>
      <c r="M10053" t="s">
        <v>205</v>
      </c>
      <c r="N10053">
        <v>0</v>
      </c>
      <c r="O10053">
        <v>0</v>
      </c>
      <c r="Q10053" t="s">
        <v>25720</v>
      </c>
      <c r="R10053">
        <v>1</v>
      </c>
    </row>
    <row r="10054" spans="1:18" x14ac:dyDescent="0.15">
      <c r="A10054" s="1" t="s">
        <v>25713</v>
      </c>
      <c r="B10054" t="s">
        <v>25714</v>
      </c>
      <c r="C10054" t="s">
        <v>190</v>
      </c>
      <c r="D10054" t="s">
        <v>96592</v>
      </c>
      <c r="E10054">
        <v>136</v>
      </c>
      <c r="F10054">
        <v>268</v>
      </c>
      <c r="G10054">
        <v>151</v>
      </c>
      <c r="H10054" t="s">
        <v>96576</v>
      </c>
      <c r="J10054" t="s">
        <v>25715</v>
      </c>
      <c r="K10054" s="2">
        <v>41367.18346064815</v>
      </c>
      <c r="L10054" s="3">
        <f t="shared" si="157"/>
        <v>41367</v>
      </c>
      <c r="M10054" t="s">
        <v>5522</v>
      </c>
      <c r="N10054">
        <v>0</v>
      </c>
      <c r="O10054">
        <v>0</v>
      </c>
      <c r="Q10054" t="s">
        <v>25716</v>
      </c>
      <c r="R10054">
        <v>1</v>
      </c>
    </row>
    <row r="10055" spans="1:18" x14ac:dyDescent="0.15">
      <c r="A10055" s="1" t="s">
        <v>25708</v>
      </c>
      <c r="B10055" t="s">
        <v>25709</v>
      </c>
      <c r="C10055" t="s">
        <v>2793</v>
      </c>
      <c r="D10055" t="s">
        <v>96606</v>
      </c>
      <c r="E10055">
        <v>10</v>
      </c>
      <c r="F10055">
        <v>52</v>
      </c>
      <c r="G10055">
        <v>29</v>
      </c>
      <c r="H10055" t="s">
        <v>96576</v>
      </c>
      <c r="J10055" t="s">
        <v>25710</v>
      </c>
      <c r="K10055" s="2">
        <v>41367.183506944442</v>
      </c>
      <c r="L10055" s="3">
        <f t="shared" si="157"/>
        <v>41367</v>
      </c>
      <c r="M10055" t="s">
        <v>117</v>
      </c>
      <c r="N10055">
        <v>0</v>
      </c>
      <c r="O10055">
        <v>0</v>
      </c>
      <c r="P10055" t="s">
        <v>25711</v>
      </c>
      <c r="Q10055" t="s">
        <v>25712</v>
      </c>
      <c r="R10055">
        <v>1</v>
      </c>
    </row>
    <row r="10056" spans="1:18" x14ac:dyDescent="0.15">
      <c r="A10056" s="1" t="s">
        <v>25704</v>
      </c>
      <c r="B10056" t="s">
        <v>25705</v>
      </c>
      <c r="C10056" t="s">
        <v>2165</v>
      </c>
      <c r="D10056" t="s">
        <v>96601</v>
      </c>
      <c r="E10056">
        <v>12439</v>
      </c>
      <c r="F10056">
        <v>553</v>
      </c>
      <c r="G10056">
        <v>2771</v>
      </c>
      <c r="H10056" t="s">
        <v>96578</v>
      </c>
      <c r="J10056" t="s">
        <v>25706</v>
      </c>
      <c r="K10056" s="2">
        <v>41367.18378472222</v>
      </c>
      <c r="L10056" s="3">
        <f t="shared" si="157"/>
        <v>41367</v>
      </c>
      <c r="M10056" t="s">
        <v>117</v>
      </c>
      <c r="N10056">
        <v>0</v>
      </c>
      <c r="O10056">
        <v>1</v>
      </c>
      <c r="Q10056" t="s">
        <v>25707</v>
      </c>
      <c r="R10056">
        <v>1</v>
      </c>
    </row>
    <row r="10057" spans="1:18" x14ac:dyDescent="0.15">
      <c r="A10057" s="1" t="s">
        <v>25700</v>
      </c>
      <c r="B10057" t="s">
        <v>25701</v>
      </c>
      <c r="C10057" t="s">
        <v>11046</v>
      </c>
      <c r="D10057" t="s">
        <v>96598</v>
      </c>
      <c r="E10057">
        <v>153</v>
      </c>
      <c r="F10057">
        <v>159</v>
      </c>
      <c r="G10057">
        <v>115</v>
      </c>
      <c r="H10057" t="s">
        <v>96576</v>
      </c>
      <c r="J10057" t="s">
        <v>25702</v>
      </c>
      <c r="K10057" s="2">
        <v>41367.183923611112</v>
      </c>
      <c r="L10057" s="3">
        <f t="shared" si="157"/>
        <v>41367</v>
      </c>
      <c r="M10057" t="s">
        <v>84</v>
      </c>
      <c r="N10057">
        <v>3</v>
      </c>
      <c r="O10057">
        <v>7</v>
      </c>
      <c r="Q10057" t="s">
        <v>25703</v>
      </c>
      <c r="R10057">
        <v>1</v>
      </c>
    </row>
    <row r="10058" spans="1:18" x14ac:dyDescent="0.15">
      <c r="A10058" s="1" t="s">
        <v>79743</v>
      </c>
      <c r="B10058" t="s">
        <v>79744</v>
      </c>
      <c r="C10058" t="s">
        <v>586</v>
      </c>
      <c r="D10058" t="s">
        <v>96826</v>
      </c>
      <c r="E10058">
        <v>1012</v>
      </c>
      <c r="F10058">
        <v>1291</v>
      </c>
      <c r="G10058">
        <v>4485</v>
      </c>
      <c r="H10058" t="s">
        <v>96576</v>
      </c>
      <c r="J10058" t="s">
        <v>79745</v>
      </c>
      <c r="K10058" s="2">
        <v>41367.183958333335</v>
      </c>
      <c r="L10058" s="3">
        <f t="shared" si="157"/>
        <v>41367</v>
      </c>
      <c r="M10058" t="s">
        <v>4422</v>
      </c>
      <c r="N10058">
        <v>0</v>
      </c>
      <c r="O10058">
        <v>0</v>
      </c>
      <c r="Q10058" t="s">
        <v>79746</v>
      </c>
      <c r="R10058">
        <v>1</v>
      </c>
    </row>
    <row r="10059" spans="1:18" x14ac:dyDescent="0.15">
      <c r="A10059" s="1" t="s">
        <v>25696</v>
      </c>
      <c r="B10059" t="s">
        <v>25697</v>
      </c>
      <c r="C10059" t="s">
        <v>344</v>
      </c>
      <c r="D10059" t="s">
        <v>96893</v>
      </c>
      <c r="E10059">
        <v>20252822</v>
      </c>
      <c r="F10059">
        <v>896</v>
      </c>
      <c r="G10059">
        <v>5961</v>
      </c>
      <c r="H10059" t="s">
        <v>96576</v>
      </c>
      <c r="J10059" t="s">
        <v>25698</v>
      </c>
      <c r="K10059" s="2">
        <v>41367.184131944443</v>
      </c>
      <c r="L10059" s="3">
        <f t="shared" si="157"/>
        <v>41367</v>
      </c>
      <c r="M10059" t="s">
        <v>14121</v>
      </c>
      <c r="N10059">
        <v>0</v>
      </c>
      <c r="O10059">
        <v>0</v>
      </c>
      <c r="P10059" t="s">
        <v>25699</v>
      </c>
      <c r="Q10059" t="s">
        <v>22305</v>
      </c>
      <c r="R10059">
        <v>1</v>
      </c>
    </row>
    <row r="10060" spans="1:18" x14ac:dyDescent="0.15">
      <c r="A10060" s="1" t="s">
        <v>25693</v>
      </c>
      <c r="B10060" t="s">
        <v>25694</v>
      </c>
      <c r="C10060" t="s">
        <v>190</v>
      </c>
      <c r="D10060" t="s">
        <v>96592</v>
      </c>
      <c r="E10060">
        <v>2903</v>
      </c>
      <c r="F10060">
        <v>978</v>
      </c>
      <c r="G10060">
        <v>6219</v>
      </c>
      <c r="H10060" t="s">
        <v>96578</v>
      </c>
      <c r="J10060" t="s">
        <v>25695</v>
      </c>
      <c r="K10060" s="2">
        <v>41367.184247685182</v>
      </c>
      <c r="L10060" s="3">
        <f t="shared" si="157"/>
        <v>41367</v>
      </c>
      <c r="M10060" t="s">
        <v>29</v>
      </c>
      <c r="N10060">
        <v>0</v>
      </c>
      <c r="O10060">
        <v>0</v>
      </c>
      <c r="P10060" t="s">
        <v>30</v>
      </c>
      <c r="Q10060" t="s">
        <v>24322</v>
      </c>
      <c r="R10060">
        <v>1</v>
      </c>
    </row>
    <row r="10061" spans="1:18" x14ac:dyDescent="0.15">
      <c r="A10061" s="1" t="s">
        <v>25688</v>
      </c>
      <c r="B10061" t="s">
        <v>25689</v>
      </c>
      <c r="C10061" t="s">
        <v>94</v>
      </c>
      <c r="D10061" t="s">
        <v>96653</v>
      </c>
      <c r="E10061">
        <v>1553</v>
      </c>
      <c r="F10061">
        <v>210</v>
      </c>
      <c r="G10061">
        <v>9911</v>
      </c>
      <c r="H10061" t="s">
        <v>96575</v>
      </c>
      <c r="I10061" t="s">
        <v>25690</v>
      </c>
      <c r="J10061" t="s">
        <v>25691</v>
      </c>
      <c r="K10061" s="2">
        <v>41367.18440972222</v>
      </c>
      <c r="L10061" s="3">
        <f t="shared" si="157"/>
        <v>41367</v>
      </c>
      <c r="M10061" t="s">
        <v>1778</v>
      </c>
      <c r="N10061">
        <v>2</v>
      </c>
      <c r="O10061">
        <v>2</v>
      </c>
      <c r="Q10061" t="s">
        <v>25692</v>
      </c>
      <c r="R10061">
        <v>1</v>
      </c>
    </row>
    <row r="10062" spans="1:18" x14ac:dyDescent="0.15">
      <c r="A10062" s="1" t="s">
        <v>79739</v>
      </c>
      <c r="B10062" t="s">
        <v>79740</v>
      </c>
      <c r="C10062" t="s">
        <v>1005</v>
      </c>
      <c r="D10062" t="s">
        <v>96618</v>
      </c>
      <c r="E10062">
        <v>841</v>
      </c>
      <c r="F10062">
        <v>483</v>
      </c>
      <c r="G10062">
        <v>11640</v>
      </c>
      <c r="H10062" t="s">
        <v>96578</v>
      </c>
      <c r="J10062" t="s">
        <v>79741</v>
      </c>
      <c r="K10062" s="2">
        <v>41367.184479166666</v>
      </c>
      <c r="L10062" s="3">
        <f t="shared" si="157"/>
        <v>41367</v>
      </c>
      <c r="M10062" t="s">
        <v>370</v>
      </c>
      <c r="N10062">
        <v>0</v>
      </c>
      <c r="O10062">
        <v>0</v>
      </c>
      <c r="Q10062" t="s">
        <v>79742</v>
      </c>
      <c r="R10062">
        <v>1</v>
      </c>
    </row>
    <row r="10063" spans="1:18" x14ac:dyDescent="0.15">
      <c r="A10063" s="1" t="s">
        <v>79735</v>
      </c>
      <c r="B10063" t="s">
        <v>79736</v>
      </c>
      <c r="C10063" t="s">
        <v>2543</v>
      </c>
      <c r="D10063" t="s">
        <v>96658</v>
      </c>
      <c r="E10063">
        <v>7065</v>
      </c>
      <c r="F10063">
        <v>1499</v>
      </c>
      <c r="G10063">
        <v>1726</v>
      </c>
      <c r="H10063" t="s">
        <v>96576</v>
      </c>
      <c r="J10063" t="s">
        <v>79737</v>
      </c>
      <c r="K10063" s="2">
        <v>41367.184710648151</v>
      </c>
      <c r="L10063" s="3">
        <f t="shared" si="157"/>
        <v>41367</v>
      </c>
      <c r="M10063" t="s">
        <v>84</v>
      </c>
      <c r="N10063">
        <v>0</v>
      </c>
      <c r="O10063">
        <v>0</v>
      </c>
      <c r="Q10063" t="s">
        <v>79738</v>
      </c>
      <c r="R10063">
        <v>1</v>
      </c>
    </row>
    <row r="10064" spans="1:18" x14ac:dyDescent="0.15">
      <c r="A10064" s="1" t="s">
        <v>25684</v>
      </c>
      <c r="B10064" t="s">
        <v>25685</v>
      </c>
      <c r="C10064" t="s">
        <v>344</v>
      </c>
      <c r="D10064" t="s">
        <v>96639</v>
      </c>
      <c r="E10064">
        <v>1067</v>
      </c>
      <c r="F10064">
        <v>307</v>
      </c>
      <c r="G10064">
        <v>32796</v>
      </c>
      <c r="H10064" t="s">
        <v>96576</v>
      </c>
      <c r="J10064" t="s">
        <v>25686</v>
      </c>
      <c r="K10064" s="2">
        <v>41367.18478009259</v>
      </c>
      <c r="L10064" s="3">
        <f t="shared" si="157"/>
        <v>41367</v>
      </c>
      <c r="M10064" t="s">
        <v>63</v>
      </c>
      <c r="N10064">
        <v>0</v>
      </c>
      <c r="O10064">
        <v>0</v>
      </c>
      <c r="Q10064" t="s">
        <v>25687</v>
      </c>
      <c r="R10064">
        <v>1</v>
      </c>
    </row>
    <row r="10065" spans="1:18" x14ac:dyDescent="0.15">
      <c r="A10065" s="1" t="s">
        <v>25680</v>
      </c>
      <c r="B10065" t="s">
        <v>25681</v>
      </c>
      <c r="C10065" t="s">
        <v>110</v>
      </c>
      <c r="D10065" t="s">
        <v>96596</v>
      </c>
      <c r="E10065">
        <v>90</v>
      </c>
      <c r="F10065">
        <v>177</v>
      </c>
      <c r="G10065">
        <v>2568</v>
      </c>
      <c r="H10065" t="s">
        <v>96576</v>
      </c>
      <c r="J10065" t="s">
        <v>25682</v>
      </c>
      <c r="K10065" s="2">
        <v>41367.184837962966</v>
      </c>
      <c r="L10065" s="3">
        <f t="shared" si="157"/>
        <v>41367</v>
      </c>
      <c r="M10065" t="s">
        <v>678</v>
      </c>
      <c r="N10065">
        <v>0</v>
      </c>
      <c r="O10065">
        <v>0</v>
      </c>
      <c r="Q10065" t="s">
        <v>25683</v>
      </c>
      <c r="R10065">
        <v>1</v>
      </c>
    </row>
    <row r="10066" spans="1:18" x14ac:dyDescent="0.15">
      <c r="A10066" s="1" t="s">
        <v>25676</v>
      </c>
      <c r="B10066" t="s">
        <v>25677</v>
      </c>
      <c r="C10066" t="s">
        <v>2793</v>
      </c>
      <c r="D10066" t="s">
        <v>96606</v>
      </c>
      <c r="E10066">
        <v>82</v>
      </c>
      <c r="F10066">
        <v>79</v>
      </c>
      <c r="G10066">
        <v>117</v>
      </c>
      <c r="H10066" t="s">
        <v>96576</v>
      </c>
      <c r="J10066" t="s">
        <v>25678</v>
      </c>
      <c r="K10066" s="2">
        <v>41367.184861111113</v>
      </c>
      <c r="L10066" s="3">
        <f t="shared" si="157"/>
        <v>41367</v>
      </c>
      <c r="M10066" t="s">
        <v>241</v>
      </c>
      <c r="N10066">
        <v>0</v>
      </c>
      <c r="O10066">
        <v>0</v>
      </c>
      <c r="Q10066" t="s">
        <v>25679</v>
      </c>
      <c r="R10066">
        <v>1</v>
      </c>
    </row>
    <row r="10067" spans="1:18" x14ac:dyDescent="0.15">
      <c r="A10067" s="1" t="s">
        <v>25671</v>
      </c>
      <c r="B10067" t="s">
        <v>25672</v>
      </c>
      <c r="C10067" t="s">
        <v>27</v>
      </c>
      <c r="E10067">
        <v>487</v>
      </c>
      <c r="F10067">
        <v>538</v>
      </c>
      <c r="G10067">
        <v>809</v>
      </c>
      <c r="H10067" t="s">
        <v>96578</v>
      </c>
      <c r="J10067" t="s">
        <v>25673</v>
      </c>
      <c r="K10067" s="2">
        <v>41367.185300925928</v>
      </c>
      <c r="L10067" s="3">
        <f t="shared" si="157"/>
        <v>41367</v>
      </c>
      <c r="M10067" t="s">
        <v>23</v>
      </c>
      <c r="N10067">
        <v>1</v>
      </c>
      <c r="O10067">
        <v>0</v>
      </c>
      <c r="P10067" t="s">
        <v>25674</v>
      </c>
      <c r="Q10067" t="s">
        <v>25675</v>
      </c>
      <c r="R10067">
        <v>1</v>
      </c>
    </row>
    <row r="10068" spans="1:18" x14ac:dyDescent="0.15">
      <c r="A10068" s="1" t="s">
        <v>13909</v>
      </c>
      <c r="B10068" t="s">
        <v>13910</v>
      </c>
      <c r="C10068" t="s">
        <v>94</v>
      </c>
      <c r="E10068">
        <v>25040</v>
      </c>
      <c r="F10068">
        <v>1618</v>
      </c>
      <c r="G10068">
        <v>31401</v>
      </c>
      <c r="H10068" t="s">
        <v>96575</v>
      </c>
      <c r="I10068" t="s">
        <v>13911</v>
      </c>
      <c r="J10068" t="s">
        <v>25668</v>
      </c>
      <c r="K10068" s="2">
        <v>41367.185324074075</v>
      </c>
      <c r="L10068" s="3">
        <f t="shared" si="157"/>
        <v>41367</v>
      </c>
      <c r="M10068" t="s">
        <v>29</v>
      </c>
      <c r="N10068">
        <v>0</v>
      </c>
      <c r="O10068">
        <v>0</v>
      </c>
      <c r="P10068" t="s">
        <v>25669</v>
      </c>
      <c r="Q10068" t="s">
        <v>25670</v>
      </c>
      <c r="R10068">
        <v>1</v>
      </c>
    </row>
    <row r="10069" spans="1:18" x14ac:dyDescent="0.15">
      <c r="A10069" s="1" t="s">
        <v>25664</v>
      </c>
      <c r="B10069" t="s">
        <v>25665</v>
      </c>
      <c r="C10069" t="s">
        <v>110</v>
      </c>
      <c r="D10069" t="s">
        <v>96596</v>
      </c>
      <c r="E10069">
        <v>599</v>
      </c>
      <c r="F10069">
        <v>238</v>
      </c>
      <c r="G10069">
        <v>173</v>
      </c>
      <c r="H10069" t="s">
        <v>96576</v>
      </c>
      <c r="J10069" t="s">
        <v>25666</v>
      </c>
      <c r="K10069" s="2">
        <v>41367.185532407406</v>
      </c>
      <c r="L10069" s="3">
        <f t="shared" si="157"/>
        <v>41367</v>
      </c>
      <c r="M10069" t="s">
        <v>84</v>
      </c>
      <c r="N10069">
        <v>0</v>
      </c>
      <c r="O10069">
        <v>0</v>
      </c>
      <c r="Q10069" t="s">
        <v>25667</v>
      </c>
      <c r="R10069">
        <v>1</v>
      </c>
    </row>
    <row r="10070" spans="1:18" x14ac:dyDescent="0.15">
      <c r="A10070" s="1" t="s">
        <v>25590</v>
      </c>
      <c r="B10070" t="s">
        <v>25591</v>
      </c>
      <c r="C10070" t="s">
        <v>2165</v>
      </c>
      <c r="D10070" t="s">
        <v>96729</v>
      </c>
      <c r="E10070">
        <v>836</v>
      </c>
      <c r="F10070">
        <v>140</v>
      </c>
      <c r="G10070">
        <v>3090</v>
      </c>
      <c r="H10070" t="s">
        <v>96581</v>
      </c>
      <c r="I10070" t="s">
        <v>25592</v>
      </c>
      <c r="J10070" t="s">
        <v>25662</v>
      </c>
      <c r="K10070" s="2">
        <v>41367.186238425929</v>
      </c>
      <c r="L10070" s="3">
        <f t="shared" si="157"/>
        <v>41367</v>
      </c>
      <c r="M10070" t="s">
        <v>25594</v>
      </c>
      <c r="N10070">
        <v>0</v>
      </c>
      <c r="O10070">
        <v>0</v>
      </c>
      <c r="Q10070" t="s">
        <v>25663</v>
      </c>
      <c r="R10070">
        <v>1</v>
      </c>
    </row>
    <row r="10071" spans="1:18" x14ac:dyDescent="0.15">
      <c r="A10071" s="1" t="s">
        <v>25658</v>
      </c>
      <c r="B10071" t="s">
        <v>25659</v>
      </c>
      <c r="C10071" t="s">
        <v>7508</v>
      </c>
      <c r="D10071" t="s">
        <v>96858</v>
      </c>
      <c r="E10071">
        <v>2462</v>
      </c>
      <c r="F10071">
        <v>1025</v>
      </c>
      <c r="G10071">
        <v>10362</v>
      </c>
      <c r="H10071" t="s">
        <v>96576</v>
      </c>
      <c r="J10071" t="s">
        <v>25660</v>
      </c>
      <c r="K10071" s="2">
        <v>41367.186562499999</v>
      </c>
      <c r="L10071" s="3">
        <f t="shared" si="157"/>
        <v>41367</v>
      </c>
      <c r="M10071" t="s">
        <v>84</v>
      </c>
      <c r="N10071">
        <v>1</v>
      </c>
      <c r="O10071">
        <v>0</v>
      </c>
      <c r="Q10071" t="s">
        <v>25661</v>
      </c>
      <c r="R10071">
        <v>1</v>
      </c>
    </row>
    <row r="10072" spans="1:18" x14ac:dyDescent="0.15">
      <c r="A10072" s="1" t="s">
        <v>12562</v>
      </c>
      <c r="B10072" t="s">
        <v>12563</v>
      </c>
      <c r="C10072" t="s">
        <v>2165</v>
      </c>
      <c r="D10072" t="s">
        <v>96714</v>
      </c>
      <c r="E10072">
        <v>186</v>
      </c>
      <c r="F10072">
        <v>65</v>
      </c>
      <c r="G10072">
        <v>2787</v>
      </c>
      <c r="H10072" t="s">
        <v>96576</v>
      </c>
      <c r="J10072" t="s">
        <v>25656</v>
      </c>
      <c r="K10072" s="2">
        <v>41367.186562499999</v>
      </c>
      <c r="L10072" s="3">
        <f t="shared" si="157"/>
        <v>41367</v>
      </c>
      <c r="M10072" t="s">
        <v>29</v>
      </c>
      <c r="N10072">
        <v>0</v>
      </c>
      <c r="O10072">
        <v>0</v>
      </c>
      <c r="P10072" t="s">
        <v>30</v>
      </c>
      <c r="Q10072" t="s">
        <v>25657</v>
      </c>
      <c r="R10072">
        <v>1</v>
      </c>
    </row>
    <row r="10073" spans="1:18" x14ac:dyDescent="0.15">
      <c r="A10073" s="1" t="s">
        <v>19713</v>
      </c>
      <c r="B10073" t="s">
        <v>19714</v>
      </c>
      <c r="C10073" t="s">
        <v>586</v>
      </c>
      <c r="D10073" t="s">
        <v>96590</v>
      </c>
      <c r="E10073">
        <v>131115</v>
      </c>
      <c r="F10073">
        <v>145</v>
      </c>
      <c r="G10073">
        <v>89562</v>
      </c>
      <c r="H10073" t="s">
        <v>96576</v>
      </c>
      <c r="J10073" t="s">
        <v>25653</v>
      </c>
      <c r="K10073" s="2">
        <v>41367.186608796299</v>
      </c>
      <c r="L10073" s="3">
        <f t="shared" si="157"/>
        <v>41367</v>
      </c>
      <c r="M10073" t="s">
        <v>6584</v>
      </c>
      <c r="N10073">
        <v>3</v>
      </c>
      <c r="O10073">
        <v>0</v>
      </c>
      <c r="P10073" t="s">
        <v>25654</v>
      </c>
      <c r="Q10073" t="s">
        <v>25655</v>
      </c>
      <c r="R10073">
        <v>1</v>
      </c>
    </row>
    <row r="10074" spans="1:18" x14ac:dyDescent="0.15">
      <c r="A10074" s="1" t="s">
        <v>25648</v>
      </c>
      <c r="B10074" t="s">
        <v>25649</v>
      </c>
      <c r="C10074" t="s">
        <v>586</v>
      </c>
      <c r="D10074" t="s">
        <v>96622</v>
      </c>
      <c r="E10074">
        <v>313</v>
      </c>
      <c r="F10074">
        <v>617</v>
      </c>
      <c r="G10074">
        <v>1722</v>
      </c>
      <c r="H10074" t="s">
        <v>96578</v>
      </c>
      <c r="J10074" t="s">
        <v>25650</v>
      </c>
      <c r="K10074" s="2">
        <v>41367.186643518522</v>
      </c>
      <c r="L10074" s="3">
        <f t="shared" si="157"/>
        <v>41367</v>
      </c>
      <c r="M10074" t="s">
        <v>25651</v>
      </c>
      <c r="N10074">
        <v>0</v>
      </c>
      <c r="O10074">
        <v>10</v>
      </c>
      <c r="Q10074" t="s">
        <v>25652</v>
      </c>
      <c r="R10074">
        <v>1</v>
      </c>
    </row>
    <row r="10075" spans="1:18" x14ac:dyDescent="0.15">
      <c r="A10075" s="1" t="s">
        <v>25644</v>
      </c>
      <c r="B10075" t="s">
        <v>25645</v>
      </c>
      <c r="C10075" t="s">
        <v>586</v>
      </c>
      <c r="D10075" t="s">
        <v>96622</v>
      </c>
      <c r="E10075">
        <v>119</v>
      </c>
      <c r="F10075">
        <v>11</v>
      </c>
      <c r="G10075">
        <v>732</v>
      </c>
      <c r="H10075" t="s">
        <v>96576</v>
      </c>
      <c r="J10075" t="s">
        <v>25646</v>
      </c>
      <c r="K10075" s="2">
        <v>41367.186724537038</v>
      </c>
      <c r="L10075" s="3">
        <f t="shared" ref="L10075:L10138" si="158">INT(K10075)</f>
        <v>41367</v>
      </c>
      <c r="M10075" t="s">
        <v>84</v>
      </c>
      <c r="N10075">
        <v>6</v>
      </c>
      <c r="O10075">
        <v>6</v>
      </c>
      <c r="Q10075" t="s">
        <v>25647</v>
      </c>
      <c r="R10075">
        <v>1</v>
      </c>
    </row>
    <row r="10076" spans="1:18" x14ac:dyDescent="0.15">
      <c r="A10076" s="1" t="s">
        <v>13909</v>
      </c>
      <c r="B10076" t="s">
        <v>13910</v>
      </c>
      <c r="C10076" t="s">
        <v>94</v>
      </c>
      <c r="E10076">
        <v>25040</v>
      </c>
      <c r="F10076">
        <v>1618</v>
      </c>
      <c r="G10076">
        <v>31401</v>
      </c>
      <c r="H10076" t="s">
        <v>96575</v>
      </c>
      <c r="I10076" t="s">
        <v>13911</v>
      </c>
      <c r="J10076" t="s">
        <v>25641</v>
      </c>
      <c r="K10076" s="2">
        <v>41367.186805555553</v>
      </c>
      <c r="L10076" s="3">
        <f t="shared" si="158"/>
        <v>41367</v>
      </c>
      <c r="M10076" t="s">
        <v>29</v>
      </c>
      <c r="N10076">
        <v>0</v>
      </c>
      <c r="O10076">
        <v>0</v>
      </c>
      <c r="P10076" t="s">
        <v>25642</v>
      </c>
      <c r="Q10076" t="s">
        <v>25643</v>
      </c>
      <c r="R10076">
        <v>1</v>
      </c>
    </row>
    <row r="10077" spans="1:18" x14ac:dyDescent="0.15">
      <c r="A10077" s="1" t="s">
        <v>25637</v>
      </c>
      <c r="B10077" t="s">
        <v>25638</v>
      </c>
      <c r="C10077" t="s">
        <v>586</v>
      </c>
      <c r="D10077" t="s">
        <v>27</v>
      </c>
      <c r="E10077">
        <v>716</v>
      </c>
      <c r="F10077">
        <v>288</v>
      </c>
      <c r="G10077">
        <v>1511</v>
      </c>
      <c r="H10077" t="s">
        <v>96576</v>
      </c>
      <c r="J10077" t="s">
        <v>25639</v>
      </c>
      <c r="K10077" s="2">
        <v>41367.187094907407</v>
      </c>
      <c r="L10077" s="3">
        <f t="shared" si="158"/>
        <v>41367</v>
      </c>
      <c r="M10077" t="s">
        <v>4422</v>
      </c>
      <c r="N10077">
        <v>0</v>
      </c>
      <c r="O10077">
        <v>1</v>
      </c>
      <c r="Q10077" t="s">
        <v>25640</v>
      </c>
      <c r="R10077">
        <v>1</v>
      </c>
    </row>
    <row r="10078" spans="1:18" x14ac:dyDescent="0.15">
      <c r="A10078" s="1" t="s">
        <v>25590</v>
      </c>
      <c r="B10078" t="s">
        <v>25591</v>
      </c>
      <c r="C10078" t="s">
        <v>2165</v>
      </c>
      <c r="D10078" t="s">
        <v>96729</v>
      </c>
      <c r="E10078">
        <v>836</v>
      </c>
      <c r="F10078">
        <v>140</v>
      </c>
      <c r="G10078">
        <v>3090</v>
      </c>
      <c r="H10078" t="s">
        <v>96581</v>
      </c>
      <c r="I10078" t="s">
        <v>25592</v>
      </c>
      <c r="J10078" t="s">
        <v>25634</v>
      </c>
      <c r="K10078" s="2">
        <v>41367.187662037039</v>
      </c>
      <c r="L10078" s="3">
        <f t="shared" si="158"/>
        <v>41367</v>
      </c>
      <c r="M10078" t="s">
        <v>25594</v>
      </c>
      <c r="N10078">
        <v>0</v>
      </c>
      <c r="O10078">
        <v>0</v>
      </c>
      <c r="P10078" t="s">
        <v>25635</v>
      </c>
      <c r="Q10078" t="s">
        <v>25636</v>
      </c>
      <c r="R10078">
        <v>1</v>
      </c>
    </row>
    <row r="10079" spans="1:18" x14ac:dyDescent="0.15">
      <c r="A10079" s="1" t="s">
        <v>25630</v>
      </c>
      <c r="B10079" t="s">
        <v>25631</v>
      </c>
      <c r="C10079" t="s">
        <v>586</v>
      </c>
      <c r="D10079" t="s">
        <v>96622</v>
      </c>
      <c r="E10079">
        <v>768</v>
      </c>
      <c r="F10079">
        <v>592</v>
      </c>
      <c r="G10079">
        <v>6305</v>
      </c>
      <c r="H10079" t="s">
        <v>96578</v>
      </c>
      <c r="J10079" t="s">
        <v>25632</v>
      </c>
      <c r="K10079" s="2">
        <v>41367.188252314816</v>
      </c>
      <c r="L10079" s="3">
        <f t="shared" si="158"/>
        <v>41367</v>
      </c>
      <c r="M10079" t="s">
        <v>8016</v>
      </c>
      <c r="N10079">
        <v>0</v>
      </c>
      <c r="O10079">
        <v>0</v>
      </c>
      <c r="Q10079" t="s">
        <v>25633</v>
      </c>
      <c r="R10079">
        <v>1</v>
      </c>
    </row>
    <row r="10080" spans="1:18" x14ac:dyDescent="0.15">
      <c r="A10080" s="1" t="s">
        <v>25626</v>
      </c>
      <c r="B10080" t="s">
        <v>25627</v>
      </c>
      <c r="C10080" t="s">
        <v>110</v>
      </c>
      <c r="D10080" t="s">
        <v>96612</v>
      </c>
      <c r="E10080">
        <v>98</v>
      </c>
      <c r="F10080">
        <v>199</v>
      </c>
      <c r="G10080">
        <v>2596</v>
      </c>
      <c r="H10080" t="s">
        <v>96576</v>
      </c>
      <c r="J10080" t="s">
        <v>25628</v>
      </c>
      <c r="K10080" s="2">
        <v>41367.188993055555</v>
      </c>
      <c r="L10080" s="3">
        <f t="shared" si="158"/>
        <v>41367</v>
      </c>
      <c r="M10080" t="s">
        <v>4422</v>
      </c>
      <c r="N10080">
        <v>0</v>
      </c>
      <c r="O10080">
        <v>0</v>
      </c>
      <c r="Q10080" t="s">
        <v>25629</v>
      </c>
      <c r="R10080">
        <v>1</v>
      </c>
    </row>
    <row r="10081" spans="1:18" x14ac:dyDescent="0.15">
      <c r="A10081" s="1" t="s">
        <v>10437</v>
      </c>
      <c r="B10081" t="s">
        <v>10438</v>
      </c>
      <c r="C10081" t="s">
        <v>586</v>
      </c>
      <c r="D10081" t="s">
        <v>96622</v>
      </c>
      <c r="E10081">
        <v>5505</v>
      </c>
      <c r="F10081">
        <v>342</v>
      </c>
      <c r="G10081">
        <v>122490</v>
      </c>
      <c r="H10081" t="s">
        <v>96576</v>
      </c>
      <c r="J10081" t="s">
        <v>25622</v>
      </c>
      <c r="K10081" s="2">
        <v>41367.189189814817</v>
      </c>
      <c r="L10081" s="3">
        <f t="shared" si="158"/>
        <v>41367</v>
      </c>
      <c r="M10081" t="s">
        <v>10440</v>
      </c>
      <c r="N10081">
        <v>0</v>
      </c>
      <c r="O10081">
        <v>0</v>
      </c>
      <c r="Q10081" t="s">
        <v>25623</v>
      </c>
      <c r="R10081">
        <v>1</v>
      </c>
    </row>
    <row r="10082" spans="1:18" x14ac:dyDescent="0.15">
      <c r="A10082" s="1" t="s">
        <v>9753</v>
      </c>
      <c r="B10082" t="s">
        <v>9754</v>
      </c>
      <c r="C10082" t="s">
        <v>344</v>
      </c>
      <c r="E10082">
        <v>1488</v>
      </c>
      <c r="F10082">
        <v>1868</v>
      </c>
      <c r="G10082">
        <v>19422</v>
      </c>
      <c r="H10082" t="s">
        <v>96576</v>
      </c>
      <c r="J10082" t="s">
        <v>25624</v>
      </c>
      <c r="K10082" s="2">
        <v>41367.189189814817</v>
      </c>
      <c r="L10082" s="3">
        <f t="shared" si="158"/>
        <v>41367</v>
      </c>
      <c r="M10082" t="s">
        <v>461</v>
      </c>
      <c r="N10082">
        <v>0</v>
      </c>
      <c r="O10082">
        <v>0</v>
      </c>
      <c r="Q10082" t="s">
        <v>25625</v>
      </c>
      <c r="R10082">
        <v>1</v>
      </c>
    </row>
    <row r="10083" spans="1:18" x14ac:dyDescent="0.15">
      <c r="A10083" s="1" t="s">
        <v>79730</v>
      </c>
      <c r="B10083" t="s">
        <v>79731</v>
      </c>
      <c r="C10083" t="s">
        <v>2165</v>
      </c>
      <c r="D10083" t="s">
        <v>96843</v>
      </c>
      <c r="E10083">
        <v>44</v>
      </c>
      <c r="F10083">
        <v>153</v>
      </c>
      <c r="G10083">
        <v>417</v>
      </c>
      <c r="H10083" t="s">
        <v>96576</v>
      </c>
      <c r="J10083" t="s">
        <v>79732</v>
      </c>
      <c r="K10083" s="2">
        <v>41367.189363425925</v>
      </c>
      <c r="L10083" s="3">
        <f t="shared" si="158"/>
        <v>41367</v>
      </c>
      <c r="M10083" t="s">
        <v>23</v>
      </c>
      <c r="N10083">
        <v>0</v>
      </c>
      <c r="O10083">
        <v>0</v>
      </c>
      <c r="P10083" t="s">
        <v>79733</v>
      </c>
      <c r="Q10083" t="s">
        <v>79734</v>
      </c>
      <c r="R10083">
        <v>1</v>
      </c>
    </row>
    <row r="10084" spans="1:18" x14ac:dyDescent="0.15">
      <c r="A10084" s="1" t="s">
        <v>25617</v>
      </c>
      <c r="B10084" t="s">
        <v>25618</v>
      </c>
      <c r="C10084" t="s">
        <v>7508</v>
      </c>
      <c r="D10084" t="s">
        <v>96771</v>
      </c>
      <c r="E10084">
        <v>124</v>
      </c>
      <c r="F10084">
        <v>311</v>
      </c>
      <c r="G10084">
        <v>3704</v>
      </c>
      <c r="H10084" t="s">
        <v>96576</v>
      </c>
      <c r="J10084" t="s">
        <v>25619</v>
      </c>
      <c r="K10084" s="2">
        <v>41367.189675925925</v>
      </c>
      <c r="L10084" s="3">
        <f t="shared" si="158"/>
        <v>41367</v>
      </c>
      <c r="M10084" t="s">
        <v>63</v>
      </c>
      <c r="N10084">
        <v>0</v>
      </c>
      <c r="O10084">
        <v>0</v>
      </c>
      <c r="P10084" t="s">
        <v>25620</v>
      </c>
      <c r="Q10084" t="s">
        <v>25621</v>
      </c>
      <c r="R10084">
        <v>1</v>
      </c>
    </row>
    <row r="10085" spans="1:18" x14ac:dyDescent="0.15">
      <c r="A10085" s="1" t="s">
        <v>9753</v>
      </c>
      <c r="B10085" t="s">
        <v>9754</v>
      </c>
      <c r="C10085" t="s">
        <v>344</v>
      </c>
      <c r="E10085">
        <v>1488</v>
      </c>
      <c r="F10085">
        <v>1868</v>
      </c>
      <c r="G10085">
        <v>19422</v>
      </c>
      <c r="H10085" t="s">
        <v>96576</v>
      </c>
      <c r="J10085" t="s">
        <v>79727</v>
      </c>
      <c r="K10085" s="2">
        <v>41367.189710648148</v>
      </c>
      <c r="L10085" s="3">
        <f t="shared" si="158"/>
        <v>41367</v>
      </c>
      <c r="M10085" t="s">
        <v>461</v>
      </c>
      <c r="N10085">
        <v>0</v>
      </c>
      <c r="O10085">
        <v>0</v>
      </c>
      <c r="P10085" t="s">
        <v>79728</v>
      </c>
      <c r="Q10085" t="s">
        <v>79729</v>
      </c>
      <c r="R10085">
        <v>1</v>
      </c>
    </row>
    <row r="10086" spans="1:18" x14ac:dyDescent="0.15">
      <c r="A10086" s="1" t="s">
        <v>13909</v>
      </c>
      <c r="B10086" t="s">
        <v>13910</v>
      </c>
      <c r="C10086" t="s">
        <v>94</v>
      </c>
      <c r="E10086">
        <v>25040</v>
      </c>
      <c r="F10086">
        <v>1618</v>
      </c>
      <c r="G10086">
        <v>31401</v>
      </c>
      <c r="H10086" t="s">
        <v>96575</v>
      </c>
      <c r="I10086" t="s">
        <v>13911</v>
      </c>
      <c r="J10086" t="s">
        <v>25615</v>
      </c>
      <c r="K10086" s="2">
        <v>41367.189745370371</v>
      </c>
      <c r="L10086" s="3">
        <f t="shared" si="158"/>
        <v>41367</v>
      </c>
      <c r="M10086" t="s">
        <v>29</v>
      </c>
      <c r="N10086">
        <v>1</v>
      </c>
      <c r="O10086">
        <v>1</v>
      </c>
      <c r="P10086" t="s">
        <v>30</v>
      </c>
      <c r="Q10086" t="s">
        <v>25616</v>
      </c>
      <c r="R10086">
        <v>1</v>
      </c>
    </row>
    <row r="10087" spans="1:18" x14ac:dyDescent="0.15">
      <c r="A10087" s="1" t="s">
        <v>79722</v>
      </c>
      <c r="B10087" t="s">
        <v>79723</v>
      </c>
      <c r="C10087" t="s">
        <v>190</v>
      </c>
      <c r="D10087" t="s">
        <v>96643</v>
      </c>
      <c r="E10087">
        <v>19</v>
      </c>
      <c r="F10087">
        <v>62</v>
      </c>
      <c r="G10087">
        <v>18</v>
      </c>
      <c r="H10087" t="s">
        <v>96576</v>
      </c>
      <c r="J10087" t="s">
        <v>79724</v>
      </c>
      <c r="K10087" s="2">
        <v>41367.189780092594</v>
      </c>
      <c r="L10087" s="3">
        <f t="shared" si="158"/>
        <v>41367</v>
      </c>
      <c r="M10087" t="s">
        <v>1438</v>
      </c>
      <c r="N10087">
        <v>4</v>
      </c>
      <c r="O10087">
        <v>4</v>
      </c>
      <c r="P10087" t="s">
        <v>79725</v>
      </c>
      <c r="Q10087" t="s">
        <v>79726</v>
      </c>
      <c r="R10087">
        <v>1</v>
      </c>
    </row>
    <row r="10088" spans="1:18" x14ac:dyDescent="0.15">
      <c r="A10088" s="1" t="s">
        <v>25611</v>
      </c>
      <c r="B10088" t="s">
        <v>25612</v>
      </c>
      <c r="C10088" t="s">
        <v>131</v>
      </c>
      <c r="D10088" t="s">
        <v>96656</v>
      </c>
      <c r="E10088">
        <v>12</v>
      </c>
      <c r="F10088">
        <v>112</v>
      </c>
      <c r="G10088">
        <v>41</v>
      </c>
      <c r="H10088" t="s">
        <v>96576</v>
      </c>
      <c r="J10088" t="s">
        <v>25613</v>
      </c>
      <c r="K10088" s="2">
        <v>41367.190243055556</v>
      </c>
      <c r="L10088" s="3">
        <f t="shared" si="158"/>
        <v>41367</v>
      </c>
      <c r="M10088" t="s">
        <v>84</v>
      </c>
      <c r="N10088">
        <v>1</v>
      </c>
      <c r="O10088">
        <v>1</v>
      </c>
      <c r="Q10088" t="s">
        <v>25614</v>
      </c>
      <c r="R10088">
        <v>1</v>
      </c>
    </row>
    <row r="10089" spans="1:18" x14ac:dyDescent="0.15">
      <c r="A10089" s="1" t="s">
        <v>9753</v>
      </c>
      <c r="B10089" t="s">
        <v>9754</v>
      </c>
      <c r="C10089" t="s">
        <v>344</v>
      </c>
      <c r="E10089">
        <v>1488</v>
      </c>
      <c r="F10089">
        <v>1868</v>
      </c>
      <c r="G10089">
        <v>19422</v>
      </c>
      <c r="H10089" t="s">
        <v>96576</v>
      </c>
      <c r="J10089" t="s">
        <v>25608</v>
      </c>
      <c r="K10089" s="2">
        <v>41367.190462962964</v>
      </c>
      <c r="L10089" s="3">
        <f t="shared" si="158"/>
        <v>41367</v>
      </c>
      <c r="M10089" t="s">
        <v>461</v>
      </c>
      <c r="N10089">
        <v>0</v>
      </c>
      <c r="O10089">
        <v>0</v>
      </c>
      <c r="P10089" t="s">
        <v>25609</v>
      </c>
      <c r="Q10089" t="s">
        <v>25610</v>
      </c>
      <c r="R10089">
        <v>1</v>
      </c>
    </row>
    <row r="10090" spans="1:18" x14ac:dyDescent="0.15">
      <c r="A10090" s="1" t="s">
        <v>25605</v>
      </c>
      <c r="B10090" t="s">
        <v>25606</v>
      </c>
      <c r="C10090" t="s">
        <v>110</v>
      </c>
      <c r="D10090" t="s">
        <v>96586</v>
      </c>
      <c r="E10090">
        <v>17172</v>
      </c>
      <c r="F10090">
        <v>180</v>
      </c>
      <c r="G10090">
        <v>441</v>
      </c>
      <c r="H10090" t="s">
        <v>96576</v>
      </c>
      <c r="J10090" t="s">
        <v>25607</v>
      </c>
      <c r="K10090" s="2">
        <v>41367.190509259257</v>
      </c>
      <c r="L10090" s="3">
        <f t="shared" si="158"/>
        <v>41367</v>
      </c>
      <c r="M10090" t="s">
        <v>84</v>
      </c>
      <c r="N10090">
        <v>61</v>
      </c>
      <c r="O10090">
        <v>28</v>
      </c>
      <c r="Q10090" t="s">
        <v>25175</v>
      </c>
      <c r="R10090">
        <v>1</v>
      </c>
    </row>
    <row r="10091" spans="1:18" x14ac:dyDescent="0.15">
      <c r="A10091" s="1" t="s">
        <v>25600</v>
      </c>
      <c r="B10091" t="s">
        <v>25601</v>
      </c>
      <c r="C10091" t="s">
        <v>131</v>
      </c>
      <c r="D10091" t="s">
        <v>96641</v>
      </c>
      <c r="E10091">
        <v>142</v>
      </c>
      <c r="F10091">
        <v>197</v>
      </c>
      <c r="G10091">
        <v>972</v>
      </c>
      <c r="H10091" t="s">
        <v>96576</v>
      </c>
      <c r="J10091" t="s">
        <v>25602</v>
      </c>
      <c r="K10091" s="2">
        <v>41367.191157407404</v>
      </c>
      <c r="L10091" s="3">
        <f t="shared" si="158"/>
        <v>41367</v>
      </c>
      <c r="M10091" t="s">
        <v>535</v>
      </c>
      <c r="N10091">
        <v>3</v>
      </c>
      <c r="O10091">
        <v>3</v>
      </c>
      <c r="P10091" t="s">
        <v>25603</v>
      </c>
      <c r="Q10091" t="s">
        <v>25604</v>
      </c>
      <c r="R10091">
        <v>1</v>
      </c>
    </row>
    <row r="10092" spans="1:18" x14ac:dyDescent="0.15">
      <c r="A10092" s="1" t="s">
        <v>79717</v>
      </c>
      <c r="B10092" t="s">
        <v>79718</v>
      </c>
      <c r="C10092" t="s">
        <v>3366</v>
      </c>
      <c r="E10092">
        <v>140</v>
      </c>
      <c r="F10092">
        <v>162</v>
      </c>
      <c r="G10092">
        <v>5046</v>
      </c>
      <c r="H10092" t="s">
        <v>96578</v>
      </c>
      <c r="J10092" t="s">
        <v>79719</v>
      </c>
      <c r="K10092" s="2">
        <v>41367.191180555557</v>
      </c>
      <c r="L10092" s="3">
        <f t="shared" si="158"/>
        <v>41367</v>
      </c>
      <c r="M10092" t="s">
        <v>370</v>
      </c>
      <c r="N10092">
        <v>0</v>
      </c>
      <c r="O10092">
        <v>7</v>
      </c>
      <c r="Q10092" t="s">
        <v>79720</v>
      </c>
      <c r="R10092">
        <v>1</v>
      </c>
    </row>
    <row r="10093" spans="1:18" x14ac:dyDescent="0.15">
      <c r="A10093" s="1" t="s">
        <v>25596</v>
      </c>
      <c r="B10093" t="s">
        <v>25597</v>
      </c>
      <c r="C10093" t="s">
        <v>271</v>
      </c>
      <c r="D10093" t="s">
        <v>96734</v>
      </c>
      <c r="E10093">
        <v>2690</v>
      </c>
      <c r="F10093">
        <v>1243</v>
      </c>
      <c r="G10093">
        <v>8516</v>
      </c>
      <c r="H10093" t="s">
        <v>96576</v>
      </c>
      <c r="J10093" t="s">
        <v>25598</v>
      </c>
      <c r="K10093" s="2">
        <v>41367.191469907404</v>
      </c>
      <c r="L10093" s="3">
        <f t="shared" si="158"/>
        <v>41367</v>
      </c>
      <c r="M10093" t="s">
        <v>4422</v>
      </c>
      <c r="N10093">
        <v>0</v>
      </c>
      <c r="O10093">
        <v>0</v>
      </c>
      <c r="Q10093" t="s">
        <v>25599</v>
      </c>
      <c r="R10093">
        <v>1</v>
      </c>
    </row>
    <row r="10094" spans="1:18" x14ac:dyDescent="0.15">
      <c r="A10094" s="1" t="s">
        <v>79714</v>
      </c>
      <c r="B10094" t="e">
        <f>-lejos-far_yAo</f>
        <v>#NAME?</v>
      </c>
      <c r="C10094" t="s">
        <v>94</v>
      </c>
      <c r="D10094" t="s">
        <v>96653</v>
      </c>
      <c r="E10094">
        <v>687</v>
      </c>
      <c r="F10094">
        <v>348</v>
      </c>
      <c r="G10094">
        <v>1816</v>
      </c>
      <c r="H10094" t="s">
        <v>96576</v>
      </c>
      <c r="J10094" t="s">
        <v>79715</v>
      </c>
      <c r="K10094" s="2">
        <v>41367.191990740743</v>
      </c>
      <c r="L10094" s="3">
        <f t="shared" si="158"/>
        <v>41367</v>
      </c>
      <c r="M10094" t="s">
        <v>117</v>
      </c>
      <c r="N10094">
        <v>0</v>
      </c>
      <c r="O10094">
        <v>10</v>
      </c>
      <c r="Q10094" t="s">
        <v>79716</v>
      </c>
      <c r="R10094">
        <v>1</v>
      </c>
    </row>
    <row r="10095" spans="1:18" x14ac:dyDescent="0.15">
      <c r="A10095" s="1" t="s">
        <v>79704</v>
      </c>
      <c r="B10095" t="s">
        <v>79705</v>
      </c>
      <c r="C10095" t="s">
        <v>1237</v>
      </c>
      <c r="D10095" t="s">
        <v>96605</v>
      </c>
      <c r="E10095">
        <v>577</v>
      </c>
      <c r="F10095">
        <v>131</v>
      </c>
      <c r="G10095">
        <v>13207</v>
      </c>
      <c r="H10095" t="s">
        <v>96578</v>
      </c>
      <c r="J10095" t="s">
        <v>79711</v>
      </c>
      <c r="K10095" s="2">
        <v>41367.192291666666</v>
      </c>
      <c r="L10095" s="3">
        <f t="shared" si="158"/>
        <v>41367</v>
      </c>
      <c r="M10095" t="s">
        <v>117</v>
      </c>
      <c r="N10095">
        <v>0</v>
      </c>
      <c r="O10095">
        <v>0</v>
      </c>
      <c r="P10095" t="s">
        <v>79712</v>
      </c>
      <c r="Q10095" t="s">
        <v>79713</v>
      </c>
      <c r="R10095">
        <v>1</v>
      </c>
    </row>
    <row r="10096" spans="1:18" x14ac:dyDescent="0.15">
      <c r="A10096" s="1" t="s">
        <v>79681</v>
      </c>
      <c r="B10096" t="s">
        <v>79682</v>
      </c>
      <c r="C10096" t="s">
        <v>853</v>
      </c>
      <c r="D10096" t="s">
        <v>96594</v>
      </c>
      <c r="E10096">
        <v>483</v>
      </c>
      <c r="F10096">
        <v>863</v>
      </c>
      <c r="G10096">
        <v>3567</v>
      </c>
      <c r="H10096" t="s">
        <v>96576</v>
      </c>
      <c r="J10096" t="s">
        <v>79709</v>
      </c>
      <c r="K10096" s="2">
        <v>41367.192395833335</v>
      </c>
      <c r="L10096" s="3">
        <f t="shared" si="158"/>
        <v>41367</v>
      </c>
      <c r="M10096" t="s">
        <v>192</v>
      </c>
      <c r="N10096">
        <v>0</v>
      </c>
      <c r="O10096">
        <v>0</v>
      </c>
      <c r="Q10096" t="s">
        <v>79710</v>
      </c>
      <c r="R10096">
        <v>1</v>
      </c>
    </row>
    <row r="10097" spans="1:18" x14ac:dyDescent="0.15">
      <c r="A10097" s="1" t="s">
        <v>25590</v>
      </c>
      <c r="B10097" t="s">
        <v>25591</v>
      </c>
      <c r="C10097" t="s">
        <v>2165</v>
      </c>
      <c r="D10097" t="s">
        <v>96729</v>
      </c>
      <c r="E10097">
        <v>836</v>
      </c>
      <c r="F10097">
        <v>140</v>
      </c>
      <c r="G10097">
        <v>3090</v>
      </c>
      <c r="H10097" t="s">
        <v>96581</v>
      </c>
      <c r="I10097" t="s">
        <v>25592</v>
      </c>
      <c r="J10097" t="s">
        <v>25593</v>
      </c>
      <c r="K10097" s="2">
        <v>41367.192430555559</v>
      </c>
      <c r="L10097" s="3">
        <f t="shared" si="158"/>
        <v>41367</v>
      </c>
      <c r="M10097" t="s">
        <v>25594</v>
      </c>
      <c r="N10097">
        <v>0</v>
      </c>
      <c r="O10097">
        <v>0</v>
      </c>
      <c r="Q10097" t="s">
        <v>25595</v>
      </c>
      <c r="R10097">
        <v>1</v>
      </c>
    </row>
    <row r="10098" spans="1:18" x14ac:dyDescent="0.15">
      <c r="A10098" s="1" t="s">
        <v>25586</v>
      </c>
      <c r="B10098" t="s">
        <v>25587</v>
      </c>
      <c r="C10098" t="s">
        <v>110</v>
      </c>
      <c r="D10098" t="s">
        <v>96586</v>
      </c>
      <c r="E10098">
        <v>4478</v>
      </c>
      <c r="F10098">
        <v>237</v>
      </c>
      <c r="G10098">
        <v>348</v>
      </c>
      <c r="H10098" t="s">
        <v>96578</v>
      </c>
      <c r="J10098" t="s">
        <v>25588</v>
      </c>
      <c r="K10098" s="2">
        <v>41367.192719907405</v>
      </c>
      <c r="L10098" s="3">
        <f t="shared" si="158"/>
        <v>41367</v>
      </c>
      <c r="M10098" t="s">
        <v>84</v>
      </c>
      <c r="N10098">
        <v>0</v>
      </c>
      <c r="O10098">
        <v>0</v>
      </c>
      <c r="Q10098" t="s">
        <v>25589</v>
      </c>
      <c r="R10098">
        <v>1</v>
      </c>
    </row>
    <row r="10099" spans="1:18" x14ac:dyDescent="0.15">
      <c r="A10099" s="1" t="s">
        <v>25582</v>
      </c>
      <c r="B10099" t="s">
        <v>25583</v>
      </c>
      <c r="C10099" t="s">
        <v>110</v>
      </c>
      <c r="D10099" t="s">
        <v>96596</v>
      </c>
      <c r="E10099">
        <v>1574</v>
      </c>
      <c r="F10099">
        <v>925</v>
      </c>
      <c r="G10099">
        <v>8426</v>
      </c>
      <c r="H10099" t="s">
        <v>96578</v>
      </c>
      <c r="J10099" t="s">
        <v>25584</v>
      </c>
      <c r="K10099" s="2">
        <v>41367.192858796298</v>
      </c>
      <c r="L10099" s="3">
        <f t="shared" si="158"/>
        <v>41367</v>
      </c>
      <c r="M10099" t="s">
        <v>3652</v>
      </c>
      <c r="N10099">
        <v>0</v>
      </c>
      <c r="O10099">
        <v>2</v>
      </c>
      <c r="Q10099" t="s">
        <v>25585</v>
      </c>
      <c r="R10099">
        <v>1</v>
      </c>
    </row>
    <row r="10100" spans="1:18" x14ac:dyDescent="0.15">
      <c r="A10100" s="1" t="s">
        <v>25693</v>
      </c>
      <c r="B10100" t="s">
        <v>25694</v>
      </c>
      <c r="C10100" t="s">
        <v>190</v>
      </c>
      <c r="D10100" t="s">
        <v>96592</v>
      </c>
      <c r="E10100">
        <v>2903</v>
      </c>
      <c r="F10100">
        <v>978</v>
      </c>
      <c r="G10100">
        <v>6219</v>
      </c>
      <c r="H10100" t="s">
        <v>96578</v>
      </c>
      <c r="J10100" t="s">
        <v>79706</v>
      </c>
      <c r="K10100" s="2">
        <v>41367.19295138889</v>
      </c>
      <c r="L10100" s="3">
        <f t="shared" si="158"/>
        <v>41367</v>
      </c>
      <c r="M10100" t="s">
        <v>29</v>
      </c>
      <c r="N10100">
        <v>0</v>
      </c>
      <c r="O10100">
        <v>0</v>
      </c>
      <c r="P10100" t="s">
        <v>79707</v>
      </c>
      <c r="Q10100" t="s">
        <v>79708</v>
      </c>
      <c r="R10100">
        <v>1</v>
      </c>
    </row>
    <row r="10101" spans="1:18" x14ac:dyDescent="0.15">
      <c r="A10101" s="1" t="s">
        <v>25578</v>
      </c>
      <c r="B10101" t="s">
        <v>25579</v>
      </c>
      <c r="C10101" t="s">
        <v>344</v>
      </c>
      <c r="D10101" t="s">
        <v>96657</v>
      </c>
      <c r="E10101">
        <v>389</v>
      </c>
      <c r="F10101">
        <v>1077</v>
      </c>
      <c r="G10101">
        <v>4770</v>
      </c>
      <c r="H10101" t="s">
        <v>96576</v>
      </c>
      <c r="J10101" t="s">
        <v>25580</v>
      </c>
      <c r="K10101" s="2">
        <v>41367.193784722222</v>
      </c>
      <c r="L10101" s="3">
        <f t="shared" si="158"/>
        <v>41367</v>
      </c>
      <c r="M10101" t="s">
        <v>360</v>
      </c>
      <c r="N10101">
        <v>0</v>
      </c>
      <c r="O10101">
        <v>0</v>
      </c>
      <c r="Q10101" t="s">
        <v>25581</v>
      </c>
      <c r="R10101">
        <v>1</v>
      </c>
    </row>
    <row r="10102" spans="1:18" x14ac:dyDescent="0.15">
      <c r="A10102" s="1" t="s">
        <v>79695</v>
      </c>
      <c r="B10102" t="s">
        <v>79696</v>
      </c>
      <c r="C10102" t="s">
        <v>94</v>
      </c>
      <c r="D10102" t="s">
        <v>96811</v>
      </c>
      <c r="E10102">
        <v>12493</v>
      </c>
      <c r="F10102">
        <v>323</v>
      </c>
      <c r="G10102">
        <v>5152</v>
      </c>
      <c r="H10102" t="s">
        <v>96578</v>
      </c>
      <c r="J10102" t="s">
        <v>79697</v>
      </c>
      <c r="K10102" s="2">
        <v>41367.193993055553</v>
      </c>
      <c r="L10102" s="3">
        <f t="shared" si="158"/>
        <v>41367</v>
      </c>
      <c r="M10102" t="s">
        <v>117</v>
      </c>
      <c r="N10102">
        <v>0</v>
      </c>
      <c r="O10102">
        <v>22</v>
      </c>
      <c r="P10102" t="s">
        <v>79698</v>
      </c>
      <c r="Q10102" t="s">
        <v>79699</v>
      </c>
      <c r="R10102">
        <v>1</v>
      </c>
    </row>
    <row r="10103" spans="1:18" x14ac:dyDescent="0.15">
      <c r="A10103" s="1" t="s">
        <v>79700</v>
      </c>
      <c r="B10103" t="s">
        <v>79701</v>
      </c>
      <c r="C10103" t="s">
        <v>586</v>
      </c>
      <c r="D10103" t="s">
        <v>96622</v>
      </c>
      <c r="E10103">
        <v>196</v>
      </c>
      <c r="F10103">
        <v>154</v>
      </c>
      <c r="G10103">
        <v>778</v>
      </c>
      <c r="H10103" t="s">
        <v>96576</v>
      </c>
      <c r="J10103" t="s">
        <v>79702</v>
      </c>
      <c r="K10103" s="2">
        <v>41367.193993055553</v>
      </c>
      <c r="L10103" s="3">
        <f t="shared" si="158"/>
        <v>41367</v>
      </c>
      <c r="M10103" t="s">
        <v>84</v>
      </c>
      <c r="N10103">
        <v>0</v>
      </c>
      <c r="O10103">
        <v>3</v>
      </c>
      <c r="Q10103" t="s">
        <v>79703</v>
      </c>
      <c r="R10103">
        <v>1</v>
      </c>
    </row>
    <row r="10104" spans="1:18" x14ac:dyDescent="0.15">
      <c r="A10104" s="1" t="s">
        <v>25574</v>
      </c>
      <c r="B10104" t="s">
        <v>25575</v>
      </c>
      <c r="C10104" t="s">
        <v>344</v>
      </c>
      <c r="D10104" t="s">
        <v>96620</v>
      </c>
      <c r="E10104">
        <v>2771</v>
      </c>
      <c r="F10104">
        <v>196</v>
      </c>
      <c r="G10104">
        <v>700</v>
      </c>
      <c r="H10104" t="s">
        <v>96578</v>
      </c>
      <c r="J10104" t="s">
        <v>25576</v>
      </c>
      <c r="K10104" s="2">
        <v>41367.194166666668</v>
      </c>
      <c r="L10104" s="3">
        <f t="shared" si="158"/>
        <v>41367</v>
      </c>
      <c r="M10104" t="s">
        <v>370</v>
      </c>
      <c r="N10104">
        <v>1</v>
      </c>
      <c r="O10104">
        <v>1</v>
      </c>
      <c r="Q10104" t="s">
        <v>25577</v>
      </c>
      <c r="R10104">
        <v>1</v>
      </c>
    </row>
    <row r="10105" spans="1:18" x14ac:dyDescent="0.15">
      <c r="A10105" s="1" t="s">
        <v>25570</v>
      </c>
      <c r="B10105" t="s">
        <v>25571</v>
      </c>
      <c r="C10105" t="s">
        <v>27</v>
      </c>
      <c r="E10105">
        <v>42</v>
      </c>
      <c r="F10105">
        <v>54</v>
      </c>
      <c r="G10105">
        <v>252</v>
      </c>
      <c r="H10105" t="s">
        <v>96576</v>
      </c>
      <c r="J10105" t="s">
        <v>25572</v>
      </c>
      <c r="K10105" s="2">
        <v>41367.194201388891</v>
      </c>
      <c r="L10105" s="3">
        <f t="shared" si="158"/>
        <v>41367</v>
      </c>
      <c r="M10105" t="s">
        <v>360</v>
      </c>
      <c r="N10105">
        <v>1</v>
      </c>
      <c r="O10105">
        <v>0</v>
      </c>
      <c r="Q10105" t="s">
        <v>25573</v>
      </c>
      <c r="R10105">
        <v>1</v>
      </c>
    </row>
    <row r="10106" spans="1:18" x14ac:dyDescent="0.15">
      <c r="A10106" s="1" t="s">
        <v>79691</v>
      </c>
      <c r="B10106" t="s">
        <v>79692</v>
      </c>
      <c r="C10106" t="s">
        <v>3085</v>
      </c>
      <c r="D10106" t="s">
        <v>96600</v>
      </c>
      <c r="E10106">
        <v>1187</v>
      </c>
      <c r="F10106">
        <v>570</v>
      </c>
      <c r="G10106">
        <v>7460</v>
      </c>
      <c r="H10106" t="s">
        <v>96576</v>
      </c>
      <c r="J10106" t="s">
        <v>79693</v>
      </c>
      <c r="K10106" s="2">
        <v>41367.194305555553</v>
      </c>
      <c r="L10106" s="3">
        <f t="shared" si="158"/>
        <v>41367</v>
      </c>
      <c r="M10106" t="s">
        <v>117</v>
      </c>
      <c r="N10106">
        <v>0</v>
      </c>
      <c r="O10106">
        <v>2</v>
      </c>
      <c r="Q10106" t="s">
        <v>79694</v>
      </c>
      <c r="R10106">
        <v>1</v>
      </c>
    </row>
    <row r="10107" spans="1:18" x14ac:dyDescent="0.15">
      <c r="A10107" s="1" t="s">
        <v>79674</v>
      </c>
      <c r="B10107" t="s">
        <v>79675</v>
      </c>
      <c r="C10107" t="s">
        <v>190</v>
      </c>
      <c r="D10107" t="s">
        <v>96953</v>
      </c>
      <c r="E10107">
        <v>159</v>
      </c>
      <c r="F10107">
        <v>253</v>
      </c>
      <c r="G10107">
        <v>553</v>
      </c>
      <c r="H10107" t="s">
        <v>96576</v>
      </c>
      <c r="J10107" t="s">
        <v>79689</v>
      </c>
      <c r="K10107" s="2">
        <v>41367.194606481484</v>
      </c>
      <c r="L10107" s="3">
        <f t="shared" si="158"/>
        <v>41367</v>
      </c>
      <c r="M10107" t="s">
        <v>117</v>
      </c>
      <c r="N10107">
        <v>0</v>
      </c>
      <c r="O10107">
        <v>0</v>
      </c>
      <c r="Q10107" t="s">
        <v>79690</v>
      </c>
      <c r="R10107">
        <v>1</v>
      </c>
    </row>
    <row r="10108" spans="1:18" x14ac:dyDescent="0.15">
      <c r="A10108" s="1" t="s">
        <v>25565</v>
      </c>
      <c r="B10108" t="s">
        <v>25566</v>
      </c>
      <c r="C10108" t="s">
        <v>94</v>
      </c>
      <c r="E10108">
        <v>114991</v>
      </c>
      <c r="F10108">
        <v>2997</v>
      </c>
      <c r="G10108">
        <v>36559</v>
      </c>
      <c r="H10108" t="s">
        <v>96575</v>
      </c>
      <c r="I10108" t="s">
        <v>25567</v>
      </c>
      <c r="J10108" t="s">
        <v>25568</v>
      </c>
      <c r="K10108" s="2">
        <v>41367.194745370369</v>
      </c>
      <c r="L10108" s="3">
        <f t="shared" si="158"/>
        <v>41367</v>
      </c>
      <c r="M10108" t="s">
        <v>370</v>
      </c>
      <c r="N10108">
        <v>0</v>
      </c>
      <c r="O10108">
        <v>0</v>
      </c>
      <c r="Q10108" t="s">
        <v>25569</v>
      </c>
      <c r="R10108">
        <v>1</v>
      </c>
    </row>
    <row r="10109" spans="1:18" x14ac:dyDescent="0.15">
      <c r="A10109" s="1" t="s">
        <v>79685</v>
      </c>
      <c r="B10109" t="s">
        <v>79686</v>
      </c>
      <c r="C10109" t="s">
        <v>27</v>
      </c>
      <c r="E10109">
        <v>41</v>
      </c>
      <c r="F10109">
        <v>28</v>
      </c>
      <c r="G10109">
        <v>161</v>
      </c>
      <c r="H10109" t="s">
        <v>96576</v>
      </c>
      <c r="J10109" t="s">
        <v>79687</v>
      </c>
      <c r="K10109" s="2">
        <v>41367.195023148146</v>
      </c>
      <c r="L10109" s="3">
        <f t="shared" si="158"/>
        <v>41367</v>
      </c>
      <c r="M10109" t="s">
        <v>3357</v>
      </c>
      <c r="N10109">
        <v>0</v>
      </c>
      <c r="O10109">
        <v>0</v>
      </c>
      <c r="Q10109" t="s">
        <v>79688</v>
      </c>
      <c r="R10109">
        <v>1</v>
      </c>
    </row>
    <row r="10110" spans="1:18" x14ac:dyDescent="0.15">
      <c r="A10110" s="1" t="s">
        <v>25561</v>
      </c>
      <c r="B10110" t="s">
        <v>25562</v>
      </c>
      <c r="C10110" t="s">
        <v>190</v>
      </c>
      <c r="D10110" t="s">
        <v>96643</v>
      </c>
      <c r="E10110">
        <v>1323</v>
      </c>
      <c r="F10110">
        <v>1107</v>
      </c>
      <c r="G10110">
        <v>3936</v>
      </c>
      <c r="H10110" t="s">
        <v>96576</v>
      </c>
      <c r="J10110" t="s">
        <v>25563</v>
      </c>
      <c r="K10110" s="2">
        <v>41367.195428240739</v>
      </c>
      <c r="L10110" s="3">
        <f t="shared" si="158"/>
        <v>41367</v>
      </c>
      <c r="M10110" t="s">
        <v>192</v>
      </c>
      <c r="N10110">
        <v>0</v>
      </c>
      <c r="O10110">
        <v>0</v>
      </c>
      <c r="Q10110" t="s">
        <v>25564</v>
      </c>
      <c r="R10110">
        <v>1</v>
      </c>
    </row>
    <row r="10111" spans="1:18" x14ac:dyDescent="0.15">
      <c r="A10111" s="1" t="s">
        <v>25557</v>
      </c>
      <c r="B10111" t="s">
        <v>25558</v>
      </c>
      <c r="C10111" t="s">
        <v>27</v>
      </c>
      <c r="E10111">
        <v>2</v>
      </c>
      <c r="F10111">
        <v>35</v>
      </c>
      <c r="G10111">
        <v>2</v>
      </c>
      <c r="H10111" t="s">
        <v>96576</v>
      </c>
      <c r="J10111" t="s">
        <v>25559</v>
      </c>
      <c r="K10111" s="2">
        <v>41367.195740740739</v>
      </c>
      <c r="L10111" s="3">
        <f t="shared" si="158"/>
        <v>41367</v>
      </c>
      <c r="M10111" t="s">
        <v>1266</v>
      </c>
      <c r="N10111">
        <v>6</v>
      </c>
      <c r="O10111">
        <v>6</v>
      </c>
      <c r="P10111" t="s">
        <v>25560</v>
      </c>
      <c r="Q10111" t="s">
        <v>22831</v>
      </c>
      <c r="R10111">
        <v>1</v>
      </c>
    </row>
    <row r="10112" spans="1:18" x14ac:dyDescent="0.15">
      <c r="A10112" s="1" t="s">
        <v>79681</v>
      </c>
      <c r="B10112" t="s">
        <v>79682</v>
      </c>
      <c r="C10112" t="s">
        <v>853</v>
      </c>
      <c r="D10112" t="s">
        <v>96594</v>
      </c>
      <c r="E10112">
        <v>483</v>
      </c>
      <c r="F10112">
        <v>863</v>
      </c>
      <c r="G10112">
        <v>3567</v>
      </c>
      <c r="H10112" t="s">
        <v>96576</v>
      </c>
      <c r="J10112" t="s">
        <v>79683</v>
      </c>
      <c r="K10112" s="2">
        <v>41367.196284722224</v>
      </c>
      <c r="L10112" s="3">
        <f t="shared" si="158"/>
        <v>41367</v>
      </c>
      <c r="M10112" t="s">
        <v>33895</v>
      </c>
      <c r="N10112">
        <v>8</v>
      </c>
      <c r="O10112">
        <v>3</v>
      </c>
      <c r="Q10112" t="s">
        <v>79684</v>
      </c>
      <c r="R10112">
        <v>1</v>
      </c>
    </row>
    <row r="10113" spans="1:18" x14ac:dyDescent="0.15">
      <c r="A10113" s="1" t="s">
        <v>15898</v>
      </c>
      <c r="B10113" t="s">
        <v>15899</v>
      </c>
      <c r="C10113" t="s">
        <v>94</v>
      </c>
      <c r="D10113" t="s">
        <v>96654</v>
      </c>
      <c r="E10113">
        <v>2510</v>
      </c>
      <c r="F10113">
        <v>232</v>
      </c>
      <c r="G10113">
        <v>1078</v>
      </c>
      <c r="H10113" t="s">
        <v>96576</v>
      </c>
      <c r="J10113" t="s">
        <v>79678</v>
      </c>
      <c r="K10113" s="2">
        <v>41367.196435185186</v>
      </c>
      <c r="L10113" s="3">
        <f t="shared" si="158"/>
        <v>41367</v>
      </c>
      <c r="M10113" t="s">
        <v>84</v>
      </c>
      <c r="N10113">
        <v>6</v>
      </c>
      <c r="O10113">
        <v>1</v>
      </c>
      <c r="P10113" t="s">
        <v>79679</v>
      </c>
      <c r="Q10113" t="s">
        <v>79680</v>
      </c>
      <c r="R10113">
        <v>1</v>
      </c>
    </row>
    <row r="10114" spans="1:18" x14ac:dyDescent="0.15">
      <c r="A10114" s="1" t="s">
        <v>25553</v>
      </c>
      <c r="B10114" t="s">
        <v>25554</v>
      </c>
      <c r="C10114" t="s">
        <v>586</v>
      </c>
      <c r="D10114" t="s">
        <v>96622</v>
      </c>
      <c r="E10114">
        <v>98</v>
      </c>
      <c r="F10114">
        <v>82</v>
      </c>
      <c r="G10114">
        <v>1117</v>
      </c>
      <c r="H10114" t="s">
        <v>96576</v>
      </c>
      <c r="J10114" t="s">
        <v>25555</v>
      </c>
      <c r="K10114" s="2">
        <v>41367.196643518517</v>
      </c>
      <c r="L10114" s="3">
        <f t="shared" si="158"/>
        <v>41367</v>
      </c>
      <c r="M10114" t="s">
        <v>123</v>
      </c>
      <c r="N10114">
        <v>0</v>
      </c>
      <c r="O10114">
        <v>0</v>
      </c>
      <c r="Q10114" t="s">
        <v>25556</v>
      </c>
      <c r="R10114">
        <v>1</v>
      </c>
    </row>
    <row r="10115" spans="1:18" x14ac:dyDescent="0.15">
      <c r="A10115" s="1" t="s">
        <v>18441</v>
      </c>
      <c r="B10115" t="s">
        <v>18442</v>
      </c>
      <c r="C10115" t="s">
        <v>11046</v>
      </c>
      <c r="E10115">
        <v>20399</v>
      </c>
      <c r="F10115">
        <v>1696</v>
      </c>
      <c r="G10115">
        <v>50165</v>
      </c>
      <c r="H10115" t="s">
        <v>96575</v>
      </c>
      <c r="I10115" t="s">
        <v>18443</v>
      </c>
      <c r="J10115" t="s">
        <v>25551</v>
      </c>
      <c r="K10115" s="2">
        <v>41367.197048611109</v>
      </c>
      <c r="L10115" s="3">
        <f t="shared" si="158"/>
        <v>41367</v>
      </c>
      <c r="M10115" t="s">
        <v>84</v>
      </c>
      <c r="N10115">
        <v>0</v>
      </c>
      <c r="O10115">
        <v>0</v>
      </c>
      <c r="Q10115" t="s">
        <v>25552</v>
      </c>
      <c r="R10115">
        <v>1</v>
      </c>
    </row>
    <row r="10116" spans="1:18" x14ac:dyDescent="0.15">
      <c r="A10116" s="1" t="s">
        <v>25546</v>
      </c>
      <c r="B10116" t="s">
        <v>25547</v>
      </c>
      <c r="C10116" t="s">
        <v>27481</v>
      </c>
      <c r="D10116" t="s">
        <v>96880</v>
      </c>
      <c r="E10116">
        <v>2447</v>
      </c>
      <c r="F10116">
        <v>1963</v>
      </c>
      <c r="G10116">
        <v>16030</v>
      </c>
      <c r="H10116" t="s">
        <v>96576</v>
      </c>
      <c r="J10116" t="s">
        <v>25548</v>
      </c>
      <c r="K10116" s="2">
        <v>41367.197326388887</v>
      </c>
      <c r="L10116" s="3">
        <f t="shared" si="158"/>
        <v>41367</v>
      </c>
      <c r="M10116" t="s">
        <v>63</v>
      </c>
      <c r="N10116">
        <v>1</v>
      </c>
      <c r="O10116">
        <v>3</v>
      </c>
      <c r="P10116" t="s">
        <v>25549</v>
      </c>
      <c r="Q10116" t="s">
        <v>25550</v>
      </c>
      <c r="R10116">
        <v>1</v>
      </c>
    </row>
    <row r="10117" spans="1:18" x14ac:dyDescent="0.15">
      <c r="A10117" s="1" t="s">
        <v>25542</v>
      </c>
      <c r="B10117" t="s">
        <v>25543</v>
      </c>
      <c r="C10117" t="s">
        <v>586</v>
      </c>
      <c r="D10117" t="s">
        <v>96622</v>
      </c>
      <c r="E10117">
        <v>509</v>
      </c>
      <c r="F10117">
        <v>302</v>
      </c>
      <c r="G10117">
        <v>51779</v>
      </c>
      <c r="H10117" t="s">
        <v>96576</v>
      </c>
      <c r="J10117" t="s">
        <v>25544</v>
      </c>
      <c r="K10117" s="2">
        <v>41367.197476851848</v>
      </c>
      <c r="L10117" s="3">
        <f t="shared" si="158"/>
        <v>41367</v>
      </c>
      <c r="M10117" t="s">
        <v>4422</v>
      </c>
      <c r="N10117">
        <v>0</v>
      </c>
      <c r="O10117">
        <v>0</v>
      </c>
      <c r="Q10117" t="s">
        <v>25545</v>
      </c>
      <c r="R10117">
        <v>1</v>
      </c>
    </row>
    <row r="10118" spans="1:18" x14ac:dyDescent="0.15">
      <c r="A10118" s="1" t="s">
        <v>25538</v>
      </c>
      <c r="B10118" t="s">
        <v>25539</v>
      </c>
      <c r="C10118" t="s">
        <v>190</v>
      </c>
      <c r="D10118" t="s">
        <v>96631</v>
      </c>
      <c r="E10118">
        <v>38</v>
      </c>
      <c r="F10118">
        <v>52</v>
      </c>
      <c r="G10118">
        <v>24</v>
      </c>
      <c r="H10118" t="s">
        <v>96576</v>
      </c>
      <c r="J10118" t="s">
        <v>25540</v>
      </c>
      <c r="K10118" s="2">
        <v>41367.197592592594</v>
      </c>
      <c r="L10118" s="3">
        <f t="shared" si="158"/>
        <v>41367</v>
      </c>
      <c r="M10118" t="s">
        <v>117</v>
      </c>
      <c r="N10118">
        <v>0</v>
      </c>
      <c r="O10118">
        <v>0</v>
      </c>
      <c r="Q10118" t="s">
        <v>25541</v>
      </c>
      <c r="R10118">
        <v>1</v>
      </c>
    </row>
    <row r="10119" spans="1:18" x14ac:dyDescent="0.15">
      <c r="A10119" s="1" t="s">
        <v>25533</v>
      </c>
      <c r="B10119" t="s">
        <v>25534</v>
      </c>
      <c r="C10119" t="s">
        <v>344</v>
      </c>
      <c r="D10119" t="s">
        <v>96893</v>
      </c>
      <c r="E10119">
        <v>670</v>
      </c>
      <c r="F10119">
        <v>622</v>
      </c>
      <c r="G10119">
        <v>6666</v>
      </c>
      <c r="H10119" t="s">
        <v>96578</v>
      </c>
      <c r="J10119" t="s">
        <v>25535</v>
      </c>
      <c r="K10119" s="2">
        <v>41367.197800925926</v>
      </c>
      <c r="L10119" s="3">
        <f t="shared" si="158"/>
        <v>41367</v>
      </c>
      <c r="M10119" t="s">
        <v>7591</v>
      </c>
      <c r="N10119">
        <v>1</v>
      </c>
      <c r="O10119">
        <v>0</v>
      </c>
      <c r="P10119" t="s">
        <v>25536</v>
      </c>
      <c r="Q10119" t="s">
        <v>25537</v>
      </c>
      <c r="R10119">
        <v>1</v>
      </c>
    </row>
    <row r="10120" spans="1:18" x14ac:dyDescent="0.15">
      <c r="A10120" s="1" t="s">
        <v>79674</v>
      </c>
      <c r="B10120" t="s">
        <v>79675</v>
      </c>
      <c r="C10120" t="s">
        <v>190</v>
      </c>
      <c r="D10120" t="s">
        <v>96953</v>
      </c>
      <c r="E10120">
        <v>159</v>
      </c>
      <c r="F10120">
        <v>253</v>
      </c>
      <c r="G10120">
        <v>553</v>
      </c>
      <c r="H10120" t="s">
        <v>96576</v>
      </c>
      <c r="J10120" t="s">
        <v>79676</v>
      </c>
      <c r="K10120" s="2">
        <v>41367.197812500002</v>
      </c>
      <c r="L10120" s="3">
        <f t="shared" si="158"/>
        <v>41367</v>
      </c>
      <c r="M10120" t="s">
        <v>117</v>
      </c>
      <c r="N10120">
        <v>0</v>
      </c>
      <c r="O10120">
        <v>0</v>
      </c>
      <c r="Q10120" t="s">
        <v>79677</v>
      </c>
      <c r="R10120">
        <v>1</v>
      </c>
    </row>
    <row r="10121" spans="1:18" x14ac:dyDescent="0.15">
      <c r="A10121" s="1" t="s">
        <v>25527</v>
      </c>
      <c r="B10121" t="s">
        <v>25528</v>
      </c>
      <c r="C10121" t="s">
        <v>2793</v>
      </c>
      <c r="D10121" t="s">
        <v>96645</v>
      </c>
      <c r="E10121">
        <v>119857</v>
      </c>
      <c r="F10121">
        <v>1571</v>
      </c>
      <c r="G10121">
        <v>4467</v>
      </c>
      <c r="H10121" t="s">
        <v>96575</v>
      </c>
      <c r="I10121" t="s">
        <v>25529</v>
      </c>
      <c r="J10121" t="s">
        <v>25530</v>
      </c>
      <c r="K10121" s="2">
        <v>41367.197916666664</v>
      </c>
      <c r="L10121" s="3">
        <f t="shared" si="158"/>
        <v>41367</v>
      </c>
      <c r="M10121" t="s">
        <v>22431</v>
      </c>
      <c r="N10121">
        <v>0</v>
      </c>
      <c r="O10121">
        <v>0</v>
      </c>
      <c r="P10121" t="s">
        <v>25531</v>
      </c>
      <c r="Q10121" t="s">
        <v>25532</v>
      </c>
      <c r="R10121">
        <v>1</v>
      </c>
    </row>
    <row r="10122" spans="1:18" x14ac:dyDescent="0.15">
      <c r="A10122" s="1" t="s">
        <v>19724</v>
      </c>
      <c r="B10122" t="s">
        <v>19725</v>
      </c>
      <c r="C10122" t="s">
        <v>110</v>
      </c>
      <c r="D10122" t="s">
        <v>96586</v>
      </c>
      <c r="E10122">
        <v>4541</v>
      </c>
      <c r="F10122">
        <v>1694</v>
      </c>
      <c r="G10122">
        <v>46229</v>
      </c>
      <c r="H10122" t="s">
        <v>96576</v>
      </c>
      <c r="J10122" t="s">
        <v>25525</v>
      </c>
      <c r="K10122" s="2">
        <v>41367.198009259257</v>
      </c>
      <c r="L10122" s="3">
        <f t="shared" si="158"/>
        <v>41367</v>
      </c>
      <c r="M10122" t="s">
        <v>6584</v>
      </c>
      <c r="N10122">
        <v>0</v>
      </c>
      <c r="O10122">
        <v>0</v>
      </c>
      <c r="Q10122" t="s">
        <v>25526</v>
      </c>
      <c r="R10122">
        <v>1</v>
      </c>
    </row>
    <row r="10123" spans="1:18" x14ac:dyDescent="0.15">
      <c r="A10123" s="1" t="s">
        <v>18441</v>
      </c>
      <c r="B10123" t="s">
        <v>18442</v>
      </c>
      <c r="C10123" t="s">
        <v>11046</v>
      </c>
      <c r="E10123">
        <v>20399</v>
      </c>
      <c r="F10123">
        <v>1696</v>
      </c>
      <c r="G10123">
        <v>50165</v>
      </c>
      <c r="H10123" t="s">
        <v>96575</v>
      </c>
      <c r="I10123" t="s">
        <v>18443</v>
      </c>
      <c r="J10123" t="s">
        <v>25523</v>
      </c>
      <c r="K10123" s="2">
        <v>41367.198020833333</v>
      </c>
      <c r="L10123" s="3">
        <f t="shared" si="158"/>
        <v>41367</v>
      </c>
      <c r="M10123" t="s">
        <v>84</v>
      </c>
      <c r="N10123">
        <v>1</v>
      </c>
      <c r="O10123">
        <v>0</v>
      </c>
      <c r="Q10123" t="s">
        <v>25524</v>
      </c>
      <c r="R10123">
        <v>1</v>
      </c>
    </row>
    <row r="10124" spans="1:18" x14ac:dyDescent="0.15">
      <c r="A10124" s="1" t="s">
        <v>79670</v>
      </c>
      <c r="B10124" t="s">
        <v>79671</v>
      </c>
      <c r="C10124" t="s">
        <v>7508</v>
      </c>
      <c r="D10124" t="s">
        <v>96944</v>
      </c>
      <c r="E10124">
        <v>243</v>
      </c>
      <c r="F10124">
        <v>126</v>
      </c>
      <c r="G10124">
        <v>248</v>
      </c>
      <c r="H10124" t="s">
        <v>96576</v>
      </c>
      <c r="J10124" t="s">
        <v>79672</v>
      </c>
      <c r="K10124" s="2">
        <v>41367.198622685188</v>
      </c>
      <c r="L10124" s="3">
        <f t="shared" si="158"/>
        <v>41367</v>
      </c>
      <c r="M10124" t="s">
        <v>494</v>
      </c>
      <c r="N10124">
        <v>0</v>
      </c>
      <c r="O10124">
        <v>0</v>
      </c>
      <c r="Q10124" t="s">
        <v>79673</v>
      </c>
      <c r="R10124">
        <v>1</v>
      </c>
    </row>
    <row r="10125" spans="1:18" x14ac:dyDescent="0.15">
      <c r="A10125" s="1" t="s">
        <v>25519</v>
      </c>
      <c r="B10125" t="s">
        <v>25520</v>
      </c>
      <c r="C10125" t="s">
        <v>586</v>
      </c>
      <c r="D10125" t="s">
        <v>96662</v>
      </c>
      <c r="E10125">
        <v>1118</v>
      </c>
      <c r="F10125">
        <v>224</v>
      </c>
      <c r="G10125">
        <v>6947</v>
      </c>
      <c r="H10125" t="s">
        <v>96578</v>
      </c>
      <c r="J10125" t="s">
        <v>25521</v>
      </c>
      <c r="K10125" s="2">
        <v>41367.198784722219</v>
      </c>
      <c r="L10125" s="3">
        <f t="shared" si="158"/>
        <v>41367</v>
      </c>
      <c r="M10125" t="s">
        <v>84</v>
      </c>
      <c r="N10125">
        <v>3</v>
      </c>
      <c r="O10125">
        <v>2</v>
      </c>
      <c r="Q10125" t="s">
        <v>25522</v>
      </c>
      <c r="R10125">
        <v>1</v>
      </c>
    </row>
    <row r="10126" spans="1:18" x14ac:dyDescent="0.15">
      <c r="A10126" s="1" t="s">
        <v>79666</v>
      </c>
      <c r="B10126" t="s">
        <v>79667</v>
      </c>
      <c r="C10126" t="s">
        <v>94</v>
      </c>
      <c r="D10126" t="s">
        <v>96684</v>
      </c>
      <c r="E10126">
        <v>482</v>
      </c>
      <c r="F10126">
        <v>201</v>
      </c>
      <c r="G10126">
        <v>1457</v>
      </c>
      <c r="H10126" t="s">
        <v>96578</v>
      </c>
      <c r="J10126" t="s">
        <v>79668</v>
      </c>
      <c r="K10126" s="2">
        <v>41367.199421296296</v>
      </c>
      <c r="L10126" s="3">
        <f t="shared" si="158"/>
        <v>41367</v>
      </c>
      <c r="M10126" t="s">
        <v>3865</v>
      </c>
      <c r="N10126">
        <v>0</v>
      </c>
      <c r="O10126">
        <v>4</v>
      </c>
      <c r="Q10126" t="s">
        <v>79669</v>
      </c>
      <c r="R10126">
        <v>1</v>
      </c>
    </row>
    <row r="10127" spans="1:18" x14ac:dyDescent="0.15">
      <c r="A10127" s="1" t="s">
        <v>25514</v>
      </c>
      <c r="B10127" t="s">
        <v>25515</v>
      </c>
      <c r="C10127" t="s">
        <v>344</v>
      </c>
      <c r="D10127" t="s">
        <v>96620</v>
      </c>
      <c r="E10127">
        <v>220</v>
      </c>
      <c r="F10127">
        <v>192</v>
      </c>
      <c r="G10127">
        <v>3611</v>
      </c>
      <c r="H10127" t="s">
        <v>96578</v>
      </c>
      <c r="J10127" t="s">
        <v>25516</v>
      </c>
      <c r="K10127" s="2">
        <v>41367.199872685182</v>
      </c>
      <c r="L10127" s="3">
        <f t="shared" si="158"/>
        <v>41367</v>
      </c>
      <c r="M10127" t="s">
        <v>117</v>
      </c>
      <c r="N10127">
        <v>0</v>
      </c>
      <c r="O10127">
        <v>1</v>
      </c>
      <c r="P10127" t="s">
        <v>25517</v>
      </c>
      <c r="Q10127" t="s">
        <v>25518</v>
      </c>
      <c r="R10127">
        <v>1</v>
      </c>
    </row>
    <row r="10128" spans="1:18" x14ac:dyDescent="0.15">
      <c r="A10128" s="1" t="s">
        <v>25509</v>
      </c>
      <c r="B10128" t="s">
        <v>25510</v>
      </c>
      <c r="C10128" t="s">
        <v>586</v>
      </c>
      <c r="D10128" t="s">
        <v>96794</v>
      </c>
      <c r="E10128">
        <v>87</v>
      </c>
      <c r="F10128">
        <v>218</v>
      </c>
      <c r="G10128">
        <v>327</v>
      </c>
      <c r="H10128" t="s">
        <v>96576</v>
      </c>
      <c r="J10128" t="s">
        <v>25511</v>
      </c>
      <c r="K10128" s="2">
        <v>41367.200370370374</v>
      </c>
      <c r="L10128" s="3">
        <f t="shared" si="158"/>
        <v>41367</v>
      </c>
      <c r="M10128" t="s">
        <v>4422</v>
      </c>
      <c r="N10128">
        <v>0</v>
      </c>
      <c r="O10128">
        <v>0</v>
      </c>
      <c r="Q10128" t="s">
        <v>25512</v>
      </c>
      <c r="R10128">
        <v>1</v>
      </c>
    </row>
    <row r="10129" spans="1:18" x14ac:dyDescent="0.15">
      <c r="A10129" s="1" t="s">
        <v>25504</v>
      </c>
      <c r="B10129" t="s">
        <v>25505</v>
      </c>
      <c r="C10129" t="s">
        <v>344</v>
      </c>
      <c r="D10129" t="s">
        <v>96639</v>
      </c>
      <c r="E10129">
        <v>1821</v>
      </c>
      <c r="F10129">
        <v>126</v>
      </c>
      <c r="G10129">
        <v>16371</v>
      </c>
      <c r="H10129" t="s">
        <v>96575</v>
      </c>
      <c r="I10129" t="s">
        <v>25506</v>
      </c>
      <c r="J10129" t="s">
        <v>25507</v>
      </c>
      <c r="K10129" s="2">
        <v>41367.200706018521</v>
      </c>
      <c r="L10129" s="3">
        <f t="shared" si="158"/>
        <v>41367</v>
      </c>
      <c r="M10129" t="s">
        <v>197</v>
      </c>
      <c r="N10129">
        <v>0</v>
      </c>
      <c r="O10129">
        <v>0</v>
      </c>
      <c r="Q10129" t="s">
        <v>25508</v>
      </c>
      <c r="R10129">
        <v>1</v>
      </c>
    </row>
    <row r="10130" spans="1:18" x14ac:dyDescent="0.15">
      <c r="A10130" s="1" t="s">
        <v>25498</v>
      </c>
      <c r="B10130" t="s">
        <v>25499</v>
      </c>
      <c r="C10130" t="s">
        <v>344</v>
      </c>
      <c r="D10130" t="s">
        <v>96639</v>
      </c>
      <c r="E10130">
        <v>1178</v>
      </c>
      <c r="F10130">
        <v>364</v>
      </c>
      <c r="G10130">
        <v>16918</v>
      </c>
      <c r="H10130" t="s">
        <v>96581</v>
      </c>
      <c r="I10130" t="s">
        <v>25500</v>
      </c>
      <c r="J10130" t="s">
        <v>25501</v>
      </c>
      <c r="K10130" s="2">
        <v>41367.201157407406</v>
      </c>
      <c r="L10130" s="3">
        <f t="shared" si="158"/>
        <v>41367</v>
      </c>
      <c r="M10130" t="s">
        <v>23885</v>
      </c>
      <c r="N10130">
        <v>0</v>
      </c>
      <c r="O10130">
        <v>0</v>
      </c>
      <c r="P10130" t="s">
        <v>25502</v>
      </c>
      <c r="Q10130" t="s">
        <v>25503</v>
      </c>
      <c r="R10130">
        <v>1</v>
      </c>
    </row>
    <row r="10131" spans="1:18" x14ac:dyDescent="0.15">
      <c r="A10131" s="1" t="s">
        <v>25494</v>
      </c>
      <c r="B10131" t="s">
        <v>25495</v>
      </c>
      <c r="C10131" t="s">
        <v>586</v>
      </c>
      <c r="D10131" t="s">
        <v>96703</v>
      </c>
      <c r="E10131">
        <v>179</v>
      </c>
      <c r="F10131">
        <v>153</v>
      </c>
      <c r="G10131">
        <v>5914</v>
      </c>
      <c r="H10131" t="s">
        <v>96578</v>
      </c>
      <c r="J10131" t="s">
        <v>25496</v>
      </c>
      <c r="K10131" s="2">
        <v>41367.201342592591</v>
      </c>
      <c r="L10131" s="3">
        <f t="shared" si="158"/>
        <v>41367</v>
      </c>
      <c r="M10131" t="s">
        <v>117</v>
      </c>
      <c r="N10131">
        <v>0</v>
      </c>
      <c r="O10131">
        <v>0</v>
      </c>
      <c r="Q10131" t="s">
        <v>25497</v>
      </c>
      <c r="R10131">
        <v>1</v>
      </c>
    </row>
    <row r="10132" spans="1:18" x14ac:dyDescent="0.15">
      <c r="A10132" s="1" t="s">
        <v>25490</v>
      </c>
      <c r="B10132" t="s">
        <v>25491</v>
      </c>
      <c r="C10132" t="s">
        <v>27</v>
      </c>
      <c r="E10132">
        <v>2277</v>
      </c>
      <c r="F10132">
        <v>10</v>
      </c>
      <c r="G10132">
        <v>18203</v>
      </c>
      <c r="H10132" t="s">
        <v>96576</v>
      </c>
      <c r="J10132" t="s">
        <v>25492</v>
      </c>
      <c r="K10132" s="2">
        <v>41367.201504629629</v>
      </c>
      <c r="L10132" s="3">
        <f t="shared" si="158"/>
        <v>41367</v>
      </c>
      <c r="M10132" t="s">
        <v>158</v>
      </c>
      <c r="N10132">
        <v>0</v>
      </c>
      <c r="O10132">
        <v>4</v>
      </c>
      <c r="Q10132" t="s">
        <v>25493</v>
      </c>
      <c r="R10132">
        <v>1</v>
      </c>
    </row>
    <row r="10133" spans="1:18" x14ac:dyDescent="0.15">
      <c r="A10133" s="1" t="s">
        <v>25486</v>
      </c>
      <c r="B10133" t="s">
        <v>25487</v>
      </c>
      <c r="C10133" t="s">
        <v>344</v>
      </c>
      <c r="D10133" t="s">
        <v>96620</v>
      </c>
      <c r="E10133">
        <v>1136</v>
      </c>
      <c r="F10133">
        <v>721</v>
      </c>
      <c r="G10133">
        <v>984</v>
      </c>
      <c r="H10133" t="s">
        <v>96578</v>
      </c>
      <c r="J10133" t="s">
        <v>25488</v>
      </c>
      <c r="K10133" s="2">
        <v>41367.201620370368</v>
      </c>
      <c r="L10133" s="3">
        <f t="shared" si="158"/>
        <v>41367</v>
      </c>
      <c r="M10133" t="s">
        <v>117</v>
      </c>
      <c r="N10133">
        <v>0</v>
      </c>
      <c r="O10133">
        <v>14</v>
      </c>
      <c r="Q10133" t="s">
        <v>25489</v>
      </c>
      <c r="R10133">
        <v>1</v>
      </c>
    </row>
    <row r="10134" spans="1:18" x14ac:dyDescent="0.15">
      <c r="A10134" s="1" t="s">
        <v>25482</v>
      </c>
      <c r="B10134" t="s">
        <v>25483</v>
      </c>
      <c r="C10134" t="s">
        <v>3085</v>
      </c>
      <c r="D10134" t="s">
        <v>96600</v>
      </c>
      <c r="E10134">
        <v>111018</v>
      </c>
      <c r="F10134">
        <v>1990</v>
      </c>
      <c r="G10134">
        <v>6890</v>
      </c>
      <c r="H10134" t="s">
        <v>96578</v>
      </c>
      <c r="J10134" t="s">
        <v>25484</v>
      </c>
      <c r="K10134" s="2">
        <v>41367.20207175926</v>
      </c>
      <c r="L10134" s="3">
        <f t="shared" si="158"/>
        <v>41367</v>
      </c>
      <c r="M10134" t="s">
        <v>117</v>
      </c>
      <c r="N10134">
        <v>0</v>
      </c>
      <c r="O10134">
        <v>0</v>
      </c>
      <c r="Q10134" t="s">
        <v>25485</v>
      </c>
      <c r="R10134">
        <v>1</v>
      </c>
    </row>
    <row r="10135" spans="1:18" x14ac:dyDescent="0.15">
      <c r="A10135" s="1" t="s">
        <v>25478</v>
      </c>
      <c r="B10135" t="s">
        <v>25479</v>
      </c>
      <c r="C10135" t="s">
        <v>190</v>
      </c>
      <c r="D10135" t="s">
        <v>96643</v>
      </c>
      <c r="E10135">
        <v>718</v>
      </c>
      <c r="F10135">
        <v>428</v>
      </c>
      <c r="G10135">
        <v>4008</v>
      </c>
      <c r="H10135" t="s">
        <v>96576</v>
      </c>
      <c r="J10135" t="s">
        <v>25480</v>
      </c>
      <c r="K10135" s="2">
        <v>41367.202141203707</v>
      </c>
      <c r="L10135" s="3">
        <f t="shared" si="158"/>
        <v>41367</v>
      </c>
      <c r="M10135" t="s">
        <v>117</v>
      </c>
      <c r="N10135">
        <v>0</v>
      </c>
      <c r="O10135">
        <v>0</v>
      </c>
      <c r="Q10135" t="s">
        <v>25481</v>
      </c>
      <c r="R10135">
        <v>1</v>
      </c>
    </row>
    <row r="10136" spans="1:18" x14ac:dyDescent="0.15">
      <c r="A10136" s="1" t="s">
        <v>25474</v>
      </c>
      <c r="B10136" t="s">
        <v>25475</v>
      </c>
      <c r="C10136" t="s">
        <v>131</v>
      </c>
      <c r="D10136" t="s">
        <v>96641</v>
      </c>
      <c r="E10136">
        <v>261</v>
      </c>
      <c r="F10136">
        <v>330</v>
      </c>
      <c r="G10136">
        <v>354</v>
      </c>
      <c r="H10136" t="s">
        <v>96578</v>
      </c>
      <c r="J10136" t="s">
        <v>25476</v>
      </c>
      <c r="K10136" s="2">
        <v>41367.202164351853</v>
      </c>
      <c r="L10136" s="3">
        <f t="shared" si="158"/>
        <v>41367</v>
      </c>
      <c r="M10136" t="s">
        <v>23</v>
      </c>
      <c r="N10136">
        <v>0</v>
      </c>
      <c r="O10136">
        <v>0</v>
      </c>
      <c r="Q10136" t="s">
        <v>25477</v>
      </c>
      <c r="R10136">
        <v>1</v>
      </c>
    </row>
    <row r="10137" spans="1:18" x14ac:dyDescent="0.15">
      <c r="A10137" s="1" t="s">
        <v>25470</v>
      </c>
      <c r="B10137" t="s">
        <v>25471</v>
      </c>
      <c r="C10137" t="s">
        <v>110</v>
      </c>
      <c r="D10137" t="s">
        <v>96586</v>
      </c>
      <c r="E10137">
        <v>479</v>
      </c>
      <c r="F10137">
        <v>820</v>
      </c>
      <c r="G10137">
        <v>6016</v>
      </c>
      <c r="H10137" t="s">
        <v>96578</v>
      </c>
      <c r="J10137" t="s">
        <v>25472</v>
      </c>
      <c r="K10137" s="2">
        <v>41367.202337962961</v>
      </c>
      <c r="L10137" s="3">
        <f t="shared" si="158"/>
        <v>41367</v>
      </c>
      <c r="M10137" t="s">
        <v>84</v>
      </c>
      <c r="N10137">
        <v>0</v>
      </c>
      <c r="O10137">
        <v>0</v>
      </c>
      <c r="Q10137" t="s">
        <v>25473</v>
      </c>
      <c r="R10137">
        <v>1</v>
      </c>
    </row>
    <row r="10138" spans="1:18" x14ac:dyDescent="0.15">
      <c r="A10138" s="1" t="s">
        <v>79662</v>
      </c>
      <c r="B10138" t="s">
        <v>79663</v>
      </c>
      <c r="C10138" t="s">
        <v>1237</v>
      </c>
      <c r="D10138" t="s">
        <v>96777</v>
      </c>
      <c r="E10138">
        <v>56</v>
      </c>
      <c r="F10138">
        <v>84</v>
      </c>
      <c r="G10138">
        <v>748</v>
      </c>
      <c r="H10138" t="s">
        <v>96576</v>
      </c>
      <c r="J10138" t="s">
        <v>79664</v>
      </c>
      <c r="K10138" s="2">
        <v>41367.202557870369</v>
      </c>
      <c r="L10138" s="3">
        <f t="shared" si="158"/>
        <v>41367</v>
      </c>
      <c r="M10138" t="s">
        <v>3213</v>
      </c>
      <c r="N10138">
        <v>0</v>
      </c>
      <c r="O10138">
        <v>0</v>
      </c>
      <c r="Q10138" t="s">
        <v>79665</v>
      </c>
      <c r="R10138">
        <v>1</v>
      </c>
    </row>
    <row r="10139" spans="1:18" x14ac:dyDescent="0.15">
      <c r="A10139" s="1" t="s">
        <v>25466</v>
      </c>
      <c r="B10139" t="s">
        <v>25467</v>
      </c>
      <c r="C10139" t="s">
        <v>586</v>
      </c>
      <c r="D10139" t="s">
        <v>96622</v>
      </c>
      <c r="E10139">
        <v>36</v>
      </c>
      <c r="F10139">
        <v>70</v>
      </c>
      <c r="G10139">
        <v>96</v>
      </c>
      <c r="H10139" t="s">
        <v>96576</v>
      </c>
      <c r="J10139" t="s">
        <v>25468</v>
      </c>
      <c r="K10139" s="2">
        <v>41367.20275462963</v>
      </c>
      <c r="L10139" s="3">
        <f t="shared" ref="L10139:L10202" si="159">INT(K10139)</f>
        <v>41367</v>
      </c>
      <c r="M10139" t="s">
        <v>84</v>
      </c>
      <c r="N10139">
        <v>1</v>
      </c>
      <c r="O10139">
        <v>1</v>
      </c>
      <c r="Q10139" t="s">
        <v>25469</v>
      </c>
      <c r="R10139">
        <v>1</v>
      </c>
    </row>
    <row r="10140" spans="1:18" x14ac:dyDescent="0.15">
      <c r="A10140" s="1" t="s">
        <v>25460</v>
      </c>
      <c r="B10140" t="s">
        <v>25461</v>
      </c>
      <c r="C10140" t="s">
        <v>34</v>
      </c>
      <c r="D10140" t="s">
        <v>27</v>
      </c>
      <c r="E10140">
        <v>509</v>
      </c>
      <c r="F10140">
        <v>572</v>
      </c>
      <c r="G10140">
        <v>1880</v>
      </c>
      <c r="H10140" t="s">
        <v>96576</v>
      </c>
      <c r="J10140" t="s">
        <v>25462</v>
      </c>
      <c r="K10140" s="2">
        <v>41367.203240740739</v>
      </c>
      <c r="L10140" s="3">
        <f t="shared" si="159"/>
        <v>41367</v>
      </c>
      <c r="M10140" t="s">
        <v>29</v>
      </c>
      <c r="N10140">
        <v>0</v>
      </c>
      <c r="O10140">
        <v>0</v>
      </c>
      <c r="P10140" t="s">
        <v>30</v>
      </c>
      <c r="Q10140" t="s">
        <v>25463</v>
      </c>
      <c r="R10140">
        <v>1</v>
      </c>
    </row>
    <row r="10141" spans="1:18" x14ac:dyDescent="0.15">
      <c r="A10141" s="1" t="s">
        <v>25456</v>
      </c>
      <c r="B10141" t="s">
        <v>25457</v>
      </c>
      <c r="C10141" t="s">
        <v>586</v>
      </c>
      <c r="D10141" t="s">
        <v>96622</v>
      </c>
      <c r="E10141">
        <v>988</v>
      </c>
      <c r="F10141">
        <v>411</v>
      </c>
      <c r="G10141">
        <v>3633</v>
      </c>
      <c r="H10141" t="s">
        <v>96576</v>
      </c>
      <c r="J10141" t="s">
        <v>25458</v>
      </c>
      <c r="K10141" s="2">
        <v>41367.203263888892</v>
      </c>
      <c r="L10141" s="3">
        <f t="shared" si="159"/>
        <v>41367</v>
      </c>
      <c r="M10141" t="s">
        <v>84</v>
      </c>
      <c r="N10141">
        <v>2</v>
      </c>
      <c r="O10141">
        <v>1</v>
      </c>
      <c r="Q10141" t="s">
        <v>25459</v>
      </c>
      <c r="R10141">
        <v>1</v>
      </c>
    </row>
    <row r="10142" spans="1:18" x14ac:dyDescent="0.15">
      <c r="A10142" s="1" t="s">
        <v>28525</v>
      </c>
      <c r="B10142" t="s">
        <v>28526</v>
      </c>
      <c r="C10142" t="s">
        <v>3366</v>
      </c>
      <c r="D10142" t="s">
        <v>96689</v>
      </c>
      <c r="E10142">
        <v>88430</v>
      </c>
      <c r="F10142">
        <v>3000</v>
      </c>
      <c r="G10142">
        <v>35516</v>
      </c>
      <c r="H10142" t="s">
        <v>96575</v>
      </c>
      <c r="I10142" t="s">
        <v>28527</v>
      </c>
      <c r="J10142" t="s">
        <v>28528</v>
      </c>
      <c r="K10142" s="2">
        <v>41367.372488425928</v>
      </c>
      <c r="L10142" s="3">
        <f t="shared" si="159"/>
        <v>41367</v>
      </c>
      <c r="M10142" t="s">
        <v>117</v>
      </c>
      <c r="N10142">
        <v>2</v>
      </c>
      <c r="O10142">
        <v>7</v>
      </c>
      <c r="Q10142" t="s">
        <v>28529</v>
      </c>
      <c r="R10142">
        <v>1</v>
      </c>
    </row>
    <row r="10143" spans="1:18" x14ac:dyDescent="0.15">
      <c r="A10143" s="1" t="s">
        <v>28530</v>
      </c>
      <c r="B10143" t="s">
        <v>28531</v>
      </c>
      <c r="C10143" t="s">
        <v>27</v>
      </c>
      <c r="E10143">
        <v>850</v>
      </c>
      <c r="F10143">
        <v>690</v>
      </c>
      <c r="G10143">
        <v>5926</v>
      </c>
      <c r="H10143" t="s">
        <v>96578</v>
      </c>
      <c r="J10143" t="s">
        <v>28532</v>
      </c>
      <c r="K10143" s="2">
        <v>41367.372488425928</v>
      </c>
      <c r="L10143" s="3">
        <f t="shared" si="159"/>
        <v>41367</v>
      </c>
      <c r="M10143" t="s">
        <v>84</v>
      </c>
      <c r="N10143">
        <v>0</v>
      </c>
      <c r="O10143">
        <v>2</v>
      </c>
      <c r="Q10143" t="s">
        <v>28533</v>
      </c>
      <c r="R10143">
        <v>1</v>
      </c>
    </row>
    <row r="10144" spans="1:18" x14ac:dyDescent="0.15">
      <c r="A10144" s="1" t="s">
        <v>21562</v>
      </c>
      <c r="B10144" t="s">
        <v>21563</v>
      </c>
      <c r="C10144" t="s">
        <v>190</v>
      </c>
      <c r="D10144" t="s">
        <v>96750</v>
      </c>
      <c r="E10144">
        <v>84952</v>
      </c>
      <c r="F10144">
        <v>1772</v>
      </c>
      <c r="G10144">
        <v>22973</v>
      </c>
      <c r="H10144" t="s">
        <v>96574</v>
      </c>
      <c r="I10144" t="s">
        <v>21564</v>
      </c>
      <c r="J10144" t="s">
        <v>28534</v>
      </c>
      <c r="K10144" s="2">
        <v>41367.372488425928</v>
      </c>
      <c r="L10144" s="3">
        <f t="shared" si="159"/>
        <v>41367</v>
      </c>
      <c r="M10144" t="s">
        <v>84</v>
      </c>
      <c r="N10144">
        <v>3</v>
      </c>
      <c r="O10144">
        <v>0</v>
      </c>
      <c r="P10144" t="s">
        <v>28535</v>
      </c>
      <c r="Q10144" t="s">
        <v>28536</v>
      </c>
      <c r="R10144">
        <v>1</v>
      </c>
    </row>
    <row r="10145" spans="1:18" x14ac:dyDescent="0.15">
      <c r="A10145" s="1" t="s">
        <v>28508</v>
      </c>
      <c r="B10145" t="s">
        <v>28509</v>
      </c>
      <c r="C10145" t="s">
        <v>344</v>
      </c>
      <c r="E10145">
        <v>147</v>
      </c>
      <c r="F10145">
        <v>26</v>
      </c>
      <c r="G10145">
        <v>1222</v>
      </c>
      <c r="H10145" t="s">
        <v>96579</v>
      </c>
      <c r="I10145" t="s">
        <v>28510</v>
      </c>
      <c r="J10145" t="s">
        <v>28511</v>
      </c>
      <c r="K10145" s="2">
        <v>41367.372523148151</v>
      </c>
      <c r="L10145" s="3">
        <f t="shared" si="159"/>
        <v>41367</v>
      </c>
      <c r="M10145" t="s">
        <v>28512</v>
      </c>
      <c r="N10145">
        <v>2</v>
      </c>
      <c r="O10145">
        <v>2</v>
      </c>
      <c r="P10145" t="s">
        <v>28513</v>
      </c>
      <c r="Q10145" t="s">
        <v>28514</v>
      </c>
      <c r="R10145">
        <v>1</v>
      </c>
    </row>
    <row r="10146" spans="1:18" x14ac:dyDescent="0.15">
      <c r="A10146" s="1" t="s">
        <v>28520</v>
      </c>
      <c r="B10146" t="s">
        <v>28521</v>
      </c>
      <c r="C10146" t="s">
        <v>3332</v>
      </c>
      <c r="D10146" t="s">
        <v>96604</v>
      </c>
      <c r="E10146">
        <v>6888</v>
      </c>
      <c r="F10146">
        <v>380</v>
      </c>
      <c r="G10146">
        <v>11037</v>
      </c>
      <c r="H10146" t="s">
        <v>96579</v>
      </c>
      <c r="I10146" t="s">
        <v>28522</v>
      </c>
      <c r="J10146" t="s">
        <v>28523</v>
      </c>
      <c r="K10146" s="2">
        <v>41367.372523148151</v>
      </c>
      <c r="L10146" s="3">
        <f t="shared" si="159"/>
        <v>41367</v>
      </c>
      <c r="M10146" t="s">
        <v>69</v>
      </c>
      <c r="N10146">
        <v>1</v>
      </c>
      <c r="O10146">
        <v>0</v>
      </c>
      <c r="Q10146" t="s">
        <v>28524</v>
      </c>
      <c r="R10146">
        <v>1</v>
      </c>
    </row>
    <row r="10147" spans="1:18" x14ac:dyDescent="0.15">
      <c r="A10147" s="1" t="s">
        <v>28501</v>
      </c>
      <c r="B10147" t="s">
        <v>28502</v>
      </c>
      <c r="C10147" t="s">
        <v>94</v>
      </c>
      <c r="D10147" t="s">
        <v>96653</v>
      </c>
      <c r="E10147">
        <v>332</v>
      </c>
      <c r="F10147">
        <v>220</v>
      </c>
      <c r="G10147">
        <v>2717</v>
      </c>
      <c r="H10147" t="s">
        <v>96578</v>
      </c>
      <c r="J10147" t="s">
        <v>28503</v>
      </c>
      <c r="K10147" s="2">
        <v>41367.372534722221</v>
      </c>
      <c r="L10147" s="3">
        <f t="shared" si="159"/>
        <v>41367</v>
      </c>
      <c r="M10147" t="s">
        <v>4422</v>
      </c>
      <c r="N10147">
        <v>0</v>
      </c>
      <c r="O10147">
        <v>3</v>
      </c>
      <c r="Q10147" t="s">
        <v>28504</v>
      </c>
      <c r="R10147">
        <v>1</v>
      </c>
    </row>
    <row r="10148" spans="1:18" x14ac:dyDescent="0.15">
      <c r="A10148" s="1" t="s">
        <v>28515</v>
      </c>
      <c r="B10148" t="s">
        <v>28516</v>
      </c>
      <c r="C10148" t="s">
        <v>94</v>
      </c>
      <c r="D10148" t="s">
        <v>96684</v>
      </c>
      <c r="E10148">
        <v>279</v>
      </c>
      <c r="F10148">
        <v>206</v>
      </c>
      <c r="G10148">
        <v>1173</v>
      </c>
      <c r="H10148" t="s">
        <v>96576</v>
      </c>
      <c r="J10148" t="s">
        <v>28517</v>
      </c>
      <c r="K10148" s="2">
        <v>41367.372534722221</v>
      </c>
      <c r="L10148" s="3">
        <f t="shared" si="159"/>
        <v>41367</v>
      </c>
      <c r="M10148" t="s">
        <v>246</v>
      </c>
      <c r="N10148">
        <v>1</v>
      </c>
      <c r="O10148">
        <v>0</v>
      </c>
      <c r="P10148" t="s">
        <v>28518</v>
      </c>
      <c r="Q10148" t="s">
        <v>28519</v>
      </c>
      <c r="R10148">
        <v>1</v>
      </c>
    </row>
    <row r="10149" spans="1:18" x14ac:dyDescent="0.15">
      <c r="A10149" s="1" t="s">
        <v>28497</v>
      </c>
      <c r="B10149" t="s">
        <v>28498</v>
      </c>
      <c r="C10149" t="s">
        <v>344</v>
      </c>
      <c r="D10149" t="s">
        <v>96589</v>
      </c>
      <c r="E10149">
        <v>49</v>
      </c>
      <c r="F10149">
        <v>177</v>
      </c>
      <c r="G10149">
        <v>101</v>
      </c>
      <c r="H10149" t="s">
        <v>96576</v>
      </c>
      <c r="J10149" t="s">
        <v>28499</v>
      </c>
      <c r="K10149" s="2">
        <v>41367.372546296298</v>
      </c>
      <c r="L10149" s="3">
        <f t="shared" si="159"/>
        <v>41367</v>
      </c>
      <c r="M10149" t="s">
        <v>84</v>
      </c>
      <c r="N10149">
        <v>1</v>
      </c>
      <c r="O10149">
        <v>1</v>
      </c>
      <c r="Q10149" t="s">
        <v>28500</v>
      </c>
      <c r="R10149">
        <v>1</v>
      </c>
    </row>
    <row r="10150" spans="1:18" x14ac:dyDescent="0.15">
      <c r="A10150" s="1" t="s">
        <v>28505</v>
      </c>
      <c r="B10150" t="s">
        <v>28506</v>
      </c>
      <c r="C10150" t="s">
        <v>3366</v>
      </c>
      <c r="D10150" t="s">
        <v>96948</v>
      </c>
      <c r="E10150">
        <v>760</v>
      </c>
      <c r="F10150">
        <v>1364</v>
      </c>
      <c r="G10150">
        <v>758</v>
      </c>
      <c r="H10150" t="s">
        <v>96576</v>
      </c>
      <c r="J10150" t="s">
        <v>28507</v>
      </c>
      <c r="K10150" s="2">
        <v>41367.372546296298</v>
      </c>
      <c r="L10150" s="3">
        <f t="shared" si="159"/>
        <v>41367</v>
      </c>
      <c r="M10150" t="s">
        <v>678</v>
      </c>
      <c r="N10150">
        <v>0</v>
      </c>
      <c r="O10150">
        <v>0</v>
      </c>
      <c r="Q10150" t="s">
        <v>28484</v>
      </c>
      <c r="R10150">
        <v>1</v>
      </c>
    </row>
    <row r="10151" spans="1:18" x14ac:dyDescent="0.15">
      <c r="A10151" s="1" t="s">
        <v>28489</v>
      </c>
      <c r="B10151" t="s">
        <v>28490</v>
      </c>
      <c r="C10151" t="s">
        <v>190</v>
      </c>
      <c r="D10151" t="s">
        <v>96644</v>
      </c>
      <c r="E10151">
        <v>743</v>
      </c>
      <c r="F10151">
        <v>535</v>
      </c>
      <c r="G10151">
        <v>6676</v>
      </c>
      <c r="H10151" t="s">
        <v>96578</v>
      </c>
      <c r="J10151" t="s">
        <v>28491</v>
      </c>
      <c r="K10151" s="2">
        <v>41367.372557870367</v>
      </c>
      <c r="L10151" s="3">
        <f t="shared" si="159"/>
        <v>41367</v>
      </c>
      <c r="M10151" t="s">
        <v>63</v>
      </c>
      <c r="N10151">
        <v>0</v>
      </c>
      <c r="O10151">
        <v>0</v>
      </c>
      <c r="P10151" t="s">
        <v>28492</v>
      </c>
      <c r="Q10151" t="s">
        <v>27220</v>
      </c>
      <c r="R10151">
        <v>1</v>
      </c>
    </row>
    <row r="10152" spans="1:18" x14ac:dyDescent="0.15">
      <c r="A10152" s="1" t="s">
        <v>28485</v>
      </c>
      <c r="B10152" t="s">
        <v>28486</v>
      </c>
      <c r="C10152" t="s">
        <v>2793</v>
      </c>
      <c r="D10152" t="s">
        <v>96895</v>
      </c>
      <c r="E10152">
        <v>257</v>
      </c>
      <c r="F10152">
        <v>229</v>
      </c>
      <c r="G10152">
        <v>1726</v>
      </c>
      <c r="H10152" t="s">
        <v>96576</v>
      </c>
      <c r="J10152" t="s">
        <v>28487</v>
      </c>
      <c r="K10152" s="2">
        <v>41367.372569444444</v>
      </c>
      <c r="L10152" s="3">
        <f t="shared" si="159"/>
        <v>41367</v>
      </c>
      <c r="M10152" t="s">
        <v>246</v>
      </c>
      <c r="N10152">
        <v>0</v>
      </c>
      <c r="O10152">
        <v>0</v>
      </c>
      <c r="Q10152" t="s">
        <v>28488</v>
      </c>
      <c r="R10152">
        <v>1</v>
      </c>
    </row>
    <row r="10153" spans="1:18" x14ac:dyDescent="0.15">
      <c r="A10153" s="1" t="s">
        <v>28493</v>
      </c>
      <c r="B10153" t="s">
        <v>28494</v>
      </c>
      <c r="C10153" t="s">
        <v>9772</v>
      </c>
      <c r="D10153" t="s">
        <v>96632</v>
      </c>
      <c r="E10153">
        <v>155</v>
      </c>
      <c r="F10153">
        <v>399</v>
      </c>
      <c r="G10153">
        <v>1703</v>
      </c>
      <c r="H10153" t="s">
        <v>96576</v>
      </c>
      <c r="J10153" t="s">
        <v>28495</v>
      </c>
      <c r="K10153" s="2">
        <v>41367.372569444444</v>
      </c>
      <c r="L10153" s="3">
        <f t="shared" si="159"/>
        <v>41367</v>
      </c>
      <c r="M10153" t="s">
        <v>238</v>
      </c>
      <c r="N10153">
        <v>0</v>
      </c>
      <c r="O10153">
        <v>0</v>
      </c>
      <c r="P10153" t="s">
        <v>28496</v>
      </c>
      <c r="Q10153" t="s">
        <v>27587</v>
      </c>
      <c r="R10153">
        <v>1</v>
      </c>
    </row>
    <row r="10154" spans="1:18" x14ac:dyDescent="0.15">
      <c r="A10154" s="1" t="s">
        <v>28480</v>
      </c>
      <c r="B10154" t="s">
        <v>28481</v>
      </c>
      <c r="C10154" t="s">
        <v>94</v>
      </c>
      <c r="D10154" t="s">
        <v>96685</v>
      </c>
      <c r="E10154">
        <v>557</v>
      </c>
      <c r="F10154">
        <v>306</v>
      </c>
      <c r="G10154">
        <v>4603</v>
      </c>
      <c r="H10154" t="s">
        <v>96578</v>
      </c>
      <c r="J10154" t="s">
        <v>28482</v>
      </c>
      <c r="K10154" s="2">
        <v>41367.372604166667</v>
      </c>
      <c r="L10154" s="3">
        <f t="shared" si="159"/>
        <v>41367</v>
      </c>
      <c r="M10154" t="s">
        <v>4422</v>
      </c>
      <c r="N10154">
        <v>0</v>
      </c>
      <c r="O10154">
        <v>0</v>
      </c>
      <c r="Q10154" t="s">
        <v>28483</v>
      </c>
      <c r="R10154">
        <v>1</v>
      </c>
    </row>
    <row r="10155" spans="1:18" x14ac:dyDescent="0.15">
      <c r="A10155" s="1" t="s">
        <v>28239</v>
      </c>
      <c r="B10155" t="s">
        <v>28240</v>
      </c>
      <c r="C10155" t="s">
        <v>2793</v>
      </c>
      <c r="D10155" t="s">
        <v>96895</v>
      </c>
      <c r="E10155">
        <v>880</v>
      </c>
      <c r="F10155">
        <v>825</v>
      </c>
      <c r="G10155">
        <v>951</v>
      </c>
      <c r="H10155" t="s">
        <v>96576</v>
      </c>
      <c r="J10155" t="s">
        <v>28478</v>
      </c>
      <c r="K10155" s="2">
        <v>41367.372627314813</v>
      </c>
      <c r="L10155" s="3">
        <f t="shared" si="159"/>
        <v>41367</v>
      </c>
      <c r="M10155" t="s">
        <v>84</v>
      </c>
      <c r="N10155">
        <v>0</v>
      </c>
      <c r="O10155">
        <v>0</v>
      </c>
      <c r="Q10155" t="s">
        <v>28479</v>
      </c>
      <c r="R10155">
        <v>1</v>
      </c>
    </row>
    <row r="10156" spans="1:18" x14ac:dyDescent="0.15">
      <c r="A10156" s="1" t="s">
        <v>28474</v>
      </c>
      <c r="B10156" t="s">
        <v>28475</v>
      </c>
      <c r="C10156" t="s">
        <v>131</v>
      </c>
      <c r="D10156" t="s">
        <v>96641</v>
      </c>
      <c r="E10156">
        <v>11828</v>
      </c>
      <c r="F10156">
        <v>1991</v>
      </c>
      <c r="G10156">
        <v>40280</v>
      </c>
      <c r="H10156" t="s">
        <v>96576</v>
      </c>
      <c r="J10156" t="s">
        <v>28476</v>
      </c>
      <c r="K10156" s="2">
        <v>41367.37263888889</v>
      </c>
      <c r="L10156" s="3">
        <f t="shared" si="159"/>
        <v>41367</v>
      </c>
      <c r="M10156" t="s">
        <v>84</v>
      </c>
      <c r="N10156">
        <v>0</v>
      </c>
      <c r="O10156">
        <v>0</v>
      </c>
      <c r="Q10156" t="s">
        <v>28477</v>
      </c>
      <c r="R10156">
        <v>1</v>
      </c>
    </row>
    <row r="10157" spans="1:18" x14ac:dyDescent="0.15">
      <c r="A10157" s="1" t="s">
        <v>28470</v>
      </c>
      <c r="B10157" t="s">
        <v>28471</v>
      </c>
      <c r="C10157" t="s">
        <v>2543</v>
      </c>
      <c r="E10157">
        <v>3</v>
      </c>
      <c r="F10157">
        <v>16</v>
      </c>
      <c r="G10157">
        <v>23</v>
      </c>
      <c r="H10157" t="s">
        <v>96576</v>
      </c>
      <c r="J10157" t="s">
        <v>28472</v>
      </c>
      <c r="K10157" s="2">
        <v>41367.37263888889</v>
      </c>
      <c r="L10157" s="3">
        <f t="shared" si="159"/>
        <v>41367</v>
      </c>
      <c r="M10157" t="s">
        <v>5051</v>
      </c>
      <c r="N10157">
        <v>0</v>
      </c>
      <c r="O10157">
        <v>0</v>
      </c>
      <c r="Q10157" t="s">
        <v>28473</v>
      </c>
      <c r="R10157">
        <v>1</v>
      </c>
    </row>
    <row r="10158" spans="1:18" x14ac:dyDescent="0.15">
      <c r="A10158" s="1" t="s">
        <v>28466</v>
      </c>
      <c r="B10158" t="s">
        <v>28467</v>
      </c>
      <c r="C10158" t="s">
        <v>11046</v>
      </c>
      <c r="D10158" t="s">
        <v>96598</v>
      </c>
      <c r="E10158">
        <v>132</v>
      </c>
      <c r="F10158">
        <v>77</v>
      </c>
      <c r="G10158">
        <v>1223</v>
      </c>
      <c r="H10158" t="s">
        <v>96578</v>
      </c>
      <c r="J10158" t="s">
        <v>28468</v>
      </c>
      <c r="K10158" s="2">
        <v>41367.372662037036</v>
      </c>
      <c r="L10158" s="3">
        <f t="shared" si="159"/>
        <v>41367</v>
      </c>
      <c r="M10158" t="s">
        <v>4422</v>
      </c>
      <c r="N10158">
        <v>0</v>
      </c>
      <c r="O10158">
        <v>0</v>
      </c>
      <c r="Q10158" t="s">
        <v>28469</v>
      </c>
      <c r="R10158">
        <v>1</v>
      </c>
    </row>
    <row r="10159" spans="1:18" x14ac:dyDescent="0.15">
      <c r="A10159" s="1" t="s">
        <v>28456</v>
      </c>
      <c r="B10159" t="s">
        <v>28457</v>
      </c>
      <c r="C10159" t="s">
        <v>190</v>
      </c>
      <c r="D10159" t="s">
        <v>96747</v>
      </c>
      <c r="E10159">
        <v>1627</v>
      </c>
      <c r="F10159">
        <v>338</v>
      </c>
      <c r="G10159">
        <v>1208</v>
      </c>
      <c r="H10159" t="s">
        <v>96578</v>
      </c>
      <c r="J10159" t="s">
        <v>28458</v>
      </c>
      <c r="K10159" s="2">
        <v>41367.372685185182</v>
      </c>
      <c r="L10159" s="3">
        <f t="shared" si="159"/>
        <v>41367</v>
      </c>
      <c r="M10159" t="s">
        <v>3357</v>
      </c>
      <c r="N10159">
        <v>0</v>
      </c>
      <c r="O10159">
        <v>14</v>
      </c>
      <c r="Q10159" t="s">
        <v>28459</v>
      </c>
      <c r="R10159">
        <v>1</v>
      </c>
    </row>
    <row r="10160" spans="1:18" x14ac:dyDescent="0.15">
      <c r="A10160" s="1" t="s">
        <v>28446</v>
      </c>
      <c r="B10160" t="s">
        <v>28447</v>
      </c>
      <c r="C10160" t="s">
        <v>131</v>
      </c>
      <c r="D10160" t="s">
        <v>96641</v>
      </c>
      <c r="E10160">
        <v>19532</v>
      </c>
      <c r="F10160">
        <v>1998</v>
      </c>
      <c r="G10160">
        <v>13161</v>
      </c>
      <c r="H10160" t="s">
        <v>96581</v>
      </c>
      <c r="I10160" t="s">
        <v>28448</v>
      </c>
      <c r="J10160" t="s">
        <v>28449</v>
      </c>
      <c r="K10160" s="2">
        <v>41367.372685185182</v>
      </c>
      <c r="L10160" s="3">
        <f t="shared" si="159"/>
        <v>41367</v>
      </c>
      <c r="M10160" t="s">
        <v>69</v>
      </c>
      <c r="N10160">
        <v>4</v>
      </c>
      <c r="O10160">
        <v>2</v>
      </c>
      <c r="P10160" t="s">
        <v>28450</v>
      </c>
      <c r="Q10160" t="s">
        <v>28451</v>
      </c>
      <c r="R10160">
        <v>1</v>
      </c>
    </row>
    <row r="10161" spans="1:18" x14ac:dyDescent="0.15">
      <c r="A10161" s="1" t="s">
        <v>28460</v>
      </c>
      <c r="B10161" t="s">
        <v>28461</v>
      </c>
      <c r="C10161" t="s">
        <v>344</v>
      </c>
      <c r="D10161" t="s">
        <v>96589</v>
      </c>
      <c r="E10161">
        <v>19589</v>
      </c>
      <c r="F10161">
        <v>951</v>
      </c>
      <c r="G10161">
        <v>8305</v>
      </c>
      <c r="H10161" t="s">
        <v>96575</v>
      </c>
      <c r="I10161" t="s">
        <v>28462</v>
      </c>
      <c r="J10161" t="s">
        <v>28463</v>
      </c>
      <c r="K10161" s="2">
        <v>41367.372685185182</v>
      </c>
      <c r="L10161" s="3">
        <f t="shared" si="159"/>
        <v>41367</v>
      </c>
      <c r="M10161" t="s">
        <v>238</v>
      </c>
      <c r="N10161">
        <v>0</v>
      </c>
      <c r="O10161">
        <v>0</v>
      </c>
      <c r="P10161" t="s">
        <v>28464</v>
      </c>
      <c r="Q10161" t="s">
        <v>28465</v>
      </c>
      <c r="R10161">
        <v>1</v>
      </c>
    </row>
    <row r="10162" spans="1:18" x14ac:dyDescent="0.15">
      <c r="A10162" s="1" t="s">
        <v>28442</v>
      </c>
      <c r="B10162" t="s">
        <v>28443</v>
      </c>
      <c r="C10162" t="s">
        <v>1237</v>
      </c>
      <c r="D10162" t="s">
        <v>96806</v>
      </c>
      <c r="E10162">
        <v>1592</v>
      </c>
      <c r="F10162">
        <v>709</v>
      </c>
      <c r="G10162">
        <v>342</v>
      </c>
      <c r="H10162" t="s">
        <v>96576</v>
      </c>
      <c r="J10162" t="s">
        <v>28444</v>
      </c>
      <c r="K10162" s="2">
        <v>41367.372685185182</v>
      </c>
      <c r="L10162" s="3">
        <f t="shared" si="159"/>
        <v>41367</v>
      </c>
      <c r="M10162" t="s">
        <v>63</v>
      </c>
      <c r="N10162">
        <v>0</v>
      </c>
      <c r="O10162">
        <v>0</v>
      </c>
      <c r="Q10162" t="s">
        <v>28445</v>
      </c>
      <c r="R10162">
        <v>1</v>
      </c>
    </row>
    <row r="10163" spans="1:18" x14ac:dyDescent="0.15">
      <c r="A10163" s="1" t="s">
        <v>28452</v>
      </c>
      <c r="B10163" t="s">
        <v>28453</v>
      </c>
      <c r="C10163" t="s">
        <v>131</v>
      </c>
      <c r="D10163" t="s">
        <v>96770</v>
      </c>
      <c r="E10163">
        <v>925</v>
      </c>
      <c r="F10163">
        <v>735</v>
      </c>
      <c r="G10163">
        <v>10747</v>
      </c>
      <c r="H10163" t="s">
        <v>96578</v>
      </c>
      <c r="J10163" t="s">
        <v>28454</v>
      </c>
      <c r="K10163" s="2">
        <v>41367.372685185182</v>
      </c>
      <c r="L10163" s="3">
        <f t="shared" si="159"/>
        <v>41367</v>
      </c>
      <c r="M10163" t="s">
        <v>370</v>
      </c>
      <c r="N10163">
        <v>0</v>
      </c>
      <c r="O10163">
        <v>0</v>
      </c>
      <c r="Q10163" t="s">
        <v>28455</v>
      </c>
      <c r="R10163">
        <v>1</v>
      </c>
    </row>
    <row r="10164" spans="1:18" x14ac:dyDescent="0.15">
      <c r="A10164" s="1" t="s">
        <v>28434</v>
      </c>
      <c r="B10164" t="s">
        <v>28435</v>
      </c>
      <c r="C10164" t="s">
        <v>271</v>
      </c>
      <c r="D10164" t="s">
        <v>96915</v>
      </c>
      <c r="E10164">
        <v>11824</v>
      </c>
      <c r="F10164">
        <v>113</v>
      </c>
      <c r="G10164">
        <v>14417</v>
      </c>
      <c r="H10164" t="s">
        <v>96578</v>
      </c>
      <c r="J10164" t="s">
        <v>28436</v>
      </c>
      <c r="K10164" s="2">
        <v>41367.372719907406</v>
      </c>
      <c r="L10164" s="3">
        <f t="shared" si="159"/>
        <v>41367</v>
      </c>
      <c r="M10164" t="s">
        <v>238</v>
      </c>
      <c r="N10164">
        <v>1</v>
      </c>
      <c r="O10164">
        <v>0</v>
      </c>
      <c r="P10164" t="s">
        <v>28437</v>
      </c>
      <c r="Q10164" t="s">
        <v>28438</v>
      </c>
      <c r="R10164">
        <v>1</v>
      </c>
    </row>
    <row r="10165" spans="1:18" x14ac:dyDescent="0.15">
      <c r="A10165" s="1" t="s">
        <v>23715</v>
      </c>
      <c r="B10165" t="s">
        <v>23716</v>
      </c>
      <c r="C10165" t="s">
        <v>110</v>
      </c>
      <c r="D10165" t="s">
        <v>96586</v>
      </c>
      <c r="E10165">
        <v>21807</v>
      </c>
      <c r="F10165">
        <v>284</v>
      </c>
      <c r="G10165">
        <v>16574</v>
      </c>
      <c r="H10165" t="s">
        <v>96577</v>
      </c>
      <c r="I10165" t="s">
        <v>23717</v>
      </c>
      <c r="J10165" t="s">
        <v>28439</v>
      </c>
      <c r="K10165" s="2">
        <v>41367.372731481482</v>
      </c>
      <c r="L10165" s="3">
        <f t="shared" si="159"/>
        <v>41367</v>
      </c>
      <c r="M10165" t="s">
        <v>84</v>
      </c>
      <c r="N10165">
        <v>0</v>
      </c>
      <c r="O10165">
        <v>0</v>
      </c>
      <c r="P10165" t="s">
        <v>28440</v>
      </c>
      <c r="Q10165" t="s">
        <v>28441</v>
      </c>
      <c r="R10165">
        <v>1</v>
      </c>
    </row>
    <row r="10166" spans="1:18" x14ac:dyDescent="0.15">
      <c r="A10166" s="1" t="s">
        <v>28430</v>
      </c>
      <c r="B10166" t="s">
        <v>28431</v>
      </c>
      <c r="C10166" t="s">
        <v>94</v>
      </c>
      <c r="D10166" t="s">
        <v>96619</v>
      </c>
      <c r="E10166">
        <v>70</v>
      </c>
      <c r="F10166">
        <v>307</v>
      </c>
      <c r="G10166">
        <v>177</v>
      </c>
      <c r="H10166" t="s">
        <v>96576</v>
      </c>
      <c r="J10166" t="s">
        <v>28432</v>
      </c>
      <c r="K10166" s="2">
        <v>41367.372731481482</v>
      </c>
      <c r="L10166" s="3">
        <f t="shared" si="159"/>
        <v>41367</v>
      </c>
      <c r="M10166" t="s">
        <v>494</v>
      </c>
      <c r="N10166">
        <v>0</v>
      </c>
      <c r="O10166">
        <v>0</v>
      </c>
      <c r="Q10166" t="s">
        <v>28433</v>
      </c>
      <c r="R10166">
        <v>1</v>
      </c>
    </row>
    <row r="10167" spans="1:18" x14ac:dyDescent="0.15">
      <c r="A10167" s="1" t="s">
        <v>28426</v>
      </c>
      <c r="B10167" t="s">
        <v>28427</v>
      </c>
      <c r="C10167" t="s">
        <v>94</v>
      </c>
      <c r="D10167" t="s">
        <v>96692</v>
      </c>
      <c r="E10167">
        <v>285</v>
      </c>
      <c r="F10167">
        <v>311</v>
      </c>
      <c r="G10167">
        <v>4520</v>
      </c>
      <c r="H10167" t="s">
        <v>96578</v>
      </c>
      <c r="J10167" t="s">
        <v>28428</v>
      </c>
      <c r="K10167" s="2">
        <v>41367.372743055559</v>
      </c>
      <c r="L10167" s="3">
        <f t="shared" si="159"/>
        <v>41367</v>
      </c>
      <c r="M10167" t="s">
        <v>117</v>
      </c>
      <c r="N10167">
        <v>3</v>
      </c>
      <c r="O10167">
        <v>0</v>
      </c>
      <c r="Q10167" t="s">
        <v>28429</v>
      </c>
      <c r="R10167">
        <v>1</v>
      </c>
    </row>
    <row r="10168" spans="1:18" x14ac:dyDescent="0.15">
      <c r="A10168" s="1" t="s">
        <v>28422</v>
      </c>
      <c r="B10168" t="s">
        <v>28423</v>
      </c>
      <c r="C10168" t="s">
        <v>344</v>
      </c>
      <c r="D10168" t="s">
        <v>96639</v>
      </c>
      <c r="E10168">
        <v>207</v>
      </c>
      <c r="F10168">
        <v>361</v>
      </c>
      <c r="G10168">
        <v>880</v>
      </c>
      <c r="H10168" t="s">
        <v>96576</v>
      </c>
      <c r="J10168" t="s">
        <v>28424</v>
      </c>
      <c r="K10168" s="2">
        <v>41367.372743055559</v>
      </c>
      <c r="L10168" s="3">
        <f t="shared" si="159"/>
        <v>41367</v>
      </c>
      <c r="M10168" t="s">
        <v>4422</v>
      </c>
      <c r="N10168">
        <v>0</v>
      </c>
      <c r="O10168">
        <v>0</v>
      </c>
      <c r="Q10168" t="s">
        <v>28425</v>
      </c>
      <c r="R10168">
        <v>1</v>
      </c>
    </row>
    <row r="10169" spans="1:18" x14ac:dyDescent="0.15">
      <c r="A10169" s="1" t="s">
        <v>28418</v>
      </c>
      <c r="B10169" t="s">
        <v>28419</v>
      </c>
      <c r="C10169" t="s">
        <v>344</v>
      </c>
      <c r="D10169" t="s">
        <v>96620</v>
      </c>
      <c r="E10169">
        <v>117</v>
      </c>
      <c r="F10169">
        <v>238</v>
      </c>
      <c r="G10169">
        <v>104</v>
      </c>
      <c r="H10169" t="s">
        <v>96576</v>
      </c>
      <c r="J10169" t="s">
        <v>28420</v>
      </c>
      <c r="K10169" s="2">
        <v>41367.372754629629</v>
      </c>
      <c r="L10169" s="3">
        <f t="shared" si="159"/>
        <v>41367</v>
      </c>
      <c r="M10169" t="s">
        <v>4422</v>
      </c>
      <c r="N10169">
        <v>1</v>
      </c>
      <c r="O10169">
        <v>1</v>
      </c>
      <c r="Q10169" t="s">
        <v>28421</v>
      </c>
      <c r="R10169">
        <v>1</v>
      </c>
    </row>
    <row r="10170" spans="1:18" x14ac:dyDescent="0.15">
      <c r="A10170" s="1" t="s">
        <v>28401</v>
      </c>
      <c r="B10170" t="s">
        <v>28402</v>
      </c>
      <c r="C10170" t="s">
        <v>94</v>
      </c>
      <c r="D10170" t="s">
        <v>96653</v>
      </c>
      <c r="E10170">
        <v>5610</v>
      </c>
      <c r="F10170">
        <v>1478</v>
      </c>
      <c r="G10170">
        <v>5404</v>
      </c>
      <c r="H10170" t="s">
        <v>96578</v>
      </c>
      <c r="J10170" t="s">
        <v>28403</v>
      </c>
      <c r="K10170" s="2">
        <v>41367.372766203705</v>
      </c>
      <c r="L10170" s="3">
        <f t="shared" si="159"/>
        <v>41367</v>
      </c>
      <c r="M10170" t="s">
        <v>3652</v>
      </c>
      <c r="N10170">
        <v>0</v>
      </c>
      <c r="O10170">
        <v>43</v>
      </c>
      <c r="Q10170" t="s">
        <v>28404</v>
      </c>
      <c r="R10170">
        <v>1</v>
      </c>
    </row>
    <row r="10171" spans="1:18" x14ac:dyDescent="0.15">
      <c r="A10171" s="1" t="s">
        <v>28412</v>
      </c>
      <c r="B10171" t="s">
        <v>28413</v>
      </c>
      <c r="C10171" t="s">
        <v>853</v>
      </c>
      <c r="D10171" t="s">
        <v>96594</v>
      </c>
      <c r="E10171">
        <v>242079</v>
      </c>
      <c r="F10171">
        <v>562</v>
      </c>
      <c r="G10171">
        <v>10299</v>
      </c>
      <c r="H10171" t="s">
        <v>96581</v>
      </c>
      <c r="I10171" t="s">
        <v>28414</v>
      </c>
      <c r="J10171" t="s">
        <v>28415</v>
      </c>
      <c r="K10171" s="2">
        <v>41367.372766203705</v>
      </c>
      <c r="L10171" s="3">
        <f t="shared" si="159"/>
        <v>41367</v>
      </c>
      <c r="M10171" t="s">
        <v>69</v>
      </c>
      <c r="N10171">
        <v>9</v>
      </c>
      <c r="O10171">
        <v>2</v>
      </c>
      <c r="P10171" t="s">
        <v>28416</v>
      </c>
      <c r="Q10171" t="s">
        <v>28417</v>
      </c>
      <c r="R10171">
        <v>1</v>
      </c>
    </row>
    <row r="10172" spans="1:18" x14ac:dyDescent="0.15">
      <c r="A10172" s="1" t="s">
        <v>27429</v>
      </c>
      <c r="B10172" t="s">
        <v>27430</v>
      </c>
      <c r="C10172" t="s">
        <v>1427</v>
      </c>
      <c r="D10172" t="s">
        <v>96698</v>
      </c>
      <c r="E10172">
        <v>1080</v>
      </c>
      <c r="F10172">
        <v>762</v>
      </c>
      <c r="G10172">
        <v>11342</v>
      </c>
      <c r="H10172" t="s">
        <v>96576</v>
      </c>
      <c r="J10172" t="s">
        <v>28409</v>
      </c>
      <c r="K10172" s="2">
        <v>41367.372766203705</v>
      </c>
      <c r="L10172" s="3">
        <f t="shared" si="159"/>
        <v>41367</v>
      </c>
      <c r="M10172" t="s">
        <v>63</v>
      </c>
      <c r="N10172">
        <v>0</v>
      </c>
      <c r="O10172">
        <v>0</v>
      </c>
      <c r="P10172" t="s">
        <v>28410</v>
      </c>
      <c r="Q10172" t="s">
        <v>28411</v>
      </c>
      <c r="R10172">
        <v>1</v>
      </c>
    </row>
    <row r="10173" spans="1:18" x14ac:dyDescent="0.15">
      <c r="A10173" s="1" t="s">
        <v>28405</v>
      </c>
      <c r="B10173" t="s">
        <v>28406</v>
      </c>
      <c r="C10173" t="s">
        <v>586</v>
      </c>
      <c r="D10173" t="s">
        <v>96622</v>
      </c>
      <c r="E10173">
        <v>655</v>
      </c>
      <c r="F10173">
        <v>265</v>
      </c>
      <c r="G10173">
        <v>6911</v>
      </c>
      <c r="H10173" t="s">
        <v>96578</v>
      </c>
      <c r="J10173" t="s">
        <v>28407</v>
      </c>
      <c r="K10173" s="2">
        <v>41367.372789351852</v>
      </c>
      <c r="L10173" s="3">
        <f t="shared" si="159"/>
        <v>41367</v>
      </c>
      <c r="M10173" t="s">
        <v>4422</v>
      </c>
      <c r="N10173">
        <v>0</v>
      </c>
      <c r="O10173">
        <v>0</v>
      </c>
      <c r="Q10173" t="s">
        <v>28408</v>
      </c>
      <c r="R10173">
        <v>1</v>
      </c>
    </row>
    <row r="10174" spans="1:18" x14ac:dyDescent="0.15">
      <c r="A10174" s="1" t="s">
        <v>28397</v>
      </c>
      <c r="B10174" t="s">
        <v>28398</v>
      </c>
      <c r="C10174" t="s">
        <v>344</v>
      </c>
      <c r="D10174" t="s">
        <v>96589</v>
      </c>
      <c r="E10174">
        <v>789</v>
      </c>
      <c r="F10174">
        <v>338</v>
      </c>
      <c r="G10174">
        <v>7303</v>
      </c>
      <c r="H10174" t="s">
        <v>96578</v>
      </c>
      <c r="J10174" t="s">
        <v>28399</v>
      </c>
      <c r="K10174" s="2">
        <v>41367.372800925928</v>
      </c>
      <c r="L10174" s="3">
        <f t="shared" si="159"/>
        <v>41367</v>
      </c>
      <c r="M10174" t="s">
        <v>4422</v>
      </c>
      <c r="N10174">
        <v>0</v>
      </c>
      <c r="O10174">
        <v>0</v>
      </c>
      <c r="Q10174" t="s">
        <v>28400</v>
      </c>
      <c r="R10174">
        <v>1</v>
      </c>
    </row>
    <row r="10175" spans="1:18" x14ac:dyDescent="0.15">
      <c r="A10175" s="1" t="s">
        <v>28384</v>
      </c>
      <c r="B10175" t="s">
        <v>28385</v>
      </c>
      <c r="C10175" t="s">
        <v>94</v>
      </c>
      <c r="D10175" t="s">
        <v>96654</v>
      </c>
      <c r="E10175">
        <v>73</v>
      </c>
      <c r="F10175">
        <v>67</v>
      </c>
      <c r="G10175">
        <v>1544</v>
      </c>
      <c r="H10175" t="s">
        <v>96576</v>
      </c>
      <c r="J10175" t="s">
        <v>28386</v>
      </c>
      <c r="K10175" s="2">
        <v>41367.372812499998</v>
      </c>
      <c r="L10175" s="3">
        <f t="shared" si="159"/>
        <v>41367</v>
      </c>
      <c r="M10175" t="s">
        <v>117</v>
      </c>
      <c r="N10175">
        <v>2</v>
      </c>
      <c r="O10175">
        <v>0</v>
      </c>
      <c r="Q10175" t="s">
        <v>28387</v>
      </c>
      <c r="R10175">
        <v>1</v>
      </c>
    </row>
    <row r="10176" spans="1:18" x14ac:dyDescent="0.15">
      <c r="A10176" s="1" t="s">
        <v>28380</v>
      </c>
      <c r="B10176" t="s">
        <v>28381</v>
      </c>
      <c r="C10176" t="s">
        <v>2543</v>
      </c>
      <c r="D10176" t="s">
        <v>96649</v>
      </c>
      <c r="E10176">
        <v>1194</v>
      </c>
      <c r="F10176">
        <v>1313</v>
      </c>
      <c r="G10176">
        <v>530</v>
      </c>
      <c r="H10176" t="s">
        <v>96576</v>
      </c>
      <c r="J10176" t="s">
        <v>28382</v>
      </c>
      <c r="K10176" s="2">
        <v>41367.372812499998</v>
      </c>
      <c r="L10176" s="3">
        <f t="shared" si="159"/>
        <v>41367</v>
      </c>
      <c r="M10176" t="s">
        <v>4422</v>
      </c>
      <c r="N10176">
        <v>0</v>
      </c>
      <c r="O10176">
        <v>0</v>
      </c>
      <c r="Q10176" t="s">
        <v>28383</v>
      </c>
      <c r="R10176">
        <v>1</v>
      </c>
    </row>
    <row r="10177" spans="1:18" x14ac:dyDescent="0.15">
      <c r="A10177" s="1" t="s">
        <v>28388</v>
      </c>
      <c r="B10177" t="s">
        <v>28389</v>
      </c>
      <c r="C10177" t="s">
        <v>110</v>
      </c>
      <c r="D10177" t="s">
        <v>96586</v>
      </c>
      <c r="E10177">
        <v>739</v>
      </c>
      <c r="F10177">
        <v>236</v>
      </c>
      <c r="G10177">
        <v>3585</v>
      </c>
      <c r="H10177" t="s">
        <v>96578</v>
      </c>
      <c r="J10177" t="s">
        <v>28390</v>
      </c>
      <c r="K10177" s="2">
        <v>41367.372812499998</v>
      </c>
      <c r="L10177" s="3">
        <f t="shared" si="159"/>
        <v>41367</v>
      </c>
      <c r="M10177" t="s">
        <v>117</v>
      </c>
      <c r="N10177">
        <v>0</v>
      </c>
      <c r="O10177">
        <v>0</v>
      </c>
      <c r="Q10177" t="s">
        <v>28391</v>
      </c>
      <c r="R10177">
        <v>1</v>
      </c>
    </row>
    <row r="10178" spans="1:18" x14ac:dyDescent="0.15">
      <c r="A10178" s="1" t="s">
        <v>28392</v>
      </c>
      <c r="B10178" t="s">
        <v>28393</v>
      </c>
      <c r="C10178" t="s">
        <v>110</v>
      </c>
      <c r="D10178" t="s">
        <v>96595</v>
      </c>
      <c r="E10178">
        <v>59</v>
      </c>
      <c r="F10178">
        <v>76</v>
      </c>
      <c r="G10178">
        <v>583</v>
      </c>
      <c r="H10178" t="s">
        <v>96576</v>
      </c>
      <c r="J10178" t="s">
        <v>28394</v>
      </c>
      <c r="K10178" s="2">
        <v>41367.372812499998</v>
      </c>
      <c r="L10178" s="3">
        <f t="shared" si="159"/>
        <v>41367</v>
      </c>
      <c r="M10178" t="s">
        <v>535</v>
      </c>
      <c r="N10178">
        <v>0</v>
      </c>
      <c r="O10178">
        <v>0</v>
      </c>
      <c r="P10178" t="s">
        <v>28395</v>
      </c>
      <c r="Q10178" t="s">
        <v>28396</v>
      </c>
      <c r="R10178">
        <v>1</v>
      </c>
    </row>
    <row r="10179" spans="1:18" x14ac:dyDescent="0.15">
      <c r="A10179" s="1" t="s">
        <v>28372</v>
      </c>
      <c r="B10179" t="s">
        <v>28373</v>
      </c>
      <c r="C10179" t="s">
        <v>110</v>
      </c>
      <c r="D10179" t="s">
        <v>96596</v>
      </c>
      <c r="E10179">
        <v>29</v>
      </c>
      <c r="F10179">
        <v>66</v>
      </c>
      <c r="G10179">
        <v>59</v>
      </c>
      <c r="H10179" t="s">
        <v>96576</v>
      </c>
      <c r="J10179" t="s">
        <v>28374</v>
      </c>
      <c r="K10179" s="2">
        <v>41367.372824074075</v>
      </c>
      <c r="L10179" s="3">
        <f t="shared" si="159"/>
        <v>41367</v>
      </c>
      <c r="M10179" t="s">
        <v>56</v>
      </c>
      <c r="N10179">
        <v>1</v>
      </c>
      <c r="O10179">
        <v>1</v>
      </c>
      <c r="Q10179" t="s">
        <v>28375</v>
      </c>
      <c r="R10179">
        <v>1</v>
      </c>
    </row>
    <row r="10180" spans="1:18" x14ac:dyDescent="0.15">
      <c r="A10180" s="1" t="s">
        <v>28376</v>
      </c>
      <c r="B10180" t="s">
        <v>28377</v>
      </c>
      <c r="C10180" t="s">
        <v>131</v>
      </c>
      <c r="D10180" t="s">
        <v>96770</v>
      </c>
      <c r="E10180">
        <v>86</v>
      </c>
      <c r="F10180">
        <v>21</v>
      </c>
      <c r="G10180">
        <v>757</v>
      </c>
      <c r="H10180" t="s">
        <v>96576</v>
      </c>
      <c r="J10180" t="s">
        <v>28378</v>
      </c>
      <c r="K10180" s="2">
        <v>41367.372824074075</v>
      </c>
      <c r="L10180" s="3">
        <f t="shared" si="159"/>
        <v>41367</v>
      </c>
      <c r="M10180" t="s">
        <v>84</v>
      </c>
      <c r="N10180">
        <v>0</v>
      </c>
      <c r="O10180">
        <v>0</v>
      </c>
      <c r="Q10180" t="s">
        <v>28379</v>
      </c>
      <c r="R10180">
        <v>1</v>
      </c>
    </row>
    <row r="10181" spans="1:18" x14ac:dyDescent="0.15">
      <c r="A10181" s="1" t="s">
        <v>28366</v>
      </c>
      <c r="B10181" t="s">
        <v>28367</v>
      </c>
      <c r="C10181" t="s">
        <v>190</v>
      </c>
      <c r="D10181" t="s">
        <v>96755</v>
      </c>
      <c r="E10181">
        <v>2059571</v>
      </c>
      <c r="F10181">
        <v>1270</v>
      </c>
      <c r="G10181">
        <v>17608</v>
      </c>
      <c r="H10181" t="s">
        <v>96577</v>
      </c>
      <c r="I10181" t="s">
        <v>28368</v>
      </c>
      <c r="J10181" t="s">
        <v>28369</v>
      </c>
      <c r="K10181" s="2">
        <v>41367.372835648152</v>
      </c>
      <c r="L10181" s="3">
        <f t="shared" si="159"/>
        <v>41367</v>
      </c>
      <c r="M10181" t="s">
        <v>69</v>
      </c>
      <c r="N10181">
        <v>80</v>
      </c>
      <c r="O10181">
        <v>27</v>
      </c>
      <c r="P10181" t="s">
        <v>28370</v>
      </c>
      <c r="Q10181" t="s">
        <v>28371</v>
      </c>
      <c r="R10181">
        <v>1</v>
      </c>
    </row>
    <row r="10182" spans="1:18" x14ac:dyDescent="0.15">
      <c r="A10182" s="1" t="s">
        <v>28354</v>
      </c>
      <c r="B10182" t="s">
        <v>28355</v>
      </c>
      <c r="C10182" t="s">
        <v>110</v>
      </c>
      <c r="D10182" t="s">
        <v>96712</v>
      </c>
      <c r="E10182">
        <v>7035</v>
      </c>
      <c r="F10182">
        <v>155</v>
      </c>
      <c r="G10182">
        <v>4058</v>
      </c>
      <c r="H10182" t="s">
        <v>96583</v>
      </c>
      <c r="I10182" t="s">
        <v>28356</v>
      </c>
      <c r="J10182" t="s">
        <v>28357</v>
      </c>
      <c r="K10182" s="2">
        <v>41367.372881944444</v>
      </c>
      <c r="L10182" s="3">
        <f t="shared" si="159"/>
        <v>41367</v>
      </c>
      <c r="M10182" t="s">
        <v>5375</v>
      </c>
      <c r="N10182">
        <v>0</v>
      </c>
      <c r="O10182">
        <v>0</v>
      </c>
      <c r="P10182" t="s">
        <v>28358</v>
      </c>
      <c r="Q10182" t="s">
        <v>28359</v>
      </c>
      <c r="R10182">
        <v>1</v>
      </c>
    </row>
    <row r="10183" spans="1:18" x14ac:dyDescent="0.15">
      <c r="A10183" s="1" t="s">
        <v>28360</v>
      </c>
      <c r="B10183" t="s">
        <v>28361</v>
      </c>
      <c r="C10183" t="s">
        <v>190</v>
      </c>
      <c r="D10183" t="s">
        <v>96643</v>
      </c>
      <c r="E10183">
        <v>768</v>
      </c>
      <c r="F10183">
        <v>1281</v>
      </c>
      <c r="G10183">
        <v>2304</v>
      </c>
      <c r="H10183" t="s">
        <v>96579</v>
      </c>
      <c r="I10183" t="s">
        <v>28362</v>
      </c>
      <c r="J10183" t="s">
        <v>28363</v>
      </c>
      <c r="K10183" s="2">
        <v>41367.372881944444</v>
      </c>
      <c r="L10183" s="3">
        <f t="shared" si="159"/>
        <v>41367</v>
      </c>
      <c r="M10183" t="s">
        <v>69</v>
      </c>
      <c r="N10183">
        <v>0</v>
      </c>
      <c r="O10183">
        <v>0</v>
      </c>
      <c r="P10183" t="s">
        <v>28364</v>
      </c>
      <c r="Q10183" t="s">
        <v>28365</v>
      </c>
      <c r="R10183">
        <v>1</v>
      </c>
    </row>
    <row r="10184" spans="1:18" x14ac:dyDescent="0.15">
      <c r="A10184" s="1" t="s">
        <v>28348</v>
      </c>
      <c r="B10184" t="s">
        <v>28349</v>
      </c>
      <c r="C10184" t="s">
        <v>94</v>
      </c>
      <c r="D10184" t="s">
        <v>96653</v>
      </c>
      <c r="E10184">
        <v>47779</v>
      </c>
      <c r="F10184">
        <v>532</v>
      </c>
      <c r="G10184">
        <v>233</v>
      </c>
      <c r="H10184" t="s">
        <v>96576</v>
      </c>
      <c r="J10184" t="s">
        <v>28350</v>
      </c>
      <c r="K10184" s="2">
        <v>41367.37290509259</v>
      </c>
      <c r="L10184" s="3">
        <f t="shared" si="159"/>
        <v>41367</v>
      </c>
      <c r="M10184" t="s">
        <v>246</v>
      </c>
      <c r="N10184">
        <v>3</v>
      </c>
      <c r="O10184">
        <v>3</v>
      </c>
      <c r="Q10184" t="s">
        <v>28351</v>
      </c>
      <c r="R10184">
        <v>1</v>
      </c>
    </row>
    <row r="10185" spans="1:18" x14ac:dyDescent="0.15">
      <c r="A10185" s="1" t="s">
        <v>19235</v>
      </c>
      <c r="B10185" t="s">
        <v>19236</v>
      </c>
      <c r="C10185" t="s">
        <v>94</v>
      </c>
      <c r="E10185">
        <v>3187</v>
      </c>
      <c r="F10185">
        <v>1958</v>
      </c>
      <c r="G10185">
        <v>8764</v>
      </c>
      <c r="H10185" t="s">
        <v>96578</v>
      </c>
      <c r="J10185" t="s">
        <v>28352</v>
      </c>
      <c r="K10185" s="2">
        <v>41367.37290509259</v>
      </c>
      <c r="L10185" s="3">
        <f t="shared" si="159"/>
        <v>41367</v>
      </c>
      <c r="M10185" t="s">
        <v>63</v>
      </c>
      <c r="N10185">
        <v>1</v>
      </c>
      <c r="O10185">
        <v>0</v>
      </c>
      <c r="Q10185" t="s">
        <v>28353</v>
      </c>
      <c r="R10185">
        <v>1</v>
      </c>
    </row>
    <row r="10186" spans="1:18" x14ac:dyDescent="0.15">
      <c r="A10186" s="1" t="s">
        <v>28344</v>
      </c>
      <c r="B10186" t="s">
        <v>28345</v>
      </c>
      <c r="C10186" t="s">
        <v>9772</v>
      </c>
      <c r="D10186" t="s">
        <v>96632</v>
      </c>
      <c r="E10186">
        <v>123742</v>
      </c>
      <c r="F10186">
        <v>2000</v>
      </c>
      <c r="G10186">
        <v>9330</v>
      </c>
      <c r="H10186" t="s">
        <v>96576</v>
      </c>
      <c r="J10186" t="s">
        <v>28346</v>
      </c>
      <c r="K10186" s="2">
        <v>41367.372928240744</v>
      </c>
      <c r="L10186" s="3">
        <f t="shared" si="159"/>
        <v>41367</v>
      </c>
      <c r="M10186" t="s">
        <v>117</v>
      </c>
      <c r="N10186">
        <v>0</v>
      </c>
      <c r="O10186">
        <v>0</v>
      </c>
      <c r="Q10186" t="s">
        <v>28347</v>
      </c>
      <c r="R10186">
        <v>1</v>
      </c>
    </row>
    <row r="10187" spans="1:18" x14ac:dyDescent="0.15">
      <c r="A10187" s="1" t="s">
        <v>28341</v>
      </c>
      <c r="B10187" t="s">
        <v>28342</v>
      </c>
      <c r="C10187" t="s">
        <v>344</v>
      </c>
      <c r="D10187" t="s">
        <v>96620</v>
      </c>
      <c r="E10187">
        <v>378</v>
      </c>
      <c r="F10187">
        <v>288</v>
      </c>
      <c r="G10187">
        <v>1290</v>
      </c>
      <c r="H10187" t="s">
        <v>96578</v>
      </c>
      <c r="J10187" t="s">
        <v>28343</v>
      </c>
      <c r="K10187" s="2">
        <v>41367.372928240744</v>
      </c>
      <c r="L10187" s="3">
        <f t="shared" si="159"/>
        <v>41367</v>
      </c>
      <c r="M10187" t="s">
        <v>238</v>
      </c>
      <c r="N10187">
        <v>0</v>
      </c>
      <c r="O10187">
        <v>0</v>
      </c>
      <c r="Q10187" t="s">
        <v>26794</v>
      </c>
      <c r="R10187">
        <v>1</v>
      </c>
    </row>
    <row r="10188" spans="1:18" x14ac:dyDescent="0.15">
      <c r="A10188" s="1" t="s">
        <v>14216</v>
      </c>
      <c r="B10188" t="s">
        <v>14217</v>
      </c>
      <c r="C10188" t="s">
        <v>94</v>
      </c>
      <c r="E10188">
        <v>3128</v>
      </c>
      <c r="F10188">
        <v>847</v>
      </c>
      <c r="G10188">
        <v>4509</v>
      </c>
      <c r="H10188" t="s">
        <v>96584</v>
      </c>
      <c r="I10188" t="s">
        <v>14218</v>
      </c>
      <c r="J10188" t="s">
        <v>28334</v>
      </c>
      <c r="K10188" s="2">
        <v>41367.372939814813</v>
      </c>
      <c r="L10188" s="3">
        <f t="shared" si="159"/>
        <v>41367</v>
      </c>
      <c r="M10188" t="s">
        <v>69</v>
      </c>
      <c r="N10188">
        <v>0</v>
      </c>
      <c r="O10188">
        <v>0</v>
      </c>
      <c r="Q10188" t="s">
        <v>28335</v>
      </c>
      <c r="R10188">
        <v>1</v>
      </c>
    </row>
    <row r="10189" spans="1:18" x14ac:dyDescent="0.15">
      <c r="A10189" s="1" t="s">
        <v>28336</v>
      </c>
      <c r="B10189" t="s">
        <v>28337</v>
      </c>
      <c r="C10189" t="s">
        <v>94</v>
      </c>
      <c r="D10189" t="s">
        <v>96653</v>
      </c>
      <c r="E10189">
        <v>562</v>
      </c>
      <c r="F10189">
        <v>229</v>
      </c>
      <c r="G10189">
        <v>5854</v>
      </c>
      <c r="H10189" t="s">
        <v>96576</v>
      </c>
      <c r="J10189" t="s">
        <v>28338</v>
      </c>
      <c r="K10189" s="2">
        <v>41367.372939814813</v>
      </c>
      <c r="L10189" s="3">
        <f t="shared" si="159"/>
        <v>41367</v>
      </c>
      <c r="M10189" t="s">
        <v>3993</v>
      </c>
      <c r="N10189">
        <v>0</v>
      </c>
      <c r="O10189">
        <v>0</v>
      </c>
      <c r="P10189" t="s">
        <v>28339</v>
      </c>
      <c r="Q10189" t="s">
        <v>28340</v>
      </c>
      <c r="R10189">
        <v>1</v>
      </c>
    </row>
    <row r="10190" spans="1:18" x14ac:dyDescent="0.15">
      <c r="A10190" s="1" t="s">
        <v>28330</v>
      </c>
      <c r="B10190" t="s">
        <v>28331</v>
      </c>
      <c r="C10190" t="s">
        <v>2543</v>
      </c>
      <c r="D10190" t="s">
        <v>96899</v>
      </c>
      <c r="E10190">
        <v>1221</v>
      </c>
      <c r="F10190">
        <v>383</v>
      </c>
      <c r="G10190">
        <v>14555</v>
      </c>
      <c r="H10190" t="s">
        <v>96578</v>
      </c>
      <c r="J10190" t="s">
        <v>28332</v>
      </c>
      <c r="K10190" s="2">
        <v>41367.37295138889</v>
      </c>
      <c r="L10190" s="3">
        <f t="shared" si="159"/>
        <v>41367</v>
      </c>
      <c r="M10190" t="s">
        <v>15737</v>
      </c>
      <c r="N10190">
        <v>0</v>
      </c>
      <c r="O10190">
        <v>0</v>
      </c>
      <c r="Q10190" t="s">
        <v>28333</v>
      </c>
      <c r="R10190">
        <v>1</v>
      </c>
    </row>
    <row r="10191" spans="1:18" x14ac:dyDescent="0.15">
      <c r="A10191" s="1" t="s">
        <v>28326</v>
      </c>
      <c r="B10191" t="s">
        <v>28327</v>
      </c>
      <c r="C10191" t="s">
        <v>110</v>
      </c>
      <c r="D10191" t="s">
        <v>96596</v>
      </c>
      <c r="E10191">
        <v>190</v>
      </c>
      <c r="F10191">
        <v>452</v>
      </c>
      <c r="G10191">
        <v>245</v>
      </c>
      <c r="H10191" t="s">
        <v>96576</v>
      </c>
      <c r="J10191" t="s">
        <v>28328</v>
      </c>
      <c r="K10191" s="2">
        <v>41367.37296296296</v>
      </c>
      <c r="L10191" s="3">
        <f t="shared" si="159"/>
        <v>41367</v>
      </c>
      <c r="M10191" t="s">
        <v>84</v>
      </c>
      <c r="N10191">
        <v>0</v>
      </c>
      <c r="O10191">
        <v>0</v>
      </c>
      <c r="Q10191" t="s">
        <v>28329</v>
      </c>
      <c r="R10191">
        <v>1</v>
      </c>
    </row>
    <row r="10192" spans="1:18" x14ac:dyDescent="0.15">
      <c r="A10192" s="1" t="s">
        <v>28312</v>
      </c>
      <c r="B10192" t="s">
        <v>28313</v>
      </c>
      <c r="C10192" t="s">
        <v>110</v>
      </c>
      <c r="D10192" t="s">
        <v>96640</v>
      </c>
      <c r="E10192">
        <v>93689</v>
      </c>
      <c r="F10192">
        <v>538</v>
      </c>
      <c r="G10192">
        <v>3061</v>
      </c>
      <c r="H10192" t="s">
        <v>96577</v>
      </c>
      <c r="I10192" t="s">
        <v>28314</v>
      </c>
      <c r="J10192" t="s">
        <v>28315</v>
      </c>
      <c r="K10192" s="2">
        <v>41367.372974537036</v>
      </c>
      <c r="L10192" s="3">
        <f t="shared" si="159"/>
        <v>41367</v>
      </c>
      <c r="M10192" t="s">
        <v>169</v>
      </c>
      <c r="N10192">
        <v>0</v>
      </c>
      <c r="O10192">
        <v>1</v>
      </c>
      <c r="Q10192" t="s">
        <v>28316</v>
      </c>
      <c r="R10192">
        <v>1</v>
      </c>
    </row>
    <row r="10193" spans="1:18" x14ac:dyDescent="0.15">
      <c r="A10193" s="1" t="s">
        <v>28321</v>
      </c>
      <c r="B10193" t="s">
        <v>28322</v>
      </c>
      <c r="C10193" t="s">
        <v>94</v>
      </c>
      <c r="E10193">
        <v>827</v>
      </c>
      <c r="F10193">
        <v>172</v>
      </c>
      <c r="G10193">
        <v>2537</v>
      </c>
      <c r="H10193" t="s">
        <v>96578</v>
      </c>
      <c r="J10193" t="s">
        <v>28323</v>
      </c>
      <c r="K10193" s="2">
        <v>41367.372974537036</v>
      </c>
      <c r="L10193" s="3">
        <f t="shared" si="159"/>
        <v>41367</v>
      </c>
      <c r="M10193" t="s">
        <v>238</v>
      </c>
      <c r="N10193">
        <v>0</v>
      </c>
      <c r="O10193">
        <v>0</v>
      </c>
      <c r="P10193" t="s">
        <v>28324</v>
      </c>
      <c r="Q10193" t="s">
        <v>28325</v>
      </c>
      <c r="R10193">
        <v>1</v>
      </c>
    </row>
    <row r="10194" spans="1:18" x14ac:dyDescent="0.15">
      <c r="A10194" s="1" t="s">
        <v>28317</v>
      </c>
      <c r="B10194" t="s">
        <v>28318</v>
      </c>
      <c r="C10194" t="s">
        <v>853</v>
      </c>
      <c r="D10194" t="s">
        <v>96756</v>
      </c>
      <c r="E10194">
        <v>229</v>
      </c>
      <c r="F10194">
        <v>88</v>
      </c>
      <c r="G10194">
        <v>651</v>
      </c>
      <c r="H10194" t="s">
        <v>96578</v>
      </c>
      <c r="J10194" t="s">
        <v>28319</v>
      </c>
      <c r="K10194" s="2">
        <v>41367.372974537036</v>
      </c>
      <c r="L10194" s="3">
        <f t="shared" si="159"/>
        <v>41367</v>
      </c>
      <c r="M10194" t="s">
        <v>117</v>
      </c>
      <c r="N10194">
        <v>0</v>
      </c>
      <c r="O10194">
        <v>0</v>
      </c>
      <c r="Q10194" t="s">
        <v>28320</v>
      </c>
      <c r="R10194">
        <v>1</v>
      </c>
    </row>
    <row r="10195" spans="1:18" x14ac:dyDescent="0.15">
      <c r="A10195" s="1" t="s">
        <v>28308</v>
      </c>
      <c r="B10195" t="s">
        <v>28309</v>
      </c>
      <c r="C10195" t="s">
        <v>190</v>
      </c>
      <c r="D10195" t="s">
        <v>96644</v>
      </c>
      <c r="E10195">
        <v>260</v>
      </c>
      <c r="F10195">
        <v>431</v>
      </c>
      <c r="G10195">
        <v>1861</v>
      </c>
      <c r="H10195" t="s">
        <v>96578</v>
      </c>
      <c r="J10195" t="s">
        <v>28310</v>
      </c>
      <c r="K10195" s="2">
        <v>41367.372986111113</v>
      </c>
      <c r="L10195" s="3">
        <f t="shared" si="159"/>
        <v>41367</v>
      </c>
      <c r="M10195" t="s">
        <v>1209</v>
      </c>
      <c r="N10195">
        <v>0</v>
      </c>
      <c r="O10195">
        <v>0</v>
      </c>
      <c r="Q10195" t="s">
        <v>28311</v>
      </c>
      <c r="R10195">
        <v>1</v>
      </c>
    </row>
    <row r="10196" spans="1:18" x14ac:dyDescent="0.15">
      <c r="A10196" s="1" t="s">
        <v>28303</v>
      </c>
      <c r="B10196" t="s">
        <v>28304</v>
      </c>
      <c r="C10196" t="s">
        <v>344</v>
      </c>
      <c r="E10196">
        <v>1810</v>
      </c>
      <c r="F10196">
        <v>1732</v>
      </c>
      <c r="G10196">
        <v>8374</v>
      </c>
      <c r="H10196" t="s">
        <v>96576</v>
      </c>
      <c r="J10196" t="s">
        <v>28305</v>
      </c>
      <c r="K10196" s="2">
        <v>41367.372997685183</v>
      </c>
      <c r="L10196" s="3">
        <f t="shared" si="159"/>
        <v>41367</v>
      </c>
      <c r="M10196" t="s">
        <v>63</v>
      </c>
      <c r="N10196">
        <v>0</v>
      </c>
      <c r="O10196">
        <v>0</v>
      </c>
      <c r="P10196" t="s">
        <v>28306</v>
      </c>
      <c r="Q10196" t="s">
        <v>28307</v>
      </c>
      <c r="R10196">
        <v>1</v>
      </c>
    </row>
    <row r="10197" spans="1:18" x14ac:dyDescent="0.15">
      <c r="A10197" s="1" t="s">
        <v>28293</v>
      </c>
      <c r="B10197" t="s">
        <v>28294</v>
      </c>
      <c r="C10197" t="s">
        <v>2703</v>
      </c>
      <c r="D10197" t="s">
        <v>96722</v>
      </c>
      <c r="E10197">
        <v>1347128</v>
      </c>
      <c r="F10197">
        <v>327</v>
      </c>
      <c r="G10197">
        <v>2511</v>
      </c>
      <c r="H10197" t="s">
        <v>96577</v>
      </c>
      <c r="I10197" t="s">
        <v>28295</v>
      </c>
      <c r="J10197" t="s">
        <v>28296</v>
      </c>
      <c r="K10197" s="2">
        <v>41367.373020833336</v>
      </c>
      <c r="L10197" s="3">
        <f t="shared" si="159"/>
        <v>41367</v>
      </c>
      <c r="M10197" t="s">
        <v>69</v>
      </c>
      <c r="N10197">
        <v>21</v>
      </c>
      <c r="O10197">
        <v>5</v>
      </c>
      <c r="Q10197" t="s">
        <v>28297</v>
      </c>
      <c r="R10197">
        <v>1</v>
      </c>
    </row>
    <row r="10198" spans="1:18" x14ac:dyDescent="0.15">
      <c r="A10198" s="1" t="s">
        <v>28298</v>
      </c>
      <c r="B10198" t="s">
        <v>28299</v>
      </c>
      <c r="C10198" t="s">
        <v>131</v>
      </c>
      <c r="D10198" t="s">
        <v>96661</v>
      </c>
      <c r="E10198">
        <v>102</v>
      </c>
      <c r="F10198">
        <v>239</v>
      </c>
      <c r="G10198">
        <v>91</v>
      </c>
      <c r="H10198" t="s">
        <v>96576</v>
      </c>
      <c r="J10198" t="s">
        <v>28300</v>
      </c>
      <c r="K10198" s="2">
        <v>41367.373032407406</v>
      </c>
      <c r="L10198" s="3">
        <f t="shared" si="159"/>
        <v>41367</v>
      </c>
      <c r="M10198" t="s">
        <v>16259</v>
      </c>
      <c r="N10198">
        <v>0</v>
      </c>
      <c r="O10198">
        <v>0</v>
      </c>
      <c r="P10198" t="s">
        <v>28301</v>
      </c>
      <c r="Q10198" t="s">
        <v>28302</v>
      </c>
      <c r="R10198">
        <v>1</v>
      </c>
    </row>
    <row r="10199" spans="1:18" x14ac:dyDescent="0.15">
      <c r="A10199" s="1" t="s">
        <v>28289</v>
      </c>
      <c r="B10199" t="s">
        <v>28290</v>
      </c>
      <c r="C10199" t="s">
        <v>344</v>
      </c>
      <c r="D10199" t="s">
        <v>96620</v>
      </c>
      <c r="E10199">
        <v>3270</v>
      </c>
      <c r="F10199">
        <v>1291</v>
      </c>
      <c r="G10199">
        <v>1024</v>
      </c>
      <c r="H10199" t="s">
        <v>96576</v>
      </c>
      <c r="J10199" t="s">
        <v>28291</v>
      </c>
      <c r="K10199" s="2">
        <v>41367.373043981483</v>
      </c>
      <c r="L10199" s="3">
        <f t="shared" si="159"/>
        <v>41367</v>
      </c>
      <c r="M10199" t="s">
        <v>84</v>
      </c>
      <c r="N10199">
        <v>2</v>
      </c>
      <c r="O10199">
        <v>2</v>
      </c>
      <c r="Q10199" t="s">
        <v>28292</v>
      </c>
      <c r="R10199">
        <v>1</v>
      </c>
    </row>
    <row r="10200" spans="1:18" x14ac:dyDescent="0.15">
      <c r="A10200" s="1" t="s">
        <v>28281</v>
      </c>
      <c r="B10200" t="s">
        <v>28282</v>
      </c>
      <c r="C10200" t="s">
        <v>94</v>
      </c>
      <c r="D10200" t="s">
        <v>96653</v>
      </c>
      <c r="E10200">
        <v>238</v>
      </c>
      <c r="F10200">
        <v>159</v>
      </c>
      <c r="G10200">
        <v>5159</v>
      </c>
      <c r="H10200" t="s">
        <v>96576</v>
      </c>
      <c r="J10200" t="s">
        <v>28283</v>
      </c>
      <c r="K10200" s="2">
        <v>41367.373055555552</v>
      </c>
      <c r="L10200" s="3">
        <f t="shared" si="159"/>
        <v>41367</v>
      </c>
      <c r="M10200" t="s">
        <v>15737</v>
      </c>
      <c r="N10200">
        <v>1</v>
      </c>
      <c r="O10200">
        <v>0</v>
      </c>
      <c r="Q10200" t="s">
        <v>28284</v>
      </c>
      <c r="R10200">
        <v>1</v>
      </c>
    </row>
    <row r="10201" spans="1:18" x14ac:dyDescent="0.15">
      <c r="A10201" s="1" t="s">
        <v>28277</v>
      </c>
      <c r="B10201" t="s">
        <v>28278</v>
      </c>
      <c r="C10201" t="s">
        <v>54180</v>
      </c>
      <c r="D10201" t="s">
        <v>96900</v>
      </c>
      <c r="E10201">
        <v>153</v>
      </c>
      <c r="F10201">
        <v>319</v>
      </c>
      <c r="G10201">
        <v>381</v>
      </c>
      <c r="H10201" t="s">
        <v>96578</v>
      </c>
      <c r="J10201" t="s">
        <v>28279</v>
      </c>
      <c r="K10201" s="2">
        <v>41367.373055555552</v>
      </c>
      <c r="L10201" s="3">
        <f t="shared" si="159"/>
        <v>41367</v>
      </c>
      <c r="M10201" t="s">
        <v>4422</v>
      </c>
      <c r="N10201">
        <v>0</v>
      </c>
      <c r="O10201">
        <v>0</v>
      </c>
      <c r="Q10201" t="s">
        <v>28280</v>
      </c>
      <c r="R10201">
        <v>1</v>
      </c>
    </row>
    <row r="10202" spans="1:18" x14ac:dyDescent="0.15">
      <c r="A10202" s="1" t="s">
        <v>28285</v>
      </c>
      <c r="B10202" t="s">
        <v>28286</v>
      </c>
      <c r="C10202" t="s">
        <v>94</v>
      </c>
      <c r="D10202" t="s">
        <v>96653</v>
      </c>
      <c r="E10202">
        <v>102</v>
      </c>
      <c r="F10202">
        <v>71</v>
      </c>
      <c r="G10202">
        <v>422</v>
      </c>
      <c r="H10202" t="s">
        <v>96576</v>
      </c>
      <c r="J10202" t="s">
        <v>28287</v>
      </c>
      <c r="K10202" s="2">
        <v>41367.373055555552</v>
      </c>
      <c r="L10202" s="3">
        <f t="shared" si="159"/>
        <v>41367</v>
      </c>
      <c r="M10202" t="s">
        <v>84</v>
      </c>
      <c r="N10202">
        <v>0</v>
      </c>
      <c r="O10202">
        <v>0</v>
      </c>
      <c r="Q10202" t="s">
        <v>28288</v>
      </c>
      <c r="R10202">
        <v>1</v>
      </c>
    </row>
    <row r="10203" spans="1:18" x14ac:dyDescent="0.15">
      <c r="A10203" s="1" t="s">
        <v>28272</v>
      </c>
      <c r="B10203" t="s">
        <v>28273</v>
      </c>
      <c r="C10203" t="s">
        <v>27</v>
      </c>
      <c r="E10203">
        <v>603</v>
      </c>
      <c r="F10203">
        <v>168</v>
      </c>
      <c r="G10203">
        <v>1843</v>
      </c>
      <c r="H10203" t="s">
        <v>96576</v>
      </c>
      <c r="J10203" t="s">
        <v>28274</v>
      </c>
      <c r="K10203" s="2">
        <v>41367.373067129629</v>
      </c>
      <c r="L10203" s="3">
        <f t="shared" ref="L10203:L10266" si="160">INT(K10203)</f>
        <v>41367</v>
      </c>
      <c r="M10203" t="s">
        <v>117</v>
      </c>
      <c r="N10203">
        <v>2</v>
      </c>
      <c r="O10203">
        <v>2</v>
      </c>
      <c r="P10203" t="s">
        <v>28275</v>
      </c>
      <c r="Q10203" t="s">
        <v>28276</v>
      </c>
      <c r="R10203">
        <v>1</v>
      </c>
    </row>
    <row r="10204" spans="1:18" x14ac:dyDescent="0.15">
      <c r="A10204" s="1" t="s">
        <v>28268</v>
      </c>
      <c r="B10204" t="s">
        <v>28269</v>
      </c>
      <c r="C10204" t="s">
        <v>94</v>
      </c>
      <c r="D10204" t="s">
        <v>96811</v>
      </c>
      <c r="E10204">
        <v>28</v>
      </c>
      <c r="F10204">
        <v>98</v>
      </c>
      <c r="G10204">
        <v>365</v>
      </c>
      <c r="H10204" t="s">
        <v>96576</v>
      </c>
      <c r="J10204" t="s">
        <v>28270</v>
      </c>
      <c r="K10204" s="2">
        <v>41367.373078703706</v>
      </c>
      <c r="L10204" s="3">
        <f t="shared" si="160"/>
        <v>41367</v>
      </c>
      <c r="M10204" t="s">
        <v>84</v>
      </c>
      <c r="N10204">
        <v>0</v>
      </c>
      <c r="O10204">
        <v>0</v>
      </c>
      <c r="Q10204" t="s">
        <v>28271</v>
      </c>
      <c r="R10204">
        <v>1</v>
      </c>
    </row>
    <row r="10205" spans="1:18" x14ac:dyDescent="0.15">
      <c r="A10205" s="1" t="s">
        <v>28264</v>
      </c>
      <c r="B10205" t="s">
        <v>28265</v>
      </c>
      <c r="C10205" t="s">
        <v>344</v>
      </c>
      <c r="D10205" t="s">
        <v>96639</v>
      </c>
      <c r="E10205">
        <v>387</v>
      </c>
      <c r="F10205">
        <v>715</v>
      </c>
      <c r="G10205">
        <v>1593</v>
      </c>
      <c r="H10205" t="s">
        <v>96578</v>
      </c>
      <c r="J10205" t="s">
        <v>28266</v>
      </c>
      <c r="K10205" s="2">
        <v>41367.373090277775</v>
      </c>
      <c r="L10205" s="3">
        <f t="shared" si="160"/>
        <v>41367</v>
      </c>
      <c r="M10205" t="s">
        <v>370</v>
      </c>
      <c r="N10205">
        <v>0</v>
      </c>
      <c r="O10205">
        <v>13</v>
      </c>
      <c r="Q10205" t="s">
        <v>28267</v>
      </c>
      <c r="R10205">
        <v>1</v>
      </c>
    </row>
    <row r="10206" spans="1:18" x14ac:dyDescent="0.15">
      <c r="A10206" s="1" t="s">
        <v>28258</v>
      </c>
      <c r="B10206" t="s">
        <v>28259</v>
      </c>
      <c r="C10206" t="s">
        <v>344</v>
      </c>
      <c r="D10206" t="s">
        <v>96893</v>
      </c>
      <c r="E10206">
        <v>15621</v>
      </c>
      <c r="F10206">
        <v>1163</v>
      </c>
      <c r="G10206">
        <v>19782</v>
      </c>
      <c r="H10206" t="s">
        <v>96581</v>
      </c>
      <c r="I10206" t="s">
        <v>28260</v>
      </c>
      <c r="J10206" t="s">
        <v>28261</v>
      </c>
      <c r="K10206" s="2">
        <v>41367.373101851852</v>
      </c>
      <c r="L10206" s="3">
        <f t="shared" si="160"/>
        <v>41367</v>
      </c>
      <c r="M10206" t="s">
        <v>1310</v>
      </c>
      <c r="N10206">
        <v>49</v>
      </c>
      <c r="O10206">
        <v>28</v>
      </c>
      <c r="P10206" t="s">
        <v>28262</v>
      </c>
      <c r="Q10206" t="s">
        <v>28263</v>
      </c>
      <c r="R10206">
        <v>1</v>
      </c>
    </row>
    <row r="10207" spans="1:18" x14ac:dyDescent="0.15">
      <c r="A10207" s="1" t="s">
        <v>28252</v>
      </c>
      <c r="B10207" t="s">
        <v>28253</v>
      </c>
      <c r="C10207" t="s">
        <v>190</v>
      </c>
      <c r="D10207" t="s">
        <v>96643</v>
      </c>
      <c r="E10207">
        <v>5252</v>
      </c>
      <c r="F10207">
        <v>507</v>
      </c>
      <c r="G10207">
        <v>6533</v>
      </c>
      <c r="H10207" t="s">
        <v>96575</v>
      </c>
      <c r="I10207" t="s">
        <v>28254</v>
      </c>
      <c r="J10207" t="s">
        <v>28255</v>
      </c>
      <c r="K10207" s="2">
        <v>41367.373101851852</v>
      </c>
      <c r="L10207" s="3">
        <f t="shared" si="160"/>
        <v>41367</v>
      </c>
      <c r="M10207" t="s">
        <v>169</v>
      </c>
      <c r="N10207">
        <v>0</v>
      </c>
      <c r="O10207">
        <v>0</v>
      </c>
      <c r="P10207" t="s">
        <v>28256</v>
      </c>
      <c r="Q10207" t="s">
        <v>28257</v>
      </c>
      <c r="R10207">
        <v>1</v>
      </c>
    </row>
    <row r="10208" spans="1:18" x14ac:dyDescent="0.15">
      <c r="A10208" s="1" t="s">
        <v>28248</v>
      </c>
      <c r="B10208" t="s">
        <v>28249</v>
      </c>
      <c r="C10208" t="s">
        <v>2165</v>
      </c>
      <c r="D10208" t="s">
        <v>96601</v>
      </c>
      <c r="E10208">
        <v>320</v>
      </c>
      <c r="F10208">
        <v>135</v>
      </c>
      <c r="G10208">
        <v>1020</v>
      </c>
      <c r="H10208" t="s">
        <v>96578</v>
      </c>
      <c r="J10208" t="s">
        <v>28250</v>
      </c>
      <c r="K10208" s="2">
        <v>41367.373124999998</v>
      </c>
      <c r="L10208" s="3">
        <f t="shared" si="160"/>
        <v>41367</v>
      </c>
      <c r="M10208" t="s">
        <v>117</v>
      </c>
      <c r="N10208">
        <v>0</v>
      </c>
      <c r="O10208">
        <v>8</v>
      </c>
      <c r="Q10208" t="s">
        <v>28251</v>
      </c>
      <c r="R10208">
        <v>1</v>
      </c>
    </row>
    <row r="10209" spans="1:18" x14ac:dyDescent="0.15">
      <c r="A10209" s="1" t="s">
        <v>28220</v>
      </c>
      <c r="B10209" t="s">
        <v>28221</v>
      </c>
      <c r="C10209" t="s">
        <v>131</v>
      </c>
      <c r="D10209" t="s">
        <v>96661</v>
      </c>
      <c r="E10209">
        <v>55943</v>
      </c>
      <c r="F10209">
        <v>577</v>
      </c>
      <c r="G10209">
        <v>24275</v>
      </c>
      <c r="H10209" t="s">
        <v>96576</v>
      </c>
      <c r="J10209" t="s">
        <v>28222</v>
      </c>
      <c r="K10209" s="2">
        <v>41367.373159722221</v>
      </c>
      <c r="L10209" s="3">
        <f t="shared" si="160"/>
        <v>41367</v>
      </c>
      <c r="M10209" t="s">
        <v>205</v>
      </c>
      <c r="N10209">
        <v>6</v>
      </c>
      <c r="O10209">
        <v>0</v>
      </c>
      <c r="P10209" t="s">
        <v>28223</v>
      </c>
      <c r="Q10209" t="s">
        <v>28224</v>
      </c>
      <c r="R10209">
        <v>1</v>
      </c>
    </row>
    <row r="10210" spans="1:18" x14ac:dyDescent="0.15">
      <c r="A10210" s="1" t="s">
        <v>28239</v>
      </c>
      <c r="B10210" t="s">
        <v>28240</v>
      </c>
      <c r="C10210" t="s">
        <v>2793</v>
      </c>
      <c r="D10210" t="s">
        <v>96895</v>
      </c>
      <c r="E10210">
        <v>880</v>
      </c>
      <c r="F10210">
        <v>825</v>
      </c>
      <c r="G10210">
        <v>951</v>
      </c>
      <c r="H10210" t="s">
        <v>96576</v>
      </c>
      <c r="J10210" t="s">
        <v>28241</v>
      </c>
      <c r="K10210" s="2">
        <v>41367.373159722221</v>
      </c>
      <c r="L10210" s="3">
        <f t="shared" si="160"/>
        <v>41367</v>
      </c>
      <c r="M10210" t="s">
        <v>1438</v>
      </c>
      <c r="N10210">
        <v>0</v>
      </c>
      <c r="O10210">
        <v>0</v>
      </c>
      <c r="P10210" t="s">
        <v>28242</v>
      </c>
      <c r="Q10210" t="s">
        <v>28243</v>
      </c>
      <c r="R10210">
        <v>1</v>
      </c>
    </row>
    <row r="10211" spans="1:18" x14ac:dyDescent="0.15">
      <c r="A10211" s="1" t="s">
        <v>28234</v>
      </c>
      <c r="B10211" t="s">
        <v>28235</v>
      </c>
      <c r="C10211" t="s">
        <v>344</v>
      </c>
      <c r="D10211" t="s">
        <v>96620</v>
      </c>
      <c r="E10211">
        <v>235</v>
      </c>
      <c r="F10211">
        <v>152</v>
      </c>
      <c r="G10211">
        <v>629</v>
      </c>
      <c r="H10211" t="s">
        <v>96576</v>
      </c>
      <c r="J10211" t="s">
        <v>28236</v>
      </c>
      <c r="K10211" s="2">
        <v>41367.373159722221</v>
      </c>
      <c r="L10211" s="3">
        <f t="shared" si="160"/>
        <v>41367</v>
      </c>
      <c r="M10211" t="s">
        <v>535</v>
      </c>
      <c r="N10211">
        <v>0</v>
      </c>
      <c r="O10211">
        <v>0</v>
      </c>
      <c r="P10211" t="s">
        <v>28237</v>
      </c>
      <c r="Q10211" t="s">
        <v>28238</v>
      </c>
      <c r="R10211">
        <v>1</v>
      </c>
    </row>
    <row r="10212" spans="1:18" x14ac:dyDescent="0.15">
      <c r="A10212" s="1" t="s">
        <v>28244</v>
      </c>
      <c r="B10212" t="s">
        <v>28245</v>
      </c>
      <c r="C10212" t="s">
        <v>190</v>
      </c>
      <c r="D10212" t="s">
        <v>96631</v>
      </c>
      <c r="E10212">
        <v>41</v>
      </c>
      <c r="F10212">
        <v>30</v>
      </c>
      <c r="G10212">
        <v>337</v>
      </c>
      <c r="H10212" t="s">
        <v>96576</v>
      </c>
      <c r="J10212" t="s">
        <v>28246</v>
      </c>
      <c r="K10212" s="2">
        <v>41367.373159722221</v>
      </c>
      <c r="L10212" s="3">
        <f t="shared" si="160"/>
        <v>41367</v>
      </c>
      <c r="M10212" t="s">
        <v>84</v>
      </c>
      <c r="N10212">
        <v>0</v>
      </c>
      <c r="O10212">
        <v>0</v>
      </c>
      <c r="Q10212" t="s">
        <v>28247</v>
      </c>
      <c r="R10212">
        <v>1</v>
      </c>
    </row>
    <row r="10213" spans="1:18" x14ac:dyDescent="0.15">
      <c r="A10213" s="1" t="s">
        <v>28225</v>
      </c>
      <c r="B10213" t="s">
        <v>28226</v>
      </c>
      <c r="C10213" t="s">
        <v>3332</v>
      </c>
      <c r="D10213" t="s">
        <v>96907</v>
      </c>
      <c r="E10213">
        <v>1179</v>
      </c>
      <c r="F10213">
        <v>1839</v>
      </c>
      <c r="G10213">
        <v>1209</v>
      </c>
      <c r="H10213" t="s">
        <v>96579</v>
      </c>
      <c r="I10213" t="s">
        <v>28227</v>
      </c>
      <c r="J10213" t="s">
        <v>28228</v>
      </c>
      <c r="K10213" s="2">
        <v>41367.373171296298</v>
      </c>
      <c r="L10213" s="3">
        <f t="shared" si="160"/>
        <v>41367</v>
      </c>
      <c r="M10213" t="s">
        <v>4422</v>
      </c>
      <c r="N10213">
        <v>0</v>
      </c>
      <c r="O10213">
        <v>0</v>
      </c>
      <c r="Q10213" t="s">
        <v>28229</v>
      </c>
      <c r="R10213">
        <v>1</v>
      </c>
    </row>
    <row r="10214" spans="1:18" x14ac:dyDescent="0.15">
      <c r="A10214" s="1" t="s">
        <v>28230</v>
      </c>
      <c r="B10214" t="s">
        <v>28231</v>
      </c>
      <c r="C10214" t="s">
        <v>110</v>
      </c>
      <c r="D10214" t="s">
        <v>96586</v>
      </c>
      <c r="E10214">
        <v>52</v>
      </c>
      <c r="F10214">
        <v>225</v>
      </c>
      <c r="G10214">
        <v>506</v>
      </c>
      <c r="H10214" t="s">
        <v>96576</v>
      </c>
      <c r="J10214" t="s">
        <v>28232</v>
      </c>
      <c r="K10214" s="2">
        <v>41367.373171296298</v>
      </c>
      <c r="L10214" s="3">
        <f t="shared" si="160"/>
        <v>41367</v>
      </c>
      <c r="M10214" t="s">
        <v>84</v>
      </c>
      <c r="N10214">
        <v>0</v>
      </c>
      <c r="O10214">
        <v>0</v>
      </c>
      <c r="Q10214" t="s">
        <v>28233</v>
      </c>
      <c r="R10214">
        <v>1</v>
      </c>
    </row>
    <row r="10215" spans="1:18" x14ac:dyDescent="0.15">
      <c r="A10215" s="1" t="s">
        <v>28216</v>
      </c>
      <c r="B10215" t="s">
        <v>28217</v>
      </c>
      <c r="C10215" t="s">
        <v>190</v>
      </c>
      <c r="D10215" t="s">
        <v>96631</v>
      </c>
      <c r="E10215">
        <v>240</v>
      </c>
      <c r="F10215">
        <v>184</v>
      </c>
      <c r="G10215">
        <v>675</v>
      </c>
      <c r="H10215" t="s">
        <v>96576</v>
      </c>
      <c r="J10215" t="s">
        <v>28218</v>
      </c>
      <c r="K10215" s="2">
        <v>41367.373182870368</v>
      </c>
      <c r="L10215" s="3">
        <f t="shared" si="160"/>
        <v>41367</v>
      </c>
      <c r="M10215" t="s">
        <v>192</v>
      </c>
      <c r="N10215">
        <v>0</v>
      </c>
      <c r="O10215">
        <v>3</v>
      </c>
      <c r="Q10215" t="s">
        <v>28219</v>
      </c>
      <c r="R10215">
        <v>1</v>
      </c>
    </row>
    <row r="10216" spans="1:18" x14ac:dyDescent="0.15">
      <c r="A10216" s="1" t="s">
        <v>28210</v>
      </c>
      <c r="B10216" t="s">
        <v>28211</v>
      </c>
      <c r="C10216" t="s">
        <v>344</v>
      </c>
      <c r="D10216" t="s">
        <v>96639</v>
      </c>
      <c r="E10216">
        <v>12089</v>
      </c>
      <c r="F10216">
        <v>388</v>
      </c>
      <c r="G10216">
        <v>1208</v>
      </c>
      <c r="H10216" t="s">
        <v>96575</v>
      </c>
      <c r="I10216" t="s">
        <v>28212</v>
      </c>
      <c r="J10216" t="s">
        <v>28213</v>
      </c>
      <c r="K10216" s="2">
        <v>41367.373182870368</v>
      </c>
      <c r="L10216" s="3">
        <f t="shared" si="160"/>
        <v>41367</v>
      </c>
      <c r="M10216" t="s">
        <v>117</v>
      </c>
      <c r="N10216">
        <v>0</v>
      </c>
      <c r="O10216">
        <v>0</v>
      </c>
      <c r="P10216" t="s">
        <v>28214</v>
      </c>
      <c r="Q10216" t="s">
        <v>28215</v>
      </c>
      <c r="R10216">
        <v>1</v>
      </c>
    </row>
    <row r="10217" spans="1:18" x14ac:dyDescent="0.15">
      <c r="A10217" s="1" t="s">
        <v>28206</v>
      </c>
      <c r="B10217" t="s">
        <v>28207</v>
      </c>
      <c r="C10217" t="s">
        <v>94</v>
      </c>
      <c r="D10217" t="s">
        <v>96834</v>
      </c>
      <c r="E10217">
        <v>171</v>
      </c>
      <c r="F10217">
        <v>92</v>
      </c>
      <c r="G10217">
        <v>182</v>
      </c>
      <c r="H10217" t="s">
        <v>96578</v>
      </c>
      <c r="J10217" t="s">
        <v>28208</v>
      </c>
      <c r="K10217" s="2">
        <v>41367.373194444444</v>
      </c>
      <c r="L10217" s="3">
        <f t="shared" si="160"/>
        <v>41367</v>
      </c>
      <c r="M10217" t="s">
        <v>84</v>
      </c>
      <c r="N10217">
        <v>0</v>
      </c>
      <c r="O10217">
        <v>0</v>
      </c>
      <c r="Q10217" t="s">
        <v>28209</v>
      </c>
      <c r="R10217">
        <v>1</v>
      </c>
    </row>
    <row r="10218" spans="1:18" x14ac:dyDescent="0.15">
      <c r="A10218" s="1" t="s">
        <v>28199</v>
      </c>
      <c r="B10218" t="s">
        <v>28200</v>
      </c>
      <c r="C10218" t="s">
        <v>131</v>
      </c>
      <c r="D10218" t="s">
        <v>96641</v>
      </c>
      <c r="E10218">
        <v>571</v>
      </c>
      <c r="F10218">
        <v>676</v>
      </c>
      <c r="G10218">
        <v>6941</v>
      </c>
      <c r="H10218" t="s">
        <v>96576</v>
      </c>
      <c r="J10218" t="s">
        <v>28201</v>
      </c>
      <c r="K10218" s="2">
        <v>41367.373229166667</v>
      </c>
      <c r="L10218" s="3">
        <f t="shared" si="160"/>
        <v>41367</v>
      </c>
      <c r="M10218" t="s">
        <v>192</v>
      </c>
      <c r="N10218">
        <v>0</v>
      </c>
      <c r="O10218">
        <v>0</v>
      </c>
      <c r="Q10218" t="s">
        <v>28202</v>
      </c>
      <c r="R10218">
        <v>1</v>
      </c>
    </row>
    <row r="10219" spans="1:18" x14ac:dyDescent="0.15">
      <c r="A10219" s="1" t="s">
        <v>27698</v>
      </c>
      <c r="B10219" t="s">
        <v>27699</v>
      </c>
      <c r="C10219" t="s">
        <v>3837</v>
      </c>
      <c r="D10219" t="s">
        <v>96688</v>
      </c>
      <c r="E10219">
        <v>312</v>
      </c>
      <c r="F10219">
        <v>488</v>
      </c>
      <c r="G10219">
        <v>390</v>
      </c>
      <c r="H10219" t="s">
        <v>96576</v>
      </c>
      <c r="J10219" t="s">
        <v>28203</v>
      </c>
      <c r="K10219" s="2">
        <v>41367.373229166667</v>
      </c>
      <c r="L10219" s="3">
        <f t="shared" si="160"/>
        <v>41367</v>
      </c>
      <c r="M10219" t="s">
        <v>535</v>
      </c>
      <c r="N10219">
        <v>0</v>
      </c>
      <c r="O10219">
        <v>0</v>
      </c>
      <c r="P10219" t="s">
        <v>28204</v>
      </c>
      <c r="Q10219" t="s">
        <v>28205</v>
      </c>
      <c r="R10219">
        <v>1</v>
      </c>
    </row>
    <row r="10220" spans="1:18" x14ac:dyDescent="0.15">
      <c r="A10220" s="1" t="s">
        <v>28195</v>
      </c>
      <c r="B10220" t="s">
        <v>28196</v>
      </c>
      <c r="C10220" t="s">
        <v>131</v>
      </c>
      <c r="D10220" t="s">
        <v>96661</v>
      </c>
      <c r="E10220">
        <v>6143</v>
      </c>
      <c r="F10220">
        <v>1136</v>
      </c>
      <c r="G10220">
        <v>1322</v>
      </c>
      <c r="H10220" t="s">
        <v>96578</v>
      </c>
      <c r="J10220" t="s">
        <v>28197</v>
      </c>
      <c r="K10220" s="2">
        <v>41367.373240740744</v>
      </c>
      <c r="L10220" s="3">
        <f t="shared" si="160"/>
        <v>41367</v>
      </c>
      <c r="M10220" t="s">
        <v>84</v>
      </c>
      <c r="N10220">
        <v>12</v>
      </c>
      <c r="O10220">
        <v>15</v>
      </c>
      <c r="Q10220" t="s">
        <v>28198</v>
      </c>
      <c r="R10220">
        <v>1</v>
      </c>
    </row>
    <row r="10221" spans="1:18" x14ac:dyDescent="0.15">
      <c r="A10221" s="1" t="s">
        <v>28182</v>
      </c>
      <c r="B10221" t="s">
        <v>28183</v>
      </c>
      <c r="C10221" t="s">
        <v>27</v>
      </c>
      <c r="E10221">
        <v>1014</v>
      </c>
      <c r="F10221">
        <v>409</v>
      </c>
      <c r="G10221">
        <v>7770</v>
      </c>
      <c r="H10221" t="s">
        <v>96578</v>
      </c>
      <c r="J10221" t="s">
        <v>28184</v>
      </c>
      <c r="K10221" s="2">
        <v>41367.373252314814</v>
      </c>
      <c r="L10221" s="3">
        <f t="shared" si="160"/>
        <v>41367</v>
      </c>
      <c r="M10221" t="s">
        <v>84</v>
      </c>
      <c r="N10221">
        <v>0</v>
      </c>
      <c r="O10221">
        <v>7</v>
      </c>
      <c r="Q10221" t="s">
        <v>28185</v>
      </c>
      <c r="R10221">
        <v>1</v>
      </c>
    </row>
    <row r="10222" spans="1:18" x14ac:dyDescent="0.15">
      <c r="A10222" s="1" t="s">
        <v>28186</v>
      </c>
      <c r="B10222" t="s">
        <v>28187</v>
      </c>
      <c r="C10222" t="s">
        <v>94</v>
      </c>
      <c r="D10222" t="s">
        <v>96664</v>
      </c>
      <c r="E10222">
        <v>452</v>
      </c>
      <c r="F10222">
        <v>636</v>
      </c>
      <c r="G10222">
        <v>4600</v>
      </c>
      <c r="H10222" t="s">
        <v>96578</v>
      </c>
      <c r="J10222" t="s">
        <v>28188</v>
      </c>
      <c r="K10222" s="2">
        <v>41367.373252314814</v>
      </c>
      <c r="L10222" s="3">
        <f t="shared" si="160"/>
        <v>41367</v>
      </c>
      <c r="M10222" t="s">
        <v>4422</v>
      </c>
      <c r="N10222">
        <v>0</v>
      </c>
      <c r="O10222">
        <v>0</v>
      </c>
      <c r="Q10222" t="s">
        <v>28189</v>
      </c>
      <c r="R10222">
        <v>1</v>
      </c>
    </row>
    <row r="10223" spans="1:18" x14ac:dyDescent="0.15">
      <c r="A10223" s="1" t="s">
        <v>28178</v>
      </c>
      <c r="B10223" t="s">
        <v>28179</v>
      </c>
      <c r="C10223" t="s">
        <v>1005</v>
      </c>
      <c r="D10223" t="s">
        <v>96860</v>
      </c>
      <c r="E10223">
        <v>29</v>
      </c>
      <c r="F10223">
        <v>107</v>
      </c>
      <c r="G10223">
        <v>349</v>
      </c>
      <c r="H10223" t="s">
        <v>96576</v>
      </c>
      <c r="J10223" t="s">
        <v>28180</v>
      </c>
      <c r="K10223" s="2">
        <v>41367.373252314814</v>
      </c>
      <c r="L10223" s="3">
        <f t="shared" si="160"/>
        <v>41367</v>
      </c>
      <c r="M10223" t="s">
        <v>246</v>
      </c>
      <c r="N10223">
        <v>0</v>
      </c>
      <c r="O10223">
        <v>0</v>
      </c>
      <c r="Q10223" t="s">
        <v>28181</v>
      </c>
      <c r="R10223">
        <v>1</v>
      </c>
    </row>
    <row r="10224" spans="1:18" x14ac:dyDescent="0.15">
      <c r="A10224" s="1" t="s">
        <v>28190</v>
      </c>
      <c r="B10224" t="s">
        <v>28191</v>
      </c>
      <c r="C10224" t="s">
        <v>3332</v>
      </c>
      <c r="E10224">
        <v>28401</v>
      </c>
      <c r="F10224">
        <v>2002</v>
      </c>
      <c r="G10224">
        <v>24372</v>
      </c>
      <c r="H10224" t="s">
        <v>96578</v>
      </c>
      <c r="J10224" t="s">
        <v>28192</v>
      </c>
      <c r="K10224" s="2">
        <v>41367.373263888891</v>
      </c>
      <c r="L10224" s="3">
        <f t="shared" si="160"/>
        <v>41367</v>
      </c>
      <c r="M10224" t="s">
        <v>370</v>
      </c>
      <c r="N10224">
        <v>0</v>
      </c>
      <c r="O10224">
        <v>12</v>
      </c>
      <c r="P10224" t="s">
        <v>28193</v>
      </c>
      <c r="Q10224" t="s">
        <v>28194</v>
      </c>
      <c r="R10224">
        <v>1</v>
      </c>
    </row>
    <row r="10225" spans="1:18" x14ac:dyDescent="0.15">
      <c r="A10225" s="1" t="s">
        <v>21025</v>
      </c>
      <c r="B10225" t="s">
        <v>21026</v>
      </c>
      <c r="C10225" t="s">
        <v>271</v>
      </c>
      <c r="D10225" t="s">
        <v>96734</v>
      </c>
      <c r="E10225">
        <v>8303</v>
      </c>
      <c r="F10225">
        <v>2089</v>
      </c>
      <c r="G10225">
        <v>316690</v>
      </c>
      <c r="H10225" t="s">
        <v>96576</v>
      </c>
      <c r="J10225" t="s">
        <v>28176</v>
      </c>
      <c r="K10225" s="2">
        <v>41367.373263888891</v>
      </c>
      <c r="L10225" s="3">
        <f t="shared" si="160"/>
        <v>41367</v>
      </c>
      <c r="M10225" t="s">
        <v>1286</v>
      </c>
      <c r="N10225">
        <v>1</v>
      </c>
      <c r="O10225">
        <v>0</v>
      </c>
      <c r="Q10225" t="s">
        <v>28177</v>
      </c>
      <c r="R10225">
        <v>1</v>
      </c>
    </row>
    <row r="10226" spans="1:18" x14ac:dyDescent="0.15">
      <c r="A10226" s="1" t="s">
        <v>28171</v>
      </c>
      <c r="B10226" t="s">
        <v>28172</v>
      </c>
      <c r="C10226" t="s">
        <v>27481</v>
      </c>
      <c r="D10226" t="s">
        <v>96707</v>
      </c>
      <c r="E10226">
        <v>336</v>
      </c>
      <c r="F10226">
        <v>1519</v>
      </c>
      <c r="G10226">
        <v>1807</v>
      </c>
      <c r="H10226" t="s">
        <v>96578</v>
      </c>
      <c r="J10226" t="s">
        <v>28173</v>
      </c>
      <c r="K10226" s="2">
        <v>41367.373263888891</v>
      </c>
      <c r="L10226" s="3">
        <f t="shared" si="160"/>
        <v>41367</v>
      </c>
      <c r="M10226" t="s">
        <v>63</v>
      </c>
      <c r="N10226">
        <v>0</v>
      </c>
      <c r="O10226">
        <v>0</v>
      </c>
      <c r="P10226" t="s">
        <v>28174</v>
      </c>
      <c r="Q10226" t="s">
        <v>28175</v>
      </c>
      <c r="R10226">
        <v>1</v>
      </c>
    </row>
    <row r="10227" spans="1:18" x14ac:dyDescent="0.15">
      <c r="A10227" s="1" t="s">
        <v>28167</v>
      </c>
      <c r="B10227" t="s">
        <v>28168</v>
      </c>
      <c r="C10227" t="s">
        <v>110</v>
      </c>
      <c r="D10227" t="s">
        <v>96586</v>
      </c>
      <c r="E10227">
        <v>599</v>
      </c>
      <c r="F10227">
        <v>409</v>
      </c>
      <c r="G10227">
        <v>5758</v>
      </c>
      <c r="H10227" t="s">
        <v>96578</v>
      </c>
      <c r="J10227" t="s">
        <v>28169</v>
      </c>
      <c r="K10227" s="2">
        <v>41367.373287037037</v>
      </c>
      <c r="L10227" s="3">
        <f t="shared" si="160"/>
        <v>41367</v>
      </c>
      <c r="M10227" t="s">
        <v>370</v>
      </c>
      <c r="N10227">
        <v>0</v>
      </c>
      <c r="O10227">
        <v>0</v>
      </c>
      <c r="Q10227" t="s">
        <v>28170</v>
      </c>
      <c r="R10227">
        <v>1</v>
      </c>
    </row>
    <row r="10228" spans="1:18" x14ac:dyDescent="0.15">
      <c r="A10228" s="1" t="s">
        <v>28159</v>
      </c>
      <c r="B10228" t="s">
        <v>28160</v>
      </c>
      <c r="C10228" t="s">
        <v>2703</v>
      </c>
      <c r="D10228" t="s">
        <v>96722</v>
      </c>
      <c r="E10228">
        <v>1006</v>
      </c>
      <c r="F10228">
        <v>462</v>
      </c>
      <c r="G10228">
        <v>1512</v>
      </c>
      <c r="H10228" t="s">
        <v>96578</v>
      </c>
      <c r="J10228" t="s">
        <v>28161</v>
      </c>
      <c r="K10228" s="2">
        <v>41367.373310185183</v>
      </c>
      <c r="L10228" s="3">
        <f t="shared" si="160"/>
        <v>41367</v>
      </c>
      <c r="M10228" t="s">
        <v>1286</v>
      </c>
      <c r="N10228">
        <v>0</v>
      </c>
      <c r="O10228">
        <v>1</v>
      </c>
      <c r="Q10228" t="s">
        <v>28162</v>
      </c>
      <c r="R10228">
        <v>1</v>
      </c>
    </row>
    <row r="10229" spans="1:18" x14ac:dyDescent="0.15">
      <c r="A10229" s="1" t="s">
        <v>28163</v>
      </c>
      <c r="B10229" t="s">
        <v>28164</v>
      </c>
      <c r="C10229" t="s">
        <v>190</v>
      </c>
      <c r="D10229" t="s">
        <v>96845</v>
      </c>
      <c r="E10229">
        <v>762</v>
      </c>
      <c r="F10229">
        <v>104</v>
      </c>
      <c r="G10229">
        <v>1377</v>
      </c>
      <c r="H10229" t="s">
        <v>96576</v>
      </c>
      <c r="J10229" t="s">
        <v>28165</v>
      </c>
      <c r="K10229" s="2">
        <v>41367.373310185183</v>
      </c>
      <c r="L10229" s="3">
        <f t="shared" si="160"/>
        <v>41367</v>
      </c>
      <c r="M10229" t="s">
        <v>3652</v>
      </c>
      <c r="N10229">
        <v>0</v>
      </c>
      <c r="O10229">
        <v>0</v>
      </c>
      <c r="Q10229" t="s">
        <v>28166</v>
      </c>
      <c r="R10229">
        <v>1</v>
      </c>
    </row>
    <row r="10230" spans="1:18" x14ac:dyDescent="0.15">
      <c r="A10230" s="1" t="s">
        <v>28154</v>
      </c>
      <c r="B10230" t="s">
        <v>28155</v>
      </c>
      <c r="C10230" t="s">
        <v>190</v>
      </c>
      <c r="D10230" t="s">
        <v>96644</v>
      </c>
      <c r="E10230">
        <v>109</v>
      </c>
      <c r="F10230">
        <v>283</v>
      </c>
      <c r="G10230">
        <v>337</v>
      </c>
      <c r="H10230" t="s">
        <v>96576</v>
      </c>
      <c r="J10230" t="s">
        <v>28156</v>
      </c>
      <c r="K10230" s="2">
        <v>41367.373310185183</v>
      </c>
      <c r="L10230" s="3">
        <f t="shared" si="160"/>
        <v>41367</v>
      </c>
      <c r="M10230" t="s">
        <v>63</v>
      </c>
      <c r="N10230">
        <v>0</v>
      </c>
      <c r="O10230">
        <v>0</v>
      </c>
      <c r="P10230" t="s">
        <v>28157</v>
      </c>
      <c r="Q10230" t="s">
        <v>28158</v>
      </c>
      <c r="R10230">
        <v>1</v>
      </c>
    </row>
    <row r="10231" spans="1:18" x14ac:dyDescent="0.15">
      <c r="A10231" s="1" t="s">
        <v>21968</v>
      </c>
      <c r="B10231" t="s">
        <v>21969</v>
      </c>
      <c r="C10231" t="s">
        <v>3837</v>
      </c>
      <c r="D10231" t="s">
        <v>96748</v>
      </c>
      <c r="E10231">
        <v>1364</v>
      </c>
      <c r="F10231">
        <v>38</v>
      </c>
      <c r="G10231">
        <v>14907</v>
      </c>
      <c r="H10231" t="s">
        <v>96576</v>
      </c>
      <c r="J10231" t="s">
        <v>28151</v>
      </c>
      <c r="K10231" s="2">
        <v>41367.37332175926</v>
      </c>
      <c r="L10231" s="3">
        <f t="shared" si="160"/>
        <v>41367</v>
      </c>
      <c r="M10231" t="s">
        <v>197</v>
      </c>
      <c r="N10231">
        <v>0</v>
      </c>
      <c r="O10231">
        <v>0</v>
      </c>
      <c r="P10231" t="s">
        <v>28152</v>
      </c>
      <c r="Q10231" t="s">
        <v>28153</v>
      </c>
      <c r="R10231">
        <v>1</v>
      </c>
    </row>
    <row r="10232" spans="1:18" x14ac:dyDescent="0.15">
      <c r="A10232" s="1" t="s">
        <v>28136</v>
      </c>
      <c r="B10232" t="s">
        <v>28137</v>
      </c>
      <c r="C10232" t="s">
        <v>344</v>
      </c>
      <c r="D10232" t="s">
        <v>96741</v>
      </c>
      <c r="E10232">
        <v>93</v>
      </c>
      <c r="F10232">
        <v>176</v>
      </c>
      <c r="G10232">
        <v>321</v>
      </c>
      <c r="H10232" t="s">
        <v>96576</v>
      </c>
      <c r="J10232" t="s">
        <v>28138</v>
      </c>
      <c r="K10232" s="2">
        <v>41367.373344907406</v>
      </c>
      <c r="L10232" s="3">
        <f t="shared" si="160"/>
        <v>41367</v>
      </c>
      <c r="M10232" t="s">
        <v>1574</v>
      </c>
      <c r="N10232">
        <v>3</v>
      </c>
      <c r="O10232">
        <v>3</v>
      </c>
      <c r="Q10232" t="s">
        <v>28139</v>
      </c>
      <c r="R10232">
        <v>1</v>
      </c>
    </row>
    <row r="10233" spans="1:18" x14ac:dyDescent="0.15">
      <c r="A10233" s="1" t="s">
        <v>28140</v>
      </c>
      <c r="B10233" t="s">
        <v>28141</v>
      </c>
      <c r="C10233" t="s">
        <v>190</v>
      </c>
      <c r="E10233">
        <v>113124</v>
      </c>
      <c r="F10233">
        <v>482</v>
      </c>
      <c r="G10233">
        <v>4355</v>
      </c>
      <c r="H10233" t="s">
        <v>96577</v>
      </c>
      <c r="I10233" t="s">
        <v>28142</v>
      </c>
      <c r="J10233" t="s">
        <v>28143</v>
      </c>
      <c r="K10233" s="2">
        <v>41367.373344907406</v>
      </c>
      <c r="L10233" s="3">
        <f t="shared" si="160"/>
        <v>41367</v>
      </c>
      <c r="M10233" t="s">
        <v>69</v>
      </c>
      <c r="N10233">
        <v>1</v>
      </c>
      <c r="O10233">
        <v>0</v>
      </c>
      <c r="P10233" t="s">
        <v>28144</v>
      </c>
      <c r="Q10233" t="s">
        <v>28145</v>
      </c>
      <c r="R10233">
        <v>1</v>
      </c>
    </row>
    <row r="10234" spans="1:18" x14ac:dyDescent="0.15">
      <c r="A10234" s="1" t="s">
        <v>28146</v>
      </c>
      <c r="B10234" t="s">
        <v>28147</v>
      </c>
      <c r="C10234" t="s">
        <v>190</v>
      </c>
      <c r="D10234" t="s">
        <v>96631</v>
      </c>
      <c r="E10234">
        <v>7103</v>
      </c>
      <c r="F10234">
        <v>1840</v>
      </c>
      <c r="G10234">
        <v>2269</v>
      </c>
      <c r="H10234" t="s">
        <v>96576</v>
      </c>
      <c r="J10234" t="s">
        <v>28148</v>
      </c>
      <c r="K10234" s="2">
        <v>41367.373368055552</v>
      </c>
      <c r="L10234" s="3">
        <f t="shared" si="160"/>
        <v>41367</v>
      </c>
      <c r="M10234" t="s">
        <v>4422</v>
      </c>
      <c r="N10234">
        <v>0</v>
      </c>
      <c r="O10234">
        <v>0</v>
      </c>
      <c r="P10234" t="s">
        <v>28149</v>
      </c>
      <c r="Q10234" t="s">
        <v>28150</v>
      </c>
      <c r="R10234">
        <v>1</v>
      </c>
    </row>
    <row r="10235" spans="1:18" x14ac:dyDescent="0.15">
      <c r="A10235" s="1" t="s">
        <v>28132</v>
      </c>
      <c r="B10235" t="s">
        <v>28133</v>
      </c>
      <c r="C10235" t="s">
        <v>190</v>
      </c>
      <c r="D10235" t="s">
        <v>96755</v>
      </c>
      <c r="E10235">
        <v>47</v>
      </c>
      <c r="F10235">
        <v>84</v>
      </c>
      <c r="G10235">
        <v>13</v>
      </c>
      <c r="H10235" t="s">
        <v>96576</v>
      </c>
      <c r="J10235" t="s">
        <v>28134</v>
      </c>
      <c r="K10235" s="2">
        <v>41367.373368055552</v>
      </c>
      <c r="L10235" s="3">
        <f t="shared" si="160"/>
        <v>41367</v>
      </c>
      <c r="M10235" t="s">
        <v>370</v>
      </c>
      <c r="N10235">
        <v>0</v>
      </c>
      <c r="O10235">
        <v>0</v>
      </c>
      <c r="Q10235" t="s">
        <v>28135</v>
      </c>
      <c r="R10235">
        <v>1</v>
      </c>
    </row>
    <row r="10236" spans="1:18" x14ac:dyDescent="0.15">
      <c r="A10236" s="1" t="s">
        <v>28122</v>
      </c>
      <c r="B10236" t="s">
        <v>28123</v>
      </c>
      <c r="C10236" t="s">
        <v>27</v>
      </c>
      <c r="E10236">
        <v>116</v>
      </c>
      <c r="F10236">
        <v>79</v>
      </c>
      <c r="G10236">
        <v>542</v>
      </c>
      <c r="H10236" t="s">
        <v>96576</v>
      </c>
      <c r="J10236" t="s">
        <v>28124</v>
      </c>
      <c r="K10236" s="2">
        <v>41367.373391203706</v>
      </c>
      <c r="L10236" s="3">
        <f t="shared" si="160"/>
        <v>41367</v>
      </c>
      <c r="M10236" t="s">
        <v>84</v>
      </c>
      <c r="N10236">
        <v>0</v>
      </c>
      <c r="O10236">
        <v>0</v>
      </c>
      <c r="Q10236" t="s">
        <v>28125</v>
      </c>
      <c r="R10236">
        <v>1</v>
      </c>
    </row>
    <row r="10237" spans="1:18" x14ac:dyDescent="0.15">
      <c r="A10237" s="1" t="s">
        <v>21025</v>
      </c>
      <c r="B10237" t="s">
        <v>21026</v>
      </c>
      <c r="C10237" t="s">
        <v>271</v>
      </c>
      <c r="D10237" t="s">
        <v>96734</v>
      </c>
      <c r="E10237">
        <v>8303</v>
      </c>
      <c r="F10237">
        <v>2089</v>
      </c>
      <c r="G10237">
        <v>316690</v>
      </c>
      <c r="H10237" t="s">
        <v>96576</v>
      </c>
      <c r="J10237" t="s">
        <v>28116</v>
      </c>
      <c r="K10237" s="2">
        <v>41367.373402777775</v>
      </c>
      <c r="L10237" s="3">
        <f t="shared" si="160"/>
        <v>41367</v>
      </c>
      <c r="M10237" t="s">
        <v>1286</v>
      </c>
      <c r="N10237">
        <v>0</v>
      </c>
      <c r="O10237">
        <v>0</v>
      </c>
      <c r="Q10237" t="s">
        <v>28117</v>
      </c>
      <c r="R10237">
        <v>1</v>
      </c>
    </row>
    <row r="10238" spans="1:18" x14ac:dyDescent="0.15">
      <c r="A10238" s="1" t="s">
        <v>28126</v>
      </c>
      <c r="B10238" t="s">
        <v>28127</v>
      </c>
      <c r="C10238" t="s">
        <v>2703</v>
      </c>
      <c r="D10238" t="s">
        <v>96782</v>
      </c>
      <c r="E10238">
        <v>1102</v>
      </c>
      <c r="F10238">
        <v>451</v>
      </c>
      <c r="G10238">
        <v>14003</v>
      </c>
      <c r="H10238" t="s">
        <v>96575</v>
      </c>
      <c r="I10238" t="s">
        <v>28128</v>
      </c>
      <c r="J10238" t="s">
        <v>28129</v>
      </c>
      <c r="K10238" s="2">
        <v>41367.373402777775</v>
      </c>
      <c r="L10238" s="3">
        <f t="shared" si="160"/>
        <v>41367</v>
      </c>
      <c r="M10238" t="s">
        <v>535</v>
      </c>
      <c r="N10238">
        <v>0</v>
      </c>
      <c r="O10238">
        <v>0</v>
      </c>
      <c r="P10238" t="s">
        <v>28130</v>
      </c>
      <c r="Q10238" t="s">
        <v>28131</v>
      </c>
      <c r="R10238">
        <v>1</v>
      </c>
    </row>
    <row r="10239" spans="1:18" x14ac:dyDescent="0.15">
      <c r="A10239" s="1" t="s">
        <v>28118</v>
      </c>
      <c r="B10239" t="s">
        <v>28119</v>
      </c>
      <c r="C10239" t="s">
        <v>131</v>
      </c>
      <c r="D10239" t="s">
        <v>96656</v>
      </c>
      <c r="E10239">
        <v>511</v>
      </c>
      <c r="F10239">
        <v>392</v>
      </c>
      <c r="G10239">
        <v>2029</v>
      </c>
      <c r="H10239" t="s">
        <v>96578</v>
      </c>
      <c r="J10239" t="s">
        <v>28120</v>
      </c>
      <c r="K10239" s="2">
        <v>41367.373402777775</v>
      </c>
      <c r="L10239" s="3">
        <f t="shared" si="160"/>
        <v>41367</v>
      </c>
      <c r="M10239" t="s">
        <v>169</v>
      </c>
      <c r="N10239">
        <v>0</v>
      </c>
      <c r="O10239">
        <v>0</v>
      </c>
      <c r="Q10239" t="s">
        <v>28121</v>
      </c>
      <c r="R10239">
        <v>1</v>
      </c>
    </row>
    <row r="10240" spans="1:18" x14ac:dyDescent="0.15">
      <c r="A10240" s="1" t="s">
        <v>28112</v>
      </c>
      <c r="B10240" t="s">
        <v>28113</v>
      </c>
      <c r="C10240" t="s">
        <v>11046</v>
      </c>
      <c r="D10240" t="s">
        <v>96598</v>
      </c>
      <c r="E10240">
        <v>1479</v>
      </c>
      <c r="F10240">
        <v>485</v>
      </c>
      <c r="G10240">
        <v>3528</v>
      </c>
      <c r="H10240" t="s">
        <v>96576</v>
      </c>
      <c r="J10240" t="s">
        <v>28114</v>
      </c>
      <c r="K10240" s="2">
        <v>41367.373425925929</v>
      </c>
      <c r="L10240" s="3">
        <f t="shared" si="160"/>
        <v>41367</v>
      </c>
      <c r="M10240" t="s">
        <v>3148</v>
      </c>
      <c r="N10240">
        <v>0</v>
      </c>
      <c r="O10240">
        <v>0</v>
      </c>
      <c r="Q10240" t="s">
        <v>28115</v>
      </c>
      <c r="R10240">
        <v>1</v>
      </c>
    </row>
    <row r="10241" spans="1:18" x14ac:dyDescent="0.15">
      <c r="A10241" s="1" t="s">
        <v>28106</v>
      </c>
      <c r="B10241" t="s">
        <v>28107</v>
      </c>
      <c r="C10241" t="s">
        <v>3479</v>
      </c>
      <c r="E10241">
        <v>118</v>
      </c>
      <c r="F10241">
        <v>44</v>
      </c>
      <c r="G10241">
        <v>426</v>
      </c>
      <c r="H10241" t="s">
        <v>96575</v>
      </c>
      <c r="I10241" t="s">
        <v>28108</v>
      </c>
      <c r="J10241" t="s">
        <v>28109</v>
      </c>
      <c r="K10241" s="2">
        <v>41367.373425925929</v>
      </c>
      <c r="L10241" s="3">
        <f t="shared" si="160"/>
        <v>41367</v>
      </c>
      <c r="M10241" t="s">
        <v>9343</v>
      </c>
      <c r="N10241">
        <v>0</v>
      </c>
      <c r="O10241">
        <v>0</v>
      </c>
      <c r="P10241" t="s">
        <v>28110</v>
      </c>
      <c r="Q10241" t="s">
        <v>28111</v>
      </c>
      <c r="R10241">
        <v>1</v>
      </c>
    </row>
    <row r="10242" spans="1:18" x14ac:dyDescent="0.15">
      <c r="A10242" s="1" t="s">
        <v>28092</v>
      </c>
      <c r="B10242" t="s">
        <v>28093</v>
      </c>
      <c r="C10242" t="s">
        <v>1427</v>
      </c>
      <c r="D10242" t="s">
        <v>96698</v>
      </c>
      <c r="E10242">
        <v>427</v>
      </c>
      <c r="F10242">
        <v>266</v>
      </c>
      <c r="G10242">
        <v>5834</v>
      </c>
      <c r="H10242" t="s">
        <v>96576</v>
      </c>
      <c r="J10242" t="s">
        <v>28094</v>
      </c>
      <c r="K10242" s="2">
        <v>41367.373437499999</v>
      </c>
      <c r="L10242" s="3">
        <f t="shared" si="160"/>
        <v>41367</v>
      </c>
      <c r="M10242" t="s">
        <v>4422</v>
      </c>
      <c r="N10242">
        <v>0</v>
      </c>
      <c r="O10242">
        <v>0</v>
      </c>
      <c r="Q10242" t="s">
        <v>28095</v>
      </c>
      <c r="R10242">
        <v>1</v>
      </c>
    </row>
    <row r="10243" spans="1:18" x14ac:dyDescent="0.15">
      <c r="A10243" s="1" t="s">
        <v>28096</v>
      </c>
      <c r="B10243" t="s">
        <v>28097</v>
      </c>
      <c r="C10243" t="s">
        <v>344</v>
      </c>
      <c r="D10243" t="s">
        <v>96639</v>
      </c>
      <c r="E10243">
        <v>1854</v>
      </c>
      <c r="F10243">
        <v>1843</v>
      </c>
      <c r="G10243">
        <v>16074</v>
      </c>
      <c r="H10243" t="s">
        <v>96575</v>
      </c>
      <c r="I10243" t="s">
        <v>28098</v>
      </c>
      <c r="J10243" t="s">
        <v>28099</v>
      </c>
      <c r="K10243" s="2">
        <v>41367.373449074075</v>
      </c>
      <c r="L10243" s="3">
        <f t="shared" si="160"/>
        <v>41367</v>
      </c>
      <c r="M10243" t="s">
        <v>84</v>
      </c>
      <c r="N10243">
        <v>0</v>
      </c>
      <c r="O10243">
        <v>0</v>
      </c>
      <c r="P10243" t="s">
        <v>28100</v>
      </c>
      <c r="Q10243" t="s">
        <v>28101</v>
      </c>
      <c r="R10243">
        <v>1</v>
      </c>
    </row>
    <row r="10244" spans="1:18" x14ac:dyDescent="0.15">
      <c r="A10244" s="1" t="s">
        <v>28102</v>
      </c>
      <c r="B10244" t="s">
        <v>28103</v>
      </c>
      <c r="C10244" t="s">
        <v>94</v>
      </c>
      <c r="D10244" t="s">
        <v>96664</v>
      </c>
      <c r="E10244">
        <v>97</v>
      </c>
      <c r="F10244">
        <v>106</v>
      </c>
      <c r="G10244">
        <v>491</v>
      </c>
      <c r="H10244" t="s">
        <v>96576</v>
      </c>
      <c r="J10244" t="s">
        <v>28104</v>
      </c>
      <c r="K10244" s="2">
        <v>41367.373449074075</v>
      </c>
      <c r="L10244" s="3">
        <f t="shared" si="160"/>
        <v>41367</v>
      </c>
      <c r="M10244" t="s">
        <v>4422</v>
      </c>
      <c r="N10244">
        <v>0</v>
      </c>
      <c r="O10244">
        <v>0</v>
      </c>
      <c r="Q10244" t="s">
        <v>28105</v>
      </c>
      <c r="R10244">
        <v>1</v>
      </c>
    </row>
    <row r="10245" spans="1:18" x14ac:dyDescent="0.15">
      <c r="A10245" s="1" t="s">
        <v>28065</v>
      </c>
      <c r="B10245" t="s">
        <v>28066</v>
      </c>
      <c r="C10245" t="s">
        <v>94</v>
      </c>
      <c r="E10245">
        <v>5415</v>
      </c>
      <c r="F10245">
        <v>269</v>
      </c>
      <c r="G10245">
        <v>4293</v>
      </c>
      <c r="H10245" t="s">
        <v>96575</v>
      </c>
      <c r="I10245" t="s">
        <v>28067</v>
      </c>
      <c r="J10245" t="s">
        <v>28068</v>
      </c>
      <c r="K10245" s="2">
        <v>41367.373472222222</v>
      </c>
      <c r="L10245" s="3">
        <f t="shared" si="160"/>
        <v>41367</v>
      </c>
      <c r="M10245" t="s">
        <v>238</v>
      </c>
      <c r="N10245">
        <v>0</v>
      </c>
      <c r="O10245">
        <v>1</v>
      </c>
      <c r="Q10245" t="s">
        <v>26794</v>
      </c>
      <c r="R10245">
        <v>1</v>
      </c>
    </row>
    <row r="10246" spans="1:18" x14ac:dyDescent="0.15">
      <c r="A10246" s="1" t="s">
        <v>28069</v>
      </c>
      <c r="B10246" t="s">
        <v>28070</v>
      </c>
      <c r="C10246" t="s">
        <v>2543</v>
      </c>
      <c r="D10246" t="s">
        <v>96649</v>
      </c>
      <c r="E10246">
        <v>1725</v>
      </c>
      <c r="F10246">
        <v>754</v>
      </c>
      <c r="G10246">
        <v>25874</v>
      </c>
      <c r="H10246" t="s">
        <v>96578</v>
      </c>
      <c r="J10246" t="s">
        <v>28071</v>
      </c>
      <c r="K10246" s="2">
        <v>41367.373472222222</v>
      </c>
      <c r="L10246" s="3">
        <f t="shared" si="160"/>
        <v>41367</v>
      </c>
      <c r="M10246" t="s">
        <v>63</v>
      </c>
      <c r="N10246">
        <v>0</v>
      </c>
      <c r="O10246">
        <v>0</v>
      </c>
      <c r="P10246" t="s">
        <v>28072</v>
      </c>
      <c r="Q10246" t="s">
        <v>28073</v>
      </c>
      <c r="R10246">
        <v>1</v>
      </c>
    </row>
    <row r="10247" spans="1:18" x14ac:dyDescent="0.15">
      <c r="A10247" s="1" t="s">
        <v>28086</v>
      </c>
      <c r="B10247" t="s">
        <v>28087</v>
      </c>
      <c r="C10247" t="s">
        <v>11046</v>
      </c>
      <c r="D10247" t="s">
        <v>96950</v>
      </c>
      <c r="E10247">
        <v>50240</v>
      </c>
      <c r="F10247">
        <v>570</v>
      </c>
      <c r="G10247">
        <v>27029</v>
      </c>
      <c r="H10247" t="s">
        <v>96574</v>
      </c>
      <c r="I10247" t="s">
        <v>28088</v>
      </c>
      <c r="J10247" t="s">
        <v>28089</v>
      </c>
      <c r="K10247" s="2">
        <v>41367.373483796298</v>
      </c>
      <c r="L10247" s="3">
        <f t="shared" si="160"/>
        <v>41367</v>
      </c>
      <c r="M10247" t="s">
        <v>246</v>
      </c>
      <c r="N10247">
        <v>3</v>
      </c>
      <c r="O10247">
        <v>1</v>
      </c>
      <c r="P10247" t="s">
        <v>28090</v>
      </c>
      <c r="Q10247" t="s">
        <v>28091</v>
      </c>
      <c r="R10247">
        <v>1</v>
      </c>
    </row>
    <row r="10248" spans="1:18" x14ac:dyDescent="0.15">
      <c r="A10248" s="1" t="s">
        <v>28074</v>
      </c>
      <c r="B10248" t="s">
        <v>28075</v>
      </c>
      <c r="C10248" t="s">
        <v>344</v>
      </c>
      <c r="D10248" t="s">
        <v>96620</v>
      </c>
      <c r="E10248">
        <v>82</v>
      </c>
      <c r="F10248">
        <v>323</v>
      </c>
      <c r="G10248">
        <v>243</v>
      </c>
      <c r="H10248" t="s">
        <v>96576</v>
      </c>
      <c r="J10248" t="s">
        <v>28076</v>
      </c>
      <c r="K10248" s="2">
        <v>41367.373483796298</v>
      </c>
      <c r="L10248" s="3">
        <f t="shared" si="160"/>
        <v>41367</v>
      </c>
      <c r="M10248" t="s">
        <v>238</v>
      </c>
      <c r="N10248">
        <v>1</v>
      </c>
      <c r="O10248">
        <v>1</v>
      </c>
      <c r="P10248" t="s">
        <v>28077</v>
      </c>
      <c r="Q10248" t="s">
        <v>26794</v>
      </c>
      <c r="R10248">
        <v>1</v>
      </c>
    </row>
    <row r="10249" spans="1:18" x14ac:dyDescent="0.15">
      <c r="A10249" s="1" t="s">
        <v>28082</v>
      </c>
      <c r="B10249" t="s">
        <v>28083</v>
      </c>
      <c r="C10249" t="s">
        <v>110</v>
      </c>
      <c r="D10249" t="s">
        <v>96596</v>
      </c>
      <c r="E10249">
        <v>300</v>
      </c>
      <c r="F10249">
        <v>204</v>
      </c>
      <c r="G10249">
        <v>2826</v>
      </c>
      <c r="H10249" t="s">
        <v>96576</v>
      </c>
      <c r="J10249" t="s">
        <v>28084</v>
      </c>
      <c r="K10249" s="2">
        <v>41367.373483796298</v>
      </c>
      <c r="L10249" s="3">
        <f t="shared" si="160"/>
        <v>41367</v>
      </c>
      <c r="M10249" t="s">
        <v>84</v>
      </c>
      <c r="N10249">
        <v>0</v>
      </c>
      <c r="O10249">
        <v>0</v>
      </c>
      <c r="Q10249" t="s">
        <v>28085</v>
      </c>
      <c r="R10249">
        <v>1</v>
      </c>
    </row>
    <row r="10250" spans="1:18" x14ac:dyDescent="0.15">
      <c r="A10250" s="1" t="s">
        <v>28078</v>
      </c>
      <c r="B10250" t="s">
        <v>28079</v>
      </c>
      <c r="C10250" t="s">
        <v>2703</v>
      </c>
      <c r="D10250" t="s">
        <v>96782</v>
      </c>
      <c r="E10250">
        <v>26973</v>
      </c>
      <c r="F10250">
        <v>232</v>
      </c>
      <c r="G10250">
        <v>32571</v>
      </c>
      <c r="H10250" t="s">
        <v>96574</v>
      </c>
      <c r="I10250" t="s">
        <v>28079</v>
      </c>
      <c r="J10250" t="s">
        <v>28080</v>
      </c>
      <c r="K10250" s="2">
        <v>41367.373495370368</v>
      </c>
      <c r="L10250" s="3">
        <f t="shared" si="160"/>
        <v>41367</v>
      </c>
      <c r="M10250" t="s">
        <v>84</v>
      </c>
      <c r="N10250">
        <v>0</v>
      </c>
      <c r="O10250">
        <v>0</v>
      </c>
      <c r="Q10250" t="s">
        <v>28081</v>
      </c>
      <c r="R10250">
        <v>1</v>
      </c>
    </row>
    <row r="10251" spans="1:18" x14ac:dyDescent="0.15">
      <c r="A10251" s="1" t="s">
        <v>28061</v>
      </c>
      <c r="B10251" t="s">
        <v>28062</v>
      </c>
      <c r="C10251" t="s">
        <v>344</v>
      </c>
      <c r="D10251" t="s">
        <v>96589</v>
      </c>
      <c r="E10251">
        <v>329</v>
      </c>
      <c r="F10251">
        <v>260</v>
      </c>
      <c r="G10251">
        <v>757</v>
      </c>
      <c r="H10251" t="s">
        <v>96579</v>
      </c>
      <c r="I10251" t="s">
        <v>28063</v>
      </c>
      <c r="J10251" t="s">
        <v>28064</v>
      </c>
      <c r="K10251" s="2">
        <v>41367.373495370368</v>
      </c>
      <c r="L10251" s="3">
        <f t="shared" si="160"/>
        <v>41367</v>
      </c>
      <c r="M10251" t="s">
        <v>69</v>
      </c>
      <c r="N10251">
        <v>0</v>
      </c>
      <c r="O10251">
        <v>0</v>
      </c>
      <c r="Q10251" t="s">
        <v>27478</v>
      </c>
      <c r="R10251">
        <v>1</v>
      </c>
    </row>
    <row r="10252" spans="1:18" x14ac:dyDescent="0.15">
      <c r="A10252" s="1" t="s">
        <v>28056</v>
      </c>
      <c r="B10252" t="s">
        <v>28057</v>
      </c>
      <c r="C10252" t="s">
        <v>94</v>
      </c>
      <c r="E10252">
        <v>400</v>
      </c>
      <c r="F10252">
        <v>317</v>
      </c>
      <c r="G10252">
        <v>5263</v>
      </c>
      <c r="H10252" t="s">
        <v>96576</v>
      </c>
      <c r="J10252" t="s">
        <v>28058</v>
      </c>
      <c r="K10252" s="2">
        <v>41367.373506944445</v>
      </c>
      <c r="L10252" s="3">
        <f t="shared" si="160"/>
        <v>41367</v>
      </c>
      <c r="M10252" t="s">
        <v>238</v>
      </c>
      <c r="N10252">
        <v>0</v>
      </c>
      <c r="O10252">
        <v>0</v>
      </c>
      <c r="P10252" t="s">
        <v>28059</v>
      </c>
      <c r="Q10252" t="s">
        <v>28060</v>
      </c>
      <c r="R10252">
        <v>1</v>
      </c>
    </row>
    <row r="10253" spans="1:18" x14ac:dyDescent="0.15">
      <c r="A10253" s="1" t="s">
        <v>28053</v>
      </c>
      <c r="B10253" t="s">
        <v>28054</v>
      </c>
      <c r="C10253" t="s">
        <v>3479</v>
      </c>
      <c r="E10253">
        <v>654</v>
      </c>
      <c r="F10253">
        <v>1989</v>
      </c>
      <c r="G10253">
        <v>17742</v>
      </c>
      <c r="H10253" t="s">
        <v>96576</v>
      </c>
      <c r="J10253" t="s">
        <v>28055</v>
      </c>
      <c r="K10253" s="2">
        <v>41367.373518518521</v>
      </c>
      <c r="L10253" s="3">
        <f t="shared" si="160"/>
        <v>41367</v>
      </c>
      <c r="M10253" t="s">
        <v>4422</v>
      </c>
      <c r="N10253">
        <v>0</v>
      </c>
      <c r="O10253">
        <v>0</v>
      </c>
      <c r="Q10253" t="s">
        <v>23934</v>
      </c>
      <c r="R10253">
        <v>1</v>
      </c>
    </row>
    <row r="10254" spans="1:18" x14ac:dyDescent="0.15">
      <c r="A10254" s="1" t="s">
        <v>28048</v>
      </c>
      <c r="B10254" t="s">
        <v>28049</v>
      </c>
      <c r="C10254" t="s">
        <v>344</v>
      </c>
      <c r="D10254" t="s">
        <v>96866</v>
      </c>
      <c r="E10254">
        <v>609</v>
      </c>
      <c r="F10254">
        <v>95</v>
      </c>
      <c r="G10254">
        <v>9729</v>
      </c>
      <c r="H10254" t="s">
        <v>96576</v>
      </c>
      <c r="J10254" t="s">
        <v>28050</v>
      </c>
      <c r="K10254" s="2">
        <v>41367.373530092591</v>
      </c>
      <c r="L10254" s="3">
        <f t="shared" si="160"/>
        <v>41367</v>
      </c>
      <c r="M10254" t="s">
        <v>84</v>
      </c>
      <c r="N10254">
        <v>0</v>
      </c>
      <c r="O10254">
        <v>1</v>
      </c>
      <c r="P10254" t="s">
        <v>28051</v>
      </c>
      <c r="Q10254" t="s">
        <v>28052</v>
      </c>
      <c r="R10254">
        <v>1</v>
      </c>
    </row>
    <row r="10255" spans="1:18" x14ac:dyDescent="0.15">
      <c r="A10255" s="1" t="s">
        <v>28037</v>
      </c>
      <c r="B10255" t="s">
        <v>28038</v>
      </c>
      <c r="C10255" t="s">
        <v>110</v>
      </c>
      <c r="D10255" t="s">
        <v>96640</v>
      </c>
      <c r="E10255">
        <v>726</v>
      </c>
      <c r="F10255">
        <v>268</v>
      </c>
      <c r="G10255">
        <v>6357</v>
      </c>
      <c r="H10255" t="s">
        <v>96578</v>
      </c>
      <c r="J10255" t="s">
        <v>28039</v>
      </c>
      <c r="K10255" s="2">
        <v>41367.373541666668</v>
      </c>
      <c r="L10255" s="3">
        <f t="shared" si="160"/>
        <v>41367</v>
      </c>
      <c r="M10255" t="s">
        <v>63</v>
      </c>
      <c r="N10255">
        <v>0</v>
      </c>
      <c r="O10255">
        <v>0</v>
      </c>
      <c r="P10255" t="s">
        <v>28040</v>
      </c>
      <c r="Q10255" t="s">
        <v>28041</v>
      </c>
      <c r="R10255">
        <v>1</v>
      </c>
    </row>
    <row r="10256" spans="1:18" x14ac:dyDescent="0.15">
      <c r="A10256" s="1" t="s">
        <v>28024</v>
      </c>
      <c r="B10256" t="s">
        <v>28025</v>
      </c>
      <c r="C10256" t="s">
        <v>2543</v>
      </c>
      <c r="D10256" t="s">
        <v>96649</v>
      </c>
      <c r="E10256">
        <v>276</v>
      </c>
      <c r="F10256">
        <v>142</v>
      </c>
      <c r="G10256">
        <v>578</v>
      </c>
      <c r="H10256" t="s">
        <v>96576</v>
      </c>
      <c r="J10256" t="s">
        <v>28026</v>
      </c>
      <c r="K10256" s="2">
        <v>41367.373553240737</v>
      </c>
      <c r="L10256" s="3">
        <f t="shared" si="160"/>
        <v>41367</v>
      </c>
      <c r="M10256" t="s">
        <v>84</v>
      </c>
      <c r="N10256">
        <v>1</v>
      </c>
      <c r="O10256">
        <v>0</v>
      </c>
      <c r="P10256" t="s">
        <v>28027</v>
      </c>
      <c r="Q10256" t="s">
        <v>28028</v>
      </c>
      <c r="R10256">
        <v>1</v>
      </c>
    </row>
    <row r="10257" spans="1:18" x14ac:dyDescent="0.15">
      <c r="A10257" s="1" t="s">
        <v>28042</v>
      </c>
      <c r="B10257" t="s">
        <v>28043</v>
      </c>
      <c r="C10257" t="s">
        <v>344</v>
      </c>
      <c r="E10257">
        <v>718</v>
      </c>
      <c r="F10257">
        <v>299</v>
      </c>
      <c r="G10257">
        <v>1660</v>
      </c>
      <c r="H10257" t="s">
        <v>96575</v>
      </c>
      <c r="I10257" t="s">
        <v>28044</v>
      </c>
      <c r="J10257" t="s">
        <v>28045</v>
      </c>
      <c r="K10257" s="2">
        <v>41367.373553240737</v>
      </c>
      <c r="L10257" s="3">
        <f t="shared" si="160"/>
        <v>41367</v>
      </c>
      <c r="M10257" t="s">
        <v>2476</v>
      </c>
      <c r="N10257">
        <v>0</v>
      </c>
      <c r="O10257">
        <v>0</v>
      </c>
      <c r="P10257" t="s">
        <v>28046</v>
      </c>
      <c r="Q10257" t="s">
        <v>28047</v>
      </c>
      <c r="R10257">
        <v>1</v>
      </c>
    </row>
    <row r="10258" spans="1:18" x14ac:dyDescent="0.15">
      <c r="A10258" s="1" t="s">
        <v>28029</v>
      </c>
      <c r="B10258" t="s">
        <v>28030</v>
      </c>
      <c r="C10258" t="s">
        <v>3332</v>
      </c>
      <c r="D10258" t="s">
        <v>96604</v>
      </c>
      <c r="E10258">
        <v>211</v>
      </c>
      <c r="F10258">
        <v>328</v>
      </c>
      <c r="G10258">
        <v>2092</v>
      </c>
      <c r="H10258" t="s">
        <v>96578</v>
      </c>
      <c r="J10258" t="s">
        <v>28031</v>
      </c>
      <c r="K10258" s="2">
        <v>41367.373553240737</v>
      </c>
      <c r="L10258" s="3">
        <f t="shared" si="160"/>
        <v>41367</v>
      </c>
      <c r="M10258" t="s">
        <v>4422</v>
      </c>
      <c r="N10258">
        <v>0</v>
      </c>
      <c r="O10258">
        <v>0</v>
      </c>
      <c r="Q10258" t="s">
        <v>28032</v>
      </c>
      <c r="R10258">
        <v>1</v>
      </c>
    </row>
    <row r="10259" spans="1:18" x14ac:dyDescent="0.15">
      <c r="A10259" s="1" t="s">
        <v>28033</v>
      </c>
      <c r="B10259" t="s">
        <v>28034</v>
      </c>
      <c r="C10259" t="s">
        <v>190</v>
      </c>
      <c r="D10259" t="s">
        <v>96643</v>
      </c>
      <c r="E10259">
        <v>58</v>
      </c>
      <c r="F10259">
        <v>237</v>
      </c>
      <c r="G10259">
        <v>576</v>
      </c>
      <c r="H10259" t="s">
        <v>96576</v>
      </c>
      <c r="J10259" t="s">
        <v>28035</v>
      </c>
      <c r="K10259" s="2">
        <v>41367.373553240737</v>
      </c>
      <c r="L10259" s="3">
        <f t="shared" si="160"/>
        <v>41367</v>
      </c>
      <c r="M10259" t="s">
        <v>4422</v>
      </c>
      <c r="N10259">
        <v>0</v>
      </c>
      <c r="O10259">
        <v>0</v>
      </c>
      <c r="Q10259" t="s">
        <v>28036</v>
      </c>
      <c r="R10259">
        <v>1</v>
      </c>
    </row>
    <row r="10260" spans="1:18" x14ac:dyDescent="0.15">
      <c r="A10260" s="1" t="s">
        <v>28019</v>
      </c>
      <c r="B10260" t="s">
        <v>28020</v>
      </c>
      <c r="C10260" t="s">
        <v>110</v>
      </c>
      <c r="D10260" t="s">
        <v>96586</v>
      </c>
      <c r="E10260">
        <v>593</v>
      </c>
      <c r="F10260">
        <v>424</v>
      </c>
      <c r="G10260">
        <v>1030</v>
      </c>
      <c r="H10260" t="s">
        <v>96578</v>
      </c>
      <c r="J10260" t="s">
        <v>28021</v>
      </c>
      <c r="K10260" s="2">
        <v>41367.373564814814</v>
      </c>
      <c r="L10260" s="3">
        <f t="shared" si="160"/>
        <v>41367</v>
      </c>
      <c r="M10260" t="s">
        <v>545</v>
      </c>
      <c r="N10260">
        <v>0</v>
      </c>
      <c r="O10260">
        <v>0</v>
      </c>
      <c r="P10260" t="s">
        <v>28022</v>
      </c>
      <c r="Q10260" t="s">
        <v>28023</v>
      </c>
      <c r="R10260">
        <v>1</v>
      </c>
    </row>
    <row r="10261" spans="1:18" x14ac:dyDescent="0.15">
      <c r="A10261" s="1" t="s">
        <v>28014</v>
      </c>
      <c r="B10261" t="s">
        <v>28015</v>
      </c>
      <c r="C10261" t="s">
        <v>94</v>
      </c>
      <c r="D10261" t="s">
        <v>96654</v>
      </c>
      <c r="E10261">
        <v>224</v>
      </c>
      <c r="F10261">
        <v>57</v>
      </c>
      <c r="G10261">
        <v>2134</v>
      </c>
      <c r="H10261" t="s">
        <v>96576</v>
      </c>
      <c r="J10261" t="s">
        <v>28016</v>
      </c>
      <c r="K10261" s="2">
        <v>41367.373576388891</v>
      </c>
      <c r="L10261" s="3">
        <f t="shared" si="160"/>
        <v>41367</v>
      </c>
      <c r="M10261" t="s">
        <v>63</v>
      </c>
      <c r="N10261">
        <v>0</v>
      </c>
      <c r="O10261">
        <v>0</v>
      </c>
      <c r="P10261" t="s">
        <v>28017</v>
      </c>
      <c r="Q10261" t="s">
        <v>28018</v>
      </c>
      <c r="R10261">
        <v>1</v>
      </c>
    </row>
    <row r="10262" spans="1:18" x14ac:dyDescent="0.15">
      <c r="A10262" s="1" t="s">
        <v>28010</v>
      </c>
      <c r="B10262" t="s">
        <v>28011</v>
      </c>
      <c r="C10262" t="s">
        <v>190</v>
      </c>
      <c r="D10262" t="s">
        <v>96850</v>
      </c>
      <c r="E10262">
        <v>771</v>
      </c>
      <c r="F10262">
        <v>847</v>
      </c>
      <c r="G10262">
        <v>650</v>
      </c>
      <c r="H10262" t="s">
        <v>96576</v>
      </c>
      <c r="J10262" t="s">
        <v>28012</v>
      </c>
      <c r="K10262" s="2">
        <v>41367.37358796296</v>
      </c>
      <c r="L10262" s="3">
        <f t="shared" si="160"/>
        <v>41367</v>
      </c>
      <c r="M10262" t="s">
        <v>4422</v>
      </c>
      <c r="N10262">
        <v>0</v>
      </c>
      <c r="O10262">
        <v>0</v>
      </c>
      <c r="Q10262" t="s">
        <v>28013</v>
      </c>
      <c r="R10262">
        <v>1</v>
      </c>
    </row>
    <row r="10263" spans="1:18" x14ac:dyDescent="0.15">
      <c r="A10263" s="1" t="s">
        <v>28006</v>
      </c>
      <c r="B10263" t="s">
        <v>28007</v>
      </c>
      <c r="C10263" t="s">
        <v>271</v>
      </c>
      <c r="D10263" t="s">
        <v>96828</v>
      </c>
      <c r="E10263">
        <v>452</v>
      </c>
      <c r="F10263">
        <v>381</v>
      </c>
      <c r="G10263">
        <v>1598</v>
      </c>
      <c r="H10263" t="s">
        <v>96578</v>
      </c>
      <c r="J10263" t="s">
        <v>28008</v>
      </c>
      <c r="K10263" s="2">
        <v>41367.373599537037</v>
      </c>
      <c r="L10263" s="3">
        <f t="shared" si="160"/>
        <v>41367</v>
      </c>
      <c r="M10263" t="s">
        <v>4422</v>
      </c>
      <c r="N10263">
        <v>0</v>
      </c>
      <c r="O10263">
        <v>1</v>
      </c>
      <c r="Q10263" t="s">
        <v>28009</v>
      </c>
      <c r="R10263">
        <v>1</v>
      </c>
    </row>
    <row r="10264" spans="1:18" x14ac:dyDescent="0.15">
      <c r="A10264" s="1" t="s">
        <v>20260</v>
      </c>
      <c r="B10264" t="s">
        <v>20261</v>
      </c>
      <c r="C10264" t="s">
        <v>110</v>
      </c>
      <c r="D10264" t="s">
        <v>96586</v>
      </c>
      <c r="E10264">
        <v>961</v>
      </c>
      <c r="F10264">
        <v>429</v>
      </c>
      <c r="G10264">
        <v>56044</v>
      </c>
      <c r="H10264" t="s">
        <v>96576</v>
      </c>
      <c r="J10264" t="s">
        <v>28004</v>
      </c>
      <c r="K10264" s="2">
        <v>41367.373599537037</v>
      </c>
      <c r="L10264" s="3">
        <f t="shared" si="160"/>
        <v>41367</v>
      </c>
      <c r="M10264" t="s">
        <v>63</v>
      </c>
      <c r="N10264">
        <v>0</v>
      </c>
      <c r="O10264">
        <v>0</v>
      </c>
      <c r="Q10264" t="s">
        <v>28005</v>
      </c>
      <c r="R10264">
        <v>1</v>
      </c>
    </row>
    <row r="10265" spans="1:18" x14ac:dyDescent="0.15">
      <c r="A10265" s="1" t="s">
        <v>80936</v>
      </c>
      <c r="B10265" t="s">
        <v>80937</v>
      </c>
      <c r="C10265" t="s">
        <v>110</v>
      </c>
      <c r="D10265" t="s">
        <v>96596</v>
      </c>
      <c r="E10265">
        <v>239</v>
      </c>
      <c r="F10265">
        <v>1060</v>
      </c>
      <c r="G10265">
        <v>1264</v>
      </c>
      <c r="H10265" t="s">
        <v>96576</v>
      </c>
      <c r="J10265" t="s">
        <v>80938</v>
      </c>
      <c r="K10265" s="2">
        <v>41367.373599537037</v>
      </c>
      <c r="L10265" s="3">
        <f t="shared" si="160"/>
        <v>41367</v>
      </c>
      <c r="M10265" t="s">
        <v>117</v>
      </c>
      <c r="N10265">
        <v>0</v>
      </c>
      <c r="O10265">
        <v>0</v>
      </c>
      <c r="Q10265" t="s">
        <v>80939</v>
      </c>
      <c r="R10265">
        <v>1</v>
      </c>
    </row>
    <row r="10266" spans="1:18" x14ac:dyDescent="0.15">
      <c r="A10266" s="1" t="s">
        <v>19064</v>
      </c>
      <c r="B10266" t="s">
        <v>19065</v>
      </c>
      <c r="C10266" t="s">
        <v>344</v>
      </c>
      <c r="D10266" t="s">
        <v>96589</v>
      </c>
      <c r="E10266">
        <v>1144</v>
      </c>
      <c r="F10266">
        <v>1987</v>
      </c>
      <c r="G10266">
        <v>9974</v>
      </c>
      <c r="H10266" t="s">
        <v>96576</v>
      </c>
      <c r="J10266" t="s">
        <v>80940</v>
      </c>
      <c r="K10266" s="2">
        <v>41367.373611111114</v>
      </c>
      <c r="L10266" s="3">
        <f t="shared" si="160"/>
        <v>41367</v>
      </c>
      <c r="M10266" t="s">
        <v>101</v>
      </c>
      <c r="N10266">
        <v>0</v>
      </c>
      <c r="O10266">
        <v>0</v>
      </c>
      <c r="Q10266" t="s">
        <v>80941</v>
      </c>
      <c r="R10266">
        <v>1</v>
      </c>
    </row>
    <row r="10267" spans="1:18" x14ac:dyDescent="0.15">
      <c r="A10267" s="1" t="s">
        <v>27993</v>
      </c>
      <c r="B10267" t="s">
        <v>27994</v>
      </c>
      <c r="C10267" t="s">
        <v>131</v>
      </c>
      <c r="D10267" t="s">
        <v>96666</v>
      </c>
      <c r="E10267">
        <v>720</v>
      </c>
      <c r="F10267">
        <v>706</v>
      </c>
      <c r="G10267">
        <v>1990</v>
      </c>
      <c r="H10267" t="s">
        <v>96578</v>
      </c>
      <c r="J10267" t="s">
        <v>27995</v>
      </c>
      <c r="K10267" s="2">
        <v>41367.373622685183</v>
      </c>
      <c r="L10267" s="3">
        <f t="shared" ref="L10267:L10330" si="161">INT(K10267)</f>
        <v>41367</v>
      </c>
      <c r="M10267" t="s">
        <v>117</v>
      </c>
      <c r="N10267">
        <v>4</v>
      </c>
      <c r="O10267">
        <v>2</v>
      </c>
      <c r="P10267" t="s">
        <v>27996</v>
      </c>
      <c r="Q10267" t="s">
        <v>27997</v>
      </c>
      <c r="R10267">
        <v>1</v>
      </c>
    </row>
    <row r="10268" spans="1:18" x14ac:dyDescent="0.15">
      <c r="A10268" s="1" t="s">
        <v>27989</v>
      </c>
      <c r="B10268" t="s">
        <v>27990</v>
      </c>
      <c r="C10268" t="s">
        <v>1237</v>
      </c>
      <c r="D10268" t="s">
        <v>96806</v>
      </c>
      <c r="E10268">
        <v>733</v>
      </c>
      <c r="F10268">
        <v>151</v>
      </c>
      <c r="G10268">
        <v>7697</v>
      </c>
      <c r="H10268" t="s">
        <v>96576</v>
      </c>
      <c r="J10268" t="s">
        <v>27991</v>
      </c>
      <c r="K10268" s="2">
        <v>41367.373622685183</v>
      </c>
      <c r="L10268" s="3">
        <f t="shared" si="161"/>
        <v>41367</v>
      </c>
      <c r="M10268" t="s">
        <v>4377</v>
      </c>
      <c r="N10268">
        <v>0</v>
      </c>
      <c r="O10268">
        <v>1</v>
      </c>
      <c r="Q10268" t="s">
        <v>27992</v>
      </c>
      <c r="R10268">
        <v>1</v>
      </c>
    </row>
    <row r="10269" spans="1:18" x14ac:dyDescent="0.15">
      <c r="A10269" s="1" t="s">
        <v>27998</v>
      </c>
      <c r="B10269" t="s">
        <v>27999</v>
      </c>
      <c r="C10269" t="s">
        <v>1237</v>
      </c>
      <c r="D10269" t="s">
        <v>96605</v>
      </c>
      <c r="E10269">
        <v>2638</v>
      </c>
      <c r="F10269">
        <v>335</v>
      </c>
      <c r="G10269">
        <v>1129</v>
      </c>
      <c r="H10269" t="s">
        <v>96575</v>
      </c>
      <c r="I10269" t="s">
        <v>28000</v>
      </c>
      <c r="J10269" t="s">
        <v>28001</v>
      </c>
      <c r="K10269" s="2">
        <v>41367.373622685183</v>
      </c>
      <c r="L10269" s="3">
        <f t="shared" si="161"/>
        <v>41367</v>
      </c>
      <c r="M10269" t="s">
        <v>84</v>
      </c>
      <c r="N10269">
        <v>0</v>
      </c>
      <c r="O10269">
        <v>0</v>
      </c>
      <c r="P10269" t="s">
        <v>28002</v>
      </c>
      <c r="Q10269" t="s">
        <v>28003</v>
      </c>
      <c r="R10269">
        <v>1</v>
      </c>
    </row>
    <row r="10270" spans="1:18" x14ac:dyDescent="0.15">
      <c r="A10270" s="1" t="s">
        <v>27979</v>
      </c>
      <c r="B10270" t="s">
        <v>27980</v>
      </c>
      <c r="C10270" t="s">
        <v>853</v>
      </c>
      <c r="D10270" t="s">
        <v>96594</v>
      </c>
      <c r="E10270">
        <v>4256</v>
      </c>
      <c r="F10270">
        <v>108</v>
      </c>
      <c r="G10270">
        <v>2611</v>
      </c>
      <c r="H10270" t="s">
        <v>96579</v>
      </c>
      <c r="I10270" t="s">
        <v>27981</v>
      </c>
      <c r="J10270" t="s">
        <v>27982</v>
      </c>
      <c r="K10270" s="2">
        <v>41367.37363425926</v>
      </c>
      <c r="L10270" s="3">
        <f t="shared" si="161"/>
        <v>41367</v>
      </c>
      <c r="M10270" t="s">
        <v>69</v>
      </c>
      <c r="N10270">
        <v>1</v>
      </c>
      <c r="O10270">
        <v>0</v>
      </c>
      <c r="P10270" t="s">
        <v>27983</v>
      </c>
      <c r="Q10270" t="s">
        <v>27984</v>
      </c>
      <c r="R10270">
        <v>1</v>
      </c>
    </row>
    <row r="10271" spans="1:18" x14ac:dyDescent="0.15">
      <c r="A10271" s="1" t="s">
        <v>27972</v>
      </c>
      <c r="B10271" t="s">
        <v>27973</v>
      </c>
      <c r="C10271" t="s">
        <v>190</v>
      </c>
      <c r="D10271" t="s">
        <v>96844</v>
      </c>
      <c r="E10271">
        <v>16835</v>
      </c>
      <c r="F10271">
        <v>515</v>
      </c>
      <c r="G10271">
        <v>3439</v>
      </c>
      <c r="H10271" t="s">
        <v>96574</v>
      </c>
      <c r="I10271" t="s">
        <v>27974</v>
      </c>
      <c r="J10271" t="s">
        <v>27975</v>
      </c>
      <c r="K10271" s="2">
        <v>41367.37363425926</v>
      </c>
      <c r="L10271" s="3">
        <f t="shared" si="161"/>
        <v>41367</v>
      </c>
      <c r="M10271" t="s">
        <v>4422</v>
      </c>
      <c r="N10271">
        <v>0</v>
      </c>
      <c r="O10271">
        <v>0</v>
      </c>
      <c r="Q10271" t="s">
        <v>27976</v>
      </c>
      <c r="R10271">
        <v>1</v>
      </c>
    </row>
    <row r="10272" spans="1:18" x14ac:dyDescent="0.15">
      <c r="A10272" s="1" t="s">
        <v>80932</v>
      </c>
      <c r="B10272" t="s">
        <v>80933</v>
      </c>
      <c r="C10272" t="s">
        <v>344</v>
      </c>
      <c r="D10272" t="s">
        <v>96671</v>
      </c>
      <c r="E10272">
        <v>521</v>
      </c>
      <c r="F10272">
        <v>688</v>
      </c>
      <c r="G10272">
        <v>6247</v>
      </c>
      <c r="H10272" t="s">
        <v>96576</v>
      </c>
      <c r="J10272" t="s">
        <v>80934</v>
      </c>
      <c r="K10272" s="2">
        <v>41367.37363425926</v>
      </c>
      <c r="L10272" s="3">
        <f t="shared" si="161"/>
        <v>41367</v>
      </c>
      <c r="M10272" t="s">
        <v>29</v>
      </c>
      <c r="N10272">
        <v>0</v>
      </c>
      <c r="O10272">
        <v>0</v>
      </c>
      <c r="P10272" t="s">
        <v>80935</v>
      </c>
      <c r="Q10272" t="s">
        <v>79721</v>
      </c>
      <c r="R10272">
        <v>1</v>
      </c>
    </row>
    <row r="10273" spans="1:18" x14ac:dyDescent="0.15">
      <c r="A10273" s="1" t="s">
        <v>27823</v>
      </c>
      <c r="B10273" t="s">
        <v>27824</v>
      </c>
      <c r="C10273" t="s">
        <v>131</v>
      </c>
      <c r="D10273" t="s">
        <v>96641</v>
      </c>
      <c r="E10273">
        <v>484</v>
      </c>
      <c r="F10273">
        <v>247</v>
      </c>
      <c r="G10273">
        <v>2163</v>
      </c>
      <c r="H10273" t="s">
        <v>96576</v>
      </c>
      <c r="J10273" t="s">
        <v>27977</v>
      </c>
      <c r="K10273" s="2">
        <v>41367.37363425926</v>
      </c>
      <c r="L10273" s="3">
        <f t="shared" si="161"/>
        <v>41367</v>
      </c>
      <c r="M10273" t="s">
        <v>84</v>
      </c>
      <c r="N10273">
        <v>0</v>
      </c>
      <c r="O10273">
        <v>0</v>
      </c>
      <c r="Q10273" t="s">
        <v>27978</v>
      </c>
      <c r="R10273">
        <v>1</v>
      </c>
    </row>
    <row r="10274" spans="1:18" x14ac:dyDescent="0.15">
      <c r="A10274" s="1" t="s">
        <v>27985</v>
      </c>
      <c r="B10274" t="s">
        <v>27986</v>
      </c>
      <c r="C10274" t="s">
        <v>94</v>
      </c>
      <c r="D10274" t="s">
        <v>96653</v>
      </c>
      <c r="E10274">
        <v>192</v>
      </c>
      <c r="F10274">
        <v>372</v>
      </c>
      <c r="G10274">
        <v>501</v>
      </c>
      <c r="H10274" t="s">
        <v>96578</v>
      </c>
      <c r="J10274" t="s">
        <v>27987</v>
      </c>
      <c r="K10274" s="2">
        <v>41367.37363425926</v>
      </c>
      <c r="L10274" s="3">
        <f t="shared" si="161"/>
        <v>41367</v>
      </c>
      <c r="M10274" t="s">
        <v>3357</v>
      </c>
      <c r="N10274">
        <v>0</v>
      </c>
      <c r="O10274">
        <v>0</v>
      </c>
      <c r="Q10274" t="s">
        <v>27988</v>
      </c>
      <c r="R10274">
        <v>1</v>
      </c>
    </row>
    <row r="10275" spans="1:18" x14ac:dyDescent="0.15">
      <c r="A10275" s="1" t="s">
        <v>27968</v>
      </c>
      <c r="B10275" t="s">
        <v>27969</v>
      </c>
      <c r="C10275" t="s">
        <v>2165</v>
      </c>
      <c r="D10275" t="s">
        <v>96599</v>
      </c>
      <c r="E10275">
        <v>42544</v>
      </c>
      <c r="F10275">
        <v>1901</v>
      </c>
      <c r="G10275">
        <v>2163</v>
      </c>
      <c r="H10275" t="s">
        <v>96578</v>
      </c>
      <c r="J10275" t="s">
        <v>27970</v>
      </c>
      <c r="K10275" s="2">
        <v>41367.373657407406</v>
      </c>
      <c r="L10275" s="3">
        <f t="shared" si="161"/>
        <v>41367</v>
      </c>
      <c r="M10275" t="s">
        <v>84</v>
      </c>
      <c r="N10275">
        <v>0</v>
      </c>
      <c r="O10275">
        <v>0</v>
      </c>
      <c r="Q10275" t="s">
        <v>27971</v>
      </c>
      <c r="R10275">
        <v>1</v>
      </c>
    </row>
    <row r="10276" spans="1:18" x14ac:dyDescent="0.15">
      <c r="A10276" s="1" t="s">
        <v>27615</v>
      </c>
      <c r="B10276" t="s">
        <v>27616</v>
      </c>
      <c r="C10276" t="s">
        <v>110</v>
      </c>
      <c r="D10276" t="s">
        <v>96596</v>
      </c>
      <c r="E10276">
        <v>1743</v>
      </c>
      <c r="F10276">
        <v>45</v>
      </c>
      <c r="G10276">
        <v>555</v>
      </c>
      <c r="H10276" t="s">
        <v>96579</v>
      </c>
      <c r="I10276" t="s">
        <v>27617</v>
      </c>
      <c r="J10276" t="s">
        <v>27966</v>
      </c>
      <c r="K10276" s="2">
        <v>41367.373657407406</v>
      </c>
      <c r="L10276" s="3">
        <f t="shared" si="161"/>
        <v>41367</v>
      </c>
      <c r="M10276" t="s">
        <v>56</v>
      </c>
      <c r="N10276">
        <v>0</v>
      </c>
      <c r="O10276">
        <v>0</v>
      </c>
      <c r="Q10276" t="s">
        <v>27967</v>
      </c>
      <c r="R10276">
        <v>1</v>
      </c>
    </row>
    <row r="10277" spans="1:18" x14ac:dyDescent="0.15">
      <c r="A10277" s="1" t="s">
        <v>27962</v>
      </c>
      <c r="B10277" t="s">
        <v>27963</v>
      </c>
      <c r="C10277" t="s">
        <v>190</v>
      </c>
      <c r="D10277" t="s">
        <v>96844</v>
      </c>
      <c r="E10277">
        <v>235</v>
      </c>
      <c r="F10277">
        <v>275</v>
      </c>
      <c r="G10277">
        <v>1411</v>
      </c>
      <c r="H10277" t="s">
        <v>96576</v>
      </c>
      <c r="J10277" t="s">
        <v>27964</v>
      </c>
      <c r="K10277" s="2">
        <v>41367.373657407406</v>
      </c>
      <c r="L10277" s="3">
        <f t="shared" si="161"/>
        <v>41367</v>
      </c>
      <c r="M10277" t="s">
        <v>4422</v>
      </c>
      <c r="N10277">
        <v>0</v>
      </c>
      <c r="O10277">
        <v>0</v>
      </c>
      <c r="Q10277" t="s">
        <v>27965</v>
      </c>
      <c r="R10277">
        <v>1</v>
      </c>
    </row>
    <row r="10278" spans="1:18" x14ac:dyDescent="0.15">
      <c r="A10278" s="1" t="s">
        <v>80921</v>
      </c>
      <c r="B10278" t="s">
        <v>80922</v>
      </c>
      <c r="C10278" t="s">
        <v>344</v>
      </c>
      <c r="D10278" t="s">
        <v>96639</v>
      </c>
      <c r="E10278">
        <v>79</v>
      </c>
      <c r="F10278">
        <v>76</v>
      </c>
      <c r="G10278">
        <v>654</v>
      </c>
      <c r="H10278" t="s">
        <v>96576</v>
      </c>
      <c r="J10278" t="s">
        <v>80923</v>
      </c>
      <c r="K10278" s="2">
        <v>41367.373680555553</v>
      </c>
      <c r="L10278" s="3">
        <f t="shared" si="161"/>
        <v>41367</v>
      </c>
      <c r="M10278" t="s">
        <v>1438</v>
      </c>
      <c r="N10278">
        <v>10</v>
      </c>
      <c r="O10278">
        <v>10</v>
      </c>
      <c r="P10278" t="s">
        <v>80924</v>
      </c>
      <c r="Q10278" t="s">
        <v>80925</v>
      </c>
      <c r="R10278">
        <v>1</v>
      </c>
    </row>
    <row r="10279" spans="1:18" x14ac:dyDescent="0.15">
      <c r="A10279" s="1" t="s">
        <v>80926</v>
      </c>
      <c r="B10279" t="s">
        <v>80927</v>
      </c>
      <c r="C10279" t="s">
        <v>94</v>
      </c>
      <c r="D10279" t="s">
        <v>96653</v>
      </c>
      <c r="E10279">
        <v>1213</v>
      </c>
      <c r="F10279">
        <v>221</v>
      </c>
      <c r="G10279">
        <v>1649</v>
      </c>
      <c r="H10279" t="s">
        <v>96575</v>
      </c>
      <c r="I10279" t="s">
        <v>80928</v>
      </c>
      <c r="J10279" t="s">
        <v>80929</v>
      </c>
      <c r="K10279" s="2">
        <v>41367.373692129629</v>
      </c>
      <c r="L10279" s="3">
        <f t="shared" si="161"/>
        <v>41367</v>
      </c>
      <c r="M10279" t="s">
        <v>815</v>
      </c>
      <c r="N10279">
        <v>0</v>
      </c>
      <c r="O10279">
        <v>0</v>
      </c>
      <c r="P10279" t="s">
        <v>80930</v>
      </c>
      <c r="Q10279" t="s">
        <v>80931</v>
      </c>
      <c r="R10279">
        <v>1</v>
      </c>
    </row>
    <row r="10280" spans="1:18" x14ac:dyDescent="0.15">
      <c r="A10280" s="1" t="s">
        <v>27429</v>
      </c>
      <c r="B10280" t="s">
        <v>27430</v>
      </c>
      <c r="C10280" t="s">
        <v>1427</v>
      </c>
      <c r="D10280" t="s">
        <v>96698</v>
      </c>
      <c r="E10280">
        <v>1080</v>
      </c>
      <c r="F10280">
        <v>762</v>
      </c>
      <c r="G10280">
        <v>11342</v>
      </c>
      <c r="H10280" t="s">
        <v>96576</v>
      </c>
      <c r="J10280" t="s">
        <v>27955</v>
      </c>
      <c r="K10280" s="2">
        <v>41367.373703703706</v>
      </c>
      <c r="L10280" s="3">
        <f t="shared" si="161"/>
        <v>41367</v>
      </c>
      <c r="M10280" t="s">
        <v>63</v>
      </c>
      <c r="N10280">
        <v>0</v>
      </c>
      <c r="O10280">
        <v>0</v>
      </c>
      <c r="Q10280" t="s">
        <v>27956</v>
      </c>
      <c r="R10280">
        <v>1</v>
      </c>
    </row>
    <row r="10281" spans="1:18" x14ac:dyDescent="0.15">
      <c r="A10281" s="1" t="s">
        <v>27957</v>
      </c>
      <c r="B10281" t="s">
        <v>27958</v>
      </c>
      <c r="C10281" t="s">
        <v>2543</v>
      </c>
      <c r="D10281" t="s">
        <v>96649</v>
      </c>
      <c r="E10281">
        <v>56</v>
      </c>
      <c r="F10281">
        <v>145</v>
      </c>
      <c r="G10281">
        <v>1417</v>
      </c>
      <c r="H10281" t="s">
        <v>96576</v>
      </c>
      <c r="J10281" t="s">
        <v>27959</v>
      </c>
      <c r="K10281" s="2">
        <v>41367.373703703706</v>
      </c>
      <c r="L10281" s="3">
        <f t="shared" si="161"/>
        <v>41367</v>
      </c>
      <c r="M10281" t="s">
        <v>56</v>
      </c>
      <c r="N10281">
        <v>0</v>
      </c>
      <c r="O10281">
        <v>0</v>
      </c>
      <c r="P10281" t="s">
        <v>27960</v>
      </c>
      <c r="Q10281" t="s">
        <v>27961</v>
      </c>
      <c r="R10281">
        <v>1</v>
      </c>
    </row>
    <row r="10282" spans="1:18" x14ac:dyDescent="0.15">
      <c r="A10282" s="1" t="s">
        <v>80917</v>
      </c>
      <c r="B10282" t="s">
        <v>80918</v>
      </c>
      <c r="C10282" t="s">
        <v>2333</v>
      </c>
      <c r="D10282" t="s">
        <v>96706</v>
      </c>
      <c r="E10282">
        <v>69</v>
      </c>
      <c r="F10282">
        <v>76</v>
      </c>
      <c r="G10282">
        <v>718</v>
      </c>
      <c r="H10282" t="s">
        <v>96576</v>
      </c>
      <c r="J10282" t="s">
        <v>80919</v>
      </c>
      <c r="K10282" s="2">
        <v>41367.373715277776</v>
      </c>
      <c r="L10282" s="3">
        <f t="shared" si="161"/>
        <v>41367</v>
      </c>
      <c r="M10282" t="s">
        <v>84</v>
      </c>
      <c r="N10282">
        <v>0</v>
      </c>
      <c r="O10282">
        <v>0</v>
      </c>
      <c r="Q10282" t="s">
        <v>80920</v>
      </c>
      <c r="R10282">
        <v>1</v>
      </c>
    </row>
    <row r="10283" spans="1:18" x14ac:dyDescent="0.15">
      <c r="A10283" s="1" t="s">
        <v>80913</v>
      </c>
      <c r="B10283" t="s">
        <v>80914</v>
      </c>
      <c r="C10283" t="s">
        <v>94</v>
      </c>
      <c r="D10283" t="s">
        <v>96619</v>
      </c>
      <c r="E10283">
        <v>79</v>
      </c>
      <c r="F10283">
        <v>129</v>
      </c>
      <c r="G10283">
        <v>203</v>
      </c>
      <c r="H10283" t="s">
        <v>96576</v>
      </c>
      <c r="J10283" t="s">
        <v>80915</v>
      </c>
      <c r="K10283" s="2">
        <v>41367.373726851853</v>
      </c>
      <c r="L10283" s="3">
        <f t="shared" si="161"/>
        <v>41367</v>
      </c>
      <c r="M10283" t="s">
        <v>4811</v>
      </c>
      <c r="N10283">
        <v>0</v>
      </c>
      <c r="O10283">
        <v>11</v>
      </c>
      <c r="Q10283" t="s">
        <v>80916</v>
      </c>
      <c r="R10283">
        <v>1</v>
      </c>
    </row>
    <row r="10284" spans="1:18" x14ac:dyDescent="0.15">
      <c r="A10284" s="1" t="s">
        <v>80909</v>
      </c>
      <c r="B10284" t="s">
        <v>80910</v>
      </c>
      <c r="C10284" t="s">
        <v>11046</v>
      </c>
      <c r="D10284" t="s">
        <v>96857</v>
      </c>
      <c r="E10284">
        <v>270</v>
      </c>
      <c r="F10284">
        <v>356</v>
      </c>
      <c r="G10284">
        <v>694</v>
      </c>
      <c r="H10284" t="s">
        <v>96576</v>
      </c>
      <c r="J10284" t="s">
        <v>80911</v>
      </c>
      <c r="K10284" s="2">
        <v>41367.373738425929</v>
      </c>
      <c r="L10284" s="3">
        <f t="shared" si="161"/>
        <v>41367</v>
      </c>
      <c r="M10284" t="s">
        <v>84</v>
      </c>
      <c r="N10284">
        <v>0</v>
      </c>
      <c r="O10284">
        <v>19</v>
      </c>
      <c r="Q10284" t="s">
        <v>80912</v>
      </c>
      <c r="R10284">
        <v>1</v>
      </c>
    </row>
    <row r="10285" spans="1:18" x14ac:dyDescent="0.15">
      <c r="A10285" s="1" t="s">
        <v>27950</v>
      </c>
      <c r="B10285" t="s">
        <v>27951</v>
      </c>
      <c r="C10285" t="s">
        <v>190</v>
      </c>
      <c r="D10285" t="s">
        <v>96643</v>
      </c>
      <c r="E10285">
        <v>1646</v>
      </c>
      <c r="F10285">
        <v>967</v>
      </c>
      <c r="G10285">
        <v>10061</v>
      </c>
      <c r="H10285" t="s">
        <v>96578</v>
      </c>
      <c r="J10285" t="s">
        <v>27952</v>
      </c>
      <c r="K10285" s="2">
        <v>41367.373738425929</v>
      </c>
      <c r="L10285" s="3">
        <f t="shared" si="161"/>
        <v>41367</v>
      </c>
      <c r="M10285" t="s">
        <v>84</v>
      </c>
      <c r="N10285">
        <v>2</v>
      </c>
      <c r="O10285">
        <v>0</v>
      </c>
      <c r="P10285" t="s">
        <v>27953</v>
      </c>
      <c r="Q10285" t="s">
        <v>27954</v>
      </c>
      <c r="R10285">
        <v>1</v>
      </c>
    </row>
    <row r="10286" spans="1:18" x14ac:dyDescent="0.15">
      <c r="A10286" s="1" t="s">
        <v>27945</v>
      </c>
      <c r="B10286" t="s">
        <v>27946</v>
      </c>
      <c r="C10286" t="s">
        <v>3479</v>
      </c>
      <c r="D10286" t="s">
        <v>96766</v>
      </c>
      <c r="E10286">
        <v>3224</v>
      </c>
      <c r="F10286">
        <v>260</v>
      </c>
      <c r="G10286">
        <v>8973</v>
      </c>
      <c r="H10286" t="s">
        <v>96579</v>
      </c>
      <c r="I10286" t="s">
        <v>27947</v>
      </c>
      <c r="J10286" t="s">
        <v>27948</v>
      </c>
      <c r="K10286" s="2">
        <v>41367.373738425929</v>
      </c>
      <c r="L10286" s="3">
        <f t="shared" si="161"/>
        <v>41367</v>
      </c>
      <c r="M10286" t="s">
        <v>69</v>
      </c>
      <c r="N10286">
        <v>0</v>
      </c>
      <c r="O10286">
        <v>0</v>
      </c>
      <c r="Q10286" t="s">
        <v>27949</v>
      </c>
      <c r="R10286">
        <v>1</v>
      </c>
    </row>
    <row r="10287" spans="1:18" x14ac:dyDescent="0.15">
      <c r="A10287" s="1" t="s">
        <v>80904</v>
      </c>
      <c r="B10287" t="s">
        <v>80905</v>
      </c>
      <c r="C10287" t="s">
        <v>94</v>
      </c>
      <c r="D10287" t="s">
        <v>96653</v>
      </c>
      <c r="E10287">
        <v>573</v>
      </c>
      <c r="F10287">
        <v>446</v>
      </c>
      <c r="G10287">
        <v>832</v>
      </c>
      <c r="H10287" t="s">
        <v>96578</v>
      </c>
      <c r="J10287" t="s">
        <v>80906</v>
      </c>
      <c r="K10287" s="2">
        <v>41367.373749999999</v>
      </c>
      <c r="L10287" s="3">
        <f t="shared" si="161"/>
        <v>41367</v>
      </c>
      <c r="M10287" t="s">
        <v>246</v>
      </c>
      <c r="N10287">
        <v>3</v>
      </c>
      <c r="O10287">
        <v>2</v>
      </c>
      <c r="P10287" t="s">
        <v>80907</v>
      </c>
      <c r="Q10287" t="s">
        <v>80908</v>
      </c>
      <c r="R10287">
        <v>1</v>
      </c>
    </row>
    <row r="10288" spans="1:18" x14ac:dyDescent="0.15">
      <c r="A10288" s="1" t="s">
        <v>27941</v>
      </c>
      <c r="B10288" t="s">
        <v>27942</v>
      </c>
      <c r="C10288" t="s">
        <v>344</v>
      </c>
      <c r="E10288">
        <v>1285</v>
      </c>
      <c r="F10288">
        <v>155</v>
      </c>
      <c r="G10288">
        <v>10083</v>
      </c>
      <c r="H10288" t="s">
        <v>96578</v>
      </c>
      <c r="J10288" t="s">
        <v>27943</v>
      </c>
      <c r="K10288" s="2">
        <v>41367.373749999999</v>
      </c>
      <c r="L10288" s="3">
        <f t="shared" si="161"/>
        <v>41367</v>
      </c>
      <c r="M10288" t="s">
        <v>4422</v>
      </c>
      <c r="N10288">
        <v>0</v>
      </c>
      <c r="O10288">
        <v>0</v>
      </c>
      <c r="Q10288" t="s">
        <v>27944</v>
      </c>
      <c r="R10288">
        <v>1</v>
      </c>
    </row>
    <row r="10289" spans="1:18" x14ac:dyDescent="0.15">
      <c r="A10289" s="1" t="s">
        <v>80900</v>
      </c>
      <c r="B10289" t="s">
        <v>80901</v>
      </c>
      <c r="C10289" t="s">
        <v>1005</v>
      </c>
      <c r="D10289" t="s">
        <v>96875</v>
      </c>
      <c r="E10289">
        <v>506</v>
      </c>
      <c r="F10289">
        <v>184</v>
      </c>
      <c r="G10289">
        <v>1196</v>
      </c>
      <c r="H10289" t="s">
        <v>96576</v>
      </c>
      <c r="J10289" t="s">
        <v>80902</v>
      </c>
      <c r="K10289" s="2">
        <v>41367.373773148145</v>
      </c>
      <c r="L10289" s="3">
        <f t="shared" si="161"/>
        <v>41367</v>
      </c>
      <c r="M10289" t="s">
        <v>84</v>
      </c>
      <c r="N10289">
        <v>0</v>
      </c>
      <c r="O10289">
        <v>7</v>
      </c>
      <c r="Q10289" t="s">
        <v>80903</v>
      </c>
      <c r="R10289">
        <v>1</v>
      </c>
    </row>
    <row r="10290" spans="1:18" x14ac:dyDescent="0.15">
      <c r="A10290" s="1" t="s">
        <v>27937</v>
      </c>
      <c r="B10290" t="s">
        <v>27938</v>
      </c>
      <c r="C10290" t="s">
        <v>3366</v>
      </c>
      <c r="D10290" t="s">
        <v>96913</v>
      </c>
      <c r="E10290">
        <v>1002</v>
      </c>
      <c r="F10290">
        <v>135</v>
      </c>
      <c r="G10290">
        <v>2392</v>
      </c>
      <c r="H10290" t="s">
        <v>96578</v>
      </c>
      <c r="J10290" t="s">
        <v>27939</v>
      </c>
      <c r="K10290" s="2">
        <v>41367.373773148145</v>
      </c>
      <c r="L10290" s="3">
        <f t="shared" si="161"/>
        <v>41367</v>
      </c>
      <c r="M10290" t="s">
        <v>3669</v>
      </c>
      <c r="N10290">
        <v>0</v>
      </c>
      <c r="O10290">
        <v>0</v>
      </c>
      <c r="Q10290" t="s">
        <v>27940</v>
      </c>
      <c r="R10290">
        <v>1</v>
      </c>
    </row>
    <row r="10291" spans="1:18" x14ac:dyDescent="0.15">
      <c r="A10291" s="1" t="s">
        <v>80896</v>
      </c>
      <c r="B10291" t="s">
        <v>80897</v>
      </c>
      <c r="C10291" t="s">
        <v>1005</v>
      </c>
      <c r="D10291" t="s">
        <v>96802</v>
      </c>
      <c r="E10291">
        <v>292</v>
      </c>
      <c r="F10291">
        <v>193</v>
      </c>
      <c r="G10291">
        <v>964</v>
      </c>
      <c r="H10291" t="s">
        <v>96576</v>
      </c>
      <c r="J10291" t="s">
        <v>80898</v>
      </c>
      <c r="K10291" s="2">
        <v>41367.373773148145</v>
      </c>
      <c r="L10291" s="3">
        <f t="shared" si="161"/>
        <v>41367</v>
      </c>
      <c r="M10291" t="s">
        <v>84</v>
      </c>
      <c r="N10291">
        <v>0</v>
      </c>
      <c r="O10291">
        <v>0</v>
      </c>
      <c r="Q10291" t="s">
        <v>80899</v>
      </c>
      <c r="R10291">
        <v>1</v>
      </c>
    </row>
    <row r="10292" spans="1:18" x14ac:dyDescent="0.15">
      <c r="A10292" s="1" t="s">
        <v>27933</v>
      </c>
      <c r="B10292" t="s">
        <v>27934</v>
      </c>
      <c r="C10292" t="s">
        <v>131</v>
      </c>
      <c r="D10292" t="s">
        <v>96641</v>
      </c>
      <c r="E10292">
        <v>6</v>
      </c>
      <c r="F10292">
        <v>36</v>
      </c>
      <c r="G10292">
        <v>5</v>
      </c>
      <c r="H10292" t="s">
        <v>96576</v>
      </c>
      <c r="J10292" t="s">
        <v>27935</v>
      </c>
      <c r="K10292" s="2">
        <v>41367.373773148145</v>
      </c>
      <c r="L10292" s="3">
        <f t="shared" si="161"/>
        <v>41367</v>
      </c>
      <c r="M10292" t="s">
        <v>84</v>
      </c>
      <c r="N10292">
        <v>0</v>
      </c>
      <c r="O10292">
        <v>0</v>
      </c>
      <c r="Q10292" t="s">
        <v>27936</v>
      </c>
      <c r="R10292">
        <v>1</v>
      </c>
    </row>
    <row r="10293" spans="1:18" x14ac:dyDescent="0.15">
      <c r="A10293" s="1" t="s">
        <v>80892</v>
      </c>
      <c r="B10293" t="s">
        <v>80893</v>
      </c>
      <c r="C10293" t="s">
        <v>3085</v>
      </c>
      <c r="D10293" t="s">
        <v>96636</v>
      </c>
      <c r="E10293">
        <v>426</v>
      </c>
      <c r="F10293">
        <v>272</v>
      </c>
      <c r="G10293">
        <v>604</v>
      </c>
      <c r="H10293" t="s">
        <v>96576</v>
      </c>
      <c r="J10293" t="s">
        <v>80894</v>
      </c>
      <c r="K10293" s="2">
        <v>41367.373784722222</v>
      </c>
      <c r="L10293" s="3">
        <f t="shared" si="161"/>
        <v>41367</v>
      </c>
      <c r="M10293" t="s">
        <v>117</v>
      </c>
      <c r="N10293">
        <v>0</v>
      </c>
      <c r="O10293">
        <v>3</v>
      </c>
      <c r="Q10293" t="s">
        <v>80895</v>
      </c>
      <c r="R10293">
        <v>1</v>
      </c>
    </row>
    <row r="10294" spans="1:18" x14ac:dyDescent="0.15">
      <c r="A10294" s="1" t="s">
        <v>21025</v>
      </c>
      <c r="B10294" t="s">
        <v>21026</v>
      </c>
      <c r="C10294" t="s">
        <v>271</v>
      </c>
      <c r="D10294" t="s">
        <v>96734</v>
      </c>
      <c r="E10294">
        <v>8303</v>
      </c>
      <c r="F10294">
        <v>2089</v>
      </c>
      <c r="G10294">
        <v>316690</v>
      </c>
      <c r="H10294" t="s">
        <v>96576</v>
      </c>
      <c r="J10294" t="s">
        <v>27931</v>
      </c>
      <c r="K10294" s="2">
        <v>41367.373784722222</v>
      </c>
      <c r="L10294" s="3">
        <f t="shared" si="161"/>
        <v>41367</v>
      </c>
      <c r="M10294" t="s">
        <v>1286</v>
      </c>
      <c r="N10294">
        <v>0</v>
      </c>
      <c r="O10294">
        <v>0</v>
      </c>
      <c r="Q10294" t="s">
        <v>27932</v>
      </c>
      <c r="R10294">
        <v>1</v>
      </c>
    </row>
    <row r="10295" spans="1:18" x14ac:dyDescent="0.15">
      <c r="A10295" s="1" t="s">
        <v>80879</v>
      </c>
      <c r="B10295" t="s">
        <v>80880</v>
      </c>
      <c r="C10295" t="s">
        <v>190</v>
      </c>
      <c r="D10295" t="s">
        <v>96643</v>
      </c>
      <c r="E10295">
        <v>1437</v>
      </c>
      <c r="F10295">
        <v>1056</v>
      </c>
      <c r="G10295">
        <v>3774</v>
      </c>
      <c r="H10295" t="s">
        <v>96578</v>
      </c>
      <c r="J10295" t="s">
        <v>80881</v>
      </c>
      <c r="K10295" s="2">
        <v>41367.373796296299</v>
      </c>
      <c r="L10295" s="3">
        <f t="shared" si="161"/>
        <v>41367</v>
      </c>
      <c r="M10295" t="s">
        <v>376</v>
      </c>
      <c r="N10295">
        <v>0</v>
      </c>
      <c r="O10295">
        <v>1</v>
      </c>
      <c r="Q10295" t="s">
        <v>80882</v>
      </c>
      <c r="R10295">
        <v>1</v>
      </c>
    </row>
    <row r="10296" spans="1:18" x14ac:dyDescent="0.15">
      <c r="A10296" s="1" t="s">
        <v>80887</v>
      </c>
      <c r="B10296" t="s">
        <v>80888</v>
      </c>
      <c r="C10296" t="s">
        <v>190</v>
      </c>
      <c r="D10296" t="s">
        <v>96953</v>
      </c>
      <c r="E10296">
        <v>630</v>
      </c>
      <c r="F10296">
        <v>464</v>
      </c>
      <c r="G10296">
        <v>570</v>
      </c>
      <c r="H10296" t="s">
        <v>96579</v>
      </c>
      <c r="I10296" t="s">
        <v>80889</v>
      </c>
      <c r="J10296" t="s">
        <v>80890</v>
      </c>
      <c r="K10296" s="2">
        <v>41367.373796296299</v>
      </c>
      <c r="L10296" s="3">
        <f t="shared" si="161"/>
        <v>41367</v>
      </c>
      <c r="M10296" t="s">
        <v>69</v>
      </c>
      <c r="N10296">
        <v>0</v>
      </c>
      <c r="O10296">
        <v>0</v>
      </c>
      <c r="Q10296" t="s">
        <v>80891</v>
      </c>
      <c r="R10296">
        <v>1</v>
      </c>
    </row>
    <row r="10297" spans="1:18" x14ac:dyDescent="0.15">
      <c r="A10297" s="1" t="s">
        <v>27927</v>
      </c>
      <c r="B10297" t="s">
        <v>27928</v>
      </c>
      <c r="C10297" t="s">
        <v>3085</v>
      </c>
      <c r="D10297" t="s">
        <v>96600</v>
      </c>
      <c r="E10297">
        <v>57</v>
      </c>
      <c r="F10297">
        <v>63</v>
      </c>
      <c r="G10297">
        <v>69</v>
      </c>
      <c r="H10297" t="s">
        <v>96576</v>
      </c>
      <c r="J10297" t="s">
        <v>27929</v>
      </c>
      <c r="K10297" s="2">
        <v>41367.373796296299</v>
      </c>
      <c r="L10297" s="3">
        <f t="shared" si="161"/>
        <v>41367</v>
      </c>
      <c r="M10297" t="s">
        <v>29</v>
      </c>
      <c r="N10297">
        <v>0</v>
      </c>
      <c r="O10297">
        <v>0</v>
      </c>
      <c r="P10297" t="s">
        <v>30</v>
      </c>
      <c r="Q10297" t="s">
        <v>27930</v>
      </c>
      <c r="R10297">
        <v>1</v>
      </c>
    </row>
    <row r="10298" spans="1:18" x14ac:dyDescent="0.15">
      <c r="A10298" s="1" t="s">
        <v>80883</v>
      </c>
      <c r="B10298" t="s">
        <v>80884</v>
      </c>
      <c r="C10298" t="s">
        <v>94</v>
      </c>
      <c r="D10298" t="s">
        <v>96654</v>
      </c>
      <c r="E10298">
        <v>1027</v>
      </c>
      <c r="F10298">
        <v>390</v>
      </c>
      <c r="G10298">
        <v>4956</v>
      </c>
      <c r="H10298" t="s">
        <v>96578</v>
      </c>
      <c r="J10298" t="s">
        <v>80885</v>
      </c>
      <c r="K10298" s="2">
        <v>41367.373807870368</v>
      </c>
      <c r="L10298" s="3">
        <f t="shared" si="161"/>
        <v>41367</v>
      </c>
      <c r="M10298" t="s">
        <v>84</v>
      </c>
      <c r="N10298">
        <v>0</v>
      </c>
      <c r="O10298">
        <v>2</v>
      </c>
      <c r="Q10298" t="s">
        <v>80886</v>
      </c>
      <c r="R10298">
        <v>1</v>
      </c>
    </row>
    <row r="10299" spans="1:18" x14ac:dyDescent="0.15">
      <c r="A10299" s="1" t="s">
        <v>27924</v>
      </c>
      <c r="B10299" t="s">
        <v>27925</v>
      </c>
      <c r="C10299" t="s">
        <v>2793</v>
      </c>
      <c r="D10299" t="s">
        <v>96784</v>
      </c>
      <c r="E10299">
        <v>318</v>
      </c>
      <c r="F10299">
        <v>431</v>
      </c>
      <c r="G10299">
        <v>1003</v>
      </c>
      <c r="H10299" t="s">
        <v>96578</v>
      </c>
      <c r="J10299" t="s">
        <v>27926</v>
      </c>
      <c r="K10299" s="2">
        <v>41367.373819444445</v>
      </c>
      <c r="L10299" s="3">
        <f t="shared" si="161"/>
        <v>41367</v>
      </c>
      <c r="M10299" t="s">
        <v>158</v>
      </c>
      <c r="N10299">
        <v>0</v>
      </c>
      <c r="O10299">
        <v>1</v>
      </c>
      <c r="Q10299" t="s">
        <v>24851</v>
      </c>
      <c r="R10299">
        <v>1</v>
      </c>
    </row>
    <row r="10300" spans="1:18" x14ac:dyDescent="0.15">
      <c r="A10300" s="1" t="s">
        <v>80875</v>
      </c>
      <c r="B10300" t="s">
        <v>80876</v>
      </c>
      <c r="C10300" t="s">
        <v>190</v>
      </c>
      <c r="D10300" t="s">
        <v>96643</v>
      </c>
      <c r="E10300">
        <v>543</v>
      </c>
      <c r="F10300">
        <v>262</v>
      </c>
      <c r="G10300">
        <v>1513</v>
      </c>
      <c r="H10300" t="s">
        <v>96578</v>
      </c>
      <c r="J10300" t="s">
        <v>80877</v>
      </c>
      <c r="K10300" s="2">
        <v>41367.373831018522</v>
      </c>
      <c r="L10300" s="3">
        <f t="shared" si="161"/>
        <v>41367</v>
      </c>
      <c r="M10300" t="s">
        <v>117</v>
      </c>
      <c r="N10300">
        <v>0</v>
      </c>
      <c r="O10300">
        <v>5</v>
      </c>
      <c r="Q10300" t="s">
        <v>80878</v>
      </c>
      <c r="R10300">
        <v>1</v>
      </c>
    </row>
    <row r="10301" spans="1:18" x14ac:dyDescent="0.15">
      <c r="A10301" s="1" t="s">
        <v>27920</v>
      </c>
      <c r="B10301" t="s">
        <v>27921</v>
      </c>
      <c r="C10301" t="s">
        <v>110</v>
      </c>
      <c r="D10301" t="s">
        <v>96586</v>
      </c>
      <c r="E10301">
        <v>1027</v>
      </c>
      <c r="F10301">
        <v>370</v>
      </c>
      <c r="G10301">
        <v>13075</v>
      </c>
      <c r="H10301" t="s">
        <v>96576</v>
      </c>
      <c r="J10301" t="s">
        <v>27922</v>
      </c>
      <c r="K10301" s="2">
        <v>41367.373831018522</v>
      </c>
      <c r="L10301" s="3">
        <f t="shared" si="161"/>
        <v>41367</v>
      </c>
      <c r="M10301" t="s">
        <v>84</v>
      </c>
      <c r="N10301">
        <v>1</v>
      </c>
      <c r="O10301">
        <v>1</v>
      </c>
      <c r="Q10301" t="s">
        <v>27923</v>
      </c>
      <c r="R10301">
        <v>1</v>
      </c>
    </row>
    <row r="10302" spans="1:18" x14ac:dyDescent="0.15">
      <c r="A10302" s="1" t="s">
        <v>27916</v>
      </c>
      <c r="B10302" t="s">
        <v>27917</v>
      </c>
      <c r="C10302" t="s">
        <v>586</v>
      </c>
      <c r="D10302" t="s">
        <v>96627</v>
      </c>
      <c r="E10302">
        <v>23</v>
      </c>
      <c r="F10302">
        <v>61</v>
      </c>
      <c r="G10302">
        <v>172</v>
      </c>
      <c r="H10302" t="s">
        <v>96576</v>
      </c>
      <c r="J10302" t="s">
        <v>27918</v>
      </c>
      <c r="K10302" s="2">
        <v>41367.373842592591</v>
      </c>
      <c r="L10302" s="3">
        <f t="shared" si="161"/>
        <v>41367</v>
      </c>
      <c r="M10302" t="s">
        <v>238</v>
      </c>
      <c r="N10302">
        <v>3</v>
      </c>
      <c r="O10302">
        <v>3</v>
      </c>
      <c r="P10302" t="s">
        <v>27919</v>
      </c>
      <c r="Q10302" t="s">
        <v>26794</v>
      </c>
      <c r="R10302">
        <v>1</v>
      </c>
    </row>
    <row r="10303" spans="1:18" x14ac:dyDescent="0.15">
      <c r="A10303" s="1" t="s">
        <v>27912</v>
      </c>
      <c r="B10303" t="s">
        <v>27913</v>
      </c>
      <c r="C10303" t="s">
        <v>110</v>
      </c>
      <c r="D10303" t="s">
        <v>96586</v>
      </c>
      <c r="E10303">
        <v>147</v>
      </c>
      <c r="F10303">
        <v>251</v>
      </c>
      <c r="G10303">
        <v>501</v>
      </c>
      <c r="H10303" t="s">
        <v>96576</v>
      </c>
      <c r="J10303" t="s">
        <v>27914</v>
      </c>
      <c r="K10303" s="2">
        <v>41367.373842592591</v>
      </c>
      <c r="L10303" s="3">
        <f t="shared" si="161"/>
        <v>41367</v>
      </c>
      <c r="M10303" t="s">
        <v>84</v>
      </c>
      <c r="N10303">
        <v>0</v>
      </c>
      <c r="O10303">
        <v>0</v>
      </c>
      <c r="Q10303" t="s">
        <v>27915</v>
      </c>
      <c r="R10303">
        <v>1</v>
      </c>
    </row>
    <row r="10304" spans="1:18" x14ac:dyDescent="0.15">
      <c r="A10304" s="1" t="s">
        <v>27900</v>
      </c>
      <c r="B10304" t="s">
        <v>27901</v>
      </c>
      <c r="C10304" t="s">
        <v>110</v>
      </c>
      <c r="D10304" t="s">
        <v>96655</v>
      </c>
      <c r="E10304">
        <v>183505</v>
      </c>
      <c r="F10304">
        <v>1998</v>
      </c>
      <c r="G10304">
        <v>12045</v>
      </c>
      <c r="H10304" t="s">
        <v>96579</v>
      </c>
      <c r="I10304" t="s">
        <v>27902</v>
      </c>
      <c r="J10304" t="s">
        <v>27903</v>
      </c>
      <c r="K10304" s="2">
        <v>41367.373854166668</v>
      </c>
      <c r="L10304" s="3">
        <f t="shared" si="161"/>
        <v>41367</v>
      </c>
      <c r="M10304" t="s">
        <v>69</v>
      </c>
      <c r="N10304">
        <v>14</v>
      </c>
      <c r="O10304">
        <v>7</v>
      </c>
      <c r="P10304" t="s">
        <v>27904</v>
      </c>
      <c r="Q10304" t="s">
        <v>27905</v>
      </c>
      <c r="R10304">
        <v>1</v>
      </c>
    </row>
    <row r="10305" spans="1:18" x14ac:dyDescent="0.15">
      <c r="A10305" s="1" t="s">
        <v>80871</v>
      </c>
      <c r="B10305" t="s">
        <v>80872</v>
      </c>
      <c r="C10305" t="s">
        <v>27</v>
      </c>
      <c r="E10305">
        <v>85</v>
      </c>
      <c r="F10305">
        <v>153</v>
      </c>
      <c r="G10305">
        <v>490</v>
      </c>
      <c r="H10305" t="s">
        <v>96576</v>
      </c>
      <c r="J10305" t="s">
        <v>80873</v>
      </c>
      <c r="K10305" s="2">
        <v>41367.373854166668</v>
      </c>
      <c r="L10305" s="3">
        <f t="shared" si="161"/>
        <v>41367</v>
      </c>
      <c r="M10305" t="s">
        <v>117</v>
      </c>
      <c r="N10305">
        <v>0</v>
      </c>
      <c r="O10305">
        <v>1</v>
      </c>
      <c r="Q10305" t="s">
        <v>80874</v>
      </c>
      <c r="R10305">
        <v>1</v>
      </c>
    </row>
    <row r="10306" spans="1:18" x14ac:dyDescent="0.15">
      <c r="A10306" s="1" t="s">
        <v>13474</v>
      </c>
      <c r="B10306" t="s">
        <v>13475</v>
      </c>
      <c r="C10306" t="s">
        <v>2793</v>
      </c>
      <c r="D10306" t="s">
        <v>96645</v>
      </c>
      <c r="E10306">
        <v>213</v>
      </c>
      <c r="F10306">
        <v>1731</v>
      </c>
      <c r="G10306">
        <v>229</v>
      </c>
      <c r="H10306" t="s">
        <v>96576</v>
      </c>
      <c r="J10306" t="s">
        <v>27906</v>
      </c>
      <c r="K10306" s="2">
        <v>41367.373854166668</v>
      </c>
      <c r="L10306" s="3">
        <f t="shared" si="161"/>
        <v>41367</v>
      </c>
      <c r="M10306" t="s">
        <v>205</v>
      </c>
      <c r="N10306">
        <v>0</v>
      </c>
      <c r="O10306">
        <v>0</v>
      </c>
      <c r="Q10306" t="s">
        <v>27907</v>
      </c>
      <c r="R10306">
        <v>1</v>
      </c>
    </row>
    <row r="10307" spans="1:18" x14ac:dyDescent="0.15">
      <c r="A10307" s="1" t="s">
        <v>27891</v>
      </c>
      <c r="B10307" t="s">
        <v>27892</v>
      </c>
      <c r="C10307" t="s">
        <v>190</v>
      </c>
      <c r="D10307" t="s">
        <v>96643</v>
      </c>
      <c r="E10307">
        <v>237</v>
      </c>
      <c r="F10307">
        <v>234</v>
      </c>
      <c r="G10307">
        <v>1380</v>
      </c>
      <c r="H10307" t="s">
        <v>96578</v>
      </c>
      <c r="J10307" t="s">
        <v>27893</v>
      </c>
      <c r="K10307" s="2">
        <v>41367.373865740738</v>
      </c>
      <c r="L10307" s="3">
        <f t="shared" si="161"/>
        <v>41367</v>
      </c>
      <c r="M10307" t="s">
        <v>63</v>
      </c>
      <c r="N10307">
        <v>0</v>
      </c>
      <c r="O10307">
        <v>1</v>
      </c>
      <c r="P10307" t="s">
        <v>27894</v>
      </c>
      <c r="Q10307" t="s">
        <v>25550</v>
      </c>
      <c r="R10307">
        <v>1</v>
      </c>
    </row>
    <row r="10308" spans="1:18" x14ac:dyDescent="0.15">
      <c r="A10308" s="1" t="s">
        <v>21968</v>
      </c>
      <c r="B10308" t="s">
        <v>21969</v>
      </c>
      <c r="C10308" t="s">
        <v>3837</v>
      </c>
      <c r="D10308" t="s">
        <v>96748</v>
      </c>
      <c r="E10308">
        <v>1364</v>
      </c>
      <c r="F10308">
        <v>38</v>
      </c>
      <c r="G10308">
        <v>14907</v>
      </c>
      <c r="H10308" t="s">
        <v>96576</v>
      </c>
      <c r="J10308" t="s">
        <v>27895</v>
      </c>
      <c r="K10308" s="2">
        <v>41367.373865740738</v>
      </c>
      <c r="L10308" s="3">
        <f t="shared" si="161"/>
        <v>41367</v>
      </c>
      <c r="M10308" t="s">
        <v>197</v>
      </c>
      <c r="N10308">
        <v>0</v>
      </c>
      <c r="O10308">
        <v>0</v>
      </c>
      <c r="Q10308" t="s">
        <v>27896</v>
      </c>
      <c r="R10308">
        <v>1</v>
      </c>
    </row>
    <row r="10309" spans="1:18" x14ac:dyDescent="0.15">
      <c r="A10309" s="1" t="s">
        <v>20768</v>
      </c>
      <c r="B10309" t="s">
        <v>20769</v>
      </c>
      <c r="C10309" t="s">
        <v>2165</v>
      </c>
      <c r="D10309" t="s">
        <v>96601</v>
      </c>
      <c r="E10309">
        <v>468</v>
      </c>
      <c r="F10309">
        <v>636</v>
      </c>
      <c r="G10309">
        <v>4599</v>
      </c>
      <c r="H10309" t="s">
        <v>96576</v>
      </c>
      <c r="J10309" t="s">
        <v>27897</v>
      </c>
      <c r="K10309" s="2">
        <v>41367.373865740738</v>
      </c>
      <c r="L10309" s="3">
        <f t="shared" si="161"/>
        <v>41367</v>
      </c>
      <c r="M10309" t="s">
        <v>3613</v>
      </c>
      <c r="N10309">
        <v>0</v>
      </c>
      <c r="O10309">
        <v>0</v>
      </c>
      <c r="P10309" t="s">
        <v>27898</v>
      </c>
      <c r="Q10309" t="s">
        <v>27899</v>
      </c>
      <c r="R10309">
        <v>1</v>
      </c>
    </row>
    <row r="10310" spans="1:18" x14ac:dyDescent="0.15">
      <c r="A10310" s="1" t="s">
        <v>27908</v>
      </c>
      <c r="B10310" t="s">
        <v>27909</v>
      </c>
      <c r="C10310" t="s">
        <v>190</v>
      </c>
      <c r="D10310" t="s">
        <v>96643</v>
      </c>
      <c r="E10310">
        <v>376</v>
      </c>
      <c r="F10310">
        <v>240</v>
      </c>
      <c r="G10310">
        <v>1182</v>
      </c>
      <c r="H10310" t="s">
        <v>96578</v>
      </c>
      <c r="J10310" t="s">
        <v>27910</v>
      </c>
      <c r="K10310" s="2">
        <v>41367.373865740738</v>
      </c>
      <c r="L10310" s="3">
        <f t="shared" si="161"/>
        <v>41367</v>
      </c>
      <c r="M10310" t="s">
        <v>370</v>
      </c>
      <c r="N10310">
        <v>0</v>
      </c>
      <c r="O10310">
        <v>0</v>
      </c>
      <c r="Q10310" t="s">
        <v>27911</v>
      </c>
      <c r="R10310">
        <v>1</v>
      </c>
    </row>
    <row r="10311" spans="1:18" x14ac:dyDescent="0.15">
      <c r="A10311" s="1" t="s">
        <v>80867</v>
      </c>
      <c r="B10311" t="s">
        <v>80868</v>
      </c>
      <c r="C10311" t="s">
        <v>853</v>
      </c>
      <c r="D10311" t="s">
        <v>96756</v>
      </c>
      <c r="E10311">
        <v>118</v>
      </c>
      <c r="F10311">
        <v>239</v>
      </c>
      <c r="G10311">
        <v>1497</v>
      </c>
      <c r="H10311" t="s">
        <v>96576</v>
      </c>
      <c r="J10311" t="s">
        <v>80869</v>
      </c>
      <c r="K10311" s="2">
        <v>41367.373865740738</v>
      </c>
      <c r="L10311" s="3">
        <f t="shared" si="161"/>
        <v>41367</v>
      </c>
      <c r="M10311" t="s">
        <v>84</v>
      </c>
      <c r="N10311">
        <v>0</v>
      </c>
      <c r="O10311">
        <v>0</v>
      </c>
      <c r="Q10311" t="s">
        <v>80870</v>
      </c>
      <c r="R10311">
        <v>1</v>
      </c>
    </row>
    <row r="10312" spans="1:18" x14ac:dyDescent="0.15">
      <c r="A10312" s="1" t="s">
        <v>80863</v>
      </c>
      <c r="B10312" t="s">
        <v>80864</v>
      </c>
      <c r="C10312" t="s">
        <v>190</v>
      </c>
      <c r="D10312" t="s">
        <v>96592</v>
      </c>
      <c r="E10312">
        <v>13</v>
      </c>
      <c r="F10312">
        <v>44</v>
      </c>
      <c r="G10312">
        <v>42</v>
      </c>
      <c r="H10312" t="s">
        <v>96576</v>
      </c>
      <c r="J10312" t="s">
        <v>80865</v>
      </c>
      <c r="K10312" s="2">
        <v>41367.373888888891</v>
      </c>
      <c r="L10312" s="3">
        <f t="shared" si="161"/>
        <v>41367</v>
      </c>
      <c r="M10312" t="s">
        <v>3328</v>
      </c>
      <c r="N10312">
        <v>0</v>
      </c>
      <c r="O10312">
        <v>0</v>
      </c>
      <c r="Q10312" t="s">
        <v>80866</v>
      </c>
      <c r="R10312">
        <v>1</v>
      </c>
    </row>
    <row r="10313" spans="1:18" x14ac:dyDescent="0.15">
      <c r="A10313" s="1" t="s">
        <v>27887</v>
      </c>
      <c r="B10313" t="s">
        <v>27888</v>
      </c>
      <c r="C10313" t="s">
        <v>94</v>
      </c>
      <c r="D10313" t="s">
        <v>96653</v>
      </c>
      <c r="E10313">
        <v>176</v>
      </c>
      <c r="F10313">
        <v>97</v>
      </c>
      <c r="G10313">
        <v>2332</v>
      </c>
      <c r="H10313" t="s">
        <v>96576</v>
      </c>
      <c r="J10313" t="s">
        <v>27889</v>
      </c>
      <c r="K10313" s="2">
        <v>41367.373900462961</v>
      </c>
      <c r="L10313" s="3">
        <f t="shared" si="161"/>
        <v>41367</v>
      </c>
      <c r="M10313" t="s">
        <v>84</v>
      </c>
      <c r="N10313">
        <v>0</v>
      </c>
      <c r="O10313">
        <v>4</v>
      </c>
      <c r="Q10313" t="s">
        <v>27890</v>
      </c>
      <c r="R10313">
        <v>1</v>
      </c>
    </row>
    <row r="10314" spans="1:18" x14ac:dyDescent="0.15">
      <c r="A10314" s="1" t="s">
        <v>27883</v>
      </c>
      <c r="B10314" t="s">
        <v>27884</v>
      </c>
      <c r="C10314" t="s">
        <v>110</v>
      </c>
      <c r="D10314" t="s">
        <v>96596</v>
      </c>
      <c r="E10314">
        <v>3</v>
      </c>
      <c r="F10314">
        <v>1</v>
      </c>
      <c r="G10314">
        <v>2</v>
      </c>
      <c r="H10314" t="s">
        <v>96576</v>
      </c>
      <c r="J10314" t="s">
        <v>27885</v>
      </c>
      <c r="K10314" s="2">
        <v>41367.373900462961</v>
      </c>
      <c r="L10314" s="3">
        <f t="shared" si="161"/>
        <v>41367</v>
      </c>
      <c r="M10314" t="s">
        <v>84</v>
      </c>
      <c r="N10314">
        <v>0</v>
      </c>
      <c r="O10314">
        <v>0</v>
      </c>
      <c r="Q10314" t="s">
        <v>27886</v>
      </c>
      <c r="R10314">
        <v>1</v>
      </c>
    </row>
    <row r="10315" spans="1:18" x14ac:dyDescent="0.15">
      <c r="A10315" s="1" t="s">
        <v>27879</v>
      </c>
      <c r="B10315" t="s">
        <v>27880</v>
      </c>
      <c r="C10315" t="s">
        <v>27</v>
      </c>
      <c r="E10315">
        <v>328</v>
      </c>
      <c r="F10315">
        <v>729</v>
      </c>
      <c r="G10315">
        <v>771</v>
      </c>
      <c r="H10315" t="s">
        <v>96576</v>
      </c>
      <c r="J10315" t="s">
        <v>27881</v>
      </c>
      <c r="K10315" s="2">
        <v>41367.373923611114</v>
      </c>
      <c r="L10315" s="3">
        <f t="shared" si="161"/>
        <v>41367</v>
      </c>
      <c r="M10315" t="s">
        <v>678</v>
      </c>
      <c r="N10315">
        <v>0</v>
      </c>
      <c r="O10315">
        <v>0</v>
      </c>
      <c r="Q10315" t="s">
        <v>27873</v>
      </c>
      <c r="R10315">
        <v>1</v>
      </c>
    </row>
    <row r="10316" spans="1:18" x14ac:dyDescent="0.15">
      <c r="A10316" s="1" t="s">
        <v>27874</v>
      </c>
      <c r="B10316" t="s">
        <v>27875</v>
      </c>
      <c r="C10316" t="s">
        <v>131</v>
      </c>
      <c r="D10316" t="s">
        <v>96641</v>
      </c>
      <c r="E10316">
        <v>140</v>
      </c>
      <c r="F10316">
        <v>15</v>
      </c>
      <c r="G10316">
        <v>2069</v>
      </c>
      <c r="H10316" t="s">
        <v>96576</v>
      </c>
      <c r="J10316" t="s">
        <v>27876</v>
      </c>
      <c r="K10316" s="2">
        <v>41367.373923611114</v>
      </c>
      <c r="L10316" s="3">
        <f t="shared" si="161"/>
        <v>41367</v>
      </c>
      <c r="M10316" t="s">
        <v>84</v>
      </c>
      <c r="N10316">
        <v>0</v>
      </c>
      <c r="O10316">
        <v>0</v>
      </c>
      <c r="P10316" t="s">
        <v>27877</v>
      </c>
      <c r="Q10316" t="s">
        <v>27878</v>
      </c>
      <c r="R10316">
        <v>1</v>
      </c>
    </row>
    <row r="10317" spans="1:18" x14ac:dyDescent="0.15">
      <c r="A10317" s="1" t="s">
        <v>27868</v>
      </c>
      <c r="B10317" t="s">
        <v>27869</v>
      </c>
      <c r="C10317" t="s">
        <v>2165</v>
      </c>
      <c r="D10317" t="s">
        <v>96599</v>
      </c>
      <c r="E10317">
        <v>361</v>
      </c>
      <c r="F10317">
        <v>196</v>
      </c>
      <c r="G10317">
        <v>1444</v>
      </c>
      <c r="H10317" t="s">
        <v>96578</v>
      </c>
      <c r="J10317" t="s">
        <v>27870</v>
      </c>
      <c r="K10317" s="2">
        <v>41367.37394675926</v>
      </c>
      <c r="L10317" s="3">
        <f t="shared" si="161"/>
        <v>41367</v>
      </c>
      <c r="M10317" t="s">
        <v>84</v>
      </c>
      <c r="N10317">
        <v>0</v>
      </c>
      <c r="O10317">
        <v>0</v>
      </c>
      <c r="P10317" t="s">
        <v>27871</v>
      </c>
      <c r="Q10317" t="s">
        <v>27872</v>
      </c>
      <c r="R10317">
        <v>1</v>
      </c>
    </row>
    <row r="10318" spans="1:18" x14ac:dyDescent="0.15">
      <c r="A10318" s="1" t="s">
        <v>80855</v>
      </c>
      <c r="B10318" t="s">
        <v>80856</v>
      </c>
      <c r="C10318" t="s">
        <v>344</v>
      </c>
      <c r="D10318" t="s">
        <v>96639</v>
      </c>
      <c r="E10318">
        <v>119</v>
      </c>
      <c r="F10318">
        <v>129</v>
      </c>
      <c r="G10318">
        <v>114</v>
      </c>
      <c r="H10318" t="s">
        <v>96576</v>
      </c>
      <c r="J10318" t="s">
        <v>80857</v>
      </c>
      <c r="K10318" s="2">
        <v>41367.37395833333</v>
      </c>
      <c r="L10318" s="3">
        <f t="shared" si="161"/>
        <v>41367</v>
      </c>
      <c r="M10318" t="s">
        <v>3328</v>
      </c>
      <c r="N10318">
        <v>0</v>
      </c>
      <c r="O10318">
        <v>2</v>
      </c>
      <c r="Q10318" t="s">
        <v>80858</v>
      </c>
      <c r="R10318">
        <v>1</v>
      </c>
    </row>
    <row r="10319" spans="1:18" x14ac:dyDescent="0.15">
      <c r="A10319" s="1" t="s">
        <v>27858</v>
      </c>
      <c r="B10319" t="s">
        <v>27859</v>
      </c>
      <c r="C10319" t="s">
        <v>344</v>
      </c>
      <c r="E10319">
        <v>689</v>
      </c>
      <c r="F10319">
        <v>110</v>
      </c>
      <c r="G10319">
        <v>2194</v>
      </c>
      <c r="H10319" t="s">
        <v>96578</v>
      </c>
      <c r="J10319" t="s">
        <v>27860</v>
      </c>
      <c r="K10319" s="2">
        <v>41367.37395833333</v>
      </c>
      <c r="L10319" s="3">
        <f t="shared" si="161"/>
        <v>41367</v>
      </c>
      <c r="M10319" t="s">
        <v>238</v>
      </c>
      <c r="N10319">
        <v>0</v>
      </c>
      <c r="O10319">
        <v>0</v>
      </c>
      <c r="P10319" t="s">
        <v>27861</v>
      </c>
      <c r="Q10319" t="s">
        <v>27862</v>
      </c>
      <c r="R10319">
        <v>1</v>
      </c>
    </row>
    <row r="10320" spans="1:18" x14ac:dyDescent="0.15">
      <c r="A10320" s="1" t="s">
        <v>27863</v>
      </c>
      <c r="B10320" t="s">
        <v>27864</v>
      </c>
      <c r="C10320" t="s">
        <v>94</v>
      </c>
      <c r="D10320" t="s">
        <v>96684</v>
      </c>
      <c r="E10320">
        <v>133</v>
      </c>
      <c r="F10320">
        <v>38</v>
      </c>
      <c r="G10320">
        <v>1229</v>
      </c>
      <c r="H10320" t="s">
        <v>96576</v>
      </c>
      <c r="J10320" t="s">
        <v>27865</v>
      </c>
      <c r="K10320" s="2">
        <v>41367.37395833333</v>
      </c>
      <c r="L10320" s="3">
        <f t="shared" si="161"/>
        <v>41367</v>
      </c>
      <c r="M10320" t="s">
        <v>535</v>
      </c>
      <c r="N10320">
        <v>0</v>
      </c>
      <c r="O10320">
        <v>0</v>
      </c>
      <c r="P10320" t="s">
        <v>27866</v>
      </c>
      <c r="Q10320" t="s">
        <v>27867</v>
      </c>
      <c r="R10320">
        <v>1</v>
      </c>
    </row>
    <row r="10321" spans="1:18" x14ac:dyDescent="0.15">
      <c r="A10321" s="1" t="s">
        <v>80859</v>
      </c>
      <c r="B10321" t="s">
        <v>80860</v>
      </c>
      <c r="C10321" t="s">
        <v>853</v>
      </c>
      <c r="D10321" t="s">
        <v>96594</v>
      </c>
      <c r="E10321">
        <v>26</v>
      </c>
      <c r="F10321">
        <v>59</v>
      </c>
      <c r="G10321">
        <v>389</v>
      </c>
      <c r="H10321" t="s">
        <v>96576</v>
      </c>
      <c r="J10321" t="s">
        <v>80861</v>
      </c>
      <c r="K10321" s="2">
        <v>41367.37395833333</v>
      </c>
      <c r="L10321" s="3">
        <f t="shared" si="161"/>
        <v>41367</v>
      </c>
      <c r="M10321" t="s">
        <v>370</v>
      </c>
      <c r="N10321">
        <v>0</v>
      </c>
      <c r="O10321">
        <v>0</v>
      </c>
      <c r="Q10321" t="s">
        <v>80862</v>
      </c>
      <c r="R10321">
        <v>1</v>
      </c>
    </row>
    <row r="10322" spans="1:18" x14ac:dyDescent="0.15">
      <c r="A10322" s="1" t="s">
        <v>80851</v>
      </c>
      <c r="B10322" t="s">
        <v>80852</v>
      </c>
      <c r="C10322" t="s">
        <v>131</v>
      </c>
      <c r="D10322" t="s">
        <v>96661</v>
      </c>
      <c r="E10322">
        <v>79</v>
      </c>
      <c r="F10322">
        <v>333</v>
      </c>
      <c r="G10322">
        <v>390</v>
      </c>
      <c r="H10322" t="s">
        <v>96576</v>
      </c>
      <c r="J10322" t="s">
        <v>80853</v>
      </c>
      <c r="K10322" s="2">
        <v>41367.373969907407</v>
      </c>
      <c r="L10322" s="3">
        <f t="shared" si="161"/>
        <v>41367</v>
      </c>
      <c r="M10322" t="s">
        <v>4377</v>
      </c>
      <c r="N10322">
        <v>7</v>
      </c>
      <c r="O10322">
        <v>8</v>
      </c>
      <c r="Q10322" t="s">
        <v>80854</v>
      </c>
      <c r="R10322">
        <v>1</v>
      </c>
    </row>
    <row r="10323" spans="1:18" x14ac:dyDescent="0.15">
      <c r="A10323" s="1" t="s">
        <v>27852</v>
      </c>
      <c r="B10323" t="s">
        <v>27853</v>
      </c>
      <c r="C10323" t="s">
        <v>1237</v>
      </c>
      <c r="D10323" t="s">
        <v>96777</v>
      </c>
      <c r="E10323">
        <v>3686</v>
      </c>
      <c r="F10323">
        <v>1053</v>
      </c>
      <c r="G10323">
        <v>11714</v>
      </c>
      <c r="H10323" t="s">
        <v>96575</v>
      </c>
      <c r="I10323" t="s">
        <v>27854</v>
      </c>
      <c r="J10323" t="s">
        <v>27855</v>
      </c>
      <c r="K10323" s="2">
        <v>41367.373969907407</v>
      </c>
      <c r="L10323" s="3">
        <f t="shared" si="161"/>
        <v>41367</v>
      </c>
      <c r="M10323" t="s">
        <v>63</v>
      </c>
      <c r="N10323">
        <v>0</v>
      </c>
      <c r="O10323">
        <v>0</v>
      </c>
      <c r="P10323" t="s">
        <v>27856</v>
      </c>
      <c r="Q10323" t="s">
        <v>27857</v>
      </c>
      <c r="R10323">
        <v>1</v>
      </c>
    </row>
    <row r="10324" spans="1:18" x14ac:dyDescent="0.15">
      <c r="A10324" s="1" t="s">
        <v>27831</v>
      </c>
      <c r="B10324" t="s">
        <v>27832</v>
      </c>
      <c r="C10324" t="s">
        <v>344</v>
      </c>
      <c r="D10324" t="s">
        <v>96620</v>
      </c>
      <c r="E10324">
        <v>165</v>
      </c>
      <c r="F10324">
        <v>178</v>
      </c>
      <c r="G10324">
        <v>2056</v>
      </c>
      <c r="H10324" t="s">
        <v>96576</v>
      </c>
      <c r="J10324" t="s">
        <v>27833</v>
      </c>
      <c r="K10324" s="2">
        <v>41367.373969907407</v>
      </c>
      <c r="L10324" s="3">
        <f t="shared" si="161"/>
        <v>41367</v>
      </c>
      <c r="M10324" t="s">
        <v>461</v>
      </c>
      <c r="N10324">
        <v>0</v>
      </c>
      <c r="O10324">
        <v>0</v>
      </c>
      <c r="Q10324" t="s">
        <v>27834</v>
      </c>
      <c r="R10324">
        <v>1</v>
      </c>
    </row>
    <row r="10325" spans="1:18" x14ac:dyDescent="0.15">
      <c r="A10325" s="1" t="s">
        <v>27827</v>
      </c>
      <c r="B10325" t="s">
        <v>27828</v>
      </c>
      <c r="C10325" t="s">
        <v>2165</v>
      </c>
      <c r="D10325" t="s">
        <v>96729</v>
      </c>
      <c r="E10325">
        <v>107</v>
      </c>
      <c r="F10325">
        <v>186</v>
      </c>
      <c r="G10325">
        <v>411</v>
      </c>
      <c r="H10325" t="s">
        <v>96576</v>
      </c>
      <c r="J10325" t="s">
        <v>27829</v>
      </c>
      <c r="K10325" s="2">
        <v>41367.373981481483</v>
      </c>
      <c r="L10325" s="3">
        <f t="shared" si="161"/>
        <v>41367</v>
      </c>
      <c r="M10325" t="s">
        <v>2779</v>
      </c>
      <c r="N10325">
        <v>1</v>
      </c>
      <c r="O10325">
        <v>8</v>
      </c>
      <c r="Q10325" t="s">
        <v>27830</v>
      </c>
      <c r="R10325">
        <v>1</v>
      </c>
    </row>
    <row r="10326" spans="1:18" x14ac:dyDescent="0.15">
      <c r="A10326" s="1" t="s">
        <v>27844</v>
      </c>
      <c r="B10326" t="s">
        <v>27845</v>
      </c>
      <c r="C10326" t="s">
        <v>3366</v>
      </c>
      <c r="D10326" t="s">
        <v>96894</v>
      </c>
      <c r="E10326">
        <v>283</v>
      </c>
      <c r="F10326">
        <v>206</v>
      </c>
      <c r="G10326">
        <v>1013</v>
      </c>
      <c r="H10326" t="s">
        <v>96578</v>
      </c>
      <c r="J10326" t="s">
        <v>27846</v>
      </c>
      <c r="K10326" s="2">
        <v>41367.373981481483</v>
      </c>
      <c r="L10326" s="3">
        <f t="shared" si="161"/>
        <v>41367</v>
      </c>
      <c r="M10326" t="s">
        <v>2052</v>
      </c>
      <c r="N10326">
        <v>0</v>
      </c>
      <c r="O10326">
        <v>5</v>
      </c>
      <c r="Q10326" t="s">
        <v>27847</v>
      </c>
      <c r="R10326">
        <v>1</v>
      </c>
    </row>
    <row r="10327" spans="1:18" x14ac:dyDescent="0.15">
      <c r="A10327" s="1" t="s">
        <v>27835</v>
      </c>
      <c r="B10327" t="s">
        <v>27836</v>
      </c>
      <c r="C10327" t="s">
        <v>190</v>
      </c>
      <c r="D10327" t="s">
        <v>96844</v>
      </c>
      <c r="E10327">
        <v>659</v>
      </c>
      <c r="F10327">
        <v>2982</v>
      </c>
      <c r="G10327">
        <v>2479</v>
      </c>
      <c r="H10327" t="s">
        <v>96578</v>
      </c>
      <c r="J10327" t="s">
        <v>27837</v>
      </c>
      <c r="K10327" s="2">
        <v>41367.373981481483</v>
      </c>
      <c r="L10327" s="3">
        <f t="shared" si="161"/>
        <v>41367</v>
      </c>
      <c r="M10327" t="s">
        <v>205</v>
      </c>
      <c r="N10327">
        <v>12</v>
      </c>
      <c r="O10327">
        <v>0</v>
      </c>
      <c r="P10327" t="s">
        <v>27838</v>
      </c>
      <c r="Q10327" t="s">
        <v>27839</v>
      </c>
      <c r="R10327">
        <v>1</v>
      </c>
    </row>
    <row r="10328" spans="1:18" x14ac:dyDescent="0.15">
      <c r="A10328" s="1" t="s">
        <v>27840</v>
      </c>
      <c r="B10328" t="s">
        <v>27841</v>
      </c>
      <c r="C10328" t="s">
        <v>110</v>
      </c>
      <c r="D10328" t="s">
        <v>96586</v>
      </c>
      <c r="E10328">
        <v>265</v>
      </c>
      <c r="F10328">
        <v>190</v>
      </c>
      <c r="G10328">
        <v>1262</v>
      </c>
      <c r="H10328" t="s">
        <v>96576</v>
      </c>
      <c r="J10328" t="s">
        <v>27842</v>
      </c>
      <c r="K10328" s="2">
        <v>41367.373981481483</v>
      </c>
      <c r="L10328" s="3">
        <f t="shared" si="161"/>
        <v>41367</v>
      </c>
      <c r="M10328" t="s">
        <v>3727</v>
      </c>
      <c r="N10328">
        <v>0</v>
      </c>
      <c r="O10328">
        <v>0</v>
      </c>
      <c r="Q10328" t="s">
        <v>27843</v>
      </c>
      <c r="R10328">
        <v>1</v>
      </c>
    </row>
    <row r="10329" spans="1:18" x14ac:dyDescent="0.15">
      <c r="A10329" s="1" t="s">
        <v>80847</v>
      </c>
      <c r="B10329" t="s">
        <v>80848</v>
      </c>
      <c r="C10329" t="s">
        <v>131</v>
      </c>
      <c r="D10329" t="s">
        <v>96641</v>
      </c>
      <c r="E10329">
        <v>94</v>
      </c>
      <c r="F10329">
        <v>69</v>
      </c>
      <c r="G10329">
        <v>385</v>
      </c>
      <c r="H10329" t="s">
        <v>96576</v>
      </c>
      <c r="J10329" t="s">
        <v>80849</v>
      </c>
      <c r="K10329" s="2">
        <v>41367.373981481483</v>
      </c>
      <c r="L10329" s="3">
        <f t="shared" si="161"/>
        <v>41367</v>
      </c>
      <c r="M10329" t="s">
        <v>246</v>
      </c>
      <c r="N10329">
        <v>0</v>
      </c>
      <c r="O10329">
        <v>0</v>
      </c>
      <c r="Q10329" t="s">
        <v>80850</v>
      </c>
      <c r="R10329">
        <v>1</v>
      </c>
    </row>
    <row r="10330" spans="1:18" x14ac:dyDescent="0.15">
      <c r="A10330" s="1" t="s">
        <v>27848</v>
      </c>
      <c r="B10330" t="s">
        <v>27849</v>
      </c>
      <c r="C10330" t="s">
        <v>190</v>
      </c>
      <c r="D10330" t="s">
        <v>96631</v>
      </c>
      <c r="E10330">
        <v>30</v>
      </c>
      <c r="F10330">
        <v>54</v>
      </c>
      <c r="G10330">
        <v>56</v>
      </c>
      <c r="H10330" t="s">
        <v>96576</v>
      </c>
      <c r="J10330" t="s">
        <v>27850</v>
      </c>
      <c r="K10330" s="2">
        <v>41367.373981481483</v>
      </c>
      <c r="L10330" s="3">
        <f t="shared" si="161"/>
        <v>41367</v>
      </c>
      <c r="M10330" t="s">
        <v>192</v>
      </c>
      <c r="N10330">
        <v>0</v>
      </c>
      <c r="O10330">
        <v>0</v>
      </c>
      <c r="Q10330" t="s">
        <v>27851</v>
      </c>
      <c r="R10330">
        <v>1</v>
      </c>
    </row>
    <row r="10331" spans="1:18" x14ac:dyDescent="0.15">
      <c r="A10331" s="1" t="s">
        <v>27817</v>
      </c>
      <c r="B10331" t="s">
        <v>27818</v>
      </c>
      <c r="C10331" t="s">
        <v>131</v>
      </c>
      <c r="D10331" t="s">
        <v>96641</v>
      </c>
      <c r="E10331">
        <v>1136556</v>
      </c>
      <c r="F10331">
        <v>280</v>
      </c>
      <c r="G10331">
        <v>30296</v>
      </c>
      <c r="H10331" t="s">
        <v>96574</v>
      </c>
      <c r="I10331" t="s">
        <v>27819</v>
      </c>
      <c r="J10331" t="s">
        <v>27820</v>
      </c>
      <c r="K10331" s="2">
        <v>41367.373993055553</v>
      </c>
      <c r="L10331" s="3">
        <f t="shared" ref="L10331:L10394" si="162">INT(K10331)</f>
        <v>41367</v>
      </c>
      <c r="M10331" t="s">
        <v>84</v>
      </c>
      <c r="N10331">
        <v>310</v>
      </c>
      <c r="O10331">
        <v>19</v>
      </c>
      <c r="P10331" t="s">
        <v>27821</v>
      </c>
      <c r="Q10331" t="s">
        <v>27822</v>
      </c>
      <c r="R10331">
        <v>1</v>
      </c>
    </row>
    <row r="10332" spans="1:18" x14ac:dyDescent="0.15">
      <c r="A10332" s="1" t="s">
        <v>27823</v>
      </c>
      <c r="B10332" t="s">
        <v>27824</v>
      </c>
      <c r="C10332" t="s">
        <v>131</v>
      </c>
      <c r="D10332" t="s">
        <v>96641</v>
      </c>
      <c r="E10332">
        <v>484</v>
      </c>
      <c r="F10332">
        <v>247</v>
      </c>
      <c r="G10332">
        <v>2163</v>
      </c>
      <c r="H10332" t="s">
        <v>96576</v>
      </c>
      <c r="J10332" t="s">
        <v>27825</v>
      </c>
      <c r="K10332" s="2">
        <v>41367.37400462963</v>
      </c>
      <c r="L10332" s="3">
        <f t="shared" si="162"/>
        <v>41367</v>
      </c>
      <c r="M10332" t="s">
        <v>84</v>
      </c>
      <c r="N10332">
        <v>0</v>
      </c>
      <c r="O10332">
        <v>0</v>
      </c>
      <c r="Q10332" t="s">
        <v>27826</v>
      </c>
      <c r="R10332">
        <v>1</v>
      </c>
    </row>
    <row r="10333" spans="1:18" x14ac:dyDescent="0.15">
      <c r="A10333" s="1" t="s">
        <v>27805</v>
      </c>
      <c r="B10333" t="s">
        <v>27806</v>
      </c>
      <c r="C10333" t="s">
        <v>586</v>
      </c>
      <c r="D10333" t="s">
        <v>96662</v>
      </c>
      <c r="E10333">
        <v>167</v>
      </c>
      <c r="F10333">
        <v>496</v>
      </c>
      <c r="G10333">
        <v>2090</v>
      </c>
      <c r="H10333" t="s">
        <v>96578</v>
      </c>
      <c r="J10333" t="s">
        <v>27807</v>
      </c>
      <c r="K10333" s="2">
        <v>41367.37400462963</v>
      </c>
      <c r="L10333" s="3">
        <f t="shared" si="162"/>
        <v>41367</v>
      </c>
      <c r="M10333" t="s">
        <v>238</v>
      </c>
      <c r="N10333">
        <v>0</v>
      </c>
      <c r="O10333">
        <v>0</v>
      </c>
      <c r="Q10333" t="s">
        <v>27808</v>
      </c>
      <c r="R10333">
        <v>1</v>
      </c>
    </row>
    <row r="10334" spans="1:18" x14ac:dyDescent="0.15">
      <c r="A10334" s="1" t="s">
        <v>27813</v>
      </c>
      <c r="B10334" t="s">
        <v>27814</v>
      </c>
      <c r="C10334" t="s">
        <v>853</v>
      </c>
      <c r="D10334" t="s">
        <v>96945</v>
      </c>
      <c r="E10334">
        <v>149</v>
      </c>
      <c r="F10334">
        <v>46</v>
      </c>
      <c r="G10334">
        <v>184</v>
      </c>
      <c r="H10334" t="s">
        <v>96576</v>
      </c>
      <c r="J10334" t="s">
        <v>27815</v>
      </c>
      <c r="K10334" s="2">
        <v>41367.37400462963</v>
      </c>
      <c r="L10334" s="3">
        <f t="shared" si="162"/>
        <v>41367</v>
      </c>
      <c r="M10334" t="s">
        <v>360</v>
      </c>
      <c r="N10334">
        <v>0</v>
      </c>
      <c r="O10334">
        <v>0</v>
      </c>
      <c r="Q10334" t="s">
        <v>27816</v>
      </c>
      <c r="R10334">
        <v>1</v>
      </c>
    </row>
    <row r="10335" spans="1:18" x14ac:dyDescent="0.15">
      <c r="A10335" s="1" t="s">
        <v>17541</v>
      </c>
      <c r="B10335" t="s">
        <v>17542</v>
      </c>
      <c r="C10335" t="s">
        <v>94</v>
      </c>
      <c r="E10335">
        <v>14879</v>
      </c>
      <c r="F10335">
        <v>215</v>
      </c>
      <c r="G10335">
        <v>10138</v>
      </c>
      <c r="H10335" t="s">
        <v>96574</v>
      </c>
      <c r="I10335" t="s">
        <v>17543</v>
      </c>
      <c r="J10335" t="s">
        <v>80840</v>
      </c>
      <c r="K10335" s="2">
        <v>41367.374016203707</v>
      </c>
      <c r="L10335" s="3">
        <f t="shared" si="162"/>
        <v>41367</v>
      </c>
      <c r="M10335" t="s">
        <v>1148</v>
      </c>
      <c r="N10335">
        <v>0</v>
      </c>
      <c r="O10335">
        <v>1</v>
      </c>
      <c r="P10335" t="s">
        <v>80841</v>
      </c>
      <c r="Q10335" t="s">
        <v>80842</v>
      </c>
      <c r="R10335">
        <v>1</v>
      </c>
    </row>
    <row r="10336" spans="1:18" x14ac:dyDescent="0.15">
      <c r="A10336" s="1" t="s">
        <v>27809</v>
      </c>
      <c r="B10336" t="s">
        <v>27810</v>
      </c>
      <c r="C10336" t="s">
        <v>3332</v>
      </c>
      <c r="D10336" t="s">
        <v>96604</v>
      </c>
      <c r="E10336">
        <v>1231</v>
      </c>
      <c r="F10336">
        <v>410</v>
      </c>
      <c r="G10336">
        <v>3717</v>
      </c>
      <c r="H10336" t="s">
        <v>96578</v>
      </c>
      <c r="J10336" t="s">
        <v>27811</v>
      </c>
      <c r="K10336" s="2">
        <v>41367.374016203707</v>
      </c>
      <c r="L10336" s="3">
        <f t="shared" si="162"/>
        <v>41367</v>
      </c>
      <c r="M10336" t="s">
        <v>4422</v>
      </c>
      <c r="N10336">
        <v>0</v>
      </c>
      <c r="O10336">
        <v>0</v>
      </c>
      <c r="Q10336" t="s">
        <v>27812</v>
      </c>
      <c r="R10336">
        <v>1</v>
      </c>
    </row>
    <row r="10337" spans="1:18" x14ac:dyDescent="0.15">
      <c r="A10337" s="1" t="s">
        <v>80843</v>
      </c>
      <c r="B10337" t="s">
        <v>80844</v>
      </c>
      <c r="C10337" t="s">
        <v>110</v>
      </c>
      <c r="D10337" t="s">
        <v>96596</v>
      </c>
      <c r="E10337">
        <v>4</v>
      </c>
      <c r="F10337">
        <v>29</v>
      </c>
      <c r="G10337">
        <v>23</v>
      </c>
      <c r="H10337" t="s">
        <v>96576</v>
      </c>
      <c r="J10337" t="s">
        <v>80845</v>
      </c>
      <c r="K10337" s="2">
        <v>41367.374027777776</v>
      </c>
      <c r="L10337" s="3">
        <f t="shared" si="162"/>
        <v>41367</v>
      </c>
      <c r="M10337" t="s">
        <v>370</v>
      </c>
      <c r="N10337">
        <v>0</v>
      </c>
      <c r="O10337">
        <v>0</v>
      </c>
      <c r="Q10337" t="s">
        <v>80846</v>
      </c>
      <c r="R10337">
        <v>1</v>
      </c>
    </row>
    <row r="10338" spans="1:18" x14ac:dyDescent="0.15">
      <c r="A10338" s="1" t="s">
        <v>80832</v>
      </c>
      <c r="B10338" t="s">
        <v>80833</v>
      </c>
      <c r="C10338" t="s">
        <v>94</v>
      </c>
      <c r="D10338" t="s">
        <v>96710</v>
      </c>
      <c r="E10338">
        <v>89</v>
      </c>
      <c r="F10338">
        <v>152</v>
      </c>
      <c r="G10338">
        <v>772</v>
      </c>
      <c r="H10338" t="s">
        <v>96576</v>
      </c>
      <c r="J10338" t="s">
        <v>80834</v>
      </c>
      <c r="K10338" s="2">
        <v>41367.374039351853</v>
      </c>
      <c r="L10338" s="3">
        <f t="shared" si="162"/>
        <v>41367</v>
      </c>
      <c r="M10338" t="s">
        <v>84</v>
      </c>
      <c r="N10338">
        <v>3</v>
      </c>
      <c r="O10338">
        <v>4</v>
      </c>
      <c r="Q10338" t="s">
        <v>80835</v>
      </c>
      <c r="R10338">
        <v>1</v>
      </c>
    </row>
    <row r="10339" spans="1:18" x14ac:dyDescent="0.15">
      <c r="A10339" s="1" t="s">
        <v>80836</v>
      </c>
      <c r="B10339" t="s">
        <v>80837</v>
      </c>
      <c r="C10339" t="s">
        <v>27</v>
      </c>
      <c r="E10339">
        <v>675</v>
      </c>
      <c r="F10339">
        <v>229</v>
      </c>
      <c r="G10339">
        <v>5387</v>
      </c>
      <c r="H10339" t="s">
        <v>96576</v>
      </c>
      <c r="J10339" t="s">
        <v>80838</v>
      </c>
      <c r="K10339" s="2">
        <v>41367.374039351853</v>
      </c>
      <c r="L10339" s="3">
        <f t="shared" si="162"/>
        <v>41367</v>
      </c>
      <c r="M10339" t="s">
        <v>370</v>
      </c>
      <c r="N10339">
        <v>0</v>
      </c>
      <c r="O10339">
        <v>0</v>
      </c>
      <c r="Q10339" t="s">
        <v>80839</v>
      </c>
      <c r="R10339">
        <v>1</v>
      </c>
    </row>
    <row r="10340" spans="1:18" x14ac:dyDescent="0.15">
      <c r="A10340" s="1" t="s">
        <v>80828</v>
      </c>
      <c r="B10340" t="s">
        <v>80829</v>
      </c>
      <c r="C10340" t="s">
        <v>190</v>
      </c>
      <c r="D10340" t="s">
        <v>96644</v>
      </c>
      <c r="E10340">
        <v>421</v>
      </c>
      <c r="F10340">
        <v>170</v>
      </c>
      <c r="G10340">
        <v>3148</v>
      </c>
      <c r="H10340" t="s">
        <v>96578</v>
      </c>
      <c r="J10340" t="s">
        <v>80830</v>
      </c>
      <c r="K10340" s="2">
        <v>41367.374039351853</v>
      </c>
      <c r="L10340" s="3">
        <f t="shared" si="162"/>
        <v>41367</v>
      </c>
      <c r="M10340" t="s">
        <v>117</v>
      </c>
      <c r="N10340">
        <v>0</v>
      </c>
      <c r="O10340">
        <v>0</v>
      </c>
      <c r="Q10340" t="s">
        <v>80831</v>
      </c>
      <c r="R10340">
        <v>1</v>
      </c>
    </row>
    <row r="10341" spans="1:18" x14ac:dyDescent="0.15">
      <c r="A10341" s="1" t="s">
        <v>27800</v>
      </c>
      <c r="B10341" t="s">
        <v>27801</v>
      </c>
      <c r="C10341" t="s">
        <v>586</v>
      </c>
      <c r="D10341" t="s">
        <v>97012</v>
      </c>
      <c r="E10341">
        <v>934</v>
      </c>
      <c r="F10341">
        <v>172</v>
      </c>
      <c r="G10341">
        <v>2208</v>
      </c>
      <c r="H10341" t="s">
        <v>96578</v>
      </c>
      <c r="J10341" t="s">
        <v>27802</v>
      </c>
      <c r="K10341" s="2">
        <v>41367.374050925922</v>
      </c>
      <c r="L10341" s="3">
        <f t="shared" si="162"/>
        <v>41367</v>
      </c>
      <c r="M10341" t="s">
        <v>238</v>
      </c>
      <c r="N10341">
        <v>0</v>
      </c>
      <c r="O10341">
        <v>2</v>
      </c>
      <c r="P10341" t="s">
        <v>27803</v>
      </c>
      <c r="Q10341" t="s">
        <v>27804</v>
      </c>
      <c r="R10341">
        <v>1</v>
      </c>
    </row>
    <row r="10342" spans="1:18" x14ac:dyDescent="0.15">
      <c r="A10342" s="1" t="s">
        <v>27795</v>
      </c>
      <c r="B10342" t="s">
        <v>27796</v>
      </c>
      <c r="C10342" t="s">
        <v>586</v>
      </c>
      <c r="D10342" t="s">
        <v>96622</v>
      </c>
      <c r="E10342">
        <v>108764</v>
      </c>
      <c r="F10342">
        <v>714</v>
      </c>
      <c r="G10342">
        <v>15037</v>
      </c>
      <c r="H10342" t="s">
        <v>96579</v>
      </c>
      <c r="I10342" t="s">
        <v>27797</v>
      </c>
      <c r="J10342" t="s">
        <v>27798</v>
      </c>
      <c r="K10342" s="2">
        <v>41367.374062499999</v>
      </c>
      <c r="L10342" s="3">
        <f t="shared" si="162"/>
        <v>41367</v>
      </c>
      <c r="M10342" t="s">
        <v>69</v>
      </c>
      <c r="N10342">
        <v>1</v>
      </c>
      <c r="O10342">
        <v>1</v>
      </c>
      <c r="Q10342" t="s">
        <v>27799</v>
      </c>
      <c r="R10342">
        <v>1</v>
      </c>
    </row>
    <row r="10343" spans="1:18" x14ac:dyDescent="0.15">
      <c r="A10343" s="1" t="s">
        <v>27791</v>
      </c>
      <c r="B10343" t="s">
        <v>27792</v>
      </c>
      <c r="C10343" t="s">
        <v>110</v>
      </c>
      <c r="D10343" t="s">
        <v>96841</v>
      </c>
      <c r="E10343">
        <v>469</v>
      </c>
      <c r="F10343">
        <v>189</v>
      </c>
      <c r="G10343">
        <v>2219</v>
      </c>
      <c r="H10343" t="s">
        <v>96578</v>
      </c>
      <c r="J10343" t="s">
        <v>27793</v>
      </c>
      <c r="K10343" s="2">
        <v>41367.374074074076</v>
      </c>
      <c r="L10343" s="3">
        <f t="shared" si="162"/>
        <v>41367</v>
      </c>
      <c r="M10343" t="s">
        <v>1209</v>
      </c>
      <c r="N10343">
        <v>0</v>
      </c>
      <c r="O10343">
        <v>0</v>
      </c>
      <c r="Q10343" t="s">
        <v>27794</v>
      </c>
      <c r="R10343">
        <v>1</v>
      </c>
    </row>
    <row r="10344" spans="1:18" x14ac:dyDescent="0.15">
      <c r="A10344" s="1" t="s">
        <v>27091</v>
      </c>
      <c r="B10344" t="s">
        <v>27092</v>
      </c>
      <c r="C10344" t="s">
        <v>94</v>
      </c>
      <c r="D10344" t="s">
        <v>96685</v>
      </c>
      <c r="E10344">
        <v>233</v>
      </c>
      <c r="F10344">
        <v>54</v>
      </c>
      <c r="G10344">
        <v>4796</v>
      </c>
      <c r="H10344" t="s">
        <v>96576</v>
      </c>
      <c r="J10344" t="s">
        <v>80826</v>
      </c>
      <c r="K10344" s="2">
        <v>41367.374074074076</v>
      </c>
      <c r="L10344" s="3">
        <f t="shared" si="162"/>
        <v>41367</v>
      </c>
      <c r="M10344" t="s">
        <v>1148</v>
      </c>
      <c r="N10344">
        <v>0</v>
      </c>
      <c r="O10344">
        <v>0</v>
      </c>
      <c r="Q10344" t="s">
        <v>80827</v>
      </c>
      <c r="R10344">
        <v>1</v>
      </c>
    </row>
    <row r="10345" spans="1:18" x14ac:dyDescent="0.15">
      <c r="A10345" s="1" t="s">
        <v>80822</v>
      </c>
      <c r="B10345" t="s">
        <v>80823</v>
      </c>
      <c r="C10345" t="s">
        <v>190</v>
      </c>
      <c r="D10345" t="s">
        <v>96644</v>
      </c>
      <c r="E10345">
        <v>381</v>
      </c>
      <c r="F10345">
        <v>192</v>
      </c>
      <c r="G10345">
        <v>809</v>
      </c>
      <c r="H10345" t="s">
        <v>96578</v>
      </c>
      <c r="J10345" t="s">
        <v>80824</v>
      </c>
      <c r="K10345" s="2">
        <v>41367.374085648145</v>
      </c>
      <c r="L10345" s="3">
        <f t="shared" si="162"/>
        <v>41367</v>
      </c>
      <c r="M10345" t="s">
        <v>117</v>
      </c>
      <c r="N10345">
        <v>0</v>
      </c>
      <c r="O10345">
        <v>7</v>
      </c>
      <c r="Q10345" t="s">
        <v>80825</v>
      </c>
      <c r="R10345">
        <v>1</v>
      </c>
    </row>
    <row r="10346" spans="1:18" x14ac:dyDescent="0.15">
      <c r="A10346" s="1" t="s">
        <v>27780</v>
      </c>
      <c r="B10346" t="s">
        <v>27781</v>
      </c>
      <c r="C10346" t="s">
        <v>110</v>
      </c>
      <c r="D10346" t="s">
        <v>96586</v>
      </c>
      <c r="E10346">
        <v>249</v>
      </c>
      <c r="F10346">
        <v>415</v>
      </c>
      <c r="G10346">
        <v>1463</v>
      </c>
      <c r="H10346" t="s">
        <v>96576</v>
      </c>
      <c r="J10346" t="s">
        <v>27782</v>
      </c>
      <c r="K10346" s="2">
        <v>41367.374085648145</v>
      </c>
      <c r="L10346" s="3">
        <f t="shared" si="162"/>
        <v>41367</v>
      </c>
      <c r="M10346" t="s">
        <v>1438</v>
      </c>
      <c r="N10346">
        <v>0</v>
      </c>
      <c r="O10346">
        <v>0</v>
      </c>
      <c r="P10346" t="s">
        <v>27783</v>
      </c>
      <c r="Q10346" t="s">
        <v>27784</v>
      </c>
      <c r="R10346">
        <v>1</v>
      </c>
    </row>
    <row r="10347" spans="1:18" x14ac:dyDescent="0.15">
      <c r="A10347" s="1" t="s">
        <v>27785</v>
      </c>
      <c r="B10347" t="s">
        <v>27786</v>
      </c>
      <c r="C10347" t="s">
        <v>1005</v>
      </c>
      <c r="D10347" t="s">
        <v>96728</v>
      </c>
      <c r="E10347">
        <v>186</v>
      </c>
      <c r="F10347">
        <v>24</v>
      </c>
      <c r="G10347">
        <v>702</v>
      </c>
      <c r="H10347" t="s">
        <v>96576</v>
      </c>
      <c r="J10347" t="s">
        <v>27787</v>
      </c>
      <c r="K10347" s="2">
        <v>41367.374085648145</v>
      </c>
      <c r="L10347" s="3">
        <f t="shared" si="162"/>
        <v>41367</v>
      </c>
      <c r="M10347" t="s">
        <v>27788</v>
      </c>
      <c r="N10347">
        <v>0</v>
      </c>
      <c r="O10347">
        <v>0</v>
      </c>
      <c r="P10347" t="s">
        <v>27789</v>
      </c>
      <c r="Q10347" t="s">
        <v>27790</v>
      </c>
      <c r="R10347">
        <v>1</v>
      </c>
    </row>
    <row r="10348" spans="1:18" x14ac:dyDescent="0.15">
      <c r="A10348" s="1" t="s">
        <v>80818</v>
      </c>
      <c r="B10348" t="s">
        <v>80819</v>
      </c>
      <c r="C10348" t="s">
        <v>2165</v>
      </c>
      <c r="D10348" t="s">
        <v>96601</v>
      </c>
      <c r="E10348">
        <v>114</v>
      </c>
      <c r="F10348">
        <v>110</v>
      </c>
      <c r="G10348">
        <v>424</v>
      </c>
      <c r="H10348" t="s">
        <v>96576</v>
      </c>
      <c r="J10348" t="s">
        <v>80820</v>
      </c>
      <c r="K10348" s="2">
        <v>41367.374108796299</v>
      </c>
      <c r="L10348" s="3">
        <f t="shared" si="162"/>
        <v>41367</v>
      </c>
      <c r="M10348" t="s">
        <v>370</v>
      </c>
      <c r="N10348">
        <v>0</v>
      </c>
      <c r="O10348">
        <v>4</v>
      </c>
      <c r="Q10348" t="s">
        <v>80821</v>
      </c>
      <c r="R10348">
        <v>1</v>
      </c>
    </row>
    <row r="10349" spans="1:18" x14ac:dyDescent="0.15">
      <c r="A10349" s="1" t="s">
        <v>27775</v>
      </c>
      <c r="B10349" t="s">
        <v>27776</v>
      </c>
      <c r="C10349" t="s">
        <v>2703</v>
      </c>
      <c r="D10349" t="s">
        <v>96722</v>
      </c>
      <c r="E10349">
        <v>3777</v>
      </c>
      <c r="F10349">
        <v>527</v>
      </c>
      <c r="G10349">
        <v>991</v>
      </c>
      <c r="H10349" t="s">
        <v>96575</v>
      </c>
      <c r="I10349" t="s">
        <v>27777</v>
      </c>
      <c r="J10349" t="s">
        <v>27778</v>
      </c>
      <c r="K10349" s="2">
        <v>41367.374108796299</v>
      </c>
      <c r="L10349" s="3">
        <f t="shared" si="162"/>
        <v>41367</v>
      </c>
      <c r="M10349" t="s">
        <v>84</v>
      </c>
      <c r="N10349">
        <v>0</v>
      </c>
      <c r="O10349">
        <v>1</v>
      </c>
      <c r="Q10349" t="s">
        <v>27779</v>
      </c>
      <c r="R10349">
        <v>1</v>
      </c>
    </row>
    <row r="10350" spans="1:18" x14ac:dyDescent="0.15">
      <c r="A10350" s="1" t="s">
        <v>80814</v>
      </c>
      <c r="B10350" t="s">
        <v>80815</v>
      </c>
      <c r="C10350" t="s">
        <v>3085</v>
      </c>
      <c r="D10350" t="s">
        <v>96600</v>
      </c>
      <c r="E10350">
        <v>1853</v>
      </c>
      <c r="F10350">
        <v>1232</v>
      </c>
      <c r="G10350">
        <v>7305</v>
      </c>
      <c r="H10350" t="s">
        <v>96578</v>
      </c>
      <c r="J10350" t="s">
        <v>80816</v>
      </c>
      <c r="K10350" s="2">
        <v>41367.374120370368</v>
      </c>
      <c r="L10350" s="3">
        <f t="shared" si="162"/>
        <v>41367</v>
      </c>
      <c r="M10350" t="s">
        <v>5051</v>
      </c>
      <c r="N10350">
        <v>0</v>
      </c>
      <c r="O10350">
        <v>0</v>
      </c>
      <c r="Q10350" t="s">
        <v>80817</v>
      </c>
      <c r="R10350">
        <v>1</v>
      </c>
    </row>
    <row r="10351" spans="1:18" x14ac:dyDescent="0.15">
      <c r="A10351" s="1" t="s">
        <v>80810</v>
      </c>
      <c r="B10351" t="s">
        <v>80811</v>
      </c>
      <c r="C10351" t="s">
        <v>94</v>
      </c>
      <c r="E10351">
        <v>140</v>
      </c>
      <c r="F10351">
        <v>116</v>
      </c>
      <c r="G10351">
        <v>1266</v>
      </c>
      <c r="H10351" t="s">
        <v>96576</v>
      </c>
      <c r="J10351" t="s">
        <v>80812</v>
      </c>
      <c r="K10351" s="2">
        <v>41367.374131944445</v>
      </c>
      <c r="L10351" s="3">
        <f t="shared" si="162"/>
        <v>41367</v>
      </c>
      <c r="M10351" t="s">
        <v>205</v>
      </c>
      <c r="N10351">
        <v>3</v>
      </c>
      <c r="O10351">
        <v>7</v>
      </c>
      <c r="Q10351" t="s">
        <v>80813</v>
      </c>
      <c r="R10351">
        <v>1</v>
      </c>
    </row>
    <row r="10352" spans="1:18" x14ac:dyDescent="0.15">
      <c r="A10352" s="1" t="s">
        <v>27765</v>
      </c>
      <c r="B10352" t="s">
        <v>27766</v>
      </c>
      <c r="C10352" t="s">
        <v>110</v>
      </c>
      <c r="D10352" t="s">
        <v>96596</v>
      </c>
      <c r="E10352">
        <v>271</v>
      </c>
      <c r="F10352">
        <v>190</v>
      </c>
      <c r="G10352">
        <v>1015</v>
      </c>
      <c r="H10352" t="s">
        <v>96576</v>
      </c>
      <c r="J10352" t="s">
        <v>27767</v>
      </c>
      <c r="K10352" s="2">
        <v>41367.374131944445</v>
      </c>
      <c r="L10352" s="3">
        <f t="shared" si="162"/>
        <v>41367</v>
      </c>
      <c r="M10352" t="s">
        <v>117</v>
      </c>
      <c r="N10352">
        <v>0</v>
      </c>
      <c r="O10352">
        <v>6</v>
      </c>
      <c r="Q10352" t="s">
        <v>27768</v>
      </c>
      <c r="R10352">
        <v>1</v>
      </c>
    </row>
    <row r="10353" spans="1:18" x14ac:dyDescent="0.15">
      <c r="A10353" s="1" t="s">
        <v>27755</v>
      </c>
      <c r="B10353" t="s">
        <v>27756</v>
      </c>
      <c r="C10353" t="s">
        <v>110</v>
      </c>
      <c r="D10353" t="s">
        <v>96612</v>
      </c>
      <c r="E10353">
        <v>2219</v>
      </c>
      <c r="F10353">
        <v>223</v>
      </c>
      <c r="G10353">
        <v>568</v>
      </c>
      <c r="H10353" t="s">
        <v>96583</v>
      </c>
      <c r="I10353" t="s">
        <v>27757</v>
      </c>
      <c r="J10353" t="s">
        <v>27758</v>
      </c>
      <c r="K10353" s="2">
        <v>41367.374131944445</v>
      </c>
      <c r="L10353" s="3">
        <f t="shared" si="162"/>
        <v>41367</v>
      </c>
      <c r="M10353" t="s">
        <v>69</v>
      </c>
      <c r="N10353">
        <v>0</v>
      </c>
      <c r="O10353">
        <v>0</v>
      </c>
      <c r="P10353" t="s">
        <v>27759</v>
      </c>
      <c r="Q10353" t="s">
        <v>27760</v>
      </c>
      <c r="R10353">
        <v>1</v>
      </c>
    </row>
    <row r="10354" spans="1:18" x14ac:dyDescent="0.15">
      <c r="A10354" s="1" t="s">
        <v>27761</v>
      </c>
      <c r="B10354" t="s">
        <v>27762</v>
      </c>
      <c r="C10354" t="s">
        <v>271</v>
      </c>
      <c r="D10354" t="s">
        <v>96774</v>
      </c>
      <c r="E10354">
        <v>532</v>
      </c>
      <c r="F10354">
        <v>347</v>
      </c>
      <c r="G10354">
        <v>4606</v>
      </c>
      <c r="H10354" t="s">
        <v>96576</v>
      </c>
      <c r="J10354" t="s">
        <v>27763</v>
      </c>
      <c r="K10354" s="2">
        <v>41367.374131944445</v>
      </c>
      <c r="L10354" s="3">
        <f t="shared" si="162"/>
        <v>41367</v>
      </c>
      <c r="M10354" t="s">
        <v>84</v>
      </c>
      <c r="N10354">
        <v>0</v>
      </c>
      <c r="O10354">
        <v>0</v>
      </c>
      <c r="Q10354" t="s">
        <v>27764</v>
      </c>
      <c r="R10354">
        <v>1</v>
      </c>
    </row>
    <row r="10355" spans="1:18" x14ac:dyDescent="0.15">
      <c r="A10355" s="1" t="s">
        <v>27771</v>
      </c>
      <c r="B10355" t="s">
        <v>27772</v>
      </c>
      <c r="C10355" t="s">
        <v>1421</v>
      </c>
      <c r="D10355" t="s">
        <v>96864</v>
      </c>
      <c r="E10355">
        <v>1697</v>
      </c>
      <c r="F10355">
        <v>942</v>
      </c>
      <c r="G10355">
        <v>14880</v>
      </c>
      <c r="H10355" t="s">
        <v>96578</v>
      </c>
      <c r="J10355" t="s">
        <v>27773</v>
      </c>
      <c r="K10355" s="2">
        <v>41367.374143518522</v>
      </c>
      <c r="L10355" s="3">
        <f t="shared" si="162"/>
        <v>41367</v>
      </c>
      <c r="M10355" t="s">
        <v>23</v>
      </c>
      <c r="N10355">
        <v>0</v>
      </c>
      <c r="O10355">
        <v>0</v>
      </c>
      <c r="Q10355" t="s">
        <v>27774</v>
      </c>
      <c r="R10355">
        <v>1</v>
      </c>
    </row>
    <row r="10356" spans="1:18" x14ac:dyDescent="0.15">
      <c r="A10356" s="1" t="s">
        <v>27747</v>
      </c>
      <c r="B10356" t="s">
        <v>27748</v>
      </c>
      <c r="C10356" t="s">
        <v>190</v>
      </c>
      <c r="D10356" t="s">
        <v>96643</v>
      </c>
      <c r="E10356">
        <v>489</v>
      </c>
      <c r="F10356">
        <v>264</v>
      </c>
      <c r="G10356">
        <v>2002</v>
      </c>
      <c r="H10356" t="s">
        <v>96578</v>
      </c>
      <c r="J10356" t="s">
        <v>27749</v>
      </c>
      <c r="K10356" s="2">
        <v>41367.374143518522</v>
      </c>
      <c r="L10356" s="3">
        <f t="shared" si="162"/>
        <v>41367</v>
      </c>
      <c r="M10356" t="s">
        <v>4422</v>
      </c>
      <c r="N10356">
        <v>0</v>
      </c>
      <c r="O10356">
        <v>0</v>
      </c>
      <c r="Q10356" t="s">
        <v>27750</v>
      </c>
      <c r="R10356">
        <v>1</v>
      </c>
    </row>
    <row r="10357" spans="1:18" x14ac:dyDescent="0.15">
      <c r="A10357" s="1" t="s">
        <v>27737</v>
      </c>
      <c r="B10357" t="s">
        <v>27738</v>
      </c>
      <c r="C10357" t="s">
        <v>190</v>
      </c>
      <c r="D10357" t="s">
        <v>96644</v>
      </c>
      <c r="E10357">
        <v>9693</v>
      </c>
      <c r="F10357">
        <v>641</v>
      </c>
      <c r="G10357">
        <v>4729</v>
      </c>
      <c r="H10357" t="s">
        <v>96579</v>
      </c>
      <c r="I10357" t="s">
        <v>27739</v>
      </c>
      <c r="J10357" t="s">
        <v>27740</v>
      </c>
      <c r="K10357" s="2">
        <v>41367.374155092592</v>
      </c>
      <c r="L10357" s="3">
        <f t="shared" si="162"/>
        <v>41367</v>
      </c>
      <c r="M10357" t="s">
        <v>69</v>
      </c>
      <c r="N10357">
        <v>2</v>
      </c>
      <c r="O10357">
        <v>3</v>
      </c>
      <c r="P10357" t="s">
        <v>27741</v>
      </c>
      <c r="Q10357" t="s">
        <v>27742</v>
      </c>
      <c r="R10357">
        <v>1</v>
      </c>
    </row>
    <row r="10358" spans="1:18" x14ac:dyDescent="0.15">
      <c r="A10358" s="1" t="s">
        <v>27732</v>
      </c>
      <c r="B10358" t="s">
        <v>27733</v>
      </c>
      <c r="C10358" t="s">
        <v>110</v>
      </c>
      <c r="D10358" t="s">
        <v>96612</v>
      </c>
      <c r="E10358">
        <v>29376</v>
      </c>
      <c r="F10358">
        <v>34</v>
      </c>
      <c r="G10358">
        <v>7784</v>
      </c>
      <c r="H10358" t="s">
        <v>96582</v>
      </c>
      <c r="I10358" t="s">
        <v>27734</v>
      </c>
      <c r="J10358" t="s">
        <v>27735</v>
      </c>
      <c r="K10358" s="2">
        <v>41367.374155092592</v>
      </c>
      <c r="L10358" s="3">
        <f t="shared" si="162"/>
        <v>41367</v>
      </c>
      <c r="M10358" t="s">
        <v>8447</v>
      </c>
      <c r="N10358">
        <v>1</v>
      </c>
      <c r="O10358">
        <v>1</v>
      </c>
      <c r="Q10358" t="s">
        <v>27736</v>
      </c>
      <c r="R10358">
        <v>1</v>
      </c>
    </row>
    <row r="10359" spans="1:18" x14ac:dyDescent="0.15">
      <c r="A10359" s="1" t="s">
        <v>27723</v>
      </c>
      <c r="B10359" t="s">
        <v>27724</v>
      </c>
      <c r="C10359" t="s">
        <v>190</v>
      </c>
      <c r="D10359" t="s">
        <v>96643</v>
      </c>
      <c r="E10359">
        <v>331</v>
      </c>
      <c r="F10359">
        <v>163</v>
      </c>
      <c r="G10359">
        <v>2858</v>
      </c>
      <c r="H10359" t="s">
        <v>96576</v>
      </c>
      <c r="J10359" t="s">
        <v>27725</v>
      </c>
      <c r="K10359" s="2">
        <v>41367.374166666668</v>
      </c>
      <c r="L10359" s="3">
        <f t="shared" si="162"/>
        <v>41367</v>
      </c>
      <c r="M10359" t="s">
        <v>84</v>
      </c>
      <c r="N10359">
        <v>0</v>
      </c>
      <c r="O10359">
        <v>12</v>
      </c>
      <c r="Q10359" t="s">
        <v>27726</v>
      </c>
      <c r="R10359">
        <v>1</v>
      </c>
    </row>
    <row r="10360" spans="1:18" x14ac:dyDescent="0.15">
      <c r="A10360" s="1" t="s">
        <v>27727</v>
      </c>
      <c r="B10360" t="s">
        <v>27728</v>
      </c>
      <c r="C10360" t="s">
        <v>131</v>
      </c>
      <c r="E10360">
        <v>214</v>
      </c>
      <c r="F10360">
        <v>71</v>
      </c>
      <c r="G10360">
        <v>2817</v>
      </c>
      <c r="H10360" t="s">
        <v>96576</v>
      </c>
      <c r="J10360" t="s">
        <v>27729</v>
      </c>
      <c r="K10360" s="2">
        <v>41367.374166666668</v>
      </c>
      <c r="L10360" s="3">
        <f t="shared" si="162"/>
        <v>41367</v>
      </c>
      <c r="M10360" t="s">
        <v>535</v>
      </c>
      <c r="N10360">
        <v>0</v>
      </c>
      <c r="O10360">
        <v>0</v>
      </c>
      <c r="P10360" t="s">
        <v>27730</v>
      </c>
      <c r="Q10360" t="s">
        <v>27731</v>
      </c>
      <c r="R10360">
        <v>1</v>
      </c>
    </row>
    <row r="10361" spans="1:18" x14ac:dyDescent="0.15">
      <c r="A10361" s="1" t="s">
        <v>80806</v>
      </c>
      <c r="B10361" t="s">
        <v>80807</v>
      </c>
      <c r="C10361" t="s">
        <v>3479</v>
      </c>
      <c r="D10361" t="s">
        <v>96699</v>
      </c>
      <c r="E10361">
        <v>86</v>
      </c>
      <c r="F10361">
        <v>368</v>
      </c>
      <c r="G10361">
        <v>104</v>
      </c>
      <c r="H10361" t="s">
        <v>96576</v>
      </c>
      <c r="J10361" t="s">
        <v>80808</v>
      </c>
      <c r="K10361" s="2">
        <v>41367.374166666668</v>
      </c>
      <c r="L10361" s="3">
        <f t="shared" si="162"/>
        <v>41367</v>
      </c>
      <c r="M10361" t="s">
        <v>3148</v>
      </c>
      <c r="N10361">
        <v>0</v>
      </c>
      <c r="O10361">
        <v>0</v>
      </c>
      <c r="Q10361" t="s">
        <v>80809</v>
      </c>
      <c r="R10361">
        <v>1</v>
      </c>
    </row>
    <row r="10362" spans="1:18" x14ac:dyDescent="0.15">
      <c r="A10362" s="1" t="s">
        <v>80801</v>
      </c>
      <c r="B10362" t="s">
        <v>80802</v>
      </c>
      <c r="C10362" t="s">
        <v>344</v>
      </c>
      <c r="D10362" t="s">
        <v>96620</v>
      </c>
      <c r="E10362">
        <v>183</v>
      </c>
      <c r="F10362">
        <v>289</v>
      </c>
      <c r="G10362">
        <v>874</v>
      </c>
      <c r="H10362" t="s">
        <v>96576</v>
      </c>
      <c r="J10362" t="s">
        <v>80803</v>
      </c>
      <c r="K10362" s="2">
        <v>41367.374178240738</v>
      </c>
      <c r="L10362" s="3">
        <f t="shared" si="162"/>
        <v>41367</v>
      </c>
      <c r="M10362" t="s">
        <v>117</v>
      </c>
      <c r="N10362">
        <v>0</v>
      </c>
      <c r="O10362">
        <v>18</v>
      </c>
      <c r="P10362" t="s">
        <v>80804</v>
      </c>
      <c r="Q10362" t="s">
        <v>80805</v>
      </c>
      <c r="R10362">
        <v>1</v>
      </c>
    </row>
    <row r="10363" spans="1:18" x14ac:dyDescent="0.15">
      <c r="A10363" s="1" t="s">
        <v>27720</v>
      </c>
      <c r="B10363" t="s">
        <v>27721</v>
      </c>
      <c r="C10363" t="s">
        <v>344</v>
      </c>
      <c r="D10363" t="s">
        <v>96589</v>
      </c>
      <c r="E10363">
        <v>450</v>
      </c>
      <c r="F10363">
        <v>1293</v>
      </c>
      <c r="G10363">
        <v>307</v>
      </c>
      <c r="H10363" t="s">
        <v>96576</v>
      </c>
      <c r="J10363" t="s">
        <v>27722</v>
      </c>
      <c r="K10363" s="2">
        <v>41367.374178240738</v>
      </c>
      <c r="L10363" s="3">
        <f t="shared" si="162"/>
        <v>41367</v>
      </c>
      <c r="M10363" t="s">
        <v>678</v>
      </c>
      <c r="N10363">
        <v>0</v>
      </c>
      <c r="O10363">
        <v>0</v>
      </c>
      <c r="Q10363" t="s">
        <v>27708</v>
      </c>
      <c r="R10363">
        <v>1</v>
      </c>
    </row>
    <row r="10364" spans="1:18" x14ac:dyDescent="0.15">
      <c r="A10364" s="1" t="s">
        <v>80793</v>
      </c>
      <c r="B10364" t="s">
        <v>80794</v>
      </c>
      <c r="C10364" t="s">
        <v>586</v>
      </c>
      <c r="D10364" t="s">
        <v>96590</v>
      </c>
      <c r="E10364">
        <v>1042</v>
      </c>
      <c r="F10364">
        <v>909</v>
      </c>
      <c r="G10364">
        <v>8680</v>
      </c>
      <c r="H10364" t="s">
        <v>96576</v>
      </c>
      <c r="J10364" t="s">
        <v>80795</v>
      </c>
      <c r="K10364" s="2">
        <v>41367.374189814815</v>
      </c>
      <c r="L10364" s="3">
        <f t="shared" si="162"/>
        <v>41367</v>
      </c>
      <c r="M10364" t="s">
        <v>117</v>
      </c>
      <c r="N10364">
        <v>0</v>
      </c>
      <c r="O10364">
        <v>9</v>
      </c>
      <c r="Q10364" t="s">
        <v>80796</v>
      </c>
      <c r="R10364">
        <v>1</v>
      </c>
    </row>
    <row r="10365" spans="1:18" x14ac:dyDescent="0.15">
      <c r="A10365" s="1" t="s">
        <v>80797</v>
      </c>
      <c r="B10365" t="s">
        <v>80798</v>
      </c>
      <c r="C10365" t="s">
        <v>94</v>
      </c>
      <c r="D10365" t="s">
        <v>96710</v>
      </c>
      <c r="E10365">
        <v>504</v>
      </c>
      <c r="F10365">
        <v>492</v>
      </c>
      <c r="G10365">
        <v>5461</v>
      </c>
      <c r="H10365" t="s">
        <v>96578</v>
      </c>
      <c r="J10365" t="s">
        <v>80799</v>
      </c>
      <c r="K10365" s="2">
        <v>41367.374189814815</v>
      </c>
      <c r="L10365" s="3">
        <f t="shared" si="162"/>
        <v>41367</v>
      </c>
      <c r="M10365" t="s">
        <v>117</v>
      </c>
      <c r="N10365">
        <v>0</v>
      </c>
      <c r="O10365">
        <v>3</v>
      </c>
      <c r="Q10365" t="s">
        <v>80800</v>
      </c>
      <c r="R10365">
        <v>1</v>
      </c>
    </row>
    <row r="10366" spans="1:18" x14ac:dyDescent="0.15">
      <c r="A10366" s="1" t="s">
        <v>27709</v>
      </c>
      <c r="B10366" t="s">
        <v>27710</v>
      </c>
      <c r="C10366" t="s">
        <v>110</v>
      </c>
      <c r="D10366" t="s">
        <v>96586</v>
      </c>
      <c r="E10366">
        <v>82</v>
      </c>
      <c r="F10366">
        <v>95</v>
      </c>
      <c r="G10366">
        <v>597</v>
      </c>
      <c r="H10366" t="s">
        <v>96576</v>
      </c>
      <c r="J10366" t="s">
        <v>27711</v>
      </c>
      <c r="K10366" s="2">
        <v>41367.374189814815</v>
      </c>
      <c r="L10366" s="3">
        <f t="shared" si="162"/>
        <v>41367</v>
      </c>
      <c r="M10366" t="s">
        <v>84</v>
      </c>
      <c r="N10366">
        <v>1</v>
      </c>
      <c r="O10366">
        <v>1</v>
      </c>
      <c r="P10366" t="s">
        <v>27712</v>
      </c>
      <c r="Q10366" t="s">
        <v>27713</v>
      </c>
      <c r="R10366">
        <v>1</v>
      </c>
    </row>
    <row r="10367" spans="1:18" x14ac:dyDescent="0.15">
      <c r="A10367" s="1" t="s">
        <v>27714</v>
      </c>
      <c r="B10367" t="s">
        <v>27715</v>
      </c>
      <c r="C10367" t="s">
        <v>344</v>
      </c>
      <c r="D10367" t="s">
        <v>96620</v>
      </c>
      <c r="E10367">
        <v>765</v>
      </c>
      <c r="F10367">
        <v>1559</v>
      </c>
      <c r="G10367">
        <v>1769</v>
      </c>
      <c r="H10367" t="s">
        <v>96578</v>
      </c>
      <c r="J10367" t="s">
        <v>27716</v>
      </c>
      <c r="K10367" s="2">
        <v>41367.374189814815</v>
      </c>
      <c r="L10367" s="3">
        <f t="shared" si="162"/>
        <v>41367</v>
      </c>
      <c r="M10367" t="s">
        <v>4422</v>
      </c>
      <c r="N10367">
        <v>0</v>
      </c>
      <c r="O10367">
        <v>0</v>
      </c>
      <c r="Q10367" t="s">
        <v>27717</v>
      </c>
      <c r="R10367">
        <v>1</v>
      </c>
    </row>
    <row r="10368" spans="1:18" x14ac:dyDescent="0.15">
      <c r="A10368" s="1" t="s">
        <v>27703</v>
      </c>
      <c r="B10368" t="s">
        <v>27704</v>
      </c>
      <c r="C10368" t="s">
        <v>3332</v>
      </c>
      <c r="D10368" t="s">
        <v>96955</v>
      </c>
      <c r="E10368">
        <v>1117</v>
      </c>
      <c r="F10368">
        <v>1873</v>
      </c>
      <c r="G10368">
        <v>10403</v>
      </c>
      <c r="H10368" t="s">
        <v>96576</v>
      </c>
      <c r="J10368" t="s">
        <v>27705</v>
      </c>
      <c r="K10368" s="2">
        <v>41367.374236111114</v>
      </c>
      <c r="L10368" s="3">
        <f t="shared" si="162"/>
        <v>41367</v>
      </c>
      <c r="M10368" t="s">
        <v>63</v>
      </c>
      <c r="N10368">
        <v>0</v>
      </c>
      <c r="O10368">
        <v>0</v>
      </c>
      <c r="P10368" t="s">
        <v>27706</v>
      </c>
      <c r="Q10368" t="s">
        <v>27707</v>
      </c>
      <c r="R10368">
        <v>1</v>
      </c>
    </row>
    <row r="10369" spans="1:18" x14ac:dyDescent="0.15">
      <c r="A10369" s="1" t="s">
        <v>27698</v>
      </c>
      <c r="B10369" t="s">
        <v>27699</v>
      </c>
      <c r="C10369" t="s">
        <v>3837</v>
      </c>
      <c r="D10369" t="s">
        <v>96688</v>
      </c>
      <c r="E10369">
        <v>312</v>
      </c>
      <c r="F10369">
        <v>488</v>
      </c>
      <c r="G10369">
        <v>390</v>
      </c>
      <c r="H10369" t="s">
        <v>96576</v>
      </c>
      <c r="J10369" t="s">
        <v>27700</v>
      </c>
      <c r="K10369" s="2">
        <v>41367.374236111114</v>
      </c>
      <c r="L10369" s="3">
        <f t="shared" si="162"/>
        <v>41367</v>
      </c>
      <c r="M10369" t="s">
        <v>535</v>
      </c>
      <c r="N10369">
        <v>0</v>
      </c>
      <c r="O10369">
        <v>0</v>
      </c>
      <c r="P10369" t="s">
        <v>27701</v>
      </c>
      <c r="Q10369" t="s">
        <v>27702</v>
      </c>
      <c r="R10369">
        <v>1</v>
      </c>
    </row>
    <row r="10370" spans="1:18" x14ac:dyDescent="0.15">
      <c r="A10370" s="1" t="s">
        <v>80789</v>
      </c>
      <c r="B10370" t="s">
        <v>80790</v>
      </c>
      <c r="C10370" t="s">
        <v>190</v>
      </c>
      <c r="D10370" t="s">
        <v>96850</v>
      </c>
      <c r="E10370">
        <v>219</v>
      </c>
      <c r="F10370">
        <v>294</v>
      </c>
      <c r="G10370">
        <v>2448</v>
      </c>
      <c r="H10370" t="s">
        <v>96578</v>
      </c>
      <c r="J10370" t="s">
        <v>80791</v>
      </c>
      <c r="K10370" s="2">
        <v>41367.374236111114</v>
      </c>
      <c r="L10370" s="3">
        <f t="shared" si="162"/>
        <v>41367</v>
      </c>
      <c r="M10370" t="s">
        <v>205</v>
      </c>
      <c r="N10370">
        <v>0</v>
      </c>
      <c r="O10370">
        <v>0</v>
      </c>
      <c r="Q10370" t="s">
        <v>80792</v>
      </c>
      <c r="R10370">
        <v>1</v>
      </c>
    </row>
    <row r="10371" spans="1:18" x14ac:dyDescent="0.15">
      <c r="A10371" s="1" t="s">
        <v>27694</v>
      </c>
      <c r="B10371" t="s">
        <v>27695</v>
      </c>
      <c r="C10371" t="s">
        <v>131</v>
      </c>
      <c r="D10371" t="s">
        <v>96641</v>
      </c>
      <c r="E10371">
        <v>33</v>
      </c>
      <c r="F10371">
        <v>79</v>
      </c>
      <c r="G10371">
        <v>174</v>
      </c>
      <c r="H10371" t="s">
        <v>96576</v>
      </c>
      <c r="J10371" t="s">
        <v>27696</v>
      </c>
      <c r="K10371" s="2">
        <v>41367.374236111114</v>
      </c>
      <c r="L10371" s="3">
        <f t="shared" si="162"/>
        <v>41367</v>
      </c>
      <c r="M10371" t="s">
        <v>23</v>
      </c>
      <c r="N10371">
        <v>0</v>
      </c>
      <c r="O10371">
        <v>0</v>
      </c>
      <c r="Q10371" t="s">
        <v>27697</v>
      </c>
      <c r="R10371">
        <v>1</v>
      </c>
    </row>
    <row r="10372" spans="1:18" x14ac:dyDescent="0.15">
      <c r="A10372" s="1" t="s">
        <v>27689</v>
      </c>
      <c r="B10372" t="s">
        <v>27690</v>
      </c>
      <c r="C10372" t="s">
        <v>27</v>
      </c>
      <c r="E10372">
        <v>1039</v>
      </c>
      <c r="F10372">
        <v>73</v>
      </c>
      <c r="G10372">
        <v>317</v>
      </c>
      <c r="H10372" t="s">
        <v>96576</v>
      </c>
      <c r="J10372" t="s">
        <v>27691</v>
      </c>
      <c r="K10372" s="2">
        <v>41367.374247685184</v>
      </c>
      <c r="L10372" s="3">
        <f t="shared" si="162"/>
        <v>41367</v>
      </c>
      <c r="M10372" t="s">
        <v>56</v>
      </c>
      <c r="N10372">
        <v>0</v>
      </c>
      <c r="O10372">
        <v>0</v>
      </c>
      <c r="P10372" t="s">
        <v>27692</v>
      </c>
      <c r="Q10372" t="s">
        <v>27693</v>
      </c>
      <c r="R10372">
        <v>1</v>
      </c>
    </row>
    <row r="10373" spans="1:18" x14ac:dyDescent="0.15">
      <c r="A10373" s="1" t="s">
        <v>80784</v>
      </c>
      <c r="B10373" t="s">
        <v>80785</v>
      </c>
      <c r="C10373" t="s">
        <v>190</v>
      </c>
      <c r="D10373" t="s">
        <v>96844</v>
      </c>
      <c r="E10373">
        <v>85</v>
      </c>
      <c r="F10373">
        <v>53</v>
      </c>
      <c r="G10373">
        <v>5670</v>
      </c>
      <c r="H10373" t="s">
        <v>96576</v>
      </c>
      <c r="J10373" t="s">
        <v>80786</v>
      </c>
      <c r="K10373" s="2">
        <v>41367.374247685184</v>
      </c>
      <c r="L10373" s="3">
        <f t="shared" si="162"/>
        <v>41367</v>
      </c>
      <c r="M10373" t="s">
        <v>84</v>
      </c>
      <c r="N10373">
        <v>0</v>
      </c>
      <c r="O10373">
        <v>0</v>
      </c>
      <c r="P10373" t="s">
        <v>80787</v>
      </c>
      <c r="Q10373" t="s">
        <v>80788</v>
      </c>
      <c r="R10373">
        <v>1</v>
      </c>
    </row>
    <row r="10374" spans="1:18" x14ac:dyDescent="0.15">
      <c r="A10374" s="1" t="s">
        <v>80776</v>
      </c>
      <c r="B10374" t="s">
        <v>80777</v>
      </c>
      <c r="C10374" t="s">
        <v>27</v>
      </c>
      <c r="E10374">
        <v>8</v>
      </c>
      <c r="F10374">
        <v>8</v>
      </c>
      <c r="G10374">
        <v>34</v>
      </c>
      <c r="H10374" t="s">
        <v>96576</v>
      </c>
      <c r="J10374" t="s">
        <v>80778</v>
      </c>
      <c r="K10374" s="2">
        <v>41367.374259259261</v>
      </c>
      <c r="L10374" s="3">
        <f t="shared" si="162"/>
        <v>41367</v>
      </c>
      <c r="M10374" t="s">
        <v>1266</v>
      </c>
      <c r="N10374">
        <v>9</v>
      </c>
      <c r="O10374">
        <v>9</v>
      </c>
      <c r="P10374" t="s">
        <v>80779</v>
      </c>
      <c r="Q10374" t="s">
        <v>80366</v>
      </c>
      <c r="R10374">
        <v>1</v>
      </c>
    </row>
    <row r="10375" spans="1:18" x14ac:dyDescent="0.15">
      <c r="A10375" s="1" t="s">
        <v>27685</v>
      </c>
      <c r="B10375" t="s">
        <v>27686</v>
      </c>
      <c r="C10375" t="s">
        <v>9772</v>
      </c>
      <c r="D10375" t="s">
        <v>96628</v>
      </c>
      <c r="E10375">
        <v>1483</v>
      </c>
      <c r="F10375">
        <v>288</v>
      </c>
      <c r="G10375">
        <v>7898</v>
      </c>
      <c r="H10375" t="s">
        <v>96578</v>
      </c>
      <c r="J10375" t="s">
        <v>27687</v>
      </c>
      <c r="K10375" s="2">
        <v>41367.374259259261</v>
      </c>
      <c r="L10375" s="3">
        <f t="shared" si="162"/>
        <v>41367</v>
      </c>
      <c r="M10375" t="s">
        <v>4422</v>
      </c>
      <c r="N10375">
        <v>0</v>
      </c>
      <c r="O10375">
        <v>0</v>
      </c>
      <c r="Q10375" t="s">
        <v>27688</v>
      </c>
      <c r="R10375">
        <v>1</v>
      </c>
    </row>
    <row r="10376" spans="1:18" x14ac:dyDescent="0.15">
      <c r="A10376" s="1" t="s">
        <v>80780</v>
      </c>
      <c r="B10376" t="s">
        <v>80781</v>
      </c>
      <c r="C10376" t="s">
        <v>344</v>
      </c>
      <c r="D10376" t="s">
        <v>96671</v>
      </c>
      <c r="E10376">
        <v>94</v>
      </c>
      <c r="F10376">
        <v>485</v>
      </c>
      <c r="G10376">
        <v>4280</v>
      </c>
      <c r="H10376" t="s">
        <v>96576</v>
      </c>
      <c r="J10376" t="s">
        <v>80782</v>
      </c>
      <c r="K10376" s="2">
        <v>41367.374259259261</v>
      </c>
      <c r="L10376" s="3">
        <f t="shared" si="162"/>
        <v>41367</v>
      </c>
      <c r="M10376" t="s">
        <v>84</v>
      </c>
      <c r="N10376">
        <v>0</v>
      </c>
      <c r="O10376">
        <v>0</v>
      </c>
      <c r="Q10376" t="s">
        <v>80783</v>
      </c>
      <c r="R10376">
        <v>1</v>
      </c>
    </row>
    <row r="10377" spans="1:18" x14ac:dyDescent="0.15">
      <c r="A10377" s="1" t="s">
        <v>80772</v>
      </c>
      <c r="B10377" t="s">
        <v>80773</v>
      </c>
      <c r="C10377" t="s">
        <v>131</v>
      </c>
      <c r="D10377" t="s">
        <v>96785</v>
      </c>
      <c r="E10377">
        <v>614</v>
      </c>
      <c r="F10377">
        <v>190</v>
      </c>
      <c r="G10377">
        <v>2738</v>
      </c>
      <c r="H10377" t="s">
        <v>96578</v>
      </c>
      <c r="J10377" t="s">
        <v>80774</v>
      </c>
      <c r="K10377" s="2">
        <v>41367.37427083333</v>
      </c>
      <c r="L10377" s="3">
        <f t="shared" si="162"/>
        <v>41367</v>
      </c>
      <c r="M10377" t="s">
        <v>84</v>
      </c>
      <c r="N10377">
        <v>0</v>
      </c>
      <c r="O10377">
        <v>0</v>
      </c>
      <c r="Q10377" t="s">
        <v>80775</v>
      </c>
      <c r="R10377">
        <v>1</v>
      </c>
    </row>
    <row r="10378" spans="1:18" x14ac:dyDescent="0.15">
      <c r="A10378" s="1" t="s">
        <v>27680</v>
      </c>
      <c r="B10378" t="s">
        <v>27681</v>
      </c>
      <c r="C10378" t="s">
        <v>94</v>
      </c>
      <c r="D10378" t="s">
        <v>96685</v>
      </c>
      <c r="E10378">
        <v>386</v>
      </c>
      <c r="F10378">
        <v>678</v>
      </c>
      <c r="G10378">
        <v>4034</v>
      </c>
      <c r="H10378" t="s">
        <v>96578</v>
      </c>
      <c r="J10378" t="s">
        <v>27682</v>
      </c>
      <c r="K10378" s="2">
        <v>41367.37427083333</v>
      </c>
      <c r="L10378" s="3">
        <f t="shared" si="162"/>
        <v>41367</v>
      </c>
      <c r="M10378" t="s">
        <v>63</v>
      </c>
      <c r="N10378">
        <v>0</v>
      </c>
      <c r="O10378">
        <v>0</v>
      </c>
      <c r="P10378" t="s">
        <v>27683</v>
      </c>
      <c r="Q10378" t="s">
        <v>27684</v>
      </c>
      <c r="R10378">
        <v>1</v>
      </c>
    </row>
    <row r="10379" spans="1:18" x14ac:dyDescent="0.15">
      <c r="A10379" s="1" t="s">
        <v>27673</v>
      </c>
      <c r="B10379" t="s">
        <v>27674</v>
      </c>
      <c r="C10379" t="s">
        <v>94</v>
      </c>
      <c r="D10379" t="s">
        <v>96654</v>
      </c>
      <c r="E10379">
        <v>2581</v>
      </c>
      <c r="F10379">
        <v>186</v>
      </c>
      <c r="G10379">
        <v>2205</v>
      </c>
      <c r="H10379" t="s">
        <v>96576</v>
      </c>
      <c r="J10379" t="s">
        <v>27675</v>
      </c>
      <c r="K10379" s="2">
        <v>41367.374282407407</v>
      </c>
      <c r="L10379" s="3">
        <f t="shared" si="162"/>
        <v>41367</v>
      </c>
      <c r="M10379" t="s">
        <v>63</v>
      </c>
      <c r="N10379">
        <v>0</v>
      </c>
      <c r="O10379">
        <v>1</v>
      </c>
      <c r="P10379" t="s">
        <v>27676</v>
      </c>
      <c r="Q10379" t="s">
        <v>25550</v>
      </c>
      <c r="R10379">
        <v>1</v>
      </c>
    </row>
    <row r="10380" spans="1:18" x14ac:dyDescent="0.15">
      <c r="A10380" s="1" t="s">
        <v>23094</v>
      </c>
      <c r="B10380" t="s">
        <v>23095</v>
      </c>
      <c r="C10380" t="s">
        <v>94</v>
      </c>
      <c r="D10380" t="s">
        <v>96619</v>
      </c>
      <c r="E10380">
        <v>266</v>
      </c>
      <c r="F10380">
        <v>348</v>
      </c>
      <c r="G10380">
        <v>1877</v>
      </c>
      <c r="H10380" t="s">
        <v>96576</v>
      </c>
      <c r="J10380" t="s">
        <v>27670</v>
      </c>
      <c r="K10380" s="2">
        <v>41367.374282407407</v>
      </c>
      <c r="L10380" s="3">
        <f t="shared" si="162"/>
        <v>41367</v>
      </c>
      <c r="M10380" t="s">
        <v>238</v>
      </c>
      <c r="N10380">
        <v>0</v>
      </c>
      <c r="O10380">
        <v>0</v>
      </c>
      <c r="P10380" t="s">
        <v>27671</v>
      </c>
      <c r="Q10380" t="s">
        <v>27672</v>
      </c>
      <c r="R10380">
        <v>1</v>
      </c>
    </row>
    <row r="10381" spans="1:18" x14ac:dyDescent="0.15">
      <c r="A10381" s="1" t="s">
        <v>27677</v>
      </c>
      <c r="B10381" t="s">
        <v>27678</v>
      </c>
      <c r="C10381" t="s">
        <v>2703</v>
      </c>
      <c r="D10381" t="s">
        <v>96702</v>
      </c>
      <c r="E10381">
        <v>814</v>
      </c>
      <c r="F10381">
        <v>1135</v>
      </c>
      <c r="G10381">
        <v>555</v>
      </c>
      <c r="H10381" t="s">
        <v>96576</v>
      </c>
      <c r="J10381" t="s">
        <v>27679</v>
      </c>
      <c r="K10381" s="2">
        <v>41367.374293981484</v>
      </c>
      <c r="L10381" s="3">
        <f t="shared" si="162"/>
        <v>41367</v>
      </c>
      <c r="M10381" t="s">
        <v>678</v>
      </c>
      <c r="N10381">
        <v>0</v>
      </c>
      <c r="O10381">
        <v>0</v>
      </c>
      <c r="Q10381" t="s">
        <v>27665</v>
      </c>
      <c r="R10381">
        <v>1</v>
      </c>
    </row>
    <row r="10382" spans="1:18" x14ac:dyDescent="0.15">
      <c r="A10382" s="1" t="s">
        <v>80767</v>
      </c>
      <c r="B10382" t="s">
        <v>80768</v>
      </c>
      <c r="C10382" t="s">
        <v>190</v>
      </c>
      <c r="D10382" t="s">
        <v>96643</v>
      </c>
      <c r="E10382">
        <v>83</v>
      </c>
      <c r="F10382">
        <v>57</v>
      </c>
      <c r="G10382">
        <v>506</v>
      </c>
      <c r="H10382" t="s">
        <v>96576</v>
      </c>
      <c r="J10382" t="s">
        <v>80769</v>
      </c>
      <c r="K10382" s="2">
        <v>41367.374305555553</v>
      </c>
      <c r="L10382" s="3">
        <f t="shared" si="162"/>
        <v>41367</v>
      </c>
      <c r="M10382" t="s">
        <v>569</v>
      </c>
      <c r="N10382">
        <v>0</v>
      </c>
      <c r="O10382">
        <v>1</v>
      </c>
      <c r="Q10382" t="s">
        <v>80770</v>
      </c>
      <c r="R10382">
        <v>1</v>
      </c>
    </row>
    <row r="10383" spans="1:18" x14ac:dyDescent="0.15">
      <c r="A10383" s="1" t="s">
        <v>27659</v>
      </c>
      <c r="B10383" t="s">
        <v>27660</v>
      </c>
      <c r="C10383" t="s">
        <v>3332</v>
      </c>
      <c r="D10383" t="s">
        <v>96955</v>
      </c>
      <c r="E10383">
        <v>999</v>
      </c>
      <c r="F10383">
        <v>1059</v>
      </c>
      <c r="G10383">
        <v>5431</v>
      </c>
      <c r="H10383" t="s">
        <v>96578</v>
      </c>
      <c r="J10383" t="s">
        <v>27661</v>
      </c>
      <c r="K10383" s="2">
        <v>41367.374305555553</v>
      </c>
      <c r="L10383" s="3">
        <f t="shared" si="162"/>
        <v>41367</v>
      </c>
      <c r="M10383" t="s">
        <v>27662</v>
      </c>
      <c r="N10383">
        <v>0</v>
      </c>
      <c r="O10383">
        <v>0</v>
      </c>
      <c r="P10383" t="s">
        <v>27663</v>
      </c>
      <c r="Q10383" t="s">
        <v>27664</v>
      </c>
      <c r="R10383">
        <v>1</v>
      </c>
    </row>
    <row r="10384" spans="1:18" x14ac:dyDescent="0.15">
      <c r="A10384" s="1" t="s">
        <v>80762</v>
      </c>
      <c r="B10384" t="s">
        <v>80763</v>
      </c>
      <c r="C10384" t="s">
        <v>344</v>
      </c>
      <c r="D10384" t="s">
        <v>96620</v>
      </c>
      <c r="E10384">
        <v>838</v>
      </c>
      <c r="F10384">
        <v>195</v>
      </c>
      <c r="G10384">
        <v>7507</v>
      </c>
      <c r="H10384" t="s">
        <v>96576</v>
      </c>
      <c r="J10384" t="s">
        <v>80764</v>
      </c>
      <c r="K10384" s="2">
        <v>41367.374305555553</v>
      </c>
      <c r="L10384" s="3">
        <f t="shared" si="162"/>
        <v>41367</v>
      </c>
      <c r="M10384" t="s">
        <v>23</v>
      </c>
      <c r="N10384">
        <v>0</v>
      </c>
      <c r="O10384">
        <v>0</v>
      </c>
      <c r="P10384" t="s">
        <v>80765</v>
      </c>
      <c r="Q10384" t="s">
        <v>80766</v>
      </c>
      <c r="R10384">
        <v>1</v>
      </c>
    </row>
    <row r="10385" spans="1:18" x14ac:dyDescent="0.15">
      <c r="A10385" s="1" t="s">
        <v>80757</v>
      </c>
      <c r="B10385" t="s">
        <v>80758</v>
      </c>
      <c r="C10385" t="s">
        <v>110</v>
      </c>
      <c r="D10385" t="s">
        <v>96652</v>
      </c>
      <c r="E10385">
        <v>51436</v>
      </c>
      <c r="F10385">
        <v>6</v>
      </c>
      <c r="G10385">
        <v>289934</v>
      </c>
      <c r="H10385" t="s">
        <v>96582</v>
      </c>
      <c r="I10385" t="s">
        <v>80759</v>
      </c>
      <c r="J10385" t="s">
        <v>80760</v>
      </c>
      <c r="K10385" s="2">
        <v>41367.37431712963</v>
      </c>
      <c r="L10385" s="3">
        <f t="shared" si="162"/>
        <v>41367</v>
      </c>
      <c r="M10385" t="s">
        <v>24924</v>
      </c>
      <c r="N10385">
        <v>1</v>
      </c>
      <c r="O10385">
        <v>15</v>
      </c>
      <c r="Q10385" t="s">
        <v>80761</v>
      </c>
      <c r="R10385">
        <v>1</v>
      </c>
    </row>
    <row r="10386" spans="1:18" x14ac:dyDescent="0.15">
      <c r="A10386" s="1" t="s">
        <v>27666</v>
      </c>
      <c r="B10386" t="s">
        <v>27667</v>
      </c>
      <c r="C10386" t="s">
        <v>131</v>
      </c>
      <c r="D10386" t="s">
        <v>96769</v>
      </c>
      <c r="E10386">
        <v>1026</v>
      </c>
      <c r="F10386">
        <v>1072</v>
      </c>
      <c r="G10386">
        <v>567</v>
      </c>
      <c r="H10386" t="s">
        <v>96578</v>
      </c>
      <c r="J10386" t="s">
        <v>27668</v>
      </c>
      <c r="K10386" s="2">
        <v>41367.37431712963</v>
      </c>
      <c r="L10386" s="3">
        <f t="shared" si="162"/>
        <v>41367</v>
      </c>
      <c r="M10386" t="s">
        <v>63</v>
      </c>
      <c r="N10386">
        <v>2</v>
      </c>
      <c r="O10386">
        <v>2</v>
      </c>
      <c r="P10386" t="s">
        <v>27669</v>
      </c>
      <c r="Q10386" t="s">
        <v>25550</v>
      </c>
      <c r="R10386">
        <v>1</v>
      </c>
    </row>
    <row r="10387" spans="1:18" x14ac:dyDescent="0.15">
      <c r="A10387" s="1" t="s">
        <v>80753</v>
      </c>
      <c r="B10387" t="s">
        <v>80754</v>
      </c>
      <c r="C10387" t="s">
        <v>344</v>
      </c>
      <c r="D10387" t="s">
        <v>96639</v>
      </c>
      <c r="E10387">
        <v>202</v>
      </c>
      <c r="F10387">
        <v>202</v>
      </c>
      <c r="G10387">
        <v>555</v>
      </c>
      <c r="H10387" t="s">
        <v>96576</v>
      </c>
      <c r="J10387" t="s">
        <v>80755</v>
      </c>
      <c r="K10387" s="2">
        <v>41367.37431712963</v>
      </c>
      <c r="L10387" s="3">
        <f t="shared" si="162"/>
        <v>41367</v>
      </c>
      <c r="M10387" t="s">
        <v>370</v>
      </c>
      <c r="N10387">
        <v>0</v>
      </c>
      <c r="O10387">
        <v>0</v>
      </c>
      <c r="Q10387" t="s">
        <v>80756</v>
      </c>
      <c r="R10387">
        <v>1</v>
      </c>
    </row>
    <row r="10388" spans="1:18" x14ac:dyDescent="0.15">
      <c r="A10388" s="1" t="s">
        <v>80749</v>
      </c>
      <c r="B10388" t="s">
        <v>80750</v>
      </c>
      <c r="C10388" t="s">
        <v>3332</v>
      </c>
      <c r="D10388" t="s">
        <v>96604</v>
      </c>
      <c r="E10388">
        <v>302</v>
      </c>
      <c r="F10388">
        <v>763</v>
      </c>
      <c r="G10388">
        <v>13997</v>
      </c>
      <c r="H10388" t="s">
        <v>96576</v>
      </c>
      <c r="J10388" t="s">
        <v>80751</v>
      </c>
      <c r="K10388" s="2">
        <v>41367.374328703707</v>
      </c>
      <c r="L10388" s="3">
        <f t="shared" si="162"/>
        <v>41367</v>
      </c>
      <c r="M10388" t="s">
        <v>117</v>
      </c>
      <c r="N10388">
        <v>0</v>
      </c>
      <c r="O10388">
        <v>0</v>
      </c>
      <c r="Q10388" t="s">
        <v>80752</v>
      </c>
      <c r="R10388">
        <v>1</v>
      </c>
    </row>
    <row r="10389" spans="1:18" x14ac:dyDescent="0.15">
      <c r="A10389" s="1" t="s">
        <v>80745</v>
      </c>
      <c r="B10389" t="s">
        <v>80746</v>
      </c>
      <c r="C10389" t="s">
        <v>94</v>
      </c>
      <c r="D10389" t="s">
        <v>96653</v>
      </c>
      <c r="E10389">
        <v>45</v>
      </c>
      <c r="F10389">
        <v>17</v>
      </c>
      <c r="G10389">
        <v>33</v>
      </c>
      <c r="H10389" t="s">
        <v>96576</v>
      </c>
      <c r="J10389" t="s">
        <v>80747</v>
      </c>
      <c r="K10389" s="2">
        <v>41367.374340277776</v>
      </c>
      <c r="L10389" s="3">
        <f t="shared" si="162"/>
        <v>41367</v>
      </c>
      <c r="M10389" t="s">
        <v>66358</v>
      </c>
      <c r="N10389">
        <v>6</v>
      </c>
      <c r="O10389">
        <v>6</v>
      </c>
      <c r="Q10389" t="s">
        <v>80748</v>
      </c>
      <c r="R10389">
        <v>1</v>
      </c>
    </row>
    <row r="10390" spans="1:18" x14ac:dyDescent="0.15">
      <c r="A10390" s="1" t="s">
        <v>27655</v>
      </c>
      <c r="B10390" t="s">
        <v>27656</v>
      </c>
      <c r="C10390" t="s">
        <v>94</v>
      </c>
      <c r="D10390" t="s">
        <v>96664</v>
      </c>
      <c r="E10390">
        <v>137</v>
      </c>
      <c r="F10390">
        <v>59</v>
      </c>
      <c r="G10390">
        <v>142</v>
      </c>
      <c r="H10390" t="s">
        <v>96576</v>
      </c>
      <c r="J10390" t="s">
        <v>27657</v>
      </c>
      <c r="K10390" s="2">
        <v>41367.374340277776</v>
      </c>
      <c r="L10390" s="3">
        <f t="shared" si="162"/>
        <v>41367</v>
      </c>
      <c r="M10390" t="s">
        <v>84</v>
      </c>
      <c r="N10390">
        <v>2</v>
      </c>
      <c r="O10390">
        <v>2</v>
      </c>
      <c r="Q10390" t="s">
        <v>27658</v>
      </c>
      <c r="R10390">
        <v>1</v>
      </c>
    </row>
    <row r="10391" spans="1:18" x14ac:dyDescent="0.15">
      <c r="A10391" s="1" t="s">
        <v>27651</v>
      </c>
      <c r="B10391" t="s">
        <v>27652</v>
      </c>
      <c r="C10391" t="s">
        <v>344</v>
      </c>
      <c r="D10391" t="s">
        <v>96639</v>
      </c>
      <c r="E10391">
        <v>313</v>
      </c>
      <c r="F10391">
        <v>75</v>
      </c>
      <c r="G10391">
        <v>2602</v>
      </c>
      <c r="H10391" t="s">
        <v>96578</v>
      </c>
      <c r="J10391" t="s">
        <v>27653</v>
      </c>
      <c r="K10391" s="2">
        <v>41367.374351851853</v>
      </c>
      <c r="L10391" s="3">
        <f t="shared" si="162"/>
        <v>41367</v>
      </c>
      <c r="M10391" t="s">
        <v>84</v>
      </c>
      <c r="N10391">
        <v>0</v>
      </c>
      <c r="O10391">
        <v>0</v>
      </c>
      <c r="Q10391" t="s">
        <v>27654</v>
      </c>
      <c r="R10391">
        <v>1</v>
      </c>
    </row>
    <row r="10392" spans="1:18" x14ac:dyDescent="0.15">
      <c r="A10392" s="1" t="s">
        <v>80741</v>
      </c>
      <c r="B10392" t="s">
        <v>80742</v>
      </c>
      <c r="C10392" t="s">
        <v>131</v>
      </c>
      <c r="D10392" t="s">
        <v>96785</v>
      </c>
      <c r="E10392">
        <v>118</v>
      </c>
      <c r="F10392">
        <v>102</v>
      </c>
      <c r="G10392">
        <v>449</v>
      </c>
      <c r="H10392" t="s">
        <v>96576</v>
      </c>
      <c r="J10392" t="s">
        <v>80743</v>
      </c>
      <c r="K10392" s="2">
        <v>41367.374351851853</v>
      </c>
      <c r="L10392" s="3">
        <f t="shared" si="162"/>
        <v>41367</v>
      </c>
      <c r="M10392" t="s">
        <v>370</v>
      </c>
      <c r="N10392">
        <v>0</v>
      </c>
      <c r="O10392">
        <v>0</v>
      </c>
      <c r="Q10392" t="s">
        <v>80744</v>
      </c>
      <c r="R10392">
        <v>1</v>
      </c>
    </row>
    <row r="10393" spans="1:18" x14ac:dyDescent="0.15">
      <c r="A10393" s="1" t="s">
        <v>80737</v>
      </c>
      <c r="B10393" t="s">
        <v>80738</v>
      </c>
      <c r="C10393" t="s">
        <v>3332</v>
      </c>
      <c r="D10393" t="s">
        <v>96604</v>
      </c>
      <c r="E10393">
        <v>374246</v>
      </c>
      <c r="F10393">
        <v>8</v>
      </c>
      <c r="G10393">
        <v>111620</v>
      </c>
      <c r="H10393" t="s">
        <v>96576</v>
      </c>
      <c r="J10393" t="s">
        <v>80739</v>
      </c>
      <c r="K10393" s="2">
        <v>41367.374363425923</v>
      </c>
      <c r="L10393" s="3">
        <f t="shared" si="162"/>
        <v>41367</v>
      </c>
      <c r="M10393" t="s">
        <v>205</v>
      </c>
      <c r="N10393">
        <v>1</v>
      </c>
      <c r="O10393">
        <v>5</v>
      </c>
      <c r="Q10393" t="s">
        <v>80740</v>
      </c>
      <c r="R10393">
        <v>1</v>
      </c>
    </row>
    <row r="10394" spans="1:18" x14ac:dyDescent="0.15">
      <c r="A10394" s="1" t="s">
        <v>80733</v>
      </c>
      <c r="B10394" t="s">
        <v>80734</v>
      </c>
      <c r="C10394" t="s">
        <v>190</v>
      </c>
      <c r="D10394" t="s">
        <v>96631</v>
      </c>
      <c r="E10394">
        <v>256</v>
      </c>
      <c r="F10394">
        <v>167</v>
      </c>
      <c r="G10394">
        <v>839</v>
      </c>
      <c r="H10394" t="s">
        <v>96578</v>
      </c>
      <c r="J10394" t="s">
        <v>80735</v>
      </c>
      <c r="K10394" s="2">
        <v>41367.374363425923</v>
      </c>
      <c r="L10394" s="3">
        <f t="shared" si="162"/>
        <v>41367</v>
      </c>
      <c r="M10394" t="s">
        <v>494</v>
      </c>
      <c r="N10394">
        <v>0</v>
      </c>
      <c r="O10394">
        <v>2</v>
      </c>
      <c r="Q10394" t="s">
        <v>80736</v>
      </c>
      <c r="R10394">
        <v>1</v>
      </c>
    </row>
    <row r="10395" spans="1:18" x14ac:dyDescent="0.15">
      <c r="A10395" s="1" t="s">
        <v>27636</v>
      </c>
      <c r="B10395" t="s">
        <v>27637</v>
      </c>
      <c r="C10395" t="s">
        <v>1237</v>
      </c>
      <c r="D10395" t="s">
        <v>96605</v>
      </c>
      <c r="E10395">
        <v>1710</v>
      </c>
      <c r="F10395">
        <v>91</v>
      </c>
      <c r="G10395">
        <v>1702</v>
      </c>
      <c r="H10395" t="s">
        <v>96578</v>
      </c>
      <c r="J10395" t="s">
        <v>27638</v>
      </c>
      <c r="K10395" s="2">
        <v>41367.374363425923</v>
      </c>
      <c r="L10395" s="3">
        <f t="shared" ref="L10395:L10458" si="163">INT(K10395)</f>
        <v>41367</v>
      </c>
      <c r="M10395" t="s">
        <v>4422</v>
      </c>
      <c r="N10395">
        <v>0</v>
      </c>
      <c r="O10395">
        <v>0</v>
      </c>
      <c r="Q10395" t="s">
        <v>27639</v>
      </c>
      <c r="R10395">
        <v>1</v>
      </c>
    </row>
    <row r="10396" spans="1:18" x14ac:dyDescent="0.15">
      <c r="A10396" s="1" t="s">
        <v>27646</v>
      </c>
      <c r="B10396" t="s">
        <v>27647</v>
      </c>
      <c r="C10396" t="s">
        <v>2165</v>
      </c>
      <c r="D10396" t="s">
        <v>96601</v>
      </c>
      <c r="E10396">
        <v>747</v>
      </c>
      <c r="F10396">
        <v>522</v>
      </c>
      <c r="G10396">
        <v>5392</v>
      </c>
      <c r="H10396" t="s">
        <v>96578</v>
      </c>
      <c r="J10396" t="s">
        <v>27648</v>
      </c>
      <c r="K10396" s="2">
        <v>41367.374363425923</v>
      </c>
      <c r="L10396" s="3">
        <f t="shared" si="163"/>
        <v>41367</v>
      </c>
      <c r="M10396" t="s">
        <v>238</v>
      </c>
      <c r="N10396">
        <v>0</v>
      </c>
      <c r="O10396">
        <v>0</v>
      </c>
      <c r="P10396" t="s">
        <v>27649</v>
      </c>
      <c r="Q10396" t="s">
        <v>27650</v>
      </c>
      <c r="R10396">
        <v>1</v>
      </c>
    </row>
    <row r="10397" spans="1:18" x14ac:dyDescent="0.15">
      <c r="A10397" s="1" t="s">
        <v>27632</v>
      </c>
      <c r="B10397" t="s">
        <v>27633</v>
      </c>
      <c r="C10397" t="s">
        <v>94</v>
      </c>
      <c r="D10397" t="s">
        <v>96653</v>
      </c>
      <c r="E10397">
        <v>118</v>
      </c>
      <c r="F10397">
        <v>769</v>
      </c>
      <c r="G10397">
        <v>7583</v>
      </c>
      <c r="H10397" t="s">
        <v>96576</v>
      </c>
      <c r="J10397" t="s">
        <v>27634</v>
      </c>
      <c r="K10397" s="2">
        <v>41367.374363425923</v>
      </c>
      <c r="L10397" s="3">
        <f t="shared" si="163"/>
        <v>41367</v>
      </c>
      <c r="M10397" t="s">
        <v>84</v>
      </c>
      <c r="N10397">
        <v>0</v>
      </c>
      <c r="O10397">
        <v>0</v>
      </c>
      <c r="Q10397" t="s">
        <v>27635</v>
      </c>
      <c r="R10397">
        <v>1</v>
      </c>
    </row>
    <row r="10398" spans="1:18" x14ac:dyDescent="0.15">
      <c r="A10398" s="1" t="s">
        <v>27640</v>
      </c>
      <c r="B10398" t="s">
        <v>27641</v>
      </c>
      <c r="C10398" t="s">
        <v>3837</v>
      </c>
      <c r="D10398" t="s">
        <v>96688</v>
      </c>
      <c r="E10398">
        <v>224320</v>
      </c>
      <c r="F10398">
        <v>1665</v>
      </c>
      <c r="G10398">
        <v>58468</v>
      </c>
      <c r="H10398" t="s">
        <v>96575</v>
      </c>
      <c r="I10398" t="s">
        <v>27642</v>
      </c>
      <c r="J10398" t="s">
        <v>27643</v>
      </c>
      <c r="K10398" s="2">
        <v>41367.374374999999</v>
      </c>
      <c r="L10398" s="3">
        <f t="shared" si="163"/>
        <v>41367</v>
      </c>
      <c r="M10398" t="s">
        <v>84</v>
      </c>
      <c r="N10398">
        <v>3</v>
      </c>
      <c r="O10398">
        <v>1</v>
      </c>
      <c r="P10398" t="s">
        <v>27644</v>
      </c>
      <c r="Q10398" t="s">
        <v>27645</v>
      </c>
      <c r="R10398">
        <v>1</v>
      </c>
    </row>
    <row r="10399" spans="1:18" x14ac:dyDescent="0.15">
      <c r="A10399" s="1" t="s">
        <v>80724</v>
      </c>
      <c r="B10399" t="s">
        <v>80725</v>
      </c>
      <c r="C10399" t="s">
        <v>3332</v>
      </c>
      <c r="D10399" t="s">
        <v>96604</v>
      </c>
      <c r="E10399">
        <v>2013</v>
      </c>
      <c r="F10399">
        <v>396</v>
      </c>
      <c r="G10399">
        <v>2292</v>
      </c>
      <c r="H10399" t="s">
        <v>96583</v>
      </c>
      <c r="I10399" t="s">
        <v>80726</v>
      </c>
      <c r="J10399" t="s">
        <v>80727</v>
      </c>
      <c r="K10399" s="2">
        <v>41367.374374999999</v>
      </c>
      <c r="L10399" s="3">
        <f t="shared" si="163"/>
        <v>41367</v>
      </c>
      <c r="M10399" t="s">
        <v>1936</v>
      </c>
      <c r="N10399">
        <v>0</v>
      </c>
      <c r="O10399">
        <v>1</v>
      </c>
      <c r="Q10399" t="s">
        <v>80728</v>
      </c>
      <c r="R10399">
        <v>1</v>
      </c>
    </row>
    <row r="10400" spans="1:18" x14ac:dyDescent="0.15">
      <c r="A10400" s="1" t="s">
        <v>27628</v>
      </c>
      <c r="B10400" t="s">
        <v>27629</v>
      </c>
      <c r="C10400" t="s">
        <v>853</v>
      </c>
      <c r="D10400" t="s">
        <v>96594</v>
      </c>
      <c r="E10400">
        <v>84</v>
      </c>
      <c r="F10400">
        <v>60</v>
      </c>
      <c r="G10400">
        <v>614</v>
      </c>
      <c r="H10400" t="s">
        <v>96576</v>
      </c>
      <c r="J10400" t="s">
        <v>27630</v>
      </c>
      <c r="K10400" s="2">
        <v>41367.374374999999</v>
      </c>
      <c r="L10400" s="3">
        <f t="shared" si="163"/>
        <v>41367</v>
      </c>
      <c r="M10400" t="s">
        <v>241</v>
      </c>
      <c r="N10400">
        <v>0</v>
      </c>
      <c r="O10400">
        <v>0</v>
      </c>
      <c r="Q10400" t="s">
        <v>27631</v>
      </c>
      <c r="R10400">
        <v>1</v>
      </c>
    </row>
    <row r="10401" spans="1:18" x14ac:dyDescent="0.15">
      <c r="A10401" s="1" t="s">
        <v>27624</v>
      </c>
      <c r="B10401" t="s">
        <v>27625</v>
      </c>
      <c r="C10401" t="s">
        <v>344</v>
      </c>
      <c r="D10401" t="s">
        <v>96711</v>
      </c>
      <c r="E10401">
        <v>70</v>
      </c>
      <c r="F10401">
        <v>73</v>
      </c>
      <c r="G10401">
        <v>145</v>
      </c>
      <c r="H10401" t="s">
        <v>96576</v>
      </c>
      <c r="J10401" t="s">
        <v>27626</v>
      </c>
      <c r="K10401" s="2">
        <v>41367.374374999999</v>
      </c>
      <c r="L10401" s="3">
        <f t="shared" si="163"/>
        <v>41367</v>
      </c>
      <c r="M10401" t="s">
        <v>84</v>
      </c>
      <c r="N10401">
        <v>0</v>
      </c>
      <c r="O10401">
        <v>0</v>
      </c>
      <c r="Q10401" t="s">
        <v>27627</v>
      </c>
      <c r="R10401">
        <v>1</v>
      </c>
    </row>
    <row r="10402" spans="1:18" x14ac:dyDescent="0.15">
      <c r="A10402" s="1" t="s">
        <v>80729</v>
      </c>
      <c r="B10402" t="s">
        <v>80730</v>
      </c>
      <c r="C10402" t="s">
        <v>131</v>
      </c>
      <c r="D10402" t="s">
        <v>96785</v>
      </c>
      <c r="E10402">
        <v>1744</v>
      </c>
      <c r="F10402">
        <v>191</v>
      </c>
      <c r="G10402">
        <v>618</v>
      </c>
      <c r="H10402" t="s">
        <v>96576</v>
      </c>
      <c r="J10402" t="s">
        <v>80731</v>
      </c>
      <c r="K10402" s="2">
        <v>41367.374386574076</v>
      </c>
      <c r="L10402" s="3">
        <f t="shared" si="163"/>
        <v>41367</v>
      </c>
      <c r="M10402" t="s">
        <v>246</v>
      </c>
      <c r="N10402">
        <v>0</v>
      </c>
      <c r="O10402">
        <v>0</v>
      </c>
      <c r="Q10402" t="s">
        <v>80732</v>
      </c>
      <c r="R10402">
        <v>1</v>
      </c>
    </row>
    <row r="10403" spans="1:18" x14ac:dyDescent="0.15">
      <c r="A10403" s="1" t="s">
        <v>27620</v>
      </c>
      <c r="B10403" t="s">
        <v>27621</v>
      </c>
      <c r="C10403" t="s">
        <v>110</v>
      </c>
      <c r="D10403" t="s">
        <v>96753</v>
      </c>
      <c r="E10403">
        <v>45</v>
      </c>
      <c r="F10403">
        <v>6</v>
      </c>
      <c r="G10403">
        <v>517</v>
      </c>
      <c r="H10403" t="s">
        <v>96576</v>
      </c>
      <c r="J10403" t="s">
        <v>27622</v>
      </c>
      <c r="K10403" s="2">
        <v>41367.374398148146</v>
      </c>
      <c r="L10403" s="3">
        <f t="shared" si="163"/>
        <v>41367</v>
      </c>
      <c r="M10403" t="s">
        <v>56</v>
      </c>
      <c r="N10403">
        <v>3</v>
      </c>
      <c r="O10403">
        <v>3</v>
      </c>
      <c r="Q10403" t="s">
        <v>27623</v>
      </c>
      <c r="R10403">
        <v>1</v>
      </c>
    </row>
    <row r="10404" spans="1:18" x14ac:dyDescent="0.15">
      <c r="A10404" s="1" t="s">
        <v>80720</v>
      </c>
      <c r="B10404" t="s">
        <v>80721</v>
      </c>
      <c r="C10404" t="s">
        <v>853</v>
      </c>
      <c r="D10404" t="s">
        <v>96694</v>
      </c>
      <c r="E10404">
        <v>317</v>
      </c>
      <c r="F10404">
        <v>287</v>
      </c>
      <c r="G10404">
        <v>1278</v>
      </c>
      <c r="H10404" t="s">
        <v>96578</v>
      </c>
      <c r="J10404" t="s">
        <v>80722</v>
      </c>
      <c r="K10404" s="2">
        <v>41367.374398148146</v>
      </c>
      <c r="L10404" s="3">
        <f t="shared" si="163"/>
        <v>41367</v>
      </c>
      <c r="M10404" t="s">
        <v>205</v>
      </c>
      <c r="N10404">
        <v>0</v>
      </c>
      <c r="O10404">
        <v>0</v>
      </c>
      <c r="Q10404" t="s">
        <v>80723</v>
      </c>
      <c r="R10404">
        <v>1</v>
      </c>
    </row>
    <row r="10405" spans="1:18" x14ac:dyDescent="0.15">
      <c r="A10405" s="1" t="s">
        <v>27615</v>
      </c>
      <c r="B10405" t="s">
        <v>27616</v>
      </c>
      <c r="C10405" t="s">
        <v>110</v>
      </c>
      <c r="D10405" t="s">
        <v>96596</v>
      </c>
      <c r="E10405">
        <v>1743</v>
      </c>
      <c r="F10405">
        <v>45</v>
      </c>
      <c r="G10405">
        <v>555</v>
      </c>
      <c r="H10405" t="s">
        <v>96579</v>
      </c>
      <c r="I10405" t="s">
        <v>27617</v>
      </c>
      <c r="J10405" t="s">
        <v>27618</v>
      </c>
      <c r="K10405" s="2">
        <v>41367.374409722222</v>
      </c>
      <c r="L10405" s="3">
        <f t="shared" si="163"/>
        <v>41367</v>
      </c>
      <c r="M10405" t="s">
        <v>56</v>
      </c>
      <c r="N10405">
        <v>0</v>
      </c>
      <c r="O10405">
        <v>0</v>
      </c>
      <c r="Q10405" t="s">
        <v>27619</v>
      </c>
      <c r="R10405">
        <v>1</v>
      </c>
    </row>
    <row r="10406" spans="1:18" x14ac:dyDescent="0.15">
      <c r="A10406" s="1" t="s">
        <v>80716</v>
      </c>
      <c r="B10406" t="s">
        <v>80717</v>
      </c>
      <c r="C10406" t="s">
        <v>2165</v>
      </c>
      <c r="D10406" t="s">
        <v>96869</v>
      </c>
      <c r="E10406">
        <v>500</v>
      </c>
      <c r="F10406">
        <v>529</v>
      </c>
      <c r="G10406">
        <v>1902</v>
      </c>
      <c r="H10406" t="s">
        <v>96578</v>
      </c>
      <c r="J10406" t="s">
        <v>80718</v>
      </c>
      <c r="K10406" s="2">
        <v>41367.374421296299</v>
      </c>
      <c r="L10406" s="3">
        <f t="shared" si="163"/>
        <v>41367</v>
      </c>
      <c r="M10406" t="s">
        <v>84</v>
      </c>
      <c r="N10406">
        <v>0</v>
      </c>
      <c r="O10406">
        <v>1</v>
      </c>
      <c r="Q10406" t="s">
        <v>80719</v>
      </c>
      <c r="R10406">
        <v>1</v>
      </c>
    </row>
    <row r="10407" spans="1:18" x14ac:dyDescent="0.15">
      <c r="A10407" s="1" t="s">
        <v>80712</v>
      </c>
      <c r="B10407" t="s">
        <v>80713</v>
      </c>
      <c r="C10407" t="s">
        <v>3332</v>
      </c>
      <c r="D10407" t="s">
        <v>96604</v>
      </c>
      <c r="E10407">
        <v>253</v>
      </c>
      <c r="F10407">
        <v>95</v>
      </c>
      <c r="G10407">
        <v>1199</v>
      </c>
      <c r="H10407" t="s">
        <v>96576</v>
      </c>
      <c r="J10407" t="s">
        <v>80714</v>
      </c>
      <c r="K10407" s="2">
        <v>41367.374421296299</v>
      </c>
      <c r="L10407" s="3">
        <f t="shared" si="163"/>
        <v>41367</v>
      </c>
      <c r="M10407" t="s">
        <v>117</v>
      </c>
      <c r="N10407">
        <v>0</v>
      </c>
      <c r="O10407">
        <v>0</v>
      </c>
      <c r="Q10407" t="s">
        <v>80715</v>
      </c>
      <c r="R10407">
        <v>1</v>
      </c>
    </row>
    <row r="10408" spans="1:18" x14ac:dyDescent="0.15">
      <c r="A10408" s="1" t="s">
        <v>80708</v>
      </c>
      <c r="B10408" t="s">
        <v>80709</v>
      </c>
      <c r="C10408" t="s">
        <v>94</v>
      </c>
      <c r="D10408" t="s">
        <v>96653</v>
      </c>
      <c r="E10408">
        <v>120</v>
      </c>
      <c r="F10408">
        <v>89</v>
      </c>
      <c r="G10408">
        <v>1575</v>
      </c>
      <c r="H10408" t="s">
        <v>96576</v>
      </c>
      <c r="J10408" t="s">
        <v>80710</v>
      </c>
      <c r="K10408" s="2">
        <v>41367.374421296299</v>
      </c>
      <c r="L10408" s="3">
        <f t="shared" si="163"/>
        <v>41367</v>
      </c>
      <c r="M10408" t="s">
        <v>360</v>
      </c>
      <c r="N10408">
        <v>0</v>
      </c>
      <c r="O10408">
        <v>0</v>
      </c>
      <c r="Q10408" t="s">
        <v>80711</v>
      </c>
      <c r="R10408">
        <v>1</v>
      </c>
    </row>
    <row r="10409" spans="1:18" x14ac:dyDescent="0.15">
      <c r="A10409" s="1" t="s">
        <v>27785</v>
      </c>
      <c r="B10409" t="s">
        <v>27786</v>
      </c>
      <c r="C10409" t="s">
        <v>1005</v>
      </c>
      <c r="D10409" t="s">
        <v>96728</v>
      </c>
      <c r="E10409">
        <v>186</v>
      </c>
      <c r="F10409">
        <v>24</v>
      </c>
      <c r="G10409">
        <v>702</v>
      </c>
      <c r="H10409" t="s">
        <v>96576</v>
      </c>
      <c r="J10409" t="s">
        <v>80705</v>
      </c>
      <c r="K10409" s="2">
        <v>41367.374432870369</v>
      </c>
      <c r="L10409" s="3">
        <f t="shared" si="163"/>
        <v>41367</v>
      </c>
      <c r="M10409" t="s">
        <v>27788</v>
      </c>
      <c r="N10409">
        <v>0</v>
      </c>
      <c r="O10409">
        <v>0</v>
      </c>
      <c r="P10409" t="s">
        <v>80706</v>
      </c>
      <c r="Q10409" t="s">
        <v>80707</v>
      </c>
      <c r="R10409">
        <v>1</v>
      </c>
    </row>
    <row r="10410" spans="1:18" x14ac:dyDescent="0.15">
      <c r="A10410" s="1" t="s">
        <v>27605</v>
      </c>
      <c r="B10410" t="s">
        <v>27606</v>
      </c>
      <c r="C10410" t="s">
        <v>4086</v>
      </c>
      <c r="D10410" t="s">
        <v>96908</v>
      </c>
      <c r="E10410">
        <v>4992</v>
      </c>
      <c r="F10410">
        <v>1858</v>
      </c>
      <c r="G10410">
        <v>5693</v>
      </c>
      <c r="H10410" t="s">
        <v>96577</v>
      </c>
      <c r="I10410" t="s">
        <v>27607</v>
      </c>
      <c r="J10410" t="s">
        <v>27608</v>
      </c>
      <c r="K10410" s="2">
        <v>41367.374444444446</v>
      </c>
      <c r="L10410" s="3">
        <f t="shared" si="163"/>
        <v>41367</v>
      </c>
      <c r="M10410" t="s">
        <v>4422</v>
      </c>
      <c r="N10410">
        <v>0</v>
      </c>
      <c r="O10410">
        <v>0</v>
      </c>
      <c r="Q10410" t="s">
        <v>27609</v>
      </c>
      <c r="R10410">
        <v>1</v>
      </c>
    </row>
    <row r="10411" spans="1:18" x14ac:dyDescent="0.15">
      <c r="A10411" s="1" t="s">
        <v>27597</v>
      </c>
      <c r="B10411" t="s">
        <v>27598</v>
      </c>
      <c r="C10411" t="s">
        <v>54180</v>
      </c>
      <c r="D10411" t="s">
        <v>96668</v>
      </c>
      <c r="E10411">
        <v>814</v>
      </c>
      <c r="F10411">
        <v>210</v>
      </c>
      <c r="G10411">
        <v>6351</v>
      </c>
      <c r="H10411" t="s">
        <v>96576</v>
      </c>
      <c r="J10411" t="s">
        <v>27599</v>
      </c>
      <c r="K10411" s="2">
        <v>41367.374444444446</v>
      </c>
      <c r="L10411" s="3">
        <f t="shared" si="163"/>
        <v>41367</v>
      </c>
      <c r="M10411" t="s">
        <v>4422</v>
      </c>
      <c r="N10411">
        <v>0</v>
      </c>
      <c r="O10411">
        <v>0</v>
      </c>
      <c r="Q10411" t="s">
        <v>27600</v>
      </c>
      <c r="R10411">
        <v>1</v>
      </c>
    </row>
    <row r="10412" spans="1:18" x14ac:dyDescent="0.15">
      <c r="A10412" s="1" t="s">
        <v>27610</v>
      </c>
      <c r="B10412" t="s">
        <v>27611</v>
      </c>
      <c r="C10412" t="s">
        <v>190</v>
      </c>
      <c r="D10412" t="s">
        <v>96644</v>
      </c>
      <c r="E10412">
        <v>360</v>
      </c>
      <c r="F10412">
        <v>234</v>
      </c>
      <c r="G10412">
        <v>4246</v>
      </c>
      <c r="H10412" t="s">
        <v>96576</v>
      </c>
      <c r="J10412" t="s">
        <v>27612</v>
      </c>
      <c r="K10412" s="2">
        <v>41367.374444444446</v>
      </c>
      <c r="L10412" s="3">
        <f t="shared" si="163"/>
        <v>41367</v>
      </c>
      <c r="M10412" t="s">
        <v>1266</v>
      </c>
      <c r="N10412">
        <v>0</v>
      </c>
      <c r="O10412">
        <v>0</v>
      </c>
      <c r="P10412" t="s">
        <v>27613</v>
      </c>
      <c r="Q10412" t="s">
        <v>27614</v>
      </c>
      <c r="R10412">
        <v>1</v>
      </c>
    </row>
    <row r="10413" spans="1:18" x14ac:dyDescent="0.15">
      <c r="A10413" s="1" t="s">
        <v>80701</v>
      </c>
      <c r="B10413" t="s">
        <v>80702</v>
      </c>
      <c r="C10413" t="s">
        <v>190</v>
      </c>
      <c r="E10413">
        <v>234</v>
      </c>
      <c r="F10413">
        <v>165</v>
      </c>
      <c r="G10413">
        <v>1722</v>
      </c>
      <c r="H10413" t="s">
        <v>96576</v>
      </c>
      <c r="J10413" t="s">
        <v>80703</v>
      </c>
      <c r="K10413" s="2">
        <v>41367.374444444446</v>
      </c>
      <c r="L10413" s="3">
        <f t="shared" si="163"/>
        <v>41367</v>
      </c>
      <c r="M10413" t="s">
        <v>117</v>
      </c>
      <c r="N10413">
        <v>0</v>
      </c>
      <c r="O10413">
        <v>0</v>
      </c>
      <c r="Q10413" t="s">
        <v>80704</v>
      </c>
      <c r="R10413">
        <v>1</v>
      </c>
    </row>
    <row r="10414" spans="1:18" x14ac:dyDescent="0.15">
      <c r="A10414" s="1" t="s">
        <v>27601</v>
      </c>
      <c r="B10414" t="s">
        <v>27602</v>
      </c>
      <c r="C10414" t="s">
        <v>1005</v>
      </c>
      <c r="D10414" t="s">
        <v>96728</v>
      </c>
      <c r="E10414">
        <v>157</v>
      </c>
      <c r="F10414">
        <v>474</v>
      </c>
      <c r="G10414">
        <v>272</v>
      </c>
      <c r="H10414" t="s">
        <v>96576</v>
      </c>
      <c r="J10414" t="s">
        <v>27603</v>
      </c>
      <c r="K10414" s="2">
        <v>41367.374456018515</v>
      </c>
      <c r="L10414" s="3">
        <f t="shared" si="163"/>
        <v>41367</v>
      </c>
      <c r="M10414" t="s">
        <v>370</v>
      </c>
      <c r="N10414">
        <v>0</v>
      </c>
      <c r="O10414">
        <v>0</v>
      </c>
      <c r="Q10414" t="s">
        <v>27604</v>
      </c>
      <c r="R10414">
        <v>1</v>
      </c>
    </row>
    <row r="10415" spans="1:18" x14ac:dyDescent="0.15">
      <c r="A10415" s="1" t="s">
        <v>27583</v>
      </c>
      <c r="B10415" t="s">
        <v>27584</v>
      </c>
      <c r="C10415" t="s">
        <v>94</v>
      </c>
      <c r="D10415" t="s">
        <v>96715</v>
      </c>
      <c r="E10415">
        <v>994</v>
      </c>
      <c r="F10415">
        <v>758</v>
      </c>
      <c r="G10415">
        <v>5968</v>
      </c>
      <c r="H10415" t="s">
        <v>96578</v>
      </c>
      <c r="J10415" t="s">
        <v>27585</v>
      </c>
      <c r="K10415" s="2">
        <v>41367.374467592592</v>
      </c>
      <c r="L10415" s="3">
        <f t="shared" si="163"/>
        <v>41367</v>
      </c>
      <c r="M10415" t="s">
        <v>13229</v>
      </c>
      <c r="N10415">
        <v>0</v>
      </c>
      <c r="O10415">
        <v>1</v>
      </c>
      <c r="Q10415" t="s">
        <v>27586</v>
      </c>
      <c r="R10415">
        <v>1</v>
      </c>
    </row>
    <row r="10416" spans="1:18" x14ac:dyDescent="0.15">
      <c r="A10416" s="1" t="s">
        <v>27592</v>
      </c>
      <c r="B10416" t="s">
        <v>27593</v>
      </c>
      <c r="C10416" t="s">
        <v>3366</v>
      </c>
      <c r="D10416" t="s">
        <v>96689</v>
      </c>
      <c r="E10416">
        <v>185</v>
      </c>
      <c r="F10416">
        <v>719</v>
      </c>
      <c r="G10416">
        <v>1705</v>
      </c>
      <c r="H10416" t="s">
        <v>96576</v>
      </c>
      <c r="J10416" t="s">
        <v>27594</v>
      </c>
      <c r="K10416" s="2">
        <v>41367.374467592592</v>
      </c>
      <c r="L10416" s="3">
        <f t="shared" si="163"/>
        <v>41367</v>
      </c>
      <c r="M10416" t="s">
        <v>84</v>
      </c>
      <c r="N10416">
        <v>0</v>
      </c>
      <c r="O10416">
        <v>0</v>
      </c>
      <c r="P10416" t="s">
        <v>27595</v>
      </c>
      <c r="Q10416" t="s">
        <v>27596</v>
      </c>
      <c r="R10416">
        <v>1</v>
      </c>
    </row>
    <row r="10417" spans="1:18" x14ac:dyDescent="0.15">
      <c r="A10417" s="1" t="s">
        <v>27588</v>
      </c>
      <c r="B10417" t="s">
        <v>27589</v>
      </c>
      <c r="C10417" t="s">
        <v>344</v>
      </c>
      <c r="D10417" t="s">
        <v>96589</v>
      </c>
      <c r="E10417">
        <v>113</v>
      </c>
      <c r="F10417">
        <v>85</v>
      </c>
      <c r="G10417">
        <v>1409</v>
      </c>
      <c r="H10417" t="s">
        <v>96576</v>
      </c>
      <c r="J10417" t="s">
        <v>27590</v>
      </c>
      <c r="K10417" s="2">
        <v>41367.374467592592</v>
      </c>
      <c r="L10417" s="3">
        <f t="shared" si="163"/>
        <v>41367</v>
      </c>
      <c r="M10417" t="s">
        <v>84</v>
      </c>
      <c r="N10417">
        <v>0</v>
      </c>
      <c r="O10417">
        <v>0</v>
      </c>
      <c r="Q10417" t="s">
        <v>27591</v>
      </c>
      <c r="R10417">
        <v>1</v>
      </c>
    </row>
    <row r="10418" spans="1:18" x14ac:dyDescent="0.15">
      <c r="A10418" s="1" t="s">
        <v>27577</v>
      </c>
      <c r="B10418" t="s">
        <v>27578</v>
      </c>
      <c r="C10418" t="s">
        <v>110</v>
      </c>
      <c r="D10418" t="s">
        <v>96586</v>
      </c>
      <c r="E10418">
        <v>128512</v>
      </c>
      <c r="F10418">
        <v>582</v>
      </c>
      <c r="G10418">
        <v>17193</v>
      </c>
      <c r="H10418" t="s">
        <v>96579</v>
      </c>
      <c r="I10418" t="s">
        <v>27579</v>
      </c>
      <c r="J10418" t="s">
        <v>27580</v>
      </c>
      <c r="K10418" s="2">
        <v>41367.374479166669</v>
      </c>
      <c r="L10418" s="3">
        <f t="shared" si="163"/>
        <v>41367</v>
      </c>
      <c r="M10418" t="s">
        <v>69</v>
      </c>
      <c r="N10418">
        <v>0</v>
      </c>
      <c r="O10418">
        <v>0</v>
      </c>
      <c r="P10418" t="s">
        <v>27581</v>
      </c>
      <c r="Q10418" t="s">
        <v>27582</v>
      </c>
      <c r="R10418">
        <v>1</v>
      </c>
    </row>
    <row r="10419" spans="1:18" x14ac:dyDescent="0.15">
      <c r="A10419" s="1" t="s">
        <v>27572</v>
      </c>
      <c r="B10419" t="s">
        <v>27573</v>
      </c>
      <c r="C10419" t="s">
        <v>2543</v>
      </c>
      <c r="D10419" t="s">
        <v>96658</v>
      </c>
      <c r="E10419">
        <v>35013</v>
      </c>
      <c r="F10419">
        <v>1426</v>
      </c>
      <c r="G10419">
        <v>16988</v>
      </c>
      <c r="H10419" t="s">
        <v>96575</v>
      </c>
      <c r="I10419" t="s">
        <v>27574</v>
      </c>
      <c r="J10419" t="s">
        <v>27575</v>
      </c>
      <c r="K10419" s="2">
        <v>41367.374502314815</v>
      </c>
      <c r="L10419" s="3">
        <f t="shared" si="163"/>
        <v>41367</v>
      </c>
      <c r="M10419" t="s">
        <v>117</v>
      </c>
      <c r="N10419">
        <v>10</v>
      </c>
      <c r="O10419">
        <v>9</v>
      </c>
      <c r="Q10419" t="s">
        <v>27576</v>
      </c>
      <c r="R10419">
        <v>1</v>
      </c>
    </row>
    <row r="10420" spans="1:18" x14ac:dyDescent="0.15">
      <c r="A10420" s="1" t="s">
        <v>27560</v>
      </c>
      <c r="B10420" t="s">
        <v>27561</v>
      </c>
      <c r="C10420" t="s">
        <v>344</v>
      </c>
      <c r="D10420" t="s">
        <v>96639</v>
      </c>
      <c r="E10420">
        <v>69</v>
      </c>
      <c r="F10420">
        <v>86</v>
      </c>
      <c r="G10420">
        <v>83</v>
      </c>
      <c r="H10420" t="s">
        <v>96576</v>
      </c>
      <c r="J10420" t="s">
        <v>27562</v>
      </c>
      <c r="K10420" s="2">
        <v>41367.374502314815</v>
      </c>
      <c r="L10420" s="3">
        <f t="shared" si="163"/>
        <v>41367</v>
      </c>
      <c r="M10420" t="s">
        <v>84</v>
      </c>
      <c r="N10420">
        <v>0</v>
      </c>
      <c r="O10420">
        <v>3</v>
      </c>
      <c r="Q10420" t="s">
        <v>27563</v>
      </c>
      <c r="R10420">
        <v>1</v>
      </c>
    </row>
    <row r="10421" spans="1:18" x14ac:dyDescent="0.15">
      <c r="A10421" s="1" t="s">
        <v>27568</v>
      </c>
      <c r="B10421" t="s">
        <v>27569</v>
      </c>
      <c r="C10421" t="s">
        <v>94</v>
      </c>
      <c r="D10421" t="s">
        <v>96654</v>
      </c>
      <c r="E10421">
        <v>3565</v>
      </c>
      <c r="F10421">
        <v>764</v>
      </c>
      <c r="G10421">
        <v>4226</v>
      </c>
      <c r="H10421" t="s">
        <v>96578</v>
      </c>
      <c r="J10421" t="s">
        <v>27570</v>
      </c>
      <c r="K10421" s="2">
        <v>41367.374502314815</v>
      </c>
      <c r="L10421" s="3">
        <f t="shared" si="163"/>
        <v>41367</v>
      </c>
      <c r="M10421" t="s">
        <v>545</v>
      </c>
      <c r="N10421">
        <v>0</v>
      </c>
      <c r="O10421">
        <v>0</v>
      </c>
      <c r="P10421" t="s">
        <v>27571</v>
      </c>
      <c r="Q10421" t="s">
        <v>27285</v>
      </c>
      <c r="R10421">
        <v>1</v>
      </c>
    </row>
    <row r="10422" spans="1:18" x14ac:dyDescent="0.15">
      <c r="A10422" s="1" t="s">
        <v>27564</v>
      </c>
      <c r="B10422" t="s">
        <v>27565</v>
      </c>
      <c r="C10422" t="s">
        <v>1237</v>
      </c>
      <c r="D10422" t="s">
        <v>96605</v>
      </c>
      <c r="E10422">
        <v>1233</v>
      </c>
      <c r="F10422">
        <v>356</v>
      </c>
      <c r="G10422">
        <v>1808</v>
      </c>
      <c r="H10422" t="s">
        <v>96576</v>
      </c>
      <c r="J10422" t="s">
        <v>27566</v>
      </c>
      <c r="K10422" s="2">
        <v>41367.374502314815</v>
      </c>
      <c r="L10422" s="3">
        <f t="shared" si="163"/>
        <v>41367</v>
      </c>
      <c r="M10422" t="s">
        <v>246</v>
      </c>
      <c r="N10422">
        <v>0</v>
      </c>
      <c r="O10422">
        <v>0</v>
      </c>
      <c r="Q10422" t="s">
        <v>27567</v>
      </c>
      <c r="R10422">
        <v>1</v>
      </c>
    </row>
    <row r="10423" spans="1:18" x14ac:dyDescent="0.15">
      <c r="A10423" s="1" t="s">
        <v>80696</v>
      </c>
      <c r="B10423" t="s">
        <v>80697</v>
      </c>
      <c r="C10423" t="s">
        <v>16311</v>
      </c>
      <c r="D10423" t="s">
        <v>96625</v>
      </c>
      <c r="E10423">
        <v>44</v>
      </c>
      <c r="F10423">
        <v>96</v>
      </c>
      <c r="G10423">
        <v>69</v>
      </c>
      <c r="H10423" t="s">
        <v>96579</v>
      </c>
      <c r="I10423" t="s">
        <v>80698</v>
      </c>
      <c r="J10423" t="s">
        <v>80699</v>
      </c>
      <c r="K10423" s="2">
        <v>41367.374525462961</v>
      </c>
      <c r="L10423" s="3">
        <f t="shared" si="163"/>
        <v>41367</v>
      </c>
      <c r="M10423" t="s">
        <v>23</v>
      </c>
      <c r="N10423">
        <v>3</v>
      </c>
      <c r="O10423">
        <v>3</v>
      </c>
      <c r="Q10423" t="s">
        <v>80700</v>
      </c>
      <c r="R10423">
        <v>1</v>
      </c>
    </row>
    <row r="10424" spans="1:18" x14ac:dyDescent="0.15">
      <c r="A10424" s="1" t="s">
        <v>27555</v>
      </c>
      <c r="B10424" t="s">
        <v>27556</v>
      </c>
      <c r="C10424" t="s">
        <v>110</v>
      </c>
      <c r="D10424" t="s">
        <v>96596</v>
      </c>
      <c r="E10424">
        <v>8496</v>
      </c>
      <c r="F10424">
        <v>105</v>
      </c>
      <c r="G10424">
        <v>208</v>
      </c>
      <c r="H10424" t="s">
        <v>96576</v>
      </c>
      <c r="J10424" t="s">
        <v>27557</v>
      </c>
      <c r="K10424" s="2">
        <v>41367.374537037038</v>
      </c>
      <c r="L10424" s="3">
        <f t="shared" si="163"/>
        <v>41367</v>
      </c>
      <c r="M10424" t="s">
        <v>246</v>
      </c>
      <c r="N10424">
        <v>21</v>
      </c>
      <c r="O10424">
        <v>1</v>
      </c>
      <c r="P10424" t="s">
        <v>27558</v>
      </c>
      <c r="Q10424" t="s">
        <v>27559</v>
      </c>
      <c r="R10424">
        <v>1</v>
      </c>
    </row>
    <row r="10425" spans="1:18" x14ac:dyDescent="0.15">
      <c r="A10425" s="1" t="s">
        <v>27551</v>
      </c>
      <c r="B10425" t="s">
        <v>27552</v>
      </c>
      <c r="C10425" t="s">
        <v>2165</v>
      </c>
      <c r="D10425" t="s">
        <v>96601</v>
      </c>
      <c r="E10425">
        <v>307</v>
      </c>
      <c r="F10425">
        <v>153</v>
      </c>
      <c r="G10425">
        <v>457</v>
      </c>
      <c r="H10425" t="s">
        <v>96576</v>
      </c>
      <c r="J10425" t="s">
        <v>27553</v>
      </c>
      <c r="K10425" s="2">
        <v>41367.374548611115</v>
      </c>
      <c r="L10425" s="3">
        <f t="shared" si="163"/>
        <v>41367</v>
      </c>
      <c r="M10425" t="s">
        <v>117</v>
      </c>
      <c r="N10425">
        <v>0</v>
      </c>
      <c r="O10425">
        <v>3</v>
      </c>
      <c r="Q10425" t="s">
        <v>27554</v>
      </c>
      <c r="R10425">
        <v>1</v>
      </c>
    </row>
    <row r="10426" spans="1:18" x14ac:dyDescent="0.15">
      <c r="A10426" s="1" t="s">
        <v>27547</v>
      </c>
      <c r="B10426" t="s">
        <v>27548</v>
      </c>
      <c r="C10426" t="s">
        <v>131</v>
      </c>
      <c r="D10426" t="s">
        <v>96879</v>
      </c>
      <c r="E10426">
        <v>2054</v>
      </c>
      <c r="F10426">
        <v>569</v>
      </c>
      <c r="G10426">
        <v>4245</v>
      </c>
      <c r="H10426" t="s">
        <v>96576</v>
      </c>
      <c r="J10426" t="s">
        <v>27549</v>
      </c>
      <c r="K10426" s="2">
        <v>41367.374560185184</v>
      </c>
      <c r="L10426" s="3">
        <f t="shared" si="163"/>
        <v>41367</v>
      </c>
      <c r="M10426" t="s">
        <v>69</v>
      </c>
      <c r="N10426">
        <v>0</v>
      </c>
      <c r="O10426">
        <v>0</v>
      </c>
      <c r="Q10426" t="s">
        <v>27550</v>
      </c>
      <c r="R10426">
        <v>1</v>
      </c>
    </row>
    <row r="10427" spans="1:18" x14ac:dyDescent="0.15">
      <c r="A10427" s="1" t="s">
        <v>80692</v>
      </c>
      <c r="B10427" t="s">
        <v>80693</v>
      </c>
      <c r="C10427" t="s">
        <v>131</v>
      </c>
      <c r="D10427" t="s">
        <v>96641</v>
      </c>
      <c r="E10427">
        <v>152</v>
      </c>
      <c r="F10427">
        <v>205</v>
      </c>
      <c r="G10427">
        <v>557</v>
      </c>
      <c r="H10427" t="s">
        <v>96578</v>
      </c>
      <c r="J10427" t="s">
        <v>80694</v>
      </c>
      <c r="K10427" s="2">
        <v>41367.374560185184</v>
      </c>
      <c r="L10427" s="3">
        <f t="shared" si="163"/>
        <v>41367</v>
      </c>
      <c r="M10427" t="s">
        <v>3357</v>
      </c>
      <c r="N10427">
        <v>0</v>
      </c>
      <c r="O10427">
        <v>0</v>
      </c>
      <c r="Q10427" t="s">
        <v>80695</v>
      </c>
      <c r="R10427">
        <v>1</v>
      </c>
    </row>
    <row r="10428" spans="1:18" x14ac:dyDescent="0.15">
      <c r="A10428" s="1" t="s">
        <v>27543</v>
      </c>
      <c r="B10428" t="s">
        <v>27544</v>
      </c>
      <c r="C10428" t="s">
        <v>190</v>
      </c>
      <c r="D10428" t="s">
        <v>96755</v>
      </c>
      <c r="E10428">
        <v>347</v>
      </c>
      <c r="F10428">
        <v>481</v>
      </c>
      <c r="G10428">
        <v>6467</v>
      </c>
      <c r="H10428" t="s">
        <v>96576</v>
      </c>
      <c r="J10428" t="s">
        <v>27545</v>
      </c>
      <c r="K10428" s="2">
        <v>41367.374571759261</v>
      </c>
      <c r="L10428" s="3">
        <f t="shared" si="163"/>
        <v>41367</v>
      </c>
      <c r="M10428" t="s">
        <v>69</v>
      </c>
      <c r="N10428">
        <v>0</v>
      </c>
      <c r="O10428">
        <v>0</v>
      </c>
      <c r="Q10428" t="s">
        <v>27546</v>
      </c>
      <c r="R10428">
        <v>1</v>
      </c>
    </row>
    <row r="10429" spans="1:18" x14ac:dyDescent="0.15">
      <c r="A10429" s="1" t="s">
        <v>27538</v>
      </c>
      <c r="B10429" t="s">
        <v>27539</v>
      </c>
      <c r="C10429" t="s">
        <v>344</v>
      </c>
      <c r="D10429" t="s">
        <v>96620</v>
      </c>
      <c r="E10429">
        <v>153</v>
      </c>
      <c r="F10429">
        <v>30</v>
      </c>
      <c r="G10429">
        <v>408</v>
      </c>
      <c r="H10429" t="s">
        <v>96576</v>
      </c>
      <c r="J10429" t="s">
        <v>27540</v>
      </c>
      <c r="K10429" s="2">
        <v>41367.374571759261</v>
      </c>
      <c r="L10429" s="3">
        <f t="shared" si="163"/>
        <v>41367</v>
      </c>
      <c r="M10429" t="s">
        <v>3613</v>
      </c>
      <c r="N10429">
        <v>0</v>
      </c>
      <c r="O10429">
        <v>0</v>
      </c>
      <c r="P10429" t="s">
        <v>27541</v>
      </c>
      <c r="Q10429" t="s">
        <v>27542</v>
      </c>
      <c r="R10429">
        <v>1</v>
      </c>
    </row>
    <row r="10430" spans="1:18" x14ac:dyDescent="0.15">
      <c r="A10430" s="1" t="s">
        <v>12339</v>
      </c>
      <c r="B10430" t="s">
        <v>12340</v>
      </c>
      <c r="C10430" t="s">
        <v>190</v>
      </c>
      <c r="D10430" t="s">
        <v>96643</v>
      </c>
      <c r="E10430">
        <v>69435</v>
      </c>
      <c r="F10430">
        <v>56</v>
      </c>
      <c r="G10430">
        <v>2259</v>
      </c>
      <c r="H10430" t="s">
        <v>96579</v>
      </c>
      <c r="I10430" t="s">
        <v>12341</v>
      </c>
      <c r="J10430" t="s">
        <v>27536</v>
      </c>
      <c r="K10430" s="2">
        <v>41367.374583333331</v>
      </c>
      <c r="L10430" s="3">
        <f t="shared" si="163"/>
        <v>41367</v>
      </c>
      <c r="M10430" t="s">
        <v>69</v>
      </c>
      <c r="N10430">
        <v>0</v>
      </c>
      <c r="O10430">
        <v>0</v>
      </c>
      <c r="Q10430" t="s">
        <v>27537</v>
      </c>
      <c r="R10430">
        <v>1</v>
      </c>
    </row>
    <row r="10431" spans="1:18" x14ac:dyDescent="0.15">
      <c r="A10431" s="1" t="s">
        <v>80683</v>
      </c>
      <c r="B10431" t="s">
        <v>80684</v>
      </c>
      <c r="C10431" t="s">
        <v>2333</v>
      </c>
      <c r="D10431" t="s">
        <v>96759</v>
      </c>
      <c r="E10431">
        <v>27</v>
      </c>
      <c r="F10431">
        <v>43</v>
      </c>
      <c r="G10431">
        <v>75</v>
      </c>
      <c r="H10431" t="s">
        <v>96576</v>
      </c>
      <c r="J10431" t="s">
        <v>80685</v>
      </c>
      <c r="K10431" s="2">
        <v>41367.374583333331</v>
      </c>
      <c r="L10431" s="3">
        <f t="shared" si="163"/>
        <v>41367</v>
      </c>
      <c r="M10431" t="s">
        <v>84</v>
      </c>
      <c r="N10431">
        <v>0</v>
      </c>
      <c r="O10431">
        <v>0</v>
      </c>
      <c r="Q10431" t="s">
        <v>80686</v>
      </c>
      <c r="R10431">
        <v>1</v>
      </c>
    </row>
    <row r="10432" spans="1:18" x14ac:dyDescent="0.15">
      <c r="A10432" s="1" t="s">
        <v>80687</v>
      </c>
      <c r="B10432" t="s">
        <v>80688</v>
      </c>
      <c r="C10432" t="s">
        <v>4086</v>
      </c>
      <c r="E10432">
        <v>26</v>
      </c>
      <c r="F10432">
        <v>99</v>
      </c>
      <c r="G10432">
        <v>179</v>
      </c>
      <c r="H10432" t="s">
        <v>96576</v>
      </c>
      <c r="J10432" t="s">
        <v>80689</v>
      </c>
      <c r="K10432" s="2">
        <v>41367.374583333331</v>
      </c>
      <c r="L10432" s="3">
        <f t="shared" si="163"/>
        <v>41367</v>
      </c>
      <c r="M10432" t="s">
        <v>117</v>
      </c>
      <c r="N10432">
        <v>0</v>
      </c>
      <c r="O10432">
        <v>0</v>
      </c>
      <c r="P10432" t="s">
        <v>80690</v>
      </c>
      <c r="Q10432" t="s">
        <v>80691</v>
      </c>
      <c r="R10432">
        <v>1</v>
      </c>
    </row>
    <row r="10433" spans="1:18" x14ac:dyDescent="0.15">
      <c r="A10433" s="1" t="s">
        <v>80671</v>
      </c>
      <c r="B10433" t="s">
        <v>80672</v>
      </c>
      <c r="C10433" t="s">
        <v>2165</v>
      </c>
      <c r="D10433" t="s">
        <v>96599</v>
      </c>
      <c r="E10433">
        <v>963</v>
      </c>
      <c r="F10433">
        <v>435</v>
      </c>
      <c r="G10433">
        <v>2004</v>
      </c>
      <c r="H10433" t="s">
        <v>96578</v>
      </c>
      <c r="J10433" t="s">
        <v>80673</v>
      </c>
      <c r="K10433" s="2">
        <v>41367.374594907407</v>
      </c>
      <c r="L10433" s="3">
        <f t="shared" si="163"/>
        <v>41367</v>
      </c>
      <c r="M10433" t="s">
        <v>205</v>
      </c>
      <c r="N10433">
        <v>2</v>
      </c>
      <c r="O10433">
        <v>3</v>
      </c>
      <c r="Q10433" t="s">
        <v>80674</v>
      </c>
      <c r="R10433">
        <v>1</v>
      </c>
    </row>
    <row r="10434" spans="1:18" x14ac:dyDescent="0.15">
      <c r="A10434" s="1" t="s">
        <v>80679</v>
      </c>
      <c r="B10434" t="s">
        <v>80680</v>
      </c>
      <c r="C10434" t="s">
        <v>1237</v>
      </c>
      <c r="D10434" t="s">
        <v>96719</v>
      </c>
      <c r="E10434">
        <v>461</v>
      </c>
      <c r="F10434">
        <v>151</v>
      </c>
      <c r="G10434">
        <v>2255</v>
      </c>
      <c r="H10434" t="s">
        <v>96578</v>
      </c>
      <c r="J10434" t="s">
        <v>80681</v>
      </c>
      <c r="K10434" s="2">
        <v>41367.374594907407</v>
      </c>
      <c r="L10434" s="3">
        <f t="shared" si="163"/>
        <v>41367</v>
      </c>
      <c r="M10434" t="s">
        <v>205</v>
      </c>
      <c r="N10434">
        <v>1</v>
      </c>
      <c r="O10434">
        <v>1</v>
      </c>
      <c r="Q10434" t="s">
        <v>80682</v>
      </c>
      <c r="R10434">
        <v>1</v>
      </c>
    </row>
    <row r="10435" spans="1:18" x14ac:dyDescent="0.15">
      <c r="A10435" s="1" t="s">
        <v>27532</v>
      </c>
      <c r="B10435" t="s">
        <v>27533</v>
      </c>
      <c r="C10435" t="s">
        <v>110</v>
      </c>
      <c r="D10435" t="s">
        <v>96665</v>
      </c>
      <c r="E10435">
        <v>1144</v>
      </c>
      <c r="F10435">
        <v>407</v>
      </c>
      <c r="G10435">
        <v>14367</v>
      </c>
      <c r="H10435" t="s">
        <v>96578</v>
      </c>
      <c r="J10435" t="s">
        <v>27534</v>
      </c>
      <c r="K10435" s="2">
        <v>41367.374594907407</v>
      </c>
      <c r="L10435" s="3">
        <f t="shared" si="163"/>
        <v>41367</v>
      </c>
      <c r="M10435" t="s">
        <v>3357</v>
      </c>
      <c r="N10435">
        <v>0</v>
      </c>
      <c r="O10435">
        <v>0</v>
      </c>
      <c r="Q10435" t="s">
        <v>27535</v>
      </c>
      <c r="R10435">
        <v>1</v>
      </c>
    </row>
    <row r="10436" spans="1:18" x14ac:dyDescent="0.15">
      <c r="A10436" s="1" t="s">
        <v>80675</v>
      </c>
      <c r="B10436" t="s">
        <v>80676</v>
      </c>
      <c r="C10436" t="s">
        <v>1237</v>
      </c>
      <c r="D10436" t="s">
        <v>96674</v>
      </c>
      <c r="E10436">
        <v>39</v>
      </c>
      <c r="F10436">
        <v>45</v>
      </c>
      <c r="G10436">
        <v>67</v>
      </c>
      <c r="H10436" t="s">
        <v>96576</v>
      </c>
      <c r="J10436" t="s">
        <v>80677</v>
      </c>
      <c r="K10436" s="2">
        <v>41367.374606481484</v>
      </c>
      <c r="L10436" s="3">
        <f t="shared" si="163"/>
        <v>41367</v>
      </c>
      <c r="M10436" t="s">
        <v>5264</v>
      </c>
      <c r="N10436">
        <v>12</v>
      </c>
      <c r="O10436">
        <v>12</v>
      </c>
      <c r="Q10436" t="s">
        <v>80678</v>
      </c>
      <c r="R10436">
        <v>1</v>
      </c>
    </row>
    <row r="10437" spans="1:18" x14ac:dyDescent="0.15">
      <c r="A10437" s="1" t="s">
        <v>27528</v>
      </c>
      <c r="B10437" t="s">
        <v>27529</v>
      </c>
      <c r="C10437" t="s">
        <v>1005</v>
      </c>
      <c r="D10437" t="s">
        <v>96618</v>
      </c>
      <c r="E10437">
        <v>423</v>
      </c>
      <c r="F10437">
        <v>493</v>
      </c>
      <c r="G10437">
        <v>2495</v>
      </c>
      <c r="H10437" t="s">
        <v>96578</v>
      </c>
      <c r="J10437" t="s">
        <v>27530</v>
      </c>
      <c r="K10437" s="2">
        <v>41367.374606481484</v>
      </c>
      <c r="L10437" s="3">
        <f t="shared" si="163"/>
        <v>41367</v>
      </c>
      <c r="M10437" t="s">
        <v>84</v>
      </c>
      <c r="N10437">
        <v>0</v>
      </c>
      <c r="O10437">
        <v>1</v>
      </c>
      <c r="Q10437" t="s">
        <v>27531</v>
      </c>
      <c r="R10437">
        <v>1</v>
      </c>
    </row>
    <row r="10438" spans="1:18" x14ac:dyDescent="0.15">
      <c r="A10438" s="1" t="s">
        <v>27523</v>
      </c>
      <c r="B10438" t="s">
        <v>27524</v>
      </c>
      <c r="C10438" t="s">
        <v>16311</v>
      </c>
      <c r="D10438" t="s">
        <v>96720</v>
      </c>
      <c r="E10438">
        <v>35403</v>
      </c>
      <c r="F10438">
        <v>1059</v>
      </c>
      <c r="G10438">
        <v>8084</v>
      </c>
      <c r="H10438" t="s">
        <v>96575</v>
      </c>
      <c r="I10438" t="s">
        <v>27525</v>
      </c>
      <c r="J10438" t="s">
        <v>27526</v>
      </c>
      <c r="K10438" s="2">
        <v>41367.374606481484</v>
      </c>
      <c r="L10438" s="3">
        <f t="shared" si="163"/>
        <v>41367</v>
      </c>
      <c r="M10438" t="s">
        <v>63</v>
      </c>
      <c r="N10438">
        <v>0</v>
      </c>
      <c r="O10438">
        <v>0</v>
      </c>
      <c r="Q10438" t="s">
        <v>27527</v>
      </c>
      <c r="R10438">
        <v>1</v>
      </c>
    </row>
    <row r="10439" spans="1:18" x14ac:dyDescent="0.15">
      <c r="A10439" s="1" t="s">
        <v>27518</v>
      </c>
      <c r="B10439" t="s">
        <v>27519</v>
      </c>
      <c r="C10439" t="s">
        <v>131</v>
      </c>
      <c r="D10439" t="s">
        <v>96661</v>
      </c>
      <c r="E10439">
        <v>2761</v>
      </c>
      <c r="F10439">
        <v>1294</v>
      </c>
      <c r="G10439">
        <v>1413</v>
      </c>
      <c r="H10439" t="s">
        <v>96579</v>
      </c>
      <c r="I10439" t="s">
        <v>27520</v>
      </c>
      <c r="J10439" t="s">
        <v>27521</v>
      </c>
      <c r="K10439" s="2">
        <v>41367.374606481484</v>
      </c>
      <c r="L10439" s="3">
        <f t="shared" si="163"/>
        <v>41367</v>
      </c>
      <c r="M10439" t="s">
        <v>4422</v>
      </c>
      <c r="N10439">
        <v>0</v>
      </c>
      <c r="O10439">
        <v>0</v>
      </c>
      <c r="Q10439" t="s">
        <v>27522</v>
      </c>
      <c r="R10439">
        <v>1</v>
      </c>
    </row>
    <row r="10440" spans="1:18" x14ac:dyDescent="0.15">
      <c r="A10440" s="1" t="s">
        <v>27051</v>
      </c>
      <c r="B10440" t="s">
        <v>27052</v>
      </c>
      <c r="C10440" t="s">
        <v>1237</v>
      </c>
      <c r="D10440" t="s">
        <v>96719</v>
      </c>
      <c r="E10440">
        <v>623</v>
      </c>
      <c r="F10440">
        <v>1114</v>
      </c>
      <c r="G10440">
        <v>4608</v>
      </c>
      <c r="H10440" t="s">
        <v>96576</v>
      </c>
      <c r="J10440" t="s">
        <v>80669</v>
      </c>
      <c r="K10440" s="2">
        <v>41367.374606481484</v>
      </c>
      <c r="L10440" s="3">
        <f t="shared" si="163"/>
        <v>41367</v>
      </c>
      <c r="M10440" t="s">
        <v>535</v>
      </c>
      <c r="N10440">
        <v>0</v>
      </c>
      <c r="O10440">
        <v>0</v>
      </c>
      <c r="Q10440" t="s">
        <v>80670</v>
      </c>
      <c r="R10440">
        <v>1</v>
      </c>
    </row>
    <row r="10441" spans="1:18" x14ac:dyDescent="0.15">
      <c r="A10441" s="1" t="s">
        <v>80665</v>
      </c>
      <c r="B10441" t="s">
        <v>80666</v>
      </c>
      <c r="C10441" t="s">
        <v>190</v>
      </c>
      <c r="D10441" t="s">
        <v>96631</v>
      </c>
      <c r="E10441">
        <v>195</v>
      </c>
      <c r="F10441">
        <v>280</v>
      </c>
      <c r="G10441">
        <v>874</v>
      </c>
      <c r="H10441" t="s">
        <v>96576</v>
      </c>
      <c r="J10441" t="s">
        <v>80667</v>
      </c>
      <c r="K10441" s="2">
        <v>41367.374618055554</v>
      </c>
      <c r="L10441" s="3">
        <f t="shared" si="163"/>
        <v>41367</v>
      </c>
      <c r="M10441" t="s">
        <v>84</v>
      </c>
      <c r="N10441">
        <v>0</v>
      </c>
      <c r="O10441">
        <v>13</v>
      </c>
      <c r="Q10441" t="s">
        <v>80668</v>
      </c>
      <c r="R10441">
        <v>1</v>
      </c>
    </row>
    <row r="10442" spans="1:18" x14ac:dyDescent="0.15">
      <c r="A10442" s="1" t="s">
        <v>27514</v>
      </c>
      <c r="B10442" t="s">
        <v>27515</v>
      </c>
      <c r="C10442" t="s">
        <v>344</v>
      </c>
      <c r="D10442" t="s">
        <v>96639</v>
      </c>
      <c r="E10442">
        <v>15</v>
      </c>
      <c r="F10442">
        <v>20</v>
      </c>
      <c r="G10442">
        <v>81</v>
      </c>
      <c r="H10442" t="s">
        <v>96576</v>
      </c>
      <c r="J10442" t="s">
        <v>27516</v>
      </c>
      <c r="K10442" s="2">
        <v>41367.374618055554</v>
      </c>
      <c r="L10442" s="3">
        <f t="shared" si="163"/>
        <v>41367</v>
      </c>
      <c r="M10442" t="s">
        <v>84</v>
      </c>
      <c r="N10442">
        <v>0</v>
      </c>
      <c r="O10442">
        <v>1</v>
      </c>
      <c r="Q10442" t="s">
        <v>27517</v>
      </c>
      <c r="R10442">
        <v>1</v>
      </c>
    </row>
    <row r="10443" spans="1:18" x14ac:dyDescent="0.15">
      <c r="A10443" s="1" t="s">
        <v>27510</v>
      </c>
      <c r="B10443" t="s">
        <v>27511</v>
      </c>
      <c r="C10443" t="s">
        <v>586</v>
      </c>
      <c r="D10443" t="s">
        <v>96826</v>
      </c>
      <c r="E10443">
        <v>270</v>
      </c>
      <c r="F10443">
        <v>70</v>
      </c>
      <c r="G10443">
        <v>5406</v>
      </c>
      <c r="H10443" t="s">
        <v>96576</v>
      </c>
      <c r="J10443" t="s">
        <v>27512</v>
      </c>
      <c r="K10443" s="2">
        <v>41367.374618055554</v>
      </c>
      <c r="L10443" s="3">
        <f t="shared" si="163"/>
        <v>41367</v>
      </c>
      <c r="M10443" t="s">
        <v>84</v>
      </c>
      <c r="N10443">
        <v>0</v>
      </c>
      <c r="O10443">
        <v>0</v>
      </c>
      <c r="Q10443" t="s">
        <v>27513</v>
      </c>
      <c r="R10443">
        <v>1</v>
      </c>
    </row>
    <row r="10444" spans="1:18" x14ac:dyDescent="0.15">
      <c r="A10444" s="1" t="s">
        <v>80657</v>
      </c>
      <c r="B10444" t="s">
        <v>80658</v>
      </c>
      <c r="C10444" t="s">
        <v>3085</v>
      </c>
      <c r="D10444" t="s">
        <v>96600</v>
      </c>
      <c r="E10444">
        <v>79</v>
      </c>
      <c r="F10444">
        <v>132</v>
      </c>
      <c r="G10444">
        <v>342</v>
      </c>
      <c r="H10444" t="s">
        <v>96576</v>
      </c>
      <c r="J10444" t="s">
        <v>80659</v>
      </c>
      <c r="K10444" s="2">
        <v>41367.37462962963</v>
      </c>
      <c r="L10444" s="3">
        <f t="shared" si="163"/>
        <v>41367</v>
      </c>
      <c r="M10444" t="s">
        <v>494</v>
      </c>
      <c r="N10444">
        <v>1</v>
      </c>
      <c r="O10444">
        <v>5</v>
      </c>
      <c r="Q10444" t="s">
        <v>80660</v>
      </c>
      <c r="R10444">
        <v>1</v>
      </c>
    </row>
    <row r="10445" spans="1:18" x14ac:dyDescent="0.15">
      <c r="A10445" s="1" t="s">
        <v>27500</v>
      </c>
      <c r="B10445" t="s">
        <v>27501</v>
      </c>
      <c r="C10445" t="s">
        <v>190</v>
      </c>
      <c r="D10445" t="s">
        <v>96844</v>
      </c>
      <c r="E10445">
        <v>579</v>
      </c>
      <c r="F10445">
        <v>520</v>
      </c>
      <c r="G10445">
        <v>2205</v>
      </c>
      <c r="H10445" t="s">
        <v>96578</v>
      </c>
      <c r="J10445" t="s">
        <v>27502</v>
      </c>
      <c r="K10445" s="2">
        <v>41367.37462962963</v>
      </c>
      <c r="L10445" s="3">
        <f t="shared" si="163"/>
        <v>41367</v>
      </c>
      <c r="M10445" t="s">
        <v>27503</v>
      </c>
      <c r="N10445">
        <v>0</v>
      </c>
      <c r="O10445">
        <v>0</v>
      </c>
      <c r="Q10445" t="s">
        <v>27504</v>
      </c>
      <c r="R10445">
        <v>1</v>
      </c>
    </row>
    <row r="10446" spans="1:18" x14ac:dyDescent="0.15">
      <c r="A10446" s="1" t="s">
        <v>27495</v>
      </c>
      <c r="B10446" t="s">
        <v>27496</v>
      </c>
      <c r="C10446" t="s">
        <v>853</v>
      </c>
      <c r="D10446" t="s">
        <v>96682</v>
      </c>
      <c r="E10446">
        <v>334</v>
      </c>
      <c r="F10446">
        <v>233</v>
      </c>
      <c r="G10446">
        <v>3316</v>
      </c>
      <c r="H10446" t="s">
        <v>96578</v>
      </c>
      <c r="J10446" t="s">
        <v>27497</v>
      </c>
      <c r="K10446" s="2">
        <v>41367.37462962963</v>
      </c>
      <c r="L10446" s="3">
        <f t="shared" si="163"/>
        <v>41367</v>
      </c>
      <c r="M10446" t="s">
        <v>27498</v>
      </c>
      <c r="N10446">
        <v>0</v>
      </c>
      <c r="O10446">
        <v>0</v>
      </c>
      <c r="Q10446" t="s">
        <v>27499</v>
      </c>
      <c r="R10446">
        <v>1</v>
      </c>
    </row>
    <row r="10447" spans="1:18" x14ac:dyDescent="0.15">
      <c r="A10447" s="1" t="s">
        <v>27479</v>
      </c>
      <c r="B10447" t="s">
        <v>27480</v>
      </c>
      <c r="C10447" t="s">
        <v>27481</v>
      </c>
      <c r="E10447">
        <v>324</v>
      </c>
      <c r="F10447">
        <v>151</v>
      </c>
      <c r="G10447">
        <v>2900</v>
      </c>
      <c r="H10447" t="s">
        <v>96577</v>
      </c>
      <c r="I10447" t="s">
        <v>27482</v>
      </c>
      <c r="J10447" t="s">
        <v>27483</v>
      </c>
      <c r="K10447" s="2">
        <v>41367.37462962963</v>
      </c>
      <c r="L10447" s="3">
        <f t="shared" si="163"/>
        <v>41367</v>
      </c>
      <c r="M10447" t="s">
        <v>69</v>
      </c>
      <c r="N10447">
        <v>0</v>
      </c>
      <c r="O10447">
        <v>0</v>
      </c>
      <c r="Q10447" t="s">
        <v>27484</v>
      </c>
      <c r="R10447">
        <v>1</v>
      </c>
    </row>
    <row r="10448" spans="1:18" x14ac:dyDescent="0.15">
      <c r="A10448" s="1" t="s">
        <v>27505</v>
      </c>
      <c r="B10448" t="s">
        <v>27506</v>
      </c>
      <c r="C10448" t="s">
        <v>190</v>
      </c>
      <c r="D10448" t="s">
        <v>96631</v>
      </c>
      <c r="E10448">
        <v>162</v>
      </c>
      <c r="F10448">
        <v>53</v>
      </c>
      <c r="G10448">
        <v>722</v>
      </c>
      <c r="H10448" t="s">
        <v>96576</v>
      </c>
      <c r="J10448" t="s">
        <v>27507</v>
      </c>
      <c r="K10448" s="2">
        <v>41367.37462962963</v>
      </c>
      <c r="L10448" s="3">
        <f t="shared" si="163"/>
        <v>41367</v>
      </c>
      <c r="M10448" t="s">
        <v>370</v>
      </c>
      <c r="N10448">
        <v>0</v>
      </c>
      <c r="O10448">
        <v>0</v>
      </c>
      <c r="P10448" t="s">
        <v>27508</v>
      </c>
      <c r="Q10448" t="s">
        <v>27509</v>
      </c>
      <c r="R10448">
        <v>1</v>
      </c>
    </row>
    <row r="10449" spans="1:18" x14ac:dyDescent="0.15">
      <c r="A10449" s="1" t="s">
        <v>27485</v>
      </c>
      <c r="B10449" t="s">
        <v>27486</v>
      </c>
      <c r="C10449" t="s">
        <v>271</v>
      </c>
      <c r="D10449" t="s">
        <v>96774</v>
      </c>
      <c r="E10449">
        <v>612953</v>
      </c>
      <c r="F10449">
        <v>909</v>
      </c>
      <c r="G10449">
        <v>10448</v>
      </c>
      <c r="H10449" t="s">
        <v>96579</v>
      </c>
      <c r="I10449" t="s">
        <v>27487</v>
      </c>
      <c r="J10449" t="s">
        <v>27488</v>
      </c>
      <c r="K10449" s="2">
        <v>41367.374641203707</v>
      </c>
      <c r="L10449" s="3">
        <f t="shared" si="163"/>
        <v>41367</v>
      </c>
      <c r="M10449" t="s">
        <v>205</v>
      </c>
      <c r="N10449">
        <v>0</v>
      </c>
      <c r="O10449">
        <v>7</v>
      </c>
      <c r="P10449" t="s">
        <v>27489</v>
      </c>
      <c r="Q10449" t="s">
        <v>27490</v>
      </c>
      <c r="R10449">
        <v>1</v>
      </c>
    </row>
    <row r="10450" spans="1:18" x14ac:dyDescent="0.15">
      <c r="A10450" s="1" t="s">
        <v>27491</v>
      </c>
      <c r="B10450" t="s">
        <v>27492</v>
      </c>
      <c r="C10450" t="s">
        <v>190</v>
      </c>
      <c r="D10450" t="s">
        <v>96643</v>
      </c>
      <c r="E10450">
        <v>5110</v>
      </c>
      <c r="F10450">
        <v>1126</v>
      </c>
      <c r="G10450">
        <v>2351</v>
      </c>
      <c r="H10450" t="s">
        <v>96578</v>
      </c>
      <c r="J10450" t="s">
        <v>27493</v>
      </c>
      <c r="K10450" s="2">
        <v>41367.374641203707</v>
      </c>
      <c r="L10450" s="3">
        <f t="shared" si="163"/>
        <v>41367</v>
      </c>
      <c r="M10450" t="s">
        <v>4422</v>
      </c>
      <c r="N10450">
        <v>0</v>
      </c>
      <c r="O10450">
        <v>1</v>
      </c>
      <c r="Q10450" t="s">
        <v>27494</v>
      </c>
      <c r="R10450">
        <v>1</v>
      </c>
    </row>
    <row r="10451" spans="1:18" x14ac:dyDescent="0.15">
      <c r="A10451" s="1" t="s">
        <v>27474</v>
      </c>
      <c r="B10451" t="s">
        <v>27475</v>
      </c>
      <c r="C10451" t="s">
        <v>344</v>
      </c>
      <c r="D10451" t="s">
        <v>96620</v>
      </c>
      <c r="E10451">
        <v>187452</v>
      </c>
      <c r="F10451">
        <v>99</v>
      </c>
      <c r="G10451">
        <v>1986</v>
      </c>
      <c r="H10451" t="s">
        <v>96579</v>
      </c>
      <c r="I10451" t="s">
        <v>27476</v>
      </c>
      <c r="J10451" t="s">
        <v>27477</v>
      </c>
      <c r="K10451" s="2">
        <v>41367.374641203707</v>
      </c>
      <c r="L10451" s="3">
        <f t="shared" si="163"/>
        <v>41367</v>
      </c>
      <c r="M10451" t="s">
        <v>69</v>
      </c>
      <c r="N10451">
        <v>1</v>
      </c>
      <c r="O10451">
        <v>0</v>
      </c>
      <c r="Q10451" t="s">
        <v>27478</v>
      </c>
      <c r="R10451">
        <v>1</v>
      </c>
    </row>
    <row r="10452" spans="1:18" x14ac:dyDescent="0.15">
      <c r="A10452" s="1" t="s">
        <v>80661</v>
      </c>
      <c r="B10452" t="s">
        <v>80662</v>
      </c>
      <c r="C10452" t="s">
        <v>11046</v>
      </c>
      <c r="D10452" t="s">
        <v>96709</v>
      </c>
      <c r="E10452">
        <v>390</v>
      </c>
      <c r="F10452">
        <v>158</v>
      </c>
      <c r="G10452">
        <v>2669</v>
      </c>
      <c r="H10452" t="s">
        <v>96576</v>
      </c>
      <c r="J10452" t="s">
        <v>80663</v>
      </c>
      <c r="K10452" s="2">
        <v>41367.374641203707</v>
      </c>
      <c r="L10452" s="3">
        <f t="shared" si="163"/>
        <v>41367</v>
      </c>
      <c r="M10452" t="s">
        <v>70427</v>
      </c>
      <c r="N10452">
        <v>0</v>
      </c>
      <c r="O10452">
        <v>0</v>
      </c>
      <c r="Q10452" t="s">
        <v>80664</v>
      </c>
      <c r="R10452">
        <v>1</v>
      </c>
    </row>
    <row r="10453" spans="1:18" x14ac:dyDescent="0.15">
      <c r="A10453" s="1" t="s">
        <v>80653</v>
      </c>
      <c r="B10453" t="s">
        <v>80654</v>
      </c>
      <c r="C10453" t="s">
        <v>94</v>
      </c>
      <c r="D10453" t="s">
        <v>96653</v>
      </c>
      <c r="E10453">
        <v>544</v>
      </c>
      <c r="F10453">
        <v>513</v>
      </c>
      <c r="G10453">
        <v>2220</v>
      </c>
      <c r="H10453" t="s">
        <v>96576</v>
      </c>
      <c r="J10453" t="s">
        <v>80655</v>
      </c>
      <c r="K10453" s="2">
        <v>41367.374652777777</v>
      </c>
      <c r="L10453" s="3">
        <f t="shared" si="163"/>
        <v>41367</v>
      </c>
      <c r="M10453" t="s">
        <v>370</v>
      </c>
      <c r="N10453">
        <v>0</v>
      </c>
      <c r="O10453">
        <v>1</v>
      </c>
      <c r="Q10453" t="s">
        <v>80656</v>
      </c>
      <c r="R10453">
        <v>1</v>
      </c>
    </row>
    <row r="10454" spans="1:18" x14ac:dyDescent="0.15">
      <c r="A10454" s="1" t="s">
        <v>21798</v>
      </c>
      <c r="B10454" t="e">
        <f>-大智慧医药</f>
        <v>#NAME?</v>
      </c>
      <c r="C10454" t="s">
        <v>94</v>
      </c>
      <c r="D10454" t="s">
        <v>96653</v>
      </c>
      <c r="E10454">
        <v>3854</v>
      </c>
      <c r="F10454">
        <v>153</v>
      </c>
      <c r="G10454">
        <v>3781</v>
      </c>
      <c r="H10454" t="s">
        <v>96576</v>
      </c>
      <c r="J10454" t="s">
        <v>27468</v>
      </c>
      <c r="K10454" s="2">
        <v>41367.374675925923</v>
      </c>
      <c r="L10454" s="3">
        <f t="shared" si="163"/>
        <v>41367</v>
      </c>
      <c r="M10454" t="s">
        <v>84</v>
      </c>
      <c r="N10454">
        <v>1</v>
      </c>
      <c r="O10454">
        <v>0</v>
      </c>
      <c r="Q10454" t="s">
        <v>27469</v>
      </c>
      <c r="R10454">
        <v>1</v>
      </c>
    </row>
    <row r="10455" spans="1:18" x14ac:dyDescent="0.15">
      <c r="A10455" s="1" t="s">
        <v>27470</v>
      </c>
      <c r="B10455" t="s">
        <v>27471</v>
      </c>
      <c r="C10455" t="s">
        <v>2793</v>
      </c>
      <c r="D10455" t="s">
        <v>96645</v>
      </c>
      <c r="E10455">
        <v>600</v>
      </c>
      <c r="F10455">
        <v>237</v>
      </c>
      <c r="G10455">
        <v>746</v>
      </c>
      <c r="H10455" t="s">
        <v>96576</v>
      </c>
      <c r="J10455" t="s">
        <v>27472</v>
      </c>
      <c r="K10455" s="2">
        <v>41367.374675925923</v>
      </c>
      <c r="L10455" s="3">
        <f t="shared" si="163"/>
        <v>41367</v>
      </c>
      <c r="M10455" t="s">
        <v>815</v>
      </c>
      <c r="N10455">
        <v>1</v>
      </c>
      <c r="O10455">
        <v>0</v>
      </c>
      <c r="Q10455" t="s">
        <v>27473</v>
      </c>
      <c r="R10455">
        <v>1</v>
      </c>
    </row>
    <row r="10456" spans="1:18" x14ac:dyDescent="0.15">
      <c r="A10456" s="1" t="s">
        <v>80649</v>
      </c>
      <c r="B10456" t="s">
        <v>80650</v>
      </c>
      <c r="C10456" t="s">
        <v>131</v>
      </c>
      <c r="D10456" t="s">
        <v>96661</v>
      </c>
      <c r="E10456">
        <v>425</v>
      </c>
      <c r="F10456">
        <v>71</v>
      </c>
      <c r="G10456">
        <v>4077</v>
      </c>
      <c r="H10456" t="s">
        <v>96576</v>
      </c>
      <c r="J10456" t="s">
        <v>80651</v>
      </c>
      <c r="K10456" s="2">
        <v>41367.374699074076</v>
      </c>
      <c r="L10456" s="3">
        <f t="shared" si="163"/>
        <v>41367</v>
      </c>
      <c r="M10456" t="s">
        <v>370</v>
      </c>
      <c r="N10456">
        <v>0</v>
      </c>
      <c r="O10456">
        <v>1</v>
      </c>
      <c r="Q10456" t="s">
        <v>80652</v>
      </c>
      <c r="R10456">
        <v>1</v>
      </c>
    </row>
    <row r="10457" spans="1:18" x14ac:dyDescent="0.15">
      <c r="A10457" s="1" t="s">
        <v>27460</v>
      </c>
      <c r="B10457" t="s">
        <v>27461</v>
      </c>
      <c r="C10457" t="s">
        <v>54180</v>
      </c>
      <c r="D10457" t="s">
        <v>97013</v>
      </c>
      <c r="E10457">
        <v>345</v>
      </c>
      <c r="F10457">
        <v>626</v>
      </c>
      <c r="G10457">
        <v>274</v>
      </c>
      <c r="H10457" t="s">
        <v>96576</v>
      </c>
      <c r="J10457" t="s">
        <v>27462</v>
      </c>
      <c r="K10457" s="2">
        <v>41367.374699074076</v>
      </c>
      <c r="L10457" s="3">
        <f t="shared" si="163"/>
        <v>41367</v>
      </c>
      <c r="M10457" t="s">
        <v>205</v>
      </c>
      <c r="N10457">
        <v>0</v>
      </c>
      <c r="O10457">
        <v>0</v>
      </c>
      <c r="Q10457" t="s">
        <v>27463</v>
      </c>
      <c r="R10457">
        <v>1</v>
      </c>
    </row>
    <row r="10458" spans="1:18" x14ac:dyDescent="0.15">
      <c r="A10458" s="1" t="s">
        <v>27464</v>
      </c>
      <c r="B10458" t="s">
        <v>27465</v>
      </c>
      <c r="C10458" t="s">
        <v>3837</v>
      </c>
      <c r="D10458" t="s">
        <v>96748</v>
      </c>
      <c r="E10458">
        <v>315</v>
      </c>
      <c r="F10458">
        <v>266</v>
      </c>
      <c r="G10458">
        <v>1437</v>
      </c>
      <c r="H10458" t="s">
        <v>96576</v>
      </c>
      <c r="J10458" t="s">
        <v>27466</v>
      </c>
      <c r="K10458" s="2">
        <v>41367.374699074076</v>
      </c>
      <c r="L10458" s="3">
        <f t="shared" si="163"/>
        <v>41367</v>
      </c>
      <c r="M10458" t="s">
        <v>84</v>
      </c>
      <c r="N10458">
        <v>0</v>
      </c>
      <c r="O10458">
        <v>0</v>
      </c>
      <c r="Q10458" t="s">
        <v>27467</v>
      </c>
      <c r="R10458">
        <v>1</v>
      </c>
    </row>
    <row r="10459" spans="1:18" x14ac:dyDescent="0.15">
      <c r="A10459" s="1" t="s">
        <v>80644</v>
      </c>
      <c r="B10459" t="s">
        <v>80645</v>
      </c>
      <c r="C10459" t="s">
        <v>344</v>
      </c>
      <c r="D10459" t="s">
        <v>96589</v>
      </c>
      <c r="E10459">
        <v>286</v>
      </c>
      <c r="F10459">
        <v>168</v>
      </c>
      <c r="G10459">
        <v>4994</v>
      </c>
      <c r="H10459" t="s">
        <v>96576</v>
      </c>
      <c r="J10459" t="s">
        <v>80646</v>
      </c>
      <c r="K10459" s="2">
        <v>41367.374699074076</v>
      </c>
      <c r="L10459" s="3">
        <f t="shared" ref="L10459:L10522" si="164">INT(K10459)</f>
        <v>41367</v>
      </c>
      <c r="M10459" t="s">
        <v>80647</v>
      </c>
      <c r="N10459">
        <v>0</v>
      </c>
      <c r="O10459">
        <v>0</v>
      </c>
      <c r="Q10459" t="s">
        <v>80648</v>
      </c>
      <c r="R10459">
        <v>1</v>
      </c>
    </row>
    <row r="10460" spans="1:18" x14ac:dyDescent="0.15">
      <c r="A10460" s="1" t="s">
        <v>27442</v>
      </c>
      <c r="B10460" t="s">
        <v>16769</v>
      </c>
      <c r="C10460" t="s">
        <v>344</v>
      </c>
      <c r="D10460" t="s">
        <v>96620</v>
      </c>
      <c r="E10460">
        <v>12433711</v>
      </c>
      <c r="F10460">
        <v>1492</v>
      </c>
      <c r="G10460">
        <v>89030</v>
      </c>
      <c r="H10460" t="s">
        <v>96574</v>
      </c>
      <c r="I10460" t="s">
        <v>27443</v>
      </c>
      <c r="J10460" t="s">
        <v>27444</v>
      </c>
      <c r="K10460" s="2">
        <v>41367.374722222223</v>
      </c>
      <c r="L10460" s="3">
        <f t="shared" si="164"/>
        <v>41367</v>
      </c>
      <c r="M10460" t="s">
        <v>27445</v>
      </c>
      <c r="N10460">
        <v>531</v>
      </c>
      <c r="O10460">
        <v>246</v>
      </c>
      <c r="P10460" t="s">
        <v>27446</v>
      </c>
      <c r="Q10460" t="s">
        <v>27297</v>
      </c>
      <c r="R10460">
        <v>1</v>
      </c>
    </row>
    <row r="10461" spans="1:18" x14ac:dyDescent="0.15">
      <c r="A10461" s="1" t="s">
        <v>27455</v>
      </c>
      <c r="B10461" t="s">
        <v>27456</v>
      </c>
      <c r="C10461" t="s">
        <v>2165</v>
      </c>
      <c r="E10461">
        <v>1058</v>
      </c>
      <c r="F10461">
        <v>571</v>
      </c>
      <c r="G10461">
        <v>1606</v>
      </c>
      <c r="H10461" t="s">
        <v>96574</v>
      </c>
      <c r="I10461" t="s">
        <v>27457</v>
      </c>
      <c r="J10461" t="s">
        <v>27458</v>
      </c>
      <c r="K10461" s="2">
        <v>41367.374722222223</v>
      </c>
      <c r="L10461" s="3">
        <f t="shared" si="164"/>
        <v>41367</v>
      </c>
      <c r="M10461" t="s">
        <v>69</v>
      </c>
      <c r="N10461">
        <v>0</v>
      </c>
      <c r="O10461">
        <v>0</v>
      </c>
      <c r="Q10461" t="s">
        <v>27459</v>
      </c>
      <c r="R10461">
        <v>1</v>
      </c>
    </row>
    <row r="10462" spans="1:18" x14ac:dyDescent="0.15">
      <c r="A10462" s="1" t="s">
        <v>27451</v>
      </c>
      <c r="B10462" t="s">
        <v>27452</v>
      </c>
      <c r="C10462" t="s">
        <v>190</v>
      </c>
      <c r="D10462" t="s">
        <v>96643</v>
      </c>
      <c r="E10462">
        <v>154</v>
      </c>
      <c r="F10462">
        <v>258</v>
      </c>
      <c r="G10462">
        <v>55</v>
      </c>
      <c r="H10462" t="s">
        <v>96576</v>
      </c>
      <c r="J10462" t="s">
        <v>27453</v>
      </c>
      <c r="K10462" s="2">
        <v>41367.374722222223</v>
      </c>
      <c r="L10462" s="3">
        <f t="shared" si="164"/>
        <v>41367</v>
      </c>
      <c r="M10462" t="s">
        <v>117</v>
      </c>
      <c r="N10462">
        <v>0</v>
      </c>
      <c r="O10462">
        <v>0</v>
      </c>
      <c r="Q10462" t="s">
        <v>27454</v>
      </c>
      <c r="R10462">
        <v>1</v>
      </c>
    </row>
    <row r="10463" spans="1:18" x14ac:dyDescent="0.15">
      <c r="A10463" s="1" t="s">
        <v>80640</v>
      </c>
      <c r="B10463" t="s">
        <v>80641</v>
      </c>
      <c r="C10463" t="s">
        <v>131</v>
      </c>
      <c r="D10463" t="s">
        <v>96666</v>
      </c>
      <c r="E10463">
        <v>168</v>
      </c>
      <c r="F10463">
        <v>321</v>
      </c>
      <c r="G10463">
        <v>2056</v>
      </c>
      <c r="H10463" t="s">
        <v>96576</v>
      </c>
      <c r="J10463" t="s">
        <v>80642</v>
      </c>
      <c r="K10463" s="2">
        <v>41367.3747337963</v>
      </c>
      <c r="L10463" s="3">
        <f t="shared" si="164"/>
        <v>41367</v>
      </c>
      <c r="M10463" t="s">
        <v>84</v>
      </c>
      <c r="N10463">
        <v>0</v>
      </c>
      <c r="O10463">
        <v>6</v>
      </c>
      <c r="Q10463" t="s">
        <v>80643</v>
      </c>
      <c r="R10463">
        <v>1</v>
      </c>
    </row>
    <row r="10464" spans="1:18" x14ac:dyDescent="0.15">
      <c r="A10464" s="1" t="s">
        <v>27447</v>
      </c>
      <c r="B10464" t="s">
        <v>27448</v>
      </c>
      <c r="C10464" t="s">
        <v>1237</v>
      </c>
      <c r="D10464" t="s">
        <v>96674</v>
      </c>
      <c r="E10464">
        <v>108</v>
      </c>
      <c r="F10464">
        <v>106</v>
      </c>
      <c r="G10464">
        <v>73</v>
      </c>
      <c r="H10464" t="s">
        <v>96576</v>
      </c>
      <c r="J10464" t="s">
        <v>27449</v>
      </c>
      <c r="K10464" s="2">
        <v>41367.3747337963</v>
      </c>
      <c r="L10464" s="3">
        <f t="shared" si="164"/>
        <v>41367</v>
      </c>
      <c r="M10464" t="s">
        <v>117</v>
      </c>
      <c r="N10464">
        <v>0</v>
      </c>
      <c r="O10464">
        <v>4</v>
      </c>
      <c r="Q10464" t="s">
        <v>27450</v>
      </c>
      <c r="R10464">
        <v>1</v>
      </c>
    </row>
    <row r="10465" spans="1:18" x14ac:dyDescent="0.15">
      <c r="A10465" s="1" t="s">
        <v>27433</v>
      </c>
      <c r="B10465" t="s">
        <v>27434</v>
      </c>
      <c r="C10465" t="s">
        <v>344</v>
      </c>
      <c r="E10465">
        <v>42161</v>
      </c>
      <c r="F10465">
        <v>413</v>
      </c>
      <c r="G10465">
        <v>1119</v>
      </c>
      <c r="H10465" t="s">
        <v>96576</v>
      </c>
      <c r="J10465" t="s">
        <v>27435</v>
      </c>
      <c r="K10465" s="2">
        <v>41367.374768518515</v>
      </c>
      <c r="L10465" s="3">
        <f t="shared" si="164"/>
        <v>41367</v>
      </c>
      <c r="M10465" t="s">
        <v>21663</v>
      </c>
      <c r="N10465">
        <v>9</v>
      </c>
      <c r="O10465">
        <v>2</v>
      </c>
      <c r="P10465" t="s">
        <v>27436</v>
      </c>
      <c r="Q10465" t="s">
        <v>27437</v>
      </c>
      <c r="R10465">
        <v>1</v>
      </c>
    </row>
    <row r="10466" spans="1:18" x14ac:dyDescent="0.15">
      <c r="A10466" s="1" t="s">
        <v>80592</v>
      </c>
      <c r="B10466" t="s">
        <v>80593</v>
      </c>
      <c r="C10466" t="s">
        <v>190</v>
      </c>
      <c r="D10466" t="s">
        <v>96643</v>
      </c>
      <c r="E10466">
        <v>811</v>
      </c>
      <c r="F10466">
        <v>364</v>
      </c>
      <c r="G10466">
        <v>563</v>
      </c>
      <c r="H10466" t="s">
        <v>96576</v>
      </c>
      <c r="J10466" t="s">
        <v>80638</v>
      </c>
      <c r="K10466" s="2">
        <v>41367.374768518515</v>
      </c>
      <c r="L10466" s="3">
        <f t="shared" si="164"/>
        <v>41367</v>
      </c>
      <c r="M10466" t="s">
        <v>84</v>
      </c>
      <c r="N10466">
        <v>0</v>
      </c>
      <c r="O10466">
        <v>0</v>
      </c>
      <c r="Q10466" t="s">
        <v>80639</v>
      </c>
      <c r="R10466">
        <v>1</v>
      </c>
    </row>
    <row r="10467" spans="1:18" x14ac:dyDescent="0.15">
      <c r="A10467" s="1" t="s">
        <v>27438</v>
      </c>
      <c r="B10467" t="s">
        <v>27439</v>
      </c>
      <c r="C10467" t="s">
        <v>110</v>
      </c>
      <c r="D10467" t="s">
        <v>96596</v>
      </c>
      <c r="E10467">
        <v>68</v>
      </c>
      <c r="F10467">
        <v>66</v>
      </c>
      <c r="G10467">
        <v>667</v>
      </c>
      <c r="H10467" t="s">
        <v>96576</v>
      </c>
      <c r="J10467" t="s">
        <v>27440</v>
      </c>
      <c r="K10467" s="2">
        <v>41367.374768518515</v>
      </c>
      <c r="L10467" s="3">
        <f t="shared" si="164"/>
        <v>41367</v>
      </c>
      <c r="M10467" t="s">
        <v>4422</v>
      </c>
      <c r="N10467">
        <v>0</v>
      </c>
      <c r="O10467">
        <v>0</v>
      </c>
      <c r="Q10467" t="s">
        <v>27441</v>
      </c>
      <c r="R10467">
        <v>1</v>
      </c>
    </row>
    <row r="10468" spans="1:18" x14ac:dyDescent="0.15">
      <c r="A10468" s="1" t="s">
        <v>80634</v>
      </c>
      <c r="B10468" t="s">
        <v>80635</v>
      </c>
      <c r="C10468" t="s">
        <v>3366</v>
      </c>
      <c r="D10468" t="s">
        <v>96650</v>
      </c>
      <c r="E10468">
        <v>10809</v>
      </c>
      <c r="F10468">
        <v>545</v>
      </c>
      <c r="G10468">
        <v>1248</v>
      </c>
      <c r="H10468" t="s">
        <v>96576</v>
      </c>
      <c r="J10468" t="s">
        <v>80636</v>
      </c>
      <c r="K10468" s="2">
        <v>41367.374780092592</v>
      </c>
      <c r="L10468" s="3">
        <f t="shared" si="164"/>
        <v>41367</v>
      </c>
      <c r="M10468" t="s">
        <v>4811</v>
      </c>
      <c r="N10468">
        <v>0</v>
      </c>
      <c r="O10468">
        <v>0</v>
      </c>
      <c r="Q10468" t="s">
        <v>80637</v>
      </c>
      <c r="R10468">
        <v>1</v>
      </c>
    </row>
    <row r="10469" spans="1:18" x14ac:dyDescent="0.15">
      <c r="A10469" s="1" t="s">
        <v>27409</v>
      </c>
      <c r="B10469" t="s">
        <v>27410</v>
      </c>
      <c r="C10469" t="s">
        <v>94</v>
      </c>
      <c r="D10469" t="s">
        <v>96654</v>
      </c>
      <c r="E10469">
        <v>2562</v>
      </c>
      <c r="F10469">
        <v>804</v>
      </c>
      <c r="G10469">
        <v>55576</v>
      </c>
      <c r="H10469" t="s">
        <v>96578</v>
      </c>
      <c r="J10469" t="s">
        <v>27411</v>
      </c>
      <c r="K10469" s="2">
        <v>41367.374780092592</v>
      </c>
      <c r="L10469" s="3">
        <f t="shared" si="164"/>
        <v>41367</v>
      </c>
      <c r="M10469" t="s">
        <v>56</v>
      </c>
      <c r="N10469">
        <v>0</v>
      </c>
      <c r="O10469">
        <v>0</v>
      </c>
      <c r="Q10469" t="s">
        <v>27412</v>
      </c>
      <c r="R10469">
        <v>1</v>
      </c>
    </row>
    <row r="10470" spans="1:18" x14ac:dyDescent="0.15">
      <c r="A10470" s="1" t="s">
        <v>27424</v>
      </c>
      <c r="B10470" t="s">
        <v>27425</v>
      </c>
      <c r="C10470" t="s">
        <v>3085</v>
      </c>
      <c r="E10470">
        <v>2315</v>
      </c>
      <c r="F10470">
        <v>85</v>
      </c>
      <c r="G10470">
        <v>851</v>
      </c>
      <c r="H10470" t="s">
        <v>96576</v>
      </c>
      <c r="J10470" t="s">
        <v>27426</v>
      </c>
      <c r="K10470" s="2">
        <v>41367.374780092592</v>
      </c>
      <c r="L10470" s="3">
        <f t="shared" si="164"/>
        <v>41367</v>
      </c>
      <c r="M10470" t="s">
        <v>238</v>
      </c>
      <c r="N10470">
        <v>0</v>
      </c>
      <c r="O10470">
        <v>0</v>
      </c>
      <c r="P10470" t="s">
        <v>27427</v>
      </c>
      <c r="Q10470" t="s">
        <v>27428</v>
      </c>
      <c r="R10470">
        <v>1</v>
      </c>
    </row>
    <row r="10471" spans="1:18" x14ac:dyDescent="0.15">
      <c r="A10471" s="1" t="s">
        <v>27413</v>
      </c>
      <c r="B10471" t="s">
        <v>27414</v>
      </c>
      <c r="C10471" t="s">
        <v>2793</v>
      </c>
      <c r="D10471" t="s">
        <v>96645</v>
      </c>
      <c r="E10471">
        <v>1556</v>
      </c>
      <c r="F10471">
        <v>706</v>
      </c>
      <c r="G10471">
        <v>13289</v>
      </c>
      <c r="H10471" t="s">
        <v>96576</v>
      </c>
      <c r="J10471" t="s">
        <v>27415</v>
      </c>
      <c r="K10471" s="2">
        <v>41367.374780092592</v>
      </c>
      <c r="L10471" s="3">
        <f t="shared" si="164"/>
        <v>41367</v>
      </c>
      <c r="M10471" t="s">
        <v>84</v>
      </c>
      <c r="N10471">
        <v>0</v>
      </c>
      <c r="O10471">
        <v>0</v>
      </c>
      <c r="P10471" t="s">
        <v>27416</v>
      </c>
      <c r="Q10471" t="s">
        <v>27417</v>
      </c>
      <c r="R10471">
        <v>1</v>
      </c>
    </row>
    <row r="10472" spans="1:18" x14ac:dyDescent="0.15">
      <c r="A10472" s="1" t="s">
        <v>27429</v>
      </c>
      <c r="B10472" t="s">
        <v>27430</v>
      </c>
      <c r="C10472" t="s">
        <v>1427</v>
      </c>
      <c r="D10472" t="s">
        <v>96698</v>
      </c>
      <c r="E10472">
        <v>1080</v>
      </c>
      <c r="F10472">
        <v>762</v>
      </c>
      <c r="G10472">
        <v>11342</v>
      </c>
      <c r="H10472" t="s">
        <v>96576</v>
      </c>
      <c r="J10472" t="s">
        <v>27431</v>
      </c>
      <c r="K10472" s="2">
        <v>41367.374780092592</v>
      </c>
      <c r="L10472" s="3">
        <f t="shared" si="164"/>
        <v>41367</v>
      </c>
      <c r="M10472" t="s">
        <v>63</v>
      </c>
      <c r="N10472">
        <v>0</v>
      </c>
      <c r="O10472">
        <v>0</v>
      </c>
      <c r="Q10472" t="s">
        <v>27432</v>
      </c>
      <c r="R10472">
        <v>1</v>
      </c>
    </row>
    <row r="10473" spans="1:18" x14ac:dyDescent="0.15">
      <c r="A10473" s="1" t="s">
        <v>27418</v>
      </c>
      <c r="B10473" t="s">
        <v>27419</v>
      </c>
      <c r="C10473" t="s">
        <v>2543</v>
      </c>
      <c r="D10473" t="s">
        <v>96649</v>
      </c>
      <c r="E10473">
        <v>59684</v>
      </c>
      <c r="F10473">
        <v>770</v>
      </c>
      <c r="G10473">
        <v>20933</v>
      </c>
      <c r="H10473" t="s">
        <v>96574</v>
      </c>
      <c r="I10473" t="s">
        <v>27420</v>
      </c>
      <c r="J10473" t="s">
        <v>27421</v>
      </c>
      <c r="K10473" s="2">
        <v>41367.374791666669</v>
      </c>
      <c r="L10473" s="3">
        <f t="shared" si="164"/>
        <v>41367</v>
      </c>
      <c r="M10473" t="s">
        <v>117</v>
      </c>
      <c r="N10473">
        <v>17</v>
      </c>
      <c r="O10473">
        <v>6</v>
      </c>
      <c r="P10473" t="s">
        <v>27422</v>
      </c>
      <c r="Q10473" t="s">
        <v>27423</v>
      </c>
      <c r="R10473">
        <v>1</v>
      </c>
    </row>
    <row r="10474" spans="1:18" x14ac:dyDescent="0.15">
      <c r="A10474" s="1" t="s">
        <v>27403</v>
      </c>
      <c r="B10474" t="s">
        <v>27404</v>
      </c>
      <c r="C10474" t="s">
        <v>344</v>
      </c>
      <c r="D10474" t="s">
        <v>96657</v>
      </c>
      <c r="E10474">
        <v>240968</v>
      </c>
      <c r="F10474">
        <v>988</v>
      </c>
      <c r="G10474">
        <v>24110</v>
      </c>
      <c r="H10474" t="s">
        <v>96574</v>
      </c>
      <c r="I10474" t="s">
        <v>27405</v>
      </c>
      <c r="J10474" t="s">
        <v>27406</v>
      </c>
      <c r="K10474" s="2">
        <v>41367.374791666669</v>
      </c>
      <c r="L10474" s="3">
        <f t="shared" si="164"/>
        <v>41367</v>
      </c>
      <c r="M10474" t="s">
        <v>84</v>
      </c>
      <c r="N10474">
        <v>1</v>
      </c>
      <c r="O10474">
        <v>1</v>
      </c>
      <c r="P10474" t="s">
        <v>27407</v>
      </c>
      <c r="Q10474" t="s">
        <v>27408</v>
      </c>
      <c r="R10474">
        <v>1</v>
      </c>
    </row>
    <row r="10475" spans="1:18" x14ac:dyDescent="0.15">
      <c r="A10475" s="1" t="s">
        <v>80625</v>
      </c>
      <c r="B10475" t="s">
        <v>80626</v>
      </c>
      <c r="C10475" t="s">
        <v>344</v>
      </c>
      <c r="D10475" t="s">
        <v>96620</v>
      </c>
      <c r="E10475">
        <v>220</v>
      </c>
      <c r="F10475">
        <v>505</v>
      </c>
      <c r="G10475">
        <v>649</v>
      </c>
      <c r="H10475" t="s">
        <v>96578</v>
      </c>
      <c r="J10475" t="s">
        <v>80627</v>
      </c>
      <c r="K10475" s="2">
        <v>41367.374803240738</v>
      </c>
      <c r="L10475" s="3">
        <f t="shared" si="164"/>
        <v>41367</v>
      </c>
      <c r="M10475" t="s">
        <v>117</v>
      </c>
      <c r="N10475">
        <v>0</v>
      </c>
      <c r="O10475">
        <v>1</v>
      </c>
      <c r="Q10475" t="s">
        <v>80628</v>
      </c>
      <c r="R10475">
        <v>1</v>
      </c>
    </row>
    <row r="10476" spans="1:18" x14ac:dyDescent="0.15">
      <c r="A10476" s="1" t="s">
        <v>27398</v>
      </c>
      <c r="B10476" t="s">
        <v>27399</v>
      </c>
      <c r="C10476" t="s">
        <v>853</v>
      </c>
      <c r="D10476" t="s">
        <v>96682</v>
      </c>
      <c r="E10476">
        <v>685</v>
      </c>
      <c r="F10476">
        <v>57</v>
      </c>
      <c r="G10476">
        <v>356</v>
      </c>
      <c r="H10476" t="s">
        <v>96575</v>
      </c>
      <c r="I10476" t="s">
        <v>27400</v>
      </c>
      <c r="J10476" t="s">
        <v>27401</v>
      </c>
      <c r="K10476" s="2">
        <v>41367.374803240738</v>
      </c>
      <c r="L10476" s="3">
        <f t="shared" si="164"/>
        <v>41367</v>
      </c>
      <c r="M10476" t="s">
        <v>4422</v>
      </c>
      <c r="N10476">
        <v>0</v>
      </c>
      <c r="O10476">
        <v>0</v>
      </c>
      <c r="Q10476" t="s">
        <v>27402</v>
      </c>
      <c r="R10476">
        <v>1</v>
      </c>
    </row>
    <row r="10477" spans="1:18" x14ac:dyDescent="0.15">
      <c r="A10477" s="1" t="s">
        <v>27390</v>
      </c>
      <c r="B10477" t="s">
        <v>27391</v>
      </c>
      <c r="C10477" t="s">
        <v>2543</v>
      </c>
      <c r="D10477" t="s">
        <v>96691</v>
      </c>
      <c r="E10477">
        <v>558</v>
      </c>
      <c r="F10477">
        <v>2001</v>
      </c>
      <c r="G10477">
        <v>539</v>
      </c>
      <c r="H10477" t="s">
        <v>96576</v>
      </c>
      <c r="J10477" t="s">
        <v>27392</v>
      </c>
      <c r="K10477" s="2">
        <v>41367.374803240738</v>
      </c>
      <c r="L10477" s="3">
        <f t="shared" si="164"/>
        <v>41367</v>
      </c>
      <c r="M10477" t="s">
        <v>4422</v>
      </c>
      <c r="N10477">
        <v>0</v>
      </c>
      <c r="O10477">
        <v>0</v>
      </c>
      <c r="Q10477" t="s">
        <v>27393</v>
      </c>
      <c r="R10477">
        <v>1</v>
      </c>
    </row>
    <row r="10478" spans="1:18" x14ac:dyDescent="0.15">
      <c r="A10478" s="1" t="s">
        <v>27394</v>
      </c>
      <c r="B10478" t="s">
        <v>27395</v>
      </c>
      <c r="C10478" t="s">
        <v>2165</v>
      </c>
      <c r="D10478" t="s">
        <v>96729</v>
      </c>
      <c r="E10478">
        <v>256</v>
      </c>
      <c r="F10478">
        <v>67</v>
      </c>
      <c r="G10478">
        <v>281</v>
      </c>
      <c r="H10478" t="s">
        <v>96576</v>
      </c>
      <c r="J10478" t="s">
        <v>27396</v>
      </c>
      <c r="K10478" s="2">
        <v>41367.374803240738</v>
      </c>
      <c r="L10478" s="3">
        <f t="shared" si="164"/>
        <v>41367</v>
      </c>
      <c r="M10478" t="s">
        <v>4422</v>
      </c>
      <c r="N10478">
        <v>0</v>
      </c>
      <c r="O10478">
        <v>0</v>
      </c>
      <c r="Q10478" t="s">
        <v>27397</v>
      </c>
      <c r="R10478">
        <v>1</v>
      </c>
    </row>
    <row r="10479" spans="1:18" x14ac:dyDescent="0.15">
      <c r="A10479" s="1" t="s">
        <v>80629</v>
      </c>
      <c r="B10479" t="s">
        <v>80630</v>
      </c>
      <c r="C10479" t="s">
        <v>110</v>
      </c>
      <c r="D10479" t="s">
        <v>96652</v>
      </c>
      <c r="E10479">
        <v>105</v>
      </c>
      <c r="F10479">
        <v>149</v>
      </c>
      <c r="G10479">
        <v>174</v>
      </c>
      <c r="H10479" t="s">
        <v>96576</v>
      </c>
      <c r="J10479" t="s">
        <v>80631</v>
      </c>
      <c r="K10479" s="2">
        <v>41367.374803240738</v>
      </c>
      <c r="L10479" s="3">
        <f t="shared" si="164"/>
        <v>41367</v>
      </c>
      <c r="M10479" t="s">
        <v>1266</v>
      </c>
      <c r="N10479">
        <v>0</v>
      </c>
      <c r="O10479">
        <v>0</v>
      </c>
      <c r="P10479" t="s">
        <v>80632</v>
      </c>
      <c r="Q10479" t="s">
        <v>80633</v>
      </c>
      <c r="R10479">
        <v>1</v>
      </c>
    </row>
    <row r="10480" spans="1:18" x14ac:dyDescent="0.15">
      <c r="A10480" s="1" t="s">
        <v>27385</v>
      </c>
      <c r="B10480" t="s">
        <v>27386</v>
      </c>
      <c r="C10480" t="s">
        <v>1421</v>
      </c>
      <c r="D10480" t="s">
        <v>96874</v>
      </c>
      <c r="E10480">
        <v>761</v>
      </c>
      <c r="F10480">
        <v>200</v>
      </c>
      <c r="G10480">
        <v>4794</v>
      </c>
      <c r="H10480" t="s">
        <v>96578</v>
      </c>
      <c r="J10480" t="s">
        <v>27387</v>
      </c>
      <c r="K10480" s="2">
        <v>41367.374826388892</v>
      </c>
      <c r="L10480" s="3">
        <f t="shared" si="164"/>
        <v>41367</v>
      </c>
      <c r="M10480" t="s">
        <v>84</v>
      </c>
      <c r="N10480">
        <v>0</v>
      </c>
      <c r="O10480">
        <v>0</v>
      </c>
      <c r="P10480" t="s">
        <v>27388</v>
      </c>
      <c r="Q10480" t="s">
        <v>27389</v>
      </c>
      <c r="R10480">
        <v>1</v>
      </c>
    </row>
    <row r="10481" spans="1:18" x14ac:dyDescent="0.15">
      <c r="A10481" s="1" t="s">
        <v>80621</v>
      </c>
      <c r="B10481" t="s">
        <v>80622</v>
      </c>
      <c r="C10481" t="s">
        <v>94</v>
      </c>
      <c r="D10481" t="s">
        <v>96653</v>
      </c>
      <c r="E10481">
        <v>257</v>
      </c>
      <c r="F10481">
        <v>287</v>
      </c>
      <c r="G10481">
        <v>819</v>
      </c>
      <c r="H10481" t="s">
        <v>96578</v>
      </c>
      <c r="J10481" t="s">
        <v>80623</v>
      </c>
      <c r="K10481" s="2">
        <v>41367.374826388892</v>
      </c>
      <c r="L10481" s="3">
        <f t="shared" si="164"/>
        <v>41367</v>
      </c>
      <c r="M10481" t="s">
        <v>117</v>
      </c>
      <c r="N10481">
        <v>0</v>
      </c>
      <c r="O10481">
        <v>0</v>
      </c>
      <c r="Q10481" t="s">
        <v>80624</v>
      </c>
      <c r="R10481">
        <v>1</v>
      </c>
    </row>
    <row r="10482" spans="1:18" x14ac:dyDescent="0.15">
      <c r="A10482" s="1" t="s">
        <v>27381</v>
      </c>
      <c r="B10482" t="s">
        <v>27382</v>
      </c>
      <c r="C10482" t="s">
        <v>344</v>
      </c>
      <c r="D10482" t="s">
        <v>96893</v>
      </c>
      <c r="E10482">
        <v>1552</v>
      </c>
      <c r="F10482">
        <v>218</v>
      </c>
      <c r="G10482">
        <v>3261</v>
      </c>
      <c r="H10482" t="s">
        <v>96578</v>
      </c>
      <c r="J10482" t="s">
        <v>27383</v>
      </c>
      <c r="K10482" s="2">
        <v>41367.374837962961</v>
      </c>
      <c r="L10482" s="3">
        <f t="shared" si="164"/>
        <v>41367</v>
      </c>
      <c r="M10482" t="s">
        <v>494</v>
      </c>
      <c r="N10482">
        <v>0</v>
      </c>
      <c r="O10482">
        <v>0</v>
      </c>
      <c r="Q10482" t="s">
        <v>27384</v>
      </c>
      <c r="R10482">
        <v>1</v>
      </c>
    </row>
    <row r="10483" spans="1:18" x14ac:dyDescent="0.15">
      <c r="A10483" s="1" t="s">
        <v>27375</v>
      </c>
      <c r="B10483" t="s">
        <v>27376</v>
      </c>
      <c r="C10483" t="s">
        <v>27</v>
      </c>
      <c r="E10483">
        <v>1060</v>
      </c>
      <c r="F10483">
        <v>1205</v>
      </c>
      <c r="G10483">
        <v>4139</v>
      </c>
      <c r="H10483" t="s">
        <v>96576</v>
      </c>
      <c r="J10483" t="s">
        <v>27377</v>
      </c>
      <c r="K10483" s="2">
        <v>41367.374849537038</v>
      </c>
      <c r="L10483" s="3">
        <f t="shared" si="164"/>
        <v>41367</v>
      </c>
      <c r="M10483" t="s">
        <v>678</v>
      </c>
      <c r="N10483">
        <v>1</v>
      </c>
      <c r="O10483">
        <v>0</v>
      </c>
      <c r="P10483" t="s">
        <v>27378</v>
      </c>
      <c r="Q10483" t="s">
        <v>27360</v>
      </c>
      <c r="R10483">
        <v>1</v>
      </c>
    </row>
    <row r="10484" spans="1:18" x14ac:dyDescent="0.15">
      <c r="A10484" s="1" t="s">
        <v>80617</v>
      </c>
      <c r="B10484" t="s">
        <v>80618</v>
      </c>
      <c r="C10484" t="s">
        <v>853</v>
      </c>
      <c r="D10484" t="s">
        <v>96594</v>
      </c>
      <c r="E10484">
        <v>266</v>
      </c>
      <c r="F10484">
        <v>204</v>
      </c>
      <c r="G10484">
        <v>599</v>
      </c>
      <c r="H10484" t="s">
        <v>96578</v>
      </c>
      <c r="J10484" t="s">
        <v>80619</v>
      </c>
      <c r="K10484" s="2">
        <v>41367.374861111108</v>
      </c>
      <c r="L10484" s="3">
        <f t="shared" si="164"/>
        <v>41367</v>
      </c>
      <c r="M10484" t="s">
        <v>370</v>
      </c>
      <c r="N10484">
        <v>0</v>
      </c>
      <c r="O10484">
        <v>1</v>
      </c>
      <c r="Q10484" t="s">
        <v>80620</v>
      </c>
      <c r="R10484">
        <v>1</v>
      </c>
    </row>
    <row r="10485" spans="1:18" x14ac:dyDescent="0.15">
      <c r="A10485" s="1" t="s">
        <v>27365</v>
      </c>
      <c r="B10485" t="s">
        <v>27366</v>
      </c>
      <c r="C10485" t="s">
        <v>190</v>
      </c>
      <c r="D10485" t="s">
        <v>96643</v>
      </c>
      <c r="E10485">
        <v>1238</v>
      </c>
      <c r="F10485">
        <v>1499</v>
      </c>
      <c r="G10485">
        <v>4232</v>
      </c>
      <c r="H10485" t="s">
        <v>96576</v>
      </c>
      <c r="J10485" t="s">
        <v>27367</v>
      </c>
      <c r="K10485" s="2">
        <v>41367.374861111108</v>
      </c>
      <c r="L10485" s="3">
        <f t="shared" si="164"/>
        <v>41367</v>
      </c>
      <c r="M10485" t="s">
        <v>678</v>
      </c>
      <c r="N10485">
        <v>1</v>
      </c>
      <c r="O10485">
        <v>0</v>
      </c>
      <c r="P10485" t="s">
        <v>27368</v>
      </c>
      <c r="Q10485" t="s">
        <v>27360</v>
      </c>
      <c r="R10485">
        <v>1</v>
      </c>
    </row>
    <row r="10486" spans="1:18" x14ac:dyDescent="0.15">
      <c r="A10486" s="1" t="s">
        <v>27233</v>
      </c>
      <c r="B10486" t="s">
        <v>27234</v>
      </c>
      <c r="C10486" t="s">
        <v>190</v>
      </c>
      <c r="D10486" t="s">
        <v>96644</v>
      </c>
      <c r="E10486">
        <v>556</v>
      </c>
      <c r="F10486">
        <v>430</v>
      </c>
      <c r="G10486">
        <v>14256</v>
      </c>
      <c r="H10486" t="s">
        <v>96578</v>
      </c>
      <c r="J10486" t="s">
        <v>27379</v>
      </c>
      <c r="K10486" s="2">
        <v>41367.374861111108</v>
      </c>
      <c r="L10486" s="3">
        <f t="shared" si="164"/>
        <v>41367</v>
      </c>
      <c r="M10486" t="s">
        <v>4422</v>
      </c>
      <c r="N10486">
        <v>0</v>
      </c>
      <c r="O10486">
        <v>0</v>
      </c>
      <c r="Q10486" t="s">
        <v>27380</v>
      </c>
      <c r="R10486">
        <v>1</v>
      </c>
    </row>
    <row r="10487" spans="1:18" x14ac:dyDescent="0.15">
      <c r="A10487" s="1" t="s">
        <v>80609</v>
      </c>
      <c r="B10487" t="s">
        <v>80610</v>
      </c>
      <c r="C10487" t="s">
        <v>586</v>
      </c>
      <c r="D10487" t="s">
        <v>96703</v>
      </c>
      <c r="E10487">
        <v>2072</v>
      </c>
      <c r="F10487">
        <v>499</v>
      </c>
      <c r="G10487">
        <v>5245</v>
      </c>
      <c r="H10487" t="s">
        <v>96578</v>
      </c>
      <c r="J10487" t="s">
        <v>80611</v>
      </c>
      <c r="K10487" s="2">
        <v>41367.374872685185</v>
      </c>
      <c r="L10487" s="3">
        <f t="shared" si="164"/>
        <v>41367</v>
      </c>
      <c r="M10487" t="s">
        <v>84</v>
      </c>
      <c r="N10487">
        <v>1</v>
      </c>
      <c r="O10487">
        <v>2</v>
      </c>
      <c r="Q10487" t="s">
        <v>80612</v>
      </c>
      <c r="R10487">
        <v>1</v>
      </c>
    </row>
    <row r="10488" spans="1:18" x14ac:dyDescent="0.15">
      <c r="A10488" s="1" t="s">
        <v>27361</v>
      </c>
      <c r="B10488" t="s">
        <v>27362</v>
      </c>
      <c r="C10488" t="s">
        <v>2165</v>
      </c>
      <c r="D10488" t="s">
        <v>96601</v>
      </c>
      <c r="E10488">
        <v>646</v>
      </c>
      <c r="F10488">
        <v>437</v>
      </c>
      <c r="G10488">
        <v>5596</v>
      </c>
      <c r="H10488" t="s">
        <v>96578</v>
      </c>
      <c r="J10488" t="s">
        <v>27363</v>
      </c>
      <c r="K10488" s="2">
        <v>41367.374872685185</v>
      </c>
      <c r="L10488" s="3">
        <f t="shared" si="164"/>
        <v>41367</v>
      </c>
      <c r="M10488" t="s">
        <v>84</v>
      </c>
      <c r="N10488">
        <v>0</v>
      </c>
      <c r="O10488">
        <v>1</v>
      </c>
      <c r="Q10488" t="s">
        <v>27364</v>
      </c>
      <c r="R10488">
        <v>1</v>
      </c>
    </row>
    <row r="10489" spans="1:18" x14ac:dyDescent="0.15">
      <c r="A10489" s="1" t="s">
        <v>80613</v>
      </c>
      <c r="B10489" t="s">
        <v>80614</v>
      </c>
      <c r="C10489" t="s">
        <v>94</v>
      </c>
      <c r="D10489" t="s">
        <v>96653</v>
      </c>
      <c r="E10489">
        <v>155</v>
      </c>
      <c r="F10489">
        <v>81</v>
      </c>
      <c r="G10489">
        <v>3251</v>
      </c>
      <c r="H10489" t="s">
        <v>96576</v>
      </c>
      <c r="J10489" t="s">
        <v>80615</v>
      </c>
      <c r="K10489" s="2">
        <v>41367.374872685185</v>
      </c>
      <c r="L10489" s="3">
        <f t="shared" si="164"/>
        <v>41367</v>
      </c>
      <c r="M10489" t="s">
        <v>117</v>
      </c>
      <c r="N10489">
        <v>0</v>
      </c>
      <c r="O10489">
        <v>1</v>
      </c>
      <c r="Q10489" t="s">
        <v>80616</v>
      </c>
      <c r="R10489">
        <v>1</v>
      </c>
    </row>
    <row r="10490" spans="1:18" x14ac:dyDescent="0.15">
      <c r="A10490" s="1" t="s">
        <v>27369</v>
      </c>
      <c r="B10490" t="s">
        <v>27370</v>
      </c>
      <c r="C10490" t="s">
        <v>131</v>
      </c>
      <c r="D10490" t="s">
        <v>96641</v>
      </c>
      <c r="E10490">
        <v>9601</v>
      </c>
      <c r="F10490">
        <v>676</v>
      </c>
      <c r="G10490">
        <v>5341</v>
      </c>
      <c r="H10490" t="s">
        <v>96575</v>
      </c>
      <c r="I10490" t="s">
        <v>27371</v>
      </c>
      <c r="J10490" t="s">
        <v>27372</v>
      </c>
      <c r="K10490" s="2">
        <v>41367.374872685185</v>
      </c>
      <c r="L10490" s="3">
        <f t="shared" si="164"/>
        <v>41367</v>
      </c>
      <c r="M10490" t="s">
        <v>123</v>
      </c>
      <c r="N10490">
        <v>0</v>
      </c>
      <c r="O10490">
        <v>0</v>
      </c>
      <c r="P10490" t="s">
        <v>27373</v>
      </c>
      <c r="Q10490" t="s">
        <v>27374</v>
      </c>
      <c r="R10490">
        <v>1</v>
      </c>
    </row>
    <row r="10491" spans="1:18" x14ac:dyDescent="0.15">
      <c r="A10491" s="1" t="s">
        <v>27356</v>
      </c>
      <c r="B10491" t="s">
        <v>27357</v>
      </c>
      <c r="C10491" t="s">
        <v>9772</v>
      </c>
      <c r="D10491" t="s">
        <v>96632</v>
      </c>
      <c r="E10491">
        <v>1785</v>
      </c>
      <c r="F10491">
        <v>1758</v>
      </c>
      <c r="G10491">
        <v>4360</v>
      </c>
      <c r="H10491" t="s">
        <v>96576</v>
      </c>
      <c r="J10491" t="s">
        <v>27358</v>
      </c>
      <c r="K10491" s="2">
        <v>41367.374884259261</v>
      </c>
      <c r="L10491" s="3">
        <f t="shared" si="164"/>
        <v>41367</v>
      </c>
      <c r="M10491" t="s">
        <v>678</v>
      </c>
      <c r="N10491">
        <v>0</v>
      </c>
      <c r="O10491">
        <v>0</v>
      </c>
      <c r="P10491" t="s">
        <v>27359</v>
      </c>
      <c r="Q10491" t="s">
        <v>27360</v>
      </c>
      <c r="R10491">
        <v>1</v>
      </c>
    </row>
    <row r="10492" spans="1:18" x14ac:dyDescent="0.15">
      <c r="A10492" s="1" t="s">
        <v>27350</v>
      </c>
      <c r="B10492" t="s">
        <v>27351</v>
      </c>
      <c r="C10492" t="s">
        <v>190</v>
      </c>
      <c r="D10492" t="s">
        <v>96631</v>
      </c>
      <c r="E10492">
        <v>484</v>
      </c>
      <c r="F10492">
        <v>195</v>
      </c>
      <c r="G10492">
        <v>1223</v>
      </c>
      <c r="H10492" t="s">
        <v>96574</v>
      </c>
      <c r="I10492" t="s">
        <v>27352</v>
      </c>
      <c r="J10492" t="s">
        <v>27353</v>
      </c>
      <c r="K10492" s="2">
        <v>41367.374884259261</v>
      </c>
      <c r="L10492" s="3">
        <f t="shared" si="164"/>
        <v>41367</v>
      </c>
      <c r="M10492" t="s">
        <v>63</v>
      </c>
      <c r="N10492">
        <v>0</v>
      </c>
      <c r="O10492">
        <v>0</v>
      </c>
      <c r="P10492" t="s">
        <v>27354</v>
      </c>
      <c r="Q10492" t="s">
        <v>27355</v>
      </c>
      <c r="R10492">
        <v>1</v>
      </c>
    </row>
    <row r="10493" spans="1:18" x14ac:dyDescent="0.15">
      <c r="A10493" s="1" t="s">
        <v>80601</v>
      </c>
      <c r="B10493" t="s">
        <v>80602</v>
      </c>
      <c r="C10493" t="s">
        <v>190</v>
      </c>
      <c r="D10493" t="s">
        <v>96644</v>
      </c>
      <c r="E10493">
        <v>56</v>
      </c>
      <c r="F10493">
        <v>111</v>
      </c>
      <c r="G10493">
        <v>1377</v>
      </c>
      <c r="H10493" t="s">
        <v>96576</v>
      </c>
      <c r="J10493" t="s">
        <v>80603</v>
      </c>
      <c r="K10493" s="2">
        <v>41367.374895833331</v>
      </c>
      <c r="L10493" s="3">
        <f t="shared" si="164"/>
        <v>41367</v>
      </c>
      <c r="M10493" t="s">
        <v>84</v>
      </c>
      <c r="N10493">
        <v>1</v>
      </c>
      <c r="O10493">
        <v>0</v>
      </c>
      <c r="Q10493" t="s">
        <v>80604</v>
      </c>
      <c r="R10493">
        <v>1</v>
      </c>
    </row>
    <row r="10494" spans="1:18" x14ac:dyDescent="0.15">
      <c r="A10494" s="1" t="s">
        <v>80605</v>
      </c>
      <c r="B10494" t="s">
        <v>80606</v>
      </c>
      <c r="C10494" t="s">
        <v>190</v>
      </c>
      <c r="D10494" t="s">
        <v>96643</v>
      </c>
      <c r="E10494">
        <v>771</v>
      </c>
      <c r="F10494">
        <v>375</v>
      </c>
      <c r="G10494">
        <v>4370</v>
      </c>
      <c r="H10494" t="s">
        <v>96576</v>
      </c>
      <c r="J10494" t="s">
        <v>80607</v>
      </c>
      <c r="K10494" s="2">
        <v>41367.374895833331</v>
      </c>
      <c r="L10494" s="3">
        <f t="shared" si="164"/>
        <v>41367</v>
      </c>
      <c r="M10494" t="s">
        <v>117</v>
      </c>
      <c r="N10494">
        <v>0</v>
      </c>
      <c r="O10494">
        <v>0</v>
      </c>
      <c r="Q10494" t="s">
        <v>80608</v>
      </c>
      <c r="R10494">
        <v>1</v>
      </c>
    </row>
    <row r="10495" spans="1:18" x14ac:dyDescent="0.15">
      <c r="A10495" s="1" t="s">
        <v>27346</v>
      </c>
      <c r="B10495" t="s">
        <v>27347</v>
      </c>
      <c r="C10495" t="s">
        <v>94</v>
      </c>
      <c r="D10495" t="s">
        <v>96653</v>
      </c>
      <c r="E10495">
        <v>425</v>
      </c>
      <c r="F10495">
        <v>329</v>
      </c>
      <c r="G10495">
        <v>888</v>
      </c>
      <c r="H10495" t="s">
        <v>96576</v>
      </c>
      <c r="J10495" t="s">
        <v>27348</v>
      </c>
      <c r="K10495" s="2">
        <v>41367.374895833331</v>
      </c>
      <c r="L10495" s="3">
        <f t="shared" si="164"/>
        <v>41367</v>
      </c>
      <c r="M10495" t="s">
        <v>101</v>
      </c>
      <c r="N10495">
        <v>0</v>
      </c>
      <c r="O10495">
        <v>0</v>
      </c>
      <c r="Q10495" t="s">
        <v>27349</v>
      </c>
      <c r="R10495">
        <v>1</v>
      </c>
    </row>
    <row r="10496" spans="1:18" x14ac:dyDescent="0.15">
      <c r="A10496" s="1" t="s">
        <v>27341</v>
      </c>
      <c r="B10496" t="s">
        <v>27342</v>
      </c>
      <c r="C10496" t="s">
        <v>853</v>
      </c>
      <c r="D10496" t="s">
        <v>96870</v>
      </c>
      <c r="E10496">
        <v>92</v>
      </c>
      <c r="F10496">
        <v>61</v>
      </c>
      <c r="G10496">
        <v>579</v>
      </c>
      <c r="H10496" t="s">
        <v>96576</v>
      </c>
      <c r="J10496" t="s">
        <v>27343</v>
      </c>
      <c r="K10496" s="2">
        <v>41367.374907407408</v>
      </c>
      <c r="L10496" s="3">
        <f t="shared" si="164"/>
        <v>41367</v>
      </c>
      <c r="M10496" t="s">
        <v>63</v>
      </c>
      <c r="N10496">
        <v>0</v>
      </c>
      <c r="O10496">
        <v>0</v>
      </c>
      <c r="P10496" t="s">
        <v>27344</v>
      </c>
      <c r="Q10496" t="s">
        <v>27345</v>
      </c>
      <c r="R10496">
        <v>1</v>
      </c>
    </row>
    <row r="10497" spans="1:18" x14ac:dyDescent="0.15">
      <c r="A10497" s="1" t="s">
        <v>80592</v>
      </c>
      <c r="B10497" t="s">
        <v>80593</v>
      </c>
      <c r="C10497" t="s">
        <v>190</v>
      </c>
      <c r="D10497" t="s">
        <v>96643</v>
      </c>
      <c r="E10497">
        <v>811</v>
      </c>
      <c r="F10497">
        <v>364</v>
      </c>
      <c r="G10497">
        <v>563</v>
      </c>
      <c r="H10497" t="s">
        <v>96576</v>
      </c>
      <c r="J10497" t="s">
        <v>80594</v>
      </c>
      <c r="K10497" s="2">
        <v>41367.374918981484</v>
      </c>
      <c r="L10497" s="3">
        <f t="shared" si="164"/>
        <v>41367</v>
      </c>
      <c r="M10497" t="s">
        <v>84</v>
      </c>
      <c r="N10497">
        <v>0</v>
      </c>
      <c r="O10497">
        <v>0</v>
      </c>
      <c r="Q10497" t="s">
        <v>80595</v>
      </c>
      <c r="R10497">
        <v>1</v>
      </c>
    </row>
    <row r="10498" spans="1:18" x14ac:dyDescent="0.15">
      <c r="A10498" s="1" t="s">
        <v>27337</v>
      </c>
      <c r="B10498" t="s">
        <v>27338</v>
      </c>
      <c r="C10498" t="s">
        <v>190</v>
      </c>
      <c r="D10498" t="s">
        <v>96644</v>
      </c>
      <c r="E10498">
        <v>451</v>
      </c>
      <c r="F10498">
        <v>154</v>
      </c>
      <c r="G10498">
        <v>606</v>
      </c>
      <c r="H10498" t="s">
        <v>96576</v>
      </c>
      <c r="J10498" t="s">
        <v>27339</v>
      </c>
      <c r="K10498" s="2">
        <v>41367.374918981484</v>
      </c>
      <c r="L10498" s="3">
        <f t="shared" si="164"/>
        <v>41367</v>
      </c>
      <c r="M10498" t="s">
        <v>4422</v>
      </c>
      <c r="N10498">
        <v>0</v>
      </c>
      <c r="O10498">
        <v>0</v>
      </c>
      <c r="Q10498" t="s">
        <v>27340</v>
      </c>
      <c r="R10498">
        <v>1</v>
      </c>
    </row>
    <row r="10499" spans="1:18" x14ac:dyDescent="0.15">
      <c r="A10499" s="1" t="s">
        <v>27333</v>
      </c>
      <c r="B10499" t="s">
        <v>27334</v>
      </c>
      <c r="C10499" t="s">
        <v>94</v>
      </c>
      <c r="D10499" t="s">
        <v>96684</v>
      </c>
      <c r="E10499">
        <v>64</v>
      </c>
      <c r="F10499">
        <v>31</v>
      </c>
      <c r="G10499">
        <v>739</v>
      </c>
      <c r="H10499" t="s">
        <v>96576</v>
      </c>
      <c r="J10499" t="s">
        <v>27335</v>
      </c>
      <c r="K10499" s="2">
        <v>41367.374918981484</v>
      </c>
      <c r="L10499" s="3">
        <f t="shared" si="164"/>
        <v>41367</v>
      </c>
      <c r="M10499" t="s">
        <v>29</v>
      </c>
      <c r="N10499">
        <v>0</v>
      </c>
      <c r="O10499">
        <v>0</v>
      </c>
      <c r="P10499" t="s">
        <v>30</v>
      </c>
      <c r="Q10499" t="s">
        <v>27336</v>
      </c>
      <c r="R10499">
        <v>1</v>
      </c>
    </row>
    <row r="10500" spans="1:18" x14ac:dyDescent="0.15">
      <c r="A10500" s="1" t="s">
        <v>80596</v>
      </c>
      <c r="B10500" t="s">
        <v>80597</v>
      </c>
      <c r="C10500" t="s">
        <v>190</v>
      </c>
      <c r="D10500" t="s">
        <v>96631</v>
      </c>
      <c r="E10500">
        <v>601</v>
      </c>
      <c r="F10500">
        <v>34</v>
      </c>
      <c r="G10500">
        <v>1379</v>
      </c>
      <c r="H10500" t="s">
        <v>96576</v>
      </c>
      <c r="J10500" t="s">
        <v>80598</v>
      </c>
      <c r="K10500" s="2">
        <v>41367.374930555554</v>
      </c>
      <c r="L10500" s="3">
        <f t="shared" si="164"/>
        <v>41367</v>
      </c>
      <c r="M10500" t="s">
        <v>205</v>
      </c>
      <c r="N10500">
        <v>9</v>
      </c>
      <c r="O10500">
        <v>9</v>
      </c>
      <c r="P10500" t="s">
        <v>80599</v>
      </c>
      <c r="Q10500" t="s">
        <v>80600</v>
      </c>
      <c r="R10500">
        <v>1</v>
      </c>
    </row>
    <row r="10501" spans="1:18" x14ac:dyDescent="0.15">
      <c r="A10501" s="1" t="s">
        <v>27327</v>
      </c>
      <c r="B10501" t="s">
        <v>27328</v>
      </c>
      <c r="C10501" t="s">
        <v>3085</v>
      </c>
      <c r="D10501" t="s">
        <v>96600</v>
      </c>
      <c r="E10501">
        <v>55697</v>
      </c>
      <c r="F10501">
        <v>201</v>
      </c>
      <c r="G10501">
        <v>298</v>
      </c>
      <c r="H10501" t="s">
        <v>96579</v>
      </c>
      <c r="I10501" t="s">
        <v>27329</v>
      </c>
      <c r="J10501" t="s">
        <v>27330</v>
      </c>
      <c r="K10501" s="2">
        <v>41367.374930555554</v>
      </c>
      <c r="L10501" s="3">
        <f t="shared" si="164"/>
        <v>41367</v>
      </c>
      <c r="M10501" t="s">
        <v>63</v>
      </c>
      <c r="N10501">
        <v>0</v>
      </c>
      <c r="O10501">
        <v>0</v>
      </c>
      <c r="P10501" t="s">
        <v>27331</v>
      </c>
      <c r="Q10501" t="s">
        <v>27332</v>
      </c>
      <c r="R10501">
        <v>1</v>
      </c>
    </row>
    <row r="10502" spans="1:18" x14ac:dyDescent="0.15">
      <c r="A10502" s="1" t="s">
        <v>14645</v>
      </c>
      <c r="B10502" t="s">
        <v>14646</v>
      </c>
      <c r="C10502" t="s">
        <v>2165</v>
      </c>
      <c r="D10502" t="s">
        <v>96599</v>
      </c>
      <c r="E10502">
        <v>4726</v>
      </c>
      <c r="F10502">
        <v>1046</v>
      </c>
      <c r="G10502">
        <v>16877</v>
      </c>
      <c r="H10502" t="s">
        <v>96577</v>
      </c>
      <c r="I10502" t="s">
        <v>14647</v>
      </c>
      <c r="J10502" t="s">
        <v>80589</v>
      </c>
      <c r="K10502" s="2">
        <v>41367.374942129631</v>
      </c>
      <c r="L10502" s="3">
        <f t="shared" si="164"/>
        <v>41367</v>
      </c>
      <c r="M10502" t="s">
        <v>69</v>
      </c>
      <c r="N10502">
        <v>1</v>
      </c>
      <c r="O10502">
        <v>0</v>
      </c>
      <c r="P10502" t="s">
        <v>80590</v>
      </c>
      <c r="Q10502" t="s">
        <v>80591</v>
      </c>
      <c r="R10502">
        <v>1</v>
      </c>
    </row>
    <row r="10503" spans="1:18" x14ac:dyDescent="0.15">
      <c r="A10503" s="1" t="s">
        <v>27321</v>
      </c>
      <c r="B10503" t="s">
        <v>27322</v>
      </c>
      <c r="C10503" t="s">
        <v>190</v>
      </c>
      <c r="D10503" t="s">
        <v>96644</v>
      </c>
      <c r="E10503">
        <v>3392</v>
      </c>
      <c r="F10503">
        <v>252</v>
      </c>
      <c r="G10503">
        <v>5690</v>
      </c>
      <c r="H10503" t="s">
        <v>96575</v>
      </c>
      <c r="I10503" t="s">
        <v>27323</v>
      </c>
      <c r="J10503" t="s">
        <v>27324</v>
      </c>
      <c r="K10503" s="2">
        <v>41367.374942129631</v>
      </c>
      <c r="L10503" s="3">
        <f t="shared" si="164"/>
        <v>41367</v>
      </c>
      <c r="M10503" t="s">
        <v>27325</v>
      </c>
      <c r="N10503">
        <v>0</v>
      </c>
      <c r="O10503">
        <v>0</v>
      </c>
      <c r="Q10503" t="s">
        <v>27326</v>
      </c>
      <c r="R10503">
        <v>1</v>
      </c>
    </row>
    <row r="10504" spans="1:18" x14ac:dyDescent="0.15">
      <c r="A10504" s="1" t="s">
        <v>27317</v>
      </c>
      <c r="B10504" t="s">
        <v>27318</v>
      </c>
      <c r="C10504" t="s">
        <v>3085</v>
      </c>
      <c r="D10504" t="s">
        <v>96600</v>
      </c>
      <c r="E10504">
        <v>554</v>
      </c>
      <c r="F10504">
        <v>105</v>
      </c>
      <c r="G10504">
        <v>1012</v>
      </c>
      <c r="H10504" t="s">
        <v>96578</v>
      </c>
      <c r="J10504" t="s">
        <v>27319</v>
      </c>
      <c r="K10504" s="2">
        <v>41367.374942129631</v>
      </c>
      <c r="L10504" s="3">
        <f t="shared" si="164"/>
        <v>41367</v>
      </c>
      <c r="M10504" t="s">
        <v>4422</v>
      </c>
      <c r="N10504">
        <v>0</v>
      </c>
      <c r="O10504">
        <v>0</v>
      </c>
      <c r="Q10504" t="s">
        <v>27320</v>
      </c>
      <c r="R10504">
        <v>1</v>
      </c>
    </row>
    <row r="10505" spans="1:18" x14ac:dyDescent="0.15">
      <c r="A10505" s="1" t="s">
        <v>80585</v>
      </c>
      <c r="B10505" t="s">
        <v>80586</v>
      </c>
      <c r="C10505" t="s">
        <v>131</v>
      </c>
      <c r="D10505" t="s">
        <v>96656</v>
      </c>
      <c r="E10505">
        <v>25696</v>
      </c>
      <c r="F10505">
        <v>1059</v>
      </c>
      <c r="G10505">
        <v>19748</v>
      </c>
      <c r="H10505" t="s">
        <v>96578</v>
      </c>
      <c r="J10505" t="s">
        <v>80587</v>
      </c>
      <c r="K10505" s="2">
        <v>41367.3749537037</v>
      </c>
      <c r="L10505" s="3">
        <f t="shared" si="164"/>
        <v>41367</v>
      </c>
      <c r="M10505" t="s">
        <v>84</v>
      </c>
      <c r="N10505">
        <v>0</v>
      </c>
      <c r="O10505">
        <v>2</v>
      </c>
      <c r="Q10505" t="s">
        <v>80588</v>
      </c>
      <c r="R10505">
        <v>1</v>
      </c>
    </row>
    <row r="10506" spans="1:18" x14ac:dyDescent="0.15">
      <c r="A10506" s="1" t="s">
        <v>80572</v>
      </c>
      <c r="B10506" t="s">
        <v>80573</v>
      </c>
      <c r="C10506" t="s">
        <v>2165</v>
      </c>
      <c r="D10506" t="s">
        <v>96599</v>
      </c>
      <c r="E10506">
        <v>721</v>
      </c>
      <c r="F10506">
        <v>513</v>
      </c>
      <c r="G10506">
        <v>3310</v>
      </c>
      <c r="H10506" t="s">
        <v>96578</v>
      </c>
      <c r="J10506" t="s">
        <v>80574</v>
      </c>
      <c r="K10506" s="2">
        <v>41367.374965277777</v>
      </c>
      <c r="L10506" s="3">
        <f t="shared" si="164"/>
        <v>41367</v>
      </c>
      <c r="M10506" t="s">
        <v>360</v>
      </c>
      <c r="N10506">
        <v>1</v>
      </c>
      <c r="O10506">
        <v>6</v>
      </c>
      <c r="Q10506" t="s">
        <v>80575</v>
      </c>
      <c r="R10506">
        <v>1</v>
      </c>
    </row>
    <row r="10507" spans="1:18" x14ac:dyDescent="0.15">
      <c r="A10507" s="1" t="s">
        <v>27307</v>
      </c>
      <c r="B10507" t="s">
        <v>27308</v>
      </c>
      <c r="C10507" t="s">
        <v>11046</v>
      </c>
      <c r="D10507" t="s">
        <v>96598</v>
      </c>
      <c r="E10507">
        <v>1174</v>
      </c>
      <c r="F10507">
        <v>335</v>
      </c>
      <c r="G10507">
        <v>18925</v>
      </c>
      <c r="H10507" t="s">
        <v>96576</v>
      </c>
      <c r="J10507" t="s">
        <v>27309</v>
      </c>
      <c r="K10507" s="2">
        <v>41367.374965277777</v>
      </c>
      <c r="L10507" s="3">
        <f t="shared" si="164"/>
        <v>41367</v>
      </c>
      <c r="M10507" t="s">
        <v>117</v>
      </c>
      <c r="N10507">
        <v>0</v>
      </c>
      <c r="O10507">
        <v>2</v>
      </c>
      <c r="P10507" t="s">
        <v>27310</v>
      </c>
      <c r="Q10507" t="s">
        <v>27311</v>
      </c>
      <c r="R10507">
        <v>1</v>
      </c>
    </row>
    <row r="10508" spans="1:18" x14ac:dyDescent="0.15">
      <c r="A10508" s="1" t="s">
        <v>27312</v>
      </c>
      <c r="B10508" t="s">
        <v>27313</v>
      </c>
      <c r="C10508" t="s">
        <v>94</v>
      </c>
      <c r="D10508" t="s">
        <v>96710</v>
      </c>
      <c r="E10508">
        <v>3120</v>
      </c>
      <c r="F10508">
        <v>733</v>
      </c>
      <c r="G10508">
        <v>21896</v>
      </c>
      <c r="H10508" t="s">
        <v>96576</v>
      </c>
      <c r="J10508" t="s">
        <v>27314</v>
      </c>
      <c r="K10508" s="2">
        <v>41367.374965277777</v>
      </c>
      <c r="L10508" s="3">
        <f t="shared" si="164"/>
        <v>41367</v>
      </c>
      <c r="M10508" t="s">
        <v>123</v>
      </c>
      <c r="N10508">
        <v>4</v>
      </c>
      <c r="O10508">
        <v>0</v>
      </c>
      <c r="P10508" t="s">
        <v>27315</v>
      </c>
      <c r="Q10508" t="s">
        <v>27316</v>
      </c>
      <c r="R10508">
        <v>1</v>
      </c>
    </row>
    <row r="10509" spans="1:18" x14ac:dyDescent="0.15">
      <c r="A10509" s="1" t="s">
        <v>80580</v>
      </c>
      <c r="B10509" t="s">
        <v>80581</v>
      </c>
      <c r="C10509" t="s">
        <v>190</v>
      </c>
      <c r="D10509" t="s">
        <v>96592</v>
      </c>
      <c r="E10509">
        <v>688</v>
      </c>
      <c r="F10509">
        <v>291</v>
      </c>
      <c r="G10509">
        <v>1493</v>
      </c>
      <c r="H10509" t="s">
        <v>96579</v>
      </c>
      <c r="I10509" t="s">
        <v>80582</v>
      </c>
      <c r="J10509" t="s">
        <v>80583</v>
      </c>
      <c r="K10509" s="2">
        <v>41367.374965277777</v>
      </c>
      <c r="L10509" s="3">
        <f t="shared" si="164"/>
        <v>41367</v>
      </c>
      <c r="M10509" t="s">
        <v>69</v>
      </c>
      <c r="N10509">
        <v>0</v>
      </c>
      <c r="O10509">
        <v>0</v>
      </c>
      <c r="Q10509" t="s">
        <v>80584</v>
      </c>
      <c r="R10509">
        <v>1</v>
      </c>
    </row>
    <row r="10510" spans="1:18" x14ac:dyDescent="0.15">
      <c r="A10510" s="1" t="s">
        <v>27298</v>
      </c>
      <c r="B10510" t="s">
        <v>27299</v>
      </c>
      <c r="C10510" t="s">
        <v>110</v>
      </c>
      <c r="D10510" t="s">
        <v>96596</v>
      </c>
      <c r="E10510">
        <v>95</v>
      </c>
      <c r="F10510">
        <v>138</v>
      </c>
      <c r="G10510">
        <v>825</v>
      </c>
      <c r="H10510" t="s">
        <v>96576</v>
      </c>
      <c r="J10510" t="s">
        <v>27300</v>
      </c>
      <c r="K10510" s="2">
        <v>41367.374976851854</v>
      </c>
      <c r="L10510" s="3">
        <f t="shared" si="164"/>
        <v>41367</v>
      </c>
      <c r="M10510" t="s">
        <v>246</v>
      </c>
      <c r="N10510">
        <v>0</v>
      </c>
      <c r="O10510">
        <v>0</v>
      </c>
      <c r="P10510" t="s">
        <v>27301</v>
      </c>
      <c r="Q10510" t="s">
        <v>27302</v>
      </c>
      <c r="R10510">
        <v>1</v>
      </c>
    </row>
    <row r="10511" spans="1:18" x14ac:dyDescent="0.15">
      <c r="A10511" s="1" t="s">
        <v>80576</v>
      </c>
      <c r="B10511" t="s">
        <v>80577</v>
      </c>
      <c r="C10511" t="s">
        <v>110</v>
      </c>
      <c r="D10511" t="s">
        <v>96596</v>
      </c>
      <c r="E10511">
        <v>65</v>
      </c>
      <c r="F10511">
        <v>220</v>
      </c>
      <c r="G10511">
        <v>371</v>
      </c>
      <c r="H10511" t="s">
        <v>96576</v>
      </c>
      <c r="J10511" t="s">
        <v>80578</v>
      </c>
      <c r="K10511" s="2">
        <v>41367.374976851854</v>
      </c>
      <c r="L10511" s="3">
        <f t="shared" si="164"/>
        <v>41367</v>
      </c>
      <c r="M10511" t="s">
        <v>205</v>
      </c>
      <c r="N10511">
        <v>0</v>
      </c>
      <c r="O10511">
        <v>0</v>
      </c>
      <c r="Q10511" t="s">
        <v>80579</v>
      </c>
      <c r="R10511">
        <v>1</v>
      </c>
    </row>
    <row r="10512" spans="1:18" x14ac:dyDescent="0.15">
      <c r="A10512" s="1" t="s">
        <v>27303</v>
      </c>
      <c r="B10512" t="s">
        <v>27304</v>
      </c>
      <c r="C10512" t="s">
        <v>586</v>
      </c>
      <c r="D10512" t="s">
        <v>96873</v>
      </c>
      <c r="E10512">
        <v>53</v>
      </c>
      <c r="F10512">
        <v>133</v>
      </c>
      <c r="G10512">
        <v>268</v>
      </c>
      <c r="H10512" t="s">
        <v>96576</v>
      </c>
      <c r="J10512" t="s">
        <v>27305</v>
      </c>
      <c r="K10512" s="2">
        <v>41367.374976851854</v>
      </c>
      <c r="L10512" s="3">
        <f t="shared" si="164"/>
        <v>41367</v>
      </c>
      <c r="M10512" t="s">
        <v>4422</v>
      </c>
      <c r="N10512">
        <v>0</v>
      </c>
      <c r="O10512">
        <v>0</v>
      </c>
      <c r="Q10512" t="s">
        <v>27306</v>
      </c>
      <c r="R10512">
        <v>1</v>
      </c>
    </row>
    <row r="10513" spans="1:18" x14ac:dyDescent="0.15">
      <c r="A10513" s="1" t="s">
        <v>27286</v>
      </c>
      <c r="B10513" t="s">
        <v>27287</v>
      </c>
      <c r="C10513" t="s">
        <v>131</v>
      </c>
      <c r="D10513" t="s">
        <v>96641</v>
      </c>
      <c r="E10513">
        <v>1709295</v>
      </c>
      <c r="F10513">
        <v>335</v>
      </c>
      <c r="G10513">
        <v>27798</v>
      </c>
      <c r="H10513" t="s">
        <v>96574</v>
      </c>
      <c r="I10513" t="s">
        <v>27288</v>
      </c>
      <c r="J10513" t="s">
        <v>27289</v>
      </c>
      <c r="K10513" s="2">
        <v>41367.374988425923</v>
      </c>
      <c r="L10513" s="3">
        <f t="shared" si="164"/>
        <v>41367</v>
      </c>
      <c r="M10513" t="s">
        <v>117</v>
      </c>
      <c r="N10513">
        <v>191</v>
      </c>
      <c r="O10513">
        <v>24</v>
      </c>
      <c r="P10513" t="s">
        <v>27290</v>
      </c>
      <c r="Q10513" t="s">
        <v>27291</v>
      </c>
      <c r="R10513">
        <v>1</v>
      </c>
    </row>
    <row r="10514" spans="1:18" x14ac:dyDescent="0.15">
      <c r="A10514" s="1" t="s">
        <v>80568</v>
      </c>
      <c r="B10514" t="s">
        <v>80569</v>
      </c>
      <c r="C10514" t="s">
        <v>94</v>
      </c>
      <c r="D10514" t="s">
        <v>96609</v>
      </c>
      <c r="E10514">
        <v>127</v>
      </c>
      <c r="F10514">
        <v>38</v>
      </c>
      <c r="G10514">
        <v>808</v>
      </c>
      <c r="H10514" t="s">
        <v>96576</v>
      </c>
      <c r="J10514" t="s">
        <v>80570</v>
      </c>
      <c r="K10514" s="2">
        <v>41367.374988425923</v>
      </c>
      <c r="L10514" s="3">
        <f t="shared" si="164"/>
        <v>41367</v>
      </c>
      <c r="M10514" t="s">
        <v>84</v>
      </c>
      <c r="N10514">
        <v>0</v>
      </c>
      <c r="O10514">
        <v>2</v>
      </c>
      <c r="Q10514" t="s">
        <v>80571</v>
      </c>
      <c r="R10514">
        <v>1</v>
      </c>
    </row>
    <row r="10515" spans="1:18" x14ac:dyDescent="0.15">
      <c r="A10515" s="1" t="s">
        <v>80564</v>
      </c>
      <c r="B10515" t="s">
        <v>80565</v>
      </c>
      <c r="C10515" t="s">
        <v>110</v>
      </c>
      <c r="D10515" t="s">
        <v>96596</v>
      </c>
      <c r="E10515">
        <v>10</v>
      </c>
      <c r="F10515">
        <v>38</v>
      </c>
      <c r="G10515">
        <v>29</v>
      </c>
      <c r="H10515" t="s">
        <v>96576</v>
      </c>
      <c r="J10515" t="s">
        <v>80566</v>
      </c>
      <c r="K10515" s="2">
        <v>41367.374988425923</v>
      </c>
      <c r="L10515" s="3">
        <f t="shared" si="164"/>
        <v>41367</v>
      </c>
      <c r="M10515" t="s">
        <v>192</v>
      </c>
      <c r="N10515">
        <v>0</v>
      </c>
      <c r="O10515">
        <v>0</v>
      </c>
      <c r="Q10515" t="s">
        <v>80567</v>
      </c>
      <c r="R10515">
        <v>1</v>
      </c>
    </row>
    <row r="10516" spans="1:18" x14ac:dyDescent="0.15">
      <c r="A10516" s="1" t="s">
        <v>27292</v>
      </c>
      <c r="B10516" t="s">
        <v>27293</v>
      </c>
      <c r="C10516" t="s">
        <v>190</v>
      </c>
      <c r="D10516" t="s">
        <v>96755</v>
      </c>
      <c r="E10516">
        <v>28</v>
      </c>
      <c r="F10516">
        <v>74</v>
      </c>
      <c r="G10516">
        <v>37</v>
      </c>
      <c r="H10516" t="s">
        <v>96576</v>
      </c>
      <c r="J10516" t="s">
        <v>27294</v>
      </c>
      <c r="K10516" s="2">
        <v>41367.375</v>
      </c>
      <c r="L10516" s="3">
        <f t="shared" si="164"/>
        <v>41367</v>
      </c>
      <c r="M10516" t="s">
        <v>246</v>
      </c>
      <c r="N10516">
        <v>2</v>
      </c>
      <c r="O10516">
        <v>2</v>
      </c>
      <c r="Q10516" t="s">
        <v>27295</v>
      </c>
      <c r="R10516">
        <v>1</v>
      </c>
    </row>
    <row r="10517" spans="1:18" x14ac:dyDescent="0.15">
      <c r="A10517" s="1" t="s">
        <v>17537</v>
      </c>
      <c r="B10517" t="s">
        <v>17538</v>
      </c>
      <c r="C10517" t="s">
        <v>54180</v>
      </c>
      <c r="D10517" t="s">
        <v>96970</v>
      </c>
      <c r="E10517">
        <v>5147</v>
      </c>
      <c r="F10517">
        <v>2079</v>
      </c>
      <c r="G10517">
        <v>4170</v>
      </c>
      <c r="H10517" t="s">
        <v>96576</v>
      </c>
      <c r="J10517" t="s">
        <v>27296</v>
      </c>
      <c r="K10517" s="2">
        <v>41367.375</v>
      </c>
      <c r="L10517" s="3">
        <f t="shared" si="164"/>
        <v>41367</v>
      </c>
      <c r="M10517" t="s">
        <v>84</v>
      </c>
      <c r="N10517">
        <v>0</v>
      </c>
      <c r="O10517">
        <v>0</v>
      </c>
      <c r="Q10517" t="s">
        <v>27297</v>
      </c>
      <c r="R10517">
        <v>1</v>
      </c>
    </row>
    <row r="10518" spans="1:18" x14ac:dyDescent="0.15">
      <c r="A10518" s="1" t="s">
        <v>80559</v>
      </c>
      <c r="B10518" t="s">
        <v>80560</v>
      </c>
      <c r="C10518" t="s">
        <v>3085</v>
      </c>
      <c r="D10518" t="s">
        <v>96835</v>
      </c>
      <c r="E10518">
        <v>819</v>
      </c>
      <c r="F10518">
        <v>271</v>
      </c>
      <c r="G10518">
        <v>1351</v>
      </c>
      <c r="H10518" t="s">
        <v>96578</v>
      </c>
      <c r="J10518" t="s">
        <v>80561</v>
      </c>
      <c r="K10518" s="2">
        <v>41367.375011574077</v>
      </c>
      <c r="L10518" s="3">
        <f t="shared" si="164"/>
        <v>41367</v>
      </c>
      <c r="M10518" t="s">
        <v>57330</v>
      </c>
      <c r="N10518">
        <v>0</v>
      </c>
      <c r="O10518">
        <v>11</v>
      </c>
      <c r="P10518" t="s">
        <v>80562</v>
      </c>
      <c r="Q10518" t="s">
        <v>80563</v>
      </c>
      <c r="R10518">
        <v>1</v>
      </c>
    </row>
    <row r="10519" spans="1:18" x14ac:dyDescent="0.15">
      <c r="A10519" s="1" t="s">
        <v>80555</v>
      </c>
      <c r="B10519" t="s">
        <v>80556</v>
      </c>
      <c r="C10519" t="s">
        <v>1237</v>
      </c>
      <c r="D10519" t="s">
        <v>96605</v>
      </c>
      <c r="E10519">
        <v>15741</v>
      </c>
      <c r="F10519">
        <v>1526</v>
      </c>
      <c r="G10519">
        <v>8194</v>
      </c>
      <c r="H10519" t="s">
        <v>96578</v>
      </c>
      <c r="J10519" t="s">
        <v>80557</v>
      </c>
      <c r="K10519" s="2">
        <v>41367.375011574077</v>
      </c>
      <c r="L10519" s="3">
        <f t="shared" si="164"/>
        <v>41367</v>
      </c>
      <c r="M10519" t="s">
        <v>192</v>
      </c>
      <c r="N10519">
        <v>0</v>
      </c>
      <c r="O10519">
        <v>0</v>
      </c>
      <c r="Q10519" t="s">
        <v>80558</v>
      </c>
      <c r="R10519">
        <v>1</v>
      </c>
    </row>
    <row r="10520" spans="1:18" x14ac:dyDescent="0.15">
      <c r="A10520" s="1" t="s">
        <v>80550</v>
      </c>
      <c r="B10520" t="s">
        <v>80551</v>
      </c>
      <c r="C10520" t="s">
        <v>1005</v>
      </c>
      <c r="D10520" t="s">
        <v>96875</v>
      </c>
      <c r="E10520">
        <v>597</v>
      </c>
      <c r="F10520">
        <v>1651</v>
      </c>
      <c r="G10520">
        <v>1748</v>
      </c>
      <c r="H10520" t="s">
        <v>96576</v>
      </c>
      <c r="J10520" t="s">
        <v>80552</v>
      </c>
      <c r="K10520" s="2">
        <v>41367.375011574077</v>
      </c>
      <c r="L10520" s="3">
        <f t="shared" si="164"/>
        <v>41367</v>
      </c>
      <c r="M10520" t="s">
        <v>23</v>
      </c>
      <c r="N10520">
        <v>0</v>
      </c>
      <c r="O10520">
        <v>0</v>
      </c>
      <c r="P10520" t="s">
        <v>80553</v>
      </c>
      <c r="Q10520" t="s">
        <v>80554</v>
      </c>
      <c r="R10520">
        <v>1</v>
      </c>
    </row>
    <row r="10521" spans="1:18" x14ac:dyDescent="0.15">
      <c r="A10521" s="1" t="s">
        <v>80545</v>
      </c>
      <c r="B10521" t="s">
        <v>80546</v>
      </c>
      <c r="C10521" t="s">
        <v>344</v>
      </c>
      <c r="D10521" t="s">
        <v>96657</v>
      </c>
      <c r="E10521">
        <v>50</v>
      </c>
      <c r="F10521">
        <v>163</v>
      </c>
      <c r="G10521">
        <v>396</v>
      </c>
      <c r="H10521" t="s">
        <v>96576</v>
      </c>
      <c r="J10521" t="s">
        <v>80547</v>
      </c>
      <c r="K10521" s="2">
        <v>41367.375023148146</v>
      </c>
      <c r="L10521" s="3">
        <f t="shared" si="164"/>
        <v>41367</v>
      </c>
      <c r="M10521" t="s">
        <v>23</v>
      </c>
      <c r="N10521">
        <v>11</v>
      </c>
      <c r="O10521">
        <v>11</v>
      </c>
      <c r="P10521" t="s">
        <v>80548</v>
      </c>
      <c r="Q10521" t="s">
        <v>80549</v>
      </c>
      <c r="R10521">
        <v>1</v>
      </c>
    </row>
    <row r="10522" spans="1:18" x14ac:dyDescent="0.15">
      <c r="A10522" s="1" t="s">
        <v>80541</v>
      </c>
      <c r="B10522" t="s">
        <v>80542</v>
      </c>
      <c r="C10522" t="s">
        <v>110</v>
      </c>
      <c r="E10522">
        <v>76</v>
      </c>
      <c r="F10522">
        <v>73</v>
      </c>
      <c r="G10522">
        <v>1280</v>
      </c>
      <c r="H10522" t="s">
        <v>96576</v>
      </c>
      <c r="J10522" t="s">
        <v>80543</v>
      </c>
      <c r="K10522" s="2">
        <v>41367.375034722223</v>
      </c>
      <c r="L10522" s="3">
        <f t="shared" si="164"/>
        <v>41367</v>
      </c>
      <c r="M10522" t="s">
        <v>370</v>
      </c>
      <c r="N10522">
        <v>0</v>
      </c>
      <c r="O10522">
        <v>2</v>
      </c>
      <c r="Q10522" t="s">
        <v>80544</v>
      </c>
      <c r="R10522">
        <v>1</v>
      </c>
    </row>
    <row r="10523" spans="1:18" x14ac:dyDescent="0.15">
      <c r="A10523" s="1" t="s">
        <v>27270</v>
      </c>
      <c r="B10523" t="s">
        <v>27271</v>
      </c>
      <c r="C10523" t="s">
        <v>11046</v>
      </c>
      <c r="D10523" t="s">
        <v>96598</v>
      </c>
      <c r="E10523">
        <v>1023769</v>
      </c>
      <c r="F10523">
        <v>466</v>
      </c>
      <c r="G10523">
        <v>25635</v>
      </c>
      <c r="H10523" t="s">
        <v>96574</v>
      </c>
      <c r="I10523" t="s">
        <v>27272</v>
      </c>
      <c r="J10523" t="s">
        <v>27273</v>
      </c>
      <c r="K10523" s="2">
        <v>41367.375034722223</v>
      </c>
      <c r="L10523" s="3">
        <f t="shared" ref="L10523:L10586" si="165">INT(K10523)</f>
        <v>41367</v>
      </c>
      <c r="M10523" t="s">
        <v>84</v>
      </c>
      <c r="N10523">
        <v>4</v>
      </c>
      <c r="O10523">
        <v>1</v>
      </c>
      <c r="P10523" t="s">
        <v>27274</v>
      </c>
      <c r="Q10523" t="s">
        <v>27275</v>
      </c>
      <c r="R10523">
        <v>1</v>
      </c>
    </row>
    <row r="10524" spans="1:18" x14ac:dyDescent="0.15">
      <c r="A10524" s="1" t="s">
        <v>27280</v>
      </c>
      <c r="B10524" t="s">
        <v>27281</v>
      </c>
      <c r="C10524" t="s">
        <v>344</v>
      </c>
      <c r="D10524" t="s">
        <v>96893</v>
      </c>
      <c r="E10524">
        <v>11715</v>
      </c>
      <c r="F10524">
        <v>457</v>
      </c>
      <c r="G10524">
        <v>1615</v>
      </c>
      <c r="H10524" t="s">
        <v>96575</v>
      </c>
      <c r="I10524" t="s">
        <v>27282</v>
      </c>
      <c r="J10524" t="s">
        <v>27283</v>
      </c>
      <c r="K10524" s="2">
        <v>41367.375034722223</v>
      </c>
      <c r="L10524" s="3">
        <f t="shared" si="165"/>
        <v>41367</v>
      </c>
      <c r="M10524" t="s">
        <v>84</v>
      </c>
      <c r="N10524">
        <v>0</v>
      </c>
      <c r="O10524">
        <v>0</v>
      </c>
      <c r="Q10524" t="s">
        <v>27284</v>
      </c>
      <c r="R10524">
        <v>1</v>
      </c>
    </row>
    <row r="10525" spans="1:18" x14ac:dyDescent="0.15">
      <c r="A10525" s="1" t="s">
        <v>27276</v>
      </c>
      <c r="B10525" t="s">
        <v>27277</v>
      </c>
      <c r="C10525" t="s">
        <v>94</v>
      </c>
      <c r="E10525">
        <v>395</v>
      </c>
      <c r="F10525">
        <v>763</v>
      </c>
      <c r="G10525">
        <v>10219</v>
      </c>
      <c r="H10525" t="s">
        <v>96576</v>
      </c>
      <c r="J10525" t="s">
        <v>27278</v>
      </c>
      <c r="K10525" s="2">
        <v>41367.375034722223</v>
      </c>
      <c r="L10525" s="3">
        <f t="shared" si="165"/>
        <v>41367</v>
      </c>
      <c r="M10525" t="s">
        <v>84</v>
      </c>
      <c r="N10525">
        <v>0</v>
      </c>
      <c r="O10525">
        <v>0</v>
      </c>
      <c r="Q10525" t="s">
        <v>27279</v>
      </c>
      <c r="R10525">
        <v>1</v>
      </c>
    </row>
    <row r="10526" spans="1:18" x14ac:dyDescent="0.15">
      <c r="A10526" s="1" t="s">
        <v>27265</v>
      </c>
      <c r="B10526" t="s">
        <v>27266</v>
      </c>
      <c r="C10526" t="s">
        <v>94</v>
      </c>
      <c r="D10526" t="s">
        <v>96609</v>
      </c>
      <c r="E10526">
        <v>653573</v>
      </c>
      <c r="F10526">
        <v>380</v>
      </c>
      <c r="G10526">
        <v>9834</v>
      </c>
      <c r="H10526" t="s">
        <v>96576</v>
      </c>
      <c r="J10526" t="s">
        <v>27267</v>
      </c>
      <c r="K10526" s="2">
        <v>41367.375057870369</v>
      </c>
      <c r="L10526" s="3">
        <f t="shared" si="165"/>
        <v>41367</v>
      </c>
      <c r="M10526" t="s">
        <v>1574</v>
      </c>
      <c r="N10526">
        <v>7</v>
      </c>
      <c r="O10526">
        <v>0</v>
      </c>
      <c r="P10526" t="s">
        <v>27268</v>
      </c>
      <c r="Q10526" t="s">
        <v>27269</v>
      </c>
      <c r="R10526">
        <v>1</v>
      </c>
    </row>
    <row r="10527" spans="1:18" x14ac:dyDescent="0.15">
      <c r="A10527" s="1" t="s">
        <v>27255</v>
      </c>
      <c r="B10527" t="s">
        <v>27256</v>
      </c>
      <c r="C10527" t="s">
        <v>2543</v>
      </c>
      <c r="D10527" t="s">
        <v>96786</v>
      </c>
      <c r="E10527">
        <v>2611</v>
      </c>
      <c r="F10527">
        <v>1734</v>
      </c>
      <c r="G10527">
        <v>13676</v>
      </c>
      <c r="H10527" t="s">
        <v>96579</v>
      </c>
      <c r="I10527" t="s">
        <v>27257</v>
      </c>
      <c r="J10527" t="s">
        <v>27258</v>
      </c>
      <c r="K10527" s="2">
        <v>41367.375069444446</v>
      </c>
      <c r="L10527" s="3">
        <f t="shared" si="165"/>
        <v>41367</v>
      </c>
      <c r="M10527" t="s">
        <v>27256</v>
      </c>
      <c r="N10527">
        <v>0</v>
      </c>
      <c r="O10527">
        <v>0</v>
      </c>
      <c r="P10527" t="s">
        <v>27259</v>
      </c>
      <c r="Q10527" t="s">
        <v>27260</v>
      </c>
      <c r="R10527">
        <v>1</v>
      </c>
    </row>
    <row r="10528" spans="1:18" x14ac:dyDescent="0.15">
      <c r="A10528" s="1" t="s">
        <v>27245</v>
      </c>
      <c r="B10528" t="s">
        <v>27246</v>
      </c>
      <c r="C10528" t="s">
        <v>131</v>
      </c>
      <c r="D10528" t="s">
        <v>96641</v>
      </c>
      <c r="E10528">
        <v>2410</v>
      </c>
      <c r="F10528">
        <v>1837</v>
      </c>
      <c r="G10528">
        <v>1319</v>
      </c>
      <c r="H10528" t="s">
        <v>96579</v>
      </c>
      <c r="I10528" t="s">
        <v>27246</v>
      </c>
      <c r="J10528" t="s">
        <v>27247</v>
      </c>
      <c r="K10528" s="2">
        <v>41367.375069444446</v>
      </c>
      <c r="L10528" s="3">
        <f t="shared" si="165"/>
        <v>41367</v>
      </c>
      <c r="M10528" t="s">
        <v>339</v>
      </c>
      <c r="N10528">
        <v>0</v>
      </c>
      <c r="O10528">
        <v>0</v>
      </c>
      <c r="P10528" t="s">
        <v>27248</v>
      </c>
      <c r="Q10528" t="s">
        <v>27249</v>
      </c>
      <c r="R10528">
        <v>1</v>
      </c>
    </row>
    <row r="10529" spans="1:18" x14ac:dyDescent="0.15">
      <c r="A10529" s="1" t="s">
        <v>27261</v>
      </c>
      <c r="B10529" t="s">
        <v>27262</v>
      </c>
      <c r="C10529" t="s">
        <v>94</v>
      </c>
      <c r="D10529" t="s">
        <v>96684</v>
      </c>
      <c r="E10529">
        <v>932</v>
      </c>
      <c r="F10529">
        <v>802</v>
      </c>
      <c r="G10529">
        <v>2336</v>
      </c>
      <c r="H10529" t="s">
        <v>96578</v>
      </c>
      <c r="J10529" t="s">
        <v>27263</v>
      </c>
      <c r="K10529" s="2">
        <v>41367.375069444446</v>
      </c>
      <c r="L10529" s="3">
        <f t="shared" si="165"/>
        <v>41367</v>
      </c>
      <c r="M10529" t="s">
        <v>84</v>
      </c>
      <c r="N10529">
        <v>0</v>
      </c>
      <c r="O10529">
        <v>0</v>
      </c>
      <c r="Q10529" t="s">
        <v>27264</v>
      </c>
      <c r="R10529">
        <v>1</v>
      </c>
    </row>
    <row r="10530" spans="1:18" x14ac:dyDescent="0.15">
      <c r="A10530" s="1" t="s">
        <v>27233</v>
      </c>
      <c r="B10530" t="s">
        <v>27234</v>
      </c>
      <c r="C10530" t="s">
        <v>190</v>
      </c>
      <c r="D10530" t="s">
        <v>96644</v>
      </c>
      <c r="E10530">
        <v>556</v>
      </c>
      <c r="F10530">
        <v>430</v>
      </c>
      <c r="G10530">
        <v>14256</v>
      </c>
      <c r="H10530" t="s">
        <v>96578</v>
      </c>
      <c r="J10530" t="s">
        <v>27235</v>
      </c>
      <c r="K10530" s="2">
        <v>41367.375081018516</v>
      </c>
      <c r="L10530" s="3">
        <f t="shared" si="165"/>
        <v>41367</v>
      </c>
      <c r="M10530" t="s">
        <v>4422</v>
      </c>
      <c r="N10530">
        <v>1</v>
      </c>
      <c r="O10530">
        <v>0</v>
      </c>
      <c r="Q10530" t="s">
        <v>27236</v>
      </c>
      <c r="R10530">
        <v>1</v>
      </c>
    </row>
    <row r="10531" spans="1:18" x14ac:dyDescent="0.15">
      <c r="A10531" s="1" t="s">
        <v>27250</v>
      </c>
      <c r="B10531" t="s">
        <v>27251</v>
      </c>
      <c r="C10531" t="s">
        <v>2333</v>
      </c>
      <c r="D10531" t="s">
        <v>96937</v>
      </c>
      <c r="E10531">
        <v>2356</v>
      </c>
      <c r="F10531">
        <v>1985</v>
      </c>
      <c r="G10531">
        <v>15184</v>
      </c>
      <c r="H10531" t="s">
        <v>96576</v>
      </c>
      <c r="J10531" t="s">
        <v>27252</v>
      </c>
      <c r="K10531" s="2">
        <v>41367.375081018516</v>
      </c>
      <c r="L10531" s="3">
        <f t="shared" si="165"/>
        <v>41367</v>
      </c>
      <c r="M10531" t="s">
        <v>63</v>
      </c>
      <c r="N10531">
        <v>0</v>
      </c>
      <c r="O10531">
        <v>0</v>
      </c>
      <c r="P10531" t="s">
        <v>27253</v>
      </c>
      <c r="Q10531" t="s">
        <v>27254</v>
      </c>
      <c r="R10531">
        <v>1</v>
      </c>
    </row>
    <row r="10532" spans="1:18" x14ac:dyDescent="0.15">
      <c r="A10532" s="1" t="s">
        <v>80537</v>
      </c>
      <c r="B10532" t="s">
        <v>80538</v>
      </c>
      <c r="C10532" t="s">
        <v>94</v>
      </c>
      <c r="E10532">
        <v>21</v>
      </c>
      <c r="F10532">
        <v>14</v>
      </c>
      <c r="G10532">
        <v>14</v>
      </c>
      <c r="H10532" t="s">
        <v>96576</v>
      </c>
      <c r="J10532" t="s">
        <v>80539</v>
      </c>
      <c r="K10532" s="2">
        <v>41367.375092592592</v>
      </c>
      <c r="L10532" s="3">
        <f t="shared" si="165"/>
        <v>41367</v>
      </c>
      <c r="M10532" t="s">
        <v>117</v>
      </c>
      <c r="N10532">
        <v>16</v>
      </c>
      <c r="O10532">
        <v>16</v>
      </c>
      <c r="Q10532" t="s">
        <v>80540</v>
      </c>
      <c r="R10532">
        <v>1</v>
      </c>
    </row>
    <row r="10533" spans="1:18" x14ac:dyDescent="0.15">
      <c r="A10533" s="1" t="s">
        <v>80533</v>
      </c>
      <c r="B10533" t="s">
        <v>80534</v>
      </c>
      <c r="C10533" t="s">
        <v>190</v>
      </c>
      <c r="D10533" t="s">
        <v>96643</v>
      </c>
      <c r="E10533">
        <v>109</v>
      </c>
      <c r="F10533">
        <v>167</v>
      </c>
      <c r="G10533">
        <v>1306</v>
      </c>
      <c r="H10533" t="s">
        <v>96576</v>
      </c>
      <c r="J10533" t="s">
        <v>80535</v>
      </c>
      <c r="K10533" s="2">
        <v>41367.375092592592</v>
      </c>
      <c r="L10533" s="3">
        <f t="shared" si="165"/>
        <v>41367</v>
      </c>
      <c r="M10533" t="s">
        <v>370</v>
      </c>
      <c r="N10533">
        <v>0</v>
      </c>
      <c r="O10533">
        <v>9</v>
      </c>
      <c r="Q10533" t="s">
        <v>80536</v>
      </c>
      <c r="R10533">
        <v>1</v>
      </c>
    </row>
    <row r="10534" spans="1:18" x14ac:dyDescent="0.15">
      <c r="A10534" s="1" t="s">
        <v>27241</v>
      </c>
      <c r="B10534" t="s">
        <v>27242</v>
      </c>
      <c r="C10534" t="s">
        <v>344</v>
      </c>
      <c r="D10534" t="s">
        <v>96620</v>
      </c>
      <c r="E10534">
        <v>2310</v>
      </c>
      <c r="F10534">
        <v>1781</v>
      </c>
      <c r="G10534">
        <v>1779</v>
      </c>
      <c r="H10534" t="s">
        <v>96578</v>
      </c>
      <c r="J10534" t="s">
        <v>27243</v>
      </c>
      <c r="K10534" s="2">
        <v>41367.375092592592</v>
      </c>
      <c r="L10534" s="3">
        <f t="shared" si="165"/>
        <v>41367</v>
      </c>
      <c r="M10534" t="s">
        <v>117</v>
      </c>
      <c r="N10534">
        <v>0</v>
      </c>
      <c r="O10534">
        <v>1</v>
      </c>
      <c r="Q10534" t="s">
        <v>27244</v>
      </c>
      <c r="R10534">
        <v>1</v>
      </c>
    </row>
    <row r="10535" spans="1:18" x14ac:dyDescent="0.15">
      <c r="A10535" s="1" t="s">
        <v>27227</v>
      </c>
      <c r="B10535" t="s">
        <v>27228</v>
      </c>
      <c r="C10535" t="s">
        <v>190</v>
      </c>
      <c r="D10535" t="s">
        <v>96953</v>
      </c>
      <c r="E10535">
        <v>3272</v>
      </c>
      <c r="F10535">
        <v>961</v>
      </c>
      <c r="G10535">
        <v>7744</v>
      </c>
      <c r="H10535" t="s">
        <v>96581</v>
      </c>
      <c r="I10535" t="s">
        <v>27229</v>
      </c>
      <c r="J10535" t="s">
        <v>27230</v>
      </c>
      <c r="K10535" s="2">
        <v>41367.375092592592</v>
      </c>
      <c r="L10535" s="3">
        <f t="shared" si="165"/>
        <v>41367</v>
      </c>
      <c r="M10535" t="s">
        <v>69</v>
      </c>
      <c r="N10535">
        <v>0</v>
      </c>
      <c r="O10535">
        <v>0</v>
      </c>
      <c r="P10535" t="s">
        <v>27231</v>
      </c>
      <c r="Q10535" t="s">
        <v>27232</v>
      </c>
      <c r="R10535">
        <v>1</v>
      </c>
    </row>
    <row r="10536" spans="1:18" x14ac:dyDescent="0.15">
      <c r="A10536" s="1" t="s">
        <v>27221</v>
      </c>
      <c r="B10536" t="s">
        <v>27222</v>
      </c>
      <c r="C10536" t="s">
        <v>190</v>
      </c>
      <c r="D10536" t="s">
        <v>96631</v>
      </c>
      <c r="E10536">
        <v>175</v>
      </c>
      <c r="F10536">
        <v>19</v>
      </c>
      <c r="G10536">
        <v>4639</v>
      </c>
      <c r="H10536" t="s">
        <v>96576</v>
      </c>
      <c r="J10536" t="s">
        <v>27223</v>
      </c>
      <c r="K10536" s="2">
        <v>41367.375092592592</v>
      </c>
      <c r="L10536" s="3">
        <f t="shared" si="165"/>
        <v>41367</v>
      </c>
      <c r="M10536" t="s">
        <v>27224</v>
      </c>
      <c r="N10536">
        <v>0</v>
      </c>
      <c r="O10536">
        <v>0</v>
      </c>
      <c r="P10536" t="s">
        <v>27225</v>
      </c>
      <c r="Q10536" t="s">
        <v>27226</v>
      </c>
      <c r="R10536">
        <v>1</v>
      </c>
    </row>
    <row r="10537" spans="1:18" x14ac:dyDescent="0.15">
      <c r="A10537" s="1" t="s">
        <v>27210</v>
      </c>
      <c r="B10537" t="s">
        <v>27211</v>
      </c>
      <c r="C10537" t="s">
        <v>94</v>
      </c>
      <c r="E10537">
        <v>38</v>
      </c>
      <c r="F10537">
        <v>42</v>
      </c>
      <c r="G10537">
        <v>216</v>
      </c>
      <c r="H10537" t="s">
        <v>96576</v>
      </c>
      <c r="J10537" t="s">
        <v>27212</v>
      </c>
      <c r="K10537" s="2">
        <v>41367.375092592592</v>
      </c>
      <c r="L10537" s="3">
        <f t="shared" si="165"/>
        <v>41367</v>
      </c>
      <c r="M10537" t="s">
        <v>63</v>
      </c>
      <c r="N10537">
        <v>0</v>
      </c>
      <c r="O10537">
        <v>0</v>
      </c>
      <c r="P10537" t="s">
        <v>27213</v>
      </c>
      <c r="Q10537" t="s">
        <v>27214</v>
      </c>
      <c r="R10537">
        <v>1</v>
      </c>
    </row>
    <row r="10538" spans="1:18" x14ac:dyDescent="0.15">
      <c r="A10538" s="1" t="s">
        <v>27237</v>
      </c>
      <c r="B10538" t="s">
        <v>27238</v>
      </c>
      <c r="C10538" t="s">
        <v>190</v>
      </c>
      <c r="D10538" t="s">
        <v>96644</v>
      </c>
      <c r="E10538">
        <v>26</v>
      </c>
      <c r="F10538">
        <v>24</v>
      </c>
      <c r="G10538">
        <v>90</v>
      </c>
      <c r="H10538" t="s">
        <v>96576</v>
      </c>
      <c r="J10538" t="s">
        <v>27239</v>
      </c>
      <c r="K10538" s="2">
        <v>41367.375092592592</v>
      </c>
      <c r="L10538" s="3">
        <f t="shared" si="165"/>
        <v>41367</v>
      </c>
      <c r="M10538" t="s">
        <v>84</v>
      </c>
      <c r="N10538">
        <v>0</v>
      </c>
      <c r="O10538">
        <v>0</v>
      </c>
      <c r="Q10538" t="s">
        <v>27240</v>
      </c>
      <c r="R10538">
        <v>1</v>
      </c>
    </row>
    <row r="10539" spans="1:18" x14ac:dyDescent="0.15">
      <c r="A10539" s="1" t="s">
        <v>27204</v>
      </c>
      <c r="B10539" t="s">
        <v>27205</v>
      </c>
      <c r="C10539" t="s">
        <v>110</v>
      </c>
      <c r="D10539" t="s">
        <v>96612</v>
      </c>
      <c r="E10539">
        <v>10798</v>
      </c>
      <c r="F10539">
        <v>260</v>
      </c>
      <c r="G10539">
        <v>2555</v>
      </c>
      <c r="H10539" t="s">
        <v>96579</v>
      </c>
      <c r="I10539" t="s">
        <v>27206</v>
      </c>
      <c r="J10539" t="s">
        <v>27207</v>
      </c>
      <c r="K10539" s="2">
        <v>41367.375104166669</v>
      </c>
      <c r="L10539" s="3">
        <f t="shared" si="165"/>
        <v>41367</v>
      </c>
      <c r="M10539" t="s">
        <v>27208</v>
      </c>
      <c r="N10539">
        <v>0</v>
      </c>
      <c r="O10539">
        <v>0</v>
      </c>
      <c r="Q10539" t="s">
        <v>27209</v>
      </c>
      <c r="R10539">
        <v>1</v>
      </c>
    </row>
    <row r="10540" spans="1:18" x14ac:dyDescent="0.15">
      <c r="A10540" s="1" t="s">
        <v>27215</v>
      </c>
      <c r="B10540" t="s">
        <v>27216</v>
      </c>
      <c r="C10540" t="s">
        <v>1427</v>
      </c>
      <c r="D10540" t="s">
        <v>96698</v>
      </c>
      <c r="E10540">
        <v>153</v>
      </c>
      <c r="F10540">
        <v>624</v>
      </c>
      <c r="G10540">
        <v>3088</v>
      </c>
      <c r="H10540" t="s">
        <v>96576</v>
      </c>
      <c r="J10540" t="s">
        <v>27217</v>
      </c>
      <c r="K10540" s="2">
        <v>41367.375104166669</v>
      </c>
      <c r="L10540" s="3">
        <f t="shared" si="165"/>
        <v>41367</v>
      </c>
      <c r="M10540" t="s">
        <v>63</v>
      </c>
      <c r="N10540">
        <v>0</v>
      </c>
      <c r="O10540">
        <v>0</v>
      </c>
      <c r="P10540" t="s">
        <v>27218</v>
      </c>
      <c r="Q10540" t="s">
        <v>27219</v>
      </c>
      <c r="R10540">
        <v>1</v>
      </c>
    </row>
    <row r="10541" spans="1:18" x14ac:dyDescent="0.15">
      <c r="A10541" s="1" t="s">
        <v>80525</v>
      </c>
      <c r="B10541" t="s">
        <v>80526</v>
      </c>
      <c r="C10541" t="s">
        <v>190</v>
      </c>
      <c r="D10541" t="s">
        <v>96643</v>
      </c>
      <c r="E10541">
        <v>560</v>
      </c>
      <c r="F10541">
        <v>403</v>
      </c>
      <c r="G10541">
        <v>1601</v>
      </c>
      <c r="H10541" t="s">
        <v>96576</v>
      </c>
      <c r="J10541" t="s">
        <v>80527</v>
      </c>
      <c r="K10541" s="2">
        <v>41367.375115740739</v>
      </c>
      <c r="L10541" s="3">
        <f t="shared" si="165"/>
        <v>41367</v>
      </c>
      <c r="M10541" t="s">
        <v>360</v>
      </c>
      <c r="N10541">
        <v>0</v>
      </c>
      <c r="O10541">
        <v>20</v>
      </c>
      <c r="Q10541" t="s">
        <v>80528</v>
      </c>
      <c r="R10541">
        <v>1</v>
      </c>
    </row>
    <row r="10542" spans="1:18" x14ac:dyDescent="0.15">
      <c r="A10542" s="1" t="s">
        <v>80529</v>
      </c>
      <c r="B10542" t="s">
        <v>80530</v>
      </c>
      <c r="C10542" t="s">
        <v>2543</v>
      </c>
      <c r="D10542" t="s">
        <v>96899</v>
      </c>
      <c r="E10542">
        <v>0</v>
      </c>
      <c r="F10542">
        <v>3</v>
      </c>
      <c r="G10542">
        <v>14</v>
      </c>
      <c r="H10542" t="s">
        <v>96576</v>
      </c>
      <c r="J10542" t="s">
        <v>80531</v>
      </c>
      <c r="K10542" s="2">
        <v>41367.375115740739</v>
      </c>
      <c r="L10542" s="3">
        <f t="shared" si="165"/>
        <v>41367</v>
      </c>
      <c r="M10542" t="s">
        <v>84</v>
      </c>
      <c r="N10542">
        <v>3</v>
      </c>
      <c r="O10542">
        <v>3</v>
      </c>
      <c r="Q10542" t="s">
        <v>80532</v>
      </c>
      <c r="R10542">
        <v>1</v>
      </c>
    </row>
    <row r="10543" spans="1:18" x14ac:dyDescent="0.15">
      <c r="A10543" s="1" t="s">
        <v>27199</v>
      </c>
      <c r="B10543" t="s">
        <v>27200</v>
      </c>
      <c r="C10543" t="s">
        <v>586</v>
      </c>
      <c r="D10543" t="s">
        <v>96622</v>
      </c>
      <c r="E10543">
        <v>171</v>
      </c>
      <c r="F10543">
        <v>633</v>
      </c>
      <c r="G10543">
        <v>1594</v>
      </c>
      <c r="H10543" t="s">
        <v>96576</v>
      </c>
      <c r="J10543" t="s">
        <v>27201</v>
      </c>
      <c r="K10543" s="2">
        <v>41367.375115740739</v>
      </c>
      <c r="L10543" s="3">
        <f t="shared" si="165"/>
        <v>41367</v>
      </c>
      <c r="M10543" t="s">
        <v>9915</v>
      </c>
      <c r="N10543">
        <v>0</v>
      </c>
      <c r="O10543">
        <v>0</v>
      </c>
      <c r="P10543" t="s">
        <v>27202</v>
      </c>
      <c r="Q10543" t="s">
        <v>27203</v>
      </c>
      <c r="R10543">
        <v>1</v>
      </c>
    </row>
    <row r="10544" spans="1:18" x14ac:dyDescent="0.15">
      <c r="A10544" s="1" t="s">
        <v>27195</v>
      </c>
      <c r="B10544" t="s">
        <v>27196</v>
      </c>
      <c r="C10544" t="s">
        <v>3332</v>
      </c>
      <c r="D10544" t="s">
        <v>96604</v>
      </c>
      <c r="E10544">
        <v>794</v>
      </c>
      <c r="F10544">
        <v>316</v>
      </c>
      <c r="G10544">
        <v>6933</v>
      </c>
      <c r="H10544" t="s">
        <v>96578</v>
      </c>
      <c r="J10544" t="s">
        <v>27197</v>
      </c>
      <c r="K10544" s="2">
        <v>41367.375127314815</v>
      </c>
      <c r="L10544" s="3">
        <f t="shared" si="165"/>
        <v>41367</v>
      </c>
      <c r="M10544" t="s">
        <v>84</v>
      </c>
      <c r="N10544">
        <v>0</v>
      </c>
      <c r="O10544">
        <v>0</v>
      </c>
      <c r="Q10544" t="s">
        <v>27198</v>
      </c>
      <c r="R10544">
        <v>1</v>
      </c>
    </row>
    <row r="10545" spans="1:18" x14ac:dyDescent="0.15">
      <c r="A10545" s="1" t="s">
        <v>27191</v>
      </c>
      <c r="B10545" t="s">
        <v>27192</v>
      </c>
      <c r="C10545" t="s">
        <v>190</v>
      </c>
      <c r="E10545">
        <v>32</v>
      </c>
      <c r="F10545">
        <v>62</v>
      </c>
      <c r="G10545">
        <v>451</v>
      </c>
      <c r="H10545" t="s">
        <v>96576</v>
      </c>
      <c r="J10545" t="s">
        <v>27193</v>
      </c>
      <c r="K10545" s="2">
        <v>41367.375138888892</v>
      </c>
      <c r="L10545" s="3">
        <f t="shared" si="165"/>
        <v>41367</v>
      </c>
      <c r="M10545" t="s">
        <v>84</v>
      </c>
      <c r="N10545">
        <v>0</v>
      </c>
      <c r="O10545">
        <v>0</v>
      </c>
      <c r="Q10545" t="s">
        <v>27194</v>
      </c>
      <c r="R10545">
        <v>1</v>
      </c>
    </row>
    <row r="10546" spans="1:18" x14ac:dyDescent="0.15">
      <c r="A10546" s="1" t="s">
        <v>27185</v>
      </c>
      <c r="B10546" t="s">
        <v>27186</v>
      </c>
      <c r="C10546" t="s">
        <v>1005</v>
      </c>
      <c r="D10546" t="s">
        <v>96618</v>
      </c>
      <c r="E10546">
        <v>420509</v>
      </c>
      <c r="F10546">
        <v>881</v>
      </c>
      <c r="G10546">
        <v>45267</v>
      </c>
      <c r="H10546" t="s">
        <v>96574</v>
      </c>
      <c r="I10546" t="s">
        <v>27187</v>
      </c>
      <c r="J10546" t="s">
        <v>27188</v>
      </c>
      <c r="K10546" s="2">
        <v>41367.375150462962</v>
      </c>
      <c r="L10546" s="3">
        <f t="shared" si="165"/>
        <v>41367</v>
      </c>
      <c r="M10546" t="s">
        <v>678</v>
      </c>
      <c r="N10546">
        <v>7</v>
      </c>
      <c r="O10546">
        <v>1</v>
      </c>
      <c r="P10546" t="s">
        <v>27189</v>
      </c>
      <c r="Q10546" t="s">
        <v>27190</v>
      </c>
      <c r="R10546">
        <v>1</v>
      </c>
    </row>
    <row r="10547" spans="1:18" x14ac:dyDescent="0.15">
      <c r="A10547" s="1" t="s">
        <v>80521</v>
      </c>
      <c r="B10547" t="s">
        <v>80522</v>
      </c>
      <c r="C10547" t="s">
        <v>344</v>
      </c>
      <c r="D10547" t="s">
        <v>96620</v>
      </c>
      <c r="E10547">
        <v>3021</v>
      </c>
      <c r="F10547">
        <v>1</v>
      </c>
      <c r="G10547">
        <v>3995</v>
      </c>
      <c r="H10547" t="s">
        <v>96576</v>
      </c>
      <c r="J10547" t="s">
        <v>80523</v>
      </c>
      <c r="K10547" s="2">
        <v>41367.375150462962</v>
      </c>
      <c r="L10547" s="3">
        <f t="shared" si="165"/>
        <v>41367</v>
      </c>
      <c r="M10547" t="s">
        <v>56</v>
      </c>
      <c r="N10547">
        <v>0</v>
      </c>
      <c r="O10547">
        <v>0</v>
      </c>
      <c r="Q10547" t="s">
        <v>80524</v>
      </c>
      <c r="R10547">
        <v>1</v>
      </c>
    </row>
    <row r="10548" spans="1:18" x14ac:dyDescent="0.15">
      <c r="A10548" s="1" t="s">
        <v>27180</v>
      </c>
      <c r="B10548" t="s">
        <v>27181</v>
      </c>
      <c r="C10548" t="s">
        <v>131</v>
      </c>
      <c r="E10548">
        <v>281</v>
      </c>
      <c r="F10548">
        <v>26</v>
      </c>
      <c r="G10548">
        <v>2191</v>
      </c>
      <c r="H10548" t="s">
        <v>96579</v>
      </c>
      <c r="I10548" t="s">
        <v>27182</v>
      </c>
      <c r="J10548" t="s">
        <v>27183</v>
      </c>
      <c r="K10548" s="2">
        <v>41367.375162037039</v>
      </c>
      <c r="L10548" s="3">
        <f t="shared" si="165"/>
        <v>41367</v>
      </c>
      <c r="M10548" t="s">
        <v>69</v>
      </c>
      <c r="N10548">
        <v>0</v>
      </c>
      <c r="O10548">
        <v>0</v>
      </c>
      <c r="Q10548" t="s">
        <v>27184</v>
      </c>
      <c r="R10548">
        <v>1</v>
      </c>
    </row>
    <row r="10549" spans="1:18" x14ac:dyDescent="0.15">
      <c r="A10549" s="1" t="s">
        <v>27174</v>
      </c>
      <c r="B10549" t="s">
        <v>27175</v>
      </c>
      <c r="C10549" t="s">
        <v>11046</v>
      </c>
      <c r="D10549" t="s">
        <v>96598</v>
      </c>
      <c r="E10549">
        <v>204</v>
      </c>
      <c r="F10549">
        <v>183</v>
      </c>
      <c r="G10549">
        <v>83</v>
      </c>
      <c r="H10549" t="s">
        <v>96575</v>
      </c>
      <c r="I10549" t="s">
        <v>27176</v>
      </c>
      <c r="J10549" t="s">
        <v>27177</v>
      </c>
      <c r="K10549" s="2">
        <v>41367.375185185185</v>
      </c>
      <c r="L10549" s="3">
        <f t="shared" si="165"/>
        <v>41367</v>
      </c>
      <c r="M10549" t="s">
        <v>56</v>
      </c>
      <c r="N10549">
        <v>0</v>
      </c>
      <c r="O10549">
        <v>0</v>
      </c>
      <c r="P10549" t="s">
        <v>27178</v>
      </c>
      <c r="Q10549" t="s">
        <v>27179</v>
      </c>
      <c r="R10549">
        <v>1</v>
      </c>
    </row>
    <row r="10550" spans="1:18" x14ac:dyDescent="0.15">
      <c r="A10550" s="1" t="s">
        <v>9622</v>
      </c>
      <c r="B10550" t="s">
        <v>9623</v>
      </c>
      <c r="C10550" t="s">
        <v>131</v>
      </c>
      <c r="D10550" t="s">
        <v>96666</v>
      </c>
      <c r="E10550">
        <v>264482</v>
      </c>
      <c r="F10550">
        <v>406</v>
      </c>
      <c r="G10550">
        <v>110979</v>
      </c>
      <c r="H10550" t="s">
        <v>96574</v>
      </c>
      <c r="I10550" t="s">
        <v>9624</v>
      </c>
      <c r="J10550" t="s">
        <v>27171</v>
      </c>
      <c r="K10550" s="2">
        <v>41367.375196759262</v>
      </c>
      <c r="L10550" s="3">
        <f t="shared" si="165"/>
        <v>41367</v>
      </c>
      <c r="M10550" t="s">
        <v>9626</v>
      </c>
      <c r="N10550">
        <v>3</v>
      </c>
      <c r="O10550">
        <v>4</v>
      </c>
      <c r="P10550" t="s">
        <v>27172</v>
      </c>
      <c r="Q10550" t="s">
        <v>27173</v>
      </c>
      <c r="R10550">
        <v>1</v>
      </c>
    </row>
    <row r="10551" spans="1:18" x14ac:dyDescent="0.15">
      <c r="A10551" s="1" t="s">
        <v>27165</v>
      </c>
      <c r="B10551" t="s">
        <v>27166</v>
      </c>
      <c r="C10551" t="s">
        <v>344</v>
      </c>
      <c r="D10551" t="s">
        <v>96589</v>
      </c>
      <c r="E10551">
        <v>75974</v>
      </c>
      <c r="F10551">
        <v>79</v>
      </c>
      <c r="G10551">
        <v>2549</v>
      </c>
      <c r="H10551" t="s">
        <v>96579</v>
      </c>
      <c r="I10551" t="s">
        <v>27167</v>
      </c>
      <c r="J10551" t="s">
        <v>27168</v>
      </c>
      <c r="K10551" s="2">
        <v>41367.375196759262</v>
      </c>
      <c r="L10551" s="3">
        <f t="shared" si="165"/>
        <v>41367</v>
      </c>
      <c r="M10551" t="s">
        <v>84</v>
      </c>
      <c r="N10551">
        <v>0</v>
      </c>
      <c r="O10551">
        <v>0</v>
      </c>
      <c r="P10551" t="s">
        <v>27169</v>
      </c>
      <c r="Q10551" t="s">
        <v>27170</v>
      </c>
      <c r="R10551">
        <v>1</v>
      </c>
    </row>
    <row r="10552" spans="1:18" x14ac:dyDescent="0.15">
      <c r="A10552" s="1" t="s">
        <v>80517</v>
      </c>
      <c r="B10552" t="s">
        <v>80518</v>
      </c>
      <c r="C10552" t="s">
        <v>190</v>
      </c>
      <c r="D10552" t="s">
        <v>96644</v>
      </c>
      <c r="E10552">
        <v>28</v>
      </c>
      <c r="F10552">
        <v>32</v>
      </c>
      <c r="G10552">
        <v>112</v>
      </c>
      <c r="H10552" t="s">
        <v>96576</v>
      </c>
      <c r="J10552" t="s">
        <v>80519</v>
      </c>
      <c r="K10552" s="2">
        <v>41367.375208333331</v>
      </c>
      <c r="L10552" s="3">
        <f t="shared" si="165"/>
        <v>41367</v>
      </c>
      <c r="M10552" t="s">
        <v>1936</v>
      </c>
      <c r="N10552">
        <v>0</v>
      </c>
      <c r="O10552">
        <v>1</v>
      </c>
      <c r="Q10552" t="s">
        <v>80520</v>
      </c>
      <c r="R10552">
        <v>1</v>
      </c>
    </row>
    <row r="10553" spans="1:18" x14ac:dyDescent="0.15">
      <c r="A10553" s="1" t="s">
        <v>27160</v>
      </c>
      <c r="B10553" t="s">
        <v>27161</v>
      </c>
      <c r="C10553" t="s">
        <v>344</v>
      </c>
      <c r="D10553" t="s">
        <v>96589</v>
      </c>
      <c r="E10553">
        <v>1014</v>
      </c>
      <c r="F10553">
        <v>695</v>
      </c>
      <c r="G10553">
        <v>1101</v>
      </c>
      <c r="H10553" t="s">
        <v>96576</v>
      </c>
      <c r="J10553" t="s">
        <v>27162</v>
      </c>
      <c r="K10553" s="2">
        <v>41367.375208333331</v>
      </c>
      <c r="L10553" s="3">
        <f t="shared" si="165"/>
        <v>41367</v>
      </c>
      <c r="M10553" t="s">
        <v>63</v>
      </c>
      <c r="N10553">
        <v>0</v>
      </c>
      <c r="O10553">
        <v>0</v>
      </c>
      <c r="P10553" t="s">
        <v>27163</v>
      </c>
      <c r="Q10553" t="s">
        <v>27164</v>
      </c>
      <c r="R10553">
        <v>1</v>
      </c>
    </row>
    <row r="10554" spans="1:18" x14ac:dyDescent="0.15">
      <c r="A10554" s="1" t="s">
        <v>27155</v>
      </c>
      <c r="B10554" t="s">
        <v>27156</v>
      </c>
      <c r="C10554" t="s">
        <v>94</v>
      </c>
      <c r="D10554" t="s">
        <v>96664</v>
      </c>
      <c r="E10554">
        <v>681</v>
      </c>
      <c r="F10554">
        <v>484</v>
      </c>
      <c r="G10554">
        <v>3272</v>
      </c>
      <c r="H10554" t="s">
        <v>96578</v>
      </c>
      <c r="J10554" t="s">
        <v>27157</v>
      </c>
      <c r="K10554" s="2">
        <v>41367.375219907408</v>
      </c>
      <c r="L10554" s="3">
        <f t="shared" si="165"/>
        <v>41367</v>
      </c>
      <c r="M10554" t="s">
        <v>545</v>
      </c>
      <c r="N10554">
        <v>0</v>
      </c>
      <c r="O10554">
        <v>0</v>
      </c>
      <c r="P10554" t="s">
        <v>27158</v>
      </c>
      <c r="Q10554" t="s">
        <v>27159</v>
      </c>
      <c r="R10554">
        <v>1</v>
      </c>
    </row>
    <row r="10555" spans="1:18" x14ac:dyDescent="0.15">
      <c r="A10555" s="1" t="s">
        <v>27151</v>
      </c>
      <c r="B10555" t="s">
        <v>27152</v>
      </c>
      <c r="C10555" t="s">
        <v>27</v>
      </c>
      <c r="E10555">
        <v>1</v>
      </c>
      <c r="F10555">
        <v>1</v>
      </c>
      <c r="G10555">
        <v>3</v>
      </c>
      <c r="H10555" t="s">
        <v>96576</v>
      </c>
      <c r="J10555" t="s">
        <v>27153</v>
      </c>
      <c r="K10555" s="2">
        <v>41367.375219907408</v>
      </c>
      <c r="L10555" s="3">
        <f t="shared" si="165"/>
        <v>41367</v>
      </c>
      <c r="M10555" t="s">
        <v>24431</v>
      </c>
      <c r="N10555">
        <v>0</v>
      </c>
      <c r="O10555">
        <v>0</v>
      </c>
      <c r="Q10555" t="s">
        <v>27154</v>
      </c>
      <c r="R10555">
        <v>1</v>
      </c>
    </row>
    <row r="10556" spans="1:18" x14ac:dyDescent="0.15">
      <c r="A10556" s="1" t="s">
        <v>43</v>
      </c>
      <c r="B10556" t="s">
        <v>44</v>
      </c>
      <c r="C10556" t="s">
        <v>3332</v>
      </c>
      <c r="D10556" t="s">
        <v>96604</v>
      </c>
      <c r="E10556">
        <v>99568</v>
      </c>
      <c r="F10556">
        <v>920</v>
      </c>
      <c r="G10556">
        <v>50036</v>
      </c>
      <c r="H10556" t="s">
        <v>96581</v>
      </c>
      <c r="I10556" t="s">
        <v>45</v>
      </c>
      <c r="J10556" t="s">
        <v>27149</v>
      </c>
      <c r="K10556" s="2">
        <v>41367.375243055554</v>
      </c>
      <c r="L10556" s="3">
        <f t="shared" si="165"/>
        <v>41367</v>
      </c>
      <c r="M10556" t="s">
        <v>47</v>
      </c>
      <c r="N10556">
        <v>2</v>
      </c>
      <c r="O10556">
        <v>0</v>
      </c>
      <c r="Q10556" t="s">
        <v>27150</v>
      </c>
      <c r="R10556">
        <v>1</v>
      </c>
    </row>
    <row r="10557" spans="1:18" x14ac:dyDescent="0.15">
      <c r="A10557" s="1" t="s">
        <v>15173</v>
      </c>
      <c r="B10557" t="s">
        <v>15174</v>
      </c>
      <c r="C10557" t="s">
        <v>110</v>
      </c>
      <c r="D10557" t="s">
        <v>96652</v>
      </c>
      <c r="E10557">
        <v>119646</v>
      </c>
      <c r="F10557">
        <v>706</v>
      </c>
      <c r="G10557">
        <v>22059</v>
      </c>
      <c r="H10557" t="s">
        <v>96574</v>
      </c>
      <c r="I10557" t="s">
        <v>15175</v>
      </c>
      <c r="J10557" t="s">
        <v>27146</v>
      </c>
      <c r="K10557" s="2">
        <v>41367.375254629631</v>
      </c>
      <c r="L10557" s="3">
        <f t="shared" si="165"/>
        <v>41367</v>
      </c>
      <c r="M10557" t="s">
        <v>339</v>
      </c>
      <c r="N10557">
        <v>156</v>
      </c>
      <c r="O10557">
        <v>13</v>
      </c>
      <c r="P10557" t="s">
        <v>27147</v>
      </c>
      <c r="Q10557" t="s">
        <v>27148</v>
      </c>
      <c r="R10557">
        <v>1</v>
      </c>
    </row>
    <row r="10558" spans="1:18" x14ac:dyDescent="0.15">
      <c r="A10558" s="1" t="s">
        <v>19235</v>
      </c>
      <c r="B10558" t="s">
        <v>19236</v>
      </c>
      <c r="C10558" t="s">
        <v>94</v>
      </c>
      <c r="E10558">
        <v>3187</v>
      </c>
      <c r="F10558">
        <v>1958</v>
      </c>
      <c r="G10558">
        <v>8764</v>
      </c>
      <c r="H10558" t="s">
        <v>96578</v>
      </c>
      <c r="J10558" t="s">
        <v>27143</v>
      </c>
      <c r="K10558" s="2">
        <v>41367.375254629631</v>
      </c>
      <c r="L10558" s="3">
        <f t="shared" si="165"/>
        <v>41367</v>
      </c>
      <c r="M10558" t="s">
        <v>63</v>
      </c>
      <c r="N10558">
        <v>2</v>
      </c>
      <c r="O10558">
        <v>0</v>
      </c>
      <c r="P10558" t="s">
        <v>27144</v>
      </c>
      <c r="Q10558" t="s">
        <v>27145</v>
      </c>
      <c r="R10558">
        <v>1</v>
      </c>
    </row>
    <row r="10559" spans="1:18" x14ac:dyDescent="0.15">
      <c r="A10559" s="1" t="s">
        <v>27138</v>
      </c>
      <c r="B10559" t="s">
        <v>27139</v>
      </c>
      <c r="C10559" t="s">
        <v>2703</v>
      </c>
      <c r="D10559" t="s">
        <v>96722</v>
      </c>
      <c r="E10559">
        <v>16727</v>
      </c>
      <c r="F10559">
        <v>218</v>
      </c>
      <c r="G10559">
        <v>5234</v>
      </c>
      <c r="H10559" t="s">
        <v>96579</v>
      </c>
      <c r="I10559" t="s">
        <v>27140</v>
      </c>
      <c r="J10559" t="s">
        <v>27141</v>
      </c>
      <c r="K10559" s="2">
        <v>41367.375254629631</v>
      </c>
      <c r="L10559" s="3">
        <f t="shared" si="165"/>
        <v>41367</v>
      </c>
      <c r="M10559" t="s">
        <v>339</v>
      </c>
      <c r="N10559">
        <v>0</v>
      </c>
      <c r="O10559">
        <v>0</v>
      </c>
      <c r="Q10559" t="s">
        <v>27142</v>
      </c>
      <c r="R10559">
        <v>1</v>
      </c>
    </row>
    <row r="10560" spans="1:18" x14ac:dyDescent="0.15">
      <c r="A10560" s="1" t="s">
        <v>80513</v>
      </c>
      <c r="B10560" t="s">
        <v>80514</v>
      </c>
      <c r="C10560" t="s">
        <v>16311</v>
      </c>
      <c r="D10560" t="s">
        <v>96720</v>
      </c>
      <c r="E10560">
        <v>418</v>
      </c>
      <c r="F10560">
        <v>210</v>
      </c>
      <c r="G10560">
        <v>3664</v>
      </c>
      <c r="H10560" t="s">
        <v>96576</v>
      </c>
      <c r="J10560" t="s">
        <v>80515</v>
      </c>
      <c r="K10560" s="2">
        <v>41367.3752662037</v>
      </c>
      <c r="L10560" s="3">
        <f t="shared" si="165"/>
        <v>41367</v>
      </c>
      <c r="M10560" t="s">
        <v>117</v>
      </c>
      <c r="N10560">
        <v>0</v>
      </c>
      <c r="O10560">
        <v>8</v>
      </c>
      <c r="Q10560" t="s">
        <v>80516</v>
      </c>
      <c r="R10560">
        <v>1</v>
      </c>
    </row>
    <row r="10561" spans="1:18" x14ac:dyDescent="0.15">
      <c r="A10561" s="1" t="s">
        <v>80509</v>
      </c>
      <c r="B10561" t="s">
        <v>80510</v>
      </c>
      <c r="C10561" t="s">
        <v>190</v>
      </c>
      <c r="D10561" t="s">
        <v>96643</v>
      </c>
      <c r="E10561">
        <v>202</v>
      </c>
      <c r="F10561">
        <v>166</v>
      </c>
      <c r="G10561">
        <v>492</v>
      </c>
      <c r="H10561" t="s">
        <v>96578</v>
      </c>
      <c r="J10561" t="s">
        <v>80511</v>
      </c>
      <c r="K10561" s="2">
        <v>41367.375277777777</v>
      </c>
      <c r="L10561" s="3">
        <f t="shared" si="165"/>
        <v>41367</v>
      </c>
      <c r="M10561" t="s">
        <v>117</v>
      </c>
      <c r="N10561">
        <v>0</v>
      </c>
      <c r="O10561">
        <v>6</v>
      </c>
      <c r="Q10561" t="s">
        <v>80512</v>
      </c>
      <c r="R10561">
        <v>1</v>
      </c>
    </row>
    <row r="10562" spans="1:18" x14ac:dyDescent="0.15">
      <c r="A10562" s="1" t="s">
        <v>80491</v>
      </c>
      <c r="B10562" t="s">
        <v>80492</v>
      </c>
      <c r="C10562" t="s">
        <v>344</v>
      </c>
      <c r="D10562" t="s">
        <v>96620</v>
      </c>
      <c r="E10562">
        <v>1156</v>
      </c>
      <c r="F10562">
        <v>559</v>
      </c>
      <c r="G10562">
        <v>2975</v>
      </c>
      <c r="H10562" t="s">
        <v>96578</v>
      </c>
      <c r="J10562" t="s">
        <v>80493</v>
      </c>
      <c r="K10562" s="2">
        <v>41367.375277777777</v>
      </c>
      <c r="L10562" s="3">
        <f t="shared" si="165"/>
        <v>41367</v>
      </c>
      <c r="M10562" t="s">
        <v>370</v>
      </c>
      <c r="N10562">
        <v>2</v>
      </c>
      <c r="O10562">
        <v>2</v>
      </c>
      <c r="Q10562" t="s">
        <v>80494</v>
      </c>
      <c r="R10562">
        <v>1</v>
      </c>
    </row>
    <row r="10563" spans="1:18" x14ac:dyDescent="0.15">
      <c r="A10563" s="1" t="s">
        <v>80503</v>
      </c>
      <c r="B10563" t="s">
        <v>80504</v>
      </c>
      <c r="C10563" t="s">
        <v>190</v>
      </c>
      <c r="D10563" t="s">
        <v>96845</v>
      </c>
      <c r="E10563">
        <v>2651</v>
      </c>
      <c r="F10563">
        <v>109</v>
      </c>
      <c r="G10563">
        <v>553</v>
      </c>
      <c r="H10563" t="s">
        <v>96575</v>
      </c>
      <c r="I10563" t="s">
        <v>80505</v>
      </c>
      <c r="J10563" t="s">
        <v>80506</v>
      </c>
      <c r="K10563" s="2">
        <v>41367.375277777777</v>
      </c>
      <c r="L10563" s="3">
        <f t="shared" si="165"/>
        <v>41367</v>
      </c>
      <c r="M10563" t="s">
        <v>84</v>
      </c>
      <c r="N10563">
        <v>0</v>
      </c>
      <c r="O10563">
        <v>0</v>
      </c>
      <c r="P10563" t="s">
        <v>80507</v>
      </c>
      <c r="Q10563" t="s">
        <v>80508</v>
      </c>
      <c r="R10563">
        <v>1</v>
      </c>
    </row>
    <row r="10564" spans="1:18" x14ac:dyDescent="0.15">
      <c r="A10564" s="1" t="s">
        <v>27133</v>
      </c>
      <c r="B10564" t="s">
        <v>27134</v>
      </c>
      <c r="C10564" t="s">
        <v>110</v>
      </c>
      <c r="D10564" t="s">
        <v>96586</v>
      </c>
      <c r="E10564">
        <v>1658</v>
      </c>
      <c r="F10564">
        <v>1774</v>
      </c>
      <c r="G10564">
        <v>3250</v>
      </c>
      <c r="H10564" t="s">
        <v>96579</v>
      </c>
      <c r="I10564" t="s">
        <v>27135</v>
      </c>
      <c r="J10564" t="s">
        <v>27136</v>
      </c>
      <c r="K10564" s="2">
        <v>41367.375277777777</v>
      </c>
      <c r="L10564" s="3">
        <f t="shared" si="165"/>
        <v>41367</v>
      </c>
      <c r="M10564" t="s">
        <v>69</v>
      </c>
      <c r="N10564">
        <v>0</v>
      </c>
      <c r="O10564">
        <v>0</v>
      </c>
      <c r="Q10564" t="s">
        <v>27137</v>
      </c>
      <c r="R10564">
        <v>1</v>
      </c>
    </row>
    <row r="10565" spans="1:18" x14ac:dyDescent="0.15">
      <c r="A10565" s="1" t="s">
        <v>80499</v>
      </c>
      <c r="B10565" t="s">
        <v>80500</v>
      </c>
      <c r="C10565" t="s">
        <v>94</v>
      </c>
      <c r="D10565" t="s">
        <v>96710</v>
      </c>
      <c r="E10565">
        <v>323</v>
      </c>
      <c r="F10565">
        <v>445</v>
      </c>
      <c r="G10565">
        <v>622</v>
      </c>
      <c r="H10565" t="s">
        <v>96578</v>
      </c>
      <c r="J10565" t="s">
        <v>80501</v>
      </c>
      <c r="K10565" s="2">
        <v>41367.375277777777</v>
      </c>
      <c r="L10565" s="3">
        <f t="shared" si="165"/>
        <v>41367</v>
      </c>
      <c r="M10565" t="s">
        <v>84</v>
      </c>
      <c r="N10565">
        <v>0</v>
      </c>
      <c r="O10565">
        <v>0</v>
      </c>
      <c r="Q10565" t="s">
        <v>80502</v>
      </c>
      <c r="R10565">
        <v>1</v>
      </c>
    </row>
    <row r="10566" spans="1:18" x14ac:dyDescent="0.15">
      <c r="A10566" s="1" t="s">
        <v>80495</v>
      </c>
      <c r="B10566" t="s">
        <v>80496</v>
      </c>
      <c r="C10566" t="s">
        <v>271</v>
      </c>
      <c r="D10566" t="s">
        <v>96896</v>
      </c>
      <c r="E10566">
        <v>64</v>
      </c>
      <c r="F10566">
        <v>76</v>
      </c>
      <c r="G10566">
        <v>234</v>
      </c>
      <c r="H10566" t="s">
        <v>96576</v>
      </c>
      <c r="J10566" t="s">
        <v>80497</v>
      </c>
      <c r="K10566" s="2">
        <v>41367.375289351854</v>
      </c>
      <c r="L10566" s="3">
        <f t="shared" si="165"/>
        <v>41367</v>
      </c>
      <c r="M10566" t="s">
        <v>84</v>
      </c>
      <c r="N10566">
        <v>0</v>
      </c>
      <c r="O10566">
        <v>1</v>
      </c>
      <c r="Q10566" t="s">
        <v>80498</v>
      </c>
      <c r="R10566">
        <v>1</v>
      </c>
    </row>
    <row r="10567" spans="1:18" x14ac:dyDescent="0.15">
      <c r="A10567" s="1" t="s">
        <v>27129</v>
      </c>
      <c r="B10567" t="s">
        <v>27130</v>
      </c>
      <c r="C10567" t="s">
        <v>344</v>
      </c>
      <c r="D10567" t="s">
        <v>96589</v>
      </c>
      <c r="E10567">
        <v>136</v>
      </c>
      <c r="F10567">
        <v>58</v>
      </c>
      <c r="G10567">
        <v>492</v>
      </c>
      <c r="H10567" t="s">
        <v>96576</v>
      </c>
      <c r="J10567" t="s">
        <v>27131</v>
      </c>
      <c r="K10567" s="2">
        <v>41367.375289351854</v>
      </c>
      <c r="L10567" s="3">
        <f t="shared" si="165"/>
        <v>41367</v>
      </c>
      <c r="M10567" t="s">
        <v>84</v>
      </c>
      <c r="N10567">
        <v>0</v>
      </c>
      <c r="O10567">
        <v>0</v>
      </c>
      <c r="Q10567" t="s">
        <v>27132</v>
      </c>
      <c r="R10567">
        <v>1</v>
      </c>
    </row>
    <row r="10568" spans="1:18" x14ac:dyDescent="0.15">
      <c r="A10568" s="1" t="s">
        <v>27118</v>
      </c>
      <c r="B10568" t="s">
        <v>27119</v>
      </c>
      <c r="C10568" t="s">
        <v>1005</v>
      </c>
      <c r="D10568" t="s">
        <v>96618</v>
      </c>
      <c r="E10568">
        <v>19031</v>
      </c>
      <c r="F10568">
        <v>1458</v>
      </c>
      <c r="G10568">
        <v>8268</v>
      </c>
      <c r="H10568" t="s">
        <v>96581</v>
      </c>
      <c r="I10568" t="s">
        <v>27120</v>
      </c>
      <c r="J10568" t="s">
        <v>27121</v>
      </c>
      <c r="K10568" s="2">
        <v>41367.375300925924</v>
      </c>
      <c r="L10568" s="3">
        <f t="shared" si="165"/>
        <v>41367</v>
      </c>
      <c r="M10568" t="s">
        <v>339</v>
      </c>
      <c r="N10568">
        <v>5</v>
      </c>
      <c r="O10568">
        <v>1</v>
      </c>
      <c r="P10568" t="s">
        <v>27122</v>
      </c>
      <c r="Q10568" t="s">
        <v>27123</v>
      </c>
      <c r="R10568">
        <v>1</v>
      </c>
    </row>
    <row r="10569" spans="1:18" x14ac:dyDescent="0.15">
      <c r="A10569" s="1" t="s">
        <v>27109</v>
      </c>
      <c r="B10569" t="s">
        <v>27110</v>
      </c>
      <c r="C10569" t="s">
        <v>344</v>
      </c>
      <c r="E10569">
        <v>403574</v>
      </c>
      <c r="F10569">
        <v>655</v>
      </c>
      <c r="G10569">
        <v>17148</v>
      </c>
      <c r="H10569" t="s">
        <v>96574</v>
      </c>
      <c r="I10569" t="s">
        <v>27111</v>
      </c>
      <c r="J10569" t="s">
        <v>27112</v>
      </c>
      <c r="K10569" s="2">
        <v>41367.375300925924</v>
      </c>
      <c r="L10569" s="3">
        <f t="shared" si="165"/>
        <v>41367</v>
      </c>
      <c r="M10569" t="s">
        <v>339</v>
      </c>
      <c r="N10569">
        <v>0</v>
      </c>
      <c r="O10569">
        <v>1</v>
      </c>
      <c r="Q10569" t="s">
        <v>27113</v>
      </c>
      <c r="R10569">
        <v>1</v>
      </c>
    </row>
    <row r="10570" spans="1:18" x14ac:dyDescent="0.15">
      <c r="A10570" s="1" t="s">
        <v>27124</v>
      </c>
      <c r="B10570" t="s">
        <v>27125</v>
      </c>
      <c r="C10570" t="s">
        <v>190</v>
      </c>
      <c r="D10570" t="s">
        <v>96643</v>
      </c>
      <c r="E10570">
        <v>1977</v>
      </c>
      <c r="F10570">
        <v>1399</v>
      </c>
      <c r="G10570">
        <v>3064</v>
      </c>
      <c r="H10570" t="s">
        <v>96574</v>
      </c>
      <c r="I10570" t="s">
        <v>27126</v>
      </c>
      <c r="J10570" t="s">
        <v>27127</v>
      </c>
      <c r="K10570" s="2">
        <v>41367.375300925924</v>
      </c>
      <c r="L10570" s="3">
        <f t="shared" si="165"/>
        <v>41367</v>
      </c>
      <c r="M10570" t="s">
        <v>69</v>
      </c>
      <c r="N10570">
        <v>0</v>
      </c>
      <c r="O10570">
        <v>0</v>
      </c>
      <c r="Q10570" t="s">
        <v>27128</v>
      </c>
      <c r="R10570">
        <v>1</v>
      </c>
    </row>
    <row r="10571" spans="1:18" x14ac:dyDescent="0.15">
      <c r="A10571" s="1" t="s">
        <v>22777</v>
      </c>
      <c r="B10571" t="s">
        <v>22778</v>
      </c>
      <c r="C10571" t="s">
        <v>34</v>
      </c>
      <c r="D10571" t="s">
        <v>96993</v>
      </c>
      <c r="E10571">
        <v>1868</v>
      </c>
      <c r="F10571">
        <v>233</v>
      </c>
      <c r="G10571">
        <v>26330</v>
      </c>
      <c r="H10571" t="s">
        <v>96576</v>
      </c>
      <c r="J10571" t="s">
        <v>80481</v>
      </c>
      <c r="K10571" s="2">
        <v>41367.375300925924</v>
      </c>
      <c r="L10571" s="3">
        <f t="shared" si="165"/>
        <v>41367</v>
      </c>
      <c r="M10571" t="s">
        <v>22780</v>
      </c>
      <c r="N10571">
        <v>0</v>
      </c>
      <c r="O10571">
        <v>0</v>
      </c>
      <c r="P10571" t="s">
        <v>80482</v>
      </c>
      <c r="Q10571" t="s">
        <v>80483</v>
      </c>
      <c r="R10571">
        <v>1</v>
      </c>
    </row>
    <row r="10572" spans="1:18" x14ac:dyDescent="0.15">
      <c r="A10572" s="1" t="s">
        <v>72718</v>
      </c>
      <c r="B10572" t="s">
        <v>72719</v>
      </c>
      <c r="C10572" t="s">
        <v>110</v>
      </c>
      <c r="D10572" t="s">
        <v>96595</v>
      </c>
      <c r="E10572">
        <v>512</v>
      </c>
      <c r="F10572">
        <v>3</v>
      </c>
      <c r="G10572">
        <v>8962</v>
      </c>
      <c r="H10572" t="s">
        <v>96576</v>
      </c>
      <c r="J10572" t="s">
        <v>80484</v>
      </c>
      <c r="K10572" s="2">
        <v>41367.375300925924</v>
      </c>
      <c r="L10572" s="3">
        <f t="shared" si="165"/>
        <v>41367</v>
      </c>
      <c r="M10572" t="s">
        <v>72721</v>
      </c>
      <c r="N10572">
        <v>0</v>
      </c>
      <c r="O10572">
        <v>0</v>
      </c>
      <c r="Q10572" t="s">
        <v>80485</v>
      </c>
      <c r="R10572">
        <v>1</v>
      </c>
    </row>
    <row r="10573" spans="1:18" x14ac:dyDescent="0.15">
      <c r="A10573" s="1" t="s">
        <v>80486</v>
      </c>
      <c r="B10573" t="s">
        <v>80487</v>
      </c>
      <c r="C10573" t="s">
        <v>94</v>
      </c>
      <c r="D10573" t="s">
        <v>96851</v>
      </c>
      <c r="E10573">
        <v>205</v>
      </c>
      <c r="F10573">
        <v>266</v>
      </c>
      <c r="G10573">
        <v>323</v>
      </c>
      <c r="H10573" t="s">
        <v>96579</v>
      </c>
      <c r="I10573" t="s">
        <v>80488</v>
      </c>
      <c r="J10573" t="s">
        <v>80489</v>
      </c>
      <c r="K10573" s="2">
        <v>41367.375300925924</v>
      </c>
      <c r="L10573" s="3">
        <f t="shared" si="165"/>
        <v>41367</v>
      </c>
      <c r="M10573" t="s">
        <v>37534</v>
      </c>
      <c r="N10573">
        <v>0</v>
      </c>
      <c r="O10573">
        <v>0</v>
      </c>
      <c r="Q10573" t="s">
        <v>80490</v>
      </c>
      <c r="R10573">
        <v>1</v>
      </c>
    </row>
    <row r="10574" spans="1:18" x14ac:dyDescent="0.15">
      <c r="A10574" s="1" t="s">
        <v>27114</v>
      </c>
      <c r="B10574" t="s">
        <v>27115</v>
      </c>
      <c r="C10574" t="s">
        <v>2543</v>
      </c>
      <c r="D10574" t="s">
        <v>96649</v>
      </c>
      <c r="E10574">
        <v>95</v>
      </c>
      <c r="F10574">
        <v>91</v>
      </c>
      <c r="G10574">
        <v>337</v>
      </c>
      <c r="H10574" t="s">
        <v>96576</v>
      </c>
      <c r="J10574" t="s">
        <v>27116</v>
      </c>
      <c r="K10574" s="2">
        <v>41367.3753125</v>
      </c>
      <c r="L10574" s="3">
        <f t="shared" si="165"/>
        <v>41367</v>
      </c>
      <c r="M10574" t="s">
        <v>23</v>
      </c>
      <c r="N10574">
        <v>0</v>
      </c>
      <c r="O10574">
        <v>1</v>
      </c>
      <c r="Q10574" t="s">
        <v>27117</v>
      </c>
      <c r="R10574">
        <v>1</v>
      </c>
    </row>
    <row r="10575" spans="1:18" x14ac:dyDescent="0.15">
      <c r="A10575" s="1" t="s">
        <v>27105</v>
      </c>
      <c r="B10575" t="s">
        <v>27106</v>
      </c>
      <c r="C10575" t="s">
        <v>586</v>
      </c>
      <c r="D10575" t="s">
        <v>96807</v>
      </c>
      <c r="E10575">
        <v>403</v>
      </c>
      <c r="F10575">
        <v>644</v>
      </c>
      <c r="G10575">
        <v>2488</v>
      </c>
      <c r="H10575" t="s">
        <v>96578</v>
      </c>
      <c r="J10575" t="s">
        <v>27107</v>
      </c>
      <c r="K10575" s="2">
        <v>41367.3753125</v>
      </c>
      <c r="L10575" s="3">
        <f t="shared" si="165"/>
        <v>41367</v>
      </c>
      <c r="M10575" t="s">
        <v>4422</v>
      </c>
      <c r="N10575">
        <v>0</v>
      </c>
      <c r="O10575">
        <v>0</v>
      </c>
      <c r="Q10575" t="s">
        <v>27108</v>
      </c>
      <c r="R10575">
        <v>1</v>
      </c>
    </row>
    <row r="10576" spans="1:18" x14ac:dyDescent="0.15">
      <c r="A10576" s="1" t="s">
        <v>27101</v>
      </c>
      <c r="B10576" t="s">
        <v>27102</v>
      </c>
      <c r="C10576" t="s">
        <v>110</v>
      </c>
      <c r="E10576">
        <v>341</v>
      </c>
      <c r="F10576">
        <v>246</v>
      </c>
      <c r="G10576">
        <v>8320</v>
      </c>
      <c r="H10576" t="s">
        <v>96576</v>
      </c>
      <c r="J10576" t="s">
        <v>27103</v>
      </c>
      <c r="K10576" s="2">
        <v>41367.3753125</v>
      </c>
      <c r="L10576" s="3">
        <f t="shared" si="165"/>
        <v>41367</v>
      </c>
      <c r="M10576" t="s">
        <v>56</v>
      </c>
      <c r="N10576">
        <v>0</v>
      </c>
      <c r="O10576">
        <v>0</v>
      </c>
      <c r="Q10576" t="s">
        <v>27104</v>
      </c>
      <c r="R10576">
        <v>1</v>
      </c>
    </row>
    <row r="10577" spans="1:18" x14ac:dyDescent="0.15">
      <c r="A10577" s="1" t="s">
        <v>27091</v>
      </c>
      <c r="B10577" t="s">
        <v>27092</v>
      </c>
      <c r="C10577" t="s">
        <v>94</v>
      </c>
      <c r="D10577" t="s">
        <v>96685</v>
      </c>
      <c r="E10577">
        <v>233</v>
      </c>
      <c r="F10577">
        <v>54</v>
      </c>
      <c r="G10577">
        <v>4796</v>
      </c>
      <c r="H10577" t="s">
        <v>96576</v>
      </c>
      <c r="J10577" t="s">
        <v>27093</v>
      </c>
      <c r="K10577" s="2">
        <v>41367.375324074077</v>
      </c>
      <c r="L10577" s="3">
        <f t="shared" si="165"/>
        <v>41367</v>
      </c>
      <c r="M10577" t="s">
        <v>1148</v>
      </c>
      <c r="N10577">
        <v>0</v>
      </c>
      <c r="O10577">
        <v>0</v>
      </c>
      <c r="Q10577" t="s">
        <v>27094</v>
      </c>
      <c r="R10577">
        <v>1</v>
      </c>
    </row>
    <row r="10578" spans="1:18" x14ac:dyDescent="0.15">
      <c r="A10578" s="1" t="s">
        <v>27095</v>
      </c>
      <c r="B10578" t="s">
        <v>27096</v>
      </c>
      <c r="C10578" t="s">
        <v>94</v>
      </c>
      <c r="D10578" t="s">
        <v>96742</v>
      </c>
      <c r="E10578">
        <v>97969</v>
      </c>
      <c r="F10578">
        <v>1713</v>
      </c>
      <c r="G10578">
        <v>25230</v>
      </c>
      <c r="H10578" t="s">
        <v>96579</v>
      </c>
      <c r="I10578" t="s">
        <v>27097</v>
      </c>
      <c r="J10578" t="s">
        <v>27098</v>
      </c>
      <c r="K10578" s="2">
        <v>41367.375335648147</v>
      </c>
      <c r="L10578" s="3">
        <f t="shared" si="165"/>
        <v>41367</v>
      </c>
      <c r="M10578" t="s">
        <v>339</v>
      </c>
      <c r="N10578">
        <v>17</v>
      </c>
      <c r="O10578">
        <v>3</v>
      </c>
      <c r="P10578" t="s">
        <v>27099</v>
      </c>
      <c r="Q10578" t="s">
        <v>27100</v>
      </c>
      <c r="R10578">
        <v>1</v>
      </c>
    </row>
    <row r="10579" spans="1:18" x14ac:dyDescent="0.15">
      <c r="A10579" s="1" t="s">
        <v>80472</v>
      </c>
      <c r="B10579" t="s">
        <v>80473</v>
      </c>
      <c r="C10579" t="s">
        <v>190</v>
      </c>
      <c r="D10579" t="s">
        <v>96631</v>
      </c>
      <c r="E10579">
        <v>162</v>
      </c>
      <c r="F10579">
        <v>311</v>
      </c>
      <c r="G10579">
        <v>129</v>
      </c>
      <c r="H10579" t="s">
        <v>96576</v>
      </c>
      <c r="J10579" t="s">
        <v>80474</v>
      </c>
      <c r="K10579" s="2">
        <v>41367.375347222223</v>
      </c>
      <c r="L10579" s="3">
        <f t="shared" si="165"/>
        <v>41367</v>
      </c>
      <c r="M10579" t="s">
        <v>23</v>
      </c>
      <c r="N10579">
        <v>6</v>
      </c>
      <c r="O10579">
        <v>6</v>
      </c>
      <c r="P10579" t="s">
        <v>80475</v>
      </c>
      <c r="Q10579" t="s">
        <v>80476</v>
      </c>
      <c r="R10579">
        <v>1</v>
      </c>
    </row>
    <row r="10580" spans="1:18" x14ac:dyDescent="0.15">
      <c r="A10580" s="1" t="s">
        <v>80477</v>
      </c>
      <c r="B10580" t="s">
        <v>80478</v>
      </c>
      <c r="C10580" t="s">
        <v>586</v>
      </c>
      <c r="D10580" t="s">
        <v>96622</v>
      </c>
      <c r="E10580">
        <v>146</v>
      </c>
      <c r="F10580">
        <v>148</v>
      </c>
      <c r="G10580">
        <v>2714</v>
      </c>
      <c r="H10580" t="s">
        <v>96576</v>
      </c>
      <c r="J10580" t="s">
        <v>80479</v>
      </c>
      <c r="K10580" s="2">
        <v>41367.375347222223</v>
      </c>
      <c r="L10580" s="3">
        <f t="shared" si="165"/>
        <v>41367</v>
      </c>
      <c r="M10580" t="s">
        <v>84</v>
      </c>
      <c r="N10580">
        <v>0</v>
      </c>
      <c r="O10580">
        <v>5</v>
      </c>
      <c r="Q10580" t="s">
        <v>80480</v>
      </c>
      <c r="R10580">
        <v>1</v>
      </c>
    </row>
    <row r="10581" spans="1:18" x14ac:dyDescent="0.15">
      <c r="A10581" s="1" t="s">
        <v>27082</v>
      </c>
      <c r="B10581" t="s">
        <v>27083</v>
      </c>
      <c r="C10581" t="s">
        <v>27481</v>
      </c>
      <c r="D10581" t="s">
        <v>96871</v>
      </c>
      <c r="E10581">
        <v>162</v>
      </c>
      <c r="F10581">
        <v>275</v>
      </c>
      <c r="G10581">
        <v>320</v>
      </c>
      <c r="H10581" t="s">
        <v>96576</v>
      </c>
      <c r="J10581" t="s">
        <v>27084</v>
      </c>
      <c r="K10581" s="2">
        <v>41367.375358796293</v>
      </c>
      <c r="L10581" s="3">
        <f t="shared" si="165"/>
        <v>41367</v>
      </c>
      <c r="M10581" t="s">
        <v>84</v>
      </c>
      <c r="N10581">
        <v>0</v>
      </c>
      <c r="O10581">
        <v>1</v>
      </c>
      <c r="P10581" t="s">
        <v>27085</v>
      </c>
      <c r="Q10581" t="s">
        <v>27086</v>
      </c>
      <c r="R10581">
        <v>1</v>
      </c>
    </row>
    <row r="10582" spans="1:18" x14ac:dyDescent="0.15">
      <c r="A10582" s="1" t="s">
        <v>27087</v>
      </c>
      <c r="B10582" t="s">
        <v>27088</v>
      </c>
      <c r="C10582" t="s">
        <v>344</v>
      </c>
      <c r="E10582">
        <v>127</v>
      </c>
      <c r="F10582">
        <v>269</v>
      </c>
      <c r="G10582">
        <v>1345</v>
      </c>
      <c r="H10582" t="s">
        <v>96576</v>
      </c>
      <c r="J10582" t="s">
        <v>27089</v>
      </c>
      <c r="K10582" s="2">
        <v>41367.375358796293</v>
      </c>
      <c r="L10582" s="3">
        <f t="shared" si="165"/>
        <v>41367</v>
      </c>
      <c r="M10582" t="s">
        <v>3148</v>
      </c>
      <c r="N10582">
        <v>0</v>
      </c>
      <c r="O10582">
        <v>1</v>
      </c>
      <c r="Q10582" t="s">
        <v>27090</v>
      </c>
      <c r="R10582">
        <v>1</v>
      </c>
    </row>
    <row r="10583" spans="1:18" x14ac:dyDescent="0.15">
      <c r="A10583" s="1" t="s">
        <v>80468</v>
      </c>
      <c r="B10583" t="s">
        <v>80469</v>
      </c>
      <c r="C10583" t="s">
        <v>3366</v>
      </c>
      <c r="D10583" t="s">
        <v>96650</v>
      </c>
      <c r="E10583">
        <v>366</v>
      </c>
      <c r="F10583">
        <v>295</v>
      </c>
      <c r="G10583">
        <v>722</v>
      </c>
      <c r="H10583" t="s">
        <v>96576</v>
      </c>
      <c r="J10583" t="s">
        <v>80470</v>
      </c>
      <c r="K10583" s="2">
        <v>41367.375358796293</v>
      </c>
      <c r="L10583" s="3">
        <f t="shared" si="165"/>
        <v>41367</v>
      </c>
      <c r="M10583" t="s">
        <v>3619</v>
      </c>
      <c r="N10583">
        <v>0</v>
      </c>
      <c r="O10583">
        <v>0</v>
      </c>
      <c r="Q10583" t="s">
        <v>80471</v>
      </c>
      <c r="R10583">
        <v>1</v>
      </c>
    </row>
    <row r="10584" spans="1:18" x14ac:dyDescent="0.15">
      <c r="A10584" s="1" t="s">
        <v>26919</v>
      </c>
      <c r="B10584" t="s">
        <v>26920</v>
      </c>
      <c r="C10584" t="s">
        <v>3085</v>
      </c>
      <c r="D10584" t="s">
        <v>96600</v>
      </c>
      <c r="E10584">
        <v>119</v>
      </c>
      <c r="F10584">
        <v>269</v>
      </c>
      <c r="G10584">
        <v>2363</v>
      </c>
      <c r="H10584" t="s">
        <v>96576</v>
      </c>
      <c r="J10584" t="s">
        <v>27080</v>
      </c>
      <c r="K10584" s="2">
        <v>41367.375358796293</v>
      </c>
      <c r="L10584" s="3">
        <f t="shared" si="165"/>
        <v>41367</v>
      </c>
      <c r="M10584" t="s">
        <v>4422</v>
      </c>
      <c r="N10584">
        <v>0</v>
      </c>
      <c r="O10584">
        <v>0</v>
      </c>
      <c r="Q10584" t="s">
        <v>27081</v>
      </c>
      <c r="R10584">
        <v>1</v>
      </c>
    </row>
    <row r="10585" spans="1:18" x14ac:dyDescent="0.15">
      <c r="A10585" s="1" t="s">
        <v>27056</v>
      </c>
      <c r="B10585" t="s">
        <v>27057</v>
      </c>
      <c r="C10585" t="s">
        <v>344</v>
      </c>
      <c r="D10585" t="s">
        <v>96620</v>
      </c>
      <c r="E10585">
        <v>1734319</v>
      </c>
      <c r="F10585">
        <v>520</v>
      </c>
      <c r="G10585">
        <v>15066</v>
      </c>
      <c r="H10585" t="s">
        <v>96574</v>
      </c>
      <c r="I10585" t="s">
        <v>27058</v>
      </c>
      <c r="J10585" t="s">
        <v>27059</v>
      </c>
      <c r="K10585" s="2">
        <v>41367.37537037037</v>
      </c>
      <c r="L10585" s="3">
        <f t="shared" si="165"/>
        <v>41367</v>
      </c>
      <c r="M10585" t="s">
        <v>339</v>
      </c>
      <c r="N10585">
        <v>79</v>
      </c>
      <c r="O10585">
        <v>30</v>
      </c>
      <c r="P10585" t="s">
        <v>27060</v>
      </c>
      <c r="Q10585" t="s">
        <v>27061</v>
      </c>
      <c r="R10585">
        <v>1</v>
      </c>
    </row>
    <row r="10586" spans="1:18" x14ac:dyDescent="0.15">
      <c r="A10586" s="1" t="s">
        <v>27062</v>
      </c>
      <c r="B10586" t="s">
        <v>27063</v>
      </c>
      <c r="C10586" t="s">
        <v>3085</v>
      </c>
      <c r="D10586" t="s">
        <v>96600</v>
      </c>
      <c r="E10586">
        <v>134</v>
      </c>
      <c r="F10586">
        <v>84</v>
      </c>
      <c r="G10586">
        <v>273</v>
      </c>
      <c r="H10586" t="s">
        <v>96576</v>
      </c>
      <c r="J10586" t="s">
        <v>27064</v>
      </c>
      <c r="K10586" s="2">
        <v>41367.37537037037</v>
      </c>
      <c r="L10586" s="3">
        <f t="shared" si="165"/>
        <v>41367</v>
      </c>
      <c r="M10586" t="s">
        <v>84</v>
      </c>
      <c r="N10586">
        <v>0</v>
      </c>
      <c r="O10586">
        <v>8</v>
      </c>
      <c r="P10586" t="s">
        <v>27065</v>
      </c>
      <c r="Q10586" t="s">
        <v>27066</v>
      </c>
      <c r="R10586">
        <v>1</v>
      </c>
    </row>
    <row r="10587" spans="1:18" x14ac:dyDescent="0.15">
      <c r="A10587" s="1" t="s">
        <v>27075</v>
      </c>
      <c r="B10587" t="s">
        <v>27076</v>
      </c>
      <c r="C10587" t="s">
        <v>344</v>
      </c>
      <c r="E10587">
        <v>2331610</v>
      </c>
      <c r="F10587">
        <v>190</v>
      </c>
      <c r="G10587">
        <v>27825</v>
      </c>
      <c r="H10587" t="s">
        <v>96574</v>
      </c>
      <c r="I10587" t="s">
        <v>27077</v>
      </c>
      <c r="J10587" t="s">
        <v>27078</v>
      </c>
      <c r="K10587" s="2">
        <v>41367.37537037037</v>
      </c>
      <c r="L10587" s="3">
        <f t="shared" ref="L10587:L10650" si="166">INT(K10587)</f>
        <v>41367</v>
      </c>
      <c r="M10587" t="s">
        <v>4422</v>
      </c>
      <c r="N10587">
        <v>5</v>
      </c>
      <c r="O10587">
        <v>2</v>
      </c>
      <c r="Q10587" t="s">
        <v>27079</v>
      </c>
      <c r="R10587">
        <v>1</v>
      </c>
    </row>
    <row r="10588" spans="1:18" x14ac:dyDescent="0.15">
      <c r="A10588" s="1" t="s">
        <v>27067</v>
      </c>
      <c r="B10588" t="s">
        <v>27068</v>
      </c>
      <c r="C10588" t="s">
        <v>2793</v>
      </c>
      <c r="D10588" t="s">
        <v>96606</v>
      </c>
      <c r="E10588">
        <v>37590</v>
      </c>
      <c r="F10588">
        <v>514</v>
      </c>
      <c r="G10588">
        <v>2235</v>
      </c>
      <c r="H10588" t="s">
        <v>96578</v>
      </c>
      <c r="J10588" t="s">
        <v>27069</v>
      </c>
      <c r="K10588" s="2">
        <v>41367.37537037037</v>
      </c>
      <c r="L10588" s="3">
        <f t="shared" si="166"/>
        <v>41367</v>
      </c>
      <c r="M10588" t="s">
        <v>4422</v>
      </c>
      <c r="N10588">
        <v>0</v>
      </c>
      <c r="O10588">
        <v>0</v>
      </c>
      <c r="Q10588" t="s">
        <v>27070</v>
      </c>
      <c r="R10588">
        <v>1</v>
      </c>
    </row>
    <row r="10589" spans="1:18" x14ac:dyDescent="0.15">
      <c r="A10589" s="1" t="s">
        <v>27051</v>
      </c>
      <c r="B10589" t="s">
        <v>27052</v>
      </c>
      <c r="C10589" t="s">
        <v>1237</v>
      </c>
      <c r="D10589" t="s">
        <v>96719</v>
      </c>
      <c r="E10589">
        <v>623</v>
      </c>
      <c r="F10589">
        <v>1114</v>
      </c>
      <c r="G10589">
        <v>4608</v>
      </c>
      <c r="H10589" t="s">
        <v>96576</v>
      </c>
      <c r="J10589" t="s">
        <v>27053</v>
      </c>
      <c r="K10589" s="2">
        <v>41367.375381944446</v>
      </c>
      <c r="L10589" s="3">
        <f t="shared" si="166"/>
        <v>41367</v>
      </c>
      <c r="M10589" t="s">
        <v>535</v>
      </c>
      <c r="N10589">
        <v>0</v>
      </c>
      <c r="O10589">
        <v>0</v>
      </c>
      <c r="P10589" t="s">
        <v>27054</v>
      </c>
      <c r="Q10589" t="s">
        <v>27055</v>
      </c>
      <c r="R10589">
        <v>1</v>
      </c>
    </row>
    <row r="10590" spans="1:18" x14ac:dyDescent="0.15">
      <c r="A10590" s="1" t="s">
        <v>27071</v>
      </c>
      <c r="B10590" t="s">
        <v>27072</v>
      </c>
      <c r="C10590" t="s">
        <v>190</v>
      </c>
      <c r="D10590" t="s">
        <v>96743</v>
      </c>
      <c r="E10590">
        <v>233</v>
      </c>
      <c r="F10590">
        <v>198</v>
      </c>
      <c r="G10590">
        <v>2077</v>
      </c>
      <c r="H10590" t="s">
        <v>96578</v>
      </c>
      <c r="J10590" t="s">
        <v>27073</v>
      </c>
      <c r="K10590" s="2">
        <v>41367.375381944446</v>
      </c>
      <c r="L10590" s="3">
        <f t="shared" si="166"/>
        <v>41367</v>
      </c>
      <c r="M10590" t="s">
        <v>4422</v>
      </c>
      <c r="N10590">
        <v>0</v>
      </c>
      <c r="O10590">
        <v>0</v>
      </c>
      <c r="Q10590" t="s">
        <v>27074</v>
      </c>
      <c r="R10590">
        <v>1</v>
      </c>
    </row>
    <row r="10591" spans="1:18" x14ac:dyDescent="0.15">
      <c r="A10591" s="1" t="s">
        <v>13733</v>
      </c>
      <c r="B10591" t="s">
        <v>13734</v>
      </c>
      <c r="C10591" t="s">
        <v>131</v>
      </c>
      <c r="D10591" t="s">
        <v>96666</v>
      </c>
      <c r="E10591">
        <v>8561</v>
      </c>
      <c r="F10591">
        <v>318</v>
      </c>
      <c r="G10591">
        <v>1994</v>
      </c>
      <c r="H10591" t="s">
        <v>96577</v>
      </c>
      <c r="I10591" t="s">
        <v>13735</v>
      </c>
      <c r="J10591" t="s">
        <v>80465</v>
      </c>
      <c r="K10591" s="2">
        <v>41367.375393518516</v>
      </c>
      <c r="L10591" s="3">
        <f t="shared" si="166"/>
        <v>41367</v>
      </c>
      <c r="M10591" t="s">
        <v>339</v>
      </c>
      <c r="N10591">
        <v>2</v>
      </c>
      <c r="O10591">
        <v>0</v>
      </c>
      <c r="P10591" t="s">
        <v>80466</v>
      </c>
      <c r="Q10591" t="s">
        <v>80467</v>
      </c>
      <c r="R10591">
        <v>1</v>
      </c>
    </row>
    <row r="10592" spans="1:18" x14ac:dyDescent="0.15">
      <c r="A10592" s="1" t="s">
        <v>27945</v>
      </c>
      <c r="B10592" t="s">
        <v>27946</v>
      </c>
      <c r="C10592" t="s">
        <v>3479</v>
      </c>
      <c r="D10592" t="s">
        <v>96766</v>
      </c>
      <c r="E10592">
        <v>3224</v>
      </c>
      <c r="F10592">
        <v>260</v>
      </c>
      <c r="G10592">
        <v>8973</v>
      </c>
      <c r="H10592" t="s">
        <v>96579</v>
      </c>
      <c r="I10592" t="s">
        <v>27947</v>
      </c>
      <c r="J10592" t="s">
        <v>80463</v>
      </c>
      <c r="K10592" s="2">
        <v>41367.375393518516</v>
      </c>
      <c r="L10592" s="3">
        <f t="shared" si="166"/>
        <v>41367</v>
      </c>
      <c r="M10592" t="s">
        <v>69</v>
      </c>
      <c r="N10592">
        <v>0</v>
      </c>
      <c r="O10592">
        <v>0</v>
      </c>
      <c r="Q10592" t="s">
        <v>80464</v>
      </c>
      <c r="R10592">
        <v>1</v>
      </c>
    </row>
    <row r="10593" spans="1:18" x14ac:dyDescent="0.15">
      <c r="A10593" s="1" t="s">
        <v>80450</v>
      </c>
      <c r="B10593" t="s">
        <v>80451</v>
      </c>
      <c r="C10593" t="s">
        <v>3837</v>
      </c>
      <c r="D10593" t="s">
        <v>96659</v>
      </c>
      <c r="E10593">
        <v>40</v>
      </c>
      <c r="F10593">
        <v>29</v>
      </c>
      <c r="G10593">
        <v>27</v>
      </c>
      <c r="H10593" t="s">
        <v>96576</v>
      </c>
      <c r="J10593" t="s">
        <v>80452</v>
      </c>
      <c r="K10593" s="2">
        <v>41367.375405092593</v>
      </c>
      <c r="L10593" s="3">
        <f t="shared" si="166"/>
        <v>41367</v>
      </c>
      <c r="M10593" t="s">
        <v>1266</v>
      </c>
      <c r="N10593">
        <v>6</v>
      </c>
      <c r="O10593">
        <v>6</v>
      </c>
      <c r="P10593" t="s">
        <v>80453</v>
      </c>
      <c r="Q10593" t="s">
        <v>80366</v>
      </c>
      <c r="R10593">
        <v>1</v>
      </c>
    </row>
    <row r="10594" spans="1:18" x14ac:dyDescent="0.15">
      <c r="A10594" s="1" t="s">
        <v>27047</v>
      </c>
      <c r="B10594" t="s">
        <v>27048</v>
      </c>
      <c r="C10594" t="s">
        <v>2793</v>
      </c>
      <c r="D10594" t="s">
        <v>96645</v>
      </c>
      <c r="E10594">
        <v>509</v>
      </c>
      <c r="F10594">
        <v>440</v>
      </c>
      <c r="G10594">
        <v>2875</v>
      </c>
      <c r="H10594" t="s">
        <v>96578</v>
      </c>
      <c r="J10594" t="s">
        <v>27049</v>
      </c>
      <c r="K10594" s="2">
        <v>41367.375405092593</v>
      </c>
      <c r="L10594" s="3">
        <f t="shared" si="166"/>
        <v>41367</v>
      </c>
      <c r="M10594" t="s">
        <v>1574</v>
      </c>
      <c r="N10594">
        <v>0</v>
      </c>
      <c r="O10594">
        <v>6</v>
      </c>
      <c r="Q10594" t="s">
        <v>27050</v>
      </c>
      <c r="R10594">
        <v>1</v>
      </c>
    </row>
    <row r="10595" spans="1:18" x14ac:dyDescent="0.15">
      <c r="A10595" s="1" t="s">
        <v>80454</v>
      </c>
      <c r="B10595" t="s">
        <v>80455</v>
      </c>
      <c r="C10595" t="s">
        <v>344</v>
      </c>
      <c r="E10595">
        <v>11557</v>
      </c>
      <c r="F10595">
        <v>555</v>
      </c>
      <c r="G10595">
        <v>1305</v>
      </c>
      <c r="H10595" t="s">
        <v>96579</v>
      </c>
      <c r="I10595" t="s">
        <v>80456</v>
      </c>
      <c r="J10595" t="s">
        <v>80457</v>
      </c>
      <c r="K10595" s="2">
        <v>41367.375405092593</v>
      </c>
      <c r="L10595" s="3">
        <f t="shared" si="166"/>
        <v>41367</v>
      </c>
      <c r="M10595" t="s">
        <v>117</v>
      </c>
      <c r="N10595">
        <v>0</v>
      </c>
      <c r="O10595">
        <v>0</v>
      </c>
      <c r="Q10595" t="s">
        <v>80458</v>
      </c>
      <c r="R10595">
        <v>1</v>
      </c>
    </row>
    <row r="10596" spans="1:18" x14ac:dyDescent="0.15">
      <c r="A10596" s="1" t="s">
        <v>80459</v>
      </c>
      <c r="B10596" t="s">
        <v>80460</v>
      </c>
      <c r="C10596" t="s">
        <v>94</v>
      </c>
      <c r="D10596" t="s">
        <v>96619</v>
      </c>
      <c r="E10596">
        <v>73</v>
      </c>
      <c r="F10596">
        <v>75</v>
      </c>
      <c r="G10596">
        <v>628</v>
      </c>
      <c r="H10596" t="s">
        <v>96576</v>
      </c>
      <c r="J10596" t="s">
        <v>80461</v>
      </c>
      <c r="K10596" s="2">
        <v>41367.375405092593</v>
      </c>
      <c r="L10596" s="3">
        <f t="shared" si="166"/>
        <v>41367</v>
      </c>
      <c r="M10596" t="s">
        <v>84</v>
      </c>
      <c r="N10596">
        <v>0</v>
      </c>
      <c r="O10596">
        <v>0</v>
      </c>
      <c r="Q10596" t="s">
        <v>80462</v>
      </c>
      <c r="R10596">
        <v>1</v>
      </c>
    </row>
    <row r="10597" spans="1:18" x14ac:dyDescent="0.15">
      <c r="A10597" s="1" t="s">
        <v>27039</v>
      </c>
      <c r="B10597" t="s">
        <v>27040</v>
      </c>
      <c r="C10597" t="s">
        <v>344</v>
      </c>
      <c r="D10597" t="s">
        <v>96620</v>
      </c>
      <c r="E10597">
        <v>530</v>
      </c>
      <c r="F10597">
        <v>222</v>
      </c>
      <c r="G10597">
        <v>6022</v>
      </c>
      <c r="H10597" t="s">
        <v>96578</v>
      </c>
      <c r="J10597" t="s">
        <v>27041</v>
      </c>
      <c r="K10597" s="2">
        <v>41367.375416666669</v>
      </c>
      <c r="L10597" s="3">
        <f t="shared" si="166"/>
        <v>41367</v>
      </c>
      <c r="M10597" t="s">
        <v>84</v>
      </c>
      <c r="N10597">
        <v>0</v>
      </c>
      <c r="O10597">
        <v>1</v>
      </c>
      <c r="Q10597" t="s">
        <v>27042</v>
      </c>
      <c r="R10597">
        <v>1</v>
      </c>
    </row>
    <row r="10598" spans="1:18" x14ac:dyDescent="0.15">
      <c r="A10598" s="1" t="s">
        <v>27034</v>
      </c>
      <c r="B10598" t="s">
        <v>27035</v>
      </c>
      <c r="C10598" t="s">
        <v>11046</v>
      </c>
      <c r="D10598" t="s">
        <v>96598</v>
      </c>
      <c r="E10598">
        <v>97053</v>
      </c>
      <c r="F10598">
        <v>108</v>
      </c>
      <c r="G10598">
        <v>17631</v>
      </c>
      <c r="H10598" t="s">
        <v>96579</v>
      </c>
      <c r="I10598" t="s">
        <v>27036</v>
      </c>
      <c r="J10598" t="s">
        <v>27037</v>
      </c>
      <c r="K10598" s="2">
        <v>41367.375416666669</v>
      </c>
      <c r="L10598" s="3">
        <f t="shared" si="166"/>
        <v>41367</v>
      </c>
      <c r="M10598" t="s">
        <v>205</v>
      </c>
      <c r="N10598">
        <v>1</v>
      </c>
      <c r="O10598">
        <v>0</v>
      </c>
      <c r="Q10598" t="s">
        <v>27038</v>
      </c>
      <c r="R10598">
        <v>1</v>
      </c>
    </row>
    <row r="10599" spans="1:18" x14ac:dyDescent="0.15">
      <c r="A10599" s="1" t="s">
        <v>27013</v>
      </c>
      <c r="B10599" t="s">
        <v>27014</v>
      </c>
      <c r="C10599" t="s">
        <v>190</v>
      </c>
      <c r="D10599" t="s">
        <v>96643</v>
      </c>
      <c r="E10599">
        <v>300</v>
      </c>
      <c r="F10599">
        <v>363</v>
      </c>
      <c r="G10599">
        <v>965</v>
      </c>
      <c r="H10599" t="s">
        <v>96576</v>
      </c>
      <c r="J10599" t="s">
        <v>27015</v>
      </c>
      <c r="K10599" s="2">
        <v>41367.375416666669</v>
      </c>
      <c r="L10599" s="3">
        <f t="shared" si="166"/>
        <v>41367</v>
      </c>
      <c r="M10599" t="s">
        <v>14121</v>
      </c>
      <c r="N10599">
        <v>0</v>
      </c>
      <c r="O10599">
        <v>0</v>
      </c>
      <c r="P10599" t="s">
        <v>27016</v>
      </c>
      <c r="Q10599" t="s">
        <v>27017</v>
      </c>
      <c r="R10599">
        <v>1</v>
      </c>
    </row>
    <row r="10600" spans="1:18" x14ac:dyDescent="0.15">
      <c r="A10600" s="1" t="s">
        <v>27026</v>
      </c>
      <c r="B10600" t="s">
        <v>27027</v>
      </c>
      <c r="C10600" t="s">
        <v>190</v>
      </c>
      <c r="D10600" t="s">
        <v>96747</v>
      </c>
      <c r="E10600">
        <v>208</v>
      </c>
      <c r="F10600">
        <v>230</v>
      </c>
      <c r="G10600">
        <v>923</v>
      </c>
      <c r="H10600" t="s">
        <v>96576</v>
      </c>
      <c r="J10600" t="s">
        <v>27028</v>
      </c>
      <c r="K10600" s="2">
        <v>41367.375416666669</v>
      </c>
      <c r="L10600" s="3">
        <f t="shared" si="166"/>
        <v>41367</v>
      </c>
      <c r="M10600" t="s">
        <v>11488</v>
      </c>
      <c r="N10600">
        <v>0</v>
      </c>
      <c r="O10600">
        <v>0</v>
      </c>
      <c r="Q10600" t="s">
        <v>27029</v>
      </c>
      <c r="R10600">
        <v>1</v>
      </c>
    </row>
    <row r="10601" spans="1:18" x14ac:dyDescent="0.15">
      <c r="A10601" s="1" t="s">
        <v>27043</v>
      </c>
      <c r="B10601" t="s">
        <v>27044</v>
      </c>
      <c r="C10601" t="s">
        <v>54180</v>
      </c>
      <c r="D10601" t="s">
        <v>97007</v>
      </c>
      <c r="E10601">
        <v>29</v>
      </c>
      <c r="F10601">
        <v>1</v>
      </c>
      <c r="G10601">
        <v>240</v>
      </c>
      <c r="H10601" t="s">
        <v>96576</v>
      </c>
      <c r="J10601" t="s">
        <v>27045</v>
      </c>
      <c r="K10601" s="2">
        <v>41367.375416666669</v>
      </c>
      <c r="L10601" s="3">
        <f t="shared" si="166"/>
        <v>41367</v>
      </c>
      <c r="M10601" t="s">
        <v>1476</v>
      </c>
      <c r="N10601">
        <v>0</v>
      </c>
      <c r="O10601">
        <v>0</v>
      </c>
      <c r="Q10601" t="s">
        <v>27046</v>
      </c>
      <c r="R10601">
        <v>1</v>
      </c>
    </row>
    <row r="10602" spans="1:18" x14ac:dyDescent="0.15">
      <c r="A10602" s="1" t="s">
        <v>27018</v>
      </c>
      <c r="B10602" t="s">
        <v>27019</v>
      </c>
      <c r="C10602" t="s">
        <v>3085</v>
      </c>
      <c r="D10602" t="s">
        <v>96600</v>
      </c>
      <c r="E10602">
        <v>750488</v>
      </c>
      <c r="F10602">
        <v>1022</v>
      </c>
      <c r="G10602">
        <v>65705</v>
      </c>
      <c r="H10602" t="s">
        <v>96574</v>
      </c>
      <c r="I10602" t="s">
        <v>27020</v>
      </c>
      <c r="J10602" t="s">
        <v>27021</v>
      </c>
      <c r="K10602" s="2">
        <v>41367.375428240739</v>
      </c>
      <c r="L10602" s="3">
        <f t="shared" si="166"/>
        <v>41367</v>
      </c>
      <c r="M10602" t="s">
        <v>908</v>
      </c>
      <c r="N10602">
        <v>83</v>
      </c>
      <c r="O10602">
        <v>10</v>
      </c>
      <c r="P10602" t="s">
        <v>27022</v>
      </c>
      <c r="Q10602" t="s">
        <v>26710</v>
      </c>
      <c r="R10602">
        <v>1</v>
      </c>
    </row>
    <row r="10603" spans="1:18" x14ac:dyDescent="0.15">
      <c r="A10603" s="1" t="s">
        <v>27023</v>
      </c>
      <c r="B10603" t="e">
        <f>--假面舞会中的孤独女王</f>
        <v>#NAME?</v>
      </c>
      <c r="C10603" t="s">
        <v>2165</v>
      </c>
      <c r="D10603" t="s">
        <v>96626</v>
      </c>
      <c r="E10603">
        <v>160</v>
      </c>
      <c r="F10603">
        <v>103</v>
      </c>
      <c r="G10603">
        <v>167</v>
      </c>
      <c r="H10603" t="s">
        <v>96576</v>
      </c>
      <c r="J10603" t="s">
        <v>27024</v>
      </c>
      <c r="K10603" s="2">
        <v>41367.375428240739</v>
      </c>
      <c r="L10603" s="3">
        <f t="shared" si="166"/>
        <v>41367</v>
      </c>
      <c r="M10603" t="s">
        <v>1936</v>
      </c>
      <c r="N10603">
        <v>0</v>
      </c>
      <c r="O10603">
        <v>5</v>
      </c>
      <c r="Q10603" t="s">
        <v>27025</v>
      </c>
      <c r="R10603">
        <v>1</v>
      </c>
    </row>
    <row r="10604" spans="1:18" x14ac:dyDescent="0.15">
      <c r="A10604" s="1" t="s">
        <v>27030</v>
      </c>
      <c r="B10604" t="s">
        <v>27031</v>
      </c>
      <c r="C10604" t="s">
        <v>110</v>
      </c>
      <c r="D10604" t="s">
        <v>96586</v>
      </c>
      <c r="E10604">
        <v>108</v>
      </c>
      <c r="F10604">
        <v>43</v>
      </c>
      <c r="G10604">
        <v>754</v>
      </c>
      <c r="H10604" t="s">
        <v>96576</v>
      </c>
      <c r="J10604" t="s">
        <v>27032</v>
      </c>
      <c r="K10604" s="2">
        <v>41367.375428240739</v>
      </c>
      <c r="L10604" s="3">
        <f t="shared" si="166"/>
        <v>41367</v>
      </c>
      <c r="M10604" t="s">
        <v>370</v>
      </c>
      <c r="N10604">
        <v>0</v>
      </c>
      <c r="O10604">
        <v>0</v>
      </c>
      <c r="Q10604" t="s">
        <v>27033</v>
      </c>
      <c r="R10604">
        <v>1</v>
      </c>
    </row>
    <row r="10605" spans="1:18" x14ac:dyDescent="0.15">
      <c r="A10605" s="1" t="s">
        <v>80445</v>
      </c>
      <c r="B10605" t="s">
        <v>80446</v>
      </c>
      <c r="C10605" t="s">
        <v>94</v>
      </c>
      <c r="E10605">
        <v>150</v>
      </c>
      <c r="F10605">
        <v>62</v>
      </c>
      <c r="G10605">
        <v>1076</v>
      </c>
      <c r="H10605" t="s">
        <v>96576</v>
      </c>
      <c r="J10605" t="s">
        <v>80447</v>
      </c>
      <c r="K10605" s="2">
        <v>41367.375439814816</v>
      </c>
      <c r="L10605" s="3">
        <f t="shared" si="166"/>
        <v>41367</v>
      </c>
      <c r="M10605" t="s">
        <v>494</v>
      </c>
      <c r="N10605">
        <v>1</v>
      </c>
      <c r="O10605">
        <v>1</v>
      </c>
      <c r="P10605" t="s">
        <v>80448</v>
      </c>
      <c r="Q10605" t="s">
        <v>80449</v>
      </c>
      <c r="R10605">
        <v>1</v>
      </c>
    </row>
    <row r="10606" spans="1:18" x14ac:dyDescent="0.15">
      <c r="A10606" s="1" t="s">
        <v>26985</v>
      </c>
      <c r="B10606" t="s">
        <v>26986</v>
      </c>
      <c r="C10606" t="s">
        <v>9772</v>
      </c>
      <c r="D10606" t="s">
        <v>96632</v>
      </c>
      <c r="E10606">
        <v>52</v>
      </c>
      <c r="F10606">
        <v>300</v>
      </c>
      <c r="G10606">
        <v>83</v>
      </c>
      <c r="H10606" t="s">
        <v>96576</v>
      </c>
      <c r="J10606" t="s">
        <v>26987</v>
      </c>
      <c r="K10606" s="2">
        <v>41367.375451388885</v>
      </c>
      <c r="L10606" s="3">
        <f t="shared" si="166"/>
        <v>41367</v>
      </c>
      <c r="M10606" t="s">
        <v>123</v>
      </c>
      <c r="N10606">
        <v>0</v>
      </c>
      <c r="O10606">
        <v>1</v>
      </c>
      <c r="P10606" t="s">
        <v>26988</v>
      </c>
      <c r="Q10606" t="s">
        <v>26989</v>
      </c>
      <c r="R10606">
        <v>1</v>
      </c>
    </row>
    <row r="10607" spans="1:18" x14ac:dyDescent="0.15">
      <c r="A10607" s="1" t="s">
        <v>27003</v>
      </c>
      <c r="B10607" t="s">
        <v>27004</v>
      </c>
      <c r="C10607" t="s">
        <v>110</v>
      </c>
      <c r="D10607" t="s">
        <v>96886</v>
      </c>
      <c r="E10607">
        <v>1746</v>
      </c>
      <c r="F10607">
        <v>185</v>
      </c>
      <c r="G10607">
        <v>3726</v>
      </c>
      <c r="H10607" t="s">
        <v>96578</v>
      </c>
      <c r="J10607" t="s">
        <v>27005</v>
      </c>
      <c r="K10607" s="2">
        <v>41367.375451388885</v>
      </c>
      <c r="L10607" s="3">
        <f t="shared" si="166"/>
        <v>41367</v>
      </c>
      <c r="M10607" t="s">
        <v>535</v>
      </c>
      <c r="N10607">
        <v>0</v>
      </c>
      <c r="O10607">
        <v>0</v>
      </c>
      <c r="P10607" t="s">
        <v>27006</v>
      </c>
      <c r="Q10607" t="s">
        <v>27007</v>
      </c>
      <c r="R10607">
        <v>1</v>
      </c>
    </row>
    <row r="10608" spans="1:18" x14ac:dyDescent="0.15">
      <c r="A10608" s="1" t="s">
        <v>26999</v>
      </c>
      <c r="B10608" t="s">
        <v>27000</v>
      </c>
      <c r="C10608" t="s">
        <v>94</v>
      </c>
      <c r="D10608" t="s">
        <v>96692</v>
      </c>
      <c r="E10608">
        <v>275</v>
      </c>
      <c r="F10608">
        <v>365</v>
      </c>
      <c r="G10608">
        <v>1882</v>
      </c>
      <c r="H10608" t="s">
        <v>96576</v>
      </c>
      <c r="J10608" t="s">
        <v>27001</v>
      </c>
      <c r="K10608" s="2">
        <v>41367.375451388885</v>
      </c>
      <c r="L10608" s="3">
        <f t="shared" si="166"/>
        <v>41367</v>
      </c>
      <c r="M10608" t="s">
        <v>370</v>
      </c>
      <c r="N10608">
        <v>0</v>
      </c>
      <c r="O10608">
        <v>0</v>
      </c>
      <c r="Q10608" t="s">
        <v>27002</v>
      </c>
      <c r="R10608">
        <v>1</v>
      </c>
    </row>
    <row r="10609" spans="1:18" x14ac:dyDescent="0.15">
      <c r="A10609" s="1" t="s">
        <v>27008</v>
      </c>
      <c r="B10609" t="s">
        <v>27009</v>
      </c>
      <c r="C10609" t="s">
        <v>2165</v>
      </c>
      <c r="D10609" t="s">
        <v>96626</v>
      </c>
      <c r="E10609">
        <v>37605</v>
      </c>
      <c r="F10609">
        <v>956</v>
      </c>
      <c r="G10609">
        <v>24066</v>
      </c>
      <c r="H10609" t="s">
        <v>96576</v>
      </c>
      <c r="J10609" t="s">
        <v>27010</v>
      </c>
      <c r="K10609" s="2">
        <v>41367.375462962962</v>
      </c>
      <c r="L10609" s="3">
        <f t="shared" si="166"/>
        <v>41367</v>
      </c>
      <c r="M10609" t="s">
        <v>69</v>
      </c>
      <c r="N10609">
        <v>6</v>
      </c>
      <c r="O10609">
        <v>1</v>
      </c>
      <c r="P10609" t="s">
        <v>27011</v>
      </c>
      <c r="Q10609" t="s">
        <v>27012</v>
      </c>
      <c r="R10609">
        <v>1</v>
      </c>
    </row>
    <row r="10610" spans="1:18" x14ac:dyDescent="0.15">
      <c r="A10610" s="1" t="s">
        <v>26979</v>
      </c>
      <c r="B10610" t="s">
        <v>26980</v>
      </c>
      <c r="C10610" t="s">
        <v>131</v>
      </c>
      <c r="D10610" t="s">
        <v>96641</v>
      </c>
      <c r="E10610">
        <v>14193</v>
      </c>
      <c r="F10610">
        <v>44</v>
      </c>
      <c r="G10610">
        <v>251</v>
      </c>
      <c r="H10610" t="s">
        <v>96579</v>
      </c>
      <c r="I10610" t="s">
        <v>26981</v>
      </c>
      <c r="J10610" t="s">
        <v>26982</v>
      </c>
      <c r="K10610" s="2">
        <v>41367.375462962962</v>
      </c>
      <c r="L10610" s="3">
        <f t="shared" si="166"/>
        <v>41367</v>
      </c>
      <c r="M10610" t="s">
        <v>246</v>
      </c>
      <c r="N10610">
        <v>0</v>
      </c>
      <c r="O10610">
        <v>0</v>
      </c>
      <c r="P10610" t="s">
        <v>26983</v>
      </c>
      <c r="Q10610" t="s">
        <v>26984</v>
      </c>
      <c r="R10610">
        <v>1</v>
      </c>
    </row>
    <row r="10611" spans="1:18" x14ac:dyDescent="0.15">
      <c r="A10611" s="1" t="s">
        <v>26995</v>
      </c>
      <c r="B10611" t="s">
        <v>26996</v>
      </c>
      <c r="C10611" t="s">
        <v>853</v>
      </c>
      <c r="D10611" t="s">
        <v>96682</v>
      </c>
      <c r="E10611">
        <v>747</v>
      </c>
      <c r="F10611">
        <v>267</v>
      </c>
      <c r="G10611">
        <v>982</v>
      </c>
      <c r="H10611" t="s">
        <v>96578</v>
      </c>
      <c r="J10611" t="s">
        <v>26997</v>
      </c>
      <c r="K10611" s="2">
        <v>41367.375474537039</v>
      </c>
      <c r="L10611" s="3">
        <f t="shared" si="166"/>
        <v>41367</v>
      </c>
      <c r="M10611" t="s">
        <v>370</v>
      </c>
      <c r="N10611">
        <v>0</v>
      </c>
      <c r="O10611">
        <v>2</v>
      </c>
      <c r="Q10611" t="s">
        <v>26998</v>
      </c>
      <c r="R10611">
        <v>1</v>
      </c>
    </row>
    <row r="10612" spans="1:18" x14ac:dyDescent="0.15">
      <c r="A10612" s="1" t="s">
        <v>26990</v>
      </c>
      <c r="B10612" t="s">
        <v>26991</v>
      </c>
      <c r="C10612" t="s">
        <v>110</v>
      </c>
      <c r="D10612" t="s">
        <v>96814</v>
      </c>
      <c r="E10612">
        <v>21998</v>
      </c>
      <c r="F10612">
        <v>1503</v>
      </c>
      <c r="G10612">
        <v>2125</v>
      </c>
      <c r="H10612" t="s">
        <v>96577</v>
      </c>
      <c r="I10612" t="s">
        <v>26992</v>
      </c>
      <c r="J10612" t="s">
        <v>26993</v>
      </c>
      <c r="K10612" s="2">
        <v>41367.375474537039</v>
      </c>
      <c r="L10612" s="3">
        <f t="shared" si="166"/>
        <v>41367</v>
      </c>
      <c r="M10612" t="s">
        <v>339</v>
      </c>
      <c r="N10612">
        <v>0</v>
      </c>
      <c r="O10612">
        <v>0</v>
      </c>
      <c r="Q10612" t="s">
        <v>26994</v>
      </c>
      <c r="R10612">
        <v>1</v>
      </c>
    </row>
    <row r="10613" spans="1:18" x14ac:dyDescent="0.15">
      <c r="A10613" s="1" t="s">
        <v>80441</v>
      </c>
      <c r="B10613" t="s">
        <v>80442</v>
      </c>
      <c r="C10613" t="s">
        <v>94</v>
      </c>
      <c r="D10613" t="s">
        <v>96742</v>
      </c>
      <c r="E10613">
        <v>758</v>
      </c>
      <c r="F10613">
        <v>376</v>
      </c>
      <c r="G10613">
        <v>8122</v>
      </c>
      <c r="H10613" t="s">
        <v>96576</v>
      </c>
      <c r="J10613" t="s">
        <v>80443</v>
      </c>
      <c r="K10613" s="2">
        <v>41367.375474537039</v>
      </c>
      <c r="L10613" s="3">
        <f t="shared" si="166"/>
        <v>41367</v>
      </c>
      <c r="M10613" t="s">
        <v>84</v>
      </c>
      <c r="N10613">
        <v>0</v>
      </c>
      <c r="O10613">
        <v>0</v>
      </c>
      <c r="Q10613" t="s">
        <v>80444</v>
      </c>
      <c r="R10613">
        <v>1</v>
      </c>
    </row>
    <row r="10614" spans="1:18" x14ac:dyDescent="0.15">
      <c r="A10614" s="1" t="s">
        <v>26973</v>
      </c>
      <c r="B10614" t="s">
        <v>26974</v>
      </c>
      <c r="C10614" t="s">
        <v>2793</v>
      </c>
      <c r="D10614" t="s">
        <v>96611</v>
      </c>
      <c r="E10614">
        <v>226881</v>
      </c>
      <c r="F10614">
        <v>2986</v>
      </c>
      <c r="G10614">
        <v>5563</v>
      </c>
      <c r="H10614" t="s">
        <v>96575</v>
      </c>
      <c r="I10614" t="s">
        <v>26975</v>
      </c>
      <c r="J10614" t="s">
        <v>26976</v>
      </c>
      <c r="K10614" s="2">
        <v>41367.375486111108</v>
      </c>
      <c r="L10614" s="3">
        <f t="shared" si="166"/>
        <v>41367</v>
      </c>
      <c r="M10614" t="s">
        <v>339</v>
      </c>
      <c r="N10614">
        <v>6</v>
      </c>
      <c r="O10614">
        <v>4</v>
      </c>
      <c r="P10614" t="s">
        <v>26977</v>
      </c>
      <c r="Q10614" t="s">
        <v>26978</v>
      </c>
      <c r="R10614">
        <v>1</v>
      </c>
    </row>
    <row r="10615" spans="1:18" x14ac:dyDescent="0.15">
      <c r="A10615" s="1" t="s">
        <v>80437</v>
      </c>
      <c r="B10615" t="s">
        <v>80438</v>
      </c>
      <c r="C10615" t="s">
        <v>110</v>
      </c>
      <c r="D10615" t="s">
        <v>96596</v>
      </c>
      <c r="E10615">
        <v>86</v>
      </c>
      <c r="F10615">
        <v>210</v>
      </c>
      <c r="G10615">
        <v>219</v>
      </c>
      <c r="H10615" t="s">
        <v>96576</v>
      </c>
      <c r="J10615" t="s">
        <v>80439</v>
      </c>
      <c r="K10615" s="2">
        <v>41367.375486111108</v>
      </c>
      <c r="L10615" s="3">
        <f t="shared" si="166"/>
        <v>41367</v>
      </c>
      <c r="M10615" t="s">
        <v>360</v>
      </c>
      <c r="N10615">
        <v>0</v>
      </c>
      <c r="O10615">
        <v>0</v>
      </c>
      <c r="Q10615" t="s">
        <v>80440</v>
      </c>
      <c r="R10615">
        <v>1</v>
      </c>
    </row>
    <row r="10616" spans="1:18" x14ac:dyDescent="0.15">
      <c r="A10616" s="1" t="s">
        <v>80433</v>
      </c>
      <c r="B10616" t="s">
        <v>80434</v>
      </c>
      <c r="C10616" t="s">
        <v>110</v>
      </c>
      <c r="D10616" t="s">
        <v>96678</v>
      </c>
      <c r="E10616">
        <v>988</v>
      </c>
      <c r="F10616">
        <v>514</v>
      </c>
      <c r="G10616">
        <v>2714</v>
      </c>
      <c r="H10616" t="s">
        <v>96578</v>
      </c>
      <c r="J10616" t="s">
        <v>80435</v>
      </c>
      <c r="K10616" s="2">
        <v>41367.375497685185</v>
      </c>
      <c r="L10616" s="3">
        <f t="shared" si="166"/>
        <v>41367</v>
      </c>
      <c r="M10616" t="s">
        <v>370</v>
      </c>
      <c r="N10616">
        <v>0</v>
      </c>
      <c r="O10616">
        <v>6</v>
      </c>
      <c r="Q10616" t="s">
        <v>80436</v>
      </c>
      <c r="R10616">
        <v>1</v>
      </c>
    </row>
    <row r="10617" spans="1:18" x14ac:dyDescent="0.15">
      <c r="A10617" s="1" t="s">
        <v>26969</v>
      </c>
      <c r="B10617" t="s">
        <v>26970</v>
      </c>
      <c r="C10617" t="s">
        <v>586</v>
      </c>
      <c r="D10617" t="s">
        <v>27</v>
      </c>
      <c r="E10617">
        <v>83</v>
      </c>
      <c r="F10617">
        <v>204</v>
      </c>
      <c r="G10617">
        <v>321</v>
      </c>
      <c r="H10617" t="s">
        <v>96576</v>
      </c>
      <c r="J10617" t="s">
        <v>26971</v>
      </c>
      <c r="K10617" s="2">
        <v>41367.375497685185</v>
      </c>
      <c r="L10617" s="3">
        <f t="shared" si="166"/>
        <v>41367</v>
      </c>
      <c r="M10617" t="s">
        <v>4697</v>
      </c>
      <c r="N10617">
        <v>0</v>
      </c>
      <c r="O10617">
        <v>1</v>
      </c>
      <c r="Q10617" t="s">
        <v>26972</v>
      </c>
      <c r="R10617">
        <v>1</v>
      </c>
    </row>
    <row r="10618" spans="1:18" x14ac:dyDescent="0.15">
      <c r="A10618" s="1" t="s">
        <v>26952</v>
      </c>
      <c r="B10618" t="s">
        <v>26953</v>
      </c>
      <c r="C10618" t="s">
        <v>94</v>
      </c>
      <c r="D10618" t="s">
        <v>96654</v>
      </c>
      <c r="E10618">
        <v>27892</v>
      </c>
      <c r="F10618">
        <v>541</v>
      </c>
      <c r="G10618">
        <v>3886</v>
      </c>
      <c r="H10618" t="s">
        <v>96579</v>
      </c>
      <c r="I10618" t="s">
        <v>26954</v>
      </c>
      <c r="J10618" t="s">
        <v>26955</v>
      </c>
      <c r="K10618" s="2">
        <v>41367.375497685185</v>
      </c>
      <c r="L10618" s="3">
        <f t="shared" si="166"/>
        <v>41367</v>
      </c>
      <c r="M10618" t="s">
        <v>339</v>
      </c>
      <c r="N10618">
        <v>1</v>
      </c>
      <c r="O10618">
        <v>0</v>
      </c>
      <c r="P10618" t="s">
        <v>26956</v>
      </c>
      <c r="Q10618" t="s">
        <v>26957</v>
      </c>
      <c r="R10618">
        <v>1</v>
      </c>
    </row>
    <row r="10619" spans="1:18" x14ac:dyDescent="0.15">
      <c r="A10619" s="1" t="s">
        <v>26963</v>
      </c>
      <c r="B10619" t="s">
        <v>26964</v>
      </c>
      <c r="C10619" t="s">
        <v>110</v>
      </c>
      <c r="D10619" t="s">
        <v>96586</v>
      </c>
      <c r="E10619">
        <v>20528</v>
      </c>
      <c r="F10619">
        <v>1999</v>
      </c>
      <c r="G10619">
        <v>6718</v>
      </c>
      <c r="H10619" t="s">
        <v>96581</v>
      </c>
      <c r="I10619" t="s">
        <v>26965</v>
      </c>
      <c r="J10619" t="s">
        <v>26966</v>
      </c>
      <c r="K10619" s="2">
        <v>41367.375509259262</v>
      </c>
      <c r="L10619" s="3">
        <f t="shared" si="166"/>
        <v>41367</v>
      </c>
      <c r="M10619" t="s">
        <v>69</v>
      </c>
      <c r="N10619">
        <v>13</v>
      </c>
      <c r="O10619">
        <v>0</v>
      </c>
      <c r="P10619" t="s">
        <v>26967</v>
      </c>
      <c r="Q10619" t="s">
        <v>26968</v>
      </c>
      <c r="R10619">
        <v>1</v>
      </c>
    </row>
    <row r="10620" spans="1:18" x14ac:dyDescent="0.15">
      <c r="A10620" s="1" t="s">
        <v>26958</v>
      </c>
      <c r="B10620" t="s">
        <v>26959</v>
      </c>
      <c r="C10620" t="s">
        <v>110</v>
      </c>
      <c r="D10620" t="s">
        <v>96596</v>
      </c>
      <c r="E10620">
        <v>10577</v>
      </c>
      <c r="F10620">
        <v>359</v>
      </c>
      <c r="G10620">
        <v>1368</v>
      </c>
      <c r="H10620" t="s">
        <v>96579</v>
      </c>
      <c r="I10620" t="s">
        <v>26960</v>
      </c>
      <c r="J10620" t="s">
        <v>26961</v>
      </c>
      <c r="K10620" s="2">
        <v>41367.375509259262</v>
      </c>
      <c r="L10620" s="3">
        <f t="shared" si="166"/>
        <v>41367</v>
      </c>
      <c r="M10620" t="s">
        <v>4422</v>
      </c>
      <c r="N10620">
        <v>0</v>
      </c>
      <c r="O10620">
        <v>0</v>
      </c>
      <c r="Q10620" t="s">
        <v>26962</v>
      </c>
      <c r="R10620">
        <v>1</v>
      </c>
    </row>
    <row r="10621" spans="1:18" x14ac:dyDescent="0.15">
      <c r="A10621" s="1" t="s">
        <v>26943</v>
      </c>
      <c r="B10621" t="s">
        <v>26944</v>
      </c>
      <c r="C10621" t="s">
        <v>3085</v>
      </c>
      <c r="D10621" t="s">
        <v>96600</v>
      </c>
      <c r="E10621">
        <v>178</v>
      </c>
      <c r="F10621">
        <v>236</v>
      </c>
      <c r="G10621">
        <v>1733</v>
      </c>
      <c r="H10621" t="s">
        <v>96576</v>
      </c>
      <c r="J10621" t="s">
        <v>26945</v>
      </c>
      <c r="K10621" s="2">
        <v>41367.375509259262</v>
      </c>
      <c r="L10621" s="3">
        <f t="shared" si="166"/>
        <v>41367</v>
      </c>
      <c r="M10621" t="s">
        <v>545</v>
      </c>
      <c r="N10621">
        <v>0</v>
      </c>
      <c r="O10621">
        <v>0</v>
      </c>
      <c r="P10621" t="s">
        <v>26946</v>
      </c>
      <c r="Q10621" t="s">
        <v>26947</v>
      </c>
      <c r="R10621">
        <v>1</v>
      </c>
    </row>
    <row r="10622" spans="1:18" x14ac:dyDescent="0.15">
      <c r="A10622" s="1" t="s">
        <v>26937</v>
      </c>
      <c r="B10622" t="s">
        <v>26938</v>
      </c>
      <c r="C10622" t="s">
        <v>131</v>
      </c>
      <c r="D10622" t="s">
        <v>96641</v>
      </c>
      <c r="E10622">
        <v>31280</v>
      </c>
      <c r="F10622">
        <v>251</v>
      </c>
      <c r="G10622">
        <v>1991</v>
      </c>
      <c r="H10622" t="s">
        <v>96579</v>
      </c>
      <c r="I10622" t="s">
        <v>26939</v>
      </c>
      <c r="J10622" t="s">
        <v>26940</v>
      </c>
      <c r="K10622" s="2">
        <v>41367.375520833331</v>
      </c>
      <c r="L10622" s="3">
        <f t="shared" si="166"/>
        <v>41367</v>
      </c>
      <c r="M10622" t="s">
        <v>69</v>
      </c>
      <c r="N10622">
        <v>6</v>
      </c>
      <c r="O10622">
        <v>0</v>
      </c>
      <c r="P10622" t="s">
        <v>26941</v>
      </c>
      <c r="Q10622" t="s">
        <v>26942</v>
      </c>
      <c r="R10622">
        <v>1</v>
      </c>
    </row>
    <row r="10623" spans="1:18" x14ac:dyDescent="0.15">
      <c r="A10623" s="1" t="s">
        <v>26932</v>
      </c>
      <c r="B10623" t="s">
        <v>26933</v>
      </c>
      <c r="C10623" t="s">
        <v>3085</v>
      </c>
      <c r="D10623" t="s">
        <v>96636</v>
      </c>
      <c r="E10623">
        <v>252</v>
      </c>
      <c r="F10623">
        <v>161</v>
      </c>
      <c r="G10623">
        <v>1932</v>
      </c>
      <c r="H10623" t="s">
        <v>96576</v>
      </c>
      <c r="J10623" t="s">
        <v>26934</v>
      </c>
      <c r="K10623" s="2">
        <v>41367.375520833331</v>
      </c>
      <c r="L10623" s="3">
        <f t="shared" si="166"/>
        <v>41367</v>
      </c>
      <c r="M10623" t="s">
        <v>535</v>
      </c>
      <c r="N10623">
        <v>0</v>
      </c>
      <c r="O10623">
        <v>0</v>
      </c>
      <c r="P10623" t="s">
        <v>26935</v>
      </c>
      <c r="Q10623" t="s">
        <v>26936</v>
      </c>
      <c r="R10623">
        <v>1</v>
      </c>
    </row>
    <row r="10624" spans="1:18" x14ac:dyDescent="0.15">
      <c r="A10624" s="1" t="s">
        <v>26948</v>
      </c>
      <c r="B10624" t="s">
        <v>26949</v>
      </c>
      <c r="C10624" t="s">
        <v>3479</v>
      </c>
      <c r="E10624">
        <v>194</v>
      </c>
      <c r="F10624">
        <v>443</v>
      </c>
      <c r="G10624">
        <v>1234</v>
      </c>
      <c r="H10624" t="s">
        <v>96576</v>
      </c>
      <c r="J10624" t="s">
        <v>26950</v>
      </c>
      <c r="K10624" s="2">
        <v>41367.375520833331</v>
      </c>
      <c r="L10624" s="3">
        <f t="shared" si="166"/>
        <v>41367</v>
      </c>
      <c r="M10624" t="s">
        <v>84</v>
      </c>
      <c r="N10624">
        <v>0</v>
      </c>
      <c r="O10624">
        <v>0</v>
      </c>
      <c r="Q10624" t="s">
        <v>26951</v>
      </c>
      <c r="R10624">
        <v>1</v>
      </c>
    </row>
    <row r="10625" spans="1:18" x14ac:dyDescent="0.15">
      <c r="A10625" s="1" t="s">
        <v>80429</v>
      </c>
      <c r="B10625" t="s">
        <v>80430</v>
      </c>
      <c r="C10625" t="s">
        <v>94</v>
      </c>
      <c r="E10625">
        <v>295</v>
      </c>
      <c r="F10625">
        <v>169</v>
      </c>
      <c r="G10625">
        <v>1324</v>
      </c>
      <c r="H10625" t="s">
        <v>96578</v>
      </c>
      <c r="J10625" t="s">
        <v>80431</v>
      </c>
      <c r="K10625" s="2">
        <v>41367.375532407408</v>
      </c>
      <c r="L10625" s="3">
        <f t="shared" si="166"/>
        <v>41367</v>
      </c>
      <c r="M10625" t="s">
        <v>84</v>
      </c>
      <c r="N10625">
        <v>2</v>
      </c>
      <c r="O10625">
        <v>6</v>
      </c>
      <c r="Q10625" t="s">
        <v>80432</v>
      </c>
      <c r="R10625">
        <v>1</v>
      </c>
    </row>
    <row r="10626" spans="1:18" x14ac:dyDescent="0.15">
      <c r="A10626" s="1" t="s">
        <v>26927</v>
      </c>
      <c r="B10626" t="s">
        <v>21663</v>
      </c>
      <c r="C10626" t="s">
        <v>190</v>
      </c>
      <c r="D10626" t="s">
        <v>96643</v>
      </c>
      <c r="E10626">
        <v>625810</v>
      </c>
      <c r="F10626">
        <v>2179</v>
      </c>
      <c r="G10626">
        <v>25957</v>
      </c>
      <c r="H10626" t="s">
        <v>96574</v>
      </c>
      <c r="I10626" t="s">
        <v>26928</v>
      </c>
      <c r="J10626" t="s">
        <v>26929</v>
      </c>
      <c r="K10626" s="2">
        <v>41367.375543981485</v>
      </c>
      <c r="L10626" s="3">
        <f t="shared" si="166"/>
        <v>41367</v>
      </c>
      <c r="M10626" t="s">
        <v>84</v>
      </c>
      <c r="N10626">
        <v>66</v>
      </c>
      <c r="O10626">
        <v>9</v>
      </c>
      <c r="P10626" t="s">
        <v>26930</v>
      </c>
      <c r="Q10626" t="s">
        <v>26931</v>
      </c>
      <c r="R10626">
        <v>1</v>
      </c>
    </row>
    <row r="10627" spans="1:18" x14ac:dyDescent="0.15">
      <c r="A10627" s="1" t="s">
        <v>80424</v>
      </c>
      <c r="B10627" t="s">
        <v>80425</v>
      </c>
      <c r="C10627" t="s">
        <v>190</v>
      </c>
      <c r="D10627" t="s">
        <v>96743</v>
      </c>
      <c r="E10627">
        <v>160</v>
      </c>
      <c r="F10627">
        <v>156</v>
      </c>
      <c r="G10627">
        <v>2343</v>
      </c>
      <c r="H10627" t="s">
        <v>96576</v>
      </c>
      <c r="J10627" t="s">
        <v>80426</v>
      </c>
      <c r="K10627" s="2">
        <v>41367.375543981485</v>
      </c>
      <c r="L10627" s="3">
        <f t="shared" si="166"/>
        <v>41367</v>
      </c>
      <c r="M10627" t="s">
        <v>23</v>
      </c>
      <c r="N10627">
        <v>0</v>
      </c>
      <c r="O10627">
        <v>0</v>
      </c>
      <c r="P10627" t="s">
        <v>80427</v>
      </c>
      <c r="Q10627" t="s">
        <v>80428</v>
      </c>
      <c r="R10627">
        <v>1</v>
      </c>
    </row>
    <row r="10628" spans="1:18" x14ac:dyDescent="0.15">
      <c r="A10628" s="1" t="s">
        <v>26923</v>
      </c>
      <c r="B10628" t="s">
        <v>26924</v>
      </c>
      <c r="C10628" t="s">
        <v>94</v>
      </c>
      <c r="E10628">
        <v>140</v>
      </c>
      <c r="F10628">
        <v>174</v>
      </c>
      <c r="G10628">
        <v>431</v>
      </c>
      <c r="H10628" t="s">
        <v>96576</v>
      </c>
      <c r="J10628" t="s">
        <v>26925</v>
      </c>
      <c r="K10628" s="2">
        <v>41367.375543981485</v>
      </c>
      <c r="L10628" s="3">
        <f t="shared" si="166"/>
        <v>41367</v>
      </c>
      <c r="M10628" t="s">
        <v>4422</v>
      </c>
      <c r="N10628">
        <v>0</v>
      </c>
      <c r="O10628">
        <v>0</v>
      </c>
      <c r="Q10628" t="s">
        <v>26926</v>
      </c>
      <c r="R10628">
        <v>1</v>
      </c>
    </row>
    <row r="10629" spans="1:18" x14ac:dyDescent="0.15">
      <c r="A10629" s="1" t="s">
        <v>26919</v>
      </c>
      <c r="B10629" t="s">
        <v>26920</v>
      </c>
      <c r="C10629" t="s">
        <v>3085</v>
      </c>
      <c r="D10629" t="s">
        <v>96600</v>
      </c>
      <c r="E10629">
        <v>119</v>
      </c>
      <c r="F10629">
        <v>269</v>
      </c>
      <c r="G10629">
        <v>2363</v>
      </c>
      <c r="H10629" t="s">
        <v>96576</v>
      </c>
      <c r="J10629" t="s">
        <v>26921</v>
      </c>
      <c r="K10629" s="2">
        <v>41367.375543981485</v>
      </c>
      <c r="L10629" s="3">
        <f t="shared" si="166"/>
        <v>41367</v>
      </c>
      <c r="M10629" t="s">
        <v>84</v>
      </c>
      <c r="N10629">
        <v>0</v>
      </c>
      <c r="O10629">
        <v>0</v>
      </c>
      <c r="Q10629" t="s">
        <v>26922</v>
      </c>
      <c r="R10629">
        <v>1</v>
      </c>
    </row>
    <row r="10630" spans="1:18" x14ac:dyDescent="0.15">
      <c r="A10630" s="1" t="s">
        <v>26910</v>
      </c>
      <c r="B10630" t="s">
        <v>26911</v>
      </c>
      <c r="C10630" t="s">
        <v>54180</v>
      </c>
      <c r="D10630" t="s">
        <v>96668</v>
      </c>
      <c r="E10630">
        <v>205084</v>
      </c>
      <c r="F10630">
        <v>416</v>
      </c>
      <c r="G10630">
        <v>32603</v>
      </c>
      <c r="H10630" t="s">
        <v>96574</v>
      </c>
      <c r="I10630" t="s">
        <v>26912</v>
      </c>
      <c r="J10630" t="s">
        <v>26913</v>
      </c>
      <c r="K10630" s="2">
        <v>41367.375567129631</v>
      </c>
      <c r="L10630" s="3">
        <f t="shared" si="166"/>
        <v>41367</v>
      </c>
      <c r="M10630" t="s">
        <v>339</v>
      </c>
      <c r="N10630">
        <v>1</v>
      </c>
      <c r="O10630">
        <v>0</v>
      </c>
      <c r="Q10630" t="s">
        <v>26914</v>
      </c>
      <c r="R10630">
        <v>1</v>
      </c>
    </row>
    <row r="10631" spans="1:18" x14ac:dyDescent="0.15">
      <c r="A10631" s="1" t="s">
        <v>26900</v>
      </c>
      <c r="B10631" t="s">
        <v>26901</v>
      </c>
      <c r="C10631" t="s">
        <v>344</v>
      </c>
      <c r="D10631" t="s">
        <v>96741</v>
      </c>
      <c r="E10631">
        <v>1740</v>
      </c>
      <c r="F10631">
        <v>210</v>
      </c>
      <c r="G10631">
        <v>2576</v>
      </c>
      <c r="H10631" t="s">
        <v>96575</v>
      </c>
      <c r="I10631" t="s">
        <v>26902</v>
      </c>
      <c r="J10631" t="s">
        <v>26903</v>
      </c>
      <c r="K10631" s="2">
        <v>41367.375567129631</v>
      </c>
      <c r="L10631" s="3">
        <f t="shared" si="166"/>
        <v>41367</v>
      </c>
      <c r="M10631" t="s">
        <v>246</v>
      </c>
      <c r="N10631">
        <v>0</v>
      </c>
      <c r="O10631">
        <v>0</v>
      </c>
      <c r="P10631" t="s">
        <v>26904</v>
      </c>
      <c r="Q10631" t="s">
        <v>26905</v>
      </c>
      <c r="R10631">
        <v>1</v>
      </c>
    </row>
    <row r="10632" spans="1:18" x14ac:dyDescent="0.15">
      <c r="A10632" s="1" t="s">
        <v>26906</v>
      </c>
      <c r="B10632" t="s">
        <v>26907</v>
      </c>
      <c r="C10632" t="s">
        <v>344</v>
      </c>
      <c r="D10632" t="s">
        <v>96620</v>
      </c>
      <c r="E10632">
        <v>690</v>
      </c>
      <c r="F10632">
        <v>617</v>
      </c>
      <c r="G10632">
        <v>2300</v>
      </c>
      <c r="H10632" t="s">
        <v>96578</v>
      </c>
      <c r="J10632" t="s">
        <v>26908</v>
      </c>
      <c r="K10632" s="2">
        <v>41367.375567129631</v>
      </c>
      <c r="L10632" s="3">
        <f t="shared" si="166"/>
        <v>41367</v>
      </c>
      <c r="M10632" t="s">
        <v>370</v>
      </c>
      <c r="N10632">
        <v>0</v>
      </c>
      <c r="O10632">
        <v>0</v>
      </c>
      <c r="Q10632" t="s">
        <v>26909</v>
      </c>
      <c r="R10632">
        <v>1</v>
      </c>
    </row>
    <row r="10633" spans="1:18" x14ac:dyDescent="0.15">
      <c r="A10633" s="1" t="s">
        <v>26915</v>
      </c>
      <c r="B10633" t="s">
        <v>26916</v>
      </c>
      <c r="C10633" t="s">
        <v>94</v>
      </c>
      <c r="D10633" t="s">
        <v>96710</v>
      </c>
      <c r="E10633">
        <v>27</v>
      </c>
      <c r="F10633">
        <v>121</v>
      </c>
      <c r="G10633">
        <v>807</v>
      </c>
      <c r="H10633" t="s">
        <v>96576</v>
      </c>
      <c r="J10633" t="s">
        <v>26917</v>
      </c>
      <c r="K10633" s="2">
        <v>41367.375567129631</v>
      </c>
      <c r="L10633" s="3">
        <f t="shared" si="166"/>
        <v>41367</v>
      </c>
      <c r="M10633" t="s">
        <v>84</v>
      </c>
      <c r="N10633">
        <v>0</v>
      </c>
      <c r="O10633">
        <v>0</v>
      </c>
      <c r="Q10633" t="s">
        <v>26918</v>
      </c>
      <c r="R10633">
        <v>1</v>
      </c>
    </row>
    <row r="10634" spans="1:18" x14ac:dyDescent="0.15">
      <c r="A10634" s="1" t="s">
        <v>26894</v>
      </c>
      <c r="B10634" t="s">
        <v>26895</v>
      </c>
      <c r="C10634" t="s">
        <v>131</v>
      </c>
      <c r="D10634" t="s">
        <v>96666</v>
      </c>
      <c r="E10634">
        <v>13471</v>
      </c>
      <c r="F10634">
        <v>520</v>
      </c>
      <c r="G10634">
        <v>2421</v>
      </c>
      <c r="H10634" t="s">
        <v>96579</v>
      </c>
      <c r="I10634" t="s">
        <v>26896</v>
      </c>
      <c r="J10634" t="s">
        <v>26897</v>
      </c>
      <c r="K10634" s="2">
        <v>41367.375590277778</v>
      </c>
      <c r="L10634" s="3">
        <f t="shared" si="166"/>
        <v>41367</v>
      </c>
      <c r="M10634" t="s">
        <v>20857</v>
      </c>
      <c r="N10634">
        <v>2</v>
      </c>
      <c r="O10634">
        <v>0</v>
      </c>
      <c r="P10634" t="s">
        <v>26898</v>
      </c>
      <c r="Q10634" t="s">
        <v>26899</v>
      </c>
      <c r="R10634">
        <v>1</v>
      </c>
    </row>
    <row r="10635" spans="1:18" x14ac:dyDescent="0.15">
      <c r="A10635" s="1" t="s">
        <v>26885</v>
      </c>
      <c r="B10635" t="s">
        <v>26886</v>
      </c>
      <c r="C10635" t="s">
        <v>110</v>
      </c>
      <c r="D10635" t="s">
        <v>96640</v>
      </c>
      <c r="E10635">
        <v>264</v>
      </c>
      <c r="F10635">
        <v>24</v>
      </c>
      <c r="G10635">
        <v>9586</v>
      </c>
      <c r="H10635" t="s">
        <v>96578</v>
      </c>
      <c r="J10635" t="s">
        <v>26887</v>
      </c>
      <c r="K10635" s="2">
        <v>41367.375590277778</v>
      </c>
      <c r="L10635" s="3">
        <f t="shared" si="166"/>
        <v>41367</v>
      </c>
      <c r="M10635" t="s">
        <v>4422</v>
      </c>
      <c r="N10635">
        <v>0</v>
      </c>
      <c r="O10635">
        <v>0</v>
      </c>
      <c r="Q10635" t="s">
        <v>26888</v>
      </c>
      <c r="R10635">
        <v>1</v>
      </c>
    </row>
    <row r="10636" spans="1:18" x14ac:dyDescent="0.15">
      <c r="A10636" s="1" t="s">
        <v>26889</v>
      </c>
      <c r="B10636" t="s">
        <v>26890</v>
      </c>
      <c r="C10636" t="s">
        <v>271</v>
      </c>
      <c r="D10636" t="s">
        <v>96768</v>
      </c>
      <c r="E10636">
        <v>58</v>
      </c>
      <c r="F10636">
        <v>91</v>
      </c>
      <c r="G10636">
        <v>74</v>
      </c>
      <c r="H10636" t="s">
        <v>96576</v>
      </c>
      <c r="J10636" t="s">
        <v>26891</v>
      </c>
      <c r="K10636" s="2">
        <v>41367.375590277778</v>
      </c>
      <c r="L10636" s="3">
        <f t="shared" si="166"/>
        <v>41367</v>
      </c>
      <c r="M10636" t="s">
        <v>535</v>
      </c>
      <c r="N10636">
        <v>0</v>
      </c>
      <c r="O10636">
        <v>0</v>
      </c>
      <c r="P10636" t="s">
        <v>26892</v>
      </c>
      <c r="Q10636" t="s">
        <v>26893</v>
      </c>
      <c r="R10636">
        <v>1</v>
      </c>
    </row>
    <row r="10637" spans="1:18" x14ac:dyDescent="0.15">
      <c r="A10637" s="1" t="s">
        <v>26879</v>
      </c>
      <c r="B10637" t="s">
        <v>26880</v>
      </c>
      <c r="C10637" t="s">
        <v>34</v>
      </c>
      <c r="E10637">
        <v>7371279</v>
      </c>
      <c r="F10637">
        <v>249</v>
      </c>
      <c r="G10637">
        <v>36256</v>
      </c>
      <c r="H10637" t="s">
        <v>96574</v>
      </c>
      <c r="I10637" t="s">
        <v>26881</v>
      </c>
      <c r="J10637" t="s">
        <v>26882</v>
      </c>
      <c r="K10637" s="2">
        <v>41367.375601851854</v>
      </c>
      <c r="L10637" s="3">
        <f t="shared" si="166"/>
        <v>41367</v>
      </c>
      <c r="M10637" t="s">
        <v>69</v>
      </c>
      <c r="N10637">
        <v>463</v>
      </c>
      <c r="O10637">
        <v>85</v>
      </c>
      <c r="P10637" t="s">
        <v>26883</v>
      </c>
      <c r="Q10637" t="s">
        <v>26884</v>
      </c>
      <c r="R10637">
        <v>1</v>
      </c>
    </row>
    <row r="10638" spans="1:18" x14ac:dyDescent="0.15">
      <c r="A10638" s="1" t="s">
        <v>26874</v>
      </c>
      <c r="B10638" t="s">
        <v>26875</v>
      </c>
      <c r="C10638" t="s">
        <v>110</v>
      </c>
      <c r="D10638" t="s">
        <v>96612</v>
      </c>
      <c r="E10638">
        <v>94</v>
      </c>
      <c r="F10638">
        <v>291</v>
      </c>
      <c r="G10638">
        <v>106</v>
      </c>
      <c r="H10638" t="s">
        <v>96576</v>
      </c>
      <c r="J10638" t="s">
        <v>26876</v>
      </c>
      <c r="K10638" s="2">
        <v>41367.375601851854</v>
      </c>
      <c r="L10638" s="3">
        <f t="shared" si="166"/>
        <v>41367</v>
      </c>
      <c r="M10638" t="s">
        <v>1266</v>
      </c>
      <c r="N10638">
        <v>0</v>
      </c>
      <c r="O10638">
        <v>0</v>
      </c>
      <c r="P10638" t="s">
        <v>26877</v>
      </c>
      <c r="Q10638" t="s">
        <v>26878</v>
      </c>
      <c r="R10638">
        <v>1</v>
      </c>
    </row>
    <row r="10639" spans="1:18" x14ac:dyDescent="0.15">
      <c r="A10639" s="1" t="s">
        <v>19235</v>
      </c>
      <c r="B10639" t="s">
        <v>19236</v>
      </c>
      <c r="C10639" t="s">
        <v>94</v>
      </c>
      <c r="E10639">
        <v>3187</v>
      </c>
      <c r="F10639">
        <v>1958</v>
      </c>
      <c r="G10639">
        <v>8764</v>
      </c>
      <c r="H10639" t="s">
        <v>96578</v>
      </c>
      <c r="J10639" t="s">
        <v>80421</v>
      </c>
      <c r="K10639" s="2">
        <v>41367.375625000001</v>
      </c>
      <c r="L10639" s="3">
        <f t="shared" si="166"/>
        <v>41367</v>
      </c>
      <c r="M10639" t="s">
        <v>63</v>
      </c>
      <c r="N10639">
        <v>0</v>
      </c>
      <c r="O10639">
        <v>0</v>
      </c>
      <c r="P10639" t="s">
        <v>80422</v>
      </c>
      <c r="Q10639" t="s">
        <v>80423</v>
      </c>
      <c r="R10639">
        <v>1</v>
      </c>
    </row>
    <row r="10640" spans="1:18" x14ac:dyDescent="0.15">
      <c r="A10640" s="1" t="s">
        <v>26870</v>
      </c>
      <c r="B10640" t="s">
        <v>26871</v>
      </c>
      <c r="C10640" t="s">
        <v>853</v>
      </c>
      <c r="D10640" t="s">
        <v>96594</v>
      </c>
      <c r="E10640">
        <v>167269</v>
      </c>
      <c r="F10640">
        <v>485</v>
      </c>
      <c r="G10640">
        <v>548</v>
      </c>
      <c r="H10640" t="s">
        <v>96579</v>
      </c>
      <c r="I10640" t="s">
        <v>26871</v>
      </c>
      <c r="J10640" t="s">
        <v>26872</v>
      </c>
      <c r="K10640" s="2">
        <v>41367.375636574077</v>
      </c>
      <c r="L10640" s="3">
        <f t="shared" si="166"/>
        <v>41367</v>
      </c>
      <c r="M10640" t="s">
        <v>69</v>
      </c>
      <c r="N10640">
        <v>0</v>
      </c>
      <c r="O10640">
        <v>0</v>
      </c>
      <c r="Q10640" t="s">
        <v>26873</v>
      </c>
      <c r="R10640">
        <v>1</v>
      </c>
    </row>
    <row r="10641" spans="1:18" x14ac:dyDescent="0.15">
      <c r="A10641" s="1" t="s">
        <v>26864</v>
      </c>
      <c r="B10641" t="s">
        <v>26865</v>
      </c>
      <c r="C10641" t="s">
        <v>2543</v>
      </c>
      <c r="D10641" t="s">
        <v>96658</v>
      </c>
      <c r="E10641">
        <v>119865</v>
      </c>
      <c r="F10641">
        <v>699</v>
      </c>
      <c r="G10641">
        <v>53628</v>
      </c>
      <c r="H10641" t="s">
        <v>96581</v>
      </c>
      <c r="I10641" t="s">
        <v>26866</v>
      </c>
      <c r="J10641" t="s">
        <v>26867</v>
      </c>
      <c r="K10641" s="2">
        <v>41367.375648148147</v>
      </c>
      <c r="L10641" s="3">
        <f t="shared" si="166"/>
        <v>41367</v>
      </c>
      <c r="M10641" t="s">
        <v>246</v>
      </c>
      <c r="N10641">
        <v>19</v>
      </c>
      <c r="O10641">
        <v>6</v>
      </c>
      <c r="P10641" t="s">
        <v>26868</v>
      </c>
      <c r="Q10641" t="s">
        <v>26869</v>
      </c>
      <c r="R10641">
        <v>1</v>
      </c>
    </row>
    <row r="10642" spans="1:18" x14ac:dyDescent="0.15">
      <c r="A10642" s="1" t="s">
        <v>26858</v>
      </c>
      <c r="B10642" t="s">
        <v>26859</v>
      </c>
      <c r="C10642" t="s">
        <v>586</v>
      </c>
      <c r="D10642" t="s">
        <v>96780</v>
      </c>
      <c r="E10642">
        <v>11169</v>
      </c>
      <c r="F10642">
        <v>654</v>
      </c>
      <c r="G10642">
        <v>12827</v>
      </c>
      <c r="H10642" t="s">
        <v>96575</v>
      </c>
      <c r="I10642" t="s">
        <v>26860</v>
      </c>
      <c r="J10642" t="s">
        <v>26861</v>
      </c>
      <c r="K10642" s="2">
        <v>41367.375648148147</v>
      </c>
      <c r="L10642" s="3">
        <f t="shared" si="166"/>
        <v>41367</v>
      </c>
      <c r="M10642" t="s">
        <v>63</v>
      </c>
      <c r="N10642">
        <v>3</v>
      </c>
      <c r="O10642">
        <v>6</v>
      </c>
      <c r="P10642" t="s">
        <v>26862</v>
      </c>
      <c r="Q10642" t="s">
        <v>26863</v>
      </c>
      <c r="R10642">
        <v>1</v>
      </c>
    </row>
    <row r="10643" spans="1:18" x14ac:dyDescent="0.15">
      <c r="A10643" s="1" t="s">
        <v>80416</v>
      </c>
      <c r="B10643" t="s">
        <v>80417</v>
      </c>
      <c r="C10643" t="s">
        <v>94</v>
      </c>
      <c r="D10643" t="s">
        <v>96619</v>
      </c>
      <c r="E10643">
        <v>336</v>
      </c>
      <c r="F10643">
        <v>173</v>
      </c>
      <c r="G10643">
        <v>251</v>
      </c>
      <c r="H10643" t="s">
        <v>96583</v>
      </c>
      <c r="I10643" t="s">
        <v>80418</v>
      </c>
      <c r="J10643" t="s">
        <v>80419</v>
      </c>
      <c r="K10643" s="2">
        <v>41367.375659722224</v>
      </c>
      <c r="L10643" s="3">
        <f t="shared" si="166"/>
        <v>41367</v>
      </c>
      <c r="M10643" t="s">
        <v>69</v>
      </c>
      <c r="N10643">
        <v>0</v>
      </c>
      <c r="O10643">
        <v>0</v>
      </c>
      <c r="Q10643" t="s">
        <v>80420</v>
      </c>
      <c r="R10643">
        <v>1</v>
      </c>
    </row>
    <row r="10644" spans="1:18" x14ac:dyDescent="0.15">
      <c r="A10644" s="1" t="s">
        <v>26837</v>
      </c>
      <c r="B10644" t="s">
        <v>26838</v>
      </c>
      <c r="C10644" t="s">
        <v>190</v>
      </c>
      <c r="E10644">
        <v>83</v>
      </c>
      <c r="F10644">
        <v>287</v>
      </c>
      <c r="G10644">
        <v>1008</v>
      </c>
      <c r="H10644" t="s">
        <v>96576</v>
      </c>
      <c r="J10644" t="s">
        <v>26839</v>
      </c>
      <c r="K10644" s="2">
        <v>41367.375671296293</v>
      </c>
      <c r="L10644" s="3">
        <f t="shared" si="166"/>
        <v>41367</v>
      </c>
      <c r="M10644" t="s">
        <v>117</v>
      </c>
      <c r="N10644">
        <v>0</v>
      </c>
      <c r="O10644">
        <v>4</v>
      </c>
      <c r="Q10644" t="s">
        <v>26840</v>
      </c>
      <c r="R10644">
        <v>1</v>
      </c>
    </row>
    <row r="10645" spans="1:18" x14ac:dyDescent="0.15">
      <c r="A10645" s="1" t="s">
        <v>26854</v>
      </c>
      <c r="B10645" t="s">
        <v>26855</v>
      </c>
      <c r="C10645" t="s">
        <v>110</v>
      </c>
      <c r="D10645" t="s">
        <v>96586</v>
      </c>
      <c r="E10645">
        <v>64</v>
      </c>
      <c r="F10645">
        <v>43</v>
      </c>
      <c r="G10645">
        <v>46</v>
      </c>
      <c r="H10645" t="s">
        <v>96576</v>
      </c>
      <c r="J10645" t="s">
        <v>26856</v>
      </c>
      <c r="K10645" s="2">
        <v>41367.375671296293</v>
      </c>
      <c r="L10645" s="3">
        <f t="shared" si="166"/>
        <v>41367</v>
      </c>
      <c r="M10645" t="s">
        <v>494</v>
      </c>
      <c r="N10645">
        <v>3</v>
      </c>
      <c r="O10645">
        <v>3</v>
      </c>
      <c r="Q10645" t="s">
        <v>26857</v>
      </c>
      <c r="R10645">
        <v>1</v>
      </c>
    </row>
    <row r="10646" spans="1:18" x14ac:dyDescent="0.15">
      <c r="A10646" s="1" t="s">
        <v>80412</v>
      </c>
      <c r="B10646" t="s">
        <v>80413</v>
      </c>
      <c r="C10646" t="s">
        <v>131</v>
      </c>
      <c r="D10646" t="s">
        <v>96879</v>
      </c>
      <c r="E10646">
        <v>283</v>
      </c>
      <c r="F10646">
        <v>178</v>
      </c>
      <c r="G10646">
        <v>1028</v>
      </c>
      <c r="H10646" t="s">
        <v>96576</v>
      </c>
      <c r="J10646" t="s">
        <v>80414</v>
      </c>
      <c r="K10646" s="2">
        <v>41367.375671296293</v>
      </c>
      <c r="L10646" s="3">
        <f t="shared" si="166"/>
        <v>41367</v>
      </c>
      <c r="M10646" t="s">
        <v>246</v>
      </c>
      <c r="N10646">
        <v>0</v>
      </c>
      <c r="O10646">
        <v>1</v>
      </c>
      <c r="Q10646" t="s">
        <v>80415</v>
      </c>
      <c r="R10646">
        <v>1</v>
      </c>
    </row>
    <row r="10647" spans="1:18" x14ac:dyDescent="0.15">
      <c r="A10647" s="1" t="s">
        <v>26849</v>
      </c>
      <c r="B10647" t="s">
        <v>26850</v>
      </c>
      <c r="C10647" t="s">
        <v>131</v>
      </c>
      <c r="D10647" t="s">
        <v>96666</v>
      </c>
      <c r="E10647">
        <v>565</v>
      </c>
      <c r="F10647">
        <v>277</v>
      </c>
      <c r="G10647">
        <v>3445</v>
      </c>
      <c r="H10647" t="s">
        <v>96578</v>
      </c>
      <c r="J10647" t="s">
        <v>26851</v>
      </c>
      <c r="K10647" s="2">
        <v>41367.37568287037</v>
      </c>
      <c r="L10647" s="3">
        <f t="shared" si="166"/>
        <v>41367</v>
      </c>
      <c r="M10647" t="s">
        <v>117</v>
      </c>
      <c r="N10647">
        <v>0</v>
      </c>
      <c r="O10647">
        <v>2</v>
      </c>
      <c r="P10647" t="s">
        <v>26852</v>
      </c>
      <c r="Q10647" t="s">
        <v>26853</v>
      </c>
      <c r="R10647">
        <v>1</v>
      </c>
    </row>
    <row r="10648" spans="1:18" x14ac:dyDescent="0.15">
      <c r="A10648" s="1" t="s">
        <v>80407</v>
      </c>
      <c r="B10648" t="s">
        <v>80408</v>
      </c>
      <c r="C10648" t="s">
        <v>1237</v>
      </c>
      <c r="D10648" t="s">
        <v>96605</v>
      </c>
      <c r="E10648">
        <v>190</v>
      </c>
      <c r="F10648">
        <v>231</v>
      </c>
      <c r="G10648">
        <v>633</v>
      </c>
      <c r="H10648" t="s">
        <v>96576</v>
      </c>
      <c r="J10648" t="s">
        <v>80409</v>
      </c>
      <c r="K10648" s="2">
        <v>41367.37568287037</v>
      </c>
      <c r="L10648" s="3">
        <f t="shared" si="166"/>
        <v>41367</v>
      </c>
      <c r="M10648" t="s">
        <v>1266</v>
      </c>
      <c r="N10648">
        <v>0</v>
      </c>
      <c r="O10648">
        <v>0</v>
      </c>
      <c r="P10648" t="s">
        <v>80410</v>
      </c>
      <c r="Q10648" t="s">
        <v>80411</v>
      </c>
      <c r="R10648">
        <v>1</v>
      </c>
    </row>
    <row r="10649" spans="1:18" x14ac:dyDescent="0.15">
      <c r="A10649" s="1" t="s">
        <v>26841</v>
      </c>
      <c r="B10649" t="s">
        <v>26842</v>
      </c>
      <c r="C10649" t="s">
        <v>131</v>
      </c>
      <c r="D10649" t="s">
        <v>96666</v>
      </c>
      <c r="E10649">
        <v>88</v>
      </c>
      <c r="F10649">
        <v>121</v>
      </c>
      <c r="G10649">
        <v>320</v>
      </c>
      <c r="H10649" t="s">
        <v>96576</v>
      </c>
      <c r="J10649" t="s">
        <v>26843</v>
      </c>
      <c r="K10649" s="2">
        <v>41367.37568287037</v>
      </c>
      <c r="L10649" s="3">
        <f t="shared" si="166"/>
        <v>41367</v>
      </c>
      <c r="M10649" t="s">
        <v>4422</v>
      </c>
      <c r="N10649">
        <v>0</v>
      </c>
      <c r="O10649">
        <v>0</v>
      </c>
      <c r="Q10649" t="s">
        <v>26844</v>
      </c>
      <c r="R10649">
        <v>1</v>
      </c>
    </row>
    <row r="10650" spans="1:18" x14ac:dyDescent="0.15">
      <c r="A10650" s="1" t="s">
        <v>80403</v>
      </c>
      <c r="B10650" t="s">
        <v>80404</v>
      </c>
      <c r="C10650" t="s">
        <v>131</v>
      </c>
      <c r="D10650" t="s">
        <v>96641</v>
      </c>
      <c r="E10650">
        <v>344</v>
      </c>
      <c r="F10650">
        <v>330</v>
      </c>
      <c r="G10650">
        <v>5961</v>
      </c>
      <c r="H10650" t="s">
        <v>96576</v>
      </c>
      <c r="J10650" t="s">
        <v>80405</v>
      </c>
      <c r="K10650" s="2">
        <v>41367.375694444447</v>
      </c>
      <c r="L10650" s="3">
        <f t="shared" si="166"/>
        <v>41367</v>
      </c>
      <c r="M10650" t="s">
        <v>370</v>
      </c>
      <c r="N10650">
        <v>0</v>
      </c>
      <c r="O10650">
        <v>6</v>
      </c>
      <c r="Q10650" t="s">
        <v>80406</v>
      </c>
      <c r="R10650">
        <v>1</v>
      </c>
    </row>
    <row r="10651" spans="1:18" x14ac:dyDescent="0.15">
      <c r="A10651" s="1" t="s">
        <v>26832</v>
      </c>
      <c r="B10651" t="s">
        <v>26833</v>
      </c>
      <c r="C10651" t="s">
        <v>344</v>
      </c>
      <c r="D10651" t="s">
        <v>96589</v>
      </c>
      <c r="E10651">
        <v>8875</v>
      </c>
      <c r="F10651">
        <v>143</v>
      </c>
      <c r="G10651">
        <v>2789</v>
      </c>
      <c r="H10651" t="s">
        <v>96576</v>
      </c>
      <c r="J10651" t="s">
        <v>26834</v>
      </c>
      <c r="K10651" s="2">
        <v>41367.375694444447</v>
      </c>
      <c r="L10651" s="3">
        <f t="shared" ref="L10651:L10714" si="167">INT(K10651)</f>
        <v>41367</v>
      </c>
      <c r="M10651" t="s">
        <v>84</v>
      </c>
      <c r="N10651">
        <v>1</v>
      </c>
      <c r="O10651">
        <v>1</v>
      </c>
      <c r="P10651" t="s">
        <v>26835</v>
      </c>
      <c r="Q10651" t="s">
        <v>26836</v>
      </c>
      <c r="R10651">
        <v>1</v>
      </c>
    </row>
    <row r="10652" spans="1:18" x14ac:dyDescent="0.15">
      <c r="A10652" s="1" t="s">
        <v>26845</v>
      </c>
      <c r="B10652" t="s">
        <v>26846</v>
      </c>
      <c r="C10652" t="s">
        <v>94</v>
      </c>
      <c r="D10652" t="s">
        <v>96710</v>
      </c>
      <c r="E10652">
        <v>1025</v>
      </c>
      <c r="F10652">
        <v>974</v>
      </c>
      <c r="G10652">
        <v>17960</v>
      </c>
      <c r="H10652" t="s">
        <v>96578</v>
      </c>
      <c r="J10652" t="s">
        <v>26847</v>
      </c>
      <c r="K10652" s="2">
        <v>41367.375694444447</v>
      </c>
      <c r="L10652" s="3">
        <f t="shared" si="167"/>
        <v>41367</v>
      </c>
      <c r="M10652" t="s">
        <v>23</v>
      </c>
      <c r="N10652">
        <v>0</v>
      </c>
      <c r="O10652">
        <v>0</v>
      </c>
      <c r="Q10652" t="s">
        <v>26848</v>
      </c>
      <c r="R10652">
        <v>1</v>
      </c>
    </row>
    <row r="10653" spans="1:18" x14ac:dyDescent="0.15">
      <c r="A10653" s="1" t="s">
        <v>80395</v>
      </c>
      <c r="B10653" t="s">
        <v>80396</v>
      </c>
      <c r="C10653" t="s">
        <v>586</v>
      </c>
      <c r="D10653" t="s">
        <v>96622</v>
      </c>
      <c r="E10653">
        <v>340</v>
      </c>
      <c r="F10653">
        <v>345</v>
      </c>
      <c r="G10653">
        <v>3573</v>
      </c>
      <c r="H10653" t="s">
        <v>96578</v>
      </c>
      <c r="J10653" t="s">
        <v>80397</v>
      </c>
      <c r="K10653" s="2">
        <v>41367.375706018516</v>
      </c>
      <c r="L10653" s="3">
        <f t="shared" si="167"/>
        <v>41367</v>
      </c>
      <c r="M10653" t="s">
        <v>117</v>
      </c>
      <c r="N10653">
        <v>6</v>
      </c>
      <c r="O10653">
        <v>1</v>
      </c>
      <c r="Q10653" t="s">
        <v>80398</v>
      </c>
      <c r="R10653">
        <v>1</v>
      </c>
    </row>
    <row r="10654" spans="1:18" x14ac:dyDescent="0.15">
      <c r="A10654" s="1" t="s">
        <v>80399</v>
      </c>
      <c r="B10654" t="s">
        <v>80400</v>
      </c>
      <c r="C10654" t="s">
        <v>94</v>
      </c>
      <c r="D10654" t="s">
        <v>96811</v>
      </c>
      <c r="E10654">
        <v>168</v>
      </c>
      <c r="F10654">
        <v>145</v>
      </c>
      <c r="G10654">
        <v>1456</v>
      </c>
      <c r="H10654" t="s">
        <v>96576</v>
      </c>
      <c r="J10654" t="s">
        <v>80401</v>
      </c>
      <c r="K10654" s="2">
        <v>41367.375717592593</v>
      </c>
      <c r="L10654" s="3">
        <f t="shared" si="167"/>
        <v>41367</v>
      </c>
      <c r="M10654" t="s">
        <v>158</v>
      </c>
      <c r="N10654">
        <v>0</v>
      </c>
      <c r="O10654">
        <v>0</v>
      </c>
      <c r="Q10654" t="s">
        <v>80402</v>
      </c>
      <c r="R10654">
        <v>1</v>
      </c>
    </row>
    <row r="10655" spans="1:18" x14ac:dyDescent="0.15">
      <c r="A10655" s="1" t="s">
        <v>26827</v>
      </c>
      <c r="B10655" t="s">
        <v>26828</v>
      </c>
      <c r="C10655" t="s">
        <v>344</v>
      </c>
      <c r="D10655" t="s">
        <v>96620</v>
      </c>
      <c r="E10655">
        <v>509</v>
      </c>
      <c r="F10655">
        <v>351</v>
      </c>
      <c r="G10655">
        <v>7830</v>
      </c>
      <c r="H10655" t="s">
        <v>96578</v>
      </c>
      <c r="J10655" t="s">
        <v>26829</v>
      </c>
      <c r="K10655" s="2">
        <v>41367.37572916667</v>
      </c>
      <c r="L10655" s="3">
        <f t="shared" si="167"/>
        <v>41367</v>
      </c>
      <c r="M10655" t="s">
        <v>535</v>
      </c>
      <c r="N10655">
        <v>0</v>
      </c>
      <c r="O10655">
        <v>0</v>
      </c>
      <c r="P10655" t="s">
        <v>26830</v>
      </c>
      <c r="Q10655" t="s">
        <v>26831</v>
      </c>
      <c r="R10655">
        <v>1</v>
      </c>
    </row>
    <row r="10656" spans="1:18" x14ac:dyDescent="0.15">
      <c r="A10656" s="1" t="s">
        <v>80391</v>
      </c>
      <c r="B10656" t="s">
        <v>80392</v>
      </c>
      <c r="C10656" t="s">
        <v>190</v>
      </c>
      <c r="D10656" t="s">
        <v>96643</v>
      </c>
      <c r="E10656">
        <v>33</v>
      </c>
      <c r="F10656">
        <v>72</v>
      </c>
      <c r="G10656">
        <v>167</v>
      </c>
      <c r="H10656" t="s">
        <v>96576</v>
      </c>
      <c r="J10656" t="s">
        <v>80393</v>
      </c>
      <c r="K10656" s="2">
        <v>41367.375740740739</v>
      </c>
      <c r="L10656" s="3">
        <f t="shared" si="167"/>
        <v>41367</v>
      </c>
      <c r="M10656" t="s">
        <v>4788</v>
      </c>
      <c r="N10656">
        <v>3</v>
      </c>
      <c r="O10656">
        <v>3</v>
      </c>
      <c r="Q10656" t="s">
        <v>80394</v>
      </c>
      <c r="R10656">
        <v>1</v>
      </c>
    </row>
    <row r="10657" spans="1:18" x14ac:dyDescent="0.15">
      <c r="A10657" s="1" t="s">
        <v>26822</v>
      </c>
      <c r="B10657" t="s">
        <v>26823</v>
      </c>
      <c r="C10657" t="s">
        <v>853</v>
      </c>
      <c r="E10657">
        <v>3122</v>
      </c>
      <c r="F10657">
        <v>736</v>
      </c>
      <c r="G10657">
        <v>32449</v>
      </c>
      <c r="H10657" t="s">
        <v>96579</v>
      </c>
      <c r="I10657" t="s">
        <v>26823</v>
      </c>
      <c r="J10657" t="s">
        <v>26824</v>
      </c>
      <c r="K10657" s="2">
        <v>41367.375740740739</v>
      </c>
      <c r="L10657" s="3">
        <f t="shared" si="167"/>
        <v>41367</v>
      </c>
      <c r="M10657" t="s">
        <v>339</v>
      </c>
      <c r="N10657">
        <v>0</v>
      </c>
      <c r="O10657">
        <v>0</v>
      </c>
      <c r="P10657" t="s">
        <v>26825</v>
      </c>
      <c r="Q10657" t="s">
        <v>26826</v>
      </c>
      <c r="R10657">
        <v>1</v>
      </c>
    </row>
    <row r="10658" spans="1:18" x14ac:dyDescent="0.15">
      <c r="A10658" s="1" t="s">
        <v>26813</v>
      </c>
      <c r="B10658" t="s">
        <v>26814</v>
      </c>
      <c r="C10658" t="s">
        <v>27</v>
      </c>
      <c r="E10658">
        <v>70</v>
      </c>
      <c r="F10658">
        <v>156</v>
      </c>
      <c r="G10658">
        <v>102</v>
      </c>
      <c r="H10658" t="s">
        <v>96576</v>
      </c>
      <c r="J10658" t="s">
        <v>26815</v>
      </c>
      <c r="K10658" s="2">
        <v>41367.375752314816</v>
      </c>
      <c r="L10658" s="3">
        <f t="shared" si="167"/>
        <v>41367</v>
      </c>
      <c r="M10658" t="s">
        <v>63</v>
      </c>
      <c r="N10658">
        <v>2</v>
      </c>
      <c r="O10658">
        <v>1</v>
      </c>
      <c r="P10658" t="s">
        <v>26816</v>
      </c>
      <c r="Q10658" t="s">
        <v>26817</v>
      </c>
      <c r="R10658">
        <v>1</v>
      </c>
    </row>
    <row r="10659" spans="1:18" x14ac:dyDescent="0.15">
      <c r="A10659" s="1" t="s">
        <v>80387</v>
      </c>
      <c r="B10659" t="s">
        <v>80388</v>
      </c>
      <c r="C10659" t="s">
        <v>110</v>
      </c>
      <c r="E10659">
        <v>145</v>
      </c>
      <c r="F10659">
        <v>345</v>
      </c>
      <c r="G10659">
        <v>396</v>
      </c>
      <c r="H10659" t="s">
        <v>96576</v>
      </c>
      <c r="J10659" t="s">
        <v>80389</v>
      </c>
      <c r="K10659" s="2">
        <v>41367.375752314816</v>
      </c>
      <c r="L10659" s="3">
        <f t="shared" si="167"/>
        <v>41367</v>
      </c>
      <c r="M10659" t="s">
        <v>117</v>
      </c>
      <c r="N10659">
        <v>0</v>
      </c>
      <c r="O10659">
        <v>1</v>
      </c>
      <c r="Q10659" t="s">
        <v>80390</v>
      </c>
      <c r="R10659">
        <v>1</v>
      </c>
    </row>
    <row r="10660" spans="1:18" x14ac:dyDescent="0.15">
      <c r="A10660" s="1" t="s">
        <v>26803</v>
      </c>
      <c r="B10660" t="s">
        <v>26804</v>
      </c>
      <c r="C10660" t="s">
        <v>94</v>
      </c>
      <c r="E10660">
        <v>101184</v>
      </c>
      <c r="F10660">
        <v>276</v>
      </c>
      <c r="G10660">
        <v>6920</v>
      </c>
      <c r="H10660" t="s">
        <v>96579</v>
      </c>
      <c r="I10660" t="s">
        <v>26805</v>
      </c>
      <c r="J10660" t="s">
        <v>26806</v>
      </c>
      <c r="K10660" s="2">
        <v>41367.375752314816</v>
      </c>
      <c r="L10660" s="3">
        <f t="shared" si="167"/>
        <v>41367</v>
      </c>
      <c r="M10660" t="s">
        <v>26804</v>
      </c>
      <c r="N10660">
        <v>2</v>
      </c>
      <c r="O10660">
        <v>0</v>
      </c>
      <c r="P10660" t="s">
        <v>26807</v>
      </c>
      <c r="Q10660" t="s">
        <v>26808</v>
      </c>
      <c r="R10660">
        <v>1</v>
      </c>
    </row>
    <row r="10661" spans="1:18" x14ac:dyDescent="0.15">
      <c r="A10661" s="1" t="s">
        <v>26809</v>
      </c>
      <c r="B10661" t="s">
        <v>26810</v>
      </c>
      <c r="C10661" t="s">
        <v>110</v>
      </c>
      <c r="D10661" t="s">
        <v>96586</v>
      </c>
      <c r="E10661">
        <v>692</v>
      </c>
      <c r="F10661">
        <v>1907</v>
      </c>
      <c r="G10661">
        <v>667</v>
      </c>
      <c r="H10661" t="s">
        <v>96576</v>
      </c>
      <c r="J10661" t="s">
        <v>26811</v>
      </c>
      <c r="K10661" s="2">
        <v>41367.375752314816</v>
      </c>
      <c r="L10661" s="3">
        <f t="shared" si="167"/>
        <v>41367</v>
      </c>
      <c r="M10661" t="s">
        <v>370</v>
      </c>
      <c r="N10661">
        <v>0</v>
      </c>
      <c r="O10661">
        <v>0</v>
      </c>
      <c r="Q10661" t="s">
        <v>26812</v>
      </c>
      <c r="R10661">
        <v>1</v>
      </c>
    </row>
    <row r="10662" spans="1:18" x14ac:dyDescent="0.15">
      <c r="A10662" s="1" t="s">
        <v>26818</v>
      </c>
      <c r="B10662" t="s">
        <v>26819</v>
      </c>
      <c r="C10662" t="s">
        <v>131</v>
      </c>
      <c r="D10662" t="s">
        <v>96770</v>
      </c>
      <c r="E10662">
        <v>189</v>
      </c>
      <c r="F10662">
        <v>208</v>
      </c>
      <c r="G10662">
        <v>491</v>
      </c>
      <c r="H10662" t="s">
        <v>96576</v>
      </c>
      <c r="J10662" t="s">
        <v>26820</v>
      </c>
      <c r="K10662" s="2">
        <v>41367.375752314816</v>
      </c>
      <c r="L10662" s="3">
        <f t="shared" si="167"/>
        <v>41367</v>
      </c>
      <c r="M10662" t="s">
        <v>84</v>
      </c>
      <c r="N10662">
        <v>0</v>
      </c>
      <c r="O10662">
        <v>0</v>
      </c>
      <c r="Q10662" t="s">
        <v>26821</v>
      </c>
      <c r="R10662">
        <v>1</v>
      </c>
    </row>
    <row r="10663" spans="1:18" x14ac:dyDescent="0.15">
      <c r="A10663" s="1" t="s">
        <v>80382</v>
      </c>
      <c r="B10663" t="s">
        <v>80383</v>
      </c>
      <c r="C10663" t="s">
        <v>344</v>
      </c>
      <c r="D10663" t="s">
        <v>96589</v>
      </c>
      <c r="E10663">
        <v>38241</v>
      </c>
      <c r="F10663">
        <v>3000</v>
      </c>
      <c r="G10663">
        <v>60645</v>
      </c>
      <c r="H10663" t="s">
        <v>96575</v>
      </c>
      <c r="I10663" t="s">
        <v>80384</v>
      </c>
      <c r="J10663" t="s">
        <v>80385</v>
      </c>
      <c r="K10663" s="2">
        <v>41367.375763888886</v>
      </c>
      <c r="L10663" s="3">
        <f t="shared" si="167"/>
        <v>41367</v>
      </c>
      <c r="M10663" t="s">
        <v>84</v>
      </c>
      <c r="N10663">
        <v>0</v>
      </c>
      <c r="O10663">
        <v>0</v>
      </c>
      <c r="Q10663" t="s">
        <v>80386</v>
      </c>
      <c r="R10663">
        <v>1</v>
      </c>
    </row>
    <row r="10664" spans="1:18" x14ac:dyDescent="0.15">
      <c r="A10664" s="1" t="s">
        <v>26799</v>
      </c>
      <c r="B10664" t="s">
        <v>26800</v>
      </c>
      <c r="C10664" t="s">
        <v>344</v>
      </c>
      <c r="D10664" t="s">
        <v>96657</v>
      </c>
      <c r="E10664">
        <v>467</v>
      </c>
      <c r="F10664">
        <v>311</v>
      </c>
      <c r="G10664">
        <v>3163</v>
      </c>
      <c r="H10664" t="s">
        <v>96578</v>
      </c>
      <c r="J10664" t="s">
        <v>26801</v>
      </c>
      <c r="K10664" s="2">
        <v>41367.375763888886</v>
      </c>
      <c r="L10664" s="3">
        <f t="shared" si="167"/>
        <v>41367</v>
      </c>
      <c r="M10664" t="s">
        <v>4422</v>
      </c>
      <c r="N10664">
        <v>0</v>
      </c>
      <c r="O10664">
        <v>0</v>
      </c>
      <c r="Q10664" t="s">
        <v>26802</v>
      </c>
      <c r="R10664">
        <v>1</v>
      </c>
    </row>
    <row r="10665" spans="1:18" x14ac:dyDescent="0.15">
      <c r="A10665" s="1" t="s">
        <v>26795</v>
      </c>
      <c r="B10665" t="s">
        <v>26796</v>
      </c>
      <c r="C10665" t="s">
        <v>94</v>
      </c>
      <c r="D10665" t="s">
        <v>96811</v>
      </c>
      <c r="E10665">
        <v>337</v>
      </c>
      <c r="F10665">
        <v>0</v>
      </c>
      <c r="G10665">
        <v>850</v>
      </c>
      <c r="H10665" t="s">
        <v>96576</v>
      </c>
      <c r="J10665" t="s">
        <v>26797</v>
      </c>
      <c r="K10665" s="2">
        <v>41367.375763888886</v>
      </c>
      <c r="L10665" s="3">
        <f t="shared" si="167"/>
        <v>41367</v>
      </c>
      <c r="M10665" t="s">
        <v>56</v>
      </c>
      <c r="N10665">
        <v>0</v>
      </c>
      <c r="O10665">
        <v>0</v>
      </c>
      <c r="Q10665" t="s">
        <v>26798</v>
      </c>
      <c r="R10665">
        <v>1</v>
      </c>
    </row>
    <row r="10666" spans="1:18" x14ac:dyDescent="0.15">
      <c r="A10666" s="1" t="s">
        <v>80378</v>
      </c>
      <c r="B10666" t="s">
        <v>80379</v>
      </c>
      <c r="C10666" t="s">
        <v>11046</v>
      </c>
      <c r="D10666" t="s">
        <v>96598</v>
      </c>
      <c r="E10666">
        <v>141</v>
      </c>
      <c r="F10666">
        <v>135</v>
      </c>
      <c r="G10666">
        <v>133</v>
      </c>
      <c r="H10666" t="s">
        <v>96576</v>
      </c>
      <c r="J10666" t="s">
        <v>80380</v>
      </c>
      <c r="K10666" s="2">
        <v>41367.375763888886</v>
      </c>
      <c r="L10666" s="3">
        <f t="shared" si="167"/>
        <v>41367</v>
      </c>
      <c r="M10666" t="s">
        <v>370</v>
      </c>
      <c r="N10666">
        <v>0</v>
      </c>
      <c r="O10666">
        <v>0</v>
      </c>
      <c r="Q10666" t="s">
        <v>80381</v>
      </c>
      <c r="R10666">
        <v>1</v>
      </c>
    </row>
    <row r="10667" spans="1:18" x14ac:dyDescent="0.15">
      <c r="A10667" s="1" t="s">
        <v>80374</v>
      </c>
      <c r="B10667" t="s">
        <v>80375</v>
      </c>
      <c r="C10667" t="s">
        <v>271</v>
      </c>
      <c r="D10667" t="s">
        <v>96734</v>
      </c>
      <c r="E10667">
        <v>4257</v>
      </c>
      <c r="F10667">
        <v>345</v>
      </c>
      <c r="G10667">
        <v>53517</v>
      </c>
      <c r="H10667" t="s">
        <v>96576</v>
      </c>
      <c r="J10667" t="s">
        <v>80376</v>
      </c>
      <c r="K10667" s="2">
        <v>41367.375787037039</v>
      </c>
      <c r="L10667" s="3">
        <f t="shared" si="167"/>
        <v>41367</v>
      </c>
      <c r="M10667" t="s">
        <v>1438</v>
      </c>
      <c r="N10667">
        <v>0</v>
      </c>
      <c r="O10667">
        <v>0</v>
      </c>
      <c r="Q10667" t="s">
        <v>80377</v>
      </c>
      <c r="R10667">
        <v>1</v>
      </c>
    </row>
    <row r="10668" spans="1:18" x14ac:dyDescent="0.15">
      <c r="A10668" s="1" t="s">
        <v>26789</v>
      </c>
      <c r="B10668" t="s">
        <v>26790</v>
      </c>
      <c r="C10668" t="s">
        <v>27</v>
      </c>
      <c r="E10668">
        <v>380</v>
      </c>
      <c r="F10668">
        <v>878</v>
      </c>
      <c r="G10668">
        <v>2306</v>
      </c>
      <c r="H10668" t="s">
        <v>96576</v>
      </c>
      <c r="J10668" t="s">
        <v>26791</v>
      </c>
      <c r="K10668" s="2">
        <v>41367.375787037039</v>
      </c>
      <c r="L10668" s="3">
        <f t="shared" si="167"/>
        <v>41367</v>
      </c>
      <c r="M10668" t="s">
        <v>169</v>
      </c>
      <c r="N10668">
        <v>0</v>
      </c>
      <c r="O10668">
        <v>0</v>
      </c>
      <c r="P10668" t="s">
        <v>26792</v>
      </c>
      <c r="Q10668" t="s">
        <v>26793</v>
      </c>
      <c r="R10668">
        <v>1</v>
      </c>
    </row>
    <row r="10669" spans="1:18" x14ac:dyDescent="0.15">
      <c r="A10669" s="1" t="s">
        <v>26785</v>
      </c>
      <c r="B10669" t="s">
        <v>26786</v>
      </c>
      <c r="C10669" t="s">
        <v>34</v>
      </c>
      <c r="E10669">
        <v>1197</v>
      </c>
      <c r="F10669">
        <v>128</v>
      </c>
      <c r="G10669">
        <v>2702</v>
      </c>
      <c r="H10669" t="s">
        <v>96576</v>
      </c>
      <c r="J10669" t="s">
        <v>26787</v>
      </c>
      <c r="K10669" s="2">
        <v>41367.375798611109</v>
      </c>
      <c r="L10669" s="3">
        <f t="shared" si="167"/>
        <v>41367</v>
      </c>
      <c r="M10669" t="s">
        <v>84</v>
      </c>
      <c r="N10669">
        <v>0</v>
      </c>
      <c r="O10669">
        <v>0</v>
      </c>
      <c r="Q10669" t="s">
        <v>26788</v>
      </c>
      <c r="R10669">
        <v>1</v>
      </c>
    </row>
    <row r="10670" spans="1:18" x14ac:dyDescent="0.15">
      <c r="A10670" s="1" t="s">
        <v>26779</v>
      </c>
      <c r="B10670" t="s">
        <v>26780</v>
      </c>
      <c r="C10670" t="s">
        <v>853</v>
      </c>
      <c r="D10670" t="s">
        <v>96594</v>
      </c>
      <c r="E10670">
        <v>1931171</v>
      </c>
      <c r="F10670">
        <v>1571</v>
      </c>
      <c r="G10670">
        <v>26839</v>
      </c>
      <c r="H10670" t="s">
        <v>96574</v>
      </c>
      <c r="I10670" t="s">
        <v>26781</v>
      </c>
      <c r="J10670" t="s">
        <v>26782</v>
      </c>
      <c r="K10670" s="2">
        <v>41367.375810185185</v>
      </c>
      <c r="L10670" s="3">
        <f t="shared" si="167"/>
        <v>41367</v>
      </c>
      <c r="M10670" t="s">
        <v>84</v>
      </c>
      <c r="N10670">
        <v>1307</v>
      </c>
      <c r="O10670">
        <v>134</v>
      </c>
      <c r="P10670" t="s">
        <v>26783</v>
      </c>
      <c r="Q10670" t="s">
        <v>26784</v>
      </c>
      <c r="R10670">
        <v>1</v>
      </c>
    </row>
    <row r="10671" spans="1:18" x14ac:dyDescent="0.15">
      <c r="A10671" s="1" t="s">
        <v>80370</v>
      </c>
      <c r="B10671" t="s">
        <v>80371</v>
      </c>
      <c r="C10671" t="s">
        <v>344</v>
      </c>
      <c r="E10671">
        <v>1435</v>
      </c>
      <c r="F10671">
        <v>730</v>
      </c>
      <c r="G10671">
        <v>1729</v>
      </c>
      <c r="H10671" t="s">
        <v>96578</v>
      </c>
      <c r="J10671" t="s">
        <v>80372</v>
      </c>
      <c r="K10671" s="2">
        <v>41367.375810185185</v>
      </c>
      <c r="L10671" s="3">
        <f t="shared" si="167"/>
        <v>41367</v>
      </c>
      <c r="M10671" t="s">
        <v>360</v>
      </c>
      <c r="N10671">
        <v>0</v>
      </c>
      <c r="O10671">
        <v>1</v>
      </c>
      <c r="Q10671" t="s">
        <v>80373</v>
      </c>
      <c r="R10671">
        <v>1</v>
      </c>
    </row>
    <row r="10672" spans="1:18" x14ac:dyDescent="0.15">
      <c r="A10672" s="1" t="s">
        <v>33112</v>
      </c>
      <c r="B10672" t="s">
        <v>33113</v>
      </c>
      <c r="C10672" t="s">
        <v>2165</v>
      </c>
      <c r="D10672" t="s">
        <v>96761</v>
      </c>
      <c r="E10672">
        <v>22</v>
      </c>
      <c r="F10672">
        <v>112</v>
      </c>
      <c r="G10672">
        <v>165</v>
      </c>
      <c r="H10672" t="s">
        <v>96576</v>
      </c>
      <c r="J10672" t="s">
        <v>80367</v>
      </c>
      <c r="K10672" s="2">
        <v>41367.375810185185</v>
      </c>
      <c r="L10672" s="3">
        <f t="shared" si="167"/>
        <v>41367</v>
      </c>
      <c r="M10672" t="s">
        <v>246</v>
      </c>
      <c r="N10672">
        <v>0</v>
      </c>
      <c r="O10672">
        <v>0</v>
      </c>
      <c r="P10672" t="s">
        <v>80368</v>
      </c>
      <c r="Q10672" t="s">
        <v>80369</v>
      </c>
      <c r="R10672">
        <v>1</v>
      </c>
    </row>
    <row r="10673" spans="1:18" x14ac:dyDescent="0.15">
      <c r="A10673" s="1" t="s">
        <v>26774</v>
      </c>
      <c r="B10673" t="s">
        <v>26775</v>
      </c>
      <c r="C10673" t="s">
        <v>344</v>
      </c>
      <c r="D10673" t="s">
        <v>96639</v>
      </c>
      <c r="E10673">
        <v>67252</v>
      </c>
      <c r="F10673">
        <v>193</v>
      </c>
      <c r="G10673">
        <v>2037</v>
      </c>
      <c r="H10673" t="s">
        <v>96579</v>
      </c>
      <c r="I10673" t="s">
        <v>26775</v>
      </c>
      <c r="J10673" t="s">
        <v>26776</v>
      </c>
      <c r="K10673" s="2">
        <v>41367.375821759262</v>
      </c>
      <c r="L10673" s="3">
        <f t="shared" si="167"/>
        <v>41367</v>
      </c>
      <c r="M10673" t="s">
        <v>63</v>
      </c>
      <c r="N10673">
        <v>0</v>
      </c>
      <c r="O10673">
        <v>0</v>
      </c>
      <c r="P10673" t="s">
        <v>26777</v>
      </c>
      <c r="Q10673" t="s">
        <v>26778</v>
      </c>
      <c r="R10673">
        <v>1</v>
      </c>
    </row>
    <row r="10674" spans="1:18" x14ac:dyDescent="0.15">
      <c r="A10674" s="1" t="s">
        <v>26770</v>
      </c>
      <c r="B10674" t="s">
        <v>26771</v>
      </c>
      <c r="C10674" t="s">
        <v>190</v>
      </c>
      <c r="D10674" t="s">
        <v>96643</v>
      </c>
      <c r="E10674">
        <v>189</v>
      </c>
      <c r="F10674">
        <v>164</v>
      </c>
      <c r="G10674">
        <v>771</v>
      </c>
      <c r="H10674" t="s">
        <v>96578</v>
      </c>
      <c r="J10674" t="s">
        <v>26772</v>
      </c>
      <c r="K10674" s="2">
        <v>41367.375833333332</v>
      </c>
      <c r="L10674" s="3">
        <f t="shared" si="167"/>
        <v>41367</v>
      </c>
      <c r="M10674" t="s">
        <v>84</v>
      </c>
      <c r="N10674">
        <v>0</v>
      </c>
      <c r="O10674">
        <v>23</v>
      </c>
      <c r="Q10674" t="s">
        <v>26773</v>
      </c>
      <c r="R10674">
        <v>1</v>
      </c>
    </row>
    <row r="10675" spans="1:18" x14ac:dyDescent="0.15">
      <c r="A10675" s="1" t="s">
        <v>80358</v>
      </c>
      <c r="B10675" t="s">
        <v>80359</v>
      </c>
      <c r="C10675" t="s">
        <v>2165</v>
      </c>
      <c r="D10675" t="s">
        <v>96599</v>
      </c>
      <c r="E10675">
        <v>154</v>
      </c>
      <c r="F10675">
        <v>93</v>
      </c>
      <c r="G10675">
        <v>690</v>
      </c>
      <c r="H10675" t="s">
        <v>96576</v>
      </c>
      <c r="J10675" t="s">
        <v>80360</v>
      </c>
      <c r="K10675" s="2">
        <v>41367.375833333332</v>
      </c>
      <c r="L10675" s="3">
        <f t="shared" si="167"/>
        <v>41367</v>
      </c>
      <c r="M10675" t="s">
        <v>84</v>
      </c>
      <c r="N10675">
        <v>0</v>
      </c>
      <c r="O10675">
        <v>0</v>
      </c>
      <c r="Q10675" t="s">
        <v>80361</v>
      </c>
      <c r="R10675">
        <v>1</v>
      </c>
    </row>
    <row r="10676" spans="1:18" x14ac:dyDescent="0.15">
      <c r="A10676" s="1" t="s">
        <v>26766</v>
      </c>
      <c r="B10676" t="s">
        <v>26767</v>
      </c>
      <c r="C10676" t="s">
        <v>110</v>
      </c>
      <c r="D10676" t="s">
        <v>96586</v>
      </c>
      <c r="E10676">
        <v>72</v>
      </c>
      <c r="F10676">
        <v>24</v>
      </c>
      <c r="G10676">
        <v>46</v>
      </c>
      <c r="H10676" t="s">
        <v>96576</v>
      </c>
      <c r="J10676" t="s">
        <v>26768</v>
      </c>
      <c r="K10676" s="2">
        <v>41367.375844907408</v>
      </c>
      <c r="L10676" s="3">
        <f t="shared" si="167"/>
        <v>41367</v>
      </c>
      <c r="M10676" t="s">
        <v>117</v>
      </c>
      <c r="N10676">
        <v>3</v>
      </c>
      <c r="O10676">
        <v>4</v>
      </c>
      <c r="Q10676" t="s">
        <v>26769</v>
      </c>
      <c r="R10676">
        <v>1</v>
      </c>
    </row>
    <row r="10677" spans="1:18" x14ac:dyDescent="0.15">
      <c r="A10677" s="1" t="s">
        <v>80362</v>
      </c>
      <c r="B10677" t="s">
        <v>80363</v>
      </c>
      <c r="C10677" t="s">
        <v>131</v>
      </c>
      <c r="D10677" t="s">
        <v>96641</v>
      </c>
      <c r="E10677">
        <v>197</v>
      </c>
      <c r="F10677">
        <v>199</v>
      </c>
      <c r="G10677">
        <v>633</v>
      </c>
      <c r="H10677" t="s">
        <v>96578</v>
      </c>
      <c r="J10677" t="s">
        <v>80364</v>
      </c>
      <c r="K10677" s="2">
        <v>41367.375844907408</v>
      </c>
      <c r="L10677" s="3">
        <f t="shared" si="167"/>
        <v>41367</v>
      </c>
      <c r="M10677" t="s">
        <v>56</v>
      </c>
      <c r="N10677">
        <v>0</v>
      </c>
      <c r="O10677">
        <v>0</v>
      </c>
      <c r="Q10677" t="s">
        <v>80365</v>
      </c>
      <c r="R10677">
        <v>1</v>
      </c>
    </row>
    <row r="10678" spans="1:18" x14ac:dyDescent="0.15">
      <c r="A10678" s="1" t="s">
        <v>21146</v>
      </c>
      <c r="B10678" t="s">
        <v>21147</v>
      </c>
      <c r="C10678" t="s">
        <v>3479</v>
      </c>
      <c r="D10678" t="s">
        <v>96757</v>
      </c>
      <c r="E10678">
        <v>2861</v>
      </c>
      <c r="F10678">
        <v>1249</v>
      </c>
      <c r="G10678">
        <v>9007</v>
      </c>
      <c r="H10678" t="s">
        <v>96579</v>
      </c>
      <c r="I10678" t="s">
        <v>21148</v>
      </c>
      <c r="J10678" t="s">
        <v>26764</v>
      </c>
      <c r="K10678" s="2">
        <v>41367.375856481478</v>
      </c>
      <c r="L10678" s="3">
        <f t="shared" si="167"/>
        <v>41367</v>
      </c>
      <c r="M10678" t="s">
        <v>1438</v>
      </c>
      <c r="N10678">
        <v>0</v>
      </c>
      <c r="O10678">
        <v>0</v>
      </c>
      <c r="Q10678" t="s">
        <v>26765</v>
      </c>
      <c r="R10678">
        <v>1</v>
      </c>
    </row>
    <row r="10679" spans="1:18" x14ac:dyDescent="0.15">
      <c r="A10679" s="1" t="s">
        <v>26759</v>
      </c>
      <c r="B10679" t="s">
        <v>26760</v>
      </c>
      <c r="C10679" t="s">
        <v>2793</v>
      </c>
      <c r="E10679">
        <v>97</v>
      </c>
      <c r="F10679">
        <v>22</v>
      </c>
      <c r="G10679">
        <v>1290</v>
      </c>
      <c r="H10679" t="s">
        <v>96576</v>
      </c>
      <c r="J10679" t="s">
        <v>26761</v>
      </c>
      <c r="K10679" s="2">
        <v>41367.375856481478</v>
      </c>
      <c r="L10679" s="3">
        <f t="shared" si="167"/>
        <v>41367</v>
      </c>
      <c r="M10679" t="s">
        <v>545</v>
      </c>
      <c r="N10679">
        <v>0</v>
      </c>
      <c r="O10679">
        <v>0</v>
      </c>
      <c r="P10679" t="s">
        <v>26762</v>
      </c>
      <c r="Q10679" t="s">
        <v>26763</v>
      </c>
      <c r="R10679">
        <v>1</v>
      </c>
    </row>
    <row r="10680" spans="1:18" x14ac:dyDescent="0.15">
      <c r="A10680" s="1" t="s">
        <v>80354</v>
      </c>
      <c r="B10680" t="s">
        <v>80355</v>
      </c>
      <c r="C10680" t="s">
        <v>2165</v>
      </c>
      <c r="D10680" t="s">
        <v>96599</v>
      </c>
      <c r="E10680">
        <v>86</v>
      </c>
      <c r="F10680">
        <v>297</v>
      </c>
      <c r="G10680">
        <v>145</v>
      </c>
      <c r="H10680" t="s">
        <v>96576</v>
      </c>
      <c r="J10680" t="s">
        <v>80356</v>
      </c>
      <c r="K10680" s="2">
        <v>41367.375856481478</v>
      </c>
      <c r="L10680" s="3">
        <f t="shared" si="167"/>
        <v>41367</v>
      </c>
      <c r="M10680" t="s">
        <v>246</v>
      </c>
      <c r="N10680">
        <v>0</v>
      </c>
      <c r="O10680">
        <v>0</v>
      </c>
      <c r="Q10680" t="s">
        <v>80357</v>
      </c>
      <c r="R10680">
        <v>1</v>
      </c>
    </row>
    <row r="10681" spans="1:18" x14ac:dyDescent="0.15">
      <c r="A10681" s="1" t="s">
        <v>26754</v>
      </c>
      <c r="B10681" t="s">
        <v>26755</v>
      </c>
      <c r="C10681" t="s">
        <v>190</v>
      </c>
      <c r="D10681" t="s">
        <v>96631</v>
      </c>
      <c r="E10681">
        <v>202</v>
      </c>
      <c r="F10681">
        <v>97</v>
      </c>
      <c r="G10681">
        <v>3795</v>
      </c>
      <c r="H10681" t="s">
        <v>96576</v>
      </c>
      <c r="J10681" t="s">
        <v>26756</v>
      </c>
      <c r="K10681" s="2">
        <v>41367.375868055555</v>
      </c>
      <c r="L10681" s="3">
        <f t="shared" si="167"/>
        <v>41367</v>
      </c>
      <c r="M10681" t="s">
        <v>535</v>
      </c>
      <c r="N10681">
        <v>0</v>
      </c>
      <c r="O10681">
        <v>0</v>
      </c>
      <c r="P10681" t="s">
        <v>26757</v>
      </c>
      <c r="Q10681" t="s">
        <v>26758</v>
      </c>
      <c r="R10681">
        <v>1</v>
      </c>
    </row>
    <row r="10682" spans="1:18" x14ac:dyDescent="0.15">
      <c r="A10682" s="1" t="s">
        <v>26745</v>
      </c>
      <c r="B10682" t="s">
        <v>26746</v>
      </c>
      <c r="C10682" t="s">
        <v>11046</v>
      </c>
      <c r="D10682" t="s">
        <v>96598</v>
      </c>
      <c r="E10682">
        <v>83</v>
      </c>
      <c r="F10682">
        <v>8</v>
      </c>
      <c r="G10682">
        <v>290</v>
      </c>
      <c r="H10682" t="s">
        <v>96576</v>
      </c>
      <c r="J10682" t="s">
        <v>26747</v>
      </c>
      <c r="K10682" s="2">
        <v>41367.375868055555</v>
      </c>
      <c r="L10682" s="3">
        <f t="shared" si="167"/>
        <v>41367</v>
      </c>
      <c r="M10682" t="s">
        <v>4422</v>
      </c>
      <c r="N10682">
        <v>0</v>
      </c>
      <c r="O10682">
        <v>0</v>
      </c>
      <c r="Q10682" t="s">
        <v>26748</v>
      </c>
      <c r="R10682">
        <v>1</v>
      </c>
    </row>
    <row r="10683" spans="1:18" x14ac:dyDescent="0.15">
      <c r="A10683" s="1" t="s">
        <v>26749</v>
      </c>
      <c r="B10683" t="s">
        <v>26750</v>
      </c>
      <c r="C10683" t="s">
        <v>9772</v>
      </c>
      <c r="D10683" t="s">
        <v>96632</v>
      </c>
      <c r="E10683">
        <v>65</v>
      </c>
      <c r="F10683">
        <v>61</v>
      </c>
      <c r="G10683">
        <v>471</v>
      </c>
      <c r="H10683" t="s">
        <v>96576</v>
      </c>
      <c r="J10683" t="s">
        <v>26751</v>
      </c>
      <c r="K10683" s="2">
        <v>41367.375868055555</v>
      </c>
      <c r="L10683" s="3">
        <f t="shared" si="167"/>
        <v>41367</v>
      </c>
      <c r="M10683" t="s">
        <v>535</v>
      </c>
      <c r="N10683">
        <v>0</v>
      </c>
      <c r="O10683">
        <v>0</v>
      </c>
      <c r="P10683" t="s">
        <v>26752</v>
      </c>
      <c r="Q10683" t="s">
        <v>26753</v>
      </c>
      <c r="R10683">
        <v>1</v>
      </c>
    </row>
    <row r="10684" spans="1:18" x14ac:dyDescent="0.15">
      <c r="A10684" s="1" t="s">
        <v>80348</v>
      </c>
      <c r="B10684" t="s">
        <v>80349</v>
      </c>
      <c r="C10684" t="s">
        <v>190</v>
      </c>
      <c r="D10684" t="s">
        <v>96644</v>
      </c>
      <c r="E10684">
        <v>3905</v>
      </c>
      <c r="F10684">
        <v>162</v>
      </c>
      <c r="G10684">
        <v>675</v>
      </c>
      <c r="H10684" t="s">
        <v>96575</v>
      </c>
      <c r="I10684" t="s">
        <v>80350</v>
      </c>
      <c r="J10684" t="s">
        <v>80351</v>
      </c>
      <c r="K10684" s="2">
        <v>41367.375879629632</v>
      </c>
      <c r="L10684" s="3">
        <f t="shared" si="167"/>
        <v>41367</v>
      </c>
      <c r="M10684" t="s">
        <v>246</v>
      </c>
      <c r="N10684">
        <v>0</v>
      </c>
      <c r="O10684">
        <v>0</v>
      </c>
      <c r="P10684" t="s">
        <v>80352</v>
      </c>
      <c r="Q10684" t="s">
        <v>80353</v>
      </c>
      <c r="R10684">
        <v>1</v>
      </c>
    </row>
    <row r="10685" spans="1:18" x14ac:dyDescent="0.15">
      <c r="A10685" s="1" t="s">
        <v>21025</v>
      </c>
      <c r="B10685" t="s">
        <v>21026</v>
      </c>
      <c r="C10685" t="s">
        <v>271</v>
      </c>
      <c r="D10685" t="s">
        <v>96734</v>
      </c>
      <c r="E10685">
        <v>8303</v>
      </c>
      <c r="F10685">
        <v>2089</v>
      </c>
      <c r="G10685">
        <v>316690</v>
      </c>
      <c r="H10685" t="s">
        <v>96576</v>
      </c>
      <c r="J10685" t="s">
        <v>26738</v>
      </c>
      <c r="K10685" s="2">
        <v>41367.375891203701</v>
      </c>
      <c r="L10685" s="3">
        <f t="shared" si="167"/>
        <v>41367</v>
      </c>
      <c r="M10685" t="s">
        <v>1286</v>
      </c>
      <c r="N10685">
        <v>1</v>
      </c>
      <c r="O10685">
        <v>1</v>
      </c>
      <c r="P10685" t="s">
        <v>26739</v>
      </c>
      <c r="Q10685" t="s">
        <v>26740</v>
      </c>
      <c r="R10685">
        <v>1</v>
      </c>
    </row>
    <row r="10686" spans="1:18" x14ac:dyDescent="0.15">
      <c r="A10686" s="1" t="s">
        <v>26741</v>
      </c>
      <c r="B10686" t="s">
        <v>26742</v>
      </c>
      <c r="C10686" t="s">
        <v>131</v>
      </c>
      <c r="D10686" t="s">
        <v>96656</v>
      </c>
      <c r="E10686">
        <v>58</v>
      </c>
      <c r="F10686">
        <v>11</v>
      </c>
      <c r="G10686">
        <v>276</v>
      </c>
      <c r="H10686" t="s">
        <v>96576</v>
      </c>
      <c r="J10686" t="s">
        <v>26743</v>
      </c>
      <c r="K10686" s="2">
        <v>41367.375891203701</v>
      </c>
      <c r="L10686" s="3">
        <f t="shared" si="167"/>
        <v>41367</v>
      </c>
      <c r="M10686" t="s">
        <v>84</v>
      </c>
      <c r="N10686">
        <v>0</v>
      </c>
      <c r="O10686">
        <v>0</v>
      </c>
      <c r="Q10686" t="s">
        <v>26744</v>
      </c>
      <c r="R10686">
        <v>1</v>
      </c>
    </row>
    <row r="10687" spans="1:18" x14ac:dyDescent="0.15">
      <c r="A10687" s="1" t="s">
        <v>25834</v>
      </c>
      <c r="B10687" t="s">
        <v>25835</v>
      </c>
      <c r="C10687" t="s">
        <v>94</v>
      </c>
      <c r="D10687" t="s">
        <v>96609</v>
      </c>
      <c r="E10687">
        <v>111909</v>
      </c>
      <c r="F10687">
        <v>1918</v>
      </c>
      <c r="G10687">
        <v>21518</v>
      </c>
      <c r="H10687" t="s">
        <v>96576</v>
      </c>
      <c r="J10687" t="s">
        <v>26736</v>
      </c>
      <c r="K10687" s="2">
        <v>41367.375902777778</v>
      </c>
      <c r="L10687" s="3">
        <f t="shared" si="167"/>
        <v>41367</v>
      </c>
      <c r="M10687" t="s">
        <v>13248</v>
      </c>
      <c r="N10687">
        <v>16</v>
      </c>
      <c r="O10687">
        <v>1</v>
      </c>
      <c r="P10687" t="s">
        <v>26737</v>
      </c>
      <c r="Q10687" t="s">
        <v>25838</v>
      </c>
      <c r="R10687">
        <v>1</v>
      </c>
    </row>
    <row r="10688" spans="1:18" x14ac:dyDescent="0.15">
      <c r="A10688" s="1" t="s">
        <v>80332</v>
      </c>
      <c r="B10688" t="s">
        <v>80333</v>
      </c>
      <c r="C10688" t="s">
        <v>1005</v>
      </c>
      <c r="D10688" t="s">
        <v>96618</v>
      </c>
      <c r="E10688">
        <v>255</v>
      </c>
      <c r="F10688">
        <v>159</v>
      </c>
      <c r="G10688">
        <v>154</v>
      </c>
      <c r="H10688" t="s">
        <v>96576</v>
      </c>
      <c r="J10688" t="s">
        <v>80334</v>
      </c>
      <c r="K10688" s="2">
        <v>41367.375914351855</v>
      </c>
      <c r="L10688" s="3">
        <f t="shared" si="167"/>
        <v>41367</v>
      </c>
      <c r="M10688" t="s">
        <v>370</v>
      </c>
      <c r="N10688">
        <v>1</v>
      </c>
      <c r="O10688">
        <v>1</v>
      </c>
      <c r="Q10688" t="s">
        <v>80335</v>
      </c>
      <c r="R10688">
        <v>1</v>
      </c>
    </row>
    <row r="10689" spans="1:18" x14ac:dyDescent="0.15">
      <c r="A10689" s="1" t="s">
        <v>80340</v>
      </c>
      <c r="B10689" t="s">
        <v>80341</v>
      </c>
      <c r="C10689" t="s">
        <v>190</v>
      </c>
      <c r="E10689">
        <v>1426</v>
      </c>
      <c r="F10689">
        <v>586</v>
      </c>
      <c r="G10689">
        <v>1426</v>
      </c>
      <c r="H10689" t="s">
        <v>96578</v>
      </c>
      <c r="J10689" t="s">
        <v>80342</v>
      </c>
      <c r="K10689" s="2">
        <v>41367.375914351855</v>
      </c>
      <c r="L10689" s="3">
        <f t="shared" si="167"/>
        <v>41367</v>
      </c>
      <c r="M10689" t="s">
        <v>84</v>
      </c>
      <c r="N10689">
        <v>0</v>
      </c>
      <c r="O10689">
        <v>0</v>
      </c>
      <c r="Q10689" t="s">
        <v>80343</v>
      </c>
      <c r="R10689">
        <v>1</v>
      </c>
    </row>
    <row r="10690" spans="1:18" x14ac:dyDescent="0.15">
      <c r="A10690" s="1" t="s">
        <v>80344</v>
      </c>
      <c r="B10690" t="s">
        <v>80345</v>
      </c>
      <c r="C10690" t="s">
        <v>27</v>
      </c>
      <c r="E10690">
        <v>64</v>
      </c>
      <c r="F10690">
        <v>74</v>
      </c>
      <c r="G10690">
        <v>1094</v>
      </c>
      <c r="H10690" t="s">
        <v>96576</v>
      </c>
      <c r="J10690" t="s">
        <v>80346</v>
      </c>
      <c r="K10690" s="2">
        <v>41367.375914351855</v>
      </c>
      <c r="L10690" s="3">
        <f t="shared" si="167"/>
        <v>41367</v>
      </c>
      <c r="M10690" t="s">
        <v>158</v>
      </c>
      <c r="N10690">
        <v>0</v>
      </c>
      <c r="O10690">
        <v>0</v>
      </c>
      <c r="Q10690" t="s">
        <v>80347</v>
      </c>
      <c r="R10690">
        <v>1</v>
      </c>
    </row>
    <row r="10691" spans="1:18" x14ac:dyDescent="0.15">
      <c r="A10691" s="1" t="s">
        <v>80336</v>
      </c>
      <c r="B10691" t="s">
        <v>80337</v>
      </c>
      <c r="C10691" t="s">
        <v>110</v>
      </c>
      <c r="D10691" t="s">
        <v>96596</v>
      </c>
      <c r="E10691">
        <v>84</v>
      </c>
      <c r="F10691">
        <v>172</v>
      </c>
      <c r="G10691">
        <v>494</v>
      </c>
      <c r="H10691" t="s">
        <v>96576</v>
      </c>
      <c r="J10691" t="s">
        <v>80338</v>
      </c>
      <c r="K10691" s="2">
        <v>41367.375925925924</v>
      </c>
      <c r="L10691" s="3">
        <f t="shared" si="167"/>
        <v>41367</v>
      </c>
      <c r="M10691" t="s">
        <v>84</v>
      </c>
      <c r="N10691">
        <v>0</v>
      </c>
      <c r="O10691">
        <v>4</v>
      </c>
      <c r="Q10691" t="s">
        <v>80339</v>
      </c>
      <c r="R10691">
        <v>1</v>
      </c>
    </row>
    <row r="10692" spans="1:18" x14ac:dyDescent="0.15">
      <c r="A10692" s="1" t="s">
        <v>80328</v>
      </c>
      <c r="B10692" t="s">
        <v>80329</v>
      </c>
      <c r="C10692" t="s">
        <v>190</v>
      </c>
      <c r="D10692" t="s">
        <v>96644</v>
      </c>
      <c r="E10692">
        <v>546</v>
      </c>
      <c r="F10692">
        <v>398</v>
      </c>
      <c r="G10692">
        <v>3981</v>
      </c>
      <c r="H10692" t="s">
        <v>96578</v>
      </c>
      <c r="J10692" t="s">
        <v>80330</v>
      </c>
      <c r="K10692" s="2">
        <v>41367.375937500001</v>
      </c>
      <c r="L10692" s="3">
        <f t="shared" si="167"/>
        <v>41367</v>
      </c>
      <c r="M10692" t="s">
        <v>3213</v>
      </c>
      <c r="N10692">
        <v>0</v>
      </c>
      <c r="O10692">
        <v>11</v>
      </c>
      <c r="Q10692" t="s">
        <v>80331</v>
      </c>
      <c r="R10692">
        <v>1</v>
      </c>
    </row>
    <row r="10693" spans="1:18" x14ac:dyDescent="0.15">
      <c r="A10693" s="1" t="s">
        <v>26731</v>
      </c>
      <c r="B10693" t="s">
        <v>26732</v>
      </c>
      <c r="C10693" t="s">
        <v>853</v>
      </c>
      <c r="D10693" t="s">
        <v>96594</v>
      </c>
      <c r="E10693">
        <v>1138</v>
      </c>
      <c r="F10693">
        <v>157</v>
      </c>
      <c r="G10693">
        <v>1580</v>
      </c>
      <c r="H10693" t="s">
        <v>96583</v>
      </c>
      <c r="I10693" t="s">
        <v>26733</v>
      </c>
      <c r="J10693" t="s">
        <v>26734</v>
      </c>
      <c r="K10693" s="2">
        <v>41367.375937500001</v>
      </c>
      <c r="L10693" s="3">
        <f t="shared" si="167"/>
        <v>41367</v>
      </c>
      <c r="M10693" t="s">
        <v>5264</v>
      </c>
      <c r="N10693">
        <v>0</v>
      </c>
      <c r="O10693">
        <v>0</v>
      </c>
      <c r="Q10693" t="s">
        <v>26735</v>
      </c>
      <c r="R10693">
        <v>1</v>
      </c>
    </row>
    <row r="10694" spans="1:18" x14ac:dyDescent="0.15">
      <c r="A10694" s="1" t="s">
        <v>80320</v>
      </c>
      <c r="B10694" t="s">
        <v>80321</v>
      </c>
      <c r="C10694" t="s">
        <v>27</v>
      </c>
      <c r="E10694">
        <v>372</v>
      </c>
      <c r="F10694">
        <v>524</v>
      </c>
      <c r="G10694">
        <v>12120</v>
      </c>
      <c r="H10694" t="s">
        <v>96576</v>
      </c>
      <c r="J10694" t="s">
        <v>80322</v>
      </c>
      <c r="K10694" s="2">
        <v>41367.375937500001</v>
      </c>
      <c r="L10694" s="3">
        <f t="shared" si="167"/>
        <v>41367</v>
      </c>
      <c r="M10694" t="s">
        <v>370</v>
      </c>
      <c r="N10694">
        <v>0</v>
      </c>
      <c r="O10694">
        <v>0</v>
      </c>
      <c r="Q10694" t="s">
        <v>80323</v>
      </c>
      <c r="R10694">
        <v>1</v>
      </c>
    </row>
    <row r="10695" spans="1:18" x14ac:dyDescent="0.15">
      <c r="A10695" s="1" t="s">
        <v>80324</v>
      </c>
      <c r="B10695" t="s">
        <v>80325</v>
      </c>
      <c r="C10695" t="s">
        <v>11046</v>
      </c>
      <c r="D10695" t="s">
        <v>96598</v>
      </c>
      <c r="E10695">
        <v>297</v>
      </c>
      <c r="F10695">
        <v>485</v>
      </c>
      <c r="G10695">
        <v>1766</v>
      </c>
      <c r="H10695" t="s">
        <v>96576</v>
      </c>
      <c r="J10695" t="s">
        <v>80326</v>
      </c>
      <c r="K10695" s="2">
        <v>41367.375949074078</v>
      </c>
      <c r="L10695" s="3">
        <f t="shared" si="167"/>
        <v>41367</v>
      </c>
      <c r="M10695" t="s">
        <v>494</v>
      </c>
      <c r="N10695">
        <v>0</v>
      </c>
      <c r="O10695">
        <v>6</v>
      </c>
      <c r="Q10695" t="s">
        <v>80327</v>
      </c>
      <c r="R10695">
        <v>1</v>
      </c>
    </row>
    <row r="10696" spans="1:18" x14ac:dyDescent="0.15">
      <c r="A10696" s="1" t="s">
        <v>80307</v>
      </c>
      <c r="B10696" t="s">
        <v>80308</v>
      </c>
      <c r="C10696" t="s">
        <v>94</v>
      </c>
      <c r="E10696">
        <v>14462</v>
      </c>
      <c r="F10696">
        <v>96</v>
      </c>
      <c r="G10696">
        <v>1547</v>
      </c>
      <c r="H10696" t="s">
        <v>96579</v>
      </c>
      <c r="I10696" t="s">
        <v>80309</v>
      </c>
      <c r="J10696" t="s">
        <v>80310</v>
      </c>
      <c r="K10696" s="2">
        <v>41367.375960648147</v>
      </c>
      <c r="L10696" s="3">
        <f t="shared" si="167"/>
        <v>41367</v>
      </c>
      <c r="M10696" t="s">
        <v>69</v>
      </c>
      <c r="N10696">
        <v>0</v>
      </c>
      <c r="O10696">
        <v>1</v>
      </c>
      <c r="Q10696" t="s">
        <v>80311</v>
      </c>
      <c r="R10696">
        <v>1</v>
      </c>
    </row>
    <row r="10697" spans="1:18" x14ac:dyDescent="0.15">
      <c r="A10697" s="1" t="s">
        <v>80316</v>
      </c>
      <c r="B10697" t="s">
        <v>80317</v>
      </c>
      <c r="C10697" t="s">
        <v>190</v>
      </c>
      <c r="D10697" t="s">
        <v>96643</v>
      </c>
      <c r="E10697">
        <v>1013</v>
      </c>
      <c r="F10697">
        <v>38</v>
      </c>
      <c r="G10697">
        <v>4983</v>
      </c>
      <c r="H10697" t="s">
        <v>96578</v>
      </c>
      <c r="J10697" t="s">
        <v>80318</v>
      </c>
      <c r="K10697" s="2">
        <v>41367.375960648147</v>
      </c>
      <c r="L10697" s="3">
        <f t="shared" si="167"/>
        <v>41367</v>
      </c>
      <c r="M10697" t="s">
        <v>158</v>
      </c>
      <c r="N10697">
        <v>0</v>
      </c>
      <c r="O10697">
        <v>0</v>
      </c>
      <c r="Q10697" t="s">
        <v>80319</v>
      </c>
      <c r="R10697">
        <v>1</v>
      </c>
    </row>
    <row r="10698" spans="1:18" x14ac:dyDescent="0.15">
      <c r="A10698" s="1" t="s">
        <v>80312</v>
      </c>
      <c r="B10698" t="s">
        <v>80313</v>
      </c>
      <c r="C10698" t="s">
        <v>853</v>
      </c>
      <c r="D10698" t="s">
        <v>96749</v>
      </c>
      <c r="E10698">
        <v>144</v>
      </c>
      <c r="F10698">
        <v>104</v>
      </c>
      <c r="G10698">
        <v>206</v>
      </c>
      <c r="H10698" t="s">
        <v>96576</v>
      </c>
      <c r="J10698" t="s">
        <v>80314</v>
      </c>
      <c r="K10698" s="2">
        <v>41367.375960648147</v>
      </c>
      <c r="L10698" s="3">
        <f t="shared" si="167"/>
        <v>41367</v>
      </c>
      <c r="M10698" t="s">
        <v>360</v>
      </c>
      <c r="N10698">
        <v>0</v>
      </c>
      <c r="O10698">
        <v>0</v>
      </c>
      <c r="Q10698" t="s">
        <v>80315</v>
      </c>
      <c r="R10698">
        <v>1</v>
      </c>
    </row>
    <row r="10699" spans="1:18" x14ac:dyDescent="0.15">
      <c r="A10699" s="1" t="s">
        <v>26715</v>
      </c>
      <c r="B10699" t="s">
        <v>26716</v>
      </c>
      <c r="C10699" t="s">
        <v>344</v>
      </c>
      <c r="D10699" t="s">
        <v>96893</v>
      </c>
      <c r="E10699">
        <v>3495295</v>
      </c>
      <c r="F10699">
        <v>200</v>
      </c>
      <c r="G10699">
        <v>13735</v>
      </c>
      <c r="H10699" t="s">
        <v>96577</v>
      </c>
      <c r="I10699" t="s">
        <v>26717</v>
      </c>
      <c r="J10699" t="s">
        <v>26718</v>
      </c>
      <c r="K10699" s="2">
        <v>41367.375972222224</v>
      </c>
      <c r="L10699" s="3">
        <f t="shared" si="167"/>
        <v>41367</v>
      </c>
      <c r="M10699" t="s">
        <v>69</v>
      </c>
      <c r="N10699">
        <v>23</v>
      </c>
      <c r="O10699">
        <v>2</v>
      </c>
      <c r="P10699" t="s">
        <v>26719</v>
      </c>
      <c r="Q10699" t="s">
        <v>26720</v>
      </c>
      <c r="R10699">
        <v>1</v>
      </c>
    </row>
    <row r="10700" spans="1:18" x14ac:dyDescent="0.15">
      <c r="A10700" s="1" t="s">
        <v>26725</v>
      </c>
      <c r="B10700" t="s">
        <v>26726</v>
      </c>
      <c r="C10700" t="s">
        <v>11046</v>
      </c>
      <c r="D10700" t="s">
        <v>96941</v>
      </c>
      <c r="E10700">
        <v>76749</v>
      </c>
      <c r="F10700">
        <v>498</v>
      </c>
      <c r="G10700">
        <v>14095</v>
      </c>
      <c r="H10700" t="s">
        <v>96575</v>
      </c>
      <c r="I10700" t="s">
        <v>26727</v>
      </c>
      <c r="J10700" t="s">
        <v>26728</v>
      </c>
      <c r="K10700" s="2">
        <v>41367.375972222224</v>
      </c>
      <c r="L10700" s="3">
        <f t="shared" si="167"/>
        <v>41367</v>
      </c>
      <c r="M10700" t="s">
        <v>3727</v>
      </c>
      <c r="N10700">
        <v>5</v>
      </c>
      <c r="O10700">
        <v>2</v>
      </c>
      <c r="P10700" t="s">
        <v>26729</v>
      </c>
      <c r="Q10700" t="s">
        <v>26730</v>
      </c>
      <c r="R10700">
        <v>1</v>
      </c>
    </row>
    <row r="10701" spans="1:18" x14ac:dyDescent="0.15">
      <c r="A10701" s="1" t="s">
        <v>80298</v>
      </c>
      <c r="B10701" t="s">
        <v>80299</v>
      </c>
      <c r="C10701" t="s">
        <v>2543</v>
      </c>
      <c r="D10701" t="s">
        <v>96649</v>
      </c>
      <c r="E10701">
        <v>214</v>
      </c>
      <c r="F10701">
        <v>489</v>
      </c>
      <c r="G10701">
        <v>1997</v>
      </c>
      <c r="H10701" t="s">
        <v>96578</v>
      </c>
      <c r="J10701" t="s">
        <v>80300</v>
      </c>
      <c r="K10701" s="2">
        <v>41367.375972222224</v>
      </c>
      <c r="L10701" s="3">
        <f t="shared" si="167"/>
        <v>41367</v>
      </c>
      <c r="M10701" t="s">
        <v>117</v>
      </c>
      <c r="N10701">
        <v>0</v>
      </c>
      <c r="O10701">
        <v>0</v>
      </c>
      <c r="Q10701" t="s">
        <v>80301</v>
      </c>
      <c r="R10701">
        <v>1</v>
      </c>
    </row>
    <row r="10702" spans="1:18" x14ac:dyDescent="0.15">
      <c r="A10702" s="1" t="s">
        <v>26721</v>
      </c>
      <c r="B10702" t="s">
        <v>26722</v>
      </c>
      <c r="C10702" t="s">
        <v>110</v>
      </c>
      <c r="D10702" t="s">
        <v>96753</v>
      </c>
      <c r="E10702">
        <v>77</v>
      </c>
      <c r="F10702">
        <v>134</v>
      </c>
      <c r="G10702">
        <v>8644</v>
      </c>
      <c r="H10702" t="s">
        <v>96576</v>
      </c>
      <c r="J10702" t="s">
        <v>26723</v>
      </c>
      <c r="K10702" s="2">
        <v>41367.375972222224</v>
      </c>
      <c r="L10702" s="3">
        <f t="shared" si="167"/>
        <v>41367</v>
      </c>
      <c r="M10702" t="s">
        <v>4422</v>
      </c>
      <c r="N10702">
        <v>0</v>
      </c>
      <c r="O10702">
        <v>0</v>
      </c>
      <c r="Q10702" t="s">
        <v>26724</v>
      </c>
      <c r="R10702">
        <v>1</v>
      </c>
    </row>
    <row r="10703" spans="1:18" x14ac:dyDescent="0.15">
      <c r="A10703" s="1" t="s">
        <v>80294</v>
      </c>
      <c r="B10703" t="s">
        <v>80295</v>
      </c>
      <c r="C10703" t="s">
        <v>94</v>
      </c>
      <c r="D10703" t="s">
        <v>96654</v>
      </c>
      <c r="E10703">
        <v>744</v>
      </c>
      <c r="F10703">
        <v>1578</v>
      </c>
      <c r="G10703">
        <v>1595</v>
      </c>
      <c r="H10703" t="s">
        <v>96576</v>
      </c>
      <c r="J10703" t="s">
        <v>80296</v>
      </c>
      <c r="K10703" s="2">
        <v>41367.375983796293</v>
      </c>
      <c r="L10703" s="3">
        <f t="shared" si="167"/>
        <v>41367</v>
      </c>
      <c r="M10703" t="s">
        <v>84</v>
      </c>
      <c r="N10703">
        <v>0</v>
      </c>
      <c r="O10703">
        <v>0</v>
      </c>
      <c r="Q10703" t="s">
        <v>80297</v>
      </c>
      <c r="R10703">
        <v>1</v>
      </c>
    </row>
    <row r="10704" spans="1:18" x14ac:dyDescent="0.15">
      <c r="A10704" s="1" t="s">
        <v>80302</v>
      </c>
      <c r="B10704" t="s">
        <v>80303</v>
      </c>
      <c r="C10704" t="s">
        <v>190</v>
      </c>
      <c r="D10704" t="s">
        <v>96631</v>
      </c>
      <c r="E10704">
        <v>238</v>
      </c>
      <c r="F10704">
        <v>211</v>
      </c>
      <c r="G10704">
        <v>724</v>
      </c>
      <c r="H10704" t="s">
        <v>96578</v>
      </c>
      <c r="J10704" t="s">
        <v>80304</v>
      </c>
      <c r="K10704" s="2">
        <v>41367.375983796293</v>
      </c>
      <c r="L10704" s="3">
        <f t="shared" si="167"/>
        <v>41367</v>
      </c>
      <c r="M10704" t="s">
        <v>84</v>
      </c>
      <c r="N10704">
        <v>0</v>
      </c>
      <c r="O10704">
        <v>0</v>
      </c>
      <c r="P10704" t="s">
        <v>80305</v>
      </c>
      <c r="Q10704" t="s">
        <v>80306</v>
      </c>
      <c r="R10704">
        <v>1</v>
      </c>
    </row>
    <row r="10705" spans="1:18" x14ac:dyDescent="0.15">
      <c r="A10705" s="1" t="s">
        <v>47664</v>
      </c>
      <c r="B10705" t="s">
        <v>47665</v>
      </c>
      <c r="C10705" t="s">
        <v>1005</v>
      </c>
      <c r="D10705" t="s">
        <v>96728</v>
      </c>
      <c r="E10705">
        <v>6439</v>
      </c>
      <c r="F10705">
        <v>1217</v>
      </c>
      <c r="G10705">
        <v>20852</v>
      </c>
      <c r="H10705" t="s">
        <v>96576</v>
      </c>
      <c r="J10705" t="s">
        <v>80292</v>
      </c>
      <c r="K10705" s="2">
        <v>41367.37599537037</v>
      </c>
      <c r="L10705" s="3">
        <f t="shared" si="167"/>
        <v>41367</v>
      </c>
      <c r="M10705" t="s">
        <v>23</v>
      </c>
      <c r="N10705">
        <v>4</v>
      </c>
      <c r="O10705">
        <v>1</v>
      </c>
      <c r="Q10705" t="s">
        <v>80293</v>
      </c>
      <c r="R10705">
        <v>1</v>
      </c>
    </row>
    <row r="10706" spans="1:18" x14ac:dyDescent="0.15">
      <c r="A10706" s="1" t="s">
        <v>26711</v>
      </c>
      <c r="B10706" t="s">
        <v>26712</v>
      </c>
      <c r="C10706" t="s">
        <v>27</v>
      </c>
      <c r="E10706">
        <v>291</v>
      </c>
      <c r="F10706">
        <v>374</v>
      </c>
      <c r="G10706">
        <v>355</v>
      </c>
      <c r="H10706" t="s">
        <v>96576</v>
      </c>
      <c r="J10706" t="s">
        <v>26713</v>
      </c>
      <c r="K10706" s="2">
        <v>41367.37599537037</v>
      </c>
      <c r="L10706" s="3">
        <f t="shared" si="167"/>
        <v>41367</v>
      </c>
      <c r="M10706" t="s">
        <v>3619</v>
      </c>
      <c r="N10706">
        <v>1</v>
      </c>
      <c r="O10706">
        <v>1</v>
      </c>
      <c r="Q10706" t="s">
        <v>26714</v>
      </c>
      <c r="R10706">
        <v>1</v>
      </c>
    </row>
    <row r="10707" spans="1:18" x14ac:dyDescent="0.15">
      <c r="A10707" s="1" t="s">
        <v>26706</v>
      </c>
      <c r="B10707" t="s">
        <v>26707</v>
      </c>
      <c r="C10707" t="s">
        <v>3085</v>
      </c>
      <c r="D10707" t="s">
        <v>96882</v>
      </c>
      <c r="E10707">
        <v>60892</v>
      </c>
      <c r="F10707">
        <v>277</v>
      </c>
      <c r="G10707">
        <v>12253</v>
      </c>
      <c r="H10707" t="s">
        <v>96574</v>
      </c>
      <c r="I10707" t="s">
        <v>26708</v>
      </c>
      <c r="J10707" t="s">
        <v>26709</v>
      </c>
      <c r="K10707" s="2">
        <v>41367.37599537037</v>
      </c>
      <c r="L10707" s="3">
        <f t="shared" si="167"/>
        <v>41367</v>
      </c>
      <c r="M10707" t="s">
        <v>69</v>
      </c>
      <c r="N10707">
        <v>1</v>
      </c>
      <c r="O10707">
        <v>0</v>
      </c>
      <c r="Q10707" t="s">
        <v>26710</v>
      </c>
      <c r="R10707">
        <v>1</v>
      </c>
    </row>
    <row r="10708" spans="1:18" x14ac:dyDescent="0.15">
      <c r="A10708" s="1" t="s">
        <v>80284</v>
      </c>
      <c r="B10708" t="s">
        <v>80285</v>
      </c>
      <c r="C10708" t="s">
        <v>131</v>
      </c>
      <c r="D10708" t="s">
        <v>96666</v>
      </c>
      <c r="E10708">
        <v>153</v>
      </c>
      <c r="F10708">
        <v>138</v>
      </c>
      <c r="G10708">
        <v>824</v>
      </c>
      <c r="H10708" t="s">
        <v>96576</v>
      </c>
      <c r="J10708" t="s">
        <v>80286</v>
      </c>
      <c r="K10708" s="2">
        <v>41367.376006944447</v>
      </c>
      <c r="L10708" s="3">
        <f t="shared" si="167"/>
        <v>41367</v>
      </c>
      <c r="M10708" t="s">
        <v>117</v>
      </c>
      <c r="N10708">
        <v>5</v>
      </c>
      <c r="O10708">
        <v>5</v>
      </c>
      <c r="Q10708" t="s">
        <v>80287</v>
      </c>
      <c r="R10708">
        <v>1</v>
      </c>
    </row>
    <row r="10709" spans="1:18" x14ac:dyDescent="0.15">
      <c r="A10709" s="1" t="s">
        <v>80288</v>
      </c>
      <c r="B10709" t="s">
        <v>80289</v>
      </c>
      <c r="C10709" t="s">
        <v>1005</v>
      </c>
      <c r="D10709" t="s">
        <v>96618</v>
      </c>
      <c r="E10709">
        <v>384</v>
      </c>
      <c r="F10709">
        <v>128</v>
      </c>
      <c r="G10709">
        <v>1575</v>
      </c>
      <c r="H10709" t="s">
        <v>96576</v>
      </c>
      <c r="J10709" t="s">
        <v>80290</v>
      </c>
      <c r="K10709" s="2">
        <v>41367.376006944447</v>
      </c>
      <c r="L10709" s="3">
        <f t="shared" si="167"/>
        <v>41367</v>
      </c>
      <c r="M10709" t="s">
        <v>246</v>
      </c>
      <c r="N10709">
        <v>0</v>
      </c>
      <c r="O10709">
        <v>5</v>
      </c>
      <c r="Q10709" t="s">
        <v>80291</v>
      </c>
      <c r="R10709">
        <v>1</v>
      </c>
    </row>
    <row r="10710" spans="1:18" x14ac:dyDescent="0.15">
      <c r="A10710" s="1" t="s">
        <v>26701</v>
      </c>
      <c r="B10710" t="s">
        <v>26702</v>
      </c>
      <c r="C10710" t="s">
        <v>344</v>
      </c>
      <c r="D10710" t="s">
        <v>96671</v>
      </c>
      <c r="E10710">
        <v>526</v>
      </c>
      <c r="F10710">
        <v>901</v>
      </c>
      <c r="G10710">
        <v>3781</v>
      </c>
      <c r="H10710" t="s">
        <v>96576</v>
      </c>
      <c r="J10710" t="s">
        <v>26703</v>
      </c>
      <c r="K10710" s="2">
        <v>41367.376006944447</v>
      </c>
      <c r="L10710" s="3">
        <f t="shared" si="167"/>
        <v>41367</v>
      </c>
      <c r="M10710" t="s">
        <v>63</v>
      </c>
      <c r="N10710">
        <v>0</v>
      </c>
      <c r="O10710">
        <v>0</v>
      </c>
      <c r="P10710" t="s">
        <v>26704</v>
      </c>
      <c r="Q10710" t="s">
        <v>26705</v>
      </c>
      <c r="R10710">
        <v>1</v>
      </c>
    </row>
    <row r="10711" spans="1:18" x14ac:dyDescent="0.15">
      <c r="A10711" s="1" t="s">
        <v>36281</v>
      </c>
      <c r="B10711" t="s">
        <v>36282</v>
      </c>
      <c r="C10711" t="s">
        <v>344</v>
      </c>
      <c r="E10711">
        <v>30724855</v>
      </c>
      <c r="F10711">
        <v>699</v>
      </c>
      <c r="G10711">
        <v>42044</v>
      </c>
      <c r="H10711" t="s">
        <v>96574</v>
      </c>
      <c r="I10711" t="s">
        <v>36283</v>
      </c>
      <c r="J10711" t="s">
        <v>80281</v>
      </c>
      <c r="K10711" s="2">
        <v>41367.376018518517</v>
      </c>
      <c r="L10711" s="3">
        <f t="shared" si="167"/>
        <v>41367</v>
      </c>
      <c r="M10711" t="s">
        <v>36285</v>
      </c>
      <c r="N10711">
        <v>194</v>
      </c>
      <c r="O10711">
        <v>99</v>
      </c>
      <c r="P10711" t="s">
        <v>80282</v>
      </c>
      <c r="Q10711" t="s">
        <v>80283</v>
      </c>
      <c r="R10711">
        <v>1</v>
      </c>
    </row>
    <row r="10712" spans="1:18" x14ac:dyDescent="0.15">
      <c r="A10712" s="1" t="s">
        <v>26697</v>
      </c>
      <c r="B10712" t="s">
        <v>26698</v>
      </c>
      <c r="C10712" t="s">
        <v>853</v>
      </c>
      <c r="D10712" t="s">
        <v>96594</v>
      </c>
      <c r="E10712">
        <v>546</v>
      </c>
      <c r="F10712">
        <v>1878</v>
      </c>
      <c r="G10712">
        <v>171</v>
      </c>
      <c r="H10712" t="s">
        <v>96576</v>
      </c>
      <c r="J10712" t="s">
        <v>26699</v>
      </c>
      <c r="K10712" s="2">
        <v>41367.376018518517</v>
      </c>
      <c r="L10712" s="3">
        <f t="shared" si="167"/>
        <v>41367</v>
      </c>
      <c r="M10712" t="s">
        <v>678</v>
      </c>
      <c r="N10712">
        <v>0</v>
      </c>
      <c r="O10712">
        <v>0</v>
      </c>
      <c r="Q10712" t="s">
        <v>26700</v>
      </c>
      <c r="R10712">
        <v>1</v>
      </c>
    </row>
    <row r="10713" spans="1:18" x14ac:dyDescent="0.15">
      <c r="A10713" s="1" t="s">
        <v>26693</v>
      </c>
      <c r="B10713" t="s">
        <v>26694</v>
      </c>
      <c r="C10713" t="s">
        <v>2793</v>
      </c>
      <c r="D10713" t="s">
        <v>96645</v>
      </c>
      <c r="E10713">
        <v>155</v>
      </c>
      <c r="F10713">
        <v>136</v>
      </c>
      <c r="G10713">
        <v>598</v>
      </c>
      <c r="H10713" t="s">
        <v>96576</v>
      </c>
      <c r="J10713" t="s">
        <v>26695</v>
      </c>
      <c r="K10713" s="2">
        <v>41367.376018518517</v>
      </c>
      <c r="L10713" s="3">
        <f t="shared" si="167"/>
        <v>41367</v>
      </c>
      <c r="M10713" t="s">
        <v>29</v>
      </c>
      <c r="N10713">
        <v>0</v>
      </c>
      <c r="O10713">
        <v>0</v>
      </c>
      <c r="P10713" t="s">
        <v>30</v>
      </c>
      <c r="Q10713" t="s">
        <v>26696</v>
      </c>
      <c r="R10713">
        <v>1</v>
      </c>
    </row>
    <row r="10714" spans="1:18" x14ac:dyDescent="0.15">
      <c r="A10714" s="1" t="s">
        <v>26680</v>
      </c>
      <c r="B10714" t="s">
        <v>26681</v>
      </c>
      <c r="C10714" t="s">
        <v>94</v>
      </c>
      <c r="D10714" t="s">
        <v>96710</v>
      </c>
      <c r="E10714">
        <v>126</v>
      </c>
      <c r="F10714">
        <v>334</v>
      </c>
      <c r="G10714">
        <v>198</v>
      </c>
      <c r="H10714" t="s">
        <v>96578</v>
      </c>
      <c r="J10714" t="s">
        <v>26682</v>
      </c>
      <c r="K10714" s="2">
        <v>41367.376018518517</v>
      </c>
      <c r="L10714" s="3">
        <f t="shared" si="167"/>
        <v>41367</v>
      </c>
      <c r="M10714" t="s">
        <v>84</v>
      </c>
      <c r="N10714">
        <v>0</v>
      </c>
      <c r="O10714">
        <v>0</v>
      </c>
      <c r="Q10714" t="s">
        <v>26683</v>
      </c>
      <c r="R10714">
        <v>1</v>
      </c>
    </row>
    <row r="10715" spans="1:18" x14ac:dyDescent="0.15">
      <c r="A10715" s="1" t="s">
        <v>26688</v>
      </c>
      <c r="B10715" t="s">
        <v>26689</v>
      </c>
      <c r="C10715" t="s">
        <v>2165</v>
      </c>
      <c r="D10715" t="s">
        <v>96601</v>
      </c>
      <c r="E10715">
        <v>11341</v>
      </c>
      <c r="F10715">
        <v>486</v>
      </c>
      <c r="G10715">
        <v>750</v>
      </c>
      <c r="H10715" t="s">
        <v>96576</v>
      </c>
      <c r="J10715" t="s">
        <v>26690</v>
      </c>
      <c r="K10715" s="2">
        <v>41367.376030092593</v>
      </c>
      <c r="L10715" s="3">
        <f t="shared" ref="L10715:L10778" si="168">INT(K10715)</f>
        <v>41367</v>
      </c>
      <c r="M10715" t="s">
        <v>205</v>
      </c>
      <c r="N10715">
        <v>0</v>
      </c>
      <c r="O10715">
        <v>0</v>
      </c>
      <c r="P10715" t="s">
        <v>26691</v>
      </c>
      <c r="Q10715" t="s">
        <v>26692</v>
      </c>
      <c r="R10715">
        <v>1</v>
      </c>
    </row>
    <row r="10716" spans="1:18" x14ac:dyDescent="0.15">
      <c r="A10716" s="1" t="s">
        <v>26671</v>
      </c>
      <c r="B10716" t="s">
        <v>26672</v>
      </c>
      <c r="C10716" t="s">
        <v>94</v>
      </c>
      <c r="D10716" t="s">
        <v>96619</v>
      </c>
      <c r="E10716">
        <v>458</v>
      </c>
      <c r="F10716">
        <v>443</v>
      </c>
      <c r="G10716">
        <v>2189</v>
      </c>
      <c r="H10716" t="s">
        <v>96578</v>
      </c>
      <c r="J10716" t="s">
        <v>26673</v>
      </c>
      <c r="K10716" s="2">
        <v>41367.376030092593</v>
      </c>
      <c r="L10716" s="3">
        <f t="shared" si="168"/>
        <v>41367</v>
      </c>
      <c r="M10716" t="s">
        <v>5264</v>
      </c>
      <c r="N10716">
        <v>0</v>
      </c>
      <c r="O10716">
        <v>0</v>
      </c>
      <c r="Q10716" t="s">
        <v>26674</v>
      </c>
      <c r="R10716">
        <v>1</v>
      </c>
    </row>
    <row r="10717" spans="1:18" x14ac:dyDescent="0.15">
      <c r="A10717" s="1" t="s">
        <v>26675</v>
      </c>
      <c r="B10717" t="s">
        <v>26676</v>
      </c>
      <c r="C10717" t="s">
        <v>586</v>
      </c>
      <c r="D10717" t="s">
        <v>96662</v>
      </c>
      <c r="E10717">
        <v>582</v>
      </c>
      <c r="F10717">
        <v>387</v>
      </c>
      <c r="G10717">
        <v>19394</v>
      </c>
      <c r="H10717" t="s">
        <v>96576</v>
      </c>
      <c r="J10717" t="s">
        <v>26677</v>
      </c>
      <c r="K10717" s="2">
        <v>41367.37604166667</v>
      </c>
      <c r="L10717" s="3">
        <f t="shared" si="168"/>
        <v>41367</v>
      </c>
      <c r="M10717" t="s">
        <v>84</v>
      </c>
      <c r="N10717">
        <v>7</v>
      </c>
      <c r="O10717">
        <v>0</v>
      </c>
      <c r="P10717" t="s">
        <v>26678</v>
      </c>
      <c r="Q10717" t="s">
        <v>26679</v>
      </c>
      <c r="R10717">
        <v>1</v>
      </c>
    </row>
    <row r="10718" spans="1:18" x14ac:dyDescent="0.15">
      <c r="A10718" s="1" t="s">
        <v>26684</v>
      </c>
      <c r="B10718" t="s">
        <v>26685</v>
      </c>
      <c r="C10718" t="s">
        <v>2165</v>
      </c>
      <c r="D10718" t="s">
        <v>96599</v>
      </c>
      <c r="E10718">
        <v>4209</v>
      </c>
      <c r="F10718">
        <v>2142</v>
      </c>
      <c r="G10718">
        <v>75509</v>
      </c>
      <c r="H10718" t="s">
        <v>96578</v>
      </c>
      <c r="J10718" t="s">
        <v>26686</v>
      </c>
      <c r="K10718" s="2">
        <v>41367.37604166667</v>
      </c>
      <c r="L10718" s="3">
        <f t="shared" si="168"/>
        <v>41367</v>
      </c>
      <c r="M10718" t="s">
        <v>84</v>
      </c>
      <c r="N10718">
        <v>0</v>
      </c>
      <c r="O10718">
        <v>0</v>
      </c>
      <c r="Q10718" t="s">
        <v>26687</v>
      </c>
      <c r="R10718">
        <v>1</v>
      </c>
    </row>
    <row r="10719" spans="1:18" x14ac:dyDescent="0.15">
      <c r="A10719" s="1" t="s">
        <v>26667</v>
      </c>
      <c r="B10719" t="s">
        <v>26668</v>
      </c>
      <c r="C10719" t="s">
        <v>3085</v>
      </c>
      <c r="D10719" t="s">
        <v>96600</v>
      </c>
      <c r="E10719">
        <v>2866</v>
      </c>
      <c r="F10719">
        <v>1997</v>
      </c>
      <c r="G10719">
        <v>8051</v>
      </c>
      <c r="H10719" t="s">
        <v>96576</v>
      </c>
      <c r="J10719" t="s">
        <v>26669</v>
      </c>
      <c r="K10719" s="2">
        <v>41367.37604166667</v>
      </c>
      <c r="L10719" s="3">
        <f t="shared" si="168"/>
        <v>41367</v>
      </c>
      <c r="M10719" t="s">
        <v>4422</v>
      </c>
      <c r="N10719">
        <v>0</v>
      </c>
      <c r="O10719">
        <v>0</v>
      </c>
      <c r="Q10719" t="s">
        <v>26670</v>
      </c>
      <c r="R10719">
        <v>1</v>
      </c>
    </row>
    <row r="10720" spans="1:18" x14ac:dyDescent="0.15">
      <c r="A10720" s="1" t="s">
        <v>26663</v>
      </c>
      <c r="B10720" t="s">
        <v>26664</v>
      </c>
      <c r="C10720" t="s">
        <v>110</v>
      </c>
      <c r="D10720" t="s">
        <v>96640</v>
      </c>
      <c r="E10720">
        <v>364</v>
      </c>
      <c r="F10720">
        <v>249</v>
      </c>
      <c r="G10720">
        <v>1997</v>
      </c>
      <c r="H10720" t="s">
        <v>96578</v>
      </c>
      <c r="J10720" t="s">
        <v>26665</v>
      </c>
      <c r="K10720" s="2">
        <v>41367.37604166667</v>
      </c>
      <c r="L10720" s="3">
        <f t="shared" si="168"/>
        <v>41367</v>
      </c>
      <c r="M10720" t="s">
        <v>4422</v>
      </c>
      <c r="N10720">
        <v>0</v>
      </c>
      <c r="O10720">
        <v>0</v>
      </c>
      <c r="Q10720" t="s">
        <v>26666</v>
      </c>
      <c r="R10720">
        <v>1</v>
      </c>
    </row>
    <row r="10721" spans="1:18" x14ac:dyDescent="0.15">
      <c r="A10721" s="1" t="s">
        <v>26660</v>
      </c>
      <c r="B10721" t="s">
        <v>26661</v>
      </c>
      <c r="C10721" t="s">
        <v>1005</v>
      </c>
      <c r="D10721" t="s">
        <v>96618</v>
      </c>
      <c r="E10721">
        <v>168</v>
      </c>
      <c r="F10721">
        <v>95</v>
      </c>
      <c r="G10721">
        <v>1086</v>
      </c>
      <c r="H10721" t="s">
        <v>96576</v>
      </c>
      <c r="J10721" t="s">
        <v>26662</v>
      </c>
      <c r="K10721" s="2">
        <v>41367.37604166667</v>
      </c>
      <c r="L10721" s="3">
        <f t="shared" si="168"/>
        <v>41367</v>
      </c>
      <c r="M10721" t="s">
        <v>84</v>
      </c>
      <c r="N10721">
        <v>0</v>
      </c>
      <c r="O10721">
        <v>0</v>
      </c>
      <c r="Q10721" t="s">
        <v>22357</v>
      </c>
      <c r="R10721">
        <v>1</v>
      </c>
    </row>
    <row r="10722" spans="1:18" x14ac:dyDescent="0.15">
      <c r="A10722" s="1" t="s">
        <v>26656</v>
      </c>
      <c r="B10722" t="s">
        <v>26657</v>
      </c>
      <c r="C10722" t="s">
        <v>344</v>
      </c>
      <c r="D10722" t="s">
        <v>96639</v>
      </c>
      <c r="E10722">
        <v>1309</v>
      </c>
      <c r="F10722">
        <v>463</v>
      </c>
      <c r="G10722">
        <v>2281</v>
      </c>
      <c r="H10722" t="s">
        <v>96578</v>
      </c>
      <c r="J10722" t="s">
        <v>26658</v>
      </c>
      <c r="K10722" s="2">
        <v>41367.37605324074</v>
      </c>
      <c r="L10722" s="3">
        <f t="shared" si="168"/>
        <v>41367</v>
      </c>
      <c r="M10722" t="s">
        <v>117</v>
      </c>
      <c r="N10722">
        <v>0</v>
      </c>
      <c r="O10722">
        <v>9</v>
      </c>
      <c r="Q10722" t="s">
        <v>26659</v>
      </c>
      <c r="R10722">
        <v>1</v>
      </c>
    </row>
    <row r="10723" spans="1:18" x14ac:dyDescent="0.15">
      <c r="A10723" s="1" t="s">
        <v>26648</v>
      </c>
      <c r="B10723" t="s">
        <v>26649</v>
      </c>
      <c r="C10723" t="s">
        <v>1237</v>
      </c>
      <c r="D10723" t="s">
        <v>96806</v>
      </c>
      <c r="E10723">
        <v>112</v>
      </c>
      <c r="F10723">
        <v>248</v>
      </c>
      <c r="G10723">
        <v>738</v>
      </c>
      <c r="H10723" t="s">
        <v>96576</v>
      </c>
      <c r="J10723" t="s">
        <v>26650</v>
      </c>
      <c r="K10723" s="2">
        <v>41367.37605324074</v>
      </c>
      <c r="L10723" s="3">
        <f t="shared" si="168"/>
        <v>41367</v>
      </c>
      <c r="M10723" t="s">
        <v>63</v>
      </c>
      <c r="N10723">
        <v>0</v>
      </c>
      <c r="O10723">
        <v>0</v>
      </c>
      <c r="Q10723" t="s">
        <v>26651</v>
      </c>
      <c r="R10723">
        <v>1</v>
      </c>
    </row>
    <row r="10724" spans="1:18" x14ac:dyDescent="0.15">
      <c r="A10724" s="1" t="s">
        <v>80276</v>
      </c>
      <c r="B10724" t="s">
        <v>80277</v>
      </c>
      <c r="C10724" t="s">
        <v>190</v>
      </c>
      <c r="D10724" t="s">
        <v>96643</v>
      </c>
      <c r="E10724">
        <v>77</v>
      </c>
      <c r="F10724">
        <v>133</v>
      </c>
      <c r="G10724">
        <v>335</v>
      </c>
      <c r="H10724" t="s">
        <v>96576</v>
      </c>
      <c r="J10724" t="s">
        <v>80278</v>
      </c>
      <c r="K10724" s="2">
        <v>41367.37605324074</v>
      </c>
      <c r="L10724" s="3">
        <f t="shared" si="168"/>
        <v>41367</v>
      </c>
      <c r="M10724" t="s">
        <v>1438</v>
      </c>
      <c r="N10724">
        <v>0</v>
      </c>
      <c r="O10724">
        <v>0</v>
      </c>
      <c r="P10724" t="s">
        <v>80279</v>
      </c>
      <c r="Q10724" t="s">
        <v>80280</v>
      </c>
      <c r="R10724">
        <v>1</v>
      </c>
    </row>
    <row r="10725" spans="1:18" x14ac:dyDescent="0.15">
      <c r="A10725" s="1" t="s">
        <v>80272</v>
      </c>
      <c r="B10725" t="s">
        <v>80273</v>
      </c>
      <c r="C10725" t="s">
        <v>3085</v>
      </c>
      <c r="D10725" t="s">
        <v>96600</v>
      </c>
      <c r="E10725">
        <v>204</v>
      </c>
      <c r="F10725">
        <v>173</v>
      </c>
      <c r="G10725">
        <v>1245</v>
      </c>
      <c r="H10725" t="s">
        <v>96576</v>
      </c>
      <c r="J10725" t="s">
        <v>80274</v>
      </c>
      <c r="K10725" s="2">
        <v>41367.376064814816</v>
      </c>
      <c r="L10725" s="3">
        <f t="shared" si="168"/>
        <v>41367</v>
      </c>
      <c r="M10725" t="s">
        <v>63</v>
      </c>
      <c r="N10725">
        <v>4</v>
      </c>
      <c r="O10725">
        <v>19</v>
      </c>
      <c r="Q10725" t="s">
        <v>80275</v>
      </c>
      <c r="R10725">
        <v>1</v>
      </c>
    </row>
    <row r="10726" spans="1:18" x14ac:dyDescent="0.15">
      <c r="A10726" s="1" t="s">
        <v>26652</v>
      </c>
      <c r="B10726" t="s">
        <v>26653</v>
      </c>
      <c r="C10726" t="s">
        <v>190</v>
      </c>
      <c r="E10726">
        <v>738</v>
      </c>
      <c r="F10726">
        <v>291</v>
      </c>
      <c r="G10726">
        <v>7579</v>
      </c>
      <c r="H10726" t="s">
        <v>96576</v>
      </c>
      <c r="J10726" t="s">
        <v>26654</v>
      </c>
      <c r="K10726" s="2">
        <v>41367.376064814816</v>
      </c>
      <c r="L10726" s="3">
        <f t="shared" si="168"/>
        <v>41367</v>
      </c>
      <c r="M10726" t="s">
        <v>192</v>
      </c>
      <c r="N10726">
        <v>0</v>
      </c>
      <c r="O10726">
        <v>0</v>
      </c>
      <c r="Q10726" t="s">
        <v>26655</v>
      </c>
      <c r="R10726">
        <v>1</v>
      </c>
    </row>
    <row r="10727" spans="1:18" x14ac:dyDescent="0.15">
      <c r="A10727" s="1" t="s">
        <v>26644</v>
      </c>
      <c r="B10727" t="s">
        <v>26645</v>
      </c>
      <c r="C10727" t="s">
        <v>344</v>
      </c>
      <c r="D10727" t="s">
        <v>96657</v>
      </c>
      <c r="E10727">
        <v>4609</v>
      </c>
      <c r="F10727">
        <v>2002</v>
      </c>
      <c r="G10727">
        <v>36057</v>
      </c>
      <c r="H10727" t="s">
        <v>96578</v>
      </c>
      <c r="J10727" t="s">
        <v>26646</v>
      </c>
      <c r="K10727" s="2">
        <v>41367.376076388886</v>
      </c>
      <c r="L10727" s="3">
        <f t="shared" si="168"/>
        <v>41367</v>
      </c>
      <c r="M10727" t="s">
        <v>84</v>
      </c>
      <c r="N10727">
        <v>0</v>
      </c>
      <c r="O10727">
        <v>0</v>
      </c>
      <c r="Q10727" t="s">
        <v>26647</v>
      </c>
      <c r="R10727">
        <v>1</v>
      </c>
    </row>
    <row r="10728" spans="1:18" x14ac:dyDescent="0.15">
      <c r="A10728" s="1" t="s">
        <v>26640</v>
      </c>
      <c r="B10728" t="s">
        <v>26641</v>
      </c>
      <c r="C10728" t="s">
        <v>131</v>
      </c>
      <c r="D10728" t="s">
        <v>96641</v>
      </c>
      <c r="E10728">
        <v>232</v>
      </c>
      <c r="F10728">
        <v>229</v>
      </c>
      <c r="G10728">
        <v>1142</v>
      </c>
      <c r="H10728" t="s">
        <v>96576</v>
      </c>
      <c r="J10728" t="s">
        <v>26642</v>
      </c>
      <c r="K10728" s="2">
        <v>41367.376087962963</v>
      </c>
      <c r="L10728" s="3">
        <f t="shared" si="168"/>
        <v>41367</v>
      </c>
      <c r="M10728" t="s">
        <v>117</v>
      </c>
      <c r="N10728">
        <v>0</v>
      </c>
      <c r="O10728">
        <v>2</v>
      </c>
      <c r="Q10728" t="s">
        <v>26643</v>
      </c>
      <c r="R10728">
        <v>1</v>
      </c>
    </row>
    <row r="10729" spans="1:18" x14ac:dyDescent="0.15">
      <c r="A10729" s="1" t="s">
        <v>26621</v>
      </c>
      <c r="B10729" t="s">
        <v>26622</v>
      </c>
      <c r="C10729" t="s">
        <v>27</v>
      </c>
      <c r="E10729">
        <v>182</v>
      </c>
      <c r="F10729">
        <v>1310</v>
      </c>
      <c r="G10729">
        <v>5239</v>
      </c>
      <c r="H10729" t="s">
        <v>96576</v>
      </c>
      <c r="J10729" t="s">
        <v>26623</v>
      </c>
      <c r="K10729" s="2">
        <v>41367.376087962963</v>
      </c>
      <c r="L10729" s="3">
        <f t="shared" si="168"/>
        <v>41367</v>
      </c>
      <c r="M10729" t="s">
        <v>117</v>
      </c>
      <c r="N10729">
        <v>2</v>
      </c>
      <c r="O10729">
        <v>1</v>
      </c>
      <c r="Q10729" t="s">
        <v>26624</v>
      </c>
      <c r="R10729">
        <v>1</v>
      </c>
    </row>
    <row r="10730" spans="1:18" x14ac:dyDescent="0.15">
      <c r="A10730" s="1" t="s">
        <v>80267</v>
      </c>
      <c r="B10730" t="s">
        <v>80268</v>
      </c>
      <c r="C10730" t="s">
        <v>2703</v>
      </c>
      <c r="D10730" t="s">
        <v>96702</v>
      </c>
      <c r="E10730">
        <v>277</v>
      </c>
      <c r="F10730">
        <v>365</v>
      </c>
      <c r="G10730">
        <v>4536</v>
      </c>
      <c r="H10730" t="s">
        <v>96576</v>
      </c>
      <c r="J10730" t="s">
        <v>80269</v>
      </c>
      <c r="K10730" s="2">
        <v>41367.376087962963</v>
      </c>
      <c r="L10730" s="3">
        <f t="shared" si="168"/>
        <v>41367</v>
      </c>
      <c r="M10730" t="s">
        <v>63</v>
      </c>
      <c r="N10730">
        <v>1</v>
      </c>
      <c r="O10730">
        <v>1</v>
      </c>
      <c r="P10730" t="s">
        <v>80270</v>
      </c>
      <c r="Q10730" t="s">
        <v>80271</v>
      </c>
      <c r="R10730">
        <v>1</v>
      </c>
    </row>
    <row r="10731" spans="1:18" x14ac:dyDescent="0.15">
      <c r="A10731" s="1" t="s">
        <v>3833</v>
      </c>
      <c r="B10731" t="s">
        <v>3834</v>
      </c>
      <c r="C10731" t="s">
        <v>344</v>
      </c>
      <c r="E10731">
        <v>2733</v>
      </c>
      <c r="F10731">
        <v>65</v>
      </c>
      <c r="G10731">
        <v>21079</v>
      </c>
      <c r="H10731" t="s">
        <v>96576</v>
      </c>
      <c r="J10731" t="s">
        <v>26638</v>
      </c>
      <c r="K10731" s="2">
        <v>41367.376087962963</v>
      </c>
      <c r="L10731" s="3">
        <f t="shared" si="168"/>
        <v>41367</v>
      </c>
      <c r="M10731" t="s">
        <v>2418</v>
      </c>
      <c r="N10731">
        <v>0</v>
      </c>
      <c r="O10731">
        <v>0</v>
      </c>
      <c r="Q10731" t="s">
        <v>26639</v>
      </c>
      <c r="R10731">
        <v>1</v>
      </c>
    </row>
    <row r="10732" spans="1:18" x14ac:dyDescent="0.15">
      <c r="A10732" s="1" t="s">
        <v>26629</v>
      </c>
      <c r="B10732" t="s">
        <v>26630</v>
      </c>
      <c r="C10732" t="s">
        <v>2793</v>
      </c>
      <c r="D10732" t="s">
        <v>96606</v>
      </c>
      <c r="E10732">
        <v>118</v>
      </c>
      <c r="F10732">
        <v>138</v>
      </c>
      <c r="G10732">
        <v>753</v>
      </c>
      <c r="H10732" t="s">
        <v>96576</v>
      </c>
      <c r="J10732" t="s">
        <v>26631</v>
      </c>
      <c r="K10732" s="2">
        <v>41367.376099537039</v>
      </c>
      <c r="L10732" s="3">
        <f t="shared" si="168"/>
        <v>41367</v>
      </c>
      <c r="M10732" t="s">
        <v>238</v>
      </c>
      <c r="N10732">
        <v>1</v>
      </c>
      <c r="O10732">
        <v>0</v>
      </c>
      <c r="P10732" t="s">
        <v>26632</v>
      </c>
      <c r="Q10732" t="s">
        <v>26633</v>
      </c>
      <c r="R10732">
        <v>1</v>
      </c>
    </row>
    <row r="10733" spans="1:18" x14ac:dyDescent="0.15">
      <c r="A10733" s="1" t="s">
        <v>26625</v>
      </c>
      <c r="B10733" t="s">
        <v>26626</v>
      </c>
      <c r="C10733" t="s">
        <v>344</v>
      </c>
      <c r="D10733" t="s">
        <v>96639</v>
      </c>
      <c r="E10733">
        <v>2213</v>
      </c>
      <c r="F10733">
        <v>427</v>
      </c>
      <c r="G10733">
        <v>144</v>
      </c>
      <c r="H10733" t="s">
        <v>96576</v>
      </c>
      <c r="J10733" t="s">
        <v>26627</v>
      </c>
      <c r="K10733" s="2">
        <v>41367.376099537039</v>
      </c>
      <c r="L10733" s="3">
        <f t="shared" si="168"/>
        <v>41367</v>
      </c>
      <c r="M10733" t="s">
        <v>815</v>
      </c>
      <c r="N10733">
        <v>0</v>
      </c>
      <c r="O10733">
        <v>0</v>
      </c>
      <c r="Q10733" t="s">
        <v>26628</v>
      </c>
      <c r="R10733">
        <v>1</v>
      </c>
    </row>
    <row r="10734" spans="1:18" x14ac:dyDescent="0.15">
      <c r="A10734" s="1" t="s">
        <v>26634</v>
      </c>
      <c r="B10734" t="s">
        <v>26635</v>
      </c>
      <c r="C10734" t="s">
        <v>190</v>
      </c>
      <c r="D10734" t="s">
        <v>96631</v>
      </c>
      <c r="E10734">
        <v>1587</v>
      </c>
      <c r="F10734">
        <v>774</v>
      </c>
      <c r="G10734">
        <v>3702</v>
      </c>
      <c r="H10734" t="s">
        <v>96578</v>
      </c>
      <c r="J10734" t="s">
        <v>26636</v>
      </c>
      <c r="K10734" s="2">
        <v>41367.376099537039</v>
      </c>
      <c r="L10734" s="3">
        <f t="shared" si="168"/>
        <v>41367</v>
      </c>
      <c r="M10734" t="s">
        <v>117</v>
      </c>
      <c r="N10734">
        <v>0</v>
      </c>
      <c r="O10734">
        <v>0</v>
      </c>
      <c r="Q10734" t="s">
        <v>26637</v>
      </c>
      <c r="R10734">
        <v>1</v>
      </c>
    </row>
    <row r="10735" spans="1:18" x14ac:dyDescent="0.15">
      <c r="A10735" s="1" t="s">
        <v>26616</v>
      </c>
      <c r="B10735" t="s">
        <v>26617</v>
      </c>
      <c r="C10735" t="s">
        <v>94</v>
      </c>
      <c r="D10735" t="s">
        <v>96653</v>
      </c>
      <c r="E10735">
        <v>1749</v>
      </c>
      <c r="F10735">
        <v>538</v>
      </c>
      <c r="G10735">
        <v>7690</v>
      </c>
      <c r="H10735" t="s">
        <v>96576</v>
      </c>
      <c r="J10735" t="s">
        <v>26618</v>
      </c>
      <c r="K10735" s="2">
        <v>41367.376122685186</v>
      </c>
      <c r="L10735" s="3">
        <f t="shared" si="168"/>
        <v>41367</v>
      </c>
      <c r="M10735" t="s">
        <v>370</v>
      </c>
      <c r="N10735">
        <v>0</v>
      </c>
      <c r="O10735">
        <v>0</v>
      </c>
      <c r="P10735" t="s">
        <v>26619</v>
      </c>
      <c r="Q10735" t="s">
        <v>26620</v>
      </c>
      <c r="R10735">
        <v>1</v>
      </c>
    </row>
    <row r="10736" spans="1:18" x14ac:dyDescent="0.15">
      <c r="A10736" s="1" t="s">
        <v>26611</v>
      </c>
      <c r="B10736" t="s">
        <v>26612</v>
      </c>
      <c r="C10736" t="s">
        <v>94</v>
      </c>
      <c r="E10736">
        <v>580</v>
      </c>
      <c r="F10736">
        <v>308</v>
      </c>
      <c r="G10736">
        <v>16828</v>
      </c>
      <c r="H10736" t="s">
        <v>96576</v>
      </c>
      <c r="J10736" t="s">
        <v>26613</v>
      </c>
      <c r="K10736" s="2">
        <v>41367.376122685186</v>
      </c>
      <c r="L10736" s="3">
        <f t="shared" si="168"/>
        <v>41367</v>
      </c>
      <c r="M10736" t="s">
        <v>63</v>
      </c>
      <c r="N10736">
        <v>0</v>
      </c>
      <c r="O10736">
        <v>0</v>
      </c>
      <c r="P10736" t="s">
        <v>26614</v>
      </c>
      <c r="Q10736" t="s">
        <v>26615</v>
      </c>
      <c r="R10736">
        <v>1</v>
      </c>
    </row>
    <row r="10737" spans="1:18" x14ac:dyDescent="0.15">
      <c r="A10737" s="1" t="s">
        <v>26607</v>
      </c>
      <c r="B10737" t="s">
        <v>26608</v>
      </c>
      <c r="C10737" t="s">
        <v>110</v>
      </c>
      <c r="D10737" t="s">
        <v>96596</v>
      </c>
      <c r="E10737">
        <v>179</v>
      </c>
      <c r="F10737">
        <v>147</v>
      </c>
      <c r="G10737">
        <v>1161</v>
      </c>
      <c r="H10737" t="s">
        <v>96578</v>
      </c>
      <c r="J10737" t="s">
        <v>26609</v>
      </c>
      <c r="K10737" s="2">
        <v>41367.376122685186</v>
      </c>
      <c r="L10737" s="3">
        <f t="shared" si="168"/>
        <v>41367</v>
      </c>
      <c r="M10737" t="s">
        <v>18</v>
      </c>
      <c r="N10737">
        <v>0</v>
      </c>
      <c r="O10737">
        <v>0</v>
      </c>
      <c r="Q10737" t="s">
        <v>26610</v>
      </c>
      <c r="R10737">
        <v>1</v>
      </c>
    </row>
    <row r="10738" spans="1:18" x14ac:dyDescent="0.15">
      <c r="A10738" s="1" t="s">
        <v>26603</v>
      </c>
      <c r="B10738" t="s">
        <v>26604</v>
      </c>
      <c r="C10738" t="s">
        <v>344</v>
      </c>
      <c r="D10738" t="s">
        <v>96657</v>
      </c>
      <c r="E10738">
        <v>394</v>
      </c>
      <c r="F10738">
        <v>307</v>
      </c>
      <c r="G10738">
        <v>689</v>
      </c>
      <c r="H10738" t="s">
        <v>96576</v>
      </c>
      <c r="J10738" t="s">
        <v>26605</v>
      </c>
      <c r="K10738" s="2">
        <v>41367.376134259262</v>
      </c>
      <c r="L10738" s="3">
        <f t="shared" si="168"/>
        <v>41367</v>
      </c>
      <c r="M10738" t="s">
        <v>84</v>
      </c>
      <c r="N10738">
        <v>2</v>
      </c>
      <c r="O10738">
        <v>4</v>
      </c>
      <c r="Q10738" t="s">
        <v>26606</v>
      </c>
      <c r="R10738">
        <v>1</v>
      </c>
    </row>
    <row r="10739" spans="1:18" x14ac:dyDescent="0.15">
      <c r="A10739" s="1" t="s">
        <v>80263</v>
      </c>
      <c r="B10739" t="s">
        <v>80264</v>
      </c>
      <c r="C10739" t="s">
        <v>2333</v>
      </c>
      <c r="D10739" t="s">
        <v>96855</v>
      </c>
      <c r="E10739">
        <v>881</v>
      </c>
      <c r="F10739">
        <v>392</v>
      </c>
      <c r="G10739">
        <v>5196</v>
      </c>
      <c r="H10739" t="s">
        <v>96576</v>
      </c>
      <c r="J10739" t="s">
        <v>80265</v>
      </c>
      <c r="K10739" s="2">
        <v>41367.376134259262</v>
      </c>
      <c r="L10739" s="3">
        <f t="shared" si="168"/>
        <v>41367</v>
      </c>
      <c r="M10739" t="s">
        <v>56</v>
      </c>
      <c r="N10739">
        <v>0</v>
      </c>
      <c r="O10739">
        <v>0</v>
      </c>
      <c r="Q10739" t="s">
        <v>80266</v>
      </c>
      <c r="R10739">
        <v>1</v>
      </c>
    </row>
    <row r="10740" spans="1:18" x14ac:dyDescent="0.15">
      <c r="A10740" s="1" t="s">
        <v>26594</v>
      </c>
      <c r="B10740" t="s">
        <v>26595</v>
      </c>
      <c r="C10740" t="s">
        <v>2165</v>
      </c>
      <c r="D10740" t="s">
        <v>96599</v>
      </c>
      <c r="E10740">
        <v>72</v>
      </c>
      <c r="F10740">
        <v>124</v>
      </c>
      <c r="G10740">
        <v>606</v>
      </c>
      <c r="H10740" t="s">
        <v>96576</v>
      </c>
      <c r="J10740" t="s">
        <v>26596</v>
      </c>
      <c r="K10740" s="2">
        <v>41367.376145833332</v>
      </c>
      <c r="L10740" s="3">
        <f t="shared" si="168"/>
        <v>41367</v>
      </c>
      <c r="M10740" t="s">
        <v>535</v>
      </c>
      <c r="N10740">
        <v>0</v>
      </c>
      <c r="O10740">
        <v>0</v>
      </c>
      <c r="P10740" t="s">
        <v>26597</v>
      </c>
      <c r="Q10740" t="s">
        <v>26598</v>
      </c>
      <c r="R10740">
        <v>1</v>
      </c>
    </row>
    <row r="10741" spans="1:18" x14ac:dyDescent="0.15">
      <c r="A10741" s="1" t="s">
        <v>26599</v>
      </c>
      <c r="B10741" t="s">
        <v>26600</v>
      </c>
      <c r="C10741" t="s">
        <v>27</v>
      </c>
      <c r="E10741">
        <v>239</v>
      </c>
      <c r="F10741">
        <v>234</v>
      </c>
      <c r="G10741">
        <v>1419</v>
      </c>
      <c r="H10741" t="s">
        <v>96576</v>
      </c>
      <c r="J10741" t="s">
        <v>26601</v>
      </c>
      <c r="K10741" s="2">
        <v>41367.376157407409</v>
      </c>
      <c r="L10741" s="3">
        <f t="shared" si="168"/>
        <v>41367</v>
      </c>
      <c r="M10741" t="s">
        <v>4422</v>
      </c>
      <c r="N10741">
        <v>0</v>
      </c>
      <c r="O10741">
        <v>12</v>
      </c>
      <c r="Q10741" t="s">
        <v>26602</v>
      </c>
      <c r="R10741">
        <v>1</v>
      </c>
    </row>
    <row r="10742" spans="1:18" x14ac:dyDescent="0.15">
      <c r="A10742" s="1" t="s">
        <v>26579</v>
      </c>
      <c r="B10742" t="s">
        <v>26580</v>
      </c>
      <c r="C10742" t="s">
        <v>3085</v>
      </c>
      <c r="D10742" t="s">
        <v>96600</v>
      </c>
      <c r="E10742">
        <v>237099</v>
      </c>
      <c r="F10742">
        <v>73</v>
      </c>
      <c r="G10742">
        <v>10213</v>
      </c>
      <c r="H10742" t="s">
        <v>96579</v>
      </c>
      <c r="I10742" t="s">
        <v>26581</v>
      </c>
      <c r="J10742" t="s">
        <v>26582</v>
      </c>
      <c r="K10742" s="2">
        <v>41367.376157407409</v>
      </c>
      <c r="L10742" s="3">
        <f t="shared" si="168"/>
        <v>41367</v>
      </c>
      <c r="M10742" t="s">
        <v>26583</v>
      </c>
      <c r="N10742">
        <v>13</v>
      </c>
      <c r="O10742">
        <v>1</v>
      </c>
      <c r="P10742" t="s">
        <v>26584</v>
      </c>
      <c r="Q10742" t="s">
        <v>26585</v>
      </c>
      <c r="R10742">
        <v>1</v>
      </c>
    </row>
    <row r="10743" spans="1:18" x14ac:dyDescent="0.15">
      <c r="A10743" s="1" t="s">
        <v>26590</v>
      </c>
      <c r="B10743" t="s">
        <v>26591</v>
      </c>
      <c r="C10743" t="s">
        <v>190</v>
      </c>
      <c r="D10743" t="s">
        <v>96643</v>
      </c>
      <c r="E10743">
        <v>452</v>
      </c>
      <c r="F10743">
        <v>107</v>
      </c>
      <c r="G10743">
        <v>3382</v>
      </c>
      <c r="H10743" t="s">
        <v>96576</v>
      </c>
      <c r="J10743" t="s">
        <v>26592</v>
      </c>
      <c r="K10743" s="2">
        <v>41367.376157407409</v>
      </c>
      <c r="L10743" s="3">
        <f t="shared" si="168"/>
        <v>41367</v>
      </c>
      <c r="M10743" t="s">
        <v>84</v>
      </c>
      <c r="N10743">
        <v>0</v>
      </c>
      <c r="O10743">
        <v>1</v>
      </c>
      <c r="Q10743" t="s">
        <v>26593</v>
      </c>
      <c r="R10743">
        <v>1</v>
      </c>
    </row>
    <row r="10744" spans="1:18" x14ac:dyDescent="0.15">
      <c r="A10744" s="1" t="s">
        <v>860</v>
      </c>
      <c r="B10744" t="s">
        <v>861</v>
      </c>
      <c r="C10744" t="s">
        <v>54180</v>
      </c>
      <c r="D10744" t="s">
        <v>96668</v>
      </c>
      <c r="E10744">
        <v>1513263</v>
      </c>
      <c r="F10744">
        <v>1706</v>
      </c>
      <c r="G10744">
        <v>75530</v>
      </c>
      <c r="H10744" t="s">
        <v>96574</v>
      </c>
      <c r="I10744" t="s">
        <v>862</v>
      </c>
      <c r="J10744" t="s">
        <v>26570</v>
      </c>
      <c r="K10744" s="2">
        <v>41367.376168981478</v>
      </c>
      <c r="L10744" s="3">
        <f t="shared" si="168"/>
        <v>41367</v>
      </c>
      <c r="M10744" t="s">
        <v>69</v>
      </c>
      <c r="N10744">
        <v>7</v>
      </c>
      <c r="O10744">
        <v>5</v>
      </c>
      <c r="P10744" t="s">
        <v>26571</v>
      </c>
      <c r="Q10744" t="s">
        <v>26572</v>
      </c>
      <c r="R10744">
        <v>1</v>
      </c>
    </row>
    <row r="10745" spans="1:18" x14ac:dyDescent="0.15">
      <c r="A10745" s="1" t="s">
        <v>26573</v>
      </c>
      <c r="B10745" t="s">
        <v>26574</v>
      </c>
      <c r="C10745" t="s">
        <v>54180</v>
      </c>
      <c r="D10745" t="s">
        <v>96668</v>
      </c>
      <c r="E10745">
        <v>221189</v>
      </c>
      <c r="F10745">
        <v>1771</v>
      </c>
      <c r="G10745">
        <v>46817</v>
      </c>
      <c r="H10745" t="s">
        <v>96574</v>
      </c>
      <c r="I10745" t="s">
        <v>26575</v>
      </c>
      <c r="J10745" t="s">
        <v>26576</v>
      </c>
      <c r="K10745" s="2">
        <v>41367.376168981478</v>
      </c>
      <c r="L10745" s="3">
        <f t="shared" si="168"/>
        <v>41367</v>
      </c>
      <c r="M10745" t="s">
        <v>69</v>
      </c>
      <c r="N10745">
        <v>4</v>
      </c>
      <c r="O10745">
        <v>0</v>
      </c>
      <c r="P10745" t="s">
        <v>26577</v>
      </c>
      <c r="Q10745" t="s">
        <v>26578</v>
      </c>
      <c r="R10745">
        <v>1</v>
      </c>
    </row>
    <row r="10746" spans="1:18" x14ac:dyDescent="0.15">
      <c r="A10746" s="1" t="s">
        <v>26586</v>
      </c>
      <c r="B10746" t="s">
        <v>26587</v>
      </c>
      <c r="C10746" t="s">
        <v>110</v>
      </c>
      <c r="D10746" t="s">
        <v>96596</v>
      </c>
      <c r="E10746">
        <v>12435</v>
      </c>
      <c r="F10746">
        <v>955</v>
      </c>
      <c r="G10746">
        <v>8549</v>
      </c>
      <c r="H10746" t="s">
        <v>96578</v>
      </c>
      <c r="J10746" t="s">
        <v>26588</v>
      </c>
      <c r="K10746" s="2">
        <v>41367.376168981478</v>
      </c>
      <c r="L10746" s="3">
        <f t="shared" si="168"/>
        <v>41367</v>
      </c>
      <c r="M10746" t="s">
        <v>84</v>
      </c>
      <c r="N10746">
        <v>0</v>
      </c>
      <c r="O10746">
        <v>0</v>
      </c>
      <c r="Q10746" t="s">
        <v>26589</v>
      </c>
      <c r="R10746">
        <v>1</v>
      </c>
    </row>
    <row r="10747" spans="1:18" x14ac:dyDescent="0.15">
      <c r="A10747" s="1" t="s">
        <v>26560</v>
      </c>
      <c r="B10747" t="s">
        <v>26561</v>
      </c>
      <c r="C10747" t="s">
        <v>3085</v>
      </c>
      <c r="D10747" t="s">
        <v>96636</v>
      </c>
      <c r="E10747">
        <v>263</v>
      </c>
      <c r="F10747">
        <v>214</v>
      </c>
      <c r="G10747">
        <v>1366</v>
      </c>
      <c r="H10747" t="s">
        <v>96578</v>
      </c>
      <c r="J10747" t="s">
        <v>26562</v>
      </c>
      <c r="K10747" s="2">
        <v>41367.376180555555</v>
      </c>
      <c r="L10747" s="3">
        <f t="shared" si="168"/>
        <v>41367</v>
      </c>
      <c r="M10747" t="s">
        <v>205</v>
      </c>
      <c r="N10747">
        <v>2</v>
      </c>
      <c r="O10747">
        <v>0</v>
      </c>
      <c r="P10747" t="s">
        <v>26563</v>
      </c>
      <c r="Q10747" t="s">
        <v>26564</v>
      </c>
      <c r="R10747">
        <v>1</v>
      </c>
    </row>
    <row r="10748" spans="1:18" x14ac:dyDescent="0.15">
      <c r="A10748" s="1" t="s">
        <v>26565</v>
      </c>
      <c r="B10748" t="s">
        <v>26566</v>
      </c>
      <c r="C10748" t="s">
        <v>344</v>
      </c>
      <c r="D10748" t="s">
        <v>96639</v>
      </c>
      <c r="E10748">
        <v>39095</v>
      </c>
      <c r="F10748">
        <v>1999</v>
      </c>
      <c r="G10748">
        <v>13110</v>
      </c>
      <c r="H10748" t="s">
        <v>96576</v>
      </c>
      <c r="J10748" t="s">
        <v>26567</v>
      </c>
      <c r="K10748" s="2">
        <v>41367.376180555555</v>
      </c>
      <c r="L10748" s="3">
        <f t="shared" si="168"/>
        <v>41367</v>
      </c>
      <c r="M10748" t="s">
        <v>13248</v>
      </c>
      <c r="N10748">
        <v>0</v>
      </c>
      <c r="O10748">
        <v>0</v>
      </c>
      <c r="P10748" t="s">
        <v>26568</v>
      </c>
      <c r="Q10748" t="s">
        <v>26569</v>
      </c>
      <c r="R10748">
        <v>1</v>
      </c>
    </row>
    <row r="10749" spans="1:18" x14ac:dyDescent="0.15">
      <c r="A10749" s="1" t="s">
        <v>26541</v>
      </c>
      <c r="B10749" t="s">
        <v>26542</v>
      </c>
      <c r="C10749" t="s">
        <v>344</v>
      </c>
      <c r="E10749">
        <v>5386</v>
      </c>
      <c r="F10749">
        <v>227</v>
      </c>
      <c r="G10749">
        <v>11521</v>
      </c>
      <c r="H10749" t="s">
        <v>96581</v>
      </c>
      <c r="I10749" t="s">
        <v>26543</v>
      </c>
      <c r="J10749" t="s">
        <v>26544</v>
      </c>
      <c r="K10749" s="2">
        <v>41367.376192129632</v>
      </c>
      <c r="L10749" s="3">
        <f t="shared" si="168"/>
        <v>41367</v>
      </c>
      <c r="M10749" t="s">
        <v>69</v>
      </c>
      <c r="N10749">
        <v>1</v>
      </c>
      <c r="O10749">
        <v>0</v>
      </c>
      <c r="P10749" t="s">
        <v>26545</v>
      </c>
      <c r="Q10749" t="s">
        <v>26546</v>
      </c>
      <c r="R10749">
        <v>1</v>
      </c>
    </row>
    <row r="10750" spans="1:18" x14ac:dyDescent="0.15">
      <c r="A10750" s="1" t="s">
        <v>78466</v>
      </c>
      <c r="B10750" t="s">
        <v>78467</v>
      </c>
      <c r="C10750" t="s">
        <v>271</v>
      </c>
      <c r="D10750" t="s">
        <v>96734</v>
      </c>
      <c r="E10750">
        <v>572</v>
      </c>
      <c r="F10750">
        <v>888</v>
      </c>
      <c r="G10750">
        <v>9694</v>
      </c>
      <c r="H10750" t="s">
        <v>96578</v>
      </c>
      <c r="J10750" t="s">
        <v>80261</v>
      </c>
      <c r="K10750" s="2">
        <v>41367.376192129632</v>
      </c>
      <c r="L10750" s="3">
        <f t="shared" si="168"/>
        <v>41367</v>
      </c>
      <c r="M10750" t="s">
        <v>370</v>
      </c>
      <c r="N10750">
        <v>0</v>
      </c>
      <c r="O10750">
        <v>0</v>
      </c>
      <c r="Q10750" t="s">
        <v>80262</v>
      </c>
      <c r="R10750">
        <v>1</v>
      </c>
    </row>
    <row r="10751" spans="1:18" x14ac:dyDescent="0.15">
      <c r="A10751" s="1" t="s">
        <v>26552</v>
      </c>
      <c r="B10751" t="s">
        <v>26553</v>
      </c>
      <c r="C10751" t="s">
        <v>11046</v>
      </c>
      <c r="D10751" t="s">
        <v>96598</v>
      </c>
      <c r="E10751">
        <v>485</v>
      </c>
      <c r="F10751">
        <v>494</v>
      </c>
      <c r="G10751">
        <v>18270</v>
      </c>
      <c r="H10751" t="s">
        <v>96578</v>
      </c>
      <c r="J10751" t="s">
        <v>26554</v>
      </c>
      <c r="K10751" s="2">
        <v>41367.376192129632</v>
      </c>
      <c r="L10751" s="3">
        <f t="shared" si="168"/>
        <v>41367</v>
      </c>
      <c r="M10751" t="s">
        <v>461</v>
      </c>
      <c r="N10751">
        <v>0</v>
      </c>
      <c r="O10751">
        <v>0</v>
      </c>
      <c r="Q10751" t="s">
        <v>26555</v>
      </c>
      <c r="R10751">
        <v>1</v>
      </c>
    </row>
    <row r="10752" spans="1:18" x14ac:dyDescent="0.15">
      <c r="A10752" s="1" t="s">
        <v>80257</v>
      </c>
      <c r="B10752" t="s">
        <v>80258</v>
      </c>
      <c r="C10752" t="s">
        <v>344</v>
      </c>
      <c r="D10752" t="s">
        <v>96892</v>
      </c>
      <c r="E10752">
        <v>403</v>
      </c>
      <c r="F10752">
        <v>181</v>
      </c>
      <c r="G10752">
        <v>1205</v>
      </c>
      <c r="H10752" t="s">
        <v>96578</v>
      </c>
      <c r="J10752" t="s">
        <v>80259</v>
      </c>
      <c r="K10752" s="2">
        <v>41367.376203703701</v>
      </c>
      <c r="L10752" s="3">
        <f t="shared" si="168"/>
        <v>41367</v>
      </c>
      <c r="M10752" t="s">
        <v>84</v>
      </c>
      <c r="N10752">
        <v>0</v>
      </c>
      <c r="O10752">
        <v>2</v>
      </c>
      <c r="Q10752" t="s">
        <v>80260</v>
      </c>
      <c r="R10752">
        <v>1</v>
      </c>
    </row>
    <row r="10753" spans="1:18" x14ac:dyDescent="0.15">
      <c r="A10753" s="1" t="s">
        <v>26547</v>
      </c>
      <c r="B10753" t="s">
        <v>26548</v>
      </c>
      <c r="C10753" t="s">
        <v>344</v>
      </c>
      <c r="E10753">
        <v>643</v>
      </c>
      <c r="F10753">
        <v>1186</v>
      </c>
      <c r="G10753">
        <v>5442</v>
      </c>
      <c r="H10753" t="s">
        <v>96576</v>
      </c>
      <c r="J10753" t="s">
        <v>26549</v>
      </c>
      <c r="K10753" s="2">
        <v>41367.376203703701</v>
      </c>
      <c r="L10753" s="3">
        <f t="shared" si="168"/>
        <v>41367</v>
      </c>
      <c r="M10753" t="s">
        <v>238</v>
      </c>
      <c r="N10753">
        <v>0</v>
      </c>
      <c r="O10753">
        <v>0</v>
      </c>
      <c r="P10753" t="s">
        <v>26550</v>
      </c>
      <c r="Q10753" t="s">
        <v>26551</v>
      </c>
      <c r="R10753">
        <v>1</v>
      </c>
    </row>
    <row r="10754" spans="1:18" x14ac:dyDescent="0.15">
      <c r="A10754" s="1" t="s">
        <v>26556</v>
      </c>
      <c r="B10754" t="s">
        <v>26557</v>
      </c>
      <c r="C10754" t="s">
        <v>344</v>
      </c>
      <c r="D10754" t="s">
        <v>96639</v>
      </c>
      <c r="E10754">
        <v>443</v>
      </c>
      <c r="F10754">
        <v>527</v>
      </c>
      <c r="G10754">
        <v>2109</v>
      </c>
      <c r="H10754" t="s">
        <v>96578</v>
      </c>
      <c r="J10754" t="s">
        <v>26558</v>
      </c>
      <c r="K10754" s="2">
        <v>41367.376203703701</v>
      </c>
      <c r="L10754" s="3">
        <f t="shared" si="168"/>
        <v>41367</v>
      </c>
      <c r="M10754" t="s">
        <v>246</v>
      </c>
      <c r="N10754">
        <v>0</v>
      </c>
      <c r="O10754">
        <v>0</v>
      </c>
      <c r="Q10754" t="s">
        <v>26559</v>
      </c>
      <c r="R10754">
        <v>1</v>
      </c>
    </row>
    <row r="10755" spans="1:18" x14ac:dyDescent="0.15">
      <c r="A10755" s="1" t="s">
        <v>30114</v>
      </c>
      <c r="B10755" t="s">
        <v>30115</v>
      </c>
      <c r="C10755" t="s">
        <v>110</v>
      </c>
      <c r="D10755" t="s">
        <v>96678</v>
      </c>
      <c r="E10755">
        <v>548</v>
      </c>
      <c r="F10755">
        <v>1385</v>
      </c>
      <c r="G10755">
        <v>6680</v>
      </c>
      <c r="H10755" t="s">
        <v>96576</v>
      </c>
      <c r="J10755" t="s">
        <v>30116</v>
      </c>
      <c r="K10755" s="2">
        <v>41367.541689814818</v>
      </c>
      <c r="L10755" s="3">
        <f t="shared" si="168"/>
        <v>41367</v>
      </c>
      <c r="M10755" t="s">
        <v>169</v>
      </c>
      <c r="N10755">
        <v>0</v>
      </c>
      <c r="O10755">
        <v>0</v>
      </c>
      <c r="P10755" t="s">
        <v>30117</v>
      </c>
      <c r="Q10755" t="s">
        <v>30118</v>
      </c>
      <c r="R10755">
        <v>1</v>
      </c>
    </row>
    <row r="10756" spans="1:18" x14ac:dyDescent="0.15">
      <c r="A10756" s="1" t="s">
        <v>9383</v>
      </c>
      <c r="B10756" t="s">
        <v>9384</v>
      </c>
      <c r="C10756" t="s">
        <v>94</v>
      </c>
      <c r="D10756" t="s">
        <v>96811</v>
      </c>
      <c r="E10756">
        <v>1222087</v>
      </c>
      <c r="F10756">
        <v>369</v>
      </c>
      <c r="G10756">
        <v>25181</v>
      </c>
      <c r="H10756" t="s">
        <v>96574</v>
      </c>
      <c r="I10756" t="s">
        <v>9385</v>
      </c>
      <c r="J10756" t="s">
        <v>30107</v>
      </c>
      <c r="K10756" s="2">
        <v>41367.541701388887</v>
      </c>
      <c r="L10756" s="3">
        <f t="shared" si="168"/>
        <v>41367</v>
      </c>
      <c r="M10756" t="s">
        <v>339</v>
      </c>
      <c r="N10756">
        <v>0</v>
      </c>
      <c r="O10756">
        <v>0</v>
      </c>
      <c r="P10756" t="s">
        <v>30108</v>
      </c>
      <c r="Q10756" t="s">
        <v>30109</v>
      </c>
      <c r="R10756">
        <v>1</v>
      </c>
    </row>
    <row r="10757" spans="1:18" x14ac:dyDescent="0.15">
      <c r="A10757" s="1" t="s">
        <v>30102</v>
      </c>
      <c r="B10757" t="s">
        <v>30103</v>
      </c>
      <c r="C10757" t="s">
        <v>2165</v>
      </c>
      <c r="D10757" t="s">
        <v>96599</v>
      </c>
      <c r="E10757">
        <v>189</v>
      </c>
      <c r="F10757">
        <v>120</v>
      </c>
      <c r="G10757">
        <v>1861</v>
      </c>
      <c r="H10757" t="s">
        <v>96576</v>
      </c>
      <c r="J10757" t="s">
        <v>30104</v>
      </c>
      <c r="K10757" s="2">
        <v>41367.541701388887</v>
      </c>
      <c r="L10757" s="3">
        <f t="shared" si="168"/>
        <v>41367</v>
      </c>
      <c r="M10757" t="s">
        <v>169</v>
      </c>
      <c r="N10757">
        <v>0</v>
      </c>
      <c r="O10757">
        <v>0</v>
      </c>
      <c r="P10757" t="s">
        <v>30105</v>
      </c>
      <c r="Q10757" t="s">
        <v>30106</v>
      </c>
      <c r="R10757">
        <v>1</v>
      </c>
    </row>
    <row r="10758" spans="1:18" x14ac:dyDescent="0.15">
      <c r="A10758" s="1" t="s">
        <v>30110</v>
      </c>
      <c r="B10758" t="s">
        <v>30111</v>
      </c>
      <c r="C10758" t="s">
        <v>344</v>
      </c>
      <c r="D10758" t="s">
        <v>96893</v>
      </c>
      <c r="E10758">
        <v>144</v>
      </c>
      <c r="F10758">
        <v>60</v>
      </c>
      <c r="G10758">
        <v>921</v>
      </c>
      <c r="H10758" t="s">
        <v>96576</v>
      </c>
      <c r="J10758" t="s">
        <v>30112</v>
      </c>
      <c r="K10758" s="2">
        <v>41367.541701388887</v>
      </c>
      <c r="L10758" s="3">
        <f t="shared" si="168"/>
        <v>41367</v>
      </c>
      <c r="M10758" t="s">
        <v>117</v>
      </c>
      <c r="N10758">
        <v>0</v>
      </c>
      <c r="O10758">
        <v>0</v>
      </c>
      <c r="Q10758" t="s">
        <v>30113</v>
      </c>
      <c r="R10758">
        <v>1</v>
      </c>
    </row>
    <row r="10759" spans="1:18" x14ac:dyDescent="0.15">
      <c r="A10759" s="1" t="s">
        <v>30119</v>
      </c>
      <c r="B10759" t="s">
        <v>30120</v>
      </c>
      <c r="C10759" t="s">
        <v>2165</v>
      </c>
      <c r="D10759" t="s">
        <v>96842</v>
      </c>
      <c r="E10759">
        <v>52</v>
      </c>
      <c r="F10759">
        <v>110</v>
      </c>
      <c r="G10759">
        <v>51</v>
      </c>
      <c r="H10759" t="s">
        <v>96576</v>
      </c>
      <c r="J10759" t="s">
        <v>30121</v>
      </c>
      <c r="K10759" s="2">
        <v>41367.541701388887</v>
      </c>
      <c r="L10759" s="3">
        <f t="shared" si="168"/>
        <v>41367</v>
      </c>
      <c r="M10759" t="s">
        <v>84</v>
      </c>
      <c r="N10759">
        <v>0</v>
      </c>
      <c r="O10759">
        <v>0</v>
      </c>
      <c r="Q10759" t="s">
        <v>30122</v>
      </c>
      <c r="R10759">
        <v>1</v>
      </c>
    </row>
    <row r="10760" spans="1:18" x14ac:dyDescent="0.15">
      <c r="A10760" s="1" t="s">
        <v>26322</v>
      </c>
      <c r="B10760" t="s">
        <v>26323</v>
      </c>
      <c r="C10760" t="s">
        <v>344</v>
      </c>
      <c r="D10760" t="s">
        <v>96639</v>
      </c>
      <c r="E10760">
        <v>66304</v>
      </c>
      <c r="F10760">
        <v>126</v>
      </c>
      <c r="G10760">
        <v>39130</v>
      </c>
      <c r="H10760" t="s">
        <v>96576</v>
      </c>
      <c r="J10760" t="s">
        <v>30100</v>
      </c>
      <c r="K10760" s="2">
        <v>41367.541724537034</v>
      </c>
      <c r="L10760" s="3">
        <f t="shared" si="168"/>
        <v>41367</v>
      </c>
      <c r="M10760" t="s">
        <v>6584</v>
      </c>
      <c r="N10760">
        <v>3</v>
      </c>
      <c r="O10760">
        <v>2</v>
      </c>
      <c r="Q10760" t="s">
        <v>30101</v>
      </c>
      <c r="R10760">
        <v>1</v>
      </c>
    </row>
    <row r="10761" spans="1:18" x14ac:dyDescent="0.15">
      <c r="A10761" s="1" t="s">
        <v>13629</v>
      </c>
      <c r="B10761" t="s">
        <v>13630</v>
      </c>
      <c r="C10761" t="s">
        <v>344</v>
      </c>
      <c r="E10761">
        <v>3029290</v>
      </c>
      <c r="F10761">
        <v>733</v>
      </c>
      <c r="G10761">
        <v>10853</v>
      </c>
      <c r="H10761" t="s">
        <v>96579</v>
      </c>
      <c r="I10761" t="s">
        <v>13631</v>
      </c>
      <c r="J10761" t="s">
        <v>30097</v>
      </c>
      <c r="K10761" s="2">
        <v>41367.541747685187</v>
      </c>
      <c r="L10761" s="3">
        <f t="shared" si="168"/>
        <v>41367</v>
      </c>
      <c r="M10761" t="s">
        <v>69</v>
      </c>
      <c r="N10761">
        <v>188</v>
      </c>
      <c r="O10761">
        <v>12</v>
      </c>
      <c r="P10761" t="s">
        <v>30098</v>
      </c>
      <c r="Q10761" t="s">
        <v>30099</v>
      </c>
      <c r="R10761">
        <v>1</v>
      </c>
    </row>
    <row r="10762" spans="1:18" x14ac:dyDescent="0.15">
      <c r="A10762" s="1" t="s">
        <v>30093</v>
      </c>
      <c r="B10762" t="s">
        <v>30094</v>
      </c>
      <c r="C10762" t="s">
        <v>94</v>
      </c>
      <c r="D10762" t="s">
        <v>96654</v>
      </c>
      <c r="E10762">
        <v>699</v>
      </c>
      <c r="F10762">
        <v>504</v>
      </c>
      <c r="G10762">
        <v>6936</v>
      </c>
      <c r="H10762" t="s">
        <v>96578</v>
      </c>
      <c r="J10762" t="s">
        <v>30095</v>
      </c>
      <c r="K10762" s="2">
        <v>41367.541759259257</v>
      </c>
      <c r="L10762" s="3">
        <f t="shared" si="168"/>
        <v>41367</v>
      </c>
      <c r="M10762" t="s">
        <v>4422</v>
      </c>
      <c r="N10762">
        <v>0</v>
      </c>
      <c r="O10762">
        <v>0</v>
      </c>
      <c r="Q10762" t="s">
        <v>30096</v>
      </c>
      <c r="R10762">
        <v>1</v>
      </c>
    </row>
    <row r="10763" spans="1:18" x14ac:dyDescent="0.15">
      <c r="A10763" s="1" t="s">
        <v>21157</v>
      </c>
      <c r="B10763" t="s">
        <v>21158</v>
      </c>
      <c r="C10763" t="s">
        <v>344</v>
      </c>
      <c r="D10763" t="s">
        <v>96589</v>
      </c>
      <c r="E10763">
        <v>39776</v>
      </c>
      <c r="F10763">
        <v>1</v>
      </c>
      <c r="G10763">
        <v>3541</v>
      </c>
      <c r="H10763" t="s">
        <v>96578</v>
      </c>
      <c r="J10763" t="s">
        <v>30088</v>
      </c>
      <c r="K10763" s="2">
        <v>41367.54179398148</v>
      </c>
      <c r="L10763" s="3">
        <f t="shared" si="168"/>
        <v>41367</v>
      </c>
      <c r="M10763" t="s">
        <v>678</v>
      </c>
      <c r="N10763">
        <v>22</v>
      </c>
      <c r="O10763">
        <v>3</v>
      </c>
      <c r="Q10763" t="s">
        <v>30089</v>
      </c>
      <c r="R10763">
        <v>1</v>
      </c>
    </row>
    <row r="10764" spans="1:18" x14ac:dyDescent="0.15">
      <c r="A10764" s="1" t="s">
        <v>30090</v>
      </c>
      <c r="B10764" t="s">
        <v>30091</v>
      </c>
      <c r="C10764" t="s">
        <v>2543</v>
      </c>
      <c r="D10764" t="s">
        <v>96658</v>
      </c>
      <c r="E10764">
        <v>987</v>
      </c>
      <c r="F10764">
        <v>49</v>
      </c>
      <c r="G10764">
        <v>2310</v>
      </c>
      <c r="H10764" t="s">
        <v>96576</v>
      </c>
      <c r="J10764" t="s">
        <v>30092</v>
      </c>
      <c r="K10764" s="2">
        <v>41367.54179398148</v>
      </c>
      <c r="L10764" s="3">
        <f t="shared" si="168"/>
        <v>41367</v>
      </c>
      <c r="M10764" t="s">
        <v>678</v>
      </c>
      <c r="N10764">
        <v>2</v>
      </c>
      <c r="O10764">
        <v>0</v>
      </c>
      <c r="Q10764" t="s">
        <v>30089</v>
      </c>
      <c r="R10764">
        <v>1</v>
      </c>
    </row>
    <row r="10765" spans="1:18" x14ac:dyDescent="0.15">
      <c r="A10765" s="1" t="s">
        <v>27018</v>
      </c>
      <c r="B10765" t="s">
        <v>27019</v>
      </c>
      <c r="C10765" t="s">
        <v>3085</v>
      </c>
      <c r="D10765" t="s">
        <v>96600</v>
      </c>
      <c r="E10765">
        <v>750490</v>
      </c>
      <c r="F10765">
        <v>1022</v>
      </c>
      <c r="G10765">
        <v>65705</v>
      </c>
      <c r="H10765" t="s">
        <v>96574</v>
      </c>
      <c r="I10765" t="s">
        <v>27020</v>
      </c>
      <c r="J10765" t="s">
        <v>30081</v>
      </c>
      <c r="K10765" s="2">
        <v>41367.541817129626</v>
      </c>
      <c r="L10765" s="3">
        <f t="shared" si="168"/>
        <v>41367</v>
      </c>
      <c r="M10765" t="s">
        <v>339</v>
      </c>
      <c r="N10765">
        <v>16</v>
      </c>
      <c r="O10765">
        <v>2</v>
      </c>
      <c r="P10765" t="s">
        <v>30082</v>
      </c>
      <c r="Q10765" t="s">
        <v>30083</v>
      </c>
      <c r="R10765">
        <v>1</v>
      </c>
    </row>
    <row r="10766" spans="1:18" x14ac:dyDescent="0.15">
      <c r="A10766" s="1" t="s">
        <v>30076</v>
      </c>
      <c r="B10766" t="s">
        <v>30077</v>
      </c>
      <c r="C10766" t="s">
        <v>3085</v>
      </c>
      <c r="D10766" t="s">
        <v>96600</v>
      </c>
      <c r="E10766">
        <v>2896</v>
      </c>
      <c r="F10766">
        <v>986</v>
      </c>
      <c r="G10766">
        <v>17125</v>
      </c>
      <c r="H10766" t="s">
        <v>96576</v>
      </c>
      <c r="J10766" t="s">
        <v>30078</v>
      </c>
      <c r="K10766" s="2">
        <v>41367.541817129626</v>
      </c>
      <c r="L10766" s="3">
        <f t="shared" si="168"/>
        <v>41367</v>
      </c>
      <c r="M10766" t="s">
        <v>339</v>
      </c>
      <c r="N10766">
        <v>0</v>
      </c>
      <c r="O10766">
        <v>0</v>
      </c>
      <c r="P10766" t="s">
        <v>30079</v>
      </c>
      <c r="Q10766" t="s">
        <v>30080</v>
      </c>
      <c r="R10766">
        <v>1</v>
      </c>
    </row>
    <row r="10767" spans="1:18" x14ac:dyDescent="0.15">
      <c r="A10767" s="1" t="s">
        <v>30084</v>
      </c>
      <c r="B10767" t="s">
        <v>30085</v>
      </c>
      <c r="C10767" t="s">
        <v>94</v>
      </c>
      <c r="D10767" t="s">
        <v>96710</v>
      </c>
      <c r="E10767">
        <v>27</v>
      </c>
      <c r="F10767">
        <v>68</v>
      </c>
      <c r="G10767">
        <v>168</v>
      </c>
      <c r="H10767" t="s">
        <v>96576</v>
      </c>
      <c r="J10767" t="s">
        <v>30086</v>
      </c>
      <c r="K10767" s="2">
        <v>41367.541828703703</v>
      </c>
      <c r="L10767" s="3">
        <f t="shared" si="168"/>
        <v>41367</v>
      </c>
      <c r="M10767" t="s">
        <v>56</v>
      </c>
      <c r="N10767">
        <v>0</v>
      </c>
      <c r="O10767">
        <v>0</v>
      </c>
      <c r="Q10767" t="s">
        <v>30087</v>
      </c>
      <c r="R10767">
        <v>1</v>
      </c>
    </row>
    <row r="10768" spans="1:18" x14ac:dyDescent="0.15">
      <c r="A10768" s="1" t="s">
        <v>30066</v>
      </c>
      <c r="B10768" t="s">
        <v>30067</v>
      </c>
      <c r="C10768" t="s">
        <v>131</v>
      </c>
      <c r="D10768" t="s">
        <v>96770</v>
      </c>
      <c r="E10768">
        <v>2340</v>
      </c>
      <c r="F10768">
        <v>1955</v>
      </c>
      <c r="G10768">
        <v>3381</v>
      </c>
      <c r="H10768" t="s">
        <v>96576</v>
      </c>
      <c r="J10768" t="s">
        <v>30068</v>
      </c>
      <c r="K10768" s="2">
        <v>41367.54184027778</v>
      </c>
      <c r="L10768" s="3">
        <f t="shared" si="168"/>
        <v>41367</v>
      </c>
      <c r="M10768" t="s">
        <v>678</v>
      </c>
      <c r="N10768">
        <v>0</v>
      </c>
      <c r="O10768">
        <v>0</v>
      </c>
      <c r="P10768" t="s">
        <v>30069</v>
      </c>
      <c r="Q10768" t="s">
        <v>30070</v>
      </c>
      <c r="R10768">
        <v>1</v>
      </c>
    </row>
    <row r="10769" spans="1:18" x14ac:dyDescent="0.15">
      <c r="A10769" s="1" t="s">
        <v>30071</v>
      </c>
      <c r="B10769" t="s">
        <v>30072</v>
      </c>
      <c r="C10769" t="s">
        <v>27</v>
      </c>
      <c r="E10769">
        <v>2294</v>
      </c>
      <c r="F10769">
        <v>236</v>
      </c>
      <c r="G10769">
        <v>1500</v>
      </c>
      <c r="H10769" t="s">
        <v>96575</v>
      </c>
      <c r="I10769" t="s">
        <v>30073</v>
      </c>
      <c r="J10769" t="s">
        <v>30074</v>
      </c>
      <c r="K10769" s="2">
        <v>41367.54184027778</v>
      </c>
      <c r="L10769" s="3">
        <f t="shared" si="168"/>
        <v>41367</v>
      </c>
      <c r="M10769" t="s">
        <v>23</v>
      </c>
      <c r="N10769">
        <v>0</v>
      </c>
      <c r="O10769">
        <v>0</v>
      </c>
      <c r="Q10769" t="s">
        <v>30075</v>
      </c>
      <c r="R10769">
        <v>1</v>
      </c>
    </row>
    <row r="10770" spans="1:18" x14ac:dyDescent="0.15">
      <c r="A10770" s="1" t="s">
        <v>30062</v>
      </c>
      <c r="B10770" t="s">
        <v>30063</v>
      </c>
      <c r="C10770" t="s">
        <v>94</v>
      </c>
      <c r="D10770" t="s">
        <v>96653</v>
      </c>
      <c r="E10770">
        <v>1088</v>
      </c>
      <c r="F10770">
        <v>793</v>
      </c>
      <c r="G10770">
        <v>11127</v>
      </c>
      <c r="H10770" t="s">
        <v>96580</v>
      </c>
      <c r="J10770" t="s">
        <v>30064</v>
      </c>
      <c r="K10770" s="2">
        <v>41367.541851851849</v>
      </c>
      <c r="L10770" s="3">
        <f t="shared" si="168"/>
        <v>41367</v>
      </c>
      <c r="M10770" t="s">
        <v>117</v>
      </c>
      <c r="N10770">
        <v>0</v>
      </c>
      <c r="O10770">
        <v>0</v>
      </c>
      <c r="Q10770" t="s">
        <v>30065</v>
      </c>
      <c r="R10770">
        <v>1</v>
      </c>
    </row>
    <row r="10771" spans="1:18" x14ac:dyDescent="0.15">
      <c r="A10771" s="1" t="s">
        <v>30057</v>
      </c>
      <c r="B10771" t="s">
        <v>30058</v>
      </c>
      <c r="C10771" t="s">
        <v>3085</v>
      </c>
      <c r="D10771" t="s">
        <v>96600</v>
      </c>
      <c r="E10771">
        <v>99090</v>
      </c>
      <c r="F10771">
        <v>765</v>
      </c>
      <c r="G10771">
        <v>18661</v>
      </c>
      <c r="H10771" t="s">
        <v>96577</v>
      </c>
      <c r="I10771" t="s">
        <v>30059</v>
      </c>
      <c r="J10771" t="s">
        <v>30060</v>
      </c>
      <c r="K10771" s="2">
        <v>41367.541863425926</v>
      </c>
      <c r="L10771" s="3">
        <f t="shared" si="168"/>
        <v>41367</v>
      </c>
      <c r="M10771" t="s">
        <v>1359</v>
      </c>
      <c r="N10771">
        <v>2</v>
      </c>
      <c r="O10771">
        <v>3</v>
      </c>
      <c r="P10771" t="s">
        <v>30061</v>
      </c>
      <c r="Q10771" t="s">
        <v>28559</v>
      </c>
      <c r="R10771">
        <v>1</v>
      </c>
    </row>
    <row r="10772" spans="1:18" x14ac:dyDescent="0.15">
      <c r="A10772" s="1" t="s">
        <v>30051</v>
      </c>
      <c r="B10772" t="s">
        <v>30052</v>
      </c>
      <c r="C10772" t="s">
        <v>1005</v>
      </c>
      <c r="D10772" t="s">
        <v>96637</v>
      </c>
      <c r="E10772">
        <v>63</v>
      </c>
      <c r="F10772">
        <v>123</v>
      </c>
      <c r="G10772">
        <v>124</v>
      </c>
      <c r="H10772" t="s">
        <v>96576</v>
      </c>
      <c r="J10772" t="s">
        <v>30053</v>
      </c>
      <c r="K10772" s="2">
        <v>41367.541863425926</v>
      </c>
      <c r="L10772" s="3">
        <f t="shared" si="168"/>
        <v>41367</v>
      </c>
      <c r="M10772" t="s">
        <v>1266</v>
      </c>
      <c r="N10772">
        <v>0</v>
      </c>
      <c r="O10772">
        <v>0</v>
      </c>
      <c r="Q10772" t="s">
        <v>30054</v>
      </c>
      <c r="R10772">
        <v>1</v>
      </c>
    </row>
    <row r="10773" spans="1:18" x14ac:dyDescent="0.15">
      <c r="A10773" s="1" t="s">
        <v>29861</v>
      </c>
      <c r="B10773" t="s">
        <v>29862</v>
      </c>
      <c r="C10773" t="s">
        <v>2793</v>
      </c>
      <c r="D10773" t="s">
        <v>96895</v>
      </c>
      <c r="E10773">
        <v>382</v>
      </c>
      <c r="F10773">
        <v>133</v>
      </c>
      <c r="G10773">
        <v>8164</v>
      </c>
      <c r="H10773" t="s">
        <v>96576</v>
      </c>
      <c r="J10773" t="s">
        <v>30055</v>
      </c>
      <c r="K10773" s="2">
        <v>41367.541886574072</v>
      </c>
      <c r="L10773" s="3">
        <f t="shared" si="168"/>
        <v>41367</v>
      </c>
      <c r="M10773" t="s">
        <v>28839</v>
      </c>
      <c r="N10773">
        <v>0</v>
      </c>
      <c r="O10773">
        <v>0</v>
      </c>
      <c r="Q10773" t="s">
        <v>30056</v>
      </c>
      <c r="R10773">
        <v>1</v>
      </c>
    </row>
    <row r="10774" spans="1:18" x14ac:dyDescent="0.15">
      <c r="A10774" s="1" t="s">
        <v>30039</v>
      </c>
      <c r="B10774" t="s">
        <v>30040</v>
      </c>
      <c r="C10774" t="s">
        <v>27481</v>
      </c>
      <c r="D10774" t="s">
        <v>96707</v>
      </c>
      <c r="E10774">
        <v>11</v>
      </c>
      <c r="F10774">
        <v>68</v>
      </c>
      <c r="G10774">
        <v>38</v>
      </c>
      <c r="H10774" t="s">
        <v>96576</v>
      </c>
      <c r="J10774" t="s">
        <v>30041</v>
      </c>
      <c r="K10774" s="2">
        <v>41367.541909722226</v>
      </c>
      <c r="L10774" s="3">
        <f t="shared" si="168"/>
        <v>41367</v>
      </c>
      <c r="M10774" t="s">
        <v>84</v>
      </c>
      <c r="N10774">
        <v>4</v>
      </c>
      <c r="O10774">
        <v>4</v>
      </c>
      <c r="Q10774" t="s">
        <v>30042</v>
      </c>
      <c r="R10774">
        <v>1</v>
      </c>
    </row>
    <row r="10775" spans="1:18" x14ac:dyDescent="0.15">
      <c r="A10775" s="1" t="s">
        <v>30047</v>
      </c>
      <c r="B10775" t="s">
        <v>30048</v>
      </c>
      <c r="C10775" t="s">
        <v>54180</v>
      </c>
      <c r="D10775" t="s">
        <v>96668</v>
      </c>
      <c r="E10775">
        <v>47</v>
      </c>
      <c r="F10775">
        <v>126</v>
      </c>
      <c r="G10775">
        <v>585</v>
      </c>
      <c r="H10775" t="s">
        <v>96576</v>
      </c>
      <c r="J10775" t="s">
        <v>30049</v>
      </c>
      <c r="K10775" s="2">
        <v>41367.541909722226</v>
      </c>
      <c r="L10775" s="3">
        <f t="shared" si="168"/>
        <v>41367</v>
      </c>
      <c r="M10775" t="s">
        <v>23</v>
      </c>
      <c r="N10775">
        <v>0</v>
      </c>
      <c r="O10775">
        <v>0</v>
      </c>
      <c r="Q10775" t="s">
        <v>30050</v>
      </c>
      <c r="R10775">
        <v>1</v>
      </c>
    </row>
    <row r="10776" spans="1:18" x14ac:dyDescent="0.15">
      <c r="A10776" s="1" t="s">
        <v>30033</v>
      </c>
      <c r="B10776" t="s">
        <v>30034</v>
      </c>
      <c r="C10776" t="s">
        <v>3085</v>
      </c>
      <c r="D10776" t="s">
        <v>96600</v>
      </c>
      <c r="E10776">
        <v>17408</v>
      </c>
      <c r="F10776">
        <v>190</v>
      </c>
      <c r="G10776">
        <v>48906</v>
      </c>
      <c r="H10776" t="s">
        <v>96574</v>
      </c>
      <c r="I10776" t="s">
        <v>30035</v>
      </c>
      <c r="J10776" t="s">
        <v>30036</v>
      </c>
      <c r="K10776" s="2">
        <v>41367.541921296295</v>
      </c>
      <c r="L10776" s="3">
        <f t="shared" si="168"/>
        <v>41367</v>
      </c>
      <c r="M10776" t="s">
        <v>339</v>
      </c>
      <c r="N10776">
        <v>3</v>
      </c>
      <c r="O10776">
        <v>0</v>
      </c>
      <c r="P10776" t="s">
        <v>30037</v>
      </c>
      <c r="Q10776" t="s">
        <v>30038</v>
      </c>
      <c r="R10776">
        <v>1</v>
      </c>
    </row>
    <row r="10777" spans="1:18" x14ac:dyDescent="0.15">
      <c r="A10777" s="1" t="s">
        <v>30027</v>
      </c>
      <c r="B10777" t="s">
        <v>30028</v>
      </c>
      <c r="C10777" t="s">
        <v>2793</v>
      </c>
      <c r="D10777" t="s">
        <v>96645</v>
      </c>
      <c r="E10777">
        <v>1331</v>
      </c>
      <c r="F10777">
        <v>673</v>
      </c>
      <c r="G10777">
        <v>875</v>
      </c>
      <c r="H10777" t="s">
        <v>96579</v>
      </c>
      <c r="I10777" t="s">
        <v>30029</v>
      </c>
      <c r="J10777" t="s">
        <v>30030</v>
      </c>
      <c r="K10777" s="2">
        <v>41367.541921296295</v>
      </c>
      <c r="L10777" s="3">
        <f t="shared" si="168"/>
        <v>41367</v>
      </c>
      <c r="M10777" t="s">
        <v>339</v>
      </c>
      <c r="N10777">
        <v>0</v>
      </c>
      <c r="O10777">
        <v>0</v>
      </c>
      <c r="P10777" t="s">
        <v>30031</v>
      </c>
      <c r="Q10777" t="s">
        <v>30032</v>
      </c>
      <c r="R10777">
        <v>1</v>
      </c>
    </row>
    <row r="10778" spans="1:18" x14ac:dyDescent="0.15">
      <c r="A10778" s="1" t="s">
        <v>30043</v>
      </c>
      <c r="B10778" t="s">
        <v>30044</v>
      </c>
      <c r="C10778" t="s">
        <v>94</v>
      </c>
      <c r="D10778" t="s">
        <v>96742</v>
      </c>
      <c r="E10778">
        <v>946</v>
      </c>
      <c r="F10778">
        <v>349</v>
      </c>
      <c r="G10778">
        <v>6684</v>
      </c>
      <c r="H10778" t="s">
        <v>96576</v>
      </c>
      <c r="J10778" t="s">
        <v>30045</v>
      </c>
      <c r="K10778" s="2">
        <v>41367.541921296295</v>
      </c>
      <c r="L10778" s="3">
        <f t="shared" si="168"/>
        <v>41367</v>
      </c>
      <c r="M10778" t="s">
        <v>4422</v>
      </c>
      <c r="N10778">
        <v>0</v>
      </c>
      <c r="O10778">
        <v>0</v>
      </c>
      <c r="Q10778" t="s">
        <v>30046</v>
      </c>
      <c r="R10778">
        <v>1</v>
      </c>
    </row>
    <row r="10779" spans="1:18" x14ac:dyDescent="0.15">
      <c r="A10779" s="1" t="s">
        <v>30023</v>
      </c>
      <c r="B10779" t="s">
        <v>30024</v>
      </c>
      <c r="C10779" t="s">
        <v>94</v>
      </c>
      <c r="D10779" t="s">
        <v>96811</v>
      </c>
      <c r="E10779">
        <v>1933</v>
      </c>
      <c r="F10779">
        <v>2000</v>
      </c>
      <c r="G10779">
        <v>20263</v>
      </c>
      <c r="H10779" t="s">
        <v>96578</v>
      </c>
      <c r="J10779" t="s">
        <v>30025</v>
      </c>
      <c r="K10779" s="2">
        <v>41367.541932870372</v>
      </c>
      <c r="L10779" s="3">
        <f t="shared" ref="L10779:L10842" si="169">INT(K10779)</f>
        <v>41367</v>
      </c>
      <c r="M10779" t="s">
        <v>4422</v>
      </c>
      <c r="N10779">
        <v>0</v>
      </c>
      <c r="O10779">
        <v>0</v>
      </c>
      <c r="Q10779" t="s">
        <v>30026</v>
      </c>
      <c r="R10779">
        <v>1</v>
      </c>
    </row>
    <row r="10780" spans="1:18" x14ac:dyDescent="0.15">
      <c r="A10780" s="1" t="s">
        <v>29861</v>
      </c>
      <c r="B10780" t="s">
        <v>29862</v>
      </c>
      <c r="C10780" t="s">
        <v>2793</v>
      </c>
      <c r="D10780" t="s">
        <v>96895</v>
      </c>
      <c r="E10780">
        <v>382</v>
      </c>
      <c r="F10780">
        <v>133</v>
      </c>
      <c r="G10780">
        <v>8164</v>
      </c>
      <c r="H10780" t="s">
        <v>96576</v>
      </c>
      <c r="J10780" t="s">
        <v>30021</v>
      </c>
      <c r="K10780" s="2">
        <v>41367.541944444441</v>
      </c>
      <c r="L10780" s="3">
        <f t="shared" si="169"/>
        <v>41367</v>
      </c>
      <c r="M10780" t="s">
        <v>28839</v>
      </c>
      <c r="N10780">
        <v>0</v>
      </c>
      <c r="O10780">
        <v>0</v>
      </c>
      <c r="Q10780" t="s">
        <v>30022</v>
      </c>
      <c r="R10780">
        <v>1</v>
      </c>
    </row>
    <row r="10781" spans="1:18" x14ac:dyDescent="0.15">
      <c r="A10781" s="1" t="s">
        <v>30017</v>
      </c>
      <c r="B10781" t="s">
        <v>30018</v>
      </c>
      <c r="C10781" t="s">
        <v>94</v>
      </c>
      <c r="D10781" t="s">
        <v>96654</v>
      </c>
      <c r="E10781">
        <v>8836</v>
      </c>
      <c r="F10781">
        <v>1931</v>
      </c>
      <c r="G10781">
        <v>1923</v>
      </c>
      <c r="H10781" t="s">
        <v>96578</v>
      </c>
      <c r="J10781" t="s">
        <v>30019</v>
      </c>
      <c r="K10781" s="2">
        <v>41367.541967592595</v>
      </c>
      <c r="L10781" s="3">
        <f t="shared" si="169"/>
        <v>41367</v>
      </c>
      <c r="M10781" t="s">
        <v>246</v>
      </c>
      <c r="N10781">
        <v>5</v>
      </c>
      <c r="O10781">
        <v>5</v>
      </c>
      <c r="Q10781" t="s">
        <v>30020</v>
      </c>
      <c r="R10781">
        <v>1</v>
      </c>
    </row>
    <row r="10782" spans="1:18" x14ac:dyDescent="0.15">
      <c r="A10782" s="1" t="s">
        <v>30011</v>
      </c>
      <c r="B10782" t="s">
        <v>30012</v>
      </c>
      <c r="C10782" t="s">
        <v>110</v>
      </c>
      <c r="D10782" t="s">
        <v>96596</v>
      </c>
      <c r="E10782">
        <v>6218</v>
      </c>
      <c r="F10782">
        <v>944</v>
      </c>
      <c r="G10782">
        <v>1310</v>
      </c>
      <c r="H10782" t="s">
        <v>96575</v>
      </c>
      <c r="I10782" t="s">
        <v>30013</v>
      </c>
      <c r="J10782" t="s">
        <v>30014</v>
      </c>
      <c r="K10782" s="2">
        <v>41367.541967592595</v>
      </c>
      <c r="L10782" s="3">
        <f t="shared" si="169"/>
        <v>41367</v>
      </c>
      <c r="M10782" t="s">
        <v>1438</v>
      </c>
      <c r="N10782">
        <v>0</v>
      </c>
      <c r="O10782">
        <v>0</v>
      </c>
      <c r="P10782" t="s">
        <v>30015</v>
      </c>
      <c r="Q10782" t="s">
        <v>30016</v>
      </c>
      <c r="R10782">
        <v>1</v>
      </c>
    </row>
    <row r="10783" spans="1:18" x14ac:dyDescent="0.15">
      <c r="A10783" s="1" t="s">
        <v>30001</v>
      </c>
      <c r="B10783" t="s">
        <v>30002</v>
      </c>
      <c r="C10783" t="s">
        <v>110</v>
      </c>
      <c r="D10783" t="s">
        <v>96586</v>
      </c>
      <c r="E10783">
        <v>5365</v>
      </c>
      <c r="F10783">
        <v>5</v>
      </c>
      <c r="G10783">
        <v>264</v>
      </c>
      <c r="H10783" t="s">
        <v>96576</v>
      </c>
      <c r="J10783" t="s">
        <v>30003</v>
      </c>
      <c r="K10783" s="2">
        <v>41367.542002314818</v>
      </c>
      <c r="L10783" s="3">
        <f t="shared" si="169"/>
        <v>41367</v>
      </c>
      <c r="M10783" t="s">
        <v>63</v>
      </c>
      <c r="N10783">
        <v>0</v>
      </c>
      <c r="O10783">
        <v>0</v>
      </c>
      <c r="P10783" t="s">
        <v>30004</v>
      </c>
      <c r="Q10783" t="s">
        <v>30005</v>
      </c>
      <c r="R10783">
        <v>1</v>
      </c>
    </row>
    <row r="10784" spans="1:18" x14ac:dyDescent="0.15">
      <c r="A10784" s="1" t="s">
        <v>29995</v>
      </c>
      <c r="B10784" t="s">
        <v>29996</v>
      </c>
      <c r="C10784" t="s">
        <v>10172</v>
      </c>
      <c r="D10784" t="s">
        <v>96775</v>
      </c>
      <c r="E10784">
        <v>1146</v>
      </c>
      <c r="F10784">
        <v>391</v>
      </c>
      <c r="G10784">
        <v>7716</v>
      </c>
      <c r="H10784" t="s">
        <v>96578</v>
      </c>
      <c r="J10784" t="s">
        <v>29997</v>
      </c>
      <c r="K10784" s="2">
        <v>41367.542002314818</v>
      </c>
      <c r="L10784" s="3">
        <f t="shared" si="169"/>
        <v>41367</v>
      </c>
      <c r="M10784" t="s">
        <v>494</v>
      </c>
      <c r="N10784">
        <v>0</v>
      </c>
      <c r="O10784">
        <v>0</v>
      </c>
      <c r="Q10784" t="s">
        <v>29998</v>
      </c>
      <c r="R10784">
        <v>1</v>
      </c>
    </row>
    <row r="10785" spans="1:18" x14ac:dyDescent="0.15">
      <c r="A10785" s="1" t="s">
        <v>29990</v>
      </c>
      <c r="B10785" t="s">
        <v>29991</v>
      </c>
      <c r="C10785" t="s">
        <v>94</v>
      </c>
      <c r="D10785" t="s">
        <v>96619</v>
      </c>
      <c r="E10785">
        <v>521</v>
      </c>
      <c r="F10785">
        <v>357</v>
      </c>
      <c r="G10785">
        <v>1884</v>
      </c>
      <c r="H10785" t="s">
        <v>96576</v>
      </c>
      <c r="J10785" t="s">
        <v>29992</v>
      </c>
      <c r="K10785" s="2">
        <v>41367.542013888888</v>
      </c>
      <c r="L10785" s="3">
        <f t="shared" si="169"/>
        <v>41367</v>
      </c>
      <c r="M10785" t="s">
        <v>117</v>
      </c>
      <c r="N10785">
        <v>0</v>
      </c>
      <c r="O10785">
        <v>4</v>
      </c>
      <c r="P10785" t="s">
        <v>29993</v>
      </c>
      <c r="Q10785" t="s">
        <v>29994</v>
      </c>
      <c r="R10785">
        <v>1</v>
      </c>
    </row>
    <row r="10786" spans="1:18" x14ac:dyDescent="0.15">
      <c r="A10786" s="1" t="s">
        <v>30006</v>
      </c>
      <c r="B10786" t="s">
        <v>30007</v>
      </c>
      <c r="C10786" t="s">
        <v>344</v>
      </c>
      <c r="D10786" t="s">
        <v>96620</v>
      </c>
      <c r="E10786">
        <v>9782</v>
      </c>
      <c r="F10786">
        <v>1110</v>
      </c>
      <c r="G10786">
        <v>26486</v>
      </c>
      <c r="H10786" t="s">
        <v>96574</v>
      </c>
      <c r="I10786" t="s">
        <v>30008</v>
      </c>
      <c r="J10786" t="s">
        <v>30009</v>
      </c>
      <c r="K10786" s="2">
        <v>41367.542013888888</v>
      </c>
      <c r="L10786" s="3">
        <f t="shared" si="169"/>
        <v>41367</v>
      </c>
      <c r="M10786" t="s">
        <v>339</v>
      </c>
      <c r="N10786">
        <v>2</v>
      </c>
      <c r="O10786">
        <v>0</v>
      </c>
      <c r="P10786" t="s">
        <v>30010</v>
      </c>
      <c r="Q10786" t="s">
        <v>24381</v>
      </c>
      <c r="R10786">
        <v>1</v>
      </c>
    </row>
    <row r="10787" spans="1:18" x14ac:dyDescent="0.15">
      <c r="A10787" s="1" t="s">
        <v>29861</v>
      </c>
      <c r="B10787" t="s">
        <v>29862</v>
      </c>
      <c r="C10787" t="s">
        <v>2793</v>
      </c>
      <c r="D10787" t="s">
        <v>96895</v>
      </c>
      <c r="E10787">
        <v>382</v>
      </c>
      <c r="F10787">
        <v>133</v>
      </c>
      <c r="G10787">
        <v>8164</v>
      </c>
      <c r="H10787" t="s">
        <v>96576</v>
      </c>
      <c r="J10787" t="s">
        <v>29999</v>
      </c>
      <c r="K10787" s="2">
        <v>41367.542013888888</v>
      </c>
      <c r="L10787" s="3">
        <f t="shared" si="169"/>
        <v>41367</v>
      </c>
      <c r="M10787" t="s">
        <v>28839</v>
      </c>
      <c r="N10787">
        <v>0</v>
      </c>
      <c r="O10787">
        <v>0</v>
      </c>
      <c r="Q10787" t="s">
        <v>30000</v>
      </c>
      <c r="R10787">
        <v>1</v>
      </c>
    </row>
    <row r="10788" spans="1:18" x14ac:dyDescent="0.15">
      <c r="A10788" s="1" t="s">
        <v>29983</v>
      </c>
      <c r="B10788" t="s">
        <v>29984</v>
      </c>
      <c r="C10788" t="s">
        <v>94</v>
      </c>
      <c r="D10788" t="s">
        <v>96653</v>
      </c>
      <c r="E10788">
        <v>982</v>
      </c>
      <c r="F10788">
        <v>372</v>
      </c>
      <c r="G10788">
        <v>4043</v>
      </c>
      <c r="H10788" t="s">
        <v>96578</v>
      </c>
      <c r="J10788" t="s">
        <v>29985</v>
      </c>
      <c r="K10788" s="2">
        <v>41367.542025462964</v>
      </c>
      <c r="L10788" s="3">
        <f t="shared" si="169"/>
        <v>41367</v>
      </c>
      <c r="M10788" t="s">
        <v>117</v>
      </c>
      <c r="N10788">
        <v>0</v>
      </c>
      <c r="O10788">
        <v>2</v>
      </c>
      <c r="Q10788" t="s">
        <v>29986</v>
      </c>
      <c r="R10788">
        <v>1</v>
      </c>
    </row>
    <row r="10789" spans="1:18" x14ac:dyDescent="0.15">
      <c r="A10789" s="1" t="s">
        <v>22024</v>
      </c>
      <c r="B10789" t="s">
        <v>22025</v>
      </c>
      <c r="C10789" t="s">
        <v>110</v>
      </c>
      <c r="D10789" t="s">
        <v>96640</v>
      </c>
      <c r="E10789">
        <v>1166236</v>
      </c>
      <c r="F10789">
        <v>474</v>
      </c>
      <c r="G10789">
        <v>25936</v>
      </c>
      <c r="H10789" t="s">
        <v>96574</v>
      </c>
      <c r="I10789" t="s">
        <v>22026</v>
      </c>
      <c r="J10789" t="s">
        <v>29987</v>
      </c>
      <c r="K10789" s="2">
        <v>41367.542037037034</v>
      </c>
      <c r="L10789" s="3">
        <f t="shared" si="169"/>
        <v>41367</v>
      </c>
      <c r="M10789" t="s">
        <v>339</v>
      </c>
      <c r="N10789">
        <v>125</v>
      </c>
      <c r="O10789">
        <v>19</v>
      </c>
      <c r="P10789" t="s">
        <v>29988</v>
      </c>
      <c r="Q10789" t="s">
        <v>29989</v>
      </c>
      <c r="R10789">
        <v>1</v>
      </c>
    </row>
    <row r="10790" spans="1:18" x14ac:dyDescent="0.15">
      <c r="A10790" s="1" t="s">
        <v>29967</v>
      </c>
      <c r="B10790" t="s">
        <v>29968</v>
      </c>
      <c r="C10790" t="s">
        <v>110</v>
      </c>
      <c r="D10790" t="s">
        <v>96586</v>
      </c>
      <c r="E10790">
        <v>292150</v>
      </c>
      <c r="F10790">
        <v>2420</v>
      </c>
      <c r="G10790">
        <v>24751</v>
      </c>
      <c r="H10790" t="s">
        <v>96575</v>
      </c>
      <c r="I10790" t="s">
        <v>29969</v>
      </c>
      <c r="J10790" t="s">
        <v>29970</v>
      </c>
      <c r="K10790" s="2">
        <v>41367.542060185187</v>
      </c>
      <c r="L10790" s="3">
        <f t="shared" si="169"/>
        <v>41367</v>
      </c>
      <c r="M10790" t="s">
        <v>339</v>
      </c>
      <c r="N10790">
        <v>74</v>
      </c>
      <c r="O10790">
        <v>14</v>
      </c>
      <c r="P10790" t="s">
        <v>29971</v>
      </c>
      <c r="Q10790" t="s">
        <v>29972</v>
      </c>
      <c r="R10790">
        <v>1</v>
      </c>
    </row>
    <row r="10791" spans="1:18" x14ac:dyDescent="0.15">
      <c r="A10791" s="1" t="s">
        <v>29953</v>
      </c>
      <c r="B10791" t="s">
        <v>29954</v>
      </c>
      <c r="C10791" t="s">
        <v>344</v>
      </c>
      <c r="D10791" t="s">
        <v>96620</v>
      </c>
      <c r="E10791">
        <v>801</v>
      </c>
      <c r="F10791">
        <v>287</v>
      </c>
      <c r="G10791">
        <v>771</v>
      </c>
      <c r="H10791" t="s">
        <v>96578</v>
      </c>
      <c r="J10791" t="s">
        <v>29955</v>
      </c>
      <c r="K10791" s="2">
        <v>41367.542060185187</v>
      </c>
      <c r="L10791" s="3">
        <f t="shared" si="169"/>
        <v>41367</v>
      </c>
      <c r="M10791" t="s">
        <v>117</v>
      </c>
      <c r="N10791">
        <v>0</v>
      </c>
      <c r="O10791">
        <v>1</v>
      </c>
      <c r="Q10791" t="s">
        <v>29956</v>
      </c>
      <c r="R10791">
        <v>1</v>
      </c>
    </row>
    <row r="10792" spans="1:18" x14ac:dyDescent="0.15">
      <c r="A10792" s="1" t="s">
        <v>29979</v>
      </c>
      <c r="B10792" t="s">
        <v>29980</v>
      </c>
      <c r="C10792" t="s">
        <v>94</v>
      </c>
      <c r="D10792" t="s">
        <v>96692</v>
      </c>
      <c r="E10792">
        <v>704</v>
      </c>
      <c r="F10792">
        <v>1194</v>
      </c>
      <c r="G10792">
        <v>5237</v>
      </c>
      <c r="H10792" t="s">
        <v>96576</v>
      </c>
      <c r="J10792" t="s">
        <v>29981</v>
      </c>
      <c r="K10792" s="2">
        <v>41367.542060185187</v>
      </c>
      <c r="L10792" s="3">
        <f t="shared" si="169"/>
        <v>41367</v>
      </c>
      <c r="M10792" t="s">
        <v>23</v>
      </c>
      <c r="N10792">
        <v>1</v>
      </c>
      <c r="O10792">
        <v>0</v>
      </c>
      <c r="Q10792" t="s">
        <v>29982</v>
      </c>
      <c r="R10792">
        <v>1</v>
      </c>
    </row>
    <row r="10793" spans="1:18" x14ac:dyDescent="0.15">
      <c r="A10793" s="1" t="s">
        <v>29957</v>
      </c>
      <c r="B10793" t="s">
        <v>29958</v>
      </c>
      <c r="C10793" t="s">
        <v>131</v>
      </c>
      <c r="D10793" t="s">
        <v>96641</v>
      </c>
      <c r="E10793">
        <v>170</v>
      </c>
      <c r="F10793">
        <v>356</v>
      </c>
      <c r="G10793">
        <v>731</v>
      </c>
      <c r="H10793" t="s">
        <v>96576</v>
      </c>
      <c r="J10793" t="s">
        <v>29959</v>
      </c>
      <c r="K10793" s="2">
        <v>41367.542060185187</v>
      </c>
      <c r="L10793" s="3">
        <f t="shared" si="169"/>
        <v>41367</v>
      </c>
      <c r="M10793" t="s">
        <v>23</v>
      </c>
      <c r="N10793">
        <v>0</v>
      </c>
      <c r="O10793">
        <v>0</v>
      </c>
      <c r="P10793" t="s">
        <v>29960</v>
      </c>
      <c r="Q10793" t="s">
        <v>29961</v>
      </c>
      <c r="R10793">
        <v>1</v>
      </c>
    </row>
    <row r="10794" spans="1:18" x14ac:dyDescent="0.15">
      <c r="A10794" s="1" t="s">
        <v>29941</v>
      </c>
      <c r="B10794" t="s">
        <v>29942</v>
      </c>
      <c r="C10794" t="s">
        <v>131</v>
      </c>
      <c r="D10794" t="s">
        <v>96666</v>
      </c>
      <c r="E10794">
        <v>345</v>
      </c>
      <c r="F10794">
        <v>249</v>
      </c>
      <c r="G10794">
        <v>555</v>
      </c>
      <c r="H10794" t="s">
        <v>96578</v>
      </c>
      <c r="J10794" t="s">
        <v>29943</v>
      </c>
      <c r="K10794" s="2">
        <v>41367.542071759257</v>
      </c>
      <c r="L10794" s="3">
        <f t="shared" si="169"/>
        <v>41367</v>
      </c>
      <c r="M10794" t="s">
        <v>84</v>
      </c>
      <c r="N10794">
        <v>1</v>
      </c>
      <c r="O10794">
        <v>16</v>
      </c>
      <c r="Q10794" t="s">
        <v>29944</v>
      </c>
      <c r="R10794">
        <v>1</v>
      </c>
    </row>
    <row r="10795" spans="1:18" x14ac:dyDescent="0.15">
      <c r="A10795" s="1" t="s">
        <v>29973</v>
      </c>
      <c r="B10795" t="s">
        <v>29974</v>
      </c>
      <c r="C10795" t="s">
        <v>344</v>
      </c>
      <c r="E10795">
        <v>2455818</v>
      </c>
      <c r="F10795">
        <v>1141</v>
      </c>
      <c r="G10795">
        <v>41371</v>
      </c>
      <c r="H10795" t="s">
        <v>96574</v>
      </c>
      <c r="I10795" t="s">
        <v>29975</v>
      </c>
      <c r="J10795" t="s">
        <v>29976</v>
      </c>
      <c r="K10795" s="2">
        <v>41367.542071759257</v>
      </c>
      <c r="L10795" s="3">
        <f t="shared" si="169"/>
        <v>41367</v>
      </c>
      <c r="M10795" t="s">
        <v>339</v>
      </c>
      <c r="N10795">
        <v>48</v>
      </c>
      <c r="O10795">
        <v>6</v>
      </c>
      <c r="P10795" t="s">
        <v>29977</v>
      </c>
      <c r="Q10795" t="s">
        <v>29978</v>
      </c>
      <c r="R10795">
        <v>1</v>
      </c>
    </row>
    <row r="10796" spans="1:18" x14ac:dyDescent="0.15">
      <c r="A10796" s="1" t="s">
        <v>29962</v>
      </c>
      <c r="B10796" t="s">
        <v>29963</v>
      </c>
      <c r="C10796" t="s">
        <v>110</v>
      </c>
      <c r="D10796" t="s">
        <v>96586</v>
      </c>
      <c r="E10796">
        <v>7196</v>
      </c>
      <c r="F10796">
        <v>90</v>
      </c>
      <c r="G10796">
        <v>359</v>
      </c>
      <c r="H10796" t="s">
        <v>96576</v>
      </c>
      <c r="J10796" t="s">
        <v>29964</v>
      </c>
      <c r="K10796" s="2">
        <v>41367.542071759257</v>
      </c>
      <c r="L10796" s="3">
        <f t="shared" si="169"/>
        <v>41367</v>
      </c>
      <c r="M10796" t="s">
        <v>339</v>
      </c>
      <c r="N10796">
        <v>6</v>
      </c>
      <c r="O10796">
        <v>0</v>
      </c>
      <c r="P10796" t="s">
        <v>29965</v>
      </c>
      <c r="Q10796" t="s">
        <v>29966</v>
      </c>
      <c r="R10796">
        <v>1</v>
      </c>
    </row>
    <row r="10797" spans="1:18" x14ac:dyDescent="0.15">
      <c r="A10797" s="1" t="s">
        <v>29931</v>
      </c>
      <c r="B10797" t="s">
        <v>29932</v>
      </c>
      <c r="C10797" t="s">
        <v>1005</v>
      </c>
      <c r="D10797" t="s">
        <v>96618</v>
      </c>
      <c r="E10797">
        <v>2224</v>
      </c>
      <c r="F10797">
        <v>428</v>
      </c>
      <c r="G10797">
        <v>5689</v>
      </c>
      <c r="H10797" t="s">
        <v>96583</v>
      </c>
      <c r="I10797" t="s">
        <v>29933</v>
      </c>
      <c r="J10797" t="s">
        <v>29934</v>
      </c>
      <c r="K10797" s="2">
        <v>41367.542071759257</v>
      </c>
      <c r="L10797" s="3">
        <f t="shared" si="169"/>
        <v>41367</v>
      </c>
      <c r="M10797" t="s">
        <v>339</v>
      </c>
      <c r="N10797">
        <v>0</v>
      </c>
      <c r="O10797">
        <v>0</v>
      </c>
      <c r="P10797" t="s">
        <v>29935</v>
      </c>
      <c r="Q10797" t="s">
        <v>29936</v>
      </c>
      <c r="R10797">
        <v>1</v>
      </c>
    </row>
    <row r="10798" spans="1:18" x14ac:dyDescent="0.15">
      <c r="A10798" s="1" t="s">
        <v>29938</v>
      </c>
      <c r="B10798" t="s">
        <v>29939</v>
      </c>
      <c r="C10798" t="s">
        <v>131</v>
      </c>
      <c r="D10798" t="s">
        <v>96641</v>
      </c>
      <c r="E10798">
        <v>257</v>
      </c>
      <c r="F10798">
        <v>815</v>
      </c>
      <c r="G10798">
        <v>910</v>
      </c>
      <c r="H10798" t="s">
        <v>96576</v>
      </c>
      <c r="J10798" t="s">
        <v>29940</v>
      </c>
      <c r="K10798" s="2">
        <v>41367.542071759257</v>
      </c>
      <c r="L10798" s="3">
        <f t="shared" si="169"/>
        <v>41367</v>
      </c>
      <c r="M10798" t="s">
        <v>486</v>
      </c>
      <c r="N10798">
        <v>0</v>
      </c>
      <c r="O10798">
        <v>0</v>
      </c>
      <c r="Q10798" t="s">
        <v>29937</v>
      </c>
      <c r="R10798">
        <v>1</v>
      </c>
    </row>
    <row r="10799" spans="1:18" x14ac:dyDescent="0.15">
      <c r="A10799" s="1" t="s">
        <v>29945</v>
      </c>
      <c r="B10799" t="s">
        <v>29946</v>
      </c>
      <c r="C10799" t="s">
        <v>586</v>
      </c>
      <c r="D10799" t="s">
        <v>96622</v>
      </c>
      <c r="E10799">
        <v>2187</v>
      </c>
      <c r="F10799">
        <v>338</v>
      </c>
      <c r="G10799">
        <v>3519</v>
      </c>
      <c r="H10799" t="s">
        <v>96581</v>
      </c>
      <c r="I10799" t="s">
        <v>29947</v>
      </c>
      <c r="J10799" t="s">
        <v>29948</v>
      </c>
      <c r="K10799" s="2">
        <v>41367.542083333334</v>
      </c>
      <c r="L10799" s="3">
        <f t="shared" si="169"/>
        <v>41367</v>
      </c>
      <c r="M10799" t="s">
        <v>486</v>
      </c>
      <c r="N10799">
        <v>1</v>
      </c>
      <c r="O10799">
        <v>0</v>
      </c>
      <c r="Q10799" t="s">
        <v>29937</v>
      </c>
      <c r="R10799">
        <v>1</v>
      </c>
    </row>
    <row r="10800" spans="1:18" x14ac:dyDescent="0.15">
      <c r="A10800" s="1" t="s">
        <v>29949</v>
      </c>
      <c r="B10800" t="s">
        <v>29950</v>
      </c>
      <c r="C10800" t="s">
        <v>344</v>
      </c>
      <c r="D10800" t="s">
        <v>96589</v>
      </c>
      <c r="E10800">
        <v>163</v>
      </c>
      <c r="F10800">
        <v>182</v>
      </c>
      <c r="G10800">
        <v>816</v>
      </c>
      <c r="H10800" t="s">
        <v>96576</v>
      </c>
      <c r="J10800" t="s">
        <v>29951</v>
      </c>
      <c r="K10800" s="2">
        <v>41367.542083333334</v>
      </c>
      <c r="L10800" s="3">
        <f t="shared" si="169"/>
        <v>41367</v>
      </c>
      <c r="M10800" t="s">
        <v>4422</v>
      </c>
      <c r="N10800">
        <v>0</v>
      </c>
      <c r="O10800">
        <v>0</v>
      </c>
      <c r="Q10800" t="s">
        <v>29952</v>
      </c>
      <c r="R10800">
        <v>1</v>
      </c>
    </row>
    <row r="10801" spans="1:18" x14ac:dyDescent="0.15">
      <c r="A10801" s="1" t="s">
        <v>29912</v>
      </c>
      <c r="B10801" t="s">
        <v>29913</v>
      </c>
      <c r="C10801" t="s">
        <v>110</v>
      </c>
      <c r="D10801" t="s">
        <v>96586</v>
      </c>
      <c r="E10801">
        <v>20802</v>
      </c>
      <c r="F10801">
        <v>1109</v>
      </c>
      <c r="G10801">
        <v>21562</v>
      </c>
      <c r="H10801" t="s">
        <v>96574</v>
      </c>
      <c r="I10801" t="s">
        <v>29914</v>
      </c>
      <c r="J10801" t="s">
        <v>29915</v>
      </c>
      <c r="K10801" s="2">
        <v>41367.542094907411</v>
      </c>
      <c r="L10801" s="3">
        <f t="shared" si="169"/>
        <v>41367</v>
      </c>
      <c r="M10801" t="s">
        <v>339</v>
      </c>
      <c r="N10801">
        <v>5</v>
      </c>
      <c r="O10801">
        <v>0</v>
      </c>
      <c r="P10801" t="s">
        <v>29916</v>
      </c>
      <c r="Q10801" t="s">
        <v>23563</v>
      </c>
      <c r="R10801">
        <v>1</v>
      </c>
    </row>
    <row r="10802" spans="1:18" x14ac:dyDescent="0.15">
      <c r="A10802" s="1" t="s">
        <v>29861</v>
      </c>
      <c r="B10802" t="s">
        <v>29862</v>
      </c>
      <c r="C10802" t="s">
        <v>2793</v>
      </c>
      <c r="D10802" t="s">
        <v>96895</v>
      </c>
      <c r="E10802">
        <v>382</v>
      </c>
      <c r="F10802">
        <v>133</v>
      </c>
      <c r="G10802">
        <v>8164</v>
      </c>
      <c r="H10802" t="s">
        <v>96576</v>
      </c>
      <c r="J10802" t="s">
        <v>29929</v>
      </c>
      <c r="K10802" s="2">
        <v>41367.542094907411</v>
      </c>
      <c r="L10802" s="3">
        <f t="shared" si="169"/>
        <v>41367</v>
      </c>
      <c r="M10802" t="s">
        <v>28839</v>
      </c>
      <c r="N10802">
        <v>0</v>
      </c>
      <c r="O10802">
        <v>0</v>
      </c>
      <c r="Q10802" t="s">
        <v>29930</v>
      </c>
      <c r="R10802">
        <v>1</v>
      </c>
    </row>
    <row r="10803" spans="1:18" x14ac:dyDescent="0.15">
      <c r="A10803" s="1" t="s">
        <v>29924</v>
      </c>
      <c r="B10803" t="s">
        <v>29925</v>
      </c>
      <c r="C10803" t="s">
        <v>110</v>
      </c>
      <c r="D10803" t="s">
        <v>96652</v>
      </c>
      <c r="E10803">
        <v>100</v>
      </c>
      <c r="F10803">
        <v>118</v>
      </c>
      <c r="G10803">
        <v>576</v>
      </c>
      <c r="H10803" t="s">
        <v>96576</v>
      </c>
      <c r="J10803" t="s">
        <v>29926</v>
      </c>
      <c r="K10803" s="2">
        <v>41367.54210648148</v>
      </c>
      <c r="L10803" s="3">
        <f t="shared" si="169"/>
        <v>41367</v>
      </c>
      <c r="M10803" t="s">
        <v>29927</v>
      </c>
      <c r="N10803">
        <v>3</v>
      </c>
      <c r="O10803">
        <v>3</v>
      </c>
      <c r="Q10803" t="s">
        <v>29928</v>
      </c>
      <c r="R10803">
        <v>1</v>
      </c>
    </row>
    <row r="10804" spans="1:18" x14ac:dyDescent="0.15">
      <c r="A10804" s="1" t="s">
        <v>29917</v>
      </c>
      <c r="B10804" t="s">
        <v>29918</v>
      </c>
      <c r="C10804" t="s">
        <v>110</v>
      </c>
      <c r="D10804" t="s">
        <v>96670</v>
      </c>
      <c r="E10804">
        <v>15047</v>
      </c>
      <c r="F10804">
        <v>384</v>
      </c>
      <c r="G10804">
        <v>13693</v>
      </c>
      <c r="H10804" t="s">
        <v>96574</v>
      </c>
      <c r="I10804" t="s">
        <v>29919</v>
      </c>
      <c r="J10804" t="s">
        <v>29920</v>
      </c>
      <c r="K10804" s="2">
        <v>41367.54210648148</v>
      </c>
      <c r="L10804" s="3">
        <f t="shared" si="169"/>
        <v>41367</v>
      </c>
      <c r="M10804" t="s">
        <v>29921</v>
      </c>
      <c r="N10804">
        <v>1</v>
      </c>
      <c r="O10804">
        <v>0</v>
      </c>
      <c r="P10804" t="s">
        <v>29922</v>
      </c>
      <c r="Q10804" t="s">
        <v>29923</v>
      </c>
      <c r="R10804">
        <v>1</v>
      </c>
    </row>
    <row r="10805" spans="1:18" x14ac:dyDescent="0.15">
      <c r="A10805" s="1" t="s">
        <v>29908</v>
      </c>
      <c r="B10805" t="s">
        <v>29909</v>
      </c>
      <c r="C10805" t="s">
        <v>2703</v>
      </c>
      <c r="D10805" t="s">
        <v>96722</v>
      </c>
      <c r="E10805">
        <v>467</v>
      </c>
      <c r="F10805">
        <v>700</v>
      </c>
      <c r="G10805">
        <v>78</v>
      </c>
      <c r="H10805" t="s">
        <v>96576</v>
      </c>
      <c r="J10805" t="s">
        <v>29910</v>
      </c>
      <c r="K10805" s="2">
        <v>41367.542141203703</v>
      </c>
      <c r="L10805" s="3">
        <f t="shared" si="169"/>
        <v>41367</v>
      </c>
      <c r="M10805" t="s">
        <v>246</v>
      </c>
      <c r="N10805">
        <v>0</v>
      </c>
      <c r="O10805">
        <v>0</v>
      </c>
      <c r="Q10805" t="s">
        <v>29911</v>
      </c>
      <c r="R10805">
        <v>1</v>
      </c>
    </row>
    <row r="10806" spans="1:18" x14ac:dyDescent="0.15">
      <c r="A10806" s="1" t="s">
        <v>29861</v>
      </c>
      <c r="B10806" t="s">
        <v>29862</v>
      </c>
      <c r="C10806" t="s">
        <v>2793</v>
      </c>
      <c r="D10806" t="s">
        <v>96895</v>
      </c>
      <c r="E10806">
        <v>382</v>
      </c>
      <c r="F10806">
        <v>133</v>
      </c>
      <c r="G10806">
        <v>8164</v>
      </c>
      <c r="H10806" t="s">
        <v>96576</v>
      </c>
      <c r="J10806" t="s">
        <v>29906</v>
      </c>
      <c r="K10806" s="2">
        <v>41367.54215277778</v>
      </c>
      <c r="L10806" s="3">
        <f t="shared" si="169"/>
        <v>41367</v>
      </c>
      <c r="M10806" t="s">
        <v>28839</v>
      </c>
      <c r="N10806">
        <v>0</v>
      </c>
      <c r="O10806">
        <v>0</v>
      </c>
      <c r="Q10806" t="s">
        <v>29907</v>
      </c>
      <c r="R10806">
        <v>1</v>
      </c>
    </row>
    <row r="10807" spans="1:18" x14ac:dyDescent="0.15">
      <c r="A10807" s="1" t="s">
        <v>29896</v>
      </c>
      <c r="B10807" t="s">
        <v>29897</v>
      </c>
      <c r="C10807" t="s">
        <v>3479</v>
      </c>
      <c r="D10807" t="s">
        <v>96727</v>
      </c>
      <c r="E10807">
        <v>90</v>
      </c>
      <c r="F10807">
        <v>218</v>
      </c>
      <c r="G10807">
        <v>94</v>
      </c>
      <c r="H10807" t="s">
        <v>96576</v>
      </c>
      <c r="J10807" t="s">
        <v>29898</v>
      </c>
      <c r="K10807" s="2">
        <v>41367.542245370372</v>
      </c>
      <c r="L10807" s="3">
        <f t="shared" si="169"/>
        <v>41367</v>
      </c>
      <c r="M10807" t="s">
        <v>23</v>
      </c>
      <c r="N10807">
        <v>3</v>
      </c>
      <c r="O10807">
        <v>3</v>
      </c>
      <c r="P10807" t="s">
        <v>29899</v>
      </c>
      <c r="Q10807" t="s">
        <v>29900</v>
      </c>
      <c r="R10807">
        <v>1</v>
      </c>
    </row>
    <row r="10808" spans="1:18" x14ac:dyDescent="0.15">
      <c r="A10808" s="1" t="s">
        <v>29901</v>
      </c>
      <c r="B10808" t="s">
        <v>29902</v>
      </c>
      <c r="C10808" t="s">
        <v>344</v>
      </c>
      <c r="D10808" t="s">
        <v>96639</v>
      </c>
      <c r="E10808">
        <v>234299</v>
      </c>
      <c r="F10808">
        <v>1782</v>
      </c>
      <c r="G10808">
        <v>20496</v>
      </c>
      <c r="H10808" t="s">
        <v>96576</v>
      </c>
      <c r="J10808" t="s">
        <v>29903</v>
      </c>
      <c r="K10808" s="2">
        <v>41367.542256944442</v>
      </c>
      <c r="L10808" s="3">
        <f t="shared" si="169"/>
        <v>41367</v>
      </c>
      <c r="M10808" t="s">
        <v>205</v>
      </c>
      <c r="N10808">
        <v>48</v>
      </c>
      <c r="O10808">
        <v>2</v>
      </c>
      <c r="P10808" t="s">
        <v>29904</v>
      </c>
      <c r="Q10808" t="s">
        <v>28617</v>
      </c>
      <c r="R10808">
        <v>1</v>
      </c>
    </row>
    <row r="10809" spans="1:18" x14ac:dyDescent="0.15">
      <c r="A10809" s="1" t="s">
        <v>29892</v>
      </c>
      <c r="B10809" t="s">
        <v>29893</v>
      </c>
      <c r="C10809" t="s">
        <v>271</v>
      </c>
      <c r="D10809" t="s">
        <v>96805</v>
      </c>
      <c r="E10809">
        <v>470</v>
      </c>
      <c r="F10809">
        <v>296</v>
      </c>
      <c r="G10809">
        <v>3311</v>
      </c>
      <c r="H10809" t="s">
        <v>96578</v>
      </c>
      <c r="J10809" t="s">
        <v>29894</v>
      </c>
      <c r="K10809" s="2">
        <v>41367.542280092595</v>
      </c>
      <c r="L10809" s="3">
        <f t="shared" si="169"/>
        <v>41367</v>
      </c>
      <c r="M10809" t="s">
        <v>4422</v>
      </c>
      <c r="N10809">
        <v>0</v>
      </c>
      <c r="O10809">
        <v>0</v>
      </c>
      <c r="Q10809" t="s">
        <v>29895</v>
      </c>
      <c r="R10809">
        <v>1</v>
      </c>
    </row>
    <row r="10810" spans="1:18" x14ac:dyDescent="0.15">
      <c r="A10810" s="1" t="s">
        <v>29879</v>
      </c>
      <c r="B10810" t="s">
        <v>29880</v>
      </c>
      <c r="C10810" t="s">
        <v>11046</v>
      </c>
      <c r="D10810" t="s">
        <v>96598</v>
      </c>
      <c r="E10810">
        <v>80</v>
      </c>
      <c r="F10810">
        <v>98</v>
      </c>
      <c r="G10810">
        <v>438</v>
      </c>
      <c r="H10810" t="s">
        <v>96576</v>
      </c>
      <c r="J10810" t="s">
        <v>29881</v>
      </c>
      <c r="K10810" s="2">
        <v>41367.542280092595</v>
      </c>
      <c r="L10810" s="3">
        <f t="shared" si="169"/>
        <v>41367</v>
      </c>
      <c r="M10810" t="s">
        <v>84</v>
      </c>
      <c r="N10810">
        <v>0</v>
      </c>
      <c r="O10810">
        <v>0</v>
      </c>
      <c r="Q10810" t="s">
        <v>29882</v>
      </c>
      <c r="R10810">
        <v>1</v>
      </c>
    </row>
    <row r="10811" spans="1:18" x14ac:dyDescent="0.15">
      <c r="A10811" s="1" t="s">
        <v>29875</v>
      </c>
      <c r="B10811" t="s">
        <v>29876</v>
      </c>
      <c r="C10811" t="s">
        <v>190</v>
      </c>
      <c r="D10811" t="s">
        <v>96850</v>
      </c>
      <c r="E10811">
        <v>211</v>
      </c>
      <c r="F10811">
        <v>264</v>
      </c>
      <c r="G10811">
        <v>654</v>
      </c>
      <c r="H10811" t="s">
        <v>96578</v>
      </c>
      <c r="J10811" t="s">
        <v>29877</v>
      </c>
      <c r="K10811" s="2">
        <v>41367.542291666665</v>
      </c>
      <c r="L10811" s="3">
        <f t="shared" si="169"/>
        <v>41367</v>
      </c>
      <c r="M10811" t="s">
        <v>117</v>
      </c>
      <c r="N10811">
        <v>0</v>
      </c>
      <c r="O10811">
        <v>0</v>
      </c>
      <c r="Q10811" t="s">
        <v>29878</v>
      </c>
      <c r="R10811">
        <v>1</v>
      </c>
    </row>
    <row r="10812" spans="1:18" x14ac:dyDescent="0.15">
      <c r="A10812" s="1" t="s">
        <v>29888</v>
      </c>
      <c r="B10812" t="s">
        <v>29889</v>
      </c>
      <c r="C10812" t="s">
        <v>94</v>
      </c>
      <c r="D10812" t="s">
        <v>96684</v>
      </c>
      <c r="E10812">
        <v>101375</v>
      </c>
      <c r="F10812">
        <v>1992</v>
      </c>
      <c r="G10812">
        <v>2090</v>
      </c>
      <c r="H10812" t="s">
        <v>96575</v>
      </c>
      <c r="I10812" t="s">
        <v>19295</v>
      </c>
      <c r="J10812" t="s">
        <v>29890</v>
      </c>
      <c r="K10812" s="2">
        <v>41367.542303240742</v>
      </c>
      <c r="L10812" s="3">
        <f t="shared" si="169"/>
        <v>41367</v>
      </c>
      <c r="M10812" t="s">
        <v>84</v>
      </c>
      <c r="N10812">
        <v>54</v>
      </c>
      <c r="O10812">
        <v>3</v>
      </c>
      <c r="P10812" t="s">
        <v>29891</v>
      </c>
      <c r="Q10812" t="s">
        <v>26869</v>
      </c>
      <c r="R10812">
        <v>1</v>
      </c>
    </row>
    <row r="10813" spans="1:18" x14ac:dyDescent="0.15">
      <c r="A10813" s="1" t="s">
        <v>29883</v>
      </c>
      <c r="B10813" t="s">
        <v>29884</v>
      </c>
      <c r="C10813" t="s">
        <v>190</v>
      </c>
      <c r="D10813" t="s">
        <v>96844</v>
      </c>
      <c r="E10813">
        <v>18867</v>
      </c>
      <c r="F10813">
        <v>57</v>
      </c>
      <c r="G10813">
        <v>1382</v>
      </c>
      <c r="H10813" t="s">
        <v>96575</v>
      </c>
      <c r="I10813" t="s">
        <v>29885</v>
      </c>
      <c r="J10813" t="s">
        <v>29886</v>
      </c>
      <c r="K10813" s="2">
        <v>41367.542303240742</v>
      </c>
      <c r="L10813" s="3">
        <f t="shared" si="169"/>
        <v>41367</v>
      </c>
      <c r="M10813" t="s">
        <v>84</v>
      </c>
      <c r="N10813">
        <v>0</v>
      </c>
      <c r="O10813">
        <v>0</v>
      </c>
      <c r="Q10813" t="s">
        <v>29887</v>
      </c>
      <c r="R10813">
        <v>1</v>
      </c>
    </row>
    <row r="10814" spans="1:18" x14ac:dyDescent="0.15">
      <c r="A10814" s="1" t="s">
        <v>29865</v>
      </c>
      <c r="B10814" t="s">
        <v>29866</v>
      </c>
      <c r="C10814" t="s">
        <v>110</v>
      </c>
      <c r="D10814" t="s">
        <v>96640</v>
      </c>
      <c r="E10814">
        <v>133080</v>
      </c>
      <c r="F10814">
        <v>692</v>
      </c>
      <c r="G10814">
        <v>14444</v>
      </c>
      <c r="H10814" t="s">
        <v>96574</v>
      </c>
      <c r="I10814" t="s">
        <v>29867</v>
      </c>
      <c r="J10814" t="s">
        <v>29868</v>
      </c>
      <c r="K10814" s="2">
        <v>41367.542314814818</v>
      </c>
      <c r="L10814" s="3">
        <f t="shared" si="169"/>
        <v>41367</v>
      </c>
      <c r="M10814" t="s">
        <v>69</v>
      </c>
      <c r="N10814">
        <v>16</v>
      </c>
      <c r="O10814">
        <v>0</v>
      </c>
      <c r="P10814" t="s">
        <v>29869</v>
      </c>
      <c r="Q10814" t="s">
        <v>29870</v>
      </c>
      <c r="R10814">
        <v>1</v>
      </c>
    </row>
    <row r="10815" spans="1:18" x14ac:dyDescent="0.15">
      <c r="A10815" s="1" t="s">
        <v>29871</v>
      </c>
      <c r="B10815" t="s">
        <v>29872</v>
      </c>
      <c r="C10815" t="s">
        <v>54180</v>
      </c>
      <c r="D10815" t="s">
        <v>96668</v>
      </c>
      <c r="E10815">
        <v>120</v>
      </c>
      <c r="F10815">
        <v>186</v>
      </c>
      <c r="G10815">
        <v>120</v>
      </c>
      <c r="H10815" t="s">
        <v>96576</v>
      </c>
      <c r="J10815" t="s">
        <v>29873</v>
      </c>
      <c r="K10815" s="2">
        <v>41367.542314814818</v>
      </c>
      <c r="L10815" s="3">
        <f t="shared" si="169"/>
        <v>41367</v>
      </c>
      <c r="M10815" t="s">
        <v>370</v>
      </c>
      <c r="N10815">
        <v>0</v>
      </c>
      <c r="O10815">
        <v>0</v>
      </c>
      <c r="Q10815" t="s">
        <v>29874</v>
      </c>
      <c r="R10815">
        <v>1</v>
      </c>
    </row>
    <row r="10816" spans="1:18" x14ac:dyDescent="0.15">
      <c r="A10816" s="1" t="s">
        <v>29861</v>
      </c>
      <c r="B10816" t="s">
        <v>29862</v>
      </c>
      <c r="C10816" t="s">
        <v>2793</v>
      </c>
      <c r="D10816" t="s">
        <v>96895</v>
      </c>
      <c r="E10816">
        <v>382</v>
      </c>
      <c r="F10816">
        <v>133</v>
      </c>
      <c r="G10816">
        <v>8164</v>
      </c>
      <c r="H10816" t="s">
        <v>96576</v>
      </c>
      <c r="J10816" t="s">
        <v>29863</v>
      </c>
      <c r="K10816" s="2">
        <v>41367.542349537034</v>
      </c>
      <c r="L10816" s="3">
        <f t="shared" si="169"/>
        <v>41367</v>
      </c>
      <c r="M10816" t="s">
        <v>28839</v>
      </c>
      <c r="N10816">
        <v>0</v>
      </c>
      <c r="O10816">
        <v>0</v>
      </c>
      <c r="Q10816" t="s">
        <v>29864</v>
      </c>
      <c r="R10816">
        <v>1</v>
      </c>
    </row>
    <row r="10817" spans="1:18" x14ac:dyDescent="0.15">
      <c r="A10817" s="1" t="s">
        <v>29857</v>
      </c>
      <c r="B10817" t="s">
        <v>29858</v>
      </c>
      <c r="C10817" t="s">
        <v>94</v>
      </c>
      <c r="D10817" t="s">
        <v>96851</v>
      </c>
      <c r="E10817">
        <v>92</v>
      </c>
      <c r="F10817">
        <v>169</v>
      </c>
      <c r="G10817">
        <v>1230</v>
      </c>
      <c r="H10817" t="s">
        <v>96576</v>
      </c>
      <c r="J10817" t="s">
        <v>29859</v>
      </c>
      <c r="K10817" s="2">
        <v>41367.542361111111</v>
      </c>
      <c r="L10817" s="3">
        <f t="shared" si="169"/>
        <v>41367</v>
      </c>
      <c r="M10817" t="s">
        <v>4422</v>
      </c>
      <c r="N10817">
        <v>0</v>
      </c>
      <c r="O10817">
        <v>0</v>
      </c>
      <c r="Q10817" t="s">
        <v>29860</v>
      </c>
      <c r="R10817">
        <v>1</v>
      </c>
    </row>
    <row r="10818" spans="1:18" x14ac:dyDescent="0.15">
      <c r="A10818" s="1" t="s">
        <v>29854</v>
      </c>
      <c r="B10818" t="e">
        <v>#NAME?</v>
      </c>
      <c r="C10818" t="s">
        <v>27</v>
      </c>
      <c r="E10818">
        <v>21</v>
      </c>
      <c r="F10818">
        <v>19</v>
      </c>
      <c r="G10818">
        <v>38</v>
      </c>
      <c r="H10818" t="s">
        <v>96576</v>
      </c>
      <c r="J10818" t="s">
        <v>29855</v>
      </c>
      <c r="K10818" s="2">
        <v>41367.542395833334</v>
      </c>
      <c r="L10818" s="3">
        <f t="shared" si="169"/>
        <v>41367</v>
      </c>
      <c r="M10818" t="s">
        <v>370</v>
      </c>
      <c r="N10818">
        <v>0</v>
      </c>
      <c r="O10818">
        <v>0</v>
      </c>
      <c r="Q10818" t="s">
        <v>29856</v>
      </c>
      <c r="R10818">
        <v>1</v>
      </c>
    </row>
    <row r="10819" spans="1:18" x14ac:dyDescent="0.15">
      <c r="A10819" s="1" t="s">
        <v>28078</v>
      </c>
      <c r="B10819" t="s">
        <v>28079</v>
      </c>
      <c r="C10819" t="s">
        <v>2703</v>
      </c>
      <c r="D10819" t="s">
        <v>96782</v>
      </c>
      <c r="E10819">
        <v>26973</v>
      </c>
      <c r="F10819">
        <v>232</v>
      </c>
      <c r="G10819">
        <v>32571</v>
      </c>
      <c r="H10819" t="s">
        <v>96574</v>
      </c>
      <c r="I10819" t="s">
        <v>28079</v>
      </c>
      <c r="J10819" t="s">
        <v>29851</v>
      </c>
      <c r="K10819" s="2">
        <v>41367.542407407411</v>
      </c>
      <c r="L10819" s="3">
        <f t="shared" si="169"/>
        <v>41367</v>
      </c>
      <c r="M10819" t="s">
        <v>84</v>
      </c>
      <c r="N10819">
        <v>0</v>
      </c>
      <c r="O10819">
        <v>0</v>
      </c>
      <c r="P10819" t="s">
        <v>29852</v>
      </c>
      <c r="Q10819" t="s">
        <v>29853</v>
      </c>
      <c r="R10819">
        <v>1</v>
      </c>
    </row>
    <row r="10820" spans="1:18" x14ac:dyDescent="0.15">
      <c r="A10820" s="1" t="s">
        <v>29846</v>
      </c>
      <c r="B10820" t="s">
        <v>29847</v>
      </c>
      <c r="C10820" t="s">
        <v>2165</v>
      </c>
      <c r="D10820" t="s">
        <v>96823</v>
      </c>
      <c r="E10820">
        <v>128</v>
      </c>
      <c r="F10820">
        <v>317</v>
      </c>
      <c r="G10820">
        <v>1270</v>
      </c>
      <c r="H10820" t="s">
        <v>96576</v>
      </c>
      <c r="J10820" t="s">
        <v>29848</v>
      </c>
      <c r="K10820" s="2">
        <v>41367.542407407411</v>
      </c>
      <c r="L10820" s="3">
        <f t="shared" si="169"/>
        <v>41367</v>
      </c>
      <c r="M10820" t="s">
        <v>84</v>
      </c>
      <c r="N10820">
        <v>0</v>
      </c>
      <c r="O10820">
        <v>0</v>
      </c>
      <c r="P10820" t="s">
        <v>29849</v>
      </c>
      <c r="Q10820" t="s">
        <v>29850</v>
      </c>
      <c r="R10820">
        <v>1</v>
      </c>
    </row>
    <row r="10821" spans="1:18" x14ac:dyDescent="0.15">
      <c r="A10821" s="1" t="s">
        <v>29842</v>
      </c>
      <c r="B10821" t="s">
        <v>29843</v>
      </c>
      <c r="C10821" t="s">
        <v>344</v>
      </c>
      <c r="D10821" t="s">
        <v>96639</v>
      </c>
      <c r="E10821">
        <v>57</v>
      </c>
      <c r="F10821">
        <v>208</v>
      </c>
      <c r="G10821">
        <v>181</v>
      </c>
      <c r="H10821" t="s">
        <v>96576</v>
      </c>
      <c r="J10821" t="s">
        <v>29844</v>
      </c>
      <c r="K10821" s="2">
        <v>41367.542407407411</v>
      </c>
      <c r="L10821" s="3">
        <f t="shared" si="169"/>
        <v>41367</v>
      </c>
      <c r="M10821" t="s">
        <v>4422</v>
      </c>
      <c r="N10821">
        <v>0</v>
      </c>
      <c r="O10821">
        <v>0</v>
      </c>
      <c r="Q10821" t="s">
        <v>29845</v>
      </c>
      <c r="R10821">
        <v>1</v>
      </c>
    </row>
    <row r="10822" spans="1:18" x14ac:dyDescent="0.15">
      <c r="A10822" s="1" t="s">
        <v>29836</v>
      </c>
      <c r="B10822" t="s">
        <v>29837</v>
      </c>
      <c r="C10822" t="s">
        <v>344</v>
      </c>
      <c r="D10822" t="s">
        <v>96639</v>
      </c>
      <c r="E10822">
        <v>503317</v>
      </c>
      <c r="F10822">
        <v>438</v>
      </c>
      <c r="G10822">
        <v>12547</v>
      </c>
      <c r="H10822" t="s">
        <v>96574</v>
      </c>
      <c r="I10822" t="s">
        <v>29838</v>
      </c>
      <c r="J10822" t="s">
        <v>29839</v>
      </c>
      <c r="K10822" s="2">
        <v>41367.54241898148</v>
      </c>
      <c r="L10822" s="3">
        <f t="shared" si="169"/>
        <v>41367</v>
      </c>
      <c r="M10822" t="s">
        <v>339</v>
      </c>
      <c r="N10822">
        <v>11</v>
      </c>
      <c r="O10822">
        <v>2</v>
      </c>
      <c r="P10822" t="s">
        <v>29840</v>
      </c>
      <c r="Q10822" t="s">
        <v>29841</v>
      </c>
      <c r="R10822">
        <v>1</v>
      </c>
    </row>
    <row r="10823" spans="1:18" x14ac:dyDescent="0.15">
      <c r="A10823" s="1" t="s">
        <v>29830</v>
      </c>
      <c r="B10823" t="s">
        <v>29831</v>
      </c>
      <c r="C10823" t="s">
        <v>344</v>
      </c>
      <c r="D10823" t="s">
        <v>96620</v>
      </c>
      <c r="E10823">
        <v>910</v>
      </c>
      <c r="F10823">
        <v>351</v>
      </c>
      <c r="G10823">
        <v>1164</v>
      </c>
      <c r="H10823" t="s">
        <v>96575</v>
      </c>
      <c r="I10823" t="s">
        <v>29832</v>
      </c>
      <c r="J10823" t="s">
        <v>29833</v>
      </c>
      <c r="K10823" s="2">
        <v>41367.54241898148</v>
      </c>
      <c r="L10823" s="3">
        <f t="shared" si="169"/>
        <v>41367</v>
      </c>
      <c r="M10823" t="s">
        <v>2476</v>
      </c>
      <c r="N10823">
        <v>4</v>
      </c>
      <c r="O10823">
        <v>1</v>
      </c>
      <c r="P10823" t="s">
        <v>29834</v>
      </c>
      <c r="Q10823" t="s">
        <v>29835</v>
      </c>
      <c r="R10823">
        <v>1</v>
      </c>
    </row>
    <row r="10824" spans="1:18" x14ac:dyDescent="0.15">
      <c r="A10824" s="1" t="s">
        <v>29826</v>
      </c>
      <c r="B10824" t="s">
        <v>29827</v>
      </c>
      <c r="C10824" t="s">
        <v>110</v>
      </c>
      <c r="D10824" t="s">
        <v>96665</v>
      </c>
      <c r="E10824">
        <v>114</v>
      </c>
      <c r="F10824">
        <v>252</v>
      </c>
      <c r="G10824">
        <v>20484</v>
      </c>
      <c r="H10824" t="s">
        <v>96578</v>
      </c>
      <c r="J10824" t="s">
        <v>29828</v>
      </c>
      <c r="K10824" s="2">
        <v>41367.542430555557</v>
      </c>
      <c r="L10824" s="3">
        <f t="shared" si="169"/>
        <v>41367</v>
      </c>
      <c r="M10824" t="s">
        <v>4422</v>
      </c>
      <c r="N10824">
        <v>0</v>
      </c>
      <c r="O10824">
        <v>0</v>
      </c>
      <c r="Q10824" t="s">
        <v>29829</v>
      </c>
      <c r="R10824">
        <v>1</v>
      </c>
    </row>
    <row r="10825" spans="1:18" x14ac:dyDescent="0.15">
      <c r="A10825" s="1" t="s">
        <v>29821</v>
      </c>
      <c r="B10825" t="s">
        <v>29822</v>
      </c>
      <c r="C10825" t="s">
        <v>110</v>
      </c>
      <c r="D10825" t="s">
        <v>96596</v>
      </c>
      <c r="E10825">
        <v>63778</v>
      </c>
      <c r="F10825">
        <v>1079</v>
      </c>
      <c r="G10825">
        <v>3428</v>
      </c>
      <c r="H10825" t="s">
        <v>96579</v>
      </c>
      <c r="I10825" t="s">
        <v>29822</v>
      </c>
      <c r="J10825" t="s">
        <v>29823</v>
      </c>
      <c r="K10825" s="2">
        <v>41367.542442129627</v>
      </c>
      <c r="L10825" s="3">
        <f t="shared" si="169"/>
        <v>41367</v>
      </c>
      <c r="M10825" t="s">
        <v>69</v>
      </c>
      <c r="N10825">
        <v>3</v>
      </c>
      <c r="O10825">
        <v>1</v>
      </c>
      <c r="P10825" t="s">
        <v>29824</v>
      </c>
      <c r="Q10825" t="s">
        <v>29825</v>
      </c>
      <c r="R10825">
        <v>1</v>
      </c>
    </row>
    <row r="10826" spans="1:18" x14ac:dyDescent="0.15">
      <c r="A10826" s="1" t="s">
        <v>29817</v>
      </c>
      <c r="B10826" t="s">
        <v>29818</v>
      </c>
      <c r="C10826" t="s">
        <v>3085</v>
      </c>
      <c r="D10826" t="s">
        <v>96600</v>
      </c>
      <c r="E10826">
        <v>11</v>
      </c>
      <c r="F10826">
        <v>20</v>
      </c>
      <c r="G10826">
        <v>21</v>
      </c>
      <c r="H10826" t="s">
        <v>96576</v>
      </c>
      <c r="J10826" t="s">
        <v>29819</v>
      </c>
      <c r="K10826" s="2">
        <v>41367.54246527778</v>
      </c>
      <c r="L10826" s="3">
        <f t="shared" si="169"/>
        <v>41367</v>
      </c>
      <c r="M10826" t="s">
        <v>84</v>
      </c>
      <c r="N10826">
        <v>0</v>
      </c>
      <c r="O10826">
        <v>0</v>
      </c>
      <c r="Q10826" t="s">
        <v>29820</v>
      </c>
      <c r="R10826">
        <v>1</v>
      </c>
    </row>
    <row r="10827" spans="1:18" x14ac:dyDescent="0.15">
      <c r="A10827" s="1" t="s">
        <v>29813</v>
      </c>
      <c r="B10827" t="s">
        <v>29814</v>
      </c>
      <c r="C10827" t="s">
        <v>2793</v>
      </c>
      <c r="D10827" t="s">
        <v>96645</v>
      </c>
      <c r="E10827">
        <v>98241</v>
      </c>
      <c r="F10827">
        <v>665</v>
      </c>
      <c r="G10827">
        <v>2505</v>
      </c>
      <c r="H10827" t="s">
        <v>96576</v>
      </c>
      <c r="J10827" t="s">
        <v>29815</v>
      </c>
      <c r="K10827" s="2">
        <v>41367.54247685185</v>
      </c>
      <c r="L10827" s="3">
        <f t="shared" si="169"/>
        <v>41367</v>
      </c>
      <c r="M10827" t="s">
        <v>339</v>
      </c>
      <c r="N10827">
        <v>0</v>
      </c>
      <c r="O10827">
        <v>0</v>
      </c>
      <c r="P10827" t="s">
        <v>29816</v>
      </c>
      <c r="Q10827" t="s">
        <v>28910</v>
      </c>
      <c r="R10827">
        <v>1</v>
      </c>
    </row>
    <row r="10828" spans="1:18" x14ac:dyDescent="0.15">
      <c r="A10828" s="1" t="s">
        <v>29797</v>
      </c>
      <c r="B10828" t="s">
        <v>29798</v>
      </c>
      <c r="C10828" t="s">
        <v>2793</v>
      </c>
      <c r="D10828" t="s">
        <v>96606</v>
      </c>
      <c r="E10828">
        <v>1111</v>
      </c>
      <c r="F10828">
        <v>401</v>
      </c>
      <c r="G10828">
        <v>4154</v>
      </c>
      <c r="H10828" t="s">
        <v>96578</v>
      </c>
      <c r="J10828" t="s">
        <v>29799</v>
      </c>
      <c r="K10828" s="2">
        <v>41367.542500000003</v>
      </c>
      <c r="L10828" s="3">
        <f t="shared" si="169"/>
        <v>41367</v>
      </c>
      <c r="M10828" t="s">
        <v>84</v>
      </c>
      <c r="N10828">
        <v>0</v>
      </c>
      <c r="O10828">
        <v>3</v>
      </c>
      <c r="Q10828" t="s">
        <v>29800</v>
      </c>
      <c r="R10828">
        <v>1</v>
      </c>
    </row>
    <row r="10829" spans="1:18" x14ac:dyDescent="0.15">
      <c r="A10829" s="1" t="s">
        <v>29809</v>
      </c>
      <c r="B10829" t="s">
        <v>29810</v>
      </c>
      <c r="C10829" t="s">
        <v>1427</v>
      </c>
      <c r="D10829" t="s">
        <v>96698</v>
      </c>
      <c r="E10829">
        <v>20901</v>
      </c>
      <c r="F10829">
        <v>489</v>
      </c>
      <c r="G10829">
        <v>6110</v>
      </c>
      <c r="H10829" t="s">
        <v>96578</v>
      </c>
      <c r="J10829" t="s">
        <v>29811</v>
      </c>
      <c r="K10829" s="2">
        <v>41367.542500000003</v>
      </c>
      <c r="L10829" s="3">
        <f t="shared" si="169"/>
        <v>41367</v>
      </c>
      <c r="M10829" t="s">
        <v>339</v>
      </c>
      <c r="N10829">
        <v>0</v>
      </c>
      <c r="O10829">
        <v>0</v>
      </c>
      <c r="Q10829" t="s">
        <v>29812</v>
      </c>
      <c r="R10829">
        <v>1</v>
      </c>
    </row>
    <row r="10830" spans="1:18" x14ac:dyDescent="0.15">
      <c r="A10830" s="1" t="s">
        <v>29805</v>
      </c>
      <c r="B10830" t="s">
        <v>29806</v>
      </c>
      <c r="C10830" t="s">
        <v>190</v>
      </c>
      <c r="D10830" t="s">
        <v>96750</v>
      </c>
      <c r="E10830">
        <v>134</v>
      </c>
      <c r="F10830">
        <v>275</v>
      </c>
      <c r="G10830">
        <v>1627</v>
      </c>
      <c r="H10830" t="s">
        <v>96576</v>
      </c>
      <c r="J10830" t="s">
        <v>29807</v>
      </c>
      <c r="K10830" s="2">
        <v>41367.542500000003</v>
      </c>
      <c r="L10830" s="3">
        <f t="shared" si="169"/>
        <v>41367</v>
      </c>
      <c r="M10830" t="s">
        <v>370</v>
      </c>
      <c r="N10830">
        <v>0</v>
      </c>
      <c r="O10830">
        <v>0</v>
      </c>
      <c r="Q10830" t="s">
        <v>29808</v>
      </c>
      <c r="R10830">
        <v>1</v>
      </c>
    </row>
    <row r="10831" spans="1:18" x14ac:dyDescent="0.15">
      <c r="A10831" s="1" t="s">
        <v>29801</v>
      </c>
      <c r="B10831" t="s">
        <v>29802</v>
      </c>
      <c r="C10831" t="s">
        <v>27</v>
      </c>
      <c r="E10831">
        <v>177</v>
      </c>
      <c r="F10831">
        <v>122</v>
      </c>
      <c r="G10831">
        <v>775</v>
      </c>
      <c r="H10831" t="s">
        <v>96578</v>
      </c>
      <c r="J10831" t="s">
        <v>29803</v>
      </c>
      <c r="K10831" s="2">
        <v>41367.542523148149</v>
      </c>
      <c r="L10831" s="3">
        <f t="shared" si="169"/>
        <v>41367</v>
      </c>
      <c r="M10831" t="s">
        <v>84</v>
      </c>
      <c r="N10831">
        <v>0</v>
      </c>
      <c r="O10831">
        <v>7</v>
      </c>
      <c r="Q10831" t="s">
        <v>29804</v>
      </c>
      <c r="R10831">
        <v>1</v>
      </c>
    </row>
    <row r="10832" spans="1:18" x14ac:dyDescent="0.15">
      <c r="A10832" s="1" t="s">
        <v>29791</v>
      </c>
      <c r="B10832" t="s">
        <v>29792</v>
      </c>
      <c r="C10832" t="s">
        <v>131</v>
      </c>
      <c r="D10832" t="s">
        <v>96785</v>
      </c>
      <c r="E10832">
        <v>255</v>
      </c>
      <c r="F10832">
        <v>516</v>
      </c>
      <c r="G10832">
        <v>254</v>
      </c>
      <c r="H10832" t="s">
        <v>96579</v>
      </c>
      <c r="I10832" t="s">
        <v>29793</v>
      </c>
      <c r="J10832" t="s">
        <v>29794</v>
      </c>
      <c r="K10832" s="2">
        <v>41367.542569444442</v>
      </c>
      <c r="L10832" s="3">
        <f t="shared" si="169"/>
        <v>41367</v>
      </c>
      <c r="M10832" t="s">
        <v>1310</v>
      </c>
      <c r="N10832">
        <v>1</v>
      </c>
      <c r="O10832">
        <v>0</v>
      </c>
      <c r="P10832" t="s">
        <v>29795</v>
      </c>
      <c r="Q10832" t="s">
        <v>29796</v>
      </c>
      <c r="R10832">
        <v>1</v>
      </c>
    </row>
    <row r="10833" spans="1:18" x14ac:dyDescent="0.15">
      <c r="A10833" s="1" t="s">
        <v>29787</v>
      </c>
      <c r="B10833" t="s">
        <v>29788</v>
      </c>
      <c r="C10833" t="s">
        <v>586</v>
      </c>
      <c r="E10833">
        <v>317</v>
      </c>
      <c r="F10833">
        <v>206</v>
      </c>
      <c r="G10833">
        <v>1517</v>
      </c>
      <c r="H10833" t="s">
        <v>96576</v>
      </c>
      <c r="J10833" t="s">
        <v>29789</v>
      </c>
      <c r="K10833" s="2">
        <v>41367.542615740742</v>
      </c>
      <c r="L10833" s="3">
        <f t="shared" si="169"/>
        <v>41367</v>
      </c>
      <c r="M10833" t="s">
        <v>117</v>
      </c>
      <c r="N10833">
        <v>0</v>
      </c>
      <c r="O10833">
        <v>4</v>
      </c>
      <c r="Q10833" t="s">
        <v>29790</v>
      </c>
      <c r="R10833">
        <v>1</v>
      </c>
    </row>
    <row r="10834" spans="1:18" x14ac:dyDescent="0.15">
      <c r="A10834" s="1" t="s">
        <v>29782</v>
      </c>
      <c r="B10834" t="s">
        <v>29783</v>
      </c>
      <c r="C10834" t="s">
        <v>2165</v>
      </c>
      <c r="D10834" t="s">
        <v>96837</v>
      </c>
      <c r="E10834">
        <v>450</v>
      </c>
      <c r="F10834">
        <v>373</v>
      </c>
      <c r="G10834">
        <v>1496</v>
      </c>
      <c r="H10834" t="s">
        <v>96576</v>
      </c>
      <c r="J10834" t="s">
        <v>29784</v>
      </c>
      <c r="K10834" s="2">
        <v>41367.542650462965</v>
      </c>
      <c r="L10834" s="3">
        <f t="shared" si="169"/>
        <v>41367</v>
      </c>
      <c r="M10834" t="s">
        <v>246</v>
      </c>
      <c r="N10834">
        <v>2</v>
      </c>
      <c r="O10834">
        <v>0</v>
      </c>
      <c r="P10834" t="s">
        <v>29785</v>
      </c>
      <c r="Q10834" t="s">
        <v>29786</v>
      </c>
      <c r="R10834">
        <v>1</v>
      </c>
    </row>
    <row r="10835" spans="1:18" x14ac:dyDescent="0.15">
      <c r="A10835" s="1" t="s">
        <v>29775</v>
      </c>
      <c r="B10835" t="s">
        <v>29776</v>
      </c>
      <c r="C10835" t="s">
        <v>3366</v>
      </c>
      <c r="D10835" t="s">
        <v>96650</v>
      </c>
      <c r="E10835">
        <v>956</v>
      </c>
      <c r="F10835">
        <v>228</v>
      </c>
      <c r="G10835">
        <v>8243</v>
      </c>
      <c r="H10835" t="s">
        <v>96578</v>
      </c>
      <c r="J10835" t="s">
        <v>29777</v>
      </c>
      <c r="K10835" s="2">
        <v>41367.542650462965</v>
      </c>
      <c r="L10835" s="3">
        <f t="shared" si="169"/>
        <v>41367</v>
      </c>
      <c r="M10835" t="s">
        <v>23</v>
      </c>
      <c r="N10835">
        <v>0</v>
      </c>
      <c r="O10835">
        <v>0</v>
      </c>
      <c r="P10835" t="s">
        <v>29778</v>
      </c>
      <c r="Q10835" t="s">
        <v>29779</v>
      </c>
      <c r="R10835">
        <v>1</v>
      </c>
    </row>
    <row r="10836" spans="1:18" x14ac:dyDescent="0.15">
      <c r="A10836" s="1" t="s">
        <v>29739</v>
      </c>
      <c r="B10836" t="s">
        <v>29740</v>
      </c>
      <c r="C10836" t="s">
        <v>344</v>
      </c>
      <c r="E10836">
        <v>418</v>
      </c>
      <c r="F10836">
        <v>1</v>
      </c>
      <c r="G10836">
        <v>15275</v>
      </c>
      <c r="H10836" t="s">
        <v>96576</v>
      </c>
      <c r="J10836" t="s">
        <v>29780</v>
      </c>
      <c r="K10836" s="2">
        <v>41367.542650462965</v>
      </c>
      <c r="L10836" s="3">
        <f t="shared" si="169"/>
        <v>41367</v>
      </c>
      <c r="M10836" t="s">
        <v>1286</v>
      </c>
      <c r="N10836">
        <v>0</v>
      </c>
      <c r="O10836">
        <v>0</v>
      </c>
      <c r="Q10836" t="s">
        <v>29781</v>
      </c>
      <c r="R10836">
        <v>1</v>
      </c>
    </row>
    <row r="10837" spans="1:18" x14ac:dyDescent="0.15">
      <c r="A10837" s="1" t="s">
        <v>29769</v>
      </c>
      <c r="B10837" t="s">
        <v>29770</v>
      </c>
      <c r="C10837" t="s">
        <v>3085</v>
      </c>
      <c r="D10837" t="s">
        <v>96600</v>
      </c>
      <c r="E10837">
        <v>193648</v>
      </c>
      <c r="F10837">
        <v>280</v>
      </c>
      <c r="G10837">
        <v>3058</v>
      </c>
      <c r="H10837" t="s">
        <v>96579</v>
      </c>
      <c r="I10837" t="s">
        <v>29771</v>
      </c>
      <c r="J10837" t="s">
        <v>29772</v>
      </c>
      <c r="K10837" s="2">
        <v>41367.542673611111</v>
      </c>
      <c r="L10837" s="3">
        <f t="shared" si="169"/>
        <v>41367</v>
      </c>
      <c r="M10837" t="s">
        <v>69</v>
      </c>
      <c r="N10837">
        <v>30</v>
      </c>
      <c r="O10837">
        <v>5</v>
      </c>
      <c r="P10837" t="s">
        <v>29773</v>
      </c>
      <c r="Q10837" t="s">
        <v>29774</v>
      </c>
      <c r="R10837">
        <v>1</v>
      </c>
    </row>
    <row r="10838" spans="1:18" x14ac:dyDescent="0.15">
      <c r="A10838" s="1" t="s">
        <v>29765</v>
      </c>
      <c r="B10838" t="s">
        <v>29766</v>
      </c>
      <c r="C10838" t="s">
        <v>344</v>
      </c>
      <c r="D10838" t="s">
        <v>96893</v>
      </c>
      <c r="E10838">
        <v>9</v>
      </c>
      <c r="F10838">
        <v>2</v>
      </c>
      <c r="G10838">
        <v>10</v>
      </c>
      <c r="H10838" t="s">
        <v>96576</v>
      </c>
      <c r="J10838" t="s">
        <v>29767</v>
      </c>
      <c r="K10838" s="2">
        <v>41367.542673611111</v>
      </c>
      <c r="L10838" s="3">
        <f t="shared" si="169"/>
        <v>41367</v>
      </c>
      <c r="M10838" t="s">
        <v>4788</v>
      </c>
      <c r="N10838">
        <v>3</v>
      </c>
      <c r="O10838">
        <v>3</v>
      </c>
      <c r="Q10838" t="s">
        <v>29768</v>
      </c>
      <c r="R10838">
        <v>1</v>
      </c>
    </row>
    <row r="10839" spans="1:18" x14ac:dyDescent="0.15">
      <c r="A10839" s="1" t="s">
        <v>29694</v>
      </c>
      <c r="B10839" t="s">
        <v>29695</v>
      </c>
      <c r="C10839" t="s">
        <v>586</v>
      </c>
      <c r="D10839" t="s">
        <v>96622</v>
      </c>
      <c r="E10839">
        <v>8414</v>
      </c>
      <c r="F10839">
        <v>1971</v>
      </c>
      <c r="G10839">
        <v>38154</v>
      </c>
      <c r="H10839" t="s">
        <v>96575</v>
      </c>
      <c r="I10839" t="s">
        <v>29696</v>
      </c>
      <c r="J10839" t="s">
        <v>29762</v>
      </c>
      <c r="K10839" s="2">
        <v>41367.542719907404</v>
      </c>
      <c r="L10839" s="3">
        <f t="shared" si="169"/>
        <v>41367</v>
      </c>
      <c r="M10839" t="s">
        <v>569</v>
      </c>
      <c r="N10839">
        <v>0</v>
      </c>
      <c r="O10839">
        <v>0</v>
      </c>
      <c r="P10839" t="s">
        <v>29763</v>
      </c>
      <c r="Q10839" t="s">
        <v>29764</v>
      </c>
      <c r="R10839">
        <v>1</v>
      </c>
    </row>
    <row r="10840" spans="1:18" x14ac:dyDescent="0.15">
      <c r="A10840" s="1" t="s">
        <v>29753</v>
      </c>
      <c r="B10840" t="s">
        <v>29754</v>
      </c>
      <c r="C10840" t="s">
        <v>190</v>
      </c>
      <c r="D10840" t="s">
        <v>96643</v>
      </c>
      <c r="E10840">
        <v>1020</v>
      </c>
      <c r="F10840">
        <v>393</v>
      </c>
      <c r="G10840">
        <v>6176</v>
      </c>
      <c r="H10840" t="s">
        <v>96578</v>
      </c>
      <c r="J10840" t="s">
        <v>29755</v>
      </c>
      <c r="K10840" s="2">
        <v>41367.543182870373</v>
      </c>
      <c r="L10840" s="3">
        <f t="shared" si="169"/>
        <v>41367</v>
      </c>
      <c r="M10840" t="s">
        <v>117</v>
      </c>
      <c r="N10840">
        <v>0</v>
      </c>
      <c r="O10840">
        <v>6</v>
      </c>
      <c r="P10840" t="s">
        <v>29756</v>
      </c>
      <c r="Q10840" t="s">
        <v>29757</v>
      </c>
      <c r="R10840">
        <v>1</v>
      </c>
    </row>
    <row r="10841" spans="1:18" x14ac:dyDescent="0.15">
      <c r="A10841" s="1" t="s">
        <v>29758</v>
      </c>
      <c r="B10841" t="s">
        <v>29759</v>
      </c>
      <c r="C10841" t="s">
        <v>344</v>
      </c>
      <c r="D10841" t="s">
        <v>96620</v>
      </c>
      <c r="E10841">
        <v>1002</v>
      </c>
      <c r="F10841">
        <v>2000</v>
      </c>
      <c r="G10841">
        <v>3890</v>
      </c>
      <c r="H10841" t="s">
        <v>96576</v>
      </c>
      <c r="J10841" t="s">
        <v>29760</v>
      </c>
      <c r="K10841" s="2">
        <v>41367.543182870373</v>
      </c>
      <c r="L10841" s="3">
        <f t="shared" si="169"/>
        <v>41367</v>
      </c>
      <c r="M10841" t="s">
        <v>117</v>
      </c>
      <c r="N10841">
        <v>7</v>
      </c>
      <c r="O10841">
        <v>2</v>
      </c>
      <c r="Q10841" t="s">
        <v>29761</v>
      </c>
      <c r="R10841">
        <v>1</v>
      </c>
    </row>
    <row r="10842" spans="1:18" x14ac:dyDescent="0.15">
      <c r="A10842" s="1" t="s">
        <v>29747</v>
      </c>
      <c r="B10842" t="s">
        <v>29748</v>
      </c>
      <c r="C10842" t="s">
        <v>110</v>
      </c>
      <c r="D10842" t="s">
        <v>96586</v>
      </c>
      <c r="E10842">
        <v>2638</v>
      </c>
      <c r="F10842">
        <v>1010</v>
      </c>
      <c r="G10842">
        <v>5999</v>
      </c>
      <c r="H10842" t="s">
        <v>96575</v>
      </c>
      <c r="I10842" t="s">
        <v>29749</v>
      </c>
      <c r="J10842" t="s">
        <v>29750</v>
      </c>
      <c r="K10842" s="2">
        <v>41367.543217592596</v>
      </c>
      <c r="L10842" s="3">
        <f t="shared" si="169"/>
        <v>41367</v>
      </c>
      <c r="M10842" t="s">
        <v>84</v>
      </c>
      <c r="N10842">
        <v>0</v>
      </c>
      <c r="O10842">
        <v>0</v>
      </c>
      <c r="P10842" t="s">
        <v>29751</v>
      </c>
      <c r="Q10842" t="s">
        <v>29752</v>
      </c>
      <c r="R10842">
        <v>1</v>
      </c>
    </row>
    <row r="10843" spans="1:18" x14ac:dyDescent="0.15">
      <c r="A10843" s="1" t="s">
        <v>29743</v>
      </c>
      <c r="B10843" t="s">
        <v>29744</v>
      </c>
      <c r="C10843" t="s">
        <v>27</v>
      </c>
      <c r="E10843">
        <v>11</v>
      </c>
      <c r="F10843">
        <v>30</v>
      </c>
      <c r="G10843">
        <v>24</v>
      </c>
      <c r="H10843" t="s">
        <v>96576</v>
      </c>
      <c r="J10843" t="s">
        <v>29745</v>
      </c>
      <c r="K10843" s="2">
        <v>41367.543287037035</v>
      </c>
      <c r="L10843" s="3">
        <f t="shared" ref="L10843:L10906" si="170">INT(K10843)</f>
        <v>41367</v>
      </c>
      <c r="M10843" t="s">
        <v>1559</v>
      </c>
      <c r="N10843">
        <v>0</v>
      </c>
      <c r="O10843">
        <v>0</v>
      </c>
      <c r="Q10843" t="s">
        <v>29746</v>
      </c>
      <c r="R10843">
        <v>1</v>
      </c>
    </row>
    <row r="10844" spans="1:18" x14ac:dyDescent="0.15">
      <c r="A10844" s="1" t="s">
        <v>29739</v>
      </c>
      <c r="B10844" t="s">
        <v>29740</v>
      </c>
      <c r="C10844" t="s">
        <v>344</v>
      </c>
      <c r="E10844">
        <v>418</v>
      </c>
      <c r="F10844">
        <v>1</v>
      </c>
      <c r="G10844">
        <v>15275</v>
      </c>
      <c r="H10844" t="s">
        <v>96576</v>
      </c>
      <c r="J10844" t="s">
        <v>29741</v>
      </c>
      <c r="K10844" s="2">
        <v>41367.543321759258</v>
      </c>
      <c r="L10844" s="3">
        <f t="shared" si="170"/>
        <v>41367</v>
      </c>
      <c r="M10844" t="s">
        <v>1286</v>
      </c>
      <c r="N10844">
        <v>0</v>
      </c>
      <c r="O10844">
        <v>0</v>
      </c>
      <c r="Q10844" t="s">
        <v>29742</v>
      </c>
      <c r="R10844">
        <v>1</v>
      </c>
    </row>
    <row r="10845" spans="1:18" x14ac:dyDescent="0.15">
      <c r="A10845" s="1" t="s">
        <v>29733</v>
      </c>
      <c r="B10845" t="s">
        <v>29734</v>
      </c>
      <c r="C10845" t="s">
        <v>110</v>
      </c>
      <c r="D10845" t="s">
        <v>96586</v>
      </c>
      <c r="E10845">
        <v>50691</v>
      </c>
      <c r="F10845">
        <v>820</v>
      </c>
      <c r="G10845">
        <v>21239</v>
      </c>
      <c r="H10845" t="s">
        <v>96577</v>
      </c>
      <c r="I10845" t="s">
        <v>29735</v>
      </c>
      <c r="J10845" t="s">
        <v>29736</v>
      </c>
      <c r="K10845" s="2">
        <v>41367.543356481481</v>
      </c>
      <c r="L10845" s="3">
        <f t="shared" si="170"/>
        <v>41367</v>
      </c>
      <c r="M10845" t="s">
        <v>360</v>
      </c>
      <c r="N10845">
        <v>1</v>
      </c>
      <c r="O10845">
        <v>0</v>
      </c>
      <c r="P10845" t="s">
        <v>29737</v>
      </c>
      <c r="Q10845" t="s">
        <v>29738</v>
      </c>
      <c r="R10845">
        <v>1</v>
      </c>
    </row>
    <row r="10846" spans="1:18" x14ac:dyDescent="0.15">
      <c r="A10846" s="1" t="s">
        <v>12693</v>
      </c>
      <c r="B10846" t="s">
        <v>12694</v>
      </c>
      <c r="C10846" t="s">
        <v>94</v>
      </c>
      <c r="D10846" t="s">
        <v>96653</v>
      </c>
      <c r="E10846">
        <v>100385</v>
      </c>
      <c r="F10846">
        <v>697</v>
      </c>
      <c r="G10846">
        <v>62961</v>
      </c>
      <c r="H10846" t="s">
        <v>96574</v>
      </c>
      <c r="I10846" t="s">
        <v>12695</v>
      </c>
      <c r="J10846" t="s">
        <v>29720</v>
      </c>
      <c r="K10846" s="2">
        <v>41367.543391203704</v>
      </c>
      <c r="L10846" s="3">
        <f t="shared" si="170"/>
        <v>41367</v>
      </c>
      <c r="M10846" t="s">
        <v>11488</v>
      </c>
      <c r="N10846">
        <v>0</v>
      </c>
      <c r="O10846">
        <v>0</v>
      </c>
      <c r="P10846" t="s">
        <v>29721</v>
      </c>
      <c r="Q10846" t="s">
        <v>29722</v>
      </c>
      <c r="R10846">
        <v>1</v>
      </c>
    </row>
    <row r="10847" spans="1:18" x14ac:dyDescent="0.15">
      <c r="A10847" s="1" t="s">
        <v>29723</v>
      </c>
      <c r="B10847" t="s">
        <v>29724</v>
      </c>
      <c r="C10847" t="s">
        <v>54180</v>
      </c>
      <c r="D10847" t="s">
        <v>96668</v>
      </c>
      <c r="E10847">
        <v>164</v>
      </c>
      <c r="F10847">
        <v>325</v>
      </c>
      <c r="G10847">
        <v>567</v>
      </c>
      <c r="H10847" t="s">
        <v>96576</v>
      </c>
      <c r="J10847" t="s">
        <v>29725</v>
      </c>
      <c r="K10847" s="2">
        <v>41367.543391203704</v>
      </c>
      <c r="L10847" s="3">
        <f t="shared" si="170"/>
        <v>41367</v>
      </c>
      <c r="M10847" t="s">
        <v>63</v>
      </c>
      <c r="N10847">
        <v>0</v>
      </c>
      <c r="O10847">
        <v>0</v>
      </c>
      <c r="P10847" t="s">
        <v>29726</v>
      </c>
      <c r="Q10847" t="s">
        <v>29727</v>
      </c>
      <c r="R10847">
        <v>1</v>
      </c>
    </row>
    <row r="10848" spans="1:18" x14ac:dyDescent="0.15">
      <c r="A10848" s="1" t="s">
        <v>29728</v>
      </c>
      <c r="B10848" t="s">
        <v>29729</v>
      </c>
      <c r="C10848" t="s">
        <v>271</v>
      </c>
      <c r="E10848">
        <v>157</v>
      </c>
      <c r="F10848">
        <v>65</v>
      </c>
      <c r="G10848">
        <v>1105</v>
      </c>
      <c r="H10848" t="s">
        <v>96576</v>
      </c>
      <c r="J10848" t="s">
        <v>29730</v>
      </c>
      <c r="K10848" s="2">
        <v>41367.543391203704</v>
      </c>
      <c r="L10848" s="3">
        <f t="shared" si="170"/>
        <v>41367</v>
      </c>
      <c r="M10848" t="s">
        <v>569</v>
      </c>
      <c r="N10848">
        <v>0</v>
      </c>
      <c r="O10848">
        <v>0</v>
      </c>
      <c r="P10848" t="s">
        <v>29731</v>
      </c>
      <c r="Q10848" t="s">
        <v>29732</v>
      </c>
      <c r="R10848">
        <v>1</v>
      </c>
    </row>
    <row r="10849" spans="1:18" x14ac:dyDescent="0.15">
      <c r="A10849" s="1" t="s">
        <v>29716</v>
      </c>
      <c r="B10849" t="s">
        <v>29717</v>
      </c>
      <c r="C10849" t="s">
        <v>190</v>
      </c>
      <c r="E10849">
        <v>73</v>
      </c>
      <c r="F10849">
        <v>15</v>
      </c>
      <c r="G10849">
        <v>1045</v>
      </c>
      <c r="H10849" t="s">
        <v>96576</v>
      </c>
      <c r="J10849" t="s">
        <v>29718</v>
      </c>
      <c r="K10849" s="2">
        <v>41367.543402777781</v>
      </c>
      <c r="L10849" s="3">
        <f t="shared" si="170"/>
        <v>41367</v>
      </c>
      <c r="M10849" t="s">
        <v>84</v>
      </c>
      <c r="N10849">
        <v>0</v>
      </c>
      <c r="O10849">
        <v>0</v>
      </c>
      <c r="Q10849" t="s">
        <v>29719</v>
      </c>
      <c r="R10849">
        <v>1</v>
      </c>
    </row>
    <row r="10850" spans="1:18" x14ac:dyDescent="0.15">
      <c r="A10850" s="1" t="s">
        <v>29708</v>
      </c>
      <c r="B10850" t="s">
        <v>29709</v>
      </c>
      <c r="C10850" t="s">
        <v>94</v>
      </c>
      <c r="D10850" t="s">
        <v>96692</v>
      </c>
      <c r="E10850">
        <v>571</v>
      </c>
      <c r="F10850">
        <v>2000</v>
      </c>
      <c r="G10850">
        <v>1491</v>
      </c>
      <c r="H10850" t="s">
        <v>96578</v>
      </c>
      <c r="J10850" t="s">
        <v>29710</v>
      </c>
      <c r="K10850" s="2">
        <v>41367.543483796297</v>
      </c>
      <c r="L10850" s="3">
        <f t="shared" si="170"/>
        <v>41367</v>
      </c>
      <c r="M10850" t="s">
        <v>3328</v>
      </c>
      <c r="N10850">
        <v>0</v>
      </c>
      <c r="O10850">
        <v>0</v>
      </c>
      <c r="Q10850" t="s">
        <v>29711</v>
      </c>
      <c r="R10850">
        <v>1</v>
      </c>
    </row>
    <row r="10851" spans="1:18" x14ac:dyDescent="0.15">
      <c r="A10851" s="1" t="s">
        <v>29712</v>
      </c>
      <c r="B10851" t="s">
        <v>29713</v>
      </c>
      <c r="C10851" t="s">
        <v>3837</v>
      </c>
      <c r="D10851" t="s">
        <v>96748</v>
      </c>
      <c r="E10851">
        <v>420</v>
      </c>
      <c r="F10851">
        <v>600</v>
      </c>
      <c r="G10851">
        <v>1096</v>
      </c>
      <c r="H10851" t="s">
        <v>96576</v>
      </c>
      <c r="J10851" t="s">
        <v>29714</v>
      </c>
      <c r="K10851" s="2">
        <v>41367.543483796297</v>
      </c>
      <c r="L10851" s="3">
        <f t="shared" si="170"/>
        <v>41367</v>
      </c>
      <c r="M10851" t="s">
        <v>370</v>
      </c>
      <c r="N10851">
        <v>0</v>
      </c>
      <c r="O10851">
        <v>0</v>
      </c>
      <c r="Q10851" t="s">
        <v>29715</v>
      </c>
      <c r="R10851">
        <v>1</v>
      </c>
    </row>
    <row r="10852" spans="1:18" x14ac:dyDescent="0.15">
      <c r="A10852" s="1" t="s">
        <v>29704</v>
      </c>
      <c r="B10852" t="s">
        <v>29705</v>
      </c>
      <c r="C10852" t="s">
        <v>110</v>
      </c>
      <c r="D10852" t="s">
        <v>96586</v>
      </c>
      <c r="E10852">
        <v>685</v>
      </c>
      <c r="F10852">
        <v>45</v>
      </c>
      <c r="G10852">
        <v>8073</v>
      </c>
      <c r="H10852" t="s">
        <v>96576</v>
      </c>
      <c r="J10852" t="s">
        <v>29706</v>
      </c>
      <c r="K10852" s="2">
        <v>41367.543495370373</v>
      </c>
      <c r="L10852" s="3">
        <f t="shared" si="170"/>
        <v>41367</v>
      </c>
      <c r="M10852" t="s">
        <v>4422</v>
      </c>
      <c r="N10852">
        <v>2</v>
      </c>
      <c r="O10852">
        <v>2</v>
      </c>
      <c r="Q10852" t="s">
        <v>29707</v>
      </c>
      <c r="R10852">
        <v>1</v>
      </c>
    </row>
    <row r="10853" spans="1:18" x14ac:dyDescent="0.15">
      <c r="A10853" s="1" t="s">
        <v>29700</v>
      </c>
      <c r="B10853" t="s">
        <v>29701</v>
      </c>
      <c r="C10853" t="s">
        <v>190</v>
      </c>
      <c r="D10853" t="s">
        <v>96845</v>
      </c>
      <c r="E10853">
        <v>903</v>
      </c>
      <c r="F10853">
        <v>74</v>
      </c>
      <c r="G10853">
        <v>2811</v>
      </c>
      <c r="H10853" t="s">
        <v>96578</v>
      </c>
      <c r="J10853" t="s">
        <v>29702</v>
      </c>
      <c r="K10853" s="2">
        <v>41367.543541666666</v>
      </c>
      <c r="L10853" s="3">
        <f t="shared" si="170"/>
        <v>41367</v>
      </c>
      <c r="M10853" t="s">
        <v>5338</v>
      </c>
      <c r="N10853">
        <v>0</v>
      </c>
      <c r="O10853">
        <v>3</v>
      </c>
      <c r="Q10853" t="s">
        <v>29703</v>
      </c>
      <c r="R10853">
        <v>1</v>
      </c>
    </row>
    <row r="10854" spans="1:18" x14ac:dyDescent="0.15">
      <c r="A10854" s="1" t="s">
        <v>29694</v>
      </c>
      <c r="B10854" t="s">
        <v>29695</v>
      </c>
      <c r="C10854" t="s">
        <v>586</v>
      </c>
      <c r="D10854" t="s">
        <v>96622</v>
      </c>
      <c r="E10854">
        <v>8414</v>
      </c>
      <c r="F10854">
        <v>1971</v>
      </c>
      <c r="G10854">
        <v>38154</v>
      </c>
      <c r="H10854" t="s">
        <v>96575</v>
      </c>
      <c r="I10854" t="s">
        <v>29696</v>
      </c>
      <c r="J10854" t="s">
        <v>29697</v>
      </c>
      <c r="K10854" s="2">
        <v>41367.543541666666</v>
      </c>
      <c r="L10854" s="3">
        <f t="shared" si="170"/>
        <v>41367</v>
      </c>
      <c r="M10854" t="s">
        <v>569</v>
      </c>
      <c r="N10854">
        <v>0</v>
      </c>
      <c r="O10854">
        <v>1</v>
      </c>
      <c r="P10854" t="s">
        <v>29698</v>
      </c>
      <c r="Q10854" t="s">
        <v>29699</v>
      </c>
      <c r="R10854">
        <v>1</v>
      </c>
    </row>
    <row r="10855" spans="1:18" x14ac:dyDescent="0.15">
      <c r="A10855" s="1" t="s">
        <v>29690</v>
      </c>
      <c r="B10855" t="s">
        <v>29691</v>
      </c>
      <c r="C10855" t="s">
        <v>94</v>
      </c>
      <c r="D10855" t="s">
        <v>96609</v>
      </c>
      <c r="E10855">
        <v>920</v>
      </c>
      <c r="F10855">
        <v>229</v>
      </c>
      <c r="G10855">
        <v>7145</v>
      </c>
      <c r="H10855" t="s">
        <v>96576</v>
      </c>
      <c r="J10855" t="s">
        <v>29692</v>
      </c>
      <c r="K10855" s="2">
        <v>41367.543553240743</v>
      </c>
      <c r="L10855" s="3">
        <f t="shared" si="170"/>
        <v>41367</v>
      </c>
      <c r="M10855" t="s">
        <v>63</v>
      </c>
      <c r="N10855">
        <v>0</v>
      </c>
      <c r="O10855">
        <v>0</v>
      </c>
      <c r="Q10855" t="s">
        <v>29693</v>
      </c>
      <c r="R10855">
        <v>1</v>
      </c>
    </row>
    <row r="10856" spans="1:18" x14ac:dyDescent="0.15">
      <c r="A10856" s="1" t="s">
        <v>29676</v>
      </c>
      <c r="B10856" t="s">
        <v>29677</v>
      </c>
      <c r="C10856" t="s">
        <v>344</v>
      </c>
      <c r="D10856" t="s">
        <v>96589</v>
      </c>
      <c r="E10856">
        <v>45</v>
      </c>
      <c r="F10856">
        <v>46</v>
      </c>
      <c r="G10856">
        <v>106</v>
      </c>
      <c r="H10856" t="s">
        <v>96576</v>
      </c>
      <c r="J10856" t="s">
        <v>29678</v>
      </c>
      <c r="K10856" s="2">
        <v>41367.543587962966</v>
      </c>
      <c r="L10856" s="3">
        <f t="shared" si="170"/>
        <v>41367</v>
      </c>
      <c r="M10856" t="s">
        <v>101</v>
      </c>
      <c r="N10856">
        <v>2</v>
      </c>
      <c r="O10856">
        <v>2</v>
      </c>
      <c r="P10856" t="s">
        <v>29679</v>
      </c>
      <c r="Q10856" t="s">
        <v>29680</v>
      </c>
      <c r="R10856">
        <v>1</v>
      </c>
    </row>
    <row r="10857" spans="1:18" x14ac:dyDescent="0.15">
      <c r="A10857" s="1" t="s">
        <v>29681</v>
      </c>
      <c r="B10857" t="s">
        <v>29682</v>
      </c>
      <c r="C10857" t="s">
        <v>27</v>
      </c>
      <c r="E10857">
        <v>609</v>
      </c>
      <c r="F10857">
        <v>149</v>
      </c>
      <c r="G10857">
        <v>265</v>
      </c>
      <c r="H10857" t="s">
        <v>96576</v>
      </c>
      <c r="J10857" t="s">
        <v>29683</v>
      </c>
      <c r="K10857" s="2">
        <v>41367.543587962966</v>
      </c>
      <c r="L10857" s="3">
        <f t="shared" si="170"/>
        <v>41367</v>
      </c>
      <c r="M10857" t="s">
        <v>494</v>
      </c>
      <c r="N10857">
        <v>1</v>
      </c>
      <c r="O10857">
        <v>1</v>
      </c>
      <c r="P10857" t="s">
        <v>29684</v>
      </c>
      <c r="Q10857" t="s">
        <v>29685</v>
      </c>
      <c r="R10857">
        <v>1</v>
      </c>
    </row>
    <row r="10858" spans="1:18" x14ac:dyDescent="0.15">
      <c r="A10858" s="1" t="s">
        <v>29667</v>
      </c>
      <c r="B10858" t="s">
        <v>29668</v>
      </c>
      <c r="C10858" t="s">
        <v>190</v>
      </c>
      <c r="D10858" t="s">
        <v>96643</v>
      </c>
      <c r="E10858">
        <v>340</v>
      </c>
      <c r="F10858">
        <v>651</v>
      </c>
      <c r="G10858">
        <v>1695</v>
      </c>
      <c r="H10858" t="s">
        <v>96578</v>
      </c>
      <c r="J10858" t="s">
        <v>29669</v>
      </c>
      <c r="K10858" s="2">
        <v>41367.543587962966</v>
      </c>
      <c r="L10858" s="3">
        <f t="shared" si="170"/>
        <v>41367</v>
      </c>
      <c r="M10858" t="s">
        <v>23</v>
      </c>
      <c r="N10858">
        <v>0</v>
      </c>
      <c r="O10858">
        <v>0</v>
      </c>
      <c r="Q10858" t="s">
        <v>29670</v>
      </c>
      <c r="R10858">
        <v>1</v>
      </c>
    </row>
    <row r="10859" spans="1:18" x14ac:dyDescent="0.15">
      <c r="A10859" s="1" t="s">
        <v>29671</v>
      </c>
      <c r="B10859" t="s">
        <v>29672</v>
      </c>
      <c r="C10859" t="s">
        <v>3085</v>
      </c>
      <c r="D10859" t="s">
        <v>96600</v>
      </c>
      <c r="E10859">
        <v>329</v>
      </c>
      <c r="F10859">
        <v>159</v>
      </c>
      <c r="G10859">
        <v>1197</v>
      </c>
      <c r="H10859" t="s">
        <v>96576</v>
      </c>
      <c r="J10859" t="s">
        <v>29673</v>
      </c>
      <c r="K10859" s="2">
        <v>41367.543587962966</v>
      </c>
      <c r="L10859" s="3">
        <f t="shared" si="170"/>
        <v>41367</v>
      </c>
      <c r="M10859" t="s">
        <v>123</v>
      </c>
      <c r="N10859">
        <v>0</v>
      </c>
      <c r="O10859">
        <v>0</v>
      </c>
      <c r="P10859" t="s">
        <v>29674</v>
      </c>
      <c r="Q10859" t="s">
        <v>29675</v>
      </c>
      <c r="R10859">
        <v>1</v>
      </c>
    </row>
    <row r="10860" spans="1:18" x14ac:dyDescent="0.15">
      <c r="A10860" s="1" t="s">
        <v>29686</v>
      </c>
      <c r="B10860" t="s">
        <v>29687</v>
      </c>
      <c r="C10860" t="s">
        <v>94</v>
      </c>
      <c r="D10860" t="s">
        <v>96664</v>
      </c>
      <c r="E10860">
        <v>189</v>
      </c>
      <c r="F10860">
        <v>898</v>
      </c>
      <c r="G10860">
        <v>6274</v>
      </c>
      <c r="H10860" t="s">
        <v>96578</v>
      </c>
      <c r="J10860" t="s">
        <v>29688</v>
      </c>
      <c r="K10860" s="2">
        <v>41367.543587962966</v>
      </c>
      <c r="L10860" s="3">
        <f t="shared" si="170"/>
        <v>41367</v>
      </c>
      <c r="M10860" t="s">
        <v>4422</v>
      </c>
      <c r="N10860">
        <v>0</v>
      </c>
      <c r="O10860">
        <v>0</v>
      </c>
      <c r="Q10860" t="s">
        <v>29689</v>
      </c>
      <c r="R10860">
        <v>1</v>
      </c>
    </row>
    <row r="10861" spans="1:18" x14ac:dyDescent="0.15">
      <c r="A10861" s="1" t="s">
        <v>29662</v>
      </c>
      <c r="B10861" t="s">
        <v>29663</v>
      </c>
      <c r="C10861" t="s">
        <v>190</v>
      </c>
      <c r="D10861" t="s">
        <v>96644</v>
      </c>
      <c r="E10861">
        <v>1129</v>
      </c>
      <c r="F10861">
        <v>117</v>
      </c>
      <c r="G10861">
        <v>4585</v>
      </c>
      <c r="H10861" t="s">
        <v>96578</v>
      </c>
      <c r="J10861" t="s">
        <v>29664</v>
      </c>
      <c r="K10861" s="2">
        <v>41367.543657407405</v>
      </c>
      <c r="L10861" s="3">
        <f t="shared" si="170"/>
        <v>41367</v>
      </c>
      <c r="M10861" t="s">
        <v>117</v>
      </c>
      <c r="N10861">
        <v>2</v>
      </c>
      <c r="O10861">
        <v>1</v>
      </c>
      <c r="P10861" t="s">
        <v>29665</v>
      </c>
      <c r="Q10861" t="s">
        <v>29666</v>
      </c>
      <c r="R10861">
        <v>1</v>
      </c>
    </row>
    <row r="10862" spans="1:18" x14ac:dyDescent="0.15">
      <c r="A10862" s="1" t="s">
        <v>29657</v>
      </c>
      <c r="B10862" t="s">
        <v>29658</v>
      </c>
      <c r="C10862" t="s">
        <v>1237</v>
      </c>
      <c r="D10862" t="s">
        <v>96806</v>
      </c>
      <c r="E10862">
        <v>582</v>
      </c>
      <c r="F10862">
        <v>110</v>
      </c>
      <c r="G10862">
        <v>832</v>
      </c>
      <c r="H10862" t="s">
        <v>96583</v>
      </c>
      <c r="I10862" t="s">
        <v>29659</v>
      </c>
      <c r="J10862" t="s">
        <v>29660</v>
      </c>
      <c r="K10862" s="2">
        <v>41367.543680555558</v>
      </c>
      <c r="L10862" s="3">
        <f t="shared" si="170"/>
        <v>41367</v>
      </c>
      <c r="M10862" t="s">
        <v>12774</v>
      </c>
      <c r="N10862">
        <v>0</v>
      </c>
      <c r="O10862">
        <v>0</v>
      </c>
      <c r="Q10862" t="s">
        <v>29661</v>
      </c>
      <c r="R10862">
        <v>1</v>
      </c>
    </row>
    <row r="10863" spans="1:18" x14ac:dyDescent="0.15">
      <c r="A10863" s="1" t="s">
        <v>29652</v>
      </c>
      <c r="B10863" t="s">
        <v>29653</v>
      </c>
      <c r="C10863" t="s">
        <v>344</v>
      </c>
      <c r="E10863">
        <v>158</v>
      </c>
      <c r="F10863">
        <v>220</v>
      </c>
      <c r="G10863">
        <v>681</v>
      </c>
      <c r="H10863" t="s">
        <v>96576</v>
      </c>
      <c r="J10863" t="s">
        <v>29654</v>
      </c>
      <c r="K10863" s="2">
        <v>41367.543726851851</v>
      </c>
      <c r="L10863" s="3">
        <f t="shared" si="170"/>
        <v>41367</v>
      </c>
      <c r="M10863" t="s">
        <v>56</v>
      </c>
      <c r="N10863">
        <v>2</v>
      </c>
      <c r="O10863">
        <v>1</v>
      </c>
      <c r="P10863" t="s">
        <v>29655</v>
      </c>
      <c r="Q10863" t="s">
        <v>29656</v>
      </c>
      <c r="R10863">
        <v>1</v>
      </c>
    </row>
    <row r="10864" spans="1:18" x14ac:dyDescent="0.15">
      <c r="A10864" s="1" t="s">
        <v>29643</v>
      </c>
      <c r="B10864" t="s">
        <v>29644</v>
      </c>
      <c r="C10864" t="s">
        <v>1237</v>
      </c>
      <c r="D10864" t="s">
        <v>96737</v>
      </c>
      <c r="E10864">
        <v>1690</v>
      </c>
      <c r="F10864">
        <v>1823</v>
      </c>
      <c r="G10864">
        <v>4852</v>
      </c>
      <c r="H10864" t="s">
        <v>96578</v>
      </c>
      <c r="J10864" t="s">
        <v>29645</v>
      </c>
      <c r="K10864" s="2">
        <v>41367.543726851851</v>
      </c>
      <c r="L10864" s="3">
        <f t="shared" si="170"/>
        <v>41367</v>
      </c>
      <c r="M10864" t="s">
        <v>63</v>
      </c>
      <c r="N10864">
        <v>0</v>
      </c>
      <c r="O10864">
        <v>0</v>
      </c>
      <c r="P10864" t="s">
        <v>29646</v>
      </c>
      <c r="Q10864" t="s">
        <v>29647</v>
      </c>
      <c r="R10864">
        <v>1</v>
      </c>
    </row>
    <row r="10865" spans="1:18" x14ac:dyDescent="0.15">
      <c r="A10865" s="1" t="s">
        <v>81726</v>
      </c>
      <c r="B10865" t="s">
        <v>81727</v>
      </c>
      <c r="C10865" t="s">
        <v>586</v>
      </c>
      <c r="D10865" t="s">
        <v>96807</v>
      </c>
      <c r="E10865">
        <v>25464</v>
      </c>
      <c r="F10865">
        <v>348</v>
      </c>
      <c r="G10865">
        <v>929</v>
      </c>
      <c r="H10865" t="s">
        <v>96578</v>
      </c>
      <c r="J10865" t="s">
        <v>81728</v>
      </c>
      <c r="K10865" s="2">
        <v>41367.543749999997</v>
      </c>
      <c r="L10865" s="3">
        <f t="shared" si="170"/>
        <v>41367</v>
      </c>
      <c r="M10865" t="s">
        <v>84</v>
      </c>
      <c r="N10865">
        <v>2</v>
      </c>
      <c r="O10865">
        <v>26</v>
      </c>
      <c r="P10865" t="s">
        <v>81729</v>
      </c>
      <c r="Q10865" t="s">
        <v>81730</v>
      </c>
      <c r="R10865">
        <v>1</v>
      </c>
    </row>
    <row r="10866" spans="1:18" x14ac:dyDescent="0.15">
      <c r="A10866" s="1" t="s">
        <v>29648</v>
      </c>
      <c r="B10866" t="s">
        <v>29649</v>
      </c>
      <c r="C10866" t="s">
        <v>11046</v>
      </c>
      <c r="D10866" t="s">
        <v>96598</v>
      </c>
      <c r="E10866">
        <v>138</v>
      </c>
      <c r="F10866">
        <v>164</v>
      </c>
      <c r="G10866">
        <v>767</v>
      </c>
      <c r="H10866" t="s">
        <v>96576</v>
      </c>
      <c r="J10866" t="s">
        <v>29650</v>
      </c>
      <c r="K10866" s="2">
        <v>41367.543749999997</v>
      </c>
      <c r="L10866" s="3">
        <f t="shared" si="170"/>
        <v>41367</v>
      </c>
      <c r="M10866" t="s">
        <v>246</v>
      </c>
      <c r="N10866">
        <v>0</v>
      </c>
      <c r="O10866">
        <v>0</v>
      </c>
      <c r="Q10866" t="s">
        <v>29651</v>
      </c>
      <c r="R10866">
        <v>1</v>
      </c>
    </row>
    <row r="10867" spans="1:18" x14ac:dyDescent="0.15">
      <c r="A10867" s="1" t="s">
        <v>29637</v>
      </c>
      <c r="B10867" t="s">
        <v>29638</v>
      </c>
      <c r="C10867" t="s">
        <v>27481</v>
      </c>
      <c r="D10867" t="s">
        <v>96852</v>
      </c>
      <c r="E10867">
        <v>911</v>
      </c>
      <c r="F10867">
        <v>474</v>
      </c>
      <c r="G10867">
        <v>1170</v>
      </c>
      <c r="H10867" t="s">
        <v>96575</v>
      </c>
      <c r="I10867" t="s">
        <v>29639</v>
      </c>
      <c r="J10867" t="s">
        <v>29640</v>
      </c>
      <c r="K10867" s="2">
        <v>41367.543761574074</v>
      </c>
      <c r="L10867" s="3">
        <f t="shared" si="170"/>
        <v>41367</v>
      </c>
      <c r="M10867" t="s">
        <v>84</v>
      </c>
      <c r="N10867">
        <v>0</v>
      </c>
      <c r="O10867">
        <v>0</v>
      </c>
      <c r="P10867" t="s">
        <v>29641</v>
      </c>
      <c r="Q10867" t="s">
        <v>29642</v>
      </c>
      <c r="R10867">
        <v>1</v>
      </c>
    </row>
    <row r="10868" spans="1:18" x14ac:dyDescent="0.15">
      <c r="A10868" s="1" t="s">
        <v>29633</v>
      </c>
      <c r="B10868" t="s">
        <v>29634</v>
      </c>
      <c r="C10868" t="s">
        <v>344</v>
      </c>
      <c r="D10868" t="s">
        <v>96589</v>
      </c>
      <c r="E10868">
        <v>63</v>
      </c>
      <c r="F10868">
        <v>76</v>
      </c>
      <c r="G10868">
        <v>409</v>
      </c>
      <c r="H10868" t="s">
        <v>96576</v>
      </c>
      <c r="J10868" t="s">
        <v>29635</v>
      </c>
      <c r="K10868" s="2">
        <v>41367.543773148151</v>
      </c>
      <c r="L10868" s="3">
        <f t="shared" si="170"/>
        <v>41367</v>
      </c>
      <c r="M10868" t="s">
        <v>1438</v>
      </c>
      <c r="N10868">
        <v>0</v>
      </c>
      <c r="O10868">
        <v>0</v>
      </c>
      <c r="Q10868" t="s">
        <v>29636</v>
      </c>
      <c r="R10868">
        <v>1</v>
      </c>
    </row>
    <row r="10869" spans="1:18" x14ac:dyDescent="0.15">
      <c r="A10869" s="1" t="s">
        <v>81719</v>
      </c>
      <c r="B10869" t="s">
        <v>81720</v>
      </c>
      <c r="C10869" t="s">
        <v>1005</v>
      </c>
      <c r="D10869" t="s">
        <v>96618</v>
      </c>
      <c r="E10869">
        <v>87222</v>
      </c>
      <c r="F10869">
        <v>487</v>
      </c>
      <c r="G10869">
        <v>2395</v>
      </c>
      <c r="H10869" t="s">
        <v>96578</v>
      </c>
      <c r="J10869" t="s">
        <v>81721</v>
      </c>
      <c r="K10869" s="2">
        <v>41367.54378472222</v>
      </c>
      <c r="L10869" s="3">
        <f t="shared" si="170"/>
        <v>41367</v>
      </c>
      <c r="M10869" t="s">
        <v>205</v>
      </c>
      <c r="N10869">
        <v>0</v>
      </c>
      <c r="O10869">
        <v>0</v>
      </c>
      <c r="Q10869" t="s">
        <v>81710</v>
      </c>
      <c r="R10869">
        <v>1</v>
      </c>
    </row>
    <row r="10870" spans="1:18" x14ac:dyDescent="0.15">
      <c r="A10870" s="1" t="s">
        <v>29628</v>
      </c>
      <c r="B10870" t="s">
        <v>29629</v>
      </c>
      <c r="C10870" t="s">
        <v>1237</v>
      </c>
      <c r="D10870" t="s">
        <v>96746</v>
      </c>
      <c r="E10870">
        <v>2546</v>
      </c>
      <c r="F10870">
        <v>743</v>
      </c>
      <c r="G10870">
        <v>9755</v>
      </c>
      <c r="H10870" t="s">
        <v>96575</v>
      </c>
      <c r="I10870" t="s">
        <v>29630</v>
      </c>
      <c r="J10870" t="s">
        <v>29631</v>
      </c>
      <c r="K10870" s="2">
        <v>41367.543796296297</v>
      </c>
      <c r="L10870" s="3">
        <f t="shared" si="170"/>
        <v>41367</v>
      </c>
      <c r="M10870" t="s">
        <v>84</v>
      </c>
      <c r="N10870">
        <v>4</v>
      </c>
      <c r="O10870">
        <v>5</v>
      </c>
      <c r="Q10870" t="s">
        <v>29632</v>
      </c>
      <c r="R10870">
        <v>1</v>
      </c>
    </row>
    <row r="10871" spans="1:18" x14ac:dyDescent="0.15">
      <c r="A10871" s="1" t="s">
        <v>81722</v>
      </c>
      <c r="B10871" t="s">
        <v>81723</v>
      </c>
      <c r="C10871" t="s">
        <v>1237</v>
      </c>
      <c r="D10871" t="s">
        <v>96605</v>
      </c>
      <c r="E10871">
        <v>149</v>
      </c>
      <c r="F10871">
        <v>239</v>
      </c>
      <c r="G10871">
        <v>697</v>
      </c>
      <c r="H10871" t="s">
        <v>96576</v>
      </c>
      <c r="J10871" t="s">
        <v>81724</v>
      </c>
      <c r="K10871" s="2">
        <v>41367.543796296297</v>
      </c>
      <c r="L10871" s="3">
        <f t="shared" si="170"/>
        <v>41367</v>
      </c>
      <c r="M10871" t="s">
        <v>370</v>
      </c>
      <c r="N10871">
        <v>0</v>
      </c>
      <c r="O10871">
        <v>2</v>
      </c>
      <c r="Q10871" t="s">
        <v>81725</v>
      </c>
      <c r="R10871">
        <v>1</v>
      </c>
    </row>
    <row r="10872" spans="1:18" x14ac:dyDescent="0.15">
      <c r="A10872" s="1" t="s">
        <v>29624</v>
      </c>
      <c r="B10872" t="s">
        <v>29625</v>
      </c>
      <c r="C10872" t="s">
        <v>190</v>
      </c>
      <c r="D10872" t="s">
        <v>96844</v>
      </c>
      <c r="E10872">
        <v>371</v>
      </c>
      <c r="F10872">
        <v>472</v>
      </c>
      <c r="G10872">
        <v>12260</v>
      </c>
      <c r="H10872" t="s">
        <v>96578</v>
      </c>
      <c r="J10872" t="s">
        <v>29626</v>
      </c>
      <c r="K10872" s="2">
        <v>41367.543819444443</v>
      </c>
      <c r="L10872" s="3">
        <f t="shared" si="170"/>
        <v>41367</v>
      </c>
      <c r="M10872" t="s">
        <v>84</v>
      </c>
      <c r="N10872">
        <v>1</v>
      </c>
      <c r="O10872">
        <v>0</v>
      </c>
      <c r="Q10872" t="s">
        <v>29627</v>
      </c>
      <c r="R10872">
        <v>1</v>
      </c>
    </row>
    <row r="10873" spans="1:18" x14ac:dyDescent="0.15">
      <c r="A10873" s="1" t="s">
        <v>29616</v>
      </c>
      <c r="B10873" t="s">
        <v>29617</v>
      </c>
      <c r="C10873" t="s">
        <v>344</v>
      </c>
      <c r="D10873" t="s">
        <v>96671</v>
      </c>
      <c r="E10873">
        <v>406</v>
      </c>
      <c r="F10873">
        <v>212</v>
      </c>
      <c r="G10873">
        <v>1390</v>
      </c>
      <c r="H10873" t="s">
        <v>96578</v>
      </c>
      <c r="J10873" t="s">
        <v>29618</v>
      </c>
      <c r="K10873" s="2">
        <v>41367.54383101852</v>
      </c>
      <c r="L10873" s="3">
        <f t="shared" si="170"/>
        <v>41367</v>
      </c>
      <c r="M10873" t="s">
        <v>117</v>
      </c>
      <c r="N10873">
        <v>0</v>
      </c>
      <c r="O10873">
        <v>1</v>
      </c>
      <c r="Q10873" t="s">
        <v>29619</v>
      </c>
      <c r="R10873">
        <v>1</v>
      </c>
    </row>
    <row r="10874" spans="1:18" x14ac:dyDescent="0.15">
      <c r="A10874" s="1" t="s">
        <v>29620</v>
      </c>
      <c r="B10874" t="s">
        <v>29621</v>
      </c>
      <c r="C10874" t="s">
        <v>1427</v>
      </c>
      <c r="D10874" t="s">
        <v>96695</v>
      </c>
      <c r="E10874">
        <v>198</v>
      </c>
      <c r="F10874">
        <v>134</v>
      </c>
      <c r="G10874">
        <v>662</v>
      </c>
      <c r="H10874" t="s">
        <v>96576</v>
      </c>
      <c r="J10874" t="s">
        <v>29622</v>
      </c>
      <c r="K10874" s="2">
        <v>41367.54383101852</v>
      </c>
      <c r="L10874" s="3">
        <f t="shared" si="170"/>
        <v>41367</v>
      </c>
      <c r="M10874" t="s">
        <v>370</v>
      </c>
      <c r="N10874">
        <v>0</v>
      </c>
      <c r="O10874">
        <v>0</v>
      </c>
      <c r="Q10874" t="s">
        <v>29623</v>
      </c>
      <c r="R10874">
        <v>1</v>
      </c>
    </row>
    <row r="10875" spans="1:18" x14ac:dyDescent="0.15">
      <c r="A10875" s="1" t="s">
        <v>29611</v>
      </c>
      <c r="B10875" t="s">
        <v>29612</v>
      </c>
      <c r="C10875" t="s">
        <v>1005</v>
      </c>
      <c r="D10875" t="s">
        <v>96728</v>
      </c>
      <c r="E10875">
        <v>1005</v>
      </c>
      <c r="F10875">
        <v>248</v>
      </c>
      <c r="G10875">
        <v>2336</v>
      </c>
      <c r="H10875" t="s">
        <v>96578</v>
      </c>
      <c r="J10875" t="s">
        <v>29613</v>
      </c>
      <c r="K10875" s="2">
        <v>41367.543877314813</v>
      </c>
      <c r="L10875" s="3">
        <f t="shared" si="170"/>
        <v>41367</v>
      </c>
      <c r="M10875" t="s">
        <v>4422</v>
      </c>
      <c r="N10875">
        <v>0</v>
      </c>
      <c r="O10875">
        <v>1</v>
      </c>
      <c r="P10875" t="s">
        <v>29614</v>
      </c>
      <c r="Q10875" t="s">
        <v>29615</v>
      </c>
      <c r="R10875">
        <v>1</v>
      </c>
    </row>
    <row r="10876" spans="1:18" x14ac:dyDescent="0.15">
      <c r="A10876" s="1" t="s">
        <v>81715</v>
      </c>
      <c r="B10876" t="s">
        <v>81716</v>
      </c>
      <c r="C10876" t="s">
        <v>344</v>
      </c>
      <c r="D10876" t="s">
        <v>96657</v>
      </c>
      <c r="E10876">
        <v>278</v>
      </c>
      <c r="F10876">
        <v>92</v>
      </c>
      <c r="G10876">
        <v>1395</v>
      </c>
      <c r="H10876" t="s">
        <v>96576</v>
      </c>
      <c r="J10876" t="s">
        <v>81717</v>
      </c>
      <c r="K10876" s="2">
        <v>41367.543888888889</v>
      </c>
      <c r="L10876" s="3">
        <f t="shared" si="170"/>
        <v>41367</v>
      </c>
      <c r="M10876" t="s">
        <v>246</v>
      </c>
      <c r="N10876">
        <v>0</v>
      </c>
      <c r="O10876">
        <v>0</v>
      </c>
      <c r="Q10876" t="s">
        <v>81718</v>
      </c>
      <c r="R10876">
        <v>1</v>
      </c>
    </row>
    <row r="10877" spans="1:18" x14ac:dyDescent="0.15">
      <c r="A10877" s="1" t="s">
        <v>29607</v>
      </c>
      <c r="B10877" t="s">
        <v>29608</v>
      </c>
      <c r="C10877" t="s">
        <v>110</v>
      </c>
      <c r="D10877" t="s">
        <v>96586</v>
      </c>
      <c r="E10877">
        <v>395</v>
      </c>
      <c r="F10877">
        <v>115</v>
      </c>
      <c r="G10877">
        <v>5864</v>
      </c>
      <c r="H10877" t="s">
        <v>96578</v>
      </c>
      <c r="J10877" t="s">
        <v>29609</v>
      </c>
      <c r="K10877" s="2">
        <v>41367.543923611112</v>
      </c>
      <c r="L10877" s="3">
        <f t="shared" si="170"/>
        <v>41367</v>
      </c>
      <c r="M10877" t="s">
        <v>4422</v>
      </c>
      <c r="N10877">
        <v>0</v>
      </c>
      <c r="O10877">
        <v>0</v>
      </c>
      <c r="Q10877" t="s">
        <v>29610</v>
      </c>
      <c r="R10877">
        <v>1</v>
      </c>
    </row>
    <row r="10878" spans="1:18" x14ac:dyDescent="0.15">
      <c r="A10878" s="1" t="s">
        <v>81711</v>
      </c>
      <c r="B10878" t="s">
        <v>81712</v>
      </c>
      <c r="C10878" t="s">
        <v>11046</v>
      </c>
      <c r="D10878" t="s">
        <v>96709</v>
      </c>
      <c r="E10878">
        <v>69</v>
      </c>
      <c r="F10878">
        <v>86</v>
      </c>
      <c r="G10878">
        <v>117</v>
      </c>
      <c r="H10878" t="s">
        <v>96576</v>
      </c>
      <c r="J10878" t="s">
        <v>81713</v>
      </c>
      <c r="K10878" s="2">
        <v>41367.543946759259</v>
      </c>
      <c r="L10878" s="3">
        <f t="shared" si="170"/>
        <v>41367</v>
      </c>
      <c r="M10878" t="s">
        <v>1778</v>
      </c>
      <c r="N10878">
        <v>0</v>
      </c>
      <c r="O10878">
        <v>0</v>
      </c>
      <c r="Q10878" t="s">
        <v>81714</v>
      </c>
      <c r="R10878">
        <v>1</v>
      </c>
    </row>
    <row r="10879" spans="1:18" x14ac:dyDescent="0.15">
      <c r="A10879" s="1" t="s">
        <v>81705</v>
      </c>
      <c r="B10879" t="s">
        <v>81706</v>
      </c>
      <c r="C10879" t="s">
        <v>27</v>
      </c>
      <c r="E10879">
        <v>14</v>
      </c>
      <c r="F10879">
        <v>50</v>
      </c>
      <c r="G10879">
        <v>37</v>
      </c>
      <c r="H10879" t="s">
        <v>96576</v>
      </c>
      <c r="J10879" t="s">
        <v>81707</v>
      </c>
      <c r="K10879" s="2">
        <v>41367.543969907405</v>
      </c>
      <c r="L10879" s="3">
        <f t="shared" si="170"/>
        <v>41367</v>
      </c>
      <c r="M10879" t="s">
        <v>117</v>
      </c>
      <c r="N10879">
        <v>0</v>
      </c>
      <c r="O10879">
        <v>0</v>
      </c>
      <c r="P10879" t="s">
        <v>81708</v>
      </c>
      <c r="Q10879" t="s">
        <v>81709</v>
      </c>
      <c r="R10879">
        <v>1</v>
      </c>
    </row>
    <row r="10880" spans="1:18" x14ac:dyDescent="0.15">
      <c r="A10880" s="1" t="s">
        <v>29602</v>
      </c>
      <c r="B10880" t="s">
        <v>29603</v>
      </c>
      <c r="C10880" t="s">
        <v>3085</v>
      </c>
      <c r="D10880" t="s">
        <v>96600</v>
      </c>
      <c r="E10880">
        <v>533</v>
      </c>
      <c r="F10880">
        <v>116</v>
      </c>
      <c r="G10880">
        <v>594</v>
      </c>
      <c r="H10880" t="s">
        <v>96575</v>
      </c>
      <c r="I10880" t="s">
        <v>29604</v>
      </c>
      <c r="J10880" t="s">
        <v>29605</v>
      </c>
      <c r="K10880" s="2">
        <v>41367.543993055559</v>
      </c>
      <c r="L10880" s="3">
        <f t="shared" si="170"/>
        <v>41367</v>
      </c>
      <c r="M10880" t="s">
        <v>15737</v>
      </c>
      <c r="N10880">
        <v>0</v>
      </c>
      <c r="O10880">
        <v>2</v>
      </c>
      <c r="Q10880" t="s">
        <v>29606</v>
      </c>
      <c r="R10880">
        <v>1</v>
      </c>
    </row>
    <row r="10881" spans="1:18" x14ac:dyDescent="0.15">
      <c r="A10881" s="1" t="s">
        <v>29593</v>
      </c>
      <c r="B10881" t="s">
        <v>29594</v>
      </c>
      <c r="C10881" t="s">
        <v>190</v>
      </c>
      <c r="D10881" t="s">
        <v>96643</v>
      </c>
      <c r="E10881">
        <v>1829</v>
      </c>
      <c r="F10881">
        <v>82</v>
      </c>
      <c r="G10881">
        <v>1468</v>
      </c>
      <c r="H10881" t="s">
        <v>96583</v>
      </c>
      <c r="I10881" t="s">
        <v>29595</v>
      </c>
      <c r="J10881" t="s">
        <v>29596</v>
      </c>
      <c r="K10881" s="2">
        <v>41367.544016203705</v>
      </c>
      <c r="L10881" s="3">
        <f t="shared" si="170"/>
        <v>41367</v>
      </c>
      <c r="M10881" t="s">
        <v>117</v>
      </c>
      <c r="N10881">
        <v>0</v>
      </c>
      <c r="O10881">
        <v>0</v>
      </c>
      <c r="Q10881" t="s">
        <v>29597</v>
      </c>
      <c r="R10881">
        <v>1</v>
      </c>
    </row>
    <row r="10882" spans="1:18" x14ac:dyDescent="0.15">
      <c r="A10882" s="1" t="s">
        <v>29598</v>
      </c>
      <c r="B10882" t="s">
        <v>29599</v>
      </c>
      <c r="C10882" t="s">
        <v>2165</v>
      </c>
      <c r="D10882" t="s">
        <v>96761</v>
      </c>
      <c r="E10882">
        <v>320</v>
      </c>
      <c r="F10882">
        <v>268</v>
      </c>
      <c r="G10882">
        <v>1351</v>
      </c>
      <c r="H10882" t="s">
        <v>96578</v>
      </c>
      <c r="J10882" t="s">
        <v>29600</v>
      </c>
      <c r="K10882" s="2">
        <v>41367.544016203705</v>
      </c>
      <c r="L10882" s="3">
        <f t="shared" si="170"/>
        <v>41367</v>
      </c>
      <c r="M10882" t="s">
        <v>4204</v>
      </c>
      <c r="N10882">
        <v>0</v>
      </c>
      <c r="O10882">
        <v>0</v>
      </c>
      <c r="Q10882" t="s">
        <v>29601</v>
      </c>
      <c r="R10882">
        <v>1</v>
      </c>
    </row>
    <row r="10883" spans="1:18" x14ac:dyDescent="0.15">
      <c r="A10883" s="1" t="s">
        <v>29588</v>
      </c>
      <c r="B10883" t="s">
        <v>29589</v>
      </c>
      <c r="C10883" t="s">
        <v>110</v>
      </c>
      <c r="D10883" t="s">
        <v>96596</v>
      </c>
      <c r="E10883">
        <v>258</v>
      </c>
      <c r="F10883">
        <v>1202</v>
      </c>
      <c r="G10883">
        <v>1183</v>
      </c>
      <c r="H10883" t="s">
        <v>96576</v>
      </c>
      <c r="J10883" t="s">
        <v>29590</v>
      </c>
      <c r="K10883" s="2">
        <v>41367.544027777774</v>
      </c>
      <c r="L10883" s="3">
        <f t="shared" si="170"/>
        <v>41367</v>
      </c>
      <c r="M10883" t="s">
        <v>63</v>
      </c>
      <c r="N10883">
        <v>0</v>
      </c>
      <c r="O10883">
        <v>0</v>
      </c>
      <c r="P10883" t="s">
        <v>29591</v>
      </c>
      <c r="Q10883" t="s">
        <v>29592</v>
      </c>
      <c r="R10883">
        <v>1</v>
      </c>
    </row>
    <row r="10884" spans="1:18" x14ac:dyDescent="0.15">
      <c r="A10884" s="1" t="s">
        <v>29584</v>
      </c>
      <c r="B10884" t="s">
        <v>29585</v>
      </c>
      <c r="C10884" t="s">
        <v>131</v>
      </c>
      <c r="D10884" t="s">
        <v>96666</v>
      </c>
      <c r="E10884">
        <v>840</v>
      </c>
      <c r="F10884">
        <v>230</v>
      </c>
      <c r="G10884">
        <v>15171</v>
      </c>
      <c r="H10884" t="s">
        <v>96576</v>
      </c>
      <c r="J10884" t="s">
        <v>29586</v>
      </c>
      <c r="K10884" s="2">
        <v>41367.544039351851</v>
      </c>
      <c r="L10884" s="3">
        <f t="shared" si="170"/>
        <v>41367</v>
      </c>
      <c r="M10884" t="s">
        <v>4422</v>
      </c>
      <c r="N10884">
        <v>0</v>
      </c>
      <c r="O10884">
        <v>0</v>
      </c>
      <c r="Q10884" t="s">
        <v>29587</v>
      </c>
      <c r="R10884">
        <v>1</v>
      </c>
    </row>
    <row r="10885" spans="1:18" x14ac:dyDescent="0.15">
      <c r="A10885" s="1" t="s">
        <v>29580</v>
      </c>
      <c r="B10885" t="s">
        <v>29581</v>
      </c>
      <c r="C10885" t="s">
        <v>2165</v>
      </c>
      <c r="D10885" t="s">
        <v>96601</v>
      </c>
      <c r="E10885">
        <v>302</v>
      </c>
      <c r="F10885">
        <v>209</v>
      </c>
      <c r="G10885">
        <v>10336</v>
      </c>
      <c r="H10885" t="s">
        <v>96576</v>
      </c>
      <c r="J10885" t="s">
        <v>29582</v>
      </c>
      <c r="K10885" s="2">
        <v>41367.544050925928</v>
      </c>
      <c r="L10885" s="3">
        <f t="shared" si="170"/>
        <v>41367</v>
      </c>
      <c r="M10885" t="s">
        <v>205</v>
      </c>
      <c r="N10885">
        <v>0</v>
      </c>
      <c r="O10885">
        <v>2</v>
      </c>
      <c r="Q10885" t="s">
        <v>29583</v>
      </c>
      <c r="R10885">
        <v>1</v>
      </c>
    </row>
    <row r="10886" spans="1:18" x14ac:dyDescent="0.15">
      <c r="A10886" s="1" t="s">
        <v>29572</v>
      </c>
      <c r="B10886" t="s">
        <v>29573</v>
      </c>
      <c r="C10886" t="s">
        <v>853</v>
      </c>
      <c r="D10886" t="s">
        <v>96594</v>
      </c>
      <c r="E10886">
        <v>154</v>
      </c>
      <c r="F10886">
        <v>86</v>
      </c>
      <c r="G10886">
        <v>1512</v>
      </c>
      <c r="H10886" t="s">
        <v>96576</v>
      </c>
      <c r="J10886" t="s">
        <v>29574</v>
      </c>
      <c r="K10886" s="2">
        <v>41367.544062499997</v>
      </c>
      <c r="L10886" s="3">
        <f t="shared" si="170"/>
        <v>41367</v>
      </c>
      <c r="M10886" t="s">
        <v>117</v>
      </c>
      <c r="N10886">
        <v>0</v>
      </c>
      <c r="O10886">
        <v>0</v>
      </c>
      <c r="Q10886" t="s">
        <v>29575</v>
      </c>
      <c r="R10886">
        <v>1</v>
      </c>
    </row>
    <row r="10887" spans="1:18" x14ac:dyDescent="0.15">
      <c r="A10887" s="1" t="s">
        <v>29566</v>
      </c>
      <c r="B10887" t="s">
        <v>29567</v>
      </c>
      <c r="C10887" t="s">
        <v>94</v>
      </c>
      <c r="E10887">
        <v>13223302</v>
      </c>
      <c r="F10887">
        <v>1884</v>
      </c>
      <c r="G10887">
        <v>79820</v>
      </c>
      <c r="H10887" t="s">
        <v>96574</v>
      </c>
      <c r="I10887" t="s">
        <v>29568</v>
      </c>
      <c r="J10887" t="s">
        <v>29569</v>
      </c>
      <c r="K10887" s="2">
        <v>41367.544074074074</v>
      </c>
      <c r="L10887" s="3">
        <f t="shared" si="170"/>
        <v>41367</v>
      </c>
      <c r="M10887" t="s">
        <v>84</v>
      </c>
      <c r="N10887">
        <v>595</v>
      </c>
      <c r="O10887">
        <v>76</v>
      </c>
      <c r="P10887" t="s">
        <v>29570</v>
      </c>
      <c r="Q10887" t="s">
        <v>29571</v>
      </c>
      <c r="R10887">
        <v>1</v>
      </c>
    </row>
    <row r="10888" spans="1:18" x14ac:dyDescent="0.15">
      <c r="A10888" s="1" t="s">
        <v>29576</v>
      </c>
      <c r="B10888" t="s">
        <v>29577</v>
      </c>
      <c r="C10888" t="s">
        <v>2793</v>
      </c>
      <c r="D10888" t="s">
        <v>96645</v>
      </c>
      <c r="E10888">
        <v>10803</v>
      </c>
      <c r="F10888">
        <v>1053</v>
      </c>
      <c r="G10888">
        <v>23200</v>
      </c>
      <c r="H10888" t="s">
        <v>96578</v>
      </c>
      <c r="J10888" t="s">
        <v>29578</v>
      </c>
      <c r="K10888" s="2">
        <v>41367.544074074074</v>
      </c>
      <c r="L10888" s="3">
        <f t="shared" si="170"/>
        <v>41367</v>
      </c>
      <c r="M10888" t="s">
        <v>461</v>
      </c>
      <c r="N10888">
        <v>2</v>
      </c>
      <c r="O10888">
        <v>0</v>
      </c>
      <c r="Q10888" t="s">
        <v>29579</v>
      </c>
      <c r="R10888">
        <v>1</v>
      </c>
    </row>
    <row r="10889" spans="1:18" x14ac:dyDescent="0.15">
      <c r="A10889" s="1" t="s">
        <v>29561</v>
      </c>
      <c r="B10889" t="s">
        <v>29562</v>
      </c>
      <c r="C10889" t="s">
        <v>110</v>
      </c>
      <c r="D10889" t="s">
        <v>96841</v>
      </c>
      <c r="E10889">
        <v>220</v>
      </c>
      <c r="F10889">
        <v>901</v>
      </c>
      <c r="G10889">
        <v>1995</v>
      </c>
      <c r="H10889" t="s">
        <v>96576</v>
      </c>
      <c r="J10889" t="s">
        <v>29563</v>
      </c>
      <c r="K10889" s="2">
        <v>41367.544074074074</v>
      </c>
      <c r="L10889" s="3">
        <f t="shared" si="170"/>
        <v>41367</v>
      </c>
      <c r="M10889" t="s">
        <v>63</v>
      </c>
      <c r="N10889">
        <v>0</v>
      </c>
      <c r="O10889">
        <v>0</v>
      </c>
      <c r="P10889" t="s">
        <v>29564</v>
      </c>
      <c r="Q10889" t="s">
        <v>29565</v>
      </c>
      <c r="R10889">
        <v>1</v>
      </c>
    </row>
    <row r="10890" spans="1:18" x14ac:dyDescent="0.15">
      <c r="A10890" s="1" t="s">
        <v>29557</v>
      </c>
      <c r="B10890" t="s">
        <v>29558</v>
      </c>
      <c r="C10890" t="s">
        <v>190</v>
      </c>
      <c r="D10890" t="s">
        <v>96755</v>
      </c>
      <c r="E10890">
        <v>36</v>
      </c>
      <c r="F10890">
        <v>68</v>
      </c>
      <c r="G10890">
        <v>58</v>
      </c>
      <c r="H10890" t="s">
        <v>96576</v>
      </c>
      <c r="J10890" t="s">
        <v>29559</v>
      </c>
      <c r="K10890" s="2">
        <v>41367.544131944444</v>
      </c>
      <c r="L10890" s="3">
        <f t="shared" si="170"/>
        <v>41367</v>
      </c>
      <c r="M10890" t="s">
        <v>8016</v>
      </c>
      <c r="N10890">
        <v>0</v>
      </c>
      <c r="O10890">
        <v>0</v>
      </c>
      <c r="Q10890" t="s">
        <v>29560</v>
      </c>
      <c r="R10890">
        <v>1</v>
      </c>
    </row>
    <row r="10891" spans="1:18" x14ac:dyDescent="0.15">
      <c r="A10891" s="1" t="s">
        <v>81701</v>
      </c>
      <c r="B10891" t="s">
        <v>81702</v>
      </c>
      <c r="C10891" t="s">
        <v>190</v>
      </c>
      <c r="D10891" t="s">
        <v>96850</v>
      </c>
      <c r="E10891">
        <v>14</v>
      </c>
      <c r="F10891">
        <v>7</v>
      </c>
      <c r="G10891">
        <v>33</v>
      </c>
      <c r="H10891" t="s">
        <v>96576</v>
      </c>
      <c r="J10891" t="s">
        <v>81703</v>
      </c>
      <c r="K10891" s="2">
        <v>41367.544131944444</v>
      </c>
      <c r="L10891" s="3">
        <f t="shared" si="170"/>
        <v>41367</v>
      </c>
      <c r="M10891" t="s">
        <v>84</v>
      </c>
      <c r="N10891">
        <v>0</v>
      </c>
      <c r="O10891">
        <v>0</v>
      </c>
      <c r="Q10891" t="s">
        <v>81704</v>
      </c>
      <c r="R10891">
        <v>1</v>
      </c>
    </row>
    <row r="10892" spans="1:18" x14ac:dyDescent="0.15">
      <c r="A10892" s="1" t="s">
        <v>81697</v>
      </c>
      <c r="B10892" t="s">
        <v>81698</v>
      </c>
      <c r="C10892" t="s">
        <v>344</v>
      </c>
      <c r="E10892">
        <v>148</v>
      </c>
      <c r="F10892">
        <v>95</v>
      </c>
      <c r="G10892">
        <v>2535</v>
      </c>
      <c r="H10892" t="s">
        <v>96576</v>
      </c>
      <c r="J10892" t="s">
        <v>81699</v>
      </c>
      <c r="K10892" s="2">
        <v>41367.54414351852</v>
      </c>
      <c r="L10892" s="3">
        <f t="shared" si="170"/>
        <v>41367</v>
      </c>
      <c r="M10892" t="s">
        <v>494</v>
      </c>
      <c r="N10892">
        <v>0</v>
      </c>
      <c r="O10892">
        <v>0</v>
      </c>
      <c r="Q10892" t="s">
        <v>81700</v>
      </c>
      <c r="R10892">
        <v>1</v>
      </c>
    </row>
    <row r="10893" spans="1:18" x14ac:dyDescent="0.15">
      <c r="A10893" s="1" t="s">
        <v>29553</v>
      </c>
      <c r="B10893" t="s">
        <v>29554</v>
      </c>
      <c r="C10893" t="s">
        <v>190</v>
      </c>
      <c r="D10893" t="s">
        <v>96643</v>
      </c>
      <c r="E10893">
        <v>379</v>
      </c>
      <c r="F10893">
        <v>385</v>
      </c>
      <c r="G10893">
        <v>2308</v>
      </c>
      <c r="H10893" t="s">
        <v>96578</v>
      </c>
      <c r="J10893" t="s">
        <v>29555</v>
      </c>
      <c r="K10893" s="2">
        <v>41367.544166666667</v>
      </c>
      <c r="L10893" s="3">
        <f t="shared" si="170"/>
        <v>41367</v>
      </c>
      <c r="M10893" t="s">
        <v>84</v>
      </c>
      <c r="N10893">
        <v>3</v>
      </c>
      <c r="O10893">
        <v>2</v>
      </c>
      <c r="Q10893" t="s">
        <v>29556</v>
      </c>
      <c r="R10893">
        <v>1</v>
      </c>
    </row>
    <row r="10894" spans="1:18" x14ac:dyDescent="0.15">
      <c r="A10894" s="1" t="s">
        <v>29549</v>
      </c>
      <c r="B10894" t="s">
        <v>29550</v>
      </c>
      <c r="C10894" t="s">
        <v>2703</v>
      </c>
      <c r="D10894" t="s">
        <v>96722</v>
      </c>
      <c r="E10894">
        <v>1270</v>
      </c>
      <c r="F10894">
        <v>213</v>
      </c>
      <c r="G10894">
        <v>5175</v>
      </c>
      <c r="H10894" t="s">
        <v>96578</v>
      </c>
      <c r="J10894" t="s">
        <v>29551</v>
      </c>
      <c r="K10894" s="2">
        <v>41367.544166666667</v>
      </c>
      <c r="L10894" s="3">
        <f t="shared" si="170"/>
        <v>41367</v>
      </c>
      <c r="M10894" t="s">
        <v>205</v>
      </c>
      <c r="N10894">
        <v>0</v>
      </c>
      <c r="O10894">
        <v>0</v>
      </c>
      <c r="Q10894" t="s">
        <v>29552</v>
      </c>
      <c r="R10894">
        <v>1</v>
      </c>
    </row>
    <row r="10895" spans="1:18" x14ac:dyDescent="0.15">
      <c r="A10895" s="1" t="s">
        <v>81693</v>
      </c>
      <c r="B10895" t="s">
        <v>81694</v>
      </c>
      <c r="C10895" t="s">
        <v>344</v>
      </c>
      <c r="D10895" t="s">
        <v>96620</v>
      </c>
      <c r="E10895">
        <v>880</v>
      </c>
      <c r="F10895">
        <v>486</v>
      </c>
      <c r="G10895">
        <v>6556</v>
      </c>
      <c r="H10895" t="s">
        <v>96578</v>
      </c>
      <c r="J10895" t="s">
        <v>81695</v>
      </c>
      <c r="K10895" s="2">
        <v>41367.544178240743</v>
      </c>
      <c r="L10895" s="3">
        <f t="shared" si="170"/>
        <v>41367</v>
      </c>
      <c r="M10895" t="s">
        <v>117</v>
      </c>
      <c r="N10895">
        <v>0</v>
      </c>
      <c r="O10895">
        <v>8</v>
      </c>
      <c r="Q10895" t="s">
        <v>81696</v>
      </c>
      <c r="R10895">
        <v>1</v>
      </c>
    </row>
    <row r="10896" spans="1:18" x14ac:dyDescent="0.15">
      <c r="A10896" s="1" t="s">
        <v>29739</v>
      </c>
      <c r="B10896" t="s">
        <v>29740</v>
      </c>
      <c r="C10896" t="s">
        <v>344</v>
      </c>
      <c r="E10896">
        <v>418</v>
      </c>
      <c r="F10896">
        <v>1</v>
      </c>
      <c r="G10896">
        <v>15275</v>
      </c>
      <c r="H10896" t="s">
        <v>96576</v>
      </c>
      <c r="J10896" t="s">
        <v>81691</v>
      </c>
      <c r="K10896" s="2">
        <v>41367.544178240743</v>
      </c>
      <c r="L10896" s="3">
        <f t="shared" si="170"/>
        <v>41367</v>
      </c>
      <c r="M10896" t="s">
        <v>1286</v>
      </c>
      <c r="N10896">
        <v>0</v>
      </c>
      <c r="O10896">
        <v>0</v>
      </c>
      <c r="Q10896" t="s">
        <v>81692</v>
      </c>
      <c r="R10896">
        <v>1</v>
      </c>
    </row>
    <row r="10897" spans="1:18" x14ac:dyDescent="0.15">
      <c r="A10897" s="1" t="s">
        <v>81686</v>
      </c>
      <c r="B10897" t="s">
        <v>81687</v>
      </c>
      <c r="C10897" t="s">
        <v>27</v>
      </c>
      <c r="E10897">
        <v>719</v>
      </c>
      <c r="F10897">
        <v>367</v>
      </c>
      <c r="G10897">
        <v>7121</v>
      </c>
      <c r="H10897" t="s">
        <v>96576</v>
      </c>
      <c r="J10897" t="s">
        <v>81688</v>
      </c>
      <c r="K10897" s="2">
        <v>41367.54420138889</v>
      </c>
      <c r="L10897" s="3">
        <f t="shared" si="170"/>
        <v>41367</v>
      </c>
      <c r="M10897" t="s">
        <v>370</v>
      </c>
      <c r="N10897">
        <v>0</v>
      </c>
      <c r="O10897">
        <v>4</v>
      </c>
      <c r="P10897" t="s">
        <v>81689</v>
      </c>
      <c r="Q10897" t="s">
        <v>81690</v>
      </c>
      <c r="R10897">
        <v>1</v>
      </c>
    </row>
    <row r="10898" spans="1:18" x14ac:dyDescent="0.15">
      <c r="A10898" s="1" t="s">
        <v>29544</v>
      </c>
      <c r="B10898" t="s">
        <v>29545</v>
      </c>
      <c r="C10898" t="s">
        <v>853</v>
      </c>
      <c r="D10898" t="s">
        <v>96792</v>
      </c>
      <c r="E10898">
        <v>163</v>
      </c>
      <c r="F10898">
        <v>237</v>
      </c>
      <c r="G10898">
        <v>305</v>
      </c>
      <c r="H10898" t="s">
        <v>96576</v>
      </c>
      <c r="J10898" t="s">
        <v>29546</v>
      </c>
      <c r="K10898" s="2">
        <v>41367.54420138889</v>
      </c>
      <c r="L10898" s="3">
        <f t="shared" si="170"/>
        <v>41367</v>
      </c>
      <c r="M10898" t="s">
        <v>117</v>
      </c>
      <c r="N10898">
        <v>3</v>
      </c>
      <c r="O10898">
        <v>2</v>
      </c>
      <c r="P10898" t="s">
        <v>29547</v>
      </c>
      <c r="Q10898" t="s">
        <v>29548</v>
      </c>
      <c r="R10898">
        <v>1</v>
      </c>
    </row>
    <row r="10899" spans="1:18" x14ac:dyDescent="0.15">
      <c r="A10899" s="1" t="s">
        <v>81682</v>
      </c>
      <c r="B10899" t="s">
        <v>81683</v>
      </c>
      <c r="C10899" t="s">
        <v>94</v>
      </c>
      <c r="E10899">
        <v>209</v>
      </c>
      <c r="F10899">
        <v>1021</v>
      </c>
      <c r="G10899">
        <v>2797</v>
      </c>
      <c r="H10899" t="s">
        <v>96576</v>
      </c>
      <c r="J10899" t="s">
        <v>81684</v>
      </c>
      <c r="K10899" s="2">
        <v>41367.544212962966</v>
      </c>
      <c r="L10899" s="3">
        <f t="shared" si="170"/>
        <v>41367</v>
      </c>
      <c r="M10899" t="s">
        <v>29</v>
      </c>
      <c r="N10899">
        <v>0</v>
      </c>
      <c r="O10899">
        <v>0</v>
      </c>
      <c r="P10899" t="s">
        <v>30</v>
      </c>
      <c r="Q10899" t="s">
        <v>81685</v>
      </c>
      <c r="R10899">
        <v>1</v>
      </c>
    </row>
    <row r="10900" spans="1:18" x14ac:dyDescent="0.15">
      <c r="A10900" s="1" t="s">
        <v>29540</v>
      </c>
      <c r="B10900" t="s">
        <v>29541</v>
      </c>
      <c r="C10900" t="s">
        <v>344</v>
      </c>
      <c r="D10900" t="s">
        <v>96639</v>
      </c>
      <c r="E10900">
        <v>156</v>
      </c>
      <c r="F10900">
        <v>395</v>
      </c>
      <c r="G10900">
        <v>744</v>
      </c>
      <c r="H10900" t="s">
        <v>96576</v>
      </c>
      <c r="J10900" t="s">
        <v>29542</v>
      </c>
      <c r="K10900" s="2">
        <v>41367.544236111113</v>
      </c>
      <c r="L10900" s="3">
        <f t="shared" si="170"/>
        <v>41367</v>
      </c>
      <c r="M10900" t="s">
        <v>84</v>
      </c>
      <c r="N10900">
        <v>1</v>
      </c>
      <c r="O10900">
        <v>0</v>
      </c>
      <c r="Q10900" t="s">
        <v>29543</v>
      </c>
      <c r="R10900">
        <v>1</v>
      </c>
    </row>
    <row r="10901" spans="1:18" x14ac:dyDescent="0.15">
      <c r="A10901" s="1" t="s">
        <v>29536</v>
      </c>
      <c r="B10901" t="s">
        <v>29537</v>
      </c>
      <c r="C10901" t="s">
        <v>344</v>
      </c>
      <c r="D10901" t="s">
        <v>96620</v>
      </c>
      <c r="E10901">
        <v>13262</v>
      </c>
      <c r="F10901">
        <v>414</v>
      </c>
      <c r="G10901">
        <v>2382</v>
      </c>
      <c r="H10901" t="s">
        <v>96576</v>
      </c>
      <c r="J10901" t="s">
        <v>29538</v>
      </c>
      <c r="K10901" s="2">
        <v>41367.544247685182</v>
      </c>
      <c r="L10901" s="3">
        <f t="shared" si="170"/>
        <v>41367</v>
      </c>
      <c r="M10901" t="s">
        <v>360</v>
      </c>
      <c r="N10901">
        <v>0</v>
      </c>
      <c r="O10901">
        <v>0</v>
      </c>
      <c r="Q10901" t="s">
        <v>29539</v>
      </c>
      <c r="R10901">
        <v>1</v>
      </c>
    </row>
    <row r="10902" spans="1:18" x14ac:dyDescent="0.15">
      <c r="A10902" s="1" t="s">
        <v>29532</v>
      </c>
      <c r="B10902" t="s">
        <v>29533</v>
      </c>
      <c r="C10902" t="s">
        <v>27</v>
      </c>
      <c r="E10902">
        <v>195</v>
      </c>
      <c r="F10902">
        <v>0</v>
      </c>
      <c r="G10902">
        <v>6195</v>
      </c>
      <c r="H10902" t="s">
        <v>96576</v>
      </c>
      <c r="J10902" t="s">
        <v>29534</v>
      </c>
      <c r="K10902" s="2">
        <v>41367.544270833336</v>
      </c>
      <c r="L10902" s="3">
        <f t="shared" si="170"/>
        <v>41367</v>
      </c>
      <c r="M10902" t="s">
        <v>12987</v>
      </c>
      <c r="N10902">
        <v>0</v>
      </c>
      <c r="O10902">
        <v>57</v>
      </c>
      <c r="Q10902" t="s">
        <v>29535</v>
      </c>
      <c r="R10902">
        <v>1</v>
      </c>
    </row>
    <row r="10903" spans="1:18" x14ac:dyDescent="0.15">
      <c r="A10903" s="1" t="s">
        <v>81678</v>
      </c>
      <c r="B10903" t="s">
        <v>81679</v>
      </c>
      <c r="C10903" t="s">
        <v>344</v>
      </c>
      <c r="D10903" t="s">
        <v>96620</v>
      </c>
      <c r="E10903">
        <v>1032</v>
      </c>
      <c r="F10903">
        <v>1123</v>
      </c>
      <c r="G10903">
        <v>1036</v>
      </c>
      <c r="H10903" t="s">
        <v>96576</v>
      </c>
      <c r="J10903" t="s">
        <v>81680</v>
      </c>
      <c r="K10903" s="2">
        <v>41367.544270833336</v>
      </c>
      <c r="L10903" s="3">
        <f t="shared" si="170"/>
        <v>41367</v>
      </c>
      <c r="M10903" t="s">
        <v>84</v>
      </c>
      <c r="N10903">
        <v>0</v>
      </c>
      <c r="O10903">
        <v>0</v>
      </c>
      <c r="Q10903" t="s">
        <v>81681</v>
      </c>
      <c r="R10903">
        <v>1</v>
      </c>
    </row>
    <row r="10904" spans="1:18" x14ac:dyDescent="0.15">
      <c r="A10904" s="1" t="s">
        <v>29528</v>
      </c>
      <c r="B10904" t="s">
        <v>29529</v>
      </c>
      <c r="C10904" t="s">
        <v>344</v>
      </c>
      <c r="D10904" t="s">
        <v>96620</v>
      </c>
      <c r="E10904">
        <v>28</v>
      </c>
      <c r="F10904">
        <v>176</v>
      </c>
      <c r="G10904">
        <v>184</v>
      </c>
      <c r="H10904" t="s">
        <v>96576</v>
      </c>
      <c r="J10904" t="s">
        <v>29530</v>
      </c>
      <c r="K10904" s="2">
        <v>41367.544282407405</v>
      </c>
      <c r="L10904" s="3">
        <f t="shared" si="170"/>
        <v>41367</v>
      </c>
      <c r="M10904" t="s">
        <v>12987</v>
      </c>
      <c r="N10904">
        <v>0</v>
      </c>
      <c r="O10904">
        <v>0</v>
      </c>
      <c r="Q10904" t="s">
        <v>29531</v>
      </c>
      <c r="R10904">
        <v>1</v>
      </c>
    </row>
    <row r="10905" spans="1:18" x14ac:dyDescent="0.15">
      <c r="A10905" s="1" t="s">
        <v>81669</v>
      </c>
      <c r="B10905" t="s">
        <v>81670</v>
      </c>
      <c r="C10905" t="s">
        <v>94</v>
      </c>
      <c r="D10905" t="s">
        <v>96653</v>
      </c>
      <c r="E10905">
        <v>387</v>
      </c>
      <c r="F10905">
        <v>381</v>
      </c>
      <c r="G10905">
        <v>2527</v>
      </c>
      <c r="H10905" t="s">
        <v>96578</v>
      </c>
      <c r="J10905" t="s">
        <v>81671</v>
      </c>
      <c r="K10905" s="2">
        <v>41367.544293981482</v>
      </c>
      <c r="L10905" s="3">
        <f t="shared" si="170"/>
        <v>41367</v>
      </c>
      <c r="M10905" t="s">
        <v>117</v>
      </c>
      <c r="N10905">
        <v>1</v>
      </c>
      <c r="O10905">
        <v>0</v>
      </c>
      <c r="P10905" t="s">
        <v>81672</v>
      </c>
      <c r="Q10905" t="s">
        <v>81673</v>
      </c>
      <c r="R10905">
        <v>1</v>
      </c>
    </row>
    <row r="10906" spans="1:18" x14ac:dyDescent="0.15">
      <c r="A10906" s="1" t="s">
        <v>81674</v>
      </c>
      <c r="B10906" t="s">
        <v>81675</v>
      </c>
      <c r="C10906" t="s">
        <v>27</v>
      </c>
      <c r="E10906">
        <v>92</v>
      </c>
      <c r="F10906">
        <v>114</v>
      </c>
      <c r="G10906">
        <v>223</v>
      </c>
      <c r="H10906" t="s">
        <v>96576</v>
      </c>
      <c r="J10906" t="s">
        <v>81676</v>
      </c>
      <c r="K10906" s="2">
        <v>41367.544293981482</v>
      </c>
      <c r="L10906" s="3">
        <f t="shared" si="170"/>
        <v>41367</v>
      </c>
      <c r="M10906" t="s">
        <v>370</v>
      </c>
      <c r="N10906">
        <v>0</v>
      </c>
      <c r="O10906">
        <v>0</v>
      </c>
      <c r="Q10906" t="s">
        <v>81677</v>
      </c>
      <c r="R10906">
        <v>1</v>
      </c>
    </row>
    <row r="10907" spans="1:18" x14ac:dyDescent="0.15">
      <c r="A10907" s="1" t="s">
        <v>29524</v>
      </c>
      <c r="B10907" t="s">
        <v>29525</v>
      </c>
      <c r="C10907" t="s">
        <v>586</v>
      </c>
      <c r="D10907" t="s">
        <v>97012</v>
      </c>
      <c r="E10907">
        <v>47</v>
      </c>
      <c r="F10907">
        <v>137</v>
      </c>
      <c r="G10907">
        <v>90</v>
      </c>
      <c r="H10907" t="s">
        <v>96576</v>
      </c>
      <c r="J10907" t="s">
        <v>29526</v>
      </c>
      <c r="K10907" s="2">
        <v>41367.544293981482</v>
      </c>
      <c r="L10907" s="3">
        <f t="shared" ref="L10907:L10970" si="171">INT(K10907)</f>
        <v>41367</v>
      </c>
      <c r="M10907" t="s">
        <v>56</v>
      </c>
      <c r="N10907">
        <v>0</v>
      </c>
      <c r="O10907">
        <v>0</v>
      </c>
      <c r="Q10907" t="s">
        <v>29527</v>
      </c>
      <c r="R10907">
        <v>1</v>
      </c>
    </row>
    <row r="10908" spans="1:18" x14ac:dyDescent="0.15">
      <c r="A10908" s="1" t="s">
        <v>29520</v>
      </c>
      <c r="B10908" t="s">
        <v>29521</v>
      </c>
      <c r="C10908" t="s">
        <v>3085</v>
      </c>
      <c r="D10908" t="s">
        <v>96975</v>
      </c>
      <c r="E10908">
        <v>73</v>
      </c>
      <c r="F10908">
        <v>154</v>
      </c>
      <c r="G10908">
        <v>188</v>
      </c>
      <c r="H10908" t="s">
        <v>96576</v>
      </c>
      <c r="J10908" t="s">
        <v>29522</v>
      </c>
      <c r="K10908" s="2">
        <v>41367.544305555559</v>
      </c>
      <c r="L10908" s="3">
        <f t="shared" si="171"/>
        <v>41367</v>
      </c>
      <c r="M10908" t="s">
        <v>169</v>
      </c>
      <c r="N10908">
        <v>0</v>
      </c>
      <c r="O10908">
        <v>0</v>
      </c>
      <c r="Q10908" t="s">
        <v>29523</v>
      </c>
      <c r="R10908">
        <v>1</v>
      </c>
    </row>
    <row r="10909" spans="1:18" x14ac:dyDescent="0.15">
      <c r="A10909" s="1" t="s">
        <v>81665</v>
      </c>
      <c r="B10909" t="s">
        <v>81666</v>
      </c>
      <c r="C10909" t="s">
        <v>344</v>
      </c>
      <c r="D10909" t="s">
        <v>96893</v>
      </c>
      <c r="E10909">
        <v>731</v>
      </c>
      <c r="F10909">
        <v>1680</v>
      </c>
      <c r="G10909">
        <v>9230</v>
      </c>
      <c r="H10909" t="s">
        <v>96578</v>
      </c>
      <c r="J10909" t="s">
        <v>81667</v>
      </c>
      <c r="K10909" s="2">
        <v>41367.544317129628</v>
      </c>
      <c r="L10909" s="3">
        <f t="shared" si="171"/>
        <v>41367</v>
      </c>
      <c r="M10909" t="s">
        <v>16259</v>
      </c>
      <c r="N10909">
        <v>0</v>
      </c>
      <c r="O10909">
        <v>4</v>
      </c>
      <c r="Q10909" t="s">
        <v>81668</v>
      </c>
      <c r="R10909">
        <v>1</v>
      </c>
    </row>
    <row r="10910" spans="1:18" x14ac:dyDescent="0.15">
      <c r="A10910" s="1" t="s">
        <v>29516</v>
      </c>
      <c r="B10910" t="s">
        <v>29517</v>
      </c>
      <c r="C10910" t="s">
        <v>110</v>
      </c>
      <c r="D10910" t="s">
        <v>96586</v>
      </c>
      <c r="E10910">
        <v>318</v>
      </c>
      <c r="F10910">
        <v>792</v>
      </c>
      <c r="G10910">
        <v>1241</v>
      </c>
      <c r="H10910" t="s">
        <v>96578</v>
      </c>
      <c r="J10910" t="s">
        <v>29518</v>
      </c>
      <c r="K10910" s="2">
        <v>41367.544317129628</v>
      </c>
      <c r="L10910" s="3">
        <f t="shared" si="171"/>
        <v>41367</v>
      </c>
      <c r="M10910" t="s">
        <v>494</v>
      </c>
      <c r="N10910">
        <v>0</v>
      </c>
      <c r="O10910">
        <v>2</v>
      </c>
      <c r="Q10910" t="s">
        <v>29519</v>
      </c>
      <c r="R10910">
        <v>1</v>
      </c>
    </row>
    <row r="10911" spans="1:18" x14ac:dyDescent="0.15">
      <c r="A10911" s="1" t="s">
        <v>45394</v>
      </c>
      <c r="B10911" t="s">
        <v>45395</v>
      </c>
      <c r="C10911" t="s">
        <v>344</v>
      </c>
      <c r="D10911" t="s">
        <v>96620</v>
      </c>
      <c r="E10911">
        <v>1122</v>
      </c>
      <c r="F10911">
        <v>69</v>
      </c>
      <c r="G10911">
        <v>14921</v>
      </c>
      <c r="H10911" t="s">
        <v>96576</v>
      </c>
      <c r="J10911" t="s">
        <v>81663</v>
      </c>
      <c r="K10911" s="2">
        <v>41367.544340277775</v>
      </c>
      <c r="L10911" s="3">
        <f t="shared" si="171"/>
        <v>41367</v>
      </c>
      <c r="M10911" t="s">
        <v>84</v>
      </c>
      <c r="N10911">
        <v>0</v>
      </c>
      <c r="O10911">
        <v>0</v>
      </c>
      <c r="Q10911" t="s">
        <v>81664</v>
      </c>
      <c r="R10911">
        <v>1</v>
      </c>
    </row>
    <row r="10912" spans="1:18" x14ac:dyDescent="0.15">
      <c r="A10912" s="1" t="s">
        <v>29512</v>
      </c>
      <c r="B10912" t="s">
        <v>29513</v>
      </c>
      <c r="C10912" t="s">
        <v>344</v>
      </c>
      <c r="D10912" t="s">
        <v>96589</v>
      </c>
      <c r="E10912">
        <v>1533</v>
      </c>
      <c r="F10912">
        <v>541</v>
      </c>
      <c r="G10912">
        <v>3740</v>
      </c>
      <c r="H10912" t="s">
        <v>96578</v>
      </c>
      <c r="J10912" t="s">
        <v>29514</v>
      </c>
      <c r="K10912" s="2">
        <v>41367.544386574074</v>
      </c>
      <c r="L10912" s="3">
        <f t="shared" si="171"/>
        <v>41367</v>
      </c>
      <c r="M10912" t="s">
        <v>4422</v>
      </c>
      <c r="N10912">
        <v>0</v>
      </c>
      <c r="O10912">
        <v>0</v>
      </c>
      <c r="Q10912" t="s">
        <v>29515</v>
      </c>
      <c r="R10912">
        <v>1</v>
      </c>
    </row>
    <row r="10913" spans="1:18" x14ac:dyDescent="0.15">
      <c r="A10913" s="1" t="s">
        <v>81659</v>
      </c>
      <c r="B10913" t="s">
        <v>81660</v>
      </c>
      <c r="C10913" t="s">
        <v>94</v>
      </c>
      <c r="D10913" t="s">
        <v>96811</v>
      </c>
      <c r="E10913">
        <v>38</v>
      </c>
      <c r="F10913">
        <v>38</v>
      </c>
      <c r="G10913">
        <v>137</v>
      </c>
      <c r="H10913" t="s">
        <v>96576</v>
      </c>
      <c r="J10913" t="s">
        <v>81661</v>
      </c>
      <c r="K10913" s="2">
        <v>41367.544386574074</v>
      </c>
      <c r="L10913" s="3">
        <f t="shared" si="171"/>
        <v>41367</v>
      </c>
      <c r="M10913" t="s">
        <v>370</v>
      </c>
      <c r="N10913">
        <v>0</v>
      </c>
      <c r="O10913">
        <v>0</v>
      </c>
      <c r="Q10913" t="s">
        <v>81662</v>
      </c>
      <c r="R10913">
        <v>1</v>
      </c>
    </row>
    <row r="10914" spans="1:18" x14ac:dyDescent="0.15">
      <c r="A10914" s="1" t="s">
        <v>81655</v>
      </c>
      <c r="B10914" t="s">
        <v>81656</v>
      </c>
      <c r="C10914" t="s">
        <v>131</v>
      </c>
      <c r="D10914" t="s">
        <v>96641</v>
      </c>
      <c r="E10914">
        <v>6434</v>
      </c>
      <c r="F10914">
        <v>723</v>
      </c>
      <c r="G10914">
        <v>5014</v>
      </c>
      <c r="H10914" t="s">
        <v>96578</v>
      </c>
      <c r="J10914" t="s">
        <v>81657</v>
      </c>
      <c r="K10914" s="2">
        <v>41367.544398148151</v>
      </c>
      <c r="L10914" s="3">
        <f t="shared" si="171"/>
        <v>41367</v>
      </c>
      <c r="M10914" t="s">
        <v>370</v>
      </c>
      <c r="N10914">
        <v>1</v>
      </c>
      <c r="O10914">
        <v>1</v>
      </c>
      <c r="Q10914" t="s">
        <v>81658</v>
      </c>
      <c r="R10914">
        <v>1</v>
      </c>
    </row>
    <row r="10915" spans="1:18" x14ac:dyDescent="0.15">
      <c r="A10915" s="1" t="s">
        <v>81651</v>
      </c>
      <c r="B10915" t="s">
        <v>81652</v>
      </c>
      <c r="C10915" t="s">
        <v>110</v>
      </c>
      <c r="D10915" t="s">
        <v>96640</v>
      </c>
      <c r="E10915">
        <v>844</v>
      </c>
      <c r="F10915">
        <v>78</v>
      </c>
      <c r="G10915">
        <v>10607</v>
      </c>
      <c r="H10915" t="s">
        <v>96576</v>
      </c>
      <c r="J10915" t="s">
        <v>81653</v>
      </c>
      <c r="K10915" s="2">
        <v>41367.544398148151</v>
      </c>
      <c r="L10915" s="3">
        <f t="shared" si="171"/>
        <v>41367</v>
      </c>
      <c r="M10915" t="s">
        <v>101</v>
      </c>
      <c r="N10915">
        <v>0</v>
      </c>
      <c r="O10915">
        <v>0</v>
      </c>
      <c r="Q10915" t="s">
        <v>81654</v>
      </c>
      <c r="R10915">
        <v>1</v>
      </c>
    </row>
    <row r="10916" spans="1:18" x14ac:dyDescent="0.15">
      <c r="A10916" s="1" t="s">
        <v>81647</v>
      </c>
      <c r="B10916" t="s">
        <v>81648</v>
      </c>
      <c r="C10916" t="s">
        <v>190</v>
      </c>
      <c r="D10916" t="s">
        <v>96844</v>
      </c>
      <c r="E10916">
        <v>688</v>
      </c>
      <c r="F10916">
        <v>128</v>
      </c>
      <c r="G10916">
        <v>10894</v>
      </c>
      <c r="H10916" t="s">
        <v>96578</v>
      </c>
      <c r="J10916" t="s">
        <v>81649</v>
      </c>
      <c r="K10916" s="2">
        <v>41367.544409722221</v>
      </c>
      <c r="L10916" s="3">
        <f t="shared" si="171"/>
        <v>41367</v>
      </c>
      <c r="M10916" t="s">
        <v>370</v>
      </c>
      <c r="N10916">
        <v>0</v>
      </c>
      <c r="O10916">
        <v>3</v>
      </c>
      <c r="Q10916" t="s">
        <v>81650</v>
      </c>
      <c r="R10916">
        <v>1</v>
      </c>
    </row>
    <row r="10917" spans="1:18" x14ac:dyDescent="0.15">
      <c r="A10917" s="1" t="s">
        <v>29502</v>
      </c>
      <c r="B10917" t="s">
        <v>29503</v>
      </c>
      <c r="C10917" t="s">
        <v>94</v>
      </c>
      <c r="D10917" t="s">
        <v>96742</v>
      </c>
      <c r="E10917">
        <v>1701366</v>
      </c>
      <c r="F10917">
        <v>867</v>
      </c>
      <c r="G10917">
        <v>34187</v>
      </c>
      <c r="H10917" t="s">
        <v>96577</v>
      </c>
      <c r="I10917" t="s">
        <v>29504</v>
      </c>
      <c r="J10917" t="s">
        <v>29505</v>
      </c>
      <c r="K10917" s="2">
        <v>41367.544432870367</v>
      </c>
      <c r="L10917" s="3">
        <f t="shared" si="171"/>
        <v>41367</v>
      </c>
      <c r="M10917" t="s">
        <v>69</v>
      </c>
      <c r="N10917">
        <v>96</v>
      </c>
      <c r="O10917">
        <v>13</v>
      </c>
      <c r="P10917" t="s">
        <v>29506</v>
      </c>
      <c r="Q10917" t="s">
        <v>29507</v>
      </c>
      <c r="R10917">
        <v>1</v>
      </c>
    </row>
    <row r="10918" spans="1:18" x14ac:dyDescent="0.15">
      <c r="A10918" s="1" t="s">
        <v>29508</v>
      </c>
      <c r="B10918" t="s">
        <v>29509</v>
      </c>
      <c r="C10918" t="s">
        <v>94</v>
      </c>
      <c r="D10918" t="s">
        <v>96654</v>
      </c>
      <c r="E10918">
        <v>479</v>
      </c>
      <c r="F10918">
        <v>68</v>
      </c>
      <c r="G10918">
        <v>2976</v>
      </c>
      <c r="H10918" t="s">
        <v>96576</v>
      </c>
      <c r="J10918" t="s">
        <v>29510</v>
      </c>
      <c r="K10918" s="2">
        <v>41367.544432870367</v>
      </c>
      <c r="L10918" s="3">
        <f t="shared" si="171"/>
        <v>41367</v>
      </c>
      <c r="M10918" t="s">
        <v>84</v>
      </c>
      <c r="N10918">
        <v>0</v>
      </c>
      <c r="O10918">
        <v>1</v>
      </c>
      <c r="Q10918" t="s">
        <v>29511</v>
      </c>
      <c r="R10918">
        <v>1</v>
      </c>
    </row>
    <row r="10919" spans="1:18" x14ac:dyDescent="0.15">
      <c r="A10919" s="1" t="s">
        <v>81643</v>
      </c>
      <c r="B10919" t="s">
        <v>81644</v>
      </c>
      <c r="C10919" t="s">
        <v>27</v>
      </c>
      <c r="E10919">
        <v>38</v>
      </c>
      <c r="F10919">
        <v>28</v>
      </c>
      <c r="G10919">
        <v>46</v>
      </c>
      <c r="H10919" t="s">
        <v>96576</v>
      </c>
      <c r="J10919" t="s">
        <v>81645</v>
      </c>
      <c r="K10919" s="2">
        <v>41367.544444444444</v>
      </c>
      <c r="L10919" s="3">
        <f t="shared" si="171"/>
        <v>41367</v>
      </c>
      <c r="M10919" t="s">
        <v>1266</v>
      </c>
      <c r="N10919">
        <v>6</v>
      </c>
      <c r="O10919">
        <v>6</v>
      </c>
      <c r="P10919" t="s">
        <v>81646</v>
      </c>
      <c r="Q10919" t="s">
        <v>80366</v>
      </c>
      <c r="R10919">
        <v>1</v>
      </c>
    </row>
    <row r="10920" spans="1:18" x14ac:dyDescent="0.15">
      <c r="A10920" s="1" t="s">
        <v>29498</v>
      </c>
      <c r="B10920" t="s">
        <v>29499</v>
      </c>
      <c r="C10920" t="s">
        <v>344</v>
      </c>
      <c r="E10920">
        <v>2176</v>
      </c>
      <c r="F10920">
        <v>180</v>
      </c>
      <c r="G10920">
        <v>2758</v>
      </c>
      <c r="H10920" t="s">
        <v>96579</v>
      </c>
      <c r="I10920" t="s">
        <v>13004</v>
      </c>
      <c r="J10920" t="s">
        <v>29500</v>
      </c>
      <c r="K10920" s="2">
        <v>41367.544444444444</v>
      </c>
      <c r="L10920" s="3">
        <f t="shared" si="171"/>
        <v>41367</v>
      </c>
      <c r="M10920" t="s">
        <v>10354</v>
      </c>
      <c r="N10920">
        <v>0</v>
      </c>
      <c r="O10920">
        <v>0</v>
      </c>
      <c r="Q10920" t="s">
        <v>29501</v>
      </c>
      <c r="R10920">
        <v>1</v>
      </c>
    </row>
    <row r="10921" spans="1:18" x14ac:dyDescent="0.15">
      <c r="A10921" s="1" t="s">
        <v>29495</v>
      </c>
      <c r="B10921" t="s">
        <v>29496</v>
      </c>
      <c r="C10921" t="s">
        <v>3837</v>
      </c>
      <c r="D10921" t="s">
        <v>96688</v>
      </c>
      <c r="E10921">
        <v>3</v>
      </c>
      <c r="F10921">
        <v>64</v>
      </c>
      <c r="G10921">
        <v>2</v>
      </c>
      <c r="H10921" t="s">
        <v>96576</v>
      </c>
      <c r="J10921" t="s">
        <v>29497</v>
      </c>
      <c r="K10921" s="2">
        <v>41367.544456018521</v>
      </c>
      <c r="L10921" s="3">
        <f t="shared" si="171"/>
        <v>41367</v>
      </c>
      <c r="M10921" t="s">
        <v>246</v>
      </c>
      <c r="N10921">
        <v>5</v>
      </c>
      <c r="O10921">
        <v>5</v>
      </c>
      <c r="Q10921" t="s">
        <v>28617</v>
      </c>
      <c r="R10921">
        <v>1</v>
      </c>
    </row>
    <row r="10922" spans="1:18" x14ac:dyDescent="0.15">
      <c r="A10922" s="1" t="s">
        <v>29489</v>
      </c>
      <c r="B10922" t="s">
        <v>29490</v>
      </c>
      <c r="C10922" t="s">
        <v>190</v>
      </c>
      <c r="D10922" t="s">
        <v>96644</v>
      </c>
      <c r="E10922">
        <v>1423</v>
      </c>
      <c r="F10922">
        <v>781</v>
      </c>
      <c r="G10922">
        <v>1277</v>
      </c>
      <c r="H10922" t="s">
        <v>96579</v>
      </c>
      <c r="I10922" t="s">
        <v>29491</v>
      </c>
      <c r="J10922" t="s">
        <v>29492</v>
      </c>
      <c r="K10922" s="2">
        <v>41367.544456018521</v>
      </c>
      <c r="L10922" s="3">
        <f t="shared" si="171"/>
        <v>41367</v>
      </c>
      <c r="M10922" t="s">
        <v>69</v>
      </c>
      <c r="N10922">
        <v>5</v>
      </c>
      <c r="O10922">
        <v>0</v>
      </c>
      <c r="P10922" t="s">
        <v>29493</v>
      </c>
      <c r="Q10922" t="s">
        <v>29494</v>
      </c>
      <c r="R10922">
        <v>1</v>
      </c>
    </row>
    <row r="10923" spans="1:18" x14ac:dyDescent="0.15">
      <c r="A10923" s="1" t="s">
        <v>81639</v>
      </c>
      <c r="B10923" t="s">
        <v>81640</v>
      </c>
      <c r="C10923" t="s">
        <v>94</v>
      </c>
      <c r="D10923" t="s">
        <v>96619</v>
      </c>
      <c r="E10923">
        <v>169</v>
      </c>
      <c r="F10923">
        <v>124</v>
      </c>
      <c r="G10923">
        <v>1527</v>
      </c>
      <c r="H10923" t="s">
        <v>96576</v>
      </c>
      <c r="J10923" t="s">
        <v>81641</v>
      </c>
      <c r="K10923" s="2">
        <v>41367.544456018521</v>
      </c>
      <c r="L10923" s="3">
        <f t="shared" si="171"/>
        <v>41367</v>
      </c>
      <c r="M10923" t="s">
        <v>117</v>
      </c>
      <c r="N10923">
        <v>0</v>
      </c>
      <c r="O10923">
        <v>0</v>
      </c>
      <c r="Q10923" t="s">
        <v>81642</v>
      </c>
      <c r="R10923">
        <v>1</v>
      </c>
    </row>
    <row r="10924" spans="1:18" x14ac:dyDescent="0.15">
      <c r="A10924" s="1" t="s">
        <v>81635</v>
      </c>
      <c r="B10924" t="s">
        <v>81636</v>
      </c>
      <c r="C10924" t="s">
        <v>1237</v>
      </c>
      <c r="D10924" t="s">
        <v>96605</v>
      </c>
      <c r="E10924">
        <v>57</v>
      </c>
      <c r="F10924">
        <v>116</v>
      </c>
      <c r="G10924">
        <v>118</v>
      </c>
      <c r="H10924" t="s">
        <v>96576</v>
      </c>
      <c r="J10924" t="s">
        <v>81637</v>
      </c>
      <c r="K10924" s="2">
        <v>41367.544456018521</v>
      </c>
      <c r="L10924" s="3">
        <f t="shared" si="171"/>
        <v>41367</v>
      </c>
      <c r="M10924" t="s">
        <v>1266</v>
      </c>
      <c r="N10924">
        <v>0</v>
      </c>
      <c r="O10924">
        <v>0</v>
      </c>
      <c r="P10924" t="s">
        <v>81638</v>
      </c>
      <c r="Q10924" t="s">
        <v>80771</v>
      </c>
      <c r="R10924">
        <v>1</v>
      </c>
    </row>
    <row r="10925" spans="1:18" x14ac:dyDescent="0.15">
      <c r="A10925" s="1" t="s">
        <v>81631</v>
      </c>
      <c r="B10925" t="s">
        <v>81632</v>
      </c>
      <c r="C10925" t="s">
        <v>94</v>
      </c>
      <c r="E10925">
        <v>7</v>
      </c>
      <c r="F10925">
        <v>94</v>
      </c>
      <c r="G10925">
        <v>17</v>
      </c>
      <c r="H10925" t="s">
        <v>96576</v>
      </c>
      <c r="J10925" t="s">
        <v>81633</v>
      </c>
      <c r="K10925" s="2">
        <v>41367.54446759259</v>
      </c>
      <c r="L10925" s="3">
        <f t="shared" si="171"/>
        <v>41367</v>
      </c>
      <c r="M10925" t="s">
        <v>1266</v>
      </c>
      <c r="N10925">
        <v>6</v>
      </c>
      <c r="O10925">
        <v>6</v>
      </c>
      <c r="P10925" t="s">
        <v>81634</v>
      </c>
      <c r="Q10925" t="s">
        <v>80366</v>
      </c>
      <c r="R10925">
        <v>1</v>
      </c>
    </row>
    <row r="10926" spans="1:18" x14ac:dyDescent="0.15">
      <c r="A10926" s="1" t="s">
        <v>29478</v>
      </c>
      <c r="B10926" t="s">
        <v>29479</v>
      </c>
      <c r="C10926" t="s">
        <v>110</v>
      </c>
      <c r="D10926" t="s">
        <v>96652</v>
      </c>
      <c r="E10926">
        <v>3239</v>
      </c>
      <c r="F10926">
        <v>628</v>
      </c>
      <c r="G10926">
        <v>6424</v>
      </c>
      <c r="H10926" t="s">
        <v>96583</v>
      </c>
      <c r="I10926" t="s">
        <v>29480</v>
      </c>
      <c r="J10926" t="s">
        <v>29481</v>
      </c>
      <c r="K10926" s="2">
        <v>41367.544490740744</v>
      </c>
      <c r="L10926" s="3">
        <f t="shared" si="171"/>
        <v>41367</v>
      </c>
      <c r="M10926" t="s">
        <v>370</v>
      </c>
      <c r="N10926">
        <v>3</v>
      </c>
      <c r="O10926">
        <v>0</v>
      </c>
      <c r="P10926" t="s">
        <v>29482</v>
      </c>
      <c r="Q10926" t="s">
        <v>29483</v>
      </c>
      <c r="R10926">
        <v>1</v>
      </c>
    </row>
    <row r="10927" spans="1:18" x14ac:dyDescent="0.15">
      <c r="A10927" s="1" t="s">
        <v>29484</v>
      </c>
      <c r="B10927" t="s">
        <v>29485</v>
      </c>
      <c r="C10927" t="s">
        <v>586</v>
      </c>
      <c r="D10927" t="s">
        <v>96616</v>
      </c>
      <c r="E10927">
        <v>16041</v>
      </c>
      <c r="F10927">
        <v>1644</v>
      </c>
      <c r="G10927">
        <v>488</v>
      </c>
      <c r="H10927" t="s">
        <v>96579</v>
      </c>
      <c r="I10927" t="s">
        <v>29486</v>
      </c>
      <c r="J10927" t="s">
        <v>29487</v>
      </c>
      <c r="K10927" s="2">
        <v>41367.544502314813</v>
      </c>
      <c r="L10927" s="3">
        <f t="shared" si="171"/>
        <v>41367</v>
      </c>
      <c r="M10927" t="s">
        <v>84</v>
      </c>
      <c r="N10927">
        <v>0</v>
      </c>
      <c r="O10927">
        <v>0</v>
      </c>
      <c r="Q10927" t="s">
        <v>29488</v>
      </c>
      <c r="R10927">
        <v>1</v>
      </c>
    </row>
    <row r="10928" spans="1:18" x14ac:dyDescent="0.15">
      <c r="A10928" s="1" t="s">
        <v>29474</v>
      </c>
      <c r="B10928" t="s">
        <v>29475</v>
      </c>
      <c r="C10928" t="s">
        <v>131</v>
      </c>
      <c r="E10928">
        <v>283</v>
      </c>
      <c r="F10928">
        <v>209</v>
      </c>
      <c r="G10928">
        <v>2441</v>
      </c>
      <c r="H10928" t="s">
        <v>96576</v>
      </c>
      <c r="J10928" t="s">
        <v>29476</v>
      </c>
      <c r="K10928" s="2">
        <v>41367.54451388889</v>
      </c>
      <c r="L10928" s="3">
        <f t="shared" si="171"/>
        <v>41367</v>
      </c>
      <c r="M10928" t="s">
        <v>370</v>
      </c>
      <c r="N10928">
        <v>0</v>
      </c>
      <c r="O10928">
        <v>0</v>
      </c>
      <c r="Q10928" t="s">
        <v>29477</v>
      </c>
      <c r="R10928">
        <v>1</v>
      </c>
    </row>
    <row r="10929" spans="1:18" x14ac:dyDescent="0.15">
      <c r="A10929" s="1" t="s">
        <v>81627</v>
      </c>
      <c r="B10929" t="s">
        <v>81628</v>
      </c>
      <c r="C10929" t="s">
        <v>344</v>
      </c>
      <c r="D10929" t="s">
        <v>96589</v>
      </c>
      <c r="E10929">
        <v>144</v>
      </c>
      <c r="F10929">
        <v>295</v>
      </c>
      <c r="G10929">
        <v>392</v>
      </c>
      <c r="H10929" t="s">
        <v>96578</v>
      </c>
      <c r="J10929" t="s">
        <v>81629</v>
      </c>
      <c r="K10929" s="2">
        <v>41367.544525462959</v>
      </c>
      <c r="L10929" s="3">
        <f t="shared" si="171"/>
        <v>41367</v>
      </c>
      <c r="M10929" t="s">
        <v>56</v>
      </c>
      <c r="N10929">
        <v>0</v>
      </c>
      <c r="O10929">
        <v>0</v>
      </c>
      <c r="Q10929" t="s">
        <v>81630</v>
      </c>
      <c r="R10929">
        <v>1</v>
      </c>
    </row>
    <row r="10930" spans="1:18" x14ac:dyDescent="0.15">
      <c r="A10930" s="1" t="s">
        <v>29461</v>
      </c>
      <c r="B10930" t="s">
        <v>29462</v>
      </c>
      <c r="C10930" t="s">
        <v>110</v>
      </c>
      <c r="E10930">
        <v>21385</v>
      </c>
      <c r="F10930">
        <v>807</v>
      </c>
      <c r="G10930">
        <v>2303</v>
      </c>
      <c r="H10930" t="s">
        <v>96579</v>
      </c>
      <c r="I10930" t="s">
        <v>29463</v>
      </c>
      <c r="J10930" t="s">
        <v>29464</v>
      </c>
      <c r="K10930" s="2">
        <v>41367.544537037036</v>
      </c>
      <c r="L10930" s="3">
        <f t="shared" si="171"/>
        <v>41367</v>
      </c>
      <c r="M10930" t="s">
        <v>69</v>
      </c>
      <c r="N10930">
        <v>2</v>
      </c>
      <c r="O10930">
        <v>1</v>
      </c>
      <c r="P10930" t="s">
        <v>29465</v>
      </c>
      <c r="Q10930" t="s">
        <v>29466</v>
      </c>
      <c r="R10930">
        <v>1</v>
      </c>
    </row>
    <row r="10931" spans="1:18" x14ac:dyDescent="0.15">
      <c r="A10931" s="1" t="s">
        <v>29447</v>
      </c>
      <c r="B10931" t="s">
        <v>29448</v>
      </c>
      <c r="C10931" t="s">
        <v>110</v>
      </c>
      <c r="D10931" t="s">
        <v>96586</v>
      </c>
      <c r="E10931">
        <v>256</v>
      </c>
      <c r="F10931">
        <v>274</v>
      </c>
      <c r="G10931">
        <v>1236</v>
      </c>
      <c r="H10931" t="s">
        <v>96576</v>
      </c>
      <c r="J10931" t="s">
        <v>29449</v>
      </c>
      <c r="K10931" s="2">
        <v>41367.544537037036</v>
      </c>
      <c r="L10931" s="3">
        <f t="shared" si="171"/>
        <v>41367</v>
      </c>
      <c r="M10931" t="s">
        <v>3357</v>
      </c>
      <c r="N10931">
        <v>0</v>
      </c>
      <c r="O10931">
        <v>1</v>
      </c>
      <c r="Q10931" t="s">
        <v>29450</v>
      </c>
      <c r="R10931">
        <v>1</v>
      </c>
    </row>
    <row r="10932" spans="1:18" x14ac:dyDescent="0.15">
      <c r="A10932" s="1" t="s">
        <v>29469</v>
      </c>
      <c r="B10932" t="s">
        <v>29470</v>
      </c>
      <c r="C10932" t="s">
        <v>3366</v>
      </c>
      <c r="D10932" t="s">
        <v>96894</v>
      </c>
      <c r="E10932">
        <v>5356</v>
      </c>
      <c r="F10932">
        <v>766</v>
      </c>
      <c r="G10932">
        <v>635</v>
      </c>
      <c r="H10932" t="s">
        <v>96583</v>
      </c>
      <c r="I10932" t="s">
        <v>29471</v>
      </c>
      <c r="J10932" t="s">
        <v>29472</v>
      </c>
      <c r="K10932" s="2">
        <v>41367.544537037036</v>
      </c>
      <c r="L10932" s="3">
        <f t="shared" si="171"/>
        <v>41367</v>
      </c>
      <c r="M10932" t="s">
        <v>69</v>
      </c>
      <c r="N10932">
        <v>0</v>
      </c>
      <c r="O10932">
        <v>1</v>
      </c>
      <c r="Q10932" t="s">
        <v>29473</v>
      </c>
      <c r="R10932">
        <v>1</v>
      </c>
    </row>
    <row r="10933" spans="1:18" x14ac:dyDescent="0.15">
      <c r="A10933" s="1" t="s">
        <v>81623</v>
      </c>
      <c r="B10933" t="s">
        <v>81624</v>
      </c>
      <c r="C10933" t="s">
        <v>1005</v>
      </c>
      <c r="D10933" t="s">
        <v>96618</v>
      </c>
      <c r="E10933">
        <v>491</v>
      </c>
      <c r="F10933">
        <v>175</v>
      </c>
      <c r="G10933">
        <v>1778</v>
      </c>
      <c r="H10933" t="s">
        <v>96576</v>
      </c>
      <c r="J10933" t="s">
        <v>81625</v>
      </c>
      <c r="K10933" s="2">
        <v>41367.544537037036</v>
      </c>
      <c r="L10933" s="3">
        <f t="shared" si="171"/>
        <v>41367</v>
      </c>
      <c r="M10933" t="s">
        <v>117</v>
      </c>
      <c r="N10933">
        <v>0</v>
      </c>
      <c r="O10933">
        <v>1</v>
      </c>
      <c r="Q10933" t="s">
        <v>81626</v>
      </c>
      <c r="R10933">
        <v>1</v>
      </c>
    </row>
    <row r="10934" spans="1:18" x14ac:dyDescent="0.15">
      <c r="A10934" s="1" t="s">
        <v>28940</v>
      </c>
      <c r="B10934" t="s">
        <v>28941</v>
      </c>
      <c r="C10934" t="s">
        <v>4086</v>
      </c>
      <c r="D10934" t="s">
        <v>96638</v>
      </c>
      <c r="E10934">
        <v>2423</v>
      </c>
      <c r="F10934">
        <v>2000</v>
      </c>
      <c r="G10934">
        <v>31755</v>
      </c>
      <c r="H10934" t="s">
        <v>96578</v>
      </c>
      <c r="J10934" t="s">
        <v>29467</v>
      </c>
      <c r="K10934" s="2">
        <v>41367.544537037036</v>
      </c>
      <c r="L10934" s="3">
        <f t="shared" si="171"/>
        <v>41367</v>
      </c>
      <c r="M10934" t="s">
        <v>169</v>
      </c>
      <c r="N10934">
        <v>0</v>
      </c>
      <c r="O10934">
        <v>0</v>
      </c>
      <c r="P10934" t="s">
        <v>29468</v>
      </c>
      <c r="Q10934" t="s">
        <v>27882</v>
      </c>
      <c r="R10934">
        <v>1</v>
      </c>
    </row>
    <row r="10935" spans="1:18" x14ac:dyDescent="0.15">
      <c r="A10935" s="1" t="s">
        <v>29456</v>
      </c>
      <c r="B10935" t="s">
        <v>29457</v>
      </c>
      <c r="C10935" t="s">
        <v>190</v>
      </c>
      <c r="E10935">
        <v>210981</v>
      </c>
      <c r="F10935">
        <v>2908</v>
      </c>
      <c r="G10935">
        <v>11338</v>
      </c>
      <c r="H10935" t="s">
        <v>96576</v>
      </c>
      <c r="J10935" t="s">
        <v>29458</v>
      </c>
      <c r="K10935" s="2">
        <v>41367.544548611113</v>
      </c>
      <c r="L10935" s="3">
        <f t="shared" si="171"/>
        <v>41367</v>
      </c>
      <c r="M10935" t="s">
        <v>117</v>
      </c>
      <c r="N10935">
        <v>26</v>
      </c>
      <c r="O10935">
        <v>3</v>
      </c>
      <c r="P10935" t="s">
        <v>29459</v>
      </c>
      <c r="Q10935" t="s">
        <v>29460</v>
      </c>
      <c r="R10935">
        <v>1</v>
      </c>
    </row>
    <row r="10936" spans="1:18" x14ac:dyDescent="0.15">
      <c r="A10936" s="1" t="s">
        <v>81619</v>
      </c>
      <c r="B10936" t="s">
        <v>81620</v>
      </c>
      <c r="C10936" t="s">
        <v>110</v>
      </c>
      <c r="D10936" t="s">
        <v>96586</v>
      </c>
      <c r="E10936">
        <v>260</v>
      </c>
      <c r="F10936">
        <v>126</v>
      </c>
      <c r="G10936">
        <v>2932</v>
      </c>
      <c r="H10936" t="s">
        <v>96576</v>
      </c>
      <c r="J10936" t="s">
        <v>81621</v>
      </c>
      <c r="K10936" s="2">
        <v>41367.544548611113</v>
      </c>
      <c r="L10936" s="3">
        <f t="shared" si="171"/>
        <v>41367</v>
      </c>
      <c r="M10936" t="s">
        <v>25397</v>
      </c>
      <c r="N10936">
        <v>0</v>
      </c>
      <c r="O10936">
        <v>0</v>
      </c>
      <c r="Q10936" t="s">
        <v>81622</v>
      </c>
      <c r="R10936">
        <v>1</v>
      </c>
    </row>
    <row r="10937" spans="1:18" x14ac:dyDescent="0.15">
      <c r="A10937" s="1" t="s">
        <v>29451</v>
      </c>
      <c r="B10937" t="s">
        <v>29452</v>
      </c>
      <c r="C10937" t="s">
        <v>2165</v>
      </c>
      <c r="D10937" t="s">
        <v>96601</v>
      </c>
      <c r="E10937">
        <v>109</v>
      </c>
      <c r="F10937">
        <v>575</v>
      </c>
      <c r="G10937">
        <v>1060</v>
      </c>
      <c r="H10937" t="s">
        <v>96576</v>
      </c>
      <c r="J10937" t="s">
        <v>29453</v>
      </c>
      <c r="K10937" s="2">
        <v>41367.544548611113</v>
      </c>
      <c r="L10937" s="3">
        <f t="shared" si="171"/>
        <v>41367</v>
      </c>
      <c r="M10937" t="s">
        <v>56</v>
      </c>
      <c r="N10937">
        <v>0</v>
      </c>
      <c r="O10937">
        <v>0</v>
      </c>
      <c r="P10937" t="s">
        <v>29454</v>
      </c>
      <c r="Q10937" t="s">
        <v>29455</v>
      </c>
      <c r="R10937">
        <v>1</v>
      </c>
    </row>
    <row r="10938" spans="1:18" x14ac:dyDescent="0.15">
      <c r="A10938" s="1" t="s">
        <v>29443</v>
      </c>
      <c r="B10938" t="s">
        <v>29444</v>
      </c>
      <c r="C10938" t="s">
        <v>94</v>
      </c>
      <c r="E10938">
        <v>32723</v>
      </c>
      <c r="F10938">
        <v>578</v>
      </c>
      <c r="G10938">
        <v>19890</v>
      </c>
      <c r="H10938" t="s">
        <v>96576</v>
      </c>
      <c r="J10938" t="s">
        <v>29445</v>
      </c>
      <c r="K10938" s="2">
        <v>41367.544560185182</v>
      </c>
      <c r="L10938" s="3">
        <f t="shared" si="171"/>
        <v>41367</v>
      </c>
      <c r="M10938" t="s">
        <v>14121</v>
      </c>
      <c r="N10938">
        <v>1</v>
      </c>
      <c r="O10938">
        <v>0</v>
      </c>
      <c r="P10938" t="s">
        <v>29446</v>
      </c>
      <c r="Q10938" t="s">
        <v>28910</v>
      </c>
      <c r="R10938">
        <v>1</v>
      </c>
    </row>
    <row r="10939" spans="1:18" x14ac:dyDescent="0.15">
      <c r="A10939" s="1" t="s">
        <v>81614</v>
      </c>
      <c r="B10939" t="s">
        <v>81615</v>
      </c>
      <c r="C10939" t="s">
        <v>344</v>
      </c>
      <c r="D10939" t="s">
        <v>96620</v>
      </c>
      <c r="E10939">
        <v>389342</v>
      </c>
      <c r="F10939">
        <v>2991</v>
      </c>
      <c r="G10939">
        <v>14849</v>
      </c>
      <c r="H10939" t="s">
        <v>96575</v>
      </c>
      <c r="I10939" t="s">
        <v>81616</v>
      </c>
      <c r="J10939" t="s">
        <v>81617</v>
      </c>
      <c r="K10939" s="2">
        <v>41367.544571759259</v>
      </c>
      <c r="L10939" s="3">
        <f t="shared" si="171"/>
        <v>41367</v>
      </c>
      <c r="M10939" t="s">
        <v>117</v>
      </c>
      <c r="N10939">
        <v>20</v>
      </c>
      <c r="O10939">
        <v>12</v>
      </c>
      <c r="Q10939" t="s">
        <v>81618</v>
      </c>
      <c r="R10939">
        <v>1</v>
      </c>
    </row>
    <row r="10940" spans="1:18" x14ac:dyDescent="0.15">
      <c r="A10940" s="1" t="s">
        <v>29439</v>
      </c>
      <c r="B10940" t="s">
        <v>29440</v>
      </c>
      <c r="C10940" t="s">
        <v>344</v>
      </c>
      <c r="D10940" t="s">
        <v>96639</v>
      </c>
      <c r="E10940">
        <v>161</v>
      </c>
      <c r="F10940">
        <v>294</v>
      </c>
      <c r="G10940">
        <v>1547</v>
      </c>
      <c r="H10940" t="s">
        <v>96576</v>
      </c>
      <c r="J10940" t="s">
        <v>29441</v>
      </c>
      <c r="K10940" s="2">
        <v>41367.544571759259</v>
      </c>
      <c r="L10940" s="3">
        <f t="shared" si="171"/>
        <v>41367</v>
      </c>
      <c r="M10940" t="s">
        <v>246</v>
      </c>
      <c r="N10940">
        <v>1</v>
      </c>
      <c r="O10940">
        <v>2</v>
      </c>
      <c r="Q10940" t="s">
        <v>29442</v>
      </c>
      <c r="R10940">
        <v>1</v>
      </c>
    </row>
    <row r="10941" spans="1:18" x14ac:dyDescent="0.15">
      <c r="A10941" s="1" t="s">
        <v>29435</v>
      </c>
      <c r="B10941" t="s">
        <v>29436</v>
      </c>
      <c r="C10941" t="s">
        <v>94</v>
      </c>
      <c r="D10941" t="s">
        <v>96654</v>
      </c>
      <c r="E10941">
        <v>192</v>
      </c>
      <c r="F10941">
        <v>763</v>
      </c>
      <c r="G10941">
        <v>3943</v>
      </c>
      <c r="H10941" t="s">
        <v>96576</v>
      </c>
      <c r="J10941" t="s">
        <v>29437</v>
      </c>
      <c r="K10941" s="2">
        <v>41367.544606481482</v>
      </c>
      <c r="L10941" s="3">
        <f t="shared" si="171"/>
        <v>41367</v>
      </c>
      <c r="M10941" t="s">
        <v>84</v>
      </c>
      <c r="N10941">
        <v>0</v>
      </c>
      <c r="O10941">
        <v>2</v>
      </c>
      <c r="Q10941" t="s">
        <v>29438</v>
      </c>
      <c r="R10941">
        <v>1</v>
      </c>
    </row>
    <row r="10942" spans="1:18" x14ac:dyDescent="0.15">
      <c r="A10942" s="1" t="s">
        <v>81610</v>
      </c>
      <c r="B10942" t="s">
        <v>81611</v>
      </c>
      <c r="C10942" t="s">
        <v>2333</v>
      </c>
      <c r="D10942" t="s">
        <v>96759</v>
      </c>
      <c r="E10942">
        <v>60</v>
      </c>
      <c r="F10942">
        <v>126</v>
      </c>
      <c r="G10942">
        <v>2269</v>
      </c>
      <c r="H10942" t="s">
        <v>96576</v>
      </c>
      <c r="J10942" t="s">
        <v>81612</v>
      </c>
      <c r="K10942" s="2">
        <v>41367.544606481482</v>
      </c>
      <c r="L10942" s="3">
        <f t="shared" si="171"/>
        <v>41367</v>
      </c>
      <c r="M10942" t="s">
        <v>3357</v>
      </c>
      <c r="N10942">
        <v>0</v>
      </c>
      <c r="O10942">
        <v>1</v>
      </c>
      <c r="Q10942" t="s">
        <v>81613</v>
      </c>
      <c r="R10942">
        <v>1</v>
      </c>
    </row>
    <row r="10943" spans="1:18" x14ac:dyDescent="0.15">
      <c r="A10943" s="1" t="s">
        <v>29430</v>
      </c>
      <c r="B10943" t="s">
        <v>29431</v>
      </c>
      <c r="C10943" t="s">
        <v>131</v>
      </c>
      <c r="D10943" t="s">
        <v>96641</v>
      </c>
      <c r="E10943">
        <v>15555</v>
      </c>
      <c r="F10943">
        <v>30</v>
      </c>
      <c r="G10943">
        <v>477</v>
      </c>
      <c r="H10943" t="s">
        <v>96576</v>
      </c>
      <c r="J10943" t="s">
        <v>29432</v>
      </c>
      <c r="K10943" s="2">
        <v>41367.544629629629</v>
      </c>
      <c r="L10943" s="3">
        <f t="shared" si="171"/>
        <v>41367</v>
      </c>
      <c r="M10943" t="s">
        <v>84</v>
      </c>
      <c r="N10943">
        <v>0</v>
      </c>
      <c r="O10943">
        <v>0</v>
      </c>
      <c r="P10943" t="s">
        <v>29433</v>
      </c>
      <c r="Q10943" t="s">
        <v>29434</v>
      </c>
      <c r="R10943">
        <v>1</v>
      </c>
    </row>
    <row r="10944" spans="1:18" x14ac:dyDescent="0.15">
      <c r="A10944" s="1" t="s">
        <v>29426</v>
      </c>
      <c r="B10944" t="s">
        <v>29427</v>
      </c>
      <c r="C10944" t="s">
        <v>2793</v>
      </c>
      <c r="D10944" t="s">
        <v>96784</v>
      </c>
      <c r="E10944">
        <v>79</v>
      </c>
      <c r="F10944">
        <v>75</v>
      </c>
      <c r="G10944">
        <v>244</v>
      </c>
      <c r="H10944" t="s">
        <v>96576</v>
      </c>
      <c r="J10944" t="s">
        <v>29428</v>
      </c>
      <c r="K10944" s="2">
        <v>41367.544629629629</v>
      </c>
      <c r="L10944" s="3">
        <f t="shared" si="171"/>
        <v>41367</v>
      </c>
      <c r="M10944" t="s">
        <v>29</v>
      </c>
      <c r="N10944">
        <v>0</v>
      </c>
      <c r="O10944">
        <v>0</v>
      </c>
      <c r="P10944" t="s">
        <v>30</v>
      </c>
      <c r="Q10944" t="s">
        <v>29429</v>
      </c>
      <c r="R10944">
        <v>1</v>
      </c>
    </row>
    <row r="10945" spans="1:18" x14ac:dyDescent="0.15">
      <c r="A10945" s="1" t="s">
        <v>81606</v>
      </c>
      <c r="B10945" t="s">
        <v>81607</v>
      </c>
      <c r="C10945" t="s">
        <v>27</v>
      </c>
      <c r="E10945">
        <v>4745</v>
      </c>
      <c r="F10945">
        <v>220</v>
      </c>
      <c r="G10945">
        <v>1881</v>
      </c>
      <c r="H10945" t="s">
        <v>96578</v>
      </c>
      <c r="J10945" t="s">
        <v>81608</v>
      </c>
      <c r="K10945" s="2">
        <v>41367.544641203705</v>
      </c>
      <c r="L10945" s="3">
        <f t="shared" si="171"/>
        <v>41367</v>
      </c>
      <c r="M10945" t="s">
        <v>2854</v>
      </c>
      <c r="N10945">
        <v>2</v>
      </c>
      <c r="O10945">
        <v>2</v>
      </c>
      <c r="Q10945" t="s">
        <v>81609</v>
      </c>
      <c r="R10945">
        <v>1</v>
      </c>
    </row>
    <row r="10946" spans="1:18" x14ac:dyDescent="0.15">
      <c r="A10946" s="1" t="s">
        <v>29422</v>
      </c>
      <c r="B10946" t="s">
        <v>29423</v>
      </c>
      <c r="C10946" t="s">
        <v>3085</v>
      </c>
      <c r="D10946" t="s">
        <v>96600</v>
      </c>
      <c r="E10946">
        <v>1210</v>
      </c>
      <c r="F10946">
        <v>156</v>
      </c>
      <c r="G10946">
        <v>826</v>
      </c>
      <c r="H10946" t="s">
        <v>96578</v>
      </c>
      <c r="J10946" t="s">
        <v>29424</v>
      </c>
      <c r="K10946" s="2">
        <v>41367.544641203705</v>
      </c>
      <c r="L10946" s="3">
        <f t="shared" si="171"/>
        <v>41367</v>
      </c>
      <c r="M10946" t="s">
        <v>370</v>
      </c>
      <c r="N10946">
        <v>0</v>
      </c>
      <c r="O10946">
        <v>0</v>
      </c>
      <c r="Q10946" t="s">
        <v>29425</v>
      </c>
      <c r="R10946">
        <v>1</v>
      </c>
    </row>
    <row r="10947" spans="1:18" x14ac:dyDescent="0.15">
      <c r="A10947" s="1" t="s">
        <v>29418</v>
      </c>
      <c r="B10947" t="s">
        <v>29419</v>
      </c>
      <c r="C10947" t="s">
        <v>94</v>
      </c>
      <c r="E10947">
        <v>726</v>
      </c>
      <c r="F10947">
        <v>597</v>
      </c>
      <c r="G10947">
        <v>2955</v>
      </c>
      <c r="H10947" t="s">
        <v>96578</v>
      </c>
      <c r="J10947" t="s">
        <v>29420</v>
      </c>
      <c r="K10947" s="2">
        <v>41367.544652777775</v>
      </c>
      <c r="L10947" s="3">
        <f t="shared" si="171"/>
        <v>41367</v>
      </c>
      <c r="M10947" t="s">
        <v>84</v>
      </c>
      <c r="N10947">
        <v>0</v>
      </c>
      <c r="O10947">
        <v>0</v>
      </c>
      <c r="Q10947" t="s">
        <v>29421</v>
      </c>
      <c r="R10947">
        <v>1</v>
      </c>
    </row>
    <row r="10948" spans="1:18" x14ac:dyDescent="0.15">
      <c r="A10948" s="1" t="s">
        <v>81598</v>
      </c>
      <c r="B10948" t="s">
        <v>81599</v>
      </c>
      <c r="C10948" t="s">
        <v>11046</v>
      </c>
      <c r="D10948" t="s">
        <v>96598</v>
      </c>
      <c r="E10948">
        <v>325</v>
      </c>
      <c r="F10948">
        <v>184</v>
      </c>
      <c r="G10948">
        <v>1336</v>
      </c>
      <c r="H10948" t="s">
        <v>96578</v>
      </c>
      <c r="J10948" t="s">
        <v>81600</v>
      </c>
      <c r="K10948" s="2">
        <v>41367.544710648152</v>
      </c>
      <c r="L10948" s="3">
        <f t="shared" si="171"/>
        <v>41367</v>
      </c>
      <c r="M10948" t="s">
        <v>117</v>
      </c>
      <c r="N10948">
        <v>0</v>
      </c>
      <c r="O10948">
        <v>1</v>
      </c>
      <c r="Q10948" t="s">
        <v>81601</v>
      </c>
      <c r="R10948">
        <v>1</v>
      </c>
    </row>
    <row r="10949" spans="1:18" x14ac:dyDescent="0.15">
      <c r="A10949" s="1" t="s">
        <v>81594</v>
      </c>
      <c r="B10949" t="s">
        <v>81595</v>
      </c>
      <c r="C10949" t="s">
        <v>586</v>
      </c>
      <c r="D10949" t="s">
        <v>96616</v>
      </c>
      <c r="E10949">
        <v>33</v>
      </c>
      <c r="F10949">
        <v>30</v>
      </c>
      <c r="G10949">
        <v>245</v>
      </c>
      <c r="H10949" t="s">
        <v>96576</v>
      </c>
      <c r="J10949" t="s">
        <v>81596</v>
      </c>
      <c r="K10949" s="2">
        <v>41367.544710648152</v>
      </c>
      <c r="L10949" s="3">
        <f t="shared" si="171"/>
        <v>41367</v>
      </c>
      <c r="M10949" t="s">
        <v>84</v>
      </c>
      <c r="N10949">
        <v>0</v>
      </c>
      <c r="O10949">
        <v>0</v>
      </c>
      <c r="Q10949" t="s">
        <v>81597</v>
      </c>
      <c r="R10949">
        <v>1</v>
      </c>
    </row>
    <row r="10950" spans="1:18" x14ac:dyDescent="0.15">
      <c r="A10950" s="1" t="s">
        <v>44928</v>
      </c>
      <c r="B10950" t="s">
        <v>44929</v>
      </c>
      <c r="C10950" t="s">
        <v>586</v>
      </c>
      <c r="D10950" t="s">
        <v>96616</v>
      </c>
      <c r="E10950">
        <v>3404</v>
      </c>
      <c r="F10950">
        <v>978</v>
      </c>
      <c r="G10950">
        <v>19984</v>
      </c>
      <c r="H10950" t="s">
        <v>96578</v>
      </c>
      <c r="J10950" t="s">
        <v>81592</v>
      </c>
      <c r="K10950" s="2">
        <v>41367.544722222221</v>
      </c>
      <c r="L10950" s="3">
        <f t="shared" si="171"/>
        <v>41367</v>
      </c>
      <c r="M10950" t="s">
        <v>84</v>
      </c>
      <c r="N10950">
        <v>1</v>
      </c>
      <c r="O10950">
        <v>0</v>
      </c>
      <c r="Q10950" t="s">
        <v>81593</v>
      </c>
      <c r="R10950">
        <v>1</v>
      </c>
    </row>
    <row r="10951" spans="1:18" x14ac:dyDescent="0.15">
      <c r="A10951" s="1" t="s">
        <v>81602</v>
      </c>
      <c r="B10951" t="s">
        <v>81603</v>
      </c>
      <c r="C10951" t="s">
        <v>27</v>
      </c>
      <c r="E10951">
        <v>14</v>
      </c>
      <c r="F10951">
        <v>3</v>
      </c>
      <c r="G10951">
        <v>50</v>
      </c>
      <c r="H10951" t="s">
        <v>96576</v>
      </c>
      <c r="J10951" t="s">
        <v>81604</v>
      </c>
      <c r="K10951" s="2">
        <v>41367.544722222221</v>
      </c>
      <c r="L10951" s="3">
        <f t="shared" si="171"/>
        <v>41367</v>
      </c>
      <c r="M10951" t="s">
        <v>370</v>
      </c>
      <c r="N10951">
        <v>0</v>
      </c>
      <c r="O10951">
        <v>0</v>
      </c>
      <c r="Q10951" t="s">
        <v>81605</v>
      </c>
      <c r="R10951">
        <v>1</v>
      </c>
    </row>
    <row r="10952" spans="1:18" x14ac:dyDescent="0.15">
      <c r="A10952" s="1" t="s">
        <v>29413</v>
      </c>
      <c r="B10952" t="s">
        <v>29414</v>
      </c>
      <c r="C10952" t="s">
        <v>94</v>
      </c>
      <c r="D10952" t="s">
        <v>96609</v>
      </c>
      <c r="E10952">
        <v>2112</v>
      </c>
      <c r="F10952">
        <v>980</v>
      </c>
      <c r="G10952">
        <v>2823</v>
      </c>
      <c r="H10952" t="s">
        <v>96578</v>
      </c>
      <c r="J10952" t="s">
        <v>29415</v>
      </c>
      <c r="K10952" s="2">
        <v>41367.544745370367</v>
      </c>
      <c r="L10952" s="3">
        <f t="shared" si="171"/>
        <v>41367</v>
      </c>
      <c r="M10952" t="s">
        <v>84</v>
      </c>
      <c r="N10952">
        <v>2</v>
      </c>
      <c r="O10952">
        <v>0</v>
      </c>
      <c r="P10952" t="s">
        <v>29416</v>
      </c>
      <c r="Q10952" t="s">
        <v>29417</v>
      </c>
      <c r="R10952">
        <v>1</v>
      </c>
    </row>
    <row r="10953" spans="1:18" x14ac:dyDescent="0.15">
      <c r="A10953" s="1" t="s">
        <v>29409</v>
      </c>
      <c r="B10953" t="s">
        <v>29410</v>
      </c>
      <c r="C10953" t="s">
        <v>344</v>
      </c>
      <c r="D10953" t="s">
        <v>96639</v>
      </c>
      <c r="E10953">
        <v>36</v>
      </c>
      <c r="F10953">
        <v>60</v>
      </c>
      <c r="G10953">
        <v>114</v>
      </c>
      <c r="H10953" t="s">
        <v>96576</v>
      </c>
      <c r="J10953" t="s">
        <v>29411</v>
      </c>
      <c r="K10953" s="2">
        <v>41367.544768518521</v>
      </c>
      <c r="L10953" s="3">
        <f t="shared" si="171"/>
        <v>41367</v>
      </c>
      <c r="M10953" t="s">
        <v>84</v>
      </c>
      <c r="N10953">
        <v>0</v>
      </c>
      <c r="O10953">
        <v>1</v>
      </c>
      <c r="Q10953" t="s">
        <v>29412</v>
      </c>
      <c r="R10953">
        <v>1</v>
      </c>
    </row>
    <row r="10954" spans="1:18" x14ac:dyDescent="0.15">
      <c r="A10954" s="1" t="s">
        <v>29405</v>
      </c>
      <c r="B10954" t="s">
        <v>29406</v>
      </c>
      <c r="C10954" t="s">
        <v>853</v>
      </c>
      <c r="D10954" t="s">
        <v>96594</v>
      </c>
      <c r="E10954">
        <v>484</v>
      </c>
      <c r="F10954">
        <v>366</v>
      </c>
      <c r="G10954">
        <v>1145</v>
      </c>
      <c r="H10954" t="s">
        <v>96578</v>
      </c>
      <c r="J10954" t="s">
        <v>29407</v>
      </c>
      <c r="K10954" s="2">
        <v>41367.544791666667</v>
      </c>
      <c r="L10954" s="3">
        <f t="shared" si="171"/>
        <v>41367</v>
      </c>
      <c r="M10954" t="s">
        <v>117</v>
      </c>
      <c r="N10954">
        <v>0</v>
      </c>
      <c r="O10954">
        <v>7</v>
      </c>
      <c r="Q10954" t="s">
        <v>29408</v>
      </c>
      <c r="R10954">
        <v>1</v>
      </c>
    </row>
    <row r="10955" spans="1:18" x14ac:dyDescent="0.15">
      <c r="A10955" s="1" t="s">
        <v>81588</v>
      </c>
      <c r="B10955" t="s">
        <v>81589</v>
      </c>
      <c r="C10955" t="s">
        <v>27</v>
      </c>
      <c r="E10955">
        <v>2</v>
      </c>
      <c r="F10955">
        <v>1</v>
      </c>
      <c r="G10955">
        <v>6</v>
      </c>
      <c r="H10955" t="s">
        <v>96576</v>
      </c>
      <c r="J10955" t="s">
        <v>81590</v>
      </c>
      <c r="K10955" s="2">
        <v>41367.544814814813</v>
      </c>
      <c r="L10955" s="3">
        <f t="shared" si="171"/>
        <v>41367</v>
      </c>
      <c r="M10955" t="s">
        <v>1266</v>
      </c>
      <c r="N10955">
        <v>1</v>
      </c>
      <c r="O10955">
        <v>1</v>
      </c>
      <c r="P10955" t="s">
        <v>81591</v>
      </c>
      <c r="Q10955" t="s">
        <v>80366</v>
      </c>
      <c r="R10955">
        <v>1</v>
      </c>
    </row>
    <row r="10956" spans="1:18" x14ac:dyDescent="0.15">
      <c r="A10956" s="1" t="s">
        <v>29401</v>
      </c>
      <c r="B10956" t="s">
        <v>29402</v>
      </c>
      <c r="C10956" t="s">
        <v>2793</v>
      </c>
      <c r="D10956" t="s">
        <v>96645</v>
      </c>
      <c r="E10956">
        <v>167</v>
      </c>
      <c r="F10956">
        <v>180</v>
      </c>
      <c r="G10956">
        <v>1110</v>
      </c>
      <c r="H10956" t="s">
        <v>96578</v>
      </c>
      <c r="J10956" t="s">
        <v>29403</v>
      </c>
      <c r="K10956" s="2">
        <v>41367.54482638889</v>
      </c>
      <c r="L10956" s="3">
        <f t="shared" si="171"/>
        <v>41367</v>
      </c>
      <c r="M10956" t="s">
        <v>360</v>
      </c>
      <c r="N10956">
        <v>0</v>
      </c>
      <c r="O10956">
        <v>12</v>
      </c>
      <c r="Q10956" t="s">
        <v>29404</v>
      </c>
      <c r="R10956">
        <v>1</v>
      </c>
    </row>
    <row r="10957" spans="1:18" x14ac:dyDescent="0.15">
      <c r="A10957" s="1" t="s">
        <v>29397</v>
      </c>
      <c r="B10957" t="s">
        <v>29398</v>
      </c>
      <c r="C10957" t="s">
        <v>94</v>
      </c>
      <c r="D10957" t="s">
        <v>96710</v>
      </c>
      <c r="E10957">
        <v>1203</v>
      </c>
      <c r="F10957">
        <v>229</v>
      </c>
      <c r="G10957">
        <v>2455</v>
      </c>
      <c r="H10957" t="s">
        <v>96578</v>
      </c>
      <c r="J10957" t="s">
        <v>29399</v>
      </c>
      <c r="K10957" s="2">
        <v>41367.54483796296</v>
      </c>
      <c r="L10957" s="3">
        <f t="shared" si="171"/>
        <v>41367</v>
      </c>
      <c r="M10957" t="s">
        <v>4422</v>
      </c>
      <c r="N10957">
        <v>0</v>
      </c>
      <c r="O10957">
        <v>0</v>
      </c>
      <c r="Q10957" t="s">
        <v>29400</v>
      </c>
      <c r="R10957">
        <v>1</v>
      </c>
    </row>
    <row r="10958" spans="1:18" x14ac:dyDescent="0.15">
      <c r="A10958" s="1" t="s">
        <v>10701</v>
      </c>
      <c r="B10958" t="s">
        <v>10702</v>
      </c>
      <c r="C10958" t="s">
        <v>1421</v>
      </c>
      <c r="D10958" t="s">
        <v>96588</v>
      </c>
      <c r="E10958">
        <v>227321</v>
      </c>
      <c r="F10958">
        <v>791</v>
      </c>
      <c r="G10958">
        <v>49887</v>
      </c>
      <c r="H10958" t="s">
        <v>96574</v>
      </c>
      <c r="I10958" t="s">
        <v>10703</v>
      </c>
      <c r="J10958" t="s">
        <v>29395</v>
      </c>
      <c r="K10958" s="2">
        <v>41367.544861111113</v>
      </c>
      <c r="L10958" s="3">
        <f t="shared" si="171"/>
        <v>41367</v>
      </c>
      <c r="M10958" t="s">
        <v>205</v>
      </c>
      <c r="N10958">
        <v>0</v>
      </c>
      <c r="O10958">
        <v>0</v>
      </c>
      <c r="Q10958" t="s">
        <v>29396</v>
      </c>
      <c r="R10958">
        <v>1</v>
      </c>
    </row>
    <row r="10959" spans="1:18" x14ac:dyDescent="0.15">
      <c r="A10959" s="1" t="s">
        <v>29389</v>
      </c>
      <c r="B10959" t="s">
        <v>29390</v>
      </c>
      <c r="C10959" t="s">
        <v>2793</v>
      </c>
      <c r="D10959" t="s">
        <v>96778</v>
      </c>
      <c r="E10959">
        <v>9648</v>
      </c>
      <c r="F10959">
        <v>780</v>
      </c>
      <c r="G10959">
        <v>5661</v>
      </c>
      <c r="H10959" t="s">
        <v>96574</v>
      </c>
      <c r="I10959" t="s">
        <v>29391</v>
      </c>
      <c r="J10959" t="s">
        <v>29392</v>
      </c>
      <c r="K10959" s="2">
        <v>41367.544872685183</v>
      </c>
      <c r="L10959" s="3">
        <f t="shared" si="171"/>
        <v>41367</v>
      </c>
      <c r="M10959" t="s">
        <v>246</v>
      </c>
      <c r="N10959">
        <v>3</v>
      </c>
      <c r="O10959">
        <v>1</v>
      </c>
      <c r="P10959" t="s">
        <v>29393</v>
      </c>
      <c r="Q10959" t="s">
        <v>29394</v>
      </c>
      <c r="R10959">
        <v>1</v>
      </c>
    </row>
    <row r="10960" spans="1:18" x14ac:dyDescent="0.15">
      <c r="A10960" s="1" t="s">
        <v>29385</v>
      </c>
      <c r="B10960" t="s">
        <v>29386</v>
      </c>
      <c r="C10960" t="s">
        <v>94</v>
      </c>
      <c r="D10960" t="s">
        <v>96684</v>
      </c>
      <c r="E10960">
        <v>153</v>
      </c>
      <c r="F10960">
        <v>120</v>
      </c>
      <c r="G10960">
        <v>2106</v>
      </c>
      <c r="H10960" t="s">
        <v>96576</v>
      </c>
      <c r="J10960" t="s">
        <v>29387</v>
      </c>
      <c r="K10960" s="2">
        <v>41367.544872685183</v>
      </c>
      <c r="L10960" s="3">
        <f t="shared" si="171"/>
        <v>41367</v>
      </c>
      <c r="M10960" t="s">
        <v>63</v>
      </c>
      <c r="N10960">
        <v>0</v>
      </c>
      <c r="O10960">
        <v>0</v>
      </c>
      <c r="Q10960" t="s">
        <v>29388</v>
      </c>
      <c r="R10960">
        <v>1</v>
      </c>
    </row>
    <row r="10961" spans="1:18" x14ac:dyDescent="0.15">
      <c r="A10961" s="1" t="s">
        <v>29381</v>
      </c>
      <c r="B10961" t="s">
        <v>29382</v>
      </c>
      <c r="C10961" t="s">
        <v>190</v>
      </c>
      <c r="D10961" t="s">
        <v>96644</v>
      </c>
      <c r="E10961">
        <v>58</v>
      </c>
      <c r="F10961">
        <v>41</v>
      </c>
      <c r="G10961">
        <v>174</v>
      </c>
      <c r="H10961" t="s">
        <v>96576</v>
      </c>
      <c r="J10961" t="s">
        <v>29383</v>
      </c>
      <c r="K10961" s="2">
        <v>41367.544930555552</v>
      </c>
      <c r="L10961" s="3">
        <f t="shared" si="171"/>
        <v>41367</v>
      </c>
      <c r="M10961" t="s">
        <v>84</v>
      </c>
      <c r="N10961">
        <v>7</v>
      </c>
      <c r="O10961">
        <v>7</v>
      </c>
      <c r="Q10961" t="s">
        <v>29384</v>
      </c>
      <c r="R10961">
        <v>1</v>
      </c>
    </row>
    <row r="10962" spans="1:18" x14ac:dyDescent="0.15">
      <c r="A10962" s="1" t="s">
        <v>81584</v>
      </c>
      <c r="B10962" t="s">
        <v>81585</v>
      </c>
      <c r="C10962" t="s">
        <v>2543</v>
      </c>
      <c r="D10962" t="s">
        <v>96649</v>
      </c>
      <c r="E10962">
        <v>36</v>
      </c>
      <c r="F10962">
        <v>162</v>
      </c>
      <c r="G10962">
        <v>53</v>
      </c>
      <c r="H10962" t="s">
        <v>96576</v>
      </c>
      <c r="J10962" t="s">
        <v>81586</v>
      </c>
      <c r="K10962" s="2">
        <v>41367.544930555552</v>
      </c>
      <c r="L10962" s="3">
        <f t="shared" si="171"/>
        <v>41367</v>
      </c>
      <c r="M10962" t="s">
        <v>84</v>
      </c>
      <c r="N10962">
        <v>3</v>
      </c>
      <c r="O10962">
        <v>3</v>
      </c>
      <c r="Q10962" t="s">
        <v>81587</v>
      </c>
      <c r="R10962">
        <v>1</v>
      </c>
    </row>
    <row r="10963" spans="1:18" x14ac:dyDescent="0.15">
      <c r="A10963" s="1" t="s">
        <v>29376</v>
      </c>
      <c r="B10963" t="s">
        <v>29377</v>
      </c>
      <c r="C10963" t="s">
        <v>94</v>
      </c>
      <c r="D10963" t="s">
        <v>96653</v>
      </c>
      <c r="E10963">
        <v>152</v>
      </c>
      <c r="F10963">
        <v>160</v>
      </c>
      <c r="G10963">
        <v>1930</v>
      </c>
      <c r="H10963" t="s">
        <v>96576</v>
      </c>
      <c r="J10963" t="s">
        <v>29378</v>
      </c>
      <c r="K10963" s="2">
        <v>41367.544942129629</v>
      </c>
      <c r="L10963" s="3">
        <f t="shared" si="171"/>
        <v>41367</v>
      </c>
      <c r="M10963" t="s">
        <v>123</v>
      </c>
      <c r="N10963">
        <v>0</v>
      </c>
      <c r="O10963">
        <v>0</v>
      </c>
      <c r="P10963" t="s">
        <v>29379</v>
      </c>
      <c r="Q10963" t="s">
        <v>29380</v>
      </c>
      <c r="R10963">
        <v>1</v>
      </c>
    </row>
    <row r="10964" spans="1:18" x14ac:dyDescent="0.15">
      <c r="A10964" s="1" t="s">
        <v>29371</v>
      </c>
      <c r="B10964" t="s">
        <v>29372</v>
      </c>
      <c r="C10964" t="s">
        <v>190</v>
      </c>
      <c r="D10964" t="s">
        <v>96755</v>
      </c>
      <c r="E10964">
        <v>322</v>
      </c>
      <c r="F10964">
        <v>986</v>
      </c>
      <c r="G10964">
        <v>1088</v>
      </c>
      <c r="H10964" t="s">
        <v>96576</v>
      </c>
      <c r="J10964" t="s">
        <v>29373</v>
      </c>
      <c r="K10964" s="2">
        <v>41367.544953703706</v>
      </c>
      <c r="L10964" s="3">
        <f t="shared" si="171"/>
        <v>41367</v>
      </c>
      <c r="M10964" t="s">
        <v>84</v>
      </c>
      <c r="N10964">
        <v>0</v>
      </c>
      <c r="O10964">
        <v>0</v>
      </c>
      <c r="P10964" t="s">
        <v>29374</v>
      </c>
      <c r="Q10964" t="s">
        <v>29375</v>
      </c>
      <c r="R10964">
        <v>1</v>
      </c>
    </row>
    <row r="10965" spans="1:18" x14ac:dyDescent="0.15">
      <c r="A10965" s="1" t="s">
        <v>81580</v>
      </c>
      <c r="B10965" t="s">
        <v>81581</v>
      </c>
      <c r="C10965" t="s">
        <v>131</v>
      </c>
      <c r="D10965" t="s">
        <v>96790</v>
      </c>
      <c r="E10965">
        <v>61</v>
      </c>
      <c r="F10965">
        <v>66</v>
      </c>
      <c r="G10965">
        <v>323</v>
      </c>
      <c r="H10965" t="s">
        <v>96576</v>
      </c>
      <c r="J10965" t="s">
        <v>81582</v>
      </c>
      <c r="K10965" s="2">
        <v>41367.544953703706</v>
      </c>
      <c r="L10965" s="3">
        <f t="shared" si="171"/>
        <v>41367</v>
      </c>
      <c r="M10965" t="s">
        <v>117</v>
      </c>
      <c r="N10965">
        <v>0</v>
      </c>
      <c r="O10965">
        <v>0</v>
      </c>
      <c r="Q10965" t="s">
        <v>81583</v>
      </c>
      <c r="R10965">
        <v>1</v>
      </c>
    </row>
    <row r="10966" spans="1:18" x14ac:dyDescent="0.15">
      <c r="A10966" s="1" t="s">
        <v>29366</v>
      </c>
      <c r="B10966" t="s">
        <v>29367</v>
      </c>
      <c r="C10966" t="s">
        <v>7508</v>
      </c>
      <c r="D10966" t="s">
        <v>96721</v>
      </c>
      <c r="E10966">
        <v>32</v>
      </c>
      <c r="F10966">
        <v>58</v>
      </c>
      <c r="G10966">
        <v>20</v>
      </c>
      <c r="H10966" t="s">
        <v>96576</v>
      </c>
      <c r="J10966" t="s">
        <v>29368</v>
      </c>
      <c r="K10966" s="2">
        <v>41367.544965277775</v>
      </c>
      <c r="L10966" s="3">
        <f t="shared" si="171"/>
        <v>41367</v>
      </c>
      <c r="M10966" t="s">
        <v>84</v>
      </c>
      <c r="N10966">
        <v>3</v>
      </c>
      <c r="O10966">
        <v>2</v>
      </c>
      <c r="P10966" t="s">
        <v>29369</v>
      </c>
      <c r="Q10966" t="s">
        <v>29370</v>
      </c>
      <c r="R10966">
        <v>1</v>
      </c>
    </row>
    <row r="10967" spans="1:18" x14ac:dyDescent="0.15">
      <c r="A10967" s="1" t="s">
        <v>81576</v>
      </c>
      <c r="B10967" t="s">
        <v>81577</v>
      </c>
      <c r="C10967" t="s">
        <v>190</v>
      </c>
      <c r="D10967" t="s">
        <v>96643</v>
      </c>
      <c r="E10967">
        <v>147</v>
      </c>
      <c r="F10967">
        <v>217</v>
      </c>
      <c r="G10967">
        <v>463</v>
      </c>
      <c r="H10967" t="s">
        <v>96578</v>
      </c>
      <c r="J10967" t="s">
        <v>81578</v>
      </c>
      <c r="K10967" s="2">
        <v>41367.544988425929</v>
      </c>
      <c r="L10967" s="3">
        <f t="shared" si="171"/>
        <v>41367</v>
      </c>
      <c r="M10967" t="s">
        <v>815</v>
      </c>
      <c r="N10967">
        <v>0</v>
      </c>
      <c r="O10967">
        <v>0</v>
      </c>
      <c r="Q10967" t="s">
        <v>81579</v>
      </c>
      <c r="R10967">
        <v>1</v>
      </c>
    </row>
    <row r="10968" spans="1:18" x14ac:dyDescent="0.15">
      <c r="A10968" s="1" t="s">
        <v>81567</v>
      </c>
      <c r="B10968" t="s">
        <v>81568</v>
      </c>
      <c r="C10968" t="s">
        <v>94</v>
      </c>
      <c r="E10968">
        <v>818</v>
      </c>
      <c r="F10968">
        <v>377</v>
      </c>
      <c r="G10968">
        <v>2278</v>
      </c>
      <c r="H10968" t="s">
        <v>96578</v>
      </c>
      <c r="J10968" t="s">
        <v>81569</v>
      </c>
      <c r="K10968" s="2">
        <v>41367.545023148145</v>
      </c>
      <c r="L10968" s="3">
        <f t="shared" si="171"/>
        <v>41367</v>
      </c>
      <c r="M10968" t="s">
        <v>4227</v>
      </c>
      <c r="N10968">
        <v>0</v>
      </c>
      <c r="O10968">
        <v>17</v>
      </c>
      <c r="P10968" t="s">
        <v>81570</v>
      </c>
      <c r="Q10968" t="s">
        <v>81571</v>
      </c>
      <c r="R10968">
        <v>1</v>
      </c>
    </row>
    <row r="10969" spans="1:18" x14ac:dyDescent="0.15">
      <c r="A10969" s="1" t="s">
        <v>29362</v>
      </c>
      <c r="B10969" t="s">
        <v>29363</v>
      </c>
      <c r="C10969" t="s">
        <v>110</v>
      </c>
      <c r="D10969" t="s">
        <v>96586</v>
      </c>
      <c r="E10969">
        <v>376</v>
      </c>
      <c r="F10969">
        <v>180</v>
      </c>
      <c r="G10969">
        <v>2763</v>
      </c>
      <c r="H10969" t="s">
        <v>96578</v>
      </c>
      <c r="J10969" t="s">
        <v>29364</v>
      </c>
      <c r="K10969" s="2">
        <v>41367.545023148145</v>
      </c>
      <c r="L10969" s="3">
        <f t="shared" si="171"/>
        <v>41367</v>
      </c>
      <c r="M10969" t="s">
        <v>4422</v>
      </c>
      <c r="N10969">
        <v>0</v>
      </c>
      <c r="O10969">
        <v>2</v>
      </c>
      <c r="Q10969" t="s">
        <v>29365</v>
      </c>
      <c r="R10969">
        <v>1</v>
      </c>
    </row>
    <row r="10970" spans="1:18" x14ac:dyDescent="0.15">
      <c r="A10970" s="1" t="s">
        <v>29358</v>
      </c>
      <c r="B10970" t="s">
        <v>29359</v>
      </c>
      <c r="C10970" t="s">
        <v>94</v>
      </c>
      <c r="D10970" t="s">
        <v>96619</v>
      </c>
      <c r="E10970">
        <v>1273</v>
      </c>
      <c r="F10970">
        <v>460</v>
      </c>
      <c r="G10970">
        <v>21137</v>
      </c>
      <c r="H10970" t="s">
        <v>96578</v>
      </c>
      <c r="J10970" t="s">
        <v>29360</v>
      </c>
      <c r="K10970" s="2">
        <v>41367.545034722221</v>
      </c>
      <c r="L10970" s="3">
        <f t="shared" si="171"/>
        <v>41367</v>
      </c>
      <c r="M10970" t="s">
        <v>117</v>
      </c>
      <c r="N10970">
        <v>0</v>
      </c>
      <c r="O10970">
        <v>0</v>
      </c>
      <c r="Q10970" t="s">
        <v>29361</v>
      </c>
      <c r="R10970">
        <v>1</v>
      </c>
    </row>
    <row r="10971" spans="1:18" x14ac:dyDescent="0.15">
      <c r="A10971" s="1" t="s">
        <v>81572</v>
      </c>
      <c r="B10971" t="s">
        <v>81573</v>
      </c>
      <c r="C10971" t="s">
        <v>190</v>
      </c>
      <c r="D10971" t="s">
        <v>96643</v>
      </c>
      <c r="E10971">
        <v>510</v>
      </c>
      <c r="F10971">
        <v>468</v>
      </c>
      <c r="G10971">
        <v>340</v>
      </c>
      <c r="H10971" t="s">
        <v>96578</v>
      </c>
      <c r="J10971" t="s">
        <v>81574</v>
      </c>
      <c r="K10971" s="2">
        <v>41367.545046296298</v>
      </c>
      <c r="L10971" s="3">
        <f t="shared" ref="L10971:L11034" si="172">INT(K10971)</f>
        <v>41367</v>
      </c>
      <c r="M10971" t="s">
        <v>84</v>
      </c>
      <c r="N10971">
        <v>0</v>
      </c>
      <c r="O10971">
        <v>0</v>
      </c>
      <c r="Q10971" t="s">
        <v>81575</v>
      </c>
      <c r="R10971">
        <v>1</v>
      </c>
    </row>
    <row r="10972" spans="1:18" x14ac:dyDescent="0.15">
      <c r="A10972" s="1" t="s">
        <v>81562</v>
      </c>
      <c r="B10972" t="s">
        <v>81563</v>
      </c>
      <c r="C10972" t="s">
        <v>190</v>
      </c>
      <c r="D10972" t="s">
        <v>96631</v>
      </c>
      <c r="E10972">
        <v>1131</v>
      </c>
      <c r="F10972">
        <v>152</v>
      </c>
      <c r="G10972">
        <v>353</v>
      </c>
      <c r="H10972" t="s">
        <v>96576</v>
      </c>
      <c r="J10972" t="s">
        <v>81564</v>
      </c>
      <c r="K10972" s="2">
        <v>41367.545057870368</v>
      </c>
      <c r="L10972" s="3">
        <f t="shared" si="172"/>
        <v>41367</v>
      </c>
      <c r="M10972" t="s">
        <v>117</v>
      </c>
      <c r="N10972">
        <v>0</v>
      </c>
      <c r="O10972">
        <v>19</v>
      </c>
      <c r="P10972" t="s">
        <v>81565</v>
      </c>
      <c r="Q10972" t="s">
        <v>81566</v>
      </c>
      <c r="R10972">
        <v>1</v>
      </c>
    </row>
    <row r="10973" spans="1:18" x14ac:dyDescent="0.15">
      <c r="A10973" s="1" t="s">
        <v>29354</v>
      </c>
      <c r="B10973" t="s">
        <v>29355</v>
      </c>
      <c r="C10973" t="s">
        <v>27</v>
      </c>
      <c r="E10973">
        <v>9</v>
      </c>
      <c r="F10973">
        <v>23</v>
      </c>
      <c r="G10973">
        <v>72</v>
      </c>
      <c r="H10973" t="s">
        <v>96576</v>
      </c>
      <c r="J10973" t="s">
        <v>29356</v>
      </c>
      <c r="K10973" s="2">
        <v>41367.545092592591</v>
      </c>
      <c r="L10973" s="3">
        <f t="shared" si="172"/>
        <v>41367</v>
      </c>
      <c r="M10973" t="s">
        <v>1778</v>
      </c>
      <c r="N10973">
        <v>2</v>
      </c>
      <c r="O10973">
        <v>2</v>
      </c>
      <c r="Q10973" t="s">
        <v>29357</v>
      </c>
      <c r="R10973">
        <v>1</v>
      </c>
    </row>
    <row r="10974" spans="1:18" x14ac:dyDescent="0.15">
      <c r="A10974" s="1" t="s">
        <v>81553</v>
      </c>
      <c r="B10974" t="s">
        <v>81554</v>
      </c>
      <c r="C10974" t="s">
        <v>190</v>
      </c>
      <c r="D10974" t="s">
        <v>96631</v>
      </c>
      <c r="E10974">
        <v>3106</v>
      </c>
      <c r="F10974">
        <v>1469</v>
      </c>
      <c r="G10974">
        <v>43625</v>
      </c>
      <c r="H10974" t="s">
        <v>96578</v>
      </c>
      <c r="J10974" t="s">
        <v>81555</v>
      </c>
      <c r="K10974" s="2">
        <v>41367.545092592591</v>
      </c>
      <c r="L10974" s="3">
        <f t="shared" si="172"/>
        <v>41367</v>
      </c>
      <c r="M10974" t="s">
        <v>84</v>
      </c>
      <c r="N10974">
        <v>1</v>
      </c>
      <c r="O10974">
        <v>0</v>
      </c>
      <c r="P10974" t="s">
        <v>81556</v>
      </c>
      <c r="Q10974" t="s">
        <v>81557</v>
      </c>
      <c r="R10974">
        <v>1</v>
      </c>
    </row>
    <row r="10975" spans="1:18" x14ac:dyDescent="0.15">
      <c r="A10975" s="1" t="s">
        <v>81558</v>
      </c>
      <c r="B10975" t="s">
        <v>81559</v>
      </c>
      <c r="C10975" t="s">
        <v>2165</v>
      </c>
      <c r="D10975" t="s">
        <v>96842</v>
      </c>
      <c r="E10975">
        <v>347</v>
      </c>
      <c r="F10975">
        <v>492</v>
      </c>
      <c r="G10975">
        <v>1152</v>
      </c>
      <c r="H10975" t="s">
        <v>96576</v>
      </c>
      <c r="J10975" t="s">
        <v>81560</v>
      </c>
      <c r="K10975" s="2">
        <v>41367.545104166667</v>
      </c>
      <c r="L10975" s="3">
        <f t="shared" si="172"/>
        <v>41367</v>
      </c>
      <c r="M10975" t="s">
        <v>370</v>
      </c>
      <c r="N10975">
        <v>0</v>
      </c>
      <c r="O10975">
        <v>3</v>
      </c>
      <c r="Q10975" t="s">
        <v>81561</v>
      </c>
      <c r="R10975">
        <v>1</v>
      </c>
    </row>
    <row r="10976" spans="1:18" x14ac:dyDescent="0.15">
      <c r="A10976" s="1" t="s">
        <v>29334</v>
      </c>
      <c r="B10976" t="s">
        <v>29335</v>
      </c>
      <c r="C10976" t="s">
        <v>2543</v>
      </c>
      <c r="D10976" t="s">
        <v>96649</v>
      </c>
      <c r="E10976">
        <v>449</v>
      </c>
      <c r="F10976">
        <v>530</v>
      </c>
      <c r="G10976">
        <v>4680</v>
      </c>
      <c r="H10976" t="s">
        <v>96576</v>
      </c>
      <c r="J10976" t="s">
        <v>29342</v>
      </c>
      <c r="K10976" s="2">
        <v>41367.545127314814</v>
      </c>
      <c r="L10976" s="3">
        <f t="shared" si="172"/>
        <v>41367</v>
      </c>
      <c r="M10976" t="s">
        <v>13727</v>
      </c>
      <c r="N10976">
        <v>0</v>
      </c>
      <c r="O10976">
        <v>0</v>
      </c>
      <c r="P10976" t="s">
        <v>29343</v>
      </c>
      <c r="Q10976" t="s">
        <v>29344</v>
      </c>
      <c r="R10976">
        <v>1</v>
      </c>
    </row>
    <row r="10977" spans="1:18" x14ac:dyDescent="0.15">
      <c r="A10977" s="1" t="s">
        <v>29349</v>
      </c>
      <c r="B10977" t="s">
        <v>29350</v>
      </c>
      <c r="C10977" t="s">
        <v>34</v>
      </c>
      <c r="D10977" t="s">
        <v>96957</v>
      </c>
      <c r="E10977">
        <v>560</v>
      </c>
      <c r="F10977">
        <v>268</v>
      </c>
      <c r="G10977">
        <v>3664</v>
      </c>
      <c r="H10977" t="s">
        <v>96578</v>
      </c>
      <c r="J10977" t="s">
        <v>29351</v>
      </c>
      <c r="K10977" s="2">
        <v>41367.545138888891</v>
      </c>
      <c r="L10977" s="3">
        <f t="shared" si="172"/>
        <v>41367</v>
      </c>
      <c r="M10977" t="s">
        <v>29352</v>
      </c>
      <c r="N10977">
        <v>0</v>
      </c>
      <c r="O10977">
        <v>0</v>
      </c>
      <c r="Q10977" t="s">
        <v>29353</v>
      </c>
      <c r="R10977">
        <v>1</v>
      </c>
    </row>
    <row r="10978" spans="1:18" x14ac:dyDescent="0.15">
      <c r="A10978" s="1" t="s">
        <v>81549</v>
      </c>
      <c r="B10978" t="s">
        <v>81550</v>
      </c>
      <c r="C10978" t="s">
        <v>344</v>
      </c>
      <c r="D10978" t="s">
        <v>96589</v>
      </c>
      <c r="E10978">
        <v>126</v>
      </c>
      <c r="F10978">
        <v>137</v>
      </c>
      <c r="G10978">
        <v>163</v>
      </c>
      <c r="H10978" t="s">
        <v>96576</v>
      </c>
      <c r="J10978" t="s">
        <v>81551</v>
      </c>
      <c r="K10978" s="2">
        <v>41367.545138888891</v>
      </c>
      <c r="L10978" s="3">
        <f t="shared" si="172"/>
        <v>41367</v>
      </c>
      <c r="M10978" t="s">
        <v>4038</v>
      </c>
      <c r="N10978">
        <v>0</v>
      </c>
      <c r="O10978">
        <v>0</v>
      </c>
      <c r="Q10978" t="s">
        <v>81552</v>
      </c>
      <c r="R10978">
        <v>1</v>
      </c>
    </row>
    <row r="10979" spans="1:18" x14ac:dyDescent="0.15">
      <c r="A10979" s="1" t="s">
        <v>29345</v>
      </c>
      <c r="B10979" t="s">
        <v>29346</v>
      </c>
      <c r="C10979" t="s">
        <v>190</v>
      </c>
      <c r="D10979" t="s">
        <v>96631</v>
      </c>
      <c r="E10979">
        <v>1021</v>
      </c>
      <c r="F10979">
        <v>733</v>
      </c>
      <c r="G10979">
        <v>6123</v>
      </c>
      <c r="H10979" t="s">
        <v>96578</v>
      </c>
      <c r="J10979" t="s">
        <v>29347</v>
      </c>
      <c r="K10979" s="2">
        <v>41367.54515046296</v>
      </c>
      <c r="L10979" s="3">
        <f t="shared" si="172"/>
        <v>41367</v>
      </c>
      <c r="M10979" t="s">
        <v>4422</v>
      </c>
      <c r="N10979">
        <v>0</v>
      </c>
      <c r="O10979">
        <v>0</v>
      </c>
      <c r="Q10979" t="s">
        <v>29348</v>
      </c>
      <c r="R10979">
        <v>1</v>
      </c>
    </row>
    <row r="10980" spans="1:18" x14ac:dyDescent="0.15">
      <c r="A10980" s="1" t="s">
        <v>29338</v>
      </c>
      <c r="B10980" t="s">
        <v>29339</v>
      </c>
      <c r="C10980" t="s">
        <v>190</v>
      </c>
      <c r="D10980" t="s">
        <v>96631</v>
      </c>
      <c r="E10980">
        <v>671</v>
      </c>
      <c r="F10980">
        <v>262</v>
      </c>
      <c r="G10980">
        <v>4045</v>
      </c>
      <c r="H10980" t="s">
        <v>96576</v>
      </c>
      <c r="J10980" t="s">
        <v>29340</v>
      </c>
      <c r="K10980" s="2">
        <v>41367.545162037037</v>
      </c>
      <c r="L10980" s="3">
        <f t="shared" si="172"/>
        <v>41367</v>
      </c>
      <c r="M10980" t="s">
        <v>370</v>
      </c>
      <c r="N10980">
        <v>0</v>
      </c>
      <c r="O10980">
        <v>0</v>
      </c>
      <c r="Q10980" t="s">
        <v>29341</v>
      </c>
      <c r="R10980">
        <v>1</v>
      </c>
    </row>
    <row r="10981" spans="1:18" x14ac:dyDescent="0.15">
      <c r="A10981" s="1" t="s">
        <v>29334</v>
      </c>
      <c r="B10981" t="s">
        <v>29335</v>
      </c>
      <c r="C10981" t="s">
        <v>2543</v>
      </c>
      <c r="D10981" t="s">
        <v>96649</v>
      </c>
      <c r="E10981">
        <v>449</v>
      </c>
      <c r="F10981">
        <v>530</v>
      </c>
      <c r="G10981">
        <v>4680</v>
      </c>
      <c r="H10981" t="s">
        <v>96576</v>
      </c>
      <c r="J10981" t="s">
        <v>29336</v>
      </c>
      <c r="K10981" s="2">
        <v>41367.545162037037</v>
      </c>
      <c r="L10981" s="3">
        <f t="shared" si="172"/>
        <v>41367</v>
      </c>
      <c r="M10981" t="s">
        <v>13727</v>
      </c>
      <c r="N10981">
        <v>0</v>
      </c>
      <c r="O10981">
        <v>0</v>
      </c>
      <c r="Q10981" t="s">
        <v>29337</v>
      </c>
      <c r="R10981">
        <v>1</v>
      </c>
    </row>
    <row r="10982" spans="1:18" x14ac:dyDescent="0.15">
      <c r="A10982" s="1" t="s">
        <v>29329</v>
      </c>
      <c r="B10982" t="s">
        <v>29330</v>
      </c>
      <c r="C10982" t="s">
        <v>11046</v>
      </c>
      <c r="D10982" t="s">
        <v>96598</v>
      </c>
      <c r="E10982">
        <v>47</v>
      </c>
      <c r="F10982">
        <v>54</v>
      </c>
      <c r="G10982">
        <v>315</v>
      </c>
      <c r="H10982" t="s">
        <v>96576</v>
      </c>
      <c r="J10982" t="s">
        <v>29331</v>
      </c>
      <c r="K10982" s="2">
        <v>41367.545173611114</v>
      </c>
      <c r="L10982" s="3">
        <f t="shared" si="172"/>
        <v>41367</v>
      </c>
      <c r="M10982" t="s">
        <v>7591</v>
      </c>
      <c r="N10982">
        <v>0</v>
      </c>
      <c r="O10982">
        <v>0</v>
      </c>
      <c r="P10982" t="s">
        <v>29332</v>
      </c>
      <c r="Q10982" t="s">
        <v>29333</v>
      </c>
      <c r="R10982">
        <v>1</v>
      </c>
    </row>
    <row r="10983" spans="1:18" x14ac:dyDescent="0.15">
      <c r="A10983" s="1" t="s">
        <v>29322</v>
      </c>
      <c r="B10983" t="s">
        <v>29323</v>
      </c>
      <c r="C10983" t="s">
        <v>27</v>
      </c>
      <c r="E10983">
        <v>27</v>
      </c>
      <c r="F10983">
        <v>63</v>
      </c>
      <c r="G10983">
        <v>56</v>
      </c>
      <c r="H10983" t="s">
        <v>96576</v>
      </c>
      <c r="J10983" t="s">
        <v>29324</v>
      </c>
      <c r="K10983" s="2">
        <v>41367.54519675926</v>
      </c>
      <c r="L10983" s="3">
        <f t="shared" si="172"/>
        <v>41367</v>
      </c>
      <c r="M10983" t="s">
        <v>5051</v>
      </c>
      <c r="N10983">
        <v>3</v>
      </c>
      <c r="O10983">
        <v>3</v>
      </c>
      <c r="Q10983" t="s">
        <v>29325</v>
      </c>
      <c r="R10983">
        <v>1</v>
      </c>
    </row>
    <row r="10984" spans="1:18" x14ac:dyDescent="0.15">
      <c r="A10984" s="1" t="s">
        <v>1045</v>
      </c>
      <c r="B10984" t="s">
        <v>1046</v>
      </c>
      <c r="C10984" t="s">
        <v>94</v>
      </c>
      <c r="D10984" t="s">
        <v>96684</v>
      </c>
      <c r="E10984">
        <v>13097</v>
      </c>
      <c r="F10984">
        <v>2949</v>
      </c>
      <c r="G10984">
        <v>103322</v>
      </c>
      <c r="H10984" t="s">
        <v>96575</v>
      </c>
      <c r="I10984" t="s">
        <v>1047</v>
      </c>
      <c r="J10984" t="s">
        <v>29326</v>
      </c>
      <c r="K10984" s="2">
        <v>41367.54519675926</v>
      </c>
      <c r="L10984" s="3">
        <f t="shared" si="172"/>
        <v>41367</v>
      </c>
      <c r="M10984" t="s">
        <v>63</v>
      </c>
      <c r="N10984">
        <v>7</v>
      </c>
      <c r="O10984">
        <v>2</v>
      </c>
      <c r="P10984" t="s">
        <v>29327</v>
      </c>
      <c r="Q10984" t="s">
        <v>29328</v>
      </c>
      <c r="R10984">
        <v>1</v>
      </c>
    </row>
    <row r="10985" spans="1:18" x14ac:dyDescent="0.15">
      <c r="A10985" s="1" t="s">
        <v>29318</v>
      </c>
      <c r="B10985" t="s">
        <v>29319</v>
      </c>
      <c r="C10985" t="s">
        <v>16311</v>
      </c>
      <c r="D10985" t="s">
        <v>96720</v>
      </c>
      <c r="E10985">
        <v>28</v>
      </c>
      <c r="F10985">
        <v>72</v>
      </c>
      <c r="G10985">
        <v>12</v>
      </c>
      <c r="H10985" t="s">
        <v>96576</v>
      </c>
      <c r="J10985" t="s">
        <v>29320</v>
      </c>
      <c r="K10985" s="2">
        <v>41367.545219907406</v>
      </c>
      <c r="L10985" s="3">
        <f t="shared" si="172"/>
        <v>41367</v>
      </c>
      <c r="M10985" t="s">
        <v>370</v>
      </c>
      <c r="N10985">
        <v>0</v>
      </c>
      <c r="O10985">
        <v>0</v>
      </c>
      <c r="Q10985" t="s">
        <v>29321</v>
      </c>
      <c r="R10985">
        <v>1</v>
      </c>
    </row>
    <row r="10986" spans="1:18" x14ac:dyDescent="0.15">
      <c r="A10986" s="1" t="s">
        <v>81543</v>
      </c>
      <c r="B10986" t="s">
        <v>81544</v>
      </c>
      <c r="C10986" t="s">
        <v>3085</v>
      </c>
      <c r="D10986" t="s">
        <v>96636</v>
      </c>
      <c r="E10986">
        <v>53762</v>
      </c>
      <c r="F10986">
        <v>1763</v>
      </c>
      <c r="G10986">
        <v>10948</v>
      </c>
      <c r="H10986" t="s">
        <v>96579</v>
      </c>
      <c r="I10986" t="s">
        <v>81545</v>
      </c>
      <c r="J10986" t="s">
        <v>81546</v>
      </c>
      <c r="K10986" s="2">
        <v>41367.545231481483</v>
      </c>
      <c r="L10986" s="3">
        <f t="shared" si="172"/>
        <v>41367</v>
      </c>
      <c r="M10986" t="s">
        <v>69</v>
      </c>
      <c r="N10986">
        <v>0</v>
      </c>
      <c r="O10986">
        <v>0</v>
      </c>
      <c r="P10986" t="s">
        <v>81547</v>
      </c>
      <c r="Q10986" t="s">
        <v>81548</v>
      </c>
      <c r="R10986">
        <v>1</v>
      </c>
    </row>
    <row r="10987" spans="1:18" x14ac:dyDescent="0.15">
      <c r="A10987" s="1" t="s">
        <v>29309</v>
      </c>
      <c r="B10987" t="s">
        <v>29310</v>
      </c>
      <c r="C10987" t="s">
        <v>271</v>
      </c>
      <c r="E10987">
        <v>303801</v>
      </c>
      <c r="F10987">
        <v>2272</v>
      </c>
      <c r="G10987">
        <v>130526</v>
      </c>
      <c r="H10987" t="s">
        <v>96581</v>
      </c>
      <c r="I10987" t="s">
        <v>29311</v>
      </c>
      <c r="J10987" t="s">
        <v>29312</v>
      </c>
      <c r="K10987" s="2">
        <v>41367.545243055552</v>
      </c>
      <c r="L10987" s="3">
        <f t="shared" si="172"/>
        <v>41367</v>
      </c>
      <c r="M10987" t="s">
        <v>339</v>
      </c>
      <c r="N10987">
        <v>14</v>
      </c>
      <c r="O10987">
        <v>10</v>
      </c>
      <c r="P10987" t="s">
        <v>29313</v>
      </c>
      <c r="Q10987" t="s">
        <v>28910</v>
      </c>
      <c r="R10987">
        <v>1</v>
      </c>
    </row>
    <row r="10988" spans="1:18" x14ac:dyDescent="0.15">
      <c r="A10988" s="1" t="s">
        <v>29314</v>
      </c>
      <c r="B10988" t="s">
        <v>29315</v>
      </c>
      <c r="C10988" t="s">
        <v>3837</v>
      </c>
      <c r="D10988" t="s">
        <v>96748</v>
      </c>
      <c r="E10988">
        <v>269</v>
      </c>
      <c r="F10988">
        <v>191</v>
      </c>
      <c r="G10988">
        <v>875</v>
      </c>
      <c r="H10988" t="s">
        <v>96578</v>
      </c>
      <c r="J10988" t="s">
        <v>29316</v>
      </c>
      <c r="K10988" s="2">
        <v>41367.545243055552</v>
      </c>
      <c r="L10988" s="3">
        <f t="shared" si="172"/>
        <v>41367</v>
      </c>
      <c r="M10988" t="s">
        <v>370</v>
      </c>
      <c r="N10988">
        <v>0</v>
      </c>
      <c r="O10988">
        <v>4</v>
      </c>
      <c r="Q10988" t="s">
        <v>29317</v>
      </c>
      <c r="R10988">
        <v>1</v>
      </c>
    </row>
    <row r="10989" spans="1:18" x14ac:dyDescent="0.15">
      <c r="A10989" s="1" t="s">
        <v>29304</v>
      </c>
      <c r="B10989" t="s">
        <v>29305</v>
      </c>
      <c r="C10989" t="s">
        <v>110</v>
      </c>
      <c r="E10989">
        <v>2090</v>
      </c>
      <c r="F10989">
        <v>1380</v>
      </c>
      <c r="G10989">
        <v>5530</v>
      </c>
      <c r="H10989" t="s">
        <v>96575</v>
      </c>
      <c r="I10989" t="s">
        <v>29306</v>
      </c>
      <c r="J10989" t="s">
        <v>29307</v>
      </c>
      <c r="K10989" s="2">
        <v>41367.545254629629</v>
      </c>
      <c r="L10989" s="3">
        <f t="shared" si="172"/>
        <v>41367</v>
      </c>
      <c r="M10989" t="s">
        <v>461</v>
      </c>
      <c r="N10989">
        <v>0</v>
      </c>
      <c r="O10989">
        <v>0</v>
      </c>
      <c r="Q10989" t="s">
        <v>29308</v>
      </c>
      <c r="R10989">
        <v>1</v>
      </c>
    </row>
    <row r="10990" spans="1:18" x14ac:dyDescent="0.15">
      <c r="A10990" s="1" t="s">
        <v>81539</v>
      </c>
      <c r="B10990" t="s">
        <v>81540</v>
      </c>
      <c r="C10990" t="s">
        <v>131</v>
      </c>
      <c r="D10990" t="s">
        <v>96785</v>
      </c>
      <c r="E10990">
        <v>13</v>
      </c>
      <c r="F10990">
        <v>14</v>
      </c>
      <c r="G10990">
        <v>53</v>
      </c>
      <c r="H10990" t="s">
        <v>96576</v>
      </c>
      <c r="J10990" t="s">
        <v>81541</v>
      </c>
      <c r="K10990" s="2">
        <v>41367.545254629629</v>
      </c>
      <c r="L10990" s="3">
        <f t="shared" si="172"/>
        <v>41367</v>
      </c>
      <c r="M10990" t="s">
        <v>84</v>
      </c>
      <c r="N10990">
        <v>0</v>
      </c>
      <c r="O10990">
        <v>0</v>
      </c>
      <c r="Q10990" t="s">
        <v>81542</v>
      </c>
      <c r="R10990">
        <v>1</v>
      </c>
    </row>
    <row r="10991" spans="1:18" x14ac:dyDescent="0.15">
      <c r="A10991" s="1" t="s">
        <v>29295</v>
      </c>
      <c r="B10991" t="s">
        <v>29296</v>
      </c>
      <c r="C10991" t="s">
        <v>190</v>
      </c>
      <c r="D10991" t="s">
        <v>96644</v>
      </c>
      <c r="E10991">
        <v>126</v>
      </c>
      <c r="F10991">
        <v>397</v>
      </c>
      <c r="G10991">
        <v>715</v>
      </c>
      <c r="H10991" t="s">
        <v>96576</v>
      </c>
      <c r="J10991" t="s">
        <v>29297</v>
      </c>
      <c r="K10991" s="2">
        <v>41367.545266203706</v>
      </c>
      <c r="L10991" s="3">
        <f t="shared" si="172"/>
        <v>41367</v>
      </c>
      <c r="M10991" t="s">
        <v>84</v>
      </c>
      <c r="N10991">
        <v>0</v>
      </c>
      <c r="O10991">
        <v>2</v>
      </c>
      <c r="Q10991" t="s">
        <v>29298</v>
      </c>
      <c r="R10991">
        <v>1</v>
      </c>
    </row>
    <row r="10992" spans="1:18" x14ac:dyDescent="0.15">
      <c r="A10992" s="1" t="s">
        <v>29299</v>
      </c>
      <c r="B10992" t="s">
        <v>29300</v>
      </c>
      <c r="C10992" t="s">
        <v>344</v>
      </c>
      <c r="D10992" t="s">
        <v>96589</v>
      </c>
      <c r="E10992">
        <v>27542</v>
      </c>
      <c r="F10992">
        <v>62</v>
      </c>
      <c r="G10992">
        <v>2738</v>
      </c>
      <c r="H10992" t="s">
        <v>96579</v>
      </c>
      <c r="I10992" t="s">
        <v>29301</v>
      </c>
      <c r="J10992" t="s">
        <v>29302</v>
      </c>
      <c r="K10992" s="2">
        <v>41367.545266203706</v>
      </c>
      <c r="L10992" s="3">
        <f t="shared" si="172"/>
        <v>41367</v>
      </c>
      <c r="M10992" t="s">
        <v>29303</v>
      </c>
      <c r="N10992">
        <v>0</v>
      </c>
      <c r="O10992">
        <v>0</v>
      </c>
      <c r="Q10992" t="s">
        <v>29279</v>
      </c>
      <c r="R10992">
        <v>1</v>
      </c>
    </row>
    <row r="10993" spans="1:18" x14ac:dyDescent="0.15">
      <c r="A10993" s="1" t="s">
        <v>29290</v>
      </c>
      <c r="B10993" t="s">
        <v>29291</v>
      </c>
      <c r="C10993" t="s">
        <v>131</v>
      </c>
      <c r="D10993" t="s">
        <v>96666</v>
      </c>
      <c r="E10993">
        <v>817</v>
      </c>
      <c r="F10993">
        <v>231</v>
      </c>
      <c r="G10993">
        <v>757</v>
      </c>
      <c r="H10993" t="s">
        <v>96578</v>
      </c>
      <c r="J10993" t="s">
        <v>29292</v>
      </c>
      <c r="K10993" s="2">
        <v>41367.545277777775</v>
      </c>
      <c r="L10993" s="3">
        <f t="shared" si="172"/>
        <v>41367</v>
      </c>
      <c r="M10993" t="s">
        <v>4422</v>
      </c>
      <c r="N10993">
        <v>0</v>
      </c>
      <c r="O10993">
        <v>4</v>
      </c>
      <c r="P10993" t="s">
        <v>29293</v>
      </c>
      <c r="Q10993" t="s">
        <v>29294</v>
      </c>
      <c r="R10993">
        <v>1</v>
      </c>
    </row>
    <row r="10994" spans="1:18" x14ac:dyDescent="0.15">
      <c r="A10994" s="1" t="s">
        <v>81535</v>
      </c>
      <c r="B10994" t="s">
        <v>81536</v>
      </c>
      <c r="C10994" t="s">
        <v>11046</v>
      </c>
      <c r="D10994" t="s">
        <v>96598</v>
      </c>
      <c r="E10994">
        <v>822</v>
      </c>
      <c r="F10994">
        <v>526</v>
      </c>
      <c r="G10994">
        <v>2083</v>
      </c>
      <c r="H10994" t="s">
        <v>96576</v>
      </c>
      <c r="J10994" t="s">
        <v>81537</v>
      </c>
      <c r="K10994" s="2">
        <v>41367.545289351852</v>
      </c>
      <c r="L10994" s="3">
        <f t="shared" si="172"/>
        <v>41367</v>
      </c>
      <c r="M10994" t="s">
        <v>2052</v>
      </c>
      <c r="N10994">
        <v>0</v>
      </c>
      <c r="O10994">
        <v>3</v>
      </c>
      <c r="Q10994" t="s">
        <v>81538</v>
      </c>
      <c r="R10994">
        <v>1</v>
      </c>
    </row>
    <row r="10995" spans="1:18" x14ac:dyDescent="0.15">
      <c r="A10995" s="1" t="s">
        <v>81530</v>
      </c>
      <c r="B10995" t="s">
        <v>81531</v>
      </c>
      <c r="C10995" t="s">
        <v>2793</v>
      </c>
      <c r="D10995" t="s">
        <v>96645</v>
      </c>
      <c r="E10995">
        <v>22486</v>
      </c>
      <c r="F10995">
        <v>1495</v>
      </c>
      <c r="G10995">
        <v>12972</v>
      </c>
      <c r="H10995" t="s">
        <v>96575</v>
      </c>
      <c r="I10995" t="s">
        <v>81532</v>
      </c>
      <c r="J10995" t="s">
        <v>81533</v>
      </c>
      <c r="K10995" s="2">
        <v>41367.545300925929</v>
      </c>
      <c r="L10995" s="3">
        <f t="shared" si="172"/>
        <v>41367</v>
      </c>
      <c r="M10995" t="s">
        <v>117</v>
      </c>
      <c r="N10995">
        <v>0</v>
      </c>
      <c r="O10995">
        <v>0</v>
      </c>
      <c r="Q10995" t="s">
        <v>81534</v>
      </c>
      <c r="R10995">
        <v>1</v>
      </c>
    </row>
    <row r="10996" spans="1:18" x14ac:dyDescent="0.15">
      <c r="A10996" s="1" t="s">
        <v>6770</v>
      </c>
      <c r="B10996" t="s">
        <v>6771</v>
      </c>
      <c r="C10996" t="s">
        <v>110</v>
      </c>
      <c r="D10996" t="s">
        <v>96586</v>
      </c>
      <c r="E10996">
        <v>202</v>
      </c>
      <c r="F10996">
        <v>133</v>
      </c>
      <c r="G10996">
        <v>1046</v>
      </c>
      <c r="H10996" t="s">
        <v>96576</v>
      </c>
      <c r="J10996" t="s">
        <v>29287</v>
      </c>
      <c r="K10996" s="2">
        <v>41367.545324074075</v>
      </c>
      <c r="L10996" s="3">
        <f t="shared" si="172"/>
        <v>41367</v>
      </c>
      <c r="M10996" t="s">
        <v>63</v>
      </c>
      <c r="N10996">
        <v>0</v>
      </c>
      <c r="O10996">
        <v>0</v>
      </c>
      <c r="P10996" t="s">
        <v>29288</v>
      </c>
      <c r="Q10996" t="s">
        <v>29289</v>
      </c>
      <c r="R10996">
        <v>1</v>
      </c>
    </row>
    <row r="10997" spans="1:18" x14ac:dyDescent="0.15">
      <c r="A10997" s="1" t="s">
        <v>81526</v>
      </c>
      <c r="B10997" t="s">
        <v>81527</v>
      </c>
      <c r="C10997" t="s">
        <v>190</v>
      </c>
      <c r="D10997" t="s">
        <v>96643</v>
      </c>
      <c r="E10997">
        <v>375</v>
      </c>
      <c r="F10997">
        <v>269</v>
      </c>
      <c r="G10997">
        <v>1994</v>
      </c>
      <c r="H10997" t="s">
        <v>96576</v>
      </c>
      <c r="J10997" t="s">
        <v>81528</v>
      </c>
      <c r="K10997" s="2">
        <v>41367.545347222222</v>
      </c>
      <c r="L10997" s="3">
        <f t="shared" si="172"/>
        <v>41367</v>
      </c>
      <c r="M10997" t="s">
        <v>117</v>
      </c>
      <c r="N10997">
        <v>0</v>
      </c>
      <c r="O10997">
        <v>0</v>
      </c>
      <c r="Q10997" t="s">
        <v>81529</v>
      </c>
      <c r="R10997">
        <v>1</v>
      </c>
    </row>
    <row r="10998" spans="1:18" x14ac:dyDescent="0.15">
      <c r="A10998" s="1" t="s">
        <v>28940</v>
      </c>
      <c r="B10998" t="s">
        <v>28941</v>
      </c>
      <c r="C10998" t="s">
        <v>4086</v>
      </c>
      <c r="D10998" t="s">
        <v>96638</v>
      </c>
      <c r="E10998">
        <v>2423</v>
      </c>
      <c r="F10998">
        <v>2000</v>
      </c>
      <c r="G10998">
        <v>31755</v>
      </c>
      <c r="H10998" t="s">
        <v>96578</v>
      </c>
      <c r="J10998" t="s">
        <v>29280</v>
      </c>
      <c r="K10998" s="2">
        <v>41367.545358796298</v>
      </c>
      <c r="L10998" s="3">
        <f t="shared" si="172"/>
        <v>41367</v>
      </c>
      <c r="M10998" t="s">
        <v>169</v>
      </c>
      <c r="N10998">
        <v>0</v>
      </c>
      <c r="O10998">
        <v>0</v>
      </c>
      <c r="P10998" t="s">
        <v>29281</v>
      </c>
      <c r="Q10998" t="s">
        <v>29282</v>
      </c>
      <c r="R10998">
        <v>1</v>
      </c>
    </row>
    <row r="10999" spans="1:18" x14ac:dyDescent="0.15">
      <c r="A10999" s="1" t="s">
        <v>29283</v>
      </c>
      <c r="B10999" t="s">
        <v>29284</v>
      </c>
      <c r="C10999" t="s">
        <v>586</v>
      </c>
      <c r="D10999" t="s">
        <v>96622</v>
      </c>
      <c r="E10999">
        <v>882</v>
      </c>
      <c r="F10999">
        <v>17</v>
      </c>
      <c r="G10999">
        <v>11364</v>
      </c>
      <c r="H10999" t="s">
        <v>96576</v>
      </c>
      <c r="J10999" t="s">
        <v>29285</v>
      </c>
      <c r="K10999" s="2">
        <v>41367.545358796298</v>
      </c>
      <c r="L10999" s="3">
        <f t="shared" si="172"/>
        <v>41367</v>
      </c>
      <c r="M10999" t="s">
        <v>84</v>
      </c>
      <c r="N10999">
        <v>0</v>
      </c>
      <c r="O10999">
        <v>0</v>
      </c>
      <c r="Q10999" t="s">
        <v>29286</v>
      </c>
      <c r="R10999">
        <v>1</v>
      </c>
    </row>
    <row r="11000" spans="1:18" x14ac:dyDescent="0.15">
      <c r="A11000" s="1" t="s">
        <v>81522</v>
      </c>
      <c r="B11000" t="s">
        <v>81523</v>
      </c>
      <c r="C11000" t="s">
        <v>110</v>
      </c>
      <c r="D11000" t="s">
        <v>96586</v>
      </c>
      <c r="E11000">
        <v>23</v>
      </c>
      <c r="F11000">
        <v>52</v>
      </c>
      <c r="G11000">
        <v>162</v>
      </c>
      <c r="H11000" t="s">
        <v>96576</v>
      </c>
      <c r="J11000" t="s">
        <v>81524</v>
      </c>
      <c r="K11000" s="2">
        <v>41367.545358796298</v>
      </c>
      <c r="L11000" s="3">
        <f t="shared" si="172"/>
        <v>41367</v>
      </c>
      <c r="M11000" t="s">
        <v>84</v>
      </c>
      <c r="N11000">
        <v>0</v>
      </c>
      <c r="O11000">
        <v>0</v>
      </c>
      <c r="Q11000" t="s">
        <v>81525</v>
      </c>
      <c r="R11000">
        <v>1</v>
      </c>
    </row>
    <row r="11001" spans="1:18" x14ac:dyDescent="0.15">
      <c r="A11001" s="1" t="s">
        <v>29275</v>
      </c>
      <c r="B11001" t="s">
        <v>29276</v>
      </c>
      <c r="C11001" t="s">
        <v>190</v>
      </c>
      <c r="D11001" t="s">
        <v>96643</v>
      </c>
      <c r="E11001">
        <v>175</v>
      </c>
      <c r="F11001">
        <v>339</v>
      </c>
      <c r="G11001">
        <v>2919</v>
      </c>
      <c r="H11001" t="s">
        <v>96576</v>
      </c>
      <c r="J11001" t="s">
        <v>29277</v>
      </c>
      <c r="K11001" s="2">
        <v>41367.545381944445</v>
      </c>
      <c r="L11001" s="3">
        <f t="shared" si="172"/>
        <v>41367</v>
      </c>
      <c r="M11001" t="s">
        <v>84</v>
      </c>
      <c r="N11001">
        <v>0</v>
      </c>
      <c r="O11001">
        <v>0</v>
      </c>
      <c r="Q11001" t="s">
        <v>29278</v>
      </c>
      <c r="R11001">
        <v>1</v>
      </c>
    </row>
    <row r="11002" spans="1:18" x14ac:dyDescent="0.15">
      <c r="A11002" s="1" t="s">
        <v>14276</v>
      </c>
      <c r="B11002" t="s">
        <v>14277</v>
      </c>
      <c r="C11002" t="s">
        <v>94</v>
      </c>
      <c r="D11002" t="s">
        <v>96834</v>
      </c>
      <c r="E11002">
        <v>6</v>
      </c>
      <c r="F11002">
        <v>12</v>
      </c>
      <c r="G11002">
        <v>33</v>
      </c>
      <c r="H11002" t="s">
        <v>96576</v>
      </c>
      <c r="J11002" t="s">
        <v>29273</v>
      </c>
      <c r="K11002" s="2">
        <v>41367.545405092591</v>
      </c>
      <c r="L11002" s="3">
        <f t="shared" si="172"/>
        <v>41367</v>
      </c>
      <c r="M11002" t="s">
        <v>63</v>
      </c>
      <c r="N11002">
        <v>0</v>
      </c>
      <c r="O11002">
        <v>0</v>
      </c>
      <c r="Q11002" t="s">
        <v>29274</v>
      </c>
      <c r="R11002">
        <v>1</v>
      </c>
    </row>
    <row r="11003" spans="1:18" x14ac:dyDescent="0.15">
      <c r="A11003" s="1" t="s">
        <v>29268</v>
      </c>
      <c r="B11003" t="s">
        <v>29269</v>
      </c>
      <c r="C11003" t="s">
        <v>131</v>
      </c>
      <c r="D11003" t="s">
        <v>96661</v>
      </c>
      <c r="E11003">
        <v>756</v>
      </c>
      <c r="F11003">
        <v>1102</v>
      </c>
      <c r="G11003">
        <v>88</v>
      </c>
      <c r="H11003" t="s">
        <v>96579</v>
      </c>
      <c r="I11003" t="s">
        <v>29270</v>
      </c>
      <c r="J11003" t="s">
        <v>29271</v>
      </c>
      <c r="K11003" s="2">
        <v>41367.545416666668</v>
      </c>
      <c r="L11003" s="3">
        <f t="shared" si="172"/>
        <v>41367</v>
      </c>
      <c r="M11003" t="s">
        <v>69</v>
      </c>
      <c r="N11003">
        <v>0</v>
      </c>
      <c r="O11003">
        <v>0</v>
      </c>
      <c r="Q11003" t="s">
        <v>29272</v>
      </c>
      <c r="R11003">
        <v>1</v>
      </c>
    </row>
    <row r="11004" spans="1:18" x14ac:dyDescent="0.15">
      <c r="A11004" s="1" t="s">
        <v>81510</v>
      </c>
      <c r="B11004" t="s">
        <v>81511</v>
      </c>
      <c r="C11004" t="s">
        <v>131</v>
      </c>
      <c r="D11004" t="s">
        <v>96656</v>
      </c>
      <c r="E11004">
        <v>130</v>
      </c>
      <c r="F11004">
        <v>97</v>
      </c>
      <c r="G11004">
        <v>193</v>
      </c>
      <c r="H11004" t="s">
        <v>96576</v>
      </c>
      <c r="J11004" t="s">
        <v>81512</v>
      </c>
      <c r="K11004" s="2">
        <v>41367.545416666668</v>
      </c>
      <c r="L11004" s="3">
        <f t="shared" si="172"/>
        <v>41367</v>
      </c>
      <c r="M11004" t="s">
        <v>117</v>
      </c>
      <c r="N11004">
        <v>0</v>
      </c>
      <c r="O11004">
        <v>0</v>
      </c>
      <c r="P11004" t="s">
        <v>81513</v>
      </c>
      <c r="Q11004" t="s">
        <v>81514</v>
      </c>
      <c r="R11004">
        <v>1</v>
      </c>
    </row>
    <row r="11005" spans="1:18" x14ac:dyDescent="0.15">
      <c r="A11005" s="1" t="s">
        <v>29263</v>
      </c>
      <c r="B11005" t="s">
        <v>29264</v>
      </c>
      <c r="C11005" t="s">
        <v>11046</v>
      </c>
      <c r="D11005" t="s">
        <v>96598</v>
      </c>
      <c r="E11005">
        <v>10630</v>
      </c>
      <c r="F11005">
        <v>54</v>
      </c>
      <c r="G11005">
        <v>1715</v>
      </c>
      <c r="H11005" t="s">
        <v>96579</v>
      </c>
      <c r="I11005" t="s">
        <v>29265</v>
      </c>
      <c r="J11005" t="s">
        <v>29266</v>
      </c>
      <c r="K11005" s="2">
        <v>41367.545428240737</v>
      </c>
      <c r="L11005" s="3">
        <f t="shared" si="172"/>
        <v>41367</v>
      </c>
      <c r="M11005" t="s">
        <v>205</v>
      </c>
      <c r="N11005">
        <v>6</v>
      </c>
      <c r="O11005">
        <v>0</v>
      </c>
      <c r="Q11005" t="s">
        <v>29267</v>
      </c>
      <c r="R11005">
        <v>1</v>
      </c>
    </row>
    <row r="11006" spans="1:18" x14ac:dyDescent="0.15">
      <c r="A11006" s="1" t="s">
        <v>81515</v>
      </c>
      <c r="B11006" t="s">
        <v>81516</v>
      </c>
      <c r="C11006" t="s">
        <v>94</v>
      </c>
      <c r="D11006" t="s">
        <v>96653</v>
      </c>
      <c r="E11006">
        <v>3474</v>
      </c>
      <c r="F11006">
        <v>774</v>
      </c>
      <c r="G11006">
        <v>7552</v>
      </c>
      <c r="H11006" t="s">
        <v>96575</v>
      </c>
      <c r="I11006" t="s">
        <v>81517</v>
      </c>
      <c r="J11006" t="s">
        <v>81518</v>
      </c>
      <c r="K11006" s="2">
        <v>41367.545428240737</v>
      </c>
      <c r="L11006" s="3">
        <f t="shared" si="172"/>
        <v>41367</v>
      </c>
      <c r="M11006" t="s">
        <v>84</v>
      </c>
      <c r="N11006">
        <v>0</v>
      </c>
      <c r="O11006">
        <v>0</v>
      </c>
      <c r="P11006" t="s">
        <v>81519</v>
      </c>
      <c r="Q11006" t="s">
        <v>81520</v>
      </c>
      <c r="R11006">
        <v>1</v>
      </c>
    </row>
    <row r="11007" spans="1:18" x14ac:dyDescent="0.15">
      <c r="A11007" s="1" t="s">
        <v>81499</v>
      </c>
      <c r="B11007" t="s">
        <v>81500</v>
      </c>
      <c r="C11007" t="s">
        <v>344</v>
      </c>
      <c r="D11007" t="s">
        <v>96639</v>
      </c>
      <c r="E11007">
        <v>1405</v>
      </c>
      <c r="F11007">
        <v>183</v>
      </c>
      <c r="G11007">
        <v>1037</v>
      </c>
      <c r="H11007" t="s">
        <v>96575</v>
      </c>
      <c r="I11007" t="s">
        <v>81501</v>
      </c>
      <c r="J11007" t="s">
        <v>81502</v>
      </c>
      <c r="K11007" s="2">
        <v>41367.545439814814</v>
      </c>
      <c r="L11007" s="3">
        <f t="shared" si="172"/>
        <v>41367</v>
      </c>
      <c r="M11007" t="s">
        <v>23</v>
      </c>
      <c r="N11007">
        <v>0</v>
      </c>
      <c r="O11007">
        <v>0</v>
      </c>
      <c r="P11007" t="s">
        <v>81503</v>
      </c>
      <c r="Q11007" t="s">
        <v>81504</v>
      </c>
      <c r="R11007">
        <v>1</v>
      </c>
    </row>
    <row r="11008" spans="1:18" x14ac:dyDescent="0.15">
      <c r="A11008" s="1" t="s">
        <v>29259</v>
      </c>
      <c r="B11008" t="s">
        <v>29260</v>
      </c>
      <c r="C11008" t="s">
        <v>2543</v>
      </c>
      <c r="D11008" t="s">
        <v>96658</v>
      </c>
      <c r="E11008">
        <v>253</v>
      </c>
      <c r="F11008">
        <v>114</v>
      </c>
      <c r="G11008">
        <v>1552</v>
      </c>
      <c r="H11008" t="s">
        <v>96576</v>
      </c>
      <c r="J11008" t="s">
        <v>29261</v>
      </c>
      <c r="K11008" s="2">
        <v>41367.545439814814</v>
      </c>
      <c r="L11008" s="3">
        <f t="shared" si="172"/>
        <v>41367</v>
      </c>
      <c r="M11008" t="s">
        <v>84</v>
      </c>
      <c r="N11008">
        <v>0</v>
      </c>
      <c r="O11008">
        <v>0</v>
      </c>
      <c r="Q11008" t="s">
        <v>29262</v>
      </c>
      <c r="R11008">
        <v>1</v>
      </c>
    </row>
    <row r="11009" spans="1:18" x14ac:dyDescent="0.15">
      <c r="A11009" s="1" t="s">
        <v>29251</v>
      </c>
      <c r="B11009" t="s">
        <v>29252</v>
      </c>
      <c r="C11009" t="s">
        <v>11046</v>
      </c>
      <c r="D11009" t="s">
        <v>96598</v>
      </c>
      <c r="E11009">
        <v>256</v>
      </c>
      <c r="F11009">
        <v>150</v>
      </c>
      <c r="G11009">
        <v>1518</v>
      </c>
      <c r="H11009" t="s">
        <v>96576</v>
      </c>
      <c r="J11009" t="s">
        <v>29253</v>
      </c>
      <c r="K11009" s="2">
        <v>41367.54546296296</v>
      </c>
      <c r="L11009" s="3">
        <f t="shared" si="172"/>
        <v>41367</v>
      </c>
      <c r="M11009" t="s">
        <v>8357</v>
      </c>
      <c r="N11009">
        <v>2</v>
      </c>
      <c r="O11009">
        <v>0</v>
      </c>
      <c r="P11009" t="s">
        <v>29254</v>
      </c>
      <c r="Q11009" t="s">
        <v>2859</v>
      </c>
      <c r="R11009">
        <v>1</v>
      </c>
    </row>
    <row r="11010" spans="1:18" x14ac:dyDescent="0.15">
      <c r="A11010" s="1" t="s">
        <v>81505</v>
      </c>
      <c r="B11010" t="s">
        <v>81506</v>
      </c>
      <c r="C11010" t="s">
        <v>853</v>
      </c>
      <c r="D11010" t="s">
        <v>96801</v>
      </c>
      <c r="E11010">
        <v>29</v>
      </c>
      <c r="F11010">
        <v>87</v>
      </c>
      <c r="G11010">
        <v>43</v>
      </c>
      <c r="H11010" t="s">
        <v>96576</v>
      </c>
      <c r="J11010" t="s">
        <v>81507</v>
      </c>
      <c r="K11010" s="2">
        <v>41367.54546296296</v>
      </c>
      <c r="L11010" s="3">
        <f t="shared" si="172"/>
        <v>41367</v>
      </c>
      <c r="M11010" t="s">
        <v>49660</v>
      </c>
      <c r="N11010">
        <v>0</v>
      </c>
      <c r="O11010">
        <v>0</v>
      </c>
      <c r="P11010" t="s">
        <v>81508</v>
      </c>
      <c r="Q11010" t="s">
        <v>81509</v>
      </c>
      <c r="R11010">
        <v>1</v>
      </c>
    </row>
    <row r="11011" spans="1:18" x14ac:dyDescent="0.15">
      <c r="A11011" s="1" t="s">
        <v>81495</v>
      </c>
      <c r="B11011" t="s">
        <v>81496</v>
      </c>
      <c r="C11011" t="s">
        <v>190</v>
      </c>
      <c r="D11011" t="s">
        <v>96631</v>
      </c>
      <c r="E11011">
        <v>339</v>
      </c>
      <c r="F11011">
        <v>208</v>
      </c>
      <c r="G11011">
        <v>1747</v>
      </c>
      <c r="H11011" t="s">
        <v>96578</v>
      </c>
      <c r="J11011" t="s">
        <v>81497</v>
      </c>
      <c r="K11011" s="2">
        <v>41367.545474537037</v>
      </c>
      <c r="L11011" s="3">
        <f t="shared" si="172"/>
        <v>41367</v>
      </c>
      <c r="M11011" t="s">
        <v>3148</v>
      </c>
      <c r="N11011">
        <v>0</v>
      </c>
      <c r="O11011">
        <v>3</v>
      </c>
      <c r="Q11011" t="s">
        <v>81498</v>
      </c>
      <c r="R11011">
        <v>1</v>
      </c>
    </row>
    <row r="11012" spans="1:18" x14ac:dyDescent="0.15">
      <c r="A11012" s="1" t="s">
        <v>29255</v>
      </c>
      <c r="B11012" t="s">
        <v>29256</v>
      </c>
      <c r="C11012" t="s">
        <v>344</v>
      </c>
      <c r="D11012" t="s">
        <v>96589</v>
      </c>
      <c r="E11012">
        <v>14</v>
      </c>
      <c r="F11012">
        <v>35</v>
      </c>
      <c r="G11012">
        <v>29</v>
      </c>
      <c r="H11012" t="s">
        <v>96576</v>
      </c>
      <c r="J11012" t="s">
        <v>29257</v>
      </c>
      <c r="K11012" s="2">
        <v>41367.545474537037</v>
      </c>
      <c r="L11012" s="3">
        <f t="shared" si="172"/>
        <v>41367</v>
      </c>
      <c r="M11012" t="s">
        <v>84</v>
      </c>
      <c r="N11012">
        <v>0</v>
      </c>
      <c r="O11012">
        <v>0</v>
      </c>
      <c r="Q11012" t="s">
        <v>29258</v>
      </c>
      <c r="R11012">
        <v>1</v>
      </c>
    </row>
    <row r="11013" spans="1:18" x14ac:dyDescent="0.15">
      <c r="A11013" s="1" t="s">
        <v>29247</v>
      </c>
      <c r="B11013" t="s">
        <v>29248</v>
      </c>
      <c r="C11013" t="s">
        <v>1005</v>
      </c>
      <c r="D11013" t="s">
        <v>96618</v>
      </c>
      <c r="E11013">
        <v>6</v>
      </c>
      <c r="F11013">
        <v>5</v>
      </c>
      <c r="G11013">
        <v>19</v>
      </c>
      <c r="H11013" t="s">
        <v>96576</v>
      </c>
      <c r="J11013" t="s">
        <v>29249</v>
      </c>
      <c r="K11013" s="2">
        <v>41367.545486111114</v>
      </c>
      <c r="L11013" s="3">
        <f t="shared" si="172"/>
        <v>41367</v>
      </c>
      <c r="M11013" t="s">
        <v>4422</v>
      </c>
      <c r="N11013">
        <v>0</v>
      </c>
      <c r="O11013">
        <v>0</v>
      </c>
      <c r="Q11013" t="s">
        <v>29250</v>
      </c>
      <c r="R11013">
        <v>1</v>
      </c>
    </row>
    <row r="11014" spans="1:18" x14ac:dyDescent="0.15">
      <c r="A11014" s="1" t="s">
        <v>81492</v>
      </c>
      <c r="B11014" t="s">
        <v>81493</v>
      </c>
      <c r="C11014" t="s">
        <v>3332</v>
      </c>
      <c r="D11014" t="s">
        <v>96604</v>
      </c>
      <c r="E11014">
        <v>171</v>
      </c>
      <c r="F11014">
        <v>276</v>
      </c>
      <c r="G11014">
        <v>662</v>
      </c>
      <c r="H11014" t="s">
        <v>96576</v>
      </c>
      <c r="J11014" t="s">
        <v>81494</v>
      </c>
      <c r="K11014" s="2">
        <v>41367.545497685183</v>
      </c>
      <c r="L11014" s="3">
        <f t="shared" si="172"/>
        <v>41367</v>
      </c>
      <c r="M11014" t="s">
        <v>678</v>
      </c>
      <c r="N11014">
        <v>2</v>
      </c>
      <c r="O11014">
        <v>2</v>
      </c>
      <c r="Q11014" t="s">
        <v>81395</v>
      </c>
      <c r="R11014">
        <v>1</v>
      </c>
    </row>
    <row r="11015" spans="1:18" x14ac:dyDescent="0.15">
      <c r="A11015" s="1" t="s">
        <v>81488</v>
      </c>
      <c r="B11015" t="s">
        <v>81489</v>
      </c>
      <c r="C11015" t="s">
        <v>1005</v>
      </c>
      <c r="D11015" t="s">
        <v>96831</v>
      </c>
      <c r="E11015">
        <v>172</v>
      </c>
      <c r="F11015">
        <v>277</v>
      </c>
      <c r="G11015">
        <v>607</v>
      </c>
      <c r="H11015" t="s">
        <v>96576</v>
      </c>
      <c r="J11015" t="s">
        <v>81490</v>
      </c>
      <c r="K11015" s="2">
        <v>41367.545497685183</v>
      </c>
      <c r="L11015" s="3">
        <f t="shared" si="172"/>
        <v>41367</v>
      </c>
      <c r="M11015" t="s">
        <v>117</v>
      </c>
      <c r="N11015">
        <v>0</v>
      </c>
      <c r="O11015">
        <v>0</v>
      </c>
      <c r="Q11015" t="s">
        <v>81491</v>
      </c>
      <c r="R11015">
        <v>1</v>
      </c>
    </row>
    <row r="11016" spans="1:18" x14ac:dyDescent="0.15">
      <c r="A11016" s="1" t="s">
        <v>20674</v>
      </c>
      <c r="B11016" t="s">
        <v>20675</v>
      </c>
      <c r="C11016" t="s">
        <v>1421</v>
      </c>
      <c r="D11016" t="s">
        <v>96588</v>
      </c>
      <c r="E11016">
        <v>5671</v>
      </c>
      <c r="F11016">
        <v>1696</v>
      </c>
      <c r="G11016">
        <v>2591</v>
      </c>
      <c r="H11016" t="s">
        <v>96575</v>
      </c>
      <c r="I11016" t="s">
        <v>20676</v>
      </c>
      <c r="J11016" t="s">
        <v>29245</v>
      </c>
      <c r="K11016" s="2">
        <v>41367.54550925926</v>
      </c>
      <c r="L11016" s="3">
        <f t="shared" si="172"/>
        <v>41367</v>
      </c>
      <c r="M11016" t="s">
        <v>63</v>
      </c>
      <c r="N11016">
        <v>0</v>
      </c>
      <c r="O11016">
        <v>0</v>
      </c>
      <c r="Q11016" t="s">
        <v>29246</v>
      </c>
      <c r="R11016">
        <v>1</v>
      </c>
    </row>
    <row r="11017" spans="1:18" x14ac:dyDescent="0.15">
      <c r="A11017" s="1" t="s">
        <v>29240</v>
      </c>
      <c r="B11017" t="s">
        <v>29241</v>
      </c>
      <c r="C11017" t="s">
        <v>344</v>
      </c>
      <c r="D11017" t="s">
        <v>96671</v>
      </c>
      <c r="E11017">
        <v>344</v>
      </c>
      <c r="F11017">
        <v>383</v>
      </c>
      <c r="G11017">
        <v>2469</v>
      </c>
      <c r="H11017" t="s">
        <v>96576</v>
      </c>
      <c r="J11017" t="s">
        <v>29242</v>
      </c>
      <c r="K11017" s="2">
        <v>41367.545520833337</v>
      </c>
      <c r="L11017" s="3">
        <f t="shared" si="172"/>
        <v>41367</v>
      </c>
      <c r="M11017" t="s">
        <v>3669</v>
      </c>
      <c r="N11017">
        <v>0</v>
      </c>
      <c r="O11017">
        <v>0</v>
      </c>
      <c r="P11017" t="s">
        <v>29243</v>
      </c>
      <c r="Q11017" t="s">
        <v>29244</v>
      </c>
      <c r="R11017">
        <v>1</v>
      </c>
    </row>
    <row r="11018" spans="1:18" x14ac:dyDescent="0.15">
      <c r="A11018" s="1" t="s">
        <v>81479</v>
      </c>
      <c r="B11018" t="s">
        <v>81480</v>
      </c>
      <c r="C11018" t="s">
        <v>131</v>
      </c>
      <c r="D11018" t="s">
        <v>96641</v>
      </c>
      <c r="E11018">
        <v>706</v>
      </c>
      <c r="F11018">
        <v>190</v>
      </c>
      <c r="G11018">
        <v>2388</v>
      </c>
      <c r="H11018" t="s">
        <v>96576</v>
      </c>
      <c r="J11018" t="s">
        <v>81481</v>
      </c>
      <c r="K11018" s="2">
        <v>41367.545543981483</v>
      </c>
      <c r="L11018" s="3">
        <f t="shared" si="172"/>
        <v>41367</v>
      </c>
      <c r="M11018" t="s">
        <v>815</v>
      </c>
      <c r="N11018">
        <v>0</v>
      </c>
      <c r="O11018">
        <v>4</v>
      </c>
      <c r="P11018" t="s">
        <v>81482</v>
      </c>
      <c r="Q11018" t="s">
        <v>81483</v>
      </c>
      <c r="R11018">
        <v>1</v>
      </c>
    </row>
    <row r="11019" spans="1:18" x14ac:dyDescent="0.15">
      <c r="A11019" s="1" t="s">
        <v>81473</v>
      </c>
      <c r="B11019" t="s">
        <v>81474</v>
      </c>
      <c r="C11019" t="s">
        <v>344</v>
      </c>
      <c r="D11019" t="s">
        <v>96589</v>
      </c>
      <c r="E11019">
        <v>262</v>
      </c>
      <c r="F11019">
        <v>1907</v>
      </c>
      <c r="G11019">
        <v>556</v>
      </c>
      <c r="H11019" t="s">
        <v>96576</v>
      </c>
      <c r="J11019" t="s">
        <v>81475</v>
      </c>
      <c r="K11019" s="2">
        <v>41367.545543981483</v>
      </c>
      <c r="L11019" s="3">
        <f t="shared" si="172"/>
        <v>41367</v>
      </c>
      <c r="M11019" t="s">
        <v>678</v>
      </c>
      <c r="N11019">
        <v>2</v>
      </c>
      <c r="O11019">
        <v>2</v>
      </c>
      <c r="Q11019" t="s">
        <v>81395</v>
      </c>
      <c r="R11019">
        <v>1</v>
      </c>
    </row>
    <row r="11020" spans="1:18" x14ac:dyDescent="0.15">
      <c r="A11020" s="1" t="s">
        <v>29234</v>
      </c>
      <c r="B11020" t="s">
        <v>29235</v>
      </c>
      <c r="C11020" t="s">
        <v>2793</v>
      </c>
      <c r="D11020" t="s">
        <v>96611</v>
      </c>
      <c r="E11020">
        <v>12136</v>
      </c>
      <c r="F11020">
        <v>1981</v>
      </c>
      <c r="G11020">
        <v>4451</v>
      </c>
      <c r="H11020" t="s">
        <v>96579</v>
      </c>
      <c r="I11020" t="s">
        <v>29236</v>
      </c>
      <c r="J11020" t="s">
        <v>29237</v>
      </c>
      <c r="K11020" s="2">
        <v>41367.545543981483</v>
      </c>
      <c r="L11020" s="3">
        <f t="shared" si="172"/>
        <v>41367</v>
      </c>
      <c r="M11020" t="s">
        <v>69</v>
      </c>
      <c r="N11020">
        <v>0</v>
      </c>
      <c r="O11020">
        <v>0</v>
      </c>
      <c r="P11020" t="s">
        <v>29238</v>
      </c>
      <c r="Q11020" t="s">
        <v>29239</v>
      </c>
      <c r="R11020">
        <v>1</v>
      </c>
    </row>
    <row r="11021" spans="1:18" x14ac:dyDescent="0.15">
      <c r="A11021" s="1" t="s">
        <v>81484</v>
      </c>
      <c r="B11021" t="s">
        <v>81485</v>
      </c>
      <c r="C11021" t="s">
        <v>3085</v>
      </c>
      <c r="D11021" t="s">
        <v>96600</v>
      </c>
      <c r="E11021">
        <v>169</v>
      </c>
      <c r="F11021">
        <v>198</v>
      </c>
      <c r="G11021">
        <v>2828</v>
      </c>
      <c r="H11021" t="s">
        <v>96576</v>
      </c>
      <c r="J11021" t="s">
        <v>81486</v>
      </c>
      <c r="K11021" s="2">
        <v>41367.545555555553</v>
      </c>
      <c r="L11021" s="3">
        <f t="shared" si="172"/>
        <v>41367</v>
      </c>
      <c r="M11021" t="s">
        <v>117</v>
      </c>
      <c r="N11021">
        <v>0</v>
      </c>
      <c r="O11021">
        <v>6</v>
      </c>
      <c r="Q11021" t="s">
        <v>81487</v>
      </c>
      <c r="R11021">
        <v>1</v>
      </c>
    </row>
    <row r="11022" spans="1:18" x14ac:dyDescent="0.15">
      <c r="A11022" s="1" t="s">
        <v>81470</v>
      </c>
      <c r="B11022" t="s">
        <v>81471</v>
      </c>
      <c r="C11022" t="s">
        <v>1237</v>
      </c>
      <c r="D11022" t="s">
        <v>96605</v>
      </c>
      <c r="E11022">
        <v>136</v>
      </c>
      <c r="F11022">
        <v>97</v>
      </c>
      <c r="G11022">
        <v>662</v>
      </c>
      <c r="H11022" t="s">
        <v>96576</v>
      </c>
      <c r="J11022" t="s">
        <v>81472</v>
      </c>
      <c r="K11022" s="2">
        <v>41367.545555555553</v>
      </c>
      <c r="L11022" s="3">
        <f t="shared" si="172"/>
        <v>41367</v>
      </c>
      <c r="M11022" t="s">
        <v>678</v>
      </c>
      <c r="N11022">
        <v>2</v>
      </c>
      <c r="O11022">
        <v>2</v>
      </c>
      <c r="Q11022" t="s">
        <v>81395</v>
      </c>
      <c r="R11022">
        <v>1</v>
      </c>
    </row>
    <row r="11023" spans="1:18" x14ac:dyDescent="0.15">
      <c r="A11023" s="1" t="s">
        <v>81476</v>
      </c>
      <c r="B11023" t="s">
        <v>81477</v>
      </c>
      <c r="C11023" t="s">
        <v>27</v>
      </c>
      <c r="E11023">
        <v>252</v>
      </c>
      <c r="F11023">
        <v>1895</v>
      </c>
      <c r="G11023">
        <v>556</v>
      </c>
      <c r="H11023" t="s">
        <v>96576</v>
      </c>
      <c r="J11023" t="s">
        <v>81478</v>
      </c>
      <c r="K11023" s="2">
        <v>41367.545555555553</v>
      </c>
      <c r="L11023" s="3">
        <f t="shared" si="172"/>
        <v>41367</v>
      </c>
      <c r="M11023" t="s">
        <v>678</v>
      </c>
      <c r="N11023">
        <v>2</v>
      </c>
      <c r="O11023">
        <v>2</v>
      </c>
      <c r="Q11023" t="s">
        <v>81395</v>
      </c>
      <c r="R11023">
        <v>1</v>
      </c>
    </row>
    <row r="11024" spans="1:18" x14ac:dyDescent="0.15">
      <c r="A11024" s="1" t="s">
        <v>81467</v>
      </c>
      <c r="B11024" t="s">
        <v>81468</v>
      </c>
      <c r="C11024" t="s">
        <v>344</v>
      </c>
      <c r="D11024" t="s">
        <v>96589</v>
      </c>
      <c r="E11024">
        <v>227</v>
      </c>
      <c r="F11024">
        <v>1677</v>
      </c>
      <c r="G11024">
        <v>606</v>
      </c>
      <c r="H11024" t="s">
        <v>96576</v>
      </c>
      <c r="J11024" t="s">
        <v>81469</v>
      </c>
      <c r="K11024" s="2">
        <v>41367.545567129629</v>
      </c>
      <c r="L11024" s="3">
        <f t="shared" si="172"/>
        <v>41367</v>
      </c>
      <c r="M11024" t="s">
        <v>678</v>
      </c>
      <c r="N11024">
        <v>1</v>
      </c>
      <c r="O11024">
        <v>1</v>
      </c>
      <c r="Q11024" t="s">
        <v>81395</v>
      </c>
      <c r="R11024">
        <v>1</v>
      </c>
    </row>
    <row r="11025" spans="1:18" x14ac:dyDescent="0.15">
      <c r="A11025" s="1" t="s">
        <v>28940</v>
      </c>
      <c r="B11025" t="s">
        <v>28941</v>
      </c>
      <c r="C11025" t="s">
        <v>4086</v>
      </c>
      <c r="D11025" t="s">
        <v>96638</v>
      </c>
      <c r="E11025">
        <v>2423</v>
      </c>
      <c r="F11025">
        <v>2000</v>
      </c>
      <c r="G11025">
        <v>31755</v>
      </c>
      <c r="H11025" t="s">
        <v>96578</v>
      </c>
      <c r="J11025" t="s">
        <v>29231</v>
      </c>
      <c r="K11025" s="2">
        <v>41367.545567129629</v>
      </c>
      <c r="L11025" s="3">
        <f t="shared" si="172"/>
        <v>41367</v>
      </c>
      <c r="M11025" t="s">
        <v>169</v>
      </c>
      <c r="N11025">
        <v>0</v>
      </c>
      <c r="O11025">
        <v>0</v>
      </c>
      <c r="P11025" t="s">
        <v>29232</v>
      </c>
      <c r="Q11025" t="s">
        <v>29233</v>
      </c>
      <c r="R11025">
        <v>1</v>
      </c>
    </row>
    <row r="11026" spans="1:18" x14ac:dyDescent="0.15">
      <c r="A11026" s="1" t="s">
        <v>29227</v>
      </c>
      <c r="B11026" t="s">
        <v>29228</v>
      </c>
      <c r="C11026" t="s">
        <v>2703</v>
      </c>
      <c r="D11026" t="s">
        <v>96722</v>
      </c>
      <c r="E11026">
        <v>226</v>
      </c>
      <c r="F11026">
        <v>141</v>
      </c>
      <c r="G11026">
        <v>100</v>
      </c>
      <c r="H11026" t="s">
        <v>96576</v>
      </c>
      <c r="J11026" t="s">
        <v>29229</v>
      </c>
      <c r="K11026" s="2">
        <v>41367.545590277776</v>
      </c>
      <c r="L11026" s="3">
        <f t="shared" si="172"/>
        <v>41367</v>
      </c>
      <c r="M11026" t="s">
        <v>84</v>
      </c>
      <c r="N11026">
        <v>2</v>
      </c>
      <c r="O11026">
        <v>2</v>
      </c>
      <c r="Q11026" t="s">
        <v>29230</v>
      </c>
      <c r="R11026">
        <v>1</v>
      </c>
    </row>
    <row r="11027" spans="1:18" x14ac:dyDescent="0.15">
      <c r="A11027" s="1" t="s">
        <v>29224</v>
      </c>
      <c r="B11027" t="s">
        <v>29225</v>
      </c>
      <c r="C11027" t="s">
        <v>3366</v>
      </c>
      <c r="D11027" t="s">
        <v>96650</v>
      </c>
      <c r="E11027">
        <v>197</v>
      </c>
      <c r="F11027">
        <v>707</v>
      </c>
      <c r="G11027">
        <v>320</v>
      </c>
      <c r="H11027" t="s">
        <v>96576</v>
      </c>
      <c r="J11027" t="s">
        <v>29226</v>
      </c>
      <c r="K11027" s="2">
        <v>41367.545601851853</v>
      </c>
      <c r="L11027" s="3">
        <f t="shared" si="172"/>
        <v>41367</v>
      </c>
      <c r="M11027" t="s">
        <v>84</v>
      </c>
      <c r="N11027">
        <v>0</v>
      </c>
      <c r="O11027">
        <v>0</v>
      </c>
      <c r="Q11027" t="s">
        <v>25999</v>
      </c>
      <c r="R11027">
        <v>1</v>
      </c>
    </row>
    <row r="11028" spans="1:18" x14ac:dyDescent="0.15">
      <c r="A11028" s="1" t="s">
        <v>81463</v>
      </c>
      <c r="B11028" t="s">
        <v>81464</v>
      </c>
      <c r="C11028" t="s">
        <v>344</v>
      </c>
      <c r="D11028" t="s">
        <v>96620</v>
      </c>
      <c r="E11028">
        <v>381</v>
      </c>
      <c r="F11028">
        <v>192</v>
      </c>
      <c r="G11028">
        <v>5944</v>
      </c>
      <c r="H11028" t="s">
        <v>96576</v>
      </c>
      <c r="J11028" t="s">
        <v>81465</v>
      </c>
      <c r="K11028" s="2">
        <v>41367.545613425929</v>
      </c>
      <c r="L11028" s="3">
        <f t="shared" si="172"/>
        <v>41367</v>
      </c>
      <c r="M11028" t="s">
        <v>545</v>
      </c>
      <c r="N11028">
        <v>0</v>
      </c>
      <c r="O11028">
        <v>0</v>
      </c>
      <c r="Q11028" t="s">
        <v>81466</v>
      </c>
      <c r="R11028">
        <v>1</v>
      </c>
    </row>
    <row r="11029" spans="1:18" x14ac:dyDescent="0.15">
      <c r="A11029" s="1" t="s">
        <v>29220</v>
      </c>
      <c r="B11029" t="s">
        <v>29221</v>
      </c>
      <c r="C11029" t="s">
        <v>3085</v>
      </c>
      <c r="D11029" t="s">
        <v>96600</v>
      </c>
      <c r="E11029">
        <v>210</v>
      </c>
      <c r="F11029">
        <v>671</v>
      </c>
      <c r="G11029">
        <v>738</v>
      </c>
      <c r="H11029" t="s">
        <v>96576</v>
      </c>
      <c r="J11029" t="s">
        <v>29222</v>
      </c>
      <c r="K11029" s="2">
        <v>41367.545636574076</v>
      </c>
      <c r="L11029" s="3">
        <f t="shared" si="172"/>
        <v>41367</v>
      </c>
      <c r="M11029" t="s">
        <v>5459</v>
      </c>
      <c r="N11029">
        <v>3</v>
      </c>
      <c r="O11029">
        <v>3</v>
      </c>
      <c r="Q11029" t="s">
        <v>29223</v>
      </c>
      <c r="R11029">
        <v>1</v>
      </c>
    </row>
    <row r="11030" spans="1:18" x14ac:dyDescent="0.15">
      <c r="A11030" s="1" t="s">
        <v>29214</v>
      </c>
      <c r="B11030" t="s">
        <v>29215</v>
      </c>
      <c r="C11030" t="s">
        <v>94</v>
      </c>
      <c r="D11030" t="s">
        <v>96609</v>
      </c>
      <c r="E11030">
        <v>68595</v>
      </c>
      <c r="F11030">
        <v>53</v>
      </c>
      <c r="G11030">
        <v>5000</v>
      </c>
      <c r="H11030" t="s">
        <v>96579</v>
      </c>
      <c r="I11030" t="s">
        <v>29216</v>
      </c>
      <c r="J11030" t="s">
        <v>29217</v>
      </c>
      <c r="K11030" s="2">
        <v>41367.545636574076</v>
      </c>
      <c r="L11030" s="3">
        <f t="shared" si="172"/>
        <v>41367</v>
      </c>
      <c r="M11030" t="s">
        <v>13710</v>
      </c>
      <c r="N11030">
        <v>24</v>
      </c>
      <c r="O11030">
        <v>1</v>
      </c>
      <c r="P11030" t="s">
        <v>29218</v>
      </c>
      <c r="Q11030" t="s">
        <v>29219</v>
      </c>
      <c r="R11030">
        <v>1</v>
      </c>
    </row>
    <row r="11031" spans="1:18" x14ac:dyDescent="0.15">
      <c r="A11031" s="1" t="s">
        <v>29207</v>
      </c>
      <c r="B11031" t="s">
        <v>29208</v>
      </c>
      <c r="C11031" t="s">
        <v>1421</v>
      </c>
      <c r="D11031" t="s">
        <v>96588</v>
      </c>
      <c r="E11031">
        <v>364</v>
      </c>
      <c r="F11031">
        <v>1272</v>
      </c>
      <c r="G11031">
        <v>1228</v>
      </c>
      <c r="H11031" t="s">
        <v>96576</v>
      </c>
      <c r="J11031" t="s">
        <v>29209</v>
      </c>
      <c r="K11031" s="2">
        <v>41367.545659722222</v>
      </c>
      <c r="L11031" s="3">
        <f t="shared" si="172"/>
        <v>41367</v>
      </c>
      <c r="M11031" t="s">
        <v>535</v>
      </c>
      <c r="N11031">
        <v>0</v>
      </c>
      <c r="O11031">
        <v>0</v>
      </c>
      <c r="P11031" t="s">
        <v>29210</v>
      </c>
      <c r="Q11031" t="s">
        <v>29211</v>
      </c>
      <c r="R11031">
        <v>1</v>
      </c>
    </row>
    <row r="11032" spans="1:18" x14ac:dyDescent="0.15">
      <c r="A11032" s="1" t="s">
        <v>17227</v>
      </c>
      <c r="B11032" t="s">
        <v>17228</v>
      </c>
      <c r="C11032" t="s">
        <v>27</v>
      </c>
      <c r="E11032">
        <v>147</v>
      </c>
      <c r="F11032">
        <v>140</v>
      </c>
      <c r="G11032">
        <v>556</v>
      </c>
      <c r="H11032" t="s">
        <v>96576</v>
      </c>
      <c r="J11032" t="s">
        <v>29212</v>
      </c>
      <c r="K11032" s="2">
        <v>41367.545659722222</v>
      </c>
      <c r="L11032" s="3">
        <f t="shared" si="172"/>
        <v>41367</v>
      </c>
      <c r="M11032" t="s">
        <v>815</v>
      </c>
      <c r="N11032">
        <v>0</v>
      </c>
      <c r="O11032">
        <v>0</v>
      </c>
      <c r="Q11032" t="s">
        <v>29213</v>
      </c>
      <c r="R11032">
        <v>1</v>
      </c>
    </row>
    <row r="11033" spans="1:18" x14ac:dyDescent="0.15">
      <c r="A11033" s="1" t="s">
        <v>29202</v>
      </c>
      <c r="B11033" t="s">
        <v>29203</v>
      </c>
      <c r="C11033" t="s">
        <v>3366</v>
      </c>
      <c r="D11033" t="s">
        <v>96820</v>
      </c>
      <c r="E11033">
        <v>393</v>
      </c>
      <c r="F11033">
        <v>321</v>
      </c>
      <c r="G11033">
        <v>1685</v>
      </c>
      <c r="H11033" t="s">
        <v>96578</v>
      </c>
      <c r="J11033" t="s">
        <v>29204</v>
      </c>
      <c r="K11033" s="2">
        <v>41367.545671296299</v>
      </c>
      <c r="L11033" s="3">
        <f t="shared" si="172"/>
        <v>41367</v>
      </c>
      <c r="M11033" t="s">
        <v>370</v>
      </c>
      <c r="N11033">
        <v>2</v>
      </c>
      <c r="O11033">
        <v>3</v>
      </c>
      <c r="P11033" t="s">
        <v>29205</v>
      </c>
      <c r="Q11033" t="s">
        <v>29206</v>
      </c>
      <c r="R11033">
        <v>1</v>
      </c>
    </row>
    <row r="11034" spans="1:18" x14ac:dyDescent="0.15">
      <c r="A11034" s="1" t="s">
        <v>81455</v>
      </c>
      <c r="B11034" t="s">
        <v>81456</v>
      </c>
      <c r="C11034" t="s">
        <v>3479</v>
      </c>
      <c r="D11034" t="s">
        <v>96727</v>
      </c>
      <c r="E11034">
        <v>240</v>
      </c>
      <c r="F11034">
        <v>546</v>
      </c>
      <c r="G11034">
        <v>696</v>
      </c>
      <c r="H11034" t="s">
        <v>96576</v>
      </c>
      <c r="J11034" t="s">
        <v>81457</v>
      </c>
      <c r="K11034" s="2">
        <v>41367.545682870368</v>
      </c>
      <c r="L11034" s="3">
        <f t="shared" si="172"/>
        <v>41367</v>
      </c>
      <c r="M11034" t="s">
        <v>84</v>
      </c>
      <c r="N11034">
        <v>0</v>
      </c>
      <c r="O11034">
        <v>4</v>
      </c>
      <c r="Q11034" t="s">
        <v>81458</v>
      </c>
      <c r="R11034">
        <v>1</v>
      </c>
    </row>
    <row r="11035" spans="1:18" x14ac:dyDescent="0.15">
      <c r="A11035" s="1" t="s">
        <v>28940</v>
      </c>
      <c r="B11035" t="s">
        <v>28941</v>
      </c>
      <c r="C11035" t="s">
        <v>4086</v>
      </c>
      <c r="D11035" t="s">
        <v>96638</v>
      </c>
      <c r="E11035">
        <v>2423</v>
      </c>
      <c r="F11035">
        <v>2000</v>
      </c>
      <c r="G11035">
        <v>31755</v>
      </c>
      <c r="H11035" t="s">
        <v>96578</v>
      </c>
      <c r="J11035" t="s">
        <v>29199</v>
      </c>
      <c r="K11035" s="2">
        <v>41367.545682870368</v>
      </c>
      <c r="L11035" s="3">
        <f t="shared" ref="L11035:L11098" si="173">INT(K11035)</f>
        <v>41367</v>
      </c>
      <c r="M11035" t="s">
        <v>169</v>
      </c>
      <c r="N11035">
        <v>0</v>
      </c>
      <c r="O11035">
        <v>0</v>
      </c>
      <c r="P11035" t="s">
        <v>29200</v>
      </c>
      <c r="Q11035" t="s">
        <v>29201</v>
      </c>
      <c r="R11035">
        <v>1</v>
      </c>
    </row>
    <row r="11036" spans="1:18" x14ac:dyDescent="0.15">
      <c r="A11036" s="1" t="s">
        <v>81459</v>
      </c>
      <c r="B11036" t="s">
        <v>81460</v>
      </c>
      <c r="C11036" t="s">
        <v>586</v>
      </c>
      <c r="D11036" t="s">
        <v>97014</v>
      </c>
      <c r="E11036">
        <v>517</v>
      </c>
      <c r="F11036">
        <v>922</v>
      </c>
      <c r="G11036">
        <v>4305</v>
      </c>
      <c r="H11036" t="s">
        <v>96578</v>
      </c>
      <c r="J11036" t="s">
        <v>81461</v>
      </c>
      <c r="K11036" s="2">
        <v>41367.545682870368</v>
      </c>
      <c r="L11036" s="3">
        <f t="shared" si="173"/>
        <v>41367</v>
      </c>
      <c r="M11036" t="s">
        <v>117</v>
      </c>
      <c r="N11036">
        <v>0</v>
      </c>
      <c r="O11036">
        <v>0</v>
      </c>
      <c r="Q11036" t="s">
        <v>81462</v>
      </c>
      <c r="R11036">
        <v>1</v>
      </c>
    </row>
    <row r="11037" spans="1:18" x14ac:dyDescent="0.15">
      <c r="A11037" s="1" t="s">
        <v>29191</v>
      </c>
      <c r="B11037" t="s">
        <v>29192</v>
      </c>
      <c r="C11037" t="s">
        <v>110</v>
      </c>
      <c r="D11037" t="s">
        <v>96586</v>
      </c>
      <c r="E11037">
        <v>585</v>
      </c>
      <c r="F11037">
        <v>390</v>
      </c>
      <c r="G11037">
        <v>4501</v>
      </c>
      <c r="H11037" t="s">
        <v>96576</v>
      </c>
      <c r="J11037" t="s">
        <v>29193</v>
      </c>
      <c r="K11037" s="2">
        <v>41367.545706018522</v>
      </c>
      <c r="L11037" s="3">
        <f t="shared" si="173"/>
        <v>41367</v>
      </c>
      <c r="M11037" t="s">
        <v>117</v>
      </c>
      <c r="N11037">
        <v>0</v>
      </c>
      <c r="O11037">
        <v>5</v>
      </c>
      <c r="Q11037" t="s">
        <v>29194</v>
      </c>
      <c r="R11037">
        <v>1</v>
      </c>
    </row>
    <row r="11038" spans="1:18" x14ac:dyDescent="0.15">
      <c r="A11038" s="1" t="s">
        <v>29195</v>
      </c>
      <c r="B11038" t="s">
        <v>29196</v>
      </c>
      <c r="C11038" t="s">
        <v>2165</v>
      </c>
      <c r="D11038" t="s">
        <v>96816</v>
      </c>
      <c r="E11038">
        <v>512</v>
      </c>
      <c r="F11038">
        <v>165</v>
      </c>
      <c r="G11038">
        <v>740</v>
      </c>
      <c r="H11038" t="s">
        <v>96576</v>
      </c>
      <c r="J11038" t="s">
        <v>29197</v>
      </c>
      <c r="K11038" s="2">
        <v>41367.545706018522</v>
      </c>
      <c r="L11038" s="3">
        <f t="shared" si="173"/>
        <v>41367</v>
      </c>
      <c r="M11038" t="s">
        <v>84</v>
      </c>
      <c r="N11038">
        <v>2</v>
      </c>
      <c r="O11038">
        <v>1</v>
      </c>
      <c r="Q11038" t="s">
        <v>29198</v>
      </c>
      <c r="R11038">
        <v>1</v>
      </c>
    </row>
    <row r="11039" spans="1:18" x14ac:dyDescent="0.15">
      <c r="A11039" s="1" t="s">
        <v>81451</v>
      </c>
      <c r="B11039" t="s">
        <v>81452</v>
      </c>
      <c r="C11039" t="s">
        <v>1005</v>
      </c>
      <c r="D11039" t="s">
        <v>96587</v>
      </c>
      <c r="E11039">
        <v>151</v>
      </c>
      <c r="F11039">
        <v>213</v>
      </c>
      <c r="G11039">
        <v>1280</v>
      </c>
      <c r="H11039" t="s">
        <v>96576</v>
      </c>
      <c r="J11039" t="s">
        <v>81453</v>
      </c>
      <c r="K11039" s="2">
        <v>41367.545717592591</v>
      </c>
      <c r="L11039" s="3">
        <f t="shared" si="173"/>
        <v>41367</v>
      </c>
      <c r="M11039" t="s">
        <v>29</v>
      </c>
      <c r="N11039">
        <v>0</v>
      </c>
      <c r="O11039">
        <v>0</v>
      </c>
      <c r="P11039" t="s">
        <v>30</v>
      </c>
      <c r="Q11039" t="s">
        <v>81454</v>
      </c>
      <c r="R11039">
        <v>1</v>
      </c>
    </row>
    <row r="11040" spans="1:18" x14ac:dyDescent="0.15">
      <c r="A11040" s="1" t="s">
        <v>29185</v>
      </c>
      <c r="B11040" t="s">
        <v>29186</v>
      </c>
      <c r="C11040" t="s">
        <v>131</v>
      </c>
      <c r="D11040" t="s">
        <v>96661</v>
      </c>
      <c r="E11040">
        <v>29143</v>
      </c>
      <c r="F11040">
        <v>1777</v>
      </c>
      <c r="G11040">
        <v>13314</v>
      </c>
      <c r="H11040" t="s">
        <v>96579</v>
      </c>
      <c r="I11040" t="s">
        <v>29187</v>
      </c>
      <c r="J11040" t="s">
        <v>29188</v>
      </c>
      <c r="K11040" s="2">
        <v>41367.545763888891</v>
      </c>
      <c r="L11040" s="3">
        <f t="shared" si="173"/>
        <v>41367</v>
      </c>
      <c r="M11040" t="s">
        <v>69</v>
      </c>
      <c r="N11040">
        <v>27</v>
      </c>
      <c r="O11040">
        <v>4</v>
      </c>
      <c r="P11040" t="s">
        <v>29189</v>
      </c>
      <c r="Q11040" t="s">
        <v>29190</v>
      </c>
      <c r="R11040">
        <v>1</v>
      </c>
    </row>
    <row r="11041" spans="1:18" x14ac:dyDescent="0.15">
      <c r="A11041" s="1" t="s">
        <v>29180</v>
      </c>
      <c r="B11041" t="s">
        <v>29181</v>
      </c>
      <c r="C11041" t="s">
        <v>190</v>
      </c>
      <c r="E11041">
        <v>142</v>
      </c>
      <c r="F11041">
        <v>188</v>
      </c>
      <c r="G11041">
        <v>216</v>
      </c>
      <c r="H11041" t="s">
        <v>96576</v>
      </c>
      <c r="J11041" t="s">
        <v>29182</v>
      </c>
      <c r="K11041" s="2">
        <v>41367.545787037037</v>
      </c>
      <c r="L11041" s="3">
        <f t="shared" si="173"/>
        <v>41367</v>
      </c>
      <c r="M11041" t="s">
        <v>84</v>
      </c>
      <c r="N11041">
        <v>0</v>
      </c>
      <c r="O11041">
        <v>0</v>
      </c>
      <c r="P11041" t="s">
        <v>29183</v>
      </c>
      <c r="Q11041" t="s">
        <v>29184</v>
      </c>
      <c r="R11041">
        <v>1</v>
      </c>
    </row>
    <row r="11042" spans="1:18" x14ac:dyDescent="0.15">
      <c r="A11042" s="1" t="s">
        <v>81447</v>
      </c>
      <c r="B11042" t="s">
        <v>81448</v>
      </c>
      <c r="C11042" t="s">
        <v>344</v>
      </c>
      <c r="D11042" t="s">
        <v>96639</v>
      </c>
      <c r="E11042">
        <v>121</v>
      </c>
      <c r="F11042">
        <v>38</v>
      </c>
      <c r="G11042">
        <v>457</v>
      </c>
      <c r="H11042" t="s">
        <v>96576</v>
      </c>
      <c r="J11042" t="s">
        <v>81449</v>
      </c>
      <c r="K11042" s="2">
        <v>41367.545787037037</v>
      </c>
      <c r="L11042" s="3">
        <f t="shared" si="173"/>
        <v>41367</v>
      </c>
      <c r="M11042" t="s">
        <v>84</v>
      </c>
      <c r="N11042">
        <v>0</v>
      </c>
      <c r="O11042">
        <v>0</v>
      </c>
      <c r="Q11042" t="s">
        <v>81450</v>
      </c>
      <c r="R11042">
        <v>1</v>
      </c>
    </row>
    <row r="11043" spans="1:18" x14ac:dyDescent="0.15">
      <c r="A11043" s="1" t="s">
        <v>29175</v>
      </c>
      <c r="B11043" t="s">
        <v>29176</v>
      </c>
      <c r="C11043" t="s">
        <v>11046</v>
      </c>
      <c r="D11043" t="s">
        <v>96709</v>
      </c>
      <c r="E11043">
        <v>52955</v>
      </c>
      <c r="F11043">
        <v>355</v>
      </c>
      <c r="G11043">
        <v>13417</v>
      </c>
      <c r="H11043" t="s">
        <v>96574</v>
      </c>
      <c r="I11043" t="s">
        <v>29176</v>
      </c>
      <c r="J11043" t="s">
        <v>29177</v>
      </c>
      <c r="K11043" s="2">
        <v>41367.54582175926</v>
      </c>
      <c r="L11043" s="3">
        <f t="shared" si="173"/>
        <v>41367</v>
      </c>
      <c r="M11043" t="s">
        <v>1438</v>
      </c>
      <c r="N11043">
        <v>1</v>
      </c>
      <c r="O11043">
        <v>0</v>
      </c>
      <c r="P11043" t="s">
        <v>29178</v>
      </c>
      <c r="Q11043" t="s">
        <v>29179</v>
      </c>
      <c r="R11043">
        <v>1</v>
      </c>
    </row>
    <row r="11044" spans="1:18" x14ac:dyDescent="0.15">
      <c r="A11044" s="1" t="s">
        <v>28940</v>
      </c>
      <c r="B11044" t="s">
        <v>28941</v>
      </c>
      <c r="C11044" t="s">
        <v>4086</v>
      </c>
      <c r="D11044" t="s">
        <v>96638</v>
      </c>
      <c r="E11044">
        <v>2423</v>
      </c>
      <c r="F11044">
        <v>2000</v>
      </c>
      <c r="G11044">
        <v>31755</v>
      </c>
      <c r="H11044" t="s">
        <v>96578</v>
      </c>
      <c r="J11044" t="s">
        <v>29173</v>
      </c>
      <c r="K11044" s="2">
        <v>41367.54582175926</v>
      </c>
      <c r="L11044" s="3">
        <f t="shared" si="173"/>
        <v>41367</v>
      </c>
      <c r="M11044" t="s">
        <v>169</v>
      </c>
      <c r="N11044">
        <v>0</v>
      </c>
      <c r="O11044">
        <v>0</v>
      </c>
      <c r="Q11044" t="s">
        <v>29174</v>
      </c>
      <c r="R11044">
        <v>1</v>
      </c>
    </row>
    <row r="11045" spans="1:18" x14ac:dyDescent="0.15">
      <c r="A11045" s="1" t="s">
        <v>81435</v>
      </c>
      <c r="B11045" t="s">
        <v>81436</v>
      </c>
      <c r="C11045" t="s">
        <v>190</v>
      </c>
      <c r="D11045" t="s">
        <v>96850</v>
      </c>
      <c r="E11045">
        <v>326</v>
      </c>
      <c r="F11045">
        <v>379</v>
      </c>
      <c r="G11045">
        <v>7228</v>
      </c>
      <c r="H11045" t="s">
        <v>96576</v>
      </c>
      <c r="J11045" t="s">
        <v>81437</v>
      </c>
      <c r="K11045" s="2">
        <v>41367.54582175926</v>
      </c>
      <c r="L11045" s="3">
        <f t="shared" si="173"/>
        <v>41367</v>
      </c>
      <c r="M11045" t="s">
        <v>1438</v>
      </c>
      <c r="N11045">
        <v>0</v>
      </c>
      <c r="O11045">
        <v>0</v>
      </c>
      <c r="Q11045" t="s">
        <v>81438</v>
      </c>
      <c r="R11045">
        <v>1</v>
      </c>
    </row>
    <row r="11046" spans="1:18" x14ac:dyDescent="0.15">
      <c r="A11046" s="1" t="s">
        <v>81430</v>
      </c>
      <c r="B11046" t="s">
        <v>81431</v>
      </c>
      <c r="C11046" t="s">
        <v>344</v>
      </c>
      <c r="D11046" t="s">
        <v>96620</v>
      </c>
      <c r="E11046">
        <v>163386</v>
      </c>
      <c r="F11046">
        <v>1917</v>
      </c>
      <c r="G11046">
        <v>3317</v>
      </c>
      <c r="H11046" t="s">
        <v>96575</v>
      </c>
      <c r="I11046" t="s">
        <v>81432</v>
      </c>
      <c r="J11046" t="s">
        <v>81433</v>
      </c>
      <c r="K11046" s="2">
        <v>41367.54583333333</v>
      </c>
      <c r="L11046" s="3">
        <f t="shared" si="173"/>
        <v>41367</v>
      </c>
      <c r="M11046" t="s">
        <v>84</v>
      </c>
      <c r="N11046">
        <v>0</v>
      </c>
      <c r="O11046">
        <v>1</v>
      </c>
      <c r="Q11046" t="s">
        <v>81434</v>
      </c>
      <c r="R11046">
        <v>1</v>
      </c>
    </row>
    <row r="11047" spans="1:18" x14ac:dyDescent="0.15">
      <c r="A11047" s="1" t="s">
        <v>81439</v>
      </c>
      <c r="B11047" t="s">
        <v>81440</v>
      </c>
      <c r="C11047" t="s">
        <v>190</v>
      </c>
      <c r="D11047" t="s">
        <v>96850</v>
      </c>
      <c r="E11047">
        <v>245</v>
      </c>
      <c r="F11047">
        <v>95</v>
      </c>
      <c r="G11047">
        <v>1237</v>
      </c>
      <c r="H11047" t="s">
        <v>96576</v>
      </c>
      <c r="J11047" t="s">
        <v>81441</v>
      </c>
      <c r="K11047" s="2">
        <v>41367.54583333333</v>
      </c>
      <c r="L11047" s="3">
        <f t="shared" si="173"/>
        <v>41367</v>
      </c>
      <c r="M11047" t="s">
        <v>117</v>
      </c>
      <c r="N11047">
        <v>0</v>
      </c>
      <c r="O11047">
        <v>0</v>
      </c>
      <c r="Q11047" t="s">
        <v>81442</v>
      </c>
      <c r="R11047">
        <v>1</v>
      </c>
    </row>
    <row r="11048" spans="1:18" x14ac:dyDescent="0.15">
      <c r="A11048" s="1" t="s">
        <v>81443</v>
      </c>
      <c r="B11048" t="s">
        <v>81444</v>
      </c>
      <c r="C11048" t="s">
        <v>110</v>
      </c>
      <c r="D11048" t="s">
        <v>96586</v>
      </c>
      <c r="E11048">
        <v>95</v>
      </c>
      <c r="F11048">
        <v>195</v>
      </c>
      <c r="G11048">
        <v>26</v>
      </c>
      <c r="H11048" t="s">
        <v>96576</v>
      </c>
      <c r="J11048" t="s">
        <v>81445</v>
      </c>
      <c r="K11048" s="2">
        <v>41367.54583333333</v>
      </c>
      <c r="L11048" s="3">
        <f t="shared" si="173"/>
        <v>41367</v>
      </c>
      <c r="M11048" t="s">
        <v>84</v>
      </c>
      <c r="N11048">
        <v>0</v>
      </c>
      <c r="O11048">
        <v>0</v>
      </c>
      <c r="Q11048" t="s">
        <v>81446</v>
      </c>
      <c r="R11048">
        <v>1</v>
      </c>
    </row>
    <row r="11049" spans="1:18" x14ac:dyDescent="0.15">
      <c r="A11049" s="1" t="s">
        <v>29164</v>
      </c>
      <c r="B11049" t="s">
        <v>29165</v>
      </c>
      <c r="C11049" t="s">
        <v>344</v>
      </c>
      <c r="E11049">
        <v>916</v>
      </c>
      <c r="F11049">
        <v>1131</v>
      </c>
      <c r="G11049">
        <v>3339</v>
      </c>
      <c r="H11049" t="s">
        <v>96581</v>
      </c>
      <c r="I11049" t="s">
        <v>29166</v>
      </c>
      <c r="J11049" t="s">
        <v>29167</v>
      </c>
      <c r="K11049" s="2">
        <v>41367.545844907407</v>
      </c>
      <c r="L11049" s="3">
        <f t="shared" si="173"/>
        <v>41367</v>
      </c>
      <c r="M11049" t="s">
        <v>84</v>
      </c>
      <c r="N11049">
        <v>0</v>
      </c>
      <c r="O11049">
        <v>0</v>
      </c>
      <c r="Q11049" t="s">
        <v>29168</v>
      </c>
      <c r="R11049">
        <v>1</v>
      </c>
    </row>
    <row r="11050" spans="1:18" x14ac:dyDescent="0.15">
      <c r="A11050" s="1" t="s">
        <v>29169</v>
      </c>
      <c r="B11050" t="s">
        <v>29170</v>
      </c>
      <c r="C11050" t="s">
        <v>3085</v>
      </c>
      <c r="D11050" t="s">
        <v>96600</v>
      </c>
      <c r="E11050">
        <v>330</v>
      </c>
      <c r="F11050">
        <v>237</v>
      </c>
      <c r="G11050">
        <v>811</v>
      </c>
      <c r="H11050" t="s">
        <v>96578</v>
      </c>
      <c r="J11050" t="s">
        <v>29171</v>
      </c>
      <c r="K11050" s="2">
        <v>41367.545844907407</v>
      </c>
      <c r="L11050" s="3">
        <f t="shared" si="173"/>
        <v>41367</v>
      </c>
      <c r="M11050" t="s">
        <v>84</v>
      </c>
      <c r="N11050">
        <v>0</v>
      </c>
      <c r="O11050">
        <v>0</v>
      </c>
      <c r="Q11050" t="s">
        <v>29172</v>
      </c>
      <c r="R11050">
        <v>1</v>
      </c>
    </row>
    <row r="11051" spans="1:18" x14ac:dyDescent="0.15">
      <c r="A11051" s="1" t="s">
        <v>29160</v>
      </c>
      <c r="B11051" t="s">
        <v>29161</v>
      </c>
      <c r="C11051" t="s">
        <v>344</v>
      </c>
      <c r="D11051" t="s">
        <v>96620</v>
      </c>
      <c r="E11051">
        <v>17117</v>
      </c>
      <c r="F11051">
        <v>888</v>
      </c>
      <c r="G11051">
        <v>15773</v>
      </c>
      <c r="H11051" t="s">
        <v>96576</v>
      </c>
      <c r="J11051" t="s">
        <v>29162</v>
      </c>
      <c r="K11051" s="2">
        <v>41367.545856481483</v>
      </c>
      <c r="L11051" s="3">
        <f t="shared" si="173"/>
        <v>41367</v>
      </c>
      <c r="M11051" t="s">
        <v>29161</v>
      </c>
      <c r="N11051">
        <v>0</v>
      </c>
      <c r="O11051">
        <v>0</v>
      </c>
      <c r="Q11051" t="s">
        <v>29163</v>
      </c>
      <c r="R11051">
        <v>1</v>
      </c>
    </row>
    <row r="11052" spans="1:18" x14ac:dyDescent="0.15">
      <c r="A11052" s="1" t="s">
        <v>29154</v>
      </c>
      <c r="B11052" t="s">
        <v>29155</v>
      </c>
      <c r="C11052" t="s">
        <v>271</v>
      </c>
      <c r="D11052" t="s">
        <v>96828</v>
      </c>
      <c r="E11052">
        <v>866816</v>
      </c>
      <c r="F11052">
        <v>1993</v>
      </c>
      <c r="G11052">
        <v>36210</v>
      </c>
      <c r="H11052" t="s">
        <v>96574</v>
      </c>
      <c r="I11052" t="s">
        <v>29156</v>
      </c>
      <c r="J11052" t="s">
        <v>29157</v>
      </c>
      <c r="K11052" s="2">
        <v>41367.545891203707</v>
      </c>
      <c r="L11052" s="3">
        <f t="shared" si="173"/>
        <v>41367</v>
      </c>
      <c r="M11052" t="s">
        <v>84</v>
      </c>
      <c r="N11052">
        <v>52</v>
      </c>
      <c r="O11052">
        <v>4</v>
      </c>
      <c r="P11052" t="s">
        <v>29158</v>
      </c>
      <c r="Q11052" t="s">
        <v>29159</v>
      </c>
      <c r="R11052">
        <v>1</v>
      </c>
    </row>
    <row r="11053" spans="1:18" x14ac:dyDescent="0.15">
      <c r="A11053" s="1" t="s">
        <v>81426</v>
      </c>
      <c r="B11053" t="s">
        <v>81427</v>
      </c>
      <c r="C11053" t="s">
        <v>3479</v>
      </c>
      <c r="D11053" t="s">
        <v>96610</v>
      </c>
      <c r="E11053">
        <v>7642</v>
      </c>
      <c r="F11053">
        <v>107</v>
      </c>
      <c r="G11053">
        <v>8782</v>
      </c>
      <c r="H11053" t="s">
        <v>96576</v>
      </c>
      <c r="J11053" t="s">
        <v>81428</v>
      </c>
      <c r="K11053" s="2">
        <v>41367.545891203707</v>
      </c>
      <c r="L11053" s="3">
        <f t="shared" si="173"/>
        <v>41367</v>
      </c>
      <c r="M11053" t="s">
        <v>192</v>
      </c>
      <c r="N11053">
        <v>0</v>
      </c>
      <c r="O11053">
        <v>0</v>
      </c>
      <c r="Q11053" t="s">
        <v>81429</v>
      </c>
      <c r="R11053">
        <v>1</v>
      </c>
    </row>
    <row r="11054" spans="1:18" x14ac:dyDescent="0.15">
      <c r="A11054" s="1" t="s">
        <v>81421</v>
      </c>
      <c r="B11054" t="s">
        <v>81422</v>
      </c>
      <c r="C11054" t="s">
        <v>586</v>
      </c>
      <c r="D11054" t="s">
        <v>27</v>
      </c>
      <c r="E11054">
        <v>919</v>
      </c>
      <c r="F11054">
        <v>443</v>
      </c>
      <c r="G11054">
        <v>6221</v>
      </c>
      <c r="H11054" t="s">
        <v>96578</v>
      </c>
      <c r="J11054" t="s">
        <v>81423</v>
      </c>
      <c r="K11054" s="2">
        <v>41367.545902777776</v>
      </c>
      <c r="L11054" s="3">
        <f t="shared" si="173"/>
        <v>41367</v>
      </c>
      <c r="M11054" t="s">
        <v>84</v>
      </c>
      <c r="N11054">
        <v>1</v>
      </c>
      <c r="O11054">
        <v>1</v>
      </c>
      <c r="P11054" t="s">
        <v>81424</v>
      </c>
      <c r="Q11054" t="s">
        <v>81425</v>
      </c>
      <c r="R11054">
        <v>1</v>
      </c>
    </row>
    <row r="11055" spans="1:18" x14ac:dyDescent="0.15">
      <c r="A11055" s="1" t="s">
        <v>81417</v>
      </c>
      <c r="B11055" t="s">
        <v>81418</v>
      </c>
      <c r="C11055" t="s">
        <v>190</v>
      </c>
      <c r="D11055" t="s">
        <v>96643</v>
      </c>
      <c r="E11055">
        <v>202</v>
      </c>
      <c r="F11055">
        <v>314</v>
      </c>
      <c r="G11055">
        <v>2372</v>
      </c>
      <c r="H11055" t="s">
        <v>96576</v>
      </c>
      <c r="J11055" t="s">
        <v>81419</v>
      </c>
      <c r="K11055" s="2">
        <v>41367.545902777776</v>
      </c>
      <c r="L11055" s="3">
        <f t="shared" si="173"/>
        <v>41367</v>
      </c>
      <c r="M11055" t="s">
        <v>25034</v>
      </c>
      <c r="N11055">
        <v>0</v>
      </c>
      <c r="O11055">
        <v>0</v>
      </c>
      <c r="Q11055" t="s">
        <v>81420</v>
      </c>
      <c r="R11055">
        <v>1</v>
      </c>
    </row>
    <row r="11056" spans="1:18" x14ac:dyDescent="0.15">
      <c r="A11056" s="1" t="s">
        <v>29148</v>
      </c>
      <c r="B11056" t="s">
        <v>29149</v>
      </c>
      <c r="C11056" t="s">
        <v>131</v>
      </c>
      <c r="D11056" t="s">
        <v>96666</v>
      </c>
      <c r="E11056">
        <v>539927</v>
      </c>
      <c r="F11056">
        <v>658</v>
      </c>
      <c r="G11056">
        <v>40584</v>
      </c>
      <c r="H11056" t="s">
        <v>96574</v>
      </c>
      <c r="I11056" t="s">
        <v>29150</v>
      </c>
      <c r="J11056" t="s">
        <v>29151</v>
      </c>
      <c r="K11056" s="2">
        <v>41367.545914351853</v>
      </c>
      <c r="L11056" s="3">
        <f t="shared" si="173"/>
        <v>41367</v>
      </c>
      <c r="M11056" t="s">
        <v>908</v>
      </c>
      <c r="N11056">
        <v>7</v>
      </c>
      <c r="O11056">
        <v>0</v>
      </c>
      <c r="P11056" t="s">
        <v>29152</v>
      </c>
      <c r="Q11056" t="s">
        <v>29153</v>
      </c>
      <c r="R11056">
        <v>1</v>
      </c>
    </row>
    <row r="11057" spans="1:18" x14ac:dyDescent="0.15">
      <c r="A11057" s="1" t="s">
        <v>29144</v>
      </c>
      <c r="B11057" t="s">
        <v>29145</v>
      </c>
      <c r="C11057" t="s">
        <v>1005</v>
      </c>
      <c r="D11057" t="s">
        <v>96960</v>
      </c>
      <c r="E11057">
        <v>135</v>
      </c>
      <c r="F11057">
        <v>28</v>
      </c>
      <c r="G11057">
        <v>1192</v>
      </c>
      <c r="H11057" t="s">
        <v>96576</v>
      </c>
      <c r="J11057" t="s">
        <v>29146</v>
      </c>
      <c r="K11057" s="2">
        <v>41367.545914351853</v>
      </c>
      <c r="L11057" s="3">
        <f t="shared" si="173"/>
        <v>41367</v>
      </c>
      <c r="M11057" t="s">
        <v>63</v>
      </c>
      <c r="N11057">
        <v>0</v>
      </c>
      <c r="O11057">
        <v>0</v>
      </c>
      <c r="Q11057" t="s">
        <v>29147</v>
      </c>
      <c r="R11057">
        <v>1</v>
      </c>
    </row>
    <row r="11058" spans="1:18" x14ac:dyDescent="0.15">
      <c r="A11058" s="1" t="s">
        <v>29139</v>
      </c>
      <c r="B11058" t="s">
        <v>29140</v>
      </c>
      <c r="C11058" t="s">
        <v>853</v>
      </c>
      <c r="D11058" t="s">
        <v>96594</v>
      </c>
      <c r="E11058">
        <v>353</v>
      </c>
      <c r="F11058">
        <v>92</v>
      </c>
      <c r="G11058">
        <v>2140</v>
      </c>
      <c r="H11058" t="s">
        <v>96578</v>
      </c>
      <c r="J11058" t="s">
        <v>29141</v>
      </c>
      <c r="K11058" s="2">
        <v>41367.545949074076</v>
      </c>
      <c r="L11058" s="3">
        <f t="shared" si="173"/>
        <v>41367</v>
      </c>
      <c r="M11058" t="s">
        <v>740</v>
      </c>
      <c r="N11058">
        <v>0</v>
      </c>
      <c r="O11058">
        <v>0</v>
      </c>
      <c r="P11058" t="s">
        <v>29142</v>
      </c>
      <c r="Q11058" t="s">
        <v>29143</v>
      </c>
      <c r="R11058">
        <v>1</v>
      </c>
    </row>
    <row r="11059" spans="1:18" x14ac:dyDescent="0.15">
      <c r="A11059" s="1" t="s">
        <v>81412</v>
      </c>
      <c r="B11059" t="s">
        <v>81413</v>
      </c>
      <c r="C11059" t="s">
        <v>3479</v>
      </c>
      <c r="D11059" t="s">
        <v>96699</v>
      </c>
      <c r="E11059">
        <v>74</v>
      </c>
      <c r="F11059">
        <v>296</v>
      </c>
      <c r="G11059">
        <v>1780</v>
      </c>
      <c r="H11059" t="s">
        <v>96578</v>
      </c>
      <c r="J11059" t="s">
        <v>81414</v>
      </c>
      <c r="K11059" s="2">
        <v>41367.545949074076</v>
      </c>
      <c r="L11059" s="3">
        <f t="shared" si="173"/>
        <v>41367</v>
      </c>
      <c r="M11059" t="s">
        <v>101</v>
      </c>
      <c r="N11059">
        <v>0</v>
      </c>
      <c r="O11059">
        <v>0</v>
      </c>
      <c r="P11059" t="s">
        <v>81415</v>
      </c>
      <c r="Q11059" t="s">
        <v>81416</v>
      </c>
      <c r="R11059">
        <v>1</v>
      </c>
    </row>
    <row r="11060" spans="1:18" x14ac:dyDescent="0.15">
      <c r="A11060" s="1" t="s">
        <v>29135</v>
      </c>
      <c r="B11060" t="s">
        <v>29136</v>
      </c>
      <c r="C11060" t="s">
        <v>3085</v>
      </c>
      <c r="D11060" t="s">
        <v>96600</v>
      </c>
      <c r="E11060">
        <v>64</v>
      </c>
      <c r="F11060">
        <v>168</v>
      </c>
      <c r="G11060">
        <v>86</v>
      </c>
      <c r="H11060" t="s">
        <v>96576</v>
      </c>
      <c r="J11060" t="s">
        <v>29137</v>
      </c>
      <c r="K11060" s="2">
        <v>41367.545960648145</v>
      </c>
      <c r="L11060" s="3">
        <f t="shared" si="173"/>
        <v>41367</v>
      </c>
      <c r="M11060" t="s">
        <v>205</v>
      </c>
      <c r="N11060">
        <v>0</v>
      </c>
      <c r="O11060">
        <v>0</v>
      </c>
      <c r="Q11060" t="s">
        <v>29138</v>
      </c>
      <c r="R11060">
        <v>1</v>
      </c>
    </row>
    <row r="11061" spans="1:18" x14ac:dyDescent="0.15">
      <c r="A11061" s="1" t="s">
        <v>81407</v>
      </c>
      <c r="B11061" t="s">
        <v>81408</v>
      </c>
      <c r="C11061" t="s">
        <v>853</v>
      </c>
      <c r="D11061" t="s">
        <v>96792</v>
      </c>
      <c r="E11061">
        <v>791</v>
      </c>
      <c r="F11061">
        <v>1022</v>
      </c>
      <c r="G11061">
        <v>1808</v>
      </c>
      <c r="H11061" t="s">
        <v>96576</v>
      </c>
      <c r="J11061" t="s">
        <v>81409</v>
      </c>
      <c r="K11061" s="2">
        <v>41367.545972222222</v>
      </c>
      <c r="L11061" s="3">
        <f t="shared" si="173"/>
        <v>41367</v>
      </c>
      <c r="M11061" t="s">
        <v>31303</v>
      </c>
      <c r="N11061">
        <v>0</v>
      </c>
      <c r="O11061">
        <v>0</v>
      </c>
      <c r="P11061" t="s">
        <v>81410</v>
      </c>
      <c r="Q11061" t="s">
        <v>81411</v>
      </c>
      <c r="R11061">
        <v>1</v>
      </c>
    </row>
    <row r="11062" spans="1:18" x14ac:dyDescent="0.15">
      <c r="A11062" s="1" t="s">
        <v>28940</v>
      </c>
      <c r="B11062" t="s">
        <v>28941</v>
      </c>
      <c r="C11062" t="s">
        <v>4086</v>
      </c>
      <c r="D11062" t="s">
        <v>96638</v>
      </c>
      <c r="E11062">
        <v>2423</v>
      </c>
      <c r="F11062">
        <v>2000</v>
      </c>
      <c r="G11062">
        <v>31755</v>
      </c>
      <c r="H11062" t="s">
        <v>96578</v>
      </c>
      <c r="J11062" t="s">
        <v>29132</v>
      </c>
      <c r="K11062" s="2">
        <v>41367.545983796299</v>
      </c>
      <c r="L11062" s="3">
        <f t="shared" si="173"/>
        <v>41367</v>
      </c>
      <c r="M11062" t="s">
        <v>169</v>
      </c>
      <c r="N11062">
        <v>0</v>
      </c>
      <c r="O11062">
        <v>0</v>
      </c>
      <c r="P11062" t="s">
        <v>29133</v>
      </c>
      <c r="Q11062" t="s">
        <v>29134</v>
      </c>
      <c r="R11062">
        <v>1</v>
      </c>
    </row>
    <row r="11063" spans="1:18" x14ac:dyDescent="0.15">
      <c r="A11063" s="1" t="s">
        <v>27769</v>
      </c>
      <c r="B11063" t="s">
        <v>27770</v>
      </c>
      <c r="C11063" t="s">
        <v>344</v>
      </c>
      <c r="D11063" t="s">
        <v>96589</v>
      </c>
      <c r="E11063">
        <v>440</v>
      </c>
      <c r="F11063">
        <v>989</v>
      </c>
      <c r="G11063">
        <v>316</v>
      </c>
      <c r="H11063" t="s">
        <v>96576</v>
      </c>
      <c r="J11063" t="s">
        <v>81406</v>
      </c>
      <c r="K11063" s="2">
        <v>41367.545995370368</v>
      </c>
      <c r="L11063" s="3">
        <f t="shared" si="173"/>
        <v>41367</v>
      </c>
      <c r="M11063" t="s">
        <v>678</v>
      </c>
      <c r="N11063">
        <v>3</v>
      </c>
      <c r="O11063">
        <v>3</v>
      </c>
      <c r="Q11063" t="s">
        <v>81395</v>
      </c>
      <c r="R11063">
        <v>1</v>
      </c>
    </row>
    <row r="11064" spans="1:18" x14ac:dyDescent="0.15">
      <c r="A11064" s="1" t="s">
        <v>27753</v>
      </c>
      <c r="B11064" t="s">
        <v>27754</v>
      </c>
      <c r="C11064" t="s">
        <v>344</v>
      </c>
      <c r="D11064" t="s">
        <v>96589</v>
      </c>
      <c r="E11064">
        <v>380</v>
      </c>
      <c r="F11064">
        <v>350</v>
      </c>
      <c r="G11064">
        <v>327</v>
      </c>
      <c r="H11064" t="s">
        <v>96576</v>
      </c>
      <c r="J11064" t="s">
        <v>81401</v>
      </c>
      <c r="K11064" s="2">
        <v>41367.546006944445</v>
      </c>
      <c r="L11064" s="3">
        <f t="shared" si="173"/>
        <v>41367</v>
      </c>
      <c r="M11064" t="s">
        <v>678</v>
      </c>
      <c r="N11064">
        <v>3</v>
      </c>
      <c r="O11064">
        <v>3</v>
      </c>
      <c r="Q11064" t="s">
        <v>81395</v>
      </c>
      <c r="R11064">
        <v>1</v>
      </c>
    </row>
    <row r="11065" spans="1:18" x14ac:dyDescent="0.15">
      <c r="A11065" s="1" t="s">
        <v>27751</v>
      </c>
      <c r="B11065" t="s">
        <v>27752</v>
      </c>
      <c r="C11065" t="s">
        <v>344</v>
      </c>
      <c r="D11065" t="s">
        <v>96589</v>
      </c>
      <c r="E11065">
        <v>355</v>
      </c>
      <c r="F11065">
        <v>898</v>
      </c>
      <c r="G11065">
        <v>330</v>
      </c>
      <c r="H11065" t="s">
        <v>96576</v>
      </c>
      <c r="J11065" t="s">
        <v>81402</v>
      </c>
      <c r="K11065" s="2">
        <v>41367.546006944445</v>
      </c>
      <c r="L11065" s="3">
        <f t="shared" si="173"/>
        <v>41367</v>
      </c>
      <c r="M11065" t="s">
        <v>678</v>
      </c>
      <c r="N11065">
        <v>3</v>
      </c>
      <c r="O11065">
        <v>3</v>
      </c>
      <c r="Q11065" t="s">
        <v>81395</v>
      </c>
      <c r="R11065">
        <v>1</v>
      </c>
    </row>
    <row r="11066" spans="1:18" x14ac:dyDescent="0.15">
      <c r="A11066" s="1" t="s">
        <v>81403</v>
      </c>
      <c r="B11066" t="s">
        <v>81404</v>
      </c>
      <c r="C11066" t="s">
        <v>344</v>
      </c>
      <c r="D11066" t="s">
        <v>96589</v>
      </c>
      <c r="E11066">
        <v>389</v>
      </c>
      <c r="F11066">
        <v>553</v>
      </c>
      <c r="G11066">
        <v>358</v>
      </c>
      <c r="H11066" t="s">
        <v>96576</v>
      </c>
      <c r="J11066" t="s">
        <v>81405</v>
      </c>
      <c r="K11066" s="2">
        <v>41367.546006944445</v>
      </c>
      <c r="L11066" s="3">
        <f t="shared" si="173"/>
        <v>41367</v>
      </c>
      <c r="M11066" t="s">
        <v>678</v>
      </c>
      <c r="N11066">
        <v>3</v>
      </c>
      <c r="O11066">
        <v>3</v>
      </c>
      <c r="Q11066" t="s">
        <v>81395</v>
      </c>
      <c r="R11066">
        <v>1</v>
      </c>
    </row>
    <row r="11067" spans="1:18" x14ac:dyDescent="0.15">
      <c r="A11067" s="1" t="s">
        <v>27743</v>
      </c>
      <c r="B11067" t="s">
        <v>27744</v>
      </c>
      <c r="C11067" t="s">
        <v>344</v>
      </c>
      <c r="D11067" t="s">
        <v>96589</v>
      </c>
      <c r="E11067">
        <v>306</v>
      </c>
      <c r="F11067">
        <v>567</v>
      </c>
      <c r="G11067">
        <v>362</v>
      </c>
      <c r="H11067" t="s">
        <v>96576</v>
      </c>
      <c r="J11067" t="s">
        <v>81399</v>
      </c>
      <c r="K11067" s="2">
        <v>41367.546006944445</v>
      </c>
      <c r="L11067" s="3">
        <f t="shared" si="173"/>
        <v>41367</v>
      </c>
      <c r="M11067" t="s">
        <v>678</v>
      </c>
      <c r="N11067">
        <v>1</v>
      </c>
      <c r="O11067">
        <v>0</v>
      </c>
      <c r="Q11067" t="s">
        <v>81395</v>
      </c>
      <c r="R11067">
        <v>1</v>
      </c>
    </row>
    <row r="11068" spans="1:18" x14ac:dyDescent="0.15">
      <c r="A11068" s="1" t="s">
        <v>27745</v>
      </c>
      <c r="B11068" t="s">
        <v>27746</v>
      </c>
      <c r="C11068" t="s">
        <v>344</v>
      </c>
      <c r="D11068" t="s">
        <v>96589</v>
      </c>
      <c r="E11068">
        <v>328</v>
      </c>
      <c r="F11068">
        <v>1033</v>
      </c>
      <c r="G11068">
        <v>383</v>
      </c>
      <c r="H11068" t="s">
        <v>96576</v>
      </c>
      <c r="J11068" t="s">
        <v>81400</v>
      </c>
      <c r="K11068" s="2">
        <v>41367.546018518522</v>
      </c>
      <c r="L11068" s="3">
        <f t="shared" si="173"/>
        <v>41367</v>
      </c>
      <c r="M11068" t="s">
        <v>678</v>
      </c>
      <c r="N11068">
        <v>3</v>
      </c>
      <c r="O11068">
        <v>3</v>
      </c>
      <c r="Q11068" t="s">
        <v>81395</v>
      </c>
      <c r="R11068">
        <v>1</v>
      </c>
    </row>
    <row r="11069" spans="1:18" x14ac:dyDescent="0.15">
      <c r="A11069" s="1" t="s">
        <v>20529</v>
      </c>
      <c r="B11069" t="s">
        <v>20530</v>
      </c>
      <c r="C11069" t="s">
        <v>344</v>
      </c>
      <c r="D11069" t="s">
        <v>96589</v>
      </c>
      <c r="E11069">
        <v>1153</v>
      </c>
      <c r="F11069">
        <v>1051</v>
      </c>
      <c r="G11069">
        <v>7888</v>
      </c>
      <c r="H11069" t="s">
        <v>96578</v>
      </c>
      <c r="J11069" t="s">
        <v>81397</v>
      </c>
      <c r="K11069" s="2">
        <v>41367.546041666668</v>
      </c>
      <c r="L11069" s="3">
        <f t="shared" si="173"/>
        <v>41367</v>
      </c>
      <c r="M11069" t="s">
        <v>29</v>
      </c>
      <c r="N11069">
        <v>0</v>
      </c>
      <c r="O11069">
        <v>0</v>
      </c>
      <c r="P11069" t="s">
        <v>30</v>
      </c>
      <c r="Q11069" t="s">
        <v>81398</v>
      </c>
      <c r="R11069">
        <v>1</v>
      </c>
    </row>
    <row r="11070" spans="1:18" x14ac:dyDescent="0.15">
      <c r="A11070" s="1" t="s">
        <v>29128</v>
      </c>
      <c r="B11070" t="s">
        <v>29129</v>
      </c>
      <c r="C11070" t="s">
        <v>11046</v>
      </c>
      <c r="D11070" t="s">
        <v>96598</v>
      </c>
      <c r="E11070">
        <v>147</v>
      </c>
      <c r="F11070">
        <v>19</v>
      </c>
      <c r="G11070">
        <v>1140</v>
      </c>
      <c r="H11070" t="s">
        <v>96576</v>
      </c>
      <c r="J11070" t="s">
        <v>29130</v>
      </c>
      <c r="K11070" s="2">
        <v>41367.546064814815</v>
      </c>
      <c r="L11070" s="3">
        <f t="shared" si="173"/>
        <v>41367</v>
      </c>
      <c r="M11070" t="s">
        <v>169</v>
      </c>
      <c r="N11070">
        <v>0</v>
      </c>
      <c r="O11070">
        <v>0</v>
      </c>
      <c r="P11070" t="s">
        <v>29131</v>
      </c>
      <c r="Q11070" t="s">
        <v>28888</v>
      </c>
      <c r="R11070">
        <v>1</v>
      </c>
    </row>
    <row r="11071" spans="1:18" x14ac:dyDescent="0.15">
      <c r="A11071" s="1" t="s">
        <v>81390</v>
      </c>
      <c r="B11071" t="s">
        <v>81391</v>
      </c>
      <c r="C11071" t="s">
        <v>1237</v>
      </c>
      <c r="D11071" t="s">
        <v>96737</v>
      </c>
      <c r="E11071">
        <v>2</v>
      </c>
      <c r="F11071">
        <v>21</v>
      </c>
      <c r="G11071">
        <v>3</v>
      </c>
      <c r="H11071" t="s">
        <v>96576</v>
      </c>
      <c r="J11071" t="s">
        <v>81392</v>
      </c>
      <c r="K11071" s="2">
        <v>41367.546076388891</v>
      </c>
      <c r="L11071" s="3">
        <f t="shared" si="173"/>
        <v>41367</v>
      </c>
      <c r="M11071" t="s">
        <v>84</v>
      </c>
      <c r="N11071">
        <v>10</v>
      </c>
      <c r="O11071">
        <v>10</v>
      </c>
      <c r="Q11071" t="s">
        <v>81393</v>
      </c>
      <c r="R11071">
        <v>1</v>
      </c>
    </row>
    <row r="11072" spans="1:18" x14ac:dyDescent="0.15">
      <c r="A11072" s="1" t="s">
        <v>27718</v>
      </c>
      <c r="B11072" t="s">
        <v>27719</v>
      </c>
      <c r="C11072" t="s">
        <v>344</v>
      </c>
      <c r="D11072" t="s">
        <v>96589</v>
      </c>
      <c r="E11072">
        <v>335</v>
      </c>
      <c r="F11072">
        <v>1317</v>
      </c>
      <c r="G11072">
        <v>356</v>
      </c>
      <c r="H11072" t="s">
        <v>96576</v>
      </c>
      <c r="J11072" t="s">
        <v>81394</v>
      </c>
      <c r="K11072" s="2">
        <v>41367.546076388891</v>
      </c>
      <c r="L11072" s="3">
        <f t="shared" si="173"/>
        <v>41367</v>
      </c>
      <c r="M11072" t="s">
        <v>678</v>
      </c>
      <c r="N11072">
        <v>2</v>
      </c>
      <c r="O11072">
        <v>2</v>
      </c>
      <c r="Q11072" t="s">
        <v>81395</v>
      </c>
      <c r="R11072">
        <v>1</v>
      </c>
    </row>
    <row r="11073" spans="1:18" x14ac:dyDescent="0.15">
      <c r="A11073" s="1" t="s">
        <v>27720</v>
      </c>
      <c r="B11073" t="s">
        <v>27721</v>
      </c>
      <c r="C11073" t="s">
        <v>344</v>
      </c>
      <c r="D11073" t="s">
        <v>96589</v>
      </c>
      <c r="E11073">
        <v>450</v>
      </c>
      <c r="F11073">
        <v>1293</v>
      </c>
      <c r="G11073">
        <v>307</v>
      </c>
      <c r="H11073" t="s">
        <v>96576</v>
      </c>
      <c r="J11073" t="s">
        <v>81396</v>
      </c>
      <c r="K11073" s="2">
        <v>41367.546076388891</v>
      </c>
      <c r="L11073" s="3">
        <f t="shared" si="173"/>
        <v>41367</v>
      </c>
      <c r="M11073" t="s">
        <v>678</v>
      </c>
      <c r="N11073">
        <v>0</v>
      </c>
      <c r="O11073">
        <v>0</v>
      </c>
      <c r="Q11073" t="s">
        <v>81395</v>
      </c>
      <c r="R11073">
        <v>1</v>
      </c>
    </row>
    <row r="11074" spans="1:18" x14ac:dyDescent="0.15">
      <c r="A11074" s="1" t="s">
        <v>81386</v>
      </c>
      <c r="B11074" t="s">
        <v>81387</v>
      </c>
      <c r="C11074" t="s">
        <v>2165</v>
      </c>
      <c r="D11074" t="s">
        <v>96869</v>
      </c>
      <c r="E11074">
        <v>29</v>
      </c>
      <c r="F11074">
        <v>37</v>
      </c>
      <c r="G11074">
        <v>117</v>
      </c>
      <c r="H11074" t="s">
        <v>96576</v>
      </c>
      <c r="J11074" t="s">
        <v>81388</v>
      </c>
      <c r="K11074" s="2">
        <v>41367.546087962961</v>
      </c>
      <c r="L11074" s="3">
        <f t="shared" si="173"/>
        <v>41367</v>
      </c>
      <c r="M11074" t="s">
        <v>117</v>
      </c>
      <c r="N11074">
        <v>0</v>
      </c>
      <c r="O11074">
        <v>0</v>
      </c>
      <c r="Q11074" t="s">
        <v>81389</v>
      </c>
      <c r="R11074">
        <v>1</v>
      </c>
    </row>
    <row r="11075" spans="1:18" x14ac:dyDescent="0.15">
      <c r="A11075" s="1" t="s">
        <v>81381</v>
      </c>
      <c r="B11075" t="s">
        <v>81382</v>
      </c>
      <c r="C11075" t="s">
        <v>27</v>
      </c>
      <c r="E11075">
        <v>13</v>
      </c>
      <c r="F11075">
        <v>49</v>
      </c>
      <c r="G11075">
        <v>36</v>
      </c>
      <c r="H11075" t="s">
        <v>96576</v>
      </c>
      <c r="J11075" t="s">
        <v>81383</v>
      </c>
      <c r="K11075" s="2">
        <v>41367.546099537038</v>
      </c>
      <c r="L11075" s="3">
        <f t="shared" si="173"/>
        <v>41367</v>
      </c>
      <c r="M11075" t="s">
        <v>81384</v>
      </c>
      <c r="N11075">
        <v>0</v>
      </c>
      <c r="O11075">
        <v>0</v>
      </c>
      <c r="Q11075" t="s">
        <v>81385</v>
      </c>
      <c r="R11075">
        <v>1</v>
      </c>
    </row>
    <row r="11076" spans="1:18" x14ac:dyDescent="0.15">
      <c r="A11076" s="1" t="s">
        <v>29124</v>
      </c>
      <c r="B11076" t="s">
        <v>29125</v>
      </c>
      <c r="C11076" t="s">
        <v>3085</v>
      </c>
      <c r="D11076" t="s">
        <v>96835</v>
      </c>
      <c r="E11076">
        <v>130</v>
      </c>
      <c r="F11076">
        <v>87</v>
      </c>
      <c r="G11076">
        <v>107</v>
      </c>
      <c r="H11076" t="s">
        <v>96576</v>
      </c>
      <c r="J11076" t="s">
        <v>29126</v>
      </c>
      <c r="K11076" s="2">
        <v>41367.546111111114</v>
      </c>
      <c r="L11076" s="3">
        <f t="shared" si="173"/>
        <v>41367</v>
      </c>
      <c r="M11076" t="s">
        <v>84</v>
      </c>
      <c r="N11076">
        <v>10</v>
      </c>
      <c r="O11076">
        <v>9</v>
      </c>
      <c r="Q11076" t="s">
        <v>29127</v>
      </c>
      <c r="R11076">
        <v>1</v>
      </c>
    </row>
    <row r="11077" spans="1:18" x14ac:dyDescent="0.15">
      <c r="A11077" s="1" t="s">
        <v>81377</v>
      </c>
      <c r="B11077" t="s">
        <v>81378</v>
      </c>
      <c r="C11077" t="s">
        <v>131</v>
      </c>
      <c r="D11077" t="s">
        <v>96818</v>
      </c>
      <c r="E11077">
        <v>43</v>
      </c>
      <c r="F11077">
        <v>72</v>
      </c>
      <c r="G11077">
        <v>113</v>
      </c>
      <c r="H11077" t="s">
        <v>96576</v>
      </c>
      <c r="J11077" t="s">
        <v>81379</v>
      </c>
      <c r="K11077" s="2">
        <v>41367.546134259261</v>
      </c>
      <c r="L11077" s="3">
        <f t="shared" si="173"/>
        <v>41367</v>
      </c>
      <c r="M11077" t="s">
        <v>370</v>
      </c>
      <c r="N11077">
        <v>0</v>
      </c>
      <c r="O11077">
        <v>0</v>
      </c>
      <c r="Q11077" t="s">
        <v>81380</v>
      </c>
      <c r="R11077">
        <v>1</v>
      </c>
    </row>
    <row r="11078" spans="1:18" x14ac:dyDescent="0.15">
      <c r="A11078" s="1" t="s">
        <v>81373</v>
      </c>
      <c r="B11078" t="s">
        <v>81374</v>
      </c>
      <c r="C11078" t="s">
        <v>3837</v>
      </c>
      <c r="D11078" t="s">
        <v>96732</v>
      </c>
      <c r="E11078">
        <v>215</v>
      </c>
      <c r="F11078">
        <v>83</v>
      </c>
      <c r="G11078">
        <v>514</v>
      </c>
      <c r="H11078" t="s">
        <v>96576</v>
      </c>
      <c r="J11078" t="s">
        <v>81375</v>
      </c>
      <c r="K11078" s="2">
        <v>41367.546157407407</v>
      </c>
      <c r="L11078" s="3">
        <f t="shared" si="173"/>
        <v>41367</v>
      </c>
      <c r="M11078" t="s">
        <v>192</v>
      </c>
      <c r="N11078">
        <v>0</v>
      </c>
      <c r="O11078">
        <v>14</v>
      </c>
      <c r="Q11078" t="s">
        <v>81376</v>
      </c>
      <c r="R11078">
        <v>1</v>
      </c>
    </row>
    <row r="11079" spans="1:18" x14ac:dyDescent="0.15">
      <c r="A11079" s="1" t="s">
        <v>29116</v>
      </c>
      <c r="B11079" t="s">
        <v>29117</v>
      </c>
      <c r="C11079" t="s">
        <v>1005</v>
      </c>
      <c r="D11079" t="s">
        <v>96875</v>
      </c>
      <c r="E11079">
        <v>455</v>
      </c>
      <c r="F11079">
        <v>938</v>
      </c>
      <c r="G11079">
        <v>1635</v>
      </c>
      <c r="H11079" t="s">
        <v>96576</v>
      </c>
      <c r="J11079" t="s">
        <v>29118</v>
      </c>
      <c r="K11079" s="2">
        <v>41367.546157407407</v>
      </c>
      <c r="L11079" s="3">
        <f t="shared" si="173"/>
        <v>41367</v>
      </c>
      <c r="M11079" t="s">
        <v>246</v>
      </c>
      <c r="N11079">
        <v>2</v>
      </c>
      <c r="O11079">
        <v>2</v>
      </c>
      <c r="Q11079" t="s">
        <v>29119</v>
      </c>
      <c r="R11079">
        <v>1</v>
      </c>
    </row>
    <row r="11080" spans="1:18" x14ac:dyDescent="0.15">
      <c r="A11080" s="1" t="s">
        <v>29120</v>
      </c>
      <c r="B11080" t="s">
        <v>29121</v>
      </c>
      <c r="C11080" t="s">
        <v>1421</v>
      </c>
      <c r="D11080" t="s">
        <v>96588</v>
      </c>
      <c r="E11080">
        <v>358</v>
      </c>
      <c r="F11080">
        <v>502</v>
      </c>
      <c r="G11080">
        <v>207</v>
      </c>
      <c r="H11080" t="s">
        <v>96576</v>
      </c>
      <c r="J11080" t="s">
        <v>29122</v>
      </c>
      <c r="K11080" s="2">
        <v>41367.546157407407</v>
      </c>
      <c r="L11080" s="3">
        <f t="shared" si="173"/>
        <v>41367</v>
      </c>
      <c r="M11080" t="s">
        <v>370</v>
      </c>
      <c r="N11080">
        <v>0</v>
      </c>
      <c r="O11080">
        <v>0</v>
      </c>
      <c r="Q11080" t="s">
        <v>29123</v>
      </c>
      <c r="R11080">
        <v>1</v>
      </c>
    </row>
    <row r="11081" spans="1:18" x14ac:dyDescent="0.15">
      <c r="A11081" s="1" t="s">
        <v>29103</v>
      </c>
      <c r="B11081" t="s">
        <v>29104</v>
      </c>
      <c r="C11081" t="s">
        <v>2543</v>
      </c>
      <c r="D11081" t="s">
        <v>96927</v>
      </c>
      <c r="E11081">
        <v>12</v>
      </c>
      <c r="F11081">
        <v>47</v>
      </c>
      <c r="G11081">
        <v>27</v>
      </c>
      <c r="H11081" t="s">
        <v>96576</v>
      </c>
      <c r="J11081" t="s">
        <v>29105</v>
      </c>
      <c r="K11081" s="2">
        <v>41367.546180555553</v>
      </c>
      <c r="L11081" s="3">
        <f t="shared" si="173"/>
        <v>41367</v>
      </c>
      <c r="M11081" t="s">
        <v>1266</v>
      </c>
      <c r="N11081">
        <v>8</v>
      </c>
      <c r="O11081">
        <v>8</v>
      </c>
      <c r="P11081" t="s">
        <v>29106</v>
      </c>
      <c r="Q11081" t="s">
        <v>22831</v>
      </c>
      <c r="R11081">
        <v>1</v>
      </c>
    </row>
    <row r="11082" spans="1:18" x14ac:dyDescent="0.15">
      <c r="A11082" s="1" t="s">
        <v>81369</v>
      </c>
      <c r="B11082" t="s">
        <v>81370</v>
      </c>
      <c r="C11082" t="s">
        <v>110</v>
      </c>
      <c r="D11082" t="s">
        <v>96841</v>
      </c>
      <c r="E11082">
        <v>117</v>
      </c>
      <c r="F11082">
        <v>116</v>
      </c>
      <c r="G11082">
        <v>1199</v>
      </c>
      <c r="H11082" t="s">
        <v>96576</v>
      </c>
      <c r="J11082" t="s">
        <v>81371</v>
      </c>
      <c r="K11082" s="2">
        <v>41367.546180555553</v>
      </c>
      <c r="L11082" s="3">
        <f t="shared" si="173"/>
        <v>41367</v>
      </c>
      <c r="M11082" t="s">
        <v>246</v>
      </c>
      <c r="N11082">
        <v>0</v>
      </c>
      <c r="O11082">
        <v>3</v>
      </c>
      <c r="Q11082" t="s">
        <v>81372</v>
      </c>
      <c r="R11082">
        <v>1</v>
      </c>
    </row>
    <row r="11083" spans="1:18" x14ac:dyDescent="0.15">
      <c r="A11083" s="1" t="s">
        <v>29107</v>
      </c>
      <c r="B11083" t="s">
        <v>29108</v>
      </c>
      <c r="C11083" t="s">
        <v>110</v>
      </c>
      <c r="D11083" t="s">
        <v>96586</v>
      </c>
      <c r="E11083">
        <v>430</v>
      </c>
      <c r="F11083">
        <v>408</v>
      </c>
      <c r="G11083">
        <v>5541</v>
      </c>
      <c r="H11083" t="s">
        <v>96576</v>
      </c>
      <c r="J11083" t="s">
        <v>29109</v>
      </c>
      <c r="K11083" s="2">
        <v>41367.546180555553</v>
      </c>
      <c r="L11083" s="3">
        <f t="shared" si="173"/>
        <v>41367</v>
      </c>
      <c r="M11083" t="s">
        <v>158</v>
      </c>
      <c r="N11083">
        <v>0</v>
      </c>
      <c r="O11083">
        <v>0</v>
      </c>
      <c r="Q11083" t="s">
        <v>29110</v>
      </c>
      <c r="R11083">
        <v>1</v>
      </c>
    </row>
    <row r="11084" spans="1:18" x14ac:dyDescent="0.15">
      <c r="A11084" s="1" t="s">
        <v>29111</v>
      </c>
      <c r="B11084" t="s">
        <v>29112</v>
      </c>
      <c r="C11084" t="s">
        <v>2543</v>
      </c>
      <c r="D11084" t="s">
        <v>96899</v>
      </c>
      <c r="E11084">
        <v>6</v>
      </c>
      <c r="F11084">
        <v>51</v>
      </c>
      <c r="G11084">
        <v>18</v>
      </c>
      <c r="H11084" t="s">
        <v>96576</v>
      </c>
      <c r="J11084" t="s">
        <v>29113</v>
      </c>
      <c r="K11084" s="2">
        <v>41367.546180555553</v>
      </c>
      <c r="L11084" s="3">
        <f t="shared" si="173"/>
        <v>41367</v>
      </c>
      <c r="M11084" t="s">
        <v>63</v>
      </c>
      <c r="N11084">
        <v>0</v>
      </c>
      <c r="O11084">
        <v>0</v>
      </c>
      <c r="P11084" t="s">
        <v>29114</v>
      </c>
      <c r="Q11084" t="s">
        <v>29115</v>
      </c>
      <c r="R11084">
        <v>1</v>
      </c>
    </row>
    <row r="11085" spans="1:18" x14ac:dyDescent="0.15">
      <c r="A11085" s="1" t="s">
        <v>29099</v>
      </c>
      <c r="B11085" t="s">
        <v>29100</v>
      </c>
      <c r="C11085" t="s">
        <v>110</v>
      </c>
      <c r="D11085" t="s">
        <v>96886</v>
      </c>
      <c r="E11085">
        <v>350</v>
      </c>
      <c r="F11085">
        <v>153</v>
      </c>
      <c r="G11085">
        <v>1487</v>
      </c>
      <c r="H11085" t="s">
        <v>96578</v>
      </c>
      <c r="J11085" t="s">
        <v>29101</v>
      </c>
      <c r="K11085" s="2">
        <v>41367.54619212963</v>
      </c>
      <c r="L11085" s="3">
        <f t="shared" si="173"/>
        <v>41367</v>
      </c>
      <c r="M11085" t="s">
        <v>370</v>
      </c>
      <c r="N11085">
        <v>0</v>
      </c>
      <c r="O11085">
        <v>0</v>
      </c>
      <c r="Q11085" t="s">
        <v>29102</v>
      </c>
      <c r="R11085">
        <v>1</v>
      </c>
    </row>
    <row r="11086" spans="1:18" x14ac:dyDescent="0.15">
      <c r="A11086" s="1" t="s">
        <v>29094</v>
      </c>
      <c r="B11086" t="s">
        <v>29095</v>
      </c>
      <c r="C11086" t="s">
        <v>3332</v>
      </c>
      <c r="D11086" t="s">
        <v>96604</v>
      </c>
      <c r="E11086">
        <v>1051</v>
      </c>
      <c r="F11086">
        <v>367</v>
      </c>
      <c r="G11086">
        <v>1708</v>
      </c>
      <c r="H11086" t="s">
        <v>96579</v>
      </c>
      <c r="I11086" t="s">
        <v>29096</v>
      </c>
      <c r="J11086" t="s">
        <v>29097</v>
      </c>
      <c r="K11086" s="2">
        <v>41367.546215277776</v>
      </c>
      <c r="L11086" s="3">
        <f t="shared" si="173"/>
        <v>41367</v>
      </c>
      <c r="M11086" t="s">
        <v>246</v>
      </c>
      <c r="N11086">
        <v>0</v>
      </c>
      <c r="O11086">
        <v>0</v>
      </c>
      <c r="Q11086" t="s">
        <v>29098</v>
      </c>
      <c r="R11086">
        <v>1</v>
      </c>
    </row>
    <row r="11087" spans="1:18" x14ac:dyDescent="0.15">
      <c r="A11087" s="1" t="s">
        <v>81357</v>
      </c>
      <c r="B11087" t="s">
        <v>81358</v>
      </c>
      <c r="C11087" t="s">
        <v>190</v>
      </c>
      <c r="D11087" t="s">
        <v>96631</v>
      </c>
      <c r="E11087">
        <v>273</v>
      </c>
      <c r="F11087">
        <v>261</v>
      </c>
      <c r="G11087">
        <v>472</v>
      </c>
      <c r="H11087" t="s">
        <v>96578</v>
      </c>
      <c r="J11087" t="s">
        <v>81359</v>
      </c>
      <c r="K11087" s="2">
        <v>41367.546226851853</v>
      </c>
      <c r="L11087" s="3">
        <f t="shared" si="173"/>
        <v>41367</v>
      </c>
      <c r="M11087" t="s">
        <v>84</v>
      </c>
      <c r="N11087">
        <v>0</v>
      </c>
      <c r="O11087">
        <v>0</v>
      </c>
      <c r="Q11087" t="s">
        <v>81360</v>
      </c>
      <c r="R11087">
        <v>1</v>
      </c>
    </row>
    <row r="11088" spans="1:18" x14ac:dyDescent="0.15">
      <c r="A11088" s="1" t="s">
        <v>81361</v>
      </c>
      <c r="B11088" t="s">
        <v>81362</v>
      </c>
      <c r="C11088" t="s">
        <v>9772</v>
      </c>
      <c r="D11088" t="s">
        <v>96758</v>
      </c>
      <c r="E11088">
        <v>223</v>
      </c>
      <c r="F11088">
        <v>5</v>
      </c>
      <c r="G11088">
        <v>4367</v>
      </c>
      <c r="H11088" t="s">
        <v>96576</v>
      </c>
      <c r="J11088" t="s">
        <v>81363</v>
      </c>
      <c r="K11088" s="2">
        <v>41367.546226851853</v>
      </c>
      <c r="L11088" s="3">
        <f t="shared" si="173"/>
        <v>41367</v>
      </c>
      <c r="M11088" t="s">
        <v>56</v>
      </c>
      <c r="N11088">
        <v>0</v>
      </c>
      <c r="O11088">
        <v>0</v>
      </c>
      <c r="Q11088" t="s">
        <v>81364</v>
      </c>
      <c r="R11088">
        <v>1</v>
      </c>
    </row>
    <row r="11089" spans="1:18" x14ac:dyDescent="0.15">
      <c r="A11089" s="1" t="s">
        <v>81365</v>
      </c>
      <c r="B11089" t="s">
        <v>81366</v>
      </c>
      <c r="C11089" t="s">
        <v>2165</v>
      </c>
      <c r="D11089" t="s">
        <v>96599</v>
      </c>
      <c r="E11089">
        <v>724</v>
      </c>
      <c r="F11089">
        <v>127</v>
      </c>
      <c r="G11089">
        <v>10817</v>
      </c>
      <c r="H11089" t="s">
        <v>96576</v>
      </c>
      <c r="J11089" t="s">
        <v>81367</v>
      </c>
      <c r="K11089" s="2">
        <v>41367.546238425923</v>
      </c>
      <c r="L11089" s="3">
        <f t="shared" si="173"/>
        <v>41367</v>
      </c>
      <c r="M11089" t="s">
        <v>18</v>
      </c>
      <c r="N11089">
        <v>0</v>
      </c>
      <c r="O11089">
        <v>4</v>
      </c>
      <c r="Q11089" t="s">
        <v>81368</v>
      </c>
      <c r="R11089">
        <v>1</v>
      </c>
    </row>
    <row r="11090" spans="1:18" x14ac:dyDescent="0.15">
      <c r="A11090" s="1" t="s">
        <v>29090</v>
      </c>
      <c r="B11090" t="s">
        <v>29091</v>
      </c>
      <c r="C11090" t="s">
        <v>94</v>
      </c>
      <c r="D11090" t="s">
        <v>96851</v>
      </c>
      <c r="E11090">
        <v>45</v>
      </c>
      <c r="F11090">
        <v>73</v>
      </c>
      <c r="G11090">
        <v>359</v>
      </c>
      <c r="H11090" t="s">
        <v>96576</v>
      </c>
      <c r="J11090" t="s">
        <v>29092</v>
      </c>
      <c r="K11090" s="2">
        <v>41367.546249999999</v>
      </c>
      <c r="L11090" s="3">
        <f t="shared" si="173"/>
        <v>41367</v>
      </c>
      <c r="M11090" t="s">
        <v>84</v>
      </c>
      <c r="N11090">
        <v>0</v>
      </c>
      <c r="O11090">
        <v>0</v>
      </c>
      <c r="Q11090" t="s">
        <v>29093</v>
      </c>
      <c r="R11090">
        <v>1</v>
      </c>
    </row>
    <row r="11091" spans="1:18" x14ac:dyDescent="0.15">
      <c r="A11091" s="1" t="s">
        <v>29418</v>
      </c>
      <c r="B11091" t="s">
        <v>29419</v>
      </c>
      <c r="C11091" t="s">
        <v>94</v>
      </c>
      <c r="E11091">
        <v>726</v>
      </c>
      <c r="F11091">
        <v>597</v>
      </c>
      <c r="G11091">
        <v>2955</v>
      </c>
      <c r="H11091" t="s">
        <v>96578</v>
      </c>
      <c r="J11091" t="s">
        <v>81355</v>
      </c>
      <c r="K11091" s="2">
        <v>41367.546261574076</v>
      </c>
      <c r="L11091" s="3">
        <f t="shared" si="173"/>
        <v>41367</v>
      </c>
      <c r="M11091" t="s">
        <v>84</v>
      </c>
      <c r="N11091">
        <v>0</v>
      </c>
      <c r="O11091">
        <v>0</v>
      </c>
      <c r="Q11091" t="s">
        <v>81356</v>
      </c>
      <c r="R11091">
        <v>1</v>
      </c>
    </row>
    <row r="11092" spans="1:18" x14ac:dyDescent="0.15">
      <c r="A11092" s="1" t="s">
        <v>29085</v>
      </c>
      <c r="B11092" t="s">
        <v>29086</v>
      </c>
      <c r="C11092" t="s">
        <v>586</v>
      </c>
      <c r="D11092" t="s">
        <v>96616</v>
      </c>
      <c r="E11092">
        <v>86157</v>
      </c>
      <c r="F11092">
        <v>313</v>
      </c>
      <c r="G11092">
        <v>5282</v>
      </c>
      <c r="H11092" t="s">
        <v>96575</v>
      </c>
      <c r="I11092" t="s">
        <v>29087</v>
      </c>
      <c r="J11092" t="s">
        <v>29088</v>
      </c>
      <c r="K11092" s="2">
        <v>41367.546273148146</v>
      </c>
      <c r="L11092" s="3">
        <f t="shared" si="173"/>
        <v>41367</v>
      </c>
      <c r="M11092" t="s">
        <v>117</v>
      </c>
      <c r="N11092">
        <v>163</v>
      </c>
      <c r="O11092">
        <v>16</v>
      </c>
      <c r="Q11092" t="s">
        <v>29089</v>
      </c>
      <c r="R11092">
        <v>1</v>
      </c>
    </row>
    <row r="11093" spans="1:18" x14ac:dyDescent="0.15">
      <c r="A11093" s="1" t="s">
        <v>28940</v>
      </c>
      <c r="B11093" t="s">
        <v>28941</v>
      </c>
      <c r="C11093" t="s">
        <v>4086</v>
      </c>
      <c r="D11093" t="s">
        <v>96638</v>
      </c>
      <c r="E11093">
        <v>2423</v>
      </c>
      <c r="F11093">
        <v>2000</v>
      </c>
      <c r="G11093">
        <v>31755</v>
      </c>
      <c r="H11093" t="s">
        <v>96578</v>
      </c>
      <c r="J11093" t="s">
        <v>29083</v>
      </c>
      <c r="K11093" s="2">
        <v>41367.546273148146</v>
      </c>
      <c r="L11093" s="3">
        <f t="shared" si="173"/>
        <v>41367</v>
      </c>
      <c r="M11093" t="s">
        <v>169</v>
      </c>
      <c r="N11093">
        <v>0</v>
      </c>
      <c r="O11093">
        <v>0</v>
      </c>
      <c r="Q11093" t="s">
        <v>29084</v>
      </c>
      <c r="R11093">
        <v>1</v>
      </c>
    </row>
    <row r="11094" spans="1:18" x14ac:dyDescent="0.15">
      <c r="A11094" s="1" t="s">
        <v>81347</v>
      </c>
      <c r="B11094" t="s">
        <v>81348</v>
      </c>
      <c r="C11094" t="s">
        <v>94</v>
      </c>
      <c r="D11094" t="s">
        <v>96684</v>
      </c>
      <c r="E11094">
        <v>468</v>
      </c>
      <c r="F11094">
        <v>594</v>
      </c>
      <c r="G11094">
        <v>1110</v>
      </c>
      <c r="H11094" t="s">
        <v>96578</v>
      </c>
      <c r="J11094" t="s">
        <v>81349</v>
      </c>
      <c r="K11094" s="2">
        <v>41367.546307870369</v>
      </c>
      <c r="L11094" s="3">
        <f t="shared" si="173"/>
        <v>41367</v>
      </c>
      <c r="M11094" t="s">
        <v>84</v>
      </c>
      <c r="N11094">
        <v>0</v>
      </c>
      <c r="O11094">
        <v>12</v>
      </c>
      <c r="Q11094" t="s">
        <v>81350</v>
      </c>
      <c r="R11094">
        <v>1</v>
      </c>
    </row>
    <row r="11095" spans="1:18" x14ac:dyDescent="0.15">
      <c r="A11095" s="1" t="s">
        <v>81351</v>
      </c>
      <c r="B11095" t="s">
        <v>81352</v>
      </c>
      <c r="C11095" t="s">
        <v>344</v>
      </c>
      <c r="D11095" t="s">
        <v>96639</v>
      </c>
      <c r="E11095">
        <v>82</v>
      </c>
      <c r="F11095">
        <v>105</v>
      </c>
      <c r="G11095">
        <v>283</v>
      </c>
      <c r="H11095" t="s">
        <v>96576</v>
      </c>
      <c r="J11095" t="s">
        <v>81353</v>
      </c>
      <c r="K11095" s="2">
        <v>41367.546307870369</v>
      </c>
      <c r="L11095" s="3">
        <f t="shared" si="173"/>
        <v>41367</v>
      </c>
      <c r="M11095" t="s">
        <v>84</v>
      </c>
      <c r="N11095">
        <v>0</v>
      </c>
      <c r="O11095">
        <v>0</v>
      </c>
      <c r="Q11095" t="s">
        <v>81354</v>
      </c>
      <c r="R11095">
        <v>1</v>
      </c>
    </row>
    <row r="11096" spans="1:18" x14ac:dyDescent="0.15">
      <c r="A11096" s="1" t="s">
        <v>29075</v>
      </c>
      <c r="B11096" t="s">
        <v>29076</v>
      </c>
      <c r="C11096" t="s">
        <v>190</v>
      </c>
      <c r="D11096" t="s">
        <v>96850</v>
      </c>
      <c r="E11096">
        <v>190</v>
      </c>
      <c r="F11096">
        <v>137</v>
      </c>
      <c r="G11096">
        <v>474</v>
      </c>
      <c r="H11096" t="s">
        <v>96578</v>
      </c>
      <c r="J11096" t="s">
        <v>29077</v>
      </c>
      <c r="K11096" s="2">
        <v>41367.546319444446</v>
      </c>
      <c r="L11096" s="3">
        <f t="shared" si="173"/>
        <v>41367</v>
      </c>
      <c r="M11096" t="s">
        <v>4422</v>
      </c>
      <c r="N11096">
        <v>2</v>
      </c>
      <c r="O11096">
        <v>2</v>
      </c>
      <c r="Q11096" t="s">
        <v>29078</v>
      </c>
      <c r="R11096">
        <v>1</v>
      </c>
    </row>
    <row r="11097" spans="1:18" x14ac:dyDescent="0.15">
      <c r="A11097" s="1" t="s">
        <v>29079</v>
      </c>
      <c r="B11097" t="s">
        <v>29080</v>
      </c>
      <c r="C11097" t="s">
        <v>3085</v>
      </c>
      <c r="D11097" t="s">
        <v>96636</v>
      </c>
      <c r="E11097">
        <v>216</v>
      </c>
      <c r="F11097">
        <v>244</v>
      </c>
      <c r="G11097">
        <v>696</v>
      </c>
      <c r="H11097" t="s">
        <v>96578</v>
      </c>
      <c r="J11097" t="s">
        <v>29081</v>
      </c>
      <c r="K11097" s="2">
        <v>41367.546319444446</v>
      </c>
      <c r="L11097" s="3">
        <f t="shared" si="173"/>
        <v>41367</v>
      </c>
      <c r="M11097" t="s">
        <v>84</v>
      </c>
      <c r="N11097">
        <v>0</v>
      </c>
      <c r="O11097">
        <v>0</v>
      </c>
      <c r="Q11097" t="s">
        <v>29082</v>
      </c>
      <c r="R11097">
        <v>1</v>
      </c>
    </row>
    <row r="11098" spans="1:18" x14ac:dyDescent="0.15">
      <c r="A11098" s="1" t="s">
        <v>81343</v>
      </c>
      <c r="B11098" t="s">
        <v>81344</v>
      </c>
      <c r="C11098" t="s">
        <v>94</v>
      </c>
      <c r="E11098">
        <v>11</v>
      </c>
      <c r="F11098">
        <v>59</v>
      </c>
      <c r="G11098">
        <v>41</v>
      </c>
      <c r="H11098" t="s">
        <v>96576</v>
      </c>
      <c r="J11098" t="s">
        <v>81345</v>
      </c>
      <c r="K11098" s="2">
        <v>41367.546331018515</v>
      </c>
      <c r="L11098" s="3">
        <f t="shared" si="173"/>
        <v>41367</v>
      </c>
      <c r="M11098" t="s">
        <v>370</v>
      </c>
      <c r="N11098">
        <v>1</v>
      </c>
      <c r="O11098">
        <v>1</v>
      </c>
      <c r="Q11098" t="s">
        <v>81346</v>
      </c>
      <c r="R11098">
        <v>1</v>
      </c>
    </row>
    <row r="11099" spans="1:18" x14ac:dyDescent="0.15">
      <c r="A11099" s="1" t="s">
        <v>29071</v>
      </c>
      <c r="B11099" t="s">
        <v>29072</v>
      </c>
      <c r="C11099" t="s">
        <v>110</v>
      </c>
      <c r="D11099" t="s">
        <v>96612</v>
      </c>
      <c r="E11099">
        <v>321</v>
      </c>
      <c r="F11099">
        <v>25</v>
      </c>
      <c r="G11099">
        <v>131</v>
      </c>
      <c r="H11099" t="s">
        <v>96579</v>
      </c>
      <c r="I11099" t="s">
        <v>29072</v>
      </c>
      <c r="J11099" t="s">
        <v>29073</v>
      </c>
      <c r="K11099" s="2">
        <v>41367.546331018515</v>
      </c>
      <c r="L11099" s="3">
        <f t="shared" ref="L11099:L11162" si="174">INT(K11099)</f>
        <v>41367</v>
      </c>
      <c r="M11099" t="s">
        <v>360</v>
      </c>
      <c r="N11099">
        <v>1</v>
      </c>
      <c r="O11099">
        <v>0</v>
      </c>
      <c r="Q11099" t="s">
        <v>29074</v>
      </c>
      <c r="R11099">
        <v>1</v>
      </c>
    </row>
    <row r="11100" spans="1:18" x14ac:dyDescent="0.15">
      <c r="A11100" s="1" t="s">
        <v>81338</v>
      </c>
      <c r="B11100" t="s">
        <v>81339</v>
      </c>
      <c r="C11100" t="s">
        <v>2165</v>
      </c>
      <c r="D11100" t="s">
        <v>96761</v>
      </c>
      <c r="E11100">
        <v>773</v>
      </c>
      <c r="F11100">
        <v>737</v>
      </c>
      <c r="G11100">
        <v>363</v>
      </c>
      <c r="H11100" t="s">
        <v>96575</v>
      </c>
      <c r="I11100" t="s">
        <v>81340</v>
      </c>
      <c r="J11100" t="s">
        <v>81341</v>
      </c>
      <c r="K11100" s="2">
        <v>41367.546331018515</v>
      </c>
      <c r="L11100" s="3">
        <f t="shared" si="174"/>
        <v>41367</v>
      </c>
      <c r="M11100" t="s">
        <v>29</v>
      </c>
      <c r="N11100">
        <v>1</v>
      </c>
      <c r="O11100">
        <v>0</v>
      </c>
      <c r="P11100" t="s">
        <v>30</v>
      </c>
      <c r="Q11100" t="s">
        <v>81342</v>
      </c>
      <c r="R11100">
        <v>1</v>
      </c>
    </row>
    <row r="11101" spans="1:18" x14ac:dyDescent="0.15">
      <c r="A11101" s="1" t="s">
        <v>81334</v>
      </c>
      <c r="B11101" t="s">
        <v>81335</v>
      </c>
      <c r="C11101" t="s">
        <v>110</v>
      </c>
      <c r="D11101" t="s">
        <v>96690</v>
      </c>
      <c r="E11101">
        <v>74</v>
      </c>
      <c r="F11101">
        <v>74</v>
      </c>
      <c r="G11101">
        <v>86</v>
      </c>
      <c r="H11101" t="s">
        <v>96576</v>
      </c>
      <c r="J11101" t="s">
        <v>81336</v>
      </c>
      <c r="K11101" s="2">
        <v>41367.546354166669</v>
      </c>
      <c r="L11101" s="3">
        <f t="shared" si="174"/>
        <v>41367</v>
      </c>
      <c r="M11101" t="s">
        <v>3328</v>
      </c>
      <c r="N11101">
        <v>0</v>
      </c>
      <c r="O11101">
        <v>0</v>
      </c>
      <c r="Q11101" t="s">
        <v>81337</v>
      </c>
      <c r="R11101">
        <v>1</v>
      </c>
    </row>
    <row r="11102" spans="1:18" x14ac:dyDescent="0.15">
      <c r="A11102" s="1" t="s">
        <v>81330</v>
      </c>
      <c r="B11102" t="s">
        <v>81331</v>
      </c>
      <c r="C11102" t="s">
        <v>190</v>
      </c>
      <c r="D11102" t="s">
        <v>96643</v>
      </c>
      <c r="E11102">
        <v>124</v>
      </c>
      <c r="F11102">
        <v>58</v>
      </c>
      <c r="G11102">
        <v>403</v>
      </c>
      <c r="H11102" t="s">
        <v>96576</v>
      </c>
      <c r="J11102" t="s">
        <v>81332</v>
      </c>
      <c r="K11102" s="2">
        <v>41367.546377314815</v>
      </c>
      <c r="L11102" s="3">
        <f t="shared" si="174"/>
        <v>41367</v>
      </c>
      <c r="M11102" t="s">
        <v>84</v>
      </c>
      <c r="N11102">
        <v>0</v>
      </c>
      <c r="O11102">
        <v>2</v>
      </c>
      <c r="Q11102" t="s">
        <v>81333</v>
      </c>
      <c r="R11102">
        <v>1</v>
      </c>
    </row>
    <row r="11103" spans="1:18" x14ac:dyDescent="0.15">
      <c r="A11103" s="1" t="s">
        <v>81321</v>
      </c>
      <c r="B11103" t="s">
        <v>81322</v>
      </c>
      <c r="C11103" t="s">
        <v>110</v>
      </c>
      <c r="D11103" t="s">
        <v>96595</v>
      </c>
      <c r="E11103">
        <v>498</v>
      </c>
      <c r="F11103">
        <v>420</v>
      </c>
      <c r="G11103">
        <v>1523</v>
      </c>
      <c r="H11103" t="s">
        <v>96576</v>
      </c>
      <c r="J11103" t="s">
        <v>81323</v>
      </c>
      <c r="K11103" s="2">
        <v>41367.546388888892</v>
      </c>
      <c r="L11103" s="3">
        <f t="shared" si="174"/>
        <v>41367</v>
      </c>
      <c r="M11103" t="s">
        <v>205</v>
      </c>
      <c r="N11103">
        <v>0</v>
      </c>
      <c r="O11103">
        <v>8</v>
      </c>
      <c r="P11103" t="s">
        <v>81324</v>
      </c>
      <c r="Q11103" t="s">
        <v>81325</v>
      </c>
      <c r="R11103">
        <v>1</v>
      </c>
    </row>
    <row r="11104" spans="1:18" x14ac:dyDescent="0.15">
      <c r="A11104" s="1" t="s">
        <v>29066</v>
      </c>
      <c r="B11104" t="s">
        <v>29067</v>
      </c>
      <c r="C11104" t="s">
        <v>271</v>
      </c>
      <c r="E11104">
        <v>9</v>
      </c>
      <c r="F11104">
        <v>59</v>
      </c>
      <c r="G11104">
        <v>58</v>
      </c>
      <c r="H11104" t="s">
        <v>96576</v>
      </c>
      <c r="J11104" t="s">
        <v>29068</v>
      </c>
      <c r="K11104" s="2">
        <v>41367.546388888892</v>
      </c>
      <c r="L11104" s="3">
        <f t="shared" si="174"/>
        <v>41367</v>
      </c>
      <c r="M11104" t="s">
        <v>63</v>
      </c>
      <c r="N11104">
        <v>2</v>
      </c>
      <c r="O11104">
        <v>2</v>
      </c>
      <c r="P11104" t="s">
        <v>29069</v>
      </c>
      <c r="Q11104" t="s">
        <v>29070</v>
      </c>
      <c r="R11104">
        <v>1</v>
      </c>
    </row>
    <row r="11105" spans="1:18" x14ac:dyDescent="0.15">
      <c r="A11105" s="1" t="s">
        <v>81316</v>
      </c>
      <c r="B11105" t="s">
        <v>81317</v>
      </c>
      <c r="C11105" t="s">
        <v>3366</v>
      </c>
      <c r="D11105" t="s">
        <v>96629</v>
      </c>
      <c r="E11105">
        <v>336</v>
      </c>
      <c r="F11105">
        <v>295</v>
      </c>
      <c r="G11105">
        <v>1754</v>
      </c>
      <c r="H11105" t="s">
        <v>96576</v>
      </c>
      <c r="J11105" t="s">
        <v>81318</v>
      </c>
      <c r="K11105" s="2">
        <v>41367.546400462961</v>
      </c>
      <c r="L11105" s="3">
        <f t="shared" si="174"/>
        <v>41367</v>
      </c>
      <c r="M11105" t="s">
        <v>117</v>
      </c>
      <c r="N11105">
        <v>0</v>
      </c>
      <c r="O11105">
        <v>0</v>
      </c>
      <c r="P11105" t="s">
        <v>81319</v>
      </c>
      <c r="Q11105" t="s">
        <v>81320</v>
      </c>
      <c r="R11105">
        <v>1</v>
      </c>
    </row>
    <row r="11106" spans="1:18" x14ac:dyDescent="0.15">
      <c r="A11106" s="1" t="s">
        <v>81326</v>
      </c>
      <c r="B11106" t="s">
        <v>81327</v>
      </c>
      <c r="C11106" t="s">
        <v>54180</v>
      </c>
      <c r="D11106" t="s">
        <v>96668</v>
      </c>
      <c r="E11106">
        <v>94</v>
      </c>
      <c r="F11106">
        <v>72</v>
      </c>
      <c r="G11106">
        <v>121</v>
      </c>
      <c r="H11106" t="s">
        <v>96576</v>
      </c>
      <c r="J11106" t="s">
        <v>81328</v>
      </c>
      <c r="K11106" s="2">
        <v>41367.546400462961</v>
      </c>
      <c r="L11106" s="3">
        <f t="shared" si="174"/>
        <v>41367</v>
      </c>
      <c r="M11106" t="s">
        <v>370</v>
      </c>
      <c r="N11106">
        <v>0</v>
      </c>
      <c r="O11106">
        <v>0</v>
      </c>
      <c r="Q11106" t="s">
        <v>81329</v>
      </c>
      <c r="R11106">
        <v>1</v>
      </c>
    </row>
    <row r="11107" spans="1:18" x14ac:dyDescent="0.15">
      <c r="A11107" s="1" t="s">
        <v>81312</v>
      </c>
      <c r="B11107" t="s">
        <v>81313</v>
      </c>
      <c r="C11107" t="s">
        <v>853</v>
      </c>
      <c r="D11107" t="s">
        <v>96756</v>
      </c>
      <c r="E11107">
        <v>270</v>
      </c>
      <c r="F11107">
        <v>123</v>
      </c>
      <c r="G11107">
        <v>1002</v>
      </c>
      <c r="H11107" t="s">
        <v>96576</v>
      </c>
      <c r="J11107" t="s">
        <v>81314</v>
      </c>
      <c r="K11107" s="2">
        <v>41367.546446759261</v>
      </c>
      <c r="L11107" s="3">
        <f t="shared" si="174"/>
        <v>41367</v>
      </c>
      <c r="M11107" t="s">
        <v>370</v>
      </c>
      <c r="N11107">
        <v>0</v>
      </c>
      <c r="O11107">
        <v>0</v>
      </c>
      <c r="Q11107" t="s">
        <v>81315</v>
      </c>
      <c r="R11107">
        <v>1</v>
      </c>
    </row>
    <row r="11108" spans="1:18" x14ac:dyDescent="0.15">
      <c r="A11108" s="1" t="s">
        <v>81308</v>
      </c>
      <c r="B11108" t="s">
        <v>81309</v>
      </c>
      <c r="C11108" t="s">
        <v>344</v>
      </c>
      <c r="D11108" t="s">
        <v>96589</v>
      </c>
      <c r="E11108">
        <v>17</v>
      </c>
      <c r="F11108">
        <v>123</v>
      </c>
      <c r="G11108">
        <v>15</v>
      </c>
      <c r="H11108" t="s">
        <v>96576</v>
      </c>
      <c r="J11108" t="s">
        <v>81310</v>
      </c>
      <c r="K11108" s="2">
        <v>41367.546446759261</v>
      </c>
      <c r="L11108" s="3">
        <f t="shared" si="174"/>
        <v>41367</v>
      </c>
      <c r="M11108" t="s">
        <v>28680</v>
      </c>
      <c r="N11108">
        <v>0</v>
      </c>
      <c r="O11108">
        <v>0</v>
      </c>
      <c r="Q11108" t="s">
        <v>81311</v>
      </c>
      <c r="R11108">
        <v>1</v>
      </c>
    </row>
    <row r="11109" spans="1:18" x14ac:dyDescent="0.15">
      <c r="A11109" s="1" t="s">
        <v>81301</v>
      </c>
      <c r="B11109" t="s">
        <v>81302</v>
      </c>
      <c r="C11109" t="s">
        <v>344</v>
      </c>
      <c r="E11109">
        <v>119</v>
      </c>
      <c r="F11109">
        <v>769</v>
      </c>
      <c r="G11109">
        <v>118</v>
      </c>
      <c r="H11109" t="s">
        <v>96576</v>
      </c>
      <c r="J11109" t="s">
        <v>81303</v>
      </c>
      <c r="K11109" s="2">
        <v>41367.546458333331</v>
      </c>
      <c r="L11109" s="3">
        <f t="shared" si="174"/>
        <v>41367</v>
      </c>
      <c r="M11109" t="s">
        <v>678</v>
      </c>
      <c r="N11109">
        <v>6</v>
      </c>
      <c r="O11109">
        <v>6</v>
      </c>
      <c r="Q11109" t="s">
        <v>81304</v>
      </c>
      <c r="R11109">
        <v>1</v>
      </c>
    </row>
    <row r="11110" spans="1:18" x14ac:dyDescent="0.15">
      <c r="A11110" s="1" t="s">
        <v>81305</v>
      </c>
      <c r="B11110" t="s">
        <v>81306</v>
      </c>
      <c r="C11110" t="s">
        <v>94</v>
      </c>
      <c r="E11110">
        <v>62</v>
      </c>
      <c r="F11110">
        <v>375</v>
      </c>
      <c r="G11110">
        <v>118</v>
      </c>
      <c r="H11110" t="s">
        <v>96576</v>
      </c>
      <c r="J11110" t="s">
        <v>81307</v>
      </c>
      <c r="K11110" s="2">
        <v>41367.546458333331</v>
      </c>
      <c r="L11110" s="3">
        <f t="shared" si="174"/>
        <v>41367</v>
      </c>
      <c r="M11110" t="s">
        <v>678</v>
      </c>
      <c r="N11110">
        <v>5</v>
      </c>
      <c r="O11110">
        <v>5</v>
      </c>
      <c r="Q11110" t="s">
        <v>81304</v>
      </c>
      <c r="R11110">
        <v>1</v>
      </c>
    </row>
    <row r="11111" spans="1:18" x14ac:dyDescent="0.15">
      <c r="A11111" s="1" t="s">
        <v>28940</v>
      </c>
      <c r="B11111" t="s">
        <v>28941</v>
      </c>
      <c r="C11111" t="s">
        <v>4086</v>
      </c>
      <c r="D11111" t="s">
        <v>96638</v>
      </c>
      <c r="E11111">
        <v>2423</v>
      </c>
      <c r="F11111">
        <v>2000</v>
      </c>
      <c r="G11111">
        <v>31755</v>
      </c>
      <c r="H11111" t="s">
        <v>96578</v>
      </c>
      <c r="J11111" t="s">
        <v>29064</v>
      </c>
      <c r="K11111" s="2">
        <v>41367.546481481484</v>
      </c>
      <c r="L11111" s="3">
        <f t="shared" si="174"/>
        <v>41367</v>
      </c>
      <c r="M11111" t="s">
        <v>169</v>
      </c>
      <c r="N11111">
        <v>1</v>
      </c>
      <c r="O11111">
        <v>0</v>
      </c>
      <c r="Q11111" t="s">
        <v>29065</v>
      </c>
      <c r="R11111">
        <v>1</v>
      </c>
    </row>
    <row r="11112" spans="1:18" x14ac:dyDescent="0.15">
      <c r="A11112" s="1" t="s">
        <v>81297</v>
      </c>
      <c r="B11112" t="s">
        <v>81298</v>
      </c>
      <c r="C11112" t="s">
        <v>3332</v>
      </c>
      <c r="D11112" t="s">
        <v>96604</v>
      </c>
      <c r="E11112">
        <v>179</v>
      </c>
      <c r="F11112">
        <v>361</v>
      </c>
      <c r="G11112">
        <v>572</v>
      </c>
      <c r="H11112" t="s">
        <v>96578</v>
      </c>
      <c r="J11112" t="s">
        <v>81299</v>
      </c>
      <c r="K11112" s="2">
        <v>41367.546481481484</v>
      </c>
      <c r="L11112" s="3">
        <f t="shared" si="174"/>
        <v>41367</v>
      </c>
      <c r="M11112" t="s">
        <v>3328</v>
      </c>
      <c r="N11112">
        <v>0</v>
      </c>
      <c r="O11112">
        <v>0</v>
      </c>
      <c r="Q11112" t="s">
        <v>81300</v>
      </c>
      <c r="R11112">
        <v>1</v>
      </c>
    </row>
    <row r="11113" spans="1:18" x14ac:dyDescent="0.15">
      <c r="A11113" s="1" t="s">
        <v>81291</v>
      </c>
      <c r="B11113" t="s">
        <v>81292</v>
      </c>
      <c r="C11113" t="s">
        <v>94</v>
      </c>
      <c r="D11113" t="s">
        <v>96819</v>
      </c>
      <c r="E11113">
        <v>1923</v>
      </c>
      <c r="F11113">
        <v>93</v>
      </c>
      <c r="G11113">
        <v>1634</v>
      </c>
      <c r="H11113" t="s">
        <v>96579</v>
      </c>
      <c r="I11113" t="s">
        <v>81293</v>
      </c>
      <c r="J11113" t="s">
        <v>81294</v>
      </c>
      <c r="K11113" s="2">
        <v>41367.546493055554</v>
      </c>
      <c r="L11113" s="3">
        <f t="shared" si="174"/>
        <v>41367</v>
      </c>
      <c r="M11113" t="s">
        <v>205</v>
      </c>
      <c r="N11113">
        <v>1</v>
      </c>
      <c r="O11113">
        <v>0</v>
      </c>
      <c r="P11113" t="s">
        <v>81295</v>
      </c>
      <c r="Q11113" t="s">
        <v>81296</v>
      </c>
      <c r="R11113">
        <v>1</v>
      </c>
    </row>
    <row r="11114" spans="1:18" x14ac:dyDescent="0.15">
      <c r="A11114" s="1" t="s">
        <v>29059</v>
      </c>
      <c r="B11114" t="s">
        <v>29060</v>
      </c>
      <c r="C11114" t="s">
        <v>11046</v>
      </c>
      <c r="D11114" t="s">
        <v>96598</v>
      </c>
      <c r="E11114">
        <v>671</v>
      </c>
      <c r="F11114">
        <v>149</v>
      </c>
      <c r="G11114">
        <v>753</v>
      </c>
      <c r="H11114" t="s">
        <v>96576</v>
      </c>
      <c r="J11114" t="s">
        <v>29061</v>
      </c>
      <c r="K11114" s="2">
        <v>41367.546516203707</v>
      </c>
      <c r="L11114" s="3">
        <f t="shared" si="174"/>
        <v>41367</v>
      </c>
      <c r="M11114" t="s">
        <v>84</v>
      </c>
      <c r="N11114">
        <v>2</v>
      </c>
      <c r="O11114">
        <v>2</v>
      </c>
      <c r="P11114" t="s">
        <v>29062</v>
      </c>
      <c r="Q11114" t="s">
        <v>29063</v>
      </c>
      <c r="R11114">
        <v>1</v>
      </c>
    </row>
    <row r="11115" spans="1:18" x14ac:dyDescent="0.15">
      <c r="A11115" s="1" t="s">
        <v>29054</v>
      </c>
      <c r="B11115" t="s">
        <v>29055</v>
      </c>
      <c r="C11115" t="s">
        <v>2165</v>
      </c>
      <c r="E11115">
        <v>38118</v>
      </c>
      <c r="F11115">
        <v>815</v>
      </c>
      <c r="G11115">
        <v>866</v>
      </c>
      <c r="H11115" t="s">
        <v>96579</v>
      </c>
      <c r="I11115" t="s">
        <v>29056</v>
      </c>
      <c r="J11115" t="s">
        <v>29057</v>
      </c>
      <c r="K11115" s="2">
        <v>41367.546516203707</v>
      </c>
      <c r="L11115" s="3">
        <f t="shared" si="174"/>
        <v>41367</v>
      </c>
      <c r="M11115" t="s">
        <v>4422</v>
      </c>
      <c r="N11115">
        <v>1</v>
      </c>
      <c r="O11115">
        <v>0</v>
      </c>
      <c r="Q11115" t="s">
        <v>29058</v>
      </c>
      <c r="R11115">
        <v>1</v>
      </c>
    </row>
    <row r="11116" spans="1:18" x14ac:dyDescent="0.15">
      <c r="A11116" s="1" t="s">
        <v>81286</v>
      </c>
      <c r="B11116" t="s">
        <v>81287</v>
      </c>
      <c r="C11116" t="s">
        <v>94</v>
      </c>
      <c r="D11116" t="s">
        <v>96685</v>
      </c>
      <c r="E11116">
        <v>98</v>
      </c>
      <c r="F11116">
        <v>57</v>
      </c>
      <c r="G11116">
        <v>1039</v>
      </c>
      <c r="H11116" t="s">
        <v>96576</v>
      </c>
      <c r="J11116" t="s">
        <v>81288</v>
      </c>
      <c r="K11116" s="2">
        <v>41367.546527777777</v>
      </c>
      <c r="L11116" s="3">
        <f t="shared" si="174"/>
        <v>41367</v>
      </c>
      <c r="M11116" t="s">
        <v>56</v>
      </c>
      <c r="N11116">
        <v>0</v>
      </c>
      <c r="O11116">
        <v>0</v>
      </c>
      <c r="P11116" t="s">
        <v>81289</v>
      </c>
      <c r="Q11116" t="s">
        <v>81290</v>
      </c>
      <c r="R11116">
        <v>1</v>
      </c>
    </row>
    <row r="11117" spans="1:18" x14ac:dyDescent="0.15">
      <c r="A11117" s="1" t="s">
        <v>81278</v>
      </c>
      <c r="B11117" t="s">
        <v>81279</v>
      </c>
      <c r="C11117" t="s">
        <v>3479</v>
      </c>
      <c r="D11117" t="s">
        <v>97015</v>
      </c>
      <c r="E11117">
        <v>378</v>
      </c>
      <c r="F11117">
        <v>211</v>
      </c>
      <c r="G11117">
        <v>352</v>
      </c>
      <c r="H11117" t="s">
        <v>96576</v>
      </c>
      <c r="J11117" t="s">
        <v>81280</v>
      </c>
      <c r="K11117" s="2">
        <v>41367.546539351853</v>
      </c>
      <c r="L11117" s="3">
        <f t="shared" si="174"/>
        <v>41367</v>
      </c>
      <c r="M11117" t="s">
        <v>10019</v>
      </c>
      <c r="N11117">
        <v>0</v>
      </c>
      <c r="O11117">
        <v>9</v>
      </c>
      <c r="Q11117" t="s">
        <v>81281</v>
      </c>
      <c r="R11117">
        <v>1</v>
      </c>
    </row>
    <row r="11118" spans="1:18" x14ac:dyDescent="0.15">
      <c r="A11118" s="1" t="s">
        <v>29050</v>
      </c>
      <c r="B11118" t="s">
        <v>29051</v>
      </c>
      <c r="C11118" t="s">
        <v>94</v>
      </c>
      <c r="D11118" t="s">
        <v>96653</v>
      </c>
      <c r="E11118">
        <v>798</v>
      </c>
      <c r="F11118">
        <v>198</v>
      </c>
      <c r="G11118">
        <v>4544</v>
      </c>
      <c r="H11118" t="s">
        <v>96578</v>
      </c>
      <c r="J11118" t="s">
        <v>29052</v>
      </c>
      <c r="K11118" s="2">
        <v>41367.546539351853</v>
      </c>
      <c r="L11118" s="3">
        <f t="shared" si="174"/>
        <v>41367</v>
      </c>
      <c r="M11118" t="s">
        <v>4422</v>
      </c>
      <c r="N11118">
        <v>0</v>
      </c>
      <c r="O11118">
        <v>0</v>
      </c>
      <c r="Q11118" t="s">
        <v>29053</v>
      </c>
      <c r="R11118">
        <v>1</v>
      </c>
    </row>
    <row r="11119" spans="1:18" x14ac:dyDescent="0.15">
      <c r="A11119" s="1" t="s">
        <v>29046</v>
      </c>
      <c r="B11119" t="s">
        <v>29047</v>
      </c>
      <c r="C11119" t="s">
        <v>2703</v>
      </c>
      <c r="D11119" t="s">
        <v>96782</v>
      </c>
      <c r="E11119">
        <v>246</v>
      </c>
      <c r="F11119">
        <v>256</v>
      </c>
      <c r="G11119">
        <v>192</v>
      </c>
      <c r="H11119" t="s">
        <v>96576</v>
      </c>
      <c r="J11119" t="s">
        <v>29048</v>
      </c>
      <c r="K11119" s="2">
        <v>41367.546539351853</v>
      </c>
      <c r="L11119" s="3">
        <f t="shared" si="174"/>
        <v>41367</v>
      </c>
      <c r="M11119" t="s">
        <v>4422</v>
      </c>
      <c r="N11119">
        <v>0</v>
      </c>
      <c r="O11119">
        <v>0</v>
      </c>
      <c r="Q11119" t="s">
        <v>29049</v>
      </c>
      <c r="R11119">
        <v>1</v>
      </c>
    </row>
    <row r="11120" spans="1:18" x14ac:dyDescent="0.15">
      <c r="A11120" s="1" t="s">
        <v>81282</v>
      </c>
      <c r="B11120" t="s">
        <v>81283</v>
      </c>
      <c r="C11120" t="s">
        <v>1237</v>
      </c>
      <c r="D11120" t="s">
        <v>96806</v>
      </c>
      <c r="E11120">
        <v>134</v>
      </c>
      <c r="F11120">
        <v>50</v>
      </c>
      <c r="G11120">
        <v>698</v>
      </c>
      <c r="H11120" t="s">
        <v>96576</v>
      </c>
      <c r="J11120" t="s">
        <v>81284</v>
      </c>
      <c r="K11120" s="2">
        <v>41367.546550925923</v>
      </c>
      <c r="L11120" s="3">
        <f t="shared" si="174"/>
        <v>41367</v>
      </c>
      <c r="M11120" t="s">
        <v>84</v>
      </c>
      <c r="N11120">
        <v>0</v>
      </c>
      <c r="O11120">
        <v>0</v>
      </c>
      <c r="Q11120" t="s">
        <v>81285</v>
      </c>
      <c r="R11120">
        <v>1</v>
      </c>
    </row>
    <row r="11121" spans="1:18" x14ac:dyDescent="0.15">
      <c r="A11121" s="1" t="s">
        <v>81273</v>
      </c>
      <c r="B11121" t="s">
        <v>81274</v>
      </c>
      <c r="C11121" t="s">
        <v>4086</v>
      </c>
      <c r="D11121" t="s">
        <v>96638</v>
      </c>
      <c r="E11121">
        <v>3975</v>
      </c>
      <c r="F11121">
        <v>875</v>
      </c>
      <c r="G11121">
        <v>15453</v>
      </c>
      <c r="H11121" t="s">
        <v>96578</v>
      </c>
      <c r="J11121" t="s">
        <v>81275</v>
      </c>
      <c r="K11121" s="2">
        <v>41367.5465625</v>
      </c>
      <c r="L11121" s="3">
        <f t="shared" si="174"/>
        <v>41367</v>
      </c>
      <c r="M11121" t="s">
        <v>535</v>
      </c>
      <c r="N11121">
        <v>0</v>
      </c>
      <c r="O11121">
        <v>0</v>
      </c>
      <c r="P11121" t="s">
        <v>81276</v>
      </c>
      <c r="Q11121" t="s">
        <v>81277</v>
      </c>
      <c r="R11121">
        <v>1</v>
      </c>
    </row>
    <row r="11122" spans="1:18" x14ac:dyDescent="0.15">
      <c r="A11122" s="1" t="s">
        <v>274</v>
      </c>
      <c r="B11122" t="s">
        <v>275</v>
      </c>
      <c r="C11122" t="s">
        <v>11046</v>
      </c>
      <c r="D11122" t="s">
        <v>96598</v>
      </c>
      <c r="E11122">
        <v>319351</v>
      </c>
      <c r="F11122">
        <v>1348</v>
      </c>
      <c r="G11122">
        <v>27027</v>
      </c>
      <c r="H11122" t="s">
        <v>96574</v>
      </c>
      <c r="I11122" t="s">
        <v>276</v>
      </c>
      <c r="J11122" t="s">
        <v>29037</v>
      </c>
      <c r="K11122" s="2">
        <v>41367.546574074076</v>
      </c>
      <c r="L11122" s="3">
        <f t="shared" si="174"/>
        <v>41367</v>
      </c>
      <c r="M11122" t="s">
        <v>838</v>
      </c>
      <c r="N11122">
        <v>5</v>
      </c>
      <c r="O11122">
        <v>0</v>
      </c>
      <c r="P11122" t="s">
        <v>29038</v>
      </c>
      <c r="Q11122" t="s">
        <v>29039</v>
      </c>
      <c r="R11122">
        <v>1</v>
      </c>
    </row>
    <row r="11123" spans="1:18" x14ac:dyDescent="0.15">
      <c r="A11123" s="1" t="s">
        <v>29040</v>
      </c>
      <c r="B11123" t="s">
        <v>29041</v>
      </c>
      <c r="C11123" t="s">
        <v>1005</v>
      </c>
      <c r="D11123" t="s">
        <v>96618</v>
      </c>
      <c r="E11123">
        <v>3329</v>
      </c>
      <c r="F11123">
        <v>1238</v>
      </c>
      <c r="G11123">
        <v>2374</v>
      </c>
      <c r="H11123" t="s">
        <v>96576</v>
      </c>
      <c r="J11123" t="s">
        <v>29042</v>
      </c>
      <c r="K11123" s="2">
        <v>41367.546585648146</v>
      </c>
      <c r="L11123" s="3">
        <f t="shared" si="174"/>
        <v>41367</v>
      </c>
      <c r="M11123" t="s">
        <v>84</v>
      </c>
      <c r="N11123">
        <v>5</v>
      </c>
      <c r="O11123">
        <v>1</v>
      </c>
      <c r="P11123" t="s">
        <v>29043</v>
      </c>
      <c r="Q11123" t="s">
        <v>29044</v>
      </c>
      <c r="R11123">
        <v>1</v>
      </c>
    </row>
    <row r="11124" spans="1:18" x14ac:dyDescent="0.15">
      <c r="A11124" s="1" t="s">
        <v>81268</v>
      </c>
      <c r="B11124" t="s">
        <v>81269</v>
      </c>
      <c r="C11124" t="s">
        <v>2793</v>
      </c>
      <c r="D11124" t="s">
        <v>96611</v>
      </c>
      <c r="E11124">
        <v>50560</v>
      </c>
      <c r="F11124">
        <v>796</v>
      </c>
      <c r="G11124">
        <v>1789</v>
      </c>
      <c r="H11124" t="s">
        <v>96578</v>
      </c>
      <c r="J11124" t="s">
        <v>81270</v>
      </c>
      <c r="K11124" s="2">
        <v>41367.546585648146</v>
      </c>
      <c r="L11124" s="3">
        <f t="shared" si="174"/>
        <v>41367</v>
      </c>
      <c r="M11124" t="s">
        <v>339</v>
      </c>
      <c r="N11124">
        <v>2</v>
      </c>
      <c r="O11124">
        <v>0</v>
      </c>
      <c r="P11124" t="s">
        <v>81271</v>
      </c>
      <c r="Q11124" t="s">
        <v>81272</v>
      </c>
      <c r="R11124">
        <v>1</v>
      </c>
    </row>
    <row r="11125" spans="1:18" x14ac:dyDescent="0.15">
      <c r="A11125" s="1" t="s">
        <v>29031</v>
      </c>
      <c r="B11125" t="s">
        <v>29032</v>
      </c>
      <c r="C11125" t="s">
        <v>131</v>
      </c>
      <c r="D11125" t="s">
        <v>96641</v>
      </c>
      <c r="E11125">
        <v>303</v>
      </c>
      <c r="F11125">
        <v>870</v>
      </c>
      <c r="G11125">
        <v>1942</v>
      </c>
      <c r="H11125" t="s">
        <v>96578</v>
      </c>
      <c r="J11125" t="s">
        <v>29033</v>
      </c>
      <c r="K11125" s="2">
        <v>41367.546597222223</v>
      </c>
      <c r="L11125" s="3">
        <f t="shared" si="174"/>
        <v>41367</v>
      </c>
      <c r="M11125" t="s">
        <v>56</v>
      </c>
      <c r="N11125">
        <v>1</v>
      </c>
      <c r="O11125">
        <v>0</v>
      </c>
      <c r="Q11125" t="s">
        <v>29034</v>
      </c>
      <c r="R11125">
        <v>1</v>
      </c>
    </row>
    <row r="11126" spans="1:18" x14ac:dyDescent="0.15">
      <c r="A11126" s="1" t="s">
        <v>28940</v>
      </c>
      <c r="B11126" t="s">
        <v>28941</v>
      </c>
      <c r="C11126" t="s">
        <v>4086</v>
      </c>
      <c r="D11126" t="s">
        <v>96638</v>
      </c>
      <c r="E11126">
        <v>2423</v>
      </c>
      <c r="F11126">
        <v>2000</v>
      </c>
      <c r="G11126">
        <v>31755</v>
      </c>
      <c r="H11126" t="s">
        <v>96578</v>
      </c>
      <c r="J11126" t="s">
        <v>29035</v>
      </c>
      <c r="K11126" s="2">
        <v>41367.546597222223</v>
      </c>
      <c r="L11126" s="3">
        <f t="shared" si="174"/>
        <v>41367</v>
      </c>
      <c r="M11126" t="s">
        <v>169</v>
      </c>
      <c r="N11126">
        <v>0</v>
      </c>
      <c r="O11126">
        <v>0</v>
      </c>
      <c r="Q11126" t="s">
        <v>29036</v>
      </c>
      <c r="R11126">
        <v>1</v>
      </c>
    </row>
    <row r="11127" spans="1:18" x14ac:dyDescent="0.15">
      <c r="A11127" s="1" t="s">
        <v>81263</v>
      </c>
      <c r="B11127" t="s">
        <v>81264</v>
      </c>
      <c r="C11127" t="s">
        <v>344</v>
      </c>
      <c r="D11127" t="s">
        <v>96620</v>
      </c>
      <c r="E11127">
        <v>33667</v>
      </c>
      <c r="F11127">
        <v>1582</v>
      </c>
      <c r="G11127">
        <v>3087</v>
      </c>
      <c r="H11127" t="s">
        <v>96575</v>
      </c>
      <c r="I11127" t="s">
        <v>81265</v>
      </c>
      <c r="J11127" t="s">
        <v>81266</v>
      </c>
      <c r="K11127" s="2">
        <v>41367.5466087963</v>
      </c>
      <c r="L11127" s="3">
        <f t="shared" si="174"/>
        <v>41367</v>
      </c>
      <c r="M11127" t="s">
        <v>117</v>
      </c>
      <c r="N11127">
        <v>4</v>
      </c>
      <c r="O11127">
        <v>11</v>
      </c>
      <c r="Q11127" t="s">
        <v>81267</v>
      </c>
      <c r="R11127">
        <v>1</v>
      </c>
    </row>
    <row r="11128" spans="1:18" x14ac:dyDescent="0.15">
      <c r="A11128" s="1" t="s">
        <v>29027</v>
      </c>
      <c r="B11128" t="s">
        <v>29028</v>
      </c>
      <c r="C11128" t="s">
        <v>190</v>
      </c>
      <c r="D11128" t="s">
        <v>96644</v>
      </c>
      <c r="E11128">
        <v>247</v>
      </c>
      <c r="F11128">
        <v>373</v>
      </c>
      <c r="G11128">
        <v>10985</v>
      </c>
      <c r="H11128" t="s">
        <v>96576</v>
      </c>
      <c r="J11128" t="s">
        <v>29029</v>
      </c>
      <c r="K11128" s="2">
        <v>41367.5466087963</v>
      </c>
      <c r="L11128" s="3">
        <f t="shared" si="174"/>
        <v>41367</v>
      </c>
      <c r="M11128" t="s">
        <v>370</v>
      </c>
      <c r="N11128">
        <v>4</v>
      </c>
      <c r="O11128">
        <v>4</v>
      </c>
      <c r="Q11128" t="s">
        <v>29030</v>
      </c>
      <c r="R11128">
        <v>1</v>
      </c>
    </row>
    <row r="11129" spans="1:18" x14ac:dyDescent="0.15">
      <c r="A11129" s="1" t="s">
        <v>81258</v>
      </c>
      <c r="B11129" t="s">
        <v>81259</v>
      </c>
      <c r="C11129" t="s">
        <v>110</v>
      </c>
      <c r="D11129" t="s">
        <v>96586</v>
      </c>
      <c r="E11129">
        <v>283</v>
      </c>
      <c r="F11129">
        <v>132</v>
      </c>
      <c r="G11129">
        <v>2074</v>
      </c>
      <c r="H11129" t="s">
        <v>96576</v>
      </c>
      <c r="J11129" t="s">
        <v>81260</v>
      </c>
      <c r="K11129" s="2">
        <v>41367.546620370369</v>
      </c>
      <c r="L11129" s="3">
        <f t="shared" si="174"/>
        <v>41367</v>
      </c>
      <c r="M11129" t="s">
        <v>370</v>
      </c>
      <c r="N11129">
        <v>1</v>
      </c>
      <c r="O11129">
        <v>3</v>
      </c>
      <c r="P11129" t="s">
        <v>81261</v>
      </c>
      <c r="Q11129" t="s">
        <v>81262</v>
      </c>
      <c r="R11129">
        <v>1</v>
      </c>
    </row>
    <row r="11130" spans="1:18" x14ac:dyDescent="0.15">
      <c r="A11130" s="1" t="s">
        <v>20674</v>
      </c>
      <c r="B11130" t="s">
        <v>20675</v>
      </c>
      <c r="C11130" t="s">
        <v>1421</v>
      </c>
      <c r="D11130" t="s">
        <v>96588</v>
      </c>
      <c r="E11130">
        <v>5671</v>
      </c>
      <c r="F11130">
        <v>1696</v>
      </c>
      <c r="G11130">
        <v>2591</v>
      </c>
      <c r="H11130" t="s">
        <v>96575</v>
      </c>
      <c r="I11130" t="s">
        <v>20676</v>
      </c>
      <c r="J11130" t="s">
        <v>29024</v>
      </c>
      <c r="K11130" s="2">
        <v>41367.546643518515</v>
      </c>
      <c r="L11130" s="3">
        <f t="shared" si="174"/>
        <v>41367</v>
      </c>
      <c r="M11130" t="s">
        <v>63</v>
      </c>
      <c r="N11130">
        <v>1</v>
      </c>
      <c r="O11130">
        <v>0</v>
      </c>
      <c r="P11130" t="s">
        <v>29025</v>
      </c>
      <c r="Q11130" t="s">
        <v>29026</v>
      </c>
      <c r="R11130">
        <v>1</v>
      </c>
    </row>
    <row r="11131" spans="1:18" x14ac:dyDescent="0.15">
      <c r="A11131" s="1" t="s">
        <v>81254</v>
      </c>
      <c r="B11131" t="s">
        <v>81255</v>
      </c>
      <c r="C11131" t="s">
        <v>2793</v>
      </c>
      <c r="D11131" t="s">
        <v>96969</v>
      </c>
      <c r="E11131">
        <v>295</v>
      </c>
      <c r="F11131">
        <v>324</v>
      </c>
      <c r="G11131">
        <v>959</v>
      </c>
      <c r="H11131" t="s">
        <v>96578</v>
      </c>
      <c r="J11131" t="s">
        <v>81256</v>
      </c>
      <c r="K11131" s="2">
        <v>41367.546689814815</v>
      </c>
      <c r="L11131" s="3">
        <f t="shared" si="174"/>
        <v>41367</v>
      </c>
      <c r="M11131" t="s">
        <v>84</v>
      </c>
      <c r="N11131">
        <v>0</v>
      </c>
      <c r="O11131">
        <v>5</v>
      </c>
      <c r="Q11131" t="s">
        <v>81257</v>
      </c>
      <c r="R11131">
        <v>1</v>
      </c>
    </row>
    <row r="11132" spans="1:18" x14ac:dyDescent="0.15">
      <c r="A11132" s="1" t="s">
        <v>81246</v>
      </c>
      <c r="B11132" t="s">
        <v>81247</v>
      </c>
      <c r="C11132" t="s">
        <v>34</v>
      </c>
      <c r="D11132" t="s">
        <v>96946</v>
      </c>
      <c r="E11132">
        <v>61</v>
      </c>
      <c r="F11132">
        <v>185</v>
      </c>
      <c r="G11132">
        <v>675</v>
      </c>
      <c r="H11132" t="s">
        <v>96576</v>
      </c>
      <c r="J11132" t="s">
        <v>81248</v>
      </c>
      <c r="K11132" s="2">
        <v>41367.546689814815</v>
      </c>
      <c r="L11132" s="3">
        <f t="shared" si="174"/>
        <v>41367</v>
      </c>
      <c r="M11132" t="s">
        <v>4204</v>
      </c>
      <c r="N11132">
        <v>0</v>
      </c>
      <c r="O11132">
        <v>0</v>
      </c>
      <c r="Q11132" t="s">
        <v>81249</v>
      </c>
      <c r="R11132">
        <v>1</v>
      </c>
    </row>
    <row r="11133" spans="1:18" x14ac:dyDescent="0.15">
      <c r="A11133" s="1" t="s">
        <v>29020</v>
      </c>
      <c r="B11133" t="s">
        <v>29021</v>
      </c>
      <c r="C11133" t="s">
        <v>110</v>
      </c>
      <c r="D11133" t="s">
        <v>96712</v>
      </c>
      <c r="E11133">
        <v>166</v>
      </c>
      <c r="F11133">
        <v>150</v>
      </c>
      <c r="G11133">
        <v>459</v>
      </c>
      <c r="H11133" t="s">
        <v>96578</v>
      </c>
      <c r="J11133" t="s">
        <v>29022</v>
      </c>
      <c r="K11133" s="2">
        <v>41367.546701388892</v>
      </c>
      <c r="L11133" s="3">
        <f t="shared" si="174"/>
        <v>41367</v>
      </c>
      <c r="M11133" t="s">
        <v>117</v>
      </c>
      <c r="N11133">
        <v>0</v>
      </c>
      <c r="O11133">
        <v>5</v>
      </c>
      <c r="Q11133" t="s">
        <v>29023</v>
      </c>
      <c r="R11133">
        <v>1</v>
      </c>
    </row>
    <row r="11134" spans="1:18" x14ac:dyDescent="0.15">
      <c r="A11134" s="1" t="s">
        <v>81250</v>
      </c>
      <c r="B11134" t="s">
        <v>81251</v>
      </c>
      <c r="C11134" t="s">
        <v>131</v>
      </c>
      <c r="D11134" t="s">
        <v>96661</v>
      </c>
      <c r="E11134">
        <v>241</v>
      </c>
      <c r="F11134">
        <v>382</v>
      </c>
      <c r="G11134">
        <v>60</v>
      </c>
      <c r="H11134" t="s">
        <v>96576</v>
      </c>
      <c r="J11134" t="s">
        <v>81252</v>
      </c>
      <c r="K11134" s="2">
        <v>41367.546701388892</v>
      </c>
      <c r="L11134" s="3">
        <f t="shared" si="174"/>
        <v>41367</v>
      </c>
      <c r="M11134" t="s">
        <v>246</v>
      </c>
      <c r="N11134">
        <v>3</v>
      </c>
      <c r="O11134">
        <v>3</v>
      </c>
      <c r="Q11134" t="s">
        <v>81253</v>
      </c>
      <c r="R11134">
        <v>1</v>
      </c>
    </row>
    <row r="11135" spans="1:18" x14ac:dyDescent="0.15">
      <c r="A11135" s="1" t="s">
        <v>29008</v>
      </c>
      <c r="B11135" t="s">
        <v>29009</v>
      </c>
      <c r="C11135" t="s">
        <v>2793</v>
      </c>
      <c r="D11135" t="s">
        <v>96645</v>
      </c>
      <c r="E11135">
        <v>427</v>
      </c>
      <c r="F11135">
        <v>183</v>
      </c>
      <c r="G11135">
        <v>1093</v>
      </c>
      <c r="H11135" t="s">
        <v>96576</v>
      </c>
      <c r="J11135" t="s">
        <v>29010</v>
      </c>
      <c r="K11135" s="2">
        <v>41367.546712962961</v>
      </c>
      <c r="L11135" s="3">
        <f t="shared" si="174"/>
        <v>41367</v>
      </c>
      <c r="M11135" t="s">
        <v>117</v>
      </c>
      <c r="N11135">
        <v>0</v>
      </c>
      <c r="O11135">
        <v>44</v>
      </c>
      <c r="P11135" t="s">
        <v>29011</v>
      </c>
      <c r="Q11135" t="s">
        <v>29012</v>
      </c>
      <c r="R11135">
        <v>1</v>
      </c>
    </row>
    <row r="11136" spans="1:18" x14ac:dyDescent="0.15">
      <c r="A11136" s="1" t="s">
        <v>28940</v>
      </c>
      <c r="B11136" t="s">
        <v>28941</v>
      </c>
      <c r="C11136" t="s">
        <v>4086</v>
      </c>
      <c r="D11136" t="s">
        <v>96638</v>
      </c>
      <c r="E11136">
        <v>2423</v>
      </c>
      <c r="F11136">
        <v>2000</v>
      </c>
      <c r="G11136">
        <v>31755</v>
      </c>
      <c r="H11136" t="s">
        <v>96578</v>
      </c>
      <c r="J11136" t="s">
        <v>29013</v>
      </c>
      <c r="K11136" s="2">
        <v>41367.546712962961</v>
      </c>
      <c r="L11136" s="3">
        <f t="shared" si="174"/>
        <v>41367</v>
      </c>
      <c r="M11136" t="s">
        <v>169</v>
      </c>
      <c r="N11136">
        <v>0</v>
      </c>
      <c r="O11136">
        <v>0</v>
      </c>
      <c r="Q11136" t="s">
        <v>29014</v>
      </c>
      <c r="R11136">
        <v>1</v>
      </c>
    </row>
    <row r="11137" spans="1:18" x14ac:dyDescent="0.15">
      <c r="A11137" s="1" t="s">
        <v>29015</v>
      </c>
      <c r="B11137" t="s">
        <v>29016</v>
      </c>
      <c r="C11137" t="s">
        <v>94</v>
      </c>
      <c r="D11137" t="s">
        <v>96609</v>
      </c>
      <c r="E11137">
        <v>541</v>
      </c>
      <c r="F11137">
        <v>2000</v>
      </c>
      <c r="G11137">
        <v>4636</v>
      </c>
      <c r="H11137" t="s">
        <v>96578</v>
      </c>
      <c r="J11137" t="s">
        <v>29017</v>
      </c>
      <c r="K11137" s="2">
        <v>41367.546712962961</v>
      </c>
      <c r="L11137" s="3">
        <f t="shared" si="174"/>
        <v>41367</v>
      </c>
      <c r="M11137" t="s">
        <v>23</v>
      </c>
      <c r="N11137">
        <v>0</v>
      </c>
      <c r="O11137">
        <v>0</v>
      </c>
      <c r="P11137" t="s">
        <v>29018</v>
      </c>
      <c r="Q11137" t="s">
        <v>29019</v>
      </c>
      <c r="R11137">
        <v>1</v>
      </c>
    </row>
    <row r="11138" spans="1:18" x14ac:dyDescent="0.15">
      <c r="A11138" s="1" t="s">
        <v>81242</v>
      </c>
      <c r="B11138" t="s">
        <v>81243</v>
      </c>
      <c r="C11138" t="s">
        <v>27481</v>
      </c>
      <c r="D11138" t="s">
        <v>96871</v>
      </c>
      <c r="E11138">
        <v>101</v>
      </c>
      <c r="F11138">
        <v>273</v>
      </c>
      <c r="G11138">
        <v>430</v>
      </c>
      <c r="H11138" t="s">
        <v>96576</v>
      </c>
      <c r="J11138" t="s">
        <v>81244</v>
      </c>
      <c r="K11138" s="2">
        <v>41367.546724537038</v>
      </c>
      <c r="L11138" s="3">
        <f t="shared" si="174"/>
        <v>41367</v>
      </c>
      <c r="M11138" t="s">
        <v>370</v>
      </c>
      <c r="N11138">
        <v>0</v>
      </c>
      <c r="O11138">
        <v>1</v>
      </c>
      <c r="Q11138" t="s">
        <v>81245</v>
      </c>
      <c r="R11138">
        <v>1</v>
      </c>
    </row>
    <row r="11139" spans="1:18" x14ac:dyDescent="0.15">
      <c r="A11139" s="1" t="s">
        <v>29003</v>
      </c>
      <c r="B11139" t="s">
        <v>29004</v>
      </c>
      <c r="C11139" t="s">
        <v>3085</v>
      </c>
      <c r="D11139" t="s">
        <v>96600</v>
      </c>
      <c r="E11139">
        <v>11650</v>
      </c>
      <c r="F11139">
        <v>738</v>
      </c>
      <c r="G11139">
        <v>5095</v>
      </c>
      <c r="H11139" t="s">
        <v>96579</v>
      </c>
      <c r="I11139" t="s">
        <v>29005</v>
      </c>
      <c r="J11139" t="s">
        <v>29006</v>
      </c>
      <c r="K11139" s="2">
        <v>41367.546736111108</v>
      </c>
      <c r="L11139" s="3">
        <f t="shared" si="174"/>
        <v>41367</v>
      </c>
      <c r="M11139" t="s">
        <v>69</v>
      </c>
      <c r="N11139">
        <v>1</v>
      </c>
      <c r="O11139">
        <v>0</v>
      </c>
      <c r="Q11139" t="s">
        <v>29007</v>
      </c>
      <c r="R11139">
        <v>1</v>
      </c>
    </row>
    <row r="11140" spans="1:18" x14ac:dyDescent="0.15">
      <c r="A11140" s="1" t="s">
        <v>81238</v>
      </c>
      <c r="B11140" t="s">
        <v>81239</v>
      </c>
      <c r="C11140" t="s">
        <v>3085</v>
      </c>
      <c r="D11140" t="s">
        <v>96600</v>
      </c>
      <c r="E11140">
        <v>130</v>
      </c>
      <c r="F11140">
        <v>112</v>
      </c>
      <c r="G11140">
        <v>1358</v>
      </c>
      <c r="H11140" t="s">
        <v>96576</v>
      </c>
      <c r="J11140" t="s">
        <v>81240</v>
      </c>
      <c r="K11140" s="2">
        <v>41367.546736111108</v>
      </c>
      <c r="L11140" s="3">
        <f t="shared" si="174"/>
        <v>41367</v>
      </c>
      <c r="M11140" t="s">
        <v>370</v>
      </c>
      <c r="N11140">
        <v>0</v>
      </c>
      <c r="O11140">
        <v>0</v>
      </c>
      <c r="Q11140" t="s">
        <v>81241</v>
      </c>
      <c r="R11140">
        <v>1</v>
      </c>
    </row>
    <row r="11141" spans="1:18" x14ac:dyDescent="0.15">
      <c r="A11141" s="1" t="s">
        <v>81234</v>
      </c>
      <c r="B11141" t="s">
        <v>81235</v>
      </c>
      <c r="C11141" t="s">
        <v>10172</v>
      </c>
      <c r="D11141" t="s">
        <v>96775</v>
      </c>
      <c r="E11141">
        <v>64</v>
      </c>
      <c r="F11141">
        <v>100</v>
      </c>
      <c r="G11141">
        <v>328</v>
      </c>
      <c r="H11141" t="s">
        <v>96576</v>
      </c>
      <c r="J11141" t="s">
        <v>81236</v>
      </c>
      <c r="K11141" s="2">
        <v>41367.546759259261</v>
      </c>
      <c r="L11141" s="3">
        <f t="shared" si="174"/>
        <v>41367</v>
      </c>
      <c r="M11141" t="s">
        <v>246</v>
      </c>
      <c r="N11141">
        <v>0</v>
      </c>
      <c r="O11141">
        <v>5</v>
      </c>
      <c r="Q11141" t="s">
        <v>81237</v>
      </c>
      <c r="R11141">
        <v>1</v>
      </c>
    </row>
    <row r="11142" spans="1:18" x14ac:dyDescent="0.15">
      <c r="A11142" s="1" t="s">
        <v>81229</v>
      </c>
      <c r="B11142" t="s">
        <v>81230</v>
      </c>
      <c r="C11142" t="s">
        <v>11046</v>
      </c>
      <c r="D11142" t="s">
        <v>96598</v>
      </c>
      <c r="E11142">
        <v>472</v>
      </c>
      <c r="F11142">
        <v>59</v>
      </c>
      <c r="G11142">
        <v>676</v>
      </c>
      <c r="H11142" t="s">
        <v>96576</v>
      </c>
      <c r="J11142" t="s">
        <v>81231</v>
      </c>
      <c r="K11142" s="2">
        <v>41367.546805555554</v>
      </c>
      <c r="L11142" s="3">
        <f t="shared" si="174"/>
        <v>41367</v>
      </c>
      <c r="M11142" t="s">
        <v>117</v>
      </c>
      <c r="N11142">
        <v>0</v>
      </c>
      <c r="O11142">
        <v>2</v>
      </c>
      <c r="P11142" t="s">
        <v>81232</v>
      </c>
      <c r="Q11142" t="s">
        <v>81233</v>
      </c>
      <c r="R11142">
        <v>1</v>
      </c>
    </row>
    <row r="11143" spans="1:18" x14ac:dyDescent="0.15">
      <c r="A11143" s="1" t="s">
        <v>28999</v>
      </c>
      <c r="B11143" t="s">
        <v>29000</v>
      </c>
      <c r="C11143" t="s">
        <v>94</v>
      </c>
      <c r="D11143" t="s">
        <v>96742</v>
      </c>
      <c r="E11143">
        <v>46</v>
      </c>
      <c r="F11143">
        <v>305</v>
      </c>
      <c r="G11143">
        <v>645</v>
      </c>
      <c r="H11143" t="s">
        <v>96576</v>
      </c>
      <c r="J11143" t="s">
        <v>29001</v>
      </c>
      <c r="K11143" s="2">
        <v>41367.546817129631</v>
      </c>
      <c r="L11143" s="3">
        <f t="shared" si="174"/>
        <v>41367</v>
      </c>
      <c r="M11143" t="s">
        <v>56</v>
      </c>
      <c r="N11143">
        <v>0</v>
      </c>
      <c r="O11143">
        <v>0</v>
      </c>
      <c r="Q11143" t="s">
        <v>29002</v>
      </c>
      <c r="R11143">
        <v>1</v>
      </c>
    </row>
    <row r="11144" spans="1:18" x14ac:dyDescent="0.15">
      <c r="A11144" s="1" t="s">
        <v>81224</v>
      </c>
      <c r="B11144" t="s">
        <v>81225</v>
      </c>
      <c r="C11144" t="s">
        <v>344</v>
      </c>
      <c r="D11144" t="s">
        <v>96589</v>
      </c>
      <c r="E11144">
        <v>11458</v>
      </c>
      <c r="F11144">
        <v>373</v>
      </c>
      <c r="G11144">
        <v>2906</v>
      </c>
      <c r="H11144" t="s">
        <v>96578</v>
      </c>
      <c r="J11144" t="s">
        <v>81226</v>
      </c>
      <c r="K11144" s="2">
        <v>41367.5468287037</v>
      </c>
      <c r="L11144" s="3">
        <f t="shared" si="174"/>
        <v>41367</v>
      </c>
      <c r="M11144" t="s">
        <v>360</v>
      </c>
      <c r="N11144">
        <v>6</v>
      </c>
      <c r="O11144">
        <v>0</v>
      </c>
      <c r="P11144" t="s">
        <v>81227</v>
      </c>
      <c r="Q11144" t="s">
        <v>81228</v>
      </c>
      <c r="R11144">
        <v>1</v>
      </c>
    </row>
    <row r="11145" spans="1:18" x14ac:dyDescent="0.15">
      <c r="A11145" s="1" t="s">
        <v>28994</v>
      </c>
      <c r="B11145" t="s">
        <v>28995</v>
      </c>
      <c r="C11145" t="s">
        <v>1237</v>
      </c>
      <c r="E11145">
        <v>203</v>
      </c>
      <c r="F11145">
        <v>245</v>
      </c>
      <c r="G11145">
        <v>591</v>
      </c>
      <c r="H11145" t="s">
        <v>96576</v>
      </c>
      <c r="J11145" t="s">
        <v>28996</v>
      </c>
      <c r="K11145" s="2">
        <v>41367.546851851854</v>
      </c>
      <c r="L11145" s="3">
        <f t="shared" si="174"/>
        <v>41367</v>
      </c>
      <c r="M11145" t="s">
        <v>1574</v>
      </c>
      <c r="N11145">
        <v>0</v>
      </c>
      <c r="O11145">
        <v>3</v>
      </c>
      <c r="P11145" t="s">
        <v>28997</v>
      </c>
      <c r="Q11145" t="s">
        <v>28998</v>
      </c>
      <c r="R11145">
        <v>1</v>
      </c>
    </row>
    <row r="11146" spans="1:18" x14ac:dyDescent="0.15">
      <c r="A11146" s="1" t="s">
        <v>28940</v>
      </c>
      <c r="B11146" t="s">
        <v>28941</v>
      </c>
      <c r="C11146" t="s">
        <v>4086</v>
      </c>
      <c r="D11146" t="s">
        <v>96638</v>
      </c>
      <c r="E11146">
        <v>2423</v>
      </c>
      <c r="F11146">
        <v>2000</v>
      </c>
      <c r="G11146">
        <v>31755</v>
      </c>
      <c r="H11146" t="s">
        <v>96578</v>
      </c>
      <c r="J11146" t="s">
        <v>28988</v>
      </c>
      <c r="K11146" s="2">
        <v>41367.546851851854</v>
      </c>
      <c r="L11146" s="3">
        <f t="shared" si="174"/>
        <v>41367</v>
      </c>
      <c r="M11146" t="s">
        <v>169</v>
      </c>
      <c r="N11146">
        <v>0</v>
      </c>
      <c r="O11146">
        <v>0</v>
      </c>
      <c r="Q11146" t="s">
        <v>28989</v>
      </c>
      <c r="R11146">
        <v>1</v>
      </c>
    </row>
    <row r="11147" spans="1:18" x14ac:dyDescent="0.15">
      <c r="A11147" s="1" t="s">
        <v>81220</v>
      </c>
      <c r="B11147" t="s">
        <v>81221</v>
      </c>
      <c r="C11147" t="s">
        <v>2703</v>
      </c>
      <c r="D11147" t="s">
        <v>96722</v>
      </c>
      <c r="E11147">
        <v>85</v>
      </c>
      <c r="F11147">
        <v>146</v>
      </c>
      <c r="G11147">
        <v>146</v>
      </c>
      <c r="H11147" t="s">
        <v>96576</v>
      </c>
      <c r="J11147" t="s">
        <v>81222</v>
      </c>
      <c r="K11147" s="2">
        <v>41367.546851851854</v>
      </c>
      <c r="L11147" s="3">
        <f t="shared" si="174"/>
        <v>41367</v>
      </c>
      <c r="M11147" t="s">
        <v>84</v>
      </c>
      <c r="N11147">
        <v>0</v>
      </c>
      <c r="O11147">
        <v>0</v>
      </c>
      <c r="Q11147" t="s">
        <v>81223</v>
      </c>
      <c r="R11147">
        <v>1</v>
      </c>
    </row>
    <row r="11148" spans="1:18" x14ac:dyDescent="0.15">
      <c r="A11148" s="1" t="s">
        <v>28982</v>
      </c>
      <c r="B11148" t="s">
        <v>28983</v>
      </c>
      <c r="C11148" t="s">
        <v>2165</v>
      </c>
      <c r="D11148" t="s">
        <v>96601</v>
      </c>
      <c r="E11148">
        <v>1074</v>
      </c>
      <c r="F11148">
        <v>195</v>
      </c>
      <c r="G11148">
        <v>955</v>
      </c>
      <c r="H11148" t="s">
        <v>96579</v>
      </c>
      <c r="I11148" t="s">
        <v>28984</v>
      </c>
      <c r="J11148" t="s">
        <v>28985</v>
      </c>
      <c r="K11148" s="2">
        <v>41367.546863425923</v>
      </c>
      <c r="L11148" s="3">
        <f t="shared" si="174"/>
        <v>41367</v>
      </c>
      <c r="M11148" t="s">
        <v>69</v>
      </c>
      <c r="N11148">
        <v>9</v>
      </c>
      <c r="O11148">
        <v>9</v>
      </c>
      <c r="P11148" t="s">
        <v>28986</v>
      </c>
      <c r="Q11148" t="s">
        <v>28987</v>
      </c>
      <c r="R11148">
        <v>1</v>
      </c>
    </row>
    <row r="11149" spans="1:18" x14ac:dyDescent="0.15">
      <c r="A11149" s="1" t="s">
        <v>81216</v>
      </c>
      <c r="B11149" t="s">
        <v>81217</v>
      </c>
      <c r="C11149" t="s">
        <v>2793</v>
      </c>
      <c r="D11149" t="s">
        <v>96611</v>
      </c>
      <c r="E11149">
        <v>43</v>
      </c>
      <c r="F11149">
        <v>118</v>
      </c>
      <c r="G11149">
        <v>105</v>
      </c>
      <c r="H11149" t="s">
        <v>96576</v>
      </c>
      <c r="J11149" t="s">
        <v>81218</v>
      </c>
      <c r="K11149" s="2">
        <v>41367.546863425923</v>
      </c>
      <c r="L11149" s="3">
        <f t="shared" si="174"/>
        <v>41367</v>
      </c>
      <c r="M11149" t="s">
        <v>84</v>
      </c>
      <c r="N11149">
        <v>6</v>
      </c>
      <c r="O11149">
        <v>6</v>
      </c>
      <c r="Q11149" t="s">
        <v>81219</v>
      </c>
      <c r="R11149">
        <v>1</v>
      </c>
    </row>
    <row r="11150" spans="1:18" x14ac:dyDescent="0.15">
      <c r="A11150" s="1" t="s">
        <v>28990</v>
      </c>
      <c r="B11150" t="s">
        <v>28991</v>
      </c>
      <c r="C11150" t="s">
        <v>2333</v>
      </c>
      <c r="D11150" t="s">
        <v>96759</v>
      </c>
      <c r="E11150">
        <v>361</v>
      </c>
      <c r="F11150">
        <v>798</v>
      </c>
      <c r="G11150">
        <v>603</v>
      </c>
      <c r="H11150" t="s">
        <v>96576</v>
      </c>
      <c r="J11150" t="s">
        <v>28992</v>
      </c>
      <c r="K11150" s="2">
        <v>41367.546863425923</v>
      </c>
      <c r="L11150" s="3">
        <f t="shared" si="174"/>
        <v>41367</v>
      </c>
      <c r="M11150" t="s">
        <v>8262</v>
      </c>
      <c r="N11150">
        <v>0</v>
      </c>
      <c r="O11150">
        <v>0</v>
      </c>
      <c r="Q11150" t="s">
        <v>28993</v>
      </c>
      <c r="R11150">
        <v>1</v>
      </c>
    </row>
    <row r="11151" spans="1:18" x14ac:dyDescent="0.15">
      <c r="A11151" s="1" t="s">
        <v>81208</v>
      </c>
      <c r="B11151" t="s">
        <v>81209</v>
      </c>
      <c r="C11151" t="s">
        <v>190</v>
      </c>
      <c r="D11151" t="s">
        <v>96643</v>
      </c>
      <c r="E11151">
        <v>2078</v>
      </c>
      <c r="F11151">
        <v>1174</v>
      </c>
      <c r="G11151">
        <v>10807</v>
      </c>
      <c r="H11151" t="s">
        <v>96576</v>
      </c>
      <c r="J11151" t="s">
        <v>81210</v>
      </c>
      <c r="K11151" s="2">
        <v>41367.546886574077</v>
      </c>
      <c r="L11151" s="3">
        <f t="shared" si="174"/>
        <v>41367</v>
      </c>
      <c r="M11151" t="s">
        <v>56</v>
      </c>
      <c r="N11151">
        <v>0</v>
      </c>
      <c r="O11151">
        <v>0</v>
      </c>
      <c r="Q11151" t="s">
        <v>81211</v>
      </c>
      <c r="R11151">
        <v>1</v>
      </c>
    </row>
    <row r="11152" spans="1:18" x14ac:dyDescent="0.15">
      <c r="A11152" s="1" t="s">
        <v>81212</v>
      </c>
      <c r="B11152" t="s">
        <v>81213</v>
      </c>
      <c r="C11152" t="s">
        <v>94</v>
      </c>
      <c r="D11152" t="s">
        <v>96840</v>
      </c>
      <c r="E11152">
        <v>218</v>
      </c>
      <c r="F11152">
        <v>145</v>
      </c>
      <c r="G11152">
        <v>3157</v>
      </c>
      <c r="H11152" t="s">
        <v>96576</v>
      </c>
      <c r="J11152" t="s">
        <v>81214</v>
      </c>
      <c r="K11152" s="2">
        <v>41367.546898148146</v>
      </c>
      <c r="L11152" s="3">
        <f t="shared" si="174"/>
        <v>41367</v>
      </c>
      <c r="M11152" t="s">
        <v>229</v>
      </c>
      <c r="N11152">
        <v>0</v>
      </c>
      <c r="O11152">
        <v>0</v>
      </c>
      <c r="Q11152" t="s">
        <v>81215</v>
      </c>
      <c r="R11152">
        <v>1</v>
      </c>
    </row>
    <row r="11153" spans="1:18" x14ac:dyDescent="0.15">
      <c r="A11153" s="1" t="s">
        <v>28976</v>
      </c>
      <c r="B11153" t="s">
        <v>28977</v>
      </c>
      <c r="C11153" t="s">
        <v>190</v>
      </c>
      <c r="D11153" t="s">
        <v>96643</v>
      </c>
      <c r="E11153">
        <v>488469</v>
      </c>
      <c r="F11153">
        <v>1322</v>
      </c>
      <c r="G11153">
        <v>53033</v>
      </c>
      <c r="H11153" t="s">
        <v>96574</v>
      </c>
      <c r="I11153" t="s">
        <v>28978</v>
      </c>
      <c r="J11153" t="s">
        <v>28979</v>
      </c>
      <c r="K11153" s="2">
        <v>41367.546909722223</v>
      </c>
      <c r="L11153" s="3">
        <f t="shared" si="174"/>
        <v>41367</v>
      </c>
      <c r="M11153" t="s">
        <v>205</v>
      </c>
      <c r="N11153">
        <v>7</v>
      </c>
      <c r="O11153">
        <v>0</v>
      </c>
      <c r="P11153" t="s">
        <v>28980</v>
      </c>
      <c r="Q11153" t="s">
        <v>28981</v>
      </c>
      <c r="R11153">
        <v>1</v>
      </c>
    </row>
    <row r="11154" spans="1:18" x14ac:dyDescent="0.15">
      <c r="A11154" s="1" t="s">
        <v>28972</v>
      </c>
      <c r="B11154" t="s">
        <v>28973</v>
      </c>
      <c r="C11154" t="s">
        <v>94</v>
      </c>
      <c r="D11154" t="s">
        <v>96654</v>
      </c>
      <c r="E11154">
        <v>175</v>
      </c>
      <c r="F11154">
        <v>268</v>
      </c>
      <c r="G11154">
        <v>1095</v>
      </c>
      <c r="H11154" t="s">
        <v>96576</v>
      </c>
      <c r="J11154" t="s">
        <v>28974</v>
      </c>
      <c r="K11154" s="2">
        <v>41367.546909722223</v>
      </c>
      <c r="L11154" s="3">
        <f t="shared" si="174"/>
        <v>41367</v>
      </c>
      <c r="M11154" t="s">
        <v>730</v>
      </c>
      <c r="N11154">
        <v>0</v>
      </c>
      <c r="O11154">
        <v>0</v>
      </c>
      <c r="Q11154" t="s">
        <v>28975</v>
      </c>
      <c r="R11154">
        <v>1</v>
      </c>
    </row>
    <row r="11155" spans="1:18" x14ac:dyDescent="0.15">
      <c r="A11155" s="1" t="s">
        <v>81200</v>
      </c>
      <c r="B11155" t="s">
        <v>81201</v>
      </c>
      <c r="C11155" t="s">
        <v>3085</v>
      </c>
      <c r="D11155" t="s">
        <v>96600</v>
      </c>
      <c r="E11155">
        <v>115</v>
      </c>
      <c r="F11155">
        <v>159</v>
      </c>
      <c r="G11155">
        <v>402</v>
      </c>
      <c r="H11155" t="s">
        <v>96578</v>
      </c>
      <c r="J11155" t="s">
        <v>81202</v>
      </c>
      <c r="K11155" s="2">
        <v>41367.5469212963</v>
      </c>
      <c r="L11155" s="3">
        <f t="shared" si="174"/>
        <v>41367</v>
      </c>
      <c r="M11155" t="s">
        <v>815</v>
      </c>
      <c r="N11155">
        <v>0</v>
      </c>
      <c r="O11155">
        <v>0</v>
      </c>
      <c r="Q11155" t="s">
        <v>81203</v>
      </c>
      <c r="R11155">
        <v>1</v>
      </c>
    </row>
    <row r="11156" spans="1:18" x14ac:dyDescent="0.15">
      <c r="A11156" s="1" t="s">
        <v>81204</v>
      </c>
      <c r="B11156" t="s">
        <v>81205</v>
      </c>
      <c r="C11156" t="s">
        <v>1237</v>
      </c>
      <c r="D11156" t="s">
        <v>96605</v>
      </c>
      <c r="E11156">
        <v>129</v>
      </c>
      <c r="F11156">
        <v>393</v>
      </c>
      <c r="G11156">
        <v>1382</v>
      </c>
      <c r="H11156" t="s">
        <v>96576</v>
      </c>
      <c r="J11156" t="s">
        <v>81206</v>
      </c>
      <c r="K11156" s="2">
        <v>41367.546932870369</v>
      </c>
      <c r="L11156" s="3">
        <f t="shared" si="174"/>
        <v>41367</v>
      </c>
      <c r="M11156" t="s">
        <v>84</v>
      </c>
      <c r="N11156">
        <v>0</v>
      </c>
      <c r="O11156">
        <v>0</v>
      </c>
      <c r="Q11156" t="s">
        <v>81207</v>
      </c>
      <c r="R11156">
        <v>1</v>
      </c>
    </row>
    <row r="11157" spans="1:18" x14ac:dyDescent="0.15">
      <c r="A11157" s="1" t="s">
        <v>28966</v>
      </c>
      <c r="B11157" t="s">
        <v>28967</v>
      </c>
      <c r="C11157" t="s">
        <v>131</v>
      </c>
      <c r="D11157" t="s">
        <v>96666</v>
      </c>
      <c r="E11157">
        <v>2660</v>
      </c>
      <c r="F11157">
        <v>632</v>
      </c>
      <c r="G11157">
        <v>3558</v>
      </c>
      <c r="H11157" t="s">
        <v>96577</v>
      </c>
      <c r="I11157" t="s">
        <v>28968</v>
      </c>
      <c r="J11157" t="s">
        <v>28969</v>
      </c>
      <c r="K11157" s="2">
        <v>41367.546944444446</v>
      </c>
      <c r="L11157" s="3">
        <f t="shared" si="174"/>
        <v>41367</v>
      </c>
      <c r="M11157" t="s">
        <v>117</v>
      </c>
      <c r="N11157">
        <v>0</v>
      </c>
      <c r="O11157">
        <v>1</v>
      </c>
      <c r="Q11157" t="s">
        <v>28970</v>
      </c>
      <c r="R11157">
        <v>1</v>
      </c>
    </row>
    <row r="11158" spans="1:18" x14ac:dyDescent="0.15">
      <c r="A11158" s="1" t="s">
        <v>28957</v>
      </c>
      <c r="B11158" t="s">
        <v>28958</v>
      </c>
      <c r="C11158" t="s">
        <v>190</v>
      </c>
      <c r="D11158" t="s">
        <v>96644</v>
      </c>
      <c r="E11158">
        <v>809</v>
      </c>
      <c r="F11158">
        <v>1571</v>
      </c>
      <c r="G11158">
        <v>2269</v>
      </c>
      <c r="H11158" t="s">
        <v>96576</v>
      </c>
      <c r="J11158" t="s">
        <v>28959</v>
      </c>
      <c r="K11158" s="2">
        <v>41367.546956018516</v>
      </c>
      <c r="L11158" s="3">
        <f t="shared" si="174"/>
        <v>41367</v>
      </c>
      <c r="M11158" t="s">
        <v>3328</v>
      </c>
      <c r="N11158">
        <v>0</v>
      </c>
      <c r="O11158">
        <v>2</v>
      </c>
      <c r="Q11158" t="s">
        <v>28960</v>
      </c>
      <c r="R11158">
        <v>1</v>
      </c>
    </row>
    <row r="11159" spans="1:18" x14ac:dyDescent="0.15">
      <c r="A11159" s="1" t="s">
        <v>28961</v>
      </c>
      <c r="B11159" t="s">
        <v>28962</v>
      </c>
      <c r="C11159" t="s">
        <v>190</v>
      </c>
      <c r="E11159">
        <v>33134</v>
      </c>
      <c r="F11159">
        <v>1470</v>
      </c>
      <c r="G11159">
        <v>8757</v>
      </c>
      <c r="H11159" t="s">
        <v>96579</v>
      </c>
      <c r="I11159" t="s">
        <v>28963</v>
      </c>
      <c r="J11159" t="s">
        <v>28964</v>
      </c>
      <c r="K11159" s="2">
        <v>41367.546956018516</v>
      </c>
      <c r="L11159" s="3">
        <f t="shared" si="174"/>
        <v>41367</v>
      </c>
      <c r="M11159" t="s">
        <v>205</v>
      </c>
      <c r="N11159">
        <v>0</v>
      </c>
      <c r="O11159">
        <v>0</v>
      </c>
      <c r="Q11159" t="s">
        <v>28965</v>
      </c>
      <c r="R11159">
        <v>1</v>
      </c>
    </row>
    <row r="11160" spans="1:18" x14ac:dyDescent="0.15">
      <c r="A11160" s="1" t="s">
        <v>81194</v>
      </c>
      <c r="B11160" t="s">
        <v>81195</v>
      </c>
      <c r="C11160" t="s">
        <v>131</v>
      </c>
      <c r="E11160">
        <v>1671</v>
      </c>
      <c r="F11160">
        <v>220</v>
      </c>
      <c r="G11160">
        <v>6415</v>
      </c>
      <c r="H11160" t="s">
        <v>96579</v>
      </c>
      <c r="I11160" t="s">
        <v>81196</v>
      </c>
      <c r="J11160" t="s">
        <v>81197</v>
      </c>
      <c r="K11160" s="2">
        <v>41367.546956018516</v>
      </c>
      <c r="L11160" s="3">
        <f t="shared" si="174"/>
        <v>41367</v>
      </c>
      <c r="M11160" t="s">
        <v>69</v>
      </c>
      <c r="N11160">
        <v>0</v>
      </c>
      <c r="O11160">
        <v>0</v>
      </c>
      <c r="P11160" t="s">
        <v>81198</v>
      </c>
      <c r="Q11160" t="s">
        <v>81199</v>
      </c>
      <c r="R11160">
        <v>1</v>
      </c>
    </row>
    <row r="11161" spans="1:18" x14ac:dyDescent="0.15">
      <c r="A11161" s="1" t="s">
        <v>28953</v>
      </c>
      <c r="B11161" t="s">
        <v>28954</v>
      </c>
      <c r="C11161" t="s">
        <v>190</v>
      </c>
      <c r="D11161" t="s">
        <v>96953</v>
      </c>
      <c r="E11161">
        <v>51</v>
      </c>
      <c r="F11161">
        <v>4</v>
      </c>
      <c r="G11161">
        <v>317</v>
      </c>
      <c r="H11161" t="s">
        <v>96576</v>
      </c>
      <c r="J11161" t="s">
        <v>28955</v>
      </c>
      <c r="K11161" s="2">
        <v>41367.546967592592</v>
      </c>
      <c r="L11161" s="3">
        <f t="shared" si="174"/>
        <v>41367</v>
      </c>
      <c r="M11161" t="s">
        <v>21351</v>
      </c>
      <c r="N11161">
        <v>0</v>
      </c>
      <c r="O11161">
        <v>0</v>
      </c>
      <c r="Q11161" t="s">
        <v>28956</v>
      </c>
      <c r="R11161">
        <v>1</v>
      </c>
    </row>
    <row r="11162" spans="1:18" x14ac:dyDescent="0.15">
      <c r="A11162" s="1" t="s">
        <v>81189</v>
      </c>
      <c r="B11162" t="s">
        <v>81190</v>
      </c>
      <c r="C11162" t="s">
        <v>1005</v>
      </c>
      <c r="D11162" t="s">
        <v>96618</v>
      </c>
      <c r="E11162">
        <v>178</v>
      </c>
      <c r="F11162">
        <v>105</v>
      </c>
      <c r="G11162">
        <v>165</v>
      </c>
      <c r="H11162" t="s">
        <v>96576</v>
      </c>
      <c r="J11162" t="s">
        <v>81191</v>
      </c>
      <c r="K11162" s="2">
        <v>41367.546979166669</v>
      </c>
      <c r="L11162" s="3">
        <f t="shared" si="174"/>
        <v>41367</v>
      </c>
      <c r="M11162" t="s">
        <v>5338</v>
      </c>
      <c r="N11162">
        <v>0</v>
      </c>
      <c r="O11162">
        <v>9</v>
      </c>
      <c r="P11162" t="s">
        <v>81192</v>
      </c>
      <c r="Q11162" t="s">
        <v>81193</v>
      </c>
      <c r="R11162">
        <v>1</v>
      </c>
    </row>
    <row r="11163" spans="1:18" x14ac:dyDescent="0.15">
      <c r="A11163" s="1" t="s">
        <v>28948</v>
      </c>
      <c r="B11163" t="s">
        <v>28949</v>
      </c>
      <c r="C11163" t="s">
        <v>110</v>
      </c>
      <c r="D11163" t="s">
        <v>96596</v>
      </c>
      <c r="E11163">
        <v>50</v>
      </c>
      <c r="F11163">
        <v>63</v>
      </c>
      <c r="G11163">
        <v>755</v>
      </c>
      <c r="H11163" t="s">
        <v>96576</v>
      </c>
      <c r="J11163" t="s">
        <v>28950</v>
      </c>
      <c r="K11163" s="2">
        <v>41367.546979166669</v>
      </c>
      <c r="L11163" s="3">
        <f t="shared" ref="L11163:L11226" si="175">INT(K11163)</f>
        <v>41367</v>
      </c>
      <c r="M11163" t="s">
        <v>84</v>
      </c>
      <c r="N11163">
        <v>2</v>
      </c>
      <c r="O11163">
        <v>2</v>
      </c>
      <c r="P11163" t="s">
        <v>28951</v>
      </c>
      <c r="Q11163" t="s">
        <v>28952</v>
      </c>
      <c r="R11163">
        <v>1</v>
      </c>
    </row>
    <row r="11164" spans="1:18" x14ac:dyDescent="0.15">
      <c r="A11164" s="1" t="s">
        <v>28944</v>
      </c>
      <c r="B11164" t="s">
        <v>28945</v>
      </c>
      <c r="C11164" t="s">
        <v>94</v>
      </c>
      <c r="D11164" t="s">
        <v>96664</v>
      </c>
      <c r="E11164">
        <v>1361</v>
      </c>
      <c r="F11164">
        <v>171</v>
      </c>
      <c r="G11164">
        <v>949</v>
      </c>
      <c r="H11164" t="s">
        <v>96578</v>
      </c>
      <c r="J11164" t="s">
        <v>28946</v>
      </c>
      <c r="K11164" s="2">
        <v>41367.546990740739</v>
      </c>
      <c r="L11164" s="3">
        <f t="shared" si="175"/>
        <v>41367</v>
      </c>
      <c r="M11164" t="s">
        <v>4422</v>
      </c>
      <c r="N11164">
        <v>0</v>
      </c>
      <c r="O11164">
        <v>0</v>
      </c>
      <c r="Q11164" t="s">
        <v>28947</v>
      </c>
      <c r="R11164">
        <v>1</v>
      </c>
    </row>
    <row r="11165" spans="1:18" x14ac:dyDescent="0.15">
      <c r="A11165" s="1" t="s">
        <v>81184</v>
      </c>
      <c r="B11165" t="s">
        <v>81185</v>
      </c>
      <c r="C11165" t="s">
        <v>344</v>
      </c>
      <c r="D11165" t="s">
        <v>96639</v>
      </c>
      <c r="E11165">
        <v>391</v>
      </c>
      <c r="F11165">
        <v>245</v>
      </c>
      <c r="G11165">
        <v>1755</v>
      </c>
      <c r="H11165" t="s">
        <v>96576</v>
      </c>
      <c r="J11165" t="s">
        <v>81186</v>
      </c>
      <c r="K11165" s="2">
        <v>41367.547002314815</v>
      </c>
      <c r="L11165" s="3">
        <f t="shared" si="175"/>
        <v>41367</v>
      </c>
      <c r="M11165" t="s">
        <v>117</v>
      </c>
      <c r="N11165">
        <v>0</v>
      </c>
      <c r="O11165">
        <v>3</v>
      </c>
      <c r="P11165" t="s">
        <v>81187</v>
      </c>
      <c r="Q11165" t="s">
        <v>81188</v>
      </c>
      <c r="R11165">
        <v>1</v>
      </c>
    </row>
    <row r="11166" spans="1:18" x14ac:dyDescent="0.15">
      <c r="A11166" s="1" t="s">
        <v>81180</v>
      </c>
      <c r="B11166" t="s">
        <v>81181</v>
      </c>
      <c r="C11166" t="s">
        <v>344</v>
      </c>
      <c r="D11166" t="s">
        <v>96620</v>
      </c>
      <c r="E11166">
        <v>109804</v>
      </c>
      <c r="F11166">
        <v>398</v>
      </c>
      <c r="G11166">
        <v>2359</v>
      </c>
      <c r="H11166" t="s">
        <v>96578</v>
      </c>
      <c r="J11166" t="s">
        <v>81182</v>
      </c>
      <c r="K11166" s="2">
        <v>41367.547013888892</v>
      </c>
      <c r="L11166" s="3">
        <f t="shared" si="175"/>
        <v>41367</v>
      </c>
      <c r="M11166" t="s">
        <v>84</v>
      </c>
      <c r="N11166">
        <v>0</v>
      </c>
      <c r="O11166">
        <v>0</v>
      </c>
      <c r="Q11166" t="s">
        <v>81183</v>
      </c>
      <c r="R11166">
        <v>1</v>
      </c>
    </row>
    <row r="11167" spans="1:18" x14ac:dyDescent="0.15">
      <c r="A11167" s="1" t="s">
        <v>28940</v>
      </c>
      <c r="B11167" t="s">
        <v>28941</v>
      </c>
      <c r="C11167" t="s">
        <v>4086</v>
      </c>
      <c r="D11167" t="s">
        <v>96638</v>
      </c>
      <c r="E11167">
        <v>2423</v>
      </c>
      <c r="F11167">
        <v>2000</v>
      </c>
      <c r="G11167">
        <v>31755</v>
      </c>
      <c r="H11167" t="s">
        <v>96578</v>
      </c>
      <c r="J11167" t="s">
        <v>28942</v>
      </c>
      <c r="K11167" s="2">
        <v>41367.547025462962</v>
      </c>
      <c r="L11167" s="3">
        <f t="shared" si="175"/>
        <v>41367</v>
      </c>
      <c r="M11167" t="s">
        <v>169</v>
      </c>
      <c r="N11167">
        <v>0</v>
      </c>
      <c r="O11167">
        <v>0</v>
      </c>
      <c r="Q11167" t="s">
        <v>28943</v>
      </c>
      <c r="R11167">
        <v>1</v>
      </c>
    </row>
    <row r="11168" spans="1:18" x14ac:dyDescent="0.15">
      <c r="A11168" s="1" t="s">
        <v>28935</v>
      </c>
      <c r="B11168" t="s">
        <v>28936</v>
      </c>
      <c r="C11168" t="s">
        <v>190</v>
      </c>
      <c r="D11168" t="s">
        <v>96850</v>
      </c>
      <c r="E11168">
        <v>9955</v>
      </c>
      <c r="F11168">
        <v>1919</v>
      </c>
      <c r="G11168">
        <v>32850</v>
      </c>
      <c r="H11168" t="s">
        <v>96575</v>
      </c>
      <c r="I11168" t="s">
        <v>28937</v>
      </c>
      <c r="J11168" t="s">
        <v>28938</v>
      </c>
      <c r="K11168" s="2">
        <v>41367.547048611108</v>
      </c>
      <c r="L11168" s="3">
        <f t="shared" si="175"/>
        <v>41367</v>
      </c>
      <c r="M11168" t="s">
        <v>1438</v>
      </c>
      <c r="N11168">
        <v>1</v>
      </c>
      <c r="O11168">
        <v>0</v>
      </c>
      <c r="Q11168" t="s">
        <v>28939</v>
      </c>
      <c r="R11168">
        <v>1</v>
      </c>
    </row>
    <row r="11169" spans="1:18" x14ac:dyDescent="0.15">
      <c r="A11169" s="1" t="s">
        <v>81176</v>
      </c>
      <c r="B11169" t="s">
        <v>81177</v>
      </c>
      <c r="C11169" t="s">
        <v>1005</v>
      </c>
      <c r="E11169">
        <v>22</v>
      </c>
      <c r="F11169">
        <v>25</v>
      </c>
      <c r="G11169">
        <v>104</v>
      </c>
      <c r="H11169" t="s">
        <v>96576</v>
      </c>
      <c r="J11169" t="s">
        <v>81178</v>
      </c>
      <c r="K11169" s="2">
        <v>41367.547060185185</v>
      </c>
      <c r="L11169" s="3">
        <f t="shared" si="175"/>
        <v>41367</v>
      </c>
      <c r="M11169" t="s">
        <v>5051</v>
      </c>
      <c r="N11169">
        <v>2</v>
      </c>
      <c r="O11169">
        <v>2</v>
      </c>
      <c r="Q11169" t="s">
        <v>81179</v>
      </c>
      <c r="R11169">
        <v>1</v>
      </c>
    </row>
    <row r="11170" spans="1:18" x14ac:dyDescent="0.15">
      <c r="A11170" s="1" t="s">
        <v>81172</v>
      </c>
      <c r="B11170" t="s">
        <v>81173</v>
      </c>
      <c r="C11170" t="s">
        <v>344</v>
      </c>
      <c r="D11170" t="s">
        <v>96620</v>
      </c>
      <c r="E11170">
        <v>493</v>
      </c>
      <c r="F11170">
        <v>416</v>
      </c>
      <c r="G11170">
        <v>1082</v>
      </c>
      <c r="H11170" t="s">
        <v>96576</v>
      </c>
      <c r="J11170" t="s">
        <v>81174</v>
      </c>
      <c r="K11170" s="2">
        <v>41367.547071759262</v>
      </c>
      <c r="L11170" s="3">
        <f t="shared" si="175"/>
        <v>41367</v>
      </c>
      <c r="M11170" t="s">
        <v>34427</v>
      </c>
      <c r="N11170">
        <v>0</v>
      </c>
      <c r="O11170">
        <v>5</v>
      </c>
      <c r="Q11170" t="s">
        <v>81175</v>
      </c>
      <c r="R11170">
        <v>1</v>
      </c>
    </row>
    <row r="11171" spans="1:18" x14ac:dyDescent="0.15">
      <c r="A11171" s="1" t="s">
        <v>28930</v>
      </c>
      <c r="B11171" t="s">
        <v>28931</v>
      </c>
      <c r="C11171" t="s">
        <v>94</v>
      </c>
      <c r="D11171" t="s">
        <v>96654</v>
      </c>
      <c r="E11171">
        <v>266</v>
      </c>
      <c r="F11171">
        <v>683</v>
      </c>
      <c r="G11171">
        <v>827</v>
      </c>
      <c r="H11171" t="s">
        <v>96576</v>
      </c>
      <c r="J11171" t="s">
        <v>28932</v>
      </c>
      <c r="K11171" s="2">
        <v>41367.547071759262</v>
      </c>
      <c r="L11171" s="3">
        <f t="shared" si="175"/>
        <v>41367</v>
      </c>
      <c r="M11171" t="s">
        <v>56</v>
      </c>
      <c r="N11171">
        <v>0</v>
      </c>
      <c r="O11171">
        <v>0</v>
      </c>
      <c r="P11171" t="s">
        <v>28933</v>
      </c>
      <c r="Q11171" t="s">
        <v>28934</v>
      </c>
      <c r="R11171">
        <v>1</v>
      </c>
    </row>
    <row r="11172" spans="1:18" x14ac:dyDescent="0.15">
      <c r="A11172" s="1" t="s">
        <v>81164</v>
      </c>
      <c r="B11172" t="s">
        <v>81165</v>
      </c>
      <c r="C11172" t="s">
        <v>131</v>
      </c>
      <c r="D11172" t="s">
        <v>96641</v>
      </c>
      <c r="E11172">
        <v>462</v>
      </c>
      <c r="F11172">
        <v>298</v>
      </c>
      <c r="G11172">
        <v>1344</v>
      </c>
      <c r="H11172" t="s">
        <v>96578</v>
      </c>
      <c r="J11172" t="s">
        <v>81166</v>
      </c>
      <c r="K11172" s="2">
        <v>41367.547083333331</v>
      </c>
      <c r="L11172" s="3">
        <f t="shared" si="175"/>
        <v>41367</v>
      </c>
      <c r="M11172" t="s">
        <v>370</v>
      </c>
      <c r="N11172">
        <v>0</v>
      </c>
      <c r="O11172">
        <v>6</v>
      </c>
      <c r="Q11172" t="s">
        <v>81167</v>
      </c>
      <c r="R11172">
        <v>1</v>
      </c>
    </row>
    <row r="11173" spans="1:18" x14ac:dyDescent="0.15">
      <c r="A11173" s="1" t="s">
        <v>81168</v>
      </c>
      <c r="B11173" t="s">
        <v>81169</v>
      </c>
      <c r="C11173" t="s">
        <v>190</v>
      </c>
      <c r="D11173" t="s">
        <v>96592</v>
      </c>
      <c r="E11173">
        <v>207</v>
      </c>
      <c r="F11173">
        <v>556</v>
      </c>
      <c r="G11173">
        <v>276</v>
      </c>
      <c r="H11173" t="s">
        <v>96576</v>
      </c>
      <c r="J11173" t="s">
        <v>81170</v>
      </c>
      <c r="K11173" s="2">
        <v>41367.547094907408</v>
      </c>
      <c r="L11173" s="3">
        <f t="shared" si="175"/>
        <v>41367</v>
      </c>
      <c r="M11173" t="s">
        <v>84</v>
      </c>
      <c r="N11173">
        <v>0</v>
      </c>
      <c r="O11173">
        <v>0</v>
      </c>
      <c r="Q11173" t="s">
        <v>81171</v>
      </c>
      <c r="R11173">
        <v>1</v>
      </c>
    </row>
    <row r="11174" spans="1:18" x14ac:dyDescent="0.15">
      <c r="A11174" s="1" t="s">
        <v>81160</v>
      </c>
      <c r="B11174" t="s">
        <v>81161</v>
      </c>
      <c r="C11174" t="s">
        <v>94</v>
      </c>
      <c r="D11174" t="s">
        <v>96692</v>
      </c>
      <c r="E11174">
        <v>251</v>
      </c>
      <c r="F11174">
        <v>139</v>
      </c>
      <c r="G11174">
        <v>1700</v>
      </c>
      <c r="H11174" t="s">
        <v>96576</v>
      </c>
      <c r="J11174" t="s">
        <v>81162</v>
      </c>
      <c r="K11174" s="2">
        <v>41367.547106481485</v>
      </c>
      <c r="L11174" s="3">
        <f t="shared" si="175"/>
        <v>41367</v>
      </c>
      <c r="M11174" t="s">
        <v>84</v>
      </c>
      <c r="N11174">
        <v>0</v>
      </c>
      <c r="O11174">
        <v>2</v>
      </c>
      <c r="Q11174" t="s">
        <v>81163</v>
      </c>
      <c r="R11174">
        <v>1</v>
      </c>
    </row>
    <row r="11175" spans="1:18" x14ac:dyDescent="0.15">
      <c r="A11175" s="1" t="s">
        <v>28926</v>
      </c>
      <c r="B11175" t="s">
        <v>28927</v>
      </c>
      <c r="C11175" t="s">
        <v>853</v>
      </c>
      <c r="D11175" t="s">
        <v>96694</v>
      </c>
      <c r="E11175">
        <v>49</v>
      </c>
      <c r="F11175">
        <v>108</v>
      </c>
      <c r="G11175">
        <v>54</v>
      </c>
      <c r="H11175" t="s">
        <v>96576</v>
      </c>
      <c r="J11175" t="s">
        <v>28928</v>
      </c>
      <c r="K11175" s="2">
        <v>41367.547118055554</v>
      </c>
      <c r="L11175" s="3">
        <f t="shared" si="175"/>
        <v>41367</v>
      </c>
      <c r="M11175" t="s">
        <v>5051</v>
      </c>
      <c r="N11175">
        <v>0</v>
      </c>
      <c r="O11175">
        <v>0</v>
      </c>
      <c r="Q11175" t="s">
        <v>28929</v>
      </c>
      <c r="R11175">
        <v>1</v>
      </c>
    </row>
    <row r="11176" spans="1:18" x14ac:dyDescent="0.15">
      <c r="A11176" s="1" t="s">
        <v>81156</v>
      </c>
      <c r="B11176" t="s">
        <v>81157</v>
      </c>
      <c r="C11176" t="s">
        <v>94</v>
      </c>
      <c r="D11176" t="s">
        <v>96619</v>
      </c>
      <c r="E11176">
        <v>472</v>
      </c>
      <c r="F11176">
        <v>133</v>
      </c>
      <c r="G11176">
        <v>5521</v>
      </c>
      <c r="H11176" t="s">
        <v>96576</v>
      </c>
      <c r="J11176" t="s">
        <v>81158</v>
      </c>
      <c r="K11176" s="2">
        <v>41367.5471875</v>
      </c>
      <c r="L11176" s="3">
        <f t="shared" si="175"/>
        <v>41367</v>
      </c>
      <c r="M11176" t="s">
        <v>84</v>
      </c>
      <c r="N11176">
        <v>0</v>
      </c>
      <c r="O11176">
        <v>0</v>
      </c>
      <c r="Q11176" t="s">
        <v>81159</v>
      </c>
      <c r="R11176">
        <v>1</v>
      </c>
    </row>
    <row r="11177" spans="1:18" x14ac:dyDescent="0.15">
      <c r="A11177" s="1" t="s">
        <v>28922</v>
      </c>
      <c r="B11177" t="s">
        <v>28923</v>
      </c>
      <c r="C11177" t="s">
        <v>94</v>
      </c>
      <c r="D11177" t="s">
        <v>96811</v>
      </c>
      <c r="E11177">
        <v>8</v>
      </c>
      <c r="F11177">
        <v>46</v>
      </c>
      <c r="G11177">
        <v>2</v>
      </c>
      <c r="H11177" t="s">
        <v>96576</v>
      </c>
      <c r="J11177" t="s">
        <v>28924</v>
      </c>
      <c r="K11177" s="2">
        <v>41367.547210648147</v>
      </c>
      <c r="L11177" s="3">
        <f t="shared" si="175"/>
        <v>41367</v>
      </c>
      <c r="M11177" t="s">
        <v>84</v>
      </c>
      <c r="N11177">
        <v>0</v>
      </c>
      <c r="O11177">
        <v>1</v>
      </c>
      <c r="Q11177" t="s">
        <v>28925</v>
      </c>
      <c r="R11177">
        <v>1</v>
      </c>
    </row>
    <row r="11178" spans="1:18" x14ac:dyDescent="0.15">
      <c r="A11178" s="1" t="s">
        <v>81152</v>
      </c>
      <c r="B11178" t="s">
        <v>81153</v>
      </c>
      <c r="C11178" t="s">
        <v>94</v>
      </c>
      <c r="D11178" t="s">
        <v>96811</v>
      </c>
      <c r="E11178">
        <v>83</v>
      </c>
      <c r="F11178">
        <v>159</v>
      </c>
      <c r="G11178">
        <v>349</v>
      </c>
      <c r="H11178" t="s">
        <v>96576</v>
      </c>
      <c r="J11178" t="s">
        <v>81154</v>
      </c>
      <c r="K11178" s="2">
        <v>41367.547233796293</v>
      </c>
      <c r="L11178" s="3">
        <f t="shared" si="175"/>
        <v>41367</v>
      </c>
      <c r="M11178" t="s">
        <v>84</v>
      </c>
      <c r="N11178">
        <v>0</v>
      </c>
      <c r="O11178">
        <v>3</v>
      </c>
      <c r="Q11178" t="s">
        <v>81155</v>
      </c>
      <c r="R11178">
        <v>1</v>
      </c>
    </row>
    <row r="11179" spans="1:18" x14ac:dyDescent="0.15">
      <c r="A11179" s="1" t="s">
        <v>81148</v>
      </c>
      <c r="B11179" t="s">
        <v>81149</v>
      </c>
      <c r="C11179" t="s">
        <v>131</v>
      </c>
      <c r="D11179" t="s">
        <v>96790</v>
      </c>
      <c r="E11179">
        <v>44</v>
      </c>
      <c r="F11179">
        <v>133</v>
      </c>
      <c r="G11179">
        <v>46</v>
      </c>
      <c r="H11179" t="s">
        <v>96576</v>
      </c>
      <c r="J11179" t="s">
        <v>81150</v>
      </c>
      <c r="K11179" s="2">
        <v>41367.547233796293</v>
      </c>
      <c r="L11179" s="3">
        <f t="shared" si="175"/>
        <v>41367</v>
      </c>
      <c r="M11179" t="s">
        <v>3328</v>
      </c>
      <c r="N11179">
        <v>0</v>
      </c>
      <c r="O11179">
        <v>0</v>
      </c>
      <c r="Q11179" t="s">
        <v>81151</v>
      </c>
      <c r="R11179">
        <v>1</v>
      </c>
    </row>
    <row r="11180" spans="1:18" x14ac:dyDescent="0.15">
      <c r="A11180" s="1" t="s">
        <v>28915</v>
      </c>
      <c r="B11180" t="s">
        <v>28916</v>
      </c>
      <c r="C11180" t="s">
        <v>110</v>
      </c>
      <c r="D11180" t="s">
        <v>96596</v>
      </c>
      <c r="E11180">
        <v>1005</v>
      </c>
      <c r="F11180">
        <v>289</v>
      </c>
      <c r="G11180">
        <v>1518</v>
      </c>
      <c r="H11180" t="s">
        <v>96578</v>
      </c>
      <c r="J11180" t="s">
        <v>28917</v>
      </c>
      <c r="K11180" s="2">
        <v>41367.54724537037</v>
      </c>
      <c r="L11180" s="3">
        <f t="shared" si="175"/>
        <v>41367</v>
      </c>
      <c r="M11180" t="s">
        <v>117</v>
      </c>
      <c r="N11180">
        <v>0</v>
      </c>
      <c r="O11180">
        <v>8</v>
      </c>
      <c r="P11180" t="s">
        <v>28918</v>
      </c>
      <c r="Q11180" t="s">
        <v>28919</v>
      </c>
      <c r="R11180">
        <v>1</v>
      </c>
    </row>
    <row r="11181" spans="1:18" x14ac:dyDescent="0.15">
      <c r="A11181" s="1" t="s">
        <v>10077</v>
      </c>
      <c r="B11181" t="s">
        <v>10078</v>
      </c>
      <c r="C11181" t="s">
        <v>110</v>
      </c>
      <c r="D11181" t="s">
        <v>96640</v>
      </c>
      <c r="E11181">
        <v>5742</v>
      </c>
      <c r="F11181">
        <v>18</v>
      </c>
      <c r="G11181">
        <v>1039701</v>
      </c>
      <c r="H11181" t="s">
        <v>96575</v>
      </c>
      <c r="I11181" t="s">
        <v>10079</v>
      </c>
      <c r="J11181" t="s">
        <v>28920</v>
      </c>
      <c r="K11181" s="2">
        <v>41367.54724537037</v>
      </c>
      <c r="L11181" s="3">
        <f t="shared" si="175"/>
        <v>41367</v>
      </c>
      <c r="M11181" t="s">
        <v>29</v>
      </c>
      <c r="N11181">
        <v>0</v>
      </c>
      <c r="O11181">
        <v>0</v>
      </c>
      <c r="P11181" t="s">
        <v>30</v>
      </c>
      <c r="Q11181" t="s">
        <v>28921</v>
      </c>
      <c r="R11181">
        <v>1</v>
      </c>
    </row>
    <row r="11182" spans="1:18" x14ac:dyDescent="0.15">
      <c r="A11182" s="1" t="s">
        <v>81144</v>
      </c>
      <c r="B11182" t="s">
        <v>81145</v>
      </c>
      <c r="C11182" t="s">
        <v>190</v>
      </c>
      <c r="D11182" t="s">
        <v>96643</v>
      </c>
      <c r="E11182">
        <v>93</v>
      </c>
      <c r="F11182">
        <v>117</v>
      </c>
      <c r="G11182">
        <v>329</v>
      </c>
      <c r="H11182" t="s">
        <v>96576</v>
      </c>
      <c r="J11182" t="s">
        <v>81146</v>
      </c>
      <c r="K11182" s="2">
        <v>41367.54724537037</v>
      </c>
      <c r="L11182" s="3">
        <f t="shared" si="175"/>
        <v>41367</v>
      </c>
      <c r="M11182" t="s">
        <v>158</v>
      </c>
      <c r="N11182">
        <v>0</v>
      </c>
      <c r="O11182">
        <v>0</v>
      </c>
      <c r="Q11182" t="s">
        <v>81147</v>
      </c>
      <c r="R11182">
        <v>1</v>
      </c>
    </row>
    <row r="11183" spans="1:18" x14ac:dyDescent="0.15">
      <c r="A11183" s="1" t="s">
        <v>28911</v>
      </c>
      <c r="B11183" t="s">
        <v>28912</v>
      </c>
      <c r="C11183" t="s">
        <v>2165</v>
      </c>
      <c r="D11183" t="s">
        <v>96599</v>
      </c>
      <c r="E11183">
        <v>695</v>
      </c>
      <c r="F11183">
        <v>753</v>
      </c>
      <c r="G11183">
        <v>3638</v>
      </c>
      <c r="H11183" t="s">
        <v>96578</v>
      </c>
      <c r="J11183" t="s">
        <v>28913</v>
      </c>
      <c r="K11183" s="2">
        <v>41367.547256944446</v>
      </c>
      <c r="L11183" s="3">
        <f t="shared" si="175"/>
        <v>41367</v>
      </c>
      <c r="M11183" t="s">
        <v>4422</v>
      </c>
      <c r="N11183">
        <v>0</v>
      </c>
      <c r="O11183">
        <v>0</v>
      </c>
      <c r="Q11183" t="s">
        <v>28914</v>
      </c>
      <c r="R11183">
        <v>1</v>
      </c>
    </row>
    <row r="11184" spans="1:18" x14ac:dyDescent="0.15">
      <c r="A11184" s="1" t="s">
        <v>28905</v>
      </c>
      <c r="B11184" t="s">
        <v>28906</v>
      </c>
      <c r="C11184" t="s">
        <v>271</v>
      </c>
      <c r="D11184" t="s">
        <v>96734</v>
      </c>
      <c r="E11184">
        <v>235</v>
      </c>
      <c r="F11184">
        <v>270</v>
      </c>
      <c r="G11184">
        <v>1640</v>
      </c>
      <c r="H11184" t="s">
        <v>96576</v>
      </c>
      <c r="J11184" t="s">
        <v>28907</v>
      </c>
      <c r="K11184" s="2">
        <v>41367.547268518516</v>
      </c>
      <c r="L11184" s="3">
        <f t="shared" si="175"/>
        <v>41367</v>
      </c>
      <c r="M11184" t="s">
        <v>23</v>
      </c>
      <c r="N11184">
        <v>0</v>
      </c>
      <c r="O11184">
        <v>0</v>
      </c>
      <c r="P11184" t="s">
        <v>28908</v>
      </c>
      <c r="Q11184" t="s">
        <v>28909</v>
      </c>
      <c r="R11184">
        <v>1</v>
      </c>
    </row>
    <row r="11185" spans="1:18" x14ac:dyDescent="0.15">
      <c r="A11185" s="1" t="s">
        <v>81140</v>
      </c>
      <c r="B11185" t="s">
        <v>81141</v>
      </c>
      <c r="C11185" t="s">
        <v>344</v>
      </c>
      <c r="D11185" t="s">
        <v>96620</v>
      </c>
      <c r="E11185">
        <v>45</v>
      </c>
      <c r="F11185">
        <v>43</v>
      </c>
      <c r="G11185">
        <v>396</v>
      </c>
      <c r="H11185" t="s">
        <v>96576</v>
      </c>
      <c r="J11185" t="s">
        <v>81142</v>
      </c>
      <c r="K11185" s="2">
        <v>41367.547303240739</v>
      </c>
      <c r="L11185" s="3">
        <f t="shared" si="175"/>
        <v>41367</v>
      </c>
      <c r="M11185" t="s">
        <v>84</v>
      </c>
      <c r="N11185">
        <v>1</v>
      </c>
      <c r="O11185">
        <v>1</v>
      </c>
      <c r="Q11185" t="s">
        <v>81143</v>
      </c>
      <c r="R11185">
        <v>1</v>
      </c>
    </row>
    <row r="11186" spans="1:18" x14ac:dyDescent="0.15">
      <c r="A11186" s="1" t="s">
        <v>28897</v>
      </c>
      <c r="B11186" t="s">
        <v>28898</v>
      </c>
      <c r="C11186" t="s">
        <v>54180</v>
      </c>
      <c r="D11186" t="s">
        <v>97016</v>
      </c>
      <c r="E11186">
        <v>246</v>
      </c>
      <c r="F11186">
        <v>380</v>
      </c>
      <c r="G11186">
        <v>1520</v>
      </c>
      <c r="H11186" t="s">
        <v>96576</v>
      </c>
      <c r="J11186" t="s">
        <v>28899</v>
      </c>
      <c r="K11186" s="2">
        <v>41367.547303240739</v>
      </c>
      <c r="L11186" s="3">
        <f t="shared" si="175"/>
        <v>41367</v>
      </c>
      <c r="M11186" t="s">
        <v>15649</v>
      </c>
      <c r="N11186">
        <v>0</v>
      </c>
      <c r="O11186">
        <v>0</v>
      </c>
      <c r="Q11186" t="s">
        <v>28900</v>
      </c>
      <c r="R11186">
        <v>1</v>
      </c>
    </row>
    <row r="11187" spans="1:18" x14ac:dyDescent="0.15">
      <c r="A11187" s="1" t="s">
        <v>28893</v>
      </c>
      <c r="B11187" t="s">
        <v>28894</v>
      </c>
      <c r="C11187" t="s">
        <v>110</v>
      </c>
      <c r="D11187" t="s">
        <v>96596</v>
      </c>
      <c r="E11187">
        <v>52</v>
      </c>
      <c r="F11187">
        <v>23</v>
      </c>
      <c r="G11187">
        <v>128</v>
      </c>
      <c r="H11187" t="s">
        <v>96576</v>
      </c>
      <c r="J11187" t="s">
        <v>28895</v>
      </c>
      <c r="K11187" s="2">
        <v>41367.547314814816</v>
      </c>
      <c r="L11187" s="3">
        <f t="shared" si="175"/>
        <v>41367</v>
      </c>
      <c r="M11187" t="s">
        <v>370</v>
      </c>
      <c r="N11187">
        <v>0</v>
      </c>
      <c r="O11187">
        <v>1</v>
      </c>
      <c r="Q11187" t="s">
        <v>28896</v>
      </c>
      <c r="R11187">
        <v>1</v>
      </c>
    </row>
    <row r="11188" spans="1:18" x14ac:dyDescent="0.15">
      <c r="A11188" s="1" t="s">
        <v>28901</v>
      </c>
      <c r="B11188" t="s">
        <v>28902</v>
      </c>
      <c r="C11188" t="s">
        <v>344</v>
      </c>
      <c r="D11188" t="s">
        <v>96639</v>
      </c>
      <c r="E11188">
        <v>2400</v>
      </c>
      <c r="F11188">
        <v>1866</v>
      </c>
      <c r="G11188">
        <v>2526</v>
      </c>
      <c r="H11188" t="s">
        <v>96578</v>
      </c>
      <c r="J11188" t="s">
        <v>28903</v>
      </c>
      <c r="K11188" s="2">
        <v>41367.547314814816</v>
      </c>
      <c r="L11188" s="3">
        <f t="shared" si="175"/>
        <v>41367</v>
      </c>
      <c r="M11188" t="s">
        <v>4422</v>
      </c>
      <c r="N11188">
        <v>0</v>
      </c>
      <c r="O11188">
        <v>1</v>
      </c>
      <c r="Q11188" t="s">
        <v>28904</v>
      </c>
      <c r="R11188">
        <v>1</v>
      </c>
    </row>
    <row r="11189" spans="1:18" x14ac:dyDescent="0.15">
      <c r="A11189" s="1" t="s">
        <v>28889</v>
      </c>
      <c r="B11189" t="s">
        <v>28890</v>
      </c>
      <c r="C11189" t="s">
        <v>110</v>
      </c>
      <c r="D11189" t="s">
        <v>96586</v>
      </c>
      <c r="E11189">
        <v>463</v>
      </c>
      <c r="F11189">
        <v>246</v>
      </c>
      <c r="G11189">
        <v>1344</v>
      </c>
      <c r="H11189" t="s">
        <v>96576</v>
      </c>
      <c r="J11189" t="s">
        <v>28891</v>
      </c>
      <c r="K11189" s="2">
        <v>41367.547326388885</v>
      </c>
      <c r="L11189" s="3">
        <f t="shared" si="175"/>
        <v>41367</v>
      </c>
      <c r="M11189" t="s">
        <v>117</v>
      </c>
      <c r="N11189">
        <v>4</v>
      </c>
      <c r="O11189">
        <v>5</v>
      </c>
      <c r="Q11189" t="s">
        <v>28892</v>
      </c>
      <c r="R11189">
        <v>1</v>
      </c>
    </row>
    <row r="11190" spans="1:18" x14ac:dyDescent="0.15">
      <c r="A11190" s="1" t="s">
        <v>28880</v>
      </c>
      <c r="B11190" t="s">
        <v>28881</v>
      </c>
      <c r="C11190" t="s">
        <v>94</v>
      </c>
      <c r="D11190" t="s">
        <v>96653</v>
      </c>
      <c r="E11190">
        <v>355</v>
      </c>
      <c r="F11190">
        <v>847</v>
      </c>
      <c r="G11190">
        <v>3234</v>
      </c>
      <c r="H11190" t="s">
        <v>96578</v>
      </c>
      <c r="J11190" t="s">
        <v>28882</v>
      </c>
      <c r="K11190" s="2">
        <v>41367.547337962962</v>
      </c>
      <c r="L11190" s="3">
        <f t="shared" si="175"/>
        <v>41367</v>
      </c>
      <c r="M11190" t="s">
        <v>84</v>
      </c>
      <c r="N11190">
        <v>0</v>
      </c>
      <c r="O11190">
        <v>0</v>
      </c>
      <c r="Q11190" t="s">
        <v>28883</v>
      </c>
      <c r="R11190">
        <v>1</v>
      </c>
    </row>
    <row r="11191" spans="1:18" x14ac:dyDescent="0.15">
      <c r="A11191" s="1" t="s">
        <v>28884</v>
      </c>
      <c r="B11191" t="s">
        <v>28885</v>
      </c>
      <c r="C11191" t="s">
        <v>27</v>
      </c>
      <c r="E11191">
        <v>34</v>
      </c>
      <c r="F11191">
        <v>70</v>
      </c>
      <c r="G11191">
        <v>128</v>
      </c>
      <c r="H11191" t="s">
        <v>96576</v>
      </c>
      <c r="J11191" t="s">
        <v>28886</v>
      </c>
      <c r="K11191" s="2">
        <v>41367.547337962962</v>
      </c>
      <c r="L11191" s="3">
        <f t="shared" si="175"/>
        <v>41367</v>
      </c>
      <c r="M11191" t="s">
        <v>4264</v>
      </c>
      <c r="N11191">
        <v>0</v>
      </c>
      <c r="O11191">
        <v>0</v>
      </c>
      <c r="Q11191" t="s">
        <v>28887</v>
      </c>
      <c r="R11191">
        <v>1</v>
      </c>
    </row>
    <row r="11192" spans="1:18" x14ac:dyDescent="0.15">
      <c r="A11192" s="1" t="s">
        <v>81136</v>
      </c>
      <c r="B11192" t="s">
        <v>81137</v>
      </c>
      <c r="C11192" t="s">
        <v>853</v>
      </c>
      <c r="D11192" t="s">
        <v>96594</v>
      </c>
      <c r="E11192">
        <v>23</v>
      </c>
      <c r="F11192">
        <v>39</v>
      </c>
      <c r="G11192">
        <v>76</v>
      </c>
      <c r="H11192" t="s">
        <v>96576</v>
      </c>
      <c r="J11192" t="s">
        <v>81138</v>
      </c>
      <c r="K11192" s="2">
        <v>41367.547349537039</v>
      </c>
      <c r="L11192" s="3">
        <f t="shared" si="175"/>
        <v>41367</v>
      </c>
      <c r="M11192" t="s">
        <v>84</v>
      </c>
      <c r="N11192">
        <v>0</v>
      </c>
      <c r="O11192">
        <v>0</v>
      </c>
      <c r="Q11192" t="s">
        <v>81139</v>
      </c>
      <c r="R11192">
        <v>1</v>
      </c>
    </row>
    <row r="11193" spans="1:18" x14ac:dyDescent="0.15">
      <c r="A11193" s="1" t="s">
        <v>28873</v>
      </c>
      <c r="B11193" t="s">
        <v>28874</v>
      </c>
      <c r="C11193" t="s">
        <v>110</v>
      </c>
      <c r="D11193" t="s">
        <v>96738</v>
      </c>
      <c r="E11193">
        <v>883</v>
      </c>
      <c r="F11193">
        <v>245</v>
      </c>
      <c r="G11193">
        <v>911</v>
      </c>
      <c r="H11193" t="s">
        <v>96578</v>
      </c>
      <c r="J11193" t="s">
        <v>28875</v>
      </c>
      <c r="K11193" s="2">
        <v>41367.547361111108</v>
      </c>
      <c r="L11193" s="3">
        <f t="shared" si="175"/>
        <v>41367</v>
      </c>
      <c r="M11193" t="s">
        <v>84</v>
      </c>
      <c r="N11193">
        <v>0</v>
      </c>
      <c r="O11193">
        <v>8</v>
      </c>
      <c r="P11193" t="s">
        <v>28876</v>
      </c>
      <c r="Q11193" t="s">
        <v>28877</v>
      </c>
      <c r="R11193">
        <v>1</v>
      </c>
    </row>
    <row r="11194" spans="1:18" x14ac:dyDescent="0.15">
      <c r="A11194" s="1" t="s">
        <v>28550</v>
      </c>
      <c r="B11194" t="s">
        <v>28551</v>
      </c>
      <c r="C11194" t="s">
        <v>131</v>
      </c>
      <c r="D11194" t="s">
        <v>96656</v>
      </c>
      <c r="E11194">
        <v>27</v>
      </c>
      <c r="F11194">
        <v>469</v>
      </c>
      <c r="G11194">
        <v>39</v>
      </c>
      <c r="H11194" t="s">
        <v>96576</v>
      </c>
      <c r="J11194" t="s">
        <v>28878</v>
      </c>
      <c r="K11194" s="2">
        <v>41367.547361111108</v>
      </c>
      <c r="L11194" s="3">
        <f t="shared" si="175"/>
        <v>41367</v>
      </c>
      <c r="M11194" t="s">
        <v>84</v>
      </c>
      <c r="N11194">
        <v>0</v>
      </c>
      <c r="O11194">
        <v>0</v>
      </c>
      <c r="Q11194" t="s">
        <v>28879</v>
      </c>
      <c r="R11194">
        <v>1</v>
      </c>
    </row>
    <row r="11195" spans="1:18" x14ac:dyDescent="0.15">
      <c r="A11195" s="1" t="s">
        <v>28868</v>
      </c>
      <c r="B11195" t="s">
        <v>28869</v>
      </c>
      <c r="C11195" t="s">
        <v>94</v>
      </c>
      <c r="D11195" t="s">
        <v>96684</v>
      </c>
      <c r="E11195">
        <v>130</v>
      </c>
      <c r="F11195">
        <v>279</v>
      </c>
      <c r="G11195">
        <v>1130</v>
      </c>
      <c r="H11195" t="s">
        <v>96576</v>
      </c>
      <c r="J11195" t="s">
        <v>28870</v>
      </c>
      <c r="K11195" s="2">
        <v>41367.547384259262</v>
      </c>
      <c r="L11195" s="3">
        <f t="shared" si="175"/>
        <v>41367</v>
      </c>
      <c r="M11195" t="s">
        <v>56</v>
      </c>
      <c r="N11195">
        <v>0</v>
      </c>
      <c r="O11195">
        <v>0</v>
      </c>
      <c r="P11195" t="s">
        <v>28871</v>
      </c>
      <c r="Q11195" t="s">
        <v>28872</v>
      </c>
      <c r="R11195">
        <v>1</v>
      </c>
    </row>
    <row r="11196" spans="1:18" x14ac:dyDescent="0.15">
      <c r="A11196" s="1" t="s">
        <v>81132</v>
      </c>
      <c r="B11196" t="s">
        <v>81133</v>
      </c>
      <c r="C11196" t="s">
        <v>54180</v>
      </c>
      <c r="D11196" t="s">
        <v>96970</v>
      </c>
      <c r="E11196">
        <v>191</v>
      </c>
      <c r="F11196">
        <v>474</v>
      </c>
      <c r="G11196">
        <v>1296</v>
      </c>
      <c r="H11196" t="s">
        <v>96578</v>
      </c>
      <c r="J11196" t="s">
        <v>81134</v>
      </c>
      <c r="K11196" s="2">
        <v>41367.547395833331</v>
      </c>
      <c r="L11196" s="3">
        <f t="shared" si="175"/>
        <v>41367</v>
      </c>
      <c r="M11196" t="s">
        <v>4204</v>
      </c>
      <c r="N11196">
        <v>0</v>
      </c>
      <c r="O11196">
        <v>3</v>
      </c>
      <c r="Q11196" t="s">
        <v>81135</v>
      </c>
      <c r="R11196">
        <v>1</v>
      </c>
    </row>
    <row r="11197" spans="1:18" x14ac:dyDescent="0.15">
      <c r="A11197" s="1" t="s">
        <v>81128</v>
      </c>
      <c r="B11197" t="s">
        <v>81129</v>
      </c>
      <c r="C11197" t="s">
        <v>344</v>
      </c>
      <c r="D11197" t="s">
        <v>96620</v>
      </c>
      <c r="E11197">
        <v>537</v>
      </c>
      <c r="F11197">
        <v>188</v>
      </c>
      <c r="G11197">
        <v>1058</v>
      </c>
      <c r="H11197" t="s">
        <v>96578</v>
      </c>
      <c r="J11197" t="s">
        <v>81130</v>
      </c>
      <c r="K11197" s="2">
        <v>41367.547395833331</v>
      </c>
      <c r="L11197" s="3">
        <f t="shared" si="175"/>
        <v>41367</v>
      </c>
      <c r="M11197" t="s">
        <v>205</v>
      </c>
      <c r="N11197">
        <v>0</v>
      </c>
      <c r="O11197">
        <v>0</v>
      </c>
      <c r="Q11197" t="s">
        <v>81131</v>
      </c>
      <c r="R11197">
        <v>1</v>
      </c>
    </row>
    <row r="11198" spans="1:18" x14ac:dyDescent="0.15">
      <c r="A11198" s="1" t="s">
        <v>28864</v>
      </c>
      <c r="B11198" t="s">
        <v>28865</v>
      </c>
      <c r="C11198" t="s">
        <v>2165</v>
      </c>
      <c r="D11198" t="s">
        <v>96763</v>
      </c>
      <c r="E11198">
        <v>480</v>
      </c>
      <c r="F11198">
        <v>233</v>
      </c>
      <c r="G11198">
        <v>910</v>
      </c>
      <c r="H11198" t="s">
        <v>96576</v>
      </c>
      <c r="J11198" t="s">
        <v>28866</v>
      </c>
      <c r="K11198" s="2">
        <v>41367.547407407408</v>
      </c>
      <c r="L11198" s="3">
        <f t="shared" si="175"/>
        <v>41367</v>
      </c>
      <c r="M11198" t="s">
        <v>2779</v>
      </c>
      <c r="N11198">
        <v>0</v>
      </c>
      <c r="O11198">
        <v>2</v>
      </c>
      <c r="Q11198" t="s">
        <v>28867</v>
      </c>
      <c r="R11198">
        <v>1</v>
      </c>
    </row>
    <row r="11199" spans="1:18" x14ac:dyDescent="0.15">
      <c r="A11199" s="1" t="s">
        <v>81124</v>
      </c>
      <c r="B11199" t="s">
        <v>81125</v>
      </c>
      <c r="C11199" t="s">
        <v>94</v>
      </c>
      <c r="D11199" t="s">
        <v>96653</v>
      </c>
      <c r="E11199">
        <v>258</v>
      </c>
      <c r="F11199">
        <v>242</v>
      </c>
      <c r="G11199">
        <v>1776</v>
      </c>
      <c r="H11199" t="s">
        <v>96578</v>
      </c>
      <c r="J11199" t="s">
        <v>81126</v>
      </c>
      <c r="K11199" s="2">
        <v>41367.547430555554</v>
      </c>
      <c r="L11199" s="3">
        <f t="shared" si="175"/>
        <v>41367</v>
      </c>
      <c r="M11199" t="s">
        <v>84</v>
      </c>
      <c r="N11199">
        <v>1</v>
      </c>
      <c r="O11199">
        <v>5</v>
      </c>
      <c r="Q11199" t="s">
        <v>81127</v>
      </c>
      <c r="R11199">
        <v>1</v>
      </c>
    </row>
    <row r="11200" spans="1:18" x14ac:dyDescent="0.15">
      <c r="A11200" s="1" t="s">
        <v>81120</v>
      </c>
      <c r="B11200" t="s">
        <v>81121</v>
      </c>
      <c r="C11200" t="s">
        <v>131</v>
      </c>
      <c r="D11200" t="s">
        <v>96769</v>
      </c>
      <c r="E11200">
        <v>97</v>
      </c>
      <c r="F11200">
        <v>158</v>
      </c>
      <c r="G11200">
        <v>98</v>
      </c>
      <c r="H11200" t="s">
        <v>96576</v>
      </c>
      <c r="J11200" t="s">
        <v>81122</v>
      </c>
      <c r="K11200" s="2">
        <v>41367.547442129631</v>
      </c>
      <c r="L11200" s="3">
        <f t="shared" si="175"/>
        <v>41367</v>
      </c>
      <c r="M11200" t="s">
        <v>3669</v>
      </c>
      <c r="N11200">
        <v>0</v>
      </c>
      <c r="O11200">
        <v>7</v>
      </c>
      <c r="Q11200" t="s">
        <v>81123</v>
      </c>
      <c r="R11200">
        <v>1</v>
      </c>
    </row>
    <row r="11201" spans="1:18" x14ac:dyDescent="0.15">
      <c r="A11201" s="1" t="s">
        <v>28860</v>
      </c>
      <c r="B11201" t="s">
        <v>28861</v>
      </c>
      <c r="C11201" t="s">
        <v>2543</v>
      </c>
      <c r="E11201">
        <v>1393</v>
      </c>
      <c r="F11201">
        <v>661</v>
      </c>
      <c r="G11201">
        <v>3799</v>
      </c>
      <c r="H11201" t="s">
        <v>96579</v>
      </c>
      <c r="I11201" t="s">
        <v>28862</v>
      </c>
      <c r="J11201" t="s">
        <v>28863</v>
      </c>
      <c r="K11201" s="2">
        <v>41367.547442129631</v>
      </c>
      <c r="L11201" s="3">
        <f t="shared" si="175"/>
        <v>41367</v>
      </c>
      <c r="M11201" t="s">
        <v>205</v>
      </c>
      <c r="N11201">
        <v>1</v>
      </c>
      <c r="O11201">
        <v>0</v>
      </c>
      <c r="Q11201" t="s">
        <v>28617</v>
      </c>
      <c r="R11201">
        <v>1</v>
      </c>
    </row>
    <row r="11202" spans="1:18" x14ac:dyDescent="0.15">
      <c r="A11202" s="1" t="s">
        <v>28855</v>
      </c>
      <c r="B11202" t="s">
        <v>28856</v>
      </c>
      <c r="C11202" t="s">
        <v>190</v>
      </c>
      <c r="D11202" t="s">
        <v>96631</v>
      </c>
      <c r="E11202">
        <v>83172</v>
      </c>
      <c r="F11202">
        <v>1343</v>
      </c>
      <c r="G11202">
        <v>4741</v>
      </c>
      <c r="H11202" t="s">
        <v>96579</v>
      </c>
      <c r="I11202" t="s">
        <v>28857</v>
      </c>
      <c r="J11202" t="s">
        <v>28858</v>
      </c>
      <c r="K11202" s="2">
        <v>41367.547442129631</v>
      </c>
      <c r="L11202" s="3">
        <f t="shared" si="175"/>
        <v>41367</v>
      </c>
      <c r="M11202" t="s">
        <v>84</v>
      </c>
      <c r="N11202">
        <v>0</v>
      </c>
      <c r="O11202">
        <v>0</v>
      </c>
      <c r="Q11202" t="s">
        <v>28859</v>
      </c>
      <c r="R11202">
        <v>1</v>
      </c>
    </row>
    <row r="11203" spans="1:18" x14ac:dyDescent="0.15">
      <c r="A11203" s="1" t="s">
        <v>81116</v>
      </c>
      <c r="B11203" t="s">
        <v>81117</v>
      </c>
      <c r="C11203" t="s">
        <v>190</v>
      </c>
      <c r="D11203" t="s">
        <v>96592</v>
      </c>
      <c r="E11203">
        <v>151</v>
      </c>
      <c r="F11203">
        <v>229</v>
      </c>
      <c r="G11203">
        <v>408</v>
      </c>
      <c r="H11203" t="s">
        <v>96576</v>
      </c>
      <c r="J11203" t="s">
        <v>81118</v>
      </c>
      <c r="K11203" s="2">
        <v>41367.547453703701</v>
      </c>
      <c r="L11203" s="3">
        <f t="shared" si="175"/>
        <v>41367</v>
      </c>
      <c r="M11203" t="s">
        <v>3148</v>
      </c>
      <c r="N11203">
        <v>0</v>
      </c>
      <c r="O11203">
        <v>0</v>
      </c>
      <c r="Q11203" t="s">
        <v>81119</v>
      </c>
      <c r="R11203">
        <v>1</v>
      </c>
    </row>
    <row r="11204" spans="1:18" x14ac:dyDescent="0.15">
      <c r="A11204" s="1" t="s">
        <v>28846</v>
      </c>
      <c r="B11204" t="s">
        <v>28847</v>
      </c>
      <c r="C11204" t="s">
        <v>27</v>
      </c>
      <c r="E11204">
        <v>107</v>
      </c>
      <c r="F11204">
        <v>177</v>
      </c>
      <c r="G11204">
        <v>1124</v>
      </c>
      <c r="H11204" t="s">
        <v>96576</v>
      </c>
      <c r="J11204" t="s">
        <v>28848</v>
      </c>
      <c r="K11204" s="2">
        <v>41367.547488425924</v>
      </c>
      <c r="L11204" s="3">
        <f t="shared" si="175"/>
        <v>41367</v>
      </c>
      <c r="M11204" t="s">
        <v>23</v>
      </c>
      <c r="N11204">
        <v>0</v>
      </c>
      <c r="O11204">
        <v>0</v>
      </c>
      <c r="Q11204" t="s">
        <v>28849</v>
      </c>
      <c r="R11204">
        <v>1</v>
      </c>
    </row>
    <row r="11205" spans="1:18" x14ac:dyDescent="0.15">
      <c r="A11205" s="1" t="s">
        <v>28850</v>
      </c>
      <c r="B11205" t="s">
        <v>28851</v>
      </c>
      <c r="C11205" t="s">
        <v>3085</v>
      </c>
      <c r="D11205" t="s">
        <v>96600</v>
      </c>
      <c r="E11205">
        <v>85</v>
      </c>
      <c r="F11205">
        <v>250</v>
      </c>
      <c r="G11205">
        <v>94</v>
      </c>
      <c r="H11205" t="s">
        <v>96576</v>
      </c>
      <c r="J11205" t="s">
        <v>28852</v>
      </c>
      <c r="K11205" s="2">
        <v>41367.547500000001</v>
      </c>
      <c r="L11205" s="3">
        <f t="shared" si="175"/>
        <v>41367</v>
      </c>
      <c r="M11205" t="s">
        <v>84</v>
      </c>
      <c r="N11205">
        <v>0</v>
      </c>
      <c r="O11205">
        <v>0</v>
      </c>
      <c r="P11205" t="s">
        <v>28853</v>
      </c>
      <c r="Q11205" t="s">
        <v>28854</v>
      </c>
      <c r="R11205">
        <v>1</v>
      </c>
    </row>
    <row r="11206" spans="1:18" x14ac:dyDescent="0.15">
      <c r="A11206" s="1" t="s">
        <v>28841</v>
      </c>
      <c r="B11206" t="s">
        <v>28842</v>
      </c>
      <c r="C11206" t="s">
        <v>94</v>
      </c>
      <c r="E11206">
        <v>6366</v>
      </c>
      <c r="F11206">
        <v>1723</v>
      </c>
      <c r="G11206">
        <v>20579</v>
      </c>
      <c r="H11206" t="s">
        <v>96578</v>
      </c>
      <c r="J11206" t="s">
        <v>28843</v>
      </c>
      <c r="K11206" s="2">
        <v>41367.547523148147</v>
      </c>
      <c r="L11206" s="3">
        <f t="shared" si="175"/>
        <v>41367</v>
      </c>
      <c r="M11206" t="s">
        <v>5554</v>
      </c>
      <c r="N11206">
        <v>4</v>
      </c>
      <c r="O11206">
        <v>3</v>
      </c>
      <c r="P11206" t="s">
        <v>28844</v>
      </c>
      <c r="Q11206" t="s">
        <v>28845</v>
      </c>
      <c r="R11206">
        <v>1</v>
      </c>
    </row>
    <row r="11207" spans="1:18" x14ac:dyDescent="0.15">
      <c r="A11207" s="1" t="s">
        <v>81112</v>
      </c>
      <c r="B11207" t="s">
        <v>81113</v>
      </c>
      <c r="C11207" t="s">
        <v>2165</v>
      </c>
      <c r="D11207" t="s">
        <v>96601</v>
      </c>
      <c r="E11207">
        <v>27</v>
      </c>
      <c r="F11207">
        <v>102</v>
      </c>
      <c r="G11207">
        <v>125</v>
      </c>
      <c r="H11207" t="s">
        <v>96576</v>
      </c>
      <c r="J11207" t="s">
        <v>81114</v>
      </c>
      <c r="K11207" s="2">
        <v>41367.547523148147</v>
      </c>
      <c r="L11207" s="3">
        <f t="shared" si="175"/>
        <v>41367</v>
      </c>
      <c r="M11207" t="s">
        <v>370</v>
      </c>
      <c r="N11207">
        <v>0</v>
      </c>
      <c r="O11207">
        <v>0</v>
      </c>
      <c r="Q11207" t="s">
        <v>81115</v>
      </c>
      <c r="R11207">
        <v>1</v>
      </c>
    </row>
    <row r="11208" spans="1:18" x14ac:dyDescent="0.15">
      <c r="A11208" s="1" t="s">
        <v>81107</v>
      </c>
      <c r="B11208" t="s">
        <v>81108</v>
      </c>
      <c r="C11208" t="s">
        <v>853</v>
      </c>
      <c r="D11208" t="s">
        <v>96594</v>
      </c>
      <c r="E11208">
        <v>62</v>
      </c>
      <c r="F11208">
        <v>125</v>
      </c>
      <c r="G11208">
        <v>280</v>
      </c>
      <c r="H11208" t="s">
        <v>96576</v>
      </c>
      <c r="J11208" t="s">
        <v>81109</v>
      </c>
      <c r="K11208" s="2">
        <v>41367.547534722224</v>
      </c>
      <c r="L11208" s="3">
        <f t="shared" si="175"/>
        <v>41367</v>
      </c>
      <c r="M11208" t="s">
        <v>535</v>
      </c>
      <c r="N11208">
        <v>0</v>
      </c>
      <c r="O11208">
        <v>0</v>
      </c>
      <c r="P11208" t="s">
        <v>81110</v>
      </c>
      <c r="Q11208" t="s">
        <v>81111</v>
      </c>
      <c r="R11208">
        <v>1</v>
      </c>
    </row>
    <row r="11209" spans="1:18" x14ac:dyDescent="0.15">
      <c r="A11209" s="1" t="s">
        <v>81103</v>
      </c>
      <c r="B11209" t="s">
        <v>81104</v>
      </c>
      <c r="C11209" t="s">
        <v>586</v>
      </c>
      <c r="D11209" t="s">
        <v>96662</v>
      </c>
      <c r="E11209">
        <v>430</v>
      </c>
      <c r="F11209">
        <v>293</v>
      </c>
      <c r="G11209">
        <v>2427</v>
      </c>
      <c r="H11209" t="s">
        <v>96578</v>
      </c>
      <c r="J11209" t="s">
        <v>81105</v>
      </c>
      <c r="K11209" s="2">
        <v>41367.54760416667</v>
      </c>
      <c r="L11209" s="3">
        <f t="shared" si="175"/>
        <v>41367</v>
      </c>
      <c r="M11209" t="s">
        <v>84</v>
      </c>
      <c r="N11209">
        <v>0</v>
      </c>
      <c r="O11209">
        <v>4</v>
      </c>
      <c r="Q11209" t="s">
        <v>81106</v>
      </c>
      <c r="R11209">
        <v>1</v>
      </c>
    </row>
    <row r="11210" spans="1:18" x14ac:dyDescent="0.15">
      <c r="A11210" s="1" t="s">
        <v>28835</v>
      </c>
      <c r="B11210" t="s">
        <v>28836</v>
      </c>
      <c r="C11210" t="s">
        <v>3085</v>
      </c>
      <c r="D11210" t="s">
        <v>96600</v>
      </c>
      <c r="E11210">
        <v>208</v>
      </c>
      <c r="F11210">
        <v>212</v>
      </c>
      <c r="G11210">
        <v>388</v>
      </c>
      <c r="H11210" t="s">
        <v>96576</v>
      </c>
      <c r="J11210" t="s">
        <v>28837</v>
      </c>
      <c r="K11210" s="2">
        <v>41367.547627314816</v>
      </c>
      <c r="L11210" s="3">
        <f t="shared" si="175"/>
        <v>41367</v>
      </c>
      <c r="M11210" t="s">
        <v>84</v>
      </c>
      <c r="N11210">
        <v>0</v>
      </c>
      <c r="O11210">
        <v>2</v>
      </c>
      <c r="Q11210" t="s">
        <v>28838</v>
      </c>
      <c r="R11210">
        <v>1</v>
      </c>
    </row>
    <row r="11211" spans="1:18" x14ac:dyDescent="0.15">
      <c r="A11211" s="1" t="s">
        <v>28832</v>
      </c>
      <c r="B11211">
        <v>-1234456</v>
      </c>
      <c r="C11211" t="s">
        <v>344</v>
      </c>
      <c r="D11211" t="s">
        <v>96589</v>
      </c>
      <c r="E11211">
        <v>486</v>
      </c>
      <c r="F11211">
        <v>1</v>
      </c>
      <c r="G11211">
        <v>4579</v>
      </c>
      <c r="H11211" t="s">
        <v>96576</v>
      </c>
      <c r="J11211" t="s">
        <v>28833</v>
      </c>
      <c r="K11211" s="2">
        <v>41367.547627314816</v>
      </c>
      <c r="L11211" s="3">
        <f t="shared" si="175"/>
        <v>41367</v>
      </c>
      <c r="M11211" t="s">
        <v>84</v>
      </c>
      <c r="N11211">
        <v>0</v>
      </c>
      <c r="O11211">
        <v>0</v>
      </c>
      <c r="Q11211" t="s">
        <v>28834</v>
      </c>
      <c r="R11211">
        <v>1</v>
      </c>
    </row>
    <row r="11212" spans="1:18" x14ac:dyDescent="0.15">
      <c r="A11212" s="1" t="s">
        <v>28818</v>
      </c>
      <c r="B11212" t="s">
        <v>28819</v>
      </c>
      <c r="C11212" t="s">
        <v>190</v>
      </c>
      <c r="D11212" t="s">
        <v>96644</v>
      </c>
      <c r="E11212">
        <v>353</v>
      </c>
      <c r="F11212">
        <v>81</v>
      </c>
      <c r="G11212">
        <v>748</v>
      </c>
      <c r="H11212" t="s">
        <v>96577</v>
      </c>
      <c r="I11212" t="s">
        <v>28820</v>
      </c>
      <c r="J11212" t="s">
        <v>28821</v>
      </c>
      <c r="K11212" s="2">
        <v>41367.547638888886</v>
      </c>
      <c r="L11212" s="3">
        <f t="shared" si="175"/>
        <v>41367</v>
      </c>
      <c r="M11212" t="s">
        <v>370</v>
      </c>
      <c r="N11212">
        <v>0</v>
      </c>
      <c r="O11212">
        <v>0</v>
      </c>
      <c r="Q11212" t="s">
        <v>28822</v>
      </c>
      <c r="R11212">
        <v>1</v>
      </c>
    </row>
    <row r="11213" spans="1:18" x14ac:dyDescent="0.15">
      <c r="A11213" s="1" t="s">
        <v>28823</v>
      </c>
      <c r="B11213" t="s">
        <v>28824</v>
      </c>
      <c r="C11213" t="s">
        <v>344</v>
      </c>
      <c r="D11213" t="s">
        <v>96657</v>
      </c>
      <c r="E11213">
        <v>100</v>
      </c>
      <c r="F11213">
        <v>128</v>
      </c>
      <c r="G11213">
        <v>1046</v>
      </c>
      <c r="H11213" t="s">
        <v>96576</v>
      </c>
      <c r="J11213" t="s">
        <v>28825</v>
      </c>
      <c r="K11213" s="2">
        <v>41367.547638888886</v>
      </c>
      <c r="L11213" s="3">
        <f t="shared" si="175"/>
        <v>41367</v>
      </c>
      <c r="M11213" t="s">
        <v>15649</v>
      </c>
      <c r="N11213">
        <v>0</v>
      </c>
      <c r="O11213">
        <v>0</v>
      </c>
      <c r="P11213" t="s">
        <v>28826</v>
      </c>
      <c r="Q11213" t="s">
        <v>28827</v>
      </c>
      <c r="R11213">
        <v>1</v>
      </c>
    </row>
    <row r="11214" spans="1:18" x14ac:dyDescent="0.15">
      <c r="A11214" s="1" t="s">
        <v>28806</v>
      </c>
      <c r="B11214" t="s">
        <v>28807</v>
      </c>
      <c r="C11214" t="s">
        <v>94</v>
      </c>
      <c r="E11214">
        <v>6513</v>
      </c>
      <c r="F11214">
        <v>1977</v>
      </c>
      <c r="G11214">
        <v>4394</v>
      </c>
      <c r="H11214" t="s">
        <v>96579</v>
      </c>
      <c r="I11214" t="s">
        <v>28808</v>
      </c>
      <c r="J11214" t="s">
        <v>28809</v>
      </c>
      <c r="K11214" s="2">
        <v>41367.547650462962</v>
      </c>
      <c r="L11214" s="3">
        <f t="shared" si="175"/>
        <v>41367</v>
      </c>
      <c r="M11214" t="s">
        <v>69</v>
      </c>
      <c r="N11214">
        <v>2</v>
      </c>
      <c r="O11214">
        <v>0</v>
      </c>
      <c r="P11214" t="s">
        <v>28810</v>
      </c>
      <c r="Q11214" t="s">
        <v>28811</v>
      </c>
      <c r="R11214">
        <v>1</v>
      </c>
    </row>
    <row r="11215" spans="1:18" x14ac:dyDescent="0.15">
      <c r="A11215" s="1" t="s">
        <v>28828</v>
      </c>
      <c r="B11215" t="s">
        <v>28829</v>
      </c>
      <c r="C11215" t="s">
        <v>190</v>
      </c>
      <c r="D11215" t="s">
        <v>96644</v>
      </c>
      <c r="E11215">
        <v>1063</v>
      </c>
      <c r="F11215">
        <v>884</v>
      </c>
      <c r="G11215">
        <v>816</v>
      </c>
      <c r="H11215" t="s">
        <v>96578</v>
      </c>
      <c r="J11215" t="s">
        <v>28830</v>
      </c>
      <c r="K11215" s="2">
        <v>41367.547650462962</v>
      </c>
      <c r="L11215" s="3">
        <f t="shared" si="175"/>
        <v>41367</v>
      </c>
      <c r="M11215" t="s">
        <v>84</v>
      </c>
      <c r="N11215">
        <v>0</v>
      </c>
      <c r="O11215">
        <v>0</v>
      </c>
      <c r="Q11215" t="s">
        <v>28831</v>
      </c>
      <c r="R11215">
        <v>1</v>
      </c>
    </row>
    <row r="11216" spans="1:18" x14ac:dyDescent="0.15">
      <c r="A11216" s="1" t="s">
        <v>28812</v>
      </c>
      <c r="B11216" t="s">
        <v>28813</v>
      </c>
      <c r="C11216" t="s">
        <v>94</v>
      </c>
      <c r="D11216" t="s">
        <v>96653</v>
      </c>
      <c r="E11216">
        <v>257</v>
      </c>
      <c r="F11216">
        <v>585</v>
      </c>
      <c r="G11216">
        <v>1851</v>
      </c>
      <c r="H11216" t="s">
        <v>96576</v>
      </c>
      <c r="J11216" t="s">
        <v>28814</v>
      </c>
      <c r="K11216" s="2">
        <v>41367.547650462962</v>
      </c>
      <c r="L11216" s="3">
        <f t="shared" si="175"/>
        <v>41367</v>
      </c>
      <c r="M11216" t="s">
        <v>28815</v>
      </c>
      <c r="N11216">
        <v>0</v>
      </c>
      <c r="O11216">
        <v>0</v>
      </c>
      <c r="P11216" t="s">
        <v>28816</v>
      </c>
      <c r="Q11216" t="s">
        <v>28817</v>
      </c>
      <c r="R11216">
        <v>1</v>
      </c>
    </row>
    <row r="11217" spans="1:18" x14ac:dyDescent="0.15">
      <c r="A11217" s="1" t="s">
        <v>28802</v>
      </c>
      <c r="B11217" t="s">
        <v>28803</v>
      </c>
      <c r="C11217" t="s">
        <v>2793</v>
      </c>
      <c r="D11217" t="s">
        <v>96606</v>
      </c>
      <c r="E11217">
        <v>34</v>
      </c>
      <c r="F11217">
        <v>31</v>
      </c>
      <c r="G11217">
        <v>72</v>
      </c>
      <c r="H11217" t="s">
        <v>96576</v>
      </c>
      <c r="J11217" t="s">
        <v>28804</v>
      </c>
      <c r="K11217" s="2">
        <v>41367.547662037039</v>
      </c>
      <c r="L11217" s="3">
        <f t="shared" si="175"/>
        <v>41367</v>
      </c>
      <c r="M11217" t="s">
        <v>4377</v>
      </c>
      <c r="N11217">
        <v>0</v>
      </c>
      <c r="O11217">
        <v>0</v>
      </c>
      <c r="Q11217" t="s">
        <v>28805</v>
      </c>
      <c r="R11217">
        <v>1</v>
      </c>
    </row>
    <row r="11218" spans="1:18" x14ac:dyDescent="0.15">
      <c r="A11218" s="1" t="s">
        <v>28796</v>
      </c>
      <c r="B11218" t="s">
        <v>28797</v>
      </c>
      <c r="C11218" t="s">
        <v>131</v>
      </c>
      <c r="D11218" t="s">
        <v>96661</v>
      </c>
      <c r="E11218">
        <v>25</v>
      </c>
      <c r="F11218">
        <v>114</v>
      </c>
      <c r="G11218">
        <v>39</v>
      </c>
      <c r="H11218" t="s">
        <v>96576</v>
      </c>
      <c r="J11218" t="s">
        <v>28798</v>
      </c>
      <c r="K11218" s="2">
        <v>41367.547662037039</v>
      </c>
      <c r="L11218" s="3">
        <f t="shared" si="175"/>
        <v>41367</v>
      </c>
      <c r="M11218" t="s">
        <v>28799</v>
      </c>
      <c r="N11218">
        <v>0</v>
      </c>
      <c r="O11218">
        <v>0</v>
      </c>
      <c r="P11218" t="s">
        <v>28800</v>
      </c>
      <c r="Q11218" t="s">
        <v>28801</v>
      </c>
      <c r="R11218">
        <v>1</v>
      </c>
    </row>
    <row r="11219" spans="1:18" x14ac:dyDescent="0.15">
      <c r="A11219" s="1" t="s">
        <v>81099</v>
      </c>
      <c r="B11219" t="s">
        <v>81100</v>
      </c>
      <c r="C11219" t="s">
        <v>190</v>
      </c>
      <c r="D11219" t="s">
        <v>96644</v>
      </c>
      <c r="E11219">
        <v>3729</v>
      </c>
      <c r="F11219">
        <v>295</v>
      </c>
      <c r="G11219">
        <v>7794</v>
      </c>
      <c r="H11219" t="s">
        <v>96578</v>
      </c>
      <c r="J11219" t="s">
        <v>81101</v>
      </c>
      <c r="K11219" s="2">
        <v>41367.547673611109</v>
      </c>
      <c r="L11219" s="3">
        <f t="shared" si="175"/>
        <v>41367</v>
      </c>
      <c r="M11219" t="s">
        <v>10019</v>
      </c>
      <c r="N11219">
        <v>0</v>
      </c>
      <c r="O11219">
        <v>3</v>
      </c>
      <c r="Q11219" t="s">
        <v>81102</v>
      </c>
      <c r="R11219">
        <v>1</v>
      </c>
    </row>
    <row r="11220" spans="1:18" x14ac:dyDescent="0.15">
      <c r="A11220" s="1" t="s">
        <v>28792</v>
      </c>
      <c r="B11220" t="s">
        <v>28793</v>
      </c>
      <c r="C11220" t="s">
        <v>190</v>
      </c>
      <c r="D11220" t="s">
        <v>96844</v>
      </c>
      <c r="E11220">
        <v>33</v>
      </c>
      <c r="F11220">
        <v>14</v>
      </c>
      <c r="G11220">
        <v>414</v>
      </c>
      <c r="H11220" t="s">
        <v>96576</v>
      </c>
      <c r="J11220" t="s">
        <v>28794</v>
      </c>
      <c r="K11220" s="2">
        <v>41367.547673611109</v>
      </c>
      <c r="L11220" s="3">
        <f t="shared" si="175"/>
        <v>41367</v>
      </c>
      <c r="M11220" t="s">
        <v>4697</v>
      </c>
      <c r="N11220">
        <v>0</v>
      </c>
      <c r="O11220">
        <v>1</v>
      </c>
      <c r="Q11220" t="s">
        <v>28795</v>
      </c>
      <c r="R11220">
        <v>1</v>
      </c>
    </row>
    <row r="11221" spans="1:18" x14ac:dyDescent="0.15">
      <c r="A11221" s="1" t="s">
        <v>81095</v>
      </c>
      <c r="B11221" t="s">
        <v>81096</v>
      </c>
      <c r="C11221" t="s">
        <v>94</v>
      </c>
      <c r="D11221" t="s">
        <v>96609</v>
      </c>
      <c r="E11221">
        <v>205</v>
      </c>
      <c r="F11221">
        <v>298</v>
      </c>
      <c r="G11221">
        <v>2904</v>
      </c>
      <c r="H11221" t="s">
        <v>96576</v>
      </c>
      <c r="J11221" t="s">
        <v>81097</v>
      </c>
      <c r="K11221" s="2">
        <v>41367.547685185185</v>
      </c>
      <c r="L11221" s="3">
        <f t="shared" si="175"/>
        <v>41367</v>
      </c>
      <c r="M11221" t="s">
        <v>63</v>
      </c>
      <c r="N11221">
        <v>0</v>
      </c>
      <c r="O11221">
        <v>0</v>
      </c>
      <c r="Q11221" t="s">
        <v>81098</v>
      </c>
      <c r="R11221">
        <v>1</v>
      </c>
    </row>
    <row r="11222" spans="1:18" x14ac:dyDescent="0.15">
      <c r="A11222" s="1" t="s">
        <v>81091</v>
      </c>
      <c r="B11222" t="s">
        <v>81092</v>
      </c>
      <c r="C11222" t="s">
        <v>2703</v>
      </c>
      <c r="D11222" t="s">
        <v>96722</v>
      </c>
      <c r="E11222">
        <v>9</v>
      </c>
      <c r="F11222">
        <v>40</v>
      </c>
      <c r="G11222">
        <v>106</v>
      </c>
      <c r="H11222" t="s">
        <v>96576</v>
      </c>
      <c r="J11222" t="s">
        <v>81093</v>
      </c>
      <c r="K11222" s="2">
        <v>41367.547719907408</v>
      </c>
      <c r="L11222" s="3">
        <f t="shared" si="175"/>
        <v>41367</v>
      </c>
      <c r="M11222" t="s">
        <v>84</v>
      </c>
      <c r="N11222">
        <v>0</v>
      </c>
      <c r="O11222">
        <v>0</v>
      </c>
      <c r="Q11222" t="s">
        <v>81094</v>
      </c>
      <c r="R11222">
        <v>1</v>
      </c>
    </row>
    <row r="11223" spans="1:18" x14ac:dyDescent="0.15">
      <c r="A11223" s="1" t="s">
        <v>28788</v>
      </c>
      <c r="B11223" t="s">
        <v>28789</v>
      </c>
      <c r="C11223" t="s">
        <v>1005</v>
      </c>
      <c r="D11223" t="s">
        <v>96618</v>
      </c>
      <c r="E11223">
        <v>63</v>
      </c>
      <c r="F11223">
        <v>209</v>
      </c>
      <c r="G11223">
        <v>89</v>
      </c>
      <c r="H11223" t="s">
        <v>96576</v>
      </c>
      <c r="J11223" t="s">
        <v>28790</v>
      </c>
      <c r="K11223" s="2">
        <v>41367.547731481478</v>
      </c>
      <c r="L11223" s="3">
        <f t="shared" si="175"/>
        <v>41367</v>
      </c>
      <c r="M11223" t="s">
        <v>84</v>
      </c>
      <c r="N11223">
        <v>3</v>
      </c>
      <c r="O11223">
        <v>3</v>
      </c>
      <c r="Q11223" t="s">
        <v>28791</v>
      </c>
      <c r="R11223">
        <v>1</v>
      </c>
    </row>
    <row r="11224" spans="1:18" x14ac:dyDescent="0.15">
      <c r="A11224" s="1" t="s">
        <v>10077</v>
      </c>
      <c r="B11224" t="s">
        <v>10078</v>
      </c>
      <c r="C11224" t="s">
        <v>110</v>
      </c>
      <c r="D11224" t="s">
        <v>96640</v>
      </c>
      <c r="E11224">
        <v>5742</v>
      </c>
      <c r="F11224">
        <v>18</v>
      </c>
      <c r="G11224">
        <v>1039701</v>
      </c>
      <c r="H11224" t="s">
        <v>96575</v>
      </c>
      <c r="I11224" t="s">
        <v>10079</v>
      </c>
      <c r="J11224" t="s">
        <v>81089</v>
      </c>
      <c r="K11224" s="2">
        <v>41367.547731481478</v>
      </c>
      <c r="L11224" s="3">
        <f t="shared" si="175"/>
        <v>41367</v>
      </c>
      <c r="M11224" t="s">
        <v>29</v>
      </c>
      <c r="N11224">
        <v>0</v>
      </c>
      <c r="O11224">
        <v>0</v>
      </c>
      <c r="P11224" t="s">
        <v>30</v>
      </c>
      <c r="Q11224" t="s">
        <v>81090</v>
      </c>
      <c r="R11224">
        <v>1</v>
      </c>
    </row>
    <row r="11225" spans="1:18" x14ac:dyDescent="0.15">
      <c r="A11225" s="1" t="s">
        <v>28779</v>
      </c>
      <c r="B11225" t="s">
        <v>28780</v>
      </c>
      <c r="C11225" t="s">
        <v>1421</v>
      </c>
      <c r="D11225" t="s">
        <v>96588</v>
      </c>
      <c r="E11225">
        <v>4446</v>
      </c>
      <c r="F11225">
        <v>1438</v>
      </c>
      <c r="G11225">
        <v>511</v>
      </c>
      <c r="H11225" t="s">
        <v>96576</v>
      </c>
      <c r="J11225" t="s">
        <v>28781</v>
      </c>
      <c r="K11225" s="2">
        <v>41367.547766203701</v>
      </c>
      <c r="L11225" s="3">
        <f t="shared" si="175"/>
        <v>41367</v>
      </c>
      <c r="M11225" t="s">
        <v>63</v>
      </c>
      <c r="N11225">
        <v>0</v>
      </c>
      <c r="O11225">
        <v>0</v>
      </c>
      <c r="P11225" t="s">
        <v>28782</v>
      </c>
      <c r="Q11225" t="s">
        <v>28783</v>
      </c>
      <c r="R11225">
        <v>1</v>
      </c>
    </row>
    <row r="11226" spans="1:18" x14ac:dyDescent="0.15">
      <c r="A11226" s="1" t="s">
        <v>28784</v>
      </c>
      <c r="B11226" t="s">
        <v>28785</v>
      </c>
      <c r="C11226" t="s">
        <v>3479</v>
      </c>
      <c r="D11226" t="s">
        <v>96704</v>
      </c>
      <c r="E11226">
        <v>299</v>
      </c>
      <c r="F11226">
        <v>354</v>
      </c>
      <c r="G11226">
        <v>3018</v>
      </c>
      <c r="H11226" t="s">
        <v>96576</v>
      </c>
      <c r="J11226" t="s">
        <v>28786</v>
      </c>
      <c r="K11226" s="2">
        <v>41367.547766203701</v>
      </c>
      <c r="L11226" s="3">
        <f t="shared" si="175"/>
        <v>41367</v>
      </c>
      <c r="M11226" t="s">
        <v>84</v>
      </c>
      <c r="N11226">
        <v>0</v>
      </c>
      <c r="O11226">
        <v>0</v>
      </c>
      <c r="Q11226" t="s">
        <v>28787</v>
      </c>
      <c r="R11226">
        <v>1</v>
      </c>
    </row>
    <row r="11227" spans="1:18" x14ac:dyDescent="0.15">
      <c r="A11227" s="1" t="s">
        <v>28775</v>
      </c>
      <c r="B11227" t="s">
        <v>28776</v>
      </c>
      <c r="C11227" t="s">
        <v>131</v>
      </c>
      <c r="E11227">
        <v>1531</v>
      </c>
      <c r="F11227">
        <v>85</v>
      </c>
      <c r="G11227">
        <v>32868</v>
      </c>
      <c r="H11227" t="s">
        <v>96576</v>
      </c>
      <c r="J11227" t="s">
        <v>28777</v>
      </c>
      <c r="K11227" s="2">
        <v>41367.547789351855</v>
      </c>
      <c r="L11227" s="3">
        <f t="shared" ref="L11227:L11290" si="176">INT(K11227)</f>
        <v>41367</v>
      </c>
      <c r="M11227" t="s">
        <v>2418</v>
      </c>
      <c r="N11227">
        <v>0</v>
      </c>
      <c r="O11227">
        <v>0</v>
      </c>
      <c r="Q11227" t="s">
        <v>28778</v>
      </c>
      <c r="R11227">
        <v>1</v>
      </c>
    </row>
    <row r="11228" spans="1:18" x14ac:dyDescent="0.15">
      <c r="A11228" s="1" t="s">
        <v>28767</v>
      </c>
      <c r="B11228" t="s">
        <v>28768</v>
      </c>
      <c r="C11228" t="s">
        <v>190</v>
      </c>
      <c r="D11228" t="s">
        <v>96643</v>
      </c>
      <c r="E11228">
        <v>332</v>
      </c>
      <c r="F11228">
        <v>210</v>
      </c>
      <c r="G11228">
        <v>3315</v>
      </c>
      <c r="H11228" t="s">
        <v>96576</v>
      </c>
      <c r="J11228" t="s">
        <v>28769</v>
      </c>
      <c r="K11228" s="2">
        <v>41367.547812500001</v>
      </c>
      <c r="L11228" s="3">
        <f t="shared" si="176"/>
        <v>41367</v>
      </c>
      <c r="M11228" t="s">
        <v>4422</v>
      </c>
      <c r="N11228">
        <v>1</v>
      </c>
      <c r="O11228">
        <v>3</v>
      </c>
      <c r="Q11228" t="s">
        <v>28770</v>
      </c>
      <c r="R11228">
        <v>1</v>
      </c>
    </row>
    <row r="11229" spans="1:18" x14ac:dyDescent="0.15">
      <c r="A11229" s="1" t="s">
        <v>28771</v>
      </c>
      <c r="B11229" t="s">
        <v>28772</v>
      </c>
      <c r="C11229" t="s">
        <v>2703</v>
      </c>
      <c r="D11229" t="s">
        <v>96849</v>
      </c>
      <c r="E11229">
        <v>7</v>
      </c>
      <c r="F11229">
        <v>24</v>
      </c>
      <c r="G11229">
        <v>3</v>
      </c>
      <c r="H11229" t="s">
        <v>96576</v>
      </c>
      <c r="J11229" t="s">
        <v>28773</v>
      </c>
      <c r="K11229" s="2">
        <v>41367.547812500001</v>
      </c>
      <c r="L11229" s="3">
        <f t="shared" si="176"/>
        <v>41367</v>
      </c>
      <c r="M11229" t="s">
        <v>246</v>
      </c>
      <c r="N11229">
        <v>0</v>
      </c>
      <c r="O11229">
        <v>0</v>
      </c>
      <c r="Q11229" t="s">
        <v>28774</v>
      </c>
      <c r="R11229">
        <v>1</v>
      </c>
    </row>
    <row r="11230" spans="1:18" x14ac:dyDescent="0.15">
      <c r="A11230" s="1" t="s">
        <v>81084</v>
      </c>
      <c r="B11230" t="s">
        <v>81085</v>
      </c>
      <c r="C11230" t="s">
        <v>94</v>
      </c>
      <c r="D11230" t="s">
        <v>96619</v>
      </c>
      <c r="E11230">
        <v>968</v>
      </c>
      <c r="F11230">
        <v>43</v>
      </c>
      <c r="G11230">
        <v>10084</v>
      </c>
      <c r="H11230" t="s">
        <v>96576</v>
      </c>
      <c r="J11230" t="s">
        <v>81086</v>
      </c>
      <c r="K11230" s="2">
        <v>41367.547835648147</v>
      </c>
      <c r="L11230" s="3">
        <f t="shared" si="176"/>
        <v>41367</v>
      </c>
      <c r="M11230" t="s">
        <v>117</v>
      </c>
      <c r="N11230">
        <v>0</v>
      </c>
      <c r="O11230">
        <v>0</v>
      </c>
      <c r="Q11230" t="s">
        <v>81087</v>
      </c>
      <c r="R11230">
        <v>1</v>
      </c>
    </row>
    <row r="11231" spans="1:18" x14ac:dyDescent="0.15">
      <c r="A11231" s="1" t="s">
        <v>28764</v>
      </c>
      <c r="B11231" t="e">
        <v>#NAME?</v>
      </c>
      <c r="C11231" t="s">
        <v>11046</v>
      </c>
      <c r="D11231" t="s">
        <v>96598</v>
      </c>
      <c r="E11231">
        <v>51</v>
      </c>
      <c r="F11231">
        <v>55</v>
      </c>
      <c r="G11231">
        <v>166</v>
      </c>
      <c r="H11231" t="s">
        <v>96576</v>
      </c>
      <c r="J11231" t="s">
        <v>28765</v>
      </c>
      <c r="K11231" s="2">
        <v>41367.547835648147</v>
      </c>
      <c r="L11231" s="3">
        <f t="shared" si="176"/>
        <v>41367</v>
      </c>
      <c r="M11231" t="s">
        <v>117</v>
      </c>
      <c r="N11231">
        <v>0</v>
      </c>
      <c r="O11231">
        <v>0</v>
      </c>
      <c r="Q11231" t="s">
        <v>28766</v>
      </c>
      <c r="R11231">
        <v>1</v>
      </c>
    </row>
    <row r="11232" spans="1:18" x14ac:dyDescent="0.15">
      <c r="A11232" s="1" t="s">
        <v>81080</v>
      </c>
      <c r="B11232" t="s">
        <v>81081</v>
      </c>
      <c r="C11232" t="s">
        <v>94</v>
      </c>
      <c r="E11232">
        <v>12</v>
      </c>
      <c r="F11232">
        <v>28</v>
      </c>
      <c r="G11232">
        <v>27</v>
      </c>
      <c r="H11232" t="s">
        <v>96576</v>
      </c>
      <c r="J11232" t="s">
        <v>81082</v>
      </c>
      <c r="K11232" s="2">
        <v>41367.547847222224</v>
      </c>
      <c r="L11232" s="3">
        <f t="shared" si="176"/>
        <v>41367</v>
      </c>
      <c r="M11232" t="s">
        <v>117</v>
      </c>
      <c r="N11232">
        <v>0</v>
      </c>
      <c r="O11232">
        <v>0</v>
      </c>
      <c r="Q11232" t="s">
        <v>81083</v>
      </c>
      <c r="R11232">
        <v>1</v>
      </c>
    </row>
    <row r="11233" spans="1:18" x14ac:dyDescent="0.15">
      <c r="A11233" s="1" t="s">
        <v>81076</v>
      </c>
      <c r="B11233" t="s">
        <v>81077</v>
      </c>
      <c r="C11233" t="s">
        <v>2793</v>
      </c>
      <c r="D11233" t="s">
        <v>96778</v>
      </c>
      <c r="E11233">
        <v>240</v>
      </c>
      <c r="F11233">
        <v>153</v>
      </c>
      <c r="G11233">
        <v>1623</v>
      </c>
      <c r="H11233" t="s">
        <v>96576</v>
      </c>
      <c r="J11233" t="s">
        <v>81078</v>
      </c>
      <c r="K11233" s="2">
        <v>41367.547881944447</v>
      </c>
      <c r="L11233" s="3">
        <f t="shared" si="176"/>
        <v>41367</v>
      </c>
      <c r="M11233" t="s">
        <v>24431</v>
      </c>
      <c r="N11233">
        <v>2</v>
      </c>
      <c r="O11233">
        <v>2</v>
      </c>
      <c r="Q11233" t="s">
        <v>81079</v>
      </c>
      <c r="R11233">
        <v>1</v>
      </c>
    </row>
    <row r="11234" spans="1:18" x14ac:dyDescent="0.15">
      <c r="A11234" s="1" t="s">
        <v>28760</v>
      </c>
      <c r="B11234" t="s">
        <v>28761</v>
      </c>
      <c r="C11234" t="s">
        <v>344</v>
      </c>
      <c r="D11234" t="s">
        <v>96671</v>
      </c>
      <c r="E11234">
        <v>89</v>
      </c>
      <c r="F11234">
        <v>136</v>
      </c>
      <c r="G11234">
        <v>951</v>
      </c>
      <c r="H11234" t="s">
        <v>96576</v>
      </c>
      <c r="J11234" t="s">
        <v>28762</v>
      </c>
      <c r="K11234" s="2">
        <v>41367.547881944447</v>
      </c>
      <c r="L11234" s="3">
        <f t="shared" si="176"/>
        <v>41367</v>
      </c>
      <c r="M11234" t="s">
        <v>4422</v>
      </c>
      <c r="N11234">
        <v>1</v>
      </c>
      <c r="O11234">
        <v>1</v>
      </c>
      <c r="Q11234" t="s">
        <v>28763</v>
      </c>
      <c r="R11234">
        <v>1</v>
      </c>
    </row>
    <row r="11235" spans="1:18" x14ac:dyDescent="0.15">
      <c r="A11235" s="1" t="s">
        <v>28740</v>
      </c>
      <c r="B11235" t="s">
        <v>28741</v>
      </c>
      <c r="C11235" t="s">
        <v>110</v>
      </c>
      <c r="E11235">
        <v>189</v>
      </c>
      <c r="F11235">
        <v>27</v>
      </c>
      <c r="G11235">
        <v>1371</v>
      </c>
      <c r="H11235" t="s">
        <v>96576</v>
      </c>
      <c r="J11235" t="s">
        <v>28742</v>
      </c>
      <c r="K11235" s="2">
        <v>41367.547881944447</v>
      </c>
      <c r="L11235" s="3">
        <f t="shared" si="176"/>
        <v>41367</v>
      </c>
      <c r="M11235" t="s">
        <v>117</v>
      </c>
      <c r="N11235">
        <v>0</v>
      </c>
      <c r="O11235">
        <v>1</v>
      </c>
      <c r="Q11235" t="s">
        <v>28743</v>
      </c>
      <c r="R11235">
        <v>1</v>
      </c>
    </row>
    <row r="11236" spans="1:18" x14ac:dyDescent="0.15">
      <c r="A11236" s="1" t="s">
        <v>28750</v>
      </c>
      <c r="B11236" t="s">
        <v>28751</v>
      </c>
      <c r="C11236" t="s">
        <v>110</v>
      </c>
      <c r="D11236" t="s">
        <v>96655</v>
      </c>
      <c r="E11236">
        <v>460</v>
      </c>
      <c r="F11236">
        <v>637</v>
      </c>
      <c r="G11236">
        <v>84</v>
      </c>
      <c r="H11236" t="s">
        <v>96578</v>
      </c>
      <c r="J11236" t="s">
        <v>28752</v>
      </c>
      <c r="K11236" s="2">
        <v>41367.547893518517</v>
      </c>
      <c r="L11236" s="3">
        <f t="shared" si="176"/>
        <v>41367</v>
      </c>
      <c r="M11236" t="s">
        <v>84</v>
      </c>
      <c r="N11236">
        <v>1</v>
      </c>
      <c r="O11236">
        <v>0</v>
      </c>
      <c r="P11236" t="s">
        <v>28753</v>
      </c>
      <c r="Q11236" t="s">
        <v>28754</v>
      </c>
      <c r="R11236">
        <v>1</v>
      </c>
    </row>
    <row r="11237" spans="1:18" x14ac:dyDescent="0.15">
      <c r="A11237" s="1" t="s">
        <v>28755</v>
      </c>
      <c r="B11237" t="s">
        <v>28756</v>
      </c>
      <c r="C11237" t="s">
        <v>344</v>
      </c>
      <c r="D11237" t="s">
        <v>96639</v>
      </c>
      <c r="E11237">
        <v>13302</v>
      </c>
      <c r="F11237">
        <v>1025</v>
      </c>
      <c r="G11237">
        <v>1955</v>
      </c>
      <c r="H11237" t="s">
        <v>96575</v>
      </c>
      <c r="I11237" t="s">
        <v>28757</v>
      </c>
      <c r="J11237" t="s">
        <v>28758</v>
      </c>
      <c r="K11237" s="2">
        <v>41367.547893518517</v>
      </c>
      <c r="L11237" s="3">
        <f t="shared" si="176"/>
        <v>41367</v>
      </c>
      <c r="M11237" t="s">
        <v>4422</v>
      </c>
      <c r="N11237">
        <v>0</v>
      </c>
      <c r="O11237">
        <v>0</v>
      </c>
      <c r="Q11237" t="s">
        <v>28759</v>
      </c>
      <c r="R11237">
        <v>1</v>
      </c>
    </row>
    <row r="11238" spans="1:18" x14ac:dyDescent="0.15">
      <c r="A11238" s="1" t="s">
        <v>81072</v>
      </c>
      <c r="B11238" t="s">
        <v>81073</v>
      </c>
      <c r="C11238" t="s">
        <v>853</v>
      </c>
      <c r="D11238" t="s">
        <v>96597</v>
      </c>
      <c r="E11238">
        <v>4</v>
      </c>
      <c r="F11238">
        <v>33</v>
      </c>
      <c r="G11238">
        <v>6</v>
      </c>
      <c r="H11238" t="s">
        <v>96576</v>
      </c>
      <c r="J11238" t="s">
        <v>81074</v>
      </c>
      <c r="K11238" s="2">
        <v>41367.547893518517</v>
      </c>
      <c r="L11238" s="3">
        <f t="shared" si="176"/>
        <v>41367</v>
      </c>
      <c r="M11238" t="s">
        <v>84</v>
      </c>
      <c r="N11238">
        <v>0</v>
      </c>
      <c r="O11238">
        <v>0</v>
      </c>
      <c r="Q11238" t="s">
        <v>81075</v>
      </c>
      <c r="R11238">
        <v>1</v>
      </c>
    </row>
    <row r="11239" spans="1:18" x14ac:dyDescent="0.15">
      <c r="A11239" s="1" t="s">
        <v>11430</v>
      </c>
      <c r="B11239" t="s">
        <v>11431</v>
      </c>
      <c r="C11239" t="s">
        <v>344</v>
      </c>
      <c r="D11239" t="s">
        <v>96741</v>
      </c>
      <c r="E11239">
        <v>3965</v>
      </c>
      <c r="F11239">
        <v>687</v>
      </c>
      <c r="G11239">
        <v>65251</v>
      </c>
      <c r="H11239" t="s">
        <v>96578</v>
      </c>
      <c r="J11239" t="s">
        <v>81065</v>
      </c>
      <c r="K11239" s="2">
        <v>41367.547905092593</v>
      </c>
      <c r="L11239" s="3">
        <f t="shared" si="176"/>
        <v>41367</v>
      </c>
      <c r="M11239" t="s">
        <v>84</v>
      </c>
      <c r="N11239">
        <v>2</v>
      </c>
      <c r="O11239">
        <v>1</v>
      </c>
      <c r="Q11239" t="s">
        <v>81066</v>
      </c>
      <c r="R11239">
        <v>1</v>
      </c>
    </row>
    <row r="11240" spans="1:18" x14ac:dyDescent="0.15">
      <c r="A11240" s="1" t="s">
        <v>28744</v>
      </c>
      <c r="B11240" t="s">
        <v>28745</v>
      </c>
      <c r="C11240" t="s">
        <v>190</v>
      </c>
      <c r="E11240">
        <v>1914</v>
      </c>
      <c r="F11240">
        <v>140</v>
      </c>
      <c r="G11240">
        <v>914</v>
      </c>
      <c r="H11240" t="s">
        <v>96579</v>
      </c>
      <c r="I11240" t="s">
        <v>28746</v>
      </c>
      <c r="J11240" t="s">
        <v>28747</v>
      </c>
      <c r="K11240" s="2">
        <v>41367.547905092593</v>
      </c>
      <c r="L11240" s="3">
        <f t="shared" si="176"/>
        <v>41367</v>
      </c>
      <c r="M11240" t="s">
        <v>69</v>
      </c>
      <c r="N11240">
        <v>4</v>
      </c>
      <c r="O11240">
        <v>0</v>
      </c>
      <c r="P11240" t="s">
        <v>28748</v>
      </c>
      <c r="Q11240" t="s">
        <v>28749</v>
      </c>
      <c r="R11240">
        <v>1</v>
      </c>
    </row>
    <row r="11241" spans="1:18" x14ac:dyDescent="0.15">
      <c r="A11241" s="1" t="s">
        <v>81067</v>
      </c>
      <c r="B11241" t="s">
        <v>81068</v>
      </c>
      <c r="C11241" t="s">
        <v>344</v>
      </c>
      <c r="D11241" t="s">
        <v>96620</v>
      </c>
      <c r="E11241">
        <v>9660</v>
      </c>
      <c r="F11241">
        <v>293</v>
      </c>
      <c r="G11241">
        <v>2873</v>
      </c>
      <c r="H11241" t="s">
        <v>96576</v>
      </c>
      <c r="J11241" t="s">
        <v>81069</v>
      </c>
      <c r="K11241" s="2">
        <v>41367.547905092593</v>
      </c>
      <c r="L11241" s="3">
        <f t="shared" si="176"/>
        <v>41367</v>
      </c>
      <c r="M11241" t="s">
        <v>117</v>
      </c>
      <c r="N11241">
        <v>0</v>
      </c>
      <c r="O11241">
        <v>0</v>
      </c>
      <c r="P11241" t="s">
        <v>81070</v>
      </c>
      <c r="Q11241" t="s">
        <v>81071</v>
      </c>
      <c r="R11241">
        <v>1</v>
      </c>
    </row>
    <row r="11242" spans="1:18" x14ac:dyDescent="0.15">
      <c r="A11242" s="1" t="s">
        <v>28736</v>
      </c>
      <c r="B11242" t="s">
        <v>28737</v>
      </c>
      <c r="C11242" t="s">
        <v>110</v>
      </c>
      <c r="D11242" t="s">
        <v>96586</v>
      </c>
      <c r="E11242">
        <v>30</v>
      </c>
      <c r="F11242">
        <v>237</v>
      </c>
      <c r="G11242">
        <v>305</v>
      </c>
      <c r="H11242" t="s">
        <v>96576</v>
      </c>
      <c r="J11242" t="s">
        <v>28738</v>
      </c>
      <c r="K11242" s="2">
        <v>41367.547905092593</v>
      </c>
      <c r="L11242" s="3">
        <f t="shared" si="176"/>
        <v>41367</v>
      </c>
      <c r="M11242" t="s">
        <v>117</v>
      </c>
      <c r="N11242">
        <v>0</v>
      </c>
      <c r="O11242">
        <v>0</v>
      </c>
      <c r="Q11242" t="s">
        <v>28739</v>
      </c>
      <c r="R11242">
        <v>1</v>
      </c>
    </row>
    <row r="11243" spans="1:18" x14ac:dyDescent="0.15">
      <c r="A11243" s="1" t="s">
        <v>28732</v>
      </c>
      <c r="B11243" t="s">
        <v>28733</v>
      </c>
      <c r="C11243" t="s">
        <v>131</v>
      </c>
      <c r="D11243" t="s">
        <v>96666</v>
      </c>
      <c r="E11243">
        <v>1088</v>
      </c>
      <c r="F11243">
        <v>268</v>
      </c>
      <c r="G11243">
        <v>1016</v>
      </c>
      <c r="H11243" t="s">
        <v>96578</v>
      </c>
      <c r="J11243" t="s">
        <v>28734</v>
      </c>
      <c r="K11243" s="2">
        <v>41367.547939814816</v>
      </c>
      <c r="L11243" s="3">
        <f t="shared" si="176"/>
        <v>41367</v>
      </c>
      <c r="M11243" t="s">
        <v>370</v>
      </c>
      <c r="N11243">
        <v>0</v>
      </c>
      <c r="O11243">
        <v>3</v>
      </c>
      <c r="Q11243" t="s">
        <v>28735</v>
      </c>
      <c r="R11243">
        <v>1</v>
      </c>
    </row>
    <row r="11244" spans="1:18" x14ac:dyDescent="0.15">
      <c r="A11244" s="1" t="s">
        <v>81061</v>
      </c>
      <c r="B11244" t="s">
        <v>81062</v>
      </c>
      <c r="C11244" t="s">
        <v>3085</v>
      </c>
      <c r="D11244" t="s">
        <v>96600</v>
      </c>
      <c r="E11244">
        <v>164</v>
      </c>
      <c r="F11244">
        <v>394</v>
      </c>
      <c r="G11244">
        <v>232</v>
      </c>
      <c r="H11244" t="s">
        <v>96576</v>
      </c>
      <c r="J11244" t="s">
        <v>81063</v>
      </c>
      <c r="K11244" s="2">
        <v>41367.547951388886</v>
      </c>
      <c r="L11244" s="3">
        <f t="shared" si="176"/>
        <v>41367</v>
      </c>
      <c r="M11244" t="s">
        <v>84</v>
      </c>
      <c r="N11244">
        <v>0</v>
      </c>
      <c r="O11244">
        <v>0</v>
      </c>
      <c r="Q11244" t="s">
        <v>81064</v>
      </c>
      <c r="R11244">
        <v>1</v>
      </c>
    </row>
    <row r="11245" spans="1:18" x14ac:dyDescent="0.15">
      <c r="A11245" s="1" t="s">
        <v>28728</v>
      </c>
      <c r="B11245" t="s">
        <v>28729</v>
      </c>
      <c r="C11245" t="s">
        <v>11046</v>
      </c>
      <c r="D11245" t="s">
        <v>96598</v>
      </c>
      <c r="E11245">
        <v>659</v>
      </c>
      <c r="F11245">
        <v>783</v>
      </c>
      <c r="G11245">
        <v>5546</v>
      </c>
      <c r="H11245" t="s">
        <v>96578</v>
      </c>
      <c r="J11245" t="s">
        <v>28730</v>
      </c>
      <c r="K11245" s="2">
        <v>41367.547962962963</v>
      </c>
      <c r="L11245" s="3">
        <f t="shared" si="176"/>
        <v>41367</v>
      </c>
      <c r="M11245" t="s">
        <v>117</v>
      </c>
      <c r="N11245">
        <v>0</v>
      </c>
      <c r="O11245">
        <v>0</v>
      </c>
      <c r="Q11245" t="s">
        <v>28731</v>
      </c>
      <c r="R11245">
        <v>1</v>
      </c>
    </row>
    <row r="11246" spans="1:18" x14ac:dyDescent="0.15">
      <c r="A11246" s="1" t="s">
        <v>28722</v>
      </c>
      <c r="B11246" t="s">
        <v>28723</v>
      </c>
      <c r="C11246" t="s">
        <v>110</v>
      </c>
      <c r="D11246" t="s">
        <v>96586</v>
      </c>
      <c r="E11246">
        <v>10419</v>
      </c>
      <c r="F11246">
        <v>176</v>
      </c>
      <c r="G11246">
        <v>14849</v>
      </c>
      <c r="H11246" t="s">
        <v>96579</v>
      </c>
      <c r="I11246" t="s">
        <v>28724</v>
      </c>
      <c r="J11246" t="s">
        <v>28725</v>
      </c>
      <c r="K11246" s="2">
        <v>41367.547974537039</v>
      </c>
      <c r="L11246" s="3">
        <f t="shared" si="176"/>
        <v>41367</v>
      </c>
      <c r="M11246" t="s">
        <v>339</v>
      </c>
      <c r="N11246">
        <v>0</v>
      </c>
      <c r="O11246">
        <v>0</v>
      </c>
      <c r="P11246" t="s">
        <v>28726</v>
      </c>
      <c r="Q11246" t="s">
        <v>28727</v>
      </c>
      <c r="R11246">
        <v>1</v>
      </c>
    </row>
    <row r="11247" spans="1:18" x14ac:dyDescent="0.15">
      <c r="A11247" s="1" t="s">
        <v>81057</v>
      </c>
      <c r="B11247" t="s">
        <v>81058</v>
      </c>
      <c r="C11247" t="s">
        <v>190</v>
      </c>
      <c r="D11247" t="s">
        <v>96643</v>
      </c>
      <c r="E11247">
        <v>84</v>
      </c>
      <c r="F11247">
        <v>98</v>
      </c>
      <c r="G11247">
        <v>237</v>
      </c>
      <c r="H11247" t="s">
        <v>96576</v>
      </c>
      <c r="J11247" t="s">
        <v>81059</v>
      </c>
      <c r="K11247" s="2">
        <v>41367.547974537039</v>
      </c>
      <c r="L11247" s="3">
        <f t="shared" si="176"/>
        <v>41367</v>
      </c>
      <c r="M11247" t="s">
        <v>10019</v>
      </c>
      <c r="N11247">
        <v>0</v>
      </c>
      <c r="O11247">
        <v>0</v>
      </c>
      <c r="Q11247" t="s">
        <v>81060</v>
      </c>
      <c r="R11247">
        <v>1</v>
      </c>
    </row>
    <row r="11248" spans="1:18" x14ac:dyDescent="0.15">
      <c r="A11248" s="1" t="s">
        <v>28718</v>
      </c>
      <c r="B11248" t="s">
        <v>28719</v>
      </c>
      <c r="C11248" t="s">
        <v>11046</v>
      </c>
      <c r="D11248" t="s">
        <v>96598</v>
      </c>
      <c r="E11248">
        <v>609</v>
      </c>
      <c r="F11248">
        <v>310</v>
      </c>
      <c r="G11248">
        <v>317</v>
      </c>
      <c r="H11248" t="s">
        <v>96580</v>
      </c>
      <c r="J11248" t="s">
        <v>28720</v>
      </c>
      <c r="K11248" s="2">
        <v>41367.548009259262</v>
      </c>
      <c r="L11248" s="3">
        <f t="shared" si="176"/>
        <v>41367</v>
      </c>
      <c r="M11248" t="s">
        <v>84</v>
      </c>
      <c r="N11248">
        <v>0</v>
      </c>
      <c r="O11248">
        <v>0</v>
      </c>
      <c r="Q11248" t="s">
        <v>28721</v>
      </c>
      <c r="R11248">
        <v>1</v>
      </c>
    </row>
    <row r="11249" spans="1:18" x14ac:dyDescent="0.15">
      <c r="A11249" s="1" t="s">
        <v>81053</v>
      </c>
      <c r="B11249" t="s">
        <v>81054</v>
      </c>
      <c r="C11249" t="s">
        <v>94</v>
      </c>
      <c r="E11249">
        <v>129</v>
      </c>
      <c r="F11249">
        <v>221</v>
      </c>
      <c r="G11249">
        <v>2918</v>
      </c>
      <c r="H11249" t="s">
        <v>96576</v>
      </c>
      <c r="J11249" t="s">
        <v>81055</v>
      </c>
      <c r="K11249" s="2">
        <v>41367.548009259262</v>
      </c>
      <c r="L11249" s="3">
        <f t="shared" si="176"/>
        <v>41367</v>
      </c>
      <c r="M11249" t="s">
        <v>84</v>
      </c>
      <c r="N11249">
        <v>0</v>
      </c>
      <c r="O11249">
        <v>0</v>
      </c>
      <c r="Q11249" t="s">
        <v>81056</v>
      </c>
      <c r="R11249">
        <v>1</v>
      </c>
    </row>
    <row r="11250" spans="1:18" x14ac:dyDescent="0.15">
      <c r="A11250" s="1" t="s">
        <v>27835</v>
      </c>
      <c r="B11250" t="s">
        <v>27836</v>
      </c>
      <c r="C11250" t="s">
        <v>190</v>
      </c>
      <c r="D11250" t="s">
        <v>96844</v>
      </c>
      <c r="E11250">
        <v>659</v>
      </c>
      <c r="F11250">
        <v>2982</v>
      </c>
      <c r="G11250">
        <v>2479</v>
      </c>
      <c r="H11250" t="s">
        <v>96578</v>
      </c>
      <c r="J11250" t="s">
        <v>28716</v>
      </c>
      <c r="K11250" s="2">
        <v>41367.548020833332</v>
      </c>
      <c r="L11250" s="3">
        <f t="shared" si="176"/>
        <v>41367</v>
      </c>
      <c r="M11250" t="s">
        <v>205</v>
      </c>
      <c r="N11250">
        <v>2</v>
      </c>
      <c r="O11250">
        <v>0</v>
      </c>
      <c r="P11250" t="s">
        <v>28717</v>
      </c>
      <c r="Q11250" t="s">
        <v>28617</v>
      </c>
      <c r="R11250">
        <v>1</v>
      </c>
    </row>
    <row r="11251" spans="1:18" x14ac:dyDescent="0.15">
      <c r="A11251" s="1" t="s">
        <v>28710</v>
      </c>
      <c r="B11251" t="s">
        <v>28711</v>
      </c>
      <c r="C11251" t="s">
        <v>4086</v>
      </c>
      <c r="D11251" t="s">
        <v>96638</v>
      </c>
      <c r="E11251">
        <v>112985</v>
      </c>
      <c r="F11251">
        <v>765</v>
      </c>
      <c r="G11251">
        <v>5086</v>
      </c>
      <c r="H11251" t="s">
        <v>96575</v>
      </c>
      <c r="I11251" t="s">
        <v>28712</v>
      </c>
      <c r="J11251" t="s">
        <v>28713</v>
      </c>
      <c r="K11251" s="2">
        <v>41367.548032407409</v>
      </c>
      <c r="L11251" s="3">
        <f t="shared" si="176"/>
        <v>41367</v>
      </c>
      <c r="M11251" t="s">
        <v>28714</v>
      </c>
      <c r="N11251">
        <v>1</v>
      </c>
      <c r="O11251">
        <v>1</v>
      </c>
      <c r="P11251" t="s">
        <v>28715</v>
      </c>
      <c r="Q11251" t="s">
        <v>22305</v>
      </c>
      <c r="R11251">
        <v>1</v>
      </c>
    </row>
    <row r="11252" spans="1:18" x14ac:dyDescent="0.15">
      <c r="A11252" s="1" t="s">
        <v>28705</v>
      </c>
      <c r="B11252" t="s">
        <v>28706</v>
      </c>
      <c r="C11252" t="s">
        <v>1427</v>
      </c>
      <c r="D11252" t="s">
        <v>96698</v>
      </c>
      <c r="E11252">
        <v>2439</v>
      </c>
      <c r="F11252">
        <v>724</v>
      </c>
      <c r="G11252">
        <v>4891</v>
      </c>
      <c r="H11252" t="s">
        <v>96578</v>
      </c>
      <c r="J11252" t="s">
        <v>28707</v>
      </c>
      <c r="K11252" s="2">
        <v>41367.548032407409</v>
      </c>
      <c r="L11252" s="3">
        <f t="shared" si="176"/>
        <v>41367</v>
      </c>
      <c r="M11252" t="s">
        <v>84</v>
      </c>
      <c r="N11252">
        <v>0</v>
      </c>
      <c r="O11252">
        <v>0</v>
      </c>
      <c r="P11252" t="s">
        <v>28708</v>
      </c>
      <c r="Q11252" t="s">
        <v>28709</v>
      </c>
      <c r="R11252">
        <v>1</v>
      </c>
    </row>
    <row r="11253" spans="1:18" x14ac:dyDescent="0.15">
      <c r="A11253" s="1" t="s">
        <v>81049</v>
      </c>
      <c r="B11253" t="s">
        <v>81050</v>
      </c>
      <c r="C11253" t="s">
        <v>94</v>
      </c>
      <c r="E11253">
        <v>175</v>
      </c>
      <c r="F11253">
        <v>161</v>
      </c>
      <c r="G11253">
        <v>803</v>
      </c>
      <c r="H11253" t="s">
        <v>96576</v>
      </c>
      <c r="J11253" t="s">
        <v>81051</v>
      </c>
      <c r="K11253" s="2">
        <v>41367.548055555555</v>
      </c>
      <c r="L11253" s="3">
        <f t="shared" si="176"/>
        <v>41367</v>
      </c>
      <c r="M11253" t="s">
        <v>5096</v>
      </c>
      <c r="N11253">
        <v>4</v>
      </c>
      <c r="O11253">
        <v>15</v>
      </c>
      <c r="Q11253" t="s">
        <v>81052</v>
      </c>
      <c r="R11253">
        <v>1</v>
      </c>
    </row>
    <row r="11254" spans="1:18" x14ac:dyDescent="0.15">
      <c r="A11254" s="1" t="s">
        <v>28701</v>
      </c>
      <c r="B11254" t="s">
        <v>28702</v>
      </c>
      <c r="C11254" t="s">
        <v>94</v>
      </c>
      <c r="D11254" t="s">
        <v>96697</v>
      </c>
      <c r="E11254">
        <v>6136</v>
      </c>
      <c r="F11254">
        <v>2000</v>
      </c>
      <c r="G11254">
        <v>6003</v>
      </c>
      <c r="H11254" t="s">
        <v>96578</v>
      </c>
      <c r="J11254" t="s">
        <v>28703</v>
      </c>
      <c r="K11254" s="2">
        <v>41367.548055555555</v>
      </c>
      <c r="L11254" s="3">
        <f t="shared" si="176"/>
        <v>41367</v>
      </c>
      <c r="M11254" t="s">
        <v>3148</v>
      </c>
      <c r="N11254">
        <v>1</v>
      </c>
      <c r="O11254">
        <v>1</v>
      </c>
      <c r="Q11254" t="s">
        <v>28704</v>
      </c>
      <c r="R11254">
        <v>1</v>
      </c>
    </row>
    <row r="11255" spans="1:18" x14ac:dyDescent="0.15">
      <c r="A11255" s="1" t="s">
        <v>28691</v>
      </c>
      <c r="B11255" t="s">
        <v>28692</v>
      </c>
      <c r="C11255" t="s">
        <v>271</v>
      </c>
      <c r="E11255">
        <v>121</v>
      </c>
      <c r="F11255">
        <v>131</v>
      </c>
      <c r="G11255">
        <v>114</v>
      </c>
      <c r="H11255" t="s">
        <v>96576</v>
      </c>
      <c r="J11255" t="s">
        <v>28693</v>
      </c>
      <c r="K11255" s="2">
        <v>41367.548055555555</v>
      </c>
      <c r="L11255" s="3">
        <f t="shared" si="176"/>
        <v>41367</v>
      </c>
      <c r="M11255" t="s">
        <v>370</v>
      </c>
      <c r="N11255">
        <v>1</v>
      </c>
      <c r="O11255">
        <v>0</v>
      </c>
      <c r="Q11255" t="s">
        <v>28694</v>
      </c>
      <c r="R11255">
        <v>1</v>
      </c>
    </row>
    <row r="11256" spans="1:18" x14ac:dyDescent="0.15">
      <c r="A11256" s="1" t="s">
        <v>28695</v>
      </c>
      <c r="B11256" t="s">
        <v>28696</v>
      </c>
      <c r="C11256" t="s">
        <v>110</v>
      </c>
      <c r="D11256" t="s">
        <v>96586</v>
      </c>
      <c r="E11256">
        <v>1432</v>
      </c>
      <c r="F11256">
        <v>178</v>
      </c>
      <c r="G11256">
        <v>39168</v>
      </c>
      <c r="H11256" t="s">
        <v>96575</v>
      </c>
      <c r="I11256" t="s">
        <v>28697</v>
      </c>
      <c r="J11256" t="s">
        <v>28698</v>
      </c>
      <c r="K11256" s="2">
        <v>41367.548067129632</v>
      </c>
      <c r="L11256" s="3">
        <f t="shared" si="176"/>
        <v>41367</v>
      </c>
      <c r="M11256" t="s">
        <v>84</v>
      </c>
      <c r="N11256">
        <v>0</v>
      </c>
      <c r="O11256">
        <v>0</v>
      </c>
      <c r="P11256" t="s">
        <v>28699</v>
      </c>
      <c r="Q11256" t="s">
        <v>28700</v>
      </c>
      <c r="R11256">
        <v>1</v>
      </c>
    </row>
    <row r="11257" spans="1:18" x14ac:dyDescent="0.15">
      <c r="A11257" s="1" t="s">
        <v>28686</v>
      </c>
      <c r="B11257" t="s">
        <v>28687</v>
      </c>
      <c r="C11257" t="s">
        <v>27481</v>
      </c>
      <c r="D11257" t="s">
        <v>96871</v>
      </c>
      <c r="E11257">
        <v>7026</v>
      </c>
      <c r="F11257">
        <v>2014</v>
      </c>
      <c r="G11257">
        <v>113216</v>
      </c>
      <c r="H11257" t="s">
        <v>96578</v>
      </c>
      <c r="J11257" t="s">
        <v>28688</v>
      </c>
      <c r="K11257" s="2">
        <v>41367.548078703701</v>
      </c>
      <c r="L11257" s="3">
        <f t="shared" si="176"/>
        <v>41367</v>
      </c>
      <c r="M11257" t="s">
        <v>1286</v>
      </c>
      <c r="N11257">
        <v>0</v>
      </c>
      <c r="O11257">
        <v>0</v>
      </c>
      <c r="P11257" t="s">
        <v>28689</v>
      </c>
      <c r="Q11257" t="s">
        <v>28690</v>
      </c>
      <c r="R11257">
        <v>1</v>
      </c>
    </row>
    <row r="11258" spans="1:18" x14ac:dyDescent="0.15">
      <c r="A11258" s="1" t="s">
        <v>28682</v>
      </c>
      <c r="B11258" t="s">
        <v>28683</v>
      </c>
      <c r="C11258" t="s">
        <v>586</v>
      </c>
      <c r="D11258" t="s">
        <v>96627</v>
      </c>
      <c r="E11258">
        <v>143</v>
      </c>
      <c r="F11258">
        <v>97</v>
      </c>
      <c r="G11258">
        <v>4828</v>
      </c>
      <c r="H11258" t="s">
        <v>96576</v>
      </c>
      <c r="J11258" t="s">
        <v>28684</v>
      </c>
      <c r="K11258" s="2">
        <v>41367.548113425924</v>
      </c>
      <c r="L11258" s="3">
        <f t="shared" si="176"/>
        <v>41367</v>
      </c>
      <c r="M11258" t="s">
        <v>84</v>
      </c>
      <c r="N11258">
        <v>0</v>
      </c>
      <c r="O11258">
        <v>1</v>
      </c>
      <c r="Q11258" t="s">
        <v>28685</v>
      </c>
      <c r="R11258">
        <v>1</v>
      </c>
    </row>
    <row r="11259" spans="1:18" x14ac:dyDescent="0.15">
      <c r="A11259" s="1" t="s">
        <v>81045</v>
      </c>
      <c r="B11259" t="s">
        <v>81046</v>
      </c>
      <c r="C11259" t="s">
        <v>190</v>
      </c>
      <c r="D11259" t="s">
        <v>96750</v>
      </c>
      <c r="E11259">
        <v>201</v>
      </c>
      <c r="F11259">
        <v>155</v>
      </c>
      <c r="G11259">
        <v>403</v>
      </c>
      <c r="H11259" t="s">
        <v>96578</v>
      </c>
      <c r="J11259" t="s">
        <v>81047</v>
      </c>
      <c r="K11259" s="2">
        <v>41367.548148148147</v>
      </c>
      <c r="L11259" s="3">
        <f t="shared" si="176"/>
        <v>41367</v>
      </c>
      <c r="M11259" t="s">
        <v>4422</v>
      </c>
      <c r="N11259">
        <v>0</v>
      </c>
      <c r="O11259">
        <v>15</v>
      </c>
      <c r="Q11259" t="s">
        <v>81048</v>
      </c>
      <c r="R11259">
        <v>1</v>
      </c>
    </row>
    <row r="11260" spans="1:18" x14ac:dyDescent="0.15">
      <c r="A11260" s="1" t="s">
        <v>81041</v>
      </c>
      <c r="B11260" t="s">
        <v>81042</v>
      </c>
      <c r="C11260" t="s">
        <v>344</v>
      </c>
      <c r="D11260" t="s">
        <v>96671</v>
      </c>
      <c r="E11260">
        <v>493</v>
      </c>
      <c r="F11260">
        <v>513</v>
      </c>
      <c r="G11260">
        <v>192</v>
      </c>
      <c r="H11260" t="s">
        <v>96576</v>
      </c>
      <c r="J11260" t="s">
        <v>81043</v>
      </c>
      <c r="K11260" s="2">
        <v>41367.548159722224</v>
      </c>
      <c r="L11260" s="3">
        <f t="shared" si="176"/>
        <v>41367</v>
      </c>
      <c r="M11260" t="s">
        <v>84</v>
      </c>
      <c r="N11260">
        <v>0</v>
      </c>
      <c r="O11260">
        <v>2</v>
      </c>
      <c r="Q11260" t="s">
        <v>81044</v>
      </c>
      <c r="R11260">
        <v>1</v>
      </c>
    </row>
    <row r="11261" spans="1:18" x14ac:dyDescent="0.15">
      <c r="A11261" s="1" t="s">
        <v>28677</v>
      </c>
      <c r="B11261" t="s">
        <v>28678</v>
      </c>
      <c r="C11261" t="s">
        <v>110</v>
      </c>
      <c r="D11261" t="s">
        <v>96586</v>
      </c>
      <c r="E11261">
        <v>1399</v>
      </c>
      <c r="F11261">
        <v>515</v>
      </c>
      <c r="G11261">
        <v>1403</v>
      </c>
      <c r="H11261" t="s">
        <v>96578</v>
      </c>
      <c r="J11261" t="s">
        <v>28679</v>
      </c>
      <c r="K11261" s="2">
        <v>41367.548159722224</v>
      </c>
      <c r="L11261" s="3">
        <f t="shared" si="176"/>
        <v>41367</v>
      </c>
      <c r="M11261" t="s">
        <v>28680</v>
      </c>
      <c r="N11261">
        <v>0</v>
      </c>
      <c r="O11261">
        <v>0</v>
      </c>
      <c r="Q11261" t="s">
        <v>28681</v>
      </c>
      <c r="R11261">
        <v>1</v>
      </c>
    </row>
    <row r="11262" spans="1:18" x14ac:dyDescent="0.15">
      <c r="A11262" s="1" t="s">
        <v>28673</v>
      </c>
      <c r="B11262" t="s">
        <v>28674</v>
      </c>
      <c r="C11262" t="s">
        <v>2165</v>
      </c>
      <c r="D11262" t="s">
        <v>96843</v>
      </c>
      <c r="E11262">
        <v>1131</v>
      </c>
      <c r="F11262">
        <v>172</v>
      </c>
      <c r="G11262">
        <v>2597</v>
      </c>
      <c r="H11262" t="s">
        <v>96578</v>
      </c>
      <c r="J11262" t="s">
        <v>28675</v>
      </c>
      <c r="K11262" s="2">
        <v>41367.548194444447</v>
      </c>
      <c r="L11262" s="3">
        <f t="shared" si="176"/>
        <v>41367</v>
      </c>
      <c r="M11262" t="s">
        <v>117</v>
      </c>
      <c r="N11262">
        <v>0</v>
      </c>
      <c r="O11262">
        <v>1</v>
      </c>
      <c r="Q11262" t="s">
        <v>28676</v>
      </c>
      <c r="R11262">
        <v>1</v>
      </c>
    </row>
    <row r="11263" spans="1:18" x14ac:dyDescent="0.15">
      <c r="A11263" s="1" t="s">
        <v>28667</v>
      </c>
      <c r="B11263" t="s">
        <v>28668</v>
      </c>
      <c r="C11263" t="s">
        <v>131</v>
      </c>
      <c r="D11263" t="s">
        <v>96666</v>
      </c>
      <c r="E11263">
        <v>42761</v>
      </c>
      <c r="F11263">
        <v>360</v>
      </c>
      <c r="G11263">
        <v>3303</v>
      </c>
      <c r="H11263" t="s">
        <v>96579</v>
      </c>
      <c r="I11263" t="s">
        <v>28669</v>
      </c>
      <c r="J11263" t="s">
        <v>28670</v>
      </c>
      <c r="K11263" s="2">
        <v>41367.548206018517</v>
      </c>
      <c r="L11263" s="3">
        <f t="shared" si="176"/>
        <v>41367</v>
      </c>
      <c r="M11263" t="s">
        <v>69</v>
      </c>
      <c r="N11263">
        <v>0</v>
      </c>
      <c r="O11263">
        <v>0</v>
      </c>
      <c r="P11263" t="s">
        <v>28671</v>
      </c>
      <c r="Q11263" t="s">
        <v>28672</v>
      </c>
      <c r="R11263">
        <v>1</v>
      </c>
    </row>
    <row r="11264" spans="1:18" x14ac:dyDescent="0.15">
      <c r="A11264" s="1" t="s">
        <v>28662</v>
      </c>
      <c r="B11264" t="s">
        <v>28663</v>
      </c>
      <c r="C11264" t="s">
        <v>271</v>
      </c>
      <c r="D11264" t="s">
        <v>96734</v>
      </c>
      <c r="E11264">
        <v>145</v>
      </c>
      <c r="F11264">
        <v>140</v>
      </c>
      <c r="G11264">
        <v>46</v>
      </c>
      <c r="H11264" t="s">
        <v>96576</v>
      </c>
      <c r="J11264" t="s">
        <v>28664</v>
      </c>
      <c r="K11264" s="2">
        <v>41367.548206018517</v>
      </c>
      <c r="L11264" s="3">
        <f t="shared" si="176"/>
        <v>41367</v>
      </c>
      <c r="M11264" t="s">
        <v>169</v>
      </c>
      <c r="N11264">
        <v>0</v>
      </c>
      <c r="O11264">
        <v>0</v>
      </c>
      <c r="P11264" t="s">
        <v>28665</v>
      </c>
      <c r="Q11264" t="s">
        <v>28666</v>
      </c>
      <c r="R11264">
        <v>1</v>
      </c>
    </row>
    <row r="11265" spans="1:18" x14ac:dyDescent="0.15">
      <c r="A11265" s="1" t="s">
        <v>81036</v>
      </c>
      <c r="B11265" t="s">
        <v>81037</v>
      </c>
      <c r="C11265" t="s">
        <v>344</v>
      </c>
      <c r="D11265" t="s">
        <v>96620</v>
      </c>
      <c r="E11265">
        <v>117</v>
      </c>
      <c r="F11265">
        <v>87</v>
      </c>
      <c r="G11265">
        <v>467</v>
      </c>
      <c r="H11265" t="s">
        <v>96576</v>
      </c>
      <c r="J11265" t="s">
        <v>81038</v>
      </c>
      <c r="K11265" s="2">
        <v>41367.54824074074</v>
      </c>
      <c r="L11265" s="3">
        <f t="shared" si="176"/>
        <v>41367</v>
      </c>
      <c r="M11265" t="s">
        <v>117</v>
      </c>
      <c r="N11265">
        <v>0</v>
      </c>
      <c r="O11265">
        <v>4</v>
      </c>
      <c r="P11265" t="s">
        <v>81039</v>
      </c>
      <c r="Q11265" t="s">
        <v>81040</v>
      </c>
      <c r="R11265">
        <v>1</v>
      </c>
    </row>
    <row r="11266" spans="1:18" x14ac:dyDescent="0.15">
      <c r="A11266" s="1" t="s">
        <v>81025</v>
      </c>
      <c r="B11266" t="s">
        <v>81026</v>
      </c>
      <c r="C11266" t="s">
        <v>190</v>
      </c>
      <c r="D11266" t="s">
        <v>96750</v>
      </c>
      <c r="E11266">
        <v>66</v>
      </c>
      <c r="F11266">
        <v>158</v>
      </c>
      <c r="G11266">
        <v>344</v>
      </c>
      <c r="H11266" t="s">
        <v>96576</v>
      </c>
      <c r="J11266" t="s">
        <v>81027</v>
      </c>
      <c r="K11266" s="2">
        <v>41367.54824074074</v>
      </c>
      <c r="L11266" s="3">
        <f t="shared" si="176"/>
        <v>41367</v>
      </c>
      <c r="M11266" t="s">
        <v>117</v>
      </c>
      <c r="N11266">
        <v>0</v>
      </c>
      <c r="O11266">
        <v>1</v>
      </c>
      <c r="P11266" t="s">
        <v>81028</v>
      </c>
      <c r="Q11266" t="s">
        <v>81029</v>
      </c>
      <c r="R11266">
        <v>1</v>
      </c>
    </row>
    <row r="11267" spans="1:18" x14ac:dyDescent="0.15">
      <c r="A11267" s="1" t="s">
        <v>81030</v>
      </c>
      <c r="B11267" t="s">
        <v>81031</v>
      </c>
      <c r="C11267" t="s">
        <v>94</v>
      </c>
      <c r="E11267">
        <v>3251</v>
      </c>
      <c r="F11267">
        <v>509</v>
      </c>
      <c r="G11267">
        <v>1040</v>
      </c>
      <c r="H11267" t="s">
        <v>96575</v>
      </c>
      <c r="I11267" t="s">
        <v>81032</v>
      </c>
      <c r="J11267" t="s">
        <v>81033</v>
      </c>
      <c r="K11267" s="2">
        <v>41367.548252314817</v>
      </c>
      <c r="L11267" s="3">
        <f t="shared" si="176"/>
        <v>41367</v>
      </c>
      <c r="M11267" t="s">
        <v>117</v>
      </c>
      <c r="N11267">
        <v>1</v>
      </c>
      <c r="O11267">
        <v>5</v>
      </c>
      <c r="P11267" t="s">
        <v>81034</v>
      </c>
      <c r="Q11267" t="s">
        <v>81035</v>
      </c>
      <c r="R11267">
        <v>1</v>
      </c>
    </row>
    <row r="11268" spans="1:18" x14ac:dyDescent="0.15">
      <c r="A11268" s="1" t="s">
        <v>81012</v>
      </c>
      <c r="B11268" t="s">
        <v>81013</v>
      </c>
      <c r="C11268" t="s">
        <v>190</v>
      </c>
      <c r="D11268" t="s">
        <v>96644</v>
      </c>
      <c r="E11268">
        <v>253</v>
      </c>
      <c r="F11268">
        <v>55</v>
      </c>
      <c r="G11268">
        <v>726</v>
      </c>
      <c r="H11268" t="s">
        <v>96576</v>
      </c>
      <c r="J11268" t="s">
        <v>81014</v>
      </c>
      <c r="K11268" s="2">
        <v>41367.548275462963</v>
      </c>
      <c r="L11268" s="3">
        <f t="shared" si="176"/>
        <v>41367</v>
      </c>
      <c r="M11268" t="s">
        <v>84</v>
      </c>
      <c r="N11268">
        <v>0</v>
      </c>
      <c r="O11268">
        <v>26</v>
      </c>
      <c r="Q11268" t="s">
        <v>81015</v>
      </c>
      <c r="R11268">
        <v>1</v>
      </c>
    </row>
    <row r="11269" spans="1:18" x14ac:dyDescent="0.15">
      <c r="A11269" s="1" t="s">
        <v>81016</v>
      </c>
      <c r="B11269" t="s">
        <v>81017</v>
      </c>
      <c r="C11269" t="s">
        <v>190</v>
      </c>
      <c r="D11269" t="s">
        <v>96643</v>
      </c>
      <c r="E11269">
        <v>641</v>
      </c>
      <c r="F11269">
        <v>499</v>
      </c>
      <c r="G11269">
        <v>3108</v>
      </c>
      <c r="H11269" t="s">
        <v>96578</v>
      </c>
      <c r="J11269" t="s">
        <v>81018</v>
      </c>
      <c r="K11269" s="2">
        <v>41367.548275462963</v>
      </c>
      <c r="L11269" s="3">
        <f t="shared" si="176"/>
        <v>41367</v>
      </c>
      <c r="M11269" t="s">
        <v>117</v>
      </c>
      <c r="N11269">
        <v>0</v>
      </c>
      <c r="O11269">
        <v>1</v>
      </c>
      <c r="P11269" t="s">
        <v>81019</v>
      </c>
      <c r="Q11269" t="s">
        <v>81020</v>
      </c>
      <c r="R11269">
        <v>1</v>
      </c>
    </row>
    <row r="11270" spans="1:18" x14ac:dyDescent="0.15">
      <c r="A11270" s="1" t="s">
        <v>81021</v>
      </c>
      <c r="B11270" t="s">
        <v>81022</v>
      </c>
      <c r="C11270" t="s">
        <v>94</v>
      </c>
      <c r="D11270" t="s">
        <v>96692</v>
      </c>
      <c r="E11270">
        <v>24</v>
      </c>
      <c r="F11270">
        <v>17</v>
      </c>
      <c r="G11270">
        <v>56</v>
      </c>
      <c r="H11270" t="s">
        <v>96576</v>
      </c>
      <c r="J11270" t="s">
        <v>81023</v>
      </c>
      <c r="K11270" s="2">
        <v>41367.548275462963</v>
      </c>
      <c r="L11270" s="3">
        <f t="shared" si="176"/>
        <v>41367</v>
      </c>
      <c r="M11270" t="s">
        <v>5338</v>
      </c>
      <c r="N11270">
        <v>0</v>
      </c>
      <c r="O11270">
        <v>0</v>
      </c>
      <c r="Q11270" t="s">
        <v>81024</v>
      </c>
      <c r="R11270">
        <v>1</v>
      </c>
    </row>
    <row r="11271" spans="1:18" x14ac:dyDescent="0.15">
      <c r="A11271" s="1" t="s">
        <v>28658</v>
      </c>
      <c r="B11271" t="s">
        <v>28659</v>
      </c>
      <c r="C11271" t="s">
        <v>3366</v>
      </c>
      <c r="D11271" t="s">
        <v>96820</v>
      </c>
      <c r="E11271">
        <v>8</v>
      </c>
      <c r="F11271">
        <v>64</v>
      </c>
      <c r="G11271">
        <v>8</v>
      </c>
      <c r="H11271" t="s">
        <v>96576</v>
      </c>
      <c r="J11271" t="s">
        <v>28660</v>
      </c>
      <c r="K11271" s="2">
        <v>41367.548275462963</v>
      </c>
      <c r="L11271" s="3">
        <f t="shared" si="176"/>
        <v>41367</v>
      </c>
      <c r="M11271" t="s">
        <v>84</v>
      </c>
      <c r="N11271">
        <v>0</v>
      </c>
      <c r="O11271">
        <v>0</v>
      </c>
      <c r="Q11271" t="s">
        <v>28661</v>
      </c>
      <c r="R11271">
        <v>1</v>
      </c>
    </row>
    <row r="11272" spans="1:18" x14ac:dyDescent="0.15">
      <c r="A11272" s="1" t="s">
        <v>28654</v>
      </c>
      <c r="B11272" t="s">
        <v>28655</v>
      </c>
      <c r="C11272" t="s">
        <v>94</v>
      </c>
      <c r="D11272" t="s">
        <v>96692</v>
      </c>
      <c r="E11272">
        <v>638</v>
      </c>
      <c r="F11272">
        <v>216</v>
      </c>
      <c r="G11272">
        <v>16753</v>
      </c>
      <c r="H11272" t="s">
        <v>96576</v>
      </c>
      <c r="J11272" t="s">
        <v>28656</v>
      </c>
      <c r="K11272" s="2">
        <v>41367.54828703704</v>
      </c>
      <c r="L11272" s="3">
        <f t="shared" si="176"/>
        <v>41367</v>
      </c>
      <c r="M11272" t="s">
        <v>740</v>
      </c>
      <c r="N11272">
        <v>0</v>
      </c>
      <c r="O11272">
        <v>0</v>
      </c>
      <c r="Q11272" t="s">
        <v>28657</v>
      </c>
      <c r="R11272">
        <v>1</v>
      </c>
    </row>
    <row r="11273" spans="1:18" x14ac:dyDescent="0.15">
      <c r="A11273" s="1" t="s">
        <v>81008</v>
      </c>
      <c r="B11273" t="s">
        <v>81009</v>
      </c>
      <c r="C11273" t="s">
        <v>190</v>
      </c>
      <c r="D11273" t="s">
        <v>96643</v>
      </c>
      <c r="E11273">
        <v>52</v>
      </c>
      <c r="F11273">
        <v>88</v>
      </c>
      <c r="G11273">
        <v>112</v>
      </c>
      <c r="H11273" t="s">
        <v>96576</v>
      </c>
      <c r="J11273" t="s">
        <v>81010</v>
      </c>
      <c r="K11273" s="2">
        <v>41367.548310185186</v>
      </c>
      <c r="L11273" s="3">
        <f t="shared" si="176"/>
        <v>41367</v>
      </c>
      <c r="M11273" t="s">
        <v>370</v>
      </c>
      <c r="N11273">
        <v>0</v>
      </c>
      <c r="O11273">
        <v>0</v>
      </c>
      <c r="Q11273" t="s">
        <v>81011</v>
      </c>
      <c r="R11273">
        <v>1</v>
      </c>
    </row>
    <row r="11274" spans="1:18" x14ac:dyDescent="0.15">
      <c r="A11274" s="1" t="s">
        <v>28646</v>
      </c>
      <c r="B11274" t="s">
        <v>28647</v>
      </c>
      <c r="C11274" t="s">
        <v>271</v>
      </c>
      <c r="D11274" t="s">
        <v>96994</v>
      </c>
      <c r="E11274">
        <v>386</v>
      </c>
      <c r="F11274">
        <v>415</v>
      </c>
      <c r="G11274">
        <v>3715</v>
      </c>
      <c r="H11274" t="s">
        <v>96578</v>
      </c>
      <c r="J11274" t="s">
        <v>28648</v>
      </c>
      <c r="K11274" s="2">
        <v>41367.548368055555</v>
      </c>
      <c r="L11274" s="3">
        <f t="shared" si="176"/>
        <v>41367</v>
      </c>
      <c r="M11274" t="s">
        <v>246</v>
      </c>
      <c r="N11274">
        <v>0</v>
      </c>
      <c r="O11274">
        <v>3</v>
      </c>
      <c r="Q11274" t="s">
        <v>28649</v>
      </c>
      <c r="R11274">
        <v>1</v>
      </c>
    </row>
    <row r="11275" spans="1:18" x14ac:dyDescent="0.15">
      <c r="A11275" s="1" t="s">
        <v>28650</v>
      </c>
      <c r="B11275" t="s">
        <v>28651</v>
      </c>
      <c r="C11275" t="s">
        <v>94</v>
      </c>
      <c r="D11275" t="s">
        <v>96653</v>
      </c>
      <c r="E11275">
        <v>222</v>
      </c>
      <c r="F11275">
        <v>305</v>
      </c>
      <c r="G11275">
        <v>784</v>
      </c>
      <c r="H11275" t="s">
        <v>96578</v>
      </c>
      <c r="J11275" t="s">
        <v>28652</v>
      </c>
      <c r="K11275" s="2">
        <v>41367.548379629632</v>
      </c>
      <c r="L11275" s="3">
        <f t="shared" si="176"/>
        <v>41367</v>
      </c>
      <c r="M11275" t="s">
        <v>117</v>
      </c>
      <c r="N11275">
        <v>0</v>
      </c>
      <c r="O11275">
        <v>2</v>
      </c>
      <c r="Q11275" t="s">
        <v>28653</v>
      </c>
      <c r="R11275">
        <v>1</v>
      </c>
    </row>
    <row r="11276" spans="1:18" x14ac:dyDescent="0.15">
      <c r="A11276" s="1" t="s">
        <v>10106</v>
      </c>
      <c r="B11276" t="s">
        <v>10107</v>
      </c>
      <c r="C11276" t="s">
        <v>190</v>
      </c>
      <c r="D11276" t="s">
        <v>96743</v>
      </c>
      <c r="E11276">
        <v>272</v>
      </c>
      <c r="F11276">
        <v>15</v>
      </c>
      <c r="G11276">
        <v>6601</v>
      </c>
      <c r="H11276" t="s">
        <v>96576</v>
      </c>
      <c r="J11276" t="s">
        <v>28644</v>
      </c>
      <c r="K11276" s="2">
        <v>41367.548402777778</v>
      </c>
      <c r="L11276" s="3">
        <f t="shared" si="176"/>
        <v>41367</v>
      </c>
      <c r="M11276" t="s">
        <v>56</v>
      </c>
      <c r="N11276">
        <v>0</v>
      </c>
      <c r="O11276">
        <v>0</v>
      </c>
      <c r="Q11276" t="s">
        <v>28645</v>
      </c>
      <c r="R11276">
        <v>1</v>
      </c>
    </row>
    <row r="11277" spans="1:18" x14ac:dyDescent="0.15">
      <c r="A11277" s="1" t="s">
        <v>28640</v>
      </c>
      <c r="B11277" t="s">
        <v>28641</v>
      </c>
      <c r="C11277" t="s">
        <v>586</v>
      </c>
      <c r="D11277" t="s">
        <v>96662</v>
      </c>
      <c r="E11277">
        <v>664</v>
      </c>
      <c r="F11277">
        <v>520</v>
      </c>
      <c r="G11277">
        <v>2285</v>
      </c>
      <c r="H11277" t="s">
        <v>96578</v>
      </c>
      <c r="J11277" t="s">
        <v>28642</v>
      </c>
      <c r="K11277" s="2">
        <v>41367.548414351855</v>
      </c>
      <c r="L11277" s="3">
        <f t="shared" si="176"/>
        <v>41367</v>
      </c>
      <c r="M11277" t="s">
        <v>3652</v>
      </c>
      <c r="N11277">
        <v>1</v>
      </c>
      <c r="O11277">
        <v>28</v>
      </c>
      <c r="Q11277" t="s">
        <v>28643</v>
      </c>
      <c r="R11277">
        <v>1</v>
      </c>
    </row>
    <row r="11278" spans="1:18" x14ac:dyDescent="0.15">
      <c r="A11278" s="1" t="s">
        <v>28635</v>
      </c>
      <c r="B11278" t="s">
        <v>28636</v>
      </c>
      <c r="C11278" t="s">
        <v>2793</v>
      </c>
      <c r="D11278" t="s">
        <v>96645</v>
      </c>
      <c r="E11278">
        <v>176</v>
      </c>
      <c r="F11278">
        <v>108</v>
      </c>
      <c r="G11278">
        <v>266</v>
      </c>
      <c r="H11278" t="s">
        <v>96578</v>
      </c>
      <c r="J11278" t="s">
        <v>28637</v>
      </c>
      <c r="K11278" s="2">
        <v>41367.548414351855</v>
      </c>
      <c r="L11278" s="3">
        <f t="shared" si="176"/>
        <v>41367</v>
      </c>
      <c r="M11278" t="s">
        <v>84</v>
      </c>
      <c r="N11278">
        <v>0</v>
      </c>
      <c r="O11278">
        <v>0</v>
      </c>
      <c r="P11278" t="s">
        <v>28638</v>
      </c>
      <c r="Q11278" t="s">
        <v>28639</v>
      </c>
      <c r="R11278">
        <v>1</v>
      </c>
    </row>
    <row r="11279" spans="1:18" x14ac:dyDescent="0.15">
      <c r="A11279" s="1" t="s">
        <v>28631</v>
      </c>
      <c r="B11279" t="s">
        <v>28632</v>
      </c>
      <c r="C11279" t="s">
        <v>2793</v>
      </c>
      <c r="D11279" t="s">
        <v>96645</v>
      </c>
      <c r="E11279">
        <v>3522</v>
      </c>
      <c r="F11279">
        <v>1228</v>
      </c>
      <c r="G11279">
        <v>22961</v>
      </c>
      <c r="H11279" t="s">
        <v>96578</v>
      </c>
      <c r="J11279" t="s">
        <v>28633</v>
      </c>
      <c r="K11279" s="2">
        <v>41367.548425925925</v>
      </c>
      <c r="L11279" s="3">
        <f t="shared" si="176"/>
        <v>41367</v>
      </c>
      <c r="M11279" t="s">
        <v>117</v>
      </c>
      <c r="N11279">
        <v>0</v>
      </c>
      <c r="O11279">
        <v>6</v>
      </c>
      <c r="Q11279" t="s">
        <v>28634</v>
      </c>
      <c r="R11279">
        <v>1</v>
      </c>
    </row>
    <row r="11280" spans="1:18" x14ac:dyDescent="0.15">
      <c r="A11280" s="1" t="s">
        <v>81003</v>
      </c>
      <c r="B11280" t="s">
        <v>81004</v>
      </c>
      <c r="C11280" t="s">
        <v>27</v>
      </c>
      <c r="E11280">
        <v>8</v>
      </c>
      <c r="F11280">
        <v>13</v>
      </c>
      <c r="G11280">
        <v>30</v>
      </c>
      <c r="H11280" t="s">
        <v>96576</v>
      </c>
      <c r="J11280" t="s">
        <v>81005</v>
      </c>
      <c r="K11280" s="2">
        <v>41367.548425925925</v>
      </c>
      <c r="L11280" s="3">
        <f t="shared" si="176"/>
        <v>41367</v>
      </c>
      <c r="M11280" t="s">
        <v>1936</v>
      </c>
      <c r="N11280">
        <v>2</v>
      </c>
      <c r="O11280">
        <v>2</v>
      </c>
      <c r="P11280" t="s">
        <v>81006</v>
      </c>
      <c r="Q11280" t="s">
        <v>81007</v>
      </c>
      <c r="R11280">
        <v>1</v>
      </c>
    </row>
    <row r="11281" spans="1:18" x14ac:dyDescent="0.15">
      <c r="A11281" s="1" t="s">
        <v>80999</v>
      </c>
      <c r="B11281" t="s">
        <v>81000</v>
      </c>
      <c r="C11281" t="s">
        <v>190</v>
      </c>
      <c r="D11281" t="s">
        <v>96750</v>
      </c>
      <c r="E11281">
        <v>1771</v>
      </c>
      <c r="F11281">
        <v>631</v>
      </c>
      <c r="G11281">
        <v>18612</v>
      </c>
      <c r="H11281" t="s">
        <v>96578</v>
      </c>
      <c r="J11281" t="s">
        <v>81001</v>
      </c>
      <c r="K11281" s="2">
        <v>41367.548437500001</v>
      </c>
      <c r="L11281" s="3">
        <f t="shared" si="176"/>
        <v>41367</v>
      </c>
      <c r="M11281" t="s">
        <v>4422</v>
      </c>
      <c r="N11281">
        <v>0</v>
      </c>
      <c r="O11281">
        <v>0</v>
      </c>
      <c r="Q11281" t="s">
        <v>81002</v>
      </c>
      <c r="R11281">
        <v>1</v>
      </c>
    </row>
    <row r="11282" spans="1:18" x14ac:dyDescent="0.15">
      <c r="A11282" s="1" t="s">
        <v>28627</v>
      </c>
      <c r="B11282" t="s">
        <v>28628</v>
      </c>
      <c r="C11282" t="s">
        <v>190</v>
      </c>
      <c r="D11282" t="s">
        <v>96592</v>
      </c>
      <c r="E11282">
        <v>82</v>
      </c>
      <c r="F11282">
        <v>217</v>
      </c>
      <c r="G11282">
        <v>287</v>
      </c>
      <c r="H11282" t="s">
        <v>96576</v>
      </c>
      <c r="J11282" t="s">
        <v>28629</v>
      </c>
      <c r="K11282" s="2">
        <v>41367.548449074071</v>
      </c>
      <c r="L11282" s="3">
        <f t="shared" si="176"/>
        <v>41367</v>
      </c>
      <c r="M11282" t="s">
        <v>4422</v>
      </c>
      <c r="N11282">
        <v>0</v>
      </c>
      <c r="O11282">
        <v>0</v>
      </c>
      <c r="Q11282" t="s">
        <v>28630</v>
      </c>
      <c r="R11282">
        <v>1</v>
      </c>
    </row>
    <row r="11283" spans="1:18" x14ac:dyDescent="0.15">
      <c r="A11283" s="1" t="s">
        <v>80990</v>
      </c>
      <c r="B11283" t="s">
        <v>80991</v>
      </c>
      <c r="C11283" t="s">
        <v>190</v>
      </c>
      <c r="D11283" t="s">
        <v>96747</v>
      </c>
      <c r="E11283">
        <v>1191</v>
      </c>
      <c r="F11283">
        <v>188</v>
      </c>
      <c r="G11283">
        <v>1106</v>
      </c>
      <c r="H11283" t="s">
        <v>96575</v>
      </c>
      <c r="I11283" t="s">
        <v>80992</v>
      </c>
      <c r="J11283" t="s">
        <v>80993</v>
      </c>
      <c r="K11283" s="2">
        <v>41367.548472222225</v>
      </c>
      <c r="L11283" s="3">
        <f t="shared" si="176"/>
        <v>41367</v>
      </c>
      <c r="M11283" t="s">
        <v>117</v>
      </c>
      <c r="N11283">
        <v>0</v>
      </c>
      <c r="O11283">
        <v>16</v>
      </c>
      <c r="Q11283" t="s">
        <v>80994</v>
      </c>
      <c r="R11283">
        <v>1</v>
      </c>
    </row>
    <row r="11284" spans="1:18" x14ac:dyDescent="0.15">
      <c r="A11284" s="1" t="s">
        <v>28622</v>
      </c>
      <c r="B11284" t="s">
        <v>28623</v>
      </c>
      <c r="C11284" t="s">
        <v>2165</v>
      </c>
      <c r="D11284" t="s">
        <v>96601</v>
      </c>
      <c r="E11284">
        <v>797</v>
      </c>
      <c r="F11284">
        <v>193</v>
      </c>
      <c r="G11284">
        <v>4281</v>
      </c>
      <c r="H11284" t="s">
        <v>96578</v>
      </c>
      <c r="J11284" t="s">
        <v>28624</v>
      </c>
      <c r="K11284" s="2">
        <v>41367.548472222225</v>
      </c>
      <c r="L11284" s="3">
        <f t="shared" si="176"/>
        <v>41367</v>
      </c>
      <c r="M11284" t="s">
        <v>63</v>
      </c>
      <c r="N11284">
        <v>0</v>
      </c>
      <c r="O11284">
        <v>0</v>
      </c>
      <c r="P11284" t="s">
        <v>28625</v>
      </c>
      <c r="Q11284" t="s">
        <v>28626</v>
      </c>
      <c r="R11284">
        <v>1</v>
      </c>
    </row>
    <row r="11285" spans="1:18" x14ac:dyDescent="0.15">
      <c r="A11285" s="1" t="s">
        <v>80995</v>
      </c>
      <c r="B11285" t="s">
        <v>80996</v>
      </c>
      <c r="C11285" t="s">
        <v>94</v>
      </c>
      <c r="D11285" t="s">
        <v>96710</v>
      </c>
      <c r="E11285">
        <v>531</v>
      </c>
      <c r="F11285">
        <v>221</v>
      </c>
      <c r="G11285">
        <v>7494</v>
      </c>
      <c r="H11285" t="s">
        <v>96576</v>
      </c>
      <c r="J11285" t="s">
        <v>80997</v>
      </c>
      <c r="K11285" s="2">
        <v>41367.548483796294</v>
      </c>
      <c r="L11285" s="3">
        <f t="shared" si="176"/>
        <v>41367</v>
      </c>
      <c r="M11285" t="s">
        <v>2111</v>
      </c>
      <c r="N11285">
        <v>0</v>
      </c>
      <c r="O11285">
        <v>2</v>
      </c>
      <c r="Q11285" t="s">
        <v>80998</v>
      </c>
      <c r="R11285">
        <v>1</v>
      </c>
    </row>
    <row r="11286" spans="1:18" x14ac:dyDescent="0.15">
      <c r="A11286" s="1" t="s">
        <v>28618</v>
      </c>
      <c r="B11286" t="s">
        <v>28619</v>
      </c>
      <c r="C11286" t="s">
        <v>1005</v>
      </c>
      <c r="D11286" t="s">
        <v>96618</v>
      </c>
      <c r="E11286">
        <v>179</v>
      </c>
      <c r="F11286">
        <v>1382</v>
      </c>
      <c r="G11286">
        <v>4527</v>
      </c>
      <c r="H11286" t="s">
        <v>96576</v>
      </c>
      <c r="J11286" t="s">
        <v>28620</v>
      </c>
      <c r="K11286" s="2">
        <v>41367.548483796294</v>
      </c>
      <c r="L11286" s="3">
        <f t="shared" si="176"/>
        <v>41367</v>
      </c>
      <c r="M11286" t="s">
        <v>6731</v>
      </c>
      <c r="N11286">
        <v>0</v>
      </c>
      <c r="O11286">
        <v>0</v>
      </c>
      <c r="Q11286" t="s">
        <v>28621</v>
      </c>
      <c r="R11286">
        <v>1</v>
      </c>
    </row>
    <row r="11287" spans="1:18" x14ac:dyDescent="0.15">
      <c r="A11287" s="1" t="s">
        <v>80986</v>
      </c>
      <c r="B11287" t="s">
        <v>80987</v>
      </c>
      <c r="C11287" t="s">
        <v>2333</v>
      </c>
      <c r="D11287" t="s">
        <v>96706</v>
      </c>
      <c r="E11287">
        <v>1240</v>
      </c>
      <c r="F11287">
        <v>305</v>
      </c>
      <c r="G11287">
        <v>2680</v>
      </c>
      <c r="H11287" t="s">
        <v>96576</v>
      </c>
      <c r="J11287" t="s">
        <v>80988</v>
      </c>
      <c r="K11287" s="2">
        <v>41367.548530092594</v>
      </c>
      <c r="L11287" s="3">
        <f t="shared" si="176"/>
        <v>41367</v>
      </c>
      <c r="M11287" t="s">
        <v>3148</v>
      </c>
      <c r="N11287">
        <v>0</v>
      </c>
      <c r="O11287">
        <v>1</v>
      </c>
      <c r="Q11287" t="s">
        <v>80989</v>
      </c>
      <c r="R11287">
        <v>1</v>
      </c>
    </row>
    <row r="11288" spans="1:18" x14ac:dyDescent="0.15">
      <c r="A11288" s="1" t="s">
        <v>28609</v>
      </c>
      <c r="B11288" t="s">
        <v>28610</v>
      </c>
      <c r="C11288" t="s">
        <v>2543</v>
      </c>
      <c r="D11288" t="s">
        <v>96658</v>
      </c>
      <c r="E11288">
        <v>180</v>
      </c>
      <c r="F11288">
        <v>792</v>
      </c>
      <c r="G11288">
        <v>308</v>
      </c>
      <c r="H11288" t="s">
        <v>96576</v>
      </c>
      <c r="J11288" t="s">
        <v>28611</v>
      </c>
      <c r="K11288" s="2">
        <v>41367.548541666663</v>
      </c>
      <c r="L11288" s="3">
        <f t="shared" si="176"/>
        <v>41367</v>
      </c>
      <c r="M11288" t="s">
        <v>246</v>
      </c>
      <c r="N11288">
        <v>1</v>
      </c>
      <c r="O11288">
        <v>2</v>
      </c>
      <c r="Q11288" t="s">
        <v>28612</v>
      </c>
      <c r="R11288">
        <v>1</v>
      </c>
    </row>
    <row r="11289" spans="1:18" x14ac:dyDescent="0.15">
      <c r="A11289" s="1" t="s">
        <v>28613</v>
      </c>
      <c r="B11289" t="s">
        <v>28614</v>
      </c>
      <c r="C11289" t="s">
        <v>344</v>
      </c>
      <c r="E11289">
        <v>326</v>
      </c>
      <c r="F11289">
        <v>486</v>
      </c>
      <c r="G11289">
        <v>5230</v>
      </c>
      <c r="H11289" t="s">
        <v>96576</v>
      </c>
      <c r="J11289" t="s">
        <v>28615</v>
      </c>
      <c r="K11289" s="2">
        <v>41367.548541666663</v>
      </c>
      <c r="L11289" s="3">
        <f t="shared" si="176"/>
        <v>41367</v>
      </c>
      <c r="M11289" t="s">
        <v>3993</v>
      </c>
      <c r="N11289">
        <v>0</v>
      </c>
      <c r="O11289">
        <v>0</v>
      </c>
      <c r="Q11289" t="s">
        <v>28616</v>
      </c>
      <c r="R11289">
        <v>1</v>
      </c>
    </row>
    <row r="11290" spans="1:18" x14ac:dyDescent="0.15">
      <c r="A11290" s="1" t="s">
        <v>28603</v>
      </c>
      <c r="B11290" t="s">
        <v>28604</v>
      </c>
      <c r="C11290" t="s">
        <v>1005</v>
      </c>
      <c r="D11290" t="s">
        <v>96618</v>
      </c>
      <c r="E11290">
        <v>1472</v>
      </c>
      <c r="F11290">
        <v>1365</v>
      </c>
      <c r="G11290">
        <v>982</v>
      </c>
      <c r="H11290" t="s">
        <v>96579</v>
      </c>
      <c r="I11290" t="s">
        <v>28605</v>
      </c>
      <c r="J11290" t="s">
        <v>28606</v>
      </c>
      <c r="K11290" s="2">
        <v>41367.54855324074</v>
      </c>
      <c r="L11290" s="3">
        <f t="shared" si="176"/>
        <v>41367</v>
      </c>
      <c r="M11290" t="s">
        <v>84</v>
      </c>
      <c r="N11290">
        <v>0</v>
      </c>
      <c r="O11290">
        <v>0</v>
      </c>
      <c r="P11290" t="s">
        <v>28607</v>
      </c>
      <c r="Q11290" t="s">
        <v>28608</v>
      </c>
      <c r="R11290">
        <v>1</v>
      </c>
    </row>
    <row r="11291" spans="1:18" x14ac:dyDescent="0.15">
      <c r="A11291" s="1" t="s">
        <v>28598</v>
      </c>
      <c r="B11291" t="s">
        <v>28599</v>
      </c>
      <c r="C11291" t="s">
        <v>110</v>
      </c>
      <c r="E11291">
        <v>293</v>
      </c>
      <c r="F11291">
        <v>394</v>
      </c>
      <c r="G11291">
        <v>4457</v>
      </c>
      <c r="H11291" t="s">
        <v>96576</v>
      </c>
      <c r="J11291" t="s">
        <v>28600</v>
      </c>
      <c r="K11291" s="2">
        <v>41367.548564814817</v>
      </c>
      <c r="L11291" s="3">
        <f t="shared" ref="L11291:L11354" si="177">INT(K11291)</f>
        <v>41367</v>
      </c>
      <c r="M11291" t="s">
        <v>730</v>
      </c>
      <c r="N11291">
        <v>0</v>
      </c>
      <c r="O11291">
        <v>0</v>
      </c>
      <c r="P11291" t="s">
        <v>28601</v>
      </c>
      <c r="Q11291" t="s">
        <v>28602</v>
      </c>
      <c r="R11291">
        <v>1</v>
      </c>
    </row>
    <row r="11292" spans="1:18" x14ac:dyDescent="0.15">
      <c r="A11292" s="1" t="s">
        <v>4440</v>
      </c>
      <c r="B11292" t="s">
        <v>4441</v>
      </c>
      <c r="C11292" t="s">
        <v>190</v>
      </c>
      <c r="D11292" t="s">
        <v>96643</v>
      </c>
      <c r="E11292">
        <v>189049</v>
      </c>
      <c r="F11292">
        <v>1084</v>
      </c>
      <c r="G11292">
        <v>24271</v>
      </c>
      <c r="H11292" t="s">
        <v>96579</v>
      </c>
      <c r="I11292" t="s">
        <v>4442</v>
      </c>
      <c r="J11292" t="s">
        <v>80983</v>
      </c>
      <c r="K11292" s="2">
        <v>41367.548576388886</v>
      </c>
      <c r="L11292" s="3">
        <f t="shared" si="177"/>
        <v>41367</v>
      </c>
      <c r="M11292" t="s">
        <v>69</v>
      </c>
      <c r="N11292">
        <v>43</v>
      </c>
      <c r="O11292">
        <v>8</v>
      </c>
      <c r="P11292" t="s">
        <v>80984</v>
      </c>
      <c r="Q11292" t="s">
        <v>80985</v>
      </c>
      <c r="R11292">
        <v>1</v>
      </c>
    </row>
    <row r="11293" spans="1:18" x14ac:dyDescent="0.15">
      <c r="A11293" s="1" t="s">
        <v>28594</v>
      </c>
      <c r="B11293" t="s">
        <v>28595</v>
      </c>
      <c r="C11293" t="s">
        <v>190</v>
      </c>
      <c r="D11293" t="s">
        <v>96750</v>
      </c>
      <c r="E11293">
        <v>252</v>
      </c>
      <c r="F11293">
        <v>326</v>
      </c>
      <c r="G11293">
        <v>2004</v>
      </c>
      <c r="H11293" t="s">
        <v>96578</v>
      </c>
      <c r="J11293" t="s">
        <v>28596</v>
      </c>
      <c r="K11293" s="2">
        <v>41367.548576388886</v>
      </c>
      <c r="L11293" s="3">
        <f t="shared" si="177"/>
        <v>41367</v>
      </c>
      <c r="M11293" t="s">
        <v>84</v>
      </c>
      <c r="N11293">
        <v>0</v>
      </c>
      <c r="O11293">
        <v>0</v>
      </c>
      <c r="Q11293" t="s">
        <v>28597</v>
      </c>
      <c r="R11293">
        <v>1</v>
      </c>
    </row>
    <row r="11294" spans="1:18" x14ac:dyDescent="0.15">
      <c r="A11294" s="1" t="s">
        <v>28581</v>
      </c>
      <c r="B11294" t="s">
        <v>28582</v>
      </c>
      <c r="C11294" t="s">
        <v>27</v>
      </c>
      <c r="E11294">
        <v>5</v>
      </c>
      <c r="F11294">
        <v>44</v>
      </c>
      <c r="G11294">
        <v>18</v>
      </c>
      <c r="H11294" t="s">
        <v>96576</v>
      </c>
      <c r="J11294" t="s">
        <v>28583</v>
      </c>
      <c r="K11294" s="2">
        <v>41367.54859953704</v>
      </c>
      <c r="L11294" s="3">
        <f t="shared" si="177"/>
        <v>41367</v>
      </c>
      <c r="M11294" t="s">
        <v>3148</v>
      </c>
      <c r="N11294">
        <v>4</v>
      </c>
      <c r="O11294">
        <v>4</v>
      </c>
      <c r="Q11294" t="s">
        <v>28584</v>
      </c>
      <c r="R11294">
        <v>1</v>
      </c>
    </row>
    <row r="11295" spans="1:18" x14ac:dyDescent="0.15">
      <c r="A11295" s="1" t="s">
        <v>28589</v>
      </c>
      <c r="B11295" t="s">
        <v>28590</v>
      </c>
      <c r="C11295" t="s">
        <v>586</v>
      </c>
      <c r="D11295" t="s">
        <v>96590</v>
      </c>
      <c r="E11295">
        <v>36845</v>
      </c>
      <c r="F11295">
        <v>169</v>
      </c>
      <c r="G11295">
        <v>16871</v>
      </c>
      <c r="H11295" t="s">
        <v>96578</v>
      </c>
      <c r="J11295" t="s">
        <v>28591</v>
      </c>
      <c r="K11295" s="2">
        <v>41367.54859953704</v>
      </c>
      <c r="L11295" s="3">
        <f t="shared" si="177"/>
        <v>41367</v>
      </c>
      <c r="M11295" t="s">
        <v>22431</v>
      </c>
      <c r="N11295">
        <v>2</v>
      </c>
      <c r="O11295">
        <v>1</v>
      </c>
      <c r="P11295" t="s">
        <v>28592</v>
      </c>
      <c r="Q11295" t="s">
        <v>28593</v>
      </c>
      <c r="R11295">
        <v>1</v>
      </c>
    </row>
    <row r="11296" spans="1:18" x14ac:dyDescent="0.15">
      <c r="A11296" s="1" t="s">
        <v>80978</v>
      </c>
      <c r="B11296" t="s">
        <v>80979</v>
      </c>
      <c r="C11296" t="s">
        <v>110</v>
      </c>
      <c r="D11296" t="s">
        <v>96586</v>
      </c>
      <c r="E11296">
        <v>1220</v>
      </c>
      <c r="F11296">
        <v>342</v>
      </c>
      <c r="G11296">
        <v>5701</v>
      </c>
      <c r="H11296" t="s">
        <v>96575</v>
      </c>
      <c r="I11296" t="s">
        <v>80980</v>
      </c>
      <c r="J11296" t="s">
        <v>80981</v>
      </c>
      <c r="K11296" s="2">
        <v>41367.54859953704</v>
      </c>
      <c r="L11296" s="3">
        <f t="shared" si="177"/>
        <v>41367</v>
      </c>
      <c r="M11296" t="s">
        <v>37651</v>
      </c>
      <c r="N11296">
        <v>0</v>
      </c>
      <c r="O11296">
        <v>0</v>
      </c>
      <c r="Q11296" t="s">
        <v>80982</v>
      </c>
      <c r="R11296">
        <v>1</v>
      </c>
    </row>
    <row r="11297" spans="1:18" x14ac:dyDescent="0.15">
      <c r="A11297" s="1" t="s">
        <v>28585</v>
      </c>
      <c r="B11297" t="s">
        <v>28586</v>
      </c>
      <c r="C11297" t="s">
        <v>190</v>
      </c>
      <c r="D11297" t="s">
        <v>96644</v>
      </c>
      <c r="E11297">
        <v>127</v>
      </c>
      <c r="F11297">
        <v>297</v>
      </c>
      <c r="G11297">
        <v>138</v>
      </c>
      <c r="H11297" t="s">
        <v>96576</v>
      </c>
      <c r="J11297" t="s">
        <v>28587</v>
      </c>
      <c r="K11297" s="2">
        <v>41367.548611111109</v>
      </c>
      <c r="L11297" s="3">
        <f t="shared" si="177"/>
        <v>41367</v>
      </c>
      <c r="M11297" t="s">
        <v>117</v>
      </c>
      <c r="N11297">
        <v>2</v>
      </c>
      <c r="O11297">
        <v>0</v>
      </c>
      <c r="Q11297" t="s">
        <v>28588</v>
      </c>
      <c r="R11297">
        <v>1</v>
      </c>
    </row>
    <row r="11298" spans="1:18" x14ac:dyDescent="0.15">
      <c r="A11298" s="1" t="s">
        <v>80974</v>
      </c>
      <c r="B11298" t="s">
        <v>80975</v>
      </c>
      <c r="C11298" t="s">
        <v>190</v>
      </c>
      <c r="D11298" t="s">
        <v>96592</v>
      </c>
      <c r="E11298">
        <v>380</v>
      </c>
      <c r="F11298">
        <v>226</v>
      </c>
      <c r="G11298">
        <v>1811</v>
      </c>
      <c r="H11298" t="s">
        <v>96576</v>
      </c>
      <c r="J11298" t="s">
        <v>80976</v>
      </c>
      <c r="K11298" s="2">
        <v>41367.548611111109</v>
      </c>
      <c r="L11298" s="3">
        <f t="shared" si="177"/>
        <v>41367</v>
      </c>
      <c r="M11298" t="s">
        <v>84</v>
      </c>
      <c r="N11298">
        <v>0</v>
      </c>
      <c r="O11298">
        <v>0</v>
      </c>
      <c r="Q11298" t="s">
        <v>80977</v>
      </c>
      <c r="R11298">
        <v>1</v>
      </c>
    </row>
    <row r="11299" spans="1:18" x14ac:dyDescent="0.15">
      <c r="A11299" s="1" t="s">
        <v>28576</v>
      </c>
      <c r="B11299" t="s">
        <v>28577</v>
      </c>
      <c r="C11299" t="s">
        <v>344</v>
      </c>
      <c r="D11299" t="s">
        <v>96620</v>
      </c>
      <c r="E11299">
        <v>240829</v>
      </c>
      <c r="F11299">
        <v>522</v>
      </c>
      <c r="G11299">
        <v>8622</v>
      </c>
      <c r="H11299" t="s">
        <v>96581</v>
      </c>
      <c r="I11299" t="s">
        <v>28577</v>
      </c>
      <c r="J11299" t="s">
        <v>28578</v>
      </c>
      <c r="K11299" s="2">
        <v>41367.548622685186</v>
      </c>
      <c r="L11299" s="3">
        <f t="shared" si="177"/>
        <v>41367</v>
      </c>
      <c r="M11299" t="s">
        <v>84</v>
      </c>
      <c r="N11299">
        <v>2</v>
      </c>
      <c r="O11299">
        <v>1</v>
      </c>
      <c r="P11299" t="s">
        <v>28579</v>
      </c>
      <c r="Q11299" t="s">
        <v>28580</v>
      </c>
      <c r="R11299">
        <v>1</v>
      </c>
    </row>
    <row r="11300" spans="1:18" x14ac:dyDescent="0.15">
      <c r="A11300" s="1" t="s">
        <v>28572</v>
      </c>
      <c r="B11300" t="s">
        <v>28573</v>
      </c>
      <c r="C11300" t="s">
        <v>344</v>
      </c>
      <c r="D11300" t="s">
        <v>96620</v>
      </c>
      <c r="E11300">
        <v>436</v>
      </c>
      <c r="F11300">
        <v>323</v>
      </c>
      <c r="G11300">
        <v>590</v>
      </c>
      <c r="H11300" t="s">
        <v>96576</v>
      </c>
      <c r="J11300" t="s">
        <v>28574</v>
      </c>
      <c r="K11300" s="2">
        <v>41367.548634259256</v>
      </c>
      <c r="L11300" s="3">
        <f t="shared" si="177"/>
        <v>41367</v>
      </c>
      <c r="M11300" t="s">
        <v>84</v>
      </c>
      <c r="N11300">
        <v>1</v>
      </c>
      <c r="O11300">
        <v>6</v>
      </c>
      <c r="Q11300" t="s">
        <v>28575</v>
      </c>
      <c r="R11300">
        <v>1</v>
      </c>
    </row>
    <row r="11301" spans="1:18" x14ac:dyDescent="0.15">
      <c r="A11301" s="1" t="s">
        <v>335</v>
      </c>
      <c r="B11301" t="s">
        <v>336</v>
      </c>
      <c r="C11301" t="s">
        <v>2543</v>
      </c>
      <c r="D11301" t="s">
        <v>96658</v>
      </c>
      <c r="E11301">
        <v>125655</v>
      </c>
      <c r="F11301">
        <v>783</v>
      </c>
      <c r="G11301">
        <v>89801</v>
      </c>
      <c r="H11301" t="s">
        <v>96574</v>
      </c>
      <c r="I11301" t="s">
        <v>337</v>
      </c>
      <c r="J11301" t="s">
        <v>28569</v>
      </c>
      <c r="K11301" s="2">
        <v>41367.548645833333</v>
      </c>
      <c r="L11301" s="3">
        <f t="shared" si="177"/>
        <v>41367</v>
      </c>
      <c r="M11301" t="s">
        <v>339</v>
      </c>
      <c r="N11301">
        <v>8</v>
      </c>
      <c r="O11301">
        <v>3</v>
      </c>
      <c r="P11301" t="s">
        <v>28570</v>
      </c>
      <c r="Q11301" t="s">
        <v>28571</v>
      </c>
      <c r="R11301">
        <v>1</v>
      </c>
    </row>
    <row r="11302" spans="1:18" x14ac:dyDescent="0.15">
      <c r="A11302" s="1" t="s">
        <v>80970</v>
      </c>
      <c r="B11302" t="s">
        <v>80971</v>
      </c>
      <c r="C11302" t="s">
        <v>11046</v>
      </c>
      <c r="D11302" t="s">
        <v>96800</v>
      </c>
      <c r="E11302">
        <v>306</v>
      </c>
      <c r="F11302">
        <v>129</v>
      </c>
      <c r="G11302">
        <v>1508</v>
      </c>
      <c r="H11302" t="s">
        <v>96576</v>
      </c>
      <c r="J11302" t="s">
        <v>80972</v>
      </c>
      <c r="K11302" s="2">
        <v>41367.548645833333</v>
      </c>
      <c r="L11302" s="3">
        <f t="shared" si="177"/>
        <v>41367</v>
      </c>
      <c r="M11302" t="s">
        <v>370</v>
      </c>
      <c r="N11302">
        <v>0</v>
      </c>
      <c r="O11302">
        <v>0</v>
      </c>
      <c r="Q11302" t="s">
        <v>80973</v>
      </c>
      <c r="R11302">
        <v>1</v>
      </c>
    </row>
    <row r="11303" spans="1:18" x14ac:dyDescent="0.15">
      <c r="A11303" s="1" t="s">
        <v>80962</v>
      </c>
      <c r="B11303" t="s">
        <v>80963</v>
      </c>
      <c r="C11303" t="s">
        <v>190</v>
      </c>
      <c r="D11303" t="s">
        <v>96592</v>
      </c>
      <c r="E11303">
        <v>827</v>
      </c>
      <c r="F11303">
        <v>1457</v>
      </c>
      <c r="G11303">
        <v>2753</v>
      </c>
      <c r="H11303" t="s">
        <v>96576</v>
      </c>
      <c r="J11303" t="s">
        <v>80964</v>
      </c>
      <c r="K11303" s="2">
        <v>41367.548680555556</v>
      </c>
      <c r="L11303" s="3">
        <f t="shared" si="177"/>
        <v>41367</v>
      </c>
      <c r="M11303" t="s">
        <v>1778</v>
      </c>
      <c r="N11303">
        <v>3</v>
      </c>
      <c r="O11303">
        <v>4</v>
      </c>
      <c r="Q11303" t="s">
        <v>80965</v>
      </c>
      <c r="R11303">
        <v>1</v>
      </c>
    </row>
    <row r="11304" spans="1:18" x14ac:dyDescent="0.15">
      <c r="A11304" s="1" t="s">
        <v>80966</v>
      </c>
      <c r="B11304" t="s">
        <v>80967</v>
      </c>
      <c r="C11304" t="s">
        <v>94</v>
      </c>
      <c r="D11304" t="s">
        <v>96653</v>
      </c>
      <c r="E11304">
        <v>124</v>
      </c>
      <c r="F11304">
        <v>86</v>
      </c>
      <c r="G11304">
        <v>587</v>
      </c>
      <c r="H11304" t="s">
        <v>96576</v>
      </c>
      <c r="J11304" t="s">
        <v>80968</v>
      </c>
      <c r="K11304" s="2">
        <v>41367.548680555556</v>
      </c>
      <c r="L11304" s="3">
        <f t="shared" si="177"/>
        <v>41367</v>
      </c>
      <c r="M11304" t="s">
        <v>84</v>
      </c>
      <c r="N11304">
        <v>1</v>
      </c>
      <c r="O11304">
        <v>1</v>
      </c>
      <c r="Q11304" t="s">
        <v>80969</v>
      </c>
      <c r="R11304">
        <v>1</v>
      </c>
    </row>
    <row r="11305" spans="1:18" x14ac:dyDescent="0.15">
      <c r="A11305" s="1" t="s">
        <v>28565</v>
      </c>
      <c r="B11305" t="s">
        <v>28566</v>
      </c>
      <c r="C11305" t="s">
        <v>3837</v>
      </c>
      <c r="D11305" t="s">
        <v>96748</v>
      </c>
      <c r="E11305">
        <v>219500</v>
      </c>
      <c r="F11305">
        <v>811</v>
      </c>
      <c r="G11305">
        <v>5231</v>
      </c>
      <c r="H11305" t="s">
        <v>96576</v>
      </c>
      <c r="J11305" t="s">
        <v>28567</v>
      </c>
      <c r="K11305" s="2">
        <v>41367.548703703702</v>
      </c>
      <c r="L11305" s="3">
        <f t="shared" si="177"/>
        <v>41367</v>
      </c>
      <c r="M11305" t="s">
        <v>84</v>
      </c>
      <c r="N11305">
        <v>117</v>
      </c>
      <c r="O11305">
        <v>54</v>
      </c>
      <c r="Q11305" t="s">
        <v>28568</v>
      </c>
      <c r="R11305">
        <v>1</v>
      </c>
    </row>
    <row r="11306" spans="1:18" x14ac:dyDescent="0.15">
      <c r="A11306" s="1" t="s">
        <v>28560</v>
      </c>
      <c r="B11306" t="s">
        <v>28561</v>
      </c>
      <c r="C11306" t="s">
        <v>11046</v>
      </c>
      <c r="D11306" t="s">
        <v>96598</v>
      </c>
      <c r="E11306">
        <v>191</v>
      </c>
      <c r="F11306">
        <v>137</v>
      </c>
      <c r="G11306">
        <v>988</v>
      </c>
      <c r="H11306" t="s">
        <v>96576</v>
      </c>
      <c r="J11306" t="s">
        <v>28562</v>
      </c>
      <c r="K11306" s="2">
        <v>41367.548703703702</v>
      </c>
      <c r="L11306" s="3">
        <f t="shared" si="177"/>
        <v>41367</v>
      </c>
      <c r="M11306" t="s">
        <v>84</v>
      </c>
      <c r="N11306">
        <v>0</v>
      </c>
      <c r="O11306">
        <v>0</v>
      </c>
      <c r="P11306" t="s">
        <v>28563</v>
      </c>
      <c r="Q11306" t="s">
        <v>28564</v>
      </c>
      <c r="R11306">
        <v>1</v>
      </c>
    </row>
    <row r="11307" spans="1:18" x14ac:dyDescent="0.15">
      <c r="A11307" s="1" t="s">
        <v>28554</v>
      </c>
      <c r="B11307" t="s">
        <v>28555</v>
      </c>
      <c r="C11307" t="s">
        <v>2543</v>
      </c>
      <c r="D11307" t="s">
        <v>96658</v>
      </c>
      <c r="E11307">
        <v>1148</v>
      </c>
      <c r="F11307">
        <v>98</v>
      </c>
      <c r="G11307">
        <v>6662</v>
      </c>
      <c r="H11307" t="s">
        <v>96584</v>
      </c>
      <c r="I11307" t="s">
        <v>28556</v>
      </c>
      <c r="J11307" t="s">
        <v>28557</v>
      </c>
      <c r="K11307" s="2">
        <v>41367.548715277779</v>
      </c>
      <c r="L11307" s="3">
        <f t="shared" si="177"/>
        <v>41367</v>
      </c>
      <c r="M11307" t="s">
        <v>339</v>
      </c>
      <c r="N11307">
        <v>1</v>
      </c>
      <c r="O11307">
        <v>0</v>
      </c>
      <c r="P11307" t="s">
        <v>28558</v>
      </c>
      <c r="Q11307" t="s">
        <v>28559</v>
      </c>
      <c r="R11307">
        <v>1</v>
      </c>
    </row>
    <row r="11308" spans="1:18" x14ac:dyDescent="0.15">
      <c r="A11308" s="1" t="s">
        <v>80958</v>
      </c>
      <c r="B11308" t="s">
        <v>80959</v>
      </c>
      <c r="C11308" t="s">
        <v>344</v>
      </c>
      <c r="D11308" t="s">
        <v>96725</v>
      </c>
      <c r="E11308">
        <v>246</v>
      </c>
      <c r="F11308">
        <v>98</v>
      </c>
      <c r="G11308">
        <v>1713</v>
      </c>
      <c r="H11308" t="s">
        <v>96578</v>
      </c>
      <c r="J11308" t="s">
        <v>80960</v>
      </c>
      <c r="K11308" s="2">
        <v>41367.548715277779</v>
      </c>
      <c r="L11308" s="3">
        <f t="shared" si="177"/>
        <v>41367</v>
      </c>
      <c r="M11308" t="s">
        <v>815</v>
      </c>
      <c r="N11308">
        <v>0</v>
      </c>
      <c r="O11308">
        <v>0</v>
      </c>
      <c r="Q11308" t="s">
        <v>80961</v>
      </c>
      <c r="R11308">
        <v>1</v>
      </c>
    </row>
    <row r="11309" spans="1:18" x14ac:dyDescent="0.15">
      <c r="A11309" s="1" t="s">
        <v>80953</v>
      </c>
      <c r="B11309" t="s">
        <v>80954</v>
      </c>
      <c r="C11309" t="s">
        <v>190</v>
      </c>
      <c r="D11309" t="s">
        <v>96644</v>
      </c>
      <c r="E11309">
        <v>117</v>
      </c>
      <c r="F11309">
        <v>83</v>
      </c>
      <c r="G11309">
        <v>327</v>
      </c>
      <c r="H11309" t="s">
        <v>96576</v>
      </c>
      <c r="J11309" t="s">
        <v>80955</v>
      </c>
      <c r="K11309" s="2">
        <v>41367.548726851855</v>
      </c>
      <c r="L11309" s="3">
        <f t="shared" si="177"/>
        <v>41367</v>
      </c>
      <c r="M11309" t="s">
        <v>117</v>
      </c>
      <c r="N11309">
        <v>0</v>
      </c>
      <c r="O11309">
        <v>0</v>
      </c>
      <c r="P11309" t="s">
        <v>80956</v>
      </c>
      <c r="Q11309" t="s">
        <v>80957</v>
      </c>
      <c r="R11309">
        <v>1</v>
      </c>
    </row>
    <row r="11310" spans="1:18" x14ac:dyDescent="0.15">
      <c r="A11310" s="1" t="s">
        <v>28546</v>
      </c>
      <c r="B11310" t="s">
        <v>28547</v>
      </c>
      <c r="C11310" t="s">
        <v>3085</v>
      </c>
      <c r="D11310" t="s">
        <v>97017</v>
      </c>
      <c r="E11310">
        <v>158</v>
      </c>
      <c r="F11310">
        <v>192</v>
      </c>
      <c r="G11310">
        <v>323</v>
      </c>
      <c r="H11310" t="s">
        <v>96576</v>
      </c>
      <c r="J11310" t="s">
        <v>28548</v>
      </c>
      <c r="K11310" s="2">
        <v>41367.548750000002</v>
      </c>
      <c r="L11310" s="3">
        <f t="shared" si="177"/>
        <v>41367</v>
      </c>
      <c r="M11310" t="s">
        <v>4422</v>
      </c>
      <c r="N11310">
        <v>0</v>
      </c>
      <c r="O11310">
        <v>0</v>
      </c>
      <c r="Q11310" t="s">
        <v>28549</v>
      </c>
      <c r="R11310">
        <v>1</v>
      </c>
    </row>
    <row r="11311" spans="1:18" x14ac:dyDescent="0.15">
      <c r="A11311" s="1" t="s">
        <v>28550</v>
      </c>
      <c r="B11311" t="s">
        <v>28551</v>
      </c>
      <c r="C11311" t="s">
        <v>131</v>
      </c>
      <c r="D11311" t="s">
        <v>96656</v>
      </c>
      <c r="E11311">
        <v>27</v>
      </c>
      <c r="F11311">
        <v>469</v>
      </c>
      <c r="G11311">
        <v>39</v>
      </c>
      <c r="H11311" t="s">
        <v>96576</v>
      </c>
      <c r="J11311" t="s">
        <v>28552</v>
      </c>
      <c r="K11311" s="2">
        <v>41367.548750000002</v>
      </c>
      <c r="L11311" s="3">
        <f t="shared" si="177"/>
        <v>41367</v>
      </c>
      <c r="M11311" t="s">
        <v>84</v>
      </c>
      <c r="N11311">
        <v>0</v>
      </c>
      <c r="O11311">
        <v>0</v>
      </c>
      <c r="Q11311" t="s">
        <v>28553</v>
      </c>
      <c r="R11311">
        <v>1</v>
      </c>
    </row>
    <row r="11312" spans="1:18" x14ac:dyDescent="0.15">
      <c r="A11312" s="1" t="s">
        <v>80948</v>
      </c>
      <c r="B11312" t="s">
        <v>80949</v>
      </c>
      <c r="C11312" t="s">
        <v>190</v>
      </c>
      <c r="D11312" t="s">
        <v>96631</v>
      </c>
      <c r="E11312">
        <v>3090</v>
      </c>
      <c r="F11312">
        <v>130</v>
      </c>
      <c r="G11312">
        <v>1728</v>
      </c>
      <c r="H11312" t="s">
        <v>96576</v>
      </c>
      <c r="J11312" t="s">
        <v>80950</v>
      </c>
      <c r="K11312" s="2">
        <v>41367.548761574071</v>
      </c>
      <c r="L11312" s="3">
        <f t="shared" si="177"/>
        <v>41367</v>
      </c>
      <c r="M11312" t="s">
        <v>339</v>
      </c>
      <c r="N11312">
        <v>0</v>
      </c>
      <c r="O11312">
        <v>1</v>
      </c>
      <c r="P11312" t="s">
        <v>80951</v>
      </c>
      <c r="Q11312" t="s">
        <v>80952</v>
      </c>
      <c r="R11312">
        <v>1</v>
      </c>
    </row>
    <row r="11313" spans="1:18" x14ac:dyDescent="0.15">
      <c r="A11313" s="1" t="s">
        <v>28537</v>
      </c>
      <c r="B11313" t="s">
        <v>28538</v>
      </c>
      <c r="C11313" t="s">
        <v>344</v>
      </c>
      <c r="E11313">
        <v>174</v>
      </c>
      <c r="F11313">
        <v>170</v>
      </c>
      <c r="G11313">
        <v>1071</v>
      </c>
      <c r="H11313" t="s">
        <v>96576</v>
      </c>
      <c r="J11313" t="s">
        <v>28539</v>
      </c>
      <c r="K11313" s="2">
        <v>41367.548784722225</v>
      </c>
      <c r="L11313" s="3">
        <f t="shared" si="177"/>
        <v>41367</v>
      </c>
      <c r="M11313" t="s">
        <v>117</v>
      </c>
      <c r="N11313">
        <v>2</v>
      </c>
      <c r="O11313">
        <v>4</v>
      </c>
      <c r="Q11313" t="s">
        <v>28540</v>
      </c>
      <c r="R11313">
        <v>1</v>
      </c>
    </row>
    <row r="11314" spans="1:18" x14ac:dyDescent="0.15">
      <c r="A11314" s="1" t="s">
        <v>28541</v>
      </c>
      <c r="B11314" t="s">
        <v>28542</v>
      </c>
      <c r="C11314" t="s">
        <v>3366</v>
      </c>
      <c r="D11314" t="s">
        <v>96650</v>
      </c>
      <c r="E11314">
        <v>679</v>
      </c>
      <c r="F11314">
        <v>1443</v>
      </c>
      <c r="G11314">
        <v>362</v>
      </c>
      <c r="H11314" t="s">
        <v>96574</v>
      </c>
      <c r="I11314" t="s">
        <v>28543</v>
      </c>
      <c r="J11314" t="s">
        <v>28544</v>
      </c>
      <c r="K11314" s="2">
        <v>41367.548796296294</v>
      </c>
      <c r="L11314" s="3">
        <f t="shared" si="177"/>
        <v>41367</v>
      </c>
      <c r="M11314" t="s">
        <v>84</v>
      </c>
      <c r="N11314">
        <v>2</v>
      </c>
      <c r="O11314">
        <v>1</v>
      </c>
      <c r="Q11314" t="s">
        <v>28545</v>
      </c>
      <c r="R11314">
        <v>1</v>
      </c>
    </row>
    <row r="11315" spans="1:18" x14ac:dyDescent="0.15">
      <c r="A11315" s="1" t="s">
        <v>80942</v>
      </c>
      <c r="B11315" t="s">
        <v>80943</v>
      </c>
      <c r="C11315" t="s">
        <v>94</v>
      </c>
      <c r="D11315" t="s">
        <v>96710</v>
      </c>
      <c r="E11315">
        <v>1220</v>
      </c>
      <c r="F11315">
        <v>200</v>
      </c>
      <c r="G11315">
        <v>3391</v>
      </c>
      <c r="H11315" t="s">
        <v>96578</v>
      </c>
      <c r="J11315" t="s">
        <v>80944</v>
      </c>
      <c r="K11315" s="2">
        <v>41367.548807870371</v>
      </c>
      <c r="L11315" s="3">
        <f t="shared" si="177"/>
        <v>41367</v>
      </c>
      <c r="M11315" t="s">
        <v>3652</v>
      </c>
      <c r="N11315">
        <v>1</v>
      </c>
      <c r="O11315">
        <v>13</v>
      </c>
      <c r="P11315" t="s">
        <v>80945</v>
      </c>
      <c r="Q11315" t="s">
        <v>80946</v>
      </c>
      <c r="R11315">
        <v>1</v>
      </c>
    </row>
    <row r="11316" spans="1:18" x14ac:dyDescent="0.15">
      <c r="A11316" s="1" t="s">
        <v>32164</v>
      </c>
      <c r="B11316" t="s">
        <v>32165</v>
      </c>
      <c r="C11316" t="s">
        <v>94</v>
      </c>
      <c r="D11316" t="s">
        <v>96809</v>
      </c>
      <c r="E11316">
        <v>745</v>
      </c>
      <c r="F11316">
        <v>800</v>
      </c>
      <c r="G11316">
        <v>1077</v>
      </c>
      <c r="H11316" t="s">
        <v>96576</v>
      </c>
      <c r="J11316" t="s">
        <v>32166</v>
      </c>
      <c r="K11316" s="2">
        <v>41367.710810185185</v>
      </c>
      <c r="L11316" s="3">
        <f t="shared" si="177"/>
        <v>41367</v>
      </c>
      <c r="M11316" t="s">
        <v>246</v>
      </c>
      <c r="N11316">
        <v>0</v>
      </c>
      <c r="O11316">
        <v>1</v>
      </c>
      <c r="P11316" t="s">
        <v>32167</v>
      </c>
      <c r="Q11316" t="s">
        <v>32168</v>
      </c>
      <c r="R11316">
        <v>1</v>
      </c>
    </row>
    <row r="11317" spans="1:18" x14ac:dyDescent="0.15">
      <c r="A11317" s="1" t="s">
        <v>32169</v>
      </c>
      <c r="B11317" t="s">
        <v>32170</v>
      </c>
      <c r="C11317" t="s">
        <v>190</v>
      </c>
      <c r="D11317" t="s">
        <v>96643</v>
      </c>
      <c r="E11317">
        <v>1025605</v>
      </c>
      <c r="F11317">
        <v>476</v>
      </c>
      <c r="G11317">
        <v>8007</v>
      </c>
      <c r="H11317" t="s">
        <v>96574</v>
      </c>
      <c r="I11317" t="s">
        <v>32171</v>
      </c>
      <c r="J11317" t="s">
        <v>32172</v>
      </c>
      <c r="K11317" s="2">
        <v>41367.710810185185</v>
      </c>
      <c r="L11317" s="3">
        <f t="shared" si="177"/>
        <v>41367</v>
      </c>
      <c r="M11317" t="s">
        <v>908</v>
      </c>
      <c r="N11317">
        <v>8</v>
      </c>
      <c r="O11317">
        <v>0</v>
      </c>
      <c r="Q11317" t="s">
        <v>32173</v>
      </c>
      <c r="R11317">
        <v>1</v>
      </c>
    </row>
    <row r="11318" spans="1:18" x14ac:dyDescent="0.15">
      <c r="A11318" s="1" t="s">
        <v>23436</v>
      </c>
      <c r="B11318" t="s">
        <v>23437</v>
      </c>
      <c r="C11318" t="s">
        <v>344</v>
      </c>
      <c r="D11318" t="s">
        <v>96589</v>
      </c>
      <c r="E11318">
        <v>55</v>
      </c>
      <c r="F11318">
        <v>85</v>
      </c>
      <c r="G11318">
        <v>286</v>
      </c>
      <c r="H11318" t="s">
        <v>96576</v>
      </c>
      <c r="J11318" t="s">
        <v>32162</v>
      </c>
      <c r="K11318" s="2">
        <v>41367.710821759261</v>
      </c>
      <c r="L11318" s="3">
        <f t="shared" si="177"/>
        <v>41367</v>
      </c>
      <c r="M11318" t="s">
        <v>56</v>
      </c>
      <c r="N11318">
        <v>0</v>
      </c>
      <c r="O11318">
        <v>6</v>
      </c>
      <c r="Q11318" t="s">
        <v>32163</v>
      </c>
      <c r="R11318">
        <v>1</v>
      </c>
    </row>
    <row r="11319" spans="1:18" x14ac:dyDescent="0.15">
      <c r="A11319" s="1" t="s">
        <v>32158</v>
      </c>
      <c r="B11319" t="s">
        <v>32159</v>
      </c>
      <c r="C11319" t="s">
        <v>344</v>
      </c>
      <c r="E11319">
        <v>353</v>
      </c>
      <c r="F11319">
        <v>310</v>
      </c>
      <c r="G11319">
        <v>3655</v>
      </c>
      <c r="H11319" t="s">
        <v>96578</v>
      </c>
      <c r="J11319" t="s">
        <v>32160</v>
      </c>
      <c r="K11319" s="2">
        <v>41367.710844907408</v>
      </c>
      <c r="L11319" s="3">
        <f t="shared" si="177"/>
        <v>41367</v>
      </c>
      <c r="M11319" t="s">
        <v>6240</v>
      </c>
      <c r="N11319">
        <v>0</v>
      </c>
      <c r="O11319">
        <v>0</v>
      </c>
      <c r="Q11319" t="s">
        <v>32161</v>
      </c>
      <c r="R11319">
        <v>1</v>
      </c>
    </row>
    <row r="11320" spans="1:18" x14ac:dyDescent="0.15">
      <c r="A11320" s="1" t="s">
        <v>32152</v>
      </c>
      <c r="B11320" t="s">
        <v>32153</v>
      </c>
      <c r="C11320" t="s">
        <v>3085</v>
      </c>
      <c r="D11320" t="s">
        <v>96600</v>
      </c>
      <c r="E11320">
        <v>841737</v>
      </c>
      <c r="F11320">
        <v>2120</v>
      </c>
      <c r="G11320">
        <v>8989</v>
      </c>
      <c r="H11320" t="s">
        <v>96575</v>
      </c>
      <c r="I11320" t="s">
        <v>32154</v>
      </c>
      <c r="J11320" t="s">
        <v>32155</v>
      </c>
      <c r="K11320" s="2">
        <v>41367.710856481484</v>
      </c>
      <c r="L11320" s="3">
        <f t="shared" si="177"/>
        <v>41367</v>
      </c>
      <c r="M11320" t="s">
        <v>84</v>
      </c>
      <c r="N11320">
        <v>24</v>
      </c>
      <c r="O11320">
        <v>5</v>
      </c>
      <c r="P11320" t="s">
        <v>32156</v>
      </c>
      <c r="Q11320" t="s">
        <v>32157</v>
      </c>
      <c r="R11320">
        <v>1</v>
      </c>
    </row>
    <row r="11321" spans="1:18" x14ac:dyDescent="0.15">
      <c r="A11321" s="1" t="s">
        <v>860</v>
      </c>
      <c r="B11321" t="s">
        <v>861</v>
      </c>
      <c r="C11321" t="s">
        <v>54180</v>
      </c>
      <c r="D11321" t="s">
        <v>96668</v>
      </c>
      <c r="E11321">
        <v>1513268</v>
      </c>
      <c r="F11321">
        <v>1706</v>
      </c>
      <c r="G11321">
        <v>75530</v>
      </c>
      <c r="H11321" t="s">
        <v>96574</v>
      </c>
      <c r="I11321" t="s">
        <v>862</v>
      </c>
      <c r="J11321" t="s">
        <v>32149</v>
      </c>
      <c r="K11321" s="2">
        <v>41367.710902777777</v>
      </c>
      <c r="L11321" s="3">
        <f t="shared" si="177"/>
        <v>41367</v>
      </c>
      <c r="M11321" t="s">
        <v>69</v>
      </c>
      <c r="N11321">
        <v>19</v>
      </c>
      <c r="O11321">
        <v>8</v>
      </c>
      <c r="P11321" t="s">
        <v>32150</v>
      </c>
      <c r="Q11321" t="s">
        <v>32151</v>
      </c>
      <c r="R11321">
        <v>1</v>
      </c>
    </row>
    <row r="11322" spans="1:18" x14ac:dyDescent="0.15">
      <c r="A11322" s="1" t="s">
        <v>32144</v>
      </c>
      <c r="B11322" t="s">
        <v>32145</v>
      </c>
      <c r="C11322" t="s">
        <v>94</v>
      </c>
      <c r="D11322" t="s">
        <v>96653</v>
      </c>
      <c r="E11322">
        <v>152</v>
      </c>
      <c r="F11322">
        <v>114</v>
      </c>
      <c r="G11322">
        <v>623</v>
      </c>
      <c r="H11322" t="s">
        <v>96576</v>
      </c>
      <c r="J11322" t="s">
        <v>32146</v>
      </c>
      <c r="K11322" s="2">
        <v>41367.710914351854</v>
      </c>
      <c r="L11322" s="3">
        <f t="shared" si="177"/>
        <v>41367</v>
      </c>
      <c r="M11322" t="s">
        <v>84</v>
      </c>
      <c r="N11322">
        <v>0</v>
      </c>
      <c r="O11322">
        <v>0</v>
      </c>
      <c r="P11322" t="s">
        <v>32147</v>
      </c>
      <c r="Q11322" t="s">
        <v>32148</v>
      </c>
      <c r="R11322">
        <v>1</v>
      </c>
    </row>
    <row r="11323" spans="1:18" x14ac:dyDescent="0.15">
      <c r="A11323" s="1" t="s">
        <v>32138</v>
      </c>
      <c r="B11323" t="s">
        <v>32139</v>
      </c>
      <c r="C11323" t="s">
        <v>110</v>
      </c>
      <c r="D11323" t="s">
        <v>96586</v>
      </c>
      <c r="E11323">
        <v>420088</v>
      </c>
      <c r="F11323">
        <v>1999</v>
      </c>
      <c r="G11323">
        <v>22032</v>
      </c>
      <c r="H11323" t="s">
        <v>96574</v>
      </c>
      <c r="I11323" t="s">
        <v>32140</v>
      </c>
      <c r="J11323" t="s">
        <v>32141</v>
      </c>
      <c r="K11323" s="2">
        <v>41367.710925925923</v>
      </c>
      <c r="L11323" s="3">
        <f t="shared" si="177"/>
        <v>41367</v>
      </c>
      <c r="M11323" t="s">
        <v>84</v>
      </c>
      <c r="N11323">
        <v>10</v>
      </c>
      <c r="O11323">
        <v>4</v>
      </c>
      <c r="P11323" t="s">
        <v>32142</v>
      </c>
      <c r="Q11323" t="s">
        <v>32143</v>
      </c>
      <c r="R11323">
        <v>1</v>
      </c>
    </row>
    <row r="11324" spans="1:18" x14ac:dyDescent="0.15">
      <c r="A11324" s="1" t="s">
        <v>32134</v>
      </c>
      <c r="B11324" t="s">
        <v>32135</v>
      </c>
      <c r="C11324" t="s">
        <v>110</v>
      </c>
      <c r="D11324" t="s">
        <v>96640</v>
      </c>
      <c r="E11324">
        <v>716</v>
      </c>
      <c r="F11324">
        <v>1996</v>
      </c>
      <c r="G11324">
        <v>118</v>
      </c>
      <c r="H11324" t="s">
        <v>96576</v>
      </c>
      <c r="J11324" t="s">
        <v>32136</v>
      </c>
      <c r="K11324" s="2">
        <v>41367.710949074077</v>
      </c>
      <c r="L11324" s="3">
        <f t="shared" si="177"/>
        <v>41367</v>
      </c>
      <c r="M11324" t="s">
        <v>4422</v>
      </c>
      <c r="N11324">
        <v>0</v>
      </c>
      <c r="O11324">
        <v>0</v>
      </c>
      <c r="Q11324" t="s">
        <v>32137</v>
      </c>
      <c r="R11324">
        <v>1</v>
      </c>
    </row>
    <row r="11325" spans="1:18" x14ac:dyDescent="0.15">
      <c r="A11325" s="1" t="s">
        <v>32129</v>
      </c>
      <c r="B11325" t="s">
        <v>32130</v>
      </c>
      <c r="C11325" t="s">
        <v>54180</v>
      </c>
      <c r="D11325" t="s">
        <v>96624</v>
      </c>
      <c r="E11325">
        <v>3059</v>
      </c>
      <c r="F11325">
        <v>290</v>
      </c>
      <c r="G11325">
        <v>2429</v>
      </c>
      <c r="H11325" t="s">
        <v>96575</v>
      </c>
      <c r="I11325" t="s">
        <v>32131</v>
      </c>
      <c r="J11325" t="s">
        <v>32132</v>
      </c>
      <c r="K11325" s="2">
        <v>41367.710972222223</v>
      </c>
      <c r="L11325" s="3">
        <f t="shared" si="177"/>
        <v>41367</v>
      </c>
      <c r="M11325" t="s">
        <v>84</v>
      </c>
      <c r="N11325">
        <v>1</v>
      </c>
      <c r="O11325">
        <v>0</v>
      </c>
      <c r="Q11325" t="s">
        <v>32133</v>
      </c>
      <c r="R11325">
        <v>1</v>
      </c>
    </row>
    <row r="11326" spans="1:18" x14ac:dyDescent="0.15">
      <c r="A11326" s="1" t="s">
        <v>32125</v>
      </c>
      <c r="B11326" t="s">
        <v>32126</v>
      </c>
      <c r="C11326" t="s">
        <v>3085</v>
      </c>
      <c r="D11326" t="s">
        <v>96600</v>
      </c>
      <c r="E11326">
        <v>1094</v>
      </c>
      <c r="F11326">
        <v>60</v>
      </c>
      <c r="G11326">
        <v>72</v>
      </c>
      <c r="H11326" t="s">
        <v>96576</v>
      </c>
      <c r="J11326" t="s">
        <v>32127</v>
      </c>
      <c r="K11326" s="2">
        <v>41367.7109837963</v>
      </c>
      <c r="L11326" s="3">
        <f t="shared" si="177"/>
        <v>41367</v>
      </c>
      <c r="M11326" t="s">
        <v>117</v>
      </c>
      <c r="N11326">
        <v>6</v>
      </c>
      <c r="O11326">
        <v>0</v>
      </c>
      <c r="Q11326" t="s">
        <v>32128</v>
      </c>
      <c r="R11326">
        <v>1</v>
      </c>
    </row>
    <row r="11327" spans="1:18" x14ac:dyDescent="0.15">
      <c r="A11327" s="1" t="s">
        <v>32117</v>
      </c>
      <c r="B11327" t="s">
        <v>32118</v>
      </c>
      <c r="C11327" t="s">
        <v>110</v>
      </c>
      <c r="D11327" t="s">
        <v>96612</v>
      </c>
      <c r="E11327">
        <v>223</v>
      </c>
      <c r="F11327">
        <v>103</v>
      </c>
      <c r="G11327">
        <v>1095</v>
      </c>
      <c r="H11327" t="s">
        <v>96576</v>
      </c>
      <c r="J11327" t="s">
        <v>32119</v>
      </c>
      <c r="K11327" s="2">
        <v>41367.711030092592</v>
      </c>
      <c r="L11327" s="3">
        <f t="shared" si="177"/>
        <v>41367</v>
      </c>
      <c r="M11327" t="s">
        <v>4422</v>
      </c>
      <c r="N11327">
        <v>0</v>
      </c>
      <c r="O11327">
        <v>0</v>
      </c>
      <c r="Q11327" t="s">
        <v>32120</v>
      </c>
      <c r="R11327">
        <v>1</v>
      </c>
    </row>
    <row r="11328" spans="1:18" x14ac:dyDescent="0.15">
      <c r="A11328" s="1" t="s">
        <v>32121</v>
      </c>
      <c r="B11328" t="s">
        <v>32122</v>
      </c>
      <c r="C11328" t="s">
        <v>190</v>
      </c>
      <c r="D11328" t="s">
        <v>96850</v>
      </c>
      <c r="E11328">
        <v>24</v>
      </c>
      <c r="F11328">
        <v>65</v>
      </c>
      <c r="G11328">
        <v>30</v>
      </c>
      <c r="H11328" t="s">
        <v>96576</v>
      </c>
      <c r="J11328" t="s">
        <v>32123</v>
      </c>
      <c r="K11328" s="2">
        <v>41367.711053240739</v>
      </c>
      <c r="L11328" s="3">
        <f t="shared" si="177"/>
        <v>41367</v>
      </c>
      <c r="M11328" t="s">
        <v>84</v>
      </c>
      <c r="N11328">
        <v>8</v>
      </c>
      <c r="O11328">
        <v>4</v>
      </c>
      <c r="Q11328" t="s">
        <v>32124</v>
      </c>
      <c r="R11328">
        <v>1</v>
      </c>
    </row>
    <row r="11329" spans="1:18" x14ac:dyDescent="0.15">
      <c r="A11329" s="1" t="s">
        <v>32113</v>
      </c>
      <c r="B11329" t="s">
        <v>32114</v>
      </c>
      <c r="C11329" t="s">
        <v>110</v>
      </c>
      <c r="D11329" t="s">
        <v>96753</v>
      </c>
      <c r="E11329">
        <v>146</v>
      </c>
      <c r="F11329">
        <v>220</v>
      </c>
      <c r="G11329">
        <v>483</v>
      </c>
      <c r="H11329" t="s">
        <v>96576</v>
      </c>
      <c r="J11329" t="s">
        <v>32115</v>
      </c>
      <c r="K11329" s="2">
        <v>41367.711064814815</v>
      </c>
      <c r="L11329" s="3">
        <f t="shared" si="177"/>
        <v>41367</v>
      </c>
      <c r="M11329" t="s">
        <v>4422</v>
      </c>
      <c r="N11329">
        <v>0</v>
      </c>
      <c r="O11329">
        <v>0</v>
      </c>
      <c r="Q11329" t="s">
        <v>32116</v>
      </c>
      <c r="R11329">
        <v>1</v>
      </c>
    </row>
    <row r="11330" spans="1:18" x14ac:dyDescent="0.15">
      <c r="A11330" s="1" t="s">
        <v>32109</v>
      </c>
      <c r="B11330" t="s">
        <v>32110</v>
      </c>
      <c r="C11330" t="s">
        <v>110</v>
      </c>
      <c r="D11330" t="s">
        <v>96640</v>
      </c>
      <c r="E11330">
        <v>24</v>
      </c>
      <c r="F11330">
        <v>102</v>
      </c>
      <c r="G11330">
        <v>26</v>
      </c>
      <c r="H11330" t="s">
        <v>96576</v>
      </c>
      <c r="J11330" t="s">
        <v>32111</v>
      </c>
      <c r="K11330" s="2">
        <v>41367.711087962962</v>
      </c>
      <c r="L11330" s="3">
        <f t="shared" si="177"/>
        <v>41367</v>
      </c>
      <c r="M11330" t="s">
        <v>63</v>
      </c>
      <c r="N11330">
        <v>0</v>
      </c>
      <c r="O11330">
        <v>1</v>
      </c>
      <c r="Q11330" t="s">
        <v>32112</v>
      </c>
      <c r="R11330">
        <v>1</v>
      </c>
    </row>
    <row r="11331" spans="1:18" x14ac:dyDescent="0.15">
      <c r="A11331" s="1" t="s">
        <v>32104</v>
      </c>
      <c r="B11331" t="s">
        <v>32105</v>
      </c>
      <c r="C11331" t="s">
        <v>344</v>
      </c>
      <c r="D11331" t="s">
        <v>96589</v>
      </c>
      <c r="E11331">
        <v>108</v>
      </c>
      <c r="F11331">
        <v>367</v>
      </c>
      <c r="G11331">
        <v>362</v>
      </c>
      <c r="H11331" t="s">
        <v>96576</v>
      </c>
      <c r="J11331" t="s">
        <v>32106</v>
      </c>
      <c r="K11331" s="2">
        <v>41367.711099537039</v>
      </c>
      <c r="L11331" s="3">
        <f t="shared" si="177"/>
        <v>41367</v>
      </c>
      <c r="M11331" t="s">
        <v>56</v>
      </c>
      <c r="N11331">
        <v>0</v>
      </c>
      <c r="O11331">
        <v>0</v>
      </c>
      <c r="P11331" t="s">
        <v>32107</v>
      </c>
      <c r="Q11331" t="s">
        <v>32108</v>
      </c>
      <c r="R11331">
        <v>1</v>
      </c>
    </row>
    <row r="11332" spans="1:18" x14ac:dyDescent="0.15">
      <c r="A11332" s="1" t="s">
        <v>32099</v>
      </c>
      <c r="B11332" t="s">
        <v>32100</v>
      </c>
      <c r="C11332" t="s">
        <v>3085</v>
      </c>
      <c r="D11332" t="s">
        <v>96600</v>
      </c>
      <c r="E11332">
        <v>2273421</v>
      </c>
      <c r="F11332">
        <v>636</v>
      </c>
      <c r="G11332">
        <v>58851</v>
      </c>
      <c r="H11332" t="s">
        <v>96574</v>
      </c>
      <c r="I11332" t="s">
        <v>32101</v>
      </c>
      <c r="J11332" t="s">
        <v>32102</v>
      </c>
      <c r="K11332" s="2">
        <v>41367.711134259262</v>
      </c>
      <c r="L11332" s="3">
        <f t="shared" si="177"/>
        <v>41367</v>
      </c>
      <c r="M11332" t="s">
        <v>678</v>
      </c>
      <c r="N11332">
        <v>27</v>
      </c>
      <c r="O11332">
        <v>10</v>
      </c>
      <c r="P11332" t="s">
        <v>32103</v>
      </c>
      <c r="Q11332" t="s">
        <v>30249</v>
      </c>
      <c r="R11332">
        <v>1</v>
      </c>
    </row>
    <row r="11333" spans="1:18" x14ac:dyDescent="0.15">
      <c r="A11333" s="1" t="s">
        <v>30989</v>
      </c>
      <c r="B11333" t="s">
        <v>30990</v>
      </c>
      <c r="C11333" t="s">
        <v>190</v>
      </c>
      <c r="D11333" t="s">
        <v>96844</v>
      </c>
      <c r="E11333">
        <v>117899</v>
      </c>
      <c r="F11333">
        <v>842</v>
      </c>
      <c r="G11333">
        <v>17423</v>
      </c>
      <c r="H11333" t="s">
        <v>96577</v>
      </c>
      <c r="I11333" t="s">
        <v>30991</v>
      </c>
      <c r="J11333" t="s">
        <v>32096</v>
      </c>
      <c r="K11333" s="2">
        <v>41367.711192129631</v>
      </c>
      <c r="L11333" s="3">
        <f t="shared" si="177"/>
        <v>41367</v>
      </c>
      <c r="M11333" t="s">
        <v>205</v>
      </c>
      <c r="N11333">
        <v>4</v>
      </c>
      <c r="O11333">
        <v>2</v>
      </c>
      <c r="P11333" t="s">
        <v>32097</v>
      </c>
      <c r="Q11333" t="s">
        <v>32098</v>
      </c>
      <c r="R11333">
        <v>1</v>
      </c>
    </row>
    <row r="11334" spans="1:18" x14ac:dyDescent="0.15">
      <c r="A11334" s="1" t="s">
        <v>32091</v>
      </c>
      <c r="B11334" t="s">
        <v>32092</v>
      </c>
      <c r="C11334" t="s">
        <v>344</v>
      </c>
      <c r="D11334" t="s">
        <v>96620</v>
      </c>
      <c r="E11334">
        <v>21</v>
      </c>
      <c r="F11334">
        <v>23</v>
      </c>
      <c r="G11334">
        <v>84</v>
      </c>
      <c r="H11334" t="s">
        <v>96576</v>
      </c>
      <c r="J11334" t="s">
        <v>32093</v>
      </c>
      <c r="K11334" s="2">
        <v>41367.7112037037</v>
      </c>
      <c r="L11334" s="3">
        <f t="shared" si="177"/>
        <v>41367</v>
      </c>
      <c r="M11334" t="s">
        <v>32094</v>
      </c>
      <c r="N11334">
        <v>0</v>
      </c>
      <c r="O11334">
        <v>0</v>
      </c>
      <c r="Q11334" t="s">
        <v>32095</v>
      </c>
      <c r="R11334">
        <v>1</v>
      </c>
    </row>
    <row r="11335" spans="1:18" x14ac:dyDescent="0.15">
      <c r="A11335" s="1" t="s">
        <v>32080</v>
      </c>
      <c r="B11335" t="s">
        <v>32081</v>
      </c>
      <c r="C11335" t="s">
        <v>110</v>
      </c>
      <c r="D11335" t="s">
        <v>96596</v>
      </c>
      <c r="E11335">
        <v>76</v>
      </c>
      <c r="F11335">
        <v>32</v>
      </c>
      <c r="G11335">
        <v>431</v>
      </c>
      <c r="H11335" t="s">
        <v>96576</v>
      </c>
      <c r="J11335" t="s">
        <v>32082</v>
      </c>
      <c r="K11335" s="2">
        <v>41367.71125</v>
      </c>
      <c r="L11335" s="3">
        <f t="shared" si="177"/>
        <v>41367</v>
      </c>
      <c r="M11335" t="s">
        <v>84</v>
      </c>
      <c r="N11335">
        <v>0</v>
      </c>
      <c r="O11335">
        <v>0</v>
      </c>
      <c r="P11335" t="s">
        <v>32083</v>
      </c>
      <c r="Q11335" t="s">
        <v>32084</v>
      </c>
      <c r="R11335">
        <v>1</v>
      </c>
    </row>
    <row r="11336" spans="1:18" x14ac:dyDescent="0.15">
      <c r="A11336" s="1" t="s">
        <v>32085</v>
      </c>
      <c r="B11336" t="s">
        <v>32086</v>
      </c>
      <c r="C11336" t="s">
        <v>190</v>
      </c>
      <c r="D11336" t="s">
        <v>96644</v>
      </c>
      <c r="E11336">
        <v>3429</v>
      </c>
      <c r="F11336">
        <v>258</v>
      </c>
      <c r="G11336">
        <v>1358</v>
      </c>
      <c r="H11336" t="s">
        <v>96579</v>
      </c>
      <c r="I11336" t="s">
        <v>32087</v>
      </c>
      <c r="J11336" t="s">
        <v>32088</v>
      </c>
      <c r="K11336" s="2">
        <v>41367.711261574077</v>
      </c>
      <c r="L11336" s="3">
        <f t="shared" si="177"/>
        <v>41367</v>
      </c>
      <c r="M11336" t="s">
        <v>56</v>
      </c>
      <c r="N11336">
        <v>0</v>
      </c>
      <c r="O11336">
        <v>0</v>
      </c>
      <c r="P11336" t="s">
        <v>32089</v>
      </c>
      <c r="Q11336" t="s">
        <v>32090</v>
      </c>
      <c r="R11336">
        <v>1</v>
      </c>
    </row>
    <row r="11337" spans="1:18" x14ac:dyDescent="0.15">
      <c r="A11337" s="1" t="s">
        <v>20768</v>
      </c>
      <c r="B11337" t="s">
        <v>20769</v>
      </c>
      <c r="C11337" t="s">
        <v>2165</v>
      </c>
      <c r="D11337" t="s">
        <v>96601</v>
      </c>
      <c r="E11337">
        <v>468</v>
      </c>
      <c r="F11337">
        <v>636</v>
      </c>
      <c r="G11337">
        <v>4599</v>
      </c>
      <c r="H11337" t="s">
        <v>96576</v>
      </c>
      <c r="J11337" t="s">
        <v>32077</v>
      </c>
      <c r="K11337" s="2">
        <v>41367.711261574077</v>
      </c>
      <c r="L11337" s="3">
        <f t="shared" si="177"/>
        <v>41367</v>
      </c>
      <c r="M11337" t="s">
        <v>3613</v>
      </c>
      <c r="N11337">
        <v>0</v>
      </c>
      <c r="O11337">
        <v>0</v>
      </c>
      <c r="P11337" t="s">
        <v>32078</v>
      </c>
      <c r="Q11337" t="s">
        <v>32079</v>
      </c>
      <c r="R11337">
        <v>1</v>
      </c>
    </row>
    <row r="11338" spans="1:18" x14ac:dyDescent="0.15">
      <c r="A11338" s="1" t="s">
        <v>32073</v>
      </c>
      <c r="B11338" t="s">
        <v>32074</v>
      </c>
      <c r="C11338" t="s">
        <v>190</v>
      </c>
      <c r="D11338" t="s">
        <v>96643</v>
      </c>
      <c r="E11338">
        <v>278</v>
      </c>
      <c r="F11338">
        <v>176</v>
      </c>
      <c r="G11338">
        <v>493</v>
      </c>
      <c r="H11338" t="s">
        <v>96576</v>
      </c>
      <c r="J11338" t="s">
        <v>32075</v>
      </c>
      <c r="K11338" s="2">
        <v>41367.711296296293</v>
      </c>
      <c r="L11338" s="3">
        <f t="shared" si="177"/>
        <v>41367</v>
      </c>
      <c r="M11338" t="s">
        <v>84</v>
      </c>
      <c r="N11338">
        <v>5</v>
      </c>
      <c r="O11338">
        <v>1</v>
      </c>
      <c r="Q11338" t="s">
        <v>32076</v>
      </c>
      <c r="R11338">
        <v>1</v>
      </c>
    </row>
    <row r="11339" spans="1:18" x14ac:dyDescent="0.15">
      <c r="A11339" s="1" t="s">
        <v>32068</v>
      </c>
      <c r="B11339" t="s">
        <v>32069</v>
      </c>
      <c r="C11339" t="s">
        <v>1421</v>
      </c>
      <c r="D11339" t="s">
        <v>96686</v>
      </c>
      <c r="E11339">
        <v>178</v>
      </c>
      <c r="F11339">
        <v>326</v>
      </c>
      <c r="G11339">
        <v>518</v>
      </c>
      <c r="H11339" t="s">
        <v>96576</v>
      </c>
      <c r="J11339" t="s">
        <v>32070</v>
      </c>
      <c r="K11339" s="2">
        <v>41367.71130787037</v>
      </c>
      <c r="L11339" s="3">
        <f t="shared" si="177"/>
        <v>41367</v>
      </c>
      <c r="M11339" t="s">
        <v>535</v>
      </c>
      <c r="N11339">
        <v>0</v>
      </c>
      <c r="O11339">
        <v>0</v>
      </c>
      <c r="P11339" t="s">
        <v>32071</v>
      </c>
      <c r="Q11339" t="s">
        <v>32072</v>
      </c>
      <c r="R11339">
        <v>1</v>
      </c>
    </row>
    <row r="11340" spans="1:18" x14ac:dyDescent="0.15">
      <c r="A11340" s="1" t="s">
        <v>32062</v>
      </c>
      <c r="B11340" t="s">
        <v>32063</v>
      </c>
      <c r="C11340" t="s">
        <v>2165</v>
      </c>
      <c r="D11340" t="s">
        <v>96599</v>
      </c>
      <c r="E11340">
        <v>31691</v>
      </c>
      <c r="F11340">
        <v>1149</v>
      </c>
      <c r="G11340">
        <v>12424</v>
      </c>
      <c r="H11340" t="s">
        <v>96577</v>
      </c>
      <c r="I11340" t="s">
        <v>32064</v>
      </c>
      <c r="J11340" t="s">
        <v>32065</v>
      </c>
      <c r="K11340" s="2">
        <v>41367.711342592593</v>
      </c>
      <c r="L11340" s="3">
        <f t="shared" si="177"/>
        <v>41367</v>
      </c>
      <c r="M11340" t="s">
        <v>69</v>
      </c>
      <c r="N11340">
        <v>33</v>
      </c>
      <c r="O11340">
        <v>11</v>
      </c>
      <c r="P11340" t="s">
        <v>32066</v>
      </c>
      <c r="Q11340" t="s">
        <v>32067</v>
      </c>
      <c r="R11340">
        <v>1</v>
      </c>
    </row>
    <row r="11341" spans="1:18" x14ac:dyDescent="0.15">
      <c r="A11341" s="1" t="s">
        <v>32053</v>
      </c>
      <c r="B11341" t="s">
        <v>32054</v>
      </c>
      <c r="C11341" t="s">
        <v>131</v>
      </c>
      <c r="D11341" t="s">
        <v>96641</v>
      </c>
      <c r="E11341">
        <v>2754</v>
      </c>
      <c r="F11341">
        <v>599</v>
      </c>
      <c r="G11341">
        <v>8075</v>
      </c>
      <c r="H11341" t="s">
        <v>96578</v>
      </c>
      <c r="J11341" t="s">
        <v>32055</v>
      </c>
      <c r="K11341" s="2">
        <v>41367.711354166669</v>
      </c>
      <c r="L11341" s="3">
        <f t="shared" si="177"/>
        <v>41367</v>
      </c>
      <c r="M11341" t="s">
        <v>32056</v>
      </c>
      <c r="N11341">
        <v>0</v>
      </c>
      <c r="O11341">
        <v>0</v>
      </c>
      <c r="Q11341" t="s">
        <v>32057</v>
      </c>
      <c r="R11341">
        <v>1</v>
      </c>
    </row>
    <row r="11342" spans="1:18" x14ac:dyDescent="0.15">
      <c r="A11342" s="1" t="s">
        <v>32058</v>
      </c>
      <c r="B11342" t="s">
        <v>32059</v>
      </c>
      <c r="C11342" t="s">
        <v>344</v>
      </c>
      <c r="D11342" t="s">
        <v>96639</v>
      </c>
      <c r="E11342">
        <v>28</v>
      </c>
      <c r="F11342">
        <v>115</v>
      </c>
      <c r="G11342">
        <v>122</v>
      </c>
      <c r="H11342" t="s">
        <v>96576</v>
      </c>
      <c r="J11342" t="s">
        <v>32060</v>
      </c>
      <c r="K11342" s="2">
        <v>41367.711365740739</v>
      </c>
      <c r="L11342" s="3">
        <f t="shared" si="177"/>
        <v>41367</v>
      </c>
      <c r="M11342" t="s">
        <v>117</v>
      </c>
      <c r="N11342">
        <v>0</v>
      </c>
      <c r="O11342">
        <v>0</v>
      </c>
      <c r="Q11342" t="s">
        <v>32061</v>
      </c>
      <c r="R11342">
        <v>1</v>
      </c>
    </row>
    <row r="11343" spans="1:18" x14ac:dyDescent="0.15">
      <c r="A11343" s="1" t="s">
        <v>32048</v>
      </c>
      <c r="B11343" t="s">
        <v>32049</v>
      </c>
      <c r="C11343" t="s">
        <v>110</v>
      </c>
      <c r="D11343" t="s">
        <v>96586</v>
      </c>
      <c r="E11343">
        <v>153</v>
      </c>
      <c r="F11343">
        <v>134</v>
      </c>
      <c r="G11343">
        <v>516</v>
      </c>
      <c r="H11343" t="s">
        <v>96576</v>
      </c>
      <c r="J11343" t="s">
        <v>32050</v>
      </c>
      <c r="K11343" s="2">
        <v>41367.711377314816</v>
      </c>
      <c r="L11343" s="3">
        <f t="shared" si="177"/>
        <v>41367</v>
      </c>
      <c r="M11343" t="s">
        <v>1438</v>
      </c>
      <c r="N11343">
        <v>0</v>
      </c>
      <c r="O11343">
        <v>0</v>
      </c>
      <c r="P11343" t="s">
        <v>32051</v>
      </c>
      <c r="Q11343" t="s">
        <v>32052</v>
      </c>
      <c r="R11343">
        <v>1</v>
      </c>
    </row>
    <row r="11344" spans="1:18" x14ac:dyDescent="0.15">
      <c r="A11344" s="1" t="s">
        <v>32039</v>
      </c>
      <c r="B11344" t="s">
        <v>32040</v>
      </c>
      <c r="C11344" t="s">
        <v>344</v>
      </c>
      <c r="D11344" t="s">
        <v>96620</v>
      </c>
      <c r="E11344">
        <v>1027</v>
      </c>
      <c r="F11344">
        <v>322</v>
      </c>
      <c r="G11344">
        <v>10636</v>
      </c>
      <c r="H11344" t="s">
        <v>96578</v>
      </c>
      <c r="J11344" t="s">
        <v>32041</v>
      </c>
      <c r="K11344" s="2">
        <v>41367.711423611108</v>
      </c>
      <c r="L11344" s="3">
        <f t="shared" si="177"/>
        <v>41367</v>
      </c>
      <c r="M11344" t="s">
        <v>815</v>
      </c>
      <c r="N11344">
        <v>1</v>
      </c>
      <c r="O11344">
        <v>0</v>
      </c>
      <c r="P11344" t="s">
        <v>32042</v>
      </c>
      <c r="Q11344" t="s">
        <v>32043</v>
      </c>
      <c r="R11344">
        <v>1</v>
      </c>
    </row>
    <row r="11345" spans="1:18" x14ac:dyDescent="0.15">
      <c r="A11345" s="1" t="s">
        <v>32034</v>
      </c>
      <c r="B11345" t="s">
        <v>32035</v>
      </c>
      <c r="C11345" t="s">
        <v>94</v>
      </c>
      <c r="D11345" t="s">
        <v>96664</v>
      </c>
      <c r="E11345">
        <v>224</v>
      </c>
      <c r="F11345">
        <v>392</v>
      </c>
      <c r="G11345">
        <v>1246</v>
      </c>
      <c r="H11345" t="s">
        <v>96576</v>
      </c>
      <c r="J11345" t="s">
        <v>32036</v>
      </c>
      <c r="K11345" s="2">
        <v>41367.711423611108</v>
      </c>
      <c r="L11345" s="3">
        <f t="shared" si="177"/>
        <v>41367</v>
      </c>
      <c r="M11345" t="s">
        <v>169</v>
      </c>
      <c r="N11345">
        <v>0</v>
      </c>
      <c r="O11345">
        <v>0</v>
      </c>
      <c r="P11345" t="s">
        <v>32037</v>
      </c>
      <c r="Q11345" t="s">
        <v>32038</v>
      </c>
      <c r="R11345">
        <v>1</v>
      </c>
    </row>
    <row r="11346" spans="1:18" x14ac:dyDescent="0.15">
      <c r="A11346" s="1" t="s">
        <v>32044</v>
      </c>
      <c r="B11346" t="s">
        <v>32045</v>
      </c>
      <c r="C11346" t="s">
        <v>271</v>
      </c>
      <c r="D11346" t="s">
        <v>96965</v>
      </c>
      <c r="E11346">
        <v>6</v>
      </c>
      <c r="F11346">
        <v>33</v>
      </c>
      <c r="G11346">
        <v>22</v>
      </c>
      <c r="H11346" t="s">
        <v>96576</v>
      </c>
      <c r="J11346" t="s">
        <v>32046</v>
      </c>
      <c r="K11346" s="2">
        <v>41367.711423611108</v>
      </c>
      <c r="L11346" s="3">
        <f t="shared" si="177"/>
        <v>41367</v>
      </c>
      <c r="M11346" t="s">
        <v>84</v>
      </c>
      <c r="N11346">
        <v>0</v>
      </c>
      <c r="O11346">
        <v>0</v>
      </c>
      <c r="Q11346" t="s">
        <v>32047</v>
      </c>
      <c r="R11346">
        <v>1</v>
      </c>
    </row>
    <row r="11347" spans="1:18" x14ac:dyDescent="0.15">
      <c r="A11347" s="1" t="s">
        <v>32018</v>
      </c>
      <c r="B11347" t="s">
        <v>32019</v>
      </c>
      <c r="C11347" t="s">
        <v>131</v>
      </c>
      <c r="D11347" t="s">
        <v>96641</v>
      </c>
      <c r="E11347">
        <v>825175</v>
      </c>
      <c r="F11347">
        <v>1224</v>
      </c>
      <c r="G11347">
        <v>48987</v>
      </c>
      <c r="H11347" t="s">
        <v>96574</v>
      </c>
      <c r="I11347" t="s">
        <v>32020</v>
      </c>
      <c r="J11347" t="s">
        <v>32021</v>
      </c>
      <c r="K11347" s="2">
        <v>41367.711435185185</v>
      </c>
      <c r="L11347" s="3">
        <f t="shared" si="177"/>
        <v>41367</v>
      </c>
      <c r="M11347" t="s">
        <v>69</v>
      </c>
      <c r="N11347">
        <v>39</v>
      </c>
      <c r="O11347">
        <v>15</v>
      </c>
      <c r="P11347" t="s">
        <v>32022</v>
      </c>
      <c r="Q11347" t="s">
        <v>32023</v>
      </c>
      <c r="R11347">
        <v>1</v>
      </c>
    </row>
    <row r="11348" spans="1:18" x14ac:dyDescent="0.15">
      <c r="A11348" s="1" t="s">
        <v>32024</v>
      </c>
      <c r="B11348" t="s">
        <v>32025</v>
      </c>
      <c r="C11348" t="s">
        <v>271</v>
      </c>
      <c r="D11348" t="s">
        <v>96828</v>
      </c>
      <c r="E11348">
        <v>451</v>
      </c>
      <c r="F11348">
        <v>120</v>
      </c>
      <c r="G11348">
        <v>1139</v>
      </c>
      <c r="H11348" t="s">
        <v>96578</v>
      </c>
      <c r="J11348" t="s">
        <v>32026</v>
      </c>
      <c r="K11348" s="2">
        <v>41367.711435185185</v>
      </c>
      <c r="L11348" s="3">
        <f t="shared" si="177"/>
        <v>41367</v>
      </c>
      <c r="M11348" t="s">
        <v>4422</v>
      </c>
      <c r="N11348">
        <v>0</v>
      </c>
      <c r="O11348">
        <v>0</v>
      </c>
      <c r="Q11348" t="s">
        <v>32027</v>
      </c>
      <c r="R11348">
        <v>1</v>
      </c>
    </row>
    <row r="11349" spans="1:18" x14ac:dyDescent="0.15">
      <c r="A11349" s="1" t="s">
        <v>32028</v>
      </c>
      <c r="B11349" t="s">
        <v>32029</v>
      </c>
      <c r="C11349" t="s">
        <v>110</v>
      </c>
      <c r="D11349" t="s">
        <v>96670</v>
      </c>
      <c r="E11349">
        <v>232619</v>
      </c>
      <c r="F11349">
        <v>1095</v>
      </c>
      <c r="G11349">
        <v>14655</v>
      </c>
      <c r="H11349" t="s">
        <v>96579</v>
      </c>
      <c r="I11349" t="s">
        <v>32030</v>
      </c>
      <c r="J11349" t="s">
        <v>32031</v>
      </c>
      <c r="K11349" s="2">
        <v>41367.711446759262</v>
      </c>
      <c r="L11349" s="3">
        <f t="shared" si="177"/>
        <v>41367</v>
      </c>
      <c r="M11349" t="s">
        <v>69</v>
      </c>
      <c r="N11349">
        <v>0</v>
      </c>
      <c r="O11349">
        <v>0</v>
      </c>
      <c r="P11349" t="s">
        <v>32032</v>
      </c>
      <c r="Q11349" t="s">
        <v>32033</v>
      </c>
      <c r="R11349">
        <v>1</v>
      </c>
    </row>
    <row r="11350" spans="1:18" x14ac:dyDescent="0.15">
      <c r="A11350" s="1" t="s">
        <v>32013</v>
      </c>
      <c r="B11350" t="s">
        <v>32014</v>
      </c>
      <c r="C11350" t="s">
        <v>853</v>
      </c>
      <c r="D11350" t="s">
        <v>96617</v>
      </c>
      <c r="E11350">
        <v>636</v>
      </c>
      <c r="F11350">
        <v>1606</v>
      </c>
      <c r="G11350">
        <v>4513</v>
      </c>
      <c r="H11350" t="s">
        <v>96578</v>
      </c>
      <c r="J11350" t="s">
        <v>32015</v>
      </c>
      <c r="K11350" s="2">
        <v>41367.711481481485</v>
      </c>
      <c r="L11350" s="3">
        <f t="shared" si="177"/>
        <v>41367</v>
      </c>
      <c r="M11350" t="s">
        <v>63</v>
      </c>
      <c r="N11350">
        <v>0</v>
      </c>
      <c r="O11350">
        <v>0</v>
      </c>
      <c r="P11350" t="s">
        <v>32016</v>
      </c>
      <c r="Q11350" t="s">
        <v>32017</v>
      </c>
      <c r="R11350">
        <v>1</v>
      </c>
    </row>
    <row r="11351" spans="1:18" x14ac:dyDescent="0.15">
      <c r="A11351" s="1" t="s">
        <v>32006</v>
      </c>
      <c r="B11351" t="s">
        <v>32007</v>
      </c>
      <c r="C11351" t="s">
        <v>586</v>
      </c>
      <c r="D11351" t="s">
        <v>96622</v>
      </c>
      <c r="E11351">
        <v>94</v>
      </c>
      <c r="F11351">
        <v>42</v>
      </c>
      <c r="G11351">
        <v>1488</v>
      </c>
      <c r="H11351" t="s">
        <v>96576</v>
      </c>
      <c r="J11351" t="s">
        <v>32008</v>
      </c>
      <c r="K11351" s="2">
        <v>41367.711539351854</v>
      </c>
      <c r="L11351" s="3">
        <f t="shared" si="177"/>
        <v>41367</v>
      </c>
      <c r="M11351" t="s">
        <v>569</v>
      </c>
      <c r="N11351">
        <v>1</v>
      </c>
      <c r="O11351">
        <v>1</v>
      </c>
      <c r="P11351" t="s">
        <v>32009</v>
      </c>
      <c r="Q11351" t="s">
        <v>32010</v>
      </c>
      <c r="R11351">
        <v>1</v>
      </c>
    </row>
    <row r="11352" spans="1:18" x14ac:dyDescent="0.15">
      <c r="A11352" s="1" t="s">
        <v>22494</v>
      </c>
      <c r="B11352" t="s">
        <v>22495</v>
      </c>
      <c r="C11352" t="s">
        <v>110</v>
      </c>
      <c r="D11352" t="s">
        <v>96596</v>
      </c>
      <c r="E11352">
        <v>943</v>
      </c>
      <c r="F11352">
        <v>455</v>
      </c>
      <c r="G11352">
        <v>1226</v>
      </c>
      <c r="H11352" t="s">
        <v>96576</v>
      </c>
      <c r="J11352" t="s">
        <v>32011</v>
      </c>
      <c r="K11352" s="2">
        <v>41367.711539351854</v>
      </c>
      <c r="L11352" s="3">
        <f t="shared" si="177"/>
        <v>41367</v>
      </c>
      <c r="M11352" t="s">
        <v>63</v>
      </c>
      <c r="N11352">
        <v>0</v>
      </c>
      <c r="O11352">
        <v>0</v>
      </c>
      <c r="Q11352" t="s">
        <v>32012</v>
      </c>
      <c r="R11352">
        <v>1</v>
      </c>
    </row>
    <row r="11353" spans="1:18" x14ac:dyDescent="0.15">
      <c r="A11353" s="1" t="s">
        <v>32001</v>
      </c>
      <c r="B11353" t="s">
        <v>32002</v>
      </c>
      <c r="C11353" t="s">
        <v>110</v>
      </c>
      <c r="D11353" t="s">
        <v>96612</v>
      </c>
      <c r="E11353">
        <v>6301</v>
      </c>
      <c r="F11353">
        <v>1676</v>
      </c>
      <c r="G11353">
        <v>10399</v>
      </c>
      <c r="H11353" t="s">
        <v>96576</v>
      </c>
      <c r="J11353" t="s">
        <v>32003</v>
      </c>
      <c r="K11353" s="2">
        <v>41367.711574074077</v>
      </c>
      <c r="L11353" s="3">
        <f t="shared" si="177"/>
        <v>41367</v>
      </c>
      <c r="M11353" t="s">
        <v>13248</v>
      </c>
      <c r="N11353">
        <v>1</v>
      </c>
      <c r="O11353">
        <v>1</v>
      </c>
      <c r="P11353" t="s">
        <v>32004</v>
      </c>
      <c r="Q11353" t="s">
        <v>32005</v>
      </c>
      <c r="R11353">
        <v>1</v>
      </c>
    </row>
    <row r="11354" spans="1:18" x14ac:dyDescent="0.15">
      <c r="A11354" s="1" t="s">
        <v>31997</v>
      </c>
      <c r="B11354" t="s">
        <v>31998</v>
      </c>
      <c r="C11354" t="s">
        <v>3332</v>
      </c>
      <c r="D11354" t="s">
        <v>96604</v>
      </c>
      <c r="E11354">
        <v>2594</v>
      </c>
      <c r="F11354">
        <v>756</v>
      </c>
      <c r="G11354">
        <v>470</v>
      </c>
      <c r="H11354" t="s">
        <v>96576</v>
      </c>
      <c r="J11354" t="s">
        <v>31999</v>
      </c>
      <c r="K11354" s="2">
        <v>41367.711585648147</v>
      </c>
      <c r="L11354" s="3">
        <f t="shared" si="177"/>
        <v>41367</v>
      </c>
      <c r="M11354" t="s">
        <v>101</v>
      </c>
      <c r="N11354">
        <v>0</v>
      </c>
      <c r="O11354">
        <v>0</v>
      </c>
      <c r="Q11354" t="s">
        <v>32000</v>
      </c>
      <c r="R11354">
        <v>1</v>
      </c>
    </row>
    <row r="11355" spans="1:18" x14ac:dyDescent="0.15">
      <c r="A11355" s="1" t="s">
        <v>31992</v>
      </c>
      <c r="B11355" t="s">
        <v>31993</v>
      </c>
      <c r="C11355" t="s">
        <v>271</v>
      </c>
      <c r="E11355">
        <v>130</v>
      </c>
      <c r="F11355">
        <v>213</v>
      </c>
      <c r="G11355">
        <v>95</v>
      </c>
      <c r="H11355" t="s">
        <v>96579</v>
      </c>
      <c r="I11355" t="s">
        <v>31994</v>
      </c>
      <c r="J11355" t="s">
        <v>31995</v>
      </c>
      <c r="K11355" s="2">
        <v>41367.711608796293</v>
      </c>
      <c r="L11355" s="3">
        <f t="shared" ref="L11355:L11418" si="178">INT(K11355)</f>
        <v>41367</v>
      </c>
      <c r="M11355" t="s">
        <v>4422</v>
      </c>
      <c r="N11355">
        <v>0</v>
      </c>
      <c r="O11355">
        <v>0</v>
      </c>
      <c r="Q11355" t="s">
        <v>31996</v>
      </c>
      <c r="R11355">
        <v>1</v>
      </c>
    </row>
    <row r="11356" spans="1:18" x14ac:dyDescent="0.15">
      <c r="A11356" s="1" t="s">
        <v>31979</v>
      </c>
      <c r="B11356" t="s">
        <v>31980</v>
      </c>
      <c r="C11356" t="s">
        <v>344</v>
      </c>
      <c r="D11356" t="s">
        <v>96657</v>
      </c>
      <c r="E11356">
        <v>17709</v>
      </c>
      <c r="F11356">
        <v>279</v>
      </c>
      <c r="G11356">
        <v>5334</v>
      </c>
      <c r="H11356" t="s">
        <v>96575</v>
      </c>
      <c r="I11356" t="s">
        <v>31981</v>
      </c>
      <c r="J11356" t="s">
        <v>31982</v>
      </c>
      <c r="K11356" s="2">
        <v>41367.71162037037</v>
      </c>
      <c r="L11356" s="3">
        <f t="shared" si="178"/>
        <v>41367</v>
      </c>
      <c r="M11356" t="s">
        <v>63</v>
      </c>
      <c r="N11356">
        <v>1</v>
      </c>
      <c r="O11356">
        <v>3</v>
      </c>
      <c r="P11356" t="s">
        <v>31983</v>
      </c>
      <c r="Q11356" t="s">
        <v>31984</v>
      </c>
      <c r="R11356">
        <v>1</v>
      </c>
    </row>
    <row r="11357" spans="1:18" x14ac:dyDescent="0.15">
      <c r="A11357" s="1" t="s">
        <v>31988</v>
      </c>
      <c r="B11357" t="s">
        <v>31989</v>
      </c>
      <c r="C11357" t="s">
        <v>2703</v>
      </c>
      <c r="D11357" t="s">
        <v>96782</v>
      </c>
      <c r="E11357">
        <v>48</v>
      </c>
      <c r="F11357">
        <v>26</v>
      </c>
      <c r="G11357">
        <v>225</v>
      </c>
      <c r="H11357" t="s">
        <v>96576</v>
      </c>
      <c r="J11357" t="s">
        <v>31990</v>
      </c>
      <c r="K11357" s="2">
        <v>41367.71162037037</v>
      </c>
      <c r="L11357" s="3">
        <f t="shared" si="178"/>
        <v>41367</v>
      </c>
      <c r="M11357" t="s">
        <v>84</v>
      </c>
      <c r="N11357">
        <v>2</v>
      </c>
      <c r="O11357">
        <v>2</v>
      </c>
      <c r="Q11357" t="s">
        <v>31991</v>
      </c>
      <c r="R11357">
        <v>1</v>
      </c>
    </row>
    <row r="11358" spans="1:18" x14ac:dyDescent="0.15">
      <c r="A11358" s="1" t="s">
        <v>31975</v>
      </c>
      <c r="B11358" t="s">
        <v>31976</v>
      </c>
      <c r="C11358" t="s">
        <v>3085</v>
      </c>
      <c r="D11358" t="s">
        <v>96906</v>
      </c>
      <c r="E11358">
        <v>106</v>
      </c>
      <c r="F11358">
        <v>114</v>
      </c>
      <c r="G11358">
        <v>614</v>
      </c>
      <c r="H11358" t="s">
        <v>96576</v>
      </c>
      <c r="J11358" t="s">
        <v>31977</v>
      </c>
      <c r="K11358" s="2">
        <v>41367.711643518516</v>
      </c>
      <c r="L11358" s="3">
        <f t="shared" si="178"/>
        <v>41367</v>
      </c>
      <c r="M11358" t="s">
        <v>4422</v>
      </c>
      <c r="N11358">
        <v>0</v>
      </c>
      <c r="O11358">
        <v>0</v>
      </c>
      <c r="Q11358" t="s">
        <v>31978</v>
      </c>
      <c r="R11358">
        <v>1</v>
      </c>
    </row>
    <row r="11359" spans="1:18" x14ac:dyDescent="0.15">
      <c r="A11359" s="1" t="s">
        <v>31833</v>
      </c>
      <c r="B11359" t="s">
        <v>31834</v>
      </c>
      <c r="C11359" t="s">
        <v>344</v>
      </c>
      <c r="D11359" t="s">
        <v>96589</v>
      </c>
      <c r="E11359">
        <v>63</v>
      </c>
      <c r="F11359">
        <v>370</v>
      </c>
      <c r="G11359">
        <v>91</v>
      </c>
      <c r="H11359" t="s">
        <v>96576</v>
      </c>
      <c r="J11359" t="s">
        <v>31985</v>
      </c>
      <c r="K11359" s="2">
        <v>41367.711643518516</v>
      </c>
      <c r="L11359" s="3">
        <f t="shared" si="178"/>
        <v>41367</v>
      </c>
      <c r="M11359" t="s">
        <v>23</v>
      </c>
      <c r="N11359">
        <v>0</v>
      </c>
      <c r="O11359">
        <v>0</v>
      </c>
      <c r="P11359" t="s">
        <v>31986</v>
      </c>
      <c r="Q11359" t="s">
        <v>31987</v>
      </c>
      <c r="R11359">
        <v>1</v>
      </c>
    </row>
    <row r="11360" spans="1:18" x14ac:dyDescent="0.15">
      <c r="A11360" s="1" t="s">
        <v>31971</v>
      </c>
      <c r="B11360" t="s">
        <v>31972</v>
      </c>
      <c r="C11360" t="s">
        <v>2543</v>
      </c>
      <c r="D11360" t="s">
        <v>96927</v>
      </c>
      <c r="E11360">
        <v>1</v>
      </c>
      <c r="F11360">
        <v>0</v>
      </c>
      <c r="G11360">
        <v>1</v>
      </c>
      <c r="H11360" t="s">
        <v>96576</v>
      </c>
      <c r="J11360" t="s">
        <v>31973</v>
      </c>
      <c r="K11360" s="2">
        <v>41367.711655092593</v>
      </c>
      <c r="L11360" s="3">
        <f t="shared" si="178"/>
        <v>41367</v>
      </c>
      <c r="M11360" t="s">
        <v>4422</v>
      </c>
      <c r="N11360">
        <v>0</v>
      </c>
      <c r="O11360">
        <v>0</v>
      </c>
      <c r="Q11360" t="s">
        <v>31974</v>
      </c>
      <c r="R11360">
        <v>1</v>
      </c>
    </row>
    <row r="11361" spans="1:18" x14ac:dyDescent="0.15">
      <c r="A11361" s="1" t="s">
        <v>31966</v>
      </c>
      <c r="B11361" t="s">
        <v>31967</v>
      </c>
      <c r="C11361" t="s">
        <v>110</v>
      </c>
      <c r="D11361" t="s">
        <v>96753</v>
      </c>
      <c r="E11361">
        <v>415</v>
      </c>
      <c r="F11361">
        <v>288</v>
      </c>
      <c r="G11361">
        <v>378</v>
      </c>
      <c r="H11361" t="s">
        <v>96576</v>
      </c>
      <c r="J11361" t="s">
        <v>31968</v>
      </c>
      <c r="K11361" s="2">
        <v>41367.711689814816</v>
      </c>
      <c r="L11361" s="3">
        <f t="shared" si="178"/>
        <v>41367</v>
      </c>
      <c r="M11361" t="s">
        <v>84</v>
      </c>
      <c r="N11361">
        <v>0</v>
      </c>
      <c r="O11361">
        <v>0</v>
      </c>
      <c r="Q11361" t="s">
        <v>31969</v>
      </c>
      <c r="R11361">
        <v>1</v>
      </c>
    </row>
    <row r="11362" spans="1:18" x14ac:dyDescent="0.15">
      <c r="A11362" s="1" t="s">
        <v>31962</v>
      </c>
      <c r="B11362" t="s">
        <v>31963</v>
      </c>
      <c r="C11362" t="s">
        <v>1421</v>
      </c>
      <c r="D11362" t="s">
        <v>96588</v>
      </c>
      <c r="E11362">
        <v>801</v>
      </c>
      <c r="F11362">
        <v>243</v>
      </c>
      <c r="G11362">
        <v>4925</v>
      </c>
      <c r="H11362" t="s">
        <v>96578</v>
      </c>
      <c r="J11362" t="s">
        <v>31964</v>
      </c>
      <c r="K11362" s="2">
        <v>41367.711747685185</v>
      </c>
      <c r="L11362" s="3">
        <f t="shared" si="178"/>
        <v>41367</v>
      </c>
      <c r="M11362" t="s">
        <v>84</v>
      </c>
      <c r="N11362">
        <v>1</v>
      </c>
      <c r="O11362">
        <v>5</v>
      </c>
      <c r="Q11362" t="s">
        <v>31965</v>
      </c>
      <c r="R11362">
        <v>1</v>
      </c>
    </row>
    <row r="11363" spans="1:18" x14ac:dyDescent="0.15">
      <c r="A11363" s="1" t="s">
        <v>31958</v>
      </c>
      <c r="B11363" t="s">
        <v>31959</v>
      </c>
      <c r="C11363" t="s">
        <v>586</v>
      </c>
      <c r="D11363" t="s">
        <v>96622</v>
      </c>
      <c r="E11363">
        <v>181</v>
      </c>
      <c r="F11363">
        <v>420</v>
      </c>
      <c r="G11363">
        <v>951</v>
      </c>
      <c r="H11363" t="s">
        <v>96576</v>
      </c>
      <c r="J11363" t="s">
        <v>31960</v>
      </c>
      <c r="K11363" s="2">
        <v>41367.711782407408</v>
      </c>
      <c r="L11363" s="3">
        <f t="shared" si="178"/>
        <v>41367</v>
      </c>
      <c r="M11363" t="s">
        <v>84</v>
      </c>
      <c r="N11363">
        <v>0</v>
      </c>
      <c r="O11363">
        <v>0</v>
      </c>
      <c r="Q11363" t="s">
        <v>31961</v>
      </c>
      <c r="R11363">
        <v>1</v>
      </c>
    </row>
    <row r="11364" spans="1:18" x14ac:dyDescent="0.15">
      <c r="A11364" s="1" t="s">
        <v>31953</v>
      </c>
      <c r="B11364" t="s">
        <v>31954</v>
      </c>
      <c r="C11364" t="s">
        <v>94</v>
      </c>
      <c r="D11364" t="s">
        <v>96654</v>
      </c>
      <c r="E11364">
        <v>118</v>
      </c>
      <c r="F11364">
        <v>168</v>
      </c>
      <c r="G11364">
        <v>648</v>
      </c>
      <c r="H11364" t="s">
        <v>96576</v>
      </c>
      <c r="J11364" t="s">
        <v>31955</v>
      </c>
      <c r="K11364" s="2">
        <v>41367.711817129632</v>
      </c>
      <c r="L11364" s="3">
        <f t="shared" si="178"/>
        <v>41367</v>
      </c>
      <c r="M11364" t="s">
        <v>56</v>
      </c>
      <c r="N11364">
        <v>0</v>
      </c>
      <c r="O11364">
        <v>0</v>
      </c>
      <c r="P11364" t="s">
        <v>31956</v>
      </c>
      <c r="Q11364" t="s">
        <v>31957</v>
      </c>
      <c r="R11364">
        <v>1</v>
      </c>
    </row>
    <row r="11365" spans="1:18" x14ac:dyDescent="0.15">
      <c r="A11365" s="1" t="s">
        <v>31949</v>
      </c>
      <c r="B11365" t="s">
        <v>31950</v>
      </c>
      <c r="C11365" t="s">
        <v>131</v>
      </c>
      <c r="D11365" t="s">
        <v>96641</v>
      </c>
      <c r="E11365">
        <v>633</v>
      </c>
      <c r="F11365">
        <v>370</v>
      </c>
      <c r="G11365">
        <v>1527</v>
      </c>
      <c r="H11365" t="s">
        <v>96576</v>
      </c>
      <c r="J11365" t="s">
        <v>31951</v>
      </c>
      <c r="K11365" s="2">
        <v>41367.711828703701</v>
      </c>
      <c r="L11365" s="3">
        <f t="shared" si="178"/>
        <v>41367</v>
      </c>
      <c r="M11365" t="s">
        <v>84</v>
      </c>
      <c r="N11365">
        <v>0</v>
      </c>
      <c r="O11365">
        <v>1</v>
      </c>
      <c r="Q11365" t="s">
        <v>31952</v>
      </c>
      <c r="R11365">
        <v>1</v>
      </c>
    </row>
    <row r="11366" spans="1:18" x14ac:dyDescent="0.15">
      <c r="A11366" s="1" t="s">
        <v>31941</v>
      </c>
      <c r="B11366" t="s">
        <v>31942</v>
      </c>
      <c r="C11366" t="s">
        <v>2543</v>
      </c>
      <c r="D11366" t="s">
        <v>96658</v>
      </c>
      <c r="E11366">
        <v>372</v>
      </c>
      <c r="F11366">
        <v>316</v>
      </c>
      <c r="G11366">
        <v>1559</v>
      </c>
      <c r="H11366" t="s">
        <v>96576</v>
      </c>
      <c r="J11366" t="s">
        <v>31943</v>
      </c>
      <c r="K11366" s="2">
        <v>41367.711840277778</v>
      </c>
      <c r="L11366" s="3">
        <f t="shared" si="178"/>
        <v>41367</v>
      </c>
      <c r="M11366" t="s">
        <v>535</v>
      </c>
      <c r="N11366">
        <v>0</v>
      </c>
      <c r="O11366">
        <v>0</v>
      </c>
      <c r="P11366" t="s">
        <v>31944</v>
      </c>
      <c r="Q11366" t="s">
        <v>31945</v>
      </c>
      <c r="R11366">
        <v>1</v>
      </c>
    </row>
    <row r="11367" spans="1:18" x14ac:dyDescent="0.15">
      <c r="A11367" s="1" t="s">
        <v>31937</v>
      </c>
      <c r="B11367" t="s">
        <v>31938</v>
      </c>
      <c r="C11367" t="s">
        <v>11046</v>
      </c>
      <c r="D11367" t="s">
        <v>96598</v>
      </c>
      <c r="E11367">
        <v>42</v>
      </c>
      <c r="F11367">
        <v>80</v>
      </c>
      <c r="G11367">
        <v>382</v>
      </c>
      <c r="H11367" t="s">
        <v>96576</v>
      </c>
      <c r="J11367" t="s">
        <v>31939</v>
      </c>
      <c r="K11367" s="2">
        <v>41367.711840277778</v>
      </c>
      <c r="L11367" s="3">
        <f t="shared" si="178"/>
        <v>41367</v>
      </c>
      <c r="M11367" t="s">
        <v>84</v>
      </c>
      <c r="N11367">
        <v>0</v>
      </c>
      <c r="O11367">
        <v>0</v>
      </c>
      <c r="Q11367" t="s">
        <v>31940</v>
      </c>
      <c r="R11367">
        <v>1</v>
      </c>
    </row>
    <row r="11368" spans="1:18" x14ac:dyDescent="0.15">
      <c r="A11368" s="1" t="s">
        <v>31946</v>
      </c>
      <c r="B11368" t="s">
        <v>31947</v>
      </c>
      <c r="C11368" t="s">
        <v>4607</v>
      </c>
      <c r="D11368" t="s">
        <v>96921</v>
      </c>
      <c r="E11368">
        <v>142</v>
      </c>
      <c r="F11368">
        <v>174</v>
      </c>
      <c r="G11368">
        <v>951</v>
      </c>
      <c r="H11368" t="s">
        <v>96576</v>
      </c>
      <c r="J11368" t="s">
        <v>31948</v>
      </c>
      <c r="K11368" s="2">
        <v>41367.711851851855</v>
      </c>
      <c r="L11368" s="3">
        <f t="shared" si="178"/>
        <v>41367</v>
      </c>
      <c r="M11368" t="s">
        <v>1936</v>
      </c>
      <c r="N11368">
        <v>1</v>
      </c>
      <c r="O11368">
        <v>1</v>
      </c>
      <c r="Q11368" t="s">
        <v>29279</v>
      </c>
      <c r="R11368">
        <v>1</v>
      </c>
    </row>
    <row r="11369" spans="1:18" x14ac:dyDescent="0.15">
      <c r="A11369" s="1" t="s">
        <v>31933</v>
      </c>
      <c r="B11369" t="s">
        <v>31934</v>
      </c>
      <c r="C11369" t="s">
        <v>344</v>
      </c>
      <c r="D11369" t="s">
        <v>96639</v>
      </c>
      <c r="E11369">
        <v>156</v>
      </c>
      <c r="F11369">
        <v>329</v>
      </c>
      <c r="G11369">
        <v>268</v>
      </c>
      <c r="H11369" t="s">
        <v>96578</v>
      </c>
      <c r="J11369" t="s">
        <v>31935</v>
      </c>
      <c r="K11369" s="2">
        <v>41367.711909722224</v>
      </c>
      <c r="L11369" s="3">
        <f t="shared" si="178"/>
        <v>41367</v>
      </c>
      <c r="M11369" t="s">
        <v>5554</v>
      </c>
      <c r="N11369">
        <v>0</v>
      </c>
      <c r="O11369">
        <v>0</v>
      </c>
      <c r="Q11369" t="s">
        <v>31936</v>
      </c>
      <c r="R11369">
        <v>1</v>
      </c>
    </row>
    <row r="11370" spans="1:18" x14ac:dyDescent="0.15">
      <c r="A11370" s="1" t="s">
        <v>31926</v>
      </c>
      <c r="B11370" t="s">
        <v>31927</v>
      </c>
      <c r="C11370" t="s">
        <v>110</v>
      </c>
      <c r="D11370" t="s">
        <v>96678</v>
      </c>
      <c r="E11370">
        <v>3984</v>
      </c>
      <c r="F11370">
        <v>1958</v>
      </c>
      <c r="G11370">
        <v>2127</v>
      </c>
      <c r="H11370" t="s">
        <v>96578</v>
      </c>
      <c r="J11370" t="s">
        <v>31928</v>
      </c>
      <c r="K11370" s="2">
        <v>41367.711956018517</v>
      </c>
      <c r="L11370" s="3">
        <f t="shared" si="178"/>
        <v>41367</v>
      </c>
      <c r="M11370" t="s">
        <v>56</v>
      </c>
      <c r="N11370">
        <v>12</v>
      </c>
      <c r="O11370">
        <v>4</v>
      </c>
      <c r="P11370" t="s">
        <v>31929</v>
      </c>
      <c r="Q11370" t="s">
        <v>31930</v>
      </c>
      <c r="R11370">
        <v>1</v>
      </c>
    </row>
    <row r="11371" spans="1:18" x14ac:dyDescent="0.15">
      <c r="A11371" s="1" t="s">
        <v>31242</v>
      </c>
      <c r="B11371" t="s">
        <v>31243</v>
      </c>
      <c r="C11371" t="s">
        <v>131</v>
      </c>
      <c r="D11371" t="s">
        <v>96641</v>
      </c>
      <c r="E11371">
        <v>53</v>
      </c>
      <c r="F11371">
        <v>53</v>
      </c>
      <c r="G11371">
        <v>143</v>
      </c>
      <c r="H11371" t="s">
        <v>96576</v>
      </c>
      <c r="J11371" t="s">
        <v>31931</v>
      </c>
      <c r="K11371" s="2">
        <v>41367.711956018517</v>
      </c>
      <c r="L11371" s="3">
        <f t="shared" si="178"/>
        <v>41367</v>
      </c>
      <c r="M11371" t="s">
        <v>8295</v>
      </c>
      <c r="N11371">
        <v>0</v>
      </c>
      <c r="O11371">
        <v>0</v>
      </c>
      <c r="Q11371" t="s">
        <v>31932</v>
      </c>
      <c r="R11371">
        <v>1</v>
      </c>
    </row>
    <row r="11372" spans="1:18" x14ac:dyDescent="0.15">
      <c r="A11372" s="1" t="s">
        <v>31922</v>
      </c>
      <c r="B11372" t="s">
        <v>31923</v>
      </c>
      <c r="C11372" t="s">
        <v>344</v>
      </c>
      <c r="D11372" t="s">
        <v>96589</v>
      </c>
      <c r="E11372">
        <v>1585</v>
      </c>
      <c r="F11372">
        <v>594</v>
      </c>
      <c r="G11372">
        <v>7941</v>
      </c>
      <c r="H11372" t="s">
        <v>96578</v>
      </c>
      <c r="J11372" t="s">
        <v>31924</v>
      </c>
      <c r="K11372" s="2">
        <v>41367.712060185186</v>
      </c>
      <c r="L11372" s="3">
        <f t="shared" si="178"/>
        <v>41367</v>
      </c>
      <c r="M11372" t="s">
        <v>205</v>
      </c>
      <c r="N11372">
        <v>0</v>
      </c>
      <c r="O11372">
        <v>1</v>
      </c>
      <c r="Q11372" t="s">
        <v>31925</v>
      </c>
      <c r="R11372">
        <v>1</v>
      </c>
    </row>
    <row r="11373" spans="1:18" x14ac:dyDescent="0.15">
      <c r="A11373" s="1" t="s">
        <v>31917</v>
      </c>
      <c r="B11373" t="s">
        <v>31918</v>
      </c>
      <c r="C11373" t="s">
        <v>344</v>
      </c>
      <c r="D11373" t="s">
        <v>96639</v>
      </c>
      <c r="E11373">
        <v>102</v>
      </c>
      <c r="F11373">
        <v>313</v>
      </c>
      <c r="G11373">
        <v>393</v>
      </c>
      <c r="H11373" t="s">
        <v>96576</v>
      </c>
      <c r="J11373" t="s">
        <v>31919</v>
      </c>
      <c r="K11373" s="2">
        <v>41367.712164351855</v>
      </c>
      <c r="L11373" s="3">
        <f t="shared" si="178"/>
        <v>41367</v>
      </c>
      <c r="M11373" t="s">
        <v>31696</v>
      </c>
      <c r="N11373">
        <v>0</v>
      </c>
      <c r="O11373">
        <v>0</v>
      </c>
      <c r="P11373" t="s">
        <v>31920</v>
      </c>
      <c r="Q11373" t="s">
        <v>31921</v>
      </c>
      <c r="R11373">
        <v>1</v>
      </c>
    </row>
    <row r="11374" spans="1:18" x14ac:dyDescent="0.15">
      <c r="A11374" s="1" t="s">
        <v>31913</v>
      </c>
      <c r="B11374" t="s">
        <v>31914</v>
      </c>
      <c r="C11374" t="s">
        <v>344</v>
      </c>
      <c r="D11374" t="s">
        <v>96671</v>
      </c>
      <c r="E11374">
        <v>1663</v>
      </c>
      <c r="F11374">
        <v>365</v>
      </c>
      <c r="G11374">
        <v>9270</v>
      </c>
      <c r="H11374" t="s">
        <v>96578</v>
      </c>
      <c r="J11374" t="s">
        <v>31915</v>
      </c>
      <c r="K11374" s="2">
        <v>41367.712175925924</v>
      </c>
      <c r="L11374" s="3">
        <f t="shared" si="178"/>
        <v>41367</v>
      </c>
      <c r="M11374" t="s">
        <v>192</v>
      </c>
      <c r="N11374">
        <v>3</v>
      </c>
      <c r="O11374">
        <v>2</v>
      </c>
      <c r="Q11374" t="s">
        <v>31916</v>
      </c>
      <c r="R11374">
        <v>1</v>
      </c>
    </row>
    <row r="11375" spans="1:18" x14ac:dyDescent="0.15">
      <c r="A11375" s="1" t="s">
        <v>31908</v>
      </c>
      <c r="B11375" t="s">
        <v>31909</v>
      </c>
      <c r="C11375" t="s">
        <v>27</v>
      </c>
      <c r="E11375">
        <v>812</v>
      </c>
      <c r="F11375">
        <v>1219</v>
      </c>
      <c r="G11375">
        <v>12646</v>
      </c>
      <c r="H11375" t="s">
        <v>96576</v>
      </c>
      <c r="J11375" t="s">
        <v>31910</v>
      </c>
      <c r="K11375" s="2">
        <v>41367.712210648147</v>
      </c>
      <c r="L11375" s="3">
        <f t="shared" si="178"/>
        <v>41367</v>
      </c>
      <c r="M11375" t="s">
        <v>84</v>
      </c>
      <c r="N11375">
        <v>0</v>
      </c>
      <c r="O11375">
        <v>0</v>
      </c>
      <c r="P11375" t="s">
        <v>31911</v>
      </c>
      <c r="Q11375" t="s">
        <v>31912</v>
      </c>
      <c r="R11375">
        <v>1</v>
      </c>
    </row>
    <row r="11376" spans="1:18" x14ac:dyDescent="0.15">
      <c r="A11376" s="1" t="s">
        <v>31904</v>
      </c>
      <c r="B11376" t="s">
        <v>31905</v>
      </c>
      <c r="C11376" t="s">
        <v>110</v>
      </c>
      <c r="D11376" t="s">
        <v>96586</v>
      </c>
      <c r="E11376">
        <v>273</v>
      </c>
      <c r="F11376">
        <v>495</v>
      </c>
      <c r="G11376">
        <v>7424</v>
      </c>
      <c r="H11376" t="s">
        <v>96576</v>
      </c>
      <c r="J11376" t="s">
        <v>31906</v>
      </c>
      <c r="K11376" s="2">
        <v>41367.712280092594</v>
      </c>
      <c r="L11376" s="3">
        <f t="shared" si="178"/>
        <v>41367</v>
      </c>
      <c r="M11376" t="s">
        <v>569</v>
      </c>
      <c r="N11376">
        <v>0</v>
      </c>
      <c r="O11376">
        <v>0</v>
      </c>
      <c r="Q11376" t="s">
        <v>31907</v>
      </c>
      <c r="R11376">
        <v>1</v>
      </c>
    </row>
    <row r="11377" spans="1:18" x14ac:dyDescent="0.15">
      <c r="A11377" s="1" t="s">
        <v>31900</v>
      </c>
      <c r="B11377" t="s">
        <v>31901</v>
      </c>
      <c r="C11377" t="s">
        <v>853</v>
      </c>
      <c r="D11377" t="s">
        <v>96594</v>
      </c>
      <c r="E11377">
        <v>567</v>
      </c>
      <c r="F11377">
        <v>1958</v>
      </c>
      <c r="G11377">
        <v>5711</v>
      </c>
      <c r="H11377" t="s">
        <v>96576</v>
      </c>
      <c r="J11377" t="s">
        <v>31902</v>
      </c>
      <c r="K11377" s="2">
        <v>41367.712291666663</v>
      </c>
      <c r="L11377" s="3">
        <f t="shared" si="178"/>
        <v>41367</v>
      </c>
      <c r="M11377" t="s">
        <v>14850</v>
      </c>
      <c r="N11377">
        <v>0</v>
      </c>
      <c r="O11377">
        <v>0</v>
      </c>
      <c r="Q11377" t="s">
        <v>31903</v>
      </c>
      <c r="R11377">
        <v>1</v>
      </c>
    </row>
    <row r="11378" spans="1:18" x14ac:dyDescent="0.15">
      <c r="A11378" s="1" t="s">
        <v>31782</v>
      </c>
      <c r="B11378" t="s">
        <v>31783</v>
      </c>
      <c r="C11378" t="s">
        <v>190</v>
      </c>
      <c r="D11378" t="s">
        <v>96850</v>
      </c>
      <c r="E11378">
        <v>206</v>
      </c>
      <c r="F11378">
        <v>1024</v>
      </c>
      <c r="G11378">
        <v>1725</v>
      </c>
      <c r="H11378" t="s">
        <v>96576</v>
      </c>
      <c r="J11378" t="s">
        <v>31897</v>
      </c>
      <c r="K11378" s="2">
        <v>41367.712337962963</v>
      </c>
      <c r="L11378" s="3">
        <f t="shared" si="178"/>
        <v>41367</v>
      </c>
      <c r="M11378" t="s">
        <v>169</v>
      </c>
      <c r="N11378">
        <v>0</v>
      </c>
      <c r="O11378">
        <v>0</v>
      </c>
      <c r="P11378" t="s">
        <v>31898</v>
      </c>
      <c r="Q11378" t="s">
        <v>31899</v>
      </c>
      <c r="R11378">
        <v>1</v>
      </c>
    </row>
    <row r="11379" spans="1:18" x14ac:dyDescent="0.15">
      <c r="A11379" s="1" t="s">
        <v>31892</v>
      </c>
      <c r="B11379" t="s">
        <v>31893</v>
      </c>
      <c r="C11379" t="s">
        <v>2165</v>
      </c>
      <c r="D11379" t="s">
        <v>96599</v>
      </c>
      <c r="E11379">
        <v>20</v>
      </c>
      <c r="F11379">
        <v>55</v>
      </c>
      <c r="G11379">
        <v>207</v>
      </c>
      <c r="H11379" t="s">
        <v>96576</v>
      </c>
      <c r="J11379" t="s">
        <v>31894</v>
      </c>
      <c r="K11379" s="2">
        <v>41367.712372685186</v>
      </c>
      <c r="L11379" s="3">
        <f t="shared" si="178"/>
        <v>41367</v>
      </c>
      <c r="M11379" t="s">
        <v>63</v>
      </c>
      <c r="N11379">
        <v>0</v>
      </c>
      <c r="O11379">
        <v>0</v>
      </c>
      <c r="P11379" t="s">
        <v>31895</v>
      </c>
      <c r="Q11379" t="s">
        <v>31896</v>
      </c>
      <c r="R11379">
        <v>1</v>
      </c>
    </row>
    <row r="11380" spans="1:18" x14ac:dyDescent="0.15">
      <c r="A11380" s="1" t="s">
        <v>29791</v>
      </c>
      <c r="B11380" t="s">
        <v>29792</v>
      </c>
      <c r="C11380" t="s">
        <v>131</v>
      </c>
      <c r="D11380" t="s">
        <v>96785</v>
      </c>
      <c r="E11380">
        <v>255</v>
      </c>
      <c r="F11380">
        <v>516</v>
      </c>
      <c r="G11380">
        <v>254</v>
      </c>
      <c r="H11380" t="s">
        <v>96579</v>
      </c>
      <c r="I11380" t="s">
        <v>29793</v>
      </c>
      <c r="J11380" t="s">
        <v>31885</v>
      </c>
      <c r="K11380" s="2">
        <v>41367.712384259263</v>
      </c>
      <c r="L11380" s="3">
        <f t="shared" si="178"/>
        <v>41367</v>
      </c>
      <c r="M11380" t="s">
        <v>1310</v>
      </c>
      <c r="N11380">
        <v>0</v>
      </c>
      <c r="O11380">
        <v>0</v>
      </c>
      <c r="P11380" t="s">
        <v>31886</v>
      </c>
      <c r="Q11380" t="s">
        <v>31887</v>
      </c>
      <c r="R11380">
        <v>1</v>
      </c>
    </row>
    <row r="11381" spans="1:18" x14ac:dyDescent="0.15">
      <c r="A11381" s="1" t="s">
        <v>31888</v>
      </c>
      <c r="B11381" t="s">
        <v>31889</v>
      </c>
      <c r="C11381" t="s">
        <v>344</v>
      </c>
      <c r="D11381" t="s">
        <v>96589</v>
      </c>
      <c r="E11381">
        <v>815</v>
      </c>
      <c r="F11381">
        <v>1783</v>
      </c>
      <c r="G11381">
        <v>5826</v>
      </c>
      <c r="H11381" t="s">
        <v>96578</v>
      </c>
      <c r="J11381" t="s">
        <v>31890</v>
      </c>
      <c r="K11381" s="2">
        <v>41367.712407407409</v>
      </c>
      <c r="L11381" s="3">
        <f t="shared" si="178"/>
        <v>41367</v>
      </c>
      <c r="M11381" t="s">
        <v>123</v>
      </c>
      <c r="N11381">
        <v>0</v>
      </c>
      <c r="O11381">
        <v>0</v>
      </c>
      <c r="Q11381" t="s">
        <v>31891</v>
      </c>
      <c r="R11381">
        <v>1</v>
      </c>
    </row>
    <row r="11382" spans="1:18" x14ac:dyDescent="0.15">
      <c r="A11382" s="1" t="s">
        <v>1134</v>
      </c>
      <c r="B11382" t="s">
        <v>1135</v>
      </c>
      <c r="C11382" t="s">
        <v>2703</v>
      </c>
      <c r="D11382" t="s">
        <v>96702</v>
      </c>
      <c r="E11382">
        <v>8061</v>
      </c>
      <c r="F11382">
        <v>161</v>
      </c>
      <c r="G11382">
        <v>2545</v>
      </c>
      <c r="H11382" t="s">
        <v>96575</v>
      </c>
      <c r="I11382" t="s">
        <v>1136</v>
      </c>
      <c r="J11382" t="s">
        <v>31883</v>
      </c>
      <c r="K11382" s="2">
        <v>41367.712418981479</v>
      </c>
      <c r="L11382" s="3">
        <f t="shared" si="178"/>
        <v>41367</v>
      </c>
      <c r="M11382" t="s">
        <v>339</v>
      </c>
      <c r="N11382">
        <v>0</v>
      </c>
      <c r="O11382">
        <v>1</v>
      </c>
      <c r="P11382" t="s">
        <v>31884</v>
      </c>
      <c r="Q11382" t="s">
        <v>22305</v>
      </c>
      <c r="R11382">
        <v>1</v>
      </c>
    </row>
    <row r="11383" spans="1:18" x14ac:dyDescent="0.15">
      <c r="A11383" s="1" t="s">
        <v>31879</v>
      </c>
      <c r="B11383" t="s">
        <v>31880</v>
      </c>
      <c r="C11383" t="s">
        <v>344</v>
      </c>
      <c r="D11383" t="s">
        <v>96620</v>
      </c>
      <c r="E11383">
        <v>17078</v>
      </c>
      <c r="F11383">
        <v>89</v>
      </c>
      <c r="G11383">
        <v>189</v>
      </c>
      <c r="H11383" t="s">
        <v>96576</v>
      </c>
      <c r="J11383" t="s">
        <v>31881</v>
      </c>
      <c r="K11383" s="2">
        <v>41367.712442129632</v>
      </c>
      <c r="L11383" s="3">
        <f t="shared" si="178"/>
        <v>41367</v>
      </c>
      <c r="M11383" t="s">
        <v>84</v>
      </c>
      <c r="N11383">
        <v>4</v>
      </c>
      <c r="O11383">
        <v>3</v>
      </c>
      <c r="Q11383" t="s">
        <v>31882</v>
      </c>
      <c r="R11383">
        <v>1</v>
      </c>
    </row>
    <row r="11384" spans="1:18" x14ac:dyDescent="0.15">
      <c r="A11384" s="1" t="s">
        <v>31875</v>
      </c>
      <c r="B11384" t="s">
        <v>31876</v>
      </c>
      <c r="C11384" t="s">
        <v>131</v>
      </c>
      <c r="D11384" t="s">
        <v>96818</v>
      </c>
      <c r="E11384">
        <v>16</v>
      </c>
      <c r="F11384">
        <v>74</v>
      </c>
      <c r="G11384">
        <v>35</v>
      </c>
      <c r="H11384" t="s">
        <v>96576</v>
      </c>
      <c r="J11384" t="s">
        <v>31877</v>
      </c>
      <c r="K11384" s="2">
        <v>41367.712442129632</v>
      </c>
      <c r="L11384" s="3">
        <f t="shared" si="178"/>
        <v>41367</v>
      </c>
      <c r="M11384" t="s">
        <v>370</v>
      </c>
      <c r="N11384">
        <v>0</v>
      </c>
      <c r="O11384">
        <v>0</v>
      </c>
      <c r="Q11384" t="s">
        <v>31878</v>
      </c>
      <c r="R11384">
        <v>1</v>
      </c>
    </row>
    <row r="11385" spans="1:18" x14ac:dyDescent="0.15">
      <c r="A11385" s="1" t="s">
        <v>31872</v>
      </c>
      <c r="B11385" t="s">
        <v>31873</v>
      </c>
      <c r="C11385" t="s">
        <v>853</v>
      </c>
      <c r="D11385" t="s">
        <v>96694</v>
      </c>
      <c r="E11385">
        <v>258</v>
      </c>
      <c r="F11385">
        <v>264</v>
      </c>
      <c r="G11385">
        <v>683</v>
      </c>
      <c r="H11385" t="s">
        <v>96576</v>
      </c>
      <c r="J11385" t="s">
        <v>31874</v>
      </c>
      <c r="K11385" s="2">
        <v>41367.712476851855</v>
      </c>
      <c r="L11385" s="3">
        <f t="shared" si="178"/>
        <v>41367</v>
      </c>
      <c r="M11385" t="s">
        <v>84</v>
      </c>
      <c r="N11385">
        <v>0</v>
      </c>
      <c r="O11385">
        <v>1</v>
      </c>
      <c r="Q11385" t="s">
        <v>25175</v>
      </c>
      <c r="R11385">
        <v>1</v>
      </c>
    </row>
    <row r="11386" spans="1:18" x14ac:dyDescent="0.15">
      <c r="A11386" s="1" t="s">
        <v>31866</v>
      </c>
      <c r="B11386" t="s">
        <v>31867</v>
      </c>
      <c r="C11386" t="s">
        <v>190</v>
      </c>
      <c r="D11386" t="s">
        <v>96850</v>
      </c>
      <c r="E11386">
        <v>2048</v>
      </c>
      <c r="F11386">
        <v>2000</v>
      </c>
      <c r="G11386">
        <v>94987</v>
      </c>
      <c r="H11386" t="s">
        <v>96577</v>
      </c>
      <c r="I11386" t="s">
        <v>31868</v>
      </c>
      <c r="J11386" t="s">
        <v>31869</v>
      </c>
      <c r="K11386" s="2">
        <v>41367.712488425925</v>
      </c>
      <c r="L11386" s="3">
        <f t="shared" si="178"/>
        <v>41367</v>
      </c>
      <c r="M11386" t="s">
        <v>69</v>
      </c>
      <c r="N11386">
        <v>3</v>
      </c>
      <c r="O11386">
        <v>3</v>
      </c>
      <c r="P11386" t="s">
        <v>31870</v>
      </c>
      <c r="Q11386" t="s">
        <v>31871</v>
      </c>
      <c r="R11386">
        <v>1</v>
      </c>
    </row>
    <row r="11387" spans="1:18" x14ac:dyDescent="0.15">
      <c r="A11387" s="1" t="s">
        <v>31860</v>
      </c>
      <c r="B11387" t="s">
        <v>31861</v>
      </c>
      <c r="C11387" t="s">
        <v>94</v>
      </c>
      <c r="D11387" t="s">
        <v>96653</v>
      </c>
      <c r="E11387">
        <v>768</v>
      </c>
      <c r="F11387">
        <v>1311</v>
      </c>
      <c r="G11387">
        <v>1650</v>
      </c>
      <c r="H11387" t="s">
        <v>96579</v>
      </c>
      <c r="I11387" t="s">
        <v>31862</v>
      </c>
      <c r="J11387" t="s">
        <v>31863</v>
      </c>
      <c r="K11387" s="2">
        <v>41367.712500000001</v>
      </c>
      <c r="L11387" s="3">
        <f t="shared" si="178"/>
        <v>41367</v>
      </c>
      <c r="M11387" t="s">
        <v>69</v>
      </c>
      <c r="N11387">
        <v>0</v>
      </c>
      <c r="O11387">
        <v>0</v>
      </c>
      <c r="P11387" t="s">
        <v>31864</v>
      </c>
      <c r="Q11387" t="s">
        <v>31865</v>
      </c>
      <c r="R11387">
        <v>1</v>
      </c>
    </row>
    <row r="11388" spans="1:18" x14ac:dyDescent="0.15">
      <c r="A11388" s="1" t="s">
        <v>31850</v>
      </c>
      <c r="B11388" t="s">
        <v>31851</v>
      </c>
      <c r="C11388" t="s">
        <v>7508</v>
      </c>
      <c r="D11388" t="s">
        <v>96721</v>
      </c>
      <c r="E11388">
        <v>3366</v>
      </c>
      <c r="F11388">
        <v>680</v>
      </c>
      <c r="G11388">
        <v>33896</v>
      </c>
      <c r="H11388" t="s">
        <v>96576</v>
      </c>
      <c r="J11388" t="s">
        <v>31852</v>
      </c>
      <c r="K11388" s="2">
        <v>41367.712511574071</v>
      </c>
      <c r="L11388" s="3">
        <f t="shared" si="178"/>
        <v>41367</v>
      </c>
      <c r="M11388" t="s">
        <v>56</v>
      </c>
      <c r="N11388">
        <v>0</v>
      </c>
      <c r="O11388">
        <v>0</v>
      </c>
      <c r="Q11388" t="s">
        <v>31853</v>
      </c>
      <c r="R11388">
        <v>1</v>
      </c>
    </row>
    <row r="11389" spans="1:18" x14ac:dyDescent="0.15">
      <c r="A11389" s="1" t="s">
        <v>31854</v>
      </c>
      <c r="B11389" t="s">
        <v>31855</v>
      </c>
      <c r="C11389" t="s">
        <v>94</v>
      </c>
      <c r="E11389">
        <v>77</v>
      </c>
      <c r="F11389">
        <v>327</v>
      </c>
      <c r="G11389">
        <v>559</v>
      </c>
      <c r="H11389" t="s">
        <v>96576</v>
      </c>
      <c r="J11389" t="s">
        <v>31856</v>
      </c>
      <c r="K11389" s="2">
        <v>41367.712523148148</v>
      </c>
      <c r="L11389" s="3">
        <f t="shared" si="178"/>
        <v>41367</v>
      </c>
      <c r="M11389" t="s">
        <v>117</v>
      </c>
      <c r="N11389">
        <v>0</v>
      </c>
      <c r="O11389">
        <v>1</v>
      </c>
      <c r="Q11389" t="s">
        <v>31857</v>
      </c>
      <c r="R11389">
        <v>1</v>
      </c>
    </row>
    <row r="11390" spans="1:18" x14ac:dyDescent="0.15">
      <c r="A11390" s="1" t="s">
        <v>31769</v>
      </c>
      <c r="B11390" t="s">
        <v>31770</v>
      </c>
      <c r="C11390" t="s">
        <v>190</v>
      </c>
      <c r="D11390" t="s">
        <v>96845</v>
      </c>
      <c r="E11390">
        <v>260</v>
      </c>
      <c r="F11390">
        <v>62</v>
      </c>
      <c r="G11390">
        <v>2802</v>
      </c>
      <c r="H11390" t="s">
        <v>96577</v>
      </c>
      <c r="I11390" t="s">
        <v>31771</v>
      </c>
      <c r="J11390" t="s">
        <v>31858</v>
      </c>
      <c r="K11390" s="2">
        <v>41367.712534722225</v>
      </c>
      <c r="L11390" s="3">
        <f t="shared" si="178"/>
        <v>41367</v>
      </c>
      <c r="M11390" t="s">
        <v>69</v>
      </c>
      <c r="N11390">
        <v>0</v>
      </c>
      <c r="O11390">
        <v>0</v>
      </c>
      <c r="Q11390" t="s">
        <v>31859</v>
      </c>
      <c r="R11390">
        <v>1</v>
      </c>
    </row>
    <row r="11391" spans="1:18" x14ac:dyDescent="0.15">
      <c r="A11391" s="1" t="s">
        <v>31846</v>
      </c>
      <c r="B11391" t="s">
        <v>31847</v>
      </c>
      <c r="C11391" t="s">
        <v>34</v>
      </c>
      <c r="E11391">
        <v>88</v>
      </c>
      <c r="F11391">
        <v>218</v>
      </c>
      <c r="G11391">
        <v>596</v>
      </c>
      <c r="H11391" t="s">
        <v>96576</v>
      </c>
      <c r="J11391" t="s">
        <v>31848</v>
      </c>
      <c r="K11391" s="2">
        <v>41367.712534722225</v>
      </c>
      <c r="L11391" s="3">
        <f t="shared" si="178"/>
        <v>41367</v>
      </c>
      <c r="M11391" t="s">
        <v>84</v>
      </c>
      <c r="N11391">
        <v>0</v>
      </c>
      <c r="O11391">
        <v>0</v>
      </c>
      <c r="Q11391" t="s">
        <v>31849</v>
      </c>
      <c r="R11391">
        <v>1</v>
      </c>
    </row>
    <row r="11392" spans="1:18" x14ac:dyDescent="0.15">
      <c r="A11392" s="1" t="s">
        <v>31841</v>
      </c>
      <c r="B11392" t="s">
        <v>31842</v>
      </c>
      <c r="C11392" t="s">
        <v>94</v>
      </c>
      <c r="D11392" t="s">
        <v>96653</v>
      </c>
      <c r="E11392">
        <v>41</v>
      </c>
      <c r="F11392">
        <v>231</v>
      </c>
      <c r="G11392">
        <v>117</v>
      </c>
      <c r="H11392" t="s">
        <v>96576</v>
      </c>
      <c r="J11392" t="s">
        <v>31843</v>
      </c>
      <c r="K11392" s="2">
        <v>41367.712546296294</v>
      </c>
      <c r="L11392" s="3">
        <f t="shared" si="178"/>
        <v>41367</v>
      </c>
      <c r="M11392" t="s">
        <v>246</v>
      </c>
      <c r="N11392">
        <v>0</v>
      </c>
      <c r="O11392">
        <v>0</v>
      </c>
      <c r="P11392" t="s">
        <v>31844</v>
      </c>
      <c r="Q11392" t="s">
        <v>31845</v>
      </c>
      <c r="R11392">
        <v>1</v>
      </c>
    </row>
    <row r="11393" spans="1:18" x14ac:dyDescent="0.15">
      <c r="A11393" s="1" t="s">
        <v>31837</v>
      </c>
      <c r="B11393" t="s">
        <v>31838</v>
      </c>
      <c r="C11393" t="s">
        <v>3085</v>
      </c>
      <c r="D11393" t="s">
        <v>96600</v>
      </c>
      <c r="E11393">
        <v>49277</v>
      </c>
      <c r="F11393">
        <v>142</v>
      </c>
      <c r="G11393">
        <v>2012</v>
      </c>
      <c r="H11393" t="s">
        <v>96576</v>
      </c>
      <c r="J11393" t="s">
        <v>31839</v>
      </c>
      <c r="K11393" s="2">
        <v>41367.712581018517</v>
      </c>
      <c r="L11393" s="3">
        <f t="shared" si="178"/>
        <v>41367</v>
      </c>
      <c r="M11393" t="s">
        <v>84</v>
      </c>
      <c r="N11393">
        <v>0</v>
      </c>
      <c r="O11393">
        <v>0</v>
      </c>
      <c r="Q11393" t="s">
        <v>31840</v>
      </c>
      <c r="R11393">
        <v>1</v>
      </c>
    </row>
    <row r="11394" spans="1:18" x14ac:dyDescent="0.15">
      <c r="A11394" s="1" t="s">
        <v>31824</v>
      </c>
      <c r="B11394" t="s">
        <v>31825</v>
      </c>
      <c r="C11394" t="s">
        <v>344</v>
      </c>
      <c r="D11394" t="s">
        <v>96589</v>
      </c>
      <c r="E11394">
        <v>117</v>
      </c>
      <c r="F11394">
        <v>48</v>
      </c>
      <c r="G11394">
        <v>669</v>
      </c>
      <c r="H11394" t="s">
        <v>96576</v>
      </c>
      <c r="J11394" t="s">
        <v>31826</v>
      </c>
      <c r="K11394" s="2">
        <v>41367.712592592594</v>
      </c>
      <c r="L11394" s="3">
        <f t="shared" si="178"/>
        <v>41367</v>
      </c>
      <c r="M11394" t="s">
        <v>4422</v>
      </c>
      <c r="N11394">
        <v>0</v>
      </c>
      <c r="O11394">
        <v>0</v>
      </c>
      <c r="Q11394" t="s">
        <v>31827</v>
      </c>
      <c r="R11394">
        <v>1</v>
      </c>
    </row>
    <row r="11395" spans="1:18" x14ac:dyDescent="0.15">
      <c r="A11395" s="1" t="s">
        <v>31833</v>
      </c>
      <c r="B11395" t="s">
        <v>31834</v>
      </c>
      <c r="C11395" t="s">
        <v>344</v>
      </c>
      <c r="D11395" t="s">
        <v>96589</v>
      </c>
      <c r="E11395">
        <v>63</v>
      </c>
      <c r="F11395">
        <v>370</v>
      </c>
      <c r="G11395">
        <v>91</v>
      </c>
      <c r="H11395" t="s">
        <v>96576</v>
      </c>
      <c r="J11395" t="s">
        <v>31835</v>
      </c>
      <c r="K11395" s="2">
        <v>41367.712592592594</v>
      </c>
      <c r="L11395" s="3">
        <f t="shared" si="178"/>
        <v>41367</v>
      </c>
      <c r="M11395" t="s">
        <v>23</v>
      </c>
      <c r="N11395">
        <v>0</v>
      </c>
      <c r="O11395">
        <v>0</v>
      </c>
      <c r="Q11395" t="s">
        <v>31836</v>
      </c>
      <c r="R11395">
        <v>1</v>
      </c>
    </row>
    <row r="11396" spans="1:18" x14ac:dyDescent="0.15">
      <c r="A11396" s="1" t="s">
        <v>31828</v>
      </c>
      <c r="B11396" t="s">
        <v>31829</v>
      </c>
      <c r="C11396" t="s">
        <v>190</v>
      </c>
      <c r="E11396">
        <v>16699</v>
      </c>
      <c r="F11396">
        <v>1566</v>
      </c>
      <c r="G11396">
        <v>13860</v>
      </c>
      <c r="H11396" t="s">
        <v>96574</v>
      </c>
      <c r="I11396" t="s">
        <v>31830</v>
      </c>
      <c r="J11396" t="s">
        <v>31831</v>
      </c>
      <c r="K11396" s="2">
        <v>41367.712604166663</v>
      </c>
      <c r="L11396" s="3">
        <f t="shared" si="178"/>
        <v>41367</v>
      </c>
      <c r="M11396" t="s">
        <v>69</v>
      </c>
      <c r="N11396">
        <v>3</v>
      </c>
      <c r="O11396">
        <v>0</v>
      </c>
      <c r="Q11396" t="s">
        <v>31832</v>
      </c>
      <c r="R11396">
        <v>1</v>
      </c>
    </row>
    <row r="11397" spans="1:18" x14ac:dyDescent="0.15">
      <c r="A11397" s="1" t="s">
        <v>31820</v>
      </c>
      <c r="B11397" t="s">
        <v>31821</v>
      </c>
      <c r="C11397" t="s">
        <v>9772</v>
      </c>
      <c r="D11397" t="s">
        <v>96758</v>
      </c>
      <c r="E11397">
        <v>443</v>
      </c>
      <c r="F11397">
        <v>197</v>
      </c>
      <c r="G11397">
        <v>7983</v>
      </c>
      <c r="H11397" t="s">
        <v>96576</v>
      </c>
      <c r="J11397" t="s">
        <v>31822</v>
      </c>
      <c r="K11397" s="2">
        <v>41367.71266203704</v>
      </c>
      <c r="L11397" s="3">
        <f t="shared" si="178"/>
        <v>41367</v>
      </c>
      <c r="M11397" t="s">
        <v>23</v>
      </c>
      <c r="N11397">
        <v>0</v>
      </c>
      <c r="O11397">
        <v>0</v>
      </c>
      <c r="Q11397" t="s">
        <v>31823</v>
      </c>
      <c r="R11397">
        <v>1</v>
      </c>
    </row>
    <row r="11398" spans="1:18" x14ac:dyDescent="0.15">
      <c r="A11398" s="1" t="s">
        <v>31816</v>
      </c>
      <c r="B11398" t="s">
        <v>31817</v>
      </c>
      <c r="C11398" t="s">
        <v>3085</v>
      </c>
      <c r="D11398" t="s">
        <v>96600</v>
      </c>
      <c r="E11398">
        <v>1187</v>
      </c>
      <c r="F11398">
        <v>561</v>
      </c>
      <c r="G11398">
        <v>7296</v>
      </c>
      <c r="H11398" t="s">
        <v>96578</v>
      </c>
      <c r="J11398" t="s">
        <v>31818</v>
      </c>
      <c r="K11398" s="2">
        <v>41367.712673611109</v>
      </c>
      <c r="L11398" s="3">
        <f t="shared" si="178"/>
        <v>41367</v>
      </c>
      <c r="M11398" t="s">
        <v>545</v>
      </c>
      <c r="N11398">
        <v>0</v>
      </c>
      <c r="O11398">
        <v>0</v>
      </c>
      <c r="Q11398" t="s">
        <v>31819</v>
      </c>
      <c r="R11398">
        <v>1</v>
      </c>
    </row>
    <row r="11399" spans="1:18" x14ac:dyDescent="0.15">
      <c r="A11399" s="1" t="s">
        <v>31813</v>
      </c>
      <c r="B11399" t="e">
        <v>#NAME?</v>
      </c>
      <c r="C11399" t="s">
        <v>110</v>
      </c>
      <c r="D11399" t="s">
        <v>96586</v>
      </c>
      <c r="E11399">
        <v>172</v>
      </c>
      <c r="F11399">
        <v>123</v>
      </c>
      <c r="G11399">
        <v>1403</v>
      </c>
      <c r="H11399" t="s">
        <v>96576</v>
      </c>
      <c r="J11399" t="s">
        <v>31814</v>
      </c>
      <c r="K11399" s="2">
        <v>41367.712708333333</v>
      </c>
      <c r="L11399" s="3">
        <f t="shared" si="178"/>
        <v>41367</v>
      </c>
      <c r="M11399" t="s">
        <v>84</v>
      </c>
      <c r="N11399">
        <v>0</v>
      </c>
      <c r="O11399">
        <v>0</v>
      </c>
      <c r="Q11399" t="s">
        <v>31815</v>
      </c>
      <c r="R11399">
        <v>1</v>
      </c>
    </row>
    <row r="11400" spans="1:18" x14ac:dyDescent="0.15">
      <c r="A11400" s="1" t="s">
        <v>31809</v>
      </c>
      <c r="B11400" t="s">
        <v>31810</v>
      </c>
      <c r="C11400" t="s">
        <v>344</v>
      </c>
      <c r="D11400" t="s">
        <v>96620</v>
      </c>
      <c r="E11400">
        <v>568</v>
      </c>
      <c r="F11400">
        <v>371</v>
      </c>
      <c r="G11400">
        <v>3072</v>
      </c>
      <c r="H11400" t="s">
        <v>96578</v>
      </c>
      <c r="J11400" t="s">
        <v>31811</v>
      </c>
      <c r="K11400" s="2">
        <v>41367.712719907409</v>
      </c>
      <c r="L11400" s="3">
        <f t="shared" si="178"/>
        <v>41367</v>
      </c>
      <c r="M11400" t="s">
        <v>246</v>
      </c>
      <c r="N11400">
        <v>0</v>
      </c>
      <c r="O11400">
        <v>0</v>
      </c>
      <c r="Q11400" t="s">
        <v>31812</v>
      </c>
      <c r="R11400">
        <v>1</v>
      </c>
    </row>
    <row r="11401" spans="1:18" x14ac:dyDescent="0.15">
      <c r="A11401" s="1" t="s">
        <v>31799</v>
      </c>
      <c r="B11401" t="s">
        <v>31800</v>
      </c>
      <c r="C11401" t="s">
        <v>190</v>
      </c>
      <c r="D11401" t="s">
        <v>96643</v>
      </c>
      <c r="E11401">
        <v>198</v>
      </c>
      <c r="F11401">
        <v>911</v>
      </c>
      <c r="G11401">
        <v>2103</v>
      </c>
      <c r="H11401" t="s">
        <v>96576</v>
      </c>
      <c r="J11401" t="s">
        <v>31801</v>
      </c>
      <c r="K11401" s="2">
        <v>41367.712743055556</v>
      </c>
      <c r="L11401" s="3">
        <f t="shared" si="178"/>
        <v>41367</v>
      </c>
      <c r="M11401" t="s">
        <v>238</v>
      </c>
      <c r="N11401">
        <v>0</v>
      </c>
      <c r="O11401">
        <v>0</v>
      </c>
      <c r="P11401" t="s">
        <v>31802</v>
      </c>
      <c r="Q11401" t="s">
        <v>31803</v>
      </c>
      <c r="R11401">
        <v>1</v>
      </c>
    </row>
    <row r="11402" spans="1:18" x14ac:dyDescent="0.15">
      <c r="A11402" s="1" t="s">
        <v>31804</v>
      </c>
      <c r="B11402" t="s">
        <v>31805</v>
      </c>
      <c r="C11402" t="s">
        <v>344</v>
      </c>
      <c r="D11402" t="s">
        <v>96893</v>
      </c>
      <c r="E11402">
        <v>323</v>
      </c>
      <c r="F11402">
        <v>271</v>
      </c>
      <c r="G11402">
        <v>790</v>
      </c>
      <c r="H11402" t="s">
        <v>96576</v>
      </c>
      <c r="J11402" t="s">
        <v>31806</v>
      </c>
      <c r="K11402" s="2">
        <v>41367.712754629632</v>
      </c>
      <c r="L11402" s="3">
        <f t="shared" si="178"/>
        <v>41367</v>
      </c>
      <c r="M11402" t="s">
        <v>117</v>
      </c>
      <c r="N11402">
        <v>0</v>
      </c>
      <c r="O11402">
        <v>1</v>
      </c>
      <c r="P11402" t="s">
        <v>31807</v>
      </c>
      <c r="Q11402" t="s">
        <v>31808</v>
      </c>
      <c r="R11402">
        <v>1</v>
      </c>
    </row>
    <row r="11403" spans="1:18" x14ac:dyDescent="0.15">
      <c r="A11403" s="1" t="s">
        <v>31795</v>
      </c>
      <c r="B11403" t="s">
        <v>31796</v>
      </c>
      <c r="C11403" t="s">
        <v>1005</v>
      </c>
      <c r="D11403" t="s">
        <v>96802</v>
      </c>
      <c r="E11403">
        <v>2238</v>
      </c>
      <c r="F11403">
        <v>575</v>
      </c>
      <c r="G11403">
        <v>2432</v>
      </c>
      <c r="H11403" t="s">
        <v>96578</v>
      </c>
      <c r="J11403" t="s">
        <v>31797</v>
      </c>
      <c r="K11403" s="2">
        <v>41367.712812500002</v>
      </c>
      <c r="L11403" s="3">
        <f t="shared" si="178"/>
        <v>41367</v>
      </c>
      <c r="M11403" t="s">
        <v>117</v>
      </c>
      <c r="N11403">
        <v>0</v>
      </c>
      <c r="O11403">
        <v>4</v>
      </c>
      <c r="Q11403" t="s">
        <v>31798</v>
      </c>
      <c r="R11403">
        <v>1</v>
      </c>
    </row>
    <row r="11404" spans="1:18" x14ac:dyDescent="0.15">
      <c r="A11404" s="1" t="s">
        <v>31791</v>
      </c>
      <c r="B11404" t="s">
        <v>31792</v>
      </c>
      <c r="C11404" t="s">
        <v>94</v>
      </c>
      <c r="D11404" t="s">
        <v>96619</v>
      </c>
      <c r="E11404">
        <v>88</v>
      </c>
      <c r="F11404">
        <v>165</v>
      </c>
      <c r="G11404">
        <v>2004</v>
      </c>
      <c r="H11404" t="s">
        <v>96576</v>
      </c>
      <c r="J11404" t="s">
        <v>31793</v>
      </c>
      <c r="K11404" s="2">
        <v>41367.712847222225</v>
      </c>
      <c r="L11404" s="3">
        <f t="shared" si="178"/>
        <v>41367</v>
      </c>
      <c r="M11404" t="s">
        <v>84</v>
      </c>
      <c r="N11404">
        <v>0</v>
      </c>
      <c r="O11404">
        <v>0</v>
      </c>
      <c r="Q11404" t="s">
        <v>31794</v>
      </c>
      <c r="R11404">
        <v>1</v>
      </c>
    </row>
    <row r="11405" spans="1:18" x14ac:dyDescent="0.15">
      <c r="A11405" s="1" t="s">
        <v>31787</v>
      </c>
      <c r="B11405" t="s">
        <v>31788</v>
      </c>
      <c r="C11405" t="s">
        <v>344</v>
      </c>
      <c r="D11405" t="s">
        <v>96620</v>
      </c>
      <c r="E11405">
        <v>25</v>
      </c>
      <c r="F11405">
        <v>135</v>
      </c>
      <c r="G11405">
        <v>70</v>
      </c>
      <c r="H11405" t="s">
        <v>96576</v>
      </c>
      <c r="J11405" t="s">
        <v>31789</v>
      </c>
      <c r="K11405" s="2">
        <v>41367.712858796294</v>
      </c>
      <c r="L11405" s="3">
        <f t="shared" si="178"/>
        <v>41367</v>
      </c>
      <c r="M11405" t="s">
        <v>63</v>
      </c>
      <c r="N11405">
        <v>3</v>
      </c>
      <c r="O11405">
        <v>3</v>
      </c>
      <c r="Q11405" t="s">
        <v>31790</v>
      </c>
      <c r="R11405">
        <v>1</v>
      </c>
    </row>
    <row r="11406" spans="1:18" x14ac:dyDescent="0.15">
      <c r="A11406" s="1" t="s">
        <v>31782</v>
      </c>
      <c r="B11406" t="s">
        <v>31783</v>
      </c>
      <c r="C11406" t="s">
        <v>190</v>
      </c>
      <c r="D11406" t="s">
        <v>96850</v>
      </c>
      <c r="E11406">
        <v>206</v>
      </c>
      <c r="F11406">
        <v>1024</v>
      </c>
      <c r="G11406">
        <v>1725</v>
      </c>
      <c r="H11406" t="s">
        <v>96576</v>
      </c>
      <c r="J11406" t="s">
        <v>31784</v>
      </c>
      <c r="K11406" s="2">
        <v>41367.712916666664</v>
      </c>
      <c r="L11406" s="3">
        <f t="shared" si="178"/>
        <v>41367</v>
      </c>
      <c r="M11406" t="s">
        <v>169</v>
      </c>
      <c r="N11406">
        <v>0</v>
      </c>
      <c r="O11406">
        <v>0</v>
      </c>
      <c r="P11406" t="s">
        <v>31785</v>
      </c>
      <c r="Q11406" t="s">
        <v>31786</v>
      </c>
      <c r="R11406">
        <v>1</v>
      </c>
    </row>
    <row r="11407" spans="1:18" x14ac:dyDescent="0.15">
      <c r="A11407" s="1" t="s">
        <v>31774</v>
      </c>
      <c r="B11407" t="s">
        <v>31775</v>
      </c>
      <c r="C11407" t="s">
        <v>54180</v>
      </c>
      <c r="D11407" t="s">
        <v>96983</v>
      </c>
      <c r="E11407">
        <v>50</v>
      </c>
      <c r="F11407">
        <v>122</v>
      </c>
      <c r="G11407">
        <v>123</v>
      </c>
      <c r="H11407" t="s">
        <v>96576</v>
      </c>
      <c r="J11407" t="s">
        <v>31776</v>
      </c>
      <c r="K11407" s="2">
        <v>41367.71292824074</v>
      </c>
      <c r="L11407" s="3">
        <f t="shared" si="178"/>
        <v>41367</v>
      </c>
      <c r="M11407" t="s">
        <v>246</v>
      </c>
      <c r="N11407">
        <v>0</v>
      </c>
      <c r="O11407">
        <v>0</v>
      </c>
      <c r="Q11407" t="s">
        <v>31777</v>
      </c>
      <c r="R11407">
        <v>1</v>
      </c>
    </row>
    <row r="11408" spans="1:18" x14ac:dyDescent="0.15">
      <c r="A11408" s="1" t="s">
        <v>31778</v>
      </c>
      <c r="B11408" t="s">
        <v>31779</v>
      </c>
      <c r="C11408" t="s">
        <v>94</v>
      </c>
      <c r="D11408" t="s">
        <v>96685</v>
      </c>
      <c r="E11408">
        <v>354</v>
      </c>
      <c r="F11408">
        <v>253</v>
      </c>
      <c r="G11408">
        <v>3889</v>
      </c>
      <c r="H11408" t="s">
        <v>96576</v>
      </c>
      <c r="J11408" t="s">
        <v>31780</v>
      </c>
      <c r="K11408" s="2">
        <v>41367.712951388887</v>
      </c>
      <c r="L11408" s="3">
        <f t="shared" si="178"/>
        <v>41367</v>
      </c>
      <c r="M11408" t="s">
        <v>117</v>
      </c>
      <c r="N11408">
        <v>0</v>
      </c>
      <c r="O11408">
        <v>0</v>
      </c>
      <c r="Q11408" t="s">
        <v>31781</v>
      </c>
      <c r="R11408">
        <v>1</v>
      </c>
    </row>
    <row r="11409" spans="1:18" x14ac:dyDescent="0.15">
      <c r="A11409" s="1" t="s">
        <v>31769</v>
      </c>
      <c r="B11409" t="s">
        <v>31770</v>
      </c>
      <c r="C11409" t="s">
        <v>190</v>
      </c>
      <c r="D11409" t="s">
        <v>96845</v>
      </c>
      <c r="E11409">
        <v>260</v>
      </c>
      <c r="F11409">
        <v>62</v>
      </c>
      <c r="G11409">
        <v>2802</v>
      </c>
      <c r="H11409" t="s">
        <v>96577</v>
      </c>
      <c r="I11409" t="s">
        <v>31771</v>
      </c>
      <c r="J11409" t="s">
        <v>31772</v>
      </c>
      <c r="K11409" s="2">
        <v>41367.71298611111</v>
      </c>
      <c r="L11409" s="3">
        <f t="shared" si="178"/>
        <v>41367</v>
      </c>
      <c r="M11409" t="s">
        <v>69</v>
      </c>
      <c r="N11409">
        <v>0</v>
      </c>
      <c r="O11409">
        <v>0</v>
      </c>
      <c r="Q11409" t="s">
        <v>31773</v>
      </c>
      <c r="R11409">
        <v>1</v>
      </c>
    </row>
    <row r="11410" spans="1:18" x14ac:dyDescent="0.15">
      <c r="A11410" s="1" t="s">
        <v>31766</v>
      </c>
      <c r="B11410" t="s">
        <v>31767</v>
      </c>
      <c r="C11410" t="s">
        <v>1421</v>
      </c>
      <c r="D11410" t="s">
        <v>96588</v>
      </c>
      <c r="E11410">
        <v>210</v>
      </c>
      <c r="F11410">
        <v>821</v>
      </c>
      <c r="G11410">
        <v>549</v>
      </c>
      <c r="H11410" t="s">
        <v>96576</v>
      </c>
      <c r="J11410" t="s">
        <v>31768</v>
      </c>
      <c r="K11410" s="2">
        <v>41367.712997685187</v>
      </c>
      <c r="L11410" s="3">
        <f t="shared" si="178"/>
        <v>41367</v>
      </c>
      <c r="M11410" t="s">
        <v>84</v>
      </c>
      <c r="N11410">
        <v>18</v>
      </c>
      <c r="O11410">
        <v>4</v>
      </c>
      <c r="Q11410" t="s">
        <v>25175</v>
      </c>
      <c r="R11410">
        <v>1</v>
      </c>
    </row>
    <row r="11411" spans="1:18" x14ac:dyDescent="0.15">
      <c r="A11411" s="1" t="s">
        <v>31754</v>
      </c>
      <c r="B11411" t="s">
        <v>31755</v>
      </c>
      <c r="C11411" t="s">
        <v>110</v>
      </c>
      <c r="D11411" t="s">
        <v>96670</v>
      </c>
      <c r="E11411">
        <v>275</v>
      </c>
      <c r="F11411">
        <v>265</v>
      </c>
      <c r="G11411">
        <v>620</v>
      </c>
      <c r="H11411" t="s">
        <v>96578</v>
      </c>
      <c r="J11411" t="s">
        <v>31756</v>
      </c>
      <c r="K11411" s="2">
        <v>41367.71303240741</v>
      </c>
      <c r="L11411" s="3">
        <f t="shared" si="178"/>
        <v>41367</v>
      </c>
      <c r="M11411" t="s">
        <v>84</v>
      </c>
      <c r="N11411">
        <v>6</v>
      </c>
      <c r="O11411">
        <v>6</v>
      </c>
      <c r="Q11411" t="s">
        <v>31757</v>
      </c>
      <c r="R11411">
        <v>1</v>
      </c>
    </row>
    <row r="11412" spans="1:18" x14ac:dyDescent="0.15">
      <c r="A11412" s="1" t="s">
        <v>31758</v>
      </c>
      <c r="B11412" t="s">
        <v>31759</v>
      </c>
      <c r="C11412" t="s">
        <v>1005</v>
      </c>
      <c r="D11412" t="s">
        <v>96728</v>
      </c>
      <c r="E11412">
        <v>957</v>
      </c>
      <c r="F11412">
        <v>474</v>
      </c>
      <c r="G11412">
        <v>2505</v>
      </c>
      <c r="H11412" t="s">
        <v>96576</v>
      </c>
      <c r="J11412" t="s">
        <v>31760</v>
      </c>
      <c r="K11412" s="2">
        <v>41367.713043981479</v>
      </c>
      <c r="L11412" s="3">
        <f t="shared" si="178"/>
        <v>41367</v>
      </c>
      <c r="M11412" t="s">
        <v>117</v>
      </c>
      <c r="N11412">
        <v>0</v>
      </c>
      <c r="O11412">
        <v>2</v>
      </c>
      <c r="Q11412" t="s">
        <v>31761</v>
      </c>
      <c r="R11412">
        <v>1</v>
      </c>
    </row>
    <row r="11413" spans="1:18" x14ac:dyDescent="0.15">
      <c r="A11413" s="1" t="s">
        <v>31762</v>
      </c>
      <c r="B11413" t="s">
        <v>31763</v>
      </c>
      <c r="C11413" t="s">
        <v>2703</v>
      </c>
      <c r="D11413" t="s">
        <v>96722</v>
      </c>
      <c r="E11413">
        <v>31</v>
      </c>
      <c r="F11413">
        <v>65</v>
      </c>
      <c r="G11413">
        <v>85</v>
      </c>
      <c r="H11413" t="s">
        <v>96576</v>
      </c>
      <c r="J11413" t="s">
        <v>31764</v>
      </c>
      <c r="K11413" s="2">
        <v>41367.713043981479</v>
      </c>
      <c r="L11413" s="3">
        <f t="shared" si="178"/>
        <v>41367</v>
      </c>
      <c r="M11413" t="s">
        <v>84</v>
      </c>
      <c r="N11413">
        <v>1</v>
      </c>
      <c r="O11413">
        <v>0</v>
      </c>
      <c r="Q11413" t="s">
        <v>31765</v>
      </c>
      <c r="R11413">
        <v>1</v>
      </c>
    </row>
    <row r="11414" spans="1:18" x14ac:dyDescent="0.15">
      <c r="A11414" s="1" t="s">
        <v>31750</v>
      </c>
      <c r="B11414" t="s">
        <v>31751</v>
      </c>
      <c r="C11414" t="s">
        <v>1005</v>
      </c>
      <c r="D11414" t="s">
        <v>96752</v>
      </c>
      <c r="E11414">
        <v>96</v>
      </c>
      <c r="F11414">
        <v>110</v>
      </c>
      <c r="G11414">
        <v>672</v>
      </c>
      <c r="H11414" t="s">
        <v>96576</v>
      </c>
      <c r="J11414" t="s">
        <v>31752</v>
      </c>
      <c r="K11414" s="2">
        <v>41367.713055555556</v>
      </c>
      <c r="L11414" s="3">
        <f t="shared" si="178"/>
        <v>41367</v>
      </c>
      <c r="M11414" t="s">
        <v>4377</v>
      </c>
      <c r="N11414">
        <v>0</v>
      </c>
      <c r="O11414">
        <v>0</v>
      </c>
      <c r="Q11414" t="s">
        <v>31753</v>
      </c>
      <c r="R11414">
        <v>1</v>
      </c>
    </row>
    <row r="11415" spans="1:18" x14ac:dyDescent="0.15">
      <c r="A11415" s="1" t="s">
        <v>31736</v>
      </c>
      <c r="B11415" t="s">
        <v>31737</v>
      </c>
      <c r="C11415" t="s">
        <v>2793</v>
      </c>
      <c r="D11415" t="s">
        <v>96645</v>
      </c>
      <c r="E11415">
        <v>428</v>
      </c>
      <c r="F11415">
        <v>179</v>
      </c>
      <c r="G11415">
        <v>636</v>
      </c>
      <c r="H11415" t="s">
        <v>96578</v>
      </c>
      <c r="J11415" t="s">
        <v>31738</v>
      </c>
      <c r="K11415" s="2">
        <v>41367.713125000002</v>
      </c>
      <c r="L11415" s="3">
        <f t="shared" si="178"/>
        <v>41367</v>
      </c>
      <c r="M11415" t="s">
        <v>84</v>
      </c>
      <c r="N11415">
        <v>0</v>
      </c>
      <c r="O11415">
        <v>7</v>
      </c>
      <c r="P11415" t="s">
        <v>31739</v>
      </c>
      <c r="Q11415" t="s">
        <v>31740</v>
      </c>
      <c r="R11415">
        <v>1</v>
      </c>
    </row>
    <row r="11416" spans="1:18" x14ac:dyDescent="0.15">
      <c r="A11416" s="1" t="s">
        <v>31746</v>
      </c>
      <c r="B11416" t="s">
        <v>31747</v>
      </c>
      <c r="C11416" t="s">
        <v>190</v>
      </c>
      <c r="D11416" t="s">
        <v>96643</v>
      </c>
      <c r="E11416">
        <v>72008</v>
      </c>
      <c r="F11416">
        <v>1639</v>
      </c>
      <c r="G11416">
        <v>12269</v>
      </c>
      <c r="H11416" t="s">
        <v>96578</v>
      </c>
      <c r="J11416" t="s">
        <v>31748</v>
      </c>
      <c r="K11416" s="2">
        <v>41367.713148148148</v>
      </c>
      <c r="L11416" s="3">
        <f t="shared" si="178"/>
        <v>41367</v>
      </c>
      <c r="M11416" t="s">
        <v>117</v>
      </c>
      <c r="N11416">
        <v>0</v>
      </c>
      <c r="O11416">
        <v>2</v>
      </c>
      <c r="Q11416" t="s">
        <v>31749</v>
      </c>
      <c r="R11416">
        <v>1</v>
      </c>
    </row>
    <row r="11417" spans="1:18" x14ac:dyDescent="0.15">
      <c r="A11417" s="1" t="s">
        <v>31731</v>
      </c>
      <c r="B11417" t="s">
        <v>31732</v>
      </c>
      <c r="C11417" t="s">
        <v>2165</v>
      </c>
      <c r="D11417" t="s">
        <v>96599</v>
      </c>
      <c r="E11417">
        <v>299</v>
      </c>
      <c r="F11417">
        <v>319</v>
      </c>
      <c r="G11417">
        <v>485</v>
      </c>
      <c r="H11417" t="s">
        <v>96576</v>
      </c>
      <c r="J11417" t="s">
        <v>31733</v>
      </c>
      <c r="K11417" s="2">
        <v>41367.713171296295</v>
      </c>
      <c r="L11417" s="3">
        <f t="shared" si="178"/>
        <v>41367</v>
      </c>
      <c r="M11417" t="s">
        <v>30593</v>
      </c>
      <c r="N11417">
        <v>0</v>
      </c>
      <c r="O11417">
        <v>1</v>
      </c>
      <c r="P11417" t="s">
        <v>31734</v>
      </c>
      <c r="Q11417" t="s">
        <v>31735</v>
      </c>
      <c r="R11417">
        <v>1</v>
      </c>
    </row>
    <row r="11418" spans="1:18" x14ac:dyDescent="0.15">
      <c r="A11418" s="1" t="s">
        <v>31741</v>
      </c>
      <c r="B11418" t="s">
        <v>31742</v>
      </c>
      <c r="C11418" t="s">
        <v>1005</v>
      </c>
      <c r="D11418" t="s">
        <v>96860</v>
      </c>
      <c r="E11418">
        <v>1378</v>
      </c>
      <c r="F11418">
        <v>438</v>
      </c>
      <c r="G11418">
        <v>1541</v>
      </c>
      <c r="H11418" t="s">
        <v>96578</v>
      </c>
      <c r="J11418" t="s">
        <v>31743</v>
      </c>
      <c r="K11418" s="2">
        <v>41367.713171296295</v>
      </c>
      <c r="L11418" s="3">
        <f t="shared" si="178"/>
        <v>41367</v>
      </c>
      <c r="M11418" t="s">
        <v>31744</v>
      </c>
      <c r="N11418">
        <v>0</v>
      </c>
      <c r="O11418">
        <v>0</v>
      </c>
      <c r="Q11418" t="s">
        <v>31745</v>
      </c>
      <c r="R11418">
        <v>1</v>
      </c>
    </row>
    <row r="11419" spans="1:18" x14ac:dyDescent="0.15">
      <c r="A11419" s="1" t="s">
        <v>31727</v>
      </c>
      <c r="B11419" t="s">
        <v>31728</v>
      </c>
      <c r="C11419" t="s">
        <v>190</v>
      </c>
      <c r="D11419" t="s">
        <v>96644</v>
      </c>
      <c r="E11419">
        <v>464</v>
      </c>
      <c r="F11419">
        <v>283</v>
      </c>
      <c r="G11419">
        <v>753</v>
      </c>
      <c r="H11419" t="s">
        <v>96578</v>
      </c>
      <c r="J11419" t="s">
        <v>31729</v>
      </c>
      <c r="K11419" s="2">
        <v>41367.713252314818</v>
      </c>
      <c r="L11419" s="3">
        <f t="shared" ref="L11419:L11482" si="179">INT(K11419)</f>
        <v>41367</v>
      </c>
      <c r="M11419" t="s">
        <v>84</v>
      </c>
      <c r="N11419">
        <v>0</v>
      </c>
      <c r="O11419">
        <v>3</v>
      </c>
      <c r="Q11419" t="s">
        <v>31730</v>
      </c>
      <c r="R11419">
        <v>1</v>
      </c>
    </row>
    <row r="11420" spans="1:18" x14ac:dyDescent="0.15">
      <c r="A11420" s="1" t="s">
        <v>31723</v>
      </c>
      <c r="B11420" t="s">
        <v>31724</v>
      </c>
      <c r="C11420" t="s">
        <v>7508</v>
      </c>
      <c r="E11420">
        <v>131</v>
      </c>
      <c r="F11420">
        <v>27</v>
      </c>
      <c r="G11420">
        <v>490</v>
      </c>
      <c r="H11420" t="s">
        <v>96576</v>
      </c>
      <c r="J11420" t="s">
        <v>31725</v>
      </c>
      <c r="K11420" s="2">
        <v>41367.713252314818</v>
      </c>
      <c r="L11420" s="3">
        <f t="shared" si="179"/>
        <v>41367</v>
      </c>
      <c r="M11420" t="s">
        <v>117</v>
      </c>
      <c r="N11420">
        <v>0</v>
      </c>
      <c r="O11420">
        <v>0</v>
      </c>
      <c r="Q11420" t="s">
        <v>31726</v>
      </c>
      <c r="R11420">
        <v>1</v>
      </c>
    </row>
    <row r="11421" spans="1:18" x14ac:dyDescent="0.15">
      <c r="A11421" s="1" t="s">
        <v>31719</v>
      </c>
      <c r="B11421" t="s">
        <v>31720</v>
      </c>
      <c r="C11421" t="s">
        <v>3479</v>
      </c>
      <c r="D11421" t="s">
        <v>96621</v>
      </c>
      <c r="E11421">
        <v>61</v>
      </c>
      <c r="F11421">
        <v>119</v>
      </c>
      <c r="G11421">
        <v>72</v>
      </c>
      <c r="H11421" t="s">
        <v>96576</v>
      </c>
      <c r="J11421" t="s">
        <v>31721</v>
      </c>
      <c r="K11421" s="2">
        <v>41367.713263888887</v>
      </c>
      <c r="L11421" s="3">
        <f t="shared" si="179"/>
        <v>41367</v>
      </c>
      <c r="M11421" t="s">
        <v>4422</v>
      </c>
      <c r="N11421">
        <v>2</v>
      </c>
      <c r="O11421">
        <v>2</v>
      </c>
      <c r="Q11421" t="s">
        <v>31722</v>
      </c>
      <c r="R11421">
        <v>1</v>
      </c>
    </row>
    <row r="11422" spans="1:18" x14ac:dyDescent="0.15">
      <c r="A11422" s="1" t="s">
        <v>31514</v>
      </c>
      <c r="B11422" t="s">
        <v>31515</v>
      </c>
      <c r="C11422" t="s">
        <v>190</v>
      </c>
      <c r="D11422" t="s">
        <v>96631</v>
      </c>
      <c r="E11422">
        <v>1962</v>
      </c>
      <c r="F11422">
        <v>1392</v>
      </c>
      <c r="G11422">
        <v>2732</v>
      </c>
      <c r="H11422" t="s">
        <v>96576</v>
      </c>
      <c r="J11422" t="s">
        <v>31716</v>
      </c>
      <c r="K11422" s="2">
        <v>41367.713275462964</v>
      </c>
      <c r="L11422" s="3">
        <f t="shared" si="179"/>
        <v>41367</v>
      </c>
      <c r="M11422" t="s">
        <v>14035</v>
      </c>
      <c r="N11422">
        <v>0</v>
      </c>
      <c r="O11422">
        <v>0</v>
      </c>
      <c r="P11422" t="s">
        <v>31717</v>
      </c>
      <c r="Q11422" t="s">
        <v>31718</v>
      </c>
      <c r="R11422">
        <v>1</v>
      </c>
    </row>
    <row r="11423" spans="1:18" x14ac:dyDescent="0.15">
      <c r="A11423" s="1" t="s">
        <v>31710</v>
      </c>
      <c r="B11423" t="s">
        <v>31711</v>
      </c>
      <c r="C11423" t="s">
        <v>344</v>
      </c>
      <c r="D11423" t="s">
        <v>96693</v>
      </c>
      <c r="E11423">
        <v>266263</v>
      </c>
      <c r="F11423">
        <v>214</v>
      </c>
      <c r="G11423">
        <v>3721</v>
      </c>
      <c r="H11423" t="s">
        <v>96579</v>
      </c>
      <c r="I11423" t="s">
        <v>31712</v>
      </c>
      <c r="J11423" t="s">
        <v>31713</v>
      </c>
      <c r="K11423" s="2">
        <v>41367.71329861111</v>
      </c>
      <c r="L11423" s="3">
        <f t="shared" si="179"/>
        <v>41367</v>
      </c>
      <c r="M11423" t="s">
        <v>4422</v>
      </c>
      <c r="N11423">
        <v>1</v>
      </c>
      <c r="O11423">
        <v>0</v>
      </c>
      <c r="P11423" t="s">
        <v>31714</v>
      </c>
      <c r="Q11423" t="s">
        <v>31715</v>
      </c>
      <c r="R11423">
        <v>1</v>
      </c>
    </row>
    <row r="11424" spans="1:18" x14ac:dyDescent="0.15">
      <c r="A11424" s="1" t="s">
        <v>31706</v>
      </c>
      <c r="B11424" t="s">
        <v>31707</v>
      </c>
      <c r="C11424" t="s">
        <v>190</v>
      </c>
      <c r="D11424" t="s">
        <v>96755</v>
      </c>
      <c r="E11424">
        <v>255</v>
      </c>
      <c r="F11424">
        <v>186</v>
      </c>
      <c r="G11424">
        <v>1023</v>
      </c>
      <c r="H11424" t="s">
        <v>96578</v>
      </c>
      <c r="J11424" t="s">
        <v>31708</v>
      </c>
      <c r="K11424" s="2">
        <v>41367.713310185187</v>
      </c>
      <c r="L11424" s="3">
        <f t="shared" si="179"/>
        <v>41367</v>
      </c>
      <c r="M11424" t="s">
        <v>84</v>
      </c>
      <c r="N11424">
        <v>0</v>
      </c>
      <c r="O11424">
        <v>0</v>
      </c>
      <c r="Q11424" t="s">
        <v>31709</v>
      </c>
      <c r="R11424">
        <v>1</v>
      </c>
    </row>
    <row r="11425" spans="1:18" x14ac:dyDescent="0.15">
      <c r="A11425" s="1" t="s">
        <v>31702</v>
      </c>
      <c r="B11425" t="s">
        <v>31703</v>
      </c>
      <c r="C11425" t="s">
        <v>1005</v>
      </c>
      <c r="D11425" t="s">
        <v>96875</v>
      </c>
      <c r="E11425">
        <v>218</v>
      </c>
      <c r="F11425">
        <v>200</v>
      </c>
      <c r="G11425">
        <v>1143</v>
      </c>
      <c r="H11425" t="s">
        <v>96576</v>
      </c>
      <c r="J11425" t="s">
        <v>31704</v>
      </c>
      <c r="K11425" s="2">
        <v>41367.713333333333</v>
      </c>
      <c r="L11425" s="3">
        <f t="shared" si="179"/>
        <v>41367</v>
      </c>
      <c r="M11425" t="s">
        <v>84</v>
      </c>
      <c r="N11425">
        <v>0</v>
      </c>
      <c r="O11425">
        <v>0</v>
      </c>
      <c r="Q11425" t="s">
        <v>31705</v>
      </c>
      <c r="R11425">
        <v>1</v>
      </c>
    </row>
    <row r="11426" spans="1:18" x14ac:dyDescent="0.15">
      <c r="A11426" s="1" t="s">
        <v>21367</v>
      </c>
      <c r="B11426" t="s">
        <v>21368</v>
      </c>
      <c r="C11426" t="s">
        <v>271</v>
      </c>
      <c r="D11426" t="s">
        <v>96774</v>
      </c>
      <c r="E11426">
        <v>2099</v>
      </c>
      <c r="F11426">
        <v>1064</v>
      </c>
      <c r="G11426">
        <v>3140</v>
      </c>
      <c r="H11426" t="s">
        <v>96575</v>
      </c>
      <c r="I11426" t="s">
        <v>21369</v>
      </c>
      <c r="J11426" t="s">
        <v>31699</v>
      </c>
      <c r="K11426" s="2">
        <v>41367.71334490741</v>
      </c>
      <c r="L11426" s="3">
        <f t="shared" si="179"/>
        <v>41367</v>
      </c>
      <c r="M11426" t="s">
        <v>662</v>
      </c>
      <c r="N11426">
        <v>0</v>
      </c>
      <c r="O11426">
        <v>0</v>
      </c>
      <c r="P11426" t="s">
        <v>31700</v>
      </c>
      <c r="Q11426" t="s">
        <v>31701</v>
      </c>
      <c r="R11426">
        <v>1</v>
      </c>
    </row>
    <row r="11427" spans="1:18" x14ac:dyDescent="0.15">
      <c r="A11427" s="1" t="s">
        <v>22494</v>
      </c>
      <c r="B11427" t="s">
        <v>22495</v>
      </c>
      <c r="C11427" t="s">
        <v>110</v>
      </c>
      <c r="D11427" t="s">
        <v>96596</v>
      </c>
      <c r="E11427">
        <v>943</v>
      </c>
      <c r="F11427">
        <v>455</v>
      </c>
      <c r="G11427">
        <v>1226</v>
      </c>
      <c r="H11427" t="s">
        <v>96576</v>
      </c>
      <c r="J11427" t="s">
        <v>31686</v>
      </c>
      <c r="K11427" s="2">
        <v>41367.71334490741</v>
      </c>
      <c r="L11427" s="3">
        <f t="shared" si="179"/>
        <v>41367</v>
      </c>
      <c r="M11427" t="s">
        <v>63</v>
      </c>
      <c r="N11427">
        <v>0</v>
      </c>
      <c r="O11427">
        <v>0</v>
      </c>
      <c r="P11427" t="s">
        <v>31687</v>
      </c>
      <c r="Q11427" t="s">
        <v>31688</v>
      </c>
      <c r="R11427">
        <v>1</v>
      </c>
    </row>
    <row r="11428" spans="1:18" x14ac:dyDescent="0.15">
      <c r="A11428" s="1" t="s">
        <v>31692</v>
      </c>
      <c r="B11428" t="s">
        <v>31693</v>
      </c>
      <c r="C11428" t="s">
        <v>344</v>
      </c>
      <c r="D11428" t="s">
        <v>96620</v>
      </c>
      <c r="E11428">
        <v>13920</v>
      </c>
      <c r="F11428">
        <v>1467</v>
      </c>
      <c r="G11428">
        <v>3061</v>
      </c>
      <c r="H11428" t="s">
        <v>96575</v>
      </c>
      <c r="I11428" t="s">
        <v>31694</v>
      </c>
      <c r="J11428" t="s">
        <v>31695</v>
      </c>
      <c r="K11428" s="2">
        <v>41367.713356481479</v>
      </c>
      <c r="L11428" s="3">
        <f t="shared" si="179"/>
        <v>41367</v>
      </c>
      <c r="M11428" t="s">
        <v>31696</v>
      </c>
      <c r="N11428">
        <v>0</v>
      </c>
      <c r="O11428">
        <v>45</v>
      </c>
      <c r="P11428" t="s">
        <v>31697</v>
      </c>
      <c r="Q11428" t="s">
        <v>31698</v>
      </c>
      <c r="R11428">
        <v>1</v>
      </c>
    </row>
    <row r="11429" spans="1:18" x14ac:dyDescent="0.15">
      <c r="A11429" s="1" t="s">
        <v>31689</v>
      </c>
      <c r="B11429" t="s">
        <v>31690</v>
      </c>
      <c r="C11429" t="s">
        <v>586</v>
      </c>
      <c r="D11429" t="s">
        <v>27</v>
      </c>
      <c r="E11429">
        <v>8012</v>
      </c>
      <c r="F11429">
        <v>3000</v>
      </c>
      <c r="G11429">
        <v>103118</v>
      </c>
      <c r="H11429" t="s">
        <v>96578</v>
      </c>
      <c r="J11429" t="s">
        <v>31691</v>
      </c>
      <c r="K11429" s="2">
        <v>41367.713356481479</v>
      </c>
      <c r="L11429" s="3">
        <f t="shared" si="179"/>
        <v>41367</v>
      </c>
      <c r="M11429" t="s">
        <v>84</v>
      </c>
      <c r="N11429">
        <v>2</v>
      </c>
      <c r="O11429">
        <v>0</v>
      </c>
      <c r="Q11429" t="s">
        <v>28617</v>
      </c>
      <c r="R11429">
        <v>1</v>
      </c>
    </row>
    <row r="11430" spans="1:18" x14ac:dyDescent="0.15">
      <c r="A11430" s="1" t="s">
        <v>31682</v>
      </c>
      <c r="B11430" t="s">
        <v>31683</v>
      </c>
      <c r="C11430" t="s">
        <v>190</v>
      </c>
      <c r="D11430" t="s">
        <v>96844</v>
      </c>
      <c r="E11430">
        <v>902</v>
      </c>
      <c r="F11430">
        <v>42</v>
      </c>
      <c r="G11430">
        <v>1550</v>
      </c>
      <c r="H11430" t="s">
        <v>96576</v>
      </c>
      <c r="J11430" t="s">
        <v>31684</v>
      </c>
      <c r="K11430" s="2">
        <v>41367.713391203702</v>
      </c>
      <c r="L11430" s="3">
        <f t="shared" si="179"/>
        <v>41367</v>
      </c>
      <c r="M11430" t="s">
        <v>4422</v>
      </c>
      <c r="N11430">
        <v>0</v>
      </c>
      <c r="O11430">
        <v>0</v>
      </c>
      <c r="Q11430" t="s">
        <v>31685</v>
      </c>
      <c r="R11430">
        <v>1</v>
      </c>
    </row>
    <row r="11431" spans="1:18" x14ac:dyDescent="0.15">
      <c r="A11431" s="1" t="s">
        <v>31677</v>
      </c>
      <c r="B11431" t="s">
        <v>31678</v>
      </c>
      <c r="C11431" t="s">
        <v>110</v>
      </c>
      <c r="D11431" t="s">
        <v>96612</v>
      </c>
      <c r="E11431">
        <v>2746</v>
      </c>
      <c r="F11431">
        <v>946</v>
      </c>
      <c r="G11431">
        <v>2602</v>
      </c>
      <c r="H11431" t="s">
        <v>96578</v>
      </c>
      <c r="J11431" t="s">
        <v>31679</v>
      </c>
      <c r="K11431" s="2">
        <v>41367.713449074072</v>
      </c>
      <c r="L11431" s="3">
        <f t="shared" si="179"/>
        <v>41367</v>
      </c>
      <c r="M11431" t="s">
        <v>84</v>
      </c>
      <c r="N11431">
        <v>0</v>
      </c>
      <c r="O11431">
        <v>0</v>
      </c>
      <c r="P11431" t="s">
        <v>31680</v>
      </c>
      <c r="Q11431" t="s">
        <v>31681</v>
      </c>
      <c r="R11431">
        <v>1</v>
      </c>
    </row>
    <row r="11432" spans="1:18" x14ac:dyDescent="0.15">
      <c r="A11432" s="1" t="s">
        <v>31671</v>
      </c>
      <c r="B11432" t="s">
        <v>31672</v>
      </c>
      <c r="C11432" t="s">
        <v>94</v>
      </c>
      <c r="D11432" t="s">
        <v>96811</v>
      </c>
      <c r="E11432">
        <v>946</v>
      </c>
      <c r="F11432">
        <v>954</v>
      </c>
      <c r="G11432">
        <v>950</v>
      </c>
      <c r="H11432" t="s">
        <v>96578</v>
      </c>
      <c r="J11432" t="s">
        <v>31673</v>
      </c>
      <c r="K11432" s="2">
        <v>41367.713483796295</v>
      </c>
      <c r="L11432" s="3">
        <f t="shared" si="179"/>
        <v>41367</v>
      </c>
      <c r="M11432" t="s">
        <v>4422</v>
      </c>
      <c r="N11432">
        <v>0</v>
      </c>
      <c r="O11432">
        <v>0</v>
      </c>
      <c r="Q11432" t="s">
        <v>31674</v>
      </c>
      <c r="R11432">
        <v>1</v>
      </c>
    </row>
    <row r="11433" spans="1:18" x14ac:dyDescent="0.15">
      <c r="A11433" s="1" t="s">
        <v>31646</v>
      </c>
      <c r="B11433" t="s">
        <v>31647</v>
      </c>
      <c r="C11433" t="s">
        <v>34</v>
      </c>
      <c r="D11433" t="s">
        <v>96832</v>
      </c>
      <c r="E11433">
        <v>1613</v>
      </c>
      <c r="F11433">
        <v>1452</v>
      </c>
      <c r="G11433">
        <v>9037</v>
      </c>
      <c r="H11433" t="s">
        <v>96576</v>
      </c>
      <c r="J11433" t="s">
        <v>31675</v>
      </c>
      <c r="K11433" s="2">
        <v>41367.713495370372</v>
      </c>
      <c r="L11433" s="3">
        <f t="shared" si="179"/>
        <v>41367</v>
      </c>
      <c r="M11433" t="s">
        <v>317</v>
      </c>
      <c r="N11433">
        <v>0</v>
      </c>
      <c r="O11433">
        <v>0</v>
      </c>
      <c r="Q11433" t="s">
        <v>31676</v>
      </c>
      <c r="R11433">
        <v>1</v>
      </c>
    </row>
    <row r="11434" spans="1:18" x14ac:dyDescent="0.15">
      <c r="A11434" s="1" t="s">
        <v>31667</v>
      </c>
      <c r="B11434" t="s">
        <v>31668</v>
      </c>
      <c r="C11434" t="s">
        <v>27</v>
      </c>
      <c r="E11434">
        <v>6</v>
      </c>
      <c r="F11434">
        <v>72</v>
      </c>
      <c r="G11434">
        <v>19</v>
      </c>
      <c r="H11434" t="s">
        <v>96576</v>
      </c>
      <c r="J11434" t="s">
        <v>31669</v>
      </c>
      <c r="K11434" s="2">
        <v>41367.713576388887</v>
      </c>
      <c r="L11434" s="3">
        <f t="shared" si="179"/>
        <v>41367</v>
      </c>
      <c r="M11434" t="s">
        <v>494</v>
      </c>
      <c r="N11434">
        <v>1</v>
      </c>
      <c r="O11434">
        <v>1</v>
      </c>
      <c r="Q11434" t="s">
        <v>31670</v>
      </c>
      <c r="R11434">
        <v>1</v>
      </c>
    </row>
    <row r="11435" spans="1:18" x14ac:dyDescent="0.15">
      <c r="A11435" s="1" t="s">
        <v>31658</v>
      </c>
      <c r="B11435" t="s">
        <v>31659</v>
      </c>
      <c r="C11435" t="s">
        <v>7508</v>
      </c>
      <c r="D11435" t="s">
        <v>96917</v>
      </c>
      <c r="E11435">
        <v>742</v>
      </c>
      <c r="F11435">
        <v>2002</v>
      </c>
      <c r="G11435">
        <v>8932</v>
      </c>
      <c r="H11435" t="s">
        <v>96578</v>
      </c>
      <c r="J11435" t="s">
        <v>31660</v>
      </c>
      <c r="K11435" s="2">
        <v>41367.713587962964</v>
      </c>
      <c r="L11435" s="3">
        <f t="shared" si="179"/>
        <v>41367</v>
      </c>
      <c r="M11435" t="s">
        <v>4422</v>
      </c>
      <c r="N11435">
        <v>0</v>
      </c>
      <c r="O11435">
        <v>0</v>
      </c>
      <c r="Q11435" t="s">
        <v>31661</v>
      </c>
      <c r="R11435">
        <v>1</v>
      </c>
    </row>
    <row r="11436" spans="1:18" x14ac:dyDescent="0.15">
      <c r="A11436" s="1" t="s">
        <v>31662</v>
      </c>
      <c r="B11436" t="s">
        <v>31663</v>
      </c>
      <c r="C11436" t="s">
        <v>2165</v>
      </c>
      <c r="D11436" t="s">
        <v>96599</v>
      </c>
      <c r="E11436">
        <v>79</v>
      </c>
      <c r="F11436">
        <v>60</v>
      </c>
      <c r="G11436">
        <v>401</v>
      </c>
      <c r="H11436" t="s">
        <v>96576</v>
      </c>
      <c r="J11436" t="s">
        <v>31664</v>
      </c>
      <c r="K11436" s="2">
        <v>41367.713599537034</v>
      </c>
      <c r="L11436" s="3">
        <f t="shared" si="179"/>
        <v>41367</v>
      </c>
      <c r="M11436" t="s">
        <v>31665</v>
      </c>
      <c r="N11436">
        <v>0</v>
      </c>
      <c r="O11436">
        <v>1</v>
      </c>
      <c r="Q11436" t="s">
        <v>31666</v>
      </c>
      <c r="R11436">
        <v>1</v>
      </c>
    </row>
    <row r="11437" spans="1:18" x14ac:dyDescent="0.15">
      <c r="A11437" s="1" t="s">
        <v>31654</v>
      </c>
      <c r="B11437" t="s">
        <v>31655</v>
      </c>
      <c r="C11437" t="s">
        <v>131</v>
      </c>
      <c r="D11437" t="s">
        <v>96641</v>
      </c>
      <c r="E11437">
        <v>33</v>
      </c>
      <c r="F11437">
        <v>43</v>
      </c>
      <c r="G11437">
        <v>225</v>
      </c>
      <c r="H11437" t="s">
        <v>96576</v>
      </c>
      <c r="J11437" t="s">
        <v>31656</v>
      </c>
      <c r="K11437" s="2">
        <v>41367.71361111111</v>
      </c>
      <c r="L11437" s="3">
        <f t="shared" si="179"/>
        <v>41367</v>
      </c>
      <c r="M11437" t="s">
        <v>84</v>
      </c>
      <c r="N11437">
        <v>0</v>
      </c>
      <c r="O11437">
        <v>2</v>
      </c>
      <c r="Q11437" t="s">
        <v>31657</v>
      </c>
      <c r="R11437">
        <v>1</v>
      </c>
    </row>
    <row r="11438" spans="1:18" x14ac:dyDescent="0.15">
      <c r="A11438" s="1" t="s">
        <v>31650</v>
      </c>
      <c r="B11438" t="s">
        <v>31651</v>
      </c>
      <c r="C11438" t="s">
        <v>27</v>
      </c>
      <c r="E11438">
        <v>75</v>
      </c>
      <c r="F11438">
        <v>89</v>
      </c>
      <c r="G11438">
        <v>95</v>
      </c>
      <c r="H11438" t="s">
        <v>96576</v>
      </c>
      <c r="J11438" t="s">
        <v>31652</v>
      </c>
      <c r="K11438" s="2">
        <v>41367.71366898148</v>
      </c>
      <c r="L11438" s="3">
        <f t="shared" si="179"/>
        <v>41367</v>
      </c>
      <c r="M11438" t="s">
        <v>8016</v>
      </c>
      <c r="N11438">
        <v>9</v>
      </c>
      <c r="O11438">
        <v>9</v>
      </c>
      <c r="Q11438" t="s">
        <v>31653</v>
      </c>
      <c r="R11438">
        <v>1</v>
      </c>
    </row>
    <row r="11439" spans="1:18" x14ac:dyDescent="0.15">
      <c r="A11439" s="1" t="s">
        <v>31646</v>
      </c>
      <c r="B11439" t="s">
        <v>31647</v>
      </c>
      <c r="C11439" t="s">
        <v>34</v>
      </c>
      <c r="D11439" t="s">
        <v>96832</v>
      </c>
      <c r="E11439">
        <v>1613</v>
      </c>
      <c r="F11439">
        <v>1452</v>
      </c>
      <c r="G11439">
        <v>9037</v>
      </c>
      <c r="H11439" t="s">
        <v>96576</v>
      </c>
      <c r="J11439" t="s">
        <v>31648</v>
      </c>
      <c r="K11439" s="2">
        <v>41367.71366898148</v>
      </c>
      <c r="L11439" s="3">
        <f t="shared" si="179"/>
        <v>41367</v>
      </c>
      <c r="M11439" t="s">
        <v>317</v>
      </c>
      <c r="N11439">
        <v>0</v>
      </c>
      <c r="O11439">
        <v>0</v>
      </c>
      <c r="Q11439" t="s">
        <v>31649</v>
      </c>
      <c r="R11439">
        <v>1</v>
      </c>
    </row>
    <row r="11440" spans="1:18" x14ac:dyDescent="0.15">
      <c r="A11440" s="1" t="s">
        <v>31642</v>
      </c>
      <c r="B11440" t="s">
        <v>31643</v>
      </c>
      <c r="C11440" t="s">
        <v>2165</v>
      </c>
      <c r="D11440" t="s">
        <v>96601</v>
      </c>
      <c r="E11440">
        <v>6</v>
      </c>
      <c r="F11440">
        <v>40</v>
      </c>
      <c r="G11440">
        <v>22</v>
      </c>
      <c r="H11440" t="s">
        <v>96576</v>
      </c>
      <c r="J11440" t="s">
        <v>31644</v>
      </c>
      <c r="K11440" s="2">
        <v>41367.713692129626</v>
      </c>
      <c r="L11440" s="3">
        <f t="shared" si="179"/>
        <v>41367</v>
      </c>
      <c r="M11440" t="s">
        <v>84</v>
      </c>
      <c r="N11440">
        <v>2</v>
      </c>
      <c r="O11440">
        <v>2</v>
      </c>
      <c r="Q11440" t="s">
        <v>31645</v>
      </c>
      <c r="R11440">
        <v>1</v>
      </c>
    </row>
    <row r="11441" spans="1:18" x14ac:dyDescent="0.15">
      <c r="A11441" s="1" t="s">
        <v>31628</v>
      </c>
      <c r="B11441" t="s">
        <v>31629</v>
      </c>
      <c r="C11441" t="s">
        <v>110</v>
      </c>
      <c r="E11441">
        <v>20</v>
      </c>
      <c r="F11441">
        <v>38</v>
      </c>
      <c r="G11441">
        <v>148</v>
      </c>
      <c r="H11441" t="s">
        <v>96576</v>
      </c>
      <c r="J11441" t="s">
        <v>31630</v>
      </c>
      <c r="K11441" s="2">
        <v>41367.713773148149</v>
      </c>
      <c r="L11441" s="3">
        <f t="shared" si="179"/>
        <v>41367</v>
      </c>
      <c r="M11441" t="s">
        <v>360</v>
      </c>
      <c r="N11441">
        <v>0</v>
      </c>
      <c r="O11441">
        <v>0</v>
      </c>
      <c r="Q11441" t="s">
        <v>31631</v>
      </c>
      <c r="R11441">
        <v>1</v>
      </c>
    </row>
    <row r="11442" spans="1:18" x14ac:dyDescent="0.15">
      <c r="A11442" s="1" t="s">
        <v>31632</v>
      </c>
      <c r="B11442" t="s">
        <v>31633</v>
      </c>
      <c r="C11442" t="s">
        <v>110</v>
      </c>
      <c r="E11442">
        <v>444</v>
      </c>
      <c r="F11442">
        <v>80</v>
      </c>
      <c r="G11442">
        <v>58</v>
      </c>
      <c r="H11442" t="s">
        <v>96576</v>
      </c>
      <c r="J11442" t="s">
        <v>31634</v>
      </c>
      <c r="K11442" s="2">
        <v>41367.713784722226</v>
      </c>
      <c r="L11442" s="3">
        <f t="shared" si="179"/>
        <v>41367</v>
      </c>
      <c r="M11442" t="s">
        <v>2779</v>
      </c>
      <c r="N11442">
        <v>0</v>
      </c>
      <c r="O11442">
        <v>10</v>
      </c>
      <c r="P11442" t="s">
        <v>31635</v>
      </c>
      <c r="Q11442" t="s">
        <v>31636</v>
      </c>
      <c r="R11442">
        <v>1</v>
      </c>
    </row>
    <row r="11443" spans="1:18" x14ac:dyDescent="0.15">
      <c r="A11443" s="1" t="s">
        <v>31637</v>
      </c>
      <c r="B11443" t="s">
        <v>31638</v>
      </c>
      <c r="C11443" t="s">
        <v>2165</v>
      </c>
      <c r="D11443" t="s">
        <v>96599</v>
      </c>
      <c r="E11443">
        <v>56</v>
      </c>
      <c r="F11443">
        <v>414</v>
      </c>
      <c r="G11443">
        <v>134</v>
      </c>
      <c r="H11443" t="s">
        <v>96576</v>
      </c>
      <c r="J11443" t="s">
        <v>31639</v>
      </c>
      <c r="K11443" s="2">
        <v>41367.713784722226</v>
      </c>
      <c r="L11443" s="3">
        <f t="shared" si="179"/>
        <v>41367</v>
      </c>
      <c r="M11443" t="s">
        <v>84</v>
      </c>
      <c r="N11443">
        <v>0</v>
      </c>
      <c r="O11443">
        <v>0</v>
      </c>
      <c r="P11443" t="s">
        <v>31640</v>
      </c>
      <c r="Q11443" t="s">
        <v>31641</v>
      </c>
      <c r="R11443">
        <v>1</v>
      </c>
    </row>
    <row r="11444" spans="1:18" x14ac:dyDescent="0.15">
      <c r="A11444" s="1" t="s">
        <v>31624</v>
      </c>
      <c r="B11444" t="s">
        <v>31625</v>
      </c>
      <c r="C11444" t="s">
        <v>94</v>
      </c>
      <c r="D11444" t="s">
        <v>96609</v>
      </c>
      <c r="E11444">
        <v>444017</v>
      </c>
      <c r="F11444">
        <v>2878</v>
      </c>
      <c r="G11444">
        <v>9035</v>
      </c>
      <c r="H11444" t="s">
        <v>96576</v>
      </c>
      <c r="J11444" t="s">
        <v>31626</v>
      </c>
      <c r="K11444" s="2">
        <v>41367.713807870372</v>
      </c>
      <c r="L11444" s="3">
        <f t="shared" si="179"/>
        <v>41367</v>
      </c>
      <c r="M11444" t="s">
        <v>360</v>
      </c>
      <c r="N11444">
        <v>23</v>
      </c>
      <c r="O11444">
        <v>1</v>
      </c>
      <c r="P11444" t="s">
        <v>31627</v>
      </c>
      <c r="Q11444" t="s">
        <v>26869</v>
      </c>
      <c r="R11444">
        <v>1</v>
      </c>
    </row>
    <row r="11445" spans="1:18" x14ac:dyDescent="0.15">
      <c r="A11445" s="1" t="s">
        <v>31621</v>
      </c>
      <c r="B11445" t="e">
        <f>-CinDy-仙</f>
        <v>#NAME?</v>
      </c>
      <c r="C11445" t="s">
        <v>344</v>
      </c>
      <c r="D11445" t="s">
        <v>96620</v>
      </c>
      <c r="E11445">
        <v>289</v>
      </c>
      <c r="F11445">
        <v>158</v>
      </c>
      <c r="G11445">
        <v>2580</v>
      </c>
      <c r="H11445" t="s">
        <v>96578</v>
      </c>
      <c r="J11445" t="s">
        <v>31622</v>
      </c>
      <c r="K11445" s="2">
        <v>41367.713819444441</v>
      </c>
      <c r="L11445" s="3">
        <f t="shared" si="179"/>
        <v>41367</v>
      </c>
      <c r="M11445" t="s">
        <v>4422</v>
      </c>
      <c r="N11445">
        <v>0</v>
      </c>
      <c r="O11445">
        <v>1</v>
      </c>
      <c r="Q11445" t="s">
        <v>31623</v>
      </c>
      <c r="R11445">
        <v>1</v>
      </c>
    </row>
    <row r="11446" spans="1:18" x14ac:dyDescent="0.15">
      <c r="A11446" s="1" t="s">
        <v>31617</v>
      </c>
      <c r="B11446" t="s">
        <v>31618</v>
      </c>
      <c r="C11446" t="s">
        <v>271</v>
      </c>
      <c r="D11446" t="s">
        <v>96994</v>
      </c>
      <c r="E11446">
        <v>59</v>
      </c>
      <c r="F11446">
        <v>152</v>
      </c>
      <c r="G11446">
        <v>68</v>
      </c>
      <c r="H11446" t="s">
        <v>96576</v>
      </c>
      <c r="J11446" t="s">
        <v>31619</v>
      </c>
      <c r="K11446" s="2">
        <v>41367.713831018518</v>
      </c>
      <c r="L11446" s="3">
        <f t="shared" si="179"/>
        <v>41367</v>
      </c>
      <c r="M11446" t="s">
        <v>123</v>
      </c>
      <c r="N11446">
        <v>0</v>
      </c>
      <c r="O11446">
        <v>0</v>
      </c>
      <c r="Q11446" t="s">
        <v>31620</v>
      </c>
      <c r="R11446">
        <v>1</v>
      </c>
    </row>
    <row r="11447" spans="1:18" x14ac:dyDescent="0.15">
      <c r="A11447" s="1" t="s">
        <v>31609</v>
      </c>
      <c r="B11447" t="s">
        <v>31610</v>
      </c>
      <c r="C11447" t="s">
        <v>27</v>
      </c>
      <c r="E11447">
        <v>1346</v>
      </c>
      <c r="F11447">
        <v>72</v>
      </c>
      <c r="G11447">
        <v>5813</v>
      </c>
      <c r="H11447" t="s">
        <v>96576</v>
      </c>
      <c r="J11447" t="s">
        <v>31611</v>
      </c>
      <c r="K11447" s="2">
        <v>41367.713854166665</v>
      </c>
      <c r="L11447" s="3">
        <f t="shared" si="179"/>
        <v>41367</v>
      </c>
      <c r="M11447" t="s">
        <v>56</v>
      </c>
      <c r="N11447">
        <v>0</v>
      </c>
      <c r="O11447">
        <v>0</v>
      </c>
      <c r="Q11447" t="s">
        <v>31612</v>
      </c>
      <c r="R11447">
        <v>1</v>
      </c>
    </row>
    <row r="11448" spans="1:18" x14ac:dyDescent="0.15">
      <c r="A11448" s="1" t="s">
        <v>31613</v>
      </c>
      <c r="B11448" t="s">
        <v>31614</v>
      </c>
      <c r="C11448" t="s">
        <v>3332</v>
      </c>
      <c r="D11448" t="s">
        <v>96604</v>
      </c>
      <c r="E11448">
        <v>40</v>
      </c>
      <c r="F11448">
        <v>50</v>
      </c>
      <c r="G11448">
        <v>112</v>
      </c>
      <c r="H11448" t="s">
        <v>96576</v>
      </c>
      <c r="J11448" t="s">
        <v>31615</v>
      </c>
      <c r="K11448" s="2">
        <v>41367.713865740741</v>
      </c>
      <c r="L11448" s="3">
        <f t="shared" si="179"/>
        <v>41367</v>
      </c>
      <c r="M11448" t="s">
        <v>4422</v>
      </c>
      <c r="N11448">
        <v>0</v>
      </c>
      <c r="O11448">
        <v>0</v>
      </c>
      <c r="Q11448" t="s">
        <v>31616</v>
      </c>
      <c r="R11448">
        <v>1</v>
      </c>
    </row>
    <row r="11449" spans="1:18" x14ac:dyDescent="0.15">
      <c r="A11449" s="1" t="s">
        <v>31603</v>
      </c>
      <c r="B11449" t="s">
        <v>31604</v>
      </c>
      <c r="C11449" t="s">
        <v>3332</v>
      </c>
      <c r="D11449" t="s">
        <v>96604</v>
      </c>
      <c r="E11449">
        <v>2729</v>
      </c>
      <c r="F11449">
        <v>917</v>
      </c>
      <c r="G11449">
        <v>3066</v>
      </c>
      <c r="H11449" t="s">
        <v>96579</v>
      </c>
      <c r="I11449" t="s">
        <v>31605</v>
      </c>
      <c r="J11449" t="s">
        <v>31606</v>
      </c>
      <c r="K11449" s="2">
        <v>41367.713888888888</v>
      </c>
      <c r="L11449" s="3">
        <f t="shared" si="179"/>
        <v>41367</v>
      </c>
      <c r="M11449" t="s">
        <v>69</v>
      </c>
      <c r="N11449">
        <v>0</v>
      </c>
      <c r="O11449">
        <v>0</v>
      </c>
      <c r="P11449" t="s">
        <v>31607</v>
      </c>
      <c r="Q11449" t="s">
        <v>31608</v>
      </c>
      <c r="R11449">
        <v>1</v>
      </c>
    </row>
    <row r="11450" spans="1:18" x14ac:dyDescent="0.15">
      <c r="A11450" s="1" t="s">
        <v>31599</v>
      </c>
      <c r="B11450" t="s">
        <v>31600</v>
      </c>
      <c r="C11450" t="s">
        <v>94</v>
      </c>
      <c r="D11450" t="s">
        <v>96742</v>
      </c>
      <c r="E11450">
        <v>1510</v>
      </c>
      <c r="F11450">
        <v>1193</v>
      </c>
      <c r="G11450">
        <v>1766</v>
      </c>
      <c r="H11450" t="s">
        <v>96576</v>
      </c>
      <c r="J11450" t="s">
        <v>31601</v>
      </c>
      <c r="K11450" s="2">
        <v>41367.713912037034</v>
      </c>
      <c r="L11450" s="3">
        <f t="shared" si="179"/>
        <v>41367</v>
      </c>
      <c r="M11450" t="s">
        <v>4422</v>
      </c>
      <c r="N11450">
        <v>0</v>
      </c>
      <c r="O11450">
        <v>0</v>
      </c>
      <c r="Q11450" t="s">
        <v>31602</v>
      </c>
      <c r="R11450">
        <v>1</v>
      </c>
    </row>
    <row r="11451" spans="1:18" x14ac:dyDescent="0.15">
      <c r="A11451" s="1" t="s">
        <v>31590</v>
      </c>
      <c r="B11451" t="s">
        <v>31591</v>
      </c>
      <c r="C11451" t="s">
        <v>94</v>
      </c>
      <c r="D11451" t="s">
        <v>96653</v>
      </c>
      <c r="E11451">
        <v>327</v>
      </c>
      <c r="F11451">
        <v>114</v>
      </c>
      <c r="G11451">
        <v>1882</v>
      </c>
      <c r="H11451" t="s">
        <v>96578</v>
      </c>
      <c r="J11451" t="s">
        <v>31592</v>
      </c>
      <c r="K11451" s="2">
        <v>41367.713958333334</v>
      </c>
      <c r="L11451" s="3">
        <f t="shared" si="179"/>
        <v>41367</v>
      </c>
      <c r="M11451" t="s">
        <v>740</v>
      </c>
      <c r="N11451">
        <v>6</v>
      </c>
      <c r="O11451">
        <v>3</v>
      </c>
      <c r="Q11451" t="s">
        <v>31593</v>
      </c>
      <c r="R11451">
        <v>1</v>
      </c>
    </row>
    <row r="11452" spans="1:18" x14ac:dyDescent="0.15">
      <c r="A11452" s="1" t="s">
        <v>31594</v>
      </c>
      <c r="B11452" t="s">
        <v>31595</v>
      </c>
      <c r="C11452" t="s">
        <v>2543</v>
      </c>
      <c r="D11452" t="s">
        <v>96658</v>
      </c>
      <c r="E11452">
        <v>4252</v>
      </c>
      <c r="F11452">
        <v>1499</v>
      </c>
      <c r="G11452">
        <v>12884</v>
      </c>
      <c r="H11452" t="s">
        <v>96575</v>
      </c>
      <c r="I11452" t="s">
        <v>31596</v>
      </c>
      <c r="J11452" t="s">
        <v>31597</v>
      </c>
      <c r="K11452" s="2">
        <v>41367.713958333334</v>
      </c>
      <c r="L11452" s="3">
        <f t="shared" si="179"/>
        <v>41367</v>
      </c>
      <c r="M11452" t="s">
        <v>3619</v>
      </c>
      <c r="N11452">
        <v>0</v>
      </c>
      <c r="O11452">
        <v>0</v>
      </c>
      <c r="Q11452" t="s">
        <v>31598</v>
      </c>
      <c r="R11452">
        <v>1</v>
      </c>
    </row>
    <row r="11453" spans="1:18" x14ac:dyDescent="0.15">
      <c r="A11453" s="1" t="s">
        <v>31586</v>
      </c>
      <c r="B11453" t="s">
        <v>31587</v>
      </c>
      <c r="C11453" t="s">
        <v>190</v>
      </c>
      <c r="D11453" t="s">
        <v>96644</v>
      </c>
      <c r="E11453">
        <v>492</v>
      </c>
      <c r="F11453">
        <v>250</v>
      </c>
      <c r="G11453">
        <v>1693</v>
      </c>
      <c r="H11453" t="s">
        <v>96578</v>
      </c>
      <c r="J11453" t="s">
        <v>31588</v>
      </c>
      <c r="K11453" s="2">
        <v>41367.713958333334</v>
      </c>
      <c r="L11453" s="3">
        <f t="shared" si="179"/>
        <v>41367</v>
      </c>
      <c r="M11453" t="s">
        <v>4422</v>
      </c>
      <c r="N11453">
        <v>0</v>
      </c>
      <c r="O11453">
        <v>0</v>
      </c>
      <c r="Q11453" t="s">
        <v>31589</v>
      </c>
      <c r="R11453">
        <v>1</v>
      </c>
    </row>
    <row r="11454" spans="1:18" x14ac:dyDescent="0.15">
      <c r="A11454" s="1" t="s">
        <v>31582</v>
      </c>
      <c r="B11454" t="s">
        <v>31583</v>
      </c>
      <c r="C11454" t="s">
        <v>94</v>
      </c>
      <c r="D11454" t="s">
        <v>96664</v>
      </c>
      <c r="E11454">
        <v>148</v>
      </c>
      <c r="F11454">
        <v>257</v>
      </c>
      <c r="G11454">
        <v>1751</v>
      </c>
      <c r="H11454" t="s">
        <v>96576</v>
      </c>
      <c r="J11454" t="s">
        <v>31584</v>
      </c>
      <c r="K11454" s="2">
        <v>41367.71398148148</v>
      </c>
      <c r="L11454" s="3">
        <f t="shared" si="179"/>
        <v>41367</v>
      </c>
      <c r="M11454" t="s">
        <v>4422</v>
      </c>
      <c r="N11454">
        <v>0</v>
      </c>
      <c r="O11454">
        <v>0</v>
      </c>
      <c r="Q11454" t="s">
        <v>31585</v>
      </c>
      <c r="R11454">
        <v>1</v>
      </c>
    </row>
    <row r="11455" spans="1:18" x14ac:dyDescent="0.15">
      <c r="A11455" s="1" t="s">
        <v>31578</v>
      </c>
      <c r="B11455" t="s">
        <v>31579</v>
      </c>
      <c r="C11455" t="s">
        <v>2793</v>
      </c>
      <c r="D11455" t="s">
        <v>96645</v>
      </c>
      <c r="E11455">
        <v>51</v>
      </c>
      <c r="F11455">
        <v>62</v>
      </c>
      <c r="G11455">
        <v>204</v>
      </c>
      <c r="H11455" t="s">
        <v>96576</v>
      </c>
      <c r="J11455" t="s">
        <v>31580</v>
      </c>
      <c r="K11455" s="2">
        <v>41367.714004629626</v>
      </c>
      <c r="L11455" s="3">
        <f t="shared" si="179"/>
        <v>41367</v>
      </c>
      <c r="M11455" t="s">
        <v>8295</v>
      </c>
      <c r="N11455">
        <v>0</v>
      </c>
      <c r="O11455">
        <v>0</v>
      </c>
      <c r="Q11455" t="s">
        <v>31581</v>
      </c>
      <c r="R11455">
        <v>1</v>
      </c>
    </row>
    <row r="11456" spans="1:18" x14ac:dyDescent="0.15">
      <c r="A11456" s="1" t="s">
        <v>31574</v>
      </c>
      <c r="B11456" t="s">
        <v>31575</v>
      </c>
      <c r="C11456" t="s">
        <v>27</v>
      </c>
      <c r="E11456">
        <v>193</v>
      </c>
      <c r="F11456">
        <v>268</v>
      </c>
      <c r="G11456">
        <v>1323</v>
      </c>
      <c r="H11456" t="s">
        <v>96576</v>
      </c>
      <c r="J11456" t="s">
        <v>31576</v>
      </c>
      <c r="K11456" s="2">
        <v>41367.71402777778</v>
      </c>
      <c r="L11456" s="3">
        <f t="shared" si="179"/>
        <v>41367</v>
      </c>
      <c r="M11456" t="s">
        <v>3213</v>
      </c>
      <c r="N11456">
        <v>4</v>
      </c>
      <c r="O11456">
        <v>0</v>
      </c>
      <c r="Q11456" t="s">
        <v>31577</v>
      </c>
      <c r="R11456">
        <v>1</v>
      </c>
    </row>
    <row r="11457" spans="1:18" x14ac:dyDescent="0.15">
      <c r="A11457" s="1" t="s">
        <v>31560</v>
      </c>
      <c r="B11457" t="s">
        <v>31561</v>
      </c>
      <c r="C11457" t="s">
        <v>131</v>
      </c>
      <c r="E11457">
        <v>11741</v>
      </c>
      <c r="F11457">
        <v>263</v>
      </c>
      <c r="G11457">
        <v>5864</v>
      </c>
      <c r="H11457" t="s">
        <v>96579</v>
      </c>
      <c r="I11457" t="s">
        <v>31562</v>
      </c>
      <c r="J11457" t="s">
        <v>31563</v>
      </c>
      <c r="K11457" s="2">
        <v>41367.71402777778</v>
      </c>
      <c r="L11457" s="3">
        <f t="shared" si="179"/>
        <v>41367</v>
      </c>
      <c r="M11457" t="s">
        <v>4422</v>
      </c>
      <c r="N11457">
        <v>1</v>
      </c>
      <c r="O11457">
        <v>0</v>
      </c>
      <c r="Q11457" t="s">
        <v>31564</v>
      </c>
      <c r="R11457">
        <v>1</v>
      </c>
    </row>
    <row r="11458" spans="1:18" x14ac:dyDescent="0.15">
      <c r="A11458" s="1" t="s">
        <v>31570</v>
      </c>
      <c r="B11458" t="s">
        <v>31571</v>
      </c>
      <c r="C11458" t="s">
        <v>190</v>
      </c>
      <c r="E11458">
        <v>18</v>
      </c>
      <c r="F11458">
        <v>39</v>
      </c>
      <c r="G11458">
        <v>99</v>
      </c>
      <c r="H11458" t="s">
        <v>96576</v>
      </c>
      <c r="J11458" t="s">
        <v>31572</v>
      </c>
      <c r="K11458" s="2">
        <v>41367.71402777778</v>
      </c>
      <c r="L11458" s="3">
        <f t="shared" si="179"/>
        <v>41367</v>
      </c>
      <c r="M11458" t="s">
        <v>535</v>
      </c>
      <c r="N11458">
        <v>0</v>
      </c>
      <c r="O11458">
        <v>0</v>
      </c>
      <c r="Q11458" t="s">
        <v>31573</v>
      </c>
      <c r="R11458">
        <v>1</v>
      </c>
    </row>
    <row r="11459" spans="1:18" x14ac:dyDescent="0.15">
      <c r="A11459" s="1" t="s">
        <v>31565</v>
      </c>
      <c r="B11459" t="s">
        <v>31566</v>
      </c>
      <c r="C11459" t="s">
        <v>16311</v>
      </c>
      <c r="D11459" t="s">
        <v>27</v>
      </c>
      <c r="E11459">
        <v>551</v>
      </c>
      <c r="F11459">
        <v>394</v>
      </c>
      <c r="G11459">
        <v>2867</v>
      </c>
      <c r="H11459" t="s">
        <v>96578</v>
      </c>
      <c r="J11459" t="s">
        <v>31567</v>
      </c>
      <c r="K11459" s="2">
        <v>41367.714039351849</v>
      </c>
      <c r="L11459" s="3">
        <f t="shared" si="179"/>
        <v>41367</v>
      </c>
      <c r="M11459" t="s">
        <v>7591</v>
      </c>
      <c r="N11459">
        <v>0</v>
      </c>
      <c r="O11459">
        <v>0</v>
      </c>
      <c r="P11459" t="s">
        <v>31568</v>
      </c>
      <c r="Q11459" t="s">
        <v>31569</v>
      </c>
      <c r="R11459">
        <v>1</v>
      </c>
    </row>
    <row r="11460" spans="1:18" x14ac:dyDescent="0.15">
      <c r="A11460" s="1" t="s">
        <v>82513</v>
      </c>
      <c r="B11460" t="s">
        <v>82514</v>
      </c>
      <c r="C11460" t="s">
        <v>34</v>
      </c>
      <c r="D11460" t="s">
        <v>27</v>
      </c>
      <c r="E11460">
        <v>358</v>
      </c>
      <c r="F11460">
        <v>113</v>
      </c>
      <c r="G11460">
        <v>3268</v>
      </c>
      <c r="H11460" t="s">
        <v>96578</v>
      </c>
      <c r="J11460" t="s">
        <v>82515</v>
      </c>
      <c r="K11460" s="2">
        <v>41367.714039351849</v>
      </c>
      <c r="L11460" s="3">
        <f t="shared" si="179"/>
        <v>41367</v>
      </c>
      <c r="M11460" t="s">
        <v>370</v>
      </c>
      <c r="N11460">
        <v>0</v>
      </c>
      <c r="O11460">
        <v>0</v>
      </c>
      <c r="Q11460" t="s">
        <v>82516</v>
      </c>
      <c r="R11460">
        <v>1</v>
      </c>
    </row>
    <row r="11461" spans="1:18" x14ac:dyDescent="0.15">
      <c r="A11461" s="1" t="s">
        <v>82509</v>
      </c>
      <c r="B11461" t="s">
        <v>82510</v>
      </c>
      <c r="C11461" t="s">
        <v>2165</v>
      </c>
      <c r="D11461" t="s">
        <v>96599</v>
      </c>
      <c r="E11461">
        <v>550</v>
      </c>
      <c r="F11461">
        <v>205</v>
      </c>
      <c r="G11461">
        <v>2262</v>
      </c>
      <c r="H11461" t="s">
        <v>96578</v>
      </c>
      <c r="J11461" t="s">
        <v>82511</v>
      </c>
      <c r="K11461" s="2">
        <v>41367.714050925926</v>
      </c>
      <c r="L11461" s="3">
        <f t="shared" si="179"/>
        <v>41367</v>
      </c>
      <c r="M11461" t="s">
        <v>370</v>
      </c>
      <c r="N11461">
        <v>0</v>
      </c>
      <c r="O11461">
        <v>3</v>
      </c>
      <c r="Q11461" t="s">
        <v>82512</v>
      </c>
      <c r="R11461">
        <v>1</v>
      </c>
    </row>
    <row r="11462" spans="1:18" x14ac:dyDescent="0.15">
      <c r="A11462" s="1" t="s">
        <v>82504</v>
      </c>
      <c r="B11462" t="s">
        <v>82505</v>
      </c>
      <c r="C11462" t="s">
        <v>586</v>
      </c>
      <c r="E11462">
        <v>1125</v>
      </c>
      <c r="F11462">
        <v>735</v>
      </c>
      <c r="G11462">
        <v>1737</v>
      </c>
      <c r="H11462" t="s">
        <v>96579</v>
      </c>
      <c r="I11462" t="s">
        <v>82506</v>
      </c>
      <c r="J11462" t="s">
        <v>82507</v>
      </c>
      <c r="K11462" s="2">
        <v>41367.714074074072</v>
      </c>
      <c r="L11462" s="3">
        <f t="shared" si="179"/>
        <v>41367</v>
      </c>
      <c r="M11462" t="s">
        <v>69</v>
      </c>
      <c r="N11462">
        <v>1</v>
      </c>
      <c r="O11462">
        <v>1</v>
      </c>
      <c r="Q11462" t="s">
        <v>82508</v>
      </c>
      <c r="R11462">
        <v>1</v>
      </c>
    </row>
    <row r="11463" spans="1:18" x14ac:dyDescent="0.15">
      <c r="A11463" s="1" t="s">
        <v>31555</v>
      </c>
      <c r="B11463" t="s">
        <v>31556</v>
      </c>
      <c r="C11463" t="s">
        <v>190</v>
      </c>
      <c r="D11463" t="s">
        <v>96643</v>
      </c>
      <c r="E11463">
        <v>17427</v>
      </c>
      <c r="F11463">
        <v>241</v>
      </c>
      <c r="G11463">
        <v>1640</v>
      </c>
      <c r="H11463" t="s">
        <v>96575</v>
      </c>
      <c r="I11463" t="s">
        <v>31557</v>
      </c>
      <c r="J11463" t="s">
        <v>31558</v>
      </c>
      <c r="K11463" s="2">
        <v>41367.714097222219</v>
      </c>
      <c r="L11463" s="3">
        <f t="shared" si="179"/>
        <v>41367</v>
      </c>
      <c r="M11463" t="s">
        <v>1559</v>
      </c>
      <c r="N11463">
        <v>0</v>
      </c>
      <c r="O11463">
        <v>0</v>
      </c>
      <c r="P11463" t="s">
        <v>31559</v>
      </c>
      <c r="Q11463" t="s">
        <v>30741</v>
      </c>
      <c r="R11463">
        <v>1</v>
      </c>
    </row>
    <row r="11464" spans="1:18" x14ac:dyDescent="0.15">
      <c r="A11464" s="1" t="s">
        <v>12911</v>
      </c>
      <c r="B11464" t="s">
        <v>12912</v>
      </c>
      <c r="C11464" t="s">
        <v>190</v>
      </c>
      <c r="D11464" t="s">
        <v>96643</v>
      </c>
      <c r="E11464">
        <v>5348</v>
      </c>
      <c r="F11464">
        <v>701</v>
      </c>
      <c r="G11464">
        <v>3433</v>
      </c>
      <c r="H11464" t="s">
        <v>96576</v>
      </c>
      <c r="J11464" t="s">
        <v>31553</v>
      </c>
      <c r="K11464" s="2">
        <v>41367.714097222219</v>
      </c>
      <c r="L11464" s="3">
        <f t="shared" si="179"/>
        <v>41367</v>
      </c>
      <c r="M11464" t="s">
        <v>84</v>
      </c>
      <c r="N11464">
        <v>0</v>
      </c>
      <c r="O11464">
        <v>0</v>
      </c>
      <c r="Q11464" t="s">
        <v>31554</v>
      </c>
      <c r="R11464">
        <v>1</v>
      </c>
    </row>
    <row r="11465" spans="1:18" x14ac:dyDescent="0.15">
      <c r="A11465" s="1" t="s">
        <v>31549</v>
      </c>
      <c r="B11465" t="s">
        <v>31550</v>
      </c>
      <c r="C11465" t="s">
        <v>11046</v>
      </c>
      <c r="D11465" t="s">
        <v>96929</v>
      </c>
      <c r="E11465">
        <v>272</v>
      </c>
      <c r="F11465">
        <v>392</v>
      </c>
      <c r="G11465">
        <v>1177</v>
      </c>
      <c r="H11465" t="s">
        <v>96576</v>
      </c>
      <c r="J11465" t="s">
        <v>31551</v>
      </c>
      <c r="K11465" s="2">
        <v>41367.714120370372</v>
      </c>
      <c r="L11465" s="3">
        <f t="shared" si="179"/>
        <v>41367</v>
      </c>
      <c r="M11465" t="s">
        <v>63</v>
      </c>
      <c r="N11465">
        <v>0</v>
      </c>
      <c r="O11465">
        <v>0</v>
      </c>
      <c r="Q11465" t="s">
        <v>31552</v>
      </c>
      <c r="R11465">
        <v>1</v>
      </c>
    </row>
    <row r="11466" spans="1:18" x14ac:dyDescent="0.15">
      <c r="A11466" s="1" t="s">
        <v>31544</v>
      </c>
      <c r="B11466" t="s">
        <v>31545</v>
      </c>
      <c r="C11466" t="s">
        <v>110</v>
      </c>
      <c r="D11466" t="s">
        <v>96586</v>
      </c>
      <c r="E11466">
        <v>265</v>
      </c>
      <c r="F11466">
        <v>119</v>
      </c>
      <c r="G11466">
        <v>136</v>
      </c>
      <c r="H11466" t="s">
        <v>96578</v>
      </c>
      <c r="J11466" t="s">
        <v>31546</v>
      </c>
      <c r="K11466" s="2">
        <v>41367.714131944442</v>
      </c>
      <c r="L11466" s="3">
        <f t="shared" si="179"/>
        <v>41367</v>
      </c>
      <c r="M11466" t="s">
        <v>117</v>
      </c>
      <c r="N11466">
        <v>0</v>
      </c>
      <c r="O11466">
        <v>28</v>
      </c>
      <c r="P11466" t="s">
        <v>31547</v>
      </c>
      <c r="Q11466" t="s">
        <v>31548</v>
      </c>
      <c r="R11466">
        <v>1</v>
      </c>
    </row>
    <row r="11467" spans="1:18" x14ac:dyDescent="0.15">
      <c r="A11467" s="1" t="s">
        <v>82496</v>
      </c>
      <c r="B11467" t="s">
        <v>82497</v>
      </c>
      <c r="C11467" t="s">
        <v>131</v>
      </c>
      <c r="D11467" t="s">
        <v>96641</v>
      </c>
      <c r="E11467">
        <v>419</v>
      </c>
      <c r="F11467">
        <v>309</v>
      </c>
      <c r="G11467">
        <v>2437</v>
      </c>
      <c r="H11467" t="s">
        <v>96578</v>
      </c>
      <c r="J11467" t="s">
        <v>82498</v>
      </c>
      <c r="K11467" s="2">
        <v>41367.714155092595</v>
      </c>
      <c r="L11467" s="3">
        <f t="shared" si="179"/>
        <v>41367</v>
      </c>
      <c r="M11467" t="s">
        <v>3652</v>
      </c>
      <c r="N11467">
        <v>2</v>
      </c>
      <c r="O11467">
        <v>5</v>
      </c>
      <c r="Q11467" t="s">
        <v>82499</v>
      </c>
      <c r="R11467">
        <v>1</v>
      </c>
    </row>
    <row r="11468" spans="1:18" x14ac:dyDescent="0.15">
      <c r="A11468" s="1" t="s">
        <v>82500</v>
      </c>
      <c r="B11468" t="s">
        <v>82501</v>
      </c>
      <c r="C11468" t="s">
        <v>344</v>
      </c>
      <c r="D11468" t="s">
        <v>96589</v>
      </c>
      <c r="E11468">
        <v>358</v>
      </c>
      <c r="F11468">
        <v>482</v>
      </c>
      <c r="G11468">
        <v>544</v>
      </c>
      <c r="H11468" t="s">
        <v>96578</v>
      </c>
      <c r="J11468" t="s">
        <v>82502</v>
      </c>
      <c r="K11468" s="2">
        <v>41367.714155092595</v>
      </c>
      <c r="L11468" s="3">
        <f t="shared" si="179"/>
        <v>41367</v>
      </c>
      <c r="M11468" t="s">
        <v>246</v>
      </c>
      <c r="N11468">
        <v>0</v>
      </c>
      <c r="O11468">
        <v>2</v>
      </c>
      <c r="Q11468" t="s">
        <v>82503</v>
      </c>
      <c r="R11468">
        <v>1</v>
      </c>
    </row>
    <row r="11469" spans="1:18" x14ac:dyDescent="0.15">
      <c r="A11469" s="1" t="s">
        <v>31538</v>
      </c>
      <c r="B11469" t="s">
        <v>31539</v>
      </c>
      <c r="C11469" t="s">
        <v>3479</v>
      </c>
      <c r="D11469" t="s">
        <v>97018</v>
      </c>
      <c r="E11469">
        <v>4709</v>
      </c>
      <c r="F11469">
        <v>386</v>
      </c>
      <c r="G11469">
        <v>3765</v>
      </c>
      <c r="H11469" t="s">
        <v>96579</v>
      </c>
      <c r="I11469" t="s">
        <v>31540</v>
      </c>
      <c r="J11469" t="s">
        <v>31541</v>
      </c>
      <c r="K11469" s="2">
        <v>41367.714155092595</v>
      </c>
      <c r="L11469" s="3">
        <f t="shared" si="179"/>
        <v>41367</v>
      </c>
      <c r="M11469" t="s">
        <v>69</v>
      </c>
      <c r="N11469">
        <v>1</v>
      </c>
      <c r="O11469">
        <v>1</v>
      </c>
      <c r="P11469" t="s">
        <v>31542</v>
      </c>
      <c r="Q11469" t="s">
        <v>31543</v>
      </c>
      <c r="R11469">
        <v>1</v>
      </c>
    </row>
    <row r="11470" spans="1:18" x14ac:dyDescent="0.15">
      <c r="A11470" s="1" t="s">
        <v>31533</v>
      </c>
      <c r="B11470" t="s">
        <v>31534</v>
      </c>
      <c r="C11470" t="s">
        <v>110</v>
      </c>
      <c r="D11470" t="s">
        <v>96655</v>
      </c>
      <c r="E11470">
        <v>325</v>
      </c>
      <c r="F11470">
        <v>270</v>
      </c>
      <c r="G11470">
        <v>1502</v>
      </c>
      <c r="H11470" t="s">
        <v>96578</v>
      </c>
      <c r="J11470" t="s">
        <v>31535</v>
      </c>
      <c r="K11470" s="2">
        <v>41367.714178240742</v>
      </c>
      <c r="L11470" s="3">
        <f t="shared" si="179"/>
        <v>41367</v>
      </c>
      <c r="M11470" t="s">
        <v>63</v>
      </c>
      <c r="N11470">
        <v>1</v>
      </c>
      <c r="O11470">
        <v>0</v>
      </c>
      <c r="P11470" t="s">
        <v>31536</v>
      </c>
      <c r="Q11470" t="s">
        <v>31537</v>
      </c>
      <c r="R11470">
        <v>1</v>
      </c>
    </row>
    <row r="11471" spans="1:18" x14ac:dyDescent="0.15">
      <c r="A11471" s="1" t="s">
        <v>14534</v>
      </c>
      <c r="B11471" t="s">
        <v>14535</v>
      </c>
      <c r="C11471" t="s">
        <v>7508</v>
      </c>
      <c r="D11471" t="s">
        <v>96721</v>
      </c>
      <c r="E11471">
        <v>246881</v>
      </c>
      <c r="F11471">
        <v>306</v>
      </c>
      <c r="G11471">
        <v>59840</v>
      </c>
      <c r="H11471" t="s">
        <v>96574</v>
      </c>
      <c r="I11471" t="s">
        <v>14536</v>
      </c>
      <c r="J11471" t="s">
        <v>31531</v>
      </c>
      <c r="K11471" s="2">
        <v>41367.714201388888</v>
      </c>
      <c r="L11471" s="3">
        <f t="shared" si="179"/>
        <v>41367</v>
      </c>
      <c r="M11471" t="s">
        <v>69</v>
      </c>
      <c r="N11471">
        <v>4</v>
      </c>
      <c r="O11471">
        <v>1</v>
      </c>
      <c r="Q11471" t="s">
        <v>31532</v>
      </c>
      <c r="R11471">
        <v>1</v>
      </c>
    </row>
    <row r="11472" spans="1:18" x14ac:dyDescent="0.15">
      <c r="A11472" s="1" t="s">
        <v>31523</v>
      </c>
      <c r="B11472" t="s">
        <v>31524</v>
      </c>
      <c r="C11472" t="s">
        <v>110</v>
      </c>
      <c r="D11472" t="s">
        <v>96612</v>
      </c>
      <c r="E11472">
        <v>1113</v>
      </c>
      <c r="F11472">
        <v>1867</v>
      </c>
      <c r="G11472">
        <v>6543</v>
      </c>
      <c r="H11472" t="s">
        <v>96578</v>
      </c>
      <c r="J11472" t="s">
        <v>31525</v>
      </c>
      <c r="K11472" s="2">
        <v>41367.714224537034</v>
      </c>
      <c r="L11472" s="3">
        <f t="shared" si="179"/>
        <v>41367</v>
      </c>
      <c r="M11472" t="s">
        <v>23</v>
      </c>
      <c r="N11472">
        <v>0</v>
      </c>
      <c r="O11472">
        <v>1</v>
      </c>
      <c r="Q11472" t="s">
        <v>31526</v>
      </c>
      <c r="R11472">
        <v>1</v>
      </c>
    </row>
    <row r="11473" spans="1:18" x14ac:dyDescent="0.15">
      <c r="A11473" s="1" t="s">
        <v>31527</v>
      </c>
      <c r="B11473" t="s">
        <v>31528</v>
      </c>
      <c r="C11473" t="s">
        <v>3085</v>
      </c>
      <c r="D11473" t="s">
        <v>96600</v>
      </c>
      <c r="E11473">
        <v>694</v>
      </c>
      <c r="F11473">
        <v>1196</v>
      </c>
      <c r="G11473">
        <v>4835</v>
      </c>
      <c r="H11473" t="s">
        <v>96578</v>
      </c>
      <c r="J11473" t="s">
        <v>31529</v>
      </c>
      <c r="K11473" s="2">
        <v>41367.714224537034</v>
      </c>
      <c r="L11473" s="3">
        <f t="shared" si="179"/>
        <v>41367</v>
      </c>
      <c r="M11473" t="s">
        <v>4422</v>
      </c>
      <c r="N11473">
        <v>0</v>
      </c>
      <c r="O11473">
        <v>0</v>
      </c>
      <c r="Q11473" t="s">
        <v>31530</v>
      </c>
      <c r="R11473">
        <v>1</v>
      </c>
    </row>
    <row r="11474" spans="1:18" x14ac:dyDescent="0.15">
      <c r="A11474" s="1" t="s">
        <v>31518</v>
      </c>
      <c r="B11474" t="s">
        <v>31519</v>
      </c>
      <c r="C11474" t="s">
        <v>94</v>
      </c>
      <c r="D11474" t="s">
        <v>96609</v>
      </c>
      <c r="E11474">
        <v>15053</v>
      </c>
      <c r="F11474">
        <v>2493</v>
      </c>
      <c r="G11474">
        <v>28179</v>
      </c>
      <c r="H11474" t="s">
        <v>96575</v>
      </c>
      <c r="I11474" t="s">
        <v>31520</v>
      </c>
      <c r="J11474" t="s">
        <v>31521</v>
      </c>
      <c r="K11474" s="2">
        <v>41367.714259259257</v>
      </c>
      <c r="L11474" s="3">
        <f t="shared" si="179"/>
        <v>41367</v>
      </c>
      <c r="M11474" t="s">
        <v>84</v>
      </c>
      <c r="N11474">
        <v>0</v>
      </c>
      <c r="O11474">
        <v>0</v>
      </c>
      <c r="Q11474" t="s">
        <v>31522</v>
      </c>
      <c r="R11474">
        <v>1</v>
      </c>
    </row>
    <row r="11475" spans="1:18" x14ac:dyDescent="0.15">
      <c r="A11475" s="1" t="s">
        <v>31514</v>
      </c>
      <c r="B11475" t="s">
        <v>31515</v>
      </c>
      <c r="C11475" t="s">
        <v>190</v>
      </c>
      <c r="D11475" t="s">
        <v>96631</v>
      </c>
      <c r="E11475">
        <v>1962</v>
      </c>
      <c r="F11475">
        <v>1392</v>
      </c>
      <c r="G11475">
        <v>2732</v>
      </c>
      <c r="H11475" t="s">
        <v>96576</v>
      </c>
      <c r="J11475" t="s">
        <v>31516</v>
      </c>
      <c r="K11475" s="2">
        <v>41367.714259259257</v>
      </c>
      <c r="L11475" s="3">
        <f t="shared" si="179"/>
        <v>41367</v>
      </c>
      <c r="M11475" t="s">
        <v>14035</v>
      </c>
      <c r="N11475">
        <v>0</v>
      </c>
      <c r="O11475">
        <v>0</v>
      </c>
      <c r="Q11475" t="s">
        <v>31517</v>
      </c>
      <c r="R11475">
        <v>1</v>
      </c>
    </row>
    <row r="11476" spans="1:18" x14ac:dyDescent="0.15">
      <c r="A11476" s="1" t="s">
        <v>82492</v>
      </c>
      <c r="B11476" t="s">
        <v>82493</v>
      </c>
      <c r="C11476" t="s">
        <v>2165</v>
      </c>
      <c r="D11476" t="s">
        <v>96601</v>
      </c>
      <c r="E11476">
        <v>69</v>
      </c>
      <c r="F11476">
        <v>61</v>
      </c>
      <c r="G11476">
        <v>157</v>
      </c>
      <c r="H11476" t="s">
        <v>96576</v>
      </c>
      <c r="J11476" t="s">
        <v>82494</v>
      </c>
      <c r="K11476" s="2">
        <v>41367.714282407411</v>
      </c>
      <c r="L11476" s="3">
        <f t="shared" si="179"/>
        <v>41367</v>
      </c>
      <c r="M11476" t="s">
        <v>815</v>
      </c>
      <c r="N11476">
        <v>0</v>
      </c>
      <c r="O11476">
        <v>2</v>
      </c>
      <c r="Q11476" t="s">
        <v>82495</v>
      </c>
      <c r="R11476">
        <v>1</v>
      </c>
    </row>
    <row r="11477" spans="1:18" x14ac:dyDescent="0.15">
      <c r="A11477" s="1" t="s">
        <v>31510</v>
      </c>
      <c r="B11477" t="s">
        <v>31511</v>
      </c>
      <c r="C11477" t="s">
        <v>190</v>
      </c>
      <c r="D11477" t="s">
        <v>96644</v>
      </c>
      <c r="E11477">
        <v>48</v>
      </c>
      <c r="F11477">
        <v>62</v>
      </c>
      <c r="G11477">
        <v>62</v>
      </c>
      <c r="H11477" t="s">
        <v>96576</v>
      </c>
      <c r="J11477" t="s">
        <v>31512</v>
      </c>
      <c r="K11477" s="2">
        <v>41367.71429398148</v>
      </c>
      <c r="L11477" s="3">
        <f t="shared" si="179"/>
        <v>41367</v>
      </c>
      <c r="M11477" t="s">
        <v>815</v>
      </c>
      <c r="N11477">
        <v>1</v>
      </c>
      <c r="O11477">
        <v>0</v>
      </c>
      <c r="Q11477" t="s">
        <v>31513</v>
      </c>
      <c r="R11477">
        <v>1</v>
      </c>
    </row>
    <row r="11478" spans="1:18" x14ac:dyDescent="0.15">
      <c r="A11478" s="1" t="s">
        <v>5224</v>
      </c>
      <c r="B11478" t="s">
        <v>5225</v>
      </c>
      <c r="C11478" t="s">
        <v>190</v>
      </c>
      <c r="D11478" t="s">
        <v>96643</v>
      </c>
      <c r="E11478">
        <v>15262</v>
      </c>
      <c r="F11478">
        <v>112</v>
      </c>
      <c r="G11478">
        <v>10695</v>
      </c>
      <c r="H11478" t="s">
        <v>96575</v>
      </c>
      <c r="I11478" t="s">
        <v>5226</v>
      </c>
      <c r="J11478" t="s">
        <v>31507</v>
      </c>
      <c r="K11478" s="2">
        <v>41367.714317129627</v>
      </c>
      <c r="L11478" s="3">
        <f t="shared" si="179"/>
        <v>41367</v>
      </c>
      <c r="M11478" t="s">
        <v>84</v>
      </c>
      <c r="N11478">
        <v>6</v>
      </c>
      <c r="O11478">
        <v>3</v>
      </c>
      <c r="P11478" t="s">
        <v>31508</v>
      </c>
      <c r="Q11478" t="s">
        <v>31509</v>
      </c>
      <c r="R11478">
        <v>1</v>
      </c>
    </row>
    <row r="11479" spans="1:18" x14ac:dyDescent="0.15">
      <c r="A11479" s="1" t="s">
        <v>31498</v>
      </c>
      <c r="B11479" t="s">
        <v>31499</v>
      </c>
      <c r="C11479" t="s">
        <v>110</v>
      </c>
      <c r="D11479" t="s">
        <v>96665</v>
      </c>
      <c r="E11479">
        <v>243</v>
      </c>
      <c r="F11479">
        <v>210</v>
      </c>
      <c r="G11479">
        <v>825</v>
      </c>
      <c r="H11479" t="s">
        <v>96576</v>
      </c>
      <c r="J11479" t="s">
        <v>31500</v>
      </c>
      <c r="K11479" s="2">
        <v>41367.714328703703</v>
      </c>
      <c r="L11479" s="3">
        <f t="shared" si="179"/>
        <v>41367</v>
      </c>
      <c r="M11479" t="s">
        <v>494</v>
      </c>
      <c r="N11479">
        <v>0</v>
      </c>
      <c r="O11479">
        <v>3</v>
      </c>
      <c r="Q11479" t="s">
        <v>31501</v>
      </c>
      <c r="R11479">
        <v>1</v>
      </c>
    </row>
    <row r="11480" spans="1:18" x14ac:dyDescent="0.15">
      <c r="A11480" s="1" t="s">
        <v>82487</v>
      </c>
      <c r="B11480" t="s">
        <v>82488</v>
      </c>
      <c r="C11480" t="s">
        <v>344</v>
      </c>
      <c r="D11480" t="s">
        <v>96657</v>
      </c>
      <c r="E11480">
        <v>1068</v>
      </c>
      <c r="F11480">
        <v>1300</v>
      </c>
      <c r="G11480">
        <v>7874</v>
      </c>
      <c r="H11480" t="s">
        <v>96578</v>
      </c>
      <c r="J11480" t="s">
        <v>82489</v>
      </c>
      <c r="K11480" s="2">
        <v>41367.714328703703</v>
      </c>
      <c r="L11480" s="3">
        <f t="shared" si="179"/>
        <v>41367</v>
      </c>
      <c r="M11480" t="s">
        <v>84</v>
      </c>
      <c r="N11480">
        <v>0</v>
      </c>
      <c r="O11480">
        <v>0</v>
      </c>
      <c r="P11480" t="s">
        <v>82490</v>
      </c>
      <c r="Q11480" t="s">
        <v>82491</v>
      </c>
      <c r="R11480">
        <v>1</v>
      </c>
    </row>
    <row r="11481" spans="1:18" x14ac:dyDescent="0.15">
      <c r="A11481" s="1" t="s">
        <v>31502</v>
      </c>
      <c r="B11481" t="s">
        <v>31503</v>
      </c>
      <c r="C11481" t="s">
        <v>11046</v>
      </c>
      <c r="D11481" t="s">
        <v>96598</v>
      </c>
      <c r="E11481">
        <v>707</v>
      </c>
      <c r="F11481">
        <v>662</v>
      </c>
      <c r="G11481">
        <v>5251</v>
      </c>
      <c r="H11481" t="s">
        <v>96578</v>
      </c>
      <c r="J11481" t="s">
        <v>31504</v>
      </c>
      <c r="K11481" s="2">
        <v>41367.714328703703</v>
      </c>
      <c r="L11481" s="3">
        <f t="shared" si="179"/>
        <v>41367</v>
      </c>
      <c r="M11481" t="s">
        <v>123</v>
      </c>
      <c r="N11481">
        <v>0</v>
      </c>
      <c r="O11481">
        <v>0</v>
      </c>
      <c r="P11481" t="s">
        <v>31505</v>
      </c>
      <c r="Q11481" t="s">
        <v>31506</v>
      </c>
      <c r="R11481">
        <v>1</v>
      </c>
    </row>
    <row r="11482" spans="1:18" x14ac:dyDescent="0.15">
      <c r="A11482" s="1" t="s">
        <v>82482</v>
      </c>
      <c r="B11482" t="s">
        <v>82483</v>
      </c>
      <c r="C11482" t="s">
        <v>16311</v>
      </c>
      <c r="D11482" t="s">
        <v>96720</v>
      </c>
      <c r="E11482">
        <v>14</v>
      </c>
      <c r="F11482">
        <v>113</v>
      </c>
      <c r="G11482">
        <v>11</v>
      </c>
      <c r="H11482" t="s">
        <v>96576</v>
      </c>
      <c r="J11482" t="s">
        <v>82484</v>
      </c>
      <c r="K11482" s="2">
        <v>41367.71434027778</v>
      </c>
      <c r="L11482" s="3">
        <f t="shared" si="179"/>
        <v>41367</v>
      </c>
      <c r="M11482" t="s">
        <v>117</v>
      </c>
      <c r="N11482">
        <v>4</v>
      </c>
      <c r="O11482">
        <v>4</v>
      </c>
      <c r="P11482" t="s">
        <v>82485</v>
      </c>
      <c r="Q11482" t="s">
        <v>82486</v>
      </c>
      <c r="R11482">
        <v>1</v>
      </c>
    </row>
    <row r="11483" spans="1:18" x14ac:dyDescent="0.15">
      <c r="A11483" s="1" t="s">
        <v>31494</v>
      </c>
      <c r="B11483" t="s">
        <v>31495</v>
      </c>
      <c r="C11483" t="s">
        <v>110</v>
      </c>
      <c r="D11483" t="s">
        <v>96596</v>
      </c>
      <c r="E11483">
        <v>156</v>
      </c>
      <c r="F11483">
        <v>151</v>
      </c>
      <c r="G11483">
        <v>351</v>
      </c>
      <c r="H11483" t="s">
        <v>96576</v>
      </c>
      <c r="J11483" t="s">
        <v>31496</v>
      </c>
      <c r="K11483" s="2">
        <v>41367.714363425926</v>
      </c>
      <c r="L11483" s="3">
        <f t="shared" ref="L11483:L11546" si="180">INT(K11483)</f>
        <v>41367</v>
      </c>
      <c r="M11483" t="s">
        <v>246</v>
      </c>
      <c r="N11483">
        <v>0</v>
      </c>
      <c r="O11483">
        <v>0</v>
      </c>
      <c r="Q11483" t="s">
        <v>31497</v>
      </c>
      <c r="R11483">
        <v>1</v>
      </c>
    </row>
    <row r="11484" spans="1:18" x14ac:dyDescent="0.15">
      <c r="A11484" s="1" t="s">
        <v>82478</v>
      </c>
      <c r="B11484" t="s">
        <v>82479</v>
      </c>
      <c r="C11484" t="s">
        <v>94</v>
      </c>
      <c r="D11484" t="s">
        <v>96653</v>
      </c>
      <c r="E11484">
        <v>1114</v>
      </c>
      <c r="F11484">
        <v>1850</v>
      </c>
      <c r="G11484">
        <v>6358</v>
      </c>
      <c r="H11484" t="s">
        <v>96578</v>
      </c>
      <c r="J11484" t="s">
        <v>82480</v>
      </c>
      <c r="K11484" s="2">
        <v>41367.714375000003</v>
      </c>
      <c r="L11484" s="3">
        <f t="shared" si="180"/>
        <v>41367</v>
      </c>
      <c r="M11484" t="s">
        <v>84</v>
      </c>
      <c r="N11484">
        <v>0</v>
      </c>
      <c r="O11484">
        <v>1</v>
      </c>
      <c r="Q11484" t="s">
        <v>82481</v>
      </c>
      <c r="R11484">
        <v>1</v>
      </c>
    </row>
    <row r="11485" spans="1:18" x14ac:dyDescent="0.15">
      <c r="A11485" s="1" t="s">
        <v>31490</v>
      </c>
      <c r="B11485" t="s">
        <v>31491</v>
      </c>
      <c r="C11485" t="s">
        <v>110</v>
      </c>
      <c r="E11485">
        <v>87</v>
      </c>
      <c r="F11485">
        <v>73</v>
      </c>
      <c r="G11485">
        <v>332</v>
      </c>
      <c r="H11485" t="s">
        <v>96576</v>
      </c>
      <c r="J11485" t="s">
        <v>31492</v>
      </c>
      <c r="K11485" s="2">
        <v>41367.714398148149</v>
      </c>
      <c r="L11485" s="3">
        <f t="shared" si="180"/>
        <v>41367</v>
      </c>
      <c r="M11485" t="s">
        <v>205</v>
      </c>
      <c r="N11485">
        <v>3</v>
      </c>
      <c r="O11485">
        <v>3</v>
      </c>
      <c r="Q11485" t="s">
        <v>31493</v>
      </c>
      <c r="R11485">
        <v>1</v>
      </c>
    </row>
    <row r="11486" spans="1:18" x14ac:dyDescent="0.15">
      <c r="A11486" s="1" t="s">
        <v>31485</v>
      </c>
      <c r="B11486" t="s">
        <v>31486</v>
      </c>
      <c r="C11486" t="s">
        <v>344</v>
      </c>
      <c r="D11486" t="s">
        <v>96589</v>
      </c>
      <c r="E11486">
        <v>203</v>
      </c>
      <c r="F11486">
        <v>1043</v>
      </c>
      <c r="G11486">
        <v>1918</v>
      </c>
      <c r="H11486" t="s">
        <v>96576</v>
      </c>
      <c r="J11486" t="s">
        <v>31487</v>
      </c>
      <c r="K11486" s="2">
        <v>41367.714421296296</v>
      </c>
      <c r="L11486" s="3">
        <f t="shared" si="180"/>
        <v>41367</v>
      </c>
      <c r="M11486" t="s">
        <v>56</v>
      </c>
      <c r="N11486">
        <v>0</v>
      </c>
      <c r="O11486">
        <v>0</v>
      </c>
      <c r="P11486" t="s">
        <v>31488</v>
      </c>
      <c r="Q11486" t="s">
        <v>31489</v>
      </c>
      <c r="R11486">
        <v>1</v>
      </c>
    </row>
    <row r="11487" spans="1:18" x14ac:dyDescent="0.15">
      <c r="A11487" s="1" t="s">
        <v>31480</v>
      </c>
      <c r="B11487" t="s">
        <v>31481</v>
      </c>
      <c r="C11487" t="s">
        <v>11046</v>
      </c>
      <c r="D11487" t="s">
        <v>96598</v>
      </c>
      <c r="E11487">
        <v>197</v>
      </c>
      <c r="F11487">
        <v>202</v>
      </c>
      <c r="G11487">
        <v>3307</v>
      </c>
      <c r="H11487" t="s">
        <v>96576</v>
      </c>
      <c r="J11487" t="s">
        <v>31482</v>
      </c>
      <c r="K11487" s="2">
        <v>41367.714421296296</v>
      </c>
      <c r="L11487" s="3">
        <f t="shared" si="180"/>
        <v>41367</v>
      </c>
      <c r="M11487" t="s">
        <v>63</v>
      </c>
      <c r="N11487">
        <v>0</v>
      </c>
      <c r="O11487">
        <v>0</v>
      </c>
      <c r="P11487" t="s">
        <v>31483</v>
      </c>
      <c r="Q11487" t="s">
        <v>31484</v>
      </c>
      <c r="R11487">
        <v>1</v>
      </c>
    </row>
    <row r="11488" spans="1:18" x14ac:dyDescent="0.15">
      <c r="A11488" s="1" t="s">
        <v>31476</v>
      </c>
      <c r="B11488" t="s">
        <v>31477</v>
      </c>
      <c r="C11488" t="s">
        <v>190</v>
      </c>
      <c r="D11488" t="s">
        <v>96644</v>
      </c>
      <c r="E11488">
        <v>5</v>
      </c>
      <c r="F11488">
        <v>17</v>
      </c>
      <c r="G11488">
        <v>1</v>
      </c>
      <c r="H11488" t="s">
        <v>96576</v>
      </c>
      <c r="J11488" t="s">
        <v>31478</v>
      </c>
      <c r="K11488" s="2">
        <v>41367.714467592596</v>
      </c>
      <c r="L11488" s="3">
        <f t="shared" si="180"/>
        <v>41367</v>
      </c>
      <c r="M11488" t="s">
        <v>4422</v>
      </c>
      <c r="N11488">
        <v>16</v>
      </c>
      <c r="O11488">
        <v>16</v>
      </c>
      <c r="Q11488" t="s">
        <v>31479</v>
      </c>
      <c r="R11488">
        <v>1</v>
      </c>
    </row>
    <row r="11489" spans="1:18" x14ac:dyDescent="0.15">
      <c r="A11489" s="1" t="s">
        <v>82474</v>
      </c>
      <c r="B11489" t="s">
        <v>82475</v>
      </c>
      <c r="C11489" t="s">
        <v>94</v>
      </c>
      <c r="D11489" t="s">
        <v>96654</v>
      </c>
      <c r="E11489">
        <v>167</v>
      </c>
      <c r="F11489">
        <v>167</v>
      </c>
      <c r="G11489">
        <v>800</v>
      </c>
      <c r="H11489" t="s">
        <v>96576</v>
      </c>
      <c r="J11489" t="s">
        <v>82476</v>
      </c>
      <c r="K11489" s="2">
        <v>41367.714479166665</v>
      </c>
      <c r="L11489" s="3">
        <f t="shared" si="180"/>
        <v>41367</v>
      </c>
      <c r="M11489" t="s">
        <v>117</v>
      </c>
      <c r="N11489">
        <v>0</v>
      </c>
      <c r="O11489">
        <v>8</v>
      </c>
      <c r="Q11489" t="s">
        <v>82477</v>
      </c>
      <c r="R11489">
        <v>1</v>
      </c>
    </row>
    <row r="11490" spans="1:18" x14ac:dyDescent="0.15">
      <c r="A11490" s="1" t="s">
        <v>31471</v>
      </c>
      <c r="B11490" t="s">
        <v>31472</v>
      </c>
      <c r="C11490" t="s">
        <v>190</v>
      </c>
      <c r="D11490" t="s">
        <v>96644</v>
      </c>
      <c r="E11490">
        <v>256</v>
      </c>
      <c r="F11490">
        <v>147</v>
      </c>
      <c r="G11490">
        <v>2701</v>
      </c>
      <c r="H11490" t="s">
        <v>96578</v>
      </c>
      <c r="J11490" t="s">
        <v>31473</v>
      </c>
      <c r="K11490" s="2">
        <v>41367.714479166665</v>
      </c>
      <c r="L11490" s="3">
        <f t="shared" si="180"/>
        <v>41367</v>
      </c>
      <c r="M11490" t="s">
        <v>84</v>
      </c>
      <c r="N11490">
        <v>0</v>
      </c>
      <c r="O11490">
        <v>1</v>
      </c>
      <c r="P11490" t="s">
        <v>31474</v>
      </c>
      <c r="Q11490" t="s">
        <v>31475</v>
      </c>
      <c r="R11490">
        <v>1</v>
      </c>
    </row>
    <row r="11491" spans="1:18" x14ac:dyDescent="0.15">
      <c r="A11491" s="1" t="s">
        <v>31450</v>
      </c>
      <c r="B11491" t="s">
        <v>31451</v>
      </c>
      <c r="C11491" t="s">
        <v>344</v>
      </c>
      <c r="D11491" t="s">
        <v>96620</v>
      </c>
      <c r="E11491">
        <v>2280</v>
      </c>
      <c r="F11491">
        <v>86</v>
      </c>
      <c r="G11491">
        <v>352</v>
      </c>
      <c r="H11491" t="s">
        <v>96579</v>
      </c>
      <c r="I11491" t="s">
        <v>31451</v>
      </c>
      <c r="J11491" t="s">
        <v>31452</v>
      </c>
      <c r="K11491" s="2">
        <v>41367.714490740742</v>
      </c>
      <c r="L11491" s="3">
        <f t="shared" si="180"/>
        <v>41367</v>
      </c>
      <c r="M11491" t="s">
        <v>69</v>
      </c>
      <c r="N11491">
        <v>0</v>
      </c>
      <c r="O11491">
        <v>0</v>
      </c>
      <c r="Q11491" t="s">
        <v>31453</v>
      </c>
      <c r="R11491">
        <v>1</v>
      </c>
    </row>
    <row r="11492" spans="1:18" x14ac:dyDescent="0.15">
      <c r="A11492" s="1" t="s">
        <v>31458</v>
      </c>
      <c r="B11492" t="s">
        <v>31459</v>
      </c>
      <c r="C11492" t="s">
        <v>131</v>
      </c>
      <c r="D11492" t="s">
        <v>96785</v>
      </c>
      <c r="E11492">
        <v>529</v>
      </c>
      <c r="F11492">
        <v>472</v>
      </c>
      <c r="G11492">
        <v>1851</v>
      </c>
      <c r="H11492" t="s">
        <v>96578</v>
      </c>
      <c r="J11492" t="s">
        <v>31460</v>
      </c>
      <c r="K11492" s="2">
        <v>41367.714490740742</v>
      </c>
      <c r="L11492" s="3">
        <f t="shared" si="180"/>
        <v>41367</v>
      </c>
      <c r="M11492" t="s">
        <v>29</v>
      </c>
      <c r="N11492">
        <v>0</v>
      </c>
      <c r="O11492">
        <v>0</v>
      </c>
      <c r="P11492" t="s">
        <v>31461</v>
      </c>
      <c r="Q11492" t="s">
        <v>31462</v>
      </c>
      <c r="R11492">
        <v>1</v>
      </c>
    </row>
    <row r="11493" spans="1:18" x14ac:dyDescent="0.15">
      <c r="A11493" s="1" t="s">
        <v>31454</v>
      </c>
      <c r="B11493" t="s">
        <v>31455</v>
      </c>
      <c r="C11493" t="s">
        <v>110</v>
      </c>
      <c r="D11493" t="s">
        <v>96586</v>
      </c>
      <c r="E11493">
        <v>199</v>
      </c>
      <c r="F11493">
        <v>329</v>
      </c>
      <c r="G11493">
        <v>737</v>
      </c>
      <c r="H11493" t="s">
        <v>96578</v>
      </c>
      <c r="J11493" t="s">
        <v>31456</v>
      </c>
      <c r="K11493" s="2">
        <v>41367.714490740742</v>
      </c>
      <c r="L11493" s="3">
        <f t="shared" si="180"/>
        <v>41367</v>
      </c>
      <c r="M11493" t="s">
        <v>23</v>
      </c>
      <c r="N11493">
        <v>0</v>
      </c>
      <c r="O11493">
        <v>0</v>
      </c>
      <c r="Q11493" t="s">
        <v>31457</v>
      </c>
      <c r="R11493">
        <v>1</v>
      </c>
    </row>
    <row r="11494" spans="1:18" x14ac:dyDescent="0.15">
      <c r="A11494" s="1" t="s">
        <v>82470</v>
      </c>
      <c r="B11494" t="s">
        <v>82471</v>
      </c>
      <c r="C11494" t="s">
        <v>271</v>
      </c>
      <c r="D11494" t="s">
        <v>96774</v>
      </c>
      <c r="E11494">
        <v>2632</v>
      </c>
      <c r="F11494">
        <v>1871</v>
      </c>
      <c r="G11494">
        <v>4678</v>
      </c>
      <c r="H11494" t="s">
        <v>96578</v>
      </c>
      <c r="J11494" t="s">
        <v>82472</v>
      </c>
      <c r="K11494" s="2">
        <v>41367.714502314811</v>
      </c>
      <c r="L11494" s="3">
        <f t="shared" si="180"/>
        <v>41367</v>
      </c>
      <c r="M11494" t="s">
        <v>2779</v>
      </c>
      <c r="N11494">
        <v>0</v>
      </c>
      <c r="O11494">
        <v>4</v>
      </c>
      <c r="Q11494" t="s">
        <v>82473</v>
      </c>
      <c r="R11494">
        <v>1</v>
      </c>
    </row>
    <row r="11495" spans="1:18" x14ac:dyDescent="0.15">
      <c r="A11495" s="1" t="s">
        <v>31465</v>
      </c>
      <c r="B11495" t="s">
        <v>31466</v>
      </c>
      <c r="C11495" t="s">
        <v>853</v>
      </c>
      <c r="D11495" t="s">
        <v>96669</v>
      </c>
      <c r="E11495">
        <v>3341</v>
      </c>
      <c r="F11495">
        <v>1689</v>
      </c>
      <c r="G11495">
        <v>7495</v>
      </c>
      <c r="H11495" t="s">
        <v>96575</v>
      </c>
      <c r="I11495" t="s">
        <v>31467</v>
      </c>
      <c r="J11495" t="s">
        <v>31468</v>
      </c>
      <c r="K11495" s="2">
        <v>41367.714502314811</v>
      </c>
      <c r="L11495" s="3">
        <f t="shared" si="180"/>
        <v>41367</v>
      </c>
      <c r="M11495" t="s">
        <v>63</v>
      </c>
      <c r="N11495">
        <v>0</v>
      </c>
      <c r="O11495">
        <v>1</v>
      </c>
      <c r="P11495" t="s">
        <v>31469</v>
      </c>
      <c r="Q11495" t="s">
        <v>31470</v>
      </c>
      <c r="R11495">
        <v>1</v>
      </c>
    </row>
    <row r="11496" spans="1:18" x14ac:dyDescent="0.15">
      <c r="A11496" s="1" t="s">
        <v>4267</v>
      </c>
      <c r="B11496" t="s">
        <v>4268</v>
      </c>
      <c r="C11496" t="s">
        <v>344</v>
      </c>
      <c r="D11496" t="s">
        <v>96639</v>
      </c>
      <c r="E11496">
        <v>262</v>
      </c>
      <c r="F11496">
        <v>7</v>
      </c>
      <c r="G11496">
        <v>3323</v>
      </c>
      <c r="H11496" t="s">
        <v>96576</v>
      </c>
      <c r="J11496" t="s">
        <v>31463</v>
      </c>
      <c r="K11496" s="2">
        <v>41367.714513888888</v>
      </c>
      <c r="L11496" s="3">
        <f t="shared" si="180"/>
        <v>41367</v>
      </c>
      <c r="M11496" t="s">
        <v>246</v>
      </c>
      <c r="N11496">
        <v>0</v>
      </c>
      <c r="O11496">
        <v>0</v>
      </c>
      <c r="Q11496" t="s">
        <v>31464</v>
      </c>
      <c r="R11496">
        <v>1</v>
      </c>
    </row>
    <row r="11497" spans="1:18" x14ac:dyDescent="0.15">
      <c r="A11497" s="1" t="s">
        <v>31445</v>
      </c>
      <c r="B11497" t="s">
        <v>31446</v>
      </c>
      <c r="C11497" t="s">
        <v>2543</v>
      </c>
      <c r="D11497" t="s">
        <v>96658</v>
      </c>
      <c r="E11497">
        <v>125</v>
      </c>
      <c r="F11497">
        <v>230</v>
      </c>
      <c r="G11497">
        <v>645</v>
      </c>
      <c r="H11497" t="s">
        <v>96576</v>
      </c>
      <c r="J11497" t="s">
        <v>31447</v>
      </c>
      <c r="K11497" s="2">
        <v>41367.714525462965</v>
      </c>
      <c r="L11497" s="3">
        <f t="shared" si="180"/>
        <v>41367</v>
      </c>
      <c r="M11497" t="s">
        <v>569</v>
      </c>
      <c r="N11497">
        <v>1</v>
      </c>
      <c r="O11497">
        <v>1</v>
      </c>
      <c r="P11497" t="s">
        <v>31448</v>
      </c>
      <c r="Q11497" t="s">
        <v>31449</v>
      </c>
      <c r="R11497">
        <v>1</v>
      </c>
    </row>
    <row r="11498" spans="1:18" x14ac:dyDescent="0.15">
      <c r="A11498" s="1" t="s">
        <v>82466</v>
      </c>
      <c r="B11498" t="s">
        <v>82467</v>
      </c>
      <c r="C11498" t="s">
        <v>3366</v>
      </c>
      <c r="D11498" t="s">
        <v>96894</v>
      </c>
      <c r="E11498">
        <v>150</v>
      </c>
      <c r="F11498">
        <v>113</v>
      </c>
      <c r="G11498">
        <v>344</v>
      </c>
      <c r="H11498" t="s">
        <v>96578</v>
      </c>
      <c r="J11498" t="s">
        <v>82468</v>
      </c>
      <c r="K11498" s="2">
        <v>41367.714537037034</v>
      </c>
      <c r="L11498" s="3">
        <f t="shared" si="180"/>
        <v>41367</v>
      </c>
      <c r="M11498" t="s">
        <v>20041</v>
      </c>
      <c r="N11498">
        <v>0</v>
      </c>
      <c r="O11498">
        <v>0</v>
      </c>
      <c r="Q11498" t="s">
        <v>82469</v>
      </c>
      <c r="R11498">
        <v>1</v>
      </c>
    </row>
    <row r="11499" spans="1:18" x14ac:dyDescent="0.15">
      <c r="A11499" s="1" t="s">
        <v>31441</v>
      </c>
      <c r="B11499" t="s">
        <v>31442</v>
      </c>
      <c r="C11499" t="s">
        <v>190</v>
      </c>
      <c r="D11499" t="s">
        <v>96755</v>
      </c>
      <c r="E11499">
        <v>1402</v>
      </c>
      <c r="F11499">
        <v>619</v>
      </c>
      <c r="G11499">
        <v>553</v>
      </c>
      <c r="H11499" t="s">
        <v>96576</v>
      </c>
      <c r="J11499" t="s">
        <v>31443</v>
      </c>
      <c r="K11499" s="2">
        <v>41367.714548611111</v>
      </c>
      <c r="L11499" s="3">
        <f t="shared" si="180"/>
        <v>41367</v>
      </c>
      <c r="M11499" t="s">
        <v>84</v>
      </c>
      <c r="N11499">
        <v>0</v>
      </c>
      <c r="O11499">
        <v>0</v>
      </c>
      <c r="Q11499" t="s">
        <v>31444</v>
      </c>
      <c r="R11499">
        <v>1</v>
      </c>
    </row>
    <row r="11500" spans="1:18" x14ac:dyDescent="0.15">
      <c r="A11500" s="1" t="s">
        <v>31432</v>
      </c>
      <c r="B11500" t="s">
        <v>31433</v>
      </c>
      <c r="C11500" t="s">
        <v>11046</v>
      </c>
      <c r="D11500" t="s">
        <v>96709</v>
      </c>
      <c r="E11500">
        <v>117</v>
      </c>
      <c r="F11500">
        <v>166</v>
      </c>
      <c r="G11500">
        <v>467</v>
      </c>
      <c r="H11500" t="s">
        <v>96576</v>
      </c>
      <c r="J11500" t="s">
        <v>31434</v>
      </c>
      <c r="K11500" s="2">
        <v>41367.714560185188</v>
      </c>
      <c r="L11500" s="3">
        <f t="shared" si="180"/>
        <v>41367</v>
      </c>
      <c r="M11500" t="s">
        <v>4422</v>
      </c>
      <c r="N11500">
        <v>0</v>
      </c>
      <c r="O11500">
        <v>0</v>
      </c>
      <c r="Q11500" t="s">
        <v>31435</v>
      </c>
      <c r="R11500">
        <v>1</v>
      </c>
    </row>
    <row r="11501" spans="1:18" x14ac:dyDescent="0.15">
      <c r="A11501" s="1" t="s">
        <v>31436</v>
      </c>
      <c r="B11501" t="s">
        <v>31437</v>
      </c>
      <c r="C11501" t="s">
        <v>190</v>
      </c>
      <c r="D11501" t="s">
        <v>96644</v>
      </c>
      <c r="E11501">
        <v>18059</v>
      </c>
      <c r="F11501">
        <v>1480</v>
      </c>
      <c r="G11501">
        <v>40151</v>
      </c>
      <c r="H11501" t="s">
        <v>96579</v>
      </c>
      <c r="I11501" t="s">
        <v>31438</v>
      </c>
      <c r="J11501" t="s">
        <v>31439</v>
      </c>
      <c r="K11501" s="2">
        <v>41367.714571759258</v>
      </c>
      <c r="L11501" s="3">
        <f t="shared" si="180"/>
        <v>41367</v>
      </c>
      <c r="M11501" t="s">
        <v>205</v>
      </c>
      <c r="N11501">
        <v>0</v>
      </c>
      <c r="O11501">
        <v>0</v>
      </c>
      <c r="Q11501" t="s">
        <v>31440</v>
      </c>
      <c r="R11501">
        <v>1</v>
      </c>
    </row>
    <row r="11502" spans="1:18" x14ac:dyDescent="0.15">
      <c r="A11502" s="1" t="s">
        <v>31426</v>
      </c>
      <c r="B11502" t="s">
        <v>31427</v>
      </c>
      <c r="C11502" t="s">
        <v>54805</v>
      </c>
      <c r="D11502" t="s">
        <v>16311</v>
      </c>
      <c r="E11502">
        <v>3815</v>
      </c>
      <c r="F11502">
        <v>1763</v>
      </c>
      <c r="G11502">
        <v>10154</v>
      </c>
      <c r="H11502" t="s">
        <v>96579</v>
      </c>
      <c r="I11502" t="s">
        <v>31428</v>
      </c>
      <c r="J11502" t="s">
        <v>31429</v>
      </c>
      <c r="K11502" s="2">
        <v>41367.714594907404</v>
      </c>
      <c r="L11502" s="3">
        <f t="shared" si="180"/>
        <v>41367</v>
      </c>
      <c r="M11502" t="s">
        <v>69</v>
      </c>
      <c r="N11502">
        <v>0</v>
      </c>
      <c r="O11502">
        <v>0</v>
      </c>
      <c r="P11502" t="s">
        <v>31430</v>
      </c>
      <c r="Q11502" t="s">
        <v>31431</v>
      </c>
      <c r="R11502">
        <v>1</v>
      </c>
    </row>
    <row r="11503" spans="1:18" x14ac:dyDescent="0.15">
      <c r="A11503" s="1" t="s">
        <v>11987</v>
      </c>
      <c r="B11503" t="s">
        <v>11988</v>
      </c>
      <c r="C11503" t="s">
        <v>16311</v>
      </c>
      <c r="D11503" t="s">
        <v>96625</v>
      </c>
      <c r="E11503">
        <v>239723</v>
      </c>
      <c r="F11503">
        <v>1885</v>
      </c>
      <c r="G11503">
        <v>11033</v>
      </c>
      <c r="H11503" t="s">
        <v>96576</v>
      </c>
      <c r="J11503" t="s">
        <v>31419</v>
      </c>
      <c r="K11503" s="2">
        <v>41367.714618055557</v>
      </c>
      <c r="L11503" s="3">
        <f t="shared" si="180"/>
        <v>41367</v>
      </c>
      <c r="M11503" t="s">
        <v>11804</v>
      </c>
      <c r="N11503">
        <v>3</v>
      </c>
      <c r="O11503">
        <v>0</v>
      </c>
      <c r="P11503" t="s">
        <v>31420</v>
      </c>
      <c r="Q11503" t="s">
        <v>31035</v>
      </c>
      <c r="R11503">
        <v>1</v>
      </c>
    </row>
    <row r="11504" spans="1:18" x14ac:dyDescent="0.15">
      <c r="A11504" s="1" t="s">
        <v>31421</v>
      </c>
      <c r="B11504" t="s">
        <v>31422</v>
      </c>
      <c r="C11504" t="s">
        <v>1005</v>
      </c>
      <c r="D11504" t="s">
        <v>96618</v>
      </c>
      <c r="E11504">
        <v>1463</v>
      </c>
      <c r="F11504">
        <v>251</v>
      </c>
      <c r="G11504">
        <v>3725</v>
      </c>
      <c r="H11504" t="s">
        <v>96578</v>
      </c>
      <c r="J11504" t="s">
        <v>31423</v>
      </c>
      <c r="K11504" s="2">
        <v>41367.714641203704</v>
      </c>
      <c r="L11504" s="3">
        <f t="shared" si="180"/>
        <v>41367</v>
      </c>
      <c r="M11504" t="s">
        <v>63</v>
      </c>
      <c r="N11504">
        <v>0</v>
      </c>
      <c r="O11504">
        <v>0</v>
      </c>
      <c r="P11504" t="s">
        <v>31424</v>
      </c>
      <c r="Q11504" t="s">
        <v>31425</v>
      </c>
      <c r="R11504">
        <v>1</v>
      </c>
    </row>
    <row r="11505" spans="1:18" x14ac:dyDescent="0.15">
      <c r="A11505" s="1" t="s">
        <v>82463</v>
      </c>
      <c r="B11505" t="s">
        <v>82464</v>
      </c>
      <c r="C11505" t="s">
        <v>2333</v>
      </c>
      <c r="D11505" t="s">
        <v>96990</v>
      </c>
      <c r="E11505">
        <v>236</v>
      </c>
      <c r="F11505">
        <v>618</v>
      </c>
      <c r="G11505">
        <v>1052</v>
      </c>
      <c r="H11505" t="s">
        <v>96578</v>
      </c>
      <c r="J11505" t="s">
        <v>82465</v>
      </c>
      <c r="K11505" s="2">
        <v>41367.714641203704</v>
      </c>
      <c r="L11505" s="3">
        <f t="shared" si="180"/>
        <v>41367</v>
      </c>
      <c r="M11505" t="s">
        <v>5051</v>
      </c>
      <c r="N11505">
        <v>0</v>
      </c>
      <c r="O11505">
        <v>0</v>
      </c>
      <c r="Q11505" t="s">
        <v>82416</v>
      </c>
      <c r="R11505">
        <v>1</v>
      </c>
    </row>
    <row r="11506" spans="1:18" x14ac:dyDescent="0.15">
      <c r="A11506" s="1" t="s">
        <v>31405</v>
      </c>
      <c r="B11506" t="s">
        <v>31406</v>
      </c>
      <c r="C11506" t="s">
        <v>344</v>
      </c>
      <c r="D11506" t="s">
        <v>96639</v>
      </c>
      <c r="E11506">
        <v>14</v>
      </c>
      <c r="F11506">
        <v>6</v>
      </c>
      <c r="G11506">
        <v>66</v>
      </c>
      <c r="H11506" t="s">
        <v>96576</v>
      </c>
      <c r="J11506" t="s">
        <v>31407</v>
      </c>
      <c r="K11506" s="2">
        <v>41367.71465277778</v>
      </c>
      <c r="L11506" s="3">
        <f t="shared" si="180"/>
        <v>41367</v>
      </c>
      <c r="M11506" t="s">
        <v>31408</v>
      </c>
      <c r="N11506">
        <v>0</v>
      </c>
      <c r="O11506">
        <v>0</v>
      </c>
      <c r="Q11506" t="s">
        <v>31409</v>
      </c>
      <c r="R11506">
        <v>1</v>
      </c>
    </row>
    <row r="11507" spans="1:18" x14ac:dyDescent="0.15">
      <c r="A11507" s="1" t="s">
        <v>82459</v>
      </c>
      <c r="B11507" t="s">
        <v>82460</v>
      </c>
      <c r="C11507" t="s">
        <v>11046</v>
      </c>
      <c r="D11507" t="s">
        <v>96598</v>
      </c>
      <c r="E11507">
        <v>847</v>
      </c>
      <c r="F11507">
        <v>706</v>
      </c>
      <c r="G11507">
        <v>3316</v>
      </c>
      <c r="H11507" t="s">
        <v>96576</v>
      </c>
      <c r="J11507" t="s">
        <v>82461</v>
      </c>
      <c r="K11507" s="2">
        <v>41367.71466435185</v>
      </c>
      <c r="L11507" s="3">
        <f t="shared" si="180"/>
        <v>41367</v>
      </c>
      <c r="M11507" t="s">
        <v>205</v>
      </c>
      <c r="N11507">
        <v>5</v>
      </c>
      <c r="O11507">
        <v>1</v>
      </c>
      <c r="Q11507" t="s">
        <v>82462</v>
      </c>
      <c r="R11507">
        <v>1</v>
      </c>
    </row>
    <row r="11508" spans="1:18" x14ac:dyDescent="0.15">
      <c r="A11508" s="1" t="s">
        <v>31410</v>
      </c>
      <c r="B11508" t="s">
        <v>31411</v>
      </c>
      <c r="C11508" t="s">
        <v>2333</v>
      </c>
      <c r="D11508" t="s">
        <v>96759</v>
      </c>
      <c r="E11508">
        <v>29337</v>
      </c>
      <c r="F11508">
        <v>848</v>
      </c>
      <c r="G11508">
        <v>14010</v>
      </c>
      <c r="H11508" t="s">
        <v>96574</v>
      </c>
      <c r="I11508" t="s">
        <v>31412</v>
      </c>
      <c r="J11508" t="s">
        <v>31413</v>
      </c>
      <c r="K11508" s="2">
        <v>41367.71466435185</v>
      </c>
      <c r="L11508" s="3">
        <f t="shared" si="180"/>
        <v>41367</v>
      </c>
      <c r="M11508" t="s">
        <v>339</v>
      </c>
      <c r="N11508">
        <v>0</v>
      </c>
      <c r="O11508">
        <v>0</v>
      </c>
      <c r="Q11508" t="s">
        <v>31414</v>
      </c>
      <c r="R11508">
        <v>1</v>
      </c>
    </row>
    <row r="11509" spans="1:18" x14ac:dyDescent="0.15">
      <c r="A11509" s="1" t="s">
        <v>31415</v>
      </c>
      <c r="B11509" t="s">
        <v>31416</v>
      </c>
      <c r="C11509" t="s">
        <v>10172</v>
      </c>
      <c r="D11509" t="s">
        <v>96675</v>
      </c>
      <c r="E11509">
        <v>663</v>
      </c>
      <c r="F11509">
        <v>889</v>
      </c>
      <c r="G11509">
        <v>986</v>
      </c>
      <c r="H11509" t="s">
        <v>96578</v>
      </c>
      <c r="J11509" t="s">
        <v>31417</v>
      </c>
      <c r="K11509" s="2">
        <v>41367.71466435185</v>
      </c>
      <c r="L11509" s="3">
        <f t="shared" si="180"/>
        <v>41367</v>
      </c>
      <c r="M11509" t="s">
        <v>1209</v>
      </c>
      <c r="N11509">
        <v>0</v>
      </c>
      <c r="O11509">
        <v>0</v>
      </c>
      <c r="Q11509" t="s">
        <v>31418</v>
      </c>
      <c r="R11509">
        <v>1</v>
      </c>
    </row>
    <row r="11510" spans="1:18" x14ac:dyDescent="0.15">
      <c r="A11510" s="1" t="s">
        <v>31401</v>
      </c>
      <c r="B11510" t="s">
        <v>31402</v>
      </c>
      <c r="C11510" t="s">
        <v>3479</v>
      </c>
      <c r="D11510" t="s">
        <v>96757</v>
      </c>
      <c r="E11510">
        <v>93</v>
      </c>
      <c r="F11510">
        <v>186</v>
      </c>
      <c r="G11510">
        <v>346</v>
      </c>
      <c r="H11510" t="s">
        <v>96576</v>
      </c>
      <c r="J11510" t="s">
        <v>31403</v>
      </c>
      <c r="K11510" s="2">
        <v>41367.71471064815</v>
      </c>
      <c r="L11510" s="3">
        <f t="shared" si="180"/>
        <v>41367</v>
      </c>
      <c r="M11510" t="s">
        <v>4129</v>
      </c>
      <c r="N11510">
        <v>0</v>
      </c>
      <c r="O11510">
        <v>0</v>
      </c>
      <c r="Q11510" t="s">
        <v>31404</v>
      </c>
      <c r="R11510">
        <v>1</v>
      </c>
    </row>
    <row r="11511" spans="1:18" x14ac:dyDescent="0.15">
      <c r="A11511" s="1" t="s">
        <v>31377</v>
      </c>
      <c r="B11511" t="s">
        <v>31378</v>
      </c>
      <c r="C11511" t="s">
        <v>3366</v>
      </c>
      <c r="D11511" t="s">
        <v>96650</v>
      </c>
      <c r="E11511">
        <v>139651</v>
      </c>
      <c r="F11511">
        <v>970</v>
      </c>
      <c r="G11511">
        <v>26231</v>
      </c>
      <c r="H11511" t="s">
        <v>96577</v>
      </c>
      <c r="I11511" t="s">
        <v>31379</v>
      </c>
      <c r="J11511" t="s">
        <v>31380</v>
      </c>
      <c r="K11511" s="2">
        <v>41367.714722222219</v>
      </c>
      <c r="L11511" s="3">
        <f t="shared" si="180"/>
        <v>41367</v>
      </c>
      <c r="M11511" t="s">
        <v>31381</v>
      </c>
      <c r="N11511">
        <v>3</v>
      </c>
      <c r="O11511">
        <v>3</v>
      </c>
      <c r="Q11511" t="s">
        <v>31382</v>
      </c>
      <c r="R11511">
        <v>1</v>
      </c>
    </row>
    <row r="11512" spans="1:18" x14ac:dyDescent="0.15">
      <c r="A11512" s="1" t="s">
        <v>31396</v>
      </c>
      <c r="B11512" t="s">
        <v>31397</v>
      </c>
      <c r="C11512" t="s">
        <v>2165</v>
      </c>
      <c r="D11512" t="s">
        <v>96978</v>
      </c>
      <c r="E11512">
        <v>579</v>
      </c>
      <c r="F11512">
        <v>59</v>
      </c>
      <c r="G11512">
        <v>9350</v>
      </c>
      <c r="H11512" t="s">
        <v>96576</v>
      </c>
      <c r="J11512" t="s">
        <v>31398</v>
      </c>
      <c r="K11512" s="2">
        <v>41367.714722222219</v>
      </c>
      <c r="L11512" s="3">
        <f t="shared" si="180"/>
        <v>41367</v>
      </c>
      <c r="M11512" t="s">
        <v>535</v>
      </c>
      <c r="N11512">
        <v>0</v>
      </c>
      <c r="O11512">
        <v>0</v>
      </c>
      <c r="P11512" t="s">
        <v>31399</v>
      </c>
      <c r="Q11512" t="s">
        <v>31400</v>
      </c>
      <c r="R11512">
        <v>1</v>
      </c>
    </row>
    <row r="11513" spans="1:18" x14ac:dyDescent="0.15">
      <c r="A11513" s="1" t="s">
        <v>31383</v>
      </c>
      <c r="B11513" t="s">
        <v>31384</v>
      </c>
      <c r="C11513" t="s">
        <v>853</v>
      </c>
      <c r="D11513" t="s">
        <v>96694</v>
      </c>
      <c r="E11513">
        <v>7</v>
      </c>
      <c r="F11513">
        <v>45</v>
      </c>
      <c r="G11513">
        <v>44</v>
      </c>
      <c r="H11513" t="s">
        <v>96576</v>
      </c>
      <c r="J11513" t="s">
        <v>31385</v>
      </c>
      <c r="K11513" s="2">
        <v>41367.714722222219</v>
      </c>
      <c r="L11513" s="3">
        <f t="shared" si="180"/>
        <v>41367</v>
      </c>
      <c r="M11513" t="s">
        <v>4422</v>
      </c>
      <c r="N11513">
        <v>0</v>
      </c>
      <c r="O11513">
        <v>0</v>
      </c>
      <c r="Q11513" t="s">
        <v>31386</v>
      </c>
      <c r="R11513">
        <v>1</v>
      </c>
    </row>
    <row r="11514" spans="1:18" x14ac:dyDescent="0.15">
      <c r="A11514" s="1" t="s">
        <v>31387</v>
      </c>
      <c r="B11514" t="s">
        <v>31388</v>
      </c>
      <c r="C11514" t="s">
        <v>2703</v>
      </c>
      <c r="D11514" t="s">
        <v>96923</v>
      </c>
      <c r="E11514">
        <v>99</v>
      </c>
      <c r="F11514">
        <v>60</v>
      </c>
      <c r="G11514">
        <v>167</v>
      </c>
      <c r="H11514" t="s">
        <v>96576</v>
      </c>
      <c r="J11514" t="s">
        <v>31389</v>
      </c>
      <c r="K11514" s="2">
        <v>41367.714733796296</v>
      </c>
      <c r="L11514" s="3">
        <f t="shared" si="180"/>
        <v>41367</v>
      </c>
      <c r="M11514" t="s">
        <v>370</v>
      </c>
      <c r="N11514">
        <v>0</v>
      </c>
      <c r="O11514">
        <v>8</v>
      </c>
      <c r="Q11514" t="s">
        <v>31390</v>
      </c>
      <c r="R11514">
        <v>1</v>
      </c>
    </row>
    <row r="11515" spans="1:18" x14ac:dyDescent="0.15">
      <c r="A11515" s="1" t="s">
        <v>31391</v>
      </c>
      <c r="B11515" t="s">
        <v>31392</v>
      </c>
      <c r="C11515" t="s">
        <v>131</v>
      </c>
      <c r="D11515" t="s">
        <v>96656</v>
      </c>
      <c r="E11515">
        <v>11963</v>
      </c>
      <c r="F11515">
        <v>17</v>
      </c>
      <c r="G11515">
        <v>818</v>
      </c>
      <c r="H11515" t="s">
        <v>96575</v>
      </c>
      <c r="I11515" t="s">
        <v>31393</v>
      </c>
      <c r="J11515" t="s">
        <v>31394</v>
      </c>
      <c r="K11515" s="2">
        <v>41367.714733796296</v>
      </c>
      <c r="L11515" s="3">
        <f t="shared" si="180"/>
        <v>41367</v>
      </c>
      <c r="M11515" t="s">
        <v>117</v>
      </c>
      <c r="N11515">
        <v>0</v>
      </c>
      <c r="O11515">
        <v>0</v>
      </c>
      <c r="Q11515" t="s">
        <v>31395</v>
      </c>
      <c r="R11515">
        <v>1</v>
      </c>
    </row>
    <row r="11516" spans="1:18" x14ac:dyDescent="0.15">
      <c r="A11516" s="1" t="s">
        <v>31372</v>
      </c>
      <c r="B11516" t="s">
        <v>31373</v>
      </c>
      <c r="C11516" t="s">
        <v>11046</v>
      </c>
      <c r="D11516" t="s">
        <v>96898</v>
      </c>
      <c r="E11516">
        <v>127</v>
      </c>
      <c r="F11516">
        <v>109</v>
      </c>
      <c r="G11516">
        <v>359</v>
      </c>
      <c r="H11516" t="s">
        <v>96576</v>
      </c>
      <c r="J11516" t="s">
        <v>31374</v>
      </c>
      <c r="K11516" s="2">
        <v>41367.714733796296</v>
      </c>
      <c r="L11516" s="3">
        <f t="shared" si="180"/>
        <v>41367</v>
      </c>
      <c r="M11516" t="s">
        <v>84</v>
      </c>
      <c r="N11516">
        <v>0</v>
      </c>
      <c r="O11516">
        <v>0</v>
      </c>
      <c r="P11516" t="s">
        <v>31375</v>
      </c>
      <c r="Q11516" t="s">
        <v>31376</v>
      </c>
      <c r="R11516">
        <v>1</v>
      </c>
    </row>
    <row r="11517" spans="1:18" x14ac:dyDescent="0.15">
      <c r="A11517" s="1" t="s">
        <v>31368</v>
      </c>
      <c r="B11517" t="s">
        <v>31369</v>
      </c>
      <c r="C11517" t="s">
        <v>190</v>
      </c>
      <c r="D11517" t="s">
        <v>96743</v>
      </c>
      <c r="E11517">
        <v>108</v>
      </c>
      <c r="F11517">
        <v>268</v>
      </c>
      <c r="G11517">
        <v>651</v>
      </c>
      <c r="H11517" t="s">
        <v>96576</v>
      </c>
      <c r="J11517" t="s">
        <v>31370</v>
      </c>
      <c r="K11517" s="2">
        <v>41367.714756944442</v>
      </c>
      <c r="L11517" s="3">
        <f t="shared" si="180"/>
        <v>41367</v>
      </c>
      <c r="M11517" t="s">
        <v>21663</v>
      </c>
      <c r="N11517">
        <v>0</v>
      </c>
      <c r="O11517">
        <v>0</v>
      </c>
      <c r="Q11517" t="s">
        <v>31371</v>
      </c>
      <c r="R11517">
        <v>1</v>
      </c>
    </row>
    <row r="11518" spans="1:18" x14ac:dyDescent="0.15">
      <c r="A11518" s="1" t="s">
        <v>31362</v>
      </c>
      <c r="B11518" t="s">
        <v>31363</v>
      </c>
      <c r="C11518" t="s">
        <v>110</v>
      </c>
      <c r="E11518">
        <v>197289</v>
      </c>
      <c r="F11518">
        <v>1411</v>
      </c>
      <c r="G11518">
        <v>2883</v>
      </c>
      <c r="H11518" t="s">
        <v>96579</v>
      </c>
      <c r="I11518" t="s">
        <v>31364</v>
      </c>
      <c r="J11518" t="s">
        <v>31365</v>
      </c>
      <c r="K11518" s="2">
        <v>41367.714780092596</v>
      </c>
      <c r="L11518" s="3">
        <f t="shared" si="180"/>
        <v>41367</v>
      </c>
      <c r="M11518" t="s">
        <v>69</v>
      </c>
      <c r="N11518">
        <v>2</v>
      </c>
      <c r="O11518">
        <v>3</v>
      </c>
      <c r="P11518" t="s">
        <v>31366</v>
      </c>
      <c r="Q11518" t="s">
        <v>31367</v>
      </c>
      <c r="R11518">
        <v>1</v>
      </c>
    </row>
    <row r="11519" spans="1:18" x14ac:dyDescent="0.15">
      <c r="A11519" s="1" t="s">
        <v>31359</v>
      </c>
      <c r="B11519" t="s">
        <v>31360</v>
      </c>
      <c r="C11519" t="s">
        <v>190</v>
      </c>
      <c r="E11519">
        <v>46</v>
      </c>
      <c r="F11519">
        <v>61</v>
      </c>
      <c r="G11519">
        <v>116</v>
      </c>
      <c r="H11519" t="s">
        <v>96576</v>
      </c>
      <c r="J11519" t="s">
        <v>31361</v>
      </c>
      <c r="K11519" s="2">
        <v>41367.714803240742</v>
      </c>
      <c r="L11519" s="3">
        <f t="shared" si="180"/>
        <v>41367</v>
      </c>
      <c r="M11519" t="s">
        <v>117</v>
      </c>
      <c r="N11519">
        <v>2</v>
      </c>
      <c r="O11519">
        <v>0</v>
      </c>
      <c r="Q11519" t="s">
        <v>28617</v>
      </c>
      <c r="R11519">
        <v>1</v>
      </c>
    </row>
    <row r="11520" spans="1:18" x14ac:dyDescent="0.15">
      <c r="A11520" s="1" t="s">
        <v>31354</v>
      </c>
      <c r="B11520" t="s">
        <v>31355</v>
      </c>
      <c r="C11520" t="s">
        <v>190</v>
      </c>
      <c r="D11520" t="s">
        <v>96644</v>
      </c>
      <c r="E11520">
        <v>161</v>
      </c>
      <c r="F11520">
        <v>381</v>
      </c>
      <c r="G11520">
        <v>679</v>
      </c>
      <c r="H11520" t="s">
        <v>96576</v>
      </c>
      <c r="J11520" t="s">
        <v>31356</v>
      </c>
      <c r="K11520" s="2">
        <v>41367.714814814812</v>
      </c>
      <c r="L11520" s="3">
        <f t="shared" si="180"/>
        <v>41367</v>
      </c>
      <c r="M11520" t="s">
        <v>31357</v>
      </c>
      <c r="N11520">
        <v>1</v>
      </c>
      <c r="O11520">
        <v>1</v>
      </c>
      <c r="Q11520" t="s">
        <v>31358</v>
      </c>
      <c r="R11520">
        <v>1</v>
      </c>
    </row>
    <row r="11521" spans="1:18" x14ac:dyDescent="0.15">
      <c r="A11521" s="1" t="s">
        <v>82455</v>
      </c>
      <c r="B11521" t="s">
        <v>82456</v>
      </c>
      <c r="C11521" t="s">
        <v>190</v>
      </c>
      <c r="D11521" t="s">
        <v>96631</v>
      </c>
      <c r="E11521">
        <v>1083</v>
      </c>
      <c r="F11521">
        <v>289</v>
      </c>
      <c r="G11521">
        <v>5762</v>
      </c>
      <c r="H11521" t="s">
        <v>96578</v>
      </c>
      <c r="J11521" t="s">
        <v>82457</v>
      </c>
      <c r="K11521" s="2">
        <v>41367.714826388888</v>
      </c>
      <c r="L11521" s="3">
        <f t="shared" si="180"/>
        <v>41367</v>
      </c>
      <c r="M11521" t="s">
        <v>117</v>
      </c>
      <c r="N11521">
        <v>0</v>
      </c>
      <c r="O11521">
        <v>6</v>
      </c>
      <c r="Q11521" t="s">
        <v>82458</v>
      </c>
      <c r="R11521">
        <v>1</v>
      </c>
    </row>
    <row r="11522" spans="1:18" x14ac:dyDescent="0.15">
      <c r="A11522" s="1" t="s">
        <v>31349</v>
      </c>
      <c r="B11522" t="s">
        <v>31350</v>
      </c>
      <c r="C11522" t="s">
        <v>3479</v>
      </c>
      <c r="D11522" t="s">
        <v>96766</v>
      </c>
      <c r="E11522">
        <v>349</v>
      </c>
      <c r="F11522">
        <v>323</v>
      </c>
      <c r="G11522">
        <v>1137</v>
      </c>
      <c r="H11522" t="s">
        <v>96576</v>
      </c>
      <c r="J11522" t="s">
        <v>31351</v>
      </c>
      <c r="K11522" s="2">
        <v>41367.714837962965</v>
      </c>
      <c r="L11522" s="3">
        <f t="shared" si="180"/>
        <v>41367</v>
      </c>
      <c r="M11522" t="s">
        <v>63</v>
      </c>
      <c r="N11522">
        <v>0</v>
      </c>
      <c r="O11522">
        <v>2</v>
      </c>
      <c r="P11522" t="s">
        <v>31352</v>
      </c>
      <c r="Q11522" t="s">
        <v>31353</v>
      </c>
      <c r="R11522">
        <v>1</v>
      </c>
    </row>
    <row r="11523" spans="1:18" x14ac:dyDescent="0.15">
      <c r="A11523" s="1" t="s">
        <v>31343</v>
      </c>
      <c r="B11523" t="s">
        <v>31344</v>
      </c>
      <c r="C11523" t="s">
        <v>11046</v>
      </c>
      <c r="E11523">
        <v>55230</v>
      </c>
      <c r="F11523">
        <v>270</v>
      </c>
      <c r="G11523">
        <v>1320</v>
      </c>
      <c r="H11523" t="s">
        <v>96579</v>
      </c>
      <c r="I11523" t="s">
        <v>31345</v>
      </c>
      <c r="J11523" t="s">
        <v>31346</v>
      </c>
      <c r="K11523" s="2">
        <v>41367.714884259258</v>
      </c>
      <c r="L11523" s="3">
        <f t="shared" si="180"/>
        <v>41367</v>
      </c>
      <c r="M11523" t="s">
        <v>84</v>
      </c>
      <c r="N11523">
        <v>3</v>
      </c>
      <c r="O11523">
        <v>3</v>
      </c>
      <c r="P11523" t="s">
        <v>31347</v>
      </c>
      <c r="Q11523" t="s">
        <v>31348</v>
      </c>
      <c r="R11523">
        <v>1</v>
      </c>
    </row>
    <row r="11524" spans="1:18" x14ac:dyDescent="0.15">
      <c r="A11524" s="1" t="s">
        <v>31336</v>
      </c>
      <c r="B11524" t="s">
        <v>31337</v>
      </c>
      <c r="C11524" t="s">
        <v>27</v>
      </c>
      <c r="E11524">
        <v>369</v>
      </c>
      <c r="F11524">
        <v>226</v>
      </c>
      <c r="G11524">
        <v>791</v>
      </c>
      <c r="H11524" t="s">
        <v>96576</v>
      </c>
      <c r="J11524" t="s">
        <v>31338</v>
      </c>
      <c r="K11524" s="2">
        <v>41367.714918981481</v>
      </c>
      <c r="L11524" s="3">
        <f t="shared" si="180"/>
        <v>41367</v>
      </c>
      <c r="M11524" t="s">
        <v>370</v>
      </c>
      <c r="N11524">
        <v>0</v>
      </c>
      <c r="O11524">
        <v>2</v>
      </c>
      <c r="Q11524" t="s">
        <v>2859</v>
      </c>
      <c r="R11524">
        <v>1</v>
      </c>
    </row>
    <row r="11525" spans="1:18" x14ac:dyDescent="0.15">
      <c r="A11525" s="1" t="s">
        <v>31339</v>
      </c>
      <c r="B11525" t="s">
        <v>31340</v>
      </c>
      <c r="C11525" t="s">
        <v>94</v>
      </c>
      <c r="D11525" t="s">
        <v>96684</v>
      </c>
      <c r="E11525">
        <v>121</v>
      </c>
      <c r="F11525">
        <v>279</v>
      </c>
      <c r="G11525">
        <v>1002</v>
      </c>
      <c r="H11525" t="s">
        <v>96576</v>
      </c>
      <c r="J11525" t="s">
        <v>31341</v>
      </c>
      <c r="K11525" s="2">
        <v>41367.714918981481</v>
      </c>
      <c r="L11525" s="3">
        <f t="shared" si="180"/>
        <v>41367</v>
      </c>
      <c r="M11525" t="s">
        <v>3328</v>
      </c>
      <c r="N11525">
        <v>0</v>
      </c>
      <c r="O11525">
        <v>2</v>
      </c>
      <c r="Q11525" t="s">
        <v>31342</v>
      </c>
      <c r="R11525">
        <v>1</v>
      </c>
    </row>
    <row r="11526" spans="1:18" x14ac:dyDescent="0.15">
      <c r="A11526" s="1" t="s">
        <v>31330</v>
      </c>
      <c r="B11526" t="s">
        <v>31331</v>
      </c>
      <c r="C11526" t="s">
        <v>94</v>
      </c>
      <c r="D11526" t="s">
        <v>96619</v>
      </c>
      <c r="E11526">
        <v>95</v>
      </c>
      <c r="F11526">
        <v>0</v>
      </c>
      <c r="G11526">
        <v>226</v>
      </c>
      <c r="H11526" t="s">
        <v>96576</v>
      </c>
      <c r="J11526" t="s">
        <v>31332</v>
      </c>
      <c r="K11526" s="2">
        <v>41367.714918981481</v>
      </c>
      <c r="L11526" s="3">
        <f t="shared" si="180"/>
        <v>41367</v>
      </c>
      <c r="M11526" t="s">
        <v>730</v>
      </c>
      <c r="N11526">
        <v>1</v>
      </c>
      <c r="O11526">
        <v>1</v>
      </c>
      <c r="Q11526" t="s">
        <v>31333</v>
      </c>
      <c r="R11526">
        <v>1</v>
      </c>
    </row>
    <row r="11527" spans="1:18" x14ac:dyDescent="0.15">
      <c r="A11527" s="1" t="s">
        <v>20136</v>
      </c>
      <c r="B11527" t="s">
        <v>20137</v>
      </c>
      <c r="C11527" t="s">
        <v>16311</v>
      </c>
      <c r="D11527" t="s">
        <v>96720</v>
      </c>
      <c r="E11527">
        <v>1944</v>
      </c>
      <c r="F11527">
        <v>1285</v>
      </c>
      <c r="G11527">
        <v>5654</v>
      </c>
      <c r="H11527" t="s">
        <v>96578</v>
      </c>
      <c r="J11527" t="s">
        <v>31334</v>
      </c>
      <c r="K11527" s="2">
        <v>41367.714918981481</v>
      </c>
      <c r="L11527" s="3">
        <f t="shared" si="180"/>
        <v>41367</v>
      </c>
      <c r="M11527" t="s">
        <v>5513</v>
      </c>
      <c r="N11527">
        <v>0</v>
      </c>
      <c r="O11527">
        <v>0</v>
      </c>
      <c r="Q11527" t="s">
        <v>31335</v>
      </c>
      <c r="R11527">
        <v>1</v>
      </c>
    </row>
    <row r="11528" spans="1:18" x14ac:dyDescent="0.15">
      <c r="A11528" s="1" t="s">
        <v>31324</v>
      </c>
      <c r="B11528" t="s">
        <v>31325</v>
      </c>
      <c r="C11528" t="s">
        <v>3085</v>
      </c>
      <c r="D11528" t="s">
        <v>96726</v>
      </c>
      <c r="E11528">
        <v>30037</v>
      </c>
      <c r="F11528">
        <v>824</v>
      </c>
      <c r="G11528">
        <v>5658</v>
      </c>
      <c r="H11528" t="s">
        <v>96574</v>
      </c>
      <c r="I11528" t="s">
        <v>31326</v>
      </c>
      <c r="J11528" t="s">
        <v>31327</v>
      </c>
      <c r="K11528" s="2">
        <v>41367.714965277781</v>
      </c>
      <c r="L11528" s="3">
        <f t="shared" si="180"/>
        <v>41367</v>
      </c>
      <c r="M11528" t="s">
        <v>84</v>
      </c>
      <c r="N11528">
        <v>1</v>
      </c>
      <c r="O11528">
        <v>0</v>
      </c>
      <c r="P11528" t="s">
        <v>31328</v>
      </c>
      <c r="Q11528" t="s">
        <v>31329</v>
      </c>
      <c r="R11528">
        <v>1</v>
      </c>
    </row>
    <row r="11529" spans="1:18" x14ac:dyDescent="0.15">
      <c r="A11529" s="1" t="s">
        <v>31320</v>
      </c>
      <c r="B11529" t="s">
        <v>31321</v>
      </c>
      <c r="C11529" t="s">
        <v>2703</v>
      </c>
      <c r="D11529" t="s">
        <v>96722</v>
      </c>
      <c r="E11529">
        <v>144</v>
      </c>
      <c r="F11529">
        <v>100</v>
      </c>
      <c r="G11529">
        <v>890</v>
      </c>
      <c r="H11529" t="s">
        <v>96576</v>
      </c>
      <c r="J11529" t="s">
        <v>31322</v>
      </c>
      <c r="K11529" s="2">
        <v>41367.71497685185</v>
      </c>
      <c r="L11529" s="3">
        <f t="shared" si="180"/>
        <v>41367</v>
      </c>
      <c r="M11529" t="s">
        <v>13394</v>
      </c>
      <c r="N11529">
        <v>0</v>
      </c>
      <c r="O11529">
        <v>0</v>
      </c>
      <c r="Q11529" t="s">
        <v>31323</v>
      </c>
      <c r="R11529">
        <v>1</v>
      </c>
    </row>
    <row r="11530" spans="1:18" x14ac:dyDescent="0.15">
      <c r="A11530" s="1" t="s">
        <v>82451</v>
      </c>
      <c r="B11530" t="s">
        <v>82452</v>
      </c>
      <c r="C11530" t="s">
        <v>94</v>
      </c>
      <c r="D11530" t="s">
        <v>96685</v>
      </c>
      <c r="E11530">
        <v>1364</v>
      </c>
      <c r="F11530">
        <v>369</v>
      </c>
      <c r="G11530">
        <v>5588</v>
      </c>
      <c r="H11530" t="s">
        <v>96578</v>
      </c>
      <c r="J11530" t="s">
        <v>82453</v>
      </c>
      <c r="K11530" s="2">
        <v>41367.714988425927</v>
      </c>
      <c r="L11530" s="3">
        <f t="shared" si="180"/>
        <v>41367</v>
      </c>
      <c r="M11530" t="s">
        <v>34427</v>
      </c>
      <c r="N11530">
        <v>1</v>
      </c>
      <c r="O11530">
        <v>3</v>
      </c>
      <c r="Q11530" t="s">
        <v>82454</v>
      </c>
      <c r="R11530">
        <v>1</v>
      </c>
    </row>
    <row r="11531" spans="1:18" x14ac:dyDescent="0.15">
      <c r="A11531" s="1" t="s">
        <v>31311</v>
      </c>
      <c r="B11531" t="s">
        <v>31312</v>
      </c>
      <c r="C11531" t="s">
        <v>9772</v>
      </c>
      <c r="D11531" t="s">
        <v>96632</v>
      </c>
      <c r="E11531">
        <v>149</v>
      </c>
      <c r="F11531">
        <v>146</v>
      </c>
      <c r="G11531">
        <v>799</v>
      </c>
      <c r="H11531" t="s">
        <v>96576</v>
      </c>
      <c r="J11531" t="s">
        <v>31313</v>
      </c>
      <c r="K11531" s="2">
        <v>41367.714999999997</v>
      </c>
      <c r="L11531" s="3">
        <f t="shared" si="180"/>
        <v>41367</v>
      </c>
      <c r="M11531" t="s">
        <v>23</v>
      </c>
      <c r="N11531">
        <v>0</v>
      </c>
      <c r="O11531">
        <v>0</v>
      </c>
      <c r="P11531" t="s">
        <v>31314</v>
      </c>
      <c r="Q11531" t="s">
        <v>31315</v>
      </c>
      <c r="R11531">
        <v>1</v>
      </c>
    </row>
    <row r="11532" spans="1:18" x14ac:dyDescent="0.15">
      <c r="A11532" s="1" t="s">
        <v>31306</v>
      </c>
      <c r="B11532" t="s">
        <v>31307</v>
      </c>
      <c r="C11532" t="s">
        <v>1427</v>
      </c>
      <c r="D11532" t="s">
        <v>96698</v>
      </c>
      <c r="E11532">
        <v>51</v>
      </c>
      <c r="F11532">
        <v>92</v>
      </c>
      <c r="G11532">
        <v>883</v>
      </c>
      <c r="H11532" t="s">
        <v>96576</v>
      </c>
      <c r="J11532" t="s">
        <v>31308</v>
      </c>
      <c r="K11532" s="2">
        <v>41367.714999999997</v>
      </c>
      <c r="L11532" s="3">
        <f t="shared" si="180"/>
        <v>41367</v>
      </c>
      <c r="M11532" t="s">
        <v>31309</v>
      </c>
      <c r="N11532">
        <v>0</v>
      </c>
      <c r="O11532">
        <v>0</v>
      </c>
      <c r="Q11532" t="s">
        <v>31310</v>
      </c>
      <c r="R11532">
        <v>1</v>
      </c>
    </row>
    <row r="11533" spans="1:18" x14ac:dyDescent="0.15">
      <c r="A11533" s="1" t="s">
        <v>31299</v>
      </c>
      <c r="B11533" t="s">
        <v>31300</v>
      </c>
      <c r="C11533" t="s">
        <v>94</v>
      </c>
      <c r="D11533" t="s">
        <v>96692</v>
      </c>
      <c r="E11533">
        <v>29066</v>
      </c>
      <c r="F11533">
        <v>4</v>
      </c>
      <c r="G11533">
        <v>1614</v>
      </c>
      <c r="H11533" t="s">
        <v>96575</v>
      </c>
      <c r="I11533" t="s">
        <v>31301</v>
      </c>
      <c r="J11533" t="s">
        <v>31302</v>
      </c>
      <c r="K11533" s="2">
        <v>41367.715011574073</v>
      </c>
      <c r="L11533" s="3">
        <f t="shared" si="180"/>
        <v>41367</v>
      </c>
      <c r="M11533" t="s">
        <v>31303</v>
      </c>
      <c r="N11533">
        <v>16</v>
      </c>
      <c r="O11533">
        <v>3</v>
      </c>
      <c r="P11533" t="s">
        <v>31304</v>
      </c>
      <c r="Q11533" t="s">
        <v>31305</v>
      </c>
      <c r="R11533">
        <v>1</v>
      </c>
    </row>
    <row r="11534" spans="1:18" x14ac:dyDescent="0.15">
      <c r="A11534" s="1" t="s">
        <v>82446</v>
      </c>
      <c r="B11534" t="s">
        <v>82447</v>
      </c>
      <c r="C11534" t="s">
        <v>110</v>
      </c>
      <c r="D11534" t="s">
        <v>96670</v>
      </c>
      <c r="E11534">
        <v>199</v>
      </c>
      <c r="F11534">
        <v>360</v>
      </c>
      <c r="G11534">
        <v>346</v>
      </c>
      <c r="H11534" t="s">
        <v>96576</v>
      </c>
      <c r="J11534" t="s">
        <v>82448</v>
      </c>
      <c r="K11534" s="2">
        <v>41367.715011574073</v>
      </c>
      <c r="L11534" s="3">
        <f t="shared" si="180"/>
        <v>41367</v>
      </c>
      <c r="M11534" t="s">
        <v>56</v>
      </c>
      <c r="N11534">
        <v>0</v>
      </c>
      <c r="O11534">
        <v>0</v>
      </c>
      <c r="P11534" t="s">
        <v>82449</v>
      </c>
      <c r="Q11534" t="s">
        <v>82450</v>
      </c>
      <c r="R11534">
        <v>1</v>
      </c>
    </row>
    <row r="11535" spans="1:18" x14ac:dyDescent="0.15">
      <c r="A11535" s="1" t="s">
        <v>31316</v>
      </c>
      <c r="B11535" t="s">
        <v>31317</v>
      </c>
      <c r="C11535" t="s">
        <v>190</v>
      </c>
      <c r="D11535" t="s">
        <v>96644</v>
      </c>
      <c r="E11535">
        <v>22</v>
      </c>
      <c r="F11535">
        <v>12</v>
      </c>
      <c r="G11535">
        <v>558</v>
      </c>
      <c r="H11535" t="s">
        <v>96576</v>
      </c>
      <c r="J11535" t="s">
        <v>31318</v>
      </c>
      <c r="K11535" s="2">
        <v>41367.715011574073</v>
      </c>
      <c r="L11535" s="3">
        <f t="shared" si="180"/>
        <v>41367</v>
      </c>
      <c r="M11535" t="s">
        <v>84</v>
      </c>
      <c r="N11535">
        <v>0</v>
      </c>
      <c r="O11535">
        <v>0</v>
      </c>
      <c r="Q11535" t="s">
        <v>31319</v>
      </c>
      <c r="R11535">
        <v>1</v>
      </c>
    </row>
    <row r="11536" spans="1:18" x14ac:dyDescent="0.15">
      <c r="A11536" s="1" t="s">
        <v>31294</v>
      </c>
      <c r="B11536" t="s">
        <v>31295</v>
      </c>
      <c r="C11536" t="s">
        <v>2793</v>
      </c>
      <c r="D11536" t="s">
        <v>96895</v>
      </c>
      <c r="E11536">
        <v>229</v>
      </c>
      <c r="F11536">
        <v>131</v>
      </c>
      <c r="G11536">
        <v>1435</v>
      </c>
      <c r="H11536" t="s">
        <v>96576</v>
      </c>
      <c r="J11536" t="s">
        <v>31296</v>
      </c>
      <c r="K11536" s="2">
        <v>41367.71503472222</v>
      </c>
      <c r="L11536" s="3">
        <f t="shared" si="180"/>
        <v>41367</v>
      </c>
      <c r="M11536" t="s">
        <v>1266</v>
      </c>
      <c r="N11536">
        <v>0</v>
      </c>
      <c r="O11536">
        <v>0</v>
      </c>
      <c r="P11536" t="s">
        <v>31297</v>
      </c>
      <c r="Q11536" t="s">
        <v>31298</v>
      </c>
      <c r="R11536">
        <v>1</v>
      </c>
    </row>
    <row r="11537" spans="1:18" x14ac:dyDescent="0.15">
      <c r="A11537" s="1" t="s">
        <v>31289</v>
      </c>
      <c r="B11537" t="s">
        <v>31290</v>
      </c>
      <c r="C11537" t="s">
        <v>344</v>
      </c>
      <c r="D11537" t="s">
        <v>96589</v>
      </c>
      <c r="E11537">
        <v>3608</v>
      </c>
      <c r="F11537">
        <v>375</v>
      </c>
      <c r="G11537">
        <v>12319</v>
      </c>
      <c r="H11537" t="s">
        <v>96575</v>
      </c>
      <c r="I11537" t="s">
        <v>31291</v>
      </c>
      <c r="J11537" t="s">
        <v>31292</v>
      </c>
      <c r="K11537" s="2">
        <v>41367.715057870373</v>
      </c>
      <c r="L11537" s="3">
        <f t="shared" si="180"/>
        <v>41367</v>
      </c>
      <c r="M11537" t="s">
        <v>84</v>
      </c>
      <c r="N11537">
        <v>1</v>
      </c>
      <c r="O11537">
        <v>5</v>
      </c>
      <c r="Q11537" t="s">
        <v>31293</v>
      </c>
      <c r="R11537">
        <v>1</v>
      </c>
    </row>
    <row r="11538" spans="1:18" x14ac:dyDescent="0.15">
      <c r="A11538" s="1" t="s">
        <v>31285</v>
      </c>
      <c r="B11538" t="s">
        <v>31286</v>
      </c>
      <c r="C11538" t="s">
        <v>94</v>
      </c>
      <c r="D11538" t="s">
        <v>96653</v>
      </c>
      <c r="E11538">
        <v>49</v>
      </c>
      <c r="F11538">
        <v>38</v>
      </c>
      <c r="G11538">
        <v>653</v>
      </c>
      <c r="H11538" t="s">
        <v>96576</v>
      </c>
      <c r="J11538" t="s">
        <v>31287</v>
      </c>
      <c r="K11538" s="2">
        <v>41367.715057870373</v>
      </c>
      <c r="L11538" s="3">
        <f t="shared" si="180"/>
        <v>41367</v>
      </c>
      <c r="M11538" t="s">
        <v>370</v>
      </c>
      <c r="N11538">
        <v>0</v>
      </c>
      <c r="O11538">
        <v>2</v>
      </c>
      <c r="Q11538" t="s">
        <v>31288</v>
      </c>
      <c r="R11538">
        <v>1</v>
      </c>
    </row>
    <row r="11539" spans="1:18" x14ac:dyDescent="0.15">
      <c r="A11539" s="1" t="s">
        <v>82442</v>
      </c>
      <c r="B11539" t="s">
        <v>82443</v>
      </c>
      <c r="C11539" t="s">
        <v>131</v>
      </c>
      <c r="D11539" t="s">
        <v>96666</v>
      </c>
      <c r="E11539">
        <v>12</v>
      </c>
      <c r="F11539">
        <v>39</v>
      </c>
      <c r="G11539">
        <v>9</v>
      </c>
      <c r="H11539" t="s">
        <v>96576</v>
      </c>
      <c r="J11539" t="s">
        <v>82444</v>
      </c>
      <c r="K11539" s="2">
        <v>41367.715057870373</v>
      </c>
      <c r="L11539" s="3">
        <f t="shared" si="180"/>
        <v>41367</v>
      </c>
      <c r="M11539" t="s">
        <v>4697</v>
      </c>
      <c r="N11539">
        <v>0</v>
      </c>
      <c r="O11539">
        <v>0</v>
      </c>
      <c r="Q11539" t="s">
        <v>82445</v>
      </c>
      <c r="R11539">
        <v>1</v>
      </c>
    </row>
    <row r="11540" spans="1:18" x14ac:dyDescent="0.15">
      <c r="A11540" s="1" t="s">
        <v>31281</v>
      </c>
      <c r="B11540" t="s">
        <v>31282</v>
      </c>
      <c r="C11540" t="s">
        <v>271</v>
      </c>
      <c r="D11540" t="s">
        <v>96896</v>
      </c>
      <c r="E11540">
        <v>287</v>
      </c>
      <c r="F11540">
        <v>305</v>
      </c>
      <c r="G11540">
        <v>803</v>
      </c>
      <c r="H11540" t="s">
        <v>96578</v>
      </c>
      <c r="J11540" t="s">
        <v>31283</v>
      </c>
      <c r="K11540" s="2">
        <v>41367.715069444443</v>
      </c>
      <c r="L11540" s="3">
        <f t="shared" si="180"/>
        <v>41367</v>
      </c>
      <c r="M11540" t="s">
        <v>84</v>
      </c>
      <c r="N11540">
        <v>0</v>
      </c>
      <c r="O11540">
        <v>6</v>
      </c>
      <c r="Q11540" t="s">
        <v>31284</v>
      </c>
      <c r="R11540">
        <v>1</v>
      </c>
    </row>
    <row r="11541" spans="1:18" x14ac:dyDescent="0.15">
      <c r="A11541" s="1" t="s">
        <v>82434</v>
      </c>
      <c r="B11541" t="s">
        <v>82435</v>
      </c>
      <c r="C11541" t="s">
        <v>110</v>
      </c>
      <c r="D11541" t="s">
        <v>96640</v>
      </c>
      <c r="E11541">
        <v>252</v>
      </c>
      <c r="F11541">
        <v>549</v>
      </c>
      <c r="G11541">
        <v>1113</v>
      </c>
      <c r="H11541" t="s">
        <v>96576</v>
      </c>
      <c r="J11541" t="s">
        <v>82436</v>
      </c>
      <c r="K11541" s="2">
        <v>41367.715069444443</v>
      </c>
      <c r="L11541" s="3">
        <f t="shared" si="180"/>
        <v>41367</v>
      </c>
      <c r="M11541" t="s">
        <v>84</v>
      </c>
      <c r="N11541">
        <v>0</v>
      </c>
      <c r="O11541">
        <v>0</v>
      </c>
      <c r="Q11541" t="s">
        <v>82437</v>
      </c>
      <c r="R11541">
        <v>1</v>
      </c>
    </row>
    <row r="11542" spans="1:18" x14ac:dyDescent="0.15">
      <c r="A11542" s="1" t="s">
        <v>31276</v>
      </c>
      <c r="B11542" t="s">
        <v>31277</v>
      </c>
      <c r="C11542" t="s">
        <v>27481</v>
      </c>
      <c r="D11542" t="s">
        <v>96838</v>
      </c>
      <c r="E11542">
        <v>112</v>
      </c>
      <c r="F11542">
        <v>243</v>
      </c>
      <c r="G11542">
        <v>2311</v>
      </c>
      <c r="H11542" t="s">
        <v>96576</v>
      </c>
      <c r="J11542" t="s">
        <v>31278</v>
      </c>
      <c r="K11542" s="2">
        <v>41367.715069444443</v>
      </c>
      <c r="L11542" s="3">
        <f t="shared" si="180"/>
        <v>41367</v>
      </c>
      <c r="M11542" t="s">
        <v>56</v>
      </c>
      <c r="N11542">
        <v>0</v>
      </c>
      <c r="O11542">
        <v>0</v>
      </c>
      <c r="P11542" t="s">
        <v>31279</v>
      </c>
      <c r="Q11542" t="s">
        <v>31280</v>
      </c>
      <c r="R11542">
        <v>1</v>
      </c>
    </row>
    <row r="11543" spans="1:18" x14ac:dyDescent="0.15">
      <c r="A11543" s="1" t="s">
        <v>82426</v>
      </c>
      <c r="B11543" t="s">
        <v>82427</v>
      </c>
      <c r="C11543" t="s">
        <v>3366</v>
      </c>
      <c r="D11543" t="s">
        <v>96650</v>
      </c>
      <c r="E11543">
        <v>63</v>
      </c>
      <c r="F11543">
        <v>107</v>
      </c>
      <c r="G11543">
        <v>165</v>
      </c>
      <c r="H11543" t="s">
        <v>96576</v>
      </c>
      <c r="J11543" t="s">
        <v>82428</v>
      </c>
      <c r="K11543" s="2">
        <v>41367.715081018519</v>
      </c>
      <c r="L11543" s="3">
        <f t="shared" si="180"/>
        <v>41367</v>
      </c>
      <c r="M11543" t="s">
        <v>56</v>
      </c>
      <c r="N11543">
        <v>1</v>
      </c>
      <c r="O11543">
        <v>1</v>
      </c>
      <c r="Q11543" t="s">
        <v>82429</v>
      </c>
      <c r="R11543">
        <v>1</v>
      </c>
    </row>
    <row r="11544" spans="1:18" x14ac:dyDescent="0.15">
      <c r="A11544" s="1" t="s">
        <v>82438</v>
      </c>
      <c r="B11544" t="s">
        <v>82439</v>
      </c>
      <c r="C11544" t="s">
        <v>2165</v>
      </c>
      <c r="D11544" t="s">
        <v>96599</v>
      </c>
      <c r="E11544">
        <v>186</v>
      </c>
      <c r="F11544">
        <v>132</v>
      </c>
      <c r="G11544">
        <v>569</v>
      </c>
      <c r="H11544" t="s">
        <v>96576</v>
      </c>
      <c r="J11544" t="s">
        <v>82440</v>
      </c>
      <c r="K11544" s="2">
        <v>41367.715081018519</v>
      </c>
      <c r="L11544" s="3">
        <f t="shared" si="180"/>
        <v>41367</v>
      </c>
      <c r="M11544" t="s">
        <v>246</v>
      </c>
      <c r="N11544">
        <v>0</v>
      </c>
      <c r="O11544">
        <v>1</v>
      </c>
      <c r="Q11544" t="s">
        <v>82441</v>
      </c>
      <c r="R11544">
        <v>1</v>
      </c>
    </row>
    <row r="11545" spans="1:18" x14ac:dyDescent="0.15">
      <c r="A11545" s="1" t="s">
        <v>31272</v>
      </c>
      <c r="B11545" t="s">
        <v>31273</v>
      </c>
      <c r="C11545" t="s">
        <v>1005</v>
      </c>
      <c r="D11545" t="s">
        <v>96833</v>
      </c>
      <c r="E11545">
        <v>396</v>
      </c>
      <c r="F11545">
        <v>569</v>
      </c>
      <c r="G11545">
        <v>774</v>
      </c>
      <c r="H11545" t="s">
        <v>96576</v>
      </c>
      <c r="J11545" t="s">
        <v>31274</v>
      </c>
      <c r="K11545" s="2">
        <v>41367.715092592596</v>
      </c>
      <c r="L11545" s="3">
        <f t="shared" si="180"/>
        <v>41367</v>
      </c>
      <c r="M11545" t="s">
        <v>370</v>
      </c>
      <c r="N11545">
        <v>0</v>
      </c>
      <c r="O11545">
        <v>4</v>
      </c>
      <c r="Q11545" t="s">
        <v>31275</v>
      </c>
      <c r="R11545">
        <v>1</v>
      </c>
    </row>
    <row r="11546" spans="1:18" x14ac:dyDescent="0.15">
      <c r="A11546" s="1" t="s">
        <v>12098</v>
      </c>
      <c r="B11546" t="s">
        <v>12099</v>
      </c>
      <c r="C11546" t="s">
        <v>131</v>
      </c>
      <c r="D11546" t="s">
        <v>96666</v>
      </c>
      <c r="E11546">
        <v>199484</v>
      </c>
      <c r="F11546">
        <v>219</v>
      </c>
      <c r="G11546">
        <v>9083</v>
      </c>
      <c r="H11546" t="s">
        <v>96576</v>
      </c>
      <c r="J11546" t="s">
        <v>31268</v>
      </c>
      <c r="K11546" s="2">
        <v>41367.715092592596</v>
      </c>
      <c r="L11546" s="3">
        <f t="shared" si="180"/>
        <v>41367</v>
      </c>
      <c r="M11546" t="s">
        <v>11804</v>
      </c>
      <c r="N11546">
        <v>9</v>
      </c>
      <c r="O11546">
        <v>1</v>
      </c>
      <c r="P11546" t="s">
        <v>31269</v>
      </c>
      <c r="Q11546" t="s">
        <v>31035</v>
      </c>
      <c r="R11546">
        <v>1</v>
      </c>
    </row>
    <row r="11547" spans="1:18" x14ac:dyDescent="0.15">
      <c r="A11547" s="1" t="s">
        <v>82430</v>
      </c>
      <c r="B11547" t="s">
        <v>82431</v>
      </c>
      <c r="C11547" t="s">
        <v>586</v>
      </c>
      <c r="D11547" t="s">
        <v>96622</v>
      </c>
      <c r="E11547">
        <v>1066</v>
      </c>
      <c r="F11547">
        <v>824</v>
      </c>
      <c r="G11547">
        <v>14328</v>
      </c>
      <c r="H11547" t="s">
        <v>96576</v>
      </c>
      <c r="J11547" t="s">
        <v>82432</v>
      </c>
      <c r="K11547" s="2">
        <v>41367.715092592596</v>
      </c>
      <c r="L11547" s="3">
        <f t="shared" ref="L11547:L11610" si="181">INT(K11547)</f>
        <v>41367</v>
      </c>
      <c r="M11547" t="s">
        <v>486</v>
      </c>
      <c r="N11547">
        <v>0</v>
      </c>
      <c r="O11547">
        <v>0</v>
      </c>
      <c r="Q11547" t="s">
        <v>82433</v>
      </c>
      <c r="R11547">
        <v>1</v>
      </c>
    </row>
    <row r="11548" spans="1:18" x14ac:dyDescent="0.15">
      <c r="A11548" s="1" t="s">
        <v>22494</v>
      </c>
      <c r="B11548" t="s">
        <v>22495</v>
      </c>
      <c r="C11548" t="s">
        <v>110</v>
      </c>
      <c r="D11548" t="s">
        <v>96596</v>
      </c>
      <c r="E11548">
        <v>943</v>
      </c>
      <c r="F11548">
        <v>455</v>
      </c>
      <c r="G11548">
        <v>1226</v>
      </c>
      <c r="H11548" t="s">
        <v>96576</v>
      </c>
      <c r="J11548" t="s">
        <v>31270</v>
      </c>
      <c r="K11548" s="2">
        <v>41367.715092592596</v>
      </c>
      <c r="L11548" s="3">
        <f t="shared" si="181"/>
        <v>41367</v>
      </c>
      <c r="M11548" t="s">
        <v>63</v>
      </c>
      <c r="N11548">
        <v>0</v>
      </c>
      <c r="O11548">
        <v>0</v>
      </c>
      <c r="Q11548" t="s">
        <v>31271</v>
      </c>
      <c r="R11548">
        <v>1</v>
      </c>
    </row>
    <row r="11549" spans="1:18" x14ac:dyDescent="0.15">
      <c r="A11549" s="1" t="s">
        <v>82421</v>
      </c>
      <c r="B11549" t="s">
        <v>82422</v>
      </c>
      <c r="C11549" t="s">
        <v>344</v>
      </c>
      <c r="D11549" t="s">
        <v>96639</v>
      </c>
      <c r="E11549">
        <v>2552</v>
      </c>
      <c r="F11549">
        <v>222</v>
      </c>
      <c r="G11549">
        <v>877</v>
      </c>
      <c r="H11549" t="s">
        <v>96578</v>
      </c>
      <c r="J11549" t="s">
        <v>82423</v>
      </c>
      <c r="K11549" s="2">
        <v>41367.715127314812</v>
      </c>
      <c r="L11549" s="3">
        <f t="shared" si="181"/>
        <v>41367</v>
      </c>
      <c r="M11549" t="s">
        <v>117</v>
      </c>
      <c r="N11549">
        <v>0</v>
      </c>
      <c r="O11549">
        <v>0</v>
      </c>
      <c r="P11549" t="s">
        <v>82424</v>
      </c>
      <c r="Q11549" t="s">
        <v>82425</v>
      </c>
      <c r="R11549">
        <v>1</v>
      </c>
    </row>
    <row r="11550" spans="1:18" x14ac:dyDescent="0.15">
      <c r="A11550" s="1" t="s">
        <v>31263</v>
      </c>
      <c r="B11550" t="s">
        <v>31264</v>
      </c>
      <c r="C11550" t="s">
        <v>2793</v>
      </c>
      <c r="D11550" t="s">
        <v>96895</v>
      </c>
      <c r="E11550">
        <v>400</v>
      </c>
      <c r="F11550">
        <v>86</v>
      </c>
      <c r="G11550">
        <v>761</v>
      </c>
      <c r="H11550" t="s">
        <v>96575</v>
      </c>
      <c r="I11550" t="s">
        <v>31265</v>
      </c>
      <c r="J11550" t="s">
        <v>31266</v>
      </c>
      <c r="K11550" s="2">
        <v>41367.715162037035</v>
      </c>
      <c r="L11550" s="3">
        <f t="shared" si="181"/>
        <v>41367</v>
      </c>
      <c r="M11550" t="s">
        <v>84</v>
      </c>
      <c r="N11550">
        <v>1</v>
      </c>
      <c r="O11550">
        <v>0</v>
      </c>
      <c r="Q11550" t="s">
        <v>31267</v>
      </c>
      <c r="R11550">
        <v>1</v>
      </c>
    </row>
    <row r="11551" spans="1:18" x14ac:dyDescent="0.15">
      <c r="A11551" s="1" t="s">
        <v>31259</v>
      </c>
      <c r="B11551" t="s">
        <v>31260</v>
      </c>
      <c r="C11551" t="s">
        <v>131</v>
      </c>
      <c r="D11551" t="s">
        <v>96656</v>
      </c>
      <c r="E11551">
        <v>42</v>
      </c>
      <c r="F11551">
        <v>76</v>
      </c>
      <c r="G11551">
        <v>195</v>
      </c>
      <c r="H11551" t="s">
        <v>96576</v>
      </c>
      <c r="J11551" t="s">
        <v>31261</v>
      </c>
      <c r="K11551" s="2">
        <v>41367.715185185189</v>
      </c>
      <c r="L11551" s="3">
        <f t="shared" si="181"/>
        <v>41367</v>
      </c>
      <c r="M11551" t="s">
        <v>84</v>
      </c>
      <c r="N11551">
        <v>0</v>
      </c>
      <c r="O11551">
        <v>0</v>
      </c>
      <c r="Q11551" t="s">
        <v>31262</v>
      </c>
      <c r="R11551">
        <v>1</v>
      </c>
    </row>
    <row r="11552" spans="1:18" x14ac:dyDescent="0.15">
      <c r="A11552" s="1" t="s">
        <v>82417</v>
      </c>
      <c r="B11552" t="s">
        <v>82418</v>
      </c>
      <c r="C11552" t="s">
        <v>1005</v>
      </c>
      <c r="D11552" t="s">
        <v>96618</v>
      </c>
      <c r="E11552">
        <v>726</v>
      </c>
      <c r="F11552">
        <v>784</v>
      </c>
      <c r="G11552">
        <v>1180</v>
      </c>
      <c r="H11552" t="s">
        <v>96578</v>
      </c>
      <c r="J11552" t="s">
        <v>82419</v>
      </c>
      <c r="K11552" s="2">
        <v>41367.715196759258</v>
      </c>
      <c r="L11552" s="3">
        <f t="shared" si="181"/>
        <v>41367</v>
      </c>
      <c r="M11552" t="s">
        <v>20703</v>
      </c>
      <c r="N11552">
        <v>0</v>
      </c>
      <c r="O11552">
        <v>1</v>
      </c>
      <c r="Q11552" t="s">
        <v>82420</v>
      </c>
      <c r="R11552">
        <v>1</v>
      </c>
    </row>
    <row r="11553" spans="1:18" x14ac:dyDescent="0.15">
      <c r="A11553" s="1" t="s">
        <v>82409</v>
      </c>
      <c r="B11553" t="s">
        <v>82410</v>
      </c>
      <c r="C11553" t="s">
        <v>2793</v>
      </c>
      <c r="D11553" t="s">
        <v>96606</v>
      </c>
      <c r="E11553">
        <v>238</v>
      </c>
      <c r="F11553">
        <v>100</v>
      </c>
      <c r="G11553">
        <v>2001</v>
      </c>
      <c r="H11553" t="s">
        <v>96576</v>
      </c>
      <c r="J11553" t="s">
        <v>82411</v>
      </c>
      <c r="K11553" s="2">
        <v>41367.715208333335</v>
      </c>
      <c r="L11553" s="3">
        <f t="shared" si="181"/>
        <v>41367</v>
      </c>
      <c r="M11553" t="s">
        <v>205</v>
      </c>
      <c r="N11553">
        <v>0</v>
      </c>
      <c r="O11553">
        <v>0</v>
      </c>
      <c r="Q11553" t="s">
        <v>82412</v>
      </c>
      <c r="R11553">
        <v>1</v>
      </c>
    </row>
    <row r="11554" spans="1:18" x14ac:dyDescent="0.15">
      <c r="A11554" s="1" t="s">
        <v>82413</v>
      </c>
      <c r="B11554" t="s">
        <v>82414</v>
      </c>
      <c r="C11554" t="s">
        <v>1237</v>
      </c>
      <c r="D11554" t="s">
        <v>96806</v>
      </c>
      <c r="E11554">
        <v>193</v>
      </c>
      <c r="F11554">
        <v>746</v>
      </c>
      <c r="G11554">
        <v>329</v>
      </c>
      <c r="H11554" t="s">
        <v>96576</v>
      </c>
      <c r="J11554" t="s">
        <v>82415</v>
      </c>
      <c r="K11554" s="2">
        <v>41367.715219907404</v>
      </c>
      <c r="L11554" s="3">
        <f t="shared" si="181"/>
        <v>41367</v>
      </c>
      <c r="M11554" t="s">
        <v>5051</v>
      </c>
      <c r="N11554">
        <v>1</v>
      </c>
      <c r="O11554">
        <v>0</v>
      </c>
      <c r="Q11554" t="s">
        <v>82416</v>
      </c>
      <c r="R11554">
        <v>1</v>
      </c>
    </row>
    <row r="11555" spans="1:18" x14ac:dyDescent="0.15">
      <c r="A11555" s="1" t="s">
        <v>82404</v>
      </c>
      <c r="B11555" t="s">
        <v>82405</v>
      </c>
      <c r="C11555" t="s">
        <v>853</v>
      </c>
      <c r="D11555" t="s">
        <v>96594</v>
      </c>
      <c r="E11555">
        <v>86</v>
      </c>
      <c r="F11555">
        <v>95</v>
      </c>
      <c r="G11555">
        <v>187</v>
      </c>
      <c r="H11555" t="s">
        <v>96576</v>
      </c>
      <c r="J11555" t="s">
        <v>82406</v>
      </c>
      <c r="K11555" s="2">
        <v>41367.715219907404</v>
      </c>
      <c r="L11555" s="3">
        <f t="shared" si="181"/>
        <v>41367</v>
      </c>
      <c r="M11555" t="s">
        <v>117</v>
      </c>
      <c r="N11555">
        <v>0</v>
      </c>
      <c r="O11555">
        <v>0</v>
      </c>
      <c r="P11555" t="s">
        <v>82407</v>
      </c>
      <c r="Q11555" t="s">
        <v>82408</v>
      </c>
      <c r="R11555">
        <v>1</v>
      </c>
    </row>
    <row r="11556" spans="1:18" x14ac:dyDescent="0.15">
      <c r="A11556" s="1" t="s">
        <v>82400</v>
      </c>
      <c r="B11556" t="s">
        <v>82401</v>
      </c>
      <c r="C11556" t="s">
        <v>131</v>
      </c>
      <c r="D11556" t="s">
        <v>96641</v>
      </c>
      <c r="E11556">
        <v>1435</v>
      </c>
      <c r="F11556">
        <v>482</v>
      </c>
      <c r="G11556">
        <v>10552</v>
      </c>
      <c r="H11556" t="s">
        <v>96576</v>
      </c>
      <c r="J11556" t="s">
        <v>82402</v>
      </c>
      <c r="K11556" s="2">
        <v>41367.715266203704</v>
      </c>
      <c r="L11556" s="3">
        <f t="shared" si="181"/>
        <v>41367</v>
      </c>
      <c r="M11556" t="s">
        <v>117</v>
      </c>
      <c r="N11556">
        <v>1</v>
      </c>
      <c r="O11556">
        <v>2</v>
      </c>
      <c r="Q11556" t="s">
        <v>82403</v>
      </c>
      <c r="R11556">
        <v>1</v>
      </c>
    </row>
    <row r="11557" spans="1:18" x14ac:dyDescent="0.15">
      <c r="A11557" s="1" t="s">
        <v>82396</v>
      </c>
      <c r="B11557" t="s">
        <v>82397</v>
      </c>
      <c r="C11557" t="s">
        <v>344</v>
      </c>
      <c r="D11557" t="s">
        <v>96725</v>
      </c>
      <c r="E11557">
        <v>144</v>
      </c>
      <c r="F11557">
        <v>108</v>
      </c>
      <c r="G11557">
        <v>950</v>
      </c>
      <c r="H11557" t="s">
        <v>96576</v>
      </c>
      <c r="J11557" t="s">
        <v>82398</v>
      </c>
      <c r="K11557" s="2">
        <v>41367.715289351851</v>
      </c>
      <c r="L11557" s="3">
        <f t="shared" si="181"/>
        <v>41367</v>
      </c>
      <c r="M11557" t="s">
        <v>360</v>
      </c>
      <c r="N11557">
        <v>1</v>
      </c>
      <c r="O11557">
        <v>1</v>
      </c>
      <c r="Q11557" t="s">
        <v>82399</v>
      </c>
      <c r="R11557">
        <v>1</v>
      </c>
    </row>
    <row r="11558" spans="1:18" x14ac:dyDescent="0.15">
      <c r="A11558" s="1" t="s">
        <v>15918</v>
      </c>
      <c r="B11558" t="s">
        <v>15919</v>
      </c>
      <c r="C11558" t="s">
        <v>2165</v>
      </c>
      <c r="D11558" t="s">
        <v>96626</v>
      </c>
      <c r="E11558">
        <v>68718</v>
      </c>
      <c r="F11558">
        <v>1173</v>
      </c>
      <c r="G11558">
        <v>7627</v>
      </c>
      <c r="H11558" t="s">
        <v>96576</v>
      </c>
      <c r="J11558" t="s">
        <v>31257</v>
      </c>
      <c r="K11558" s="2">
        <v>41367.715289351851</v>
      </c>
      <c r="L11558" s="3">
        <f t="shared" si="181"/>
        <v>41367</v>
      </c>
      <c r="M11558" t="s">
        <v>11804</v>
      </c>
      <c r="N11558">
        <v>2</v>
      </c>
      <c r="O11558">
        <v>0</v>
      </c>
      <c r="P11558" t="s">
        <v>31258</v>
      </c>
      <c r="Q11558" t="s">
        <v>31035</v>
      </c>
      <c r="R11558">
        <v>1</v>
      </c>
    </row>
    <row r="11559" spans="1:18" x14ac:dyDescent="0.15">
      <c r="A11559" s="1" t="s">
        <v>12090</v>
      </c>
      <c r="B11559" t="s">
        <v>12091</v>
      </c>
      <c r="C11559" t="s">
        <v>27481</v>
      </c>
      <c r="D11559" t="s">
        <v>96871</v>
      </c>
      <c r="E11559">
        <v>96250</v>
      </c>
      <c r="F11559">
        <v>86</v>
      </c>
      <c r="G11559">
        <v>7206</v>
      </c>
      <c r="H11559" t="s">
        <v>96576</v>
      </c>
      <c r="J11559" t="s">
        <v>31255</v>
      </c>
      <c r="K11559" s="2">
        <v>41367.715312499997</v>
      </c>
      <c r="L11559" s="3">
        <f t="shared" si="181"/>
        <v>41367</v>
      </c>
      <c r="M11559" t="s">
        <v>11804</v>
      </c>
      <c r="N11559">
        <v>15</v>
      </c>
      <c r="O11559">
        <v>3</v>
      </c>
      <c r="P11559" t="s">
        <v>31256</v>
      </c>
      <c r="Q11559" t="s">
        <v>31035</v>
      </c>
      <c r="R11559">
        <v>1</v>
      </c>
    </row>
    <row r="11560" spans="1:18" x14ac:dyDescent="0.15">
      <c r="A11560" s="1" t="s">
        <v>14466</v>
      </c>
      <c r="B11560" t="s">
        <v>14467</v>
      </c>
      <c r="C11560" t="s">
        <v>110</v>
      </c>
      <c r="D11560" t="s">
        <v>96612</v>
      </c>
      <c r="E11560">
        <v>337793</v>
      </c>
      <c r="F11560">
        <v>265</v>
      </c>
      <c r="G11560">
        <v>30078</v>
      </c>
      <c r="H11560" t="s">
        <v>96574</v>
      </c>
      <c r="I11560" t="s">
        <v>14468</v>
      </c>
      <c r="J11560" t="s">
        <v>31250</v>
      </c>
      <c r="K11560" s="2">
        <v>41367.71533564815</v>
      </c>
      <c r="L11560" s="3">
        <f t="shared" si="181"/>
        <v>41367</v>
      </c>
      <c r="M11560" t="s">
        <v>339</v>
      </c>
      <c r="N11560">
        <v>16</v>
      </c>
      <c r="O11560">
        <v>0</v>
      </c>
      <c r="P11560" t="s">
        <v>31251</v>
      </c>
      <c r="Q11560" t="s">
        <v>31252</v>
      </c>
      <c r="R11560">
        <v>1</v>
      </c>
    </row>
    <row r="11561" spans="1:18" x14ac:dyDescent="0.15">
      <c r="A11561" s="1" t="s">
        <v>31246</v>
      </c>
      <c r="B11561" t="s">
        <v>31247</v>
      </c>
      <c r="C11561" t="s">
        <v>271</v>
      </c>
      <c r="D11561" t="s">
        <v>96828</v>
      </c>
      <c r="E11561">
        <v>151</v>
      </c>
      <c r="F11561">
        <v>29</v>
      </c>
      <c r="G11561">
        <v>626</v>
      </c>
      <c r="H11561" t="s">
        <v>96576</v>
      </c>
      <c r="J11561" t="s">
        <v>31248</v>
      </c>
      <c r="K11561" s="2">
        <v>41367.715370370373</v>
      </c>
      <c r="L11561" s="3">
        <f t="shared" si="181"/>
        <v>41367</v>
      </c>
      <c r="M11561" t="s">
        <v>117</v>
      </c>
      <c r="N11561">
        <v>4</v>
      </c>
      <c r="O11561">
        <v>0</v>
      </c>
      <c r="Q11561" t="s">
        <v>31249</v>
      </c>
      <c r="R11561">
        <v>1</v>
      </c>
    </row>
    <row r="11562" spans="1:18" x14ac:dyDescent="0.15">
      <c r="A11562" s="1" t="s">
        <v>31242</v>
      </c>
      <c r="B11562" t="s">
        <v>31243</v>
      </c>
      <c r="C11562" t="s">
        <v>131</v>
      </c>
      <c r="D11562" t="s">
        <v>96641</v>
      </c>
      <c r="E11562">
        <v>53</v>
      </c>
      <c r="F11562">
        <v>53</v>
      </c>
      <c r="G11562">
        <v>143</v>
      </c>
      <c r="H11562" t="s">
        <v>96576</v>
      </c>
      <c r="J11562" t="s">
        <v>31244</v>
      </c>
      <c r="K11562" s="2">
        <v>41367.715405092589</v>
      </c>
      <c r="L11562" s="3">
        <f t="shared" si="181"/>
        <v>41367</v>
      </c>
      <c r="M11562" t="s">
        <v>8295</v>
      </c>
      <c r="N11562">
        <v>0</v>
      </c>
      <c r="O11562">
        <v>0</v>
      </c>
      <c r="Q11562" t="s">
        <v>31245</v>
      </c>
      <c r="R11562">
        <v>1</v>
      </c>
    </row>
    <row r="11563" spans="1:18" x14ac:dyDescent="0.15">
      <c r="A11563" s="1" t="s">
        <v>31238</v>
      </c>
      <c r="B11563" t="s">
        <v>31239</v>
      </c>
      <c r="C11563" t="s">
        <v>11046</v>
      </c>
      <c r="D11563" t="s">
        <v>96598</v>
      </c>
      <c r="E11563">
        <v>328</v>
      </c>
      <c r="F11563">
        <v>747</v>
      </c>
      <c r="G11563">
        <v>1303</v>
      </c>
      <c r="H11563" t="s">
        <v>96578</v>
      </c>
      <c r="J11563" t="s">
        <v>31240</v>
      </c>
      <c r="K11563" s="2">
        <v>41367.715416666666</v>
      </c>
      <c r="L11563" s="3">
        <f t="shared" si="181"/>
        <v>41367</v>
      </c>
      <c r="M11563" t="s">
        <v>3701</v>
      </c>
      <c r="N11563">
        <v>0</v>
      </c>
      <c r="O11563">
        <v>0</v>
      </c>
      <c r="Q11563" t="s">
        <v>31241</v>
      </c>
      <c r="R11563">
        <v>1</v>
      </c>
    </row>
    <row r="11564" spans="1:18" x14ac:dyDescent="0.15">
      <c r="A11564" s="1" t="s">
        <v>12077</v>
      </c>
      <c r="B11564" t="s">
        <v>12078</v>
      </c>
      <c r="C11564" t="s">
        <v>54180</v>
      </c>
      <c r="D11564" t="s">
        <v>96668</v>
      </c>
      <c r="E11564">
        <v>167069</v>
      </c>
      <c r="F11564">
        <v>360</v>
      </c>
      <c r="G11564">
        <v>10214</v>
      </c>
      <c r="H11564" t="s">
        <v>96576</v>
      </c>
      <c r="J11564" t="s">
        <v>31234</v>
      </c>
      <c r="K11564" s="2">
        <v>41367.715439814812</v>
      </c>
      <c r="L11564" s="3">
        <f t="shared" si="181"/>
        <v>41367</v>
      </c>
      <c r="M11564" t="s">
        <v>11804</v>
      </c>
      <c r="N11564">
        <v>11</v>
      </c>
      <c r="O11564">
        <v>3</v>
      </c>
      <c r="P11564" t="s">
        <v>31235</v>
      </c>
      <c r="Q11564" t="s">
        <v>31035</v>
      </c>
      <c r="R11564">
        <v>1</v>
      </c>
    </row>
    <row r="11565" spans="1:18" x14ac:dyDescent="0.15">
      <c r="A11565" s="1" t="s">
        <v>82388</v>
      </c>
      <c r="B11565" t="s">
        <v>82389</v>
      </c>
      <c r="C11565" t="s">
        <v>131</v>
      </c>
      <c r="D11565" t="s">
        <v>96666</v>
      </c>
      <c r="E11565">
        <v>386</v>
      </c>
      <c r="F11565">
        <v>179</v>
      </c>
      <c r="G11565">
        <v>2120</v>
      </c>
      <c r="H11565" t="s">
        <v>96576</v>
      </c>
      <c r="J11565" t="s">
        <v>82390</v>
      </c>
      <c r="K11565" s="2">
        <v>41367.715451388889</v>
      </c>
      <c r="L11565" s="3">
        <f t="shared" si="181"/>
        <v>41367</v>
      </c>
      <c r="M11565" t="s">
        <v>241</v>
      </c>
      <c r="N11565">
        <v>0</v>
      </c>
      <c r="O11565">
        <v>0</v>
      </c>
      <c r="Q11565" t="s">
        <v>82391</v>
      </c>
      <c r="R11565">
        <v>1</v>
      </c>
    </row>
    <row r="11566" spans="1:18" x14ac:dyDescent="0.15">
      <c r="A11566" s="1" t="s">
        <v>82392</v>
      </c>
      <c r="B11566" t="s">
        <v>82393</v>
      </c>
      <c r="C11566" t="s">
        <v>27</v>
      </c>
      <c r="E11566">
        <v>180</v>
      </c>
      <c r="F11566">
        <v>383</v>
      </c>
      <c r="G11566">
        <v>6807</v>
      </c>
      <c r="H11566" t="s">
        <v>96576</v>
      </c>
      <c r="J11566" t="s">
        <v>82394</v>
      </c>
      <c r="K11566" s="2">
        <v>41367.715451388889</v>
      </c>
      <c r="L11566" s="3">
        <f t="shared" si="181"/>
        <v>41367</v>
      </c>
      <c r="M11566" t="s">
        <v>84</v>
      </c>
      <c r="N11566">
        <v>0</v>
      </c>
      <c r="O11566">
        <v>0</v>
      </c>
      <c r="Q11566" t="s">
        <v>82395</v>
      </c>
      <c r="R11566">
        <v>1</v>
      </c>
    </row>
    <row r="11567" spans="1:18" x14ac:dyDescent="0.15">
      <c r="A11567" s="1" t="s">
        <v>82380</v>
      </c>
      <c r="B11567" t="s">
        <v>82381</v>
      </c>
      <c r="C11567" t="s">
        <v>94</v>
      </c>
      <c r="D11567" t="s">
        <v>96619</v>
      </c>
      <c r="E11567">
        <v>11</v>
      </c>
      <c r="F11567">
        <v>39</v>
      </c>
      <c r="G11567">
        <v>6</v>
      </c>
      <c r="H11567" t="s">
        <v>96576</v>
      </c>
      <c r="J11567" t="s">
        <v>82382</v>
      </c>
      <c r="K11567" s="2">
        <v>41367.715462962966</v>
      </c>
      <c r="L11567" s="3">
        <f t="shared" si="181"/>
        <v>41367</v>
      </c>
      <c r="M11567" t="s">
        <v>49468</v>
      </c>
      <c r="N11567">
        <v>2</v>
      </c>
      <c r="O11567">
        <v>2</v>
      </c>
      <c r="Q11567" t="s">
        <v>82383</v>
      </c>
      <c r="R11567">
        <v>1</v>
      </c>
    </row>
    <row r="11568" spans="1:18" x14ac:dyDescent="0.15">
      <c r="A11568" s="1" t="s">
        <v>82384</v>
      </c>
      <c r="B11568" t="s">
        <v>82385</v>
      </c>
      <c r="C11568" t="s">
        <v>2165</v>
      </c>
      <c r="D11568" t="s">
        <v>96601</v>
      </c>
      <c r="E11568">
        <v>31</v>
      </c>
      <c r="F11568">
        <v>54</v>
      </c>
      <c r="G11568">
        <v>69</v>
      </c>
      <c r="H11568" t="s">
        <v>96576</v>
      </c>
      <c r="J11568" t="s">
        <v>82386</v>
      </c>
      <c r="K11568" s="2">
        <v>41367.715462962966</v>
      </c>
      <c r="L11568" s="3">
        <f t="shared" si="181"/>
        <v>41367</v>
      </c>
      <c r="M11568" t="s">
        <v>84</v>
      </c>
      <c r="N11568">
        <v>2</v>
      </c>
      <c r="O11568">
        <v>2</v>
      </c>
      <c r="Q11568" t="s">
        <v>82387</v>
      </c>
      <c r="R11568">
        <v>1</v>
      </c>
    </row>
    <row r="11569" spans="1:18" x14ac:dyDescent="0.15">
      <c r="A11569" s="1" t="s">
        <v>31230</v>
      </c>
      <c r="B11569" t="s">
        <v>31231</v>
      </c>
      <c r="C11569" t="s">
        <v>190</v>
      </c>
      <c r="D11569" t="s">
        <v>96643</v>
      </c>
      <c r="E11569">
        <v>564</v>
      </c>
      <c r="F11569">
        <v>242</v>
      </c>
      <c r="G11569">
        <v>3039</v>
      </c>
      <c r="H11569" t="s">
        <v>96578</v>
      </c>
      <c r="J11569" t="s">
        <v>31232</v>
      </c>
      <c r="K11569" s="2">
        <v>41367.715486111112</v>
      </c>
      <c r="L11569" s="3">
        <f t="shared" si="181"/>
        <v>41367</v>
      </c>
      <c r="M11569" t="s">
        <v>370</v>
      </c>
      <c r="N11569">
        <v>0</v>
      </c>
      <c r="O11569">
        <v>3</v>
      </c>
      <c r="Q11569" t="s">
        <v>31233</v>
      </c>
      <c r="R11569">
        <v>1</v>
      </c>
    </row>
    <row r="11570" spans="1:18" x14ac:dyDescent="0.15">
      <c r="A11570" s="1" t="s">
        <v>31226</v>
      </c>
      <c r="B11570" t="s">
        <v>31227</v>
      </c>
      <c r="C11570" t="s">
        <v>3332</v>
      </c>
      <c r="D11570" t="s">
        <v>96604</v>
      </c>
      <c r="E11570">
        <v>137</v>
      </c>
      <c r="F11570">
        <v>275</v>
      </c>
      <c r="G11570">
        <v>2357</v>
      </c>
      <c r="H11570" t="s">
        <v>96576</v>
      </c>
      <c r="J11570" t="s">
        <v>31228</v>
      </c>
      <c r="K11570" s="2">
        <v>41367.715486111112</v>
      </c>
      <c r="L11570" s="3">
        <f t="shared" si="181"/>
        <v>41367</v>
      </c>
      <c r="M11570" t="s">
        <v>246</v>
      </c>
      <c r="N11570">
        <v>0</v>
      </c>
      <c r="O11570">
        <v>0</v>
      </c>
      <c r="Q11570" t="s">
        <v>31229</v>
      </c>
      <c r="R11570">
        <v>1</v>
      </c>
    </row>
    <row r="11571" spans="1:18" x14ac:dyDescent="0.15">
      <c r="A11571" s="1" t="s">
        <v>31219</v>
      </c>
      <c r="B11571" t="s">
        <v>31220</v>
      </c>
      <c r="C11571" t="s">
        <v>1237</v>
      </c>
      <c r="D11571" t="s">
        <v>96806</v>
      </c>
      <c r="E11571">
        <v>82</v>
      </c>
      <c r="F11571">
        <v>10</v>
      </c>
      <c r="G11571">
        <v>1704</v>
      </c>
      <c r="H11571" t="s">
        <v>96576</v>
      </c>
      <c r="J11571" t="s">
        <v>31221</v>
      </c>
      <c r="K11571" s="2">
        <v>41367.715509259258</v>
      </c>
      <c r="L11571" s="3">
        <f t="shared" si="181"/>
        <v>41367</v>
      </c>
      <c r="M11571" t="s">
        <v>56</v>
      </c>
      <c r="N11571">
        <v>6</v>
      </c>
      <c r="O11571">
        <v>6</v>
      </c>
      <c r="P11571" t="s">
        <v>31222</v>
      </c>
      <c r="Q11571" t="s">
        <v>31223</v>
      </c>
      <c r="R11571">
        <v>1</v>
      </c>
    </row>
    <row r="11572" spans="1:18" x14ac:dyDescent="0.15">
      <c r="A11572" s="1" t="s">
        <v>12052</v>
      </c>
      <c r="B11572" t="s">
        <v>12053</v>
      </c>
      <c r="C11572" t="s">
        <v>2333</v>
      </c>
      <c r="D11572" t="s">
        <v>96759</v>
      </c>
      <c r="E11572">
        <v>274932</v>
      </c>
      <c r="F11572">
        <v>139</v>
      </c>
      <c r="G11572">
        <v>9789</v>
      </c>
      <c r="H11572" t="s">
        <v>96576</v>
      </c>
      <c r="J11572" t="s">
        <v>31224</v>
      </c>
      <c r="K11572" s="2">
        <v>41367.715509259258</v>
      </c>
      <c r="L11572" s="3">
        <f t="shared" si="181"/>
        <v>41367</v>
      </c>
      <c r="M11572" t="s">
        <v>11804</v>
      </c>
      <c r="N11572">
        <v>4</v>
      </c>
      <c r="O11572">
        <v>0</v>
      </c>
      <c r="P11572" t="s">
        <v>31225</v>
      </c>
      <c r="Q11572" t="s">
        <v>31035</v>
      </c>
      <c r="R11572">
        <v>1</v>
      </c>
    </row>
    <row r="11573" spans="1:18" x14ac:dyDescent="0.15">
      <c r="A11573" s="1" t="s">
        <v>82375</v>
      </c>
      <c r="B11573" t="s">
        <v>82376</v>
      </c>
      <c r="C11573" t="s">
        <v>94</v>
      </c>
      <c r="D11573" t="s">
        <v>96653</v>
      </c>
      <c r="E11573">
        <v>527</v>
      </c>
      <c r="F11573">
        <v>695</v>
      </c>
      <c r="G11573">
        <v>1014</v>
      </c>
      <c r="H11573" t="s">
        <v>96575</v>
      </c>
      <c r="I11573" t="s">
        <v>82377</v>
      </c>
      <c r="J11573" t="s">
        <v>82378</v>
      </c>
      <c r="K11573" s="2">
        <v>41367.715532407405</v>
      </c>
      <c r="L11573" s="3">
        <f t="shared" si="181"/>
        <v>41367</v>
      </c>
      <c r="M11573" t="s">
        <v>360</v>
      </c>
      <c r="N11573">
        <v>0</v>
      </c>
      <c r="O11573">
        <v>1</v>
      </c>
      <c r="Q11573" t="s">
        <v>82379</v>
      </c>
      <c r="R11573">
        <v>1</v>
      </c>
    </row>
    <row r="11574" spans="1:18" x14ac:dyDescent="0.15">
      <c r="A11574" s="1" t="s">
        <v>31215</v>
      </c>
      <c r="B11574" t="s">
        <v>31216</v>
      </c>
      <c r="C11574" t="s">
        <v>1237</v>
      </c>
      <c r="D11574" t="s">
        <v>96836</v>
      </c>
      <c r="E11574">
        <v>110</v>
      </c>
      <c r="F11574">
        <v>304</v>
      </c>
      <c r="G11574">
        <v>1289</v>
      </c>
      <c r="H11574" t="s">
        <v>96576</v>
      </c>
      <c r="J11574" t="s">
        <v>31217</v>
      </c>
      <c r="K11574" s="2">
        <v>41367.715555555558</v>
      </c>
      <c r="L11574" s="3">
        <f t="shared" si="181"/>
        <v>41367</v>
      </c>
      <c r="M11574" t="s">
        <v>3865</v>
      </c>
      <c r="N11574">
        <v>0</v>
      </c>
      <c r="O11574">
        <v>0</v>
      </c>
      <c r="Q11574" t="s">
        <v>31218</v>
      </c>
      <c r="R11574">
        <v>1</v>
      </c>
    </row>
    <row r="11575" spans="1:18" x14ac:dyDescent="0.15">
      <c r="A11575" s="1" t="s">
        <v>31211</v>
      </c>
      <c r="B11575" t="s">
        <v>31212</v>
      </c>
      <c r="C11575" t="s">
        <v>190</v>
      </c>
      <c r="D11575" t="s">
        <v>96953</v>
      </c>
      <c r="E11575">
        <v>724</v>
      </c>
      <c r="F11575">
        <v>987</v>
      </c>
      <c r="G11575">
        <v>3269</v>
      </c>
      <c r="H11575" t="s">
        <v>96578</v>
      </c>
      <c r="J11575" t="s">
        <v>31213</v>
      </c>
      <c r="K11575" s="2">
        <v>41367.715567129628</v>
      </c>
      <c r="L11575" s="3">
        <f t="shared" si="181"/>
        <v>41367</v>
      </c>
      <c r="M11575" t="s">
        <v>84</v>
      </c>
      <c r="N11575">
        <v>0</v>
      </c>
      <c r="O11575">
        <v>1</v>
      </c>
      <c r="Q11575" t="s">
        <v>31214</v>
      </c>
      <c r="R11575">
        <v>1</v>
      </c>
    </row>
    <row r="11576" spans="1:18" x14ac:dyDescent="0.15">
      <c r="A11576" s="1" t="s">
        <v>31201</v>
      </c>
      <c r="B11576" t="s">
        <v>31202</v>
      </c>
      <c r="C11576" t="s">
        <v>11046</v>
      </c>
      <c r="D11576" t="s">
        <v>96667</v>
      </c>
      <c r="E11576">
        <v>3</v>
      </c>
      <c r="F11576">
        <v>0</v>
      </c>
      <c r="G11576">
        <v>14</v>
      </c>
      <c r="H11576" t="s">
        <v>96576</v>
      </c>
      <c r="J11576" t="s">
        <v>31203</v>
      </c>
      <c r="K11576" s="2">
        <v>41367.715578703705</v>
      </c>
      <c r="L11576" s="3">
        <f t="shared" si="181"/>
        <v>41367</v>
      </c>
      <c r="M11576" t="s">
        <v>56</v>
      </c>
      <c r="N11576">
        <v>6</v>
      </c>
      <c r="O11576">
        <v>6</v>
      </c>
      <c r="Q11576" t="s">
        <v>31204</v>
      </c>
      <c r="R11576">
        <v>1</v>
      </c>
    </row>
    <row r="11577" spans="1:18" x14ac:dyDescent="0.15">
      <c r="A11577" s="1" t="s">
        <v>82370</v>
      </c>
      <c r="B11577" t="s">
        <v>82371</v>
      </c>
      <c r="C11577" t="s">
        <v>94</v>
      </c>
      <c r="D11577" t="s">
        <v>96653</v>
      </c>
      <c r="E11577">
        <v>23385</v>
      </c>
      <c r="F11577">
        <v>415</v>
      </c>
      <c r="G11577">
        <v>3710</v>
      </c>
      <c r="H11577" t="s">
        <v>96576</v>
      </c>
      <c r="J11577" t="s">
        <v>82372</v>
      </c>
      <c r="K11577" s="2">
        <v>41367.715590277781</v>
      </c>
      <c r="L11577" s="3">
        <f t="shared" si="181"/>
        <v>41367</v>
      </c>
      <c r="M11577" t="s">
        <v>84</v>
      </c>
      <c r="N11577">
        <v>79</v>
      </c>
      <c r="O11577">
        <v>7</v>
      </c>
      <c r="P11577" t="s">
        <v>82373</v>
      </c>
      <c r="Q11577" t="s">
        <v>82374</v>
      </c>
      <c r="R11577">
        <v>1</v>
      </c>
    </row>
    <row r="11578" spans="1:18" x14ac:dyDescent="0.15">
      <c r="A11578" s="1" t="s">
        <v>31205</v>
      </c>
      <c r="B11578" t="s">
        <v>31206</v>
      </c>
      <c r="C11578" t="s">
        <v>110</v>
      </c>
      <c r="D11578" t="s">
        <v>96586</v>
      </c>
      <c r="E11578">
        <v>5921</v>
      </c>
      <c r="F11578">
        <v>689</v>
      </c>
      <c r="G11578">
        <v>12976</v>
      </c>
      <c r="H11578" t="s">
        <v>96581</v>
      </c>
      <c r="I11578" t="s">
        <v>31207</v>
      </c>
      <c r="J11578" t="s">
        <v>31208</v>
      </c>
      <c r="K11578" s="2">
        <v>41367.715590277781</v>
      </c>
      <c r="L11578" s="3">
        <f t="shared" si="181"/>
        <v>41367</v>
      </c>
      <c r="M11578" t="s">
        <v>69</v>
      </c>
      <c r="N11578">
        <v>2</v>
      </c>
      <c r="O11578">
        <v>0</v>
      </c>
      <c r="P11578" t="s">
        <v>31209</v>
      </c>
      <c r="Q11578" t="s">
        <v>31210</v>
      </c>
      <c r="R11578">
        <v>1</v>
      </c>
    </row>
    <row r="11579" spans="1:18" x14ac:dyDescent="0.15">
      <c r="A11579" s="1" t="s">
        <v>82366</v>
      </c>
      <c r="B11579" t="s">
        <v>82367</v>
      </c>
      <c r="C11579" t="s">
        <v>110</v>
      </c>
      <c r="D11579" t="s">
        <v>96586</v>
      </c>
      <c r="E11579">
        <v>46</v>
      </c>
      <c r="F11579">
        <v>62</v>
      </c>
      <c r="G11579">
        <v>2583</v>
      </c>
      <c r="H11579" t="s">
        <v>96576</v>
      </c>
      <c r="J11579" t="s">
        <v>82368</v>
      </c>
      <c r="K11579" s="2">
        <v>41367.715601851851</v>
      </c>
      <c r="L11579" s="3">
        <f t="shared" si="181"/>
        <v>41367</v>
      </c>
      <c r="M11579" t="s">
        <v>84</v>
      </c>
      <c r="N11579">
        <v>0</v>
      </c>
      <c r="O11579">
        <v>0</v>
      </c>
      <c r="Q11579" t="s">
        <v>82369</v>
      </c>
      <c r="R11579">
        <v>1</v>
      </c>
    </row>
    <row r="11580" spans="1:18" x14ac:dyDescent="0.15">
      <c r="A11580" s="1" t="s">
        <v>31196</v>
      </c>
      <c r="B11580" t="s">
        <v>31197</v>
      </c>
      <c r="C11580" t="s">
        <v>853</v>
      </c>
      <c r="D11580" t="s">
        <v>96817</v>
      </c>
      <c r="E11580">
        <v>40</v>
      </c>
      <c r="F11580">
        <v>102</v>
      </c>
      <c r="G11580">
        <v>150</v>
      </c>
      <c r="H11580" t="s">
        <v>96576</v>
      </c>
      <c r="J11580" t="s">
        <v>31198</v>
      </c>
      <c r="K11580" s="2">
        <v>41367.715624999997</v>
      </c>
      <c r="L11580" s="3">
        <f t="shared" si="181"/>
        <v>41367</v>
      </c>
      <c r="M11580" t="s">
        <v>63</v>
      </c>
      <c r="N11580">
        <v>0</v>
      </c>
      <c r="O11580">
        <v>0</v>
      </c>
      <c r="P11580" t="s">
        <v>31199</v>
      </c>
      <c r="Q11580" t="s">
        <v>31200</v>
      </c>
      <c r="R11580">
        <v>1</v>
      </c>
    </row>
    <row r="11581" spans="1:18" x14ac:dyDescent="0.15">
      <c r="A11581" s="1" t="s">
        <v>12016</v>
      </c>
      <c r="B11581" t="s">
        <v>12017</v>
      </c>
      <c r="C11581" t="s">
        <v>190</v>
      </c>
      <c r="D11581" t="s">
        <v>96631</v>
      </c>
      <c r="E11581">
        <v>180740</v>
      </c>
      <c r="F11581">
        <v>430</v>
      </c>
      <c r="G11581">
        <v>10423</v>
      </c>
      <c r="H11581" t="s">
        <v>96576</v>
      </c>
      <c r="J11581" t="s">
        <v>31194</v>
      </c>
      <c r="K11581" s="2">
        <v>41367.71565972222</v>
      </c>
      <c r="L11581" s="3">
        <f t="shared" si="181"/>
        <v>41367</v>
      </c>
      <c r="M11581" t="s">
        <v>11804</v>
      </c>
      <c r="N11581">
        <v>23</v>
      </c>
      <c r="O11581">
        <v>1</v>
      </c>
      <c r="P11581" t="s">
        <v>31195</v>
      </c>
      <c r="Q11581" t="s">
        <v>31035</v>
      </c>
      <c r="R11581">
        <v>1</v>
      </c>
    </row>
    <row r="11582" spans="1:18" x14ac:dyDescent="0.15">
      <c r="A11582" s="1" t="s">
        <v>82362</v>
      </c>
      <c r="B11582" t="s">
        <v>82363</v>
      </c>
      <c r="C11582" t="s">
        <v>190</v>
      </c>
      <c r="D11582" t="s">
        <v>96845</v>
      </c>
      <c r="E11582">
        <v>179</v>
      </c>
      <c r="F11582">
        <v>99</v>
      </c>
      <c r="G11582">
        <v>1757</v>
      </c>
      <c r="H11582" t="s">
        <v>96576</v>
      </c>
      <c r="J11582" t="s">
        <v>82364</v>
      </c>
      <c r="K11582" s="2">
        <v>41367.715682870374</v>
      </c>
      <c r="L11582" s="3">
        <f t="shared" si="181"/>
        <v>41367</v>
      </c>
      <c r="M11582" t="s">
        <v>370</v>
      </c>
      <c r="N11582">
        <v>0</v>
      </c>
      <c r="O11582">
        <v>0</v>
      </c>
      <c r="Q11582" t="s">
        <v>82365</v>
      </c>
      <c r="R11582">
        <v>1</v>
      </c>
    </row>
    <row r="11583" spans="1:18" x14ac:dyDescent="0.15">
      <c r="A11583" s="1" t="s">
        <v>31190</v>
      </c>
      <c r="B11583" t="s">
        <v>31191</v>
      </c>
      <c r="C11583" t="s">
        <v>3479</v>
      </c>
      <c r="D11583" t="s">
        <v>96699</v>
      </c>
      <c r="E11583">
        <v>48</v>
      </c>
      <c r="F11583">
        <v>83</v>
      </c>
      <c r="G11583">
        <v>347</v>
      </c>
      <c r="H11583" t="s">
        <v>96576</v>
      </c>
      <c r="J11583" t="s">
        <v>31192</v>
      </c>
      <c r="K11583" s="2">
        <v>41367.715682870374</v>
      </c>
      <c r="L11583" s="3">
        <f t="shared" si="181"/>
        <v>41367</v>
      </c>
      <c r="M11583" t="s">
        <v>4422</v>
      </c>
      <c r="N11583">
        <v>0</v>
      </c>
      <c r="O11583">
        <v>0</v>
      </c>
      <c r="Q11583" t="s">
        <v>31193</v>
      </c>
      <c r="R11583">
        <v>1</v>
      </c>
    </row>
    <row r="11584" spans="1:18" x14ac:dyDescent="0.15">
      <c r="A11584" s="1" t="s">
        <v>82353</v>
      </c>
      <c r="B11584" t="s">
        <v>82354</v>
      </c>
      <c r="C11584" t="s">
        <v>2543</v>
      </c>
      <c r="D11584" t="s">
        <v>96649</v>
      </c>
      <c r="E11584">
        <v>1507</v>
      </c>
      <c r="F11584">
        <v>620</v>
      </c>
      <c r="G11584">
        <v>3242</v>
      </c>
      <c r="H11584" t="s">
        <v>96578</v>
      </c>
      <c r="J11584" t="s">
        <v>82355</v>
      </c>
      <c r="K11584" s="2">
        <v>41367.71570601852</v>
      </c>
      <c r="L11584" s="3">
        <f t="shared" si="181"/>
        <v>41367</v>
      </c>
      <c r="M11584" t="s">
        <v>370</v>
      </c>
      <c r="N11584">
        <v>1</v>
      </c>
      <c r="O11584">
        <v>1</v>
      </c>
      <c r="Q11584" t="s">
        <v>82356</v>
      </c>
      <c r="R11584">
        <v>1</v>
      </c>
    </row>
    <row r="11585" spans="1:18" x14ac:dyDescent="0.15">
      <c r="A11585" s="1" t="s">
        <v>82357</v>
      </c>
      <c r="B11585" t="s">
        <v>82358</v>
      </c>
      <c r="C11585" t="s">
        <v>94</v>
      </c>
      <c r="D11585" t="s">
        <v>96685</v>
      </c>
      <c r="E11585">
        <v>298</v>
      </c>
      <c r="F11585">
        <v>347</v>
      </c>
      <c r="G11585">
        <v>2000</v>
      </c>
      <c r="H11585" t="s">
        <v>96576</v>
      </c>
      <c r="J11585" t="s">
        <v>82359</v>
      </c>
      <c r="K11585" s="2">
        <v>41367.71570601852</v>
      </c>
      <c r="L11585" s="3">
        <f t="shared" si="181"/>
        <v>41367</v>
      </c>
      <c r="M11585" t="s">
        <v>56</v>
      </c>
      <c r="N11585">
        <v>5</v>
      </c>
      <c r="O11585">
        <v>0</v>
      </c>
      <c r="P11585" t="s">
        <v>82360</v>
      </c>
      <c r="Q11585" t="s">
        <v>82361</v>
      </c>
      <c r="R11585">
        <v>1</v>
      </c>
    </row>
    <row r="11586" spans="1:18" x14ac:dyDescent="0.15">
      <c r="A11586" s="1" t="s">
        <v>12005</v>
      </c>
      <c r="B11586" t="s">
        <v>12006</v>
      </c>
      <c r="C11586" t="s">
        <v>344</v>
      </c>
      <c r="E11586">
        <v>5349</v>
      </c>
      <c r="F11586">
        <v>477</v>
      </c>
      <c r="G11586">
        <v>4124</v>
      </c>
      <c r="H11586" t="s">
        <v>96574</v>
      </c>
      <c r="I11586" t="s">
        <v>12007</v>
      </c>
      <c r="J11586" t="s">
        <v>31188</v>
      </c>
      <c r="K11586" s="2">
        <v>41367.715717592589</v>
      </c>
      <c r="L11586" s="3">
        <f t="shared" si="181"/>
        <v>41367</v>
      </c>
      <c r="M11586" t="s">
        <v>11804</v>
      </c>
      <c r="N11586">
        <v>2</v>
      </c>
      <c r="O11586">
        <v>0</v>
      </c>
      <c r="P11586" t="s">
        <v>31189</v>
      </c>
      <c r="Q11586" t="s">
        <v>31035</v>
      </c>
      <c r="R11586">
        <v>1</v>
      </c>
    </row>
    <row r="11587" spans="1:18" x14ac:dyDescent="0.15">
      <c r="A11587" s="1" t="s">
        <v>82349</v>
      </c>
      <c r="B11587" t="s">
        <v>82350</v>
      </c>
      <c r="C11587" t="s">
        <v>271</v>
      </c>
      <c r="D11587" t="s">
        <v>96734</v>
      </c>
      <c r="E11587">
        <v>37</v>
      </c>
      <c r="F11587">
        <v>2</v>
      </c>
      <c r="G11587">
        <v>161</v>
      </c>
      <c r="H11587" t="s">
        <v>96576</v>
      </c>
      <c r="J11587" t="s">
        <v>82351</v>
      </c>
      <c r="K11587" s="2">
        <v>41367.715717592589</v>
      </c>
      <c r="L11587" s="3">
        <f t="shared" si="181"/>
        <v>41367</v>
      </c>
      <c r="M11587" t="s">
        <v>56</v>
      </c>
      <c r="N11587">
        <v>0</v>
      </c>
      <c r="O11587">
        <v>0</v>
      </c>
      <c r="Q11587" t="s">
        <v>82352</v>
      </c>
      <c r="R11587">
        <v>1</v>
      </c>
    </row>
    <row r="11588" spans="1:18" x14ac:dyDescent="0.15">
      <c r="A11588" s="1" t="s">
        <v>11995</v>
      </c>
      <c r="B11588" t="s">
        <v>11996</v>
      </c>
      <c r="C11588" t="s">
        <v>16311</v>
      </c>
      <c r="D11588" t="s">
        <v>96720</v>
      </c>
      <c r="E11588">
        <v>139312</v>
      </c>
      <c r="F11588">
        <v>1612</v>
      </c>
      <c r="G11588">
        <v>11148</v>
      </c>
      <c r="H11588" t="s">
        <v>96576</v>
      </c>
      <c r="J11588" t="s">
        <v>31180</v>
      </c>
      <c r="K11588" s="2">
        <v>41367.715729166666</v>
      </c>
      <c r="L11588" s="3">
        <f t="shared" si="181"/>
        <v>41367</v>
      </c>
      <c r="M11588" t="s">
        <v>11804</v>
      </c>
      <c r="N11588">
        <v>13</v>
      </c>
      <c r="O11588">
        <v>1</v>
      </c>
      <c r="P11588" t="s">
        <v>31181</v>
      </c>
      <c r="Q11588" t="s">
        <v>31035</v>
      </c>
      <c r="R11588">
        <v>1</v>
      </c>
    </row>
    <row r="11589" spans="1:18" x14ac:dyDescent="0.15">
      <c r="A11589" s="1" t="s">
        <v>31184</v>
      </c>
      <c r="B11589" t="s">
        <v>31185</v>
      </c>
      <c r="C11589" t="s">
        <v>94</v>
      </c>
      <c r="D11589" t="s">
        <v>96685</v>
      </c>
      <c r="E11589">
        <v>13213</v>
      </c>
      <c r="F11589">
        <v>2005</v>
      </c>
      <c r="G11589">
        <v>10002</v>
      </c>
      <c r="H11589" t="s">
        <v>96576</v>
      </c>
      <c r="J11589" t="s">
        <v>31186</v>
      </c>
      <c r="K11589" s="2">
        <v>41367.715729166666</v>
      </c>
      <c r="L11589" s="3">
        <f t="shared" si="181"/>
        <v>41367</v>
      </c>
      <c r="M11589" t="s">
        <v>84</v>
      </c>
      <c r="N11589">
        <v>7</v>
      </c>
      <c r="O11589">
        <v>1</v>
      </c>
      <c r="Q11589" t="s">
        <v>31187</v>
      </c>
      <c r="R11589">
        <v>1</v>
      </c>
    </row>
    <row r="11590" spans="1:18" x14ac:dyDescent="0.15">
      <c r="A11590" s="1" t="s">
        <v>31040</v>
      </c>
      <c r="B11590" t="s">
        <v>31041</v>
      </c>
      <c r="C11590" t="s">
        <v>190</v>
      </c>
      <c r="D11590" t="s">
        <v>96631</v>
      </c>
      <c r="E11590">
        <v>318</v>
      </c>
      <c r="F11590">
        <v>215</v>
      </c>
      <c r="G11590">
        <v>3069</v>
      </c>
      <c r="H11590" t="s">
        <v>96576</v>
      </c>
      <c r="J11590" t="s">
        <v>31182</v>
      </c>
      <c r="K11590" s="2">
        <v>41367.715729166666</v>
      </c>
      <c r="L11590" s="3">
        <f t="shared" si="181"/>
        <v>41367</v>
      </c>
      <c r="M11590" t="s">
        <v>56</v>
      </c>
      <c r="N11590">
        <v>0</v>
      </c>
      <c r="O11590">
        <v>0</v>
      </c>
      <c r="Q11590" t="s">
        <v>31183</v>
      </c>
      <c r="R11590">
        <v>1</v>
      </c>
    </row>
    <row r="11591" spans="1:18" x14ac:dyDescent="0.15">
      <c r="A11591" s="1" t="s">
        <v>82345</v>
      </c>
      <c r="B11591" t="s">
        <v>82346</v>
      </c>
      <c r="C11591" t="s">
        <v>110</v>
      </c>
      <c r="D11591" t="s">
        <v>96655</v>
      </c>
      <c r="E11591">
        <v>50</v>
      </c>
      <c r="F11591">
        <v>237</v>
      </c>
      <c r="G11591">
        <v>80</v>
      </c>
      <c r="H11591" t="s">
        <v>96576</v>
      </c>
      <c r="J11591" t="s">
        <v>82347</v>
      </c>
      <c r="K11591" s="2">
        <v>41367.715729166666</v>
      </c>
      <c r="L11591" s="3">
        <f t="shared" si="181"/>
        <v>41367</v>
      </c>
      <c r="M11591" t="s">
        <v>4697</v>
      </c>
      <c r="N11591">
        <v>0</v>
      </c>
      <c r="O11591">
        <v>0</v>
      </c>
      <c r="Q11591" t="s">
        <v>82348</v>
      </c>
      <c r="R11591">
        <v>1</v>
      </c>
    </row>
    <row r="11592" spans="1:18" x14ac:dyDescent="0.15">
      <c r="A11592" s="1" t="s">
        <v>11969</v>
      </c>
      <c r="B11592" t="s">
        <v>11970</v>
      </c>
      <c r="C11592" t="s">
        <v>110</v>
      </c>
      <c r="D11592" t="s">
        <v>96612</v>
      </c>
      <c r="E11592">
        <v>200528</v>
      </c>
      <c r="F11592">
        <v>1983</v>
      </c>
      <c r="G11592">
        <v>11822</v>
      </c>
      <c r="H11592" t="s">
        <v>96576</v>
      </c>
      <c r="J11592" t="s">
        <v>31178</v>
      </c>
      <c r="K11592" s="2">
        <v>41367.715752314813</v>
      </c>
      <c r="L11592" s="3">
        <f t="shared" si="181"/>
        <v>41367</v>
      </c>
      <c r="M11592" t="s">
        <v>11804</v>
      </c>
      <c r="N11592">
        <v>13</v>
      </c>
      <c r="O11592">
        <v>1</v>
      </c>
      <c r="P11592" t="s">
        <v>31179</v>
      </c>
      <c r="Q11592" t="s">
        <v>31035</v>
      </c>
      <c r="R11592">
        <v>1</v>
      </c>
    </row>
    <row r="11593" spans="1:18" x14ac:dyDescent="0.15">
      <c r="A11593" s="1" t="s">
        <v>31174</v>
      </c>
      <c r="B11593" t="s">
        <v>31175</v>
      </c>
      <c r="C11593" t="s">
        <v>4206</v>
      </c>
      <c r="D11593" t="s">
        <v>27</v>
      </c>
      <c r="E11593">
        <v>90</v>
      </c>
      <c r="F11593">
        <v>35</v>
      </c>
      <c r="G11593">
        <v>522</v>
      </c>
      <c r="H11593" t="s">
        <v>96576</v>
      </c>
      <c r="J11593" t="s">
        <v>31176</v>
      </c>
      <c r="K11593" s="2">
        <v>41367.715752314813</v>
      </c>
      <c r="L11593" s="3">
        <f t="shared" si="181"/>
        <v>41367</v>
      </c>
      <c r="M11593" t="s">
        <v>84</v>
      </c>
      <c r="N11593">
        <v>0</v>
      </c>
      <c r="O11593">
        <v>0</v>
      </c>
      <c r="Q11593" t="s">
        <v>31177</v>
      </c>
      <c r="R11593">
        <v>1</v>
      </c>
    </row>
    <row r="11594" spans="1:18" x14ac:dyDescent="0.15">
      <c r="A11594" s="1" t="s">
        <v>31170</v>
      </c>
      <c r="B11594" t="s">
        <v>31171</v>
      </c>
      <c r="C11594" t="s">
        <v>131</v>
      </c>
      <c r="D11594" t="s">
        <v>96641</v>
      </c>
      <c r="E11594">
        <v>395</v>
      </c>
      <c r="F11594">
        <v>99</v>
      </c>
      <c r="G11594">
        <v>4577</v>
      </c>
      <c r="H11594" t="s">
        <v>96578</v>
      </c>
      <c r="J11594" t="s">
        <v>31172</v>
      </c>
      <c r="K11594" s="2">
        <v>41367.715787037036</v>
      </c>
      <c r="L11594" s="3">
        <f t="shared" si="181"/>
        <v>41367</v>
      </c>
      <c r="M11594" t="s">
        <v>117</v>
      </c>
      <c r="N11594">
        <v>0</v>
      </c>
      <c r="O11594">
        <v>5</v>
      </c>
      <c r="Q11594" t="s">
        <v>31173</v>
      </c>
      <c r="R11594">
        <v>1</v>
      </c>
    </row>
    <row r="11595" spans="1:18" x14ac:dyDescent="0.15">
      <c r="A11595" s="1" t="s">
        <v>31166</v>
      </c>
      <c r="B11595" t="s">
        <v>31167</v>
      </c>
      <c r="C11595" t="s">
        <v>131</v>
      </c>
      <c r="D11595" t="s">
        <v>96656</v>
      </c>
      <c r="E11595">
        <v>130</v>
      </c>
      <c r="F11595">
        <v>365</v>
      </c>
      <c r="G11595">
        <v>891</v>
      </c>
      <c r="H11595" t="s">
        <v>96576</v>
      </c>
      <c r="J11595" t="s">
        <v>31168</v>
      </c>
      <c r="K11595" s="2">
        <v>41367.715787037036</v>
      </c>
      <c r="L11595" s="3">
        <f t="shared" si="181"/>
        <v>41367</v>
      </c>
      <c r="M11595" t="s">
        <v>4422</v>
      </c>
      <c r="N11595">
        <v>0</v>
      </c>
      <c r="O11595">
        <v>0</v>
      </c>
      <c r="Q11595" t="s">
        <v>31169</v>
      </c>
      <c r="R11595">
        <v>1</v>
      </c>
    </row>
    <row r="11596" spans="1:18" x14ac:dyDescent="0.15">
      <c r="A11596" s="1" t="s">
        <v>11963</v>
      </c>
      <c r="B11596" t="s">
        <v>11964</v>
      </c>
      <c r="C11596" t="s">
        <v>2793</v>
      </c>
      <c r="D11596" t="s">
        <v>96606</v>
      </c>
      <c r="E11596">
        <v>266369</v>
      </c>
      <c r="F11596">
        <v>394</v>
      </c>
      <c r="G11596">
        <v>12772</v>
      </c>
      <c r="H11596" t="s">
        <v>96576</v>
      </c>
      <c r="J11596" t="s">
        <v>31156</v>
      </c>
      <c r="K11596" s="2">
        <v>41367.715798611112</v>
      </c>
      <c r="L11596" s="3">
        <f t="shared" si="181"/>
        <v>41367</v>
      </c>
      <c r="M11596" t="s">
        <v>11804</v>
      </c>
      <c r="N11596">
        <v>45</v>
      </c>
      <c r="O11596">
        <v>12</v>
      </c>
      <c r="P11596" t="s">
        <v>31157</v>
      </c>
      <c r="Q11596" t="s">
        <v>31035</v>
      </c>
      <c r="R11596">
        <v>1</v>
      </c>
    </row>
    <row r="11597" spans="1:18" x14ac:dyDescent="0.15">
      <c r="A11597" s="1" t="s">
        <v>31162</v>
      </c>
      <c r="B11597" t="s">
        <v>31163</v>
      </c>
      <c r="C11597" t="s">
        <v>853</v>
      </c>
      <c r="D11597" t="s">
        <v>96635</v>
      </c>
      <c r="E11597">
        <v>436</v>
      </c>
      <c r="F11597">
        <v>223</v>
      </c>
      <c r="G11597">
        <v>2035</v>
      </c>
      <c r="H11597" t="s">
        <v>96576</v>
      </c>
      <c r="J11597" t="s">
        <v>31164</v>
      </c>
      <c r="K11597" s="2">
        <v>41367.715798611112</v>
      </c>
      <c r="L11597" s="3">
        <f t="shared" si="181"/>
        <v>41367</v>
      </c>
      <c r="M11597" t="s">
        <v>9343</v>
      </c>
      <c r="N11597">
        <v>0</v>
      </c>
      <c r="O11597">
        <v>0</v>
      </c>
      <c r="Q11597" t="s">
        <v>31165</v>
      </c>
      <c r="R11597">
        <v>1</v>
      </c>
    </row>
    <row r="11598" spans="1:18" x14ac:dyDescent="0.15">
      <c r="A11598" s="1" t="s">
        <v>31158</v>
      </c>
      <c r="B11598" t="s">
        <v>31159</v>
      </c>
      <c r="C11598" t="s">
        <v>3332</v>
      </c>
      <c r="D11598" t="s">
        <v>96604</v>
      </c>
      <c r="E11598">
        <v>2048</v>
      </c>
      <c r="F11598">
        <v>955</v>
      </c>
      <c r="G11598">
        <v>3265</v>
      </c>
      <c r="H11598" t="s">
        <v>96578</v>
      </c>
      <c r="J11598" t="s">
        <v>31160</v>
      </c>
      <c r="K11598" s="2">
        <v>41367.715810185182</v>
      </c>
      <c r="L11598" s="3">
        <f t="shared" si="181"/>
        <v>41367</v>
      </c>
      <c r="M11598" t="s">
        <v>117</v>
      </c>
      <c r="N11598">
        <v>1</v>
      </c>
      <c r="O11598">
        <v>0</v>
      </c>
      <c r="Q11598" t="s">
        <v>31161</v>
      </c>
      <c r="R11598">
        <v>1</v>
      </c>
    </row>
    <row r="11599" spans="1:18" x14ac:dyDescent="0.15">
      <c r="A11599" s="1" t="s">
        <v>31148</v>
      </c>
      <c r="B11599" t="s">
        <v>31149</v>
      </c>
      <c r="C11599" t="s">
        <v>1005</v>
      </c>
      <c r="D11599" t="s">
        <v>96587</v>
      </c>
      <c r="E11599">
        <v>42</v>
      </c>
      <c r="F11599">
        <v>197</v>
      </c>
      <c r="G11599">
        <v>361</v>
      </c>
      <c r="H11599" t="s">
        <v>96576</v>
      </c>
      <c r="J11599" t="s">
        <v>31150</v>
      </c>
      <c r="K11599" s="2">
        <v>41367.715810185182</v>
      </c>
      <c r="L11599" s="3">
        <f t="shared" si="181"/>
        <v>41367</v>
      </c>
      <c r="M11599" t="s">
        <v>205</v>
      </c>
      <c r="N11599">
        <v>0</v>
      </c>
      <c r="O11599">
        <v>0</v>
      </c>
      <c r="Q11599" t="s">
        <v>31151</v>
      </c>
      <c r="R11599">
        <v>1</v>
      </c>
    </row>
    <row r="11600" spans="1:18" x14ac:dyDescent="0.15">
      <c r="A11600" s="1" t="s">
        <v>82337</v>
      </c>
      <c r="B11600" t="s">
        <v>82338</v>
      </c>
      <c r="C11600" t="s">
        <v>94</v>
      </c>
      <c r="D11600" t="s">
        <v>96664</v>
      </c>
      <c r="E11600">
        <v>392</v>
      </c>
      <c r="F11600">
        <v>188</v>
      </c>
      <c r="G11600">
        <v>4761</v>
      </c>
      <c r="H11600" t="s">
        <v>96578</v>
      </c>
      <c r="J11600" t="s">
        <v>82339</v>
      </c>
      <c r="K11600" s="2">
        <v>41367.715821759259</v>
      </c>
      <c r="L11600" s="3">
        <f t="shared" si="181"/>
        <v>41367</v>
      </c>
      <c r="M11600" t="s">
        <v>84</v>
      </c>
      <c r="N11600">
        <v>0</v>
      </c>
      <c r="O11600">
        <v>10</v>
      </c>
      <c r="Q11600" t="s">
        <v>82340</v>
      </c>
      <c r="R11600">
        <v>1</v>
      </c>
    </row>
    <row r="11601" spans="1:18" x14ac:dyDescent="0.15">
      <c r="A11601" s="1" t="s">
        <v>31396</v>
      </c>
      <c r="B11601" t="s">
        <v>31397</v>
      </c>
      <c r="C11601" t="s">
        <v>2165</v>
      </c>
      <c r="D11601" t="s">
        <v>96978</v>
      </c>
      <c r="E11601">
        <v>579</v>
      </c>
      <c r="F11601">
        <v>59</v>
      </c>
      <c r="G11601">
        <v>9350</v>
      </c>
      <c r="H11601" t="s">
        <v>96576</v>
      </c>
      <c r="J11601" t="s">
        <v>82335</v>
      </c>
      <c r="K11601" s="2">
        <v>41367.715821759259</v>
      </c>
      <c r="L11601" s="3">
        <f t="shared" si="181"/>
        <v>41367</v>
      </c>
      <c r="M11601" t="s">
        <v>535</v>
      </c>
      <c r="N11601">
        <v>0</v>
      </c>
      <c r="O11601">
        <v>0</v>
      </c>
      <c r="Q11601" t="s">
        <v>82336</v>
      </c>
      <c r="R11601">
        <v>1</v>
      </c>
    </row>
    <row r="11602" spans="1:18" x14ac:dyDescent="0.15">
      <c r="A11602" s="1" t="s">
        <v>82341</v>
      </c>
      <c r="B11602" t="s">
        <v>82342</v>
      </c>
      <c r="C11602" t="s">
        <v>190</v>
      </c>
      <c r="D11602" t="s">
        <v>96643</v>
      </c>
      <c r="E11602">
        <v>19</v>
      </c>
      <c r="F11602">
        <v>79</v>
      </c>
      <c r="G11602">
        <v>51</v>
      </c>
      <c r="H11602" t="s">
        <v>96576</v>
      </c>
      <c r="J11602" t="s">
        <v>82343</v>
      </c>
      <c r="K11602" s="2">
        <v>41367.715821759259</v>
      </c>
      <c r="L11602" s="3">
        <f t="shared" si="181"/>
        <v>41367</v>
      </c>
      <c r="M11602" t="s">
        <v>84</v>
      </c>
      <c r="N11602">
        <v>0</v>
      </c>
      <c r="O11602">
        <v>0</v>
      </c>
      <c r="Q11602" t="s">
        <v>82344</v>
      </c>
      <c r="R11602">
        <v>1</v>
      </c>
    </row>
    <row r="11603" spans="1:18" x14ac:dyDescent="0.15">
      <c r="A11603" s="1" t="s">
        <v>31152</v>
      </c>
      <c r="B11603" t="s">
        <v>31153</v>
      </c>
      <c r="C11603" t="s">
        <v>131</v>
      </c>
      <c r="D11603" t="s">
        <v>96656</v>
      </c>
      <c r="E11603">
        <v>30</v>
      </c>
      <c r="F11603">
        <v>47</v>
      </c>
      <c r="G11603">
        <v>131</v>
      </c>
      <c r="H11603" t="s">
        <v>96576</v>
      </c>
      <c r="J11603" t="s">
        <v>31154</v>
      </c>
      <c r="K11603" s="2">
        <v>41367.715833333335</v>
      </c>
      <c r="L11603" s="3">
        <f t="shared" si="181"/>
        <v>41367</v>
      </c>
      <c r="M11603" t="s">
        <v>535</v>
      </c>
      <c r="N11603">
        <v>0</v>
      </c>
      <c r="O11603">
        <v>0</v>
      </c>
      <c r="Q11603" t="s">
        <v>31155</v>
      </c>
      <c r="R11603">
        <v>1</v>
      </c>
    </row>
    <row r="11604" spans="1:18" x14ac:dyDescent="0.15">
      <c r="A11604" s="1" t="s">
        <v>82331</v>
      </c>
      <c r="B11604" t="s">
        <v>82332</v>
      </c>
      <c r="C11604" t="s">
        <v>2165</v>
      </c>
      <c r="D11604" t="s">
        <v>96763</v>
      </c>
      <c r="E11604">
        <v>1957</v>
      </c>
      <c r="F11604">
        <v>1992</v>
      </c>
      <c r="G11604">
        <v>1985</v>
      </c>
      <c r="H11604" t="s">
        <v>96578</v>
      </c>
      <c r="J11604" t="s">
        <v>82333</v>
      </c>
      <c r="K11604" s="2">
        <v>41367.715856481482</v>
      </c>
      <c r="L11604" s="3">
        <f t="shared" si="181"/>
        <v>41367</v>
      </c>
      <c r="M11604" t="s">
        <v>117</v>
      </c>
      <c r="N11604">
        <v>0</v>
      </c>
      <c r="O11604">
        <v>0</v>
      </c>
      <c r="Q11604" t="s">
        <v>82334</v>
      </c>
      <c r="R11604">
        <v>1</v>
      </c>
    </row>
    <row r="11605" spans="1:18" x14ac:dyDescent="0.15">
      <c r="A11605" s="1" t="s">
        <v>31139</v>
      </c>
      <c r="B11605" t="s">
        <v>31140</v>
      </c>
      <c r="C11605" t="s">
        <v>27</v>
      </c>
      <c r="E11605">
        <v>846</v>
      </c>
      <c r="F11605">
        <v>2469</v>
      </c>
      <c r="G11605">
        <v>1032</v>
      </c>
      <c r="H11605" t="s">
        <v>96578</v>
      </c>
      <c r="J11605" t="s">
        <v>31141</v>
      </c>
      <c r="K11605" s="2">
        <v>41367.715868055559</v>
      </c>
      <c r="L11605" s="3">
        <f t="shared" si="181"/>
        <v>41367</v>
      </c>
      <c r="M11605" t="s">
        <v>360</v>
      </c>
      <c r="N11605">
        <v>0</v>
      </c>
      <c r="O11605">
        <v>0</v>
      </c>
      <c r="Q11605" t="s">
        <v>31142</v>
      </c>
      <c r="R11605">
        <v>1</v>
      </c>
    </row>
    <row r="11606" spans="1:18" x14ac:dyDescent="0.15">
      <c r="A11606" s="1" t="s">
        <v>31143</v>
      </c>
      <c r="B11606" t="s">
        <v>31144</v>
      </c>
      <c r="C11606" t="s">
        <v>344</v>
      </c>
      <c r="E11606">
        <v>155</v>
      </c>
      <c r="F11606">
        <v>275</v>
      </c>
      <c r="G11606">
        <v>1314</v>
      </c>
      <c r="H11606" t="s">
        <v>96576</v>
      </c>
      <c r="J11606" t="s">
        <v>31145</v>
      </c>
      <c r="K11606" s="2">
        <v>41367.715868055559</v>
      </c>
      <c r="L11606" s="3">
        <f t="shared" si="181"/>
        <v>41367</v>
      </c>
      <c r="M11606" t="s">
        <v>63</v>
      </c>
      <c r="N11606">
        <v>0</v>
      </c>
      <c r="O11606">
        <v>0</v>
      </c>
      <c r="P11606" t="s">
        <v>31146</v>
      </c>
      <c r="Q11606" t="s">
        <v>31147</v>
      </c>
      <c r="R11606">
        <v>1</v>
      </c>
    </row>
    <row r="11607" spans="1:18" x14ac:dyDescent="0.15">
      <c r="A11607" s="1" t="s">
        <v>31050</v>
      </c>
      <c r="B11607" t="s">
        <v>31051</v>
      </c>
      <c r="C11607" t="s">
        <v>110</v>
      </c>
      <c r="D11607" t="s">
        <v>96612</v>
      </c>
      <c r="E11607">
        <v>446</v>
      </c>
      <c r="F11607">
        <v>386</v>
      </c>
      <c r="G11607">
        <v>392</v>
      </c>
      <c r="H11607" t="s">
        <v>96576</v>
      </c>
      <c r="J11607" t="s">
        <v>31137</v>
      </c>
      <c r="K11607" s="2">
        <v>41367.715891203705</v>
      </c>
      <c r="L11607" s="3">
        <f t="shared" si="181"/>
        <v>41367</v>
      </c>
      <c r="M11607" t="s">
        <v>56</v>
      </c>
      <c r="N11607">
        <v>0</v>
      </c>
      <c r="O11607">
        <v>0</v>
      </c>
      <c r="Q11607" t="s">
        <v>31138</v>
      </c>
      <c r="R11607">
        <v>1</v>
      </c>
    </row>
    <row r="11608" spans="1:18" x14ac:dyDescent="0.15">
      <c r="A11608" s="1" t="s">
        <v>31133</v>
      </c>
      <c r="B11608" t="s">
        <v>31134</v>
      </c>
      <c r="C11608" t="s">
        <v>2543</v>
      </c>
      <c r="D11608" t="s">
        <v>96658</v>
      </c>
      <c r="E11608">
        <v>1449</v>
      </c>
      <c r="F11608">
        <v>1984</v>
      </c>
      <c r="G11608">
        <v>3603</v>
      </c>
      <c r="H11608" t="s">
        <v>96578</v>
      </c>
      <c r="J11608" t="s">
        <v>31135</v>
      </c>
      <c r="K11608" s="2">
        <v>41367.715902777774</v>
      </c>
      <c r="L11608" s="3">
        <f t="shared" si="181"/>
        <v>41367</v>
      </c>
      <c r="M11608" t="s">
        <v>117</v>
      </c>
      <c r="N11608">
        <v>1</v>
      </c>
      <c r="O11608">
        <v>0</v>
      </c>
      <c r="Q11608" t="s">
        <v>31136</v>
      </c>
      <c r="R11608">
        <v>1</v>
      </c>
    </row>
    <row r="11609" spans="1:18" x14ac:dyDescent="0.15">
      <c r="A11609" s="1" t="s">
        <v>31127</v>
      </c>
      <c r="B11609" t="s">
        <v>31128</v>
      </c>
      <c r="C11609" t="s">
        <v>2165</v>
      </c>
      <c r="D11609" t="s">
        <v>96601</v>
      </c>
      <c r="E11609">
        <v>172</v>
      </c>
      <c r="F11609">
        <v>81</v>
      </c>
      <c r="G11609">
        <v>605</v>
      </c>
      <c r="H11609" t="s">
        <v>96576</v>
      </c>
      <c r="J11609" t="s">
        <v>31129</v>
      </c>
      <c r="K11609" s="2">
        <v>41367.715914351851</v>
      </c>
      <c r="L11609" s="3">
        <f t="shared" si="181"/>
        <v>41367</v>
      </c>
      <c r="M11609" t="s">
        <v>4697</v>
      </c>
      <c r="N11609">
        <v>0</v>
      </c>
      <c r="O11609">
        <v>1</v>
      </c>
      <c r="Q11609" t="s">
        <v>31130</v>
      </c>
      <c r="R11609">
        <v>1</v>
      </c>
    </row>
    <row r="11610" spans="1:18" x14ac:dyDescent="0.15">
      <c r="A11610" s="1" t="s">
        <v>11951</v>
      </c>
      <c r="B11610" t="s">
        <v>11952</v>
      </c>
      <c r="C11610" t="s">
        <v>853</v>
      </c>
      <c r="D11610" t="s">
        <v>96594</v>
      </c>
      <c r="E11610">
        <v>502988</v>
      </c>
      <c r="F11610">
        <v>129</v>
      </c>
      <c r="G11610">
        <v>12458</v>
      </c>
      <c r="H11610" t="s">
        <v>96576</v>
      </c>
      <c r="J11610" t="s">
        <v>31131</v>
      </c>
      <c r="K11610" s="2">
        <v>41367.715925925928</v>
      </c>
      <c r="L11610" s="3">
        <f t="shared" si="181"/>
        <v>41367</v>
      </c>
      <c r="M11610" t="s">
        <v>11804</v>
      </c>
      <c r="N11610">
        <v>23</v>
      </c>
      <c r="O11610">
        <v>3</v>
      </c>
      <c r="P11610" t="s">
        <v>31132</v>
      </c>
      <c r="Q11610" t="s">
        <v>31035</v>
      </c>
      <c r="R11610">
        <v>1</v>
      </c>
    </row>
    <row r="11611" spans="1:18" x14ac:dyDescent="0.15">
      <c r="A11611" s="1" t="s">
        <v>82327</v>
      </c>
      <c r="B11611" t="s">
        <v>82328</v>
      </c>
      <c r="C11611" t="s">
        <v>110</v>
      </c>
      <c r="D11611" t="s">
        <v>96596</v>
      </c>
      <c r="E11611">
        <v>366</v>
      </c>
      <c r="F11611">
        <v>115</v>
      </c>
      <c r="G11611">
        <v>626</v>
      </c>
      <c r="H11611" t="s">
        <v>96576</v>
      </c>
      <c r="J11611" t="s">
        <v>82329</v>
      </c>
      <c r="K11611" s="2">
        <v>41367.71597222222</v>
      </c>
      <c r="L11611" s="3">
        <f t="shared" ref="L11611:L11674" si="182">INT(K11611)</f>
        <v>41367</v>
      </c>
      <c r="M11611" t="s">
        <v>84</v>
      </c>
      <c r="N11611">
        <v>1</v>
      </c>
      <c r="O11611">
        <v>0</v>
      </c>
      <c r="Q11611" t="s">
        <v>82330</v>
      </c>
      <c r="R11611">
        <v>1</v>
      </c>
    </row>
    <row r="11612" spans="1:18" x14ac:dyDescent="0.15">
      <c r="A11612" s="1" t="s">
        <v>82323</v>
      </c>
      <c r="B11612" t="s">
        <v>82324</v>
      </c>
      <c r="C11612" t="s">
        <v>27</v>
      </c>
      <c r="E11612">
        <v>971</v>
      </c>
      <c r="F11612">
        <v>210</v>
      </c>
      <c r="G11612">
        <v>3615</v>
      </c>
      <c r="H11612" t="s">
        <v>96576</v>
      </c>
      <c r="J11612" t="s">
        <v>82325</v>
      </c>
      <c r="K11612" s="2">
        <v>41367.71597222222</v>
      </c>
      <c r="L11612" s="3">
        <f t="shared" si="182"/>
        <v>41367</v>
      </c>
      <c r="M11612" t="s">
        <v>84</v>
      </c>
      <c r="N11612">
        <v>0</v>
      </c>
      <c r="O11612">
        <v>0</v>
      </c>
      <c r="Q11612" t="s">
        <v>82326</v>
      </c>
      <c r="R11612">
        <v>1</v>
      </c>
    </row>
    <row r="11613" spans="1:18" x14ac:dyDescent="0.15">
      <c r="A11613" s="1" t="s">
        <v>11934</v>
      </c>
      <c r="B11613" t="s">
        <v>11935</v>
      </c>
      <c r="C11613" t="s">
        <v>131</v>
      </c>
      <c r="D11613" t="s">
        <v>96656</v>
      </c>
      <c r="E11613">
        <v>106096</v>
      </c>
      <c r="F11613">
        <v>320</v>
      </c>
      <c r="G11613">
        <v>7208</v>
      </c>
      <c r="H11613" t="s">
        <v>96576</v>
      </c>
      <c r="J11613" t="s">
        <v>31125</v>
      </c>
      <c r="K11613" s="2">
        <v>41367.715995370374</v>
      </c>
      <c r="L11613" s="3">
        <f t="shared" si="182"/>
        <v>41367</v>
      </c>
      <c r="M11613" t="s">
        <v>11804</v>
      </c>
      <c r="N11613">
        <v>3</v>
      </c>
      <c r="O11613">
        <v>2</v>
      </c>
      <c r="P11613" t="s">
        <v>31126</v>
      </c>
      <c r="Q11613" t="s">
        <v>31035</v>
      </c>
      <c r="R11613">
        <v>1</v>
      </c>
    </row>
    <row r="11614" spans="1:18" x14ac:dyDescent="0.15">
      <c r="A11614" s="1" t="s">
        <v>31120</v>
      </c>
      <c r="B11614" t="s">
        <v>31121</v>
      </c>
      <c r="C11614" t="s">
        <v>131</v>
      </c>
      <c r="D11614" t="s">
        <v>96656</v>
      </c>
      <c r="E11614">
        <v>132254</v>
      </c>
      <c r="F11614">
        <v>127</v>
      </c>
      <c r="G11614">
        <v>22303</v>
      </c>
      <c r="H11614" t="s">
        <v>96577</v>
      </c>
      <c r="I11614" t="s">
        <v>31122</v>
      </c>
      <c r="J11614" t="s">
        <v>31123</v>
      </c>
      <c r="K11614" s="2">
        <v>41367.71601851852</v>
      </c>
      <c r="L11614" s="3">
        <f t="shared" si="182"/>
        <v>41367</v>
      </c>
      <c r="M11614" t="s">
        <v>370</v>
      </c>
      <c r="N11614">
        <v>1</v>
      </c>
      <c r="O11614">
        <v>0</v>
      </c>
      <c r="Q11614" t="s">
        <v>31124</v>
      </c>
      <c r="R11614">
        <v>1</v>
      </c>
    </row>
    <row r="11615" spans="1:18" x14ac:dyDescent="0.15">
      <c r="A11615" s="1" t="s">
        <v>31115</v>
      </c>
      <c r="B11615" t="s">
        <v>31116</v>
      </c>
      <c r="C11615" t="s">
        <v>131</v>
      </c>
      <c r="D11615" t="s">
        <v>96656</v>
      </c>
      <c r="E11615">
        <v>703</v>
      </c>
      <c r="F11615">
        <v>2000</v>
      </c>
      <c r="G11615">
        <v>553</v>
      </c>
      <c r="H11615" t="s">
        <v>96575</v>
      </c>
      <c r="I11615" t="s">
        <v>31117</v>
      </c>
      <c r="J11615" t="s">
        <v>31118</v>
      </c>
      <c r="K11615" s="2">
        <v>41367.71603009259</v>
      </c>
      <c r="L11615" s="3">
        <f t="shared" si="182"/>
        <v>41367</v>
      </c>
      <c r="M11615" t="s">
        <v>117</v>
      </c>
      <c r="N11615">
        <v>0</v>
      </c>
      <c r="O11615">
        <v>0</v>
      </c>
      <c r="Q11615" t="s">
        <v>31119</v>
      </c>
      <c r="R11615">
        <v>1</v>
      </c>
    </row>
    <row r="11616" spans="1:18" x14ac:dyDescent="0.15">
      <c r="A11616" s="1" t="s">
        <v>82310</v>
      </c>
      <c r="B11616" t="s">
        <v>82311</v>
      </c>
      <c r="C11616" t="s">
        <v>344</v>
      </c>
      <c r="D11616" t="s">
        <v>96589</v>
      </c>
      <c r="E11616">
        <v>94</v>
      </c>
      <c r="F11616">
        <v>302</v>
      </c>
      <c r="G11616">
        <v>723</v>
      </c>
      <c r="H11616" t="s">
        <v>96576</v>
      </c>
      <c r="J11616" t="s">
        <v>82312</v>
      </c>
      <c r="K11616" s="2">
        <v>41367.71603009259</v>
      </c>
      <c r="L11616" s="3">
        <f t="shared" si="182"/>
        <v>41367</v>
      </c>
      <c r="M11616" t="s">
        <v>246</v>
      </c>
      <c r="N11616">
        <v>0</v>
      </c>
      <c r="O11616">
        <v>0</v>
      </c>
      <c r="Q11616" t="s">
        <v>82313</v>
      </c>
      <c r="R11616">
        <v>1</v>
      </c>
    </row>
    <row r="11617" spans="1:18" x14ac:dyDescent="0.15">
      <c r="A11617" s="1" t="s">
        <v>82317</v>
      </c>
      <c r="B11617" t="s">
        <v>82318</v>
      </c>
      <c r="C11617" t="s">
        <v>3479</v>
      </c>
      <c r="D11617" t="s">
        <v>96704</v>
      </c>
      <c r="E11617">
        <v>802648</v>
      </c>
      <c r="F11617">
        <v>1350</v>
      </c>
      <c r="G11617">
        <v>29838</v>
      </c>
      <c r="H11617" t="s">
        <v>96574</v>
      </c>
      <c r="I11617" t="s">
        <v>82319</v>
      </c>
      <c r="J11617" t="s">
        <v>82320</v>
      </c>
      <c r="K11617" s="2">
        <v>41367.716041666667</v>
      </c>
      <c r="L11617" s="3">
        <f t="shared" si="182"/>
        <v>41367</v>
      </c>
      <c r="M11617" t="s">
        <v>678</v>
      </c>
      <c r="N11617">
        <v>170</v>
      </c>
      <c r="O11617">
        <v>31</v>
      </c>
      <c r="P11617" t="s">
        <v>82321</v>
      </c>
      <c r="Q11617" t="s">
        <v>82322</v>
      </c>
      <c r="R11617">
        <v>1</v>
      </c>
    </row>
    <row r="11618" spans="1:18" x14ac:dyDescent="0.15">
      <c r="A11618" s="1" t="s">
        <v>31040</v>
      </c>
      <c r="B11618" t="s">
        <v>31041</v>
      </c>
      <c r="C11618" t="s">
        <v>190</v>
      </c>
      <c r="D11618" t="s">
        <v>96631</v>
      </c>
      <c r="E11618">
        <v>318</v>
      </c>
      <c r="F11618">
        <v>215</v>
      </c>
      <c r="G11618">
        <v>3069</v>
      </c>
      <c r="H11618" t="s">
        <v>96576</v>
      </c>
      <c r="J11618" t="s">
        <v>82314</v>
      </c>
      <c r="K11618" s="2">
        <v>41367.716041666667</v>
      </c>
      <c r="L11618" s="3">
        <f t="shared" si="182"/>
        <v>41367</v>
      </c>
      <c r="M11618" t="s">
        <v>1011</v>
      </c>
      <c r="N11618">
        <v>0</v>
      </c>
      <c r="O11618">
        <v>0</v>
      </c>
      <c r="P11618" t="s">
        <v>82315</v>
      </c>
      <c r="Q11618" t="s">
        <v>82316</v>
      </c>
      <c r="R11618">
        <v>1</v>
      </c>
    </row>
    <row r="11619" spans="1:18" x14ac:dyDescent="0.15">
      <c r="A11619" s="1" t="s">
        <v>31105</v>
      </c>
      <c r="B11619" t="s">
        <v>31106</v>
      </c>
      <c r="C11619" t="s">
        <v>131</v>
      </c>
      <c r="E11619">
        <v>5405</v>
      </c>
      <c r="F11619">
        <v>923</v>
      </c>
      <c r="G11619">
        <v>727</v>
      </c>
      <c r="H11619" t="s">
        <v>96579</v>
      </c>
      <c r="I11619" t="s">
        <v>31107</v>
      </c>
      <c r="J11619" t="s">
        <v>31108</v>
      </c>
      <c r="K11619" s="2">
        <v>41367.716053240743</v>
      </c>
      <c r="L11619" s="3">
        <f t="shared" si="182"/>
        <v>41367</v>
      </c>
      <c r="M11619" t="s">
        <v>4422</v>
      </c>
      <c r="N11619">
        <v>0</v>
      </c>
      <c r="O11619">
        <v>0</v>
      </c>
      <c r="Q11619" t="s">
        <v>31109</v>
      </c>
      <c r="R11619">
        <v>1</v>
      </c>
    </row>
    <row r="11620" spans="1:18" x14ac:dyDescent="0.15">
      <c r="A11620" s="1" t="s">
        <v>31110</v>
      </c>
      <c r="B11620" t="s">
        <v>31111</v>
      </c>
      <c r="C11620" t="s">
        <v>344</v>
      </c>
      <c r="E11620">
        <v>246</v>
      </c>
      <c r="F11620">
        <v>289</v>
      </c>
      <c r="G11620">
        <v>803</v>
      </c>
      <c r="H11620" t="s">
        <v>96575</v>
      </c>
      <c r="I11620" t="s">
        <v>31112</v>
      </c>
      <c r="J11620" t="s">
        <v>31113</v>
      </c>
      <c r="K11620" s="2">
        <v>41367.71607638889</v>
      </c>
      <c r="L11620" s="3">
        <f t="shared" si="182"/>
        <v>41367</v>
      </c>
      <c r="M11620" t="s">
        <v>84</v>
      </c>
      <c r="N11620">
        <v>7</v>
      </c>
      <c r="O11620">
        <v>2</v>
      </c>
      <c r="Q11620" t="s">
        <v>31114</v>
      </c>
      <c r="R11620">
        <v>1</v>
      </c>
    </row>
    <row r="11621" spans="1:18" x14ac:dyDescent="0.15">
      <c r="A11621" s="1" t="s">
        <v>82306</v>
      </c>
      <c r="B11621" t="s">
        <v>82307</v>
      </c>
      <c r="C11621" t="s">
        <v>344</v>
      </c>
      <c r="D11621" t="s">
        <v>96589</v>
      </c>
      <c r="E11621">
        <v>128167</v>
      </c>
      <c r="F11621">
        <v>450</v>
      </c>
      <c r="G11621">
        <v>8425</v>
      </c>
      <c r="H11621" t="s">
        <v>96575</v>
      </c>
      <c r="I11621" t="s">
        <v>82308</v>
      </c>
      <c r="J11621" t="s">
        <v>82309</v>
      </c>
      <c r="K11621" s="2">
        <v>41367.716087962966</v>
      </c>
      <c r="L11621" s="3">
        <f t="shared" si="182"/>
        <v>41367</v>
      </c>
      <c r="M11621" t="s">
        <v>84</v>
      </c>
      <c r="N11621">
        <v>220</v>
      </c>
      <c r="O11621">
        <v>25</v>
      </c>
      <c r="Q11621" t="s">
        <v>82103</v>
      </c>
      <c r="R11621">
        <v>1</v>
      </c>
    </row>
    <row r="11622" spans="1:18" x14ac:dyDescent="0.15">
      <c r="A11622" s="1" t="s">
        <v>30825</v>
      </c>
      <c r="B11622" t="s">
        <v>30826</v>
      </c>
      <c r="C11622" t="s">
        <v>344</v>
      </c>
      <c r="D11622" t="s">
        <v>96657</v>
      </c>
      <c r="E11622">
        <v>32724</v>
      </c>
      <c r="F11622">
        <v>121</v>
      </c>
      <c r="G11622">
        <v>1936</v>
      </c>
      <c r="H11622" t="s">
        <v>96579</v>
      </c>
      <c r="I11622" t="s">
        <v>30827</v>
      </c>
      <c r="J11622" t="s">
        <v>31103</v>
      </c>
      <c r="K11622" s="2">
        <v>41367.716087962966</v>
      </c>
      <c r="L11622" s="3">
        <f t="shared" si="182"/>
        <v>41367</v>
      </c>
      <c r="M11622" t="s">
        <v>69</v>
      </c>
      <c r="N11622">
        <v>0</v>
      </c>
      <c r="O11622">
        <v>3</v>
      </c>
      <c r="Q11622" t="s">
        <v>31104</v>
      </c>
      <c r="R11622">
        <v>1</v>
      </c>
    </row>
    <row r="11623" spans="1:18" x14ac:dyDescent="0.15">
      <c r="A11623" s="1" t="s">
        <v>15664</v>
      </c>
      <c r="B11623" t="s">
        <v>15665</v>
      </c>
      <c r="C11623" t="s">
        <v>110</v>
      </c>
      <c r="D11623" t="s">
        <v>96586</v>
      </c>
      <c r="E11623">
        <v>824287</v>
      </c>
      <c r="F11623">
        <v>70</v>
      </c>
      <c r="G11623">
        <v>3697</v>
      </c>
      <c r="H11623" t="s">
        <v>96576</v>
      </c>
      <c r="J11623" t="s">
        <v>31097</v>
      </c>
      <c r="K11623" s="2">
        <v>41367.716099537036</v>
      </c>
      <c r="L11623" s="3">
        <f t="shared" si="182"/>
        <v>41367</v>
      </c>
      <c r="M11623" t="s">
        <v>11804</v>
      </c>
      <c r="N11623">
        <v>0</v>
      </c>
      <c r="O11623">
        <v>0</v>
      </c>
      <c r="P11623" t="s">
        <v>31098</v>
      </c>
      <c r="Q11623" t="s">
        <v>31035</v>
      </c>
      <c r="R11623">
        <v>1</v>
      </c>
    </row>
    <row r="11624" spans="1:18" x14ac:dyDescent="0.15">
      <c r="A11624" s="1" t="s">
        <v>31099</v>
      </c>
      <c r="B11624" t="s">
        <v>31100</v>
      </c>
      <c r="C11624" t="s">
        <v>586</v>
      </c>
      <c r="D11624" t="s">
        <v>96839</v>
      </c>
      <c r="E11624">
        <v>710</v>
      </c>
      <c r="F11624">
        <v>1150</v>
      </c>
      <c r="G11624">
        <v>2268</v>
      </c>
      <c r="H11624" t="s">
        <v>96578</v>
      </c>
      <c r="J11624" t="s">
        <v>31101</v>
      </c>
      <c r="K11624" s="2">
        <v>41367.716111111113</v>
      </c>
      <c r="L11624" s="3">
        <f t="shared" si="182"/>
        <v>41367</v>
      </c>
      <c r="M11624" t="s">
        <v>84</v>
      </c>
      <c r="N11624">
        <v>0</v>
      </c>
      <c r="O11624">
        <v>0</v>
      </c>
      <c r="Q11624" t="s">
        <v>31102</v>
      </c>
      <c r="R11624">
        <v>1</v>
      </c>
    </row>
    <row r="11625" spans="1:18" x14ac:dyDescent="0.15">
      <c r="A11625" s="1" t="s">
        <v>31093</v>
      </c>
      <c r="B11625" t="s">
        <v>31094</v>
      </c>
      <c r="C11625" t="s">
        <v>110</v>
      </c>
      <c r="D11625" t="s">
        <v>96690</v>
      </c>
      <c r="E11625">
        <v>17</v>
      </c>
      <c r="F11625">
        <v>18</v>
      </c>
      <c r="G11625">
        <v>40</v>
      </c>
      <c r="H11625" t="s">
        <v>96576</v>
      </c>
      <c r="J11625" t="s">
        <v>31095</v>
      </c>
      <c r="K11625" s="2">
        <v>41367.716134259259</v>
      </c>
      <c r="L11625" s="3">
        <f t="shared" si="182"/>
        <v>41367</v>
      </c>
      <c r="M11625" t="s">
        <v>84</v>
      </c>
      <c r="N11625">
        <v>0</v>
      </c>
      <c r="O11625">
        <v>0</v>
      </c>
      <c r="Q11625" t="s">
        <v>31096</v>
      </c>
      <c r="R11625">
        <v>1</v>
      </c>
    </row>
    <row r="11626" spans="1:18" x14ac:dyDescent="0.15">
      <c r="A11626" s="1" t="s">
        <v>11898</v>
      </c>
      <c r="B11626" t="s">
        <v>11899</v>
      </c>
      <c r="C11626" t="s">
        <v>4607</v>
      </c>
      <c r="D11626" t="s">
        <v>96921</v>
      </c>
      <c r="E11626">
        <v>170188</v>
      </c>
      <c r="F11626">
        <v>76</v>
      </c>
      <c r="G11626">
        <v>6326</v>
      </c>
      <c r="H11626" t="s">
        <v>96576</v>
      </c>
      <c r="J11626" t="s">
        <v>31091</v>
      </c>
      <c r="K11626" s="2">
        <v>41367.716145833336</v>
      </c>
      <c r="L11626" s="3">
        <f t="shared" si="182"/>
        <v>41367</v>
      </c>
      <c r="M11626" t="s">
        <v>11804</v>
      </c>
      <c r="N11626">
        <v>6</v>
      </c>
      <c r="O11626">
        <v>1</v>
      </c>
      <c r="P11626" t="s">
        <v>31092</v>
      </c>
      <c r="Q11626" t="s">
        <v>31035</v>
      </c>
      <c r="R11626">
        <v>1</v>
      </c>
    </row>
    <row r="11627" spans="1:18" x14ac:dyDescent="0.15">
      <c r="A11627" s="1" t="s">
        <v>82301</v>
      </c>
      <c r="B11627" t="s">
        <v>82302</v>
      </c>
      <c r="C11627" t="s">
        <v>853</v>
      </c>
      <c r="D11627" t="s">
        <v>96801</v>
      </c>
      <c r="E11627">
        <v>106</v>
      </c>
      <c r="F11627">
        <v>85</v>
      </c>
      <c r="G11627">
        <v>172</v>
      </c>
      <c r="H11627" t="s">
        <v>96576</v>
      </c>
      <c r="J11627" t="s">
        <v>82303</v>
      </c>
      <c r="K11627" s="2">
        <v>41367.716145833336</v>
      </c>
      <c r="L11627" s="3">
        <f t="shared" si="182"/>
        <v>41367</v>
      </c>
      <c r="M11627" t="s">
        <v>169</v>
      </c>
      <c r="N11627">
        <v>0</v>
      </c>
      <c r="O11627">
        <v>0</v>
      </c>
      <c r="P11627" t="s">
        <v>82304</v>
      </c>
      <c r="Q11627" t="s">
        <v>82305</v>
      </c>
      <c r="R11627">
        <v>1</v>
      </c>
    </row>
    <row r="11628" spans="1:18" x14ac:dyDescent="0.15">
      <c r="A11628" s="1" t="s">
        <v>82297</v>
      </c>
      <c r="B11628" t="s">
        <v>82298</v>
      </c>
      <c r="C11628" t="s">
        <v>190</v>
      </c>
      <c r="D11628" t="s">
        <v>96643</v>
      </c>
      <c r="E11628">
        <v>131</v>
      </c>
      <c r="F11628">
        <v>128</v>
      </c>
      <c r="G11628">
        <v>875</v>
      </c>
      <c r="H11628" t="s">
        <v>96576</v>
      </c>
      <c r="J11628" t="s">
        <v>82299</v>
      </c>
      <c r="K11628" s="2">
        <v>41367.716180555559</v>
      </c>
      <c r="L11628" s="3">
        <f t="shared" si="182"/>
        <v>41367</v>
      </c>
      <c r="M11628" t="s">
        <v>84</v>
      </c>
      <c r="N11628">
        <v>0</v>
      </c>
      <c r="O11628">
        <v>5</v>
      </c>
      <c r="Q11628" t="s">
        <v>82300</v>
      </c>
      <c r="R11628">
        <v>1</v>
      </c>
    </row>
    <row r="11629" spans="1:18" x14ac:dyDescent="0.15">
      <c r="A11629" s="1" t="s">
        <v>11880</v>
      </c>
      <c r="B11629" t="s">
        <v>11881</v>
      </c>
      <c r="C11629" t="s">
        <v>2793</v>
      </c>
      <c r="D11629" t="s">
        <v>96645</v>
      </c>
      <c r="E11629">
        <v>280687</v>
      </c>
      <c r="F11629">
        <v>1433</v>
      </c>
      <c r="G11629">
        <v>9426</v>
      </c>
      <c r="H11629" t="s">
        <v>96576</v>
      </c>
      <c r="J11629" t="s">
        <v>31081</v>
      </c>
      <c r="K11629" s="2">
        <v>41367.716192129628</v>
      </c>
      <c r="L11629" s="3">
        <f t="shared" si="182"/>
        <v>41367</v>
      </c>
      <c r="M11629" t="s">
        <v>11804</v>
      </c>
      <c r="N11629">
        <v>6</v>
      </c>
      <c r="O11629">
        <v>3</v>
      </c>
      <c r="P11629" t="s">
        <v>31082</v>
      </c>
      <c r="Q11629" t="s">
        <v>31035</v>
      </c>
      <c r="R11629">
        <v>1</v>
      </c>
    </row>
    <row r="11630" spans="1:18" x14ac:dyDescent="0.15">
      <c r="A11630" s="1" t="s">
        <v>31087</v>
      </c>
      <c r="B11630" t="s">
        <v>31088</v>
      </c>
      <c r="C11630" t="s">
        <v>110</v>
      </c>
      <c r="D11630" t="s">
        <v>96678</v>
      </c>
      <c r="E11630">
        <v>75</v>
      </c>
      <c r="F11630">
        <v>98</v>
      </c>
      <c r="G11630">
        <v>280</v>
      </c>
      <c r="H11630" t="s">
        <v>96576</v>
      </c>
      <c r="J11630" t="s">
        <v>31089</v>
      </c>
      <c r="K11630" s="2">
        <v>41367.716192129628</v>
      </c>
      <c r="L11630" s="3">
        <f t="shared" si="182"/>
        <v>41367</v>
      </c>
      <c r="M11630" t="s">
        <v>117</v>
      </c>
      <c r="N11630">
        <v>2</v>
      </c>
      <c r="O11630">
        <v>2</v>
      </c>
      <c r="Q11630" t="s">
        <v>31090</v>
      </c>
      <c r="R11630">
        <v>1</v>
      </c>
    </row>
    <row r="11631" spans="1:18" x14ac:dyDescent="0.15">
      <c r="A11631" s="1" t="s">
        <v>31083</v>
      </c>
      <c r="B11631" t="s">
        <v>31084</v>
      </c>
      <c r="C11631" t="s">
        <v>110</v>
      </c>
      <c r="D11631" t="s">
        <v>96753</v>
      </c>
      <c r="E11631">
        <v>59</v>
      </c>
      <c r="F11631">
        <v>106</v>
      </c>
      <c r="G11631">
        <v>121</v>
      </c>
      <c r="H11631" t="s">
        <v>96576</v>
      </c>
      <c r="J11631" t="s">
        <v>31085</v>
      </c>
      <c r="K11631" s="2">
        <v>41367.716203703705</v>
      </c>
      <c r="L11631" s="3">
        <f t="shared" si="182"/>
        <v>41367</v>
      </c>
      <c r="M11631" t="s">
        <v>84</v>
      </c>
      <c r="N11631">
        <v>1</v>
      </c>
      <c r="O11631">
        <v>1</v>
      </c>
      <c r="Q11631" t="s">
        <v>31086</v>
      </c>
      <c r="R11631">
        <v>1</v>
      </c>
    </row>
    <row r="11632" spans="1:18" x14ac:dyDescent="0.15">
      <c r="A11632" s="1" t="s">
        <v>31077</v>
      </c>
      <c r="B11632" t="e">
        <f>-小申</f>
        <v>#NAME?</v>
      </c>
      <c r="C11632" t="s">
        <v>2543</v>
      </c>
      <c r="D11632" t="s">
        <v>96649</v>
      </c>
      <c r="E11632">
        <v>25826</v>
      </c>
      <c r="F11632">
        <v>104</v>
      </c>
      <c r="G11632">
        <v>270</v>
      </c>
      <c r="H11632" t="s">
        <v>96578</v>
      </c>
      <c r="J11632" t="s">
        <v>31078</v>
      </c>
      <c r="K11632" s="2">
        <v>41367.716215277775</v>
      </c>
      <c r="L11632" s="3">
        <f t="shared" si="182"/>
        <v>41367</v>
      </c>
      <c r="M11632" t="s">
        <v>84</v>
      </c>
      <c r="N11632">
        <v>0</v>
      </c>
      <c r="O11632">
        <v>12</v>
      </c>
      <c r="P11632" t="s">
        <v>31079</v>
      </c>
      <c r="Q11632" t="s">
        <v>31080</v>
      </c>
      <c r="R11632">
        <v>1</v>
      </c>
    </row>
    <row r="11633" spans="1:18" x14ac:dyDescent="0.15">
      <c r="A11633" s="1" t="s">
        <v>82293</v>
      </c>
      <c r="B11633" t="s">
        <v>82294</v>
      </c>
      <c r="C11633" t="s">
        <v>1005</v>
      </c>
      <c r="D11633" t="s">
        <v>96618</v>
      </c>
      <c r="E11633">
        <v>25</v>
      </c>
      <c r="F11633">
        <v>51</v>
      </c>
      <c r="G11633">
        <v>58</v>
      </c>
      <c r="H11633" t="s">
        <v>96576</v>
      </c>
      <c r="J11633" t="s">
        <v>82295</v>
      </c>
      <c r="K11633" s="2">
        <v>41367.716215277775</v>
      </c>
      <c r="L11633" s="3">
        <f t="shared" si="182"/>
        <v>41367</v>
      </c>
      <c r="M11633" t="s">
        <v>442</v>
      </c>
      <c r="N11633">
        <v>1</v>
      </c>
      <c r="O11633">
        <v>1</v>
      </c>
      <c r="Q11633" t="s">
        <v>82296</v>
      </c>
      <c r="R11633">
        <v>1</v>
      </c>
    </row>
    <row r="11634" spans="1:18" x14ac:dyDescent="0.15">
      <c r="A11634" s="1" t="s">
        <v>11861</v>
      </c>
      <c r="B11634" t="s">
        <v>11862</v>
      </c>
      <c r="C11634" t="s">
        <v>110</v>
      </c>
      <c r="D11634" t="s">
        <v>96678</v>
      </c>
      <c r="E11634">
        <v>63705</v>
      </c>
      <c r="F11634">
        <v>125</v>
      </c>
      <c r="G11634">
        <v>6166</v>
      </c>
      <c r="H11634" t="s">
        <v>96576</v>
      </c>
      <c r="J11634" t="s">
        <v>31075</v>
      </c>
      <c r="K11634" s="2">
        <v>41367.716238425928</v>
      </c>
      <c r="L11634" s="3">
        <f t="shared" si="182"/>
        <v>41367</v>
      </c>
      <c r="M11634" t="s">
        <v>11804</v>
      </c>
      <c r="N11634">
        <v>12</v>
      </c>
      <c r="O11634">
        <v>6</v>
      </c>
      <c r="P11634" t="s">
        <v>31076</v>
      </c>
      <c r="Q11634" t="s">
        <v>31035</v>
      </c>
      <c r="R11634">
        <v>1</v>
      </c>
    </row>
    <row r="11635" spans="1:18" x14ac:dyDescent="0.15">
      <c r="A11635" s="1" t="s">
        <v>82289</v>
      </c>
      <c r="B11635" t="s">
        <v>82290</v>
      </c>
      <c r="C11635" t="s">
        <v>34</v>
      </c>
      <c r="D11635" t="s">
        <v>96946</v>
      </c>
      <c r="E11635">
        <v>43</v>
      </c>
      <c r="F11635">
        <v>311</v>
      </c>
      <c r="G11635">
        <v>167</v>
      </c>
      <c r="H11635" t="s">
        <v>96576</v>
      </c>
      <c r="J11635" t="s">
        <v>82291</v>
      </c>
      <c r="K11635" s="2">
        <v>41367.716273148151</v>
      </c>
      <c r="L11635" s="3">
        <f t="shared" si="182"/>
        <v>41367</v>
      </c>
      <c r="M11635" t="s">
        <v>5329</v>
      </c>
      <c r="N11635">
        <v>0</v>
      </c>
      <c r="O11635">
        <v>0</v>
      </c>
      <c r="Q11635" t="s">
        <v>82292</v>
      </c>
      <c r="R11635">
        <v>1</v>
      </c>
    </row>
    <row r="11636" spans="1:18" x14ac:dyDescent="0.15">
      <c r="A11636" s="1" t="s">
        <v>31070</v>
      </c>
      <c r="B11636" t="s">
        <v>31071</v>
      </c>
      <c r="C11636" t="s">
        <v>2165</v>
      </c>
      <c r="D11636" t="s">
        <v>96601</v>
      </c>
      <c r="E11636">
        <v>13073</v>
      </c>
      <c r="F11636">
        <v>1557</v>
      </c>
      <c r="G11636">
        <v>5708</v>
      </c>
      <c r="H11636" t="s">
        <v>96575</v>
      </c>
      <c r="I11636" t="s">
        <v>31072</v>
      </c>
      <c r="J11636" t="s">
        <v>31073</v>
      </c>
      <c r="K11636" s="2">
        <v>41367.716284722221</v>
      </c>
      <c r="L11636" s="3">
        <f t="shared" si="182"/>
        <v>41367</v>
      </c>
      <c r="M11636" t="s">
        <v>370</v>
      </c>
      <c r="N11636">
        <v>1</v>
      </c>
      <c r="O11636">
        <v>4</v>
      </c>
      <c r="Q11636" t="s">
        <v>31074</v>
      </c>
      <c r="R11636">
        <v>1</v>
      </c>
    </row>
    <row r="11637" spans="1:18" x14ac:dyDescent="0.15">
      <c r="A11637" s="1" t="s">
        <v>31064</v>
      </c>
      <c r="B11637" t="s">
        <v>31065</v>
      </c>
      <c r="C11637" t="s">
        <v>94</v>
      </c>
      <c r="E11637">
        <v>648</v>
      </c>
      <c r="F11637">
        <v>366</v>
      </c>
      <c r="G11637">
        <v>1929</v>
      </c>
      <c r="H11637" t="s">
        <v>96575</v>
      </c>
      <c r="I11637" t="s">
        <v>31066</v>
      </c>
      <c r="J11637" t="s">
        <v>31067</v>
      </c>
      <c r="K11637" s="2">
        <v>41367.716284722221</v>
      </c>
      <c r="L11637" s="3">
        <f t="shared" si="182"/>
        <v>41367</v>
      </c>
      <c r="M11637" t="s">
        <v>84</v>
      </c>
      <c r="N11637">
        <v>0</v>
      </c>
      <c r="O11637">
        <v>1</v>
      </c>
      <c r="P11637" t="s">
        <v>31068</v>
      </c>
      <c r="Q11637" t="s">
        <v>31069</v>
      </c>
      <c r="R11637">
        <v>1</v>
      </c>
    </row>
    <row r="11638" spans="1:18" x14ac:dyDescent="0.15">
      <c r="A11638" s="1" t="s">
        <v>31058</v>
      </c>
      <c r="B11638" t="s">
        <v>31059</v>
      </c>
      <c r="C11638" t="s">
        <v>190</v>
      </c>
      <c r="D11638" t="s">
        <v>96643</v>
      </c>
      <c r="E11638">
        <v>300070</v>
      </c>
      <c r="F11638">
        <v>1882</v>
      </c>
      <c r="G11638">
        <v>26224</v>
      </c>
      <c r="H11638" t="s">
        <v>96579</v>
      </c>
      <c r="I11638" t="s">
        <v>31060</v>
      </c>
      <c r="J11638" t="s">
        <v>31061</v>
      </c>
      <c r="K11638" s="2">
        <v>41367.716296296298</v>
      </c>
      <c r="L11638" s="3">
        <f t="shared" si="182"/>
        <v>41367</v>
      </c>
      <c r="M11638" t="s">
        <v>69</v>
      </c>
      <c r="N11638">
        <v>35</v>
      </c>
      <c r="O11638">
        <v>11</v>
      </c>
      <c r="P11638" t="s">
        <v>31062</v>
      </c>
      <c r="Q11638" t="s">
        <v>31063</v>
      </c>
      <c r="R11638">
        <v>1</v>
      </c>
    </row>
    <row r="11639" spans="1:18" x14ac:dyDescent="0.15">
      <c r="A11639" s="1" t="s">
        <v>82284</v>
      </c>
      <c r="B11639" t="s">
        <v>82285</v>
      </c>
      <c r="C11639" t="s">
        <v>190</v>
      </c>
      <c r="D11639" t="s">
        <v>96643</v>
      </c>
      <c r="E11639">
        <v>252</v>
      </c>
      <c r="F11639">
        <v>539</v>
      </c>
      <c r="G11639">
        <v>1673</v>
      </c>
      <c r="H11639" t="s">
        <v>96576</v>
      </c>
      <c r="J11639" t="s">
        <v>82286</v>
      </c>
      <c r="K11639" s="2">
        <v>41367.716296296298</v>
      </c>
      <c r="L11639" s="3">
        <f t="shared" si="182"/>
        <v>41367</v>
      </c>
      <c r="M11639" t="s">
        <v>84</v>
      </c>
      <c r="N11639">
        <v>1</v>
      </c>
      <c r="O11639">
        <v>1</v>
      </c>
      <c r="P11639" t="s">
        <v>82287</v>
      </c>
      <c r="Q11639" t="s">
        <v>82288</v>
      </c>
      <c r="R11639">
        <v>1</v>
      </c>
    </row>
    <row r="11640" spans="1:18" x14ac:dyDescent="0.15">
      <c r="A11640" s="1" t="s">
        <v>30662</v>
      </c>
      <c r="B11640" t="s">
        <v>30663</v>
      </c>
      <c r="C11640" t="s">
        <v>2165</v>
      </c>
      <c r="D11640" t="s">
        <v>96816</v>
      </c>
      <c r="E11640">
        <v>790</v>
      </c>
      <c r="F11640">
        <v>695</v>
      </c>
      <c r="G11640">
        <v>11407</v>
      </c>
      <c r="H11640" t="s">
        <v>96576</v>
      </c>
      <c r="J11640" t="s">
        <v>31055</v>
      </c>
      <c r="K11640" s="2">
        <v>41367.716307870367</v>
      </c>
      <c r="L11640" s="3">
        <f t="shared" si="182"/>
        <v>41367</v>
      </c>
      <c r="M11640" t="s">
        <v>63</v>
      </c>
      <c r="N11640">
        <v>0</v>
      </c>
      <c r="O11640">
        <v>0</v>
      </c>
      <c r="P11640" t="s">
        <v>31056</v>
      </c>
      <c r="Q11640" t="s">
        <v>31057</v>
      </c>
      <c r="R11640">
        <v>1</v>
      </c>
    </row>
    <row r="11641" spans="1:18" x14ac:dyDescent="0.15">
      <c r="A11641" s="1" t="s">
        <v>31050</v>
      </c>
      <c r="B11641" t="s">
        <v>31051</v>
      </c>
      <c r="C11641" t="s">
        <v>110</v>
      </c>
      <c r="D11641" t="s">
        <v>96612</v>
      </c>
      <c r="E11641">
        <v>446</v>
      </c>
      <c r="F11641">
        <v>386</v>
      </c>
      <c r="G11641">
        <v>392</v>
      </c>
      <c r="H11641" t="s">
        <v>96576</v>
      </c>
      <c r="J11641" t="s">
        <v>31052</v>
      </c>
      <c r="K11641" s="2">
        <v>41367.71634259259</v>
      </c>
      <c r="L11641" s="3">
        <f t="shared" si="182"/>
        <v>41367</v>
      </c>
      <c r="M11641" t="s">
        <v>56</v>
      </c>
      <c r="N11641">
        <v>0</v>
      </c>
      <c r="O11641">
        <v>0</v>
      </c>
      <c r="P11641" t="s">
        <v>31053</v>
      </c>
      <c r="Q11641" t="s">
        <v>31054</v>
      </c>
      <c r="R11641">
        <v>1</v>
      </c>
    </row>
    <row r="11642" spans="1:18" x14ac:dyDescent="0.15">
      <c r="A11642" s="1" t="s">
        <v>31040</v>
      </c>
      <c r="B11642" t="s">
        <v>31041</v>
      </c>
      <c r="C11642" t="s">
        <v>190</v>
      </c>
      <c r="D11642" t="s">
        <v>96631</v>
      </c>
      <c r="E11642">
        <v>318</v>
      </c>
      <c r="F11642">
        <v>215</v>
      </c>
      <c r="G11642">
        <v>3069</v>
      </c>
      <c r="H11642" t="s">
        <v>96576</v>
      </c>
      <c r="J11642" t="s">
        <v>31042</v>
      </c>
      <c r="K11642" s="2">
        <v>41367.71634259259</v>
      </c>
      <c r="L11642" s="3">
        <f t="shared" si="182"/>
        <v>41367</v>
      </c>
      <c r="M11642" t="s">
        <v>56</v>
      </c>
      <c r="N11642">
        <v>0</v>
      </c>
      <c r="O11642">
        <v>0</v>
      </c>
      <c r="P11642" t="s">
        <v>31043</v>
      </c>
      <c r="Q11642" t="s">
        <v>31044</v>
      </c>
      <c r="R11642">
        <v>1</v>
      </c>
    </row>
    <row r="11643" spans="1:18" x14ac:dyDescent="0.15">
      <c r="A11643" s="1" t="s">
        <v>31045</v>
      </c>
      <c r="B11643" t="s">
        <v>31046</v>
      </c>
      <c r="C11643" t="s">
        <v>853</v>
      </c>
      <c r="D11643" t="s">
        <v>96597</v>
      </c>
      <c r="E11643">
        <v>281</v>
      </c>
      <c r="F11643">
        <v>1053</v>
      </c>
      <c r="G11643">
        <v>1031</v>
      </c>
      <c r="H11643" t="s">
        <v>96578</v>
      </c>
      <c r="J11643" t="s">
        <v>31047</v>
      </c>
      <c r="K11643" s="2">
        <v>41367.71634259259</v>
      </c>
      <c r="L11643" s="3">
        <f t="shared" si="182"/>
        <v>41367</v>
      </c>
      <c r="M11643" t="s">
        <v>246</v>
      </c>
      <c r="N11643">
        <v>0</v>
      </c>
      <c r="O11643">
        <v>0</v>
      </c>
      <c r="P11643" t="s">
        <v>31048</v>
      </c>
      <c r="Q11643" t="s">
        <v>31049</v>
      </c>
      <c r="R11643">
        <v>1</v>
      </c>
    </row>
    <row r="11644" spans="1:18" x14ac:dyDescent="0.15">
      <c r="A11644" s="1" t="s">
        <v>11844</v>
      </c>
      <c r="B11644" t="s">
        <v>11845</v>
      </c>
      <c r="C11644" t="s">
        <v>1421</v>
      </c>
      <c r="E11644">
        <v>186281</v>
      </c>
      <c r="F11644">
        <v>86</v>
      </c>
      <c r="G11644">
        <v>9494</v>
      </c>
      <c r="H11644" t="s">
        <v>96576</v>
      </c>
      <c r="J11644" t="s">
        <v>31033</v>
      </c>
      <c r="K11644" s="2">
        <v>41367.716354166667</v>
      </c>
      <c r="L11644" s="3">
        <f t="shared" si="182"/>
        <v>41367</v>
      </c>
      <c r="M11644" t="s">
        <v>11804</v>
      </c>
      <c r="N11644">
        <v>9</v>
      </c>
      <c r="O11644">
        <v>3</v>
      </c>
      <c r="P11644" t="s">
        <v>31034</v>
      </c>
      <c r="Q11644" t="s">
        <v>31035</v>
      </c>
      <c r="R11644">
        <v>1</v>
      </c>
    </row>
    <row r="11645" spans="1:18" x14ac:dyDescent="0.15">
      <c r="A11645" s="1" t="s">
        <v>82275</v>
      </c>
      <c r="B11645" t="s">
        <v>82276</v>
      </c>
      <c r="C11645" t="s">
        <v>94</v>
      </c>
      <c r="E11645">
        <v>630</v>
      </c>
      <c r="F11645">
        <v>331</v>
      </c>
      <c r="G11645">
        <v>1591</v>
      </c>
      <c r="H11645" t="s">
        <v>96578</v>
      </c>
      <c r="J11645" t="s">
        <v>82277</v>
      </c>
      <c r="K11645" s="2">
        <v>41367.716354166667</v>
      </c>
      <c r="L11645" s="3">
        <f t="shared" si="182"/>
        <v>41367</v>
      </c>
      <c r="M11645" t="s">
        <v>117</v>
      </c>
      <c r="N11645">
        <v>0</v>
      </c>
      <c r="O11645">
        <v>1</v>
      </c>
      <c r="Q11645" t="s">
        <v>82278</v>
      </c>
      <c r="R11645">
        <v>1</v>
      </c>
    </row>
    <row r="11646" spans="1:18" x14ac:dyDescent="0.15">
      <c r="A11646" s="1" t="s">
        <v>31030</v>
      </c>
      <c r="B11646" t="s">
        <v>31031</v>
      </c>
      <c r="C11646" t="s">
        <v>94</v>
      </c>
      <c r="D11646" t="s">
        <v>96654</v>
      </c>
      <c r="E11646">
        <v>48</v>
      </c>
      <c r="F11646">
        <v>54</v>
      </c>
      <c r="G11646">
        <v>13</v>
      </c>
      <c r="H11646" t="s">
        <v>96576</v>
      </c>
      <c r="J11646" t="s">
        <v>31032</v>
      </c>
      <c r="K11646" s="2">
        <v>41367.716365740744</v>
      </c>
      <c r="L11646" s="3">
        <f t="shared" si="182"/>
        <v>41367</v>
      </c>
      <c r="M11646" t="s">
        <v>84</v>
      </c>
      <c r="N11646">
        <v>2</v>
      </c>
      <c r="O11646">
        <v>2</v>
      </c>
      <c r="Q11646" t="s">
        <v>29279</v>
      </c>
      <c r="R11646">
        <v>1</v>
      </c>
    </row>
    <row r="11647" spans="1:18" x14ac:dyDescent="0.15">
      <c r="A11647" s="1" t="s">
        <v>31036</v>
      </c>
      <c r="B11647" t="s">
        <v>31037</v>
      </c>
      <c r="C11647" t="s">
        <v>34</v>
      </c>
      <c r="D11647" t="s">
        <v>97019</v>
      </c>
      <c r="E11647">
        <v>2603</v>
      </c>
      <c r="F11647">
        <v>2001</v>
      </c>
      <c r="G11647">
        <v>29137</v>
      </c>
      <c r="H11647" t="s">
        <v>96578</v>
      </c>
      <c r="J11647" t="s">
        <v>31038</v>
      </c>
      <c r="K11647" s="2">
        <v>41367.716365740744</v>
      </c>
      <c r="L11647" s="3">
        <f t="shared" si="182"/>
        <v>41367</v>
      </c>
      <c r="M11647" t="s">
        <v>84</v>
      </c>
      <c r="N11647">
        <v>1</v>
      </c>
      <c r="O11647">
        <v>0</v>
      </c>
      <c r="Q11647" t="s">
        <v>31039</v>
      </c>
      <c r="R11647">
        <v>1</v>
      </c>
    </row>
    <row r="11648" spans="1:18" x14ac:dyDescent="0.15">
      <c r="A11648" s="1" t="s">
        <v>82279</v>
      </c>
      <c r="B11648" t="s">
        <v>82280</v>
      </c>
      <c r="C11648" t="s">
        <v>94</v>
      </c>
      <c r="D11648" t="s">
        <v>96609</v>
      </c>
      <c r="E11648">
        <v>2829</v>
      </c>
      <c r="F11648">
        <v>1192</v>
      </c>
      <c r="G11648">
        <v>2782</v>
      </c>
      <c r="H11648" t="s">
        <v>96576</v>
      </c>
      <c r="J11648" t="s">
        <v>82281</v>
      </c>
      <c r="K11648" s="2">
        <v>41367.716365740744</v>
      </c>
      <c r="L11648" s="3">
        <f t="shared" si="182"/>
        <v>41367</v>
      </c>
      <c r="M11648" t="s">
        <v>84</v>
      </c>
      <c r="N11648">
        <v>1</v>
      </c>
      <c r="O11648">
        <v>0</v>
      </c>
      <c r="P11648" t="s">
        <v>82282</v>
      </c>
      <c r="Q11648" t="s">
        <v>82283</v>
      </c>
      <c r="R11648">
        <v>1</v>
      </c>
    </row>
    <row r="11649" spans="1:18" x14ac:dyDescent="0.15">
      <c r="A11649" s="1" t="s">
        <v>31021</v>
      </c>
      <c r="B11649" t="s">
        <v>31022</v>
      </c>
      <c r="C11649" t="s">
        <v>271</v>
      </c>
      <c r="D11649" t="s">
        <v>96774</v>
      </c>
      <c r="E11649">
        <v>40</v>
      </c>
      <c r="F11649">
        <v>147</v>
      </c>
      <c r="G11649">
        <v>39</v>
      </c>
      <c r="H11649" t="s">
        <v>96576</v>
      </c>
      <c r="J11649" t="s">
        <v>31023</v>
      </c>
      <c r="K11649" s="2">
        <v>41367.716377314813</v>
      </c>
      <c r="L11649" s="3">
        <f t="shared" si="182"/>
        <v>41367</v>
      </c>
      <c r="M11649" t="s">
        <v>9136</v>
      </c>
      <c r="N11649">
        <v>0</v>
      </c>
      <c r="O11649">
        <v>0</v>
      </c>
      <c r="P11649" t="s">
        <v>31024</v>
      </c>
      <c r="Q11649" t="s">
        <v>31025</v>
      </c>
      <c r="R11649">
        <v>1</v>
      </c>
    </row>
    <row r="11650" spans="1:18" x14ac:dyDescent="0.15">
      <c r="A11650" s="1" t="s">
        <v>31026</v>
      </c>
      <c r="B11650" t="s">
        <v>31027</v>
      </c>
      <c r="C11650" t="s">
        <v>344</v>
      </c>
      <c r="D11650" t="s">
        <v>96589</v>
      </c>
      <c r="E11650">
        <v>561</v>
      </c>
      <c r="F11650">
        <v>281</v>
      </c>
      <c r="G11650">
        <v>741</v>
      </c>
      <c r="H11650" t="s">
        <v>96578</v>
      </c>
      <c r="J11650" t="s">
        <v>31028</v>
      </c>
      <c r="K11650" s="2">
        <v>41367.716400462959</v>
      </c>
      <c r="L11650" s="3">
        <f t="shared" si="182"/>
        <v>41367</v>
      </c>
      <c r="M11650" t="s">
        <v>117</v>
      </c>
      <c r="N11650">
        <v>0</v>
      </c>
      <c r="O11650">
        <v>0</v>
      </c>
      <c r="Q11650" t="s">
        <v>31029</v>
      </c>
      <c r="R11650">
        <v>1</v>
      </c>
    </row>
    <row r="11651" spans="1:18" x14ac:dyDescent="0.15">
      <c r="A11651" s="1" t="s">
        <v>82271</v>
      </c>
      <c r="B11651" t="s">
        <v>82272</v>
      </c>
      <c r="C11651" t="s">
        <v>344</v>
      </c>
      <c r="D11651" t="s">
        <v>96725</v>
      </c>
      <c r="E11651">
        <v>990</v>
      </c>
      <c r="F11651">
        <v>422</v>
      </c>
      <c r="G11651">
        <v>873</v>
      </c>
      <c r="H11651" t="s">
        <v>96578</v>
      </c>
      <c r="J11651" t="s">
        <v>82273</v>
      </c>
      <c r="K11651" s="2">
        <v>41367.716412037036</v>
      </c>
      <c r="L11651" s="3">
        <f t="shared" si="182"/>
        <v>41367</v>
      </c>
      <c r="M11651" t="s">
        <v>84</v>
      </c>
      <c r="N11651">
        <v>2</v>
      </c>
      <c r="O11651">
        <v>2</v>
      </c>
      <c r="Q11651" t="s">
        <v>82274</v>
      </c>
      <c r="R11651">
        <v>1</v>
      </c>
    </row>
    <row r="11652" spans="1:18" x14ac:dyDescent="0.15">
      <c r="A11652" s="1" t="s">
        <v>31015</v>
      </c>
      <c r="B11652" t="s">
        <v>31016</v>
      </c>
      <c r="C11652" t="s">
        <v>344</v>
      </c>
      <c r="D11652" t="s">
        <v>96620</v>
      </c>
      <c r="E11652">
        <v>54982</v>
      </c>
      <c r="F11652">
        <v>103</v>
      </c>
      <c r="G11652">
        <v>4955</v>
      </c>
      <c r="H11652" t="s">
        <v>96579</v>
      </c>
      <c r="I11652" t="s">
        <v>31017</v>
      </c>
      <c r="J11652" t="s">
        <v>31018</v>
      </c>
      <c r="K11652" s="2">
        <v>41367.716412037036</v>
      </c>
      <c r="L11652" s="3">
        <f t="shared" si="182"/>
        <v>41367</v>
      </c>
      <c r="M11652" t="s">
        <v>4422</v>
      </c>
      <c r="N11652">
        <v>3</v>
      </c>
      <c r="O11652">
        <v>1</v>
      </c>
      <c r="P11652" t="s">
        <v>31019</v>
      </c>
      <c r="Q11652" t="s">
        <v>31020</v>
      </c>
      <c r="R11652">
        <v>1</v>
      </c>
    </row>
    <row r="11653" spans="1:18" x14ac:dyDescent="0.15">
      <c r="A11653" s="1" t="s">
        <v>31011</v>
      </c>
      <c r="B11653" t="s">
        <v>31012</v>
      </c>
      <c r="C11653" t="s">
        <v>3366</v>
      </c>
      <c r="D11653" t="s">
        <v>96650</v>
      </c>
      <c r="E11653">
        <v>39</v>
      </c>
      <c r="F11653">
        <v>4</v>
      </c>
      <c r="G11653">
        <v>57</v>
      </c>
      <c r="H11653" t="s">
        <v>96576</v>
      </c>
      <c r="J11653" t="s">
        <v>31013</v>
      </c>
      <c r="K11653" s="2">
        <v>41367.716412037036</v>
      </c>
      <c r="L11653" s="3">
        <f t="shared" si="182"/>
        <v>41367</v>
      </c>
      <c r="M11653" t="s">
        <v>4422</v>
      </c>
      <c r="N11653">
        <v>0</v>
      </c>
      <c r="O11653">
        <v>0</v>
      </c>
      <c r="Q11653" t="s">
        <v>31014</v>
      </c>
      <c r="R11653">
        <v>1</v>
      </c>
    </row>
    <row r="11654" spans="1:18" x14ac:dyDescent="0.15">
      <c r="A11654" s="1" t="s">
        <v>31005</v>
      </c>
      <c r="B11654" t="s">
        <v>31006</v>
      </c>
      <c r="C11654" t="s">
        <v>344</v>
      </c>
      <c r="D11654" t="s">
        <v>96589</v>
      </c>
      <c r="E11654">
        <v>1105334</v>
      </c>
      <c r="F11654">
        <v>911</v>
      </c>
      <c r="G11654">
        <v>16049</v>
      </c>
      <c r="H11654" t="s">
        <v>96574</v>
      </c>
      <c r="I11654" t="s">
        <v>31007</v>
      </c>
      <c r="J11654" t="s">
        <v>31008</v>
      </c>
      <c r="K11654" s="2">
        <v>41367.716423611113</v>
      </c>
      <c r="L11654" s="3">
        <f t="shared" si="182"/>
        <v>41367</v>
      </c>
      <c r="M11654" t="s">
        <v>339</v>
      </c>
      <c r="N11654">
        <v>3</v>
      </c>
      <c r="O11654">
        <v>3</v>
      </c>
      <c r="P11654" t="s">
        <v>31009</v>
      </c>
      <c r="Q11654" t="s">
        <v>31010</v>
      </c>
      <c r="R11654">
        <v>1</v>
      </c>
    </row>
    <row r="11655" spans="1:18" x14ac:dyDescent="0.15">
      <c r="A11655" s="1" t="s">
        <v>82266</v>
      </c>
      <c r="B11655" t="s">
        <v>82267</v>
      </c>
      <c r="C11655" t="s">
        <v>3085</v>
      </c>
      <c r="D11655" t="s">
        <v>96600</v>
      </c>
      <c r="E11655">
        <v>234</v>
      </c>
      <c r="F11655">
        <v>188</v>
      </c>
      <c r="G11655">
        <v>583</v>
      </c>
      <c r="H11655" t="s">
        <v>96576</v>
      </c>
      <c r="J11655" t="s">
        <v>82268</v>
      </c>
      <c r="K11655" s="2">
        <v>41367.716458333336</v>
      </c>
      <c r="L11655" s="3">
        <f t="shared" si="182"/>
        <v>41367</v>
      </c>
      <c r="M11655" t="s">
        <v>16259</v>
      </c>
      <c r="N11655">
        <v>0</v>
      </c>
      <c r="O11655">
        <v>16</v>
      </c>
      <c r="P11655" t="s">
        <v>82269</v>
      </c>
      <c r="Q11655" t="s">
        <v>82270</v>
      </c>
      <c r="R11655">
        <v>1</v>
      </c>
    </row>
    <row r="11656" spans="1:18" x14ac:dyDescent="0.15">
      <c r="A11656" s="1" t="s">
        <v>82258</v>
      </c>
      <c r="B11656" t="s">
        <v>82259</v>
      </c>
      <c r="C11656" t="s">
        <v>94</v>
      </c>
      <c r="E11656">
        <v>171</v>
      </c>
      <c r="F11656">
        <v>313</v>
      </c>
      <c r="G11656">
        <v>634</v>
      </c>
      <c r="H11656" t="s">
        <v>96576</v>
      </c>
      <c r="J11656" t="s">
        <v>82260</v>
      </c>
      <c r="K11656" s="2">
        <v>41367.716458333336</v>
      </c>
      <c r="L11656" s="3">
        <f t="shared" si="182"/>
        <v>41367</v>
      </c>
      <c r="M11656" t="s">
        <v>370</v>
      </c>
      <c r="N11656">
        <v>0</v>
      </c>
      <c r="O11656">
        <v>0</v>
      </c>
      <c r="Q11656" t="s">
        <v>82261</v>
      </c>
      <c r="R11656">
        <v>1</v>
      </c>
    </row>
    <row r="11657" spans="1:18" x14ac:dyDescent="0.15">
      <c r="A11657" s="1" t="s">
        <v>82262</v>
      </c>
      <c r="B11657" t="s">
        <v>82263</v>
      </c>
      <c r="C11657" t="s">
        <v>344</v>
      </c>
      <c r="E11657">
        <v>119</v>
      </c>
      <c r="F11657">
        <v>262</v>
      </c>
      <c r="G11657">
        <v>548</v>
      </c>
      <c r="H11657" t="s">
        <v>96576</v>
      </c>
      <c r="J11657" t="s">
        <v>82264</v>
      </c>
      <c r="K11657" s="2">
        <v>41367.716458333336</v>
      </c>
      <c r="L11657" s="3">
        <f t="shared" si="182"/>
        <v>41367</v>
      </c>
      <c r="M11657" t="s">
        <v>4377</v>
      </c>
      <c r="N11657">
        <v>0</v>
      </c>
      <c r="O11657">
        <v>0</v>
      </c>
      <c r="Q11657" t="s">
        <v>82265</v>
      </c>
      <c r="R11657">
        <v>1</v>
      </c>
    </row>
    <row r="11658" spans="1:18" x14ac:dyDescent="0.15">
      <c r="A11658" s="1" t="s">
        <v>30995</v>
      </c>
      <c r="B11658" t="s">
        <v>30996</v>
      </c>
      <c r="C11658" t="s">
        <v>3837</v>
      </c>
      <c r="D11658" t="s">
        <v>96783</v>
      </c>
      <c r="E11658">
        <v>52</v>
      </c>
      <c r="F11658">
        <v>263</v>
      </c>
      <c r="G11658">
        <v>1487</v>
      </c>
      <c r="H11658" t="s">
        <v>96576</v>
      </c>
      <c r="J11658" t="s">
        <v>30997</v>
      </c>
      <c r="K11658" s="2">
        <v>41367.716562499998</v>
      </c>
      <c r="L11658" s="3">
        <f t="shared" si="182"/>
        <v>41367</v>
      </c>
      <c r="M11658" t="s">
        <v>29</v>
      </c>
      <c r="N11658">
        <v>2</v>
      </c>
      <c r="O11658">
        <v>2</v>
      </c>
      <c r="P11658" t="s">
        <v>30</v>
      </c>
      <c r="Q11658" t="s">
        <v>30998</v>
      </c>
      <c r="R11658">
        <v>1</v>
      </c>
    </row>
    <row r="11659" spans="1:18" x14ac:dyDescent="0.15">
      <c r="A11659" s="1" t="s">
        <v>30989</v>
      </c>
      <c r="B11659" t="s">
        <v>30990</v>
      </c>
      <c r="C11659" t="s">
        <v>190</v>
      </c>
      <c r="D11659" t="s">
        <v>96844</v>
      </c>
      <c r="E11659">
        <v>117899</v>
      </c>
      <c r="F11659">
        <v>842</v>
      </c>
      <c r="G11659">
        <v>17423</v>
      </c>
      <c r="H11659" t="s">
        <v>96577</v>
      </c>
      <c r="I11659" t="s">
        <v>30991</v>
      </c>
      <c r="J11659" t="s">
        <v>30992</v>
      </c>
      <c r="K11659" s="2">
        <v>41367.716562499998</v>
      </c>
      <c r="L11659" s="3">
        <f t="shared" si="182"/>
        <v>41367</v>
      </c>
      <c r="M11659" t="s">
        <v>205</v>
      </c>
      <c r="N11659">
        <v>1</v>
      </c>
      <c r="O11659">
        <v>1</v>
      </c>
      <c r="P11659" t="s">
        <v>30993</v>
      </c>
      <c r="Q11659" t="s">
        <v>30994</v>
      </c>
      <c r="R11659">
        <v>1</v>
      </c>
    </row>
    <row r="11660" spans="1:18" x14ac:dyDescent="0.15">
      <c r="A11660" s="1" t="s">
        <v>30999</v>
      </c>
      <c r="B11660" t="s">
        <v>31000</v>
      </c>
      <c r="C11660" t="s">
        <v>344</v>
      </c>
      <c r="D11660" t="s">
        <v>96639</v>
      </c>
      <c r="E11660">
        <v>255</v>
      </c>
      <c r="F11660">
        <v>222</v>
      </c>
      <c r="G11660">
        <v>1650</v>
      </c>
      <c r="H11660" t="s">
        <v>96576</v>
      </c>
      <c r="J11660" t="s">
        <v>31001</v>
      </c>
      <c r="K11660" s="2">
        <v>41367.716562499998</v>
      </c>
      <c r="L11660" s="3">
        <f t="shared" si="182"/>
        <v>41367</v>
      </c>
      <c r="M11660" t="s">
        <v>4422</v>
      </c>
      <c r="N11660">
        <v>0</v>
      </c>
      <c r="O11660">
        <v>0</v>
      </c>
      <c r="Q11660" t="s">
        <v>31002</v>
      </c>
      <c r="R11660">
        <v>1</v>
      </c>
    </row>
    <row r="11661" spans="1:18" x14ac:dyDescent="0.15">
      <c r="A11661" s="1" t="s">
        <v>82254</v>
      </c>
      <c r="B11661" t="s">
        <v>82255</v>
      </c>
      <c r="C11661" t="s">
        <v>271</v>
      </c>
      <c r="D11661" t="s">
        <v>96881</v>
      </c>
      <c r="E11661">
        <v>71</v>
      </c>
      <c r="F11661">
        <v>97</v>
      </c>
      <c r="G11661">
        <v>181</v>
      </c>
      <c r="H11661" t="s">
        <v>96576</v>
      </c>
      <c r="J11661" t="s">
        <v>82256</v>
      </c>
      <c r="K11661" s="2">
        <v>41367.716562499998</v>
      </c>
      <c r="L11661" s="3">
        <f t="shared" si="182"/>
        <v>41367</v>
      </c>
      <c r="M11661" t="s">
        <v>4038</v>
      </c>
      <c r="N11661">
        <v>0</v>
      </c>
      <c r="O11661">
        <v>0</v>
      </c>
      <c r="Q11661" t="s">
        <v>82257</v>
      </c>
      <c r="R11661">
        <v>1</v>
      </c>
    </row>
    <row r="11662" spans="1:18" x14ac:dyDescent="0.15">
      <c r="A11662" s="1" t="s">
        <v>30985</v>
      </c>
      <c r="B11662" t="s">
        <v>30986</v>
      </c>
      <c r="C11662" t="s">
        <v>344</v>
      </c>
      <c r="D11662" t="s">
        <v>96657</v>
      </c>
      <c r="E11662">
        <v>358</v>
      </c>
      <c r="F11662">
        <v>408</v>
      </c>
      <c r="G11662">
        <v>1213</v>
      </c>
      <c r="H11662" t="s">
        <v>96576</v>
      </c>
      <c r="J11662" t="s">
        <v>30987</v>
      </c>
      <c r="K11662" s="2">
        <v>41367.716585648152</v>
      </c>
      <c r="L11662" s="3">
        <f t="shared" si="182"/>
        <v>41367</v>
      </c>
      <c r="M11662" t="s">
        <v>4422</v>
      </c>
      <c r="N11662">
        <v>0</v>
      </c>
      <c r="O11662">
        <v>0</v>
      </c>
      <c r="Q11662" t="s">
        <v>30988</v>
      </c>
      <c r="R11662">
        <v>1</v>
      </c>
    </row>
    <row r="11663" spans="1:18" x14ac:dyDescent="0.15">
      <c r="A11663" s="1" t="s">
        <v>30981</v>
      </c>
      <c r="B11663" t="s">
        <v>30982</v>
      </c>
      <c r="C11663" t="s">
        <v>190</v>
      </c>
      <c r="D11663" t="s">
        <v>96631</v>
      </c>
      <c r="E11663">
        <v>2654</v>
      </c>
      <c r="F11663">
        <v>187</v>
      </c>
      <c r="G11663">
        <v>1493</v>
      </c>
      <c r="H11663" t="s">
        <v>96578</v>
      </c>
      <c r="J11663" t="s">
        <v>30983</v>
      </c>
      <c r="K11663" s="2">
        <v>41367.716620370367</v>
      </c>
      <c r="L11663" s="3">
        <f t="shared" si="182"/>
        <v>41367</v>
      </c>
      <c r="M11663" t="s">
        <v>1825</v>
      </c>
      <c r="N11663">
        <v>0</v>
      </c>
      <c r="O11663">
        <v>5</v>
      </c>
      <c r="Q11663" t="s">
        <v>30984</v>
      </c>
      <c r="R11663">
        <v>1</v>
      </c>
    </row>
    <row r="11664" spans="1:18" x14ac:dyDescent="0.15">
      <c r="A11664" s="1" t="s">
        <v>82250</v>
      </c>
      <c r="B11664" t="s">
        <v>82251</v>
      </c>
      <c r="C11664" t="s">
        <v>94</v>
      </c>
      <c r="D11664" t="s">
        <v>96692</v>
      </c>
      <c r="E11664">
        <v>91</v>
      </c>
      <c r="F11664">
        <v>130</v>
      </c>
      <c r="G11664">
        <v>52</v>
      </c>
      <c r="H11664" t="s">
        <v>96576</v>
      </c>
      <c r="J11664" t="s">
        <v>82252</v>
      </c>
      <c r="K11664" s="2">
        <v>41367.716643518521</v>
      </c>
      <c r="L11664" s="3">
        <f t="shared" si="182"/>
        <v>41367</v>
      </c>
      <c r="M11664" t="s">
        <v>494</v>
      </c>
      <c r="N11664">
        <v>0</v>
      </c>
      <c r="O11664">
        <v>0</v>
      </c>
      <c r="Q11664" t="s">
        <v>82253</v>
      </c>
      <c r="R11664">
        <v>1</v>
      </c>
    </row>
    <row r="11665" spans="1:18" x14ac:dyDescent="0.15">
      <c r="A11665" s="1" t="s">
        <v>82246</v>
      </c>
      <c r="B11665" t="s">
        <v>82247</v>
      </c>
      <c r="C11665" t="s">
        <v>190</v>
      </c>
      <c r="D11665" t="s">
        <v>96631</v>
      </c>
      <c r="E11665">
        <v>94</v>
      </c>
      <c r="F11665">
        <v>320</v>
      </c>
      <c r="G11665">
        <v>641</v>
      </c>
      <c r="H11665" t="s">
        <v>96576</v>
      </c>
      <c r="J11665" t="s">
        <v>82248</v>
      </c>
      <c r="K11665" s="2">
        <v>41367.716666666667</v>
      </c>
      <c r="L11665" s="3">
        <f t="shared" si="182"/>
        <v>41367</v>
      </c>
      <c r="M11665" t="s">
        <v>117</v>
      </c>
      <c r="N11665">
        <v>0</v>
      </c>
      <c r="O11665">
        <v>2</v>
      </c>
      <c r="Q11665" t="s">
        <v>82249</v>
      </c>
      <c r="R11665">
        <v>1</v>
      </c>
    </row>
    <row r="11666" spans="1:18" x14ac:dyDescent="0.15">
      <c r="A11666" s="1" t="s">
        <v>82242</v>
      </c>
      <c r="B11666" t="s">
        <v>82243</v>
      </c>
      <c r="C11666" t="s">
        <v>131</v>
      </c>
      <c r="D11666" t="s">
        <v>96769</v>
      </c>
      <c r="E11666">
        <v>360</v>
      </c>
      <c r="F11666">
        <v>223</v>
      </c>
      <c r="G11666">
        <v>1534</v>
      </c>
      <c r="H11666" t="s">
        <v>96576</v>
      </c>
      <c r="J11666" t="s">
        <v>82244</v>
      </c>
      <c r="K11666" s="2">
        <v>41367.716678240744</v>
      </c>
      <c r="L11666" s="3">
        <f t="shared" si="182"/>
        <v>41367</v>
      </c>
      <c r="M11666" t="s">
        <v>84</v>
      </c>
      <c r="N11666">
        <v>0</v>
      </c>
      <c r="O11666">
        <v>6</v>
      </c>
      <c r="Q11666" t="s">
        <v>82245</v>
      </c>
      <c r="R11666">
        <v>1</v>
      </c>
    </row>
    <row r="11667" spans="1:18" x14ac:dyDescent="0.15">
      <c r="A11667" s="1" t="s">
        <v>30976</v>
      </c>
      <c r="B11667" t="s">
        <v>30977</v>
      </c>
      <c r="C11667" t="s">
        <v>1005</v>
      </c>
      <c r="D11667" t="s">
        <v>96752</v>
      </c>
      <c r="E11667">
        <v>617</v>
      </c>
      <c r="F11667">
        <v>35</v>
      </c>
      <c r="G11667">
        <v>7118</v>
      </c>
      <c r="H11667" t="s">
        <v>96576</v>
      </c>
      <c r="J11667" t="s">
        <v>30978</v>
      </c>
      <c r="K11667" s="2">
        <v>41367.716689814813</v>
      </c>
      <c r="L11667" s="3">
        <f t="shared" si="182"/>
        <v>41367</v>
      </c>
      <c r="M11667" t="s">
        <v>63</v>
      </c>
      <c r="N11667">
        <v>0</v>
      </c>
      <c r="O11667">
        <v>0</v>
      </c>
      <c r="P11667" t="s">
        <v>30979</v>
      </c>
      <c r="Q11667" t="s">
        <v>30980</v>
      </c>
      <c r="R11667">
        <v>1</v>
      </c>
    </row>
    <row r="11668" spans="1:18" x14ac:dyDescent="0.15">
      <c r="A11668" s="1" t="s">
        <v>30973</v>
      </c>
      <c r="B11668" t="s">
        <v>30974</v>
      </c>
      <c r="C11668" t="s">
        <v>2165</v>
      </c>
      <c r="D11668" t="s">
        <v>96599</v>
      </c>
      <c r="E11668">
        <v>38</v>
      </c>
      <c r="F11668">
        <v>97</v>
      </c>
      <c r="G11668">
        <v>17</v>
      </c>
      <c r="H11668" t="s">
        <v>96576</v>
      </c>
      <c r="J11668" t="s">
        <v>30975</v>
      </c>
      <c r="K11668" s="2">
        <v>41367.716736111113</v>
      </c>
      <c r="L11668" s="3">
        <f t="shared" si="182"/>
        <v>41367</v>
      </c>
      <c r="M11668" t="s">
        <v>84</v>
      </c>
      <c r="N11668">
        <v>8</v>
      </c>
      <c r="O11668">
        <v>6</v>
      </c>
      <c r="Q11668" t="s">
        <v>25175</v>
      </c>
      <c r="R11668">
        <v>1</v>
      </c>
    </row>
    <row r="11669" spans="1:18" x14ac:dyDescent="0.15">
      <c r="A11669" s="1" t="s">
        <v>82232</v>
      </c>
      <c r="B11669" t="s">
        <v>82233</v>
      </c>
      <c r="C11669" t="s">
        <v>271</v>
      </c>
      <c r="D11669" t="s">
        <v>96774</v>
      </c>
      <c r="E11669">
        <v>4063</v>
      </c>
      <c r="F11669">
        <v>160</v>
      </c>
      <c r="G11669">
        <v>2163</v>
      </c>
      <c r="H11669" t="s">
        <v>96579</v>
      </c>
      <c r="I11669" t="s">
        <v>82234</v>
      </c>
      <c r="J11669" t="s">
        <v>82235</v>
      </c>
      <c r="K11669" s="2">
        <v>41367.716736111113</v>
      </c>
      <c r="L11669" s="3">
        <f t="shared" si="182"/>
        <v>41367</v>
      </c>
      <c r="M11669" t="s">
        <v>205</v>
      </c>
      <c r="N11669">
        <v>0</v>
      </c>
      <c r="O11669">
        <v>1</v>
      </c>
      <c r="P11669" t="s">
        <v>82236</v>
      </c>
      <c r="Q11669" t="s">
        <v>82237</v>
      </c>
      <c r="R11669">
        <v>1</v>
      </c>
    </row>
    <row r="11670" spans="1:18" x14ac:dyDescent="0.15">
      <c r="A11670" s="1" t="s">
        <v>30969</v>
      </c>
      <c r="B11670" t="s">
        <v>30970</v>
      </c>
      <c r="C11670" t="s">
        <v>190</v>
      </c>
      <c r="D11670" t="s">
        <v>96755</v>
      </c>
      <c r="E11670">
        <v>700</v>
      </c>
      <c r="F11670">
        <v>2000</v>
      </c>
      <c r="G11670">
        <v>5088</v>
      </c>
      <c r="H11670" t="s">
        <v>96578</v>
      </c>
      <c r="J11670" t="s">
        <v>30971</v>
      </c>
      <c r="K11670" s="2">
        <v>41367.716736111113</v>
      </c>
      <c r="L11670" s="3">
        <f t="shared" si="182"/>
        <v>41367</v>
      </c>
      <c r="M11670" t="s">
        <v>84</v>
      </c>
      <c r="N11670">
        <v>0</v>
      </c>
      <c r="O11670">
        <v>0</v>
      </c>
      <c r="Q11670" t="s">
        <v>30972</v>
      </c>
      <c r="R11670">
        <v>1</v>
      </c>
    </row>
    <row r="11671" spans="1:18" x14ac:dyDescent="0.15">
      <c r="A11671" s="1" t="s">
        <v>82238</v>
      </c>
      <c r="B11671" t="s">
        <v>82239</v>
      </c>
      <c r="C11671" t="s">
        <v>344</v>
      </c>
      <c r="D11671" t="s">
        <v>96671</v>
      </c>
      <c r="E11671">
        <v>1459</v>
      </c>
      <c r="F11671">
        <v>481</v>
      </c>
      <c r="G11671">
        <v>18616</v>
      </c>
      <c r="H11671" t="s">
        <v>96578</v>
      </c>
      <c r="J11671" t="s">
        <v>82240</v>
      </c>
      <c r="K11671" s="2">
        <v>41367.716747685183</v>
      </c>
      <c r="L11671" s="3">
        <f t="shared" si="182"/>
        <v>41367</v>
      </c>
      <c r="M11671" t="s">
        <v>84</v>
      </c>
      <c r="N11671">
        <v>0</v>
      </c>
      <c r="O11671">
        <v>16</v>
      </c>
      <c r="Q11671" t="s">
        <v>82241</v>
      </c>
      <c r="R11671">
        <v>1</v>
      </c>
    </row>
    <row r="11672" spans="1:18" x14ac:dyDescent="0.15">
      <c r="A11672" s="1" t="s">
        <v>30965</v>
      </c>
      <c r="B11672" t="s">
        <v>30966</v>
      </c>
      <c r="C11672" t="s">
        <v>3085</v>
      </c>
      <c r="D11672" t="s">
        <v>96600</v>
      </c>
      <c r="E11672">
        <v>90</v>
      </c>
      <c r="F11672">
        <v>360</v>
      </c>
      <c r="G11672">
        <v>74</v>
      </c>
      <c r="H11672" t="s">
        <v>96576</v>
      </c>
      <c r="J11672" t="s">
        <v>30967</v>
      </c>
      <c r="K11672" s="2">
        <v>41367.71675925926</v>
      </c>
      <c r="L11672" s="3">
        <f t="shared" si="182"/>
        <v>41367</v>
      </c>
      <c r="M11672" t="s">
        <v>4422</v>
      </c>
      <c r="N11672">
        <v>0</v>
      </c>
      <c r="O11672">
        <v>0</v>
      </c>
      <c r="Q11672" t="s">
        <v>30968</v>
      </c>
      <c r="R11672">
        <v>1</v>
      </c>
    </row>
    <row r="11673" spans="1:18" x14ac:dyDescent="0.15">
      <c r="A11673" s="1" t="s">
        <v>82228</v>
      </c>
      <c r="B11673" t="s">
        <v>82229</v>
      </c>
      <c r="C11673" t="s">
        <v>94</v>
      </c>
      <c r="D11673" t="s">
        <v>96654</v>
      </c>
      <c r="E11673">
        <v>46</v>
      </c>
      <c r="F11673">
        <v>52</v>
      </c>
      <c r="G11673">
        <v>1156</v>
      </c>
      <c r="H11673" t="s">
        <v>96576</v>
      </c>
      <c r="J11673" t="s">
        <v>82230</v>
      </c>
      <c r="K11673" s="2">
        <v>41367.716793981483</v>
      </c>
      <c r="L11673" s="3">
        <f t="shared" si="182"/>
        <v>41367</v>
      </c>
      <c r="M11673" t="s">
        <v>84</v>
      </c>
      <c r="N11673">
        <v>0</v>
      </c>
      <c r="O11673">
        <v>0</v>
      </c>
      <c r="Q11673" t="s">
        <v>82231</v>
      </c>
      <c r="R11673">
        <v>1</v>
      </c>
    </row>
    <row r="11674" spans="1:18" x14ac:dyDescent="0.15">
      <c r="A11674" s="1" t="s">
        <v>82224</v>
      </c>
      <c r="B11674" t="s">
        <v>82225</v>
      </c>
      <c r="C11674" t="s">
        <v>94</v>
      </c>
      <c r="D11674" t="s">
        <v>96653</v>
      </c>
      <c r="E11674">
        <v>32</v>
      </c>
      <c r="F11674">
        <v>31</v>
      </c>
      <c r="G11674">
        <v>77</v>
      </c>
      <c r="H11674" t="s">
        <v>96576</v>
      </c>
      <c r="J11674" t="s">
        <v>82226</v>
      </c>
      <c r="K11674" s="2">
        <v>41367.716793981483</v>
      </c>
      <c r="L11674" s="3">
        <f t="shared" si="182"/>
        <v>41367</v>
      </c>
      <c r="M11674" t="s">
        <v>370</v>
      </c>
      <c r="N11674">
        <v>0</v>
      </c>
      <c r="O11674">
        <v>0</v>
      </c>
      <c r="Q11674" t="s">
        <v>82227</v>
      </c>
      <c r="R11674">
        <v>1</v>
      </c>
    </row>
    <row r="11675" spans="1:18" x14ac:dyDescent="0.15">
      <c r="A11675" s="1" t="s">
        <v>82220</v>
      </c>
      <c r="B11675" t="s">
        <v>82221</v>
      </c>
      <c r="C11675" t="s">
        <v>190</v>
      </c>
      <c r="D11675" t="s">
        <v>96631</v>
      </c>
      <c r="E11675">
        <v>359</v>
      </c>
      <c r="F11675">
        <v>238</v>
      </c>
      <c r="G11675">
        <v>3291</v>
      </c>
      <c r="H11675" t="s">
        <v>96578</v>
      </c>
      <c r="J11675" t="s">
        <v>82222</v>
      </c>
      <c r="K11675" s="2">
        <v>41367.716817129629</v>
      </c>
      <c r="L11675" s="3">
        <f t="shared" ref="L11675:L11738" si="183">INT(K11675)</f>
        <v>41367</v>
      </c>
      <c r="M11675" t="s">
        <v>815</v>
      </c>
      <c r="N11675">
        <v>0</v>
      </c>
      <c r="O11675">
        <v>2</v>
      </c>
      <c r="Q11675" t="s">
        <v>82223</v>
      </c>
      <c r="R11675">
        <v>1</v>
      </c>
    </row>
    <row r="11676" spans="1:18" x14ac:dyDescent="0.15">
      <c r="A11676" s="1" t="s">
        <v>30960</v>
      </c>
      <c r="B11676" t="s">
        <v>30961</v>
      </c>
      <c r="C11676" t="s">
        <v>27</v>
      </c>
      <c r="E11676">
        <v>13</v>
      </c>
      <c r="F11676">
        <v>20</v>
      </c>
      <c r="G11676">
        <v>55</v>
      </c>
      <c r="H11676" t="s">
        <v>96576</v>
      </c>
      <c r="J11676" t="s">
        <v>30962</v>
      </c>
      <c r="K11676" s="2">
        <v>41367.716817129629</v>
      </c>
      <c r="L11676" s="3">
        <f t="shared" si="183"/>
        <v>41367</v>
      </c>
      <c r="M11676" t="s">
        <v>169</v>
      </c>
      <c r="N11676">
        <v>0</v>
      </c>
      <c r="O11676">
        <v>0</v>
      </c>
      <c r="P11676" t="s">
        <v>30963</v>
      </c>
      <c r="Q11676" t="s">
        <v>30964</v>
      </c>
      <c r="R11676">
        <v>1</v>
      </c>
    </row>
    <row r="11677" spans="1:18" x14ac:dyDescent="0.15">
      <c r="A11677" s="1" t="s">
        <v>82216</v>
      </c>
      <c r="B11677" t="s">
        <v>82217</v>
      </c>
      <c r="C11677" t="s">
        <v>94</v>
      </c>
      <c r="D11677" t="s">
        <v>96653</v>
      </c>
      <c r="E11677">
        <v>278</v>
      </c>
      <c r="F11677">
        <v>123</v>
      </c>
      <c r="G11677">
        <v>781</v>
      </c>
      <c r="H11677" t="s">
        <v>96576</v>
      </c>
      <c r="J11677" t="s">
        <v>82218</v>
      </c>
      <c r="K11677" s="2">
        <v>41367.716828703706</v>
      </c>
      <c r="L11677" s="3">
        <f t="shared" si="183"/>
        <v>41367</v>
      </c>
      <c r="M11677" t="s">
        <v>117</v>
      </c>
      <c r="N11677">
        <v>0</v>
      </c>
      <c r="O11677">
        <v>0</v>
      </c>
      <c r="Q11677" t="s">
        <v>82219</v>
      </c>
      <c r="R11677">
        <v>1</v>
      </c>
    </row>
    <row r="11678" spans="1:18" x14ac:dyDescent="0.15">
      <c r="A11678" s="1" t="s">
        <v>82212</v>
      </c>
      <c r="B11678" t="s">
        <v>82213</v>
      </c>
      <c r="C11678" t="s">
        <v>190</v>
      </c>
      <c r="D11678" t="s">
        <v>96643</v>
      </c>
      <c r="E11678">
        <v>30</v>
      </c>
      <c r="F11678">
        <v>80</v>
      </c>
      <c r="G11678">
        <v>966</v>
      </c>
      <c r="H11678" t="s">
        <v>96576</v>
      </c>
      <c r="J11678" t="s">
        <v>82214</v>
      </c>
      <c r="K11678" s="2">
        <v>41367.716851851852</v>
      </c>
      <c r="L11678" s="3">
        <f t="shared" si="183"/>
        <v>41367</v>
      </c>
      <c r="M11678" t="s">
        <v>84</v>
      </c>
      <c r="N11678">
        <v>0</v>
      </c>
      <c r="O11678">
        <v>0</v>
      </c>
      <c r="Q11678" t="s">
        <v>82215</v>
      </c>
      <c r="R11678">
        <v>1</v>
      </c>
    </row>
    <row r="11679" spans="1:18" x14ac:dyDescent="0.15">
      <c r="A11679" s="1" t="s">
        <v>30955</v>
      </c>
      <c r="B11679" t="s">
        <v>30956</v>
      </c>
      <c r="C11679" t="s">
        <v>4086</v>
      </c>
      <c r="D11679" t="s">
        <v>96638</v>
      </c>
      <c r="E11679">
        <v>225</v>
      </c>
      <c r="F11679">
        <v>82</v>
      </c>
      <c r="G11679">
        <v>1961</v>
      </c>
      <c r="H11679" t="s">
        <v>96576</v>
      </c>
      <c r="J11679" t="s">
        <v>30957</v>
      </c>
      <c r="K11679" s="2">
        <v>41367.716863425929</v>
      </c>
      <c r="L11679" s="3">
        <f t="shared" si="183"/>
        <v>41367</v>
      </c>
      <c r="M11679" t="s">
        <v>370</v>
      </c>
      <c r="N11679">
        <v>0</v>
      </c>
      <c r="O11679">
        <v>4</v>
      </c>
      <c r="P11679" t="s">
        <v>30958</v>
      </c>
      <c r="Q11679" t="s">
        <v>30959</v>
      </c>
      <c r="R11679">
        <v>1</v>
      </c>
    </row>
    <row r="11680" spans="1:18" x14ac:dyDescent="0.15">
      <c r="A11680" s="1" t="s">
        <v>82208</v>
      </c>
      <c r="B11680" t="s">
        <v>82209</v>
      </c>
      <c r="C11680" t="s">
        <v>190</v>
      </c>
      <c r="D11680" t="s">
        <v>96631</v>
      </c>
      <c r="E11680">
        <v>140</v>
      </c>
      <c r="F11680">
        <v>216</v>
      </c>
      <c r="G11680">
        <v>107</v>
      </c>
      <c r="H11680" t="s">
        <v>96576</v>
      </c>
      <c r="J11680" t="s">
        <v>82210</v>
      </c>
      <c r="K11680" s="2">
        <v>41367.716863425929</v>
      </c>
      <c r="L11680" s="3">
        <f t="shared" si="183"/>
        <v>41367</v>
      </c>
      <c r="M11680" t="s">
        <v>66358</v>
      </c>
      <c r="N11680">
        <v>0</v>
      </c>
      <c r="O11680">
        <v>2</v>
      </c>
      <c r="Q11680" t="s">
        <v>82211</v>
      </c>
      <c r="R11680">
        <v>1</v>
      </c>
    </row>
    <row r="11681" spans="1:18" x14ac:dyDescent="0.15">
      <c r="A11681" s="1" t="s">
        <v>30948</v>
      </c>
      <c r="B11681" t="s">
        <v>30949</v>
      </c>
      <c r="C11681" t="s">
        <v>190</v>
      </c>
      <c r="D11681" t="s">
        <v>96644</v>
      </c>
      <c r="E11681">
        <v>552</v>
      </c>
      <c r="F11681">
        <v>824</v>
      </c>
      <c r="G11681">
        <v>5826</v>
      </c>
      <c r="H11681" t="s">
        <v>96576</v>
      </c>
      <c r="J11681" t="s">
        <v>30950</v>
      </c>
      <c r="K11681" s="2">
        <v>41367.716874999998</v>
      </c>
      <c r="L11681" s="3">
        <f t="shared" si="183"/>
        <v>41367</v>
      </c>
      <c r="M11681" t="s">
        <v>84</v>
      </c>
      <c r="N11681">
        <v>1</v>
      </c>
      <c r="O11681">
        <v>0</v>
      </c>
      <c r="Q11681" t="s">
        <v>30500</v>
      </c>
      <c r="R11681">
        <v>1</v>
      </c>
    </row>
    <row r="11682" spans="1:18" x14ac:dyDescent="0.15">
      <c r="A11682" s="1" t="s">
        <v>30951</v>
      </c>
      <c r="B11682" t="s">
        <v>30952</v>
      </c>
      <c r="C11682" t="s">
        <v>110</v>
      </c>
      <c r="D11682" t="s">
        <v>96670</v>
      </c>
      <c r="E11682">
        <v>198</v>
      </c>
      <c r="F11682">
        <v>345</v>
      </c>
      <c r="G11682">
        <v>241</v>
      </c>
      <c r="H11682" t="s">
        <v>96576</v>
      </c>
      <c r="J11682" t="s">
        <v>30953</v>
      </c>
      <c r="K11682" s="2">
        <v>41367.716886574075</v>
      </c>
      <c r="L11682" s="3">
        <f t="shared" si="183"/>
        <v>41367</v>
      </c>
      <c r="M11682" t="s">
        <v>84</v>
      </c>
      <c r="N11682">
        <v>0</v>
      </c>
      <c r="O11682">
        <v>0</v>
      </c>
      <c r="Q11682" t="s">
        <v>30954</v>
      </c>
      <c r="R11682">
        <v>1</v>
      </c>
    </row>
    <row r="11683" spans="1:18" x14ac:dyDescent="0.15">
      <c r="A11683" s="1" t="s">
        <v>30944</v>
      </c>
      <c r="B11683" t="s">
        <v>30945</v>
      </c>
      <c r="C11683" t="s">
        <v>2543</v>
      </c>
      <c r="D11683" t="s">
        <v>96649</v>
      </c>
      <c r="E11683">
        <v>10</v>
      </c>
      <c r="F11683">
        <v>11</v>
      </c>
      <c r="G11683">
        <v>34</v>
      </c>
      <c r="H11683" t="s">
        <v>96576</v>
      </c>
      <c r="J11683" t="s">
        <v>30946</v>
      </c>
      <c r="K11683" s="2">
        <v>41367.716898148145</v>
      </c>
      <c r="L11683" s="3">
        <f t="shared" si="183"/>
        <v>41367</v>
      </c>
      <c r="M11683" t="s">
        <v>8016</v>
      </c>
      <c r="N11683">
        <v>6</v>
      </c>
      <c r="O11683">
        <v>6</v>
      </c>
      <c r="Q11683" t="s">
        <v>30947</v>
      </c>
      <c r="R11683">
        <v>1</v>
      </c>
    </row>
    <row r="11684" spans="1:18" x14ac:dyDescent="0.15">
      <c r="A11684" s="1" t="s">
        <v>30940</v>
      </c>
      <c r="B11684" t="s">
        <v>30941</v>
      </c>
      <c r="C11684" t="s">
        <v>586</v>
      </c>
      <c r="D11684" t="s">
        <v>96703</v>
      </c>
      <c r="E11684">
        <v>1611</v>
      </c>
      <c r="F11684">
        <v>261</v>
      </c>
      <c r="G11684">
        <v>306</v>
      </c>
      <c r="H11684" t="s">
        <v>96578</v>
      </c>
      <c r="J11684" t="s">
        <v>30942</v>
      </c>
      <c r="K11684" s="2">
        <v>41367.716921296298</v>
      </c>
      <c r="L11684" s="3">
        <f t="shared" si="183"/>
        <v>41367</v>
      </c>
      <c r="M11684" t="s">
        <v>158</v>
      </c>
      <c r="N11684">
        <v>0</v>
      </c>
      <c r="O11684">
        <v>2</v>
      </c>
      <c r="Q11684" t="s">
        <v>30943</v>
      </c>
      <c r="R11684">
        <v>1</v>
      </c>
    </row>
    <row r="11685" spans="1:18" x14ac:dyDescent="0.15">
      <c r="A11685" s="1" t="s">
        <v>82204</v>
      </c>
      <c r="B11685" t="s">
        <v>82205</v>
      </c>
      <c r="C11685" t="s">
        <v>94</v>
      </c>
      <c r="D11685" t="s">
        <v>96692</v>
      </c>
      <c r="E11685">
        <v>1440</v>
      </c>
      <c r="F11685">
        <v>753</v>
      </c>
      <c r="G11685">
        <v>7082</v>
      </c>
      <c r="H11685" t="s">
        <v>96578</v>
      </c>
      <c r="J11685" t="s">
        <v>82206</v>
      </c>
      <c r="K11685" s="2">
        <v>41367.716944444444</v>
      </c>
      <c r="L11685" s="3">
        <f t="shared" si="183"/>
        <v>41367</v>
      </c>
      <c r="M11685" t="s">
        <v>117</v>
      </c>
      <c r="N11685">
        <v>0</v>
      </c>
      <c r="O11685">
        <v>4</v>
      </c>
      <c r="Q11685" t="s">
        <v>82207</v>
      </c>
      <c r="R11685">
        <v>1</v>
      </c>
    </row>
    <row r="11686" spans="1:18" x14ac:dyDescent="0.15">
      <c r="A11686" s="1" t="s">
        <v>30936</v>
      </c>
      <c r="B11686" t="s">
        <v>30937</v>
      </c>
      <c r="C11686" t="s">
        <v>3085</v>
      </c>
      <c r="D11686" t="s">
        <v>96600</v>
      </c>
      <c r="E11686">
        <v>746</v>
      </c>
      <c r="F11686">
        <v>271</v>
      </c>
      <c r="G11686">
        <v>3192</v>
      </c>
      <c r="H11686" t="s">
        <v>96575</v>
      </c>
      <c r="I11686" t="s">
        <v>30938</v>
      </c>
      <c r="J11686" t="s">
        <v>30939</v>
      </c>
      <c r="K11686" s="2">
        <v>41367.716944444444</v>
      </c>
      <c r="L11686" s="3">
        <f t="shared" si="183"/>
        <v>41367</v>
      </c>
      <c r="M11686" t="s">
        <v>84</v>
      </c>
      <c r="N11686">
        <v>7</v>
      </c>
      <c r="O11686">
        <v>0</v>
      </c>
      <c r="Q11686" t="s">
        <v>29279</v>
      </c>
      <c r="R11686">
        <v>1</v>
      </c>
    </row>
    <row r="11687" spans="1:18" x14ac:dyDescent="0.15">
      <c r="A11687" s="1" t="s">
        <v>30931</v>
      </c>
      <c r="B11687" t="s">
        <v>30932</v>
      </c>
      <c r="C11687" t="s">
        <v>2165</v>
      </c>
      <c r="D11687" t="s">
        <v>96601</v>
      </c>
      <c r="E11687">
        <v>130</v>
      </c>
      <c r="F11687">
        <v>205</v>
      </c>
      <c r="G11687">
        <v>488</v>
      </c>
      <c r="H11687" t="s">
        <v>96576</v>
      </c>
      <c r="J11687" t="s">
        <v>30933</v>
      </c>
      <c r="K11687" s="2">
        <v>41367.716967592591</v>
      </c>
      <c r="L11687" s="3">
        <f t="shared" si="183"/>
        <v>41367</v>
      </c>
      <c r="M11687" t="s">
        <v>117</v>
      </c>
      <c r="N11687">
        <v>1</v>
      </c>
      <c r="O11687">
        <v>0</v>
      </c>
      <c r="P11687" t="s">
        <v>30934</v>
      </c>
      <c r="Q11687" t="s">
        <v>30935</v>
      </c>
      <c r="R11687">
        <v>1</v>
      </c>
    </row>
    <row r="11688" spans="1:18" x14ac:dyDescent="0.15">
      <c r="A11688" s="1" t="s">
        <v>30927</v>
      </c>
      <c r="B11688" t="s">
        <v>30928</v>
      </c>
      <c r="C11688" t="s">
        <v>1421</v>
      </c>
      <c r="D11688" t="s">
        <v>96588</v>
      </c>
      <c r="E11688">
        <v>771</v>
      </c>
      <c r="F11688">
        <v>418</v>
      </c>
      <c r="G11688">
        <v>1867</v>
      </c>
      <c r="H11688" t="s">
        <v>96578</v>
      </c>
      <c r="J11688" t="s">
        <v>30929</v>
      </c>
      <c r="K11688" s="2">
        <v>41367.716967592591</v>
      </c>
      <c r="L11688" s="3">
        <f t="shared" si="183"/>
        <v>41367</v>
      </c>
      <c r="M11688" t="s">
        <v>4811</v>
      </c>
      <c r="N11688">
        <v>0</v>
      </c>
      <c r="O11688">
        <v>0</v>
      </c>
      <c r="Q11688" t="s">
        <v>30930</v>
      </c>
      <c r="R11688">
        <v>1</v>
      </c>
    </row>
    <row r="11689" spans="1:18" x14ac:dyDescent="0.15">
      <c r="A11689" s="1" t="s">
        <v>30922</v>
      </c>
      <c r="B11689" t="s">
        <v>30923</v>
      </c>
      <c r="C11689" t="s">
        <v>110</v>
      </c>
      <c r="D11689" t="s">
        <v>96586</v>
      </c>
      <c r="E11689">
        <v>62</v>
      </c>
      <c r="F11689">
        <v>138</v>
      </c>
      <c r="G11689">
        <v>37</v>
      </c>
      <c r="H11689" t="s">
        <v>96576</v>
      </c>
      <c r="J11689" t="s">
        <v>30924</v>
      </c>
      <c r="K11689" s="2">
        <v>41367.716967592591</v>
      </c>
      <c r="L11689" s="3">
        <f t="shared" si="183"/>
        <v>41367</v>
      </c>
      <c r="M11689" t="s">
        <v>63</v>
      </c>
      <c r="N11689">
        <v>0</v>
      </c>
      <c r="O11689">
        <v>0</v>
      </c>
      <c r="P11689" t="s">
        <v>30925</v>
      </c>
      <c r="Q11689" t="s">
        <v>30926</v>
      </c>
      <c r="R11689">
        <v>1</v>
      </c>
    </row>
    <row r="11690" spans="1:18" x14ac:dyDescent="0.15">
      <c r="A11690" s="1" t="s">
        <v>30917</v>
      </c>
      <c r="B11690" t="s">
        <v>30918</v>
      </c>
      <c r="C11690" t="s">
        <v>344</v>
      </c>
      <c r="D11690" t="s">
        <v>96589</v>
      </c>
      <c r="E11690">
        <v>1059983</v>
      </c>
      <c r="F11690">
        <v>2938</v>
      </c>
      <c r="G11690">
        <v>59809</v>
      </c>
      <c r="H11690" t="s">
        <v>96575</v>
      </c>
      <c r="I11690" t="s">
        <v>30919</v>
      </c>
      <c r="J11690" t="s">
        <v>30920</v>
      </c>
      <c r="K11690" s="2">
        <v>41367.716990740744</v>
      </c>
      <c r="L11690" s="3">
        <f t="shared" si="183"/>
        <v>41367</v>
      </c>
      <c r="M11690" t="s">
        <v>84</v>
      </c>
      <c r="N11690">
        <v>14</v>
      </c>
      <c r="O11690">
        <v>6</v>
      </c>
      <c r="Q11690" t="s">
        <v>30921</v>
      </c>
      <c r="R11690">
        <v>1</v>
      </c>
    </row>
    <row r="11691" spans="1:18" x14ac:dyDescent="0.15">
      <c r="A11691" s="1" t="s">
        <v>82196</v>
      </c>
      <c r="B11691" t="s">
        <v>82197</v>
      </c>
      <c r="C11691" t="s">
        <v>344</v>
      </c>
      <c r="D11691" t="s">
        <v>96639</v>
      </c>
      <c r="E11691">
        <v>84</v>
      </c>
      <c r="F11691">
        <v>122</v>
      </c>
      <c r="G11691">
        <v>620</v>
      </c>
      <c r="H11691" t="s">
        <v>96576</v>
      </c>
      <c r="J11691" t="s">
        <v>82198</v>
      </c>
      <c r="K11691" s="2">
        <v>41367.716990740744</v>
      </c>
      <c r="L11691" s="3">
        <f t="shared" si="183"/>
        <v>41367</v>
      </c>
      <c r="M11691" t="s">
        <v>84</v>
      </c>
      <c r="N11691">
        <v>0</v>
      </c>
      <c r="O11691">
        <v>0</v>
      </c>
      <c r="Q11691" t="s">
        <v>82199</v>
      </c>
      <c r="R11691">
        <v>1</v>
      </c>
    </row>
    <row r="11692" spans="1:18" x14ac:dyDescent="0.15">
      <c r="A11692" s="1" t="s">
        <v>82200</v>
      </c>
      <c r="B11692" t="s">
        <v>82201</v>
      </c>
      <c r="C11692" t="s">
        <v>344</v>
      </c>
      <c r="D11692" t="s">
        <v>96620</v>
      </c>
      <c r="E11692">
        <v>35</v>
      </c>
      <c r="F11692">
        <v>72</v>
      </c>
      <c r="G11692">
        <v>41</v>
      </c>
      <c r="H11692" t="s">
        <v>96576</v>
      </c>
      <c r="J11692" t="s">
        <v>82202</v>
      </c>
      <c r="K11692" s="2">
        <v>41367.717002314814</v>
      </c>
      <c r="L11692" s="3">
        <f t="shared" si="183"/>
        <v>41367</v>
      </c>
      <c r="M11692" t="s">
        <v>370</v>
      </c>
      <c r="N11692">
        <v>0</v>
      </c>
      <c r="O11692">
        <v>0</v>
      </c>
      <c r="Q11692" t="s">
        <v>82203</v>
      </c>
      <c r="R11692">
        <v>1</v>
      </c>
    </row>
    <row r="11693" spans="1:18" x14ac:dyDescent="0.15">
      <c r="A11693" s="1" t="s">
        <v>82192</v>
      </c>
      <c r="B11693" t="s">
        <v>82193</v>
      </c>
      <c r="C11693" t="s">
        <v>344</v>
      </c>
      <c r="D11693" t="s">
        <v>96589</v>
      </c>
      <c r="E11693">
        <v>7</v>
      </c>
      <c r="F11693">
        <v>19</v>
      </c>
      <c r="G11693">
        <v>58</v>
      </c>
      <c r="H11693" t="s">
        <v>96576</v>
      </c>
      <c r="J11693" t="s">
        <v>82194</v>
      </c>
      <c r="K11693" s="2">
        <v>41367.717013888891</v>
      </c>
      <c r="L11693" s="3">
        <f t="shared" si="183"/>
        <v>41367</v>
      </c>
      <c r="M11693" t="s">
        <v>56</v>
      </c>
      <c r="N11693">
        <v>0</v>
      </c>
      <c r="O11693">
        <v>0</v>
      </c>
      <c r="Q11693" t="s">
        <v>82195</v>
      </c>
      <c r="R11693">
        <v>1</v>
      </c>
    </row>
    <row r="11694" spans="1:18" x14ac:dyDescent="0.15">
      <c r="A11694" s="1" t="s">
        <v>30913</v>
      </c>
      <c r="B11694" t="s">
        <v>30914</v>
      </c>
      <c r="C11694" t="s">
        <v>11046</v>
      </c>
      <c r="D11694" t="s">
        <v>96857</v>
      </c>
      <c r="E11694">
        <v>906</v>
      </c>
      <c r="F11694">
        <v>194</v>
      </c>
      <c r="G11694">
        <v>1345</v>
      </c>
      <c r="H11694" t="s">
        <v>96578</v>
      </c>
      <c r="J11694" t="s">
        <v>30915</v>
      </c>
      <c r="K11694" s="2">
        <v>41367.71702546296</v>
      </c>
      <c r="L11694" s="3">
        <f t="shared" si="183"/>
        <v>41367</v>
      </c>
      <c r="M11694" t="s">
        <v>4422</v>
      </c>
      <c r="N11694">
        <v>1</v>
      </c>
      <c r="O11694">
        <v>1</v>
      </c>
      <c r="Q11694" t="s">
        <v>30916</v>
      </c>
      <c r="R11694">
        <v>1</v>
      </c>
    </row>
    <row r="11695" spans="1:18" x14ac:dyDescent="0.15">
      <c r="A11695" s="1" t="s">
        <v>30862</v>
      </c>
      <c r="B11695" t="s">
        <v>30863</v>
      </c>
      <c r="C11695" t="s">
        <v>9772</v>
      </c>
      <c r="D11695" t="s">
        <v>96632</v>
      </c>
      <c r="E11695">
        <v>695</v>
      </c>
      <c r="F11695">
        <v>1694</v>
      </c>
      <c r="G11695">
        <v>7561</v>
      </c>
      <c r="H11695" t="s">
        <v>96578</v>
      </c>
      <c r="J11695" t="s">
        <v>30911</v>
      </c>
      <c r="K11695" s="2">
        <v>41367.717048611114</v>
      </c>
      <c r="L11695" s="3">
        <f t="shared" si="183"/>
        <v>41367</v>
      </c>
      <c r="M11695" t="s">
        <v>56</v>
      </c>
      <c r="N11695">
        <v>0</v>
      </c>
      <c r="O11695">
        <v>0</v>
      </c>
      <c r="Q11695" t="s">
        <v>30912</v>
      </c>
      <c r="R11695">
        <v>1</v>
      </c>
    </row>
    <row r="11696" spans="1:18" x14ac:dyDescent="0.15">
      <c r="A11696" s="1" t="s">
        <v>82187</v>
      </c>
      <c r="B11696" t="s">
        <v>82188</v>
      </c>
      <c r="C11696" t="s">
        <v>344</v>
      </c>
      <c r="D11696" t="s">
        <v>96589</v>
      </c>
      <c r="E11696">
        <v>89</v>
      </c>
      <c r="F11696">
        <v>51</v>
      </c>
      <c r="G11696">
        <v>2623</v>
      </c>
      <c r="H11696" t="s">
        <v>96576</v>
      </c>
      <c r="J11696" t="s">
        <v>82189</v>
      </c>
      <c r="K11696" s="2">
        <v>41367.717083333337</v>
      </c>
      <c r="L11696" s="3">
        <f t="shared" si="183"/>
        <v>41367</v>
      </c>
      <c r="M11696" t="s">
        <v>56</v>
      </c>
      <c r="N11696">
        <v>0</v>
      </c>
      <c r="O11696">
        <v>0</v>
      </c>
      <c r="P11696" t="s">
        <v>82190</v>
      </c>
      <c r="Q11696" t="s">
        <v>82191</v>
      </c>
      <c r="R11696">
        <v>1</v>
      </c>
    </row>
    <row r="11697" spans="1:18" x14ac:dyDescent="0.15">
      <c r="A11697" s="1" t="s">
        <v>30907</v>
      </c>
      <c r="B11697" t="s">
        <v>30908</v>
      </c>
      <c r="C11697" t="s">
        <v>190</v>
      </c>
      <c r="D11697" t="s">
        <v>96644</v>
      </c>
      <c r="E11697">
        <v>1101</v>
      </c>
      <c r="F11697">
        <v>290</v>
      </c>
      <c r="G11697">
        <v>1802</v>
      </c>
      <c r="H11697" t="s">
        <v>96578</v>
      </c>
      <c r="J11697" t="s">
        <v>30909</v>
      </c>
      <c r="K11697" s="2">
        <v>41367.717094907406</v>
      </c>
      <c r="L11697" s="3">
        <f t="shared" si="183"/>
        <v>41367</v>
      </c>
      <c r="M11697" t="s">
        <v>84</v>
      </c>
      <c r="N11697">
        <v>0</v>
      </c>
      <c r="O11697">
        <v>0</v>
      </c>
      <c r="Q11697" t="s">
        <v>30910</v>
      </c>
      <c r="R11697">
        <v>1</v>
      </c>
    </row>
    <row r="11698" spans="1:18" x14ac:dyDescent="0.15">
      <c r="A11698" s="1" t="s">
        <v>30899</v>
      </c>
      <c r="B11698" t="s">
        <v>30900</v>
      </c>
      <c r="C11698" t="s">
        <v>3085</v>
      </c>
      <c r="D11698" t="s">
        <v>96636</v>
      </c>
      <c r="E11698">
        <v>24</v>
      </c>
      <c r="F11698">
        <v>89</v>
      </c>
      <c r="G11698">
        <v>99</v>
      </c>
      <c r="H11698" t="s">
        <v>96576</v>
      </c>
      <c r="J11698" t="s">
        <v>30901</v>
      </c>
      <c r="K11698" s="2">
        <v>41367.717094907406</v>
      </c>
      <c r="L11698" s="3">
        <f t="shared" si="183"/>
        <v>41367</v>
      </c>
      <c r="M11698" t="s">
        <v>370</v>
      </c>
      <c r="N11698">
        <v>0</v>
      </c>
      <c r="O11698">
        <v>0</v>
      </c>
      <c r="Q11698" t="s">
        <v>30902</v>
      </c>
      <c r="R11698">
        <v>1</v>
      </c>
    </row>
    <row r="11699" spans="1:18" x14ac:dyDescent="0.15">
      <c r="A11699" s="1" t="s">
        <v>30770</v>
      </c>
      <c r="B11699" t="s">
        <v>30771</v>
      </c>
      <c r="C11699" t="s">
        <v>3085</v>
      </c>
      <c r="D11699" t="s">
        <v>96600</v>
      </c>
      <c r="E11699">
        <v>173</v>
      </c>
      <c r="F11699">
        <v>139</v>
      </c>
      <c r="G11699">
        <v>562</v>
      </c>
      <c r="H11699" t="s">
        <v>96576</v>
      </c>
      <c r="J11699" t="s">
        <v>30896</v>
      </c>
      <c r="K11699" s="2">
        <v>41367.717118055552</v>
      </c>
      <c r="L11699" s="3">
        <f t="shared" si="183"/>
        <v>41367</v>
      </c>
      <c r="M11699" t="s">
        <v>56</v>
      </c>
      <c r="N11699">
        <v>0</v>
      </c>
      <c r="O11699">
        <v>0</v>
      </c>
      <c r="P11699" t="s">
        <v>30897</v>
      </c>
      <c r="Q11699" t="s">
        <v>30898</v>
      </c>
      <c r="R11699">
        <v>1</v>
      </c>
    </row>
    <row r="11700" spans="1:18" x14ac:dyDescent="0.15">
      <c r="A11700" s="1" t="s">
        <v>30903</v>
      </c>
      <c r="B11700" t="s">
        <v>30904</v>
      </c>
      <c r="C11700" t="s">
        <v>54180</v>
      </c>
      <c r="D11700" t="s">
        <v>96668</v>
      </c>
      <c r="E11700">
        <v>138</v>
      </c>
      <c r="F11700">
        <v>331</v>
      </c>
      <c r="G11700">
        <v>871</v>
      </c>
      <c r="H11700" t="s">
        <v>96576</v>
      </c>
      <c r="J11700" t="s">
        <v>30905</v>
      </c>
      <c r="K11700" s="2">
        <v>41367.717118055552</v>
      </c>
      <c r="L11700" s="3">
        <f t="shared" si="183"/>
        <v>41367</v>
      </c>
      <c r="M11700" t="s">
        <v>84</v>
      </c>
      <c r="N11700">
        <v>0</v>
      </c>
      <c r="O11700">
        <v>0</v>
      </c>
      <c r="Q11700" t="s">
        <v>30906</v>
      </c>
      <c r="R11700">
        <v>1</v>
      </c>
    </row>
    <row r="11701" spans="1:18" x14ac:dyDescent="0.15">
      <c r="A11701" s="1" t="s">
        <v>30890</v>
      </c>
      <c r="B11701" t="s">
        <v>30891</v>
      </c>
      <c r="C11701" t="s">
        <v>131</v>
      </c>
      <c r="D11701" t="s">
        <v>96661</v>
      </c>
      <c r="E11701">
        <v>1030</v>
      </c>
      <c r="F11701">
        <v>269</v>
      </c>
      <c r="G11701">
        <v>1959</v>
      </c>
      <c r="H11701" t="s">
        <v>96575</v>
      </c>
      <c r="I11701" t="s">
        <v>30892</v>
      </c>
      <c r="J11701" t="s">
        <v>30893</v>
      </c>
      <c r="K11701" s="2">
        <v>41367.717141203706</v>
      </c>
      <c r="L11701" s="3">
        <f t="shared" si="183"/>
        <v>41367</v>
      </c>
      <c r="M11701" t="s">
        <v>84</v>
      </c>
      <c r="N11701">
        <v>1</v>
      </c>
      <c r="O11701">
        <v>1</v>
      </c>
      <c r="P11701" t="s">
        <v>30894</v>
      </c>
      <c r="Q11701" t="s">
        <v>30895</v>
      </c>
      <c r="R11701">
        <v>1</v>
      </c>
    </row>
    <row r="11702" spans="1:18" x14ac:dyDescent="0.15">
      <c r="A11702" s="1" t="s">
        <v>82181</v>
      </c>
      <c r="B11702" t="s">
        <v>82182</v>
      </c>
      <c r="C11702" t="s">
        <v>94</v>
      </c>
      <c r="D11702" t="s">
        <v>96654</v>
      </c>
      <c r="E11702">
        <v>714087</v>
      </c>
      <c r="F11702">
        <v>872</v>
      </c>
      <c r="G11702">
        <v>18829</v>
      </c>
      <c r="H11702" t="s">
        <v>96579</v>
      </c>
      <c r="I11702" t="s">
        <v>82183</v>
      </c>
      <c r="J11702" t="s">
        <v>82184</v>
      </c>
      <c r="K11702" s="2">
        <v>41367.717164351852</v>
      </c>
      <c r="L11702" s="3">
        <f t="shared" si="183"/>
        <v>41367</v>
      </c>
      <c r="M11702" t="s">
        <v>69</v>
      </c>
      <c r="N11702">
        <v>16</v>
      </c>
      <c r="O11702">
        <v>4</v>
      </c>
      <c r="P11702" t="s">
        <v>82185</v>
      </c>
      <c r="Q11702" t="s">
        <v>82186</v>
      </c>
      <c r="R11702">
        <v>1</v>
      </c>
    </row>
    <row r="11703" spans="1:18" x14ac:dyDescent="0.15">
      <c r="A11703" s="1" t="s">
        <v>30886</v>
      </c>
      <c r="B11703" t="s">
        <v>30887</v>
      </c>
      <c r="C11703" t="s">
        <v>94</v>
      </c>
      <c r="D11703" t="s">
        <v>96684</v>
      </c>
      <c r="E11703">
        <v>980</v>
      </c>
      <c r="F11703">
        <v>95</v>
      </c>
      <c r="G11703">
        <v>217</v>
      </c>
      <c r="H11703" t="s">
        <v>96576</v>
      </c>
      <c r="J11703" t="s">
        <v>30888</v>
      </c>
      <c r="K11703" s="2">
        <v>41367.717175925929</v>
      </c>
      <c r="L11703" s="3">
        <f t="shared" si="183"/>
        <v>41367</v>
      </c>
      <c r="M11703" t="s">
        <v>84</v>
      </c>
      <c r="N11703">
        <v>0</v>
      </c>
      <c r="O11703">
        <v>0</v>
      </c>
      <c r="Q11703" t="s">
        <v>30889</v>
      </c>
      <c r="R11703">
        <v>1</v>
      </c>
    </row>
    <row r="11704" spans="1:18" x14ac:dyDescent="0.15">
      <c r="A11704" s="1" t="s">
        <v>30882</v>
      </c>
      <c r="B11704" t="s">
        <v>30883</v>
      </c>
      <c r="C11704" t="s">
        <v>9772</v>
      </c>
      <c r="D11704" t="s">
        <v>96758</v>
      </c>
      <c r="E11704">
        <v>145</v>
      </c>
      <c r="F11704">
        <v>49</v>
      </c>
      <c r="G11704">
        <v>454</v>
      </c>
      <c r="H11704" t="s">
        <v>96576</v>
      </c>
      <c r="J11704" t="s">
        <v>30884</v>
      </c>
      <c r="K11704" s="2">
        <v>41367.717187499999</v>
      </c>
      <c r="L11704" s="3">
        <f t="shared" si="183"/>
        <v>41367</v>
      </c>
      <c r="M11704" t="s">
        <v>4204</v>
      </c>
      <c r="N11704">
        <v>0</v>
      </c>
      <c r="O11704">
        <v>0</v>
      </c>
      <c r="Q11704" t="s">
        <v>30885</v>
      </c>
      <c r="R11704">
        <v>1</v>
      </c>
    </row>
    <row r="11705" spans="1:18" x14ac:dyDescent="0.15">
      <c r="A11705" s="1" t="s">
        <v>82176</v>
      </c>
      <c r="B11705" t="s">
        <v>82177</v>
      </c>
      <c r="C11705" t="s">
        <v>2165</v>
      </c>
      <c r="D11705" t="s">
        <v>96601</v>
      </c>
      <c r="E11705">
        <v>145</v>
      </c>
      <c r="F11705">
        <v>445</v>
      </c>
      <c r="G11705">
        <v>713</v>
      </c>
      <c r="H11705" t="s">
        <v>96576</v>
      </c>
      <c r="J11705" t="s">
        <v>82178</v>
      </c>
      <c r="K11705" s="2">
        <v>41367.717199074075</v>
      </c>
      <c r="L11705" s="3">
        <f t="shared" si="183"/>
        <v>41367</v>
      </c>
      <c r="M11705" t="s">
        <v>56</v>
      </c>
      <c r="N11705">
        <v>5</v>
      </c>
      <c r="O11705">
        <v>4</v>
      </c>
      <c r="P11705" t="s">
        <v>82179</v>
      </c>
      <c r="Q11705" t="s">
        <v>82180</v>
      </c>
      <c r="R11705">
        <v>1</v>
      </c>
    </row>
    <row r="11706" spans="1:18" x14ac:dyDescent="0.15">
      <c r="A11706" s="1" t="s">
        <v>30876</v>
      </c>
      <c r="B11706" t="s">
        <v>30877</v>
      </c>
      <c r="C11706" t="s">
        <v>94</v>
      </c>
      <c r="E11706">
        <v>741</v>
      </c>
      <c r="F11706">
        <v>1940</v>
      </c>
      <c r="G11706">
        <v>1084</v>
      </c>
      <c r="H11706" t="s">
        <v>96579</v>
      </c>
      <c r="I11706" t="s">
        <v>30878</v>
      </c>
      <c r="J11706" t="s">
        <v>30879</v>
      </c>
      <c r="K11706" s="2">
        <v>41367.717233796298</v>
      </c>
      <c r="L11706" s="3">
        <f t="shared" si="183"/>
        <v>41367</v>
      </c>
      <c r="M11706" t="s">
        <v>69</v>
      </c>
      <c r="N11706">
        <v>1</v>
      </c>
      <c r="O11706">
        <v>1</v>
      </c>
      <c r="P11706" t="s">
        <v>30880</v>
      </c>
      <c r="Q11706" t="s">
        <v>30881</v>
      </c>
      <c r="R11706">
        <v>1</v>
      </c>
    </row>
    <row r="11707" spans="1:18" x14ac:dyDescent="0.15">
      <c r="A11707" s="1" t="s">
        <v>30866</v>
      </c>
      <c r="B11707" t="s">
        <v>30867</v>
      </c>
      <c r="C11707" t="s">
        <v>190</v>
      </c>
      <c r="E11707">
        <v>552</v>
      </c>
      <c r="F11707">
        <v>244</v>
      </c>
      <c r="G11707">
        <v>5029</v>
      </c>
      <c r="H11707" t="s">
        <v>96576</v>
      </c>
      <c r="J11707" t="s">
        <v>30868</v>
      </c>
      <c r="K11707" s="2">
        <v>41367.717245370368</v>
      </c>
      <c r="L11707" s="3">
        <f t="shared" si="183"/>
        <v>41367</v>
      </c>
      <c r="M11707" t="s">
        <v>84</v>
      </c>
      <c r="N11707">
        <v>0</v>
      </c>
      <c r="O11707">
        <v>6</v>
      </c>
      <c r="Q11707" t="s">
        <v>30869</v>
      </c>
      <c r="R11707">
        <v>1</v>
      </c>
    </row>
    <row r="11708" spans="1:18" x14ac:dyDescent="0.15">
      <c r="A11708" s="1" t="s">
        <v>30870</v>
      </c>
      <c r="B11708" t="s">
        <v>30871</v>
      </c>
      <c r="C11708" t="s">
        <v>2165</v>
      </c>
      <c r="D11708" t="s">
        <v>96599</v>
      </c>
      <c r="E11708">
        <v>4147</v>
      </c>
      <c r="F11708">
        <v>417</v>
      </c>
      <c r="G11708">
        <v>16652</v>
      </c>
      <c r="H11708" t="s">
        <v>96577</v>
      </c>
      <c r="I11708" t="s">
        <v>30872</v>
      </c>
      <c r="J11708" t="s">
        <v>30873</v>
      </c>
      <c r="K11708" s="2">
        <v>41367.717256944445</v>
      </c>
      <c r="L11708" s="3">
        <f t="shared" si="183"/>
        <v>41367</v>
      </c>
      <c r="M11708" t="s">
        <v>3328</v>
      </c>
      <c r="N11708">
        <v>7</v>
      </c>
      <c r="O11708">
        <v>4</v>
      </c>
      <c r="P11708" t="s">
        <v>30874</v>
      </c>
      <c r="Q11708" t="s">
        <v>30875</v>
      </c>
      <c r="R11708">
        <v>1</v>
      </c>
    </row>
    <row r="11709" spans="1:18" x14ac:dyDescent="0.15">
      <c r="A11709" s="1" t="s">
        <v>30862</v>
      </c>
      <c r="B11709" t="s">
        <v>30863</v>
      </c>
      <c r="C11709" t="s">
        <v>9772</v>
      </c>
      <c r="D11709" t="s">
        <v>96632</v>
      </c>
      <c r="E11709">
        <v>695</v>
      </c>
      <c r="F11709">
        <v>1694</v>
      </c>
      <c r="G11709">
        <v>7561</v>
      </c>
      <c r="H11709" t="s">
        <v>96578</v>
      </c>
      <c r="J11709" t="s">
        <v>30864</v>
      </c>
      <c r="K11709" s="2">
        <v>41367.717268518521</v>
      </c>
      <c r="L11709" s="3">
        <f t="shared" si="183"/>
        <v>41367</v>
      </c>
      <c r="M11709" t="s">
        <v>56</v>
      </c>
      <c r="N11709">
        <v>0</v>
      </c>
      <c r="O11709">
        <v>0</v>
      </c>
      <c r="Q11709" t="s">
        <v>30865</v>
      </c>
      <c r="R11709">
        <v>1</v>
      </c>
    </row>
    <row r="11710" spans="1:18" x14ac:dyDescent="0.15">
      <c r="A11710" s="1" t="s">
        <v>82172</v>
      </c>
      <c r="B11710" t="s">
        <v>82173</v>
      </c>
      <c r="C11710" t="s">
        <v>131</v>
      </c>
      <c r="D11710" t="s">
        <v>96666</v>
      </c>
      <c r="E11710">
        <v>137</v>
      </c>
      <c r="F11710">
        <v>235</v>
      </c>
      <c r="G11710">
        <v>71</v>
      </c>
      <c r="H11710" t="s">
        <v>96576</v>
      </c>
      <c r="J11710" t="s">
        <v>82174</v>
      </c>
      <c r="K11710" s="2">
        <v>41367.717268518521</v>
      </c>
      <c r="L11710" s="3">
        <f t="shared" si="183"/>
        <v>41367</v>
      </c>
      <c r="M11710" t="s">
        <v>3865</v>
      </c>
      <c r="N11710">
        <v>0</v>
      </c>
      <c r="O11710">
        <v>0</v>
      </c>
      <c r="Q11710" t="s">
        <v>82175</v>
      </c>
      <c r="R11710">
        <v>1</v>
      </c>
    </row>
    <row r="11711" spans="1:18" x14ac:dyDescent="0.15">
      <c r="A11711" s="1" t="s">
        <v>30853</v>
      </c>
      <c r="B11711" t="s">
        <v>30854</v>
      </c>
      <c r="C11711" t="s">
        <v>110</v>
      </c>
      <c r="D11711" t="s">
        <v>96596</v>
      </c>
      <c r="E11711">
        <v>321</v>
      </c>
      <c r="F11711">
        <v>121</v>
      </c>
      <c r="G11711">
        <v>4035</v>
      </c>
      <c r="H11711" t="s">
        <v>96576</v>
      </c>
      <c r="J11711" t="s">
        <v>30855</v>
      </c>
      <c r="K11711" s="2">
        <v>41367.717291666668</v>
      </c>
      <c r="L11711" s="3">
        <f t="shared" si="183"/>
        <v>41367</v>
      </c>
      <c r="M11711" t="s">
        <v>56</v>
      </c>
      <c r="N11711">
        <v>1</v>
      </c>
      <c r="O11711">
        <v>0</v>
      </c>
      <c r="P11711" t="s">
        <v>30856</v>
      </c>
      <c r="Q11711" t="s">
        <v>30857</v>
      </c>
      <c r="R11711">
        <v>1</v>
      </c>
    </row>
    <row r="11712" spans="1:18" x14ac:dyDescent="0.15">
      <c r="A11712" s="1" t="s">
        <v>82168</v>
      </c>
      <c r="B11712" t="s">
        <v>82169</v>
      </c>
      <c r="C11712" t="s">
        <v>11046</v>
      </c>
      <c r="D11712" t="s">
        <v>96598</v>
      </c>
      <c r="E11712">
        <v>128</v>
      </c>
      <c r="F11712">
        <v>249</v>
      </c>
      <c r="G11712">
        <v>349</v>
      </c>
      <c r="H11712" t="s">
        <v>96576</v>
      </c>
      <c r="J11712" t="s">
        <v>82170</v>
      </c>
      <c r="K11712" s="2">
        <v>41367.717291666668</v>
      </c>
      <c r="L11712" s="3">
        <f t="shared" si="183"/>
        <v>41367</v>
      </c>
      <c r="M11712" t="s">
        <v>117</v>
      </c>
      <c r="N11712">
        <v>0</v>
      </c>
      <c r="O11712">
        <v>0</v>
      </c>
      <c r="Q11712" t="s">
        <v>82171</v>
      </c>
      <c r="R11712">
        <v>1</v>
      </c>
    </row>
    <row r="11713" spans="1:18" x14ac:dyDescent="0.15">
      <c r="A11713" s="1" t="s">
        <v>30858</v>
      </c>
      <c r="B11713" t="s">
        <v>30859</v>
      </c>
      <c r="C11713" t="s">
        <v>110</v>
      </c>
      <c r="E11713">
        <v>331</v>
      </c>
      <c r="F11713">
        <v>339</v>
      </c>
      <c r="G11713">
        <v>518</v>
      </c>
      <c r="H11713" t="s">
        <v>96576</v>
      </c>
      <c r="J11713" t="s">
        <v>30860</v>
      </c>
      <c r="K11713" s="2">
        <v>41367.717303240737</v>
      </c>
      <c r="L11713" s="3">
        <f t="shared" si="183"/>
        <v>41367</v>
      </c>
      <c r="M11713" t="s">
        <v>117</v>
      </c>
      <c r="N11713">
        <v>0</v>
      </c>
      <c r="O11713">
        <v>26</v>
      </c>
      <c r="Q11713" t="s">
        <v>30861</v>
      </c>
      <c r="R11713">
        <v>1</v>
      </c>
    </row>
    <row r="11714" spans="1:18" x14ac:dyDescent="0.15">
      <c r="A11714" s="1" t="s">
        <v>30849</v>
      </c>
      <c r="B11714" t="s">
        <v>30850</v>
      </c>
      <c r="C11714" t="s">
        <v>110</v>
      </c>
      <c r="D11714" t="s">
        <v>96596</v>
      </c>
      <c r="E11714">
        <v>110</v>
      </c>
      <c r="F11714">
        <v>95</v>
      </c>
      <c r="G11714">
        <v>113</v>
      </c>
      <c r="H11714" t="s">
        <v>96576</v>
      </c>
      <c r="J11714" t="s">
        <v>30851</v>
      </c>
      <c r="K11714" s="2">
        <v>41367.717303240737</v>
      </c>
      <c r="L11714" s="3">
        <f t="shared" si="183"/>
        <v>41367</v>
      </c>
      <c r="M11714" t="s">
        <v>117</v>
      </c>
      <c r="N11714">
        <v>0</v>
      </c>
      <c r="O11714">
        <v>0</v>
      </c>
      <c r="Q11714" t="s">
        <v>30852</v>
      </c>
      <c r="R11714">
        <v>1</v>
      </c>
    </row>
    <row r="11715" spans="1:18" x14ac:dyDescent="0.15">
      <c r="A11715" s="1" t="s">
        <v>30844</v>
      </c>
      <c r="B11715" t="s">
        <v>30845</v>
      </c>
      <c r="C11715" t="s">
        <v>1237</v>
      </c>
      <c r="D11715" t="s">
        <v>96777</v>
      </c>
      <c r="E11715">
        <v>172</v>
      </c>
      <c r="F11715">
        <v>123</v>
      </c>
      <c r="G11715">
        <v>1901</v>
      </c>
      <c r="H11715" t="s">
        <v>96576</v>
      </c>
      <c r="J11715" t="s">
        <v>30846</v>
      </c>
      <c r="K11715" s="2">
        <v>41367.717326388891</v>
      </c>
      <c r="L11715" s="3">
        <f t="shared" si="183"/>
        <v>41367</v>
      </c>
      <c r="M11715" t="s">
        <v>205</v>
      </c>
      <c r="N11715">
        <v>0</v>
      </c>
      <c r="O11715">
        <v>0</v>
      </c>
      <c r="Q11715" t="s">
        <v>30847</v>
      </c>
      <c r="R11715">
        <v>1</v>
      </c>
    </row>
    <row r="11716" spans="1:18" x14ac:dyDescent="0.15">
      <c r="A11716" s="1" t="s">
        <v>82164</v>
      </c>
      <c r="B11716" t="s">
        <v>82165</v>
      </c>
      <c r="C11716" t="s">
        <v>94</v>
      </c>
      <c r="D11716" t="s">
        <v>96619</v>
      </c>
      <c r="E11716">
        <v>1468</v>
      </c>
      <c r="F11716">
        <v>434</v>
      </c>
      <c r="G11716">
        <v>4913</v>
      </c>
      <c r="H11716" t="s">
        <v>96578</v>
      </c>
      <c r="J11716" t="s">
        <v>82166</v>
      </c>
      <c r="K11716" s="2">
        <v>41367.71733796296</v>
      </c>
      <c r="L11716" s="3">
        <f t="shared" si="183"/>
        <v>41367</v>
      </c>
      <c r="M11716" t="s">
        <v>3652</v>
      </c>
      <c r="N11716">
        <v>5</v>
      </c>
      <c r="O11716">
        <v>0</v>
      </c>
      <c r="Q11716" t="s">
        <v>82167</v>
      </c>
      <c r="R11716">
        <v>1</v>
      </c>
    </row>
    <row r="11717" spans="1:18" x14ac:dyDescent="0.15">
      <c r="A11717" s="1" t="s">
        <v>82159</v>
      </c>
      <c r="B11717" t="s">
        <v>82160</v>
      </c>
      <c r="C11717" t="s">
        <v>131</v>
      </c>
      <c r="D11717" t="s">
        <v>96879</v>
      </c>
      <c r="E11717">
        <v>232</v>
      </c>
      <c r="F11717">
        <v>131</v>
      </c>
      <c r="G11717">
        <v>408</v>
      </c>
      <c r="H11717" t="s">
        <v>96576</v>
      </c>
      <c r="J11717" t="s">
        <v>82161</v>
      </c>
      <c r="K11717" s="2">
        <v>41367.717361111114</v>
      </c>
      <c r="L11717" s="3">
        <f t="shared" si="183"/>
        <v>41367</v>
      </c>
      <c r="M11717" t="s">
        <v>117</v>
      </c>
      <c r="N11717">
        <v>0</v>
      </c>
      <c r="O11717">
        <v>5</v>
      </c>
      <c r="P11717" t="s">
        <v>82162</v>
      </c>
      <c r="Q11717" t="s">
        <v>82163</v>
      </c>
      <c r="R11717">
        <v>1</v>
      </c>
    </row>
    <row r="11718" spans="1:18" x14ac:dyDescent="0.15">
      <c r="A11718" s="1" t="s">
        <v>30840</v>
      </c>
      <c r="B11718" t="s">
        <v>30841</v>
      </c>
      <c r="C11718" t="s">
        <v>110</v>
      </c>
      <c r="D11718" t="s">
        <v>96640</v>
      </c>
      <c r="E11718">
        <v>518</v>
      </c>
      <c r="F11718">
        <v>317</v>
      </c>
      <c r="G11718">
        <v>6403</v>
      </c>
      <c r="H11718" t="s">
        <v>96575</v>
      </c>
      <c r="I11718" t="s">
        <v>30842</v>
      </c>
      <c r="J11718" t="s">
        <v>30843</v>
      </c>
      <c r="K11718" s="2">
        <v>41367.717361111114</v>
      </c>
      <c r="L11718" s="3">
        <f t="shared" si="183"/>
        <v>41367</v>
      </c>
      <c r="M11718" t="s">
        <v>117</v>
      </c>
      <c r="N11718">
        <v>0</v>
      </c>
      <c r="O11718">
        <v>0</v>
      </c>
      <c r="Q11718" t="s">
        <v>30629</v>
      </c>
      <c r="R11718">
        <v>1</v>
      </c>
    </row>
    <row r="11719" spans="1:18" x14ac:dyDescent="0.15">
      <c r="A11719" s="1" t="s">
        <v>30834</v>
      </c>
      <c r="B11719" t="s">
        <v>30835</v>
      </c>
      <c r="C11719" t="s">
        <v>94</v>
      </c>
      <c r="D11719" t="s">
        <v>96653</v>
      </c>
      <c r="E11719">
        <v>222</v>
      </c>
      <c r="F11719">
        <v>375</v>
      </c>
      <c r="G11719">
        <v>864</v>
      </c>
      <c r="H11719" t="s">
        <v>96578</v>
      </c>
      <c r="J11719" t="s">
        <v>30836</v>
      </c>
      <c r="K11719" s="2">
        <v>41367.717372685183</v>
      </c>
      <c r="L11719" s="3">
        <f t="shared" si="183"/>
        <v>41367</v>
      </c>
      <c r="M11719" t="s">
        <v>30837</v>
      </c>
      <c r="N11719">
        <v>12</v>
      </c>
      <c r="O11719">
        <v>0</v>
      </c>
      <c r="P11719" t="s">
        <v>30838</v>
      </c>
      <c r="Q11719" t="s">
        <v>30839</v>
      </c>
      <c r="R11719">
        <v>1</v>
      </c>
    </row>
    <row r="11720" spans="1:18" x14ac:dyDescent="0.15">
      <c r="A11720" s="1" t="s">
        <v>82155</v>
      </c>
      <c r="B11720" t="s">
        <v>82156</v>
      </c>
      <c r="C11720" t="s">
        <v>1005</v>
      </c>
      <c r="D11720" t="s">
        <v>96860</v>
      </c>
      <c r="E11720">
        <v>27</v>
      </c>
      <c r="F11720">
        <v>74</v>
      </c>
      <c r="G11720">
        <v>89</v>
      </c>
      <c r="H11720" t="s">
        <v>96576</v>
      </c>
      <c r="J11720" t="s">
        <v>82157</v>
      </c>
      <c r="K11720" s="2">
        <v>41367.717372685183</v>
      </c>
      <c r="L11720" s="3">
        <f t="shared" si="183"/>
        <v>41367</v>
      </c>
      <c r="M11720" t="s">
        <v>84</v>
      </c>
      <c r="N11720">
        <v>0</v>
      </c>
      <c r="O11720">
        <v>0</v>
      </c>
      <c r="Q11720" t="s">
        <v>82158</v>
      </c>
      <c r="R11720">
        <v>1</v>
      </c>
    </row>
    <row r="11721" spans="1:18" x14ac:dyDescent="0.15">
      <c r="A11721" s="1" t="s">
        <v>30830</v>
      </c>
      <c r="B11721" t="s">
        <v>30831</v>
      </c>
      <c r="C11721" t="s">
        <v>2793</v>
      </c>
      <c r="D11721" t="s">
        <v>96645</v>
      </c>
      <c r="E11721">
        <v>184</v>
      </c>
      <c r="F11721">
        <v>133</v>
      </c>
      <c r="G11721">
        <v>988</v>
      </c>
      <c r="H11721" t="s">
        <v>96576</v>
      </c>
      <c r="J11721" t="s">
        <v>30832</v>
      </c>
      <c r="K11721" s="2">
        <v>41367.717395833337</v>
      </c>
      <c r="L11721" s="3">
        <f t="shared" si="183"/>
        <v>41367</v>
      </c>
      <c r="M11721" t="s">
        <v>84</v>
      </c>
      <c r="N11721">
        <v>0</v>
      </c>
      <c r="O11721">
        <v>0</v>
      </c>
      <c r="Q11721" t="s">
        <v>30833</v>
      </c>
      <c r="R11721">
        <v>1</v>
      </c>
    </row>
    <row r="11722" spans="1:18" x14ac:dyDescent="0.15">
      <c r="A11722" s="1" t="s">
        <v>82150</v>
      </c>
      <c r="B11722" t="s">
        <v>82151</v>
      </c>
      <c r="C11722" t="s">
        <v>2793</v>
      </c>
      <c r="D11722" t="s">
        <v>96645</v>
      </c>
      <c r="E11722">
        <v>1704</v>
      </c>
      <c r="F11722">
        <v>840</v>
      </c>
      <c r="G11722">
        <v>3604</v>
      </c>
      <c r="H11722" t="s">
        <v>96575</v>
      </c>
      <c r="I11722" t="s">
        <v>82152</v>
      </c>
      <c r="J11722" t="s">
        <v>82153</v>
      </c>
      <c r="K11722" s="2">
        <v>41367.717407407406</v>
      </c>
      <c r="L11722" s="3">
        <f t="shared" si="183"/>
        <v>41367</v>
      </c>
      <c r="M11722" t="s">
        <v>84</v>
      </c>
      <c r="N11722">
        <v>1</v>
      </c>
      <c r="O11722">
        <v>0</v>
      </c>
      <c r="Q11722" t="s">
        <v>82154</v>
      </c>
      <c r="R11722">
        <v>1</v>
      </c>
    </row>
    <row r="11723" spans="1:18" x14ac:dyDescent="0.15">
      <c r="A11723" s="1" t="s">
        <v>82141</v>
      </c>
      <c r="B11723" t="s">
        <v>82142</v>
      </c>
      <c r="C11723" t="s">
        <v>27</v>
      </c>
      <c r="E11723">
        <v>9</v>
      </c>
      <c r="F11723">
        <v>38</v>
      </c>
      <c r="G11723">
        <v>3</v>
      </c>
      <c r="H11723" t="s">
        <v>96576</v>
      </c>
      <c r="J11723" t="s">
        <v>82143</v>
      </c>
      <c r="K11723" s="2">
        <v>41367.717442129629</v>
      </c>
      <c r="L11723" s="3">
        <f t="shared" si="183"/>
        <v>41367</v>
      </c>
      <c r="M11723" t="s">
        <v>1266</v>
      </c>
      <c r="N11723">
        <v>7</v>
      </c>
      <c r="O11723">
        <v>7</v>
      </c>
      <c r="P11723" t="s">
        <v>82144</v>
      </c>
      <c r="Q11723" t="s">
        <v>80366</v>
      </c>
      <c r="R11723">
        <v>1</v>
      </c>
    </row>
    <row r="11724" spans="1:18" x14ac:dyDescent="0.15">
      <c r="A11724" s="1" t="s">
        <v>82145</v>
      </c>
      <c r="B11724" t="s">
        <v>82146</v>
      </c>
      <c r="C11724" t="s">
        <v>344</v>
      </c>
      <c r="D11724" t="s">
        <v>96589</v>
      </c>
      <c r="E11724">
        <v>347</v>
      </c>
      <c r="F11724">
        <v>883</v>
      </c>
      <c r="G11724">
        <v>198</v>
      </c>
      <c r="H11724" t="s">
        <v>96576</v>
      </c>
      <c r="J11724" t="s">
        <v>82147</v>
      </c>
      <c r="K11724" s="2">
        <v>41367.717453703706</v>
      </c>
      <c r="L11724" s="3">
        <f t="shared" si="183"/>
        <v>41367</v>
      </c>
      <c r="M11724" t="s">
        <v>84</v>
      </c>
      <c r="N11724">
        <v>0</v>
      </c>
      <c r="O11724">
        <v>0</v>
      </c>
      <c r="P11724" t="s">
        <v>82148</v>
      </c>
      <c r="Q11724" t="s">
        <v>82149</v>
      </c>
      <c r="R11724">
        <v>1</v>
      </c>
    </row>
    <row r="11725" spans="1:18" x14ac:dyDescent="0.15">
      <c r="A11725" s="1" t="s">
        <v>30825</v>
      </c>
      <c r="B11725" t="s">
        <v>30826</v>
      </c>
      <c r="C11725" t="s">
        <v>344</v>
      </c>
      <c r="D11725" t="s">
        <v>96657</v>
      </c>
      <c r="E11725">
        <v>32724</v>
      </c>
      <c r="F11725">
        <v>121</v>
      </c>
      <c r="G11725">
        <v>1936</v>
      </c>
      <c r="H11725" t="s">
        <v>96579</v>
      </c>
      <c r="I11725" t="s">
        <v>30827</v>
      </c>
      <c r="J11725" t="s">
        <v>30828</v>
      </c>
      <c r="K11725" s="2">
        <v>41367.717488425929</v>
      </c>
      <c r="L11725" s="3">
        <f t="shared" si="183"/>
        <v>41367</v>
      </c>
      <c r="M11725" t="s">
        <v>69</v>
      </c>
      <c r="N11725">
        <v>0</v>
      </c>
      <c r="O11725">
        <v>2</v>
      </c>
      <c r="Q11725" t="s">
        <v>30829</v>
      </c>
      <c r="R11725">
        <v>1</v>
      </c>
    </row>
    <row r="11726" spans="1:18" x14ac:dyDescent="0.15">
      <c r="A11726" s="1" t="s">
        <v>82137</v>
      </c>
      <c r="B11726" t="s">
        <v>82138</v>
      </c>
      <c r="C11726" t="s">
        <v>11046</v>
      </c>
      <c r="D11726" t="s">
        <v>96598</v>
      </c>
      <c r="E11726">
        <v>134</v>
      </c>
      <c r="F11726">
        <v>234</v>
      </c>
      <c r="G11726">
        <v>331</v>
      </c>
      <c r="H11726" t="s">
        <v>96576</v>
      </c>
      <c r="J11726" t="s">
        <v>82139</v>
      </c>
      <c r="K11726" s="2">
        <v>41367.717499999999</v>
      </c>
      <c r="L11726" s="3">
        <f t="shared" si="183"/>
        <v>41367</v>
      </c>
      <c r="M11726" t="s">
        <v>246</v>
      </c>
      <c r="N11726">
        <v>0</v>
      </c>
      <c r="O11726">
        <v>6</v>
      </c>
      <c r="Q11726" t="s">
        <v>82140</v>
      </c>
      <c r="R11726">
        <v>1</v>
      </c>
    </row>
    <row r="11727" spans="1:18" x14ac:dyDescent="0.15">
      <c r="A11727" s="1" t="s">
        <v>30820</v>
      </c>
      <c r="B11727" t="s">
        <v>30821</v>
      </c>
      <c r="C11727" t="s">
        <v>2165</v>
      </c>
      <c r="D11727" t="s">
        <v>96599</v>
      </c>
      <c r="E11727">
        <v>276</v>
      </c>
      <c r="F11727">
        <v>421</v>
      </c>
      <c r="G11727">
        <v>243</v>
      </c>
      <c r="H11727" t="s">
        <v>96575</v>
      </c>
      <c r="I11727" t="s">
        <v>30822</v>
      </c>
      <c r="J11727" t="s">
        <v>30823</v>
      </c>
      <c r="K11727" s="2">
        <v>41367.717523148145</v>
      </c>
      <c r="L11727" s="3">
        <f t="shared" si="183"/>
        <v>41367</v>
      </c>
      <c r="M11727" t="s">
        <v>84</v>
      </c>
      <c r="N11727">
        <v>2</v>
      </c>
      <c r="O11727">
        <v>0</v>
      </c>
      <c r="Q11727" t="s">
        <v>30824</v>
      </c>
      <c r="R11727">
        <v>1</v>
      </c>
    </row>
    <row r="11728" spans="1:18" x14ac:dyDescent="0.15">
      <c r="A11728" s="1" t="s">
        <v>30816</v>
      </c>
      <c r="B11728" t="s">
        <v>30817</v>
      </c>
      <c r="C11728" t="s">
        <v>190</v>
      </c>
      <c r="D11728" t="s">
        <v>96747</v>
      </c>
      <c r="E11728">
        <v>44</v>
      </c>
      <c r="F11728">
        <v>226</v>
      </c>
      <c r="G11728">
        <v>251</v>
      </c>
      <c r="H11728" t="s">
        <v>96576</v>
      </c>
      <c r="J11728" t="s">
        <v>30818</v>
      </c>
      <c r="K11728" s="2">
        <v>41367.717557870368</v>
      </c>
      <c r="L11728" s="3">
        <f t="shared" si="183"/>
        <v>41367</v>
      </c>
      <c r="M11728" t="s">
        <v>4422</v>
      </c>
      <c r="N11728">
        <v>0</v>
      </c>
      <c r="O11728">
        <v>0</v>
      </c>
      <c r="Q11728" t="s">
        <v>30819</v>
      </c>
      <c r="R11728">
        <v>1</v>
      </c>
    </row>
    <row r="11729" spans="1:18" x14ac:dyDescent="0.15">
      <c r="A11729" s="1" t="s">
        <v>30811</v>
      </c>
      <c r="B11729" t="s">
        <v>30812</v>
      </c>
      <c r="C11729" t="s">
        <v>94</v>
      </c>
      <c r="D11729" t="s">
        <v>96609</v>
      </c>
      <c r="E11729">
        <v>352</v>
      </c>
      <c r="F11729">
        <v>45</v>
      </c>
      <c r="G11729">
        <v>201</v>
      </c>
      <c r="H11729" t="s">
        <v>96574</v>
      </c>
      <c r="I11729" t="s">
        <v>30813</v>
      </c>
      <c r="J11729" t="s">
        <v>30814</v>
      </c>
      <c r="K11729" s="2">
        <v>41367.717592592591</v>
      </c>
      <c r="L11729" s="3">
        <f t="shared" si="183"/>
        <v>41367</v>
      </c>
      <c r="M11729" t="s">
        <v>84</v>
      </c>
      <c r="N11729">
        <v>0</v>
      </c>
      <c r="O11729">
        <v>0</v>
      </c>
      <c r="Q11729" t="s">
        <v>30815</v>
      </c>
      <c r="R11729">
        <v>1</v>
      </c>
    </row>
    <row r="11730" spans="1:18" x14ac:dyDescent="0.15">
      <c r="A11730" s="1" t="s">
        <v>30807</v>
      </c>
      <c r="B11730" t="s">
        <v>30808</v>
      </c>
      <c r="C11730" t="s">
        <v>2165</v>
      </c>
      <c r="D11730" t="s">
        <v>96869</v>
      </c>
      <c r="E11730">
        <v>138</v>
      </c>
      <c r="F11730">
        <v>196</v>
      </c>
      <c r="G11730">
        <v>477</v>
      </c>
      <c r="H11730" t="s">
        <v>96578</v>
      </c>
      <c r="J11730" t="s">
        <v>30809</v>
      </c>
      <c r="K11730" s="2">
        <v>41367.717592592591</v>
      </c>
      <c r="L11730" s="3">
        <f t="shared" si="183"/>
        <v>41367</v>
      </c>
      <c r="M11730" t="s">
        <v>23</v>
      </c>
      <c r="N11730">
        <v>0</v>
      </c>
      <c r="O11730">
        <v>0</v>
      </c>
      <c r="Q11730" t="s">
        <v>30810</v>
      </c>
      <c r="R11730">
        <v>1</v>
      </c>
    </row>
    <row r="11731" spans="1:18" x14ac:dyDescent="0.15">
      <c r="A11731" s="1" t="s">
        <v>885</v>
      </c>
      <c r="B11731" t="s">
        <v>886</v>
      </c>
      <c r="C11731" t="s">
        <v>344</v>
      </c>
      <c r="D11731" t="s">
        <v>96589</v>
      </c>
      <c r="E11731">
        <v>572</v>
      </c>
      <c r="F11731">
        <v>1793</v>
      </c>
      <c r="G11731">
        <v>3514</v>
      </c>
      <c r="H11731" t="s">
        <v>96576</v>
      </c>
      <c r="J11731" t="s">
        <v>30800</v>
      </c>
      <c r="K11731" s="2">
        <v>41367.717650462961</v>
      </c>
      <c r="L11731" s="3">
        <f t="shared" si="183"/>
        <v>41367</v>
      </c>
      <c r="M11731" t="s">
        <v>888</v>
      </c>
      <c r="N11731">
        <v>0</v>
      </c>
      <c r="O11731">
        <v>0</v>
      </c>
      <c r="P11731" t="s">
        <v>30801</v>
      </c>
      <c r="Q11731" t="s">
        <v>30802</v>
      </c>
      <c r="R11731">
        <v>1</v>
      </c>
    </row>
    <row r="11732" spans="1:18" x14ac:dyDescent="0.15">
      <c r="A11732" s="1" t="s">
        <v>30803</v>
      </c>
      <c r="B11732" t="s">
        <v>30804</v>
      </c>
      <c r="C11732" t="s">
        <v>27481</v>
      </c>
      <c r="D11732" t="s">
        <v>96871</v>
      </c>
      <c r="E11732">
        <v>125</v>
      </c>
      <c r="F11732">
        <v>129</v>
      </c>
      <c r="G11732">
        <v>232</v>
      </c>
      <c r="H11732" t="s">
        <v>96576</v>
      </c>
      <c r="J11732" t="s">
        <v>30805</v>
      </c>
      <c r="K11732" s="2">
        <v>41367.717662037037</v>
      </c>
      <c r="L11732" s="3">
        <f t="shared" si="183"/>
        <v>41367</v>
      </c>
      <c r="M11732" t="s">
        <v>84</v>
      </c>
      <c r="N11732">
        <v>0</v>
      </c>
      <c r="O11732">
        <v>0</v>
      </c>
      <c r="Q11732" t="s">
        <v>30806</v>
      </c>
      <c r="R11732">
        <v>1</v>
      </c>
    </row>
    <row r="11733" spans="1:18" x14ac:dyDescent="0.15">
      <c r="A11733" s="1" t="s">
        <v>82133</v>
      </c>
      <c r="B11733" t="s">
        <v>82134</v>
      </c>
      <c r="C11733" t="s">
        <v>94</v>
      </c>
      <c r="D11733" t="s">
        <v>96619</v>
      </c>
      <c r="E11733">
        <v>8</v>
      </c>
      <c r="F11733">
        <v>235</v>
      </c>
      <c r="G11733">
        <v>2061</v>
      </c>
      <c r="H11733" t="s">
        <v>96576</v>
      </c>
      <c r="J11733" t="s">
        <v>82135</v>
      </c>
      <c r="K11733" s="2">
        <v>41367.717662037037</v>
      </c>
      <c r="L11733" s="3">
        <f t="shared" si="183"/>
        <v>41367</v>
      </c>
      <c r="M11733" t="s">
        <v>84</v>
      </c>
      <c r="N11733">
        <v>0</v>
      </c>
      <c r="O11733">
        <v>0</v>
      </c>
      <c r="Q11733" t="s">
        <v>82136</v>
      </c>
      <c r="R11733">
        <v>1</v>
      </c>
    </row>
    <row r="11734" spans="1:18" x14ac:dyDescent="0.15">
      <c r="A11734" s="1" t="s">
        <v>82127</v>
      </c>
      <c r="B11734" t="s">
        <v>82128</v>
      </c>
      <c r="C11734" t="s">
        <v>2165</v>
      </c>
      <c r="E11734">
        <v>2124</v>
      </c>
      <c r="F11734">
        <v>1934</v>
      </c>
      <c r="G11734">
        <v>7191</v>
      </c>
      <c r="H11734" t="s">
        <v>96575</v>
      </c>
      <c r="I11734" t="s">
        <v>82129</v>
      </c>
      <c r="J11734" t="s">
        <v>82130</v>
      </c>
      <c r="K11734" s="2">
        <v>41367.717685185184</v>
      </c>
      <c r="L11734" s="3">
        <f t="shared" si="183"/>
        <v>41367</v>
      </c>
      <c r="M11734" t="s">
        <v>1266</v>
      </c>
      <c r="N11734">
        <v>0</v>
      </c>
      <c r="O11734">
        <v>0</v>
      </c>
      <c r="P11734" t="s">
        <v>82131</v>
      </c>
      <c r="Q11734" t="s">
        <v>82132</v>
      </c>
      <c r="R11734">
        <v>1</v>
      </c>
    </row>
    <row r="11735" spans="1:18" x14ac:dyDescent="0.15">
      <c r="A11735" s="1" t="s">
        <v>30671</v>
      </c>
      <c r="B11735" t="s">
        <v>30672</v>
      </c>
      <c r="C11735" t="s">
        <v>54805</v>
      </c>
      <c r="D11735" t="s">
        <v>96642</v>
      </c>
      <c r="E11735">
        <v>24</v>
      </c>
      <c r="F11735">
        <v>2</v>
      </c>
      <c r="G11735">
        <v>42</v>
      </c>
      <c r="H11735" t="s">
        <v>96576</v>
      </c>
      <c r="J11735" t="s">
        <v>30798</v>
      </c>
      <c r="K11735" s="2">
        <v>41367.717685185184</v>
      </c>
      <c r="L11735" s="3">
        <f t="shared" si="183"/>
        <v>41367</v>
      </c>
      <c r="M11735" t="s">
        <v>21663</v>
      </c>
      <c r="N11735">
        <v>0</v>
      </c>
      <c r="O11735">
        <v>0</v>
      </c>
      <c r="Q11735" t="s">
        <v>30799</v>
      </c>
      <c r="R11735">
        <v>1</v>
      </c>
    </row>
    <row r="11736" spans="1:18" x14ac:dyDescent="0.15">
      <c r="A11736" s="1" t="s">
        <v>82123</v>
      </c>
      <c r="B11736" t="s">
        <v>82124</v>
      </c>
      <c r="C11736" t="s">
        <v>190</v>
      </c>
      <c r="D11736" t="s">
        <v>96750</v>
      </c>
      <c r="E11736">
        <v>35</v>
      </c>
      <c r="F11736">
        <v>93</v>
      </c>
      <c r="G11736">
        <v>525</v>
      </c>
      <c r="H11736" t="s">
        <v>96576</v>
      </c>
      <c r="J11736" t="s">
        <v>82125</v>
      </c>
      <c r="K11736" s="2">
        <v>41367.717719907407</v>
      </c>
      <c r="L11736" s="3">
        <f t="shared" si="183"/>
        <v>41367</v>
      </c>
      <c r="M11736" t="s">
        <v>192</v>
      </c>
      <c r="N11736">
        <v>0</v>
      </c>
      <c r="O11736">
        <v>0</v>
      </c>
      <c r="Q11736" t="s">
        <v>82126</v>
      </c>
      <c r="R11736">
        <v>1</v>
      </c>
    </row>
    <row r="11737" spans="1:18" x14ac:dyDescent="0.15">
      <c r="A11737" s="1" t="s">
        <v>30794</v>
      </c>
      <c r="B11737" t="s">
        <v>30795</v>
      </c>
      <c r="C11737" t="s">
        <v>110</v>
      </c>
      <c r="D11737" t="s">
        <v>96596</v>
      </c>
      <c r="E11737">
        <v>1827</v>
      </c>
      <c r="F11737">
        <v>1261</v>
      </c>
      <c r="G11737">
        <v>39860</v>
      </c>
      <c r="H11737" t="s">
        <v>96578</v>
      </c>
      <c r="J11737" t="s">
        <v>30796</v>
      </c>
      <c r="K11737" s="2">
        <v>41367.717731481483</v>
      </c>
      <c r="L11737" s="3">
        <f t="shared" si="183"/>
        <v>41367</v>
      </c>
      <c r="M11737" t="s">
        <v>4422</v>
      </c>
      <c r="N11737">
        <v>0</v>
      </c>
      <c r="O11737">
        <v>0</v>
      </c>
      <c r="Q11737" t="s">
        <v>30797</v>
      </c>
      <c r="R11737">
        <v>1</v>
      </c>
    </row>
    <row r="11738" spans="1:18" x14ac:dyDescent="0.15">
      <c r="A11738" s="1" t="s">
        <v>25764</v>
      </c>
      <c r="B11738" t="s">
        <v>25765</v>
      </c>
      <c r="C11738" t="s">
        <v>586</v>
      </c>
      <c r="D11738" t="s">
        <v>96703</v>
      </c>
      <c r="E11738">
        <v>388</v>
      </c>
      <c r="F11738">
        <v>509</v>
      </c>
      <c r="G11738">
        <v>3177</v>
      </c>
      <c r="H11738" t="s">
        <v>96576</v>
      </c>
      <c r="J11738" t="s">
        <v>30791</v>
      </c>
      <c r="K11738" s="2">
        <v>41367.717743055553</v>
      </c>
      <c r="L11738" s="3">
        <f t="shared" si="183"/>
        <v>41367</v>
      </c>
      <c r="M11738" t="s">
        <v>535</v>
      </c>
      <c r="N11738">
        <v>8</v>
      </c>
      <c r="O11738">
        <v>5</v>
      </c>
      <c r="P11738" t="s">
        <v>30792</v>
      </c>
      <c r="Q11738" t="s">
        <v>30793</v>
      </c>
      <c r="R11738">
        <v>1</v>
      </c>
    </row>
    <row r="11739" spans="1:18" x14ac:dyDescent="0.15">
      <c r="A11739" s="1" t="s">
        <v>30787</v>
      </c>
      <c r="B11739" t="s">
        <v>30788</v>
      </c>
      <c r="C11739" t="s">
        <v>110</v>
      </c>
      <c r="D11739" t="s">
        <v>96676</v>
      </c>
      <c r="E11739">
        <v>43</v>
      </c>
      <c r="F11739">
        <v>72</v>
      </c>
      <c r="G11739">
        <v>54</v>
      </c>
      <c r="H11739" t="s">
        <v>96576</v>
      </c>
      <c r="J11739" t="s">
        <v>30789</v>
      </c>
      <c r="K11739" s="2">
        <v>41367.71775462963</v>
      </c>
      <c r="L11739" s="3">
        <f t="shared" ref="L11739:L11802" si="184">INT(K11739)</f>
        <v>41367</v>
      </c>
      <c r="M11739" t="s">
        <v>3328</v>
      </c>
      <c r="N11739">
        <v>0</v>
      </c>
      <c r="O11739">
        <v>0</v>
      </c>
      <c r="Q11739" t="s">
        <v>30790</v>
      </c>
      <c r="R11739">
        <v>1</v>
      </c>
    </row>
    <row r="11740" spans="1:18" x14ac:dyDescent="0.15">
      <c r="A11740" s="1" t="s">
        <v>82119</v>
      </c>
      <c r="B11740" t="s">
        <v>82120</v>
      </c>
      <c r="C11740" t="s">
        <v>271</v>
      </c>
      <c r="D11740" t="s">
        <v>96774</v>
      </c>
      <c r="E11740">
        <v>331</v>
      </c>
      <c r="F11740">
        <v>423</v>
      </c>
      <c r="G11740">
        <v>1568</v>
      </c>
      <c r="H11740" t="s">
        <v>96578</v>
      </c>
      <c r="J11740" t="s">
        <v>82121</v>
      </c>
      <c r="K11740" s="2">
        <v>41367.717777777776</v>
      </c>
      <c r="L11740" s="3">
        <f t="shared" si="184"/>
        <v>41367</v>
      </c>
      <c r="M11740" t="s">
        <v>84</v>
      </c>
      <c r="N11740">
        <v>0</v>
      </c>
      <c r="O11740">
        <v>11</v>
      </c>
      <c r="Q11740" t="s">
        <v>82122</v>
      </c>
      <c r="R11740">
        <v>1</v>
      </c>
    </row>
    <row r="11741" spans="1:18" x14ac:dyDescent="0.15">
      <c r="A11741" s="1" t="s">
        <v>82109</v>
      </c>
      <c r="B11741" t="s">
        <v>82110</v>
      </c>
      <c r="C11741" t="s">
        <v>344</v>
      </c>
      <c r="D11741" t="s">
        <v>96866</v>
      </c>
      <c r="E11741">
        <v>104</v>
      </c>
      <c r="F11741">
        <v>128</v>
      </c>
      <c r="G11741">
        <v>1003</v>
      </c>
      <c r="H11741" t="s">
        <v>96576</v>
      </c>
      <c r="J11741" t="s">
        <v>82111</v>
      </c>
      <c r="K11741" s="2">
        <v>41367.717777777776</v>
      </c>
      <c r="L11741" s="3">
        <f t="shared" si="184"/>
        <v>41367</v>
      </c>
      <c r="M11741" t="s">
        <v>84</v>
      </c>
      <c r="N11741">
        <v>0</v>
      </c>
      <c r="O11741">
        <v>1</v>
      </c>
      <c r="P11741" t="s">
        <v>82112</v>
      </c>
      <c r="Q11741" t="s">
        <v>82113</v>
      </c>
      <c r="R11741">
        <v>1</v>
      </c>
    </row>
    <row r="11742" spans="1:18" x14ac:dyDescent="0.15">
      <c r="A11742" s="1" t="s">
        <v>30780</v>
      </c>
      <c r="B11742" t="s">
        <v>30781</v>
      </c>
      <c r="C11742" t="s">
        <v>190</v>
      </c>
      <c r="D11742" t="s">
        <v>96844</v>
      </c>
      <c r="E11742">
        <v>909</v>
      </c>
      <c r="F11742">
        <v>494</v>
      </c>
      <c r="G11742">
        <v>1799</v>
      </c>
      <c r="H11742" t="s">
        <v>96577</v>
      </c>
      <c r="I11742" t="s">
        <v>30782</v>
      </c>
      <c r="J11742" t="s">
        <v>30783</v>
      </c>
      <c r="K11742" s="2">
        <v>41367.717777777776</v>
      </c>
      <c r="L11742" s="3">
        <f t="shared" si="184"/>
        <v>41367</v>
      </c>
      <c r="M11742" t="s">
        <v>69</v>
      </c>
      <c r="N11742">
        <v>0</v>
      </c>
      <c r="O11742">
        <v>0</v>
      </c>
      <c r="Q11742" t="s">
        <v>30784</v>
      </c>
      <c r="R11742">
        <v>1</v>
      </c>
    </row>
    <row r="11743" spans="1:18" x14ac:dyDescent="0.15">
      <c r="A11743" s="1" t="s">
        <v>30420</v>
      </c>
      <c r="B11743" t="s">
        <v>30421</v>
      </c>
      <c r="C11743" t="s">
        <v>344</v>
      </c>
      <c r="E11743">
        <v>699</v>
      </c>
      <c r="F11743">
        <v>462</v>
      </c>
      <c r="G11743">
        <v>2572</v>
      </c>
      <c r="H11743" t="s">
        <v>96579</v>
      </c>
      <c r="I11743" t="s">
        <v>30422</v>
      </c>
      <c r="J11743" t="s">
        <v>30785</v>
      </c>
      <c r="K11743" s="2">
        <v>41367.717789351853</v>
      </c>
      <c r="L11743" s="3">
        <f t="shared" si="184"/>
        <v>41367</v>
      </c>
      <c r="M11743" t="s">
        <v>84</v>
      </c>
      <c r="N11743">
        <v>0</v>
      </c>
      <c r="O11743">
        <v>0</v>
      </c>
      <c r="Q11743" t="s">
        <v>30786</v>
      </c>
      <c r="R11743">
        <v>1</v>
      </c>
    </row>
    <row r="11744" spans="1:18" x14ac:dyDescent="0.15">
      <c r="A11744" s="1" t="s">
        <v>30774</v>
      </c>
      <c r="B11744" t="s">
        <v>30775</v>
      </c>
      <c r="C11744" t="s">
        <v>3085</v>
      </c>
      <c r="D11744" t="s">
        <v>96600</v>
      </c>
      <c r="E11744">
        <v>293364</v>
      </c>
      <c r="F11744">
        <v>20</v>
      </c>
      <c r="G11744">
        <v>10797</v>
      </c>
      <c r="H11744" t="s">
        <v>96579</v>
      </c>
      <c r="I11744" t="s">
        <v>30776</v>
      </c>
      <c r="J11744" t="s">
        <v>30777</v>
      </c>
      <c r="K11744" s="2">
        <v>41367.717800925922</v>
      </c>
      <c r="L11744" s="3">
        <f t="shared" si="184"/>
        <v>41367</v>
      </c>
      <c r="M11744" t="s">
        <v>69</v>
      </c>
      <c r="N11744">
        <v>3</v>
      </c>
      <c r="O11744">
        <v>3</v>
      </c>
      <c r="P11744" t="s">
        <v>30778</v>
      </c>
      <c r="Q11744" t="s">
        <v>30779</v>
      </c>
      <c r="R11744">
        <v>1</v>
      </c>
    </row>
    <row r="11745" spans="1:18" x14ac:dyDescent="0.15">
      <c r="A11745" s="1" t="s">
        <v>30770</v>
      </c>
      <c r="B11745" t="s">
        <v>30771</v>
      </c>
      <c r="C11745" t="s">
        <v>3085</v>
      </c>
      <c r="D11745" t="s">
        <v>96600</v>
      </c>
      <c r="E11745">
        <v>173</v>
      </c>
      <c r="F11745">
        <v>139</v>
      </c>
      <c r="G11745">
        <v>562</v>
      </c>
      <c r="H11745" t="s">
        <v>96576</v>
      </c>
      <c r="J11745" t="s">
        <v>30772</v>
      </c>
      <c r="K11745" s="2">
        <v>41367.717800925922</v>
      </c>
      <c r="L11745" s="3">
        <f t="shared" si="184"/>
        <v>41367</v>
      </c>
      <c r="M11745" t="s">
        <v>56</v>
      </c>
      <c r="N11745">
        <v>0</v>
      </c>
      <c r="O11745">
        <v>0</v>
      </c>
      <c r="Q11745" t="s">
        <v>30773</v>
      </c>
      <c r="R11745">
        <v>1</v>
      </c>
    </row>
    <row r="11746" spans="1:18" x14ac:dyDescent="0.15">
      <c r="A11746" s="1" t="s">
        <v>82114</v>
      </c>
      <c r="B11746" t="s">
        <v>82115</v>
      </c>
      <c r="C11746" t="s">
        <v>131</v>
      </c>
      <c r="D11746" t="s">
        <v>96666</v>
      </c>
      <c r="E11746">
        <v>124</v>
      </c>
      <c r="F11746">
        <v>161</v>
      </c>
      <c r="G11746">
        <v>653</v>
      </c>
      <c r="H11746" t="s">
        <v>96576</v>
      </c>
      <c r="J11746" t="s">
        <v>82116</v>
      </c>
      <c r="K11746" s="2">
        <v>41367.717800925922</v>
      </c>
      <c r="L11746" s="3">
        <f t="shared" si="184"/>
        <v>41367</v>
      </c>
      <c r="M11746" t="s">
        <v>4264</v>
      </c>
      <c r="N11746">
        <v>0</v>
      </c>
      <c r="O11746">
        <v>0</v>
      </c>
      <c r="P11746" t="s">
        <v>82117</v>
      </c>
      <c r="Q11746" t="s">
        <v>82118</v>
      </c>
      <c r="R11746">
        <v>1</v>
      </c>
    </row>
    <row r="11747" spans="1:18" x14ac:dyDescent="0.15">
      <c r="A11747" s="1" t="s">
        <v>30711</v>
      </c>
      <c r="B11747" t="s">
        <v>30712</v>
      </c>
      <c r="C11747" t="s">
        <v>94</v>
      </c>
      <c r="D11747" t="s">
        <v>96609</v>
      </c>
      <c r="E11747">
        <v>142</v>
      </c>
      <c r="F11747">
        <v>241</v>
      </c>
      <c r="G11747">
        <v>2116</v>
      </c>
      <c r="H11747" t="s">
        <v>96576</v>
      </c>
      <c r="J11747" t="s">
        <v>30768</v>
      </c>
      <c r="K11747" s="2">
        <v>41367.717835648145</v>
      </c>
      <c r="L11747" s="3">
        <f t="shared" si="184"/>
        <v>41367</v>
      </c>
      <c r="M11747" t="s">
        <v>4422</v>
      </c>
      <c r="N11747">
        <v>0</v>
      </c>
      <c r="O11747">
        <v>0</v>
      </c>
      <c r="Q11747" t="s">
        <v>30769</v>
      </c>
      <c r="R11747">
        <v>1</v>
      </c>
    </row>
    <row r="11748" spans="1:18" x14ac:dyDescent="0.15">
      <c r="A11748" s="1" t="s">
        <v>82104</v>
      </c>
      <c r="B11748" t="s">
        <v>82105</v>
      </c>
      <c r="C11748" t="s">
        <v>271</v>
      </c>
      <c r="E11748">
        <v>106</v>
      </c>
      <c r="F11748">
        <v>22</v>
      </c>
      <c r="G11748">
        <v>477</v>
      </c>
      <c r="H11748" t="s">
        <v>96576</v>
      </c>
      <c r="J11748" t="s">
        <v>82106</v>
      </c>
      <c r="K11748" s="2">
        <v>41367.717847222222</v>
      </c>
      <c r="L11748" s="3">
        <f t="shared" si="184"/>
        <v>41367</v>
      </c>
      <c r="M11748" t="s">
        <v>82107</v>
      </c>
      <c r="N11748">
        <v>0</v>
      </c>
      <c r="O11748">
        <v>0</v>
      </c>
      <c r="Q11748" t="s">
        <v>82108</v>
      </c>
      <c r="R11748">
        <v>1</v>
      </c>
    </row>
    <row r="11749" spans="1:18" x14ac:dyDescent="0.15">
      <c r="A11749" s="1" t="s">
        <v>82100</v>
      </c>
      <c r="B11749" t="s">
        <v>82101</v>
      </c>
      <c r="C11749" t="s">
        <v>11046</v>
      </c>
      <c r="D11749" t="s">
        <v>96598</v>
      </c>
      <c r="E11749">
        <v>39</v>
      </c>
      <c r="F11749">
        <v>610</v>
      </c>
      <c r="G11749">
        <v>602</v>
      </c>
      <c r="H11749" t="s">
        <v>96576</v>
      </c>
      <c r="J11749" t="s">
        <v>82102</v>
      </c>
      <c r="K11749" s="2">
        <v>41367.717870370368</v>
      </c>
      <c r="L11749" s="3">
        <f t="shared" si="184"/>
        <v>41367</v>
      </c>
      <c r="M11749" t="s">
        <v>84</v>
      </c>
      <c r="N11749">
        <v>0</v>
      </c>
      <c r="O11749">
        <v>0</v>
      </c>
      <c r="Q11749" t="s">
        <v>82103</v>
      </c>
      <c r="R11749">
        <v>1</v>
      </c>
    </row>
    <row r="11750" spans="1:18" x14ac:dyDescent="0.15">
      <c r="A11750" s="1" t="s">
        <v>82096</v>
      </c>
      <c r="B11750" t="s">
        <v>82097</v>
      </c>
      <c r="C11750" t="s">
        <v>110</v>
      </c>
      <c r="D11750" t="s">
        <v>96586</v>
      </c>
      <c r="E11750">
        <v>18</v>
      </c>
      <c r="F11750">
        <v>62</v>
      </c>
      <c r="G11750">
        <v>218</v>
      </c>
      <c r="H11750" t="s">
        <v>96576</v>
      </c>
      <c r="J11750" t="s">
        <v>82098</v>
      </c>
      <c r="K11750" s="2">
        <v>41367.717870370368</v>
      </c>
      <c r="L11750" s="3">
        <f t="shared" si="184"/>
        <v>41367</v>
      </c>
      <c r="M11750" t="s">
        <v>84</v>
      </c>
      <c r="N11750">
        <v>0</v>
      </c>
      <c r="O11750">
        <v>0</v>
      </c>
      <c r="Q11750" t="s">
        <v>82099</v>
      </c>
      <c r="R11750">
        <v>1</v>
      </c>
    </row>
    <row r="11751" spans="1:18" x14ac:dyDescent="0.15">
      <c r="A11751" s="1" t="s">
        <v>82092</v>
      </c>
      <c r="B11751" t="s">
        <v>82093</v>
      </c>
      <c r="C11751" t="s">
        <v>1005</v>
      </c>
      <c r="D11751" t="s">
        <v>96637</v>
      </c>
      <c r="E11751">
        <v>133</v>
      </c>
      <c r="F11751">
        <v>295</v>
      </c>
      <c r="G11751">
        <v>2022</v>
      </c>
      <c r="H11751" t="s">
        <v>96576</v>
      </c>
      <c r="J11751" t="s">
        <v>82094</v>
      </c>
      <c r="K11751" s="2">
        <v>41367.717916666668</v>
      </c>
      <c r="L11751" s="3">
        <f t="shared" si="184"/>
        <v>41367</v>
      </c>
      <c r="M11751" t="s">
        <v>3213</v>
      </c>
      <c r="N11751">
        <v>0</v>
      </c>
      <c r="O11751">
        <v>0</v>
      </c>
      <c r="Q11751" t="s">
        <v>82095</v>
      </c>
      <c r="R11751">
        <v>1</v>
      </c>
    </row>
    <row r="11752" spans="1:18" x14ac:dyDescent="0.15">
      <c r="A11752" s="1" t="s">
        <v>82088</v>
      </c>
      <c r="B11752" t="s">
        <v>82089</v>
      </c>
      <c r="C11752" t="s">
        <v>110</v>
      </c>
      <c r="D11752" t="s">
        <v>96753</v>
      </c>
      <c r="E11752">
        <v>17</v>
      </c>
      <c r="F11752">
        <v>0</v>
      </c>
      <c r="G11752">
        <v>114</v>
      </c>
      <c r="H11752" t="s">
        <v>96576</v>
      </c>
      <c r="J11752" t="s">
        <v>82090</v>
      </c>
      <c r="K11752" s="2">
        <v>41367.717951388891</v>
      </c>
      <c r="L11752" s="3">
        <f t="shared" si="184"/>
        <v>41367</v>
      </c>
      <c r="M11752" t="s">
        <v>1011</v>
      </c>
      <c r="N11752">
        <v>0</v>
      </c>
      <c r="O11752">
        <v>0</v>
      </c>
      <c r="Q11752" t="s">
        <v>82091</v>
      </c>
      <c r="R11752">
        <v>1</v>
      </c>
    </row>
    <row r="11753" spans="1:18" x14ac:dyDescent="0.15">
      <c r="A11753" s="1" t="s">
        <v>30764</v>
      </c>
      <c r="B11753" t="s">
        <v>30765</v>
      </c>
      <c r="C11753" t="s">
        <v>110</v>
      </c>
      <c r="D11753" t="s">
        <v>96652</v>
      </c>
      <c r="E11753">
        <v>383</v>
      </c>
      <c r="F11753">
        <v>1014</v>
      </c>
      <c r="G11753">
        <v>577</v>
      </c>
      <c r="H11753" t="s">
        <v>96576</v>
      </c>
      <c r="J11753" t="s">
        <v>30766</v>
      </c>
      <c r="K11753" s="2">
        <v>41367.717962962961</v>
      </c>
      <c r="L11753" s="3">
        <f t="shared" si="184"/>
        <v>41367</v>
      </c>
      <c r="M11753" t="s">
        <v>4422</v>
      </c>
      <c r="N11753">
        <v>0</v>
      </c>
      <c r="O11753">
        <v>0</v>
      </c>
      <c r="Q11753" t="s">
        <v>30767</v>
      </c>
      <c r="R11753">
        <v>1</v>
      </c>
    </row>
    <row r="11754" spans="1:18" x14ac:dyDescent="0.15">
      <c r="A11754" s="1" t="s">
        <v>82084</v>
      </c>
      <c r="B11754" t="s">
        <v>82085</v>
      </c>
      <c r="C11754" t="s">
        <v>9772</v>
      </c>
      <c r="D11754" t="s">
        <v>96744</v>
      </c>
      <c r="E11754">
        <v>488</v>
      </c>
      <c r="F11754">
        <v>928</v>
      </c>
      <c r="G11754">
        <v>6180</v>
      </c>
      <c r="H11754" t="s">
        <v>96578</v>
      </c>
      <c r="J11754" t="s">
        <v>82086</v>
      </c>
      <c r="K11754" s="2">
        <v>41367.717986111114</v>
      </c>
      <c r="L11754" s="3">
        <f t="shared" si="184"/>
        <v>41367</v>
      </c>
      <c r="M11754" t="s">
        <v>535</v>
      </c>
      <c r="N11754">
        <v>0</v>
      </c>
      <c r="O11754">
        <v>0</v>
      </c>
      <c r="Q11754" t="s">
        <v>82087</v>
      </c>
      <c r="R11754">
        <v>1</v>
      </c>
    </row>
    <row r="11755" spans="1:18" x14ac:dyDescent="0.15">
      <c r="A11755" s="1" t="s">
        <v>30760</v>
      </c>
      <c r="B11755" t="s">
        <v>30761</v>
      </c>
      <c r="C11755" t="s">
        <v>131</v>
      </c>
      <c r="D11755" t="s">
        <v>96770</v>
      </c>
      <c r="E11755">
        <v>239</v>
      </c>
      <c r="F11755">
        <v>142</v>
      </c>
      <c r="G11755">
        <v>344</v>
      </c>
      <c r="H11755" t="s">
        <v>96576</v>
      </c>
      <c r="J11755" t="s">
        <v>30762</v>
      </c>
      <c r="K11755" s="2">
        <v>41367.717986111114</v>
      </c>
      <c r="L11755" s="3">
        <f t="shared" si="184"/>
        <v>41367</v>
      </c>
      <c r="M11755" t="s">
        <v>7591</v>
      </c>
      <c r="N11755">
        <v>0</v>
      </c>
      <c r="O11755">
        <v>0</v>
      </c>
      <c r="P11755" t="s">
        <v>30763</v>
      </c>
      <c r="Q11755" t="s">
        <v>25441</v>
      </c>
      <c r="R11755">
        <v>1</v>
      </c>
    </row>
    <row r="11756" spans="1:18" x14ac:dyDescent="0.15">
      <c r="A11756" s="1" t="s">
        <v>82079</v>
      </c>
      <c r="B11756" t="s">
        <v>82080</v>
      </c>
      <c r="C11756" t="s">
        <v>11046</v>
      </c>
      <c r="D11756" t="s">
        <v>96598</v>
      </c>
      <c r="E11756">
        <v>350</v>
      </c>
      <c r="F11756">
        <v>284</v>
      </c>
      <c r="G11756">
        <v>1046</v>
      </c>
      <c r="H11756" t="s">
        <v>96578</v>
      </c>
      <c r="J11756" t="s">
        <v>82081</v>
      </c>
      <c r="K11756" s="2">
        <v>41367.717997685184</v>
      </c>
      <c r="L11756" s="3">
        <f t="shared" si="184"/>
        <v>41367</v>
      </c>
      <c r="M11756" t="s">
        <v>376</v>
      </c>
      <c r="N11756">
        <v>0</v>
      </c>
      <c r="O11756">
        <v>3</v>
      </c>
      <c r="P11756" t="s">
        <v>82082</v>
      </c>
      <c r="Q11756" t="s">
        <v>82083</v>
      </c>
      <c r="R11756">
        <v>1</v>
      </c>
    </row>
    <row r="11757" spans="1:18" x14ac:dyDescent="0.15">
      <c r="A11757" s="1" t="s">
        <v>30756</v>
      </c>
      <c r="B11757" t="s">
        <v>30757</v>
      </c>
      <c r="C11757" t="s">
        <v>344</v>
      </c>
      <c r="D11757" t="s">
        <v>96620</v>
      </c>
      <c r="E11757">
        <v>241</v>
      </c>
      <c r="F11757">
        <v>217</v>
      </c>
      <c r="G11757">
        <v>1221</v>
      </c>
      <c r="H11757" t="s">
        <v>96578</v>
      </c>
      <c r="J11757" t="s">
        <v>30758</v>
      </c>
      <c r="K11757" s="2">
        <v>41367.717997685184</v>
      </c>
      <c r="L11757" s="3">
        <f t="shared" si="184"/>
        <v>41367</v>
      </c>
      <c r="M11757" t="s">
        <v>3357</v>
      </c>
      <c r="N11757">
        <v>1</v>
      </c>
      <c r="O11757">
        <v>1</v>
      </c>
      <c r="Q11757" t="s">
        <v>30759</v>
      </c>
      <c r="R11757">
        <v>1</v>
      </c>
    </row>
    <row r="11758" spans="1:18" x14ac:dyDescent="0.15">
      <c r="A11758" s="1" t="s">
        <v>30752</v>
      </c>
      <c r="B11758" t="s">
        <v>30753</v>
      </c>
      <c r="C11758" t="s">
        <v>3479</v>
      </c>
      <c r="D11758" t="s">
        <v>96704</v>
      </c>
      <c r="E11758">
        <v>680</v>
      </c>
      <c r="F11758">
        <v>382</v>
      </c>
      <c r="G11758">
        <v>4142</v>
      </c>
      <c r="H11758" t="s">
        <v>96576</v>
      </c>
      <c r="J11758" t="s">
        <v>30754</v>
      </c>
      <c r="K11758" s="2">
        <v>41367.717997685184</v>
      </c>
      <c r="L11758" s="3">
        <f t="shared" si="184"/>
        <v>41367</v>
      </c>
      <c r="M11758" t="s">
        <v>84</v>
      </c>
      <c r="N11758">
        <v>0</v>
      </c>
      <c r="O11758">
        <v>0</v>
      </c>
      <c r="Q11758" t="s">
        <v>30755</v>
      </c>
      <c r="R11758">
        <v>1</v>
      </c>
    </row>
    <row r="11759" spans="1:18" x14ac:dyDescent="0.15">
      <c r="A11759" s="1" t="s">
        <v>30748</v>
      </c>
      <c r="B11759" t="s">
        <v>30749</v>
      </c>
      <c r="C11759" t="s">
        <v>2333</v>
      </c>
      <c r="D11759" t="s">
        <v>96759</v>
      </c>
      <c r="E11759">
        <v>1186</v>
      </c>
      <c r="F11759">
        <v>1989</v>
      </c>
      <c r="G11759">
        <v>15319</v>
      </c>
      <c r="H11759" t="s">
        <v>96578</v>
      </c>
      <c r="J11759" t="s">
        <v>30750</v>
      </c>
      <c r="K11759" s="2">
        <v>41367.718055555553</v>
      </c>
      <c r="L11759" s="3">
        <f t="shared" si="184"/>
        <v>41367</v>
      </c>
      <c r="M11759" t="s">
        <v>4422</v>
      </c>
      <c r="N11759">
        <v>0</v>
      </c>
      <c r="O11759">
        <v>0</v>
      </c>
      <c r="Q11759" t="s">
        <v>30751</v>
      </c>
      <c r="R11759">
        <v>1</v>
      </c>
    </row>
    <row r="11760" spans="1:18" x14ac:dyDescent="0.15">
      <c r="A11760" s="1" t="s">
        <v>6040</v>
      </c>
      <c r="B11760" t="s">
        <v>6041</v>
      </c>
      <c r="C11760" t="s">
        <v>1237</v>
      </c>
      <c r="D11760" t="s">
        <v>96836</v>
      </c>
      <c r="E11760">
        <v>568</v>
      </c>
      <c r="F11760">
        <v>843</v>
      </c>
      <c r="G11760">
        <v>228</v>
      </c>
      <c r="H11760" t="s">
        <v>96575</v>
      </c>
      <c r="I11760" t="s">
        <v>6042</v>
      </c>
      <c r="J11760" t="s">
        <v>30746</v>
      </c>
      <c r="K11760" s="2">
        <v>41367.718055555553</v>
      </c>
      <c r="L11760" s="3">
        <f t="shared" si="184"/>
        <v>41367</v>
      </c>
      <c r="M11760" t="s">
        <v>6044</v>
      </c>
      <c r="N11760">
        <v>0</v>
      </c>
      <c r="O11760">
        <v>0</v>
      </c>
      <c r="Q11760" t="s">
        <v>30747</v>
      </c>
      <c r="R11760">
        <v>1</v>
      </c>
    </row>
    <row r="11761" spans="1:18" x14ac:dyDescent="0.15">
      <c r="A11761" s="1" t="s">
        <v>82075</v>
      </c>
      <c r="B11761" t="s">
        <v>82076</v>
      </c>
      <c r="C11761" t="s">
        <v>94</v>
      </c>
      <c r="D11761" t="s">
        <v>96609</v>
      </c>
      <c r="E11761">
        <v>80</v>
      </c>
      <c r="F11761">
        <v>74</v>
      </c>
      <c r="G11761">
        <v>85</v>
      </c>
      <c r="H11761" t="s">
        <v>96576</v>
      </c>
      <c r="J11761" t="s">
        <v>82077</v>
      </c>
      <c r="K11761" s="2">
        <v>41367.718090277776</v>
      </c>
      <c r="L11761" s="3">
        <f t="shared" si="184"/>
        <v>41367</v>
      </c>
      <c r="M11761" t="s">
        <v>1936</v>
      </c>
      <c r="N11761">
        <v>0</v>
      </c>
      <c r="O11761">
        <v>0</v>
      </c>
      <c r="Q11761" t="s">
        <v>82078</v>
      </c>
      <c r="R11761">
        <v>1</v>
      </c>
    </row>
    <row r="11762" spans="1:18" x14ac:dyDescent="0.15">
      <c r="A11762" s="1" t="s">
        <v>82070</v>
      </c>
      <c r="B11762" t="s">
        <v>82071</v>
      </c>
      <c r="C11762" t="s">
        <v>94</v>
      </c>
      <c r="D11762" t="s">
        <v>96653</v>
      </c>
      <c r="E11762">
        <v>1717</v>
      </c>
      <c r="F11762">
        <v>1998</v>
      </c>
      <c r="G11762">
        <v>8592</v>
      </c>
      <c r="H11762" t="s">
        <v>96576</v>
      </c>
      <c r="J11762" t="s">
        <v>82072</v>
      </c>
      <c r="K11762" s="2">
        <v>41367.718101851853</v>
      </c>
      <c r="L11762" s="3">
        <f t="shared" si="184"/>
        <v>41367</v>
      </c>
      <c r="M11762" t="s">
        <v>56</v>
      </c>
      <c r="N11762">
        <v>0</v>
      </c>
      <c r="O11762">
        <v>0</v>
      </c>
      <c r="P11762" t="s">
        <v>82073</v>
      </c>
      <c r="Q11762" t="s">
        <v>82074</v>
      </c>
      <c r="R11762">
        <v>1</v>
      </c>
    </row>
    <row r="11763" spans="1:18" x14ac:dyDescent="0.15">
      <c r="A11763" s="1" t="s">
        <v>30742</v>
      </c>
      <c r="B11763" t="s">
        <v>30743</v>
      </c>
      <c r="C11763" t="s">
        <v>344</v>
      </c>
      <c r="D11763" t="s">
        <v>96620</v>
      </c>
      <c r="E11763">
        <v>46</v>
      </c>
      <c r="F11763">
        <v>7</v>
      </c>
      <c r="G11763">
        <v>131</v>
      </c>
      <c r="H11763" t="s">
        <v>96576</v>
      </c>
      <c r="J11763" t="s">
        <v>30744</v>
      </c>
      <c r="K11763" s="2">
        <v>41367.718124999999</v>
      </c>
      <c r="L11763" s="3">
        <f t="shared" si="184"/>
        <v>41367</v>
      </c>
      <c r="M11763" t="s">
        <v>4422</v>
      </c>
      <c r="N11763">
        <v>6</v>
      </c>
      <c r="O11763">
        <v>6</v>
      </c>
      <c r="Q11763" t="s">
        <v>30745</v>
      </c>
      <c r="R11763">
        <v>1</v>
      </c>
    </row>
    <row r="11764" spans="1:18" x14ac:dyDescent="0.15">
      <c r="A11764" s="1" t="s">
        <v>30737</v>
      </c>
      <c r="B11764" t="s">
        <v>30738</v>
      </c>
      <c r="C11764" t="s">
        <v>110</v>
      </c>
      <c r="D11764" t="s">
        <v>96596</v>
      </c>
      <c r="E11764">
        <v>1056</v>
      </c>
      <c r="F11764">
        <v>566</v>
      </c>
      <c r="G11764">
        <v>612</v>
      </c>
      <c r="H11764" t="s">
        <v>96576</v>
      </c>
      <c r="J11764" t="s">
        <v>30739</v>
      </c>
      <c r="K11764" s="2">
        <v>41367.718136574076</v>
      </c>
      <c r="L11764" s="3">
        <f t="shared" si="184"/>
        <v>41367</v>
      </c>
      <c r="M11764" t="s">
        <v>205</v>
      </c>
      <c r="N11764">
        <v>3</v>
      </c>
      <c r="O11764">
        <v>3</v>
      </c>
      <c r="Q11764" t="s">
        <v>30740</v>
      </c>
      <c r="R11764">
        <v>1</v>
      </c>
    </row>
    <row r="11765" spans="1:18" x14ac:dyDescent="0.15">
      <c r="A11765" s="1" t="s">
        <v>30732</v>
      </c>
      <c r="B11765" t="s">
        <v>30733</v>
      </c>
      <c r="C11765" t="s">
        <v>94</v>
      </c>
      <c r="E11765">
        <v>10350103</v>
      </c>
      <c r="F11765">
        <v>1340</v>
      </c>
      <c r="G11765">
        <v>21087</v>
      </c>
      <c r="H11765" t="s">
        <v>96576</v>
      </c>
      <c r="J11765" t="s">
        <v>30734</v>
      </c>
      <c r="K11765" s="2">
        <v>41367.718171296299</v>
      </c>
      <c r="L11765" s="3">
        <f t="shared" si="184"/>
        <v>41367</v>
      </c>
      <c r="M11765" t="s">
        <v>3652</v>
      </c>
      <c r="N11765">
        <v>21</v>
      </c>
      <c r="O11765">
        <v>1</v>
      </c>
      <c r="P11765" t="s">
        <v>30735</v>
      </c>
      <c r="Q11765" t="s">
        <v>30736</v>
      </c>
      <c r="R11765">
        <v>1</v>
      </c>
    </row>
    <row r="11766" spans="1:18" x14ac:dyDescent="0.15">
      <c r="A11766" s="1" t="s">
        <v>30726</v>
      </c>
      <c r="B11766" t="s">
        <v>30727</v>
      </c>
      <c r="C11766" t="s">
        <v>2333</v>
      </c>
      <c r="D11766" t="s">
        <v>96759</v>
      </c>
      <c r="E11766">
        <v>522</v>
      </c>
      <c r="F11766">
        <v>131</v>
      </c>
      <c r="G11766">
        <v>1503</v>
      </c>
      <c r="H11766" t="s">
        <v>96574</v>
      </c>
      <c r="I11766" t="s">
        <v>30728</v>
      </c>
      <c r="J11766" t="s">
        <v>30729</v>
      </c>
      <c r="K11766" s="2">
        <v>41367.718182870369</v>
      </c>
      <c r="L11766" s="3">
        <f t="shared" si="184"/>
        <v>41367</v>
      </c>
      <c r="M11766" t="s">
        <v>205</v>
      </c>
      <c r="N11766">
        <v>1</v>
      </c>
      <c r="O11766">
        <v>1</v>
      </c>
      <c r="P11766" t="s">
        <v>30730</v>
      </c>
      <c r="Q11766" t="s">
        <v>30731</v>
      </c>
      <c r="R11766">
        <v>1</v>
      </c>
    </row>
    <row r="11767" spans="1:18" x14ac:dyDescent="0.15">
      <c r="A11767" s="1" t="s">
        <v>82066</v>
      </c>
      <c r="B11767" t="s">
        <v>82067</v>
      </c>
      <c r="C11767" t="s">
        <v>190</v>
      </c>
      <c r="D11767" t="s">
        <v>96631</v>
      </c>
      <c r="E11767">
        <v>118</v>
      </c>
      <c r="F11767">
        <v>257</v>
      </c>
      <c r="G11767">
        <v>338</v>
      </c>
      <c r="H11767" t="s">
        <v>96576</v>
      </c>
      <c r="J11767" t="s">
        <v>82068</v>
      </c>
      <c r="K11767" s="2">
        <v>41367.718182870369</v>
      </c>
      <c r="L11767" s="3">
        <f t="shared" si="184"/>
        <v>41367</v>
      </c>
      <c r="M11767" t="s">
        <v>84</v>
      </c>
      <c r="N11767">
        <v>0</v>
      </c>
      <c r="O11767">
        <v>0</v>
      </c>
      <c r="Q11767" t="s">
        <v>82069</v>
      </c>
      <c r="R11767">
        <v>1</v>
      </c>
    </row>
    <row r="11768" spans="1:18" x14ac:dyDescent="0.15">
      <c r="A11768" s="1" t="s">
        <v>30719</v>
      </c>
      <c r="B11768" t="s">
        <v>30720</v>
      </c>
      <c r="C11768" t="s">
        <v>11046</v>
      </c>
      <c r="D11768" t="s">
        <v>96598</v>
      </c>
      <c r="E11768">
        <v>53446</v>
      </c>
      <c r="F11768">
        <v>1070</v>
      </c>
      <c r="G11768">
        <v>28551</v>
      </c>
      <c r="H11768" t="s">
        <v>96574</v>
      </c>
      <c r="I11768" t="s">
        <v>30721</v>
      </c>
      <c r="J11768" t="s">
        <v>30722</v>
      </c>
      <c r="K11768" s="2">
        <v>41367.718194444446</v>
      </c>
      <c r="L11768" s="3">
        <f t="shared" si="184"/>
        <v>41367</v>
      </c>
      <c r="M11768" t="s">
        <v>30723</v>
      </c>
      <c r="N11768">
        <v>0</v>
      </c>
      <c r="O11768">
        <v>0</v>
      </c>
      <c r="P11768" t="s">
        <v>30724</v>
      </c>
      <c r="Q11768" t="s">
        <v>30725</v>
      </c>
      <c r="R11768">
        <v>1</v>
      </c>
    </row>
    <row r="11769" spans="1:18" x14ac:dyDescent="0.15">
      <c r="A11769" s="1" t="s">
        <v>30715</v>
      </c>
      <c r="B11769" t="s">
        <v>30716</v>
      </c>
      <c r="C11769" t="s">
        <v>3366</v>
      </c>
      <c r="D11769" t="s">
        <v>96650</v>
      </c>
      <c r="E11769">
        <v>199</v>
      </c>
      <c r="F11769">
        <v>133</v>
      </c>
      <c r="G11769">
        <v>413</v>
      </c>
      <c r="H11769" t="s">
        <v>96576</v>
      </c>
      <c r="J11769" t="s">
        <v>30717</v>
      </c>
      <c r="K11769" s="2">
        <v>41367.718194444446</v>
      </c>
      <c r="L11769" s="3">
        <f t="shared" si="184"/>
        <v>41367</v>
      </c>
      <c r="M11769" t="s">
        <v>117</v>
      </c>
      <c r="N11769">
        <v>0</v>
      </c>
      <c r="O11769">
        <v>0</v>
      </c>
      <c r="Q11769" t="s">
        <v>30718</v>
      </c>
      <c r="R11769">
        <v>1</v>
      </c>
    </row>
    <row r="11770" spans="1:18" x14ac:dyDescent="0.15">
      <c r="A11770" s="1" t="s">
        <v>30711</v>
      </c>
      <c r="B11770" t="s">
        <v>30712</v>
      </c>
      <c r="C11770" t="s">
        <v>94</v>
      </c>
      <c r="D11770" t="s">
        <v>96609</v>
      </c>
      <c r="E11770">
        <v>142</v>
      </c>
      <c r="F11770">
        <v>241</v>
      </c>
      <c r="G11770">
        <v>2116</v>
      </c>
      <c r="H11770" t="s">
        <v>96576</v>
      </c>
      <c r="J11770" t="s">
        <v>30713</v>
      </c>
      <c r="K11770" s="2">
        <v>41367.718194444446</v>
      </c>
      <c r="L11770" s="3">
        <f t="shared" si="184"/>
        <v>41367</v>
      </c>
      <c r="M11770" t="s">
        <v>4422</v>
      </c>
      <c r="N11770">
        <v>0</v>
      </c>
      <c r="O11770">
        <v>0</v>
      </c>
      <c r="Q11770" t="s">
        <v>30714</v>
      </c>
      <c r="R11770">
        <v>1</v>
      </c>
    </row>
    <row r="11771" spans="1:18" x14ac:dyDescent="0.15">
      <c r="A11771" s="1" t="s">
        <v>82062</v>
      </c>
      <c r="B11771" t="s">
        <v>82063</v>
      </c>
      <c r="C11771" t="s">
        <v>190</v>
      </c>
      <c r="D11771" t="s">
        <v>96845</v>
      </c>
      <c r="E11771">
        <v>1493</v>
      </c>
      <c r="F11771">
        <v>184</v>
      </c>
      <c r="G11771">
        <v>7780</v>
      </c>
      <c r="H11771" t="s">
        <v>96578</v>
      </c>
      <c r="J11771" t="s">
        <v>82064</v>
      </c>
      <c r="K11771" s="2">
        <v>41367.718206018515</v>
      </c>
      <c r="L11771" s="3">
        <f t="shared" si="184"/>
        <v>41367</v>
      </c>
      <c r="M11771" t="s">
        <v>3357</v>
      </c>
      <c r="N11771">
        <v>0</v>
      </c>
      <c r="O11771">
        <v>0</v>
      </c>
      <c r="Q11771" t="s">
        <v>82065</v>
      </c>
      <c r="R11771">
        <v>1</v>
      </c>
    </row>
    <row r="11772" spans="1:18" x14ac:dyDescent="0.15">
      <c r="A11772" s="1" t="s">
        <v>82057</v>
      </c>
      <c r="B11772" t="s">
        <v>82058</v>
      </c>
      <c r="C11772" t="s">
        <v>586</v>
      </c>
      <c r="E11772">
        <v>490</v>
      </c>
      <c r="F11772">
        <v>169</v>
      </c>
      <c r="G11772">
        <v>11539</v>
      </c>
      <c r="H11772" t="s">
        <v>96578</v>
      </c>
      <c r="J11772" t="s">
        <v>82059</v>
      </c>
      <c r="K11772" s="2">
        <v>41367.718217592592</v>
      </c>
      <c r="L11772" s="3">
        <f t="shared" si="184"/>
        <v>41367</v>
      </c>
      <c r="M11772" t="s">
        <v>360</v>
      </c>
      <c r="N11772">
        <v>0</v>
      </c>
      <c r="O11772">
        <v>3</v>
      </c>
      <c r="P11772" t="s">
        <v>82060</v>
      </c>
      <c r="Q11772" t="s">
        <v>82061</v>
      </c>
      <c r="R11772">
        <v>1</v>
      </c>
    </row>
    <row r="11773" spans="1:18" x14ac:dyDescent="0.15">
      <c r="A11773" s="1" t="s">
        <v>30705</v>
      </c>
      <c r="B11773" t="s">
        <v>30706</v>
      </c>
      <c r="C11773" t="s">
        <v>110</v>
      </c>
      <c r="D11773" t="s">
        <v>96640</v>
      </c>
      <c r="E11773">
        <v>10291</v>
      </c>
      <c r="F11773">
        <v>19</v>
      </c>
      <c r="G11773">
        <v>601</v>
      </c>
      <c r="H11773" t="s">
        <v>96581</v>
      </c>
      <c r="I11773" t="s">
        <v>30707</v>
      </c>
      <c r="J11773" t="s">
        <v>30708</v>
      </c>
      <c r="K11773" s="2">
        <v>41367.718252314815</v>
      </c>
      <c r="L11773" s="3">
        <f t="shared" si="184"/>
        <v>41367</v>
      </c>
      <c r="M11773" t="s">
        <v>246</v>
      </c>
      <c r="N11773">
        <v>0</v>
      </c>
      <c r="O11773">
        <v>0</v>
      </c>
      <c r="P11773" t="s">
        <v>30709</v>
      </c>
      <c r="Q11773" t="s">
        <v>30710</v>
      </c>
      <c r="R11773">
        <v>1</v>
      </c>
    </row>
    <row r="11774" spans="1:18" x14ac:dyDescent="0.15">
      <c r="A11774" s="1" t="s">
        <v>30701</v>
      </c>
      <c r="B11774" t="s">
        <v>30702</v>
      </c>
      <c r="C11774" t="s">
        <v>94</v>
      </c>
      <c r="D11774" t="s">
        <v>96811</v>
      </c>
      <c r="E11774">
        <v>321</v>
      </c>
      <c r="F11774">
        <v>335</v>
      </c>
      <c r="G11774">
        <v>4616</v>
      </c>
      <c r="H11774" t="s">
        <v>96578</v>
      </c>
      <c r="J11774" t="s">
        <v>30703</v>
      </c>
      <c r="K11774" s="2">
        <v>41367.718252314815</v>
      </c>
      <c r="L11774" s="3">
        <f t="shared" si="184"/>
        <v>41367</v>
      </c>
      <c r="M11774" t="s">
        <v>117</v>
      </c>
      <c r="N11774">
        <v>0</v>
      </c>
      <c r="O11774">
        <v>0</v>
      </c>
      <c r="Q11774" t="s">
        <v>30704</v>
      </c>
      <c r="R11774">
        <v>1</v>
      </c>
    </row>
    <row r="11775" spans="1:18" x14ac:dyDescent="0.15">
      <c r="A11775" s="1" t="s">
        <v>25764</v>
      </c>
      <c r="B11775" t="s">
        <v>25765</v>
      </c>
      <c r="C11775" t="s">
        <v>586</v>
      </c>
      <c r="D11775" t="s">
        <v>96703</v>
      </c>
      <c r="E11775">
        <v>388</v>
      </c>
      <c r="F11775">
        <v>509</v>
      </c>
      <c r="G11775">
        <v>3177</v>
      </c>
      <c r="H11775" t="s">
        <v>96576</v>
      </c>
      <c r="J11775" t="s">
        <v>82055</v>
      </c>
      <c r="K11775" s="2">
        <v>41367.718263888892</v>
      </c>
      <c r="L11775" s="3">
        <f t="shared" si="184"/>
        <v>41367</v>
      </c>
      <c r="M11775" t="s">
        <v>535</v>
      </c>
      <c r="N11775">
        <v>0</v>
      </c>
      <c r="O11775">
        <v>0</v>
      </c>
      <c r="Q11775" t="s">
        <v>82056</v>
      </c>
      <c r="R11775">
        <v>1</v>
      </c>
    </row>
    <row r="11776" spans="1:18" x14ac:dyDescent="0.15">
      <c r="A11776" s="1" t="s">
        <v>30376</v>
      </c>
      <c r="B11776" t="s">
        <v>30377</v>
      </c>
      <c r="C11776" t="s">
        <v>2793</v>
      </c>
      <c r="D11776" t="s">
        <v>96645</v>
      </c>
      <c r="E11776">
        <v>8816</v>
      </c>
      <c r="F11776">
        <v>2952</v>
      </c>
      <c r="G11776">
        <v>24703</v>
      </c>
      <c r="H11776" t="s">
        <v>96575</v>
      </c>
      <c r="I11776" t="s">
        <v>30378</v>
      </c>
      <c r="J11776" t="s">
        <v>30698</v>
      </c>
      <c r="K11776" s="2">
        <v>41367.718287037038</v>
      </c>
      <c r="L11776" s="3">
        <f t="shared" si="184"/>
        <v>41367</v>
      </c>
      <c r="M11776" t="s">
        <v>569</v>
      </c>
      <c r="N11776">
        <v>0</v>
      </c>
      <c r="O11776">
        <v>0</v>
      </c>
      <c r="P11776" t="s">
        <v>30699</v>
      </c>
      <c r="Q11776" t="s">
        <v>30700</v>
      </c>
      <c r="R11776">
        <v>1</v>
      </c>
    </row>
    <row r="11777" spans="1:18" x14ac:dyDescent="0.15">
      <c r="A11777" s="1" t="s">
        <v>82051</v>
      </c>
      <c r="B11777" t="s">
        <v>82052</v>
      </c>
      <c r="C11777" t="s">
        <v>110</v>
      </c>
      <c r="D11777" t="s">
        <v>96612</v>
      </c>
      <c r="E11777">
        <v>12</v>
      </c>
      <c r="F11777">
        <v>2</v>
      </c>
      <c r="G11777">
        <v>34</v>
      </c>
      <c r="H11777" t="s">
        <v>96576</v>
      </c>
      <c r="J11777" t="s">
        <v>82053</v>
      </c>
      <c r="K11777" s="2">
        <v>41367.718298611115</v>
      </c>
      <c r="L11777" s="3">
        <f t="shared" si="184"/>
        <v>41367</v>
      </c>
      <c r="M11777" t="s">
        <v>84</v>
      </c>
      <c r="N11777">
        <v>0</v>
      </c>
      <c r="O11777">
        <v>0</v>
      </c>
      <c r="Q11777" t="s">
        <v>82054</v>
      </c>
      <c r="R11777">
        <v>1</v>
      </c>
    </row>
    <row r="11778" spans="1:18" x14ac:dyDescent="0.15">
      <c r="A11778" s="1" t="s">
        <v>30691</v>
      </c>
      <c r="B11778" t="s">
        <v>30692</v>
      </c>
      <c r="C11778" t="s">
        <v>2543</v>
      </c>
      <c r="D11778" t="s">
        <v>96658</v>
      </c>
      <c r="E11778">
        <v>260</v>
      </c>
      <c r="F11778">
        <v>191</v>
      </c>
      <c r="G11778">
        <v>2960</v>
      </c>
      <c r="H11778" t="s">
        <v>96576</v>
      </c>
      <c r="J11778" t="s">
        <v>30693</v>
      </c>
      <c r="K11778" s="2">
        <v>41367.718310185184</v>
      </c>
      <c r="L11778" s="3">
        <f t="shared" si="184"/>
        <v>41367</v>
      </c>
      <c r="M11778" t="s">
        <v>4422</v>
      </c>
      <c r="N11778">
        <v>2</v>
      </c>
      <c r="O11778">
        <v>2</v>
      </c>
      <c r="Q11778" t="s">
        <v>11135</v>
      </c>
      <c r="R11778">
        <v>1</v>
      </c>
    </row>
    <row r="11779" spans="1:18" x14ac:dyDescent="0.15">
      <c r="A11779" s="1" t="s">
        <v>30680</v>
      </c>
      <c r="B11779" t="s">
        <v>30681</v>
      </c>
      <c r="C11779" t="s">
        <v>586</v>
      </c>
      <c r="D11779" t="s">
        <v>96662</v>
      </c>
      <c r="E11779">
        <v>731</v>
      </c>
      <c r="F11779">
        <v>1942</v>
      </c>
      <c r="G11779">
        <v>679</v>
      </c>
      <c r="H11779" t="s">
        <v>96576</v>
      </c>
      <c r="J11779" t="s">
        <v>30682</v>
      </c>
      <c r="K11779" s="2">
        <v>41367.718310185184</v>
      </c>
      <c r="L11779" s="3">
        <f t="shared" si="184"/>
        <v>41367</v>
      </c>
      <c r="M11779" t="s">
        <v>117</v>
      </c>
      <c r="N11779">
        <v>0</v>
      </c>
      <c r="O11779">
        <v>1</v>
      </c>
      <c r="Q11779" t="s">
        <v>30683</v>
      </c>
      <c r="R11779">
        <v>1</v>
      </c>
    </row>
    <row r="11780" spans="1:18" x14ac:dyDescent="0.15">
      <c r="A11780" s="1" t="s">
        <v>30694</v>
      </c>
      <c r="B11780" t="s">
        <v>30695</v>
      </c>
      <c r="C11780" t="s">
        <v>2165</v>
      </c>
      <c r="D11780" t="s">
        <v>96714</v>
      </c>
      <c r="E11780">
        <v>318</v>
      </c>
      <c r="F11780">
        <v>166</v>
      </c>
      <c r="G11780">
        <v>811</v>
      </c>
      <c r="H11780" t="s">
        <v>96578</v>
      </c>
      <c r="J11780" t="s">
        <v>30696</v>
      </c>
      <c r="K11780" s="2">
        <v>41367.718310185184</v>
      </c>
      <c r="L11780" s="3">
        <f t="shared" si="184"/>
        <v>41367</v>
      </c>
      <c r="M11780" t="s">
        <v>370</v>
      </c>
      <c r="N11780">
        <v>0</v>
      </c>
      <c r="O11780">
        <v>0</v>
      </c>
      <c r="Q11780" t="s">
        <v>30697</v>
      </c>
      <c r="R11780">
        <v>1</v>
      </c>
    </row>
    <row r="11781" spans="1:18" x14ac:dyDescent="0.15">
      <c r="A11781" s="1" t="s">
        <v>30671</v>
      </c>
      <c r="B11781" t="s">
        <v>30672</v>
      </c>
      <c r="C11781" t="s">
        <v>54805</v>
      </c>
      <c r="D11781" t="s">
        <v>96642</v>
      </c>
      <c r="E11781">
        <v>24</v>
      </c>
      <c r="F11781">
        <v>2</v>
      </c>
      <c r="G11781">
        <v>42</v>
      </c>
      <c r="H11781" t="s">
        <v>96576</v>
      </c>
      <c r="J11781" t="s">
        <v>30673</v>
      </c>
      <c r="K11781" s="2">
        <v>41367.718321759261</v>
      </c>
      <c r="L11781" s="3">
        <f t="shared" si="184"/>
        <v>41367</v>
      </c>
      <c r="M11781" t="s">
        <v>21663</v>
      </c>
      <c r="N11781">
        <v>8</v>
      </c>
      <c r="O11781">
        <v>8</v>
      </c>
      <c r="Q11781" t="s">
        <v>30674</v>
      </c>
      <c r="R11781">
        <v>1</v>
      </c>
    </row>
    <row r="11782" spans="1:18" x14ac:dyDescent="0.15">
      <c r="A11782" s="1" t="s">
        <v>30684</v>
      </c>
      <c r="B11782" t="s">
        <v>30685</v>
      </c>
      <c r="C11782" t="s">
        <v>344</v>
      </c>
      <c r="D11782" t="s">
        <v>96651</v>
      </c>
      <c r="E11782">
        <v>202</v>
      </c>
      <c r="F11782">
        <v>189</v>
      </c>
      <c r="G11782">
        <v>1064</v>
      </c>
      <c r="H11782" t="s">
        <v>96576</v>
      </c>
      <c r="J11782" t="s">
        <v>30686</v>
      </c>
      <c r="K11782" s="2">
        <v>41367.718333333331</v>
      </c>
      <c r="L11782" s="3">
        <f t="shared" si="184"/>
        <v>41367</v>
      </c>
      <c r="M11782" t="s">
        <v>117</v>
      </c>
      <c r="N11782">
        <v>1</v>
      </c>
      <c r="O11782">
        <v>1</v>
      </c>
      <c r="Q11782" t="s">
        <v>30687</v>
      </c>
      <c r="R11782">
        <v>1</v>
      </c>
    </row>
    <row r="11783" spans="1:18" x14ac:dyDescent="0.15">
      <c r="A11783" s="1" t="s">
        <v>20243</v>
      </c>
      <c r="B11783" t="s">
        <v>20244</v>
      </c>
      <c r="C11783" t="s">
        <v>344</v>
      </c>
      <c r="D11783" t="s">
        <v>96657</v>
      </c>
      <c r="E11783">
        <v>2176</v>
      </c>
      <c r="F11783">
        <v>1999</v>
      </c>
      <c r="G11783">
        <v>56979</v>
      </c>
      <c r="H11783" t="s">
        <v>96578</v>
      </c>
      <c r="J11783" t="s">
        <v>30688</v>
      </c>
      <c r="K11783" s="2">
        <v>41367.718333333331</v>
      </c>
      <c r="L11783" s="3">
        <f t="shared" si="184"/>
        <v>41367</v>
      </c>
      <c r="M11783" t="s">
        <v>63</v>
      </c>
      <c r="N11783">
        <v>0</v>
      </c>
      <c r="O11783">
        <v>0</v>
      </c>
      <c r="P11783" t="s">
        <v>30689</v>
      </c>
      <c r="Q11783" t="s">
        <v>30690</v>
      </c>
      <c r="R11783">
        <v>1</v>
      </c>
    </row>
    <row r="11784" spans="1:18" x14ac:dyDescent="0.15">
      <c r="A11784" s="1" t="s">
        <v>82047</v>
      </c>
      <c r="B11784" t="s">
        <v>82048</v>
      </c>
      <c r="C11784" t="s">
        <v>11046</v>
      </c>
      <c r="D11784" t="s">
        <v>96598</v>
      </c>
      <c r="E11784">
        <v>47</v>
      </c>
      <c r="F11784">
        <v>54</v>
      </c>
      <c r="G11784">
        <v>40</v>
      </c>
      <c r="H11784" t="s">
        <v>96576</v>
      </c>
      <c r="J11784" t="s">
        <v>82049</v>
      </c>
      <c r="K11784" s="2">
        <v>41367.718333333331</v>
      </c>
      <c r="L11784" s="3">
        <f t="shared" si="184"/>
        <v>41367</v>
      </c>
      <c r="M11784" t="s">
        <v>84</v>
      </c>
      <c r="N11784">
        <v>0</v>
      </c>
      <c r="O11784">
        <v>0</v>
      </c>
      <c r="Q11784" t="s">
        <v>82050</v>
      </c>
      <c r="R11784">
        <v>1</v>
      </c>
    </row>
    <row r="11785" spans="1:18" x14ac:dyDescent="0.15">
      <c r="A11785" s="1" t="s">
        <v>30675</v>
      </c>
      <c r="B11785" t="s">
        <v>30676</v>
      </c>
      <c r="C11785" t="s">
        <v>9772</v>
      </c>
      <c r="D11785" t="s">
        <v>96632</v>
      </c>
      <c r="E11785">
        <v>627</v>
      </c>
      <c r="F11785">
        <v>491</v>
      </c>
      <c r="G11785">
        <v>4212</v>
      </c>
      <c r="H11785" t="s">
        <v>96578</v>
      </c>
      <c r="J11785" t="s">
        <v>30677</v>
      </c>
      <c r="K11785" s="2">
        <v>41367.718344907407</v>
      </c>
      <c r="L11785" s="3">
        <f t="shared" si="184"/>
        <v>41367</v>
      </c>
      <c r="M11785" t="s">
        <v>63</v>
      </c>
      <c r="N11785">
        <v>1</v>
      </c>
      <c r="O11785">
        <v>1</v>
      </c>
      <c r="P11785" t="s">
        <v>30678</v>
      </c>
      <c r="Q11785" t="s">
        <v>30679</v>
      </c>
      <c r="R11785">
        <v>1</v>
      </c>
    </row>
    <row r="11786" spans="1:18" x14ac:dyDescent="0.15">
      <c r="A11786" s="1" t="s">
        <v>30662</v>
      </c>
      <c r="B11786" t="s">
        <v>30663</v>
      </c>
      <c r="C11786" t="s">
        <v>2165</v>
      </c>
      <c r="D11786" t="s">
        <v>96816</v>
      </c>
      <c r="E11786">
        <v>790</v>
      </c>
      <c r="F11786">
        <v>695</v>
      </c>
      <c r="G11786">
        <v>11407</v>
      </c>
      <c r="H11786" t="s">
        <v>96576</v>
      </c>
      <c r="J11786" t="s">
        <v>30664</v>
      </c>
      <c r="K11786" s="2">
        <v>41367.718368055554</v>
      </c>
      <c r="L11786" s="3">
        <f t="shared" si="184"/>
        <v>41367</v>
      </c>
      <c r="M11786" t="s">
        <v>30665</v>
      </c>
      <c r="N11786">
        <v>0</v>
      </c>
      <c r="O11786">
        <v>0</v>
      </c>
      <c r="P11786" t="s">
        <v>30666</v>
      </c>
      <c r="Q11786" t="s">
        <v>30667</v>
      </c>
      <c r="R11786">
        <v>1</v>
      </c>
    </row>
    <row r="11787" spans="1:18" x14ac:dyDescent="0.15">
      <c r="A11787" s="1" t="s">
        <v>82042</v>
      </c>
      <c r="B11787" t="s">
        <v>82043</v>
      </c>
      <c r="C11787" t="s">
        <v>2543</v>
      </c>
      <c r="D11787" t="s">
        <v>96649</v>
      </c>
      <c r="E11787">
        <v>11318</v>
      </c>
      <c r="F11787">
        <v>213</v>
      </c>
      <c r="G11787">
        <v>605</v>
      </c>
      <c r="H11787" t="s">
        <v>96575</v>
      </c>
      <c r="I11787" t="s">
        <v>82044</v>
      </c>
      <c r="J11787" t="s">
        <v>82045</v>
      </c>
      <c r="K11787" s="2">
        <v>41367.71837962963</v>
      </c>
      <c r="L11787" s="3">
        <f t="shared" si="184"/>
        <v>41367</v>
      </c>
      <c r="M11787" t="s">
        <v>494</v>
      </c>
      <c r="N11787">
        <v>0</v>
      </c>
      <c r="O11787">
        <v>2</v>
      </c>
      <c r="Q11787" t="s">
        <v>82046</v>
      </c>
      <c r="R11787">
        <v>1</v>
      </c>
    </row>
    <row r="11788" spans="1:18" x14ac:dyDescent="0.15">
      <c r="A11788" s="1" t="s">
        <v>30586</v>
      </c>
      <c r="B11788" t="s">
        <v>30587</v>
      </c>
      <c r="C11788" t="s">
        <v>1427</v>
      </c>
      <c r="D11788" t="s">
        <v>97020</v>
      </c>
      <c r="E11788">
        <v>1635</v>
      </c>
      <c r="F11788">
        <v>400</v>
      </c>
      <c r="G11788">
        <v>7868</v>
      </c>
      <c r="H11788" t="s">
        <v>96576</v>
      </c>
      <c r="J11788" t="s">
        <v>30668</v>
      </c>
      <c r="K11788" s="2">
        <v>41367.718402777777</v>
      </c>
      <c r="L11788" s="3">
        <f t="shared" si="184"/>
        <v>41367</v>
      </c>
      <c r="M11788" t="s">
        <v>84</v>
      </c>
      <c r="N11788">
        <v>0</v>
      </c>
      <c r="O11788">
        <v>0</v>
      </c>
      <c r="P11788" t="s">
        <v>30669</v>
      </c>
      <c r="Q11788" t="s">
        <v>30670</v>
      </c>
      <c r="R11788">
        <v>1</v>
      </c>
    </row>
    <row r="11789" spans="1:18" x14ac:dyDescent="0.15">
      <c r="A11789" s="1" t="s">
        <v>30658</v>
      </c>
      <c r="B11789" t="s">
        <v>30659</v>
      </c>
      <c r="C11789" t="s">
        <v>190</v>
      </c>
      <c r="D11789" t="s">
        <v>96643</v>
      </c>
      <c r="E11789">
        <v>111</v>
      </c>
      <c r="F11789">
        <v>122</v>
      </c>
      <c r="G11789">
        <v>412</v>
      </c>
      <c r="H11789" t="s">
        <v>96576</v>
      </c>
      <c r="J11789" t="s">
        <v>30660</v>
      </c>
      <c r="K11789" s="2">
        <v>41367.718414351853</v>
      </c>
      <c r="L11789" s="3">
        <f t="shared" si="184"/>
        <v>41367</v>
      </c>
      <c r="M11789" t="s">
        <v>84</v>
      </c>
      <c r="N11789">
        <v>0</v>
      </c>
      <c r="O11789">
        <v>0</v>
      </c>
      <c r="Q11789" t="s">
        <v>30661</v>
      </c>
      <c r="R11789">
        <v>1</v>
      </c>
    </row>
    <row r="11790" spans="1:18" x14ac:dyDescent="0.15">
      <c r="A11790" s="1" t="s">
        <v>30654</v>
      </c>
      <c r="B11790" t="s">
        <v>30655</v>
      </c>
      <c r="C11790" t="s">
        <v>2165</v>
      </c>
      <c r="D11790" t="s">
        <v>96626</v>
      </c>
      <c r="E11790">
        <v>72</v>
      </c>
      <c r="F11790">
        <v>142</v>
      </c>
      <c r="G11790">
        <v>1161</v>
      </c>
      <c r="H11790" t="s">
        <v>96578</v>
      </c>
      <c r="J11790" t="s">
        <v>30656</v>
      </c>
      <c r="K11790" s="2">
        <v>41367.7184375</v>
      </c>
      <c r="L11790" s="3">
        <f t="shared" si="184"/>
        <v>41367</v>
      </c>
      <c r="M11790" t="s">
        <v>4811</v>
      </c>
      <c r="N11790">
        <v>0</v>
      </c>
      <c r="O11790">
        <v>0</v>
      </c>
      <c r="Q11790" t="s">
        <v>30657</v>
      </c>
      <c r="R11790">
        <v>1</v>
      </c>
    </row>
    <row r="11791" spans="1:18" x14ac:dyDescent="0.15">
      <c r="A11791" s="1" t="s">
        <v>30650</v>
      </c>
      <c r="B11791" t="s">
        <v>30651</v>
      </c>
      <c r="C11791" t="s">
        <v>94</v>
      </c>
      <c r="D11791" t="s">
        <v>96653</v>
      </c>
      <c r="E11791">
        <v>8</v>
      </c>
      <c r="F11791">
        <v>54</v>
      </c>
      <c r="G11791">
        <v>11</v>
      </c>
      <c r="H11791" t="s">
        <v>96576</v>
      </c>
      <c r="J11791" t="s">
        <v>30652</v>
      </c>
      <c r="K11791" s="2">
        <v>41367.7184375</v>
      </c>
      <c r="L11791" s="3">
        <f t="shared" si="184"/>
        <v>41367</v>
      </c>
      <c r="M11791" t="s">
        <v>29</v>
      </c>
      <c r="N11791">
        <v>0</v>
      </c>
      <c r="O11791">
        <v>0</v>
      </c>
      <c r="P11791" t="s">
        <v>30</v>
      </c>
      <c r="Q11791" t="s">
        <v>30653</v>
      </c>
      <c r="R11791">
        <v>1</v>
      </c>
    </row>
    <row r="11792" spans="1:18" x14ac:dyDescent="0.15">
      <c r="A11792" s="1" t="s">
        <v>610</v>
      </c>
      <c r="B11792" t="s">
        <v>611</v>
      </c>
      <c r="C11792" t="s">
        <v>2165</v>
      </c>
      <c r="D11792" t="s">
        <v>96837</v>
      </c>
      <c r="E11792">
        <v>1775</v>
      </c>
      <c r="F11792">
        <v>1541</v>
      </c>
      <c r="G11792">
        <v>6593</v>
      </c>
      <c r="H11792" t="s">
        <v>96578</v>
      </c>
      <c r="J11792" t="s">
        <v>30648</v>
      </c>
      <c r="K11792" s="2">
        <v>41367.718449074076</v>
      </c>
      <c r="L11792" s="3">
        <f t="shared" si="184"/>
        <v>41367</v>
      </c>
      <c r="M11792" t="s">
        <v>84</v>
      </c>
      <c r="N11792">
        <v>0</v>
      </c>
      <c r="O11792">
        <v>0</v>
      </c>
      <c r="Q11792" t="s">
        <v>30649</v>
      </c>
      <c r="R11792">
        <v>1</v>
      </c>
    </row>
    <row r="11793" spans="1:18" x14ac:dyDescent="0.15">
      <c r="A11793" s="1" t="s">
        <v>10994</v>
      </c>
      <c r="B11793" t="s">
        <v>10995</v>
      </c>
      <c r="C11793" t="s">
        <v>110</v>
      </c>
      <c r="D11793" t="s">
        <v>96640</v>
      </c>
      <c r="E11793">
        <v>280362</v>
      </c>
      <c r="F11793">
        <v>1214</v>
      </c>
      <c r="G11793">
        <v>38093</v>
      </c>
      <c r="H11793" t="s">
        <v>96574</v>
      </c>
      <c r="I11793" t="s">
        <v>10996</v>
      </c>
      <c r="J11793" t="s">
        <v>30645</v>
      </c>
      <c r="K11793" s="2">
        <v>41367.718460648146</v>
      </c>
      <c r="L11793" s="3">
        <f t="shared" si="184"/>
        <v>41367</v>
      </c>
      <c r="M11793" t="s">
        <v>339</v>
      </c>
      <c r="N11793">
        <v>23</v>
      </c>
      <c r="O11793">
        <v>0</v>
      </c>
      <c r="P11793" t="s">
        <v>30646</v>
      </c>
      <c r="Q11793" t="s">
        <v>30647</v>
      </c>
      <c r="R11793">
        <v>1</v>
      </c>
    </row>
    <row r="11794" spans="1:18" x14ac:dyDescent="0.15">
      <c r="A11794" s="1" t="s">
        <v>30641</v>
      </c>
      <c r="B11794" t="s">
        <v>30642</v>
      </c>
      <c r="C11794" t="s">
        <v>2165</v>
      </c>
      <c r="D11794" t="s">
        <v>96601</v>
      </c>
      <c r="E11794">
        <v>49</v>
      </c>
      <c r="F11794">
        <v>155</v>
      </c>
      <c r="G11794">
        <v>88</v>
      </c>
      <c r="H11794" t="s">
        <v>96576</v>
      </c>
      <c r="J11794" t="s">
        <v>30643</v>
      </c>
      <c r="K11794" s="2">
        <v>41367.718530092592</v>
      </c>
      <c r="L11794" s="3">
        <f t="shared" si="184"/>
        <v>41367</v>
      </c>
      <c r="M11794" t="s">
        <v>84</v>
      </c>
      <c r="N11794">
        <v>12</v>
      </c>
      <c r="O11794">
        <v>14</v>
      </c>
      <c r="Q11794" t="s">
        <v>30644</v>
      </c>
      <c r="R11794">
        <v>1</v>
      </c>
    </row>
    <row r="11795" spans="1:18" x14ac:dyDescent="0.15">
      <c r="A11795" s="1" t="s">
        <v>30636</v>
      </c>
      <c r="B11795" t="s">
        <v>30637</v>
      </c>
      <c r="C11795" t="s">
        <v>190</v>
      </c>
      <c r="D11795" t="s">
        <v>96953</v>
      </c>
      <c r="E11795">
        <v>770</v>
      </c>
      <c r="F11795">
        <v>179</v>
      </c>
      <c r="G11795">
        <v>11506</v>
      </c>
      <c r="H11795" t="s">
        <v>96576</v>
      </c>
      <c r="J11795" t="s">
        <v>30638</v>
      </c>
      <c r="K11795" s="2">
        <v>41367.718530092592</v>
      </c>
      <c r="L11795" s="3">
        <f t="shared" si="184"/>
        <v>41367</v>
      </c>
      <c r="M11795" t="s">
        <v>56</v>
      </c>
      <c r="N11795">
        <v>0</v>
      </c>
      <c r="O11795">
        <v>0</v>
      </c>
      <c r="P11795" t="s">
        <v>30639</v>
      </c>
      <c r="Q11795" t="s">
        <v>30640</v>
      </c>
      <c r="R11795">
        <v>1</v>
      </c>
    </row>
    <row r="11796" spans="1:18" x14ac:dyDescent="0.15">
      <c r="A11796" s="1" t="s">
        <v>82039</v>
      </c>
      <c r="B11796" t="s">
        <v>82040</v>
      </c>
      <c r="C11796" t="s">
        <v>27</v>
      </c>
      <c r="E11796">
        <v>164</v>
      </c>
      <c r="F11796">
        <v>304</v>
      </c>
      <c r="G11796">
        <v>2424</v>
      </c>
      <c r="H11796" t="s">
        <v>96576</v>
      </c>
      <c r="J11796" t="s">
        <v>82041</v>
      </c>
      <c r="K11796" s="2">
        <v>41367.718530092592</v>
      </c>
      <c r="L11796" s="3">
        <f t="shared" si="184"/>
        <v>41367</v>
      </c>
      <c r="M11796" t="s">
        <v>360</v>
      </c>
      <c r="N11796">
        <v>0</v>
      </c>
      <c r="O11796">
        <v>0</v>
      </c>
      <c r="Q11796" t="s">
        <v>81917</v>
      </c>
      <c r="R11796">
        <v>1</v>
      </c>
    </row>
    <row r="11797" spans="1:18" x14ac:dyDescent="0.15">
      <c r="A11797" s="1" t="s">
        <v>30630</v>
      </c>
      <c r="B11797" t="s">
        <v>30631</v>
      </c>
      <c r="C11797" t="s">
        <v>3366</v>
      </c>
      <c r="D11797" t="s">
        <v>96689</v>
      </c>
      <c r="E11797">
        <v>50229</v>
      </c>
      <c r="F11797">
        <v>476</v>
      </c>
      <c r="G11797">
        <v>17294</v>
      </c>
      <c r="H11797" t="s">
        <v>96574</v>
      </c>
      <c r="I11797" t="s">
        <v>30632</v>
      </c>
      <c r="J11797" t="s">
        <v>30633</v>
      </c>
      <c r="K11797" s="2">
        <v>41367.718587962961</v>
      </c>
      <c r="L11797" s="3">
        <f t="shared" si="184"/>
        <v>41367</v>
      </c>
      <c r="M11797" t="s">
        <v>84</v>
      </c>
      <c r="N11797">
        <v>9</v>
      </c>
      <c r="O11797">
        <v>1</v>
      </c>
      <c r="P11797" t="s">
        <v>30634</v>
      </c>
      <c r="Q11797" t="s">
        <v>30635</v>
      </c>
      <c r="R11797">
        <v>1</v>
      </c>
    </row>
    <row r="11798" spans="1:18" x14ac:dyDescent="0.15">
      <c r="A11798" s="1" t="s">
        <v>82035</v>
      </c>
      <c r="B11798" t="s">
        <v>82036</v>
      </c>
      <c r="C11798" t="s">
        <v>344</v>
      </c>
      <c r="D11798" t="s">
        <v>96589</v>
      </c>
      <c r="E11798">
        <v>228</v>
      </c>
      <c r="F11798">
        <v>300</v>
      </c>
      <c r="G11798">
        <v>1228</v>
      </c>
      <c r="H11798" t="s">
        <v>96576</v>
      </c>
      <c r="J11798" t="s">
        <v>82037</v>
      </c>
      <c r="K11798" s="2">
        <v>41367.718587962961</v>
      </c>
      <c r="L11798" s="3">
        <f t="shared" si="184"/>
        <v>41367</v>
      </c>
      <c r="M11798" t="s">
        <v>370</v>
      </c>
      <c r="N11798">
        <v>1</v>
      </c>
      <c r="O11798">
        <v>0</v>
      </c>
      <c r="Q11798" t="s">
        <v>82038</v>
      </c>
      <c r="R11798">
        <v>1</v>
      </c>
    </row>
    <row r="11799" spans="1:18" x14ac:dyDescent="0.15">
      <c r="A11799" s="1" t="s">
        <v>30624</v>
      </c>
      <c r="B11799" t="s">
        <v>30625</v>
      </c>
      <c r="C11799" t="s">
        <v>110</v>
      </c>
      <c r="D11799" t="s">
        <v>96586</v>
      </c>
      <c r="E11799">
        <v>479</v>
      </c>
      <c r="F11799">
        <v>436</v>
      </c>
      <c r="G11799">
        <v>2309</v>
      </c>
      <c r="H11799" t="s">
        <v>96578</v>
      </c>
      <c r="J11799" t="s">
        <v>30626</v>
      </c>
      <c r="K11799" s="2">
        <v>41367.718599537038</v>
      </c>
      <c r="L11799" s="3">
        <f t="shared" si="184"/>
        <v>41367</v>
      </c>
      <c r="M11799" t="s">
        <v>246</v>
      </c>
      <c r="N11799">
        <v>0</v>
      </c>
      <c r="O11799">
        <v>0</v>
      </c>
      <c r="P11799" t="s">
        <v>30627</v>
      </c>
      <c r="Q11799" t="s">
        <v>30628</v>
      </c>
      <c r="R11799">
        <v>1</v>
      </c>
    </row>
    <row r="11800" spans="1:18" x14ac:dyDescent="0.15">
      <c r="A11800" s="1" t="s">
        <v>82030</v>
      </c>
      <c r="B11800" t="s">
        <v>82031</v>
      </c>
      <c r="C11800" t="s">
        <v>110</v>
      </c>
      <c r="D11800" t="s">
        <v>96586</v>
      </c>
      <c r="E11800">
        <v>302</v>
      </c>
      <c r="F11800">
        <v>627</v>
      </c>
      <c r="G11800">
        <v>690</v>
      </c>
      <c r="H11800" t="s">
        <v>96576</v>
      </c>
      <c r="J11800" t="s">
        <v>82032</v>
      </c>
      <c r="K11800" s="2">
        <v>41367.718622685185</v>
      </c>
      <c r="L11800" s="3">
        <f t="shared" si="184"/>
        <v>41367</v>
      </c>
      <c r="M11800" t="s">
        <v>1438</v>
      </c>
      <c r="N11800">
        <v>0</v>
      </c>
      <c r="O11800">
        <v>0</v>
      </c>
      <c r="P11800" t="s">
        <v>82033</v>
      </c>
      <c r="Q11800" t="s">
        <v>82034</v>
      </c>
      <c r="R11800">
        <v>1</v>
      </c>
    </row>
    <row r="11801" spans="1:18" x14ac:dyDescent="0.15">
      <c r="A11801" s="1" t="s">
        <v>30420</v>
      </c>
      <c r="B11801" t="s">
        <v>30421</v>
      </c>
      <c r="C11801" t="s">
        <v>344</v>
      </c>
      <c r="E11801">
        <v>699</v>
      </c>
      <c r="F11801">
        <v>462</v>
      </c>
      <c r="G11801">
        <v>2572</v>
      </c>
      <c r="H11801" t="s">
        <v>96579</v>
      </c>
      <c r="I11801" t="s">
        <v>30422</v>
      </c>
      <c r="J11801" t="s">
        <v>30621</v>
      </c>
      <c r="K11801" s="2">
        <v>41367.718634259261</v>
      </c>
      <c r="L11801" s="3">
        <f t="shared" si="184"/>
        <v>41367</v>
      </c>
      <c r="M11801" t="s">
        <v>84</v>
      </c>
      <c r="N11801">
        <v>0</v>
      </c>
      <c r="O11801">
        <v>0</v>
      </c>
      <c r="P11801" t="s">
        <v>30622</v>
      </c>
      <c r="Q11801" t="s">
        <v>30623</v>
      </c>
      <c r="R11801">
        <v>1</v>
      </c>
    </row>
    <row r="11802" spans="1:18" x14ac:dyDescent="0.15">
      <c r="A11802" s="1" t="s">
        <v>82024</v>
      </c>
      <c r="B11802" t="s">
        <v>82025</v>
      </c>
      <c r="C11802" t="s">
        <v>344</v>
      </c>
      <c r="D11802" t="s">
        <v>96671</v>
      </c>
      <c r="E11802">
        <v>65031</v>
      </c>
      <c r="F11802">
        <v>171</v>
      </c>
      <c r="G11802">
        <v>2106</v>
      </c>
      <c r="H11802" t="s">
        <v>96579</v>
      </c>
      <c r="I11802" t="s">
        <v>82026</v>
      </c>
      <c r="J11802" t="s">
        <v>82027</v>
      </c>
      <c r="K11802" s="2">
        <v>41367.718645833331</v>
      </c>
      <c r="L11802" s="3">
        <f t="shared" si="184"/>
        <v>41367</v>
      </c>
      <c r="M11802" t="s">
        <v>69</v>
      </c>
      <c r="N11802">
        <v>0</v>
      </c>
      <c r="O11802">
        <v>0</v>
      </c>
      <c r="P11802" t="s">
        <v>82028</v>
      </c>
      <c r="Q11802" t="s">
        <v>82029</v>
      </c>
      <c r="R11802">
        <v>1</v>
      </c>
    </row>
    <row r="11803" spans="1:18" x14ac:dyDescent="0.15">
      <c r="A11803" s="1" t="s">
        <v>20386</v>
      </c>
      <c r="B11803" t="s">
        <v>20387</v>
      </c>
      <c r="C11803" t="s">
        <v>131</v>
      </c>
      <c r="D11803" t="s">
        <v>96818</v>
      </c>
      <c r="E11803">
        <v>656</v>
      </c>
      <c r="F11803">
        <v>262</v>
      </c>
      <c r="G11803">
        <v>1371</v>
      </c>
      <c r="H11803" t="s">
        <v>96583</v>
      </c>
      <c r="I11803" t="s">
        <v>20388</v>
      </c>
      <c r="J11803" t="s">
        <v>30619</v>
      </c>
      <c r="K11803" s="2">
        <v>41367.718645833331</v>
      </c>
      <c r="L11803" s="3">
        <f t="shared" ref="L11803:L11866" si="185">INT(K11803)</f>
        <v>41367</v>
      </c>
      <c r="M11803" t="s">
        <v>84</v>
      </c>
      <c r="N11803">
        <v>0</v>
      </c>
      <c r="O11803">
        <v>0</v>
      </c>
      <c r="Q11803" t="s">
        <v>30620</v>
      </c>
      <c r="R11803">
        <v>1</v>
      </c>
    </row>
    <row r="11804" spans="1:18" x14ac:dyDescent="0.15">
      <c r="A11804" s="1" t="s">
        <v>20243</v>
      </c>
      <c r="B11804" t="s">
        <v>20244</v>
      </c>
      <c r="C11804" t="s">
        <v>344</v>
      </c>
      <c r="D11804" t="s">
        <v>96657</v>
      </c>
      <c r="E11804">
        <v>2176</v>
      </c>
      <c r="F11804">
        <v>1999</v>
      </c>
      <c r="G11804">
        <v>56979</v>
      </c>
      <c r="H11804" t="s">
        <v>96578</v>
      </c>
      <c r="J11804" t="s">
        <v>30616</v>
      </c>
      <c r="K11804" s="2">
        <v>41367.718692129631</v>
      </c>
      <c r="L11804" s="3">
        <f t="shared" si="185"/>
        <v>41367</v>
      </c>
      <c r="M11804" t="s">
        <v>63</v>
      </c>
      <c r="N11804">
        <v>0</v>
      </c>
      <c r="O11804">
        <v>0</v>
      </c>
      <c r="P11804" t="s">
        <v>30617</v>
      </c>
      <c r="Q11804" t="s">
        <v>30618</v>
      </c>
      <c r="R11804">
        <v>1</v>
      </c>
    </row>
    <row r="11805" spans="1:18" x14ac:dyDescent="0.15">
      <c r="A11805" s="1" t="s">
        <v>30601</v>
      </c>
      <c r="B11805" t="s">
        <v>30602</v>
      </c>
      <c r="C11805" t="s">
        <v>344</v>
      </c>
      <c r="D11805" t="s">
        <v>96657</v>
      </c>
      <c r="E11805">
        <v>12673</v>
      </c>
      <c r="F11805">
        <v>90</v>
      </c>
      <c r="G11805">
        <v>875</v>
      </c>
      <c r="H11805" t="s">
        <v>96575</v>
      </c>
      <c r="I11805" t="s">
        <v>30603</v>
      </c>
      <c r="J11805" t="s">
        <v>30604</v>
      </c>
      <c r="K11805" s="2">
        <v>41367.7187037037</v>
      </c>
      <c r="L11805" s="3">
        <f t="shared" si="185"/>
        <v>41367</v>
      </c>
      <c r="M11805" t="s">
        <v>4422</v>
      </c>
      <c r="N11805">
        <v>0</v>
      </c>
      <c r="O11805">
        <v>0</v>
      </c>
      <c r="Q11805" t="s">
        <v>30605</v>
      </c>
      <c r="R11805">
        <v>1</v>
      </c>
    </row>
    <row r="11806" spans="1:18" x14ac:dyDescent="0.15">
      <c r="A11806" s="1" t="s">
        <v>30610</v>
      </c>
      <c r="B11806" t="s">
        <v>30611</v>
      </c>
      <c r="C11806" t="s">
        <v>3332</v>
      </c>
      <c r="D11806" t="s">
        <v>96604</v>
      </c>
      <c r="E11806">
        <v>3861</v>
      </c>
      <c r="F11806">
        <v>629</v>
      </c>
      <c r="G11806">
        <v>3733</v>
      </c>
      <c r="H11806" t="s">
        <v>96583</v>
      </c>
      <c r="I11806" t="s">
        <v>30612</v>
      </c>
      <c r="J11806" t="s">
        <v>30613</v>
      </c>
      <c r="K11806" s="2">
        <v>41367.7187037037</v>
      </c>
      <c r="L11806" s="3">
        <f t="shared" si="185"/>
        <v>41367</v>
      </c>
      <c r="M11806" t="s">
        <v>229</v>
      </c>
      <c r="N11806">
        <v>0</v>
      </c>
      <c r="O11806">
        <v>0</v>
      </c>
      <c r="P11806" t="s">
        <v>30614</v>
      </c>
      <c r="Q11806" t="s">
        <v>30615</v>
      </c>
      <c r="R11806">
        <v>1</v>
      </c>
    </row>
    <row r="11807" spans="1:18" x14ac:dyDescent="0.15">
      <c r="A11807" s="1" t="s">
        <v>82020</v>
      </c>
      <c r="B11807" t="s">
        <v>82021</v>
      </c>
      <c r="C11807" t="s">
        <v>1421</v>
      </c>
      <c r="D11807" t="s">
        <v>96588</v>
      </c>
      <c r="E11807">
        <v>150</v>
      </c>
      <c r="F11807">
        <v>1</v>
      </c>
      <c r="G11807">
        <v>669</v>
      </c>
      <c r="H11807" t="s">
        <v>96578</v>
      </c>
      <c r="J11807" t="s">
        <v>82022</v>
      </c>
      <c r="K11807" s="2">
        <v>41367.7187037037</v>
      </c>
      <c r="L11807" s="3">
        <f t="shared" si="185"/>
        <v>41367</v>
      </c>
      <c r="M11807" t="s">
        <v>4204</v>
      </c>
      <c r="N11807">
        <v>0</v>
      </c>
      <c r="O11807">
        <v>0</v>
      </c>
      <c r="Q11807" t="s">
        <v>82023</v>
      </c>
      <c r="R11807">
        <v>1</v>
      </c>
    </row>
    <row r="11808" spans="1:18" x14ac:dyDescent="0.15">
      <c r="A11808" s="1" t="s">
        <v>30606</v>
      </c>
      <c r="B11808" t="s">
        <v>30607</v>
      </c>
      <c r="C11808" t="s">
        <v>110</v>
      </c>
      <c r="D11808" t="s">
        <v>96586</v>
      </c>
      <c r="E11808">
        <v>64</v>
      </c>
      <c r="F11808">
        <v>76</v>
      </c>
      <c r="G11808">
        <v>211</v>
      </c>
      <c r="H11808" t="s">
        <v>96576</v>
      </c>
      <c r="J11808" t="s">
        <v>30608</v>
      </c>
      <c r="K11808" s="2">
        <v>41367.7187037037</v>
      </c>
      <c r="L11808" s="3">
        <f t="shared" si="185"/>
        <v>41367</v>
      </c>
      <c r="M11808" t="s">
        <v>84</v>
      </c>
      <c r="N11808">
        <v>0</v>
      </c>
      <c r="O11808">
        <v>0</v>
      </c>
      <c r="Q11808" t="s">
        <v>30609</v>
      </c>
      <c r="R11808">
        <v>1</v>
      </c>
    </row>
    <row r="11809" spans="1:18" x14ac:dyDescent="0.15">
      <c r="A11809" s="1" t="s">
        <v>30505</v>
      </c>
      <c r="B11809" t="s">
        <v>30506</v>
      </c>
      <c r="C11809" t="s">
        <v>94</v>
      </c>
      <c r="D11809" t="s">
        <v>96684</v>
      </c>
      <c r="E11809">
        <v>235</v>
      </c>
      <c r="F11809">
        <v>541</v>
      </c>
      <c r="G11809">
        <v>186</v>
      </c>
      <c r="H11809" t="s">
        <v>96576</v>
      </c>
      <c r="J11809" t="s">
        <v>30599</v>
      </c>
      <c r="K11809" s="2">
        <v>41367.718726851854</v>
      </c>
      <c r="L11809" s="3">
        <f t="shared" si="185"/>
        <v>41367</v>
      </c>
      <c r="M11809" t="s">
        <v>117</v>
      </c>
      <c r="N11809">
        <v>0</v>
      </c>
      <c r="O11809">
        <v>0</v>
      </c>
      <c r="Q11809" t="s">
        <v>30600</v>
      </c>
      <c r="R11809">
        <v>1</v>
      </c>
    </row>
    <row r="11810" spans="1:18" x14ac:dyDescent="0.15">
      <c r="A11810" s="1" t="s">
        <v>82010</v>
      </c>
      <c r="B11810" t="s">
        <v>82011</v>
      </c>
      <c r="C11810" t="s">
        <v>190</v>
      </c>
      <c r="D11810" t="s">
        <v>96643</v>
      </c>
      <c r="E11810">
        <v>35</v>
      </c>
      <c r="F11810">
        <v>17</v>
      </c>
      <c r="G11810">
        <v>79</v>
      </c>
      <c r="H11810" t="s">
        <v>96576</v>
      </c>
      <c r="J11810" t="s">
        <v>82012</v>
      </c>
      <c r="K11810" s="2">
        <v>41367.718761574077</v>
      </c>
      <c r="L11810" s="3">
        <f t="shared" si="185"/>
        <v>41367</v>
      </c>
      <c r="M11810" t="s">
        <v>17024</v>
      </c>
      <c r="N11810">
        <v>1</v>
      </c>
      <c r="O11810">
        <v>1</v>
      </c>
      <c r="Q11810" t="s">
        <v>82013</v>
      </c>
      <c r="R11810">
        <v>1</v>
      </c>
    </row>
    <row r="11811" spans="1:18" x14ac:dyDescent="0.15">
      <c r="A11811" s="1" t="s">
        <v>82014</v>
      </c>
      <c r="B11811" t="s">
        <v>82015</v>
      </c>
      <c r="C11811" t="s">
        <v>1237</v>
      </c>
      <c r="D11811" t="s">
        <v>96605</v>
      </c>
      <c r="E11811">
        <v>154</v>
      </c>
      <c r="F11811">
        <v>69</v>
      </c>
      <c r="G11811">
        <v>2048</v>
      </c>
      <c r="H11811" t="s">
        <v>96576</v>
      </c>
      <c r="J11811" t="s">
        <v>82016</v>
      </c>
      <c r="K11811" s="2">
        <v>41367.718784722223</v>
      </c>
      <c r="L11811" s="3">
        <f t="shared" si="185"/>
        <v>41367</v>
      </c>
      <c r="M11811" t="s">
        <v>82017</v>
      </c>
      <c r="N11811">
        <v>0</v>
      </c>
      <c r="O11811">
        <v>0</v>
      </c>
      <c r="P11811" t="s">
        <v>82018</v>
      </c>
      <c r="Q11811" t="s">
        <v>82019</v>
      </c>
      <c r="R11811">
        <v>1</v>
      </c>
    </row>
    <row r="11812" spans="1:18" x14ac:dyDescent="0.15">
      <c r="A11812" s="1" t="s">
        <v>82006</v>
      </c>
      <c r="B11812" t="s">
        <v>82007</v>
      </c>
      <c r="C11812" t="s">
        <v>110</v>
      </c>
      <c r="D11812" t="s">
        <v>96586</v>
      </c>
      <c r="E11812">
        <v>145</v>
      </c>
      <c r="F11812">
        <v>160</v>
      </c>
      <c r="G11812">
        <v>485</v>
      </c>
      <c r="H11812" t="s">
        <v>96576</v>
      </c>
      <c r="J11812" t="s">
        <v>82008</v>
      </c>
      <c r="K11812" s="2">
        <v>41367.7187962963</v>
      </c>
      <c r="L11812" s="3">
        <f t="shared" si="185"/>
        <v>41367</v>
      </c>
      <c r="M11812" t="s">
        <v>84</v>
      </c>
      <c r="N11812">
        <v>2</v>
      </c>
      <c r="O11812">
        <v>2</v>
      </c>
      <c r="Q11812" t="s">
        <v>82009</v>
      </c>
      <c r="R11812">
        <v>1</v>
      </c>
    </row>
    <row r="11813" spans="1:18" x14ac:dyDescent="0.15">
      <c r="A11813" s="1" t="s">
        <v>30586</v>
      </c>
      <c r="B11813" t="s">
        <v>30587</v>
      </c>
      <c r="C11813" t="s">
        <v>1427</v>
      </c>
      <c r="D11813" t="s">
        <v>97020</v>
      </c>
      <c r="E11813">
        <v>1635</v>
      </c>
      <c r="F11813">
        <v>400</v>
      </c>
      <c r="G11813">
        <v>7868</v>
      </c>
      <c r="H11813" t="s">
        <v>96576</v>
      </c>
      <c r="J11813" t="s">
        <v>30588</v>
      </c>
      <c r="K11813" s="2">
        <v>41367.7187962963</v>
      </c>
      <c r="L11813" s="3">
        <f t="shared" si="185"/>
        <v>41367</v>
      </c>
      <c r="M11813" t="s">
        <v>84</v>
      </c>
      <c r="N11813">
        <v>0</v>
      </c>
      <c r="O11813">
        <v>0</v>
      </c>
      <c r="Q11813" t="s">
        <v>30589</v>
      </c>
      <c r="R11813">
        <v>1</v>
      </c>
    </row>
    <row r="11814" spans="1:18" x14ac:dyDescent="0.15">
      <c r="A11814" s="1" t="s">
        <v>30590</v>
      </c>
      <c r="B11814" t="s">
        <v>30591</v>
      </c>
      <c r="C11814" t="s">
        <v>131</v>
      </c>
      <c r="D11814" t="s">
        <v>96656</v>
      </c>
      <c r="E11814">
        <v>83</v>
      </c>
      <c r="F11814">
        <v>105</v>
      </c>
      <c r="G11814">
        <v>300</v>
      </c>
      <c r="H11814" t="s">
        <v>96576</v>
      </c>
      <c r="J11814" t="s">
        <v>30592</v>
      </c>
      <c r="K11814" s="2">
        <v>41367.7187962963</v>
      </c>
      <c r="L11814" s="3">
        <f t="shared" si="185"/>
        <v>41367</v>
      </c>
      <c r="M11814" t="s">
        <v>30593</v>
      </c>
      <c r="N11814">
        <v>0</v>
      </c>
      <c r="O11814">
        <v>0</v>
      </c>
      <c r="Q11814" t="s">
        <v>30594</v>
      </c>
      <c r="R11814">
        <v>1</v>
      </c>
    </row>
    <row r="11815" spans="1:18" x14ac:dyDescent="0.15">
      <c r="A11815" s="1" t="s">
        <v>30595</v>
      </c>
      <c r="B11815" t="s">
        <v>30596</v>
      </c>
      <c r="C11815" t="s">
        <v>853</v>
      </c>
      <c r="D11815" t="s">
        <v>96594</v>
      </c>
      <c r="E11815">
        <v>17</v>
      </c>
      <c r="F11815">
        <v>1</v>
      </c>
      <c r="G11815">
        <v>29</v>
      </c>
      <c r="H11815" t="s">
        <v>96576</v>
      </c>
      <c r="J11815" t="s">
        <v>30597</v>
      </c>
      <c r="K11815" s="2">
        <v>41367.7187962963</v>
      </c>
      <c r="L11815" s="3">
        <f t="shared" si="185"/>
        <v>41367</v>
      </c>
      <c r="M11815" t="s">
        <v>56</v>
      </c>
      <c r="N11815">
        <v>0</v>
      </c>
      <c r="O11815">
        <v>0</v>
      </c>
      <c r="Q11815" t="s">
        <v>30598</v>
      </c>
      <c r="R11815">
        <v>1</v>
      </c>
    </row>
    <row r="11816" spans="1:18" x14ac:dyDescent="0.15">
      <c r="A11816" s="1" t="s">
        <v>43</v>
      </c>
      <c r="B11816" t="s">
        <v>44</v>
      </c>
      <c r="C11816" t="s">
        <v>3332</v>
      </c>
      <c r="D11816" t="s">
        <v>96604</v>
      </c>
      <c r="E11816">
        <v>99567</v>
      </c>
      <c r="F11816">
        <v>920</v>
      </c>
      <c r="G11816">
        <v>50039</v>
      </c>
      <c r="H11816" t="s">
        <v>96581</v>
      </c>
      <c r="I11816" t="s">
        <v>45</v>
      </c>
      <c r="J11816" t="s">
        <v>82003</v>
      </c>
      <c r="K11816" s="2">
        <v>41367.718807870369</v>
      </c>
      <c r="L11816" s="3">
        <f t="shared" si="185"/>
        <v>41367</v>
      </c>
      <c r="M11816" t="s">
        <v>47</v>
      </c>
      <c r="N11816">
        <v>0</v>
      </c>
      <c r="O11816">
        <v>0</v>
      </c>
      <c r="P11816" t="s">
        <v>82004</v>
      </c>
      <c r="Q11816" t="s">
        <v>82005</v>
      </c>
      <c r="R11816">
        <v>1</v>
      </c>
    </row>
    <row r="11817" spans="1:18" x14ac:dyDescent="0.15">
      <c r="A11817" s="1" t="s">
        <v>30581</v>
      </c>
      <c r="B11817" t="s">
        <v>30582</v>
      </c>
      <c r="C11817" t="s">
        <v>110</v>
      </c>
      <c r="D11817" t="s">
        <v>96596</v>
      </c>
      <c r="E11817">
        <v>16680</v>
      </c>
      <c r="F11817">
        <v>150</v>
      </c>
      <c r="G11817">
        <v>3241</v>
      </c>
      <c r="H11817" t="s">
        <v>96574</v>
      </c>
      <c r="I11817" t="s">
        <v>30583</v>
      </c>
      <c r="J11817" t="s">
        <v>30584</v>
      </c>
      <c r="K11817" s="2">
        <v>41367.718819444446</v>
      </c>
      <c r="L11817" s="3">
        <f t="shared" si="185"/>
        <v>41367</v>
      </c>
      <c r="M11817" t="s">
        <v>339</v>
      </c>
      <c r="N11817">
        <v>1</v>
      </c>
      <c r="O11817">
        <v>0</v>
      </c>
      <c r="Q11817" t="s">
        <v>30585</v>
      </c>
      <c r="R11817">
        <v>1</v>
      </c>
    </row>
    <row r="11818" spans="1:18" x14ac:dyDescent="0.15">
      <c r="A11818" s="1" t="s">
        <v>30576</v>
      </c>
      <c r="B11818" t="s">
        <v>30577</v>
      </c>
      <c r="C11818" t="s">
        <v>3085</v>
      </c>
      <c r="D11818" t="s">
        <v>96647</v>
      </c>
      <c r="E11818">
        <v>904</v>
      </c>
      <c r="F11818">
        <v>290</v>
      </c>
      <c r="G11818">
        <v>698</v>
      </c>
      <c r="H11818" t="s">
        <v>96576</v>
      </c>
      <c r="J11818" t="s">
        <v>30578</v>
      </c>
      <c r="K11818" s="2">
        <v>41367.718831018516</v>
      </c>
      <c r="L11818" s="3">
        <f t="shared" si="185"/>
        <v>41367</v>
      </c>
      <c r="M11818" t="s">
        <v>84</v>
      </c>
      <c r="N11818">
        <v>2</v>
      </c>
      <c r="O11818">
        <v>2</v>
      </c>
      <c r="P11818" t="s">
        <v>30579</v>
      </c>
      <c r="Q11818" t="s">
        <v>30580</v>
      </c>
      <c r="R11818">
        <v>1</v>
      </c>
    </row>
    <row r="11819" spans="1:18" x14ac:dyDescent="0.15">
      <c r="A11819" s="1" t="s">
        <v>30572</v>
      </c>
      <c r="B11819" t="s">
        <v>30573</v>
      </c>
      <c r="C11819" t="s">
        <v>3332</v>
      </c>
      <c r="D11819" t="s">
        <v>96604</v>
      </c>
      <c r="E11819">
        <v>211</v>
      </c>
      <c r="F11819">
        <v>366</v>
      </c>
      <c r="G11819">
        <v>297</v>
      </c>
      <c r="H11819" t="s">
        <v>96576</v>
      </c>
      <c r="J11819" t="s">
        <v>30574</v>
      </c>
      <c r="K11819" s="2">
        <v>41367.718842592592</v>
      </c>
      <c r="L11819" s="3">
        <f t="shared" si="185"/>
        <v>41367</v>
      </c>
      <c r="M11819" t="s">
        <v>370</v>
      </c>
      <c r="N11819">
        <v>0</v>
      </c>
      <c r="O11819">
        <v>2</v>
      </c>
      <c r="Q11819" t="s">
        <v>30575</v>
      </c>
      <c r="R11819">
        <v>1</v>
      </c>
    </row>
    <row r="11820" spans="1:18" x14ac:dyDescent="0.15">
      <c r="A11820" s="1" t="s">
        <v>81999</v>
      </c>
      <c r="B11820" t="s">
        <v>82000</v>
      </c>
      <c r="C11820" t="s">
        <v>94</v>
      </c>
      <c r="D11820" t="s">
        <v>96692</v>
      </c>
      <c r="E11820">
        <v>915</v>
      </c>
      <c r="F11820">
        <v>707</v>
      </c>
      <c r="G11820">
        <v>7889</v>
      </c>
      <c r="H11820" t="s">
        <v>96578</v>
      </c>
      <c r="J11820" t="s">
        <v>82001</v>
      </c>
      <c r="K11820" s="2">
        <v>41367.718842592592</v>
      </c>
      <c r="L11820" s="3">
        <f t="shared" si="185"/>
        <v>41367</v>
      </c>
      <c r="M11820" t="s">
        <v>1778</v>
      </c>
      <c r="N11820">
        <v>0</v>
      </c>
      <c r="O11820">
        <v>0</v>
      </c>
      <c r="Q11820" t="s">
        <v>82002</v>
      </c>
      <c r="R11820">
        <v>1</v>
      </c>
    </row>
    <row r="11821" spans="1:18" x14ac:dyDescent="0.15">
      <c r="A11821" s="1" t="s">
        <v>81996</v>
      </c>
      <c r="B11821" t="s">
        <v>81997</v>
      </c>
      <c r="C11821" t="s">
        <v>3332</v>
      </c>
      <c r="D11821" t="s">
        <v>96604</v>
      </c>
      <c r="E11821">
        <v>155</v>
      </c>
      <c r="F11821">
        <v>166</v>
      </c>
      <c r="G11821">
        <v>542</v>
      </c>
      <c r="H11821" t="s">
        <v>96576</v>
      </c>
      <c r="J11821" t="s">
        <v>81998</v>
      </c>
      <c r="K11821" s="2">
        <v>41367.718877314815</v>
      </c>
      <c r="L11821" s="3">
        <f t="shared" si="185"/>
        <v>41367</v>
      </c>
      <c r="M11821" t="s">
        <v>29</v>
      </c>
      <c r="N11821">
        <v>0</v>
      </c>
      <c r="O11821">
        <v>1</v>
      </c>
      <c r="P11821" t="s">
        <v>30</v>
      </c>
      <c r="Q11821" t="s">
        <v>81521</v>
      </c>
      <c r="R11821">
        <v>1</v>
      </c>
    </row>
    <row r="11822" spans="1:18" x14ac:dyDescent="0.15">
      <c r="A11822" s="1" t="s">
        <v>81992</v>
      </c>
      <c r="B11822" t="s">
        <v>81993</v>
      </c>
      <c r="C11822" t="s">
        <v>2793</v>
      </c>
      <c r="D11822" t="s">
        <v>96645</v>
      </c>
      <c r="E11822">
        <v>1068</v>
      </c>
      <c r="F11822">
        <v>1556</v>
      </c>
      <c r="G11822">
        <v>2562</v>
      </c>
      <c r="H11822" t="s">
        <v>96578</v>
      </c>
      <c r="J11822" t="s">
        <v>81994</v>
      </c>
      <c r="K11822" s="2">
        <v>41367.718888888892</v>
      </c>
      <c r="L11822" s="3">
        <f t="shared" si="185"/>
        <v>41367</v>
      </c>
      <c r="M11822" t="s">
        <v>1476</v>
      </c>
      <c r="N11822">
        <v>0</v>
      </c>
      <c r="O11822">
        <v>1</v>
      </c>
      <c r="Q11822" t="s">
        <v>81995</v>
      </c>
      <c r="R11822">
        <v>1</v>
      </c>
    </row>
    <row r="11823" spans="1:18" x14ac:dyDescent="0.15">
      <c r="A11823" s="1" t="s">
        <v>30561</v>
      </c>
      <c r="B11823" t="s">
        <v>30562</v>
      </c>
      <c r="C11823" t="s">
        <v>94</v>
      </c>
      <c r="D11823" t="s">
        <v>96710</v>
      </c>
      <c r="E11823">
        <v>114313</v>
      </c>
      <c r="F11823">
        <v>698</v>
      </c>
      <c r="G11823">
        <v>22389</v>
      </c>
      <c r="H11823" t="s">
        <v>96579</v>
      </c>
      <c r="I11823" t="s">
        <v>30563</v>
      </c>
      <c r="J11823" t="s">
        <v>30564</v>
      </c>
      <c r="K11823" s="2">
        <v>41367.718888888892</v>
      </c>
      <c r="L11823" s="3">
        <f t="shared" si="185"/>
        <v>41367</v>
      </c>
      <c r="M11823" t="s">
        <v>339</v>
      </c>
      <c r="N11823">
        <v>0</v>
      </c>
      <c r="O11823">
        <v>0</v>
      </c>
      <c r="P11823" t="s">
        <v>30565</v>
      </c>
      <c r="Q11823" t="s">
        <v>30566</v>
      </c>
      <c r="R11823">
        <v>1</v>
      </c>
    </row>
    <row r="11824" spans="1:18" x14ac:dyDescent="0.15">
      <c r="A11824" s="1" t="s">
        <v>30567</v>
      </c>
      <c r="B11824" t="s">
        <v>30568</v>
      </c>
      <c r="C11824" t="s">
        <v>131</v>
      </c>
      <c r="E11824">
        <v>4070</v>
      </c>
      <c r="F11824">
        <v>607</v>
      </c>
      <c r="G11824">
        <v>617</v>
      </c>
      <c r="H11824" t="s">
        <v>96579</v>
      </c>
      <c r="I11824" t="s">
        <v>30569</v>
      </c>
      <c r="J11824" t="s">
        <v>30570</v>
      </c>
      <c r="K11824" s="2">
        <v>41367.718900462962</v>
      </c>
      <c r="L11824" s="3">
        <f t="shared" si="185"/>
        <v>41367</v>
      </c>
      <c r="M11824" t="s">
        <v>4422</v>
      </c>
      <c r="N11824">
        <v>0</v>
      </c>
      <c r="O11824">
        <v>0</v>
      </c>
      <c r="Q11824" t="s">
        <v>30571</v>
      </c>
      <c r="R11824">
        <v>1</v>
      </c>
    </row>
    <row r="11825" spans="1:18" x14ac:dyDescent="0.15">
      <c r="A11825" s="1" t="s">
        <v>30557</v>
      </c>
      <c r="B11825" t="s">
        <v>30558</v>
      </c>
      <c r="C11825" t="s">
        <v>2165</v>
      </c>
      <c r="E11825">
        <v>1467</v>
      </c>
      <c r="F11825">
        <v>154</v>
      </c>
      <c r="G11825">
        <v>24459</v>
      </c>
      <c r="H11825" t="s">
        <v>96576</v>
      </c>
      <c r="J11825" t="s">
        <v>30559</v>
      </c>
      <c r="K11825" s="2">
        <v>41367.718912037039</v>
      </c>
      <c r="L11825" s="3">
        <f t="shared" si="185"/>
        <v>41367</v>
      </c>
      <c r="M11825" t="s">
        <v>56</v>
      </c>
      <c r="N11825">
        <v>0</v>
      </c>
      <c r="O11825">
        <v>0</v>
      </c>
      <c r="Q11825" t="s">
        <v>30560</v>
      </c>
      <c r="R11825">
        <v>1</v>
      </c>
    </row>
    <row r="11826" spans="1:18" x14ac:dyDescent="0.15">
      <c r="A11826" s="1" t="s">
        <v>30552</v>
      </c>
      <c r="B11826" t="s">
        <v>30553</v>
      </c>
      <c r="C11826" t="s">
        <v>131</v>
      </c>
      <c r="D11826" t="s">
        <v>96666</v>
      </c>
      <c r="E11826">
        <v>744</v>
      </c>
      <c r="F11826">
        <v>56</v>
      </c>
      <c r="G11826">
        <v>525</v>
      </c>
      <c r="H11826" t="s">
        <v>96576</v>
      </c>
      <c r="J11826" t="s">
        <v>30554</v>
      </c>
      <c r="K11826" s="2">
        <v>41367.718946759262</v>
      </c>
      <c r="L11826" s="3">
        <f t="shared" si="185"/>
        <v>41367</v>
      </c>
      <c r="M11826" t="s">
        <v>1476</v>
      </c>
      <c r="N11826">
        <v>0</v>
      </c>
      <c r="O11826">
        <v>0</v>
      </c>
      <c r="P11826" t="s">
        <v>30555</v>
      </c>
      <c r="Q11826" t="s">
        <v>30556</v>
      </c>
      <c r="R11826">
        <v>1</v>
      </c>
    </row>
    <row r="11827" spans="1:18" x14ac:dyDescent="0.15">
      <c r="A11827" s="1" t="s">
        <v>81988</v>
      </c>
      <c r="B11827" t="s">
        <v>81989</v>
      </c>
      <c r="C11827" t="s">
        <v>94</v>
      </c>
      <c r="D11827" t="s">
        <v>96619</v>
      </c>
      <c r="E11827">
        <v>978</v>
      </c>
      <c r="F11827">
        <v>493</v>
      </c>
      <c r="G11827">
        <v>4512</v>
      </c>
      <c r="H11827" t="s">
        <v>96578</v>
      </c>
      <c r="J11827" t="s">
        <v>81990</v>
      </c>
      <c r="K11827" s="2">
        <v>41367.718969907408</v>
      </c>
      <c r="L11827" s="3">
        <f t="shared" si="185"/>
        <v>41367</v>
      </c>
      <c r="M11827" t="s">
        <v>84</v>
      </c>
      <c r="N11827">
        <v>1</v>
      </c>
      <c r="O11827">
        <v>0</v>
      </c>
      <c r="Q11827" t="s">
        <v>81991</v>
      </c>
      <c r="R11827">
        <v>1</v>
      </c>
    </row>
    <row r="11828" spans="1:18" x14ac:dyDescent="0.15">
      <c r="A11828" s="1" t="s">
        <v>81984</v>
      </c>
      <c r="B11828" t="s">
        <v>81985</v>
      </c>
      <c r="C11828" t="s">
        <v>27</v>
      </c>
      <c r="E11828">
        <v>333</v>
      </c>
      <c r="F11828">
        <v>295</v>
      </c>
      <c r="G11828">
        <v>2497</v>
      </c>
      <c r="H11828" t="s">
        <v>96576</v>
      </c>
      <c r="J11828" t="s">
        <v>81986</v>
      </c>
      <c r="K11828" s="2">
        <v>41367.718981481485</v>
      </c>
      <c r="L11828" s="3">
        <f t="shared" si="185"/>
        <v>41367</v>
      </c>
      <c r="M11828" t="s">
        <v>117</v>
      </c>
      <c r="N11828">
        <v>0</v>
      </c>
      <c r="O11828">
        <v>10</v>
      </c>
      <c r="Q11828" t="s">
        <v>81987</v>
      </c>
      <c r="R11828">
        <v>1</v>
      </c>
    </row>
    <row r="11829" spans="1:18" x14ac:dyDescent="0.15">
      <c r="A11829" s="1" t="s">
        <v>30548</v>
      </c>
      <c r="B11829" t="s">
        <v>30549</v>
      </c>
      <c r="C11829" t="s">
        <v>2793</v>
      </c>
      <c r="D11829" t="s">
        <v>96611</v>
      </c>
      <c r="E11829">
        <v>336</v>
      </c>
      <c r="F11829">
        <v>203</v>
      </c>
      <c r="G11829">
        <v>2026</v>
      </c>
      <c r="H11829" t="s">
        <v>96578</v>
      </c>
      <c r="J11829" t="s">
        <v>30550</v>
      </c>
      <c r="K11829" s="2">
        <v>41367.718993055554</v>
      </c>
      <c r="L11829" s="3">
        <f t="shared" si="185"/>
        <v>41367</v>
      </c>
      <c r="M11829" t="s">
        <v>117</v>
      </c>
      <c r="N11829">
        <v>0</v>
      </c>
      <c r="O11829">
        <v>2</v>
      </c>
      <c r="Q11829" t="s">
        <v>30551</v>
      </c>
      <c r="R11829">
        <v>1</v>
      </c>
    </row>
    <row r="11830" spans="1:18" x14ac:dyDescent="0.15">
      <c r="A11830" s="1" t="s">
        <v>81980</v>
      </c>
      <c r="B11830" t="s">
        <v>81981</v>
      </c>
      <c r="C11830" t="s">
        <v>190</v>
      </c>
      <c r="E11830">
        <v>734</v>
      </c>
      <c r="F11830">
        <v>428</v>
      </c>
      <c r="G11830">
        <v>2085</v>
      </c>
      <c r="H11830" t="s">
        <v>96576</v>
      </c>
      <c r="J11830" t="s">
        <v>81982</v>
      </c>
      <c r="K11830" s="2">
        <v>41367.7190162037</v>
      </c>
      <c r="L11830" s="3">
        <f t="shared" si="185"/>
        <v>41367</v>
      </c>
      <c r="M11830" t="s">
        <v>117</v>
      </c>
      <c r="N11830">
        <v>1</v>
      </c>
      <c r="O11830">
        <v>6</v>
      </c>
      <c r="Q11830" t="s">
        <v>81983</v>
      </c>
      <c r="R11830">
        <v>1</v>
      </c>
    </row>
    <row r="11831" spans="1:18" x14ac:dyDescent="0.15">
      <c r="A11831" s="1" t="s">
        <v>30544</v>
      </c>
      <c r="B11831" t="s">
        <v>30545</v>
      </c>
      <c r="C11831" t="s">
        <v>344</v>
      </c>
      <c r="D11831" t="s">
        <v>96639</v>
      </c>
      <c r="E11831">
        <v>19</v>
      </c>
      <c r="F11831">
        <v>39</v>
      </c>
      <c r="G11831">
        <v>57</v>
      </c>
      <c r="H11831" t="s">
        <v>96576</v>
      </c>
      <c r="J11831" t="s">
        <v>30546</v>
      </c>
      <c r="K11831" s="2">
        <v>41367.7190162037</v>
      </c>
      <c r="L11831" s="3">
        <f t="shared" si="185"/>
        <v>41367</v>
      </c>
      <c r="M11831" t="s">
        <v>84</v>
      </c>
      <c r="N11831">
        <v>2</v>
      </c>
      <c r="O11831">
        <v>2</v>
      </c>
      <c r="Q11831" t="s">
        <v>30547</v>
      </c>
      <c r="R11831">
        <v>1</v>
      </c>
    </row>
    <row r="11832" spans="1:18" x14ac:dyDescent="0.15">
      <c r="A11832" s="1" t="s">
        <v>81976</v>
      </c>
      <c r="B11832" t="s">
        <v>81977</v>
      </c>
      <c r="C11832" t="s">
        <v>27</v>
      </c>
      <c r="E11832">
        <v>79</v>
      </c>
      <c r="F11832">
        <v>192</v>
      </c>
      <c r="G11832">
        <v>477</v>
      </c>
      <c r="H11832" t="s">
        <v>96576</v>
      </c>
      <c r="J11832" t="s">
        <v>81978</v>
      </c>
      <c r="K11832" s="2">
        <v>41367.719074074077</v>
      </c>
      <c r="L11832" s="3">
        <f t="shared" si="185"/>
        <v>41367</v>
      </c>
      <c r="M11832" t="s">
        <v>84</v>
      </c>
      <c r="N11832">
        <v>3</v>
      </c>
      <c r="O11832">
        <v>3</v>
      </c>
      <c r="Q11832" t="s">
        <v>81979</v>
      </c>
      <c r="R11832">
        <v>1</v>
      </c>
    </row>
    <row r="11833" spans="1:18" x14ac:dyDescent="0.15">
      <c r="A11833" s="1" t="s">
        <v>81972</v>
      </c>
      <c r="B11833" t="s">
        <v>81973</v>
      </c>
      <c r="C11833" t="s">
        <v>131</v>
      </c>
      <c r="D11833" t="s">
        <v>96641</v>
      </c>
      <c r="E11833">
        <v>107</v>
      </c>
      <c r="F11833">
        <v>143</v>
      </c>
      <c r="G11833">
        <v>272</v>
      </c>
      <c r="H11833" t="s">
        <v>96576</v>
      </c>
      <c r="J11833" t="s">
        <v>81974</v>
      </c>
      <c r="K11833" s="2">
        <v>41367.719085648147</v>
      </c>
      <c r="L11833" s="3">
        <f t="shared" si="185"/>
        <v>41367</v>
      </c>
      <c r="M11833" t="s">
        <v>117</v>
      </c>
      <c r="N11833">
        <v>0</v>
      </c>
      <c r="O11833">
        <v>2</v>
      </c>
      <c r="Q11833" t="s">
        <v>81975</v>
      </c>
      <c r="R11833">
        <v>1</v>
      </c>
    </row>
    <row r="11834" spans="1:18" x14ac:dyDescent="0.15">
      <c r="A11834" s="1" t="s">
        <v>30534</v>
      </c>
      <c r="B11834" t="s">
        <v>30535</v>
      </c>
      <c r="C11834" t="s">
        <v>344</v>
      </c>
      <c r="D11834" t="s">
        <v>96639</v>
      </c>
      <c r="E11834">
        <v>6903</v>
      </c>
      <c r="F11834">
        <v>153</v>
      </c>
      <c r="G11834">
        <v>600</v>
      </c>
      <c r="H11834" t="s">
        <v>96581</v>
      </c>
      <c r="I11834" t="s">
        <v>30536</v>
      </c>
      <c r="J11834" t="s">
        <v>30537</v>
      </c>
      <c r="K11834" s="2">
        <v>41367.719097222223</v>
      </c>
      <c r="L11834" s="3">
        <f t="shared" si="185"/>
        <v>41367</v>
      </c>
      <c r="M11834" t="s">
        <v>69</v>
      </c>
      <c r="N11834">
        <v>0</v>
      </c>
      <c r="O11834">
        <v>0</v>
      </c>
      <c r="P11834" t="s">
        <v>30538</v>
      </c>
      <c r="Q11834" t="s">
        <v>30539</v>
      </c>
      <c r="R11834">
        <v>1</v>
      </c>
    </row>
    <row r="11835" spans="1:18" x14ac:dyDescent="0.15">
      <c r="A11835" s="1" t="s">
        <v>30540</v>
      </c>
      <c r="B11835" t="s">
        <v>30541</v>
      </c>
      <c r="C11835" t="s">
        <v>94</v>
      </c>
      <c r="E11835">
        <v>592</v>
      </c>
      <c r="F11835">
        <v>238</v>
      </c>
      <c r="G11835">
        <v>2409</v>
      </c>
      <c r="H11835" t="s">
        <v>96576</v>
      </c>
      <c r="J11835" t="s">
        <v>30542</v>
      </c>
      <c r="K11835" s="2">
        <v>41367.719097222223</v>
      </c>
      <c r="L11835" s="3">
        <f t="shared" si="185"/>
        <v>41367</v>
      </c>
      <c r="M11835" t="s">
        <v>84</v>
      </c>
      <c r="N11835">
        <v>0</v>
      </c>
      <c r="O11835">
        <v>0</v>
      </c>
      <c r="Q11835" t="s">
        <v>30543</v>
      </c>
      <c r="R11835">
        <v>1</v>
      </c>
    </row>
    <row r="11836" spans="1:18" x14ac:dyDescent="0.15">
      <c r="A11836" s="1" t="s">
        <v>30521</v>
      </c>
      <c r="B11836" t="s">
        <v>30522</v>
      </c>
      <c r="C11836" t="s">
        <v>94</v>
      </c>
      <c r="D11836" t="s">
        <v>96654</v>
      </c>
      <c r="E11836">
        <v>611</v>
      </c>
      <c r="F11836">
        <v>160</v>
      </c>
      <c r="G11836">
        <v>895</v>
      </c>
      <c r="H11836" t="s">
        <v>96576</v>
      </c>
      <c r="J11836" t="s">
        <v>30523</v>
      </c>
      <c r="K11836" s="2">
        <v>41367.719155092593</v>
      </c>
      <c r="L11836" s="3">
        <f t="shared" si="185"/>
        <v>41367</v>
      </c>
      <c r="M11836" t="s">
        <v>84</v>
      </c>
      <c r="N11836">
        <v>3</v>
      </c>
      <c r="O11836">
        <v>0</v>
      </c>
      <c r="P11836" t="s">
        <v>30524</v>
      </c>
      <c r="Q11836" t="s">
        <v>30525</v>
      </c>
      <c r="R11836">
        <v>1</v>
      </c>
    </row>
    <row r="11837" spans="1:18" x14ac:dyDescent="0.15">
      <c r="A11837" s="1" t="s">
        <v>30530</v>
      </c>
      <c r="B11837" t="s">
        <v>30531</v>
      </c>
      <c r="C11837" t="s">
        <v>1005</v>
      </c>
      <c r="D11837" t="s">
        <v>96779</v>
      </c>
      <c r="E11837">
        <v>524</v>
      </c>
      <c r="F11837">
        <v>736</v>
      </c>
      <c r="G11837">
        <v>1666</v>
      </c>
      <c r="H11837" t="s">
        <v>96576</v>
      </c>
      <c r="J11837" t="s">
        <v>30532</v>
      </c>
      <c r="K11837" s="2">
        <v>41367.719155092593</v>
      </c>
      <c r="L11837" s="3">
        <f t="shared" si="185"/>
        <v>41367</v>
      </c>
      <c r="M11837" t="s">
        <v>23</v>
      </c>
      <c r="N11837">
        <v>1</v>
      </c>
      <c r="O11837">
        <v>0</v>
      </c>
      <c r="Q11837" t="s">
        <v>30533</v>
      </c>
      <c r="R11837">
        <v>1</v>
      </c>
    </row>
    <row r="11838" spans="1:18" x14ac:dyDescent="0.15">
      <c r="A11838" s="1" t="s">
        <v>30526</v>
      </c>
      <c r="B11838" t="s">
        <v>30527</v>
      </c>
      <c r="C11838" t="s">
        <v>27</v>
      </c>
      <c r="E11838">
        <v>172</v>
      </c>
      <c r="F11838">
        <v>79</v>
      </c>
      <c r="G11838">
        <v>239</v>
      </c>
      <c r="H11838" t="s">
        <v>96576</v>
      </c>
      <c r="J11838" t="s">
        <v>30528</v>
      </c>
      <c r="K11838" s="2">
        <v>41367.719155092593</v>
      </c>
      <c r="L11838" s="3">
        <f t="shared" si="185"/>
        <v>41367</v>
      </c>
      <c r="M11838" t="s">
        <v>4422</v>
      </c>
      <c r="N11838">
        <v>0</v>
      </c>
      <c r="O11838">
        <v>0</v>
      </c>
      <c r="Q11838" t="s">
        <v>30529</v>
      </c>
      <c r="R11838">
        <v>1</v>
      </c>
    </row>
    <row r="11839" spans="1:18" x14ac:dyDescent="0.15">
      <c r="A11839" s="1" t="s">
        <v>30517</v>
      </c>
      <c r="B11839" t="s">
        <v>30518</v>
      </c>
      <c r="C11839" t="s">
        <v>131</v>
      </c>
      <c r="D11839" t="s">
        <v>96641</v>
      </c>
      <c r="E11839">
        <v>127</v>
      </c>
      <c r="F11839">
        <v>136</v>
      </c>
      <c r="G11839">
        <v>377</v>
      </c>
      <c r="H11839" t="s">
        <v>96576</v>
      </c>
      <c r="J11839" t="s">
        <v>30519</v>
      </c>
      <c r="K11839" s="2">
        <v>41367.719155092593</v>
      </c>
      <c r="L11839" s="3">
        <f t="shared" si="185"/>
        <v>41367</v>
      </c>
      <c r="M11839" t="s">
        <v>10019</v>
      </c>
      <c r="N11839">
        <v>0</v>
      </c>
      <c r="O11839">
        <v>0</v>
      </c>
      <c r="Q11839" t="s">
        <v>30520</v>
      </c>
      <c r="R11839">
        <v>1</v>
      </c>
    </row>
    <row r="11840" spans="1:18" x14ac:dyDescent="0.15">
      <c r="A11840" s="1" t="s">
        <v>81968</v>
      </c>
      <c r="B11840" t="s">
        <v>81969</v>
      </c>
      <c r="C11840" t="s">
        <v>190</v>
      </c>
      <c r="D11840" t="s">
        <v>96631</v>
      </c>
      <c r="E11840">
        <v>4332</v>
      </c>
      <c r="F11840">
        <v>1127</v>
      </c>
      <c r="G11840">
        <v>3076</v>
      </c>
      <c r="H11840" t="s">
        <v>96578</v>
      </c>
      <c r="J11840" t="s">
        <v>81970</v>
      </c>
      <c r="K11840" s="2">
        <v>41367.719201388885</v>
      </c>
      <c r="L11840" s="3">
        <f t="shared" si="185"/>
        <v>41367</v>
      </c>
      <c r="M11840" t="s">
        <v>84</v>
      </c>
      <c r="N11840">
        <v>0</v>
      </c>
      <c r="O11840">
        <v>14</v>
      </c>
      <c r="Q11840" t="s">
        <v>81971</v>
      </c>
      <c r="R11840">
        <v>1</v>
      </c>
    </row>
    <row r="11841" spans="1:18" x14ac:dyDescent="0.15">
      <c r="A11841" s="1" t="s">
        <v>30513</v>
      </c>
      <c r="B11841" t="s">
        <v>30514</v>
      </c>
      <c r="C11841" t="s">
        <v>94</v>
      </c>
      <c r="D11841" t="s">
        <v>96609</v>
      </c>
      <c r="E11841">
        <v>92</v>
      </c>
      <c r="F11841">
        <v>101</v>
      </c>
      <c r="G11841">
        <v>673</v>
      </c>
      <c r="H11841" t="s">
        <v>96576</v>
      </c>
      <c r="J11841" t="s">
        <v>30515</v>
      </c>
      <c r="K11841" s="2">
        <v>41367.719212962962</v>
      </c>
      <c r="L11841" s="3">
        <f t="shared" si="185"/>
        <v>41367</v>
      </c>
      <c r="M11841" t="s">
        <v>4422</v>
      </c>
      <c r="N11841">
        <v>0</v>
      </c>
      <c r="O11841">
        <v>0</v>
      </c>
      <c r="Q11841" t="s">
        <v>30516</v>
      </c>
      <c r="R11841">
        <v>1</v>
      </c>
    </row>
    <row r="11842" spans="1:18" x14ac:dyDescent="0.15">
      <c r="A11842" s="1" t="s">
        <v>81964</v>
      </c>
      <c r="B11842" t="s">
        <v>81965</v>
      </c>
      <c r="C11842" t="s">
        <v>9772</v>
      </c>
      <c r="D11842" t="s">
        <v>96933</v>
      </c>
      <c r="E11842">
        <v>202</v>
      </c>
      <c r="F11842">
        <v>1211</v>
      </c>
      <c r="G11842">
        <v>150</v>
      </c>
      <c r="H11842" t="s">
        <v>96578</v>
      </c>
      <c r="J11842" t="s">
        <v>81966</v>
      </c>
      <c r="K11842" s="2">
        <v>41367.719224537039</v>
      </c>
      <c r="L11842" s="3">
        <f t="shared" si="185"/>
        <v>41367</v>
      </c>
      <c r="M11842" t="s">
        <v>246</v>
      </c>
      <c r="N11842">
        <v>0</v>
      </c>
      <c r="O11842">
        <v>0</v>
      </c>
      <c r="Q11842" t="s">
        <v>81967</v>
      </c>
      <c r="R11842">
        <v>1</v>
      </c>
    </row>
    <row r="11843" spans="1:18" x14ac:dyDescent="0.15">
      <c r="A11843" s="1" t="s">
        <v>81960</v>
      </c>
      <c r="B11843" t="s">
        <v>81961</v>
      </c>
      <c r="C11843" t="s">
        <v>11046</v>
      </c>
      <c r="D11843" t="s">
        <v>96598</v>
      </c>
      <c r="E11843">
        <v>118</v>
      </c>
      <c r="F11843">
        <v>196</v>
      </c>
      <c r="G11843">
        <v>251</v>
      </c>
      <c r="H11843" t="s">
        <v>96576</v>
      </c>
      <c r="J11843" t="s">
        <v>81962</v>
      </c>
      <c r="K11843" s="2">
        <v>41367.719236111108</v>
      </c>
      <c r="L11843" s="3">
        <f t="shared" si="185"/>
        <v>41367</v>
      </c>
      <c r="M11843" t="s">
        <v>370</v>
      </c>
      <c r="N11843">
        <v>0</v>
      </c>
      <c r="O11843">
        <v>4</v>
      </c>
      <c r="Q11843" t="s">
        <v>81963</v>
      </c>
      <c r="R11843">
        <v>1</v>
      </c>
    </row>
    <row r="11844" spans="1:18" x14ac:dyDescent="0.15">
      <c r="A11844" s="1" t="s">
        <v>30509</v>
      </c>
      <c r="B11844" t="s">
        <v>30510</v>
      </c>
      <c r="C11844" t="s">
        <v>190</v>
      </c>
      <c r="D11844" t="s">
        <v>96643</v>
      </c>
      <c r="E11844">
        <v>973</v>
      </c>
      <c r="F11844">
        <v>74</v>
      </c>
      <c r="G11844">
        <v>1619</v>
      </c>
      <c r="H11844" t="s">
        <v>96578</v>
      </c>
      <c r="J11844" t="s">
        <v>30511</v>
      </c>
      <c r="K11844" s="2">
        <v>41367.719236111108</v>
      </c>
      <c r="L11844" s="3">
        <f t="shared" si="185"/>
        <v>41367</v>
      </c>
      <c r="M11844" t="s">
        <v>84</v>
      </c>
      <c r="N11844">
        <v>0</v>
      </c>
      <c r="O11844">
        <v>1</v>
      </c>
      <c r="Q11844" t="s">
        <v>30512</v>
      </c>
      <c r="R11844">
        <v>1</v>
      </c>
    </row>
    <row r="11845" spans="1:18" x14ac:dyDescent="0.15">
      <c r="A11845" s="1" t="s">
        <v>81950</v>
      </c>
      <c r="B11845" t="s">
        <v>81951</v>
      </c>
      <c r="C11845" t="s">
        <v>344</v>
      </c>
      <c r="D11845" t="s">
        <v>96639</v>
      </c>
      <c r="E11845">
        <v>413</v>
      </c>
      <c r="F11845">
        <v>87</v>
      </c>
      <c r="G11845">
        <v>2156</v>
      </c>
      <c r="H11845" t="s">
        <v>96577</v>
      </c>
      <c r="I11845" t="s">
        <v>81952</v>
      </c>
      <c r="J11845" t="s">
        <v>81953</v>
      </c>
      <c r="K11845" s="2">
        <v>41367.719282407408</v>
      </c>
      <c r="L11845" s="3">
        <f t="shared" si="185"/>
        <v>41367</v>
      </c>
      <c r="M11845" t="s">
        <v>69</v>
      </c>
      <c r="N11845">
        <v>2</v>
      </c>
      <c r="O11845">
        <v>1</v>
      </c>
      <c r="P11845" t="s">
        <v>81954</v>
      </c>
      <c r="Q11845" t="s">
        <v>81955</v>
      </c>
      <c r="R11845">
        <v>1</v>
      </c>
    </row>
    <row r="11846" spans="1:18" x14ac:dyDescent="0.15">
      <c r="A11846" s="1" t="s">
        <v>81956</v>
      </c>
      <c r="B11846" t="s">
        <v>81957</v>
      </c>
      <c r="C11846" t="s">
        <v>131</v>
      </c>
      <c r="D11846" t="s">
        <v>96656</v>
      </c>
      <c r="E11846">
        <v>128</v>
      </c>
      <c r="F11846">
        <v>155</v>
      </c>
      <c r="G11846">
        <v>522</v>
      </c>
      <c r="H11846" t="s">
        <v>96576</v>
      </c>
      <c r="J11846" t="s">
        <v>81958</v>
      </c>
      <c r="K11846" s="2">
        <v>41367.719282407408</v>
      </c>
      <c r="L11846" s="3">
        <f t="shared" si="185"/>
        <v>41367</v>
      </c>
      <c r="M11846" t="s">
        <v>117</v>
      </c>
      <c r="N11846">
        <v>0</v>
      </c>
      <c r="O11846">
        <v>0</v>
      </c>
      <c r="Q11846" t="s">
        <v>81959</v>
      </c>
      <c r="R11846">
        <v>1</v>
      </c>
    </row>
    <row r="11847" spans="1:18" x14ac:dyDescent="0.15">
      <c r="A11847" s="1" t="s">
        <v>81946</v>
      </c>
      <c r="B11847" t="s">
        <v>81947</v>
      </c>
      <c r="C11847" t="s">
        <v>3085</v>
      </c>
      <c r="D11847" t="s">
        <v>96600</v>
      </c>
      <c r="E11847">
        <v>17</v>
      </c>
      <c r="F11847">
        <v>84</v>
      </c>
      <c r="G11847">
        <v>37</v>
      </c>
      <c r="H11847" t="s">
        <v>96576</v>
      </c>
      <c r="J11847" t="s">
        <v>81948</v>
      </c>
      <c r="K11847" s="2">
        <v>41367.719305555554</v>
      </c>
      <c r="L11847" s="3">
        <f t="shared" si="185"/>
        <v>41367</v>
      </c>
      <c r="M11847" t="s">
        <v>1936</v>
      </c>
      <c r="N11847">
        <v>2</v>
      </c>
      <c r="O11847">
        <v>2</v>
      </c>
      <c r="Q11847" t="s">
        <v>81949</v>
      </c>
      <c r="R11847">
        <v>1</v>
      </c>
    </row>
    <row r="11848" spans="1:18" x14ac:dyDescent="0.15">
      <c r="A11848" s="1" t="s">
        <v>30505</v>
      </c>
      <c r="B11848" t="s">
        <v>30506</v>
      </c>
      <c r="C11848" t="s">
        <v>94</v>
      </c>
      <c r="D11848" t="s">
        <v>96684</v>
      </c>
      <c r="E11848">
        <v>235</v>
      </c>
      <c r="F11848">
        <v>541</v>
      </c>
      <c r="G11848">
        <v>186</v>
      </c>
      <c r="H11848" t="s">
        <v>96576</v>
      </c>
      <c r="J11848" t="s">
        <v>30507</v>
      </c>
      <c r="K11848" s="2">
        <v>41367.719317129631</v>
      </c>
      <c r="L11848" s="3">
        <f t="shared" si="185"/>
        <v>41367</v>
      </c>
      <c r="M11848" t="s">
        <v>117</v>
      </c>
      <c r="N11848">
        <v>1</v>
      </c>
      <c r="O11848">
        <v>1</v>
      </c>
      <c r="Q11848" t="s">
        <v>30508</v>
      </c>
      <c r="R11848">
        <v>1</v>
      </c>
    </row>
    <row r="11849" spans="1:18" x14ac:dyDescent="0.15">
      <c r="A11849" s="1" t="s">
        <v>30501</v>
      </c>
      <c r="B11849" t="s">
        <v>30502</v>
      </c>
      <c r="C11849" t="s">
        <v>27</v>
      </c>
      <c r="E11849">
        <v>109</v>
      </c>
      <c r="F11849">
        <v>475</v>
      </c>
      <c r="G11849">
        <v>593</v>
      </c>
      <c r="H11849" t="s">
        <v>96576</v>
      </c>
      <c r="J11849" t="s">
        <v>30503</v>
      </c>
      <c r="K11849" s="2">
        <v>41367.719328703701</v>
      </c>
      <c r="L11849" s="3">
        <f t="shared" si="185"/>
        <v>41367</v>
      </c>
      <c r="M11849" t="s">
        <v>117</v>
      </c>
      <c r="N11849">
        <v>9</v>
      </c>
      <c r="O11849">
        <v>9</v>
      </c>
      <c r="Q11849" t="s">
        <v>30504</v>
      </c>
      <c r="R11849">
        <v>1</v>
      </c>
    </row>
    <row r="11850" spans="1:18" x14ac:dyDescent="0.15">
      <c r="A11850" s="1" t="s">
        <v>81941</v>
      </c>
      <c r="B11850" t="s">
        <v>81942</v>
      </c>
      <c r="C11850" t="s">
        <v>11046</v>
      </c>
      <c r="D11850" t="s">
        <v>96598</v>
      </c>
      <c r="E11850">
        <v>15</v>
      </c>
      <c r="F11850">
        <v>55</v>
      </c>
      <c r="G11850">
        <v>71</v>
      </c>
      <c r="H11850" t="s">
        <v>96576</v>
      </c>
      <c r="J11850" t="s">
        <v>81943</v>
      </c>
      <c r="K11850" s="2">
        <v>41367.719328703701</v>
      </c>
      <c r="L11850" s="3">
        <f t="shared" si="185"/>
        <v>41367</v>
      </c>
      <c r="M11850" t="s">
        <v>56</v>
      </c>
      <c r="N11850">
        <v>0</v>
      </c>
      <c r="O11850">
        <v>0</v>
      </c>
      <c r="P11850" t="s">
        <v>81944</v>
      </c>
      <c r="Q11850" t="s">
        <v>81945</v>
      </c>
      <c r="R11850">
        <v>1</v>
      </c>
    </row>
    <row r="11851" spans="1:18" x14ac:dyDescent="0.15">
      <c r="A11851" s="1" t="s">
        <v>81936</v>
      </c>
      <c r="B11851" t="s">
        <v>81937</v>
      </c>
      <c r="C11851" t="s">
        <v>190</v>
      </c>
      <c r="D11851" t="s">
        <v>96643</v>
      </c>
      <c r="E11851">
        <v>685</v>
      </c>
      <c r="F11851">
        <v>634</v>
      </c>
      <c r="G11851">
        <v>2142</v>
      </c>
      <c r="H11851" t="s">
        <v>96578</v>
      </c>
      <c r="J11851" t="s">
        <v>81938</v>
      </c>
      <c r="K11851" s="2">
        <v>41367.719340277778</v>
      </c>
      <c r="L11851" s="3">
        <f t="shared" si="185"/>
        <v>41367</v>
      </c>
      <c r="M11851" t="s">
        <v>84</v>
      </c>
      <c r="N11851">
        <v>0</v>
      </c>
      <c r="O11851">
        <v>2</v>
      </c>
      <c r="P11851" t="s">
        <v>81939</v>
      </c>
      <c r="Q11851" t="s">
        <v>81940</v>
      </c>
      <c r="R11851">
        <v>1</v>
      </c>
    </row>
    <row r="11852" spans="1:18" x14ac:dyDescent="0.15">
      <c r="A11852" s="1" t="s">
        <v>30409</v>
      </c>
      <c r="B11852" t="s">
        <v>30410</v>
      </c>
      <c r="C11852" t="s">
        <v>94</v>
      </c>
      <c r="D11852" t="s">
        <v>96654</v>
      </c>
      <c r="E11852">
        <v>11504</v>
      </c>
      <c r="F11852">
        <v>581</v>
      </c>
      <c r="G11852">
        <v>2586</v>
      </c>
      <c r="H11852" t="s">
        <v>96579</v>
      </c>
      <c r="I11852" t="s">
        <v>30411</v>
      </c>
      <c r="J11852" t="s">
        <v>30498</v>
      </c>
      <c r="K11852" s="2">
        <v>41367.719363425924</v>
      </c>
      <c r="L11852" s="3">
        <f t="shared" si="185"/>
        <v>41367</v>
      </c>
      <c r="M11852" t="s">
        <v>740</v>
      </c>
      <c r="N11852">
        <v>2</v>
      </c>
      <c r="O11852">
        <v>2</v>
      </c>
      <c r="P11852" t="s">
        <v>30499</v>
      </c>
      <c r="Q11852" t="s">
        <v>30500</v>
      </c>
      <c r="R11852">
        <v>1</v>
      </c>
    </row>
    <row r="11853" spans="1:18" x14ac:dyDescent="0.15">
      <c r="A11853" s="1" t="s">
        <v>30492</v>
      </c>
      <c r="B11853" t="s">
        <v>30493</v>
      </c>
      <c r="C11853" t="s">
        <v>110</v>
      </c>
      <c r="D11853" t="s">
        <v>96690</v>
      </c>
      <c r="E11853">
        <v>147413</v>
      </c>
      <c r="F11853">
        <v>103</v>
      </c>
      <c r="G11853">
        <v>4564</v>
      </c>
      <c r="H11853" t="s">
        <v>96579</v>
      </c>
      <c r="I11853" t="s">
        <v>30494</v>
      </c>
      <c r="J11853" t="s">
        <v>30495</v>
      </c>
      <c r="K11853" s="2">
        <v>41367.719375000001</v>
      </c>
      <c r="L11853" s="3">
        <f t="shared" si="185"/>
        <v>41367</v>
      </c>
      <c r="M11853" t="s">
        <v>69</v>
      </c>
      <c r="N11853">
        <v>2</v>
      </c>
      <c r="O11853">
        <v>0</v>
      </c>
      <c r="P11853" t="s">
        <v>30496</v>
      </c>
      <c r="Q11853" t="s">
        <v>30497</v>
      </c>
      <c r="R11853">
        <v>1</v>
      </c>
    </row>
    <row r="11854" spans="1:18" x14ac:dyDescent="0.15">
      <c r="A11854" s="1" t="s">
        <v>30488</v>
      </c>
      <c r="B11854" t="s">
        <v>30489</v>
      </c>
      <c r="C11854" t="s">
        <v>2703</v>
      </c>
      <c r="D11854" t="s">
        <v>96722</v>
      </c>
      <c r="E11854">
        <v>1786</v>
      </c>
      <c r="F11854">
        <v>151</v>
      </c>
      <c r="G11854">
        <v>12070</v>
      </c>
      <c r="H11854" t="s">
        <v>96578</v>
      </c>
      <c r="J11854" t="s">
        <v>30490</v>
      </c>
      <c r="K11854" s="2">
        <v>41367.719421296293</v>
      </c>
      <c r="L11854" s="3">
        <f t="shared" si="185"/>
        <v>41367</v>
      </c>
      <c r="M11854" t="s">
        <v>4422</v>
      </c>
      <c r="N11854">
        <v>0</v>
      </c>
      <c r="O11854">
        <v>2</v>
      </c>
      <c r="Q11854" t="s">
        <v>30491</v>
      </c>
      <c r="R11854">
        <v>1</v>
      </c>
    </row>
    <row r="11855" spans="1:18" x14ac:dyDescent="0.15">
      <c r="A11855" s="1" t="s">
        <v>30482</v>
      </c>
      <c r="B11855" t="s">
        <v>30483</v>
      </c>
      <c r="C11855" t="s">
        <v>344</v>
      </c>
      <c r="D11855" t="s">
        <v>96589</v>
      </c>
      <c r="E11855">
        <v>27900</v>
      </c>
      <c r="F11855">
        <v>449</v>
      </c>
      <c r="G11855">
        <v>6220</v>
      </c>
      <c r="H11855" t="s">
        <v>96575</v>
      </c>
      <c r="I11855" t="s">
        <v>30484</v>
      </c>
      <c r="J11855" t="s">
        <v>30485</v>
      </c>
      <c r="K11855" s="2">
        <v>41367.719444444447</v>
      </c>
      <c r="L11855" s="3">
        <f t="shared" si="185"/>
        <v>41367</v>
      </c>
      <c r="M11855" t="s">
        <v>117</v>
      </c>
      <c r="N11855">
        <v>3</v>
      </c>
      <c r="O11855">
        <v>21</v>
      </c>
      <c r="P11855" t="s">
        <v>30486</v>
      </c>
      <c r="Q11855" t="s">
        <v>30487</v>
      </c>
      <c r="R11855">
        <v>1</v>
      </c>
    </row>
    <row r="11856" spans="1:18" x14ac:dyDescent="0.15">
      <c r="A11856" s="1" t="s">
        <v>81932</v>
      </c>
      <c r="B11856" t="s">
        <v>81933</v>
      </c>
      <c r="C11856" t="s">
        <v>190</v>
      </c>
      <c r="D11856" t="s">
        <v>96644</v>
      </c>
      <c r="E11856">
        <v>205</v>
      </c>
      <c r="F11856">
        <v>348</v>
      </c>
      <c r="G11856">
        <v>1193</v>
      </c>
      <c r="H11856" t="s">
        <v>96578</v>
      </c>
      <c r="J11856" t="s">
        <v>81934</v>
      </c>
      <c r="K11856" s="2">
        <v>41367.719444444447</v>
      </c>
      <c r="L11856" s="3">
        <f t="shared" si="185"/>
        <v>41367</v>
      </c>
      <c r="M11856" t="s">
        <v>535</v>
      </c>
      <c r="N11856">
        <v>0</v>
      </c>
      <c r="O11856">
        <v>0</v>
      </c>
      <c r="Q11856" t="s">
        <v>81935</v>
      </c>
      <c r="R11856">
        <v>1</v>
      </c>
    </row>
    <row r="11857" spans="1:18" x14ac:dyDescent="0.15">
      <c r="A11857" s="1" t="s">
        <v>81928</v>
      </c>
      <c r="B11857" t="s">
        <v>81929</v>
      </c>
      <c r="C11857" t="s">
        <v>110</v>
      </c>
      <c r="D11857" t="s">
        <v>96586</v>
      </c>
      <c r="E11857">
        <v>475</v>
      </c>
      <c r="F11857">
        <v>326</v>
      </c>
      <c r="G11857">
        <v>1657</v>
      </c>
      <c r="H11857" t="s">
        <v>96578</v>
      </c>
      <c r="J11857" t="s">
        <v>81930</v>
      </c>
      <c r="K11857" s="2">
        <v>41367.719467592593</v>
      </c>
      <c r="L11857" s="3">
        <f t="shared" si="185"/>
        <v>41367</v>
      </c>
      <c r="M11857" t="s">
        <v>84</v>
      </c>
      <c r="N11857">
        <v>1</v>
      </c>
      <c r="O11857">
        <v>6</v>
      </c>
      <c r="Q11857" t="s">
        <v>81931</v>
      </c>
      <c r="R11857">
        <v>1</v>
      </c>
    </row>
    <row r="11858" spans="1:18" x14ac:dyDescent="0.15">
      <c r="A11858" s="1" t="s">
        <v>30478</v>
      </c>
      <c r="B11858" t="s">
        <v>30479</v>
      </c>
      <c r="C11858" t="s">
        <v>110</v>
      </c>
      <c r="D11858" t="s">
        <v>96615</v>
      </c>
      <c r="E11858">
        <v>30</v>
      </c>
      <c r="F11858">
        <v>60</v>
      </c>
      <c r="G11858">
        <v>105</v>
      </c>
      <c r="H11858" t="s">
        <v>96576</v>
      </c>
      <c r="J11858" t="s">
        <v>30480</v>
      </c>
      <c r="K11858" s="2">
        <v>41367.719467592593</v>
      </c>
      <c r="L11858" s="3">
        <f t="shared" si="185"/>
        <v>41367</v>
      </c>
      <c r="M11858" t="s">
        <v>4422</v>
      </c>
      <c r="N11858">
        <v>0</v>
      </c>
      <c r="O11858">
        <v>0</v>
      </c>
      <c r="Q11858" t="s">
        <v>30481</v>
      </c>
      <c r="R11858">
        <v>1</v>
      </c>
    </row>
    <row r="11859" spans="1:18" x14ac:dyDescent="0.15">
      <c r="A11859" s="1" t="s">
        <v>30474</v>
      </c>
      <c r="B11859" t="s">
        <v>30475</v>
      </c>
      <c r="C11859" t="s">
        <v>110</v>
      </c>
      <c r="D11859" t="s">
        <v>96586</v>
      </c>
      <c r="E11859">
        <v>39</v>
      </c>
      <c r="F11859">
        <v>28</v>
      </c>
      <c r="G11859">
        <v>179</v>
      </c>
      <c r="H11859" t="s">
        <v>96576</v>
      </c>
      <c r="J11859" t="s">
        <v>30476</v>
      </c>
      <c r="K11859" s="2">
        <v>41367.719490740739</v>
      </c>
      <c r="L11859" s="3">
        <f t="shared" si="185"/>
        <v>41367</v>
      </c>
      <c r="M11859" t="s">
        <v>23</v>
      </c>
      <c r="N11859">
        <v>0</v>
      </c>
      <c r="O11859">
        <v>0</v>
      </c>
      <c r="Q11859" t="s">
        <v>30477</v>
      </c>
      <c r="R11859">
        <v>1</v>
      </c>
    </row>
    <row r="11860" spans="1:18" x14ac:dyDescent="0.15">
      <c r="A11860" s="1" t="s">
        <v>81924</v>
      </c>
      <c r="B11860" t="s">
        <v>81925</v>
      </c>
      <c r="C11860" t="s">
        <v>344</v>
      </c>
      <c r="D11860" t="s">
        <v>96639</v>
      </c>
      <c r="E11860">
        <v>181</v>
      </c>
      <c r="F11860">
        <v>191</v>
      </c>
      <c r="G11860">
        <v>258</v>
      </c>
      <c r="H11860" t="s">
        <v>96576</v>
      </c>
      <c r="J11860" t="s">
        <v>81926</v>
      </c>
      <c r="K11860" s="2">
        <v>41367.719560185185</v>
      </c>
      <c r="L11860" s="3">
        <f t="shared" si="185"/>
        <v>41367</v>
      </c>
      <c r="M11860" t="s">
        <v>3652</v>
      </c>
      <c r="N11860">
        <v>0</v>
      </c>
      <c r="O11860">
        <v>13</v>
      </c>
      <c r="Q11860" t="s">
        <v>81927</v>
      </c>
      <c r="R11860">
        <v>1</v>
      </c>
    </row>
    <row r="11861" spans="1:18" x14ac:dyDescent="0.15">
      <c r="A11861" s="1" t="s">
        <v>30470</v>
      </c>
      <c r="B11861" t="s">
        <v>30471</v>
      </c>
      <c r="C11861" t="s">
        <v>3366</v>
      </c>
      <c r="D11861" t="s">
        <v>96629</v>
      </c>
      <c r="E11861">
        <v>41</v>
      </c>
      <c r="F11861">
        <v>44</v>
      </c>
      <c r="G11861">
        <v>778</v>
      </c>
      <c r="H11861" t="s">
        <v>96576</v>
      </c>
      <c r="J11861" t="s">
        <v>30472</v>
      </c>
      <c r="K11861" s="2">
        <v>41367.719583333332</v>
      </c>
      <c r="L11861" s="3">
        <f t="shared" si="185"/>
        <v>41367</v>
      </c>
      <c r="M11861" t="s">
        <v>84</v>
      </c>
      <c r="N11861">
        <v>0</v>
      </c>
      <c r="O11861">
        <v>0</v>
      </c>
      <c r="Q11861" t="s">
        <v>30473</v>
      </c>
      <c r="R11861">
        <v>1</v>
      </c>
    </row>
    <row r="11862" spans="1:18" x14ac:dyDescent="0.15">
      <c r="A11862" s="1" t="s">
        <v>81920</v>
      </c>
      <c r="B11862" t="s">
        <v>81921</v>
      </c>
      <c r="C11862" t="s">
        <v>344</v>
      </c>
      <c r="E11862">
        <v>712</v>
      </c>
      <c r="F11862">
        <v>328</v>
      </c>
      <c r="G11862">
        <v>4091</v>
      </c>
      <c r="H11862" t="s">
        <v>96578</v>
      </c>
      <c r="J11862" t="s">
        <v>81922</v>
      </c>
      <c r="K11862" s="2">
        <v>41367.719594907408</v>
      </c>
      <c r="L11862" s="3">
        <f t="shared" si="185"/>
        <v>41367</v>
      </c>
      <c r="M11862" t="s">
        <v>815</v>
      </c>
      <c r="N11862">
        <v>0</v>
      </c>
      <c r="O11862">
        <v>0</v>
      </c>
      <c r="Q11862" t="s">
        <v>81923</v>
      </c>
      <c r="R11862">
        <v>1</v>
      </c>
    </row>
    <row r="11863" spans="1:18" x14ac:dyDescent="0.15">
      <c r="A11863" s="1" t="s">
        <v>81909</v>
      </c>
      <c r="B11863" t="s">
        <v>81910</v>
      </c>
      <c r="C11863" t="s">
        <v>344</v>
      </c>
      <c r="D11863" t="s">
        <v>96639</v>
      </c>
      <c r="E11863">
        <v>994</v>
      </c>
      <c r="F11863">
        <v>209</v>
      </c>
      <c r="G11863">
        <v>2133</v>
      </c>
      <c r="H11863" t="s">
        <v>96578</v>
      </c>
      <c r="J11863" t="s">
        <v>81911</v>
      </c>
      <c r="K11863" s="2">
        <v>41367.719629629632</v>
      </c>
      <c r="L11863" s="3">
        <f t="shared" si="185"/>
        <v>41367</v>
      </c>
      <c r="M11863" t="s">
        <v>117</v>
      </c>
      <c r="N11863">
        <v>0</v>
      </c>
      <c r="O11863">
        <v>3</v>
      </c>
      <c r="P11863" t="s">
        <v>81912</v>
      </c>
      <c r="Q11863" t="s">
        <v>81913</v>
      </c>
      <c r="R11863">
        <v>1</v>
      </c>
    </row>
    <row r="11864" spans="1:18" x14ac:dyDescent="0.15">
      <c r="A11864" s="1" t="s">
        <v>30466</v>
      </c>
      <c r="B11864" t="s">
        <v>30467</v>
      </c>
      <c r="C11864" t="s">
        <v>344</v>
      </c>
      <c r="D11864" t="s">
        <v>96620</v>
      </c>
      <c r="E11864">
        <v>19564</v>
      </c>
      <c r="F11864">
        <v>255</v>
      </c>
      <c r="G11864">
        <v>6858</v>
      </c>
      <c r="H11864" t="s">
        <v>96576</v>
      </c>
      <c r="J11864" t="s">
        <v>30468</v>
      </c>
      <c r="K11864" s="2">
        <v>41367.719629629632</v>
      </c>
      <c r="L11864" s="3">
        <f t="shared" si="185"/>
        <v>41367</v>
      </c>
      <c r="M11864" t="s">
        <v>84</v>
      </c>
      <c r="N11864">
        <v>0</v>
      </c>
      <c r="O11864">
        <v>0</v>
      </c>
      <c r="P11864" t="s">
        <v>30469</v>
      </c>
      <c r="Q11864" t="s">
        <v>24240</v>
      </c>
      <c r="R11864">
        <v>1</v>
      </c>
    </row>
    <row r="11865" spans="1:18" x14ac:dyDescent="0.15">
      <c r="A11865" s="1" t="s">
        <v>30462</v>
      </c>
      <c r="B11865" t="s">
        <v>30463</v>
      </c>
      <c r="C11865" t="s">
        <v>110</v>
      </c>
      <c r="D11865" t="s">
        <v>96596</v>
      </c>
      <c r="E11865">
        <v>244</v>
      </c>
      <c r="F11865">
        <v>375</v>
      </c>
      <c r="G11865">
        <v>639</v>
      </c>
      <c r="H11865" t="s">
        <v>96576</v>
      </c>
      <c r="J11865" t="s">
        <v>30464</v>
      </c>
      <c r="K11865" s="2">
        <v>41367.719629629632</v>
      </c>
      <c r="L11865" s="3">
        <f t="shared" si="185"/>
        <v>41367</v>
      </c>
      <c r="M11865" t="s">
        <v>84</v>
      </c>
      <c r="N11865">
        <v>0</v>
      </c>
      <c r="O11865">
        <v>0</v>
      </c>
      <c r="Q11865" t="s">
        <v>30465</v>
      </c>
      <c r="R11865">
        <v>1</v>
      </c>
    </row>
    <row r="11866" spans="1:18" x14ac:dyDescent="0.15">
      <c r="A11866" s="1" t="s">
        <v>35661</v>
      </c>
      <c r="B11866" t="s">
        <v>35662</v>
      </c>
      <c r="C11866" t="s">
        <v>94</v>
      </c>
      <c r="D11866" t="s">
        <v>96684</v>
      </c>
      <c r="E11866">
        <v>113</v>
      </c>
      <c r="F11866">
        <v>189</v>
      </c>
      <c r="G11866">
        <v>1019</v>
      </c>
      <c r="H11866" t="s">
        <v>96576</v>
      </c>
      <c r="J11866" t="s">
        <v>81918</v>
      </c>
      <c r="K11866" s="2">
        <v>41367.719629629632</v>
      </c>
      <c r="L11866" s="3">
        <f t="shared" si="185"/>
        <v>41367</v>
      </c>
      <c r="M11866" t="s">
        <v>35664</v>
      </c>
      <c r="N11866">
        <v>0</v>
      </c>
      <c r="O11866">
        <v>0</v>
      </c>
      <c r="Q11866" t="s">
        <v>81919</v>
      </c>
      <c r="R11866">
        <v>1</v>
      </c>
    </row>
    <row r="11867" spans="1:18" x14ac:dyDescent="0.15">
      <c r="A11867" s="1" t="s">
        <v>81914</v>
      </c>
      <c r="B11867" t="s">
        <v>81915</v>
      </c>
      <c r="C11867" t="s">
        <v>271</v>
      </c>
      <c r="E11867">
        <v>213</v>
      </c>
      <c r="F11867">
        <v>108</v>
      </c>
      <c r="G11867">
        <v>1049</v>
      </c>
      <c r="H11867" t="s">
        <v>96576</v>
      </c>
      <c r="J11867" t="s">
        <v>81916</v>
      </c>
      <c r="K11867" s="2">
        <v>41367.719641203701</v>
      </c>
      <c r="L11867" s="3">
        <f t="shared" ref="L11867:L11930" si="186">INT(K11867)</f>
        <v>41367</v>
      </c>
      <c r="M11867" t="s">
        <v>84</v>
      </c>
      <c r="N11867">
        <v>0</v>
      </c>
      <c r="O11867">
        <v>1</v>
      </c>
      <c r="Q11867" t="s">
        <v>81917</v>
      </c>
      <c r="R11867">
        <v>1</v>
      </c>
    </row>
    <row r="11868" spans="1:18" x14ac:dyDescent="0.15">
      <c r="A11868" s="1" t="s">
        <v>30453</v>
      </c>
      <c r="B11868" t="s">
        <v>30454</v>
      </c>
      <c r="C11868" t="s">
        <v>2793</v>
      </c>
      <c r="D11868" t="s">
        <v>96606</v>
      </c>
      <c r="E11868">
        <v>6454</v>
      </c>
      <c r="F11868">
        <v>1119</v>
      </c>
      <c r="G11868">
        <v>537</v>
      </c>
      <c r="H11868" t="s">
        <v>96576</v>
      </c>
      <c r="J11868" t="s">
        <v>30455</v>
      </c>
      <c r="K11868" s="2">
        <v>41367.719641203701</v>
      </c>
      <c r="L11868" s="3">
        <f t="shared" si="186"/>
        <v>41367</v>
      </c>
      <c r="M11868" t="s">
        <v>123</v>
      </c>
      <c r="N11868">
        <v>0</v>
      </c>
      <c r="O11868">
        <v>0</v>
      </c>
      <c r="Q11868" t="s">
        <v>30456</v>
      </c>
      <c r="R11868">
        <v>1</v>
      </c>
    </row>
    <row r="11869" spans="1:18" x14ac:dyDescent="0.15">
      <c r="A11869" s="1" t="s">
        <v>30457</v>
      </c>
      <c r="B11869" t="s">
        <v>30458</v>
      </c>
      <c r="C11869" t="s">
        <v>3837</v>
      </c>
      <c r="D11869" t="s">
        <v>96688</v>
      </c>
      <c r="E11869">
        <v>127</v>
      </c>
      <c r="F11869">
        <v>169</v>
      </c>
      <c r="G11869">
        <v>718</v>
      </c>
      <c r="H11869" t="s">
        <v>96576</v>
      </c>
      <c r="J11869" t="s">
        <v>30459</v>
      </c>
      <c r="K11869" s="2">
        <v>41367.719652777778</v>
      </c>
      <c r="L11869" s="3">
        <f t="shared" si="186"/>
        <v>41367</v>
      </c>
      <c r="M11869" t="s">
        <v>1266</v>
      </c>
      <c r="N11869">
        <v>0</v>
      </c>
      <c r="O11869">
        <v>0</v>
      </c>
      <c r="P11869" t="s">
        <v>30460</v>
      </c>
      <c r="Q11869" t="s">
        <v>30461</v>
      </c>
      <c r="R11869">
        <v>1</v>
      </c>
    </row>
    <row r="11870" spans="1:18" x14ac:dyDescent="0.15">
      <c r="A11870" s="1" t="s">
        <v>30449</v>
      </c>
      <c r="B11870" t="s">
        <v>30450</v>
      </c>
      <c r="C11870" t="s">
        <v>110</v>
      </c>
      <c r="D11870" t="s">
        <v>96586</v>
      </c>
      <c r="E11870">
        <v>242</v>
      </c>
      <c r="F11870">
        <v>56</v>
      </c>
      <c r="G11870">
        <v>2966</v>
      </c>
      <c r="H11870" t="s">
        <v>96578</v>
      </c>
      <c r="J11870" t="s">
        <v>30451</v>
      </c>
      <c r="K11870" s="2">
        <v>41367.719675925924</v>
      </c>
      <c r="L11870" s="3">
        <f t="shared" si="186"/>
        <v>41367</v>
      </c>
      <c r="M11870" t="s">
        <v>84</v>
      </c>
      <c r="N11870">
        <v>0</v>
      </c>
      <c r="O11870">
        <v>0</v>
      </c>
      <c r="Q11870" t="s">
        <v>30452</v>
      </c>
      <c r="R11870">
        <v>1</v>
      </c>
    </row>
    <row r="11871" spans="1:18" x14ac:dyDescent="0.15">
      <c r="A11871" s="1" t="s">
        <v>30439</v>
      </c>
      <c r="B11871" t="s">
        <v>30440</v>
      </c>
      <c r="C11871" t="s">
        <v>94</v>
      </c>
      <c r="D11871" t="s">
        <v>96685</v>
      </c>
      <c r="E11871">
        <v>48408</v>
      </c>
      <c r="F11871">
        <v>620</v>
      </c>
      <c r="G11871">
        <v>1396</v>
      </c>
      <c r="H11871" t="s">
        <v>96581</v>
      </c>
      <c r="I11871" t="s">
        <v>30441</v>
      </c>
      <c r="J11871" t="s">
        <v>30442</v>
      </c>
      <c r="K11871" s="2">
        <v>41367.719687500001</v>
      </c>
      <c r="L11871" s="3">
        <f t="shared" si="186"/>
        <v>41367</v>
      </c>
      <c r="M11871" t="s">
        <v>69</v>
      </c>
      <c r="N11871">
        <v>27</v>
      </c>
      <c r="O11871">
        <v>25</v>
      </c>
      <c r="P11871" t="s">
        <v>30443</v>
      </c>
      <c r="Q11871" t="s">
        <v>30444</v>
      </c>
      <c r="R11871">
        <v>1</v>
      </c>
    </row>
    <row r="11872" spans="1:18" x14ac:dyDescent="0.15">
      <c r="A11872" s="1" t="s">
        <v>30445</v>
      </c>
      <c r="B11872" t="s">
        <v>30446</v>
      </c>
      <c r="C11872" t="s">
        <v>3366</v>
      </c>
      <c r="D11872" t="s">
        <v>96650</v>
      </c>
      <c r="E11872">
        <v>77</v>
      </c>
      <c r="F11872">
        <v>93</v>
      </c>
      <c r="G11872">
        <v>64</v>
      </c>
      <c r="H11872" t="s">
        <v>96576</v>
      </c>
      <c r="J11872" t="s">
        <v>30447</v>
      </c>
      <c r="K11872" s="2">
        <v>41367.719687500001</v>
      </c>
      <c r="L11872" s="3">
        <f t="shared" si="186"/>
        <v>41367</v>
      </c>
      <c r="M11872" t="s">
        <v>4422</v>
      </c>
      <c r="N11872">
        <v>0</v>
      </c>
      <c r="O11872">
        <v>0</v>
      </c>
      <c r="Q11872" t="s">
        <v>30448</v>
      </c>
      <c r="R11872">
        <v>1</v>
      </c>
    </row>
    <row r="11873" spans="1:18" x14ac:dyDescent="0.15">
      <c r="A11873" s="1" t="s">
        <v>30435</v>
      </c>
      <c r="B11873" t="s">
        <v>30436</v>
      </c>
      <c r="C11873" t="s">
        <v>344</v>
      </c>
      <c r="D11873" t="s">
        <v>96620</v>
      </c>
      <c r="E11873">
        <v>1812</v>
      </c>
      <c r="F11873">
        <v>900</v>
      </c>
      <c r="G11873">
        <v>7506</v>
      </c>
      <c r="H11873" t="s">
        <v>96578</v>
      </c>
      <c r="J11873" t="s">
        <v>30437</v>
      </c>
      <c r="K11873" s="2">
        <v>41367.719710648147</v>
      </c>
      <c r="L11873" s="3">
        <f t="shared" si="186"/>
        <v>41367</v>
      </c>
      <c r="M11873" t="s">
        <v>123</v>
      </c>
      <c r="N11873">
        <v>0</v>
      </c>
      <c r="O11873">
        <v>0</v>
      </c>
      <c r="Q11873" t="s">
        <v>30438</v>
      </c>
      <c r="R11873">
        <v>1</v>
      </c>
    </row>
    <row r="11874" spans="1:18" x14ac:dyDescent="0.15">
      <c r="A11874" s="1" t="s">
        <v>81905</v>
      </c>
      <c r="B11874" t="s">
        <v>81906</v>
      </c>
      <c r="C11874" t="s">
        <v>110</v>
      </c>
      <c r="D11874" t="s">
        <v>96596</v>
      </c>
      <c r="E11874">
        <v>667</v>
      </c>
      <c r="F11874">
        <v>2</v>
      </c>
      <c r="G11874">
        <v>1531</v>
      </c>
      <c r="H11874" t="s">
        <v>96578</v>
      </c>
      <c r="J11874" t="s">
        <v>81907</v>
      </c>
      <c r="K11874" s="2">
        <v>41367.719710648147</v>
      </c>
      <c r="L11874" s="3">
        <f t="shared" si="186"/>
        <v>41367</v>
      </c>
      <c r="M11874" t="s">
        <v>8483</v>
      </c>
      <c r="N11874">
        <v>0</v>
      </c>
      <c r="O11874">
        <v>0</v>
      </c>
      <c r="Q11874" t="s">
        <v>81908</v>
      </c>
      <c r="R11874">
        <v>1</v>
      </c>
    </row>
    <row r="11875" spans="1:18" x14ac:dyDescent="0.15">
      <c r="A11875" s="1" t="s">
        <v>30430</v>
      </c>
      <c r="B11875" t="s">
        <v>30431</v>
      </c>
      <c r="C11875" t="s">
        <v>853</v>
      </c>
      <c r="D11875" t="s">
        <v>96594</v>
      </c>
      <c r="E11875">
        <v>106</v>
      </c>
      <c r="F11875">
        <v>102</v>
      </c>
      <c r="G11875">
        <v>504</v>
      </c>
      <c r="H11875" t="s">
        <v>96576</v>
      </c>
      <c r="J11875" t="s">
        <v>30432</v>
      </c>
      <c r="K11875" s="2">
        <v>41367.719710648147</v>
      </c>
      <c r="L11875" s="3">
        <f t="shared" si="186"/>
        <v>41367</v>
      </c>
      <c r="M11875" t="s">
        <v>21663</v>
      </c>
      <c r="N11875">
        <v>0</v>
      </c>
      <c r="O11875">
        <v>0</v>
      </c>
      <c r="P11875" t="s">
        <v>30433</v>
      </c>
      <c r="Q11875" t="s">
        <v>30434</v>
      </c>
      <c r="R11875">
        <v>1</v>
      </c>
    </row>
    <row r="11876" spans="1:18" x14ac:dyDescent="0.15">
      <c r="A11876" s="1" t="s">
        <v>81900</v>
      </c>
      <c r="B11876" t="s">
        <v>81901</v>
      </c>
      <c r="C11876" t="s">
        <v>27</v>
      </c>
      <c r="E11876">
        <v>839</v>
      </c>
      <c r="F11876">
        <v>605</v>
      </c>
      <c r="G11876">
        <v>3525</v>
      </c>
      <c r="H11876" t="s">
        <v>96578</v>
      </c>
      <c r="J11876" t="s">
        <v>81902</v>
      </c>
      <c r="K11876" s="2">
        <v>41367.719722222224</v>
      </c>
      <c r="L11876" s="3">
        <f t="shared" si="186"/>
        <v>41367</v>
      </c>
      <c r="M11876" t="s">
        <v>370</v>
      </c>
      <c r="N11876">
        <v>0</v>
      </c>
      <c r="O11876">
        <v>18</v>
      </c>
      <c r="P11876" t="s">
        <v>81903</v>
      </c>
      <c r="Q11876" t="s">
        <v>81904</v>
      </c>
      <c r="R11876">
        <v>1</v>
      </c>
    </row>
    <row r="11877" spans="1:18" x14ac:dyDescent="0.15">
      <c r="A11877" s="1" t="s">
        <v>81896</v>
      </c>
      <c r="B11877" t="s">
        <v>81897</v>
      </c>
      <c r="C11877" t="s">
        <v>3085</v>
      </c>
      <c r="D11877" t="s">
        <v>96600</v>
      </c>
      <c r="E11877">
        <v>157</v>
      </c>
      <c r="F11877">
        <v>379</v>
      </c>
      <c r="G11877">
        <v>492</v>
      </c>
      <c r="H11877" t="s">
        <v>96576</v>
      </c>
      <c r="J11877" t="s">
        <v>81898</v>
      </c>
      <c r="K11877" s="2">
        <v>41367.71974537037</v>
      </c>
      <c r="L11877" s="3">
        <f t="shared" si="186"/>
        <v>41367</v>
      </c>
      <c r="M11877" t="s">
        <v>192</v>
      </c>
      <c r="N11877">
        <v>2</v>
      </c>
      <c r="O11877">
        <v>1</v>
      </c>
      <c r="Q11877" t="s">
        <v>81899</v>
      </c>
      <c r="R11877">
        <v>1</v>
      </c>
    </row>
    <row r="11878" spans="1:18" x14ac:dyDescent="0.15">
      <c r="A11878" s="1" t="s">
        <v>30426</v>
      </c>
      <c r="B11878" t="s">
        <v>30427</v>
      </c>
      <c r="C11878" t="s">
        <v>853</v>
      </c>
      <c r="D11878" t="s">
        <v>96945</v>
      </c>
      <c r="E11878">
        <v>30</v>
      </c>
      <c r="F11878">
        <v>104</v>
      </c>
      <c r="G11878">
        <v>77</v>
      </c>
      <c r="H11878" t="s">
        <v>96576</v>
      </c>
      <c r="J11878" t="s">
        <v>30428</v>
      </c>
      <c r="K11878" s="2">
        <v>41367.71974537037</v>
      </c>
      <c r="L11878" s="3">
        <f t="shared" si="186"/>
        <v>41367</v>
      </c>
      <c r="M11878" t="s">
        <v>84</v>
      </c>
      <c r="N11878">
        <v>0</v>
      </c>
      <c r="O11878">
        <v>0</v>
      </c>
      <c r="Q11878" t="s">
        <v>30429</v>
      </c>
      <c r="R11878">
        <v>1</v>
      </c>
    </row>
    <row r="11879" spans="1:18" x14ac:dyDescent="0.15">
      <c r="A11879" s="1" t="s">
        <v>30415</v>
      </c>
      <c r="B11879" t="s">
        <v>30416</v>
      </c>
      <c r="C11879" t="s">
        <v>7508</v>
      </c>
      <c r="D11879" t="s">
        <v>96771</v>
      </c>
      <c r="E11879">
        <v>266</v>
      </c>
      <c r="F11879">
        <v>108</v>
      </c>
      <c r="G11879">
        <v>636</v>
      </c>
      <c r="H11879" t="s">
        <v>96576</v>
      </c>
      <c r="J11879" t="s">
        <v>30417</v>
      </c>
      <c r="K11879" s="2">
        <v>41367.719756944447</v>
      </c>
      <c r="L11879" s="3">
        <f t="shared" si="186"/>
        <v>41367</v>
      </c>
      <c r="M11879" t="s">
        <v>84</v>
      </c>
      <c r="N11879">
        <v>0</v>
      </c>
      <c r="O11879">
        <v>0</v>
      </c>
      <c r="P11879" t="s">
        <v>30418</v>
      </c>
      <c r="Q11879" t="s">
        <v>30419</v>
      </c>
      <c r="R11879">
        <v>1</v>
      </c>
    </row>
    <row r="11880" spans="1:18" x14ac:dyDescent="0.15">
      <c r="A11880" s="1" t="s">
        <v>30420</v>
      </c>
      <c r="B11880" t="s">
        <v>30421</v>
      </c>
      <c r="C11880" t="s">
        <v>344</v>
      </c>
      <c r="E11880">
        <v>699</v>
      </c>
      <c r="F11880">
        <v>462</v>
      </c>
      <c r="G11880">
        <v>2572</v>
      </c>
      <c r="H11880" t="s">
        <v>96579</v>
      </c>
      <c r="I11880" t="s">
        <v>30422</v>
      </c>
      <c r="J11880" t="s">
        <v>30423</v>
      </c>
      <c r="K11880" s="2">
        <v>41367.719768518517</v>
      </c>
      <c r="L11880" s="3">
        <f t="shared" si="186"/>
        <v>41367</v>
      </c>
      <c r="M11880" t="s">
        <v>84</v>
      </c>
      <c r="N11880">
        <v>0</v>
      </c>
      <c r="O11880">
        <v>0</v>
      </c>
      <c r="P11880" t="s">
        <v>30424</v>
      </c>
      <c r="Q11880" t="s">
        <v>30425</v>
      </c>
      <c r="R11880">
        <v>1</v>
      </c>
    </row>
    <row r="11881" spans="1:18" x14ac:dyDescent="0.15">
      <c r="A11881" s="1" t="s">
        <v>81892</v>
      </c>
      <c r="B11881" t="s">
        <v>81893</v>
      </c>
      <c r="C11881" t="s">
        <v>110</v>
      </c>
      <c r="D11881" t="s">
        <v>96586</v>
      </c>
      <c r="E11881">
        <v>246</v>
      </c>
      <c r="F11881">
        <v>222</v>
      </c>
      <c r="G11881">
        <v>3412</v>
      </c>
      <c r="H11881" t="s">
        <v>96576</v>
      </c>
      <c r="J11881" t="s">
        <v>81894</v>
      </c>
      <c r="K11881" s="2">
        <v>41367.719780092593</v>
      </c>
      <c r="L11881" s="3">
        <f t="shared" si="186"/>
        <v>41367</v>
      </c>
      <c r="M11881" t="s">
        <v>370</v>
      </c>
      <c r="N11881">
        <v>0</v>
      </c>
      <c r="O11881">
        <v>0</v>
      </c>
      <c r="Q11881" t="s">
        <v>81895</v>
      </c>
      <c r="R11881">
        <v>1</v>
      </c>
    </row>
    <row r="11882" spans="1:18" x14ac:dyDescent="0.15">
      <c r="A11882" s="1" t="s">
        <v>81888</v>
      </c>
      <c r="B11882" t="s">
        <v>81889</v>
      </c>
      <c r="C11882" t="s">
        <v>2165</v>
      </c>
      <c r="D11882" t="s">
        <v>96761</v>
      </c>
      <c r="E11882">
        <v>475</v>
      </c>
      <c r="F11882">
        <v>291</v>
      </c>
      <c r="G11882">
        <v>2665</v>
      </c>
      <c r="H11882" t="s">
        <v>96576</v>
      </c>
      <c r="J11882" t="s">
        <v>81890</v>
      </c>
      <c r="K11882" s="2">
        <v>41367.71979166667</v>
      </c>
      <c r="L11882" s="3">
        <f t="shared" si="186"/>
        <v>41367</v>
      </c>
      <c r="M11882" t="s">
        <v>740</v>
      </c>
      <c r="N11882">
        <v>0</v>
      </c>
      <c r="O11882">
        <v>0</v>
      </c>
      <c r="Q11882" t="s">
        <v>81891</v>
      </c>
      <c r="R11882">
        <v>1</v>
      </c>
    </row>
    <row r="11883" spans="1:18" x14ac:dyDescent="0.15">
      <c r="A11883" s="1" t="s">
        <v>81880</v>
      </c>
      <c r="B11883" t="s">
        <v>81881</v>
      </c>
      <c r="C11883" t="s">
        <v>3366</v>
      </c>
      <c r="D11883" t="s">
        <v>96650</v>
      </c>
      <c r="E11883">
        <v>642</v>
      </c>
      <c r="F11883">
        <v>128</v>
      </c>
      <c r="G11883">
        <v>4999</v>
      </c>
      <c r="H11883" t="s">
        <v>96578</v>
      </c>
      <c r="J11883" t="s">
        <v>81882</v>
      </c>
      <c r="K11883" s="2">
        <v>41367.719826388886</v>
      </c>
      <c r="L11883" s="3">
        <f t="shared" si="186"/>
        <v>41367</v>
      </c>
      <c r="M11883" t="s">
        <v>84</v>
      </c>
      <c r="N11883">
        <v>0</v>
      </c>
      <c r="O11883">
        <v>0</v>
      </c>
      <c r="Q11883" t="s">
        <v>81883</v>
      </c>
      <c r="R11883">
        <v>1</v>
      </c>
    </row>
    <row r="11884" spans="1:18" x14ac:dyDescent="0.15">
      <c r="A11884" s="1" t="s">
        <v>30409</v>
      </c>
      <c r="B11884" t="s">
        <v>30410</v>
      </c>
      <c r="C11884" t="s">
        <v>94</v>
      </c>
      <c r="D11884" t="s">
        <v>96654</v>
      </c>
      <c r="E11884">
        <v>11504</v>
      </c>
      <c r="F11884">
        <v>581</v>
      </c>
      <c r="G11884">
        <v>2586</v>
      </c>
      <c r="H11884" t="s">
        <v>96579</v>
      </c>
      <c r="I11884" t="s">
        <v>30411</v>
      </c>
      <c r="J11884" t="s">
        <v>30412</v>
      </c>
      <c r="K11884" s="2">
        <v>41367.719849537039</v>
      </c>
      <c r="L11884" s="3">
        <f t="shared" si="186"/>
        <v>41367</v>
      </c>
      <c r="M11884" t="s">
        <v>740</v>
      </c>
      <c r="N11884">
        <v>0</v>
      </c>
      <c r="O11884">
        <v>1</v>
      </c>
      <c r="P11884" t="s">
        <v>30413</v>
      </c>
      <c r="Q11884" t="s">
        <v>30414</v>
      </c>
      <c r="R11884">
        <v>1</v>
      </c>
    </row>
    <row r="11885" spans="1:18" x14ac:dyDescent="0.15">
      <c r="A11885" s="1" t="s">
        <v>81884</v>
      </c>
      <c r="B11885" t="s">
        <v>81885</v>
      </c>
      <c r="C11885" t="s">
        <v>1005</v>
      </c>
      <c r="D11885" t="s">
        <v>96728</v>
      </c>
      <c r="E11885">
        <v>65</v>
      </c>
      <c r="F11885">
        <v>98</v>
      </c>
      <c r="G11885">
        <v>138</v>
      </c>
      <c r="H11885" t="s">
        <v>96576</v>
      </c>
      <c r="J11885" t="s">
        <v>81886</v>
      </c>
      <c r="K11885" s="2">
        <v>41367.719849537039</v>
      </c>
      <c r="L11885" s="3">
        <f t="shared" si="186"/>
        <v>41367</v>
      </c>
      <c r="M11885" t="s">
        <v>84</v>
      </c>
      <c r="N11885">
        <v>0</v>
      </c>
      <c r="O11885">
        <v>0</v>
      </c>
      <c r="Q11885" t="s">
        <v>81887</v>
      </c>
      <c r="R11885">
        <v>1</v>
      </c>
    </row>
    <row r="11886" spans="1:18" x14ac:dyDescent="0.15">
      <c r="A11886" s="1" t="s">
        <v>30399</v>
      </c>
      <c r="B11886" t="s">
        <v>30400</v>
      </c>
      <c r="C11886" t="s">
        <v>1237</v>
      </c>
      <c r="D11886" t="s">
        <v>96605</v>
      </c>
      <c r="E11886">
        <v>245</v>
      </c>
      <c r="F11886">
        <v>121</v>
      </c>
      <c r="G11886">
        <v>3391</v>
      </c>
      <c r="H11886" t="s">
        <v>96576</v>
      </c>
      <c r="J11886" t="s">
        <v>30401</v>
      </c>
      <c r="K11886" s="2">
        <v>41367.719884259262</v>
      </c>
      <c r="L11886" s="3">
        <f t="shared" si="186"/>
        <v>41367</v>
      </c>
      <c r="M11886" t="s">
        <v>63</v>
      </c>
      <c r="N11886">
        <v>0</v>
      </c>
      <c r="O11886">
        <v>0</v>
      </c>
      <c r="P11886" t="s">
        <v>30402</v>
      </c>
      <c r="Q11886" t="s">
        <v>30403</v>
      </c>
      <c r="R11886">
        <v>1</v>
      </c>
    </row>
    <row r="11887" spans="1:18" x14ac:dyDescent="0.15">
      <c r="A11887" s="1" t="s">
        <v>30404</v>
      </c>
      <c r="B11887" t="s">
        <v>30405</v>
      </c>
      <c r="C11887" t="s">
        <v>2793</v>
      </c>
      <c r="E11887">
        <v>1747</v>
      </c>
      <c r="F11887">
        <v>166</v>
      </c>
      <c r="G11887">
        <v>4949</v>
      </c>
      <c r="H11887" t="s">
        <v>96578</v>
      </c>
      <c r="J11887" t="s">
        <v>30406</v>
      </c>
      <c r="K11887" s="2">
        <v>41367.719918981478</v>
      </c>
      <c r="L11887" s="3">
        <f t="shared" si="186"/>
        <v>41367</v>
      </c>
      <c r="M11887" t="s">
        <v>7591</v>
      </c>
      <c r="N11887">
        <v>0</v>
      </c>
      <c r="O11887">
        <v>0</v>
      </c>
      <c r="P11887" t="s">
        <v>30407</v>
      </c>
      <c r="Q11887" t="s">
        <v>30408</v>
      </c>
      <c r="R11887">
        <v>1</v>
      </c>
    </row>
    <row r="11888" spans="1:18" x14ac:dyDescent="0.15">
      <c r="A11888" s="1" t="s">
        <v>81876</v>
      </c>
      <c r="B11888" t="s">
        <v>81877</v>
      </c>
      <c r="C11888" t="s">
        <v>110</v>
      </c>
      <c r="D11888" t="s">
        <v>96586</v>
      </c>
      <c r="E11888">
        <v>324</v>
      </c>
      <c r="F11888">
        <v>270</v>
      </c>
      <c r="G11888">
        <v>1476</v>
      </c>
      <c r="H11888" t="s">
        <v>96578</v>
      </c>
      <c r="J11888" t="s">
        <v>81878</v>
      </c>
      <c r="K11888" s="2">
        <v>41367.719930555555</v>
      </c>
      <c r="L11888" s="3">
        <f t="shared" si="186"/>
        <v>41367</v>
      </c>
      <c r="M11888" t="s">
        <v>84</v>
      </c>
      <c r="N11888">
        <v>0</v>
      </c>
      <c r="O11888">
        <v>17</v>
      </c>
      <c r="Q11888" t="s">
        <v>81879</v>
      </c>
      <c r="R11888">
        <v>1</v>
      </c>
    </row>
    <row r="11889" spans="1:18" x14ac:dyDescent="0.15">
      <c r="A11889" s="1" t="s">
        <v>81872</v>
      </c>
      <c r="B11889" t="s">
        <v>81873</v>
      </c>
      <c r="C11889" t="s">
        <v>131</v>
      </c>
      <c r="D11889" t="s">
        <v>96641</v>
      </c>
      <c r="E11889">
        <v>2295</v>
      </c>
      <c r="F11889">
        <v>922</v>
      </c>
      <c r="G11889">
        <v>3596</v>
      </c>
      <c r="H11889" t="s">
        <v>96578</v>
      </c>
      <c r="J11889" t="s">
        <v>81874</v>
      </c>
      <c r="K11889" s="2">
        <v>41367.719942129632</v>
      </c>
      <c r="L11889" s="3">
        <f t="shared" si="186"/>
        <v>41367</v>
      </c>
      <c r="M11889" t="s">
        <v>84</v>
      </c>
      <c r="N11889">
        <v>15</v>
      </c>
      <c r="O11889">
        <v>1</v>
      </c>
      <c r="Q11889" t="s">
        <v>81875</v>
      </c>
      <c r="R11889">
        <v>1</v>
      </c>
    </row>
    <row r="11890" spans="1:18" x14ac:dyDescent="0.15">
      <c r="A11890" s="1" t="s">
        <v>30395</v>
      </c>
      <c r="B11890" t="s">
        <v>30396</v>
      </c>
      <c r="C11890" t="s">
        <v>94</v>
      </c>
      <c r="D11890" t="s">
        <v>96609</v>
      </c>
      <c r="E11890">
        <v>10</v>
      </c>
      <c r="F11890">
        <v>4</v>
      </c>
      <c r="G11890">
        <v>17</v>
      </c>
      <c r="H11890" t="s">
        <v>96576</v>
      </c>
      <c r="J11890" t="s">
        <v>30397</v>
      </c>
      <c r="K11890" s="2">
        <v>41367.719976851855</v>
      </c>
      <c r="L11890" s="3">
        <f t="shared" si="186"/>
        <v>41367</v>
      </c>
      <c r="M11890" t="s">
        <v>84</v>
      </c>
      <c r="N11890">
        <v>11</v>
      </c>
      <c r="O11890">
        <v>11</v>
      </c>
      <c r="Q11890" t="s">
        <v>30398</v>
      </c>
      <c r="R11890">
        <v>1</v>
      </c>
    </row>
    <row r="11891" spans="1:18" x14ac:dyDescent="0.15">
      <c r="A11891" s="1" t="s">
        <v>30389</v>
      </c>
      <c r="B11891" t="s">
        <v>30390</v>
      </c>
      <c r="C11891" t="s">
        <v>110</v>
      </c>
      <c r="D11891" t="s">
        <v>96596</v>
      </c>
      <c r="E11891">
        <v>906</v>
      </c>
      <c r="F11891">
        <v>726</v>
      </c>
      <c r="G11891">
        <v>3154</v>
      </c>
      <c r="H11891" t="s">
        <v>96579</v>
      </c>
      <c r="I11891" t="s">
        <v>30391</v>
      </c>
      <c r="J11891" t="s">
        <v>30392</v>
      </c>
      <c r="K11891" s="2">
        <v>41367.719976851855</v>
      </c>
      <c r="L11891" s="3">
        <f t="shared" si="186"/>
        <v>41367</v>
      </c>
      <c r="M11891" t="s">
        <v>30393</v>
      </c>
      <c r="N11891">
        <v>0</v>
      </c>
      <c r="O11891">
        <v>0</v>
      </c>
      <c r="Q11891" t="s">
        <v>30394</v>
      </c>
      <c r="R11891">
        <v>1</v>
      </c>
    </row>
    <row r="11892" spans="1:18" x14ac:dyDescent="0.15">
      <c r="A11892" s="1" t="s">
        <v>81868</v>
      </c>
      <c r="B11892" t="s">
        <v>81869</v>
      </c>
      <c r="C11892" t="s">
        <v>190</v>
      </c>
      <c r="D11892" t="s">
        <v>96644</v>
      </c>
      <c r="E11892">
        <v>111</v>
      </c>
      <c r="F11892">
        <v>53</v>
      </c>
      <c r="G11892">
        <v>519</v>
      </c>
      <c r="H11892" t="s">
        <v>96576</v>
      </c>
      <c r="J11892" t="s">
        <v>81870</v>
      </c>
      <c r="K11892" s="2">
        <v>41367.719988425924</v>
      </c>
      <c r="L11892" s="3">
        <f t="shared" si="186"/>
        <v>41367</v>
      </c>
      <c r="M11892" t="s">
        <v>370</v>
      </c>
      <c r="N11892">
        <v>0</v>
      </c>
      <c r="O11892">
        <v>2</v>
      </c>
      <c r="Q11892" t="s">
        <v>81871</v>
      </c>
      <c r="R11892">
        <v>1</v>
      </c>
    </row>
    <row r="11893" spans="1:18" x14ac:dyDescent="0.15">
      <c r="A11893" s="1" t="s">
        <v>30123</v>
      </c>
      <c r="B11893" t="s">
        <v>30124</v>
      </c>
      <c r="C11893" t="s">
        <v>34</v>
      </c>
      <c r="D11893" t="s">
        <v>97001</v>
      </c>
      <c r="E11893">
        <v>13607</v>
      </c>
      <c r="F11893">
        <v>410</v>
      </c>
      <c r="G11893">
        <v>96951</v>
      </c>
      <c r="H11893" t="s">
        <v>96574</v>
      </c>
      <c r="I11893" t="s">
        <v>30125</v>
      </c>
      <c r="J11893" t="s">
        <v>81866</v>
      </c>
      <c r="K11893" s="2">
        <v>41367.720011574071</v>
      </c>
      <c r="L11893" s="3">
        <f t="shared" si="186"/>
        <v>41367</v>
      </c>
      <c r="M11893" t="s">
        <v>30127</v>
      </c>
      <c r="N11893">
        <v>0</v>
      </c>
      <c r="O11893">
        <v>0</v>
      </c>
      <c r="Q11893" t="s">
        <v>81867</v>
      </c>
      <c r="R11893">
        <v>1</v>
      </c>
    </row>
    <row r="11894" spans="1:18" x14ac:dyDescent="0.15">
      <c r="A11894" s="1" t="s">
        <v>30381</v>
      </c>
      <c r="B11894" t="s">
        <v>30382</v>
      </c>
      <c r="C11894" t="s">
        <v>853</v>
      </c>
      <c r="E11894">
        <v>3083</v>
      </c>
      <c r="F11894">
        <v>45</v>
      </c>
      <c r="G11894">
        <v>38365</v>
      </c>
      <c r="H11894" t="s">
        <v>96576</v>
      </c>
      <c r="J11894" t="s">
        <v>30383</v>
      </c>
      <c r="K11894" s="2">
        <v>41367.720011574071</v>
      </c>
      <c r="L11894" s="3">
        <f t="shared" si="186"/>
        <v>41367</v>
      </c>
      <c r="M11894" t="s">
        <v>56</v>
      </c>
      <c r="N11894">
        <v>0</v>
      </c>
      <c r="O11894">
        <v>0</v>
      </c>
      <c r="Q11894" t="s">
        <v>30384</v>
      </c>
      <c r="R11894">
        <v>1</v>
      </c>
    </row>
    <row r="11895" spans="1:18" x14ac:dyDescent="0.15">
      <c r="A11895" s="1" t="s">
        <v>30385</v>
      </c>
      <c r="B11895" t="s">
        <v>30386</v>
      </c>
      <c r="C11895" t="s">
        <v>34</v>
      </c>
      <c r="D11895" t="s">
        <v>27</v>
      </c>
      <c r="E11895">
        <v>211</v>
      </c>
      <c r="F11895">
        <v>71</v>
      </c>
      <c r="G11895">
        <v>617</v>
      </c>
      <c r="H11895" t="s">
        <v>96576</v>
      </c>
      <c r="J11895" t="s">
        <v>30387</v>
      </c>
      <c r="K11895" s="2">
        <v>41367.720023148147</v>
      </c>
      <c r="L11895" s="3">
        <f t="shared" si="186"/>
        <v>41367</v>
      </c>
      <c r="M11895" t="s">
        <v>117</v>
      </c>
      <c r="N11895">
        <v>0</v>
      </c>
      <c r="O11895">
        <v>0</v>
      </c>
      <c r="Q11895" t="s">
        <v>30388</v>
      </c>
      <c r="R11895">
        <v>1</v>
      </c>
    </row>
    <row r="11896" spans="1:18" x14ac:dyDescent="0.15">
      <c r="A11896" s="1" t="s">
        <v>30370</v>
      </c>
      <c r="B11896" t="s">
        <v>30371</v>
      </c>
      <c r="C11896" t="s">
        <v>271</v>
      </c>
      <c r="D11896" t="s">
        <v>96734</v>
      </c>
      <c r="E11896">
        <v>201513</v>
      </c>
      <c r="F11896">
        <v>205</v>
      </c>
      <c r="G11896">
        <v>2717</v>
      </c>
      <c r="H11896" t="s">
        <v>96574</v>
      </c>
      <c r="I11896" t="s">
        <v>30372</v>
      </c>
      <c r="J11896" t="s">
        <v>30373</v>
      </c>
      <c r="K11896" s="2">
        <v>41367.720081018517</v>
      </c>
      <c r="L11896" s="3">
        <f t="shared" si="186"/>
        <v>41367</v>
      </c>
      <c r="M11896" t="s">
        <v>69</v>
      </c>
      <c r="N11896">
        <v>3</v>
      </c>
      <c r="O11896">
        <v>1</v>
      </c>
      <c r="P11896" t="s">
        <v>30374</v>
      </c>
      <c r="Q11896" t="s">
        <v>30375</v>
      </c>
      <c r="R11896">
        <v>1</v>
      </c>
    </row>
    <row r="11897" spans="1:18" x14ac:dyDescent="0.15">
      <c r="A11897" s="1" t="s">
        <v>30376</v>
      </c>
      <c r="B11897" t="s">
        <v>30377</v>
      </c>
      <c r="C11897" t="s">
        <v>2793</v>
      </c>
      <c r="D11897" t="s">
        <v>96645</v>
      </c>
      <c r="E11897">
        <v>8816</v>
      </c>
      <c r="F11897">
        <v>2952</v>
      </c>
      <c r="G11897">
        <v>24703</v>
      </c>
      <c r="H11897" t="s">
        <v>96575</v>
      </c>
      <c r="I11897" t="s">
        <v>30378</v>
      </c>
      <c r="J11897" t="s">
        <v>30379</v>
      </c>
      <c r="K11897" s="2">
        <v>41367.720081018517</v>
      </c>
      <c r="L11897" s="3">
        <f t="shared" si="186"/>
        <v>41367</v>
      </c>
      <c r="M11897" t="s">
        <v>84</v>
      </c>
      <c r="N11897">
        <v>0</v>
      </c>
      <c r="O11897">
        <v>0</v>
      </c>
      <c r="Q11897" t="s">
        <v>30380</v>
      </c>
      <c r="R11897">
        <v>1</v>
      </c>
    </row>
    <row r="11898" spans="1:18" x14ac:dyDescent="0.15">
      <c r="A11898" s="1" t="s">
        <v>81862</v>
      </c>
      <c r="B11898" t="s">
        <v>81863</v>
      </c>
      <c r="C11898" t="s">
        <v>110</v>
      </c>
      <c r="E11898">
        <v>223</v>
      </c>
      <c r="F11898">
        <v>78</v>
      </c>
      <c r="G11898">
        <v>1816</v>
      </c>
      <c r="H11898" t="s">
        <v>96576</v>
      </c>
      <c r="J11898" t="s">
        <v>81864</v>
      </c>
      <c r="K11898" s="2">
        <v>41367.720092592594</v>
      </c>
      <c r="L11898" s="3">
        <f t="shared" si="186"/>
        <v>41367</v>
      </c>
      <c r="M11898" t="s">
        <v>117</v>
      </c>
      <c r="N11898">
        <v>0</v>
      </c>
      <c r="O11898">
        <v>4</v>
      </c>
      <c r="Q11898" t="s">
        <v>81865</v>
      </c>
      <c r="R11898">
        <v>1</v>
      </c>
    </row>
    <row r="11899" spans="1:18" x14ac:dyDescent="0.15">
      <c r="A11899" s="1" t="s">
        <v>81853</v>
      </c>
      <c r="B11899" t="s">
        <v>81854</v>
      </c>
      <c r="C11899" t="s">
        <v>131</v>
      </c>
      <c r="D11899" t="s">
        <v>96641</v>
      </c>
      <c r="E11899">
        <v>122</v>
      </c>
      <c r="F11899">
        <v>52</v>
      </c>
      <c r="G11899">
        <v>957</v>
      </c>
      <c r="H11899" t="s">
        <v>96578</v>
      </c>
      <c r="J11899" t="s">
        <v>81855</v>
      </c>
      <c r="K11899" s="2">
        <v>41367.720104166663</v>
      </c>
      <c r="L11899" s="3">
        <f t="shared" si="186"/>
        <v>41367</v>
      </c>
      <c r="M11899" t="s">
        <v>117</v>
      </c>
      <c r="N11899">
        <v>0</v>
      </c>
      <c r="O11899">
        <v>0</v>
      </c>
      <c r="Q11899" t="s">
        <v>81856</v>
      </c>
      <c r="R11899">
        <v>1</v>
      </c>
    </row>
    <row r="11900" spans="1:18" x14ac:dyDescent="0.15">
      <c r="A11900" s="1" t="s">
        <v>30353</v>
      </c>
      <c r="B11900" t="s">
        <v>30354</v>
      </c>
      <c r="C11900" t="s">
        <v>1005</v>
      </c>
      <c r="D11900" t="s">
        <v>96618</v>
      </c>
      <c r="E11900">
        <v>144</v>
      </c>
      <c r="F11900">
        <v>63</v>
      </c>
      <c r="G11900">
        <v>253</v>
      </c>
      <c r="H11900" t="s">
        <v>96576</v>
      </c>
      <c r="J11900" t="s">
        <v>30355</v>
      </c>
      <c r="K11900" s="2">
        <v>41367.72011574074</v>
      </c>
      <c r="L11900" s="3">
        <f t="shared" si="186"/>
        <v>41367</v>
      </c>
      <c r="M11900" t="s">
        <v>56</v>
      </c>
      <c r="N11900">
        <v>0</v>
      </c>
      <c r="O11900">
        <v>2</v>
      </c>
      <c r="P11900" t="s">
        <v>30356</v>
      </c>
      <c r="Q11900" t="s">
        <v>30357</v>
      </c>
      <c r="R11900">
        <v>1</v>
      </c>
    </row>
    <row r="11901" spans="1:18" x14ac:dyDescent="0.15">
      <c r="A11901" s="1" t="s">
        <v>30349</v>
      </c>
      <c r="B11901" t="s">
        <v>30350</v>
      </c>
      <c r="C11901" t="s">
        <v>190</v>
      </c>
      <c r="D11901" t="s">
        <v>96644</v>
      </c>
      <c r="E11901">
        <v>300</v>
      </c>
      <c r="F11901">
        <v>66</v>
      </c>
      <c r="G11901">
        <v>98</v>
      </c>
      <c r="H11901" t="s">
        <v>96576</v>
      </c>
      <c r="J11901" t="s">
        <v>30351</v>
      </c>
      <c r="K11901" s="2">
        <v>41367.72011574074</v>
      </c>
      <c r="L11901" s="3">
        <f t="shared" si="186"/>
        <v>41367</v>
      </c>
      <c r="M11901" t="s">
        <v>117</v>
      </c>
      <c r="N11901">
        <v>0</v>
      </c>
      <c r="O11901">
        <v>0</v>
      </c>
      <c r="Q11901" t="s">
        <v>30352</v>
      </c>
      <c r="R11901">
        <v>1</v>
      </c>
    </row>
    <row r="11902" spans="1:18" x14ac:dyDescent="0.15">
      <c r="A11902" s="1" t="s">
        <v>30235</v>
      </c>
      <c r="B11902" t="s">
        <v>30236</v>
      </c>
      <c r="C11902" t="s">
        <v>110</v>
      </c>
      <c r="D11902" t="s">
        <v>96615</v>
      </c>
      <c r="E11902">
        <v>1295</v>
      </c>
      <c r="F11902">
        <v>349</v>
      </c>
      <c r="G11902">
        <v>763</v>
      </c>
      <c r="H11902" t="s">
        <v>96584</v>
      </c>
      <c r="I11902" t="s">
        <v>30236</v>
      </c>
      <c r="J11902" t="s">
        <v>30368</v>
      </c>
      <c r="K11902" s="2">
        <v>41367.720127314817</v>
      </c>
      <c r="L11902" s="3">
        <f t="shared" si="186"/>
        <v>41367</v>
      </c>
      <c r="M11902" t="s">
        <v>84</v>
      </c>
      <c r="N11902">
        <v>1</v>
      </c>
      <c r="O11902">
        <v>6</v>
      </c>
      <c r="Q11902" t="s">
        <v>30369</v>
      </c>
      <c r="R11902">
        <v>1</v>
      </c>
    </row>
    <row r="11903" spans="1:18" x14ac:dyDescent="0.15">
      <c r="A11903" s="1" t="s">
        <v>81857</v>
      </c>
      <c r="B11903" t="s">
        <v>81858</v>
      </c>
      <c r="C11903" t="s">
        <v>190</v>
      </c>
      <c r="D11903" t="s">
        <v>96644</v>
      </c>
      <c r="E11903">
        <v>1787</v>
      </c>
      <c r="F11903">
        <v>1259</v>
      </c>
      <c r="G11903">
        <v>8409</v>
      </c>
      <c r="H11903" t="s">
        <v>96578</v>
      </c>
      <c r="J11903" t="s">
        <v>81859</v>
      </c>
      <c r="K11903" s="2">
        <v>41367.720127314817</v>
      </c>
      <c r="L11903" s="3">
        <f t="shared" si="186"/>
        <v>41367</v>
      </c>
      <c r="M11903" t="s">
        <v>39723</v>
      </c>
      <c r="N11903">
        <v>0</v>
      </c>
      <c r="O11903">
        <v>2</v>
      </c>
      <c r="P11903" t="s">
        <v>81860</v>
      </c>
      <c r="Q11903" t="s">
        <v>81861</v>
      </c>
      <c r="R11903">
        <v>1</v>
      </c>
    </row>
    <row r="11904" spans="1:18" x14ac:dyDescent="0.15">
      <c r="A11904" s="1" t="s">
        <v>30364</v>
      </c>
      <c r="B11904" t="s">
        <v>30365</v>
      </c>
      <c r="C11904" t="s">
        <v>11046</v>
      </c>
      <c r="D11904" t="s">
        <v>96709</v>
      </c>
      <c r="E11904">
        <v>338</v>
      </c>
      <c r="F11904">
        <v>256</v>
      </c>
      <c r="G11904">
        <v>1226</v>
      </c>
      <c r="H11904" t="s">
        <v>96576</v>
      </c>
      <c r="J11904" t="s">
        <v>30366</v>
      </c>
      <c r="K11904" s="2">
        <v>41367.720127314817</v>
      </c>
      <c r="L11904" s="3">
        <f t="shared" si="186"/>
        <v>41367</v>
      </c>
      <c r="M11904" t="s">
        <v>4422</v>
      </c>
      <c r="N11904">
        <v>0</v>
      </c>
      <c r="O11904">
        <v>0</v>
      </c>
      <c r="Q11904" t="s">
        <v>30367</v>
      </c>
      <c r="R11904">
        <v>1</v>
      </c>
    </row>
    <row r="11905" spans="1:18" x14ac:dyDescent="0.15">
      <c r="A11905" s="1" t="s">
        <v>30358</v>
      </c>
      <c r="B11905" t="s">
        <v>30359</v>
      </c>
      <c r="C11905" t="s">
        <v>344</v>
      </c>
      <c r="E11905">
        <v>2684614</v>
      </c>
      <c r="F11905">
        <v>500</v>
      </c>
      <c r="G11905">
        <v>6568</v>
      </c>
      <c r="H11905" t="s">
        <v>96579</v>
      </c>
      <c r="I11905" t="s">
        <v>30360</v>
      </c>
      <c r="J11905" t="s">
        <v>30361</v>
      </c>
      <c r="K11905" s="2">
        <v>41367.720138888886</v>
      </c>
      <c r="L11905" s="3">
        <f t="shared" si="186"/>
        <v>41367</v>
      </c>
      <c r="M11905" t="s">
        <v>69</v>
      </c>
      <c r="N11905">
        <v>32</v>
      </c>
      <c r="O11905">
        <v>8</v>
      </c>
      <c r="P11905" t="s">
        <v>30362</v>
      </c>
      <c r="Q11905" t="s">
        <v>30363</v>
      </c>
      <c r="R11905">
        <v>1</v>
      </c>
    </row>
    <row r="11906" spans="1:18" x14ac:dyDescent="0.15">
      <c r="A11906" s="1" t="s">
        <v>30340</v>
      </c>
      <c r="B11906" t="s">
        <v>30341</v>
      </c>
      <c r="C11906" t="s">
        <v>853</v>
      </c>
      <c r="D11906" t="s">
        <v>96749</v>
      </c>
      <c r="E11906">
        <v>238</v>
      </c>
      <c r="F11906">
        <v>259</v>
      </c>
      <c r="G11906">
        <v>2326</v>
      </c>
      <c r="H11906" t="s">
        <v>96576</v>
      </c>
      <c r="J11906" t="s">
        <v>30342</v>
      </c>
      <c r="K11906" s="2">
        <v>41367.720150462963</v>
      </c>
      <c r="L11906" s="3">
        <f t="shared" si="186"/>
        <v>41367</v>
      </c>
      <c r="M11906" t="s">
        <v>63</v>
      </c>
      <c r="N11906">
        <v>2</v>
      </c>
      <c r="O11906">
        <v>2</v>
      </c>
      <c r="P11906" t="s">
        <v>30343</v>
      </c>
      <c r="Q11906" t="s">
        <v>30344</v>
      </c>
      <c r="R11906">
        <v>1</v>
      </c>
    </row>
    <row r="11907" spans="1:18" x14ac:dyDescent="0.15">
      <c r="A11907" s="1" t="s">
        <v>81849</v>
      </c>
      <c r="B11907" t="s">
        <v>81850</v>
      </c>
      <c r="C11907" t="s">
        <v>3837</v>
      </c>
      <c r="E11907">
        <v>1194</v>
      </c>
      <c r="F11907">
        <v>415</v>
      </c>
      <c r="G11907">
        <v>4939</v>
      </c>
      <c r="H11907" t="s">
        <v>96578</v>
      </c>
      <c r="J11907" t="s">
        <v>81851</v>
      </c>
      <c r="K11907" s="2">
        <v>41367.72016203704</v>
      </c>
      <c r="L11907" s="3">
        <f t="shared" si="186"/>
        <v>41367</v>
      </c>
      <c r="M11907" t="s">
        <v>117</v>
      </c>
      <c r="N11907">
        <v>0</v>
      </c>
      <c r="O11907">
        <v>0</v>
      </c>
      <c r="Q11907" t="s">
        <v>81852</v>
      </c>
      <c r="R11907">
        <v>1</v>
      </c>
    </row>
    <row r="11908" spans="1:18" x14ac:dyDescent="0.15">
      <c r="A11908" s="1" t="s">
        <v>30336</v>
      </c>
      <c r="B11908" t="s">
        <v>30337</v>
      </c>
      <c r="C11908" t="s">
        <v>190</v>
      </c>
      <c r="D11908" t="s">
        <v>96844</v>
      </c>
      <c r="E11908">
        <v>139</v>
      </c>
      <c r="F11908">
        <v>81</v>
      </c>
      <c r="G11908">
        <v>500</v>
      </c>
      <c r="H11908" t="s">
        <v>96576</v>
      </c>
      <c r="J11908" t="s">
        <v>30338</v>
      </c>
      <c r="K11908" s="2">
        <v>41367.720173611109</v>
      </c>
      <c r="L11908" s="3">
        <f t="shared" si="186"/>
        <v>41367</v>
      </c>
      <c r="M11908" t="s">
        <v>84</v>
      </c>
      <c r="N11908">
        <v>1</v>
      </c>
      <c r="O11908">
        <v>4</v>
      </c>
      <c r="Q11908" t="s">
        <v>30339</v>
      </c>
      <c r="R11908">
        <v>1</v>
      </c>
    </row>
    <row r="11909" spans="1:18" x14ac:dyDescent="0.15">
      <c r="A11909" s="1" t="s">
        <v>30345</v>
      </c>
      <c r="B11909" t="s">
        <v>30346</v>
      </c>
      <c r="C11909" t="s">
        <v>190</v>
      </c>
      <c r="D11909" t="s">
        <v>96755</v>
      </c>
      <c r="E11909">
        <v>1406</v>
      </c>
      <c r="F11909">
        <v>611</v>
      </c>
      <c r="G11909">
        <v>536</v>
      </c>
      <c r="H11909" t="s">
        <v>96576</v>
      </c>
      <c r="J11909" t="s">
        <v>30347</v>
      </c>
      <c r="K11909" s="2">
        <v>41367.720173611109</v>
      </c>
      <c r="L11909" s="3">
        <f t="shared" si="186"/>
        <v>41367</v>
      </c>
      <c r="M11909" t="s">
        <v>84</v>
      </c>
      <c r="N11909">
        <v>0</v>
      </c>
      <c r="O11909">
        <v>0</v>
      </c>
      <c r="Q11909" t="s">
        <v>30348</v>
      </c>
      <c r="R11909">
        <v>1</v>
      </c>
    </row>
    <row r="11910" spans="1:18" x14ac:dyDescent="0.15">
      <c r="A11910" s="1" t="s">
        <v>30327</v>
      </c>
      <c r="B11910" t="s">
        <v>30328</v>
      </c>
      <c r="C11910" t="s">
        <v>110</v>
      </c>
      <c r="D11910" t="s">
        <v>96596</v>
      </c>
      <c r="E11910">
        <v>8594</v>
      </c>
      <c r="F11910">
        <v>1919</v>
      </c>
      <c r="G11910">
        <v>20973</v>
      </c>
      <c r="H11910" t="s">
        <v>96578</v>
      </c>
      <c r="J11910" t="s">
        <v>30329</v>
      </c>
      <c r="K11910" s="2">
        <v>41367.720196759263</v>
      </c>
      <c r="L11910" s="3">
        <f t="shared" si="186"/>
        <v>41367</v>
      </c>
      <c r="M11910" t="s">
        <v>84</v>
      </c>
      <c r="N11910">
        <v>3</v>
      </c>
      <c r="O11910">
        <v>4</v>
      </c>
      <c r="P11910" t="s">
        <v>30330</v>
      </c>
      <c r="Q11910" t="s">
        <v>30331</v>
      </c>
      <c r="R11910">
        <v>1</v>
      </c>
    </row>
    <row r="11911" spans="1:18" x14ac:dyDescent="0.15">
      <c r="A11911" s="1" t="s">
        <v>30332</v>
      </c>
      <c r="B11911" t="s">
        <v>30333</v>
      </c>
      <c r="C11911" t="s">
        <v>344</v>
      </c>
      <c r="D11911" t="s">
        <v>96589</v>
      </c>
      <c r="E11911">
        <v>22130</v>
      </c>
      <c r="F11911">
        <v>1977</v>
      </c>
      <c r="G11911">
        <v>56786</v>
      </c>
      <c r="H11911" t="s">
        <v>96578</v>
      </c>
      <c r="J11911" t="s">
        <v>30334</v>
      </c>
      <c r="K11911" s="2">
        <v>41367.720196759263</v>
      </c>
      <c r="L11911" s="3">
        <f t="shared" si="186"/>
        <v>41367</v>
      </c>
      <c r="M11911" t="s">
        <v>84</v>
      </c>
      <c r="N11911">
        <v>0</v>
      </c>
      <c r="O11911">
        <v>2</v>
      </c>
      <c r="Q11911" t="s">
        <v>30335</v>
      </c>
      <c r="R11911">
        <v>1</v>
      </c>
    </row>
    <row r="11912" spans="1:18" x14ac:dyDescent="0.15">
      <c r="A11912" s="1" t="s">
        <v>81845</v>
      </c>
      <c r="B11912" t="s">
        <v>81846</v>
      </c>
      <c r="C11912" t="s">
        <v>131</v>
      </c>
      <c r="D11912" t="s">
        <v>96879</v>
      </c>
      <c r="E11912">
        <v>289</v>
      </c>
      <c r="F11912">
        <v>378</v>
      </c>
      <c r="G11912">
        <v>589</v>
      </c>
      <c r="H11912" t="s">
        <v>96576</v>
      </c>
      <c r="J11912" t="s">
        <v>81847</v>
      </c>
      <c r="K11912" s="2">
        <v>41367.720196759263</v>
      </c>
      <c r="L11912" s="3">
        <f t="shared" si="186"/>
        <v>41367</v>
      </c>
      <c r="M11912" t="s">
        <v>370</v>
      </c>
      <c r="N11912">
        <v>0</v>
      </c>
      <c r="O11912">
        <v>0</v>
      </c>
      <c r="Q11912" t="s">
        <v>81848</v>
      </c>
      <c r="R11912">
        <v>1</v>
      </c>
    </row>
    <row r="11913" spans="1:18" x14ac:dyDescent="0.15">
      <c r="A11913" s="1" t="s">
        <v>30318</v>
      </c>
      <c r="B11913" t="s">
        <v>30319</v>
      </c>
      <c r="C11913" t="s">
        <v>110</v>
      </c>
      <c r="D11913" t="s">
        <v>96586</v>
      </c>
      <c r="E11913">
        <v>31880</v>
      </c>
      <c r="F11913">
        <v>1828</v>
      </c>
      <c r="G11913">
        <v>2725</v>
      </c>
      <c r="H11913" t="s">
        <v>96576</v>
      </c>
      <c r="J11913" t="s">
        <v>30320</v>
      </c>
      <c r="K11913" s="2">
        <v>41367.720266203702</v>
      </c>
      <c r="L11913" s="3">
        <f t="shared" si="186"/>
        <v>41367</v>
      </c>
      <c r="M11913" t="s">
        <v>339</v>
      </c>
      <c r="N11913">
        <v>0</v>
      </c>
      <c r="O11913">
        <v>0</v>
      </c>
      <c r="P11913" t="s">
        <v>30321</v>
      </c>
      <c r="Q11913" t="s">
        <v>30322</v>
      </c>
      <c r="R11913">
        <v>1</v>
      </c>
    </row>
    <row r="11914" spans="1:18" x14ac:dyDescent="0.15">
      <c r="A11914" s="1" t="s">
        <v>81841</v>
      </c>
      <c r="B11914" t="s">
        <v>81842</v>
      </c>
      <c r="C11914" t="s">
        <v>344</v>
      </c>
      <c r="D11914" t="s">
        <v>96589</v>
      </c>
      <c r="E11914">
        <v>34</v>
      </c>
      <c r="F11914">
        <v>80</v>
      </c>
      <c r="G11914">
        <v>1352</v>
      </c>
      <c r="H11914" t="s">
        <v>96576</v>
      </c>
      <c r="J11914" t="s">
        <v>81843</v>
      </c>
      <c r="K11914" s="2">
        <v>41367.720266203702</v>
      </c>
      <c r="L11914" s="3">
        <f t="shared" si="186"/>
        <v>41367</v>
      </c>
      <c r="M11914" t="s">
        <v>56</v>
      </c>
      <c r="N11914">
        <v>0</v>
      </c>
      <c r="O11914">
        <v>0</v>
      </c>
      <c r="Q11914" t="s">
        <v>81844</v>
      </c>
      <c r="R11914">
        <v>1</v>
      </c>
    </row>
    <row r="11915" spans="1:18" x14ac:dyDescent="0.15">
      <c r="A11915" s="1" t="s">
        <v>30323</v>
      </c>
      <c r="B11915" t="s">
        <v>30324</v>
      </c>
      <c r="C11915" t="s">
        <v>190</v>
      </c>
      <c r="D11915" t="s">
        <v>96643</v>
      </c>
      <c r="E11915">
        <v>72</v>
      </c>
      <c r="F11915">
        <v>83</v>
      </c>
      <c r="G11915">
        <v>1807</v>
      </c>
      <c r="H11915" t="s">
        <v>96576</v>
      </c>
      <c r="J11915" t="s">
        <v>30325</v>
      </c>
      <c r="K11915" s="2">
        <v>41367.720277777778</v>
      </c>
      <c r="L11915" s="3">
        <f t="shared" si="186"/>
        <v>41367</v>
      </c>
      <c r="M11915" t="s">
        <v>205</v>
      </c>
      <c r="N11915">
        <v>0</v>
      </c>
      <c r="O11915">
        <v>0</v>
      </c>
      <c r="Q11915" t="s">
        <v>30326</v>
      </c>
      <c r="R11915">
        <v>1</v>
      </c>
    </row>
    <row r="11916" spans="1:18" x14ac:dyDescent="0.15">
      <c r="A11916" s="1" t="s">
        <v>63557</v>
      </c>
      <c r="B11916" t="s">
        <v>63558</v>
      </c>
      <c r="C11916" t="s">
        <v>94</v>
      </c>
      <c r="E11916">
        <v>1159</v>
      </c>
      <c r="F11916">
        <v>1753</v>
      </c>
      <c r="G11916">
        <v>3410</v>
      </c>
      <c r="H11916" t="s">
        <v>96578</v>
      </c>
      <c r="J11916" t="s">
        <v>81839</v>
      </c>
      <c r="K11916" s="2">
        <v>41367.720324074071</v>
      </c>
      <c r="L11916" s="3">
        <f t="shared" si="186"/>
        <v>41367</v>
      </c>
      <c r="M11916" t="s">
        <v>360</v>
      </c>
      <c r="N11916">
        <v>0</v>
      </c>
      <c r="O11916">
        <v>0</v>
      </c>
      <c r="Q11916" t="s">
        <v>81840</v>
      </c>
      <c r="R11916">
        <v>1</v>
      </c>
    </row>
    <row r="11917" spans="1:18" x14ac:dyDescent="0.15">
      <c r="A11917" s="1" t="s">
        <v>81835</v>
      </c>
      <c r="B11917" t="s">
        <v>81836</v>
      </c>
      <c r="C11917" t="s">
        <v>110</v>
      </c>
      <c r="D11917" t="s">
        <v>96596</v>
      </c>
      <c r="E11917">
        <v>466</v>
      </c>
      <c r="F11917">
        <v>270</v>
      </c>
      <c r="G11917">
        <v>435</v>
      </c>
      <c r="H11917" t="s">
        <v>96578</v>
      </c>
      <c r="J11917" t="s">
        <v>81837</v>
      </c>
      <c r="K11917" s="2">
        <v>41367.720335648148</v>
      </c>
      <c r="L11917" s="3">
        <f t="shared" si="186"/>
        <v>41367</v>
      </c>
      <c r="M11917" t="s">
        <v>117</v>
      </c>
      <c r="N11917">
        <v>0</v>
      </c>
      <c r="O11917">
        <v>0</v>
      </c>
      <c r="Q11917" t="s">
        <v>81838</v>
      </c>
      <c r="R11917">
        <v>1</v>
      </c>
    </row>
    <row r="11918" spans="1:18" x14ac:dyDescent="0.15">
      <c r="A11918" s="1" t="s">
        <v>30314</v>
      </c>
      <c r="B11918" t="s">
        <v>30315</v>
      </c>
      <c r="C11918" t="s">
        <v>271</v>
      </c>
      <c r="D11918" t="s">
        <v>96896</v>
      </c>
      <c r="E11918">
        <v>2</v>
      </c>
      <c r="F11918">
        <v>1</v>
      </c>
      <c r="G11918">
        <v>20</v>
      </c>
      <c r="H11918" t="s">
        <v>96576</v>
      </c>
      <c r="J11918" t="s">
        <v>30316</v>
      </c>
      <c r="K11918" s="2">
        <v>41367.720347222225</v>
      </c>
      <c r="L11918" s="3">
        <f t="shared" si="186"/>
        <v>41367</v>
      </c>
      <c r="M11918" t="s">
        <v>5459</v>
      </c>
      <c r="N11918">
        <v>0</v>
      </c>
      <c r="O11918">
        <v>0</v>
      </c>
      <c r="Q11918" t="s">
        <v>30317</v>
      </c>
      <c r="R11918">
        <v>1</v>
      </c>
    </row>
    <row r="11919" spans="1:18" x14ac:dyDescent="0.15">
      <c r="A11919" s="1" t="s">
        <v>30306</v>
      </c>
      <c r="B11919" t="s">
        <v>30307</v>
      </c>
      <c r="C11919" t="s">
        <v>2703</v>
      </c>
      <c r="D11919" t="s">
        <v>96722</v>
      </c>
      <c r="E11919">
        <v>3687</v>
      </c>
      <c r="F11919">
        <v>1324</v>
      </c>
      <c r="G11919">
        <v>14797</v>
      </c>
      <c r="H11919" t="s">
        <v>96576</v>
      </c>
      <c r="J11919" t="s">
        <v>30308</v>
      </c>
      <c r="K11919" s="2">
        <v>41367.720358796294</v>
      </c>
      <c r="L11919" s="3">
        <f t="shared" si="186"/>
        <v>41367</v>
      </c>
      <c r="M11919" t="s">
        <v>5329</v>
      </c>
      <c r="N11919">
        <v>3</v>
      </c>
      <c r="O11919">
        <v>2</v>
      </c>
      <c r="Q11919" t="s">
        <v>30309</v>
      </c>
      <c r="R11919">
        <v>1</v>
      </c>
    </row>
    <row r="11920" spans="1:18" x14ac:dyDescent="0.15">
      <c r="A11920" s="1" t="s">
        <v>30310</v>
      </c>
      <c r="B11920" t="s">
        <v>30311</v>
      </c>
      <c r="C11920" t="s">
        <v>190</v>
      </c>
      <c r="D11920" t="s">
        <v>96644</v>
      </c>
      <c r="E11920">
        <v>242</v>
      </c>
      <c r="F11920">
        <v>96</v>
      </c>
      <c r="G11920">
        <v>2140</v>
      </c>
      <c r="H11920" t="s">
        <v>96576</v>
      </c>
      <c r="J11920" t="s">
        <v>30312</v>
      </c>
      <c r="K11920" s="2">
        <v>41367.720358796294</v>
      </c>
      <c r="L11920" s="3">
        <f t="shared" si="186"/>
        <v>41367</v>
      </c>
      <c r="M11920" t="s">
        <v>117</v>
      </c>
      <c r="N11920">
        <v>0</v>
      </c>
      <c r="O11920">
        <v>0</v>
      </c>
      <c r="Q11920" t="s">
        <v>30313</v>
      </c>
      <c r="R11920">
        <v>1</v>
      </c>
    </row>
    <row r="11921" spans="1:18" x14ac:dyDescent="0.15">
      <c r="A11921" s="1" t="s">
        <v>30301</v>
      </c>
      <c r="B11921" t="s">
        <v>30302</v>
      </c>
      <c r="C11921" t="s">
        <v>344</v>
      </c>
      <c r="D11921" t="s">
        <v>96639</v>
      </c>
      <c r="E11921">
        <v>126</v>
      </c>
      <c r="F11921">
        <v>544</v>
      </c>
      <c r="G11921">
        <v>915</v>
      </c>
      <c r="H11921" t="s">
        <v>96576</v>
      </c>
      <c r="J11921" t="s">
        <v>30303</v>
      </c>
      <c r="K11921" s="2">
        <v>41367.720381944448</v>
      </c>
      <c r="L11921" s="3">
        <f t="shared" si="186"/>
        <v>41367</v>
      </c>
      <c r="M11921" t="s">
        <v>63</v>
      </c>
      <c r="N11921">
        <v>0</v>
      </c>
      <c r="O11921">
        <v>0</v>
      </c>
      <c r="P11921" t="s">
        <v>30304</v>
      </c>
      <c r="Q11921" t="s">
        <v>30305</v>
      </c>
      <c r="R11921">
        <v>1</v>
      </c>
    </row>
    <row r="11922" spans="1:18" x14ac:dyDescent="0.15">
      <c r="A11922" s="1" t="s">
        <v>30297</v>
      </c>
      <c r="B11922" t="s">
        <v>30298</v>
      </c>
      <c r="C11922" t="s">
        <v>3479</v>
      </c>
      <c r="D11922" t="s">
        <v>96934</v>
      </c>
      <c r="E11922">
        <v>133</v>
      </c>
      <c r="F11922">
        <v>639</v>
      </c>
      <c r="G11922">
        <v>414</v>
      </c>
      <c r="H11922" t="s">
        <v>96576</v>
      </c>
      <c r="J11922" t="s">
        <v>30299</v>
      </c>
      <c r="K11922" s="2">
        <v>41367.720405092594</v>
      </c>
      <c r="L11922" s="3">
        <f t="shared" si="186"/>
        <v>41367</v>
      </c>
      <c r="M11922" t="s">
        <v>4422</v>
      </c>
      <c r="N11922">
        <v>0</v>
      </c>
      <c r="O11922">
        <v>0</v>
      </c>
      <c r="Q11922" t="s">
        <v>30300</v>
      </c>
      <c r="R11922">
        <v>1</v>
      </c>
    </row>
    <row r="11923" spans="1:18" x14ac:dyDescent="0.15">
      <c r="A11923" s="1" t="s">
        <v>30292</v>
      </c>
      <c r="B11923" t="s">
        <v>30293</v>
      </c>
      <c r="C11923" t="s">
        <v>94</v>
      </c>
      <c r="D11923" t="s">
        <v>96653</v>
      </c>
      <c r="E11923">
        <v>85</v>
      </c>
      <c r="F11923">
        <v>42</v>
      </c>
      <c r="G11923">
        <v>490</v>
      </c>
      <c r="H11923" t="s">
        <v>96576</v>
      </c>
      <c r="J11923" t="s">
        <v>30294</v>
      </c>
      <c r="K11923" s="2">
        <v>41367.720405092594</v>
      </c>
      <c r="L11923" s="3">
        <f t="shared" si="186"/>
        <v>41367</v>
      </c>
      <c r="M11923" t="s">
        <v>56</v>
      </c>
      <c r="N11923">
        <v>0</v>
      </c>
      <c r="O11923">
        <v>0</v>
      </c>
      <c r="P11923" t="s">
        <v>30295</v>
      </c>
      <c r="Q11923" t="s">
        <v>30296</v>
      </c>
      <c r="R11923">
        <v>1</v>
      </c>
    </row>
    <row r="11924" spans="1:18" x14ac:dyDescent="0.15">
      <c r="A11924" s="1" t="s">
        <v>31253</v>
      </c>
      <c r="B11924" t="s">
        <v>31254</v>
      </c>
      <c r="C11924" t="s">
        <v>344</v>
      </c>
      <c r="D11924" t="s">
        <v>96893</v>
      </c>
      <c r="E11924">
        <v>46</v>
      </c>
      <c r="F11924">
        <v>48</v>
      </c>
      <c r="G11924">
        <v>74</v>
      </c>
      <c r="H11924" t="s">
        <v>96576</v>
      </c>
      <c r="J11924" t="s">
        <v>81833</v>
      </c>
      <c r="K11924" s="2">
        <v>41367.720451388886</v>
      </c>
      <c r="L11924" s="3">
        <f t="shared" si="186"/>
        <v>41367</v>
      </c>
      <c r="M11924" t="s">
        <v>494</v>
      </c>
      <c r="N11924">
        <v>0</v>
      </c>
      <c r="O11924">
        <v>0</v>
      </c>
      <c r="Q11924" t="s">
        <v>81834</v>
      </c>
      <c r="R11924">
        <v>1</v>
      </c>
    </row>
    <row r="11925" spans="1:18" x14ac:dyDescent="0.15">
      <c r="A11925" s="1" t="s">
        <v>81828</v>
      </c>
      <c r="B11925" t="s">
        <v>81829</v>
      </c>
      <c r="C11925" t="s">
        <v>27</v>
      </c>
      <c r="E11925">
        <v>34</v>
      </c>
      <c r="F11925">
        <v>60</v>
      </c>
      <c r="G11925">
        <v>226</v>
      </c>
      <c r="H11925" t="s">
        <v>96576</v>
      </c>
      <c r="J11925" t="s">
        <v>81830</v>
      </c>
      <c r="K11925" s="2">
        <v>41367.720451388886</v>
      </c>
      <c r="L11925" s="3">
        <f t="shared" si="186"/>
        <v>41367</v>
      </c>
      <c r="M11925" t="s">
        <v>56</v>
      </c>
      <c r="N11925">
        <v>0</v>
      </c>
      <c r="O11925">
        <v>0</v>
      </c>
      <c r="P11925" t="s">
        <v>81831</v>
      </c>
      <c r="Q11925" t="s">
        <v>81832</v>
      </c>
      <c r="R11925">
        <v>1</v>
      </c>
    </row>
    <row r="11926" spans="1:18" x14ac:dyDescent="0.15">
      <c r="A11926" s="1" t="s">
        <v>30286</v>
      </c>
      <c r="B11926" t="s">
        <v>30287</v>
      </c>
      <c r="C11926" t="s">
        <v>586</v>
      </c>
      <c r="D11926" t="s">
        <v>96590</v>
      </c>
      <c r="E11926">
        <v>63</v>
      </c>
      <c r="F11926">
        <v>245</v>
      </c>
      <c r="G11926">
        <v>752</v>
      </c>
      <c r="H11926" t="s">
        <v>96576</v>
      </c>
      <c r="J11926" t="s">
        <v>30288</v>
      </c>
      <c r="K11926" s="2">
        <v>41367.720462962963</v>
      </c>
      <c r="L11926" s="3">
        <f t="shared" si="186"/>
        <v>41367</v>
      </c>
      <c r="M11926" t="s">
        <v>84</v>
      </c>
      <c r="N11926">
        <v>0</v>
      </c>
      <c r="O11926">
        <v>0</v>
      </c>
      <c r="Q11926" t="s">
        <v>30289</v>
      </c>
      <c r="R11926">
        <v>1</v>
      </c>
    </row>
    <row r="11927" spans="1:18" x14ac:dyDescent="0.15">
      <c r="A11927" s="1" t="s">
        <v>30235</v>
      </c>
      <c r="B11927" t="s">
        <v>30236</v>
      </c>
      <c r="C11927" t="s">
        <v>110</v>
      </c>
      <c r="D11927" t="s">
        <v>96615</v>
      </c>
      <c r="E11927">
        <v>1295</v>
      </c>
      <c r="F11927">
        <v>349</v>
      </c>
      <c r="G11927">
        <v>763</v>
      </c>
      <c r="H11927" t="s">
        <v>96584</v>
      </c>
      <c r="I11927" t="s">
        <v>30236</v>
      </c>
      <c r="J11927" t="s">
        <v>30290</v>
      </c>
      <c r="K11927" s="2">
        <v>41367.72047453704</v>
      </c>
      <c r="L11927" s="3">
        <f t="shared" si="186"/>
        <v>41367</v>
      </c>
      <c r="M11927" t="s">
        <v>84</v>
      </c>
      <c r="N11927">
        <v>0</v>
      </c>
      <c r="O11927">
        <v>0</v>
      </c>
      <c r="Q11927" t="s">
        <v>30291</v>
      </c>
      <c r="R11927">
        <v>1</v>
      </c>
    </row>
    <row r="11928" spans="1:18" x14ac:dyDescent="0.15">
      <c r="A11928" s="1" t="s">
        <v>30281</v>
      </c>
      <c r="B11928" t="s">
        <v>30282</v>
      </c>
      <c r="C11928" t="s">
        <v>94</v>
      </c>
      <c r="D11928" t="s">
        <v>96685</v>
      </c>
      <c r="E11928">
        <v>31855</v>
      </c>
      <c r="F11928">
        <v>340</v>
      </c>
      <c r="G11928">
        <v>2273</v>
      </c>
      <c r="H11928" t="s">
        <v>96579</v>
      </c>
      <c r="I11928" t="s">
        <v>30282</v>
      </c>
      <c r="J11928" t="s">
        <v>30283</v>
      </c>
      <c r="K11928" s="2">
        <v>41367.720486111109</v>
      </c>
      <c r="L11928" s="3">
        <f t="shared" si="186"/>
        <v>41367</v>
      </c>
      <c r="M11928" t="s">
        <v>13394</v>
      </c>
      <c r="N11928">
        <v>2</v>
      </c>
      <c r="O11928">
        <v>1</v>
      </c>
      <c r="P11928" t="s">
        <v>30284</v>
      </c>
      <c r="Q11928" t="s">
        <v>30285</v>
      </c>
      <c r="R11928">
        <v>1</v>
      </c>
    </row>
    <row r="11929" spans="1:18" x14ac:dyDescent="0.15">
      <c r="A11929" s="1" t="s">
        <v>30275</v>
      </c>
      <c r="B11929" t="s">
        <v>30276</v>
      </c>
      <c r="C11929" t="s">
        <v>271</v>
      </c>
      <c r="D11929" t="s">
        <v>96828</v>
      </c>
      <c r="E11929">
        <v>16041</v>
      </c>
      <c r="F11929">
        <v>348</v>
      </c>
      <c r="G11929">
        <v>2768</v>
      </c>
      <c r="H11929" t="s">
        <v>96579</v>
      </c>
      <c r="I11929" t="s">
        <v>30277</v>
      </c>
      <c r="J11929" t="s">
        <v>30278</v>
      </c>
      <c r="K11929" s="2">
        <v>41367.720497685186</v>
      </c>
      <c r="L11929" s="3">
        <f t="shared" si="186"/>
        <v>41367</v>
      </c>
      <c r="M11929" t="s">
        <v>69</v>
      </c>
      <c r="N11929">
        <v>0</v>
      </c>
      <c r="O11929">
        <v>1</v>
      </c>
      <c r="P11929" t="s">
        <v>30279</v>
      </c>
      <c r="Q11929" t="s">
        <v>30280</v>
      </c>
      <c r="R11929">
        <v>1</v>
      </c>
    </row>
    <row r="11930" spans="1:18" x14ac:dyDescent="0.15">
      <c r="A11930" s="1" t="s">
        <v>81823</v>
      </c>
      <c r="B11930" t="s">
        <v>81824</v>
      </c>
      <c r="C11930" t="s">
        <v>190</v>
      </c>
      <c r="D11930" t="s">
        <v>96644</v>
      </c>
      <c r="E11930">
        <v>4033</v>
      </c>
      <c r="F11930">
        <v>555</v>
      </c>
      <c r="G11930">
        <v>5751</v>
      </c>
      <c r="H11930" t="s">
        <v>96579</v>
      </c>
      <c r="I11930" t="s">
        <v>81825</v>
      </c>
      <c r="J11930" t="s">
        <v>81826</v>
      </c>
      <c r="K11930" s="2">
        <v>41367.720497685186</v>
      </c>
      <c r="L11930" s="3">
        <f t="shared" si="186"/>
        <v>41367</v>
      </c>
      <c r="M11930" t="s">
        <v>69</v>
      </c>
      <c r="N11930">
        <v>1</v>
      </c>
      <c r="O11930">
        <v>0</v>
      </c>
      <c r="Q11930" t="s">
        <v>81827</v>
      </c>
      <c r="R11930">
        <v>1</v>
      </c>
    </row>
    <row r="11931" spans="1:18" x14ac:dyDescent="0.15">
      <c r="A11931" s="1" t="s">
        <v>30271</v>
      </c>
      <c r="B11931" t="s">
        <v>30272</v>
      </c>
      <c r="C11931" t="s">
        <v>27</v>
      </c>
      <c r="E11931">
        <v>16</v>
      </c>
      <c r="F11931">
        <v>77</v>
      </c>
      <c r="G11931">
        <v>52</v>
      </c>
      <c r="H11931" t="s">
        <v>96576</v>
      </c>
      <c r="J11931" t="s">
        <v>30273</v>
      </c>
      <c r="K11931" s="2">
        <v>41367.720567129632</v>
      </c>
      <c r="L11931" s="3">
        <f t="shared" ref="L11931:L11994" si="187">INT(K11931)</f>
        <v>41367</v>
      </c>
      <c r="M11931" t="s">
        <v>117</v>
      </c>
      <c r="N11931">
        <v>0</v>
      </c>
      <c r="O11931">
        <v>2</v>
      </c>
      <c r="Q11931" t="s">
        <v>30274</v>
      </c>
      <c r="R11931">
        <v>1</v>
      </c>
    </row>
    <row r="11932" spans="1:18" x14ac:dyDescent="0.15">
      <c r="A11932" s="1" t="s">
        <v>81819</v>
      </c>
      <c r="B11932" t="s">
        <v>81820</v>
      </c>
      <c r="C11932" t="s">
        <v>94</v>
      </c>
      <c r="D11932" t="s">
        <v>96653</v>
      </c>
      <c r="E11932">
        <v>369</v>
      </c>
      <c r="F11932">
        <v>192</v>
      </c>
      <c r="G11932">
        <v>5882</v>
      </c>
      <c r="H11932" t="s">
        <v>96578</v>
      </c>
      <c r="J11932" t="s">
        <v>81821</v>
      </c>
      <c r="K11932" s="2">
        <v>41367.720590277779</v>
      </c>
      <c r="L11932" s="3">
        <f t="shared" si="187"/>
        <v>41367</v>
      </c>
      <c r="M11932" t="s">
        <v>370</v>
      </c>
      <c r="N11932">
        <v>0</v>
      </c>
      <c r="O11932">
        <v>0</v>
      </c>
      <c r="Q11932" t="s">
        <v>81822</v>
      </c>
      <c r="R11932">
        <v>1</v>
      </c>
    </row>
    <row r="11933" spans="1:18" x14ac:dyDescent="0.15">
      <c r="A11933" s="1" t="s">
        <v>30266</v>
      </c>
      <c r="B11933" t="s">
        <v>30267</v>
      </c>
      <c r="C11933" t="s">
        <v>2543</v>
      </c>
      <c r="D11933" t="s">
        <v>96927</v>
      </c>
      <c r="E11933">
        <v>1688</v>
      </c>
      <c r="F11933">
        <v>1855</v>
      </c>
      <c r="G11933">
        <v>1450</v>
      </c>
      <c r="H11933" t="s">
        <v>96578</v>
      </c>
      <c r="J11933" t="s">
        <v>30268</v>
      </c>
      <c r="K11933" s="2">
        <v>41367.720625000002</v>
      </c>
      <c r="L11933" s="3">
        <f t="shared" si="187"/>
        <v>41367</v>
      </c>
      <c r="M11933" t="s">
        <v>4422</v>
      </c>
      <c r="N11933">
        <v>0</v>
      </c>
      <c r="O11933">
        <v>0</v>
      </c>
      <c r="P11933" t="s">
        <v>30269</v>
      </c>
      <c r="Q11933" t="s">
        <v>30270</v>
      </c>
      <c r="R11933">
        <v>1</v>
      </c>
    </row>
    <row r="11934" spans="1:18" x14ac:dyDescent="0.15">
      <c r="A11934" s="1" t="s">
        <v>81815</v>
      </c>
      <c r="B11934" t="s">
        <v>81816</v>
      </c>
      <c r="C11934" t="s">
        <v>131</v>
      </c>
      <c r="D11934" t="s">
        <v>96641</v>
      </c>
      <c r="E11934">
        <v>456</v>
      </c>
      <c r="F11934">
        <v>639</v>
      </c>
      <c r="G11934">
        <v>1223</v>
      </c>
      <c r="H11934" t="s">
        <v>96578</v>
      </c>
      <c r="J11934" t="s">
        <v>81817</v>
      </c>
      <c r="K11934" s="2">
        <v>41367.720636574071</v>
      </c>
      <c r="L11934" s="3">
        <f t="shared" si="187"/>
        <v>41367</v>
      </c>
      <c r="M11934" t="s">
        <v>84</v>
      </c>
      <c r="N11934">
        <v>0</v>
      </c>
      <c r="O11934">
        <v>7</v>
      </c>
      <c r="Q11934" t="s">
        <v>81818</v>
      </c>
      <c r="R11934">
        <v>1</v>
      </c>
    </row>
    <row r="11935" spans="1:18" x14ac:dyDescent="0.15">
      <c r="A11935" s="1" t="s">
        <v>30260</v>
      </c>
      <c r="B11935" t="s">
        <v>30261</v>
      </c>
      <c r="C11935" t="s">
        <v>131</v>
      </c>
      <c r="D11935" t="s">
        <v>96641</v>
      </c>
      <c r="E11935">
        <v>12723</v>
      </c>
      <c r="F11935">
        <v>1921</v>
      </c>
      <c r="G11935">
        <v>10205</v>
      </c>
      <c r="H11935" t="s">
        <v>96575</v>
      </c>
      <c r="I11935" t="s">
        <v>30262</v>
      </c>
      <c r="J11935" t="s">
        <v>30263</v>
      </c>
      <c r="K11935" s="2">
        <v>41367.720636574071</v>
      </c>
      <c r="L11935" s="3">
        <f t="shared" si="187"/>
        <v>41367</v>
      </c>
      <c r="M11935" t="s">
        <v>1310</v>
      </c>
      <c r="N11935">
        <v>1</v>
      </c>
      <c r="O11935">
        <v>0</v>
      </c>
      <c r="P11935" t="s">
        <v>30264</v>
      </c>
      <c r="Q11935" t="s">
        <v>30265</v>
      </c>
      <c r="R11935">
        <v>1</v>
      </c>
    </row>
    <row r="11936" spans="1:18" x14ac:dyDescent="0.15">
      <c r="A11936" s="1" t="s">
        <v>30250</v>
      </c>
      <c r="B11936" t="s">
        <v>30251</v>
      </c>
      <c r="C11936" t="s">
        <v>190</v>
      </c>
      <c r="D11936" t="s">
        <v>96850</v>
      </c>
      <c r="E11936">
        <v>1728</v>
      </c>
      <c r="F11936">
        <v>1021</v>
      </c>
      <c r="G11936">
        <v>18405</v>
      </c>
      <c r="H11936" t="s">
        <v>96577</v>
      </c>
      <c r="I11936" t="s">
        <v>30252</v>
      </c>
      <c r="J11936" t="s">
        <v>30253</v>
      </c>
      <c r="K11936" s="2">
        <v>41367.720659722225</v>
      </c>
      <c r="L11936" s="3">
        <f t="shared" si="187"/>
        <v>41367</v>
      </c>
      <c r="M11936" t="s">
        <v>69</v>
      </c>
      <c r="N11936">
        <v>3</v>
      </c>
      <c r="O11936">
        <v>1</v>
      </c>
      <c r="Q11936" t="s">
        <v>30254</v>
      </c>
      <c r="R11936">
        <v>1</v>
      </c>
    </row>
    <row r="11937" spans="1:18" x14ac:dyDescent="0.15">
      <c r="A11937" s="1" t="s">
        <v>30255</v>
      </c>
      <c r="B11937" t="s">
        <v>30256</v>
      </c>
      <c r="C11937" t="s">
        <v>2543</v>
      </c>
      <c r="D11937" t="s">
        <v>96649</v>
      </c>
      <c r="E11937">
        <v>5780</v>
      </c>
      <c r="F11937">
        <v>599</v>
      </c>
      <c r="G11937">
        <v>3362</v>
      </c>
      <c r="H11937" t="s">
        <v>96583</v>
      </c>
      <c r="I11937" t="s">
        <v>30257</v>
      </c>
      <c r="J11937" t="s">
        <v>30258</v>
      </c>
      <c r="K11937" s="2">
        <v>41367.720659722225</v>
      </c>
      <c r="L11937" s="3">
        <f t="shared" si="187"/>
        <v>41367</v>
      </c>
      <c r="M11937" t="s">
        <v>370</v>
      </c>
      <c r="N11937">
        <v>0</v>
      </c>
      <c r="O11937">
        <v>1</v>
      </c>
      <c r="Q11937" t="s">
        <v>30259</v>
      </c>
      <c r="R11937">
        <v>1</v>
      </c>
    </row>
    <row r="11938" spans="1:18" x14ac:dyDescent="0.15">
      <c r="A11938" s="1" t="s">
        <v>4137</v>
      </c>
      <c r="B11938" t="s">
        <v>4138</v>
      </c>
      <c r="C11938" t="s">
        <v>110</v>
      </c>
      <c r="D11938" t="s">
        <v>96586</v>
      </c>
      <c r="E11938">
        <v>2807962</v>
      </c>
      <c r="F11938">
        <v>245</v>
      </c>
      <c r="G11938">
        <v>4487</v>
      </c>
      <c r="H11938" t="s">
        <v>96579</v>
      </c>
      <c r="I11938" t="s">
        <v>4139</v>
      </c>
      <c r="J11938" t="s">
        <v>30243</v>
      </c>
      <c r="K11938" s="2">
        <v>41367.720694444448</v>
      </c>
      <c r="L11938" s="3">
        <f t="shared" si="187"/>
        <v>41367</v>
      </c>
      <c r="M11938" t="s">
        <v>3328</v>
      </c>
      <c r="N11938">
        <v>5</v>
      </c>
      <c r="O11938">
        <v>1</v>
      </c>
      <c r="Q11938" t="s">
        <v>30244</v>
      </c>
      <c r="R11938">
        <v>1</v>
      </c>
    </row>
    <row r="11939" spans="1:18" x14ac:dyDescent="0.15">
      <c r="A11939" s="1" t="s">
        <v>81811</v>
      </c>
      <c r="B11939" t="s">
        <v>81812</v>
      </c>
      <c r="C11939" t="s">
        <v>2793</v>
      </c>
      <c r="D11939" t="s">
        <v>96645</v>
      </c>
      <c r="E11939">
        <v>130</v>
      </c>
      <c r="F11939">
        <v>195</v>
      </c>
      <c r="G11939">
        <v>254</v>
      </c>
      <c r="H11939" t="s">
        <v>96576</v>
      </c>
      <c r="J11939" t="s">
        <v>81813</v>
      </c>
      <c r="K11939" s="2">
        <v>41367.720694444448</v>
      </c>
      <c r="L11939" s="3">
        <f t="shared" si="187"/>
        <v>41367</v>
      </c>
      <c r="M11939" t="s">
        <v>158</v>
      </c>
      <c r="N11939">
        <v>0</v>
      </c>
      <c r="O11939">
        <v>0</v>
      </c>
      <c r="Q11939" t="s">
        <v>81814</v>
      </c>
      <c r="R11939">
        <v>1</v>
      </c>
    </row>
    <row r="11940" spans="1:18" x14ac:dyDescent="0.15">
      <c r="A11940" s="1" t="s">
        <v>30245</v>
      </c>
      <c r="B11940" t="s">
        <v>30246</v>
      </c>
      <c r="C11940" t="s">
        <v>3085</v>
      </c>
      <c r="D11940" t="s">
        <v>96600</v>
      </c>
      <c r="E11940">
        <v>1824</v>
      </c>
      <c r="F11940">
        <v>338</v>
      </c>
      <c r="G11940">
        <v>16442</v>
      </c>
      <c r="H11940" t="s">
        <v>96576</v>
      </c>
      <c r="J11940" t="s">
        <v>30247</v>
      </c>
      <c r="K11940" s="2">
        <v>41367.720706018517</v>
      </c>
      <c r="L11940" s="3">
        <f t="shared" si="187"/>
        <v>41367</v>
      </c>
      <c r="M11940" t="s">
        <v>30248</v>
      </c>
      <c r="N11940">
        <v>2</v>
      </c>
      <c r="O11940">
        <v>0</v>
      </c>
      <c r="Q11940" t="s">
        <v>30249</v>
      </c>
      <c r="R11940">
        <v>1</v>
      </c>
    </row>
    <row r="11941" spans="1:18" x14ac:dyDescent="0.15">
      <c r="A11941" s="1" t="s">
        <v>30238</v>
      </c>
      <c r="B11941" t="s">
        <v>30239</v>
      </c>
      <c r="C11941" t="s">
        <v>853</v>
      </c>
      <c r="D11941" t="s">
        <v>96877</v>
      </c>
      <c r="E11941">
        <v>80006</v>
      </c>
      <c r="F11941">
        <v>940</v>
      </c>
      <c r="G11941">
        <v>14883</v>
      </c>
      <c r="H11941" t="s">
        <v>96577</v>
      </c>
      <c r="I11941" t="s">
        <v>30240</v>
      </c>
      <c r="J11941" t="s">
        <v>30241</v>
      </c>
      <c r="K11941" s="2">
        <v>41367.720717592594</v>
      </c>
      <c r="L11941" s="3">
        <f t="shared" si="187"/>
        <v>41367</v>
      </c>
      <c r="M11941" t="s">
        <v>69</v>
      </c>
      <c r="N11941">
        <v>3</v>
      </c>
      <c r="O11941">
        <v>2</v>
      </c>
      <c r="Q11941" t="s">
        <v>30242</v>
      </c>
      <c r="R11941">
        <v>1</v>
      </c>
    </row>
    <row r="11942" spans="1:18" x14ac:dyDescent="0.15">
      <c r="A11942" s="1" t="s">
        <v>81807</v>
      </c>
      <c r="B11942" t="s">
        <v>81808</v>
      </c>
      <c r="C11942" t="s">
        <v>110</v>
      </c>
      <c r="D11942" t="s">
        <v>96596</v>
      </c>
      <c r="E11942">
        <v>1140</v>
      </c>
      <c r="F11942">
        <v>607</v>
      </c>
      <c r="G11942">
        <v>14422</v>
      </c>
      <c r="H11942" t="s">
        <v>96578</v>
      </c>
      <c r="J11942" t="s">
        <v>81809</v>
      </c>
      <c r="K11942" s="2">
        <v>41367.72074074074</v>
      </c>
      <c r="L11942" s="3">
        <f t="shared" si="187"/>
        <v>41367</v>
      </c>
      <c r="M11942" t="s">
        <v>3213</v>
      </c>
      <c r="N11942">
        <v>0</v>
      </c>
      <c r="O11942">
        <v>0</v>
      </c>
      <c r="Q11942" t="s">
        <v>81810</v>
      </c>
      <c r="R11942">
        <v>1</v>
      </c>
    </row>
    <row r="11943" spans="1:18" x14ac:dyDescent="0.15">
      <c r="A11943" s="1" t="s">
        <v>30231</v>
      </c>
      <c r="B11943" t="s">
        <v>30232</v>
      </c>
      <c r="C11943" t="s">
        <v>9772</v>
      </c>
      <c r="D11943" t="s">
        <v>96632</v>
      </c>
      <c r="E11943">
        <v>68</v>
      </c>
      <c r="F11943">
        <v>50</v>
      </c>
      <c r="G11943">
        <v>189</v>
      </c>
      <c r="H11943" t="s">
        <v>96576</v>
      </c>
      <c r="J11943" t="s">
        <v>30233</v>
      </c>
      <c r="K11943" s="2">
        <v>41367.72074074074</v>
      </c>
      <c r="L11943" s="3">
        <f t="shared" si="187"/>
        <v>41367</v>
      </c>
      <c r="M11943" t="s">
        <v>1574</v>
      </c>
      <c r="N11943">
        <v>0</v>
      </c>
      <c r="O11943">
        <v>0</v>
      </c>
      <c r="Q11943" t="s">
        <v>30234</v>
      </c>
      <c r="R11943">
        <v>1</v>
      </c>
    </row>
    <row r="11944" spans="1:18" x14ac:dyDescent="0.15">
      <c r="A11944" s="1" t="s">
        <v>30235</v>
      </c>
      <c r="B11944" t="s">
        <v>30236</v>
      </c>
      <c r="C11944" t="s">
        <v>110</v>
      </c>
      <c r="D11944" t="s">
        <v>96615</v>
      </c>
      <c r="E11944">
        <v>1295</v>
      </c>
      <c r="F11944">
        <v>349</v>
      </c>
      <c r="G11944">
        <v>763</v>
      </c>
      <c r="H11944" t="s">
        <v>96584</v>
      </c>
      <c r="I11944" t="s">
        <v>30236</v>
      </c>
      <c r="J11944" t="s">
        <v>30237</v>
      </c>
      <c r="K11944" s="2">
        <v>41367.720763888887</v>
      </c>
      <c r="L11944" s="3">
        <f t="shared" si="187"/>
        <v>41367</v>
      </c>
      <c r="M11944" t="s">
        <v>84</v>
      </c>
      <c r="N11944">
        <v>15</v>
      </c>
      <c r="O11944">
        <v>5</v>
      </c>
      <c r="Q11944" t="s">
        <v>29279</v>
      </c>
      <c r="R11944">
        <v>1</v>
      </c>
    </row>
    <row r="11945" spans="1:18" x14ac:dyDescent="0.15">
      <c r="A11945" s="1" t="s">
        <v>81803</v>
      </c>
      <c r="B11945" t="s">
        <v>81804</v>
      </c>
      <c r="C11945" t="s">
        <v>2543</v>
      </c>
      <c r="D11945" t="s">
        <v>96658</v>
      </c>
      <c r="E11945">
        <v>299</v>
      </c>
      <c r="F11945">
        <v>214</v>
      </c>
      <c r="G11945">
        <v>611</v>
      </c>
      <c r="H11945" t="s">
        <v>96578</v>
      </c>
      <c r="J11945" t="s">
        <v>81805</v>
      </c>
      <c r="K11945" s="2">
        <v>41367.720763888887</v>
      </c>
      <c r="L11945" s="3">
        <f t="shared" si="187"/>
        <v>41367</v>
      </c>
      <c r="M11945" t="s">
        <v>117</v>
      </c>
      <c r="N11945">
        <v>0</v>
      </c>
      <c r="O11945">
        <v>0</v>
      </c>
      <c r="Q11945" t="s">
        <v>81806</v>
      </c>
      <c r="R11945">
        <v>1</v>
      </c>
    </row>
    <row r="11946" spans="1:18" x14ac:dyDescent="0.15">
      <c r="A11946" s="1" t="s">
        <v>81799</v>
      </c>
      <c r="B11946" t="s">
        <v>81800</v>
      </c>
      <c r="C11946" t="s">
        <v>27</v>
      </c>
      <c r="E11946">
        <v>202</v>
      </c>
      <c r="F11946">
        <v>267</v>
      </c>
      <c r="G11946">
        <v>761</v>
      </c>
      <c r="H11946" t="s">
        <v>96576</v>
      </c>
      <c r="J11946" t="s">
        <v>81801</v>
      </c>
      <c r="K11946" s="2">
        <v>41367.720763888887</v>
      </c>
      <c r="L11946" s="3">
        <f t="shared" si="187"/>
        <v>41367</v>
      </c>
      <c r="M11946" t="s">
        <v>3619</v>
      </c>
      <c r="N11946">
        <v>0</v>
      </c>
      <c r="O11946">
        <v>0</v>
      </c>
      <c r="Q11946" t="s">
        <v>81802</v>
      </c>
      <c r="R11946">
        <v>1</v>
      </c>
    </row>
    <row r="11947" spans="1:18" x14ac:dyDescent="0.15">
      <c r="A11947" s="1" t="s">
        <v>30226</v>
      </c>
      <c r="B11947" t="s">
        <v>30227</v>
      </c>
      <c r="C11947" t="s">
        <v>586</v>
      </c>
      <c r="D11947" t="s">
        <v>96616</v>
      </c>
      <c r="E11947">
        <v>48</v>
      </c>
      <c r="F11947">
        <v>151</v>
      </c>
      <c r="G11947">
        <v>326</v>
      </c>
      <c r="H11947" t="s">
        <v>96576</v>
      </c>
      <c r="J11947" t="s">
        <v>30228</v>
      </c>
      <c r="K11947" s="2">
        <v>41367.720775462964</v>
      </c>
      <c r="L11947" s="3">
        <f t="shared" si="187"/>
        <v>41367</v>
      </c>
      <c r="M11947" t="s">
        <v>63</v>
      </c>
      <c r="N11947">
        <v>0</v>
      </c>
      <c r="O11947">
        <v>0</v>
      </c>
      <c r="P11947" t="s">
        <v>30229</v>
      </c>
      <c r="Q11947" t="s">
        <v>30230</v>
      </c>
      <c r="R11947">
        <v>1</v>
      </c>
    </row>
    <row r="11948" spans="1:18" x14ac:dyDescent="0.15">
      <c r="A11948" s="1" t="s">
        <v>30222</v>
      </c>
      <c r="B11948" t="s">
        <v>30223</v>
      </c>
      <c r="C11948" t="s">
        <v>1005</v>
      </c>
      <c r="D11948" t="s">
        <v>96860</v>
      </c>
      <c r="E11948">
        <v>41</v>
      </c>
      <c r="F11948">
        <v>257</v>
      </c>
      <c r="G11948">
        <v>162</v>
      </c>
      <c r="H11948" t="s">
        <v>96576</v>
      </c>
      <c r="J11948" t="s">
        <v>30224</v>
      </c>
      <c r="K11948" s="2">
        <v>41367.72078703704</v>
      </c>
      <c r="L11948" s="3">
        <f t="shared" si="187"/>
        <v>41367</v>
      </c>
      <c r="M11948" t="s">
        <v>84</v>
      </c>
      <c r="N11948">
        <v>0</v>
      </c>
      <c r="O11948">
        <v>0</v>
      </c>
      <c r="Q11948" t="s">
        <v>30225</v>
      </c>
      <c r="R11948">
        <v>1</v>
      </c>
    </row>
    <row r="11949" spans="1:18" x14ac:dyDescent="0.15">
      <c r="A11949" s="1" t="s">
        <v>81794</v>
      </c>
      <c r="B11949" t="s">
        <v>81795</v>
      </c>
      <c r="C11949" t="s">
        <v>94</v>
      </c>
      <c r="D11949" t="s">
        <v>96654</v>
      </c>
      <c r="E11949">
        <v>17623</v>
      </c>
      <c r="F11949">
        <v>1149</v>
      </c>
      <c r="G11949">
        <v>4232</v>
      </c>
      <c r="H11949" t="s">
        <v>96575</v>
      </c>
      <c r="I11949" t="s">
        <v>81796</v>
      </c>
      <c r="J11949" t="s">
        <v>81797</v>
      </c>
      <c r="K11949" s="2">
        <v>41367.720810185187</v>
      </c>
      <c r="L11949" s="3">
        <f t="shared" si="187"/>
        <v>41367</v>
      </c>
      <c r="M11949" t="s">
        <v>2111</v>
      </c>
      <c r="N11949">
        <v>11</v>
      </c>
      <c r="O11949">
        <v>8</v>
      </c>
      <c r="Q11949" t="s">
        <v>81798</v>
      </c>
      <c r="R11949">
        <v>1</v>
      </c>
    </row>
    <row r="11950" spans="1:18" x14ac:dyDescent="0.15">
      <c r="A11950" s="1" t="s">
        <v>30216</v>
      </c>
      <c r="B11950" t="s">
        <v>30217</v>
      </c>
      <c r="C11950" t="s">
        <v>190</v>
      </c>
      <c r="D11950" t="s">
        <v>96631</v>
      </c>
      <c r="E11950">
        <v>338036</v>
      </c>
      <c r="F11950">
        <v>2269</v>
      </c>
      <c r="G11950">
        <v>13712</v>
      </c>
      <c r="H11950" t="s">
        <v>96574</v>
      </c>
      <c r="I11950" t="s">
        <v>30218</v>
      </c>
      <c r="J11950" t="s">
        <v>30219</v>
      </c>
      <c r="K11950" s="2">
        <v>41367.720810185187</v>
      </c>
      <c r="L11950" s="3">
        <f t="shared" si="187"/>
        <v>41367</v>
      </c>
      <c r="M11950" t="s">
        <v>69</v>
      </c>
      <c r="N11950">
        <v>8</v>
      </c>
      <c r="O11950">
        <v>5</v>
      </c>
      <c r="P11950" t="s">
        <v>30220</v>
      </c>
      <c r="Q11950" t="s">
        <v>30221</v>
      </c>
      <c r="R11950">
        <v>1</v>
      </c>
    </row>
    <row r="11951" spans="1:18" x14ac:dyDescent="0.15">
      <c r="A11951" s="1" t="s">
        <v>81790</v>
      </c>
      <c r="B11951" t="s">
        <v>81791</v>
      </c>
      <c r="C11951" t="s">
        <v>94</v>
      </c>
      <c r="E11951">
        <v>497</v>
      </c>
      <c r="F11951">
        <v>494</v>
      </c>
      <c r="G11951">
        <v>3752</v>
      </c>
      <c r="H11951" t="s">
        <v>96576</v>
      </c>
      <c r="J11951" t="s">
        <v>81792</v>
      </c>
      <c r="K11951" s="2">
        <v>41367.720833333333</v>
      </c>
      <c r="L11951" s="3">
        <f t="shared" si="187"/>
        <v>41367</v>
      </c>
      <c r="M11951" t="s">
        <v>370</v>
      </c>
      <c r="N11951">
        <v>0</v>
      </c>
      <c r="O11951">
        <v>17</v>
      </c>
      <c r="Q11951" t="s">
        <v>81793</v>
      </c>
      <c r="R11951">
        <v>1</v>
      </c>
    </row>
    <row r="11952" spans="1:18" x14ac:dyDescent="0.15">
      <c r="A11952" s="1" t="s">
        <v>81786</v>
      </c>
      <c r="B11952" t="s">
        <v>81787</v>
      </c>
      <c r="C11952" t="s">
        <v>131</v>
      </c>
      <c r="E11952">
        <v>126</v>
      </c>
      <c r="F11952">
        <v>373</v>
      </c>
      <c r="G11952">
        <v>1763</v>
      </c>
      <c r="H11952" t="s">
        <v>96576</v>
      </c>
      <c r="J11952" t="s">
        <v>81788</v>
      </c>
      <c r="K11952" s="2">
        <v>41367.720833333333</v>
      </c>
      <c r="L11952" s="3">
        <f t="shared" si="187"/>
        <v>41367</v>
      </c>
      <c r="M11952" t="s">
        <v>5051</v>
      </c>
      <c r="N11952">
        <v>0</v>
      </c>
      <c r="O11952">
        <v>0</v>
      </c>
      <c r="Q11952" t="s">
        <v>81789</v>
      </c>
      <c r="R11952">
        <v>1</v>
      </c>
    </row>
    <row r="11953" spans="1:18" x14ac:dyDescent="0.15">
      <c r="A11953" s="1" t="s">
        <v>81782</v>
      </c>
      <c r="B11953" t="s">
        <v>81783</v>
      </c>
      <c r="C11953" t="s">
        <v>3085</v>
      </c>
      <c r="D11953" t="s">
        <v>96600</v>
      </c>
      <c r="E11953">
        <v>234</v>
      </c>
      <c r="F11953">
        <v>258</v>
      </c>
      <c r="G11953">
        <v>334</v>
      </c>
      <c r="H11953" t="s">
        <v>96576</v>
      </c>
      <c r="J11953" t="s">
        <v>81784</v>
      </c>
      <c r="K11953" s="2">
        <v>41367.720856481479</v>
      </c>
      <c r="L11953" s="3">
        <f t="shared" si="187"/>
        <v>41367</v>
      </c>
      <c r="M11953" t="s">
        <v>84</v>
      </c>
      <c r="N11953">
        <v>0</v>
      </c>
      <c r="O11953">
        <v>0</v>
      </c>
      <c r="Q11953" t="s">
        <v>81785</v>
      </c>
      <c r="R11953">
        <v>1</v>
      </c>
    </row>
    <row r="11954" spans="1:18" x14ac:dyDescent="0.15">
      <c r="A11954" s="1" t="s">
        <v>30212</v>
      </c>
      <c r="B11954" t="s">
        <v>30213</v>
      </c>
      <c r="C11954" t="s">
        <v>131</v>
      </c>
      <c r="D11954" t="s">
        <v>96661</v>
      </c>
      <c r="E11954">
        <v>536</v>
      </c>
      <c r="F11954">
        <v>238</v>
      </c>
      <c r="G11954">
        <v>700</v>
      </c>
      <c r="H11954" t="s">
        <v>96578</v>
      </c>
      <c r="J11954" t="s">
        <v>30214</v>
      </c>
      <c r="K11954" s="2">
        <v>41367.720868055556</v>
      </c>
      <c r="L11954" s="3">
        <f t="shared" si="187"/>
        <v>41367</v>
      </c>
      <c r="M11954" t="s">
        <v>84</v>
      </c>
      <c r="N11954">
        <v>0</v>
      </c>
      <c r="O11954">
        <v>9</v>
      </c>
      <c r="Q11954" t="s">
        <v>30215</v>
      </c>
      <c r="R11954">
        <v>1</v>
      </c>
    </row>
    <row r="11955" spans="1:18" x14ac:dyDescent="0.15">
      <c r="A11955" s="1" t="s">
        <v>30203</v>
      </c>
      <c r="B11955" t="s">
        <v>30204</v>
      </c>
      <c r="C11955" t="s">
        <v>110</v>
      </c>
      <c r="D11955" t="s">
        <v>96586</v>
      </c>
      <c r="E11955">
        <v>1667</v>
      </c>
      <c r="F11955">
        <v>544</v>
      </c>
      <c r="G11955">
        <v>479</v>
      </c>
      <c r="H11955" t="s">
        <v>96576</v>
      </c>
      <c r="J11955" t="s">
        <v>30205</v>
      </c>
      <c r="K11955" s="2">
        <v>41367.720902777779</v>
      </c>
      <c r="L11955" s="3">
        <f t="shared" si="187"/>
        <v>41367</v>
      </c>
      <c r="M11955" t="s">
        <v>339</v>
      </c>
      <c r="N11955">
        <v>0</v>
      </c>
      <c r="O11955">
        <v>0</v>
      </c>
      <c r="P11955" t="s">
        <v>30206</v>
      </c>
      <c r="Q11955" t="s">
        <v>30207</v>
      </c>
      <c r="R11955">
        <v>1</v>
      </c>
    </row>
    <row r="11956" spans="1:18" x14ac:dyDescent="0.15">
      <c r="A11956" s="1" t="s">
        <v>30208</v>
      </c>
      <c r="B11956" t="s">
        <v>30209</v>
      </c>
      <c r="C11956" t="s">
        <v>2543</v>
      </c>
      <c r="D11956" t="s">
        <v>96649</v>
      </c>
      <c r="E11956">
        <v>45</v>
      </c>
      <c r="F11956">
        <v>10</v>
      </c>
      <c r="G11956">
        <v>268</v>
      </c>
      <c r="H11956" t="s">
        <v>96576</v>
      </c>
      <c r="J11956" t="s">
        <v>30210</v>
      </c>
      <c r="K11956" s="2">
        <v>41367.720902777779</v>
      </c>
      <c r="L11956" s="3">
        <f t="shared" si="187"/>
        <v>41367</v>
      </c>
      <c r="M11956" t="s">
        <v>4422</v>
      </c>
      <c r="N11956">
        <v>0</v>
      </c>
      <c r="O11956">
        <v>0</v>
      </c>
      <c r="Q11956" t="s">
        <v>30211</v>
      </c>
      <c r="R11956">
        <v>1</v>
      </c>
    </row>
    <row r="11957" spans="1:18" x14ac:dyDescent="0.15">
      <c r="A11957" s="1" t="s">
        <v>81776</v>
      </c>
      <c r="B11957" t="s">
        <v>81777</v>
      </c>
      <c r="C11957" t="s">
        <v>94</v>
      </c>
      <c r="E11957">
        <v>27851</v>
      </c>
      <c r="F11957">
        <v>1509</v>
      </c>
      <c r="G11957">
        <v>1805</v>
      </c>
      <c r="H11957" t="s">
        <v>96579</v>
      </c>
      <c r="I11957" t="s">
        <v>81778</v>
      </c>
      <c r="J11957" t="s">
        <v>81779</v>
      </c>
      <c r="K11957" s="2">
        <v>41367.720960648148</v>
      </c>
      <c r="L11957" s="3">
        <f t="shared" si="187"/>
        <v>41367</v>
      </c>
      <c r="M11957" t="s">
        <v>69</v>
      </c>
      <c r="N11957">
        <v>0</v>
      </c>
      <c r="O11957">
        <v>0</v>
      </c>
      <c r="P11957" t="s">
        <v>81780</v>
      </c>
      <c r="Q11957" t="s">
        <v>81781</v>
      </c>
      <c r="R11957">
        <v>1</v>
      </c>
    </row>
    <row r="11958" spans="1:18" x14ac:dyDescent="0.15">
      <c r="A11958" s="1" t="s">
        <v>30195</v>
      </c>
      <c r="B11958" t="s">
        <v>30196</v>
      </c>
      <c r="C11958" t="s">
        <v>344</v>
      </c>
      <c r="D11958" t="s">
        <v>96639</v>
      </c>
      <c r="E11958">
        <v>323</v>
      </c>
      <c r="F11958">
        <v>1000</v>
      </c>
      <c r="G11958">
        <v>1633</v>
      </c>
      <c r="H11958" t="s">
        <v>96576</v>
      </c>
      <c r="J11958" t="s">
        <v>30197</v>
      </c>
      <c r="K11958" s="2">
        <v>41367.720972222225</v>
      </c>
      <c r="L11958" s="3">
        <f t="shared" si="187"/>
        <v>41367</v>
      </c>
      <c r="M11958" t="s">
        <v>1574</v>
      </c>
      <c r="N11958">
        <v>1</v>
      </c>
      <c r="O11958">
        <v>0</v>
      </c>
      <c r="Q11958" t="s">
        <v>30198</v>
      </c>
      <c r="R11958">
        <v>1</v>
      </c>
    </row>
    <row r="11959" spans="1:18" x14ac:dyDescent="0.15">
      <c r="A11959" s="1" t="s">
        <v>30199</v>
      </c>
      <c r="B11959" t="s">
        <v>30200</v>
      </c>
      <c r="C11959" t="s">
        <v>94</v>
      </c>
      <c r="D11959" t="s">
        <v>96653</v>
      </c>
      <c r="E11959">
        <v>54</v>
      </c>
      <c r="F11959">
        <v>237</v>
      </c>
      <c r="G11959">
        <v>660</v>
      </c>
      <c r="H11959" t="s">
        <v>96576</v>
      </c>
      <c r="J11959" t="s">
        <v>30201</v>
      </c>
      <c r="K11959" s="2">
        <v>41367.720983796295</v>
      </c>
      <c r="L11959" s="3">
        <f t="shared" si="187"/>
        <v>41367</v>
      </c>
      <c r="M11959" t="s">
        <v>84</v>
      </c>
      <c r="N11959">
        <v>0</v>
      </c>
      <c r="O11959">
        <v>0</v>
      </c>
      <c r="Q11959" t="s">
        <v>30202</v>
      </c>
      <c r="R11959">
        <v>1</v>
      </c>
    </row>
    <row r="11960" spans="1:18" x14ac:dyDescent="0.15">
      <c r="A11960" s="1" t="s">
        <v>81772</v>
      </c>
      <c r="B11960" t="s">
        <v>81773</v>
      </c>
      <c r="C11960" t="s">
        <v>3366</v>
      </c>
      <c r="D11960" t="s">
        <v>96894</v>
      </c>
      <c r="E11960">
        <v>11</v>
      </c>
      <c r="F11960">
        <v>169</v>
      </c>
      <c r="G11960">
        <v>102</v>
      </c>
      <c r="H11960" t="s">
        <v>96576</v>
      </c>
      <c r="J11960" t="s">
        <v>81774</v>
      </c>
      <c r="K11960" s="2">
        <v>41367.720995370371</v>
      </c>
      <c r="L11960" s="3">
        <f t="shared" si="187"/>
        <v>41367</v>
      </c>
      <c r="M11960" t="s">
        <v>370</v>
      </c>
      <c r="N11960">
        <v>0</v>
      </c>
      <c r="O11960">
        <v>0</v>
      </c>
      <c r="Q11960" t="s">
        <v>81775</v>
      </c>
      <c r="R11960">
        <v>1</v>
      </c>
    </row>
    <row r="11961" spans="1:18" x14ac:dyDescent="0.15">
      <c r="A11961" s="1" t="s">
        <v>81763</v>
      </c>
      <c r="B11961" t="s">
        <v>81764</v>
      </c>
      <c r="C11961" t="s">
        <v>1421</v>
      </c>
      <c r="D11961" t="s">
        <v>96588</v>
      </c>
      <c r="E11961">
        <v>465</v>
      </c>
      <c r="F11961">
        <v>204</v>
      </c>
      <c r="G11961">
        <v>375</v>
      </c>
      <c r="H11961" t="s">
        <v>96578</v>
      </c>
      <c r="J11961" t="s">
        <v>81765</v>
      </c>
      <c r="K11961" s="2">
        <v>41367.721018518518</v>
      </c>
      <c r="L11961" s="3">
        <f t="shared" si="187"/>
        <v>41367</v>
      </c>
      <c r="M11961" t="s">
        <v>117</v>
      </c>
      <c r="N11961">
        <v>0</v>
      </c>
      <c r="O11961">
        <v>0</v>
      </c>
      <c r="P11961" t="s">
        <v>81766</v>
      </c>
      <c r="Q11961" t="s">
        <v>81767</v>
      </c>
      <c r="R11961">
        <v>1</v>
      </c>
    </row>
    <row r="11962" spans="1:18" x14ac:dyDescent="0.15">
      <c r="A11962" s="1" t="s">
        <v>81768</v>
      </c>
      <c r="B11962" t="s">
        <v>81769</v>
      </c>
      <c r="C11962" t="s">
        <v>190</v>
      </c>
      <c r="E11962">
        <v>369</v>
      </c>
      <c r="F11962">
        <v>253</v>
      </c>
      <c r="G11962">
        <v>14402</v>
      </c>
      <c r="H11962" t="s">
        <v>96578</v>
      </c>
      <c r="J11962" t="s">
        <v>81770</v>
      </c>
      <c r="K11962" s="2">
        <v>41367.721018518518</v>
      </c>
      <c r="L11962" s="3">
        <f t="shared" si="187"/>
        <v>41367</v>
      </c>
      <c r="M11962" t="s">
        <v>370</v>
      </c>
      <c r="N11962">
        <v>0</v>
      </c>
      <c r="O11962">
        <v>0</v>
      </c>
      <c r="Q11962" t="s">
        <v>81771</v>
      </c>
      <c r="R11962">
        <v>1</v>
      </c>
    </row>
    <row r="11963" spans="1:18" x14ac:dyDescent="0.15">
      <c r="A11963" s="1" t="s">
        <v>30190</v>
      </c>
      <c r="B11963" t="s">
        <v>30191</v>
      </c>
      <c r="C11963" t="s">
        <v>2793</v>
      </c>
      <c r="D11963" t="s">
        <v>96611</v>
      </c>
      <c r="E11963">
        <v>199</v>
      </c>
      <c r="F11963">
        <v>215</v>
      </c>
      <c r="G11963">
        <v>1017</v>
      </c>
      <c r="H11963" t="s">
        <v>96576</v>
      </c>
      <c r="J11963" t="s">
        <v>30192</v>
      </c>
      <c r="K11963" s="2">
        <v>41367.72111111111</v>
      </c>
      <c r="L11963" s="3">
        <f t="shared" si="187"/>
        <v>41367</v>
      </c>
      <c r="M11963" t="s">
        <v>5522</v>
      </c>
      <c r="N11963">
        <v>0</v>
      </c>
      <c r="O11963">
        <v>4</v>
      </c>
      <c r="P11963" t="s">
        <v>30193</v>
      </c>
      <c r="Q11963" t="s">
        <v>30194</v>
      </c>
      <c r="R11963">
        <v>1</v>
      </c>
    </row>
    <row r="11964" spans="1:18" x14ac:dyDescent="0.15">
      <c r="A11964" s="1" t="s">
        <v>30185</v>
      </c>
      <c r="B11964" t="s">
        <v>30186</v>
      </c>
      <c r="C11964" t="s">
        <v>131</v>
      </c>
      <c r="D11964" t="s">
        <v>96661</v>
      </c>
      <c r="E11964">
        <v>4</v>
      </c>
      <c r="F11964">
        <v>6</v>
      </c>
      <c r="G11964">
        <v>21</v>
      </c>
      <c r="H11964" t="s">
        <v>96576</v>
      </c>
      <c r="J11964" t="s">
        <v>30187</v>
      </c>
      <c r="K11964" s="2">
        <v>41367.72115740741</v>
      </c>
      <c r="L11964" s="3">
        <f t="shared" si="187"/>
        <v>41367</v>
      </c>
      <c r="M11964" t="s">
        <v>63</v>
      </c>
      <c r="N11964">
        <v>0</v>
      </c>
      <c r="O11964">
        <v>0</v>
      </c>
      <c r="P11964" t="s">
        <v>30188</v>
      </c>
      <c r="Q11964" t="s">
        <v>30189</v>
      </c>
      <c r="R11964">
        <v>1</v>
      </c>
    </row>
    <row r="11965" spans="1:18" x14ac:dyDescent="0.15">
      <c r="A11965" s="1" t="s">
        <v>81758</v>
      </c>
      <c r="B11965" t="s">
        <v>81759</v>
      </c>
      <c r="C11965" t="s">
        <v>344</v>
      </c>
      <c r="D11965" t="s">
        <v>96657</v>
      </c>
      <c r="E11965">
        <v>47869</v>
      </c>
      <c r="F11965">
        <v>236</v>
      </c>
      <c r="G11965">
        <v>16199</v>
      </c>
      <c r="H11965" t="s">
        <v>96574</v>
      </c>
      <c r="I11965" t="s">
        <v>81760</v>
      </c>
      <c r="J11965" t="s">
        <v>81761</v>
      </c>
      <c r="K11965" s="2">
        <v>41367.721180555556</v>
      </c>
      <c r="L11965" s="3">
        <f t="shared" si="187"/>
        <v>41367</v>
      </c>
      <c r="M11965" t="s">
        <v>360</v>
      </c>
      <c r="N11965">
        <v>9</v>
      </c>
      <c r="O11965">
        <v>2</v>
      </c>
      <c r="Q11965" t="s">
        <v>81762</v>
      </c>
      <c r="R11965">
        <v>1</v>
      </c>
    </row>
    <row r="11966" spans="1:18" x14ac:dyDescent="0.15">
      <c r="A11966" s="1" t="s">
        <v>81754</v>
      </c>
      <c r="B11966" t="s">
        <v>81755</v>
      </c>
      <c r="C11966" t="s">
        <v>1005</v>
      </c>
      <c r="D11966" t="s">
        <v>96673</v>
      </c>
      <c r="E11966">
        <v>62</v>
      </c>
      <c r="F11966">
        <v>106</v>
      </c>
      <c r="G11966">
        <v>496</v>
      </c>
      <c r="H11966" t="s">
        <v>96576</v>
      </c>
      <c r="J11966" t="s">
        <v>81756</v>
      </c>
      <c r="K11966" s="2">
        <v>41367.721180555556</v>
      </c>
      <c r="L11966" s="3">
        <f t="shared" si="187"/>
        <v>41367</v>
      </c>
      <c r="M11966" t="s">
        <v>246</v>
      </c>
      <c r="N11966">
        <v>0</v>
      </c>
      <c r="O11966">
        <v>2</v>
      </c>
      <c r="Q11966" t="s">
        <v>81757</v>
      </c>
      <c r="R11966">
        <v>1</v>
      </c>
    </row>
    <row r="11967" spans="1:18" x14ac:dyDescent="0.15">
      <c r="A11967" s="1" t="s">
        <v>30181</v>
      </c>
      <c r="B11967" t="s">
        <v>30182</v>
      </c>
      <c r="C11967" t="s">
        <v>2543</v>
      </c>
      <c r="D11967" t="s">
        <v>96649</v>
      </c>
      <c r="E11967">
        <v>270</v>
      </c>
      <c r="F11967">
        <v>184</v>
      </c>
      <c r="G11967">
        <v>988</v>
      </c>
      <c r="H11967" t="s">
        <v>96578</v>
      </c>
      <c r="J11967" t="s">
        <v>30183</v>
      </c>
      <c r="K11967" s="2">
        <v>41367.721192129633</v>
      </c>
      <c r="L11967" s="3">
        <f t="shared" si="187"/>
        <v>41367</v>
      </c>
      <c r="M11967" t="s">
        <v>117</v>
      </c>
      <c r="N11967">
        <v>0</v>
      </c>
      <c r="O11967">
        <v>2</v>
      </c>
      <c r="Q11967" t="s">
        <v>30184</v>
      </c>
      <c r="R11967">
        <v>1</v>
      </c>
    </row>
    <row r="11968" spans="1:18" x14ac:dyDescent="0.15">
      <c r="A11968" s="1" t="s">
        <v>30176</v>
      </c>
      <c r="B11968" t="s">
        <v>30177</v>
      </c>
      <c r="C11968" t="s">
        <v>586</v>
      </c>
      <c r="D11968" t="s">
        <v>96622</v>
      </c>
      <c r="E11968">
        <v>28</v>
      </c>
      <c r="F11968">
        <v>81</v>
      </c>
      <c r="G11968">
        <v>149</v>
      </c>
      <c r="H11968" t="s">
        <v>96576</v>
      </c>
      <c r="J11968" t="s">
        <v>30178</v>
      </c>
      <c r="K11968" s="2">
        <v>41367.721192129633</v>
      </c>
      <c r="L11968" s="3">
        <f t="shared" si="187"/>
        <v>41367</v>
      </c>
      <c r="M11968" t="s">
        <v>23</v>
      </c>
      <c r="N11968">
        <v>0</v>
      </c>
      <c r="O11968">
        <v>0</v>
      </c>
      <c r="P11968" t="s">
        <v>30179</v>
      </c>
      <c r="Q11968" t="s">
        <v>30180</v>
      </c>
      <c r="R11968">
        <v>1</v>
      </c>
    </row>
    <row r="11969" spans="1:18" x14ac:dyDescent="0.15">
      <c r="A11969" s="1" t="s">
        <v>30168</v>
      </c>
      <c r="B11969" t="s">
        <v>30169</v>
      </c>
      <c r="C11969" t="s">
        <v>27481</v>
      </c>
      <c r="D11969" t="s">
        <v>96707</v>
      </c>
      <c r="E11969">
        <v>53981</v>
      </c>
      <c r="F11969">
        <v>2753</v>
      </c>
      <c r="G11969">
        <v>11071</v>
      </c>
      <c r="H11969" t="s">
        <v>96576</v>
      </c>
      <c r="J11969" t="s">
        <v>30170</v>
      </c>
      <c r="K11969" s="2">
        <v>41367.721226851849</v>
      </c>
      <c r="L11969" s="3">
        <f t="shared" si="187"/>
        <v>41367</v>
      </c>
      <c r="M11969" t="s">
        <v>4422</v>
      </c>
      <c r="N11969">
        <v>0</v>
      </c>
      <c r="O11969">
        <v>0</v>
      </c>
      <c r="Q11969" t="s">
        <v>28971</v>
      </c>
      <c r="R11969">
        <v>1</v>
      </c>
    </row>
    <row r="11970" spans="1:18" x14ac:dyDescent="0.15">
      <c r="A11970" s="1" t="s">
        <v>30164</v>
      </c>
      <c r="B11970" t="s">
        <v>30165</v>
      </c>
      <c r="C11970" t="s">
        <v>110</v>
      </c>
      <c r="E11970">
        <v>836</v>
      </c>
      <c r="F11970">
        <v>239</v>
      </c>
      <c r="G11970">
        <v>3275</v>
      </c>
      <c r="H11970" t="s">
        <v>96576</v>
      </c>
      <c r="J11970" t="s">
        <v>30166</v>
      </c>
      <c r="K11970" s="2">
        <v>41367.721226851849</v>
      </c>
      <c r="L11970" s="3">
        <f t="shared" si="187"/>
        <v>41367</v>
      </c>
      <c r="M11970" t="s">
        <v>370</v>
      </c>
      <c r="N11970">
        <v>0</v>
      </c>
      <c r="O11970">
        <v>0</v>
      </c>
      <c r="Q11970" t="s">
        <v>30167</v>
      </c>
      <c r="R11970">
        <v>1</v>
      </c>
    </row>
    <row r="11971" spans="1:18" x14ac:dyDescent="0.15">
      <c r="A11971" s="1" t="s">
        <v>30160</v>
      </c>
      <c r="B11971" t="s">
        <v>30161</v>
      </c>
      <c r="C11971" t="s">
        <v>2165</v>
      </c>
      <c r="D11971" t="s">
        <v>96599</v>
      </c>
      <c r="E11971">
        <v>716</v>
      </c>
      <c r="F11971">
        <v>99</v>
      </c>
      <c r="G11971">
        <v>9766</v>
      </c>
      <c r="H11971" t="s">
        <v>96576</v>
      </c>
      <c r="J11971" t="s">
        <v>30162</v>
      </c>
      <c r="K11971" s="2">
        <v>41367.721226851849</v>
      </c>
      <c r="L11971" s="3">
        <f t="shared" si="187"/>
        <v>41367</v>
      </c>
      <c r="M11971" t="s">
        <v>84</v>
      </c>
      <c r="N11971">
        <v>0</v>
      </c>
      <c r="O11971">
        <v>0</v>
      </c>
      <c r="P11971" t="s">
        <v>30163</v>
      </c>
      <c r="Q11971" t="s">
        <v>23724</v>
      </c>
      <c r="R11971">
        <v>1</v>
      </c>
    </row>
    <row r="11972" spans="1:18" x14ac:dyDescent="0.15">
      <c r="A11972" s="1" t="s">
        <v>81750</v>
      </c>
      <c r="B11972" t="s">
        <v>81751</v>
      </c>
      <c r="C11972" t="s">
        <v>94</v>
      </c>
      <c r="D11972" t="s">
        <v>96760</v>
      </c>
      <c r="E11972">
        <v>171</v>
      </c>
      <c r="F11972">
        <v>77</v>
      </c>
      <c r="G11972">
        <v>464</v>
      </c>
      <c r="H11972" t="s">
        <v>96576</v>
      </c>
      <c r="J11972" t="s">
        <v>81752</v>
      </c>
      <c r="K11972" s="2">
        <v>41367.721226851849</v>
      </c>
      <c r="L11972" s="3">
        <f t="shared" si="187"/>
        <v>41367</v>
      </c>
      <c r="M11972" t="s">
        <v>1778</v>
      </c>
      <c r="N11972">
        <v>0</v>
      </c>
      <c r="O11972">
        <v>0</v>
      </c>
      <c r="Q11972" t="s">
        <v>81753</v>
      </c>
      <c r="R11972">
        <v>1</v>
      </c>
    </row>
    <row r="11973" spans="1:18" x14ac:dyDescent="0.15">
      <c r="A11973" s="1" t="s">
        <v>30171</v>
      </c>
      <c r="B11973" t="s">
        <v>30172</v>
      </c>
      <c r="C11973" t="s">
        <v>190</v>
      </c>
      <c r="D11973" t="s">
        <v>96644</v>
      </c>
      <c r="E11973">
        <v>160</v>
      </c>
      <c r="F11973">
        <v>307</v>
      </c>
      <c r="G11973">
        <v>3278</v>
      </c>
      <c r="H11973" t="s">
        <v>96576</v>
      </c>
      <c r="J11973" t="s">
        <v>30173</v>
      </c>
      <c r="K11973" s="2">
        <v>41367.721226851849</v>
      </c>
      <c r="L11973" s="3">
        <f t="shared" si="187"/>
        <v>41367</v>
      </c>
      <c r="M11973" t="s">
        <v>63</v>
      </c>
      <c r="N11973">
        <v>0</v>
      </c>
      <c r="O11973">
        <v>0</v>
      </c>
      <c r="P11973" t="s">
        <v>30174</v>
      </c>
      <c r="Q11973" t="s">
        <v>30175</v>
      </c>
      <c r="R11973">
        <v>1</v>
      </c>
    </row>
    <row r="11974" spans="1:18" x14ac:dyDescent="0.15">
      <c r="A11974" s="1" t="s">
        <v>30156</v>
      </c>
      <c r="B11974" t="s">
        <v>30157</v>
      </c>
      <c r="C11974" t="s">
        <v>344</v>
      </c>
      <c r="D11974" t="s">
        <v>96589</v>
      </c>
      <c r="E11974">
        <v>24</v>
      </c>
      <c r="F11974">
        <v>6</v>
      </c>
      <c r="G11974">
        <v>178</v>
      </c>
      <c r="H11974" t="s">
        <v>96576</v>
      </c>
      <c r="J11974" t="s">
        <v>30158</v>
      </c>
      <c r="K11974" s="2">
        <v>41367.721226851849</v>
      </c>
      <c r="L11974" s="3">
        <f t="shared" si="187"/>
        <v>41367</v>
      </c>
      <c r="M11974" t="s">
        <v>56</v>
      </c>
      <c r="N11974">
        <v>0</v>
      </c>
      <c r="O11974">
        <v>0</v>
      </c>
      <c r="Q11974" t="s">
        <v>30159</v>
      </c>
      <c r="R11974">
        <v>1</v>
      </c>
    </row>
    <row r="11975" spans="1:18" x14ac:dyDescent="0.15">
      <c r="A11975" s="1" t="s">
        <v>30152</v>
      </c>
      <c r="B11975" t="s">
        <v>30153</v>
      </c>
      <c r="C11975" t="s">
        <v>94</v>
      </c>
      <c r="D11975" t="s">
        <v>96619</v>
      </c>
      <c r="E11975">
        <v>197</v>
      </c>
      <c r="F11975">
        <v>166</v>
      </c>
      <c r="G11975">
        <v>1223</v>
      </c>
      <c r="H11975" t="s">
        <v>96576</v>
      </c>
      <c r="J11975" t="s">
        <v>30154</v>
      </c>
      <c r="K11975" s="2">
        <v>41367.721250000002</v>
      </c>
      <c r="L11975" s="3">
        <f t="shared" si="187"/>
        <v>41367</v>
      </c>
      <c r="M11975" t="s">
        <v>117</v>
      </c>
      <c r="N11975">
        <v>0</v>
      </c>
      <c r="O11975">
        <v>1</v>
      </c>
      <c r="Q11975" t="s">
        <v>30155</v>
      </c>
      <c r="R11975">
        <v>1</v>
      </c>
    </row>
    <row r="11976" spans="1:18" x14ac:dyDescent="0.15">
      <c r="A11976" s="1" t="s">
        <v>30148</v>
      </c>
      <c r="B11976" t="s">
        <v>30149</v>
      </c>
      <c r="C11976" t="s">
        <v>94</v>
      </c>
      <c r="D11976" t="s">
        <v>96654</v>
      </c>
      <c r="E11976">
        <v>474</v>
      </c>
      <c r="F11976">
        <v>629</v>
      </c>
      <c r="G11976">
        <v>3182</v>
      </c>
      <c r="H11976" t="s">
        <v>96578</v>
      </c>
      <c r="J11976" t="s">
        <v>30150</v>
      </c>
      <c r="K11976" s="2">
        <v>41367.721273148149</v>
      </c>
      <c r="L11976" s="3">
        <f t="shared" si="187"/>
        <v>41367</v>
      </c>
      <c r="M11976" t="s">
        <v>370</v>
      </c>
      <c r="N11976">
        <v>0</v>
      </c>
      <c r="O11976">
        <v>2</v>
      </c>
      <c r="Q11976" t="s">
        <v>30151</v>
      </c>
      <c r="R11976">
        <v>1</v>
      </c>
    </row>
    <row r="11977" spans="1:18" x14ac:dyDescent="0.15">
      <c r="A11977" s="1" t="s">
        <v>81744</v>
      </c>
      <c r="B11977" t="s">
        <v>81745</v>
      </c>
      <c r="C11977" t="s">
        <v>11046</v>
      </c>
      <c r="D11977" t="s">
        <v>96598</v>
      </c>
      <c r="E11977">
        <v>6318</v>
      </c>
      <c r="F11977">
        <v>408</v>
      </c>
      <c r="G11977">
        <v>1444</v>
      </c>
      <c r="H11977" t="s">
        <v>96579</v>
      </c>
      <c r="I11977" t="s">
        <v>81746</v>
      </c>
      <c r="J11977" t="s">
        <v>81747</v>
      </c>
      <c r="K11977" s="2">
        <v>41367.721331018518</v>
      </c>
      <c r="L11977" s="3">
        <f t="shared" si="187"/>
        <v>41367</v>
      </c>
      <c r="M11977" t="s">
        <v>69</v>
      </c>
      <c r="N11977">
        <v>0</v>
      </c>
      <c r="O11977">
        <v>0</v>
      </c>
      <c r="P11977" t="s">
        <v>81748</v>
      </c>
      <c r="Q11977" t="s">
        <v>81749</v>
      </c>
      <c r="R11977">
        <v>1</v>
      </c>
    </row>
    <row r="11978" spans="1:18" x14ac:dyDescent="0.15">
      <c r="A11978" s="1" t="s">
        <v>30140</v>
      </c>
      <c r="B11978" t="s">
        <v>30141</v>
      </c>
      <c r="C11978" t="s">
        <v>1005</v>
      </c>
      <c r="D11978" t="s">
        <v>96618</v>
      </c>
      <c r="E11978">
        <v>31</v>
      </c>
      <c r="F11978">
        <v>66</v>
      </c>
      <c r="G11978">
        <v>60</v>
      </c>
      <c r="H11978" t="s">
        <v>96576</v>
      </c>
      <c r="J11978" t="s">
        <v>30142</v>
      </c>
      <c r="K11978" s="2">
        <v>41367.721342592595</v>
      </c>
      <c r="L11978" s="3">
        <f t="shared" si="187"/>
        <v>41367</v>
      </c>
      <c r="M11978" t="s">
        <v>84</v>
      </c>
      <c r="N11978">
        <v>0</v>
      </c>
      <c r="O11978">
        <v>0</v>
      </c>
      <c r="Q11978" t="s">
        <v>30143</v>
      </c>
      <c r="R11978">
        <v>1</v>
      </c>
    </row>
    <row r="11979" spans="1:18" x14ac:dyDescent="0.15">
      <c r="A11979" s="1" t="s">
        <v>30144</v>
      </c>
      <c r="B11979" t="s">
        <v>30145</v>
      </c>
      <c r="C11979" t="s">
        <v>1005</v>
      </c>
      <c r="D11979" t="s">
        <v>96618</v>
      </c>
      <c r="E11979">
        <v>168</v>
      </c>
      <c r="F11979">
        <v>69</v>
      </c>
      <c r="G11979">
        <v>1529</v>
      </c>
      <c r="H11979" t="s">
        <v>96576</v>
      </c>
      <c r="J11979" t="s">
        <v>30146</v>
      </c>
      <c r="K11979" s="2">
        <v>41367.721354166664</v>
      </c>
      <c r="L11979" s="3">
        <f t="shared" si="187"/>
        <v>41367</v>
      </c>
      <c r="M11979" t="s">
        <v>84</v>
      </c>
      <c r="N11979">
        <v>0</v>
      </c>
      <c r="O11979">
        <v>0</v>
      </c>
      <c r="Q11979" t="s">
        <v>30147</v>
      </c>
      <c r="R11979">
        <v>1</v>
      </c>
    </row>
    <row r="11980" spans="1:18" x14ac:dyDescent="0.15">
      <c r="A11980" s="1" t="s">
        <v>30134</v>
      </c>
      <c r="B11980" t="s">
        <v>30135</v>
      </c>
      <c r="C11980" t="s">
        <v>344</v>
      </c>
      <c r="D11980" t="s">
        <v>96589</v>
      </c>
      <c r="E11980">
        <v>33037</v>
      </c>
      <c r="F11980">
        <v>940</v>
      </c>
      <c r="G11980">
        <v>6375</v>
      </c>
      <c r="H11980" t="s">
        <v>96579</v>
      </c>
      <c r="I11980" t="s">
        <v>30136</v>
      </c>
      <c r="J11980" t="s">
        <v>30137</v>
      </c>
      <c r="K11980" s="2">
        <v>41367.721400462964</v>
      </c>
      <c r="L11980" s="3">
        <f t="shared" si="187"/>
        <v>41367</v>
      </c>
      <c r="M11980" t="s">
        <v>69</v>
      </c>
      <c r="N11980">
        <v>1</v>
      </c>
      <c r="O11980">
        <v>0</v>
      </c>
      <c r="P11980" t="s">
        <v>30138</v>
      </c>
      <c r="Q11980" t="s">
        <v>30139</v>
      </c>
      <c r="R11980">
        <v>1</v>
      </c>
    </row>
    <row r="11981" spans="1:18" x14ac:dyDescent="0.15">
      <c r="A11981" s="1" t="s">
        <v>30123</v>
      </c>
      <c r="B11981" t="s">
        <v>30124</v>
      </c>
      <c r="C11981" t="s">
        <v>34</v>
      </c>
      <c r="D11981" t="s">
        <v>97001</v>
      </c>
      <c r="E11981">
        <v>13607</v>
      </c>
      <c r="F11981">
        <v>410</v>
      </c>
      <c r="G11981">
        <v>96941</v>
      </c>
      <c r="H11981" t="s">
        <v>96574</v>
      </c>
      <c r="I11981" t="s">
        <v>30125</v>
      </c>
      <c r="J11981" t="s">
        <v>30126</v>
      </c>
      <c r="K11981" s="2">
        <v>41367.721412037034</v>
      </c>
      <c r="L11981" s="3">
        <f t="shared" si="187"/>
        <v>41367</v>
      </c>
      <c r="M11981" t="s">
        <v>30127</v>
      </c>
      <c r="N11981">
        <v>0</v>
      </c>
      <c r="O11981">
        <v>0</v>
      </c>
      <c r="P11981" t="s">
        <v>30128</v>
      </c>
      <c r="Q11981" t="s">
        <v>30129</v>
      </c>
      <c r="R11981">
        <v>1</v>
      </c>
    </row>
    <row r="11982" spans="1:18" x14ac:dyDescent="0.15">
      <c r="A11982" s="1" t="s">
        <v>30130</v>
      </c>
      <c r="B11982" t="s">
        <v>30131</v>
      </c>
      <c r="C11982" t="s">
        <v>2165</v>
      </c>
      <c r="E11982">
        <v>252</v>
      </c>
      <c r="F11982">
        <v>550</v>
      </c>
      <c r="G11982">
        <v>1315</v>
      </c>
      <c r="H11982" t="s">
        <v>96576</v>
      </c>
      <c r="J11982" t="s">
        <v>30132</v>
      </c>
      <c r="K11982" s="2">
        <v>41367.721412037034</v>
      </c>
      <c r="L11982" s="3">
        <f t="shared" si="187"/>
        <v>41367</v>
      </c>
      <c r="M11982" t="s">
        <v>117</v>
      </c>
      <c r="N11982">
        <v>0</v>
      </c>
      <c r="O11982">
        <v>0</v>
      </c>
      <c r="Q11982" t="s">
        <v>30133</v>
      </c>
      <c r="R11982">
        <v>1</v>
      </c>
    </row>
    <row r="11983" spans="1:18" x14ac:dyDescent="0.15">
      <c r="A11983" s="1" t="s">
        <v>81739</v>
      </c>
      <c r="B11983" t="s">
        <v>81740</v>
      </c>
      <c r="C11983" t="s">
        <v>3479</v>
      </c>
      <c r="D11983" t="s">
        <v>97021</v>
      </c>
      <c r="E11983">
        <v>121</v>
      </c>
      <c r="F11983">
        <v>192</v>
      </c>
      <c r="G11983">
        <v>854</v>
      </c>
      <c r="H11983" t="s">
        <v>96576</v>
      </c>
      <c r="J11983" t="s">
        <v>81741</v>
      </c>
      <c r="K11983" s="2">
        <v>41367.72142361111</v>
      </c>
      <c r="L11983" s="3">
        <f t="shared" si="187"/>
        <v>41367</v>
      </c>
      <c r="M11983" t="s">
        <v>80028</v>
      </c>
      <c r="N11983">
        <v>0</v>
      </c>
      <c r="O11983">
        <v>0</v>
      </c>
      <c r="P11983" t="s">
        <v>81742</v>
      </c>
      <c r="Q11983" t="s">
        <v>81743</v>
      </c>
      <c r="R11983">
        <v>1</v>
      </c>
    </row>
    <row r="11984" spans="1:18" x14ac:dyDescent="0.15">
      <c r="A11984" s="1" t="s">
        <v>81731</v>
      </c>
      <c r="B11984" t="s">
        <v>81732</v>
      </c>
      <c r="C11984" t="s">
        <v>1005</v>
      </c>
      <c r="D11984" t="s">
        <v>96618</v>
      </c>
      <c r="E11984">
        <v>84</v>
      </c>
      <c r="F11984">
        <v>181</v>
      </c>
      <c r="G11984">
        <v>130</v>
      </c>
      <c r="H11984" t="s">
        <v>96576</v>
      </c>
      <c r="J11984" t="s">
        <v>81733</v>
      </c>
      <c r="K11984" s="2">
        <v>41367.721446759257</v>
      </c>
      <c r="L11984" s="3">
        <f t="shared" si="187"/>
        <v>41367</v>
      </c>
      <c r="M11984" t="s">
        <v>370</v>
      </c>
      <c r="N11984">
        <v>0</v>
      </c>
      <c r="O11984">
        <v>3</v>
      </c>
      <c r="Q11984" t="s">
        <v>81734</v>
      </c>
      <c r="R11984">
        <v>1</v>
      </c>
    </row>
    <row r="11985" spans="1:18" x14ac:dyDescent="0.15">
      <c r="A11985" s="1" t="s">
        <v>81735</v>
      </c>
      <c r="B11985" t="s">
        <v>81736</v>
      </c>
      <c r="C11985" t="s">
        <v>110</v>
      </c>
      <c r="D11985" t="s">
        <v>96586</v>
      </c>
      <c r="E11985">
        <v>1296</v>
      </c>
      <c r="F11985">
        <v>354</v>
      </c>
      <c r="G11985">
        <v>184</v>
      </c>
      <c r="H11985" t="s">
        <v>96576</v>
      </c>
      <c r="J11985" t="s">
        <v>81737</v>
      </c>
      <c r="K11985" s="2">
        <v>41367.721446759257</v>
      </c>
      <c r="L11985" s="3">
        <f t="shared" si="187"/>
        <v>41367</v>
      </c>
      <c r="M11985" t="s">
        <v>84</v>
      </c>
      <c r="N11985">
        <v>0</v>
      </c>
      <c r="O11985">
        <v>1</v>
      </c>
      <c r="Q11985" t="s">
        <v>81738</v>
      </c>
      <c r="R11985">
        <v>1</v>
      </c>
    </row>
    <row r="11986" spans="1:18" x14ac:dyDescent="0.15">
      <c r="A11986" s="1" t="s">
        <v>33800</v>
      </c>
      <c r="B11986" t="s">
        <v>33801</v>
      </c>
      <c r="C11986" t="s">
        <v>1237</v>
      </c>
      <c r="D11986" t="s">
        <v>96605</v>
      </c>
      <c r="E11986">
        <v>525</v>
      </c>
      <c r="F11986">
        <v>542</v>
      </c>
      <c r="G11986">
        <v>6041</v>
      </c>
      <c r="H11986" t="s">
        <v>96578</v>
      </c>
      <c r="J11986" t="s">
        <v>33802</v>
      </c>
      <c r="K11986" s="2">
        <v>41367.888460648152</v>
      </c>
      <c r="L11986" s="3">
        <f t="shared" si="187"/>
        <v>41367</v>
      </c>
      <c r="M11986" t="s">
        <v>3328</v>
      </c>
      <c r="N11986">
        <v>0</v>
      </c>
      <c r="O11986">
        <v>0</v>
      </c>
      <c r="Q11986" t="s">
        <v>33803</v>
      </c>
      <c r="R11986">
        <v>1</v>
      </c>
    </row>
    <row r="11987" spans="1:18" x14ac:dyDescent="0.15">
      <c r="A11987" s="1" t="s">
        <v>33792</v>
      </c>
      <c r="B11987" t="s">
        <v>33793</v>
      </c>
      <c r="C11987" t="s">
        <v>190</v>
      </c>
      <c r="D11987" t="s">
        <v>96644</v>
      </c>
      <c r="E11987">
        <v>1137</v>
      </c>
      <c r="F11987">
        <v>301</v>
      </c>
      <c r="G11987">
        <v>13702</v>
      </c>
      <c r="H11987" t="s">
        <v>96576</v>
      </c>
      <c r="J11987" t="s">
        <v>33794</v>
      </c>
      <c r="K11987" s="2">
        <v>41367.888483796298</v>
      </c>
      <c r="L11987" s="3">
        <f t="shared" si="187"/>
        <v>41367</v>
      </c>
      <c r="M11987" t="s">
        <v>84</v>
      </c>
      <c r="N11987">
        <v>2</v>
      </c>
      <c r="O11987">
        <v>2</v>
      </c>
      <c r="Q11987" t="s">
        <v>33795</v>
      </c>
      <c r="R11987">
        <v>1</v>
      </c>
    </row>
    <row r="11988" spans="1:18" x14ac:dyDescent="0.15">
      <c r="A11988" s="1" t="s">
        <v>33788</v>
      </c>
      <c r="B11988" t="s">
        <v>33789</v>
      </c>
      <c r="C11988" t="s">
        <v>131</v>
      </c>
      <c r="D11988" t="s">
        <v>96641</v>
      </c>
      <c r="E11988">
        <v>85</v>
      </c>
      <c r="F11988">
        <v>136</v>
      </c>
      <c r="G11988">
        <v>159</v>
      </c>
      <c r="H11988" t="s">
        <v>96576</v>
      </c>
      <c r="J11988" t="s">
        <v>33790</v>
      </c>
      <c r="K11988" s="2">
        <v>41367.888483796298</v>
      </c>
      <c r="L11988" s="3">
        <f t="shared" si="187"/>
        <v>41367</v>
      </c>
      <c r="M11988" t="s">
        <v>1936</v>
      </c>
      <c r="N11988">
        <v>1</v>
      </c>
      <c r="O11988">
        <v>0</v>
      </c>
      <c r="Q11988" t="s">
        <v>33791</v>
      </c>
      <c r="R11988">
        <v>1</v>
      </c>
    </row>
    <row r="11989" spans="1:18" x14ac:dyDescent="0.15">
      <c r="A11989" s="1" t="s">
        <v>33796</v>
      </c>
      <c r="B11989" t="s">
        <v>33797</v>
      </c>
      <c r="C11989" t="s">
        <v>190</v>
      </c>
      <c r="D11989" t="s">
        <v>96644</v>
      </c>
      <c r="E11989">
        <v>117</v>
      </c>
      <c r="F11989">
        <v>144</v>
      </c>
      <c r="G11989">
        <v>1005</v>
      </c>
      <c r="H11989" t="s">
        <v>96576</v>
      </c>
      <c r="J11989" t="s">
        <v>33798</v>
      </c>
      <c r="K11989" s="2">
        <v>41367.888495370367</v>
      </c>
      <c r="L11989" s="3">
        <f t="shared" si="187"/>
        <v>41367</v>
      </c>
      <c r="M11989" t="s">
        <v>370</v>
      </c>
      <c r="N11989">
        <v>0</v>
      </c>
      <c r="O11989">
        <v>0</v>
      </c>
      <c r="Q11989" t="s">
        <v>33799</v>
      </c>
      <c r="R11989">
        <v>1</v>
      </c>
    </row>
    <row r="11990" spans="1:18" x14ac:dyDescent="0.15">
      <c r="A11990" s="1" t="s">
        <v>33782</v>
      </c>
      <c r="B11990" t="s">
        <v>33783</v>
      </c>
      <c r="C11990" t="s">
        <v>190</v>
      </c>
      <c r="D11990" t="s">
        <v>96644</v>
      </c>
      <c r="E11990">
        <v>106</v>
      </c>
      <c r="F11990">
        <v>76</v>
      </c>
      <c r="G11990">
        <v>1387</v>
      </c>
      <c r="H11990" t="s">
        <v>96576</v>
      </c>
      <c r="J11990" t="s">
        <v>33784</v>
      </c>
      <c r="K11990" s="2">
        <v>41367.888506944444</v>
      </c>
      <c r="L11990" s="3">
        <f t="shared" si="187"/>
        <v>41367</v>
      </c>
      <c r="M11990" t="s">
        <v>33785</v>
      </c>
      <c r="N11990">
        <v>0</v>
      </c>
      <c r="O11990">
        <v>0</v>
      </c>
      <c r="P11990" t="s">
        <v>33786</v>
      </c>
      <c r="Q11990" t="s">
        <v>33787</v>
      </c>
      <c r="R11990">
        <v>1</v>
      </c>
    </row>
    <row r="11991" spans="1:18" x14ac:dyDescent="0.15">
      <c r="A11991" s="1" t="s">
        <v>33778</v>
      </c>
      <c r="B11991" t="s">
        <v>33779</v>
      </c>
      <c r="C11991" t="s">
        <v>344</v>
      </c>
      <c r="D11991" t="s">
        <v>96657</v>
      </c>
      <c r="E11991">
        <v>933</v>
      </c>
      <c r="F11991">
        <v>660</v>
      </c>
      <c r="G11991">
        <v>5069</v>
      </c>
      <c r="H11991" t="s">
        <v>96578</v>
      </c>
      <c r="J11991" t="s">
        <v>33780</v>
      </c>
      <c r="K11991" s="2">
        <v>41367.88853009259</v>
      </c>
      <c r="L11991" s="3">
        <f t="shared" si="187"/>
        <v>41367</v>
      </c>
      <c r="M11991" t="s">
        <v>376</v>
      </c>
      <c r="N11991">
        <v>1</v>
      </c>
      <c r="O11991">
        <v>3</v>
      </c>
      <c r="Q11991" t="s">
        <v>33781</v>
      </c>
      <c r="R11991">
        <v>1</v>
      </c>
    </row>
    <row r="11992" spans="1:18" x14ac:dyDescent="0.15">
      <c r="A11992" s="1" t="s">
        <v>33774</v>
      </c>
      <c r="B11992" t="s">
        <v>33775</v>
      </c>
      <c r="C11992" t="s">
        <v>190</v>
      </c>
      <c r="D11992" t="s">
        <v>96644</v>
      </c>
      <c r="E11992">
        <v>18</v>
      </c>
      <c r="F11992">
        <v>39</v>
      </c>
      <c r="G11992">
        <v>96</v>
      </c>
      <c r="H11992" t="s">
        <v>96576</v>
      </c>
      <c r="J11992" t="s">
        <v>33776</v>
      </c>
      <c r="K11992" s="2">
        <v>41367.888553240744</v>
      </c>
      <c r="L11992" s="3">
        <f t="shared" si="187"/>
        <v>41367</v>
      </c>
      <c r="M11992" t="s">
        <v>117</v>
      </c>
      <c r="N11992">
        <v>0</v>
      </c>
      <c r="O11992">
        <v>0</v>
      </c>
      <c r="Q11992" t="s">
        <v>33777</v>
      </c>
      <c r="R11992">
        <v>1</v>
      </c>
    </row>
    <row r="11993" spans="1:18" x14ac:dyDescent="0.15">
      <c r="A11993" s="1" t="s">
        <v>33769</v>
      </c>
      <c r="B11993" t="s">
        <v>33770</v>
      </c>
      <c r="C11993" t="s">
        <v>1005</v>
      </c>
      <c r="D11993" t="s">
        <v>96587</v>
      </c>
      <c r="E11993">
        <v>12</v>
      </c>
      <c r="F11993">
        <v>30</v>
      </c>
      <c r="G11993">
        <v>11</v>
      </c>
      <c r="H11993" t="s">
        <v>96576</v>
      </c>
      <c r="J11993" t="s">
        <v>33771</v>
      </c>
      <c r="K11993" s="2">
        <v>41367.888564814813</v>
      </c>
      <c r="L11993" s="3">
        <f t="shared" si="187"/>
        <v>41367</v>
      </c>
      <c r="M11993" t="s">
        <v>27224</v>
      </c>
      <c r="N11993">
        <v>6</v>
      </c>
      <c r="O11993">
        <v>6</v>
      </c>
      <c r="P11993" t="s">
        <v>33772</v>
      </c>
      <c r="Q11993" t="s">
        <v>33773</v>
      </c>
      <c r="R11993">
        <v>1</v>
      </c>
    </row>
    <row r="11994" spans="1:18" x14ac:dyDescent="0.15">
      <c r="A11994" s="1" t="s">
        <v>33764</v>
      </c>
      <c r="B11994" t="s">
        <v>33765</v>
      </c>
      <c r="C11994" t="s">
        <v>271</v>
      </c>
      <c r="D11994" t="s">
        <v>96915</v>
      </c>
      <c r="E11994">
        <v>32</v>
      </c>
      <c r="F11994">
        <v>119</v>
      </c>
      <c r="G11994">
        <v>1016</v>
      </c>
      <c r="H11994" t="s">
        <v>96576</v>
      </c>
      <c r="J11994" t="s">
        <v>33766</v>
      </c>
      <c r="K11994" s="2">
        <v>41367.888611111113</v>
      </c>
      <c r="L11994" s="3">
        <f t="shared" si="187"/>
        <v>41367</v>
      </c>
      <c r="M11994" t="s">
        <v>56</v>
      </c>
      <c r="N11994">
        <v>0</v>
      </c>
      <c r="O11994">
        <v>0</v>
      </c>
      <c r="Q11994" t="s">
        <v>33767</v>
      </c>
      <c r="R11994">
        <v>1</v>
      </c>
    </row>
    <row r="11995" spans="1:18" x14ac:dyDescent="0.15">
      <c r="A11995" s="1" t="s">
        <v>33760</v>
      </c>
      <c r="B11995" t="s">
        <v>33761</v>
      </c>
      <c r="C11995" t="s">
        <v>27481</v>
      </c>
      <c r="D11995" t="s">
        <v>96871</v>
      </c>
      <c r="E11995">
        <v>113</v>
      </c>
      <c r="F11995">
        <v>350</v>
      </c>
      <c r="G11995">
        <v>428</v>
      </c>
      <c r="H11995" t="s">
        <v>96578</v>
      </c>
      <c r="J11995" t="s">
        <v>33762</v>
      </c>
      <c r="K11995" s="2">
        <v>41367.888645833336</v>
      </c>
      <c r="L11995" s="3">
        <f t="shared" ref="L11995:L12058" si="188">INT(K11995)</f>
        <v>41367</v>
      </c>
      <c r="M11995" t="s">
        <v>117</v>
      </c>
      <c r="N11995">
        <v>1</v>
      </c>
      <c r="O11995">
        <v>14</v>
      </c>
      <c r="Q11995" t="s">
        <v>33763</v>
      </c>
      <c r="R11995">
        <v>1</v>
      </c>
    </row>
    <row r="11996" spans="1:18" x14ac:dyDescent="0.15">
      <c r="A11996" s="1" t="s">
        <v>33751</v>
      </c>
      <c r="B11996" t="s">
        <v>33752</v>
      </c>
      <c r="C11996" t="s">
        <v>344</v>
      </c>
      <c r="D11996" t="s">
        <v>96620</v>
      </c>
      <c r="E11996">
        <v>462</v>
      </c>
      <c r="F11996">
        <v>346</v>
      </c>
      <c r="G11996">
        <v>3146</v>
      </c>
      <c r="H11996" t="s">
        <v>96576</v>
      </c>
      <c r="J11996" t="s">
        <v>33753</v>
      </c>
      <c r="K11996" s="2">
        <v>41367.888657407406</v>
      </c>
      <c r="L11996" s="3">
        <f t="shared" si="188"/>
        <v>41367</v>
      </c>
      <c r="M11996" t="s">
        <v>246</v>
      </c>
      <c r="N11996">
        <v>0</v>
      </c>
      <c r="O11996">
        <v>2</v>
      </c>
      <c r="P11996" t="s">
        <v>33754</v>
      </c>
      <c r="Q11996" t="s">
        <v>33755</v>
      </c>
      <c r="R11996">
        <v>1</v>
      </c>
    </row>
    <row r="11997" spans="1:18" x14ac:dyDescent="0.15">
      <c r="A11997" s="1" t="s">
        <v>33737</v>
      </c>
      <c r="B11997" t="s">
        <v>33738</v>
      </c>
      <c r="C11997" t="s">
        <v>110</v>
      </c>
      <c r="D11997" t="s">
        <v>96640</v>
      </c>
      <c r="E11997">
        <v>972</v>
      </c>
      <c r="F11997">
        <v>382</v>
      </c>
      <c r="G11997">
        <v>2769</v>
      </c>
      <c r="H11997" t="s">
        <v>96576</v>
      </c>
      <c r="J11997" t="s">
        <v>33739</v>
      </c>
      <c r="K11997" s="2">
        <v>41367.888657407406</v>
      </c>
      <c r="L11997" s="3">
        <f t="shared" si="188"/>
        <v>41367</v>
      </c>
      <c r="M11997" t="s">
        <v>246</v>
      </c>
      <c r="N11997">
        <v>2</v>
      </c>
      <c r="O11997">
        <v>0</v>
      </c>
      <c r="P11997" t="s">
        <v>33740</v>
      </c>
      <c r="Q11997" t="s">
        <v>33741</v>
      </c>
      <c r="R11997">
        <v>1</v>
      </c>
    </row>
    <row r="11998" spans="1:18" x14ac:dyDescent="0.15">
      <c r="A11998" s="1" t="s">
        <v>33756</v>
      </c>
      <c r="B11998" t="s">
        <v>33757</v>
      </c>
      <c r="C11998" t="s">
        <v>3332</v>
      </c>
      <c r="D11998" t="s">
        <v>96604</v>
      </c>
      <c r="E11998">
        <v>1879</v>
      </c>
      <c r="F11998">
        <v>145</v>
      </c>
      <c r="G11998">
        <v>14383</v>
      </c>
      <c r="H11998" t="s">
        <v>96578</v>
      </c>
      <c r="J11998" t="s">
        <v>33758</v>
      </c>
      <c r="K11998" s="2">
        <v>41367.888657407406</v>
      </c>
      <c r="L11998" s="3">
        <f t="shared" si="188"/>
        <v>41367</v>
      </c>
      <c r="M11998" t="s">
        <v>158</v>
      </c>
      <c r="N11998">
        <v>0</v>
      </c>
      <c r="O11998">
        <v>0</v>
      </c>
      <c r="Q11998" t="s">
        <v>33759</v>
      </c>
      <c r="R11998">
        <v>1</v>
      </c>
    </row>
    <row r="11999" spans="1:18" x14ac:dyDescent="0.15">
      <c r="A11999" s="1" t="s">
        <v>33746</v>
      </c>
      <c r="B11999" t="s">
        <v>33747</v>
      </c>
      <c r="C11999" t="s">
        <v>27481</v>
      </c>
      <c r="E11999">
        <v>5</v>
      </c>
      <c r="F11999">
        <v>50</v>
      </c>
      <c r="G11999">
        <v>19</v>
      </c>
      <c r="H11999" t="s">
        <v>96576</v>
      </c>
      <c r="J11999" t="s">
        <v>33748</v>
      </c>
      <c r="K11999" s="2">
        <v>41367.888680555552</v>
      </c>
      <c r="L11999" s="3">
        <f t="shared" si="188"/>
        <v>41367</v>
      </c>
      <c r="M11999" t="s">
        <v>63</v>
      </c>
      <c r="N11999">
        <v>6</v>
      </c>
      <c r="O11999">
        <v>5</v>
      </c>
      <c r="P11999" t="s">
        <v>33749</v>
      </c>
      <c r="Q11999" t="s">
        <v>33750</v>
      </c>
      <c r="R11999">
        <v>1</v>
      </c>
    </row>
    <row r="12000" spans="1:18" x14ac:dyDescent="0.15">
      <c r="A12000" s="1" t="s">
        <v>33742</v>
      </c>
      <c r="B12000" t="s">
        <v>33743</v>
      </c>
      <c r="C12000" t="s">
        <v>131</v>
      </c>
      <c r="D12000" t="s">
        <v>96666</v>
      </c>
      <c r="E12000">
        <v>194</v>
      </c>
      <c r="F12000">
        <v>277</v>
      </c>
      <c r="G12000">
        <v>1119</v>
      </c>
      <c r="H12000" t="s">
        <v>96576</v>
      </c>
      <c r="J12000" t="s">
        <v>33744</v>
      </c>
      <c r="K12000" s="2">
        <v>41367.888680555552</v>
      </c>
      <c r="L12000" s="3">
        <f t="shared" si="188"/>
        <v>41367</v>
      </c>
      <c r="M12000" t="s">
        <v>360</v>
      </c>
      <c r="N12000">
        <v>0</v>
      </c>
      <c r="O12000">
        <v>4</v>
      </c>
      <c r="Q12000" t="s">
        <v>33745</v>
      </c>
      <c r="R12000">
        <v>1</v>
      </c>
    </row>
    <row r="12001" spans="1:18" x14ac:dyDescent="0.15">
      <c r="A12001" s="1" t="s">
        <v>33732</v>
      </c>
      <c r="B12001" t="s">
        <v>33733</v>
      </c>
      <c r="C12001" t="s">
        <v>2543</v>
      </c>
      <c r="D12001" t="s">
        <v>96649</v>
      </c>
      <c r="E12001">
        <v>414</v>
      </c>
      <c r="F12001">
        <v>183</v>
      </c>
      <c r="G12001">
        <v>6181</v>
      </c>
      <c r="H12001" t="s">
        <v>96576</v>
      </c>
      <c r="J12001" t="s">
        <v>33734</v>
      </c>
      <c r="K12001" s="2">
        <v>41367.888692129629</v>
      </c>
      <c r="L12001" s="3">
        <f t="shared" si="188"/>
        <v>41367</v>
      </c>
      <c r="M12001" t="s">
        <v>63</v>
      </c>
      <c r="N12001">
        <v>0</v>
      </c>
      <c r="O12001">
        <v>0</v>
      </c>
      <c r="P12001" t="s">
        <v>33735</v>
      </c>
      <c r="Q12001" t="s">
        <v>33736</v>
      </c>
      <c r="R12001">
        <v>1</v>
      </c>
    </row>
    <row r="12002" spans="1:18" x14ac:dyDescent="0.15">
      <c r="A12002" s="1" t="s">
        <v>33715</v>
      </c>
      <c r="B12002" t="s">
        <v>33716</v>
      </c>
      <c r="C12002" t="s">
        <v>131</v>
      </c>
      <c r="D12002" t="s">
        <v>96666</v>
      </c>
      <c r="E12002">
        <v>425</v>
      </c>
      <c r="F12002">
        <v>302</v>
      </c>
      <c r="G12002">
        <v>854</v>
      </c>
      <c r="H12002" t="s">
        <v>96576</v>
      </c>
      <c r="J12002" t="s">
        <v>33717</v>
      </c>
      <c r="K12002" s="2">
        <v>41367.888715277775</v>
      </c>
      <c r="L12002" s="3">
        <f t="shared" si="188"/>
        <v>41367</v>
      </c>
      <c r="M12002" t="s">
        <v>117</v>
      </c>
      <c r="N12002">
        <v>0</v>
      </c>
      <c r="O12002">
        <v>2</v>
      </c>
      <c r="Q12002" t="s">
        <v>33718</v>
      </c>
      <c r="R12002">
        <v>1</v>
      </c>
    </row>
    <row r="12003" spans="1:18" x14ac:dyDescent="0.15">
      <c r="A12003" s="1" t="s">
        <v>33728</v>
      </c>
      <c r="B12003" t="s">
        <v>33729</v>
      </c>
      <c r="C12003" t="s">
        <v>110</v>
      </c>
      <c r="D12003" t="s">
        <v>96690</v>
      </c>
      <c r="E12003">
        <v>378</v>
      </c>
      <c r="F12003">
        <v>297</v>
      </c>
      <c r="G12003">
        <v>4040</v>
      </c>
      <c r="H12003" t="s">
        <v>96576</v>
      </c>
      <c r="J12003" t="s">
        <v>33730</v>
      </c>
      <c r="K12003" s="2">
        <v>41367.888726851852</v>
      </c>
      <c r="L12003" s="3">
        <f t="shared" si="188"/>
        <v>41367</v>
      </c>
      <c r="M12003" t="s">
        <v>84</v>
      </c>
      <c r="N12003">
        <v>0</v>
      </c>
      <c r="O12003">
        <v>0</v>
      </c>
      <c r="Q12003" t="s">
        <v>33731</v>
      </c>
      <c r="R12003">
        <v>1</v>
      </c>
    </row>
    <row r="12004" spans="1:18" x14ac:dyDescent="0.15">
      <c r="A12004" s="1" t="s">
        <v>33719</v>
      </c>
      <c r="B12004" t="s">
        <v>33720</v>
      </c>
      <c r="C12004" t="s">
        <v>344</v>
      </c>
      <c r="D12004" t="s">
        <v>96657</v>
      </c>
      <c r="E12004">
        <v>2223569</v>
      </c>
      <c r="F12004">
        <v>2220</v>
      </c>
      <c r="G12004">
        <v>9007</v>
      </c>
      <c r="H12004" t="s">
        <v>96575</v>
      </c>
      <c r="I12004" t="s">
        <v>33721</v>
      </c>
      <c r="J12004" t="s">
        <v>33722</v>
      </c>
      <c r="K12004" s="2">
        <v>41367.888738425929</v>
      </c>
      <c r="L12004" s="3">
        <f t="shared" si="188"/>
        <v>41367</v>
      </c>
      <c r="M12004" t="s">
        <v>84</v>
      </c>
      <c r="N12004">
        <v>336</v>
      </c>
      <c r="O12004">
        <v>38</v>
      </c>
      <c r="Q12004" t="s">
        <v>33723</v>
      </c>
      <c r="R12004">
        <v>1</v>
      </c>
    </row>
    <row r="12005" spans="1:18" x14ac:dyDescent="0.15">
      <c r="A12005" s="1" t="s">
        <v>33724</v>
      </c>
      <c r="B12005" t="s">
        <v>33725</v>
      </c>
      <c r="C12005" t="s">
        <v>1005</v>
      </c>
      <c r="D12005" t="s">
        <v>96831</v>
      </c>
      <c r="E12005">
        <v>104</v>
      </c>
      <c r="F12005">
        <v>66</v>
      </c>
      <c r="G12005">
        <v>419</v>
      </c>
      <c r="H12005" t="s">
        <v>96576</v>
      </c>
      <c r="J12005" t="s">
        <v>33726</v>
      </c>
      <c r="K12005" s="2">
        <v>41367.888738425929</v>
      </c>
      <c r="L12005" s="3">
        <f t="shared" si="188"/>
        <v>41367</v>
      </c>
      <c r="M12005" t="s">
        <v>370</v>
      </c>
      <c r="N12005">
        <v>0</v>
      </c>
      <c r="O12005">
        <v>0</v>
      </c>
      <c r="Q12005" t="s">
        <v>33727</v>
      </c>
      <c r="R12005">
        <v>1</v>
      </c>
    </row>
    <row r="12006" spans="1:18" x14ac:dyDescent="0.15">
      <c r="A12006" s="1" t="s">
        <v>33711</v>
      </c>
      <c r="B12006" t="s">
        <v>33712</v>
      </c>
      <c r="C12006" t="s">
        <v>2793</v>
      </c>
      <c r="D12006" t="s">
        <v>96645</v>
      </c>
      <c r="E12006">
        <v>72</v>
      </c>
      <c r="F12006">
        <v>213</v>
      </c>
      <c r="G12006">
        <v>1135</v>
      </c>
      <c r="H12006" t="s">
        <v>96576</v>
      </c>
      <c r="J12006" t="s">
        <v>33713</v>
      </c>
      <c r="K12006" s="2">
        <v>41367.888761574075</v>
      </c>
      <c r="L12006" s="3">
        <f t="shared" si="188"/>
        <v>41367</v>
      </c>
      <c r="M12006" t="s">
        <v>370</v>
      </c>
      <c r="N12006">
        <v>0</v>
      </c>
      <c r="O12006">
        <v>2</v>
      </c>
      <c r="Q12006" t="s">
        <v>33714</v>
      </c>
      <c r="R12006">
        <v>1</v>
      </c>
    </row>
    <row r="12007" spans="1:18" x14ac:dyDescent="0.15">
      <c r="A12007" s="1" t="s">
        <v>33692</v>
      </c>
      <c r="B12007" t="s">
        <v>33693</v>
      </c>
      <c r="C12007" t="s">
        <v>94</v>
      </c>
      <c r="D12007" t="s">
        <v>96697</v>
      </c>
      <c r="E12007">
        <v>1875</v>
      </c>
      <c r="F12007">
        <v>432</v>
      </c>
      <c r="G12007">
        <v>1501</v>
      </c>
      <c r="H12007" t="s">
        <v>96578</v>
      </c>
      <c r="J12007" t="s">
        <v>33694</v>
      </c>
      <c r="K12007" s="2">
        <v>41367.888807870368</v>
      </c>
      <c r="L12007" s="3">
        <f t="shared" si="188"/>
        <v>41367</v>
      </c>
      <c r="M12007" t="s">
        <v>29</v>
      </c>
      <c r="N12007">
        <v>0</v>
      </c>
      <c r="O12007">
        <v>0</v>
      </c>
      <c r="P12007" t="s">
        <v>30</v>
      </c>
      <c r="Q12007" t="s">
        <v>33695</v>
      </c>
      <c r="R12007">
        <v>1</v>
      </c>
    </row>
    <row r="12008" spans="1:18" x14ac:dyDescent="0.15">
      <c r="A12008" s="1" t="s">
        <v>33696</v>
      </c>
      <c r="B12008" t="s">
        <v>33697</v>
      </c>
      <c r="C12008" t="s">
        <v>344</v>
      </c>
      <c r="E12008">
        <v>672</v>
      </c>
      <c r="F12008">
        <v>1939</v>
      </c>
      <c r="G12008">
        <v>897</v>
      </c>
      <c r="H12008" t="s">
        <v>96578</v>
      </c>
      <c r="J12008" t="s">
        <v>33698</v>
      </c>
      <c r="K12008" s="2">
        <v>41367.888807870368</v>
      </c>
      <c r="L12008" s="3">
        <f t="shared" si="188"/>
        <v>41367</v>
      </c>
      <c r="M12008" t="s">
        <v>63</v>
      </c>
      <c r="N12008">
        <v>0</v>
      </c>
      <c r="O12008">
        <v>0</v>
      </c>
      <c r="P12008" t="s">
        <v>33699</v>
      </c>
      <c r="Q12008" t="s">
        <v>33700</v>
      </c>
      <c r="R12008">
        <v>1</v>
      </c>
    </row>
    <row r="12009" spans="1:18" x14ac:dyDescent="0.15">
      <c r="A12009" s="1" t="s">
        <v>33706</v>
      </c>
      <c r="B12009" t="s">
        <v>33707</v>
      </c>
      <c r="C12009" t="s">
        <v>94</v>
      </c>
      <c r="D12009" t="s">
        <v>96664</v>
      </c>
      <c r="E12009">
        <v>203</v>
      </c>
      <c r="F12009">
        <v>37</v>
      </c>
      <c r="G12009">
        <v>957</v>
      </c>
      <c r="H12009" t="s">
        <v>96576</v>
      </c>
      <c r="J12009" t="s">
        <v>33708</v>
      </c>
      <c r="K12009" s="2">
        <v>41367.888807870368</v>
      </c>
      <c r="L12009" s="3">
        <f t="shared" si="188"/>
        <v>41367</v>
      </c>
      <c r="M12009" t="s">
        <v>84</v>
      </c>
      <c r="N12009">
        <v>0</v>
      </c>
      <c r="O12009">
        <v>0</v>
      </c>
      <c r="P12009" t="s">
        <v>33709</v>
      </c>
      <c r="Q12009" t="s">
        <v>33710</v>
      </c>
      <c r="R12009">
        <v>1</v>
      </c>
    </row>
    <row r="12010" spans="1:18" x14ac:dyDescent="0.15">
      <c r="A12010" s="1" t="s">
        <v>33701</v>
      </c>
      <c r="B12010" t="s">
        <v>33702</v>
      </c>
      <c r="C12010" t="s">
        <v>344</v>
      </c>
      <c r="D12010" t="s">
        <v>96620</v>
      </c>
      <c r="E12010">
        <v>100</v>
      </c>
      <c r="F12010">
        <v>100</v>
      </c>
      <c r="G12010">
        <v>5135</v>
      </c>
      <c r="H12010" t="s">
        <v>96576</v>
      </c>
      <c r="J12010" t="s">
        <v>33703</v>
      </c>
      <c r="K12010" s="2">
        <v>41367.888807870368</v>
      </c>
      <c r="L12010" s="3">
        <f t="shared" si="188"/>
        <v>41367</v>
      </c>
      <c r="M12010" t="s">
        <v>33704</v>
      </c>
      <c r="N12010">
        <v>0</v>
      </c>
      <c r="O12010">
        <v>0</v>
      </c>
      <c r="Q12010" t="s">
        <v>33705</v>
      </c>
      <c r="R12010">
        <v>1</v>
      </c>
    </row>
    <row r="12011" spans="1:18" x14ac:dyDescent="0.15">
      <c r="A12011" s="1" t="s">
        <v>33685</v>
      </c>
      <c r="B12011" t="s">
        <v>33686</v>
      </c>
      <c r="C12011" t="s">
        <v>853</v>
      </c>
      <c r="D12011" t="s">
        <v>96669</v>
      </c>
      <c r="E12011">
        <v>89</v>
      </c>
      <c r="F12011">
        <v>153</v>
      </c>
      <c r="G12011">
        <v>226</v>
      </c>
      <c r="H12011" t="s">
        <v>96576</v>
      </c>
      <c r="J12011" t="s">
        <v>33687</v>
      </c>
      <c r="K12011" s="2">
        <v>41367.888831018521</v>
      </c>
      <c r="L12011" s="3">
        <f t="shared" si="188"/>
        <v>41367</v>
      </c>
      <c r="M12011" t="s">
        <v>370</v>
      </c>
      <c r="N12011">
        <v>0</v>
      </c>
      <c r="O12011">
        <v>2</v>
      </c>
      <c r="Q12011" t="s">
        <v>33688</v>
      </c>
      <c r="R12011">
        <v>1</v>
      </c>
    </row>
    <row r="12012" spans="1:18" x14ac:dyDescent="0.15">
      <c r="A12012" s="1" t="s">
        <v>33124</v>
      </c>
      <c r="B12012" t="s">
        <v>33125</v>
      </c>
      <c r="C12012" t="s">
        <v>190</v>
      </c>
      <c r="D12012" t="s">
        <v>96747</v>
      </c>
      <c r="E12012">
        <v>997</v>
      </c>
      <c r="F12012">
        <v>1992</v>
      </c>
      <c r="G12012">
        <v>47653</v>
      </c>
      <c r="H12012" t="s">
        <v>96578</v>
      </c>
      <c r="J12012" t="s">
        <v>33689</v>
      </c>
      <c r="K12012" s="2">
        <v>41367.888831018521</v>
      </c>
      <c r="L12012" s="3">
        <f t="shared" si="188"/>
        <v>41367</v>
      </c>
      <c r="M12012" t="s">
        <v>63</v>
      </c>
      <c r="N12012">
        <v>0</v>
      </c>
      <c r="O12012">
        <v>0</v>
      </c>
      <c r="P12012" t="s">
        <v>33690</v>
      </c>
      <c r="Q12012" t="s">
        <v>33691</v>
      </c>
      <c r="R12012">
        <v>1</v>
      </c>
    </row>
    <row r="12013" spans="1:18" x14ac:dyDescent="0.15">
      <c r="A12013" s="1" t="s">
        <v>15771</v>
      </c>
      <c r="B12013" t="s">
        <v>15772</v>
      </c>
      <c r="C12013" t="s">
        <v>27</v>
      </c>
      <c r="E12013">
        <v>91</v>
      </c>
      <c r="F12013">
        <v>171</v>
      </c>
      <c r="G12013">
        <v>506</v>
      </c>
      <c r="H12013" t="s">
        <v>96576</v>
      </c>
      <c r="J12013" t="s">
        <v>33683</v>
      </c>
      <c r="K12013" s="2">
        <v>41367.888877314814</v>
      </c>
      <c r="L12013" s="3">
        <f t="shared" si="188"/>
        <v>41367</v>
      </c>
      <c r="M12013" t="s">
        <v>101</v>
      </c>
      <c r="N12013">
        <v>0</v>
      </c>
      <c r="O12013">
        <v>0</v>
      </c>
      <c r="Q12013" t="s">
        <v>33684</v>
      </c>
      <c r="R12013">
        <v>1</v>
      </c>
    </row>
    <row r="12014" spans="1:18" x14ac:dyDescent="0.15">
      <c r="A12014" s="1" t="s">
        <v>33679</v>
      </c>
      <c r="B12014" t="s">
        <v>33680</v>
      </c>
      <c r="C12014" t="s">
        <v>3837</v>
      </c>
      <c r="D12014" t="s">
        <v>97022</v>
      </c>
      <c r="E12014">
        <v>23</v>
      </c>
      <c r="F12014">
        <v>151</v>
      </c>
      <c r="G12014">
        <v>73</v>
      </c>
      <c r="H12014" t="s">
        <v>96576</v>
      </c>
      <c r="J12014" t="s">
        <v>33681</v>
      </c>
      <c r="K12014" s="2">
        <v>41367.888877314814</v>
      </c>
      <c r="L12014" s="3">
        <f t="shared" si="188"/>
        <v>41367</v>
      </c>
      <c r="M12014" t="s">
        <v>84</v>
      </c>
      <c r="N12014">
        <v>0</v>
      </c>
      <c r="O12014">
        <v>0</v>
      </c>
      <c r="Q12014" t="s">
        <v>33682</v>
      </c>
      <c r="R12014">
        <v>1</v>
      </c>
    </row>
    <row r="12015" spans="1:18" x14ac:dyDescent="0.15">
      <c r="A12015" s="1" t="s">
        <v>23126</v>
      </c>
      <c r="B12015" t="s">
        <v>23127</v>
      </c>
      <c r="C12015" t="s">
        <v>54180</v>
      </c>
      <c r="D12015" t="s">
        <v>96668</v>
      </c>
      <c r="E12015">
        <v>104622</v>
      </c>
      <c r="F12015">
        <v>362</v>
      </c>
      <c r="G12015">
        <v>22549</v>
      </c>
      <c r="H12015" t="s">
        <v>96574</v>
      </c>
      <c r="I12015" t="s">
        <v>23128</v>
      </c>
      <c r="J12015" t="s">
        <v>33672</v>
      </c>
      <c r="K12015" s="2">
        <v>41367.888923611114</v>
      </c>
      <c r="L12015" s="3">
        <f t="shared" si="188"/>
        <v>41367</v>
      </c>
      <c r="M12015" t="s">
        <v>117</v>
      </c>
      <c r="N12015">
        <v>0</v>
      </c>
      <c r="O12015">
        <v>0</v>
      </c>
      <c r="P12015" t="s">
        <v>33673</v>
      </c>
      <c r="Q12015" t="s">
        <v>33674</v>
      </c>
      <c r="R12015">
        <v>1</v>
      </c>
    </row>
    <row r="12016" spans="1:18" x14ac:dyDescent="0.15">
      <c r="A12016" s="1" t="s">
        <v>33667</v>
      </c>
      <c r="B12016" t="s">
        <v>33668</v>
      </c>
      <c r="C12016" t="s">
        <v>131</v>
      </c>
      <c r="D12016" t="s">
        <v>96641</v>
      </c>
      <c r="E12016">
        <v>249</v>
      </c>
      <c r="F12016">
        <v>102</v>
      </c>
      <c r="G12016">
        <v>869</v>
      </c>
      <c r="H12016" t="s">
        <v>96576</v>
      </c>
      <c r="J12016" t="s">
        <v>33669</v>
      </c>
      <c r="K12016" s="2">
        <v>41367.888923611114</v>
      </c>
      <c r="L12016" s="3">
        <f t="shared" si="188"/>
        <v>41367</v>
      </c>
      <c r="M12016" t="s">
        <v>84</v>
      </c>
      <c r="N12016">
        <v>0</v>
      </c>
      <c r="O12016">
        <v>0</v>
      </c>
      <c r="P12016" t="s">
        <v>33670</v>
      </c>
      <c r="Q12016" t="s">
        <v>33671</v>
      </c>
      <c r="R12016">
        <v>1</v>
      </c>
    </row>
    <row r="12017" spans="1:18" x14ac:dyDescent="0.15">
      <c r="A12017" s="1" t="s">
        <v>33675</v>
      </c>
      <c r="B12017" t="s">
        <v>33676</v>
      </c>
      <c r="C12017" t="s">
        <v>34</v>
      </c>
      <c r="E12017">
        <v>110</v>
      </c>
      <c r="F12017">
        <v>92</v>
      </c>
      <c r="G12017">
        <v>1177</v>
      </c>
      <c r="H12017" t="s">
        <v>96576</v>
      </c>
      <c r="J12017" t="s">
        <v>33677</v>
      </c>
      <c r="K12017" s="2">
        <v>41367.888923611114</v>
      </c>
      <c r="L12017" s="3">
        <f t="shared" si="188"/>
        <v>41367</v>
      </c>
      <c r="M12017" t="s">
        <v>8295</v>
      </c>
      <c r="N12017">
        <v>0</v>
      </c>
      <c r="O12017">
        <v>0</v>
      </c>
      <c r="Q12017" t="s">
        <v>33678</v>
      </c>
      <c r="R12017">
        <v>1</v>
      </c>
    </row>
    <row r="12018" spans="1:18" x14ac:dyDescent="0.15">
      <c r="A12018" s="1" t="s">
        <v>33663</v>
      </c>
      <c r="B12018" t="s">
        <v>33664</v>
      </c>
      <c r="C12018" t="s">
        <v>110</v>
      </c>
      <c r="D12018" t="s">
        <v>96596</v>
      </c>
      <c r="E12018">
        <v>199</v>
      </c>
      <c r="F12018">
        <v>201</v>
      </c>
      <c r="G12018">
        <v>5050</v>
      </c>
      <c r="H12018" t="s">
        <v>96576</v>
      </c>
      <c r="J12018" t="s">
        <v>33665</v>
      </c>
      <c r="K12018" s="2">
        <v>41367.88894675926</v>
      </c>
      <c r="L12018" s="3">
        <f t="shared" si="188"/>
        <v>41367</v>
      </c>
      <c r="M12018" t="s">
        <v>84</v>
      </c>
      <c r="N12018">
        <v>1</v>
      </c>
      <c r="O12018">
        <v>1</v>
      </c>
      <c r="Q12018" t="s">
        <v>33666</v>
      </c>
      <c r="R12018">
        <v>1</v>
      </c>
    </row>
    <row r="12019" spans="1:18" x14ac:dyDescent="0.15">
      <c r="A12019" s="1" t="s">
        <v>33658</v>
      </c>
      <c r="B12019" t="s">
        <v>33659</v>
      </c>
      <c r="C12019" t="s">
        <v>94</v>
      </c>
      <c r="D12019" t="s">
        <v>96809</v>
      </c>
      <c r="E12019">
        <v>130</v>
      </c>
      <c r="F12019">
        <v>170</v>
      </c>
      <c r="G12019">
        <v>1589</v>
      </c>
      <c r="H12019" t="s">
        <v>96576</v>
      </c>
      <c r="J12019" t="s">
        <v>33660</v>
      </c>
      <c r="K12019" s="2">
        <v>41367.888958333337</v>
      </c>
      <c r="L12019" s="3">
        <f t="shared" si="188"/>
        <v>41367</v>
      </c>
      <c r="M12019" t="s">
        <v>63</v>
      </c>
      <c r="N12019">
        <v>0</v>
      </c>
      <c r="O12019">
        <v>0</v>
      </c>
      <c r="P12019" t="s">
        <v>33661</v>
      </c>
      <c r="Q12019" t="s">
        <v>33662</v>
      </c>
      <c r="R12019">
        <v>1</v>
      </c>
    </row>
    <row r="12020" spans="1:18" x14ac:dyDescent="0.15">
      <c r="A12020" s="1" t="s">
        <v>33653</v>
      </c>
      <c r="B12020" t="s">
        <v>33654</v>
      </c>
      <c r="C12020" t="s">
        <v>344</v>
      </c>
      <c r="D12020" t="s">
        <v>96657</v>
      </c>
      <c r="E12020">
        <v>8309172</v>
      </c>
      <c r="F12020">
        <v>170</v>
      </c>
      <c r="G12020">
        <v>30941</v>
      </c>
      <c r="H12020" t="s">
        <v>96574</v>
      </c>
      <c r="I12020" t="s">
        <v>33655</v>
      </c>
      <c r="J12020" t="s">
        <v>33656</v>
      </c>
      <c r="K12020" s="2">
        <v>41367.888981481483</v>
      </c>
      <c r="L12020" s="3">
        <f t="shared" si="188"/>
        <v>41367</v>
      </c>
      <c r="M12020" t="s">
        <v>678</v>
      </c>
      <c r="N12020">
        <v>68</v>
      </c>
      <c r="O12020">
        <v>14</v>
      </c>
      <c r="Q12020" t="s">
        <v>33657</v>
      </c>
      <c r="R12020">
        <v>1</v>
      </c>
    </row>
    <row r="12021" spans="1:18" x14ac:dyDescent="0.15">
      <c r="A12021" s="1" t="s">
        <v>33643</v>
      </c>
      <c r="B12021" t="s">
        <v>33644</v>
      </c>
      <c r="C12021" t="s">
        <v>131</v>
      </c>
      <c r="D12021" t="s">
        <v>96641</v>
      </c>
      <c r="E12021">
        <v>22340</v>
      </c>
      <c r="F12021">
        <v>1495</v>
      </c>
      <c r="G12021">
        <v>7784</v>
      </c>
      <c r="H12021" t="s">
        <v>96576</v>
      </c>
      <c r="J12021" t="s">
        <v>33645</v>
      </c>
      <c r="K12021" s="2">
        <v>41367.888981481483</v>
      </c>
      <c r="L12021" s="3">
        <f t="shared" si="188"/>
        <v>41367</v>
      </c>
      <c r="M12021" t="s">
        <v>339</v>
      </c>
      <c r="N12021">
        <v>2</v>
      </c>
      <c r="O12021">
        <v>0</v>
      </c>
      <c r="P12021" t="s">
        <v>33646</v>
      </c>
      <c r="Q12021" t="s">
        <v>33647</v>
      </c>
      <c r="R12021">
        <v>1</v>
      </c>
    </row>
    <row r="12022" spans="1:18" x14ac:dyDescent="0.15">
      <c r="A12022" s="1" t="s">
        <v>33648</v>
      </c>
      <c r="B12022" t="s">
        <v>33649</v>
      </c>
      <c r="C12022" t="s">
        <v>110</v>
      </c>
      <c r="D12022" t="s">
        <v>96612</v>
      </c>
      <c r="E12022">
        <v>22477</v>
      </c>
      <c r="F12022">
        <v>1624</v>
      </c>
      <c r="G12022">
        <v>7396</v>
      </c>
      <c r="H12022" t="s">
        <v>96576</v>
      </c>
      <c r="J12022" t="s">
        <v>33650</v>
      </c>
      <c r="K12022" s="2">
        <v>41367.888981481483</v>
      </c>
      <c r="L12022" s="3">
        <f t="shared" si="188"/>
        <v>41367</v>
      </c>
      <c r="M12022" t="s">
        <v>339</v>
      </c>
      <c r="N12022">
        <v>2</v>
      </c>
      <c r="O12022">
        <v>0</v>
      </c>
      <c r="P12022" t="s">
        <v>33651</v>
      </c>
      <c r="Q12022" t="s">
        <v>33652</v>
      </c>
      <c r="R12022">
        <v>1</v>
      </c>
    </row>
    <row r="12023" spans="1:18" x14ac:dyDescent="0.15">
      <c r="A12023" s="1" t="s">
        <v>33639</v>
      </c>
      <c r="B12023" t="s">
        <v>33640</v>
      </c>
      <c r="C12023" t="s">
        <v>94</v>
      </c>
      <c r="D12023" t="s">
        <v>96684</v>
      </c>
      <c r="E12023">
        <v>43</v>
      </c>
      <c r="F12023">
        <v>30</v>
      </c>
      <c r="G12023">
        <v>114</v>
      </c>
      <c r="H12023" t="s">
        <v>96576</v>
      </c>
      <c r="J12023" t="s">
        <v>33641</v>
      </c>
      <c r="K12023" s="2">
        <v>41367.889004629629</v>
      </c>
      <c r="L12023" s="3">
        <f t="shared" si="188"/>
        <v>41367</v>
      </c>
      <c r="M12023" t="s">
        <v>370</v>
      </c>
      <c r="N12023">
        <v>0</v>
      </c>
      <c r="O12023">
        <v>3</v>
      </c>
      <c r="Q12023" t="s">
        <v>33642</v>
      </c>
      <c r="R12023">
        <v>1</v>
      </c>
    </row>
    <row r="12024" spans="1:18" x14ac:dyDescent="0.15">
      <c r="A12024" s="1" t="s">
        <v>33633</v>
      </c>
      <c r="B12024" t="s">
        <v>33634</v>
      </c>
      <c r="C12024" t="s">
        <v>1237</v>
      </c>
      <c r="D12024" t="s">
        <v>96605</v>
      </c>
      <c r="E12024">
        <v>700714</v>
      </c>
      <c r="F12024">
        <v>966</v>
      </c>
      <c r="G12024">
        <v>43564</v>
      </c>
      <c r="H12024" t="s">
        <v>96574</v>
      </c>
      <c r="I12024" t="s">
        <v>33635</v>
      </c>
      <c r="J12024" t="s">
        <v>33636</v>
      </c>
      <c r="K12024" s="2">
        <v>41367.889016203706</v>
      </c>
      <c r="L12024" s="3">
        <f t="shared" si="188"/>
        <v>41367</v>
      </c>
      <c r="M12024" t="s">
        <v>339</v>
      </c>
      <c r="N12024">
        <v>5</v>
      </c>
      <c r="O12024">
        <v>2</v>
      </c>
      <c r="P12024" t="s">
        <v>33637</v>
      </c>
      <c r="Q12024" t="s">
        <v>33638</v>
      </c>
      <c r="R12024">
        <v>1</v>
      </c>
    </row>
    <row r="12025" spans="1:18" x14ac:dyDescent="0.15">
      <c r="A12025" s="1" t="s">
        <v>33626</v>
      </c>
      <c r="B12025" t="s">
        <v>33627</v>
      </c>
      <c r="C12025" t="s">
        <v>94</v>
      </c>
      <c r="D12025" t="s">
        <v>96653</v>
      </c>
      <c r="E12025">
        <v>2812325</v>
      </c>
      <c r="F12025">
        <v>1116</v>
      </c>
      <c r="G12025">
        <v>21222</v>
      </c>
      <c r="H12025" t="s">
        <v>96576</v>
      </c>
      <c r="J12025" t="s">
        <v>33628</v>
      </c>
      <c r="K12025" s="2">
        <v>41367.889027777775</v>
      </c>
      <c r="L12025" s="3">
        <f t="shared" si="188"/>
        <v>41367</v>
      </c>
      <c r="M12025" t="s">
        <v>339</v>
      </c>
      <c r="N12025">
        <v>243</v>
      </c>
      <c r="O12025">
        <v>19</v>
      </c>
      <c r="P12025" t="s">
        <v>33629</v>
      </c>
      <c r="Q12025" t="s">
        <v>33630</v>
      </c>
      <c r="R12025">
        <v>1</v>
      </c>
    </row>
    <row r="12026" spans="1:18" x14ac:dyDescent="0.15">
      <c r="A12026" s="1" t="s">
        <v>20974</v>
      </c>
      <c r="B12026" t="s">
        <v>20975</v>
      </c>
      <c r="C12026" t="s">
        <v>131</v>
      </c>
      <c r="E12026">
        <v>53204</v>
      </c>
      <c r="F12026">
        <v>57</v>
      </c>
      <c r="G12026">
        <v>31421</v>
      </c>
      <c r="H12026" t="s">
        <v>96581</v>
      </c>
      <c r="I12026" t="s">
        <v>20976</v>
      </c>
      <c r="J12026" t="s">
        <v>33631</v>
      </c>
      <c r="K12026" s="2">
        <v>41367.889027777775</v>
      </c>
      <c r="L12026" s="3">
        <f t="shared" si="188"/>
        <v>41367</v>
      </c>
      <c r="M12026" t="s">
        <v>740</v>
      </c>
      <c r="N12026">
        <v>0</v>
      </c>
      <c r="O12026">
        <v>0</v>
      </c>
      <c r="Q12026" t="s">
        <v>33632</v>
      </c>
      <c r="R12026">
        <v>1</v>
      </c>
    </row>
    <row r="12027" spans="1:18" x14ac:dyDescent="0.15">
      <c r="A12027" s="1" t="s">
        <v>33612</v>
      </c>
      <c r="B12027" t="s">
        <v>33613</v>
      </c>
      <c r="C12027" t="s">
        <v>3479</v>
      </c>
      <c r="D12027" t="s">
        <v>96757</v>
      </c>
      <c r="E12027">
        <v>611</v>
      </c>
      <c r="F12027">
        <v>398</v>
      </c>
      <c r="G12027">
        <v>243</v>
      </c>
      <c r="H12027" t="s">
        <v>96575</v>
      </c>
      <c r="I12027" t="s">
        <v>33614</v>
      </c>
      <c r="J12027" t="s">
        <v>33615</v>
      </c>
      <c r="K12027" s="2">
        <v>41367.889050925929</v>
      </c>
      <c r="L12027" s="3">
        <f t="shared" si="188"/>
        <v>41367</v>
      </c>
      <c r="M12027" t="s">
        <v>4422</v>
      </c>
      <c r="N12027">
        <v>0</v>
      </c>
      <c r="O12027">
        <v>0</v>
      </c>
      <c r="Q12027" t="s">
        <v>33616</v>
      </c>
      <c r="R12027">
        <v>1</v>
      </c>
    </row>
    <row r="12028" spans="1:18" x14ac:dyDescent="0.15">
      <c r="A12028" s="1" t="s">
        <v>33607</v>
      </c>
      <c r="B12028" t="s">
        <v>33608</v>
      </c>
      <c r="C12028" t="s">
        <v>3366</v>
      </c>
      <c r="D12028" t="s">
        <v>96820</v>
      </c>
      <c r="E12028">
        <v>136123</v>
      </c>
      <c r="F12028">
        <v>1999</v>
      </c>
      <c r="G12028">
        <v>2870</v>
      </c>
      <c r="H12028" t="s">
        <v>96581</v>
      </c>
      <c r="I12028" t="s">
        <v>33609</v>
      </c>
      <c r="J12028" t="s">
        <v>33610</v>
      </c>
      <c r="K12028" s="2">
        <v>41367.889062499999</v>
      </c>
      <c r="L12028" s="3">
        <f t="shared" si="188"/>
        <v>41367</v>
      </c>
      <c r="M12028" t="s">
        <v>14121</v>
      </c>
      <c r="N12028">
        <v>3</v>
      </c>
      <c r="O12028">
        <v>0</v>
      </c>
      <c r="P12028" t="s">
        <v>33611</v>
      </c>
      <c r="Q12028" t="s">
        <v>33467</v>
      </c>
      <c r="R12028">
        <v>1</v>
      </c>
    </row>
    <row r="12029" spans="1:18" x14ac:dyDescent="0.15">
      <c r="A12029" s="1" t="s">
        <v>33617</v>
      </c>
      <c r="B12029" t="s">
        <v>33618</v>
      </c>
      <c r="C12029" t="s">
        <v>344</v>
      </c>
      <c r="D12029" t="s">
        <v>96589</v>
      </c>
      <c r="E12029">
        <v>204</v>
      </c>
      <c r="F12029">
        <v>52</v>
      </c>
      <c r="G12029">
        <v>810</v>
      </c>
      <c r="H12029" t="s">
        <v>96576</v>
      </c>
      <c r="J12029" t="s">
        <v>33619</v>
      </c>
      <c r="K12029" s="2">
        <v>41367.889062499999</v>
      </c>
      <c r="L12029" s="3">
        <f t="shared" si="188"/>
        <v>41367</v>
      </c>
      <c r="M12029" t="s">
        <v>4788</v>
      </c>
      <c r="N12029">
        <v>0</v>
      </c>
      <c r="O12029">
        <v>0</v>
      </c>
      <c r="Q12029" t="s">
        <v>33620</v>
      </c>
      <c r="R12029">
        <v>1</v>
      </c>
    </row>
    <row r="12030" spans="1:18" x14ac:dyDescent="0.15">
      <c r="A12030" s="1" t="s">
        <v>33599</v>
      </c>
      <c r="B12030" t="s">
        <v>33600</v>
      </c>
      <c r="C12030" t="s">
        <v>94</v>
      </c>
      <c r="E12030">
        <v>9226</v>
      </c>
      <c r="F12030">
        <v>167</v>
      </c>
      <c r="G12030">
        <v>7862</v>
      </c>
      <c r="H12030" t="s">
        <v>96576</v>
      </c>
      <c r="J12030" t="s">
        <v>33601</v>
      </c>
      <c r="K12030" s="2">
        <v>41367.889074074075</v>
      </c>
      <c r="L12030" s="3">
        <f t="shared" si="188"/>
        <v>41367</v>
      </c>
      <c r="M12030" t="s">
        <v>339</v>
      </c>
      <c r="N12030">
        <v>0</v>
      </c>
      <c r="O12030">
        <v>0</v>
      </c>
      <c r="P12030" t="s">
        <v>33602</v>
      </c>
      <c r="Q12030" t="s">
        <v>28617</v>
      </c>
      <c r="R12030">
        <v>1</v>
      </c>
    </row>
    <row r="12031" spans="1:18" x14ac:dyDescent="0.15">
      <c r="A12031" s="1" t="s">
        <v>33621</v>
      </c>
      <c r="B12031" t="s">
        <v>33622</v>
      </c>
      <c r="C12031" t="s">
        <v>9772</v>
      </c>
      <c r="D12031" t="s">
        <v>96632</v>
      </c>
      <c r="E12031">
        <v>834</v>
      </c>
      <c r="F12031">
        <v>653</v>
      </c>
      <c r="G12031">
        <v>1393</v>
      </c>
      <c r="H12031" t="s">
        <v>96575</v>
      </c>
      <c r="I12031" t="s">
        <v>33623</v>
      </c>
      <c r="J12031" t="s">
        <v>33624</v>
      </c>
      <c r="K12031" s="2">
        <v>41367.889074074075</v>
      </c>
      <c r="L12031" s="3">
        <f t="shared" si="188"/>
        <v>41367</v>
      </c>
      <c r="M12031" t="s">
        <v>3357</v>
      </c>
      <c r="N12031">
        <v>0</v>
      </c>
      <c r="O12031">
        <v>0</v>
      </c>
      <c r="Q12031" t="s">
        <v>33625</v>
      </c>
      <c r="R12031">
        <v>1</v>
      </c>
    </row>
    <row r="12032" spans="1:18" x14ac:dyDescent="0.15">
      <c r="A12032" s="1" t="s">
        <v>33603</v>
      </c>
      <c r="B12032" t="s">
        <v>33604</v>
      </c>
      <c r="C12032" t="s">
        <v>2543</v>
      </c>
      <c r="D12032" t="s">
        <v>96658</v>
      </c>
      <c r="E12032">
        <v>17</v>
      </c>
      <c r="F12032">
        <v>69</v>
      </c>
      <c r="G12032">
        <v>25</v>
      </c>
      <c r="H12032" t="s">
        <v>96579</v>
      </c>
      <c r="I12032" t="s">
        <v>33604</v>
      </c>
      <c r="J12032" t="s">
        <v>33605</v>
      </c>
      <c r="K12032" s="2">
        <v>41367.889074074075</v>
      </c>
      <c r="L12032" s="3">
        <f t="shared" si="188"/>
        <v>41367</v>
      </c>
      <c r="M12032" t="s">
        <v>4422</v>
      </c>
      <c r="N12032">
        <v>0</v>
      </c>
      <c r="O12032">
        <v>0</v>
      </c>
      <c r="Q12032" t="s">
        <v>33606</v>
      </c>
      <c r="R12032">
        <v>1</v>
      </c>
    </row>
    <row r="12033" spans="1:18" x14ac:dyDescent="0.15">
      <c r="A12033" s="1" t="s">
        <v>33595</v>
      </c>
      <c r="B12033" t="s">
        <v>33596</v>
      </c>
      <c r="C12033" t="s">
        <v>54180</v>
      </c>
      <c r="D12033" t="s">
        <v>96668</v>
      </c>
      <c r="E12033">
        <v>497</v>
      </c>
      <c r="F12033">
        <v>633</v>
      </c>
      <c r="G12033">
        <v>1798</v>
      </c>
      <c r="H12033" t="s">
        <v>96578</v>
      </c>
      <c r="J12033" t="s">
        <v>33597</v>
      </c>
      <c r="K12033" s="2">
        <v>41367.889085648145</v>
      </c>
      <c r="L12033" s="3">
        <f t="shared" si="188"/>
        <v>41367</v>
      </c>
      <c r="M12033" t="s">
        <v>4697</v>
      </c>
      <c r="N12033">
        <v>0</v>
      </c>
      <c r="O12033">
        <v>4</v>
      </c>
      <c r="Q12033" t="s">
        <v>33598</v>
      </c>
      <c r="R12033">
        <v>1</v>
      </c>
    </row>
    <row r="12034" spans="1:18" x14ac:dyDescent="0.15">
      <c r="A12034" s="1" t="s">
        <v>33585</v>
      </c>
      <c r="B12034" t="s">
        <v>33586</v>
      </c>
      <c r="C12034" t="s">
        <v>94</v>
      </c>
      <c r="D12034" t="s">
        <v>96609</v>
      </c>
      <c r="E12034">
        <v>2735</v>
      </c>
      <c r="F12034">
        <v>962</v>
      </c>
      <c r="G12034">
        <v>8209</v>
      </c>
      <c r="H12034" t="s">
        <v>96575</v>
      </c>
      <c r="I12034" t="s">
        <v>33587</v>
      </c>
      <c r="J12034" t="s">
        <v>33588</v>
      </c>
      <c r="K12034" s="2">
        <v>41367.889097222222</v>
      </c>
      <c r="L12034" s="3">
        <f t="shared" si="188"/>
        <v>41367</v>
      </c>
      <c r="M12034" t="s">
        <v>16245</v>
      </c>
      <c r="N12034">
        <v>1</v>
      </c>
      <c r="O12034">
        <v>0</v>
      </c>
      <c r="Q12034" t="s">
        <v>33589</v>
      </c>
      <c r="R12034">
        <v>1</v>
      </c>
    </row>
    <row r="12035" spans="1:18" x14ac:dyDescent="0.15">
      <c r="A12035" s="1" t="s">
        <v>33590</v>
      </c>
      <c r="B12035" t="s">
        <v>33591</v>
      </c>
      <c r="C12035" t="s">
        <v>131</v>
      </c>
      <c r="D12035" t="s">
        <v>96661</v>
      </c>
      <c r="E12035">
        <v>203</v>
      </c>
      <c r="F12035">
        <v>115</v>
      </c>
      <c r="G12035">
        <v>421</v>
      </c>
      <c r="H12035" t="s">
        <v>96578</v>
      </c>
      <c r="J12035" t="s">
        <v>33592</v>
      </c>
      <c r="K12035" s="2">
        <v>41367.889108796298</v>
      </c>
      <c r="L12035" s="3">
        <f t="shared" si="188"/>
        <v>41367</v>
      </c>
      <c r="M12035" t="s">
        <v>205</v>
      </c>
      <c r="N12035">
        <v>0</v>
      </c>
      <c r="O12035">
        <v>0</v>
      </c>
      <c r="P12035" t="s">
        <v>33593</v>
      </c>
      <c r="Q12035" t="s">
        <v>33594</v>
      </c>
      <c r="R12035">
        <v>1</v>
      </c>
    </row>
    <row r="12036" spans="1:18" x14ac:dyDescent="0.15">
      <c r="A12036" s="1" t="s">
        <v>33575</v>
      </c>
      <c r="B12036" t="s">
        <v>33576</v>
      </c>
      <c r="C12036" t="s">
        <v>190</v>
      </c>
      <c r="D12036" t="s">
        <v>96643</v>
      </c>
      <c r="E12036">
        <v>15</v>
      </c>
      <c r="F12036">
        <v>12</v>
      </c>
      <c r="G12036">
        <v>44</v>
      </c>
      <c r="H12036" t="s">
        <v>96576</v>
      </c>
      <c r="J12036" t="s">
        <v>33577</v>
      </c>
      <c r="K12036" s="2">
        <v>41367.889166666668</v>
      </c>
      <c r="L12036" s="3">
        <f t="shared" si="188"/>
        <v>41367</v>
      </c>
      <c r="M12036" t="s">
        <v>33578</v>
      </c>
      <c r="N12036">
        <v>3</v>
      </c>
      <c r="O12036">
        <v>3</v>
      </c>
      <c r="Q12036" t="s">
        <v>33579</v>
      </c>
      <c r="R12036">
        <v>1</v>
      </c>
    </row>
    <row r="12037" spans="1:18" x14ac:dyDescent="0.15">
      <c r="A12037" s="1" t="s">
        <v>33580</v>
      </c>
      <c r="B12037" t="s">
        <v>33581</v>
      </c>
      <c r="C12037" t="s">
        <v>94</v>
      </c>
      <c r="E12037">
        <v>156</v>
      </c>
      <c r="F12037">
        <v>186</v>
      </c>
      <c r="G12037">
        <v>7704</v>
      </c>
      <c r="H12037" t="s">
        <v>96576</v>
      </c>
      <c r="J12037" t="s">
        <v>33582</v>
      </c>
      <c r="K12037" s="2">
        <v>41367.889166666668</v>
      </c>
      <c r="L12037" s="3">
        <f t="shared" si="188"/>
        <v>41367</v>
      </c>
      <c r="M12037" t="s">
        <v>84</v>
      </c>
      <c r="N12037">
        <v>0</v>
      </c>
      <c r="O12037">
        <v>0</v>
      </c>
      <c r="P12037" t="s">
        <v>33583</v>
      </c>
      <c r="Q12037" t="s">
        <v>33584</v>
      </c>
      <c r="R12037">
        <v>1</v>
      </c>
    </row>
    <row r="12038" spans="1:18" x14ac:dyDescent="0.15">
      <c r="A12038" s="1" t="s">
        <v>33571</v>
      </c>
      <c r="B12038" t="s">
        <v>33572</v>
      </c>
      <c r="C12038" t="s">
        <v>3085</v>
      </c>
      <c r="D12038" t="s">
        <v>97023</v>
      </c>
      <c r="E12038">
        <v>131</v>
      </c>
      <c r="F12038">
        <v>137</v>
      </c>
      <c r="G12038">
        <v>304</v>
      </c>
      <c r="H12038" t="s">
        <v>96576</v>
      </c>
      <c r="J12038" t="s">
        <v>33573</v>
      </c>
      <c r="K12038" s="2">
        <v>41367.889201388891</v>
      </c>
      <c r="L12038" s="3">
        <f t="shared" si="188"/>
        <v>41367</v>
      </c>
      <c r="M12038" t="s">
        <v>84</v>
      </c>
      <c r="N12038">
        <v>0</v>
      </c>
      <c r="O12038">
        <v>4</v>
      </c>
      <c r="Q12038" t="s">
        <v>33574</v>
      </c>
      <c r="R12038">
        <v>1</v>
      </c>
    </row>
    <row r="12039" spans="1:18" x14ac:dyDescent="0.15">
      <c r="A12039" s="1" t="s">
        <v>33568</v>
      </c>
      <c r="B12039" t="s">
        <v>33569</v>
      </c>
      <c r="C12039" t="s">
        <v>1005</v>
      </c>
      <c r="D12039" t="s">
        <v>96637</v>
      </c>
      <c r="E12039">
        <v>4218</v>
      </c>
      <c r="F12039">
        <v>700</v>
      </c>
      <c r="G12039">
        <v>3158</v>
      </c>
      <c r="H12039" t="s">
        <v>96576</v>
      </c>
      <c r="J12039" t="s">
        <v>33570</v>
      </c>
      <c r="K12039" s="2">
        <v>41367.889201388891</v>
      </c>
      <c r="L12039" s="3">
        <f t="shared" si="188"/>
        <v>41367</v>
      </c>
      <c r="M12039" t="s">
        <v>3619</v>
      </c>
      <c r="N12039">
        <v>0</v>
      </c>
      <c r="O12039">
        <v>0</v>
      </c>
      <c r="Q12039" t="s">
        <v>32348</v>
      </c>
      <c r="R12039">
        <v>1</v>
      </c>
    </row>
    <row r="12040" spans="1:18" x14ac:dyDescent="0.15">
      <c r="A12040" s="1" t="s">
        <v>33563</v>
      </c>
      <c r="B12040" t="s">
        <v>33564</v>
      </c>
      <c r="C12040" t="s">
        <v>131</v>
      </c>
      <c r="D12040" t="s">
        <v>96656</v>
      </c>
      <c r="E12040">
        <v>235</v>
      </c>
      <c r="F12040">
        <v>514</v>
      </c>
      <c r="G12040">
        <v>309</v>
      </c>
      <c r="H12040" t="s">
        <v>96576</v>
      </c>
      <c r="J12040" t="s">
        <v>33565</v>
      </c>
      <c r="K12040" s="2">
        <v>41367.889236111114</v>
      </c>
      <c r="L12040" s="3">
        <f t="shared" si="188"/>
        <v>41367</v>
      </c>
      <c r="M12040" t="s">
        <v>1438</v>
      </c>
      <c r="N12040">
        <v>2</v>
      </c>
      <c r="O12040">
        <v>2</v>
      </c>
      <c r="P12040" t="s">
        <v>33566</v>
      </c>
      <c r="Q12040" t="s">
        <v>33567</v>
      </c>
      <c r="R12040">
        <v>1</v>
      </c>
    </row>
    <row r="12041" spans="1:18" x14ac:dyDescent="0.15">
      <c r="A12041" s="1" t="s">
        <v>33559</v>
      </c>
      <c r="B12041" t="s">
        <v>33560</v>
      </c>
      <c r="C12041" t="s">
        <v>131</v>
      </c>
      <c r="D12041" t="s">
        <v>96879</v>
      </c>
      <c r="E12041">
        <v>28</v>
      </c>
      <c r="F12041">
        <v>28</v>
      </c>
      <c r="G12041">
        <v>19</v>
      </c>
      <c r="H12041" t="s">
        <v>96576</v>
      </c>
      <c r="J12041" t="s">
        <v>33561</v>
      </c>
      <c r="K12041" s="2">
        <v>41367.88925925926</v>
      </c>
      <c r="L12041" s="3">
        <f t="shared" si="188"/>
        <v>41367</v>
      </c>
      <c r="M12041" t="s">
        <v>84</v>
      </c>
      <c r="N12041">
        <v>0</v>
      </c>
      <c r="O12041">
        <v>10</v>
      </c>
      <c r="Q12041" t="s">
        <v>33562</v>
      </c>
      <c r="R12041">
        <v>1</v>
      </c>
    </row>
    <row r="12042" spans="1:18" x14ac:dyDescent="0.15">
      <c r="A12042" s="1" t="s">
        <v>33555</v>
      </c>
      <c r="B12042" t="s">
        <v>33556</v>
      </c>
      <c r="C12042" t="s">
        <v>190</v>
      </c>
      <c r="D12042" t="s">
        <v>96592</v>
      </c>
      <c r="E12042">
        <v>535</v>
      </c>
      <c r="F12042">
        <v>436</v>
      </c>
      <c r="G12042">
        <v>1773</v>
      </c>
      <c r="H12042" t="s">
        <v>96578</v>
      </c>
      <c r="J12042" t="s">
        <v>33557</v>
      </c>
      <c r="K12042" s="2">
        <v>41367.889282407406</v>
      </c>
      <c r="L12042" s="3">
        <f t="shared" si="188"/>
        <v>41367</v>
      </c>
      <c r="M12042" t="s">
        <v>117</v>
      </c>
      <c r="N12042">
        <v>0</v>
      </c>
      <c r="O12042">
        <v>0</v>
      </c>
      <c r="Q12042" t="s">
        <v>33558</v>
      </c>
      <c r="R12042">
        <v>1</v>
      </c>
    </row>
    <row r="12043" spans="1:18" x14ac:dyDescent="0.15">
      <c r="A12043" s="1" t="s">
        <v>33550</v>
      </c>
      <c r="B12043" t="s">
        <v>33551</v>
      </c>
      <c r="C12043" t="s">
        <v>190</v>
      </c>
      <c r="D12043" t="s">
        <v>96644</v>
      </c>
      <c r="E12043">
        <v>3009</v>
      </c>
      <c r="F12043">
        <v>514</v>
      </c>
      <c r="G12043">
        <v>2382</v>
      </c>
      <c r="H12043" t="s">
        <v>96576</v>
      </c>
      <c r="J12043" t="s">
        <v>33552</v>
      </c>
      <c r="K12043" s="2">
        <v>41367.889317129629</v>
      </c>
      <c r="L12043" s="3">
        <f t="shared" si="188"/>
        <v>41367</v>
      </c>
      <c r="M12043" t="s">
        <v>815</v>
      </c>
      <c r="N12043">
        <v>0</v>
      </c>
      <c r="O12043">
        <v>14</v>
      </c>
      <c r="P12043" t="s">
        <v>33553</v>
      </c>
      <c r="Q12043" t="s">
        <v>33554</v>
      </c>
      <c r="R12043">
        <v>1</v>
      </c>
    </row>
    <row r="12044" spans="1:18" x14ac:dyDescent="0.15">
      <c r="A12044" s="1" t="s">
        <v>33546</v>
      </c>
      <c r="B12044" t="s">
        <v>33547</v>
      </c>
      <c r="C12044" t="s">
        <v>94</v>
      </c>
      <c r="D12044" t="s">
        <v>96664</v>
      </c>
      <c r="E12044">
        <v>370</v>
      </c>
      <c r="F12044">
        <v>191</v>
      </c>
      <c r="G12044">
        <v>2135</v>
      </c>
      <c r="H12044" t="s">
        <v>96578</v>
      </c>
      <c r="J12044" t="s">
        <v>33548</v>
      </c>
      <c r="K12044" s="2">
        <v>41367.889328703706</v>
      </c>
      <c r="L12044" s="3">
        <f t="shared" si="188"/>
        <v>41367</v>
      </c>
      <c r="M12044" t="s">
        <v>360</v>
      </c>
      <c r="N12044">
        <v>2</v>
      </c>
      <c r="O12044">
        <v>4</v>
      </c>
      <c r="Q12044" t="s">
        <v>33549</v>
      </c>
      <c r="R12044">
        <v>1</v>
      </c>
    </row>
    <row r="12045" spans="1:18" x14ac:dyDescent="0.15">
      <c r="A12045" s="1" t="s">
        <v>33542</v>
      </c>
      <c r="B12045" t="s">
        <v>33543</v>
      </c>
      <c r="C12045" t="s">
        <v>11046</v>
      </c>
      <c r="D12045" t="s">
        <v>96598</v>
      </c>
      <c r="E12045">
        <v>502</v>
      </c>
      <c r="F12045">
        <v>504</v>
      </c>
      <c r="G12045">
        <v>703</v>
      </c>
      <c r="H12045" t="s">
        <v>96578</v>
      </c>
      <c r="J12045" t="s">
        <v>33544</v>
      </c>
      <c r="K12045" s="2">
        <v>41367.889328703706</v>
      </c>
      <c r="L12045" s="3">
        <f t="shared" si="188"/>
        <v>41367</v>
      </c>
      <c r="M12045" t="s">
        <v>1438</v>
      </c>
      <c r="N12045">
        <v>0</v>
      </c>
      <c r="O12045">
        <v>0</v>
      </c>
      <c r="Q12045" t="s">
        <v>33545</v>
      </c>
      <c r="R12045">
        <v>1</v>
      </c>
    </row>
    <row r="12046" spans="1:18" x14ac:dyDescent="0.15">
      <c r="A12046" s="1" t="s">
        <v>20974</v>
      </c>
      <c r="B12046" t="s">
        <v>20975</v>
      </c>
      <c r="C12046" t="s">
        <v>131</v>
      </c>
      <c r="E12046">
        <v>53204</v>
      </c>
      <c r="F12046">
        <v>57</v>
      </c>
      <c r="G12046">
        <v>31421</v>
      </c>
      <c r="H12046" t="s">
        <v>96581</v>
      </c>
      <c r="I12046" t="s">
        <v>20976</v>
      </c>
      <c r="J12046" t="s">
        <v>33529</v>
      </c>
      <c r="K12046" s="2">
        <v>41367.889363425929</v>
      </c>
      <c r="L12046" s="3">
        <f t="shared" si="188"/>
        <v>41367</v>
      </c>
      <c r="M12046" t="s">
        <v>740</v>
      </c>
      <c r="N12046">
        <v>0</v>
      </c>
      <c r="O12046">
        <v>0</v>
      </c>
      <c r="Q12046" t="s">
        <v>33530</v>
      </c>
      <c r="R12046">
        <v>1</v>
      </c>
    </row>
    <row r="12047" spans="1:18" x14ac:dyDescent="0.15">
      <c r="A12047" s="1" t="s">
        <v>33535</v>
      </c>
      <c r="B12047" t="s">
        <v>33536</v>
      </c>
      <c r="C12047" t="s">
        <v>1237</v>
      </c>
      <c r="D12047" t="s">
        <v>96719</v>
      </c>
      <c r="E12047">
        <v>103</v>
      </c>
      <c r="F12047">
        <v>173</v>
      </c>
      <c r="G12047">
        <v>317</v>
      </c>
      <c r="H12047" t="s">
        <v>96576</v>
      </c>
      <c r="J12047" t="s">
        <v>33537</v>
      </c>
      <c r="K12047" s="2">
        <v>41367.889363425929</v>
      </c>
      <c r="L12047" s="3">
        <f t="shared" si="188"/>
        <v>41367</v>
      </c>
      <c r="M12047" t="s">
        <v>370</v>
      </c>
      <c r="N12047">
        <v>0</v>
      </c>
      <c r="O12047">
        <v>0</v>
      </c>
      <c r="Q12047" t="s">
        <v>33538</v>
      </c>
      <c r="R12047">
        <v>1</v>
      </c>
    </row>
    <row r="12048" spans="1:18" x14ac:dyDescent="0.15">
      <c r="A12048" s="1" t="s">
        <v>33539</v>
      </c>
      <c r="B12048" t="s">
        <v>33540</v>
      </c>
      <c r="C12048" t="s">
        <v>3085</v>
      </c>
      <c r="D12048" t="s">
        <v>96600</v>
      </c>
      <c r="E12048">
        <v>692</v>
      </c>
      <c r="F12048">
        <v>1804</v>
      </c>
      <c r="G12048">
        <v>589</v>
      </c>
      <c r="H12048" t="s">
        <v>96576</v>
      </c>
      <c r="J12048" t="s">
        <v>33541</v>
      </c>
      <c r="K12048" s="2">
        <v>41367.889386574076</v>
      </c>
      <c r="L12048" s="3">
        <f t="shared" si="188"/>
        <v>41367</v>
      </c>
      <c r="M12048" t="s">
        <v>205</v>
      </c>
      <c r="N12048">
        <v>0</v>
      </c>
      <c r="O12048">
        <v>0</v>
      </c>
      <c r="Q12048" t="s">
        <v>29466</v>
      </c>
      <c r="R12048">
        <v>1</v>
      </c>
    </row>
    <row r="12049" spans="1:18" x14ac:dyDescent="0.15">
      <c r="A12049" s="1" t="s">
        <v>33531</v>
      </c>
      <c r="B12049" t="s">
        <v>33532</v>
      </c>
      <c r="C12049" t="s">
        <v>586</v>
      </c>
      <c r="D12049" t="s">
        <v>96979</v>
      </c>
      <c r="E12049">
        <v>825</v>
      </c>
      <c r="F12049">
        <v>47</v>
      </c>
      <c r="G12049">
        <v>1694</v>
      </c>
      <c r="H12049" t="s">
        <v>96576</v>
      </c>
      <c r="J12049" t="s">
        <v>33533</v>
      </c>
      <c r="K12049" s="2">
        <v>41367.889398148145</v>
      </c>
      <c r="L12049" s="3">
        <f t="shared" si="188"/>
        <v>41367</v>
      </c>
      <c r="M12049" t="s">
        <v>370</v>
      </c>
      <c r="N12049">
        <v>0</v>
      </c>
      <c r="O12049">
        <v>0</v>
      </c>
      <c r="Q12049" t="s">
        <v>33534</v>
      </c>
      <c r="R12049">
        <v>1</v>
      </c>
    </row>
    <row r="12050" spans="1:18" x14ac:dyDescent="0.15">
      <c r="A12050" s="1" t="s">
        <v>32814</v>
      </c>
      <c r="B12050" t="s">
        <v>32815</v>
      </c>
      <c r="C12050" t="s">
        <v>110</v>
      </c>
      <c r="D12050" t="s">
        <v>96596</v>
      </c>
      <c r="E12050">
        <v>387</v>
      </c>
      <c r="F12050">
        <v>209</v>
      </c>
      <c r="G12050">
        <v>1483</v>
      </c>
      <c r="H12050" t="s">
        <v>96576</v>
      </c>
      <c r="J12050" t="s">
        <v>33526</v>
      </c>
      <c r="K12050" s="2">
        <v>41367.889409722222</v>
      </c>
      <c r="L12050" s="3">
        <f t="shared" si="188"/>
        <v>41367</v>
      </c>
      <c r="M12050" t="s">
        <v>241</v>
      </c>
      <c r="N12050">
        <v>0</v>
      </c>
      <c r="O12050">
        <v>0</v>
      </c>
      <c r="P12050" t="s">
        <v>33527</v>
      </c>
      <c r="Q12050" t="s">
        <v>33528</v>
      </c>
      <c r="R12050">
        <v>1</v>
      </c>
    </row>
    <row r="12051" spans="1:18" x14ac:dyDescent="0.15">
      <c r="A12051" s="1" t="s">
        <v>33522</v>
      </c>
      <c r="B12051" t="s">
        <v>33523</v>
      </c>
      <c r="C12051" t="s">
        <v>11046</v>
      </c>
      <c r="D12051" t="s">
        <v>96598</v>
      </c>
      <c r="E12051">
        <v>32</v>
      </c>
      <c r="F12051">
        <v>151</v>
      </c>
      <c r="G12051">
        <v>215</v>
      </c>
      <c r="H12051" t="s">
        <v>96576</v>
      </c>
      <c r="J12051" t="s">
        <v>33524</v>
      </c>
      <c r="K12051" s="2">
        <v>41367.889432870368</v>
      </c>
      <c r="L12051" s="3">
        <f t="shared" si="188"/>
        <v>41367</v>
      </c>
      <c r="M12051" t="s">
        <v>84</v>
      </c>
      <c r="N12051">
        <v>3</v>
      </c>
      <c r="O12051">
        <v>3</v>
      </c>
      <c r="Q12051" t="s">
        <v>33525</v>
      </c>
      <c r="R12051">
        <v>1</v>
      </c>
    </row>
    <row r="12052" spans="1:18" x14ac:dyDescent="0.15">
      <c r="A12052" s="1" t="s">
        <v>33514</v>
      </c>
      <c r="B12052" t="s">
        <v>33515</v>
      </c>
      <c r="C12052" t="s">
        <v>3479</v>
      </c>
      <c r="D12052" t="s">
        <v>96614</v>
      </c>
      <c r="E12052">
        <v>915</v>
      </c>
      <c r="F12052">
        <v>261</v>
      </c>
      <c r="G12052">
        <v>3190</v>
      </c>
      <c r="H12052" t="s">
        <v>96578</v>
      </c>
      <c r="J12052" t="s">
        <v>33516</v>
      </c>
      <c r="K12052" s="2">
        <v>41367.889456018522</v>
      </c>
      <c r="L12052" s="3">
        <f t="shared" si="188"/>
        <v>41367</v>
      </c>
      <c r="M12052" t="s">
        <v>84</v>
      </c>
      <c r="N12052">
        <v>0</v>
      </c>
      <c r="O12052">
        <v>0</v>
      </c>
      <c r="Q12052" t="s">
        <v>33517</v>
      </c>
      <c r="R12052">
        <v>1</v>
      </c>
    </row>
    <row r="12053" spans="1:18" x14ac:dyDescent="0.15">
      <c r="A12053" s="1" t="s">
        <v>33518</v>
      </c>
      <c r="B12053" t="s">
        <v>33519</v>
      </c>
      <c r="C12053" t="s">
        <v>54180</v>
      </c>
      <c r="D12053" t="s">
        <v>96668</v>
      </c>
      <c r="E12053">
        <v>2042</v>
      </c>
      <c r="F12053">
        <v>2002</v>
      </c>
      <c r="G12053">
        <v>8125</v>
      </c>
      <c r="H12053" t="s">
        <v>96578</v>
      </c>
      <c r="J12053" t="s">
        <v>33520</v>
      </c>
      <c r="K12053" s="2">
        <v>41367.889467592591</v>
      </c>
      <c r="L12053" s="3">
        <f t="shared" si="188"/>
        <v>41367</v>
      </c>
      <c r="M12053" t="s">
        <v>1209</v>
      </c>
      <c r="N12053">
        <v>0</v>
      </c>
      <c r="O12053">
        <v>0</v>
      </c>
      <c r="Q12053" t="s">
        <v>33521</v>
      </c>
      <c r="R12053">
        <v>1</v>
      </c>
    </row>
    <row r="12054" spans="1:18" x14ac:dyDescent="0.15">
      <c r="A12054" s="1" t="s">
        <v>33510</v>
      </c>
      <c r="B12054" t="s">
        <v>33511</v>
      </c>
      <c r="C12054" t="s">
        <v>131</v>
      </c>
      <c r="D12054" t="s">
        <v>96641</v>
      </c>
      <c r="E12054">
        <v>60</v>
      </c>
      <c r="F12054">
        <v>28</v>
      </c>
      <c r="G12054">
        <v>1375</v>
      </c>
      <c r="H12054" t="s">
        <v>96576</v>
      </c>
      <c r="J12054" t="s">
        <v>33512</v>
      </c>
      <c r="K12054" s="2">
        <v>41367.889490740738</v>
      </c>
      <c r="L12054" s="3">
        <f t="shared" si="188"/>
        <v>41367</v>
      </c>
      <c r="M12054" t="s">
        <v>117</v>
      </c>
      <c r="N12054">
        <v>0</v>
      </c>
      <c r="O12054">
        <v>0</v>
      </c>
      <c r="Q12054" t="s">
        <v>33513</v>
      </c>
      <c r="R12054">
        <v>1</v>
      </c>
    </row>
    <row r="12055" spans="1:18" x14ac:dyDescent="0.15">
      <c r="A12055" s="1" t="s">
        <v>33503</v>
      </c>
      <c r="B12055" t="s">
        <v>33504</v>
      </c>
      <c r="C12055" t="s">
        <v>131</v>
      </c>
      <c r="D12055" t="s">
        <v>96661</v>
      </c>
      <c r="E12055">
        <v>550</v>
      </c>
      <c r="F12055">
        <v>480</v>
      </c>
      <c r="G12055">
        <v>2650</v>
      </c>
      <c r="H12055" t="s">
        <v>96576</v>
      </c>
      <c r="J12055" t="s">
        <v>33505</v>
      </c>
      <c r="K12055" s="2">
        <v>41367.889502314814</v>
      </c>
      <c r="L12055" s="3">
        <f t="shared" si="188"/>
        <v>41367</v>
      </c>
      <c r="M12055" t="s">
        <v>117</v>
      </c>
      <c r="N12055">
        <v>0</v>
      </c>
      <c r="O12055">
        <v>2</v>
      </c>
      <c r="Q12055" t="s">
        <v>33506</v>
      </c>
      <c r="R12055">
        <v>1</v>
      </c>
    </row>
    <row r="12056" spans="1:18" x14ac:dyDescent="0.15">
      <c r="A12056" s="1" t="s">
        <v>25688</v>
      </c>
      <c r="B12056" t="s">
        <v>25689</v>
      </c>
      <c r="C12056" t="s">
        <v>94</v>
      </c>
      <c r="D12056" t="s">
        <v>96653</v>
      </c>
      <c r="E12056">
        <v>1553</v>
      </c>
      <c r="F12056">
        <v>210</v>
      </c>
      <c r="G12056">
        <v>9911</v>
      </c>
      <c r="H12056" t="s">
        <v>96575</v>
      </c>
      <c r="I12056" t="s">
        <v>25690</v>
      </c>
      <c r="J12056" t="s">
        <v>33507</v>
      </c>
      <c r="K12056" s="2">
        <v>41367.889502314814</v>
      </c>
      <c r="L12056" s="3">
        <f t="shared" si="188"/>
        <v>41367</v>
      </c>
      <c r="M12056" t="s">
        <v>1778</v>
      </c>
      <c r="N12056">
        <v>0</v>
      </c>
      <c r="O12056">
        <v>2</v>
      </c>
      <c r="P12056" t="s">
        <v>33508</v>
      </c>
      <c r="Q12056" t="s">
        <v>33509</v>
      </c>
      <c r="R12056">
        <v>1</v>
      </c>
    </row>
    <row r="12057" spans="1:18" x14ac:dyDescent="0.15">
      <c r="A12057" s="1" t="s">
        <v>33499</v>
      </c>
      <c r="B12057" t="s">
        <v>33500</v>
      </c>
      <c r="C12057" t="s">
        <v>2793</v>
      </c>
      <c r="D12057" t="s">
        <v>96865</v>
      </c>
      <c r="E12057">
        <v>79</v>
      </c>
      <c r="F12057">
        <v>71</v>
      </c>
      <c r="G12057">
        <v>506</v>
      </c>
      <c r="H12057" t="s">
        <v>96576</v>
      </c>
      <c r="J12057" t="s">
        <v>33501</v>
      </c>
      <c r="K12057" s="2">
        <v>41367.889537037037</v>
      </c>
      <c r="L12057" s="3">
        <f t="shared" si="188"/>
        <v>41367</v>
      </c>
      <c r="M12057" t="s">
        <v>84</v>
      </c>
      <c r="N12057">
        <v>0</v>
      </c>
      <c r="O12057">
        <v>0</v>
      </c>
      <c r="Q12057" t="s">
        <v>33502</v>
      </c>
      <c r="R12057">
        <v>1</v>
      </c>
    </row>
    <row r="12058" spans="1:18" x14ac:dyDescent="0.15">
      <c r="A12058" s="1" t="s">
        <v>33491</v>
      </c>
      <c r="B12058" t="s">
        <v>33492</v>
      </c>
      <c r="C12058" t="s">
        <v>2793</v>
      </c>
      <c r="D12058" t="s">
        <v>96645</v>
      </c>
      <c r="E12058">
        <v>460</v>
      </c>
      <c r="F12058">
        <v>494</v>
      </c>
      <c r="G12058">
        <v>4195</v>
      </c>
      <c r="H12058" t="s">
        <v>96578</v>
      </c>
      <c r="J12058" t="s">
        <v>33493</v>
      </c>
      <c r="K12058" s="2">
        <v>41367.88957175926</v>
      </c>
      <c r="L12058" s="3">
        <f t="shared" si="188"/>
        <v>41367</v>
      </c>
      <c r="M12058" t="s">
        <v>117</v>
      </c>
      <c r="N12058">
        <v>0</v>
      </c>
      <c r="O12058">
        <v>7</v>
      </c>
      <c r="Q12058" t="s">
        <v>33494</v>
      </c>
      <c r="R12058">
        <v>1</v>
      </c>
    </row>
    <row r="12059" spans="1:18" x14ac:dyDescent="0.15">
      <c r="A12059" s="1" t="s">
        <v>33495</v>
      </c>
      <c r="B12059" t="s">
        <v>33496</v>
      </c>
      <c r="C12059" t="s">
        <v>27</v>
      </c>
      <c r="E12059">
        <v>417</v>
      </c>
      <c r="F12059">
        <v>277</v>
      </c>
      <c r="G12059">
        <v>5212</v>
      </c>
      <c r="H12059" t="s">
        <v>96576</v>
      </c>
      <c r="J12059" t="s">
        <v>33497</v>
      </c>
      <c r="K12059" s="2">
        <v>41367.88957175926</v>
      </c>
      <c r="L12059" s="3">
        <f t="shared" ref="L12059:L12122" si="189">INT(K12059)</f>
        <v>41367</v>
      </c>
      <c r="M12059" t="s">
        <v>84</v>
      </c>
      <c r="N12059">
        <v>0</v>
      </c>
      <c r="O12059">
        <v>0</v>
      </c>
      <c r="Q12059" t="s">
        <v>33498</v>
      </c>
      <c r="R12059">
        <v>1</v>
      </c>
    </row>
    <row r="12060" spans="1:18" x14ac:dyDescent="0.15">
      <c r="A12060" s="1" t="s">
        <v>33483</v>
      </c>
      <c r="B12060" t="s">
        <v>33484</v>
      </c>
      <c r="C12060" t="s">
        <v>110</v>
      </c>
      <c r="D12060" t="s">
        <v>96586</v>
      </c>
      <c r="E12060">
        <v>22492</v>
      </c>
      <c r="F12060">
        <v>2</v>
      </c>
      <c r="G12060">
        <v>130441</v>
      </c>
      <c r="H12060" t="s">
        <v>96576</v>
      </c>
      <c r="J12060" t="s">
        <v>33485</v>
      </c>
      <c r="K12060" s="2">
        <v>41367.88958333333</v>
      </c>
      <c r="L12060" s="3">
        <f t="shared" si="189"/>
        <v>41367</v>
      </c>
      <c r="M12060" t="s">
        <v>6584</v>
      </c>
      <c r="N12060">
        <v>0</v>
      </c>
      <c r="O12060">
        <v>1</v>
      </c>
      <c r="Q12060" t="s">
        <v>33486</v>
      </c>
      <c r="R12060">
        <v>1</v>
      </c>
    </row>
    <row r="12061" spans="1:18" x14ac:dyDescent="0.15">
      <c r="A12061" s="1" t="s">
        <v>33487</v>
      </c>
      <c r="B12061" t="s">
        <v>33488</v>
      </c>
      <c r="C12061" t="s">
        <v>110</v>
      </c>
      <c r="D12061" t="s">
        <v>96670</v>
      </c>
      <c r="E12061">
        <v>558</v>
      </c>
      <c r="F12061">
        <v>331</v>
      </c>
      <c r="G12061">
        <v>813</v>
      </c>
      <c r="H12061" t="s">
        <v>96578</v>
      </c>
      <c r="J12061" t="s">
        <v>33489</v>
      </c>
      <c r="K12061" s="2">
        <v>41367.889594907407</v>
      </c>
      <c r="L12061" s="3">
        <f t="shared" si="189"/>
        <v>41367</v>
      </c>
      <c r="M12061" t="s">
        <v>10019</v>
      </c>
      <c r="N12061">
        <v>0</v>
      </c>
      <c r="O12061">
        <v>45</v>
      </c>
      <c r="Q12061" t="s">
        <v>33490</v>
      </c>
      <c r="R12061">
        <v>1</v>
      </c>
    </row>
    <row r="12062" spans="1:18" x14ac:dyDescent="0.15">
      <c r="A12062" s="1" t="s">
        <v>33479</v>
      </c>
      <c r="B12062" t="s">
        <v>33480</v>
      </c>
      <c r="C12062" t="s">
        <v>27</v>
      </c>
      <c r="E12062">
        <v>390</v>
      </c>
      <c r="F12062">
        <v>244</v>
      </c>
      <c r="G12062">
        <v>5206</v>
      </c>
      <c r="H12062" t="s">
        <v>96576</v>
      </c>
      <c r="J12062" t="s">
        <v>33481</v>
      </c>
      <c r="K12062" s="2">
        <v>41367.889594907407</v>
      </c>
      <c r="L12062" s="3">
        <f t="shared" si="189"/>
        <v>41367</v>
      </c>
      <c r="M12062" t="s">
        <v>84</v>
      </c>
      <c r="N12062">
        <v>0</v>
      </c>
      <c r="O12062">
        <v>0</v>
      </c>
      <c r="Q12062" t="s">
        <v>33482</v>
      </c>
      <c r="R12062">
        <v>1</v>
      </c>
    </row>
    <row r="12063" spans="1:18" x14ac:dyDescent="0.15">
      <c r="A12063" s="1" t="s">
        <v>33475</v>
      </c>
      <c r="B12063" t="s">
        <v>33476</v>
      </c>
      <c r="C12063" t="s">
        <v>110</v>
      </c>
      <c r="E12063">
        <v>437</v>
      </c>
      <c r="F12063">
        <v>279</v>
      </c>
      <c r="G12063">
        <v>1441</v>
      </c>
      <c r="H12063" t="s">
        <v>96576</v>
      </c>
      <c r="J12063" t="s">
        <v>33477</v>
      </c>
      <c r="K12063" s="2">
        <v>41367.889618055553</v>
      </c>
      <c r="L12063" s="3">
        <f t="shared" si="189"/>
        <v>41367</v>
      </c>
      <c r="M12063" t="s">
        <v>5375</v>
      </c>
      <c r="N12063">
        <v>2</v>
      </c>
      <c r="O12063">
        <v>4</v>
      </c>
      <c r="Q12063" t="s">
        <v>33478</v>
      </c>
      <c r="R12063">
        <v>1</v>
      </c>
    </row>
    <row r="12064" spans="1:18" x14ac:dyDescent="0.15">
      <c r="A12064" s="1" t="s">
        <v>32292</v>
      </c>
      <c r="B12064" t="s">
        <v>32293</v>
      </c>
      <c r="C12064" t="s">
        <v>190</v>
      </c>
      <c r="D12064" t="s">
        <v>96643</v>
      </c>
      <c r="E12064">
        <v>759393</v>
      </c>
      <c r="F12064">
        <v>538</v>
      </c>
      <c r="G12064">
        <v>69330</v>
      </c>
      <c r="H12064" t="s">
        <v>96574</v>
      </c>
      <c r="I12064" t="s">
        <v>32294</v>
      </c>
      <c r="J12064" t="s">
        <v>33468</v>
      </c>
      <c r="K12064" s="2">
        <v>41367.88962962963</v>
      </c>
      <c r="L12064" s="3">
        <f t="shared" si="189"/>
        <v>41367</v>
      </c>
      <c r="M12064" t="s">
        <v>84</v>
      </c>
      <c r="N12064">
        <v>9</v>
      </c>
      <c r="O12064">
        <v>1</v>
      </c>
      <c r="Q12064" t="s">
        <v>33469</v>
      </c>
      <c r="R12064">
        <v>1</v>
      </c>
    </row>
    <row r="12065" spans="1:18" x14ac:dyDescent="0.15">
      <c r="A12065" s="1" t="s">
        <v>33470</v>
      </c>
      <c r="B12065" t="s">
        <v>33471</v>
      </c>
      <c r="C12065" t="s">
        <v>110</v>
      </c>
      <c r="D12065" t="s">
        <v>96690</v>
      </c>
      <c r="E12065">
        <v>133</v>
      </c>
      <c r="F12065">
        <v>489</v>
      </c>
      <c r="G12065">
        <v>275</v>
      </c>
      <c r="H12065" t="s">
        <v>96576</v>
      </c>
      <c r="J12065" t="s">
        <v>33472</v>
      </c>
      <c r="K12065" s="2">
        <v>41367.88962962963</v>
      </c>
      <c r="L12065" s="3">
        <f t="shared" si="189"/>
        <v>41367</v>
      </c>
      <c r="M12065" t="s">
        <v>169</v>
      </c>
      <c r="N12065">
        <v>0</v>
      </c>
      <c r="O12065">
        <v>0</v>
      </c>
      <c r="P12065" t="s">
        <v>33473</v>
      </c>
      <c r="Q12065" t="s">
        <v>33474</v>
      </c>
      <c r="R12065">
        <v>1</v>
      </c>
    </row>
    <row r="12066" spans="1:18" x14ac:dyDescent="0.15">
      <c r="A12066" s="1" t="s">
        <v>33454</v>
      </c>
      <c r="B12066" t="s">
        <v>33455</v>
      </c>
      <c r="C12066" t="s">
        <v>94</v>
      </c>
      <c r="D12066" t="s">
        <v>96653</v>
      </c>
      <c r="E12066">
        <v>108237</v>
      </c>
      <c r="F12066">
        <v>2617</v>
      </c>
      <c r="G12066">
        <v>13557</v>
      </c>
      <c r="H12066" t="s">
        <v>96575</v>
      </c>
      <c r="I12066" t="s">
        <v>33456</v>
      </c>
      <c r="J12066" t="s">
        <v>33457</v>
      </c>
      <c r="K12066" s="2">
        <v>41367.889675925922</v>
      </c>
      <c r="L12066" s="3">
        <f t="shared" si="189"/>
        <v>41367</v>
      </c>
      <c r="M12066" t="s">
        <v>56</v>
      </c>
      <c r="N12066">
        <v>22</v>
      </c>
      <c r="O12066">
        <v>8</v>
      </c>
      <c r="Q12066" t="s">
        <v>33458</v>
      </c>
      <c r="R12066">
        <v>1</v>
      </c>
    </row>
    <row r="12067" spans="1:18" x14ac:dyDescent="0.15">
      <c r="A12067" s="1" t="s">
        <v>33449</v>
      </c>
      <c r="B12067" t="s">
        <v>33450</v>
      </c>
      <c r="C12067" t="s">
        <v>3366</v>
      </c>
      <c r="D12067" t="s">
        <v>96812</v>
      </c>
      <c r="E12067">
        <v>357</v>
      </c>
      <c r="F12067">
        <v>314</v>
      </c>
      <c r="G12067">
        <v>984</v>
      </c>
      <c r="H12067" t="s">
        <v>96576</v>
      </c>
      <c r="J12067" t="s">
        <v>33451</v>
      </c>
      <c r="K12067" s="2">
        <v>41367.889675925922</v>
      </c>
      <c r="L12067" s="3">
        <f t="shared" si="189"/>
        <v>41367</v>
      </c>
      <c r="M12067" t="s">
        <v>84</v>
      </c>
      <c r="N12067">
        <v>0</v>
      </c>
      <c r="O12067">
        <v>2</v>
      </c>
      <c r="P12067" t="s">
        <v>33452</v>
      </c>
      <c r="Q12067" t="s">
        <v>33453</v>
      </c>
      <c r="R12067">
        <v>1</v>
      </c>
    </row>
    <row r="12068" spans="1:18" x14ac:dyDescent="0.15">
      <c r="A12068" s="1" t="s">
        <v>33463</v>
      </c>
      <c r="B12068" t="s">
        <v>33464</v>
      </c>
      <c r="C12068" t="s">
        <v>3366</v>
      </c>
      <c r="D12068" t="s">
        <v>96820</v>
      </c>
      <c r="E12068">
        <v>5709</v>
      </c>
      <c r="F12068">
        <v>510</v>
      </c>
      <c r="G12068">
        <v>1022</v>
      </c>
      <c r="H12068" t="s">
        <v>96576</v>
      </c>
      <c r="J12068" t="s">
        <v>33465</v>
      </c>
      <c r="K12068" s="2">
        <v>41367.889687499999</v>
      </c>
      <c r="L12068" s="3">
        <f t="shared" si="189"/>
        <v>41367</v>
      </c>
      <c r="M12068" t="s">
        <v>3652</v>
      </c>
      <c r="N12068">
        <v>0</v>
      </c>
      <c r="O12068">
        <v>0</v>
      </c>
      <c r="P12068" t="s">
        <v>33466</v>
      </c>
      <c r="Q12068" t="s">
        <v>33467</v>
      </c>
      <c r="R12068">
        <v>1</v>
      </c>
    </row>
    <row r="12069" spans="1:18" x14ac:dyDescent="0.15">
      <c r="A12069" s="1" t="s">
        <v>33459</v>
      </c>
      <c r="B12069" t="s">
        <v>33460</v>
      </c>
      <c r="C12069" t="s">
        <v>110</v>
      </c>
      <c r="D12069" t="s">
        <v>96596</v>
      </c>
      <c r="E12069">
        <v>225</v>
      </c>
      <c r="F12069">
        <v>205</v>
      </c>
      <c r="G12069">
        <v>1623</v>
      </c>
      <c r="H12069" t="s">
        <v>96576</v>
      </c>
      <c r="J12069" t="s">
        <v>33461</v>
      </c>
      <c r="K12069" s="2">
        <v>41367.889687499999</v>
      </c>
      <c r="L12069" s="3">
        <f t="shared" si="189"/>
        <v>41367</v>
      </c>
      <c r="M12069" t="s">
        <v>9686</v>
      </c>
      <c r="N12069">
        <v>0</v>
      </c>
      <c r="O12069">
        <v>0</v>
      </c>
      <c r="Q12069" t="s">
        <v>33462</v>
      </c>
      <c r="R12069">
        <v>1</v>
      </c>
    </row>
    <row r="12070" spans="1:18" x14ac:dyDescent="0.15">
      <c r="A12070" s="1" t="s">
        <v>33445</v>
      </c>
      <c r="B12070" t="s">
        <v>33446</v>
      </c>
      <c r="C12070" t="s">
        <v>190</v>
      </c>
      <c r="D12070" t="s">
        <v>96644</v>
      </c>
      <c r="E12070">
        <v>77</v>
      </c>
      <c r="F12070">
        <v>60</v>
      </c>
      <c r="G12070">
        <v>395</v>
      </c>
      <c r="H12070" t="s">
        <v>96576</v>
      </c>
      <c r="J12070" t="s">
        <v>33447</v>
      </c>
      <c r="K12070" s="2">
        <v>41367.889722222222</v>
      </c>
      <c r="L12070" s="3">
        <f t="shared" si="189"/>
        <v>41367</v>
      </c>
      <c r="M12070" t="s">
        <v>370</v>
      </c>
      <c r="N12070">
        <v>0</v>
      </c>
      <c r="O12070">
        <v>0</v>
      </c>
      <c r="Q12070" t="s">
        <v>33448</v>
      </c>
      <c r="R12070">
        <v>1</v>
      </c>
    </row>
    <row r="12071" spans="1:18" x14ac:dyDescent="0.15">
      <c r="A12071" s="1" t="s">
        <v>33441</v>
      </c>
      <c r="B12071" t="s">
        <v>33442</v>
      </c>
      <c r="C12071" t="s">
        <v>1005</v>
      </c>
      <c r="D12071" t="s">
        <v>96728</v>
      </c>
      <c r="E12071">
        <v>186</v>
      </c>
      <c r="F12071">
        <v>38</v>
      </c>
      <c r="G12071">
        <v>876</v>
      </c>
      <c r="H12071" t="s">
        <v>96576</v>
      </c>
      <c r="J12071" t="s">
        <v>33443</v>
      </c>
      <c r="K12071" s="2">
        <v>41367.889733796299</v>
      </c>
      <c r="L12071" s="3">
        <f t="shared" si="189"/>
        <v>41367</v>
      </c>
      <c r="M12071" t="s">
        <v>56</v>
      </c>
      <c r="N12071">
        <v>1</v>
      </c>
      <c r="O12071">
        <v>0</v>
      </c>
      <c r="Q12071" t="s">
        <v>33444</v>
      </c>
      <c r="R12071">
        <v>1</v>
      </c>
    </row>
    <row r="12072" spans="1:18" x14ac:dyDescent="0.15">
      <c r="A12072" s="1" t="s">
        <v>33437</v>
      </c>
      <c r="B12072" t="s">
        <v>33438</v>
      </c>
      <c r="C12072" t="s">
        <v>110</v>
      </c>
      <c r="D12072" t="s">
        <v>96586</v>
      </c>
      <c r="E12072">
        <v>230</v>
      </c>
      <c r="F12072">
        <v>139</v>
      </c>
      <c r="G12072">
        <v>1024</v>
      </c>
      <c r="H12072" t="s">
        <v>96578</v>
      </c>
      <c r="J12072" t="s">
        <v>33439</v>
      </c>
      <c r="K12072" s="2">
        <v>41367.889733796299</v>
      </c>
      <c r="L12072" s="3">
        <f t="shared" si="189"/>
        <v>41367</v>
      </c>
      <c r="M12072" t="s">
        <v>370</v>
      </c>
      <c r="N12072">
        <v>0</v>
      </c>
      <c r="O12072">
        <v>0</v>
      </c>
      <c r="Q12072" t="s">
        <v>33440</v>
      </c>
      <c r="R12072">
        <v>1</v>
      </c>
    </row>
    <row r="12073" spans="1:18" x14ac:dyDescent="0.15">
      <c r="A12073" s="1" t="s">
        <v>83466</v>
      </c>
      <c r="B12073" t="s">
        <v>83467</v>
      </c>
      <c r="C12073" t="s">
        <v>131</v>
      </c>
      <c r="D12073" t="s">
        <v>96641</v>
      </c>
      <c r="E12073">
        <v>151</v>
      </c>
      <c r="F12073">
        <v>408</v>
      </c>
      <c r="G12073">
        <v>480</v>
      </c>
      <c r="H12073" t="s">
        <v>96576</v>
      </c>
      <c r="J12073" t="s">
        <v>83468</v>
      </c>
      <c r="K12073" s="2">
        <v>41367.889768518522</v>
      </c>
      <c r="L12073" s="3">
        <f t="shared" si="189"/>
        <v>41367</v>
      </c>
      <c r="M12073" t="s">
        <v>84</v>
      </c>
      <c r="N12073">
        <v>0</v>
      </c>
      <c r="O12073">
        <v>0</v>
      </c>
      <c r="Q12073" t="s">
        <v>83469</v>
      </c>
      <c r="R12073">
        <v>1</v>
      </c>
    </row>
    <row r="12074" spans="1:18" x14ac:dyDescent="0.15">
      <c r="A12074" s="1" t="s">
        <v>33433</v>
      </c>
      <c r="B12074" t="s">
        <v>33434</v>
      </c>
      <c r="C12074" t="s">
        <v>131</v>
      </c>
      <c r="D12074" t="s">
        <v>96641</v>
      </c>
      <c r="E12074">
        <v>136</v>
      </c>
      <c r="F12074">
        <v>324</v>
      </c>
      <c r="G12074">
        <v>774</v>
      </c>
      <c r="H12074" t="s">
        <v>96576</v>
      </c>
      <c r="J12074" t="s">
        <v>33435</v>
      </c>
      <c r="K12074" s="2">
        <v>41367.889780092592</v>
      </c>
      <c r="L12074" s="3">
        <f t="shared" si="189"/>
        <v>41367</v>
      </c>
      <c r="M12074" t="s">
        <v>23</v>
      </c>
      <c r="N12074">
        <v>0</v>
      </c>
      <c r="O12074">
        <v>0</v>
      </c>
      <c r="Q12074" t="s">
        <v>33436</v>
      </c>
      <c r="R12074">
        <v>1</v>
      </c>
    </row>
    <row r="12075" spans="1:18" x14ac:dyDescent="0.15">
      <c r="A12075" s="1" t="s">
        <v>33424</v>
      </c>
      <c r="B12075" t="s">
        <v>33425</v>
      </c>
      <c r="C12075" t="s">
        <v>94</v>
      </c>
      <c r="D12075" t="s">
        <v>96819</v>
      </c>
      <c r="E12075">
        <v>124</v>
      </c>
      <c r="F12075">
        <v>391</v>
      </c>
      <c r="G12075">
        <v>706</v>
      </c>
      <c r="H12075" t="s">
        <v>96576</v>
      </c>
      <c r="J12075" t="s">
        <v>33426</v>
      </c>
      <c r="K12075" s="2">
        <v>41367.889780092592</v>
      </c>
      <c r="L12075" s="3">
        <f t="shared" si="189"/>
        <v>41367</v>
      </c>
      <c r="M12075" t="s">
        <v>63</v>
      </c>
      <c r="N12075">
        <v>0</v>
      </c>
      <c r="O12075">
        <v>0</v>
      </c>
      <c r="P12075" t="s">
        <v>33427</v>
      </c>
      <c r="Q12075" t="s">
        <v>33428</v>
      </c>
      <c r="R12075">
        <v>1</v>
      </c>
    </row>
    <row r="12076" spans="1:18" x14ac:dyDescent="0.15">
      <c r="A12076" s="1" t="s">
        <v>83462</v>
      </c>
      <c r="B12076" t="s">
        <v>83463</v>
      </c>
      <c r="C12076" t="s">
        <v>131</v>
      </c>
      <c r="D12076" t="s">
        <v>96641</v>
      </c>
      <c r="E12076">
        <v>434</v>
      </c>
      <c r="F12076">
        <v>433</v>
      </c>
      <c r="G12076">
        <v>7374</v>
      </c>
      <c r="H12076" t="s">
        <v>96576</v>
      </c>
      <c r="J12076" t="s">
        <v>83464</v>
      </c>
      <c r="K12076" s="2">
        <v>41367.889791666668</v>
      </c>
      <c r="L12076" s="3">
        <f t="shared" si="189"/>
        <v>41367</v>
      </c>
      <c r="M12076" t="s">
        <v>117</v>
      </c>
      <c r="N12076">
        <v>0</v>
      </c>
      <c r="O12076">
        <v>0</v>
      </c>
      <c r="Q12076" t="s">
        <v>83465</v>
      </c>
      <c r="R12076">
        <v>1</v>
      </c>
    </row>
    <row r="12077" spans="1:18" x14ac:dyDescent="0.15">
      <c r="A12077" s="1" t="s">
        <v>33416</v>
      </c>
      <c r="B12077" t="s">
        <v>33417</v>
      </c>
      <c r="C12077" t="s">
        <v>110</v>
      </c>
      <c r="D12077" t="s">
        <v>96676</v>
      </c>
      <c r="E12077">
        <v>71</v>
      </c>
      <c r="F12077">
        <v>97</v>
      </c>
      <c r="G12077">
        <v>153</v>
      </c>
      <c r="H12077" t="s">
        <v>96576</v>
      </c>
      <c r="J12077" t="s">
        <v>33418</v>
      </c>
      <c r="K12077" s="2">
        <v>41367.889791666668</v>
      </c>
      <c r="L12077" s="3">
        <f t="shared" si="189"/>
        <v>41367</v>
      </c>
      <c r="M12077" t="s">
        <v>29</v>
      </c>
      <c r="N12077">
        <v>0</v>
      </c>
      <c r="O12077">
        <v>0</v>
      </c>
      <c r="P12077" t="s">
        <v>30</v>
      </c>
      <c r="Q12077" t="s">
        <v>33419</v>
      </c>
      <c r="R12077">
        <v>1</v>
      </c>
    </row>
    <row r="12078" spans="1:18" x14ac:dyDescent="0.15">
      <c r="A12078" s="1" t="s">
        <v>33420</v>
      </c>
      <c r="B12078" t="s">
        <v>33421</v>
      </c>
      <c r="C12078" t="s">
        <v>1005</v>
      </c>
      <c r="D12078" t="s">
        <v>96995</v>
      </c>
      <c r="E12078">
        <v>58</v>
      </c>
      <c r="F12078">
        <v>61</v>
      </c>
      <c r="G12078">
        <v>155</v>
      </c>
      <c r="H12078" t="s">
        <v>96576</v>
      </c>
      <c r="J12078" t="s">
        <v>33422</v>
      </c>
      <c r="K12078" s="2">
        <v>41367.889803240738</v>
      </c>
      <c r="L12078" s="3">
        <f t="shared" si="189"/>
        <v>41367</v>
      </c>
      <c r="M12078" t="s">
        <v>370</v>
      </c>
      <c r="N12078">
        <v>0</v>
      </c>
      <c r="O12078">
        <v>1</v>
      </c>
      <c r="Q12078" t="s">
        <v>33423</v>
      </c>
      <c r="R12078">
        <v>1</v>
      </c>
    </row>
    <row r="12079" spans="1:18" x14ac:dyDescent="0.15">
      <c r="A12079" s="1" t="s">
        <v>33429</v>
      </c>
      <c r="B12079" t="s">
        <v>33430</v>
      </c>
      <c r="C12079" t="s">
        <v>10172</v>
      </c>
      <c r="D12079" t="s">
        <v>96775</v>
      </c>
      <c r="E12079">
        <v>68</v>
      </c>
      <c r="F12079">
        <v>226</v>
      </c>
      <c r="G12079">
        <v>372</v>
      </c>
      <c r="H12079" t="s">
        <v>96576</v>
      </c>
      <c r="J12079" t="s">
        <v>33431</v>
      </c>
      <c r="K12079" s="2">
        <v>41367.889803240738</v>
      </c>
      <c r="L12079" s="3">
        <f t="shared" si="189"/>
        <v>41367</v>
      </c>
      <c r="M12079" t="s">
        <v>4422</v>
      </c>
      <c r="N12079">
        <v>0</v>
      </c>
      <c r="O12079">
        <v>0</v>
      </c>
      <c r="Q12079" t="s">
        <v>33432</v>
      </c>
      <c r="R12079">
        <v>1</v>
      </c>
    </row>
    <row r="12080" spans="1:18" x14ac:dyDescent="0.15">
      <c r="A12080" s="1" t="s">
        <v>83450</v>
      </c>
      <c r="B12080" t="s">
        <v>83451</v>
      </c>
      <c r="C12080" t="s">
        <v>131</v>
      </c>
      <c r="D12080" t="s">
        <v>96666</v>
      </c>
      <c r="E12080">
        <v>1694</v>
      </c>
      <c r="F12080">
        <v>582</v>
      </c>
      <c r="G12080">
        <v>5963</v>
      </c>
      <c r="H12080" t="s">
        <v>96576</v>
      </c>
      <c r="J12080" t="s">
        <v>83452</v>
      </c>
      <c r="K12080" s="2">
        <v>41367.889814814815</v>
      </c>
      <c r="L12080" s="3">
        <f t="shared" si="189"/>
        <v>41367</v>
      </c>
      <c r="M12080" t="s">
        <v>84</v>
      </c>
      <c r="N12080">
        <v>1</v>
      </c>
      <c r="O12080">
        <v>2</v>
      </c>
      <c r="Q12080" t="s">
        <v>83453</v>
      </c>
      <c r="R12080">
        <v>1</v>
      </c>
    </row>
    <row r="12081" spans="1:18" x14ac:dyDescent="0.15">
      <c r="A12081" s="1" t="s">
        <v>33412</v>
      </c>
      <c r="B12081" t="s">
        <v>33413</v>
      </c>
      <c r="C12081" t="s">
        <v>131</v>
      </c>
      <c r="D12081" t="s">
        <v>96641</v>
      </c>
      <c r="E12081">
        <v>339</v>
      </c>
      <c r="F12081">
        <v>283</v>
      </c>
      <c r="G12081">
        <v>9746</v>
      </c>
      <c r="H12081" t="s">
        <v>96578</v>
      </c>
      <c r="J12081" t="s">
        <v>33414</v>
      </c>
      <c r="K12081" s="2">
        <v>41367.889826388891</v>
      </c>
      <c r="L12081" s="3">
        <f t="shared" si="189"/>
        <v>41367</v>
      </c>
      <c r="M12081" t="s">
        <v>494</v>
      </c>
      <c r="N12081">
        <v>0</v>
      </c>
      <c r="O12081">
        <v>20</v>
      </c>
      <c r="Q12081" t="s">
        <v>33415</v>
      </c>
      <c r="R12081">
        <v>1</v>
      </c>
    </row>
    <row r="12082" spans="1:18" x14ac:dyDescent="0.15">
      <c r="A12082" s="1" t="s">
        <v>83458</v>
      </c>
      <c r="B12082" t="s">
        <v>83459</v>
      </c>
      <c r="C12082" t="s">
        <v>131</v>
      </c>
      <c r="D12082" t="s">
        <v>96769</v>
      </c>
      <c r="E12082">
        <v>229</v>
      </c>
      <c r="F12082">
        <v>383</v>
      </c>
      <c r="G12082">
        <v>563</v>
      </c>
      <c r="H12082" t="s">
        <v>96576</v>
      </c>
      <c r="J12082" t="s">
        <v>83460</v>
      </c>
      <c r="K12082" s="2">
        <v>41367.889826388891</v>
      </c>
      <c r="L12082" s="3">
        <f t="shared" si="189"/>
        <v>41367</v>
      </c>
      <c r="M12082" t="s">
        <v>117</v>
      </c>
      <c r="N12082">
        <v>1</v>
      </c>
      <c r="O12082">
        <v>3</v>
      </c>
      <c r="Q12082" t="s">
        <v>83461</v>
      </c>
      <c r="R12082">
        <v>1</v>
      </c>
    </row>
    <row r="12083" spans="1:18" x14ac:dyDescent="0.15">
      <c r="A12083" s="1" t="s">
        <v>83454</v>
      </c>
      <c r="B12083" t="s">
        <v>83455</v>
      </c>
      <c r="C12083" t="s">
        <v>131</v>
      </c>
      <c r="E12083">
        <v>620</v>
      </c>
      <c r="F12083">
        <v>225</v>
      </c>
      <c r="G12083">
        <v>1984</v>
      </c>
      <c r="H12083" t="s">
        <v>96576</v>
      </c>
      <c r="J12083" t="s">
        <v>83456</v>
      </c>
      <c r="K12083" s="2">
        <v>41367.889837962961</v>
      </c>
      <c r="L12083" s="3">
        <f t="shared" si="189"/>
        <v>41367</v>
      </c>
      <c r="M12083" t="s">
        <v>117</v>
      </c>
      <c r="N12083">
        <v>0</v>
      </c>
      <c r="O12083">
        <v>3</v>
      </c>
      <c r="Q12083" t="s">
        <v>83457</v>
      </c>
      <c r="R12083">
        <v>1</v>
      </c>
    </row>
    <row r="12084" spans="1:18" x14ac:dyDescent="0.15">
      <c r="A12084" s="1" t="s">
        <v>83441</v>
      </c>
      <c r="B12084" t="s">
        <v>83442</v>
      </c>
      <c r="C12084" t="s">
        <v>11046</v>
      </c>
      <c r="D12084" t="s">
        <v>96941</v>
      </c>
      <c r="E12084">
        <v>678</v>
      </c>
      <c r="F12084">
        <v>235</v>
      </c>
      <c r="G12084">
        <v>383</v>
      </c>
      <c r="H12084" t="s">
        <v>96575</v>
      </c>
      <c r="I12084" t="s">
        <v>83443</v>
      </c>
      <c r="J12084" t="s">
        <v>83444</v>
      </c>
      <c r="K12084" s="2">
        <v>41367.889861111114</v>
      </c>
      <c r="L12084" s="3">
        <f t="shared" si="189"/>
        <v>41367</v>
      </c>
      <c r="M12084" t="s">
        <v>84</v>
      </c>
      <c r="N12084">
        <v>0</v>
      </c>
      <c r="O12084">
        <v>0</v>
      </c>
      <c r="Q12084" t="s">
        <v>83445</v>
      </c>
      <c r="R12084">
        <v>1</v>
      </c>
    </row>
    <row r="12085" spans="1:18" x14ac:dyDescent="0.15">
      <c r="A12085" s="1" t="s">
        <v>83446</v>
      </c>
      <c r="B12085" t="s">
        <v>83447</v>
      </c>
      <c r="C12085" t="s">
        <v>190</v>
      </c>
      <c r="D12085" t="s">
        <v>96643</v>
      </c>
      <c r="E12085">
        <v>135</v>
      </c>
      <c r="F12085">
        <v>79</v>
      </c>
      <c r="G12085">
        <v>1135</v>
      </c>
      <c r="H12085" t="s">
        <v>96576</v>
      </c>
      <c r="J12085" t="s">
        <v>83448</v>
      </c>
      <c r="K12085" s="2">
        <v>41367.889861111114</v>
      </c>
      <c r="L12085" s="3">
        <f t="shared" si="189"/>
        <v>41367</v>
      </c>
      <c r="M12085" t="s">
        <v>205</v>
      </c>
      <c r="N12085">
        <v>0</v>
      </c>
      <c r="O12085">
        <v>0</v>
      </c>
      <c r="Q12085" t="s">
        <v>83449</v>
      </c>
      <c r="R12085">
        <v>1</v>
      </c>
    </row>
    <row r="12086" spans="1:18" x14ac:dyDescent="0.15">
      <c r="A12086" s="1" t="s">
        <v>83437</v>
      </c>
      <c r="B12086" t="s">
        <v>83438</v>
      </c>
      <c r="C12086" t="s">
        <v>190</v>
      </c>
      <c r="D12086" t="s">
        <v>96747</v>
      </c>
      <c r="E12086">
        <v>334</v>
      </c>
      <c r="F12086">
        <v>622</v>
      </c>
      <c r="G12086">
        <v>806</v>
      </c>
      <c r="H12086" t="s">
        <v>96578</v>
      </c>
      <c r="J12086" t="s">
        <v>83439</v>
      </c>
      <c r="K12086" s="2">
        <v>41367.889884259261</v>
      </c>
      <c r="L12086" s="3">
        <f t="shared" si="189"/>
        <v>41367</v>
      </c>
      <c r="M12086" t="s">
        <v>84</v>
      </c>
      <c r="N12086">
        <v>0</v>
      </c>
      <c r="O12086">
        <v>1</v>
      </c>
      <c r="Q12086" t="s">
        <v>83440</v>
      </c>
      <c r="R12086">
        <v>1</v>
      </c>
    </row>
    <row r="12087" spans="1:18" x14ac:dyDescent="0.15">
      <c r="A12087" s="1" t="s">
        <v>33403</v>
      </c>
      <c r="B12087" t="s">
        <v>33404</v>
      </c>
      <c r="C12087" t="s">
        <v>131</v>
      </c>
      <c r="E12087">
        <v>167</v>
      </c>
      <c r="F12087">
        <v>95</v>
      </c>
      <c r="G12087">
        <v>307</v>
      </c>
      <c r="H12087" t="s">
        <v>96576</v>
      </c>
      <c r="J12087" t="s">
        <v>33405</v>
      </c>
      <c r="K12087" s="2">
        <v>41367.889884259261</v>
      </c>
      <c r="L12087" s="3">
        <f t="shared" si="189"/>
        <v>41367</v>
      </c>
      <c r="M12087" t="s">
        <v>4422</v>
      </c>
      <c r="N12087">
        <v>0</v>
      </c>
      <c r="O12087">
        <v>0</v>
      </c>
      <c r="Q12087" t="s">
        <v>33406</v>
      </c>
      <c r="R12087">
        <v>1</v>
      </c>
    </row>
    <row r="12088" spans="1:18" x14ac:dyDescent="0.15">
      <c r="A12088" s="1" t="s">
        <v>33407</v>
      </c>
      <c r="B12088" t="s">
        <v>33408</v>
      </c>
      <c r="C12088" t="s">
        <v>2165</v>
      </c>
      <c r="D12088" t="s">
        <v>96816</v>
      </c>
      <c r="E12088">
        <v>55</v>
      </c>
      <c r="F12088">
        <v>48</v>
      </c>
      <c r="G12088">
        <v>344</v>
      </c>
      <c r="H12088" t="s">
        <v>96577</v>
      </c>
      <c r="I12088" t="s">
        <v>33409</v>
      </c>
      <c r="J12088" t="s">
        <v>33410</v>
      </c>
      <c r="K12088" s="2">
        <v>41367.889884259261</v>
      </c>
      <c r="L12088" s="3">
        <f t="shared" si="189"/>
        <v>41367</v>
      </c>
      <c r="M12088" t="s">
        <v>2779</v>
      </c>
      <c r="N12088">
        <v>0</v>
      </c>
      <c r="O12088">
        <v>0</v>
      </c>
      <c r="Q12088" t="s">
        <v>33411</v>
      </c>
      <c r="R12088">
        <v>1</v>
      </c>
    </row>
    <row r="12089" spans="1:18" x14ac:dyDescent="0.15">
      <c r="A12089" s="1" t="s">
        <v>33399</v>
      </c>
      <c r="B12089" t="s">
        <v>33400</v>
      </c>
      <c r="C12089" t="s">
        <v>94</v>
      </c>
      <c r="D12089" t="s">
        <v>96840</v>
      </c>
      <c r="E12089">
        <v>292</v>
      </c>
      <c r="F12089">
        <v>139</v>
      </c>
      <c r="G12089">
        <v>16168</v>
      </c>
      <c r="H12089" t="s">
        <v>96576</v>
      </c>
      <c r="J12089" t="s">
        <v>33401</v>
      </c>
      <c r="K12089" s="2">
        <v>41367.88989583333</v>
      </c>
      <c r="L12089" s="3">
        <f t="shared" si="189"/>
        <v>41367</v>
      </c>
      <c r="M12089" t="s">
        <v>360</v>
      </c>
      <c r="N12089">
        <v>3</v>
      </c>
      <c r="O12089">
        <v>0</v>
      </c>
      <c r="Q12089" t="s">
        <v>33402</v>
      </c>
      <c r="R12089">
        <v>1</v>
      </c>
    </row>
    <row r="12090" spans="1:18" x14ac:dyDescent="0.15">
      <c r="A12090" s="1" t="s">
        <v>83425</v>
      </c>
      <c r="B12090" t="s">
        <v>83426</v>
      </c>
      <c r="C12090" t="s">
        <v>110</v>
      </c>
      <c r="D12090" t="s">
        <v>96596</v>
      </c>
      <c r="E12090">
        <v>374</v>
      </c>
      <c r="F12090">
        <v>238</v>
      </c>
      <c r="G12090">
        <v>1082</v>
      </c>
      <c r="H12090" t="s">
        <v>96576</v>
      </c>
      <c r="J12090" t="s">
        <v>83427</v>
      </c>
      <c r="K12090" s="2">
        <v>41367.88989583333</v>
      </c>
      <c r="L12090" s="3">
        <f t="shared" si="189"/>
        <v>41367</v>
      </c>
      <c r="M12090" t="s">
        <v>84</v>
      </c>
      <c r="N12090">
        <v>1</v>
      </c>
      <c r="O12090">
        <v>0</v>
      </c>
      <c r="Q12090" t="s">
        <v>83428</v>
      </c>
      <c r="R12090">
        <v>1</v>
      </c>
    </row>
    <row r="12091" spans="1:18" x14ac:dyDescent="0.15">
      <c r="A12091" s="1" t="s">
        <v>83417</v>
      </c>
      <c r="B12091" t="s">
        <v>83418</v>
      </c>
      <c r="C12091" t="s">
        <v>586</v>
      </c>
      <c r="D12091" t="s">
        <v>27</v>
      </c>
      <c r="E12091">
        <v>346</v>
      </c>
      <c r="F12091">
        <v>97</v>
      </c>
      <c r="G12091">
        <v>4256</v>
      </c>
      <c r="H12091" t="s">
        <v>96576</v>
      </c>
      <c r="J12091" t="s">
        <v>83419</v>
      </c>
      <c r="K12091" s="2">
        <v>41367.889907407407</v>
      </c>
      <c r="L12091" s="3">
        <f t="shared" si="189"/>
        <v>41367</v>
      </c>
      <c r="M12091" t="s">
        <v>84</v>
      </c>
      <c r="N12091">
        <v>0</v>
      </c>
      <c r="O12091">
        <v>9</v>
      </c>
      <c r="Q12091" t="s">
        <v>83420</v>
      </c>
      <c r="R12091">
        <v>1</v>
      </c>
    </row>
    <row r="12092" spans="1:18" x14ac:dyDescent="0.15">
      <c r="A12092" s="1" t="s">
        <v>83413</v>
      </c>
      <c r="B12092" t="s">
        <v>83414</v>
      </c>
      <c r="C12092" t="s">
        <v>131</v>
      </c>
      <c r="D12092" t="s">
        <v>96666</v>
      </c>
      <c r="E12092">
        <v>174</v>
      </c>
      <c r="F12092">
        <v>361</v>
      </c>
      <c r="G12092">
        <v>3264</v>
      </c>
      <c r="H12092" t="s">
        <v>96576</v>
      </c>
      <c r="J12092" t="s">
        <v>83415</v>
      </c>
      <c r="K12092" s="2">
        <v>41367.889907407407</v>
      </c>
      <c r="L12092" s="3">
        <f t="shared" si="189"/>
        <v>41367</v>
      </c>
      <c r="M12092" t="s">
        <v>37651</v>
      </c>
      <c r="N12092">
        <v>0</v>
      </c>
      <c r="O12092">
        <v>0</v>
      </c>
      <c r="Q12092" t="s">
        <v>83416</v>
      </c>
      <c r="R12092">
        <v>1</v>
      </c>
    </row>
    <row r="12093" spans="1:18" x14ac:dyDescent="0.15">
      <c r="A12093" s="1" t="s">
        <v>83433</v>
      </c>
      <c r="B12093" t="s">
        <v>83434</v>
      </c>
      <c r="C12093" t="s">
        <v>110</v>
      </c>
      <c r="D12093" t="s">
        <v>96586</v>
      </c>
      <c r="E12093">
        <v>135</v>
      </c>
      <c r="F12093">
        <v>394</v>
      </c>
      <c r="G12093">
        <v>421</v>
      </c>
      <c r="H12093" t="s">
        <v>96576</v>
      </c>
      <c r="J12093" t="s">
        <v>83435</v>
      </c>
      <c r="K12093" s="2">
        <v>41367.889907407407</v>
      </c>
      <c r="L12093" s="3">
        <f t="shared" si="189"/>
        <v>41367</v>
      </c>
      <c r="M12093" t="s">
        <v>84</v>
      </c>
      <c r="N12093">
        <v>0</v>
      </c>
      <c r="O12093">
        <v>0</v>
      </c>
      <c r="Q12093" t="s">
        <v>83436</v>
      </c>
      <c r="R12093">
        <v>1</v>
      </c>
    </row>
    <row r="12094" spans="1:18" x14ac:dyDescent="0.15">
      <c r="A12094" s="1" t="s">
        <v>83421</v>
      </c>
      <c r="B12094" t="s">
        <v>83422</v>
      </c>
      <c r="C12094" t="s">
        <v>344</v>
      </c>
      <c r="D12094" t="s">
        <v>96639</v>
      </c>
      <c r="E12094">
        <v>142</v>
      </c>
      <c r="F12094">
        <v>414</v>
      </c>
      <c r="G12094">
        <v>5585</v>
      </c>
      <c r="H12094" t="s">
        <v>96578</v>
      </c>
      <c r="J12094" t="s">
        <v>83423</v>
      </c>
      <c r="K12094" s="2">
        <v>41367.889918981484</v>
      </c>
      <c r="L12094" s="3">
        <f t="shared" si="189"/>
        <v>41367</v>
      </c>
      <c r="M12094" t="s">
        <v>117</v>
      </c>
      <c r="N12094">
        <v>0</v>
      </c>
      <c r="O12094">
        <v>2</v>
      </c>
      <c r="Q12094" t="s">
        <v>83424</v>
      </c>
      <c r="R12094">
        <v>1</v>
      </c>
    </row>
    <row r="12095" spans="1:18" x14ac:dyDescent="0.15">
      <c r="A12095" s="1" t="s">
        <v>33393</v>
      </c>
      <c r="B12095" t="s">
        <v>33394</v>
      </c>
      <c r="C12095" t="s">
        <v>344</v>
      </c>
      <c r="D12095" t="s">
        <v>96589</v>
      </c>
      <c r="E12095">
        <v>4951</v>
      </c>
      <c r="F12095">
        <v>237</v>
      </c>
      <c r="G12095">
        <v>1375</v>
      </c>
      <c r="H12095" t="s">
        <v>96575</v>
      </c>
      <c r="I12095" t="s">
        <v>33395</v>
      </c>
      <c r="J12095" t="s">
        <v>33396</v>
      </c>
      <c r="K12095" s="2">
        <v>41367.889930555553</v>
      </c>
      <c r="L12095" s="3">
        <f t="shared" si="189"/>
        <v>41367</v>
      </c>
      <c r="M12095" t="s">
        <v>84</v>
      </c>
      <c r="N12095">
        <v>17</v>
      </c>
      <c r="O12095">
        <v>26</v>
      </c>
      <c r="P12095" t="s">
        <v>33397</v>
      </c>
      <c r="Q12095" t="s">
        <v>33398</v>
      </c>
      <c r="R12095">
        <v>1</v>
      </c>
    </row>
    <row r="12096" spans="1:18" x14ac:dyDescent="0.15">
      <c r="A12096" s="1" t="s">
        <v>83429</v>
      </c>
      <c r="B12096" t="s">
        <v>83430</v>
      </c>
      <c r="C12096" t="s">
        <v>586</v>
      </c>
      <c r="D12096" t="s">
        <v>96590</v>
      </c>
      <c r="E12096">
        <v>561</v>
      </c>
      <c r="F12096">
        <v>395</v>
      </c>
      <c r="G12096">
        <v>1454</v>
      </c>
      <c r="H12096" t="s">
        <v>96578</v>
      </c>
      <c r="J12096" t="s">
        <v>83431</v>
      </c>
      <c r="K12096" s="2">
        <v>41367.889930555553</v>
      </c>
      <c r="L12096" s="3">
        <f t="shared" si="189"/>
        <v>41367</v>
      </c>
      <c r="M12096" t="s">
        <v>117</v>
      </c>
      <c r="N12096">
        <v>0</v>
      </c>
      <c r="O12096">
        <v>0</v>
      </c>
      <c r="Q12096" t="s">
        <v>83432</v>
      </c>
      <c r="R12096">
        <v>1</v>
      </c>
    </row>
    <row r="12097" spans="1:18" x14ac:dyDescent="0.15">
      <c r="A12097" s="1" t="s">
        <v>33388</v>
      </c>
      <c r="B12097" t="s">
        <v>33389</v>
      </c>
      <c r="C12097" t="s">
        <v>94</v>
      </c>
      <c r="D12097" t="s">
        <v>96685</v>
      </c>
      <c r="E12097">
        <v>558</v>
      </c>
      <c r="F12097">
        <v>194</v>
      </c>
      <c r="G12097">
        <v>5257</v>
      </c>
      <c r="H12097" t="s">
        <v>96576</v>
      </c>
      <c r="J12097" t="s">
        <v>33390</v>
      </c>
      <c r="K12097" s="2">
        <v>41367.889930555553</v>
      </c>
      <c r="L12097" s="3">
        <f t="shared" si="189"/>
        <v>41367</v>
      </c>
      <c r="M12097" t="s">
        <v>3148</v>
      </c>
      <c r="N12097">
        <v>0</v>
      </c>
      <c r="O12097">
        <v>0</v>
      </c>
      <c r="P12097" t="s">
        <v>33391</v>
      </c>
      <c r="Q12097" t="s">
        <v>33392</v>
      </c>
      <c r="R12097">
        <v>1</v>
      </c>
    </row>
    <row r="12098" spans="1:18" x14ac:dyDescent="0.15">
      <c r="A12098" s="1" t="s">
        <v>83405</v>
      </c>
      <c r="B12098" t="s">
        <v>83406</v>
      </c>
      <c r="C12098" t="s">
        <v>94</v>
      </c>
      <c r="D12098" t="s">
        <v>96654</v>
      </c>
      <c r="E12098">
        <v>193</v>
      </c>
      <c r="F12098">
        <v>87</v>
      </c>
      <c r="G12098">
        <v>1121</v>
      </c>
      <c r="H12098" t="s">
        <v>96576</v>
      </c>
      <c r="J12098" t="s">
        <v>83407</v>
      </c>
      <c r="K12098" s="2">
        <v>41367.88994212963</v>
      </c>
      <c r="L12098" s="3">
        <f t="shared" si="189"/>
        <v>41367</v>
      </c>
      <c r="M12098" t="s">
        <v>494</v>
      </c>
      <c r="N12098">
        <v>0</v>
      </c>
      <c r="O12098">
        <v>7</v>
      </c>
      <c r="Q12098" t="s">
        <v>83408</v>
      </c>
      <c r="R12098">
        <v>1</v>
      </c>
    </row>
    <row r="12099" spans="1:18" x14ac:dyDescent="0.15">
      <c r="A12099" s="1" t="s">
        <v>83409</v>
      </c>
      <c r="B12099" t="s">
        <v>83410</v>
      </c>
      <c r="C12099" t="s">
        <v>94</v>
      </c>
      <c r="E12099">
        <v>22</v>
      </c>
      <c r="F12099">
        <v>7</v>
      </c>
      <c r="G12099">
        <v>257</v>
      </c>
      <c r="H12099" t="s">
        <v>96576</v>
      </c>
      <c r="J12099" t="s">
        <v>83411</v>
      </c>
      <c r="K12099" s="2">
        <v>41367.889953703707</v>
      </c>
      <c r="L12099" s="3">
        <f t="shared" si="189"/>
        <v>41367</v>
      </c>
      <c r="M12099" t="s">
        <v>117</v>
      </c>
      <c r="N12099">
        <v>0</v>
      </c>
      <c r="O12099">
        <v>0</v>
      </c>
      <c r="Q12099" t="s">
        <v>83412</v>
      </c>
      <c r="R12099">
        <v>1</v>
      </c>
    </row>
    <row r="12100" spans="1:18" x14ac:dyDescent="0.15">
      <c r="A12100" s="1" t="s">
        <v>33373</v>
      </c>
      <c r="B12100" t="s">
        <v>33374</v>
      </c>
      <c r="C12100" t="s">
        <v>344</v>
      </c>
      <c r="E12100">
        <v>1218312</v>
      </c>
      <c r="F12100">
        <v>275</v>
      </c>
      <c r="G12100">
        <v>91976</v>
      </c>
      <c r="H12100" t="s">
        <v>96574</v>
      </c>
      <c r="I12100" t="s">
        <v>33375</v>
      </c>
      <c r="J12100" t="s">
        <v>33376</v>
      </c>
      <c r="K12100" s="2">
        <v>41367.889965277776</v>
      </c>
      <c r="L12100" s="3">
        <f t="shared" si="189"/>
        <v>41367</v>
      </c>
      <c r="M12100" t="s">
        <v>908</v>
      </c>
      <c r="N12100">
        <v>7</v>
      </c>
      <c r="O12100">
        <v>6</v>
      </c>
      <c r="P12100" t="s">
        <v>33377</v>
      </c>
      <c r="Q12100" t="s">
        <v>33378</v>
      </c>
      <c r="R12100">
        <v>1</v>
      </c>
    </row>
    <row r="12101" spans="1:18" x14ac:dyDescent="0.15">
      <c r="A12101" s="1" t="s">
        <v>33379</v>
      </c>
      <c r="B12101" t="s">
        <v>33380</v>
      </c>
      <c r="C12101" t="s">
        <v>131</v>
      </c>
      <c r="D12101" t="s">
        <v>96770</v>
      </c>
      <c r="E12101">
        <v>209</v>
      </c>
      <c r="F12101">
        <v>104</v>
      </c>
      <c r="G12101">
        <v>918</v>
      </c>
      <c r="H12101" t="s">
        <v>96576</v>
      </c>
      <c r="J12101" t="s">
        <v>33381</v>
      </c>
      <c r="K12101" s="2">
        <v>41367.889976851853</v>
      </c>
      <c r="L12101" s="3">
        <f t="shared" si="189"/>
        <v>41367</v>
      </c>
      <c r="M12101" t="s">
        <v>33382</v>
      </c>
      <c r="N12101">
        <v>0</v>
      </c>
      <c r="O12101">
        <v>4</v>
      </c>
      <c r="Q12101" t="s">
        <v>33383</v>
      </c>
      <c r="R12101">
        <v>1</v>
      </c>
    </row>
    <row r="12102" spans="1:18" x14ac:dyDescent="0.15">
      <c r="A12102" s="1" t="s">
        <v>83392</v>
      </c>
      <c r="B12102" t="s">
        <v>83393</v>
      </c>
      <c r="C12102" t="s">
        <v>344</v>
      </c>
      <c r="D12102" t="s">
        <v>96639</v>
      </c>
      <c r="E12102">
        <v>14</v>
      </c>
      <c r="F12102">
        <v>4</v>
      </c>
      <c r="G12102">
        <v>8</v>
      </c>
      <c r="H12102" t="s">
        <v>96576</v>
      </c>
      <c r="J12102" t="s">
        <v>83394</v>
      </c>
      <c r="K12102" s="2">
        <v>41367.889988425923</v>
      </c>
      <c r="L12102" s="3">
        <f t="shared" si="189"/>
        <v>41367</v>
      </c>
      <c r="M12102" t="s">
        <v>84</v>
      </c>
      <c r="N12102">
        <v>6</v>
      </c>
      <c r="O12102">
        <v>6</v>
      </c>
      <c r="Q12102" t="s">
        <v>83395</v>
      </c>
      <c r="R12102">
        <v>1</v>
      </c>
    </row>
    <row r="12103" spans="1:18" x14ac:dyDescent="0.15">
      <c r="A12103" s="1" t="s">
        <v>83400</v>
      </c>
      <c r="B12103" t="s">
        <v>83401</v>
      </c>
      <c r="C12103" t="s">
        <v>94</v>
      </c>
      <c r="D12103" t="s">
        <v>96654</v>
      </c>
      <c r="E12103">
        <v>680</v>
      </c>
      <c r="F12103">
        <v>319</v>
      </c>
      <c r="G12103">
        <v>1689</v>
      </c>
      <c r="H12103" t="s">
        <v>96576</v>
      </c>
      <c r="J12103" t="s">
        <v>83402</v>
      </c>
      <c r="K12103" s="2">
        <v>41367.889988425923</v>
      </c>
      <c r="L12103" s="3">
        <f t="shared" si="189"/>
        <v>41367</v>
      </c>
      <c r="M12103" t="s">
        <v>117</v>
      </c>
      <c r="N12103">
        <v>0</v>
      </c>
      <c r="O12103">
        <v>0</v>
      </c>
      <c r="P12103" t="s">
        <v>83403</v>
      </c>
      <c r="Q12103" t="s">
        <v>83404</v>
      </c>
      <c r="R12103">
        <v>1</v>
      </c>
    </row>
    <row r="12104" spans="1:18" x14ac:dyDescent="0.15">
      <c r="A12104" s="1" t="s">
        <v>33384</v>
      </c>
      <c r="B12104" t="s">
        <v>33385</v>
      </c>
      <c r="C12104" t="s">
        <v>853</v>
      </c>
      <c r="D12104" t="s">
        <v>96594</v>
      </c>
      <c r="E12104">
        <v>210</v>
      </c>
      <c r="F12104">
        <v>194</v>
      </c>
      <c r="G12104">
        <v>918</v>
      </c>
      <c r="H12104" t="s">
        <v>96578</v>
      </c>
      <c r="J12104" t="s">
        <v>33386</v>
      </c>
      <c r="K12104" s="2">
        <v>41367.889988425923</v>
      </c>
      <c r="L12104" s="3">
        <f t="shared" si="189"/>
        <v>41367</v>
      </c>
      <c r="M12104" t="s">
        <v>84</v>
      </c>
      <c r="N12104">
        <v>0</v>
      </c>
      <c r="O12104">
        <v>0</v>
      </c>
      <c r="Q12104" t="s">
        <v>33387</v>
      </c>
      <c r="R12104">
        <v>1</v>
      </c>
    </row>
    <row r="12105" spans="1:18" x14ac:dyDescent="0.15">
      <c r="A12105" s="1" t="s">
        <v>33361</v>
      </c>
      <c r="B12105" t="s">
        <v>33362</v>
      </c>
      <c r="C12105" t="s">
        <v>27</v>
      </c>
      <c r="E12105">
        <v>346</v>
      </c>
      <c r="F12105">
        <v>168</v>
      </c>
      <c r="G12105">
        <v>5221</v>
      </c>
      <c r="H12105" t="s">
        <v>96576</v>
      </c>
      <c r="J12105" t="s">
        <v>33363</v>
      </c>
      <c r="K12105" s="2">
        <v>41367.89</v>
      </c>
      <c r="L12105" s="3">
        <f t="shared" si="189"/>
        <v>41367</v>
      </c>
      <c r="M12105" t="s">
        <v>84</v>
      </c>
      <c r="N12105">
        <v>0</v>
      </c>
      <c r="O12105">
        <v>0</v>
      </c>
      <c r="Q12105" t="s">
        <v>33364</v>
      </c>
      <c r="R12105">
        <v>1</v>
      </c>
    </row>
    <row r="12106" spans="1:18" x14ac:dyDescent="0.15">
      <c r="A12106" s="1" t="s">
        <v>33365</v>
      </c>
      <c r="B12106" t="s">
        <v>33366</v>
      </c>
      <c r="C12106" t="s">
        <v>4086</v>
      </c>
      <c r="D12106" t="s">
        <v>96638</v>
      </c>
      <c r="E12106">
        <v>94</v>
      </c>
      <c r="F12106">
        <v>107</v>
      </c>
      <c r="G12106">
        <v>439</v>
      </c>
      <c r="H12106" t="s">
        <v>96576</v>
      </c>
      <c r="J12106" t="s">
        <v>33367</v>
      </c>
      <c r="K12106" s="2">
        <v>41367.89</v>
      </c>
      <c r="L12106" s="3">
        <f t="shared" si="189"/>
        <v>41367</v>
      </c>
      <c r="M12106" t="s">
        <v>169</v>
      </c>
      <c r="N12106">
        <v>0</v>
      </c>
      <c r="O12106">
        <v>0</v>
      </c>
      <c r="P12106" t="s">
        <v>33368</v>
      </c>
      <c r="Q12106" t="s">
        <v>32412</v>
      </c>
      <c r="R12106">
        <v>1</v>
      </c>
    </row>
    <row r="12107" spans="1:18" x14ac:dyDescent="0.15">
      <c r="A12107" s="1" t="s">
        <v>83396</v>
      </c>
      <c r="B12107" t="s">
        <v>83397</v>
      </c>
      <c r="C12107" t="s">
        <v>131</v>
      </c>
      <c r="D12107" t="s">
        <v>96641</v>
      </c>
      <c r="E12107">
        <v>202</v>
      </c>
      <c r="F12107">
        <v>273</v>
      </c>
      <c r="G12107">
        <v>964</v>
      </c>
      <c r="H12107" t="s">
        <v>96576</v>
      </c>
      <c r="J12107" t="s">
        <v>83398</v>
      </c>
      <c r="K12107" s="2">
        <v>41367.890011574076</v>
      </c>
      <c r="L12107" s="3">
        <f t="shared" si="189"/>
        <v>41367</v>
      </c>
      <c r="M12107" t="s">
        <v>370</v>
      </c>
      <c r="N12107">
        <v>0</v>
      </c>
      <c r="O12107">
        <v>0</v>
      </c>
      <c r="Q12107" t="s">
        <v>83399</v>
      </c>
      <c r="R12107">
        <v>1</v>
      </c>
    </row>
    <row r="12108" spans="1:18" x14ac:dyDescent="0.15">
      <c r="A12108" s="1" t="s">
        <v>33369</v>
      </c>
      <c r="B12108" t="s">
        <v>33370</v>
      </c>
      <c r="C12108" t="s">
        <v>94</v>
      </c>
      <c r="D12108" t="s">
        <v>96619</v>
      </c>
      <c r="E12108">
        <v>87</v>
      </c>
      <c r="F12108">
        <v>221</v>
      </c>
      <c r="G12108">
        <v>875</v>
      </c>
      <c r="H12108" t="s">
        <v>96576</v>
      </c>
      <c r="J12108" t="s">
        <v>33371</v>
      </c>
      <c r="K12108" s="2">
        <v>41367.890011574076</v>
      </c>
      <c r="L12108" s="3">
        <f t="shared" si="189"/>
        <v>41367</v>
      </c>
      <c r="M12108" t="s">
        <v>246</v>
      </c>
      <c r="N12108">
        <v>0</v>
      </c>
      <c r="O12108">
        <v>0</v>
      </c>
      <c r="Q12108" t="s">
        <v>33372</v>
      </c>
      <c r="R12108">
        <v>1</v>
      </c>
    </row>
    <row r="12109" spans="1:18" x14ac:dyDescent="0.15">
      <c r="A12109" s="1" t="s">
        <v>33357</v>
      </c>
      <c r="B12109" t="s">
        <v>33358</v>
      </c>
      <c r="C12109" t="s">
        <v>110</v>
      </c>
      <c r="D12109" t="s">
        <v>96586</v>
      </c>
      <c r="E12109">
        <v>610</v>
      </c>
      <c r="F12109">
        <v>215</v>
      </c>
      <c r="G12109">
        <v>2637</v>
      </c>
      <c r="H12109" t="s">
        <v>96578</v>
      </c>
      <c r="J12109" t="s">
        <v>33359</v>
      </c>
      <c r="K12109" s="2">
        <v>41367.890046296299</v>
      </c>
      <c r="L12109" s="3">
        <f t="shared" si="189"/>
        <v>41367</v>
      </c>
      <c r="M12109" t="s">
        <v>8267</v>
      </c>
      <c r="N12109">
        <v>0</v>
      </c>
      <c r="O12109">
        <v>0</v>
      </c>
      <c r="Q12109" t="s">
        <v>33360</v>
      </c>
      <c r="R12109">
        <v>1</v>
      </c>
    </row>
    <row r="12110" spans="1:18" x14ac:dyDescent="0.15">
      <c r="A12110" s="1" t="s">
        <v>83388</v>
      </c>
      <c r="B12110" t="s">
        <v>83389</v>
      </c>
      <c r="C12110" t="s">
        <v>131</v>
      </c>
      <c r="D12110" t="s">
        <v>96641</v>
      </c>
      <c r="E12110">
        <v>56</v>
      </c>
      <c r="F12110">
        <v>119</v>
      </c>
      <c r="G12110">
        <v>73</v>
      </c>
      <c r="H12110" t="s">
        <v>96576</v>
      </c>
      <c r="J12110" t="s">
        <v>83390</v>
      </c>
      <c r="K12110" s="2">
        <v>41367.890046296299</v>
      </c>
      <c r="L12110" s="3">
        <f t="shared" si="189"/>
        <v>41367</v>
      </c>
      <c r="M12110" t="s">
        <v>535</v>
      </c>
      <c r="N12110">
        <v>0</v>
      </c>
      <c r="O12110">
        <v>0</v>
      </c>
      <c r="Q12110" t="s">
        <v>83391</v>
      </c>
      <c r="R12110">
        <v>1</v>
      </c>
    </row>
    <row r="12111" spans="1:18" x14ac:dyDescent="0.15">
      <c r="A12111" s="1" t="s">
        <v>33353</v>
      </c>
      <c r="B12111" t="s">
        <v>33354</v>
      </c>
      <c r="C12111" t="s">
        <v>1237</v>
      </c>
      <c r="D12111" t="s">
        <v>96605</v>
      </c>
      <c r="E12111">
        <v>334</v>
      </c>
      <c r="F12111">
        <v>156</v>
      </c>
      <c r="G12111">
        <v>5470</v>
      </c>
      <c r="H12111" t="s">
        <v>96576</v>
      </c>
      <c r="J12111" t="s">
        <v>33355</v>
      </c>
      <c r="K12111" s="2">
        <v>41367.890057870369</v>
      </c>
      <c r="L12111" s="3">
        <f t="shared" si="189"/>
        <v>41367</v>
      </c>
      <c r="M12111" t="s">
        <v>56</v>
      </c>
      <c r="N12111">
        <v>0</v>
      </c>
      <c r="O12111">
        <v>0</v>
      </c>
      <c r="Q12111" t="s">
        <v>33356</v>
      </c>
      <c r="R12111">
        <v>1</v>
      </c>
    </row>
    <row r="12112" spans="1:18" x14ac:dyDescent="0.15">
      <c r="A12112" s="1" t="s">
        <v>83384</v>
      </c>
      <c r="B12112" t="s">
        <v>83385</v>
      </c>
      <c r="C12112" t="s">
        <v>2543</v>
      </c>
      <c r="D12112" t="s">
        <v>96691</v>
      </c>
      <c r="E12112">
        <v>150</v>
      </c>
      <c r="F12112">
        <v>183</v>
      </c>
      <c r="G12112">
        <v>248</v>
      </c>
      <c r="H12112" t="s">
        <v>96576</v>
      </c>
      <c r="J12112" t="s">
        <v>83386</v>
      </c>
      <c r="K12112" s="2">
        <v>41367.890057870369</v>
      </c>
      <c r="L12112" s="3">
        <f t="shared" si="189"/>
        <v>41367</v>
      </c>
      <c r="M12112" t="s">
        <v>192</v>
      </c>
      <c r="N12112">
        <v>0</v>
      </c>
      <c r="O12112">
        <v>0</v>
      </c>
      <c r="Q12112" t="s">
        <v>83387</v>
      </c>
      <c r="R12112">
        <v>1</v>
      </c>
    </row>
    <row r="12113" spans="1:18" x14ac:dyDescent="0.15">
      <c r="A12113" s="1" t="s">
        <v>83379</v>
      </c>
      <c r="B12113" t="s">
        <v>83380</v>
      </c>
      <c r="C12113" t="s">
        <v>2793</v>
      </c>
      <c r="D12113" t="s">
        <v>96865</v>
      </c>
      <c r="E12113">
        <v>333</v>
      </c>
      <c r="F12113">
        <v>164</v>
      </c>
      <c r="G12113">
        <v>2280</v>
      </c>
      <c r="H12113" t="s">
        <v>96578</v>
      </c>
      <c r="J12113" t="s">
        <v>83381</v>
      </c>
      <c r="K12113" s="2">
        <v>41367.890069444446</v>
      </c>
      <c r="L12113" s="3">
        <f t="shared" si="189"/>
        <v>41367</v>
      </c>
      <c r="M12113" t="s">
        <v>10019</v>
      </c>
      <c r="N12113">
        <v>0</v>
      </c>
      <c r="O12113">
        <v>11</v>
      </c>
      <c r="P12113" t="s">
        <v>83382</v>
      </c>
      <c r="Q12113" t="s">
        <v>83383</v>
      </c>
      <c r="R12113">
        <v>1</v>
      </c>
    </row>
    <row r="12114" spans="1:18" x14ac:dyDescent="0.15">
      <c r="A12114" s="1" t="s">
        <v>33349</v>
      </c>
      <c r="B12114" t="s">
        <v>33350</v>
      </c>
      <c r="C12114" t="s">
        <v>2165</v>
      </c>
      <c r="D12114" t="s">
        <v>96714</v>
      </c>
      <c r="E12114">
        <v>15</v>
      </c>
      <c r="F12114">
        <v>20</v>
      </c>
      <c r="G12114">
        <v>12</v>
      </c>
      <c r="H12114" t="s">
        <v>96576</v>
      </c>
      <c r="J12114" t="s">
        <v>33351</v>
      </c>
      <c r="K12114" s="2">
        <v>41367.890069444446</v>
      </c>
      <c r="L12114" s="3">
        <f t="shared" si="189"/>
        <v>41367</v>
      </c>
      <c r="M12114" t="s">
        <v>84</v>
      </c>
      <c r="N12114">
        <v>5</v>
      </c>
      <c r="O12114">
        <v>5</v>
      </c>
      <c r="Q12114" t="s">
        <v>33352</v>
      </c>
      <c r="R12114">
        <v>1</v>
      </c>
    </row>
    <row r="12115" spans="1:18" x14ac:dyDescent="0.15">
      <c r="A12115" s="1" t="s">
        <v>83376</v>
      </c>
      <c r="B12115" t="s">
        <v>83377</v>
      </c>
      <c r="C12115" t="s">
        <v>853</v>
      </c>
      <c r="D12115" t="s">
        <v>96792</v>
      </c>
      <c r="E12115">
        <v>161</v>
      </c>
      <c r="F12115">
        <v>224</v>
      </c>
      <c r="G12115">
        <v>654</v>
      </c>
      <c r="H12115" t="s">
        <v>96576</v>
      </c>
      <c r="J12115" t="s">
        <v>83378</v>
      </c>
      <c r="K12115" s="2">
        <v>41367.890069444446</v>
      </c>
      <c r="L12115" s="3">
        <f t="shared" si="189"/>
        <v>41367</v>
      </c>
      <c r="M12115" t="s">
        <v>370</v>
      </c>
      <c r="N12115">
        <v>0</v>
      </c>
      <c r="O12115">
        <v>0</v>
      </c>
      <c r="Q12115" t="s">
        <v>83338</v>
      </c>
      <c r="R12115">
        <v>1</v>
      </c>
    </row>
    <row r="12116" spans="1:18" x14ac:dyDescent="0.15">
      <c r="A12116" s="1" t="s">
        <v>33345</v>
      </c>
      <c r="B12116" t="s">
        <v>33346</v>
      </c>
      <c r="C12116" t="s">
        <v>110</v>
      </c>
      <c r="D12116" t="s">
        <v>96586</v>
      </c>
      <c r="E12116">
        <v>88</v>
      </c>
      <c r="F12116">
        <v>96</v>
      </c>
      <c r="G12116">
        <v>648</v>
      </c>
      <c r="H12116" t="s">
        <v>96576</v>
      </c>
      <c r="J12116" t="s">
        <v>33347</v>
      </c>
      <c r="K12116" s="2">
        <v>41367.890081018515</v>
      </c>
      <c r="L12116" s="3">
        <f t="shared" si="189"/>
        <v>41367</v>
      </c>
      <c r="M12116" t="s">
        <v>117</v>
      </c>
      <c r="N12116">
        <v>0</v>
      </c>
      <c r="O12116">
        <v>0</v>
      </c>
      <c r="Q12116" t="s">
        <v>33348</v>
      </c>
      <c r="R12116">
        <v>1</v>
      </c>
    </row>
    <row r="12117" spans="1:18" x14ac:dyDescent="0.15">
      <c r="A12117" s="1" t="s">
        <v>83372</v>
      </c>
      <c r="B12117" t="s">
        <v>83373</v>
      </c>
      <c r="C12117" t="s">
        <v>94</v>
      </c>
      <c r="D12117" t="s">
        <v>96653</v>
      </c>
      <c r="E12117">
        <v>122</v>
      </c>
      <c r="F12117">
        <v>106</v>
      </c>
      <c r="G12117">
        <v>664</v>
      </c>
      <c r="H12117" t="s">
        <v>96576</v>
      </c>
      <c r="J12117" t="s">
        <v>83374</v>
      </c>
      <c r="K12117" s="2">
        <v>41367.890092592592</v>
      </c>
      <c r="L12117" s="3">
        <f t="shared" si="189"/>
        <v>41367</v>
      </c>
      <c r="M12117" t="s">
        <v>192</v>
      </c>
      <c r="N12117">
        <v>0</v>
      </c>
      <c r="O12117">
        <v>7</v>
      </c>
      <c r="Q12117" t="s">
        <v>83375</v>
      </c>
      <c r="R12117">
        <v>1</v>
      </c>
    </row>
    <row r="12118" spans="1:18" x14ac:dyDescent="0.15">
      <c r="A12118" s="1" t="s">
        <v>33340</v>
      </c>
      <c r="B12118" t="s">
        <v>33341</v>
      </c>
      <c r="C12118" t="s">
        <v>190</v>
      </c>
      <c r="D12118" t="s">
        <v>96643</v>
      </c>
      <c r="E12118">
        <v>76</v>
      </c>
      <c r="F12118">
        <v>90</v>
      </c>
      <c r="G12118">
        <v>411</v>
      </c>
      <c r="H12118" t="s">
        <v>96576</v>
      </c>
      <c r="J12118" t="s">
        <v>33342</v>
      </c>
      <c r="K12118" s="2">
        <v>41367.890104166669</v>
      </c>
      <c r="L12118" s="3">
        <f t="shared" si="189"/>
        <v>41367</v>
      </c>
      <c r="M12118" t="s">
        <v>117</v>
      </c>
      <c r="N12118">
        <v>0</v>
      </c>
      <c r="O12118">
        <v>1</v>
      </c>
      <c r="P12118" t="s">
        <v>33343</v>
      </c>
      <c r="Q12118" t="s">
        <v>33344</v>
      </c>
      <c r="R12118">
        <v>1</v>
      </c>
    </row>
    <row r="12119" spans="1:18" x14ac:dyDescent="0.15">
      <c r="A12119" s="1" t="s">
        <v>33336</v>
      </c>
      <c r="B12119" t="s">
        <v>33337</v>
      </c>
      <c r="C12119" t="s">
        <v>110</v>
      </c>
      <c r="D12119" t="s">
        <v>96586</v>
      </c>
      <c r="E12119">
        <v>296</v>
      </c>
      <c r="F12119">
        <v>189</v>
      </c>
      <c r="G12119">
        <v>3428</v>
      </c>
      <c r="H12119" t="s">
        <v>96578</v>
      </c>
      <c r="J12119" t="s">
        <v>33338</v>
      </c>
      <c r="K12119" s="2">
        <v>41367.890115740738</v>
      </c>
      <c r="L12119" s="3">
        <f t="shared" si="189"/>
        <v>41367</v>
      </c>
      <c r="M12119" t="s">
        <v>84</v>
      </c>
      <c r="N12119">
        <v>0</v>
      </c>
      <c r="O12119">
        <v>0</v>
      </c>
      <c r="Q12119" t="s">
        <v>33339</v>
      </c>
      <c r="R12119">
        <v>1</v>
      </c>
    </row>
    <row r="12120" spans="1:18" x14ac:dyDescent="0.15">
      <c r="A12120" s="1" t="s">
        <v>83368</v>
      </c>
      <c r="B12120" t="s">
        <v>83369</v>
      </c>
      <c r="C12120" t="s">
        <v>131</v>
      </c>
      <c r="D12120" t="s">
        <v>96661</v>
      </c>
      <c r="E12120">
        <v>20</v>
      </c>
      <c r="F12120">
        <v>15</v>
      </c>
      <c r="G12120">
        <v>38</v>
      </c>
      <c r="H12120" t="s">
        <v>96576</v>
      </c>
      <c r="J12120" t="s">
        <v>83370</v>
      </c>
      <c r="K12120" s="2">
        <v>41367.890115740738</v>
      </c>
      <c r="L12120" s="3">
        <f t="shared" si="189"/>
        <v>41367</v>
      </c>
      <c r="M12120" t="s">
        <v>370</v>
      </c>
      <c r="N12120">
        <v>0</v>
      </c>
      <c r="O12120">
        <v>0</v>
      </c>
      <c r="Q12120" t="s">
        <v>83371</v>
      </c>
      <c r="R12120">
        <v>1</v>
      </c>
    </row>
    <row r="12121" spans="1:18" x14ac:dyDescent="0.15">
      <c r="A12121" s="1" t="s">
        <v>33332</v>
      </c>
      <c r="B12121" t="s">
        <v>33333</v>
      </c>
      <c r="C12121" t="s">
        <v>344</v>
      </c>
      <c r="D12121" t="s">
        <v>96639</v>
      </c>
      <c r="E12121">
        <v>61</v>
      </c>
      <c r="F12121">
        <v>60</v>
      </c>
      <c r="G12121">
        <v>176</v>
      </c>
      <c r="H12121" t="s">
        <v>96576</v>
      </c>
      <c r="J12121" t="s">
        <v>33334</v>
      </c>
      <c r="K12121" s="2">
        <v>41367.890127314815</v>
      </c>
      <c r="L12121" s="3">
        <f t="shared" si="189"/>
        <v>41367</v>
      </c>
      <c r="M12121" t="s">
        <v>3148</v>
      </c>
      <c r="N12121">
        <v>0</v>
      </c>
      <c r="O12121">
        <v>0</v>
      </c>
      <c r="Q12121" t="s">
        <v>33335</v>
      </c>
      <c r="R12121">
        <v>1</v>
      </c>
    </row>
    <row r="12122" spans="1:18" x14ac:dyDescent="0.15">
      <c r="A12122" s="1" t="s">
        <v>33325</v>
      </c>
      <c r="B12122" t="s">
        <v>33326</v>
      </c>
      <c r="C12122" t="s">
        <v>2793</v>
      </c>
      <c r="D12122" t="s">
        <v>96606</v>
      </c>
      <c r="E12122">
        <v>869</v>
      </c>
      <c r="F12122">
        <v>390</v>
      </c>
      <c r="G12122">
        <v>8408</v>
      </c>
      <c r="H12122" t="s">
        <v>96578</v>
      </c>
      <c r="J12122" t="s">
        <v>33327</v>
      </c>
      <c r="K12122" s="2">
        <v>41367.890138888892</v>
      </c>
      <c r="L12122" s="3">
        <f t="shared" si="189"/>
        <v>41367</v>
      </c>
      <c r="M12122" t="s">
        <v>740</v>
      </c>
      <c r="N12122">
        <v>2</v>
      </c>
      <c r="O12122">
        <v>2</v>
      </c>
      <c r="Q12122" t="s">
        <v>33328</v>
      </c>
      <c r="R12122">
        <v>1</v>
      </c>
    </row>
    <row r="12123" spans="1:18" x14ac:dyDescent="0.15">
      <c r="A12123" s="1" t="s">
        <v>83364</v>
      </c>
      <c r="B12123" t="s">
        <v>83365</v>
      </c>
      <c r="C12123" t="s">
        <v>190</v>
      </c>
      <c r="D12123" t="s">
        <v>96844</v>
      </c>
      <c r="E12123">
        <v>349</v>
      </c>
      <c r="F12123">
        <v>192</v>
      </c>
      <c r="G12123">
        <v>4989</v>
      </c>
      <c r="H12123" t="s">
        <v>96576</v>
      </c>
      <c r="J12123" t="s">
        <v>83366</v>
      </c>
      <c r="K12123" s="2">
        <v>41367.890138888892</v>
      </c>
      <c r="L12123" s="3">
        <f t="shared" ref="L12123:L12186" si="190">INT(K12123)</f>
        <v>41367</v>
      </c>
      <c r="M12123" t="s">
        <v>370</v>
      </c>
      <c r="N12123">
        <v>0</v>
      </c>
      <c r="O12123">
        <v>0</v>
      </c>
      <c r="Q12123" t="s">
        <v>83367</v>
      </c>
      <c r="R12123">
        <v>1</v>
      </c>
    </row>
    <row r="12124" spans="1:18" x14ac:dyDescent="0.15">
      <c r="A12124" s="1" t="s">
        <v>33220</v>
      </c>
      <c r="B12124" t="s">
        <v>33221</v>
      </c>
      <c r="C12124" t="s">
        <v>2793</v>
      </c>
      <c r="D12124" t="s">
        <v>96645</v>
      </c>
      <c r="E12124">
        <v>281</v>
      </c>
      <c r="F12124">
        <v>285</v>
      </c>
      <c r="G12124">
        <v>1093</v>
      </c>
      <c r="H12124" t="s">
        <v>96578</v>
      </c>
      <c r="J12124" t="s">
        <v>33319</v>
      </c>
      <c r="K12124" s="2">
        <v>41367.890138888892</v>
      </c>
      <c r="L12124" s="3">
        <f t="shared" si="190"/>
        <v>41367</v>
      </c>
      <c r="M12124" t="s">
        <v>246</v>
      </c>
      <c r="N12124">
        <v>0</v>
      </c>
      <c r="O12124">
        <v>0</v>
      </c>
      <c r="Q12124" t="s">
        <v>33320</v>
      </c>
      <c r="R12124">
        <v>1</v>
      </c>
    </row>
    <row r="12125" spans="1:18" x14ac:dyDescent="0.15">
      <c r="A12125" s="1" t="s">
        <v>33329</v>
      </c>
      <c r="B12125" t="s">
        <v>33330</v>
      </c>
      <c r="C12125" t="s">
        <v>190</v>
      </c>
      <c r="D12125" t="s">
        <v>96755</v>
      </c>
      <c r="E12125">
        <v>204</v>
      </c>
      <c r="F12125">
        <v>644</v>
      </c>
      <c r="G12125">
        <v>555</v>
      </c>
      <c r="H12125" t="s">
        <v>96576</v>
      </c>
      <c r="J12125" t="s">
        <v>33331</v>
      </c>
      <c r="K12125" s="2">
        <v>41367.890162037038</v>
      </c>
      <c r="L12125" s="3">
        <f t="shared" si="190"/>
        <v>41367</v>
      </c>
      <c r="M12125" t="s">
        <v>84</v>
      </c>
      <c r="N12125">
        <v>0</v>
      </c>
      <c r="O12125">
        <v>0</v>
      </c>
      <c r="Q12125" t="s">
        <v>33059</v>
      </c>
      <c r="R12125">
        <v>1</v>
      </c>
    </row>
    <row r="12126" spans="1:18" x14ac:dyDescent="0.15">
      <c r="A12126" s="1" t="s">
        <v>33321</v>
      </c>
      <c r="B12126" t="s">
        <v>33322</v>
      </c>
      <c r="C12126" t="s">
        <v>11046</v>
      </c>
      <c r="D12126" t="s">
        <v>96857</v>
      </c>
      <c r="E12126">
        <v>256</v>
      </c>
      <c r="F12126">
        <v>269</v>
      </c>
      <c r="G12126">
        <v>1559</v>
      </c>
      <c r="H12126" t="s">
        <v>96578</v>
      </c>
      <c r="J12126" t="s">
        <v>33323</v>
      </c>
      <c r="K12126" s="2">
        <v>41367.890173611115</v>
      </c>
      <c r="L12126" s="3">
        <f t="shared" si="190"/>
        <v>41367</v>
      </c>
      <c r="M12126" t="s">
        <v>1936</v>
      </c>
      <c r="N12126">
        <v>0</v>
      </c>
      <c r="O12126">
        <v>4</v>
      </c>
      <c r="Q12126" t="s">
        <v>33324</v>
      </c>
      <c r="R12126">
        <v>1</v>
      </c>
    </row>
    <row r="12127" spans="1:18" x14ac:dyDescent="0.15">
      <c r="A12127" s="1" t="s">
        <v>83360</v>
      </c>
      <c r="B12127" t="s">
        <v>83361</v>
      </c>
      <c r="C12127" t="s">
        <v>110</v>
      </c>
      <c r="D12127" t="s">
        <v>96586</v>
      </c>
      <c r="E12127">
        <v>37</v>
      </c>
      <c r="F12127">
        <v>51</v>
      </c>
      <c r="G12127">
        <v>425</v>
      </c>
      <c r="H12127" t="s">
        <v>96576</v>
      </c>
      <c r="J12127" t="s">
        <v>83362</v>
      </c>
      <c r="K12127" s="2">
        <v>41367.890185185184</v>
      </c>
      <c r="L12127" s="3">
        <f t="shared" si="190"/>
        <v>41367</v>
      </c>
      <c r="M12127" t="s">
        <v>84</v>
      </c>
      <c r="N12127">
        <v>0</v>
      </c>
      <c r="O12127">
        <v>0</v>
      </c>
      <c r="Q12127" t="s">
        <v>83363</v>
      </c>
      <c r="R12127">
        <v>1</v>
      </c>
    </row>
    <row r="12128" spans="1:18" x14ac:dyDescent="0.15">
      <c r="A12128" s="1" t="s">
        <v>83355</v>
      </c>
      <c r="B12128" t="s">
        <v>83356</v>
      </c>
      <c r="C12128" t="s">
        <v>344</v>
      </c>
      <c r="D12128" t="s">
        <v>96620</v>
      </c>
      <c r="E12128">
        <v>256</v>
      </c>
      <c r="F12128">
        <v>321</v>
      </c>
      <c r="G12128">
        <v>1459</v>
      </c>
      <c r="H12128" t="s">
        <v>96576</v>
      </c>
      <c r="J12128" t="s">
        <v>83357</v>
      </c>
      <c r="K12128" s="2">
        <v>41367.890231481484</v>
      </c>
      <c r="L12128" s="3">
        <f t="shared" si="190"/>
        <v>41367</v>
      </c>
      <c r="M12128" t="s">
        <v>370</v>
      </c>
      <c r="N12128">
        <v>0</v>
      </c>
      <c r="O12128">
        <v>0</v>
      </c>
      <c r="P12128" t="s">
        <v>83358</v>
      </c>
      <c r="Q12128" t="s">
        <v>83359</v>
      </c>
      <c r="R12128">
        <v>1</v>
      </c>
    </row>
    <row r="12129" spans="1:18" x14ac:dyDescent="0.15">
      <c r="A12129" s="1" t="s">
        <v>83347</v>
      </c>
      <c r="B12129" t="s">
        <v>83348</v>
      </c>
      <c r="C12129" t="s">
        <v>1005</v>
      </c>
      <c r="D12129" t="s">
        <v>96673</v>
      </c>
      <c r="E12129">
        <v>80</v>
      </c>
      <c r="F12129">
        <v>114</v>
      </c>
      <c r="G12129">
        <v>412</v>
      </c>
      <c r="H12129" t="s">
        <v>96576</v>
      </c>
      <c r="J12129" t="s">
        <v>83349</v>
      </c>
      <c r="K12129" s="2">
        <v>41367.890243055554</v>
      </c>
      <c r="L12129" s="3">
        <f t="shared" si="190"/>
        <v>41367</v>
      </c>
      <c r="M12129" t="s">
        <v>84</v>
      </c>
      <c r="N12129">
        <v>0</v>
      </c>
      <c r="O12129">
        <v>0</v>
      </c>
      <c r="Q12129" t="s">
        <v>83350</v>
      </c>
      <c r="R12129">
        <v>1</v>
      </c>
    </row>
    <row r="12130" spans="1:18" x14ac:dyDescent="0.15">
      <c r="A12130" s="1" t="s">
        <v>33315</v>
      </c>
      <c r="B12130" t="s">
        <v>33316</v>
      </c>
      <c r="C12130" t="s">
        <v>9772</v>
      </c>
      <c r="D12130" t="s">
        <v>96632</v>
      </c>
      <c r="E12130">
        <v>2072</v>
      </c>
      <c r="F12130">
        <v>477</v>
      </c>
      <c r="G12130">
        <v>920</v>
      </c>
      <c r="H12130" t="s">
        <v>96576</v>
      </c>
      <c r="J12130" t="s">
        <v>33317</v>
      </c>
      <c r="K12130" s="2">
        <v>41367.89025462963</v>
      </c>
      <c r="L12130" s="3">
        <f t="shared" si="190"/>
        <v>41367</v>
      </c>
      <c r="M12130" t="s">
        <v>22431</v>
      </c>
      <c r="N12130">
        <v>0</v>
      </c>
      <c r="O12130">
        <v>0</v>
      </c>
      <c r="Q12130" t="s">
        <v>33318</v>
      </c>
      <c r="R12130">
        <v>1</v>
      </c>
    </row>
    <row r="12131" spans="1:18" x14ac:dyDescent="0.15">
      <c r="A12131" s="1" t="s">
        <v>83343</v>
      </c>
      <c r="B12131" t="s">
        <v>83344</v>
      </c>
      <c r="C12131" t="s">
        <v>110</v>
      </c>
      <c r="D12131" t="s">
        <v>96596</v>
      </c>
      <c r="E12131">
        <v>68</v>
      </c>
      <c r="F12131">
        <v>120</v>
      </c>
      <c r="G12131">
        <v>31</v>
      </c>
      <c r="H12131" t="s">
        <v>96576</v>
      </c>
      <c r="J12131" t="s">
        <v>83345</v>
      </c>
      <c r="K12131" s="2">
        <v>41367.890266203707</v>
      </c>
      <c r="L12131" s="3">
        <f t="shared" si="190"/>
        <v>41367</v>
      </c>
      <c r="M12131" t="s">
        <v>246</v>
      </c>
      <c r="N12131">
        <v>1</v>
      </c>
      <c r="O12131">
        <v>0</v>
      </c>
      <c r="Q12131" t="s">
        <v>83346</v>
      </c>
      <c r="R12131">
        <v>1</v>
      </c>
    </row>
    <row r="12132" spans="1:18" x14ac:dyDescent="0.15">
      <c r="A12132" s="1" t="s">
        <v>33124</v>
      </c>
      <c r="B12132" t="s">
        <v>33125</v>
      </c>
      <c r="C12132" t="s">
        <v>190</v>
      </c>
      <c r="D12132" t="s">
        <v>96747</v>
      </c>
      <c r="E12132">
        <v>997</v>
      </c>
      <c r="F12132">
        <v>1992</v>
      </c>
      <c r="G12132">
        <v>47653</v>
      </c>
      <c r="H12132" t="s">
        <v>96578</v>
      </c>
      <c r="J12132" t="s">
        <v>33312</v>
      </c>
      <c r="K12132" s="2">
        <v>41367.890277777777</v>
      </c>
      <c r="L12132" s="3">
        <f t="shared" si="190"/>
        <v>41367</v>
      </c>
      <c r="M12132" t="s">
        <v>63</v>
      </c>
      <c r="N12132">
        <v>0</v>
      </c>
      <c r="O12132">
        <v>0</v>
      </c>
      <c r="P12132" t="s">
        <v>33313</v>
      </c>
      <c r="Q12132" t="s">
        <v>33314</v>
      </c>
      <c r="R12132">
        <v>1</v>
      </c>
    </row>
    <row r="12133" spans="1:18" x14ac:dyDescent="0.15">
      <c r="A12133" s="1" t="s">
        <v>83351</v>
      </c>
      <c r="B12133" t="s">
        <v>83352</v>
      </c>
      <c r="C12133" t="s">
        <v>27</v>
      </c>
      <c r="E12133">
        <v>352</v>
      </c>
      <c r="F12133">
        <v>114</v>
      </c>
      <c r="G12133">
        <v>2429</v>
      </c>
      <c r="H12133" t="s">
        <v>96576</v>
      </c>
      <c r="J12133" t="s">
        <v>83353</v>
      </c>
      <c r="K12133" s="2">
        <v>41367.890277777777</v>
      </c>
      <c r="L12133" s="3">
        <f t="shared" si="190"/>
        <v>41367</v>
      </c>
      <c r="M12133" t="s">
        <v>494</v>
      </c>
      <c r="N12133">
        <v>0</v>
      </c>
      <c r="O12133">
        <v>0</v>
      </c>
      <c r="Q12133" t="s">
        <v>83354</v>
      </c>
      <c r="R12133">
        <v>1</v>
      </c>
    </row>
    <row r="12134" spans="1:18" x14ac:dyDescent="0.15">
      <c r="A12134" s="1" t="s">
        <v>83339</v>
      </c>
      <c r="B12134" t="s">
        <v>83340</v>
      </c>
      <c r="C12134" t="s">
        <v>586</v>
      </c>
      <c r="D12134" t="s">
        <v>96616</v>
      </c>
      <c r="E12134">
        <v>315</v>
      </c>
      <c r="F12134">
        <v>267</v>
      </c>
      <c r="G12134">
        <v>2840</v>
      </c>
      <c r="H12134" t="s">
        <v>96576</v>
      </c>
      <c r="J12134" t="s">
        <v>83341</v>
      </c>
      <c r="K12134" s="2">
        <v>41367.890277777777</v>
      </c>
      <c r="L12134" s="3">
        <f t="shared" si="190"/>
        <v>41367</v>
      </c>
      <c r="M12134" t="s">
        <v>360</v>
      </c>
      <c r="N12134">
        <v>0</v>
      </c>
      <c r="O12134">
        <v>0</v>
      </c>
      <c r="Q12134" t="s">
        <v>83342</v>
      </c>
      <c r="R12134">
        <v>1</v>
      </c>
    </row>
    <row r="12135" spans="1:18" x14ac:dyDescent="0.15">
      <c r="A12135" s="1" t="s">
        <v>33308</v>
      </c>
      <c r="B12135" t="s">
        <v>33309</v>
      </c>
      <c r="C12135" t="s">
        <v>110</v>
      </c>
      <c r="D12135" t="s">
        <v>96586</v>
      </c>
      <c r="E12135">
        <v>93</v>
      </c>
      <c r="F12135">
        <v>63</v>
      </c>
      <c r="G12135">
        <v>458</v>
      </c>
      <c r="H12135" t="s">
        <v>96576</v>
      </c>
      <c r="J12135" t="s">
        <v>33310</v>
      </c>
      <c r="K12135" s="2">
        <v>41367.890289351853</v>
      </c>
      <c r="L12135" s="3">
        <f t="shared" si="190"/>
        <v>41367</v>
      </c>
      <c r="M12135" t="s">
        <v>246</v>
      </c>
      <c r="N12135">
        <v>0</v>
      </c>
      <c r="O12135">
        <v>0</v>
      </c>
      <c r="Q12135" t="s">
        <v>33311</v>
      </c>
      <c r="R12135">
        <v>1</v>
      </c>
    </row>
    <row r="12136" spans="1:18" x14ac:dyDescent="0.15">
      <c r="A12136" s="1" t="s">
        <v>33304</v>
      </c>
      <c r="B12136" t="s">
        <v>33305</v>
      </c>
      <c r="C12136" t="s">
        <v>2793</v>
      </c>
      <c r="D12136" t="s">
        <v>96645</v>
      </c>
      <c r="E12136">
        <v>64</v>
      </c>
      <c r="F12136">
        <v>126</v>
      </c>
      <c r="G12136">
        <v>270</v>
      </c>
      <c r="H12136" t="s">
        <v>96576</v>
      </c>
      <c r="J12136" t="s">
        <v>33306</v>
      </c>
      <c r="K12136" s="2">
        <v>41367.890335648146</v>
      </c>
      <c r="L12136" s="3">
        <f t="shared" si="190"/>
        <v>41367</v>
      </c>
      <c r="M12136" t="s">
        <v>246</v>
      </c>
      <c r="N12136">
        <v>0</v>
      </c>
      <c r="O12136">
        <v>0</v>
      </c>
      <c r="Q12136" t="s">
        <v>33307</v>
      </c>
      <c r="R12136">
        <v>1</v>
      </c>
    </row>
    <row r="12137" spans="1:18" x14ac:dyDescent="0.15">
      <c r="A12137" s="1" t="s">
        <v>33295</v>
      </c>
      <c r="B12137" t="s">
        <v>33296</v>
      </c>
      <c r="C12137" t="s">
        <v>2793</v>
      </c>
      <c r="D12137" t="s">
        <v>96645</v>
      </c>
      <c r="E12137">
        <v>1022</v>
      </c>
      <c r="F12137">
        <v>419</v>
      </c>
      <c r="G12137">
        <v>4531</v>
      </c>
      <c r="H12137" t="s">
        <v>96578</v>
      </c>
      <c r="J12137" t="s">
        <v>33297</v>
      </c>
      <c r="K12137" s="2">
        <v>41367.890347222223</v>
      </c>
      <c r="L12137" s="3">
        <f t="shared" si="190"/>
        <v>41367</v>
      </c>
      <c r="M12137" t="s">
        <v>3213</v>
      </c>
      <c r="N12137">
        <v>0</v>
      </c>
      <c r="O12137">
        <v>16</v>
      </c>
      <c r="Q12137" t="s">
        <v>33298</v>
      </c>
      <c r="R12137">
        <v>1</v>
      </c>
    </row>
    <row r="12138" spans="1:18" x14ac:dyDescent="0.15">
      <c r="A12138" s="1" t="s">
        <v>33299</v>
      </c>
      <c r="B12138" t="s">
        <v>33300</v>
      </c>
      <c r="C12138" t="s">
        <v>27</v>
      </c>
      <c r="E12138">
        <v>332</v>
      </c>
      <c r="F12138">
        <v>119</v>
      </c>
      <c r="G12138">
        <v>421</v>
      </c>
      <c r="H12138" t="s">
        <v>96576</v>
      </c>
      <c r="J12138" t="s">
        <v>33301</v>
      </c>
      <c r="K12138" s="2">
        <v>41367.890347222223</v>
      </c>
      <c r="L12138" s="3">
        <f t="shared" si="190"/>
        <v>41367</v>
      </c>
      <c r="M12138" t="s">
        <v>3652</v>
      </c>
      <c r="N12138">
        <v>0</v>
      </c>
      <c r="O12138">
        <v>3</v>
      </c>
      <c r="P12138" t="s">
        <v>33302</v>
      </c>
      <c r="Q12138" t="s">
        <v>33303</v>
      </c>
      <c r="R12138">
        <v>1</v>
      </c>
    </row>
    <row r="12139" spans="1:18" x14ac:dyDescent="0.15">
      <c r="A12139" s="1" t="s">
        <v>33291</v>
      </c>
      <c r="B12139" t="s">
        <v>33292</v>
      </c>
      <c r="C12139" t="s">
        <v>110</v>
      </c>
      <c r="D12139" t="s">
        <v>96586</v>
      </c>
      <c r="E12139">
        <v>354</v>
      </c>
      <c r="F12139">
        <v>282</v>
      </c>
      <c r="G12139">
        <v>4347</v>
      </c>
      <c r="H12139" t="s">
        <v>96576</v>
      </c>
      <c r="J12139" t="s">
        <v>33293</v>
      </c>
      <c r="K12139" s="2">
        <v>41367.890347222223</v>
      </c>
      <c r="L12139" s="3">
        <f t="shared" si="190"/>
        <v>41367</v>
      </c>
      <c r="M12139" t="s">
        <v>370</v>
      </c>
      <c r="N12139">
        <v>0</v>
      </c>
      <c r="O12139">
        <v>0</v>
      </c>
      <c r="Q12139" t="s">
        <v>33294</v>
      </c>
      <c r="R12139">
        <v>1</v>
      </c>
    </row>
    <row r="12140" spans="1:18" x14ac:dyDescent="0.15">
      <c r="A12140" s="1" t="s">
        <v>83334</v>
      </c>
      <c r="B12140" t="s">
        <v>83335</v>
      </c>
      <c r="C12140" t="s">
        <v>131</v>
      </c>
      <c r="D12140" t="s">
        <v>96656</v>
      </c>
      <c r="E12140">
        <v>291</v>
      </c>
      <c r="F12140">
        <v>524</v>
      </c>
      <c r="G12140">
        <v>765</v>
      </c>
      <c r="H12140" t="s">
        <v>96576</v>
      </c>
      <c r="J12140" t="s">
        <v>83336</v>
      </c>
      <c r="K12140" s="2">
        <v>41367.890347222223</v>
      </c>
      <c r="L12140" s="3">
        <f t="shared" si="190"/>
        <v>41367</v>
      </c>
      <c r="M12140" t="s">
        <v>370</v>
      </c>
      <c r="N12140">
        <v>0</v>
      </c>
      <c r="O12140">
        <v>0</v>
      </c>
      <c r="Q12140" t="s">
        <v>83337</v>
      </c>
      <c r="R12140">
        <v>1</v>
      </c>
    </row>
    <row r="12141" spans="1:18" x14ac:dyDescent="0.15">
      <c r="A12141" s="1" t="s">
        <v>33287</v>
      </c>
      <c r="B12141" t="s">
        <v>33288</v>
      </c>
      <c r="C12141" t="s">
        <v>586</v>
      </c>
      <c r="D12141" t="s">
        <v>96627</v>
      </c>
      <c r="E12141">
        <v>94</v>
      </c>
      <c r="F12141">
        <v>105</v>
      </c>
      <c r="G12141">
        <v>593</v>
      </c>
      <c r="H12141" t="s">
        <v>96576</v>
      </c>
      <c r="J12141" t="s">
        <v>33289</v>
      </c>
      <c r="K12141" s="2">
        <v>41367.890370370369</v>
      </c>
      <c r="L12141" s="3">
        <f t="shared" si="190"/>
        <v>41367</v>
      </c>
      <c r="M12141" t="s">
        <v>84</v>
      </c>
      <c r="N12141">
        <v>1</v>
      </c>
      <c r="O12141">
        <v>0</v>
      </c>
      <c r="Q12141" t="s">
        <v>33290</v>
      </c>
      <c r="R12141">
        <v>1</v>
      </c>
    </row>
    <row r="12142" spans="1:18" x14ac:dyDescent="0.15">
      <c r="A12142" s="1" t="s">
        <v>83330</v>
      </c>
      <c r="B12142" t="s">
        <v>83331</v>
      </c>
      <c r="C12142" t="s">
        <v>3479</v>
      </c>
      <c r="D12142" t="s">
        <v>96699</v>
      </c>
      <c r="E12142">
        <v>54</v>
      </c>
      <c r="F12142">
        <v>80</v>
      </c>
      <c r="G12142">
        <v>2053</v>
      </c>
      <c r="H12142" t="s">
        <v>96576</v>
      </c>
      <c r="J12142" t="s">
        <v>83332</v>
      </c>
      <c r="K12142" s="2">
        <v>41367.890370370369</v>
      </c>
      <c r="L12142" s="3">
        <f t="shared" si="190"/>
        <v>41367</v>
      </c>
      <c r="M12142" t="s">
        <v>84</v>
      </c>
      <c r="N12142">
        <v>0</v>
      </c>
      <c r="O12142">
        <v>0</v>
      </c>
      <c r="Q12142" t="s">
        <v>83333</v>
      </c>
      <c r="R12142">
        <v>1</v>
      </c>
    </row>
    <row r="12143" spans="1:18" x14ac:dyDescent="0.15">
      <c r="A12143" s="1" t="s">
        <v>33283</v>
      </c>
      <c r="B12143" t="s">
        <v>33284</v>
      </c>
      <c r="C12143" t="s">
        <v>131</v>
      </c>
      <c r="D12143" t="s">
        <v>96790</v>
      </c>
      <c r="E12143">
        <v>1805</v>
      </c>
      <c r="F12143">
        <v>367</v>
      </c>
      <c r="G12143">
        <v>4076</v>
      </c>
      <c r="H12143" t="s">
        <v>96576</v>
      </c>
      <c r="J12143" t="s">
        <v>33285</v>
      </c>
      <c r="K12143" s="2">
        <v>41367.890393518515</v>
      </c>
      <c r="L12143" s="3">
        <f t="shared" si="190"/>
        <v>41367</v>
      </c>
      <c r="M12143" t="s">
        <v>84</v>
      </c>
      <c r="N12143">
        <v>0</v>
      </c>
      <c r="O12143">
        <v>0</v>
      </c>
      <c r="Q12143" t="s">
        <v>33286</v>
      </c>
      <c r="R12143">
        <v>1</v>
      </c>
    </row>
    <row r="12144" spans="1:18" x14ac:dyDescent="0.15">
      <c r="A12144" s="1" t="s">
        <v>83322</v>
      </c>
      <c r="B12144" t="s">
        <v>83323</v>
      </c>
      <c r="C12144" t="s">
        <v>94</v>
      </c>
      <c r="D12144" t="s">
        <v>96684</v>
      </c>
      <c r="E12144">
        <v>91</v>
      </c>
      <c r="F12144">
        <v>134</v>
      </c>
      <c r="G12144">
        <v>563</v>
      </c>
      <c r="H12144" t="s">
        <v>96576</v>
      </c>
      <c r="J12144" t="s">
        <v>83324</v>
      </c>
      <c r="K12144" s="2">
        <v>41367.890393518515</v>
      </c>
      <c r="L12144" s="3">
        <f t="shared" si="190"/>
        <v>41367</v>
      </c>
      <c r="M12144" t="s">
        <v>535</v>
      </c>
      <c r="N12144">
        <v>0</v>
      </c>
      <c r="O12144">
        <v>0</v>
      </c>
      <c r="Q12144" t="s">
        <v>83325</v>
      </c>
      <c r="R12144">
        <v>1</v>
      </c>
    </row>
    <row r="12145" spans="1:18" x14ac:dyDescent="0.15">
      <c r="A12145" s="1" t="s">
        <v>83326</v>
      </c>
      <c r="B12145" t="s">
        <v>83327</v>
      </c>
      <c r="C12145" t="s">
        <v>94</v>
      </c>
      <c r="D12145" t="s">
        <v>96710</v>
      </c>
      <c r="E12145">
        <v>299</v>
      </c>
      <c r="F12145">
        <v>441</v>
      </c>
      <c r="G12145">
        <v>2508</v>
      </c>
      <c r="H12145" t="s">
        <v>96576</v>
      </c>
      <c r="J12145" t="s">
        <v>83328</v>
      </c>
      <c r="K12145" s="2">
        <v>41367.890405092592</v>
      </c>
      <c r="L12145" s="3">
        <f t="shared" si="190"/>
        <v>41367</v>
      </c>
      <c r="M12145" t="s">
        <v>370</v>
      </c>
      <c r="N12145">
        <v>0</v>
      </c>
      <c r="O12145">
        <v>3</v>
      </c>
      <c r="Q12145" t="s">
        <v>83329</v>
      </c>
      <c r="R12145">
        <v>1</v>
      </c>
    </row>
    <row r="12146" spans="1:18" x14ac:dyDescent="0.15">
      <c r="A12146" s="1" t="s">
        <v>33279</v>
      </c>
      <c r="B12146" t="s">
        <v>33280</v>
      </c>
      <c r="C12146" t="s">
        <v>27</v>
      </c>
      <c r="E12146">
        <v>283</v>
      </c>
      <c r="F12146">
        <v>286</v>
      </c>
      <c r="G12146">
        <v>5259</v>
      </c>
      <c r="H12146" t="s">
        <v>96576</v>
      </c>
      <c r="J12146" t="s">
        <v>33281</v>
      </c>
      <c r="K12146" s="2">
        <v>41367.890416666669</v>
      </c>
      <c r="L12146" s="3">
        <f t="shared" si="190"/>
        <v>41367</v>
      </c>
      <c r="M12146" t="s">
        <v>84</v>
      </c>
      <c r="N12146">
        <v>0</v>
      </c>
      <c r="O12146">
        <v>0</v>
      </c>
      <c r="Q12146" t="s">
        <v>33282</v>
      </c>
      <c r="R12146">
        <v>1</v>
      </c>
    </row>
    <row r="12147" spans="1:18" x14ac:dyDescent="0.15">
      <c r="A12147" s="1" t="s">
        <v>33274</v>
      </c>
      <c r="B12147" t="s">
        <v>33275</v>
      </c>
      <c r="C12147" t="s">
        <v>131</v>
      </c>
      <c r="E12147">
        <v>1627844</v>
      </c>
      <c r="F12147">
        <v>3000</v>
      </c>
      <c r="G12147">
        <v>18775</v>
      </c>
      <c r="H12147" t="s">
        <v>96575</v>
      </c>
      <c r="I12147" t="s">
        <v>33276</v>
      </c>
      <c r="J12147" t="s">
        <v>33277</v>
      </c>
      <c r="K12147" s="2">
        <v>41367.890428240738</v>
      </c>
      <c r="L12147" s="3">
        <f t="shared" si="190"/>
        <v>41367</v>
      </c>
      <c r="M12147" t="s">
        <v>84</v>
      </c>
      <c r="N12147">
        <v>2075</v>
      </c>
      <c r="O12147">
        <v>813</v>
      </c>
      <c r="Q12147" t="s">
        <v>33278</v>
      </c>
      <c r="R12147">
        <v>1</v>
      </c>
    </row>
    <row r="12148" spans="1:18" x14ac:dyDescent="0.15">
      <c r="A12148" s="1" t="s">
        <v>83318</v>
      </c>
      <c r="B12148" t="s">
        <v>83319</v>
      </c>
      <c r="C12148" t="s">
        <v>110</v>
      </c>
      <c r="D12148" t="s">
        <v>96596</v>
      </c>
      <c r="E12148">
        <v>397</v>
      </c>
      <c r="F12148">
        <v>256</v>
      </c>
      <c r="G12148">
        <v>3406</v>
      </c>
      <c r="H12148" t="s">
        <v>96576</v>
      </c>
      <c r="J12148" t="s">
        <v>83320</v>
      </c>
      <c r="K12148" s="2">
        <v>41367.890428240738</v>
      </c>
      <c r="L12148" s="3">
        <f t="shared" si="190"/>
        <v>41367</v>
      </c>
      <c r="M12148" t="s">
        <v>84</v>
      </c>
      <c r="N12148">
        <v>1</v>
      </c>
      <c r="O12148">
        <v>1</v>
      </c>
      <c r="Q12148" t="s">
        <v>83321</v>
      </c>
      <c r="R12148">
        <v>1</v>
      </c>
    </row>
    <row r="12149" spans="1:18" x14ac:dyDescent="0.15">
      <c r="A12149" s="1" t="s">
        <v>33270</v>
      </c>
      <c r="B12149" t="s">
        <v>33271</v>
      </c>
      <c r="C12149" t="s">
        <v>1005</v>
      </c>
      <c r="D12149" t="s">
        <v>96875</v>
      </c>
      <c r="E12149">
        <v>929</v>
      </c>
      <c r="F12149">
        <v>1620</v>
      </c>
      <c r="G12149">
        <v>393</v>
      </c>
      <c r="H12149" t="s">
        <v>96578</v>
      </c>
      <c r="J12149" t="s">
        <v>33272</v>
      </c>
      <c r="K12149" s="2">
        <v>41367.890439814815</v>
      </c>
      <c r="L12149" s="3">
        <f t="shared" si="190"/>
        <v>41367</v>
      </c>
      <c r="M12149" t="s">
        <v>1438</v>
      </c>
      <c r="N12149">
        <v>0</v>
      </c>
      <c r="O12149">
        <v>0</v>
      </c>
      <c r="Q12149" t="s">
        <v>33273</v>
      </c>
      <c r="R12149">
        <v>1</v>
      </c>
    </row>
    <row r="12150" spans="1:18" x14ac:dyDescent="0.15">
      <c r="A12150" s="1" t="s">
        <v>33248</v>
      </c>
      <c r="B12150" t="s">
        <v>33249</v>
      </c>
      <c r="C12150" t="s">
        <v>110</v>
      </c>
      <c r="D12150" t="s">
        <v>96841</v>
      </c>
      <c r="E12150">
        <v>172</v>
      </c>
      <c r="F12150">
        <v>225</v>
      </c>
      <c r="G12150">
        <v>1030</v>
      </c>
      <c r="H12150" t="s">
        <v>96578</v>
      </c>
      <c r="J12150" t="s">
        <v>33250</v>
      </c>
      <c r="K12150" s="2">
        <v>41367.890451388892</v>
      </c>
      <c r="L12150" s="3">
        <f t="shared" si="190"/>
        <v>41367</v>
      </c>
      <c r="M12150" t="s">
        <v>18</v>
      </c>
      <c r="N12150">
        <v>1</v>
      </c>
      <c r="O12150">
        <v>0</v>
      </c>
      <c r="Q12150" t="s">
        <v>33251</v>
      </c>
      <c r="R12150">
        <v>1</v>
      </c>
    </row>
    <row r="12151" spans="1:18" x14ac:dyDescent="0.15">
      <c r="A12151" s="1" t="s">
        <v>33202</v>
      </c>
      <c r="B12151" t="s">
        <v>33203</v>
      </c>
      <c r="C12151" t="s">
        <v>344</v>
      </c>
      <c r="E12151">
        <v>124</v>
      </c>
      <c r="F12151">
        <v>15</v>
      </c>
      <c r="G12151">
        <v>438</v>
      </c>
      <c r="H12151" t="s">
        <v>96576</v>
      </c>
      <c r="J12151" t="s">
        <v>33261</v>
      </c>
      <c r="K12151" s="2">
        <v>41367.890451388892</v>
      </c>
      <c r="L12151" s="3">
        <f t="shared" si="190"/>
        <v>41367</v>
      </c>
      <c r="M12151" t="s">
        <v>63</v>
      </c>
      <c r="N12151">
        <v>0</v>
      </c>
      <c r="O12151">
        <v>0</v>
      </c>
      <c r="P12151" t="s">
        <v>33262</v>
      </c>
      <c r="Q12151" t="s">
        <v>33263</v>
      </c>
      <c r="R12151">
        <v>1</v>
      </c>
    </row>
    <row r="12152" spans="1:18" x14ac:dyDescent="0.15">
      <c r="A12152" s="1" t="s">
        <v>33257</v>
      </c>
      <c r="B12152" t="s">
        <v>33258</v>
      </c>
      <c r="C12152" t="s">
        <v>3837</v>
      </c>
      <c r="D12152" t="s">
        <v>96748</v>
      </c>
      <c r="E12152">
        <v>10</v>
      </c>
      <c r="F12152">
        <v>49</v>
      </c>
      <c r="G12152">
        <v>11</v>
      </c>
      <c r="H12152" t="s">
        <v>96576</v>
      </c>
      <c r="J12152" t="s">
        <v>33259</v>
      </c>
      <c r="K12152" s="2">
        <v>41367.890462962961</v>
      </c>
      <c r="L12152" s="3">
        <f t="shared" si="190"/>
        <v>41367</v>
      </c>
      <c r="M12152" t="s">
        <v>370</v>
      </c>
      <c r="N12152">
        <v>6</v>
      </c>
      <c r="O12152">
        <v>6</v>
      </c>
      <c r="Q12152" t="s">
        <v>33260</v>
      </c>
      <c r="R12152">
        <v>1</v>
      </c>
    </row>
    <row r="12153" spans="1:18" x14ac:dyDescent="0.15">
      <c r="A12153" s="1" t="s">
        <v>33252</v>
      </c>
      <c r="B12153" t="s">
        <v>33253</v>
      </c>
      <c r="C12153" t="s">
        <v>131</v>
      </c>
      <c r="D12153" t="s">
        <v>96666</v>
      </c>
      <c r="E12153">
        <v>4103</v>
      </c>
      <c r="F12153">
        <v>212</v>
      </c>
      <c r="G12153">
        <v>1225</v>
      </c>
      <c r="H12153" t="s">
        <v>96574</v>
      </c>
      <c r="I12153" t="s">
        <v>33254</v>
      </c>
      <c r="J12153" t="s">
        <v>33255</v>
      </c>
      <c r="K12153" s="2">
        <v>41367.890474537038</v>
      </c>
      <c r="L12153" s="3">
        <f t="shared" si="190"/>
        <v>41367</v>
      </c>
      <c r="M12153" t="s">
        <v>117</v>
      </c>
      <c r="N12153">
        <v>1</v>
      </c>
      <c r="O12153">
        <v>2</v>
      </c>
      <c r="Q12153" t="s">
        <v>33256</v>
      </c>
      <c r="R12153">
        <v>1</v>
      </c>
    </row>
    <row r="12154" spans="1:18" x14ac:dyDescent="0.15">
      <c r="A12154" s="1" t="s">
        <v>33264</v>
      </c>
      <c r="B12154" t="s">
        <v>33265</v>
      </c>
      <c r="C12154" t="s">
        <v>131</v>
      </c>
      <c r="D12154" t="s">
        <v>96770</v>
      </c>
      <c r="E12154">
        <v>393</v>
      </c>
      <c r="F12154">
        <v>210</v>
      </c>
      <c r="G12154">
        <v>110</v>
      </c>
      <c r="H12154" t="s">
        <v>96576</v>
      </c>
      <c r="J12154" t="s">
        <v>33266</v>
      </c>
      <c r="K12154" s="2">
        <v>41367.890474537038</v>
      </c>
      <c r="L12154" s="3">
        <f t="shared" si="190"/>
        <v>41367</v>
      </c>
      <c r="M12154" t="s">
        <v>117</v>
      </c>
      <c r="N12154">
        <v>2</v>
      </c>
      <c r="O12154">
        <v>0</v>
      </c>
      <c r="Q12154" t="s">
        <v>33267</v>
      </c>
      <c r="R12154">
        <v>1</v>
      </c>
    </row>
    <row r="12155" spans="1:18" x14ac:dyDescent="0.15">
      <c r="A12155" s="1" t="s">
        <v>11575</v>
      </c>
      <c r="B12155" t="s">
        <v>11576</v>
      </c>
      <c r="C12155" t="s">
        <v>131</v>
      </c>
      <c r="E12155">
        <v>174</v>
      </c>
      <c r="F12155">
        <v>179</v>
      </c>
      <c r="G12155">
        <v>2098</v>
      </c>
      <c r="H12155" t="s">
        <v>96576</v>
      </c>
      <c r="J12155" t="s">
        <v>33268</v>
      </c>
      <c r="K12155" s="2">
        <v>41367.890474537038</v>
      </c>
      <c r="L12155" s="3">
        <f t="shared" si="190"/>
        <v>41367</v>
      </c>
      <c r="M12155" t="s">
        <v>370</v>
      </c>
      <c r="N12155">
        <v>0</v>
      </c>
      <c r="O12155">
        <v>0</v>
      </c>
      <c r="Q12155" t="s">
        <v>33269</v>
      </c>
      <c r="R12155">
        <v>1</v>
      </c>
    </row>
    <row r="12156" spans="1:18" x14ac:dyDescent="0.15">
      <c r="A12156" s="1" t="s">
        <v>83314</v>
      </c>
      <c r="B12156" t="s">
        <v>83315</v>
      </c>
      <c r="C12156" t="s">
        <v>2165</v>
      </c>
      <c r="D12156" t="s">
        <v>96601</v>
      </c>
      <c r="E12156">
        <v>84</v>
      </c>
      <c r="F12156">
        <v>386</v>
      </c>
      <c r="G12156">
        <v>1347</v>
      </c>
      <c r="H12156" t="s">
        <v>96578</v>
      </c>
      <c r="J12156" t="s">
        <v>83316</v>
      </c>
      <c r="K12156" s="2">
        <v>41367.890486111108</v>
      </c>
      <c r="L12156" s="3">
        <f t="shared" si="190"/>
        <v>41367</v>
      </c>
      <c r="M12156" t="s">
        <v>205</v>
      </c>
      <c r="N12156">
        <v>0</v>
      </c>
      <c r="O12156">
        <v>1</v>
      </c>
      <c r="Q12156" t="s">
        <v>83317</v>
      </c>
      <c r="R12156">
        <v>1</v>
      </c>
    </row>
    <row r="12157" spans="1:18" x14ac:dyDescent="0.15">
      <c r="A12157" s="1" t="s">
        <v>33240</v>
      </c>
      <c r="B12157" t="s">
        <v>33241</v>
      </c>
      <c r="C12157" t="s">
        <v>190</v>
      </c>
      <c r="D12157" t="s">
        <v>96644</v>
      </c>
      <c r="E12157">
        <v>1161</v>
      </c>
      <c r="F12157">
        <v>482</v>
      </c>
      <c r="G12157">
        <v>6247</v>
      </c>
      <c r="H12157" t="s">
        <v>96576</v>
      </c>
      <c r="J12157" t="s">
        <v>33242</v>
      </c>
      <c r="K12157" s="2">
        <v>41367.890486111108</v>
      </c>
      <c r="L12157" s="3">
        <f t="shared" si="190"/>
        <v>41367</v>
      </c>
      <c r="M12157" t="s">
        <v>3701</v>
      </c>
      <c r="N12157">
        <v>0</v>
      </c>
      <c r="O12157">
        <v>0</v>
      </c>
      <c r="Q12157" t="s">
        <v>33243</v>
      </c>
      <c r="R12157">
        <v>1</v>
      </c>
    </row>
    <row r="12158" spans="1:18" x14ac:dyDescent="0.15">
      <c r="A12158" s="1" t="s">
        <v>33244</v>
      </c>
      <c r="B12158" t="s">
        <v>33245</v>
      </c>
      <c r="C12158" t="s">
        <v>190</v>
      </c>
      <c r="D12158" t="s">
        <v>96644</v>
      </c>
      <c r="E12158">
        <v>151</v>
      </c>
      <c r="F12158">
        <v>29</v>
      </c>
      <c r="G12158">
        <v>1152</v>
      </c>
      <c r="H12158" t="s">
        <v>96576</v>
      </c>
      <c r="J12158" t="s">
        <v>33246</v>
      </c>
      <c r="K12158" s="2">
        <v>41367.890486111108</v>
      </c>
      <c r="L12158" s="3">
        <f t="shared" si="190"/>
        <v>41367</v>
      </c>
      <c r="M12158" t="s">
        <v>117</v>
      </c>
      <c r="N12158">
        <v>0</v>
      </c>
      <c r="O12158">
        <v>0</v>
      </c>
      <c r="Q12158" t="s">
        <v>33247</v>
      </c>
      <c r="R12158">
        <v>1</v>
      </c>
    </row>
    <row r="12159" spans="1:18" x14ac:dyDescent="0.15">
      <c r="A12159" s="1" t="s">
        <v>33236</v>
      </c>
      <c r="B12159" t="s">
        <v>33237</v>
      </c>
      <c r="C12159" t="s">
        <v>131</v>
      </c>
      <c r="D12159" t="s">
        <v>96641</v>
      </c>
      <c r="E12159">
        <v>1403</v>
      </c>
      <c r="F12159">
        <v>224</v>
      </c>
      <c r="G12159">
        <v>81</v>
      </c>
      <c r="H12159" t="s">
        <v>96578</v>
      </c>
      <c r="J12159" t="s">
        <v>33238</v>
      </c>
      <c r="K12159" s="2">
        <v>41367.890509259261</v>
      </c>
      <c r="L12159" s="3">
        <f t="shared" si="190"/>
        <v>41367</v>
      </c>
      <c r="M12159" t="s">
        <v>84</v>
      </c>
      <c r="N12159">
        <v>0</v>
      </c>
      <c r="O12159">
        <v>0</v>
      </c>
      <c r="Q12159" t="s">
        <v>33239</v>
      </c>
      <c r="R12159">
        <v>1</v>
      </c>
    </row>
    <row r="12160" spans="1:18" x14ac:dyDescent="0.15">
      <c r="A12160" s="1" t="s">
        <v>83310</v>
      </c>
      <c r="B12160" t="s">
        <v>83311</v>
      </c>
      <c r="C12160" t="s">
        <v>1427</v>
      </c>
      <c r="D12160" t="s">
        <v>96925</v>
      </c>
      <c r="E12160">
        <v>8</v>
      </c>
      <c r="F12160">
        <v>148</v>
      </c>
      <c r="G12160">
        <v>3</v>
      </c>
      <c r="H12160" t="s">
        <v>96576</v>
      </c>
      <c r="J12160" t="s">
        <v>83312</v>
      </c>
      <c r="K12160" s="2">
        <v>41367.890520833331</v>
      </c>
      <c r="L12160" s="3">
        <f t="shared" si="190"/>
        <v>41367</v>
      </c>
      <c r="M12160" t="s">
        <v>1266</v>
      </c>
      <c r="N12160">
        <v>10</v>
      </c>
      <c r="O12160">
        <v>10</v>
      </c>
      <c r="P12160" t="s">
        <v>83313</v>
      </c>
      <c r="Q12160" t="s">
        <v>80366</v>
      </c>
      <c r="R12160">
        <v>1</v>
      </c>
    </row>
    <row r="12161" spans="1:18" x14ac:dyDescent="0.15">
      <c r="A12161" s="1" t="s">
        <v>83306</v>
      </c>
      <c r="B12161" t="s">
        <v>83307</v>
      </c>
      <c r="C12161" t="s">
        <v>853</v>
      </c>
      <c r="D12161" t="s">
        <v>96669</v>
      </c>
      <c r="E12161">
        <v>293</v>
      </c>
      <c r="F12161">
        <v>297</v>
      </c>
      <c r="G12161">
        <v>483</v>
      </c>
      <c r="H12161" t="s">
        <v>96576</v>
      </c>
      <c r="J12161" t="s">
        <v>83308</v>
      </c>
      <c r="K12161" s="2">
        <v>41367.890520833331</v>
      </c>
      <c r="L12161" s="3">
        <f t="shared" si="190"/>
        <v>41367</v>
      </c>
      <c r="M12161" t="s">
        <v>370</v>
      </c>
      <c r="N12161">
        <v>2</v>
      </c>
      <c r="O12161">
        <v>4</v>
      </c>
      <c r="Q12161" t="s">
        <v>83309</v>
      </c>
      <c r="R12161">
        <v>1</v>
      </c>
    </row>
    <row r="12162" spans="1:18" x14ac:dyDescent="0.15">
      <c r="A12162" s="1" t="s">
        <v>83297</v>
      </c>
      <c r="B12162" t="s">
        <v>83298</v>
      </c>
      <c r="C12162" t="s">
        <v>190</v>
      </c>
      <c r="D12162" t="s">
        <v>96643</v>
      </c>
      <c r="E12162">
        <v>69</v>
      </c>
      <c r="F12162">
        <v>92</v>
      </c>
      <c r="G12162">
        <v>148</v>
      </c>
      <c r="H12162" t="s">
        <v>96576</v>
      </c>
      <c r="J12162" t="s">
        <v>83299</v>
      </c>
      <c r="K12162" s="2">
        <v>41367.890532407408</v>
      </c>
      <c r="L12162" s="3">
        <f t="shared" si="190"/>
        <v>41367</v>
      </c>
      <c r="M12162" t="s">
        <v>117</v>
      </c>
      <c r="N12162">
        <v>0</v>
      </c>
      <c r="O12162">
        <v>2</v>
      </c>
      <c r="Q12162" t="s">
        <v>83300</v>
      </c>
      <c r="R12162">
        <v>1</v>
      </c>
    </row>
    <row r="12163" spans="1:18" x14ac:dyDescent="0.15">
      <c r="A12163" s="1" t="s">
        <v>33232</v>
      </c>
      <c r="B12163" t="s">
        <v>33233</v>
      </c>
      <c r="C12163" t="s">
        <v>27</v>
      </c>
      <c r="E12163">
        <v>888</v>
      </c>
      <c r="F12163">
        <v>276</v>
      </c>
      <c r="G12163">
        <v>4676</v>
      </c>
      <c r="H12163" t="s">
        <v>96576</v>
      </c>
      <c r="J12163" t="s">
        <v>33234</v>
      </c>
      <c r="K12163" s="2">
        <v>41367.890532407408</v>
      </c>
      <c r="L12163" s="3">
        <f t="shared" si="190"/>
        <v>41367</v>
      </c>
      <c r="M12163" t="s">
        <v>238</v>
      </c>
      <c r="N12163">
        <v>0</v>
      </c>
      <c r="O12163">
        <v>0</v>
      </c>
      <c r="Q12163" t="s">
        <v>33235</v>
      </c>
      <c r="R12163">
        <v>1</v>
      </c>
    </row>
    <row r="12164" spans="1:18" x14ac:dyDescent="0.15">
      <c r="A12164" s="1" t="s">
        <v>83289</v>
      </c>
      <c r="B12164" t="s">
        <v>83290</v>
      </c>
      <c r="C12164" t="s">
        <v>131</v>
      </c>
      <c r="D12164" t="s">
        <v>96641</v>
      </c>
      <c r="E12164">
        <v>6</v>
      </c>
      <c r="F12164">
        <v>48</v>
      </c>
      <c r="G12164">
        <v>3</v>
      </c>
      <c r="H12164" t="s">
        <v>96576</v>
      </c>
      <c r="J12164" t="s">
        <v>83291</v>
      </c>
      <c r="K12164" s="2">
        <v>41367.890543981484</v>
      </c>
      <c r="L12164" s="3">
        <f t="shared" si="190"/>
        <v>41367</v>
      </c>
      <c r="M12164" t="s">
        <v>5929</v>
      </c>
      <c r="N12164">
        <v>10</v>
      </c>
      <c r="O12164">
        <v>10</v>
      </c>
      <c r="Q12164" t="s">
        <v>83292</v>
      </c>
      <c r="R12164">
        <v>1</v>
      </c>
    </row>
    <row r="12165" spans="1:18" x14ac:dyDescent="0.15">
      <c r="A12165" s="1" t="s">
        <v>83301</v>
      </c>
      <c r="B12165" t="s">
        <v>83302</v>
      </c>
      <c r="C12165" t="s">
        <v>94</v>
      </c>
      <c r="D12165" t="s">
        <v>96653</v>
      </c>
      <c r="E12165">
        <v>479</v>
      </c>
      <c r="F12165">
        <v>682</v>
      </c>
      <c r="G12165">
        <v>17942</v>
      </c>
      <c r="H12165" t="s">
        <v>96576</v>
      </c>
      <c r="J12165" t="s">
        <v>83303</v>
      </c>
      <c r="K12165" s="2">
        <v>41367.890543981484</v>
      </c>
      <c r="L12165" s="3">
        <f t="shared" si="190"/>
        <v>41367</v>
      </c>
      <c r="M12165" t="s">
        <v>238</v>
      </c>
      <c r="N12165">
        <v>0</v>
      </c>
      <c r="O12165">
        <v>0</v>
      </c>
      <c r="P12165" t="s">
        <v>83304</v>
      </c>
      <c r="Q12165" t="s">
        <v>83305</v>
      </c>
      <c r="R12165">
        <v>1</v>
      </c>
    </row>
    <row r="12166" spans="1:18" x14ac:dyDescent="0.15">
      <c r="A12166" s="1" t="s">
        <v>33228</v>
      </c>
      <c r="B12166" t="s">
        <v>33229</v>
      </c>
      <c r="C12166" t="s">
        <v>27</v>
      </c>
      <c r="E12166">
        <v>332</v>
      </c>
      <c r="F12166">
        <v>242</v>
      </c>
      <c r="G12166">
        <v>5228</v>
      </c>
      <c r="H12166" t="s">
        <v>96576</v>
      </c>
      <c r="J12166" t="s">
        <v>33230</v>
      </c>
      <c r="K12166" s="2">
        <v>41367.890555555554</v>
      </c>
      <c r="L12166" s="3">
        <f t="shared" si="190"/>
        <v>41367</v>
      </c>
      <c r="M12166" t="s">
        <v>84</v>
      </c>
      <c r="N12166">
        <v>0</v>
      </c>
      <c r="O12166">
        <v>0</v>
      </c>
      <c r="Q12166" t="s">
        <v>33231</v>
      </c>
      <c r="R12166">
        <v>1</v>
      </c>
    </row>
    <row r="12167" spans="1:18" x14ac:dyDescent="0.15">
      <c r="A12167" s="1" t="s">
        <v>33216</v>
      </c>
      <c r="B12167" t="s">
        <v>33217</v>
      </c>
      <c r="C12167" t="s">
        <v>94</v>
      </c>
      <c r="D12167" t="s">
        <v>96692</v>
      </c>
      <c r="E12167">
        <v>382</v>
      </c>
      <c r="F12167">
        <v>329</v>
      </c>
      <c r="G12167">
        <v>3167</v>
      </c>
      <c r="H12167" t="s">
        <v>96576</v>
      </c>
      <c r="J12167" t="s">
        <v>33218</v>
      </c>
      <c r="K12167" s="2">
        <v>41367.890567129631</v>
      </c>
      <c r="L12167" s="3">
        <f t="shared" si="190"/>
        <v>41367</v>
      </c>
      <c r="M12167" t="s">
        <v>117</v>
      </c>
      <c r="N12167">
        <v>0</v>
      </c>
      <c r="O12167">
        <v>0</v>
      </c>
      <c r="Q12167" t="s">
        <v>33219</v>
      </c>
      <c r="R12167">
        <v>1</v>
      </c>
    </row>
    <row r="12168" spans="1:18" x14ac:dyDescent="0.15">
      <c r="A12168" s="1" t="s">
        <v>83293</v>
      </c>
      <c r="B12168" t="s">
        <v>83294</v>
      </c>
      <c r="C12168" t="s">
        <v>94</v>
      </c>
      <c r="D12168" t="s">
        <v>96742</v>
      </c>
      <c r="E12168">
        <v>75</v>
      </c>
      <c r="F12168">
        <v>81</v>
      </c>
      <c r="G12168">
        <v>496</v>
      </c>
      <c r="H12168" t="s">
        <v>96576</v>
      </c>
      <c r="J12168" t="s">
        <v>83295</v>
      </c>
      <c r="K12168" s="2">
        <v>41367.890567129631</v>
      </c>
      <c r="L12168" s="3">
        <f t="shared" si="190"/>
        <v>41367</v>
      </c>
      <c r="M12168" t="s">
        <v>370</v>
      </c>
      <c r="N12168">
        <v>0</v>
      </c>
      <c r="O12168">
        <v>0</v>
      </c>
      <c r="Q12168" t="s">
        <v>83296</v>
      </c>
      <c r="R12168">
        <v>1</v>
      </c>
    </row>
    <row r="12169" spans="1:18" x14ac:dyDescent="0.15">
      <c r="A12169" s="1" t="s">
        <v>33211</v>
      </c>
      <c r="B12169" t="s">
        <v>33212</v>
      </c>
      <c r="C12169" t="s">
        <v>344</v>
      </c>
      <c r="D12169" t="s">
        <v>96620</v>
      </c>
      <c r="E12169">
        <v>462</v>
      </c>
      <c r="F12169">
        <v>393</v>
      </c>
      <c r="G12169">
        <v>2899</v>
      </c>
      <c r="H12169" t="s">
        <v>96578</v>
      </c>
      <c r="J12169" t="s">
        <v>33213</v>
      </c>
      <c r="K12169" s="2">
        <v>41367.8905787037</v>
      </c>
      <c r="L12169" s="3">
        <f t="shared" si="190"/>
        <v>41367</v>
      </c>
      <c r="M12169" t="s">
        <v>117</v>
      </c>
      <c r="N12169">
        <v>0</v>
      </c>
      <c r="O12169">
        <v>3</v>
      </c>
      <c r="P12169" t="s">
        <v>33214</v>
      </c>
      <c r="Q12169" t="s">
        <v>33215</v>
      </c>
      <c r="R12169">
        <v>1</v>
      </c>
    </row>
    <row r="12170" spans="1:18" x14ac:dyDescent="0.15">
      <c r="A12170" s="1" t="s">
        <v>33224</v>
      </c>
      <c r="B12170" t="s">
        <v>33225</v>
      </c>
      <c r="C12170" t="s">
        <v>2543</v>
      </c>
      <c r="D12170" t="s">
        <v>96649</v>
      </c>
      <c r="E12170">
        <v>91</v>
      </c>
      <c r="F12170">
        <v>151</v>
      </c>
      <c r="G12170">
        <v>12622</v>
      </c>
      <c r="H12170" t="s">
        <v>96576</v>
      </c>
      <c r="J12170" t="s">
        <v>33226</v>
      </c>
      <c r="K12170" s="2">
        <v>41367.8905787037</v>
      </c>
      <c r="L12170" s="3">
        <f t="shared" si="190"/>
        <v>41367</v>
      </c>
      <c r="M12170" t="s">
        <v>26036</v>
      </c>
      <c r="N12170">
        <v>0</v>
      </c>
      <c r="O12170">
        <v>0</v>
      </c>
      <c r="Q12170" t="s">
        <v>33227</v>
      </c>
      <c r="R12170">
        <v>1</v>
      </c>
    </row>
    <row r="12171" spans="1:18" x14ac:dyDescent="0.15">
      <c r="A12171" s="1" t="s">
        <v>33220</v>
      </c>
      <c r="B12171" t="s">
        <v>33221</v>
      </c>
      <c r="C12171" t="s">
        <v>2793</v>
      </c>
      <c r="D12171" t="s">
        <v>96645</v>
      </c>
      <c r="E12171">
        <v>281</v>
      </c>
      <c r="F12171">
        <v>285</v>
      </c>
      <c r="G12171">
        <v>1093</v>
      </c>
      <c r="H12171" t="s">
        <v>96578</v>
      </c>
      <c r="J12171" t="s">
        <v>33222</v>
      </c>
      <c r="K12171" s="2">
        <v>41367.890590277777</v>
      </c>
      <c r="L12171" s="3">
        <f t="shared" si="190"/>
        <v>41367</v>
      </c>
      <c r="M12171" t="s">
        <v>4422</v>
      </c>
      <c r="N12171">
        <v>0</v>
      </c>
      <c r="O12171">
        <v>0</v>
      </c>
      <c r="Q12171" t="s">
        <v>33223</v>
      </c>
      <c r="R12171">
        <v>1</v>
      </c>
    </row>
    <row r="12172" spans="1:18" x14ac:dyDescent="0.15">
      <c r="A12172" s="1" t="s">
        <v>83284</v>
      </c>
      <c r="B12172" t="s">
        <v>83285</v>
      </c>
      <c r="C12172" t="s">
        <v>2793</v>
      </c>
      <c r="D12172" t="s">
        <v>96606</v>
      </c>
      <c r="E12172">
        <v>220</v>
      </c>
      <c r="F12172">
        <v>174</v>
      </c>
      <c r="G12172">
        <v>585</v>
      </c>
      <c r="H12172" t="s">
        <v>96578</v>
      </c>
      <c r="J12172" t="s">
        <v>83286</v>
      </c>
      <c r="K12172" s="2">
        <v>41367.890590277777</v>
      </c>
      <c r="L12172" s="3">
        <f t="shared" si="190"/>
        <v>41367</v>
      </c>
      <c r="M12172" t="s">
        <v>815</v>
      </c>
      <c r="N12172">
        <v>0</v>
      </c>
      <c r="O12172">
        <v>0</v>
      </c>
      <c r="P12172" t="s">
        <v>83287</v>
      </c>
      <c r="Q12172" t="s">
        <v>83288</v>
      </c>
      <c r="R12172">
        <v>1</v>
      </c>
    </row>
    <row r="12173" spans="1:18" x14ac:dyDescent="0.15">
      <c r="A12173" s="1" t="s">
        <v>83277</v>
      </c>
      <c r="B12173" t="s">
        <v>83278</v>
      </c>
      <c r="C12173" t="s">
        <v>1237</v>
      </c>
      <c r="D12173" t="s">
        <v>96719</v>
      </c>
      <c r="E12173">
        <v>71</v>
      </c>
      <c r="F12173">
        <v>140</v>
      </c>
      <c r="G12173">
        <v>153</v>
      </c>
      <c r="H12173" t="s">
        <v>96576</v>
      </c>
      <c r="J12173" t="s">
        <v>83279</v>
      </c>
      <c r="K12173" s="2">
        <v>41367.890601851854</v>
      </c>
      <c r="L12173" s="3">
        <f t="shared" si="190"/>
        <v>41367</v>
      </c>
      <c r="M12173" t="s">
        <v>158</v>
      </c>
      <c r="N12173">
        <v>0</v>
      </c>
      <c r="O12173">
        <v>1</v>
      </c>
      <c r="Q12173" t="s">
        <v>83280</v>
      </c>
      <c r="R12173">
        <v>1</v>
      </c>
    </row>
    <row r="12174" spans="1:18" x14ac:dyDescent="0.15">
      <c r="A12174" s="1" t="s">
        <v>33202</v>
      </c>
      <c r="B12174" t="s">
        <v>33203</v>
      </c>
      <c r="C12174" t="s">
        <v>344</v>
      </c>
      <c r="E12174">
        <v>124</v>
      </c>
      <c r="F12174">
        <v>15</v>
      </c>
      <c r="G12174">
        <v>438</v>
      </c>
      <c r="H12174" t="s">
        <v>96576</v>
      </c>
      <c r="J12174" t="s">
        <v>33204</v>
      </c>
      <c r="K12174" s="2">
        <v>41367.890613425923</v>
      </c>
      <c r="L12174" s="3">
        <f t="shared" si="190"/>
        <v>41367</v>
      </c>
      <c r="M12174" t="s">
        <v>63</v>
      </c>
      <c r="N12174">
        <v>0</v>
      </c>
      <c r="O12174">
        <v>0</v>
      </c>
      <c r="P12174" t="s">
        <v>33205</v>
      </c>
      <c r="Q12174" t="s">
        <v>33206</v>
      </c>
      <c r="R12174">
        <v>1</v>
      </c>
    </row>
    <row r="12175" spans="1:18" x14ac:dyDescent="0.15">
      <c r="A12175" s="1" t="s">
        <v>83281</v>
      </c>
      <c r="B12175" t="s">
        <v>83282</v>
      </c>
      <c r="C12175" t="s">
        <v>110</v>
      </c>
      <c r="D12175" t="s">
        <v>96640</v>
      </c>
      <c r="E12175">
        <v>673</v>
      </c>
      <c r="F12175">
        <v>1825</v>
      </c>
      <c r="G12175">
        <v>9942</v>
      </c>
      <c r="H12175" t="s">
        <v>96578</v>
      </c>
      <c r="J12175" t="s">
        <v>83283</v>
      </c>
      <c r="K12175" s="2">
        <v>41367.890625</v>
      </c>
      <c r="L12175" s="3">
        <f t="shared" si="190"/>
        <v>41367</v>
      </c>
      <c r="M12175" t="s">
        <v>6835</v>
      </c>
      <c r="N12175">
        <v>0</v>
      </c>
      <c r="O12175">
        <v>0</v>
      </c>
      <c r="Q12175" t="s">
        <v>82614</v>
      </c>
      <c r="R12175">
        <v>1</v>
      </c>
    </row>
    <row r="12176" spans="1:18" x14ac:dyDescent="0.15">
      <c r="A12176" s="1" t="s">
        <v>33197</v>
      </c>
      <c r="B12176" t="s">
        <v>33198</v>
      </c>
      <c r="C12176" t="s">
        <v>271</v>
      </c>
      <c r="D12176" t="s">
        <v>96774</v>
      </c>
      <c r="E12176">
        <v>105</v>
      </c>
      <c r="F12176">
        <v>90</v>
      </c>
      <c r="G12176">
        <v>1082</v>
      </c>
      <c r="H12176" t="s">
        <v>96576</v>
      </c>
      <c r="J12176" t="s">
        <v>33199</v>
      </c>
      <c r="K12176" s="2">
        <v>41367.890625</v>
      </c>
      <c r="L12176" s="3">
        <f t="shared" si="190"/>
        <v>41367</v>
      </c>
      <c r="M12176" t="s">
        <v>117</v>
      </c>
      <c r="N12176">
        <v>0</v>
      </c>
      <c r="O12176">
        <v>0</v>
      </c>
      <c r="P12176" t="s">
        <v>33200</v>
      </c>
      <c r="Q12176" t="s">
        <v>33201</v>
      </c>
      <c r="R12176">
        <v>1</v>
      </c>
    </row>
    <row r="12177" spans="1:18" x14ac:dyDescent="0.15">
      <c r="A12177" s="1" t="s">
        <v>33207</v>
      </c>
      <c r="B12177" t="s">
        <v>33208</v>
      </c>
      <c r="C12177" t="s">
        <v>131</v>
      </c>
      <c r="D12177" t="s">
        <v>96770</v>
      </c>
      <c r="E12177">
        <v>181</v>
      </c>
      <c r="F12177">
        <v>117</v>
      </c>
      <c r="G12177">
        <v>339</v>
      </c>
      <c r="H12177" t="s">
        <v>96576</v>
      </c>
      <c r="J12177" t="s">
        <v>33209</v>
      </c>
      <c r="K12177" s="2">
        <v>41367.890636574077</v>
      </c>
      <c r="L12177" s="3">
        <f t="shared" si="190"/>
        <v>41367</v>
      </c>
      <c r="M12177" t="s">
        <v>3652</v>
      </c>
      <c r="N12177">
        <v>1</v>
      </c>
      <c r="O12177">
        <v>1</v>
      </c>
      <c r="Q12177" t="s">
        <v>33210</v>
      </c>
      <c r="R12177">
        <v>1</v>
      </c>
    </row>
    <row r="12178" spans="1:18" x14ac:dyDescent="0.15">
      <c r="A12178" s="1" t="s">
        <v>83273</v>
      </c>
      <c r="B12178" t="s">
        <v>83274</v>
      </c>
      <c r="C12178" t="s">
        <v>9772</v>
      </c>
      <c r="D12178" t="s">
        <v>96961</v>
      </c>
      <c r="E12178">
        <v>3</v>
      </c>
      <c r="F12178">
        <v>21</v>
      </c>
      <c r="G12178">
        <v>2</v>
      </c>
      <c r="H12178" t="s">
        <v>96576</v>
      </c>
      <c r="J12178" t="s">
        <v>83275</v>
      </c>
      <c r="K12178" s="2">
        <v>41367.890648148146</v>
      </c>
      <c r="L12178" s="3">
        <f t="shared" si="190"/>
        <v>41367</v>
      </c>
      <c r="M12178" t="s">
        <v>84</v>
      </c>
      <c r="N12178">
        <v>10</v>
      </c>
      <c r="O12178">
        <v>10</v>
      </c>
      <c r="Q12178" t="s">
        <v>83276</v>
      </c>
      <c r="R12178">
        <v>1</v>
      </c>
    </row>
    <row r="12179" spans="1:18" x14ac:dyDescent="0.15">
      <c r="A12179" s="1" t="s">
        <v>83269</v>
      </c>
      <c r="B12179" t="s">
        <v>83270</v>
      </c>
      <c r="C12179" t="s">
        <v>190</v>
      </c>
      <c r="D12179" t="s">
        <v>96643</v>
      </c>
      <c r="E12179">
        <v>355</v>
      </c>
      <c r="F12179">
        <v>307</v>
      </c>
      <c r="G12179">
        <v>3985</v>
      </c>
      <c r="H12179" t="s">
        <v>96578</v>
      </c>
      <c r="J12179" t="s">
        <v>83271</v>
      </c>
      <c r="K12179" s="2">
        <v>41367.890648148146</v>
      </c>
      <c r="L12179" s="3">
        <f t="shared" si="190"/>
        <v>41367</v>
      </c>
      <c r="M12179" t="s">
        <v>84</v>
      </c>
      <c r="N12179">
        <v>0</v>
      </c>
      <c r="O12179">
        <v>0</v>
      </c>
      <c r="Q12179" t="s">
        <v>83272</v>
      </c>
      <c r="R12179">
        <v>1</v>
      </c>
    </row>
    <row r="12180" spans="1:18" x14ac:dyDescent="0.15">
      <c r="A12180" s="1" t="s">
        <v>83264</v>
      </c>
      <c r="B12180" t="s">
        <v>83265</v>
      </c>
      <c r="C12180" t="s">
        <v>110</v>
      </c>
      <c r="D12180" t="s">
        <v>96586</v>
      </c>
      <c r="E12180">
        <v>648</v>
      </c>
      <c r="F12180">
        <v>1421</v>
      </c>
      <c r="G12180">
        <v>7645</v>
      </c>
      <c r="H12180" t="s">
        <v>96578</v>
      </c>
      <c r="J12180" t="s">
        <v>83266</v>
      </c>
      <c r="K12180" s="2">
        <v>41367.8906712963</v>
      </c>
      <c r="L12180" s="3">
        <f t="shared" si="190"/>
        <v>41367</v>
      </c>
      <c r="M12180" t="s">
        <v>63</v>
      </c>
      <c r="N12180">
        <v>0</v>
      </c>
      <c r="O12180">
        <v>0</v>
      </c>
      <c r="P12180" t="s">
        <v>83267</v>
      </c>
      <c r="Q12180" t="s">
        <v>83268</v>
      </c>
      <c r="R12180">
        <v>1</v>
      </c>
    </row>
    <row r="12181" spans="1:18" x14ac:dyDescent="0.15">
      <c r="A12181" s="1" t="s">
        <v>33192</v>
      </c>
      <c r="B12181" t="s">
        <v>33193</v>
      </c>
      <c r="C12181" t="s">
        <v>94</v>
      </c>
      <c r="D12181" t="s">
        <v>96653</v>
      </c>
      <c r="E12181">
        <v>141</v>
      </c>
      <c r="F12181">
        <v>170</v>
      </c>
      <c r="G12181">
        <v>598</v>
      </c>
      <c r="H12181" t="s">
        <v>96576</v>
      </c>
      <c r="J12181" t="s">
        <v>33194</v>
      </c>
      <c r="K12181" s="2">
        <v>41367.890682870369</v>
      </c>
      <c r="L12181" s="3">
        <f t="shared" si="190"/>
        <v>41367</v>
      </c>
      <c r="M12181" t="s">
        <v>84</v>
      </c>
      <c r="N12181">
        <v>2</v>
      </c>
      <c r="O12181">
        <v>0</v>
      </c>
      <c r="P12181" t="s">
        <v>33195</v>
      </c>
      <c r="Q12181" t="s">
        <v>33196</v>
      </c>
      <c r="R12181">
        <v>1</v>
      </c>
    </row>
    <row r="12182" spans="1:18" x14ac:dyDescent="0.15">
      <c r="A12182" s="1" t="s">
        <v>33188</v>
      </c>
      <c r="B12182" t="s">
        <v>33189</v>
      </c>
      <c r="C12182" t="s">
        <v>27</v>
      </c>
      <c r="E12182">
        <v>402</v>
      </c>
      <c r="F12182">
        <v>176</v>
      </c>
      <c r="G12182">
        <v>5102</v>
      </c>
      <c r="H12182" t="s">
        <v>96576</v>
      </c>
      <c r="J12182" t="s">
        <v>33190</v>
      </c>
      <c r="K12182" s="2">
        <v>41367.890682870369</v>
      </c>
      <c r="L12182" s="3">
        <f t="shared" si="190"/>
        <v>41367</v>
      </c>
      <c r="M12182" t="s">
        <v>84</v>
      </c>
      <c r="N12182">
        <v>0</v>
      </c>
      <c r="O12182">
        <v>0</v>
      </c>
      <c r="Q12182" t="s">
        <v>33191</v>
      </c>
      <c r="R12182">
        <v>1</v>
      </c>
    </row>
    <row r="12183" spans="1:18" x14ac:dyDescent="0.15">
      <c r="A12183" s="1" t="s">
        <v>33185</v>
      </c>
      <c r="B12183" t="s">
        <v>33186</v>
      </c>
      <c r="C12183" t="s">
        <v>27</v>
      </c>
      <c r="E12183">
        <v>12</v>
      </c>
      <c r="F12183">
        <v>21</v>
      </c>
      <c r="G12183">
        <v>5</v>
      </c>
      <c r="H12183" t="s">
        <v>96576</v>
      </c>
      <c r="J12183" t="s">
        <v>33187</v>
      </c>
      <c r="K12183" s="2">
        <v>41367.890694444446</v>
      </c>
      <c r="L12183" s="3">
        <f t="shared" si="190"/>
        <v>41367</v>
      </c>
      <c r="M12183" t="s">
        <v>2111</v>
      </c>
      <c r="N12183">
        <v>2</v>
      </c>
      <c r="O12183">
        <v>2</v>
      </c>
      <c r="Q12183" t="s">
        <v>30473</v>
      </c>
      <c r="R12183">
        <v>1</v>
      </c>
    </row>
    <row r="12184" spans="1:18" x14ac:dyDescent="0.15">
      <c r="A12184" s="1" t="s">
        <v>33181</v>
      </c>
      <c r="B12184" t="s">
        <v>33182</v>
      </c>
      <c r="C12184" t="s">
        <v>94</v>
      </c>
      <c r="D12184" t="s">
        <v>96609</v>
      </c>
      <c r="E12184">
        <v>1488</v>
      </c>
      <c r="F12184">
        <v>426</v>
      </c>
      <c r="G12184">
        <v>9799</v>
      </c>
      <c r="H12184" t="s">
        <v>96578</v>
      </c>
      <c r="J12184" t="s">
        <v>33183</v>
      </c>
      <c r="K12184" s="2">
        <v>41367.890694444446</v>
      </c>
      <c r="L12184" s="3">
        <f t="shared" si="190"/>
        <v>41367</v>
      </c>
      <c r="M12184" t="s">
        <v>84</v>
      </c>
      <c r="N12184">
        <v>0</v>
      </c>
      <c r="O12184">
        <v>1</v>
      </c>
      <c r="Q12184" t="s">
        <v>33184</v>
      </c>
      <c r="R12184">
        <v>1</v>
      </c>
    </row>
    <row r="12185" spans="1:18" x14ac:dyDescent="0.15">
      <c r="A12185" s="1" t="s">
        <v>83256</v>
      </c>
      <c r="B12185" t="s">
        <v>83257</v>
      </c>
      <c r="C12185" t="s">
        <v>190</v>
      </c>
      <c r="D12185" t="s">
        <v>96844</v>
      </c>
      <c r="E12185">
        <v>100</v>
      </c>
      <c r="F12185">
        <v>61</v>
      </c>
      <c r="G12185">
        <v>115</v>
      </c>
      <c r="H12185" t="s">
        <v>96576</v>
      </c>
      <c r="J12185" t="s">
        <v>83258</v>
      </c>
      <c r="K12185" s="2">
        <v>41367.890694444446</v>
      </c>
      <c r="L12185" s="3">
        <f t="shared" si="190"/>
        <v>41367</v>
      </c>
      <c r="M12185" t="s">
        <v>117</v>
      </c>
      <c r="N12185">
        <v>0</v>
      </c>
      <c r="O12185">
        <v>0</v>
      </c>
      <c r="Q12185" t="s">
        <v>83259</v>
      </c>
      <c r="R12185">
        <v>1</v>
      </c>
    </row>
    <row r="12186" spans="1:18" x14ac:dyDescent="0.15">
      <c r="A12186" s="1" t="s">
        <v>83252</v>
      </c>
      <c r="B12186" t="s">
        <v>83253</v>
      </c>
      <c r="C12186" t="s">
        <v>110</v>
      </c>
      <c r="E12186">
        <v>30</v>
      </c>
      <c r="F12186">
        <v>8</v>
      </c>
      <c r="G12186">
        <v>402</v>
      </c>
      <c r="H12186" t="s">
        <v>96576</v>
      </c>
      <c r="J12186" t="s">
        <v>83254</v>
      </c>
      <c r="K12186" s="2">
        <v>41367.890694444446</v>
      </c>
      <c r="L12186" s="3">
        <f t="shared" si="190"/>
        <v>41367</v>
      </c>
      <c r="M12186" t="s">
        <v>117</v>
      </c>
      <c r="N12186">
        <v>0</v>
      </c>
      <c r="O12186">
        <v>0</v>
      </c>
      <c r="Q12186" t="s">
        <v>83255</v>
      </c>
      <c r="R12186">
        <v>1</v>
      </c>
    </row>
    <row r="12187" spans="1:18" x14ac:dyDescent="0.15">
      <c r="A12187" s="1" t="s">
        <v>83260</v>
      </c>
      <c r="B12187" t="s">
        <v>83261</v>
      </c>
      <c r="C12187" t="s">
        <v>27</v>
      </c>
      <c r="E12187">
        <v>17</v>
      </c>
      <c r="F12187">
        <v>72</v>
      </c>
      <c r="G12187">
        <v>113</v>
      </c>
      <c r="H12187" t="s">
        <v>96576</v>
      </c>
      <c r="J12187" t="s">
        <v>83262</v>
      </c>
      <c r="K12187" s="2">
        <v>41367.890694444446</v>
      </c>
      <c r="L12187" s="3">
        <f t="shared" ref="L12187:L12250" si="191">INT(K12187)</f>
        <v>41367</v>
      </c>
      <c r="M12187" t="s">
        <v>84</v>
      </c>
      <c r="N12187">
        <v>0</v>
      </c>
      <c r="O12187">
        <v>0</v>
      </c>
      <c r="Q12187" t="s">
        <v>83263</v>
      </c>
      <c r="R12187">
        <v>1</v>
      </c>
    </row>
    <row r="12188" spans="1:18" x14ac:dyDescent="0.15">
      <c r="A12188" s="1" t="s">
        <v>33173</v>
      </c>
      <c r="B12188" t="s">
        <v>33174</v>
      </c>
      <c r="C12188" t="s">
        <v>10172</v>
      </c>
      <c r="E12188">
        <v>484</v>
      </c>
      <c r="F12188">
        <v>435</v>
      </c>
      <c r="G12188">
        <v>1770</v>
      </c>
      <c r="H12188" t="s">
        <v>96576</v>
      </c>
      <c r="J12188" t="s">
        <v>33175</v>
      </c>
      <c r="K12188" s="2">
        <v>41367.890706018516</v>
      </c>
      <c r="L12188" s="3">
        <f t="shared" si="191"/>
        <v>41367</v>
      </c>
      <c r="M12188" t="s">
        <v>360</v>
      </c>
      <c r="N12188">
        <v>1</v>
      </c>
      <c r="O12188">
        <v>0</v>
      </c>
      <c r="Q12188" t="s">
        <v>33176</v>
      </c>
      <c r="R12188">
        <v>1</v>
      </c>
    </row>
    <row r="12189" spans="1:18" x14ac:dyDescent="0.15">
      <c r="A12189" s="1" t="s">
        <v>33177</v>
      </c>
      <c r="B12189" t="s">
        <v>33178</v>
      </c>
      <c r="C12189" t="s">
        <v>27</v>
      </c>
      <c r="E12189">
        <v>255</v>
      </c>
      <c r="F12189">
        <v>286</v>
      </c>
      <c r="G12189">
        <v>5254</v>
      </c>
      <c r="H12189" t="s">
        <v>96576</v>
      </c>
      <c r="J12189" t="s">
        <v>33179</v>
      </c>
      <c r="K12189" s="2">
        <v>41367.890706018516</v>
      </c>
      <c r="L12189" s="3">
        <f t="shared" si="191"/>
        <v>41367</v>
      </c>
      <c r="M12189" t="s">
        <v>84</v>
      </c>
      <c r="N12189">
        <v>0</v>
      </c>
      <c r="O12189">
        <v>0</v>
      </c>
      <c r="Q12189" t="s">
        <v>33180</v>
      </c>
      <c r="R12189">
        <v>1</v>
      </c>
    </row>
    <row r="12190" spans="1:18" x14ac:dyDescent="0.15">
      <c r="A12190" s="1" t="s">
        <v>33160</v>
      </c>
      <c r="B12190" t="s">
        <v>33161</v>
      </c>
      <c r="C12190" t="s">
        <v>94</v>
      </c>
      <c r="D12190" t="s">
        <v>96692</v>
      </c>
      <c r="E12190">
        <v>766</v>
      </c>
      <c r="F12190">
        <v>814</v>
      </c>
      <c r="G12190">
        <v>3430</v>
      </c>
      <c r="H12190" t="s">
        <v>96576</v>
      </c>
      <c r="J12190" t="s">
        <v>33162</v>
      </c>
      <c r="K12190" s="2">
        <v>41367.890729166669</v>
      </c>
      <c r="L12190" s="3">
        <f t="shared" si="191"/>
        <v>41367</v>
      </c>
      <c r="M12190" t="s">
        <v>360</v>
      </c>
      <c r="N12190">
        <v>0</v>
      </c>
      <c r="O12190">
        <v>1</v>
      </c>
      <c r="Q12190" t="s">
        <v>33163</v>
      </c>
      <c r="R12190">
        <v>1</v>
      </c>
    </row>
    <row r="12191" spans="1:18" x14ac:dyDescent="0.15">
      <c r="A12191" s="1" t="s">
        <v>33164</v>
      </c>
      <c r="B12191" t="s">
        <v>33165</v>
      </c>
      <c r="C12191" t="s">
        <v>2165</v>
      </c>
      <c r="D12191" t="s">
        <v>96603</v>
      </c>
      <c r="E12191">
        <v>256</v>
      </c>
      <c r="F12191">
        <v>788</v>
      </c>
      <c r="G12191">
        <v>1921</v>
      </c>
      <c r="H12191" t="s">
        <v>96575</v>
      </c>
      <c r="I12191" t="s">
        <v>33166</v>
      </c>
      <c r="J12191" t="s">
        <v>33167</v>
      </c>
      <c r="K12191" s="2">
        <v>41367.890729166669</v>
      </c>
      <c r="L12191" s="3">
        <f t="shared" si="191"/>
        <v>41367</v>
      </c>
      <c r="M12191" t="s">
        <v>63</v>
      </c>
      <c r="N12191">
        <v>0</v>
      </c>
      <c r="O12191">
        <v>0</v>
      </c>
      <c r="Q12191" t="s">
        <v>33168</v>
      </c>
      <c r="R12191">
        <v>1</v>
      </c>
    </row>
    <row r="12192" spans="1:18" x14ac:dyDescent="0.15">
      <c r="A12192" s="1" t="s">
        <v>33169</v>
      </c>
      <c r="B12192" t="s">
        <v>33170</v>
      </c>
      <c r="C12192" t="s">
        <v>3085</v>
      </c>
      <c r="D12192" t="s">
        <v>96903</v>
      </c>
      <c r="E12192">
        <v>90</v>
      </c>
      <c r="F12192">
        <v>275</v>
      </c>
      <c r="G12192">
        <v>468</v>
      </c>
      <c r="H12192" t="s">
        <v>96576</v>
      </c>
      <c r="J12192" t="s">
        <v>33171</v>
      </c>
      <c r="K12192" s="2">
        <v>41367.890729166669</v>
      </c>
      <c r="L12192" s="3">
        <f t="shared" si="191"/>
        <v>41367</v>
      </c>
      <c r="M12192" t="s">
        <v>84</v>
      </c>
      <c r="N12192">
        <v>0</v>
      </c>
      <c r="O12192">
        <v>0</v>
      </c>
      <c r="Q12192" t="s">
        <v>33172</v>
      </c>
      <c r="R12192">
        <v>1</v>
      </c>
    </row>
    <row r="12193" spans="1:18" x14ac:dyDescent="0.15">
      <c r="A12193" s="1" t="s">
        <v>83248</v>
      </c>
      <c r="B12193" t="s">
        <v>83249</v>
      </c>
      <c r="C12193" t="s">
        <v>94</v>
      </c>
      <c r="D12193" t="s">
        <v>96811</v>
      </c>
      <c r="E12193">
        <v>151</v>
      </c>
      <c r="F12193">
        <v>213</v>
      </c>
      <c r="G12193">
        <v>129</v>
      </c>
      <c r="H12193" t="s">
        <v>96576</v>
      </c>
      <c r="J12193" t="s">
        <v>83250</v>
      </c>
      <c r="K12193" s="2">
        <v>41367.890740740739</v>
      </c>
      <c r="L12193" s="3">
        <f t="shared" si="191"/>
        <v>41367</v>
      </c>
      <c r="M12193" t="s">
        <v>84</v>
      </c>
      <c r="N12193">
        <v>1</v>
      </c>
      <c r="O12193">
        <v>3</v>
      </c>
      <c r="Q12193" t="s">
        <v>83251</v>
      </c>
      <c r="R12193">
        <v>1</v>
      </c>
    </row>
    <row r="12194" spans="1:18" x14ac:dyDescent="0.15">
      <c r="A12194" s="1" t="s">
        <v>83244</v>
      </c>
      <c r="B12194" t="s">
        <v>83245</v>
      </c>
      <c r="C12194" t="s">
        <v>2793</v>
      </c>
      <c r="D12194" t="s">
        <v>96645</v>
      </c>
      <c r="E12194">
        <v>279</v>
      </c>
      <c r="F12194">
        <v>313</v>
      </c>
      <c r="G12194">
        <v>334</v>
      </c>
      <c r="H12194" t="s">
        <v>96576</v>
      </c>
      <c r="J12194" t="s">
        <v>83246</v>
      </c>
      <c r="K12194" s="2">
        <v>41367.890752314815</v>
      </c>
      <c r="L12194" s="3">
        <f t="shared" si="191"/>
        <v>41367</v>
      </c>
      <c r="M12194" t="s">
        <v>117</v>
      </c>
      <c r="N12194">
        <v>0</v>
      </c>
      <c r="O12194">
        <v>1</v>
      </c>
      <c r="Q12194" t="s">
        <v>83247</v>
      </c>
      <c r="R12194">
        <v>1</v>
      </c>
    </row>
    <row r="12195" spans="1:18" x14ac:dyDescent="0.15">
      <c r="A12195" s="1" t="s">
        <v>83238</v>
      </c>
      <c r="B12195" t="s">
        <v>83239</v>
      </c>
      <c r="C12195" t="s">
        <v>344</v>
      </c>
      <c r="D12195" t="s">
        <v>96620</v>
      </c>
      <c r="E12195">
        <v>10517</v>
      </c>
      <c r="F12195">
        <v>184</v>
      </c>
      <c r="G12195">
        <v>801</v>
      </c>
      <c r="H12195" t="s">
        <v>96575</v>
      </c>
      <c r="I12195" t="s">
        <v>83240</v>
      </c>
      <c r="J12195" t="s">
        <v>83241</v>
      </c>
      <c r="K12195" s="2">
        <v>41367.890763888892</v>
      </c>
      <c r="L12195" s="3">
        <f t="shared" si="191"/>
        <v>41367</v>
      </c>
      <c r="M12195" t="s">
        <v>117</v>
      </c>
      <c r="N12195">
        <v>0</v>
      </c>
      <c r="O12195">
        <v>0</v>
      </c>
      <c r="P12195" t="s">
        <v>83242</v>
      </c>
      <c r="Q12195" t="s">
        <v>83243</v>
      </c>
      <c r="R12195">
        <v>1</v>
      </c>
    </row>
    <row r="12196" spans="1:18" x14ac:dyDescent="0.15">
      <c r="A12196" s="1" t="s">
        <v>83229</v>
      </c>
      <c r="B12196" t="s">
        <v>83230</v>
      </c>
      <c r="C12196" t="s">
        <v>94</v>
      </c>
      <c r="D12196" t="s">
        <v>96684</v>
      </c>
      <c r="E12196">
        <v>472</v>
      </c>
      <c r="F12196">
        <v>265</v>
      </c>
      <c r="G12196">
        <v>1813</v>
      </c>
      <c r="H12196" t="s">
        <v>96578</v>
      </c>
      <c r="J12196" t="s">
        <v>83231</v>
      </c>
      <c r="K12196" s="2">
        <v>41367.890763888892</v>
      </c>
      <c r="L12196" s="3">
        <f t="shared" si="191"/>
        <v>41367</v>
      </c>
      <c r="M12196" t="s">
        <v>370</v>
      </c>
      <c r="N12196">
        <v>0</v>
      </c>
      <c r="O12196">
        <v>0</v>
      </c>
      <c r="Q12196" t="s">
        <v>83232</v>
      </c>
      <c r="R12196">
        <v>1</v>
      </c>
    </row>
    <row r="12197" spans="1:18" x14ac:dyDescent="0.15">
      <c r="A12197" s="1" t="s">
        <v>33156</v>
      </c>
      <c r="B12197" t="s">
        <v>33157</v>
      </c>
      <c r="C12197" t="s">
        <v>94</v>
      </c>
      <c r="D12197" t="s">
        <v>96609</v>
      </c>
      <c r="E12197">
        <v>53</v>
      </c>
      <c r="F12197">
        <v>97</v>
      </c>
      <c r="G12197">
        <v>266</v>
      </c>
      <c r="H12197" t="s">
        <v>96576</v>
      </c>
      <c r="J12197" t="s">
        <v>33158</v>
      </c>
      <c r="K12197" s="2">
        <v>41367.890763888892</v>
      </c>
      <c r="L12197" s="3">
        <f t="shared" si="191"/>
        <v>41367</v>
      </c>
      <c r="M12197" t="s">
        <v>84</v>
      </c>
      <c r="N12197">
        <v>0</v>
      </c>
      <c r="O12197">
        <v>0</v>
      </c>
      <c r="Q12197" t="s">
        <v>33159</v>
      </c>
      <c r="R12197">
        <v>1</v>
      </c>
    </row>
    <row r="12198" spans="1:18" x14ac:dyDescent="0.15">
      <c r="A12198" s="1" t="s">
        <v>83224</v>
      </c>
      <c r="B12198" t="s">
        <v>83225</v>
      </c>
      <c r="C12198" t="s">
        <v>110</v>
      </c>
      <c r="D12198" t="s">
        <v>96586</v>
      </c>
      <c r="E12198">
        <v>227</v>
      </c>
      <c r="F12198">
        <v>482</v>
      </c>
      <c r="G12198">
        <v>4406</v>
      </c>
      <c r="H12198" t="s">
        <v>96576</v>
      </c>
      <c r="J12198" t="s">
        <v>83226</v>
      </c>
      <c r="K12198" s="2">
        <v>41367.890775462962</v>
      </c>
      <c r="L12198" s="3">
        <f t="shared" si="191"/>
        <v>41367</v>
      </c>
      <c r="M12198" t="s">
        <v>84</v>
      </c>
      <c r="N12198">
        <v>0</v>
      </c>
      <c r="O12198">
        <v>0</v>
      </c>
      <c r="P12198" t="s">
        <v>83227</v>
      </c>
      <c r="Q12198" t="s">
        <v>83228</v>
      </c>
      <c r="R12198">
        <v>1</v>
      </c>
    </row>
    <row r="12199" spans="1:18" x14ac:dyDescent="0.15">
      <c r="A12199" s="1" t="s">
        <v>83233</v>
      </c>
      <c r="B12199" t="s">
        <v>83234</v>
      </c>
      <c r="C12199" t="s">
        <v>2543</v>
      </c>
      <c r="D12199" t="s">
        <v>96658</v>
      </c>
      <c r="E12199">
        <v>155</v>
      </c>
      <c r="F12199">
        <v>329</v>
      </c>
      <c r="G12199">
        <v>263</v>
      </c>
      <c r="H12199" t="s">
        <v>96576</v>
      </c>
      <c r="J12199" t="s">
        <v>83235</v>
      </c>
      <c r="K12199" s="2">
        <v>41367.890775462962</v>
      </c>
      <c r="L12199" s="3">
        <f t="shared" si="191"/>
        <v>41367</v>
      </c>
      <c r="M12199" t="s">
        <v>494</v>
      </c>
      <c r="N12199">
        <v>0</v>
      </c>
      <c r="O12199">
        <v>0</v>
      </c>
      <c r="P12199" t="s">
        <v>83236</v>
      </c>
      <c r="Q12199" t="s">
        <v>83237</v>
      </c>
      <c r="R12199">
        <v>1</v>
      </c>
    </row>
    <row r="12200" spans="1:18" x14ac:dyDescent="0.15">
      <c r="A12200" s="1" t="s">
        <v>33141</v>
      </c>
      <c r="B12200" t="s">
        <v>33142</v>
      </c>
      <c r="C12200" t="s">
        <v>1005</v>
      </c>
      <c r="D12200" t="s">
        <v>96637</v>
      </c>
      <c r="E12200">
        <v>544</v>
      </c>
      <c r="F12200">
        <v>271</v>
      </c>
      <c r="G12200">
        <v>982</v>
      </c>
      <c r="H12200" t="s">
        <v>96578</v>
      </c>
      <c r="J12200" t="s">
        <v>33143</v>
      </c>
      <c r="K12200" s="2">
        <v>41367.890787037039</v>
      </c>
      <c r="L12200" s="3">
        <f t="shared" si="191"/>
        <v>41367</v>
      </c>
      <c r="M12200" t="s">
        <v>370</v>
      </c>
      <c r="N12200">
        <v>0</v>
      </c>
      <c r="O12200">
        <v>0</v>
      </c>
      <c r="P12200" t="s">
        <v>33144</v>
      </c>
      <c r="Q12200" t="s">
        <v>33145</v>
      </c>
      <c r="R12200">
        <v>1</v>
      </c>
    </row>
    <row r="12201" spans="1:18" x14ac:dyDescent="0.15">
      <c r="A12201" s="1" t="s">
        <v>33150</v>
      </c>
      <c r="B12201" t="s">
        <v>33151</v>
      </c>
      <c r="C12201" t="s">
        <v>2165</v>
      </c>
      <c r="D12201" t="s">
        <v>96761</v>
      </c>
      <c r="E12201">
        <v>502</v>
      </c>
      <c r="F12201">
        <v>1662</v>
      </c>
      <c r="G12201">
        <v>435</v>
      </c>
      <c r="H12201" t="s">
        <v>96575</v>
      </c>
      <c r="I12201" t="s">
        <v>33152</v>
      </c>
      <c r="J12201" t="s">
        <v>33153</v>
      </c>
      <c r="K12201" s="2">
        <v>41367.890787037039</v>
      </c>
      <c r="L12201" s="3">
        <f t="shared" si="191"/>
        <v>41367</v>
      </c>
      <c r="M12201" t="s">
        <v>84</v>
      </c>
      <c r="N12201">
        <v>0</v>
      </c>
      <c r="O12201">
        <v>0</v>
      </c>
      <c r="P12201" t="s">
        <v>33154</v>
      </c>
      <c r="Q12201" t="s">
        <v>33155</v>
      </c>
      <c r="R12201">
        <v>1</v>
      </c>
    </row>
    <row r="12202" spans="1:18" x14ac:dyDescent="0.15">
      <c r="A12202" s="1" t="s">
        <v>33146</v>
      </c>
      <c r="B12202" t="s">
        <v>33147</v>
      </c>
      <c r="C12202" t="s">
        <v>94</v>
      </c>
      <c r="D12202" t="s">
        <v>96760</v>
      </c>
      <c r="E12202">
        <v>426</v>
      </c>
      <c r="F12202">
        <v>384</v>
      </c>
      <c r="G12202">
        <v>1275</v>
      </c>
      <c r="H12202" t="s">
        <v>96578</v>
      </c>
      <c r="J12202" t="s">
        <v>33148</v>
      </c>
      <c r="K12202" s="2">
        <v>41367.890798611108</v>
      </c>
      <c r="L12202" s="3">
        <f t="shared" si="191"/>
        <v>41367</v>
      </c>
      <c r="M12202" t="s">
        <v>360</v>
      </c>
      <c r="N12202">
        <v>1</v>
      </c>
      <c r="O12202">
        <v>9</v>
      </c>
      <c r="Q12202" t="s">
        <v>33149</v>
      </c>
      <c r="R12202">
        <v>1</v>
      </c>
    </row>
    <row r="12203" spans="1:18" x14ac:dyDescent="0.15">
      <c r="A12203" s="1" t="s">
        <v>83219</v>
      </c>
      <c r="B12203" t="s">
        <v>83220</v>
      </c>
      <c r="C12203" t="s">
        <v>190</v>
      </c>
      <c r="D12203" t="s">
        <v>96643</v>
      </c>
      <c r="E12203">
        <v>297</v>
      </c>
      <c r="F12203">
        <v>177</v>
      </c>
      <c r="G12203">
        <v>158</v>
      </c>
      <c r="H12203" t="s">
        <v>96576</v>
      </c>
      <c r="J12203" t="s">
        <v>83221</v>
      </c>
      <c r="K12203" s="2">
        <v>41367.890798611108</v>
      </c>
      <c r="L12203" s="3">
        <f t="shared" si="191"/>
        <v>41367</v>
      </c>
      <c r="M12203" t="s">
        <v>84</v>
      </c>
      <c r="N12203">
        <v>0</v>
      </c>
      <c r="O12203">
        <v>4</v>
      </c>
      <c r="P12203" t="s">
        <v>83222</v>
      </c>
      <c r="Q12203" t="s">
        <v>83223</v>
      </c>
      <c r="R12203">
        <v>1</v>
      </c>
    </row>
    <row r="12204" spans="1:18" x14ac:dyDescent="0.15">
      <c r="A12204" s="1" t="s">
        <v>33137</v>
      </c>
      <c r="B12204" t="s">
        <v>33138</v>
      </c>
      <c r="C12204" t="s">
        <v>344</v>
      </c>
      <c r="D12204" t="s">
        <v>96589</v>
      </c>
      <c r="E12204">
        <v>109</v>
      </c>
      <c r="F12204">
        <v>15</v>
      </c>
      <c r="G12204">
        <v>1416</v>
      </c>
      <c r="H12204" t="s">
        <v>96576</v>
      </c>
      <c r="J12204" t="s">
        <v>33139</v>
      </c>
      <c r="K12204" s="2">
        <v>41367.890798611108</v>
      </c>
      <c r="L12204" s="3">
        <f t="shared" si="191"/>
        <v>41367</v>
      </c>
      <c r="M12204" t="s">
        <v>56</v>
      </c>
      <c r="N12204">
        <v>0</v>
      </c>
      <c r="O12204">
        <v>0</v>
      </c>
      <c r="Q12204" t="s">
        <v>33140</v>
      </c>
      <c r="R12204">
        <v>1</v>
      </c>
    </row>
    <row r="12205" spans="1:18" x14ac:dyDescent="0.15">
      <c r="A12205" s="1" t="s">
        <v>33133</v>
      </c>
      <c r="B12205" t="s">
        <v>33134</v>
      </c>
      <c r="C12205" t="s">
        <v>54805</v>
      </c>
      <c r="D12205" t="s">
        <v>96642</v>
      </c>
      <c r="E12205">
        <v>128959</v>
      </c>
      <c r="F12205">
        <v>828</v>
      </c>
      <c r="G12205">
        <v>10228</v>
      </c>
      <c r="H12205" t="s">
        <v>96575</v>
      </c>
      <c r="I12205" t="s">
        <v>33135</v>
      </c>
      <c r="J12205" t="s">
        <v>33136</v>
      </c>
      <c r="K12205" s="2">
        <v>41367.890833333331</v>
      </c>
      <c r="L12205" s="3">
        <f t="shared" si="191"/>
        <v>41367</v>
      </c>
      <c r="M12205" t="s">
        <v>545</v>
      </c>
      <c r="N12205">
        <v>0</v>
      </c>
      <c r="O12205">
        <v>0</v>
      </c>
      <c r="Q12205" t="s">
        <v>32570</v>
      </c>
      <c r="R12205">
        <v>1</v>
      </c>
    </row>
    <row r="12206" spans="1:18" x14ac:dyDescent="0.15">
      <c r="A12206" s="1" t="s">
        <v>33129</v>
      </c>
      <c r="B12206" t="s">
        <v>33130</v>
      </c>
      <c r="C12206" t="s">
        <v>131</v>
      </c>
      <c r="D12206" t="s">
        <v>96666</v>
      </c>
      <c r="E12206">
        <v>98</v>
      </c>
      <c r="F12206">
        <v>77</v>
      </c>
      <c r="G12206">
        <v>177</v>
      </c>
      <c r="H12206" t="s">
        <v>96576</v>
      </c>
      <c r="J12206" t="s">
        <v>33131</v>
      </c>
      <c r="K12206" s="2">
        <v>41367.890844907408</v>
      </c>
      <c r="L12206" s="3">
        <f t="shared" si="191"/>
        <v>41367</v>
      </c>
      <c r="M12206" t="s">
        <v>9201</v>
      </c>
      <c r="N12206">
        <v>0</v>
      </c>
      <c r="O12206">
        <v>5</v>
      </c>
      <c r="Q12206" t="s">
        <v>33132</v>
      </c>
      <c r="R12206">
        <v>1</v>
      </c>
    </row>
    <row r="12207" spans="1:18" x14ac:dyDescent="0.15">
      <c r="A12207" s="1" t="s">
        <v>83215</v>
      </c>
      <c r="B12207" t="s">
        <v>83216</v>
      </c>
      <c r="C12207" t="s">
        <v>190</v>
      </c>
      <c r="D12207" t="s">
        <v>96631</v>
      </c>
      <c r="E12207">
        <v>347</v>
      </c>
      <c r="F12207">
        <v>244</v>
      </c>
      <c r="G12207">
        <v>1820</v>
      </c>
      <c r="H12207" t="s">
        <v>96578</v>
      </c>
      <c r="J12207" t="s">
        <v>83217</v>
      </c>
      <c r="K12207" s="2">
        <v>41367.890856481485</v>
      </c>
      <c r="L12207" s="3">
        <f t="shared" si="191"/>
        <v>41367</v>
      </c>
      <c r="M12207" t="s">
        <v>370</v>
      </c>
      <c r="N12207">
        <v>0</v>
      </c>
      <c r="O12207">
        <v>4</v>
      </c>
      <c r="Q12207" t="s">
        <v>83218</v>
      </c>
      <c r="R12207">
        <v>1</v>
      </c>
    </row>
    <row r="12208" spans="1:18" x14ac:dyDescent="0.15">
      <c r="A12208" s="1" t="s">
        <v>33124</v>
      </c>
      <c r="B12208" t="s">
        <v>33125</v>
      </c>
      <c r="C12208" t="s">
        <v>190</v>
      </c>
      <c r="D12208" t="s">
        <v>96747</v>
      </c>
      <c r="E12208">
        <v>997</v>
      </c>
      <c r="F12208">
        <v>1992</v>
      </c>
      <c r="G12208">
        <v>47653</v>
      </c>
      <c r="H12208" t="s">
        <v>96578</v>
      </c>
      <c r="J12208" t="s">
        <v>33126</v>
      </c>
      <c r="K12208" s="2">
        <v>41367.890856481485</v>
      </c>
      <c r="L12208" s="3">
        <f t="shared" si="191"/>
        <v>41367</v>
      </c>
      <c r="M12208" t="s">
        <v>63</v>
      </c>
      <c r="N12208">
        <v>0</v>
      </c>
      <c r="O12208">
        <v>0</v>
      </c>
      <c r="P12208" t="s">
        <v>33127</v>
      </c>
      <c r="Q12208" t="s">
        <v>33128</v>
      </c>
      <c r="R12208">
        <v>1</v>
      </c>
    </row>
    <row r="12209" spans="1:18" x14ac:dyDescent="0.15">
      <c r="A12209" s="1" t="s">
        <v>33112</v>
      </c>
      <c r="B12209" t="s">
        <v>33113</v>
      </c>
      <c r="C12209" t="s">
        <v>2165</v>
      </c>
      <c r="D12209" t="s">
        <v>96761</v>
      </c>
      <c r="E12209">
        <v>22</v>
      </c>
      <c r="F12209">
        <v>112</v>
      </c>
      <c r="G12209">
        <v>165</v>
      </c>
      <c r="H12209" t="s">
        <v>96576</v>
      </c>
      <c r="J12209" t="s">
        <v>33114</v>
      </c>
      <c r="K12209" s="2">
        <v>41367.890856481485</v>
      </c>
      <c r="L12209" s="3">
        <f t="shared" si="191"/>
        <v>41367</v>
      </c>
      <c r="M12209" t="s">
        <v>370</v>
      </c>
      <c r="N12209">
        <v>0</v>
      </c>
      <c r="O12209">
        <v>0</v>
      </c>
      <c r="Q12209" t="s">
        <v>33115</v>
      </c>
      <c r="R12209">
        <v>1</v>
      </c>
    </row>
    <row r="12210" spans="1:18" x14ac:dyDescent="0.15">
      <c r="A12210" s="1" t="s">
        <v>33120</v>
      </c>
      <c r="B12210" t="s">
        <v>33121</v>
      </c>
      <c r="C12210" t="s">
        <v>27</v>
      </c>
      <c r="E12210">
        <v>326</v>
      </c>
      <c r="F12210">
        <v>278</v>
      </c>
      <c r="G12210">
        <v>5234</v>
      </c>
      <c r="H12210" t="s">
        <v>96576</v>
      </c>
      <c r="J12210" t="s">
        <v>33122</v>
      </c>
      <c r="K12210" s="2">
        <v>41367.890868055554</v>
      </c>
      <c r="L12210" s="3">
        <f t="shared" si="191"/>
        <v>41367</v>
      </c>
      <c r="M12210" t="s">
        <v>84</v>
      </c>
      <c r="N12210">
        <v>0</v>
      </c>
      <c r="O12210">
        <v>0</v>
      </c>
      <c r="Q12210" t="s">
        <v>33123</v>
      </c>
      <c r="R12210">
        <v>1</v>
      </c>
    </row>
    <row r="12211" spans="1:18" x14ac:dyDescent="0.15">
      <c r="A12211" s="1" t="s">
        <v>83210</v>
      </c>
      <c r="B12211" t="s">
        <v>83211</v>
      </c>
      <c r="C12211" t="s">
        <v>2333</v>
      </c>
      <c r="D12211" t="s">
        <v>96862</v>
      </c>
      <c r="E12211">
        <v>1137</v>
      </c>
      <c r="F12211">
        <v>1989</v>
      </c>
      <c r="G12211">
        <v>9054</v>
      </c>
      <c r="H12211" t="s">
        <v>96575</v>
      </c>
      <c r="I12211" t="s">
        <v>83212</v>
      </c>
      <c r="J12211" t="s">
        <v>83213</v>
      </c>
      <c r="K12211" s="2">
        <v>41367.890879629631</v>
      </c>
      <c r="L12211" s="3">
        <f t="shared" si="191"/>
        <v>41367</v>
      </c>
      <c r="M12211" t="s">
        <v>13394</v>
      </c>
      <c r="N12211">
        <v>0</v>
      </c>
      <c r="O12211">
        <v>0</v>
      </c>
      <c r="Q12211" t="s">
        <v>83214</v>
      </c>
      <c r="R12211">
        <v>1</v>
      </c>
    </row>
    <row r="12212" spans="1:18" x14ac:dyDescent="0.15">
      <c r="A12212" s="1" t="s">
        <v>33116</v>
      </c>
      <c r="B12212" t="s">
        <v>33117</v>
      </c>
      <c r="C12212" t="s">
        <v>94</v>
      </c>
      <c r="D12212" t="s">
        <v>96653</v>
      </c>
      <c r="E12212">
        <v>213</v>
      </c>
      <c r="F12212">
        <v>112</v>
      </c>
      <c r="G12212">
        <v>715</v>
      </c>
      <c r="H12212" t="s">
        <v>96578</v>
      </c>
      <c r="J12212" t="s">
        <v>33118</v>
      </c>
      <c r="K12212" s="2">
        <v>41367.8908912037</v>
      </c>
      <c r="L12212" s="3">
        <f t="shared" si="191"/>
        <v>41367</v>
      </c>
      <c r="M12212" t="s">
        <v>84</v>
      </c>
      <c r="N12212">
        <v>0</v>
      </c>
      <c r="O12212">
        <v>1</v>
      </c>
      <c r="Q12212" t="s">
        <v>33119</v>
      </c>
      <c r="R12212">
        <v>1</v>
      </c>
    </row>
    <row r="12213" spans="1:18" x14ac:dyDescent="0.15">
      <c r="A12213" s="1" t="s">
        <v>33107</v>
      </c>
      <c r="B12213" t="s">
        <v>33108</v>
      </c>
      <c r="C12213" t="s">
        <v>344</v>
      </c>
      <c r="E12213">
        <v>14856</v>
      </c>
      <c r="F12213">
        <v>1676</v>
      </c>
      <c r="G12213">
        <v>40778</v>
      </c>
      <c r="H12213" t="s">
        <v>96575</v>
      </c>
      <c r="I12213" t="s">
        <v>33109</v>
      </c>
      <c r="J12213" t="s">
        <v>33110</v>
      </c>
      <c r="K12213" s="2">
        <v>41367.8908912037</v>
      </c>
      <c r="L12213" s="3">
        <f t="shared" si="191"/>
        <v>41367</v>
      </c>
      <c r="M12213" t="s">
        <v>317</v>
      </c>
      <c r="N12213">
        <v>0</v>
      </c>
      <c r="O12213">
        <v>0</v>
      </c>
      <c r="Q12213" t="s">
        <v>33111</v>
      </c>
      <c r="R12213">
        <v>1</v>
      </c>
    </row>
    <row r="12214" spans="1:18" x14ac:dyDescent="0.15">
      <c r="A12214" s="1" t="s">
        <v>33093</v>
      </c>
      <c r="B12214" t="s">
        <v>33094</v>
      </c>
      <c r="C12214" t="s">
        <v>1237</v>
      </c>
      <c r="D12214" t="s">
        <v>96806</v>
      </c>
      <c r="E12214">
        <v>50</v>
      </c>
      <c r="F12214">
        <v>166</v>
      </c>
      <c r="G12214">
        <v>46</v>
      </c>
      <c r="H12214" t="s">
        <v>96576</v>
      </c>
      <c r="J12214" t="s">
        <v>33095</v>
      </c>
      <c r="K12214" s="2">
        <v>41367.890902777777</v>
      </c>
      <c r="L12214" s="3">
        <f t="shared" si="191"/>
        <v>41367</v>
      </c>
      <c r="M12214" t="s">
        <v>63</v>
      </c>
      <c r="N12214">
        <v>2</v>
      </c>
      <c r="O12214">
        <v>2</v>
      </c>
      <c r="P12214" t="s">
        <v>33096</v>
      </c>
      <c r="Q12214" t="s">
        <v>33097</v>
      </c>
      <c r="R12214">
        <v>1</v>
      </c>
    </row>
    <row r="12215" spans="1:18" x14ac:dyDescent="0.15">
      <c r="A12215" s="1" t="s">
        <v>33102</v>
      </c>
      <c r="B12215" t="s">
        <v>33103</v>
      </c>
      <c r="C12215" t="s">
        <v>27</v>
      </c>
      <c r="E12215">
        <v>105</v>
      </c>
      <c r="F12215">
        <v>354</v>
      </c>
      <c r="G12215">
        <v>695</v>
      </c>
      <c r="H12215" t="s">
        <v>96576</v>
      </c>
      <c r="J12215" t="s">
        <v>33104</v>
      </c>
      <c r="K12215" s="2">
        <v>41367.890902777777</v>
      </c>
      <c r="L12215" s="3">
        <f t="shared" si="191"/>
        <v>41367</v>
      </c>
      <c r="M12215" t="s">
        <v>84</v>
      </c>
      <c r="N12215">
        <v>0</v>
      </c>
      <c r="O12215">
        <v>0</v>
      </c>
      <c r="P12215" t="s">
        <v>33105</v>
      </c>
      <c r="Q12215" t="s">
        <v>33106</v>
      </c>
      <c r="R12215">
        <v>1</v>
      </c>
    </row>
    <row r="12216" spans="1:18" x14ac:dyDescent="0.15">
      <c r="A12216" s="1" t="s">
        <v>33080</v>
      </c>
      <c r="B12216" t="s">
        <v>33081</v>
      </c>
      <c r="C12216" t="s">
        <v>27</v>
      </c>
      <c r="E12216">
        <v>359</v>
      </c>
      <c r="F12216">
        <v>153</v>
      </c>
      <c r="G12216">
        <v>5166</v>
      </c>
      <c r="H12216" t="s">
        <v>96576</v>
      </c>
      <c r="J12216" t="s">
        <v>33082</v>
      </c>
      <c r="K12216" s="2">
        <v>41367.890914351854</v>
      </c>
      <c r="L12216" s="3">
        <f t="shared" si="191"/>
        <v>41367</v>
      </c>
      <c r="M12216" t="s">
        <v>84</v>
      </c>
      <c r="N12216">
        <v>0</v>
      </c>
      <c r="O12216">
        <v>0</v>
      </c>
      <c r="Q12216" t="s">
        <v>33083</v>
      </c>
      <c r="R12216">
        <v>1</v>
      </c>
    </row>
    <row r="12217" spans="1:18" x14ac:dyDescent="0.15">
      <c r="A12217" s="1" t="s">
        <v>33098</v>
      </c>
      <c r="B12217" t="s">
        <v>33099</v>
      </c>
      <c r="C12217" t="s">
        <v>11046</v>
      </c>
      <c r="D12217" t="s">
        <v>96598</v>
      </c>
      <c r="E12217">
        <v>325</v>
      </c>
      <c r="F12217">
        <v>91</v>
      </c>
      <c r="G12217">
        <v>2413</v>
      </c>
      <c r="H12217" t="s">
        <v>96576</v>
      </c>
      <c r="J12217" t="s">
        <v>33100</v>
      </c>
      <c r="K12217" s="2">
        <v>41367.890914351854</v>
      </c>
      <c r="L12217" s="3">
        <f t="shared" si="191"/>
        <v>41367</v>
      </c>
      <c r="M12217" t="s">
        <v>101</v>
      </c>
      <c r="N12217">
        <v>0</v>
      </c>
      <c r="O12217">
        <v>0</v>
      </c>
      <c r="Q12217" t="s">
        <v>33101</v>
      </c>
      <c r="R12217">
        <v>1</v>
      </c>
    </row>
    <row r="12218" spans="1:18" x14ac:dyDescent="0.15">
      <c r="A12218" s="1" t="s">
        <v>33084</v>
      </c>
      <c r="B12218" t="s">
        <v>33085</v>
      </c>
      <c r="C12218" t="s">
        <v>1421</v>
      </c>
      <c r="D12218" t="s">
        <v>96696</v>
      </c>
      <c r="E12218">
        <v>54</v>
      </c>
      <c r="F12218">
        <v>129</v>
      </c>
      <c r="G12218">
        <v>57</v>
      </c>
      <c r="H12218" t="s">
        <v>96576</v>
      </c>
      <c r="J12218" t="s">
        <v>33086</v>
      </c>
      <c r="K12218" s="2">
        <v>41367.890925925924</v>
      </c>
      <c r="L12218" s="3">
        <f t="shared" si="191"/>
        <v>41367</v>
      </c>
      <c r="M12218" t="s">
        <v>33087</v>
      </c>
      <c r="N12218">
        <v>0</v>
      </c>
      <c r="O12218">
        <v>0</v>
      </c>
      <c r="Q12218" t="s">
        <v>33088</v>
      </c>
      <c r="R12218">
        <v>1</v>
      </c>
    </row>
    <row r="12219" spans="1:18" x14ac:dyDescent="0.15">
      <c r="A12219" s="1" t="s">
        <v>83202</v>
      </c>
      <c r="B12219" t="s">
        <v>83203</v>
      </c>
      <c r="C12219" t="s">
        <v>586</v>
      </c>
      <c r="D12219" t="s">
        <v>96590</v>
      </c>
      <c r="E12219">
        <v>167</v>
      </c>
      <c r="F12219">
        <v>139</v>
      </c>
      <c r="G12219">
        <v>1328</v>
      </c>
      <c r="H12219" t="s">
        <v>96576</v>
      </c>
      <c r="J12219" t="s">
        <v>83204</v>
      </c>
      <c r="K12219" s="2">
        <v>41367.8909375</v>
      </c>
      <c r="L12219" s="3">
        <f t="shared" si="191"/>
        <v>41367</v>
      </c>
      <c r="M12219" t="s">
        <v>117</v>
      </c>
      <c r="N12219">
        <v>0</v>
      </c>
      <c r="O12219">
        <v>16</v>
      </c>
      <c r="Q12219" t="s">
        <v>83205</v>
      </c>
      <c r="R12219">
        <v>1</v>
      </c>
    </row>
    <row r="12220" spans="1:18" x14ac:dyDescent="0.15">
      <c r="A12220" s="1" t="s">
        <v>83206</v>
      </c>
      <c r="B12220" t="s">
        <v>83207</v>
      </c>
      <c r="C12220" t="s">
        <v>1237</v>
      </c>
      <c r="D12220" t="s">
        <v>96605</v>
      </c>
      <c r="E12220">
        <v>23</v>
      </c>
      <c r="F12220">
        <v>31</v>
      </c>
      <c r="G12220">
        <v>12</v>
      </c>
      <c r="H12220" t="s">
        <v>96576</v>
      </c>
      <c r="J12220" t="s">
        <v>83208</v>
      </c>
      <c r="K12220" s="2">
        <v>41367.8909375</v>
      </c>
      <c r="L12220" s="3">
        <f t="shared" si="191"/>
        <v>41367</v>
      </c>
      <c r="M12220" t="s">
        <v>370</v>
      </c>
      <c r="N12220">
        <v>0</v>
      </c>
      <c r="O12220">
        <v>1</v>
      </c>
      <c r="Q12220" t="s">
        <v>83209</v>
      </c>
      <c r="R12220">
        <v>1</v>
      </c>
    </row>
    <row r="12221" spans="1:18" x14ac:dyDescent="0.15">
      <c r="A12221" s="1" t="s">
        <v>33089</v>
      </c>
      <c r="B12221" t="s">
        <v>33090</v>
      </c>
      <c r="C12221" t="s">
        <v>27</v>
      </c>
      <c r="E12221">
        <v>1074</v>
      </c>
      <c r="F12221">
        <v>445</v>
      </c>
      <c r="G12221">
        <v>319</v>
      </c>
      <c r="H12221" t="s">
        <v>96578</v>
      </c>
      <c r="J12221" t="s">
        <v>33091</v>
      </c>
      <c r="K12221" s="2">
        <v>41367.890949074077</v>
      </c>
      <c r="L12221" s="3">
        <f t="shared" si="191"/>
        <v>41367</v>
      </c>
      <c r="M12221" t="s">
        <v>117</v>
      </c>
      <c r="N12221">
        <v>5</v>
      </c>
      <c r="O12221">
        <v>18</v>
      </c>
      <c r="Q12221" t="s">
        <v>33092</v>
      </c>
      <c r="R12221">
        <v>1</v>
      </c>
    </row>
    <row r="12222" spans="1:18" x14ac:dyDescent="0.15">
      <c r="A12222" s="1" t="s">
        <v>83197</v>
      </c>
      <c r="B12222" t="s">
        <v>83198</v>
      </c>
      <c r="C12222" t="s">
        <v>344</v>
      </c>
      <c r="D12222" t="s">
        <v>96620</v>
      </c>
      <c r="E12222">
        <v>73647</v>
      </c>
      <c r="F12222">
        <v>738</v>
      </c>
      <c r="G12222">
        <v>7080</v>
      </c>
      <c r="H12222" t="s">
        <v>96575</v>
      </c>
      <c r="I12222" t="s">
        <v>83199</v>
      </c>
      <c r="J12222" t="s">
        <v>83200</v>
      </c>
      <c r="K12222" s="2">
        <v>41367.89099537037</v>
      </c>
      <c r="L12222" s="3">
        <f t="shared" si="191"/>
        <v>41367</v>
      </c>
      <c r="M12222" t="s">
        <v>117</v>
      </c>
      <c r="N12222">
        <v>12</v>
      </c>
      <c r="O12222">
        <v>9</v>
      </c>
      <c r="Q12222" t="s">
        <v>83201</v>
      </c>
      <c r="R12222">
        <v>1</v>
      </c>
    </row>
    <row r="12223" spans="1:18" x14ac:dyDescent="0.15">
      <c r="A12223" s="1" t="s">
        <v>83192</v>
      </c>
      <c r="B12223" t="s">
        <v>83193</v>
      </c>
      <c r="C12223" t="s">
        <v>2165</v>
      </c>
      <c r="D12223" t="s">
        <v>96837</v>
      </c>
      <c r="E12223">
        <v>28</v>
      </c>
      <c r="F12223">
        <v>40</v>
      </c>
      <c r="G12223">
        <v>13</v>
      </c>
      <c r="H12223" t="s">
        <v>96576</v>
      </c>
      <c r="J12223" t="s">
        <v>83194</v>
      </c>
      <c r="K12223" s="2">
        <v>41367.89099537037</v>
      </c>
      <c r="L12223" s="3">
        <f t="shared" si="191"/>
        <v>41367</v>
      </c>
      <c r="M12223" t="s">
        <v>1266</v>
      </c>
      <c r="N12223">
        <v>0</v>
      </c>
      <c r="O12223">
        <v>0</v>
      </c>
      <c r="P12223" t="s">
        <v>83195</v>
      </c>
      <c r="Q12223" t="s">
        <v>83196</v>
      </c>
      <c r="R12223">
        <v>1</v>
      </c>
    </row>
    <row r="12224" spans="1:18" x14ac:dyDescent="0.15">
      <c r="A12224" s="1" t="s">
        <v>33075</v>
      </c>
      <c r="B12224" t="s">
        <v>33076</v>
      </c>
      <c r="C12224" t="s">
        <v>344</v>
      </c>
      <c r="E12224">
        <v>89866</v>
      </c>
      <c r="F12224">
        <v>160</v>
      </c>
      <c r="G12224">
        <v>9565</v>
      </c>
      <c r="H12224" t="s">
        <v>96574</v>
      </c>
      <c r="I12224" t="s">
        <v>33077</v>
      </c>
      <c r="J12224" t="s">
        <v>33078</v>
      </c>
      <c r="K12224" s="2">
        <v>41367.891006944446</v>
      </c>
      <c r="L12224" s="3">
        <f t="shared" si="191"/>
        <v>41367</v>
      </c>
      <c r="M12224" t="s">
        <v>117</v>
      </c>
      <c r="N12224">
        <v>2</v>
      </c>
      <c r="O12224">
        <v>4</v>
      </c>
      <c r="Q12224" t="s">
        <v>33079</v>
      </c>
      <c r="R12224">
        <v>1</v>
      </c>
    </row>
    <row r="12225" spans="1:18" x14ac:dyDescent="0.15">
      <c r="A12225" s="1" t="s">
        <v>33060</v>
      </c>
      <c r="B12225" t="s">
        <v>33061</v>
      </c>
      <c r="C12225" t="s">
        <v>3366</v>
      </c>
      <c r="D12225" t="s">
        <v>96820</v>
      </c>
      <c r="E12225">
        <v>48</v>
      </c>
      <c r="F12225">
        <v>51</v>
      </c>
      <c r="G12225">
        <v>129</v>
      </c>
      <c r="H12225" t="s">
        <v>96576</v>
      </c>
      <c r="J12225" t="s">
        <v>33062</v>
      </c>
      <c r="K12225" s="2">
        <v>41367.891018518516</v>
      </c>
      <c r="L12225" s="3">
        <f t="shared" si="191"/>
        <v>41367</v>
      </c>
      <c r="M12225" t="s">
        <v>205</v>
      </c>
      <c r="N12225">
        <v>0</v>
      </c>
      <c r="O12225">
        <v>0</v>
      </c>
      <c r="P12225" t="s">
        <v>33063</v>
      </c>
      <c r="Q12225" t="s">
        <v>33064</v>
      </c>
      <c r="R12225">
        <v>1</v>
      </c>
    </row>
    <row r="12226" spans="1:18" x14ac:dyDescent="0.15">
      <c r="A12226" s="1" t="s">
        <v>33065</v>
      </c>
      <c r="B12226" t="s">
        <v>33066</v>
      </c>
      <c r="C12226" t="s">
        <v>344</v>
      </c>
      <c r="D12226" t="s">
        <v>96620</v>
      </c>
      <c r="E12226">
        <v>345</v>
      </c>
      <c r="F12226">
        <v>386</v>
      </c>
      <c r="G12226">
        <v>3436</v>
      </c>
      <c r="H12226" t="s">
        <v>96576</v>
      </c>
      <c r="J12226" t="s">
        <v>33067</v>
      </c>
      <c r="K12226" s="2">
        <v>41367.891030092593</v>
      </c>
      <c r="L12226" s="3">
        <f t="shared" si="191"/>
        <v>41367</v>
      </c>
      <c r="M12226" t="s">
        <v>461</v>
      </c>
      <c r="N12226">
        <v>0</v>
      </c>
      <c r="O12226">
        <v>0</v>
      </c>
      <c r="P12226" t="s">
        <v>33068</v>
      </c>
      <c r="Q12226" t="s">
        <v>33069</v>
      </c>
      <c r="R12226">
        <v>1</v>
      </c>
    </row>
    <row r="12227" spans="1:18" x14ac:dyDescent="0.15">
      <c r="A12227" s="1" t="s">
        <v>83179</v>
      </c>
      <c r="B12227" t="s">
        <v>83180</v>
      </c>
      <c r="C12227" t="s">
        <v>190</v>
      </c>
      <c r="D12227" t="s">
        <v>96808</v>
      </c>
      <c r="E12227">
        <v>26</v>
      </c>
      <c r="F12227">
        <v>43</v>
      </c>
      <c r="G12227">
        <v>87</v>
      </c>
      <c r="H12227" t="s">
        <v>96576</v>
      </c>
      <c r="J12227" t="s">
        <v>83181</v>
      </c>
      <c r="K12227" s="2">
        <v>41367.891030092593</v>
      </c>
      <c r="L12227" s="3">
        <f t="shared" si="191"/>
        <v>41367</v>
      </c>
      <c r="M12227" t="s">
        <v>494</v>
      </c>
      <c r="N12227">
        <v>0</v>
      </c>
      <c r="O12227">
        <v>0</v>
      </c>
      <c r="Q12227" t="s">
        <v>83182</v>
      </c>
      <c r="R12227">
        <v>1</v>
      </c>
    </row>
    <row r="12228" spans="1:18" x14ac:dyDescent="0.15">
      <c r="A12228" s="1" t="s">
        <v>33071</v>
      </c>
      <c r="B12228" t="s">
        <v>33072</v>
      </c>
      <c r="C12228" t="s">
        <v>110</v>
      </c>
      <c r="D12228" t="s">
        <v>96596</v>
      </c>
      <c r="E12228">
        <v>18</v>
      </c>
      <c r="F12228">
        <v>62</v>
      </c>
      <c r="G12228">
        <v>10</v>
      </c>
      <c r="H12228" t="s">
        <v>96576</v>
      </c>
      <c r="J12228" t="s">
        <v>33073</v>
      </c>
      <c r="K12228" s="2">
        <v>41367.891041666669</v>
      </c>
      <c r="L12228" s="3">
        <f t="shared" si="191"/>
        <v>41367</v>
      </c>
      <c r="M12228" t="s">
        <v>205</v>
      </c>
      <c r="N12228">
        <v>10</v>
      </c>
      <c r="O12228">
        <v>10</v>
      </c>
      <c r="Q12228" t="s">
        <v>33074</v>
      </c>
      <c r="R12228">
        <v>1</v>
      </c>
    </row>
    <row r="12229" spans="1:18" x14ac:dyDescent="0.15">
      <c r="A12229" s="1" t="s">
        <v>83183</v>
      </c>
      <c r="B12229" t="s">
        <v>83184</v>
      </c>
      <c r="C12229" t="s">
        <v>131</v>
      </c>
      <c r="D12229" t="s">
        <v>96879</v>
      </c>
      <c r="E12229">
        <v>43</v>
      </c>
      <c r="F12229">
        <v>39</v>
      </c>
      <c r="G12229">
        <v>89</v>
      </c>
      <c r="H12229" t="s">
        <v>96576</v>
      </c>
      <c r="J12229" t="s">
        <v>83185</v>
      </c>
      <c r="K12229" s="2">
        <v>41367.891041666669</v>
      </c>
      <c r="L12229" s="3">
        <f t="shared" si="191"/>
        <v>41367</v>
      </c>
      <c r="M12229" t="s">
        <v>370</v>
      </c>
      <c r="N12229">
        <v>0</v>
      </c>
      <c r="O12229">
        <v>0</v>
      </c>
      <c r="Q12229" t="s">
        <v>83186</v>
      </c>
      <c r="R12229">
        <v>1</v>
      </c>
    </row>
    <row r="12230" spans="1:18" x14ac:dyDescent="0.15">
      <c r="A12230" s="1" t="s">
        <v>83187</v>
      </c>
      <c r="B12230" t="s">
        <v>83188</v>
      </c>
      <c r="C12230" t="s">
        <v>344</v>
      </c>
      <c r="D12230" t="s">
        <v>96639</v>
      </c>
      <c r="E12230">
        <v>194</v>
      </c>
      <c r="F12230">
        <v>107</v>
      </c>
      <c r="G12230">
        <v>237</v>
      </c>
      <c r="H12230" t="s">
        <v>96575</v>
      </c>
      <c r="I12230" t="s">
        <v>83189</v>
      </c>
      <c r="J12230" t="s">
        <v>83190</v>
      </c>
      <c r="K12230" s="2">
        <v>41367.891053240739</v>
      </c>
      <c r="L12230" s="3">
        <f t="shared" si="191"/>
        <v>41367</v>
      </c>
      <c r="M12230" t="s">
        <v>494</v>
      </c>
      <c r="N12230">
        <v>0</v>
      </c>
      <c r="O12230">
        <v>3</v>
      </c>
      <c r="Q12230" t="s">
        <v>83191</v>
      </c>
      <c r="R12230">
        <v>1</v>
      </c>
    </row>
    <row r="12231" spans="1:18" x14ac:dyDescent="0.15">
      <c r="A12231" s="1" t="s">
        <v>83162</v>
      </c>
      <c r="B12231" t="s">
        <v>83163</v>
      </c>
      <c r="C12231" t="s">
        <v>131</v>
      </c>
      <c r="D12231" t="s">
        <v>96656</v>
      </c>
      <c r="E12231">
        <v>400</v>
      </c>
      <c r="F12231">
        <v>414</v>
      </c>
      <c r="G12231">
        <v>2190</v>
      </c>
      <c r="H12231" t="s">
        <v>96576</v>
      </c>
      <c r="J12231" t="s">
        <v>83164</v>
      </c>
      <c r="K12231" s="2">
        <v>41367.891064814816</v>
      </c>
      <c r="L12231" s="3">
        <f t="shared" si="191"/>
        <v>41367</v>
      </c>
      <c r="M12231" t="s">
        <v>117</v>
      </c>
      <c r="N12231">
        <v>0</v>
      </c>
      <c r="O12231">
        <v>0</v>
      </c>
      <c r="Q12231" t="s">
        <v>83165</v>
      </c>
      <c r="R12231">
        <v>1</v>
      </c>
    </row>
    <row r="12232" spans="1:18" x14ac:dyDescent="0.15">
      <c r="A12232" s="1" t="s">
        <v>83174</v>
      </c>
      <c r="B12232" t="s">
        <v>83175</v>
      </c>
      <c r="C12232" t="s">
        <v>3085</v>
      </c>
      <c r="D12232" t="s">
        <v>96736</v>
      </c>
      <c r="E12232">
        <v>216</v>
      </c>
      <c r="F12232">
        <v>169</v>
      </c>
      <c r="G12232">
        <v>768</v>
      </c>
      <c r="H12232" t="s">
        <v>96576</v>
      </c>
      <c r="J12232" t="s">
        <v>83176</v>
      </c>
      <c r="K12232" s="2">
        <v>41367.891064814816</v>
      </c>
      <c r="L12232" s="3">
        <f t="shared" si="191"/>
        <v>41367</v>
      </c>
      <c r="M12232" t="s">
        <v>1778</v>
      </c>
      <c r="N12232">
        <v>0</v>
      </c>
      <c r="O12232">
        <v>0</v>
      </c>
      <c r="P12232" t="s">
        <v>83177</v>
      </c>
      <c r="Q12232" t="s">
        <v>83178</v>
      </c>
      <c r="R12232">
        <v>1</v>
      </c>
    </row>
    <row r="12233" spans="1:18" x14ac:dyDescent="0.15">
      <c r="A12233" s="1" t="s">
        <v>83170</v>
      </c>
      <c r="B12233" t="s">
        <v>83171</v>
      </c>
      <c r="C12233" t="s">
        <v>94</v>
      </c>
      <c r="D12233" t="s">
        <v>96653</v>
      </c>
      <c r="E12233">
        <v>110</v>
      </c>
      <c r="F12233">
        <v>172</v>
      </c>
      <c r="G12233">
        <v>570</v>
      </c>
      <c r="H12233" t="s">
        <v>96576</v>
      </c>
      <c r="J12233" t="s">
        <v>83172</v>
      </c>
      <c r="K12233" s="2">
        <v>41367.891076388885</v>
      </c>
      <c r="L12233" s="3">
        <f t="shared" si="191"/>
        <v>41367</v>
      </c>
      <c r="M12233" t="s">
        <v>229</v>
      </c>
      <c r="N12233">
        <v>0</v>
      </c>
      <c r="O12233">
        <v>2</v>
      </c>
      <c r="Q12233" t="s">
        <v>83173</v>
      </c>
      <c r="R12233">
        <v>1</v>
      </c>
    </row>
    <row r="12234" spans="1:18" x14ac:dyDescent="0.15">
      <c r="A12234" s="1" t="s">
        <v>33049</v>
      </c>
      <c r="B12234" t="s">
        <v>33050</v>
      </c>
      <c r="C12234" t="s">
        <v>190</v>
      </c>
      <c r="D12234" t="s">
        <v>96643</v>
      </c>
      <c r="E12234">
        <v>15</v>
      </c>
      <c r="F12234">
        <v>90</v>
      </c>
      <c r="G12234">
        <v>174</v>
      </c>
      <c r="H12234" t="s">
        <v>96576</v>
      </c>
      <c r="J12234" t="s">
        <v>33051</v>
      </c>
      <c r="K12234" s="2">
        <v>41367.891076388885</v>
      </c>
      <c r="L12234" s="3">
        <f t="shared" si="191"/>
        <v>41367</v>
      </c>
      <c r="M12234" t="s">
        <v>1559</v>
      </c>
      <c r="N12234">
        <v>0</v>
      </c>
      <c r="O12234">
        <v>1</v>
      </c>
      <c r="Q12234" t="s">
        <v>33052</v>
      </c>
      <c r="R12234">
        <v>1</v>
      </c>
    </row>
    <row r="12235" spans="1:18" x14ac:dyDescent="0.15">
      <c r="A12235" s="1" t="s">
        <v>33053</v>
      </c>
      <c r="B12235" t="s">
        <v>33054</v>
      </c>
      <c r="C12235" t="s">
        <v>190</v>
      </c>
      <c r="D12235" t="s">
        <v>96750</v>
      </c>
      <c r="E12235">
        <v>8430</v>
      </c>
      <c r="F12235">
        <v>653</v>
      </c>
      <c r="G12235">
        <v>6059</v>
      </c>
      <c r="H12235" t="s">
        <v>96583</v>
      </c>
      <c r="I12235" t="s">
        <v>33055</v>
      </c>
      <c r="J12235" t="s">
        <v>33056</v>
      </c>
      <c r="K12235" s="2">
        <v>41367.891076388885</v>
      </c>
      <c r="L12235" s="3">
        <f t="shared" si="191"/>
        <v>41367</v>
      </c>
      <c r="M12235" t="s">
        <v>339</v>
      </c>
      <c r="N12235">
        <v>1</v>
      </c>
      <c r="O12235">
        <v>0</v>
      </c>
      <c r="P12235" t="s">
        <v>33057</v>
      </c>
      <c r="Q12235" t="s">
        <v>33058</v>
      </c>
      <c r="R12235">
        <v>1</v>
      </c>
    </row>
    <row r="12236" spans="1:18" x14ac:dyDescent="0.15">
      <c r="A12236" s="1" t="s">
        <v>33037</v>
      </c>
      <c r="B12236" t="s">
        <v>33038</v>
      </c>
      <c r="C12236" t="s">
        <v>344</v>
      </c>
      <c r="D12236" t="s">
        <v>96671</v>
      </c>
      <c r="E12236">
        <v>187</v>
      </c>
      <c r="F12236">
        <v>122</v>
      </c>
      <c r="G12236">
        <v>1249</v>
      </c>
      <c r="H12236" t="s">
        <v>96576</v>
      </c>
      <c r="J12236" t="s">
        <v>33039</v>
      </c>
      <c r="K12236" s="2">
        <v>41367.891087962962</v>
      </c>
      <c r="L12236" s="3">
        <f t="shared" si="191"/>
        <v>41367</v>
      </c>
      <c r="M12236" t="s">
        <v>370</v>
      </c>
      <c r="N12236">
        <v>0</v>
      </c>
      <c r="O12236">
        <v>0</v>
      </c>
      <c r="Q12236" t="s">
        <v>33040</v>
      </c>
      <c r="R12236">
        <v>1</v>
      </c>
    </row>
    <row r="12237" spans="1:18" x14ac:dyDescent="0.15">
      <c r="A12237" s="1" t="s">
        <v>83166</v>
      </c>
      <c r="B12237" t="s">
        <v>83167</v>
      </c>
      <c r="C12237" t="s">
        <v>27</v>
      </c>
      <c r="E12237">
        <v>9</v>
      </c>
      <c r="F12237">
        <v>22</v>
      </c>
      <c r="G12237">
        <v>94</v>
      </c>
      <c r="H12237" t="s">
        <v>96576</v>
      </c>
      <c r="J12237" t="s">
        <v>83168</v>
      </c>
      <c r="K12237" s="2">
        <v>41367.891087962962</v>
      </c>
      <c r="L12237" s="3">
        <f t="shared" si="191"/>
        <v>41367</v>
      </c>
      <c r="M12237" t="s">
        <v>370</v>
      </c>
      <c r="N12237">
        <v>0</v>
      </c>
      <c r="O12237">
        <v>0</v>
      </c>
      <c r="Q12237" t="s">
        <v>83169</v>
      </c>
      <c r="R12237">
        <v>1</v>
      </c>
    </row>
    <row r="12238" spans="1:18" x14ac:dyDescent="0.15">
      <c r="A12238" s="1" t="s">
        <v>33045</v>
      </c>
      <c r="B12238" t="s">
        <v>33046</v>
      </c>
      <c r="C12238" t="s">
        <v>344</v>
      </c>
      <c r="D12238" t="s">
        <v>96620</v>
      </c>
      <c r="E12238">
        <v>296</v>
      </c>
      <c r="F12238">
        <v>552</v>
      </c>
      <c r="G12238">
        <v>156</v>
      </c>
      <c r="H12238" t="s">
        <v>96578</v>
      </c>
      <c r="J12238" t="s">
        <v>33047</v>
      </c>
      <c r="K12238" s="2">
        <v>41367.891099537039</v>
      </c>
      <c r="L12238" s="3">
        <f t="shared" si="191"/>
        <v>41367</v>
      </c>
      <c r="M12238" t="s">
        <v>1286</v>
      </c>
      <c r="N12238">
        <v>9</v>
      </c>
      <c r="O12238">
        <v>9</v>
      </c>
      <c r="Q12238" t="s">
        <v>33048</v>
      </c>
      <c r="R12238">
        <v>1</v>
      </c>
    </row>
    <row r="12239" spans="1:18" x14ac:dyDescent="0.15">
      <c r="A12239" s="1" t="s">
        <v>83158</v>
      </c>
      <c r="B12239" t="s">
        <v>83159</v>
      </c>
      <c r="C12239" t="s">
        <v>190</v>
      </c>
      <c r="D12239" t="s">
        <v>96631</v>
      </c>
      <c r="E12239">
        <v>196</v>
      </c>
      <c r="F12239">
        <v>131</v>
      </c>
      <c r="G12239">
        <v>1776</v>
      </c>
      <c r="H12239" t="s">
        <v>96576</v>
      </c>
      <c r="J12239" t="s">
        <v>83160</v>
      </c>
      <c r="K12239" s="2">
        <v>41367.891099537039</v>
      </c>
      <c r="L12239" s="3">
        <f t="shared" si="191"/>
        <v>41367</v>
      </c>
      <c r="M12239" t="s">
        <v>84</v>
      </c>
      <c r="N12239">
        <v>0</v>
      </c>
      <c r="O12239">
        <v>1</v>
      </c>
      <c r="Q12239" t="s">
        <v>83161</v>
      </c>
      <c r="R12239">
        <v>1</v>
      </c>
    </row>
    <row r="12240" spans="1:18" x14ac:dyDescent="0.15">
      <c r="A12240" s="1" t="s">
        <v>33032</v>
      </c>
      <c r="B12240" t="s">
        <v>33033</v>
      </c>
      <c r="C12240" t="s">
        <v>190</v>
      </c>
      <c r="D12240" t="s">
        <v>96644</v>
      </c>
      <c r="E12240">
        <v>638</v>
      </c>
      <c r="F12240">
        <v>122</v>
      </c>
      <c r="G12240">
        <v>9102</v>
      </c>
      <c r="H12240" t="s">
        <v>96578</v>
      </c>
      <c r="J12240" t="s">
        <v>33034</v>
      </c>
      <c r="K12240" s="2">
        <v>41367.891099537039</v>
      </c>
      <c r="L12240" s="3">
        <f t="shared" si="191"/>
        <v>41367</v>
      </c>
      <c r="M12240" t="s">
        <v>740</v>
      </c>
      <c r="N12240">
        <v>0</v>
      </c>
      <c r="O12240">
        <v>0</v>
      </c>
      <c r="P12240" t="s">
        <v>33035</v>
      </c>
      <c r="Q12240" t="s">
        <v>33036</v>
      </c>
      <c r="R12240">
        <v>1</v>
      </c>
    </row>
    <row r="12241" spans="1:18" x14ac:dyDescent="0.15">
      <c r="A12241" s="1" t="s">
        <v>33025</v>
      </c>
      <c r="B12241" t="s">
        <v>33026</v>
      </c>
      <c r="C12241" t="s">
        <v>110</v>
      </c>
      <c r="D12241" t="s">
        <v>96596</v>
      </c>
      <c r="E12241">
        <v>612</v>
      </c>
      <c r="F12241">
        <v>317</v>
      </c>
      <c r="G12241">
        <v>3901</v>
      </c>
      <c r="H12241" t="s">
        <v>96576</v>
      </c>
      <c r="J12241" t="s">
        <v>33027</v>
      </c>
      <c r="K12241" s="2">
        <v>41367.891111111108</v>
      </c>
      <c r="L12241" s="3">
        <f t="shared" si="191"/>
        <v>41367</v>
      </c>
      <c r="M12241" t="s">
        <v>370</v>
      </c>
      <c r="N12241">
        <v>2</v>
      </c>
      <c r="O12241">
        <v>0</v>
      </c>
      <c r="Q12241" t="s">
        <v>33028</v>
      </c>
      <c r="R12241">
        <v>1</v>
      </c>
    </row>
    <row r="12242" spans="1:18" x14ac:dyDescent="0.15">
      <c r="A12242" s="1" t="s">
        <v>83154</v>
      </c>
      <c r="B12242" t="s">
        <v>83155</v>
      </c>
      <c r="C12242" t="s">
        <v>27</v>
      </c>
      <c r="E12242">
        <v>75</v>
      </c>
      <c r="F12242">
        <v>148</v>
      </c>
      <c r="G12242">
        <v>602</v>
      </c>
      <c r="H12242" t="s">
        <v>96576</v>
      </c>
      <c r="J12242" t="s">
        <v>83156</v>
      </c>
      <c r="K12242" s="2">
        <v>41367.891122685185</v>
      </c>
      <c r="L12242" s="3">
        <f t="shared" si="191"/>
        <v>41367</v>
      </c>
      <c r="M12242" t="s">
        <v>1778</v>
      </c>
      <c r="N12242">
        <v>0</v>
      </c>
      <c r="O12242">
        <v>0</v>
      </c>
      <c r="Q12242" t="s">
        <v>83157</v>
      </c>
      <c r="R12242">
        <v>1</v>
      </c>
    </row>
    <row r="12243" spans="1:18" x14ac:dyDescent="0.15">
      <c r="A12243" s="1" t="s">
        <v>33041</v>
      </c>
      <c r="B12243" t="s">
        <v>33042</v>
      </c>
      <c r="C12243" t="s">
        <v>110</v>
      </c>
      <c r="D12243" t="s">
        <v>96586</v>
      </c>
      <c r="E12243">
        <v>63</v>
      </c>
      <c r="F12243">
        <v>67</v>
      </c>
      <c r="G12243">
        <v>243</v>
      </c>
      <c r="H12243" t="s">
        <v>96576</v>
      </c>
      <c r="J12243" t="s">
        <v>33043</v>
      </c>
      <c r="K12243" s="2">
        <v>41367.891122685185</v>
      </c>
      <c r="L12243" s="3">
        <f t="shared" si="191"/>
        <v>41367</v>
      </c>
      <c r="M12243" t="s">
        <v>1277</v>
      </c>
      <c r="N12243">
        <v>0</v>
      </c>
      <c r="O12243">
        <v>0</v>
      </c>
      <c r="P12243" t="s">
        <v>33044</v>
      </c>
      <c r="Q12243" t="s">
        <v>32955</v>
      </c>
      <c r="R12243">
        <v>1</v>
      </c>
    </row>
    <row r="12244" spans="1:18" x14ac:dyDescent="0.15">
      <c r="A12244" s="1" t="s">
        <v>33029</v>
      </c>
      <c r="B12244" t="s">
        <v>33030</v>
      </c>
      <c r="C12244" t="s">
        <v>344</v>
      </c>
      <c r="D12244" t="s">
        <v>96589</v>
      </c>
      <c r="E12244">
        <v>114</v>
      </c>
      <c r="F12244">
        <v>281</v>
      </c>
      <c r="G12244">
        <v>3795</v>
      </c>
      <c r="H12244" t="s">
        <v>96576</v>
      </c>
      <c r="J12244" t="s">
        <v>33031</v>
      </c>
      <c r="K12244" s="2">
        <v>41367.891134259262</v>
      </c>
      <c r="L12244" s="3">
        <f t="shared" si="191"/>
        <v>41367</v>
      </c>
      <c r="M12244" t="s">
        <v>370</v>
      </c>
      <c r="N12244">
        <v>0</v>
      </c>
      <c r="O12244">
        <v>0</v>
      </c>
      <c r="Q12244" t="s">
        <v>30259</v>
      </c>
      <c r="R12244">
        <v>1</v>
      </c>
    </row>
    <row r="12245" spans="1:18" x14ac:dyDescent="0.15">
      <c r="A12245" s="1" t="s">
        <v>33020</v>
      </c>
      <c r="B12245" t="s">
        <v>33021</v>
      </c>
      <c r="C12245" t="s">
        <v>131</v>
      </c>
      <c r="D12245" t="s">
        <v>96656</v>
      </c>
      <c r="E12245">
        <v>101</v>
      </c>
      <c r="F12245">
        <v>80</v>
      </c>
      <c r="G12245">
        <v>740</v>
      </c>
      <c r="H12245" t="s">
        <v>96576</v>
      </c>
      <c r="J12245" t="s">
        <v>33022</v>
      </c>
      <c r="K12245" s="2">
        <v>41367.891134259262</v>
      </c>
      <c r="L12245" s="3">
        <f t="shared" si="191"/>
        <v>41367</v>
      </c>
      <c r="M12245" t="s">
        <v>117</v>
      </c>
      <c r="N12245">
        <v>0</v>
      </c>
      <c r="O12245">
        <v>0</v>
      </c>
      <c r="P12245" t="s">
        <v>33023</v>
      </c>
      <c r="Q12245" t="s">
        <v>33024</v>
      </c>
      <c r="R12245">
        <v>1</v>
      </c>
    </row>
    <row r="12246" spans="1:18" x14ac:dyDescent="0.15">
      <c r="A12246" s="1" t="s">
        <v>33016</v>
      </c>
      <c r="B12246" t="s">
        <v>33017</v>
      </c>
      <c r="C12246" t="s">
        <v>1005</v>
      </c>
      <c r="D12246" t="s">
        <v>96831</v>
      </c>
      <c r="E12246">
        <v>14848</v>
      </c>
      <c r="F12246">
        <v>2533</v>
      </c>
      <c r="G12246">
        <v>12452</v>
      </c>
      <c r="H12246" t="s">
        <v>96576</v>
      </c>
      <c r="J12246" t="s">
        <v>33018</v>
      </c>
      <c r="K12246" s="2">
        <v>41367.891157407408</v>
      </c>
      <c r="L12246" s="3">
        <f t="shared" si="191"/>
        <v>41367</v>
      </c>
      <c r="M12246" t="s">
        <v>169</v>
      </c>
      <c r="N12246">
        <v>0</v>
      </c>
      <c r="O12246">
        <v>0</v>
      </c>
      <c r="Q12246" t="s">
        <v>33019</v>
      </c>
      <c r="R12246">
        <v>1</v>
      </c>
    </row>
    <row r="12247" spans="1:18" x14ac:dyDescent="0.15">
      <c r="A12247" s="1" t="s">
        <v>33003</v>
      </c>
      <c r="B12247" t="s">
        <v>33004</v>
      </c>
      <c r="C12247" t="s">
        <v>3085</v>
      </c>
      <c r="D12247" t="s">
        <v>96600</v>
      </c>
      <c r="E12247">
        <v>11</v>
      </c>
      <c r="F12247">
        <v>54</v>
      </c>
      <c r="G12247">
        <v>24</v>
      </c>
      <c r="H12247" t="s">
        <v>96576</v>
      </c>
      <c r="J12247" t="s">
        <v>33005</v>
      </c>
      <c r="K12247" s="2">
        <v>41367.891192129631</v>
      </c>
      <c r="L12247" s="3">
        <f t="shared" si="191"/>
        <v>41367</v>
      </c>
      <c r="M12247" t="s">
        <v>29</v>
      </c>
      <c r="N12247">
        <v>2</v>
      </c>
      <c r="O12247">
        <v>2</v>
      </c>
      <c r="P12247" t="s">
        <v>33006</v>
      </c>
      <c r="Q12247" t="s">
        <v>33007</v>
      </c>
      <c r="R12247">
        <v>1</v>
      </c>
    </row>
    <row r="12248" spans="1:18" x14ac:dyDescent="0.15">
      <c r="A12248" s="1" t="s">
        <v>83150</v>
      </c>
      <c r="B12248" t="s">
        <v>83151</v>
      </c>
      <c r="C12248" t="s">
        <v>110</v>
      </c>
      <c r="D12248" t="s">
        <v>96652</v>
      </c>
      <c r="E12248">
        <v>67</v>
      </c>
      <c r="F12248">
        <v>73</v>
      </c>
      <c r="G12248">
        <v>263</v>
      </c>
      <c r="H12248" t="s">
        <v>96576</v>
      </c>
      <c r="J12248" t="s">
        <v>83152</v>
      </c>
      <c r="K12248" s="2">
        <v>41367.891192129631</v>
      </c>
      <c r="L12248" s="3">
        <f t="shared" si="191"/>
        <v>41367</v>
      </c>
      <c r="M12248" t="s">
        <v>117</v>
      </c>
      <c r="N12248">
        <v>0</v>
      </c>
      <c r="O12248">
        <v>1</v>
      </c>
      <c r="Q12248" t="s">
        <v>83153</v>
      </c>
      <c r="R12248">
        <v>1</v>
      </c>
    </row>
    <row r="12249" spans="1:18" x14ac:dyDescent="0.15">
      <c r="A12249" s="1" t="s">
        <v>33012</v>
      </c>
      <c r="B12249" t="s">
        <v>33013</v>
      </c>
      <c r="C12249" t="s">
        <v>3837</v>
      </c>
      <c r="D12249" t="s">
        <v>96919</v>
      </c>
      <c r="E12249">
        <v>289</v>
      </c>
      <c r="F12249">
        <v>399</v>
      </c>
      <c r="G12249">
        <v>2328</v>
      </c>
      <c r="H12249" t="s">
        <v>96576</v>
      </c>
      <c r="J12249" t="s">
        <v>33014</v>
      </c>
      <c r="K12249" s="2">
        <v>41367.891192129631</v>
      </c>
      <c r="L12249" s="3">
        <f t="shared" si="191"/>
        <v>41367</v>
      </c>
      <c r="M12249" t="s">
        <v>84</v>
      </c>
      <c r="N12249">
        <v>0</v>
      </c>
      <c r="O12249">
        <v>0</v>
      </c>
      <c r="Q12249" t="s">
        <v>33015</v>
      </c>
      <c r="R12249">
        <v>1</v>
      </c>
    </row>
    <row r="12250" spans="1:18" x14ac:dyDescent="0.15">
      <c r="A12250" s="1" t="s">
        <v>33008</v>
      </c>
      <c r="B12250" t="s">
        <v>33009</v>
      </c>
      <c r="C12250" t="s">
        <v>131</v>
      </c>
      <c r="D12250" t="s">
        <v>96641</v>
      </c>
      <c r="E12250">
        <v>219</v>
      </c>
      <c r="F12250">
        <v>290</v>
      </c>
      <c r="G12250">
        <v>4264</v>
      </c>
      <c r="H12250" t="s">
        <v>96576</v>
      </c>
      <c r="J12250" t="s">
        <v>33010</v>
      </c>
      <c r="K12250" s="2">
        <v>41367.891192129631</v>
      </c>
      <c r="L12250" s="3">
        <f t="shared" si="191"/>
        <v>41367</v>
      </c>
      <c r="M12250" t="s">
        <v>3148</v>
      </c>
      <c r="N12250">
        <v>0</v>
      </c>
      <c r="O12250">
        <v>0</v>
      </c>
      <c r="Q12250" t="s">
        <v>33011</v>
      </c>
      <c r="R12250">
        <v>1</v>
      </c>
    </row>
    <row r="12251" spans="1:18" x14ac:dyDescent="0.15">
      <c r="A12251" s="1" t="s">
        <v>83146</v>
      </c>
      <c r="B12251" t="s">
        <v>83147</v>
      </c>
      <c r="C12251" t="s">
        <v>344</v>
      </c>
      <c r="D12251" t="s">
        <v>96639</v>
      </c>
      <c r="E12251">
        <v>205</v>
      </c>
      <c r="F12251">
        <v>147</v>
      </c>
      <c r="G12251">
        <v>4017</v>
      </c>
      <c r="H12251" t="s">
        <v>96576</v>
      </c>
      <c r="J12251" t="s">
        <v>83148</v>
      </c>
      <c r="K12251" s="2">
        <v>41367.891192129631</v>
      </c>
      <c r="L12251" s="3">
        <f t="shared" ref="L12251:L12314" si="192">INT(K12251)</f>
        <v>41367</v>
      </c>
      <c r="M12251" t="s">
        <v>370</v>
      </c>
      <c r="N12251">
        <v>0</v>
      </c>
      <c r="O12251">
        <v>0</v>
      </c>
      <c r="Q12251" t="s">
        <v>83149</v>
      </c>
      <c r="R12251">
        <v>1</v>
      </c>
    </row>
    <row r="12252" spans="1:18" x14ac:dyDescent="0.15">
      <c r="A12252" s="1" t="s">
        <v>83139</v>
      </c>
      <c r="B12252" t="s">
        <v>83140</v>
      </c>
      <c r="C12252" t="s">
        <v>94</v>
      </c>
      <c r="E12252">
        <v>184</v>
      </c>
      <c r="F12252">
        <v>332</v>
      </c>
      <c r="G12252">
        <v>1036</v>
      </c>
      <c r="H12252" t="s">
        <v>96576</v>
      </c>
      <c r="J12252" t="s">
        <v>83141</v>
      </c>
      <c r="K12252" s="2">
        <v>41367.891192129631</v>
      </c>
      <c r="L12252" s="3">
        <f t="shared" si="192"/>
        <v>41367</v>
      </c>
      <c r="M12252" t="s">
        <v>117</v>
      </c>
      <c r="N12252">
        <v>0</v>
      </c>
      <c r="O12252">
        <v>0</v>
      </c>
      <c r="Q12252" t="s">
        <v>83142</v>
      </c>
      <c r="R12252">
        <v>1</v>
      </c>
    </row>
    <row r="12253" spans="1:18" x14ac:dyDescent="0.15">
      <c r="A12253" s="1" t="s">
        <v>4356</v>
      </c>
      <c r="B12253" t="s">
        <v>4357</v>
      </c>
      <c r="C12253" t="s">
        <v>1005</v>
      </c>
      <c r="D12253" t="s">
        <v>96618</v>
      </c>
      <c r="E12253">
        <v>1887947</v>
      </c>
      <c r="F12253">
        <v>742</v>
      </c>
      <c r="G12253">
        <v>48185</v>
      </c>
      <c r="H12253" t="s">
        <v>96574</v>
      </c>
      <c r="I12253" t="s">
        <v>4358</v>
      </c>
      <c r="J12253" t="s">
        <v>33000</v>
      </c>
      <c r="K12253" s="2">
        <v>41367.891215277778</v>
      </c>
      <c r="L12253" s="3">
        <f t="shared" si="192"/>
        <v>41367</v>
      </c>
      <c r="M12253" t="s">
        <v>84</v>
      </c>
      <c r="N12253">
        <v>13</v>
      </c>
      <c r="O12253">
        <v>3</v>
      </c>
      <c r="P12253" t="s">
        <v>33001</v>
      </c>
      <c r="Q12253" t="s">
        <v>33002</v>
      </c>
      <c r="R12253">
        <v>1</v>
      </c>
    </row>
    <row r="12254" spans="1:18" x14ac:dyDescent="0.15">
      <c r="A12254" s="1" t="s">
        <v>3206</v>
      </c>
      <c r="B12254" t="s">
        <v>3207</v>
      </c>
      <c r="C12254" t="s">
        <v>110</v>
      </c>
      <c r="E12254">
        <v>1782</v>
      </c>
      <c r="F12254">
        <v>252</v>
      </c>
      <c r="G12254">
        <v>5167</v>
      </c>
      <c r="H12254" t="s">
        <v>96576</v>
      </c>
      <c r="J12254" t="s">
        <v>83143</v>
      </c>
      <c r="K12254" s="2">
        <v>41367.891215277778</v>
      </c>
      <c r="L12254" s="3">
        <f t="shared" si="192"/>
        <v>41367</v>
      </c>
      <c r="M12254" t="s">
        <v>84</v>
      </c>
      <c r="N12254">
        <v>2</v>
      </c>
      <c r="O12254">
        <v>0</v>
      </c>
      <c r="P12254" t="s">
        <v>83144</v>
      </c>
      <c r="Q12254" t="s">
        <v>83145</v>
      </c>
      <c r="R12254">
        <v>1</v>
      </c>
    </row>
    <row r="12255" spans="1:18" x14ac:dyDescent="0.15">
      <c r="A12255" s="1" t="s">
        <v>83135</v>
      </c>
      <c r="B12255" t="s">
        <v>83136</v>
      </c>
      <c r="C12255" t="s">
        <v>853</v>
      </c>
      <c r="D12255" t="s">
        <v>96594</v>
      </c>
      <c r="E12255">
        <v>594</v>
      </c>
      <c r="F12255">
        <v>364</v>
      </c>
      <c r="G12255">
        <v>3709</v>
      </c>
      <c r="H12255" t="s">
        <v>96578</v>
      </c>
      <c r="J12255" t="s">
        <v>83137</v>
      </c>
      <c r="K12255" s="2">
        <v>41367.891226851854</v>
      </c>
      <c r="L12255" s="3">
        <f t="shared" si="192"/>
        <v>41367</v>
      </c>
      <c r="M12255" t="s">
        <v>117</v>
      </c>
      <c r="N12255">
        <v>0</v>
      </c>
      <c r="O12255">
        <v>0</v>
      </c>
      <c r="Q12255" t="s">
        <v>83138</v>
      </c>
      <c r="R12255">
        <v>1</v>
      </c>
    </row>
    <row r="12256" spans="1:18" x14ac:dyDescent="0.15">
      <c r="A12256" s="1" t="s">
        <v>32996</v>
      </c>
      <c r="B12256" t="s">
        <v>32997</v>
      </c>
      <c r="C12256" t="s">
        <v>586</v>
      </c>
      <c r="D12256" t="s">
        <v>96662</v>
      </c>
      <c r="E12256">
        <v>227</v>
      </c>
      <c r="F12256">
        <v>440</v>
      </c>
      <c r="G12256">
        <v>498</v>
      </c>
      <c r="H12256" t="s">
        <v>96578</v>
      </c>
      <c r="J12256" t="s">
        <v>32998</v>
      </c>
      <c r="K12256" s="2">
        <v>41367.891238425924</v>
      </c>
      <c r="L12256" s="3">
        <f t="shared" si="192"/>
        <v>41367</v>
      </c>
      <c r="M12256" t="s">
        <v>545</v>
      </c>
      <c r="N12256">
        <v>0</v>
      </c>
      <c r="O12256">
        <v>0</v>
      </c>
      <c r="Q12256" t="s">
        <v>32999</v>
      </c>
      <c r="R12256">
        <v>1</v>
      </c>
    </row>
    <row r="12257" spans="1:18" x14ac:dyDescent="0.15">
      <c r="A12257" s="1" t="s">
        <v>32986</v>
      </c>
      <c r="B12257" t="s">
        <v>32987</v>
      </c>
      <c r="C12257" t="s">
        <v>1237</v>
      </c>
      <c r="D12257" t="s">
        <v>96737</v>
      </c>
      <c r="E12257">
        <v>95</v>
      </c>
      <c r="F12257">
        <v>338</v>
      </c>
      <c r="G12257">
        <v>1850</v>
      </c>
      <c r="H12257" t="s">
        <v>96576</v>
      </c>
      <c r="J12257" t="s">
        <v>32988</v>
      </c>
      <c r="K12257" s="2">
        <v>41367.891250000001</v>
      </c>
      <c r="L12257" s="3">
        <f t="shared" si="192"/>
        <v>41367</v>
      </c>
      <c r="M12257" t="s">
        <v>3357</v>
      </c>
      <c r="N12257">
        <v>0</v>
      </c>
      <c r="O12257">
        <v>0</v>
      </c>
      <c r="Q12257" t="s">
        <v>32989</v>
      </c>
      <c r="R12257">
        <v>1</v>
      </c>
    </row>
    <row r="12258" spans="1:18" x14ac:dyDescent="0.15">
      <c r="A12258" s="1" t="s">
        <v>32982</v>
      </c>
      <c r="B12258" t="s">
        <v>32983</v>
      </c>
      <c r="C12258" t="s">
        <v>190</v>
      </c>
      <c r="D12258" t="s">
        <v>96631</v>
      </c>
      <c r="E12258">
        <v>205</v>
      </c>
      <c r="F12258">
        <v>68</v>
      </c>
      <c r="G12258">
        <v>1034</v>
      </c>
      <c r="H12258" t="s">
        <v>96576</v>
      </c>
      <c r="J12258" t="s">
        <v>32984</v>
      </c>
      <c r="K12258" s="2">
        <v>41367.891261574077</v>
      </c>
      <c r="L12258" s="3">
        <f t="shared" si="192"/>
        <v>41367</v>
      </c>
      <c r="M12258" t="s">
        <v>545</v>
      </c>
      <c r="N12258">
        <v>0</v>
      </c>
      <c r="O12258">
        <v>0</v>
      </c>
      <c r="Q12258" t="s">
        <v>32985</v>
      </c>
      <c r="R12258">
        <v>1</v>
      </c>
    </row>
    <row r="12259" spans="1:18" x14ac:dyDescent="0.15">
      <c r="A12259" s="1" t="s">
        <v>32990</v>
      </c>
      <c r="B12259" t="s">
        <v>32991</v>
      </c>
      <c r="C12259" t="s">
        <v>190</v>
      </c>
      <c r="D12259" t="s">
        <v>96631</v>
      </c>
      <c r="E12259">
        <v>28072</v>
      </c>
      <c r="F12259">
        <v>308</v>
      </c>
      <c r="G12259">
        <v>17676</v>
      </c>
      <c r="H12259" t="s">
        <v>96577</v>
      </c>
      <c r="I12259" t="s">
        <v>32992</v>
      </c>
      <c r="J12259" t="s">
        <v>32993</v>
      </c>
      <c r="K12259" s="2">
        <v>41367.891273148147</v>
      </c>
      <c r="L12259" s="3">
        <f t="shared" si="192"/>
        <v>41367</v>
      </c>
      <c r="M12259" t="s">
        <v>360</v>
      </c>
      <c r="N12259">
        <v>4</v>
      </c>
      <c r="O12259">
        <v>0</v>
      </c>
      <c r="P12259" t="s">
        <v>32994</v>
      </c>
      <c r="Q12259" t="s">
        <v>32995</v>
      </c>
      <c r="R12259">
        <v>1</v>
      </c>
    </row>
    <row r="12260" spans="1:18" x14ac:dyDescent="0.15">
      <c r="A12260" s="1" t="s">
        <v>32977</v>
      </c>
      <c r="B12260" t="s">
        <v>32978</v>
      </c>
      <c r="C12260" t="s">
        <v>94</v>
      </c>
      <c r="D12260" t="s">
        <v>96811</v>
      </c>
      <c r="E12260">
        <v>45221478</v>
      </c>
      <c r="F12260">
        <v>83</v>
      </c>
      <c r="G12260">
        <v>18835</v>
      </c>
      <c r="H12260" t="s">
        <v>96576</v>
      </c>
      <c r="J12260" t="s">
        <v>32979</v>
      </c>
      <c r="K12260" s="2">
        <v>41367.891296296293</v>
      </c>
      <c r="L12260" s="3">
        <f t="shared" si="192"/>
        <v>41367</v>
      </c>
      <c r="M12260" t="s">
        <v>84</v>
      </c>
      <c r="N12260">
        <v>364</v>
      </c>
      <c r="O12260">
        <v>264</v>
      </c>
      <c r="P12260" t="s">
        <v>32980</v>
      </c>
      <c r="Q12260" t="s">
        <v>32981</v>
      </c>
      <c r="R12260">
        <v>1</v>
      </c>
    </row>
    <row r="12261" spans="1:18" x14ac:dyDescent="0.15">
      <c r="A12261" s="1" t="s">
        <v>83131</v>
      </c>
      <c r="B12261" t="s">
        <v>83132</v>
      </c>
      <c r="C12261" t="s">
        <v>94</v>
      </c>
      <c r="D12261" t="s">
        <v>96664</v>
      </c>
      <c r="E12261">
        <v>738</v>
      </c>
      <c r="F12261">
        <v>335</v>
      </c>
      <c r="G12261">
        <v>3978</v>
      </c>
      <c r="H12261" t="s">
        <v>96578</v>
      </c>
      <c r="J12261" t="s">
        <v>83133</v>
      </c>
      <c r="K12261" s="2">
        <v>41367.89130787037</v>
      </c>
      <c r="L12261" s="3">
        <f t="shared" si="192"/>
        <v>41367</v>
      </c>
      <c r="M12261" t="s">
        <v>117</v>
      </c>
      <c r="N12261">
        <v>0</v>
      </c>
      <c r="O12261">
        <v>3</v>
      </c>
      <c r="Q12261" t="s">
        <v>83134</v>
      </c>
      <c r="R12261">
        <v>1</v>
      </c>
    </row>
    <row r="12262" spans="1:18" x14ac:dyDescent="0.15">
      <c r="A12262" s="1" t="s">
        <v>32973</v>
      </c>
      <c r="B12262" t="s">
        <v>32974</v>
      </c>
      <c r="C12262" t="s">
        <v>131</v>
      </c>
      <c r="D12262" t="s">
        <v>96641</v>
      </c>
      <c r="E12262">
        <v>97</v>
      </c>
      <c r="F12262">
        <v>72</v>
      </c>
      <c r="G12262">
        <v>484</v>
      </c>
      <c r="H12262" t="s">
        <v>96576</v>
      </c>
      <c r="J12262" t="s">
        <v>32975</v>
      </c>
      <c r="K12262" s="2">
        <v>41367.89130787037</v>
      </c>
      <c r="L12262" s="3">
        <f t="shared" si="192"/>
        <v>41367</v>
      </c>
      <c r="M12262" t="s">
        <v>4038</v>
      </c>
      <c r="N12262">
        <v>0</v>
      </c>
      <c r="O12262">
        <v>1</v>
      </c>
      <c r="Q12262" t="s">
        <v>32976</v>
      </c>
      <c r="R12262">
        <v>1</v>
      </c>
    </row>
    <row r="12263" spans="1:18" x14ac:dyDescent="0.15">
      <c r="A12263" s="1" t="s">
        <v>83126</v>
      </c>
      <c r="B12263" t="s">
        <v>83127</v>
      </c>
      <c r="C12263" t="s">
        <v>27</v>
      </c>
      <c r="E12263">
        <v>4</v>
      </c>
      <c r="F12263">
        <v>1</v>
      </c>
      <c r="G12263">
        <v>13</v>
      </c>
      <c r="H12263" t="s">
        <v>96576</v>
      </c>
      <c r="J12263" t="s">
        <v>83128</v>
      </c>
      <c r="K12263" s="2">
        <v>41367.891319444447</v>
      </c>
      <c r="L12263" s="3">
        <f t="shared" si="192"/>
        <v>41367</v>
      </c>
      <c r="M12263" t="s">
        <v>12774</v>
      </c>
      <c r="N12263">
        <v>5</v>
      </c>
      <c r="O12263">
        <v>5</v>
      </c>
      <c r="P12263" t="s">
        <v>83129</v>
      </c>
      <c r="Q12263" t="s">
        <v>83130</v>
      </c>
      <c r="R12263">
        <v>1</v>
      </c>
    </row>
    <row r="12264" spans="1:18" x14ac:dyDescent="0.15">
      <c r="A12264" s="1" t="s">
        <v>32964</v>
      </c>
      <c r="B12264" t="s">
        <v>32965</v>
      </c>
      <c r="C12264" t="s">
        <v>853</v>
      </c>
      <c r="D12264" t="s">
        <v>96594</v>
      </c>
      <c r="E12264">
        <v>1640</v>
      </c>
      <c r="F12264">
        <v>1600</v>
      </c>
      <c r="G12264">
        <v>11865</v>
      </c>
      <c r="H12264" t="s">
        <v>96576</v>
      </c>
      <c r="J12264" t="s">
        <v>32966</v>
      </c>
      <c r="K12264" s="2">
        <v>41367.891319444447</v>
      </c>
      <c r="L12264" s="3">
        <f t="shared" si="192"/>
        <v>41367</v>
      </c>
      <c r="M12264" t="s">
        <v>56</v>
      </c>
      <c r="N12264">
        <v>0</v>
      </c>
      <c r="O12264">
        <v>0</v>
      </c>
      <c r="Q12264" t="s">
        <v>32967</v>
      </c>
      <c r="R12264">
        <v>1</v>
      </c>
    </row>
    <row r="12265" spans="1:18" x14ac:dyDescent="0.15">
      <c r="A12265" s="1" t="s">
        <v>32968</v>
      </c>
      <c r="B12265" t="s">
        <v>32969</v>
      </c>
      <c r="C12265" t="s">
        <v>344</v>
      </c>
      <c r="D12265" t="s">
        <v>96639</v>
      </c>
      <c r="E12265">
        <v>24334</v>
      </c>
      <c r="F12265">
        <v>784</v>
      </c>
      <c r="G12265">
        <v>4675</v>
      </c>
      <c r="H12265" t="s">
        <v>96575</v>
      </c>
      <c r="I12265" t="s">
        <v>32970</v>
      </c>
      <c r="J12265" t="s">
        <v>32971</v>
      </c>
      <c r="K12265" s="2">
        <v>41367.891331018516</v>
      </c>
      <c r="L12265" s="3">
        <f t="shared" si="192"/>
        <v>41367</v>
      </c>
      <c r="M12265" t="s">
        <v>84</v>
      </c>
      <c r="N12265">
        <v>1</v>
      </c>
      <c r="O12265">
        <v>5</v>
      </c>
      <c r="Q12265" t="s">
        <v>32972</v>
      </c>
      <c r="R12265">
        <v>1</v>
      </c>
    </row>
    <row r="12266" spans="1:18" x14ac:dyDescent="0.15">
      <c r="A12266" s="1" t="s">
        <v>2151</v>
      </c>
      <c r="B12266" t="s">
        <v>2152</v>
      </c>
      <c r="C12266" t="s">
        <v>2703</v>
      </c>
      <c r="D12266" t="s">
        <v>96722</v>
      </c>
      <c r="E12266">
        <v>6519</v>
      </c>
      <c r="F12266">
        <v>1992</v>
      </c>
      <c r="G12266">
        <v>14228</v>
      </c>
      <c r="H12266" t="s">
        <v>96578</v>
      </c>
      <c r="J12266" t="s">
        <v>32953</v>
      </c>
      <c r="K12266" s="2">
        <v>41367.891342592593</v>
      </c>
      <c r="L12266" s="3">
        <f t="shared" si="192"/>
        <v>41367</v>
      </c>
      <c r="M12266" t="s">
        <v>1277</v>
      </c>
      <c r="N12266">
        <v>1</v>
      </c>
      <c r="O12266">
        <v>1</v>
      </c>
      <c r="P12266" t="s">
        <v>32954</v>
      </c>
      <c r="Q12266" t="s">
        <v>32955</v>
      </c>
      <c r="R12266">
        <v>1</v>
      </c>
    </row>
    <row r="12267" spans="1:18" x14ac:dyDescent="0.15">
      <c r="A12267" s="1" t="s">
        <v>32956</v>
      </c>
      <c r="B12267" t="s">
        <v>32957</v>
      </c>
      <c r="C12267" t="s">
        <v>344</v>
      </c>
      <c r="D12267" t="s">
        <v>96589</v>
      </c>
      <c r="E12267">
        <v>145</v>
      </c>
      <c r="F12267">
        <v>127</v>
      </c>
      <c r="G12267">
        <v>1045</v>
      </c>
      <c r="H12267" t="s">
        <v>96576</v>
      </c>
      <c r="J12267" t="s">
        <v>32958</v>
      </c>
      <c r="K12267" s="2">
        <v>41367.891342592593</v>
      </c>
      <c r="L12267" s="3">
        <f t="shared" si="192"/>
        <v>41367</v>
      </c>
      <c r="M12267" t="s">
        <v>84</v>
      </c>
      <c r="N12267">
        <v>0</v>
      </c>
      <c r="O12267">
        <v>1</v>
      </c>
      <c r="Q12267" t="s">
        <v>32959</v>
      </c>
      <c r="R12267">
        <v>1</v>
      </c>
    </row>
    <row r="12268" spans="1:18" x14ac:dyDescent="0.15">
      <c r="A12268" s="1" t="s">
        <v>32960</v>
      </c>
      <c r="B12268" t="s">
        <v>32961</v>
      </c>
      <c r="C12268" t="s">
        <v>2165</v>
      </c>
      <c r="D12268" t="s">
        <v>96763</v>
      </c>
      <c r="E12268">
        <v>271</v>
      </c>
      <c r="F12268">
        <v>234</v>
      </c>
      <c r="G12268">
        <v>1391</v>
      </c>
      <c r="H12268" t="s">
        <v>96576</v>
      </c>
      <c r="J12268" t="s">
        <v>32962</v>
      </c>
      <c r="K12268" s="2">
        <v>41367.891342592593</v>
      </c>
      <c r="L12268" s="3">
        <f t="shared" si="192"/>
        <v>41367</v>
      </c>
      <c r="M12268" t="s">
        <v>192</v>
      </c>
      <c r="N12268">
        <v>0</v>
      </c>
      <c r="O12268">
        <v>0</v>
      </c>
      <c r="Q12268" t="s">
        <v>32963</v>
      </c>
      <c r="R12268">
        <v>1</v>
      </c>
    </row>
    <row r="12269" spans="1:18" x14ac:dyDescent="0.15">
      <c r="A12269" s="1" t="s">
        <v>32949</v>
      </c>
      <c r="B12269" t="s">
        <v>32950</v>
      </c>
      <c r="C12269" t="s">
        <v>3366</v>
      </c>
      <c r="D12269" t="s">
        <v>96650</v>
      </c>
      <c r="E12269">
        <v>218063</v>
      </c>
      <c r="F12269">
        <v>1993</v>
      </c>
      <c r="G12269">
        <v>13091</v>
      </c>
      <c r="H12269" t="s">
        <v>96576</v>
      </c>
      <c r="J12269" t="s">
        <v>32951</v>
      </c>
      <c r="K12269" s="2">
        <v>41367.89135416667</v>
      </c>
      <c r="L12269" s="3">
        <f t="shared" si="192"/>
        <v>41367</v>
      </c>
      <c r="M12269" t="s">
        <v>17994</v>
      </c>
      <c r="N12269">
        <v>16</v>
      </c>
      <c r="O12269">
        <v>1</v>
      </c>
      <c r="Q12269" t="s">
        <v>32952</v>
      </c>
      <c r="R12269">
        <v>1</v>
      </c>
    </row>
    <row r="12270" spans="1:18" x14ac:dyDescent="0.15">
      <c r="A12270" s="1" t="s">
        <v>83118</v>
      </c>
      <c r="B12270" t="s">
        <v>83119</v>
      </c>
      <c r="C12270" t="s">
        <v>190</v>
      </c>
      <c r="D12270" t="s">
        <v>96643</v>
      </c>
      <c r="E12270">
        <v>262</v>
      </c>
      <c r="F12270">
        <v>442</v>
      </c>
      <c r="G12270">
        <v>3084</v>
      </c>
      <c r="H12270" t="s">
        <v>96576</v>
      </c>
      <c r="J12270" t="s">
        <v>83120</v>
      </c>
      <c r="K12270" s="2">
        <v>41367.891400462962</v>
      </c>
      <c r="L12270" s="3">
        <f t="shared" si="192"/>
        <v>41367</v>
      </c>
      <c r="M12270" t="s">
        <v>1559</v>
      </c>
      <c r="N12270">
        <v>0</v>
      </c>
      <c r="O12270">
        <v>3</v>
      </c>
      <c r="Q12270" t="s">
        <v>83121</v>
      </c>
      <c r="R12270">
        <v>1</v>
      </c>
    </row>
    <row r="12271" spans="1:18" x14ac:dyDescent="0.15">
      <c r="A12271" s="1" t="s">
        <v>83122</v>
      </c>
      <c r="B12271" t="s">
        <v>83123</v>
      </c>
      <c r="C12271" t="s">
        <v>2165</v>
      </c>
      <c r="D12271" t="s">
        <v>96601</v>
      </c>
      <c r="E12271">
        <v>340</v>
      </c>
      <c r="F12271">
        <v>451</v>
      </c>
      <c r="G12271">
        <v>1074</v>
      </c>
      <c r="H12271" t="s">
        <v>96576</v>
      </c>
      <c r="J12271" t="s">
        <v>83124</v>
      </c>
      <c r="K12271" s="2">
        <v>41367.891400462962</v>
      </c>
      <c r="L12271" s="3">
        <f t="shared" si="192"/>
        <v>41367</v>
      </c>
      <c r="M12271" t="s">
        <v>370</v>
      </c>
      <c r="N12271">
        <v>0</v>
      </c>
      <c r="O12271">
        <v>0</v>
      </c>
      <c r="Q12271" t="s">
        <v>83125</v>
      </c>
      <c r="R12271">
        <v>1</v>
      </c>
    </row>
    <row r="12272" spans="1:18" x14ac:dyDescent="0.15">
      <c r="A12272" s="1" t="s">
        <v>32945</v>
      </c>
      <c r="B12272" t="s">
        <v>32946</v>
      </c>
      <c r="C12272" t="s">
        <v>27</v>
      </c>
      <c r="E12272">
        <v>317</v>
      </c>
      <c r="F12272">
        <v>182</v>
      </c>
      <c r="G12272">
        <v>5261</v>
      </c>
      <c r="H12272" t="s">
        <v>96576</v>
      </c>
      <c r="J12272" t="s">
        <v>32947</v>
      </c>
      <c r="K12272" s="2">
        <v>41367.891423611109</v>
      </c>
      <c r="L12272" s="3">
        <f t="shared" si="192"/>
        <v>41367</v>
      </c>
      <c r="M12272" t="s">
        <v>84</v>
      </c>
      <c r="N12272">
        <v>0</v>
      </c>
      <c r="O12272">
        <v>0</v>
      </c>
      <c r="Q12272" t="s">
        <v>32948</v>
      </c>
      <c r="R12272">
        <v>1</v>
      </c>
    </row>
    <row r="12273" spans="1:18" x14ac:dyDescent="0.15">
      <c r="A12273" s="1" t="s">
        <v>32937</v>
      </c>
      <c r="B12273" t="s">
        <v>32938</v>
      </c>
      <c r="C12273" t="s">
        <v>190</v>
      </c>
      <c r="D12273" t="s">
        <v>96644</v>
      </c>
      <c r="E12273">
        <v>180</v>
      </c>
      <c r="F12273">
        <v>435</v>
      </c>
      <c r="G12273">
        <v>675</v>
      </c>
      <c r="H12273" t="s">
        <v>96576</v>
      </c>
      <c r="J12273" t="s">
        <v>32939</v>
      </c>
      <c r="K12273" s="2">
        <v>41367.891423611109</v>
      </c>
      <c r="L12273" s="3">
        <f t="shared" si="192"/>
        <v>41367</v>
      </c>
      <c r="M12273" t="s">
        <v>117</v>
      </c>
      <c r="N12273">
        <v>0</v>
      </c>
      <c r="O12273">
        <v>0</v>
      </c>
      <c r="Q12273" t="s">
        <v>32940</v>
      </c>
      <c r="R12273">
        <v>1</v>
      </c>
    </row>
    <row r="12274" spans="1:18" x14ac:dyDescent="0.15">
      <c r="A12274" s="1" t="s">
        <v>83114</v>
      </c>
      <c r="B12274" t="s">
        <v>83115</v>
      </c>
      <c r="C12274" t="s">
        <v>190</v>
      </c>
      <c r="D12274" t="s">
        <v>96644</v>
      </c>
      <c r="E12274">
        <v>83</v>
      </c>
      <c r="F12274">
        <v>229</v>
      </c>
      <c r="G12274">
        <v>1729</v>
      </c>
      <c r="H12274" t="s">
        <v>96576</v>
      </c>
      <c r="J12274" t="s">
        <v>83116</v>
      </c>
      <c r="K12274" s="2">
        <v>41367.891423611109</v>
      </c>
      <c r="L12274" s="3">
        <f t="shared" si="192"/>
        <v>41367</v>
      </c>
      <c r="M12274" t="s">
        <v>10101</v>
      </c>
      <c r="N12274">
        <v>0</v>
      </c>
      <c r="O12274">
        <v>0</v>
      </c>
      <c r="Q12274" t="s">
        <v>83117</v>
      </c>
      <c r="R12274">
        <v>1</v>
      </c>
    </row>
    <row r="12275" spans="1:18" x14ac:dyDescent="0.15">
      <c r="A12275" s="1" t="s">
        <v>32941</v>
      </c>
      <c r="B12275" t="s">
        <v>32942</v>
      </c>
      <c r="C12275" t="s">
        <v>94</v>
      </c>
      <c r="E12275">
        <v>207</v>
      </c>
      <c r="F12275">
        <v>377</v>
      </c>
      <c r="G12275">
        <v>1045</v>
      </c>
      <c r="H12275" t="s">
        <v>96576</v>
      </c>
      <c r="J12275" t="s">
        <v>32943</v>
      </c>
      <c r="K12275" s="2">
        <v>41367.891435185185</v>
      </c>
      <c r="L12275" s="3">
        <f t="shared" si="192"/>
        <v>41367</v>
      </c>
      <c r="M12275" t="s">
        <v>84</v>
      </c>
      <c r="N12275">
        <v>0</v>
      </c>
      <c r="O12275">
        <v>0</v>
      </c>
      <c r="Q12275" t="s">
        <v>32944</v>
      </c>
      <c r="R12275">
        <v>1</v>
      </c>
    </row>
    <row r="12276" spans="1:18" x14ac:dyDescent="0.15">
      <c r="A12276" s="1" t="s">
        <v>83106</v>
      </c>
      <c r="B12276" t="s">
        <v>83107</v>
      </c>
      <c r="C12276" t="s">
        <v>190</v>
      </c>
      <c r="D12276" t="s">
        <v>96592</v>
      </c>
      <c r="E12276">
        <v>21</v>
      </c>
      <c r="F12276">
        <v>71</v>
      </c>
      <c r="G12276">
        <v>55</v>
      </c>
      <c r="H12276" t="s">
        <v>96576</v>
      </c>
      <c r="J12276" t="s">
        <v>83108</v>
      </c>
      <c r="K12276" s="2">
        <v>41367.891446759262</v>
      </c>
      <c r="L12276" s="3">
        <f t="shared" si="192"/>
        <v>41367</v>
      </c>
      <c r="M12276" t="s">
        <v>84</v>
      </c>
      <c r="N12276">
        <v>2</v>
      </c>
      <c r="O12276">
        <v>2</v>
      </c>
      <c r="Q12276" t="s">
        <v>83109</v>
      </c>
      <c r="R12276">
        <v>1</v>
      </c>
    </row>
    <row r="12277" spans="1:18" x14ac:dyDescent="0.15">
      <c r="A12277" s="1" t="s">
        <v>83110</v>
      </c>
      <c r="B12277" t="s">
        <v>83111</v>
      </c>
      <c r="C12277" t="s">
        <v>190</v>
      </c>
      <c r="D12277" t="s">
        <v>96643</v>
      </c>
      <c r="E12277">
        <v>281</v>
      </c>
      <c r="F12277">
        <v>228</v>
      </c>
      <c r="G12277">
        <v>501</v>
      </c>
      <c r="H12277" t="s">
        <v>96578</v>
      </c>
      <c r="J12277" t="s">
        <v>83112</v>
      </c>
      <c r="K12277" s="2">
        <v>41367.891458333332</v>
      </c>
      <c r="L12277" s="3">
        <f t="shared" si="192"/>
        <v>41367</v>
      </c>
      <c r="M12277" t="s">
        <v>117</v>
      </c>
      <c r="N12277">
        <v>0</v>
      </c>
      <c r="O12277">
        <v>0</v>
      </c>
      <c r="Q12277" t="s">
        <v>83113</v>
      </c>
      <c r="R12277">
        <v>1</v>
      </c>
    </row>
    <row r="12278" spans="1:18" x14ac:dyDescent="0.15">
      <c r="A12278" s="1" t="s">
        <v>83102</v>
      </c>
      <c r="B12278" t="s">
        <v>83103</v>
      </c>
      <c r="C12278" t="s">
        <v>131</v>
      </c>
      <c r="D12278" t="s">
        <v>96770</v>
      </c>
      <c r="E12278">
        <v>444</v>
      </c>
      <c r="F12278">
        <v>103</v>
      </c>
      <c r="G12278">
        <v>1371</v>
      </c>
      <c r="H12278" t="s">
        <v>96578</v>
      </c>
      <c r="J12278" t="s">
        <v>83104</v>
      </c>
      <c r="K12278" s="2">
        <v>41367.891469907408</v>
      </c>
      <c r="L12278" s="3">
        <f t="shared" si="192"/>
        <v>41367</v>
      </c>
      <c r="M12278" t="s">
        <v>360</v>
      </c>
      <c r="N12278">
        <v>0</v>
      </c>
      <c r="O12278">
        <v>2</v>
      </c>
      <c r="Q12278" t="s">
        <v>83105</v>
      </c>
      <c r="R12278">
        <v>1</v>
      </c>
    </row>
    <row r="12279" spans="1:18" x14ac:dyDescent="0.15">
      <c r="A12279" s="1" t="s">
        <v>83090</v>
      </c>
      <c r="B12279" t="s">
        <v>83091</v>
      </c>
      <c r="C12279" t="s">
        <v>190</v>
      </c>
      <c r="D12279" t="s">
        <v>96743</v>
      </c>
      <c r="E12279">
        <v>205</v>
      </c>
      <c r="F12279">
        <v>74</v>
      </c>
      <c r="G12279">
        <v>1561</v>
      </c>
      <c r="H12279" t="s">
        <v>96576</v>
      </c>
      <c r="J12279" t="s">
        <v>83092</v>
      </c>
      <c r="K12279" s="2">
        <v>41367.891469907408</v>
      </c>
      <c r="L12279" s="3">
        <f t="shared" si="192"/>
        <v>41367</v>
      </c>
      <c r="M12279" t="s">
        <v>17024</v>
      </c>
      <c r="N12279">
        <v>0</v>
      </c>
      <c r="O12279">
        <v>1</v>
      </c>
      <c r="Q12279" t="s">
        <v>83093</v>
      </c>
      <c r="R12279">
        <v>1</v>
      </c>
    </row>
    <row r="12280" spans="1:18" x14ac:dyDescent="0.15">
      <c r="A12280" s="1" t="s">
        <v>83086</v>
      </c>
      <c r="B12280" t="s">
        <v>83087</v>
      </c>
      <c r="C12280" t="s">
        <v>190</v>
      </c>
      <c r="D12280" t="s">
        <v>96643</v>
      </c>
      <c r="E12280">
        <v>115</v>
      </c>
      <c r="F12280">
        <v>2</v>
      </c>
      <c r="G12280">
        <v>1245</v>
      </c>
      <c r="H12280" t="s">
        <v>96576</v>
      </c>
      <c r="J12280" t="s">
        <v>83088</v>
      </c>
      <c r="K12280" s="2">
        <v>41367.891481481478</v>
      </c>
      <c r="L12280" s="3">
        <f t="shared" si="192"/>
        <v>41367</v>
      </c>
      <c r="M12280" t="s">
        <v>63</v>
      </c>
      <c r="N12280">
        <v>0</v>
      </c>
      <c r="O12280">
        <v>0</v>
      </c>
      <c r="Q12280" t="s">
        <v>83089</v>
      </c>
      <c r="R12280">
        <v>1</v>
      </c>
    </row>
    <row r="12281" spans="1:18" x14ac:dyDescent="0.15">
      <c r="A12281" s="1" t="s">
        <v>83094</v>
      </c>
      <c r="B12281" t="s">
        <v>83095</v>
      </c>
      <c r="C12281" t="s">
        <v>131</v>
      </c>
      <c r="D12281" t="s">
        <v>96661</v>
      </c>
      <c r="E12281">
        <v>112</v>
      </c>
      <c r="F12281">
        <v>134</v>
      </c>
      <c r="G12281">
        <v>156</v>
      </c>
      <c r="H12281" t="s">
        <v>96576</v>
      </c>
      <c r="J12281" t="s">
        <v>83096</v>
      </c>
      <c r="K12281" s="2">
        <v>41367.891481481478</v>
      </c>
      <c r="L12281" s="3">
        <f t="shared" si="192"/>
        <v>41367</v>
      </c>
      <c r="M12281" t="s">
        <v>117</v>
      </c>
      <c r="N12281">
        <v>0</v>
      </c>
      <c r="O12281">
        <v>0</v>
      </c>
      <c r="Q12281" t="s">
        <v>83097</v>
      </c>
      <c r="R12281">
        <v>1</v>
      </c>
    </row>
    <row r="12282" spans="1:18" x14ac:dyDescent="0.15">
      <c r="A12282" s="1" t="s">
        <v>32933</v>
      </c>
      <c r="B12282" t="s">
        <v>32934</v>
      </c>
      <c r="C12282" t="s">
        <v>344</v>
      </c>
      <c r="D12282" t="s">
        <v>96589</v>
      </c>
      <c r="E12282">
        <v>6</v>
      </c>
      <c r="F12282">
        <v>1</v>
      </c>
      <c r="G12282">
        <v>4</v>
      </c>
      <c r="H12282" t="s">
        <v>96576</v>
      </c>
      <c r="J12282" t="s">
        <v>32935</v>
      </c>
      <c r="K12282" s="2">
        <v>41367.891493055555</v>
      </c>
      <c r="L12282" s="3">
        <f t="shared" si="192"/>
        <v>41367</v>
      </c>
      <c r="M12282" t="s">
        <v>84</v>
      </c>
      <c r="N12282">
        <v>9</v>
      </c>
      <c r="O12282">
        <v>9</v>
      </c>
      <c r="Q12282" t="s">
        <v>32936</v>
      </c>
      <c r="R12282">
        <v>1</v>
      </c>
    </row>
    <row r="12283" spans="1:18" x14ac:dyDescent="0.15">
      <c r="A12283" s="1" t="s">
        <v>83098</v>
      </c>
      <c r="B12283" t="s">
        <v>83099</v>
      </c>
      <c r="C12283" t="s">
        <v>344</v>
      </c>
      <c r="D12283" t="s">
        <v>96620</v>
      </c>
      <c r="E12283">
        <v>255</v>
      </c>
      <c r="F12283">
        <v>273</v>
      </c>
      <c r="G12283">
        <v>1373</v>
      </c>
      <c r="H12283" t="s">
        <v>96576</v>
      </c>
      <c r="J12283" t="s">
        <v>83100</v>
      </c>
      <c r="K12283" s="2">
        <v>41367.891493055555</v>
      </c>
      <c r="L12283" s="3">
        <f t="shared" si="192"/>
        <v>41367</v>
      </c>
      <c r="M12283" t="s">
        <v>117</v>
      </c>
      <c r="N12283">
        <v>0</v>
      </c>
      <c r="O12283">
        <v>0</v>
      </c>
      <c r="Q12283" t="s">
        <v>83101</v>
      </c>
      <c r="R12283">
        <v>1</v>
      </c>
    </row>
    <row r="12284" spans="1:18" x14ac:dyDescent="0.15">
      <c r="A12284" s="1" t="s">
        <v>32930</v>
      </c>
      <c r="B12284" t="e">
        <f>-其其格</f>
        <v>#NAME?</v>
      </c>
      <c r="C12284" t="s">
        <v>344</v>
      </c>
      <c r="D12284" t="s">
        <v>96589</v>
      </c>
      <c r="E12284">
        <v>1109</v>
      </c>
      <c r="F12284">
        <v>442</v>
      </c>
      <c r="G12284">
        <v>1967</v>
      </c>
      <c r="H12284" t="s">
        <v>96576</v>
      </c>
      <c r="J12284" t="s">
        <v>32931</v>
      </c>
      <c r="K12284" s="2">
        <v>41367.891504629632</v>
      </c>
      <c r="L12284" s="3">
        <f t="shared" si="192"/>
        <v>41367</v>
      </c>
      <c r="M12284" t="s">
        <v>815</v>
      </c>
      <c r="N12284">
        <v>1</v>
      </c>
      <c r="O12284">
        <v>0</v>
      </c>
      <c r="Q12284" t="s">
        <v>32932</v>
      </c>
      <c r="R12284">
        <v>1</v>
      </c>
    </row>
    <row r="12285" spans="1:18" x14ac:dyDescent="0.15">
      <c r="A12285" s="1" t="s">
        <v>32921</v>
      </c>
      <c r="B12285" t="s">
        <v>32922</v>
      </c>
      <c r="C12285" t="s">
        <v>2165</v>
      </c>
      <c r="E12285">
        <v>806</v>
      </c>
      <c r="F12285">
        <v>898</v>
      </c>
      <c r="G12285">
        <v>2169</v>
      </c>
      <c r="H12285" t="s">
        <v>96576</v>
      </c>
      <c r="J12285" t="s">
        <v>32923</v>
      </c>
      <c r="K12285" s="2">
        <v>41367.891504629632</v>
      </c>
      <c r="L12285" s="3">
        <f t="shared" si="192"/>
        <v>41367</v>
      </c>
      <c r="M12285" t="s">
        <v>1266</v>
      </c>
      <c r="N12285">
        <v>0</v>
      </c>
      <c r="O12285">
        <v>0</v>
      </c>
      <c r="Q12285" t="s">
        <v>32924</v>
      </c>
      <c r="R12285">
        <v>1</v>
      </c>
    </row>
    <row r="12286" spans="1:18" x14ac:dyDescent="0.15">
      <c r="A12286" s="1" t="s">
        <v>32925</v>
      </c>
      <c r="B12286" t="s">
        <v>32926</v>
      </c>
      <c r="C12286" t="s">
        <v>344</v>
      </c>
      <c r="D12286" t="s">
        <v>96589</v>
      </c>
      <c r="E12286">
        <v>1206</v>
      </c>
      <c r="F12286">
        <v>130</v>
      </c>
      <c r="G12286">
        <v>727</v>
      </c>
      <c r="H12286" t="s">
        <v>96581</v>
      </c>
      <c r="I12286" t="s">
        <v>32927</v>
      </c>
      <c r="J12286" t="s">
        <v>32928</v>
      </c>
      <c r="K12286" s="2">
        <v>41367.891516203701</v>
      </c>
      <c r="L12286" s="3">
        <f t="shared" si="192"/>
        <v>41367</v>
      </c>
      <c r="M12286" t="s">
        <v>84</v>
      </c>
      <c r="N12286">
        <v>0</v>
      </c>
      <c r="O12286">
        <v>0</v>
      </c>
      <c r="Q12286" t="s">
        <v>32929</v>
      </c>
      <c r="R12286">
        <v>1</v>
      </c>
    </row>
    <row r="12287" spans="1:18" x14ac:dyDescent="0.15">
      <c r="A12287" s="1" t="s">
        <v>32917</v>
      </c>
      <c r="B12287" t="s">
        <v>32918</v>
      </c>
      <c r="C12287" t="s">
        <v>853</v>
      </c>
      <c r="D12287" t="s">
        <v>96663</v>
      </c>
      <c r="E12287">
        <v>45</v>
      </c>
      <c r="F12287">
        <v>15</v>
      </c>
      <c r="G12287">
        <v>161</v>
      </c>
      <c r="H12287" t="s">
        <v>96576</v>
      </c>
      <c r="J12287" t="s">
        <v>32919</v>
      </c>
      <c r="K12287" s="2">
        <v>41367.891516203701</v>
      </c>
      <c r="L12287" s="3">
        <f t="shared" si="192"/>
        <v>41367</v>
      </c>
      <c r="M12287" t="s">
        <v>84</v>
      </c>
      <c r="N12287">
        <v>0</v>
      </c>
      <c r="O12287">
        <v>0</v>
      </c>
      <c r="Q12287" t="s">
        <v>32920</v>
      </c>
      <c r="R12287">
        <v>1</v>
      </c>
    </row>
    <row r="12288" spans="1:18" x14ac:dyDescent="0.15">
      <c r="A12288" s="1" t="s">
        <v>1413</v>
      </c>
      <c r="B12288" t="s">
        <v>1414</v>
      </c>
      <c r="C12288" t="s">
        <v>344</v>
      </c>
      <c r="E12288">
        <v>8819976</v>
      </c>
      <c r="F12288">
        <v>995</v>
      </c>
      <c r="G12288">
        <v>43262</v>
      </c>
      <c r="H12288" t="s">
        <v>96574</v>
      </c>
      <c r="I12288" t="s">
        <v>1415</v>
      </c>
      <c r="J12288" t="s">
        <v>32914</v>
      </c>
      <c r="K12288" s="2">
        <v>41367.891550925924</v>
      </c>
      <c r="L12288" s="3">
        <f t="shared" si="192"/>
        <v>41367</v>
      </c>
      <c r="M12288" t="s">
        <v>84</v>
      </c>
      <c r="N12288">
        <v>328</v>
      </c>
      <c r="O12288">
        <v>55</v>
      </c>
      <c r="P12288" t="s">
        <v>32915</v>
      </c>
      <c r="Q12288" t="s">
        <v>32916</v>
      </c>
      <c r="R12288">
        <v>1</v>
      </c>
    </row>
    <row r="12289" spans="1:18" x14ac:dyDescent="0.15">
      <c r="A12289" s="1" t="s">
        <v>32910</v>
      </c>
      <c r="B12289" t="s">
        <v>32911</v>
      </c>
      <c r="C12289" t="s">
        <v>110</v>
      </c>
      <c r="D12289" t="s">
        <v>96596</v>
      </c>
      <c r="E12289">
        <v>2208</v>
      </c>
      <c r="F12289">
        <v>443</v>
      </c>
      <c r="G12289">
        <v>11198</v>
      </c>
      <c r="H12289" t="s">
        <v>96578</v>
      </c>
      <c r="J12289" t="s">
        <v>32912</v>
      </c>
      <c r="K12289" s="2">
        <v>41367.891550925924</v>
      </c>
      <c r="L12289" s="3">
        <f t="shared" si="192"/>
        <v>41367</v>
      </c>
      <c r="M12289" t="s">
        <v>84</v>
      </c>
      <c r="N12289">
        <v>0</v>
      </c>
      <c r="O12289">
        <v>0</v>
      </c>
      <c r="Q12289" t="s">
        <v>32913</v>
      </c>
      <c r="R12289">
        <v>1</v>
      </c>
    </row>
    <row r="12290" spans="1:18" x14ac:dyDescent="0.15">
      <c r="A12290" s="1" t="s">
        <v>83078</v>
      </c>
      <c r="B12290" t="s">
        <v>83079</v>
      </c>
      <c r="C12290" t="s">
        <v>131</v>
      </c>
      <c r="D12290" t="s">
        <v>96879</v>
      </c>
      <c r="E12290">
        <v>89</v>
      </c>
      <c r="F12290">
        <v>691</v>
      </c>
      <c r="G12290">
        <v>656</v>
      </c>
      <c r="H12290" t="s">
        <v>96576</v>
      </c>
      <c r="J12290" t="s">
        <v>83080</v>
      </c>
      <c r="K12290" s="2">
        <v>41367.891550925924</v>
      </c>
      <c r="L12290" s="3">
        <f t="shared" si="192"/>
        <v>41367</v>
      </c>
      <c r="M12290" t="s">
        <v>246</v>
      </c>
      <c r="N12290">
        <v>0</v>
      </c>
      <c r="O12290">
        <v>0</v>
      </c>
      <c r="Q12290" t="s">
        <v>83081</v>
      </c>
      <c r="R12290">
        <v>1</v>
      </c>
    </row>
    <row r="12291" spans="1:18" x14ac:dyDescent="0.15">
      <c r="A12291" s="1" t="s">
        <v>32901</v>
      </c>
      <c r="B12291" t="s">
        <v>32902</v>
      </c>
      <c r="C12291" t="s">
        <v>131</v>
      </c>
      <c r="D12291" t="s">
        <v>96661</v>
      </c>
      <c r="E12291">
        <v>50</v>
      </c>
      <c r="F12291">
        <v>55</v>
      </c>
      <c r="G12291">
        <v>345</v>
      </c>
      <c r="H12291" t="s">
        <v>96576</v>
      </c>
      <c r="J12291" t="s">
        <v>32903</v>
      </c>
      <c r="K12291" s="2">
        <v>41367.891562500001</v>
      </c>
      <c r="L12291" s="3">
        <f t="shared" si="192"/>
        <v>41367</v>
      </c>
      <c r="M12291" t="s">
        <v>370</v>
      </c>
      <c r="N12291">
        <v>0</v>
      </c>
      <c r="O12291">
        <v>2</v>
      </c>
      <c r="Q12291" t="s">
        <v>32904</v>
      </c>
      <c r="R12291">
        <v>1</v>
      </c>
    </row>
    <row r="12292" spans="1:18" x14ac:dyDescent="0.15">
      <c r="A12292" s="1" t="s">
        <v>23458</v>
      </c>
      <c r="B12292" t="s">
        <v>23459</v>
      </c>
      <c r="C12292" t="s">
        <v>190</v>
      </c>
      <c r="D12292" t="s">
        <v>96643</v>
      </c>
      <c r="E12292">
        <v>750</v>
      </c>
      <c r="F12292">
        <v>270</v>
      </c>
      <c r="G12292">
        <v>4642</v>
      </c>
      <c r="H12292" t="s">
        <v>96576</v>
      </c>
      <c r="J12292" t="s">
        <v>32899</v>
      </c>
      <c r="K12292" s="2">
        <v>41367.891562500001</v>
      </c>
      <c r="L12292" s="3">
        <f t="shared" si="192"/>
        <v>41367</v>
      </c>
      <c r="M12292" t="s">
        <v>63</v>
      </c>
      <c r="N12292">
        <v>0</v>
      </c>
      <c r="O12292">
        <v>0</v>
      </c>
      <c r="Q12292" t="s">
        <v>32900</v>
      </c>
      <c r="R12292">
        <v>1</v>
      </c>
    </row>
    <row r="12293" spans="1:18" x14ac:dyDescent="0.15">
      <c r="A12293" s="1" t="s">
        <v>83082</v>
      </c>
      <c r="B12293" t="s">
        <v>83083</v>
      </c>
      <c r="C12293" t="s">
        <v>3366</v>
      </c>
      <c r="D12293" t="s">
        <v>96812</v>
      </c>
      <c r="E12293">
        <v>264</v>
      </c>
      <c r="F12293">
        <v>223</v>
      </c>
      <c r="G12293">
        <v>415</v>
      </c>
      <c r="H12293" t="s">
        <v>96578</v>
      </c>
      <c r="J12293" t="s">
        <v>83084</v>
      </c>
      <c r="K12293" s="2">
        <v>41367.891562500001</v>
      </c>
      <c r="L12293" s="3">
        <f t="shared" si="192"/>
        <v>41367</v>
      </c>
      <c r="M12293" t="s">
        <v>84</v>
      </c>
      <c r="N12293">
        <v>0</v>
      </c>
      <c r="O12293">
        <v>0</v>
      </c>
      <c r="Q12293" t="s">
        <v>83085</v>
      </c>
      <c r="R12293">
        <v>1</v>
      </c>
    </row>
    <row r="12294" spans="1:18" x14ac:dyDescent="0.15">
      <c r="A12294" s="1" t="s">
        <v>32905</v>
      </c>
      <c r="B12294" t="s">
        <v>32906</v>
      </c>
      <c r="C12294" t="s">
        <v>586</v>
      </c>
      <c r="D12294" t="s">
        <v>96622</v>
      </c>
      <c r="E12294">
        <v>128538</v>
      </c>
      <c r="F12294">
        <v>145</v>
      </c>
      <c r="G12294">
        <v>33245</v>
      </c>
      <c r="H12294" t="s">
        <v>96581</v>
      </c>
      <c r="I12294" t="s">
        <v>32907</v>
      </c>
      <c r="J12294" t="s">
        <v>32908</v>
      </c>
      <c r="K12294" s="2">
        <v>41367.891574074078</v>
      </c>
      <c r="L12294" s="3">
        <f t="shared" si="192"/>
        <v>41367</v>
      </c>
      <c r="M12294" t="s">
        <v>84</v>
      </c>
      <c r="N12294">
        <v>71</v>
      </c>
      <c r="O12294">
        <v>13</v>
      </c>
      <c r="Q12294" t="s">
        <v>32909</v>
      </c>
      <c r="R12294">
        <v>1</v>
      </c>
    </row>
    <row r="12295" spans="1:18" x14ac:dyDescent="0.15">
      <c r="A12295" s="1" t="s">
        <v>32895</v>
      </c>
      <c r="B12295" t="s">
        <v>32896</v>
      </c>
      <c r="C12295" t="s">
        <v>344</v>
      </c>
      <c r="D12295" t="s">
        <v>96620</v>
      </c>
      <c r="E12295">
        <v>797</v>
      </c>
      <c r="F12295">
        <v>1896</v>
      </c>
      <c r="G12295">
        <v>3213</v>
      </c>
      <c r="H12295" t="s">
        <v>96576</v>
      </c>
      <c r="J12295" t="s">
        <v>32897</v>
      </c>
      <c r="K12295" s="2">
        <v>41367.891597222224</v>
      </c>
      <c r="L12295" s="3">
        <f t="shared" si="192"/>
        <v>41367</v>
      </c>
      <c r="M12295" t="s">
        <v>56</v>
      </c>
      <c r="N12295">
        <v>0</v>
      </c>
      <c r="O12295">
        <v>0</v>
      </c>
      <c r="Q12295" t="s">
        <v>32898</v>
      </c>
      <c r="R12295">
        <v>1</v>
      </c>
    </row>
    <row r="12296" spans="1:18" x14ac:dyDescent="0.15">
      <c r="A12296" s="1" t="s">
        <v>32891</v>
      </c>
      <c r="B12296" t="s">
        <v>32892</v>
      </c>
      <c r="C12296" t="s">
        <v>131</v>
      </c>
      <c r="D12296" t="s">
        <v>96641</v>
      </c>
      <c r="E12296">
        <v>156</v>
      </c>
      <c r="F12296">
        <v>254</v>
      </c>
      <c r="G12296">
        <v>255</v>
      </c>
      <c r="H12296" t="s">
        <v>96576</v>
      </c>
      <c r="J12296" t="s">
        <v>32893</v>
      </c>
      <c r="K12296" s="2">
        <v>41367.891608796293</v>
      </c>
      <c r="L12296" s="3">
        <f t="shared" si="192"/>
        <v>41367</v>
      </c>
      <c r="M12296" t="s">
        <v>23</v>
      </c>
      <c r="N12296">
        <v>3</v>
      </c>
      <c r="O12296">
        <v>3</v>
      </c>
      <c r="Q12296" t="s">
        <v>32894</v>
      </c>
      <c r="R12296">
        <v>1</v>
      </c>
    </row>
    <row r="12297" spans="1:18" x14ac:dyDescent="0.15">
      <c r="A12297" s="1" t="s">
        <v>21968</v>
      </c>
      <c r="B12297" t="s">
        <v>21969</v>
      </c>
      <c r="C12297" t="s">
        <v>3837</v>
      </c>
      <c r="D12297" t="s">
        <v>96748</v>
      </c>
      <c r="E12297">
        <v>1364</v>
      </c>
      <c r="F12297">
        <v>38</v>
      </c>
      <c r="G12297">
        <v>14907</v>
      </c>
      <c r="H12297" t="s">
        <v>96576</v>
      </c>
      <c r="J12297" t="s">
        <v>32889</v>
      </c>
      <c r="K12297" s="2">
        <v>41367.89162037037</v>
      </c>
      <c r="L12297" s="3">
        <f t="shared" si="192"/>
        <v>41367</v>
      </c>
      <c r="M12297" t="s">
        <v>63</v>
      </c>
      <c r="N12297">
        <v>0</v>
      </c>
      <c r="O12297">
        <v>0</v>
      </c>
      <c r="Q12297" t="s">
        <v>32890</v>
      </c>
      <c r="R12297">
        <v>1</v>
      </c>
    </row>
    <row r="12298" spans="1:18" x14ac:dyDescent="0.15">
      <c r="A12298" s="1" t="s">
        <v>83074</v>
      </c>
      <c r="B12298" t="s">
        <v>83075</v>
      </c>
      <c r="C12298" t="s">
        <v>344</v>
      </c>
      <c r="D12298" t="s">
        <v>96589</v>
      </c>
      <c r="E12298">
        <v>42</v>
      </c>
      <c r="F12298">
        <v>142</v>
      </c>
      <c r="G12298">
        <v>322</v>
      </c>
      <c r="H12298" t="s">
        <v>96576</v>
      </c>
      <c r="J12298" t="s">
        <v>83076</v>
      </c>
      <c r="K12298" s="2">
        <v>41367.89162037037</v>
      </c>
      <c r="L12298" s="3">
        <f t="shared" si="192"/>
        <v>41367</v>
      </c>
      <c r="M12298" t="s">
        <v>84</v>
      </c>
      <c r="N12298">
        <v>0</v>
      </c>
      <c r="O12298">
        <v>0</v>
      </c>
      <c r="Q12298" t="s">
        <v>83077</v>
      </c>
      <c r="R12298">
        <v>1</v>
      </c>
    </row>
    <row r="12299" spans="1:18" x14ac:dyDescent="0.15">
      <c r="A12299" s="1" t="s">
        <v>83063</v>
      </c>
      <c r="B12299" t="s">
        <v>83064</v>
      </c>
      <c r="C12299" t="s">
        <v>131</v>
      </c>
      <c r="E12299">
        <v>262</v>
      </c>
      <c r="F12299">
        <v>271</v>
      </c>
      <c r="G12299">
        <v>1234</v>
      </c>
      <c r="H12299" t="s">
        <v>96578</v>
      </c>
      <c r="J12299" t="s">
        <v>83065</v>
      </c>
      <c r="K12299" s="2">
        <v>41367.891631944447</v>
      </c>
      <c r="L12299" s="3">
        <f t="shared" si="192"/>
        <v>41367</v>
      </c>
      <c r="M12299" t="s">
        <v>84</v>
      </c>
      <c r="N12299">
        <v>0</v>
      </c>
      <c r="O12299">
        <v>0</v>
      </c>
      <c r="Q12299" t="s">
        <v>83066</v>
      </c>
      <c r="R12299">
        <v>1</v>
      </c>
    </row>
    <row r="12300" spans="1:18" x14ac:dyDescent="0.15">
      <c r="A12300" s="1" t="s">
        <v>32880</v>
      </c>
      <c r="B12300" t="s">
        <v>32881</v>
      </c>
      <c r="C12300" t="s">
        <v>94</v>
      </c>
      <c r="D12300" t="s">
        <v>96609</v>
      </c>
      <c r="E12300">
        <v>667</v>
      </c>
      <c r="F12300">
        <v>97</v>
      </c>
      <c r="G12300">
        <v>3569</v>
      </c>
      <c r="H12300" t="s">
        <v>96576</v>
      </c>
      <c r="J12300" t="s">
        <v>32882</v>
      </c>
      <c r="K12300" s="2">
        <v>41367.891643518517</v>
      </c>
      <c r="L12300" s="3">
        <f t="shared" si="192"/>
        <v>41367</v>
      </c>
      <c r="M12300" t="s">
        <v>32883</v>
      </c>
      <c r="N12300">
        <v>2</v>
      </c>
      <c r="O12300">
        <v>1</v>
      </c>
      <c r="Q12300" t="s">
        <v>32884</v>
      </c>
      <c r="R12300">
        <v>1</v>
      </c>
    </row>
    <row r="12301" spans="1:18" x14ac:dyDescent="0.15">
      <c r="A12301" s="1" t="s">
        <v>83069</v>
      </c>
      <c r="B12301" t="s">
        <v>83070</v>
      </c>
      <c r="C12301" t="s">
        <v>853</v>
      </c>
      <c r="D12301" t="s">
        <v>96817</v>
      </c>
      <c r="E12301">
        <v>3674</v>
      </c>
      <c r="F12301">
        <v>547</v>
      </c>
      <c r="G12301">
        <v>51135</v>
      </c>
      <c r="H12301" t="s">
        <v>96575</v>
      </c>
      <c r="I12301" t="s">
        <v>83071</v>
      </c>
      <c r="J12301" t="s">
        <v>83072</v>
      </c>
      <c r="K12301" s="2">
        <v>41367.891643518517</v>
      </c>
      <c r="L12301" s="3">
        <f t="shared" si="192"/>
        <v>41367</v>
      </c>
      <c r="M12301" t="s">
        <v>84</v>
      </c>
      <c r="N12301">
        <v>0</v>
      </c>
      <c r="O12301">
        <v>1</v>
      </c>
      <c r="Q12301" t="s">
        <v>83073</v>
      </c>
      <c r="R12301">
        <v>1</v>
      </c>
    </row>
    <row r="12302" spans="1:18" x14ac:dyDescent="0.15">
      <c r="A12302" s="1" t="s">
        <v>2151</v>
      </c>
      <c r="B12302" t="s">
        <v>2152</v>
      </c>
      <c r="C12302" t="s">
        <v>2703</v>
      </c>
      <c r="D12302" t="s">
        <v>96722</v>
      </c>
      <c r="E12302">
        <v>6519</v>
      </c>
      <c r="F12302">
        <v>1992</v>
      </c>
      <c r="G12302">
        <v>14228</v>
      </c>
      <c r="H12302" t="s">
        <v>96578</v>
      </c>
      <c r="J12302" t="s">
        <v>83067</v>
      </c>
      <c r="K12302" s="2">
        <v>41367.891643518517</v>
      </c>
      <c r="L12302" s="3">
        <f t="shared" si="192"/>
        <v>41367</v>
      </c>
      <c r="M12302" t="s">
        <v>1277</v>
      </c>
      <c r="N12302">
        <v>0</v>
      </c>
      <c r="O12302">
        <v>0</v>
      </c>
      <c r="P12302" t="s">
        <v>83068</v>
      </c>
      <c r="Q12302" t="s">
        <v>82887</v>
      </c>
      <c r="R12302">
        <v>1</v>
      </c>
    </row>
    <row r="12303" spans="1:18" x14ac:dyDescent="0.15">
      <c r="A12303" s="1" t="s">
        <v>32866</v>
      </c>
      <c r="B12303" t="s">
        <v>32867</v>
      </c>
      <c r="C12303" t="s">
        <v>190</v>
      </c>
      <c r="D12303" t="s">
        <v>96643</v>
      </c>
      <c r="E12303">
        <v>122</v>
      </c>
      <c r="F12303">
        <v>159</v>
      </c>
      <c r="G12303">
        <v>101</v>
      </c>
      <c r="H12303" t="s">
        <v>96576</v>
      </c>
      <c r="J12303" t="s">
        <v>32868</v>
      </c>
      <c r="K12303" s="2">
        <v>41367.891643518517</v>
      </c>
      <c r="L12303" s="3">
        <f t="shared" si="192"/>
        <v>41367</v>
      </c>
      <c r="M12303" t="s">
        <v>117</v>
      </c>
      <c r="N12303">
        <v>0</v>
      </c>
      <c r="O12303">
        <v>0</v>
      </c>
      <c r="Q12303" t="s">
        <v>32869</v>
      </c>
      <c r="R12303">
        <v>1</v>
      </c>
    </row>
    <row r="12304" spans="1:18" x14ac:dyDescent="0.15">
      <c r="A12304" s="1" t="s">
        <v>83058</v>
      </c>
      <c r="B12304" t="s">
        <v>83059</v>
      </c>
      <c r="C12304" t="s">
        <v>94</v>
      </c>
      <c r="D12304" t="s">
        <v>96609</v>
      </c>
      <c r="E12304">
        <v>20614</v>
      </c>
      <c r="F12304">
        <v>146</v>
      </c>
      <c r="G12304">
        <v>6154</v>
      </c>
      <c r="H12304" t="s">
        <v>96576</v>
      </c>
      <c r="J12304" t="s">
        <v>83060</v>
      </c>
      <c r="K12304" s="2">
        <v>41367.891655092593</v>
      </c>
      <c r="L12304" s="3">
        <f t="shared" si="192"/>
        <v>41367</v>
      </c>
      <c r="M12304" t="s">
        <v>84</v>
      </c>
      <c r="N12304">
        <v>8</v>
      </c>
      <c r="O12304">
        <v>4</v>
      </c>
      <c r="P12304" t="s">
        <v>83061</v>
      </c>
      <c r="Q12304" t="s">
        <v>83062</v>
      </c>
      <c r="R12304">
        <v>1</v>
      </c>
    </row>
    <row r="12305" spans="1:18" x14ac:dyDescent="0.15">
      <c r="A12305" s="1" t="s">
        <v>32885</v>
      </c>
      <c r="B12305" t="s">
        <v>32886</v>
      </c>
      <c r="C12305" t="s">
        <v>94</v>
      </c>
      <c r="D12305" t="s">
        <v>96653</v>
      </c>
      <c r="E12305">
        <v>289</v>
      </c>
      <c r="F12305">
        <v>212</v>
      </c>
      <c r="G12305">
        <v>3680</v>
      </c>
      <c r="H12305" t="s">
        <v>96576</v>
      </c>
      <c r="J12305" t="s">
        <v>32887</v>
      </c>
      <c r="K12305" s="2">
        <v>41367.891655092593</v>
      </c>
      <c r="L12305" s="3">
        <f t="shared" si="192"/>
        <v>41367</v>
      </c>
      <c r="M12305" t="s">
        <v>117</v>
      </c>
      <c r="N12305">
        <v>0</v>
      </c>
      <c r="O12305">
        <v>0</v>
      </c>
      <c r="Q12305" t="s">
        <v>32888</v>
      </c>
      <c r="R12305">
        <v>1</v>
      </c>
    </row>
    <row r="12306" spans="1:18" x14ac:dyDescent="0.15">
      <c r="A12306" s="1" t="s">
        <v>32876</v>
      </c>
      <c r="B12306" t="s">
        <v>32877</v>
      </c>
      <c r="C12306" t="s">
        <v>27</v>
      </c>
      <c r="E12306">
        <v>10</v>
      </c>
      <c r="F12306">
        <v>14</v>
      </c>
      <c r="G12306">
        <v>13</v>
      </c>
      <c r="H12306" t="s">
        <v>96576</v>
      </c>
      <c r="J12306" t="s">
        <v>32878</v>
      </c>
      <c r="K12306" s="2">
        <v>41367.891655092593</v>
      </c>
      <c r="L12306" s="3">
        <f t="shared" si="192"/>
        <v>41367</v>
      </c>
      <c r="M12306" t="s">
        <v>117</v>
      </c>
      <c r="N12306">
        <v>0</v>
      </c>
      <c r="O12306">
        <v>0</v>
      </c>
      <c r="Q12306" t="s">
        <v>32879</v>
      </c>
      <c r="R12306">
        <v>1</v>
      </c>
    </row>
    <row r="12307" spans="1:18" x14ac:dyDescent="0.15">
      <c r="A12307" s="1" t="s">
        <v>83054</v>
      </c>
      <c r="B12307" t="s">
        <v>83055</v>
      </c>
      <c r="C12307" t="s">
        <v>190</v>
      </c>
      <c r="D12307" t="s">
        <v>96643</v>
      </c>
      <c r="E12307">
        <v>139</v>
      </c>
      <c r="F12307">
        <v>39</v>
      </c>
      <c r="G12307">
        <v>3918</v>
      </c>
      <c r="H12307" t="s">
        <v>96576</v>
      </c>
      <c r="J12307" t="s">
        <v>83056</v>
      </c>
      <c r="K12307" s="2">
        <v>41367.89166666667</v>
      </c>
      <c r="L12307" s="3">
        <f t="shared" si="192"/>
        <v>41367</v>
      </c>
      <c r="M12307" t="s">
        <v>229</v>
      </c>
      <c r="N12307">
        <v>0</v>
      </c>
      <c r="O12307">
        <v>0</v>
      </c>
      <c r="Q12307" t="s">
        <v>83057</v>
      </c>
      <c r="R12307">
        <v>1</v>
      </c>
    </row>
    <row r="12308" spans="1:18" x14ac:dyDescent="0.15">
      <c r="A12308" s="1" t="s">
        <v>32870</v>
      </c>
      <c r="B12308" t="s">
        <v>32871</v>
      </c>
      <c r="C12308" t="s">
        <v>190</v>
      </c>
      <c r="D12308" t="s">
        <v>96844</v>
      </c>
      <c r="E12308">
        <v>633500</v>
      </c>
      <c r="F12308">
        <v>1018</v>
      </c>
      <c r="G12308">
        <v>30575</v>
      </c>
      <c r="H12308" t="s">
        <v>96574</v>
      </c>
      <c r="I12308" t="s">
        <v>32872</v>
      </c>
      <c r="J12308" t="s">
        <v>32873</v>
      </c>
      <c r="K12308" s="2">
        <v>41367.891689814816</v>
      </c>
      <c r="L12308" s="3">
        <f t="shared" si="192"/>
        <v>41367</v>
      </c>
      <c r="M12308" t="s">
        <v>84</v>
      </c>
      <c r="N12308">
        <v>40</v>
      </c>
      <c r="O12308">
        <v>8</v>
      </c>
      <c r="P12308" t="s">
        <v>32874</v>
      </c>
      <c r="Q12308" t="s">
        <v>32875</v>
      </c>
      <c r="R12308">
        <v>1</v>
      </c>
    </row>
    <row r="12309" spans="1:18" x14ac:dyDescent="0.15">
      <c r="A12309" s="1" t="s">
        <v>83050</v>
      </c>
      <c r="B12309" t="s">
        <v>83051</v>
      </c>
      <c r="C12309" t="s">
        <v>190</v>
      </c>
      <c r="D12309" t="s">
        <v>96592</v>
      </c>
      <c r="E12309">
        <v>202</v>
      </c>
      <c r="F12309">
        <v>165</v>
      </c>
      <c r="G12309">
        <v>179</v>
      </c>
      <c r="H12309" t="s">
        <v>96576</v>
      </c>
      <c r="J12309" t="s">
        <v>83052</v>
      </c>
      <c r="K12309" s="2">
        <v>41367.891689814816</v>
      </c>
      <c r="L12309" s="3">
        <f t="shared" si="192"/>
        <v>41367</v>
      </c>
      <c r="M12309" t="s">
        <v>370</v>
      </c>
      <c r="N12309">
        <v>0</v>
      </c>
      <c r="O12309">
        <v>4</v>
      </c>
      <c r="Q12309" t="s">
        <v>83053</v>
      </c>
      <c r="R12309">
        <v>1</v>
      </c>
    </row>
    <row r="12310" spans="1:18" x14ac:dyDescent="0.15">
      <c r="A12310" s="1" t="s">
        <v>32862</v>
      </c>
      <c r="B12310" t="s">
        <v>32863</v>
      </c>
      <c r="C12310" t="s">
        <v>110</v>
      </c>
      <c r="D12310" t="s">
        <v>96596</v>
      </c>
      <c r="E12310">
        <v>1661</v>
      </c>
      <c r="F12310">
        <v>27</v>
      </c>
      <c r="G12310">
        <v>6521</v>
      </c>
      <c r="H12310" t="s">
        <v>96576</v>
      </c>
      <c r="J12310" t="s">
        <v>32864</v>
      </c>
      <c r="K12310" s="2">
        <v>41367.891689814816</v>
      </c>
      <c r="L12310" s="3">
        <f t="shared" si="192"/>
        <v>41367</v>
      </c>
      <c r="M12310" t="s">
        <v>56</v>
      </c>
      <c r="N12310">
        <v>2</v>
      </c>
      <c r="O12310">
        <v>2</v>
      </c>
      <c r="Q12310" t="s">
        <v>32865</v>
      </c>
      <c r="R12310">
        <v>1</v>
      </c>
    </row>
    <row r="12311" spans="1:18" x14ac:dyDescent="0.15">
      <c r="A12311" s="1" t="s">
        <v>83042</v>
      </c>
      <c r="B12311" t="s">
        <v>83043</v>
      </c>
      <c r="C12311" t="s">
        <v>344</v>
      </c>
      <c r="D12311" t="s">
        <v>96620</v>
      </c>
      <c r="E12311">
        <v>77</v>
      </c>
      <c r="F12311">
        <v>219</v>
      </c>
      <c r="G12311">
        <v>1057</v>
      </c>
      <c r="H12311" t="s">
        <v>96576</v>
      </c>
      <c r="J12311" t="s">
        <v>83044</v>
      </c>
      <c r="K12311" s="2">
        <v>41367.891689814816</v>
      </c>
      <c r="L12311" s="3">
        <f t="shared" si="192"/>
        <v>41367</v>
      </c>
      <c r="M12311" t="s">
        <v>360</v>
      </c>
      <c r="N12311">
        <v>6</v>
      </c>
      <c r="O12311">
        <v>0</v>
      </c>
      <c r="Q12311" t="s">
        <v>83045</v>
      </c>
      <c r="R12311">
        <v>1</v>
      </c>
    </row>
    <row r="12312" spans="1:18" x14ac:dyDescent="0.15">
      <c r="A12312" s="1" t="s">
        <v>83038</v>
      </c>
      <c r="B12312" t="s">
        <v>83039</v>
      </c>
      <c r="C12312" t="s">
        <v>344</v>
      </c>
      <c r="D12312" t="s">
        <v>96639</v>
      </c>
      <c r="E12312">
        <v>55</v>
      </c>
      <c r="F12312">
        <v>57</v>
      </c>
      <c r="G12312">
        <v>493</v>
      </c>
      <c r="H12312" t="s">
        <v>96576</v>
      </c>
      <c r="J12312" t="s">
        <v>83040</v>
      </c>
      <c r="K12312" s="2">
        <v>41367.891689814816</v>
      </c>
      <c r="L12312" s="3">
        <f t="shared" si="192"/>
        <v>41367</v>
      </c>
      <c r="M12312" t="s">
        <v>84</v>
      </c>
      <c r="N12312">
        <v>0</v>
      </c>
      <c r="O12312">
        <v>0</v>
      </c>
      <c r="Q12312" t="s">
        <v>83041</v>
      </c>
      <c r="R12312">
        <v>1</v>
      </c>
    </row>
    <row r="12313" spans="1:18" x14ac:dyDescent="0.15">
      <c r="A12313" s="1" t="s">
        <v>83046</v>
      </c>
      <c r="B12313" t="s">
        <v>83047</v>
      </c>
      <c r="C12313" t="s">
        <v>344</v>
      </c>
      <c r="D12313" t="s">
        <v>96620</v>
      </c>
      <c r="E12313">
        <v>93</v>
      </c>
      <c r="F12313">
        <v>81</v>
      </c>
      <c r="G12313">
        <v>480</v>
      </c>
      <c r="H12313" t="s">
        <v>96576</v>
      </c>
      <c r="J12313" t="s">
        <v>83048</v>
      </c>
      <c r="K12313" s="2">
        <v>41367.891701388886</v>
      </c>
      <c r="L12313" s="3">
        <f t="shared" si="192"/>
        <v>41367</v>
      </c>
      <c r="M12313" t="s">
        <v>84</v>
      </c>
      <c r="N12313">
        <v>0</v>
      </c>
      <c r="O12313">
        <v>0</v>
      </c>
      <c r="Q12313" t="s">
        <v>83049</v>
      </c>
      <c r="R12313">
        <v>1</v>
      </c>
    </row>
    <row r="12314" spans="1:18" x14ac:dyDescent="0.15">
      <c r="A12314" s="1" t="s">
        <v>32857</v>
      </c>
      <c r="B12314" t="s">
        <v>32858</v>
      </c>
      <c r="C12314" t="s">
        <v>344</v>
      </c>
      <c r="E12314">
        <v>50</v>
      </c>
      <c r="F12314">
        <v>0</v>
      </c>
      <c r="G12314">
        <v>357</v>
      </c>
      <c r="H12314" t="s">
        <v>96576</v>
      </c>
      <c r="J12314" t="s">
        <v>32859</v>
      </c>
      <c r="K12314" s="2">
        <v>41367.891701388886</v>
      </c>
      <c r="L12314" s="3">
        <f t="shared" si="192"/>
        <v>41367</v>
      </c>
      <c r="M12314" t="s">
        <v>23946</v>
      </c>
      <c r="N12314">
        <v>0</v>
      </c>
      <c r="O12314">
        <v>0</v>
      </c>
      <c r="P12314" t="s">
        <v>32860</v>
      </c>
      <c r="Q12314" t="s">
        <v>32861</v>
      </c>
      <c r="R12314">
        <v>1</v>
      </c>
    </row>
    <row r="12315" spans="1:18" x14ac:dyDescent="0.15">
      <c r="A12315" s="1" t="s">
        <v>83023</v>
      </c>
      <c r="B12315" t="s">
        <v>83024</v>
      </c>
      <c r="C12315" t="s">
        <v>586</v>
      </c>
      <c r="D12315" t="s">
        <v>96622</v>
      </c>
      <c r="E12315">
        <v>243</v>
      </c>
      <c r="F12315">
        <v>474</v>
      </c>
      <c r="G12315">
        <v>569</v>
      </c>
      <c r="H12315" t="s">
        <v>96576</v>
      </c>
      <c r="J12315" t="s">
        <v>83025</v>
      </c>
      <c r="K12315" s="2">
        <v>41367.891736111109</v>
      </c>
      <c r="L12315" s="3">
        <f t="shared" ref="L12315:L12378" si="193">INT(K12315)</f>
        <v>41367</v>
      </c>
      <c r="M12315" t="s">
        <v>246</v>
      </c>
      <c r="N12315">
        <v>0</v>
      </c>
      <c r="O12315">
        <v>0</v>
      </c>
      <c r="P12315" t="s">
        <v>83026</v>
      </c>
      <c r="Q12315" t="s">
        <v>83027</v>
      </c>
      <c r="R12315">
        <v>1</v>
      </c>
    </row>
    <row r="12316" spans="1:18" x14ac:dyDescent="0.15">
      <c r="A12316" s="1" t="s">
        <v>83034</v>
      </c>
      <c r="B12316" t="s">
        <v>83035</v>
      </c>
      <c r="C12316" t="s">
        <v>94</v>
      </c>
      <c r="D12316" t="s">
        <v>96834</v>
      </c>
      <c r="E12316">
        <v>166</v>
      </c>
      <c r="F12316">
        <v>153</v>
      </c>
      <c r="G12316">
        <v>479</v>
      </c>
      <c r="H12316" t="s">
        <v>96576</v>
      </c>
      <c r="J12316" t="s">
        <v>83036</v>
      </c>
      <c r="K12316" s="2">
        <v>41367.891736111109</v>
      </c>
      <c r="L12316" s="3">
        <f t="shared" si="193"/>
        <v>41367</v>
      </c>
      <c r="M12316" t="s">
        <v>84</v>
      </c>
      <c r="N12316">
        <v>0</v>
      </c>
      <c r="O12316">
        <v>0</v>
      </c>
      <c r="Q12316" t="s">
        <v>83037</v>
      </c>
      <c r="R12316">
        <v>1</v>
      </c>
    </row>
    <row r="12317" spans="1:18" x14ac:dyDescent="0.15">
      <c r="A12317" s="1" t="s">
        <v>32853</v>
      </c>
      <c r="B12317" t="s">
        <v>32854</v>
      </c>
      <c r="C12317" t="s">
        <v>344</v>
      </c>
      <c r="D12317" t="s">
        <v>96589</v>
      </c>
      <c r="E12317">
        <v>7</v>
      </c>
      <c r="F12317">
        <v>39</v>
      </c>
      <c r="G12317">
        <v>18</v>
      </c>
      <c r="H12317" t="s">
        <v>96576</v>
      </c>
      <c r="J12317" t="s">
        <v>32855</v>
      </c>
      <c r="K12317" s="2">
        <v>41367.891747685186</v>
      </c>
      <c r="L12317" s="3">
        <f t="shared" si="193"/>
        <v>41367</v>
      </c>
      <c r="M12317" t="s">
        <v>4422</v>
      </c>
      <c r="N12317">
        <v>0</v>
      </c>
      <c r="O12317">
        <v>0</v>
      </c>
      <c r="Q12317" t="s">
        <v>32856</v>
      </c>
      <c r="R12317">
        <v>1</v>
      </c>
    </row>
    <row r="12318" spans="1:18" x14ac:dyDescent="0.15">
      <c r="A12318" s="1" t="s">
        <v>83028</v>
      </c>
      <c r="B12318" t="s">
        <v>83029</v>
      </c>
      <c r="C12318" t="s">
        <v>11046</v>
      </c>
      <c r="D12318" t="s">
        <v>97024</v>
      </c>
      <c r="E12318">
        <v>2535</v>
      </c>
      <c r="F12318">
        <v>519</v>
      </c>
      <c r="G12318">
        <v>2217</v>
      </c>
      <c r="H12318" t="s">
        <v>96575</v>
      </c>
      <c r="I12318" t="s">
        <v>83030</v>
      </c>
      <c r="J12318" t="s">
        <v>83031</v>
      </c>
      <c r="K12318" s="2">
        <v>41367.891759259262</v>
      </c>
      <c r="L12318" s="3">
        <f t="shared" si="193"/>
        <v>41367</v>
      </c>
      <c r="M12318" t="s">
        <v>117</v>
      </c>
      <c r="N12318">
        <v>0</v>
      </c>
      <c r="O12318">
        <v>18</v>
      </c>
      <c r="P12318" t="s">
        <v>83032</v>
      </c>
      <c r="Q12318" t="s">
        <v>83033</v>
      </c>
      <c r="R12318">
        <v>1</v>
      </c>
    </row>
    <row r="12319" spans="1:18" x14ac:dyDescent="0.15">
      <c r="A12319" s="1" t="s">
        <v>32849</v>
      </c>
      <c r="B12319" t="s">
        <v>32850</v>
      </c>
      <c r="C12319" t="s">
        <v>190</v>
      </c>
      <c r="D12319" t="s">
        <v>96850</v>
      </c>
      <c r="E12319">
        <v>504</v>
      </c>
      <c r="F12319">
        <v>1152</v>
      </c>
      <c r="G12319">
        <v>3290</v>
      </c>
      <c r="H12319" t="s">
        <v>96576</v>
      </c>
      <c r="J12319" t="s">
        <v>32851</v>
      </c>
      <c r="K12319" s="2">
        <v>41367.891770833332</v>
      </c>
      <c r="L12319" s="3">
        <f t="shared" si="193"/>
        <v>41367</v>
      </c>
      <c r="M12319" t="s">
        <v>23</v>
      </c>
      <c r="N12319">
        <v>0</v>
      </c>
      <c r="O12319">
        <v>0</v>
      </c>
      <c r="Q12319" t="s">
        <v>32852</v>
      </c>
      <c r="R12319">
        <v>1</v>
      </c>
    </row>
    <row r="12320" spans="1:18" x14ac:dyDescent="0.15">
      <c r="A12320" s="1" t="s">
        <v>83019</v>
      </c>
      <c r="B12320" t="s">
        <v>83020</v>
      </c>
      <c r="C12320" t="s">
        <v>11046</v>
      </c>
      <c r="D12320" t="s">
        <v>96598</v>
      </c>
      <c r="E12320">
        <v>59</v>
      </c>
      <c r="F12320">
        <v>76</v>
      </c>
      <c r="G12320">
        <v>616</v>
      </c>
      <c r="H12320" t="s">
        <v>96576</v>
      </c>
      <c r="J12320" t="s">
        <v>83021</v>
      </c>
      <c r="K12320" s="2">
        <v>41367.891770833332</v>
      </c>
      <c r="L12320" s="3">
        <f t="shared" si="193"/>
        <v>41367</v>
      </c>
      <c r="M12320" t="s">
        <v>84</v>
      </c>
      <c r="N12320">
        <v>0</v>
      </c>
      <c r="O12320">
        <v>0</v>
      </c>
      <c r="Q12320" t="s">
        <v>83022</v>
      </c>
      <c r="R12320">
        <v>1</v>
      </c>
    </row>
    <row r="12321" spans="1:18" x14ac:dyDescent="0.15">
      <c r="A12321" s="1" t="s">
        <v>32845</v>
      </c>
      <c r="B12321" t="s">
        <v>32846</v>
      </c>
      <c r="C12321" t="s">
        <v>190</v>
      </c>
      <c r="D12321" t="s">
        <v>96844</v>
      </c>
      <c r="E12321">
        <v>46</v>
      </c>
      <c r="F12321">
        <v>86</v>
      </c>
      <c r="G12321">
        <v>139</v>
      </c>
      <c r="H12321" t="s">
        <v>96576</v>
      </c>
      <c r="J12321" t="s">
        <v>32847</v>
      </c>
      <c r="K12321" s="2">
        <v>41367.891770833332</v>
      </c>
      <c r="L12321" s="3">
        <f t="shared" si="193"/>
        <v>41367</v>
      </c>
      <c r="M12321" t="s">
        <v>23</v>
      </c>
      <c r="N12321">
        <v>0</v>
      </c>
      <c r="O12321">
        <v>0</v>
      </c>
      <c r="Q12321" t="s">
        <v>32848</v>
      </c>
      <c r="R12321">
        <v>1</v>
      </c>
    </row>
    <row r="12322" spans="1:18" x14ac:dyDescent="0.15">
      <c r="A12322" s="1" t="s">
        <v>83015</v>
      </c>
      <c r="B12322" t="s">
        <v>83016</v>
      </c>
      <c r="C12322" t="s">
        <v>190</v>
      </c>
      <c r="D12322" t="s">
        <v>96643</v>
      </c>
      <c r="E12322">
        <v>2556</v>
      </c>
      <c r="F12322">
        <v>362</v>
      </c>
      <c r="G12322">
        <v>8773</v>
      </c>
      <c r="H12322" t="s">
        <v>96578</v>
      </c>
      <c r="J12322" t="s">
        <v>83017</v>
      </c>
      <c r="K12322" s="2">
        <v>41367.891805555555</v>
      </c>
      <c r="L12322" s="3">
        <f t="shared" si="193"/>
        <v>41367</v>
      </c>
      <c r="M12322" t="s">
        <v>84</v>
      </c>
      <c r="N12322">
        <v>0</v>
      </c>
      <c r="O12322">
        <v>7</v>
      </c>
      <c r="Q12322" t="s">
        <v>83018</v>
      </c>
      <c r="R12322">
        <v>1</v>
      </c>
    </row>
    <row r="12323" spans="1:18" x14ac:dyDescent="0.15">
      <c r="A12323" s="1" t="s">
        <v>32840</v>
      </c>
      <c r="B12323" t="s">
        <v>32841</v>
      </c>
      <c r="C12323" t="s">
        <v>344</v>
      </c>
      <c r="D12323" t="s">
        <v>96589</v>
      </c>
      <c r="E12323">
        <v>18092</v>
      </c>
      <c r="F12323">
        <v>100</v>
      </c>
      <c r="G12323">
        <v>5507</v>
      </c>
      <c r="H12323" t="s">
        <v>96574</v>
      </c>
      <c r="I12323" t="s">
        <v>32841</v>
      </c>
      <c r="J12323" t="s">
        <v>32842</v>
      </c>
      <c r="K12323" s="2">
        <v>41367.891805555555</v>
      </c>
      <c r="L12323" s="3">
        <f t="shared" si="193"/>
        <v>41367</v>
      </c>
      <c r="M12323" t="s">
        <v>69</v>
      </c>
      <c r="N12323">
        <v>6</v>
      </c>
      <c r="O12323">
        <v>2</v>
      </c>
      <c r="P12323" t="s">
        <v>32843</v>
      </c>
      <c r="Q12323" t="s">
        <v>32844</v>
      </c>
      <c r="R12323">
        <v>1</v>
      </c>
    </row>
    <row r="12324" spans="1:18" x14ac:dyDescent="0.15">
      <c r="A12324" s="1" t="s">
        <v>32836</v>
      </c>
      <c r="B12324" t="s">
        <v>32837</v>
      </c>
      <c r="C12324" t="s">
        <v>344</v>
      </c>
      <c r="D12324" t="s">
        <v>96741</v>
      </c>
      <c r="E12324">
        <v>27</v>
      </c>
      <c r="F12324">
        <v>89</v>
      </c>
      <c r="G12324">
        <v>145</v>
      </c>
      <c r="H12324" t="s">
        <v>96576</v>
      </c>
      <c r="J12324" t="s">
        <v>32838</v>
      </c>
      <c r="K12324" s="2">
        <v>41367.891805555555</v>
      </c>
      <c r="L12324" s="3">
        <f t="shared" si="193"/>
        <v>41367</v>
      </c>
      <c r="M12324" t="s">
        <v>169</v>
      </c>
      <c r="N12324">
        <v>0</v>
      </c>
      <c r="O12324">
        <v>0</v>
      </c>
      <c r="Q12324" t="s">
        <v>32839</v>
      </c>
      <c r="R12324">
        <v>1</v>
      </c>
    </row>
    <row r="12325" spans="1:18" x14ac:dyDescent="0.15">
      <c r="A12325" s="1" t="s">
        <v>32832</v>
      </c>
      <c r="B12325" t="s">
        <v>32833</v>
      </c>
      <c r="C12325" t="s">
        <v>190</v>
      </c>
      <c r="D12325" t="s">
        <v>96643</v>
      </c>
      <c r="E12325">
        <v>8245</v>
      </c>
      <c r="F12325">
        <v>201</v>
      </c>
      <c r="G12325">
        <v>10153</v>
      </c>
      <c r="H12325" t="s">
        <v>96578</v>
      </c>
      <c r="J12325" t="s">
        <v>32834</v>
      </c>
      <c r="K12325" s="2">
        <v>41367.891817129632</v>
      </c>
      <c r="L12325" s="3">
        <f t="shared" si="193"/>
        <v>41367</v>
      </c>
      <c r="M12325" t="s">
        <v>545</v>
      </c>
      <c r="N12325">
        <v>0</v>
      </c>
      <c r="O12325">
        <v>0</v>
      </c>
      <c r="Q12325" t="s">
        <v>32835</v>
      </c>
      <c r="R12325">
        <v>1</v>
      </c>
    </row>
    <row r="12326" spans="1:18" x14ac:dyDescent="0.15">
      <c r="A12326" s="1" t="s">
        <v>83011</v>
      </c>
      <c r="B12326" t="s">
        <v>83012</v>
      </c>
      <c r="C12326" t="s">
        <v>94</v>
      </c>
      <c r="D12326" t="s">
        <v>96710</v>
      </c>
      <c r="E12326">
        <v>43</v>
      </c>
      <c r="F12326">
        <v>110</v>
      </c>
      <c r="G12326">
        <v>417</v>
      </c>
      <c r="H12326" t="s">
        <v>96576</v>
      </c>
      <c r="J12326" t="s">
        <v>83013</v>
      </c>
      <c r="K12326" s="2">
        <v>41367.891828703701</v>
      </c>
      <c r="L12326" s="3">
        <f t="shared" si="193"/>
        <v>41367</v>
      </c>
      <c r="M12326" t="s">
        <v>3357</v>
      </c>
      <c r="N12326">
        <v>0</v>
      </c>
      <c r="O12326">
        <v>0</v>
      </c>
      <c r="Q12326" t="s">
        <v>83014</v>
      </c>
      <c r="R12326">
        <v>1</v>
      </c>
    </row>
    <row r="12327" spans="1:18" x14ac:dyDescent="0.15">
      <c r="A12327" s="1" t="s">
        <v>83002</v>
      </c>
      <c r="B12327" t="s">
        <v>83003</v>
      </c>
      <c r="C12327" t="s">
        <v>16311</v>
      </c>
      <c r="D12327" t="s">
        <v>96625</v>
      </c>
      <c r="E12327">
        <v>2044</v>
      </c>
      <c r="F12327">
        <v>499</v>
      </c>
      <c r="G12327">
        <v>5909</v>
      </c>
      <c r="H12327" t="s">
        <v>96578</v>
      </c>
      <c r="J12327" t="s">
        <v>83004</v>
      </c>
      <c r="K12327" s="2">
        <v>41367.891875000001</v>
      </c>
      <c r="L12327" s="3">
        <f t="shared" si="193"/>
        <v>41367</v>
      </c>
      <c r="M12327" t="s">
        <v>360</v>
      </c>
      <c r="N12327">
        <v>0</v>
      </c>
      <c r="O12327">
        <v>12</v>
      </c>
      <c r="Q12327" t="s">
        <v>83005</v>
      </c>
      <c r="R12327">
        <v>1</v>
      </c>
    </row>
    <row r="12328" spans="1:18" x14ac:dyDescent="0.15">
      <c r="A12328" s="1" t="s">
        <v>83006</v>
      </c>
      <c r="B12328" t="s">
        <v>83007</v>
      </c>
      <c r="C12328" t="s">
        <v>27</v>
      </c>
      <c r="E12328">
        <v>212</v>
      </c>
      <c r="F12328">
        <v>100</v>
      </c>
      <c r="G12328">
        <v>1249</v>
      </c>
      <c r="H12328" t="s">
        <v>96576</v>
      </c>
      <c r="J12328" t="s">
        <v>83008</v>
      </c>
      <c r="K12328" s="2">
        <v>41367.891875000001</v>
      </c>
      <c r="L12328" s="3">
        <f t="shared" si="193"/>
        <v>41367</v>
      </c>
      <c r="M12328" t="s">
        <v>16588</v>
      </c>
      <c r="N12328">
        <v>0</v>
      </c>
      <c r="O12328">
        <v>5</v>
      </c>
      <c r="P12328" t="s">
        <v>83009</v>
      </c>
      <c r="Q12328" t="s">
        <v>83010</v>
      </c>
      <c r="R12328">
        <v>1</v>
      </c>
    </row>
    <row r="12329" spans="1:18" x14ac:dyDescent="0.15">
      <c r="A12329" s="1" t="s">
        <v>32824</v>
      </c>
      <c r="B12329" t="s">
        <v>32825</v>
      </c>
      <c r="C12329" t="s">
        <v>94</v>
      </c>
      <c r="D12329" t="s">
        <v>96664</v>
      </c>
      <c r="E12329">
        <v>353</v>
      </c>
      <c r="F12329">
        <v>196</v>
      </c>
      <c r="G12329">
        <v>2170</v>
      </c>
      <c r="H12329" t="s">
        <v>96576</v>
      </c>
      <c r="J12329" t="s">
        <v>32826</v>
      </c>
      <c r="K12329" s="2">
        <v>41367.891875000001</v>
      </c>
      <c r="L12329" s="3">
        <f t="shared" si="193"/>
        <v>41367</v>
      </c>
      <c r="M12329" t="s">
        <v>4422</v>
      </c>
      <c r="N12329">
        <v>0</v>
      </c>
      <c r="O12329">
        <v>0</v>
      </c>
      <c r="Q12329" t="s">
        <v>32827</v>
      </c>
      <c r="R12329">
        <v>1</v>
      </c>
    </row>
    <row r="12330" spans="1:18" x14ac:dyDescent="0.15">
      <c r="A12330" s="1" t="s">
        <v>32828</v>
      </c>
      <c r="B12330" t="s">
        <v>32829</v>
      </c>
      <c r="C12330" t="s">
        <v>190</v>
      </c>
      <c r="D12330" t="s">
        <v>96631</v>
      </c>
      <c r="E12330">
        <v>104</v>
      </c>
      <c r="F12330">
        <v>92</v>
      </c>
      <c r="G12330">
        <v>1237</v>
      </c>
      <c r="H12330" t="s">
        <v>96576</v>
      </c>
      <c r="J12330" t="s">
        <v>32830</v>
      </c>
      <c r="K12330" s="2">
        <v>41367.891875000001</v>
      </c>
      <c r="L12330" s="3">
        <f t="shared" si="193"/>
        <v>41367</v>
      </c>
      <c r="M12330" t="s">
        <v>117</v>
      </c>
      <c r="N12330">
        <v>0</v>
      </c>
      <c r="O12330">
        <v>0</v>
      </c>
      <c r="Q12330" t="s">
        <v>32831</v>
      </c>
      <c r="R12330">
        <v>1</v>
      </c>
    </row>
    <row r="12331" spans="1:18" x14ac:dyDescent="0.15">
      <c r="A12331" s="1" t="s">
        <v>82998</v>
      </c>
      <c r="B12331" t="s">
        <v>82999</v>
      </c>
      <c r="C12331" t="s">
        <v>94</v>
      </c>
      <c r="D12331" t="s">
        <v>96851</v>
      </c>
      <c r="E12331">
        <v>9907</v>
      </c>
      <c r="F12331">
        <v>320</v>
      </c>
      <c r="G12331">
        <v>7143</v>
      </c>
      <c r="H12331" t="s">
        <v>96578</v>
      </c>
      <c r="J12331" t="s">
        <v>83000</v>
      </c>
      <c r="K12331" s="2">
        <v>41367.891898148147</v>
      </c>
      <c r="L12331" s="3">
        <f t="shared" si="193"/>
        <v>41367</v>
      </c>
      <c r="M12331" t="s">
        <v>2779</v>
      </c>
      <c r="N12331">
        <v>2</v>
      </c>
      <c r="O12331">
        <v>13</v>
      </c>
      <c r="Q12331" t="s">
        <v>83001</v>
      </c>
      <c r="R12331">
        <v>1</v>
      </c>
    </row>
    <row r="12332" spans="1:18" x14ac:dyDescent="0.15">
      <c r="A12332" s="1" t="s">
        <v>32819</v>
      </c>
      <c r="B12332" t="s">
        <v>32820</v>
      </c>
      <c r="C12332" t="s">
        <v>190</v>
      </c>
      <c r="D12332" t="s">
        <v>96643</v>
      </c>
      <c r="E12332">
        <v>216</v>
      </c>
      <c r="F12332">
        <v>295</v>
      </c>
      <c r="G12332">
        <v>1312</v>
      </c>
      <c r="H12332" t="s">
        <v>96578</v>
      </c>
      <c r="J12332" t="s">
        <v>32821</v>
      </c>
      <c r="K12332" s="2">
        <v>41367.891898148147</v>
      </c>
      <c r="L12332" s="3">
        <f t="shared" si="193"/>
        <v>41367</v>
      </c>
      <c r="M12332" t="s">
        <v>730</v>
      </c>
      <c r="N12332">
        <v>0</v>
      </c>
      <c r="O12332">
        <v>0</v>
      </c>
      <c r="P12332" t="s">
        <v>32822</v>
      </c>
      <c r="Q12332" t="s">
        <v>32823</v>
      </c>
      <c r="R12332">
        <v>1</v>
      </c>
    </row>
    <row r="12333" spans="1:18" x14ac:dyDescent="0.15">
      <c r="A12333" s="1" t="s">
        <v>82994</v>
      </c>
      <c r="B12333" t="s">
        <v>82995</v>
      </c>
      <c r="C12333" t="s">
        <v>131</v>
      </c>
      <c r="D12333" t="s">
        <v>96785</v>
      </c>
      <c r="E12333">
        <v>387</v>
      </c>
      <c r="F12333">
        <v>443</v>
      </c>
      <c r="G12333">
        <v>4399</v>
      </c>
      <c r="H12333" t="s">
        <v>96578</v>
      </c>
      <c r="J12333" t="s">
        <v>82996</v>
      </c>
      <c r="K12333" s="2">
        <v>41367.891909722224</v>
      </c>
      <c r="L12333" s="3">
        <f t="shared" si="193"/>
        <v>41367</v>
      </c>
      <c r="M12333" t="s">
        <v>84</v>
      </c>
      <c r="N12333">
        <v>0</v>
      </c>
      <c r="O12333">
        <v>0</v>
      </c>
      <c r="Q12333" t="s">
        <v>82997</v>
      </c>
      <c r="R12333">
        <v>1</v>
      </c>
    </row>
    <row r="12334" spans="1:18" x14ac:dyDescent="0.15">
      <c r="A12334" s="1" t="s">
        <v>82990</v>
      </c>
      <c r="B12334" t="s">
        <v>82991</v>
      </c>
      <c r="C12334" t="s">
        <v>27</v>
      </c>
      <c r="E12334">
        <v>445</v>
      </c>
      <c r="F12334">
        <v>264</v>
      </c>
      <c r="G12334">
        <v>4344</v>
      </c>
      <c r="H12334" t="s">
        <v>96576</v>
      </c>
      <c r="J12334" t="s">
        <v>82992</v>
      </c>
      <c r="K12334" s="2">
        <v>41367.891932870371</v>
      </c>
      <c r="L12334" s="3">
        <f t="shared" si="193"/>
        <v>41367</v>
      </c>
      <c r="M12334" t="s">
        <v>370</v>
      </c>
      <c r="N12334">
        <v>0</v>
      </c>
      <c r="O12334">
        <v>3</v>
      </c>
      <c r="Q12334" t="s">
        <v>82993</v>
      </c>
      <c r="R12334">
        <v>1</v>
      </c>
    </row>
    <row r="12335" spans="1:18" x14ac:dyDescent="0.15">
      <c r="A12335" s="1" t="s">
        <v>82986</v>
      </c>
      <c r="B12335" t="s">
        <v>82987</v>
      </c>
      <c r="C12335" t="s">
        <v>94</v>
      </c>
      <c r="D12335" t="s">
        <v>96654</v>
      </c>
      <c r="E12335">
        <v>535</v>
      </c>
      <c r="F12335">
        <v>417</v>
      </c>
      <c r="G12335">
        <v>2371</v>
      </c>
      <c r="H12335" t="s">
        <v>96578</v>
      </c>
      <c r="J12335" t="s">
        <v>82988</v>
      </c>
      <c r="K12335" s="2">
        <v>41367.891944444447</v>
      </c>
      <c r="L12335" s="3">
        <f t="shared" si="193"/>
        <v>41367</v>
      </c>
      <c r="M12335" t="s">
        <v>3357</v>
      </c>
      <c r="N12335">
        <v>0</v>
      </c>
      <c r="O12335">
        <v>2</v>
      </c>
      <c r="Q12335" t="s">
        <v>82989</v>
      </c>
      <c r="R12335">
        <v>1</v>
      </c>
    </row>
    <row r="12336" spans="1:18" x14ac:dyDescent="0.15">
      <c r="A12336" s="1" t="s">
        <v>82982</v>
      </c>
      <c r="B12336" t="s">
        <v>82983</v>
      </c>
      <c r="C12336" t="s">
        <v>1005</v>
      </c>
      <c r="D12336" t="s">
        <v>96728</v>
      </c>
      <c r="E12336">
        <v>18</v>
      </c>
      <c r="F12336">
        <v>36</v>
      </c>
      <c r="G12336">
        <v>47</v>
      </c>
      <c r="H12336" t="s">
        <v>96576</v>
      </c>
      <c r="J12336" t="s">
        <v>82984</v>
      </c>
      <c r="K12336" s="2">
        <v>41367.891956018517</v>
      </c>
      <c r="L12336" s="3">
        <f t="shared" si="193"/>
        <v>41367</v>
      </c>
      <c r="M12336" t="s">
        <v>84</v>
      </c>
      <c r="N12336">
        <v>0</v>
      </c>
      <c r="O12336">
        <v>1</v>
      </c>
      <c r="Q12336" t="s">
        <v>82985</v>
      </c>
      <c r="R12336">
        <v>1</v>
      </c>
    </row>
    <row r="12337" spans="1:18" x14ac:dyDescent="0.15">
      <c r="A12337" s="1" t="s">
        <v>32814</v>
      </c>
      <c r="B12337" t="s">
        <v>32815</v>
      </c>
      <c r="C12337" t="s">
        <v>110</v>
      </c>
      <c r="D12337" t="s">
        <v>96596</v>
      </c>
      <c r="E12337">
        <v>387</v>
      </c>
      <c r="F12337">
        <v>209</v>
      </c>
      <c r="G12337">
        <v>1483</v>
      </c>
      <c r="H12337" t="s">
        <v>96576</v>
      </c>
      <c r="J12337" t="s">
        <v>32816</v>
      </c>
      <c r="K12337" s="2">
        <v>41367.891967592594</v>
      </c>
      <c r="L12337" s="3">
        <f t="shared" si="193"/>
        <v>41367</v>
      </c>
      <c r="M12337" t="s">
        <v>241</v>
      </c>
      <c r="N12337">
        <v>1</v>
      </c>
      <c r="O12337">
        <v>0</v>
      </c>
      <c r="P12337" t="s">
        <v>32817</v>
      </c>
      <c r="Q12337" t="s">
        <v>32818</v>
      </c>
      <c r="R12337">
        <v>1</v>
      </c>
    </row>
    <row r="12338" spans="1:18" x14ac:dyDescent="0.15">
      <c r="A12338" s="1" t="s">
        <v>82977</v>
      </c>
      <c r="B12338" t="s">
        <v>82978</v>
      </c>
      <c r="C12338" t="s">
        <v>190</v>
      </c>
      <c r="D12338" t="s">
        <v>96644</v>
      </c>
      <c r="E12338">
        <v>248</v>
      </c>
      <c r="F12338">
        <v>1016</v>
      </c>
      <c r="G12338">
        <v>422</v>
      </c>
      <c r="H12338" t="s">
        <v>96576</v>
      </c>
      <c r="J12338" t="s">
        <v>82979</v>
      </c>
      <c r="K12338" s="2">
        <v>41367.891967592594</v>
      </c>
      <c r="L12338" s="3">
        <f t="shared" si="193"/>
        <v>41367</v>
      </c>
      <c r="M12338" t="s">
        <v>84</v>
      </c>
      <c r="N12338">
        <v>0</v>
      </c>
      <c r="O12338">
        <v>0</v>
      </c>
      <c r="P12338" t="s">
        <v>82980</v>
      </c>
      <c r="Q12338" t="s">
        <v>82981</v>
      </c>
      <c r="R12338">
        <v>1</v>
      </c>
    </row>
    <row r="12339" spans="1:18" x14ac:dyDescent="0.15">
      <c r="A12339" s="1" t="s">
        <v>32809</v>
      </c>
      <c r="B12339" t="s">
        <v>32810</v>
      </c>
      <c r="C12339" t="s">
        <v>94</v>
      </c>
      <c r="D12339" t="s">
        <v>96609</v>
      </c>
      <c r="E12339">
        <v>220</v>
      </c>
      <c r="F12339">
        <v>1187</v>
      </c>
      <c r="G12339">
        <v>320</v>
      </c>
      <c r="H12339" t="s">
        <v>96576</v>
      </c>
      <c r="J12339" t="s">
        <v>32811</v>
      </c>
      <c r="K12339" s="2">
        <v>41367.891979166663</v>
      </c>
      <c r="L12339" s="3">
        <f t="shared" si="193"/>
        <v>41367</v>
      </c>
      <c r="M12339" t="s">
        <v>84</v>
      </c>
      <c r="N12339">
        <v>0</v>
      </c>
      <c r="O12339">
        <v>0</v>
      </c>
      <c r="P12339" t="s">
        <v>32812</v>
      </c>
      <c r="Q12339" t="s">
        <v>32813</v>
      </c>
      <c r="R12339">
        <v>1</v>
      </c>
    </row>
    <row r="12340" spans="1:18" x14ac:dyDescent="0.15">
      <c r="A12340" s="1" t="s">
        <v>82969</v>
      </c>
      <c r="B12340" t="s">
        <v>82970</v>
      </c>
      <c r="C12340" t="s">
        <v>131</v>
      </c>
      <c r="D12340" t="s">
        <v>96666</v>
      </c>
      <c r="E12340">
        <v>602</v>
      </c>
      <c r="F12340">
        <v>400</v>
      </c>
      <c r="G12340">
        <v>918</v>
      </c>
      <c r="H12340" t="s">
        <v>96576</v>
      </c>
      <c r="J12340" t="s">
        <v>82971</v>
      </c>
      <c r="K12340" s="2">
        <v>41367.892002314817</v>
      </c>
      <c r="L12340" s="3">
        <f t="shared" si="193"/>
        <v>41367</v>
      </c>
      <c r="M12340" t="s">
        <v>815</v>
      </c>
      <c r="N12340">
        <v>0</v>
      </c>
      <c r="O12340">
        <v>5</v>
      </c>
      <c r="Q12340" t="s">
        <v>82972</v>
      </c>
      <c r="R12340">
        <v>1</v>
      </c>
    </row>
    <row r="12341" spans="1:18" x14ac:dyDescent="0.15">
      <c r="A12341" s="1" t="s">
        <v>32796</v>
      </c>
      <c r="B12341" t="s">
        <v>32797</v>
      </c>
      <c r="C12341" t="s">
        <v>2165</v>
      </c>
      <c r="D12341" t="s">
        <v>96796</v>
      </c>
      <c r="E12341">
        <v>29</v>
      </c>
      <c r="F12341">
        <v>38</v>
      </c>
      <c r="G12341">
        <v>46</v>
      </c>
      <c r="H12341" t="s">
        <v>96576</v>
      </c>
      <c r="J12341" t="s">
        <v>32798</v>
      </c>
      <c r="K12341" s="2">
        <v>41367.892013888886</v>
      </c>
      <c r="L12341" s="3">
        <f t="shared" si="193"/>
        <v>41367</v>
      </c>
      <c r="M12341" t="s">
        <v>84</v>
      </c>
      <c r="N12341">
        <v>9</v>
      </c>
      <c r="O12341">
        <v>9</v>
      </c>
      <c r="Q12341" t="s">
        <v>32799</v>
      </c>
      <c r="R12341">
        <v>1</v>
      </c>
    </row>
    <row r="12342" spans="1:18" x14ac:dyDescent="0.15">
      <c r="A12342" s="1" t="s">
        <v>82973</v>
      </c>
      <c r="B12342" t="s">
        <v>82974</v>
      </c>
      <c r="C12342" t="s">
        <v>2793</v>
      </c>
      <c r="D12342" t="s">
        <v>96611</v>
      </c>
      <c r="E12342">
        <v>392</v>
      </c>
      <c r="F12342">
        <v>369</v>
      </c>
      <c r="G12342">
        <v>1581</v>
      </c>
      <c r="H12342" t="s">
        <v>96578</v>
      </c>
      <c r="J12342" t="s">
        <v>82975</v>
      </c>
      <c r="K12342" s="2">
        <v>41367.892025462963</v>
      </c>
      <c r="L12342" s="3">
        <f t="shared" si="193"/>
        <v>41367</v>
      </c>
      <c r="M12342" t="s">
        <v>370</v>
      </c>
      <c r="N12342">
        <v>0</v>
      </c>
      <c r="O12342">
        <v>3</v>
      </c>
      <c r="Q12342" t="s">
        <v>82976</v>
      </c>
      <c r="R12342">
        <v>1</v>
      </c>
    </row>
    <row r="12343" spans="1:18" x14ac:dyDescent="0.15">
      <c r="A12343" s="1" t="s">
        <v>32804</v>
      </c>
      <c r="B12343" t="s">
        <v>32805</v>
      </c>
      <c r="C12343" t="s">
        <v>94</v>
      </c>
      <c r="D12343" t="s">
        <v>96654</v>
      </c>
      <c r="E12343">
        <v>6759</v>
      </c>
      <c r="F12343">
        <v>1073</v>
      </c>
      <c r="G12343">
        <v>34933</v>
      </c>
      <c r="H12343" t="s">
        <v>96575</v>
      </c>
      <c r="I12343" t="s">
        <v>32806</v>
      </c>
      <c r="J12343" t="s">
        <v>32807</v>
      </c>
      <c r="K12343" s="2">
        <v>41367.892025462963</v>
      </c>
      <c r="L12343" s="3">
        <f t="shared" si="193"/>
        <v>41367</v>
      </c>
      <c r="M12343" t="s">
        <v>84</v>
      </c>
      <c r="N12343">
        <v>0</v>
      </c>
      <c r="O12343">
        <v>0</v>
      </c>
      <c r="Q12343" t="s">
        <v>32808</v>
      </c>
      <c r="R12343">
        <v>1</v>
      </c>
    </row>
    <row r="12344" spans="1:18" x14ac:dyDescent="0.15">
      <c r="A12344" s="1" t="s">
        <v>32800</v>
      </c>
      <c r="B12344" t="s">
        <v>32801</v>
      </c>
      <c r="C12344" t="s">
        <v>344</v>
      </c>
      <c r="D12344" t="s">
        <v>96705</v>
      </c>
      <c r="E12344">
        <v>3359</v>
      </c>
      <c r="F12344">
        <v>1696</v>
      </c>
      <c r="G12344">
        <v>11050</v>
      </c>
      <c r="H12344" t="s">
        <v>96578</v>
      </c>
      <c r="J12344" t="s">
        <v>32802</v>
      </c>
      <c r="K12344" s="2">
        <v>41367.892025462963</v>
      </c>
      <c r="L12344" s="3">
        <f t="shared" si="193"/>
        <v>41367</v>
      </c>
      <c r="M12344" t="s">
        <v>84</v>
      </c>
      <c r="N12344">
        <v>0</v>
      </c>
      <c r="O12344">
        <v>0</v>
      </c>
      <c r="Q12344" t="s">
        <v>32803</v>
      </c>
      <c r="R12344">
        <v>1</v>
      </c>
    </row>
    <row r="12345" spans="1:18" x14ac:dyDescent="0.15">
      <c r="A12345" s="1" t="s">
        <v>82964</v>
      </c>
      <c r="B12345" t="s">
        <v>82965</v>
      </c>
      <c r="C12345" t="s">
        <v>10172</v>
      </c>
      <c r="D12345" t="s">
        <v>96775</v>
      </c>
      <c r="E12345">
        <v>154</v>
      </c>
      <c r="F12345">
        <v>80</v>
      </c>
      <c r="G12345">
        <v>379</v>
      </c>
      <c r="H12345" t="s">
        <v>96578</v>
      </c>
      <c r="J12345" t="s">
        <v>82966</v>
      </c>
      <c r="K12345" s="2">
        <v>41367.89203703704</v>
      </c>
      <c r="L12345" s="3">
        <f t="shared" si="193"/>
        <v>41367</v>
      </c>
      <c r="M12345" t="s">
        <v>117</v>
      </c>
      <c r="N12345">
        <v>1</v>
      </c>
      <c r="O12345">
        <v>2</v>
      </c>
      <c r="P12345" t="s">
        <v>82967</v>
      </c>
      <c r="Q12345" t="s">
        <v>82968</v>
      </c>
      <c r="R12345">
        <v>1</v>
      </c>
    </row>
    <row r="12346" spans="1:18" x14ac:dyDescent="0.15">
      <c r="A12346" s="1" t="s">
        <v>82960</v>
      </c>
      <c r="B12346" t="s">
        <v>82961</v>
      </c>
      <c r="C12346" t="s">
        <v>131</v>
      </c>
      <c r="D12346" t="s">
        <v>96769</v>
      </c>
      <c r="E12346">
        <v>59</v>
      </c>
      <c r="F12346">
        <v>168</v>
      </c>
      <c r="G12346">
        <v>1025</v>
      </c>
      <c r="H12346" t="s">
        <v>96576</v>
      </c>
      <c r="J12346" t="s">
        <v>82962</v>
      </c>
      <c r="K12346" s="2">
        <v>41367.892048611109</v>
      </c>
      <c r="L12346" s="3">
        <f t="shared" si="193"/>
        <v>41367</v>
      </c>
      <c r="M12346" t="s">
        <v>37651</v>
      </c>
      <c r="N12346">
        <v>0</v>
      </c>
      <c r="O12346">
        <v>0</v>
      </c>
      <c r="Q12346" t="s">
        <v>82963</v>
      </c>
      <c r="R12346">
        <v>1</v>
      </c>
    </row>
    <row r="12347" spans="1:18" x14ac:dyDescent="0.15">
      <c r="A12347" s="1" t="s">
        <v>82951</v>
      </c>
      <c r="B12347" t="s">
        <v>82952</v>
      </c>
      <c r="C12347" t="s">
        <v>131</v>
      </c>
      <c r="D12347" t="s">
        <v>96751</v>
      </c>
      <c r="E12347">
        <v>241</v>
      </c>
      <c r="F12347">
        <v>207</v>
      </c>
      <c r="G12347">
        <v>1821</v>
      </c>
      <c r="H12347" t="s">
        <v>96576</v>
      </c>
      <c r="J12347" t="s">
        <v>82953</v>
      </c>
      <c r="K12347" s="2">
        <v>41367.892071759263</v>
      </c>
      <c r="L12347" s="3">
        <f t="shared" si="193"/>
        <v>41367</v>
      </c>
      <c r="M12347" t="s">
        <v>4264</v>
      </c>
      <c r="N12347">
        <v>0</v>
      </c>
      <c r="O12347">
        <v>6</v>
      </c>
      <c r="P12347" t="s">
        <v>82954</v>
      </c>
      <c r="Q12347" t="s">
        <v>82955</v>
      </c>
      <c r="R12347">
        <v>1</v>
      </c>
    </row>
    <row r="12348" spans="1:18" x14ac:dyDescent="0.15">
      <c r="A12348" s="1" t="s">
        <v>82956</v>
      </c>
      <c r="B12348" t="s">
        <v>82957</v>
      </c>
      <c r="C12348" t="s">
        <v>94</v>
      </c>
      <c r="D12348" t="s">
        <v>96710</v>
      </c>
      <c r="E12348">
        <v>88</v>
      </c>
      <c r="F12348">
        <v>14</v>
      </c>
      <c r="G12348">
        <v>56</v>
      </c>
      <c r="H12348" t="s">
        <v>96576</v>
      </c>
      <c r="J12348" t="s">
        <v>82958</v>
      </c>
      <c r="K12348" s="2">
        <v>41367.892071759263</v>
      </c>
      <c r="L12348" s="3">
        <f t="shared" si="193"/>
        <v>41367</v>
      </c>
      <c r="M12348" t="s">
        <v>3652</v>
      </c>
      <c r="N12348">
        <v>0</v>
      </c>
      <c r="O12348">
        <v>0</v>
      </c>
      <c r="Q12348" t="s">
        <v>82959</v>
      </c>
      <c r="R12348">
        <v>1</v>
      </c>
    </row>
    <row r="12349" spans="1:18" x14ac:dyDescent="0.15">
      <c r="A12349" s="1" t="s">
        <v>32783</v>
      </c>
      <c r="B12349" t="s">
        <v>32784</v>
      </c>
      <c r="C12349" t="s">
        <v>110</v>
      </c>
      <c r="D12349" t="s">
        <v>96586</v>
      </c>
      <c r="E12349">
        <v>448149</v>
      </c>
      <c r="F12349">
        <v>307</v>
      </c>
      <c r="G12349">
        <v>8883</v>
      </c>
      <c r="H12349" t="s">
        <v>96574</v>
      </c>
      <c r="I12349" t="s">
        <v>32785</v>
      </c>
      <c r="J12349" t="s">
        <v>32786</v>
      </c>
      <c r="K12349" s="2">
        <v>41367.892083333332</v>
      </c>
      <c r="L12349" s="3">
        <f t="shared" si="193"/>
        <v>41367</v>
      </c>
      <c r="M12349" t="s">
        <v>1825</v>
      </c>
      <c r="N12349">
        <v>6</v>
      </c>
      <c r="O12349">
        <v>2</v>
      </c>
      <c r="Q12349" t="s">
        <v>32787</v>
      </c>
      <c r="R12349">
        <v>1</v>
      </c>
    </row>
    <row r="12350" spans="1:18" x14ac:dyDescent="0.15">
      <c r="A12350" s="1" t="s">
        <v>32792</v>
      </c>
      <c r="B12350" t="s">
        <v>32793</v>
      </c>
      <c r="C12350" t="s">
        <v>2543</v>
      </c>
      <c r="D12350" t="s">
        <v>96776</v>
      </c>
      <c r="E12350">
        <v>36084</v>
      </c>
      <c r="F12350">
        <v>476</v>
      </c>
      <c r="G12350">
        <v>4789</v>
      </c>
      <c r="H12350" t="s">
        <v>96578</v>
      </c>
      <c r="J12350" t="s">
        <v>32794</v>
      </c>
      <c r="K12350" s="2">
        <v>41367.892083333332</v>
      </c>
      <c r="L12350" s="3">
        <f t="shared" si="193"/>
        <v>41367</v>
      </c>
      <c r="M12350" t="s">
        <v>63</v>
      </c>
      <c r="N12350">
        <v>0</v>
      </c>
      <c r="O12350">
        <v>0</v>
      </c>
      <c r="Q12350" t="s">
        <v>32795</v>
      </c>
      <c r="R12350">
        <v>1</v>
      </c>
    </row>
    <row r="12351" spans="1:18" x14ac:dyDescent="0.15">
      <c r="A12351" s="1" t="s">
        <v>32788</v>
      </c>
      <c r="B12351" t="s">
        <v>32789</v>
      </c>
      <c r="C12351" t="s">
        <v>131</v>
      </c>
      <c r="E12351">
        <v>10</v>
      </c>
      <c r="F12351">
        <v>69</v>
      </c>
      <c r="G12351">
        <v>128</v>
      </c>
      <c r="H12351" t="s">
        <v>96576</v>
      </c>
      <c r="J12351" t="s">
        <v>32790</v>
      </c>
      <c r="K12351" s="2">
        <v>41367.892083333332</v>
      </c>
      <c r="L12351" s="3">
        <f t="shared" si="193"/>
        <v>41367</v>
      </c>
      <c r="M12351" t="s">
        <v>117</v>
      </c>
      <c r="N12351">
        <v>0</v>
      </c>
      <c r="O12351">
        <v>0</v>
      </c>
      <c r="Q12351" t="s">
        <v>32791</v>
      </c>
      <c r="R12351">
        <v>1</v>
      </c>
    </row>
    <row r="12352" spans="1:18" x14ac:dyDescent="0.15">
      <c r="A12352" s="1" t="s">
        <v>32776</v>
      </c>
      <c r="B12352" t="s">
        <v>32777</v>
      </c>
      <c r="C12352" t="s">
        <v>131</v>
      </c>
      <c r="D12352" t="s">
        <v>96770</v>
      </c>
      <c r="E12352">
        <v>628</v>
      </c>
      <c r="F12352">
        <v>1075</v>
      </c>
      <c r="G12352">
        <v>2577</v>
      </c>
      <c r="H12352" t="s">
        <v>96578</v>
      </c>
      <c r="J12352" t="s">
        <v>32778</v>
      </c>
      <c r="K12352" s="2">
        <v>41367.892094907409</v>
      </c>
      <c r="L12352" s="3">
        <f t="shared" si="193"/>
        <v>41367</v>
      </c>
      <c r="M12352" t="s">
        <v>370</v>
      </c>
      <c r="N12352">
        <v>0</v>
      </c>
      <c r="O12352">
        <v>1</v>
      </c>
      <c r="Q12352" t="s">
        <v>25284</v>
      </c>
      <c r="R12352">
        <v>1</v>
      </c>
    </row>
    <row r="12353" spans="1:18" x14ac:dyDescent="0.15">
      <c r="A12353" s="1" t="s">
        <v>82943</v>
      </c>
      <c r="B12353" t="s">
        <v>82944</v>
      </c>
      <c r="C12353" t="s">
        <v>2793</v>
      </c>
      <c r="D12353" t="s">
        <v>96645</v>
      </c>
      <c r="E12353">
        <v>99</v>
      </c>
      <c r="F12353">
        <v>79</v>
      </c>
      <c r="G12353">
        <v>184</v>
      </c>
      <c r="H12353" t="s">
        <v>96576</v>
      </c>
      <c r="J12353" t="s">
        <v>82945</v>
      </c>
      <c r="K12353" s="2">
        <v>41367.892106481479</v>
      </c>
      <c r="L12353" s="3">
        <f t="shared" si="193"/>
        <v>41367</v>
      </c>
      <c r="M12353" t="s">
        <v>1092</v>
      </c>
      <c r="N12353">
        <v>0</v>
      </c>
      <c r="O12353">
        <v>1</v>
      </c>
      <c r="Q12353" t="s">
        <v>82946</v>
      </c>
      <c r="R12353">
        <v>1</v>
      </c>
    </row>
    <row r="12354" spans="1:18" x14ac:dyDescent="0.15">
      <c r="A12354" s="1" t="s">
        <v>32779</v>
      </c>
      <c r="B12354" t="s">
        <v>32780</v>
      </c>
      <c r="C12354" t="s">
        <v>344</v>
      </c>
      <c r="D12354" t="s">
        <v>96620</v>
      </c>
      <c r="E12354">
        <v>392</v>
      </c>
      <c r="F12354">
        <v>178</v>
      </c>
      <c r="G12354">
        <v>1843</v>
      </c>
      <c r="H12354" t="s">
        <v>96578</v>
      </c>
      <c r="J12354" t="s">
        <v>32781</v>
      </c>
      <c r="K12354" s="2">
        <v>41367.892118055555</v>
      </c>
      <c r="L12354" s="3">
        <f t="shared" si="193"/>
        <v>41367</v>
      </c>
      <c r="M12354" t="s">
        <v>117</v>
      </c>
      <c r="N12354">
        <v>0</v>
      </c>
      <c r="O12354">
        <v>1</v>
      </c>
      <c r="Q12354" t="s">
        <v>32782</v>
      </c>
      <c r="R12354">
        <v>1</v>
      </c>
    </row>
    <row r="12355" spans="1:18" x14ac:dyDescent="0.15">
      <c r="A12355" s="1" t="s">
        <v>82947</v>
      </c>
      <c r="B12355" t="s">
        <v>82948</v>
      </c>
      <c r="C12355" t="s">
        <v>27</v>
      </c>
      <c r="E12355">
        <v>700</v>
      </c>
      <c r="F12355">
        <v>79</v>
      </c>
      <c r="G12355">
        <v>758</v>
      </c>
      <c r="H12355" t="s">
        <v>96576</v>
      </c>
      <c r="J12355" t="s">
        <v>82949</v>
      </c>
      <c r="K12355" s="2">
        <v>41367.892118055555</v>
      </c>
      <c r="L12355" s="3">
        <f t="shared" si="193"/>
        <v>41367</v>
      </c>
      <c r="M12355" t="s">
        <v>84</v>
      </c>
      <c r="N12355">
        <v>0</v>
      </c>
      <c r="O12355">
        <v>0</v>
      </c>
      <c r="Q12355" t="s">
        <v>82950</v>
      </c>
      <c r="R12355">
        <v>1</v>
      </c>
    </row>
    <row r="12356" spans="1:18" x14ac:dyDescent="0.15">
      <c r="A12356" s="1" t="s">
        <v>82939</v>
      </c>
      <c r="B12356" t="s">
        <v>82940</v>
      </c>
      <c r="C12356" t="s">
        <v>11046</v>
      </c>
      <c r="D12356" t="s">
        <v>96598</v>
      </c>
      <c r="E12356">
        <v>147</v>
      </c>
      <c r="F12356">
        <v>46</v>
      </c>
      <c r="G12356">
        <v>2051</v>
      </c>
      <c r="H12356" t="s">
        <v>96576</v>
      </c>
      <c r="J12356" t="s">
        <v>82941</v>
      </c>
      <c r="K12356" s="2">
        <v>41367.892129629632</v>
      </c>
      <c r="L12356" s="3">
        <f t="shared" si="193"/>
        <v>41367</v>
      </c>
      <c r="M12356" t="s">
        <v>370</v>
      </c>
      <c r="N12356">
        <v>0</v>
      </c>
      <c r="O12356">
        <v>0</v>
      </c>
      <c r="Q12356" t="s">
        <v>82942</v>
      </c>
      <c r="R12356">
        <v>1</v>
      </c>
    </row>
    <row r="12357" spans="1:18" x14ac:dyDescent="0.15">
      <c r="A12357" s="1" t="s">
        <v>82931</v>
      </c>
      <c r="B12357" t="s">
        <v>82932</v>
      </c>
      <c r="C12357" t="s">
        <v>131</v>
      </c>
      <c r="D12357" t="s">
        <v>96785</v>
      </c>
      <c r="E12357">
        <v>178</v>
      </c>
      <c r="F12357">
        <v>324</v>
      </c>
      <c r="G12357">
        <v>370</v>
      </c>
      <c r="H12357" t="s">
        <v>96576</v>
      </c>
      <c r="J12357" t="s">
        <v>82933</v>
      </c>
      <c r="K12357" s="2">
        <v>41367.892141203702</v>
      </c>
      <c r="L12357" s="3">
        <f t="shared" si="193"/>
        <v>41367</v>
      </c>
      <c r="M12357" t="s">
        <v>117</v>
      </c>
      <c r="N12357">
        <v>0</v>
      </c>
      <c r="O12357">
        <v>2</v>
      </c>
      <c r="Q12357" t="s">
        <v>82934</v>
      </c>
      <c r="R12357">
        <v>1</v>
      </c>
    </row>
    <row r="12358" spans="1:18" x14ac:dyDescent="0.15">
      <c r="A12358" s="1" t="s">
        <v>32768</v>
      </c>
      <c r="B12358" t="s">
        <v>32769</v>
      </c>
      <c r="C12358" t="s">
        <v>586</v>
      </c>
      <c r="D12358" t="s">
        <v>96622</v>
      </c>
      <c r="E12358">
        <v>207</v>
      </c>
      <c r="F12358">
        <v>12</v>
      </c>
      <c r="G12358">
        <v>2211</v>
      </c>
      <c r="H12358" t="s">
        <v>96576</v>
      </c>
      <c r="J12358" t="s">
        <v>32770</v>
      </c>
      <c r="K12358" s="2">
        <v>41367.892141203702</v>
      </c>
      <c r="L12358" s="3">
        <f t="shared" si="193"/>
        <v>41367</v>
      </c>
      <c r="M12358" t="s">
        <v>28815</v>
      </c>
      <c r="N12358">
        <v>0</v>
      </c>
      <c r="O12358">
        <v>0</v>
      </c>
      <c r="Q12358" t="s">
        <v>32771</v>
      </c>
      <c r="R12358">
        <v>1</v>
      </c>
    </row>
    <row r="12359" spans="1:18" x14ac:dyDescent="0.15">
      <c r="A12359" s="1" t="s">
        <v>82935</v>
      </c>
      <c r="B12359" t="s">
        <v>82936</v>
      </c>
      <c r="C12359" t="s">
        <v>54180</v>
      </c>
      <c r="E12359">
        <v>121</v>
      </c>
      <c r="F12359">
        <v>132</v>
      </c>
      <c r="G12359">
        <v>218</v>
      </c>
      <c r="H12359" t="s">
        <v>96576</v>
      </c>
      <c r="J12359" t="s">
        <v>82937</v>
      </c>
      <c r="K12359" s="2">
        <v>41367.892152777778</v>
      </c>
      <c r="L12359" s="3">
        <f t="shared" si="193"/>
        <v>41367</v>
      </c>
      <c r="M12359" t="s">
        <v>192</v>
      </c>
      <c r="N12359">
        <v>2</v>
      </c>
      <c r="O12359">
        <v>2</v>
      </c>
      <c r="Q12359" t="s">
        <v>82938</v>
      </c>
      <c r="R12359">
        <v>1</v>
      </c>
    </row>
    <row r="12360" spans="1:18" x14ac:dyDescent="0.15">
      <c r="A12360" s="1" t="s">
        <v>82927</v>
      </c>
      <c r="B12360" t="s">
        <v>82928</v>
      </c>
      <c r="C12360" t="s">
        <v>94</v>
      </c>
      <c r="E12360">
        <v>777</v>
      </c>
      <c r="F12360">
        <v>1415</v>
      </c>
      <c r="G12360">
        <v>6281</v>
      </c>
      <c r="H12360" t="s">
        <v>96576</v>
      </c>
      <c r="J12360" t="s">
        <v>82929</v>
      </c>
      <c r="K12360" s="2">
        <v>41367.892152777778</v>
      </c>
      <c r="L12360" s="3">
        <f t="shared" si="193"/>
        <v>41367</v>
      </c>
      <c r="M12360" t="s">
        <v>815</v>
      </c>
      <c r="N12360">
        <v>1</v>
      </c>
      <c r="O12360">
        <v>1</v>
      </c>
      <c r="P12360" t="s">
        <v>82930</v>
      </c>
      <c r="Q12360" t="s">
        <v>69042</v>
      </c>
      <c r="R12360">
        <v>1</v>
      </c>
    </row>
    <row r="12361" spans="1:18" x14ac:dyDescent="0.15">
      <c r="A12361" s="1" t="s">
        <v>32772</v>
      </c>
      <c r="B12361" t="s">
        <v>32773</v>
      </c>
      <c r="C12361" t="s">
        <v>2793</v>
      </c>
      <c r="D12361" t="s">
        <v>96606</v>
      </c>
      <c r="E12361">
        <v>791</v>
      </c>
      <c r="F12361">
        <v>348</v>
      </c>
      <c r="G12361">
        <v>1898</v>
      </c>
      <c r="H12361" t="s">
        <v>96576</v>
      </c>
      <c r="J12361" t="s">
        <v>32774</v>
      </c>
      <c r="K12361" s="2">
        <v>41367.892152777778</v>
      </c>
      <c r="L12361" s="3">
        <f t="shared" si="193"/>
        <v>41367</v>
      </c>
      <c r="M12361" t="s">
        <v>4422</v>
      </c>
      <c r="N12361">
        <v>0</v>
      </c>
      <c r="O12361">
        <v>0</v>
      </c>
      <c r="Q12361" t="s">
        <v>32775</v>
      </c>
      <c r="R12361">
        <v>1</v>
      </c>
    </row>
    <row r="12362" spans="1:18" x14ac:dyDescent="0.15">
      <c r="A12362" s="1" t="s">
        <v>32763</v>
      </c>
      <c r="B12362" t="s">
        <v>32764</v>
      </c>
      <c r="C12362" t="s">
        <v>131</v>
      </c>
      <c r="D12362" t="s">
        <v>96751</v>
      </c>
      <c r="E12362">
        <v>215</v>
      </c>
      <c r="F12362">
        <v>222</v>
      </c>
      <c r="G12362">
        <v>4458</v>
      </c>
      <c r="H12362" t="s">
        <v>96576</v>
      </c>
      <c r="J12362" t="s">
        <v>32765</v>
      </c>
      <c r="K12362" s="2">
        <v>41367.892164351855</v>
      </c>
      <c r="L12362" s="3">
        <f t="shared" si="193"/>
        <v>41367</v>
      </c>
      <c r="M12362" t="s">
        <v>63</v>
      </c>
      <c r="N12362">
        <v>0</v>
      </c>
      <c r="O12362">
        <v>0</v>
      </c>
      <c r="P12362" t="s">
        <v>32766</v>
      </c>
      <c r="Q12362" t="s">
        <v>32767</v>
      </c>
      <c r="R12362">
        <v>1</v>
      </c>
    </row>
    <row r="12363" spans="1:18" x14ac:dyDescent="0.15">
      <c r="A12363" s="1" t="s">
        <v>82917</v>
      </c>
      <c r="B12363" t="s">
        <v>82918</v>
      </c>
      <c r="C12363" t="s">
        <v>94</v>
      </c>
      <c r="D12363" t="s">
        <v>96654</v>
      </c>
      <c r="E12363">
        <v>282</v>
      </c>
      <c r="F12363">
        <v>217</v>
      </c>
      <c r="G12363">
        <v>2454</v>
      </c>
      <c r="H12363" t="s">
        <v>96578</v>
      </c>
      <c r="J12363" t="s">
        <v>82919</v>
      </c>
      <c r="K12363" s="2">
        <v>41367.892175925925</v>
      </c>
      <c r="L12363" s="3">
        <f t="shared" si="193"/>
        <v>41367</v>
      </c>
      <c r="M12363" t="s">
        <v>117</v>
      </c>
      <c r="N12363">
        <v>3</v>
      </c>
      <c r="O12363">
        <v>6</v>
      </c>
      <c r="Q12363" t="s">
        <v>82920</v>
      </c>
      <c r="R12363">
        <v>1</v>
      </c>
    </row>
    <row r="12364" spans="1:18" x14ac:dyDescent="0.15">
      <c r="A12364" s="1" t="s">
        <v>82923</v>
      </c>
      <c r="B12364" t="s">
        <v>82924</v>
      </c>
      <c r="C12364" t="s">
        <v>190</v>
      </c>
      <c r="D12364" t="s">
        <v>96643</v>
      </c>
      <c r="E12364">
        <v>1403</v>
      </c>
      <c r="F12364">
        <v>501</v>
      </c>
      <c r="G12364">
        <v>3529</v>
      </c>
      <c r="H12364" t="s">
        <v>96578</v>
      </c>
      <c r="J12364" t="s">
        <v>82925</v>
      </c>
      <c r="K12364" s="2">
        <v>41367.892175925925</v>
      </c>
      <c r="L12364" s="3">
        <f t="shared" si="193"/>
        <v>41367</v>
      </c>
      <c r="M12364" t="s">
        <v>370</v>
      </c>
      <c r="N12364">
        <v>0</v>
      </c>
      <c r="O12364">
        <v>4</v>
      </c>
      <c r="Q12364" t="s">
        <v>82926</v>
      </c>
      <c r="R12364">
        <v>1</v>
      </c>
    </row>
    <row r="12365" spans="1:18" x14ac:dyDescent="0.15">
      <c r="A12365" s="1" t="s">
        <v>32750</v>
      </c>
      <c r="B12365" t="s">
        <v>32751</v>
      </c>
      <c r="C12365" t="s">
        <v>2165</v>
      </c>
      <c r="D12365" t="s">
        <v>96869</v>
      </c>
      <c r="E12365">
        <v>399</v>
      </c>
      <c r="F12365">
        <v>462</v>
      </c>
      <c r="G12365">
        <v>340</v>
      </c>
      <c r="H12365" t="s">
        <v>96575</v>
      </c>
      <c r="I12365" t="s">
        <v>32752</v>
      </c>
      <c r="J12365" t="s">
        <v>32753</v>
      </c>
      <c r="K12365" s="2">
        <v>41367.892175925925</v>
      </c>
      <c r="L12365" s="3">
        <f t="shared" si="193"/>
        <v>41367</v>
      </c>
      <c r="M12365" t="s">
        <v>205</v>
      </c>
      <c r="N12365">
        <v>1</v>
      </c>
      <c r="O12365">
        <v>1</v>
      </c>
      <c r="Q12365" t="s">
        <v>32754</v>
      </c>
      <c r="R12365">
        <v>1</v>
      </c>
    </row>
    <row r="12366" spans="1:18" x14ac:dyDescent="0.15">
      <c r="A12366" s="1" t="s">
        <v>26906</v>
      </c>
      <c r="B12366" t="s">
        <v>26907</v>
      </c>
      <c r="C12366" t="s">
        <v>344</v>
      </c>
      <c r="D12366" t="s">
        <v>96620</v>
      </c>
      <c r="E12366">
        <v>690</v>
      </c>
      <c r="F12366">
        <v>617</v>
      </c>
      <c r="G12366">
        <v>2300</v>
      </c>
      <c r="H12366" t="s">
        <v>96578</v>
      </c>
      <c r="J12366" t="s">
        <v>82921</v>
      </c>
      <c r="K12366" s="2">
        <v>41367.892175925925</v>
      </c>
      <c r="L12366" s="3">
        <f t="shared" si="193"/>
        <v>41367</v>
      </c>
      <c r="M12366" t="s">
        <v>205</v>
      </c>
      <c r="N12366">
        <v>0</v>
      </c>
      <c r="O12366">
        <v>0</v>
      </c>
      <c r="Q12366" t="s">
        <v>82922</v>
      </c>
      <c r="R12366">
        <v>1</v>
      </c>
    </row>
    <row r="12367" spans="1:18" x14ac:dyDescent="0.15">
      <c r="A12367" s="1" t="s">
        <v>32759</v>
      </c>
      <c r="B12367" t="s">
        <v>32760</v>
      </c>
      <c r="C12367" t="s">
        <v>110</v>
      </c>
      <c r="D12367" t="s">
        <v>96886</v>
      </c>
      <c r="E12367">
        <v>36</v>
      </c>
      <c r="F12367">
        <v>106</v>
      </c>
      <c r="G12367">
        <v>957</v>
      </c>
      <c r="H12367" t="s">
        <v>96576</v>
      </c>
      <c r="J12367" t="s">
        <v>32761</v>
      </c>
      <c r="K12367" s="2">
        <v>41367.892175925925</v>
      </c>
      <c r="L12367" s="3">
        <f t="shared" si="193"/>
        <v>41367</v>
      </c>
      <c r="M12367" t="s">
        <v>18210</v>
      </c>
      <c r="N12367">
        <v>0</v>
      </c>
      <c r="O12367">
        <v>0</v>
      </c>
      <c r="Q12367" t="s">
        <v>32762</v>
      </c>
      <c r="R12367">
        <v>1</v>
      </c>
    </row>
    <row r="12368" spans="1:18" x14ac:dyDescent="0.15">
      <c r="A12368" s="1" t="s">
        <v>32745</v>
      </c>
      <c r="B12368" t="s">
        <v>32746</v>
      </c>
      <c r="C12368" t="s">
        <v>27</v>
      </c>
      <c r="E12368">
        <v>178</v>
      </c>
      <c r="F12368">
        <v>62</v>
      </c>
      <c r="G12368">
        <v>7361</v>
      </c>
      <c r="H12368" t="s">
        <v>96576</v>
      </c>
      <c r="J12368" t="s">
        <v>32747</v>
      </c>
      <c r="K12368" s="2">
        <v>41367.892199074071</v>
      </c>
      <c r="L12368" s="3">
        <f t="shared" si="193"/>
        <v>41367</v>
      </c>
      <c r="M12368" t="s">
        <v>56</v>
      </c>
      <c r="N12368">
        <v>0</v>
      </c>
      <c r="O12368">
        <v>0</v>
      </c>
      <c r="P12368" t="s">
        <v>32748</v>
      </c>
      <c r="Q12368" t="s">
        <v>32749</v>
      </c>
      <c r="R12368">
        <v>1</v>
      </c>
    </row>
    <row r="12369" spans="1:18" x14ac:dyDescent="0.15">
      <c r="A12369" s="1" t="s">
        <v>32755</v>
      </c>
      <c r="B12369" t="s">
        <v>32756</v>
      </c>
      <c r="C12369" t="s">
        <v>2543</v>
      </c>
      <c r="D12369" t="s">
        <v>96649</v>
      </c>
      <c r="E12369">
        <v>232</v>
      </c>
      <c r="F12369">
        <v>129</v>
      </c>
      <c r="G12369">
        <v>1664</v>
      </c>
      <c r="H12369" t="s">
        <v>96578</v>
      </c>
      <c r="J12369" t="s">
        <v>32757</v>
      </c>
      <c r="K12369" s="2">
        <v>41367.892210648148</v>
      </c>
      <c r="L12369" s="3">
        <f t="shared" si="193"/>
        <v>41367</v>
      </c>
      <c r="M12369" t="s">
        <v>117</v>
      </c>
      <c r="N12369">
        <v>0</v>
      </c>
      <c r="O12369">
        <v>1</v>
      </c>
      <c r="Q12369" t="s">
        <v>32758</v>
      </c>
      <c r="R12369">
        <v>1</v>
      </c>
    </row>
    <row r="12370" spans="1:18" x14ac:dyDescent="0.15">
      <c r="A12370" s="1" t="s">
        <v>82904</v>
      </c>
      <c r="B12370" t="s">
        <v>82905</v>
      </c>
      <c r="C12370" t="s">
        <v>110</v>
      </c>
      <c r="D12370" t="s">
        <v>96652</v>
      </c>
      <c r="E12370">
        <v>168</v>
      </c>
      <c r="F12370">
        <v>167</v>
      </c>
      <c r="G12370">
        <v>1187</v>
      </c>
      <c r="H12370" t="s">
        <v>96576</v>
      </c>
      <c r="J12370" t="s">
        <v>82906</v>
      </c>
      <c r="K12370" s="2">
        <v>41367.892210648148</v>
      </c>
      <c r="L12370" s="3">
        <f t="shared" si="193"/>
        <v>41367</v>
      </c>
      <c r="M12370" t="s">
        <v>370</v>
      </c>
      <c r="N12370">
        <v>0</v>
      </c>
      <c r="O12370">
        <v>0</v>
      </c>
      <c r="Q12370" t="s">
        <v>82907</v>
      </c>
      <c r="R12370">
        <v>1</v>
      </c>
    </row>
    <row r="12371" spans="1:18" x14ac:dyDescent="0.15">
      <c r="A12371" s="1" t="s">
        <v>82912</v>
      </c>
      <c r="B12371" t="s">
        <v>82913</v>
      </c>
      <c r="C12371" t="s">
        <v>131</v>
      </c>
      <c r="D12371" t="s">
        <v>96879</v>
      </c>
      <c r="E12371">
        <v>72</v>
      </c>
      <c r="F12371">
        <v>49</v>
      </c>
      <c r="G12371">
        <v>570</v>
      </c>
      <c r="H12371" t="s">
        <v>96576</v>
      </c>
      <c r="J12371" t="s">
        <v>82914</v>
      </c>
      <c r="K12371" s="2">
        <v>41367.892222222225</v>
      </c>
      <c r="L12371" s="3">
        <f t="shared" si="193"/>
        <v>41367</v>
      </c>
      <c r="M12371" t="s">
        <v>3148</v>
      </c>
      <c r="N12371">
        <v>0</v>
      </c>
      <c r="O12371">
        <v>11</v>
      </c>
      <c r="P12371" t="s">
        <v>82915</v>
      </c>
      <c r="Q12371" t="s">
        <v>82916</v>
      </c>
      <c r="R12371">
        <v>1</v>
      </c>
    </row>
    <row r="12372" spans="1:18" x14ac:dyDescent="0.15">
      <c r="A12372" s="1" t="s">
        <v>3206</v>
      </c>
      <c r="B12372" t="s">
        <v>3207</v>
      </c>
      <c r="C12372" t="s">
        <v>110</v>
      </c>
      <c r="E12372">
        <v>1782</v>
      </c>
      <c r="F12372">
        <v>252</v>
      </c>
      <c r="G12372">
        <v>5167</v>
      </c>
      <c r="H12372" t="s">
        <v>96576</v>
      </c>
      <c r="J12372" t="s">
        <v>82901</v>
      </c>
      <c r="K12372" s="2">
        <v>41367.892222222225</v>
      </c>
      <c r="L12372" s="3">
        <f t="shared" si="193"/>
        <v>41367</v>
      </c>
      <c r="M12372" t="s">
        <v>84</v>
      </c>
      <c r="N12372">
        <v>0</v>
      </c>
      <c r="O12372">
        <v>0</v>
      </c>
      <c r="P12372" t="s">
        <v>82902</v>
      </c>
      <c r="Q12372" t="s">
        <v>82903</v>
      </c>
      <c r="R12372">
        <v>1</v>
      </c>
    </row>
    <row r="12373" spans="1:18" x14ac:dyDescent="0.15">
      <c r="A12373" s="1" t="s">
        <v>82908</v>
      </c>
      <c r="B12373" t="s">
        <v>82909</v>
      </c>
      <c r="C12373" t="s">
        <v>131</v>
      </c>
      <c r="D12373" t="s">
        <v>96785</v>
      </c>
      <c r="E12373">
        <v>99</v>
      </c>
      <c r="F12373">
        <v>43</v>
      </c>
      <c r="G12373">
        <v>186</v>
      </c>
      <c r="H12373" t="s">
        <v>96576</v>
      </c>
      <c r="J12373" t="s">
        <v>82910</v>
      </c>
      <c r="K12373" s="2">
        <v>41367.892233796294</v>
      </c>
      <c r="L12373" s="3">
        <f t="shared" si="193"/>
        <v>41367</v>
      </c>
      <c r="M12373" t="s">
        <v>192</v>
      </c>
      <c r="N12373">
        <v>0</v>
      </c>
      <c r="O12373">
        <v>1</v>
      </c>
      <c r="Q12373" t="s">
        <v>82911</v>
      </c>
      <c r="R12373">
        <v>1</v>
      </c>
    </row>
    <row r="12374" spans="1:18" x14ac:dyDescent="0.15">
      <c r="A12374" s="1" t="s">
        <v>32741</v>
      </c>
      <c r="B12374" t="s">
        <v>32742</v>
      </c>
      <c r="C12374" t="s">
        <v>131</v>
      </c>
      <c r="D12374" t="s">
        <v>96666</v>
      </c>
      <c r="E12374">
        <v>484</v>
      </c>
      <c r="F12374">
        <v>279</v>
      </c>
      <c r="G12374">
        <v>1228</v>
      </c>
      <c r="H12374" t="s">
        <v>96578</v>
      </c>
      <c r="J12374" t="s">
        <v>32743</v>
      </c>
      <c r="K12374" s="2">
        <v>41367.892256944448</v>
      </c>
      <c r="L12374" s="3">
        <f t="shared" si="193"/>
        <v>41367</v>
      </c>
      <c r="M12374" t="s">
        <v>4422</v>
      </c>
      <c r="N12374">
        <v>0</v>
      </c>
      <c r="O12374">
        <v>0</v>
      </c>
      <c r="Q12374" t="s">
        <v>32744</v>
      </c>
      <c r="R12374">
        <v>1</v>
      </c>
    </row>
    <row r="12375" spans="1:18" x14ac:dyDescent="0.15">
      <c r="A12375" s="1" t="s">
        <v>82897</v>
      </c>
      <c r="B12375" t="s">
        <v>82898</v>
      </c>
      <c r="C12375" t="s">
        <v>9772</v>
      </c>
      <c r="D12375" t="s">
        <v>96961</v>
      </c>
      <c r="E12375">
        <v>23</v>
      </c>
      <c r="F12375">
        <v>21</v>
      </c>
      <c r="G12375">
        <v>10</v>
      </c>
      <c r="H12375" t="s">
        <v>96576</v>
      </c>
      <c r="J12375" t="s">
        <v>82899</v>
      </c>
      <c r="K12375" s="2">
        <v>41367.892280092594</v>
      </c>
      <c r="L12375" s="3">
        <f t="shared" si="193"/>
        <v>41367</v>
      </c>
      <c r="M12375" t="s">
        <v>1266</v>
      </c>
      <c r="N12375">
        <v>1</v>
      </c>
      <c r="O12375">
        <v>1</v>
      </c>
      <c r="P12375" t="s">
        <v>82900</v>
      </c>
      <c r="Q12375" t="s">
        <v>80366</v>
      </c>
      <c r="R12375">
        <v>1</v>
      </c>
    </row>
    <row r="12376" spans="1:18" x14ac:dyDescent="0.15">
      <c r="A12376" s="1" t="s">
        <v>82893</v>
      </c>
      <c r="B12376" t="s">
        <v>82894</v>
      </c>
      <c r="C12376" t="s">
        <v>2793</v>
      </c>
      <c r="D12376" t="s">
        <v>96611</v>
      </c>
      <c r="E12376">
        <v>838</v>
      </c>
      <c r="F12376">
        <v>634</v>
      </c>
      <c r="G12376">
        <v>4902</v>
      </c>
      <c r="H12376" t="s">
        <v>96576</v>
      </c>
      <c r="J12376" t="s">
        <v>82895</v>
      </c>
      <c r="K12376" s="2">
        <v>41367.892280092594</v>
      </c>
      <c r="L12376" s="3">
        <f t="shared" si="193"/>
        <v>41367</v>
      </c>
      <c r="M12376" t="s">
        <v>84</v>
      </c>
      <c r="N12376">
        <v>0</v>
      </c>
      <c r="O12376">
        <v>0</v>
      </c>
      <c r="Q12376" t="s">
        <v>82896</v>
      </c>
      <c r="R12376">
        <v>1</v>
      </c>
    </row>
    <row r="12377" spans="1:18" x14ac:dyDescent="0.15">
      <c r="A12377" s="1" t="s">
        <v>32733</v>
      </c>
      <c r="B12377" t="s">
        <v>32734</v>
      </c>
      <c r="C12377" t="s">
        <v>110</v>
      </c>
      <c r="D12377" t="s">
        <v>96753</v>
      </c>
      <c r="E12377">
        <v>174</v>
      </c>
      <c r="F12377">
        <v>156</v>
      </c>
      <c r="G12377">
        <v>433</v>
      </c>
      <c r="H12377" t="s">
        <v>96576</v>
      </c>
      <c r="J12377" t="s">
        <v>32735</v>
      </c>
      <c r="K12377" s="2">
        <v>41367.892291666663</v>
      </c>
      <c r="L12377" s="3">
        <f t="shared" si="193"/>
        <v>41367</v>
      </c>
      <c r="M12377" t="s">
        <v>158</v>
      </c>
      <c r="N12377">
        <v>0</v>
      </c>
      <c r="O12377">
        <v>32</v>
      </c>
      <c r="Q12377" t="s">
        <v>32736</v>
      </c>
      <c r="R12377">
        <v>1</v>
      </c>
    </row>
    <row r="12378" spans="1:18" x14ac:dyDescent="0.15">
      <c r="A12378" s="1" t="s">
        <v>82883</v>
      </c>
      <c r="B12378" t="s">
        <v>82884</v>
      </c>
      <c r="C12378" t="s">
        <v>110</v>
      </c>
      <c r="D12378" t="s">
        <v>96596</v>
      </c>
      <c r="E12378">
        <v>333</v>
      </c>
      <c r="F12378">
        <v>436</v>
      </c>
      <c r="G12378">
        <v>1039</v>
      </c>
      <c r="H12378" t="s">
        <v>96576</v>
      </c>
      <c r="J12378" t="s">
        <v>82885</v>
      </c>
      <c r="K12378" s="2">
        <v>41367.892291666663</v>
      </c>
      <c r="L12378" s="3">
        <f t="shared" si="193"/>
        <v>41367</v>
      </c>
      <c r="M12378" t="s">
        <v>117</v>
      </c>
      <c r="N12378">
        <v>0</v>
      </c>
      <c r="O12378">
        <v>1</v>
      </c>
      <c r="Q12378" t="s">
        <v>82886</v>
      </c>
      <c r="R12378">
        <v>1</v>
      </c>
    </row>
    <row r="12379" spans="1:18" x14ac:dyDescent="0.15">
      <c r="A12379" s="1" t="s">
        <v>82888</v>
      </c>
      <c r="B12379" t="s">
        <v>82889</v>
      </c>
      <c r="C12379" t="s">
        <v>586</v>
      </c>
      <c r="D12379" t="s">
        <v>96622</v>
      </c>
      <c r="E12379">
        <v>340</v>
      </c>
      <c r="F12379">
        <v>231</v>
      </c>
      <c r="G12379">
        <v>646</v>
      </c>
      <c r="H12379" t="s">
        <v>96576</v>
      </c>
      <c r="J12379" t="s">
        <v>82890</v>
      </c>
      <c r="K12379" s="2">
        <v>41367.89230324074</v>
      </c>
      <c r="L12379" s="3">
        <f t="shared" ref="L12379:L12442" si="194">INT(K12379)</f>
        <v>41367</v>
      </c>
      <c r="M12379" t="s">
        <v>117</v>
      </c>
      <c r="N12379">
        <v>0</v>
      </c>
      <c r="O12379">
        <v>0</v>
      </c>
      <c r="P12379" t="s">
        <v>82891</v>
      </c>
      <c r="Q12379" t="s">
        <v>82892</v>
      </c>
      <c r="R12379">
        <v>1</v>
      </c>
    </row>
    <row r="12380" spans="1:18" x14ac:dyDescent="0.15">
      <c r="A12380" s="1" t="s">
        <v>32737</v>
      </c>
      <c r="B12380" t="s">
        <v>32738</v>
      </c>
      <c r="C12380" t="s">
        <v>344</v>
      </c>
      <c r="D12380" t="s">
        <v>96657</v>
      </c>
      <c r="E12380">
        <v>1943</v>
      </c>
      <c r="F12380">
        <v>945</v>
      </c>
      <c r="G12380">
        <v>5622</v>
      </c>
      <c r="H12380" t="s">
        <v>96576</v>
      </c>
      <c r="J12380" t="s">
        <v>32739</v>
      </c>
      <c r="K12380" s="2">
        <v>41367.892314814817</v>
      </c>
      <c r="L12380" s="3">
        <f t="shared" si="194"/>
        <v>41367</v>
      </c>
      <c r="M12380" t="s">
        <v>84</v>
      </c>
      <c r="N12380">
        <v>3</v>
      </c>
      <c r="O12380">
        <v>17</v>
      </c>
      <c r="Q12380" t="s">
        <v>32740</v>
      </c>
      <c r="R12380">
        <v>1</v>
      </c>
    </row>
    <row r="12381" spans="1:18" x14ac:dyDescent="0.15">
      <c r="A12381" s="1" t="s">
        <v>82879</v>
      </c>
      <c r="B12381" t="s">
        <v>82880</v>
      </c>
      <c r="C12381" t="s">
        <v>2793</v>
      </c>
      <c r="D12381" t="s">
        <v>96895</v>
      </c>
      <c r="E12381">
        <v>65</v>
      </c>
      <c r="F12381">
        <v>119</v>
      </c>
      <c r="G12381">
        <v>393</v>
      </c>
      <c r="H12381" t="s">
        <v>96576</v>
      </c>
      <c r="J12381" t="s">
        <v>82881</v>
      </c>
      <c r="K12381" s="2">
        <v>41367.892326388886</v>
      </c>
      <c r="L12381" s="3">
        <f t="shared" si="194"/>
        <v>41367</v>
      </c>
      <c r="M12381" t="s">
        <v>2335</v>
      </c>
      <c r="N12381">
        <v>2</v>
      </c>
      <c r="O12381">
        <v>2</v>
      </c>
      <c r="Q12381" t="s">
        <v>82882</v>
      </c>
      <c r="R12381">
        <v>1</v>
      </c>
    </row>
    <row r="12382" spans="1:18" x14ac:dyDescent="0.15">
      <c r="A12382" s="1" t="s">
        <v>32720</v>
      </c>
      <c r="B12382" t="s">
        <v>32721</v>
      </c>
      <c r="C12382" t="s">
        <v>11046</v>
      </c>
      <c r="D12382" t="s">
        <v>96598</v>
      </c>
      <c r="E12382">
        <v>172</v>
      </c>
      <c r="F12382">
        <v>149</v>
      </c>
      <c r="G12382">
        <v>703</v>
      </c>
      <c r="H12382" t="s">
        <v>96576</v>
      </c>
      <c r="J12382" t="s">
        <v>32722</v>
      </c>
      <c r="K12382" s="2">
        <v>41367.892326388886</v>
      </c>
      <c r="L12382" s="3">
        <f t="shared" si="194"/>
        <v>41367</v>
      </c>
      <c r="M12382" t="s">
        <v>56</v>
      </c>
      <c r="N12382">
        <v>0</v>
      </c>
      <c r="O12382">
        <v>0</v>
      </c>
      <c r="P12382" t="s">
        <v>32723</v>
      </c>
      <c r="Q12382" t="s">
        <v>32724</v>
      </c>
      <c r="R12382">
        <v>1</v>
      </c>
    </row>
    <row r="12383" spans="1:18" x14ac:dyDescent="0.15">
      <c r="A12383" s="1" t="s">
        <v>32729</v>
      </c>
      <c r="B12383" t="s">
        <v>32730</v>
      </c>
      <c r="C12383" t="s">
        <v>9772</v>
      </c>
      <c r="D12383" t="s">
        <v>97025</v>
      </c>
      <c r="E12383">
        <v>6</v>
      </c>
      <c r="F12383">
        <v>91</v>
      </c>
      <c r="G12383">
        <v>20</v>
      </c>
      <c r="H12383" t="s">
        <v>96576</v>
      </c>
      <c r="J12383" t="s">
        <v>32731</v>
      </c>
      <c r="K12383" s="2">
        <v>41367.892337962963</v>
      </c>
      <c r="L12383" s="3">
        <f t="shared" si="194"/>
        <v>41367</v>
      </c>
      <c r="M12383" t="s">
        <v>84</v>
      </c>
      <c r="N12383">
        <v>0</v>
      </c>
      <c r="O12383">
        <v>0</v>
      </c>
      <c r="Q12383" t="s">
        <v>32732</v>
      </c>
      <c r="R12383">
        <v>1</v>
      </c>
    </row>
    <row r="12384" spans="1:18" x14ac:dyDescent="0.15">
      <c r="A12384" s="1" t="s">
        <v>32711</v>
      </c>
      <c r="B12384" t="s">
        <v>32712</v>
      </c>
      <c r="C12384" t="s">
        <v>1237</v>
      </c>
      <c r="D12384" t="s">
        <v>96746</v>
      </c>
      <c r="E12384">
        <v>57</v>
      </c>
      <c r="F12384">
        <v>95</v>
      </c>
      <c r="G12384">
        <v>124</v>
      </c>
      <c r="H12384" t="s">
        <v>96576</v>
      </c>
      <c r="J12384" t="s">
        <v>32713</v>
      </c>
      <c r="K12384" s="2">
        <v>41367.89234953704</v>
      </c>
      <c r="L12384" s="3">
        <f t="shared" si="194"/>
        <v>41367</v>
      </c>
      <c r="M12384" t="s">
        <v>63</v>
      </c>
      <c r="N12384">
        <v>3</v>
      </c>
      <c r="O12384">
        <v>3</v>
      </c>
      <c r="P12384" t="s">
        <v>32714</v>
      </c>
      <c r="Q12384" t="s">
        <v>32715</v>
      </c>
      <c r="R12384">
        <v>1</v>
      </c>
    </row>
    <row r="12385" spans="1:18" x14ac:dyDescent="0.15">
      <c r="A12385" s="1" t="s">
        <v>32716</v>
      </c>
      <c r="B12385" t="s">
        <v>32717</v>
      </c>
      <c r="C12385" t="s">
        <v>131</v>
      </c>
      <c r="D12385" t="s">
        <v>96666</v>
      </c>
      <c r="E12385">
        <v>135</v>
      </c>
      <c r="F12385">
        <v>68</v>
      </c>
      <c r="G12385">
        <v>1002</v>
      </c>
      <c r="H12385" t="s">
        <v>96576</v>
      </c>
      <c r="J12385" t="s">
        <v>32718</v>
      </c>
      <c r="K12385" s="2">
        <v>41367.89234953704</v>
      </c>
      <c r="L12385" s="3">
        <f t="shared" si="194"/>
        <v>41367</v>
      </c>
      <c r="M12385" t="s">
        <v>494</v>
      </c>
      <c r="N12385">
        <v>0</v>
      </c>
      <c r="O12385">
        <v>1</v>
      </c>
      <c r="Q12385" t="s">
        <v>32719</v>
      </c>
      <c r="R12385">
        <v>1</v>
      </c>
    </row>
    <row r="12386" spans="1:18" x14ac:dyDescent="0.15">
      <c r="A12386" s="1" t="s">
        <v>32725</v>
      </c>
      <c r="B12386" t="s">
        <v>32726</v>
      </c>
      <c r="C12386" t="s">
        <v>3085</v>
      </c>
      <c r="D12386" t="s">
        <v>96600</v>
      </c>
      <c r="E12386">
        <v>142</v>
      </c>
      <c r="F12386">
        <v>181</v>
      </c>
      <c r="G12386">
        <v>943</v>
      </c>
      <c r="H12386" t="s">
        <v>96576</v>
      </c>
      <c r="J12386" t="s">
        <v>32727</v>
      </c>
      <c r="K12386" s="2">
        <v>41367.892361111109</v>
      </c>
      <c r="L12386" s="3">
        <f t="shared" si="194"/>
        <v>41367</v>
      </c>
      <c r="M12386" t="s">
        <v>84</v>
      </c>
      <c r="N12386">
        <v>0</v>
      </c>
      <c r="O12386">
        <v>3</v>
      </c>
      <c r="Q12386" t="s">
        <v>32728</v>
      </c>
      <c r="R12386">
        <v>1</v>
      </c>
    </row>
    <row r="12387" spans="1:18" x14ac:dyDescent="0.15">
      <c r="A12387" s="1" t="s">
        <v>32707</v>
      </c>
      <c r="B12387" t="s">
        <v>32708</v>
      </c>
      <c r="C12387" t="s">
        <v>7508</v>
      </c>
      <c r="D12387" t="s">
        <v>96721</v>
      </c>
      <c r="E12387">
        <v>80</v>
      </c>
      <c r="F12387">
        <v>165</v>
      </c>
      <c r="G12387">
        <v>35</v>
      </c>
      <c r="H12387" t="s">
        <v>96576</v>
      </c>
      <c r="J12387" t="s">
        <v>32709</v>
      </c>
      <c r="K12387" s="2">
        <v>41367.892361111109</v>
      </c>
      <c r="L12387" s="3">
        <f t="shared" si="194"/>
        <v>41367</v>
      </c>
      <c r="M12387" t="s">
        <v>84</v>
      </c>
      <c r="N12387">
        <v>1</v>
      </c>
      <c r="O12387">
        <v>2</v>
      </c>
      <c r="Q12387" t="s">
        <v>32710</v>
      </c>
      <c r="R12387">
        <v>1</v>
      </c>
    </row>
    <row r="12388" spans="1:18" x14ac:dyDescent="0.15">
      <c r="A12388" s="1" t="s">
        <v>82874</v>
      </c>
      <c r="B12388" t="s">
        <v>82875</v>
      </c>
      <c r="C12388" t="s">
        <v>94</v>
      </c>
      <c r="D12388" t="s">
        <v>96760</v>
      </c>
      <c r="E12388">
        <v>346</v>
      </c>
      <c r="F12388">
        <v>233</v>
      </c>
      <c r="G12388">
        <v>1831</v>
      </c>
      <c r="H12388" t="s">
        <v>96576</v>
      </c>
      <c r="J12388" t="s">
        <v>82876</v>
      </c>
      <c r="K12388" s="2">
        <v>41367.892361111109</v>
      </c>
      <c r="L12388" s="3">
        <f t="shared" si="194"/>
        <v>41367</v>
      </c>
      <c r="M12388" t="s">
        <v>815</v>
      </c>
      <c r="N12388">
        <v>0</v>
      </c>
      <c r="O12388">
        <v>0</v>
      </c>
      <c r="P12388" t="s">
        <v>82877</v>
      </c>
      <c r="Q12388" t="s">
        <v>82878</v>
      </c>
      <c r="R12388">
        <v>1</v>
      </c>
    </row>
    <row r="12389" spans="1:18" x14ac:dyDescent="0.15">
      <c r="A12389" s="1" t="s">
        <v>82854</v>
      </c>
      <c r="B12389" t="s">
        <v>82855</v>
      </c>
      <c r="C12389" t="s">
        <v>131</v>
      </c>
      <c r="D12389" t="s">
        <v>96656</v>
      </c>
      <c r="E12389">
        <v>415</v>
      </c>
      <c r="F12389">
        <v>273</v>
      </c>
      <c r="G12389">
        <v>1288</v>
      </c>
      <c r="H12389" t="s">
        <v>96578</v>
      </c>
      <c r="J12389" t="s">
        <v>82856</v>
      </c>
      <c r="K12389" s="2">
        <v>41367.892372685186</v>
      </c>
      <c r="L12389" s="3">
        <f t="shared" si="194"/>
        <v>41367</v>
      </c>
      <c r="M12389" t="s">
        <v>117</v>
      </c>
      <c r="N12389">
        <v>0</v>
      </c>
      <c r="O12389">
        <v>7</v>
      </c>
      <c r="P12389" t="s">
        <v>82857</v>
      </c>
      <c r="Q12389" t="s">
        <v>82858</v>
      </c>
      <c r="R12389">
        <v>1</v>
      </c>
    </row>
    <row r="12390" spans="1:18" x14ac:dyDescent="0.15">
      <c r="A12390" s="1" t="s">
        <v>82869</v>
      </c>
      <c r="B12390" t="s">
        <v>82870</v>
      </c>
      <c r="C12390" t="s">
        <v>9772</v>
      </c>
      <c r="D12390" t="s">
        <v>96758</v>
      </c>
      <c r="E12390">
        <v>916</v>
      </c>
      <c r="F12390">
        <v>69</v>
      </c>
      <c r="G12390">
        <v>4531</v>
      </c>
      <c r="H12390" t="s">
        <v>96576</v>
      </c>
      <c r="J12390" t="s">
        <v>82871</v>
      </c>
      <c r="K12390" s="2">
        <v>41367.892372685186</v>
      </c>
      <c r="L12390" s="3">
        <f t="shared" si="194"/>
        <v>41367</v>
      </c>
      <c r="M12390" t="s">
        <v>4321</v>
      </c>
      <c r="N12390">
        <v>0</v>
      </c>
      <c r="O12390">
        <v>0</v>
      </c>
      <c r="P12390" t="s">
        <v>82872</v>
      </c>
      <c r="Q12390" t="s">
        <v>82873</v>
      </c>
      <c r="R12390">
        <v>1</v>
      </c>
    </row>
    <row r="12391" spans="1:18" x14ac:dyDescent="0.15">
      <c r="A12391" s="1" t="s">
        <v>82864</v>
      </c>
      <c r="B12391" t="s">
        <v>82865</v>
      </c>
      <c r="C12391" t="s">
        <v>110</v>
      </c>
      <c r="D12391" t="s">
        <v>96712</v>
      </c>
      <c r="E12391">
        <v>683</v>
      </c>
      <c r="F12391">
        <v>252</v>
      </c>
      <c r="G12391">
        <v>1033</v>
      </c>
      <c r="H12391" t="s">
        <v>96576</v>
      </c>
      <c r="J12391" t="s">
        <v>82866</v>
      </c>
      <c r="K12391" s="2">
        <v>41367.892384259256</v>
      </c>
      <c r="L12391" s="3">
        <f t="shared" si="194"/>
        <v>41367</v>
      </c>
      <c r="M12391" t="s">
        <v>360</v>
      </c>
      <c r="N12391">
        <v>0</v>
      </c>
      <c r="O12391">
        <v>8</v>
      </c>
      <c r="P12391" t="s">
        <v>82867</v>
      </c>
      <c r="Q12391" t="s">
        <v>82868</v>
      </c>
      <c r="R12391">
        <v>1</v>
      </c>
    </row>
    <row r="12392" spans="1:18" x14ac:dyDescent="0.15">
      <c r="A12392" s="1" t="s">
        <v>82859</v>
      </c>
      <c r="B12392" t="s">
        <v>82860</v>
      </c>
      <c r="C12392" t="s">
        <v>190</v>
      </c>
      <c r="D12392" t="s">
        <v>96644</v>
      </c>
      <c r="E12392">
        <v>454</v>
      </c>
      <c r="F12392">
        <v>282</v>
      </c>
      <c r="G12392">
        <v>512</v>
      </c>
      <c r="H12392" t="s">
        <v>96578</v>
      </c>
      <c r="J12392" t="s">
        <v>82861</v>
      </c>
      <c r="K12392" s="2">
        <v>41367.892384259256</v>
      </c>
      <c r="L12392" s="3">
        <f t="shared" si="194"/>
        <v>41367</v>
      </c>
      <c r="M12392" t="s">
        <v>117</v>
      </c>
      <c r="N12392">
        <v>0</v>
      </c>
      <c r="O12392">
        <v>4</v>
      </c>
      <c r="P12392" t="s">
        <v>82862</v>
      </c>
      <c r="Q12392" t="s">
        <v>82863</v>
      </c>
      <c r="R12392">
        <v>1</v>
      </c>
    </row>
    <row r="12393" spans="1:18" x14ac:dyDescent="0.15">
      <c r="A12393" s="1" t="s">
        <v>82850</v>
      </c>
      <c r="B12393" t="s">
        <v>82851</v>
      </c>
      <c r="C12393" t="s">
        <v>94</v>
      </c>
      <c r="D12393" t="s">
        <v>96684</v>
      </c>
      <c r="E12393">
        <v>375</v>
      </c>
      <c r="F12393">
        <v>547</v>
      </c>
      <c r="G12393">
        <v>2255</v>
      </c>
      <c r="H12393" t="s">
        <v>96578</v>
      </c>
      <c r="J12393" t="s">
        <v>82852</v>
      </c>
      <c r="K12393" s="2">
        <v>41367.892407407409</v>
      </c>
      <c r="L12393" s="3">
        <f t="shared" si="194"/>
        <v>41367</v>
      </c>
      <c r="M12393" t="s">
        <v>117</v>
      </c>
      <c r="N12393">
        <v>0</v>
      </c>
      <c r="O12393">
        <v>0</v>
      </c>
      <c r="Q12393" t="s">
        <v>82853</v>
      </c>
      <c r="R12393">
        <v>1</v>
      </c>
    </row>
    <row r="12394" spans="1:18" x14ac:dyDescent="0.15">
      <c r="A12394" s="1" t="s">
        <v>32700</v>
      </c>
      <c r="B12394" t="s">
        <v>32701</v>
      </c>
      <c r="C12394" t="s">
        <v>11046</v>
      </c>
      <c r="D12394" t="s">
        <v>96598</v>
      </c>
      <c r="E12394">
        <v>180</v>
      </c>
      <c r="F12394">
        <v>145</v>
      </c>
      <c r="G12394">
        <v>711</v>
      </c>
      <c r="H12394" t="s">
        <v>96578</v>
      </c>
      <c r="J12394" t="s">
        <v>32702</v>
      </c>
      <c r="K12394" s="2">
        <v>41367.892430555556</v>
      </c>
      <c r="L12394" s="3">
        <f t="shared" si="194"/>
        <v>41367</v>
      </c>
      <c r="M12394" t="s">
        <v>246</v>
      </c>
      <c r="N12394">
        <v>0</v>
      </c>
      <c r="O12394">
        <v>0</v>
      </c>
      <c r="Q12394" t="s">
        <v>32703</v>
      </c>
      <c r="R12394">
        <v>1</v>
      </c>
    </row>
    <row r="12395" spans="1:18" x14ac:dyDescent="0.15">
      <c r="A12395" s="1" t="s">
        <v>32704</v>
      </c>
      <c r="B12395" t="s">
        <v>32705</v>
      </c>
      <c r="C12395" t="s">
        <v>2793</v>
      </c>
      <c r="D12395" t="s">
        <v>96611</v>
      </c>
      <c r="E12395">
        <v>121</v>
      </c>
      <c r="F12395">
        <v>222</v>
      </c>
      <c r="G12395">
        <v>694</v>
      </c>
      <c r="H12395" t="s">
        <v>96576</v>
      </c>
      <c r="J12395" t="s">
        <v>32706</v>
      </c>
      <c r="K12395" s="2">
        <v>41367.892442129632</v>
      </c>
      <c r="L12395" s="3">
        <f t="shared" si="194"/>
        <v>41367</v>
      </c>
      <c r="M12395" t="s">
        <v>370</v>
      </c>
      <c r="N12395">
        <v>0</v>
      </c>
      <c r="O12395">
        <v>3</v>
      </c>
      <c r="Q12395" t="s">
        <v>2859</v>
      </c>
      <c r="R12395">
        <v>1</v>
      </c>
    </row>
    <row r="12396" spans="1:18" x14ac:dyDescent="0.15">
      <c r="A12396" s="1" t="s">
        <v>82846</v>
      </c>
      <c r="B12396" t="s">
        <v>82847</v>
      </c>
      <c r="C12396" t="s">
        <v>344</v>
      </c>
      <c r="D12396" t="s">
        <v>96639</v>
      </c>
      <c r="E12396">
        <v>522</v>
      </c>
      <c r="F12396">
        <v>94</v>
      </c>
      <c r="G12396">
        <v>3178</v>
      </c>
      <c r="H12396" t="s">
        <v>96576</v>
      </c>
      <c r="J12396" t="s">
        <v>82848</v>
      </c>
      <c r="K12396" s="2">
        <v>41367.892465277779</v>
      </c>
      <c r="L12396" s="3">
        <f t="shared" si="194"/>
        <v>41367</v>
      </c>
      <c r="M12396" t="s">
        <v>370</v>
      </c>
      <c r="N12396">
        <v>0</v>
      </c>
      <c r="O12396">
        <v>7</v>
      </c>
      <c r="Q12396" t="s">
        <v>82849</v>
      </c>
      <c r="R12396">
        <v>1</v>
      </c>
    </row>
    <row r="12397" spans="1:18" x14ac:dyDescent="0.15">
      <c r="A12397" s="1" t="s">
        <v>32239</v>
      </c>
      <c r="B12397" t="s">
        <v>32240</v>
      </c>
      <c r="C12397" t="s">
        <v>27</v>
      </c>
      <c r="E12397">
        <v>18</v>
      </c>
      <c r="F12397">
        <v>101</v>
      </c>
      <c r="G12397">
        <v>51</v>
      </c>
      <c r="H12397" t="s">
        <v>96576</v>
      </c>
      <c r="J12397" t="s">
        <v>32680</v>
      </c>
      <c r="K12397" s="2">
        <v>41367.892465277779</v>
      </c>
      <c r="L12397" s="3">
        <f t="shared" si="194"/>
        <v>41367</v>
      </c>
      <c r="M12397" t="s">
        <v>117</v>
      </c>
      <c r="N12397">
        <v>0</v>
      </c>
      <c r="O12397">
        <v>1</v>
      </c>
      <c r="Q12397" t="s">
        <v>32681</v>
      </c>
      <c r="R12397">
        <v>1</v>
      </c>
    </row>
    <row r="12398" spans="1:18" x14ac:dyDescent="0.15">
      <c r="A12398" s="1" t="s">
        <v>32695</v>
      </c>
      <c r="B12398" t="s">
        <v>32696</v>
      </c>
      <c r="C12398" t="s">
        <v>344</v>
      </c>
      <c r="D12398" t="s">
        <v>96657</v>
      </c>
      <c r="E12398">
        <v>1209</v>
      </c>
      <c r="F12398">
        <v>763</v>
      </c>
      <c r="G12398">
        <v>9545</v>
      </c>
      <c r="H12398" t="s">
        <v>96578</v>
      </c>
      <c r="J12398" t="s">
        <v>32697</v>
      </c>
      <c r="K12398" s="2">
        <v>41367.892465277779</v>
      </c>
      <c r="L12398" s="3">
        <f t="shared" si="194"/>
        <v>41367</v>
      </c>
      <c r="M12398" t="s">
        <v>3613</v>
      </c>
      <c r="N12398">
        <v>1</v>
      </c>
      <c r="O12398">
        <v>0</v>
      </c>
      <c r="P12398" t="s">
        <v>32698</v>
      </c>
      <c r="Q12398" t="s">
        <v>32699</v>
      </c>
      <c r="R12398">
        <v>1</v>
      </c>
    </row>
    <row r="12399" spans="1:18" x14ac:dyDescent="0.15">
      <c r="A12399" s="1" t="s">
        <v>32691</v>
      </c>
      <c r="B12399" t="s">
        <v>32692</v>
      </c>
      <c r="C12399" t="s">
        <v>853</v>
      </c>
      <c r="D12399" t="s">
        <v>96594</v>
      </c>
      <c r="E12399">
        <v>527</v>
      </c>
      <c r="F12399">
        <v>60</v>
      </c>
      <c r="G12399">
        <v>104410</v>
      </c>
      <c r="H12399" t="s">
        <v>96576</v>
      </c>
      <c r="J12399" t="s">
        <v>32693</v>
      </c>
      <c r="K12399" s="2">
        <v>41367.892465277779</v>
      </c>
      <c r="L12399" s="3">
        <f t="shared" si="194"/>
        <v>41367</v>
      </c>
      <c r="M12399" t="s">
        <v>84</v>
      </c>
      <c r="N12399">
        <v>0</v>
      </c>
      <c r="O12399">
        <v>0</v>
      </c>
      <c r="Q12399" t="s">
        <v>32694</v>
      </c>
      <c r="R12399">
        <v>1</v>
      </c>
    </row>
    <row r="12400" spans="1:18" x14ac:dyDescent="0.15">
      <c r="A12400" s="1" t="s">
        <v>32686</v>
      </c>
      <c r="B12400" t="s">
        <v>32687</v>
      </c>
      <c r="C12400" t="s">
        <v>1237</v>
      </c>
      <c r="D12400" t="s">
        <v>96836</v>
      </c>
      <c r="E12400">
        <v>39029</v>
      </c>
      <c r="F12400">
        <v>1911</v>
      </c>
      <c r="G12400">
        <v>25022</v>
      </c>
      <c r="H12400" t="s">
        <v>96578</v>
      </c>
      <c r="J12400" t="s">
        <v>32688</v>
      </c>
      <c r="K12400" s="2">
        <v>41367.892476851855</v>
      </c>
      <c r="L12400" s="3">
        <f t="shared" si="194"/>
        <v>41367</v>
      </c>
      <c r="M12400" t="s">
        <v>56</v>
      </c>
      <c r="N12400">
        <v>1</v>
      </c>
      <c r="O12400">
        <v>0</v>
      </c>
      <c r="P12400" t="s">
        <v>32689</v>
      </c>
      <c r="Q12400" t="s">
        <v>32690</v>
      </c>
      <c r="R12400">
        <v>1</v>
      </c>
    </row>
    <row r="12401" spans="1:18" x14ac:dyDescent="0.15">
      <c r="A12401" s="1" t="s">
        <v>82826</v>
      </c>
      <c r="B12401" t="s">
        <v>82827</v>
      </c>
      <c r="C12401" t="s">
        <v>11046</v>
      </c>
      <c r="D12401" t="s">
        <v>96598</v>
      </c>
      <c r="E12401">
        <v>1464633</v>
      </c>
      <c r="F12401">
        <v>1388</v>
      </c>
      <c r="G12401">
        <v>45762</v>
      </c>
      <c r="H12401" t="s">
        <v>96574</v>
      </c>
      <c r="I12401" t="s">
        <v>82828</v>
      </c>
      <c r="J12401" t="s">
        <v>82829</v>
      </c>
      <c r="K12401" s="2">
        <v>41367.892488425925</v>
      </c>
      <c r="L12401" s="3">
        <f t="shared" si="194"/>
        <v>41367</v>
      </c>
      <c r="M12401" t="s">
        <v>339</v>
      </c>
      <c r="N12401">
        <v>8</v>
      </c>
      <c r="O12401">
        <v>1</v>
      </c>
      <c r="P12401" t="s">
        <v>82830</v>
      </c>
      <c r="Q12401" t="s">
        <v>82831</v>
      </c>
      <c r="R12401">
        <v>1</v>
      </c>
    </row>
    <row r="12402" spans="1:18" x14ac:dyDescent="0.15">
      <c r="A12402" s="1" t="s">
        <v>82841</v>
      </c>
      <c r="B12402" t="s">
        <v>82842</v>
      </c>
      <c r="C12402" t="s">
        <v>190</v>
      </c>
      <c r="D12402" t="s">
        <v>96643</v>
      </c>
      <c r="E12402">
        <v>476</v>
      </c>
      <c r="F12402">
        <v>511</v>
      </c>
      <c r="G12402">
        <v>1027</v>
      </c>
      <c r="H12402" t="s">
        <v>96576</v>
      </c>
      <c r="J12402" t="s">
        <v>82843</v>
      </c>
      <c r="K12402" s="2">
        <v>41367.892488425925</v>
      </c>
      <c r="L12402" s="3">
        <f t="shared" si="194"/>
        <v>41367</v>
      </c>
      <c r="M12402" t="s">
        <v>117</v>
      </c>
      <c r="N12402">
        <v>0</v>
      </c>
      <c r="O12402">
        <v>0</v>
      </c>
      <c r="P12402" t="s">
        <v>82844</v>
      </c>
      <c r="Q12402" t="s">
        <v>82845</v>
      </c>
      <c r="R12402">
        <v>1</v>
      </c>
    </row>
    <row r="12403" spans="1:18" x14ac:dyDescent="0.15">
      <c r="A12403" s="1" t="s">
        <v>32682</v>
      </c>
      <c r="B12403" t="s">
        <v>32683</v>
      </c>
      <c r="C12403" t="s">
        <v>131</v>
      </c>
      <c r="D12403" t="s">
        <v>96666</v>
      </c>
      <c r="E12403">
        <v>204</v>
      </c>
      <c r="F12403">
        <v>236</v>
      </c>
      <c r="G12403">
        <v>533</v>
      </c>
      <c r="H12403" t="s">
        <v>96576</v>
      </c>
      <c r="J12403" t="s">
        <v>32684</v>
      </c>
      <c r="K12403" s="2">
        <v>41367.892488425925</v>
      </c>
      <c r="L12403" s="3">
        <f t="shared" si="194"/>
        <v>41367</v>
      </c>
      <c r="M12403" t="s">
        <v>241</v>
      </c>
      <c r="N12403">
        <v>0</v>
      </c>
      <c r="O12403">
        <v>0</v>
      </c>
      <c r="Q12403" t="s">
        <v>32685</v>
      </c>
      <c r="R12403">
        <v>1</v>
      </c>
    </row>
    <row r="12404" spans="1:18" x14ac:dyDescent="0.15">
      <c r="A12404" s="1" t="s">
        <v>32674</v>
      </c>
      <c r="B12404" t="s">
        <v>32675</v>
      </c>
      <c r="C12404" t="s">
        <v>2165</v>
      </c>
      <c r="D12404" t="s">
        <v>96599</v>
      </c>
      <c r="E12404">
        <v>6581</v>
      </c>
      <c r="F12404">
        <v>899</v>
      </c>
      <c r="G12404">
        <v>18214</v>
      </c>
      <c r="H12404" t="s">
        <v>96575</v>
      </c>
      <c r="I12404" t="s">
        <v>32676</v>
      </c>
      <c r="J12404" t="s">
        <v>32677</v>
      </c>
      <c r="K12404" s="2">
        <v>41367.892500000002</v>
      </c>
      <c r="L12404" s="3">
        <f t="shared" si="194"/>
        <v>41367</v>
      </c>
      <c r="M12404" t="s">
        <v>246</v>
      </c>
      <c r="N12404">
        <v>0</v>
      </c>
      <c r="O12404">
        <v>2</v>
      </c>
      <c r="P12404" t="s">
        <v>32678</v>
      </c>
      <c r="Q12404" t="s">
        <v>32679</v>
      </c>
      <c r="R12404">
        <v>1</v>
      </c>
    </row>
    <row r="12405" spans="1:18" x14ac:dyDescent="0.15">
      <c r="A12405" s="1" t="s">
        <v>82836</v>
      </c>
      <c r="B12405" t="s">
        <v>82837</v>
      </c>
      <c r="C12405" t="s">
        <v>131</v>
      </c>
      <c r="D12405" t="s">
        <v>96770</v>
      </c>
      <c r="E12405">
        <v>108</v>
      </c>
      <c r="F12405">
        <v>184</v>
      </c>
      <c r="G12405">
        <v>1051</v>
      </c>
      <c r="H12405" t="s">
        <v>96576</v>
      </c>
      <c r="J12405" t="s">
        <v>82838</v>
      </c>
      <c r="K12405" s="2">
        <v>41367.892500000002</v>
      </c>
      <c r="L12405" s="3">
        <f t="shared" si="194"/>
        <v>41367</v>
      </c>
      <c r="M12405" t="s">
        <v>370</v>
      </c>
      <c r="N12405">
        <v>0</v>
      </c>
      <c r="O12405">
        <v>1</v>
      </c>
      <c r="P12405" t="s">
        <v>82839</v>
      </c>
      <c r="Q12405" t="s">
        <v>82840</v>
      </c>
      <c r="R12405">
        <v>1</v>
      </c>
    </row>
    <row r="12406" spans="1:18" x14ac:dyDescent="0.15">
      <c r="A12406" s="1" t="s">
        <v>82832</v>
      </c>
      <c r="B12406" t="s">
        <v>82833</v>
      </c>
      <c r="C12406" t="s">
        <v>27</v>
      </c>
      <c r="E12406">
        <v>1181</v>
      </c>
      <c r="F12406">
        <v>1807</v>
      </c>
      <c r="G12406">
        <v>5904</v>
      </c>
      <c r="H12406" t="s">
        <v>96576</v>
      </c>
      <c r="J12406" t="s">
        <v>82834</v>
      </c>
      <c r="K12406" s="2">
        <v>41367.892500000002</v>
      </c>
      <c r="L12406" s="3">
        <f t="shared" si="194"/>
        <v>41367</v>
      </c>
      <c r="M12406" t="s">
        <v>192</v>
      </c>
      <c r="N12406">
        <v>0</v>
      </c>
      <c r="O12406">
        <v>0</v>
      </c>
      <c r="Q12406" t="s">
        <v>82835</v>
      </c>
      <c r="R12406">
        <v>1</v>
      </c>
    </row>
    <row r="12407" spans="1:18" x14ac:dyDescent="0.15">
      <c r="A12407" s="1" t="s">
        <v>82820</v>
      </c>
      <c r="B12407" t="s">
        <v>82821</v>
      </c>
      <c r="C12407" t="s">
        <v>110</v>
      </c>
      <c r="D12407" t="s">
        <v>96640</v>
      </c>
      <c r="E12407">
        <v>195927</v>
      </c>
      <c r="F12407">
        <v>227</v>
      </c>
      <c r="G12407">
        <v>17578</v>
      </c>
      <c r="H12407" t="s">
        <v>96574</v>
      </c>
      <c r="I12407" t="s">
        <v>82822</v>
      </c>
      <c r="J12407" t="s">
        <v>82823</v>
      </c>
      <c r="K12407" s="2">
        <v>41367.892511574071</v>
      </c>
      <c r="L12407" s="3">
        <f t="shared" si="194"/>
        <v>41367</v>
      </c>
      <c r="M12407" t="s">
        <v>339</v>
      </c>
      <c r="N12407">
        <v>2</v>
      </c>
      <c r="O12407">
        <v>2</v>
      </c>
      <c r="P12407" t="s">
        <v>82824</v>
      </c>
      <c r="Q12407" t="s">
        <v>82825</v>
      </c>
      <c r="R12407">
        <v>1</v>
      </c>
    </row>
    <row r="12408" spans="1:18" x14ac:dyDescent="0.15">
      <c r="A12408" s="1" t="s">
        <v>32670</v>
      </c>
      <c r="B12408" t="s">
        <v>32671</v>
      </c>
      <c r="C12408" t="s">
        <v>27</v>
      </c>
      <c r="E12408">
        <v>138</v>
      </c>
      <c r="F12408">
        <v>264</v>
      </c>
      <c r="G12408">
        <v>1965</v>
      </c>
      <c r="H12408" t="s">
        <v>96578</v>
      </c>
      <c r="J12408" t="s">
        <v>32672</v>
      </c>
      <c r="K12408" s="2">
        <v>41367.892511574071</v>
      </c>
      <c r="L12408" s="3">
        <f t="shared" si="194"/>
        <v>41367</v>
      </c>
      <c r="M12408" t="s">
        <v>14547</v>
      </c>
      <c r="N12408">
        <v>0</v>
      </c>
      <c r="O12408">
        <v>0</v>
      </c>
      <c r="Q12408" t="s">
        <v>32673</v>
      </c>
      <c r="R12408">
        <v>1</v>
      </c>
    </row>
    <row r="12409" spans="1:18" x14ac:dyDescent="0.15">
      <c r="A12409" s="1" t="s">
        <v>32666</v>
      </c>
      <c r="B12409" t="s">
        <v>32667</v>
      </c>
      <c r="C12409" t="s">
        <v>110</v>
      </c>
      <c r="D12409" t="s">
        <v>96586</v>
      </c>
      <c r="E12409">
        <v>349</v>
      </c>
      <c r="F12409">
        <v>112</v>
      </c>
      <c r="G12409">
        <v>852</v>
      </c>
      <c r="H12409" t="s">
        <v>96576</v>
      </c>
      <c r="J12409" t="s">
        <v>32668</v>
      </c>
      <c r="K12409" s="2">
        <v>41367.892523148148</v>
      </c>
      <c r="L12409" s="3">
        <f t="shared" si="194"/>
        <v>41367</v>
      </c>
      <c r="M12409" t="s">
        <v>1559</v>
      </c>
      <c r="N12409">
        <v>0</v>
      </c>
      <c r="O12409">
        <v>0</v>
      </c>
      <c r="Q12409" t="s">
        <v>32669</v>
      </c>
      <c r="R12409">
        <v>1</v>
      </c>
    </row>
    <row r="12410" spans="1:18" x14ac:dyDescent="0.15">
      <c r="A12410" s="1" t="s">
        <v>32658</v>
      </c>
      <c r="B12410" t="s">
        <v>32659</v>
      </c>
      <c r="C12410" t="s">
        <v>1427</v>
      </c>
      <c r="D12410" t="s">
        <v>96698</v>
      </c>
      <c r="E12410">
        <v>307</v>
      </c>
      <c r="F12410">
        <v>109</v>
      </c>
      <c r="G12410">
        <v>538</v>
      </c>
      <c r="H12410" t="s">
        <v>96578</v>
      </c>
      <c r="J12410" t="s">
        <v>32660</v>
      </c>
      <c r="K12410" s="2">
        <v>41367.892557870371</v>
      </c>
      <c r="L12410" s="3">
        <f t="shared" si="194"/>
        <v>41367</v>
      </c>
      <c r="M12410" t="s">
        <v>246</v>
      </c>
      <c r="N12410">
        <v>0</v>
      </c>
      <c r="O12410">
        <v>2</v>
      </c>
      <c r="Q12410" t="s">
        <v>32661</v>
      </c>
      <c r="R12410">
        <v>1</v>
      </c>
    </row>
    <row r="12411" spans="1:18" x14ac:dyDescent="0.15">
      <c r="A12411" s="1" t="s">
        <v>32662</v>
      </c>
      <c r="B12411" t="s">
        <v>32663</v>
      </c>
      <c r="C12411" t="s">
        <v>110</v>
      </c>
      <c r="D12411" t="s">
        <v>96640</v>
      </c>
      <c r="E12411">
        <v>43</v>
      </c>
      <c r="F12411">
        <v>25</v>
      </c>
      <c r="G12411">
        <v>684</v>
      </c>
      <c r="H12411" t="s">
        <v>96576</v>
      </c>
      <c r="J12411" t="s">
        <v>32664</v>
      </c>
      <c r="K12411" s="2">
        <v>41367.892557870371</v>
      </c>
      <c r="L12411" s="3">
        <f t="shared" si="194"/>
        <v>41367</v>
      </c>
      <c r="M12411" t="s">
        <v>461</v>
      </c>
      <c r="N12411">
        <v>0</v>
      </c>
      <c r="O12411">
        <v>0</v>
      </c>
      <c r="Q12411" t="s">
        <v>32665</v>
      </c>
      <c r="R12411">
        <v>1</v>
      </c>
    </row>
    <row r="12412" spans="1:18" x14ac:dyDescent="0.15">
      <c r="A12412" s="1" t="s">
        <v>32653</v>
      </c>
      <c r="B12412" t="s">
        <v>32654</v>
      </c>
      <c r="C12412" t="s">
        <v>344</v>
      </c>
      <c r="D12412" t="s">
        <v>96671</v>
      </c>
      <c r="E12412">
        <v>92</v>
      </c>
      <c r="F12412">
        <v>100</v>
      </c>
      <c r="G12412">
        <v>4252</v>
      </c>
      <c r="H12412" t="s">
        <v>96576</v>
      </c>
      <c r="J12412" t="s">
        <v>32655</v>
      </c>
      <c r="K12412" s="2">
        <v>41367.892569444448</v>
      </c>
      <c r="L12412" s="3">
        <f t="shared" si="194"/>
        <v>41367</v>
      </c>
      <c r="M12412" t="s">
        <v>84</v>
      </c>
      <c r="N12412">
        <v>1</v>
      </c>
      <c r="O12412">
        <v>0</v>
      </c>
      <c r="P12412" t="s">
        <v>32656</v>
      </c>
      <c r="Q12412" t="s">
        <v>32657</v>
      </c>
      <c r="R12412">
        <v>1</v>
      </c>
    </row>
    <row r="12413" spans="1:18" x14ac:dyDescent="0.15">
      <c r="A12413" s="1" t="s">
        <v>32646</v>
      </c>
      <c r="B12413" t="s">
        <v>32647</v>
      </c>
      <c r="C12413" t="s">
        <v>11046</v>
      </c>
      <c r="D12413" t="s">
        <v>96598</v>
      </c>
      <c r="E12413">
        <v>434</v>
      </c>
      <c r="F12413">
        <v>69</v>
      </c>
      <c r="G12413">
        <v>3655</v>
      </c>
      <c r="H12413" t="s">
        <v>96576</v>
      </c>
      <c r="J12413" t="s">
        <v>32648</v>
      </c>
      <c r="K12413" s="2">
        <v>41367.892581018517</v>
      </c>
      <c r="L12413" s="3">
        <f t="shared" si="194"/>
        <v>41367</v>
      </c>
      <c r="M12413" t="s">
        <v>23</v>
      </c>
      <c r="N12413">
        <v>1</v>
      </c>
      <c r="O12413">
        <v>2</v>
      </c>
      <c r="Q12413" t="s">
        <v>32649</v>
      </c>
      <c r="R12413">
        <v>1</v>
      </c>
    </row>
    <row r="12414" spans="1:18" x14ac:dyDescent="0.15">
      <c r="A12414" s="1" t="s">
        <v>82812</v>
      </c>
      <c r="B12414" t="s">
        <v>82813</v>
      </c>
      <c r="C12414" t="s">
        <v>131</v>
      </c>
      <c r="D12414" t="s">
        <v>96656</v>
      </c>
      <c r="E12414">
        <v>35</v>
      </c>
      <c r="F12414">
        <v>221</v>
      </c>
      <c r="G12414">
        <v>94</v>
      </c>
      <c r="H12414" t="s">
        <v>96576</v>
      </c>
      <c r="J12414" t="s">
        <v>82814</v>
      </c>
      <c r="K12414" s="2">
        <v>41367.892581018517</v>
      </c>
      <c r="L12414" s="3">
        <f t="shared" si="194"/>
        <v>41367</v>
      </c>
      <c r="M12414" t="s">
        <v>1266</v>
      </c>
      <c r="N12414">
        <v>1</v>
      </c>
      <c r="O12414">
        <v>1</v>
      </c>
      <c r="P12414" t="s">
        <v>82815</v>
      </c>
      <c r="Q12414" t="s">
        <v>80366</v>
      </c>
      <c r="R12414">
        <v>1</v>
      </c>
    </row>
    <row r="12415" spans="1:18" x14ac:dyDescent="0.15">
      <c r="A12415" s="1" t="s">
        <v>32650</v>
      </c>
      <c r="B12415" t="s">
        <v>32651</v>
      </c>
      <c r="C12415" t="s">
        <v>27</v>
      </c>
      <c r="E12415">
        <v>631</v>
      </c>
      <c r="F12415">
        <v>295</v>
      </c>
      <c r="G12415">
        <v>2168</v>
      </c>
      <c r="H12415" t="s">
        <v>96578</v>
      </c>
      <c r="J12415" t="s">
        <v>32652</v>
      </c>
      <c r="K12415" s="2">
        <v>41367.892581018517</v>
      </c>
      <c r="L12415" s="3">
        <f t="shared" si="194"/>
        <v>41367</v>
      </c>
      <c r="M12415" t="s">
        <v>815</v>
      </c>
      <c r="N12415">
        <v>1</v>
      </c>
      <c r="O12415">
        <v>0</v>
      </c>
      <c r="Q12415" t="s">
        <v>30731</v>
      </c>
      <c r="R12415">
        <v>1</v>
      </c>
    </row>
    <row r="12416" spans="1:18" x14ac:dyDescent="0.15">
      <c r="A12416" s="1" t="s">
        <v>32642</v>
      </c>
      <c r="B12416" t="s">
        <v>32643</v>
      </c>
      <c r="C12416" t="s">
        <v>34</v>
      </c>
      <c r="D12416" t="s">
        <v>96957</v>
      </c>
      <c r="E12416">
        <v>9</v>
      </c>
      <c r="F12416">
        <v>43</v>
      </c>
      <c r="G12416">
        <v>20</v>
      </c>
      <c r="H12416" t="s">
        <v>96576</v>
      </c>
      <c r="J12416" t="s">
        <v>32644</v>
      </c>
      <c r="K12416" s="2">
        <v>41367.892592592594</v>
      </c>
      <c r="L12416" s="3">
        <f t="shared" si="194"/>
        <v>41367</v>
      </c>
      <c r="M12416" t="s">
        <v>360</v>
      </c>
      <c r="N12416">
        <v>8</v>
      </c>
      <c r="O12416">
        <v>8</v>
      </c>
      <c r="Q12416" t="s">
        <v>32645</v>
      </c>
      <c r="R12416">
        <v>1</v>
      </c>
    </row>
    <row r="12417" spans="1:18" x14ac:dyDescent="0.15">
      <c r="A12417" s="1" t="s">
        <v>82816</v>
      </c>
      <c r="B12417" t="s">
        <v>82817</v>
      </c>
      <c r="C12417" t="s">
        <v>131</v>
      </c>
      <c r="D12417" t="s">
        <v>96641</v>
      </c>
      <c r="E12417">
        <v>183</v>
      </c>
      <c r="F12417">
        <v>136</v>
      </c>
      <c r="G12417">
        <v>1527</v>
      </c>
      <c r="H12417" t="s">
        <v>96576</v>
      </c>
      <c r="J12417" t="s">
        <v>82818</v>
      </c>
      <c r="K12417" s="2">
        <v>41367.892592592594</v>
      </c>
      <c r="L12417" s="3">
        <f t="shared" si="194"/>
        <v>41367</v>
      </c>
      <c r="M12417" t="s">
        <v>117</v>
      </c>
      <c r="N12417">
        <v>0</v>
      </c>
      <c r="O12417">
        <v>2</v>
      </c>
      <c r="Q12417" t="s">
        <v>82819</v>
      </c>
      <c r="R12417">
        <v>1</v>
      </c>
    </row>
    <row r="12418" spans="1:18" x14ac:dyDescent="0.15">
      <c r="A12418" s="1" t="s">
        <v>32634</v>
      </c>
      <c r="B12418" t="s">
        <v>32635</v>
      </c>
      <c r="C12418" t="s">
        <v>94</v>
      </c>
      <c r="D12418" t="s">
        <v>96664</v>
      </c>
      <c r="E12418">
        <v>1910</v>
      </c>
      <c r="F12418">
        <v>184</v>
      </c>
      <c r="G12418">
        <v>34994</v>
      </c>
      <c r="H12418" t="s">
        <v>96578</v>
      </c>
      <c r="J12418" t="s">
        <v>32636</v>
      </c>
      <c r="K12418" s="2">
        <v>41367.892604166664</v>
      </c>
      <c r="L12418" s="3">
        <f t="shared" si="194"/>
        <v>41367</v>
      </c>
      <c r="M12418" t="s">
        <v>370</v>
      </c>
      <c r="N12418">
        <v>1</v>
      </c>
      <c r="O12418">
        <v>0</v>
      </c>
      <c r="Q12418" t="s">
        <v>32637</v>
      </c>
      <c r="R12418">
        <v>1</v>
      </c>
    </row>
    <row r="12419" spans="1:18" x14ac:dyDescent="0.15">
      <c r="A12419" s="1" t="s">
        <v>32630</v>
      </c>
      <c r="B12419" t="s">
        <v>32631</v>
      </c>
      <c r="C12419" t="s">
        <v>131</v>
      </c>
      <c r="D12419" t="s">
        <v>96641</v>
      </c>
      <c r="E12419">
        <v>179</v>
      </c>
      <c r="F12419">
        <v>65</v>
      </c>
      <c r="G12419">
        <v>645</v>
      </c>
      <c r="H12419" t="s">
        <v>96576</v>
      </c>
      <c r="J12419" t="s">
        <v>32632</v>
      </c>
      <c r="K12419" s="2">
        <v>41367.892604166664</v>
      </c>
      <c r="L12419" s="3">
        <f t="shared" si="194"/>
        <v>41367</v>
      </c>
      <c r="M12419" t="s">
        <v>117</v>
      </c>
      <c r="N12419">
        <v>0</v>
      </c>
      <c r="O12419">
        <v>0</v>
      </c>
      <c r="Q12419" t="s">
        <v>32633</v>
      </c>
      <c r="R12419">
        <v>1</v>
      </c>
    </row>
    <row r="12420" spans="1:18" x14ac:dyDescent="0.15">
      <c r="A12420" s="1" t="s">
        <v>82808</v>
      </c>
      <c r="B12420" t="s">
        <v>82809</v>
      </c>
      <c r="C12420" t="s">
        <v>131</v>
      </c>
      <c r="D12420" t="s">
        <v>96641</v>
      </c>
      <c r="E12420">
        <v>558</v>
      </c>
      <c r="F12420">
        <v>534</v>
      </c>
      <c r="G12420">
        <v>2654</v>
      </c>
      <c r="H12420" t="s">
        <v>96578</v>
      </c>
      <c r="J12420" t="s">
        <v>82810</v>
      </c>
      <c r="K12420" s="2">
        <v>41367.892627314817</v>
      </c>
      <c r="L12420" s="3">
        <f t="shared" si="194"/>
        <v>41367</v>
      </c>
      <c r="M12420" t="s">
        <v>117</v>
      </c>
      <c r="N12420">
        <v>0</v>
      </c>
      <c r="O12420">
        <v>5</v>
      </c>
      <c r="Q12420" t="s">
        <v>82811</v>
      </c>
      <c r="R12420">
        <v>1</v>
      </c>
    </row>
    <row r="12421" spans="1:18" x14ac:dyDescent="0.15">
      <c r="A12421" s="1" t="s">
        <v>32624</v>
      </c>
      <c r="B12421" t="s">
        <v>32625</v>
      </c>
      <c r="C12421" t="s">
        <v>110</v>
      </c>
      <c r="D12421" t="s">
        <v>96596</v>
      </c>
      <c r="E12421">
        <v>1567</v>
      </c>
      <c r="F12421">
        <v>1162</v>
      </c>
      <c r="G12421">
        <v>1355</v>
      </c>
      <c r="H12421" t="s">
        <v>96579</v>
      </c>
      <c r="I12421" t="s">
        <v>32626</v>
      </c>
      <c r="J12421" t="s">
        <v>32627</v>
      </c>
      <c r="K12421" s="2">
        <v>41367.892627314817</v>
      </c>
      <c r="L12421" s="3">
        <f t="shared" si="194"/>
        <v>41367</v>
      </c>
      <c r="M12421" t="s">
        <v>339</v>
      </c>
      <c r="N12421">
        <v>0</v>
      </c>
      <c r="O12421">
        <v>0</v>
      </c>
      <c r="P12421" t="s">
        <v>32628</v>
      </c>
      <c r="Q12421" t="s">
        <v>32629</v>
      </c>
      <c r="R12421">
        <v>1</v>
      </c>
    </row>
    <row r="12422" spans="1:18" x14ac:dyDescent="0.15">
      <c r="A12422" s="1" t="s">
        <v>32638</v>
      </c>
      <c r="B12422" t="s">
        <v>32639</v>
      </c>
      <c r="C12422" t="s">
        <v>131</v>
      </c>
      <c r="D12422" t="s">
        <v>96641</v>
      </c>
      <c r="E12422">
        <v>102</v>
      </c>
      <c r="F12422">
        <v>144</v>
      </c>
      <c r="G12422">
        <v>88</v>
      </c>
      <c r="H12422" t="s">
        <v>96576</v>
      </c>
      <c r="J12422" t="s">
        <v>32640</v>
      </c>
      <c r="K12422" s="2">
        <v>41367.892627314817</v>
      </c>
      <c r="L12422" s="3">
        <f t="shared" si="194"/>
        <v>41367</v>
      </c>
      <c r="M12422" t="s">
        <v>246</v>
      </c>
      <c r="N12422">
        <v>0</v>
      </c>
      <c r="O12422">
        <v>0</v>
      </c>
      <c r="Q12422" t="s">
        <v>32641</v>
      </c>
      <c r="R12422">
        <v>1</v>
      </c>
    </row>
    <row r="12423" spans="1:18" x14ac:dyDescent="0.15">
      <c r="A12423" s="1" t="s">
        <v>82799</v>
      </c>
      <c r="B12423" t="s">
        <v>82800</v>
      </c>
      <c r="C12423" t="s">
        <v>131</v>
      </c>
      <c r="D12423" t="s">
        <v>96769</v>
      </c>
      <c r="E12423">
        <v>555</v>
      </c>
      <c r="F12423">
        <v>823</v>
      </c>
      <c r="G12423">
        <v>1728</v>
      </c>
      <c r="H12423" t="s">
        <v>96576</v>
      </c>
      <c r="J12423" t="s">
        <v>82801</v>
      </c>
      <c r="K12423" s="2">
        <v>41367.892638888887</v>
      </c>
      <c r="L12423" s="3">
        <f t="shared" si="194"/>
        <v>41367</v>
      </c>
      <c r="M12423" t="s">
        <v>370</v>
      </c>
      <c r="N12423">
        <v>0</v>
      </c>
      <c r="O12423">
        <v>0</v>
      </c>
      <c r="Q12423" t="s">
        <v>82802</v>
      </c>
      <c r="R12423">
        <v>1</v>
      </c>
    </row>
    <row r="12424" spans="1:18" x14ac:dyDescent="0.15">
      <c r="A12424" s="1" t="s">
        <v>32620</v>
      </c>
      <c r="B12424" t="s">
        <v>32621</v>
      </c>
      <c r="C12424" t="s">
        <v>131</v>
      </c>
      <c r="D12424" t="s">
        <v>96641</v>
      </c>
      <c r="E12424">
        <v>4275</v>
      </c>
      <c r="F12424">
        <v>1172</v>
      </c>
      <c r="G12424">
        <v>14653</v>
      </c>
      <c r="H12424" t="s">
        <v>96578</v>
      </c>
      <c r="J12424" t="s">
        <v>32622</v>
      </c>
      <c r="K12424" s="2">
        <v>41367.892650462964</v>
      </c>
      <c r="L12424" s="3">
        <f t="shared" si="194"/>
        <v>41367</v>
      </c>
      <c r="M12424" t="s">
        <v>4422</v>
      </c>
      <c r="N12424">
        <v>0</v>
      </c>
      <c r="O12424">
        <v>0</v>
      </c>
      <c r="Q12424" t="s">
        <v>32623</v>
      </c>
      <c r="R12424">
        <v>1</v>
      </c>
    </row>
    <row r="12425" spans="1:18" x14ac:dyDescent="0.15">
      <c r="A12425" s="1" t="s">
        <v>32610</v>
      </c>
      <c r="B12425" t="s">
        <v>32611</v>
      </c>
      <c r="C12425" t="s">
        <v>131</v>
      </c>
      <c r="D12425" t="s">
        <v>96641</v>
      </c>
      <c r="E12425">
        <v>3634</v>
      </c>
      <c r="F12425">
        <v>373</v>
      </c>
      <c r="G12425">
        <v>2218</v>
      </c>
      <c r="H12425" t="s">
        <v>96578</v>
      </c>
      <c r="J12425" t="s">
        <v>32612</v>
      </c>
      <c r="K12425" s="2">
        <v>41367.89266203704</v>
      </c>
      <c r="L12425" s="3">
        <f t="shared" si="194"/>
        <v>41367</v>
      </c>
      <c r="M12425" t="s">
        <v>117</v>
      </c>
      <c r="N12425">
        <v>1</v>
      </c>
      <c r="O12425">
        <v>0</v>
      </c>
      <c r="P12425" t="s">
        <v>32613</v>
      </c>
      <c r="Q12425" t="s">
        <v>32614</v>
      </c>
      <c r="R12425">
        <v>1</v>
      </c>
    </row>
    <row r="12426" spans="1:18" x14ac:dyDescent="0.15">
      <c r="A12426" s="1" t="s">
        <v>32602</v>
      </c>
      <c r="B12426" t="s">
        <v>32603</v>
      </c>
      <c r="C12426" t="s">
        <v>586</v>
      </c>
      <c r="D12426" t="s">
        <v>96590</v>
      </c>
      <c r="E12426">
        <v>1225</v>
      </c>
      <c r="F12426">
        <v>177</v>
      </c>
      <c r="G12426">
        <v>11056</v>
      </c>
      <c r="H12426" t="s">
        <v>96578</v>
      </c>
      <c r="J12426" t="s">
        <v>32604</v>
      </c>
      <c r="K12426" s="2">
        <v>41367.89266203704</v>
      </c>
      <c r="L12426" s="3">
        <f t="shared" si="194"/>
        <v>41367</v>
      </c>
      <c r="M12426" t="s">
        <v>4697</v>
      </c>
      <c r="N12426">
        <v>0</v>
      </c>
      <c r="O12426">
        <v>0</v>
      </c>
      <c r="Q12426" t="s">
        <v>32605</v>
      </c>
      <c r="R12426">
        <v>1</v>
      </c>
    </row>
    <row r="12427" spans="1:18" x14ac:dyDescent="0.15">
      <c r="A12427" s="1" t="s">
        <v>82803</v>
      </c>
      <c r="B12427" t="s">
        <v>82804</v>
      </c>
      <c r="C12427" t="s">
        <v>94</v>
      </c>
      <c r="E12427">
        <v>593</v>
      </c>
      <c r="F12427">
        <v>551</v>
      </c>
      <c r="G12427">
        <v>408</v>
      </c>
      <c r="H12427" t="s">
        <v>96576</v>
      </c>
      <c r="J12427" t="s">
        <v>82805</v>
      </c>
      <c r="K12427" s="2">
        <v>41367.89266203704</v>
      </c>
      <c r="L12427" s="3">
        <f t="shared" si="194"/>
        <v>41367</v>
      </c>
      <c r="M12427" t="s">
        <v>117</v>
      </c>
      <c r="N12427">
        <v>0</v>
      </c>
      <c r="O12427">
        <v>0</v>
      </c>
      <c r="P12427" t="s">
        <v>82806</v>
      </c>
      <c r="Q12427" t="s">
        <v>82807</v>
      </c>
      <c r="R12427">
        <v>1</v>
      </c>
    </row>
    <row r="12428" spans="1:18" x14ac:dyDescent="0.15">
      <c r="A12428" s="1" t="s">
        <v>32606</v>
      </c>
      <c r="B12428" t="s">
        <v>32607</v>
      </c>
      <c r="C12428" t="s">
        <v>110</v>
      </c>
      <c r="D12428" t="s">
        <v>96640</v>
      </c>
      <c r="E12428">
        <v>191</v>
      </c>
      <c r="F12428">
        <v>211</v>
      </c>
      <c r="G12428">
        <v>3894</v>
      </c>
      <c r="H12428" t="s">
        <v>96578</v>
      </c>
      <c r="J12428" t="s">
        <v>32608</v>
      </c>
      <c r="K12428" s="2">
        <v>41367.89266203704</v>
      </c>
      <c r="L12428" s="3">
        <f t="shared" si="194"/>
        <v>41367</v>
      </c>
      <c r="M12428" t="s">
        <v>4422</v>
      </c>
      <c r="N12428">
        <v>0</v>
      </c>
      <c r="O12428">
        <v>0</v>
      </c>
      <c r="Q12428" t="s">
        <v>32609</v>
      </c>
      <c r="R12428">
        <v>1</v>
      </c>
    </row>
    <row r="12429" spans="1:18" x14ac:dyDescent="0.15">
      <c r="A12429" s="1" t="s">
        <v>32615</v>
      </c>
      <c r="B12429" t="s">
        <v>32616</v>
      </c>
      <c r="C12429" t="s">
        <v>11046</v>
      </c>
      <c r="D12429" t="s">
        <v>96598</v>
      </c>
      <c r="E12429">
        <v>103</v>
      </c>
      <c r="F12429">
        <v>91</v>
      </c>
      <c r="G12429">
        <v>1207</v>
      </c>
      <c r="H12429" t="s">
        <v>96576</v>
      </c>
      <c r="J12429" t="s">
        <v>32617</v>
      </c>
      <c r="K12429" s="2">
        <v>41367.89266203704</v>
      </c>
      <c r="L12429" s="3">
        <f t="shared" si="194"/>
        <v>41367</v>
      </c>
      <c r="M12429" t="s">
        <v>838</v>
      </c>
      <c r="N12429">
        <v>0</v>
      </c>
      <c r="O12429">
        <v>0</v>
      </c>
      <c r="P12429" t="s">
        <v>32618</v>
      </c>
      <c r="Q12429" t="s">
        <v>32619</v>
      </c>
      <c r="R12429">
        <v>1</v>
      </c>
    </row>
    <row r="12430" spans="1:18" x14ac:dyDescent="0.15">
      <c r="A12430" s="1" t="s">
        <v>18787</v>
      </c>
      <c r="B12430" t="s">
        <v>18788</v>
      </c>
      <c r="C12430" t="s">
        <v>586</v>
      </c>
      <c r="D12430" t="s">
        <v>96980</v>
      </c>
      <c r="E12430">
        <v>10861</v>
      </c>
      <c r="F12430">
        <v>521</v>
      </c>
      <c r="G12430">
        <v>14746</v>
      </c>
      <c r="H12430" t="s">
        <v>96578</v>
      </c>
      <c r="J12430" t="s">
        <v>32600</v>
      </c>
      <c r="K12430" s="2">
        <v>41367.892685185187</v>
      </c>
      <c r="L12430" s="3">
        <f t="shared" si="194"/>
        <v>41367</v>
      </c>
      <c r="M12430" t="s">
        <v>11488</v>
      </c>
      <c r="N12430">
        <v>0</v>
      </c>
      <c r="O12430">
        <v>0</v>
      </c>
      <c r="Q12430" t="s">
        <v>32601</v>
      </c>
      <c r="R12430">
        <v>1</v>
      </c>
    </row>
    <row r="12431" spans="1:18" x14ac:dyDescent="0.15">
      <c r="A12431" s="1" t="s">
        <v>32592</v>
      </c>
      <c r="B12431" t="s">
        <v>32593</v>
      </c>
      <c r="C12431" t="s">
        <v>110</v>
      </c>
      <c r="D12431" t="s">
        <v>96586</v>
      </c>
      <c r="E12431">
        <v>6</v>
      </c>
      <c r="F12431">
        <v>28</v>
      </c>
      <c r="G12431">
        <v>43</v>
      </c>
      <c r="H12431" t="s">
        <v>96576</v>
      </c>
      <c r="J12431" t="s">
        <v>32594</v>
      </c>
      <c r="K12431" s="2">
        <v>41367.892696759256</v>
      </c>
      <c r="L12431" s="3">
        <f t="shared" si="194"/>
        <v>41367</v>
      </c>
      <c r="M12431" t="s">
        <v>4422</v>
      </c>
      <c r="N12431">
        <v>0</v>
      </c>
      <c r="O12431">
        <v>0</v>
      </c>
      <c r="Q12431" t="s">
        <v>32595</v>
      </c>
      <c r="R12431">
        <v>1</v>
      </c>
    </row>
    <row r="12432" spans="1:18" x14ac:dyDescent="0.15">
      <c r="A12432" s="1" t="s">
        <v>32596</v>
      </c>
      <c r="B12432" t="s">
        <v>32597</v>
      </c>
      <c r="C12432" t="s">
        <v>9772</v>
      </c>
      <c r="D12432" t="s">
        <v>96632</v>
      </c>
      <c r="E12432">
        <v>260</v>
      </c>
      <c r="F12432">
        <v>157</v>
      </c>
      <c r="G12432">
        <v>1604</v>
      </c>
      <c r="H12432" t="s">
        <v>96578</v>
      </c>
      <c r="J12432" t="s">
        <v>32598</v>
      </c>
      <c r="K12432" s="2">
        <v>41367.892708333333</v>
      </c>
      <c r="L12432" s="3">
        <f t="shared" si="194"/>
        <v>41367</v>
      </c>
      <c r="M12432" t="s">
        <v>84</v>
      </c>
      <c r="N12432">
        <v>0</v>
      </c>
      <c r="O12432">
        <v>2</v>
      </c>
      <c r="Q12432" t="s">
        <v>32599</v>
      </c>
      <c r="R12432">
        <v>1</v>
      </c>
    </row>
    <row r="12433" spans="1:18" x14ac:dyDescent="0.15">
      <c r="A12433" s="1" t="s">
        <v>32588</v>
      </c>
      <c r="B12433" t="s">
        <v>32589</v>
      </c>
      <c r="C12433" t="s">
        <v>190</v>
      </c>
      <c r="D12433" t="s">
        <v>96644</v>
      </c>
      <c r="E12433">
        <v>424</v>
      </c>
      <c r="F12433">
        <v>431</v>
      </c>
      <c r="G12433">
        <v>1792</v>
      </c>
      <c r="H12433" t="s">
        <v>96576</v>
      </c>
      <c r="J12433" t="s">
        <v>32590</v>
      </c>
      <c r="K12433" s="2">
        <v>41367.89271990741</v>
      </c>
      <c r="L12433" s="3">
        <f t="shared" si="194"/>
        <v>41367</v>
      </c>
      <c r="M12433" t="s">
        <v>815</v>
      </c>
      <c r="N12433">
        <v>0</v>
      </c>
      <c r="O12433">
        <v>2</v>
      </c>
      <c r="Q12433" t="s">
        <v>32591</v>
      </c>
      <c r="R12433">
        <v>1</v>
      </c>
    </row>
    <row r="12434" spans="1:18" x14ac:dyDescent="0.15">
      <c r="A12434" s="1" t="s">
        <v>32579</v>
      </c>
      <c r="B12434" t="s">
        <v>32580</v>
      </c>
      <c r="C12434" t="s">
        <v>131</v>
      </c>
      <c r="D12434" t="s">
        <v>96641</v>
      </c>
      <c r="E12434">
        <v>176</v>
      </c>
      <c r="F12434">
        <v>180</v>
      </c>
      <c r="G12434">
        <v>1793</v>
      </c>
      <c r="H12434" t="s">
        <v>96576</v>
      </c>
      <c r="J12434" t="s">
        <v>32581</v>
      </c>
      <c r="K12434" s="2">
        <v>41367.89271990741</v>
      </c>
      <c r="L12434" s="3">
        <f t="shared" si="194"/>
        <v>41367</v>
      </c>
      <c r="M12434" t="s">
        <v>13710</v>
      </c>
      <c r="N12434">
        <v>0</v>
      </c>
      <c r="O12434">
        <v>0</v>
      </c>
      <c r="Q12434" t="s">
        <v>32582</v>
      </c>
      <c r="R12434">
        <v>1</v>
      </c>
    </row>
    <row r="12435" spans="1:18" x14ac:dyDescent="0.15">
      <c r="A12435" s="1" t="s">
        <v>32583</v>
      </c>
      <c r="B12435" t="s">
        <v>32584</v>
      </c>
      <c r="C12435" t="s">
        <v>344</v>
      </c>
      <c r="D12435" t="s">
        <v>96620</v>
      </c>
      <c r="E12435">
        <v>816</v>
      </c>
      <c r="F12435">
        <v>377</v>
      </c>
      <c r="G12435">
        <v>2902</v>
      </c>
      <c r="H12435" t="s">
        <v>96576</v>
      </c>
      <c r="J12435" t="s">
        <v>32585</v>
      </c>
      <c r="K12435" s="2">
        <v>41367.892731481479</v>
      </c>
      <c r="L12435" s="3">
        <f t="shared" si="194"/>
        <v>41367</v>
      </c>
      <c r="M12435" t="s">
        <v>370</v>
      </c>
      <c r="N12435">
        <v>0</v>
      </c>
      <c r="O12435">
        <v>5</v>
      </c>
      <c r="P12435" t="s">
        <v>32586</v>
      </c>
      <c r="Q12435" t="s">
        <v>32587</v>
      </c>
      <c r="R12435">
        <v>1</v>
      </c>
    </row>
    <row r="12436" spans="1:18" x14ac:dyDescent="0.15">
      <c r="A12436" s="1" t="s">
        <v>82791</v>
      </c>
      <c r="B12436" t="s">
        <v>82792</v>
      </c>
      <c r="C12436" t="s">
        <v>190</v>
      </c>
      <c r="D12436" t="s">
        <v>96644</v>
      </c>
      <c r="E12436">
        <v>67</v>
      </c>
      <c r="F12436">
        <v>86</v>
      </c>
      <c r="G12436">
        <v>225</v>
      </c>
      <c r="H12436" t="s">
        <v>96576</v>
      </c>
      <c r="J12436" t="s">
        <v>82793</v>
      </c>
      <c r="K12436" s="2">
        <v>41367.892766203702</v>
      </c>
      <c r="L12436" s="3">
        <f t="shared" si="194"/>
        <v>41367</v>
      </c>
      <c r="M12436" t="s">
        <v>4697</v>
      </c>
      <c r="N12436">
        <v>1</v>
      </c>
      <c r="O12436">
        <v>1</v>
      </c>
      <c r="Q12436" t="s">
        <v>82794</v>
      </c>
      <c r="R12436">
        <v>1</v>
      </c>
    </row>
    <row r="12437" spans="1:18" x14ac:dyDescent="0.15">
      <c r="A12437" s="1" t="s">
        <v>82795</v>
      </c>
      <c r="B12437" t="s">
        <v>82796</v>
      </c>
      <c r="C12437" t="s">
        <v>94</v>
      </c>
      <c r="D12437" t="s">
        <v>96619</v>
      </c>
      <c r="E12437">
        <v>974</v>
      </c>
      <c r="F12437">
        <v>520</v>
      </c>
      <c r="G12437">
        <v>10048</v>
      </c>
      <c r="H12437" t="s">
        <v>96578</v>
      </c>
      <c r="J12437" t="s">
        <v>82797</v>
      </c>
      <c r="K12437" s="2">
        <v>41367.892777777779</v>
      </c>
      <c r="L12437" s="3">
        <f t="shared" si="194"/>
        <v>41367</v>
      </c>
      <c r="M12437" t="s">
        <v>84</v>
      </c>
      <c r="N12437">
        <v>0</v>
      </c>
      <c r="O12437">
        <v>19</v>
      </c>
      <c r="Q12437" t="s">
        <v>82798</v>
      </c>
      <c r="R12437">
        <v>1</v>
      </c>
    </row>
    <row r="12438" spans="1:18" x14ac:dyDescent="0.15">
      <c r="A12438" s="1" t="s">
        <v>32575</v>
      </c>
      <c r="B12438" t="s">
        <v>32576</v>
      </c>
      <c r="C12438" t="s">
        <v>271</v>
      </c>
      <c r="D12438" t="s">
        <v>96774</v>
      </c>
      <c r="E12438">
        <v>23</v>
      </c>
      <c r="F12438">
        <v>91</v>
      </c>
      <c r="G12438">
        <v>72</v>
      </c>
      <c r="H12438" t="s">
        <v>96576</v>
      </c>
      <c r="J12438" t="s">
        <v>32577</v>
      </c>
      <c r="K12438" s="2">
        <v>41367.892789351848</v>
      </c>
      <c r="L12438" s="3">
        <f t="shared" si="194"/>
        <v>41367</v>
      </c>
      <c r="M12438" t="s">
        <v>370</v>
      </c>
      <c r="N12438">
        <v>0</v>
      </c>
      <c r="O12438">
        <v>0</v>
      </c>
      <c r="Q12438" t="s">
        <v>32578</v>
      </c>
      <c r="R12438">
        <v>1</v>
      </c>
    </row>
    <row r="12439" spans="1:18" x14ac:dyDescent="0.15">
      <c r="A12439" s="1" t="s">
        <v>32571</v>
      </c>
      <c r="B12439" t="s">
        <v>32572</v>
      </c>
      <c r="C12439" t="s">
        <v>1005</v>
      </c>
      <c r="D12439" t="s">
        <v>96637</v>
      </c>
      <c r="E12439">
        <v>613</v>
      </c>
      <c r="F12439">
        <v>202</v>
      </c>
      <c r="G12439">
        <v>5331</v>
      </c>
      <c r="H12439" t="s">
        <v>96578</v>
      </c>
      <c r="J12439" t="s">
        <v>32573</v>
      </c>
      <c r="K12439" s="2">
        <v>41367.892800925925</v>
      </c>
      <c r="L12439" s="3">
        <f t="shared" si="194"/>
        <v>41367</v>
      </c>
      <c r="M12439" t="s">
        <v>84</v>
      </c>
      <c r="N12439">
        <v>0</v>
      </c>
      <c r="O12439">
        <v>0</v>
      </c>
      <c r="Q12439" t="s">
        <v>32574</v>
      </c>
      <c r="R12439">
        <v>1</v>
      </c>
    </row>
    <row r="12440" spans="1:18" x14ac:dyDescent="0.15">
      <c r="A12440" s="1" t="s">
        <v>82786</v>
      </c>
      <c r="B12440" t="s">
        <v>82787</v>
      </c>
      <c r="C12440" t="s">
        <v>131</v>
      </c>
      <c r="D12440" t="s">
        <v>96641</v>
      </c>
      <c r="E12440">
        <v>305</v>
      </c>
      <c r="F12440">
        <v>229</v>
      </c>
      <c r="G12440">
        <v>2349</v>
      </c>
      <c r="H12440" t="s">
        <v>96576</v>
      </c>
      <c r="J12440" t="s">
        <v>82788</v>
      </c>
      <c r="K12440" s="2">
        <v>41367.892812500002</v>
      </c>
      <c r="L12440" s="3">
        <f t="shared" si="194"/>
        <v>41367</v>
      </c>
      <c r="M12440" t="s">
        <v>370</v>
      </c>
      <c r="N12440">
        <v>0</v>
      </c>
      <c r="O12440">
        <v>4</v>
      </c>
      <c r="P12440" t="s">
        <v>82789</v>
      </c>
      <c r="Q12440" t="s">
        <v>82790</v>
      </c>
      <c r="R12440">
        <v>1</v>
      </c>
    </row>
    <row r="12441" spans="1:18" x14ac:dyDescent="0.15">
      <c r="A12441" s="1" t="s">
        <v>82782</v>
      </c>
      <c r="B12441" t="s">
        <v>82783</v>
      </c>
      <c r="C12441" t="s">
        <v>1237</v>
      </c>
      <c r="D12441" t="s">
        <v>96605</v>
      </c>
      <c r="E12441">
        <v>9</v>
      </c>
      <c r="F12441">
        <v>8</v>
      </c>
      <c r="G12441">
        <v>77</v>
      </c>
      <c r="H12441" t="s">
        <v>96576</v>
      </c>
      <c r="J12441" t="s">
        <v>82784</v>
      </c>
      <c r="K12441" s="2">
        <v>41367.892835648148</v>
      </c>
      <c r="L12441" s="3">
        <f t="shared" si="194"/>
        <v>41367</v>
      </c>
      <c r="M12441" t="s">
        <v>5459</v>
      </c>
      <c r="N12441">
        <v>3</v>
      </c>
      <c r="O12441">
        <v>3</v>
      </c>
      <c r="Q12441" t="s">
        <v>82785</v>
      </c>
      <c r="R12441">
        <v>1</v>
      </c>
    </row>
    <row r="12442" spans="1:18" x14ac:dyDescent="0.15">
      <c r="A12442" s="1" t="s">
        <v>32566</v>
      </c>
      <c r="B12442" t="s">
        <v>32567</v>
      </c>
      <c r="C12442" t="s">
        <v>110</v>
      </c>
      <c r="D12442" t="s">
        <v>96652</v>
      </c>
      <c r="E12442">
        <v>196</v>
      </c>
      <c r="F12442">
        <v>154</v>
      </c>
      <c r="G12442">
        <v>691</v>
      </c>
      <c r="H12442" t="s">
        <v>96578</v>
      </c>
      <c r="J12442" t="s">
        <v>32568</v>
      </c>
      <c r="K12442" s="2">
        <v>41367.892835648148</v>
      </c>
      <c r="L12442" s="3">
        <f t="shared" si="194"/>
        <v>41367</v>
      </c>
      <c r="M12442" t="s">
        <v>494</v>
      </c>
      <c r="N12442">
        <v>0</v>
      </c>
      <c r="O12442">
        <v>0</v>
      </c>
      <c r="Q12442" t="s">
        <v>32569</v>
      </c>
      <c r="R12442">
        <v>1</v>
      </c>
    </row>
    <row r="12443" spans="1:18" x14ac:dyDescent="0.15">
      <c r="A12443" s="1" t="s">
        <v>82778</v>
      </c>
      <c r="B12443" t="s">
        <v>82779</v>
      </c>
      <c r="C12443" t="s">
        <v>131</v>
      </c>
      <c r="D12443" t="s">
        <v>96641</v>
      </c>
      <c r="E12443">
        <v>113</v>
      </c>
      <c r="F12443">
        <v>356</v>
      </c>
      <c r="G12443">
        <v>844</v>
      </c>
      <c r="H12443" t="s">
        <v>96576</v>
      </c>
      <c r="J12443" t="s">
        <v>82780</v>
      </c>
      <c r="K12443" s="2">
        <v>41367.892858796295</v>
      </c>
      <c r="L12443" s="3">
        <f t="shared" ref="L12443:L12506" si="195">INT(K12443)</f>
        <v>41367</v>
      </c>
      <c r="M12443" t="s">
        <v>117</v>
      </c>
      <c r="N12443">
        <v>0</v>
      </c>
      <c r="O12443">
        <v>4</v>
      </c>
      <c r="Q12443" t="s">
        <v>82781</v>
      </c>
      <c r="R12443">
        <v>1</v>
      </c>
    </row>
    <row r="12444" spans="1:18" x14ac:dyDescent="0.15">
      <c r="A12444" s="1" t="s">
        <v>32562</v>
      </c>
      <c r="B12444" t="s">
        <v>32563</v>
      </c>
      <c r="C12444" t="s">
        <v>94</v>
      </c>
      <c r="E12444">
        <v>76</v>
      </c>
      <c r="F12444">
        <v>53</v>
      </c>
      <c r="G12444">
        <v>915</v>
      </c>
      <c r="H12444" t="s">
        <v>96576</v>
      </c>
      <c r="J12444" t="s">
        <v>32564</v>
      </c>
      <c r="K12444" s="2">
        <v>41367.892858796295</v>
      </c>
      <c r="L12444" s="3">
        <f t="shared" si="195"/>
        <v>41367</v>
      </c>
      <c r="M12444" t="s">
        <v>360</v>
      </c>
      <c r="N12444">
        <v>0</v>
      </c>
      <c r="O12444">
        <v>1</v>
      </c>
      <c r="Q12444" t="s">
        <v>32565</v>
      </c>
      <c r="R12444">
        <v>1</v>
      </c>
    </row>
    <row r="12445" spans="1:18" x14ac:dyDescent="0.15">
      <c r="A12445" s="1" t="s">
        <v>32552</v>
      </c>
      <c r="B12445" t="s">
        <v>32553</v>
      </c>
      <c r="C12445" t="s">
        <v>110</v>
      </c>
      <c r="D12445" t="s">
        <v>96670</v>
      </c>
      <c r="E12445">
        <v>231</v>
      </c>
      <c r="F12445">
        <v>351</v>
      </c>
      <c r="G12445">
        <v>197</v>
      </c>
      <c r="H12445" t="s">
        <v>96576</v>
      </c>
      <c r="J12445" t="s">
        <v>32554</v>
      </c>
      <c r="K12445" s="2">
        <v>41367.892858796295</v>
      </c>
      <c r="L12445" s="3">
        <f t="shared" si="195"/>
        <v>41367</v>
      </c>
      <c r="M12445" t="s">
        <v>32555</v>
      </c>
      <c r="N12445">
        <v>0</v>
      </c>
      <c r="O12445">
        <v>0</v>
      </c>
      <c r="P12445" t="s">
        <v>32556</v>
      </c>
      <c r="Q12445" t="s">
        <v>32557</v>
      </c>
      <c r="R12445">
        <v>1</v>
      </c>
    </row>
    <row r="12446" spans="1:18" x14ac:dyDescent="0.15">
      <c r="A12446" s="1" t="s">
        <v>82758</v>
      </c>
      <c r="B12446" t="s">
        <v>82759</v>
      </c>
      <c r="C12446" t="s">
        <v>586</v>
      </c>
      <c r="E12446">
        <v>152</v>
      </c>
      <c r="F12446">
        <v>124</v>
      </c>
      <c r="G12446">
        <v>4576</v>
      </c>
      <c r="H12446" t="s">
        <v>96576</v>
      </c>
      <c r="J12446" t="s">
        <v>82760</v>
      </c>
      <c r="K12446" s="2">
        <v>41367.892870370371</v>
      </c>
      <c r="L12446" s="3">
        <f t="shared" si="195"/>
        <v>41367</v>
      </c>
      <c r="M12446" t="s">
        <v>84</v>
      </c>
      <c r="N12446">
        <v>0</v>
      </c>
      <c r="O12446">
        <v>7</v>
      </c>
      <c r="Q12446" t="s">
        <v>82761</v>
      </c>
      <c r="R12446">
        <v>1</v>
      </c>
    </row>
    <row r="12447" spans="1:18" x14ac:dyDescent="0.15">
      <c r="A12447" s="1" t="s">
        <v>82774</v>
      </c>
      <c r="B12447" t="s">
        <v>82775</v>
      </c>
      <c r="C12447" t="s">
        <v>3085</v>
      </c>
      <c r="D12447" t="s">
        <v>96600</v>
      </c>
      <c r="E12447">
        <v>193</v>
      </c>
      <c r="F12447">
        <v>184</v>
      </c>
      <c r="G12447">
        <v>1052</v>
      </c>
      <c r="H12447" t="s">
        <v>96578</v>
      </c>
      <c r="J12447" t="s">
        <v>82776</v>
      </c>
      <c r="K12447" s="2">
        <v>41367.892870370371</v>
      </c>
      <c r="L12447" s="3">
        <f t="shared" si="195"/>
        <v>41367</v>
      </c>
      <c r="M12447" t="s">
        <v>205</v>
      </c>
      <c r="N12447">
        <v>0</v>
      </c>
      <c r="O12447">
        <v>3</v>
      </c>
      <c r="Q12447" t="s">
        <v>82777</v>
      </c>
      <c r="R12447">
        <v>1</v>
      </c>
    </row>
    <row r="12448" spans="1:18" x14ac:dyDescent="0.15">
      <c r="A12448" s="1" t="s">
        <v>82766</v>
      </c>
      <c r="B12448" t="s">
        <v>82767</v>
      </c>
      <c r="C12448" t="s">
        <v>131</v>
      </c>
      <c r="E12448">
        <v>9</v>
      </c>
      <c r="F12448">
        <v>43</v>
      </c>
      <c r="G12448">
        <v>89</v>
      </c>
      <c r="H12448" t="s">
        <v>96576</v>
      </c>
      <c r="J12448" t="s">
        <v>82768</v>
      </c>
      <c r="K12448" s="2">
        <v>41367.892881944441</v>
      </c>
      <c r="L12448" s="3">
        <f t="shared" si="195"/>
        <v>41367</v>
      </c>
      <c r="M12448" t="s">
        <v>117</v>
      </c>
      <c r="N12448">
        <v>2</v>
      </c>
      <c r="O12448">
        <v>2</v>
      </c>
      <c r="Q12448" t="s">
        <v>82769</v>
      </c>
      <c r="R12448">
        <v>1</v>
      </c>
    </row>
    <row r="12449" spans="1:18" x14ac:dyDescent="0.15">
      <c r="A12449" s="1" t="s">
        <v>32558</v>
      </c>
      <c r="B12449" t="s">
        <v>32559</v>
      </c>
      <c r="C12449" t="s">
        <v>131</v>
      </c>
      <c r="D12449" t="s">
        <v>96641</v>
      </c>
      <c r="E12449">
        <v>322</v>
      </c>
      <c r="F12449">
        <v>339</v>
      </c>
      <c r="G12449">
        <v>1640</v>
      </c>
      <c r="H12449" t="s">
        <v>96576</v>
      </c>
      <c r="J12449" t="s">
        <v>32560</v>
      </c>
      <c r="K12449" s="2">
        <v>41367.892881944441</v>
      </c>
      <c r="L12449" s="3">
        <f t="shared" si="195"/>
        <v>41367</v>
      </c>
      <c r="M12449" t="s">
        <v>117</v>
      </c>
      <c r="N12449">
        <v>0</v>
      </c>
      <c r="O12449">
        <v>0</v>
      </c>
      <c r="Q12449" t="s">
        <v>32561</v>
      </c>
      <c r="R12449">
        <v>1</v>
      </c>
    </row>
    <row r="12450" spans="1:18" x14ac:dyDescent="0.15">
      <c r="A12450" s="1" t="s">
        <v>82749</v>
      </c>
      <c r="B12450" t="s">
        <v>82750</v>
      </c>
      <c r="C12450" t="s">
        <v>2165</v>
      </c>
      <c r="D12450" t="s">
        <v>96601</v>
      </c>
      <c r="E12450">
        <v>153052</v>
      </c>
      <c r="F12450">
        <v>2000</v>
      </c>
      <c r="G12450">
        <v>10758</v>
      </c>
      <c r="H12450" t="s">
        <v>96576</v>
      </c>
      <c r="J12450" t="s">
        <v>82751</v>
      </c>
      <c r="K12450" s="2">
        <v>41367.892893518518</v>
      </c>
      <c r="L12450" s="3">
        <f t="shared" si="195"/>
        <v>41367</v>
      </c>
      <c r="M12450" t="s">
        <v>84</v>
      </c>
      <c r="N12450">
        <v>292</v>
      </c>
      <c r="O12450">
        <v>37</v>
      </c>
      <c r="P12450" t="s">
        <v>82752</v>
      </c>
      <c r="Q12450" t="s">
        <v>82753</v>
      </c>
      <c r="R12450">
        <v>1</v>
      </c>
    </row>
    <row r="12451" spans="1:18" x14ac:dyDescent="0.15">
      <c r="A12451" s="1" t="s">
        <v>82762</v>
      </c>
      <c r="B12451" t="s">
        <v>82763</v>
      </c>
      <c r="C12451" t="s">
        <v>9772</v>
      </c>
      <c r="D12451" t="s">
        <v>96632</v>
      </c>
      <c r="E12451">
        <v>935</v>
      </c>
      <c r="F12451">
        <v>27</v>
      </c>
      <c r="G12451">
        <v>51592</v>
      </c>
      <c r="H12451" t="s">
        <v>96576</v>
      </c>
      <c r="J12451" t="s">
        <v>82764</v>
      </c>
      <c r="K12451" s="2">
        <v>41367.892893518518</v>
      </c>
      <c r="L12451" s="3">
        <f t="shared" si="195"/>
        <v>41367</v>
      </c>
      <c r="M12451" t="s">
        <v>370</v>
      </c>
      <c r="N12451">
        <v>57</v>
      </c>
      <c r="O12451">
        <v>6</v>
      </c>
      <c r="Q12451" t="s">
        <v>82765</v>
      </c>
      <c r="R12451">
        <v>1</v>
      </c>
    </row>
    <row r="12452" spans="1:18" x14ac:dyDescent="0.15">
      <c r="A12452" s="1" t="s">
        <v>82754</v>
      </c>
      <c r="B12452" t="s">
        <v>82755</v>
      </c>
      <c r="C12452" t="s">
        <v>3085</v>
      </c>
      <c r="D12452" t="s">
        <v>96882</v>
      </c>
      <c r="E12452">
        <v>97</v>
      </c>
      <c r="F12452">
        <v>441</v>
      </c>
      <c r="G12452">
        <v>722</v>
      </c>
      <c r="H12452" t="s">
        <v>96576</v>
      </c>
      <c r="J12452" t="s">
        <v>82756</v>
      </c>
      <c r="K12452" s="2">
        <v>41367.892893518518</v>
      </c>
      <c r="L12452" s="3">
        <f t="shared" si="195"/>
        <v>41367</v>
      </c>
      <c r="M12452" t="s">
        <v>56</v>
      </c>
      <c r="N12452">
        <v>0</v>
      </c>
      <c r="O12452">
        <v>0</v>
      </c>
      <c r="Q12452" t="s">
        <v>82757</v>
      </c>
      <c r="R12452">
        <v>1</v>
      </c>
    </row>
    <row r="12453" spans="1:18" x14ac:dyDescent="0.15">
      <c r="A12453" s="1" t="s">
        <v>82770</v>
      </c>
      <c r="B12453" t="s">
        <v>82771</v>
      </c>
      <c r="C12453" t="s">
        <v>110</v>
      </c>
      <c r="D12453" t="s">
        <v>96586</v>
      </c>
      <c r="E12453">
        <v>74</v>
      </c>
      <c r="F12453">
        <v>57</v>
      </c>
      <c r="G12453">
        <v>628</v>
      </c>
      <c r="H12453" t="s">
        <v>96576</v>
      </c>
      <c r="J12453" t="s">
        <v>82772</v>
      </c>
      <c r="K12453" s="2">
        <v>41367.892893518518</v>
      </c>
      <c r="L12453" s="3">
        <f t="shared" si="195"/>
        <v>41367</v>
      </c>
      <c r="M12453" t="s">
        <v>18210</v>
      </c>
      <c r="N12453">
        <v>0</v>
      </c>
      <c r="O12453">
        <v>0</v>
      </c>
      <c r="Q12453" t="s">
        <v>82773</v>
      </c>
      <c r="R12453">
        <v>1</v>
      </c>
    </row>
    <row r="12454" spans="1:18" x14ac:dyDescent="0.15">
      <c r="A12454" s="1" t="s">
        <v>32547</v>
      </c>
      <c r="B12454" t="s">
        <v>32548</v>
      </c>
      <c r="C12454" t="s">
        <v>131</v>
      </c>
      <c r="D12454" t="s">
        <v>96641</v>
      </c>
      <c r="E12454">
        <v>22409</v>
      </c>
      <c r="F12454">
        <v>612</v>
      </c>
      <c r="G12454">
        <v>22391</v>
      </c>
      <c r="H12454" t="s">
        <v>96574</v>
      </c>
      <c r="I12454" t="s">
        <v>32549</v>
      </c>
      <c r="J12454" t="s">
        <v>32550</v>
      </c>
      <c r="K12454" s="2">
        <v>41367.892916666664</v>
      </c>
      <c r="L12454" s="3">
        <f t="shared" si="195"/>
        <v>41367</v>
      </c>
      <c r="M12454" t="s">
        <v>69</v>
      </c>
      <c r="N12454">
        <v>35</v>
      </c>
      <c r="O12454">
        <v>13</v>
      </c>
      <c r="Q12454" t="s">
        <v>32551</v>
      </c>
      <c r="R12454">
        <v>1</v>
      </c>
    </row>
    <row r="12455" spans="1:18" x14ac:dyDescent="0.15">
      <c r="A12455" s="1" t="s">
        <v>32541</v>
      </c>
      <c r="B12455" t="s">
        <v>32542</v>
      </c>
      <c r="C12455" t="s">
        <v>94</v>
      </c>
      <c r="D12455" t="s">
        <v>96851</v>
      </c>
      <c r="E12455">
        <v>2266734</v>
      </c>
      <c r="F12455">
        <v>806</v>
      </c>
      <c r="G12455">
        <v>17675</v>
      </c>
      <c r="H12455" t="s">
        <v>96575</v>
      </c>
      <c r="I12455" t="s">
        <v>32543</v>
      </c>
      <c r="J12455" t="s">
        <v>32544</v>
      </c>
      <c r="K12455" s="2">
        <v>41367.892916666664</v>
      </c>
      <c r="L12455" s="3">
        <f t="shared" si="195"/>
        <v>41367</v>
      </c>
      <c r="M12455" t="s">
        <v>117</v>
      </c>
      <c r="N12455">
        <v>24</v>
      </c>
      <c r="O12455">
        <v>10</v>
      </c>
      <c r="P12455" t="s">
        <v>32545</v>
      </c>
      <c r="Q12455" t="s">
        <v>32546</v>
      </c>
      <c r="R12455">
        <v>1</v>
      </c>
    </row>
    <row r="12456" spans="1:18" x14ac:dyDescent="0.15">
      <c r="A12456" s="1" t="s">
        <v>885</v>
      </c>
      <c r="B12456" t="s">
        <v>886</v>
      </c>
      <c r="C12456" t="s">
        <v>344</v>
      </c>
      <c r="D12456" t="s">
        <v>96589</v>
      </c>
      <c r="E12456">
        <v>572</v>
      </c>
      <c r="F12456">
        <v>1793</v>
      </c>
      <c r="G12456">
        <v>3514</v>
      </c>
      <c r="H12456" t="s">
        <v>96576</v>
      </c>
      <c r="J12456" t="s">
        <v>32538</v>
      </c>
      <c r="K12456" s="2">
        <v>41367.892928240741</v>
      </c>
      <c r="L12456" s="3">
        <f t="shared" si="195"/>
        <v>41367</v>
      </c>
      <c r="M12456" t="s">
        <v>888</v>
      </c>
      <c r="N12456">
        <v>0</v>
      </c>
      <c r="O12456">
        <v>0</v>
      </c>
      <c r="P12456" t="s">
        <v>32539</v>
      </c>
      <c r="Q12456" t="s">
        <v>32540</v>
      </c>
      <c r="R12456">
        <v>1</v>
      </c>
    </row>
    <row r="12457" spans="1:18" x14ac:dyDescent="0.15">
      <c r="A12457" s="1" t="s">
        <v>82745</v>
      </c>
      <c r="B12457" t="s">
        <v>82746</v>
      </c>
      <c r="C12457" t="s">
        <v>131</v>
      </c>
      <c r="D12457" t="s">
        <v>96641</v>
      </c>
      <c r="E12457">
        <v>339</v>
      </c>
      <c r="F12457">
        <v>584</v>
      </c>
      <c r="G12457">
        <v>1283</v>
      </c>
      <c r="H12457" t="s">
        <v>96578</v>
      </c>
      <c r="J12457" t="s">
        <v>82747</v>
      </c>
      <c r="K12457" s="2">
        <v>41367.892939814818</v>
      </c>
      <c r="L12457" s="3">
        <f t="shared" si="195"/>
        <v>41367</v>
      </c>
      <c r="M12457" t="s">
        <v>117</v>
      </c>
      <c r="N12457">
        <v>0</v>
      </c>
      <c r="O12457">
        <v>0</v>
      </c>
      <c r="Q12457" t="s">
        <v>82748</v>
      </c>
      <c r="R12457">
        <v>1</v>
      </c>
    </row>
    <row r="12458" spans="1:18" x14ac:dyDescent="0.15">
      <c r="A12458" s="1" t="s">
        <v>82740</v>
      </c>
      <c r="B12458" t="s">
        <v>82741</v>
      </c>
      <c r="C12458" t="s">
        <v>94</v>
      </c>
      <c r="D12458" t="s">
        <v>96653</v>
      </c>
      <c r="E12458">
        <v>517</v>
      </c>
      <c r="F12458">
        <v>396</v>
      </c>
      <c r="G12458">
        <v>524</v>
      </c>
      <c r="H12458" t="s">
        <v>96576</v>
      </c>
      <c r="J12458" t="s">
        <v>82742</v>
      </c>
      <c r="K12458" s="2">
        <v>41367.892951388887</v>
      </c>
      <c r="L12458" s="3">
        <f t="shared" si="195"/>
        <v>41367</v>
      </c>
      <c r="M12458" t="s">
        <v>117</v>
      </c>
      <c r="N12458">
        <v>0</v>
      </c>
      <c r="O12458">
        <v>7</v>
      </c>
      <c r="P12458" t="s">
        <v>82743</v>
      </c>
      <c r="Q12458" t="s">
        <v>82744</v>
      </c>
      <c r="R12458">
        <v>1</v>
      </c>
    </row>
    <row r="12459" spans="1:18" x14ac:dyDescent="0.15">
      <c r="A12459" s="1" t="s">
        <v>41564</v>
      </c>
      <c r="B12459" t="s">
        <v>41565</v>
      </c>
      <c r="C12459" t="s">
        <v>586</v>
      </c>
      <c r="D12459" t="s">
        <v>96794</v>
      </c>
      <c r="E12459">
        <v>1029</v>
      </c>
      <c r="F12459">
        <v>549</v>
      </c>
      <c r="G12459">
        <v>14881</v>
      </c>
      <c r="H12459" t="s">
        <v>96578</v>
      </c>
      <c r="J12459" t="s">
        <v>82730</v>
      </c>
      <c r="K12459" s="2">
        <v>41367.892962962964</v>
      </c>
      <c r="L12459" s="3">
        <f t="shared" si="195"/>
        <v>41367</v>
      </c>
      <c r="M12459" t="s">
        <v>84</v>
      </c>
      <c r="N12459">
        <v>0</v>
      </c>
      <c r="O12459">
        <v>0</v>
      </c>
      <c r="Q12459" t="s">
        <v>82731</v>
      </c>
      <c r="R12459">
        <v>1</v>
      </c>
    </row>
    <row r="12460" spans="1:18" x14ac:dyDescent="0.15">
      <c r="A12460" s="1" t="s">
        <v>32533</v>
      </c>
      <c r="B12460" t="s">
        <v>32534</v>
      </c>
      <c r="C12460" t="s">
        <v>3837</v>
      </c>
      <c r="D12460" t="s">
        <v>96919</v>
      </c>
      <c r="E12460">
        <v>145</v>
      </c>
      <c r="F12460">
        <v>158</v>
      </c>
      <c r="G12460">
        <v>293</v>
      </c>
      <c r="H12460" t="s">
        <v>96576</v>
      </c>
      <c r="J12460" t="s">
        <v>32535</v>
      </c>
      <c r="K12460" s="2">
        <v>41367.892962962964</v>
      </c>
      <c r="L12460" s="3">
        <f t="shared" si="195"/>
        <v>41367</v>
      </c>
      <c r="M12460" t="s">
        <v>29</v>
      </c>
      <c r="N12460">
        <v>0</v>
      </c>
      <c r="O12460">
        <v>0</v>
      </c>
      <c r="P12460" t="s">
        <v>32536</v>
      </c>
      <c r="Q12460" t="s">
        <v>32537</v>
      </c>
      <c r="R12460">
        <v>1</v>
      </c>
    </row>
    <row r="12461" spans="1:18" x14ac:dyDescent="0.15">
      <c r="A12461" s="1" t="s">
        <v>82732</v>
      </c>
      <c r="B12461" t="s">
        <v>82733</v>
      </c>
      <c r="C12461" t="s">
        <v>2543</v>
      </c>
      <c r="D12461" t="s">
        <v>96649</v>
      </c>
      <c r="E12461">
        <v>70</v>
      </c>
      <c r="F12461">
        <v>101</v>
      </c>
      <c r="G12461">
        <v>100</v>
      </c>
      <c r="H12461" t="s">
        <v>96576</v>
      </c>
      <c r="J12461" t="s">
        <v>82734</v>
      </c>
      <c r="K12461" s="2">
        <v>41367.892962962964</v>
      </c>
      <c r="L12461" s="3">
        <f t="shared" si="195"/>
        <v>41367</v>
      </c>
      <c r="M12461" t="s">
        <v>1825</v>
      </c>
      <c r="N12461">
        <v>0</v>
      </c>
      <c r="O12461">
        <v>0</v>
      </c>
      <c r="Q12461" t="s">
        <v>82735</v>
      </c>
      <c r="R12461">
        <v>1</v>
      </c>
    </row>
    <row r="12462" spans="1:18" x14ac:dyDescent="0.15">
      <c r="A12462" s="1" t="s">
        <v>82736</v>
      </c>
      <c r="B12462" t="s">
        <v>82737</v>
      </c>
      <c r="C12462" t="s">
        <v>1237</v>
      </c>
      <c r="D12462" t="s">
        <v>96605</v>
      </c>
      <c r="E12462">
        <v>211</v>
      </c>
      <c r="F12462">
        <v>233</v>
      </c>
      <c r="G12462">
        <v>932</v>
      </c>
      <c r="H12462" t="s">
        <v>96576</v>
      </c>
      <c r="J12462" t="s">
        <v>82738</v>
      </c>
      <c r="K12462" s="2">
        <v>41367.892974537041</v>
      </c>
      <c r="L12462" s="3">
        <f t="shared" si="195"/>
        <v>41367</v>
      </c>
      <c r="M12462" t="s">
        <v>3148</v>
      </c>
      <c r="N12462">
        <v>0</v>
      </c>
      <c r="O12462">
        <v>1</v>
      </c>
      <c r="Q12462" t="s">
        <v>82739</v>
      </c>
      <c r="R12462">
        <v>1</v>
      </c>
    </row>
    <row r="12463" spans="1:18" x14ac:dyDescent="0.15">
      <c r="A12463" s="1" t="s">
        <v>32529</v>
      </c>
      <c r="B12463" t="s">
        <v>32530</v>
      </c>
      <c r="C12463" t="s">
        <v>94</v>
      </c>
      <c r="D12463" t="s">
        <v>96653</v>
      </c>
      <c r="E12463">
        <v>942</v>
      </c>
      <c r="F12463">
        <v>1060</v>
      </c>
      <c r="G12463">
        <v>11344</v>
      </c>
      <c r="H12463" t="s">
        <v>96576</v>
      </c>
      <c r="J12463" t="s">
        <v>32531</v>
      </c>
      <c r="K12463" s="2">
        <v>41367.892974537041</v>
      </c>
      <c r="L12463" s="3">
        <f t="shared" si="195"/>
        <v>41367</v>
      </c>
      <c r="M12463" t="s">
        <v>815</v>
      </c>
      <c r="N12463">
        <v>1</v>
      </c>
      <c r="O12463">
        <v>0</v>
      </c>
      <c r="Q12463" t="s">
        <v>32532</v>
      </c>
      <c r="R12463">
        <v>1</v>
      </c>
    </row>
    <row r="12464" spans="1:18" x14ac:dyDescent="0.15">
      <c r="A12464" s="1" t="s">
        <v>32525</v>
      </c>
      <c r="B12464" t="s">
        <v>32526</v>
      </c>
      <c r="C12464" t="s">
        <v>853</v>
      </c>
      <c r="D12464" t="s">
        <v>96594</v>
      </c>
      <c r="E12464">
        <v>486</v>
      </c>
      <c r="F12464">
        <v>970</v>
      </c>
      <c r="G12464">
        <v>1858</v>
      </c>
      <c r="H12464" t="s">
        <v>96578</v>
      </c>
      <c r="J12464" t="s">
        <v>32527</v>
      </c>
      <c r="K12464" s="2">
        <v>41367.892974537041</v>
      </c>
      <c r="L12464" s="3">
        <f t="shared" si="195"/>
        <v>41367</v>
      </c>
      <c r="M12464" t="s">
        <v>1438</v>
      </c>
      <c r="N12464">
        <v>0</v>
      </c>
      <c r="O12464">
        <v>0</v>
      </c>
      <c r="Q12464" t="s">
        <v>32528</v>
      </c>
      <c r="R12464">
        <v>1</v>
      </c>
    </row>
    <row r="12465" spans="1:18" x14ac:dyDescent="0.15">
      <c r="A12465" s="1" t="s">
        <v>32519</v>
      </c>
      <c r="B12465" t="s">
        <v>32520</v>
      </c>
      <c r="C12465" t="s">
        <v>94</v>
      </c>
      <c r="E12465">
        <v>201659</v>
      </c>
      <c r="F12465">
        <v>618</v>
      </c>
      <c r="G12465">
        <v>13210</v>
      </c>
      <c r="H12465" t="s">
        <v>96579</v>
      </c>
      <c r="I12465" t="s">
        <v>32521</v>
      </c>
      <c r="J12465" t="s">
        <v>32522</v>
      </c>
      <c r="K12465" s="2">
        <v>41367.893009259256</v>
      </c>
      <c r="L12465" s="3">
        <f t="shared" si="195"/>
        <v>41367</v>
      </c>
      <c r="M12465" t="s">
        <v>69</v>
      </c>
      <c r="N12465">
        <v>27</v>
      </c>
      <c r="O12465">
        <v>2</v>
      </c>
      <c r="P12465" t="s">
        <v>32523</v>
      </c>
      <c r="Q12465" t="s">
        <v>32524</v>
      </c>
      <c r="R12465">
        <v>1</v>
      </c>
    </row>
    <row r="12466" spans="1:18" x14ac:dyDescent="0.15">
      <c r="A12466" s="1" t="s">
        <v>82726</v>
      </c>
      <c r="B12466" t="s">
        <v>82727</v>
      </c>
      <c r="C12466" t="s">
        <v>190</v>
      </c>
      <c r="D12466" t="s">
        <v>96644</v>
      </c>
      <c r="E12466">
        <v>273</v>
      </c>
      <c r="F12466">
        <v>624</v>
      </c>
      <c r="G12466">
        <v>3037</v>
      </c>
      <c r="H12466" t="s">
        <v>96576</v>
      </c>
      <c r="J12466" t="s">
        <v>82728</v>
      </c>
      <c r="K12466" s="2">
        <v>41367.893009259256</v>
      </c>
      <c r="L12466" s="3">
        <f t="shared" si="195"/>
        <v>41367</v>
      </c>
      <c r="M12466" t="s">
        <v>84</v>
      </c>
      <c r="N12466">
        <v>0</v>
      </c>
      <c r="O12466">
        <v>0</v>
      </c>
      <c r="Q12466" t="s">
        <v>82729</v>
      </c>
      <c r="R12466">
        <v>1</v>
      </c>
    </row>
    <row r="12467" spans="1:18" x14ac:dyDescent="0.15">
      <c r="A12467" s="1" t="s">
        <v>82721</v>
      </c>
      <c r="B12467" t="s">
        <v>82722</v>
      </c>
      <c r="C12467" t="s">
        <v>94</v>
      </c>
      <c r="D12467" t="s">
        <v>96609</v>
      </c>
      <c r="E12467">
        <v>271</v>
      </c>
      <c r="F12467">
        <v>616</v>
      </c>
      <c r="G12467">
        <v>5134</v>
      </c>
      <c r="H12467" t="s">
        <v>96576</v>
      </c>
      <c r="J12467" t="s">
        <v>82723</v>
      </c>
      <c r="K12467" s="2">
        <v>41367.893009259256</v>
      </c>
      <c r="L12467" s="3">
        <f t="shared" si="195"/>
        <v>41367</v>
      </c>
      <c r="M12467" t="s">
        <v>117</v>
      </c>
      <c r="N12467">
        <v>0</v>
      </c>
      <c r="O12467">
        <v>0</v>
      </c>
      <c r="P12467" t="s">
        <v>82724</v>
      </c>
      <c r="Q12467" t="s">
        <v>82725</v>
      </c>
      <c r="R12467">
        <v>1</v>
      </c>
    </row>
    <row r="12468" spans="1:18" x14ac:dyDescent="0.15">
      <c r="A12468" s="1" t="s">
        <v>32514</v>
      </c>
      <c r="B12468" t="s">
        <v>32515</v>
      </c>
      <c r="C12468" t="s">
        <v>3479</v>
      </c>
      <c r="D12468" t="s">
        <v>96610</v>
      </c>
      <c r="E12468">
        <v>221</v>
      </c>
      <c r="F12468">
        <v>42</v>
      </c>
      <c r="G12468">
        <v>1822</v>
      </c>
      <c r="H12468" t="s">
        <v>96576</v>
      </c>
      <c r="J12468" t="s">
        <v>32516</v>
      </c>
      <c r="K12468" s="2">
        <v>41367.893020833333</v>
      </c>
      <c r="L12468" s="3">
        <f t="shared" si="195"/>
        <v>41367</v>
      </c>
      <c r="M12468" t="s">
        <v>535</v>
      </c>
      <c r="N12468">
        <v>0</v>
      </c>
      <c r="O12468">
        <v>0</v>
      </c>
      <c r="P12468" t="s">
        <v>32517</v>
      </c>
      <c r="Q12468" t="s">
        <v>32518</v>
      </c>
      <c r="R12468">
        <v>1</v>
      </c>
    </row>
    <row r="12469" spans="1:18" x14ac:dyDescent="0.15">
      <c r="A12469" s="1" t="s">
        <v>32508</v>
      </c>
      <c r="B12469" t="s">
        <v>32509</v>
      </c>
      <c r="C12469" t="s">
        <v>131</v>
      </c>
      <c r="D12469" t="s">
        <v>96641</v>
      </c>
      <c r="E12469">
        <v>54759</v>
      </c>
      <c r="F12469">
        <v>373</v>
      </c>
      <c r="G12469">
        <v>13660</v>
      </c>
      <c r="H12469" t="s">
        <v>96574</v>
      </c>
      <c r="I12469" t="s">
        <v>32510</v>
      </c>
      <c r="J12469" t="s">
        <v>32511</v>
      </c>
      <c r="K12469" s="2">
        <v>41367.89303240741</v>
      </c>
      <c r="L12469" s="3">
        <f t="shared" si="195"/>
        <v>41367</v>
      </c>
      <c r="M12469" t="s">
        <v>69</v>
      </c>
      <c r="N12469">
        <v>8</v>
      </c>
      <c r="O12469">
        <v>1</v>
      </c>
      <c r="P12469" t="s">
        <v>32512</v>
      </c>
      <c r="Q12469" t="s">
        <v>32513</v>
      </c>
      <c r="R12469">
        <v>1</v>
      </c>
    </row>
    <row r="12470" spans="1:18" x14ac:dyDescent="0.15">
      <c r="A12470" s="1" t="s">
        <v>32496</v>
      </c>
      <c r="B12470" t="s">
        <v>32497</v>
      </c>
      <c r="C12470" t="s">
        <v>131</v>
      </c>
      <c r="D12470" t="s">
        <v>96641</v>
      </c>
      <c r="E12470">
        <v>3936</v>
      </c>
      <c r="F12470">
        <v>2498</v>
      </c>
      <c r="G12470">
        <v>8307</v>
      </c>
      <c r="H12470" t="s">
        <v>96576</v>
      </c>
      <c r="J12470" t="s">
        <v>32498</v>
      </c>
      <c r="K12470" s="2">
        <v>41367.893043981479</v>
      </c>
      <c r="L12470" s="3">
        <f t="shared" si="195"/>
        <v>41367</v>
      </c>
      <c r="M12470" t="s">
        <v>4422</v>
      </c>
      <c r="N12470">
        <v>0</v>
      </c>
      <c r="O12470">
        <v>0</v>
      </c>
      <c r="Q12470" t="s">
        <v>32499</v>
      </c>
      <c r="R12470">
        <v>1</v>
      </c>
    </row>
    <row r="12471" spans="1:18" x14ac:dyDescent="0.15">
      <c r="A12471" s="1" t="s">
        <v>32691</v>
      </c>
      <c r="B12471" t="s">
        <v>32692</v>
      </c>
      <c r="C12471" t="s">
        <v>853</v>
      </c>
      <c r="D12471" t="s">
        <v>96594</v>
      </c>
      <c r="E12471">
        <v>527</v>
      </c>
      <c r="F12471">
        <v>60</v>
      </c>
      <c r="G12471">
        <v>104410</v>
      </c>
      <c r="H12471" t="s">
        <v>96576</v>
      </c>
      <c r="J12471" t="s">
        <v>82719</v>
      </c>
      <c r="K12471" s="2">
        <v>41367.893043981479</v>
      </c>
      <c r="L12471" s="3">
        <f t="shared" si="195"/>
        <v>41367</v>
      </c>
      <c r="M12471" t="s">
        <v>84</v>
      </c>
      <c r="N12471">
        <v>0</v>
      </c>
      <c r="O12471">
        <v>0</v>
      </c>
      <c r="Q12471" t="s">
        <v>82720</v>
      </c>
      <c r="R12471">
        <v>1</v>
      </c>
    </row>
    <row r="12472" spans="1:18" x14ac:dyDescent="0.15">
      <c r="A12472" s="1" t="s">
        <v>82715</v>
      </c>
      <c r="B12472" t="s">
        <v>82716</v>
      </c>
      <c r="C12472" t="s">
        <v>1237</v>
      </c>
      <c r="D12472" t="s">
        <v>96605</v>
      </c>
      <c r="E12472">
        <v>317</v>
      </c>
      <c r="F12472">
        <v>153</v>
      </c>
      <c r="G12472">
        <v>1095</v>
      </c>
      <c r="H12472" t="s">
        <v>96576</v>
      </c>
      <c r="J12472" t="s">
        <v>82717</v>
      </c>
      <c r="K12472" s="2">
        <v>41367.893043981479</v>
      </c>
      <c r="L12472" s="3">
        <f t="shared" si="195"/>
        <v>41367</v>
      </c>
      <c r="M12472" t="s">
        <v>370</v>
      </c>
      <c r="N12472">
        <v>0</v>
      </c>
      <c r="O12472">
        <v>0</v>
      </c>
      <c r="Q12472" t="s">
        <v>82718</v>
      </c>
      <c r="R12472">
        <v>1</v>
      </c>
    </row>
    <row r="12473" spans="1:18" x14ac:dyDescent="0.15">
      <c r="A12473" s="1" t="s">
        <v>32500</v>
      </c>
      <c r="B12473" t="s">
        <v>32501</v>
      </c>
      <c r="C12473" t="s">
        <v>2165</v>
      </c>
      <c r="D12473" t="s">
        <v>96842</v>
      </c>
      <c r="E12473">
        <v>1561</v>
      </c>
      <c r="F12473">
        <v>134</v>
      </c>
      <c r="G12473">
        <v>1386</v>
      </c>
      <c r="H12473" t="s">
        <v>96578</v>
      </c>
      <c r="J12473" t="s">
        <v>32502</v>
      </c>
      <c r="K12473" s="2">
        <v>41367.893055555556</v>
      </c>
      <c r="L12473" s="3">
        <f t="shared" si="195"/>
        <v>41367</v>
      </c>
      <c r="M12473" t="s">
        <v>4422</v>
      </c>
      <c r="N12473">
        <v>0</v>
      </c>
      <c r="O12473">
        <v>0</v>
      </c>
      <c r="Q12473" t="s">
        <v>32503</v>
      </c>
      <c r="R12473">
        <v>1</v>
      </c>
    </row>
    <row r="12474" spans="1:18" x14ac:dyDescent="0.15">
      <c r="A12474" s="1" t="s">
        <v>82709</v>
      </c>
      <c r="B12474" t="s">
        <v>82710</v>
      </c>
      <c r="C12474" t="s">
        <v>94</v>
      </c>
      <c r="D12474" t="s">
        <v>96653</v>
      </c>
      <c r="E12474">
        <v>82944</v>
      </c>
      <c r="F12474">
        <v>1153</v>
      </c>
      <c r="G12474">
        <v>9855</v>
      </c>
      <c r="H12474" t="s">
        <v>96575</v>
      </c>
      <c r="I12474" t="s">
        <v>82711</v>
      </c>
      <c r="J12474" t="s">
        <v>82712</v>
      </c>
      <c r="K12474" s="2">
        <v>41367.893078703702</v>
      </c>
      <c r="L12474" s="3">
        <f t="shared" si="195"/>
        <v>41367</v>
      </c>
      <c r="M12474" t="s">
        <v>84</v>
      </c>
      <c r="N12474">
        <v>2</v>
      </c>
      <c r="O12474">
        <v>9</v>
      </c>
      <c r="P12474" t="s">
        <v>82713</v>
      </c>
      <c r="Q12474" t="s">
        <v>82714</v>
      </c>
      <c r="R12474">
        <v>1</v>
      </c>
    </row>
    <row r="12475" spans="1:18" x14ac:dyDescent="0.15">
      <c r="A12475" s="1" t="s">
        <v>32486</v>
      </c>
      <c r="B12475" t="s">
        <v>32487</v>
      </c>
      <c r="C12475" t="s">
        <v>344</v>
      </c>
      <c r="D12475" t="s">
        <v>96741</v>
      </c>
      <c r="E12475">
        <v>3168</v>
      </c>
      <c r="F12475">
        <v>582</v>
      </c>
      <c r="G12475">
        <v>4769</v>
      </c>
      <c r="H12475" t="s">
        <v>96578</v>
      </c>
      <c r="J12475" t="s">
        <v>32488</v>
      </c>
      <c r="K12475" s="2">
        <v>41367.893078703702</v>
      </c>
      <c r="L12475" s="3">
        <f t="shared" si="195"/>
        <v>41367</v>
      </c>
      <c r="M12475" t="s">
        <v>84</v>
      </c>
      <c r="N12475">
        <v>5</v>
      </c>
      <c r="O12475">
        <v>8</v>
      </c>
      <c r="P12475" t="s">
        <v>32489</v>
      </c>
      <c r="Q12475" t="s">
        <v>32490</v>
      </c>
      <c r="R12475">
        <v>1</v>
      </c>
    </row>
    <row r="12476" spans="1:18" x14ac:dyDescent="0.15">
      <c r="A12476" s="1" t="s">
        <v>32504</v>
      </c>
      <c r="B12476" t="s">
        <v>32505</v>
      </c>
      <c r="C12476" t="s">
        <v>344</v>
      </c>
      <c r="D12476" t="s">
        <v>96589</v>
      </c>
      <c r="E12476">
        <v>201</v>
      </c>
      <c r="F12476">
        <v>1091</v>
      </c>
      <c r="G12476">
        <v>1797</v>
      </c>
      <c r="H12476" t="s">
        <v>96576</v>
      </c>
      <c r="J12476" t="s">
        <v>32506</v>
      </c>
      <c r="K12476" s="2">
        <v>41367.893078703702</v>
      </c>
      <c r="L12476" s="3">
        <f t="shared" si="195"/>
        <v>41367</v>
      </c>
      <c r="M12476" t="s">
        <v>23</v>
      </c>
      <c r="N12476">
        <v>0</v>
      </c>
      <c r="O12476">
        <v>0</v>
      </c>
      <c r="Q12476" t="s">
        <v>32507</v>
      </c>
      <c r="R12476">
        <v>1</v>
      </c>
    </row>
    <row r="12477" spans="1:18" x14ac:dyDescent="0.15">
      <c r="A12477" s="1" t="s">
        <v>32491</v>
      </c>
      <c r="B12477" t="s">
        <v>32492</v>
      </c>
      <c r="C12477" t="s">
        <v>344</v>
      </c>
      <c r="D12477" t="s">
        <v>96639</v>
      </c>
      <c r="E12477">
        <v>136</v>
      </c>
      <c r="F12477">
        <v>78</v>
      </c>
      <c r="G12477">
        <v>626</v>
      </c>
      <c r="H12477" t="s">
        <v>96576</v>
      </c>
      <c r="J12477" t="s">
        <v>32493</v>
      </c>
      <c r="K12477" s="2">
        <v>41367.893078703702</v>
      </c>
      <c r="L12477" s="3">
        <f t="shared" si="195"/>
        <v>41367</v>
      </c>
      <c r="M12477" t="s">
        <v>238</v>
      </c>
      <c r="N12477">
        <v>0</v>
      </c>
      <c r="O12477">
        <v>0</v>
      </c>
      <c r="P12477" t="s">
        <v>32494</v>
      </c>
      <c r="Q12477" t="s">
        <v>32495</v>
      </c>
      <c r="R12477">
        <v>1</v>
      </c>
    </row>
    <row r="12478" spans="1:18" x14ac:dyDescent="0.15">
      <c r="A12478" s="1" t="s">
        <v>32476</v>
      </c>
      <c r="B12478" t="s">
        <v>32477</v>
      </c>
      <c r="C12478" t="s">
        <v>110</v>
      </c>
      <c r="D12478" t="s">
        <v>96586</v>
      </c>
      <c r="E12478">
        <v>10917</v>
      </c>
      <c r="F12478">
        <v>388</v>
      </c>
      <c r="G12478">
        <v>12706</v>
      </c>
      <c r="H12478" t="s">
        <v>96574</v>
      </c>
      <c r="I12478" t="s">
        <v>32478</v>
      </c>
      <c r="J12478" t="s">
        <v>32479</v>
      </c>
      <c r="K12478" s="2">
        <v>41367.893101851849</v>
      </c>
      <c r="L12478" s="3">
        <f t="shared" si="195"/>
        <v>41367</v>
      </c>
      <c r="M12478" t="s">
        <v>32480</v>
      </c>
      <c r="N12478">
        <v>0</v>
      </c>
      <c r="O12478">
        <v>0</v>
      </c>
      <c r="Q12478" t="s">
        <v>32481</v>
      </c>
      <c r="R12478">
        <v>1</v>
      </c>
    </row>
    <row r="12479" spans="1:18" x14ac:dyDescent="0.15">
      <c r="A12479" s="1" t="s">
        <v>32482</v>
      </c>
      <c r="B12479" t="s">
        <v>32483</v>
      </c>
      <c r="C12479" t="s">
        <v>110</v>
      </c>
      <c r="D12479" t="s">
        <v>96701</v>
      </c>
      <c r="E12479">
        <v>1166</v>
      </c>
      <c r="F12479">
        <v>393</v>
      </c>
      <c r="G12479">
        <v>1829</v>
      </c>
      <c r="H12479" t="s">
        <v>96578</v>
      </c>
      <c r="J12479" t="s">
        <v>32484</v>
      </c>
      <c r="K12479" s="2">
        <v>41367.893113425926</v>
      </c>
      <c r="L12479" s="3">
        <f t="shared" si="195"/>
        <v>41367</v>
      </c>
      <c r="M12479" t="s">
        <v>370</v>
      </c>
      <c r="N12479">
        <v>0</v>
      </c>
      <c r="O12479">
        <v>28</v>
      </c>
      <c r="Q12479" t="s">
        <v>32485</v>
      </c>
      <c r="R12479">
        <v>1</v>
      </c>
    </row>
    <row r="12480" spans="1:18" x14ac:dyDescent="0.15">
      <c r="A12480" s="1" t="s">
        <v>82705</v>
      </c>
      <c r="B12480" t="s">
        <v>82706</v>
      </c>
      <c r="C12480" t="s">
        <v>3479</v>
      </c>
      <c r="D12480" t="s">
        <v>96699</v>
      </c>
      <c r="E12480">
        <v>105</v>
      </c>
      <c r="F12480">
        <v>189</v>
      </c>
      <c r="G12480">
        <v>615</v>
      </c>
      <c r="H12480" t="s">
        <v>96576</v>
      </c>
      <c r="J12480" t="s">
        <v>82707</v>
      </c>
      <c r="K12480" s="2">
        <v>41367.893113425926</v>
      </c>
      <c r="L12480" s="3">
        <f t="shared" si="195"/>
        <v>41367</v>
      </c>
      <c r="M12480" t="s">
        <v>29</v>
      </c>
      <c r="N12480">
        <v>2</v>
      </c>
      <c r="O12480">
        <v>2</v>
      </c>
      <c r="P12480" t="s">
        <v>30</v>
      </c>
      <c r="Q12480" t="s">
        <v>82708</v>
      </c>
      <c r="R12480">
        <v>1</v>
      </c>
    </row>
    <row r="12481" spans="1:18" x14ac:dyDescent="0.15">
      <c r="A12481" s="1" t="s">
        <v>32472</v>
      </c>
      <c r="B12481" t="s">
        <v>32473</v>
      </c>
      <c r="C12481" t="s">
        <v>110</v>
      </c>
      <c r="D12481" t="s">
        <v>96586</v>
      </c>
      <c r="E12481">
        <v>49</v>
      </c>
      <c r="F12481">
        <v>84</v>
      </c>
      <c r="G12481">
        <v>36</v>
      </c>
      <c r="H12481" t="s">
        <v>96576</v>
      </c>
      <c r="J12481" t="s">
        <v>32474</v>
      </c>
      <c r="K12481" s="2">
        <v>41367.893113425926</v>
      </c>
      <c r="L12481" s="3">
        <f t="shared" si="195"/>
        <v>41367</v>
      </c>
      <c r="M12481" t="s">
        <v>117</v>
      </c>
      <c r="N12481">
        <v>0</v>
      </c>
      <c r="O12481">
        <v>1</v>
      </c>
      <c r="P12481" t="s">
        <v>32475</v>
      </c>
      <c r="Q12481" t="s">
        <v>28700</v>
      </c>
      <c r="R12481">
        <v>1</v>
      </c>
    </row>
    <row r="12482" spans="1:18" x14ac:dyDescent="0.15">
      <c r="A12482" s="1" t="s">
        <v>82697</v>
      </c>
      <c r="B12482" t="s">
        <v>82698</v>
      </c>
      <c r="C12482" t="s">
        <v>11046</v>
      </c>
      <c r="D12482" t="s">
        <v>96598</v>
      </c>
      <c r="E12482">
        <v>168</v>
      </c>
      <c r="F12482">
        <v>78</v>
      </c>
      <c r="G12482">
        <v>1957</v>
      </c>
      <c r="H12482" t="s">
        <v>96576</v>
      </c>
      <c r="J12482" t="s">
        <v>82699</v>
      </c>
      <c r="K12482" s="2">
        <v>41367.893136574072</v>
      </c>
      <c r="L12482" s="3">
        <f t="shared" si="195"/>
        <v>41367</v>
      </c>
      <c r="M12482" t="s">
        <v>3328</v>
      </c>
      <c r="N12482">
        <v>0</v>
      </c>
      <c r="O12482">
        <v>0</v>
      </c>
      <c r="Q12482" t="s">
        <v>82700</v>
      </c>
      <c r="R12482">
        <v>1</v>
      </c>
    </row>
    <row r="12483" spans="1:18" x14ac:dyDescent="0.15">
      <c r="A12483" s="1" t="s">
        <v>82701</v>
      </c>
      <c r="B12483" t="s">
        <v>82702</v>
      </c>
      <c r="C12483" t="s">
        <v>131</v>
      </c>
      <c r="D12483" t="s">
        <v>96661</v>
      </c>
      <c r="E12483">
        <v>106</v>
      </c>
      <c r="F12483">
        <v>196</v>
      </c>
      <c r="G12483">
        <v>1045</v>
      </c>
      <c r="H12483" t="s">
        <v>96576</v>
      </c>
      <c r="J12483" t="s">
        <v>82703</v>
      </c>
      <c r="K12483" s="2">
        <v>41367.893136574072</v>
      </c>
      <c r="L12483" s="3">
        <f t="shared" si="195"/>
        <v>41367</v>
      </c>
      <c r="M12483" t="s">
        <v>360</v>
      </c>
      <c r="N12483">
        <v>0</v>
      </c>
      <c r="O12483">
        <v>0</v>
      </c>
      <c r="Q12483" t="s">
        <v>82704</v>
      </c>
      <c r="R12483">
        <v>1</v>
      </c>
    </row>
    <row r="12484" spans="1:18" x14ac:dyDescent="0.15">
      <c r="A12484" s="1" t="s">
        <v>32468</v>
      </c>
      <c r="B12484" t="s">
        <v>32469</v>
      </c>
      <c r="C12484" t="s">
        <v>94</v>
      </c>
      <c r="E12484">
        <v>339</v>
      </c>
      <c r="F12484">
        <v>1865</v>
      </c>
      <c r="G12484">
        <v>7642</v>
      </c>
      <c r="H12484" t="s">
        <v>96578</v>
      </c>
      <c r="J12484" t="s">
        <v>32470</v>
      </c>
      <c r="K12484" s="2">
        <v>41367.893148148149</v>
      </c>
      <c r="L12484" s="3">
        <f t="shared" si="195"/>
        <v>41367</v>
      </c>
      <c r="M12484" t="s">
        <v>662</v>
      </c>
      <c r="N12484">
        <v>0</v>
      </c>
      <c r="O12484">
        <v>0</v>
      </c>
      <c r="Q12484" t="s">
        <v>32471</v>
      </c>
      <c r="R12484">
        <v>1</v>
      </c>
    </row>
    <row r="12485" spans="1:18" x14ac:dyDescent="0.15">
      <c r="A12485" s="1" t="s">
        <v>82693</v>
      </c>
      <c r="B12485" t="s">
        <v>82694</v>
      </c>
      <c r="C12485" t="s">
        <v>110</v>
      </c>
      <c r="D12485" t="s">
        <v>96586</v>
      </c>
      <c r="E12485">
        <v>656</v>
      </c>
      <c r="F12485">
        <v>567</v>
      </c>
      <c r="G12485">
        <v>1549</v>
      </c>
      <c r="H12485" t="s">
        <v>96578</v>
      </c>
      <c r="J12485" t="s">
        <v>82695</v>
      </c>
      <c r="K12485" s="2">
        <v>41367.893159722225</v>
      </c>
      <c r="L12485" s="3">
        <f t="shared" si="195"/>
        <v>41367</v>
      </c>
      <c r="M12485" t="s">
        <v>2052</v>
      </c>
      <c r="N12485">
        <v>0</v>
      </c>
      <c r="O12485">
        <v>2</v>
      </c>
      <c r="Q12485" t="s">
        <v>82696</v>
      </c>
      <c r="R12485">
        <v>1</v>
      </c>
    </row>
    <row r="12486" spans="1:18" x14ac:dyDescent="0.15">
      <c r="A12486" s="1" t="s">
        <v>82689</v>
      </c>
      <c r="B12486" t="s">
        <v>82690</v>
      </c>
      <c r="C12486" t="s">
        <v>2165</v>
      </c>
      <c r="D12486" t="s">
        <v>96816</v>
      </c>
      <c r="E12486">
        <v>65</v>
      </c>
      <c r="F12486">
        <v>156</v>
      </c>
      <c r="G12486">
        <v>749</v>
      </c>
      <c r="H12486" t="s">
        <v>96576</v>
      </c>
      <c r="J12486" t="s">
        <v>82691</v>
      </c>
      <c r="K12486" s="2">
        <v>41367.893194444441</v>
      </c>
      <c r="L12486" s="3">
        <f t="shared" si="195"/>
        <v>41367</v>
      </c>
      <c r="M12486" t="s">
        <v>370</v>
      </c>
      <c r="N12486">
        <v>0</v>
      </c>
      <c r="O12486">
        <v>0</v>
      </c>
      <c r="Q12486" t="s">
        <v>82692</v>
      </c>
      <c r="R12486">
        <v>1</v>
      </c>
    </row>
    <row r="12487" spans="1:18" x14ac:dyDescent="0.15">
      <c r="A12487" s="1" t="s">
        <v>32460</v>
      </c>
      <c r="B12487" t="s">
        <v>32461</v>
      </c>
      <c r="C12487" t="s">
        <v>190</v>
      </c>
      <c r="D12487" t="s">
        <v>96644</v>
      </c>
      <c r="E12487">
        <v>921</v>
      </c>
      <c r="F12487">
        <v>309</v>
      </c>
      <c r="G12487">
        <v>2508</v>
      </c>
      <c r="H12487" t="s">
        <v>96576</v>
      </c>
      <c r="J12487" t="s">
        <v>32462</v>
      </c>
      <c r="K12487" s="2">
        <v>41367.893217592595</v>
      </c>
      <c r="L12487" s="3">
        <f t="shared" si="195"/>
        <v>41367</v>
      </c>
      <c r="M12487" t="s">
        <v>63</v>
      </c>
      <c r="N12487">
        <v>2</v>
      </c>
      <c r="O12487">
        <v>0</v>
      </c>
      <c r="Q12487" t="s">
        <v>32463</v>
      </c>
      <c r="R12487">
        <v>1</v>
      </c>
    </row>
    <row r="12488" spans="1:18" x14ac:dyDescent="0.15">
      <c r="A12488" s="1" t="s">
        <v>32464</v>
      </c>
      <c r="B12488" t="s">
        <v>32465</v>
      </c>
      <c r="C12488" t="s">
        <v>110</v>
      </c>
      <c r="D12488" t="s">
        <v>96586</v>
      </c>
      <c r="E12488">
        <v>193</v>
      </c>
      <c r="F12488">
        <v>191</v>
      </c>
      <c r="G12488">
        <v>690</v>
      </c>
      <c r="H12488" t="s">
        <v>96576</v>
      </c>
      <c r="J12488" t="s">
        <v>32466</v>
      </c>
      <c r="K12488" s="2">
        <v>41367.893217592595</v>
      </c>
      <c r="L12488" s="3">
        <f t="shared" si="195"/>
        <v>41367</v>
      </c>
      <c r="M12488" t="s">
        <v>63</v>
      </c>
      <c r="N12488">
        <v>0</v>
      </c>
      <c r="O12488">
        <v>0</v>
      </c>
      <c r="Q12488" t="s">
        <v>32467</v>
      </c>
      <c r="R12488">
        <v>1</v>
      </c>
    </row>
    <row r="12489" spans="1:18" x14ac:dyDescent="0.15">
      <c r="A12489" s="1" t="s">
        <v>82684</v>
      </c>
      <c r="B12489" t="s">
        <v>82685</v>
      </c>
      <c r="C12489" t="s">
        <v>27</v>
      </c>
      <c r="E12489">
        <v>91</v>
      </c>
      <c r="F12489">
        <v>188</v>
      </c>
      <c r="G12489">
        <v>107</v>
      </c>
      <c r="H12489" t="s">
        <v>96576</v>
      </c>
      <c r="J12489" t="s">
        <v>82686</v>
      </c>
      <c r="K12489" s="2">
        <v>41367.893217592595</v>
      </c>
      <c r="L12489" s="3">
        <f t="shared" si="195"/>
        <v>41367</v>
      </c>
      <c r="M12489" t="s">
        <v>3328</v>
      </c>
      <c r="N12489">
        <v>0</v>
      </c>
      <c r="O12489">
        <v>0</v>
      </c>
      <c r="P12489" t="s">
        <v>82687</v>
      </c>
      <c r="Q12489" t="s">
        <v>82688</v>
      </c>
      <c r="R12489">
        <v>1</v>
      </c>
    </row>
    <row r="12490" spans="1:18" x14ac:dyDescent="0.15">
      <c r="A12490" s="1" t="s">
        <v>82680</v>
      </c>
      <c r="B12490" t="s">
        <v>82681</v>
      </c>
      <c r="C12490" t="s">
        <v>190</v>
      </c>
      <c r="D12490" t="s">
        <v>96631</v>
      </c>
      <c r="E12490">
        <v>138</v>
      </c>
      <c r="F12490">
        <v>215</v>
      </c>
      <c r="G12490">
        <v>663</v>
      </c>
      <c r="H12490" t="s">
        <v>96576</v>
      </c>
      <c r="J12490" t="s">
        <v>82682</v>
      </c>
      <c r="K12490" s="2">
        <v>41367.893240740741</v>
      </c>
      <c r="L12490" s="3">
        <f t="shared" si="195"/>
        <v>41367</v>
      </c>
      <c r="M12490" t="s">
        <v>117</v>
      </c>
      <c r="N12490">
        <v>0</v>
      </c>
      <c r="O12490">
        <v>0</v>
      </c>
      <c r="Q12490" t="s">
        <v>82683</v>
      </c>
      <c r="R12490">
        <v>1</v>
      </c>
    </row>
    <row r="12491" spans="1:18" x14ac:dyDescent="0.15">
      <c r="A12491" s="1" t="s">
        <v>32455</v>
      </c>
      <c r="B12491" t="s">
        <v>32456</v>
      </c>
      <c r="C12491" t="s">
        <v>190</v>
      </c>
      <c r="D12491" t="s">
        <v>96644</v>
      </c>
      <c r="E12491">
        <v>46</v>
      </c>
      <c r="F12491">
        <v>65</v>
      </c>
      <c r="G12491">
        <v>11</v>
      </c>
      <c r="H12491" t="s">
        <v>96576</v>
      </c>
      <c r="J12491" t="s">
        <v>32457</v>
      </c>
      <c r="K12491" s="2">
        <v>41367.893252314818</v>
      </c>
      <c r="L12491" s="3">
        <f t="shared" si="195"/>
        <v>41367</v>
      </c>
      <c r="M12491" t="s">
        <v>4697</v>
      </c>
      <c r="N12491">
        <v>2</v>
      </c>
      <c r="O12491">
        <v>2</v>
      </c>
      <c r="P12491" t="s">
        <v>32458</v>
      </c>
      <c r="Q12491" t="s">
        <v>32459</v>
      </c>
      <c r="R12491">
        <v>1</v>
      </c>
    </row>
    <row r="12492" spans="1:18" x14ac:dyDescent="0.15">
      <c r="A12492" s="1" t="s">
        <v>32447</v>
      </c>
      <c r="B12492" t="s">
        <v>32448</v>
      </c>
      <c r="C12492" t="s">
        <v>853</v>
      </c>
      <c r="D12492" t="s">
        <v>96876</v>
      </c>
      <c r="E12492">
        <v>514</v>
      </c>
      <c r="F12492">
        <v>357</v>
      </c>
      <c r="G12492">
        <v>2487</v>
      </c>
      <c r="H12492" t="s">
        <v>96578</v>
      </c>
      <c r="J12492" t="s">
        <v>32449</v>
      </c>
      <c r="K12492" s="2">
        <v>41367.893252314818</v>
      </c>
      <c r="L12492" s="3">
        <f t="shared" si="195"/>
        <v>41367</v>
      </c>
      <c r="M12492" t="s">
        <v>246</v>
      </c>
      <c r="N12492">
        <v>0</v>
      </c>
      <c r="O12492">
        <v>1</v>
      </c>
      <c r="Q12492" t="s">
        <v>32450</v>
      </c>
      <c r="R12492">
        <v>1</v>
      </c>
    </row>
    <row r="12493" spans="1:18" x14ac:dyDescent="0.15">
      <c r="A12493" s="1" t="s">
        <v>32435</v>
      </c>
      <c r="B12493" t="s">
        <v>32436</v>
      </c>
      <c r="C12493" t="s">
        <v>853</v>
      </c>
      <c r="D12493" t="s">
        <v>96817</v>
      </c>
      <c r="E12493">
        <v>24</v>
      </c>
      <c r="F12493">
        <v>197</v>
      </c>
      <c r="G12493">
        <v>658</v>
      </c>
      <c r="H12493" t="s">
        <v>96576</v>
      </c>
      <c r="J12493" t="s">
        <v>32437</v>
      </c>
      <c r="K12493" s="2">
        <v>41367.893263888887</v>
      </c>
      <c r="L12493" s="3">
        <f t="shared" si="195"/>
        <v>41367</v>
      </c>
      <c r="M12493" t="s">
        <v>56</v>
      </c>
      <c r="N12493">
        <v>0</v>
      </c>
      <c r="O12493">
        <v>0</v>
      </c>
      <c r="Q12493" t="s">
        <v>32438</v>
      </c>
      <c r="R12493">
        <v>1</v>
      </c>
    </row>
    <row r="12494" spans="1:18" x14ac:dyDescent="0.15">
      <c r="A12494" s="1" t="s">
        <v>32443</v>
      </c>
      <c r="B12494" t="s">
        <v>32444</v>
      </c>
      <c r="C12494" t="s">
        <v>2703</v>
      </c>
      <c r="D12494" t="s">
        <v>96923</v>
      </c>
      <c r="E12494">
        <v>14</v>
      </c>
      <c r="F12494">
        <v>40</v>
      </c>
      <c r="G12494">
        <v>40</v>
      </c>
      <c r="H12494" t="s">
        <v>96576</v>
      </c>
      <c r="J12494" t="s">
        <v>32445</v>
      </c>
      <c r="K12494" s="2">
        <v>41367.893275462964</v>
      </c>
      <c r="L12494" s="3">
        <f t="shared" si="195"/>
        <v>41367</v>
      </c>
      <c r="M12494" t="s">
        <v>815</v>
      </c>
      <c r="N12494">
        <v>2</v>
      </c>
      <c r="O12494">
        <v>2</v>
      </c>
      <c r="Q12494" t="s">
        <v>32446</v>
      </c>
      <c r="R12494">
        <v>1</v>
      </c>
    </row>
    <row r="12495" spans="1:18" x14ac:dyDescent="0.15">
      <c r="A12495" s="1" t="s">
        <v>82672</v>
      </c>
      <c r="B12495" t="s">
        <v>82673</v>
      </c>
      <c r="C12495" t="s">
        <v>94</v>
      </c>
      <c r="D12495" t="s">
        <v>96710</v>
      </c>
      <c r="E12495">
        <v>417</v>
      </c>
      <c r="F12495">
        <v>139</v>
      </c>
      <c r="G12495">
        <v>4097</v>
      </c>
      <c r="H12495" t="s">
        <v>96576</v>
      </c>
      <c r="J12495" t="s">
        <v>82674</v>
      </c>
      <c r="K12495" s="2">
        <v>41367.893275462964</v>
      </c>
      <c r="L12495" s="3">
        <f t="shared" si="195"/>
        <v>41367</v>
      </c>
      <c r="M12495" t="s">
        <v>117</v>
      </c>
      <c r="N12495">
        <v>2</v>
      </c>
      <c r="O12495">
        <v>2</v>
      </c>
      <c r="Q12495" t="s">
        <v>82675</v>
      </c>
      <c r="R12495">
        <v>1</v>
      </c>
    </row>
    <row r="12496" spans="1:18" x14ac:dyDescent="0.15">
      <c r="A12496" s="1" t="s">
        <v>82676</v>
      </c>
      <c r="B12496" t="s">
        <v>82677</v>
      </c>
      <c r="C12496" t="s">
        <v>94</v>
      </c>
      <c r="D12496" t="s">
        <v>96685</v>
      </c>
      <c r="E12496">
        <v>149</v>
      </c>
      <c r="F12496">
        <v>201</v>
      </c>
      <c r="G12496">
        <v>2667</v>
      </c>
      <c r="H12496" t="s">
        <v>96576</v>
      </c>
      <c r="J12496" t="s">
        <v>82678</v>
      </c>
      <c r="K12496" s="2">
        <v>41367.893275462964</v>
      </c>
      <c r="L12496" s="3">
        <f t="shared" si="195"/>
        <v>41367</v>
      </c>
      <c r="M12496" t="s">
        <v>4129</v>
      </c>
      <c r="N12496">
        <v>1</v>
      </c>
      <c r="O12496">
        <v>1</v>
      </c>
      <c r="Q12496" t="s">
        <v>82679</v>
      </c>
      <c r="R12496">
        <v>1</v>
      </c>
    </row>
    <row r="12497" spans="1:18" x14ac:dyDescent="0.15">
      <c r="A12497" s="1" t="s">
        <v>32439</v>
      </c>
      <c r="B12497" t="s">
        <v>32440</v>
      </c>
      <c r="C12497" t="s">
        <v>94</v>
      </c>
      <c r="D12497" t="s">
        <v>96653</v>
      </c>
      <c r="E12497">
        <v>234</v>
      </c>
      <c r="F12497">
        <v>474</v>
      </c>
      <c r="G12497">
        <v>1751</v>
      </c>
      <c r="H12497" t="s">
        <v>96576</v>
      </c>
      <c r="J12497" t="s">
        <v>32441</v>
      </c>
      <c r="K12497" s="2">
        <v>41367.893275462964</v>
      </c>
      <c r="L12497" s="3">
        <f t="shared" si="195"/>
        <v>41367</v>
      </c>
      <c r="M12497" t="s">
        <v>84</v>
      </c>
      <c r="N12497">
        <v>0</v>
      </c>
      <c r="O12497">
        <v>0</v>
      </c>
      <c r="Q12497" t="s">
        <v>32442</v>
      </c>
      <c r="R12497">
        <v>1</v>
      </c>
    </row>
    <row r="12498" spans="1:18" x14ac:dyDescent="0.15">
      <c r="A12498" s="1" t="s">
        <v>32451</v>
      </c>
      <c r="B12498" t="s">
        <v>32452</v>
      </c>
      <c r="C12498" t="s">
        <v>3837</v>
      </c>
      <c r="D12498" t="s">
        <v>96867</v>
      </c>
      <c r="E12498">
        <v>15</v>
      </c>
      <c r="F12498">
        <v>825</v>
      </c>
      <c r="G12498">
        <v>52</v>
      </c>
      <c r="H12498" t="s">
        <v>96576</v>
      </c>
      <c r="J12498" t="s">
        <v>32453</v>
      </c>
      <c r="K12498" s="2">
        <v>41367.893275462964</v>
      </c>
      <c r="L12498" s="3">
        <f t="shared" si="195"/>
        <v>41367</v>
      </c>
      <c r="M12498" t="s">
        <v>4422</v>
      </c>
      <c r="N12498">
        <v>0</v>
      </c>
      <c r="O12498">
        <v>0</v>
      </c>
      <c r="Q12498" t="s">
        <v>32454</v>
      </c>
      <c r="R12498">
        <v>1</v>
      </c>
    </row>
    <row r="12499" spans="1:18" x14ac:dyDescent="0.15">
      <c r="A12499" s="1" t="s">
        <v>32430</v>
      </c>
      <c r="B12499" t="s">
        <v>32431</v>
      </c>
      <c r="C12499" t="s">
        <v>3332</v>
      </c>
      <c r="D12499" t="s">
        <v>96955</v>
      </c>
      <c r="E12499">
        <v>502</v>
      </c>
      <c r="F12499">
        <v>464</v>
      </c>
      <c r="G12499">
        <v>5792</v>
      </c>
      <c r="H12499" t="s">
        <v>96576</v>
      </c>
      <c r="J12499" t="s">
        <v>32432</v>
      </c>
      <c r="K12499" s="2">
        <v>41367.89329861111</v>
      </c>
      <c r="L12499" s="3">
        <f t="shared" si="195"/>
        <v>41367</v>
      </c>
      <c r="M12499" t="s">
        <v>4422</v>
      </c>
      <c r="N12499">
        <v>0</v>
      </c>
      <c r="O12499">
        <v>0</v>
      </c>
      <c r="P12499" t="s">
        <v>32433</v>
      </c>
      <c r="Q12499" t="s">
        <v>32434</v>
      </c>
      <c r="R12499">
        <v>1</v>
      </c>
    </row>
    <row r="12500" spans="1:18" x14ac:dyDescent="0.15">
      <c r="A12500" s="1" t="s">
        <v>32425</v>
      </c>
      <c r="B12500" t="s">
        <v>32426</v>
      </c>
      <c r="C12500" t="s">
        <v>110</v>
      </c>
      <c r="D12500" t="s">
        <v>96670</v>
      </c>
      <c r="E12500">
        <v>100</v>
      </c>
      <c r="F12500">
        <v>82</v>
      </c>
      <c r="G12500">
        <v>75</v>
      </c>
      <c r="H12500" t="s">
        <v>96576</v>
      </c>
      <c r="J12500" t="s">
        <v>32427</v>
      </c>
      <c r="K12500" s="2">
        <v>41367.89329861111</v>
      </c>
      <c r="L12500" s="3">
        <f t="shared" si="195"/>
        <v>41367</v>
      </c>
      <c r="M12500" t="s">
        <v>63</v>
      </c>
      <c r="N12500">
        <v>0</v>
      </c>
      <c r="O12500">
        <v>0</v>
      </c>
      <c r="P12500" t="s">
        <v>32428</v>
      </c>
      <c r="Q12500" t="s">
        <v>32429</v>
      </c>
      <c r="R12500">
        <v>1</v>
      </c>
    </row>
    <row r="12501" spans="1:18" x14ac:dyDescent="0.15">
      <c r="A12501" s="1" t="s">
        <v>32417</v>
      </c>
      <c r="B12501" t="s">
        <v>32418</v>
      </c>
      <c r="C12501" t="s">
        <v>27</v>
      </c>
      <c r="E12501">
        <v>0</v>
      </c>
      <c r="F12501">
        <v>0</v>
      </c>
      <c r="G12501">
        <v>7</v>
      </c>
      <c r="H12501" t="s">
        <v>96576</v>
      </c>
      <c r="J12501" t="s">
        <v>32419</v>
      </c>
      <c r="K12501" s="2">
        <v>41367.893310185187</v>
      </c>
      <c r="L12501" s="3">
        <f t="shared" si="195"/>
        <v>41367</v>
      </c>
      <c r="M12501" t="s">
        <v>8295</v>
      </c>
      <c r="N12501">
        <v>0</v>
      </c>
      <c r="O12501">
        <v>0</v>
      </c>
      <c r="Q12501" t="s">
        <v>32420</v>
      </c>
      <c r="R12501">
        <v>1</v>
      </c>
    </row>
    <row r="12502" spans="1:18" x14ac:dyDescent="0.15">
      <c r="A12502" s="1" t="s">
        <v>32421</v>
      </c>
      <c r="B12502" t="s">
        <v>32422</v>
      </c>
      <c r="C12502" t="s">
        <v>110</v>
      </c>
      <c r="D12502" t="s">
        <v>96886</v>
      </c>
      <c r="E12502">
        <v>110</v>
      </c>
      <c r="F12502">
        <v>78</v>
      </c>
      <c r="G12502">
        <v>380</v>
      </c>
      <c r="H12502" t="s">
        <v>96576</v>
      </c>
      <c r="J12502" t="s">
        <v>32423</v>
      </c>
      <c r="K12502" s="2">
        <v>41367.893321759257</v>
      </c>
      <c r="L12502" s="3">
        <f t="shared" si="195"/>
        <v>41367</v>
      </c>
      <c r="M12502" t="s">
        <v>370</v>
      </c>
      <c r="N12502">
        <v>0</v>
      </c>
      <c r="O12502">
        <v>0</v>
      </c>
      <c r="Q12502" t="s">
        <v>32424</v>
      </c>
      <c r="R12502">
        <v>1</v>
      </c>
    </row>
    <row r="12503" spans="1:18" x14ac:dyDescent="0.15">
      <c r="A12503" s="1" t="s">
        <v>32413</v>
      </c>
      <c r="B12503" t="s">
        <v>32414</v>
      </c>
      <c r="C12503" t="s">
        <v>190</v>
      </c>
      <c r="D12503" t="s">
        <v>96808</v>
      </c>
      <c r="E12503">
        <v>139</v>
      </c>
      <c r="F12503">
        <v>62</v>
      </c>
      <c r="G12503">
        <v>937</v>
      </c>
      <c r="H12503" t="s">
        <v>96576</v>
      </c>
      <c r="J12503" t="s">
        <v>32415</v>
      </c>
      <c r="K12503" s="2">
        <v>41367.893333333333</v>
      </c>
      <c r="L12503" s="3">
        <f t="shared" si="195"/>
        <v>41367</v>
      </c>
      <c r="M12503" t="s">
        <v>169</v>
      </c>
      <c r="N12503">
        <v>0</v>
      </c>
      <c r="O12503">
        <v>0</v>
      </c>
      <c r="Q12503" t="s">
        <v>32416</v>
      </c>
      <c r="R12503">
        <v>1</v>
      </c>
    </row>
    <row r="12504" spans="1:18" x14ac:dyDescent="0.15">
      <c r="A12504" s="1" t="s">
        <v>82667</v>
      </c>
      <c r="B12504" t="s">
        <v>82668</v>
      </c>
      <c r="C12504" t="s">
        <v>94</v>
      </c>
      <c r="D12504" t="s">
        <v>96654</v>
      </c>
      <c r="E12504">
        <v>60</v>
      </c>
      <c r="F12504">
        <v>58</v>
      </c>
      <c r="G12504">
        <v>976</v>
      </c>
      <c r="H12504" t="s">
        <v>96576</v>
      </c>
      <c r="J12504" t="s">
        <v>82669</v>
      </c>
      <c r="K12504" s="2">
        <v>41367.893333333333</v>
      </c>
      <c r="L12504" s="3">
        <f t="shared" si="195"/>
        <v>41367</v>
      </c>
      <c r="M12504" t="s">
        <v>63</v>
      </c>
      <c r="N12504">
        <v>0</v>
      </c>
      <c r="O12504">
        <v>0</v>
      </c>
      <c r="P12504" t="s">
        <v>82670</v>
      </c>
      <c r="Q12504" t="s">
        <v>82671</v>
      </c>
      <c r="R12504">
        <v>1</v>
      </c>
    </row>
    <row r="12505" spans="1:18" x14ac:dyDescent="0.15">
      <c r="A12505" s="1" t="s">
        <v>82663</v>
      </c>
      <c r="B12505" t="s">
        <v>82664</v>
      </c>
      <c r="C12505" t="s">
        <v>94</v>
      </c>
      <c r="D12505" t="s">
        <v>96710</v>
      </c>
      <c r="E12505">
        <v>421</v>
      </c>
      <c r="F12505">
        <v>97</v>
      </c>
      <c r="G12505">
        <v>2406</v>
      </c>
      <c r="H12505" t="s">
        <v>96576</v>
      </c>
      <c r="J12505" t="s">
        <v>82665</v>
      </c>
      <c r="K12505" s="2">
        <v>41367.89335648148</v>
      </c>
      <c r="L12505" s="3">
        <f t="shared" si="195"/>
        <v>41367</v>
      </c>
      <c r="M12505" t="s">
        <v>815</v>
      </c>
      <c r="N12505">
        <v>0</v>
      </c>
      <c r="O12505">
        <v>12</v>
      </c>
      <c r="Q12505" t="s">
        <v>82666</v>
      </c>
      <c r="R12505">
        <v>1</v>
      </c>
    </row>
    <row r="12506" spans="1:18" x14ac:dyDescent="0.15">
      <c r="A12506" s="1" t="s">
        <v>32476</v>
      </c>
      <c r="B12506" t="s">
        <v>32477</v>
      </c>
      <c r="C12506" t="s">
        <v>110</v>
      </c>
      <c r="D12506" t="s">
        <v>96586</v>
      </c>
      <c r="E12506">
        <v>10917</v>
      </c>
      <c r="F12506">
        <v>388</v>
      </c>
      <c r="G12506">
        <v>12706</v>
      </c>
      <c r="H12506" t="s">
        <v>96574</v>
      </c>
      <c r="I12506" t="s">
        <v>32478</v>
      </c>
      <c r="J12506" t="s">
        <v>82651</v>
      </c>
      <c r="K12506" s="2">
        <v>41367.89335648148</v>
      </c>
      <c r="L12506" s="3">
        <f t="shared" si="195"/>
        <v>41367</v>
      </c>
      <c r="M12506" t="s">
        <v>32480</v>
      </c>
      <c r="N12506">
        <v>0</v>
      </c>
      <c r="O12506">
        <v>0</v>
      </c>
      <c r="Q12506" t="s">
        <v>82652</v>
      </c>
      <c r="R12506">
        <v>1</v>
      </c>
    </row>
    <row r="12507" spans="1:18" x14ac:dyDescent="0.15">
      <c r="A12507" s="1" t="s">
        <v>82659</v>
      </c>
      <c r="B12507" t="s">
        <v>82660</v>
      </c>
      <c r="C12507" t="s">
        <v>110</v>
      </c>
      <c r="D12507" t="s">
        <v>96652</v>
      </c>
      <c r="E12507">
        <v>785</v>
      </c>
      <c r="F12507">
        <v>592</v>
      </c>
      <c r="G12507">
        <v>2921</v>
      </c>
      <c r="H12507" t="s">
        <v>96576</v>
      </c>
      <c r="J12507" t="s">
        <v>82661</v>
      </c>
      <c r="K12507" s="2">
        <v>41367.893368055556</v>
      </c>
      <c r="L12507" s="3">
        <f t="shared" ref="L12507:L12570" si="196">INT(K12507)</f>
        <v>41367</v>
      </c>
      <c r="M12507" t="s">
        <v>370</v>
      </c>
      <c r="N12507">
        <v>0</v>
      </c>
      <c r="O12507">
        <v>4</v>
      </c>
      <c r="Q12507" t="s">
        <v>82662</v>
      </c>
      <c r="R12507">
        <v>1</v>
      </c>
    </row>
    <row r="12508" spans="1:18" x14ac:dyDescent="0.15">
      <c r="A12508" s="1" t="s">
        <v>32404</v>
      </c>
      <c r="B12508" t="s">
        <v>32405</v>
      </c>
      <c r="C12508" t="s">
        <v>94</v>
      </c>
      <c r="D12508" t="s">
        <v>96710</v>
      </c>
      <c r="E12508">
        <v>169</v>
      </c>
      <c r="F12508">
        <v>612</v>
      </c>
      <c r="G12508">
        <v>4185</v>
      </c>
      <c r="H12508" t="s">
        <v>96578</v>
      </c>
      <c r="J12508" t="s">
        <v>32406</v>
      </c>
      <c r="K12508" s="2">
        <v>41367.893368055556</v>
      </c>
      <c r="L12508" s="3">
        <f t="shared" si="196"/>
        <v>41367</v>
      </c>
      <c r="M12508" t="s">
        <v>56</v>
      </c>
      <c r="N12508">
        <v>0</v>
      </c>
      <c r="O12508">
        <v>0</v>
      </c>
      <c r="Q12508" t="s">
        <v>32407</v>
      </c>
      <c r="R12508">
        <v>1</v>
      </c>
    </row>
    <row r="12509" spans="1:18" x14ac:dyDescent="0.15">
      <c r="A12509" s="1" t="s">
        <v>32408</v>
      </c>
      <c r="B12509" t="s">
        <v>32409</v>
      </c>
      <c r="C12509" t="s">
        <v>190</v>
      </c>
      <c r="D12509" t="s">
        <v>96643</v>
      </c>
      <c r="E12509">
        <v>96</v>
      </c>
      <c r="F12509">
        <v>173</v>
      </c>
      <c r="G12509">
        <v>87</v>
      </c>
      <c r="H12509" t="s">
        <v>96576</v>
      </c>
      <c r="J12509" t="s">
        <v>32410</v>
      </c>
      <c r="K12509" s="2">
        <v>41367.893368055556</v>
      </c>
      <c r="L12509" s="3">
        <f t="shared" si="196"/>
        <v>41367</v>
      </c>
      <c r="M12509" t="s">
        <v>370</v>
      </c>
      <c r="N12509">
        <v>0</v>
      </c>
      <c r="O12509">
        <v>0</v>
      </c>
      <c r="Q12509" t="s">
        <v>32411</v>
      </c>
      <c r="R12509">
        <v>1</v>
      </c>
    </row>
    <row r="12510" spans="1:18" x14ac:dyDescent="0.15">
      <c r="A12510" s="1" t="s">
        <v>32399</v>
      </c>
      <c r="B12510" t="s">
        <v>32400</v>
      </c>
      <c r="C12510" t="s">
        <v>1237</v>
      </c>
      <c r="D12510" t="s">
        <v>96605</v>
      </c>
      <c r="E12510">
        <v>32</v>
      </c>
      <c r="F12510">
        <v>96</v>
      </c>
      <c r="G12510">
        <v>56</v>
      </c>
      <c r="H12510" t="s">
        <v>96576</v>
      </c>
      <c r="J12510" t="s">
        <v>32401</v>
      </c>
      <c r="K12510" s="2">
        <v>41367.893368055556</v>
      </c>
      <c r="L12510" s="3">
        <f t="shared" si="196"/>
        <v>41367</v>
      </c>
      <c r="M12510" t="s">
        <v>56</v>
      </c>
      <c r="N12510">
        <v>0</v>
      </c>
      <c r="O12510">
        <v>0</v>
      </c>
      <c r="P12510" t="s">
        <v>32402</v>
      </c>
      <c r="Q12510" t="s">
        <v>32403</v>
      </c>
      <c r="R12510">
        <v>1</v>
      </c>
    </row>
    <row r="12511" spans="1:18" x14ac:dyDescent="0.15">
      <c r="A12511" s="1" t="s">
        <v>82642</v>
      </c>
      <c r="B12511" t="s">
        <v>82643</v>
      </c>
      <c r="C12511" t="s">
        <v>27</v>
      </c>
      <c r="E12511">
        <v>121</v>
      </c>
      <c r="F12511">
        <v>103</v>
      </c>
      <c r="G12511">
        <v>857</v>
      </c>
      <c r="H12511" t="s">
        <v>96576</v>
      </c>
      <c r="J12511" t="s">
        <v>82644</v>
      </c>
      <c r="K12511" s="2">
        <v>41367.893391203703</v>
      </c>
      <c r="L12511" s="3">
        <f t="shared" si="196"/>
        <v>41367</v>
      </c>
      <c r="M12511" t="s">
        <v>84</v>
      </c>
      <c r="N12511">
        <v>0</v>
      </c>
      <c r="O12511">
        <v>0</v>
      </c>
      <c r="Q12511" t="s">
        <v>82645</v>
      </c>
      <c r="R12511">
        <v>1</v>
      </c>
    </row>
    <row r="12512" spans="1:18" x14ac:dyDescent="0.15">
      <c r="A12512" s="1" t="s">
        <v>82653</v>
      </c>
      <c r="B12512" t="s">
        <v>82654</v>
      </c>
      <c r="C12512" t="s">
        <v>3332</v>
      </c>
      <c r="D12512" t="s">
        <v>96604</v>
      </c>
      <c r="E12512">
        <v>1875</v>
      </c>
      <c r="F12512">
        <v>65</v>
      </c>
      <c r="G12512">
        <v>5696</v>
      </c>
      <c r="H12512" t="s">
        <v>96575</v>
      </c>
      <c r="I12512" t="s">
        <v>82655</v>
      </c>
      <c r="J12512" t="s">
        <v>82656</v>
      </c>
      <c r="K12512" s="2">
        <v>41367.89340277778</v>
      </c>
      <c r="L12512" s="3">
        <f t="shared" si="196"/>
        <v>41367</v>
      </c>
      <c r="M12512" t="s">
        <v>370</v>
      </c>
      <c r="N12512">
        <v>4</v>
      </c>
      <c r="O12512">
        <v>6</v>
      </c>
      <c r="P12512" t="s">
        <v>82657</v>
      </c>
      <c r="Q12512" t="s">
        <v>82658</v>
      </c>
      <c r="R12512">
        <v>1</v>
      </c>
    </row>
    <row r="12513" spans="1:18" x14ac:dyDescent="0.15">
      <c r="A12513" s="1" t="s">
        <v>82646</v>
      </c>
      <c r="B12513" t="s">
        <v>82647</v>
      </c>
      <c r="C12513" t="s">
        <v>94</v>
      </c>
      <c r="E12513">
        <v>84</v>
      </c>
      <c r="F12513">
        <v>80</v>
      </c>
      <c r="G12513">
        <v>323</v>
      </c>
      <c r="H12513" t="s">
        <v>96576</v>
      </c>
      <c r="J12513" t="s">
        <v>82648</v>
      </c>
      <c r="K12513" s="2">
        <v>41367.89340277778</v>
      </c>
      <c r="L12513" s="3">
        <f t="shared" si="196"/>
        <v>41367</v>
      </c>
      <c r="M12513" t="s">
        <v>23946</v>
      </c>
      <c r="N12513">
        <v>3</v>
      </c>
      <c r="O12513">
        <v>5</v>
      </c>
      <c r="P12513" t="s">
        <v>82649</v>
      </c>
      <c r="Q12513" t="s">
        <v>82650</v>
      </c>
      <c r="R12513">
        <v>1</v>
      </c>
    </row>
    <row r="12514" spans="1:18" x14ac:dyDescent="0.15">
      <c r="A12514" s="1" t="s">
        <v>32396</v>
      </c>
      <c r="B12514" t="e">
        <v>#NAME?</v>
      </c>
      <c r="C12514" t="s">
        <v>110</v>
      </c>
      <c r="D12514" t="s">
        <v>96586</v>
      </c>
      <c r="E12514">
        <v>101</v>
      </c>
      <c r="F12514">
        <v>78</v>
      </c>
      <c r="G12514">
        <v>329</v>
      </c>
      <c r="H12514" t="s">
        <v>96576</v>
      </c>
      <c r="J12514" t="s">
        <v>32397</v>
      </c>
      <c r="K12514" s="2">
        <v>41367.89340277778</v>
      </c>
      <c r="L12514" s="3">
        <f t="shared" si="196"/>
        <v>41367</v>
      </c>
      <c r="M12514" t="s">
        <v>1559</v>
      </c>
      <c r="N12514">
        <v>0</v>
      </c>
      <c r="O12514">
        <v>0</v>
      </c>
      <c r="Q12514" t="s">
        <v>32398</v>
      </c>
      <c r="R12514">
        <v>1</v>
      </c>
    </row>
    <row r="12515" spans="1:18" x14ac:dyDescent="0.15">
      <c r="A12515" s="1" t="s">
        <v>32385</v>
      </c>
      <c r="B12515" t="s">
        <v>32386</v>
      </c>
      <c r="C12515" t="s">
        <v>344</v>
      </c>
      <c r="D12515" t="s">
        <v>96639</v>
      </c>
      <c r="E12515">
        <v>757912</v>
      </c>
      <c r="F12515">
        <v>1995</v>
      </c>
      <c r="G12515">
        <v>19780</v>
      </c>
      <c r="H12515" t="s">
        <v>96574</v>
      </c>
      <c r="I12515" t="s">
        <v>32387</v>
      </c>
      <c r="J12515" t="s">
        <v>32388</v>
      </c>
      <c r="K12515" s="2">
        <v>41367.893414351849</v>
      </c>
      <c r="L12515" s="3">
        <f t="shared" si="196"/>
        <v>41367</v>
      </c>
      <c r="M12515" t="s">
        <v>69</v>
      </c>
      <c r="N12515">
        <v>563</v>
      </c>
      <c r="O12515">
        <v>80</v>
      </c>
      <c r="P12515" t="s">
        <v>32389</v>
      </c>
      <c r="Q12515" t="s">
        <v>32390</v>
      </c>
      <c r="R12515">
        <v>1</v>
      </c>
    </row>
    <row r="12516" spans="1:18" x14ac:dyDescent="0.15">
      <c r="A12516" s="1" t="s">
        <v>32391</v>
      </c>
      <c r="B12516" t="s">
        <v>32392</v>
      </c>
      <c r="C12516" t="s">
        <v>190</v>
      </c>
      <c r="D12516" t="s">
        <v>96743</v>
      </c>
      <c r="E12516">
        <v>52</v>
      </c>
      <c r="F12516">
        <v>50</v>
      </c>
      <c r="G12516">
        <v>160</v>
      </c>
      <c r="H12516" t="s">
        <v>96576</v>
      </c>
      <c r="J12516" t="s">
        <v>32393</v>
      </c>
      <c r="K12516" s="2">
        <v>41367.893425925926</v>
      </c>
      <c r="L12516" s="3">
        <f t="shared" si="196"/>
        <v>41367</v>
      </c>
      <c r="M12516" t="s">
        <v>7591</v>
      </c>
      <c r="N12516">
        <v>0</v>
      </c>
      <c r="O12516">
        <v>0</v>
      </c>
      <c r="P12516" t="s">
        <v>32394</v>
      </c>
      <c r="Q12516" t="s">
        <v>32395</v>
      </c>
      <c r="R12516">
        <v>1</v>
      </c>
    </row>
    <row r="12517" spans="1:18" x14ac:dyDescent="0.15">
      <c r="A12517" s="1" t="s">
        <v>32379</v>
      </c>
      <c r="B12517" t="s">
        <v>32380</v>
      </c>
      <c r="C12517" t="s">
        <v>3332</v>
      </c>
      <c r="D12517" t="s">
        <v>96604</v>
      </c>
      <c r="E12517">
        <v>39</v>
      </c>
      <c r="F12517">
        <v>83</v>
      </c>
      <c r="G12517">
        <v>221</v>
      </c>
      <c r="H12517" t="s">
        <v>96576</v>
      </c>
      <c r="J12517" t="s">
        <v>32381</v>
      </c>
      <c r="K12517" s="2">
        <v>41367.893425925926</v>
      </c>
      <c r="L12517" s="3">
        <f t="shared" si="196"/>
        <v>41367</v>
      </c>
      <c r="M12517" t="s">
        <v>32382</v>
      </c>
      <c r="N12517">
        <v>0</v>
      </c>
      <c r="O12517">
        <v>0</v>
      </c>
      <c r="P12517" t="s">
        <v>32383</v>
      </c>
      <c r="Q12517" t="s">
        <v>32384</v>
      </c>
      <c r="R12517">
        <v>1</v>
      </c>
    </row>
    <row r="12518" spans="1:18" x14ac:dyDescent="0.15">
      <c r="A12518" s="1" t="s">
        <v>82632</v>
      </c>
      <c r="B12518" t="s">
        <v>82633</v>
      </c>
      <c r="C12518" t="s">
        <v>131</v>
      </c>
      <c r="D12518" t="s">
        <v>96770</v>
      </c>
      <c r="E12518">
        <v>1209</v>
      </c>
      <c r="F12518">
        <v>340</v>
      </c>
      <c r="G12518">
        <v>442</v>
      </c>
      <c r="H12518" t="s">
        <v>96578</v>
      </c>
      <c r="J12518" t="s">
        <v>82634</v>
      </c>
      <c r="K12518" s="2">
        <v>41367.893437500003</v>
      </c>
      <c r="L12518" s="3">
        <f t="shared" si="196"/>
        <v>41367</v>
      </c>
      <c r="M12518" t="s">
        <v>370</v>
      </c>
      <c r="N12518">
        <v>0</v>
      </c>
      <c r="O12518">
        <v>4</v>
      </c>
      <c r="Q12518" t="s">
        <v>82635</v>
      </c>
      <c r="R12518">
        <v>1</v>
      </c>
    </row>
    <row r="12519" spans="1:18" x14ac:dyDescent="0.15">
      <c r="A12519" s="1" t="s">
        <v>32368</v>
      </c>
      <c r="B12519" t="s">
        <v>32369</v>
      </c>
      <c r="C12519" t="s">
        <v>586</v>
      </c>
      <c r="D12519" t="s">
        <v>96662</v>
      </c>
      <c r="E12519">
        <v>352</v>
      </c>
      <c r="F12519">
        <v>243</v>
      </c>
      <c r="G12519">
        <v>3094</v>
      </c>
      <c r="H12519" t="s">
        <v>96578</v>
      </c>
      <c r="J12519" t="s">
        <v>32370</v>
      </c>
      <c r="K12519" s="2">
        <v>41367.893437500003</v>
      </c>
      <c r="L12519" s="3">
        <f t="shared" si="196"/>
        <v>41367</v>
      </c>
      <c r="M12519" t="s">
        <v>23</v>
      </c>
      <c r="N12519">
        <v>0</v>
      </c>
      <c r="O12519">
        <v>3</v>
      </c>
      <c r="Q12519" t="s">
        <v>32371</v>
      </c>
      <c r="R12519">
        <v>1</v>
      </c>
    </row>
    <row r="12520" spans="1:18" x14ac:dyDescent="0.15">
      <c r="A12520" s="1" t="s">
        <v>82628</v>
      </c>
      <c r="B12520" t="s">
        <v>82629</v>
      </c>
      <c r="C12520" t="s">
        <v>344</v>
      </c>
      <c r="D12520" t="s">
        <v>96639</v>
      </c>
      <c r="E12520">
        <v>270</v>
      </c>
      <c r="F12520">
        <v>35</v>
      </c>
      <c r="G12520">
        <v>225</v>
      </c>
      <c r="H12520" t="s">
        <v>96576</v>
      </c>
      <c r="J12520" t="s">
        <v>82630</v>
      </c>
      <c r="K12520" s="2">
        <v>41367.893437500003</v>
      </c>
      <c r="L12520" s="3">
        <f t="shared" si="196"/>
        <v>41367</v>
      </c>
      <c r="M12520" t="s">
        <v>370</v>
      </c>
      <c r="N12520">
        <v>0</v>
      </c>
      <c r="O12520">
        <v>1</v>
      </c>
      <c r="Q12520" t="s">
        <v>82631</v>
      </c>
      <c r="R12520">
        <v>1</v>
      </c>
    </row>
    <row r="12521" spans="1:18" x14ac:dyDescent="0.15">
      <c r="A12521" s="1" t="s">
        <v>33325</v>
      </c>
      <c r="B12521" t="s">
        <v>33326</v>
      </c>
      <c r="C12521" t="s">
        <v>2793</v>
      </c>
      <c r="D12521" t="s">
        <v>96606</v>
      </c>
      <c r="E12521">
        <v>869</v>
      </c>
      <c r="F12521">
        <v>390</v>
      </c>
      <c r="G12521">
        <v>8408</v>
      </c>
      <c r="H12521" t="s">
        <v>96578</v>
      </c>
      <c r="J12521" t="s">
        <v>82640</v>
      </c>
      <c r="K12521" s="2">
        <v>41367.893437500003</v>
      </c>
      <c r="L12521" s="3">
        <f t="shared" si="196"/>
        <v>41367</v>
      </c>
      <c r="M12521" t="s">
        <v>740</v>
      </c>
      <c r="N12521">
        <v>0</v>
      </c>
      <c r="O12521">
        <v>0</v>
      </c>
      <c r="Q12521" t="s">
        <v>82641</v>
      </c>
      <c r="R12521">
        <v>1</v>
      </c>
    </row>
    <row r="12522" spans="1:18" x14ac:dyDescent="0.15">
      <c r="A12522" s="1" t="s">
        <v>29566</v>
      </c>
      <c r="B12522" t="s">
        <v>29567</v>
      </c>
      <c r="C12522" t="s">
        <v>94</v>
      </c>
      <c r="E12522">
        <v>13223322</v>
      </c>
      <c r="F12522">
        <v>1884</v>
      </c>
      <c r="G12522">
        <v>79820</v>
      </c>
      <c r="H12522" t="s">
        <v>96574</v>
      </c>
      <c r="I12522" t="s">
        <v>29568</v>
      </c>
      <c r="J12522" t="s">
        <v>32376</v>
      </c>
      <c r="K12522" s="2">
        <v>41367.893449074072</v>
      </c>
      <c r="L12522" s="3">
        <f t="shared" si="196"/>
        <v>41367</v>
      </c>
      <c r="M12522" t="s">
        <v>84</v>
      </c>
      <c r="N12522">
        <v>57</v>
      </c>
      <c r="O12522">
        <v>25</v>
      </c>
      <c r="P12522" t="s">
        <v>32377</v>
      </c>
      <c r="Q12522" t="s">
        <v>32378</v>
      </c>
      <c r="R12522">
        <v>1</v>
      </c>
    </row>
    <row r="12523" spans="1:18" x14ac:dyDescent="0.15">
      <c r="A12523" s="1" t="s">
        <v>82636</v>
      </c>
      <c r="B12523" t="s">
        <v>82637</v>
      </c>
      <c r="C12523" t="s">
        <v>190</v>
      </c>
      <c r="D12523" t="s">
        <v>96644</v>
      </c>
      <c r="E12523">
        <v>202</v>
      </c>
      <c r="F12523">
        <v>253</v>
      </c>
      <c r="G12523">
        <v>571</v>
      </c>
      <c r="H12523" t="s">
        <v>96576</v>
      </c>
      <c r="J12523" t="s">
        <v>82638</v>
      </c>
      <c r="K12523" s="2">
        <v>41367.893449074072</v>
      </c>
      <c r="L12523" s="3">
        <f t="shared" si="196"/>
        <v>41367</v>
      </c>
      <c r="M12523" t="s">
        <v>117</v>
      </c>
      <c r="N12523">
        <v>0</v>
      </c>
      <c r="O12523">
        <v>0</v>
      </c>
      <c r="Q12523" t="s">
        <v>82639</v>
      </c>
      <c r="R12523">
        <v>1</v>
      </c>
    </row>
    <row r="12524" spans="1:18" x14ac:dyDescent="0.15">
      <c r="A12524" s="1" t="s">
        <v>32372</v>
      </c>
      <c r="B12524" t="s">
        <v>32373</v>
      </c>
      <c r="C12524" t="s">
        <v>131</v>
      </c>
      <c r="D12524" t="s">
        <v>96818</v>
      </c>
      <c r="E12524">
        <v>43</v>
      </c>
      <c r="F12524">
        <v>60</v>
      </c>
      <c r="G12524">
        <v>78</v>
      </c>
      <c r="H12524" t="s">
        <v>96576</v>
      </c>
      <c r="J12524" t="s">
        <v>32374</v>
      </c>
      <c r="K12524" s="2">
        <v>41367.893449074072</v>
      </c>
      <c r="L12524" s="3">
        <f t="shared" si="196"/>
        <v>41367</v>
      </c>
      <c r="M12524" t="s">
        <v>117</v>
      </c>
      <c r="N12524">
        <v>0</v>
      </c>
      <c r="O12524">
        <v>0</v>
      </c>
      <c r="Q12524" t="s">
        <v>32375</v>
      </c>
      <c r="R12524">
        <v>1</v>
      </c>
    </row>
    <row r="12525" spans="1:18" x14ac:dyDescent="0.15">
      <c r="A12525" s="1" t="s">
        <v>82624</v>
      </c>
      <c r="B12525" t="s">
        <v>82625</v>
      </c>
      <c r="C12525" t="s">
        <v>131</v>
      </c>
      <c r="D12525" t="s">
        <v>96641</v>
      </c>
      <c r="E12525">
        <v>273</v>
      </c>
      <c r="F12525">
        <v>631</v>
      </c>
      <c r="G12525">
        <v>1470</v>
      </c>
      <c r="H12525" t="s">
        <v>96576</v>
      </c>
      <c r="J12525" t="s">
        <v>82626</v>
      </c>
      <c r="K12525" s="2">
        <v>41367.893460648149</v>
      </c>
      <c r="L12525" s="3">
        <f t="shared" si="196"/>
        <v>41367</v>
      </c>
      <c r="M12525" t="s">
        <v>117</v>
      </c>
      <c r="N12525">
        <v>0</v>
      </c>
      <c r="O12525">
        <v>3</v>
      </c>
      <c r="Q12525" t="s">
        <v>82627</v>
      </c>
      <c r="R12525">
        <v>1</v>
      </c>
    </row>
    <row r="12526" spans="1:18" x14ac:dyDescent="0.15">
      <c r="A12526" s="1" t="s">
        <v>82620</v>
      </c>
      <c r="B12526" t="s">
        <v>82621</v>
      </c>
      <c r="C12526" t="s">
        <v>110</v>
      </c>
      <c r="D12526" t="s">
        <v>96596</v>
      </c>
      <c r="E12526">
        <v>434</v>
      </c>
      <c r="F12526">
        <v>754</v>
      </c>
      <c r="G12526">
        <v>5047</v>
      </c>
      <c r="H12526" t="s">
        <v>96578</v>
      </c>
      <c r="J12526" t="s">
        <v>82622</v>
      </c>
      <c r="K12526" s="2">
        <v>41367.893460648149</v>
      </c>
      <c r="L12526" s="3">
        <f t="shared" si="196"/>
        <v>41367</v>
      </c>
      <c r="M12526" t="s">
        <v>246</v>
      </c>
      <c r="N12526">
        <v>0</v>
      </c>
      <c r="O12526">
        <v>0</v>
      </c>
      <c r="Q12526" t="s">
        <v>82623</v>
      </c>
      <c r="R12526">
        <v>1</v>
      </c>
    </row>
    <row r="12527" spans="1:18" x14ac:dyDescent="0.15">
      <c r="A12527" s="1" t="s">
        <v>32364</v>
      </c>
      <c r="B12527" t="s">
        <v>32365</v>
      </c>
      <c r="C12527" t="s">
        <v>190</v>
      </c>
      <c r="D12527" t="s">
        <v>96644</v>
      </c>
      <c r="E12527">
        <v>268</v>
      </c>
      <c r="F12527">
        <v>373</v>
      </c>
      <c r="G12527">
        <v>1659</v>
      </c>
      <c r="H12527" t="s">
        <v>96576</v>
      </c>
      <c r="J12527" t="s">
        <v>32366</v>
      </c>
      <c r="K12527" s="2">
        <v>41367.893460648149</v>
      </c>
      <c r="L12527" s="3">
        <f t="shared" si="196"/>
        <v>41367</v>
      </c>
      <c r="M12527" t="s">
        <v>3328</v>
      </c>
      <c r="N12527">
        <v>0</v>
      </c>
      <c r="O12527">
        <v>0</v>
      </c>
      <c r="Q12527" t="s">
        <v>32367</v>
      </c>
      <c r="R12527">
        <v>1</v>
      </c>
    </row>
    <row r="12528" spans="1:18" x14ac:dyDescent="0.15">
      <c r="A12528" s="1" t="s">
        <v>82615</v>
      </c>
      <c r="B12528" t="s">
        <v>82616</v>
      </c>
      <c r="C12528" t="s">
        <v>131</v>
      </c>
      <c r="D12528" t="s">
        <v>96666</v>
      </c>
      <c r="E12528">
        <v>420</v>
      </c>
      <c r="F12528">
        <v>433</v>
      </c>
      <c r="G12528">
        <v>1737</v>
      </c>
      <c r="H12528" t="s">
        <v>96576</v>
      </c>
      <c r="J12528" t="s">
        <v>82617</v>
      </c>
      <c r="K12528" s="2">
        <v>41367.893472222226</v>
      </c>
      <c r="L12528" s="3">
        <f t="shared" si="196"/>
        <v>41367</v>
      </c>
      <c r="M12528" t="s">
        <v>117</v>
      </c>
      <c r="N12528">
        <v>0</v>
      </c>
      <c r="O12528">
        <v>1</v>
      </c>
      <c r="P12528" t="s">
        <v>82618</v>
      </c>
      <c r="Q12528" t="s">
        <v>82619</v>
      </c>
      <c r="R12528">
        <v>1</v>
      </c>
    </row>
    <row r="12529" spans="1:18" x14ac:dyDescent="0.15">
      <c r="A12529" s="1" t="s">
        <v>32354</v>
      </c>
      <c r="B12529" t="s">
        <v>32355</v>
      </c>
      <c r="C12529" t="s">
        <v>94</v>
      </c>
      <c r="D12529" t="s">
        <v>96684</v>
      </c>
      <c r="E12529">
        <v>23711</v>
      </c>
      <c r="F12529">
        <v>1452</v>
      </c>
      <c r="G12529">
        <v>40202</v>
      </c>
      <c r="H12529" t="s">
        <v>96576</v>
      </c>
      <c r="J12529" t="s">
        <v>32356</v>
      </c>
      <c r="K12529" s="2">
        <v>41367.893483796295</v>
      </c>
      <c r="L12529" s="3">
        <f t="shared" si="196"/>
        <v>41367</v>
      </c>
      <c r="M12529" t="s">
        <v>5554</v>
      </c>
      <c r="N12529">
        <v>25</v>
      </c>
      <c r="O12529">
        <v>4</v>
      </c>
      <c r="P12529" t="s">
        <v>32357</v>
      </c>
      <c r="Q12529" t="s">
        <v>32358</v>
      </c>
      <c r="R12529">
        <v>1</v>
      </c>
    </row>
    <row r="12530" spans="1:18" x14ac:dyDescent="0.15">
      <c r="A12530" s="1" t="s">
        <v>32359</v>
      </c>
      <c r="B12530" t="s">
        <v>32360</v>
      </c>
      <c r="C12530" t="s">
        <v>110</v>
      </c>
      <c r="D12530" t="s">
        <v>96586</v>
      </c>
      <c r="E12530">
        <v>134</v>
      </c>
      <c r="F12530">
        <v>218</v>
      </c>
      <c r="G12530">
        <v>1632</v>
      </c>
      <c r="H12530" t="s">
        <v>96576</v>
      </c>
      <c r="J12530" t="s">
        <v>32361</v>
      </c>
      <c r="K12530" s="2">
        <v>41367.893483796295</v>
      </c>
      <c r="L12530" s="3">
        <f t="shared" si="196"/>
        <v>41367</v>
      </c>
      <c r="M12530" t="s">
        <v>84</v>
      </c>
      <c r="N12530">
        <v>0</v>
      </c>
      <c r="O12530">
        <v>0</v>
      </c>
      <c r="P12530" t="s">
        <v>32362</v>
      </c>
      <c r="Q12530" t="s">
        <v>32363</v>
      </c>
      <c r="R12530">
        <v>1</v>
      </c>
    </row>
    <row r="12531" spans="1:18" x14ac:dyDescent="0.15">
      <c r="A12531" s="1" t="s">
        <v>32340</v>
      </c>
      <c r="B12531" t="s">
        <v>32341</v>
      </c>
      <c r="C12531" t="s">
        <v>94</v>
      </c>
      <c r="D12531" t="s">
        <v>96653</v>
      </c>
      <c r="E12531">
        <v>253</v>
      </c>
      <c r="F12531">
        <v>571</v>
      </c>
      <c r="G12531">
        <v>1119</v>
      </c>
      <c r="H12531" t="s">
        <v>96576</v>
      </c>
      <c r="J12531" t="s">
        <v>32342</v>
      </c>
      <c r="K12531" s="2">
        <v>41367.893506944441</v>
      </c>
      <c r="L12531" s="3">
        <f t="shared" si="196"/>
        <v>41367</v>
      </c>
      <c r="M12531" t="s">
        <v>3652</v>
      </c>
      <c r="N12531">
        <v>0</v>
      </c>
      <c r="O12531">
        <v>7</v>
      </c>
      <c r="Q12531" t="s">
        <v>32343</v>
      </c>
      <c r="R12531">
        <v>1</v>
      </c>
    </row>
    <row r="12532" spans="1:18" x14ac:dyDescent="0.15">
      <c r="A12532" s="1" t="s">
        <v>32349</v>
      </c>
      <c r="B12532" t="s">
        <v>32350</v>
      </c>
      <c r="C12532" t="s">
        <v>27</v>
      </c>
      <c r="E12532">
        <v>521</v>
      </c>
      <c r="F12532">
        <v>430</v>
      </c>
      <c r="G12532">
        <v>416</v>
      </c>
      <c r="H12532" t="s">
        <v>96578</v>
      </c>
      <c r="J12532" t="s">
        <v>32351</v>
      </c>
      <c r="K12532" s="2">
        <v>41367.893506944441</v>
      </c>
      <c r="L12532" s="3">
        <f t="shared" si="196"/>
        <v>41367</v>
      </c>
      <c r="M12532" t="s">
        <v>370</v>
      </c>
      <c r="N12532">
        <v>0</v>
      </c>
      <c r="O12532">
        <v>1</v>
      </c>
      <c r="P12532" t="s">
        <v>32352</v>
      </c>
      <c r="Q12532" t="s">
        <v>32353</v>
      </c>
      <c r="R12532">
        <v>1</v>
      </c>
    </row>
    <row r="12533" spans="1:18" x14ac:dyDescent="0.15">
      <c r="A12533" s="1" t="s">
        <v>32332</v>
      </c>
      <c r="B12533" t="s">
        <v>32333</v>
      </c>
      <c r="C12533" t="s">
        <v>2703</v>
      </c>
      <c r="D12533" t="s">
        <v>96722</v>
      </c>
      <c r="E12533">
        <v>199</v>
      </c>
      <c r="F12533">
        <v>312</v>
      </c>
      <c r="G12533">
        <v>1550</v>
      </c>
      <c r="H12533" t="s">
        <v>96576</v>
      </c>
      <c r="J12533" t="s">
        <v>32334</v>
      </c>
      <c r="K12533" s="2">
        <v>41367.893518518518</v>
      </c>
      <c r="L12533" s="3">
        <f t="shared" si="196"/>
        <v>41367</v>
      </c>
      <c r="M12533" t="s">
        <v>3619</v>
      </c>
      <c r="N12533">
        <v>0</v>
      </c>
      <c r="O12533">
        <v>0</v>
      </c>
      <c r="Q12533" t="s">
        <v>32335</v>
      </c>
      <c r="R12533">
        <v>1</v>
      </c>
    </row>
    <row r="12534" spans="1:18" x14ac:dyDescent="0.15">
      <c r="A12534" s="1" t="s">
        <v>32344</v>
      </c>
      <c r="B12534" t="s">
        <v>32345</v>
      </c>
      <c r="C12534" t="s">
        <v>190</v>
      </c>
      <c r="D12534" t="s">
        <v>96743</v>
      </c>
      <c r="E12534">
        <v>253</v>
      </c>
      <c r="F12534">
        <v>315</v>
      </c>
      <c r="G12534">
        <v>540</v>
      </c>
      <c r="H12534" t="s">
        <v>96576</v>
      </c>
      <c r="J12534" t="s">
        <v>32346</v>
      </c>
      <c r="K12534" s="2">
        <v>41367.893530092595</v>
      </c>
      <c r="L12534" s="3">
        <f t="shared" si="196"/>
        <v>41367</v>
      </c>
      <c r="M12534" t="s">
        <v>84</v>
      </c>
      <c r="N12534">
        <v>0</v>
      </c>
      <c r="O12534">
        <v>0</v>
      </c>
      <c r="Q12534" t="s">
        <v>32347</v>
      </c>
      <c r="R12534">
        <v>1</v>
      </c>
    </row>
    <row r="12535" spans="1:18" x14ac:dyDescent="0.15">
      <c r="A12535" s="1" t="s">
        <v>32336</v>
      </c>
      <c r="B12535" t="s">
        <v>32337</v>
      </c>
      <c r="C12535" t="s">
        <v>94</v>
      </c>
      <c r="D12535" t="s">
        <v>96664</v>
      </c>
      <c r="E12535">
        <v>255</v>
      </c>
      <c r="F12535">
        <v>756</v>
      </c>
      <c r="G12535">
        <v>305</v>
      </c>
      <c r="H12535" t="s">
        <v>96576</v>
      </c>
      <c r="J12535" t="s">
        <v>32338</v>
      </c>
      <c r="K12535" s="2">
        <v>41367.893541666665</v>
      </c>
      <c r="L12535" s="3">
        <f t="shared" si="196"/>
        <v>41367</v>
      </c>
      <c r="M12535" t="s">
        <v>4422</v>
      </c>
      <c r="N12535">
        <v>0</v>
      </c>
      <c r="O12535">
        <v>0</v>
      </c>
      <c r="Q12535" t="s">
        <v>32339</v>
      </c>
      <c r="R12535">
        <v>1</v>
      </c>
    </row>
    <row r="12536" spans="1:18" x14ac:dyDescent="0.15">
      <c r="A12536" s="1" t="s">
        <v>82610</v>
      </c>
      <c r="B12536" t="s">
        <v>82611</v>
      </c>
      <c r="C12536" t="s">
        <v>1005</v>
      </c>
      <c r="D12536" t="s">
        <v>96618</v>
      </c>
      <c r="E12536">
        <v>232</v>
      </c>
      <c r="F12536">
        <v>225</v>
      </c>
      <c r="G12536">
        <v>698</v>
      </c>
      <c r="H12536" t="s">
        <v>96578</v>
      </c>
      <c r="J12536" t="s">
        <v>82612</v>
      </c>
      <c r="K12536" s="2">
        <v>41367.893553240741</v>
      </c>
      <c r="L12536" s="3">
        <f t="shared" si="196"/>
        <v>41367</v>
      </c>
      <c r="M12536" t="s">
        <v>370</v>
      </c>
      <c r="N12536">
        <v>0</v>
      </c>
      <c r="O12536">
        <v>5</v>
      </c>
      <c r="Q12536" t="s">
        <v>82613</v>
      </c>
      <c r="R12536">
        <v>1</v>
      </c>
    </row>
    <row r="12537" spans="1:18" x14ac:dyDescent="0.15">
      <c r="A12537" s="1" t="s">
        <v>82606</v>
      </c>
      <c r="B12537" t="s">
        <v>82607</v>
      </c>
      <c r="C12537" t="s">
        <v>1005</v>
      </c>
      <c r="D12537" t="s">
        <v>96618</v>
      </c>
      <c r="E12537">
        <v>189</v>
      </c>
      <c r="F12537">
        <v>250</v>
      </c>
      <c r="G12537">
        <v>354</v>
      </c>
      <c r="H12537" t="s">
        <v>96576</v>
      </c>
      <c r="J12537" t="s">
        <v>82608</v>
      </c>
      <c r="K12537" s="2">
        <v>41367.893564814818</v>
      </c>
      <c r="L12537" s="3">
        <f t="shared" si="196"/>
        <v>41367</v>
      </c>
      <c r="M12537" t="s">
        <v>117</v>
      </c>
      <c r="N12537">
        <v>0</v>
      </c>
      <c r="O12537">
        <v>11</v>
      </c>
      <c r="Q12537" t="s">
        <v>82609</v>
      </c>
      <c r="R12537">
        <v>1</v>
      </c>
    </row>
    <row r="12538" spans="1:18" x14ac:dyDescent="0.15">
      <c r="A12538" s="1" t="s">
        <v>32327</v>
      </c>
      <c r="B12538" t="s">
        <v>32328</v>
      </c>
      <c r="C12538" t="s">
        <v>110</v>
      </c>
      <c r="D12538" t="s">
        <v>96652</v>
      </c>
      <c r="E12538">
        <v>264</v>
      </c>
      <c r="F12538">
        <v>184</v>
      </c>
      <c r="G12538">
        <v>530</v>
      </c>
      <c r="H12538" t="s">
        <v>96576</v>
      </c>
      <c r="J12538" t="s">
        <v>32329</v>
      </c>
      <c r="K12538" s="2">
        <v>41367.893564814818</v>
      </c>
      <c r="L12538" s="3">
        <f t="shared" si="196"/>
        <v>41367</v>
      </c>
      <c r="M12538" t="s">
        <v>238</v>
      </c>
      <c r="N12538">
        <v>0</v>
      </c>
      <c r="O12538">
        <v>0</v>
      </c>
      <c r="P12538" t="s">
        <v>32330</v>
      </c>
      <c r="Q12538" t="s">
        <v>32331</v>
      </c>
      <c r="R12538">
        <v>1</v>
      </c>
    </row>
    <row r="12539" spans="1:18" x14ac:dyDescent="0.15">
      <c r="A12539" s="1" t="s">
        <v>32319</v>
      </c>
      <c r="B12539" t="s">
        <v>32320</v>
      </c>
      <c r="C12539" t="s">
        <v>131</v>
      </c>
      <c r="D12539" t="s">
        <v>96769</v>
      </c>
      <c r="E12539">
        <v>78</v>
      </c>
      <c r="F12539">
        <v>101</v>
      </c>
      <c r="G12539">
        <v>1680</v>
      </c>
      <c r="H12539" t="s">
        <v>96576</v>
      </c>
      <c r="J12539" t="s">
        <v>32321</v>
      </c>
      <c r="K12539" s="2">
        <v>41367.893576388888</v>
      </c>
      <c r="L12539" s="3">
        <f t="shared" si="196"/>
        <v>41367</v>
      </c>
      <c r="M12539" t="s">
        <v>4422</v>
      </c>
      <c r="N12539">
        <v>0</v>
      </c>
      <c r="O12539">
        <v>0</v>
      </c>
      <c r="Q12539" t="s">
        <v>32322</v>
      </c>
      <c r="R12539">
        <v>1</v>
      </c>
    </row>
    <row r="12540" spans="1:18" x14ac:dyDescent="0.15">
      <c r="A12540" s="1" t="s">
        <v>32323</v>
      </c>
      <c r="B12540" t="s">
        <v>32324</v>
      </c>
      <c r="C12540" t="s">
        <v>2165</v>
      </c>
      <c r="D12540" t="s">
        <v>96869</v>
      </c>
      <c r="E12540">
        <v>22</v>
      </c>
      <c r="F12540">
        <v>88</v>
      </c>
      <c r="G12540">
        <v>278</v>
      </c>
      <c r="H12540" t="s">
        <v>96576</v>
      </c>
      <c r="J12540" t="s">
        <v>32325</v>
      </c>
      <c r="K12540" s="2">
        <v>41367.893576388888</v>
      </c>
      <c r="L12540" s="3">
        <f t="shared" si="196"/>
        <v>41367</v>
      </c>
      <c r="M12540" t="s">
        <v>370</v>
      </c>
      <c r="N12540">
        <v>0</v>
      </c>
      <c r="O12540">
        <v>0</v>
      </c>
      <c r="Q12540" t="s">
        <v>32326</v>
      </c>
      <c r="R12540">
        <v>1</v>
      </c>
    </row>
    <row r="12541" spans="1:18" x14ac:dyDescent="0.15">
      <c r="A12541" s="1" t="s">
        <v>32315</v>
      </c>
      <c r="B12541" t="s">
        <v>32316</v>
      </c>
      <c r="C12541" t="s">
        <v>344</v>
      </c>
      <c r="D12541" t="s">
        <v>96639</v>
      </c>
      <c r="E12541">
        <v>405</v>
      </c>
      <c r="F12541">
        <v>54</v>
      </c>
      <c r="G12541">
        <v>2999</v>
      </c>
      <c r="H12541" t="s">
        <v>96576</v>
      </c>
      <c r="J12541" t="s">
        <v>32317</v>
      </c>
      <c r="K12541" s="2">
        <v>41367.893599537034</v>
      </c>
      <c r="L12541" s="3">
        <f t="shared" si="196"/>
        <v>41367</v>
      </c>
      <c r="M12541" t="s">
        <v>535</v>
      </c>
      <c r="N12541">
        <v>0</v>
      </c>
      <c r="O12541">
        <v>0</v>
      </c>
      <c r="Q12541" t="s">
        <v>32318</v>
      </c>
      <c r="R12541">
        <v>1</v>
      </c>
    </row>
    <row r="12542" spans="1:18" x14ac:dyDescent="0.15">
      <c r="A12542" s="1" t="s">
        <v>82602</v>
      </c>
      <c r="B12542" t="s">
        <v>82603</v>
      </c>
      <c r="C12542" t="s">
        <v>131</v>
      </c>
      <c r="D12542" t="s">
        <v>96656</v>
      </c>
      <c r="E12542">
        <v>188</v>
      </c>
      <c r="F12542">
        <v>157</v>
      </c>
      <c r="G12542">
        <v>734</v>
      </c>
      <c r="H12542" t="s">
        <v>96578</v>
      </c>
      <c r="J12542" t="s">
        <v>82604</v>
      </c>
      <c r="K12542" s="2">
        <v>41367.893599537034</v>
      </c>
      <c r="L12542" s="3">
        <f t="shared" si="196"/>
        <v>41367</v>
      </c>
      <c r="M12542" t="s">
        <v>815</v>
      </c>
      <c r="N12542">
        <v>0</v>
      </c>
      <c r="O12542">
        <v>0</v>
      </c>
      <c r="Q12542" t="s">
        <v>82605</v>
      </c>
      <c r="R12542">
        <v>1</v>
      </c>
    </row>
    <row r="12543" spans="1:18" x14ac:dyDescent="0.15">
      <c r="A12543" s="1" t="s">
        <v>32310</v>
      </c>
      <c r="B12543" t="s">
        <v>32311</v>
      </c>
      <c r="C12543" t="s">
        <v>190</v>
      </c>
      <c r="D12543" t="s">
        <v>96644</v>
      </c>
      <c r="E12543">
        <v>12283</v>
      </c>
      <c r="F12543">
        <v>258</v>
      </c>
      <c r="G12543">
        <v>952</v>
      </c>
      <c r="H12543" t="s">
        <v>96575</v>
      </c>
      <c r="I12543" t="s">
        <v>32312</v>
      </c>
      <c r="J12543" t="s">
        <v>32313</v>
      </c>
      <c r="K12543" s="2">
        <v>41367.893611111111</v>
      </c>
      <c r="L12543" s="3">
        <f t="shared" si="196"/>
        <v>41367</v>
      </c>
      <c r="M12543" t="s">
        <v>84</v>
      </c>
      <c r="N12543">
        <v>0</v>
      </c>
      <c r="O12543">
        <v>2</v>
      </c>
      <c r="Q12543" t="s">
        <v>32314</v>
      </c>
      <c r="R12543">
        <v>1</v>
      </c>
    </row>
    <row r="12544" spans="1:18" x14ac:dyDescent="0.15">
      <c r="A12544" s="1" t="s">
        <v>82598</v>
      </c>
      <c r="B12544" t="s">
        <v>82599</v>
      </c>
      <c r="C12544" t="s">
        <v>190</v>
      </c>
      <c r="D12544" t="s">
        <v>96750</v>
      </c>
      <c r="E12544">
        <v>82</v>
      </c>
      <c r="F12544">
        <v>111</v>
      </c>
      <c r="G12544">
        <v>490</v>
      </c>
      <c r="H12544" t="s">
        <v>96576</v>
      </c>
      <c r="J12544" t="s">
        <v>82600</v>
      </c>
      <c r="K12544" s="2">
        <v>41367.893611111111</v>
      </c>
      <c r="L12544" s="3">
        <f t="shared" si="196"/>
        <v>41367</v>
      </c>
      <c r="M12544" t="s">
        <v>370</v>
      </c>
      <c r="N12544">
        <v>0</v>
      </c>
      <c r="O12544">
        <v>0</v>
      </c>
      <c r="Q12544" t="s">
        <v>82601</v>
      </c>
      <c r="R12544">
        <v>1</v>
      </c>
    </row>
    <row r="12545" spans="1:18" x14ac:dyDescent="0.15">
      <c r="A12545" s="1" t="s">
        <v>82594</v>
      </c>
      <c r="B12545" t="s">
        <v>82595</v>
      </c>
      <c r="C12545" t="s">
        <v>131</v>
      </c>
      <c r="D12545" t="s">
        <v>96641</v>
      </c>
      <c r="E12545">
        <v>232</v>
      </c>
      <c r="F12545">
        <v>151</v>
      </c>
      <c r="G12545">
        <v>381</v>
      </c>
      <c r="H12545" t="s">
        <v>96576</v>
      </c>
      <c r="J12545" t="s">
        <v>82596</v>
      </c>
      <c r="K12545" s="2">
        <v>41367.893622685187</v>
      </c>
      <c r="L12545" s="3">
        <f t="shared" si="196"/>
        <v>41367</v>
      </c>
      <c r="M12545" t="s">
        <v>3213</v>
      </c>
      <c r="N12545">
        <v>0</v>
      </c>
      <c r="O12545">
        <v>6</v>
      </c>
      <c r="Q12545" t="s">
        <v>82597</v>
      </c>
      <c r="R12545">
        <v>1</v>
      </c>
    </row>
    <row r="12546" spans="1:18" x14ac:dyDescent="0.15">
      <c r="A12546" s="1" t="s">
        <v>32306</v>
      </c>
      <c r="B12546" t="s">
        <v>32307</v>
      </c>
      <c r="C12546" t="s">
        <v>110</v>
      </c>
      <c r="D12546" t="s">
        <v>96586</v>
      </c>
      <c r="E12546">
        <v>2746</v>
      </c>
      <c r="F12546">
        <v>2797</v>
      </c>
      <c r="G12546">
        <v>981</v>
      </c>
      <c r="H12546" t="s">
        <v>96576</v>
      </c>
      <c r="J12546" t="s">
        <v>32308</v>
      </c>
      <c r="K12546" s="2">
        <v>41367.893657407411</v>
      </c>
      <c r="L12546" s="3">
        <f t="shared" si="196"/>
        <v>41367</v>
      </c>
      <c r="M12546" t="s">
        <v>246</v>
      </c>
      <c r="N12546">
        <v>0</v>
      </c>
      <c r="O12546">
        <v>0</v>
      </c>
      <c r="Q12546" t="s">
        <v>32309</v>
      </c>
      <c r="R12546">
        <v>1</v>
      </c>
    </row>
    <row r="12547" spans="1:18" x14ac:dyDescent="0.15">
      <c r="A12547" s="1" t="s">
        <v>32302</v>
      </c>
      <c r="B12547" t="s">
        <v>32303</v>
      </c>
      <c r="C12547" t="s">
        <v>110</v>
      </c>
      <c r="D12547" t="s">
        <v>96596</v>
      </c>
      <c r="E12547">
        <v>501</v>
      </c>
      <c r="F12547">
        <v>1986</v>
      </c>
      <c r="G12547">
        <v>1327</v>
      </c>
      <c r="H12547" t="s">
        <v>96576</v>
      </c>
      <c r="J12547" t="s">
        <v>32304</v>
      </c>
      <c r="K12547" s="2">
        <v>41367.893692129626</v>
      </c>
      <c r="L12547" s="3">
        <f t="shared" si="196"/>
        <v>41367</v>
      </c>
      <c r="M12547" t="s">
        <v>4422</v>
      </c>
      <c r="N12547">
        <v>1</v>
      </c>
      <c r="O12547">
        <v>0</v>
      </c>
      <c r="Q12547" t="s">
        <v>32305</v>
      </c>
      <c r="R12547">
        <v>1</v>
      </c>
    </row>
    <row r="12548" spans="1:18" x14ac:dyDescent="0.15">
      <c r="A12548" s="1" t="s">
        <v>32298</v>
      </c>
      <c r="B12548" t="s">
        <v>32299</v>
      </c>
      <c r="C12548" t="s">
        <v>3332</v>
      </c>
      <c r="D12548" t="s">
        <v>96604</v>
      </c>
      <c r="E12548">
        <v>10</v>
      </c>
      <c r="F12548">
        <v>13</v>
      </c>
      <c r="G12548">
        <v>28</v>
      </c>
      <c r="H12548" t="s">
        <v>96576</v>
      </c>
      <c r="J12548" t="s">
        <v>32300</v>
      </c>
      <c r="K12548" s="2">
        <v>41367.893692129626</v>
      </c>
      <c r="L12548" s="3">
        <f t="shared" si="196"/>
        <v>41367</v>
      </c>
      <c r="M12548" t="s">
        <v>370</v>
      </c>
      <c r="N12548">
        <v>0</v>
      </c>
      <c r="O12548">
        <v>0</v>
      </c>
      <c r="Q12548" t="s">
        <v>32301</v>
      </c>
      <c r="R12548">
        <v>1</v>
      </c>
    </row>
    <row r="12549" spans="1:18" x14ac:dyDescent="0.15">
      <c r="A12549" s="1" t="s">
        <v>21562</v>
      </c>
      <c r="B12549" t="s">
        <v>21563</v>
      </c>
      <c r="C12549" t="s">
        <v>190</v>
      </c>
      <c r="D12549" t="s">
        <v>96750</v>
      </c>
      <c r="E12549">
        <v>84952</v>
      </c>
      <c r="F12549">
        <v>1772</v>
      </c>
      <c r="G12549">
        <v>22973</v>
      </c>
      <c r="H12549" t="s">
        <v>96574</v>
      </c>
      <c r="I12549" t="s">
        <v>21564</v>
      </c>
      <c r="J12549" t="s">
        <v>32289</v>
      </c>
      <c r="K12549" s="2">
        <v>41367.893726851849</v>
      </c>
      <c r="L12549" s="3">
        <f t="shared" si="196"/>
        <v>41367</v>
      </c>
      <c r="M12549" t="s">
        <v>246</v>
      </c>
      <c r="N12549">
        <v>6</v>
      </c>
      <c r="O12549">
        <v>3</v>
      </c>
      <c r="P12549" t="s">
        <v>32290</v>
      </c>
      <c r="Q12549" t="s">
        <v>32291</v>
      </c>
      <c r="R12549">
        <v>1</v>
      </c>
    </row>
    <row r="12550" spans="1:18" x14ac:dyDescent="0.15">
      <c r="A12550" s="1" t="s">
        <v>82581</v>
      </c>
      <c r="B12550" t="s">
        <v>82582</v>
      </c>
      <c r="C12550" t="s">
        <v>586</v>
      </c>
      <c r="D12550" t="s">
        <v>97026</v>
      </c>
      <c r="E12550">
        <v>410</v>
      </c>
      <c r="F12550">
        <v>546</v>
      </c>
      <c r="G12550">
        <v>607</v>
      </c>
      <c r="H12550" t="s">
        <v>96576</v>
      </c>
      <c r="J12550" t="s">
        <v>82583</v>
      </c>
      <c r="K12550" s="2">
        <v>41367.893738425926</v>
      </c>
      <c r="L12550" s="3">
        <f t="shared" si="196"/>
        <v>41367</v>
      </c>
      <c r="M12550" t="s">
        <v>117</v>
      </c>
      <c r="N12550">
        <v>0</v>
      </c>
      <c r="O12550">
        <v>3</v>
      </c>
      <c r="Q12550" t="s">
        <v>82584</v>
      </c>
      <c r="R12550">
        <v>1</v>
      </c>
    </row>
    <row r="12551" spans="1:18" x14ac:dyDescent="0.15">
      <c r="A12551" s="1" t="s">
        <v>32292</v>
      </c>
      <c r="B12551" t="s">
        <v>32293</v>
      </c>
      <c r="C12551" t="s">
        <v>190</v>
      </c>
      <c r="D12551" t="s">
        <v>96643</v>
      </c>
      <c r="E12551">
        <v>759394</v>
      </c>
      <c r="F12551">
        <v>538</v>
      </c>
      <c r="G12551">
        <v>69330</v>
      </c>
      <c r="H12551" t="s">
        <v>96574</v>
      </c>
      <c r="I12551" t="s">
        <v>32294</v>
      </c>
      <c r="J12551" t="s">
        <v>32295</v>
      </c>
      <c r="K12551" s="2">
        <v>41367.893738425926</v>
      </c>
      <c r="L12551" s="3">
        <f t="shared" si="196"/>
        <v>41367</v>
      </c>
      <c r="M12551" t="s">
        <v>84</v>
      </c>
      <c r="N12551">
        <v>30</v>
      </c>
      <c r="O12551">
        <v>0</v>
      </c>
      <c r="P12551" t="s">
        <v>32296</v>
      </c>
      <c r="Q12551" t="s">
        <v>32297</v>
      </c>
      <c r="R12551">
        <v>1</v>
      </c>
    </row>
    <row r="12552" spans="1:18" x14ac:dyDescent="0.15">
      <c r="A12552" s="1" t="s">
        <v>82585</v>
      </c>
      <c r="B12552" t="s">
        <v>82586</v>
      </c>
      <c r="C12552" t="s">
        <v>131</v>
      </c>
      <c r="D12552" t="s">
        <v>96656</v>
      </c>
      <c r="E12552">
        <v>165</v>
      </c>
      <c r="F12552">
        <v>193</v>
      </c>
      <c r="G12552">
        <v>499</v>
      </c>
      <c r="H12552" t="s">
        <v>96576</v>
      </c>
      <c r="J12552" t="s">
        <v>82587</v>
      </c>
      <c r="K12552" s="2">
        <v>41367.893750000003</v>
      </c>
      <c r="L12552" s="3">
        <f t="shared" si="196"/>
        <v>41367</v>
      </c>
      <c r="M12552" t="s">
        <v>370</v>
      </c>
      <c r="N12552">
        <v>0</v>
      </c>
      <c r="O12552">
        <v>0</v>
      </c>
      <c r="Q12552" t="s">
        <v>82588</v>
      </c>
      <c r="R12552">
        <v>1</v>
      </c>
    </row>
    <row r="12553" spans="1:18" x14ac:dyDescent="0.15">
      <c r="A12553" s="1" t="s">
        <v>82589</v>
      </c>
      <c r="B12553" t="s">
        <v>82590</v>
      </c>
      <c r="C12553" t="s">
        <v>3366</v>
      </c>
      <c r="D12553" t="s">
        <v>96650</v>
      </c>
      <c r="E12553">
        <v>50</v>
      </c>
      <c r="F12553">
        <v>18</v>
      </c>
      <c r="G12553">
        <v>47</v>
      </c>
      <c r="H12553" t="s">
        <v>96576</v>
      </c>
      <c r="J12553" t="s">
        <v>82591</v>
      </c>
      <c r="K12553" s="2">
        <v>41367.893750000003</v>
      </c>
      <c r="L12553" s="3">
        <f t="shared" si="196"/>
        <v>41367</v>
      </c>
      <c r="M12553" t="s">
        <v>117</v>
      </c>
      <c r="N12553">
        <v>0</v>
      </c>
      <c r="O12553">
        <v>0</v>
      </c>
      <c r="P12553" t="s">
        <v>82592</v>
      </c>
      <c r="Q12553" t="s">
        <v>82593</v>
      </c>
      <c r="R12553">
        <v>1</v>
      </c>
    </row>
    <row r="12554" spans="1:18" x14ac:dyDescent="0.15">
      <c r="A12554" s="1" t="s">
        <v>32285</v>
      </c>
      <c r="B12554" t="s">
        <v>32286</v>
      </c>
      <c r="C12554" t="s">
        <v>9772</v>
      </c>
      <c r="D12554" t="s">
        <v>96744</v>
      </c>
      <c r="E12554">
        <v>1521</v>
      </c>
      <c r="F12554">
        <v>2000</v>
      </c>
      <c r="G12554">
        <v>2197</v>
      </c>
      <c r="H12554" t="s">
        <v>96578</v>
      </c>
      <c r="J12554" t="s">
        <v>32287</v>
      </c>
      <c r="K12554" s="2">
        <v>41367.893773148149</v>
      </c>
      <c r="L12554" s="3">
        <f t="shared" si="196"/>
        <v>41367</v>
      </c>
      <c r="M12554" t="s">
        <v>5051</v>
      </c>
      <c r="N12554">
        <v>0</v>
      </c>
      <c r="O12554">
        <v>0</v>
      </c>
      <c r="Q12554" t="s">
        <v>32288</v>
      </c>
      <c r="R12554">
        <v>1</v>
      </c>
    </row>
    <row r="12555" spans="1:18" x14ac:dyDescent="0.15">
      <c r="A12555" s="1" t="s">
        <v>32280</v>
      </c>
      <c r="B12555" t="s">
        <v>32281</v>
      </c>
      <c r="C12555" t="s">
        <v>3366</v>
      </c>
      <c r="D12555" t="s">
        <v>96650</v>
      </c>
      <c r="E12555">
        <v>2448856</v>
      </c>
      <c r="F12555">
        <v>542</v>
      </c>
      <c r="G12555">
        <v>42141</v>
      </c>
      <c r="H12555" t="s">
        <v>96574</v>
      </c>
      <c r="I12555" t="s">
        <v>32282</v>
      </c>
      <c r="J12555" t="s">
        <v>32283</v>
      </c>
      <c r="K12555" s="2">
        <v>41367.893784722219</v>
      </c>
      <c r="L12555" s="3">
        <f t="shared" si="196"/>
        <v>41367</v>
      </c>
      <c r="M12555" t="s">
        <v>246</v>
      </c>
      <c r="N12555">
        <v>31</v>
      </c>
      <c r="O12555">
        <v>6</v>
      </c>
      <c r="Q12555" t="s">
        <v>32284</v>
      </c>
      <c r="R12555">
        <v>1</v>
      </c>
    </row>
    <row r="12556" spans="1:18" x14ac:dyDescent="0.15">
      <c r="A12556" s="1" t="s">
        <v>32276</v>
      </c>
      <c r="B12556" t="s">
        <v>32277</v>
      </c>
      <c r="C12556" t="s">
        <v>3366</v>
      </c>
      <c r="D12556" t="s">
        <v>96951</v>
      </c>
      <c r="E12556">
        <v>469</v>
      </c>
      <c r="F12556">
        <v>107</v>
      </c>
      <c r="G12556">
        <v>1418</v>
      </c>
      <c r="H12556" t="s">
        <v>96576</v>
      </c>
      <c r="J12556" t="s">
        <v>32278</v>
      </c>
      <c r="K12556" s="2">
        <v>41367.893784722219</v>
      </c>
      <c r="L12556" s="3">
        <f t="shared" si="196"/>
        <v>41367</v>
      </c>
      <c r="M12556" t="s">
        <v>370</v>
      </c>
      <c r="N12556">
        <v>0</v>
      </c>
      <c r="O12556">
        <v>3</v>
      </c>
      <c r="Q12556" t="s">
        <v>32279</v>
      </c>
      <c r="R12556">
        <v>1</v>
      </c>
    </row>
    <row r="12557" spans="1:18" x14ac:dyDescent="0.15">
      <c r="A12557" s="1" t="s">
        <v>32272</v>
      </c>
      <c r="B12557" t="s">
        <v>32273</v>
      </c>
      <c r="C12557" t="s">
        <v>131</v>
      </c>
      <c r="D12557" t="s">
        <v>96656</v>
      </c>
      <c r="E12557">
        <v>274</v>
      </c>
      <c r="F12557">
        <v>230</v>
      </c>
      <c r="G12557">
        <v>1035</v>
      </c>
      <c r="H12557" t="s">
        <v>96576</v>
      </c>
      <c r="J12557" t="s">
        <v>32274</v>
      </c>
      <c r="K12557" s="2">
        <v>41367.893784722219</v>
      </c>
      <c r="L12557" s="3">
        <f t="shared" si="196"/>
        <v>41367</v>
      </c>
      <c r="M12557" t="s">
        <v>360</v>
      </c>
      <c r="N12557">
        <v>1</v>
      </c>
      <c r="O12557">
        <v>1</v>
      </c>
      <c r="Q12557" t="s">
        <v>32275</v>
      </c>
      <c r="R12557">
        <v>1</v>
      </c>
    </row>
    <row r="12558" spans="1:18" x14ac:dyDescent="0.15">
      <c r="A12558" s="1" t="s">
        <v>82577</v>
      </c>
      <c r="B12558" t="s">
        <v>82578</v>
      </c>
      <c r="C12558" t="s">
        <v>131</v>
      </c>
      <c r="D12558" t="s">
        <v>96770</v>
      </c>
      <c r="E12558">
        <v>666</v>
      </c>
      <c r="F12558">
        <v>227</v>
      </c>
      <c r="G12558">
        <v>889</v>
      </c>
      <c r="H12558" t="s">
        <v>96578</v>
      </c>
      <c r="J12558" t="s">
        <v>82579</v>
      </c>
      <c r="K12558" s="2">
        <v>41367.893784722219</v>
      </c>
      <c r="L12558" s="3">
        <f t="shared" si="196"/>
        <v>41367</v>
      </c>
      <c r="M12558" t="s">
        <v>117</v>
      </c>
      <c r="N12558">
        <v>0</v>
      </c>
      <c r="O12558">
        <v>0</v>
      </c>
      <c r="Q12558" t="s">
        <v>82580</v>
      </c>
      <c r="R12558">
        <v>1</v>
      </c>
    </row>
    <row r="12559" spans="1:18" x14ac:dyDescent="0.15">
      <c r="A12559" s="1" t="s">
        <v>82573</v>
      </c>
      <c r="B12559" t="s">
        <v>82574</v>
      </c>
      <c r="C12559" t="s">
        <v>586</v>
      </c>
      <c r="D12559" t="s">
        <v>96794</v>
      </c>
      <c r="E12559">
        <v>38</v>
      </c>
      <c r="F12559">
        <v>9</v>
      </c>
      <c r="G12559">
        <v>30</v>
      </c>
      <c r="H12559" t="s">
        <v>96576</v>
      </c>
      <c r="J12559" t="s">
        <v>82575</v>
      </c>
      <c r="K12559" s="2">
        <v>41367.893796296295</v>
      </c>
      <c r="L12559" s="3">
        <f t="shared" si="196"/>
        <v>41367</v>
      </c>
      <c r="M12559" t="s">
        <v>360</v>
      </c>
      <c r="N12559">
        <v>13</v>
      </c>
      <c r="O12559">
        <v>13</v>
      </c>
      <c r="Q12559" t="s">
        <v>82576</v>
      </c>
      <c r="R12559">
        <v>1</v>
      </c>
    </row>
    <row r="12560" spans="1:18" x14ac:dyDescent="0.15">
      <c r="A12560" s="1" t="s">
        <v>32268</v>
      </c>
      <c r="B12560" t="s">
        <v>32269</v>
      </c>
      <c r="C12560" t="s">
        <v>190</v>
      </c>
      <c r="D12560" t="s">
        <v>96953</v>
      </c>
      <c r="E12560">
        <v>14</v>
      </c>
      <c r="F12560">
        <v>14</v>
      </c>
      <c r="G12560">
        <v>44</v>
      </c>
      <c r="H12560" t="s">
        <v>96576</v>
      </c>
      <c r="J12560" t="s">
        <v>32270</v>
      </c>
      <c r="K12560" s="2">
        <v>41367.893807870372</v>
      </c>
      <c r="L12560" s="3">
        <f t="shared" si="196"/>
        <v>41367</v>
      </c>
      <c r="M12560" t="s">
        <v>29</v>
      </c>
      <c r="N12560">
        <v>9</v>
      </c>
      <c r="O12560">
        <v>9</v>
      </c>
      <c r="P12560" t="s">
        <v>30</v>
      </c>
      <c r="Q12560" t="s">
        <v>32271</v>
      </c>
      <c r="R12560">
        <v>1</v>
      </c>
    </row>
    <row r="12561" spans="1:18" x14ac:dyDescent="0.15">
      <c r="A12561" s="1" t="s">
        <v>82560</v>
      </c>
      <c r="B12561" t="s">
        <v>82561</v>
      </c>
      <c r="C12561" t="s">
        <v>190</v>
      </c>
      <c r="D12561" t="s">
        <v>96631</v>
      </c>
      <c r="E12561">
        <v>136</v>
      </c>
      <c r="F12561">
        <v>686</v>
      </c>
      <c r="G12561">
        <v>180</v>
      </c>
      <c r="H12561" t="s">
        <v>96576</v>
      </c>
      <c r="J12561" t="s">
        <v>82562</v>
      </c>
      <c r="K12561" s="2">
        <v>41367.893819444442</v>
      </c>
      <c r="L12561" s="3">
        <f t="shared" si="196"/>
        <v>41367</v>
      </c>
      <c r="M12561" t="s">
        <v>1936</v>
      </c>
      <c r="N12561">
        <v>0</v>
      </c>
      <c r="O12561">
        <v>0</v>
      </c>
      <c r="Q12561" t="s">
        <v>82563</v>
      </c>
      <c r="R12561">
        <v>1</v>
      </c>
    </row>
    <row r="12562" spans="1:18" x14ac:dyDescent="0.15">
      <c r="A12562" s="1" t="s">
        <v>82556</v>
      </c>
      <c r="B12562" t="s">
        <v>82557</v>
      </c>
      <c r="C12562" t="s">
        <v>9772</v>
      </c>
      <c r="D12562" t="s">
        <v>96632</v>
      </c>
      <c r="E12562">
        <v>10</v>
      </c>
      <c r="F12562">
        <v>22</v>
      </c>
      <c r="G12562">
        <v>39</v>
      </c>
      <c r="H12562" t="s">
        <v>96576</v>
      </c>
      <c r="J12562" t="s">
        <v>82558</v>
      </c>
      <c r="K12562" s="2">
        <v>41367.893819444442</v>
      </c>
      <c r="L12562" s="3">
        <f t="shared" si="196"/>
        <v>41367</v>
      </c>
      <c r="M12562" t="s">
        <v>84</v>
      </c>
      <c r="N12562">
        <v>0</v>
      </c>
      <c r="O12562">
        <v>0</v>
      </c>
      <c r="Q12562" t="s">
        <v>82559</v>
      </c>
      <c r="R12562">
        <v>1</v>
      </c>
    </row>
    <row r="12563" spans="1:18" x14ac:dyDescent="0.15">
      <c r="A12563" s="1" t="s">
        <v>82569</v>
      </c>
      <c r="B12563" t="s">
        <v>82570</v>
      </c>
      <c r="C12563" t="s">
        <v>94</v>
      </c>
      <c r="D12563" t="s">
        <v>96684</v>
      </c>
      <c r="E12563">
        <v>2439</v>
      </c>
      <c r="F12563">
        <v>932</v>
      </c>
      <c r="G12563">
        <v>4859</v>
      </c>
      <c r="H12563" t="s">
        <v>96578</v>
      </c>
      <c r="J12563" t="s">
        <v>82571</v>
      </c>
      <c r="K12563" s="2">
        <v>41367.893831018519</v>
      </c>
      <c r="L12563" s="3">
        <f t="shared" si="196"/>
        <v>41367</v>
      </c>
      <c r="M12563" t="s">
        <v>84</v>
      </c>
      <c r="N12563">
        <v>1</v>
      </c>
      <c r="O12563">
        <v>27</v>
      </c>
      <c r="Q12563" t="s">
        <v>82572</v>
      </c>
      <c r="R12563">
        <v>1</v>
      </c>
    </row>
    <row r="12564" spans="1:18" x14ac:dyDescent="0.15">
      <c r="A12564" s="1" t="s">
        <v>82564</v>
      </c>
      <c r="B12564" t="s">
        <v>82565</v>
      </c>
      <c r="C12564" t="s">
        <v>131</v>
      </c>
      <c r="D12564" t="s">
        <v>96641</v>
      </c>
      <c r="E12564">
        <v>14689</v>
      </c>
      <c r="F12564">
        <v>1045</v>
      </c>
      <c r="G12564">
        <v>14037</v>
      </c>
      <c r="H12564" t="s">
        <v>96575</v>
      </c>
      <c r="I12564" t="s">
        <v>82566</v>
      </c>
      <c r="J12564" t="s">
        <v>82567</v>
      </c>
      <c r="K12564" s="2">
        <v>41367.893831018519</v>
      </c>
      <c r="L12564" s="3">
        <f t="shared" si="196"/>
        <v>41367</v>
      </c>
      <c r="M12564" t="s">
        <v>117</v>
      </c>
      <c r="N12564">
        <v>5</v>
      </c>
      <c r="O12564">
        <v>5</v>
      </c>
      <c r="Q12564" t="s">
        <v>82568</v>
      </c>
      <c r="R12564">
        <v>1</v>
      </c>
    </row>
    <row r="12565" spans="1:18" x14ac:dyDescent="0.15">
      <c r="A12565" s="1" t="s">
        <v>32263</v>
      </c>
      <c r="B12565" t="s">
        <v>32264</v>
      </c>
      <c r="C12565" t="s">
        <v>344</v>
      </c>
      <c r="D12565" t="s">
        <v>96639</v>
      </c>
      <c r="E12565">
        <v>4303</v>
      </c>
      <c r="F12565">
        <v>1420</v>
      </c>
      <c r="G12565">
        <v>4985</v>
      </c>
      <c r="H12565" t="s">
        <v>96576</v>
      </c>
      <c r="J12565" t="s">
        <v>32265</v>
      </c>
      <c r="K12565" s="2">
        <v>41367.893842592595</v>
      </c>
      <c r="L12565" s="3">
        <f t="shared" si="196"/>
        <v>41367</v>
      </c>
      <c r="M12565" t="s">
        <v>117</v>
      </c>
      <c r="N12565">
        <v>1</v>
      </c>
      <c r="O12565">
        <v>4</v>
      </c>
      <c r="P12565" t="s">
        <v>32266</v>
      </c>
      <c r="Q12565" t="s">
        <v>32267</v>
      </c>
      <c r="R12565">
        <v>1</v>
      </c>
    </row>
    <row r="12566" spans="1:18" x14ac:dyDescent="0.15">
      <c r="A12566" s="1" t="s">
        <v>82548</v>
      </c>
      <c r="B12566" t="s">
        <v>82549</v>
      </c>
      <c r="C12566" t="s">
        <v>344</v>
      </c>
      <c r="D12566" t="s">
        <v>96589</v>
      </c>
      <c r="E12566">
        <v>379</v>
      </c>
      <c r="F12566">
        <v>266</v>
      </c>
      <c r="G12566">
        <v>734</v>
      </c>
      <c r="H12566" t="s">
        <v>96576</v>
      </c>
      <c r="J12566" t="s">
        <v>82550</v>
      </c>
      <c r="K12566" s="2">
        <v>41367.893854166665</v>
      </c>
      <c r="L12566" s="3">
        <f t="shared" si="196"/>
        <v>41367</v>
      </c>
      <c r="M12566" t="s">
        <v>56</v>
      </c>
      <c r="N12566">
        <v>0</v>
      </c>
      <c r="O12566">
        <v>0</v>
      </c>
      <c r="Q12566" t="s">
        <v>82551</v>
      </c>
      <c r="R12566">
        <v>1</v>
      </c>
    </row>
    <row r="12567" spans="1:18" x14ac:dyDescent="0.15">
      <c r="A12567" s="1" t="s">
        <v>82552</v>
      </c>
      <c r="B12567" t="s">
        <v>82553</v>
      </c>
      <c r="C12567" t="s">
        <v>94</v>
      </c>
      <c r="E12567">
        <v>253</v>
      </c>
      <c r="F12567">
        <v>198</v>
      </c>
      <c r="G12567">
        <v>1078</v>
      </c>
      <c r="H12567" t="s">
        <v>96576</v>
      </c>
      <c r="J12567" t="s">
        <v>82554</v>
      </c>
      <c r="K12567" s="2">
        <v>41367.893854166665</v>
      </c>
      <c r="L12567" s="3">
        <f t="shared" si="196"/>
        <v>41367</v>
      </c>
      <c r="M12567" t="s">
        <v>84</v>
      </c>
      <c r="N12567">
        <v>0</v>
      </c>
      <c r="O12567">
        <v>0</v>
      </c>
      <c r="Q12567" t="s">
        <v>82555</v>
      </c>
      <c r="R12567">
        <v>1</v>
      </c>
    </row>
    <row r="12568" spans="1:18" x14ac:dyDescent="0.15">
      <c r="A12568" s="1" t="s">
        <v>32259</v>
      </c>
      <c r="B12568" t="s">
        <v>32260</v>
      </c>
      <c r="C12568" t="s">
        <v>190</v>
      </c>
      <c r="D12568" t="s">
        <v>96644</v>
      </c>
      <c r="E12568">
        <v>117</v>
      </c>
      <c r="F12568">
        <v>138</v>
      </c>
      <c r="G12568">
        <v>725</v>
      </c>
      <c r="H12568" t="s">
        <v>96576</v>
      </c>
      <c r="J12568" t="s">
        <v>32261</v>
      </c>
      <c r="K12568" s="2">
        <v>41367.893865740742</v>
      </c>
      <c r="L12568" s="3">
        <f t="shared" si="196"/>
        <v>41367</v>
      </c>
      <c r="M12568" t="s">
        <v>84</v>
      </c>
      <c r="N12568">
        <v>0</v>
      </c>
      <c r="O12568">
        <v>0</v>
      </c>
      <c r="Q12568" t="s">
        <v>32262</v>
      </c>
      <c r="R12568">
        <v>1</v>
      </c>
    </row>
    <row r="12569" spans="1:18" x14ac:dyDescent="0.15">
      <c r="A12569" s="1" t="s">
        <v>32250</v>
      </c>
      <c r="B12569" t="s">
        <v>32251</v>
      </c>
      <c r="C12569" t="s">
        <v>94</v>
      </c>
      <c r="E12569">
        <v>236</v>
      </c>
      <c r="F12569">
        <v>156</v>
      </c>
      <c r="G12569">
        <v>2599</v>
      </c>
      <c r="H12569" t="s">
        <v>96576</v>
      </c>
      <c r="J12569" t="s">
        <v>32252</v>
      </c>
      <c r="K12569" s="2">
        <v>41367.893877314818</v>
      </c>
      <c r="L12569" s="3">
        <f t="shared" si="196"/>
        <v>41367</v>
      </c>
      <c r="M12569" t="s">
        <v>9212</v>
      </c>
      <c r="N12569">
        <v>1</v>
      </c>
      <c r="O12569">
        <v>1</v>
      </c>
      <c r="Q12569" t="s">
        <v>32253</v>
      </c>
      <c r="R12569">
        <v>1</v>
      </c>
    </row>
    <row r="12570" spans="1:18" x14ac:dyDescent="0.15">
      <c r="A12570" s="1" t="s">
        <v>82544</v>
      </c>
      <c r="B12570" t="s">
        <v>82545</v>
      </c>
      <c r="C12570" t="s">
        <v>94</v>
      </c>
      <c r="E12570">
        <v>74</v>
      </c>
      <c r="F12570">
        <v>124</v>
      </c>
      <c r="G12570">
        <v>240</v>
      </c>
      <c r="H12570" t="s">
        <v>96576</v>
      </c>
      <c r="J12570" t="s">
        <v>82546</v>
      </c>
      <c r="K12570" s="2">
        <v>41367.893877314818</v>
      </c>
      <c r="L12570" s="3">
        <f t="shared" si="196"/>
        <v>41367</v>
      </c>
      <c r="M12570" t="s">
        <v>29</v>
      </c>
      <c r="N12570">
        <v>0</v>
      </c>
      <c r="O12570">
        <v>0</v>
      </c>
      <c r="P12570" t="s">
        <v>30</v>
      </c>
      <c r="Q12570" t="s">
        <v>82547</v>
      </c>
      <c r="R12570">
        <v>1</v>
      </c>
    </row>
    <row r="12571" spans="1:18" x14ac:dyDescent="0.15">
      <c r="A12571" s="1" t="s">
        <v>32254</v>
      </c>
      <c r="B12571" t="s">
        <v>32255</v>
      </c>
      <c r="C12571" t="s">
        <v>190</v>
      </c>
      <c r="E12571">
        <v>130</v>
      </c>
      <c r="F12571">
        <v>276</v>
      </c>
      <c r="G12571">
        <v>257</v>
      </c>
      <c r="H12571" t="s">
        <v>96576</v>
      </c>
      <c r="J12571" t="s">
        <v>32256</v>
      </c>
      <c r="K12571" s="2">
        <v>41367.893888888888</v>
      </c>
      <c r="L12571" s="3">
        <f t="shared" ref="L12571:L12634" si="197">INT(K12571)</f>
        <v>41367</v>
      </c>
      <c r="M12571" t="s">
        <v>6644</v>
      </c>
      <c r="N12571">
        <v>0</v>
      </c>
      <c r="O12571">
        <v>0</v>
      </c>
      <c r="P12571" t="s">
        <v>32257</v>
      </c>
      <c r="Q12571" t="s">
        <v>32258</v>
      </c>
      <c r="R12571">
        <v>1</v>
      </c>
    </row>
    <row r="12572" spans="1:18" x14ac:dyDescent="0.15">
      <c r="A12572" s="1" t="s">
        <v>82540</v>
      </c>
      <c r="B12572" t="s">
        <v>82541</v>
      </c>
      <c r="C12572" t="s">
        <v>11046</v>
      </c>
      <c r="D12572" t="s">
        <v>96598</v>
      </c>
      <c r="E12572">
        <v>82</v>
      </c>
      <c r="F12572">
        <v>162</v>
      </c>
      <c r="G12572">
        <v>142</v>
      </c>
      <c r="H12572" t="s">
        <v>96576</v>
      </c>
      <c r="J12572" t="s">
        <v>82542</v>
      </c>
      <c r="K12572" s="2">
        <v>41367.893900462965</v>
      </c>
      <c r="L12572" s="3">
        <f t="shared" si="197"/>
        <v>41367</v>
      </c>
      <c r="M12572" t="s">
        <v>31665</v>
      </c>
      <c r="N12572">
        <v>0</v>
      </c>
      <c r="O12572">
        <v>5</v>
      </c>
      <c r="Q12572" t="s">
        <v>82543</v>
      </c>
      <c r="R12572">
        <v>1</v>
      </c>
    </row>
    <row r="12573" spans="1:18" x14ac:dyDescent="0.15">
      <c r="A12573" s="1" t="s">
        <v>9251</v>
      </c>
      <c r="B12573" t="s">
        <v>9252</v>
      </c>
      <c r="C12573" t="s">
        <v>27</v>
      </c>
      <c r="E12573">
        <v>889</v>
      </c>
      <c r="F12573">
        <v>1774</v>
      </c>
      <c r="G12573">
        <v>3754</v>
      </c>
      <c r="H12573" t="s">
        <v>96576</v>
      </c>
      <c r="J12573" t="s">
        <v>32248</v>
      </c>
      <c r="K12573" s="2">
        <v>41367.893900462965</v>
      </c>
      <c r="L12573" s="3">
        <f t="shared" si="197"/>
        <v>41367</v>
      </c>
      <c r="M12573" t="s">
        <v>888</v>
      </c>
      <c r="N12573">
        <v>0</v>
      </c>
      <c r="O12573">
        <v>0</v>
      </c>
      <c r="Q12573" t="s">
        <v>32249</v>
      </c>
      <c r="R12573">
        <v>1</v>
      </c>
    </row>
    <row r="12574" spans="1:18" x14ac:dyDescent="0.15">
      <c r="A12574" s="1" t="s">
        <v>82536</v>
      </c>
      <c r="B12574" t="s">
        <v>82537</v>
      </c>
      <c r="C12574" t="s">
        <v>110</v>
      </c>
      <c r="D12574" t="s">
        <v>96596</v>
      </c>
      <c r="E12574">
        <v>763</v>
      </c>
      <c r="F12574">
        <v>306</v>
      </c>
      <c r="G12574">
        <v>3956</v>
      </c>
      <c r="H12574" t="s">
        <v>96578</v>
      </c>
      <c r="J12574" t="s">
        <v>82538</v>
      </c>
      <c r="K12574" s="2">
        <v>41367.893900462965</v>
      </c>
      <c r="L12574" s="3">
        <f t="shared" si="197"/>
        <v>41367</v>
      </c>
      <c r="M12574" t="s">
        <v>545</v>
      </c>
      <c r="N12574">
        <v>0</v>
      </c>
      <c r="O12574">
        <v>0</v>
      </c>
      <c r="Q12574" t="s">
        <v>82539</v>
      </c>
      <c r="R12574">
        <v>1</v>
      </c>
    </row>
    <row r="12575" spans="1:18" x14ac:dyDescent="0.15">
      <c r="A12575" s="1" t="s">
        <v>32243</v>
      </c>
      <c r="B12575" t="s">
        <v>32244</v>
      </c>
      <c r="C12575" t="s">
        <v>110</v>
      </c>
      <c r="D12575" t="s">
        <v>96690</v>
      </c>
      <c r="E12575">
        <v>158</v>
      </c>
      <c r="F12575">
        <v>214</v>
      </c>
      <c r="G12575">
        <v>1755</v>
      </c>
      <c r="H12575" t="s">
        <v>96576</v>
      </c>
      <c r="J12575" t="s">
        <v>32245</v>
      </c>
      <c r="K12575" s="2">
        <v>41367.893912037034</v>
      </c>
      <c r="L12575" s="3">
        <f t="shared" si="197"/>
        <v>41367</v>
      </c>
      <c r="M12575" t="s">
        <v>461</v>
      </c>
      <c r="N12575">
        <v>0</v>
      </c>
      <c r="O12575">
        <v>0</v>
      </c>
      <c r="P12575" t="s">
        <v>32246</v>
      </c>
      <c r="Q12575" t="s">
        <v>32247</v>
      </c>
      <c r="R12575">
        <v>1</v>
      </c>
    </row>
    <row r="12576" spans="1:18" x14ac:dyDescent="0.15">
      <c r="A12576" s="1" t="s">
        <v>32231</v>
      </c>
      <c r="B12576" t="s">
        <v>32232</v>
      </c>
      <c r="C12576" t="s">
        <v>3085</v>
      </c>
      <c r="D12576" t="s">
        <v>96600</v>
      </c>
      <c r="E12576">
        <v>209</v>
      </c>
      <c r="F12576">
        <v>259</v>
      </c>
      <c r="G12576">
        <v>1043</v>
      </c>
      <c r="H12576" t="s">
        <v>96578</v>
      </c>
      <c r="J12576" t="s">
        <v>32233</v>
      </c>
      <c r="K12576" s="2">
        <v>41367.893923611111</v>
      </c>
      <c r="L12576" s="3">
        <f t="shared" si="197"/>
        <v>41367</v>
      </c>
      <c r="M12576" t="s">
        <v>84</v>
      </c>
      <c r="N12576">
        <v>1</v>
      </c>
      <c r="O12576">
        <v>0</v>
      </c>
      <c r="Q12576" t="s">
        <v>32234</v>
      </c>
      <c r="R12576">
        <v>1</v>
      </c>
    </row>
    <row r="12577" spans="1:18" x14ac:dyDescent="0.15">
      <c r="A12577" s="1" t="s">
        <v>82531</v>
      </c>
      <c r="B12577" t="s">
        <v>82532</v>
      </c>
      <c r="C12577" t="s">
        <v>190</v>
      </c>
      <c r="D12577" t="s">
        <v>96644</v>
      </c>
      <c r="E12577">
        <v>152</v>
      </c>
      <c r="F12577">
        <v>108</v>
      </c>
      <c r="G12577">
        <v>285</v>
      </c>
      <c r="H12577" t="s">
        <v>96578</v>
      </c>
      <c r="J12577" t="s">
        <v>82533</v>
      </c>
      <c r="K12577" s="2">
        <v>41367.893923611111</v>
      </c>
      <c r="L12577" s="3">
        <f t="shared" si="197"/>
        <v>41367</v>
      </c>
      <c r="M12577" t="s">
        <v>56</v>
      </c>
      <c r="N12577">
        <v>0</v>
      </c>
      <c r="O12577">
        <v>0</v>
      </c>
      <c r="P12577" t="s">
        <v>82534</v>
      </c>
      <c r="Q12577" t="s">
        <v>82535</v>
      </c>
      <c r="R12577">
        <v>1</v>
      </c>
    </row>
    <row r="12578" spans="1:18" x14ac:dyDescent="0.15">
      <c r="A12578" s="1" t="s">
        <v>82527</v>
      </c>
      <c r="B12578" t="s">
        <v>82528</v>
      </c>
      <c r="C12578" t="s">
        <v>3085</v>
      </c>
      <c r="D12578" t="s">
        <v>96600</v>
      </c>
      <c r="E12578">
        <v>119</v>
      </c>
      <c r="F12578">
        <v>98</v>
      </c>
      <c r="G12578">
        <v>860</v>
      </c>
      <c r="H12578" t="s">
        <v>96576</v>
      </c>
      <c r="J12578" t="s">
        <v>82529</v>
      </c>
      <c r="K12578" s="2">
        <v>41367.893946759257</v>
      </c>
      <c r="L12578" s="3">
        <f t="shared" si="197"/>
        <v>41367</v>
      </c>
      <c r="M12578" t="s">
        <v>117</v>
      </c>
      <c r="N12578">
        <v>0</v>
      </c>
      <c r="O12578">
        <v>0</v>
      </c>
      <c r="Q12578" t="s">
        <v>82530</v>
      </c>
      <c r="R12578">
        <v>1</v>
      </c>
    </row>
    <row r="12579" spans="1:18" x14ac:dyDescent="0.15">
      <c r="A12579" s="1" t="s">
        <v>32235</v>
      </c>
      <c r="B12579" t="s">
        <v>32236</v>
      </c>
      <c r="C12579" t="s">
        <v>344</v>
      </c>
      <c r="D12579" t="s">
        <v>96589</v>
      </c>
      <c r="E12579">
        <v>30</v>
      </c>
      <c r="F12579">
        <v>14</v>
      </c>
      <c r="G12579">
        <v>228</v>
      </c>
      <c r="H12579" t="s">
        <v>96576</v>
      </c>
      <c r="J12579" t="s">
        <v>32237</v>
      </c>
      <c r="K12579" s="2">
        <v>41367.893946759257</v>
      </c>
      <c r="L12579" s="3">
        <f t="shared" si="197"/>
        <v>41367</v>
      </c>
      <c r="M12579" t="s">
        <v>4422</v>
      </c>
      <c r="N12579">
        <v>0</v>
      </c>
      <c r="O12579">
        <v>0</v>
      </c>
      <c r="Q12579" t="s">
        <v>32238</v>
      </c>
      <c r="R12579">
        <v>1</v>
      </c>
    </row>
    <row r="12580" spans="1:18" x14ac:dyDescent="0.15">
      <c r="A12580" s="1" t="s">
        <v>32239</v>
      </c>
      <c r="B12580" t="s">
        <v>32240</v>
      </c>
      <c r="C12580" t="s">
        <v>27</v>
      </c>
      <c r="E12580">
        <v>18</v>
      </c>
      <c r="F12580">
        <v>101</v>
      </c>
      <c r="G12580">
        <v>51</v>
      </c>
      <c r="H12580" t="s">
        <v>96576</v>
      </c>
      <c r="J12580" t="s">
        <v>32241</v>
      </c>
      <c r="K12580" s="2">
        <v>41367.893958333334</v>
      </c>
      <c r="L12580" s="3">
        <f t="shared" si="197"/>
        <v>41367</v>
      </c>
      <c r="M12580" t="s">
        <v>117</v>
      </c>
      <c r="N12580">
        <v>0</v>
      </c>
      <c r="O12580">
        <v>0</v>
      </c>
      <c r="Q12580" t="s">
        <v>32242</v>
      </c>
      <c r="R12580">
        <v>1</v>
      </c>
    </row>
    <row r="12581" spans="1:18" x14ac:dyDescent="0.15">
      <c r="A12581" s="1" t="s">
        <v>32227</v>
      </c>
      <c r="B12581" t="s">
        <v>32228</v>
      </c>
      <c r="C12581" t="s">
        <v>2333</v>
      </c>
      <c r="D12581" t="s">
        <v>96759</v>
      </c>
      <c r="E12581">
        <v>17</v>
      </c>
      <c r="F12581">
        <v>65</v>
      </c>
      <c r="G12581">
        <v>55</v>
      </c>
      <c r="H12581" t="s">
        <v>96576</v>
      </c>
      <c r="J12581" t="s">
        <v>32229</v>
      </c>
      <c r="K12581" s="2">
        <v>41367.893958333334</v>
      </c>
      <c r="L12581" s="3">
        <f t="shared" si="197"/>
        <v>41367</v>
      </c>
      <c r="M12581" t="s">
        <v>84</v>
      </c>
      <c r="N12581">
        <v>0</v>
      </c>
      <c r="O12581">
        <v>0</v>
      </c>
      <c r="Q12581" t="s">
        <v>32230</v>
      </c>
      <c r="R12581">
        <v>1</v>
      </c>
    </row>
    <row r="12582" spans="1:18" x14ac:dyDescent="0.15">
      <c r="A12582" s="1" t="s">
        <v>32222</v>
      </c>
      <c r="B12582" t="s">
        <v>32223</v>
      </c>
      <c r="C12582" t="s">
        <v>190</v>
      </c>
      <c r="D12582" t="s">
        <v>96592</v>
      </c>
      <c r="E12582">
        <v>219</v>
      </c>
      <c r="F12582">
        <v>735</v>
      </c>
      <c r="G12582">
        <v>1898</v>
      </c>
      <c r="H12582" t="s">
        <v>96576</v>
      </c>
      <c r="J12582" t="s">
        <v>32224</v>
      </c>
      <c r="K12582" s="2">
        <v>41367.89398148148</v>
      </c>
      <c r="L12582" s="3">
        <f t="shared" si="197"/>
        <v>41367</v>
      </c>
      <c r="M12582" t="s">
        <v>32225</v>
      </c>
      <c r="N12582">
        <v>0</v>
      </c>
      <c r="O12582">
        <v>0</v>
      </c>
      <c r="Q12582" t="s">
        <v>32226</v>
      </c>
      <c r="R12582">
        <v>1</v>
      </c>
    </row>
    <row r="12583" spans="1:18" x14ac:dyDescent="0.15">
      <c r="A12583" s="1" t="s">
        <v>32218</v>
      </c>
      <c r="B12583" t="s">
        <v>32219</v>
      </c>
      <c r="C12583" t="s">
        <v>190</v>
      </c>
      <c r="D12583" t="s">
        <v>96850</v>
      </c>
      <c r="E12583">
        <v>105</v>
      </c>
      <c r="F12583">
        <v>64</v>
      </c>
      <c r="G12583">
        <v>819</v>
      </c>
      <c r="H12583" t="s">
        <v>96576</v>
      </c>
      <c r="J12583" t="s">
        <v>32220</v>
      </c>
      <c r="K12583" s="2">
        <v>41367.893993055557</v>
      </c>
      <c r="L12583" s="3">
        <f t="shared" si="197"/>
        <v>41367</v>
      </c>
      <c r="M12583" t="s">
        <v>4422</v>
      </c>
      <c r="N12583">
        <v>2</v>
      </c>
      <c r="O12583">
        <v>2</v>
      </c>
      <c r="Q12583" t="s">
        <v>32221</v>
      </c>
      <c r="R12583">
        <v>1</v>
      </c>
    </row>
    <row r="12584" spans="1:18" x14ac:dyDescent="0.15">
      <c r="A12584" s="1" t="s">
        <v>32213</v>
      </c>
      <c r="B12584" t="s">
        <v>32214</v>
      </c>
      <c r="C12584" t="s">
        <v>131</v>
      </c>
      <c r="D12584" t="s">
        <v>96641</v>
      </c>
      <c r="E12584">
        <v>23514</v>
      </c>
      <c r="F12584">
        <v>495</v>
      </c>
      <c r="G12584">
        <v>20362</v>
      </c>
      <c r="H12584" t="s">
        <v>96574</v>
      </c>
      <c r="I12584" t="s">
        <v>32215</v>
      </c>
      <c r="J12584" t="s">
        <v>32216</v>
      </c>
      <c r="K12584" s="2">
        <v>41367.893993055557</v>
      </c>
      <c r="L12584" s="3">
        <f t="shared" si="197"/>
        <v>41367</v>
      </c>
      <c r="M12584" t="s">
        <v>1310</v>
      </c>
      <c r="N12584">
        <v>0</v>
      </c>
      <c r="O12584">
        <v>0</v>
      </c>
      <c r="Q12584" t="s">
        <v>32217</v>
      </c>
      <c r="R12584">
        <v>1</v>
      </c>
    </row>
    <row r="12585" spans="1:18" x14ac:dyDescent="0.15">
      <c r="A12585" s="1" t="s">
        <v>32207</v>
      </c>
      <c r="B12585" t="s">
        <v>32208</v>
      </c>
      <c r="C12585" t="s">
        <v>1237</v>
      </c>
      <c r="D12585" t="s">
        <v>96605</v>
      </c>
      <c r="E12585">
        <v>6833</v>
      </c>
      <c r="F12585">
        <v>365</v>
      </c>
      <c r="G12585">
        <v>3710</v>
      </c>
      <c r="H12585" t="s">
        <v>96575</v>
      </c>
      <c r="I12585" t="s">
        <v>32209</v>
      </c>
      <c r="J12585" t="s">
        <v>32210</v>
      </c>
      <c r="K12585" s="2">
        <v>41367.894016203703</v>
      </c>
      <c r="L12585" s="3">
        <f t="shared" si="197"/>
        <v>41367</v>
      </c>
      <c r="M12585" t="s">
        <v>84</v>
      </c>
      <c r="N12585">
        <v>2</v>
      </c>
      <c r="O12585">
        <v>0</v>
      </c>
      <c r="P12585" t="s">
        <v>32211</v>
      </c>
      <c r="Q12585" t="s">
        <v>32212</v>
      </c>
      <c r="R12585">
        <v>1</v>
      </c>
    </row>
    <row r="12586" spans="1:18" x14ac:dyDescent="0.15">
      <c r="A12586" s="1" t="s">
        <v>82523</v>
      </c>
      <c r="B12586" t="s">
        <v>82524</v>
      </c>
      <c r="C12586" t="s">
        <v>586</v>
      </c>
      <c r="D12586" t="s">
        <v>96616</v>
      </c>
      <c r="E12586">
        <v>1049</v>
      </c>
      <c r="F12586">
        <v>1864</v>
      </c>
      <c r="G12586">
        <v>762</v>
      </c>
      <c r="H12586" t="s">
        <v>96576</v>
      </c>
      <c r="J12586" t="s">
        <v>82525</v>
      </c>
      <c r="K12586" s="2">
        <v>41367.894016203703</v>
      </c>
      <c r="L12586" s="3">
        <f t="shared" si="197"/>
        <v>41367</v>
      </c>
      <c r="M12586" t="s">
        <v>117</v>
      </c>
      <c r="N12586">
        <v>0</v>
      </c>
      <c r="O12586">
        <v>0</v>
      </c>
      <c r="Q12586" t="s">
        <v>82526</v>
      </c>
      <c r="R12586">
        <v>1</v>
      </c>
    </row>
    <row r="12587" spans="1:18" x14ac:dyDescent="0.15">
      <c r="A12587" s="1" t="s">
        <v>32190</v>
      </c>
      <c r="B12587" t="s">
        <v>32191</v>
      </c>
      <c r="C12587" t="s">
        <v>131</v>
      </c>
      <c r="D12587" t="s">
        <v>96769</v>
      </c>
      <c r="E12587">
        <v>147</v>
      </c>
      <c r="F12587">
        <v>89</v>
      </c>
      <c r="G12587">
        <v>476</v>
      </c>
      <c r="H12587" t="s">
        <v>96576</v>
      </c>
      <c r="J12587" t="s">
        <v>32192</v>
      </c>
      <c r="K12587" s="2">
        <v>41367.89402777778</v>
      </c>
      <c r="L12587" s="3">
        <f t="shared" si="197"/>
        <v>41367</v>
      </c>
      <c r="M12587" t="s">
        <v>370</v>
      </c>
      <c r="N12587">
        <v>0</v>
      </c>
      <c r="O12587">
        <v>0</v>
      </c>
      <c r="Q12587" t="s">
        <v>32193</v>
      </c>
      <c r="R12587">
        <v>1</v>
      </c>
    </row>
    <row r="12588" spans="1:18" x14ac:dyDescent="0.15">
      <c r="A12588" s="1" t="s">
        <v>32194</v>
      </c>
      <c r="B12588" t="s">
        <v>32195</v>
      </c>
      <c r="C12588" t="s">
        <v>131</v>
      </c>
      <c r="D12588" t="s">
        <v>96641</v>
      </c>
      <c r="E12588">
        <v>220</v>
      </c>
      <c r="F12588">
        <v>234</v>
      </c>
      <c r="G12588">
        <v>269</v>
      </c>
      <c r="H12588" t="s">
        <v>96578</v>
      </c>
      <c r="J12588" t="s">
        <v>32196</v>
      </c>
      <c r="K12588" s="2">
        <v>41367.89403935185</v>
      </c>
      <c r="L12588" s="3">
        <f t="shared" si="197"/>
        <v>41367</v>
      </c>
      <c r="M12588" t="s">
        <v>117</v>
      </c>
      <c r="N12588">
        <v>0</v>
      </c>
      <c r="O12588">
        <v>0</v>
      </c>
      <c r="Q12588" t="s">
        <v>32197</v>
      </c>
      <c r="R12588">
        <v>1</v>
      </c>
    </row>
    <row r="12589" spans="1:18" x14ac:dyDescent="0.15">
      <c r="A12589" s="1" t="s">
        <v>32198</v>
      </c>
      <c r="B12589" t="s">
        <v>32199</v>
      </c>
      <c r="C12589" t="s">
        <v>110</v>
      </c>
      <c r="D12589" t="s">
        <v>96655</v>
      </c>
      <c r="E12589">
        <v>146</v>
      </c>
      <c r="F12589">
        <v>106</v>
      </c>
      <c r="G12589">
        <v>623</v>
      </c>
      <c r="H12589" t="s">
        <v>96576</v>
      </c>
      <c r="J12589" t="s">
        <v>32200</v>
      </c>
      <c r="K12589" s="2">
        <v>41367.89403935185</v>
      </c>
      <c r="L12589" s="3">
        <f t="shared" si="197"/>
        <v>41367</v>
      </c>
      <c r="M12589" t="s">
        <v>370</v>
      </c>
      <c r="N12589">
        <v>0</v>
      </c>
      <c r="O12589">
        <v>0</v>
      </c>
      <c r="Q12589" t="s">
        <v>32201</v>
      </c>
      <c r="R12589">
        <v>1</v>
      </c>
    </row>
    <row r="12590" spans="1:18" x14ac:dyDescent="0.15">
      <c r="A12590" s="1" t="s">
        <v>82517</v>
      </c>
      <c r="B12590" t="s">
        <v>82518</v>
      </c>
      <c r="C12590" t="s">
        <v>131</v>
      </c>
      <c r="D12590" t="s">
        <v>96769</v>
      </c>
      <c r="E12590">
        <v>5889</v>
      </c>
      <c r="F12590">
        <v>1210</v>
      </c>
      <c r="G12590">
        <v>9451</v>
      </c>
      <c r="H12590" t="s">
        <v>96575</v>
      </c>
      <c r="I12590" t="s">
        <v>82519</v>
      </c>
      <c r="J12590" t="s">
        <v>82520</v>
      </c>
      <c r="K12590" s="2">
        <v>41367.894050925926</v>
      </c>
      <c r="L12590" s="3">
        <f t="shared" si="197"/>
        <v>41367</v>
      </c>
      <c r="M12590" t="s">
        <v>117</v>
      </c>
      <c r="N12590">
        <v>0</v>
      </c>
      <c r="O12590">
        <v>8</v>
      </c>
      <c r="P12590" t="s">
        <v>82521</v>
      </c>
      <c r="Q12590" t="s">
        <v>82522</v>
      </c>
      <c r="R12590">
        <v>1</v>
      </c>
    </row>
    <row r="12591" spans="1:18" x14ac:dyDescent="0.15">
      <c r="A12591" s="1" t="s">
        <v>32202</v>
      </c>
      <c r="B12591" t="s">
        <v>32203</v>
      </c>
      <c r="C12591" t="s">
        <v>94</v>
      </c>
      <c r="D12591" t="s">
        <v>96619</v>
      </c>
      <c r="E12591">
        <v>78</v>
      </c>
      <c r="F12591">
        <v>293</v>
      </c>
      <c r="G12591">
        <v>261</v>
      </c>
      <c r="H12591" t="s">
        <v>96579</v>
      </c>
      <c r="I12591" t="s">
        <v>32204</v>
      </c>
      <c r="J12591" t="s">
        <v>32205</v>
      </c>
      <c r="K12591" s="2">
        <v>41367.894050925926</v>
      </c>
      <c r="L12591" s="3">
        <f t="shared" si="197"/>
        <v>41367</v>
      </c>
      <c r="M12591" t="s">
        <v>317</v>
      </c>
      <c r="N12591">
        <v>0</v>
      </c>
      <c r="O12591">
        <v>0</v>
      </c>
      <c r="Q12591" t="s">
        <v>32206</v>
      </c>
      <c r="R12591">
        <v>1</v>
      </c>
    </row>
    <row r="12592" spans="1:18" x14ac:dyDescent="0.15">
      <c r="A12592" s="1" t="s">
        <v>32186</v>
      </c>
      <c r="B12592" t="s">
        <v>32187</v>
      </c>
      <c r="C12592" t="s">
        <v>3332</v>
      </c>
      <c r="D12592" t="s">
        <v>96773</v>
      </c>
      <c r="E12592">
        <v>1368</v>
      </c>
      <c r="F12592">
        <v>1999</v>
      </c>
      <c r="G12592">
        <v>2676</v>
      </c>
      <c r="H12592" t="s">
        <v>96576</v>
      </c>
      <c r="J12592" t="s">
        <v>32188</v>
      </c>
      <c r="K12592" s="2">
        <v>41367.894062500003</v>
      </c>
      <c r="L12592" s="3">
        <f t="shared" si="197"/>
        <v>41367</v>
      </c>
      <c r="M12592" t="s">
        <v>56</v>
      </c>
      <c r="N12592">
        <v>0</v>
      </c>
      <c r="O12592">
        <v>0</v>
      </c>
      <c r="Q12592" t="s">
        <v>32189</v>
      </c>
      <c r="R12592">
        <v>1</v>
      </c>
    </row>
    <row r="12593" spans="1:18" x14ac:dyDescent="0.15">
      <c r="A12593" s="1" t="s">
        <v>32182</v>
      </c>
      <c r="B12593" t="s">
        <v>32183</v>
      </c>
      <c r="C12593" t="s">
        <v>190</v>
      </c>
      <c r="D12593" t="s">
        <v>96643</v>
      </c>
      <c r="E12593">
        <v>179</v>
      </c>
      <c r="F12593">
        <v>189</v>
      </c>
      <c r="G12593">
        <v>930</v>
      </c>
      <c r="H12593" t="s">
        <v>96578</v>
      </c>
      <c r="J12593" t="s">
        <v>32184</v>
      </c>
      <c r="K12593" s="2">
        <v>41367.894062500003</v>
      </c>
      <c r="L12593" s="3">
        <f t="shared" si="197"/>
        <v>41367</v>
      </c>
      <c r="M12593" t="s">
        <v>205</v>
      </c>
      <c r="N12593">
        <v>0</v>
      </c>
      <c r="O12593">
        <v>0</v>
      </c>
      <c r="Q12593" t="s">
        <v>32185</v>
      </c>
      <c r="R12593">
        <v>1</v>
      </c>
    </row>
    <row r="12594" spans="1:18" x14ac:dyDescent="0.15">
      <c r="A12594" s="1" t="s">
        <v>32174</v>
      </c>
      <c r="B12594" t="s">
        <v>32175</v>
      </c>
      <c r="C12594" t="s">
        <v>131</v>
      </c>
      <c r="D12594" t="s">
        <v>96641</v>
      </c>
      <c r="E12594">
        <v>235</v>
      </c>
      <c r="F12594">
        <v>315</v>
      </c>
      <c r="G12594">
        <v>3115</v>
      </c>
      <c r="H12594" t="s">
        <v>96578</v>
      </c>
      <c r="J12594" t="s">
        <v>32176</v>
      </c>
      <c r="K12594" s="2">
        <v>41367.894085648149</v>
      </c>
      <c r="L12594" s="3">
        <f t="shared" si="197"/>
        <v>41367</v>
      </c>
      <c r="M12594" t="s">
        <v>545</v>
      </c>
      <c r="N12594">
        <v>0</v>
      </c>
      <c r="O12594">
        <v>1</v>
      </c>
      <c r="Q12594" t="s">
        <v>32177</v>
      </c>
      <c r="R12594">
        <v>1</v>
      </c>
    </row>
    <row r="12595" spans="1:18" x14ac:dyDescent="0.15">
      <c r="A12595" s="1" t="s">
        <v>32178</v>
      </c>
      <c r="B12595" t="s">
        <v>32179</v>
      </c>
      <c r="C12595" t="s">
        <v>110</v>
      </c>
      <c r="D12595" t="s">
        <v>96753</v>
      </c>
      <c r="E12595">
        <v>75</v>
      </c>
      <c r="F12595">
        <v>72</v>
      </c>
      <c r="G12595">
        <v>677</v>
      </c>
      <c r="H12595" t="s">
        <v>96576</v>
      </c>
      <c r="J12595" t="s">
        <v>32180</v>
      </c>
      <c r="K12595" s="2">
        <v>41367.894085648149</v>
      </c>
      <c r="L12595" s="3">
        <f t="shared" si="197"/>
        <v>41367</v>
      </c>
      <c r="M12595" t="s">
        <v>117</v>
      </c>
      <c r="N12595">
        <v>0</v>
      </c>
      <c r="O12595">
        <v>0</v>
      </c>
      <c r="Q12595" t="s">
        <v>32181</v>
      </c>
      <c r="R12595">
        <v>1</v>
      </c>
    </row>
    <row r="12596" spans="1:18" x14ac:dyDescent="0.15">
      <c r="A12596" s="1" t="s">
        <v>34731</v>
      </c>
      <c r="B12596" t="s">
        <v>34732</v>
      </c>
      <c r="C12596" t="s">
        <v>27</v>
      </c>
      <c r="E12596">
        <v>2327</v>
      </c>
      <c r="F12596">
        <v>806</v>
      </c>
      <c r="G12596">
        <v>10626</v>
      </c>
      <c r="H12596" t="s">
        <v>96578</v>
      </c>
      <c r="J12596" t="s">
        <v>34733</v>
      </c>
      <c r="K12596" s="2">
        <v>41368.050208333334</v>
      </c>
      <c r="L12596" s="3">
        <f t="shared" si="197"/>
        <v>41368</v>
      </c>
      <c r="M12596" t="s">
        <v>117</v>
      </c>
      <c r="N12596">
        <v>0</v>
      </c>
      <c r="O12596">
        <v>1</v>
      </c>
      <c r="Q12596" t="s">
        <v>34734</v>
      </c>
      <c r="R12596">
        <v>1</v>
      </c>
    </row>
    <row r="12597" spans="1:18" x14ac:dyDescent="0.15">
      <c r="A12597" s="1" t="s">
        <v>34727</v>
      </c>
      <c r="B12597" t="s">
        <v>34728</v>
      </c>
      <c r="C12597" t="s">
        <v>344</v>
      </c>
      <c r="D12597" t="s">
        <v>96620</v>
      </c>
      <c r="E12597">
        <v>1199</v>
      </c>
      <c r="F12597">
        <v>736</v>
      </c>
      <c r="G12597">
        <v>1146</v>
      </c>
      <c r="H12597" t="s">
        <v>96578</v>
      </c>
      <c r="J12597" t="s">
        <v>34729</v>
      </c>
      <c r="K12597" s="2">
        <v>41368.050312500003</v>
      </c>
      <c r="L12597" s="3">
        <f t="shared" si="197"/>
        <v>41368</v>
      </c>
      <c r="M12597" t="s">
        <v>117</v>
      </c>
      <c r="N12597">
        <v>1</v>
      </c>
      <c r="O12597">
        <v>6</v>
      </c>
      <c r="Q12597" t="s">
        <v>34730</v>
      </c>
      <c r="R12597">
        <v>1</v>
      </c>
    </row>
    <row r="12598" spans="1:18" x14ac:dyDescent="0.15">
      <c r="A12598" s="1" t="s">
        <v>34721</v>
      </c>
      <c r="B12598" t="s">
        <v>34722</v>
      </c>
      <c r="C12598" t="s">
        <v>131</v>
      </c>
      <c r="D12598" t="s">
        <v>96641</v>
      </c>
      <c r="E12598">
        <v>4420</v>
      </c>
      <c r="F12598">
        <v>1026</v>
      </c>
      <c r="G12598">
        <v>3537</v>
      </c>
      <c r="H12598" t="s">
        <v>96575</v>
      </c>
      <c r="I12598" t="s">
        <v>34723</v>
      </c>
      <c r="J12598" t="s">
        <v>34724</v>
      </c>
      <c r="K12598" s="2">
        <v>41368.050358796296</v>
      </c>
      <c r="L12598" s="3">
        <f t="shared" si="197"/>
        <v>41368</v>
      </c>
      <c r="M12598" t="s">
        <v>63</v>
      </c>
      <c r="N12598">
        <v>21</v>
      </c>
      <c r="O12598">
        <v>1</v>
      </c>
      <c r="P12598" t="s">
        <v>34725</v>
      </c>
      <c r="Q12598" t="s">
        <v>34726</v>
      </c>
      <c r="R12598">
        <v>1</v>
      </c>
    </row>
    <row r="12599" spans="1:18" x14ac:dyDescent="0.15">
      <c r="A12599" s="1" t="s">
        <v>34717</v>
      </c>
      <c r="B12599" t="s">
        <v>34718</v>
      </c>
      <c r="C12599" t="s">
        <v>586</v>
      </c>
      <c r="D12599" t="s">
        <v>27</v>
      </c>
      <c r="E12599">
        <v>71</v>
      </c>
      <c r="F12599">
        <v>57</v>
      </c>
      <c r="G12599">
        <v>660</v>
      </c>
      <c r="H12599" t="s">
        <v>96576</v>
      </c>
      <c r="J12599" t="s">
        <v>34719</v>
      </c>
      <c r="K12599" s="2">
        <v>41368.050428240742</v>
      </c>
      <c r="L12599" s="3">
        <f t="shared" si="197"/>
        <v>41368</v>
      </c>
      <c r="M12599" t="s">
        <v>4422</v>
      </c>
      <c r="N12599">
        <v>0</v>
      </c>
      <c r="O12599">
        <v>0</v>
      </c>
      <c r="Q12599" t="s">
        <v>34720</v>
      </c>
      <c r="R12599">
        <v>1</v>
      </c>
    </row>
    <row r="12600" spans="1:18" x14ac:dyDescent="0.15">
      <c r="A12600" s="1" t="s">
        <v>34712</v>
      </c>
      <c r="B12600" t="s">
        <v>34713</v>
      </c>
      <c r="C12600" t="s">
        <v>344</v>
      </c>
      <c r="D12600" t="s">
        <v>96639</v>
      </c>
      <c r="E12600">
        <v>1928</v>
      </c>
      <c r="F12600">
        <v>369</v>
      </c>
      <c r="G12600">
        <v>667</v>
      </c>
      <c r="H12600" t="s">
        <v>96575</v>
      </c>
      <c r="I12600" t="s">
        <v>34714</v>
      </c>
      <c r="J12600" t="s">
        <v>34715</v>
      </c>
      <c r="K12600" s="2">
        <v>41368.050451388888</v>
      </c>
      <c r="L12600" s="3">
        <f t="shared" si="197"/>
        <v>41368</v>
      </c>
      <c r="M12600" t="s">
        <v>360</v>
      </c>
      <c r="N12600">
        <v>1</v>
      </c>
      <c r="O12600">
        <v>0</v>
      </c>
      <c r="Q12600" t="s">
        <v>34716</v>
      </c>
      <c r="R12600">
        <v>1</v>
      </c>
    </row>
    <row r="12601" spans="1:18" x14ac:dyDescent="0.15">
      <c r="A12601" s="1" t="s">
        <v>34709</v>
      </c>
      <c r="B12601" t="s">
        <v>34710</v>
      </c>
      <c r="C12601" t="s">
        <v>27</v>
      </c>
      <c r="E12601">
        <v>4</v>
      </c>
      <c r="F12601">
        <v>62</v>
      </c>
      <c r="G12601">
        <v>4</v>
      </c>
      <c r="H12601" t="s">
        <v>96576</v>
      </c>
      <c r="J12601" t="s">
        <v>34711</v>
      </c>
      <c r="K12601" s="2">
        <v>41368.050509259258</v>
      </c>
      <c r="L12601" s="3">
        <f t="shared" si="197"/>
        <v>41368</v>
      </c>
      <c r="M12601" t="s">
        <v>370</v>
      </c>
      <c r="N12601">
        <v>3</v>
      </c>
      <c r="O12601">
        <v>3</v>
      </c>
      <c r="Q12601" t="s">
        <v>25284</v>
      </c>
      <c r="R12601">
        <v>1</v>
      </c>
    </row>
    <row r="12602" spans="1:18" x14ac:dyDescent="0.15">
      <c r="A12602" s="1" t="s">
        <v>34705</v>
      </c>
      <c r="B12602" t="s">
        <v>34706</v>
      </c>
      <c r="C12602" t="s">
        <v>344</v>
      </c>
      <c r="D12602" t="s">
        <v>96589</v>
      </c>
      <c r="E12602">
        <v>179</v>
      </c>
      <c r="F12602">
        <v>122</v>
      </c>
      <c r="G12602">
        <v>2046</v>
      </c>
      <c r="H12602" t="s">
        <v>96576</v>
      </c>
      <c r="J12602" t="s">
        <v>34707</v>
      </c>
      <c r="K12602" s="2">
        <v>41368.050543981481</v>
      </c>
      <c r="L12602" s="3">
        <f t="shared" si="197"/>
        <v>41368</v>
      </c>
      <c r="M12602" t="s">
        <v>229</v>
      </c>
      <c r="N12602">
        <v>0</v>
      </c>
      <c r="O12602">
        <v>0</v>
      </c>
      <c r="Q12602" t="s">
        <v>34708</v>
      </c>
      <c r="R12602">
        <v>1</v>
      </c>
    </row>
    <row r="12603" spans="1:18" x14ac:dyDescent="0.15">
      <c r="A12603" s="1" t="s">
        <v>34700</v>
      </c>
      <c r="B12603" t="s">
        <v>34701</v>
      </c>
      <c r="C12603" t="s">
        <v>110</v>
      </c>
      <c r="D12603" t="s">
        <v>96586</v>
      </c>
      <c r="E12603">
        <v>212</v>
      </c>
      <c r="F12603">
        <v>250</v>
      </c>
      <c r="G12603">
        <v>414</v>
      </c>
      <c r="H12603" t="s">
        <v>96576</v>
      </c>
      <c r="J12603" t="s">
        <v>34702</v>
      </c>
      <c r="K12603" s="2">
        <v>41368.050659722219</v>
      </c>
      <c r="L12603" s="3">
        <f t="shared" si="197"/>
        <v>41368</v>
      </c>
      <c r="M12603" t="s">
        <v>13826</v>
      </c>
      <c r="N12603">
        <v>0</v>
      </c>
      <c r="O12603">
        <v>0</v>
      </c>
      <c r="P12603" t="s">
        <v>34703</v>
      </c>
      <c r="Q12603" t="s">
        <v>34704</v>
      </c>
      <c r="R12603">
        <v>1</v>
      </c>
    </row>
    <row r="12604" spans="1:18" x14ac:dyDescent="0.15">
      <c r="A12604" s="1" t="s">
        <v>34696</v>
      </c>
      <c r="B12604" t="s">
        <v>34697</v>
      </c>
      <c r="C12604" t="s">
        <v>131</v>
      </c>
      <c r="D12604" t="s">
        <v>96641</v>
      </c>
      <c r="E12604">
        <v>255</v>
      </c>
      <c r="F12604">
        <v>169</v>
      </c>
      <c r="G12604">
        <v>1000</v>
      </c>
      <c r="H12604" t="s">
        <v>96578</v>
      </c>
      <c r="J12604" t="s">
        <v>34698</v>
      </c>
      <c r="K12604" s="2">
        <v>41368.050775462965</v>
      </c>
      <c r="L12604" s="3">
        <f t="shared" si="197"/>
        <v>41368</v>
      </c>
      <c r="M12604" t="s">
        <v>84</v>
      </c>
      <c r="N12604">
        <v>0</v>
      </c>
      <c r="O12604">
        <v>2</v>
      </c>
      <c r="Q12604" t="s">
        <v>34699</v>
      </c>
      <c r="R12604">
        <v>1</v>
      </c>
    </row>
    <row r="12605" spans="1:18" x14ac:dyDescent="0.15">
      <c r="A12605" s="1" t="s">
        <v>34691</v>
      </c>
      <c r="B12605" t="s">
        <v>34692</v>
      </c>
      <c r="C12605" t="s">
        <v>3085</v>
      </c>
      <c r="D12605" t="s">
        <v>96600</v>
      </c>
      <c r="E12605">
        <v>159</v>
      </c>
      <c r="F12605">
        <v>388</v>
      </c>
      <c r="G12605">
        <v>1190</v>
      </c>
      <c r="H12605" t="s">
        <v>96576</v>
      </c>
      <c r="J12605" t="s">
        <v>34693</v>
      </c>
      <c r="K12605" s="2">
        <v>41368.050798611112</v>
      </c>
      <c r="L12605" s="3">
        <f t="shared" si="197"/>
        <v>41368</v>
      </c>
      <c r="M12605" t="s">
        <v>84</v>
      </c>
      <c r="N12605">
        <v>0</v>
      </c>
      <c r="O12605">
        <v>0</v>
      </c>
      <c r="P12605" t="s">
        <v>34694</v>
      </c>
      <c r="Q12605" t="s">
        <v>34695</v>
      </c>
      <c r="R12605">
        <v>1</v>
      </c>
    </row>
    <row r="12606" spans="1:18" x14ac:dyDescent="0.15">
      <c r="A12606" s="1" t="s">
        <v>26470</v>
      </c>
      <c r="B12606" t="s">
        <v>26471</v>
      </c>
      <c r="C12606" t="s">
        <v>190</v>
      </c>
      <c r="D12606" t="s">
        <v>96755</v>
      </c>
      <c r="E12606">
        <v>36</v>
      </c>
      <c r="F12606">
        <v>750</v>
      </c>
      <c r="G12606">
        <v>632</v>
      </c>
      <c r="H12606" t="s">
        <v>96576</v>
      </c>
      <c r="J12606" t="s">
        <v>34689</v>
      </c>
      <c r="K12606" s="2">
        <v>41368.050856481481</v>
      </c>
      <c r="L12606" s="3">
        <f t="shared" si="197"/>
        <v>41368</v>
      </c>
      <c r="M12606" t="s">
        <v>84</v>
      </c>
      <c r="N12606">
        <v>0</v>
      </c>
      <c r="O12606">
        <v>0</v>
      </c>
      <c r="Q12606" t="s">
        <v>34690</v>
      </c>
      <c r="R12606">
        <v>1</v>
      </c>
    </row>
    <row r="12607" spans="1:18" x14ac:dyDescent="0.15">
      <c r="A12607" s="1" t="s">
        <v>33860</v>
      </c>
      <c r="B12607" t="s">
        <v>33861</v>
      </c>
      <c r="C12607" t="s">
        <v>344</v>
      </c>
      <c r="D12607" t="s">
        <v>96589</v>
      </c>
      <c r="E12607">
        <v>2559</v>
      </c>
      <c r="F12607">
        <v>1339</v>
      </c>
      <c r="G12607">
        <v>286</v>
      </c>
      <c r="H12607" t="s">
        <v>96576</v>
      </c>
      <c r="J12607" t="s">
        <v>34686</v>
      </c>
      <c r="K12607" s="2">
        <v>41368.050949074073</v>
      </c>
      <c r="L12607" s="3">
        <f t="shared" si="197"/>
        <v>41368</v>
      </c>
      <c r="M12607" t="s">
        <v>101</v>
      </c>
      <c r="N12607">
        <v>0</v>
      </c>
      <c r="O12607">
        <v>0</v>
      </c>
      <c r="P12607" t="s">
        <v>34687</v>
      </c>
      <c r="Q12607" t="s">
        <v>34688</v>
      </c>
      <c r="R12607">
        <v>1</v>
      </c>
    </row>
    <row r="12608" spans="1:18" x14ac:dyDescent="0.15">
      <c r="A12608" s="1" t="s">
        <v>34682</v>
      </c>
      <c r="B12608" t="s">
        <v>34683</v>
      </c>
      <c r="C12608" t="s">
        <v>2165</v>
      </c>
      <c r="D12608" t="s">
        <v>96634</v>
      </c>
      <c r="E12608">
        <v>3108</v>
      </c>
      <c r="F12608">
        <v>534</v>
      </c>
      <c r="G12608">
        <v>3834</v>
      </c>
      <c r="H12608" t="s">
        <v>96578</v>
      </c>
      <c r="J12608" t="s">
        <v>34684</v>
      </c>
      <c r="K12608" s="2">
        <v>41368.05096064815</v>
      </c>
      <c r="L12608" s="3">
        <f t="shared" si="197"/>
        <v>41368</v>
      </c>
      <c r="M12608" t="s">
        <v>84</v>
      </c>
      <c r="N12608">
        <v>2</v>
      </c>
      <c r="O12608">
        <v>1</v>
      </c>
      <c r="Q12608" t="s">
        <v>34685</v>
      </c>
      <c r="R12608">
        <v>1</v>
      </c>
    </row>
    <row r="12609" spans="1:18" x14ac:dyDescent="0.15">
      <c r="A12609" s="1" t="s">
        <v>34678</v>
      </c>
      <c r="B12609" t="s">
        <v>34679</v>
      </c>
      <c r="C12609" t="s">
        <v>3479</v>
      </c>
      <c r="D12609" t="s">
        <v>96699</v>
      </c>
      <c r="E12609">
        <v>5</v>
      </c>
      <c r="F12609">
        <v>0</v>
      </c>
      <c r="G12609">
        <v>38</v>
      </c>
      <c r="H12609" t="s">
        <v>96576</v>
      </c>
      <c r="J12609" t="s">
        <v>34680</v>
      </c>
      <c r="K12609" s="2">
        <v>41368.051030092596</v>
      </c>
      <c r="L12609" s="3">
        <f t="shared" si="197"/>
        <v>41368</v>
      </c>
      <c r="M12609" t="s">
        <v>56</v>
      </c>
      <c r="N12609">
        <v>3</v>
      </c>
      <c r="O12609">
        <v>3</v>
      </c>
      <c r="Q12609" t="s">
        <v>34681</v>
      </c>
      <c r="R12609">
        <v>1</v>
      </c>
    </row>
    <row r="12610" spans="1:18" x14ac:dyDescent="0.15">
      <c r="A12610" s="1" t="s">
        <v>17656</v>
      </c>
      <c r="B12610" t="s">
        <v>17657</v>
      </c>
      <c r="C12610" t="s">
        <v>586</v>
      </c>
      <c r="D12610" t="s">
        <v>96826</v>
      </c>
      <c r="E12610">
        <v>439</v>
      </c>
      <c r="F12610">
        <v>85</v>
      </c>
      <c r="G12610">
        <v>4300</v>
      </c>
      <c r="H12610" t="s">
        <v>96576</v>
      </c>
      <c r="J12610" t="s">
        <v>34675</v>
      </c>
      <c r="K12610" s="2">
        <v>41368.051076388889</v>
      </c>
      <c r="L12610" s="3">
        <f t="shared" si="197"/>
        <v>41368</v>
      </c>
      <c r="M12610" t="s">
        <v>63</v>
      </c>
      <c r="N12610">
        <v>0</v>
      </c>
      <c r="O12610">
        <v>0</v>
      </c>
      <c r="P12610" t="s">
        <v>34676</v>
      </c>
      <c r="Q12610" t="s">
        <v>34677</v>
      </c>
      <c r="R12610">
        <v>1</v>
      </c>
    </row>
    <row r="12611" spans="1:18" x14ac:dyDescent="0.15">
      <c r="A12611" s="1" t="s">
        <v>34670</v>
      </c>
      <c r="B12611" t="s">
        <v>34671</v>
      </c>
      <c r="C12611" t="s">
        <v>344</v>
      </c>
      <c r="D12611" t="s">
        <v>96589</v>
      </c>
      <c r="E12611">
        <v>39796</v>
      </c>
      <c r="F12611">
        <v>1670</v>
      </c>
      <c r="G12611">
        <v>9386</v>
      </c>
      <c r="H12611" t="s">
        <v>96575</v>
      </c>
      <c r="I12611" t="s">
        <v>34672</v>
      </c>
      <c r="J12611" t="s">
        <v>34673</v>
      </c>
      <c r="K12611" s="2">
        <v>41368.051134259258</v>
      </c>
      <c r="L12611" s="3">
        <f t="shared" si="197"/>
        <v>41368</v>
      </c>
      <c r="M12611" t="s">
        <v>4533</v>
      </c>
      <c r="N12611">
        <v>3</v>
      </c>
      <c r="O12611">
        <v>14</v>
      </c>
      <c r="Q12611" t="s">
        <v>34674</v>
      </c>
      <c r="R12611">
        <v>1</v>
      </c>
    </row>
    <row r="12612" spans="1:18" x14ac:dyDescent="0.15">
      <c r="A12612" s="1" t="s">
        <v>34665</v>
      </c>
      <c r="B12612" t="s">
        <v>34666</v>
      </c>
      <c r="C12612" t="s">
        <v>2703</v>
      </c>
      <c r="D12612" t="s">
        <v>96722</v>
      </c>
      <c r="E12612">
        <v>310</v>
      </c>
      <c r="F12612">
        <v>588</v>
      </c>
      <c r="G12612">
        <v>660</v>
      </c>
      <c r="H12612" t="s">
        <v>96578</v>
      </c>
      <c r="J12612" t="s">
        <v>34667</v>
      </c>
      <c r="K12612" s="2">
        <v>41368.051226851851</v>
      </c>
      <c r="L12612" s="3">
        <f t="shared" si="197"/>
        <v>41368</v>
      </c>
      <c r="M12612" t="s">
        <v>246</v>
      </c>
      <c r="N12612">
        <v>0</v>
      </c>
      <c r="O12612">
        <v>4</v>
      </c>
      <c r="P12612" t="s">
        <v>34668</v>
      </c>
      <c r="Q12612" t="s">
        <v>34669</v>
      </c>
      <c r="R12612">
        <v>1</v>
      </c>
    </row>
    <row r="12613" spans="1:18" x14ac:dyDescent="0.15">
      <c r="A12613" s="1" t="s">
        <v>34661</v>
      </c>
      <c r="B12613" t="s">
        <v>34662</v>
      </c>
      <c r="C12613" t="s">
        <v>190</v>
      </c>
      <c r="D12613" t="s">
        <v>96631</v>
      </c>
      <c r="E12613">
        <v>1154</v>
      </c>
      <c r="F12613">
        <v>1298</v>
      </c>
      <c r="G12613">
        <v>6966</v>
      </c>
      <c r="H12613" t="s">
        <v>96578</v>
      </c>
      <c r="J12613" t="s">
        <v>34663</v>
      </c>
      <c r="K12613" s="2">
        <v>41368.05127314815</v>
      </c>
      <c r="L12613" s="3">
        <f t="shared" si="197"/>
        <v>41368</v>
      </c>
      <c r="M12613" t="s">
        <v>5051</v>
      </c>
      <c r="N12613">
        <v>0</v>
      </c>
      <c r="O12613">
        <v>0</v>
      </c>
      <c r="Q12613" t="s">
        <v>34664</v>
      </c>
      <c r="R12613">
        <v>1</v>
      </c>
    </row>
    <row r="12614" spans="1:18" x14ac:dyDescent="0.15">
      <c r="A12614" s="1" t="s">
        <v>34657</v>
      </c>
      <c r="B12614" t="s">
        <v>34658</v>
      </c>
      <c r="C12614" t="s">
        <v>11046</v>
      </c>
      <c r="D12614" t="s">
        <v>96598</v>
      </c>
      <c r="E12614">
        <v>311</v>
      </c>
      <c r="F12614">
        <v>225</v>
      </c>
      <c r="G12614">
        <v>972</v>
      </c>
      <c r="H12614" t="s">
        <v>96578</v>
      </c>
      <c r="J12614" t="s">
        <v>34659</v>
      </c>
      <c r="K12614" s="2">
        <v>41368.051307870373</v>
      </c>
      <c r="L12614" s="3">
        <f t="shared" si="197"/>
        <v>41368</v>
      </c>
      <c r="M12614" t="s">
        <v>3328</v>
      </c>
      <c r="N12614">
        <v>1</v>
      </c>
      <c r="O12614">
        <v>1</v>
      </c>
      <c r="Q12614" t="s">
        <v>34660</v>
      </c>
      <c r="R12614">
        <v>1</v>
      </c>
    </row>
    <row r="12615" spans="1:18" x14ac:dyDescent="0.15">
      <c r="A12615" s="1" t="s">
        <v>34653</v>
      </c>
      <c r="B12615" t="s">
        <v>34654</v>
      </c>
      <c r="C12615" t="s">
        <v>27</v>
      </c>
      <c r="E12615">
        <v>192</v>
      </c>
      <c r="F12615">
        <v>174</v>
      </c>
      <c r="G12615">
        <v>1227</v>
      </c>
      <c r="H12615" t="s">
        <v>96576</v>
      </c>
      <c r="J12615" t="s">
        <v>34655</v>
      </c>
      <c r="K12615" s="2">
        <v>41368.051342592589</v>
      </c>
      <c r="L12615" s="3">
        <f t="shared" si="197"/>
        <v>41368</v>
      </c>
      <c r="M12615" t="s">
        <v>3652</v>
      </c>
      <c r="N12615">
        <v>0</v>
      </c>
      <c r="O12615">
        <v>5</v>
      </c>
      <c r="Q12615" t="s">
        <v>34656</v>
      </c>
      <c r="R12615">
        <v>1</v>
      </c>
    </row>
    <row r="12616" spans="1:18" x14ac:dyDescent="0.15">
      <c r="A12616" s="1" t="s">
        <v>17656</v>
      </c>
      <c r="B12616" t="s">
        <v>17657</v>
      </c>
      <c r="C12616" t="s">
        <v>586</v>
      </c>
      <c r="D12616" t="s">
        <v>96826</v>
      </c>
      <c r="E12616">
        <v>439</v>
      </c>
      <c r="F12616">
        <v>85</v>
      </c>
      <c r="G12616">
        <v>4300</v>
      </c>
      <c r="H12616" t="s">
        <v>96576</v>
      </c>
      <c r="J12616" t="s">
        <v>34650</v>
      </c>
      <c r="K12616" s="2">
        <v>41368.051388888889</v>
      </c>
      <c r="L12616" s="3">
        <f t="shared" si="197"/>
        <v>41368</v>
      </c>
      <c r="M12616" t="s">
        <v>63</v>
      </c>
      <c r="N12616">
        <v>0</v>
      </c>
      <c r="O12616">
        <v>0</v>
      </c>
      <c r="P12616" t="s">
        <v>34651</v>
      </c>
      <c r="Q12616" t="s">
        <v>34652</v>
      </c>
      <c r="R12616">
        <v>1</v>
      </c>
    </row>
    <row r="12617" spans="1:18" x14ac:dyDescent="0.15">
      <c r="A12617" s="1" t="s">
        <v>34646</v>
      </c>
      <c r="B12617" t="s">
        <v>34647</v>
      </c>
      <c r="C12617" t="s">
        <v>131</v>
      </c>
      <c r="D12617" t="s">
        <v>96641</v>
      </c>
      <c r="E12617">
        <v>209</v>
      </c>
      <c r="F12617">
        <v>39</v>
      </c>
      <c r="G12617">
        <v>596</v>
      </c>
      <c r="H12617" t="s">
        <v>96576</v>
      </c>
      <c r="J12617" t="s">
        <v>34648</v>
      </c>
      <c r="K12617" s="2">
        <v>41368.051388888889</v>
      </c>
      <c r="L12617" s="3">
        <f t="shared" si="197"/>
        <v>41368</v>
      </c>
      <c r="M12617" t="s">
        <v>5096</v>
      </c>
      <c r="N12617">
        <v>0</v>
      </c>
      <c r="O12617">
        <v>0</v>
      </c>
      <c r="Q12617" t="s">
        <v>34649</v>
      </c>
      <c r="R12617">
        <v>1</v>
      </c>
    </row>
    <row r="12618" spans="1:18" x14ac:dyDescent="0.15">
      <c r="A12618" s="1" t="s">
        <v>34640</v>
      </c>
      <c r="B12618" t="s">
        <v>34641</v>
      </c>
      <c r="C12618" t="s">
        <v>2793</v>
      </c>
      <c r="D12618" t="s">
        <v>96606</v>
      </c>
      <c r="E12618">
        <v>472</v>
      </c>
      <c r="F12618">
        <v>247</v>
      </c>
      <c r="G12618">
        <v>816</v>
      </c>
      <c r="H12618" t="s">
        <v>96575</v>
      </c>
      <c r="I12618" t="s">
        <v>34642</v>
      </c>
      <c r="J12618" t="s">
        <v>34643</v>
      </c>
      <c r="K12618" s="2">
        <v>41368.051423611112</v>
      </c>
      <c r="L12618" s="3">
        <f t="shared" si="197"/>
        <v>41368</v>
      </c>
      <c r="M12618" t="s">
        <v>117</v>
      </c>
      <c r="N12618">
        <v>0</v>
      </c>
      <c r="O12618">
        <v>1</v>
      </c>
      <c r="P12618" t="s">
        <v>34644</v>
      </c>
      <c r="Q12618" t="s">
        <v>34645</v>
      </c>
      <c r="R12618">
        <v>1</v>
      </c>
    </row>
    <row r="12619" spans="1:18" x14ac:dyDescent="0.15">
      <c r="A12619" s="1" t="s">
        <v>34636</v>
      </c>
      <c r="B12619" t="s">
        <v>34637</v>
      </c>
      <c r="C12619" t="s">
        <v>110</v>
      </c>
      <c r="D12619" t="s">
        <v>96596</v>
      </c>
      <c r="E12619">
        <v>370</v>
      </c>
      <c r="F12619">
        <v>177</v>
      </c>
      <c r="G12619">
        <v>2480</v>
      </c>
      <c r="H12619" t="s">
        <v>96576</v>
      </c>
      <c r="J12619" t="s">
        <v>34638</v>
      </c>
      <c r="K12619" s="2">
        <v>41368.05159722222</v>
      </c>
      <c r="L12619" s="3">
        <f t="shared" si="197"/>
        <v>41368</v>
      </c>
      <c r="M12619" t="s">
        <v>494</v>
      </c>
      <c r="N12619">
        <v>0</v>
      </c>
      <c r="O12619">
        <v>0</v>
      </c>
      <c r="Q12619" t="s">
        <v>34639</v>
      </c>
      <c r="R12619">
        <v>1</v>
      </c>
    </row>
    <row r="12620" spans="1:18" x14ac:dyDescent="0.15">
      <c r="A12620" s="1" t="s">
        <v>34632</v>
      </c>
      <c r="B12620" t="s">
        <v>34633</v>
      </c>
      <c r="C12620" t="s">
        <v>110</v>
      </c>
      <c r="D12620" t="s">
        <v>96670</v>
      </c>
      <c r="E12620">
        <v>109</v>
      </c>
      <c r="F12620">
        <v>108</v>
      </c>
      <c r="G12620">
        <v>833</v>
      </c>
      <c r="H12620" t="s">
        <v>96578</v>
      </c>
      <c r="J12620" t="s">
        <v>34634</v>
      </c>
      <c r="K12620" s="2">
        <v>41368.051666666666</v>
      </c>
      <c r="L12620" s="3">
        <f t="shared" si="197"/>
        <v>41368</v>
      </c>
      <c r="M12620" t="s">
        <v>370</v>
      </c>
      <c r="N12620">
        <v>0</v>
      </c>
      <c r="O12620">
        <v>1</v>
      </c>
      <c r="Q12620" t="s">
        <v>34635</v>
      </c>
      <c r="R12620">
        <v>1</v>
      </c>
    </row>
    <row r="12621" spans="1:18" x14ac:dyDescent="0.15">
      <c r="A12621" s="1" t="s">
        <v>34628</v>
      </c>
      <c r="B12621" t="s">
        <v>34629</v>
      </c>
      <c r="C12621" t="s">
        <v>3479</v>
      </c>
      <c r="D12621" t="s">
        <v>96704</v>
      </c>
      <c r="E12621">
        <v>192</v>
      </c>
      <c r="F12621">
        <v>34</v>
      </c>
      <c r="G12621">
        <v>1358</v>
      </c>
      <c r="H12621" t="s">
        <v>96576</v>
      </c>
      <c r="J12621" t="s">
        <v>34630</v>
      </c>
      <c r="K12621" s="2">
        <v>41368.051666666666</v>
      </c>
      <c r="L12621" s="3">
        <f t="shared" si="197"/>
        <v>41368</v>
      </c>
      <c r="M12621" t="s">
        <v>317</v>
      </c>
      <c r="N12621">
        <v>0</v>
      </c>
      <c r="O12621">
        <v>0</v>
      </c>
      <c r="Q12621" t="s">
        <v>34631</v>
      </c>
      <c r="R12621">
        <v>1</v>
      </c>
    </row>
    <row r="12622" spans="1:18" x14ac:dyDescent="0.15">
      <c r="A12622" s="1" t="s">
        <v>34624</v>
      </c>
      <c r="B12622" t="s">
        <v>34625</v>
      </c>
      <c r="C12622" t="s">
        <v>3479</v>
      </c>
      <c r="D12622" t="s">
        <v>96704</v>
      </c>
      <c r="E12622">
        <v>297</v>
      </c>
      <c r="F12622">
        <v>137</v>
      </c>
      <c r="G12622">
        <v>1642</v>
      </c>
      <c r="H12622" t="s">
        <v>96576</v>
      </c>
      <c r="J12622" t="s">
        <v>34626</v>
      </c>
      <c r="K12622" s="2">
        <v>41368.051689814813</v>
      </c>
      <c r="L12622" s="3">
        <f t="shared" si="197"/>
        <v>41368</v>
      </c>
      <c r="M12622" t="s">
        <v>3865</v>
      </c>
      <c r="N12622">
        <v>0</v>
      </c>
      <c r="O12622">
        <v>4</v>
      </c>
      <c r="Q12622" t="s">
        <v>34627</v>
      </c>
      <c r="R12622">
        <v>1</v>
      </c>
    </row>
    <row r="12623" spans="1:18" x14ac:dyDescent="0.15">
      <c r="A12623" s="1" t="s">
        <v>34620</v>
      </c>
      <c r="B12623" t="s">
        <v>34621</v>
      </c>
      <c r="C12623" t="s">
        <v>110</v>
      </c>
      <c r="D12623" t="s">
        <v>96676</v>
      </c>
      <c r="E12623">
        <v>421</v>
      </c>
      <c r="F12623">
        <v>272</v>
      </c>
      <c r="G12623">
        <v>596</v>
      </c>
      <c r="H12623" t="s">
        <v>96578</v>
      </c>
      <c r="J12623" t="s">
        <v>34622</v>
      </c>
      <c r="K12623" s="2">
        <v>41368.051747685182</v>
      </c>
      <c r="L12623" s="3">
        <f t="shared" si="197"/>
        <v>41368</v>
      </c>
      <c r="M12623" t="s">
        <v>370</v>
      </c>
      <c r="N12623">
        <v>0</v>
      </c>
      <c r="O12623">
        <v>0</v>
      </c>
      <c r="Q12623" t="s">
        <v>34623</v>
      </c>
      <c r="R12623">
        <v>1</v>
      </c>
    </row>
    <row r="12624" spans="1:18" x14ac:dyDescent="0.15">
      <c r="A12624" s="1" t="s">
        <v>34616</v>
      </c>
      <c r="B12624" t="s">
        <v>34617</v>
      </c>
      <c r="C12624" t="s">
        <v>110</v>
      </c>
      <c r="D12624" t="s">
        <v>96586</v>
      </c>
      <c r="E12624">
        <v>30</v>
      </c>
      <c r="F12624">
        <v>102</v>
      </c>
      <c r="G12624">
        <v>77</v>
      </c>
      <c r="H12624" t="s">
        <v>96576</v>
      </c>
      <c r="J12624" t="s">
        <v>34618</v>
      </c>
      <c r="K12624" s="2">
        <v>41368.051840277774</v>
      </c>
      <c r="L12624" s="3">
        <f t="shared" si="197"/>
        <v>41368</v>
      </c>
      <c r="M12624" t="s">
        <v>117</v>
      </c>
      <c r="N12624">
        <v>0</v>
      </c>
      <c r="O12624">
        <v>0</v>
      </c>
      <c r="Q12624" t="s">
        <v>34619</v>
      </c>
      <c r="R12624">
        <v>1</v>
      </c>
    </row>
    <row r="12625" spans="1:18" x14ac:dyDescent="0.15">
      <c r="A12625" s="1" t="s">
        <v>34611</v>
      </c>
      <c r="B12625" t="s">
        <v>34612</v>
      </c>
      <c r="C12625" t="s">
        <v>110</v>
      </c>
      <c r="D12625" t="s">
        <v>96586</v>
      </c>
      <c r="E12625">
        <v>187</v>
      </c>
      <c r="F12625">
        <v>175</v>
      </c>
      <c r="G12625">
        <v>517</v>
      </c>
      <c r="H12625" t="s">
        <v>96576</v>
      </c>
      <c r="J12625" t="s">
        <v>34613</v>
      </c>
      <c r="K12625" s="2">
        <v>41368.051863425928</v>
      </c>
      <c r="L12625" s="3">
        <f t="shared" si="197"/>
        <v>41368</v>
      </c>
      <c r="M12625" t="s">
        <v>117</v>
      </c>
      <c r="N12625">
        <v>1</v>
      </c>
      <c r="O12625">
        <v>1</v>
      </c>
      <c r="P12625" t="s">
        <v>34614</v>
      </c>
      <c r="Q12625" t="s">
        <v>34615</v>
      </c>
      <c r="R12625">
        <v>1</v>
      </c>
    </row>
    <row r="12626" spans="1:18" x14ac:dyDescent="0.15">
      <c r="A12626" s="1" t="s">
        <v>34607</v>
      </c>
      <c r="B12626" t="s">
        <v>34608</v>
      </c>
      <c r="C12626" t="s">
        <v>3837</v>
      </c>
      <c r="D12626" t="s">
        <v>96732</v>
      </c>
      <c r="E12626">
        <v>433</v>
      </c>
      <c r="F12626">
        <v>204</v>
      </c>
      <c r="G12626">
        <v>1908</v>
      </c>
      <c r="H12626" t="s">
        <v>96578</v>
      </c>
      <c r="J12626" t="s">
        <v>34609</v>
      </c>
      <c r="K12626" s="2">
        <v>41368.051898148151</v>
      </c>
      <c r="L12626" s="3">
        <f t="shared" si="197"/>
        <v>41368</v>
      </c>
      <c r="M12626" t="s">
        <v>246</v>
      </c>
      <c r="N12626">
        <v>0</v>
      </c>
      <c r="O12626">
        <v>3</v>
      </c>
      <c r="Q12626" t="s">
        <v>34610</v>
      </c>
      <c r="R12626">
        <v>1</v>
      </c>
    </row>
    <row r="12627" spans="1:18" x14ac:dyDescent="0.15">
      <c r="A12627" s="1" t="s">
        <v>34595</v>
      </c>
      <c r="B12627" t="s">
        <v>34596</v>
      </c>
      <c r="C12627" t="s">
        <v>2543</v>
      </c>
      <c r="D12627" t="s">
        <v>96658</v>
      </c>
      <c r="E12627">
        <v>148</v>
      </c>
      <c r="F12627">
        <v>135</v>
      </c>
      <c r="G12627">
        <v>221</v>
      </c>
      <c r="H12627" t="s">
        <v>96576</v>
      </c>
      <c r="J12627" t="s">
        <v>34597</v>
      </c>
      <c r="K12627" s="2">
        <v>41368.051921296297</v>
      </c>
      <c r="L12627" s="3">
        <f t="shared" si="197"/>
        <v>41368</v>
      </c>
      <c r="M12627" t="s">
        <v>370</v>
      </c>
      <c r="N12627">
        <v>3</v>
      </c>
      <c r="O12627">
        <v>3</v>
      </c>
      <c r="Q12627" t="s">
        <v>34598</v>
      </c>
      <c r="R12627">
        <v>1</v>
      </c>
    </row>
    <row r="12628" spans="1:18" x14ac:dyDescent="0.15">
      <c r="A12628" s="1" t="s">
        <v>34603</v>
      </c>
      <c r="B12628" t="s">
        <v>34604</v>
      </c>
      <c r="C12628" t="s">
        <v>190</v>
      </c>
      <c r="D12628" t="s">
        <v>96643</v>
      </c>
      <c r="E12628">
        <v>385</v>
      </c>
      <c r="F12628">
        <v>332</v>
      </c>
      <c r="G12628">
        <v>1570</v>
      </c>
      <c r="H12628" t="s">
        <v>96578</v>
      </c>
      <c r="J12628" t="s">
        <v>34605</v>
      </c>
      <c r="K12628" s="2">
        <v>41368.051921296297</v>
      </c>
      <c r="L12628" s="3">
        <f t="shared" si="197"/>
        <v>41368</v>
      </c>
      <c r="M12628" t="s">
        <v>3357</v>
      </c>
      <c r="N12628">
        <v>0</v>
      </c>
      <c r="O12628">
        <v>1</v>
      </c>
      <c r="Q12628" t="s">
        <v>34606</v>
      </c>
      <c r="R12628">
        <v>1</v>
      </c>
    </row>
    <row r="12629" spans="1:18" x14ac:dyDescent="0.15">
      <c r="A12629" s="1" t="s">
        <v>34599</v>
      </c>
      <c r="B12629" t="s">
        <v>34600</v>
      </c>
      <c r="C12629" t="s">
        <v>344</v>
      </c>
      <c r="D12629" t="s">
        <v>96589</v>
      </c>
      <c r="E12629">
        <v>89</v>
      </c>
      <c r="F12629">
        <v>237</v>
      </c>
      <c r="G12629">
        <v>783</v>
      </c>
      <c r="H12629" t="s">
        <v>96576</v>
      </c>
      <c r="J12629" t="s">
        <v>34601</v>
      </c>
      <c r="K12629" s="2">
        <v>41368.051932870374</v>
      </c>
      <c r="L12629" s="3">
        <f t="shared" si="197"/>
        <v>41368</v>
      </c>
      <c r="M12629" t="s">
        <v>84</v>
      </c>
      <c r="N12629">
        <v>0</v>
      </c>
      <c r="O12629">
        <v>4</v>
      </c>
      <c r="Q12629" t="s">
        <v>34602</v>
      </c>
      <c r="R12629">
        <v>1</v>
      </c>
    </row>
    <row r="12630" spans="1:18" x14ac:dyDescent="0.15">
      <c r="A12630" s="1" t="s">
        <v>34590</v>
      </c>
      <c r="B12630" t="s">
        <v>34591</v>
      </c>
      <c r="C12630" t="s">
        <v>3085</v>
      </c>
      <c r="D12630" t="s">
        <v>96600</v>
      </c>
      <c r="E12630">
        <v>175</v>
      </c>
      <c r="F12630">
        <v>269</v>
      </c>
      <c r="G12630">
        <v>1086</v>
      </c>
      <c r="H12630" t="s">
        <v>96576</v>
      </c>
      <c r="J12630" t="s">
        <v>34592</v>
      </c>
      <c r="K12630" s="2">
        <v>41368.05196759259</v>
      </c>
      <c r="L12630" s="3">
        <f t="shared" si="197"/>
        <v>41368</v>
      </c>
      <c r="M12630" t="s">
        <v>56</v>
      </c>
      <c r="N12630">
        <v>0</v>
      </c>
      <c r="O12630">
        <v>0</v>
      </c>
      <c r="P12630" t="s">
        <v>34593</v>
      </c>
      <c r="Q12630" t="s">
        <v>34594</v>
      </c>
      <c r="R12630">
        <v>1</v>
      </c>
    </row>
    <row r="12631" spans="1:18" x14ac:dyDescent="0.15">
      <c r="A12631" s="1" t="s">
        <v>34586</v>
      </c>
      <c r="B12631" t="s">
        <v>34587</v>
      </c>
      <c r="C12631" t="s">
        <v>27</v>
      </c>
      <c r="E12631">
        <v>1215</v>
      </c>
      <c r="F12631">
        <v>257</v>
      </c>
      <c r="G12631">
        <v>8686</v>
      </c>
      <c r="H12631" t="s">
        <v>96576</v>
      </c>
      <c r="J12631" t="s">
        <v>34588</v>
      </c>
      <c r="K12631" s="2">
        <v>41368.051990740743</v>
      </c>
      <c r="L12631" s="3">
        <f t="shared" si="197"/>
        <v>41368</v>
      </c>
      <c r="M12631" t="s">
        <v>4422</v>
      </c>
      <c r="N12631">
        <v>0</v>
      </c>
      <c r="O12631">
        <v>1</v>
      </c>
      <c r="Q12631" t="s">
        <v>34589</v>
      </c>
      <c r="R12631">
        <v>1</v>
      </c>
    </row>
    <row r="12632" spans="1:18" x14ac:dyDescent="0.15">
      <c r="A12632" s="1" t="s">
        <v>34582</v>
      </c>
      <c r="B12632" t="s">
        <v>34583</v>
      </c>
      <c r="C12632" t="s">
        <v>27</v>
      </c>
      <c r="E12632">
        <v>87</v>
      </c>
      <c r="F12632">
        <v>46</v>
      </c>
      <c r="G12632">
        <v>147</v>
      </c>
      <c r="H12632" t="s">
        <v>96576</v>
      </c>
      <c r="J12632" t="s">
        <v>34584</v>
      </c>
      <c r="K12632" s="2">
        <v>41368.051990740743</v>
      </c>
      <c r="L12632" s="3">
        <f t="shared" si="197"/>
        <v>41368</v>
      </c>
      <c r="M12632" t="s">
        <v>4422</v>
      </c>
      <c r="N12632">
        <v>0</v>
      </c>
      <c r="O12632">
        <v>0</v>
      </c>
      <c r="Q12632" t="s">
        <v>34585</v>
      </c>
      <c r="R12632">
        <v>1</v>
      </c>
    </row>
    <row r="12633" spans="1:18" x14ac:dyDescent="0.15">
      <c r="A12633" s="1" t="s">
        <v>84112</v>
      </c>
      <c r="B12633" t="s">
        <v>84113</v>
      </c>
      <c r="C12633" t="s">
        <v>27</v>
      </c>
      <c r="E12633">
        <v>61</v>
      </c>
      <c r="F12633">
        <v>75</v>
      </c>
      <c r="G12633">
        <v>691</v>
      </c>
      <c r="H12633" t="s">
        <v>96576</v>
      </c>
      <c r="J12633" t="s">
        <v>84114</v>
      </c>
      <c r="K12633" s="2">
        <v>41368.05201388889</v>
      </c>
      <c r="L12633" s="3">
        <f t="shared" si="197"/>
        <v>41368</v>
      </c>
      <c r="M12633" t="s">
        <v>84</v>
      </c>
      <c r="N12633">
        <v>0</v>
      </c>
      <c r="O12633">
        <v>0</v>
      </c>
      <c r="Q12633" t="s">
        <v>84115</v>
      </c>
      <c r="R12633">
        <v>1</v>
      </c>
    </row>
    <row r="12634" spans="1:18" x14ac:dyDescent="0.15">
      <c r="A12634" s="1" t="s">
        <v>34578</v>
      </c>
      <c r="B12634" t="s">
        <v>34579</v>
      </c>
      <c r="C12634" t="s">
        <v>190</v>
      </c>
      <c r="D12634" t="s">
        <v>96643</v>
      </c>
      <c r="E12634">
        <v>246</v>
      </c>
      <c r="F12634">
        <v>281</v>
      </c>
      <c r="G12634">
        <v>6252</v>
      </c>
      <c r="H12634" t="s">
        <v>96576</v>
      </c>
      <c r="J12634" t="s">
        <v>34580</v>
      </c>
      <c r="K12634" s="2">
        <v>41368.052094907405</v>
      </c>
      <c r="L12634" s="3">
        <f t="shared" si="197"/>
        <v>41368</v>
      </c>
      <c r="M12634" t="s">
        <v>246</v>
      </c>
      <c r="N12634">
        <v>1</v>
      </c>
      <c r="O12634">
        <v>9</v>
      </c>
      <c r="Q12634" t="s">
        <v>34581</v>
      </c>
      <c r="R12634">
        <v>1</v>
      </c>
    </row>
    <row r="12635" spans="1:18" x14ac:dyDescent="0.15">
      <c r="A12635" s="1" t="s">
        <v>34573</v>
      </c>
      <c r="B12635" t="s">
        <v>34574</v>
      </c>
      <c r="C12635" t="s">
        <v>2703</v>
      </c>
      <c r="E12635">
        <v>274</v>
      </c>
      <c r="F12635">
        <v>234</v>
      </c>
      <c r="G12635">
        <v>574</v>
      </c>
      <c r="H12635" t="s">
        <v>96576</v>
      </c>
      <c r="J12635" t="s">
        <v>34575</v>
      </c>
      <c r="K12635" s="2">
        <v>41368.052164351851</v>
      </c>
      <c r="L12635" s="3">
        <f t="shared" ref="L12635:L12698" si="198">INT(K12635)</f>
        <v>41368</v>
      </c>
      <c r="M12635" t="s">
        <v>1574</v>
      </c>
      <c r="N12635">
        <v>0</v>
      </c>
      <c r="O12635">
        <v>1</v>
      </c>
      <c r="P12635" t="s">
        <v>34576</v>
      </c>
      <c r="Q12635" t="s">
        <v>34577</v>
      </c>
      <c r="R12635">
        <v>1</v>
      </c>
    </row>
    <row r="12636" spans="1:18" x14ac:dyDescent="0.15">
      <c r="A12636" s="1" t="s">
        <v>84108</v>
      </c>
      <c r="B12636" t="s">
        <v>84109</v>
      </c>
      <c r="C12636" t="s">
        <v>2333</v>
      </c>
      <c r="E12636">
        <v>608</v>
      </c>
      <c r="F12636">
        <v>1274</v>
      </c>
      <c r="G12636">
        <v>1251</v>
      </c>
      <c r="H12636" t="s">
        <v>96576</v>
      </c>
      <c r="J12636" t="s">
        <v>84110</v>
      </c>
      <c r="K12636" s="2">
        <v>41368.052256944444</v>
      </c>
      <c r="L12636" s="3">
        <f t="shared" si="198"/>
        <v>41368</v>
      </c>
      <c r="M12636" t="s">
        <v>535</v>
      </c>
      <c r="N12636">
        <v>0</v>
      </c>
      <c r="O12636">
        <v>0</v>
      </c>
      <c r="Q12636" t="s">
        <v>84111</v>
      </c>
      <c r="R12636">
        <v>1</v>
      </c>
    </row>
    <row r="12637" spans="1:18" x14ac:dyDescent="0.15">
      <c r="A12637" s="1" t="s">
        <v>34569</v>
      </c>
      <c r="B12637" t="s">
        <v>34570</v>
      </c>
      <c r="C12637" t="s">
        <v>190</v>
      </c>
      <c r="D12637" t="s">
        <v>96643</v>
      </c>
      <c r="E12637">
        <v>568</v>
      </c>
      <c r="F12637">
        <v>272</v>
      </c>
      <c r="G12637">
        <v>2267</v>
      </c>
      <c r="H12637" t="s">
        <v>96576</v>
      </c>
      <c r="J12637" t="s">
        <v>34571</v>
      </c>
      <c r="K12637" s="2">
        <v>41368.05228009259</v>
      </c>
      <c r="L12637" s="3">
        <f t="shared" si="198"/>
        <v>41368</v>
      </c>
      <c r="M12637" t="s">
        <v>117</v>
      </c>
      <c r="N12637">
        <v>3</v>
      </c>
      <c r="O12637">
        <v>7</v>
      </c>
      <c r="Q12637" t="s">
        <v>34572</v>
      </c>
      <c r="R12637">
        <v>1</v>
      </c>
    </row>
    <row r="12638" spans="1:18" x14ac:dyDescent="0.15">
      <c r="A12638" s="1" t="s">
        <v>84104</v>
      </c>
      <c r="B12638" t="s">
        <v>84105</v>
      </c>
      <c r="C12638" t="s">
        <v>3085</v>
      </c>
      <c r="E12638">
        <v>10</v>
      </c>
      <c r="F12638">
        <v>46</v>
      </c>
      <c r="G12638">
        <v>19</v>
      </c>
      <c r="H12638" t="s">
        <v>96576</v>
      </c>
      <c r="J12638" t="s">
        <v>84106</v>
      </c>
      <c r="K12638" s="2">
        <v>41368.05228009259</v>
      </c>
      <c r="L12638" s="3">
        <f t="shared" si="198"/>
        <v>41368</v>
      </c>
      <c r="M12638" t="s">
        <v>4377</v>
      </c>
      <c r="N12638">
        <v>0</v>
      </c>
      <c r="O12638">
        <v>0</v>
      </c>
      <c r="Q12638" t="s">
        <v>84107</v>
      </c>
      <c r="R12638">
        <v>1</v>
      </c>
    </row>
    <row r="12639" spans="1:18" x14ac:dyDescent="0.15">
      <c r="A12639" s="1" t="s">
        <v>14285</v>
      </c>
      <c r="B12639" t="s">
        <v>14286</v>
      </c>
      <c r="C12639" t="s">
        <v>11046</v>
      </c>
      <c r="D12639" t="s">
        <v>96950</v>
      </c>
      <c r="E12639">
        <v>2470</v>
      </c>
      <c r="F12639">
        <v>2001</v>
      </c>
      <c r="G12639">
        <v>29684</v>
      </c>
      <c r="H12639" t="s">
        <v>96578</v>
      </c>
      <c r="J12639" t="s">
        <v>34567</v>
      </c>
      <c r="K12639" s="2">
        <v>41368.052291666667</v>
      </c>
      <c r="L12639" s="3">
        <f t="shared" si="198"/>
        <v>41368</v>
      </c>
      <c r="M12639" t="s">
        <v>678</v>
      </c>
      <c r="N12639">
        <v>0</v>
      </c>
      <c r="O12639">
        <v>0</v>
      </c>
      <c r="P12639" t="s">
        <v>34568</v>
      </c>
      <c r="Q12639" t="s">
        <v>32212</v>
      </c>
      <c r="R12639">
        <v>1</v>
      </c>
    </row>
    <row r="12640" spans="1:18" x14ac:dyDescent="0.15">
      <c r="A12640" s="1" t="s">
        <v>34561</v>
      </c>
      <c r="B12640" t="s">
        <v>34562</v>
      </c>
      <c r="C12640" t="s">
        <v>344</v>
      </c>
      <c r="D12640" t="s">
        <v>96741</v>
      </c>
      <c r="E12640">
        <v>397</v>
      </c>
      <c r="F12640">
        <v>240</v>
      </c>
      <c r="G12640">
        <v>1004</v>
      </c>
      <c r="H12640" t="s">
        <v>96575</v>
      </c>
      <c r="I12640" t="s">
        <v>34563</v>
      </c>
      <c r="J12640" t="s">
        <v>34564</v>
      </c>
      <c r="K12640" s="2">
        <v>41368.052303240744</v>
      </c>
      <c r="L12640" s="3">
        <f t="shared" si="198"/>
        <v>41368</v>
      </c>
      <c r="M12640" t="s">
        <v>545</v>
      </c>
      <c r="N12640">
        <v>0</v>
      </c>
      <c r="O12640">
        <v>0</v>
      </c>
      <c r="P12640" t="s">
        <v>34565</v>
      </c>
      <c r="Q12640" t="s">
        <v>34566</v>
      </c>
      <c r="R12640">
        <v>1</v>
      </c>
    </row>
    <row r="12641" spans="1:18" x14ac:dyDescent="0.15">
      <c r="A12641" s="1" t="s">
        <v>34524</v>
      </c>
      <c r="B12641" t="s">
        <v>34525</v>
      </c>
      <c r="C12641" t="s">
        <v>853</v>
      </c>
      <c r="D12641" t="s">
        <v>96801</v>
      </c>
      <c r="E12641">
        <v>281</v>
      </c>
      <c r="F12641">
        <v>176</v>
      </c>
      <c r="G12641">
        <v>1041</v>
      </c>
      <c r="H12641" t="s">
        <v>96578</v>
      </c>
      <c r="J12641" t="s">
        <v>34558</v>
      </c>
      <c r="K12641" s="2">
        <v>41368.052384259259</v>
      </c>
      <c r="L12641" s="3">
        <f t="shared" si="198"/>
        <v>41368</v>
      </c>
      <c r="M12641" t="s">
        <v>117</v>
      </c>
      <c r="N12641">
        <v>0</v>
      </c>
      <c r="O12641">
        <v>0</v>
      </c>
      <c r="P12641" t="s">
        <v>34559</v>
      </c>
      <c r="Q12641" t="s">
        <v>34560</v>
      </c>
      <c r="R12641">
        <v>1</v>
      </c>
    </row>
    <row r="12642" spans="1:18" x14ac:dyDescent="0.15">
      <c r="A12642" s="1" t="s">
        <v>34554</v>
      </c>
      <c r="B12642" t="s">
        <v>34555</v>
      </c>
      <c r="C12642" t="s">
        <v>3332</v>
      </c>
      <c r="D12642" t="s">
        <v>96604</v>
      </c>
      <c r="E12642">
        <v>302</v>
      </c>
      <c r="F12642">
        <v>184</v>
      </c>
      <c r="G12642">
        <v>2853</v>
      </c>
      <c r="H12642" t="s">
        <v>96578</v>
      </c>
      <c r="J12642" t="s">
        <v>34556</v>
      </c>
      <c r="K12642" s="2">
        <v>41368.052465277775</v>
      </c>
      <c r="L12642" s="3">
        <f t="shared" si="198"/>
        <v>41368</v>
      </c>
      <c r="M12642" t="s">
        <v>246</v>
      </c>
      <c r="N12642">
        <v>0</v>
      </c>
      <c r="O12642">
        <v>4</v>
      </c>
      <c r="Q12642" t="s">
        <v>34557</v>
      </c>
      <c r="R12642">
        <v>1</v>
      </c>
    </row>
    <row r="12643" spans="1:18" x14ac:dyDescent="0.15">
      <c r="A12643" s="1" t="s">
        <v>84100</v>
      </c>
      <c r="B12643" t="s">
        <v>84101</v>
      </c>
      <c r="C12643" t="s">
        <v>586</v>
      </c>
      <c r="D12643" t="s">
        <v>96826</v>
      </c>
      <c r="E12643">
        <v>582</v>
      </c>
      <c r="F12643">
        <v>99</v>
      </c>
      <c r="G12643">
        <v>4019</v>
      </c>
      <c r="H12643" t="s">
        <v>96576</v>
      </c>
      <c r="J12643" t="s">
        <v>84102</v>
      </c>
      <c r="K12643" s="2">
        <v>41368.052511574075</v>
      </c>
      <c r="L12643" s="3">
        <f t="shared" si="198"/>
        <v>41368</v>
      </c>
      <c r="M12643" t="s">
        <v>84</v>
      </c>
      <c r="N12643">
        <v>0</v>
      </c>
      <c r="O12643">
        <v>0</v>
      </c>
      <c r="Q12643" t="s">
        <v>84103</v>
      </c>
      <c r="R12643">
        <v>1</v>
      </c>
    </row>
    <row r="12644" spans="1:18" x14ac:dyDescent="0.15">
      <c r="A12644" s="1" t="s">
        <v>34550</v>
      </c>
      <c r="B12644" t="s">
        <v>34551</v>
      </c>
      <c r="C12644" t="s">
        <v>1237</v>
      </c>
      <c r="D12644" t="s">
        <v>96605</v>
      </c>
      <c r="E12644">
        <v>158</v>
      </c>
      <c r="F12644">
        <v>296</v>
      </c>
      <c r="G12644">
        <v>1455</v>
      </c>
      <c r="H12644" t="s">
        <v>96576</v>
      </c>
      <c r="J12644" t="s">
        <v>34552</v>
      </c>
      <c r="K12644" s="2">
        <v>41368.05259259259</v>
      </c>
      <c r="L12644" s="3">
        <f t="shared" si="198"/>
        <v>41368</v>
      </c>
      <c r="M12644" t="s">
        <v>370</v>
      </c>
      <c r="N12644">
        <v>0</v>
      </c>
      <c r="O12644">
        <v>0</v>
      </c>
      <c r="Q12644" t="s">
        <v>34553</v>
      </c>
      <c r="R12644">
        <v>1</v>
      </c>
    </row>
    <row r="12645" spans="1:18" x14ac:dyDescent="0.15">
      <c r="A12645" s="1" t="s">
        <v>84096</v>
      </c>
      <c r="B12645" t="s">
        <v>84097</v>
      </c>
      <c r="C12645" t="s">
        <v>110</v>
      </c>
      <c r="D12645" t="s">
        <v>96586</v>
      </c>
      <c r="E12645">
        <v>1487</v>
      </c>
      <c r="F12645">
        <v>263</v>
      </c>
      <c r="G12645">
        <v>2934</v>
      </c>
      <c r="H12645" t="s">
        <v>96576</v>
      </c>
      <c r="J12645" t="s">
        <v>84098</v>
      </c>
      <c r="K12645" s="2">
        <v>41368.052615740744</v>
      </c>
      <c r="L12645" s="3">
        <f t="shared" si="198"/>
        <v>41368</v>
      </c>
      <c r="M12645" t="s">
        <v>117</v>
      </c>
      <c r="N12645">
        <v>0</v>
      </c>
      <c r="O12645">
        <v>4</v>
      </c>
      <c r="Q12645" t="s">
        <v>84099</v>
      </c>
      <c r="R12645">
        <v>1</v>
      </c>
    </row>
    <row r="12646" spans="1:18" x14ac:dyDescent="0.15">
      <c r="A12646" s="1" t="s">
        <v>53214</v>
      </c>
      <c r="B12646" t="s">
        <v>53215</v>
      </c>
      <c r="C12646" t="s">
        <v>1237</v>
      </c>
      <c r="E12646">
        <v>2796</v>
      </c>
      <c r="F12646">
        <v>1447</v>
      </c>
      <c r="G12646">
        <v>19662</v>
      </c>
      <c r="H12646" t="s">
        <v>96578</v>
      </c>
      <c r="J12646" t="s">
        <v>84094</v>
      </c>
      <c r="K12646" s="2">
        <v>41368.05265046296</v>
      </c>
      <c r="L12646" s="3">
        <f t="shared" si="198"/>
        <v>41368</v>
      </c>
      <c r="M12646" t="s">
        <v>56</v>
      </c>
      <c r="N12646">
        <v>0</v>
      </c>
      <c r="O12646">
        <v>0</v>
      </c>
      <c r="Q12646" t="s">
        <v>84095</v>
      </c>
      <c r="R12646">
        <v>1</v>
      </c>
    </row>
    <row r="12647" spans="1:18" x14ac:dyDescent="0.15">
      <c r="A12647" s="1" t="s">
        <v>84090</v>
      </c>
      <c r="B12647" t="s">
        <v>84091</v>
      </c>
      <c r="C12647" t="s">
        <v>3085</v>
      </c>
      <c r="D12647" t="s">
        <v>96600</v>
      </c>
      <c r="E12647">
        <v>67</v>
      </c>
      <c r="F12647">
        <v>1110</v>
      </c>
      <c r="G12647">
        <v>2226</v>
      </c>
      <c r="H12647" t="s">
        <v>96576</v>
      </c>
      <c r="J12647" t="s">
        <v>84092</v>
      </c>
      <c r="K12647" s="2">
        <v>41368.052673611113</v>
      </c>
      <c r="L12647" s="3">
        <f t="shared" si="198"/>
        <v>41368</v>
      </c>
      <c r="M12647" t="s">
        <v>158</v>
      </c>
      <c r="N12647">
        <v>0</v>
      </c>
      <c r="O12647">
        <v>0</v>
      </c>
      <c r="Q12647" t="s">
        <v>84093</v>
      </c>
      <c r="R12647">
        <v>1</v>
      </c>
    </row>
    <row r="12648" spans="1:18" x14ac:dyDescent="0.15">
      <c r="A12648" s="1" t="s">
        <v>84086</v>
      </c>
      <c r="B12648" t="s">
        <v>84087</v>
      </c>
      <c r="C12648" t="s">
        <v>27481</v>
      </c>
      <c r="D12648" t="s">
        <v>97027</v>
      </c>
      <c r="E12648">
        <v>459</v>
      </c>
      <c r="F12648">
        <v>474</v>
      </c>
      <c r="G12648">
        <v>2411</v>
      </c>
      <c r="H12648" t="s">
        <v>96576</v>
      </c>
      <c r="J12648" t="s">
        <v>84088</v>
      </c>
      <c r="K12648" s="2">
        <v>41368.052800925929</v>
      </c>
      <c r="L12648" s="3">
        <f t="shared" si="198"/>
        <v>41368</v>
      </c>
      <c r="M12648" t="s">
        <v>84</v>
      </c>
      <c r="N12648">
        <v>0</v>
      </c>
      <c r="O12648">
        <v>1</v>
      </c>
      <c r="Q12648" t="s">
        <v>84089</v>
      </c>
      <c r="R12648">
        <v>1</v>
      </c>
    </row>
    <row r="12649" spans="1:18" x14ac:dyDescent="0.15">
      <c r="A12649" s="1" t="s">
        <v>34546</v>
      </c>
      <c r="B12649" t="s">
        <v>34547</v>
      </c>
      <c r="C12649" t="s">
        <v>27</v>
      </c>
      <c r="E12649">
        <v>1225</v>
      </c>
      <c r="F12649">
        <v>1832</v>
      </c>
      <c r="G12649">
        <v>4713</v>
      </c>
      <c r="H12649" t="s">
        <v>96578</v>
      </c>
      <c r="J12649" t="s">
        <v>34548</v>
      </c>
      <c r="K12649" s="2">
        <v>41368.052812499998</v>
      </c>
      <c r="L12649" s="3">
        <f t="shared" si="198"/>
        <v>41368</v>
      </c>
      <c r="M12649" t="s">
        <v>56</v>
      </c>
      <c r="N12649">
        <v>0</v>
      </c>
      <c r="O12649">
        <v>3</v>
      </c>
      <c r="Q12649" t="s">
        <v>34549</v>
      </c>
      <c r="R12649">
        <v>1</v>
      </c>
    </row>
    <row r="12650" spans="1:18" x14ac:dyDescent="0.15">
      <c r="A12650" s="1" t="s">
        <v>34541</v>
      </c>
      <c r="B12650" t="s">
        <v>34542</v>
      </c>
      <c r="C12650" t="s">
        <v>190</v>
      </c>
      <c r="D12650" t="s">
        <v>96644</v>
      </c>
      <c r="E12650">
        <v>119</v>
      </c>
      <c r="F12650">
        <v>44</v>
      </c>
      <c r="G12650">
        <v>231</v>
      </c>
      <c r="H12650" t="s">
        <v>96576</v>
      </c>
      <c r="J12650" t="s">
        <v>34543</v>
      </c>
      <c r="K12650" s="2">
        <v>41368.052835648145</v>
      </c>
      <c r="L12650" s="3">
        <f t="shared" si="198"/>
        <v>41368</v>
      </c>
      <c r="M12650" t="s">
        <v>101</v>
      </c>
      <c r="N12650">
        <v>0</v>
      </c>
      <c r="O12650">
        <v>0</v>
      </c>
      <c r="P12650" t="s">
        <v>34544</v>
      </c>
      <c r="Q12650" t="s">
        <v>34545</v>
      </c>
      <c r="R12650">
        <v>1</v>
      </c>
    </row>
    <row r="12651" spans="1:18" x14ac:dyDescent="0.15">
      <c r="A12651" s="1" t="s">
        <v>84081</v>
      </c>
      <c r="B12651" t="s">
        <v>84082</v>
      </c>
      <c r="C12651" t="s">
        <v>34</v>
      </c>
      <c r="E12651">
        <v>25304</v>
      </c>
      <c r="F12651">
        <v>179</v>
      </c>
      <c r="G12651">
        <v>974</v>
      </c>
      <c r="H12651" t="s">
        <v>96575</v>
      </c>
      <c r="I12651" t="s">
        <v>84083</v>
      </c>
      <c r="J12651" t="s">
        <v>84084</v>
      </c>
      <c r="K12651" s="2">
        <v>41368.052905092591</v>
      </c>
      <c r="L12651" s="3">
        <f t="shared" si="198"/>
        <v>41368</v>
      </c>
      <c r="M12651" t="s">
        <v>84</v>
      </c>
      <c r="N12651">
        <v>0</v>
      </c>
      <c r="O12651">
        <v>3</v>
      </c>
      <c r="Q12651" t="s">
        <v>84085</v>
      </c>
      <c r="R12651">
        <v>1</v>
      </c>
    </row>
    <row r="12652" spans="1:18" x14ac:dyDescent="0.15">
      <c r="A12652" s="1" t="s">
        <v>34537</v>
      </c>
      <c r="B12652" t="s">
        <v>34538</v>
      </c>
      <c r="C12652" t="s">
        <v>11046</v>
      </c>
      <c r="D12652" t="s">
        <v>96667</v>
      </c>
      <c r="E12652">
        <v>297</v>
      </c>
      <c r="F12652">
        <v>278</v>
      </c>
      <c r="G12652">
        <v>1536</v>
      </c>
      <c r="H12652" t="s">
        <v>96576</v>
      </c>
      <c r="J12652" t="s">
        <v>34539</v>
      </c>
      <c r="K12652" s="2">
        <v>41368.052905092591</v>
      </c>
      <c r="L12652" s="3">
        <f t="shared" si="198"/>
        <v>41368</v>
      </c>
      <c r="M12652" t="s">
        <v>6240</v>
      </c>
      <c r="N12652">
        <v>1</v>
      </c>
      <c r="O12652">
        <v>0</v>
      </c>
      <c r="Q12652" t="s">
        <v>34540</v>
      </c>
      <c r="R12652">
        <v>1</v>
      </c>
    </row>
    <row r="12653" spans="1:18" x14ac:dyDescent="0.15">
      <c r="A12653" s="1" t="s">
        <v>34529</v>
      </c>
      <c r="B12653" t="s">
        <v>34530</v>
      </c>
      <c r="C12653" t="s">
        <v>2543</v>
      </c>
      <c r="D12653" t="s">
        <v>96658</v>
      </c>
      <c r="E12653">
        <v>1145</v>
      </c>
      <c r="F12653">
        <v>353</v>
      </c>
      <c r="G12653">
        <v>1583</v>
      </c>
      <c r="H12653" t="s">
        <v>96578</v>
      </c>
      <c r="J12653" t="s">
        <v>34531</v>
      </c>
      <c r="K12653" s="2">
        <v>41368.052951388891</v>
      </c>
      <c r="L12653" s="3">
        <f t="shared" si="198"/>
        <v>41368</v>
      </c>
      <c r="M12653" t="s">
        <v>205</v>
      </c>
      <c r="N12653">
        <v>2</v>
      </c>
      <c r="O12653">
        <v>1</v>
      </c>
      <c r="Q12653" t="s">
        <v>34532</v>
      </c>
      <c r="R12653">
        <v>1</v>
      </c>
    </row>
    <row r="12654" spans="1:18" x14ac:dyDescent="0.15">
      <c r="A12654" s="1" t="s">
        <v>34533</v>
      </c>
      <c r="B12654" t="s">
        <v>34534</v>
      </c>
      <c r="C12654" t="s">
        <v>2165</v>
      </c>
      <c r="D12654" t="s">
        <v>96599</v>
      </c>
      <c r="E12654">
        <v>749</v>
      </c>
      <c r="F12654">
        <v>87</v>
      </c>
      <c r="G12654">
        <v>20390</v>
      </c>
      <c r="H12654" t="s">
        <v>96576</v>
      </c>
      <c r="J12654" t="s">
        <v>34535</v>
      </c>
      <c r="K12654" s="2">
        <v>41368.052951388891</v>
      </c>
      <c r="L12654" s="3">
        <f t="shared" si="198"/>
        <v>41368</v>
      </c>
      <c r="M12654" t="s">
        <v>23</v>
      </c>
      <c r="N12654">
        <v>0</v>
      </c>
      <c r="O12654">
        <v>0</v>
      </c>
      <c r="Q12654" t="s">
        <v>34536</v>
      </c>
      <c r="R12654">
        <v>1</v>
      </c>
    </row>
    <row r="12655" spans="1:18" x14ac:dyDescent="0.15">
      <c r="A12655" s="1" t="s">
        <v>84077</v>
      </c>
      <c r="B12655" t="s">
        <v>84078</v>
      </c>
      <c r="C12655" t="s">
        <v>110</v>
      </c>
      <c r="D12655" t="s">
        <v>96596</v>
      </c>
      <c r="E12655">
        <v>824</v>
      </c>
      <c r="F12655">
        <v>227</v>
      </c>
      <c r="G12655">
        <v>4723</v>
      </c>
      <c r="H12655" t="s">
        <v>96576</v>
      </c>
      <c r="J12655" t="s">
        <v>84079</v>
      </c>
      <c r="K12655" s="2">
        <v>41368.052986111114</v>
      </c>
      <c r="L12655" s="3">
        <f t="shared" si="198"/>
        <v>41368</v>
      </c>
      <c r="M12655" t="s">
        <v>360</v>
      </c>
      <c r="N12655">
        <v>0</v>
      </c>
      <c r="O12655">
        <v>4</v>
      </c>
      <c r="Q12655" t="s">
        <v>84080</v>
      </c>
      <c r="R12655">
        <v>1</v>
      </c>
    </row>
    <row r="12656" spans="1:18" x14ac:dyDescent="0.15">
      <c r="A12656" s="1" t="s">
        <v>34524</v>
      </c>
      <c r="B12656" t="s">
        <v>34525</v>
      </c>
      <c r="C12656" t="s">
        <v>853</v>
      </c>
      <c r="D12656" t="s">
        <v>96801</v>
      </c>
      <c r="E12656">
        <v>281</v>
      </c>
      <c r="F12656">
        <v>176</v>
      </c>
      <c r="G12656">
        <v>1041</v>
      </c>
      <c r="H12656" t="s">
        <v>96578</v>
      </c>
      <c r="J12656" t="s">
        <v>34526</v>
      </c>
      <c r="K12656" s="2">
        <v>41368.052997685183</v>
      </c>
      <c r="L12656" s="3">
        <f t="shared" si="198"/>
        <v>41368</v>
      </c>
      <c r="M12656" t="s">
        <v>117</v>
      </c>
      <c r="N12656">
        <v>0</v>
      </c>
      <c r="O12656">
        <v>0</v>
      </c>
      <c r="P12656" t="s">
        <v>34527</v>
      </c>
      <c r="Q12656" t="s">
        <v>34528</v>
      </c>
      <c r="R12656">
        <v>1</v>
      </c>
    </row>
    <row r="12657" spans="1:18" x14ac:dyDescent="0.15">
      <c r="A12657" s="1" t="s">
        <v>84073</v>
      </c>
      <c r="B12657" t="s">
        <v>84074</v>
      </c>
      <c r="C12657" t="s">
        <v>131</v>
      </c>
      <c r="D12657" t="s">
        <v>96641</v>
      </c>
      <c r="E12657">
        <v>90</v>
      </c>
      <c r="F12657">
        <v>92</v>
      </c>
      <c r="G12657">
        <v>453</v>
      </c>
      <c r="H12657" t="s">
        <v>96576</v>
      </c>
      <c r="J12657" t="s">
        <v>84075</v>
      </c>
      <c r="K12657" s="2">
        <v>41368.052997685183</v>
      </c>
      <c r="L12657" s="3">
        <f t="shared" si="198"/>
        <v>41368</v>
      </c>
      <c r="M12657" t="s">
        <v>370</v>
      </c>
      <c r="N12657">
        <v>0</v>
      </c>
      <c r="O12657">
        <v>0</v>
      </c>
      <c r="Q12657" t="s">
        <v>84076</v>
      </c>
      <c r="R12657">
        <v>1</v>
      </c>
    </row>
    <row r="12658" spans="1:18" x14ac:dyDescent="0.15">
      <c r="A12658" s="1" t="s">
        <v>84069</v>
      </c>
      <c r="B12658" t="s">
        <v>84070</v>
      </c>
      <c r="C12658" t="s">
        <v>110</v>
      </c>
      <c r="D12658" t="s">
        <v>96612</v>
      </c>
      <c r="E12658">
        <v>18</v>
      </c>
      <c r="F12658">
        <v>63</v>
      </c>
      <c r="G12658">
        <v>4</v>
      </c>
      <c r="H12658" t="s">
        <v>96576</v>
      </c>
      <c r="J12658" t="s">
        <v>84071</v>
      </c>
      <c r="K12658" s="2">
        <v>41368.053043981483</v>
      </c>
      <c r="L12658" s="3">
        <f t="shared" si="198"/>
        <v>41368</v>
      </c>
      <c r="M12658" t="s">
        <v>3357</v>
      </c>
      <c r="N12658">
        <v>8</v>
      </c>
      <c r="O12658">
        <v>8</v>
      </c>
      <c r="Q12658" t="s">
        <v>84072</v>
      </c>
      <c r="R12658">
        <v>1</v>
      </c>
    </row>
    <row r="12659" spans="1:18" x14ac:dyDescent="0.15">
      <c r="A12659" s="1" t="s">
        <v>84065</v>
      </c>
      <c r="B12659" t="s">
        <v>84066</v>
      </c>
      <c r="C12659" t="s">
        <v>110</v>
      </c>
      <c r="D12659" t="s">
        <v>96586</v>
      </c>
      <c r="E12659">
        <v>1384</v>
      </c>
      <c r="F12659">
        <v>1256</v>
      </c>
      <c r="G12659">
        <v>6096</v>
      </c>
      <c r="H12659" t="s">
        <v>96578</v>
      </c>
      <c r="J12659" t="s">
        <v>84067</v>
      </c>
      <c r="K12659" s="2">
        <v>41368.053136574075</v>
      </c>
      <c r="L12659" s="3">
        <f t="shared" si="198"/>
        <v>41368</v>
      </c>
      <c r="M12659" t="s">
        <v>117</v>
      </c>
      <c r="N12659">
        <v>0</v>
      </c>
      <c r="O12659">
        <v>0</v>
      </c>
      <c r="Q12659" t="s">
        <v>84068</v>
      </c>
      <c r="R12659">
        <v>1</v>
      </c>
    </row>
    <row r="12660" spans="1:18" x14ac:dyDescent="0.15">
      <c r="A12660" s="1" t="s">
        <v>84061</v>
      </c>
      <c r="B12660" t="s">
        <v>84062</v>
      </c>
      <c r="C12660" t="s">
        <v>94</v>
      </c>
      <c r="D12660" t="s">
        <v>96654</v>
      </c>
      <c r="E12660">
        <v>241</v>
      </c>
      <c r="F12660">
        <v>363</v>
      </c>
      <c r="G12660">
        <v>751</v>
      </c>
      <c r="H12660" t="s">
        <v>96578</v>
      </c>
      <c r="J12660" t="s">
        <v>84063</v>
      </c>
      <c r="K12660" s="2">
        <v>41368.053159722222</v>
      </c>
      <c r="L12660" s="3">
        <f t="shared" si="198"/>
        <v>41368</v>
      </c>
      <c r="M12660" t="s">
        <v>370</v>
      </c>
      <c r="N12660">
        <v>0</v>
      </c>
      <c r="O12660">
        <v>4</v>
      </c>
      <c r="Q12660" t="s">
        <v>84064</v>
      </c>
      <c r="R12660">
        <v>1</v>
      </c>
    </row>
    <row r="12661" spans="1:18" x14ac:dyDescent="0.15">
      <c r="A12661" s="1" t="s">
        <v>84057</v>
      </c>
      <c r="B12661" t="s">
        <v>84058</v>
      </c>
      <c r="C12661" t="s">
        <v>94</v>
      </c>
      <c r="D12661" t="s">
        <v>96609</v>
      </c>
      <c r="E12661">
        <v>99</v>
      </c>
      <c r="F12661">
        <v>55</v>
      </c>
      <c r="G12661">
        <v>668</v>
      </c>
      <c r="H12661" t="s">
        <v>96576</v>
      </c>
      <c r="J12661" t="s">
        <v>84059</v>
      </c>
      <c r="K12661" s="2">
        <v>41368.053171296298</v>
      </c>
      <c r="L12661" s="3">
        <f t="shared" si="198"/>
        <v>41368</v>
      </c>
      <c r="M12661" t="s">
        <v>84</v>
      </c>
      <c r="N12661">
        <v>0</v>
      </c>
      <c r="O12661">
        <v>13</v>
      </c>
      <c r="Q12661" t="s">
        <v>84060</v>
      </c>
      <c r="R12661">
        <v>1</v>
      </c>
    </row>
    <row r="12662" spans="1:18" x14ac:dyDescent="0.15">
      <c r="A12662" s="1" t="s">
        <v>34520</v>
      </c>
      <c r="B12662" t="s">
        <v>34521</v>
      </c>
      <c r="C12662" t="s">
        <v>586</v>
      </c>
      <c r="D12662" t="s">
        <v>96616</v>
      </c>
      <c r="E12662">
        <v>748</v>
      </c>
      <c r="F12662">
        <v>556</v>
      </c>
      <c r="G12662">
        <v>1247</v>
      </c>
      <c r="H12662" t="s">
        <v>96576</v>
      </c>
      <c r="J12662" t="s">
        <v>34522</v>
      </c>
      <c r="K12662" s="2">
        <v>41368.053252314814</v>
      </c>
      <c r="L12662" s="3">
        <f t="shared" si="198"/>
        <v>41368</v>
      </c>
      <c r="M12662" t="s">
        <v>84</v>
      </c>
      <c r="N12662">
        <v>0</v>
      </c>
      <c r="O12662">
        <v>2</v>
      </c>
      <c r="Q12662" t="s">
        <v>34523</v>
      </c>
      <c r="R12662">
        <v>1</v>
      </c>
    </row>
    <row r="12663" spans="1:18" x14ac:dyDescent="0.15">
      <c r="A12663" s="1" t="s">
        <v>34516</v>
      </c>
      <c r="B12663" t="s">
        <v>34517</v>
      </c>
      <c r="C12663" t="s">
        <v>2793</v>
      </c>
      <c r="D12663" t="s">
        <v>96645</v>
      </c>
      <c r="E12663">
        <v>107</v>
      </c>
      <c r="F12663">
        <v>82</v>
      </c>
      <c r="G12663">
        <v>1583</v>
      </c>
      <c r="H12663" t="s">
        <v>96576</v>
      </c>
      <c r="J12663" t="s">
        <v>34518</v>
      </c>
      <c r="K12663" s="2">
        <v>41368.053356481483</v>
      </c>
      <c r="L12663" s="3">
        <f t="shared" si="198"/>
        <v>41368</v>
      </c>
      <c r="M12663" t="s">
        <v>8295</v>
      </c>
      <c r="N12663">
        <v>0</v>
      </c>
      <c r="O12663">
        <v>0</v>
      </c>
      <c r="Q12663" t="s">
        <v>34519</v>
      </c>
      <c r="R12663">
        <v>1</v>
      </c>
    </row>
    <row r="12664" spans="1:18" x14ac:dyDescent="0.15">
      <c r="A12664" s="1" t="s">
        <v>84053</v>
      </c>
      <c r="B12664" t="s">
        <v>84054</v>
      </c>
      <c r="C12664" t="s">
        <v>110</v>
      </c>
      <c r="D12664" t="s">
        <v>96586</v>
      </c>
      <c r="E12664">
        <v>281</v>
      </c>
      <c r="F12664">
        <v>212</v>
      </c>
      <c r="G12664">
        <v>1773</v>
      </c>
      <c r="H12664" t="s">
        <v>96578</v>
      </c>
      <c r="J12664" t="s">
        <v>84055</v>
      </c>
      <c r="K12664" s="2">
        <v>41368.053437499999</v>
      </c>
      <c r="L12664" s="3">
        <f t="shared" si="198"/>
        <v>41368</v>
      </c>
      <c r="M12664" t="s">
        <v>370</v>
      </c>
      <c r="N12664">
        <v>0</v>
      </c>
      <c r="O12664">
        <v>5</v>
      </c>
      <c r="Q12664" t="s">
        <v>84056</v>
      </c>
      <c r="R12664">
        <v>1</v>
      </c>
    </row>
    <row r="12665" spans="1:18" x14ac:dyDescent="0.15">
      <c r="A12665" s="1" t="s">
        <v>34511</v>
      </c>
      <c r="B12665" t="s">
        <v>34512</v>
      </c>
      <c r="C12665" t="s">
        <v>344</v>
      </c>
      <c r="D12665" t="s">
        <v>96639</v>
      </c>
      <c r="E12665">
        <v>151</v>
      </c>
      <c r="F12665">
        <v>178</v>
      </c>
      <c r="G12665">
        <v>2172</v>
      </c>
      <c r="H12665" t="s">
        <v>96576</v>
      </c>
      <c r="J12665" t="s">
        <v>34513</v>
      </c>
      <c r="K12665" s="2">
        <v>41368.053472222222</v>
      </c>
      <c r="L12665" s="3">
        <f t="shared" si="198"/>
        <v>41368</v>
      </c>
      <c r="M12665" t="s">
        <v>6943</v>
      </c>
      <c r="N12665">
        <v>2</v>
      </c>
      <c r="O12665">
        <v>0</v>
      </c>
      <c r="P12665" t="s">
        <v>34514</v>
      </c>
      <c r="Q12665" t="s">
        <v>34515</v>
      </c>
      <c r="R12665">
        <v>1</v>
      </c>
    </row>
    <row r="12666" spans="1:18" x14ac:dyDescent="0.15">
      <c r="A12666" s="1" t="s">
        <v>84049</v>
      </c>
      <c r="B12666" t="s">
        <v>84050</v>
      </c>
      <c r="C12666" t="s">
        <v>131</v>
      </c>
      <c r="D12666" t="s">
        <v>96656</v>
      </c>
      <c r="E12666">
        <v>306</v>
      </c>
      <c r="F12666">
        <v>159</v>
      </c>
      <c r="G12666">
        <v>1336</v>
      </c>
      <c r="H12666" t="s">
        <v>96576</v>
      </c>
      <c r="J12666" t="s">
        <v>84051</v>
      </c>
      <c r="K12666" s="2">
        <v>41368.053472222222</v>
      </c>
      <c r="L12666" s="3">
        <f t="shared" si="198"/>
        <v>41368</v>
      </c>
      <c r="M12666" t="s">
        <v>117</v>
      </c>
      <c r="N12666">
        <v>0</v>
      </c>
      <c r="O12666">
        <v>0</v>
      </c>
      <c r="Q12666" t="s">
        <v>84052</v>
      </c>
      <c r="R12666">
        <v>1</v>
      </c>
    </row>
    <row r="12667" spans="1:18" x14ac:dyDescent="0.15">
      <c r="A12667" s="1" t="s">
        <v>34506</v>
      </c>
      <c r="B12667" t="s">
        <v>34507</v>
      </c>
      <c r="C12667" t="s">
        <v>190</v>
      </c>
      <c r="D12667" t="s">
        <v>96844</v>
      </c>
      <c r="E12667">
        <v>203</v>
      </c>
      <c r="F12667">
        <v>321</v>
      </c>
      <c r="G12667">
        <v>1864</v>
      </c>
      <c r="H12667" t="s">
        <v>96578</v>
      </c>
      <c r="J12667" t="s">
        <v>34508</v>
      </c>
      <c r="K12667" s="2">
        <v>41368.053668981483</v>
      </c>
      <c r="L12667" s="3">
        <f t="shared" si="198"/>
        <v>41368</v>
      </c>
      <c r="M12667" t="s">
        <v>238</v>
      </c>
      <c r="N12667">
        <v>0</v>
      </c>
      <c r="O12667">
        <v>0</v>
      </c>
      <c r="P12667" t="s">
        <v>34509</v>
      </c>
      <c r="Q12667" t="s">
        <v>34510</v>
      </c>
      <c r="R12667">
        <v>1</v>
      </c>
    </row>
    <row r="12668" spans="1:18" x14ac:dyDescent="0.15">
      <c r="A12668" s="1" t="s">
        <v>34533</v>
      </c>
      <c r="B12668" t="s">
        <v>34534</v>
      </c>
      <c r="C12668" t="s">
        <v>2165</v>
      </c>
      <c r="D12668" t="s">
        <v>96599</v>
      </c>
      <c r="E12668">
        <v>749</v>
      </c>
      <c r="F12668">
        <v>87</v>
      </c>
      <c r="G12668">
        <v>20390</v>
      </c>
      <c r="H12668" t="s">
        <v>96576</v>
      </c>
      <c r="J12668" t="s">
        <v>84047</v>
      </c>
      <c r="K12668" s="2">
        <v>41368.053773148145</v>
      </c>
      <c r="L12668" s="3">
        <f t="shared" si="198"/>
        <v>41368</v>
      </c>
      <c r="M12668" t="s">
        <v>23</v>
      </c>
      <c r="N12668">
        <v>0</v>
      </c>
      <c r="O12668">
        <v>0</v>
      </c>
      <c r="Q12668" t="s">
        <v>84048</v>
      </c>
      <c r="R12668">
        <v>1</v>
      </c>
    </row>
    <row r="12669" spans="1:18" x14ac:dyDescent="0.15">
      <c r="A12669" s="1" t="s">
        <v>34502</v>
      </c>
      <c r="B12669" t="s">
        <v>34503</v>
      </c>
      <c r="C12669" t="s">
        <v>110</v>
      </c>
      <c r="D12669" t="s">
        <v>96595</v>
      </c>
      <c r="E12669">
        <v>230</v>
      </c>
      <c r="F12669">
        <v>672</v>
      </c>
      <c r="G12669">
        <v>235</v>
      </c>
      <c r="H12669" t="s">
        <v>96576</v>
      </c>
      <c r="J12669" t="s">
        <v>34504</v>
      </c>
      <c r="K12669" s="2">
        <v>41368.053807870368</v>
      </c>
      <c r="L12669" s="3">
        <f t="shared" si="198"/>
        <v>41368</v>
      </c>
      <c r="M12669" t="s">
        <v>14547</v>
      </c>
      <c r="N12669">
        <v>0</v>
      </c>
      <c r="O12669">
        <v>0</v>
      </c>
      <c r="Q12669" t="s">
        <v>34505</v>
      </c>
      <c r="R12669">
        <v>1</v>
      </c>
    </row>
    <row r="12670" spans="1:18" x14ac:dyDescent="0.15">
      <c r="A12670" s="1" t="s">
        <v>84043</v>
      </c>
      <c r="B12670" t="s">
        <v>84044</v>
      </c>
      <c r="C12670" t="s">
        <v>3332</v>
      </c>
      <c r="D12670" t="s">
        <v>96604</v>
      </c>
      <c r="E12670">
        <v>451</v>
      </c>
      <c r="F12670">
        <v>206</v>
      </c>
      <c r="G12670">
        <v>1398</v>
      </c>
      <c r="H12670" t="s">
        <v>96578</v>
      </c>
      <c r="J12670" t="s">
        <v>84045</v>
      </c>
      <c r="K12670" s="2">
        <v>41368.053819444445</v>
      </c>
      <c r="L12670" s="3">
        <f t="shared" si="198"/>
        <v>41368</v>
      </c>
      <c r="M12670" t="s">
        <v>192</v>
      </c>
      <c r="N12670">
        <v>0</v>
      </c>
      <c r="O12670">
        <v>0</v>
      </c>
      <c r="Q12670" t="s">
        <v>84046</v>
      </c>
      <c r="R12670">
        <v>1</v>
      </c>
    </row>
    <row r="12671" spans="1:18" x14ac:dyDescent="0.15">
      <c r="A12671" s="1" t="s">
        <v>34498</v>
      </c>
      <c r="B12671" t="s">
        <v>34499</v>
      </c>
      <c r="C12671" t="s">
        <v>1005</v>
      </c>
      <c r="D12671" t="s">
        <v>96875</v>
      </c>
      <c r="E12671">
        <v>546</v>
      </c>
      <c r="F12671">
        <v>289</v>
      </c>
      <c r="G12671">
        <v>837</v>
      </c>
      <c r="H12671" t="s">
        <v>96576</v>
      </c>
      <c r="J12671" t="s">
        <v>34500</v>
      </c>
      <c r="K12671" s="2">
        <v>41368.053831018522</v>
      </c>
      <c r="L12671" s="3">
        <f t="shared" si="198"/>
        <v>41368</v>
      </c>
      <c r="M12671" t="s">
        <v>461</v>
      </c>
      <c r="N12671">
        <v>0</v>
      </c>
      <c r="O12671">
        <v>3</v>
      </c>
      <c r="Q12671" t="s">
        <v>34501</v>
      </c>
      <c r="R12671">
        <v>1</v>
      </c>
    </row>
    <row r="12672" spans="1:18" x14ac:dyDescent="0.15">
      <c r="A12672" s="1" t="s">
        <v>34494</v>
      </c>
      <c r="B12672" t="s">
        <v>34495</v>
      </c>
      <c r="C12672" t="s">
        <v>110</v>
      </c>
      <c r="D12672" t="s">
        <v>96615</v>
      </c>
      <c r="E12672">
        <v>115</v>
      </c>
      <c r="F12672">
        <v>170</v>
      </c>
      <c r="G12672">
        <v>3304</v>
      </c>
      <c r="H12672" t="s">
        <v>96576</v>
      </c>
      <c r="J12672" t="s">
        <v>34496</v>
      </c>
      <c r="K12672" s="2">
        <v>41368.053877314815</v>
      </c>
      <c r="L12672" s="3">
        <f t="shared" si="198"/>
        <v>41368</v>
      </c>
      <c r="M12672" t="s">
        <v>63</v>
      </c>
      <c r="N12672">
        <v>0</v>
      </c>
      <c r="O12672">
        <v>0</v>
      </c>
      <c r="Q12672" t="s">
        <v>34497</v>
      </c>
      <c r="R12672">
        <v>1</v>
      </c>
    </row>
    <row r="12673" spans="1:18" x14ac:dyDescent="0.15">
      <c r="A12673" s="1" t="s">
        <v>34488</v>
      </c>
      <c r="B12673" t="s">
        <v>34489</v>
      </c>
      <c r="C12673" t="s">
        <v>2165</v>
      </c>
      <c r="D12673" t="s">
        <v>96601</v>
      </c>
      <c r="E12673">
        <v>1946221</v>
      </c>
      <c r="F12673">
        <v>443</v>
      </c>
      <c r="G12673">
        <v>6286</v>
      </c>
      <c r="H12673" t="s">
        <v>96575</v>
      </c>
      <c r="I12673" t="s">
        <v>34490</v>
      </c>
      <c r="J12673" t="s">
        <v>34491</v>
      </c>
      <c r="K12673" s="2">
        <v>41368.053993055553</v>
      </c>
      <c r="L12673" s="3">
        <f t="shared" si="198"/>
        <v>41368</v>
      </c>
      <c r="M12673" t="s">
        <v>815</v>
      </c>
      <c r="N12673">
        <v>77</v>
      </c>
      <c r="O12673">
        <v>15</v>
      </c>
      <c r="P12673" t="s">
        <v>34492</v>
      </c>
      <c r="Q12673" t="s">
        <v>34493</v>
      </c>
      <c r="R12673">
        <v>1</v>
      </c>
    </row>
    <row r="12674" spans="1:18" x14ac:dyDescent="0.15">
      <c r="A12674" s="1" t="s">
        <v>84038</v>
      </c>
      <c r="B12674" t="s">
        <v>84039</v>
      </c>
      <c r="C12674" t="s">
        <v>190</v>
      </c>
      <c r="D12674" t="s">
        <v>96643</v>
      </c>
      <c r="E12674">
        <v>277</v>
      </c>
      <c r="F12674">
        <v>733</v>
      </c>
      <c r="G12674">
        <v>2031</v>
      </c>
      <c r="H12674" t="s">
        <v>96578</v>
      </c>
      <c r="J12674" t="s">
        <v>84040</v>
      </c>
      <c r="K12674" s="2">
        <v>41368.053993055553</v>
      </c>
      <c r="L12674" s="3">
        <f t="shared" si="198"/>
        <v>41368</v>
      </c>
      <c r="M12674" t="s">
        <v>70931</v>
      </c>
      <c r="N12674">
        <v>0</v>
      </c>
      <c r="O12674">
        <v>0</v>
      </c>
      <c r="P12674" t="s">
        <v>84041</v>
      </c>
      <c r="Q12674" t="s">
        <v>84042</v>
      </c>
      <c r="R12674">
        <v>1</v>
      </c>
    </row>
    <row r="12675" spans="1:18" x14ac:dyDescent="0.15">
      <c r="A12675" s="1" t="s">
        <v>6564</v>
      </c>
      <c r="B12675" t="s">
        <v>6565</v>
      </c>
      <c r="C12675" t="s">
        <v>344</v>
      </c>
      <c r="D12675" t="s">
        <v>96639</v>
      </c>
      <c r="E12675">
        <v>4170</v>
      </c>
      <c r="F12675">
        <v>351</v>
      </c>
      <c r="G12675">
        <v>3567</v>
      </c>
      <c r="H12675" t="s">
        <v>96575</v>
      </c>
      <c r="I12675" t="s">
        <v>6566</v>
      </c>
      <c r="J12675" t="s">
        <v>34486</v>
      </c>
      <c r="K12675" s="2">
        <v>41368.054016203707</v>
      </c>
      <c r="L12675" s="3">
        <f t="shared" si="198"/>
        <v>41368</v>
      </c>
      <c r="M12675" t="s">
        <v>84</v>
      </c>
      <c r="N12675">
        <v>1</v>
      </c>
      <c r="O12675">
        <v>1</v>
      </c>
      <c r="Q12675" t="s">
        <v>34487</v>
      </c>
      <c r="R12675">
        <v>1</v>
      </c>
    </row>
    <row r="12676" spans="1:18" x14ac:dyDescent="0.15">
      <c r="A12676" s="1" t="s">
        <v>84034</v>
      </c>
      <c r="B12676" t="s">
        <v>84035</v>
      </c>
      <c r="C12676" t="s">
        <v>110</v>
      </c>
      <c r="D12676" t="s">
        <v>96586</v>
      </c>
      <c r="E12676">
        <v>942</v>
      </c>
      <c r="F12676">
        <v>331</v>
      </c>
      <c r="G12676">
        <v>2997</v>
      </c>
      <c r="H12676" t="s">
        <v>96578</v>
      </c>
      <c r="J12676" t="s">
        <v>84036</v>
      </c>
      <c r="K12676" s="2">
        <v>41368.054027777776</v>
      </c>
      <c r="L12676" s="3">
        <f t="shared" si="198"/>
        <v>41368</v>
      </c>
      <c r="M12676" t="s">
        <v>4697</v>
      </c>
      <c r="N12676">
        <v>1</v>
      </c>
      <c r="O12676">
        <v>4</v>
      </c>
      <c r="Q12676" t="s">
        <v>84037</v>
      </c>
      <c r="R12676">
        <v>1</v>
      </c>
    </row>
    <row r="12677" spans="1:18" x14ac:dyDescent="0.15">
      <c r="A12677" s="1" t="s">
        <v>34482</v>
      </c>
      <c r="B12677" t="s">
        <v>34483</v>
      </c>
      <c r="C12677" t="s">
        <v>27</v>
      </c>
      <c r="E12677">
        <v>103</v>
      </c>
      <c r="F12677">
        <v>103</v>
      </c>
      <c r="G12677">
        <v>1390</v>
      </c>
      <c r="H12677" t="s">
        <v>96576</v>
      </c>
      <c r="J12677" t="s">
        <v>34484</v>
      </c>
      <c r="K12677" s="2">
        <v>41368.054143518515</v>
      </c>
      <c r="L12677" s="3">
        <f t="shared" si="198"/>
        <v>41368</v>
      </c>
      <c r="M12677" t="s">
        <v>28839</v>
      </c>
      <c r="N12677">
        <v>0</v>
      </c>
      <c r="O12677">
        <v>0</v>
      </c>
      <c r="Q12677" t="s">
        <v>34485</v>
      </c>
      <c r="R12677">
        <v>1</v>
      </c>
    </row>
    <row r="12678" spans="1:18" x14ac:dyDescent="0.15">
      <c r="A12678" s="1" t="s">
        <v>34478</v>
      </c>
      <c r="B12678" t="s">
        <v>34479</v>
      </c>
      <c r="C12678" t="s">
        <v>110</v>
      </c>
      <c r="D12678" t="s">
        <v>96596</v>
      </c>
      <c r="E12678">
        <v>2993</v>
      </c>
      <c r="F12678">
        <v>1745</v>
      </c>
      <c r="G12678">
        <v>15509</v>
      </c>
      <c r="H12678" t="s">
        <v>96578</v>
      </c>
      <c r="J12678" t="s">
        <v>34480</v>
      </c>
      <c r="K12678" s="2">
        <v>41368.054178240738</v>
      </c>
      <c r="L12678" s="3">
        <f t="shared" si="198"/>
        <v>41368</v>
      </c>
      <c r="M12678" t="s">
        <v>84</v>
      </c>
      <c r="N12678">
        <v>1</v>
      </c>
      <c r="O12678">
        <v>1</v>
      </c>
      <c r="Q12678" t="s">
        <v>34481</v>
      </c>
      <c r="R12678">
        <v>1</v>
      </c>
    </row>
    <row r="12679" spans="1:18" x14ac:dyDescent="0.15">
      <c r="A12679" s="1" t="s">
        <v>84030</v>
      </c>
      <c r="B12679" t="s">
        <v>84031</v>
      </c>
      <c r="C12679" t="s">
        <v>344</v>
      </c>
      <c r="D12679" t="s">
        <v>96657</v>
      </c>
      <c r="E12679">
        <v>87</v>
      </c>
      <c r="F12679">
        <v>1181</v>
      </c>
      <c r="G12679">
        <v>3004</v>
      </c>
      <c r="H12679" t="s">
        <v>96576</v>
      </c>
      <c r="J12679" t="s">
        <v>84032</v>
      </c>
      <c r="K12679" s="2">
        <v>41368.054189814815</v>
      </c>
      <c r="L12679" s="3">
        <f t="shared" si="198"/>
        <v>41368</v>
      </c>
      <c r="M12679" t="s">
        <v>84</v>
      </c>
      <c r="N12679">
        <v>0</v>
      </c>
      <c r="O12679">
        <v>0</v>
      </c>
      <c r="Q12679" t="s">
        <v>84033</v>
      </c>
      <c r="R12679">
        <v>1</v>
      </c>
    </row>
    <row r="12680" spans="1:18" x14ac:dyDescent="0.15">
      <c r="A12680" s="1" t="s">
        <v>84026</v>
      </c>
      <c r="B12680" t="s">
        <v>84027</v>
      </c>
      <c r="C12680" t="s">
        <v>1005</v>
      </c>
      <c r="D12680" t="s">
        <v>96752</v>
      </c>
      <c r="E12680">
        <v>34</v>
      </c>
      <c r="F12680">
        <v>36</v>
      </c>
      <c r="G12680">
        <v>14</v>
      </c>
      <c r="H12680" t="s">
        <v>96576</v>
      </c>
      <c r="J12680" t="s">
        <v>84028</v>
      </c>
      <c r="K12680" s="2">
        <v>41368.054201388892</v>
      </c>
      <c r="L12680" s="3">
        <f t="shared" si="198"/>
        <v>41368</v>
      </c>
      <c r="M12680" t="s">
        <v>370</v>
      </c>
      <c r="N12680">
        <v>0</v>
      </c>
      <c r="O12680">
        <v>0</v>
      </c>
      <c r="Q12680" t="s">
        <v>84029</v>
      </c>
      <c r="R12680">
        <v>1</v>
      </c>
    </row>
    <row r="12681" spans="1:18" x14ac:dyDescent="0.15">
      <c r="A12681" s="1" t="s">
        <v>84022</v>
      </c>
      <c r="B12681" t="s">
        <v>84023</v>
      </c>
      <c r="C12681" t="s">
        <v>94</v>
      </c>
      <c r="D12681" t="s">
        <v>96609</v>
      </c>
      <c r="E12681">
        <v>25</v>
      </c>
      <c r="F12681">
        <v>28</v>
      </c>
      <c r="G12681">
        <v>84</v>
      </c>
      <c r="H12681" t="s">
        <v>96576</v>
      </c>
      <c r="J12681" t="s">
        <v>84024</v>
      </c>
      <c r="K12681" s="2">
        <v>41368.054236111115</v>
      </c>
      <c r="L12681" s="3">
        <f t="shared" si="198"/>
        <v>41368</v>
      </c>
      <c r="M12681" t="s">
        <v>117</v>
      </c>
      <c r="N12681">
        <v>0</v>
      </c>
      <c r="O12681">
        <v>2</v>
      </c>
      <c r="Q12681" t="s">
        <v>84025</v>
      </c>
      <c r="R12681">
        <v>1</v>
      </c>
    </row>
    <row r="12682" spans="1:18" x14ac:dyDescent="0.15">
      <c r="A12682" s="1" t="s">
        <v>84018</v>
      </c>
      <c r="B12682" t="s">
        <v>84019</v>
      </c>
      <c r="C12682" t="s">
        <v>1005</v>
      </c>
      <c r="D12682" t="s">
        <v>96618</v>
      </c>
      <c r="E12682">
        <v>178</v>
      </c>
      <c r="F12682">
        <v>276</v>
      </c>
      <c r="G12682">
        <v>1532</v>
      </c>
      <c r="H12682" t="s">
        <v>96576</v>
      </c>
      <c r="J12682" t="s">
        <v>84020</v>
      </c>
      <c r="K12682" s="2">
        <v>41368.054398148146</v>
      </c>
      <c r="L12682" s="3">
        <f t="shared" si="198"/>
        <v>41368</v>
      </c>
      <c r="M12682" t="s">
        <v>117</v>
      </c>
      <c r="N12682">
        <v>0</v>
      </c>
      <c r="O12682">
        <v>0</v>
      </c>
      <c r="Q12682" t="s">
        <v>84021</v>
      </c>
      <c r="R12682">
        <v>1</v>
      </c>
    </row>
    <row r="12683" spans="1:18" x14ac:dyDescent="0.15">
      <c r="A12683" s="1" t="s">
        <v>34474</v>
      </c>
      <c r="B12683" t="s">
        <v>34475</v>
      </c>
      <c r="C12683" t="s">
        <v>853</v>
      </c>
      <c r="D12683" t="s">
        <v>96817</v>
      </c>
      <c r="E12683">
        <v>251</v>
      </c>
      <c r="F12683">
        <v>326</v>
      </c>
      <c r="G12683">
        <v>985</v>
      </c>
      <c r="H12683" t="s">
        <v>96576</v>
      </c>
      <c r="J12683" t="s">
        <v>34476</v>
      </c>
      <c r="K12683" s="2">
        <v>41368.0544212963</v>
      </c>
      <c r="L12683" s="3">
        <f t="shared" si="198"/>
        <v>41368</v>
      </c>
      <c r="M12683" t="s">
        <v>84</v>
      </c>
      <c r="N12683">
        <v>0</v>
      </c>
      <c r="O12683">
        <v>4</v>
      </c>
      <c r="Q12683" t="s">
        <v>34477</v>
      </c>
      <c r="R12683">
        <v>1</v>
      </c>
    </row>
    <row r="12684" spans="1:18" x14ac:dyDescent="0.15">
      <c r="A12684" s="1" t="s">
        <v>34470</v>
      </c>
      <c r="B12684" t="s">
        <v>34471</v>
      </c>
      <c r="C12684" t="s">
        <v>110</v>
      </c>
      <c r="D12684" t="s">
        <v>96753</v>
      </c>
      <c r="E12684">
        <v>808</v>
      </c>
      <c r="F12684">
        <v>580</v>
      </c>
      <c r="G12684">
        <v>18108</v>
      </c>
      <c r="H12684" t="s">
        <v>96578</v>
      </c>
      <c r="J12684" t="s">
        <v>34472</v>
      </c>
      <c r="K12684" s="2">
        <v>41368.054432870369</v>
      </c>
      <c r="L12684" s="3">
        <f t="shared" si="198"/>
        <v>41368</v>
      </c>
      <c r="M12684" t="s">
        <v>370</v>
      </c>
      <c r="N12684">
        <v>0</v>
      </c>
      <c r="O12684">
        <v>0</v>
      </c>
      <c r="Q12684" t="s">
        <v>34473</v>
      </c>
      <c r="R12684">
        <v>1</v>
      </c>
    </row>
    <row r="12685" spans="1:18" x14ac:dyDescent="0.15">
      <c r="A12685" s="1" t="s">
        <v>34466</v>
      </c>
      <c r="B12685" t="s">
        <v>34467</v>
      </c>
      <c r="C12685" t="s">
        <v>27</v>
      </c>
      <c r="E12685">
        <v>42</v>
      </c>
      <c r="F12685">
        <v>0</v>
      </c>
      <c r="G12685">
        <v>1828</v>
      </c>
      <c r="H12685" t="s">
        <v>96576</v>
      </c>
      <c r="J12685" t="s">
        <v>34468</v>
      </c>
      <c r="K12685" s="2">
        <v>41368.054479166669</v>
      </c>
      <c r="L12685" s="3">
        <f t="shared" si="198"/>
        <v>41368</v>
      </c>
      <c r="M12685" t="s">
        <v>370</v>
      </c>
      <c r="N12685">
        <v>0</v>
      </c>
      <c r="O12685">
        <v>0</v>
      </c>
      <c r="Q12685" t="s">
        <v>34469</v>
      </c>
      <c r="R12685">
        <v>1</v>
      </c>
    </row>
    <row r="12686" spans="1:18" x14ac:dyDescent="0.15">
      <c r="A12686" s="1" t="s">
        <v>34462</v>
      </c>
      <c r="B12686" t="s">
        <v>34463</v>
      </c>
      <c r="C12686" t="s">
        <v>131</v>
      </c>
      <c r="D12686" t="s">
        <v>96661</v>
      </c>
      <c r="E12686">
        <v>1300</v>
      </c>
      <c r="F12686">
        <v>817</v>
      </c>
      <c r="G12686">
        <v>5471</v>
      </c>
      <c r="H12686" t="s">
        <v>96578</v>
      </c>
      <c r="J12686" t="s">
        <v>34464</v>
      </c>
      <c r="K12686" s="2">
        <v>41368.054537037038</v>
      </c>
      <c r="L12686" s="3">
        <f t="shared" si="198"/>
        <v>41368</v>
      </c>
      <c r="M12686" t="s">
        <v>3357</v>
      </c>
      <c r="N12686">
        <v>0</v>
      </c>
      <c r="O12686">
        <v>6</v>
      </c>
      <c r="Q12686" t="s">
        <v>34465</v>
      </c>
      <c r="R12686">
        <v>1</v>
      </c>
    </row>
    <row r="12687" spans="1:18" x14ac:dyDescent="0.15">
      <c r="A12687" s="1" t="s">
        <v>84009</v>
      </c>
      <c r="B12687" t="s">
        <v>84010</v>
      </c>
      <c r="C12687" t="s">
        <v>27</v>
      </c>
      <c r="E12687">
        <v>625</v>
      </c>
      <c r="F12687">
        <v>259</v>
      </c>
      <c r="G12687">
        <v>5165</v>
      </c>
      <c r="H12687" t="s">
        <v>96578</v>
      </c>
      <c r="J12687" t="s">
        <v>84011</v>
      </c>
      <c r="K12687" s="2">
        <v>41368.054560185185</v>
      </c>
      <c r="L12687" s="3">
        <f t="shared" si="198"/>
        <v>41368</v>
      </c>
      <c r="M12687" t="s">
        <v>246</v>
      </c>
      <c r="N12687">
        <v>0</v>
      </c>
      <c r="O12687">
        <v>4</v>
      </c>
      <c r="P12687" t="s">
        <v>84012</v>
      </c>
      <c r="Q12687" t="s">
        <v>84013</v>
      </c>
      <c r="R12687">
        <v>1</v>
      </c>
    </row>
    <row r="12688" spans="1:18" x14ac:dyDescent="0.15">
      <c r="A12688" s="1" t="s">
        <v>84014</v>
      </c>
      <c r="B12688" t="s">
        <v>84015</v>
      </c>
      <c r="C12688" t="s">
        <v>110</v>
      </c>
      <c r="D12688" t="s">
        <v>96586</v>
      </c>
      <c r="E12688">
        <v>193</v>
      </c>
      <c r="F12688">
        <v>149</v>
      </c>
      <c r="G12688">
        <v>1630</v>
      </c>
      <c r="H12688" t="s">
        <v>96578</v>
      </c>
      <c r="J12688" t="s">
        <v>84016</v>
      </c>
      <c r="K12688" s="2">
        <v>41368.054560185185</v>
      </c>
      <c r="L12688" s="3">
        <f t="shared" si="198"/>
        <v>41368</v>
      </c>
      <c r="M12688" t="s">
        <v>84</v>
      </c>
      <c r="N12688">
        <v>0</v>
      </c>
      <c r="O12688">
        <v>0</v>
      </c>
      <c r="Q12688" t="s">
        <v>84017</v>
      </c>
      <c r="R12688">
        <v>1</v>
      </c>
    </row>
    <row r="12689" spans="1:18" x14ac:dyDescent="0.15">
      <c r="A12689" s="1" t="s">
        <v>84005</v>
      </c>
      <c r="B12689" t="s">
        <v>84006</v>
      </c>
      <c r="C12689" t="s">
        <v>2703</v>
      </c>
      <c r="D12689" t="s">
        <v>96762</v>
      </c>
      <c r="E12689">
        <v>998</v>
      </c>
      <c r="F12689">
        <v>2000</v>
      </c>
      <c r="G12689">
        <v>2329</v>
      </c>
      <c r="H12689" t="s">
        <v>96578</v>
      </c>
      <c r="J12689" t="s">
        <v>84007</v>
      </c>
      <c r="K12689" s="2">
        <v>41368.054594907408</v>
      </c>
      <c r="L12689" s="3">
        <f t="shared" si="198"/>
        <v>41368</v>
      </c>
      <c r="M12689" t="s">
        <v>370</v>
      </c>
      <c r="N12689">
        <v>0</v>
      </c>
      <c r="O12689">
        <v>0</v>
      </c>
      <c r="Q12689" t="s">
        <v>84008</v>
      </c>
      <c r="R12689">
        <v>1</v>
      </c>
    </row>
    <row r="12690" spans="1:18" x14ac:dyDescent="0.15">
      <c r="A12690" s="1" t="s">
        <v>84001</v>
      </c>
      <c r="B12690" t="s">
        <v>84002</v>
      </c>
      <c r="C12690" t="s">
        <v>9772</v>
      </c>
      <c r="D12690" t="s">
        <v>96632</v>
      </c>
      <c r="E12690">
        <v>500</v>
      </c>
      <c r="F12690">
        <v>211</v>
      </c>
      <c r="G12690">
        <v>1205</v>
      </c>
      <c r="H12690" t="s">
        <v>96578</v>
      </c>
      <c r="J12690" t="s">
        <v>84003</v>
      </c>
      <c r="K12690" s="2">
        <v>41368.054664351854</v>
      </c>
      <c r="L12690" s="3">
        <f t="shared" si="198"/>
        <v>41368</v>
      </c>
      <c r="M12690" t="s">
        <v>117</v>
      </c>
      <c r="N12690">
        <v>0</v>
      </c>
      <c r="O12690">
        <v>10</v>
      </c>
      <c r="Q12690" t="s">
        <v>84004</v>
      </c>
      <c r="R12690">
        <v>1</v>
      </c>
    </row>
    <row r="12691" spans="1:18" x14ac:dyDescent="0.15">
      <c r="A12691" s="1" t="s">
        <v>83997</v>
      </c>
      <c r="B12691" t="s">
        <v>83998</v>
      </c>
      <c r="C12691" t="s">
        <v>3085</v>
      </c>
      <c r="E12691">
        <v>199</v>
      </c>
      <c r="F12691">
        <v>323</v>
      </c>
      <c r="G12691">
        <v>445</v>
      </c>
      <c r="H12691" t="s">
        <v>96578</v>
      </c>
      <c r="J12691" t="s">
        <v>83999</v>
      </c>
      <c r="K12691" s="2">
        <v>41368.054710648146</v>
      </c>
      <c r="L12691" s="3">
        <f t="shared" si="198"/>
        <v>41368</v>
      </c>
      <c r="M12691" t="s">
        <v>3357</v>
      </c>
      <c r="N12691">
        <v>0</v>
      </c>
      <c r="O12691">
        <v>0</v>
      </c>
      <c r="Q12691" t="s">
        <v>84000</v>
      </c>
      <c r="R12691">
        <v>1</v>
      </c>
    </row>
    <row r="12692" spans="1:18" x14ac:dyDescent="0.15">
      <c r="A12692" s="1" t="s">
        <v>83993</v>
      </c>
      <c r="B12692" t="s">
        <v>83994</v>
      </c>
      <c r="C12692" t="s">
        <v>190</v>
      </c>
      <c r="D12692" t="s">
        <v>96750</v>
      </c>
      <c r="E12692">
        <v>127</v>
      </c>
      <c r="F12692">
        <v>341</v>
      </c>
      <c r="G12692">
        <v>1409</v>
      </c>
      <c r="H12692" t="s">
        <v>96576</v>
      </c>
      <c r="J12692" t="s">
        <v>83995</v>
      </c>
      <c r="K12692" s="2">
        <v>41368.054791666669</v>
      </c>
      <c r="L12692" s="3">
        <f t="shared" si="198"/>
        <v>41368</v>
      </c>
      <c r="M12692" t="s">
        <v>4377</v>
      </c>
      <c r="N12692">
        <v>0</v>
      </c>
      <c r="O12692">
        <v>0</v>
      </c>
      <c r="Q12692" t="s">
        <v>83996</v>
      </c>
      <c r="R12692">
        <v>1</v>
      </c>
    </row>
    <row r="12693" spans="1:18" x14ac:dyDescent="0.15">
      <c r="A12693" s="1" t="s">
        <v>34458</v>
      </c>
      <c r="B12693" t="s">
        <v>34459</v>
      </c>
      <c r="C12693" t="s">
        <v>27</v>
      </c>
      <c r="E12693">
        <v>897</v>
      </c>
      <c r="F12693">
        <v>350</v>
      </c>
      <c r="G12693">
        <v>812</v>
      </c>
      <c r="H12693" t="s">
        <v>96576</v>
      </c>
      <c r="J12693" t="s">
        <v>34460</v>
      </c>
      <c r="K12693" s="2">
        <v>41368.054849537039</v>
      </c>
      <c r="L12693" s="3">
        <f t="shared" si="198"/>
        <v>41368</v>
      </c>
      <c r="M12693" t="s">
        <v>1574</v>
      </c>
      <c r="N12693">
        <v>2</v>
      </c>
      <c r="O12693">
        <v>5</v>
      </c>
      <c r="Q12693" t="s">
        <v>34461</v>
      </c>
      <c r="R12693">
        <v>1</v>
      </c>
    </row>
    <row r="12694" spans="1:18" x14ac:dyDescent="0.15">
      <c r="A12694" s="1" t="s">
        <v>34453</v>
      </c>
      <c r="B12694" t="s">
        <v>34454</v>
      </c>
      <c r="C12694" t="s">
        <v>131</v>
      </c>
      <c r="D12694" t="s">
        <v>96656</v>
      </c>
      <c r="E12694">
        <v>13747</v>
      </c>
      <c r="F12694">
        <v>1156</v>
      </c>
      <c r="G12694">
        <v>2852</v>
      </c>
      <c r="H12694" t="s">
        <v>96576</v>
      </c>
      <c r="J12694" t="s">
        <v>34455</v>
      </c>
      <c r="K12694" s="2">
        <v>41368.054861111108</v>
      </c>
      <c r="L12694" s="3">
        <f t="shared" si="198"/>
        <v>41368</v>
      </c>
      <c r="M12694" t="s">
        <v>117</v>
      </c>
      <c r="N12694">
        <v>0</v>
      </c>
      <c r="O12694">
        <v>0</v>
      </c>
      <c r="P12694" t="s">
        <v>34456</v>
      </c>
      <c r="Q12694" t="s">
        <v>34457</v>
      </c>
      <c r="R12694">
        <v>1</v>
      </c>
    </row>
    <row r="12695" spans="1:18" x14ac:dyDescent="0.15">
      <c r="A12695" s="1" t="s">
        <v>1045</v>
      </c>
      <c r="B12695" t="s">
        <v>1046</v>
      </c>
      <c r="C12695" t="s">
        <v>94</v>
      </c>
      <c r="D12695" t="s">
        <v>96684</v>
      </c>
      <c r="E12695">
        <v>13097</v>
      </c>
      <c r="F12695">
        <v>2949</v>
      </c>
      <c r="G12695">
        <v>103322</v>
      </c>
      <c r="H12695" t="s">
        <v>96575</v>
      </c>
      <c r="I12695" t="s">
        <v>1047</v>
      </c>
      <c r="J12695" t="s">
        <v>34451</v>
      </c>
      <c r="K12695" s="2">
        <v>41368.054884259262</v>
      </c>
      <c r="L12695" s="3">
        <f t="shared" si="198"/>
        <v>41368</v>
      </c>
      <c r="M12695" t="s">
        <v>246</v>
      </c>
      <c r="N12695">
        <v>0</v>
      </c>
      <c r="O12695">
        <v>1</v>
      </c>
      <c r="Q12695" t="s">
        <v>34452</v>
      </c>
      <c r="R12695">
        <v>1</v>
      </c>
    </row>
    <row r="12696" spans="1:18" x14ac:dyDescent="0.15">
      <c r="A12696" s="1" t="s">
        <v>34441</v>
      </c>
      <c r="B12696" t="s">
        <v>34442</v>
      </c>
      <c r="C12696" t="s">
        <v>110</v>
      </c>
      <c r="D12696" t="s">
        <v>96596</v>
      </c>
      <c r="E12696">
        <v>65</v>
      </c>
      <c r="F12696">
        <v>307</v>
      </c>
      <c r="G12696">
        <v>209</v>
      </c>
      <c r="H12696" t="s">
        <v>96576</v>
      </c>
      <c r="J12696" t="s">
        <v>34443</v>
      </c>
      <c r="K12696" s="2">
        <v>41368.054918981485</v>
      </c>
      <c r="L12696" s="3">
        <f t="shared" si="198"/>
        <v>41368</v>
      </c>
      <c r="M12696" t="s">
        <v>63</v>
      </c>
      <c r="N12696">
        <v>1</v>
      </c>
      <c r="O12696">
        <v>1</v>
      </c>
      <c r="P12696" t="s">
        <v>34444</v>
      </c>
      <c r="Q12696" t="s">
        <v>34445</v>
      </c>
      <c r="R12696">
        <v>1</v>
      </c>
    </row>
    <row r="12697" spans="1:18" x14ac:dyDescent="0.15">
      <c r="A12697" s="1" t="s">
        <v>34446</v>
      </c>
      <c r="B12697" t="s">
        <v>34447</v>
      </c>
      <c r="C12697" t="s">
        <v>2165</v>
      </c>
      <c r="D12697" t="s">
        <v>96599</v>
      </c>
      <c r="E12697">
        <v>9</v>
      </c>
      <c r="F12697">
        <v>30</v>
      </c>
      <c r="G12697">
        <v>97</v>
      </c>
      <c r="H12697" t="s">
        <v>96576</v>
      </c>
      <c r="J12697" t="s">
        <v>34448</v>
      </c>
      <c r="K12697" s="2">
        <v>41368.054918981485</v>
      </c>
      <c r="L12697" s="3">
        <f t="shared" si="198"/>
        <v>41368</v>
      </c>
      <c r="M12697" t="s">
        <v>56</v>
      </c>
      <c r="N12697">
        <v>0</v>
      </c>
      <c r="O12697">
        <v>0</v>
      </c>
      <c r="P12697" t="s">
        <v>34449</v>
      </c>
      <c r="Q12697" t="s">
        <v>34450</v>
      </c>
      <c r="R12697">
        <v>1</v>
      </c>
    </row>
    <row r="12698" spans="1:18" x14ac:dyDescent="0.15">
      <c r="A12698" s="1" t="s">
        <v>83989</v>
      </c>
      <c r="B12698" t="s">
        <v>83990</v>
      </c>
      <c r="C12698" t="s">
        <v>190</v>
      </c>
      <c r="D12698" t="s">
        <v>96631</v>
      </c>
      <c r="E12698">
        <v>19</v>
      </c>
      <c r="F12698">
        <v>19</v>
      </c>
      <c r="G12698">
        <v>110</v>
      </c>
      <c r="H12698" t="s">
        <v>96576</v>
      </c>
      <c r="J12698" t="s">
        <v>83991</v>
      </c>
      <c r="K12698" s="2">
        <v>41368.054988425924</v>
      </c>
      <c r="L12698" s="3">
        <f t="shared" si="198"/>
        <v>41368</v>
      </c>
      <c r="M12698" t="s">
        <v>15947</v>
      </c>
      <c r="N12698">
        <v>0</v>
      </c>
      <c r="O12698">
        <v>0</v>
      </c>
      <c r="Q12698" t="s">
        <v>83992</v>
      </c>
      <c r="R12698">
        <v>1</v>
      </c>
    </row>
    <row r="12699" spans="1:18" x14ac:dyDescent="0.15">
      <c r="A12699" s="1" t="s">
        <v>83985</v>
      </c>
      <c r="B12699" t="s">
        <v>83986</v>
      </c>
      <c r="C12699" t="s">
        <v>27</v>
      </c>
      <c r="E12699">
        <v>4</v>
      </c>
      <c r="F12699">
        <v>19</v>
      </c>
      <c r="G12699">
        <v>2</v>
      </c>
      <c r="H12699" t="s">
        <v>96576</v>
      </c>
      <c r="J12699" t="s">
        <v>83987</v>
      </c>
      <c r="K12699" s="2">
        <v>41368.055</v>
      </c>
      <c r="L12699" s="3">
        <f t="shared" ref="L12699:L12762" si="199">INT(K12699)</f>
        <v>41368</v>
      </c>
      <c r="M12699" t="s">
        <v>370</v>
      </c>
      <c r="N12699">
        <v>12</v>
      </c>
      <c r="O12699">
        <v>12</v>
      </c>
      <c r="Q12699" t="s">
        <v>83988</v>
      </c>
      <c r="R12699">
        <v>1</v>
      </c>
    </row>
    <row r="12700" spans="1:18" x14ac:dyDescent="0.15">
      <c r="A12700" s="1" t="s">
        <v>34437</v>
      </c>
      <c r="B12700" t="s">
        <v>34438</v>
      </c>
      <c r="C12700" t="s">
        <v>110</v>
      </c>
      <c r="D12700" t="s">
        <v>96596</v>
      </c>
      <c r="E12700">
        <v>34</v>
      </c>
      <c r="F12700">
        <v>30</v>
      </c>
      <c r="G12700">
        <v>163</v>
      </c>
      <c r="H12700" t="s">
        <v>96576</v>
      </c>
      <c r="J12700" t="s">
        <v>34439</v>
      </c>
      <c r="K12700" s="2">
        <v>41368.055</v>
      </c>
      <c r="L12700" s="3">
        <f t="shared" si="199"/>
        <v>41368</v>
      </c>
      <c r="M12700" t="s">
        <v>29</v>
      </c>
      <c r="N12700">
        <v>0</v>
      </c>
      <c r="O12700">
        <v>0</v>
      </c>
      <c r="P12700" t="s">
        <v>30</v>
      </c>
      <c r="Q12700" t="s">
        <v>34440</v>
      </c>
      <c r="R12700">
        <v>1</v>
      </c>
    </row>
    <row r="12701" spans="1:18" x14ac:dyDescent="0.15">
      <c r="A12701" s="1" t="s">
        <v>83980</v>
      </c>
      <c r="B12701" t="s">
        <v>83981</v>
      </c>
      <c r="C12701" t="s">
        <v>344</v>
      </c>
      <c r="D12701" t="s">
        <v>96589</v>
      </c>
      <c r="E12701">
        <v>411</v>
      </c>
      <c r="F12701">
        <v>773</v>
      </c>
      <c r="G12701">
        <v>2646</v>
      </c>
      <c r="H12701" t="s">
        <v>96576</v>
      </c>
      <c r="J12701" t="s">
        <v>83982</v>
      </c>
      <c r="K12701" s="2">
        <v>41368.055081018516</v>
      </c>
      <c r="L12701" s="3">
        <f t="shared" si="199"/>
        <v>41368</v>
      </c>
      <c r="M12701" t="s">
        <v>461</v>
      </c>
      <c r="N12701">
        <v>0</v>
      </c>
      <c r="O12701">
        <v>0</v>
      </c>
      <c r="P12701" t="s">
        <v>83983</v>
      </c>
      <c r="Q12701" t="s">
        <v>83984</v>
      </c>
      <c r="R12701">
        <v>1</v>
      </c>
    </row>
    <row r="12702" spans="1:18" x14ac:dyDescent="0.15">
      <c r="A12702" s="1" t="s">
        <v>34433</v>
      </c>
      <c r="B12702" t="s">
        <v>34434</v>
      </c>
      <c r="C12702" t="s">
        <v>94</v>
      </c>
      <c r="D12702" t="s">
        <v>96653</v>
      </c>
      <c r="E12702">
        <v>1251</v>
      </c>
      <c r="F12702">
        <v>88</v>
      </c>
      <c r="G12702">
        <v>120</v>
      </c>
      <c r="H12702" t="s">
        <v>96576</v>
      </c>
      <c r="J12702" t="s">
        <v>34435</v>
      </c>
      <c r="K12702" s="2">
        <v>41368.055104166669</v>
      </c>
      <c r="L12702" s="3">
        <f t="shared" si="199"/>
        <v>41368</v>
      </c>
      <c r="M12702" t="s">
        <v>117</v>
      </c>
      <c r="N12702">
        <v>0</v>
      </c>
      <c r="O12702">
        <v>8</v>
      </c>
      <c r="Q12702" t="s">
        <v>34436</v>
      </c>
      <c r="R12702">
        <v>1</v>
      </c>
    </row>
    <row r="12703" spans="1:18" x14ac:dyDescent="0.15">
      <c r="A12703" s="1" t="s">
        <v>69291</v>
      </c>
      <c r="B12703" t="s">
        <v>69292</v>
      </c>
      <c r="C12703" t="s">
        <v>94</v>
      </c>
      <c r="D12703" t="s">
        <v>96851</v>
      </c>
      <c r="E12703">
        <v>278</v>
      </c>
      <c r="F12703">
        <v>284</v>
      </c>
      <c r="G12703">
        <v>3138</v>
      </c>
      <c r="H12703" t="s">
        <v>96576</v>
      </c>
      <c r="J12703" t="s">
        <v>83978</v>
      </c>
      <c r="K12703" s="2">
        <v>41368.055150462962</v>
      </c>
      <c r="L12703" s="3">
        <f t="shared" si="199"/>
        <v>41368</v>
      </c>
      <c r="M12703" t="s">
        <v>535</v>
      </c>
      <c r="N12703">
        <v>0</v>
      </c>
      <c r="O12703">
        <v>0</v>
      </c>
      <c r="Q12703" t="s">
        <v>83979</v>
      </c>
      <c r="R12703">
        <v>1</v>
      </c>
    </row>
    <row r="12704" spans="1:18" x14ac:dyDescent="0.15">
      <c r="A12704" s="1" t="s">
        <v>83974</v>
      </c>
      <c r="B12704" t="s">
        <v>83975</v>
      </c>
      <c r="C12704" t="s">
        <v>110</v>
      </c>
      <c r="D12704" t="s">
        <v>96586</v>
      </c>
      <c r="E12704">
        <v>927</v>
      </c>
      <c r="F12704">
        <v>780</v>
      </c>
      <c r="G12704">
        <v>2033</v>
      </c>
      <c r="H12704" t="s">
        <v>96578</v>
      </c>
      <c r="J12704" t="s">
        <v>83976</v>
      </c>
      <c r="K12704" s="2">
        <v>41368.055173611108</v>
      </c>
      <c r="L12704" s="3">
        <f t="shared" si="199"/>
        <v>41368</v>
      </c>
      <c r="M12704" t="s">
        <v>370</v>
      </c>
      <c r="N12704">
        <v>0</v>
      </c>
      <c r="O12704">
        <v>2</v>
      </c>
      <c r="Q12704" t="s">
        <v>83977</v>
      </c>
      <c r="R12704">
        <v>1</v>
      </c>
    </row>
    <row r="12705" spans="1:18" x14ac:dyDescent="0.15">
      <c r="A12705" s="1" t="s">
        <v>83970</v>
      </c>
      <c r="B12705" t="s">
        <v>83971</v>
      </c>
      <c r="C12705" t="s">
        <v>94</v>
      </c>
      <c r="D12705" t="s">
        <v>96609</v>
      </c>
      <c r="E12705">
        <v>1855</v>
      </c>
      <c r="F12705">
        <v>1946</v>
      </c>
      <c r="G12705">
        <v>14738</v>
      </c>
      <c r="H12705" t="s">
        <v>96576</v>
      </c>
      <c r="J12705" t="s">
        <v>83972</v>
      </c>
      <c r="K12705" s="2">
        <v>41368.055173611108</v>
      </c>
      <c r="L12705" s="3">
        <f t="shared" si="199"/>
        <v>41368</v>
      </c>
      <c r="M12705" t="s">
        <v>5264</v>
      </c>
      <c r="N12705">
        <v>0</v>
      </c>
      <c r="O12705">
        <v>0</v>
      </c>
      <c r="Q12705" t="s">
        <v>83973</v>
      </c>
      <c r="R12705">
        <v>1</v>
      </c>
    </row>
    <row r="12706" spans="1:18" x14ac:dyDescent="0.15">
      <c r="A12706" s="1" t="s">
        <v>83966</v>
      </c>
      <c r="B12706" t="s">
        <v>83967</v>
      </c>
      <c r="C12706" t="s">
        <v>3085</v>
      </c>
      <c r="E12706">
        <v>378</v>
      </c>
      <c r="F12706">
        <v>505</v>
      </c>
      <c r="G12706">
        <v>547</v>
      </c>
      <c r="H12706" t="s">
        <v>96576</v>
      </c>
      <c r="J12706" t="s">
        <v>83968</v>
      </c>
      <c r="K12706" s="2">
        <v>41368.055185185185</v>
      </c>
      <c r="L12706" s="3">
        <f t="shared" si="199"/>
        <v>41368</v>
      </c>
      <c r="M12706" t="s">
        <v>1266</v>
      </c>
      <c r="N12706">
        <v>0</v>
      </c>
      <c r="O12706">
        <v>0</v>
      </c>
      <c r="P12706" t="s">
        <v>83969</v>
      </c>
      <c r="Q12706" t="s">
        <v>80366</v>
      </c>
      <c r="R12706">
        <v>1</v>
      </c>
    </row>
    <row r="12707" spans="1:18" x14ac:dyDescent="0.15">
      <c r="A12707" s="1" t="s">
        <v>83960</v>
      </c>
      <c r="B12707" t="s">
        <v>83961</v>
      </c>
      <c r="C12707" t="s">
        <v>131</v>
      </c>
      <c r="D12707" t="s">
        <v>96641</v>
      </c>
      <c r="E12707">
        <v>753</v>
      </c>
      <c r="F12707">
        <v>118</v>
      </c>
      <c r="G12707">
        <v>1292</v>
      </c>
      <c r="H12707" t="s">
        <v>96575</v>
      </c>
      <c r="I12707" t="s">
        <v>83962</v>
      </c>
      <c r="J12707" t="s">
        <v>83963</v>
      </c>
      <c r="K12707" s="2">
        <v>41368.055196759262</v>
      </c>
      <c r="L12707" s="3">
        <f t="shared" si="199"/>
        <v>41368</v>
      </c>
      <c r="M12707" t="s">
        <v>370</v>
      </c>
      <c r="N12707">
        <v>0</v>
      </c>
      <c r="O12707">
        <v>0</v>
      </c>
      <c r="P12707" t="s">
        <v>83964</v>
      </c>
      <c r="Q12707" t="s">
        <v>83965</v>
      </c>
      <c r="R12707">
        <v>1</v>
      </c>
    </row>
    <row r="12708" spans="1:18" x14ac:dyDescent="0.15">
      <c r="A12708" s="1" t="s">
        <v>34429</v>
      </c>
      <c r="B12708" t="s">
        <v>34430</v>
      </c>
      <c r="C12708" t="s">
        <v>27</v>
      </c>
      <c r="E12708">
        <v>133</v>
      </c>
      <c r="F12708">
        <v>246</v>
      </c>
      <c r="G12708">
        <v>171</v>
      </c>
      <c r="H12708" t="s">
        <v>96576</v>
      </c>
      <c r="J12708" t="s">
        <v>34431</v>
      </c>
      <c r="K12708" s="2">
        <v>41368.055196759262</v>
      </c>
      <c r="L12708" s="3">
        <f t="shared" si="199"/>
        <v>41368</v>
      </c>
      <c r="M12708" t="s">
        <v>4038</v>
      </c>
      <c r="N12708">
        <v>0</v>
      </c>
      <c r="O12708">
        <v>0</v>
      </c>
      <c r="Q12708" t="s">
        <v>34432</v>
      </c>
      <c r="R12708">
        <v>1</v>
      </c>
    </row>
    <row r="12709" spans="1:18" x14ac:dyDescent="0.15">
      <c r="A12709" s="1" t="s">
        <v>34424</v>
      </c>
      <c r="B12709" t="s">
        <v>34425</v>
      </c>
      <c r="C12709" t="s">
        <v>110</v>
      </c>
      <c r="D12709" t="s">
        <v>96596</v>
      </c>
      <c r="E12709">
        <v>320</v>
      </c>
      <c r="F12709">
        <v>313</v>
      </c>
      <c r="G12709">
        <v>387</v>
      </c>
      <c r="H12709" t="s">
        <v>96576</v>
      </c>
      <c r="J12709" t="s">
        <v>34426</v>
      </c>
      <c r="K12709" s="2">
        <v>41368.055208333331</v>
      </c>
      <c r="L12709" s="3">
        <f t="shared" si="199"/>
        <v>41368</v>
      </c>
      <c r="M12709" t="s">
        <v>34427</v>
      </c>
      <c r="N12709">
        <v>1</v>
      </c>
      <c r="O12709">
        <v>3</v>
      </c>
      <c r="Q12709" t="s">
        <v>34428</v>
      </c>
      <c r="R12709">
        <v>1</v>
      </c>
    </row>
    <row r="12710" spans="1:18" x14ac:dyDescent="0.15">
      <c r="A12710" s="1" t="s">
        <v>34420</v>
      </c>
      <c r="B12710" t="s">
        <v>34421</v>
      </c>
      <c r="C12710" t="s">
        <v>1237</v>
      </c>
      <c r="D12710" t="s">
        <v>96605</v>
      </c>
      <c r="E12710">
        <v>14</v>
      </c>
      <c r="F12710">
        <v>60</v>
      </c>
      <c r="G12710">
        <v>80</v>
      </c>
      <c r="H12710" t="s">
        <v>96576</v>
      </c>
      <c r="J12710" t="s">
        <v>34422</v>
      </c>
      <c r="K12710" s="2">
        <v>41368.055231481485</v>
      </c>
      <c r="L12710" s="3">
        <f t="shared" si="199"/>
        <v>41368</v>
      </c>
      <c r="M12710" t="s">
        <v>63</v>
      </c>
      <c r="N12710">
        <v>0</v>
      </c>
      <c r="O12710">
        <v>0</v>
      </c>
      <c r="Q12710" t="s">
        <v>34423</v>
      </c>
      <c r="R12710">
        <v>1</v>
      </c>
    </row>
    <row r="12711" spans="1:18" x14ac:dyDescent="0.15">
      <c r="A12711" s="1" t="s">
        <v>34416</v>
      </c>
      <c r="B12711" t="s">
        <v>34417</v>
      </c>
      <c r="C12711" t="s">
        <v>1427</v>
      </c>
      <c r="D12711" t="s">
        <v>96698</v>
      </c>
      <c r="E12711">
        <v>2549</v>
      </c>
      <c r="F12711">
        <v>1851</v>
      </c>
      <c r="G12711">
        <v>13170</v>
      </c>
      <c r="H12711" t="s">
        <v>96578</v>
      </c>
      <c r="J12711" t="s">
        <v>34418</v>
      </c>
      <c r="K12711" s="2">
        <v>41368.055312500001</v>
      </c>
      <c r="L12711" s="3">
        <f t="shared" si="199"/>
        <v>41368</v>
      </c>
      <c r="M12711" t="s">
        <v>1209</v>
      </c>
      <c r="N12711">
        <v>0</v>
      </c>
      <c r="O12711">
        <v>0</v>
      </c>
      <c r="Q12711" t="s">
        <v>34419</v>
      </c>
      <c r="R12711">
        <v>1</v>
      </c>
    </row>
    <row r="12712" spans="1:18" x14ac:dyDescent="0.15">
      <c r="A12712" s="1" t="s">
        <v>14285</v>
      </c>
      <c r="B12712" t="s">
        <v>14286</v>
      </c>
      <c r="C12712" t="s">
        <v>11046</v>
      </c>
      <c r="D12712" t="s">
        <v>96950</v>
      </c>
      <c r="E12712">
        <v>2470</v>
      </c>
      <c r="F12712">
        <v>2001</v>
      </c>
      <c r="G12712">
        <v>29684</v>
      </c>
      <c r="H12712" t="s">
        <v>96578</v>
      </c>
      <c r="J12712" t="s">
        <v>34409</v>
      </c>
      <c r="K12712" s="2">
        <v>41368.055428240739</v>
      </c>
      <c r="L12712" s="3">
        <f t="shared" si="199"/>
        <v>41368</v>
      </c>
      <c r="M12712" t="s">
        <v>678</v>
      </c>
      <c r="N12712">
        <v>0</v>
      </c>
      <c r="O12712">
        <v>0</v>
      </c>
      <c r="Q12712" t="s">
        <v>34410</v>
      </c>
      <c r="R12712">
        <v>1</v>
      </c>
    </row>
    <row r="12713" spans="1:18" x14ac:dyDescent="0.15">
      <c r="A12713" s="1" t="s">
        <v>34411</v>
      </c>
      <c r="B12713" t="s">
        <v>34412</v>
      </c>
      <c r="C12713" t="s">
        <v>110</v>
      </c>
      <c r="D12713" t="s">
        <v>96586</v>
      </c>
      <c r="E12713">
        <v>2351015</v>
      </c>
      <c r="F12713">
        <v>15</v>
      </c>
      <c r="G12713">
        <v>6055</v>
      </c>
      <c r="H12713" t="s">
        <v>96576</v>
      </c>
      <c r="J12713" t="s">
        <v>34413</v>
      </c>
      <c r="K12713" s="2">
        <v>41368.055439814816</v>
      </c>
      <c r="L12713" s="3">
        <f t="shared" si="199"/>
        <v>41368</v>
      </c>
      <c r="M12713" t="s">
        <v>246</v>
      </c>
      <c r="N12713">
        <v>42</v>
      </c>
      <c r="O12713">
        <v>6</v>
      </c>
      <c r="P12713" t="s">
        <v>34414</v>
      </c>
      <c r="Q12713" t="s">
        <v>34415</v>
      </c>
      <c r="R12713">
        <v>1</v>
      </c>
    </row>
    <row r="12714" spans="1:18" x14ac:dyDescent="0.15">
      <c r="A12714" s="1" t="s">
        <v>83956</v>
      </c>
      <c r="B12714" t="s">
        <v>83957</v>
      </c>
      <c r="C12714" t="s">
        <v>586</v>
      </c>
      <c r="D12714" t="s">
        <v>96826</v>
      </c>
      <c r="E12714">
        <v>16</v>
      </c>
      <c r="F12714">
        <v>37</v>
      </c>
      <c r="G12714">
        <v>75</v>
      </c>
      <c r="H12714" t="s">
        <v>96576</v>
      </c>
      <c r="J12714" t="s">
        <v>83958</v>
      </c>
      <c r="K12714" s="2">
        <v>41368.055474537039</v>
      </c>
      <c r="L12714" s="3">
        <f t="shared" si="199"/>
        <v>41368</v>
      </c>
      <c r="M12714" t="s">
        <v>84</v>
      </c>
      <c r="N12714">
        <v>0</v>
      </c>
      <c r="O12714">
        <v>0</v>
      </c>
      <c r="Q12714" t="s">
        <v>83959</v>
      </c>
      <c r="R12714">
        <v>1</v>
      </c>
    </row>
    <row r="12715" spans="1:18" x14ac:dyDescent="0.15">
      <c r="A12715" s="1" t="s">
        <v>34404</v>
      </c>
      <c r="B12715" t="s">
        <v>34405</v>
      </c>
      <c r="C12715" t="s">
        <v>190</v>
      </c>
      <c r="D12715" t="s">
        <v>96592</v>
      </c>
      <c r="E12715">
        <v>182</v>
      </c>
      <c r="F12715">
        <v>77</v>
      </c>
      <c r="G12715">
        <v>1015</v>
      </c>
      <c r="H12715" t="s">
        <v>96576</v>
      </c>
      <c r="J12715" t="s">
        <v>34406</v>
      </c>
      <c r="K12715" s="2">
        <v>41368.055543981478</v>
      </c>
      <c r="L12715" s="3">
        <f t="shared" si="199"/>
        <v>41368</v>
      </c>
      <c r="M12715" t="s">
        <v>84</v>
      </c>
      <c r="N12715">
        <v>1</v>
      </c>
      <c r="O12715">
        <v>0</v>
      </c>
      <c r="P12715" t="s">
        <v>34407</v>
      </c>
      <c r="Q12715" t="s">
        <v>34408</v>
      </c>
      <c r="R12715">
        <v>1</v>
      </c>
    </row>
    <row r="12716" spans="1:18" x14ac:dyDescent="0.15">
      <c r="A12716" s="1" t="s">
        <v>83952</v>
      </c>
      <c r="B12716" t="s">
        <v>83953</v>
      </c>
      <c r="C12716" t="s">
        <v>190</v>
      </c>
      <c r="D12716" t="s">
        <v>96845</v>
      </c>
      <c r="E12716">
        <v>113</v>
      </c>
      <c r="F12716">
        <v>295</v>
      </c>
      <c r="G12716">
        <v>856</v>
      </c>
      <c r="H12716" t="s">
        <v>96576</v>
      </c>
      <c r="J12716" t="s">
        <v>83954</v>
      </c>
      <c r="K12716" s="2">
        <v>41368.055636574078</v>
      </c>
      <c r="L12716" s="3">
        <f t="shared" si="199"/>
        <v>41368</v>
      </c>
      <c r="M12716" t="s">
        <v>205</v>
      </c>
      <c r="N12716">
        <v>0</v>
      </c>
      <c r="O12716">
        <v>2</v>
      </c>
      <c r="Q12716" t="s">
        <v>83955</v>
      </c>
      <c r="R12716">
        <v>1</v>
      </c>
    </row>
    <row r="12717" spans="1:18" x14ac:dyDescent="0.15">
      <c r="A12717" s="1" t="s">
        <v>34400</v>
      </c>
      <c r="B12717" t="s">
        <v>34401</v>
      </c>
      <c r="C12717" t="s">
        <v>853</v>
      </c>
      <c r="D12717" t="s">
        <v>96669</v>
      </c>
      <c r="E12717">
        <v>158</v>
      </c>
      <c r="F12717">
        <v>285</v>
      </c>
      <c r="G12717">
        <v>574</v>
      </c>
      <c r="H12717" t="s">
        <v>96576</v>
      </c>
      <c r="J12717" t="s">
        <v>34402</v>
      </c>
      <c r="K12717" s="2">
        <v>41368.055671296293</v>
      </c>
      <c r="L12717" s="3">
        <f t="shared" si="199"/>
        <v>41368</v>
      </c>
      <c r="M12717" t="s">
        <v>169</v>
      </c>
      <c r="N12717">
        <v>0</v>
      </c>
      <c r="O12717">
        <v>0</v>
      </c>
      <c r="Q12717" t="s">
        <v>34403</v>
      </c>
      <c r="R12717">
        <v>1</v>
      </c>
    </row>
    <row r="12718" spans="1:18" x14ac:dyDescent="0.15">
      <c r="A12718" s="1" t="s">
        <v>33818</v>
      </c>
      <c r="B12718" t="s">
        <v>33819</v>
      </c>
      <c r="C12718" t="s">
        <v>3837</v>
      </c>
      <c r="D12718" t="s">
        <v>96732</v>
      </c>
      <c r="E12718">
        <v>479</v>
      </c>
      <c r="F12718">
        <v>355</v>
      </c>
      <c r="G12718">
        <v>1135</v>
      </c>
      <c r="H12718" t="s">
        <v>96578</v>
      </c>
      <c r="J12718" t="s">
        <v>34398</v>
      </c>
      <c r="K12718" s="2">
        <v>41368.05568287037</v>
      </c>
      <c r="L12718" s="3">
        <f t="shared" si="199"/>
        <v>41368</v>
      </c>
      <c r="M12718" t="s">
        <v>117</v>
      </c>
      <c r="N12718">
        <v>0</v>
      </c>
      <c r="O12718">
        <v>1</v>
      </c>
      <c r="Q12718" t="s">
        <v>34399</v>
      </c>
      <c r="R12718">
        <v>1</v>
      </c>
    </row>
    <row r="12719" spans="1:18" x14ac:dyDescent="0.15">
      <c r="A12719" s="1" t="s">
        <v>83948</v>
      </c>
      <c r="B12719" t="s">
        <v>83949</v>
      </c>
      <c r="C12719" t="s">
        <v>1005</v>
      </c>
      <c r="D12719" t="s">
        <v>96728</v>
      </c>
      <c r="E12719">
        <v>44</v>
      </c>
      <c r="F12719">
        <v>13</v>
      </c>
      <c r="G12719">
        <v>27</v>
      </c>
      <c r="H12719" t="s">
        <v>96576</v>
      </c>
      <c r="J12719" t="s">
        <v>83950</v>
      </c>
      <c r="K12719" s="2">
        <v>41368.055717592593</v>
      </c>
      <c r="L12719" s="3">
        <f t="shared" si="199"/>
        <v>41368</v>
      </c>
      <c r="M12719" t="s">
        <v>370</v>
      </c>
      <c r="N12719">
        <v>5</v>
      </c>
      <c r="O12719">
        <v>6</v>
      </c>
      <c r="Q12719" t="s">
        <v>83951</v>
      </c>
      <c r="R12719">
        <v>1</v>
      </c>
    </row>
    <row r="12720" spans="1:18" x14ac:dyDescent="0.15">
      <c r="A12720" s="1" t="s">
        <v>83944</v>
      </c>
      <c r="B12720" t="s">
        <v>83945</v>
      </c>
      <c r="C12720" t="s">
        <v>2333</v>
      </c>
      <c r="D12720" t="s">
        <v>96706</v>
      </c>
      <c r="E12720">
        <v>287</v>
      </c>
      <c r="F12720">
        <v>173</v>
      </c>
      <c r="G12720">
        <v>651</v>
      </c>
      <c r="H12720" t="s">
        <v>96576</v>
      </c>
      <c r="J12720" t="s">
        <v>83946</v>
      </c>
      <c r="K12720" s="2">
        <v>41368.055821759262</v>
      </c>
      <c r="L12720" s="3">
        <f t="shared" si="199"/>
        <v>41368</v>
      </c>
      <c r="M12720" t="s">
        <v>370</v>
      </c>
      <c r="N12720">
        <v>0</v>
      </c>
      <c r="O12720">
        <v>0</v>
      </c>
      <c r="Q12720" t="s">
        <v>83947</v>
      </c>
      <c r="R12720">
        <v>1</v>
      </c>
    </row>
    <row r="12721" spans="1:18" x14ac:dyDescent="0.15">
      <c r="A12721" s="1" t="s">
        <v>83940</v>
      </c>
      <c r="B12721" t="s">
        <v>83941</v>
      </c>
      <c r="C12721" t="s">
        <v>110</v>
      </c>
      <c r="D12721" t="s">
        <v>96586</v>
      </c>
      <c r="E12721">
        <v>601</v>
      </c>
      <c r="F12721">
        <v>383</v>
      </c>
      <c r="G12721">
        <v>2301</v>
      </c>
      <c r="H12721" t="s">
        <v>96578</v>
      </c>
      <c r="J12721" t="s">
        <v>83942</v>
      </c>
      <c r="K12721" s="2">
        <v>41368.055902777778</v>
      </c>
      <c r="L12721" s="3">
        <f t="shared" si="199"/>
        <v>41368</v>
      </c>
      <c r="M12721" t="s">
        <v>1574</v>
      </c>
      <c r="N12721">
        <v>3</v>
      </c>
      <c r="O12721">
        <v>0</v>
      </c>
      <c r="Q12721" t="s">
        <v>83943</v>
      </c>
      <c r="R12721">
        <v>1</v>
      </c>
    </row>
    <row r="12722" spans="1:18" x14ac:dyDescent="0.15">
      <c r="A12722" s="1" t="s">
        <v>83936</v>
      </c>
      <c r="B12722" t="s">
        <v>83937</v>
      </c>
      <c r="C12722" t="s">
        <v>853</v>
      </c>
      <c r="D12722" t="s">
        <v>96756</v>
      </c>
      <c r="E12722">
        <v>294</v>
      </c>
      <c r="F12722">
        <v>429</v>
      </c>
      <c r="G12722">
        <v>3183</v>
      </c>
      <c r="H12722" t="s">
        <v>96576</v>
      </c>
      <c r="J12722" t="s">
        <v>83938</v>
      </c>
      <c r="K12722" s="2">
        <v>41368.055925925924</v>
      </c>
      <c r="L12722" s="3">
        <f t="shared" si="199"/>
        <v>41368</v>
      </c>
      <c r="M12722" t="s">
        <v>370</v>
      </c>
      <c r="N12722">
        <v>0</v>
      </c>
      <c r="O12722">
        <v>3</v>
      </c>
      <c r="Q12722" t="s">
        <v>83939</v>
      </c>
      <c r="R12722">
        <v>1</v>
      </c>
    </row>
    <row r="12723" spans="1:18" x14ac:dyDescent="0.15">
      <c r="A12723" s="1" t="s">
        <v>83932</v>
      </c>
      <c r="B12723" t="s">
        <v>83933</v>
      </c>
      <c r="C12723" t="s">
        <v>110</v>
      </c>
      <c r="D12723" t="s">
        <v>96640</v>
      </c>
      <c r="E12723">
        <v>590</v>
      </c>
      <c r="F12723">
        <v>254</v>
      </c>
      <c r="G12723">
        <v>2230</v>
      </c>
      <c r="H12723" t="s">
        <v>96578</v>
      </c>
      <c r="J12723" t="s">
        <v>83934</v>
      </c>
      <c r="K12723" s="2">
        <v>41368.05605324074</v>
      </c>
      <c r="L12723" s="3">
        <f t="shared" si="199"/>
        <v>41368</v>
      </c>
      <c r="M12723" t="s">
        <v>229</v>
      </c>
      <c r="N12723">
        <v>0</v>
      </c>
      <c r="O12723">
        <v>0</v>
      </c>
      <c r="Q12723" t="s">
        <v>83935</v>
      </c>
      <c r="R12723">
        <v>1</v>
      </c>
    </row>
    <row r="12724" spans="1:18" x14ac:dyDescent="0.15">
      <c r="A12724" s="1" t="s">
        <v>34394</v>
      </c>
      <c r="B12724" t="s">
        <v>34395</v>
      </c>
      <c r="C12724" t="s">
        <v>344</v>
      </c>
      <c r="D12724" t="s">
        <v>96589</v>
      </c>
      <c r="E12724">
        <v>3474</v>
      </c>
      <c r="F12724">
        <v>1205</v>
      </c>
      <c r="G12724">
        <v>35747</v>
      </c>
      <c r="H12724" t="s">
        <v>96578</v>
      </c>
      <c r="J12724" t="s">
        <v>34396</v>
      </c>
      <c r="K12724" s="2">
        <v>41368.056134259263</v>
      </c>
      <c r="L12724" s="3">
        <f t="shared" si="199"/>
        <v>41368</v>
      </c>
      <c r="M12724" t="s">
        <v>84</v>
      </c>
      <c r="N12724">
        <v>1</v>
      </c>
      <c r="O12724">
        <v>2</v>
      </c>
      <c r="Q12724" t="s">
        <v>34397</v>
      </c>
      <c r="R12724">
        <v>1</v>
      </c>
    </row>
    <row r="12725" spans="1:18" x14ac:dyDescent="0.15">
      <c r="A12725" s="1" t="s">
        <v>34390</v>
      </c>
      <c r="B12725" t="s">
        <v>34391</v>
      </c>
      <c r="C12725" t="s">
        <v>3085</v>
      </c>
      <c r="D12725" t="s">
        <v>96600</v>
      </c>
      <c r="E12725">
        <v>91</v>
      </c>
      <c r="F12725">
        <v>81</v>
      </c>
      <c r="G12725">
        <v>311</v>
      </c>
      <c r="H12725" t="s">
        <v>96576</v>
      </c>
      <c r="J12725" t="s">
        <v>34392</v>
      </c>
      <c r="K12725" s="2">
        <v>41368.056307870371</v>
      </c>
      <c r="L12725" s="3">
        <f t="shared" si="199"/>
        <v>41368</v>
      </c>
      <c r="M12725" t="s">
        <v>84</v>
      </c>
      <c r="N12725">
        <v>0</v>
      </c>
      <c r="O12725">
        <v>0</v>
      </c>
      <c r="Q12725" t="s">
        <v>34393</v>
      </c>
      <c r="R12725">
        <v>1</v>
      </c>
    </row>
    <row r="12726" spans="1:18" x14ac:dyDescent="0.15">
      <c r="A12726" s="1" t="s">
        <v>34386</v>
      </c>
      <c r="B12726" t="s">
        <v>34387</v>
      </c>
      <c r="C12726" t="s">
        <v>586</v>
      </c>
      <c r="D12726" t="s">
        <v>96662</v>
      </c>
      <c r="E12726">
        <v>230</v>
      </c>
      <c r="F12726">
        <v>416</v>
      </c>
      <c r="G12726">
        <v>3209</v>
      </c>
      <c r="H12726" t="s">
        <v>96578</v>
      </c>
      <c r="J12726" t="s">
        <v>34388</v>
      </c>
      <c r="K12726" s="2">
        <v>41368.056446759256</v>
      </c>
      <c r="L12726" s="3">
        <f t="shared" si="199"/>
        <v>41368</v>
      </c>
      <c r="M12726" t="s">
        <v>117</v>
      </c>
      <c r="N12726">
        <v>0</v>
      </c>
      <c r="O12726">
        <v>0</v>
      </c>
      <c r="Q12726" t="s">
        <v>34389</v>
      </c>
      <c r="R12726">
        <v>1</v>
      </c>
    </row>
    <row r="12727" spans="1:18" x14ac:dyDescent="0.15">
      <c r="A12727" s="1" t="s">
        <v>34381</v>
      </c>
      <c r="B12727" t="s">
        <v>34382</v>
      </c>
      <c r="C12727" t="s">
        <v>131</v>
      </c>
      <c r="D12727" t="s">
        <v>96785</v>
      </c>
      <c r="E12727">
        <v>13669</v>
      </c>
      <c r="F12727">
        <v>52</v>
      </c>
      <c r="G12727">
        <v>737</v>
      </c>
      <c r="H12727" t="s">
        <v>96575</v>
      </c>
      <c r="I12727" t="s">
        <v>34383</v>
      </c>
      <c r="J12727" t="s">
        <v>34384</v>
      </c>
      <c r="K12727" s="2">
        <v>41368.056458333333</v>
      </c>
      <c r="L12727" s="3">
        <f t="shared" si="199"/>
        <v>41368</v>
      </c>
      <c r="M12727" t="s">
        <v>117</v>
      </c>
      <c r="N12727">
        <v>0</v>
      </c>
      <c r="O12727">
        <v>0</v>
      </c>
      <c r="Q12727" t="s">
        <v>34385</v>
      </c>
      <c r="R12727">
        <v>1</v>
      </c>
    </row>
    <row r="12728" spans="1:18" x14ac:dyDescent="0.15">
      <c r="A12728" s="1" t="s">
        <v>34377</v>
      </c>
      <c r="B12728" t="s">
        <v>34378</v>
      </c>
      <c r="C12728" t="s">
        <v>2793</v>
      </c>
      <c r="D12728" t="s">
        <v>96611</v>
      </c>
      <c r="E12728">
        <v>23</v>
      </c>
      <c r="F12728">
        <v>15</v>
      </c>
      <c r="G12728">
        <v>52</v>
      </c>
      <c r="H12728" t="s">
        <v>96576</v>
      </c>
      <c r="J12728" t="s">
        <v>34379</v>
      </c>
      <c r="K12728" s="2">
        <v>41368.056504629632</v>
      </c>
      <c r="L12728" s="3">
        <f t="shared" si="199"/>
        <v>41368</v>
      </c>
      <c r="M12728" t="s">
        <v>56</v>
      </c>
      <c r="N12728">
        <v>6</v>
      </c>
      <c r="O12728">
        <v>6</v>
      </c>
      <c r="Q12728" t="s">
        <v>34380</v>
      </c>
      <c r="R12728">
        <v>1</v>
      </c>
    </row>
    <row r="12729" spans="1:18" x14ac:dyDescent="0.15">
      <c r="A12729" s="1" t="s">
        <v>83928</v>
      </c>
      <c r="B12729" t="s">
        <v>83929</v>
      </c>
      <c r="C12729" t="s">
        <v>190</v>
      </c>
      <c r="D12729" t="s">
        <v>96643</v>
      </c>
      <c r="E12729">
        <v>1716</v>
      </c>
      <c r="F12729">
        <v>2001</v>
      </c>
      <c r="G12729">
        <v>9707</v>
      </c>
      <c r="H12729" t="s">
        <v>96576</v>
      </c>
      <c r="J12729" t="s">
        <v>83930</v>
      </c>
      <c r="K12729" s="2">
        <v>41368.056608796294</v>
      </c>
      <c r="L12729" s="3">
        <f t="shared" si="199"/>
        <v>41368</v>
      </c>
      <c r="M12729" t="s">
        <v>1825</v>
      </c>
      <c r="N12729">
        <v>0</v>
      </c>
      <c r="O12729">
        <v>0</v>
      </c>
      <c r="Q12729" t="s">
        <v>83931</v>
      </c>
      <c r="R12729">
        <v>1</v>
      </c>
    </row>
    <row r="12730" spans="1:18" x14ac:dyDescent="0.15">
      <c r="A12730" s="1" t="s">
        <v>34372</v>
      </c>
      <c r="B12730" t="s">
        <v>34373</v>
      </c>
      <c r="C12730" t="s">
        <v>54180</v>
      </c>
      <c r="D12730" t="s">
        <v>96888</v>
      </c>
      <c r="E12730">
        <v>131</v>
      </c>
      <c r="F12730">
        <v>133</v>
      </c>
      <c r="G12730">
        <v>770</v>
      </c>
      <c r="H12730" t="s">
        <v>96576</v>
      </c>
      <c r="J12730" t="s">
        <v>34374</v>
      </c>
      <c r="K12730" s="2">
        <v>41368.056631944448</v>
      </c>
      <c r="L12730" s="3">
        <f t="shared" si="199"/>
        <v>41368</v>
      </c>
      <c r="M12730" t="s">
        <v>34375</v>
      </c>
      <c r="N12730">
        <v>0</v>
      </c>
      <c r="O12730">
        <v>0</v>
      </c>
      <c r="Q12730" t="s">
        <v>34376</v>
      </c>
      <c r="R12730">
        <v>1</v>
      </c>
    </row>
    <row r="12731" spans="1:18" x14ac:dyDescent="0.15">
      <c r="A12731" s="1" t="s">
        <v>34368</v>
      </c>
      <c r="B12731" t="s">
        <v>34369</v>
      </c>
      <c r="C12731" t="s">
        <v>110</v>
      </c>
      <c r="D12731" t="s">
        <v>96712</v>
      </c>
      <c r="E12731">
        <v>291</v>
      </c>
      <c r="F12731">
        <v>274</v>
      </c>
      <c r="G12731">
        <v>452</v>
      </c>
      <c r="H12731" t="s">
        <v>96578</v>
      </c>
      <c r="J12731" t="s">
        <v>34370</v>
      </c>
      <c r="K12731" s="2">
        <v>41368.05667824074</v>
      </c>
      <c r="L12731" s="3">
        <f t="shared" si="199"/>
        <v>41368</v>
      </c>
      <c r="M12731" t="s">
        <v>192</v>
      </c>
      <c r="N12731">
        <v>0</v>
      </c>
      <c r="O12731">
        <v>2</v>
      </c>
      <c r="Q12731" t="s">
        <v>34371</v>
      </c>
      <c r="R12731">
        <v>1</v>
      </c>
    </row>
    <row r="12732" spans="1:18" x14ac:dyDescent="0.15">
      <c r="A12732" s="1" t="s">
        <v>34364</v>
      </c>
      <c r="B12732" t="s">
        <v>34365</v>
      </c>
      <c r="C12732" t="s">
        <v>3366</v>
      </c>
      <c r="D12732" t="s">
        <v>96650</v>
      </c>
      <c r="E12732">
        <v>27</v>
      </c>
      <c r="F12732">
        <v>59</v>
      </c>
      <c r="G12732">
        <v>78</v>
      </c>
      <c r="H12732" t="s">
        <v>96576</v>
      </c>
      <c r="J12732" t="s">
        <v>34366</v>
      </c>
      <c r="K12732" s="2">
        <v>41368.056701388887</v>
      </c>
      <c r="L12732" s="3">
        <f t="shared" si="199"/>
        <v>41368</v>
      </c>
      <c r="M12732" t="s">
        <v>370</v>
      </c>
      <c r="N12732">
        <v>0</v>
      </c>
      <c r="O12732">
        <v>0</v>
      </c>
      <c r="Q12732" t="s">
        <v>34367</v>
      </c>
      <c r="R12732">
        <v>1</v>
      </c>
    </row>
    <row r="12733" spans="1:18" x14ac:dyDescent="0.15">
      <c r="A12733" s="1" t="s">
        <v>34359</v>
      </c>
      <c r="B12733" t="s">
        <v>34360</v>
      </c>
      <c r="C12733" t="s">
        <v>94</v>
      </c>
      <c r="E12733">
        <v>170</v>
      </c>
      <c r="F12733">
        <v>317</v>
      </c>
      <c r="G12733">
        <v>295</v>
      </c>
      <c r="H12733" t="s">
        <v>96576</v>
      </c>
      <c r="J12733" t="s">
        <v>34361</v>
      </c>
      <c r="K12733" s="2">
        <v>41368.056770833333</v>
      </c>
      <c r="L12733" s="3">
        <f t="shared" si="199"/>
        <v>41368</v>
      </c>
      <c r="M12733" t="s">
        <v>34362</v>
      </c>
      <c r="N12733">
        <v>2</v>
      </c>
      <c r="O12733">
        <v>5</v>
      </c>
      <c r="Q12733" t="s">
        <v>34363</v>
      </c>
      <c r="R12733">
        <v>1</v>
      </c>
    </row>
    <row r="12734" spans="1:18" x14ac:dyDescent="0.15">
      <c r="A12734" s="1" t="s">
        <v>83924</v>
      </c>
      <c r="B12734" t="s">
        <v>83925</v>
      </c>
      <c r="C12734" t="s">
        <v>190</v>
      </c>
      <c r="D12734" t="s">
        <v>96743</v>
      </c>
      <c r="E12734">
        <v>15</v>
      </c>
      <c r="F12734">
        <v>32</v>
      </c>
      <c r="G12734">
        <v>159</v>
      </c>
      <c r="H12734" t="s">
        <v>96576</v>
      </c>
      <c r="J12734" t="s">
        <v>83926</v>
      </c>
      <c r="K12734" s="2">
        <v>41368.056805555556</v>
      </c>
      <c r="L12734" s="3">
        <f t="shared" si="199"/>
        <v>41368</v>
      </c>
      <c r="M12734" t="s">
        <v>1936</v>
      </c>
      <c r="N12734">
        <v>0</v>
      </c>
      <c r="O12734">
        <v>0</v>
      </c>
      <c r="Q12734" t="s">
        <v>83927</v>
      </c>
      <c r="R12734">
        <v>1</v>
      </c>
    </row>
    <row r="12735" spans="1:18" x14ac:dyDescent="0.15">
      <c r="A12735" s="1" t="s">
        <v>34355</v>
      </c>
      <c r="B12735" t="s">
        <v>34356</v>
      </c>
      <c r="C12735" t="s">
        <v>11046</v>
      </c>
      <c r="D12735" t="s">
        <v>96598</v>
      </c>
      <c r="E12735">
        <v>3545</v>
      </c>
      <c r="F12735">
        <v>44</v>
      </c>
      <c r="G12735">
        <v>34</v>
      </c>
      <c r="H12735" t="s">
        <v>96578</v>
      </c>
      <c r="J12735" t="s">
        <v>34357</v>
      </c>
      <c r="K12735" s="2">
        <v>41368.056817129633</v>
      </c>
      <c r="L12735" s="3">
        <f t="shared" si="199"/>
        <v>41368</v>
      </c>
      <c r="M12735" t="s">
        <v>84</v>
      </c>
      <c r="N12735">
        <v>0</v>
      </c>
      <c r="O12735">
        <v>0</v>
      </c>
      <c r="Q12735" t="s">
        <v>34358</v>
      </c>
      <c r="R12735">
        <v>1</v>
      </c>
    </row>
    <row r="12736" spans="1:18" x14ac:dyDescent="0.15">
      <c r="A12736" s="1" t="s">
        <v>83916</v>
      </c>
      <c r="B12736" t="s">
        <v>83917</v>
      </c>
      <c r="C12736" t="s">
        <v>131</v>
      </c>
      <c r="D12736" t="s">
        <v>96656</v>
      </c>
      <c r="E12736">
        <v>578</v>
      </c>
      <c r="F12736">
        <v>207</v>
      </c>
      <c r="G12736">
        <v>161</v>
      </c>
      <c r="H12736" t="s">
        <v>96578</v>
      </c>
      <c r="J12736" t="s">
        <v>83918</v>
      </c>
      <c r="K12736" s="2">
        <v>41368.056840277779</v>
      </c>
      <c r="L12736" s="3">
        <f t="shared" si="199"/>
        <v>41368</v>
      </c>
      <c r="M12736" t="s">
        <v>3213</v>
      </c>
      <c r="N12736">
        <v>1</v>
      </c>
      <c r="O12736">
        <v>3</v>
      </c>
      <c r="Q12736" t="s">
        <v>83919</v>
      </c>
      <c r="R12736">
        <v>1</v>
      </c>
    </row>
    <row r="12737" spans="1:18" x14ac:dyDescent="0.15">
      <c r="A12737" s="1" t="s">
        <v>83920</v>
      </c>
      <c r="B12737" t="s">
        <v>83921</v>
      </c>
      <c r="C12737" t="s">
        <v>54180</v>
      </c>
      <c r="D12737" t="s">
        <v>96668</v>
      </c>
      <c r="E12737">
        <v>184</v>
      </c>
      <c r="F12737">
        <v>173</v>
      </c>
      <c r="G12737">
        <v>1075</v>
      </c>
      <c r="H12737" t="s">
        <v>96576</v>
      </c>
      <c r="J12737" t="s">
        <v>83922</v>
      </c>
      <c r="K12737" s="2">
        <v>41368.056840277779</v>
      </c>
      <c r="L12737" s="3">
        <f t="shared" si="199"/>
        <v>41368</v>
      </c>
      <c r="M12737" t="s">
        <v>84</v>
      </c>
      <c r="N12737">
        <v>0</v>
      </c>
      <c r="O12737">
        <v>1</v>
      </c>
      <c r="Q12737" t="s">
        <v>83923</v>
      </c>
      <c r="R12737">
        <v>1</v>
      </c>
    </row>
    <row r="12738" spans="1:18" x14ac:dyDescent="0.15">
      <c r="A12738" s="1" t="s">
        <v>34351</v>
      </c>
      <c r="B12738" t="s">
        <v>34352</v>
      </c>
      <c r="C12738" t="s">
        <v>271</v>
      </c>
      <c r="D12738" t="s">
        <v>96828</v>
      </c>
      <c r="E12738">
        <v>426</v>
      </c>
      <c r="F12738">
        <v>485</v>
      </c>
      <c r="G12738">
        <v>898</v>
      </c>
      <c r="H12738" t="s">
        <v>96578</v>
      </c>
      <c r="J12738" t="s">
        <v>34353</v>
      </c>
      <c r="K12738" s="2">
        <v>41368.056886574072</v>
      </c>
      <c r="L12738" s="3">
        <f t="shared" si="199"/>
        <v>41368</v>
      </c>
      <c r="M12738" t="s">
        <v>84</v>
      </c>
      <c r="N12738">
        <v>3</v>
      </c>
      <c r="O12738">
        <v>8</v>
      </c>
      <c r="Q12738" t="s">
        <v>34354</v>
      </c>
      <c r="R12738">
        <v>1</v>
      </c>
    </row>
    <row r="12739" spans="1:18" x14ac:dyDescent="0.15">
      <c r="A12739" s="1" t="s">
        <v>34347</v>
      </c>
      <c r="B12739" t="s">
        <v>34348</v>
      </c>
      <c r="C12739" t="s">
        <v>190</v>
      </c>
      <c r="D12739" t="s">
        <v>96850</v>
      </c>
      <c r="E12739">
        <v>262</v>
      </c>
      <c r="F12739">
        <v>295</v>
      </c>
      <c r="G12739">
        <v>884</v>
      </c>
      <c r="H12739" t="s">
        <v>96576</v>
      </c>
      <c r="J12739" t="s">
        <v>34349</v>
      </c>
      <c r="K12739" s="2">
        <v>41368.056909722225</v>
      </c>
      <c r="L12739" s="3">
        <f t="shared" si="199"/>
        <v>41368</v>
      </c>
      <c r="M12739" t="s">
        <v>370</v>
      </c>
      <c r="N12739">
        <v>0</v>
      </c>
      <c r="O12739">
        <v>3</v>
      </c>
      <c r="Q12739" t="s">
        <v>34350</v>
      </c>
      <c r="R12739">
        <v>1</v>
      </c>
    </row>
    <row r="12740" spans="1:18" x14ac:dyDescent="0.15">
      <c r="A12740" s="1" t="s">
        <v>83912</v>
      </c>
      <c r="B12740" t="s">
        <v>83913</v>
      </c>
      <c r="C12740" t="s">
        <v>586</v>
      </c>
      <c r="E12740">
        <v>17</v>
      </c>
      <c r="F12740">
        <v>53</v>
      </c>
      <c r="G12740">
        <v>208</v>
      </c>
      <c r="H12740" t="s">
        <v>96576</v>
      </c>
      <c r="J12740" t="s">
        <v>83914</v>
      </c>
      <c r="K12740" s="2">
        <v>41368.056979166664</v>
      </c>
      <c r="L12740" s="3">
        <f t="shared" si="199"/>
        <v>41368</v>
      </c>
      <c r="M12740" t="s">
        <v>117</v>
      </c>
      <c r="N12740">
        <v>2</v>
      </c>
      <c r="O12740">
        <v>2</v>
      </c>
      <c r="Q12740" t="s">
        <v>83915</v>
      </c>
      <c r="R12740">
        <v>1</v>
      </c>
    </row>
    <row r="12741" spans="1:18" x14ac:dyDescent="0.15">
      <c r="A12741" s="1" t="s">
        <v>34343</v>
      </c>
      <c r="B12741" t="s">
        <v>34344</v>
      </c>
      <c r="C12741" t="s">
        <v>190</v>
      </c>
      <c r="D12741" t="s">
        <v>96643</v>
      </c>
      <c r="E12741">
        <v>185</v>
      </c>
      <c r="F12741">
        <v>165</v>
      </c>
      <c r="G12741">
        <v>1075</v>
      </c>
      <c r="H12741" t="s">
        <v>96576</v>
      </c>
      <c r="J12741" t="s">
        <v>34345</v>
      </c>
      <c r="K12741" s="2">
        <v>41368.056990740741</v>
      </c>
      <c r="L12741" s="3">
        <f t="shared" si="199"/>
        <v>41368</v>
      </c>
      <c r="M12741" t="s">
        <v>117</v>
      </c>
      <c r="N12741">
        <v>0</v>
      </c>
      <c r="O12741">
        <v>0</v>
      </c>
      <c r="Q12741" t="s">
        <v>34346</v>
      </c>
      <c r="R12741">
        <v>1</v>
      </c>
    </row>
    <row r="12742" spans="1:18" x14ac:dyDescent="0.15">
      <c r="A12742" s="1" t="s">
        <v>83907</v>
      </c>
      <c r="B12742" t="s">
        <v>83908</v>
      </c>
      <c r="C12742" t="s">
        <v>3085</v>
      </c>
      <c r="D12742" t="s">
        <v>96736</v>
      </c>
      <c r="E12742">
        <v>9405</v>
      </c>
      <c r="F12742">
        <v>433</v>
      </c>
      <c r="G12742">
        <v>6543</v>
      </c>
      <c r="H12742" t="s">
        <v>96576</v>
      </c>
      <c r="J12742" t="s">
        <v>83909</v>
      </c>
      <c r="K12742" s="2">
        <v>41368.057013888887</v>
      </c>
      <c r="L12742" s="3">
        <f t="shared" si="199"/>
        <v>41368</v>
      </c>
      <c r="M12742" t="s">
        <v>370</v>
      </c>
      <c r="N12742">
        <v>20</v>
      </c>
      <c r="O12742">
        <v>2</v>
      </c>
      <c r="P12742" t="s">
        <v>83910</v>
      </c>
      <c r="Q12742" t="s">
        <v>83911</v>
      </c>
      <c r="R12742">
        <v>1</v>
      </c>
    </row>
    <row r="12743" spans="1:18" x14ac:dyDescent="0.15">
      <c r="A12743" s="1" t="s">
        <v>34339</v>
      </c>
      <c r="B12743" t="s">
        <v>34340</v>
      </c>
      <c r="C12743" t="s">
        <v>27</v>
      </c>
      <c r="E12743">
        <v>1525</v>
      </c>
      <c r="F12743">
        <v>702</v>
      </c>
      <c r="G12743">
        <v>9826</v>
      </c>
      <c r="H12743" t="s">
        <v>96578</v>
      </c>
      <c r="J12743" t="s">
        <v>34341</v>
      </c>
      <c r="K12743" s="2">
        <v>41368.057037037041</v>
      </c>
      <c r="L12743" s="3">
        <f t="shared" si="199"/>
        <v>41368</v>
      </c>
      <c r="M12743" t="s">
        <v>84</v>
      </c>
      <c r="N12743">
        <v>1</v>
      </c>
      <c r="O12743">
        <v>1</v>
      </c>
      <c r="Q12743" t="s">
        <v>34342</v>
      </c>
      <c r="R12743">
        <v>1</v>
      </c>
    </row>
    <row r="12744" spans="1:18" x14ac:dyDescent="0.15">
      <c r="A12744" s="1" t="s">
        <v>83902</v>
      </c>
      <c r="B12744" t="s">
        <v>83903</v>
      </c>
      <c r="C12744" t="s">
        <v>344</v>
      </c>
      <c r="D12744" t="s">
        <v>96620</v>
      </c>
      <c r="E12744">
        <v>502</v>
      </c>
      <c r="F12744">
        <v>123</v>
      </c>
      <c r="G12744">
        <v>2202</v>
      </c>
      <c r="H12744" t="s">
        <v>96578</v>
      </c>
      <c r="J12744" t="s">
        <v>83904</v>
      </c>
      <c r="K12744" s="2">
        <v>41368.057037037041</v>
      </c>
      <c r="L12744" s="3">
        <f t="shared" si="199"/>
        <v>41368</v>
      </c>
      <c r="M12744" t="s">
        <v>25364</v>
      </c>
      <c r="N12744">
        <v>0</v>
      </c>
      <c r="O12744">
        <v>0</v>
      </c>
      <c r="P12744" t="s">
        <v>83905</v>
      </c>
      <c r="Q12744" t="s">
        <v>83906</v>
      </c>
      <c r="R12744">
        <v>1</v>
      </c>
    </row>
    <row r="12745" spans="1:18" x14ac:dyDescent="0.15">
      <c r="A12745" s="1" t="s">
        <v>83898</v>
      </c>
      <c r="B12745" t="s">
        <v>83899</v>
      </c>
      <c r="C12745" t="s">
        <v>190</v>
      </c>
      <c r="D12745" t="s">
        <v>96643</v>
      </c>
      <c r="E12745">
        <v>47</v>
      </c>
      <c r="F12745">
        <v>25</v>
      </c>
      <c r="G12745">
        <v>74</v>
      </c>
      <c r="H12745" t="s">
        <v>96576</v>
      </c>
      <c r="J12745" t="s">
        <v>83900</v>
      </c>
      <c r="K12745" s="2">
        <v>41368.057106481479</v>
      </c>
      <c r="L12745" s="3">
        <f t="shared" si="199"/>
        <v>41368</v>
      </c>
      <c r="M12745" t="s">
        <v>117</v>
      </c>
      <c r="N12745">
        <v>0</v>
      </c>
      <c r="O12745">
        <v>0</v>
      </c>
      <c r="Q12745" t="s">
        <v>83901</v>
      </c>
      <c r="R12745">
        <v>1</v>
      </c>
    </row>
    <row r="12746" spans="1:18" x14ac:dyDescent="0.15">
      <c r="A12746" s="1" t="s">
        <v>83894</v>
      </c>
      <c r="B12746" t="s">
        <v>83895</v>
      </c>
      <c r="C12746" t="s">
        <v>94</v>
      </c>
      <c r="D12746" t="s">
        <v>96692</v>
      </c>
      <c r="E12746">
        <v>630</v>
      </c>
      <c r="F12746">
        <v>752</v>
      </c>
      <c r="G12746">
        <v>8105</v>
      </c>
      <c r="H12746" t="s">
        <v>96578</v>
      </c>
      <c r="J12746" t="s">
        <v>83896</v>
      </c>
      <c r="K12746" s="2">
        <v>41368.057152777779</v>
      </c>
      <c r="L12746" s="3">
        <f t="shared" si="199"/>
        <v>41368</v>
      </c>
      <c r="M12746" t="s">
        <v>84</v>
      </c>
      <c r="N12746">
        <v>0</v>
      </c>
      <c r="O12746">
        <v>6</v>
      </c>
      <c r="Q12746" t="s">
        <v>83897</v>
      </c>
      <c r="R12746">
        <v>1</v>
      </c>
    </row>
    <row r="12747" spans="1:18" x14ac:dyDescent="0.15">
      <c r="A12747" s="1" t="s">
        <v>83890</v>
      </c>
      <c r="B12747" t="s">
        <v>83891</v>
      </c>
      <c r="C12747" t="s">
        <v>94</v>
      </c>
      <c r="D12747" t="s">
        <v>96710</v>
      </c>
      <c r="E12747">
        <v>118</v>
      </c>
      <c r="F12747">
        <v>77</v>
      </c>
      <c r="G12747">
        <v>2091</v>
      </c>
      <c r="H12747" t="s">
        <v>96576</v>
      </c>
      <c r="J12747" t="s">
        <v>83892</v>
      </c>
      <c r="K12747" s="2">
        <v>41368.057187500002</v>
      </c>
      <c r="L12747" s="3">
        <f t="shared" si="199"/>
        <v>41368</v>
      </c>
      <c r="M12747" t="s">
        <v>84</v>
      </c>
      <c r="N12747">
        <v>0</v>
      </c>
      <c r="O12747">
        <v>0</v>
      </c>
      <c r="Q12747" t="s">
        <v>83893</v>
      </c>
      <c r="R12747">
        <v>1</v>
      </c>
    </row>
    <row r="12748" spans="1:18" x14ac:dyDescent="0.15">
      <c r="A12748" s="1" t="s">
        <v>83885</v>
      </c>
      <c r="B12748" t="s">
        <v>83886</v>
      </c>
      <c r="C12748" t="s">
        <v>94</v>
      </c>
      <c r="D12748" t="s">
        <v>96609</v>
      </c>
      <c r="E12748">
        <v>137</v>
      </c>
      <c r="F12748">
        <v>326</v>
      </c>
      <c r="G12748">
        <v>3163</v>
      </c>
      <c r="H12748" t="s">
        <v>96576</v>
      </c>
      <c r="J12748" t="s">
        <v>83887</v>
      </c>
      <c r="K12748" s="2">
        <v>41368.057222222225</v>
      </c>
      <c r="L12748" s="3">
        <f t="shared" si="199"/>
        <v>41368</v>
      </c>
      <c r="M12748" t="s">
        <v>117</v>
      </c>
      <c r="N12748">
        <v>0</v>
      </c>
      <c r="O12748">
        <v>2</v>
      </c>
      <c r="P12748" t="s">
        <v>83888</v>
      </c>
      <c r="Q12748" t="s">
        <v>83889</v>
      </c>
      <c r="R12748">
        <v>1</v>
      </c>
    </row>
    <row r="12749" spans="1:18" x14ac:dyDescent="0.15">
      <c r="A12749" s="1" t="s">
        <v>34175</v>
      </c>
      <c r="B12749" t="s">
        <v>34176</v>
      </c>
      <c r="C12749" t="s">
        <v>94</v>
      </c>
      <c r="D12749" t="s">
        <v>96619</v>
      </c>
      <c r="E12749">
        <v>936</v>
      </c>
      <c r="F12749">
        <v>500</v>
      </c>
      <c r="G12749">
        <v>4395</v>
      </c>
      <c r="H12749" t="s">
        <v>96578</v>
      </c>
      <c r="J12749" t="s">
        <v>34337</v>
      </c>
      <c r="K12749" s="2">
        <v>41368.057280092595</v>
      </c>
      <c r="L12749" s="3">
        <f t="shared" si="199"/>
        <v>41368</v>
      </c>
      <c r="M12749" t="s">
        <v>8295</v>
      </c>
      <c r="N12749">
        <v>0</v>
      </c>
      <c r="O12749">
        <v>0</v>
      </c>
      <c r="Q12749" t="s">
        <v>34338</v>
      </c>
      <c r="R12749">
        <v>1</v>
      </c>
    </row>
    <row r="12750" spans="1:18" x14ac:dyDescent="0.15">
      <c r="A12750" s="1" t="s">
        <v>83881</v>
      </c>
      <c r="B12750" t="s">
        <v>83882</v>
      </c>
      <c r="C12750" t="s">
        <v>853</v>
      </c>
      <c r="E12750">
        <v>782</v>
      </c>
      <c r="F12750">
        <v>431</v>
      </c>
      <c r="G12750">
        <v>1110</v>
      </c>
      <c r="H12750" t="s">
        <v>96578</v>
      </c>
      <c r="J12750" t="s">
        <v>83883</v>
      </c>
      <c r="K12750" s="2">
        <v>41368.057314814818</v>
      </c>
      <c r="L12750" s="3">
        <f t="shared" si="199"/>
        <v>41368</v>
      </c>
      <c r="M12750" t="s">
        <v>117</v>
      </c>
      <c r="N12750">
        <v>0</v>
      </c>
      <c r="O12750">
        <v>1</v>
      </c>
      <c r="Q12750" t="s">
        <v>83884</v>
      </c>
      <c r="R12750">
        <v>1</v>
      </c>
    </row>
    <row r="12751" spans="1:18" x14ac:dyDescent="0.15">
      <c r="A12751" s="1" t="s">
        <v>34332</v>
      </c>
      <c r="B12751" t="s">
        <v>34333</v>
      </c>
      <c r="C12751" t="s">
        <v>7508</v>
      </c>
      <c r="D12751" t="s">
        <v>96944</v>
      </c>
      <c r="E12751">
        <v>70</v>
      </c>
      <c r="F12751">
        <v>38</v>
      </c>
      <c r="G12751">
        <v>567</v>
      </c>
      <c r="H12751" t="s">
        <v>96576</v>
      </c>
      <c r="J12751" t="s">
        <v>34334</v>
      </c>
      <c r="K12751" s="2">
        <v>41368.057326388887</v>
      </c>
      <c r="L12751" s="3">
        <f t="shared" si="199"/>
        <v>41368</v>
      </c>
      <c r="M12751" t="s">
        <v>63</v>
      </c>
      <c r="N12751">
        <v>0</v>
      </c>
      <c r="O12751">
        <v>0</v>
      </c>
      <c r="P12751" t="s">
        <v>34335</v>
      </c>
      <c r="Q12751" t="s">
        <v>34336</v>
      </c>
      <c r="R12751">
        <v>1</v>
      </c>
    </row>
    <row r="12752" spans="1:18" x14ac:dyDescent="0.15">
      <c r="A12752" s="1" t="s">
        <v>83877</v>
      </c>
      <c r="B12752" t="s">
        <v>83878</v>
      </c>
      <c r="C12752" t="s">
        <v>3479</v>
      </c>
      <c r="D12752" t="s">
        <v>96825</v>
      </c>
      <c r="E12752">
        <v>60</v>
      </c>
      <c r="F12752">
        <v>79</v>
      </c>
      <c r="G12752">
        <v>161</v>
      </c>
      <c r="H12752" t="s">
        <v>96576</v>
      </c>
      <c r="J12752" t="s">
        <v>83879</v>
      </c>
      <c r="K12752" s="2">
        <v>41368.057326388887</v>
      </c>
      <c r="L12752" s="3">
        <f t="shared" si="199"/>
        <v>41368</v>
      </c>
      <c r="M12752" t="s">
        <v>5338</v>
      </c>
      <c r="N12752">
        <v>0</v>
      </c>
      <c r="O12752">
        <v>0</v>
      </c>
      <c r="Q12752" t="s">
        <v>83880</v>
      </c>
      <c r="R12752">
        <v>1</v>
      </c>
    </row>
    <row r="12753" spans="1:18" x14ac:dyDescent="0.15">
      <c r="A12753" s="1" t="s">
        <v>83873</v>
      </c>
      <c r="B12753" t="s">
        <v>83874</v>
      </c>
      <c r="C12753" t="s">
        <v>27</v>
      </c>
      <c r="E12753">
        <v>506</v>
      </c>
      <c r="F12753">
        <v>433</v>
      </c>
      <c r="G12753">
        <v>1383</v>
      </c>
      <c r="H12753" t="s">
        <v>96578</v>
      </c>
      <c r="J12753" t="s">
        <v>83875</v>
      </c>
      <c r="K12753" s="2">
        <v>41368.057442129626</v>
      </c>
      <c r="L12753" s="3">
        <f t="shared" si="199"/>
        <v>41368</v>
      </c>
      <c r="M12753" t="s">
        <v>5096</v>
      </c>
      <c r="N12753">
        <v>0</v>
      </c>
      <c r="O12753">
        <v>0</v>
      </c>
      <c r="Q12753" t="s">
        <v>83876</v>
      </c>
      <c r="R12753">
        <v>1</v>
      </c>
    </row>
    <row r="12754" spans="1:18" x14ac:dyDescent="0.15">
      <c r="A12754" s="1" t="s">
        <v>83869</v>
      </c>
      <c r="B12754" t="s">
        <v>83870</v>
      </c>
      <c r="C12754" t="s">
        <v>110</v>
      </c>
      <c r="D12754" t="s">
        <v>96596</v>
      </c>
      <c r="E12754">
        <v>1492</v>
      </c>
      <c r="F12754">
        <v>527</v>
      </c>
      <c r="G12754">
        <v>6271</v>
      </c>
      <c r="H12754" t="s">
        <v>96578</v>
      </c>
      <c r="J12754" t="s">
        <v>83871</v>
      </c>
      <c r="K12754" s="2">
        <v>41368.057453703703</v>
      </c>
      <c r="L12754" s="3">
        <f t="shared" si="199"/>
        <v>41368</v>
      </c>
      <c r="M12754" t="s">
        <v>3328</v>
      </c>
      <c r="N12754">
        <v>0</v>
      </c>
      <c r="O12754">
        <v>2</v>
      </c>
      <c r="Q12754" t="s">
        <v>83872</v>
      </c>
      <c r="R12754">
        <v>1</v>
      </c>
    </row>
    <row r="12755" spans="1:18" x14ac:dyDescent="0.15">
      <c r="A12755" s="1" t="s">
        <v>83865</v>
      </c>
      <c r="B12755" t="s">
        <v>83866</v>
      </c>
      <c r="C12755" t="s">
        <v>110</v>
      </c>
      <c r="D12755" t="s">
        <v>96586</v>
      </c>
      <c r="E12755">
        <v>180</v>
      </c>
      <c r="F12755">
        <v>187</v>
      </c>
      <c r="G12755">
        <v>1300</v>
      </c>
      <c r="H12755" t="s">
        <v>96576</v>
      </c>
      <c r="J12755" t="s">
        <v>83867</v>
      </c>
      <c r="K12755" s="2">
        <v>41368.057511574072</v>
      </c>
      <c r="L12755" s="3">
        <f t="shared" si="199"/>
        <v>41368</v>
      </c>
      <c r="M12755" t="s">
        <v>84</v>
      </c>
      <c r="N12755">
        <v>0</v>
      </c>
      <c r="O12755">
        <v>0</v>
      </c>
      <c r="Q12755" t="s">
        <v>83868</v>
      </c>
      <c r="R12755">
        <v>1</v>
      </c>
    </row>
    <row r="12756" spans="1:18" x14ac:dyDescent="0.15">
      <c r="A12756" s="1" t="s">
        <v>34328</v>
      </c>
      <c r="B12756" t="s">
        <v>34329</v>
      </c>
      <c r="C12756" t="s">
        <v>853</v>
      </c>
      <c r="D12756" t="s">
        <v>96792</v>
      </c>
      <c r="E12756">
        <v>1784</v>
      </c>
      <c r="F12756">
        <v>307</v>
      </c>
      <c r="G12756">
        <v>3039</v>
      </c>
      <c r="H12756" t="s">
        <v>96580</v>
      </c>
      <c r="J12756" t="s">
        <v>34330</v>
      </c>
      <c r="K12756" s="2">
        <v>41368.057534722226</v>
      </c>
      <c r="L12756" s="3">
        <f t="shared" si="199"/>
        <v>41368</v>
      </c>
      <c r="M12756" t="s">
        <v>117</v>
      </c>
      <c r="N12756">
        <v>0</v>
      </c>
      <c r="O12756">
        <v>5</v>
      </c>
      <c r="Q12756" t="s">
        <v>34331</v>
      </c>
      <c r="R12756">
        <v>1</v>
      </c>
    </row>
    <row r="12757" spans="1:18" x14ac:dyDescent="0.15">
      <c r="A12757" s="1" t="s">
        <v>83861</v>
      </c>
      <c r="B12757" t="s">
        <v>83862</v>
      </c>
      <c r="C12757" t="s">
        <v>110</v>
      </c>
      <c r="D12757" t="s">
        <v>96586</v>
      </c>
      <c r="E12757">
        <v>72</v>
      </c>
      <c r="F12757">
        <v>85</v>
      </c>
      <c r="G12757">
        <v>857</v>
      </c>
      <c r="H12757" t="s">
        <v>96576</v>
      </c>
      <c r="J12757" t="s">
        <v>83863</v>
      </c>
      <c r="K12757" s="2">
        <v>41368.057534722226</v>
      </c>
      <c r="L12757" s="3">
        <f t="shared" si="199"/>
        <v>41368</v>
      </c>
      <c r="M12757" t="s">
        <v>370</v>
      </c>
      <c r="N12757">
        <v>0</v>
      </c>
      <c r="O12757">
        <v>0</v>
      </c>
      <c r="Q12757" t="s">
        <v>83864</v>
      </c>
      <c r="R12757">
        <v>1</v>
      </c>
    </row>
    <row r="12758" spans="1:18" x14ac:dyDescent="0.15">
      <c r="A12758" s="1" t="s">
        <v>34324</v>
      </c>
      <c r="B12758" t="s">
        <v>34325</v>
      </c>
      <c r="C12758" t="s">
        <v>2793</v>
      </c>
      <c r="D12758" t="s">
        <v>96645</v>
      </c>
      <c r="E12758">
        <v>2099</v>
      </c>
      <c r="F12758">
        <v>389</v>
      </c>
      <c r="G12758">
        <v>14083</v>
      </c>
      <c r="H12758" t="s">
        <v>96576</v>
      </c>
      <c r="J12758" t="s">
        <v>34326</v>
      </c>
      <c r="K12758" s="2">
        <v>41368.057546296295</v>
      </c>
      <c r="L12758" s="3">
        <f t="shared" si="199"/>
        <v>41368</v>
      </c>
      <c r="M12758" t="s">
        <v>84</v>
      </c>
      <c r="N12758">
        <v>67</v>
      </c>
      <c r="O12758">
        <v>11</v>
      </c>
      <c r="Q12758" t="s">
        <v>34327</v>
      </c>
      <c r="R12758">
        <v>1</v>
      </c>
    </row>
    <row r="12759" spans="1:18" x14ac:dyDescent="0.15">
      <c r="A12759" s="1" t="s">
        <v>34320</v>
      </c>
      <c r="B12759" t="s">
        <v>34321</v>
      </c>
      <c r="C12759" t="s">
        <v>110</v>
      </c>
      <c r="D12759" t="s">
        <v>96596</v>
      </c>
      <c r="E12759">
        <v>462</v>
      </c>
      <c r="F12759">
        <v>418</v>
      </c>
      <c r="G12759">
        <v>557</v>
      </c>
      <c r="H12759" t="s">
        <v>96576</v>
      </c>
      <c r="J12759" t="s">
        <v>34322</v>
      </c>
      <c r="K12759" s="2">
        <v>41368.057592592595</v>
      </c>
      <c r="L12759" s="3">
        <f t="shared" si="199"/>
        <v>41368</v>
      </c>
      <c r="M12759" t="s">
        <v>4422</v>
      </c>
      <c r="N12759">
        <v>1</v>
      </c>
      <c r="O12759">
        <v>0</v>
      </c>
      <c r="Q12759" t="s">
        <v>34323</v>
      </c>
      <c r="R12759">
        <v>1</v>
      </c>
    </row>
    <row r="12760" spans="1:18" x14ac:dyDescent="0.15">
      <c r="A12760" s="1" t="s">
        <v>34315</v>
      </c>
      <c r="B12760" t="s">
        <v>34316</v>
      </c>
      <c r="C12760" t="s">
        <v>586</v>
      </c>
      <c r="D12760" t="s">
        <v>96627</v>
      </c>
      <c r="E12760">
        <v>94</v>
      </c>
      <c r="F12760">
        <v>26</v>
      </c>
      <c r="G12760">
        <v>3040</v>
      </c>
      <c r="H12760" t="s">
        <v>96576</v>
      </c>
      <c r="J12760" t="s">
        <v>34317</v>
      </c>
      <c r="K12760" s="2">
        <v>41368.057696759257</v>
      </c>
      <c r="L12760" s="3">
        <f t="shared" si="199"/>
        <v>41368</v>
      </c>
      <c r="M12760" t="s">
        <v>1574</v>
      </c>
      <c r="N12760">
        <v>0</v>
      </c>
      <c r="O12760">
        <v>0</v>
      </c>
      <c r="P12760" t="s">
        <v>34318</v>
      </c>
      <c r="Q12760" t="s">
        <v>34319</v>
      </c>
      <c r="R12760">
        <v>1</v>
      </c>
    </row>
    <row r="12761" spans="1:18" x14ac:dyDescent="0.15">
      <c r="A12761" s="1" t="s">
        <v>34311</v>
      </c>
      <c r="B12761" t="s">
        <v>34312</v>
      </c>
      <c r="C12761" t="s">
        <v>1005</v>
      </c>
      <c r="D12761" t="s">
        <v>96830</v>
      </c>
      <c r="E12761">
        <v>312</v>
      </c>
      <c r="F12761">
        <v>354</v>
      </c>
      <c r="G12761">
        <v>10655</v>
      </c>
      <c r="H12761" t="s">
        <v>96576</v>
      </c>
      <c r="J12761" t="s">
        <v>34313</v>
      </c>
      <c r="K12761" s="2">
        <v>41368.05777777778</v>
      </c>
      <c r="L12761" s="3">
        <f t="shared" si="199"/>
        <v>41368</v>
      </c>
      <c r="M12761" t="s">
        <v>4422</v>
      </c>
      <c r="N12761">
        <v>0</v>
      </c>
      <c r="O12761">
        <v>0</v>
      </c>
      <c r="Q12761" t="s">
        <v>34314</v>
      </c>
      <c r="R12761">
        <v>1</v>
      </c>
    </row>
    <row r="12762" spans="1:18" x14ac:dyDescent="0.15">
      <c r="A12762" s="1" t="s">
        <v>83857</v>
      </c>
      <c r="B12762" t="s">
        <v>83858</v>
      </c>
      <c r="C12762" t="s">
        <v>131</v>
      </c>
      <c r="D12762" t="s">
        <v>96641</v>
      </c>
      <c r="E12762">
        <v>188</v>
      </c>
      <c r="F12762">
        <v>515</v>
      </c>
      <c r="G12762">
        <v>648</v>
      </c>
      <c r="H12762" t="s">
        <v>96578</v>
      </c>
      <c r="J12762" t="s">
        <v>83859</v>
      </c>
      <c r="K12762" s="2">
        <v>41368.057789351849</v>
      </c>
      <c r="L12762" s="3">
        <f t="shared" si="199"/>
        <v>41368</v>
      </c>
      <c r="M12762" t="s">
        <v>370</v>
      </c>
      <c r="N12762">
        <v>0</v>
      </c>
      <c r="O12762">
        <v>0</v>
      </c>
      <c r="Q12762" t="s">
        <v>83860</v>
      </c>
      <c r="R12762">
        <v>1</v>
      </c>
    </row>
    <row r="12763" spans="1:18" x14ac:dyDescent="0.15">
      <c r="A12763" s="1" t="s">
        <v>34307</v>
      </c>
      <c r="B12763" t="s">
        <v>34308</v>
      </c>
      <c r="C12763" t="s">
        <v>131</v>
      </c>
      <c r="D12763" t="s">
        <v>96656</v>
      </c>
      <c r="E12763">
        <v>17</v>
      </c>
      <c r="F12763">
        <v>48</v>
      </c>
      <c r="G12763">
        <v>8</v>
      </c>
      <c r="H12763" t="s">
        <v>96576</v>
      </c>
      <c r="J12763" t="s">
        <v>34309</v>
      </c>
      <c r="K12763" s="2">
        <v>41368.057800925926</v>
      </c>
      <c r="L12763" s="3">
        <f t="shared" ref="L12763:L12826" si="200">INT(K12763)</f>
        <v>41368</v>
      </c>
      <c r="M12763" t="s">
        <v>117</v>
      </c>
      <c r="N12763">
        <v>4</v>
      </c>
      <c r="O12763">
        <v>4</v>
      </c>
      <c r="Q12763" t="s">
        <v>34310</v>
      </c>
      <c r="R12763">
        <v>1</v>
      </c>
    </row>
    <row r="12764" spans="1:18" x14ac:dyDescent="0.15">
      <c r="A12764" s="1" t="s">
        <v>83853</v>
      </c>
      <c r="B12764" t="s">
        <v>83854</v>
      </c>
      <c r="C12764" t="s">
        <v>110</v>
      </c>
      <c r="D12764" t="s">
        <v>96596</v>
      </c>
      <c r="E12764">
        <v>137</v>
      </c>
      <c r="F12764">
        <v>103</v>
      </c>
      <c r="G12764">
        <v>601</v>
      </c>
      <c r="H12764" t="s">
        <v>96576</v>
      </c>
      <c r="J12764" t="s">
        <v>83855</v>
      </c>
      <c r="K12764" s="2">
        <v>41368.057800925926</v>
      </c>
      <c r="L12764" s="3">
        <f t="shared" si="200"/>
        <v>41368</v>
      </c>
      <c r="M12764" t="s">
        <v>5522</v>
      </c>
      <c r="N12764">
        <v>3</v>
      </c>
      <c r="O12764">
        <v>3</v>
      </c>
      <c r="Q12764" t="s">
        <v>83856</v>
      </c>
      <c r="R12764">
        <v>1</v>
      </c>
    </row>
    <row r="12765" spans="1:18" x14ac:dyDescent="0.15">
      <c r="A12765" s="1" t="s">
        <v>34300</v>
      </c>
      <c r="B12765" t="e">
        <f>-小月姑娘要静养</f>
        <v>#NAME?</v>
      </c>
      <c r="C12765" t="s">
        <v>110</v>
      </c>
      <c r="D12765" t="s">
        <v>96586</v>
      </c>
      <c r="E12765">
        <v>546</v>
      </c>
      <c r="F12765">
        <v>178</v>
      </c>
      <c r="G12765">
        <v>2826</v>
      </c>
      <c r="H12765" t="s">
        <v>96578</v>
      </c>
      <c r="J12765" t="s">
        <v>34301</v>
      </c>
      <c r="K12765" s="2">
        <v>41368.057800925926</v>
      </c>
      <c r="L12765" s="3">
        <f t="shared" si="200"/>
        <v>41368</v>
      </c>
      <c r="M12765" t="s">
        <v>117</v>
      </c>
      <c r="N12765">
        <v>0</v>
      </c>
      <c r="O12765">
        <v>1</v>
      </c>
      <c r="Q12765" t="s">
        <v>34302</v>
      </c>
      <c r="R12765">
        <v>1</v>
      </c>
    </row>
    <row r="12766" spans="1:18" x14ac:dyDescent="0.15">
      <c r="A12766" s="1" t="s">
        <v>34303</v>
      </c>
      <c r="B12766" t="s">
        <v>34304</v>
      </c>
      <c r="C12766" t="s">
        <v>131</v>
      </c>
      <c r="D12766" t="s">
        <v>96641</v>
      </c>
      <c r="E12766">
        <v>64</v>
      </c>
      <c r="F12766">
        <v>99</v>
      </c>
      <c r="G12766">
        <v>232</v>
      </c>
      <c r="H12766" t="s">
        <v>96576</v>
      </c>
      <c r="J12766" t="s">
        <v>34305</v>
      </c>
      <c r="K12766" s="2">
        <v>41368.057800925926</v>
      </c>
      <c r="L12766" s="3">
        <f t="shared" si="200"/>
        <v>41368</v>
      </c>
      <c r="M12766" t="s">
        <v>117</v>
      </c>
      <c r="N12766">
        <v>0</v>
      </c>
      <c r="O12766">
        <v>0</v>
      </c>
      <c r="Q12766" t="s">
        <v>34306</v>
      </c>
      <c r="R12766">
        <v>1</v>
      </c>
    </row>
    <row r="12767" spans="1:18" x14ac:dyDescent="0.15">
      <c r="A12767" s="1" t="s">
        <v>34295</v>
      </c>
      <c r="B12767" t="s">
        <v>34296</v>
      </c>
      <c r="C12767" t="s">
        <v>344</v>
      </c>
      <c r="E12767">
        <v>609</v>
      </c>
      <c r="F12767">
        <v>649</v>
      </c>
      <c r="G12767">
        <v>1832</v>
      </c>
      <c r="H12767" t="s">
        <v>96576</v>
      </c>
      <c r="J12767" t="s">
        <v>34297</v>
      </c>
      <c r="K12767" s="2">
        <v>41368.057870370372</v>
      </c>
      <c r="L12767" s="3">
        <f t="shared" si="200"/>
        <v>41368</v>
      </c>
      <c r="M12767" t="s">
        <v>117</v>
      </c>
      <c r="N12767">
        <v>0</v>
      </c>
      <c r="O12767">
        <v>0</v>
      </c>
      <c r="P12767" t="s">
        <v>34298</v>
      </c>
      <c r="Q12767" t="s">
        <v>34299</v>
      </c>
      <c r="R12767">
        <v>1</v>
      </c>
    </row>
    <row r="12768" spans="1:18" x14ac:dyDescent="0.15">
      <c r="A12768" s="1" t="s">
        <v>34244</v>
      </c>
      <c r="B12768" t="s">
        <v>34245</v>
      </c>
      <c r="C12768" t="s">
        <v>27481</v>
      </c>
      <c r="D12768" t="s">
        <v>96871</v>
      </c>
      <c r="E12768">
        <v>107</v>
      </c>
      <c r="F12768">
        <v>94</v>
      </c>
      <c r="G12768">
        <v>1523</v>
      </c>
      <c r="H12768" t="s">
        <v>96576</v>
      </c>
      <c r="J12768" t="s">
        <v>83851</v>
      </c>
      <c r="K12768" s="2">
        <v>41368.057905092595</v>
      </c>
      <c r="L12768" s="3">
        <f t="shared" si="200"/>
        <v>41368</v>
      </c>
      <c r="M12768" t="s">
        <v>461</v>
      </c>
      <c r="N12768">
        <v>0</v>
      </c>
      <c r="O12768">
        <v>0</v>
      </c>
      <c r="Q12768" t="s">
        <v>83852</v>
      </c>
      <c r="R12768">
        <v>1</v>
      </c>
    </row>
    <row r="12769" spans="1:18" x14ac:dyDescent="0.15">
      <c r="A12769" s="1" t="s">
        <v>83847</v>
      </c>
      <c r="B12769" t="s">
        <v>83848</v>
      </c>
      <c r="C12769" t="s">
        <v>27</v>
      </c>
      <c r="E12769">
        <v>41</v>
      </c>
      <c r="F12769">
        <v>57</v>
      </c>
      <c r="G12769">
        <v>93</v>
      </c>
      <c r="H12769" t="s">
        <v>96576</v>
      </c>
      <c r="J12769" t="s">
        <v>83849</v>
      </c>
      <c r="K12769" s="2">
        <v>41368.057928240742</v>
      </c>
      <c r="L12769" s="3">
        <f t="shared" si="200"/>
        <v>41368</v>
      </c>
      <c r="M12769" t="s">
        <v>370</v>
      </c>
      <c r="N12769">
        <v>0</v>
      </c>
      <c r="O12769">
        <v>0</v>
      </c>
      <c r="Q12769" t="s">
        <v>83850</v>
      </c>
      <c r="R12769">
        <v>1</v>
      </c>
    </row>
    <row r="12770" spans="1:18" x14ac:dyDescent="0.15">
      <c r="A12770" s="1" t="s">
        <v>83842</v>
      </c>
      <c r="B12770" t="s">
        <v>83843</v>
      </c>
      <c r="C12770" t="s">
        <v>27</v>
      </c>
      <c r="E12770">
        <v>470</v>
      </c>
      <c r="F12770">
        <v>538</v>
      </c>
      <c r="G12770">
        <v>495</v>
      </c>
      <c r="H12770" t="s">
        <v>96576</v>
      </c>
      <c r="J12770" t="s">
        <v>83844</v>
      </c>
      <c r="K12770" s="2">
        <v>41368.057951388888</v>
      </c>
      <c r="L12770" s="3">
        <f t="shared" si="200"/>
        <v>41368</v>
      </c>
      <c r="M12770" t="s">
        <v>117</v>
      </c>
      <c r="N12770">
        <v>0</v>
      </c>
      <c r="O12770">
        <v>0</v>
      </c>
      <c r="P12770" t="s">
        <v>83845</v>
      </c>
      <c r="Q12770" t="s">
        <v>83846</v>
      </c>
      <c r="R12770">
        <v>1</v>
      </c>
    </row>
    <row r="12771" spans="1:18" x14ac:dyDescent="0.15">
      <c r="A12771" s="1" t="s">
        <v>34290</v>
      </c>
      <c r="B12771" t="s">
        <v>34291</v>
      </c>
      <c r="C12771" t="s">
        <v>27</v>
      </c>
      <c r="E12771">
        <v>606</v>
      </c>
      <c r="F12771">
        <v>301</v>
      </c>
      <c r="G12771">
        <v>7222</v>
      </c>
      <c r="H12771" t="s">
        <v>96578</v>
      </c>
      <c r="J12771" t="s">
        <v>34292</v>
      </c>
      <c r="K12771" s="2">
        <v>41368.057974537034</v>
      </c>
      <c r="L12771" s="3">
        <f t="shared" si="200"/>
        <v>41368</v>
      </c>
      <c r="M12771" t="s">
        <v>63</v>
      </c>
      <c r="N12771">
        <v>0</v>
      </c>
      <c r="O12771">
        <v>0</v>
      </c>
      <c r="P12771" t="s">
        <v>34293</v>
      </c>
      <c r="Q12771" t="s">
        <v>34294</v>
      </c>
      <c r="R12771">
        <v>1</v>
      </c>
    </row>
    <row r="12772" spans="1:18" x14ac:dyDescent="0.15">
      <c r="A12772" s="1" t="s">
        <v>34285</v>
      </c>
      <c r="B12772" t="s">
        <v>34286</v>
      </c>
      <c r="C12772" t="s">
        <v>3479</v>
      </c>
      <c r="D12772" t="s">
        <v>96999</v>
      </c>
      <c r="E12772">
        <v>10887</v>
      </c>
      <c r="F12772">
        <v>1347</v>
      </c>
      <c r="G12772">
        <v>8975</v>
      </c>
      <c r="H12772" t="s">
        <v>96579</v>
      </c>
      <c r="I12772" t="s">
        <v>34287</v>
      </c>
      <c r="J12772" t="s">
        <v>34288</v>
      </c>
      <c r="K12772" s="2">
        <v>41368.058032407411</v>
      </c>
      <c r="L12772" s="3">
        <f t="shared" si="200"/>
        <v>41368</v>
      </c>
      <c r="M12772" t="s">
        <v>169</v>
      </c>
      <c r="N12772">
        <v>0</v>
      </c>
      <c r="O12772">
        <v>0</v>
      </c>
      <c r="Q12772" t="s">
        <v>34289</v>
      </c>
      <c r="R12772">
        <v>1</v>
      </c>
    </row>
    <row r="12773" spans="1:18" x14ac:dyDescent="0.15">
      <c r="A12773" s="1" t="s">
        <v>83838</v>
      </c>
      <c r="B12773" t="s">
        <v>83839</v>
      </c>
      <c r="C12773" t="s">
        <v>2703</v>
      </c>
      <c r="D12773" t="s">
        <v>96722</v>
      </c>
      <c r="E12773">
        <v>145</v>
      </c>
      <c r="F12773">
        <v>144</v>
      </c>
      <c r="G12773">
        <v>512</v>
      </c>
      <c r="H12773" t="s">
        <v>96576</v>
      </c>
      <c r="J12773" t="s">
        <v>83840</v>
      </c>
      <c r="K12773" s="2">
        <v>41368.058159722219</v>
      </c>
      <c r="L12773" s="3">
        <f t="shared" si="200"/>
        <v>41368</v>
      </c>
      <c r="M12773" t="s">
        <v>117</v>
      </c>
      <c r="N12773">
        <v>0</v>
      </c>
      <c r="O12773">
        <v>1</v>
      </c>
      <c r="Q12773" t="s">
        <v>83841</v>
      </c>
      <c r="R12773">
        <v>1</v>
      </c>
    </row>
    <row r="12774" spans="1:18" x14ac:dyDescent="0.15">
      <c r="A12774" s="1" t="s">
        <v>34275</v>
      </c>
      <c r="B12774" t="s">
        <v>34276</v>
      </c>
      <c r="C12774" t="s">
        <v>131</v>
      </c>
      <c r="D12774" t="s">
        <v>96656</v>
      </c>
      <c r="E12774">
        <v>76756</v>
      </c>
      <c r="F12774">
        <v>2780</v>
      </c>
      <c r="G12774">
        <v>15091</v>
      </c>
      <c r="H12774" t="s">
        <v>96575</v>
      </c>
      <c r="I12774" t="s">
        <v>34277</v>
      </c>
      <c r="J12774" t="s">
        <v>34278</v>
      </c>
      <c r="K12774" s="2">
        <v>41368.058171296296</v>
      </c>
      <c r="L12774" s="3">
        <f t="shared" si="200"/>
        <v>41368</v>
      </c>
      <c r="M12774" t="s">
        <v>117</v>
      </c>
      <c r="N12774">
        <v>1</v>
      </c>
      <c r="O12774">
        <v>0</v>
      </c>
      <c r="P12774" t="s">
        <v>34279</v>
      </c>
      <c r="Q12774" t="s">
        <v>34280</v>
      </c>
      <c r="R12774">
        <v>1</v>
      </c>
    </row>
    <row r="12775" spans="1:18" x14ac:dyDescent="0.15">
      <c r="A12775" s="1" t="s">
        <v>34281</v>
      </c>
      <c r="B12775" t="s">
        <v>34282</v>
      </c>
      <c r="C12775" t="s">
        <v>27</v>
      </c>
      <c r="E12775">
        <v>32</v>
      </c>
      <c r="F12775">
        <v>21</v>
      </c>
      <c r="G12775">
        <v>46</v>
      </c>
      <c r="H12775" t="s">
        <v>96576</v>
      </c>
      <c r="J12775" t="s">
        <v>34283</v>
      </c>
      <c r="K12775" s="2">
        <v>41368.058171296296</v>
      </c>
      <c r="L12775" s="3">
        <f t="shared" si="200"/>
        <v>41368</v>
      </c>
      <c r="M12775" t="s">
        <v>1559</v>
      </c>
      <c r="N12775">
        <v>0</v>
      </c>
      <c r="O12775">
        <v>0</v>
      </c>
      <c r="Q12775" t="s">
        <v>34284</v>
      </c>
      <c r="R12775">
        <v>1</v>
      </c>
    </row>
    <row r="12776" spans="1:18" x14ac:dyDescent="0.15">
      <c r="A12776" s="1" t="s">
        <v>83834</v>
      </c>
      <c r="B12776" t="s">
        <v>83835</v>
      </c>
      <c r="C12776" t="s">
        <v>3366</v>
      </c>
      <c r="D12776" t="s">
        <v>96689</v>
      </c>
      <c r="E12776">
        <v>47</v>
      </c>
      <c r="F12776">
        <v>79</v>
      </c>
      <c r="G12776">
        <v>194</v>
      </c>
      <c r="H12776" t="s">
        <v>96576</v>
      </c>
      <c r="J12776" t="s">
        <v>83836</v>
      </c>
      <c r="K12776" s="2">
        <v>41368.058217592596</v>
      </c>
      <c r="L12776" s="3">
        <f t="shared" si="200"/>
        <v>41368</v>
      </c>
      <c r="M12776" t="s">
        <v>117</v>
      </c>
      <c r="N12776">
        <v>0</v>
      </c>
      <c r="O12776">
        <v>8</v>
      </c>
      <c r="Q12776" t="s">
        <v>83837</v>
      </c>
      <c r="R12776">
        <v>1</v>
      </c>
    </row>
    <row r="12777" spans="1:18" x14ac:dyDescent="0.15">
      <c r="A12777" s="1" t="s">
        <v>25464</v>
      </c>
      <c r="B12777" t="s">
        <v>25465</v>
      </c>
      <c r="C12777" t="s">
        <v>2165</v>
      </c>
      <c r="D12777" t="s">
        <v>96823</v>
      </c>
      <c r="E12777">
        <v>278</v>
      </c>
      <c r="F12777">
        <v>269</v>
      </c>
      <c r="G12777">
        <v>4531</v>
      </c>
      <c r="H12777" t="s">
        <v>96576</v>
      </c>
      <c r="J12777" t="s">
        <v>34272</v>
      </c>
      <c r="K12777" s="2">
        <v>41368.058252314811</v>
      </c>
      <c r="L12777" s="3">
        <f t="shared" si="200"/>
        <v>41368</v>
      </c>
      <c r="M12777" t="s">
        <v>370</v>
      </c>
      <c r="N12777">
        <v>0</v>
      </c>
      <c r="O12777">
        <v>0</v>
      </c>
      <c r="P12777" t="s">
        <v>34273</v>
      </c>
      <c r="Q12777" t="s">
        <v>34274</v>
      </c>
      <c r="R12777">
        <v>1</v>
      </c>
    </row>
    <row r="12778" spans="1:18" x14ac:dyDescent="0.15">
      <c r="A12778" s="1" t="s">
        <v>34264</v>
      </c>
      <c r="B12778" t="s">
        <v>34265</v>
      </c>
      <c r="C12778" t="s">
        <v>853</v>
      </c>
      <c r="D12778" t="s">
        <v>96876</v>
      </c>
      <c r="E12778">
        <v>449</v>
      </c>
      <c r="F12778">
        <v>582</v>
      </c>
      <c r="G12778">
        <v>4172</v>
      </c>
      <c r="H12778" t="s">
        <v>96576</v>
      </c>
      <c r="J12778" t="s">
        <v>34266</v>
      </c>
      <c r="K12778" s="2">
        <v>41368.058263888888</v>
      </c>
      <c r="L12778" s="3">
        <f t="shared" si="200"/>
        <v>41368</v>
      </c>
      <c r="M12778" t="s">
        <v>4422</v>
      </c>
      <c r="N12778">
        <v>1</v>
      </c>
      <c r="O12778">
        <v>0</v>
      </c>
      <c r="Q12778" t="s">
        <v>34267</v>
      </c>
      <c r="R12778">
        <v>1</v>
      </c>
    </row>
    <row r="12779" spans="1:18" x14ac:dyDescent="0.15">
      <c r="A12779" s="1" t="s">
        <v>34268</v>
      </c>
      <c r="B12779" t="s">
        <v>34269</v>
      </c>
      <c r="C12779" t="s">
        <v>3837</v>
      </c>
      <c r="D12779" t="s">
        <v>96688</v>
      </c>
      <c r="E12779">
        <v>53</v>
      </c>
      <c r="F12779">
        <v>81</v>
      </c>
      <c r="G12779">
        <v>261</v>
      </c>
      <c r="H12779" t="s">
        <v>96576</v>
      </c>
      <c r="J12779" t="s">
        <v>34270</v>
      </c>
      <c r="K12779" s="2">
        <v>41368.058263888888</v>
      </c>
      <c r="L12779" s="3">
        <f t="shared" si="200"/>
        <v>41368</v>
      </c>
      <c r="M12779" t="s">
        <v>4422</v>
      </c>
      <c r="N12779">
        <v>0</v>
      </c>
      <c r="O12779">
        <v>0</v>
      </c>
      <c r="Q12779" t="s">
        <v>34271</v>
      </c>
      <c r="R12779">
        <v>1</v>
      </c>
    </row>
    <row r="12780" spans="1:18" x14ac:dyDescent="0.15">
      <c r="A12780" s="1" t="s">
        <v>83830</v>
      </c>
      <c r="B12780" t="s">
        <v>83831</v>
      </c>
      <c r="C12780" t="s">
        <v>131</v>
      </c>
      <c r="D12780" t="s">
        <v>96641</v>
      </c>
      <c r="E12780">
        <v>703</v>
      </c>
      <c r="F12780">
        <v>295</v>
      </c>
      <c r="G12780">
        <v>2903</v>
      </c>
      <c r="H12780" t="s">
        <v>96578</v>
      </c>
      <c r="J12780" t="s">
        <v>83832</v>
      </c>
      <c r="K12780" s="2">
        <v>41368.058344907404</v>
      </c>
      <c r="L12780" s="3">
        <f t="shared" si="200"/>
        <v>41368</v>
      </c>
      <c r="M12780" t="s">
        <v>117</v>
      </c>
      <c r="N12780">
        <v>0</v>
      </c>
      <c r="O12780">
        <v>3</v>
      </c>
      <c r="Q12780" t="s">
        <v>83833</v>
      </c>
      <c r="R12780">
        <v>1</v>
      </c>
    </row>
    <row r="12781" spans="1:18" x14ac:dyDescent="0.15">
      <c r="A12781" s="1" t="s">
        <v>34260</v>
      </c>
      <c r="B12781" t="s">
        <v>34261</v>
      </c>
      <c r="C12781" t="s">
        <v>2793</v>
      </c>
      <c r="E12781">
        <v>472</v>
      </c>
      <c r="F12781">
        <v>252</v>
      </c>
      <c r="G12781">
        <v>440</v>
      </c>
      <c r="H12781" t="s">
        <v>96578</v>
      </c>
      <c r="J12781" t="s">
        <v>34262</v>
      </c>
      <c r="K12781" s="2">
        <v>41368.058425925927</v>
      </c>
      <c r="L12781" s="3">
        <f t="shared" si="200"/>
        <v>41368</v>
      </c>
      <c r="M12781" t="s">
        <v>442</v>
      </c>
      <c r="N12781">
        <v>1</v>
      </c>
      <c r="O12781">
        <v>3</v>
      </c>
      <c r="Q12781" t="s">
        <v>34263</v>
      </c>
      <c r="R12781">
        <v>1</v>
      </c>
    </row>
    <row r="12782" spans="1:18" x14ac:dyDescent="0.15">
      <c r="A12782" s="1" t="s">
        <v>83825</v>
      </c>
      <c r="B12782" t="s">
        <v>83826</v>
      </c>
      <c r="C12782" t="s">
        <v>2703</v>
      </c>
      <c r="D12782" t="s">
        <v>96722</v>
      </c>
      <c r="E12782">
        <v>157</v>
      </c>
      <c r="F12782">
        <v>292</v>
      </c>
      <c r="G12782">
        <v>587</v>
      </c>
      <c r="H12782" t="s">
        <v>96576</v>
      </c>
      <c r="J12782" t="s">
        <v>83827</v>
      </c>
      <c r="K12782" s="2">
        <v>41368.058437500003</v>
      </c>
      <c r="L12782" s="3">
        <f t="shared" si="200"/>
        <v>41368</v>
      </c>
      <c r="M12782" t="s">
        <v>1778</v>
      </c>
      <c r="N12782">
        <v>0</v>
      </c>
      <c r="O12782">
        <v>1</v>
      </c>
      <c r="Q12782" t="s">
        <v>83828</v>
      </c>
      <c r="R12782">
        <v>1</v>
      </c>
    </row>
    <row r="12783" spans="1:18" x14ac:dyDescent="0.15">
      <c r="A12783" s="1" t="s">
        <v>83821</v>
      </c>
      <c r="B12783" t="s">
        <v>83822</v>
      </c>
      <c r="C12783" t="s">
        <v>11046</v>
      </c>
      <c r="D12783" t="s">
        <v>96598</v>
      </c>
      <c r="E12783">
        <v>430</v>
      </c>
      <c r="F12783">
        <v>216</v>
      </c>
      <c r="G12783">
        <v>1152</v>
      </c>
      <c r="H12783" t="s">
        <v>96576</v>
      </c>
      <c r="J12783" t="s">
        <v>83823</v>
      </c>
      <c r="K12783" s="2">
        <v>41368.058437500003</v>
      </c>
      <c r="L12783" s="3">
        <f t="shared" si="200"/>
        <v>41368</v>
      </c>
      <c r="M12783" t="s">
        <v>117</v>
      </c>
      <c r="N12783">
        <v>0</v>
      </c>
      <c r="O12783">
        <v>0</v>
      </c>
      <c r="Q12783" t="s">
        <v>83824</v>
      </c>
      <c r="R12783">
        <v>1</v>
      </c>
    </row>
    <row r="12784" spans="1:18" x14ac:dyDescent="0.15">
      <c r="A12784" s="1" t="s">
        <v>22960</v>
      </c>
      <c r="B12784" t="s">
        <v>22961</v>
      </c>
      <c r="C12784" t="s">
        <v>131</v>
      </c>
      <c r="D12784" t="s">
        <v>96656</v>
      </c>
      <c r="E12784">
        <v>223</v>
      </c>
      <c r="F12784">
        <v>69</v>
      </c>
      <c r="G12784">
        <v>1292</v>
      </c>
      <c r="H12784" t="s">
        <v>96576</v>
      </c>
      <c r="J12784" t="s">
        <v>34257</v>
      </c>
      <c r="K12784" s="2">
        <v>41368.058472222219</v>
      </c>
      <c r="L12784" s="3">
        <f t="shared" si="200"/>
        <v>41368</v>
      </c>
      <c r="M12784" t="s">
        <v>730</v>
      </c>
      <c r="N12784">
        <v>0</v>
      </c>
      <c r="O12784">
        <v>0</v>
      </c>
      <c r="P12784" t="s">
        <v>34258</v>
      </c>
      <c r="Q12784" t="s">
        <v>34259</v>
      </c>
      <c r="R12784">
        <v>1</v>
      </c>
    </row>
    <row r="12785" spans="1:18" x14ac:dyDescent="0.15">
      <c r="A12785" s="1" t="s">
        <v>83817</v>
      </c>
      <c r="B12785" t="s">
        <v>83818</v>
      </c>
      <c r="C12785" t="s">
        <v>94</v>
      </c>
      <c r="E12785">
        <v>227</v>
      </c>
      <c r="F12785">
        <v>89</v>
      </c>
      <c r="G12785">
        <v>704</v>
      </c>
      <c r="H12785" t="s">
        <v>96576</v>
      </c>
      <c r="J12785" t="s">
        <v>83819</v>
      </c>
      <c r="K12785" s="2">
        <v>41368.058541666665</v>
      </c>
      <c r="L12785" s="3">
        <f t="shared" si="200"/>
        <v>41368</v>
      </c>
      <c r="M12785" t="s">
        <v>246</v>
      </c>
      <c r="N12785">
        <v>0</v>
      </c>
      <c r="O12785">
        <v>0</v>
      </c>
      <c r="Q12785" t="s">
        <v>83820</v>
      </c>
      <c r="R12785">
        <v>1</v>
      </c>
    </row>
    <row r="12786" spans="1:18" x14ac:dyDescent="0.15">
      <c r="A12786" s="1" t="s">
        <v>83813</v>
      </c>
      <c r="B12786" t="s">
        <v>83814</v>
      </c>
      <c r="C12786" t="s">
        <v>3332</v>
      </c>
      <c r="D12786" t="s">
        <v>96604</v>
      </c>
      <c r="E12786">
        <v>55</v>
      </c>
      <c r="F12786">
        <v>262</v>
      </c>
      <c r="G12786">
        <v>272</v>
      </c>
      <c r="H12786" t="s">
        <v>96576</v>
      </c>
      <c r="J12786" t="s">
        <v>83815</v>
      </c>
      <c r="K12786" s="2">
        <v>41368.058645833335</v>
      </c>
      <c r="L12786" s="3">
        <f t="shared" si="200"/>
        <v>41368</v>
      </c>
      <c r="M12786" t="s">
        <v>4811</v>
      </c>
      <c r="N12786">
        <v>0</v>
      </c>
      <c r="O12786">
        <v>1</v>
      </c>
      <c r="Q12786" t="s">
        <v>83816</v>
      </c>
      <c r="R12786">
        <v>1</v>
      </c>
    </row>
    <row r="12787" spans="1:18" x14ac:dyDescent="0.15">
      <c r="A12787" s="1" t="s">
        <v>83809</v>
      </c>
      <c r="B12787" t="s">
        <v>83810</v>
      </c>
      <c r="C12787" t="s">
        <v>11046</v>
      </c>
      <c r="D12787" t="s">
        <v>96598</v>
      </c>
      <c r="E12787">
        <v>722</v>
      </c>
      <c r="F12787">
        <v>219</v>
      </c>
      <c r="G12787">
        <v>4702</v>
      </c>
      <c r="H12787" t="s">
        <v>96578</v>
      </c>
      <c r="J12787" t="s">
        <v>83811</v>
      </c>
      <c r="K12787" s="2">
        <v>41368.058657407404</v>
      </c>
      <c r="L12787" s="3">
        <f t="shared" si="200"/>
        <v>41368</v>
      </c>
      <c r="M12787" t="s">
        <v>117</v>
      </c>
      <c r="N12787">
        <v>0</v>
      </c>
      <c r="O12787">
        <v>7</v>
      </c>
      <c r="Q12787" t="s">
        <v>83812</v>
      </c>
      <c r="R12787">
        <v>1</v>
      </c>
    </row>
    <row r="12788" spans="1:18" x14ac:dyDescent="0.15">
      <c r="A12788" s="1" t="s">
        <v>34253</v>
      </c>
      <c r="B12788" t="s">
        <v>34254</v>
      </c>
      <c r="C12788" t="s">
        <v>110</v>
      </c>
      <c r="D12788" t="s">
        <v>96670</v>
      </c>
      <c r="E12788">
        <v>179</v>
      </c>
      <c r="F12788">
        <v>169</v>
      </c>
      <c r="G12788">
        <v>296</v>
      </c>
      <c r="H12788" t="s">
        <v>96576</v>
      </c>
      <c r="J12788" t="s">
        <v>34255</v>
      </c>
      <c r="K12788" s="2">
        <v>41368.058680555558</v>
      </c>
      <c r="L12788" s="3">
        <f t="shared" si="200"/>
        <v>41368</v>
      </c>
      <c r="M12788" t="s">
        <v>370</v>
      </c>
      <c r="N12788">
        <v>0</v>
      </c>
      <c r="O12788">
        <v>1</v>
      </c>
      <c r="Q12788" t="s">
        <v>34256</v>
      </c>
      <c r="R12788">
        <v>1</v>
      </c>
    </row>
    <row r="12789" spans="1:18" x14ac:dyDescent="0.15">
      <c r="A12789" s="1" t="s">
        <v>34248</v>
      </c>
      <c r="B12789" t="s">
        <v>34249</v>
      </c>
      <c r="C12789" t="s">
        <v>11046</v>
      </c>
      <c r="D12789" t="s">
        <v>96598</v>
      </c>
      <c r="E12789">
        <v>121</v>
      </c>
      <c r="F12789">
        <v>560</v>
      </c>
      <c r="G12789">
        <v>673</v>
      </c>
      <c r="H12789" t="s">
        <v>96576</v>
      </c>
      <c r="J12789" t="s">
        <v>34250</v>
      </c>
      <c r="K12789" s="2">
        <v>41368.058703703704</v>
      </c>
      <c r="L12789" s="3">
        <f t="shared" si="200"/>
        <v>41368</v>
      </c>
      <c r="M12789" t="s">
        <v>117</v>
      </c>
      <c r="N12789">
        <v>0</v>
      </c>
      <c r="O12789">
        <v>0</v>
      </c>
      <c r="P12789" t="s">
        <v>34251</v>
      </c>
      <c r="Q12789" t="s">
        <v>34252</v>
      </c>
      <c r="R12789">
        <v>1</v>
      </c>
    </row>
    <row r="12790" spans="1:18" x14ac:dyDescent="0.15">
      <c r="A12790" s="1" t="s">
        <v>34240</v>
      </c>
      <c r="B12790" t="s">
        <v>34241</v>
      </c>
      <c r="C12790" t="s">
        <v>131</v>
      </c>
      <c r="D12790" t="s">
        <v>96751</v>
      </c>
      <c r="E12790">
        <v>211</v>
      </c>
      <c r="F12790">
        <v>203</v>
      </c>
      <c r="G12790">
        <v>890</v>
      </c>
      <c r="H12790" t="s">
        <v>96576</v>
      </c>
      <c r="J12790" t="s">
        <v>34242</v>
      </c>
      <c r="K12790" s="2">
        <v>41368.058738425927</v>
      </c>
      <c r="L12790" s="3">
        <f t="shared" si="200"/>
        <v>41368</v>
      </c>
      <c r="M12790" t="s">
        <v>205</v>
      </c>
      <c r="N12790">
        <v>0</v>
      </c>
      <c r="O12790">
        <v>0</v>
      </c>
      <c r="Q12790" t="s">
        <v>34243</v>
      </c>
      <c r="R12790">
        <v>1</v>
      </c>
    </row>
    <row r="12791" spans="1:18" x14ac:dyDescent="0.15">
      <c r="A12791" s="1" t="s">
        <v>34244</v>
      </c>
      <c r="B12791" t="s">
        <v>34245</v>
      </c>
      <c r="C12791" t="s">
        <v>27481</v>
      </c>
      <c r="D12791" t="s">
        <v>96871</v>
      </c>
      <c r="E12791">
        <v>107</v>
      </c>
      <c r="F12791">
        <v>94</v>
      </c>
      <c r="G12791">
        <v>1523</v>
      </c>
      <c r="H12791" t="s">
        <v>96576</v>
      </c>
      <c r="J12791" t="s">
        <v>34246</v>
      </c>
      <c r="K12791" s="2">
        <v>41368.058738425927</v>
      </c>
      <c r="L12791" s="3">
        <f t="shared" si="200"/>
        <v>41368</v>
      </c>
      <c r="M12791" t="s">
        <v>461</v>
      </c>
      <c r="N12791">
        <v>0</v>
      </c>
      <c r="O12791">
        <v>0</v>
      </c>
      <c r="Q12791" t="s">
        <v>34247</v>
      </c>
      <c r="R12791">
        <v>1</v>
      </c>
    </row>
    <row r="12792" spans="1:18" x14ac:dyDescent="0.15">
      <c r="A12792" s="1" t="s">
        <v>83805</v>
      </c>
      <c r="B12792" t="s">
        <v>83806</v>
      </c>
      <c r="C12792" t="s">
        <v>586</v>
      </c>
      <c r="D12792" t="s">
        <v>96826</v>
      </c>
      <c r="E12792">
        <v>206</v>
      </c>
      <c r="F12792">
        <v>716</v>
      </c>
      <c r="G12792">
        <v>1357</v>
      </c>
      <c r="H12792" t="s">
        <v>96576</v>
      </c>
      <c r="J12792" t="s">
        <v>83807</v>
      </c>
      <c r="K12792" s="2">
        <v>41368.058831018519</v>
      </c>
      <c r="L12792" s="3">
        <f t="shared" si="200"/>
        <v>41368</v>
      </c>
      <c r="M12792" t="s">
        <v>117</v>
      </c>
      <c r="N12792">
        <v>1</v>
      </c>
      <c r="O12792">
        <v>4</v>
      </c>
      <c r="Q12792" t="s">
        <v>83808</v>
      </c>
      <c r="R12792">
        <v>1</v>
      </c>
    </row>
    <row r="12793" spans="1:18" x14ac:dyDescent="0.15">
      <c r="A12793" s="1" t="s">
        <v>83801</v>
      </c>
      <c r="B12793" t="s">
        <v>83802</v>
      </c>
      <c r="C12793" t="s">
        <v>344</v>
      </c>
      <c r="D12793" t="s">
        <v>96620</v>
      </c>
      <c r="E12793">
        <v>166</v>
      </c>
      <c r="F12793">
        <v>588</v>
      </c>
      <c r="G12793">
        <v>609</v>
      </c>
      <c r="H12793" t="s">
        <v>96576</v>
      </c>
      <c r="J12793" t="s">
        <v>83803</v>
      </c>
      <c r="K12793" s="2">
        <v>41368.058865740742</v>
      </c>
      <c r="L12793" s="3">
        <f t="shared" si="200"/>
        <v>41368</v>
      </c>
      <c r="M12793" t="s">
        <v>84</v>
      </c>
      <c r="N12793">
        <v>0</v>
      </c>
      <c r="O12793">
        <v>4</v>
      </c>
      <c r="Q12793" t="s">
        <v>83804</v>
      </c>
      <c r="R12793">
        <v>1</v>
      </c>
    </row>
    <row r="12794" spans="1:18" x14ac:dyDescent="0.15">
      <c r="A12794" s="1" t="s">
        <v>83797</v>
      </c>
      <c r="B12794" t="s">
        <v>83798</v>
      </c>
      <c r="C12794" t="s">
        <v>27</v>
      </c>
      <c r="E12794">
        <v>491</v>
      </c>
      <c r="F12794">
        <v>261</v>
      </c>
      <c r="G12794">
        <v>6085</v>
      </c>
      <c r="H12794" t="s">
        <v>96576</v>
      </c>
      <c r="J12794" t="s">
        <v>83799</v>
      </c>
      <c r="K12794" s="2">
        <v>41368.058935185189</v>
      </c>
      <c r="L12794" s="3">
        <f t="shared" si="200"/>
        <v>41368</v>
      </c>
      <c r="M12794" t="s">
        <v>117</v>
      </c>
      <c r="N12794">
        <v>0</v>
      </c>
      <c r="O12794">
        <v>1</v>
      </c>
      <c r="Q12794" t="s">
        <v>83800</v>
      </c>
      <c r="R12794">
        <v>1</v>
      </c>
    </row>
    <row r="12795" spans="1:18" x14ac:dyDescent="0.15">
      <c r="A12795" s="1" t="s">
        <v>34232</v>
      </c>
      <c r="B12795" t="s">
        <v>34233</v>
      </c>
      <c r="C12795" t="s">
        <v>110</v>
      </c>
      <c r="D12795" t="s">
        <v>96596</v>
      </c>
      <c r="E12795">
        <v>49</v>
      </c>
      <c r="F12795">
        <v>174</v>
      </c>
      <c r="G12795">
        <v>111</v>
      </c>
      <c r="H12795" t="s">
        <v>96576</v>
      </c>
      <c r="J12795" t="s">
        <v>34234</v>
      </c>
      <c r="K12795" s="2">
        <v>41368.059039351851</v>
      </c>
      <c r="L12795" s="3">
        <f t="shared" si="200"/>
        <v>41368</v>
      </c>
      <c r="M12795" t="s">
        <v>545</v>
      </c>
      <c r="N12795">
        <v>3</v>
      </c>
      <c r="O12795">
        <v>3</v>
      </c>
      <c r="P12795" t="s">
        <v>34235</v>
      </c>
      <c r="Q12795" t="s">
        <v>34236</v>
      </c>
      <c r="R12795">
        <v>1</v>
      </c>
    </row>
    <row r="12796" spans="1:18" x14ac:dyDescent="0.15">
      <c r="A12796" s="1" t="s">
        <v>34237</v>
      </c>
      <c r="B12796" t="s">
        <v>34238</v>
      </c>
      <c r="C12796" t="s">
        <v>131</v>
      </c>
      <c r="D12796" t="s">
        <v>96656</v>
      </c>
      <c r="E12796">
        <v>189</v>
      </c>
      <c r="F12796">
        <v>169</v>
      </c>
      <c r="G12796">
        <v>380</v>
      </c>
      <c r="H12796" t="s">
        <v>96576</v>
      </c>
      <c r="J12796" t="s">
        <v>34239</v>
      </c>
      <c r="K12796" s="2">
        <v>41368.059039351851</v>
      </c>
      <c r="L12796" s="3">
        <f t="shared" si="200"/>
        <v>41368</v>
      </c>
      <c r="M12796" t="s">
        <v>63</v>
      </c>
      <c r="N12796">
        <v>3</v>
      </c>
      <c r="O12796">
        <v>3</v>
      </c>
      <c r="Q12796" t="s">
        <v>33918</v>
      </c>
      <c r="R12796">
        <v>1</v>
      </c>
    </row>
    <row r="12797" spans="1:18" x14ac:dyDescent="0.15">
      <c r="A12797" s="1" t="s">
        <v>83793</v>
      </c>
      <c r="B12797" t="s">
        <v>83794</v>
      </c>
      <c r="C12797" t="s">
        <v>131</v>
      </c>
      <c r="D12797" t="s">
        <v>96751</v>
      </c>
      <c r="E12797">
        <v>815</v>
      </c>
      <c r="F12797">
        <v>437</v>
      </c>
      <c r="G12797">
        <v>302</v>
      </c>
      <c r="H12797" t="s">
        <v>96576</v>
      </c>
      <c r="J12797" t="s">
        <v>83795</v>
      </c>
      <c r="K12797" s="2">
        <v>41368.059050925927</v>
      </c>
      <c r="L12797" s="3">
        <f t="shared" si="200"/>
        <v>41368</v>
      </c>
      <c r="M12797" t="s">
        <v>370</v>
      </c>
      <c r="N12797">
        <v>1</v>
      </c>
      <c r="O12797">
        <v>6</v>
      </c>
      <c r="Q12797" t="s">
        <v>83796</v>
      </c>
      <c r="R12797">
        <v>1</v>
      </c>
    </row>
    <row r="12798" spans="1:18" x14ac:dyDescent="0.15">
      <c r="A12798" s="1" t="s">
        <v>34227</v>
      </c>
      <c r="B12798" t="s">
        <v>34228</v>
      </c>
      <c r="C12798" t="s">
        <v>344</v>
      </c>
      <c r="D12798" t="s">
        <v>96639</v>
      </c>
      <c r="E12798">
        <v>858</v>
      </c>
      <c r="F12798">
        <v>12</v>
      </c>
      <c r="G12798">
        <v>8552</v>
      </c>
      <c r="H12798" t="s">
        <v>96576</v>
      </c>
      <c r="J12798" t="s">
        <v>34229</v>
      </c>
      <c r="K12798" s="2">
        <v>41368.05908564815</v>
      </c>
      <c r="L12798" s="3">
        <f t="shared" si="200"/>
        <v>41368</v>
      </c>
      <c r="M12798" t="s">
        <v>28714</v>
      </c>
      <c r="N12798">
        <v>0</v>
      </c>
      <c r="O12798">
        <v>0</v>
      </c>
      <c r="P12798" t="s">
        <v>34230</v>
      </c>
      <c r="Q12798" t="s">
        <v>34231</v>
      </c>
      <c r="R12798">
        <v>1</v>
      </c>
    </row>
    <row r="12799" spans="1:18" x14ac:dyDescent="0.15">
      <c r="A12799" s="1" t="s">
        <v>83789</v>
      </c>
      <c r="B12799" t="s">
        <v>83790</v>
      </c>
      <c r="C12799" t="s">
        <v>27</v>
      </c>
      <c r="E12799">
        <v>326</v>
      </c>
      <c r="F12799">
        <v>109</v>
      </c>
      <c r="G12799">
        <v>1419</v>
      </c>
      <c r="H12799" t="s">
        <v>96578</v>
      </c>
      <c r="J12799" t="s">
        <v>83791</v>
      </c>
      <c r="K12799" s="2">
        <v>41368.059108796297</v>
      </c>
      <c r="L12799" s="3">
        <f t="shared" si="200"/>
        <v>41368</v>
      </c>
      <c r="M12799" t="s">
        <v>4811</v>
      </c>
      <c r="N12799">
        <v>0</v>
      </c>
      <c r="O12799">
        <v>1</v>
      </c>
      <c r="Q12799" t="s">
        <v>83792</v>
      </c>
      <c r="R12799">
        <v>1</v>
      </c>
    </row>
    <row r="12800" spans="1:18" x14ac:dyDescent="0.15">
      <c r="A12800" s="1" t="s">
        <v>34222</v>
      </c>
      <c r="B12800" t="s">
        <v>34223</v>
      </c>
      <c r="C12800" t="s">
        <v>1005</v>
      </c>
      <c r="D12800" t="s">
        <v>96618</v>
      </c>
      <c r="E12800">
        <v>5356</v>
      </c>
      <c r="F12800">
        <v>1085</v>
      </c>
      <c r="G12800">
        <v>12999</v>
      </c>
      <c r="H12800" t="s">
        <v>96575</v>
      </c>
      <c r="I12800" t="s">
        <v>34224</v>
      </c>
      <c r="J12800" t="s">
        <v>34225</v>
      </c>
      <c r="K12800" s="2">
        <v>41368.05914351852</v>
      </c>
      <c r="L12800" s="3">
        <f t="shared" si="200"/>
        <v>41368</v>
      </c>
      <c r="M12800" t="s">
        <v>360</v>
      </c>
      <c r="N12800">
        <v>0</v>
      </c>
      <c r="O12800">
        <v>2</v>
      </c>
      <c r="Q12800" t="s">
        <v>34226</v>
      </c>
      <c r="R12800">
        <v>1</v>
      </c>
    </row>
    <row r="12801" spans="1:18" x14ac:dyDescent="0.15">
      <c r="A12801" s="1" t="s">
        <v>83785</v>
      </c>
      <c r="B12801" t="s">
        <v>83786</v>
      </c>
      <c r="C12801" t="s">
        <v>586</v>
      </c>
      <c r="D12801" t="s">
        <v>96622</v>
      </c>
      <c r="E12801">
        <v>941</v>
      </c>
      <c r="F12801">
        <v>297</v>
      </c>
      <c r="G12801">
        <v>4900</v>
      </c>
      <c r="H12801" t="s">
        <v>96578</v>
      </c>
      <c r="J12801" t="s">
        <v>83787</v>
      </c>
      <c r="K12801" s="2">
        <v>41368.059155092589</v>
      </c>
      <c r="L12801" s="3">
        <f t="shared" si="200"/>
        <v>41368</v>
      </c>
      <c r="M12801" t="s">
        <v>84</v>
      </c>
      <c r="N12801">
        <v>5</v>
      </c>
      <c r="O12801">
        <v>4</v>
      </c>
      <c r="Q12801" t="s">
        <v>83788</v>
      </c>
      <c r="R12801">
        <v>1</v>
      </c>
    </row>
    <row r="12802" spans="1:18" x14ac:dyDescent="0.15">
      <c r="A12802" s="1" t="s">
        <v>34219</v>
      </c>
      <c r="B12802" t="e">
        <v>#NAME?</v>
      </c>
      <c r="C12802" t="s">
        <v>271</v>
      </c>
      <c r="E12802">
        <v>528</v>
      </c>
      <c r="F12802">
        <v>165</v>
      </c>
      <c r="G12802">
        <v>277</v>
      </c>
      <c r="H12802" t="s">
        <v>96576</v>
      </c>
      <c r="J12802" t="s">
        <v>34220</v>
      </c>
      <c r="K12802" s="2">
        <v>41368.059178240743</v>
      </c>
      <c r="L12802" s="3">
        <f t="shared" si="200"/>
        <v>41368</v>
      </c>
      <c r="M12802" t="s">
        <v>84</v>
      </c>
      <c r="N12802">
        <v>0</v>
      </c>
      <c r="O12802">
        <v>0</v>
      </c>
      <c r="Q12802" t="s">
        <v>34221</v>
      </c>
      <c r="R12802">
        <v>1</v>
      </c>
    </row>
    <row r="12803" spans="1:18" x14ac:dyDescent="0.15">
      <c r="A12803" s="1" t="s">
        <v>83781</v>
      </c>
      <c r="B12803" t="s">
        <v>83782</v>
      </c>
      <c r="C12803" t="s">
        <v>190</v>
      </c>
      <c r="D12803" t="s">
        <v>96845</v>
      </c>
      <c r="E12803">
        <v>152</v>
      </c>
      <c r="F12803">
        <v>300</v>
      </c>
      <c r="G12803">
        <v>406</v>
      </c>
      <c r="H12803" t="s">
        <v>96578</v>
      </c>
      <c r="J12803" t="s">
        <v>83783</v>
      </c>
      <c r="K12803" s="2">
        <v>41368.059212962966</v>
      </c>
      <c r="L12803" s="3">
        <f t="shared" si="200"/>
        <v>41368</v>
      </c>
      <c r="M12803" t="s">
        <v>815</v>
      </c>
      <c r="N12803">
        <v>0</v>
      </c>
      <c r="O12803">
        <v>21</v>
      </c>
      <c r="Q12803" t="s">
        <v>83784</v>
      </c>
      <c r="R12803">
        <v>1</v>
      </c>
    </row>
    <row r="12804" spans="1:18" x14ac:dyDescent="0.15">
      <c r="A12804" s="1" t="s">
        <v>83777</v>
      </c>
      <c r="B12804" t="s">
        <v>83778</v>
      </c>
      <c r="C12804" t="s">
        <v>1427</v>
      </c>
      <c r="D12804" t="s">
        <v>96698</v>
      </c>
      <c r="E12804">
        <v>60</v>
      </c>
      <c r="F12804">
        <v>56</v>
      </c>
      <c r="G12804">
        <v>149</v>
      </c>
      <c r="H12804" t="s">
        <v>96576</v>
      </c>
      <c r="J12804" t="s">
        <v>83779</v>
      </c>
      <c r="K12804" s="2">
        <v>41368.059282407405</v>
      </c>
      <c r="L12804" s="3">
        <f t="shared" si="200"/>
        <v>41368</v>
      </c>
      <c r="M12804" t="s">
        <v>84</v>
      </c>
      <c r="N12804">
        <v>0</v>
      </c>
      <c r="O12804">
        <v>1</v>
      </c>
      <c r="Q12804" t="s">
        <v>83780</v>
      </c>
      <c r="R12804">
        <v>1</v>
      </c>
    </row>
    <row r="12805" spans="1:18" x14ac:dyDescent="0.15">
      <c r="A12805" s="1" t="s">
        <v>34215</v>
      </c>
      <c r="B12805" t="s">
        <v>34216</v>
      </c>
      <c r="C12805" t="s">
        <v>131</v>
      </c>
      <c r="D12805" t="s">
        <v>96641</v>
      </c>
      <c r="E12805">
        <v>105</v>
      </c>
      <c r="F12805">
        <v>99</v>
      </c>
      <c r="G12805">
        <v>685</v>
      </c>
      <c r="H12805" t="s">
        <v>96576</v>
      </c>
      <c r="J12805" t="s">
        <v>34217</v>
      </c>
      <c r="K12805" s="2">
        <v>41368.059317129628</v>
      </c>
      <c r="L12805" s="3">
        <f t="shared" si="200"/>
        <v>41368</v>
      </c>
      <c r="M12805" t="s">
        <v>117</v>
      </c>
      <c r="N12805">
        <v>0</v>
      </c>
      <c r="O12805">
        <v>2</v>
      </c>
      <c r="Q12805" t="s">
        <v>34218</v>
      </c>
      <c r="R12805">
        <v>1</v>
      </c>
    </row>
    <row r="12806" spans="1:18" x14ac:dyDescent="0.15">
      <c r="A12806" s="1" t="s">
        <v>13723</v>
      </c>
      <c r="B12806" t="s">
        <v>13724</v>
      </c>
      <c r="C12806" t="s">
        <v>110</v>
      </c>
      <c r="E12806">
        <v>879</v>
      </c>
      <c r="F12806">
        <v>354</v>
      </c>
      <c r="G12806">
        <v>6529</v>
      </c>
      <c r="H12806" t="s">
        <v>96581</v>
      </c>
      <c r="I12806" t="s">
        <v>13725</v>
      </c>
      <c r="J12806" t="s">
        <v>34213</v>
      </c>
      <c r="K12806" s="2">
        <v>41368.059363425928</v>
      </c>
      <c r="L12806" s="3">
        <f t="shared" si="200"/>
        <v>41368</v>
      </c>
      <c r="M12806" t="s">
        <v>123</v>
      </c>
      <c r="N12806">
        <v>0</v>
      </c>
      <c r="O12806">
        <v>0</v>
      </c>
      <c r="Q12806" t="s">
        <v>34214</v>
      </c>
      <c r="R12806">
        <v>1</v>
      </c>
    </row>
    <row r="12807" spans="1:18" x14ac:dyDescent="0.15">
      <c r="A12807" s="1" t="s">
        <v>83773</v>
      </c>
      <c r="B12807" t="s">
        <v>83774</v>
      </c>
      <c r="C12807" t="s">
        <v>344</v>
      </c>
      <c r="E12807">
        <v>673</v>
      </c>
      <c r="F12807">
        <v>455</v>
      </c>
      <c r="G12807">
        <v>3531</v>
      </c>
      <c r="H12807" t="s">
        <v>96576</v>
      </c>
      <c r="J12807" t="s">
        <v>83775</v>
      </c>
      <c r="K12807" s="2">
        <v>41368.059490740743</v>
      </c>
      <c r="L12807" s="3">
        <f t="shared" si="200"/>
        <v>41368</v>
      </c>
      <c r="M12807" t="s">
        <v>158</v>
      </c>
      <c r="N12807">
        <v>1</v>
      </c>
      <c r="O12807">
        <v>19</v>
      </c>
      <c r="Q12807" t="s">
        <v>83776</v>
      </c>
      <c r="R12807">
        <v>1</v>
      </c>
    </row>
    <row r="12808" spans="1:18" x14ac:dyDescent="0.15">
      <c r="A12808" s="1" t="s">
        <v>83770</v>
      </c>
      <c r="B12808" t="s">
        <v>83771</v>
      </c>
      <c r="C12808" t="s">
        <v>344</v>
      </c>
      <c r="D12808" t="s">
        <v>96639</v>
      </c>
      <c r="E12808">
        <v>803</v>
      </c>
      <c r="F12808">
        <v>805</v>
      </c>
      <c r="G12808">
        <v>2430</v>
      </c>
      <c r="H12808" t="s">
        <v>96576</v>
      </c>
      <c r="J12808" t="s">
        <v>83772</v>
      </c>
      <c r="K12808" s="2">
        <v>41368.059490740743</v>
      </c>
      <c r="L12808" s="3">
        <f t="shared" si="200"/>
        <v>41368</v>
      </c>
      <c r="M12808" t="s">
        <v>84</v>
      </c>
      <c r="N12808">
        <v>0</v>
      </c>
      <c r="O12808">
        <v>0</v>
      </c>
      <c r="Q12808" t="s">
        <v>80947</v>
      </c>
      <c r="R12808">
        <v>1</v>
      </c>
    </row>
    <row r="12809" spans="1:18" x14ac:dyDescent="0.15">
      <c r="A12809" s="1" t="s">
        <v>83762</v>
      </c>
      <c r="B12809" t="s">
        <v>83763</v>
      </c>
      <c r="C12809" t="s">
        <v>853</v>
      </c>
      <c r="D12809" t="s">
        <v>96594</v>
      </c>
      <c r="E12809">
        <v>688</v>
      </c>
      <c r="F12809">
        <v>400</v>
      </c>
      <c r="G12809">
        <v>2372</v>
      </c>
      <c r="H12809" t="s">
        <v>96578</v>
      </c>
      <c r="J12809" t="s">
        <v>83764</v>
      </c>
      <c r="K12809" s="2">
        <v>41368.059513888889</v>
      </c>
      <c r="L12809" s="3">
        <f t="shared" si="200"/>
        <v>41368</v>
      </c>
      <c r="M12809" t="s">
        <v>117</v>
      </c>
      <c r="N12809">
        <v>1</v>
      </c>
      <c r="O12809">
        <v>4</v>
      </c>
      <c r="Q12809" t="s">
        <v>83765</v>
      </c>
      <c r="R12809">
        <v>1</v>
      </c>
    </row>
    <row r="12810" spans="1:18" x14ac:dyDescent="0.15">
      <c r="A12810" s="1" t="s">
        <v>83766</v>
      </c>
      <c r="B12810" t="s">
        <v>83767</v>
      </c>
      <c r="C12810" t="s">
        <v>27</v>
      </c>
      <c r="E12810">
        <v>123</v>
      </c>
      <c r="F12810">
        <v>922</v>
      </c>
      <c r="G12810">
        <v>1819</v>
      </c>
      <c r="H12810" t="s">
        <v>96576</v>
      </c>
      <c r="J12810" t="s">
        <v>83768</v>
      </c>
      <c r="K12810" s="2">
        <v>41368.059513888889</v>
      </c>
      <c r="L12810" s="3">
        <f t="shared" si="200"/>
        <v>41368</v>
      </c>
      <c r="M12810" t="s">
        <v>84</v>
      </c>
      <c r="N12810">
        <v>0</v>
      </c>
      <c r="O12810">
        <v>0</v>
      </c>
      <c r="Q12810" t="s">
        <v>83769</v>
      </c>
      <c r="R12810">
        <v>1</v>
      </c>
    </row>
    <row r="12811" spans="1:18" x14ac:dyDescent="0.15">
      <c r="A12811" s="1" t="s">
        <v>20073</v>
      </c>
      <c r="B12811" t="s">
        <v>545</v>
      </c>
      <c r="C12811" t="s">
        <v>344</v>
      </c>
      <c r="D12811" t="s">
        <v>96639</v>
      </c>
      <c r="E12811">
        <v>1793923</v>
      </c>
      <c r="F12811">
        <v>331</v>
      </c>
      <c r="G12811">
        <v>17493</v>
      </c>
      <c r="H12811" t="s">
        <v>96579</v>
      </c>
      <c r="I12811" t="s">
        <v>20074</v>
      </c>
      <c r="J12811" t="s">
        <v>34210</v>
      </c>
      <c r="K12811" s="2">
        <v>41368.059548611112</v>
      </c>
      <c r="L12811" s="3">
        <f t="shared" si="200"/>
        <v>41368</v>
      </c>
      <c r="M12811" t="s">
        <v>1574</v>
      </c>
      <c r="N12811">
        <v>175</v>
      </c>
      <c r="O12811">
        <v>40</v>
      </c>
      <c r="P12811" t="s">
        <v>34211</v>
      </c>
      <c r="Q12811" t="s">
        <v>34212</v>
      </c>
      <c r="R12811">
        <v>1</v>
      </c>
    </row>
    <row r="12812" spans="1:18" x14ac:dyDescent="0.15">
      <c r="A12812" s="1" t="s">
        <v>34206</v>
      </c>
      <c r="B12812" t="s">
        <v>34207</v>
      </c>
      <c r="C12812" t="s">
        <v>110</v>
      </c>
      <c r="D12812" t="s">
        <v>96670</v>
      </c>
      <c r="E12812">
        <v>751</v>
      </c>
      <c r="F12812">
        <v>494</v>
      </c>
      <c r="G12812">
        <v>3740</v>
      </c>
      <c r="H12812" t="s">
        <v>96576</v>
      </c>
      <c r="J12812" t="s">
        <v>34208</v>
      </c>
      <c r="K12812" s="2">
        <v>41368.059618055559</v>
      </c>
      <c r="L12812" s="3">
        <f t="shared" si="200"/>
        <v>41368</v>
      </c>
      <c r="M12812" t="s">
        <v>84</v>
      </c>
      <c r="N12812">
        <v>0</v>
      </c>
      <c r="O12812">
        <v>10</v>
      </c>
      <c r="Q12812" t="s">
        <v>34209</v>
      </c>
      <c r="R12812">
        <v>1</v>
      </c>
    </row>
    <row r="12813" spans="1:18" x14ac:dyDescent="0.15">
      <c r="A12813" s="1" t="s">
        <v>83758</v>
      </c>
      <c r="B12813" t="s">
        <v>83759</v>
      </c>
      <c r="C12813" t="s">
        <v>110</v>
      </c>
      <c r="D12813" t="s">
        <v>96586</v>
      </c>
      <c r="E12813">
        <v>2858</v>
      </c>
      <c r="F12813">
        <v>1365</v>
      </c>
      <c r="G12813">
        <v>15247</v>
      </c>
      <c r="H12813" t="s">
        <v>96578</v>
      </c>
      <c r="J12813" t="s">
        <v>83760</v>
      </c>
      <c r="K12813" s="2">
        <v>41368.059652777774</v>
      </c>
      <c r="L12813" s="3">
        <f t="shared" si="200"/>
        <v>41368</v>
      </c>
      <c r="M12813" t="s">
        <v>1438</v>
      </c>
      <c r="N12813">
        <v>0</v>
      </c>
      <c r="O12813">
        <v>0</v>
      </c>
      <c r="Q12813" t="s">
        <v>83761</v>
      </c>
      <c r="R12813">
        <v>1</v>
      </c>
    </row>
    <row r="12814" spans="1:18" x14ac:dyDescent="0.15">
      <c r="A12814" s="1" t="s">
        <v>34202</v>
      </c>
      <c r="B12814" t="s">
        <v>34203</v>
      </c>
      <c r="C12814" t="s">
        <v>2543</v>
      </c>
      <c r="D12814" t="s">
        <v>96649</v>
      </c>
      <c r="E12814">
        <v>108</v>
      </c>
      <c r="F12814">
        <v>64</v>
      </c>
      <c r="G12814">
        <v>562</v>
      </c>
      <c r="H12814" t="s">
        <v>96576</v>
      </c>
      <c r="J12814" t="s">
        <v>34204</v>
      </c>
      <c r="K12814" s="2">
        <v>41368.059675925928</v>
      </c>
      <c r="L12814" s="3">
        <f t="shared" si="200"/>
        <v>41368</v>
      </c>
      <c r="M12814" t="s">
        <v>1756</v>
      </c>
      <c r="N12814">
        <v>0</v>
      </c>
      <c r="O12814">
        <v>0</v>
      </c>
      <c r="Q12814" t="s">
        <v>34205</v>
      </c>
      <c r="R12814">
        <v>1</v>
      </c>
    </row>
    <row r="12815" spans="1:18" x14ac:dyDescent="0.15">
      <c r="A12815" s="1" t="s">
        <v>34198</v>
      </c>
      <c r="B12815" t="s">
        <v>34199</v>
      </c>
      <c r="C12815" t="s">
        <v>27</v>
      </c>
      <c r="E12815">
        <v>133</v>
      </c>
      <c r="F12815">
        <v>0</v>
      </c>
      <c r="G12815">
        <v>1282</v>
      </c>
      <c r="H12815" t="s">
        <v>96576</v>
      </c>
      <c r="J12815" t="s">
        <v>34200</v>
      </c>
      <c r="K12815" s="2">
        <v>41368.059699074074</v>
      </c>
      <c r="L12815" s="3">
        <f t="shared" si="200"/>
        <v>41368</v>
      </c>
      <c r="M12815" t="s">
        <v>84</v>
      </c>
      <c r="N12815">
        <v>1</v>
      </c>
      <c r="O12815">
        <v>1</v>
      </c>
      <c r="Q12815" t="s">
        <v>34201</v>
      </c>
      <c r="R12815">
        <v>1</v>
      </c>
    </row>
    <row r="12816" spans="1:18" x14ac:dyDescent="0.15">
      <c r="A12816" s="1" t="s">
        <v>83754</v>
      </c>
      <c r="B12816" t="s">
        <v>83755</v>
      </c>
      <c r="C12816" t="s">
        <v>110</v>
      </c>
      <c r="D12816" t="s">
        <v>96652</v>
      </c>
      <c r="E12816">
        <v>207</v>
      </c>
      <c r="F12816">
        <v>560</v>
      </c>
      <c r="G12816">
        <v>815</v>
      </c>
      <c r="H12816" t="s">
        <v>96576</v>
      </c>
      <c r="J12816" t="s">
        <v>83756</v>
      </c>
      <c r="K12816" s="2">
        <v>41368.059699074074</v>
      </c>
      <c r="L12816" s="3">
        <f t="shared" si="200"/>
        <v>41368</v>
      </c>
      <c r="M12816" t="s">
        <v>370</v>
      </c>
      <c r="N12816">
        <v>0</v>
      </c>
      <c r="O12816">
        <v>0</v>
      </c>
      <c r="Q12816" t="s">
        <v>83757</v>
      </c>
      <c r="R12816">
        <v>1</v>
      </c>
    </row>
    <row r="12817" spans="1:18" x14ac:dyDescent="0.15">
      <c r="A12817" s="1" t="s">
        <v>83750</v>
      </c>
      <c r="B12817" t="s">
        <v>83751</v>
      </c>
      <c r="C12817" t="s">
        <v>853</v>
      </c>
      <c r="D12817" t="s">
        <v>96756</v>
      </c>
      <c r="E12817">
        <v>49</v>
      </c>
      <c r="F12817">
        <v>147</v>
      </c>
      <c r="G12817">
        <v>261</v>
      </c>
      <c r="H12817" t="s">
        <v>96576</v>
      </c>
      <c r="J12817" t="s">
        <v>83752</v>
      </c>
      <c r="K12817" s="2">
        <v>41368.059756944444</v>
      </c>
      <c r="L12817" s="3">
        <f t="shared" si="200"/>
        <v>41368</v>
      </c>
      <c r="M12817" t="s">
        <v>84</v>
      </c>
      <c r="N12817">
        <v>0</v>
      </c>
      <c r="O12817">
        <v>0</v>
      </c>
      <c r="Q12817" t="s">
        <v>83753</v>
      </c>
      <c r="R12817">
        <v>1</v>
      </c>
    </row>
    <row r="12818" spans="1:18" x14ac:dyDescent="0.15">
      <c r="A12818" s="1" t="s">
        <v>83746</v>
      </c>
      <c r="B12818" t="s">
        <v>83747</v>
      </c>
      <c r="C12818" t="s">
        <v>190</v>
      </c>
      <c r="D12818" t="s">
        <v>96644</v>
      </c>
      <c r="E12818">
        <v>294</v>
      </c>
      <c r="F12818">
        <v>371</v>
      </c>
      <c r="G12818">
        <v>962</v>
      </c>
      <c r="H12818" t="s">
        <v>96576</v>
      </c>
      <c r="J12818" t="s">
        <v>83748</v>
      </c>
      <c r="K12818" s="2">
        <v>41368.059803240743</v>
      </c>
      <c r="L12818" s="3">
        <f t="shared" si="200"/>
        <v>41368</v>
      </c>
      <c r="M12818" t="s">
        <v>117</v>
      </c>
      <c r="N12818">
        <v>0</v>
      </c>
      <c r="O12818">
        <v>0</v>
      </c>
      <c r="Q12818" t="s">
        <v>83749</v>
      </c>
      <c r="R12818">
        <v>1</v>
      </c>
    </row>
    <row r="12819" spans="1:18" x14ac:dyDescent="0.15">
      <c r="A12819" s="1" t="s">
        <v>34044</v>
      </c>
      <c r="B12819" t="s">
        <v>34045</v>
      </c>
      <c r="C12819" t="s">
        <v>344</v>
      </c>
      <c r="E12819">
        <v>4199</v>
      </c>
      <c r="F12819">
        <v>2000</v>
      </c>
      <c r="G12819">
        <v>111803</v>
      </c>
      <c r="H12819" t="s">
        <v>96576</v>
      </c>
      <c r="J12819" t="s">
        <v>34196</v>
      </c>
      <c r="K12819" s="2">
        <v>41368.05982638889</v>
      </c>
      <c r="L12819" s="3">
        <f t="shared" si="200"/>
        <v>41368</v>
      </c>
      <c r="M12819" t="s">
        <v>63</v>
      </c>
      <c r="N12819">
        <v>0</v>
      </c>
      <c r="O12819">
        <v>0</v>
      </c>
      <c r="Q12819" t="s">
        <v>34197</v>
      </c>
      <c r="R12819">
        <v>1</v>
      </c>
    </row>
    <row r="12820" spans="1:18" x14ac:dyDescent="0.15">
      <c r="A12820" s="1" t="s">
        <v>34192</v>
      </c>
      <c r="B12820" t="s">
        <v>34193</v>
      </c>
      <c r="C12820" t="s">
        <v>110</v>
      </c>
      <c r="D12820" t="s">
        <v>96665</v>
      </c>
      <c r="E12820">
        <v>21</v>
      </c>
      <c r="F12820">
        <v>9</v>
      </c>
      <c r="G12820">
        <v>11</v>
      </c>
      <c r="H12820" t="s">
        <v>96576</v>
      </c>
      <c r="J12820" t="s">
        <v>34194</v>
      </c>
      <c r="K12820" s="2">
        <v>41368.059837962966</v>
      </c>
      <c r="L12820" s="3">
        <f t="shared" si="200"/>
        <v>41368</v>
      </c>
      <c r="M12820" t="s">
        <v>8295</v>
      </c>
      <c r="N12820">
        <v>0</v>
      </c>
      <c r="O12820">
        <v>0</v>
      </c>
      <c r="Q12820" t="s">
        <v>34195</v>
      </c>
      <c r="R12820">
        <v>1</v>
      </c>
    </row>
    <row r="12821" spans="1:18" x14ac:dyDescent="0.15">
      <c r="A12821" s="1" t="s">
        <v>83741</v>
      </c>
      <c r="B12821" t="s">
        <v>83742</v>
      </c>
      <c r="C12821" t="s">
        <v>3085</v>
      </c>
      <c r="D12821" t="s">
        <v>96600</v>
      </c>
      <c r="E12821">
        <v>562</v>
      </c>
      <c r="F12821">
        <v>315</v>
      </c>
      <c r="G12821">
        <v>1414</v>
      </c>
      <c r="H12821" t="s">
        <v>96578</v>
      </c>
      <c r="J12821" t="s">
        <v>83743</v>
      </c>
      <c r="K12821" s="2">
        <v>41368.059849537036</v>
      </c>
      <c r="L12821" s="3">
        <f t="shared" si="200"/>
        <v>41368</v>
      </c>
      <c r="M12821" t="s">
        <v>370</v>
      </c>
      <c r="N12821">
        <v>0</v>
      </c>
      <c r="O12821">
        <v>4</v>
      </c>
      <c r="P12821" t="s">
        <v>83744</v>
      </c>
      <c r="Q12821" t="s">
        <v>83745</v>
      </c>
      <c r="R12821">
        <v>1</v>
      </c>
    </row>
    <row r="12822" spans="1:18" x14ac:dyDescent="0.15">
      <c r="A12822" s="1" t="s">
        <v>34188</v>
      </c>
      <c r="B12822" t="s">
        <v>34189</v>
      </c>
      <c r="C12822" t="s">
        <v>94</v>
      </c>
      <c r="D12822" t="s">
        <v>96710</v>
      </c>
      <c r="E12822">
        <v>526</v>
      </c>
      <c r="F12822">
        <v>601</v>
      </c>
      <c r="G12822">
        <v>3184</v>
      </c>
      <c r="H12822" t="s">
        <v>96578</v>
      </c>
      <c r="J12822" t="s">
        <v>34190</v>
      </c>
      <c r="K12822" s="2">
        <v>41368.059930555559</v>
      </c>
      <c r="L12822" s="3">
        <f t="shared" si="200"/>
        <v>41368</v>
      </c>
      <c r="M12822" t="s">
        <v>3652</v>
      </c>
      <c r="N12822">
        <v>0</v>
      </c>
      <c r="O12822">
        <v>0</v>
      </c>
      <c r="Q12822" t="s">
        <v>34191</v>
      </c>
      <c r="R12822">
        <v>1</v>
      </c>
    </row>
    <row r="12823" spans="1:18" x14ac:dyDescent="0.15">
      <c r="A12823" s="1" t="s">
        <v>34184</v>
      </c>
      <c r="B12823" t="s">
        <v>34185</v>
      </c>
      <c r="C12823" t="s">
        <v>2793</v>
      </c>
      <c r="D12823" t="s">
        <v>96895</v>
      </c>
      <c r="E12823">
        <v>211</v>
      </c>
      <c r="F12823">
        <v>133</v>
      </c>
      <c r="G12823">
        <v>980</v>
      </c>
      <c r="H12823" t="s">
        <v>96578</v>
      </c>
      <c r="J12823" t="s">
        <v>34186</v>
      </c>
      <c r="K12823" s="2">
        <v>41368.059965277775</v>
      </c>
      <c r="L12823" s="3">
        <f t="shared" si="200"/>
        <v>41368</v>
      </c>
      <c r="M12823" t="s">
        <v>494</v>
      </c>
      <c r="N12823">
        <v>0</v>
      </c>
      <c r="O12823">
        <v>0</v>
      </c>
      <c r="Q12823" t="s">
        <v>34187</v>
      </c>
      <c r="R12823">
        <v>1</v>
      </c>
    </row>
    <row r="12824" spans="1:18" x14ac:dyDescent="0.15">
      <c r="A12824" s="1" t="s">
        <v>83737</v>
      </c>
      <c r="B12824" t="s">
        <v>83738</v>
      </c>
      <c r="C12824" t="s">
        <v>94</v>
      </c>
      <c r="D12824" t="s">
        <v>96710</v>
      </c>
      <c r="E12824">
        <v>489</v>
      </c>
      <c r="F12824">
        <v>79</v>
      </c>
      <c r="G12824">
        <v>10775</v>
      </c>
      <c r="H12824" t="s">
        <v>96576</v>
      </c>
      <c r="J12824" t="s">
        <v>83739</v>
      </c>
      <c r="K12824" s="2">
        <v>41368.060023148151</v>
      </c>
      <c r="L12824" s="3">
        <f t="shared" si="200"/>
        <v>41368</v>
      </c>
      <c r="M12824" t="s">
        <v>117</v>
      </c>
      <c r="N12824">
        <v>1</v>
      </c>
      <c r="O12824">
        <v>0</v>
      </c>
      <c r="Q12824" t="s">
        <v>83740</v>
      </c>
      <c r="R12824">
        <v>1</v>
      </c>
    </row>
    <row r="12825" spans="1:18" x14ac:dyDescent="0.15">
      <c r="A12825" s="1" t="s">
        <v>34179</v>
      </c>
      <c r="B12825" t="s">
        <v>34180</v>
      </c>
      <c r="C12825" t="s">
        <v>110</v>
      </c>
      <c r="D12825" t="s">
        <v>96596</v>
      </c>
      <c r="E12825">
        <v>80</v>
      </c>
      <c r="F12825">
        <v>200</v>
      </c>
      <c r="G12825">
        <v>185</v>
      </c>
      <c r="H12825" t="s">
        <v>96576</v>
      </c>
      <c r="J12825" t="s">
        <v>34181</v>
      </c>
      <c r="K12825" s="2">
        <v>41368.060034722221</v>
      </c>
      <c r="L12825" s="3">
        <f t="shared" si="200"/>
        <v>41368</v>
      </c>
      <c r="M12825" t="s">
        <v>5733</v>
      </c>
      <c r="N12825">
        <v>0</v>
      </c>
      <c r="O12825">
        <v>0</v>
      </c>
      <c r="P12825" t="s">
        <v>34182</v>
      </c>
      <c r="Q12825" t="s">
        <v>34183</v>
      </c>
      <c r="R12825">
        <v>1</v>
      </c>
    </row>
    <row r="12826" spans="1:18" x14ac:dyDescent="0.15">
      <c r="A12826" s="1" t="s">
        <v>83733</v>
      </c>
      <c r="B12826" t="s">
        <v>83734</v>
      </c>
      <c r="C12826" t="s">
        <v>27</v>
      </c>
      <c r="E12826">
        <v>180</v>
      </c>
      <c r="F12826">
        <v>179</v>
      </c>
      <c r="G12826">
        <v>908</v>
      </c>
      <c r="H12826" t="s">
        <v>96576</v>
      </c>
      <c r="J12826" t="s">
        <v>83735</v>
      </c>
      <c r="K12826" s="2">
        <v>41368.060081018521</v>
      </c>
      <c r="L12826" s="3">
        <f t="shared" si="200"/>
        <v>41368</v>
      </c>
      <c r="M12826" t="s">
        <v>15947</v>
      </c>
      <c r="N12826">
        <v>0</v>
      </c>
      <c r="O12826">
        <v>0</v>
      </c>
      <c r="Q12826" t="s">
        <v>83736</v>
      </c>
      <c r="R12826">
        <v>1</v>
      </c>
    </row>
    <row r="12827" spans="1:18" x14ac:dyDescent="0.15">
      <c r="A12827" s="1" t="s">
        <v>83729</v>
      </c>
      <c r="B12827" t="s">
        <v>83730</v>
      </c>
      <c r="C12827" t="s">
        <v>2703</v>
      </c>
      <c r="D12827" t="s">
        <v>96702</v>
      </c>
      <c r="E12827">
        <v>1188</v>
      </c>
      <c r="F12827">
        <v>1949</v>
      </c>
      <c r="G12827">
        <v>951</v>
      </c>
      <c r="H12827" t="s">
        <v>96578</v>
      </c>
      <c r="J12827" t="s">
        <v>83731</v>
      </c>
      <c r="K12827" s="2">
        <v>41368.060115740744</v>
      </c>
      <c r="L12827" s="3">
        <f t="shared" ref="L12827:L12890" si="201">INT(K12827)</f>
        <v>41368</v>
      </c>
      <c r="M12827" t="s">
        <v>84</v>
      </c>
      <c r="N12827">
        <v>0</v>
      </c>
      <c r="O12827">
        <v>0</v>
      </c>
      <c r="Q12827" t="s">
        <v>83732</v>
      </c>
      <c r="R12827">
        <v>1</v>
      </c>
    </row>
    <row r="12828" spans="1:18" x14ac:dyDescent="0.15">
      <c r="A12828" s="1" t="s">
        <v>34044</v>
      </c>
      <c r="B12828" t="s">
        <v>34045</v>
      </c>
      <c r="C12828" t="s">
        <v>344</v>
      </c>
      <c r="E12828">
        <v>4199</v>
      </c>
      <c r="F12828">
        <v>2000</v>
      </c>
      <c r="G12828">
        <v>111803</v>
      </c>
      <c r="H12828" t="s">
        <v>96576</v>
      </c>
      <c r="J12828" t="s">
        <v>34172</v>
      </c>
      <c r="K12828" s="2">
        <v>41368.060196759259</v>
      </c>
      <c r="L12828" s="3">
        <f t="shared" si="201"/>
        <v>41368</v>
      </c>
      <c r="M12828" t="s">
        <v>63</v>
      </c>
      <c r="N12828">
        <v>1</v>
      </c>
      <c r="O12828">
        <v>1</v>
      </c>
      <c r="P12828" t="s">
        <v>34173</v>
      </c>
      <c r="Q12828" t="s">
        <v>34174</v>
      </c>
      <c r="R12828">
        <v>1</v>
      </c>
    </row>
    <row r="12829" spans="1:18" x14ac:dyDescent="0.15">
      <c r="A12829" s="1" t="s">
        <v>34175</v>
      </c>
      <c r="B12829" t="s">
        <v>34176</v>
      </c>
      <c r="C12829" t="s">
        <v>94</v>
      </c>
      <c r="D12829" t="s">
        <v>96619</v>
      </c>
      <c r="E12829">
        <v>936</v>
      </c>
      <c r="F12829">
        <v>500</v>
      </c>
      <c r="G12829">
        <v>4395</v>
      </c>
      <c r="H12829" t="s">
        <v>96578</v>
      </c>
      <c r="J12829" t="s">
        <v>34177</v>
      </c>
      <c r="K12829" s="2">
        <v>41368.060196759259</v>
      </c>
      <c r="L12829" s="3">
        <f t="shared" si="201"/>
        <v>41368</v>
      </c>
      <c r="M12829" t="s">
        <v>8295</v>
      </c>
      <c r="N12829">
        <v>0</v>
      </c>
      <c r="O12829">
        <v>0</v>
      </c>
      <c r="Q12829" t="s">
        <v>34178</v>
      </c>
      <c r="R12829">
        <v>1</v>
      </c>
    </row>
    <row r="12830" spans="1:18" x14ac:dyDescent="0.15">
      <c r="A12830" s="1" t="s">
        <v>34168</v>
      </c>
      <c r="B12830" t="s">
        <v>34169</v>
      </c>
      <c r="C12830" t="s">
        <v>10172</v>
      </c>
      <c r="D12830" t="s">
        <v>96775</v>
      </c>
      <c r="E12830">
        <v>135</v>
      </c>
      <c r="F12830">
        <v>257</v>
      </c>
      <c r="G12830">
        <v>522</v>
      </c>
      <c r="H12830" t="s">
        <v>96576</v>
      </c>
      <c r="J12830" t="s">
        <v>34170</v>
      </c>
      <c r="K12830" s="2">
        <v>41368.060277777775</v>
      </c>
      <c r="L12830" s="3">
        <f t="shared" si="201"/>
        <v>41368</v>
      </c>
      <c r="M12830" t="s">
        <v>84</v>
      </c>
      <c r="N12830">
        <v>0</v>
      </c>
      <c r="O12830">
        <v>0</v>
      </c>
      <c r="Q12830" t="s">
        <v>34171</v>
      </c>
      <c r="R12830">
        <v>1</v>
      </c>
    </row>
    <row r="12831" spans="1:18" x14ac:dyDescent="0.15">
      <c r="A12831" s="1" t="s">
        <v>34164</v>
      </c>
      <c r="B12831" t="s">
        <v>34165</v>
      </c>
      <c r="C12831" t="s">
        <v>110</v>
      </c>
      <c r="D12831" t="s">
        <v>96596</v>
      </c>
      <c r="E12831">
        <v>38</v>
      </c>
      <c r="F12831">
        <v>205</v>
      </c>
      <c r="G12831">
        <v>99</v>
      </c>
      <c r="H12831" t="s">
        <v>96576</v>
      </c>
      <c r="J12831" t="s">
        <v>34166</v>
      </c>
      <c r="K12831" s="2">
        <v>41368.06040509259</v>
      </c>
      <c r="L12831" s="3">
        <f t="shared" si="201"/>
        <v>41368</v>
      </c>
      <c r="M12831" t="s">
        <v>117</v>
      </c>
      <c r="N12831">
        <v>0</v>
      </c>
      <c r="O12831">
        <v>0</v>
      </c>
      <c r="Q12831" t="s">
        <v>34167</v>
      </c>
      <c r="R12831">
        <v>1</v>
      </c>
    </row>
    <row r="12832" spans="1:18" x14ac:dyDescent="0.15">
      <c r="A12832" s="1" t="s">
        <v>34159</v>
      </c>
      <c r="B12832" t="s">
        <v>34160</v>
      </c>
      <c r="C12832" t="s">
        <v>27</v>
      </c>
      <c r="E12832">
        <v>1349</v>
      </c>
      <c r="F12832">
        <v>912</v>
      </c>
      <c r="G12832">
        <v>4465</v>
      </c>
      <c r="H12832" t="s">
        <v>96576</v>
      </c>
      <c r="J12832" t="s">
        <v>34161</v>
      </c>
      <c r="K12832" s="2">
        <v>41368.060439814813</v>
      </c>
      <c r="L12832" s="3">
        <f t="shared" si="201"/>
        <v>41368</v>
      </c>
      <c r="M12832" t="s">
        <v>84</v>
      </c>
      <c r="N12832">
        <v>0</v>
      </c>
      <c r="O12832">
        <v>2</v>
      </c>
      <c r="P12832" t="s">
        <v>34162</v>
      </c>
      <c r="Q12832" t="s">
        <v>34163</v>
      </c>
      <c r="R12832">
        <v>1</v>
      </c>
    </row>
    <row r="12833" spans="1:18" x14ac:dyDescent="0.15">
      <c r="A12833" s="1" t="s">
        <v>83725</v>
      </c>
      <c r="B12833" t="s">
        <v>83726</v>
      </c>
      <c r="C12833" t="s">
        <v>190</v>
      </c>
      <c r="D12833" t="s">
        <v>96743</v>
      </c>
      <c r="E12833">
        <v>612</v>
      </c>
      <c r="F12833">
        <v>710</v>
      </c>
      <c r="G12833">
        <v>9738</v>
      </c>
      <c r="H12833" t="s">
        <v>96578</v>
      </c>
      <c r="J12833" t="s">
        <v>83727</v>
      </c>
      <c r="K12833" s="2">
        <v>41368.060520833336</v>
      </c>
      <c r="L12833" s="3">
        <f t="shared" si="201"/>
        <v>41368</v>
      </c>
      <c r="M12833" t="s">
        <v>1574</v>
      </c>
      <c r="N12833">
        <v>0</v>
      </c>
      <c r="O12833">
        <v>1</v>
      </c>
      <c r="Q12833" t="s">
        <v>83728</v>
      </c>
      <c r="R12833">
        <v>1</v>
      </c>
    </row>
    <row r="12834" spans="1:18" x14ac:dyDescent="0.15">
      <c r="A12834" s="1" t="s">
        <v>34155</v>
      </c>
      <c r="B12834" t="s">
        <v>34156</v>
      </c>
      <c r="C12834" t="s">
        <v>94</v>
      </c>
      <c r="D12834" t="s">
        <v>96619</v>
      </c>
      <c r="E12834">
        <v>476</v>
      </c>
      <c r="F12834">
        <v>180</v>
      </c>
      <c r="G12834">
        <v>2276</v>
      </c>
      <c r="H12834" t="s">
        <v>96578</v>
      </c>
      <c r="J12834" t="s">
        <v>34157</v>
      </c>
      <c r="K12834" s="2">
        <v>41368.060543981483</v>
      </c>
      <c r="L12834" s="3">
        <f t="shared" si="201"/>
        <v>41368</v>
      </c>
      <c r="M12834" t="s">
        <v>117</v>
      </c>
      <c r="N12834">
        <v>0</v>
      </c>
      <c r="O12834">
        <v>2</v>
      </c>
      <c r="Q12834" t="s">
        <v>34158</v>
      </c>
      <c r="R12834">
        <v>1</v>
      </c>
    </row>
    <row r="12835" spans="1:18" x14ac:dyDescent="0.15">
      <c r="A12835" s="1" t="s">
        <v>83720</v>
      </c>
      <c r="B12835" t="s">
        <v>83721</v>
      </c>
      <c r="C12835" t="s">
        <v>131</v>
      </c>
      <c r="D12835" t="s">
        <v>96666</v>
      </c>
      <c r="E12835">
        <v>528</v>
      </c>
      <c r="F12835">
        <v>381</v>
      </c>
      <c r="G12835">
        <v>2298</v>
      </c>
      <c r="H12835" t="s">
        <v>96575</v>
      </c>
      <c r="I12835" t="s">
        <v>83722</v>
      </c>
      <c r="J12835" t="s">
        <v>83723</v>
      </c>
      <c r="K12835" s="2">
        <v>41368.060567129629</v>
      </c>
      <c r="L12835" s="3">
        <f t="shared" si="201"/>
        <v>41368</v>
      </c>
      <c r="M12835" t="s">
        <v>3328</v>
      </c>
      <c r="N12835">
        <v>1</v>
      </c>
      <c r="O12835">
        <v>0</v>
      </c>
      <c r="Q12835" t="s">
        <v>83724</v>
      </c>
      <c r="R12835">
        <v>1</v>
      </c>
    </row>
    <row r="12836" spans="1:18" x14ac:dyDescent="0.15">
      <c r="A12836" s="1" t="s">
        <v>34150</v>
      </c>
      <c r="B12836" t="s">
        <v>34151</v>
      </c>
      <c r="C12836" t="s">
        <v>9772</v>
      </c>
      <c r="D12836" t="s">
        <v>96632</v>
      </c>
      <c r="E12836">
        <v>247</v>
      </c>
      <c r="F12836">
        <v>197</v>
      </c>
      <c r="G12836">
        <v>371</v>
      </c>
      <c r="H12836" t="s">
        <v>96576</v>
      </c>
      <c r="J12836" t="s">
        <v>34152</v>
      </c>
      <c r="K12836" s="2">
        <v>41368.060578703706</v>
      </c>
      <c r="L12836" s="3">
        <f t="shared" si="201"/>
        <v>41368</v>
      </c>
      <c r="M12836" t="s">
        <v>3613</v>
      </c>
      <c r="N12836">
        <v>0</v>
      </c>
      <c r="O12836">
        <v>0</v>
      </c>
      <c r="P12836" t="s">
        <v>34153</v>
      </c>
      <c r="Q12836" t="s">
        <v>34154</v>
      </c>
      <c r="R12836">
        <v>1</v>
      </c>
    </row>
    <row r="12837" spans="1:18" x14ac:dyDescent="0.15">
      <c r="A12837" s="1" t="s">
        <v>83716</v>
      </c>
      <c r="B12837" t="s">
        <v>83717</v>
      </c>
      <c r="C12837" t="s">
        <v>344</v>
      </c>
      <c r="D12837" t="s">
        <v>96620</v>
      </c>
      <c r="E12837">
        <v>81</v>
      </c>
      <c r="F12837">
        <v>610</v>
      </c>
      <c r="G12837">
        <v>1149</v>
      </c>
      <c r="H12837" t="s">
        <v>96576</v>
      </c>
      <c r="J12837" t="s">
        <v>83718</v>
      </c>
      <c r="K12837" s="2">
        <v>41368.060601851852</v>
      </c>
      <c r="L12837" s="3">
        <f t="shared" si="201"/>
        <v>41368</v>
      </c>
      <c r="M12837" t="s">
        <v>84</v>
      </c>
      <c r="N12837">
        <v>0</v>
      </c>
      <c r="O12837">
        <v>0</v>
      </c>
      <c r="Q12837" t="s">
        <v>83719</v>
      </c>
      <c r="R12837">
        <v>1</v>
      </c>
    </row>
    <row r="12838" spans="1:18" x14ac:dyDescent="0.15">
      <c r="A12838" s="1" t="s">
        <v>34142</v>
      </c>
      <c r="B12838" t="s">
        <v>34143</v>
      </c>
      <c r="C12838" t="s">
        <v>110</v>
      </c>
      <c r="D12838" t="s">
        <v>96586</v>
      </c>
      <c r="E12838">
        <v>1077</v>
      </c>
      <c r="F12838">
        <v>472</v>
      </c>
      <c r="G12838">
        <v>6925</v>
      </c>
      <c r="H12838" t="s">
        <v>96578</v>
      </c>
      <c r="J12838" t="s">
        <v>34144</v>
      </c>
      <c r="K12838" s="2">
        <v>41368.060648148145</v>
      </c>
      <c r="L12838" s="3">
        <f t="shared" si="201"/>
        <v>41368</v>
      </c>
      <c r="M12838" t="s">
        <v>370</v>
      </c>
      <c r="N12838">
        <v>0</v>
      </c>
      <c r="O12838">
        <v>7</v>
      </c>
      <c r="Q12838" t="s">
        <v>34145</v>
      </c>
      <c r="R12838">
        <v>1</v>
      </c>
    </row>
    <row r="12839" spans="1:18" x14ac:dyDescent="0.15">
      <c r="A12839" s="1" t="s">
        <v>34146</v>
      </c>
      <c r="B12839" t="s">
        <v>34147</v>
      </c>
      <c r="C12839" t="s">
        <v>190</v>
      </c>
      <c r="D12839" t="s">
        <v>96592</v>
      </c>
      <c r="E12839">
        <v>85</v>
      </c>
      <c r="F12839">
        <v>127</v>
      </c>
      <c r="G12839">
        <v>428</v>
      </c>
      <c r="H12839" t="s">
        <v>96576</v>
      </c>
      <c r="J12839" t="s">
        <v>34148</v>
      </c>
      <c r="K12839" s="2">
        <v>41368.060659722221</v>
      </c>
      <c r="L12839" s="3">
        <f t="shared" si="201"/>
        <v>41368</v>
      </c>
      <c r="M12839" t="s">
        <v>370</v>
      </c>
      <c r="N12839">
        <v>0</v>
      </c>
      <c r="O12839">
        <v>0</v>
      </c>
      <c r="Q12839" t="s">
        <v>34149</v>
      </c>
      <c r="R12839">
        <v>1</v>
      </c>
    </row>
    <row r="12840" spans="1:18" x14ac:dyDescent="0.15">
      <c r="A12840" s="1" t="s">
        <v>83712</v>
      </c>
      <c r="B12840" t="s">
        <v>83713</v>
      </c>
      <c r="C12840" t="s">
        <v>131</v>
      </c>
      <c r="D12840" t="s">
        <v>96641</v>
      </c>
      <c r="E12840">
        <v>121</v>
      </c>
      <c r="F12840">
        <v>66</v>
      </c>
      <c r="G12840">
        <v>497</v>
      </c>
      <c r="H12840" t="s">
        <v>96576</v>
      </c>
      <c r="J12840" t="s">
        <v>83714</v>
      </c>
      <c r="K12840" s="2">
        <v>41368.060717592591</v>
      </c>
      <c r="L12840" s="3">
        <f t="shared" si="201"/>
        <v>41368</v>
      </c>
      <c r="M12840" t="s">
        <v>360</v>
      </c>
      <c r="N12840">
        <v>0</v>
      </c>
      <c r="O12840">
        <v>1</v>
      </c>
      <c r="Q12840" t="s">
        <v>83715</v>
      </c>
      <c r="R12840">
        <v>1</v>
      </c>
    </row>
    <row r="12841" spans="1:18" x14ac:dyDescent="0.15">
      <c r="A12841" s="1" t="s">
        <v>83708</v>
      </c>
      <c r="B12841" t="s">
        <v>83709</v>
      </c>
      <c r="C12841" t="s">
        <v>3479</v>
      </c>
      <c r="D12841" t="s">
        <v>96727</v>
      </c>
      <c r="E12841">
        <v>153</v>
      </c>
      <c r="F12841">
        <v>147</v>
      </c>
      <c r="G12841">
        <v>2833</v>
      </c>
      <c r="H12841" t="s">
        <v>96578</v>
      </c>
      <c r="J12841" t="s">
        <v>83710</v>
      </c>
      <c r="K12841" s="2">
        <v>41368.060740740744</v>
      </c>
      <c r="L12841" s="3">
        <f t="shared" si="201"/>
        <v>41368</v>
      </c>
      <c r="M12841" t="s">
        <v>370</v>
      </c>
      <c r="N12841">
        <v>1</v>
      </c>
      <c r="O12841">
        <v>0</v>
      </c>
      <c r="Q12841" t="s">
        <v>83711</v>
      </c>
      <c r="R12841">
        <v>1</v>
      </c>
    </row>
    <row r="12842" spans="1:18" x14ac:dyDescent="0.15">
      <c r="A12842" s="1" t="s">
        <v>34137</v>
      </c>
      <c r="B12842" t="s">
        <v>34138</v>
      </c>
      <c r="C12842" t="s">
        <v>3479</v>
      </c>
      <c r="D12842" t="s">
        <v>96727</v>
      </c>
      <c r="E12842">
        <v>433</v>
      </c>
      <c r="F12842">
        <v>177</v>
      </c>
      <c r="G12842">
        <v>2895</v>
      </c>
      <c r="H12842" t="s">
        <v>96576</v>
      </c>
      <c r="J12842" t="s">
        <v>34139</v>
      </c>
      <c r="K12842" s="2">
        <v>41368.060740740744</v>
      </c>
      <c r="L12842" s="3">
        <f t="shared" si="201"/>
        <v>41368</v>
      </c>
      <c r="M12842" t="s">
        <v>205</v>
      </c>
      <c r="N12842">
        <v>0</v>
      </c>
      <c r="O12842">
        <v>0</v>
      </c>
      <c r="P12842" t="s">
        <v>34140</v>
      </c>
      <c r="Q12842" t="s">
        <v>34141</v>
      </c>
      <c r="R12842">
        <v>1</v>
      </c>
    </row>
    <row r="12843" spans="1:18" x14ac:dyDescent="0.15">
      <c r="A12843" s="1" t="s">
        <v>34133</v>
      </c>
      <c r="B12843" t="s">
        <v>34134</v>
      </c>
      <c r="C12843" t="s">
        <v>344</v>
      </c>
      <c r="D12843" t="s">
        <v>96620</v>
      </c>
      <c r="E12843">
        <v>135</v>
      </c>
      <c r="F12843">
        <v>198</v>
      </c>
      <c r="G12843">
        <v>571</v>
      </c>
      <c r="H12843" t="s">
        <v>96576</v>
      </c>
      <c r="J12843" t="s">
        <v>34135</v>
      </c>
      <c r="K12843" s="2">
        <v>41368.06077546296</v>
      </c>
      <c r="L12843" s="3">
        <f t="shared" si="201"/>
        <v>41368</v>
      </c>
      <c r="M12843" t="s">
        <v>360</v>
      </c>
      <c r="N12843">
        <v>0</v>
      </c>
      <c r="O12843">
        <v>2</v>
      </c>
      <c r="Q12843" t="s">
        <v>34136</v>
      </c>
      <c r="R12843">
        <v>1</v>
      </c>
    </row>
    <row r="12844" spans="1:18" x14ac:dyDescent="0.15">
      <c r="A12844" s="1" t="s">
        <v>34127</v>
      </c>
      <c r="B12844" t="s">
        <v>34128</v>
      </c>
      <c r="C12844" t="s">
        <v>344</v>
      </c>
      <c r="D12844" t="s">
        <v>96589</v>
      </c>
      <c r="E12844">
        <v>914</v>
      </c>
      <c r="F12844">
        <v>753</v>
      </c>
      <c r="G12844">
        <v>3739</v>
      </c>
      <c r="H12844" t="s">
        <v>96575</v>
      </c>
      <c r="I12844" t="s">
        <v>34129</v>
      </c>
      <c r="J12844" t="s">
        <v>34130</v>
      </c>
      <c r="K12844" s="2">
        <v>41368.060787037037</v>
      </c>
      <c r="L12844" s="3">
        <f t="shared" si="201"/>
        <v>41368</v>
      </c>
      <c r="M12844" t="s">
        <v>815</v>
      </c>
      <c r="N12844">
        <v>0</v>
      </c>
      <c r="O12844">
        <v>2</v>
      </c>
      <c r="P12844" t="s">
        <v>34131</v>
      </c>
      <c r="Q12844" t="s">
        <v>34132</v>
      </c>
      <c r="R12844">
        <v>1</v>
      </c>
    </row>
    <row r="12845" spans="1:18" x14ac:dyDescent="0.15">
      <c r="A12845" s="1" t="s">
        <v>34123</v>
      </c>
      <c r="B12845" t="s">
        <v>34124</v>
      </c>
      <c r="C12845" t="s">
        <v>586</v>
      </c>
      <c r="D12845" t="s">
        <v>96616</v>
      </c>
      <c r="E12845">
        <v>1006</v>
      </c>
      <c r="F12845">
        <v>518</v>
      </c>
      <c r="G12845">
        <v>2958</v>
      </c>
      <c r="H12845" t="s">
        <v>96578</v>
      </c>
      <c r="J12845" t="s">
        <v>34125</v>
      </c>
      <c r="K12845" s="2">
        <v>41368.060844907406</v>
      </c>
      <c r="L12845" s="3">
        <f t="shared" si="201"/>
        <v>41368</v>
      </c>
      <c r="M12845" t="s">
        <v>360</v>
      </c>
      <c r="N12845">
        <v>0</v>
      </c>
      <c r="O12845">
        <v>1</v>
      </c>
      <c r="Q12845" t="s">
        <v>34126</v>
      </c>
      <c r="R12845">
        <v>1</v>
      </c>
    </row>
    <row r="12846" spans="1:18" x14ac:dyDescent="0.15">
      <c r="A12846" s="1" t="s">
        <v>83704</v>
      </c>
      <c r="B12846" t="s">
        <v>83705</v>
      </c>
      <c r="C12846" t="s">
        <v>94</v>
      </c>
      <c r="D12846" t="s">
        <v>96609</v>
      </c>
      <c r="E12846">
        <v>288</v>
      </c>
      <c r="F12846">
        <v>431</v>
      </c>
      <c r="G12846">
        <v>2793</v>
      </c>
      <c r="H12846" t="s">
        <v>96578</v>
      </c>
      <c r="J12846" t="s">
        <v>83706</v>
      </c>
      <c r="K12846" s="2">
        <v>41368.060856481483</v>
      </c>
      <c r="L12846" s="3">
        <f t="shared" si="201"/>
        <v>41368</v>
      </c>
      <c r="M12846" t="s">
        <v>117</v>
      </c>
      <c r="N12846">
        <v>0</v>
      </c>
      <c r="O12846">
        <v>0</v>
      </c>
      <c r="Q12846" t="s">
        <v>83707</v>
      </c>
      <c r="R12846">
        <v>1</v>
      </c>
    </row>
    <row r="12847" spans="1:18" x14ac:dyDescent="0.15">
      <c r="A12847" s="1" t="s">
        <v>83700</v>
      </c>
      <c r="B12847" t="s">
        <v>83701</v>
      </c>
      <c r="C12847" t="s">
        <v>586</v>
      </c>
      <c r="D12847" t="s">
        <v>27</v>
      </c>
      <c r="E12847">
        <v>4330</v>
      </c>
      <c r="F12847">
        <v>426</v>
      </c>
      <c r="G12847">
        <v>26338</v>
      </c>
      <c r="H12847" t="s">
        <v>96578</v>
      </c>
      <c r="J12847" t="s">
        <v>83702</v>
      </c>
      <c r="K12847" s="2">
        <v>41368.060879629629</v>
      </c>
      <c r="L12847" s="3">
        <f t="shared" si="201"/>
        <v>41368</v>
      </c>
      <c r="M12847" t="s">
        <v>84</v>
      </c>
      <c r="N12847">
        <v>17</v>
      </c>
      <c r="O12847">
        <v>3</v>
      </c>
      <c r="Q12847" t="s">
        <v>83703</v>
      </c>
      <c r="R12847">
        <v>1</v>
      </c>
    </row>
    <row r="12848" spans="1:18" x14ac:dyDescent="0.15">
      <c r="A12848" s="1" t="s">
        <v>34119</v>
      </c>
      <c r="B12848" t="s">
        <v>34120</v>
      </c>
      <c r="C12848" t="s">
        <v>344</v>
      </c>
      <c r="D12848" t="s">
        <v>96651</v>
      </c>
      <c r="E12848">
        <v>401</v>
      </c>
      <c r="F12848">
        <v>105</v>
      </c>
      <c r="G12848">
        <v>4036</v>
      </c>
      <c r="H12848" t="s">
        <v>96576</v>
      </c>
      <c r="J12848" t="s">
        <v>34121</v>
      </c>
      <c r="K12848" s="2">
        <v>41368.060925925929</v>
      </c>
      <c r="L12848" s="3">
        <f t="shared" si="201"/>
        <v>41368</v>
      </c>
      <c r="M12848" t="s">
        <v>117</v>
      </c>
      <c r="N12848">
        <v>0</v>
      </c>
      <c r="O12848">
        <v>0</v>
      </c>
      <c r="Q12848" t="s">
        <v>34122</v>
      </c>
      <c r="R12848">
        <v>1</v>
      </c>
    </row>
    <row r="12849" spans="1:18" x14ac:dyDescent="0.15">
      <c r="A12849" s="1" t="s">
        <v>83696</v>
      </c>
      <c r="B12849" t="s">
        <v>83697</v>
      </c>
      <c r="C12849" t="s">
        <v>131</v>
      </c>
      <c r="D12849" t="s">
        <v>96666</v>
      </c>
      <c r="E12849">
        <v>819</v>
      </c>
      <c r="F12849">
        <v>387</v>
      </c>
      <c r="G12849">
        <v>7345</v>
      </c>
      <c r="H12849" t="s">
        <v>96578</v>
      </c>
      <c r="J12849" t="s">
        <v>83698</v>
      </c>
      <c r="K12849" s="2">
        <v>41368.061006944445</v>
      </c>
      <c r="L12849" s="3">
        <f t="shared" si="201"/>
        <v>41368</v>
      </c>
      <c r="M12849" t="s">
        <v>370</v>
      </c>
      <c r="N12849">
        <v>0</v>
      </c>
      <c r="O12849">
        <v>3</v>
      </c>
      <c r="Q12849" t="s">
        <v>83699</v>
      </c>
      <c r="R12849">
        <v>1</v>
      </c>
    </row>
    <row r="12850" spans="1:18" x14ac:dyDescent="0.15">
      <c r="A12850" s="1" t="s">
        <v>83692</v>
      </c>
      <c r="B12850" t="s">
        <v>83693</v>
      </c>
      <c r="C12850" t="s">
        <v>27</v>
      </c>
      <c r="E12850">
        <v>221</v>
      </c>
      <c r="F12850">
        <v>339</v>
      </c>
      <c r="G12850">
        <v>753</v>
      </c>
      <c r="H12850" t="s">
        <v>96576</v>
      </c>
      <c r="J12850" t="s">
        <v>83694</v>
      </c>
      <c r="K12850" s="2">
        <v>41368.061041666668</v>
      </c>
      <c r="L12850" s="3">
        <f t="shared" si="201"/>
        <v>41368</v>
      </c>
      <c r="M12850" t="s">
        <v>117</v>
      </c>
      <c r="N12850">
        <v>0</v>
      </c>
      <c r="O12850">
        <v>0</v>
      </c>
      <c r="Q12850" t="s">
        <v>83695</v>
      </c>
      <c r="R12850">
        <v>1</v>
      </c>
    </row>
    <row r="12851" spans="1:18" x14ac:dyDescent="0.15">
      <c r="A12851" s="1" t="s">
        <v>83688</v>
      </c>
      <c r="B12851" t="s">
        <v>83689</v>
      </c>
      <c r="C12851" t="s">
        <v>110</v>
      </c>
      <c r="D12851" t="s">
        <v>96596</v>
      </c>
      <c r="E12851">
        <v>2577</v>
      </c>
      <c r="F12851">
        <v>305</v>
      </c>
      <c r="G12851">
        <v>2348</v>
      </c>
      <c r="H12851" t="s">
        <v>96576</v>
      </c>
      <c r="J12851" t="s">
        <v>83690</v>
      </c>
      <c r="K12851" s="2">
        <v>41368.061064814814</v>
      </c>
      <c r="L12851" s="3">
        <f t="shared" si="201"/>
        <v>41368</v>
      </c>
      <c r="M12851" t="s">
        <v>117</v>
      </c>
      <c r="N12851">
        <v>0</v>
      </c>
      <c r="O12851">
        <v>0</v>
      </c>
      <c r="Q12851" t="s">
        <v>83691</v>
      </c>
      <c r="R12851">
        <v>1</v>
      </c>
    </row>
    <row r="12852" spans="1:18" x14ac:dyDescent="0.15">
      <c r="A12852" s="1" t="s">
        <v>34115</v>
      </c>
      <c r="B12852" t="s">
        <v>34116</v>
      </c>
      <c r="C12852" t="s">
        <v>2703</v>
      </c>
      <c r="D12852" t="s">
        <v>96722</v>
      </c>
      <c r="E12852">
        <v>243</v>
      </c>
      <c r="F12852">
        <v>670</v>
      </c>
      <c r="G12852">
        <v>723</v>
      </c>
      <c r="H12852" t="s">
        <v>96576</v>
      </c>
      <c r="J12852" t="s">
        <v>34117</v>
      </c>
      <c r="K12852" s="2">
        <v>41368.061076388891</v>
      </c>
      <c r="L12852" s="3">
        <f t="shared" si="201"/>
        <v>41368</v>
      </c>
      <c r="M12852" t="s">
        <v>117</v>
      </c>
      <c r="N12852">
        <v>1</v>
      </c>
      <c r="O12852">
        <v>1</v>
      </c>
      <c r="Q12852" t="s">
        <v>34118</v>
      </c>
      <c r="R12852">
        <v>1</v>
      </c>
    </row>
    <row r="12853" spans="1:18" x14ac:dyDescent="0.15">
      <c r="A12853" s="1" t="s">
        <v>34111</v>
      </c>
      <c r="B12853" t="s">
        <v>34112</v>
      </c>
      <c r="C12853" t="s">
        <v>131</v>
      </c>
      <c r="D12853" t="s">
        <v>96641</v>
      </c>
      <c r="E12853">
        <v>33</v>
      </c>
      <c r="F12853">
        <v>103</v>
      </c>
      <c r="G12853">
        <v>75</v>
      </c>
      <c r="H12853" t="s">
        <v>96576</v>
      </c>
      <c r="J12853" t="s">
        <v>34113</v>
      </c>
      <c r="K12853" s="2">
        <v>41368.061111111114</v>
      </c>
      <c r="L12853" s="3">
        <f t="shared" si="201"/>
        <v>41368</v>
      </c>
      <c r="M12853" t="s">
        <v>545</v>
      </c>
      <c r="N12853">
        <v>0</v>
      </c>
      <c r="O12853">
        <v>0</v>
      </c>
      <c r="Q12853" t="s">
        <v>34114</v>
      </c>
      <c r="R12853">
        <v>1</v>
      </c>
    </row>
    <row r="12854" spans="1:18" x14ac:dyDescent="0.15">
      <c r="A12854" s="1" t="s">
        <v>83684</v>
      </c>
      <c r="B12854" t="s">
        <v>83685</v>
      </c>
      <c r="C12854" t="s">
        <v>110</v>
      </c>
      <c r="D12854" t="s">
        <v>96596</v>
      </c>
      <c r="E12854">
        <v>636</v>
      </c>
      <c r="F12854">
        <v>139</v>
      </c>
      <c r="G12854">
        <v>7758</v>
      </c>
      <c r="H12854" t="s">
        <v>96578</v>
      </c>
      <c r="J12854" t="s">
        <v>83686</v>
      </c>
      <c r="K12854" s="2">
        <v>41368.061157407406</v>
      </c>
      <c r="L12854" s="3">
        <f t="shared" si="201"/>
        <v>41368</v>
      </c>
      <c r="M12854" t="s">
        <v>117</v>
      </c>
      <c r="N12854">
        <v>0</v>
      </c>
      <c r="O12854">
        <v>0</v>
      </c>
      <c r="Q12854" t="s">
        <v>83687</v>
      </c>
      <c r="R12854">
        <v>1</v>
      </c>
    </row>
    <row r="12855" spans="1:18" x14ac:dyDescent="0.15">
      <c r="A12855" s="1" t="s">
        <v>34044</v>
      </c>
      <c r="B12855" t="s">
        <v>34045</v>
      </c>
      <c r="C12855" t="s">
        <v>344</v>
      </c>
      <c r="E12855">
        <v>4199</v>
      </c>
      <c r="F12855">
        <v>2000</v>
      </c>
      <c r="G12855">
        <v>111803</v>
      </c>
      <c r="H12855" t="s">
        <v>96576</v>
      </c>
      <c r="J12855" t="s">
        <v>34109</v>
      </c>
      <c r="K12855" s="2">
        <v>41368.061307870368</v>
      </c>
      <c r="L12855" s="3">
        <f t="shared" si="201"/>
        <v>41368</v>
      </c>
      <c r="M12855" t="s">
        <v>63</v>
      </c>
      <c r="N12855">
        <v>0</v>
      </c>
      <c r="O12855">
        <v>0</v>
      </c>
      <c r="Q12855" t="s">
        <v>34110</v>
      </c>
      <c r="R12855">
        <v>1</v>
      </c>
    </row>
    <row r="12856" spans="1:18" x14ac:dyDescent="0.15">
      <c r="A12856" s="1" t="s">
        <v>83680</v>
      </c>
      <c r="B12856" t="s">
        <v>83681</v>
      </c>
      <c r="C12856" t="s">
        <v>3366</v>
      </c>
      <c r="D12856" t="s">
        <v>96650</v>
      </c>
      <c r="E12856">
        <v>282</v>
      </c>
      <c r="F12856">
        <v>182</v>
      </c>
      <c r="G12856">
        <v>483</v>
      </c>
      <c r="H12856" t="s">
        <v>96578</v>
      </c>
      <c r="J12856" t="s">
        <v>83682</v>
      </c>
      <c r="K12856" s="2">
        <v>41368.061365740738</v>
      </c>
      <c r="L12856" s="3">
        <f t="shared" si="201"/>
        <v>41368</v>
      </c>
      <c r="M12856" t="s">
        <v>117</v>
      </c>
      <c r="N12856">
        <v>1</v>
      </c>
      <c r="O12856">
        <v>0</v>
      </c>
      <c r="Q12856" t="s">
        <v>83683</v>
      </c>
      <c r="R12856">
        <v>1</v>
      </c>
    </row>
    <row r="12857" spans="1:18" x14ac:dyDescent="0.15">
      <c r="A12857" s="1" t="s">
        <v>34105</v>
      </c>
      <c r="B12857" t="s">
        <v>34106</v>
      </c>
      <c r="C12857" t="s">
        <v>586</v>
      </c>
      <c r="E12857">
        <v>62</v>
      </c>
      <c r="F12857">
        <v>110</v>
      </c>
      <c r="G12857">
        <v>92</v>
      </c>
      <c r="H12857" t="s">
        <v>96576</v>
      </c>
      <c r="J12857" t="s">
        <v>34107</v>
      </c>
      <c r="K12857" s="2">
        <v>41368.061377314814</v>
      </c>
      <c r="L12857" s="3">
        <f t="shared" si="201"/>
        <v>41368</v>
      </c>
      <c r="M12857" t="s">
        <v>84</v>
      </c>
      <c r="N12857">
        <v>0</v>
      </c>
      <c r="O12857">
        <v>0</v>
      </c>
      <c r="Q12857" t="s">
        <v>34108</v>
      </c>
      <c r="R12857">
        <v>1</v>
      </c>
    </row>
    <row r="12858" spans="1:18" x14ac:dyDescent="0.15">
      <c r="A12858" s="1" t="s">
        <v>34101</v>
      </c>
      <c r="B12858" t="s">
        <v>34102</v>
      </c>
      <c r="C12858" t="s">
        <v>190</v>
      </c>
      <c r="D12858" t="s">
        <v>96755</v>
      </c>
      <c r="E12858">
        <v>32</v>
      </c>
      <c r="F12858">
        <v>754</v>
      </c>
      <c r="G12858">
        <v>614</v>
      </c>
      <c r="H12858" t="s">
        <v>96576</v>
      </c>
      <c r="J12858" t="s">
        <v>34103</v>
      </c>
      <c r="K12858" s="2">
        <v>41368.061400462961</v>
      </c>
      <c r="L12858" s="3">
        <f t="shared" si="201"/>
        <v>41368</v>
      </c>
      <c r="M12858" t="s">
        <v>84</v>
      </c>
      <c r="N12858">
        <v>0</v>
      </c>
      <c r="O12858">
        <v>0</v>
      </c>
      <c r="Q12858" t="s">
        <v>34104</v>
      </c>
      <c r="R12858">
        <v>1</v>
      </c>
    </row>
    <row r="12859" spans="1:18" x14ac:dyDescent="0.15">
      <c r="A12859" s="1" t="s">
        <v>34097</v>
      </c>
      <c r="B12859" t="s">
        <v>34098</v>
      </c>
      <c r="C12859" t="s">
        <v>110</v>
      </c>
      <c r="D12859" t="s">
        <v>96596</v>
      </c>
      <c r="E12859">
        <v>171</v>
      </c>
      <c r="F12859">
        <v>226</v>
      </c>
      <c r="G12859">
        <v>708</v>
      </c>
      <c r="H12859" t="s">
        <v>96576</v>
      </c>
      <c r="J12859" t="s">
        <v>34099</v>
      </c>
      <c r="K12859" s="2">
        <v>41368.06144675926</v>
      </c>
      <c r="L12859" s="3">
        <f t="shared" si="201"/>
        <v>41368</v>
      </c>
      <c r="M12859" t="s">
        <v>56</v>
      </c>
      <c r="N12859">
        <v>0</v>
      </c>
      <c r="O12859">
        <v>0</v>
      </c>
      <c r="Q12859" t="s">
        <v>34100</v>
      </c>
      <c r="R12859">
        <v>1</v>
      </c>
    </row>
    <row r="12860" spans="1:18" x14ac:dyDescent="0.15">
      <c r="A12860" s="1" t="s">
        <v>33996</v>
      </c>
      <c r="B12860" t="s">
        <v>33997</v>
      </c>
      <c r="C12860" t="s">
        <v>94</v>
      </c>
      <c r="D12860" t="s">
        <v>96664</v>
      </c>
      <c r="E12860">
        <v>170</v>
      </c>
      <c r="F12860">
        <v>261</v>
      </c>
      <c r="G12860">
        <v>662</v>
      </c>
      <c r="H12860" t="s">
        <v>96578</v>
      </c>
      <c r="J12860" t="s">
        <v>83678</v>
      </c>
      <c r="K12860" s="2">
        <v>41368.06145833333</v>
      </c>
      <c r="L12860" s="3">
        <f t="shared" si="201"/>
        <v>41368</v>
      </c>
      <c r="M12860" t="s">
        <v>117</v>
      </c>
      <c r="N12860">
        <v>0</v>
      </c>
      <c r="O12860">
        <v>0</v>
      </c>
      <c r="Q12860" t="s">
        <v>83679</v>
      </c>
      <c r="R12860">
        <v>1</v>
      </c>
    </row>
    <row r="12861" spans="1:18" x14ac:dyDescent="0.15">
      <c r="A12861" s="1" t="s">
        <v>83674</v>
      </c>
      <c r="B12861" t="s">
        <v>83675</v>
      </c>
      <c r="C12861" t="s">
        <v>3479</v>
      </c>
      <c r="D12861" t="s">
        <v>96699</v>
      </c>
      <c r="E12861">
        <v>39</v>
      </c>
      <c r="F12861">
        <v>32</v>
      </c>
      <c r="G12861">
        <v>31</v>
      </c>
      <c r="H12861" t="s">
        <v>96576</v>
      </c>
      <c r="J12861" t="s">
        <v>83676</v>
      </c>
      <c r="K12861" s="2">
        <v>41368.061469907407</v>
      </c>
      <c r="L12861" s="3">
        <f t="shared" si="201"/>
        <v>41368</v>
      </c>
      <c r="M12861" t="s">
        <v>84</v>
      </c>
      <c r="N12861">
        <v>9</v>
      </c>
      <c r="O12861">
        <v>10</v>
      </c>
      <c r="Q12861" t="s">
        <v>83677</v>
      </c>
      <c r="R12861">
        <v>1</v>
      </c>
    </row>
    <row r="12862" spans="1:18" x14ac:dyDescent="0.15">
      <c r="A12862" s="1" t="s">
        <v>83670</v>
      </c>
      <c r="B12862" t="s">
        <v>83671</v>
      </c>
      <c r="C12862" t="s">
        <v>110</v>
      </c>
      <c r="D12862" t="s">
        <v>96586</v>
      </c>
      <c r="E12862">
        <v>236</v>
      </c>
      <c r="F12862">
        <v>179</v>
      </c>
      <c r="G12862">
        <v>1640</v>
      </c>
      <c r="H12862" t="s">
        <v>96578</v>
      </c>
      <c r="J12862" t="s">
        <v>83672</v>
      </c>
      <c r="K12862" s="2">
        <v>41368.061493055553</v>
      </c>
      <c r="L12862" s="3">
        <f t="shared" si="201"/>
        <v>41368</v>
      </c>
      <c r="M12862" t="s">
        <v>370</v>
      </c>
      <c r="N12862">
        <v>0</v>
      </c>
      <c r="O12862">
        <v>0</v>
      </c>
      <c r="Q12862" t="s">
        <v>83673</v>
      </c>
      <c r="R12862">
        <v>1</v>
      </c>
    </row>
    <row r="12863" spans="1:18" x14ac:dyDescent="0.15">
      <c r="A12863" s="1" t="s">
        <v>83666</v>
      </c>
      <c r="B12863" t="s">
        <v>83667</v>
      </c>
      <c r="C12863" t="s">
        <v>131</v>
      </c>
      <c r="D12863" t="s">
        <v>96641</v>
      </c>
      <c r="E12863">
        <v>172</v>
      </c>
      <c r="F12863">
        <v>297</v>
      </c>
      <c r="G12863">
        <v>653</v>
      </c>
      <c r="H12863" t="s">
        <v>96576</v>
      </c>
      <c r="J12863" t="s">
        <v>83668</v>
      </c>
      <c r="K12863" s="2">
        <v>41368.061550925922</v>
      </c>
      <c r="L12863" s="3">
        <f t="shared" si="201"/>
        <v>41368</v>
      </c>
      <c r="M12863" t="s">
        <v>370</v>
      </c>
      <c r="N12863">
        <v>0</v>
      </c>
      <c r="O12863">
        <v>2</v>
      </c>
      <c r="Q12863" t="s">
        <v>83669</v>
      </c>
      <c r="R12863">
        <v>1</v>
      </c>
    </row>
    <row r="12864" spans="1:18" x14ac:dyDescent="0.15">
      <c r="A12864" s="1" t="s">
        <v>34093</v>
      </c>
      <c r="B12864" t="s">
        <v>34094</v>
      </c>
      <c r="C12864" t="s">
        <v>3479</v>
      </c>
      <c r="D12864" t="s">
        <v>96699</v>
      </c>
      <c r="E12864">
        <v>97</v>
      </c>
      <c r="F12864">
        <v>70</v>
      </c>
      <c r="G12864">
        <v>398</v>
      </c>
      <c r="H12864" t="s">
        <v>96576</v>
      </c>
      <c r="J12864" t="s">
        <v>34095</v>
      </c>
      <c r="K12864" s="2">
        <v>41368.061550925922</v>
      </c>
      <c r="L12864" s="3">
        <f t="shared" si="201"/>
        <v>41368</v>
      </c>
      <c r="M12864" t="s">
        <v>545</v>
      </c>
      <c r="N12864">
        <v>0</v>
      </c>
      <c r="O12864">
        <v>0</v>
      </c>
      <c r="Q12864" t="s">
        <v>34096</v>
      </c>
      <c r="R12864">
        <v>1</v>
      </c>
    </row>
    <row r="12865" spans="1:18" x14ac:dyDescent="0.15">
      <c r="A12865" s="1" t="s">
        <v>83662</v>
      </c>
      <c r="B12865" t="s">
        <v>83663</v>
      </c>
      <c r="C12865" t="s">
        <v>3479</v>
      </c>
      <c r="D12865" t="s">
        <v>96727</v>
      </c>
      <c r="E12865">
        <v>812</v>
      </c>
      <c r="F12865">
        <v>272</v>
      </c>
      <c r="G12865">
        <v>1476</v>
      </c>
      <c r="H12865" t="s">
        <v>96578</v>
      </c>
      <c r="J12865" t="s">
        <v>83664</v>
      </c>
      <c r="K12865" s="2">
        <v>41368.061562499999</v>
      </c>
      <c r="L12865" s="3">
        <f t="shared" si="201"/>
        <v>41368</v>
      </c>
      <c r="M12865" t="s">
        <v>4697</v>
      </c>
      <c r="N12865">
        <v>0</v>
      </c>
      <c r="O12865">
        <v>2</v>
      </c>
      <c r="Q12865" t="s">
        <v>83665</v>
      </c>
      <c r="R12865">
        <v>1</v>
      </c>
    </row>
    <row r="12866" spans="1:18" x14ac:dyDescent="0.15">
      <c r="A12866" s="1" t="s">
        <v>34088</v>
      </c>
      <c r="B12866" t="s">
        <v>34089</v>
      </c>
      <c r="C12866" t="s">
        <v>344</v>
      </c>
      <c r="D12866" t="s">
        <v>96639</v>
      </c>
      <c r="E12866">
        <v>360395</v>
      </c>
      <c r="F12866">
        <v>996</v>
      </c>
      <c r="G12866">
        <v>22248</v>
      </c>
      <c r="H12866" t="s">
        <v>96575</v>
      </c>
      <c r="I12866" t="s">
        <v>34090</v>
      </c>
      <c r="J12866" t="s">
        <v>34091</v>
      </c>
      <c r="K12866" s="2">
        <v>41368.061608796299</v>
      </c>
      <c r="L12866" s="3">
        <f t="shared" si="201"/>
        <v>41368</v>
      </c>
      <c r="M12866" t="s">
        <v>84</v>
      </c>
      <c r="N12866">
        <v>20</v>
      </c>
      <c r="O12866">
        <v>43</v>
      </c>
      <c r="Q12866" t="s">
        <v>34092</v>
      </c>
      <c r="R12866">
        <v>1</v>
      </c>
    </row>
    <row r="12867" spans="1:18" x14ac:dyDescent="0.15">
      <c r="A12867" s="1" t="s">
        <v>83657</v>
      </c>
      <c r="B12867" t="s">
        <v>83658</v>
      </c>
      <c r="C12867" t="s">
        <v>344</v>
      </c>
      <c r="D12867" t="s">
        <v>96589</v>
      </c>
      <c r="E12867">
        <v>41167</v>
      </c>
      <c r="F12867">
        <v>1088</v>
      </c>
      <c r="G12867">
        <v>5140</v>
      </c>
      <c r="H12867" t="s">
        <v>96575</v>
      </c>
      <c r="I12867" t="s">
        <v>83659</v>
      </c>
      <c r="J12867" t="s">
        <v>83660</v>
      </c>
      <c r="K12867" s="2">
        <v>41368.061620370368</v>
      </c>
      <c r="L12867" s="3">
        <f t="shared" si="201"/>
        <v>41368</v>
      </c>
      <c r="M12867" t="s">
        <v>360</v>
      </c>
      <c r="N12867">
        <v>9</v>
      </c>
      <c r="O12867">
        <v>8</v>
      </c>
      <c r="Q12867" t="s">
        <v>83661</v>
      </c>
      <c r="R12867">
        <v>1</v>
      </c>
    </row>
    <row r="12868" spans="1:18" x14ac:dyDescent="0.15">
      <c r="A12868" s="1" t="s">
        <v>83653</v>
      </c>
      <c r="B12868" t="s">
        <v>83654</v>
      </c>
      <c r="C12868" t="s">
        <v>94</v>
      </c>
      <c r="D12868" t="s">
        <v>96692</v>
      </c>
      <c r="E12868">
        <v>6690</v>
      </c>
      <c r="F12868">
        <v>512</v>
      </c>
      <c r="G12868">
        <v>9618</v>
      </c>
      <c r="H12868" t="s">
        <v>96578</v>
      </c>
      <c r="J12868" t="s">
        <v>83655</v>
      </c>
      <c r="K12868" s="2">
        <v>41368.061689814815</v>
      </c>
      <c r="L12868" s="3">
        <f t="shared" si="201"/>
        <v>41368</v>
      </c>
      <c r="M12868" t="s">
        <v>370</v>
      </c>
      <c r="N12868">
        <v>0</v>
      </c>
      <c r="O12868">
        <v>1</v>
      </c>
      <c r="Q12868" t="s">
        <v>83656</v>
      </c>
      <c r="R12868">
        <v>1</v>
      </c>
    </row>
    <row r="12869" spans="1:18" x14ac:dyDescent="0.15">
      <c r="A12869" s="1" t="s">
        <v>34084</v>
      </c>
      <c r="B12869" t="s">
        <v>34085</v>
      </c>
      <c r="C12869" t="s">
        <v>2703</v>
      </c>
      <c r="D12869" t="s">
        <v>96722</v>
      </c>
      <c r="E12869">
        <v>136</v>
      </c>
      <c r="F12869">
        <v>91</v>
      </c>
      <c r="G12869">
        <v>1279</v>
      </c>
      <c r="H12869" t="s">
        <v>96576</v>
      </c>
      <c r="J12869" t="s">
        <v>34086</v>
      </c>
      <c r="K12869" s="2">
        <v>41368.061701388891</v>
      </c>
      <c r="L12869" s="3">
        <f t="shared" si="201"/>
        <v>41368</v>
      </c>
      <c r="M12869" t="s">
        <v>2779</v>
      </c>
      <c r="N12869">
        <v>0</v>
      </c>
      <c r="O12869">
        <v>0</v>
      </c>
      <c r="Q12869" t="s">
        <v>34087</v>
      </c>
      <c r="R12869">
        <v>1</v>
      </c>
    </row>
    <row r="12870" spans="1:18" x14ac:dyDescent="0.15">
      <c r="A12870" s="1" t="s">
        <v>83649</v>
      </c>
      <c r="B12870" t="s">
        <v>83650</v>
      </c>
      <c r="C12870" t="s">
        <v>1237</v>
      </c>
      <c r="D12870" t="s">
        <v>96605</v>
      </c>
      <c r="E12870">
        <v>64</v>
      </c>
      <c r="F12870">
        <v>58</v>
      </c>
      <c r="G12870">
        <v>176</v>
      </c>
      <c r="H12870" t="s">
        <v>96576</v>
      </c>
      <c r="J12870" t="s">
        <v>83651</v>
      </c>
      <c r="K12870" s="2">
        <v>41368.061759259261</v>
      </c>
      <c r="L12870" s="3">
        <f t="shared" si="201"/>
        <v>41368</v>
      </c>
      <c r="M12870" t="s">
        <v>4321</v>
      </c>
      <c r="N12870">
        <v>0</v>
      </c>
      <c r="O12870">
        <v>0</v>
      </c>
      <c r="Q12870" t="s">
        <v>83652</v>
      </c>
      <c r="R12870">
        <v>1</v>
      </c>
    </row>
    <row r="12871" spans="1:18" x14ac:dyDescent="0.15">
      <c r="A12871" s="1" t="s">
        <v>34080</v>
      </c>
      <c r="B12871" t="s">
        <v>34081</v>
      </c>
      <c r="C12871" t="s">
        <v>2703</v>
      </c>
      <c r="D12871" t="s">
        <v>96722</v>
      </c>
      <c r="E12871">
        <v>650</v>
      </c>
      <c r="F12871">
        <v>261</v>
      </c>
      <c r="G12871">
        <v>3802</v>
      </c>
      <c r="H12871" t="s">
        <v>96576</v>
      </c>
      <c r="J12871" t="s">
        <v>34082</v>
      </c>
      <c r="K12871" s="2">
        <v>41368.061851851853</v>
      </c>
      <c r="L12871" s="3">
        <f t="shared" si="201"/>
        <v>41368</v>
      </c>
      <c r="M12871" t="s">
        <v>117</v>
      </c>
      <c r="N12871">
        <v>0</v>
      </c>
      <c r="O12871">
        <v>1</v>
      </c>
      <c r="Q12871" t="s">
        <v>34083</v>
      </c>
      <c r="R12871">
        <v>1</v>
      </c>
    </row>
    <row r="12872" spans="1:18" x14ac:dyDescent="0.15">
      <c r="A12872" s="1" t="s">
        <v>83645</v>
      </c>
      <c r="B12872" t="s">
        <v>83646</v>
      </c>
      <c r="C12872" t="s">
        <v>131</v>
      </c>
      <c r="D12872" t="s">
        <v>96666</v>
      </c>
      <c r="E12872">
        <v>291</v>
      </c>
      <c r="F12872">
        <v>189</v>
      </c>
      <c r="G12872">
        <v>1426</v>
      </c>
      <c r="H12872" t="s">
        <v>96578</v>
      </c>
      <c r="J12872" t="s">
        <v>83647</v>
      </c>
      <c r="K12872" s="2">
        <v>41368.061851851853</v>
      </c>
      <c r="L12872" s="3">
        <f t="shared" si="201"/>
        <v>41368</v>
      </c>
      <c r="M12872" t="s">
        <v>3357</v>
      </c>
      <c r="N12872">
        <v>0</v>
      </c>
      <c r="O12872">
        <v>0</v>
      </c>
      <c r="Q12872" t="s">
        <v>83648</v>
      </c>
      <c r="R12872">
        <v>1</v>
      </c>
    </row>
    <row r="12873" spans="1:18" x14ac:dyDescent="0.15">
      <c r="A12873" s="1" t="s">
        <v>34076</v>
      </c>
      <c r="B12873" t="s">
        <v>34077</v>
      </c>
      <c r="C12873" t="s">
        <v>1237</v>
      </c>
      <c r="D12873" t="s">
        <v>96806</v>
      </c>
      <c r="E12873">
        <v>1324</v>
      </c>
      <c r="F12873">
        <v>1211</v>
      </c>
      <c r="G12873">
        <v>21626</v>
      </c>
      <c r="H12873" t="s">
        <v>96576</v>
      </c>
      <c r="J12873" t="s">
        <v>34078</v>
      </c>
      <c r="K12873" s="2">
        <v>41368.061863425923</v>
      </c>
      <c r="L12873" s="3">
        <f t="shared" si="201"/>
        <v>41368</v>
      </c>
      <c r="M12873" t="s">
        <v>29</v>
      </c>
      <c r="N12873">
        <v>0</v>
      </c>
      <c r="O12873">
        <v>0</v>
      </c>
      <c r="P12873" t="s">
        <v>30</v>
      </c>
      <c r="Q12873" t="s">
        <v>34079</v>
      </c>
      <c r="R12873">
        <v>1</v>
      </c>
    </row>
    <row r="12874" spans="1:18" x14ac:dyDescent="0.15">
      <c r="A12874" s="1" t="s">
        <v>34072</v>
      </c>
      <c r="B12874" t="s">
        <v>34073</v>
      </c>
      <c r="C12874" t="s">
        <v>2543</v>
      </c>
      <c r="D12874" t="s">
        <v>96658</v>
      </c>
      <c r="E12874">
        <v>730</v>
      </c>
      <c r="F12874">
        <v>64</v>
      </c>
      <c r="G12874">
        <v>10063</v>
      </c>
      <c r="H12874" t="s">
        <v>96576</v>
      </c>
      <c r="J12874" t="s">
        <v>34074</v>
      </c>
      <c r="K12874" s="2">
        <v>41368.061863425923</v>
      </c>
      <c r="L12874" s="3">
        <f t="shared" si="201"/>
        <v>41368</v>
      </c>
      <c r="M12874" t="s">
        <v>740</v>
      </c>
      <c r="N12874">
        <v>0</v>
      </c>
      <c r="O12874">
        <v>0</v>
      </c>
      <c r="Q12874" t="s">
        <v>34075</v>
      </c>
      <c r="R12874">
        <v>1</v>
      </c>
    </row>
    <row r="12875" spans="1:18" x14ac:dyDescent="0.15">
      <c r="A12875" s="1" t="s">
        <v>34068</v>
      </c>
      <c r="B12875" t="s">
        <v>34069</v>
      </c>
      <c r="C12875" t="s">
        <v>344</v>
      </c>
      <c r="D12875" t="s">
        <v>96639</v>
      </c>
      <c r="E12875">
        <v>88</v>
      </c>
      <c r="F12875">
        <v>67</v>
      </c>
      <c r="G12875">
        <v>161</v>
      </c>
      <c r="H12875" t="s">
        <v>96576</v>
      </c>
      <c r="J12875" t="s">
        <v>34070</v>
      </c>
      <c r="K12875" s="2">
        <v>41368.061874999999</v>
      </c>
      <c r="L12875" s="3">
        <f t="shared" si="201"/>
        <v>41368</v>
      </c>
      <c r="M12875" t="s">
        <v>84</v>
      </c>
      <c r="N12875">
        <v>0</v>
      </c>
      <c r="O12875">
        <v>0</v>
      </c>
      <c r="Q12875" t="s">
        <v>34071</v>
      </c>
      <c r="R12875">
        <v>1</v>
      </c>
    </row>
    <row r="12876" spans="1:18" x14ac:dyDescent="0.15">
      <c r="A12876" s="1" t="s">
        <v>621</v>
      </c>
      <c r="B12876" t="s">
        <v>622</v>
      </c>
      <c r="C12876" t="s">
        <v>1005</v>
      </c>
      <c r="D12876" t="s">
        <v>96618</v>
      </c>
      <c r="E12876">
        <v>443088</v>
      </c>
      <c r="F12876">
        <v>1244</v>
      </c>
      <c r="G12876">
        <v>50628</v>
      </c>
      <c r="H12876" t="s">
        <v>96574</v>
      </c>
      <c r="I12876" t="s">
        <v>623</v>
      </c>
      <c r="J12876" t="s">
        <v>34065</v>
      </c>
      <c r="K12876" s="2">
        <v>41368.061990740738</v>
      </c>
      <c r="L12876" s="3">
        <f t="shared" si="201"/>
        <v>41368</v>
      </c>
      <c r="M12876" t="s">
        <v>84</v>
      </c>
      <c r="N12876">
        <v>7</v>
      </c>
      <c r="O12876">
        <v>2</v>
      </c>
      <c r="P12876" t="s">
        <v>34066</v>
      </c>
      <c r="Q12876" t="s">
        <v>34067</v>
      </c>
      <c r="R12876">
        <v>1</v>
      </c>
    </row>
    <row r="12877" spans="1:18" x14ac:dyDescent="0.15">
      <c r="A12877" s="1" t="s">
        <v>83641</v>
      </c>
      <c r="B12877" t="s">
        <v>83642</v>
      </c>
      <c r="C12877" t="s">
        <v>110</v>
      </c>
      <c r="D12877" t="s">
        <v>96738</v>
      </c>
      <c r="E12877">
        <v>2303</v>
      </c>
      <c r="F12877">
        <v>882</v>
      </c>
      <c r="G12877">
        <v>42408</v>
      </c>
      <c r="H12877" t="s">
        <v>96576</v>
      </c>
      <c r="J12877" t="s">
        <v>83643</v>
      </c>
      <c r="K12877" s="2">
        <v>41368.062025462961</v>
      </c>
      <c r="L12877" s="3">
        <f t="shared" si="201"/>
        <v>41368</v>
      </c>
      <c r="M12877" t="s">
        <v>84</v>
      </c>
      <c r="N12877">
        <v>0</v>
      </c>
      <c r="O12877">
        <v>0</v>
      </c>
      <c r="Q12877" t="s">
        <v>83644</v>
      </c>
      <c r="R12877">
        <v>1</v>
      </c>
    </row>
    <row r="12878" spans="1:18" x14ac:dyDescent="0.15">
      <c r="A12878" s="1" t="s">
        <v>34060</v>
      </c>
      <c r="B12878" t="s">
        <v>34061</v>
      </c>
      <c r="C12878" t="s">
        <v>110</v>
      </c>
      <c r="E12878">
        <v>226</v>
      </c>
      <c r="F12878">
        <v>609</v>
      </c>
      <c r="G12878">
        <v>1087</v>
      </c>
      <c r="H12878" t="s">
        <v>96576</v>
      </c>
      <c r="J12878" t="s">
        <v>34062</v>
      </c>
      <c r="K12878" s="2">
        <v>41368.062060185184</v>
      </c>
      <c r="L12878" s="3">
        <f t="shared" si="201"/>
        <v>41368</v>
      </c>
      <c r="M12878" t="s">
        <v>238</v>
      </c>
      <c r="N12878">
        <v>0</v>
      </c>
      <c r="O12878">
        <v>0</v>
      </c>
      <c r="P12878" t="s">
        <v>34063</v>
      </c>
      <c r="Q12878" t="s">
        <v>34064</v>
      </c>
      <c r="R12878">
        <v>1</v>
      </c>
    </row>
    <row r="12879" spans="1:18" x14ac:dyDescent="0.15">
      <c r="A12879" s="1" t="s">
        <v>83637</v>
      </c>
      <c r="B12879" t="s">
        <v>83638</v>
      </c>
      <c r="C12879" t="s">
        <v>344</v>
      </c>
      <c r="E12879">
        <v>84</v>
      </c>
      <c r="F12879">
        <v>139</v>
      </c>
      <c r="G12879">
        <v>1616</v>
      </c>
      <c r="H12879" t="s">
        <v>96576</v>
      </c>
      <c r="J12879" t="s">
        <v>83639</v>
      </c>
      <c r="K12879" s="2">
        <v>41368.062060185184</v>
      </c>
      <c r="L12879" s="3">
        <f t="shared" si="201"/>
        <v>41368</v>
      </c>
      <c r="M12879" t="s">
        <v>3701</v>
      </c>
      <c r="N12879">
        <v>0</v>
      </c>
      <c r="O12879">
        <v>0</v>
      </c>
      <c r="Q12879" t="s">
        <v>83640</v>
      </c>
      <c r="R12879">
        <v>1</v>
      </c>
    </row>
    <row r="12880" spans="1:18" x14ac:dyDescent="0.15">
      <c r="A12880" s="1" t="s">
        <v>34056</v>
      </c>
      <c r="B12880" t="s">
        <v>34057</v>
      </c>
      <c r="C12880" t="s">
        <v>271</v>
      </c>
      <c r="E12880">
        <v>436</v>
      </c>
      <c r="F12880">
        <v>403</v>
      </c>
      <c r="G12880">
        <v>1753</v>
      </c>
      <c r="H12880" t="s">
        <v>96578</v>
      </c>
      <c r="J12880" t="s">
        <v>34058</v>
      </c>
      <c r="K12880" s="2">
        <v>41368.062118055554</v>
      </c>
      <c r="L12880" s="3">
        <f t="shared" si="201"/>
        <v>41368</v>
      </c>
      <c r="M12880" t="s">
        <v>84</v>
      </c>
      <c r="N12880">
        <v>1</v>
      </c>
      <c r="O12880">
        <v>5</v>
      </c>
      <c r="Q12880" t="s">
        <v>34059</v>
      </c>
      <c r="R12880">
        <v>1</v>
      </c>
    </row>
    <row r="12881" spans="1:18" x14ac:dyDescent="0.15">
      <c r="A12881" s="1" t="s">
        <v>83633</v>
      </c>
      <c r="B12881" t="s">
        <v>83634</v>
      </c>
      <c r="C12881" t="s">
        <v>131</v>
      </c>
      <c r="D12881" t="s">
        <v>96656</v>
      </c>
      <c r="E12881">
        <v>90</v>
      </c>
      <c r="F12881">
        <v>40</v>
      </c>
      <c r="G12881">
        <v>68</v>
      </c>
      <c r="H12881" t="s">
        <v>96576</v>
      </c>
      <c r="J12881" t="s">
        <v>83635</v>
      </c>
      <c r="K12881" s="2">
        <v>41368.062141203707</v>
      </c>
      <c r="L12881" s="3">
        <f t="shared" si="201"/>
        <v>41368</v>
      </c>
      <c r="M12881" t="s">
        <v>117</v>
      </c>
      <c r="N12881">
        <v>1</v>
      </c>
      <c r="O12881">
        <v>0</v>
      </c>
      <c r="Q12881" t="s">
        <v>83636</v>
      </c>
      <c r="R12881">
        <v>1</v>
      </c>
    </row>
    <row r="12882" spans="1:18" x14ac:dyDescent="0.15">
      <c r="A12882" s="1" t="s">
        <v>34052</v>
      </c>
      <c r="B12882" t="s">
        <v>34053</v>
      </c>
      <c r="C12882" t="s">
        <v>190</v>
      </c>
      <c r="D12882" t="s">
        <v>96631</v>
      </c>
      <c r="E12882">
        <v>339</v>
      </c>
      <c r="F12882">
        <v>1320</v>
      </c>
      <c r="G12882">
        <v>401</v>
      </c>
      <c r="H12882" t="s">
        <v>96576</v>
      </c>
      <c r="J12882" t="s">
        <v>34054</v>
      </c>
      <c r="K12882" s="2">
        <v>41368.062164351853</v>
      </c>
      <c r="L12882" s="3">
        <f t="shared" si="201"/>
        <v>41368</v>
      </c>
      <c r="M12882" t="s">
        <v>56</v>
      </c>
      <c r="N12882">
        <v>0</v>
      </c>
      <c r="O12882">
        <v>0</v>
      </c>
      <c r="Q12882" t="s">
        <v>34055</v>
      </c>
      <c r="R12882">
        <v>1</v>
      </c>
    </row>
    <row r="12883" spans="1:18" x14ac:dyDescent="0.15">
      <c r="A12883" s="1" t="s">
        <v>83629</v>
      </c>
      <c r="B12883" t="s">
        <v>83630</v>
      </c>
      <c r="C12883" t="s">
        <v>94</v>
      </c>
      <c r="D12883" t="s">
        <v>96664</v>
      </c>
      <c r="E12883">
        <v>41</v>
      </c>
      <c r="F12883">
        <v>95</v>
      </c>
      <c r="G12883">
        <v>152</v>
      </c>
      <c r="H12883" t="s">
        <v>96576</v>
      </c>
      <c r="J12883" t="s">
        <v>83631</v>
      </c>
      <c r="K12883" s="2">
        <v>41368.0621875</v>
      </c>
      <c r="L12883" s="3">
        <f t="shared" si="201"/>
        <v>41368</v>
      </c>
      <c r="M12883" t="s">
        <v>370</v>
      </c>
      <c r="N12883">
        <v>0</v>
      </c>
      <c r="O12883">
        <v>0</v>
      </c>
      <c r="Q12883" t="s">
        <v>83632</v>
      </c>
      <c r="R12883">
        <v>1</v>
      </c>
    </row>
    <row r="12884" spans="1:18" x14ac:dyDescent="0.15">
      <c r="A12884" s="1" t="s">
        <v>34048</v>
      </c>
      <c r="B12884" t="s">
        <v>34049</v>
      </c>
      <c r="C12884" t="s">
        <v>131</v>
      </c>
      <c r="D12884" t="s">
        <v>96641</v>
      </c>
      <c r="E12884">
        <v>75</v>
      </c>
      <c r="F12884">
        <v>88</v>
      </c>
      <c r="G12884">
        <v>184</v>
      </c>
      <c r="H12884" t="s">
        <v>96576</v>
      </c>
      <c r="J12884" t="s">
        <v>34050</v>
      </c>
      <c r="K12884" s="2">
        <v>41368.062210648146</v>
      </c>
      <c r="L12884" s="3">
        <f t="shared" si="201"/>
        <v>41368</v>
      </c>
      <c r="M12884" t="s">
        <v>117</v>
      </c>
      <c r="N12884">
        <v>0</v>
      </c>
      <c r="O12884">
        <v>0</v>
      </c>
      <c r="Q12884" t="s">
        <v>34051</v>
      </c>
      <c r="R12884">
        <v>1</v>
      </c>
    </row>
    <row r="12885" spans="1:18" x14ac:dyDescent="0.15">
      <c r="A12885" s="1" t="s">
        <v>34044</v>
      </c>
      <c r="B12885" t="s">
        <v>34045</v>
      </c>
      <c r="C12885" t="s">
        <v>344</v>
      </c>
      <c r="E12885">
        <v>4199</v>
      </c>
      <c r="F12885">
        <v>2000</v>
      </c>
      <c r="G12885">
        <v>111803</v>
      </c>
      <c r="H12885" t="s">
        <v>96576</v>
      </c>
      <c r="J12885" t="s">
        <v>34046</v>
      </c>
      <c r="K12885" s="2">
        <v>41368.0622337963</v>
      </c>
      <c r="L12885" s="3">
        <f t="shared" si="201"/>
        <v>41368</v>
      </c>
      <c r="M12885" t="s">
        <v>63</v>
      </c>
      <c r="N12885">
        <v>0</v>
      </c>
      <c r="O12885">
        <v>0</v>
      </c>
      <c r="Q12885" t="s">
        <v>34047</v>
      </c>
      <c r="R12885">
        <v>1</v>
      </c>
    </row>
    <row r="12886" spans="1:18" x14ac:dyDescent="0.15">
      <c r="A12886" s="1" t="s">
        <v>34040</v>
      </c>
      <c r="B12886" t="s">
        <v>34041</v>
      </c>
      <c r="C12886" t="s">
        <v>1005</v>
      </c>
      <c r="D12886" t="s">
        <v>96618</v>
      </c>
      <c r="E12886">
        <v>79</v>
      </c>
      <c r="F12886">
        <v>74</v>
      </c>
      <c r="G12886">
        <v>1156</v>
      </c>
      <c r="H12886" t="s">
        <v>96576</v>
      </c>
      <c r="J12886" t="s">
        <v>34042</v>
      </c>
      <c r="K12886" s="2">
        <v>41368.062268518515</v>
      </c>
      <c r="L12886" s="3">
        <f t="shared" si="201"/>
        <v>41368</v>
      </c>
      <c r="M12886" t="s">
        <v>84</v>
      </c>
      <c r="N12886">
        <v>0</v>
      </c>
      <c r="O12886">
        <v>0</v>
      </c>
      <c r="Q12886" t="s">
        <v>34043</v>
      </c>
      <c r="R12886">
        <v>1</v>
      </c>
    </row>
    <row r="12887" spans="1:18" x14ac:dyDescent="0.15">
      <c r="A12887" s="1" t="s">
        <v>34036</v>
      </c>
      <c r="B12887" t="s">
        <v>34037</v>
      </c>
      <c r="C12887" t="s">
        <v>344</v>
      </c>
      <c r="D12887" t="s">
        <v>96589</v>
      </c>
      <c r="E12887">
        <v>53</v>
      </c>
      <c r="F12887">
        <v>208</v>
      </c>
      <c r="G12887">
        <v>310</v>
      </c>
      <c r="H12887" t="s">
        <v>96576</v>
      </c>
      <c r="J12887" t="s">
        <v>34038</v>
      </c>
      <c r="K12887" s="2">
        <v>41368.062303240738</v>
      </c>
      <c r="L12887" s="3">
        <f t="shared" si="201"/>
        <v>41368</v>
      </c>
      <c r="M12887" t="s">
        <v>84</v>
      </c>
      <c r="N12887">
        <v>0</v>
      </c>
      <c r="O12887">
        <v>0</v>
      </c>
      <c r="Q12887" t="s">
        <v>34039</v>
      </c>
      <c r="R12887">
        <v>1</v>
      </c>
    </row>
    <row r="12888" spans="1:18" x14ac:dyDescent="0.15">
      <c r="A12888" s="1" t="s">
        <v>34031</v>
      </c>
      <c r="B12888" t="s">
        <v>34032</v>
      </c>
      <c r="C12888" t="s">
        <v>3479</v>
      </c>
      <c r="D12888" t="s">
        <v>96610</v>
      </c>
      <c r="E12888">
        <v>159</v>
      </c>
      <c r="F12888">
        <v>51</v>
      </c>
      <c r="G12888">
        <v>355</v>
      </c>
      <c r="H12888" t="s">
        <v>96576</v>
      </c>
      <c r="J12888" t="s">
        <v>34033</v>
      </c>
      <c r="K12888" s="2">
        <v>41368.062372685185</v>
      </c>
      <c r="L12888" s="3">
        <f t="shared" si="201"/>
        <v>41368</v>
      </c>
      <c r="M12888" t="s">
        <v>6235</v>
      </c>
      <c r="N12888">
        <v>0</v>
      </c>
      <c r="O12888">
        <v>2</v>
      </c>
      <c r="P12888" t="s">
        <v>34034</v>
      </c>
      <c r="Q12888" t="s">
        <v>34035</v>
      </c>
      <c r="R12888">
        <v>1</v>
      </c>
    </row>
    <row r="12889" spans="1:18" x14ac:dyDescent="0.15">
      <c r="A12889" s="1" t="s">
        <v>34027</v>
      </c>
      <c r="B12889" t="s">
        <v>34028</v>
      </c>
      <c r="C12889" t="s">
        <v>131</v>
      </c>
      <c r="D12889" t="s">
        <v>96666</v>
      </c>
      <c r="E12889">
        <v>68</v>
      </c>
      <c r="F12889">
        <v>44</v>
      </c>
      <c r="G12889">
        <v>2690</v>
      </c>
      <c r="H12889" t="s">
        <v>96576</v>
      </c>
      <c r="J12889" t="s">
        <v>34029</v>
      </c>
      <c r="K12889" s="2">
        <v>41368.062465277777</v>
      </c>
      <c r="L12889" s="3">
        <f t="shared" si="201"/>
        <v>41368</v>
      </c>
      <c r="M12889" t="s">
        <v>117</v>
      </c>
      <c r="N12889">
        <v>0</v>
      </c>
      <c r="O12889">
        <v>1</v>
      </c>
      <c r="Q12889" t="s">
        <v>34030</v>
      </c>
      <c r="R12889">
        <v>1</v>
      </c>
    </row>
    <row r="12890" spans="1:18" x14ac:dyDescent="0.15">
      <c r="A12890" s="1" t="s">
        <v>13723</v>
      </c>
      <c r="B12890" t="s">
        <v>13724</v>
      </c>
      <c r="C12890" t="s">
        <v>110</v>
      </c>
      <c r="E12890">
        <v>879</v>
      </c>
      <c r="F12890">
        <v>354</v>
      </c>
      <c r="G12890">
        <v>6529</v>
      </c>
      <c r="H12890" t="s">
        <v>96581</v>
      </c>
      <c r="I12890" t="s">
        <v>13725</v>
      </c>
      <c r="J12890" t="s">
        <v>34024</v>
      </c>
      <c r="K12890" s="2">
        <v>41368.0625462963</v>
      </c>
      <c r="L12890" s="3">
        <f t="shared" si="201"/>
        <v>41368</v>
      </c>
      <c r="M12890" t="s">
        <v>123</v>
      </c>
      <c r="N12890">
        <v>0</v>
      </c>
      <c r="O12890">
        <v>0</v>
      </c>
      <c r="P12890" t="s">
        <v>34025</v>
      </c>
      <c r="Q12890" t="s">
        <v>34026</v>
      </c>
      <c r="R12890">
        <v>1</v>
      </c>
    </row>
    <row r="12891" spans="1:18" x14ac:dyDescent="0.15">
      <c r="A12891" s="1" t="s">
        <v>83625</v>
      </c>
      <c r="B12891" t="s">
        <v>83626</v>
      </c>
      <c r="C12891" t="s">
        <v>110</v>
      </c>
      <c r="D12891" t="s">
        <v>96586</v>
      </c>
      <c r="E12891">
        <v>696</v>
      </c>
      <c r="F12891">
        <v>265</v>
      </c>
      <c r="G12891">
        <v>3968</v>
      </c>
      <c r="H12891" t="s">
        <v>96576</v>
      </c>
      <c r="J12891" t="s">
        <v>83627</v>
      </c>
      <c r="K12891" s="2">
        <v>41368.0625462963</v>
      </c>
      <c r="L12891" s="3">
        <f t="shared" ref="L12891:L12954" si="202">INT(K12891)</f>
        <v>41368</v>
      </c>
      <c r="M12891" t="s">
        <v>376</v>
      </c>
      <c r="N12891">
        <v>0</v>
      </c>
      <c r="O12891">
        <v>0</v>
      </c>
      <c r="Q12891" t="s">
        <v>83628</v>
      </c>
      <c r="R12891">
        <v>1</v>
      </c>
    </row>
    <row r="12892" spans="1:18" x14ac:dyDescent="0.15">
      <c r="A12892" s="1" t="s">
        <v>34020</v>
      </c>
      <c r="B12892" t="s">
        <v>34021</v>
      </c>
      <c r="C12892" t="s">
        <v>190</v>
      </c>
      <c r="D12892" t="s">
        <v>96643</v>
      </c>
      <c r="E12892">
        <v>190</v>
      </c>
      <c r="F12892">
        <v>16</v>
      </c>
      <c r="G12892">
        <v>399</v>
      </c>
      <c r="H12892" t="s">
        <v>96576</v>
      </c>
      <c r="J12892" t="s">
        <v>34022</v>
      </c>
      <c r="K12892" s="2">
        <v>41368.062581018516</v>
      </c>
      <c r="L12892" s="3">
        <f t="shared" si="202"/>
        <v>41368</v>
      </c>
      <c r="M12892" t="s">
        <v>740</v>
      </c>
      <c r="N12892">
        <v>0</v>
      </c>
      <c r="O12892">
        <v>0</v>
      </c>
      <c r="Q12892" t="s">
        <v>34023</v>
      </c>
      <c r="R12892">
        <v>1</v>
      </c>
    </row>
    <row r="12893" spans="1:18" x14ac:dyDescent="0.15">
      <c r="A12893" s="1" t="s">
        <v>83621</v>
      </c>
      <c r="B12893" t="s">
        <v>83622</v>
      </c>
      <c r="C12893" t="s">
        <v>344</v>
      </c>
      <c r="E12893">
        <v>301</v>
      </c>
      <c r="F12893">
        <v>169</v>
      </c>
      <c r="G12893">
        <v>1647</v>
      </c>
      <c r="H12893" t="s">
        <v>96576</v>
      </c>
      <c r="J12893" t="s">
        <v>83623</v>
      </c>
      <c r="K12893" s="2">
        <v>41368.062627314815</v>
      </c>
      <c r="L12893" s="3">
        <f t="shared" si="202"/>
        <v>41368</v>
      </c>
      <c r="M12893" t="s">
        <v>84</v>
      </c>
      <c r="N12893">
        <v>0</v>
      </c>
      <c r="O12893">
        <v>0</v>
      </c>
      <c r="Q12893" t="s">
        <v>83624</v>
      </c>
      <c r="R12893">
        <v>1</v>
      </c>
    </row>
    <row r="12894" spans="1:18" x14ac:dyDescent="0.15">
      <c r="A12894" s="1" t="s">
        <v>19724</v>
      </c>
      <c r="B12894" t="s">
        <v>19725</v>
      </c>
      <c r="C12894" t="s">
        <v>110</v>
      </c>
      <c r="D12894" t="s">
        <v>96586</v>
      </c>
      <c r="E12894">
        <v>4541</v>
      </c>
      <c r="F12894">
        <v>1694</v>
      </c>
      <c r="G12894">
        <v>46229</v>
      </c>
      <c r="H12894" t="s">
        <v>96576</v>
      </c>
      <c r="J12894" t="s">
        <v>34018</v>
      </c>
      <c r="K12894" s="2">
        <v>41368.062743055554</v>
      </c>
      <c r="L12894" s="3">
        <f t="shared" si="202"/>
        <v>41368</v>
      </c>
      <c r="M12894" t="s">
        <v>6584</v>
      </c>
      <c r="N12894">
        <v>0</v>
      </c>
      <c r="O12894">
        <v>0</v>
      </c>
      <c r="Q12894" t="s">
        <v>34019</v>
      </c>
      <c r="R12894">
        <v>1</v>
      </c>
    </row>
    <row r="12895" spans="1:18" x14ac:dyDescent="0.15">
      <c r="A12895" s="1" t="s">
        <v>83617</v>
      </c>
      <c r="B12895" t="s">
        <v>83618</v>
      </c>
      <c r="C12895" t="s">
        <v>110</v>
      </c>
      <c r="E12895">
        <v>313</v>
      </c>
      <c r="F12895">
        <v>347</v>
      </c>
      <c r="G12895">
        <v>5089</v>
      </c>
      <c r="H12895" t="s">
        <v>96578</v>
      </c>
      <c r="J12895" t="s">
        <v>83619</v>
      </c>
      <c r="K12895" s="2">
        <v>41368.062743055554</v>
      </c>
      <c r="L12895" s="3">
        <f t="shared" si="202"/>
        <v>41368</v>
      </c>
      <c r="M12895" t="s">
        <v>117</v>
      </c>
      <c r="N12895">
        <v>0</v>
      </c>
      <c r="O12895">
        <v>0</v>
      </c>
      <c r="Q12895" t="s">
        <v>83620</v>
      </c>
      <c r="R12895">
        <v>1</v>
      </c>
    </row>
    <row r="12896" spans="1:18" x14ac:dyDescent="0.15">
      <c r="A12896" s="1" t="s">
        <v>34013</v>
      </c>
      <c r="B12896" t="s">
        <v>34014</v>
      </c>
      <c r="C12896" t="s">
        <v>586</v>
      </c>
      <c r="D12896" t="s">
        <v>27</v>
      </c>
      <c r="E12896">
        <v>245</v>
      </c>
      <c r="F12896">
        <v>266</v>
      </c>
      <c r="G12896">
        <v>898</v>
      </c>
      <c r="H12896" t="s">
        <v>96576</v>
      </c>
      <c r="J12896" t="s">
        <v>34015</v>
      </c>
      <c r="K12896" s="2">
        <v>41368.062835648147</v>
      </c>
      <c r="L12896" s="3">
        <f t="shared" si="202"/>
        <v>41368</v>
      </c>
      <c r="M12896" t="s">
        <v>63</v>
      </c>
      <c r="N12896">
        <v>0</v>
      </c>
      <c r="O12896">
        <v>0</v>
      </c>
      <c r="P12896" t="s">
        <v>34016</v>
      </c>
      <c r="Q12896" t="s">
        <v>34017</v>
      </c>
      <c r="R12896">
        <v>1</v>
      </c>
    </row>
    <row r="12897" spans="1:18" x14ac:dyDescent="0.15">
      <c r="A12897" s="1" t="s">
        <v>83613</v>
      </c>
      <c r="B12897" t="s">
        <v>83614</v>
      </c>
      <c r="C12897" t="s">
        <v>110</v>
      </c>
      <c r="D12897" t="s">
        <v>96586</v>
      </c>
      <c r="E12897">
        <v>23</v>
      </c>
      <c r="F12897">
        <v>33</v>
      </c>
      <c r="G12897">
        <v>82</v>
      </c>
      <c r="H12897" t="s">
        <v>96576</v>
      </c>
      <c r="J12897" t="s">
        <v>83615</v>
      </c>
      <c r="K12897" s="2">
        <v>41368.06287037037</v>
      </c>
      <c r="L12897" s="3">
        <f t="shared" si="202"/>
        <v>41368</v>
      </c>
      <c r="M12897" t="s">
        <v>117</v>
      </c>
      <c r="N12897">
        <v>0</v>
      </c>
      <c r="O12897">
        <v>0</v>
      </c>
      <c r="Q12897" t="s">
        <v>83616</v>
      </c>
      <c r="R12897">
        <v>1</v>
      </c>
    </row>
    <row r="12898" spans="1:18" x14ac:dyDescent="0.15">
      <c r="A12898" s="1" t="s">
        <v>34009</v>
      </c>
      <c r="B12898" t="s">
        <v>34010</v>
      </c>
      <c r="C12898" t="s">
        <v>94</v>
      </c>
      <c r="D12898" t="s">
        <v>96664</v>
      </c>
      <c r="E12898">
        <v>295</v>
      </c>
      <c r="F12898">
        <v>186</v>
      </c>
      <c r="G12898">
        <v>1346</v>
      </c>
      <c r="H12898" t="s">
        <v>96578</v>
      </c>
      <c r="J12898" t="s">
        <v>34011</v>
      </c>
      <c r="K12898" s="2">
        <v>41368.062881944446</v>
      </c>
      <c r="L12898" s="3">
        <f t="shared" si="202"/>
        <v>41368</v>
      </c>
      <c r="M12898" t="s">
        <v>117</v>
      </c>
      <c r="N12898">
        <v>0</v>
      </c>
      <c r="O12898">
        <v>0</v>
      </c>
      <c r="Q12898" t="s">
        <v>34012</v>
      </c>
      <c r="R12898">
        <v>1</v>
      </c>
    </row>
    <row r="12899" spans="1:18" x14ac:dyDescent="0.15">
      <c r="A12899" s="1" t="s">
        <v>34005</v>
      </c>
      <c r="B12899" t="s">
        <v>34006</v>
      </c>
      <c r="C12899" t="s">
        <v>131</v>
      </c>
      <c r="D12899" t="s">
        <v>96641</v>
      </c>
      <c r="E12899">
        <v>85</v>
      </c>
      <c r="F12899">
        <v>50</v>
      </c>
      <c r="G12899">
        <v>571</v>
      </c>
      <c r="H12899" t="s">
        <v>96576</v>
      </c>
      <c r="J12899" t="s">
        <v>34007</v>
      </c>
      <c r="K12899" s="2">
        <v>41368.062893518516</v>
      </c>
      <c r="L12899" s="3">
        <f t="shared" si="202"/>
        <v>41368</v>
      </c>
      <c r="M12899" t="s">
        <v>4038</v>
      </c>
      <c r="N12899">
        <v>0</v>
      </c>
      <c r="O12899">
        <v>0</v>
      </c>
      <c r="Q12899" t="s">
        <v>34008</v>
      </c>
      <c r="R12899">
        <v>1</v>
      </c>
    </row>
    <row r="12900" spans="1:18" x14ac:dyDescent="0.15">
      <c r="A12900" s="1" t="s">
        <v>34000</v>
      </c>
      <c r="B12900" t="s">
        <v>34001</v>
      </c>
      <c r="C12900" t="s">
        <v>344</v>
      </c>
      <c r="D12900" t="s">
        <v>96620</v>
      </c>
      <c r="E12900">
        <v>537276</v>
      </c>
      <c r="F12900">
        <v>2885</v>
      </c>
      <c r="G12900">
        <v>45853</v>
      </c>
      <c r="H12900" t="s">
        <v>96575</v>
      </c>
      <c r="I12900" t="s">
        <v>34002</v>
      </c>
      <c r="J12900" t="s">
        <v>34003</v>
      </c>
      <c r="K12900" s="2">
        <v>41368.062905092593</v>
      </c>
      <c r="L12900" s="3">
        <f t="shared" si="202"/>
        <v>41368</v>
      </c>
      <c r="M12900" t="s">
        <v>246</v>
      </c>
      <c r="N12900">
        <v>11</v>
      </c>
      <c r="O12900">
        <v>4</v>
      </c>
      <c r="Q12900" t="s">
        <v>34004</v>
      </c>
      <c r="R12900">
        <v>1</v>
      </c>
    </row>
    <row r="12901" spans="1:18" x14ac:dyDescent="0.15">
      <c r="A12901" s="1" t="s">
        <v>33996</v>
      </c>
      <c r="B12901" t="s">
        <v>33997</v>
      </c>
      <c r="C12901" t="s">
        <v>94</v>
      </c>
      <c r="D12901" t="s">
        <v>96664</v>
      </c>
      <c r="E12901">
        <v>170</v>
      </c>
      <c r="F12901">
        <v>261</v>
      </c>
      <c r="G12901">
        <v>662</v>
      </c>
      <c r="H12901" t="s">
        <v>96578</v>
      </c>
      <c r="J12901" t="s">
        <v>33998</v>
      </c>
      <c r="K12901" s="2">
        <v>41368.062916666669</v>
      </c>
      <c r="L12901" s="3">
        <f t="shared" si="202"/>
        <v>41368</v>
      </c>
      <c r="M12901" t="s">
        <v>29</v>
      </c>
      <c r="N12901">
        <v>0</v>
      </c>
      <c r="O12901">
        <v>2</v>
      </c>
      <c r="P12901" t="s">
        <v>30</v>
      </c>
      <c r="Q12901" t="s">
        <v>33999</v>
      </c>
      <c r="R12901">
        <v>1</v>
      </c>
    </row>
    <row r="12902" spans="1:18" x14ac:dyDescent="0.15">
      <c r="A12902" s="1" t="s">
        <v>83609</v>
      </c>
      <c r="B12902" t="s">
        <v>83610</v>
      </c>
      <c r="C12902" t="s">
        <v>46093</v>
      </c>
      <c r="D12902" t="s">
        <v>97028</v>
      </c>
      <c r="E12902">
        <v>190</v>
      </c>
      <c r="F12902">
        <v>882</v>
      </c>
      <c r="G12902">
        <v>1498</v>
      </c>
      <c r="H12902" t="s">
        <v>96576</v>
      </c>
      <c r="J12902" t="s">
        <v>83611</v>
      </c>
      <c r="K12902" s="2">
        <v>41368.062928240739</v>
      </c>
      <c r="L12902" s="3">
        <f t="shared" si="202"/>
        <v>41368</v>
      </c>
      <c r="M12902" t="s">
        <v>84</v>
      </c>
      <c r="N12902">
        <v>0</v>
      </c>
      <c r="O12902">
        <v>0</v>
      </c>
      <c r="Q12902" t="s">
        <v>83612</v>
      </c>
      <c r="R12902">
        <v>1</v>
      </c>
    </row>
    <row r="12903" spans="1:18" x14ac:dyDescent="0.15">
      <c r="A12903" s="1" t="s">
        <v>83605</v>
      </c>
      <c r="B12903" t="s">
        <v>83606</v>
      </c>
      <c r="C12903" t="s">
        <v>586</v>
      </c>
      <c r="D12903" t="s">
        <v>96622</v>
      </c>
      <c r="E12903">
        <v>515</v>
      </c>
      <c r="F12903">
        <v>445</v>
      </c>
      <c r="G12903">
        <v>3369</v>
      </c>
      <c r="H12903" t="s">
        <v>96578</v>
      </c>
      <c r="J12903" t="s">
        <v>83607</v>
      </c>
      <c r="K12903" s="2">
        <v>41368.062962962962</v>
      </c>
      <c r="L12903" s="3">
        <f t="shared" si="202"/>
        <v>41368</v>
      </c>
      <c r="M12903" t="s">
        <v>84</v>
      </c>
      <c r="N12903">
        <v>0</v>
      </c>
      <c r="O12903">
        <v>11</v>
      </c>
      <c r="Q12903" t="s">
        <v>83608</v>
      </c>
      <c r="R12903">
        <v>1</v>
      </c>
    </row>
    <row r="12904" spans="1:18" x14ac:dyDescent="0.15">
      <c r="A12904" s="1" t="s">
        <v>13723</v>
      </c>
      <c r="B12904" t="s">
        <v>13724</v>
      </c>
      <c r="C12904" t="s">
        <v>110</v>
      </c>
      <c r="E12904">
        <v>879</v>
      </c>
      <c r="F12904">
        <v>354</v>
      </c>
      <c r="G12904">
        <v>6529</v>
      </c>
      <c r="H12904" t="s">
        <v>96581</v>
      </c>
      <c r="I12904" t="s">
        <v>13725</v>
      </c>
      <c r="J12904" t="s">
        <v>33993</v>
      </c>
      <c r="K12904" s="2">
        <v>41368.062974537039</v>
      </c>
      <c r="L12904" s="3">
        <f t="shared" si="202"/>
        <v>41368</v>
      </c>
      <c r="M12904" t="s">
        <v>123</v>
      </c>
      <c r="N12904">
        <v>0</v>
      </c>
      <c r="O12904">
        <v>0</v>
      </c>
      <c r="P12904" t="s">
        <v>33994</v>
      </c>
      <c r="Q12904" t="s">
        <v>33995</v>
      </c>
      <c r="R12904">
        <v>1</v>
      </c>
    </row>
    <row r="12905" spans="1:18" x14ac:dyDescent="0.15">
      <c r="A12905" s="1" t="s">
        <v>83601</v>
      </c>
      <c r="B12905" t="s">
        <v>83602</v>
      </c>
      <c r="C12905" t="s">
        <v>344</v>
      </c>
      <c r="E12905">
        <v>108</v>
      </c>
      <c r="F12905">
        <v>237</v>
      </c>
      <c r="G12905">
        <v>687</v>
      </c>
      <c r="H12905" t="s">
        <v>96576</v>
      </c>
      <c r="J12905" t="s">
        <v>83603</v>
      </c>
      <c r="K12905" s="2">
        <v>41368.063090277778</v>
      </c>
      <c r="L12905" s="3">
        <f t="shared" si="202"/>
        <v>41368</v>
      </c>
      <c r="M12905" t="s">
        <v>360</v>
      </c>
      <c r="N12905">
        <v>0</v>
      </c>
      <c r="O12905">
        <v>10</v>
      </c>
      <c r="Q12905" t="s">
        <v>83604</v>
      </c>
      <c r="R12905">
        <v>1</v>
      </c>
    </row>
    <row r="12906" spans="1:18" x14ac:dyDescent="0.15">
      <c r="A12906" s="1" t="s">
        <v>33988</v>
      </c>
      <c r="B12906" t="s">
        <v>33989</v>
      </c>
      <c r="C12906" t="s">
        <v>2793</v>
      </c>
      <c r="D12906" t="s">
        <v>96645</v>
      </c>
      <c r="E12906">
        <v>40</v>
      </c>
      <c r="F12906">
        <v>65</v>
      </c>
      <c r="G12906">
        <v>96</v>
      </c>
      <c r="H12906" t="s">
        <v>96576</v>
      </c>
      <c r="J12906" t="s">
        <v>33990</v>
      </c>
      <c r="K12906" s="2">
        <v>41368.063113425924</v>
      </c>
      <c r="L12906" s="3">
        <f t="shared" si="202"/>
        <v>41368</v>
      </c>
      <c r="M12906" t="s">
        <v>84</v>
      </c>
      <c r="N12906">
        <v>1</v>
      </c>
      <c r="O12906">
        <v>0</v>
      </c>
      <c r="P12906" t="s">
        <v>33991</v>
      </c>
      <c r="Q12906" t="s">
        <v>33992</v>
      </c>
      <c r="R12906">
        <v>1</v>
      </c>
    </row>
    <row r="12907" spans="1:18" x14ac:dyDescent="0.15">
      <c r="A12907" s="1" t="s">
        <v>83597</v>
      </c>
      <c r="B12907" t="s">
        <v>83598</v>
      </c>
      <c r="C12907" t="s">
        <v>27</v>
      </c>
      <c r="E12907">
        <v>7</v>
      </c>
      <c r="F12907">
        <v>22</v>
      </c>
      <c r="G12907">
        <v>13</v>
      </c>
      <c r="H12907" t="s">
        <v>96576</v>
      </c>
      <c r="J12907" t="s">
        <v>83599</v>
      </c>
      <c r="K12907" s="2">
        <v>41368.063240740739</v>
      </c>
      <c r="L12907" s="3">
        <f t="shared" si="202"/>
        <v>41368</v>
      </c>
      <c r="M12907" t="s">
        <v>24431</v>
      </c>
      <c r="N12907">
        <v>2</v>
      </c>
      <c r="O12907">
        <v>2</v>
      </c>
      <c r="Q12907" t="s">
        <v>83600</v>
      </c>
      <c r="R12907">
        <v>1</v>
      </c>
    </row>
    <row r="12908" spans="1:18" x14ac:dyDescent="0.15">
      <c r="A12908" s="1" t="s">
        <v>33984</v>
      </c>
      <c r="B12908" t="s">
        <v>33985</v>
      </c>
      <c r="C12908" t="s">
        <v>110</v>
      </c>
      <c r="D12908" t="s">
        <v>96690</v>
      </c>
      <c r="E12908">
        <v>268</v>
      </c>
      <c r="F12908">
        <v>146</v>
      </c>
      <c r="G12908">
        <v>843</v>
      </c>
      <c r="H12908" t="s">
        <v>96576</v>
      </c>
      <c r="J12908" t="s">
        <v>33986</v>
      </c>
      <c r="K12908" s="2">
        <v>41368.063310185185</v>
      </c>
      <c r="L12908" s="3">
        <f t="shared" si="202"/>
        <v>41368</v>
      </c>
      <c r="M12908" t="s">
        <v>117</v>
      </c>
      <c r="N12908">
        <v>0</v>
      </c>
      <c r="O12908">
        <v>3</v>
      </c>
      <c r="Q12908" t="s">
        <v>33987</v>
      </c>
      <c r="R12908">
        <v>1</v>
      </c>
    </row>
    <row r="12909" spans="1:18" x14ac:dyDescent="0.15">
      <c r="A12909" s="1" t="s">
        <v>83593</v>
      </c>
      <c r="B12909" t="s">
        <v>83594</v>
      </c>
      <c r="C12909" t="s">
        <v>3085</v>
      </c>
      <c r="D12909" t="s">
        <v>96600</v>
      </c>
      <c r="E12909">
        <v>349</v>
      </c>
      <c r="F12909">
        <v>294</v>
      </c>
      <c r="G12909">
        <v>532</v>
      </c>
      <c r="H12909" t="s">
        <v>96578</v>
      </c>
      <c r="J12909" t="s">
        <v>83595</v>
      </c>
      <c r="K12909" s="2">
        <v>41368.06349537037</v>
      </c>
      <c r="L12909" s="3">
        <f t="shared" si="202"/>
        <v>41368</v>
      </c>
      <c r="M12909" t="s">
        <v>117</v>
      </c>
      <c r="N12909">
        <v>0</v>
      </c>
      <c r="O12909">
        <v>7</v>
      </c>
      <c r="Q12909" t="s">
        <v>83596</v>
      </c>
      <c r="R12909">
        <v>1</v>
      </c>
    </row>
    <row r="12910" spans="1:18" x14ac:dyDescent="0.15">
      <c r="A12910" s="1" t="s">
        <v>33978</v>
      </c>
      <c r="B12910" t="s">
        <v>33979</v>
      </c>
      <c r="C12910" t="s">
        <v>344</v>
      </c>
      <c r="D12910" t="s">
        <v>96657</v>
      </c>
      <c r="E12910">
        <v>100156</v>
      </c>
      <c r="F12910">
        <v>881</v>
      </c>
      <c r="G12910">
        <v>8984</v>
      </c>
      <c r="H12910" t="s">
        <v>96575</v>
      </c>
      <c r="I12910" t="s">
        <v>33980</v>
      </c>
      <c r="J12910" t="s">
        <v>33981</v>
      </c>
      <c r="K12910" s="2">
        <v>41368.063622685186</v>
      </c>
      <c r="L12910" s="3">
        <f t="shared" si="202"/>
        <v>41368</v>
      </c>
      <c r="M12910" t="s">
        <v>9201</v>
      </c>
      <c r="N12910">
        <v>3</v>
      </c>
      <c r="O12910">
        <v>21</v>
      </c>
      <c r="P12910" t="s">
        <v>33982</v>
      </c>
      <c r="Q12910" t="s">
        <v>33983</v>
      </c>
      <c r="R12910">
        <v>1</v>
      </c>
    </row>
    <row r="12911" spans="1:18" x14ac:dyDescent="0.15">
      <c r="A12911" s="1" t="s">
        <v>33973</v>
      </c>
      <c r="B12911" t="s">
        <v>33974</v>
      </c>
      <c r="C12911" t="s">
        <v>110</v>
      </c>
      <c r="D12911" t="s">
        <v>96596</v>
      </c>
      <c r="E12911">
        <v>1257</v>
      </c>
      <c r="F12911">
        <v>722</v>
      </c>
      <c r="G12911">
        <v>1014</v>
      </c>
      <c r="H12911" t="s">
        <v>96576</v>
      </c>
      <c r="J12911" t="s">
        <v>33975</v>
      </c>
      <c r="K12911" s="2">
        <v>41368.063668981478</v>
      </c>
      <c r="L12911" s="3">
        <f t="shared" si="202"/>
        <v>41368</v>
      </c>
      <c r="M12911" t="s">
        <v>84</v>
      </c>
      <c r="N12911">
        <v>0</v>
      </c>
      <c r="O12911">
        <v>0</v>
      </c>
      <c r="P12911" t="s">
        <v>33976</v>
      </c>
      <c r="Q12911" t="s">
        <v>33977</v>
      </c>
      <c r="R12911">
        <v>1</v>
      </c>
    </row>
    <row r="12912" spans="1:18" x14ac:dyDescent="0.15">
      <c r="A12912" s="1" t="s">
        <v>83589</v>
      </c>
      <c r="B12912" t="s">
        <v>83590</v>
      </c>
      <c r="C12912" t="s">
        <v>110</v>
      </c>
      <c r="D12912" t="s">
        <v>96615</v>
      </c>
      <c r="E12912">
        <v>156</v>
      </c>
      <c r="F12912">
        <v>72</v>
      </c>
      <c r="G12912">
        <v>548</v>
      </c>
      <c r="H12912" t="s">
        <v>96576</v>
      </c>
      <c r="J12912" t="s">
        <v>83591</v>
      </c>
      <c r="K12912" s="2">
        <v>41368.063692129632</v>
      </c>
      <c r="L12912" s="3">
        <f t="shared" si="202"/>
        <v>41368</v>
      </c>
      <c r="M12912" t="s">
        <v>158</v>
      </c>
      <c r="N12912">
        <v>0</v>
      </c>
      <c r="O12912">
        <v>0</v>
      </c>
      <c r="Q12912" t="s">
        <v>83592</v>
      </c>
      <c r="R12912">
        <v>1</v>
      </c>
    </row>
    <row r="12913" spans="1:18" x14ac:dyDescent="0.15">
      <c r="A12913" s="1" t="s">
        <v>83585</v>
      </c>
      <c r="B12913" t="s">
        <v>83586</v>
      </c>
      <c r="C12913" t="s">
        <v>344</v>
      </c>
      <c r="D12913" t="s">
        <v>96620</v>
      </c>
      <c r="E12913">
        <v>57</v>
      </c>
      <c r="F12913">
        <v>49</v>
      </c>
      <c r="G12913">
        <v>526</v>
      </c>
      <c r="H12913" t="s">
        <v>96576</v>
      </c>
      <c r="J12913" t="s">
        <v>83587</v>
      </c>
      <c r="K12913" s="2">
        <v>41368.063750000001</v>
      </c>
      <c r="L12913" s="3">
        <f t="shared" si="202"/>
        <v>41368</v>
      </c>
      <c r="M12913" t="s">
        <v>117</v>
      </c>
      <c r="N12913">
        <v>0</v>
      </c>
      <c r="O12913">
        <v>1</v>
      </c>
      <c r="Q12913" t="s">
        <v>83588</v>
      </c>
      <c r="R12913">
        <v>1</v>
      </c>
    </row>
    <row r="12914" spans="1:18" x14ac:dyDescent="0.15">
      <c r="A12914" s="1" t="s">
        <v>83580</v>
      </c>
      <c r="B12914" t="s">
        <v>83581</v>
      </c>
      <c r="C12914" t="s">
        <v>344</v>
      </c>
      <c r="D12914" t="s">
        <v>96589</v>
      </c>
      <c r="E12914">
        <v>463</v>
      </c>
      <c r="F12914">
        <v>1533</v>
      </c>
      <c r="G12914">
        <v>1345</v>
      </c>
      <c r="H12914" t="s">
        <v>96576</v>
      </c>
      <c r="J12914" t="s">
        <v>83582</v>
      </c>
      <c r="K12914" s="2">
        <v>41368.063819444447</v>
      </c>
      <c r="L12914" s="3">
        <f t="shared" si="202"/>
        <v>41368</v>
      </c>
      <c r="M12914" t="s">
        <v>5522</v>
      </c>
      <c r="N12914">
        <v>0</v>
      </c>
      <c r="O12914">
        <v>0</v>
      </c>
      <c r="P12914" t="s">
        <v>83583</v>
      </c>
      <c r="Q12914" t="s">
        <v>83584</v>
      </c>
      <c r="R12914">
        <v>1</v>
      </c>
    </row>
    <row r="12915" spans="1:18" x14ac:dyDescent="0.15">
      <c r="A12915" s="1" t="s">
        <v>33968</v>
      </c>
      <c r="B12915" t="s">
        <v>33969</v>
      </c>
      <c r="C12915" t="s">
        <v>1005</v>
      </c>
      <c r="D12915" t="s">
        <v>96618</v>
      </c>
      <c r="E12915">
        <v>650</v>
      </c>
      <c r="F12915">
        <v>352</v>
      </c>
      <c r="G12915">
        <v>4038</v>
      </c>
      <c r="H12915" t="s">
        <v>96576</v>
      </c>
      <c r="J12915" t="s">
        <v>33970</v>
      </c>
      <c r="K12915" s="2">
        <v>41368.063854166663</v>
      </c>
      <c r="L12915" s="3">
        <f t="shared" si="202"/>
        <v>41368</v>
      </c>
      <c r="M12915" t="s">
        <v>84</v>
      </c>
      <c r="N12915">
        <v>2</v>
      </c>
      <c r="O12915">
        <v>0</v>
      </c>
      <c r="P12915" t="s">
        <v>33971</v>
      </c>
      <c r="Q12915" t="s">
        <v>33972</v>
      </c>
      <c r="R12915">
        <v>1</v>
      </c>
    </row>
    <row r="12916" spans="1:18" x14ac:dyDescent="0.15">
      <c r="A12916" s="1" t="s">
        <v>33964</v>
      </c>
      <c r="B12916" t="s">
        <v>33965</v>
      </c>
      <c r="C12916" t="s">
        <v>3479</v>
      </c>
      <c r="D12916" t="s">
        <v>96757</v>
      </c>
      <c r="E12916">
        <v>302</v>
      </c>
      <c r="F12916">
        <v>450</v>
      </c>
      <c r="G12916">
        <v>3187</v>
      </c>
      <c r="H12916" t="s">
        <v>96578</v>
      </c>
      <c r="J12916" t="s">
        <v>33966</v>
      </c>
      <c r="K12916" s="2">
        <v>41368.063888888886</v>
      </c>
      <c r="L12916" s="3">
        <f t="shared" si="202"/>
        <v>41368</v>
      </c>
      <c r="M12916" t="s">
        <v>461</v>
      </c>
      <c r="N12916">
        <v>0</v>
      </c>
      <c r="O12916">
        <v>0</v>
      </c>
      <c r="Q12916" t="s">
        <v>33967</v>
      </c>
      <c r="R12916">
        <v>1</v>
      </c>
    </row>
    <row r="12917" spans="1:18" x14ac:dyDescent="0.15">
      <c r="A12917" s="1" t="s">
        <v>33960</v>
      </c>
      <c r="B12917" t="s">
        <v>33961</v>
      </c>
      <c r="C12917" t="s">
        <v>27</v>
      </c>
      <c r="E12917">
        <v>616</v>
      </c>
      <c r="F12917">
        <v>192</v>
      </c>
      <c r="G12917">
        <v>2430</v>
      </c>
      <c r="H12917" t="s">
        <v>96578</v>
      </c>
      <c r="J12917" t="s">
        <v>33962</v>
      </c>
      <c r="K12917" s="2">
        <v>41368.063981481479</v>
      </c>
      <c r="L12917" s="3">
        <f t="shared" si="202"/>
        <v>41368</v>
      </c>
      <c r="M12917" t="s">
        <v>117</v>
      </c>
      <c r="N12917">
        <v>1</v>
      </c>
      <c r="O12917">
        <v>1</v>
      </c>
      <c r="Q12917" t="s">
        <v>33963</v>
      </c>
      <c r="R12917">
        <v>1</v>
      </c>
    </row>
    <row r="12918" spans="1:18" x14ac:dyDescent="0.15">
      <c r="A12918" s="1" t="s">
        <v>33956</v>
      </c>
      <c r="B12918" t="s">
        <v>33957</v>
      </c>
      <c r="C12918" t="s">
        <v>94</v>
      </c>
      <c r="D12918" t="s">
        <v>96811</v>
      </c>
      <c r="E12918">
        <v>427</v>
      </c>
      <c r="F12918">
        <v>180</v>
      </c>
      <c r="G12918">
        <v>1532</v>
      </c>
      <c r="H12918" t="s">
        <v>96576</v>
      </c>
      <c r="J12918" t="s">
        <v>33958</v>
      </c>
      <c r="K12918" s="2">
        <v>41368.064074074071</v>
      </c>
      <c r="L12918" s="3">
        <f t="shared" si="202"/>
        <v>41368</v>
      </c>
      <c r="M12918" t="s">
        <v>360</v>
      </c>
      <c r="N12918">
        <v>2</v>
      </c>
      <c r="O12918">
        <v>7</v>
      </c>
      <c r="Q12918" t="s">
        <v>33959</v>
      </c>
      <c r="R12918">
        <v>1</v>
      </c>
    </row>
    <row r="12919" spans="1:18" x14ac:dyDescent="0.15">
      <c r="A12919" s="1" t="s">
        <v>33952</v>
      </c>
      <c r="B12919" t="s">
        <v>33953</v>
      </c>
      <c r="C12919" t="s">
        <v>110</v>
      </c>
      <c r="D12919" t="s">
        <v>96586</v>
      </c>
      <c r="E12919">
        <v>61</v>
      </c>
      <c r="F12919">
        <v>175</v>
      </c>
      <c r="G12919">
        <v>197</v>
      </c>
      <c r="H12919" t="s">
        <v>96576</v>
      </c>
      <c r="J12919" t="s">
        <v>33954</v>
      </c>
      <c r="K12919" s="2">
        <v>41368.064097222225</v>
      </c>
      <c r="L12919" s="3">
        <f t="shared" si="202"/>
        <v>41368</v>
      </c>
      <c r="M12919" t="s">
        <v>33087</v>
      </c>
      <c r="N12919">
        <v>0</v>
      </c>
      <c r="O12919">
        <v>0</v>
      </c>
      <c r="Q12919" t="s">
        <v>33955</v>
      </c>
      <c r="R12919">
        <v>1</v>
      </c>
    </row>
    <row r="12920" spans="1:18" x14ac:dyDescent="0.15">
      <c r="A12920" s="1" t="s">
        <v>33947</v>
      </c>
      <c r="B12920" t="s">
        <v>33948</v>
      </c>
      <c r="C12920" t="s">
        <v>1237</v>
      </c>
      <c r="D12920" t="s">
        <v>96777</v>
      </c>
      <c r="E12920">
        <v>91</v>
      </c>
      <c r="F12920">
        <v>104</v>
      </c>
      <c r="G12920">
        <v>1008</v>
      </c>
      <c r="H12920" t="s">
        <v>96576</v>
      </c>
      <c r="J12920" t="s">
        <v>33949</v>
      </c>
      <c r="K12920" s="2">
        <v>41368.064108796294</v>
      </c>
      <c r="L12920" s="3">
        <f t="shared" si="202"/>
        <v>41368</v>
      </c>
      <c r="M12920" t="s">
        <v>5459</v>
      </c>
      <c r="N12920">
        <v>0</v>
      </c>
      <c r="O12920">
        <v>0</v>
      </c>
      <c r="P12920" t="s">
        <v>33950</v>
      </c>
      <c r="Q12920" t="s">
        <v>33951</v>
      </c>
      <c r="R12920">
        <v>1</v>
      </c>
    </row>
    <row r="12921" spans="1:18" x14ac:dyDescent="0.15">
      <c r="A12921" s="1" t="s">
        <v>83576</v>
      </c>
      <c r="B12921" t="s">
        <v>83577</v>
      </c>
      <c r="C12921" t="s">
        <v>110</v>
      </c>
      <c r="D12921" t="s">
        <v>96670</v>
      </c>
      <c r="E12921">
        <v>771</v>
      </c>
      <c r="F12921">
        <v>623</v>
      </c>
      <c r="G12921">
        <v>5981</v>
      </c>
      <c r="H12921" t="s">
        <v>96578</v>
      </c>
      <c r="J12921" t="s">
        <v>83578</v>
      </c>
      <c r="K12921" s="2">
        <v>41368.064143518517</v>
      </c>
      <c r="L12921" s="3">
        <f t="shared" si="202"/>
        <v>41368</v>
      </c>
      <c r="M12921" t="s">
        <v>2779</v>
      </c>
      <c r="N12921">
        <v>0</v>
      </c>
      <c r="O12921">
        <v>0</v>
      </c>
      <c r="Q12921" t="s">
        <v>83579</v>
      </c>
      <c r="R12921">
        <v>1</v>
      </c>
    </row>
    <row r="12922" spans="1:18" x14ac:dyDescent="0.15">
      <c r="A12922" s="1" t="s">
        <v>33943</v>
      </c>
      <c r="B12922" t="s">
        <v>33944</v>
      </c>
      <c r="C12922" t="s">
        <v>344</v>
      </c>
      <c r="E12922">
        <v>279</v>
      </c>
      <c r="F12922">
        <v>184</v>
      </c>
      <c r="G12922">
        <v>2753</v>
      </c>
      <c r="H12922" t="s">
        <v>96576</v>
      </c>
      <c r="J12922" t="s">
        <v>33945</v>
      </c>
      <c r="K12922" s="2">
        <v>41368.064143518517</v>
      </c>
      <c r="L12922" s="3">
        <f t="shared" si="202"/>
        <v>41368</v>
      </c>
      <c r="M12922" t="s">
        <v>84</v>
      </c>
      <c r="N12922">
        <v>0</v>
      </c>
      <c r="O12922">
        <v>0</v>
      </c>
      <c r="Q12922" t="s">
        <v>33946</v>
      </c>
      <c r="R12922">
        <v>1</v>
      </c>
    </row>
    <row r="12923" spans="1:18" x14ac:dyDescent="0.15">
      <c r="A12923" s="1" t="s">
        <v>33939</v>
      </c>
      <c r="B12923" t="s">
        <v>33940</v>
      </c>
      <c r="C12923" t="s">
        <v>110</v>
      </c>
      <c r="D12923" t="s">
        <v>96678</v>
      </c>
      <c r="E12923">
        <v>22</v>
      </c>
      <c r="F12923">
        <v>67</v>
      </c>
      <c r="G12923">
        <v>103</v>
      </c>
      <c r="H12923" t="s">
        <v>96576</v>
      </c>
      <c r="J12923" t="s">
        <v>33941</v>
      </c>
      <c r="K12923" s="2">
        <v>41368.064166666663</v>
      </c>
      <c r="L12923" s="3">
        <f t="shared" si="202"/>
        <v>41368</v>
      </c>
      <c r="M12923" t="s">
        <v>158</v>
      </c>
      <c r="N12923">
        <v>0</v>
      </c>
      <c r="O12923">
        <v>0</v>
      </c>
      <c r="Q12923" t="s">
        <v>33942</v>
      </c>
      <c r="R12923">
        <v>1</v>
      </c>
    </row>
    <row r="12924" spans="1:18" x14ac:dyDescent="0.15">
      <c r="A12924" s="1" t="s">
        <v>83572</v>
      </c>
      <c r="B12924" t="s">
        <v>83573</v>
      </c>
      <c r="C12924" t="s">
        <v>190</v>
      </c>
      <c r="D12924" t="s">
        <v>96644</v>
      </c>
      <c r="E12924">
        <v>77</v>
      </c>
      <c r="F12924">
        <v>28</v>
      </c>
      <c r="G12924">
        <v>587</v>
      </c>
      <c r="H12924" t="s">
        <v>96576</v>
      </c>
      <c r="J12924" t="s">
        <v>83574</v>
      </c>
      <c r="K12924" s="2">
        <v>41368.06422453704</v>
      </c>
      <c r="L12924" s="3">
        <f t="shared" si="202"/>
        <v>41368</v>
      </c>
      <c r="M12924" t="s">
        <v>3148</v>
      </c>
      <c r="N12924">
        <v>0</v>
      </c>
      <c r="O12924">
        <v>0</v>
      </c>
      <c r="Q12924" t="s">
        <v>83575</v>
      </c>
      <c r="R12924">
        <v>1</v>
      </c>
    </row>
    <row r="12925" spans="1:18" x14ac:dyDescent="0.15">
      <c r="A12925" s="1" t="s">
        <v>33933</v>
      </c>
      <c r="B12925" t="s">
        <v>33934</v>
      </c>
      <c r="C12925" t="s">
        <v>344</v>
      </c>
      <c r="E12925">
        <v>5320</v>
      </c>
      <c r="F12925">
        <v>1173</v>
      </c>
      <c r="G12925">
        <v>15747</v>
      </c>
      <c r="H12925" t="s">
        <v>96575</v>
      </c>
      <c r="I12925" t="s">
        <v>33935</v>
      </c>
      <c r="J12925" t="s">
        <v>33936</v>
      </c>
      <c r="K12925" s="2">
        <v>41368.064305555556</v>
      </c>
      <c r="L12925" s="3">
        <f t="shared" si="202"/>
        <v>41368</v>
      </c>
      <c r="M12925" t="s">
        <v>84</v>
      </c>
      <c r="N12925">
        <v>1</v>
      </c>
      <c r="O12925">
        <v>1</v>
      </c>
      <c r="P12925" t="s">
        <v>33937</v>
      </c>
      <c r="Q12925" t="s">
        <v>33938</v>
      </c>
      <c r="R12925">
        <v>1</v>
      </c>
    </row>
    <row r="12926" spans="1:18" x14ac:dyDescent="0.15">
      <c r="A12926" s="1" t="s">
        <v>83567</v>
      </c>
      <c r="B12926" t="s">
        <v>83568</v>
      </c>
      <c r="C12926" t="s">
        <v>344</v>
      </c>
      <c r="D12926" t="s">
        <v>96620</v>
      </c>
      <c r="E12926">
        <v>3444</v>
      </c>
      <c r="F12926">
        <v>437</v>
      </c>
      <c r="G12926">
        <v>2827</v>
      </c>
      <c r="H12926" t="s">
        <v>96575</v>
      </c>
      <c r="I12926" t="s">
        <v>83569</v>
      </c>
      <c r="J12926" t="s">
        <v>83570</v>
      </c>
      <c r="K12926" s="2">
        <v>41368.064305555556</v>
      </c>
      <c r="L12926" s="3">
        <f t="shared" si="202"/>
        <v>41368</v>
      </c>
      <c r="M12926" t="s">
        <v>360</v>
      </c>
      <c r="N12926">
        <v>1</v>
      </c>
      <c r="O12926">
        <v>1</v>
      </c>
      <c r="Q12926" t="s">
        <v>83571</v>
      </c>
      <c r="R12926">
        <v>1</v>
      </c>
    </row>
    <row r="12927" spans="1:18" x14ac:dyDescent="0.15">
      <c r="A12927" s="1" t="s">
        <v>33910</v>
      </c>
      <c r="B12927" t="s">
        <v>33911</v>
      </c>
      <c r="C12927" t="s">
        <v>586</v>
      </c>
      <c r="E12927">
        <v>458</v>
      </c>
      <c r="F12927">
        <v>1664</v>
      </c>
      <c r="G12927">
        <v>4320</v>
      </c>
      <c r="H12927" t="s">
        <v>96578</v>
      </c>
      <c r="J12927" t="s">
        <v>33931</v>
      </c>
      <c r="K12927" s="2">
        <v>41368.064375000002</v>
      </c>
      <c r="L12927" s="3">
        <f t="shared" si="202"/>
        <v>41368</v>
      </c>
      <c r="M12927" t="s">
        <v>117</v>
      </c>
      <c r="N12927">
        <v>0</v>
      </c>
      <c r="O12927">
        <v>0</v>
      </c>
      <c r="Q12927" t="s">
        <v>33932</v>
      </c>
      <c r="R12927">
        <v>1</v>
      </c>
    </row>
    <row r="12928" spans="1:18" x14ac:dyDescent="0.15">
      <c r="A12928" s="1" t="s">
        <v>33927</v>
      </c>
      <c r="B12928" t="s">
        <v>33928</v>
      </c>
      <c r="C12928" t="s">
        <v>131</v>
      </c>
      <c r="D12928" t="s">
        <v>96641</v>
      </c>
      <c r="E12928">
        <v>171</v>
      </c>
      <c r="F12928">
        <v>20</v>
      </c>
      <c r="G12928">
        <v>171</v>
      </c>
      <c r="H12928" t="s">
        <v>96576</v>
      </c>
      <c r="J12928" t="s">
        <v>33929</v>
      </c>
      <c r="K12928" s="2">
        <v>41368.064421296294</v>
      </c>
      <c r="L12928" s="3">
        <f t="shared" si="202"/>
        <v>41368</v>
      </c>
      <c r="M12928" t="s">
        <v>461</v>
      </c>
      <c r="N12928">
        <v>2</v>
      </c>
      <c r="O12928">
        <v>4</v>
      </c>
      <c r="Q12928" t="s">
        <v>33930</v>
      </c>
      <c r="R12928">
        <v>1</v>
      </c>
    </row>
    <row r="12929" spans="1:18" x14ac:dyDescent="0.15">
      <c r="A12929" s="1" t="s">
        <v>33923</v>
      </c>
      <c r="B12929" t="s">
        <v>33924</v>
      </c>
      <c r="C12929" t="s">
        <v>110</v>
      </c>
      <c r="D12929" t="s">
        <v>96586</v>
      </c>
      <c r="E12929">
        <v>418</v>
      </c>
      <c r="F12929">
        <v>229</v>
      </c>
      <c r="G12929">
        <v>660</v>
      </c>
      <c r="H12929" t="s">
        <v>96578</v>
      </c>
      <c r="J12929" t="s">
        <v>33925</v>
      </c>
      <c r="K12929" s="2">
        <v>41368.064421296294</v>
      </c>
      <c r="L12929" s="3">
        <f t="shared" si="202"/>
        <v>41368</v>
      </c>
      <c r="M12929" t="s">
        <v>370</v>
      </c>
      <c r="N12929">
        <v>0</v>
      </c>
      <c r="O12929">
        <v>0</v>
      </c>
      <c r="Q12929" t="s">
        <v>33926</v>
      </c>
      <c r="R12929">
        <v>1</v>
      </c>
    </row>
    <row r="12930" spans="1:18" x14ac:dyDescent="0.15">
      <c r="A12930" s="1" t="s">
        <v>83558</v>
      </c>
      <c r="B12930" t="s">
        <v>83559</v>
      </c>
      <c r="C12930" t="s">
        <v>27</v>
      </c>
      <c r="E12930">
        <v>443</v>
      </c>
      <c r="F12930">
        <v>281</v>
      </c>
      <c r="G12930">
        <v>2852</v>
      </c>
      <c r="H12930" t="s">
        <v>96576</v>
      </c>
      <c r="J12930" t="s">
        <v>83560</v>
      </c>
      <c r="K12930" s="2">
        <v>41368.064432870371</v>
      </c>
      <c r="L12930" s="3">
        <f t="shared" si="202"/>
        <v>41368</v>
      </c>
      <c r="M12930" t="s">
        <v>192</v>
      </c>
      <c r="N12930">
        <v>1</v>
      </c>
      <c r="O12930">
        <v>1</v>
      </c>
      <c r="Q12930" t="s">
        <v>83561</v>
      </c>
      <c r="R12930">
        <v>1</v>
      </c>
    </row>
    <row r="12931" spans="1:18" x14ac:dyDescent="0.15">
      <c r="A12931" s="1" t="s">
        <v>83562</v>
      </c>
      <c r="B12931" t="s">
        <v>83563</v>
      </c>
      <c r="C12931" t="s">
        <v>344</v>
      </c>
      <c r="D12931" t="s">
        <v>96589</v>
      </c>
      <c r="E12931">
        <v>851</v>
      </c>
      <c r="F12931">
        <v>334</v>
      </c>
      <c r="G12931">
        <v>643</v>
      </c>
      <c r="H12931" t="s">
        <v>96578</v>
      </c>
      <c r="J12931" t="s">
        <v>83564</v>
      </c>
      <c r="K12931" s="2">
        <v>41368.064432870371</v>
      </c>
      <c r="L12931" s="3">
        <f t="shared" si="202"/>
        <v>41368</v>
      </c>
      <c r="M12931" t="s">
        <v>10019</v>
      </c>
      <c r="N12931">
        <v>0</v>
      </c>
      <c r="O12931">
        <v>0</v>
      </c>
      <c r="P12931" t="s">
        <v>83565</v>
      </c>
      <c r="Q12931" t="s">
        <v>83566</v>
      </c>
      <c r="R12931">
        <v>1</v>
      </c>
    </row>
    <row r="12932" spans="1:18" x14ac:dyDescent="0.15">
      <c r="A12932" s="1" t="s">
        <v>83554</v>
      </c>
      <c r="B12932" t="s">
        <v>83555</v>
      </c>
      <c r="C12932" t="s">
        <v>2793</v>
      </c>
      <c r="D12932" t="s">
        <v>96611</v>
      </c>
      <c r="E12932">
        <v>1428</v>
      </c>
      <c r="F12932">
        <v>409</v>
      </c>
      <c r="G12932">
        <v>9639</v>
      </c>
      <c r="H12932" t="s">
        <v>96578</v>
      </c>
      <c r="J12932" t="s">
        <v>83556</v>
      </c>
      <c r="K12932" s="2">
        <v>41368.064444444448</v>
      </c>
      <c r="L12932" s="3">
        <f t="shared" si="202"/>
        <v>41368</v>
      </c>
      <c r="M12932" t="s">
        <v>370</v>
      </c>
      <c r="N12932">
        <v>0</v>
      </c>
      <c r="O12932">
        <v>0</v>
      </c>
      <c r="Q12932" t="s">
        <v>83557</v>
      </c>
      <c r="R12932">
        <v>1</v>
      </c>
    </row>
    <row r="12933" spans="1:18" x14ac:dyDescent="0.15">
      <c r="A12933" s="1" t="s">
        <v>33919</v>
      </c>
      <c r="B12933" t="s">
        <v>33920</v>
      </c>
      <c r="C12933" t="s">
        <v>131</v>
      </c>
      <c r="D12933" t="s">
        <v>96641</v>
      </c>
      <c r="E12933">
        <v>598</v>
      </c>
      <c r="F12933">
        <v>401</v>
      </c>
      <c r="G12933">
        <v>1765</v>
      </c>
      <c r="H12933" t="s">
        <v>96576</v>
      </c>
      <c r="J12933" t="s">
        <v>33921</v>
      </c>
      <c r="K12933" s="2">
        <v>41368.064444444448</v>
      </c>
      <c r="L12933" s="3">
        <f t="shared" si="202"/>
        <v>41368</v>
      </c>
      <c r="M12933" t="s">
        <v>84</v>
      </c>
      <c r="N12933">
        <v>0</v>
      </c>
      <c r="O12933">
        <v>0</v>
      </c>
      <c r="Q12933" t="s">
        <v>33922</v>
      </c>
      <c r="R12933">
        <v>1</v>
      </c>
    </row>
    <row r="12934" spans="1:18" x14ac:dyDescent="0.15">
      <c r="A12934" s="1" t="s">
        <v>83550</v>
      </c>
      <c r="B12934" t="s">
        <v>83551</v>
      </c>
      <c r="C12934" t="s">
        <v>94</v>
      </c>
      <c r="D12934" t="s">
        <v>96834</v>
      </c>
      <c r="E12934">
        <v>349</v>
      </c>
      <c r="F12934">
        <v>595</v>
      </c>
      <c r="G12934">
        <v>5714</v>
      </c>
      <c r="H12934" t="s">
        <v>96578</v>
      </c>
      <c r="J12934" t="s">
        <v>83552</v>
      </c>
      <c r="K12934" s="2">
        <v>41368.064467592594</v>
      </c>
      <c r="L12934" s="3">
        <f t="shared" si="202"/>
        <v>41368</v>
      </c>
      <c r="M12934" t="s">
        <v>4204</v>
      </c>
      <c r="N12934">
        <v>0</v>
      </c>
      <c r="O12934">
        <v>0</v>
      </c>
      <c r="Q12934" t="s">
        <v>83553</v>
      </c>
      <c r="R12934">
        <v>1</v>
      </c>
    </row>
    <row r="12935" spans="1:18" x14ac:dyDescent="0.15">
      <c r="A12935" s="1" t="s">
        <v>83546</v>
      </c>
      <c r="B12935" t="s">
        <v>83547</v>
      </c>
      <c r="C12935" t="s">
        <v>853</v>
      </c>
      <c r="D12935" t="s">
        <v>96669</v>
      </c>
      <c r="E12935">
        <v>25</v>
      </c>
      <c r="F12935">
        <v>14</v>
      </c>
      <c r="G12935">
        <v>97</v>
      </c>
      <c r="H12935" t="s">
        <v>96576</v>
      </c>
      <c r="J12935" t="s">
        <v>83548</v>
      </c>
      <c r="K12935" s="2">
        <v>41368.064525462964</v>
      </c>
      <c r="L12935" s="3">
        <f t="shared" si="202"/>
        <v>41368</v>
      </c>
      <c r="M12935" t="s">
        <v>3357</v>
      </c>
      <c r="N12935">
        <v>1</v>
      </c>
      <c r="O12935">
        <v>1</v>
      </c>
      <c r="Q12935" t="s">
        <v>83549</v>
      </c>
      <c r="R12935">
        <v>1</v>
      </c>
    </row>
    <row r="12936" spans="1:18" x14ac:dyDescent="0.15">
      <c r="A12936" s="1" t="s">
        <v>33914</v>
      </c>
      <c r="B12936" t="s">
        <v>33915</v>
      </c>
      <c r="C12936" t="s">
        <v>94</v>
      </c>
      <c r="D12936" t="s">
        <v>96609</v>
      </c>
      <c r="E12936">
        <v>79</v>
      </c>
      <c r="F12936">
        <v>92</v>
      </c>
      <c r="G12936">
        <v>5126</v>
      </c>
      <c r="H12936" t="s">
        <v>96576</v>
      </c>
      <c r="J12936" t="s">
        <v>33916</v>
      </c>
      <c r="K12936" s="2">
        <v>41368.064629629633</v>
      </c>
      <c r="L12936" s="3">
        <f t="shared" si="202"/>
        <v>41368</v>
      </c>
      <c r="M12936" t="s">
        <v>4422</v>
      </c>
      <c r="N12936">
        <v>0</v>
      </c>
      <c r="O12936">
        <v>0</v>
      </c>
      <c r="Q12936" t="s">
        <v>33917</v>
      </c>
      <c r="R12936">
        <v>1</v>
      </c>
    </row>
    <row r="12937" spans="1:18" x14ac:dyDescent="0.15">
      <c r="A12937" s="1" t="s">
        <v>83542</v>
      </c>
      <c r="B12937" t="s">
        <v>83543</v>
      </c>
      <c r="C12937" t="s">
        <v>110</v>
      </c>
      <c r="D12937" t="s">
        <v>96615</v>
      </c>
      <c r="E12937">
        <v>559</v>
      </c>
      <c r="F12937">
        <v>536</v>
      </c>
      <c r="G12937">
        <v>3632</v>
      </c>
      <c r="H12937" t="s">
        <v>96576</v>
      </c>
      <c r="J12937" t="s">
        <v>83544</v>
      </c>
      <c r="K12937" s="2">
        <v>41368.064710648148</v>
      </c>
      <c r="L12937" s="3">
        <f t="shared" si="202"/>
        <v>41368</v>
      </c>
      <c r="M12937" t="s">
        <v>158</v>
      </c>
      <c r="N12937">
        <v>0</v>
      </c>
      <c r="O12937">
        <v>0</v>
      </c>
      <c r="Q12937" t="s">
        <v>83545</v>
      </c>
      <c r="R12937">
        <v>1</v>
      </c>
    </row>
    <row r="12938" spans="1:18" x14ac:dyDescent="0.15">
      <c r="A12938" s="1" t="s">
        <v>33910</v>
      </c>
      <c r="B12938" t="s">
        <v>33911</v>
      </c>
      <c r="C12938" t="s">
        <v>586</v>
      </c>
      <c r="E12938">
        <v>458</v>
      </c>
      <c r="F12938">
        <v>1664</v>
      </c>
      <c r="G12938">
        <v>4320</v>
      </c>
      <c r="H12938" t="s">
        <v>96578</v>
      </c>
      <c r="J12938" t="s">
        <v>33912</v>
      </c>
      <c r="K12938" s="2">
        <v>41368.064756944441</v>
      </c>
      <c r="L12938" s="3">
        <f t="shared" si="202"/>
        <v>41368</v>
      </c>
      <c r="M12938" t="s">
        <v>117</v>
      </c>
      <c r="N12938">
        <v>0</v>
      </c>
      <c r="O12938">
        <v>0</v>
      </c>
      <c r="Q12938" t="s">
        <v>33913</v>
      </c>
      <c r="R12938">
        <v>1</v>
      </c>
    </row>
    <row r="12939" spans="1:18" x14ac:dyDescent="0.15">
      <c r="A12939" s="1" t="s">
        <v>33905</v>
      </c>
      <c r="B12939" t="s">
        <v>33906</v>
      </c>
      <c r="C12939" t="s">
        <v>110</v>
      </c>
      <c r="D12939" t="s">
        <v>96640</v>
      </c>
      <c r="E12939">
        <v>756</v>
      </c>
      <c r="F12939">
        <v>503</v>
      </c>
      <c r="G12939">
        <v>4907</v>
      </c>
      <c r="H12939" t="s">
        <v>96576</v>
      </c>
      <c r="J12939" t="s">
        <v>33907</v>
      </c>
      <c r="K12939" s="2">
        <v>41368.064791666664</v>
      </c>
      <c r="L12939" s="3">
        <f t="shared" si="202"/>
        <v>41368</v>
      </c>
      <c r="M12939" t="s">
        <v>33908</v>
      </c>
      <c r="N12939">
        <v>0</v>
      </c>
      <c r="O12939">
        <v>0</v>
      </c>
      <c r="Q12939" t="s">
        <v>33909</v>
      </c>
      <c r="R12939">
        <v>1</v>
      </c>
    </row>
    <row r="12940" spans="1:18" x14ac:dyDescent="0.15">
      <c r="A12940" s="1" t="s">
        <v>83538</v>
      </c>
      <c r="B12940" t="s">
        <v>83539</v>
      </c>
      <c r="C12940" t="s">
        <v>27</v>
      </c>
      <c r="E12940">
        <v>222</v>
      </c>
      <c r="F12940">
        <v>299</v>
      </c>
      <c r="G12940">
        <v>302</v>
      </c>
      <c r="H12940" t="s">
        <v>96576</v>
      </c>
      <c r="J12940" t="s">
        <v>83540</v>
      </c>
      <c r="K12940" s="2">
        <v>41368.06486111111</v>
      </c>
      <c r="L12940" s="3">
        <f t="shared" si="202"/>
        <v>41368</v>
      </c>
      <c r="M12940" t="s">
        <v>370</v>
      </c>
      <c r="N12940">
        <v>2</v>
      </c>
      <c r="O12940">
        <v>4</v>
      </c>
      <c r="Q12940" t="s">
        <v>83541</v>
      </c>
      <c r="R12940">
        <v>1</v>
      </c>
    </row>
    <row r="12941" spans="1:18" x14ac:dyDescent="0.15">
      <c r="A12941" s="1" t="s">
        <v>33901</v>
      </c>
      <c r="B12941" t="s">
        <v>33902</v>
      </c>
      <c r="C12941" t="s">
        <v>586</v>
      </c>
      <c r="D12941" t="s">
        <v>27</v>
      </c>
      <c r="E12941">
        <v>37</v>
      </c>
      <c r="F12941">
        <v>141</v>
      </c>
      <c r="G12941">
        <v>158</v>
      </c>
      <c r="H12941" t="s">
        <v>96576</v>
      </c>
      <c r="J12941" t="s">
        <v>33903</v>
      </c>
      <c r="K12941" s="2">
        <v>41368.064930555556</v>
      </c>
      <c r="L12941" s="3">
        <f t="shared" si="202"/>
        <v>41368</v>
      </c>
      <c r="M12941" t="s">
        <v>4422</v>
      </c>
      <c r="N12941">
        <v>1</v>
      </c>
      <c r="O12941">
        <v>0</v>
      </c>
      <c r="Q12941" t="s">
        <v>33904</v>
      </c>
      <c r="R12941">
        <v>1</v>
      </c>
    </row>
    <row r="12942" spans="1:18" x14ac:dyDescent="0.15">
      <c r="A12942" s="1" t="s">
        <v>33897</v>
      </c>
      <c r="B12942" t="s">
        <v>33898</v>
      </c>
      <c r="C12942" t="s">
        <v>131</v>
      </c>
      <c r="D12942" t="s">
        <v>96785</v>
      </c>
      <c r="E12942">
        <v>2903</v>
      </c>
      <c r="F12942">
        <v>1143</v>
      </c>
      <c r="G12942">
        <v>14508</v>
      </c>
      <c r="H12942" t="s">
        <v>96576</v>
      </c>
      <c r="J12942" t="s">
        <v>33899</v>
      </c>
      <c r="K12942" s="2">
        <v>41368.064942129633</v>
      </c>
      <c r="L12942" s="3">
        <f t="shared" si="202"/>
        <v>41368</v>
      </c>
      <c r="M12942" t="s">
        <v>117</v>
      </c>
      <c r="N12942">
        <v>0</v>
      </c>
      <c r="O12942">
        <v>4</v>
      </c>
      <c r="Q12942" t="s">
        <v>33900</v>
      </c>
      <c r="R12942">
        <v>1</v>
      </c>
    </row>
    <row r="12943" spans="1:18" x14ac:dyDescent="0.15">
      <c r="A12943" s="1" t="s">
        <v>33886</v>
      </c>
      <c r="B12943" t="s">
        <v>33887</v>
      </c>
      <c r="C12943" t="s">
        <v>110</v>
      </c>
      <c r="D12943" t="s">
        <v>96841</v>
      </c>
      <c r="E12943">
        <v>173</v>
      </c>
      <c r="F12943">
        <v>450</v>
      </c>
      <c r="G12943">
        <v>291</v>
      </c>
      <c r="H12943" t="s">
        <v>96576</v>
      </c>
      <c r="J12943" t="s">
        <v>33894</v>
      </c>
      <c r="K12943" s="2">
        <v>41368.065092592595</v>
      </c>
      <c r="L12943" s="3">
        <f t="shared" si="202"/>
        <v>41368</v>
      </c>
      <c r="M12943" t="s">
        <v>33895</v>
      </c>
      <c r="N12943">
        <v>0</v>
      </c>
      <c r="O12943">
        <v>1</v>
      </c>
      <c r="Q12943" t="s">
        <v>33896</v>
      </c>
      <c r="R12943">
        <v>1</v>
      </c>
    </row>
    <row r="12944" spans="1:18" x14ac:dyDescent="0.15">
      <c r="A12944" s="1" t="s">
        <v>33890</v>
      </c>
      <c r="B12944" t="s">
        <v>33891</v>
      </c>
      <c r="C12944" t="s">
        <v>94</v>
      </c>
      <c r="D12944" t="s">
        <v>96692</v>
      </c>
      <c r="E12944">
        <v>555</v>
      </c>
      <c r="F12944">
        <v>1610</v>
      </c>
      <c r="G12944">
        <v>267</v>
      </c>
      <c r="H12944" t="s">
        <v>96576</v>
      </c>
      <c r="J12944" t="s">
        <v>33892</v>
      </c>
      <c r="K12944" s="2">
        <v>41368.06521990741</v>
      </c>
      <c r="L12944" s="3">
        <f t="shared" si="202"/>
        <v>41368</v>
      </c>
      <c r="M12944" t="s">
        <v>486</v>
      </c>
      <c r="N12944">
        <v>0</v>
      </c>
      <c r="O12944">
        <v>0</v>
      </c>
      <c r="Q12944" t="s">
        <v>33893</v>
      </c>
      <c r="R12944">
        <v>1</v>
      </c>
    </row>
    <row r="12945" spans="1:18" x14ac:dyDescent="0.15">
      <c r="A12945" s="1" t="s">
        <v>83534</v>
      </c>
      <c r="B12945" t="s">
        <v>83535</v>
      </c>
      <c r="C12945" t="s">
        <v>131</v>
      </c>
      <c r="D12945" t="s">
        <v>96641</v>
      </c>
      <c r="E12945">
        <v>94</v>
      </c>
      <c r="F12945">
        <v>110</v>
      </c>
      <c r="G12945">
        <v>224</v>
      </c>
      <c r="H12945" t="s">
        <v>96576</v>
      </c>
      <c r="J12945" t="s">
        <v>83536</v>
      </c>
      <c r="K12945" s="2">
        <v>41368.06521990741</v>
      </c>
      <c r="L12945" s="3">
        <f t="shared" si="202"/>
        <v>41368</v>
      </c>
      <c r="M12945" t="s">
        <v>360</v>
      </c>
      <c r="N12945">
        <v>0</v>
      </c>
      <c r="O12945">
        <v>0</v>
      </c>
      <c r="Q12945" t="s">
        <v>83537</v>
      </c>
      <c r="R12945">
        <v>1</v>
      </c>
    </row>
    <row r="12946" spans="1:18" x14ac:dyDescent="0.15">
      <c r="A12946" s="1" t="s">
        <v>33886</v>
      </c>
      <c r="B12946" t="s">
        <v>33887</v>
      </c>
      <c r="C12946" t="s">
        <v>110</v>
      </c>
      <c r="D12946" t="s">
        <v>96841</v>
      </c>
      <c r="E12946">
        <v>173</v>
      </c>
      <c r="F12946">
        <v>450</v>
      </c>
      <c r="G12946">
        <v>291</v>
      </c>
      <c r="H12946" t="s">
        <v>96576</v>
      </c>
      <c r="J12946" t="s">
        <v>33888</v>
      </c>
      <c r="K12946" s="2">
        <v>41368.06527777778</v>
      </c>
      <c r="L12946" s="3">
        <f t="shared" si="202"/>
        <v>41368</v>
      </c>
      <c r="M12946" t="s">
        <v>158</v>
      </c>
      <c r="N12946">
        <v>0</v>
      </c>
      <c r="O12946">
        <v>0</v>
      </c>
      <c r="Q12946" t="s">
        <v>33889</v>
      </c>
      <c r="R12946">
        <v>1</v>
      </c>
    </row>
    <row r="12947" spans="1:18" x14ac:dyDescent="0.15">
      <c r="A12947" s="1" t="s">
        <v>33881</v>
      </c>
      <c r="B12947" t="s">
        <v>33882</v>
      </c>
      <c r="C12947" t="s">
        <v>853</v>
      </c>
      <c r="D12947" t="s">
        <v>96594</v>
      </c>
      <c r="E12947">
        <v>46</v>
      </c>
      <c r="F12947">
        <v>210</v>
      </c>
      <c r="G12947">
        <v>664</v>
      </c>
      <c r="H12947" t="s">
        <v>96576</v>
      </c>
      <c r="J12947" t="s">
        <v>33883</v>
      </c>
      <c r="K12947" s="2">
        <v>41368.065370370372</v>
      </c>
      <c r="L12947" s="3">
        <f t="shared" si="202"/>
        <v>41368</v>
      </c>
      <c r="M12947" t="s">
        <v>1172</v>
      </c>
      <c r="N12947">
        <v>0</v>
      </c>
      <c r="O12947">
        <v>0</v>
      </c>
      <c r="P12947" t="s">
        <v>33884</v>
      </c>
      <c r="Q12947" t="s">
        <v>33885</v>
      </c>
      <c r="R12947">
        <v>1</v>
      </c>
    </row>
    <row r="12948" spans="1:18" x14ac:dyDescent="0.15">
      <c r="A12948" s="1" t="s">
        <v>33877</v>
      </c>
      <c r="B12948" t="s">
        <v>33878</v>
      </c>
      <c r="C12948" t="s">
        <v>344</v>
      </c>
      <c r="E12948">
        <v>150</v>
      </c>
      <c r="F12948">
        <v>158</v>
      </c>
      <c r="G12948">
        <v>753</v>
      </c>
      <c r="H12948" t="s">
        <v>96576</v>
      </c>
      <c r="J12948" t="s">
        <v>33879</v>
      </c>
      <c r="K12948" s="2">
        <v>41368.065428240741</v>
      </c>
      <c r="L12948" s="3">
        <f t="shared" si="202"/>
        <v>41368</v>
      </c>
      <c r="M12948" t="s">
        <v>117</v>
      </c>
      <c r="N12948">
        <v>4</v>
      </c>
      <c r="O12948">
        <v>1</v>
      </c>
      <c r="Q12948" t="s">
        <v>33880</v>
      </c>
      <c r="R12948">
        <v>1</v>
      </c>
    </row>
    <row r="12949" spans="1:18" x14ac:dyDescent="0.15">
      <c r="A12949" s="1" t="s">
        <v>33872</v>
      </c>
      <c r="B12949" t="s">
        <v>33873</v>
      </c>
      <c r="C12949" t="s">
        <v>3085</v>
      </c>
      <c r="D12949" t="s">
        <v>96600</v>
      </c>
      <c r="E12949">
        <v>405</v>
      </c>
      <c r="F12949">
        <v>146</v>
      </c>
      <c r="G12949">
        <v>1553</v>
      </c>
      <c r="H12949" t="s">
        <v>96576</v>
      </c>
      <c r="J12949" t="s">
        <v>33874</v>
      </c>
      <c r="K12949" s="2">
        <v>41368.065451388888</v>
      </c>
      <c r="L12949" s="3">
        <f t="shared" si="202"/>
        <v>41368</v>
      </c>
      <c r="M12949" t="s">
        <v>4725</v>
      </c>
      <c r="N12949">
        <v>0</v>
      </c>
      <c r="O12949">
        <v>0</v>
      </c>
      <c r="P12949" t="s">
        <v>33875</v>
      </c>
      <c r="Q12949" t="s">
        <v>33876</v>
      </c>
      <c r="R12949">
        <v>1</v>
      </c>
    </row>
    <row r="12950" spans="1:18" x14ac:dyDescent="0.15">
      <c r="A12950" s="1" t="s">
        <v>33868</v>
      </c>
      <c r="B12950" t="s">
        <v>33869</v>
      </c>
      <c r="C12950" t="s">
        <v>27</v>
      </c>
      <c r="E12950">
        <v>33</v>
      </c>
      <c r="F12950">
        <v>74</v>
      </c>
      <c r="G12950">
        <v>88</v>
      </c>
      <c r="H12950" t="s">
        <v>96576</v>
      </c>
      <c r="J12950" t="s">
        <v>33870</v>
      </c>
      <c r="K12950" s="2">
        <v>41368.065497685187</v>
      </c>
      <c r="L12950" s="3">
        <f t="shared" si="202"/>
        <v>41368</v>
      </c>
      <c r="M12950" t="s">
        <v>117</v>
      </c>
      <c r="N12950">
        <v>0</v>
      </c>
      <c r="O12950">
        <v>0</v>
      </c>
      <c r="Q12950" t="s">
        <v>33871</v>
      </c>
      <c r="R12950">
        <v>1</v>
      </c>
    </row>
    <row r="12951" spans="1:18" x14ac:dyDescent="0.15">
      <c r="A12951" s="1" t="s">
        <v>83530</v>
      </c>
      <c r="B12951" t="s">
        <v>83531</v>
      </c>
      <c r="C12951" t="s">
        <v>94</v>
      </c>
      <c r="D12951" t="s">
        <v>96684</v>
      </c>
      <c r="E12951">
        <v>749</v>
      </c>
      <c r="F12951">
        <v>812</v>
      </c>
      <c r="G12951">
        <v>8073</v>
      </c>
      <c r="H12951" t="s">
        <v>96578</v>
      </c>
      <c r="J12951" t="s">
        <v>83532</v>
      </c>
      <c r="K12951" s="2">
        <v>41368.065520833334</v>
      </c>
      <c r="L12951" s="3">
        <f t="shared" si="202"/>
        <v>41368</v>
      </c>
      <c r="M12951" t="s">
        <v>370</v>
      </c>
      <c r="N12951">
        <v>0</v>
      </c>
      <c r="O12951">
        <v>2</v>
      </c>
      <c r="Q12951" t="s">
        <v>83533</v>
      </c>
      <c r="R12951">
        <v>1</v>
      </c>
    </row>
    <row r="12952" spans="1:18" x14ac:dyDescent="0.15">
      <c r="A12952" s="1" t="s">
        <v>33864</v>
      </c>
      <c r="B12952" t="s">
        <v>33865</v>
      </c>
      <c r="C12952" t="s">
        <v>1421</v>
      </c>
      <c r="D12952" t="s">
        <v>96713</v>
      </c>
      <c r="E12952">
        <v>285</v>
      </c>
      <c r="F12952">
        <v>271</v>
      </c>
      <c r="G12952">
        <v>775</v>
      </c>
      <c r="H12952" t="s">
        <v>96576</v>
      </c>
      <c r="J12952" t="s">
        <v>33866</v>
      </c>
      <c r="K12952" s="2">
        <v>41368.06559027778</v>
      </c>
      <c r="L12952" s="3">
        <f t="shared" si="202"/>
        <v>41368</v>
      </c>
      <c r="M12952" t="s">
        <v>84</v>
      </c>
      <c r="N12952">
        <v>0</v>
      </c>
      <c r="O12952">
        <v>0</v>
      </c>
      <c r="Q12952" t="s">
        <v>33867</v>
      </c>
      <c r="R12952">
        <v>1</v>
      </c>
    </row>
    <row r="12953" spans="1:18" x14ac:dyDescent="0.15">
      <c r="A12953" s="1" t="s">
        <v>83526</v>
      </c>
      <c r="B12953" t="s">
        <v>83527</v>
      </c>
      <c r="C12953" t="s">
        <v>344</v>
      </c>
      <c r="D12953" t="s">
        <v>96620</v>
      </c>
      <c r="E12953">
        <v>6160</v>
      </c>
      <c r="F12953">
        <v>1860</v>
      </c>
      <c r="G12953">
        <v>23903</v>
      </c>
      <c r="H12953" t="s">
        <v>96576</v>
      </c>
      <c r="J12953" t="s">
        <v>83528</v>
      </c>
      <c r="K12953" s="2">
        <v>41368.065613425926</v>
      </c>
      <c r="L12953" s="3">
        <f t="shared" si="202"/>
        <v>41368</v>
      </c>
      <c r="M12953" t="s">
        <v>535</v>
      </c>
      <c r="N12953">
        <v>0</v>
      </c>
      <c r="O12953">
        <v>0</v>
      </c>
      <c r="Q12953" t="s">
        <v>83529</v>
      </c>
      <c r="R12953">
        <v>1</v>
      </c>
    </row>
    <row r="12954" spans="1:18" x14ac:dyDescent="0.15">
      <c r="A12954" s="1" t="s">
        <v>83522</v>
      </c>
      <c r="B12954" t="s">
        <v>83523</v>
      </c>
      <c r="C12954" t="s">
        <v>1421</v>
      </c>
      <c r="D12954" t="s">
        <v>96588</v>
      </c>
      <c r="E12954">
        <v>203</v>
      </c>
      <c r="F12954">
        <v>444</v>
      </c>
      <c r="G12954">
        <v>955</v>
      </c>
      <c r="H12954" t="s">
        <v>96576</v>
      </c>
      <c r="J12954" t="s">
        <v>83524</v>
      </c>
      <c r="K12954" s="2">
        <v>41368.065636574072</v>
      </c>
      <c r="L12954" s="3">
        <f t="shared" si="202"/>
        <v>41368</v>
      </c>
      <c r="M12954" t="s">
        <v>117</v>
      </c>
      <c r="N12954">
        <v>0</v>
      </c>
      <c r="O12954">
        <v>0</v>
      </c>
      <c r="Q12954" t="s">
        <v>83525</v>
      </c>
      <c r="R12954">
        <v>1</v>
      </c>
    </row>
    <row r="12955" spans="1:18" x14ac:dyDescent="0.15">
      <c r="A12955" s="1" t="s">
        <v>83518</v>
      </c>
      <c r="B12955" t="s">
        <v>83519</v>
      </c>
      <c r="C12955" t="s">
        <v>344</v>
      </c>
      <c r="D12955" t="s">
        <v>96657</v>
      </c>
      <c r="E12955">
        <v>146</v>
      </c>
      <c r="F12955">
        <v>280</v>
      </c>
      <c r="G12955">
        <v>2058</v>
      </c>
      <c r="H12955" t="s">
        <v>96576</v>
      </c>
      <c r="J12955" t="s">
        <v>83520</v>
      </c>
      <c r="K12955" s="2">
        <v>41368.065671296295</v>
      </c>
      <c r="L12955" s="3">
        <f t="shared" ref="L12955:L13018" si="203">INT(K12955)</f>
        <v>41368</v>
      </c>
      <c r="M12955" t="s">
        <v>1476</v>
      </c>
      <c r="N12955">
        <v>1</v>
      </c>
      <c r="O12955">
        <v>0</v>
      </c>
      <c r="Q12955" t="s">
        <v>83521</v>
      </c>
      <c r="R12955">
        <v>1</v>
      </c>
    </row>
    <row r="12956" spans="1:18" x14ac:dyDescent="0.15">
      <c r="A12956" s="1" t="s">
        <v>33860</v>
      </c>
      <c r="B12956" t="s">
        <v>33861</v>
      </c>
      <c r="C12956" t="s">
        <v>344</v>
      </c>
      <c r="D12956" t="s">
        <v>96589</v>
      </c>
      <c r="E12956">
        <v>2559</v>
      </c>
      <c r="F12956">
        <v>1339</v>
      </c>
      <c r="G12956">
        <v>286</v>
      </c>
      <c r="H12956" t="s">
        <v>96576</v>
      </c>
      <c r="J12956" t="s">
        <v>33862</v>
      </c>
      <c r="K12956" s="2">
        <v>41368.065682870372</v>
      </c>
      <c r="L12956" s="3">
        <f t="shared" si="203"/>
        <v>41368</v>
      </c>
      <c r="M12956" t="s">
        <v>678</v>
      </c>
      <c r="N12956">
        <v>0</v>
      </c>
      <c r="O12956">
        <v>0</v>
      </c>
      <c r="Q12956" t="s">
        <v>33863</v>
      </c>
      <c r="R12956">
        <v>1</v>
      </c>
    </row>
    <row r="12957" spans="1:18" x14ac:dyDescent="0.15">
      <c r="A12957" s="1" t="s">
        <v>83514</v>
      </c>
      <c r="B12957" t="s">
        <v>83515</v>
      </c>
      <c r="C12957" t="s">
        <v>94</v>
      </c>
      <c r="D12957" t="s">
        <v>96619</v>
      </c>
      <c r="E12957">
        <v>336</v>
      </c>
      <c r="F12957">
        <v>246</v>
      </c>
      <c r="G12957">
        <v>3147</v>
      </c>
      <c r="H12957" t="s">
        <v>96578</v>
      </c>
      <c r="J12957" t="s">
        <v>83516</v>
      </c>
      <c r="K12957" s="2">
        <v>41368.065694444442</v>
      </c>
      <c r="L12957" s="3">
        <f t="shared" si="203"/>
        <v>41368</v>
      </c>
      <c r="M12957" t="s">
        <v>117</v>
      </c>
      <c r="N12957">
        <v>0</v>
      </c>
      <c r="O12957">
        <v>8</v>
      </c>
      <c r="Q12957" t="s">
        <v>83517</v>
      </c>
      <c r="R12957">
        <v>1</v>
      </c>
    </row>
    <row r="12958" spans="1:18" x14ac:dyDescent="0.15">
      <c r="A12958" s="1" t="s">
        <v>33855</v>
      </c>
      <c r="B12958" t="s">
        <v>33856</v>
      </c>
      <c r="C12958" t="s">
        <v>1005</v>
      </c>
      <c r="D12958" t="s">
        <v>96587</v>
      </c>
      <c r="E12958">
        <v>271</v>
      </c>
      <c r="F12958">
        <v>172</v>
      </c>
      <c r="G12958">
        <v>2278</v>
      </c>
      <c r="H12958" t="s">
        <v>96578</v>
      </c>
      <c r="J12958" t="s">
        <v>33857</v>
      </c>
      <c r="K12958" s="2">
        <v>41368.065694444442</v>
      </c>
      <c r="L12958" s="3">
        <f t="shared" si="203"/>
        <v>41368</v>
      </c>
      <c r="M12958" t="s">
        <v>461</v>
      </c>
      <c r="N12958">
        <v>0</v>
      </c>
      <c r="O12958">
        <v>0</v>
      </c>
      <c r="P12958" t="s">
        <v>33858</v>
      </c>
      <c r="Q12958" t="s">
        <v>33859</v>
      </c>
      <c r="R12958">
        <v>1</v>
      </c>
    </row>
    <row r="12959" spans="1:18" x14ac:dyDescent="0.15">
      <c r="A12959" s="1" t="s">
        <v>83510</v>
      </c>
      <c r="B12959" t="s">
        <v>83511</v>
      </c>
      <c r="C12959" t="s">
        <v>131</v>
      </c>
      <c r="D12959" t="s">
        <v>96785</v>
      </c>
      <c r="E12959">
        <v>75</v>
      </c>
      <c r="F12959">
        <v>13</v>
      </c>
      <c r="G12959">
        <v>81</v>
      </c>
      <c r="H12959" t="s">
        <v>96576</v>
      </c>
      <c r="J12959" t="s">
        <v>83512</v>
      </c>
      <c r="K12959" s="2">
        <v>41368.065763888888</v>
      </c>
      <c r="L12959" s="3">
        <f t="shared" si="203"/>
        <v>41368</v>
      </c>
      <c r="M12959" t="s">
        <v>360</v>
      </c>
      <c r="N12959">
        <v>0</v>
      </c>
      <c r="O12959">
        <v>0</v>
      </c>
      <c r="Q12959" t="s">
        <v>83513</v>
      </c>
      <c r="R12959">
        <v>1</v>
      </c>
    </row>
    <row r="12960" spans="1:18" x14ac:dyDescent="0.15">
      <c r="A12960" s="1" t="s">
        <v>33851</v>
      </c>
      <c r="B12960" t="s">
        <v>33852</v>
      </c>
      <c r="C12960" t="s">
        <v>3837</v>
      </c>
      <c r="D12960" t="s">
        <v>96748</v>
      </c>
      <c r="E12960">
        <v>66</v>
      </c>
      <c r="F12960">
        <v>71</v>
      </c>
      <c r="G12960">
        <v>571</v>
      </c>
      <c r="H12960" t="s">
        <v>96576</v>
      </c>
      <c r="J12960" t="s">
        <v>33853</v>
      </c>
      <c r="K12960" s="2">
        <v>41368.065763888888</v>
      </c>
      <c r="L12960" s="3">
        <f t="shared" si="203"/>
        <v>41368</v>
      </c>
      <c r="M12960" t="s">
        <v>442</v>
      </c>
      <c r="N12960">
        <v>0</v>
      </c>
      <c r="O12960">
        <v>0</v>
      </c>
      <c r="Q12960" t="s">
        <v>33854</v>
      </c>
      <c r="R12960">
        <v>1</v>
      </c>
    </row>
    <row r="12961" spans="1:18" x14ac:dyDescent="0.15">
      <c r="A12961" s="1" t="s">
        <v>33847</v>
      </c>
      <c r="B12961" t="s">
        <v>33848</v>
      </c>
      <c r="C12961" t="s">
        <v>110</v>
      </c>
      <c r="D12961" t="s">
        <v>96652</v>
      </c>
      <c r="E12961">
        <v>513</v>
      </c>
      <c r="F12961">
        <v>418</v>
      </c>
      <c r="G12961">
        <v>1351</v>
      </c>
      <c r="H12961" t="s">
        <v>96576</v>
      </c>
      <c r="J12961" t="s">
        <v>33849</v>
      </c>
      <c r="K12961" s="2">
        <v>41368.065775462965</v>
      </c>
      <c r="L12961" s="3">
        <f t="shared" si="203"/>
        <v>41368</v>
      </c>
      <c r="M12961" t="s">
        <v>117</v>
      </c>
      <c r="N12961">
        <v>0</v>
      </c>
      <c r="O12961">
        <v>0</v>
      </c>
      <c r="Q12961" t="s">
        <v>33850</v>
      </c>
      <c r="R12961">
        <v>1</v>
      </c>
    </row>
    <row r="12962" spans="1:18" x14ac:dyDescent="0.15">
      <c r="A12962" s="1" t="s">
        <v>83505</v>
      </c>
      <c r="B12962" t="s">
        <v>83506</v>
      </c>
      <c r="C12962" t="s">
        <v>94</v>
      </c>
      <c r="D12962" t="s">
        <v>96609</v>
      </c>
      <c r="E12962">
        <v>73663</v>
      </c>
      <c r="F12962">
        <v>2095</v>
      </c>
      <c r="G12962">
        <v>20472</v>
      </c>
      <c r="H12962" t="s">
        <v>96581</v>
      </c>
      <c r="I12962" t="s">
        <v>83507</v>
      </c>
      <c r="J12962" t="s">
        <v>83508</v>
      </c>
      <c r="K12962" s="2">
        <v>41368.065821759257</v>
      </c>
      <c r="L12962" s="3">
        <f t="shared" si="203"/>
        <v>41368</v>
      </c>
      <c r="M12962" t="s">
        <v>1574</v>
      </c>
      <c r="N12962">
        <v>1</v>
      </c>
      <c r="O12962">
        <v>12</v>
      </c>
      <c r="Q12962" t="s">
        <v>83509</v>
      </c>
      <c r="R12962">
        <v>1</v>
      </c>
    </row>
    <row r="12963" spans="1:18" x14ac:dyDescent="0.15">
      <c r="A12963" s="1" t="s">
        <v>33842</v>
      </c>
      <c r="B12963" t="s">
        <v>33843</v>
      </c>
      <c r="C12963" t="s">
        <v>94</v>
      </c>
      <c r="D12963" t="s">
        <v>96697</v>
      </c>
      <c r="E12963">
        <v>374</v>
      </c>
      <c r="F12963">
        <v>247</v>
      </c>
      <c r="G12963">
        <v>3306</v>
      </c>
      <c r="H12963" t="s">
        <v>96578</v>
      </c>
      <c r="J12963" t="s">
        <v>33844</v>
      </c>
      <c r="K12963" s="2">
        <v>41368.065844907411</v>
      </c>
      <c r="L12963" s="3">
        <f t="shared" si="203"/>
        <v>41368</v>
      </c>
      <c r="M12963" t="s">
        <v>246</v>
      </c>
      <c r="N12963">
        <v>4</v>
      </c>
      <c r="O12963">
        <v>2</v>
      </c>
      <c r="P12963" t="s">
        <v>33845</v>
      </c>
      <c r="Q12963" t="s">
        <v>33846</v>
      </c>
      <c r="R12963">
        <v>1</v>
      </c>
    </row>
    <row r="12964" spans="1:18" x14ac:dyDescent="0.15">
      <c r="A12964" s="1" t="s">
        <v>33837</v>
      </c>
      <c r="B12964" t="s">
        <v>33838</v>
      </c>
      <c r="C12964" t="s">
        <v>2333</v>
      </c>
      <c r="D12964" t="s">
        <v>96706</v>
      </c>
      <c r="E12964">
        <v>954</v>
      </c>
      <c r="F12964">
        <v>1681</v>
      </c>
      <c r="G12964">
        <v>2795</v>
      </c>
      <c r="H12964" t="s">
        <v>96576</v>
      </c>
      <c r="J12964" t="s">
        <v>33839</v>
      </c>
      <c r="K12964" s="2">
        <v>41368.065925925926</v>
      </c>
      <c r="L12964" s="3">
        <f t="shared" si="203"/>
        <v>41368</v>
      </c>
      <c r="M12964" t="s">
        <v>815</v>
      </c>
      <c r="N12964">
        <v>2</v>
      </c>
      <c r="O12964">
        <v>2</v>
      </c>
      <c r="P12964" t="s">
        <v>33840</v>
      </c>
      <c r="Q12964" t="s">
        <v>33841</v>
      </c>
      <c r="R12964">
        <v>1</v>
      </c>
    </row>
    <row r="12965" spans="1:18" x14ac:dyDescent="0.15">
      <c r="A12965" s="1" t="s">
        <v>83501</v>
      </c>
      <c r="B12965" t="s">
        <v>83502</v>
      </c>
      <c r="C12965" t="s">
        <v>131</v>
      </c>
      <c r="D12965" t="s">
        <v>96769</v>
      </c>
      <c r="E12965">
        <v>487</v>
      </c>
      <c r="F12965">
        <v>571</v>
      </c>
      <c r="G12965">
        <v>333</v>
      </c>
      <c r="H12965" t="s">
        <v>96578</v>
      </c>
      <c r="J12965" t="s">
        <v>83503</v>
      </c>
      <c r="K12965" s="2">
        <v>41368.065937500003</v>
      </c>
      <c r="L12965" s="3">
        <f t="shared" si="203"/>
        <v>41368</v>
      </c>
      <c r="M12965" t="s">
        <v>117</v>
      </c>
      <c r="N12965">
        <v>0</v>
      </c>
      <c r="O12965">
        <v>3</v>
      </c>
      <c r="Q12965" t="s">
        <v>83504</v>
      </c>
      <c r="R12965">
        <v>1</v>
      </c>
    </row>
    <row r="12966" spans="1:18" x14ac:dyDescent="0.15">
      <c r="A12966" s="1" t="s">
        <v>83497</v>
      </c>
      <c r="B12966" t="s">
        <v>83498</v>
      </c>
      <c r="C12966" t="s">
        <v>94</v>
      </c>
      <c r="D12966" t="s">
        <v>96692</v>
      </c>
      <c r="E12966">
        <v>222</v>
      </c>
      <c r="F12966">
        <v>294</v>
      </c>
      <c r="G12966">
        <v>7280</v>
      </c>
      <c r="H12966" t="s">
        <v>96578</v>
      </c>
      <c r="J12966" t="s">
        <v>83499</v>
      </c>
      <c r="K12966" s="2">
        <v>41368.065949074073</v>
      </c>
      <c r="L12966" s="3">
        <f t="shared" si="203"/>
        <v>41368</v>
      </c>
      <c r="M12966" t="s">
        <v>117</v>
      </c>
      <c r="N12966">
        <v>0</v>
      </c>
      <c r="O12966">
        <v>8</v>
      </c>
      <c r="Q12966" t="s">
        <v>83500</v>
      </c>
      <c r="R12966">
        <v>1</v>
      </c>
    </row>
    <row r="12967" spans="1:18" x14ac:dyDescent="0.15">
      <c r="A12967" s="1" t="s">
        <v>33832</v>
      </c>
      <c r="B12967" t="s">
        <v>33833</v>
      </c>
      <c r="C12967" t="s">
        <v>586</v>
      </c>
      <c r="D12967" t="s">
        <v>27</v>
      </c>
      <c r="E12967">
        <v>12432</v>
      </c>
      <c r="F12967">
        <v>400</v>
      </c>
      <c r="G12967">
        <v>2446</v>
      </c>
      <c r="H12967" t="s">
        <v>96578</v>
      </c>
      <c r="J12967" t="s">
        <v>33834</v>
      </c>
      <c r="K12967" s="2">
        <v>41368.065995370373</v>
      </c>
      <c r="L12967" s="3">
        <f t="shared" si="203"/>
        <v>41368</v>
      </c>
      <c r="M12967" t="s">
        <v>23946</v>
      </c>
      <c r="N12967">
        <v>0</v>
      </c>
      <c r="O12967">
        <v>9</v>
      </c>
      <c r="P12967" t="s">
        <v>33835</v>
      </c>
      <c r="Q12967" t="s">
        <v>33836</v>
      </c>
      <c r="R12967">
        <v>1</v>
      </c>
    </row>
    <row r="12968" spans="1:18" x14ac:dyDescent="0.15">
      <c r="A12968" s="1" t="s">
        <v>33827</v>
      </c>
      <c r="B12968" t="s">
        <v>33828</v>
      </c>
      <c r="C12968" t="s">
        <v>131</v>
      </c>
      <c r="D12968" t="s">
        <v>96770</v>
      </c>
      <c r="E12968">
        <v>349</v>
      </c>
      <c r="F12968">
        <v>554</v>
      </c>
      <c r="G12968">
        <v>2893</v>
      </c>
      <c r="H12968" t="s">
        <v>96578</v>
      </c>
      <c r="J12968" t="s">
        <v>33829</v>
      </c>
      <c r="K12968" s="2">
        <v>41368.066030092596</v>
      </c>
      <c r="L12968" s="3">
        <f t="shared" si="203"/>
        <v>41368</v>
      </c>
      <c r="M12968" t="s">
        <v>535</v>
      </c>
      <c r="N12968">
        <v>0</v>
      </c>
      <c r="O12968">
        <v>0</v>
      </c>
      <c r="P12968" t="s">
        <v>33830</v>
      </c>
      <c r="Q12968" t="s">
        <v>33831</v>
      </c>
      <c r="R12968">
        <v>1</v>
      </c>
    </row>
    <row r="12969" spans="1:18" x14ac:dyDescent="0.15">
      <c r="A12969" s="1" t="s">
        <v>83493</v>
      </c>
      <c r="B12969" t="s">
        <v>83494</v>
      </c>
      <c r="C12969" t="s">
        <v>27481</v>
      </c>
      <c r="D12969" t="s">
        <v>96871</v>
      </c>
      <c r="E12969">
        <v>1383</v>
      </c>
      <c r="F12969">
        <v>1108</v>
      </c>
      <c r="G12969">
        <v>2696</v>
      </c>
      <c r="H12969" t="s">
        <v>96578</v>
      </c>
      <c r="J12969" t="s">
        <v>83495</v>
      </c>
      <c r="K12969" s="2">
        <v>41368.066041666665</v>
      </c>
      <c r="L12969" s="3">
        <f t="shared" si="203"/>
        <v>41368</v>
      </c>
      <c r="M12969" t="s">
        <v>117</v>
      </c>
      <c r="N12969">
        <v>0</v>
      </c>
      <c r="O12969">
        <v>0</v>
      </c>
      <c r="Q12969" t="s">
        <v>83496</v>
      </c>
      <c r="R12969">
        <v>1</v>
      </c>
    </row>
    <row r="12970" spans="1:18" x14ac:dyDescent="0.15">
      <c r="A12970" s="1" t="s">
        <v>83489</v>
      </c>
      <c r="B12970" t="s">
        <v>83490</v>
      </c>
      <c r="C12970" t="s">
        <v>2703</v>
      </c>
      <c r="D12970" t="s">
        <v>96722</v>
      </c>
      <c r="E12970">
        <v>834</v>
      </c>
      <c r="F12970">
        <v>479</v>
      </c>
      <c r="G12970">
        <v>711</v>
      </c>
      <c r="H12970" t="s">
        <v>96576</v>
      </c>
      <c r="J12970" t="s">
        <v>83491</v>
      </c>
      <c r="K12970" s="2">
        <v>41368.066053240742</v>
      </c>
      <c r="L12970" s="3">
        <f t="shared" si="203"/>
        <v>41368</v>
      </c>
      <c r="M12970" t="s">
        <v>117</v>
      </c>
      <c r="N12970">
        <v>0</v>
      </c>
      <c r="O12970">
        <v>0</v>
      </c>
      <c r="Q12970" t="s">
        <v>83492</v>
      </c>
      <c r="R12970">
        <v>1</v>
      </c>
    </row>
    <row r="12971" spans="1:18" x14ac:dyDescent="0.15">
      <c r="A12971" s="1" t="s">
        <v>83484</v>
      </c>
      <c r="B12971" t="s">
        <v>83485</v>
      </c>
      <c r="C12971" t="s">
        <v>110</v>
      </c>
      <c r="D12971" t="s">
        <v>96652</v>
      </c>
      <c r="E12971">
        <v>203</v>
      </c>
      <c r="F12971">
        <v>195</v>
      </c>
      <c r="G12971">
        <v>1389</v>
      </c>
      <c r="H12971" t="s">
        <v>96576</v>
      </c>
      <c r="J12971" t="s">
        <v>83486</v>
      </c>
      <c r="K12971" s="2">
        <v>41368.066087962965</v>
      </c>
      <c r="L12971" s="3">
        <f t="shared" si="203"/>
        <v>41368</v>
      </c>
      <c r="M12971" t="s">
        <v>815</v>
      </c>
      <c r="N12971">
        <v>0</v>
      </c>
      <c r="O12971">
        <v>0</v>
      </c>
      <c r="P12971" t="s">
        <v>83487</v>
      </c>
      <c r="Q12971" t="s">
        <v>83488</v>
      </c>
      <c r="R12971">
        <v>1</v>
      </c>
    </row>
    <row r="12972" spans="1:18" x14ac:dyDescent="0.15">
      <c r="A12972" s="1" t="s">
        <v>33823</v>
      </c>
      <c r="B12972" t="s">
        <v>33824</v>
      </c>
      <c r="C12972" t="s">
        <v>27</v>
      </c>
      <c r="E12972">
        <v>14</v>
      </c>
      <c r="F12972">
        <v>60</v>
      </c>
      <c r="G12972">
        <v>31</v>
      </c>
      <c r="H12972" t="s">
        <v>96576</v>
      </c>
      <c r="J12972" t="s">
        <v>33825</v>
      </c>
      <c r="K12972" s="2">
        <v>41368.066134259258</v>
      </c>
      <c r="L12972" s="3">
        <f t="shared" si="203"/>
        <v>41368</v>
      </c>
      <c r="M12972" t="s">
        <v>360</v>
      </c>
      <c r="N12972">
        <v>4</v>
      </c>
      <c r="O12972">
        <v>6</v>
      </c>
      <c r="Q12972" t="s">
        <v>33826</v>
      </c>
      <c r="R12972">
        <v>1</v>
      </c>
    </row>
    <row r="12973" spans="1:18" x14ac:dyDescent="0.15">
      <c r="A12973" s="1" t="s">
        <v>83478</v>
      </c>
      <c r="B12973" t="s">
        <v>83479</v>
      </c>
      <c r="C12973" t="s">
        <v>131</v>
      </c>
      <c r="D12973" t="s">
        <v>96641</v>
      </c>
      <c r="E12973">
        <v>1360</v>
      </c>
      <c r="F12973">
        <v>388</v>
      </c>
      <c r="G12973">
        <v>694</v>
      </c>
      <c r="H12973" t="s">
        <v>96575</v>
      </c>
      <c r="I12973" t="s">
        <v>83480</v>
      </c>
      <c r="J12973" t="s">
        <v>83481</v>
      </c>
      <c r="K12973" s="2">
        <v>41368.066250000003</v>
      </c>
      <c r="L12973" s="3">
        <f t="shared" si="203"/>
        <v>41368</v>
      </c>
      <c r="M12973" t="s">
        <v>117</v>
      </c>
      <c r="N12973">
        <v>0</v>
      </c>
      <c r="O12973">
        <v>0</v>
      </c>
      <c r="P12973" t="s">
        <v>83482</v>
      </c>
      <c r="Q12973" t="s">
        <v>83483</v>
      </c>
      <c r="R12973">
        <v>1</v>
      </c>
    </row>
    <row r="12974" spans="1:18" x14ac:dyDescent="0.15">
      <c r="A12974" s="1" t="s">
        <v>33818</v>
      </c>
      <c r="B12974" t="s">
        <v>33819</v>
      </c>
      <c r="C12974" t="s">
        <v>3837</v>
      </c>
      <c r="D12974" t="s">
        <v>96732</v>
      </c>
      <c r="E12974">
        <v>479</v>
      </c>
      <c r="F12974">
        <v>355</v>
      </c>
      <c r="G12974">
        <v>1135</v>
      </c>
      <c r="H12974" t="s">
        <v>96578</v>
      </c>
      <c r="J12974" t="s">
        <v>33820</v>
      </c>
      <c r="K12974" s="2">
        <v>41368.066296296296</v>
      </c>
      <c r="L12974" s="3">
        <f t="shared" si="203"/>
        <v>41368</v>
      </c>
      <c r="M12974" t="s">
        <v>117</v>
      </c>
      <c r="N12974">
        <v>0</v>
      </c>
      <c r="O12974">
        <v>1</v>
      </c>
      <c r="P12974" t="s">
        <v>33821</v>
      </c>
      <c r="Q12974" t="s">
        <v>33822</v>
      </c>
      <c r="R12974">
        <v>1</v>
      </c>
    </row>
    <row r="12975" spans="1:18" x14ac:dyDescent="0.15">
      <c r="A12975" s="1" t="s">
        <v>83474</v>
      </c>
      <c r="B12975" t="s">
        <v>83475</v>
      </c>
      <c r="C12975" t="s">
        <v>344</v>
      </c>
      <c r="D12975" t="s">
        <v>96589</v>
      </c>
      <c r="E12975">
        <v>270</v>
      </c>
      <c r="F12975">
        <v>458</v>
      </c>
      <c r="G12975">
        <v>428</v>
      </c>
      <c r="H12975" t="s">
        <v>96578</v>
      </c>
      <c r="J12975" t="s">
        <v>83476</v>
      </c>
      <c r="K12975" s="2">
        <v>41368.066342592596</v>
      </c>
      <c r="L12975" s="3">
        <f t="shared" si="203"/>
        <v>41368</v>
      </c>
      <c r="M12975" t="s">
        <v>84</v>
      </c>
      <c r="N12975">
        <v>0</v>
      </c>
      <c r="O12975">
        <v>0</v>
      </c>
      <c r="Q12975" t="s">
        <v>83477</v>
      </c>
      <c r="R12975">
        <v>1</v>
      </c>
    </row>
    <row r="12976" spans="1:18" x14ac:dyDescent="0.15">
      <c r="A12976" s="1" t="s">
        <v>33813</v>
      </c>
      <c r="B12976" t="s">
        <v>33814</v>
      </c>
      <c r="C12976" t="s">
        <v>110</v>
      </c>
      <c r="D12976" t="s">
        <v>96596</v>
      </c>
      <c r="E12976">
        <v>137</v>
      </c>
      <c r="F12976">
        <v>216</v>
      </c>
      <c r="G12976">
        <v>2429</v>
      </c>
      <c r="H12976" t="s">
        <v>96576</v>
      </c>
      <c r="J12976" t="s">
        <v>33815</v>
      </c>
      <c r="K12976" s="2">
        <v>41368.066400462965</v>
      </c>
      <c r="L12976" s="3">
        <f t="shared" si="203"/>
        <v>41368</v>
      </c>
      <c r="M12976" t="s">
        <v>33816</v>
      </c>
      <c r="N12976">
        <v>0</v>
      </c>
      <c r="O12976">
        <v>1</v>
      </c>
      <c r="Q12976" t="s">
        <v>33817</v>
      </c>
      <c r="R12976">
        <v>1</v>
      </c>
    </row>
    <row r="12977" spans="1:18" x14ac:dyDescent="0.15">
      <c r="A12977" s="1" t="s">
        <v>33808</v>
      </c>
      <c r="B12977" t="s">
        <v>33809</v>
      </c>
      <c r="C12977" t="s">
        <v>2165</v>
      </c>
      <c r="D12977" t="s">
        <v>96729</v>
      </c>
      <c r="E12977">
        <v>18</v>
      </c>
      <c r="F12977">
        <v>47</v>
      </c>
      <c r="G12977">
        <v>75</v>
      </c>
      <c r="H12977" t="s">
        <v>96576</v>
      </c>
      <c r="J12977" t="s">
        <v>33810</v>
      </c>
      <c r="K12977" s="2">
        <v>41368.066412037035</v>
      </c>
      <c r="L12977" s="3">
        <f t="shared" si="203"/>
        <v>41368</v>
      </c>
      <c r="M12977" t="s">
        <v>63</v>
      </c>
      <c r="N12977">
        <v>0</v>
      </c>
      <c r="O12977">
        <v>0</v>
      </c>
      <c r="P12977" t="s">
        <v>33811</v>
      </c>
      <c r="Q12977" t="s">
        <v>33812</v>
      </c>
      <c r="R12977">
        <v>1</v>
      </c>
    </row>
    <row r="12978" spans="1:18" x14ac:dyDescent="0.15">
      <c r="A12978" s="1" t="s">
        <v>33804</v>
      </c>
      <c r="B12978" t="s">
        <v>33805</v>
      </c>
      <c r="C12978" t="s">
        <v>344</v>
      </c>
      <c r="D12978" t="s">
        <v>96620</v>
      </c>
      <c r="E12978">
        <v>198</v>
      </c>
      <c r="F12978">
        <v>158</v>
      </c>
      <c r="G12978">
        <v>1323</v>
      </c>
      <c r="H12978" t="s">
        <v>96578</v>
      </c>
      <c r="J12978" t="s">
        <v>33806</v>
      </c>
      <c r="K12978" s="2">
        <v>41368.066469907404</v>
      </c>
      <c r="L12978" s="3">
        <f t="shared" si="203"/>
        <v>41368</v>
      </c>
      <c r="M12978" t="s">
        <v>117</v>
      </c>
      <c r="N12978">
        <v>0</v>
      </c>
      <c r="O12978">
        <v>1</v>
      </c>
      <c r="Q12978" t="s">
        <v>33807</v>
      </c>
      <c r="R12978">
        <v>1</v>
      </c>
    </row>
    <row r="12979" spans="1:18" x14ac:dyDescent="0.15">
      <c r="A12979" s="1" t="s">
        <v>83470</v>
      </c>
      <c r="B12979" t="s">
        <v>83471</v>
      </c>
      <c r="C12979" t="s">
        <v>344</v>
      </c>
      <c r="D12979" t="s">
        <v>96639</v>
      </c>
      <c r="E12979">
        <v>704</v>
      </c>
      <c r="F12979">
        <v>461</v>
      </c>
      <c r="G12979">
        <v>6560</v>
      </c>
      <c r="H12979" t="s">
        <v>96578</v>
      </c>
      <c r="J12979" t="s">
        <v>83472</v>
      </c>
      <c r="K12979" s="2">
        <v>41368.066481481481</v>
      </c>
      <c r="L12979" s="3">
        <f t="shared" si="203"/>
        <v>41368</v>
      </c>
      <c r="M12979" t="s">
        <v>117</v>
      </c>
      <c r="N12979">
        <v>0</v>
      </c>
      <c r="O12979">
        <v>0</v>
      </c>
      <c r="Q12979" t="s">
        <v>83473</v>
      </c>
      <c r="R12979">
        <v>1</v>
      </c>
    </row>
    <row r="12980" spans="1:18" x14ac:dyDescent="0.15">
      <c r="A12980" s="1" t="s">
        <v>14128</v>
      </c>
      <c r="B12980" t="s">
        <v>14129</v>
      </c>
      <c r="C12980" t="s">
        <v>586</v>
      </c>
      <c r="D12980" t="s">
        <v>96622</v>
      </c>
      <c r="E12980">
        <v>2327</v>
      </c>
      <c r="F12980">
        <v>1649</v>
      </c>
      <c r="G12980">
        <v>32742</v>
      </c>
      <c r="H12980" t="s">
        <v>96576</v>
      </c>
      <c r="J12980" t="s">
        <v>35604</v>
      </c>
      <c r="K12980" s="2">
        <v>41368.187789351854</v>
      </c>
      <c r="L12980" s="3">
        <f t="shared" si="203"/>
        <v>41368</v>
      </c>
      <c r="M12980" t="s">
        <v>6584</v>
      </c>
      <c r="N12980">
        <v>0</v>
      </c>
      <c r="O12980">
        <v>0</v>
      </c>
      <c r="Q12980" t="s">
        <v>35605</v>
      </c>
      <c r="R12980">
        <v>1</v>
      </c>
    </row>
    <row r="12981" spans="1:18" x14ac:dyDescent="0.15">
      <c r="A12981" s="1" t="s">
        <v>35600</v>
      </c>
      <c r="B12981" t="s">
        <v>35601</v>
      </c>
      <c r="C12981" t="s">
        <v>344</v>
      </c>
      <c r="D12981" t="s">
        <v>96589</v>
      </c>
      <c r="E12981">
        <v>1978</v>
      </c>
      <c r="F12981">
        <v>1688</v>
      </c>
      <c r="G12981">
        <v>26813</v>
      </c>
      <c r="H12981" t="s">
        <v>96576</v>
      </c>
      <c r="J12981" t="s">
        <v>35602</v>
      </c>
      <c r="K12981" s="2">
        <v>41368.187928240739</v>
      </c>
      <c r="L12981" s="3">
        <f t="shared" si="203"/>
        <v>41368</v>
      </c>
      <c r="M12981" t="s">
        <v>6584</v>
      </c>
      <c r="N12981">
        <v>0</v>
      </c>
      <c r="O12981">
        <v>0</v>
      </c>
      <c r="Q12981" t="s">
        <v>35603</v>
      </c>
      <c r="R12981">
        <v>1</v>
      </c>
    </row>
    <row r="12982" spans="1:18" x14ac:dyDescent="0.15">
      <c r="A12982" s="1" t="s">
        <v>35547</v>
      </c>
      <c r="B12982" t="s">
        <v>35548</v>
      </c>
      <c r="C12982" t="s">
        <v>27</v>
      </c>
      <c r="E12982">
        <v>123</v>
      </c>
      <c r="F12982">
        <v>75</v>
      </c>
      <c r="G12982">
        <v>704</v>
      </c>
      <c r="H12982" t="s">
        <v>96576</v>
      </c>
      <c r="J12982" t="s">
        <v>35597</v>
      </c>
      <c r="K12982" s="2">
        <v>41368.188159722224</v>
      </c>
      <c r="L12982" s="3">
        <f t="shared" si="203"/>
        <v>41368</v>
      </c>
      <c r="M12982" t="s">
        <v>5264</v>
      </c>
      <c r="N12982">
        <v>0</v>
      </c>
      <c r="O12982">
        <v>0</v>
      </c>
      <c r="P12982" t="s">
        <v>35598</v>
      </c>
      <c r="Q12982" t="s">
        <v>35599</v>
      </c>
      <c r="R12982">
        <v>1</v>
      </c>
    </row>
    <row r="12983" spans="1:18" x14ac:dyDescent="0.15">
      <c r="A12983" s="1" t="s">
        <v>34935</v>
      </c>
      <c r="B12983" t="s">
        <v>34936</v>
      </c>
      <c r="C12983" t="s">
        <v>344</v>
      </c>
      <c r="D12983" t="s">
        <v>96589</v>
      </c>
      <c r="E12983">
        <v>1691</v>
      </c>
      <c r="F12983">
        <v>1976</v>
      </c>
      <c r="G12983">
        <v>27679</v>
      </c>
      <c r="H12983" t="s">
        <v>96576</v>
      </c>
      <c r="J12983" t="s">
        <v>35595</v>
      </c>
      <c r="K12983" s="2">
        <v>41368.188379629632</v>
      </c>
      <c r="L12983" s="3">
        <f t="shared" si="203"/>
        <v>41368</v>
      </c>
      <c r="M12983" t="s">
        <v>6584</v>
      </c>
      <c r="N12983">
        <v>0</v>
      </c>
      <c r="O12983">
        <v>0</v>
      </c>
      <c r="Q12983" t="s">
        <v>35596</v>
      </c>
      <c r="R12983">
        <v>1</v>
      </c>
    </row>
    <row r="12984" spans="1:18" x14ac:dyDescent="0.15">
      <c r="A12984" s="1" t="s">
        <v>35590</v>
      </c>
      <c r="B12984" t="s">
        <v>35591</v>
      </c>
      <c r="C12984" t="s">
        <v>34</v>
      </c>
      <c r="E12984">
        <v>546</v>
      </c>
      <c r="F12984">
        <v>572</v>
      </c>
      <c r="G12984">
        <v>3007</v>
      </c>
      <c r="H12984" t="s">
        <v>96578</v>
      </c>
      <c r="J12984" t="s">
        <v>35592</v>
      </c>
      <c r="K12984" s="2">
        <v>41368.188703703701</v>
      </c>
      <c r="L12984" s="3">
        <f t="shared" si="203"/>
        <v>41368</v>
      </c>
      <c r="M12984" t="s">
        <v>35593</v>
      </c>
      <c r="N12984">
        <v>0</v>
      </c>
      <c r="O12984">
        <v>0</v>
      </c>
      <c r="Q12984" t="s">
        <v>35594</v>
      </c>
      <c r="R12984">
        <v>1</v>
      </c>
    </row>
    <row r="12985" spans="1:18" x14ac:dyDescent="0.15">
      <c r="A12985" s="1" t="s">
        <v>35586</v>
      </c>
      <c r="B12985" t="s">
        <v>35587</v>
      </c>
      <c r="C12985" t="s">
        <v>190</v>
      </c>
      <c r="D12985" t="s">
        <v>96643</v>
      </c>
      <c r="E12985">
        <v>191</v>
      </c>
      <c r="F12985">
        <v>9</v>
      </c>
      <c r="G12985">
        <v>6726</v>
      </c>
      <c r="H12985" t="s">
        <v>96576</v>
      </c>
      <c r="J12985" t="s">
        <v>35588</v>
      </c>
      <c r="K12985" s="2">
        <v>41368.188750000001</v>
      </c>
      <c r="L12985" s="3">
        <f t="shared" si="203"/>
        <v>41368</v>
      </c>
      <c r="M12985" t="s">
        <v>56</v>
      </c>
      <c r="N12985">
        <v>0</v>
      </c>
      <c r="O12985">
        <v>0</v>
      </c>
      <c r="Q12985" t="s">
        <v>35589</v>
      </c>
      <c r="R12985">
        <v>1</v>
      </c>
    </row>
    <row r="12986" spans="1:18" x14ac:dyDescent="0.15">
      <c r="A12986" s="1" t="s">
        <v>35582</v>
      </c>
      <c r="B12986" t="s">
        <v>35583</v>
      </c>
      <c r="C12986" t="s">
        <v>586</v>
      </c>
      <c r="D12986" t="s">
        <v>96662</v>
      </c>
      <c r="E12986">
        <v>278</v>
      </c>
      <c r="F12986">
        <v>508</v>
      </c>
      <c r="G12986">
        <v>1383</v>
      </c>
      <c r="H12986" t="s">
        <v>96576</v>
      </c>
      <c r="J12986" t="s">
        <v>35584</v>
      </c>
      <c r="K12986" s="2">
        <v>41368.188993055555</v>
      </c>
      <c r="L12986" s="3">
        <f t="shared" si="203"/>
        <v>41368</v>
      </c>
      <c r="M12986" t="s">
        <v>3652</v>
      </c>
      <c r="N12986">
        <v>1</v>
      </c>
      <c r="O12986">
        <v>21</v>
      </c>
      <c r="Q12986" t="s">
        <v>35585</v>
      </c>
      <c r="R12986">
        <v>1</v>
      </c>
    </row>
    <row r="12987" spans="1:18" x14ac:dyDescent="0.15">
      <c r="A12987" s="1" t="s">
        <v>35577</v>
      </c>
      <c r="B12987" t="s">
        <v>35578</v>
      </c>
      <c r="C12987" t="s">
        <v>110</v>
      </c>
      <c r="D12987" t="s">
        <v>96612</v>
      </c>
      <c r="E12987">
        <v>516</v>
      </c>
      <c r="F12987">
        <v>947</v>
      </c>
      <c r="G12987">
        <v>2611</v>
      </c>
      <c r="H12987" t="s">
        <v>96576</v>
      </c>
      <c r="J12987" t="s">
        <v>35579</v>
      </c>
      <c r="K12987" s="2">
        <v>41368.189351851855</v>
      </c>
      <c r="L12987" s="3">
        <f t="shared" si="203"/>
        <v>41368</v>
      </c>
      <c r="M12987" t="s">
        <v>63</v>
      </c>
      <c r="N12987">
        <v>0</v>
      </c>
      <c r="O12987">
        <v>0</v>
      </c>
      <c r="P12987" t="s">
        <v>35580</v>
      </c>
      <c r="Q12987" t="s">
        <v>35581</v>
      </c>
      <c r="R12987">
        <v>1</v>
      </c>
    </row>
    <row r="12988" spans="1:18" x14ac:dyDescent="0.15">
      <c r="A12988" s="1" t="s">
        <v>35573</v>
      </c>
      <c r="B12988" t="s">
        <v>35574</v>
      </c>
      <c r="C12988" t="s">
        <v>110</v>
      </c>
      <c r="D12988" t="s">
        <v>96612</v>
      </c>
      <c r="E12988">
        <v>318</v>
      </c>
      <c r="F12988">
        <v>100</v>
      </c>
      <c r="G12988">
        <v>3084</v>
      </c>
      <c r="H12988" t="s">
        <v>96578</v>
      </c>
      <c r="J12988" t="s">
        <v>35575</v>
      </c>
      <c r="K12988" s="2">
        <v>41368.189398148148</v>
      </c>
      <c r="L12988" s="3">
        <f t="shared" si="203"/>
        <v>41368</v>
      </c>
      <c r="M12988" t="s">
        <v>545</v>
      </c>
      <c r="N12988">
        <v>0</v>
      </c>
      <c r="O12988">
        <v>0</v>
      </c>
      <c r="Q12988" t="s">
        <v>35576</v>
      </c>
      <c r="R12988">
        <v>1</v>
      </c>
    </row>
    <row r="12989" spans="1:18" x14ac:dyDescent="0.15">
      <c r="A12989" s="1" t="s">
        <v>35569</v>
      </c>
      <c r="B12989" t="s">
        <v>35570</v>
      </c>
      <c r="C12989" t="s">
        <v>110</v>
      </c>
      <c r="D12989" t="s">
        <v>96596</v>
      </c>
      <c r="E12989">
        <v>183</v>
      </c>
      <c r="F12989">
        <v>153</v>
      </c>
      <c r="G12989">
        <v>461</v>
      </c>
      <c r="H12989" t="s">
        <v>96576</v>
      </c>
      <c r="J12989" t="s">
        <v>35571</v>
      </c>
      <c r="K12989" s="2">
        <v>41368.189560185187</v>
      </c>
      <c r="L12989" s="3">
        <f t="shared" si="203"/>
        <v>41368</v>
      </c>
      <c r="M12989" t="s">
        <v>84</v>
      </c>
      <c r="N12989">
        <v>0</v>
      </c>
      <c r="O12989">
        <v>0</v>
      </c>
      <c r="Q12989" t="s">
        <v>35572</v>
      </c>
      <c r="R12989">
        <v>1</v>
      </c>
    </row>
    <row r="12990" spans="1:18" x14ac:dyDescent="0.15">
      <c r="A12990" s="1" t="s">
        <v>35565</v>
      </c>
      <c r="B12990" t="s">
        <v>35566</v>
      </c>
      <c r="C12990" t="s">
        <v>27</v>
      </c>
      <c r="E12990">
        <v>41</v>
      </c>
      <c r="F12990">
        <v>116</v>
      </c>
      <c r="G12990">
        <v>103</v>
      </c>
      <c r="H12990" t="s">
        <v>96576</v>
      </c>
      <c r="J12990" t="s">
        <v>35567</v>
      </c>
      <c r="K12990" s="2">
        <v>41368.190115740741</v>
      </c>
      <c r="L12990" s="3">
        <f t="shared" si="203"/>
        <v>41368</v>
      </c>
      <c r="M12990" t="s">
        <v>370</v>
      </c>
      <c r="N12990">
        <v>0</v>
      </c>
      <c r="O12990">
        <v>0</v>
      </c>
      <c r="Q12990" t="s">
        <v>35568</v>
      </c>
      <c r="R12990">
        <v>1</v>
      </c>
    </row>
    <row r="12991" spans="1:18" x14ac:dyDescent="0.15">
      <c r="A12991" s="1" t="s">
        <v>35560</v>
      </c>
      <c r="B12991" t="s">
        <v>35561</v>
      </c>
      <c r="C12991" t="s">
        <v>1237</v>
      </c>
      <c r="D12991" t="s">
        <v>96605</v>
      </c>
      <c r="E12991">
        <v>532</v>
      </c>
      <c r="F12991">
        <v>441</v>
      </c>
      <c r="G12991">
        <v>2203</v>
      </c>
      <c r="H12991" t="s">
        <v>96575</v>
      </c>
      <c r="I12991" t="s">
        <v>35562</v>
      </c>
      <c r="J12991" t="s">
        <v>35563</v>
      </c>
      <c r="K12991" s="2">
        <v>41368.190162037034</v>
      </c>
      <c r="L12991" s="3">
        <f t="shared" si="203"/>
        <v>41368</v>
      </c>
      <c r="M12991" t="s">
        <v>34362</v>
      </c>
      <c r="N12991">
        <v>0</v>
      </c>
      <c r="O12991">
        <v>2</v>
      </c>
      <c r="Q12991" t="s">
        <v>35564</v>
      </c>
      <c r="R12991">
        <v>1</v>
      </c>
    </row>
    <row r="12992" spans="1:18" x14ac:dyDescent="0.15">
      <c r="A12992" s="1" t="s">
        <v>35547</v>
      </c>
      <c r="B12992" t="s">
        <v>35548</v>
      </c>
      <c r="C12992" t="s">
        <v>27</v>
      </c>
      <c r="E12992">
        <v>123</v>
      </c>
      <c r="F12992">
        <v>75</v>
      </c>
      <c r="G12992">
        <v>704</v>
      </c>
      <c r="H12992" t="s">
        <v>96576</v>
      </c>
      <c r="J12992" t="s">
        <v>35557</v>
      </c>
      <c r="K12992" s="2">
        <v>41368.190254629626</v>
      </c>
      <c r="L12992" s="3">
        <f t="shared" si="203"/>
        <v>41368</v>
      </c>
      <c r="M12992" t="s">
        <v>5264</v>
      </c>
      <c r="N12992">
        <v>0</v>
      </c>
      <c r="O12992">
        <v>0</v>
      </c>
      <c r="P12992" t="s">
        <v>35558</v>
      </c>
      <c r="Q12992" t="s">
        <v>35559</v>
      </c>
      <c r="R12992">
        <v>1</v>
      </c>
    </row>
    <row r="12993" spans="1:18" x14ac:dyDescent="0.15">
      <c r="A12993" s="1" t="s">
        <v>35552</v>
      </c>
      <c r="B12993" t="s">
        <v>35553</v>
      </c>
      <c r="C12993" t="s">
        <v>190</v>
      </c>
      <c r="D12993" t="s">
        <v>96850</v>
      </c>
      <c r="E12993">
        <v>391</v>
      </c>
      <c r="F12993">
        <v>306</v>
      </c>
      <c r="G12993">
        <v>1523</v>
      </c>
      <c r="H12993" t="s">
        <v>96576</v>
      </c>
      <c r="J12993" t="s">
        <v>35554</v>
      </c>
      <c r="K12993" s="2">
        <v>41368.190474537034</v>
      </c>
      <c r="L12993" s="3">
        <f t="shared" si="203"/>
        <v>41368</v>
      </c>
      <c r="M12993" t="s">
        <v>35555</v>
      </c>
      <c r="N12993">
        <v>0</v>
      </c>
      <c r="O12993">
        <v>0</v>
      </c>
      <c r="Q12993" t="s">
        <v>35556</v>
      </c>
      <c r="R12993">
        <v>1</v>
      </c>
    </row>
    <row r="12994" spans="1:18" x14ac:dyDescent="0.15">
      <c r="A12994" s="1" t="s">
        <v>35547</v>
      </c>
      <c r="B12994" t="s">
        <v>35548</v>
      </c>
      <c r="C12994" t="s">
        <v>27</v>
      </c>
      <c r="E12994">
        <v>123</v>
      </c>
      <c r="F12994">
        <v>75</v>
      </c>
      <c r="G12994">
        <v>704</v>
      </c>
      <c r="H12994" t="s">
        <v>96576</v>
      </c>
      <c r="J12994" t="s">
        <v>35549</v>
      </c>
      <c r="K12994" s="2">
        <v>41368.190810185188</v>
      </c>
      <c r="L12994" s="3">
        <f t="shared" si="203"/>
        <v>41368</v>
      </c>
      <c r="M12994" t="s">
        <v>5264</v>
      </c>
      <c r="N12994">
        <v>0</v>
      </c>
      <c r="O12994">
        <v>0</v>
      </c>
      <c r="P12994" t="s">
        <v>35550</v>
      </c>
      <c r="Q12994" t="s">
        <v>35551</v>
      </c>
      <c r="R12994">
        <v>1</v>
      </c>
    </row>
    <row r="12995" spans="1:18" x14ac:dyDescent="0.15">
      <c r="A12995" s="1" t="s">
        <v>35542</v>
      </c>
      <c r="B12995" t="s">
        <v>35543</v>
      </c>
      <c r="C12995" t="s">
        <v>131</v>
      </c>
      <c r="D12995" t="s">
        <v>96656</v>
      </c>
      <c r="E12995">
        <v>1821</v>
      </c>
      <c r="F12995">
        <v>237</v>
      </c>
      <c r="G12995">
        <v>2107</v>
      </c>
      <c r="H12995" t="s">
        <v>96575</v>
      </c>
      <c r="I12995" t="s">
        <v>35544</v>
      </c>
      <c r="J12995" t="s">
        <v>35545</v>
      </c>
      <c r="K12995" s="2">
        <v>41368.191111111111</v>
      </c>
      <c r="L12995" s="3">
        <f t="shared" si="203"/>
        <v>41368</v>
      </c>
      <c r="M12995" t="s">
        <v>3652</v>
      </c>
      <c r="N12995">
        <v>0</v>
      </c>
      <c r="O12995">
        <v>2</v>
      </c>
      <c r="Q12995" t="s">
        <v>35546</v>
      </c>
      <c r="R12995">
        <v>1</v>
      </c>
    </row>
    <row r="12996" spans="1:18" x14ac:dyDescent="0.15">
      <c r="A12996" s="1" t="s">
        <v>35538</v>
      </c>
      <c r="B12996" t="s">
        <v>35539</v>
      </c>
      <c r="C12996" t="s">
        <v>131</v>
      </c>
      <c r="D12996" t="s">
        <v>96641</v>
      </c>
      <c r="E12996">
        <v>327</v>
      </c>
      <c r="F12996">
        <v>236</v>
      </c>
      <c r="G12996">
        <v>405</v>
      </c>
      <c r="H12996" t="s">
        <v>96576</v>
      </c>
      <c r="J12996" t="s">
        <v>35540</v>
      </c>
      <c r="K12996" s="2">
        <v>41368.191180555557</v>
      </c>
      <c r="L12996" s="3">
        <f t="shared" si="203"/>
        <v>41368</v>
      </c>
      <c r="M12996" t="s">
        <v>117</v>
      </c>
      <c r="N12996">
        <v>0</v>
      </c>
      <c r="O12996">
        <v>0</v>
      </c>
      <c r="Q12996" t="s">
        <v>35541</v>
      </c>
      <c r="R12996">
        <v>1</v>
      </c>
    </row>
    <row r="12997" spans="1:18" x14ac:dyDescent="0.15">
      <c r="A12997" s="1" t="s">
        <v>35533</v>
      </c>
      <c r="B12997" t="s">
        <v>35534</v>
      </c>
      <c r="C12997" t="s">
        <v>131</v>
      </c>
      <c r="D12997" t="s">
        <v>96641</v>
      </c>
      <c r="E12997">
        <v>822</v>
      </c>
      <c r="F12997">
        <v>273</v>
      </c>
      <c r="G12997">
        <v>3425</v>
      </c>
      <c r="H12997" t="s">
        <v>96578</v>
      </c>
      <c r="J12997" t="s">
        <v>35535</v>
      </c>
      <c r="K12997" s="2">
        <v>41368.191747685189</v>
      </c>
      <c r="L12997" s="3">
        <f t="shared" si="203"/>
        <v>41368</v>
      </c>
      <c r="M12997" t="s">
        <v>117</v>
      </c>
      <c r="N12997">
        <v>0</v>
      </c>
      <c r="O12997">
        <v>0</v>
      </c>
      <c r="P12997" t="s">
        <v>35536</v>
      </c>
      <c r="Q12997" t="s">
        <v>35537</v>
      </c>
      <c r="R12997">
        <v>1</v>
      </c>
    </row>
    <row r="12998" spans="1:18" x14ac:dyDescent="0.15">
      <c r="A12998" s="1" t="s">
        <v>35529</v>
      </c>
      <c r="B12998" t="s">
        <v>35530</v>
      </c>
      <c r="C12998" t="s">
        <v>853</v>
      </c>
      <c r="E12998">
        <v>127</v>
      </c>
      <c r="F12998">
        <v>272</v>
      </c>
      <c r="G12998">
        <v>923</v>
      </c>
      <c r="H12998" t="s">
        <v>96576</v>
      </c>
      <c r="J12998" t="s">
        <v>35531</v>
      </c>
      <c r="K12998" s="2">
        <v>41368.191886574074</v>
      </c>
      <c r="L12998" s="3">
        <f t="shared" si="203"/>
        <v>41368</v>
      </c>
      <c r="M12998" t="s">
        <v>117</v>
      </c>
      <c r="N12998">
        <v>0</v>
      </c>
      <c r="O12998">
        <v>0</v>
      </c>
      <c r="Q12998" t="s">
        <v>35532</v>
      </c>
      <c r="R12998">
        <v>1</v>
      </c>
    </row>
    <row r="12999" spans="1:18" x14ac:dyDescent="0.15">
      <c r="A12999" s="1" t="s">
        <v>35524</v>
      </c>
      <c r="B12999" t="s">
        <v>35525</v>
      </c>
      <c r="C12999" t="s">
        <v>271</v>
      </c>
      <c r="D12999" t="s">
        <v>96724</v>
      </c>
      <c r="E12999">
        <v>40</v>
      </c>
      <c r="F12999">
        <v>34</v>
      </c>
      <c r="G12999">
        <v>752</v>
      </c>
      <c r="H12999" t="s">
        <v>96576</v>
      </c>
      <c r="J12999" t="s">
        <v>35526</v>
      </c>
      <c r="K12999" s="2">
        <v>41368.192210648151</v>
      </c>
      <c r="L12999" s="3">
        <f t="shared" si="203"/>
        <v>41368</v>
      </c>
      <c r="M12999" t="s">
        <v>56</v>
      </c>
      <c r="N12999">
        <v>0</v>
      </c>
      <c r="O12999">
        <v>0</v>
      </c>
      <c r="P12999" t="s">
        <v>35527</v>
      </c>
      <c r="Q12999" t="s">
        <v>35528</v>
      </c>
      <c r="R12999">
        <v>1</v>
      </c>
    </row>
    <row r="13000" spans="1:18" x14ac:dyDescent="0.15">
      <c r="A13000" s="1" t="s">
        <v>35519</v>
      </c>
      <c r="B13000" t="s">
        <v>35520</v>
      </c>
      <c r="C13000" t="s">
        <v>110</v>
      </c>
      <c r="D13000" t="s">
        <v>96655</v>
      </c>
      <c r="E13000">
        <v>848</v>
      </c>
      <c r="F13000">
        <v>1966</v>
      </c>
      <c r="G13000">
        <v>1171</v>
      </c>
      <c r="H13000" t="s">
        <v>96576</v>
      </c>
      <c r="J13000" t="s">
        <v>35521</v>
      </c>
      <c r="K13000" s="2">
        <v>41368.19222222222</v>
      </c>
      <c r="L13000" s="3">
        <f t="shared" si="203"/>
        <v>41368</v>
      </c>
      <c r="M13000" t="s">
        <v>56</v>
      </c>
      <c r="N13000">
        <v>0</v>
      </c>
      <c r="O13000">
        <v>0</v>
      </c>
      <c r="P13000" t="s">
        <v>35522</v>
      </c>
      <c r="Q13000" t="s">
        <v>35523</v>
      </c>
      <c r="R13000">
        <v>1</v>
      </c>
    </row>
    <row r="13001" spans="1:18" x14ac:dyDescent="0.15">
      <c r="A13001" s="1" t="s">
        <v>35514</v>
      </c>
      <c r="B13001" t="s">
        <v>35515</v>
      </c>
      <c r="C13001" t="s">
        <v>110</v>
      </c>
      <c r="D13001" t="s">
        <v>96596</v>
      </c>
      <c r="E13001">
        <v>1353</v>
      </c>
      <c r="F13001">
        <v>1082</v>
      </c>
      <c r="G13001">
        <v>19384</v>
      </c>
      <c r="H13001" t="s">
        <v>96578</v>
      </c>
      <c r="J13001" t="s">
        <v>35516</v>
      </c>
      <c r="K13001" s="2">
        <v>41368.192314814813</v>
      </c>
      <c r="L13001" s="3">
        <f t="shared" si="203"/>
        <v>41368</v>
      </c>
      <c r="M13001" t="s">
        <v>1438</v>
      </c>
      <c r="N13001">
        <v>0</v>
      </c>
      <c r="O13001">
        <v>0</v>
      </c>
      <c r="P13001" t="s">
        <v>35517</v>
      </c>
      <c r="Q13001" t="s">
        <v>35518</v>
      </c>
      <c r="R13001">
        <v>1</v>
      </c>
    </row>
    <row r="13002" spans="1:18" x14ac:dyDescent="0.15">
      <c r="A13002" s="1" t="s">
        <v>35509</v>
      </c>
      <c r="B13002" t="s">
        <v>35510</v>
      </c>
      <c r="C13002" t="s">
        <v>344</v>
      </c>
      <c r="D13002" t="s">
        <v>96639</v>
      </c>
      <c r="E13002">
        <v>1086</v>
      </c>
      <c r="F13002">
        <v>382</v>
      </c>
      <c r="G13002">
        <v>443</v>
      </c>
      <c r="H13002" t="s">
        <v>96576</v>
      </c>
      <c r="J13002" t="s">
        <v>35511</v>
      </c>
      <c r="K13002" s="2">
        <v>41368.192754629628</v>
      </c>
      <c r="L13002" s="3">
        <f t="shared" si="203"/>
        <v>41368</v>
      </c>
      <c r="M13002" t="s">
        <v>117</v>
      </c>
      <c r="N13002">
        <v>0</v>
      </c>
      <c r="O13002">
        <v>1</v>
      </c>
      <c r="P13002" t="s">
        <v>35512</v>
      </c>
      <c r="Q13002" t="s">
        <v>35513</v>
      </c>
      <c r="R13002">
        <v>1</v>
      </c>
    </row>
    <row r="13003" spans="1:18" x14ac:dyDescent="0.15">
      <c r="A13003" s="1" t="s">
        <v>35248</v>
      </c>
      <c r="B13003" t="s">
        <v>35249</v>
      </c>
      <c r="C13003" t="s">
        <v>853</v>
      </c>
      <c r="D13003" t="s">
        <v>96594</v>
      </c>
      <c r="E13003">
        <v>92</v>
      </c>
      <c r="F13003">
        <v>163</v>
      </c>
      <c r="G13003">
        <v>1184</v>
      </c>
      <c r="H13003" t="s">
        <v>96576</v>
      </c>
      <c r="J13003" t="s">
        <v>35507</v>
      </c>
      <c r="K13003" s="2">
        <v>41368.193078703705</v>
      </c>
      <c r="L13003" s="3">
        <f t="shared" si="203"/>
        <v>41368</v>
      </c>
      <c r="M13003" t="s">
        <v>1574</v>
      </c>
      <c r="N13003">
        <v>0</v>
      </c>
      <c r="O13003">
        <v>0</v>
      </c>
      <c r="Q13003" t="s">
        <v>35508</v>
      </c>
      <c r="R13003">
        <v>1</v>
      </c>
    </row>
    <row r="13004" spans="1:18" x14ac:dyDescent="0.15">
      <c r="A13004" s="1" t="s">
        <v>25708</v>
      </c>
      <c r="B13004" t="s">
        <v>25709</v>
      </c>
      <c r="C13004" t="s">
        <v>2793</v>
      </c>
      <c r="D13004" t="s">
        <v>96606</v>
      </c>
      <c r="E13004">
        <v>10</v>
      </c>
      <c r="F13004">
        <v>52</v>
      </c>
      <c r="G13004">
        <v>29</v>
      </c>
      <c r="H13004" t="s">
        <v>96576</v>
      </c>
      <c r="J13004" t="s">
        <v>35505</v>
      </c>
      <c r="K13004" s="2">
        <v>41368.193449074075</v>
      </c>
      <c r="L13004" s="3">
        <f t="shared" si="203"/>
        <v>41368</v>
      </c>
      <c r="M13004" t="s">
        <v>117</v>
      </c>
      <c r="N13004">
        <v>0</v>
      </c>
      <c r="O13004">
        <v>0</v>
      </c>
      <c r="Q13004" t="s">
        <v>35506</v>
      </c>
      <c r="R13004">
        <v>1</v>
      </c>
    </row>
    <row r="13005" spans="1:18" x14ac:dyDescent="0.15">
      <c r="A13005" s="1" t="s">
        <v>35153</v>
      </c>
      <c r="B13005" t="s">
        <v>35154</v>
      </c>
      <c r="C13005" t="s">
        <v>344</v>
      </c>
      <c r="D13005" t="s">
        <v>96589</v>
      </c>
      <c r="E13005">
        <v>167</v>
      </c>
      <c r="F13005">
        <v>191</v>
      </c>
      <c r="G13005">
        <v>191</v>
      </c>
      <c r="H13005" t="s">
        <v>96576</v>
      </c>
      <c r="J13005" t="s">
        <v>35503</v>
      </c>
      <c r="K13005" s="2">
        <v>41368.194918981484</v>
      </c>
      <c r="L13005" s="3">
        <f t="shared" si="203"/>
        <v>41368</v>
      </c>
      <c r="M13005" t="s">
        <v>3328</v>
      </c>
      <c r="N13005">
        <v>3</v>
      </c>
      <c r="O13005">
        <v>1</v>
      </c>
      <c r="Q13005" t="s">
        <v>35504</v>
      </c>
      <c r="R13005">
        <v>1</v>
      </c>
    </row>
    <row r="13006" spans="1:18" x14ac:dyDescent="0.15">
      <c r="A13006" s="1" t="s">
        <v>35499</v>
      </c>
      <c r="B13006" t="s">
        <v>35500</v>
      </c>
      <c r="C13006" t="s">
        <v>110</v>
      </c>
      <c r="D13006" t="s">
        <v>96586</v>
      </c>
      <c r="E13006">
        <v>587</v>
      </c>
      <c r="F13006">
        <v>179</v>
      </c>
      <c r="G13006">
        <v>5113</v>
      </c>
      <c r="H13006" t="s">
        <v>96578</v>
      </c>
      <c r="J13006" t="s">
        <v>35501</v>
      </c>
      <c r="K13006" s="2">
        <v>41368.194930555554</v>
      </c>
      <c r="L13006" s="3">
        <f t="shared" si="203"/>
        <v>41368</v>
      </c>
      <c r="M13006" t="s">
        <v>29</v>
      </c>
      <c r="N13006">
        <v>0</v>
      </c>
      <c r="O13006">
        <v>0</v>
      </c>
      <c r="P13006" t="s">
        <v>30</v>
      </c>
      <c r="Q13006" t="s">
        <v>35502</v>
      </c>
      <c r="R13006">
        <v>1</v>
      </c>
    </row>
    <row r="13007" spans="1:18" x14ac:dyDescent="0.15">
      <c r="A13007" s="1" t="s">
        <v>35495</v>
      </c>
      <c r="B13007" t="s">
        <v>35496</v>
      </c>
      <c r="C13007" t="s">
        <v>4607</v>
      </c>
      <c r="D13007" t="s">
        <v>97029</v>
      </c>
      <c r="E13007">
        <v>399</v>
      </c>
      <c r="F13007">
        <v>25</v>
      </c>
      <c r="G13007">
        <v>486</v>
      </c>
      <c r="H13007" t="s">
        <v>96576</v>
      </c>
      <c r="J13007" t="s">
        <v>35497</v>
      </c>
      <c r="K13007" s="2">
        <v>41368.195208333331</v>
      </c>
      <c r="L13007" s="3">
        <f t="shared" si="203"/>
        <v>41368</v>
      </c>
      <c r="M13007" t="s">
        <v>339</v>
      </c>
      <c r="N13007">
        <v>0</v>
      </c>
      <c r="O13007">
        <v>0</v>
      </c>
      <c r="P13007" t="s">
        <v>35498</v>
      </c>
      <c r="Q13007" t="s">
        <v>17644</v>
      </c>
      <c r="R13007">
        <v>1</v>
      </c>
    </row>
    <row r="13008" spans="1:18" x14ac:dyDescent="0.15">
      <c r="A13008" s="1" t="s">
        <v>35491</v>
      </c>
      <c r="B13008" t="s">
        <v>35492</v>
      </c>
      <c r="C13008" t="s">
        <v>344</v>
      </c>
      <c r="D13008" t="s">
        <v>96639</v>
      </c>
      <c r="E13008">
        <v>2126</v>
      </c>
      <c r="F13008">
        <v>2000</v>
      </c>
      <c r="G13008">
        <v>40392</v>
      </c>
      <c r="H13008" t="s">
        <v>96578</v>
      </c>
      <c r="J13008" t="s">
        <v>35493</v>
      </c>
      <c r="K13008" s="2">
        <v>41368.195219907408</v>
      </c>
      <c r="L13008" s="3">
        <f t="shared" si="203"/>
        <v>41368</v>
      </c>
      <c r="M13008" t="s">
        <v>197</v>
      </c>
      <c r="N13008">
        <v>0</v>
      </c>
      <c r="O13008">
        <v>0</v>
      </c>
      <c r="Q13008" t="s">
        <v>35494</v>
      </c>
      <c r="R13008">
        <v>1</v>
      </c>
    </row>
    <row r="13009" spans="1:18" x14ac:dyDescent="0.15">
      <c r="A13009" s="1" t="s">
        <v>35486</v>
      </c>
      <c r="B13009" t="s">
        <v>35487</v>
      </c>
      <c r="C13009" t="s">
        <v>853</v>
      </c>
      <c r="D13009" t="s">
        <v>96756</v>
      </c>
      <c r="E13009">
        <v>50</v>
      </c>
      <c r="F13009">
        <v>47</v>
      </c>
      <c r="G13009">
        <v>224</v>
      </c>
      <c r="H13009" t="s">
        <v>96576</v>
      </c>
      <c r="J13009" t="s">
        <v>35488</v>
      </c>
      <c r="K13009" s="2">
        <v>41368.195231481484</v>
      </c>
      <c r="L13009" s="3">
        <f t="shared" si="203"/>
        <v>41368</v>
      </c>
      <c r="M13009" t="s">
        <v>158</v>
      </c>
      <c r="N13009">
        <v>0</v>
      </c>
      <c r="O13009">
        <v>0</v>
      </c>
      <c r="P13009" t="s">
        <v>35489</v>
      </c>
      <c r="Q13009" t="s">
        <v>35490</v>
      </c>
      <c r="R13009">
        <v>1</v>
      </c>
    </row>
    <row r="13010" spans="1:18" x14ac:dyDescent="0.15">
      <c r="A13010" s="1" t="s">
        <v>35482</v>
      </c>
      <c r="B13010" t="s">
        <v>35483</v>
      </c>
      <c r="C13010" t="s">
        <v>190</v>
      </c>
      <c r="D13010" t="s">
        <v>96750</v>
      </c>
      <c r="E13010">
        <v>4462</v>
      </c>
      <c r="F13010">
        <v>95</v>
      </c>
      <c r="G13010">
        <v>4074</v>
      </c>
      <c r="H13010" t="s">
        <v>96578</v>
      </c>
      <c r="J13010" t="s">
        <v>35484</v>
      </c>
      <c r="K13010" s="2">
        <v>41368.195254629631</v>
      </c>
      <c r="L13010" s="3">
        <f t="shared" si="203"/>
        <v>41368</v>
      </c>
      <c r="M13010" t="s">
        <v>84</v>
      </c>
      <c r="N13010">
        <v>0</v>
      </c>
      <c r="O13010">
        <v>0</v>
      </c>
      <c r="Q13010" t="s">
        <v>35485</v>
      </c>
      <c r="R13010">
        <v>1</v>
      </c>
    </row>
    <row r="13011" spans="1:18" x14ac:dyDescent="0.15">
      <c r="A13011" s="1" t="s">
        <v>35478</v>
      </c>
      <c r="B13011" t="s">
        <v>35479</v>
      </c>
      <c r="C13011" t="s">
        <v>1237</v>
      </c>
      <c r="D13011" t="s">
        <v>96806</v>
      </c>
      <c r="E13011">
        <v>11</v>
      </c>
      <c r="F13011">
        <v>62</v>
      </c>
      <c r="G13011">
        <v>9</v>
      </c>
      <c r="H13011" t="s">
        <v>96576</v>
      </c>
      <c r="J13011" t="s">
        <v>35480</v>
      </c>
      <c r="K13011" s="2">
        <v>41368.195925925924</v>
      </c>
      <c r="L13011" s="3">
        <f t="shared" si="203"/>
        <v>41368</v>
      </c>
      <c r="M13011" t="s">
        <v>4377</v>
      </c>
      <c r="N13011">
        <v>0</v>
      </c>
      <c r="O13011">
        <v>0</v>
      </c>
      <c r="Q13011" t="s">
        <v>35481</v>
      </c>
      <c r="R13011">
        <v>1</v>
      </c>
    </row>
    <row r="13012" spans="1:18" x14ac:dyDescent="0.15">
      <c r="A13012" s="1" t="s">
        <v>35474</v>
      </c>
      <c r="B13012" t="s">
        <v>35475</v>
      </c>
      <c r="C13012" t="s">
        <v>131</v>
      </c>
      <c r="D13012" t="s">
        <v>96769</v>
      </c>
      <c r="E13012">
        <v>29</v>
      </c>
      <c r="F13012">
        <v>22</v>
      </c>
      <c r="G13012">
        <v>26</v>
      </c>
      <c r="H13012" t="s">
        <v>96576</v>
      </c>
      <c r="J13012" t="s">
        <v>35476</v>
      </c>
      <c r="K13012" s="2">
        <v>41368.196296296293</v>
      </c>
      <c r="L13012" s="3">
        <f t="shared" si="203"/>
        <v>41368</v>
      </c>
      <c r="M13012" t="s">
        <v>117</v>
      </c>
      <c r="N13012">
        <v>2</v>
      </c>
      <c r="O13012">
        <v>4</v>
      </c>
      <c r="Q13012" t="s">
        <v>35477</v>
      </c>
      <c r="R13012">
        <v>1</v>
      </c>
    </row>
    <row r="13013" spans="1:18" x14ac:dyDescent="0.15">
      <c r="A13013" s="1" t="s">
        <v>35469</v>
      </c>
      <c r="B13013" t="s">
        <v>35470</v>
      </c>
      <c r="C13013" t="s">
        <v>94</v>
      </c>
      <c r="D13013" t="s">
        <v>96653</v>
      </c>
      <c r="E13013">
        <v>51</v>
      </c>
      <c r="F13013">
        <v>25</v>
      </c>
      <c r="G13013">
        <v>240</v>
      </c>
      <c r="H13013" t="s">
        <v>96576</v>
      </c>
      <c r="J13013" t="s">
        <v>35471</v>
      </c>
      <c r="K13013" s="2">
        <v>41368.19699074074</v>
      </c>
      <c r="L13013" s="3">
        <f t="shared" si="203"/>
        <v>41368</v>
      </c>
      <c r="M13013" t="s">
        <v>3993</v>
      </c>
      <c r="N13013">
        <v>0</v>
      </c>
      <c r="O13013">
        <v>0</v>
      </c>
      <c r="P13013" t="s">
        <v>35472</v>
      </c>
      <c r="Q13013" t="s">
        <v>35473</v>
      </c>
      <c r="R13013">
        <v>1</v>
      </c>
    </row>
    <row r="13014" spans="1:18" x14ac:dyDescent="0.15">
      <c r="A13014" s="1" t="s">
        <v>35463</v>
      </c>
      <c r="B13014" t="s">
        <v>35464</v>
      </c>
      <c r="C13014" t="s">
        <v>131</v>
      </c>
      <c r="D13014" t="s">
        <v>96666</v>
      </c>
      <c r="E13014">
        <v>54526</v>
      </c>
      <c r="F13014">
        <v>2174</v>
      </c>
      <c r="G13014">
        <v>23567</v>
      </c>
      <c r="H13014" t="s">
        <v>96575</v>
      </c>
      <c r="I13014" t="s">
        <v>35465</v>
      </c>
      <c r="J13014" t="s">
        <v>35466</v>
      </c>
      <c r="K13014" s="2">
        <v>41368.197222222225</v>
      </c>
      <c r="L13014" s="3">
        <f t="shared" si="203"/>
        <v>41368</v>
      </c>
      <c r="M13014" t="s">
        <v>117</v>
      </c>
      <c r="N13014">
        <v>0</v>
      </c>
      <c r="O13014">
        <v>1</v>
      </c>
      <c r="P13014" t="s">
        <v>35467</v>
      </c>
      <c r="Q13014" t="s">
        <v>35468</v>
      </c>
      <c r="R13014">
        <v>1</v>
      </c>
    </row>
    <row r="13015" spans="1:18" x14ac:dyDescent="0.15">
      <c r="A13015" s="1" t="s">
        <v>35459</v>
      </c>
      <c r="B13015" t="s">
        <v>35460</v>
      </c>
      <c r="C13015" t="s">
        <v>94</v>
      </c>
      <c r="D13015" t="s">
        <v>96654</v>
      </c>
      <c r="E13015">
        <v>34</v>
      </c>
      <c r="F13015">
        <v>44</v>
      </c>
      <c r="G13015">
        <v>760</v>
      </c>
      <c r="H13015" t="s">
        <v>96576</v>
      </c>
      <c r="J13015" t="s">
        <v>35461</v>
      </c>
      <c r="K13015" s="2">
        <v>41368.197326388887</v>
      </c>
      <c r="L13015" s="3">
        <f t="shared" si="203"/>
        <v>41368</v>
      </c>
      <c r="M13015" t="s">
        <v>84</v>
      </c>
      <c r="N13015">
        <v>0</v>
      </c>
      <c r="O13015">
        <v>1</v>
      </c>
      <c r="Q13015" t="s">
        <v>35462</v>
      </c>
      <c r="R13015">
        <v>1</v>
      </c>
    </row>
    <row r="13016" spans="1:18" x14ac:dyDescent="0.15">
      <c r="A13016" s="1" t="s">
        <v>35454</v>
      </c>
      <c r="B13016" t="s">
        <v>35455</v>
      </c>
      <c r="C13016" t="s">
        <v>586</v>
      </c>
      <c r="D13016" t="s">
        <v>96873</v>
      </c>
      <c r="E13016">
        <v>9209</v>
      </c>
      <c r="F13016">
        <v>314</v>
      </c>
      <c r="G13016">
        <v>2643</v>
      </c>
      <c r="H13016" t="s">
        <v>96578</v>
      </c>
      <c r="J13016" t="s">
        <v>35456</v>
      </c>
      <c r="K13016" s="2">
        <v>41368.197604166664</v>
      </c>
      <c r="L13016" s="3">
        <f t="shared" si="203"/>
        <v>41368</v>
      </c>
      <c r="M13016" t="s">
        <v>84</v>
      </c>
      <c r="N13016">
        <v>5</v>
      </c>
      <c r="O13016">
        <v>1</v>
      </c>
      <c r="P13016" t="s">
        <v>35457</v>
      </c>
      <c r="Q13016" t="s">
        <v>35458</v>
      </c>
      <c r="R13016">
        <v>1</v>
      </c>
    </row>
    <row r="13017" spans="1:18" x14ac:dyDescent="0.15">
      <c r="A13017" s="1" t="s">
        <v>35450</v>
      </c>
      <c r="B13017" t="s">
        <v>35451</v>
      </c>
      <c r="C13017" t="s">
        <v>344</v>
      </c>
      <c r="D13017" t="s">
        <v>96671</v>
      </c>
      <c r="E13017">
        <v>241</v>
      </c>
      <c r="F13017">
        <v>904</v>
      </c>
      <c r="G13017">
        <v>1143</v>
      </c>
      <c r="H13017" t="s">
        <v>96576</v>
      </c>
      <c r="J13017" t="s">
        <v>35452</v>
      </c>
      <c r="K13017" s="2">
        <v>41368.197743055556</v>
      </c>
      <c r="L13017" s="3">
        <f t="shared" si="203"/>
        <v>41368</v>
      </c>
      <c r="M13017" t="s">
        <v>117</v>
      </c>
      <c r="N13017">
        <v>0</v>
      </c>
      <c r="O13017">
        <v>0</v>
      </c>
      <c r="Q13017" t="s">
        <v>35453</v>
      </c>
      <c r="R13017">
        <v>1</v>
      </c>
    </row>
    <row r="13018" spans="1:18" x14ac:dyDescent="0.15">
      <c r="A13018" s="1" t="s">
        <v>35445</v>
      </c>
      <c r="B13018" t="s">
        <v>35446</v>
      </c>
      <c r="C13018" t="s">
        <v>131</v>
      </c>
      <c r="D13018" t="s">
        <v>96666</v>
      </c>
      <c r="E13018">
        <v>480</v>
      </c>
      <c r="F13018">
        <v>230</v>
      </c>
      <c r="G13018">
        <v>5207</v>
      </c>
      <c r="H13018" t="s">
        <v>96578</v>
      </c>
      <c r="J13018" t="s">
        <v>35447</v>
      </c>
      <c r="K13018" s="2">
        <v>41368.198252314818</v>
      </c>
      <c r="L13018" s="3">
        <f t="shared" si="203"/>
        <v>41368</v>
      </c>
      <c r="M13018" t="s">
        <v>35448</v>
      </c>
      <c r="N13018">
        <v>0</v>
      </c>
      <c r="O13018">
        <v>0</v>
      </c>
      <c r="Q13018" t="s">
        <v>35449</v>
      </c>
      <c r="R13018">
        <v>1</v>
      </c>
    </row>
    <row r="13019" spans="1:18" x14ac:dyDescent="0.15">
      <c r="A13019" s="1" t="s">
        <v>35441</v>
      </c>
      <c r="B13019" t="s">
        <v>35442</v>
      </c>
      <c r="C13019" t="s">
        <v>94</v>
      </c>
      <c r="E13019">
        <v>101</v>
      </c>
      <c r="F13019">
        <v>122</v>
      </c>
      <c r="G13019">
        <v>155</v>
      </c>
      <c r="H13019" t="s">
        <v>96576</v>
      </c>
      <c r="J13019" t="s">
        <v>35443</v>
      </c>
      <c r="K13019" s="2">
        <v>41368.19835648148</v>
      </c>
      <c r="L13019" s="3">
        <f t="shared" ref="L13019:L13082" si="204">INT(K13019)</f>
        <v>41368</v>
      </c>
      <c r="M13019" t="s">
        <v>84</v>
      </c>
      <c r="N13019">
        <v>4</v>
      </c>
      <c r="O13019">
        <v>4</v>
      </c>
      <c r="Q13019" t="s">
        <v>35444</v>
      </c>
      <c r="R13019">
        <v>1</v>
      </c>
    </row>
    <row r="13020" spans="1:18" x14ac:dyDescent="0.15">
      <c r="A13020" s="1" t="s">
        <v>35437</v>
      </c>
      <c r="B13020" t="s">
        <v>35438</v>
      </c>
      <c r="C13020" t="s">
        <v>586</v>
      </c>
      <c r="D13020" t="s">
        <v>96662</v>
      </c>
      <c r="E13020">
        <v>1419</v>
      </c>
      <c r="F13020">
        <v>1218</v>
      </c>
      <c r="G13020">
        <v>1027</v>
      </c>
      <c r="H13020" t="s">
        <v>96576</v>
      </c>
      <c r="J13020" t="s">
        <v>35439</v>
      </c>
      <c r="K13020" s="2">
        <v>41368.198680555557</v>
      </c>
      <c r="L13020" s="3">
        <f t="shared" si="204"/>
        <v>41368</v>
      </c>
      <c r="M13020" t="s">
        <v>84</v>
      </c>
      <c r="N13020">
        <v>2</v>
      </c>
      <c r="O13020">
        <v>10</v>
      </c>
      <c r="Q13020" t="s">
        <v>35440</v>
      </c>
      <c r="R13020">
        <v>1</v>
      </c>
    </row>
    <row r="13021" spans="1:18" x14ac:dyDescent="0.15">
      <c r="A13021" s="1" t="s">
        <v>28434</v>
      </c>
      <c r="B13021" t="s">
        <v>28435</v>
      </c>
      <c r="C13021" t="s">
        <v>271</v>
      </c>
      <c r="D13021" t="s">
        <v>96915</v>
      </c>
      <c r="E13021">
        <v>11824</v>
      </c>
      <c r="F13021">
        <v>113</v>
      </c>
      <c r="G13021">
        <v>14417</v>
      </c>
      <c r="H13021" t="s">
        <v>96578</v>
      </c>
      <c r="J13021" t="s">
        <v>35434</v>
      </c>
      <c r="K13021" s="2">
        <v>41368.19935185185</v>
      </c>
      <c r="L13021" s="3">
        <f t="shared" si="204"/>
        <v>41368</v>
      </c>
      <c r="M13021" t="s">
        <v>8447</v>
      </c>
      <c r="N13021">
        <v>0</v>
      </c>
      <c r="O13021">
        <v>0</v>
      </c>
      <c r="P13021" t="s">
        <v>35435</v>
      </c>
      <c r="Q13021" t="s">
        <v>35436</v>
      </c>
      <c r="R13021">
        <v>1</v>
      </c>
    </row>
    <row r="13022" spans="1:18" x14ac:dyDescent="0.15">
      <c r="A13022" s="1" t="s">
        <v>35429</v>
      </c>
      <c r="B13022" t="s">
        <v>35430</v>
      </c>
      <c r="C13022" t="s">
        <v>586</v>
      </c>
      <c r="D13022" t="s">
        <v>96590</v>
      </c>
      <c r="E13022">
        <v>1910</v>
      </c>
      <c r="F13022">
        <v>445</v>
      </c>
      <c r="G13022">
        <v>24800</v>
      </c>
      <c r="H13022" t="s">
        <v>96578</v>
      </c>
      <c r="J13022" t="s">
        <v>35431</v>
      </c>
      <c r="K13022" s="2">
        <v>41368.199548611112</v>
      </c>
      <c r="L13022" s="3">
        <f t="shared" si="204"/>
        <v>41368</v>
      </c>
      <c r="M13022" t="s">
        <v>360</v>
      </c>
      <c r="N13022">
        <v>3</v>
      </c>
      <c r="O13022">
        <v>0</v>
      </c>
      <c r="P13022" t="s">
        <v>35432</v>
      </c>
      <c r="Q13022" t="s">
        <v>35433</v>
      </c>
      <c r="R13022">
        <v>1</v>
      </c>
    </row>
    <row r="13023" spans="1:18" x14ac:dyDescent="0.15">
      <c r="A13023" s="1" t="s">
        <v>35425</v>
      </c>
      <c r="B13023" t="s">
        <v>35426</v>
      </c>
      <c r="C13023" t="s">
        <v>3085</v>
      </c>
      <c r="D13023" t="s">
        <v>96600</v>
      </c>
      <c r="E13023">
        <v>20704</v>
      </c>
      <c r="F13023">
        <v>1595</v>
      </c>
      <c r="G13023">
        <v>99548</v>
      </c>
      <c r="H13023" t="s">
        <v>96576</v>
      </c>
      <c r="J13023" t="s">
        <v>35427</v>
      </c>
      <c r="K13023" s="2">
        <v>41368.199895833335</v>
      </c>
      <c r="L13023" s="3">
        <f t="shared" si="204"/>
        <v>41368</v>
      </c>
      <c r="M13023" t="s">
        <v>34764</v>
      </c>
      <c r="N13023">
        <v>2</v>
      </c>
      <c r="O13023">
        <v>0</v>
      </c>
      <c r="P13023" t="s">
        <v>35428</v>
      </c>
      <c r="Q13023" t="s">
        <v>29972</v>
      </c>
      <c r="R13023">
        <v>1</v>
      </c>
    </row>
    <row r="13024" spans="1:18" x14ac:dyDescent="0.15">
      <c r="A13024" s="1" t="s">
        <v>35120</v>
      </c>
      <c r="B13024" t="s">
        <v>35121</v>
      </c>
      <c r="C13024" t="s">
        <v>344</v>
      </c>
      <c r="D13024" t="s">
        <v>96620</v>
      </c>
      <c r="E13024">
        <v>1403</v>
      </c>
      <c r="F13024">
        <v>2000</v>
      </c>
      <c r="G13024">
        <v>4440</v>
      </c>
      <c r="H13024" t="s">
        <v>96576</v>
      </c>
      <c r="J13024" t="s">
        <v>35423</v>
      </c>
      <c r="K13024" s="2">
        <v>41368.200196759259</v>
      </c>
      <c r="L13024" s="3">
        <f t="shared" si="204"/>
        <v>41368</v>
      </c>
      <c r="M13024" t="s">
        <v>23</v>
      </c>
      <c r="N13024">
        <v>0</v>
      </c>
      <c r="O13024">
        <v>0</v>
      </c>
      <c r="Q13024" t="s">
        <v>35424</v>
      </c>
      <c r="R13024">
        <v>1</v>
      </c>
    </row>
    <row r="13025" spans="1:18" x14ac:dyDescent="0.15">
      <c r="A13025" s="1" t="s">
        <v>35419</v>
      </c>
      <c r="B13025" t="s">
        <v>35420</v>
      </c>
      <c r="C13025" t="s">
        <v>344</v>
      </c>
      <c r="D13025" t="s">
        <v>96589</v>
      </c>
      <c r="E13025">
        <v>52</v>
      </c>
      <c r="F13025">
        <v>497</v>
      </c>
      <c r="G13025">
        <v>94</v>
      </c>
      <c r="H13025" t="s">
        <v>96576</v>
      </c>
      <c r="J13025" t="s">
        <v>35421</v>
      </c>
      <c r="K13025" s="2">
        <v>41368.201157407406</v>
      </c>
      <c r="L13025" s="3">
        <f t="shared" si="204"/>
        <v>41368</v>
      </c>
      <c r="M13025" t="s">
        <v>84</v>
      </c>
      <c r="N13025">
        <v>0</v>
      </c>
      <c r="O13025">
        <v>0</v>
      </c>
      <c r="Q13025" t="s">
        <v>35422</v>
      </c>
      <c r="R13025">
        <v>1</v>
      </c>
    </row>
    <row r="13026" spans="1:18" x14ac:dyDescent="0.15">
      <c r="A13026" s="1" t="s">
        <v>35399</v>
      </c>
      <c r="B13026" t="s">
        <v>35400</v>
      </c>
      <c r="C13026" t="s">
        <v>190</v>
      </c>
      <c r="D13026" t="s">
        <v>96850</v>
      </c>
      <c r="E13026">
        <v>510</v>
      </c>
      <c r="F13026">
        <v>808</v>
      </c>
      <c r="G13026">
        <v>9351</v>
      </c>
      <c r="H13026" t="s">
        <v>96576</v>
      </c>
      <c r="J13026" t="s">
        <v>84562</v>
      </c>
      <c r="K13026" s="2">
        <v>41368.201377314814</v>
      </c>
      <c r="L13026" s="3">
        <f t="shared" si="204"/>
        <v>41368</v>
      </c>
      <c r="M13026" t="s">
        <v>535</v>
      </c>
      <c r="N13026">
        <v>0</v>
      </c>
      <c r="O13026">
        <v>0</v>
      </c>
      <c r="Q13026" t="s">
        <v>84563</v>
      </c>
      <c r="R13026">
        <v>1</v>
      </c>
    </row>
    <row r="13027" spans="1:18" x14ac:dyDescent="0.15">
      <c r="A13027" s="1" t="s">
        <v>84557</v>
      </c>
      <c r="B13027" t="s">
        <v>84558</v>
      </c>
      <c r="C13027" t="s">
        <v>586</v>
      </c>
      <c r="D13027" t="s">
        <v>96590</v>
      </c>
      <c r="E13027">
        <v>852</v>
      </c>
      <c r="F13027">
        <v>338</v>
      </c>
      <c r="G13027">
        <v>3700</v>
      </c>
      <c r="H13027" t="s">
        <v>96578</v>
      </c>
      <c r="J13027" t="s">
        <v>84559</v>
      </c>
      <c r="K13027" s="2">
        <v>41368.202453703707</v>
      </c>
      <c r="L13027" s="3">
        <f t="shared" si="204"/>
        <v>41368</v>
      </c>
      <c r="M13027" t="s">
        <v>117</v>
      </c>
      <c r="N13027">
        <v>0</v>
      </c>
      <c r="O13027">
        <v>27</v>
      </c>
      <c r="P13027" t="s">
        <v>84560</v>
      </c>
      <c r="Q13027" t="s">
        <v>84561</v>
      </c>
      <c r="R13027">
        <v>1</v>
      </c>
    </row>
    <row r="13028" spans="1:18" x14ac:dyDescent="0.15">
      <c r="A13028" s="1" t="s">
        <v>84553</v>
      </c>
      <c r="B13028" t="s">
        <v>84554</v>
      </c>
      <c r="C13028" t="s">
        <v>344</v>
      </c>
      <c r="D13028" t="s">
        <v>96620</v>
      </c>
      <c r="E13028">
        <v>397</v>
      </c>
      <c r="F13028">
        <v>282</v>
      </c>
      <c r="G13028">
        <v>2918</v>
      </c>
      <c r="H13028" t="s">
        <v>96578</v>
      </c>
      <c r="J13028" t="s">
        <v>84555</v>
      </c>
      <c r="K13028" s="2">
        <v>41368.202534722222</v>
      </c>
      <c r="L13028" s="3">
        <f t="shared" si="204"/>
        <v>41368</v>
      </c>
      <c r="M13028" t="s">
        <v>689</v>
      </c>
      <c r="N13028">
        <v>1</v>
      </c>
      <c r="O13028">
        <v>0</v>
      </c>
      <c r="Q13028" t="s">
        <v>84556</v>
      </c>
      <c r="R13028">
        <v>1</v>
      </c>
    </row>
    <row r="13029" spans="1:18" x14ac:dyDescent="0.15">
      <c r="A13029" s="1" t="s">
        <v>84548</v>
      </c>
      <c r="B13029" t="s">
        <v>84549</v>
      </c>
      <c r="C13029" t="s">
        <v>2543</v>
      </c>
      <c r="D13029" t="s">
        <v>96691</v>
      </c>
      <c r="E13029">
        <v>373</v>
      </c>
      <c r="F13029">
        <v>345</v>
      </c>
      <c r="G13029">
        <v>4326</v>
      </c>
      <c r="H13029" t="s">
        <v>96576</v>
      </c>
      <c r="J13029" t="s">
        <v>84550</v>
      </c>
      <c r="K13029" s="2">
        <v>41368.202939814815</v>
      </c>
      <c r="L13029" s="3">
        <f t="shared" si="204"/>
        <v>41368</v>
      </c>
      <c r="M13029" t="s">
        <v>370</v>
      </c>
      <c r="N13029">
        <v>2</v>
      </c>
      <c r="O13029">
        <v>5</v>
      </c>
      <c r="P13029" t="s">
        <v>84551</v>
      </c>
      <c r="Q13029" t="s">
        <v>84552</v>
      </c>
      <c r="R13029">
        <v>1</v>
      </c>
    </row>
    <row r="13030" spans="1:18" x14ac:dyDescent="0.15">
      <c r="A13030" s="1" t="s">
        <v>9856</v>
      </c>
      <c r="B13030" t="s">
        <v>9857</v>
      </c>
      <c r="C13030" t="s">
        <v>344</v>
      </c>
      <c r="D13030" t="s">
        <v>96589</v>
      </c>
      <c r="E13030">
        <v>135576</v>
      </c>
      <c r="F13030">
        <v>458</v>
      </c>
      <c r="G13030">
        <v>25872</v>
      </c>
      <c r="H13030" t="s">
        <v>96575</v>
      </c>
      <c r="I13030" t="s">
        <v>9858</v>
      </c>
      <c r="J13030" t="s">
        <v>35416</v>
      </c>
      <c r="K13030" s="2">
        <v>41368.203067129631</v>
      </c>
      <c r="L13030" s="3">
        <f t="shared" si="204"/>
        <v>41368</v>
      </c>
      <c r="M13030" t="s">
        <v>117</v>
      </c>
      <c r="N13030">
        <v>30</v>
      </c>
      <c r="O13030">
        <v>0</v>
      </c>
      <c r="P13030" t="s">
        <v>35417</v>
      </c>
      <c r="Q13030" t="s">
        <v>35418</v>
      </c>
      <c r="R13030">
        <v>1</v>
      </c>
    </row>
    <row r="13031" spans="1:18" x14ac:dyDescent="0.15">
      <c r="A13031" s="1" t="s">
        <v>35153</v>
      </c>
      <c r="B13031" t="s">
        <v>35154</v>
      </c>
      <c r="C13031" t="s">
        <v>344</v>
      </c>
      <c r="D13031" t="s">
        <v>96589</v>
      </c>
      <c r="E13031">
        <v>167</v>
      </c>
      <c r="F13031">
        <v>191</v>
      </c>
      <c r="G13031">
        <v>191</v>
      </c>
      <c r="H13031" t="s">
        <v>96576</v>
      </c>
      <c r="J13031" t="s">
        <v>35414</v>
      </c>
      <c r="K13031" s="2">
        <v>41368.203101851854</v>
      </c>
      <c r="L13031" s="3">
        <f t="shared" si="204"/>
        <v>41368</v>
      </c>
      <c r="M13031" t="s">
        <v>3328</v>
      </c>
      <c r="N13031">
        <v>3</v>
      </c>
      <c r="O13031">
        <v>0</v>
      </c>
      <c r="Q13031" t="s">
        <v>35415</v>
      </c>
      <c r="R13031">
        <v>1</v>
      </c>
    </row>
    <row r="13032" spans="1:18" x14ac:dyDescent="0.15">
      <c r="A13032" s="1" t="s">
        <v>35409</v>
      </c>
      <c r="B13032" t="s">
        <v>35410</v>
      </c>
      <c r="C13032" t="s">
        <v>190</v>
      </c>
      <c r="D13032" t="s">
        <v>96644</v>
      </c>
      <c r="E13032">
        <v>393</v>
      </c>
      <c r="F13032">
        <v>993</v>
      </c>
      <c r="G13032">
        <v>869</v>
      </c>
      <c r="H13032" t="s">
        <v>96578</v>
      </c>
      <c r="J13032" t="s">
        <v>35411</v>
      </c>
      <c r="K13032" s="2">
        <v>41368.203113425923</v>
      </c>
      <c r="L13032" s="3">
        <f t="shared" si="204"/>
        <v>41368</v>
      </c>
      <c r="M13032" t="s">
        <v>535</v>
      </c>
      <c r="N13032">
        <v>0</v>
      </c>
      <c r="O13032">
        <v>0</v>
      </c>
      <c r="P13032" t="s">
        <v>35412</v>
      </c>
      <c r="Q13032" t="s">
        <v>35413</v>
      </c>
      <c r="R13032">
        <v>1</v>
      </c>
    </row>
    <row r="13033" spans="1:18" x14ac:dyDescent="0.15">
      <c r="A13033" s="1" t="s">
        <v>35332</v>
      </c>
      <c r="B13033" t="s">
        <v>35333</v>
      </c>
      <c r="C13033" t="s">
        <v>110</v>
      </c>
      <c r="D13033" t="s">
        <v>96640</v>
      </c>
      <c r="E13033">
        <v>128</v>
      </c>
      <c r="F13033">
        <v>96</v>
      </c>
      <c r="G13033">
        <v>148</v>
      </c>
      <c r="H13033" t="s">
        <v>96576</v>
      </c>
      <c r="J13033" t="s">
        <v>35406</v>
      </c>
      <c r="K13033" s="2">
        <v>41368.203402777777</v>
      </c>
      <c r="L13033" s="3">
        <f t="shared" si="204"/>
        <v>41368</v>
      </c>
      <c r="M13033" t="s">
        <v>1476</v>
      </c>
      <c r="N13033">
        <v>0</v>
      </c>
      <c r="O13033">
        <v>0</v>
      </c>
      <c r="P13033" t="s">
        <v>35407</v>
      </c>
      <c r="Q13033" t="s">
        <v>35408</v>
      </c>
      <c r="R13033">
        <v>1</v>
      </c>
    </row>
    <row r="13034" spans="1:18" x14ac:dyDescent="0.15">
      <c r="A13034" s="1" t="s">
        <v>84544</v>
      </c>
      <c r="B13034" t="s">
        <v>84545</v>
      </c>
      <c r="C13034" t="s">
        <v>2165</v>
      </c>
      <c r="D13034" t="s">
        <v>96599</v>
      </c>
      <c r="E13034">
        <v>530</v>
      </c>
      <c r="F13034">
        <v>33</v>
      </c>
      <c r="G13034">
        <v>778</v>
      </c>
      <c r="H13034" t="s">
        <v>96576</v>
      </c>
      <c r="J13034" t="s">
        <v>84546</v>
      </c>
      <c r="K13034" s="2">
        <v>41368.2034375</v>
      </c>
      <c r="L13034" s="3">
        <f t="shared" si="204"/>
        <v>41368</v>
      </c>
      <c r="M13034" t="s">
        <v>29</v>
      </c>
      <c r="N13034">
        <v>0</v>
      </c>
      <c r="O13034">
        <v>0</v>
      </c>
      <c r="Q13034" t="s">
        <v>84547</v>
      </c>
      <c r="R13034">
        <v>1</v>
      </c>
    </row>
    <row r="13035" spans="1:18" x14ac:dyDescent="0.15">
      <c r="A13035" s="1" t="s">
        <v>84539</v>
      </c>
      <c r="B13035" t="s">
        <v>84540</v>
      </c>
      <c r="C13035" t="s">
        <v>27</v>
      </c>
      <c r="E13035">
        <v>6030</v>
      </c>
      <c r="F13035">
        <v>115</v>
      </c>
      <c r="G13035">
        <v>915</v>
      </c>
      <c r="H13035" t="s">
        <v>96575</v>
      </c>
      <c r="I13035" t="s">
        <v>84541</v>
      </c>
      <c r="J13035" t="s">
        <v>84542</v>
      </c>
      <c r="K13035" s="2">
        <v>41368.203472222223</v>
      </c>
      <c r="L13035" s="3">
        <f t="shared" si="204"/>
        <v>41368</v>
      </c>
      <c r="M13035" t="s">
        <v>29</v>
      </c>
      <c r="N13035">
        <v>0</v>
      </c>
      <c r="O13035">
        <v>0</v>
      </c>
      <c r="P13035" t="s">
        <v>30</v>
      </c>
      <c r="Q13035" t="s">
        <v>84543</v>
      </c>
      <c r="R13035">
        <v>1</v>
      </c>
    </row>
    <row r="13036" spans="1:18" x14ac:dyDescent="0.15">
      <c r="A13036" s="1" t="s">
        <v>35332</v>
      </c>
      <c r="B13036" t="s">
        <v>35333</v>
      </c>
      <c r="C13036" t="s">
        <v>110</v>
      </c>
      <c r="D13036" t="s">
        <v>96640</v>
      </c>
      <c r="E13036">
        <v>128</v>
      </c>
      <c r="F13036">
        <v>96</v>
      </c>
      <c r="G13036">
        <v>148</v>
      </c>
      <c r="H13036" t="s">
        <v>96576</v>
      </c>
      <c r="J13036" t="s">
        <v>35404</v>
      </c>
      <c r="K13036" s="2">
        <v>41368.203761574077</v>
      </c>
      <c r="L13036" s="3">
        <f t="shared" si="204"/>
        <v>41368</v>
      </c>
      <c r="M13036" t="s">
        <v>1476</v>
      </c>
      <c r="N13036">
        <v>0</v>
      </c>
      <c r="O13036">
        <v>0</v>
      </c>
      <c r="Q13036" t="s">
        <v>35405</v>
      </c>
      <c r="R13036">
        <v>1</v>
      </c>
    </row>
    <row r="13037" spans="1:18" x14ac:dyDescent="0.15">
      <c r="A13037" s="1" t="s">
        <v>84534</v>
      </c>
      <c r="B13037" t="s">
        <v>84535</v>
      </c>
      <c r="C13037" t="s">
        <v>2703</v>
      </c>
      <c r="D13037" t="s">
        <v>96607</v>
      </c>
      <c r="E13037">
        <v>1199</v>
      </c>
      <c r="F13037">
        <v>425</v>
      </c>
      <c r="G13037">
        <v>7060</v>
      </c>
      <c r="H13037" t="s">
        <v>96576</v>
      </c>
      <c r="J13037" t="s">
        <v>84536</v>
      </c>
      <c r="K13037" s="2">
        <v>41368.203819444447</v>
      </c>
      <c r="L13037" s="3">
        <f t="shared" si="204"/>
        <v>41368</v>
      </c>
      <c r="M13037" t="s">
        <v>117</v>
      </c>
      <c r="N13037">
        <v>0</v>
      </c>
      <c r="O13037">
        <v>2</v>
      </c>
      <c r="P13037" t="s">
        <v>84537</v>
      </c>
      <c r="Q13037" t="s">
        <v>84538</v>
      </c>
      <c r="R13037">
        <v>1</v>
      </c>
    </row>
    <row r="13038" spans="1:18" x14ac:dyDescent="0.15">
      <c r="A13038" s="1" t="s">
        <v>35399</v>
      </c>
      <c r="B13038" t="s">
        <v>35400</v>
      </c>
      <c r="C13038" t="s">
        <v>190</v>
      </c>
      <c r="D13038" t="s">
        <v>96850</v>
      </c>
      <c r="E13038">
        <v>510</v>
      </c>
      <c r="F13038">
        <v>808</v>
      </c>
      <c r="G13038">
        <v>9351</v>
      </c>
      <c r="H13038" t="s">
        <v>96576</v>
      </c>
      <c r="J13038" t="s">
        <v>35401</v>
      </c>
      <c r="K13038" s="2">
        <v>41368.203888888886</v>
      </c>
      <c r="L13038" s="3">
        <f t="shared" si="204"/>
        <v>41368</v>
      </c>
      <c r="M13038" t="s">
        <v>535</v>
      </c>
      <c r="N13038">
        <v>0</v>
      </c>
      <c r="O13038">
        <v>0</v>
      </c>
      <c r="P13038" t="s">
        <v>35402</v>
      </c>
      <c r="Q13038" t="s">
        <v>35403</v>
      </c>
      <c r="R13038">
        <v>1</v>
      </c>
    </row>
    <row r="13039" spans="1:18" x14ac:dyDescent="0.15">
      <c r="A13039" s="1" t="s">
        <v>35395</v>
      </c>
      <c r="B13039" t="s">
        <v>35396</v>
      </c>
      <c r="C13039" t="s">
        <v>27</v>
      </c>
      <c r="E13039">
        <v>11</v>
      </c>
      <c r="F13039">
        <v>20</v>
      </c>
      <c r="G13039">
        <v>5</v>
      </c>
      <c r="H13039" t="s">
        <v>96576</v>
      </c>
      <c r="J13039" t="s">
        <v>35397</v>
      </c>
      <c r="K13039" s="2">
        <v>41368.203958333332</v>
      </c>
      <c r="L13039" s="3">
        <f t="shared" si="204"/>
        <v>41368</v>
      </c>
      <c r="M13039" t="s">
        <v>1266</v>
      </c>
      <c r="N13039">
        <v>5</v>
      </c>
      <c r="O13039">
        <v>5</v>
      </c>
      <c r="P13039" t="s">
        <v>35398</v>
      </c>
      <c r="Q13039" t="s">
        <v>22831</v>
      </c>
      <c r="R13039">
        <v>1</v>
      </c>
    </row>
    <row r="13040" spans="1:18" x14ac:dyDescent="0.15">
      <c r="A13040" s="1" t="s">
        <v>35391</v>
      </c>
      <c r="B13040" t="s">
        <v>35392</v>
      </c>
      <c r="C13040" t="s">
        <v>131</v>
      </c>
      <c r="D13040" t="s">
        <v>96751</v>
      </c>
      <c r="E13040">
        <v>31</v>
      </c>
      <c r="F13040">
        <v>71</v>
      </c>
      <c r="G13040">
        <v>163</v>
      </c>
      <c r="H13040" t="s">
        <v>96576</v>
      </c>
      <c r="J13040" t="s">
        <v>35393</v>
      </c>
      <c r="K13040" s="2">
        <v>41368.204293981478</v>
      </c>
      <c r="L13040" s="3">
        <f t="shared" si="204"/>
        <v>41368</v>
      </c>
      <c r="M13040" t="s">
        <v>545</v>
      </c>
      <c r="N13040">
        <v>0</v>
      </c>
      <c r="O13040">
        <v>0</v>
      </c>
      <c r="Q13040" t="s">
        <v>35394</v>
      </c>
      <c r="R13040">
        <v>1</v>
      </c>
    </row>
    <row r="13041" spans="1:18" x14ac:dyDescent="0.15">
      <c r="A13041" s="1" t="s">
        <v>84530</v>
      </c>
      <c r="B13041" t="s">
        <v>84531</v>
      </c>
      <c r="C13041" t="s">
        <v>190</v>
      </c>
      <c r="E13041">
        <v>57</v>
      </c>
      <c r="F13041">
        <v>151</v>
      </c>
      <c r="G13041">
        <v>205</v>
      </c>
      <c r="H13041" t="s">
        <v>96576</v>
      </c>
      <c r="J13041" t="s">
        <v>84532</v>
      </c>
      <c r="K13041" s="2">
        <v>41368.204444444447</v>
      </c>
      <c r="L13041" s="3">
        <f t="shared" si="204"/>
        <v>41368</v>
      </c>
      <c r="M13041" t="s">
        <v>117</v>
      </c>
      <c r="N13041">
        <v>0</v>
      </c>
      <c r="O13041">
        <v>0</v>
      </c>
      <c r="Q13041" t="s">
        <v>84533</v>
      </c>
      <c r="R13041">
        <v>1</v>
      </c>
    </row>
    <row r="13042" spans="1:18" x14ac:dyDescent="0.15">
      <c r="A13042" s="1" t="s">
        <v>34848</v>
      </c>
      <c r="B13042" t="s">
        <v>34849</v>
      </c>
      <c r="C13042" t="s">
        <v>344</v>
      </c>
      <c r="D13042" t="s">
        <v>96589</v>
      </c>
      <c r="E13042">
        <v>109</v>
      </c>
      <c r="F13042">
        <v>81</v>
      </c>
      <c r="G13042">
        <v>1562</v>
      </c>
      <c r="H13042" t="s">
        <v>96576</v>
      </c>
      <c r="J13042" t="s">
        <v>84528</v>
      </c>
      <c r="K13042" s="2">
        <v>41368.204675925925</v>
      </c>
      <c r="L13042" s="3">
        <f t="shared" si="204"/>
        <v>41368</v>
      </c>
      <c r="M13042" t="s">
        <v>84</v>
      </c>
      <c r="N13042">
        <v>0</v>
      </c>
      <c r="O13042">
        <v>0</v>
      </c>
      <c r="Q13042" t="s">
        <v>84529</v>
      </c>
      <c r="R13042">
        <v>1</v>
      </c>
    </row>
    <row r="13043" spans="1:18" x14ac:dyDescent="0.15">
      <c r="A13043" s="1" t="s">
        <v>35385</v>
      </c>
      <c r="B13043" t="s">
        <v>35386</v>
      </c>
      <c r="C13043" t="s">
        <v>94</v>
      </c>
      <c r="D13043" t="s">
        <v>96609</v>
      </c>
      <c r="E13043">
        <v>1748</v>
      </c>
      <c r="F13043">
        <v>1063</v>
      </c>
      <c r="G13043">
        <v>17420</v>
      </c>
      <c r="H13043" t="s">
        <v>96579</v>
      </c>
      <c r="I13043" t="s">
        <v>35387</v>
      </c>
      <c r="J13043" t="s">
        <v>35388</v>
      </c>
      <c r="K13043" s="2">
        <v>41368.204745370371</v>
      </c>
      <c r="L13043" s="3">
        <f t="shared" si="204"/>
        <v>41368</v>
      </c>
      <c r="M13043" t="s">
        <v>35389</v>
      </c>
      <c r="N13043">
        <v>0</v>
      </c>
      <c r="O13043">
        <v>0</v>
      </c>
      <c r="Q13043" t="s">
        <v>35390</v>
      </c>
      <c r="R13043">
        <v>1</v>
      </c>
    </row>
    <row r="13044" spans="1:18" x14ac:dyDescent="0.15">
      <c r="A13044" s="1" t="s">
        <v>35381</v>
      </c>
      <c r="B13044" t="s">
        <v>35382</v>
      </c>
      <c r="C13044" t="s">
        <v>344</v>
      </c>
      <c r="D13044" t="s">
        <v>96620</v>
      </c>
      <c r="E13044">
        <v>57</v>
      </c>
      <c r="F13044">
        <v>26</v>
      </c>
      <c r="G13044">
        <v>384</v>
      </c>
      <c r="H13044" t="s">
        <v>96576</v>
      </c>
      <c r="J13044" t="s">
        <v>35383</v>
      </c>
      <c r="K13044" s="2">
        <v>41368.204756944448</v>
      </c>
      <c r="L13044" s="3">
        <f t="shared" si="204"/>
        <v>41368</v>
      </c>
      <c r="M13044" t="s">
        <v>3652</v>
      </c>
      <c r="N13044">
        <v>0</v>
      </c>
      <c r="O13044">
        <v>0</v>
      </c>
      <c r="Q13044" t="s">
        <v>35384</v>
      </c>
      <c r="R13044">
        <v>1</v>
      </c>
    </row>
    <row r="13045" spans="1:18" x14ac:dyDescent="0.15">
      <c r="A13045" s="1" t="s">
        <v>35377</v>
      </c>
      <c r="B13045" t="s">
        <v>35378</v>
      </c>
      <c r="C13045" t="s">
        <v>3479</v>
      </c>
      <c r="D13045" t="s">
        <v>97015</v>
      </c>
      <c r="E13045">
        <v>5726</v>
      </c>
      <c r="F13045">
        <v>1282</v>
      </c>
      <c r="G13045">
        <v>6637</v>
      </c>
      <c r="H13045" t="s">
        <v>96578</v>
      </c>
      <c r="J13045" t="s">
        <v>35379</v>
      </c>
      <c r="K13045" s="2">
        <v>41368.205312500002</v>
      </c>
      <c r="L13045" s="3">
        <f t="shared" si="204"/>
        <v>41368</v>
      </c>
      <c r="M13045" t="s">
        <v>3328</v>
      </c>
      <c r="N13045">
        <v>0</v>
      </c>
      <c r="O13045">
        <v>1</v>
      </c>
      <c r="Q13045" t="s">
        <v>35380</v>
      </c>
      <c r="R13045">
        <v>1</v>
      </c>
    </row>
    <row r="13046" spans="1:18" x14ac:dyDescent="0.15">
      <c r="A13046" s="1" t="s">
        <v>35373</v>
      </c>
      <c r="B13046" t="s">
        <v>35374</v>
      </c>
      <c r="C13046" t="s">
        <v>16311</v>
      </c>
      <c r="D13046" t="s">
        <v>96720</v>
      </c>
      <c r="E13046">
        <v>120</v>
      </c>
      <c r="F13046">
        <v>57</v>
      </c>
      <c r="G13046">
        <v>235</v>
      </c>
      <c r="H13046" t="s">
        <v>96576</v>
      </c>
      <c r="J13046" t="s">
        <v>35375</v>
      </c>
      <c r="K13046" s="2">
        <v>41368.205601851849</v>
      </c>
      <c r="L13046" s="3">
        <f t="shared" si="204"/>
        <v>41368</v>
      </c>
      <c r="M13046" t="s">
        <v>360</v>
      </c>
      <c r="N13046">
        <v>1</v>
      </c>
      <c r="O13046">
        <v>1</v>
      </c>
      <c r="Q13046" t="s">
        <v>35376</v>
      </c>
      <c r="R13046">
        <v>1</v>
      </c>
    </row>
    <row r="13047" spans="1:18" x14ac:dyDescent="0.15">
      <c r="A13047" s="1" t="s">
        <v>35369</v>
      </c>
      <c r="B13047" t="s">
        <v>35370</v>
      </c>
      <c r="C13047" t="s">
        <v>27</v>
      </c>
      <c r="E13047">
        <v>14</v>
      </c>
      <c r="F13047">
        <v>71</v>
      </c>
      <c r="G13047">
        <v>50</v>
      </c>
      <c r="H13047" t="s">
        <v>96576</v>
      </c>
      <c r="J13047" t="s">
        <v>35371</v>
      </c>
      <c r="K13047" s="2">
        <v>41368.205717592595</v>
      </c>
      <c r="L13047" s="3">
        <f t="shared" si="204"/>
        <v>41368</v>
      </c>
      <c r="M13047" t="s">
        <v>370</v>
      </c>
      <c r="N13047">
        <v>9</v>
      </c>
      <c r="O13047">
        <v>2</v>
      </c>
      <c r="Q13047" t="s">
        <v>35372</v>
      </c>
      <c r="R13047">
        <v>1</v>
      </c>
    </row>
    <row r="13048" spans="1:18" x14ac:dyDescent="0.15">
      <c r="A13048" s="1" t="s">
        <v>84524</v>
      </c>
      <c r="B13048" t="s">
        <v>84525</v>
      </c>
      <c r="C13048" t="s">
        <v>586</v>
      </c>
      <c r="D13048" t="s">
        <v>96622</v>
      </c>
      <c r="E13048">
        <v>281</v>
      </c>
      <c r="F13048">
        <v>41</v>
      </c>
      <c r="G13048">
        <v>1626</v>
      </c>
      <c r="H13048" t="s">
        <v>96576</v>
      </c>
      <c r="J13048" t="s">
        <v>84526</v>
      </c>
      <c r="K13048" s="2">
        <v>41368.205775462964</v>
      </c>
      <c r="L13048" s="3">
        <f t="shared" si="204"/>
        <v>41368</v>
      </c>
      <c r="M13048" t="s">
        <v>84</v>
      </c>
      <c r="N13048">
        <v>0</v>
      </c>
      <c r="O13048">
        <v>3</v>
      </c>
      <c r="Q13048" t="s">
        <v>84527</v>
      </c>
      <c r="R13048">
        <v>1</v>
      </c>
    </row>
    <row r="13049" spans="1:18" x14ac:dyDescent="0.15">
      <c r="A13049" s="1" t="s">
        <v>35365</v>
      </c>
      <c r="B13049" t="s">
        <v>35366</v>
      </c>
      <c r="C13049" t="s">
        <v>344</v>
      </c>
      <c r="D13049" t="s">
        <v>96620</v>
      </c>
      <c r="E13049">
        <v>3909</v>
      </c>
      <c r="F13049">
        <v>2514</v>
      </c>
      <c r="G13049">
        <v>78528</v>
      </c>
      <c r="H13049" t="s">
        <v>96578</v>
      </c>
      <c r="J13049" t="s">
        <v>35367</v>
      </c>
      <c r="K13049" s="2">
        <v>41368.205983796295</v>
      </c>
      <c r="L13049" s="3">
        <f t="shared" si="204"/>
        <v>41368</v>
      </c>
      <c r="M13049" t="s">
        <v>23</v>
      </c>
      <c r="N13049">
        <v>1</v>
      </c>
      <c r="O13049">
        <v>1</v>
      </c>
      <c r="Q13049" t="s">
        <v>35368</v>
      </c>
      <c r="R13049">
        <v>1</v>
      </c>
    </row>
    <row r="13050" spans="1:18" x14ac:dyDescent="0.15">
      <c r="A13050" s="1" t="s">
        <v>35360</v>
      </c>
      <c r="B13050" t="s">
        <v>35361</v>
      </c>
      <c r="C13050" t="s">
        <v>344</v>
      </c>
      <c r="E13050">
        <v>388</v>
      </c>
      <c r="F13050">
        <v>321</v>
      </c>
      <c r="G13050">
        <v>2224</v>
      </c>
      <c r="H13050" t="s">
        <v>96576</v>
      </c>
      <c r="J13050" t="s">
        <v>35362</v>
      </c>
      <c r="K13050" s="2">
        <v>41368.206041666665</v>
      </c>
      <c r="L13050" s="3">
        <f t="shared" si="204"/>
        <v>41368</v>
      </c>
      <c r="M13050" t="s">
        <v>4725</v>
      </c>
      <c r="N13050">
        <v>0</v>
      </c>
      <c r="O13050">
        <v>3</v>
      </c>
      <c r="P13050" t="s">
        <v>35363</v>
      </c>
      <c r="Q13050" t="s">
        <v>35364</v>
      </c>
      <c r="R13050">
        <v>1</v>
      </c>
    </row>
    <row r="13051" spans="1:18" x14ac:dyDescent="0.15">
      <c r="A13051" s="1" t="s">
        <v>84520</v>
      </c>
      <c r="B13051" t="s">
        <v>84521</v>
      </c>
      <c r="C13051" t="s">
        <v>586</v>
      </c>
      <c r="D13051" t="s">
        <v>96622</v>
      </c>
      <c r="E13051">
        <v>74</v>
      </c>
      <c r="F13051">
        <v>43</v>
      </c>
      <c r="G13051">
        <v>161</v>
      </c>
      <c r="H13051" t="s">
        <v>96576</v>
      </c>
      <c r="J13051" t="s">
        <v>84522</v>
      </c>
      <c r="K13051" s="2">
        <v>41368.206296296295</v>
      </c>
      <c r="L13051" s="3">
        <f t="shared" si="204"/>
        <v>41368</v>
      </c>
      <c r="M13051" t="s">
        <v>545</v>
      </c>
      <c r="N13051">
        <v>0</v>
      </c>
      <c r="O13051">
        <v>0</v>
      </c>
      <c r="Q13051" t="s">
        <v>84523</v>
      </c>
      <c r="R13051">
        <v>1</v>
      </c>
    </row>
    <row r="13052" spans="1:18" x14ac:dyDescent="0.15">
      <c r="A13052" s="1" t="s">
        <v>35356</v>
      </c>
      <c r="B13052" t="s">
        <v>35357</v>
      </c>
      <c r="C13052" t="s">
        <v>110</v>
      </c>
      <c r="D13052" t="s">
        <v>96586</v>
      </c>
      <c r="E13052">
        <v>32</v>
      </c>
      <c r="F13052">
        <v>105</v>
      </c>
      <c r="G13052">
        <v>210</v>
      </c>
      <c r="H13052" t="s">
        <v>96576</v>
      </c>
      <c r="J13052" t="s">
        <v>35358</v>
      </c>
      <c r="K13052" s="2">
        <v>41368.20652777778</v>
      </c>
      <c r="L13052" s="3">
        <f t="shared" si="204"/>
        <v>41368</v>
      </c>
      <c r="M13052" t="s">
        <v>370</v>
      </c>
      <c r="N13052">
        <v>0</v>
      </c>
      <c r="O13052">
        <v>0</v>
      </c>
      <c r="Q13052" t="s">
        <v>35359</v>
      </c>
      <c r="R13052">
        <v>1</v>
      </c>
    </row>
    <row r="13053" spans="1:18" x14ac:dyDescent="0.15">
      <c r="A13053" s="1" t="s">
        <v>35352</v>
      </c>
      <c r="B13053" t="s">
        <v>35353</v>
      </c>
      <c r="C13053" t="s">
        <v>110</v>
      </c>
      <c r="D13053" t="s">
        <v>96678</v>
      </c>
      <c r="E13053">
        <v>27</v>
      </c>
      <c r="F13053">
        <v>81</v>
      </c>
      <c r="G13053">
        <v>43</v>
      </c>
      <c r="H13053" t="s">
        <v>96576</v>
      </c>
      <c r="J13053" t="s">
        <v>35354</v>
      </c>
      <c r="K13053" s="2">
        <v>41368.206631944442</v>
      </c>
      <c r="L13053" s="3">
        <f t="shared" si="204"/>
        <v>41368</v>
      </c>
      <c r="M13053" t="s">
        <v>246</v>
      </c>
      <c r="N13053">
        <v>0</v>
      </c>
      <c r="O13053">
        <v>0</v>
      </c>
      <c r="Q13053" t="s">
        <v>35355</v>
      </c>
      <c r="R13053">
        <v>1</v>
      </c>
    </row>
    <row r="13054" spans="1:18" x14ac:dyDescent="0.15">
      <c r="A13054" s="1" t="s">
        <v>35348</v>
      </c>
      <c r="B13054" t="s">
        <v>35349</v>
      </c>
      <c r="C13054" t="s">
        <v>344</v>
      </c>
      <c r="D13054" t="s">
        <v>96893</v>
      </c>
      <c r="E13054">
        <v>1615</v>
      </c>
      <c r="F13054">
        <v>217</v>
      </c>
      <c r="G13054">
        <v>221</v>
      </c>
      <c r="H13054" t="s">
        <v>96578</v>
      </c>
      <c r="J13054" t="s">
        <v>35350</v>
      </c>
      <c r="K13054" s="2">
        <v>41368.206793981481</v>
      </c>
      <c r="L13054" s="3">
        <f t="shared" si="204"/>
        <v>41368</v>
      </c>
      <c r="M13054" t="s">
        <v>117</v>
      </c>
      <c r="N13054">
        <v>0</v>
      </c>
      <c r="O13054">
        <v>1</v>
      </c>
      <c r="Q13054" t="s">
        <v>35351</v>
      </c>
      <c r="R13054">
        <v>1</v>
      </c>
    </row>
    <row r="13055" spans="1:18" x14ac:dyDescent="0.15">
      <c r="A13055" s="1" t="s">
        <v>35344</v>
      </c>
      <c r="B13055" t="s">
        <v>35345</v>
      </c>
      <c r="C13055" t="s">
        <v>94</v>
      </c>
      <c r="D13055" t="s">
        <v>96811</v>
      </c>
      <c r="E13055">
        <v>78</v>
      </c>
      <c r="F13055">
        <v>173</v>
      </c>
      <c r="G13055">
        <v>751</v>
      </c>
      <c r="H13055" t="s">
        <v>96576</v>
      </c>
      <c r="J13055" t="s">
        <v>35346</v>
      </c>
      <c r="K13055" s="2">
        <v>41368.206805555557</v>
      </c>
      <c r="L13055" s="3">
        <f t="shared" si="204"/>
        <v>41368</v>
      </c>
      <c r="M13055" t="s">
        <v>158</v>
      </c>
      <c r="N13055">
        <v>0</v>
      </c>
      <c r="O13055">
        <v>0</v>
      </c>
      <c r="Q13055" t="s">
        <v>35347</v>
      </c>
      <c r="R13055">
        <v>1</v>
      </c>
    </row>
    <row r="13056" spans="1:18" x14ac:dyDescent="0.15">
      <c r="A13056" s="1" t="s">
        <v>84516</v>
      </c>
      <c r="B13056" t="s">
        <v>84517</v>
      </c>
      <c r="C13056" t="s">
        <v>586</v>
      </c>
      <c r="D13056" t="s">
        <v>96622</v>
      </c>
      <c r="E13056">
        <v>102</v>
      </c>
      <c r="F13056">
        <v>288</v>
      </c>
      <c r="G13056">
        <v>1790</v>
      </c>
      <c r="H13056" t="s">
        <v>96576</v>
      </c>
      <c r="J13056" t="s">
        <v>84518</v>
      </c>
      <c r="K13056" s="2">
        <v>41368.206967592596</v>
      </c>
      <c r="L13056" s="3">
        <f t="shared" si="204"/>
        <v>41368</v>
      </c>
      <c r="M13056" t="s">
        <v>84</v>
      </c>
      <c r="N13056">
        <v>0</v>
      </c>
      <c r="O13056">
        <v>0</v>
      </c>
      <c r="Q13056" t="s">
        <v>84519</v>
      </c>
      <c r="R13056">
        <v>1</v>
      </c>
    </row>
    <row r="13057" spans="1:18" x14ac:dyDescent="0.15">
      <c r="A13057" s="1" t="s">
        <v>35341</v>
      </c>
      <c r="B13057" t="s">
        <v>35342</v>
      </c>
      <c r="C13057" t="s">
        <v>2543</v>
      </c>
      <c r="D13057" t="s">
        <v>96691</v>
      </c>
      <c r="E13057">
        <v>2673</v>
      </c>
      <c r="F13057">
        <v>2000</v>
      </c>
      <c r="G13057">
        <v>21003</v>
      </c>
      <c r="H13057" t="s">
        <v>96576</v>
      </c>
      <c r="J13057" t="s">
        <v>35343</v>
      </c>
      <c r="K13057" s="2">
        <v>41368.207256944443</v>
      </c>
      <c r="L13057" s="3">
        <f t="shared" si="204"/>
        <v>41368</v>
      </c>
      <c r="M13057" t="s">
        <v>101</v>
      </c>
      <c r="N13057">
        <v>4</v>
      </c>
      <c r="O13057">
        <v>8</v>
      </c>
      <c r="Q13057" t="s">
        <v>33101</v>
      </c>
      <c r="R13057">
        <v>1</v>
      </c>
    </row>
    <row r="13058" spans="1:18" x14ac:dyDescent="0.15">
      <c r="A13058" s="1" t="s">
        <v>35336</v>
      </c>
      <c r="B13058" t="s">
        <v>35337</v>
      </c>
      <c r="C13058" t="s">
        <v>586</v>
      </c>
      <c r="D13058" t="s">
        <v>96622</v>
      </c>
      <c r="E13058">
        <v>31034</v>
      </c>
      <c r="F13058">
        <v>1442</v>
      </c>
      <c r="G13058">
        <v>9863</v>
      </c>
      <c r="H13058" t="s">
        <v>96575</v>
      </c>
      <c r="I13058" t="s">
        <v>35338</v>
      </c>
      <c r="J13058" t="s">
        <v>35339</v>
      </c>
      <c r="K13058" s="2">
        <v>41368.20753472222</v>
      </c>
      <c r="L13058" s="3">
        <f t="shared" si="204"/>
        <v>41368</v>
      </c>
      <c r="M13058" t="s">
        <v>84</v>
      </c>
      <c r="N13058">
        <v>333</v>
      </c>
      <c r="O13058">
        <v>19</v>
      </c>
      <c r="Q13058" t="s">
        <v>35340</v>
      </c>
      <c r="R13058">
        <v>1</v>
      </c>
    </row>
    <row r="13059" spans="1:18" x14ac:dyDescent="0.15">
      <c r="A13059" s="1" t="s">
        <v>84513</v>
      </c>
      <c r="B13059" t="s">
        <v>84514</v>
      </c>
      <c r="C13059" t="s">
        <v>2703</v>
      </c>
      <c r="D13059" t="s">
        <v>96722</v>
      </c>
      <c r="E13059">
        <v>200</v>
      </c>
      <c r="F13059">
        <v>597</v>
      </c>
      <c r="G13059">
        <v>3530</v>
      </c>
      <c r="H13059" t="s">
        <v>96576</v>
      </c>
      <c r="J13059" t="s">
        <v>84515</v>
      </c>
      <c r="K13059" s="2">
        <v>41368.20753472222</v>
      </c>
      <c r="L13059" s="3">
        <f t="shared" si="204"/>
        <v>41368</v>
      </c>
      <c r="M13059" t="s">
        <v>84</v>
      </c>
      <c r="N13059">
        <v>0</v>
      </c>
      <c r="O13059">
        <v>0</v>
      </c>
      <c r="Q13059" t="s">
        <v>78936</v>
      </c>
      <c r="R13059">
        <v>1</v>
      </c>
    </row>
    <row r="13060" spans="1:18" x14ac:dyDescent="0.15">
      <c r="A13060" s="1" t="s">
        <v>35332</v>
      </c>
      <c r="B13060" t="s">
        <v>35333</v>
      </c>
      <c r="C13060" t="s">
        <v>110</v>
      </c>
      <c r="D13060" t="s">
        <v>96640</v>
      </c>
      <c r="E13060">
        <v>128</v>
      </c>
      <c r="F13060">
        <v>96</v>
      </c>
      <c r="G13060">
        <v>148</v>
      </c>
      <c r="H13060" t="s">
        <v>96576</v>
      </c>
      <c r="J13060" t="s">
        <v>35334</v>
      </c>
      <c r="K13060" s="2">
        <v>41368.207696759258</v>
      </c>
      <c r="L13060" s="3">
        <f t="shared" si="204"/>
        <v>41368</v>
      </c>
      <c r="M13060" t="s">
        <v>1476</v>
      </c>
      <c r="N13060">
        <v>0</v>
      </c>
      <c r="O13060">
        <v>0</v>
      </c>
      <c r="Q13060" t="s">
        <v>35335</v>
      </c>
      <c r="R13060">
        <v>1</v>
      </c>
    </row>
    <row r="13061" spans="1:18" x14ac:dyDescent="0.15">
      <c r="A13061" s="1" t="s">
        <v>35288</v>
      </c>
      <c r="B13061" t="s">
        <v>35289</v>
      </c>
      <c r="C13061" t="s">
        <v>3332</v>
      </c>
      <c r="D13061" t="s">
        <v>96604</v>
      </c>
      <c r="E13061">
        <v>96</v>
      </c>
      <c r="F13061">
        <v>22</v>
      </c>
      <c r="G13061">
        <v>459</v>
      </c>
      <c r="H13061" t="s">
        <v>96576</v>
      </c>
      <c r="J13061" t="s">
        <v>35330</v>
      </c>
      <c r="K13061" s="2">
        <v>41368.208009259259</v>
      </c>
      <c r="L13061" s="3">
        <f t="shared" si="204"/>
        <v>41368</v>
      </c>
      <c r="M13061" t="s">
        <v>442</v>
      </c>
      <c r="N13061">
        <v>0</v>
      </c>
      <c r="O13061">
        <v>0</v>
      </c>
      <c r="Q13061" t="s">
        <v>35331</v>
      </c>
      <c r="R13061">
        <v>1</v>
      </c>
    </row>
    <row r="13062" spans="1:18" x14ac:dyDescent="0.15">
      <c r="A13062" s="1" t="s">
        <v>35325</v>
      </c>
      <c r="B13062" t="s">
        <v>35326</v>
      </c>
      <c r="C13062" t="s">
        <v>190</v>
      </c>
      <c r="D13062" t="s">
        <v>96643</v>
      </c>
      <c r="E13062">
        <v>753</v>
      </c>
      <c r="F13062">
        <v>813</v>
      </c>
      <c r="G13062">
        <v>2673</v>
      </c>
      <c r="H13062" t="s">
        <v>96578</v>
      </c>
      <c r="J13062" t="s">
        <v>35327</v>
      </c>
      <c r="K13062" s="2">
        <v>41368.208032407405</v>
      </c>
      <c r="L13062" s="3">
        <f t="shared" si="204"/>
        <v>41368</v>
      </c>
      <c r="M13062" t="s">
        <v>117</v>
      </c>
      <c r="N13062">
        <v>0</v>
      </c>
      <c r="O13062">
        <v>0</v>
      </c>
      <c r="P13062" t="s">
        <v>35328</v>
      </c>
      <c r="Q13062" t="s">
        <v>35329</v>
      </c>
      <c r="R13062">
        <v>1</v>
      </c>
    </row>
    <row r="13063" spans="1:18" x14ac:dyDescent="0.15">
      <c r="A13063" s="1" t="s">
        <v>35321</v>
      </c>
      <c r="B13063" t="s">
        <v>35322</v>
      </c>
      <c r="C13063" t="s">
        <v>271</v>
      </c>
      <c r="D13063" t="s">
        <v>96994</v>
      </c>
      <c r="E13063">
        <v>804</v>
      </c>
      <c r="F13063">
        <v>115</v>
      </c>
      <c r="G13063">
        <v>6482</v>
      </c>
      <c r="H13063" t="s">
        <v>96578</v>
      </c>
      <c r="J13063" t="s">
        <v>35323</v>
      </c>
      <c r="K13063" s="2">
        <v>41368.208067129628</v>
      </c>
      <c r="L13063" s="3">
        <f t="shared" si="204"/>
        <v>41368</v>
      </c>
      <c r="M13063" t="s">
        <v>84</v>
      </c>
      <c r="N13063">
        <v>0</v>
      </c>
      <c r="O13063">
        <v>0</v>
      </c>
      <c r="Q13063" t="s">
        <v>35324</v>
      </c>
      <c r="R13063">
        <v>1</v>
      </c>
    </row>
    <row r="13064" spans="1:18" x14ac:dyDescent="0.15">
      <c r="A13064" s="1" t="s">
        <v>35317</v>
      </c>
      <c r="B13064" t="s">
        <v>35318</v>
      </c>
      <c r="C13064" t="s">
        <v>4086</v>
      </c>
      <c r="D13064" t="s">
        <v>96856</v>
      </c>
      <c r="E13064">
        <v>894</v>
      </c>
      <c r="F13064">
        <v>871</v>
      </c>
      <c r="G13064">
        <v>2001</v>
      </c>
      <c r="H13064" t="s">
        <v>96578</v>
      </c>
      <c r="J13064" t="s">
        <v>35319</v>
      </c>
      <c r="K13064" s="2">
        <v>41368.208333333336</v>
      </c>
      <c r="L13064" s="3">
        <f t="shared" si="204"/>
        <v>41368</v>
      </c>
      <c r="M13064" t="s">
        <v>117</v>
      </c>
      <c r="N13064">
        <v>0</v>
      </c>
      <c r="O13064">
        <v>3</v>
      </c>
      <c r="Q13064" t="s">
        <v>35320</v>
      </c>
      <c r="R13064">
        <v>1</v>
      </c>
    </row>
    <row r="13065" spans="1:18" x14ac:dyDescent="0.15">
      <c r="A13065" s="1" t="s">
        <v>35313</v>
      </c>
      <c r="B13065" t="s">
        <v>35314</v>
      </c>
      <c r="C13065" t="s">
        <v>2543</v>
      </c>
      <c r="D13065" t="s">
        <v>96788</v>
      </c>
      <c r="E13065">
        <v>126</v>
      </c>
      <c r="F13065">
        <v>3</v>
      </c>
      <c r="G13065">
        <v>1420</v>
      </c>
      <c r="H13065" t="s">
        <v>96576</v>
      </c>
      <c r="J13065" t="s">
        <v>35315</v>
      </c>
      <c r="K13065" s="2">
        <v>41368.208356481482</v>
      </c>
      <c r="L13065" s="3">
        <f t="shared" si="204"/>
        <v>41368</v>
      </c>
      <c r="M13065" t="s">
        <v>23</v>
      </c>
      <c r="N13065">
        <v>0</v>
      </c>
      <c r="O13065">
        <v>0</v>
      </c>
      <c r="Q13065" t="s">
        <v>35316</v>
      </c>
      <c r="R13065">
        <v>1</v>
      </c>
    </row>
    <row r="13066" spans="1:18" x14ac:dyDescent="0.15">
      <c r="A13066" s="1" t="s">
        <v>35309</v>
      </c>
      <c r="B13066" t="s">
        <v>35310</v>
      </c>
      <c r="C13066" t="s">
        <v>131</v>
      </c>
      <c r="D13066" t="s">
        <v>96641</v>
      </c>
      <c r="E13066">
        <v>665</v>
      </c>
      <c r="F13066">
        <v>438</v>
      </c>
      <c r="G13066">
        <v>1737</v>
      </c>
      <c r="H13066" t="s">
        <v>96578</v>
      </c>
      <c r="J13066" t="s">
        <v>35311</v>
      </c>
      <c r="K13066" s="2">
        <v>41368.208680555559</v>
      </c>
      <c r="L13066" s="3">
        <f t="shared" si="204"/>
        <v>41368</v>
      </c>
      <c r="M13066" t="s">
        <v>360</v>
      </c>
      <c r="N13066">
        <v>3</v>
      </c>
      <c r="O13066">
        <v>2</v>
      </c>
      <c r="Q13066" t="s">
        <v>35312</v>
      </c>
      <c r="R13066">
        <v>1</v>
      </c>
    </row>
    <row r="13067" spans="1:18" x14ac:dyDescent="0.15">
      <c r="A13067" s="1" t="s">
        <v>35313</v>
      </c>
      <c r="B13067" t="s">
        <v>35314</v>
      </c>
      <c r="C13067" t="s">
        <v>2543</v>
      </c>
      <c r="D13067" t="s">
        <v>96788</v>
      </c>
      <c r="E13067">
        <v>126</v>
      </c>
      <c r="F13067">
        <v>3</v>
      </c>
      <c r="G13067">
        <v>1420</v>
      </c>
      <c r="H13067" t="s">
        <v>96576</v>
      </c>
      <c r="J13067" t="s">
        <v>84510</v>
      </c>
      <c r="K13067" s="2">
        <v>41368.208784722221</v>
      </c>
      <c r="L13067" s="3">
        <f t="shared" si="204"/>
        <v>41368</v>
      </c>
      <c r="M13067" t="s">
        <v>23</v>
      </c>
      <c r="N13067">
        <v>0</v>
      </c>
      <c r="O13067">
        <v>0</v>
      </c>
      <c r="P13067" t="s">
        <v>84511</v>
      </c>
      <c r="Q13067" t="s">
        <v>84512</v>
      </c>
      <c r="R13067">
        <v>1</v>
      </c>
    </row>
    <row r="13068" spans="1:18" x14ac:dyDescent="0.15">
      <c r="A13068" s="1" t="s">
        <v>35365</v>
      </c>
      <c r="B13068" t="s">
        <v>35366</v>
      </c>
      <c r="C13068" t="s">
        <v>344</v>
      </c>
      <c r="D13068" t="s">
        <v>96620</v>
      </c>
      <c r="E13068">
        <v>3909</v>
      </c>
      <c r="F13068">
        <v>2514</v>
      </c>
      <c r="G13068">
        <v>78528</v>
      </c>
      <c r="H13068" t="s">
        <v>96578</v>
      </c>
      <c r="J13068" t="s">
        <v>84507</v>
      </c>
      <c r="K13068" s="2">
        <v>41368.208958333336</v>
      </c>
      <c r="L13068" s="3">
        <f t="shared" si="204"/>
        <v>41368</v>
      </c>
      <c r="M13068" t="s">
        <v>1286</v>
      </c>
      <c r="N13068">
        <v>0</v>
      </c>
      <c r="O13068">
        <v>0</v>
      </c>
      <c r="P13068" t="s">
        <v>84508</v>
      </c>
      <c r="Q13068" t="s">
        <v>84509</v>
      </c>
      <c r="R13068">
        <v>1</v>
      </c>
    </row>
    <row r="13069" spans="1:18" x14ac:dyDescent="0.15">
      <c r="A13069" s="1" t="s">
        <v>84503</v>
      </c>
      <c r="B13069" t="s">
        <v>84504</v>
      </c>
      <c r="C13069" t="s">
        <v>131</v>
      </c>
      <c r="D13069" t="s">
        <v>96666</v>
      </c>
      <c r="E13069">
        <v>328</v>
      </c>
      <c r="F13069">
        <v>231</v>
      </c>
      <c r="G13069">
        <v>1695</v>
      </c>
      <c r="H13069" t="s">
        <v>96578</v>
      </c>
      <c r="J13069" t="s">
        <v>84505</v>
      </c>
      <c r="K13069" s="2">
        <v>41368.209780092591</v>
      </c>
      <c r="L13069" s="3">
        <f t="shared" si="204"/>
        <v>41368</v>
      </c>
      <c r="M13069" t="s">
        <v>117</v>
      </c>
      <c r="N13069">
        <v>0</v>
      </c>
      <c r="O13069">
        <v>4</v>
      </c>
      <c r="Q13069" t="s">
        <v>84506</v>
      </c>
      <c r="R13069">
        <v>1</v>
      </c>
    </row>
    <row r="13070" spans="1:18" x14ac:dyDescent="0.15">
      <c r="A13070" s="1" t="s">
        <v>35304</v>
      </c>
      <c r="B13070" t="s">
        <v>35305</v>
      </c>
      <c r="C13070" t="s">
        <v>3479</v>
      </c>
      <c r="D13070" t="s">
        <v>96757</v>
      </c>
      <c r="E13070">
        <v>54</v>
      </c>
      <c r="F13070">
        <v>21</v>
      </c>
      <c r="G13070">
        <v>538</v>
      </c>
      <c r="H13070" t="s">
        <v>96576</v>
      </c>
      <c r="J13070" t="s">
        <v>35306</v>
      </c>
      <c r="K13070" s="2">
        <v>41368.209837962961</v>
      </c>
      <c r="L13070" s="3">
        <f t="shared" si="204"/>
        <v>41368</v>
      </c>
      <c r="M13070" t="s">
        <v>569</v>
      </c>
      <c r="N13070">
        <v>0</v>
      </c>
      <c r="O13070">
        <v>0</v>
      </c>
      <c r="Q13070" t="s">
        <v>35307</v>
      </c>
      <c r="R13070">
        <v>1</v>
      </c>
    </row>
    <row r="13071" spans="1:18" x14ac:dyDescent="0.15">
      <c r="A13071" s="1" t="s">
        <v>35299</v>
      </c>
      <c r="B13071" t="s">
        <v>35300</v>
      </c>
      <c r="C13071" t="s">
        <v>190</v>
      </c>
      <c r="D13071" t="s">
        <v>96643</v>
      </c>
      <c r="E13071">
        <v>325</v>
      </c>
      <c r="F13071">
        <v>314</v>
      </c>
      <c r="G13071">
        <v>1979</v>
      </c>
      <c r="H13071" t="s">
        <v>96578</v>
      </c>
      <c r="J13071" t="s">
        <v>35301</v>
      </c>
      <c r="K13071" s="2">
        <v>41368.209872685184</v>
      </c>
      <c r="L13071" s="3">
        <f t="shared" si="204"/>
        <v>41368</v>
      </c>
      <c r="M13071" t="s">
        <v>4038</v>
      </c>
      <c r="N13071">
        <v>0</v>
      </c>
      <c r="O13071">
        <v>1</v>
      </c>
      <c r="P13071" t="s">
        <v>35302</v>
      </c>
      <c r="Q13071" t="s">
        <v>35303</v>
      </c>
      <c r="R13071">
        <v>1</v>
      </c>
    </row>
    <row r="13072" spans="1:18" x14ac:dyDescent="0.15">
      <c r="A13072" s="1" t="s">
        <v>84499</v>
      </c>
      <c r="B13072" t="s">
        <v>84500</v>
      </c>
      <c r="C13072" t="s">
        <v>2165</v>
      </c>
      <c r="D13072" t="s">
        <v>96763</v>
      </c>
      <c r="E13072">
        <v>109</v>
      </c>
      <c r="F13072">
        <v>109</v>
      </c>
      <c r="G13072">
        <v>113</v>
      </c>
      <c r="H13072" t="s">
        <v>96576</v>
      </c>
      <c r="J13072" t="s">
        <v>84501</v>
      </c>
      <c r="K13072" s="2">
        <v>41368.210474537038</v>
      </c>
      <c r="L13072" s="3">
        <f t="shared" si="204"/>
        <v>41368</v>
      </c>
      <c r="M13072" t="s">
        <v>370</v>
      </c>
      <c r="N13072">
        <v>4</v>
      </c>
      <c r="O13072">
        <v>5</v>
      </c>
      <c r="Q13072" t="s">
        <v>84502</v>
      </c>
      <c r="R13072">
        <v>1</v>
      </c>
    </row>
    <row r="13073" spans="1:18" x14ac:dyDescent="0.15">
      <c r="A13073" s="1" t="s">
        <v>35292</v>
      </c>
      <c r="B13073" t="s">
        <v>35293</v>
      </c>
      <c r="C13073" t="s">
        <v>344</v>
      </c>
      <c r="D13073" t="s">
        <v>96589</v>
      </c>
      <c r="E13073">
        <v>8</v>
      </c>
      <c r="F13073">
        <v>0</v>
      </c>
      <c r="G13073">
        <v>26</v>
      </c>
      <c r="H13073" t="s">
        <v>96576</v>
      </c>
      <c r="J13073" t="s">
        <v>35294</v>
      </c>
      <c r="K13073" s="2">
        <v>41368.210532407407</v>
      </c>
      <c r="L13073" s="3">
        <f t="shared" si="204"/>
        <v>41368</v>
      </c>
      <c r="M13073" t="s">
        <v>56</v>
      </c>
      <c r="N13073">
        <v>0</v>
      </c>
      <c r="O13073">
        <v>0</v>
      </c>
      <c r="P13073" t="s">
        <v>35295</v>
      </c>
      <c r="Q13073" t="s">
        <v>35296</v>
      </c>
      <c r="R13073">
        <v>1</v>
      </c>
    </row>
    <row r="13074" spans="1:18" x14ac:dyDescent="0.15">
      <c r="A13074" s="1" t="s">
        <v>84370</v>
      </c>
      <c r="B13074" t="s">
        <v>84371</v>
      </c>
      <c r="C13074" t="s">
        <v>1005</v>
      </c>
      <c r="D13074" t="s">
        <v>96752</v>
      </c>
      <c r="E13074">
        <v>128</v>
      </c>
      <c r="F13074">
        <v>343</v>
      </c>
      <c r="G13074">
        <v>155</v>
      </c>
      <c r="H13074" t="s">
        <v>96576</v>
      </c>
      <c r="J13074" t="s">
        <v>84497</v>
      </c>
      <c r="K13074" s="2">
        <v>41368.210578703707</v>
      </c>
      <c r="L13074" s="3">
        <f t="shared" si="204"/>
        <v>41368</v>
      </c>
      <c r="M13074" t="s">
        <v>56</v>
      </c>
      <c r="N13074">
        <v>0</v>
      </c>
      <c r="O13074">
        <v>0</v>
      </c>
      <c r="Q13074" t="s">
        <v>84498</v>
      </c>
      <c r="R13074">
        <v>1</v>
      </c>
    </row>
    <row r="13075" spans="1:18" x14ac:dyDescent="0.15">
      <c r="A13075" s="1" t="s">
        <v>35288</v>
      </c>
      <c r="B13075" t="s">
        <v>35289</v>
      </c>
      <c r="C13075" t="s">
        <v>3332</v>
      </c>
      <c r="D13075" t="s">
        <v>96604</v>
      </c>
      <c r="E13075">
        <v>96</v>
      </c>
      <c r="F13075">
        <v>22</v>
      </c>
      <c r="G13075">
        <v>459</v>
      </c>
      <c r="H13075" t="s">
        <v>96576</v>
      </c>
      <c r="J13075" t="s">
        <v>35290</v>
      </c>
      <c r="K13075" s="2">
        <v>41368.210613425923</v>
      </c>
      <c r="L13075" s="3">
        <f t="shared" si="204"/>
        <v>41368</v>
      </c>
      <c r="M13075" t="s">
        <v>442</v>
      </c>
      <c r="N13075">
        <v>0</v>
      </c>
      <c r="O13075">
        <v>0</v>
      </c>
      <c r="Q13075" t="s">
        <v>35291</v>
      </c>
      <c r="R13075">
        <v>1</v>
      </c>
    </row>
    <row r="13076" spans="1:18" x14ac:dyDescent="0.15">
      <c r="A13076" s="1" t="s">
        <v>35153</v>
      </c>
      <c r="B13076" t="s">
        <v>35154</v>
      </c>
      <c r="C13076" t="s">
        <v>344</v>
      </c>
      <c r="D13076" t="s">
        <v>96589</v>
      </c>
      <c r="E13076">
        <v>167</v>
      </c>
      <c r="F13076">
        <v>191</v>
      </c>
      <c r="G13076">
        <v>191</v>
      </c>
      <c r="H13076" t="s">
        <v>96576</v>
      </c>
      <c r="J13076" t="s">
        <v>35286</v>
      </c>
      <c r="K13076" s="2">
        <v>41368.210648148146</v>
      </c>
      <c r="L13076" s="3">
        <f t="shared" si="204"/>
        <v>41368</v>
      </c>
      <c r="M13076" t="s">
        <v>3328</v>
      </c>
      <c r="N13076">
        <v>3</v>
      </c>
      <c r="O13076">
        <v>0</v>
      </c>
      <c r="Q13076" t="s">
        <v>35287</v>
      </c>
      <c r="R13076">
        <v>1</v>
      </c>
    </row>
    <row r="13077" spans="1:18" x14ac:dyDescent="0.15">
      <c r="A13077" s="1" t="s">
        <v>84493</v>
      </c>
      <c r="B13077" t="s">
        <v>84494</v>
      </c>
      <c r="C13077" t="s">
        <v>27</v>
      </c>
      <c r="E13077">
        <v>1</v>
      </c>
      <c r="F13077">
        <v>43</v>
      </c>
      <c r="G13077">
        <v>2</v>
      </c>
      <c r="H13077" t="s">
        <v>96576</v>
      </c>
      <c r="J13077" t="s">
        <v>84495</v>
      </c>
      <c r="K13077" s="2">
        <v>41368.210763888892</v>
      </c>
      <c r="L13077" s="3">
        <f t="shared" si="204"/>
        <v>41368</v>
      </c>
      <c r="M13077" t="s">
        <v>158</v>
      </c>
      <c r="N13077">
        <v>0</v>
      </c>
      <c r="O13077">
        <v>0</v>
      </c>
      <c r="Q13077" t="s">
        <v>84496</v>
      </c>
      <c r="R13077">
        <v>1</v>
      </c>
    </row>
    <row r="13078" spans="1:18" x14ac:dyDescent="0.15">
      <c r="A13078" s="1" t="s">
        <v>35365</v>
      </c>
      <c r="B13078" t="s">
        <v>35366</v>
      </c>
      <c r="C13078" t="s">
        <v>344</v>
      </c>
      <c r="D13078" t="s">
        <v>96620</v>
      </c>
      <c r="E13078">
        <v>3909</v>
      </c>
      <c r="F13078">
        <v>2514</v>
      </c>
      <c r="G13078">
        <v>78528</v>
      </c>
      <c r="H13078" t="s">
        <v>96578</v>
      </c>
      <c r="J13078" t="s">
        <v>84490</v>
      </c>
      <c r="K13078" s="2">
        <v>41368.2108912037</v>
      </c>
      <c r="L13078" s="3">
        <f t="shared" si="204"/>
        <v>41368</v>
      </c>
      <c r="M13078" t="s">
        <v>56</v>
      </c>
      <c r="N13078">
        <v>0</v>
      </c>
      <c r="O13078">
        <v>0</v>
      </c>
      <c r="P13078" t="s">
        <v>84491</v>
      </c>
      <c r="Q13078" t="s">
        <v>84492</v>
      </c>
      <c r="R13078">
        <v>1</v>
      </c>
    </row>
    <row r="13079" spans="1:18" x14ac:dyDescent="0.15">
      <c r="A13079" s="1" t="s">
        <v>84486</v>
      </c>
      <c r="B13079" t="s">
        <v>84487</v>
      </c>
      <c r="C13079" t="s">
        <v>110</v>
      </c>
      <c r="D13079" t="s">
        <v>96596</v>
      </c>
      <c r="E13079">
        <v>634</v>
      </c>
      <c r="F13079">
        <v>520</v>
      </c>
      <c r="G13079">
        <v>764</v>
      </c>
      <c r="H13079" t="s">
        <v>96578</v>
      </c>
      <c r="J13079" t="s">
        <v>84488</v>
      </c>
      <c r="K13079" s="2">
        <v>41368.211064814815</v>
      </c>
      <c r="L13079" s="3">
        <f t="shared" si="204"/>
        <v>41368</v>
      </c>
      <c r="M13079" t="s">
        <v>689</v>
      </c>
      <c r="N13079">
        <v>0</v>
      </c>
      <c r="O13079">
        <v>3</v>
      </c>
      <c r="Q13079" t="s">
        <v>84489</v>
      </c>
      <c r="R13079">
        <v>1</v>
      </c>
    </row>
    <row r="13080" spans="1:18" x14ac:dyDescent="0.15">
      <c r="A13080" s="1" t="s">
        <v>35282</v>
      </c>
      <c r="B13080" t="s">
        <v>35283</v>
      </c>
      <c r="C13080" t="s">
        <v>10172</v>
      </c>
      <c r="D13080" t="s">
        <v>96775</v>
      </c>
      <c r="E13080">
        <v>105</v>
      </c>
      <c r="F13080">
        <v>494</v>
      </c>
      <c r="G13080">
        <v>75</v>
      </c>
      <c r="H13080" t="s">
        <v>96576</v>
      </c>
      <c r="J13080" t="s">
        <v>35284</v>
      </c>
      <c r="K13080" s="2">
        <v>41368.211168981485</v>
      </c>
      <c r="L13080" s="3">
        <f t="shared" si="204"/>
        <v>41368</v>
      </c>
      <c r="M13080" t="s">
        <v>84</v>
      </c>
      <c r="N13080">
        <v>0</v>
      </c>
      <c r="O13080">
        <v>0</v>
      </c>
      <c r="Q13080" t="s">
        <v>35285</v>
      </c>
      <c r="R13080">
        <v>1</v>
      </c>
    </row>
    <row r="13081" spans="1:18" x14ac:dyDescent="0.15">
      <c r="A13081" s="1" t="s">
        <v>45394</v>
      </c>
      <c r="B13081" t="s">
        <v>45395</v>
      </c>
      <c r="C13081" t="s">
        <v>344</v>
      </c>
      <c r="D13081" t="s">
        <v>96620</v>
      </c>
      <c r="E13081">
        <v>1122</v>
      </c>
      <c r="F13081">
        <v>69</v>
      </c>
      <c r="G13081">
        <v>14921</v>
      </c>
      <c r="H13081" t="s">
        <v>96576</v>
      </c>
      <c r="J13081" t="s">
        <v>84484</v>
      </c>
      <c r="K13081" s="2">
        <v>41368.211226851854</v>
      </c>
      <c r="L13081" s="3">
        <f t="shared" si="204"/>
        <v>41368</v>
      </c>
      <c r="M13081" t="s">
        <v>84</v>
      </c>
      <c r="N13081">
        <v>0</v>
      </c>
      <c r="O13081">
        <v>0</v>
      </c>
      <c r="Q13081" t="s">
        <v>84485</v>
      </c>
      <c r="R13081">
        <v>1</v>
      </c>
    </row>
    <row r="13082" spans="1:18" x14ac:dyDescent="0.15">
      <c r="A13082" s="1" t="s">
        <v>35277</v>
      </c>
      <c r="B13082" t="s">
        <v>35278</v>
      </c>
      <c r="C13082" t="s">
        <v>94</v>
      </c>
      <c r="D13082" t="s">
        <v>96684</v>
      </c>
      <c r="E13082">
        <v>771</v>
      </c>
      <c r="F13082">
        <v>54</v>
      </c>
      <c r="G13082">
        <v>4710</v>
      </c>
      <c r="H13082" t="s">
        <v>96578</v>
      </c>
      <c r="J13082" t="s">
        <v>35279</v>
      </c>
      <c r="K13082" s="2">
        <v>41368.21130787037</v>
      </c>
      <c r="L13082" s="3">
        <f t="shared" si="204"/>
        <v>41368</v>
      </c>
      <c r="M13082" t="s">
        <v>1756</v>
      </c>
      <c r="N13082">
        <v>0</v>
      </c>
      <c r="O13082">
        <v>0</v>
      </c>
      <c r="Q13082" t="s">
        <v>35280</v>
      </c>
      <c r="R13082">
        <v>1</v>
      </c>
    </row>
    <row r="13083" spans="1:18" x14ac:dyDescent="0.15">
      <c r="A13083" s="1" t="s">
        <v>35273</v>
      </c>
      <c r="B13083" t="s">
        <v>35274</v>
      </c>
      <c r="C13083" t="s">
        <v>586</v>
      </c>
      <c r="D13083" t="s">
        <v>96622</v>
      </c>
      <c r="E13083">
        <v>124</v>
      </c>
      <c r="F13083">
        <v>216</v>
      </c>
      <c r="G13083">
        <v>1142</v>
      </c>
      <c r="H13083" t="s">
        <v>96576</v>
      </c>
      <c r="J13083" t="s">
        <v>35275</v>
      </c>
      <c r="K13083" s="2">
        <v>41368.211331018516</v>
      </c>
      <c r="L13083" s="3">
        <f t="shared" ref="L13083:L13146" si="205">INT(K13083)</f>
        <v>41368</v>
      </c>
      <c r="M13083" t="s">
        <v>84</v>
      </c>
      <c r="N13083">
        <v>0</v>
      </c>
      <c r="O13083">
        <v>0</v>
      </c>
      <c r="Q13083" t="s">
        <v>35276</v>
      </c>
      <c r="R13083">
        <v>1</v>
      </c>
    </row>
    <row r="13084" spans="1:18" x14ac:dyDescent="0.15">
      <c r="A13084" s="1" t="s">
        <v>84480</v>
      </c>
      <c r="B13084" t="s">
        <v>84481</v>
      </c>
      <c r="C13084" t="s">
        <v>586</v>
      </c>
      <c r="D13084" t="s">
        <v>96590</v>
      </c>
      <c r="E13084">
        <v>303</v>
      </c>
      <c r="F13084">
        <v>300</v>
      </c>
      <c r="G13084">
        <v>1666</v>
      </c>
      <c r="H13084" t="s">
        <v>96576</v>
      </c>
      <c r="J13084" t="s">
        <v>84482</v>
      </c>
      <c r="K13084" s="2">
        <v>41368.211342592593</v>
      </c>
      <c r="L13084" s="3">
        <f t="shared" si="205"/>
        <v>41368</v>
      </c>
      <c r="M13084" t="s">
        <v>2052</v>
      </c>
      <c r="N13084">
        <v>0</v>
      </c>
      <c r="O13084">
        <v>1</v>
      </c>
      <c r="Q13084" t="s">
        <v>84483</v>
      </c>
      <c r="R13084">
        <v>1</v>
      </c>
    </row>
    <row r="13085" spans="1:18" x14ac:dyDescent="0.15">
      <c r="A13085" s="1" t="s">
        <v>84476</v>
      </c>
      <c r="B13085" t="s">
        <v>84477</v>
      </c>
      <c r="C13085" t="s">
        <v>2793</v>
      </c>
      <c r="D13085" t="s">
        <v>96865</v>
      </c>
      <c r="E13085">
        <v>190</v>
      </c>
      <c r="F13085">
        <v>241</v>
      </c>
      <c r="G13085">
        <v>669</v>
      </c>
      <c r="H13085" t="s">
        <v>96576</v>
      </c>
      <c r="J13085" t="s">
        <v>84478</v>
      </c>
      <c r="K13085" s="2">
        <v>41368.211550925924</v>
      </c>
      <c r="L13085" s="3">
        <f t="shared" si="205"/>
        <v>41368</v>
      </c>
      <c r="M13085" t="s">
        <v>117</v>
      </c>
      <c r="N13085">
        <v>0</v>
      </c>
      <c r="O13085">
        <v>0</v>
      </c>
      <c r="Q13085" t="s">
        <v>84479</v>
      </c>
      <c r="R13085">
        <v>1</v>
      </c>
    </row>
    <row r="13086" spans="1:18" x14ac:dyDescent="0.15">
      <c r="A13086" s="1" t="s">
        <v>35268</v>
      </c>
      <c r="B13086" t="s">
        <v>35269</v>
      </c>
      <c r="C13086" t="s">
        <v>94</v>
      </c>
      <c r="D13086" t="s">
        <v>96710</v>
      </c>
      <c r="E13086">
        <v>728</v>
      </c>
      <c r="F13086">
        <v>303</v>
      </c>
      <c r="G13086">
        <v>17493</v>
      </c>
      <c r="H13086" t="s">
        <v>96578</v>
      </c>
      <c r="J13086" t="s">
        <v>35270</v>
      </c>
      <c r="K13086" s="2">
        <v>41368.211817129632</v>
      </c>
      <c r="L13086" s="3">
        <f t="shared" si="205"/>
        <v>41368</v>
      </c>
      <c r="M13086" t="s">
        <v>63</v>
      </c>
      <c r="N13086">
        <v>0</v>
      </c>
      <c r="O13086">
        <v>0</v>
      </c>
      <c r="P13086" t="s">
        <v>35271</v>
      </c>
      <c r="Q13086" t="s">
        <v>35272</v>
      </c>
      <c r="R13086">
        <v>1</v>
      </c>
    </row>
    <row r="13087" spans="1:18" x14ac:dyDescent="0.15">
      <c r="A13087" s="1" t="s">
        <v>35263</v>
      </c>
      <c r="B13087" t="s">
        <v>35264</v>
      </c>
      <c r="C13087" t="s">
        <v>34</v>
      </c>
      <c r="D13087" t="s">
        <v>96848</v>
      </c>
      <c r="E13087">
        <v>524</v>
      </c>
      <c r="F13087">
        <v>625</v>
      </c>
      <c r="G13087">
        <v>3388</v>
      </c>
      <c r="H13087" t="s">
        <v>96576</v>
      </c>
      <c r="J13087" t="s">
        <v>35265</v>
      </c>
      <c r="K13087" s="2">
        <v>41368.211875000001</v>
      </c>
      <c r="L13087" s="3">
        <f t="shared" si="205"/>
        <v>41368</v>
      </c>
      <c r="M13087" t="s">
        <v>339</v>
      </c>
      <c r="N13087">
        <v>0</v>
      </c>
      <c r="O13087">
        <v>0</v>
      </c>
      <c r="P13087" t="s">
        <v>35266</v>
      </c>
      <c r="Q13087" t="s">
        <v>35267</v>
      </c>
      <c r="R13087">
        <v>1</v>
      </c>
    </row>
    <row r="13088" spans="1:18" x14ac:dyDescent="0.15">
      <c r="A13088" s="1" t="s">
        <v>35230</v>
      </c>
      <c r="B13088" t="s">
        <v>35231</v>
      </c>
      <c r="C13088" t="s">
        <v>94</v>
      </c>
      <c r="E13088">
        <v>1527</v>
      </c>
      <c r="F13088">
        <v>2534</v>
      </c>
      <c r="G13088">
        <v>9424</v>
      </c>
      <c r="H13088" t="s">
        <v>96578</v>
      </c>
      <c r="J13088" t="s">
        <v>84474</v>
      </c>
      <c r="K13088" s="2">
        <v>41368.212013888886</v>
      </c>
      <c r="L13088" s="3">
        <f t="shared" si="205"/>
        <v>41368</v>
      </c>
      <c r="M13088" t="s">
        <v>535</v>
      </c>
      <c r="N13088">
        <v>0</v>
      </c>
      <c r="O13088">
        <v>0</v>
      </c>
      <c r="Q13088" t="s">
        <v>84475</v>
      </c>
      <c r="R13088">
        <v>1</v>
      </c>
    </row>
    <row r="13089" spans="1:18" x14ac:dyDescent="0.15">
      <c r="A13089" s="1" t="s">
        <v>84469</v>
      </c>
      <c r="B13089" t="s">
        <v>84470</v>
      </c>
      <c r="C13089" t="s">
        <v>131</v>
      </c>
      <c r="D13089" t="s">
        <v>96769</v>
      </c>
      <c r="E13089">
        <v>16</v>
      </c>
      <c r="F13089">
        <v>40</v>
      </c>
      <c r="G13089">
        <v>32</v>
      </c>
      <c r="H13089" t="s">
        <v>96576</v>
      </c>
      <c r="J13089" t="s">
        <v>84471</v>
      </c>
      <c r="K13089" s="2">
        <v>41368.212199074071</v>
      </c>
      <c r="L13089" s="3">
        <f t="shared" si="205"/>
        <v>41368</v>
      </c>
      <c r="M13089" t="s">
        <v>84472</v>
      </c>
      <c r="N13089">
        <v>1</v>
      </c>
      <c r="O13089">
        <v>1</v>
      </c>
      <c r="Q13089" t="s">
        <v>84473</v>
      </c>
      <c r="R13089">
        <v>1</v>
      </c>
    </row>
    <row r="13090" spans="1:18" x14ac:dyDescent="0.15">
      <c r="A13090" s="1" t="s">
        <v>84464</v>
      </c>
      <c r="B13090" t="s">
        <v>84465</v>
      </c>
      <c r="C13090" t="s">
        <v>2165</v>
      </c>
      <c r="D13090" t="s">
        <v>96714</v>
      </c>
      <c r="E13090">
        <v>292</v>
      </c>
      <c r="F13090">
        <v>276</v>
      </c>
      <c r="G13090">
        <v>236</v>
      </c>
      <c r="H13090" t="s">
        <v>96576</v>
      </c>
      <c r="J13090" t="s">
        <v>84466</v>
      </c>
      <c r="K13090" s="2">
        <v>41368.212361111109</v>
      </c>
      <c r="L13090" s="3">
        <f t="shared" si="205"/>
        <v>41368</v>
      </c>
      <c r="M13090" t="s">
        <v>117</v>
      </c>
      <c r="N13090">
        <v>0</v>
      </c>
      <c r="O13090">
        <v>8</v>
      </c>
      <c r="P13090" t="s">
        <v>84467</v>
      </c>
      <c r="Q13090" t="s">
        <v>84468</v>
      </c>
      <c r="R13090">
        <v>1</v>
      </c>
    </row>
    <row r="13091" spans="1:18" x14ac:dyDescent="0.15">
      <c r="A13091" s="1" t="s">
        <v>84460</v>
      </c>
      <c r="B13091" t="s">
        <v>84461</v>
      </c>
      <c r="C13091" t="s">
        <v>586</v>
      </c>
      <c r="D13091" t="s">
        <v>96662</v>
      </c>
      <c r="E13091">
        <v>596</v>
      </c>
      <c r="F13091">
        <v>267</v>
      </c>
      <c r="G13091">
        <v>3225</v>
      </c>
      <c r="H13091" t="s">
        <v>96578</v>
      </c>
      <c r="J13091" t="s">
        <v>84462</v>
      </c>
      <c r="K13091" s="2">
        <v>41368.212916666664</v>
      </c>
      <c r="L13091" s="3">
        <f t="shared" si="205"/>
        <v>41368</v>
      </c>
      <c r="M13091" t="s">
        <v>66358</v>
      </c>
      <c r="N13091">
        <v>0</v>
      </c>
      <c r="O13091">
        <v>1</v>
      </c>
      <c r="Q13091" t="s">
        <v>84463</v>
      </c>
      <c r="R13091">
        <v>1</v>
      </c>
    </row>
    <row r="13092" spans="1:18" x14ac:dyDescent="0.15">
      <c r="A13092" s="1" t="s">
        <v>84456</v>
      </c>
      <c r="B13092" t="s">
        <v>84457</v>
      </c>
      <c r="C13092" t="s">
        <v>2793</v>
      </c>
      <c r="D13092" t="s">
        <v>96645</v>
      </c>
      <c r="E13092">
        <v>28</v>
      </c>
      <c r="F13092">
        <v>75</v>
      </c>
      <c r="G13092">
        <v>91</v>
      </c>
      <c r="H13092" t="s">
        <v>96576</v>
      </c>
      <c r="J13092" t="s">
        <v>84458</v>
      </c>
      <c r="K13092" s="2">
        <v>41368.213425925926</v>
      </c>
      <c r="L13092" s="3">
        <f t="shared" si="205"/>
        <v>41368</v>
      </c>
      <c r="M13092" t="s">
        <v>37651</v>
      </c>
      <c r="N13092">
        <v>0</v>
      </c>
      <c r="O13092">
        <v>0</v>
      </c>
      <c r="Q13092" t="s">
        <v>84459</v>
      </c>
      <c r="R13092">
        <v>1</v>
      </c>
    </row>
    <row r="13093" spans="1:18" x14ac:dyDescent="0.15">
      <c r="A13093" s="1" t="s">
        <v>35259</v>
      </c>
      <c r="B13093" t="s">
        <v>35260</v>
      </c>
      <c r="C13093" t="s">
        <v>3085</v>
      </c>
      <c r="D13093" t="s">
        <v>96600</v>
      </c>
      <c r="E13093">
        <v>213</v>
      </c>
      <c r="F13093">
        <v>129</v>
      </c>
      <c r="G13093">
        <v>942</v>
      </c>
      <c r="H13093" t="s">
        <v>96576</v>
      </c>
      <c r="J13093" t="s">
        <v>35261</v>
      </c>
      <c r="K13093" s="2">
        <v>41368.213726851849</v>
      </c>
      <c r="L13093" s="3">
        <f t="shared" si="205"/>
        <v>41368</v>
      </c>
      <c r="M13093" t="s">
        <v>370</v>
      </c>
      <c r="N13093">
        <v>0</v>
      </c>
      <c r="O13093">
        <v>0</v>
      </c>
      <c r="Q13093" t="s">
        <v>35262</v>
      </c>
      <c r="R13093">
        <v>1</v>
      </c>
    </row>
    <row r="13094" spans="1:18" x14ac:dyDescent="0.15">
      <c r="A13094" s="1" t="s">
        <v>84452</v>
      </c>
      <c r="B13094" t="s">
        <v>84453</v>
      </c>
      <c r="C13094" t="s">
        <v>94</v>
      </c>
      <c r="D13094" t="s">
        <v>96609</v>
      </c>
      <c r="E13094">
        <v>101</v>
      </c>
      <c r="F13094">
        <v>40</v>
      </c>
      <c r="G13094">
        <v>86</v>
      </c>
      <c r="H13094" t="s">
        <v>96576</v>
      </c>
      <c r="J13094" t="s">
        <v>84454</v>
      </c>
      <c r="K13094" s="2">
        <v>41368.213865740741</v>
      </c>
      <c r="L13094" s="3">
        <f t="shared" si="205"/>
        <v>41368</v>
      </c>
      <c r="M13094" t="s">
        <v>3213</v>
      </c>
      <c r="N13094">
        <v>0</v>
      </c>
      <c r="O13094">
        <v>0</v>
      </c>
      <c r="Q13094" t="s">
        <v>84455</v>
      </c>
      <c r="R13094">
        <v>1</v>
      </c>
    </row>
    <row r="13095" spans="1:18" x14ac:dyDescent="0.15">
      <c r="A13095" s="1" t="s">
        <v>35209</v>
      </c>
      <c r="B13095" t="s">
        <v>35210</v>
      </c>
      <c r="C13095" t="s">
        <v>3085</v>
      </c>
      <c r="D13095" t="s">
        <v>96736</v>
      </c>
      <c r="E13095">
        <v>25</v>
      </c>
      <c r="F13095">
        <v>44</v>
      </c>
      <c r="G13095">
        <v>55</v>
      </c>
      <c r="H13095" t="s">
        <v>96576</v>
      </c>
      <c r="J13095" t="s">
        <v>35257</v>
      </c>
      <c r="K13095" s="2">
        <v>41368.213888888888</v>
      </c>
      <c r="L13095" s="3">
        <f t="shared" si="205"/>
        <v>41368</v>
      </c>
      <c r="M13095" t="s">
        <v>19697</v>
      </c>
      <c r="N13095">
        <v>0</v>
      </c>
      <c r="O13095">
        <v>0</v>
      </c>
      <c r="Q13095" t="s">
        <v>35258</v>
      </c>
      <c r="R13095">
        <v>1</v>
      </c>
    </row>
    <row r="13096" spans="1:18" x14ac:dyDescent="0.15">
      <c r="A13096" s="1" t="s">
        <v>35253</v>
      </c>
      <c r="B13096" t="s">
        <v>35254</v>
      </c>
      <c r="C13096" t="s">
        <v>110</v>
      </c>
      <c r="D13096" t="s">
        <v>96596</v>
      </c>
      <c r="E13096">
        <v>82</v>
      </c>
      <c r="F13096">
        <v>68</v>
      </c>
      <c r="G13096">
        <v>214</v>
      </c>
      <c r="H13096" t="s">
        <v>96576</v>
      </c>
      <c r="J13096" t="s">
        <v>35255</v>
      </c>
      <c r="K13096" s="2">
        <v>41368.21398148148</v>
      </c>
      <c r="L13096" s="3">
        <f t="shared" si="205"/>
        <v>41368</v>
      </c>
      <c r="M13096" t="s">
        <v>545</v>
      </c>
      <c r="N13096">
        <v>0</v>
      </c>
      <c r="O13096">
        <v>0</v>
      </c>
      <c r="Q13096" t="s">
        <v>35256</v>
      </c>
      <c r="R13096">
        <v>1</v>
      </c>
    </row>
    <row r="13097" spans="1:18" x14ac:dyDescent="0.15">
      <c r="A13097" s="1" t="s">
        <v>35248</v>
      </c>
      <c r="B13097" t="s">
        <v>35249</v>
      </c>
      <c r="C13097" t="s">
        <v>853</v>
      </c>
      <c r="D13097" t="s">
        <v>96594</v>
      </c>
      <c r="E13097">
        <v>92</v>
      </c>
      <c r="F13097">
        <v>163</v>
      </c>
      <c r="G13097">
        <v>1184</v>
      </c>
      <c r="H13097" t="s">
        <v>96576</v>
      </c>
      <c r="J13097" t="s">
        <v>35250</v>
      </c>
      <c r="K13097" s="2">
        <v>41368.214178240742</v>
      </c>
      <c r="L13097" s="3">
        <f t="shared" si="205"/>
        <v>41368</v>
      </c>
      <c r="M13097" t="s">
        <v>461</v>
      </c>
      <c r="N13097">
        <v>0</v>
      </c>
      <c r="O13097">
        <v>0</v>
      </c>
      <c r="P13097" t="s">
        <v>35251</v>
      </c>
      <c r="Q13097" t="s">
        <v>35252</v>
      </c>
      <c r="R13097">
        <v>1</v>
      </c>
    </row>
    <row r="13098" spans="1:18" x14ac:dyDescent="0.15">
      <c r="A13098" s="1" t="s">
        <v>84447</v>
      </c>
      <c r="B13098" t="s">
        <v>84448</v>
      </c>
      <c r="C13098" t="s">
        <v>586</v>
      </c>
      <c r="D13098" t="s">
        <v>96662</v>
      </c>
      <c r="E13098">
        <v>299</v>
      </c>
      <c r="F13098">
        <v>114</v>
      </c>
      <c r="G13098">
        <v>840</v>
      </c>
      <c r="H13098" t="s">
        <v>96576</v>
      </c>
      <c r="J13098" t="s">
        <v>84449</v>
      </c>
      <c r="K13098" s="2">
        <v>41368.21429398148</v>
      </c>
      <c r="L13098" s="3">
        <f t="shared" si="205"/>
        <v>41368</v>
      </c>
      <c r="M13098" t="s">
        <v>84</v>
      </c>
      <c r="N13098">
        <v>1</v>
      </c>
      <c r="O13098">
        <v>8</v>
      </c>
      <c r="P13098" t="s">
        <v>84450</v>
      </c>
      <c r="Q13098" t="s">
        <v>84451</v>
      </c>
      <c r="R13098">
        <v>1</v>
      </c>
    </row>
    <row r="13099" spans="1:18" x14ac:dyDescent="0.15">
      <c r="A13099" s="1" t="s">
        <v>35243</v>
      </c>
      <c r="B13099" t="s">
        <v>35244</v>
      </c>
      <c r="C13099" t="s">
        <v>2165</v>
      </c>
      <c r="D13099" t="s">
        <v>96601</v>
      </c>
      <c r="E13099">
        <v>179</v>
      </c>
      <c r="F13099">
        <v>738</v>
      </c>
      <c r="G13099">
        <v>3061</v>
      </c>
      <c r="H13099" t="s">
        <v>96576</v>
      </c>
      <c r="J13099" t="s">
        <v>35245</v>
      </c>
      <c r="K13099" s="2">
        <v>41368.214317129627</v>
      </c>
      <c r="L13099" s="3">
        <f t="shared" si="205"/>
        <v>41368</v>
      </c>
      <c r="M13099" t="s">
        <v>689</v>
      </c>
      <c r="N13099">
        <v>0</v>
      </c>
      <c r="O13099">
        <v>0</v>
      </c>
      <c r="P13099" t="s">
        <v>35246</v>
      </c>
      <c r="Q13099" t="s">
        <v>35247</v>
      </c>
      <c r="R13099">
        <v>1</v>
      </c>
    </row>
    <row r="13100" spans="1:18" x14ac:dyDescent="0.15">
      <c r="A13100" s="1" t="s">
        <v>35239</v>
      </c>
      <c r="B13100" t="s">
        <v>35240</v>
      </c>
      <c r="C13100" t="s">
        <v>94</v>
      </c>
      <c r="D13100" t="s">
        <v>96609</v>
      </c>
      <c r="E13100">
        <v>132</v>
      </c>
      <c r="F13100">
        <v>200</v>
      </c>
      <c r="G13100">
        <v>1673</v>
      </c>
      <c r="H13100" t="s">
        <v>96576</v>
      </c>
      <c r="J13100" t="s">
        <v>35241</v>
      </c>
      <c r="K13100" s="2">
        <v>41368.214363425926</v>
      </c>
      <c r="L13100" s="3">
        <f t="shared" si="205"/>
        <v>41368</v>
      </c>
      <c r="M13100" t="s">
        <v>117</v>
      </c>
      <c r="N13100">
        <v>0</v>
      </c>
      <c r="O13100">
        <v>4</v>
      </c>
      <c r="Q13100" t="s">
        <v>35242</v>
      </c>
      <c r="R13100">
        <v>1</v>
      </c>
    </row>
    <row r="13101" spans="1:18" x14ac:dyDescent="0.15">
      <c r="A13101" s="1" t="s">
        <v>35235</v>
      </c>
      <c r="B13101" t="s">
        <v>35236</v>
      </c>
      <c r="C13101" t="s">
        <v>586</v>
      </c>
      <c r="D13101" t="s">
        <v>96627</v>
      </c>
      <c r="E13101">
        <v>4367</v>
      </c>
      <c r="F13101">
        <v>1991</v>
      </c>
      <c r="G13101">
        <v>6031</v>
      </c>
      <c r="H13101" t="s">
        <v>96578</v>
      </c>
      <c r="J13101" t="s">
        <v>35237</v>
      </c>
      <c r="K13101" s="2">
        <v>41368.214513888888</v>
      </c>
      <c r="L13101" s="3">
        <f t="shared" si="205"/>
        <v>41368</v>
      </c>
      <c r="M13101" t="s">
        <v>192</v>
      </c>
      <c r="N13101">
        <v>1</v>
      </c>
      <c r="O13101">
        <v>1</v>
      </c>
      <c r="Q13101" t="s">
        <v>35238</v>
      </c>
      <c r="R13101">
        <v>1</v>
      </c>
    </row>
    <row r="13102" spans="1:18" x14ac:dyDescent="0.15">
      <c r="A13102" s="1" t="s">
        <v>84443</v>
      </c>
      <c r="B13102" t="s">
        <v>84444</v>
      </c>
      <c r="C13102" t="s">
        <v>94</v>
      </c>
      <c r="D13102" t="s">
        <v>96692</v>
      </c>
      <c r="E13102">
        <v>697</v>
      </c>
      <c r="F13102">
        <v>1928</v>
      </c>
      <c r="G13102">
        <v>18129</v>
      </c>
      <c r="H13102" t="s">
        <v>96576</v>
      </c>
      <c r="J13102" t="s">
        <v>84445</v>
      </c>
      <c r="K13102" s="2">
        <v>41368.214513888888</v>
      </c>
      <c r="L13102" s="3">
        <f t="shared" si="205"/>
        <v>41368</v>
      </c>
      <c r="M13102" t="s">
        <v>23</v>
      </c>
      <c r="N13102">
        <v>0</v>
      </c>
      <c r="O13102">
        <v>0</v>
      </c>
      <c r="Q13102" t="s">
        <v>84446</v>
      </c>
      <c r="R13102">
        <v>1</v>
      </c>
    </row>
    <row r="13103" spans="1:18" x14ac:dyDescent="0.15">
      <c r="A13103" s="1" t="s">
        <v>35230</v>
      </c>
      <c r="B13103" t="s">
        <v>35231</v>
      </c>
      <c r="C13103" t="s">
        <v>94</v>
      </c>
      <c r="E13103">
        <v>1527</v>
      </c>
      <c r="F13103">
        <v>2534</v>
      </c>
      <c r="G13103">
        <v>9424</v>
      </c>
      <c r="H13103" t="s">
        <v>96578</v>
      </c>
      <c r="J13103" t="s">
        <v>35232</v>
      </c>
      <c r="K13103" s="2">
        <v>41368.214803240742</v>
      </c>
      <c r="L13103" s="3">
        <f t="shared" si="205"/>
        <v>41368</v>
      </c>
      <c r="M13103" t="s">
        <v>535</v>
      </c>
      <c r="N13103">
        <v>1</v>
      </c>
      <c r="O13103">
        <v>0</v>
      </c>
      <c r="P13103" t="s">
        <v>35233</v>
      </c>
      <c r="Q13103" t="s">
        <v>35234</v>
      </c>
      <c r="R13103">
        <v>1</v>
      </c>
    </row>
    <row r="13104" spans="1:18" x14ac:dyDescent="0.15">
      <c r="A13104" s="1" t="s">
        <v>35225</v>
      </c>
      <c r="B13104" t="s">
        <v>35226</v>
      </c>
      <c r="C13104" t="s">
        <v>110</v>
      </c>
      <c r="D13104" t="s">
        <v>96586</v>
      </c>
      <c r="E13104">
        <v>690</v>
      </c>
      <c r="F13104">
        <v>1202</v>
      </c>
      <c r="G13104">
        <v>1821</v>
      </c>
      <c r="H13104" t="s">
        <v>96576</v>
      </c>
      <c r="J13104" t="s">
        <v>35227</v>
      </c>
      <c r="K13104" s="2">
        <v>41368.21503472222</v>
      </c>
      <c r="L13104" s="3">
        <f t="shared" si="205"/>
        <v>41368</v>
      </c>
      <c r="M13104" t="s">
        <v>123</v>
      </c>
      <c r="N13104">
        <v>0</v>
      </c>
      <c r="O13104">
        <v>0</v>
      </c>
      <c r="P13104" t="s">
        <v>35228</v>
      </c>
      <c r="Q13104" t="s">
        <v>35229</v>
      </c>
      <c r="R13104">
        <v>1</v>
      </c>
    </row>
    <row r="13105" spans="1:18" x14ac:dyDescent="0.15">
      <c r="A13105" s="1" t="s">
        <v>84439</v>
      </c>
      <c r="B13105" t="s">
        <v>84440</v>
      </c>
      <c r="C13105" t="s">
        <v>1237</v>
      </c>
      <c r="D13105" t="s">
        <v>96605</v>
      </c>
      <c r="E13105">
        <v>19</v>
      </c>
      <c r="F13105">
        <v>35</v>
      </c>
      <c r="G13105">
        <v>195</v>
      </c>
      <c r="H13105" t="s">
        <v>96576</v>
      </c>
      <c r="J13105" t="s">
        <v>84441</v>
      </c>
      <c r="K13105" s="2">
        <v>41368.215092592596</v>
      </c>
      <c r="L13105" s="3">
        <f t="shared" si="205"/>
        <v>41368</v>
      </c>
      <c r="M13105" t="s">
        <v>370</v>
      </c>
      <c r="N13105">
        <v>0</v>
      </c>
      <c r="O13105">
        <v>0</v>
      </c>
      <c r="Q13105" t="s">
        <v>84442</v>
      </c>
      <c r="R13105">
        <v>1</v>
      </c>
    </row>
    <row r="13106" spans="1:18" x14ac:dyDescent="0.15">
      <c r="A13106" s="1" t="s">
        <v>35221</v>
      </c>
      <c r="B13106" t="s">
        <v>35222</v>
      </c>
      <c r="C13106" t="s">
        <v>2165</v>
      </c>
      <c r="D13106" t="s">
        <v>96761</v>
      </c>
      <c r="E13106">
        <v>154</v>
      </c>
      <c r="F13106">
        <v>1340</v>
      </c>
      <c r="G13106">
        <v>3296</v>
      </c>
      <c r="H13106" t="s">
        <v>96576</v>
      </c>
      <c r="J13106" t="s">
        <v>35223</v>
      </c>
      <c r="K13106" s="2">
        <v>41368.21534722222</v>
      </c>
      <c r="L13106" s="3">
        <f t="shared" si="205"/>
        <v>41368</v>
      </c>
      <c r="M13106" t="s">
        <v>84</v>
      </c>
      <c r="N13106">
        <v>0</v>
      </c>
      <c r="O13106">
        <v>0</v>
      </c>
      <c r="Q13106" t="s">
        <v>35224</v>
      </c>
      <c r="R13106">
        <v>1</v>
      </c>
    </row>
    <row r="13107" spans="1:18" x14ac:dyDescent="0.15">
      <c r="A13107" s="1" t="s">
        <v>35218</v>
      </c>
      <c r="B13107" t="s">
        <v>35219</v>
      </c>
      <c r="C13107" t="s">
        <v>853</v>
      </c>
      <c r="D13107" t="s">
        <v>96594</v>
      </c>
      <c r="E13107">
        <v>161</v>
      </c>
      <c r="F13107">
        <v>253</v>
      </c>
      <c r="G13107">
        <v>1000</v>
      </c>
      <c r="H13107" t="s">
        <v>96576</v>
      </c>
      <c r="J13107" t="s">
        <v>35220</v>
      </c>
      <c r="K13107" s="2">
        <v>41368.215648148151</v>
      </c>
      <c r="L13107" s="3">
        <f t="shared" si="205"/>
        <v>41368</v>
      </c>
      <c r="M13107" t="s">
        <v>117</v>
      </c>
      <c r="N13107">
        <v>1</v>
      </c>
      <c r="O13107">
        <v>0</v>
      </c>
      <c r="Q13107" t="s">
        <v>28617</v>
      </c>
      <c r="R13107">
        <v>1</v>
      </c>
    </row>
    <row r="13108" spans="1:18" x14ac:dyDescent="0.15">
      <c r="A13108" s="1" t="s">
        <v>84435</v>
      </c>
      <c r="B13108" t="s">
        <v>84436</v>
      </c>
      <c r="C13108" t="s">
        <v>190</v>
      </c>
      <c r="D13108" t="s">
        <v>96644</v>
      </c>
      <c r="E13108">
        <v>633</v>
      </c>
      <c r="F13108">
        <v>284</v>
      </c>
      <c r="G13108">
        <v>14810</v>
      </c>
      <c r="H13108" t="s">
        <v>96578</v>
      </c>
      <c r="J13108" t="s">
        <v>84437</v>
      </c>
      <c r="K13108" s="2">
        <v>41368.215729166666</v>
      </c>
      <c r="L13108" s="3">
        <f t="shared" si="205"/>
        <v>41368</v>
      </c>
      <c r="M13108" t="s">
        <v>370</v>
      </c>
      <c r="N13108">
        <v>0</v>
      </c>
      <c r="O13108">
        <v>5</v>
      </c>
      <c r="Q13108" t="s">
        <v>84438</v>
      </c>
      <c r="R13108">
        <v>1</v>
      </c>
    </row>
    <row r="13109" spans="1:18" x14ac:dyDescent="0.15">
      <c r="A13109" s="1" t="s">
        <v>84430</v>
      </c>
      <c r="B13109" t="s">
        <v>84431</v>
      </c>
      <c r="C13109" t="s">
        <v>131</v>
      </c>
      <c r="D13109" t="s">
        <v>96641</v>
      </c>
      <c r="E13109">
        <v>29</v>
      </c>
      <c r="F13109">
        <v>102</v>
      </c>
      <c r="G13109">
        <v>69</v>
      </c>
      <c r="H13109" t="s">
        <v>96576</v>
      </c>
      <c r="J13109" t="s">
        <v>84432</v>
      </c>
      <c r="K13109" s="2">
        <v>41368.215821759259</v>
      </c>
      <c r="L13109" s="3">
        <f t="shared" si="205"/>
        <v>41368</v>
      </c>
      <c r="M13109" t="s">
        <v>117</v>
      </c>
      <c r="N13109">
        <v>0</v>
      </c>
      <c r="O13109">
        <v>0</v>
      </c>
      <c r="P13109" t="s">
        <v>84433</v>
      </c>
      <c r="Q13109" t="s">
        <v>84434</v>
      </c>
      <c r="R13109">
        <v>1</v>
      </c>
    </row>
    <row r="13110" spans="1:18" x14ac:dyDescent="0.15">
      <c r="A13110" s="1" t="s">
        <v>35213</v>
      </c>
      <c r="B13110" t="s">
        <v>35214</v>
      </c>
      <c r="C13110" t="s">
        <v>190</v>
      </c>
      <c r="D13110" t="s">
        <v>96644</v>
      </c>
      <c r="E13110">
        <v>75</v>
      </c>
      <c r="F13110">
        <v>265</v>
      </c>
      <c r="G13110">
        <v>280</v>
      </c>
      <c r="H13110" t="s">
        <v>96576</v>
      </c>
      <c r="J13110" t="s">
        <v>35215</v>
      </c>
      <c r="K13110" s="2">
        <v>41368.215914351851</v>
      </c>
      <c r="L13110" s="3">
        <f t="shared" si="205"/>
        <v>41368</v>
      </c>
      <c r="M13110" t="s">
        <v>63</v>
      </c>
      <c r="N13110">
        <v>0</v>
      </c>
      <c r="O13110">
        <v>0</v>
      </c>
      <c r="P13110" t="s">
        <v>35216</v>
      </c>
      <c r="Q13110" t="s">
        <v>35217</v>
      </c>
      <c r="R13110">
        <v>1</v>
      </c>
    </row>
    <row r="13111" spans="1:18" x14ac:dyDescent="0.15">
      <c r="A13111" s="1" t="s">
        <v>35209</v>
      </c>
      <c r="B13111" t="s">
        <v>35210</v>
      </c>
      <c r="C13111" t="s">
        <v>3085</v>
      </c>
      <c r="D13111" t="s">
        <v>96736</v>
      </c>
      <c r="E13111">
        <v>25</v>
      </c>
      <c r="F13111">
        <v>44</v>
      </c>
      <c r="G13111">
        <v>55</v>
      </c>
      <c r="H13111" t="s">
        <v>96576</v>
      </c>
      <c r="J13111" t="s">
        <v>35211</v>
      </c>
      <c r="K13111" s="2">
        <v>41368.216215277775</v>
      </c>
      <c r="L13111" s="3">
        <f t="shared" si="205"/>
        <v>41368</v>
      </c>
      <c r="M13111" t="s">
        <v>19697</v>
      </c>
      <c r="N13111">
        <v>0</v>
      </c>
      <c r="O13111">
        <v>0</v>
      </c>
      <c r="Q13111" t="s">
        <v>35212</v>
      </c>
      <c r="R13111">
        <v>1</v>
      </c>
    </row>
    <row r="13112" spans="1:18" x14ac:dyDescent="0.15">
      <c r="A13112" s="1" t="s">
        <v>84426</v>
      </c>
      <c r="B13112" t="s">
        <v>84427</v>
      </c>
      <c r="C13112" t="s">
        <v>94</v>
      </c>
      <c r="E13112">
        <v>546</v>
      </c>
      <c r="F13112">
        <v>950</v>
      </c>
      <c r="G13112">
        <v>7221</v>
      </c>
      <c r="H13112" t="s">
        <v>96576</v>
      </c>
      <c r="J13112" t="s">
        <v>84428</v>
      </c>
      <c r="K13112" s="2">
        <v>41368.216921296298</v>
      </c>
      <c r="L13112" s="3">
        <f t="shared" si="205"/>
        <v>41368</v>
      </c>
      <c r="M13112" t="s">
        <v>360</v>
      </c>
      <c r="N13112">
        <v>0</v>
      </c>
      <c r="O13112">
        <v>0</v>
      </c>
      <c r="Q13112" t="s">
        <v>84429</v>
      </c>
      <c r="R13112">
        <v>1</v>
      </c>
    </row>
    <row r="13113" spans="1:18" x14ac:dyDescent="0.15">
      <c r="A13113" s="1" t="s">
        <v>84422</v>
      </c>
      <c r="B13113" t="s">
        <v>84423</v>
      </c>
      <c r="C13113" t="s">
        <v>586</v>
      </c>
      <c r="D13113" t="s">
        <v>96662</v>
      </c>
      <c r="E13113">
        <v>164</v>
      </c>
      <c r="F13113">
        <v>158</v>
      </c>
      <c r="G13113">
        <v>309</v>
      </c>
      <c r="H13113" t="s">
        <v>96576</v>
      </c>
      <c r="J13113" t="s">
        <v>84424</v>
      </c>
      <c r="K13113" s="2">
        <v>41368.217013888891</v>
      </c>
      <c r="L13113" s="3">
        <f t="shared" si="205"/>
        <v>41368</v>
      </c>
      <c r="M13113" t="s">
        <v>494</v>
      </c>
      <c r="N13113">
        <v>0</v>
      </c>
      <c r="O13113">
        <v>2</v>
      </c>
      <c r="Q13113" t="s">
        <v>84425</v>
      </c>
      <c r="R13113">
        <v>1</v>
      </c>
    </row>
    <row r="13114" spans="1:18" x14ac:dyDescent="0.15">
      <c r="A13114" s="1" t="s">
        <v>11575</v>
      </c>
      <c r="B13114" t="s">
        <v>11576</v>
      </c>
      <c r="C13114" t="s">
        <v>131</v>
      </c>
      <c r="E13114">
        <v>174</v>
      </c>
      <c r="F13114">
        <v>179</v>
      </c>
      <c r="G13114">
        <v>2098</v>
      </c>
      <c r="H13114" t="s">
        <v>96576</v>
      </c>
      <c r="J13114" t="s">
        <v>35206</v>
      </c>
      <c r="K13114" s="2">
        <v>41368.217129629629</v>
      </c>
      <c r="L13114" s="3">
        <f t="shared" si="205"/>
        <v>41368</v>
      </c>
      <c r="M13114" t="s">
        <v>370</v>
      </c>
      <c r="N13114">
        <v>1</v>
      </c>
      <c r="O13114">
        <v>0</v>
      </c>
      <c r="P13114" t="s">
        <v>35207</v>
      </c>
      <c r="Q13114" t="s">
        <v>35208</v>
      </c>
      <c r="R13114">
        <v>1</v>
      </c>
    </row>
    <row r="13115" spans="1:18" x14ac:dyDescent="0.15">
      <c r="A13115" s="1" t="s">
        <v>35200</v>
      </c>
      <c r="B13115" t="s">
        <v>35201</v>
      </c>
      <c r="C13115" t="s">
        <v>586</v>
      </c>
      <c r="D13115" t="s">
        <v>96826</v>
      </c>
      <c r="E13115">
        <v>2382</v>
      </c>
      <c r="F13115">
        <v>665</v>
      </c>
      <c r="G13115">
        <v>3201</v>
      </c>
      <c r="H13115" t="s">
        <v>96581</v>
      </c>
      <c r="I13115" t="s">
        <v>35202</v>
      </c>
      <c r="J13115" t="s">
        <v>35203</v>
      </c>
      <c r="K13115" s="2">
        <v>41368.217407407406</v>
      </c>
      <c r="L13115" s="3">
        <f t="shared" si="205"/>
        <v>41368</v>
      </c>
      <c r="M13115" t="s">
        <v>339</v>
      </c>
      <c r="N13115">
        <v>1</v>
      </c>
      <c r="O13115">
        <v>0</v>
      </c>
      <c r="P13115" t="s">
        <v>35204</v>
      </c>
      <c r="Q13115" t="s">
        <v>35205</v>
      </c>
      <c r="R13115">
        <v>1</v>
      </c>
    </row>
    <row r="13116" spans="1:18" x14ac:dyDescent="0.15">
      <c r="A13116" s="1" t="s">
        <v>84417</v>
      </c>
      <c r="B13116" t="s">
        <v>84418</v>
      </c>
      <c r="C13116" t="s">
        <v>110</v>
      </c>
      <c r="D13116" t="s">
        <v>96586</v>
      </c>
      <c r="E13116">
        <v>118</v>
      </c>
      <c r="F13116">
        <v>84</v>
      </c>
      <c r="G13116">
        <v>1153</v>
      </c>
      <c r="H13116" t="s">
        <v>96576</v>
      </c>
      <c r="J13116" t="s">
        <v>84419</v>
      </c>
      <c r="K13116" s="2">
        <v>41368.217418981483</v>
      </c>
      <c r="L13116" s="3">
        <f t="shared" si="205"/>
        <v>41368</v>
      </c>
      <c r="M13116" t="s">
        <v>370</v>
      </c>
      <c r="N13116">
        <v>0</v>
      </c>
      <c r="O13116">
        <v>0</v>
      </c>
      <c r="P13116" t="s">
        <v>84420</v>
      </c>
      <c r="Q13116" t="s">
        <v>84421</v>
      </c>
      <c r="R13116">
        <v>1</v>
      </c>
    </row>
    <row r="13117" spans="1:18" x14ac:dyDescent="0.15">
      <c r="A13117" s="1" t="s">
        <v>84413</v>
      </c>
      <c r="B13117" t="s">
        <v>84414</v>
      </c>
      <c r="C13117" t="s">
        <v>2165</v>
      </c>
      <c r="D13117" t="s">
        <v>96599</v>
      </c>
      <c r="E13117">
        <v>110</v>
      </c>
      <c r="F13117">
        <v>123</v>
      </c>
      <c r="G13117">
        <v>185</v>
      </c>
      <c r="H13117" t="s">
        <v>96576</v>
      </c>
      <c r="J13117" t="s">
        <v>84415</v>
      </c>
      <c r="K13117" s="2">
        <v>41368.217870370368</v>
      </c>
      <c r="L13117" s="3">
        <f t="shared" si="205"/>
        <v>41368</v>
      </c>
      <c r="M13117" t="s">
        <v>7857</v>
      </c>
      <c r="N13117">
        <v>0</v>
      </c>
      <c r="O13117">
        <v>1</v>
      </c>
      <c r="Q13117" t="s">
        <v>84416</v>
      </c>
      <c r="R13117">
        <v>1</v>
      </c>
    </row>
    <row r="13118" spans="1:18" x14ac:dyDescent="0.15">
      <c r="A13118" s="1" t="s">
        <v>84409</v>
      </c>
      <c r="B13118" t="s">
        <v>84410</v>
      </c>
      <c r="C13118" t="s">
        <v>131</v>
      </c>
      <c r="D13118" t="s">
        <v>96661</v>
      </c>
      <c r="E13118">
        <v>300</v>
      </c>
      <c r="F13118">
        <v>236</v>
      </c>
      <c r="G13118">
        <v>1670</v>
      </c>
      <c r="H13118" t="s">
        <v>96578</v>
      </c>
      <c r="J13118" t="s">
        <v>84411</v>
      </c>
      <c r="K13118" s="2">
        <v>41368.217939814815</v>
      </c>
      <c r="L13118" s="3">
        <f t="shared" si="205"/>
        <v>41368</v>
      </c>
      <c r="M13118" t="s">
        <v>360</v>
      </c>
      <c r="N13118">
        <v>0</v>
      </c>
      <c r="O13118">
        <v>0</v>
      </c>
      <c r="Q13118" t="s">
        <v>84412</v>
      </c>
      <c r="R13118">
        <v>1</v>
      </c>
    </row>
    <row r="13119" spans="1:18" x14ac:dyDescent="0.15">
      <c r="A13119" s="1" t="s">
        <v>19941</v>
      </c>
      <c r="B13119" t="s">
        <v>19942</v>
      </c>
      <c r="C13119" t="s">
        <v>94</v>
      </c>
      <c r="E13119">
        <v>247</v>
      </c>
      <c r="F13119">
        <v>228</v>
      </c>
      <c r="G13119">
        <v>1526</v>
      </c>
      <c r="H13119" t="s">
        <v>96578</v>
      </c>
      <c r="J13119" t="s">
        <v>35197</v>
      </c>
      <c r="K13119" s="2">
        <v>41368.217962962961</v>
      </c>
      <c r="L13119" s="3">
        <f t="shared" si="205"/>
        <v>41368</v>
      </c>
      <c r="M13119" t="s">
        <v>63</v>
      </c>
      <c r="N13119">
        <v>1</v>
      </c>
      <c r="O13119">
        <v>0</v>
      </c>
      <c r="P13119" t="s">
        <v>35198</v>
      </c>
      <c r="Q13119" t="s">
        <v>35199</v>
      </c>
      <c r="R13119">
        <v>1</v>
      </c>
    </row>
    <row r="13120" spans="1:18" x14ac:dyDescent="0.15">
      <c r="A13120" s="1" t="s">
        <v>84405</v>
      </c>
      <c r="B13120" t="s">
        <v>84406</v>
      </c>
      <c r="C13120" t="s">
        <v>10172</v>
      </c>
      <c r="D13120" t="s">
        <v>96775</v>
      </c>
      <c r="E13120">
        <v>180</v>
      </c>
      <c r="F13120">
        <v>501</v>
      </c>
      <c r="G13120">
        <v>151</v>
      </c>
      <c r="H13120" t="s">
        <v>96576</v>
      </c>
      <c r="J13120" t="s">
        <v>84407</v>
      </c>
      <c r="K13120" s="2">
        <v>41368.218553240738</v>
      </c>
      <c r="L13120" s="3">
        <f t="shared" si="205"/>
        <v>41368</v>
      </c>
      <c r="M13120" t="s">
        <v>117</v>
      </c>
      <c r="N13120">
        <v>1</v>
      </c>
      <c r="O13120">
        <v>2</v>
      </c>
      <c r="Q13120" t="s">
        <v>84408</v>
      </c>
      <c r="R13120">
        <v>1</v>
      </c>
    </row>
    <row r="13121" spans="1:18" x14ac:dyDescent="0.15">
      <c r="A13121" s="1" t="s">
        <v>19724</v>
      </c>
      <c r="B13121" t="s">
        <v>19725</v>
      </c>
      <c r="C13121" t="s">
        <v>110</v>
      </c>
      <c r="D13121" t="s">
        <v>96586</v>
      </c>
      <c r="E13121">
        <v>4541</v>
      </c>
      <c r="F13121">
        <v>1694</v>
      </c>
      <c r="G13121">
        <v>46229</v>
      </c>
      <c r="H13121" t="s">
        <v>96576</v>
      </c>
      <c r="J13121" t="s">
        <v>35195</v>
      </c>
      <c r="K13121" s="2">
        <v>41368.218912037039</v>
      </c>
      <c r="L13121" s="3">
        <f t="shared" si="205"/>
        <v>41368</v>
      </c>
      <c r="M13121" t="s">
        <v>6584</v>
      </c>
      <c r="N13121">
        <v>0</v>
      </c>
      <c r="O13121">
        <v>0</v>
      </c>
      <c r="Q13121" t="s">
        <v>35196</v>
      </c>
      <c r="R13121">
        <v>1</v>
      </c>
    </row>
    <row r="13122" spans="1:18" x14ac:dyDescent="0.15">
      <c r="A13122" s="1" t="s">
        <v>84402</v>
      </c>
      <c r="B13122" t="s">
        <v>84403</v>
      </c>
      <c r="C13122" t="s">
        <v>10172</v>
      </c>
      <c r="D13122" t="s">
        <v>96775</v>
      </c>
      <c r="E13122">
        <v>252</v>
      </c>
      <c r="F13122">
        <v>514</v>
      </c>
      <c r="G13122">
        <v>153</v>
      </c>
      <c r="H13122" t="s">
        <v>96576</v>
      </c>
      <c r="J13122" t="s">
        <v>84404</v>
      </c>
      <c r="K13122" s="2">
        <v>41368.218946759262</v>
      </c>
      <c r="L13122" s="3">
        <f t="shared" si="205"/>
        <v>41368</v>
      </c>
      <c r="M13122" t="s">
        <v>117</v>
      </c>
      <c r="N13122">
        <v>27</v>
      </c>
      <c r="O13122">
        <v>12</v>
      </c>
      <c r="Q13122" t="s">
        <v>84383</v>
      </c>
      <c r="R13122">
        <v>1</v>
      </c>
    </row>
    <row r="13123" spans="1:18" x14ac:dyDescent="0.15">
      <c r="A13123" s="1" t="s">
        <v>84397</v>
      </c>
      <c r="B13123" t="s">
        <v>84398</v>
      </c>
      <c r="C13123" t="s">
        <v>586</v>
      </c>
      <c r="D13123" t="s">
        <v>96794</v>
      </c>
      <c r="E13123">
        <v>18</v>
      </c>
      <c r="F13123">
        <v>218</v>
      </c>
      <c r="G13123">
        <v>150</v>
      </c>
      <c r="H13123" t="s">
        <v>96576</v>
      </c>
      <c r="J13123" t="s">
        <v>84399</v>
      </c>
      <c r="K13123" s="2">
        <v>41368.219097222223</v>
      </c>
      <c r="L13123" s="3">
        <f t="shared" si="205"/>
        <v>41368</v>
      </c>
      <c r="M13123" t="s">
        <v>84</v>
      </c>
      <c r="N13123">
        <v>0</v>
      </c>
      <c r="O13123">
        <v>2</v>
      </c>
      <c r="P13123" t="s">
        <v>84400</v>
      </c>
      <c r="Q13123" t="s">
        <v>84401</v>
      </c>
      <c r="R13123">
        <v>1</v>
      </c>
    </row>
    <row r="13124" spans="1:18" x14ac:dyDescent="0.15">
      <c r="A13124" s="1" t="s">
        <v>35190</v>
      </c>
      <c r="B13124" t="s">
        <v>35191</v>
      </c>
      <c r="C13124" t="s">
        <v>586</v>
      </c>
      <c r="D13124" t="s">
        <v>96590</v>
      </c>
      <c r="E13124">
        <v>433</v>
      </c>
      <c r="F13124">
        <v>293</v>
      </c>
      <c r="G13124">
        <v>64</v>
      </c>
      <c r="H13124" t="s">
        <v>96578</v>
      </c>
      <c r="J13124" t="s">
        <v>35192</v>
      </c>
      <c r="K13124" s="2">
        <v>41368.219108796293</v>
      </c>
      <c r="L13124" s="3">
        <f t="shared" si="205"/>
        <v>41368</v>
      </c>
      <c r="M13124" t="s">
        <v>84</v>
      </c>
      <c r="N13124">
        <v>0</v>
      </c>
      <c r="O13124">
        <v>5</v>
      </c>
      <c r="P13124" t="s">
        <v>35193</v>
      </c>
      <c r="Q13124" t="s">
        <v>35194</v>
      </c>
      <c r="R13124">
        <v>1</v>
      </c>
    </row>
    <row r="13125" spans="1:18" x14ac:dyDescent="0.15">
      <c r="A13125" s="1" t="s">
        <v>84393</v>
      </c>
      <c r="B13125" t="s">
        <v>84394</v>
      </c>
      <c r="C13125" t="s">
        <v>586</v>
      </c>
      <c r="D13125" t="s">
        <v>96662</v>
      </c>
      <c r="E13125">
        <v>147</v>
      </c>
      <c r="F13125">
        <v>65</v>
      </c>
      <c r="G13125">
        <v>1451</v>
      </c>
      <c r="H13125" t="s">
        <v>96576</v>
      </c>
      <c r="J13125" t="s">
        <v>84395</v>
      </c>
      <c r="K13125" s="2">
        <v>41368.219293981485</v>
      </c>
      <c r="L13125" s="3">
        <f t="shared" si="205"/>
        <v>41368</v>
      </c>
      <c r="M13125" t="s">
        <v>84</v>
      </c>
      <c r="N13125">
        <v>0</v>
      </c>
      <c r="O13125">
        <v>3</v>
      </c>
      <c r="Q13125" t="s">
        <v>84396</v>
      </c>
      <c r="R13125">
        <v>1</v>
      </c>
    </row>
    <row r="13126" spans="1:18" x14ac:dyDescent="0.15">
      <c r="A13126" s="1" t="s">
        <v>84389</v>
      </c>
      <c r="B13126" t="s">
        <v>84390</v>
      </c>
      <c r="C13126" t="s">
        <v>3085</v>
      </c>
      <c r="D13126" t="s">
        <v>96835</v>
      </c>
      <c r="E13126">
        <v>161</v>
      </c>
      <c r="F13126">
        <v>73</v>
      </c>
      <c r="G13126">
        <v>642</v>
      </c>
      <c r="H13126" t="s">
        <v>96576</v>
      </c>
      <c r="J13126" t="s">
        <v>84391</v>
      </c>
      <c r="K13126" s="2">
        <v>41368.219398148147</v>
      </c>
      <c r="L13126" s="3">
        <f t="shared" si="205"/>
        <v>41368</v>
      </c>
      <c r="M13126" t="s">
        <v>3652</v>
      </c>
      <c r="N13126">
        <v>0</v>
      </c>
      <c r="O13126">
        <v>0</v>
      </c>
      <c r="Q13126" t="s">
        <v>84392</v>
      </c>
      <c r="R13126">
        <v>1</v>
      </c>
    </row>
    <row r="13127" spans="1:18" x14ac:dyDescent="0.15">
      <c r="A13127" s="1" t="s">
        <v>35187</v>
      </c>
      <c r="B13127" t="s">
        <v>35188</v>
      </c>
      <c r="C13127" t="s">
        <v>190</v>
      </c>
      <c r="D13127" t="s">
        <v>96755</v>
      </c>
      <c r="E13127">
        <v>926</v>
      </c>
      <c r="F13127">
        <v>757</v>
      </c>
      <c r="G13127">
        <v>592</v>
      </c>
      <c r="H13127" t="s">
        <v>96576</v>
      </c>
      <c r="J13127" t="s">
        <v>35189</v>
      </c>
      <c r="K13127" s="2">
        <v>41368.21943287037</v>
      </c>
      <c r="L13127" s="3">
        <f t="shared" si="205"/>
        <v>41368</v>
      </c>
      <c r="M13127" t="s">
        <v>84</v>
      </c>
      <c r="N13127">
        <v>0</v>
      </c>
      <c r="O13127">
        <v>0</v>
      </c>
      <c r="Q13127" t="s">
        <v>18843</v>
      </c>
      <c r="R13127">
        <v>1</v>
      </c>
    </row>
    <row r="13128" spans="1:18" x14ac:dyDescent="0.15">
      <c r="A13128" s="1" t="s">
        <v>35182</v>
      </c>
      <c r="B13128" t="s">
        <v>35183</v>
      </c>
      <c r="C13128" t="s">
        <v>7508</v>
      </c>
      <c r="D13128" t="s">
        <v>96721</v>
      </c>
      <c r="E13128">
        <v>1705</v>
      </c>
      <c r="F13128">
        <v>1047</v>
      </c>
      <c r="G13128">
        <v>35235</v>
      </c>
      <c r="H13128" t="s">
        <v>96576</v>
      </c>
      <c r="J13128" t="s">
        <v>35184</v>
      </c>
      <c r="K13128" s="2">
        <v>41368.219571759262</v>
      </c>
      <c r="L13128" s="3">
        <f t="shared" si="205"/>
        <v>41368</v>
      </c>
      <c r="M13128" t="s">
        <v>63</v>
      </c>
      <c r="N13128">
        <v>0</v>
      </c>
      <c r="O13128">
        <v>0</v>
      </c>
      <c r="P13128" t="s">
        <v>35185</v>
      </c>
      <c r="Q13128" t="s">
        <v>35186</v>
      </c>
      <c r="R13128">
        <v>1</v>
      </c>
    </row>
    <row r="13129" spans="1:18" x14ac:dyDescent="0.15">
      <c r="A13129" s="1" t="s">
        <v>84347</v>
      </c>
      <c r="B13129" t="s">
        <v>84348</v>
      </c>
      <c r="C13129" t="s">
        <v>11046</v>
      </c>
      <c r="D13129" t="s">
        <v>96598</v>
      </c>
      <c r="E13129">
        <v>251</v>
      </c>
      <c r="F13129">
        <v>245</v>
      </c>
      <c r="G13129">
        <v>1675</v>
      </c>
      <c r="H13129" t="s">
        <v>96576</v>
      </c>
      <c r="J13129" t="s">
        <v>84387</v>
      </c>
      <c r="K13129" s="2">
        <v>41368.219629629632</v>
      </c>
      <c r="L13129" s="3">
        <f t="shared" si="205"/>
        <v>41368</v>
      </c>
      <c r="M13129" t="s">
        <v>117</v>
      </c>
      <c r="N13129">
        <v>0</v>
      </c>
      <c r="O13129">
        <v>0</v>
      </c>
      <c r="Q13129" t="s">
        <v>84388</v>
      </c>
      <c r="R13129">
        <v>1</v>
      </c>
    </row>
    <row r="13130" spans="1:18" x14ac:dyDescent="0.15">
      <c r="A13130" s="1" t="s">
        <v>25728</v>
      </c>
      <c r="B13130" t="s">
        <v>25729</v>
      </c>
      <c r="C13130" t="s">
        <v>344</v>
      </c>
      <c r="D13130" t="s">
        <v>96589</v>
      </c>
      <c r="E13130">
        <v>1352</v>
      </c>
      <c r="F13130">
        <v>36</v>
      </c>
      <c r="G13130">
        <v>3096</v>
      </c>
      <c r="H13130" t="s">
        <v>96576</v>
      </c>
      <c r="J13130" t="s">
        <v>84384</v>
      </c>
      <c r="K13130" s="2">
        <v>41368.219710648147</v>
      </c>
      <c r="L13130" s="3">
        <f t="shared" si="205"/>
        <v>41368</v>
      </c>
      <c r="M13130" t="s">
        <v>84</v>
      </c>
      <c r="N13130">
        <v>4</v>
      </c>
      <c r="O13130">
        <v>0</v>
      </c>
      <c r="P13130" t="s">
        <v>84385</v>
      </c>
      <c r="Q13130" t="s">
        <v>84386</v>
      </c>
      <c r="R13130">
        <v>1</v>
      </c>
    </row>
    <row r="13131" spans="1:18" x14ac:dyDescent="0.15">
      <c r="A13131" s="1" t="s">
        <v>35177</v>
      </c>
      <c r="B13131" t="s">
        <v>35178</v>
      </c>
      <c r="C13131" t="s">
        <v>2165</v>
      </c>
      <c r="D13131" t="s">
        <v>96763</v>
      </c>
      <c r="E13131">
        <v>716</v>
      </c>
      <c r="F13131">
        <v>187</v>
      </c>
      <c r="G13131">
        <v>4705</v>
      </c>
      <c r="H13131" t="s">
        <v>96578</v>
      </c>
      <c r="J13131" t="s">
        <v>35179</v>
      </c>
      <c r="K13131" s="2">
        <v>41368.219733796293</v>
      </c>
      <c r="L13131" s="3">
        <f t="shared" si="205"/>
        <v>41368</v>
      </c>
      <c r="M13131" t="s">
        <v>535</v>
      </c>
      <c r="N13131">
        <v>0</v>
      </c>
      <c r="O13131">
        <v>0</v>
      </c>
      <c r="P13131" t="s">
        <v>35180</v>
      </c>
      <c r="Q13131" t="s">
        <v>35181</v>
      </c>
      <c r="R13131">
        <v>1</v>
      </c>
    </row>
    <row r="13132" spans="1:18" x14ac:dyDescent="0.15">
      <c r="A13132" s="1" t="s">
        <v>35173</v>
      </c>
      <c r="B13132" t="s">
        <v>35174</v>
      </c>
      <c r="C13132" t="s">
        <v>190</v>
      </c>
      <c r="D13132" t="s">
        <v>96643</v>
      </c>
      <c r="E13132">
        <v>190</v>
      </c>
      <c r="F13132">
        <v>126</v>
      </c>
      <c r="G13132">
        <v>391</v>
      </c>
      <c r="H13132" t="s">
        <v>96578</v>
      </c>
      <c r="J13132" t="s">
        <v>35175</v>
      </c>
      <c r="K13132" s="2">
        <v>41368.219965277778</v>
      </c>
      <c r="L13132" s="3">
        <f t="shared" si="205"/>
        <v>41368</v>
      </c>
      <c r="M13132" t="s">
        <v>370</v>
      </c>
      <c r="N13132">
        <v>0</v>
      </c>
      <c r="O13132">
        <v>0</v>
      </c>
      <c r="Q13132" t="s">
        <v>35176</v>
      </c>
      <c r="R13132">
        <v>1</v>
      </c>
    </row>
    <row r="13133" spans="1:18" x14ac:dyDescent="0.15">
      <c r="A13133" s="1" t="s">
        <v>35168</v>
      </c>
      <c r="B13133" t="s">
        <v>35169</v>
      </c>
      <c r="C13133" t="s">
        <v>3085</v>
      </c>
      <c r="D13133" t="s">
        <v>96600</v>
      </c>
      <c r="E13133">
        <v>1050</v>
      </c>
      <c r="F13133">
        <v>1116</v>
      </c>
      <c r="G13133">
        <v>1453</v>
      </c>
      <c r="H13133" t="s">
        <v>96575</v>
      </c>
      <c r="I13133" t="s">
        <v>35170</v>
      </c>
      <c r="J13133" t="s">
        <v>35171</v>
      </c>
      <c r="K13133" s="2">
        <v>41368.219988425924</v>
      </c>
      <c r="L13133" s="3">
        <f t="shared" si="205"/>
        <v>41368</v>
      </c>
      <c r="M13133" t="s">
        <v>192</v>
      </c>
      <c r="N13133">
        <v>1</v>
      </c>
      <c r="O13133">
        <v>0</v>
      </c>
      <c r="Q13133" t="s">
        <v>35172</v>
      </c>
      <c r="R13133">
        <v>1</v>
      </c>
    </row>
    <row r="13134" spans="1:18" x14ac:dyDescent="0.15">
      <c r="A13134" s="1" t="s">
        <v>84380</v>
      </c>
      <c r="B13134" t="s">
        <v>84381</v>
      </c>
      <c r="C13134" t="s">
        <v>2543</v>
      </c>
      <c r="D13134" t="s">
        <v>96658</v>
      </c>
      <c r="E13134">
        <v>308</v>
      </c>
      <c r="F13134">
        <v>195</v>
      </c>
      <c r="G13134">
        <v>718</v>
      </c>
      <c r="H13134" t="s">
        <v>96578</v>
      </c>
      <c r="J13134" t="s">
        <v>84382</v>
      </c>
      <c r="K13134" s="2">
        <v>41368.220520833333</v>
      </c>
      <c r="L13134" s="3">
        <f t="shared" si="205"/>
        <v>41368</v>
      </c>
      <c r="M13134" t="s">
        <v>84</v>
      </c>
      <c r="N13134">
        <v>0</v>
      </c>
      <c r="O13134">
        <v>0</v>
      </c>
      <c r="Q13134" t="s">
        <v>84383</v>
      </c>
      <c r="R13134">
        <v>1</v>
      </c>
    </row>
    <row r="13135" spans="1:18" x14ac:dyDescent="0.15">
      <c r="A13135" s="1" t="s">
        <v>84376</v>
      </c>
      <c r="B13135" t="s">
        <v>84377</v>
      </c>
      <c r="C13135" t="s">
        <v>586</v>
      </c>
      <c r="D13135" t="s">
        <v>27</v>
      </c>
      <c r="E13135">
        <v>1185</v>
      </c>
      <c r="F13135">
        <v>31</v>
      </c>
      <c r="G13135">
        <v>1583</v>
      </c>
      <c r="H13135" t="s">
        <v>96576</v>
      </c>
      <c r="J13135" t="s">
        <v>84378</v>
      </c>
      <c r="K13135" s="2">
        <v>41368.220578703702</v>
      </c>
      <c r="L13135" s="3">
        <f t="shared" si="205"/>
        <v>41368</v>
      </c>
      <c r="M13135" t="s">
        <v>370</v>
      </c>
      <c r="N13135">
        <v>0</v>
      </c>
      <c r="O13135">
        <v>0</v>
      </c>
      <c r="Q13135" t="s">
        <v>84379</v>
      </c>
      <c r="R13135">
        <v>1</v>
      </c>
    </row>
    <row r="13136" spans="1:18" x14ac:dyDescent="0.15">
      <c r="A13136" s="1" t="s">
        <v>53945</v>
      </c>
      <c r="B13136" t="s">
        <v>53946</v>
      </c>
      <c r="C13136" t="s">
        <v>1427</v>
      </c>
      <c r="D13136" t="s">
        <v>96698</v>
      </c>
      <c r="E13136">
        <v>78</v>
      </c>
      <c r="F13136">
        <v>85</v>
      </c>
      <c r="G13136">
        <v>296</v>
      </c>
      <c r="H13136" t="s">
        <v>96576</v>
      </c>
      <c r="J13136" t="s">
        <v>84374</v>
      </c>
      <c r="K13136" s="2">
        <v>41368.22078703704</v>
      </c>
      <c r="L13136" s="3">
        <f t="shared" si="205"/>
        <v>41368</v>
      </c>
      <c r="M13136" t="s">
        <v>80028</v>
      </c>
      <c r="N13136">
        <v>0</v>
      </c>
      <c r="O13136">
        <v>1</v>
      </c>
      <c r="P13136" t="s">
        <v>84375</v>
      </c>
      <c r="Q13136" t="s">
        <v>80065</v>
      </c>
      <c r="R13136">
        <v>1</v>
      </c>
    </row>
    <row r="13137" spans="1:18" x14ac:dyDescent="0.15">
      <c r="A13137" s="1" t="s">
        <v>35164</v>
      </c>
      <c r="B13137" t="s">
        <v>35165</v>
      </c>
      <c r="C13137" t="s">
        <v>1005</v>
      </c>
      <c r="D13137" t="s">
        <v>96673</v>
      </c>
      <c r="E13137">
        <v>398</v>
      </c>
      <c r="F13137">
        <v>871</v>
      </c>
      <c r="G13137">
        <v>3940</v>
      </c>
      <c r="H13137" t="s">
        <v>96578</v>
      </c>
      <c r="J13137" t="s">
        <v>35166</v>
      </c>
      <c r="K13137" s="2">
        <v>41368.22079861111</v>
      </c>
      <c r="L13137" s="3">
        <f t="shared" si="205"/>
        <v>41368</v>
      </c>
      <c r="M13137" t="s">
        <v>370</v>
      </c>
      <c r="N13137">
        <v>0</v>
      </c>
      <c r="O13137">
        <v>0</v>
      </c>
      <c r="Q13137" t="s">
        <v>35167</v>
      </c>
      <c r="R13137">
        <v>1</v>
      </c>
    </row>
    <row r="13138" spans="1:18" x14ac:dyDescent="0.15">
      <c r="A13138" s="1" t="s">
        <v>11575</v>
      </c>
      <c r="B13138" t="s">
        <v>11576</v>
      </c>
      <c r="C13138" t="s">
        <v>131</v>
      </c>
      <c r="E13138">
        <v>174</v>
      </c>
      <c r="F13138">
        <v>179</v>
      </c>
      <c r="G13138">
        <v>2098</v>
      </c>
      <c r="H13138" t="s">
        <v>96576</v>
      </c>
      <c r="J13138" t="s">
        <v>35161</v>
      </c>
      <c r="K13138" s="2">
        <v>41368.220868055556</v>
      </c>
      <c r="L13138" s="3">
        <f t="shared" si="205"/>
        <v>41368</v>
      </c>
      <c r="M13138" t="s">
        <v>370</v>
      </c>
      <c r="N13138">
        <v>0</v>
      </c>
      <c r="O13138">
        <v>0</v>
      </c>
      <c r="P13138" t="s">
        <v>35162</v>
      </c>
      <c r="Q13138" t="s">
        <v>35163</v>
      </c>
      <c r="R13138">
        <v>1</v>
      </c>
    </row>
    <row r="13139" spans="1:18" x14ac:dyDescent="0.15">
      <c r="A13139" s="1" t="s">
        <v>84370</v>
      </c>
      <c r="B13139" t="s">
        <v>84371</v>
      </c>
      <c r="C13139" t="s">
        <v>1005</v>
      </c>
      <c r="D13139" t="s">
        <v>96752</v>
      </c>
      <c r="E13139">
        <v>128</v>
      </c>
      <c r="F13139">
        <v>343</v>
      </c>
      <c r="G13139">
        <v>155</v>
      </c>
      <c r="H13139" t="s">
        <v>96576</v>
      </c>
      <c r="J13139" t="s">
        <v>84372</v>
      </c>
      <c r="K13139" s="2">
        <v>41368.220914351848</v>
      </c>
      <c r="L13139" s="3">
        <f t="shared" si="205"/>
        <v>41368</v>
      </c>
      <c r="M13139" t="s">
        <v>84</v>
      </c>
      <c r="N13139">
        <v>0</v>
      </c>
      <c r="O13139">
        <v>0</v>
      </c>
      <c r="Q13139" t="s">
        <v>84373</v>
      </c>
      <c r="R13139">
        <v>1</v>
      </c>
    </row>
    <row r="13140" spans="1:18" x14ac:dyDescent="0.15">
      <c r="A13140" s="1" t="s">
        <v>53945</v>
      </c>
      <c r="B13140" t="s">
        <v>53946</v>
      </c>
      <c r="C13140" t="s">
        <v>1427</v>
      </c>
      <c r="D13140" t="s">
        <v>96698</v>
      </c>
      <c r="E13140">
        <v>78</v>
      </c>
      <c r="F13140">
        <v>85</v>
      </c>
      <c r="G13140">
        <v>296</v>
      </c>
      <c r="H13140" t="s">
        <v>96576</v>
      </c>
      <c r="J13140" t="s">
        <v>84367</v>
      </c>
      <c r="K13140" s="2">
        <v>41368.221053240741</v>
      </c>
      <c r="L13140" s="3">
        <f t="shared" si="205"/>
        <v>41368</v>
      </c>
      <c r="M13140" t="s">
        <v>80028</v>
      </c>
      <c r="N13140">
        <v>0</v>
      </c>
      <c r="O13140">
        <v>0</v>
      </c>
      <c r="P13140" t="s">
        <v>84368</v>
      </c>
      <c r="Q13140" t="s">
        <v>84369</v>
      </c>
      <c r="R13140">
        <v>1</v>
      </c>
    </row>
    <row r="13141" spans="1:18" x14ac:dyDescent="0.15">
      <c r="A13141" s="1" t="s">
        <v>19910</v>
      </c>
      <c r="B13141" t="s">
        <v>19911</v>
      </c>
      <c r="C13141" t="s">
        <v>2165</v>
      </c>
      <c r="D13141" t="s">
        <v>96823</v>
      </c>
      <c r="E13141">
        <v>156</v>
      </c>
      <c r="F13141">
        <v>13</v>
      </c>
      <c r="G13141">
        <v>666</v>
      </c>
      <c r="H13141" t="s">
        <v>96576</v>
      </c>
      <c r="J13141" t="s">
        <v>84365</v>
      </c>
      <c r="K13141" s="2">
        <v>41368.221099537041</v>
      </c>
      <c r="L13141" s="3">
        <f t="shared" si="205"/>
        <v>41368</v>
      </c>
      <c r="M13141" t="s">
        <v>117</v>
      </c>
      <c r="N13141">
        <v>0</v>
      </c>
      <c r="O13141">
        <v>0</v>
      </c>
      <c r="Q13141" t="s">
        <v>84366</v>
      </c>
      <c r="R13141">
        <v>1</v>
      </c>
    </row>
    <row r="13142" spans="1:18" x14ac:dyDescent="0.15">
      <c r="A13142" s="1" t="s">
        <v>84360</v>
      </c>
      <c r="B13142" t="s">
        <v>84361</v>
      </c>
      <c r="C13142" t="s">
        <v>344</v>
      </c>
      <c r="D13142" t="s">
        <v>96671</v>
      </c>
      <c r="E13142">
        <v>106</v>
      </c>
      <c r="F13142">
        <v>428</v>
      </c>
      <c r="G13142">
        <v>263</v>
      </c>
      <c r="H13142" t="s">
        <v>96576</v>
      </c>
      <c r="J13142" t="s">
        <v>84362</v>
      </c>
      <c r="K13142" s="2">
        <v>41368.22115740741</v>
      </c>
      <c r="L13142" s="3">
        <f t="shared" si="205"/>
        <v>41368</v>
      </c>
      <c r="M13142" t="s">
        <v>31303</v>
      </c>
      <c r="N13142">
        <v>1</v>
      </c>
      <c r="O13142">
        <v>1</v>
      </c>
      <c r="P13142" t="s">
        <v>84363</v>
      </c>
      <c r="Q13142" t="s">
        <v>84364</v>
      </c>
      <c r="R13142">
        <v>1</v>
      </c>
    </row>
    <row r="13143" spans="1:18" x14ac:dyDescent="0.15">
      <c r="A13143" s="1" t="s">
        <v>84356</v>
      </c>
      <c r="B13143" t="s">
        <v>84357</v>
      </c>
      <c r="C13143" t="s">
        <v>94</v>
      </c>
      <c r="D13143" t="s">
        <v>96684</v>
      </c>
      <c r="E13143">
        <v>41</v>
      </c>
      <c r="F13143">
        <v>8</v>
      </c>
      <c r="G13143">
        <v>195</v>
      </c>
      <c r="H13143" t="s">
        <v>96576</v>
      </c>
      <c r="J13143" t="s">
        <v>84358</v>
      </c>
      <c r="K13143" s="2">
        <v>41368.221377314818</v>
      </c>
      <c r="L13143" s="3">
        <f t="shared" si="205"/>
        <v>41368</v>
      </c>
      <c r="M13143" t="s">
        <v>117</v>
      </c>
      <c r="N13143">
        <v>0</v>
      </c>
      <c r="O13143">
        <v>0</v>
      </c>
      <c r="Q13143" t="s">
        <v>84359</v>
      </c>
      <c r="R13143">
        <v>1</v>
      </c>
    </row>
    <row r="13144" spans="1:18" x14ac:dyDescent="0.15">
      <c r="A13144" s="1" t="s">
        <v>84351</v>
      </c>
      <c r="B13144" t="s">
        <v>84352</v>
      </c>
      <c r="C13144" t="s">
        <v>586</v>
      </c>
      <c r="D13144" t="s">
        <v>96662</v>
      </c>
      <c r="E13144">
        <v>624</v>
      </c>
      <c r="F13144">
        <v>481</v>
      </c>
      <c r="G13144">
        <v>4052</v>
      </c>
      <c r="H13144" t="s">
        <v>96578</v>
      </c>
      <c r="J13144" t="s">
        <v>84353</v>
      </c>
      <c r="K13144" s="2">
        <v>41368.221446759257</v>
      </c>
      <c r="L13144" s="3">
        <f t="shared" si="205"/>
        <v>41368</v>
      </c>
      <c r="M13144" t="s">
        <v>117</v>
      </c>
      <c r="N13144">
        <v>0</v>
      </c>
      <c r="O13144">
        <v>4</v>
      </c>
      <c r="P13144" t="s">
        <v>84354</v>
      </c>
      <c r="Q13144" t="s">
        <v>84355</v>
      </c>
      <c r="R13144">
        <v>1</v>
      </c>
    </row>
    <row r="13145" spans="1:18" x14ac:dyDescent="0.15">
      <c r="A13145" s="1" t="s">
        <v>35157</v>
      </c>
      <c r="B13145" t="s">
        <v>35158</v>
      </c>
      <c r="C13145" t="s">
        <v>131</v>
      </c>
      <c r="D13145" t="s">
        <v>96770</v>
      </c>
      <c r="E13145">
        <v>1185</v>
      </c>
      <c r="F13145">
        <v>345</v>
      </c>
      <c r="G13145">
        <v>5379</v>
      </c>
      <c r="H13145" t="s">
        <v>96578</v>
      </c>
      <c r="J13145" t="s">
        <v>35159</v>
      </c>
      <c r="K13145" s="2">
        <v>41368.221643518518</v>
      </c>
      <c r="L13145" s="3">
        <f t="shared" si="205"/>
        <v>41368</v>
      </c>
      <c r="M13145" t="s">
        <v>370</v>
      </c>
      <c r="N13145">
        <v>1</v>
      </c>
      <c r="O13145">
        <v>2</v>
      </c>
      <c r="Q13145" t="s">
        <v>35160</v>
      </c>
      <c r="R13145">
        <v>1</v>
      </c>
    </row>
    <row r="13146" spans="1:18" x14ac:dyDescent="0.15">
      <c r="A13146" s="1" t="s">
        <v>35153</v>
      </c>
      <c r="B13146" t="s">
        <v>35154</v>
      </c>
      <c r="C13146" t="s">
        <v>344</v>
      </c>
      <c r="D13146" t="s">
        <v>96589</v>
      </c>
      <c r="E13146">
        <v>167</v>
      </c>
      <c r="F13146">
        <v>191</v>
      </c>
      <c r="G13146">
        <v>191</v>
      </c>
      <c r="H13146" t="s">
        <v>96576</v>
      </c>
      <c r="J13146" t="s">
        <v>35155</v>
      </c>
      <c r="K13146" s="2">
        <v>41368.221678240741</v>
      </c>
      <c r="L13146" s="3">
        <f t="shared" si="205"/>
        <v>41368</v>
      </c>
      <c r="M13146" t="s">
        <v>3328</v>
      </c>
      <c r="N13146">
        <v>8</v>
      </c>
      <c r="O13146">
        <v>0</v>
      </c>
      <c r="Q13146" t="s">
        <v>35156</v>
      </c>
      <c r="R13146">
        <v>1</v>
      </c>
    </row>
    <row r="13147" spans="1:18" x14ac:dyDescent="0.15">
      <c r="A13147" s="1" t="s">
        <v>35149</v>
      </c>
      <c r="B13147" t="s">
        <v>35150</v>
      </c>
      <c r="C13147" t="s">
        <v>1005</v>
      </c>
      <c r="D13147" t="s">
        <v>96618</v>
      </c>
      <c r="E13147">
        <v>210</v>
      </c>
      <c r="F13147">
        <v>384</v>
      </c>
      <c r="G13147">
        <v>461</v>
      </c>
      <c r="H13147" t="s">
        <v>96576</v>
      </c>
      <c r="J13147" t="s">
        <v>35151</v>
      </c>
      <c r="K13147" s="2">
        <v>41368.222002314818</v>
      </c>
      <c r="L13147" s="3">
        <f t="shared" ref="L13147:L13210" si="206">INT(K13147)</f>
        <v>41368</v>
      </c>
      <c r="M13147" t="s">
        <v>810</v>
      </c>
      <c r="N13147">
        <v>0</v>
      </c>
      <c r="O13147">
        <v>0</v>
      </c>
      <c r="Q13147" t="s">
        <v>35152</v>
      </c>
      <c r="R13147">
        <v>1</v>
      </c>
    </row>
    <row r="13148" spans="1:18" x14ac:dyDescent="0.15">
      <c r="A13148" s="1" t="s">
        <v>35143</v>
      </c>
      <c r="B13148" t="s">
        <v>35144</v>
      </c>
      <c r="C13148" t="s">
        <v>2165</v>
      </c>
      <c r="D13148" t="s">
        <v>96714</v>
      </c>
      <c r="E13148">
        <v>9027</v>
      </c>
      <c r="F13148">
        <v>1996</v>
      </c>
      <c r="G13148">
        <v>43864</v>
      </c>
      <c r="H13148" t="s">
        <v>96575</v>
      </c>
      <c r="I13148" t="s">
        <v>35145</v>
      </c>
      <c r="J13148" t="s">
        <v>35146</v>
      </c>
      <c r="K13148" s="2">
        <v>41368.222141203703</v>
      </c>
      <c r="L13148" s="3">
        <f t="shared" si="206"/>
        <v>41368</v>
      </c>
      <c r="M13148" t="s">
        <v>84</v>
      </c>
      <c r="N13148">
        <v>2</v>
      </c>
      <c r="O13148">
        <v>1</v>
      </c>
      <c r="P13148" t="s">
        <v>35147</v>
      </c>
      <c r="Q13148" t="s">
        <v>35148</v>
      </c>
      <c r="R13148">
        <v>1</v>
      </c>
    </row>
    <row r="13149" spans="1:18" x14ac:dyDescent="0.15">
      <c r="A13149" s="1" t="s">
        <v>35139</v>
      </c>
      <c r="B13149" t="s">
        <v>35140</v>
      </c>
      <c r="C13149" t="s">
        <v>586</v>
      </c>
      <c r="D13149" t="s">
        <v>96780</v>
      </c>
      <c r="E13149">
        <v>59</v>
      </c>
      <c r="F13149">
        <v>63</v>
      </c>
      <c r="G13149">
        <v>194</v>
      </c>
      <c r="H13149" t="s">
        <v>96576</v>
      </c>
      <c r="J13149" t="s">
        <v>35141</v>
      </c>
      <c r="K13149" s="2">
        <v>41368.222199074073</v>
      </c>
      <c r="L13149" s="3">
        <f t="shared" si="206"/>
        <v>41368</v>
      </c>
      <c r="M13149" t="s">
        <v>1024</v>
      </c>
      <c r="N13149">
        <v>0</v>
      </c>
      <c r="O13149">
        <v>0</v>
      </c>
      <c r="Q13149" t="s">
        <v>35142</v>
      </c>
      <c r="R13149">
        <v>1</v>
      </c>
    </row>
    <row r="13150" spans="1:18" x14ac:dyDescent="0.15">
      <c r="A13150" s="1" t="s">
        <v>35133</v>
      </c>
      <c r="B13150" t="s">
        <v>35134</v>
      </c>
      <c r="C13150" t="s">
        <v>9772</v>
      </c>
      <c r="D13150" t="s">
        <v>96632</v>
      </c>
      <c r="E13150">
        <v>1066</v>
      </c>
      <c r="F13150">
        <v>2001</v>
      </c>
      <c r="G13150">
        <v>4181</v>
      </c>
      <c r="H13150" t="s">
        <v>96576</v>
      </c>
      <c r="J13150" t="s">
        <v>35135</v>
      </c>
      <c r="K13150" s="2">
        <v>41368.222303240742</v>
      </c>
      <c r="L13150" s="3">
        <f t="shared" si="206"/>
        <v>41368</v>
      </c>
      <c r="M13150" t="s">
        <v>35136</v>
      </c>
      <c r="N13150">
        <v>0</v>
      </c>
      <c r="O13150">
        <v>0</v>
      </c>
      <c r="P13150" t="s">
        <v>35137</v>
      </c>
      <c r="Q13150" t="s">
        <v>35138</v>
      </c>
      <c r="R13150">
        <v>1</v>
      </c>
    </row>
    <row r="13151" spans="1:18" x14ac:dyDescent="0.15">
      <c r="A13151" s="1" t="s">
        <v>35129</v>
      </c>
      <c r="B13151" t="s">
        <v>35130</v>
      </c>
      <c r="C13151" t="s">
        <v>344</v>
      </c>
      <c r="D13151" t="s">
        <v>96620</v>
      </c>
      <c r="E13151">
        <v>563</v>
      </c>
      <c r="F13151">
        <v>645</v>
      </c>
      <c r="G13151">
        <v>327</v>
      </c>
      <c r="H13151" t="s">
        <v>96576</v>
      </c>
      <c r="J13151" t="s">
        <v>35131</v>
      </c>
      <c r="K13151" s="2">
        <v>41368.222407407404</v>
      </c>
      <c r="L13151" s="3">
        <f t="shared" si="206"/>
        <v>41368</v>
      </c>
      <c r="M13151" t="s">
        <v>23</v>
      </c>
      <c r="N13151">
        <v>0</v>
      </c>
      <c r="O13151">
        <v>1</v>
      </c>
      <c r="Q13151" t="s">
        <v>35132</v>
      </c>
      <c r="R13151">
        <v>1</v>
      </c>
    </row>
    <row r="13152" spans="1:18" x14ac:dyDescent="0.15">
      <c r="A13152" s="1" t="s">
        <v>84347</v>
      </c>
      <c r="B13152" t="s">
        <v>84348</v>
      </c>
      <c r="C13152" t="s">
        <v>11046</v>
      </c>
      <c r="D13152" t="s">
        <v>96598</v>
      </c>
      <c r="E13152">
        <v>251</v>
      </c>
      <c r="F13152">
        <v>245</v>
      </c>
      <c r="G13152">
        <v>1675</v>
      </c>
      <c r="H13152" t="s">
        <v>96576</v>
      </c>
      <c r="J13152" t="s">
        <v>84349</v>
      </c>
      <c r="K13152" s="2">
        <v>41368.222511574073</v>
      </c>
      <c r="L13152" s="3">
        <f t="shared" si="206"/>
        <v>41368</v>
      </c>
      <c r="M13152" t="s">
        <v>117</v>
      </c>
      <c r="N13152">
        <v>0</v>
      </c>
      <c r="O13152">
        <v>0</v>
      </c>
      <c r="Q13152" t="s">
        <v>84350</v>
      </c>
      <c r="R13152">
        <v>1</v>
      </c>
    </row>
    <row r="13153" spans="1:18" x14ac:dyDescent="0.15">
      <c r="A13153" s="1" t="s">
        <v>35125</v>
      </c>
      <c r="B13153" t="s">
        <v>35126</v>
      </c>
      <c r="C13153" t="s">
        <v>94</v>
      </c>
      <c r="D13153" t="s">
        <v>96710</v>
      </c>
      <c r="E13153">
        <v>62</v>
      </c>
      <c r="F13153">
        <v>288</v>
      </c>
      <c r="G13153">
        <v>521</v>
      </c>
      <c r="H13153" t="s">
        <v>96576</v>
      </c>
      <c r="J13153" t="s">
        <v>35127</v>
      </c>
      <c r="K13153" s="2">
        <v>41368.222858796296</v>
      </c>
      <c r="L13153" s="3">
        <f t="shared" si="206"/>
        <v>41368</v>
      </c>
      <c r="M13153" t="s">
        <v>84</v>
      </c>
      <c r="N13153">
        <v>2</v>
      </c>
      <c r="O13153">
        <v>0</v>
      </c>
      <c r="Q13153" t="s">
        <v>35128</v>
      </c>
      <c r="R13153">
        <v>1</v>
      </c>
    </row>
    <row r="13154" spans="1:18" x14ac:dyDescent="0.15">
      <c r="A13154" s="1" t="s">
        <v>84343</v>
      </c>
      <c r="B13154" t="s">
        <v>84344</v>
      </c>
      <c r="C13154" t="s">
        <v>344</v>
      </c>
      <c r="D13154" t="s">
        <v>96589</v>
      </c>
      <c r="E13154">
        <v>35</v>
      </c>
      <c r="F13154">
        <v>21</v>
      </c>
      <c r="G13154">
        <v>270</v>
      </c>
      <c r="H13154" t="s">
        <v>96576</v>
      </c>
      <c r="J13154" t="s">
        <v>84345</v>
      </c>
      <c r="K13154" s="2">
        <v>41368.222916666666</v>
      </c>
      <c r="L13154" s="3">
        <f t="shared" si="206"/>
        <v>41368</v>
      </c>
      <c r="M13154" t="s">
        <v>4697</v>
      </c>
      <c r="N13154">
        <v>1</v>
      </c>
      <c r="O13154">
        <v>0</v>
      </c>
      <c r="Q13154" t="s">
        <v>84346</v>
      </c>
      <c r="R13154">
        <v>1</v>
      </c>
    </row>
    <row r="13155" spans="1:18" x14ac:dyDescent="0.15">
      <c r="A13155" s="1" t="s">
        <v>84339</v>
      </c>
      <c r="B13155" t="s">
        <v>84340</v>
      </c>
      <c r="C13155" t="s">
        <v>586</v>
      </c>
      <c r="D13155" t="s">
        <v>96662</v>
      </c>
      <c r="E13155">
        <v>11</v>
      </c>
      <c r="F13155">
        <v>36</v>
      </c>
      <c r="G13155">
        <v>3</v>
      </c>
      <c r="H13155" t="s">
        <v>96576</v>
      </c>
      <c r="J13155" t="s">
        <v>84341</v>
      </c>
      <c r="K13155" s="2">
        <v>41368.222997685189</v>
      </c>
      <c r="L13155" s="3">
        <f t="shared" si="206"/>
        <v>41368</v>
      </c>
      <c r="M13155" t="s">
        <v>84</v>
      </c>
      <c r="N13155">
        <v>0</v>
      </c>
      <c r="O13155">
        <v>1</v>
      </c>
      <c r="Q13155" t="s">
        <v>84342</v>
      </c>
      <c r="R13155">
        <v>1</v>
      </c>
    </row>
    <row r="13156" spans="1:18" x14ac:dyDescent="0.15">
      <c r="A13156" s="1" t="s">
        <v>35120</v>
      </c>
      <c r="B13156" t="s">
        <v>35121</v>
      </c>
      <c r="C13156" t="s">
        <v>344</v>
      </c>
      <c r="D13156" t="s">
        <v>96620</v>
      </c>
      <c r="E13156">
        <v>1403</v>
      </c>
      <c r="F13156">
        <v>2000</v>
      </c>
      <c r="G13156">
        <v>4440</v>
      </c>
      <c r="H13156" t="s">
        <v>96576</v>
      </c>
      <c r="J13156" t="s">
        <v>35122</v>
      </c>
      <c r="K13156" s="2">
        <v>41368.22320601852</v>
      </c>
      <c r="L13156" s="3">
        <f t="shared" si="206"/>
        <v>41368</v>
      </c>
      <c r="M13156" t="s">
        <v>14911</v>
      </c>
      <c r="N13156">
        <v>0</v>
      </c>
      <c r="O13156">
        <v>0</v>
      </c>
      <c r="P13156" t="s">
        <v>35123</v>
      </c>
      <c r="Q13156" t="s">
        <v>35124</v>
      </c>
      <c r="R13156">
        <v>1</v>
      </c>
    </row>
    <row r="13157" spans="1:18" x14ac:dyDescent="0.15">
      <c r="A13157" s="1" t="s">
        <v>35116</v>
      </c>
      <c r="B13157" t="s">
        <v>35117</v>
      </c>
      <c r="C13157" t="s">
        <v>94</v>
      </c>
      <c r="D13157" t="s">
        <v>96710</v>
      </c>
      <c r="E13157">
        <v>59</v>
      </c>
      <c r="F13157">
        <v>338</v>
      </c>
      <c r="G13157">
        <v>602</v>
      </c>
      <c r="H13157" t="s">
        <v>96576</v>
      </c>
      <c r="J13157" t="s">
        <v>35118</v>
      </c>
      <c r="K13157" s="2">
        <v>41368.223391203705</v>
      </c>
      <c r="L13157" s="3">
        <f t="shared" si="206"/>
        <v>41368</v>
      </c>
      <c r="M13157" t="s">
        <v>23</v>
      </c>
      <c r="N13157">
        <v>0</v>
      </c>
      <c r="O13157">
        <v>0</v>
      </c>
      <c r="Q13157" t="s">
        <v>35119</v>
      </c>
      <c r="R13157">
        <v>1</v>
      </c>
    </row>
    <row r="13158" spans="1:18" x14ac:dyDescent="0.15">
      <c r="A13158" s="1" t="s">
        <v>35112</v>
      </c>
      <c r="B13158" t="s">
        <v>35113</v>
      </c>
      <c r="C13158" t="s">
        <v>131</v>
      </c>
      <c r="D13158" t="s">
        <v>96661</v>
      </c>
      <c r="E13158">
        <v>68</v>
      </c>
      <c r="F13158">
        <v>39</v>
      </c>
      <c r="G13158">
        <v>25</v>
      </c>
      <c r="H13158" t="s">
        <v>96576</v>
      </c>
      <c r="J13158" t="s">
        <v>35114</v>
      </c>
      <c r="K13158" s="2">
        <v>41368.223506944443</v>
      </c>
      <c r="L13158" s="3">
        <f t="shared" si="206"/>
        <v>41368</v>
      </c>
      <c r="M13158" t="s">
        <v>238</v>
      </c>
      <c r="N13158">
        <v>0</v>
      </c>
      <c r="O13158">
        <v>0</v>
      </c>
      <c r="Q13158" t="s">
        <v>35115</v>
      </c>
      <c r="R13158">
        <v>1</v>
      </c>
    </row>
    <row r="13159" spans="1:18" x14ac:dyDescent="0.15">
      <c r="A13159" s="1" t="s">
        <v>10021</v>
      </c>
      <c r="B13159" t="s">
        <v>10022</v>
      </c>
      <c r="C13159" t="s">
        <v>10172</v>
      </c>
      <c r="D13159" t="s">
        <v>96891</v>
      </c>
      <c r="E13159">
        <v>2834</v>
      </c>
      <c r="F13159">
        <v>2394</v>
      </c>
      <c r="G13159">
        <v>13302</v>
      </c>
      <c r="H13159" t="s">
        <v>96578</v>
      </c>
      <c r="J13159" t="s">
        <v>84337</v>
      </c>
      <c r="K13159" s="2">
        <v>41368.223587962966</v>
      </c>
      <c r="L13159" s="3">
        <f t="shared" si="206"/>
        <v>41368</v>
      </c>
      <c r="M13159" t="s">
        <v>23</v>
      </c>
      <c r="N13159">
        <v>0</v>
      </c>
      <c r="O13159">
        <v>0</v>
      </c>
      <c r="Q13159" t="s">
        <v>84338</v>
      </c>
      <c r="R13159">
        <v>1</v>
      </c>
    </row>
    <row r="13160" spans="1:18" x14ac:dyDescent="0.15">
      <c r="A13160" s="1" t="s">
        <v>35107</v>
      </c>
      <c r="B13160" t="s">
        <v>35108</v>
      </c>
      <c r="C13160" t="s">
        <v>110</v>
      </c>
      <c r="D13160" t="s">
        <v>96586</v>
      </c>
      <c r="E13160">
        <v>94</v>
      </c>
      <c r="F13160">
        <v>12</v>
      </c>
      <c r="G13160">
        <v>108</v>
      </c>
      <c r="H13160" t="s">
        <v>96576</v>
      </c>
      <c r="J13160" t="s">
        <v>35109</v>
      </c>
      <c r="K13160" s="2">
        <v>41368.223749999997</v>
      </c>
      <c r="L13160" s="3">
        <f t="shared" si="206"/>
        <v>41368</v>
      </c>
      <c r="M13160" t="s">
        <v>4725</v>
      </c>
      <c r="N13160">
        <v>0</v>
      </c>
      <c r="O13160">
        <v>0</v>
      </c>
      <c r="P13160" t="s">
        <v>35110</v>
      </c>
      <c r="Q13160" t="s">
        <v>35111</v>
      </c>
      <c r="R13160">
        <v>1</v>
      </c>
    </row>
    <row r="13161" spans="1:18" x14ac:dyDescent="0.15">
      <c r="A13161" s="1" t="s">
        <v>35116</v>
      </c>
      <c r="B13161" t="s">
        <v>35117</v>
      </c>
      <c r="C13161" t="s">
        <v>94</v>
      </c>
      <c r="D13161" t="s">
        <v>96710</v>
      </c>
      <c r="E13161">
        <v>59</v>
      </c>
      <c r="F13161">
        <v>338</v>
      </c>
      <c r="G13161">
        <v>602</v>
      </c>
      <c r="H13161" t="s">
        <v>96576</v>
      </c>
      <c r="J13161" t="s">
        <v>84335</v>
      </c>
      <c r="K13161" s="2">
        <v>41368.223796296297</v>
      </c>
      <c r="L13161" s="3">
        <f t="shared" si="206"/>
        <v>41368</v>
      </c>
      <c r="M13161" t="s">
        <v>23</v>
      </c>
      <c r="N13161">
        <v>0</v>
      </c>
      <c r="O13161">
        <v>0</v>
      </c>
      <c r="Q13161" t="s">
        <v>84336</v>
      </c>
      <c r="R13161">
        <v>1</v>
      </c>
    </row>
    <row r="13162" spans="1:18" x14ac:dyDescent="0.15">
      <c r="A13162" s="1" t="s">
        <v>84331</v>
      </c>
      <c r="B13162" t="s">
        <v>84332</v>
      </c>
      <c r="C13162" t="s">
        <v>344</v>
      </c>
      <c r="D13162" t="s">
        <v>96620</v>
      </c>
      <c r="E13162">
        <v>781</v>
      </c>
      <c r="F13162">
        <v>314</v>
      </c>
      <c r="G13162">
        <v>8356</v>
      </c>
      <c r="H13162" t="s">
        <v>96576</v>
      </c>
      <c r="J13162" t="s">
        <v>84333</v>
      </c>
      <c r="K13162" s="2">
        <v>41368.223935185182</v>
      </c>
      <c r="L13162" s="3">
        <f t="shared" si="206"/>
        <v>41368</v>
      </c>
      <c r="M13162" t="s">
        <v>117</v>
      </c>
      <c r="N13162">
        <v>0</v>
      </c>
      <c r="O13162">
        <v>8</v>
      </c>
      <c r="Q13162" t="s">
        <v>84334</v>
      </c>
      <c r="R13162">
        <v>1</v>
      </c>
    </row>
    <row r="13163" spans="1:18" x14ac:dyDescent="0.15">
      <c r="A13163" s="1" t="s">
        <v>10175</v>
      </c>
      <c r="B13163" t="s">
        <v>10176</v>
      </c>
      <c r="C13163" t="s">
        <v>3085</v>
      </c>
      <c r="D13163" t="s">
        <v>96716</v>
      </c>
      <c r="E13163">
        <v>895</v>
      </c>
      <c r="F13163">
        <v>45</v>
      </c>
      <c r="G13163">
        <v>8860</v>
      </c>
      <c r="H13163" t="s">
        <v>96576</v>
      </c>
      <c r="J13163" t="s">
        <v>35105</v>
      </c>
      <c r="K13163" s="2">
        <v>41368.22415509259</v>
      </c>
      <c r="L13163" s="3">
        <f t="shared" si="206"/>
        <v>41368</v>
      </c>
      <c r="M13163" t="s">
        <v>56</v>
      </c>
      <c r="N13163">
        <v>2</v>
      </c>
      <c r="O13163">
        <v>2</v>
      </c>
      <c r="Q13163" t="s">
        <v>35106</v>
      </c>
      <c r="R13163">
        <v>1</v>
      </c>
    </row>
    <row r="13164" spans="1:18" x14ac:dyDescent="0.15">
      <c r="A13164" s="1" t="s">
        <v>84326</v>
      </c>
      <c r="B13164" t="s">
        <v>84327</v>
      </c>
      <c r="C13164" t="s">
        <v>131</v>
      </c>
      <c r="D13164" t="s">
        <v>96641</v>
      </c>
      <c r="E13164">
        <v>728</v>
      </c>
      <c r="F13164">
        <v>885</v>
      </c>
      <c r="G13164">
        <v>5575</v>
      </c>
      <c r="H13164" t="s">
        <v>96576</v>
      </c>
      <c r="J13164" t="s">
        <v>84328</v>
      </c>
      <c r="K13164" s="2">
        <v>41368.22420138889</v>
      </c>
      <c r="L13164" s="3">
        <f t="shared" si="206"/>
        <v>41368</v>
      </c>
      <c r="M13164" t="s">
        <v>117</v>
      </c>
      <c r="N13164">
        <v>0</v>
      </c>
      <c r="O13164">
        <v>0</v>
      </c>
      <c r="P13164" t="s">
        <v>84329</v>
      </c>
      <c r="Q13164" t="s">
        <v>84330</v>
      </c>
      <c r="R13164">
        <v>1</v>
      </c>
    </row>
    <row r="13165" spans="1:18" x14ac:dyDescent="0.15">
      <c r="A13165" s="1" t="s">
        <v>35101</v>
      </c>
      <c r="B13165" t="s">
        <v>35102</v>
      </c>
      <c r="C13165" t="s">
        <v>2165</v>
      </c>
      <c r="D13165" t="s">
        <v>96761</v>
      </c>
      <c r="E13165">
        <v>140</v>
      </c>
      <c r="F13165">
        <v>2000</v>
      </c>
      <c r="G13165">
        <v>4029</v>
      </c>
      <c r="H13165" t="s">
        <v>96576</v>
      </c>
      <c r="J13165" t="s">
        <v>35103</v>
      </c>
      <c r="K13165" s="2">
        <v>41368.224259259259</v>
      </c>
      <c r="L13165" s="3">
        <f t="shared" si="206"/>
        <v>41368</v>
      </c>
      <c r="M13165" t="s">
        <v>84</v>
      </c>
      <c r="N13165">
        <v>0</v>
      </c>
      <c r="O13165">
        <v>0</v>
      </c>
      <c r="Q13165" t="s">
        <v>35104</v>
      </c>
      <c r="R13165">
        <v>1</v>
      </c>
    </row>
    <row r="13166" spans="1:18" x14ac:dyDescent="0.15">
      <c r="A13166" s="1" t="s">
        <v>35093</v>
      </c>
      <c r="B13166" t="s">
        <v>35094</v>
      </c>
      <c r="C13166" t="s">
        <v>586</v>
      </c>
      <c r="D13166" t="s">
        <v>96662</v>
      </c>
      <c r="E13166">
        <v>1458</v>
      </c>
      <c r="F13166">
        <v>389</v>
      </c>
      <c r="G13166">
        <v>5326</v>
      </c>
      <c r="H13166" t="s">
        <v>96578</v>
      </c>
      <c r="J13166" t="s">
        <v>35095</v>
      </c>
      <c r="K13166" s="2">
        <v>41368.224328703705</v>
      </c>
      <c r="L13166" s="3">
        <f t="shared" si="206"/>
        <v>41368</v>
      </c>
      <c r="M13166" t="s">
        <v>117</v>
      </c>
      <c r="N13166">
        <v>0</v>
      </c>
      <c r="O13166">
        <v>5</v>
      </c>
      <c r="Q13166" t="s">
        <v>35096</v>
      </c>
      <c r="R13166">
        <v>1</v>
      </c>
    </row>
    <row r="13167" spans="1:18" x14ac:dyDescent="0.15">
      <c r="A13167" s="1" t="s">
        <v>35097</v>
      </c>
      <c r="B13167" t="s">
        <v>35098</v>
      </c>
      <c r="C13167" t="s">
        <v>344</v>
      </c>
      <c r="D13167" t="s">
        <v>96589</v>
      </c>
      <c r="E13167">
        <v>44</v>
      </c>
      <c r="F13167">
        <v>119</v>
      </c>
      <c r="G13167">
        <v>194</v>
      </c>
      <c r="H13167" t="s">
        <v>96576</v>
      </c>
      <c r="J13167" t="s">
        <v>35099</v>
      </c>
      <c r="K13167" s="2">
        <v>41368.224328703705</v>
      </c>
      <c r="L13167" s="3">
        <f t="shared" si="206"/>
        <v>41368</v>
      </c>
      <c r="M13167" t="s">
        <v>158</v>
      </c>
      <c r="N13167">
        <v>0</v>
      </c>
      <c r="O13167">
        <v>0</v>
      </c>
      <c r="Q13167" t="s">
        <v>35100</v>
      </c>
      <c r="R13167">
        <v>1</v>
      </c>
    </row>
    <row r="13168" spans="1:18" x14ac:dyDescent="0.15">
      <c r="A13168" s="1" t="s">
        <v>35088</v>
      </c>
      <c r="B13168" t="s">
        <v>35089</v>
      </c>
      <c r="C13168" t="s">
        <v>3085</v>
      </c>
      <c r="D13168" t="s">
        <v>96600</v>
      </c>
      <c r="E13168">
        <v>1412</v>
      </c>
      <c r="F13168">
        <v>172</v>
      </c>
      <c r="G13168">
        <v>1290</v>
      </c>
      <c r="H13168" t="s">
        <v>96576</v>
      </c>
      <c r="J13168" t="s">
        <v>35090</v>
      </c>
      <c r="K13168" s="2">
        <v>41368.224560185183</v>
      </c>
      <c r="L13168" s="3">
        <f t="shared" si="206"/>
        <v>41368</v>
      </c>
      <c r="M13168" t="s">
        <v>535</v>
      </c>
      <c r="N13168">
        <v>0</v>
      </c>
      <c r="O13168">
        <v>0</v>
      </c>
      <c r="P13168" t="s">
        <v>35091</v>
      </c>
      <c r="Q13168" t="s">
        <v>35092</v>
      </c>
      <c r="R13168">
        <v>1</v>
      </c>
    </row>
    <row r="13169" spans="1:18" x14ac:dyDescent="0.15">
      <c r="A13169" s="1" t="s">
        <v>84322</v>
      </c>
      <c r="B13169" t="s">
        <v>84323</v>
      </c>
      <c r="C13169" t="s">
        <v>94</v>
      </c>
      <c r="D13169" t="s">
        <v>96684</v>
      </c>
      <c r="E13169">
        <v>229</v>
      </c>
      <c r="F13169">
        <v>70</v>
      </c>
      <c r="G13169">
        <v>110</v>
      </c>
      <c r="H13169" t="s">
        <v>96578</v>
      </c>
      <c r="J13169" t="s">
        <v>84324</v>
      </c>
      <c r="K13169" s="2">
        <v>41368.224768518521</v>
      </c>
      <c r="L13169" s="3">
        <f t="shared" si="206"/>
        <v>41368</v>
      </c>
      <c r="M13169" t="s">
        <v>117</v>
      </c>
      <c r="N13169">
        <v>0</v>
      </c>
      <c r="O13169">
        <v>1</v>
      </c>
      <c r="Q13169" t="s">
        <v>84325</v>
      </c>
      <c r="R13169">
        <v>1</v>
      </c>
    </row>
    <row r="13170" spans="1:18" x14ac:dyDescent="0.15">
      <c r="A13170" s="1" t="s">
        <v>35084</v>
      </c>
      <c r="B13170" t="s">
        <v>35085</v>
      </c>
      <c r="C13170" t="s">
        <v>131</v>
      </c>
      <c r="D13170" t="s">
        <v>96641</v>
      </c>
      <c r="E13170">
        <v>1616</v>
      </c>
      <c r="F13170">
        <v>318</v>
      </c>
      <c r="G13170">
        <v>19018</v>
      </c>
      <c r="H13170" t="s">
        <v>96578</v>
      </c>
      <c r="J13170" t="s">
        <v>35086</v>
      </c>
      <c r="K13170" s="2">
        <v>41368.224803240744</v>
      </c>
      <c r="L13170" s="3">
        <f t="shared" si="206"/>
        <v>41368</v>
      </c>
      <c r="M13170" t="s">
        <v>117</v>
      </c>
      <c r="N13170">
        <v>0</v>
      </c>
      <c r="O13170">
        <v>0</v>
      </c>
      <c r="Q13170" t="s">
        <v>35087</v>
      </c>
      <c r="R13170">
        <v>1</v>
      </c>
    </row>
    <row r="13171" spans="1:18" x14ac:dyDescent="0.15">
      <c r="A13171" s="1" t="s">
        <v>35080</v>
      </c>
      <c r="B13171" t="s">
        <v>35081</v>
      </c>
      <c r="C13171" t="s">
        <v>2543</v>
      </c>
      <c r="D13171" t="s">
        <v>96649</v>
      </c>
      <c r="E13171">
        <v>81</v>
      </c>
      <c r="F13171">
        <v>112</v>
      </c>
      <c r="G13171">
        <v>265</v>
      </c>
      <c r="H13171" t="s">
        <v>96576</v>
      </c>
      <c r="J13171" t="s">
        <v>35082</v>
      </c>
      <c r="K13171" s="2">
        <v>41368.224953703706</v>
      </c>
      <c r="L13171" s="3">
        <f t="shared" si="206"/>
        <v>41368</v>
      </c>
      <c r="M13171" t="s">
        <v>370</v>
      </c>
      <c r="N13171">
        <v>0</v>
      </c>
      <c r="O13171">
        <v>0</v>
      </c>
      <c r="Q13171" t="s">
        <v>35083</v>
      </c>
      <c r="R13171">
        <v>1</v>
      </c>
    </row>
    <row r="13172" spans="1:18" x14ac:dyDescent="0.15">
      <c r="A13172" s="1" t="s">
        <v>35071</v>
      </c>
      <c r="B13172" t="s">
        <v>35072</v>
      </c>
      <c r="C13172" t="s">
        <v>271</v>
      </c>
      <c r="D13172" t="s">
        <v>96774</v>
      </c>
      <c r="E13172">
        <v>352</v>
      </c>
      <c r="F13172">
        <v>1485</v>
      </c>
      <c r="G13172">
        <v>4163</v>
      </c>
      <c r="H13172" t="s">
        <v>96576</v>
      </c>
      <c r="J13172" t="s">
        <v>35073</v>
      </c>
      <c r="K13172" s="2">
        <v>41368.22515046296</v>
      </c>
      <c r="L13172" s="3">
        <f t="shared" si="206"/>
        <v>41368</v>
      </c>
      <c r="M13172" t="s">
        <v>23</v>
      </c>
      <c r="N13172">
        <v>0</v>
      </c>
      <c r="O13172">
        <v>0</v>
      </c>
      <c r="Q13172" t="s">
        <v>35074</v>
      </c>
      <c r="R13172">
        <v>1</v>
      </c>
    </row>
    <row r="13173" spans="1:18" x14ac:dyDescent="0.15">
      <c r="A13173" s="1" t="s">
        <v>35075</v>
      </c>
      <c r="B13173" t="s">
        <v>35076</v>
      </c>
      <c r="C13173" t="s">
        <v>11046</v>
      </c>
      <c r="D13173" t="s">
        <v>96950</v>
      </c>
      <c r="E13173">
        <v>86</v>
      </c>
      <c r="F13173">
        <v>6</v>
      </c>
      <c r="G13173">
        <v>108</v>
      </c>
      <c r="H13173" t="s">
        <v>96576</v>
      </c>
      <c r="J13173" t="s">
        <v>35077</v>
      </c>
      <c r="K13173" s="2">
        <v>41368.22515046296</v>
      </c>
      <c r="L13173" s="3">
        <f t="shared" si="206"/>
        <v>41368</v>
      </c>
      <c r="M13173" t="s">
        <v>1825</v>
      </c>
      <c r="N13173">
        <v>0</v>
      </c>
      <c r="O13173">
        <v>0</v>
      </c>
      <c r="P13173" t="s">
        <v>35078</v>
      </c>
      <c r="Q13173" t="s">
        <v>35079</v>
      </c>
      <c r="R13173">
        <v>1</v>
      </c>
    </row>
    <row r="13174" spans="1:18" x14ac:dyDescent="0.15">
      <c r="A13174" s="1" t="s">
        <v>35067</v>
      </c>
      <c r="B13174" t="s">
        <v>35068</v>
      </c>
      <c r="C13174" t="s">
        <v>586</v>
      </c>
      <c r="D13174" t="s">
        <v>96826</v>
      </c>
      <c r="E13174">
        <v>220</v>
      </c>
      <c r="F13174">
        <v>53</v>
      </c>
      <c r="G13174">
        <v>1035</v>
      </c>
      <c r="H13174" t="s">
        <v>96576</v>
      </c>
      <c r="J13174" t="s">
        <v>35069</v>
      </c>
      <c r="K13174" s="2">
        <v>41368.22519675926</v>
      </c>
      <c r="L13174" s="3">
        <f t="shared" si="206"/>
        <v>41368</v>
      </c>
      <c r="M13174" t="s">
        <v>84</v>
      </c>
      <c r="N13174">
        <v>0</v>
      </c>
      <c r="O13174">
        <v>0</v>
      </c>
      <c r="Q13174" t="s">
        <v>35070</v>
      </c>
      <c r="R13174">
        <v>1</v>
      </c>
    </row>
    <row r="13175" spans="1:18" x14ac:dyDescent="0.15">
      <c r="A13175" s="1" t="s">
        <v>84318</v>
      </c>
      <c r="B13175" t="s">
        <v>84319</v>
      </c>
      <c r="C13175" t="s">
        <v>27</v>
      </c>
      <c r="E13175">
        <v>2452</v>
      </c>
      <c r="F13175">
        <v>594</v>
      </c>
      <c r="G13175">
        <v>719</v>
      </c>
      <c r="H13175" t="s">
        <v>96576</v>
      </c>
      <c r="J13175" t="s">
        <v>84320</v>
      </c>
      <c r="K13175" s="2">
        <v>41368.225381944445</v>
      </c>
      <c r="L13175" s="3">
        <f t="shared" si="206"/>
        <v>41368</v>
      </c>
      <c r="M13175" t="s">
        <v>678</v>
      </c>
      <c r="N13175">
        <v>13</v>
      </c>
      <c r="O13175">
        <v>1</v>
      </c>
      <c r="Q13175" t="s">
        <v>84321</v>
      </c>
      <c r="R13175">
        <v>1</v>
      </c>
    </row>
    <row r="13176" spans="1:18" x14ac:dyDescent="0.15">
      <c r="A13176" s="1" t="s">
        <v>35062</v>
      </c>
      <c r="B13176" t="s">
        <v>35063</v>
      </c>
      <c r="C13176" t="s">
        <v>344</v>
      </c>
      <c r="D13176" t="s">
        <v>96589</v>
      </c>
      <c r="E13176">
        <v>1396</v>
      </c>
      <c r="F13176">
        <v>1860</v>
      </c>
      <c r="G13176">
        <v>8635</v>
      </c>
      <c r="H13176" t="s">
        <v>96578</v>
      </c>
      <c r="J13176" t="s">
        <v>35064</v>
      </c>
      <c r="K13176" s="2">
        <v>41368.225590277776</v>
      </c>
      <c r="L13176" s="3">
        <f t="shared" si="206"/>
        <v>41368</v>
      </c>
      <c r="M13176" t="s">
        <v>559</v>
      </c>
      <c r="N13176">
        <v>0</v>
      </c>
      <c r="O13176">
        <v>3</v>
      </c>
      <c r="P13176" t="s">
        <v>35065</v>
      </c>
      <c r="Q13176" t="s">
        <v>35066</v>
      </c>
      <c r="R13176">
        <v>1</v>
      </c>
    </row>
    <row r="13177" spans="1:18" x14ac:dyDescent="0.15">
      <c r="A13177" s="1" t="s">
        <v>35059</v>
      </c>
      <c r="B13177" t="s">
        <v>35060</v>
      </c>
      <c r="C13177" t="s">
        <v>190</v>
      </c>
      <c r="D13177" t="s">
        <v>96755</v>
      </c>
      <c r="E13177">
        <v>1026</v>
      </c>
      <c r="F13177">
        <v>769</v>
      </c>
      <c r="G13177">
        <v>568</v>
      </c>
      <c r="H13177" t="s">
        <v>96576</v>
      </c>
      <c r="J13177" t="s">
        <v>35061</v>
      </c>
      <c r="K13177" s="2">
        <v>41368.225601851853</v>
      </c>
      <c r="L13177" s="3">
        <f t="shared" si="206"/>
        <v>41368</v>
      </c>
      <c r="M13177" t="s">
        <v>84</v>
      </c>
      <c r="N13177">
        <v>0</v>
      </c>
      <c r="O13177">
        <v>0</v>
      </c>
      <c r="Q13177" t="s">
        <v>23757</v>
      </c>
      <c r="R13177">
        <v>1</v>
      </c>
    </row>
    <row r="13178" spans="1:18" x14ac:dyDescent="0.15">
      <c r="A13178" s="1" t="s">
        <v>84314</v>
      </c>
      <c r="B13178" t="s">
        <v>84315</v>
      </c>
      <c r="C13178" t="s">
        <v>131</v>
      </c>
      <c r="D13178" t="s">
        <v>96661</v>
      </c>
      <c r="E13178">
        <v>41</v>
      </c>
      <c r="F13178">
        <v>51</v>
      </c>
      <c r="G13178">
        <v>151</v>
      </c>
      <c r="H13178" t="s">
        <v>96576</v>
      </c>
      <c r="J13178" t="s">
        <v>84316</v>
      </c>
      <c r="K13178" s="2">
        <v>41368.225740740738</v>
      </c>
      <c r="L13178" s="3">
        <f t="shared" si="206"/>
        <v>41368</v>
      </c>
      <c r="M13178" t="s">
        <v>370</v>
      </c>
      <c r="N13178">
        <v>0</v>
      </c>
      <c r="O13178">
        <v>0</v>
      </c>
      <c r="Q13178" t="s">
        <v>84317</v>
      </c>
      <c r="R13178">
        <v>1</v>
      </c>
    </row>
    <row r="13179" spans="1:18" x14ac:dyDescent="0.15">
      <c r="A13179" s="1" t="s">
        <v>35055</v>
      </c>
      <c r="B13179" t="s">
        <v>35056</v>
      </c>
      <c r="C13179" t="s">
        <v>3085</v>
      </c>
      <c r="E13179">
        <v>2140</v>
      </c>
      <c r="F13179">
        <v>129</v>
      </c>
      <c r="G13179">
        <v>38045</v>
      </c>
      <c r="H13179" t="s">
        <v>96576</v>
      </c>
      <c r="J13179" t="s">
        <v>35057</v>
      </c>
      <c r="K13179" s="2">
        <v>41368.225763888891</v>
      </c>
      <c r="L13179" s="3">
        <f t="shared" si="206"/>
        <v>41368</v>
      </c>
      <c r="M13179" t="s">
        <v>56</v>
      </c>
      <c r="N13179">
        <v>0</v>
      </c>
      <c r="O13179">
        <v>0</v>
      </c>
      <c r="Q13179" t="s">
        <v>35058</v>
      </c>
      <c r="R13179">
        <v>1</v>
      </c>
    </row>
    <row r="13180" spans="1:18" x14ac:dyDescent="0.15">
      <c r="A13180" s="1" t="s">
        <v>35039</v>
      </c>
      <c r="B13180" t="s">
        <v>35040</v>
      </c>
      <c r="C13180" t="s">
        <v>3085</v>
      </c>
      <c r="D13180" t="s">
        <v>96600</v>
      </c>
      <c r="E13180">
        <v>10848</v>
      </c>
      <c r="F13180">
        <v>2996</v>
      </c>
      <c r="G13180">
        <v>35038</v>
      </c>
      <c r="H13180" t="s">
        <v>96578</v>
      </c>
      <c r="J13180" t="s">
        <v>35053</v>
      </c>
      <c r="K13180" s="2">
        <v>41368.225798611114</v>
      </c>
      <c r="L13180" s="3">
        <f t="shared" si="206"/>
        <v>41368</v>
      </c>
      <c r="M13180" t="s">
        <v>5554</v>
      </c>
      <c r="N13180">
        <v>5</v>
      </c>
      <c r="O13180">
        <v>1</v>
      </c>
      <c r="Q13180" t="s">
        <v>35054</v>
      </c>
      <c r="R13180">
        <v>1</v>
      </c>
    </row>
    <row r="13181" spans="1:18" x14ac:dyDescent="0.15">
      <c r="A13181" s="1" t="s">
        <v>19713</v>
      </c>
      <c r="B13181" t="s">
        <v>19714</v>
      </c>
      <c r="C13181" t="s">
        <v>586</v>
      </c>
      <c r="D13181" t="s">
        <v>96590</v>
      </c>
      <c r="E13181">
        <v>131115</v>
      </c>
      <c r="F13181">
        <v>145</v>
      </c>
      <c r="G13181">
        <v>89562</v>
      </c>
      <c r="H13181" t="s">
        <v>96576</v>
      </c>
      <c r="J13181" t="s">
        <v>35050</v>
      </c>
      <c r="K13181" s="2">
        <v>41368.225856481484</v>
      </c>
      <c r="L13181" s="3">
        <f t="shared" si="206"/>
        <v>41368</v>
      </c>
      <c r="M13181" t="s">
        <v>6584</v>
      </c>
      <c r="N13181">
        <v>2</v>
      </c>
      <c r="O13181">
        <v>1</v>
      </c>
      <c r="P13181" t="s">
        <v>35051</v>
      </c>
      <c r="Q13181" t="s">
        <v>35052</v>
      </c>
      <c r="R13181">
        <v>1</v>
      </c>
    </row>
    <row r="13182" spans="1:18" x14ac:dyDescent="0.15">
      <c r="A13182" s="1" t="s">
        <v>84310</v>
      </c>
      <c r="B13182" t="s">
        <v>84311</v>
      </c>
      <c r="C13182" t="s">
        <v>11046</v>
      </c>
      <c r="E13182">
        <v>1639</v>
      </c>
      <c r="F13182">
        <v>572</v>
      </c>
      <c r="G13182">
        <v>1386</v>
      </c>
      <c r="H13182" t="s">
        <v>96578</v>
      </c>
      <c r="J13182" t="s">
        <v>84312</v>
      </c>
      <c r="K13182" s="2">
        <v>41368.225972222222</v>
      </c>
      <c r="L13182" s="3">
        <f t="shared" si="206"/>
        <v>41368</v>
      </c>
      <c r="M13182" t="s">
        <v>117</v>
      </c>
      <c r="N13182">
        <v>3</v>
      </c>
      <c r="O13182">
        <v>1</v>
      </c>
      <c r="Q13182" t="s">
        <v>84313</v>
      </c>
      <c r="R13182">
        <v>1</v>
      </c>
    </row>
    <row r="13183" spans="1:18" x14ac:dyDescent="0.15">
      <c r="A13183" s="1" t="s">
        <v>84305</v>
      </c>
      <c r="B13183" t="s">
        <v>84306</v>
      </c>
      <c r="C13183" t="s">
        <v>190</v>
      </c>
      <c r="D13183" t="s">
        <v>96631</v>
      </c>
      <c r="E13183">
        <v>935</v>
      </c>
      <c r="F13183">
        <v>192</v>
      </c>
      <c r="G13183">
        <v>859</v>
      </c>
      <c r="H13183" t="s">
        <v>96575</v>
      </c>
      <c r="I13183" t="s">
        <v>84307</v>
      </c>
      <c r="J13183" t="s">
        <v>84308</v>
      </c>
      <c r="K13183" s="2">
        <v>41368.226041666669</v>
      </c>
      <c r="L13183" s="3">
        <f t="shared" si="206"/>
        <v>41368</v>
      </c>
      <c r="M13183" t="s">
        <v>3652</v>
      </c>
      <c r="N13183">
        <v>2</v>
      </c>
      <c r="O13183">
        <v>1</v>
      </c>
      <c r="Q13183" t="s">
        <v>84309</v>
      </c>
      <c r="R13183">
        <v>1</v>
      </c>
    </row>
    <row r="13184" spans="1:18" x14ac:dyDescent="0.15">
      <c r="A13184" s="1" t="s">
        <v>35046</v>
      </c>
      <c r="B13184" t="s">
        <v>35047</v>
      </c>
      <c r="C13184" t="s">
        <v>190</v>
      </c>
      <c r="D13184" t="s">
        <v>96953</v>
      </c>
      <c r="E13184">
        <v>20</v>
      </c>
      <c r="F13184">
        <v>42</v>
      </c>
      <c r="G13184">
        <v>25</v>
      </c>
      <c r="H13184" t="s">
        <v>96576</v>
      </c>
      <c r="J13184" t="s">
        <v>35048</v>
      </c>
      <c r="K13184" s="2">
        <v>41368.226203703707</v>
      </c>
      <c r="L13184" s="3">
        <f t="shared" si="206"/>
        <v>41368</v>
      </c>
      <c r="M13184" t="s">
        <v>12774</v>
      </c>
      <c r="N13184">
        <v>0</v>
      </c>
      <c r="O13184">
        <v>0</v>
      </c>
      <c r="Q13184" t="s">
        <v>35049</v>
      </c>
      <c r="R13184">
        <v>1</v>
      </c>
    </row>
    <row r="13185" spans="1:18" x14ac:dyDescent="0.15">
      <c r="A13185" s="1" t="s">
        <v>35043</v>
      </c>
      <c r="B13185" t="s">
        <v>35044</v>
      </c>
      <c r="C13185" t="s">
        <v>190</v>
      </c>
      <c r="D13185" t="s">
        <v>96755</v>
      </c>
      <c r="E13185">
        <v>1054</v>
      </c>
      <c r="F13185">
        <v>780</v>
      </c>
      <c r="G13185">
        <v>582</v>
      </c>
      <c r="H13185" t="s">
        <v>96576</v>
      </c>
      <c r="J13185" t="s">
        <v>35045</v>
      </c>
      <c r="K13185" s="2">
        <v>41368.226215277777</v>
      </c>
      <c r="L13185" s="3">
        <f t="shared" si="206"/>
        <v>41368</v>
      </c>
      <c r="M13185" t="s">
        <v>84</v>
      </c>
      <c r="N13185">
        <v>0</v>
      </c>
      <c r="O13185">
        <v>0</v>
      </c>
      <c r="Q13185" t="s">
        <v>19145</v>
      </c>
      <c r="R13185">
        <v>1</v>
      </c>
    </row>
    <row r="13186" spans="1:18" x14ac:dyDescent="0.15">
      <c r="A13186" s="1" t="s">
        <v>84301</v>
      </c>
      <c r="B13186" t="s">
        <v>84302</v>
      </c>
      <c r="C13186" t="s">
        <v>7508</v>
      </c>
      <c r="D13186" t="s">
        <v>97030</v>
      </c>
      <c r="E13186">
        <v>34</v>
      </c>
      <c r="F13186">
        <v>46</v>
      </c>
      <c r="G13186">
        <v>186</v>
      </c>
      <c r="H13186" t="s">
        <v>96576</v>
      </c>
      <c r="J13186" t="s">
        <v>84303</v>
      </c>
      <c r="K13186" s="2">
        <v>41368.226215277777</v>
      </c>
      <c r="L13186" s="3">
        <f t="shared" si="206"/>
        <v>41368</v>
      </c>
      <c r="M13186" t="s">
        <v>370</v>
      </c>
      <c r="N13186">
        <v>0</v>
      </c>
      <c r="O13186">
        <v>0</v>
      </c>
      <c r="Q13186" t="s">
        <v>84304</v>
      </c>
      <c r="R13186">
        <v>1</v>
      </c>
    </row>
    <row r="13187" spans="1:18" x14ac:dyDescent="0.15">
      <c r="A13187" s="1" t="s">
        <v>35039</v>
      </c>
      <c r="B13187" t="s">
        <v>35040</v>
      </c>
      <c r="C13187" t="s">
        <v>3085</v>
      </c>
      <c r="D13187" t="s">
        <v>96600</v>
      </c>
      <c r="E13187">
        <v>10848</v>
      </c>
      <c r="F13187">
        <v>2996</v>
      </c>
      <c r="G13187">
        <v>35038</v>
      </c>
      <c r="H13187" t="s">
        <v>96578</v>
      </c>
      <c r="J13187" t="s">
        <v>35041</v>
      </c>
      <c r="K13187" s="2">
        <v>41368.226354166669</v>
      </c>
      <c r="L13187" s="3">
        <f t="shared" si="206"/>
        <v>41368</v>
      </c>
      <c r="M13187" t="s">
        <v>5554</v>
      </c>
      <c r="N13187">
        <v>8</v>
      </c>
      <c r="O13187">
        <v>0</v>
      </c>
      <c r="Q13187" t="s">
        <v>35042</v>
      </c>
      <c r="R13187">
        <v>1</v>
      </c>
    </row>
    <row r="13188" spans="1:18" x14ac:dyDescent="0.15">
      <c r="A13188" s="1" t="s">
        <v>35035</v>
      </c>
      <c r="B13188" t="s">
        <v>35036</v>
      </c>
      <c r="C13188" t="s">
        <v>94</v>
      </c>
      <c r="D13188" t="s">
        <v>96692</v>
      </c>
      <c r="E13188">
        <v>260</v>
      </c>
      <c r="F13188">
        <v>917</v>
      </c>
      <c r="G13188">
        <v>1348</v>
      </c>
      <c r="H13188" t="s">
        <v>96576</v>
      </c>
      <c r="J13188" t="s">
        <v>35037</v>
      </c>
      <c r="K13188" s="2">
        <v>41368.226377314815</v>
      </c>
      <c r="L13188" s="3">
        <f t="shared" si="206"/>
        <v>41368</v>
      </c>
      <c r="M13188" t="s">
        <v>84</v>
      </c>
      <c r="N13188">
        <v>0</v>
      </c>
      <c r="O13188">
        <v>0</v>
      </c>
      <c r="Q13188" t="s">
        <v>35038</v>
      </c>
      <c r="R13188">
        <v>1</v>
      </c>
    </row>
    <row r="13189" spans="1:18" x14ac:dyDescent="0.15">
      <c r="A13189" s="1" t="s">
        <v>84295</v>
      </c>
      <c r="B13189" t="s">
        <v>84296</v>
      </c>
      <c r="C13189" t="s">
        <v>110</v>
      </c>
      <c r="D13189" t="s">
        <v>96586</v>
      </c>
      <c r="E13189">
        <v>4399</v>
      </c>
      <c r="F13189">
        <v>1369</v>
      </c>
      <c r="G13189">
        <v>899</v>
      </c>
      <c r="H13189" t="s">
        <v>96575</v>
      </c>
      <c r="I13189" t="s">
        <v>84297</v>
      </c>
      <c r="J13189" t="s">
        <v>84298</v>
      </c>
      <c r="K13189" s="2">
        <v>41368.226469907408</v>
      </c>
      <c r="L13189" s="3">
        <f t="shared" si="206"/>
        <v>41368</v>
      </c>
      <c r="M13189" t="s">
        <v>339</v>
      </c>
      <c r="N13189">
        <v>2</v>
      </c>
      <c r="O13189">
        <v>0</v>
      </c>
      <c r="P13189" t="s">
        <v>84299</v>
      </c>
      <c r="Q13189" t="s">
        <v>84300</v>
      </c>
      <c r="R13189">
        <v>1</v>
      </c>
    </row>
    <row r="13190" spans="1:18" x14ac:dyDescent="0.15">
      <c r="A13190" s="1" t="s">
        <v>84291</v>
      </c>
      <c r="B13190" t="s">
        <v>84292</v>
      </c>
      <c r="C13190" t="s">
        <v>586</v>
      </c>
      <c r="D13190" t="s">
        <v>96826</v>
      </c>
      <c r="E13190">
        <v>79</v>
      </c>
      <c r="F13190">
        <v>102</v>
      </c>
      <c r="G13190">
        <v>47</v>
      </c>
      <c r="H13190" t="s">
        <v>96576</v>
      </c>
      <c r="J13190" t="s">
        <v>84293</v>
      </c>
      <c r="K13190" s="2">
        <v>41368.2265162037</v>
      </c>
      <c r="L13190" s="3">
        <f t="shared" si="206"/>
        <v>41368</v>
      </c>
      <c r="M13190" t="s">
        <v>1266</v>
      </c>
      <c r="N13190">
        <v>1</v>
      </c>
      <c r="O13190">
        <v>1</v>
      </c>
      <c r="P13190" t="s">
        <v>84294</v>
      </c>
      <c r="Q13190" t="s">
        <v>80366</v>
      </c>
      <c r="R13190">
        <v>1</v>
      </c>
    </row>
    <row r="13191" spans="1:18" x14ac:dyDescent="0.15">
      <c r="A13191" s="1" t="s">
        <v>35031</v>
      </c>
      <c r="B13191" t="s">
        <v>35032</v>
      </c>
      <c r="C13191" t="s">
        <v>27</v>
      </c>
      <c r="E13191">
        <v>1</v>
      </c>
      <c r="F13191">
        <v>0</v>
      </c>
      <c r="G13191">
        <v>1</v>
      </c>
      <c r="H13191" t="s">
        <v>96576</v>
      </c>
      <c r="J13191" t="s">
        <v>35033</v>
      </c>
      <c r="K13191" s="2">
        <v>41368.226539351854</v>
      </c>
      <c r="L13191" s="3">
        <f t="shared" si="206"/>
        <v>41368</v>
      </c>
      <c r="M13191" t="s">
        <v>4204</v>
      </c>
      <c r="N13191">
        <v>0</v>
      </c>
      <c r="O13191">
        <v>0</v>
      </c>
      <c r="Q13191" t="s">
        <v>35034</v>
      </c>
      <c r="R13191">
        <v>1</v>
      </c>
    </row>
    <row r="13192" spans="1:18" x14ac:dyDescent="0.15">
      <c r="A13192" s="1" t="s">
        <v>35027</v>
      </c>
      <c r="B13192" t="s">
        <v>35028</v>
      </c>
      <c r="C13192" t="s">
        <v>344</v>
      </c>
      <c r="D13192" t="s">
        <v>96620</v>
      </c>
      <c r="E13192">
        <v>132</v>
      </c>
      <c r="F13192">
        <v>166</v>
      </c>
      <c r="G13192">
        <v>331</v>
      </c>
      <c r="H13192" t="s">
        <v>96576</v>
      </c>
      <c r="J13192" t="s">
        <v>35029</v>
      </c>
      <c r="K13192" s="2">
        <v>41368.226574074077</v>
      </c>
      <c r="L13192" s="3">
        <f t="shared" si="206"/>
        <v>41368</v>
      </c>
      <c r="M13192" t="s">
        <v>84</v>
      </c>
      <c r="N13192">
        <v>0</v>
      </c>
      <c r="O13192">
        <v>1</v>
      </c>
      <c r="Q13192" t="s">
        <v>35030</v>
      </c>
      <c r="R13192">
        <v>1</v>
      </c>
    </row>
    <row r="13193" spans="1:18" x14ac:dyDescent="0.15">
      <c r="A13193" s="1" t="s">
        <v>35023</v>
      </c>
      <c r="B13193" t="s">
        <v>35024</v>
      </c>
      <c r="C13193" t="s">
        <v>2165</v>
      </c>
      <c r="D13193" t="s">
        <v>96601</v>
      </c>
      <c r="E13193">
        <v>7</v>
      </c>
      <c r="F13193">
        <v>311</v>
      </c>
      <c r="G13193">
        <v>391</v>
      </c>
      <c r="H13193" t="s">
        <v>96576</v>
      </c>
      <c r="J13193" t="s">
        <v>35025</v>
      </c>
      <c r="K13193" s="2">
        <v>41368.226724537039</v>
      </c>
      <c r="L13193" s="3">
        <f t="shared" si="206"/>
        <v>41368</v>
      </c>
      <c r="M13193" t="s">
        <v>84</v>
      </c>
      <c r="N13193">
        <v>0</v>
      </c>
      <c r="O13193">
        <v>0</v>
      </c>
      <c r="Q13193" t="s">
        <v>35026</v>
      </c>
      <c r="R13193">
        <v>1</v>
      </c>
    </row>
    <row r="13194" spans="1:18" x14ac:dyDescent="0.15">
      <c r="A13194" s="1" t="s">
        <v>35019</v>
      </c>
      <c r="B13194" t="s">
        <v>35020</v>
      </c>
      <c r="C13194" t="s">
        <v>271</v>
      </c>
      <c r="D13194" t="s">
        <v>96734</v>
      </c>
      <c r="E13194">
        <v>189</v>
      </c>
      <c r="F13194">
        <v>99</v>
      </c>
      <c r="G13194">
        <v>1199</v>
      </c>
      <c r="H13194" t="s">
        <v>96578</v>
      </c>
      <c r="J13194" t="s">
        <v>35021</v>
      </c>
      <c r="K13194" s="2">
        <v>41368.226805555554</v>
      </c>
      <c r="L13194" s="3">
        <f t="shared" si="206"/>
        <v>41368</v>
      </c>
      <c r="M13194" t="s">
        <v>84</v>
      </c>
      <c r="N13194">
        <v>0</v>
      </c>
      <c r="O13194">
        <v>0</v>
      </c>
      <c r="Q13194" t="s">
        <v>35022</v>
      </c>
      <c r="R13194">
        <v>1</v>
      </c>
    </row>
    <row r="13195" spans="1:18" x14ac:dyDescent="0.15">
      <c r="A13195" s="1" t="s">
        <v>35015</v>
      </c>
      <c r="B13195" t="s">
        <v>35016</v>
      </c>
      <c r="C13195" t="s">
        <v>2793</v>
      </c>
      <c r="D13195" t="s">
        <v>96645</v>
      </c>
      <c r="E13195">
        <v>5220</v>
      </c>
      <c r="F13195">
        <v>2000</v>
      </c>
      <c r="G13195">
        <v>21221</v>
      </c>
      <c r="H13195" t="s">
        <v>96576</v>
      </c>
      <c r="J13195" t="s">
        <v>35017</v>
      </c>
      <c r="K13195" s="2">
        <v>41368.227002314816</v>
      </c>
      <c r="L13195" s="3">
        <f t="shared" si="206"/>
        <v>41368</v>
      </c>
      <c r="M13195" t="s">
        <v>246</v>
      </c>
      <c r="N13195">
        <v>0</v>
      </c>
      <c r="O13195">
        <v>0</v>
      </c>
      <c r="Q13195" t="s">
        <v>35018</v>
      </c>
      <c r="R13195">
        <v>1</v>
      </c>
    </row>
    <row r="13196" spans="1:18" x14ac:dyDescent="0.15">
      <c r="A13196" s="1" t="s">
        <v>35011</v>
      </c>
      <c r="B13196" t="s">
        <v>35012</v>
      </c>
      <c r="C13196" t="s">
        <v>344</v>
      </c>
      <c r="E13196">
        <v>19415</v>
      </c>
      <c r="F13196">
        <v>767</v>
      </c>
      <c r="G13196">
        <v>6274</v>
      </c>
      <c r="H13196" t="s">
        <v>96576</v>
      </c>
      <c r="J13196" t="s">
        <v>35013</v>
      </c>
      <c r="K13196" s="2">
        <v>41368.227222222224</v>
      </c>
      <c r="L13196" s="3">
        <f t="shared" si="206"/>
        <v>41368</v>
      </c>
      <c r="M13196" t="s">
        <v>117</v>
      </c>
      <c r="N13196">
        <v>0</v>
      </c>
      <c r="O13196">
        <v>2</v>
      </c>
      <c r="Q13196" t="s">
        <v>35014</v>
      </c>
      <c r="R13196">
        <v>1</v>
      </c>
    </row>
    <row r="13197" spans="1:18" x14ac:dyDescent="0.15">
      <c r="A13197" s="1" t="s">
        <v>84287</v>
      </c>
      <c r="B13197" t="s">
        <v>84288</v>
      </c>
      <c r="C13197" t="s">
        <v>190</v>
      </c>
      <c r="D13197" t="s">
        <v>96850</v>
      </c>
      <c r="E13197">
        <v>46</v>
      </c>
      <c r="F13197">
        <v>285</v>
      </c>
      <c r="G13197">
        <v>234</v>
      </c>
      <c r="H13197" t="s">
        <v>96576</v>
      </c>
      <c r="J13197" t="s">
        <v>84289</v>
      </c>
      <c r="K13197" s="2">
        <v>41368.227303240739</v>
      </c>
      <c r="L13197" s="3">
        <f t="shared" si="206"/>
        <v>41368</v>
      </c>
      <c r="M13197" t="s">
        <v>117</v>
      </c>
      <c r="N13197">
        <v>0</v>
      </c>
      <c r="O13197">
        <v>0</v>
      </c>
      <c r="Q13197" t="s">
        <v>84290</v>
      </c>
      <c r="R13197">
        <v>1</v>
      </c>
    </row>
    <row r="13198" spans="1:18" x14ac:dyDescent="0.15">
      <c r="A13198" s="1" t="s">
        <v>35006</v>
      </c>
      <c r="B13198" t="s">
        <v>35007</v>
      </c>
      <c r="C13198" t="s">
        <v>2165</v>
      </c>
      <c r="D13198" t="s">
        <v>96601</v>
      </c>
      <c r="E13198">
        <v>2</v>
      </c>
      <c r="F13198">
        <v>5</v>
      </c>
      <c r="G13198">
        <v>27</v>
      </c>
      <c r="H13198" t="s">
        <v>96576</v>
      </c>
      <c r="J13198" t="s">
        <v>35008</v>
      </c>
      <c r="K13198" s="2">
        <v>41368.227465277778</v>
      </c>
      <c r="L13198" s="3">
        <f t="shared" si="206"/>
        <v>41368</v>
      </c>
      <c r="M13198" t="s">
        <v>241</v>
      </c>
      <c r="N13198">
        <v>0</v>
      </c>
      <c r="O13198">
        <v>0</v>
      </c>
      <c r="P13198" t="s">
        <v>35009</v>
      </c>
      <c r="Q13198" t="s">
        <v>35010</v>
      </c>
      <c r="R13198">
        <v>1</v>
      </c>
    </row>
    <row r="13199" spans="1:18" x14ac:dyDescent="0.15">
      <c r="A13199" s="1" t="s">
        <v>35002</v>
      </c>
      <c r="B13199" t="s">
        <v>35003</v>
      </c>
      <c r="C13199" t="s">
        <v>586</v>
      </c>
      <c r="D13199" t="s">
        <v>96826</v>
      </c>
      <c r="E13199">
        <v>116</v>
      </c>
      <c r="F13199">
        <v>26</v>
      </c>
      <c r="G13199">
        <v>1324</v>
      </c>
      <c r="H13199" t="s">
        <v>96576</v>
      </c>
      <c r="J13199" t="s">
        <v>35004</v>
      </c>
      <c r="K13199" s="2">
        <v>41368.227673611109</v>
      </c>
      <c r="L13199" s="3">
        <f t="shared" si="206"/>
        <v>41368</v>
      </c>
      <c r="M13199" t="s">
        <v>56</v>
      </c>
      <c r="N13199">
        <v>0</v>
      </c>
      <c r="O13199">
        <v>0</v>
      </c>
      <c r="Q13199" t="s">
        <v>35005</v>
      </c>
      <c r="R13199">
        <v>1</v>
      </c>
    </row>
    <row r="13200" spans="1:18" x14ac:dyDescent="0.15">
      <c r="A13200" s="1" t="s">
        <v>34997</v>
      </c>
      <c r="B13200" t="s">
        <v>34998</v>
      </c>
      <c r="C13200" t="s">
        <v>10172</v>
      </c>
      <c r="D13200" t="s">
        <v>96775</v>
      </c>
      <c r="E13200">
        <v>1709</v>
      </c>
      <c r="F13200">
        <v>1156</v>
      </c>
      <c r="G13200">
        <v>2488</v>
      </c>
      <c r="H13200" t="s">
        <v>96576</v>
      </c>
      <c r="J13200" t="s">
        <v>34999</v>
      </c>
      <c r="K13200" s="2">
        <v>41368.227870370371</v>
      </c>
      <c r="L13200" s="3">
        <f t="shared" si="206"/>
        <v>41368</v>
      </c>
      <c r="M13200" t="s">
        <v>84</v>
      </c>
      <c r="N13200">
        <v>0</v>
      </c>
      <c r="O13200">
        <v>0</v>
      </c>
      <c r="P13200" t="s">
        <v>35000</v>
      </c>
      <c r="Q13200" t="s">
        <v>35001</v>
      </c>
      <c r="R13200">
        <v>1</v>
      </c>
    </row>
    <row r="13201" spans="1:18" x14ac:dyDescent="0.15">
      <c r="A13201" s="1" t="s">
        <v>84282</v>
      </c>
      <c r="B13201" t="s">
        <v>84283</v>
      </c>
      <c r="C13201" t="s">
        <v>131</v>
      </c>
      <c r="E13201">
        <v>69</v>
      </c>
      <c r="F13201">
        <v>61</v>
      </c>
      <c r="G13201">
        <v>218</v>
      </c>
      <c r="H13201" t="s">
        <v>96576</v>
      </c>
      <c r="J13201" t="s">
        <v>84284</v>
      </c>
      <c r="K13201" s="2">
        <v>41368.227905092594</v>
      </c>
      <c r="L13201" s="3">
        <f t="shared" si="206"/>
        <v>41368</v>
      </c>
      <c r="M13201" t="s">
        <v>31303</v>
      </c>
      <c r="N13201">
        <v>0</v>
      </c>
      <c r="O13201">
        <v>0</v>
      </c>
      <c r="P13201" t="s">
        <v>84285</v>
      </c>
      <c r="Q13201" t="s">
        <v>84286</v>
      </c>
      <c r="R13201">
        <v>1</v>
      </c>
    </row>
    <row r="13202" spans="1:18" x14ac:dyDescent="0.15">
      <c r="A13202" s="1" t="s">
        <v>84279</v>
      </c>
      <c r="B13202" t="s">
        <v>84280</v>
      </c>
      <c r="C13202" t="s">
        <v>2165</v>
      </c>
      <c r="D13202" t="s">
        <v>96714</v>
      </c>
      <c r="E13202">
        <v>206</v>
      </c>
      <c r="F13202">
        <v>575</v>
      </c>
      <c r="G13202">
        <v>334</v>
      </c>
      <c r="H13202" t="s">
        <v>96576</v>
      </c>
      <c r="J13202" t="s">
        <v>84281</v>
      </c>
      <c r="K13202" s="2">
        <v>41368.228090277778</v>
      </c>
      <c r="L13202" s="3">
        <f t="shared" si="206"/>
        <v>41368</v>
      </c>
      <c r="M13202" t="s">
        <v>117</v>
      </c>
      <c r="N13202">
        <v>0</v>
      </c>
      <c r="O13202">
        <v>0</v>
      </c>
      <c r="Q13202" t="s">
        <v>83829</v>
      </c>
      <c r="R13202">
        <v>1</v>
      </c>
    </row>
    <row r="13203" spans="1:18" x14ac:dyDescent="0.15">
      <c r="A13203" s="1" t="s">
        <v>10097</v>
      </c>
      <c r="B13203" t="s">
        <v>10098</v>
      </c>
      <c r="C13203" t="s">
        <v>1237</v>
      </c>
      <c r="D13203" t="s">
        <v>96872</v>
      </c>
      <c r="E13203">
        <v>2249</v>
      </c>
      <c r="F13203">
        <v>2121</v>
      </c>
      <c r="G13203">
        <v>15844</v>
      </c>
      <c r="H13203" t="s">
        <v>96578</v>
      </c>
      <c r="J13203" t="s">
        <v>34995</v>
      </c>
      <c r="K13203" s="2">
        <v>41368.228379629632</v>
      </c>
      <c r="L13203" s="3">
        <f t="shared" si="206"/>
        <v>41368</v>
      </c>
      <c r="M13203" t="s">
        <v>63</v>
      </c>
      <c r="N13203">
        <v>0</v>
      </c>
      <c r="O13203">
        <v>0</v>
      </c>
      <c r="Q13203" t="s">
        <v>34996</v>
      </c>
      <c r="R13203">
        <v>1</v>
      </c>
    </row>
    <row r="13204" spans="1:18" x14ac:dyDescent="0.15">
      <c r="A13204" s="1" t="s">
        <v>34991</v>
      </c>
      <c r="B13204" t="s">
        <v>34992</v>
      </c>
      <c r="C13204" t="s">
        <v>10172</v>
      </c>
      <c r="D13204" t="s">
        <v>96775</v>
      </c>
      <c r="E13204">
        <v>28</v>
      </c>
      <c r="F13204">
        <v>162</v>
      </c>
      <c r="G13204">
        <v>113</v>
      </c>
      <c r="H13204" t="s">
        <v>96576</v>
      </c>
      <c r="J13204" t="s">
        <v>34993</v>
      </c>
      <c r="K13204" s="2">
        <v>41368.228460648148</v>
      </c>
      <c r="L13204" s="3">
        <f t="shared" si="206"/>
        <v>41368</v>
      </c>
      <c r="M13204" t="s">
        <v>4377</v>
      </c>
      <c r="N13204">
        <v>0</v>
      </c>
      <c r="O13204">
        <v>0</v>
      </c>
      <c r="Q13204" t="s">
        <v>34994</v>
      </c>
      <c r="R13204">
        <v>1</v>
      </c>
    </row>
    <row r="13205" spans="1:18" x14ac:dyDescent="0.15">
      <c r="A13205" s="1" t="s">
        <v>34957</v>
      </c>
      <c r="B13205" t="s">
        <v>34958</v>
      </c>
      <c r="C13205" t="s">
        <v>11046</v>
      </c>
      <c r="D13205" t="s">
        <v>96598</v>
      </c>
      <c r="E13205">
        <v>8423</v>
      </c>
      <c r="F13205">
        <v>25</v>
      </c>
      <c r="G13205">
        <v>70414</v>
      </c>
      <c r="H13205" t="s">
        <v>96576</v>
      </c>
      <c r="J13205" t="s">
        <v>34988</v>
      </c>
      <c r="K13205" s="2">
        <v>41368.228472222225</v>
      </c>
      <c r="L13205" s="3">
        <f t="shared" si="206"/>
        <v>41368</v>
      </c>
      <c r="M13205" t="s">
        <v>18060</v>
      </c>
      <c r="N13205">
        <v>0</v>
      </c>
      <c r="O13205">
        <v>0</v>
      </c>
      <c r="P13205" t="s">
        <v>34989</v>
      </c>
      <c r="Q13205" t="s">
        <v>34990</v>
      </c>
      <c r="R13205">
        <v>1</v>
      </c>
    </row>
    <row r="13206" spans="1:18" x14ac:dyDescent="0.15">
      <c r="A13206" s="1" t="s">
        <v>34982</v>
      </c>
      <c r="B13206" t="s">
        <v>34983</v>
      </c>
      <c r="C13206" t="s">
        <v>586</v>
      </c>
      <c r="D13206" t="s">
        <v>96622</v>
      </c>
      <c r="E13206">
        <v>2687</v>
      </c>
      <c r="F13206">
        <v>0</v>
      </c>
      <c r="G13206">
        <v>74209</v>
      </c>
      <c r="H13206" t="s">
        <v>96576</v>
      </c>
      <c r="J13206" t="s">
        <v>34984</v>
      </c>
      <c r="K13206" s="2">
        <v>41368.228495370371</v>
      </c>
      <c r="L13206" s="3">
        <f t="shared" si="206"/>
        <v>41368</v>
      </c>
      <c r="M13206" t="s">
        <v>34985</v>
      </c>
      <c r="N13206">
        <v>0</v>
      </c>
      <c r="O13206">
        <v>0</v>
      </c>
      <c r="P13206" t="s">
        <v>34986</v>
      </c>
      <c r="Q13206" t="s">
        <v>34987</v>
      </c>
      <c r="R13206">
        <v>1</v>
      </c>
    </row>
    <row r="13207" spans="1:18" x14ac:dyDescent="0.15">
      <c r="A13207" s="1" t="s">
        <v>34978</v>
      </c>
      <c r="B13207" t="s">
        <v>34979</v>
      </c>
      <c r="C13207" t="s">
        <v>94</v>
      </c>
      <c r="D13207" t="s">
        <v>96664</v>
      </c>
      <c r="E13207">
        <v>278</v>
      </c>
      <c r="F13207">
        <v>328</v>
      </c>
      <c r="G13207">
        <v>8709</v>
      </c>
      <c r="H13207" t="s">
        <v>96578</v>
      </c>
      <c r="J13207" t="s">
        <v>34980</v>
      </c>
      <c r="K13207" s="2">
        <v>41368.228668981479</v>
      </c>
      <c r="L13207" s="3">
        <f t="shared" si="206"/>
        <v>41368</v>
      </c>
      <c r="M13207" t="s">
        <v>63</v>
      </c>
      <c r="N13207">
        <v>0</v>
      </c>
      <c r="O13207">
        <v>0</v>
      </c>
      <c r="Q13207" t="s">
        <v>34981</v>
      </c>
      <c r="R13207">
        <v>1</v>
      </c>
    </row>
    <row r="13208" spans="1:18" x14ac:dyDescent="0.15">
      <c r="A13208" s="1" t="s">
        <v>34974</v>
      </c>
      <c r="B13208" t="s">
        <v>34975</v>
      </c>
      <c r="C13208" t="s">
        <v>1005</v>
      </c>
      <c r="D13208" t="s">
        <v>96875</v>
      </c>
      <c r="E13208">
        <v>3361</v>
      </c>
      <c r="F13208">
        <v>3000</v>
      </c>
      <c r="G13208">
        <v>34280</v>
      </c>
      <c r="H13208" t="s">
        <v>96578</v>
      </c>
      <c r="J13208" t="s">
        <v>34976</v>
      </c>
      <c r="K13208" s="2">
        <v>41368.228773148148</v>
      </c>
      <c r="L13208" s="3">
        <f t="shared" si="206"/>
        <v>41368</v>
      </c>
      <c r="M13208" t="s">
        <v>545</v>
      </c>
      <c r="N13208">
        <v>0</v>
      </c>
      <c r="O13208">
        <v>1</v>
      </c>
      <c r="Q13208" t="s">
        <v>34977</v>
      </c>
      <c r="R13208">
        <v>1</v>
      </c>
    </row>
    <row r="13209" spans="1:18" x14ac:dyDescent="0.15">
      <c r="A13209" s="1" t="s">
        <v>80224</v>
      </c>
      <c r="B13209" t="s">
        <v>80225</v>
      </c>
      <c r="C13209" t="s">
        <v>190</v>
      </c>
      <c r="D13209" t="s">
        <v>96845</v>
      </c>
      <c r="E13209">
        <v>689</v>
      </c>
      <c r="F13209">
        <v>200</v>
      </c>
      <c r="G13209">
        <v>1173</v>
      </c>
      <c r="H13209" t="s">
        <v>96576</v>
      </c>
      <c r="J13209" t="s">
        <v>84276</v>
      </c>
      <c r="K13209" s="2">
        <v>41368.229131944441</v>
      </c>
      <c r="L13209" s="3">
        <f t="shared" si="206"/>
        <v>41368</v>
      </c>
      <c r="M13209" t="s">
        <v>117</v>
      </c>
      <c r="N13209">
        <v>0</v>
      </c>
      <c r="O13209">
        <v>0</v>
      </c>
      <c r="P13209" t="s">
        <v>84277</v>
      </c>
      <c r="Q13209" t="s">
        <v>84278</v>
      </c>
      <c r="R13209">
        <v>1</v>
      </c>
    </row>
    <row r="13210" spans="1:18" x14ac:dyDescent="0.15">
      <c r="A13210" s="1" t="s">
        <v>34957</v>
      </c>
      <c r="B13210" t="s">
        <v>34958</v>
      </c>
      <c r="C13210" t="s">
        <v>11046</v>
      </c>
      <c r="D13210" t="s">
        <v>96598</v>
      </c>
      <c r="E13210">
        <v>8423</v>
      </c>
      <c r="F13210">
        <v>25</v>
      </c>
      <c r="G13210">
        <v>70414</v>
      </c>
      <c r="H13210" t="s">
        <v>96576</v>
      </c>
      <c r="J13210" t="s">
        <v>34970</v>
      </c>
      <c r="K13210" s="2">
        <v>41368.229178240741</v>
      </c>
      <c r="L13210" s="3">
        <f t="shared" si="206"/>
        <v>41368</v>
      </c>
      <c r="M13210" t="s">
        <v>18060</v>
      </c>
      <c r="N13210">
        <v>0</v>
      </c>
      <c r="O13210">
        <v>0</v>
      </c>
      <c r="P13210" t="s">
        <v>34971</v>
      </c>
      <c r="Q13210" t="s">
        <v>34972</v>
      </c>
      <c r="R13210">
        <v>1</v>
      </c>
    </row>
    <row r="13211" spans="1:18" x14ac:dyDescent="0.15">
      <c r="A13211" s="1" t="s">
        <v>34966</v>
      </c>
      <c r="B13211" t="s">
        <v>34967</v>
      </c>
      <c r="C13211" t="s">
        <v>110</v>
      </c>
      <c r="D13211" t="s">
        <v>96690</v>
      </c>
      <c r="E13211">
        <v>450</v>
      </c>
      <c r="F13211">
        <v>990</v>
      </c>
      <c r="G13211">
        <v>698</v>
      </c>
      <c r="H13211" t="s">
        <v>96576</v>
      </c>
      <c r="J13211" t="s">
        <v>34968</v>
      </c>
      <c r="K13211" s="2">
        <v>41368.22923611111</v>
      </c>
      <c r="L13211" s="3">
        <f t="shared" ref="L13211:L13274" si="207">INT(K13211)</f>
        <v>41368</v>
      </c>
      <c r="M13211" t="s">
        <v>84</v>
      </c>
      <c r="N13211">
        <v>0</v>
      </c>
      <c r="O13211">
        <v>5</v>
      </c>
      <c r="Q13211" t="s">
        <v>34969</v>
      </c>
      <c r="R13211">
        <v>1</v>
      </c>
    </row>
    <row r="13212" spans="1:18" x14ac:dyDescent="0.15">
      <c r="A13212" s="1" t="s">
        <v>9622</v>
      </c>
      <c r="B13212" t="s">
        <v>9623</v>
      </c>
      <c r="C13212" t="s">
        <v>131</v>
      </c>
      <c r="D13212" t="s">
        <v>96666</v>
      </c>
      <c r="E13212">
        <v>264484</v>
      </c>
      <c r="F13212">
        <v>406</v>
      </c>
      <c r="G13212">
        <v>110979</v>
      </c>
      <c r="H13212" t="s">
        <v>96574</v>
      </c>
      <c r="I13212" t="s">
        <v>9624</v>
      </c>
      <c r="J13212" t="s">
        <v>34964</v>
      </c>
      <c r="K13212" s="2">
        <v>41368.229270833333</v>
      </c>
      <c r="L13212" s="3">
        <f t="shared" si="207"/>
        <v>41368</v>
      </c>
      <c r="M13212" t="s">
        <v>9626</v>
      </c>
      <c r="N13212">
        <v>2</v>
      </c>
      <c r="O13212">
        <v>1</v>
      </c>
      <c r="Q13212" t="s">
        <v>34965</v>
      </c>
      <c r="R13212">
        <v>1</v>
      </c>
    </row>
    <row r="13213" spans="1:18" x14ac:dyDescent="0.15">
      <c r="A13213" s="1" t="s">
        <v>19724</v>
      </c>
      <c r="B13213" t="s">
        <v>19725</v>
      </c>
      <c r="C13213" t="s">
        <v>110</v>
      </c>
      <c r="D13213" t="s">
        <v>96586</v>
      </c>
      <c r="E13213">
        <v>4541</v>
      </c>
      <c r="F13213">
        <v>1694</v>
      </c>
      <c r="G13213">
        <v>46229</v>
      </c>
      <c r="H13213" t="s">
        <v>96576</v>
      </c>
      <c r="J13213" t="s">
        <v>34962</v>
      </c>
      <c r="K13213" s="2">
        <v>41368.22934027778</v>
      </c>
      <c r="L13213" s="3">
        <f t="shared" si="207"/>
        <v>41368</v>
      </c>
      <c r="M13213" t="s">
        <v>6584</v>
      </c>
      <c r="N13213">
        <v>0</v>
      </c>
      <c r="O13213">
        <v>0</v>
      </c>
      <c r="Q13213" t="s">
        <v>34963</v>
      </c>
      <c r="R13213">
        <v>1</v>
      </c>
    </row>
    <row r="13214" spans="1:18" x14ac:dyDescent="0.15">
      <c r="A13214" s="1" t="s">
        <v>34957</v>
      </c>
      <c r="B13214" t="s">
        <v>34958</v>
      </c>
      <c r="C13214" t="s">
        <v>11046</v>
      </c>
      <c r="D13214" t="s">
        <v>96598</v>
      </c>
      <c r="E13214">
        <v>8423</v>
      </c>
      <c r="F13214">
        <v>25</v>
      </c>
      <c r="G13214">
        <v>70414</v>
      </c>
      <c r="H13214" t="s">
        <v>96576</v>
      </c>
      <c r="J13214" t="s">
        <v>34959</v>
      </c>
      <c r="K13214" s="2">
        <v>41368.229444444441</v>
      </c>
      <c r="L13214" s="3">
        <f t="shared" si="207"/>
        <v>41368</v>
      </c>
      <c r="M13214" t="s">
        <v>18060</v>
      </c>
      <c r="N13214">
        <v>0</v>
      </c>
      <c r="O13214">
        <v>0</v>
      </c>
      <c r="P13214" t="s">
        <v>34960</v>
      </c>
      <c r="Q13214" t="s">
        <v>34961</v>
      </c>
      <c r="R13214">
        <v>1</v>
      </c>
    </row>
    <row r="13215" spans="1:18" x14ac:dyDescent="0.15">
      <c r="A13215" s="1" t="s">
        <v>17295</v>
      </c>
      <c r="B13215" t="s">
        <v>17296</v>
      </c>
      <c r="C13215" t="s">
        <v>94</v>
      </c>
      <c r="E13215">
        <v>104908</v>
      </c>
      <c r="F13215">
        <v>475</v>
      </c>
      <c r="G13215">
        <v>5889</v>
      </c>
      <c r="H13215" t="s">
        <v>96577</v>
      </c>
      <c r="I13215" t="s">
        <v>17297</v>
      </c>
      <c r="J13215" t="s">
        <v>34954</v>
      </c>
      <c r="K13215" s="2">
        <v>41368.229479166665</v>
      </c>
      <c r="L13215" s="3">
        <f t="shared" si="207"/>
        <v>41368</v>
      </c>
      <c r="M13215" t="s">
        <v>69</v>
      </c>
      <c r="N13215">
        <v>2310</v>
      </c>
      <c r="O13215">
        <v>150</v>
      </c>
      <c r="P13215" t="s">
        <v>34955</v>
      </c>
      <c r="Q13215" t="s">
        <v>34956</v>
      </c>
      <c r="R13215">
        <v>1</v>
      </c>
    </row>
    <row r="13216" spans="1:18" x14ac:dyDescent="0.15">
      <c r="A13216" s="1" t="s">
        <v>84270</v>
      </c>
      <c r="B13216" t="s">
        <v>84271</v>
      </c>
      <c r="C13216" t="s">
        <v>190</v>
      </c>
      <c r="D13216" t="s">
        <v>96845</v>
      </c>
      <c r="E13216">
        <v>571</v>
      </c>
      <c r="F13216">
        <v>264</v>
      </c>
      <c r="G13216">
        <v>863</v>
      </c>
      <c r="H13216" t="s">
        <v>96575</v>
      </c>
      <c r="I13216" t="s">
        <v>84272</v>
      </c>
      <c r="J13216" t="s">
        <v>84273</v>
      </c>
      <c r="K13216" s="2">
        <v>41368.229479166665</v>
      </c>
      <c r="L13216" s="3">
        <f t="shared" si="207"/>
        <v>41368</v>
      </c>
      <c r="M13216" t="s">
        <v>117</v>
      </c>
      <c r="N13216">
        <v>0</v>
      </c>
      <c r="O13216">
        <v>0</v>
      </c>
      <c r="P13216" t="s">
        <v>84274</v>
      </c>
      <c r="Q13216" t="s">
        <v>84275</v>
      </c>
      <c r="R13216">
        <v>1</v>
      </c>
    </row>
    <row r="13217" spans="1:18" x14ac:dyDescent="0.15">
      <c r="A13217" s="1" t="s">
        <v>34949</v>
      </c>
      <c r="B13217" t="s">
        <v>34950</v>
      </c>
      <c r="C13217" t="s">
        <v>344</v>
      </c>
      <c r="D13217" t="s">
        <v>96589</v>
      </c>
      <c r="E13217">
        <v>1852</v>
      </c>
      <c r="F13217">
        <v>1651</v>
      </c>
      <c r="G13217">
        <v>26011</v>
      </c>
      <c r="H13217" t="s">
        <v>96576</v>
      </c>
      <c r="J13217" t="s">
        <v>34951</v>
      </c>
      <c r="K13217" s="2">
        <v>41368.229594907411</v>
      </c>
      <c r="L13217" s="3">
        <f t="shared" si="207"/>
        <v>41368</v>
      </c>
      <c r="M13217" t="s">
        <v>6584</v>
      </c>
      <c r="N13217">
        <v>0</v>
      </c>
      <c r="O13217">
        <v>0</v>
      </c>
      <c r="P13217" t="s">
        <v>34952</v>
      </c>
      <c r="Q13217" t="s">
        <v>34953</v>
      </c>
      <c r="R13217">
        <v>1</v>
      </c>
    </row>
    <row r="13218" spans="1:18" x14ac:dyDescent="0.15">
      <c r="A13218" s="1" t="s">
        <v>34945</v>
      </c>
      <c r="B13218" t="s">
        <v>34946</v>
      </c>
      <c r="C13218" t="s">
        <v>190</v>
      </c>
      <c r="D13218" t="s">
        <v>96643</v>
      </c>
      <c r="E13218">
        <v>108</v>
      </c>
      <c r="F13218">
        <v>121</v>
      </c>
      <c r="G13218">
        <v>314</v>
      </c>
      <c r="H13218" t="s">
        <v>96576</v>
      </c>
      <c r="J13218" t="s">
        <v>34947</v>
      </c>
      <c r="K13218" s="2">
        <v>41368.229629629626</v>
      </c>
      <c r="L13218" s="3">
        <f t="shared" si="207"/>
        <v>41368</v>
      </c>
      <c r="M13218" t="s">
        <v>370</v>
      </c>
      <c r="N13218">
        <v>0</v>
      </c>
      <c r="O13218">
        <v>5</v>
      </c>
      <c r="Q13218" t="s">
        <v>34948</v>
      </c>
      <c r="R13218">
        <v>1</v>
      </c>
    </row>
    <row r="13219" spans="1:18" x14ac:dyDescent="0.15">
      <c r="A13219" s="1" t="s">
        <v>635</v>
      </c>
      <c r="B13219" t="s">
        <v>636</v>
      </c>
      <c r="C13219" t="s">
        <v>2543</v>
      </c>
      <c r="D13219" t="s">
        <v>96691</v>
      </c>
      <c r="E13219">
        <v>258</v>
      </c>
      <c r="F13219">
        <v>129</v>
      </c>
      <c r="G13219">
        <v>1199</v>
      </c>
      <c r="H13219" t="s">
        <v>96578</v>
      </c>
      <c r="J13219" t="s">
        <v>34943</v>
      </c>
      <c r="K13219" s="2">
        <v>41368.229641203703</v>
      </c>
      <c r="L13219" s="3">
        <f t="shared" si="207"/>
        <v>41368</v>
      </c>
      <c r="M13219" t="s">
        <v>241</v>
      </c>
      <c r="N13219">
        <v>0</v>
      </c>
      <c r="O13219">
        <v>0</v>
      </c>
      <c r="Q13219" t="s">
        <v>34944</v>
      </c>
      <c r="R13219">
        <v>1</v>
      </c>
    </row>
    <row r="13220" spans="1:18" x14ac:dyDescent="0.15">
      <c r="A13220" s="1" t="s">
        <v>34939</v>
      </c>
      <c r="B13220" t="s">
        <v>34940</v>
      </c>
      <c r="C13220" t="s">
        <v>344</v>
      </c>
      <c r="D13220" t="s">
        <v>96639</v>
      </c>
      <c r="E13220">
        <v>401</v>
      </c>
      <c r="F13220">
        <v>263</v>
      </c>
      <c r="G13220">
        <v>840</v>
      </c>
      <c r="H13220" t="s">
        <v>96578</v>
      </c>
      <c r="J13220" t="s">
        <v>34941</v>
      </c>
      <c r="K13220" s="2">
        <v>41368.22965277778</v>
      </c>
      <c r="L13220" s="3">
        <f t="shared" si="207"/>
        <v>41368</v>
      </c>
      <c r="M13220" t="s">
        <v>117</v>
      </c>
      <c r="N13220">
        <v>0</v>
      </c>
      <c r="O13220">
        <v>0</v>
      </c>
      <c r="Q13220" t="s">
        <v>34942</v>
      </c>
      <c r="R13220">
        <v>1</v>
      </c>
    </row>
    <row r="13221" spans="1:18" x14ac:dyDescent="0.15">
      <c r="A13221" s="1" t="s">
        <v>84265</v>
      </c>
      <c r="B13221" t="s">
        <v>84266</v>
      </c>
      <c r="C13221" t="s">
        <v>131</v>
      </c>
      <c r="D13221" t="s">
        <v>96641</v>
      </c>
      <c r="E13221">
        <v>2876</v>
      </c>
      <c r="F13221">
        <v>204</v>
      </c>
      <c r="G13221">
        <v>810</v>
      </c>
      <c r="H13221" t="s">
        <v>96576</v>
      </c>
      <c r="J13221" t="s">
        <v>84267</v>
      </c>
      <c r="K13221" s="2">
        <v>41368.229675925926</v>
      </c>
      <c r="L13221" s="3">
        <f t="shared" si="207"/>
        <v>41368</v>
      </c>
      <c r="M13221" t="s">
        <v>117</v>
      </c>
      <c r="N13221">
        <v>0</v>
      </c>
      <c r="O13221">
        <v>3</v>
      </c>
      <c r="P13221" t="s">
        <v>84268</v>
      </c>
      <c r="Q13221" t="s">
        <v>84269</v>
      </c>
      <c r="R13221">
        <v>1</v>
      </c>
    </row>
    <row r="13222" spans="1:18" x14ac:dyDescent="0.15">
      <c r="A13222" s="1" t="s">
        <v>34935</v>
      </c>
      <c r="B13222" t="s">
        <v>34936</v>
      </c>
      <c r="C13222" t="s">
        <v>344</v>
      </c>
      <c r="D13222" t="s">
        <v>96589</v>
      </c>
      <c r="E13222">
        <v>1691</v>
      </c>
      <c r="F13222">
        <v>1976</v>
      </c>
      <c r="G13222">
        <v>27679</v>
      </c>
      <c r="H13222" t="s">
        <v>96576</v>
      </c>
      <c r="J13222" t="s">
        <v>34937</v>
      </c>
      <c r="K13222" s="2">
        <v>41368.229722222219</v>
      </c>
      <c r="L13222" s="3">
        <f t="shared" si="207"/>
        <v>41368</v>
      </c>
      <c r="M13222" t="s">
        <v>6584</v>
      </c>
      <c r="N13222">
        <v>0</v>
      </c>
      <c r="O13222">
        <v>0</v>
      </c>
      <c r="Q13222" t="s">
        <v>34938</v>
      </c>
      <c r="R13222">
        <v>1</v>
      </c>
    </row>
    <row r="13223" spans="1:18" x14ac:dyDescent="0.15">
      <c r="A13223" s="1" t="s">
        <v>34931</v>
      </c>
      <c r="B13223" t="s">
        <v>34932</v>
      </c>
      <c r="C13223" t="s">
        <v>853</v>
      </c>
      <c r="D13223" t="s">
        <v>96594</v>
      </c>
      <c r="E13223">
        <v>33</v>
      </c>
      <c r="F13223">
        <v>86</v>
      </c>
      <c r="G13223">
        <v>64</v>
      </c>
      <c r="H13223" t="s">
        <v>96576</v>
      </c>
      <c r="J13223" t="s">
        <v>34933</v>
      </c>
      <c r="K13223" s="2">
        <v>41368.229895833334</v>
      </c>
      <c r="L13223" s="3">
        <f t="shared" si="207"/>
        <v>41368</v>
      </c>
      <c r="M13223" t="s">
        <v>370</v>
      </c>
      <c r="N13223">
        <v>12</v>
      </c>
      <c r="O13223">
        <v>12</v>
      </c>
      <c r="Q13223" t="s">
        <v>34934</v>
      </c>
      <c r="R13223">
        <v>1</v>
      </c>
    </row>
    <row r="13224" spans="1:18" x14ac:dyDescent="0.15">
      <c r="A13224" s="1" t="s">
        <v>34927</v>
      </c>
      <c r="B13224" t="s">
        <v>34928</v>
      </c>
      <c r="C13224" t="s">
        <v>131</v>
      </c>
      <c r="D13224" t="s">
        <v>96666</v>
      </c>
      <c r="E13224">
        <v>1895</v>
      </c>
      <c r="F13224">
        <v>955</v>
      </c>
      <c r="G13224">
        <v>11271</v>
      </c>
      <c r="H13224" t="s">
        <v>96578</v>
      </c>
      <c r="J13224" t="s">
        <v>34929</v>
      </c>
      <c r="K13224" s="2">
        <v>41368.230000000003</v>
      </c>
      <c r="L13224" s="3">
        <f t="shared" si="207"/>
        <v>41368</v>
      </c>
      <c r="M13224" t="s">
        <v>370</v>
      </c>
      <c r="N13224">
        <v>0</v>
      </c>
      <c r="O13224">
        <v>2</v>
      </c>
      <c r="Q13224" t="s">
        <v>34930</v>
      </c>
      <c r="R13224">
        <v>1</v>
      </c>
    </row>
    <row r="13225" spans="1:18" x14ac:dyDescent="0.15">
      <c r="A13225" s="1" t="s">
        <v>20450</v>
      </c>
      <c r="B13225" t="s">
        <v>20451</v>
      </c>
      <c r="C13225" t="s">
        <v>94</v>
      </c>
      <c r="D13225" t="s">
        <v>96653</v>
      </c>
      <c r="E13225">
        <v>3475</v>
      </c>
      <c r="F13225">
        <v>1581</v>
      </c>
      <c r="G13225">
        <v>4209</v>
      </c>
      <c r="H13225" t="s">
        <v>96578</v>
      </c>
      <c r="J13225" t="s">
        <v>34924</v>
      </c>
      <c r="K13225" s="2">
        <v>41368.230069444442</v>
      </c>
      <c r="L13225" s="3">
        <f t="shared" si="207"/>
        <v>41368</v>
      </c>
      <c r="M13225" t="s">
        <v>63</v>
      </c>
      <c r="N13225">
        <v>16</v>
      </c>
      <c r="O13225">
        <v>0</v>
      </c>
      <c r="P13225" t="s">
        <v>34925</v>
      </c>
      <c r="Q13225" t="s">
        <v>34926</v>
      </c>
      <c r="R13225">
        <v>1</v>
      </c>
    </row>
    <row r="13226" spans="1:18" x14ac:dyDescent="0.15">
      <c r="A13226" s="1" t="s">
        <v>635</v>
      </c>
      <c r="B13226" t="s">
        <v>636</v>
      </c>
      <c r="C13226" t="s">
        <v>2543</v>
      </c>
      <c r="D13226" t="s">
        <v>96691</v>
      </c>
      <c r="E13226">
        <v>258</v>
      </c>
      <c r="F13226">
        <v>129</v>
      </c>
      <c r="G13226">
        <v>1199</v>
      </c>
      <c r="H13226" t="s">
        <v>96578</v>
      </c>
      <c r="J13226" t="s">
        <v>34921</v>
      </c>
      <c r="K13226" s="2">
        <v>41368.230243055557</v>
      </c>
      <c r="L13226" s="3">
        <f t="shared" si="207"/>
        <v>41368</v>
      </c>
      <c r="M13226" t="s">
        <v>241</v>
      </c>
      <c r="N13226">
        <v>3</v>
      </c>
      <c r="O13226">
        <v>0</v>
      </c>
      <c r="P13226" t="s">
        <v>34922</v>
      </c>
      <c r="Q13226" t="s">
        <v>34923</v>
      </c>
      <c r="R13226">
        <v>1</v>
      </c>
    </row>
    <row r="13227" spans="1:18" x14ac:dyDescent="0.15">
      <c r="A13227" s="1" t="s">
        <v>635</v>
      </c>
      <c r="B13227" t="s">
        <v>636</v>
      </c>
      <c r="C13227" t="s">
        <v>2543</v>
      </c>
      <c r="D13227" t="s">
        <v>96691</v>
      </c>
      <c r="E13227">
        <v>258</v>
      </c>
      <c r="F13227">
        <v>129</v>
      </c>
      <c r="G13227">
        <v>1199</v>
      </c>
      <c r="H13227" t="s">
        <v>96578</v>
      </c>
      <c r="J13227" t="s">
        <v>34919</v>
      </c>
      <c r="K13227" s="2">
        <v>41368.230405092596</v>
      </c>
      <c r="L13227" s="3">
        <f t="shared" si="207"/>
        <v>41368</v>
      </c>
      <c r="M13227" t="s">
        <v>241</v>
      </c>
      <c r="N13227">
        <v>0</v>
      </c>
      <c r="O13227">
        <v>0</v>
      </c>
      <c r="Q13227" t="s">
        <v>34920</v>
      </c>
      <c r="R13227">
        <v>1</v>
      </c>
    </row>
    <row r="13228" spans="1:18" x14ac:dyDescent="0.15">
      <c r="A13228" s="1" t="s">
        <v>84261</v>
      </c>
      <c r="B13228" t="s">
        <v>84262</v>
      </c>
      <c r="C13228" t="s">
        <v>586</v>
      </c>
      <c r="D13228" t="s">
        <v>96943</v>
      </c>
      <c r="E13228">
        <v>102</v>
      </c>
      <c r="F13228">
        <v>85</v>
      </c>
      <c r="G13228">
        <v>142</v>
      </c>
      <c r="H13228" t="s">
        <v>96576</v>
      </c>
      <c r="J13228" t="s">
        <v>84263</v>
      </c>
      <c r="K13228" s="2">
        <v>41368.230555555558</v>
      </c>
      <c r="L13228" s="3">
        <f t="shared" si="207"/>
        <v>41368</v>
      </c>
      <c r="M13228" t="s">
        <v>360</v>
      </c>
      <c r="N13228">
        <v>0</v>
      </c>
      <c r="O13228">
        <v>0</v>
      </c>
      <c r="Q13228" t="s">
        <v>84264</v>
      </c>
      <c r="R13228">
        <v>1</v>
      </c>
    </row>
    <row r="13229" spans="1:18" x14ac:dyDescent="0.15">
      <c r="A13229" s="1" t="s">
        <v>84256</v>
      </c>
      <c r="B13229" t="s">
        <v>84257</v>
      </c>
      <c r="C13229" t="s">
        <v>586</v>
      </c>
      <c r="E13229">
        <v>17182</v>
      </c>
      <c r="F13229">
        <v>639</v>
      </c>
      <c r="G13229">
        <v>7632</v>
      </c>
      <c r="H13229" t="s">
        <v>96576</v>
      </c>
      <c r="J13229" t="s">
        <v>84258</v>
      </c>
      <c r="K13229" s="2">
        <v>41368.230682870373</v>
      </c>
      <c r="L13229" s="3">
        <f t="shared" si="207"/>
        <v>41368</v>
      </c>
      <c r="M13229" t="s">
        <v>84</v>
      </c>
      <c r="N13229">
        <v>31</v>
      </c>
      <c r="O13229">
        <v>3</v>
      </c>
      <c r="P13229" t="s">
        <v>84259</v>
      </c>
      <c r="Q13229" t="s">
        <v>84260</v>
      </c>
      <c r="R13229">
        <v>1</v>
      </c>
    </row>
    <row r="13230" spans="1:18" x14ac:dyDescent="0.15">
      <c r="A13230" s="1" t="s">
        <v>84252</v>
      </c>
      <c r="B13230" t="s">
        <v>84253</v>
      </c>
      <c r="C13230" t="s">
        <v>2165</v>
      </c>
      <c r="D13230" t="s">
        <v>96599</v>
      </c>
      <c r="E13230">
        <v>101</v>
      </c>
      <c r="F13230">
        <v>211</v>
      </c>
      <c r="G13230">
        <v>650</v>
      </c>
      <c r="H13230" t="s">
        <v>96576</v>
      </c>
      <c r="J13230" t="s">
        <v>84254</v>
      </c>
      <c r="K13230" s="2">
        <v>41368.230949074074</v>
      </c>
      <c r="L13230" s="3">
        <f t="shared" si="207"/>
        <v>41368</v>
      </c>
      <c r="M13230" t="s">
        <v>370</v>
      </c>
      <c r="N13230">
        <v>0</v>
      </c>
      <c r="O13230">
        <v>0</v>
      </c>
      <c r="Q13230" t="s">
        <v>84255</v>
      </c>
      <c r="R13230">
        <v>1</v>
      </c>
    </row>
    <row r="13231" spans="1:18" x14ac:dyDescent="0.15">
      <c r="A13231" s="1" t="s">
        <v>84244</v>
      </c>
      <c r="B13231" t="s">
        <v>84245</v>
      </c>
      <c r="C13231" t="s">
        <v>190</v>
      </c>
      <c r="E13231">
        <v>530</v>
      </c>
      <c r="F13231">
        <v>389</v>
      </c>
      <c r="G13231">
        <v>2138</v>
      </c>
      <c r="H13231" t="s">
        <v>96576</v>
      </c>
      <c r="J13231" t="s">
        <v>84246</v>
      </c>
      <c r="K13231" s="2">
        <v>41368.231111111112</v>
      </c>
      <c r="L13231" s="3">
        <f t="shared" si="207"/>
        <v>41368</v>
      </c>
      <c r="M13231" t="s">
        <v>6235</v>
      </c>
      <c r="N13231">
        <v>3</v>
      </c>
      <c r="O13231">
        <v>1</v>
      </c>
      <c r="Q13231" t="s">
        <v>84247</v>
      </c>
      <c r="R13231">
        <v>1</v>
      </c>
    </row>
    <row r="13232" spans="1:18" x14ac:dyDescent="0.15">
      <c r="A13232" s="1" t="s">
        <v>84248</v>
      </c>
      <c r="B13232" t="s">
        <v>84249</v>
      </c>
      <c r="C13232" t="s">
        <v>344</v>
      </c>
      <c r="D13232" t="s">
        <v>96620</v>
      </c>
      <c r="E13232">
        <v>270</v>
      </c>
      <c r="F13232">
        <v>304</v>
      </c>
      <c r="G13232">
        <v>759</v>
      </c>
      <c r="H13232" t="s">
        <v>96576</v>
      </c>
      <c r="J13232" t="s">
        <v>84250</v>
      </c>
      <c r="K13232" s="2">
        <v>41368.231111111112</v>
      </c>
      <c r="L13232" s="3">
        <f t="shared" si="207"/>
        <v>41368</v>
      </c>
      <c r="M13232" t="s">
        <v>117</v>
      </c>
      <c r="N13232">
        <v>0</v>
      </c>
      <c r="O13232">
        <v>0</v>
      </c>
      <c r="Q13232" t="s">
        <v>84251</v>
      </c>
      <c r="R13232">
        <v>1</v>
      </c>
    </row>
    <row r="13233" spans="1:18" x14ac:dyDescent="0.15">
      <c r="A13233" s="1" t="s">
        <v>34848</v>
      </c>
      <c r="B13233" t="s">
        <v>34849</v>
      </c>
      <c r="C13233" t="s">
        <v>344</v>
      </c>
      <c r="D13233" t="s">
        <v>96589</v>
      </c>
      <c r="E13233">
        <v>109</v>
      </c>
      <c r="F13233">
        <v>81</v>
      </c>
      <c r="G13233">
        <v>1562</v>
      </c>
      <c r="H13233" t="s">
        <v>96576</v>
      </c>
      <c r="J13233" t="s">
        <v>34917</v>
      </c>
      <c r="K13233" s="2">
        <v>41368.231157407405</v>
      </c>
      <c r="L13233" s="3">
        <f t="shared" si="207"/>
        <v>41368</v>
      </c>
      <c r="M13233" t="s">
        <v>4422</v>
      </c>
      <c r="N13233">
        <v>0</v>
      </c>
      <c r="O13233">
        <v>0</v>
      </c>
      <c r="Q13233" t="s">
        <v>34918</v>
      </c>
      <c r="R13233">
        <v>1</v>
      </c>
    </row>
    <row r="13234" spans="1:18" x14ac:dyDescent="0.15">
      <c r="A13234" s="1" t="s">
        <v>84240</v>
      </c>
      <c r="B13234" t="s">
        <v>84241</v>
      </c>
      <c r="C13234" t="s">
        <v>94</v>
      </c>
      <c r="D13234" t="s">
        <v>96710</v>
      </c>
      <c r="E13234">
        <v>532</v>
      </c>
      <c r="F13234">
        <v>175</v>
      </c>
      <c r="G13234">
        <v>2920</v>
      </c>
      <c r="H13234" t="s">
        <v>96578</v>
      </c>
      <c r="J13234" t="s">
        <v>84242</v>
      </c>
      <c r="K13234" s="2">
        <v>41368.231527777774</v>
      </c>
      <c r="L13234" s="3">
        <f t="shared" si="207"/>
        <v>41368</v>
      </c>
      <c r="M13234" t="s">
        <v>117</v>
      </c>
      <c r="N13234">
        <v>0</v>
      </c>
      <c r="O13234">
        <v>0</v>
      </c>
      <c r="Q13234" t="s">
        <v>84243</v>
      </c>
      <c r="R13234">
        <v>1</v>
      </c>
    </row>
    <row r="13235" spans="1:18" x14ac:dyDescent="0.15">
      <c r="A13235" s="1" t="s">
        <v>34913</v>
      </c>
      <c r="B13235" t="s">
        <v>34914</v>
      </c>
      <c r="C13235" t="s">
        <v>190</v>
      </c>
      <c r="D13235" t="s">
        <v>96631</v>
      </c>
      <c r="E13235">
        <v>51</v>
      </c>
      <c r="F13235">
        <v>124</v>
      </c>
      <c r="G13235">
        <v>55</v>
      </c>
      <c r="H13235" t="s">
        <v>96576</v>
      </c>
      <c r="J13235" t="s">
        <v>34915</v>
      </c>
      <c r="K13235" s="2">
        <v>41368.231585648151</v>
      </c>
      <c r="L13235" s="3">
        <f t="shared" si="207"/>
        <v>41368</v>
      </c>
      <c r="M13235" t="s">
        <v>815</v>
      </c>
      <c r="N13235">
        <v>3</v>
      </c>
      <c r="O13235">
        <v>7</v>
      </c>
      <c r="Q13235" t="s">
        <v>34916</v>
      </c>
      <c r="R13235">
        <v>1</v>
      </c>
    </row>
    <row r="13236" spans="1:18" x14ac:dyDescent="0.15">
      <c r="A13236" s="1" t="s">
        <v>84236</v>
      </c>
      <c r="B13236" t="s">
        <v>84237</v>
      </c>
      <c r="C13236" t="s">
        <v>131</v>
      </c>
      <c r="D13236" t="s">
        <v>96641</v>
      </c>
      <c r="E13236">
        <v>739</v>
      </c>
      <c r="F13236">
        <v>656</v>
      </c>
      <c r="G13236">
        <v>2827</v>
      </c>
      <c r="H13236" t="s">
        <v>96576</v>
      </c>
      <c r="J13236" t="s">
        <v>84238</v>
      </c>
      <c r="K13236" s="2">
        <v>41368.231874999998</v>
      </c>
      <c r="L13236" s="3">
        <f t="shared" si="207"/>
        <v>41368</v>
      </c>
      <c r="M13236" t="s">
        <v>370</v>
      </c>
      <c r="N13236">
        <v>1</v>
      </c>
      <c r="O13236">
        <v>1</v>
      </c>
      <c r="Q13236" t="s">
        <v>84239</v>
      </c>
      <c r="R13236">
        <v>1</v>
      </c>
    </row>
    <row r="13237" spans="1:18" x14ac:dyDescent="0.15">
      <c r="A13237" s="1" t="s">
        <v>34908</v>
      </c>
      <c r="B13237" t="s">
        <v>34909</v>
      </c>
      <c r="C13237" t="s">
        <v>2165</v>
      </c>
      <c r="D13237" t="s">
        <v>96837</v>
      </c>
      <c r="E13237">
        <v>4594</v>
      </c>
      <c r="F13237">
        <v>1356</v>
      </c>
      <c r="G13237">
        <v>7860</v>
      </c>
      <c r="H13237" t="s">
        <v>96576</v>
      </c>
      <c r="J13237" t="s">
        <v>34910</v>
      </c>
      <c r="K13237" s="2">
        <v>41368.232025462959</v>
      </c>
      <c r="L13237" s="3">
        <f t="shared" si="207"/>
        <v>41368</v>
      </c>
      <c r="M13237" t="s">
        <v>339</v>
      </c>
      <c r="N13237">
        <v>0</v>
      </c>
      <c r="O13237">
        <v>0</v>
      </c>
      <c r="P13237" t="s">
        <v>34911</v>
      </c>
      <c r="Q13237" t="s">
        <v>34912</v>
      </c>
      <c r="R13237">
        <v>1</v>
      </c>
    </row>
    <row r="13238" spans="1:18" x14ac:dyDescent="0.15">
      <c r="A13238" s="1" t="s">
        <v>84232</v>
      </c>
      <c r="B13238" t="s">
        <v>84233</v>
      </c>
      <c r="C13238" t="s">
        <v>3085</v>
      </c>
      <c r="D13238" t="s">
        <v>96600</v>
      </c>
      <c r="E13238">
        <v>72</v>
      </c>
      <c r="F13238">
        <v>42</v>
      </c>
      <c r="G13238">
        <v>356</v>
      </c>
      <c r="H13238" t="s">
        <v>96576</v>
      </c>
      <c r="J13238" t="s">
        <v>84234</v>
      </c>
      <c r="K13238" s="2">
        <v>41368.232048611113</v>
      </c>
      <c r="L13238" s="3">
        <f t="shared" si="207"/>
        <v>41368</v>
      </c>
      <c r="M13238" t="s">
        <v>84</v>
      </c>
      <c r="N13238">
        <v>0</v>
      </c>
      <c r="O13238">
        <v>1</v>
      </c>
      <c r="Q13238" t="s">
        <v>84235</v>
      </c>
      <c r="R13238">
        <v>1</v>
      </c>
    </row>
    <row r="13239" spans="1:18" x14ac:dyDescent="0.15">
      <c r="A13239" s="1" t="s">
        <v>34904</v>
      </c>
      <c r="B13239" t="s">
        <v>34905</v>
      </c>
      <c r="C13239" t="s">
        <v>586</v>
      </c>
      <c r="D13239" t="s">
        <v>96703</v>
      </c>
      <c r="E13239">
        <v>458</v>
      </c>
      <c r="F13239">
        <v>216</v>
      </c>
      <c r="G13239">
        <v>1028</v>
      </c>
      <c r="H13239" t="s">
        <v>96576</v>
      </c>
      <c r="J13239" t="s">
        <v>34906</v>
      </c>
      <c r="K13239" s="2">
        <v>41368.232060185182</v>
      </c>
      <c r="L13239" s="3">
        <f t="shared" si="207"/>
        <v>41368</v>
      </c>
      <c r="M13239" t="s">
        <v>117</v>
      </c>
      <c r="N13239">
        <v>3</v>
      </c>
      <c r="O13239">
        <v>10</v>
      </c>
      <c r="Q13239" t="s">
        <v>34907</v>
      </c>
      <c r="R13239">
        <v>1</v>
      </c>
    </row>
    <row r="13240" spans="1:18" x14ac:dyDescent="0.15">
      <c r="A13240" s="1" t="s">
        <v>34899</v>
      </c>
      <c r="B13240" t="s">
        <v>34900</v>
      </c>
      <c r="C13240" t="s">
        <v>131</v>
      </c>
      <c r="D13240" t="s">
        <v>96656</v>
      </c>
      <c r="E13240">
        <v>115</v>
      </c>
      <c r="F13240">
        <v>157</v>
      </c>
      <c r="G13240">
        <v>832</v>
      </c>
      <c r="H13240" t="s">
        <v>96576</v>
      </c>
      <c r="J13240" t="s">
        <v>34901</v>
      </c>
      <c r="K13240" s="2">
        <v>41368.232060185182</v>
      </c>
      <c r="L13240" s="3">
        <f t="shared" si="207"/>
        <v>41368</v>
      </c>
      <c r="M13240" t="s">
        <v>3652</v>
      </c>
      <c r="N13240">
        <v>0</v>
      </c>
      <c r="O13240">
        <v>0</v>
      </c>
      <c r="P13240" t="s">
        <v>34902</v>
      </c>
      <c r="Q13240" t="s">
        <v>34903</v>
      </c>
      <c r="R13240">
        <v>1</v>
      </c>
    </row>
    <row r="13241" spans="1:18" x14ac:dyDescent="0.15">
      <c r="A13241" s="1" t="s">
        <v>34893</v>
      </c>
      <c r="B13241" t="s">
        <v>34894</v>
      </c>
      <c r="C13241" t="s">
        <v>9772</v>
      </c>
      <c r="D13241" t="s">
        <v>96744</v>
      </c>
      <c r="E13241">
        <v>1268</v>
      </c>
      <c r="F13241">
        <v>436</v>
      </c>
      <c r="G13241">
        <v>3693</v>
      </c>
      <c r="H13241" t="s">
        <v>96575</v>
      </c>
      <c r="I13241" t="s">
        <v>34895</v>
      </c>
      <c r="J13241" t="s">
        <v>34896</v>
      </c>
      <c r="K13241" s="2">
        <v>41368.232094907406</v>
      </c>
      <c r="L13241" s="3">
        <f t="shared" si="207"/>
        <v>41368</v>
      </c>
      <c r="M13241" t="s">
        <v>63</v>
      </c>
      <c r="N13241">
        <v>1</v>
      </c>
      <c r="O13241">
        <v>0</v>
      </c>
      <c r="P13241" t="s">
        <v>34897</v>
      </c>
      <c r="Q13241" t="s">
        <v>34898</v>
      </c>
      <c r="R13241">
        <v>1</v>
      </c>
    </row>
    <row r="13242" spans="1:18" x14ac:dyDescent="0.15">
      <c r="A13242" s="1" t="s">
        <v>34889</v>
      </c>
      <c r="B13242" t="s">
        <v>34890</v>
      </c>
      <c r="C13242" t="s">
        <v>131</v>
      </c>
      <c r="D13242" t="s">
        <v>96666</v>
      </c>
      <c r="E13242">
        <v>153</v>
      </c>
      <c r="F13242">
        <v>221</v>
      </c>
      <c r="G13242">
        <v>1089</v>
      </c>
      <c r="H13242" t="s">
        <v>96576</v>
      </c>
      <c r="J13242" t="s">
        <v>34891</v>
      </c>
      <c r="K13242" s="2">
        <v>41368.232141203705</v>
      </c>
      <c r="L13242" s="3">
        <f t="shared" si="207"/>
        <v>41368</v>
      </c>
      <c r="M13242" t="s">
        <v>117</v>
      </c>
      <c r="N13242">
        <v>0</v>
      </c>
      <c r="O13242">
        <v>1</v>
      </c>
      <c r="Q13242" t="s">
        <v>34892</v>
      </c>
      <c r="R13242">
        <v>1</v>
      </c>
    </row>
    <row r="13243" spans="1:18" x14ac:dyDescent="0.15">
      <c r="A13243" s="1" t="s">
        <v>84228</v>
      </c>
      <c r="B13243" t="s">
        <v>84229</v>
      </c>
      <c r="C13243" t="s">
        <v>344</v>
      </c>
      <c r="D13243" t="s">
        <v>96639</v>
      </c>
      <c r="E13243">
        <v>431</v>
      </c>
      <c r="F13243">
        <v>301</v>
      </c>
      <c r="G13243">
        <v>1441</v>
      </c>
      <c r="H13243" t="s">
        <v>96578</v>
      </c>
      <c r="J13243" t="s">
        <v>84230</v>
      </c>
      <c r="K13243" s="2">
        <v>41368.232210648152</v>
      </c>
      <c r="L13243" s="3">
        <f t="shared" si="207"/>
        <v>41368</v>
      </c>
      <c r="M13243" t="s">
        <v>246</v>
      </c>
      <c r="N13243">
        <v>0</v>
      </c>
      <c r="O13243">
        <v>2</v>
      </c>
      <c r="Q13243" t="s">
        <v>84231</v>
      </c>
      <c r="R13243">
        <v>1</v>
      </c>
    </row>
    <row r="13244" spans="1:18" x14ac:dyDescent="0.15">
      <c r="A13244" s="1" t="s">
        <v>34885</v>
      </c>
      <c r="B13244" t="s">
        <v>34886</v>
      </c>
      <c r="C13244" t="s">
        <v>94</v>
      </c>
      <c r="D13244" t="s">
        <v>96684</v>
      </c>
      <c r="E13244">
        <v>660</v>
      </c>
      <c r="F13244">
        <v>270</v>
      </c>
      <c r="G13244">
        <v>6706</v>
      </c>
      <c r="H13244" t="s">
        <v>96576</v>
      </c>
      <c r="J13244" t="s">
        <v>34887</v>
      </c>
      <c r="K13244" s="2">
        <v>41368.232314814813</v>
      </c>
      <c r="L13244" s="3">
        <f t="shared" si="207"/>
        <v>41368</v>
      </c>
      <c r="M13244" t="s">
        <v>241</v>
      </c>
      <c r="N13244">
        <v>0</v>
      </c>
      <c r="O13244">
        <v>0</v>
      </c>
      <c r="Q13244" t="s">
        <v>34888</v>
      </c>
      <c r="R13244">
        <v>1</v>
      </c>
    </row>
    <row r="13245" spans="1:18" x14ac:dyDescent="0.15">
      <c r="A13245" s="1" t="s">
        <v>84223</v>
      </c>
      <c r="B13245" t="s">
        <v>84224</v>
      </c>
      <c r="C13245" t="s">
        <v>190</v>
      </c>
      <c r="D13245" t="s">
        <v>96953</v>
      </c>
      <c r="E13245">
        <v>136</v>
      </c>
      <c r="F13245">
        <v>178</v>
      </c>
      <c r="G13245">
        <v>605</v>
      </c>
      <c r="H13245" t="s">
        <v>96576</v>
      </c>
      <c r="J13245" t="s">
        <v>84225</v>
      </c>
      <c r="K13245" s="2">
        <v>41368.23232638889</v>
      </c>
      <c r="L13245" s="3">
        <f t="shared" si="207"/>
        <v>41368</v>
      </c>
      <c r="M13245" t="s">
        <v>29</v>
      </c>
      <c r="N13245">
        <v>0</v>
      </c>
      <c r="O13245">
        <v>0</v>
      </c>
      <c r="P13245" t="s">
        <v>84226</v>
      </c>
      <c r="Q13245" t="s">
        <v>84227</v>
      </c>
      <c r="R13245">
        <v>1</v>
      </c>
    </row>
    <row r="13246" spans="1:18" x14ac:dyDescent="0.15">
      <c r="A13246" s="1" t="s">
        <v>34881</v>
      </c>
      <c r="B13246" t="s">
        <v>34882</v>
      </c>
      <c r="C13246" t="s">
        <v>2793</v>
      </c>
      <c r="D13246" t="s">
        <v>96645</v>
      </c>
      <c r="E13246">
        <v>242</v>
      </c>
      <c r="F13246">
        <v>952</v>
      </c>
      <c r="G13246">
        <v>250</v>
      </c>
      <c r="H13246" t="s">
        <v>96576</v>
      </c>
      <c r="J13246" t="s">
        <v>34883</v>
      </c>
      <c r="K13246" s="2">
        <v>41368.232488425929</v>
      </c>
      <c r="L13246" s="3">
        <f t="shared" si="207"/>
        <v>41368</v>
      </c>
      <c r="M13246" t="s">
        <v>370</v>
      </c>
      <c r="N13246">
        <v>0</v>
      </c>
      <c r="O13246">
        <v>0</v>
      </c>
      <c r="Q13246" t="s">
        <v>34884</v>
      </c>
      <c r="R13246">
        <v>1</v>
      </c>
    </row>
    <row r="13247" spans="1:18" x14ac:dyDescent="0.15">
      <c r="A13247" s="1" t="s">
        <v>34877</v>
      </c>
      <c r="B13247" t="s">
        <v>34878</v>
      </c>
      <c r="C13247" t="s">
        <v>94</v>
      </c>
      <c r="D13247" t="s">
        <v>96851</v>
      </c>
      <c r="E13247">
        <v>228</v>
      </c>
      <c r="F13247">
        <v>60</v>
      </c>
      <c r="G13247">
        <v>1398</v>
      </c>
      <c r="H13247" t="s">
        <v>96576</v>
      </c>
      <c r="J13247" t="s">
        <v>34879</v>
      </c>
      <c r="K13247" s="2">
        <v>41368.232557870368</v>
      </c>
      <c r="L13247" s="3">
        <f t="shared" si="207"/>
        <v>41368</v>
      </c>
      <c r="M13247" t="s">
        <v>84</v>
      </c>
      <c r="N13247">
        <v>0</v>
      </c>
      <c r="O13247">
        <v>0</v>
      </c>
      <c r="Q13247" t="s">
        <v>34880</v>
      </c>
      <c r="R13247">
        <v>1</v>
      </c>
    </row>
    <row r="13248" spans="1:18" x14ac:dyDescent="0.15">
      <c r="A13248" s="1" t="s">
        <v>84219</v>
      </c>
      <c r="B13248" t="s">
        <v>84220</v>
      </c>
      <c r="C13248" t="s">
        <v>131</v>
      </c>
      <c r="D13248" t="s">
        <v>96641</v>
      </c>
      <c r="E13248">
        <v>16</v>
      </c>
      <c r="F13248">
        <v>134</v>
      </c>
      <c r="G13248">
        <v>263</v>
      </c>
      <c r="H13248" t="s">
        <v>96576</v>
      </c>
      <c r="J13248" t="s">
        <v>84221</v>
      </c>
      <c r="K13248" s="2">
        <v>41368.232719907406</v>
      </c>
      <c r="L13248" s="3">
        <f t="shared" si="207"/>
        <v>41368</v>
      </c>
      <c r="M13248" t="s">
        <v>117</v>
      </c>
      <c r="N13248">
        <v>0</v>
      </c>
      <c r="O13248">
        <v>0</v>
      </c>
      <c r="Q13248" t="s">
        <v>84222</v>
      </c>
      <c r="R13248">
        <v>1</v>
      </c>
    </row>
    <row r="13249" spans="1:18" x14ac:dyDescent="0.15">
      <c r="A13249" s="1" t="s">
        <v>34873</v>
      </c>
      <c r="B13249" t="s">
        <v>34874</v>
      </c>
      <c r="C13249" t="s">
        <v>131</v>
      </c>
      <c r="D13249" t="s">
        <v>96656</v>
      </c>
      <c r="E13249">
        <v>216</v>
      </c>
      <c r="F13249">
        <v>111</v>
      </c>
      <c r="G13249">
        <v>974</v>
      </c>
      <c r="H13249" t="s">
        <v>96576</v>
      </c>
      <c r="J13249" t="s">
        <v>34875</v>
      </c>
      <c r="K13249" s="2">
        <v>41368.232731481483</v>
      </c>
      <c r="L13249" s="3">
        <f t="shared" si="207"/>
        <v>41368</v>
      </c>
      <c r="M13249" t="s">
        <v>117</v>
      </c>
      <c r="N13249">
        <v>0</v>
      </c>
      <c r="O13249">
        <v>0</v>
      </c>
      <c r="Q13249" t="s">
        <v>34876</v>
      </c>
      <c r="R13249">
        <v>1</v>
      </c>
    </row>
    <row r="13250" spans="1:18" x14ac:dyDescent="0.15">
      <c r="A13250" s="1" t="s">
        <v>84215</v>
      </c>
      <c r="B13250" t="s">
        <v>84216</v>
      </c>
      <c r="C13250" t="s">
        <v>27</v>
      </c>
      <c r="E13250">
        <v>26</v>
      </c>
      <c r="F13250">
        <v>1</v>
      </c>
      <c r="G13250">
        <v>74</v>
      </c>
      <c r="H13250" t="s">
        <v>96576</v>
      </c>
      <c r="J13250" t="s">
        <v>84217</v>
      </c>
      <c r="K13250" s="2">
        <v>41368.232754629629</v>
      </c>
      <c r="L13250" s="3">
        <f t="shared" si="207"/>
        <v>41368</v>
      </c>
      <c r="M13250" t="s">
        <v>6235</v>
      </c>
      <c r="N13250">
        <v>0</v>
      </c>
      <c r="O13250">
        <v>0</v>
      </c>
      <c r="Q13250" t="s">
        <v>84218</v>
      </c>
      <c r="R13250">
        <v>1</v>
      </c>
    </row>
    <row r="13251" spans="1:18" x14ac:dyDescent="0.15">
      <c r="A13251" s="1" t="s">
        <v>84211</v>
      </c>
      <c r="B13251" t="s">
        <v>84212</v>
      </c>
      <c r="C13251" t="s">
        <v>3332</v>
      </c>
      <c r="D13251" t="s">
        <v>96604</v>
      </c>
      <c r="E13251">
        <v>138</v>
      </c>
      <c r="F13251">
        <v>464</v>
      </c>
      <c r="G13251">
        <v>2139</v>
      </c>
      <c r="H13251" t="s">
        <v>96576</v>
      </c>
      <c r="J13251" t="s">
        <v>84213</v>
      </c>
      <c r="K13251" s="2">
        <v>41368.232789351852</v>
      </c>
      <c r="L13251" s="3">
        <f t="shared" si="207"/>
        <v>41368</v>
      </c>
      <c r="M13251" t="s">
        <v>3148</v>
      </c>
      <c r="N13251">
        <v>0</v>
      </c>
      <c r="O13251">
        <v>2</v>
      </c>
      <c r="Q13251" t="s">
        <v>84214</v>
      </c>
      <c r="R13251">
        <v>1</v>
      </c>
    </row>
    <row r="13252" spans="1:18" x14ac:dyDescent="0.15">
      <c r="A13252" s="1" t="s">
        <v>84203</v>
      </c>
      <c r="B13252" t="s">
        <v>84204</v>
      </c>
      <c r="C13252" t="s">
        <v>131</v>
      </c>
      <c r="D13252" t="s">
        <v>96751</v>
      </c>
      <c r="E13252">
        <v>1151</v>
      </c>
      <c r="F13252">
        <v>194</v>
      </c>
      <c r="G13252">
        <v>345</v>
      </c>
      <c r="H13252" t="s">
        <v>96578</v>
      </c>
      <c r="J13252" t="s">
        <v>84205</v>
      </c>
      <c r="K13252" s="2">
        <v>41368.232824074075</v>
      </c>
      <c r="L13252" s="3">
        <f t="shared" si="207"/>
        <v>41368</v>
      </c>
      <c r="M13252" t="s">
        <v>370</v>
      </c>
      <c r="N13252">
        <v>0</v>
      </c>
      <c r="O13252">
        <v>0</v>
      </c>
      <c r="Q13252" t="s">
        <v>84206</v>
      </c>
      <c r="R13252">
        <v>1</v>
      </c>
    </row>
    <row r="13253" spans="1:18" x14ac:dyDescent="0.15">
      <c r="A13253" s="1" t="s">
        <v>84207</v>
      </c>
      <c r="B13253" t="s">
        <v>84208</v>
      </c>
      <c r="C13253" t="s">
        <v>94</v>
      </c>
      <c r="E13253">
        <v>616</v>
      </c>
      <c r="F13253">
        <v>363</v>
      </c>
      <c r="G13253">
        <v>4199</v>
      </c>
      <c r="H13253" t="s">
        <v>96576</v>
      </c>
      <c r="J13253" t="s">
        <v>84209</v>
      </c>
      <c r="K13253" s="2">
        <v>41368.232824074075</v>
      </c>
      <c r="L13253" s="3">
        <f t="shared" si="207"/>
        <v>41368</v>
      </c>
      <c r="M13253" t="s">
        <v>117</v>
      </c>
      <c r="N13253">
        <v>0</v>
      </c>
      <c r="O13253">
        <v>0</v>
      </c>
      <c r="Q13253" t="s">
        <v>84210</v>
      </c>
      <c r="R13253">
        <v>1</v>
      </c>
    </row>
    <row r="13254" spans="1:18" x14ac:dyDescent="0.15">
      <c r="A13254" s="1" t="s">
        <v>34867</v>
      </c>
      <c r="B13254" t="s">
        <v>34868</v>
      </c>
      <c r="C13254" t="s">
        <v>3837</v>
      </c>
      <c r="D13254" t="s">
        <v>96867</v>
      </c>
      <c r="E13254">
        <v>2484</v>
      </c>
      <c r="F13254">
        <v>1927</v>
      </c>
      <c r="G13254">
        <v>2365</v>
      </c>
      <c r="H13254" t="s">
        <v>96575</v>
      </c>
      <c r="I13254" t="s">
        <v>34869</v>
      </c>
      <c r="J13254" t="s">
        <v>34870</v>
      </c>
      <c r="K13254" s="2">
        <v>41368.232858796298</v>
      </c>
      <c r="L13254" s="3">
        <f t="shared" si="207"/>
        <v>41368</v>
      </c>
      <c r="M13254" t="s">
        <v>559</v>
      </c>
      <c r="N13254">
        <v>0</v>
      </c>
      <c r="O13254">
        <v>0</v>
      </c>
      <c r="P13254" t="s">
        <v>34871</v>
      </c>
      <c r="Q13254" t="s">
        <v>34872</v>
      </c>
      <c r="R13254">
        <v>1</v>
      </c>
    </row>
    <row r="13255" spans="1:18" x14ac:dyDescent="0.15">
      <c r="A13255" s="1" t="s">
        <v>84199</v>
      </c>
      <c r="B13255" t="s">
        <v>84200</v>
      </c>
      <c r="C13255" t="s">
        <v>131</v>
      </c>
      <c r="D13255" t="s">
        <v>96641</v>
      </c>
      <c r="E13255">
        <v>38</v>
      </c>
      <c r="F13255">
        <v>90</v>
      </c>
      <c r="G13255">
        <v>46</v>
      </c>
      <c r="H13255" t="s">
        <v>96576</v>
      </c>
      <c r="J13255" t="s">
        <v>84201</v>
      </c>
      <c r="K13255" s="2">
        <v>41368.232951388891</v>
      </c>
      <c r="L13255" s="3">
        <f t="shared" si="207"/>
        <v>41368</v>
      </c>
      <c r="M13255" t="s">
        <v>117</v>
      </c>
      <c r="N13255">
        <v>3</v>
      </c>
      <c r="O13255">
        <v>4</v>
      </c>
      <c r="Q13255" t="s">
        <v>84202</v>
      </c>
      <c r="R13255">
        <v>1</v>
      </c>
    </row>
    <row r="13256" spans="1:18" x14ac:dyDescent="0.15">
      <c r="A13256" s="1" t="s">
        <v>34863</v>
      </c>
      <c r="B13256" t="s">
        <v>34864</v>
      </c>
      <c r="C13256" t="s">
        <v>94</v>
      </c>
      <c r="D13256" t="s">
        <v>96684</v>
      </c>
      <c r="E13256">
        <v>1263</v>
      </c>
      <c r="F13256">
        <v>288</v>
      </c>
      <c r="G13256">
        <v>6783</v>
      </c>
      <c r="H13256" t="s">
        <v>96576</v>
      </c>
      <c r="J13256" t="s">
        <v>34865</v>
      </c>
      <c r="K13256" s="2">
        <v>41368.23296296296</v>
      </c>
      <c r="L13256" s="3">
        <f t="shared" si="207"/>
        <v>41368</v>
      </c>
      <c r="M13256" t="s">
        <v>192</v>
      </c>
      <c r="N13256">
        <v>0</v>
      </c>
      <c r="O13256">
        <v>0</v>
      </c>
      <c r="Q13256" t="s">
        <v>34866</v>
      </c>
      <c r="R13256">
        <v>1</v>
      </c>
    </row>
    <row r="13257" spans="1:18" x14ac:dyDescent="0.15">
      <c r="A13257" s="1" t="s">
        <v>84195</v>
      </c>
      <c r="B13257" t="s">
        <v>84196</v>
      </c>
      <c r="C13257" t="s">
        <v>27</v>
      </c>
      <c r="E13257">
        <v>9</v>
      </c>
      <c r="F13257">
        <v>22</v>
      </c>
      <c r="G13257">
        <v>69</v>
      </c>
      <c r="H13257" t="s">
        <v>96576</v>
      </c>
      <c r="J13257" t="s">
        <v>84197</v>
      </c>
      <c r="K13257" s="2">
        <v>41368.233148148145</v>
      </c>
      <c r="L13257" s="3">
        <f t="shared" si="207"/>
        <v>41368</v>
      </c>
      <c r="M13257" t="s">
        <v>535</v>
      </c>
      <c r="N13257">
        <v>1</v>
      </c>
      <c r="O13257">
        <v>1</v>
      </c>
      <c r="Q13257" t="s">
        <v>84198</v>
      </c>
      <c r="R13257">
        <v>1</v>
      </c>
    </row>
    <row r="13258" spans="1:18" x14ac:dyDescent="0.15">
      <c r="A13258" s="1" t="s">
        <v>84191</v>
      </c>
      <c r="B13258" t="s">
        <v>84192</v>
      </c>
      <c r="C13258" t="s">
        <v>190</v>
      </c>
      <c r="D13258" t="s">
        <v>96643</v>
      </c>
      <c r="E13258">
        <v>9</v>
      </c>
      <c r="F13258">
        <v>32</v>
      </c>
      <c r="G13258">
        <v>73</v>
      </c>
      <c r="H13258" t="s">
        <v>96576</v>
      </c>
      <c r="J13258" t="s">
        <v>84193</v>
      </c>
      <c r="K13258" s="2">
        <v>41368.233159722222</v>
      </c>
      <c r="L13258" s="3">
        <f t="shared" si="207"/>
        <v>41368</v>
      </c>
      <c r="M13258" t="s">
        <v>192</v>
      </c>
      <c r="N13258">
        <v>0</v>
      </c>
      <c r="O13258">
        <v>0</v>
      </c>
      <c r="Q13258" t="s">
        <v>84194</v>
      </c>
      <c r="R13258">
        <v>1</v>
      </c>
    </row>
    <row r="13259" spans="1:18" x14ac:dyDescent="0.15">
      <c r="A13259" s="1" t="s">
        <v>34858</v>
      </c>
      <c r="B13259" t="s">
        <v>34859</v>
      </c>
      <c r="C13259" t="s">
        <v>2165</v>
      </c>
      <c r="D13259" t="s">
        <v>96599</v>
      </c>
      <c r="E13259">
        <v>13813</v>
      </c>
      <c r="F13259">
        <v>429</v>
      </c>
      <c r="G13259">
        <v>2269</v>
      </c>
      <c r="H13259" t="s">
        <v>96576</v>
      </c>
      <c r="J13259" t="s">
        <v>34860</v>
      </c>
      <c r="K13259" s="2">
        <v>41368.233182870368</v>
      </c>
      <c r="L13259" s="3">
        <f t="shared" si="207"/>
        <v>41368</v>
      </c>
      <c r="M13259" t="s">
        <v>56</v>
      </c>
      <c r="N13259">
        <v>0</v>
      </c>
      <c r="O13259">
        <v>0</v>
      </c>
      <c r="P13259" t="s">
        <v>34861</v>
      </c>
      <c r="Q13259" t="s">
        <v>34862</v>
      </c>
      <c r="R13259">
        <v>1</v>
      </c>
    </row>
    <row r="13260" spans="1:18" x14ac:dyDescent="0.15">
      <c r="A13260" s="1" t="s">
        <v>16603</v>
      </c>
      <c r="B13260" t="s">
        <v>16604</v>
      </c>
      <c r="C13260" t="s">
        <v>853</v>
      </c>
      <c r="D13260" t="s">
        <v>96594</v>
      </c>
      <c r="E13260">
        <v>549</v>
      </c>
      <c r="F13260">
        <v>1954</v>
      </c>
      <c r="G13260">
        <v>5793</v>
      </c>
      <c r="H13260" t="s">
        <v>96576</v>
      </c>
      <c r="J13260" t="s">
        <v>34856</v>
      </c>
      <c r="K13260" s="2">
        <v>41368.233402777776</v>
      </c>
      <c r="L13260" s="3">
        <f t="shared" si="207"/>
        <v>41368</v>
      </c>
      <c r="M13260" t="s">
        <v>14850</v>
      </c>
      <c r="N13260">
        <v>0</v>
      </c>
      <c r="O13260">
        <v>0</v>
      </c>
      <c r="Q13260" t="s">
        <v>34857</v>
      </c>
      <c r="R13260">
        <v>1</v>
      </c>
    </row>
    <row r="13261" spans="1:18" x14ac:dyDescent="0.15">
      <c r="A13261" s="1" t="s">
        <v>34852</v>
      </c>
      <c r="B13261" t="s">
        <v>34853</v>
      </c>
      <c r="C13261" t="s">
        <v>2165</v>
      </c>
      <c r="D13261" t="s">
        <v>96626</v>
      </c>
      <c r="E13261">
        <v>951</v>
      </c>
      <c r="F13261">
        <v>67</v>
      </c>
      <c r="G13261">
        <v>18821</v>
      </c>
      <c r="H13261" t="s">
        <v>96578</v>
      </c>
      <c r="J13261" t="s">
        <v>34854</v>
      </c>
      <c r="K13261" s="2">
        <v>41368.233587962961</v>
      </c>
      <c r="L13261" s="3">
        <f t="shared" si="207"/>
        <v>41368</v>
      </c>
      <c r="M13261" t="s">
        <v>117</v>
      </c>
      <c r="N13261">
        <v>0</v>
      </c>
      <c r="O13261">
        <v>3</v>
      </c>
      <c r="Q13261" t="s">
        <v>34855</v>
      </c>
      <c r="R13261">
        <v>1</v>
      </c>
    </row>
    <row r="13262" spans="1:18" x14ac:dyDescent="0.15">
      <c r="A13262" s="1" t="s">
        <v>35071</v>
      </c>
      <c r="B13262" t="s">
        <v>35072</v>
      </c>
      <c r="C13262" t="s">
        <v>271</v>
      </c>
      <c r="D13262" t="s">
        <v>96774</v>
      </c>
      <c r="E13262">
        <v>352</v>
      </c>
      <c r="F13262">
        <v>1485</v>
      </c>
      <c r="G13262">
        <v>4163</v>
      </c>
      <c r="H13262" t="s">
        <v>96576</v>
      </c>
      <c r="J13262" t="s">
        <v>84188</v>
      </c>
      <c r="K13262" s="2">
        <v>41368.233599537038</v>
      </c>
      <c r="L13262" s="3">
        <f t="shared" si="207"/>
        <v>41368</v>
      </c>
      <c r="M13262" t="s">
        <v>23</v>
      </c>
      <c r="N13262">
        <v>0</v>
      </c>
      <c r="O13262">
        <v>0</v>
      </c>
      <c r="P13262" t="s">
        <v>84189</v>
      </c>
      <c r="Q13262" t="s">
        <v>84190</v>
      </c>
      <c r="R13262">
        <v>1</v>
      </c>
    </row>
    <row r="13263" spans="1:18" x14ac:dyDescent="0.15">
      <c r="A13263" s="1" t="s">
        <v>34848</v>
      </c>
      <c r="B13263" t="s">
        <v>34849</v>
      </c>
      <c r="C13263" t="s">
        <v>344</v>
      </c>
      <c r="D13263" t="s">
        <v>96589</v>
      </c>
      <c r="E13263">
        <v>109</v>
      </c>
      <c r="F13263">
        <v>81</v>
      </c>
      <c r="G13263">
        <v>1562</v>
      </c>
      <c r="H13263" t="s">
        <v>96576</v>
      </c>
      <c r="J13263" t="s">
        <v>34850</v>
      </c>
      <c r="K13263" s="2">
        <v>41368.233634259261</v>
      </c>
      <c r="L13263" s="3">
        <f t="shared" si="207"/>
        <v>41368</v>
      </c>
      <c r="M13263" t="s">
        <v>4422</v>
      </c>
      <c r="N13263">
        <v>1</v>
      </c>
      <c r="O13263">
        <v>1</v>
      </c>
      <c r="Q13263" t="s">
        <v>34851</v>
      </c>
      <c r="R13263">
        <v>1</v>
      </c>
    </row>
    <row r="13264" spans="1:18" x14ac:dyDescent="0.15">
      <c r="A13264" s="1" t="s">
        <v>84184</v>
      </c>
      <c r="B13264" t="s">
        <v>84185</v>
      </c>
      <c r="C13264" t="s">
        <v>344</v>
      </c>
      <c r="D13264" t="s">
        <v>96620</v>
      </c>
      <c r="E13264">
        <v>6851</v>
      </c>
      <c r="F13264">
        <v>885</v>
      </c>
      <c r="G13264">
        <v>3420</v>
      </c>
      <c r="H13264" t="s">
        <v>96576</v>
      </c>
      <c r="J13264" t="s">
        <v>84186</v>
      </c>
      <c r="K13264" s="2">
        <v>41368.233946759261</v>
      </c>
      <c r="L13264" s="3">
        <f t="shared" si="207"/>
        <v>41368</v>
      </c>
      <c r="M13264" t="s">
        <v>117</v>
      </c>
      <c r="N13264">
        <v>1</v>
      </c>
      <c r="O13264">
        <v>15</v>
      </c>
      <c r="Q13264" t="s">
        <v>84187</v>
      </c>
      <c r="R13264">
        <v>1</v>
      </c>
    </row>
    <row r="13265" spans="1:18" x14ac:dyDescent="0.15">
      <c r="A13265" s="1" t="s">
        <v>34844</v>
      </c>
      <c r="B13265" t="s">
        <v>34845</v>
      </c>
      <c r="C13265" t="s">
        <v>586</v>
      </c>
      <c r="D13265" t="s">
        <v>96662</v>
      </c>
      <c r="E13265">
        <v>113</v>
      </c>
      <c r="F13265">
        <v>39</v>
      </c>
      <c r="G13265">
        <v>486</v>
      </c>
      <c r="H13265" t="s">
        <v>96576</v>
      </c>
      <c r="J13265" t="s">
        <v>34846</v>
      </c>
      <c r="K13265" s="2">
        <v>41368.234016203707</v>
      </c>
      <c r="L13265" s="3">
        <f t="shared" si="207"/>
        <v>41368</v>
      </c>
      <c r="M13265" t="s">
        <v>117</v>
      </c>
      <c r="N13265">
        <v>6</v>
      </c>
      <c r="O13265">
        <v>1</v>
      </c>
      <c r="Q13265" t="s">
        <v>34847</v>
      </c>
      <c r="R13265">
        <v>1</v>
      </c>
    </row>
    <row r="13266" spans="1:18" x14ac:dyDescent="0.15">
      <c r="A13266" s="1" t="s">
        <v>84180</v>
      </c>
      <c r="B13266" t="s">
        <v>84181</v>
      </c>
      <c r="C13266" t="s">
        <v>2165</v>
      </c>
      <c r="D13266" t="s">
        <v>96599</v>
      </c>
      <c r="E13266">
        <v>173</v>
      </c>
      <c r="F13266">
        <v>337</v>
      </c>
      <c r="G13266">
        <v>14240</v>
      </c>
      <c r="H13266" t="s">
        <v>96578</v>
      </c>
      <c r="J13266" t="s">
        <v>84182</v>
      </c>
      <c r="K13266" s="2">
        <v>41368.234016203707</v>
      </c>
      <c r="L13266" s="3">
        <f t="shared" si="207"/>
        <v>41368</v>
      </c>
      <c r="M13266" t="s">
        <v>370</v>
      </c>
      <c r="N13266">
        <v>0</v>
      </c>
      <c r="O13266">
        <v>0</v>
      </c>
      <c r="Q13266" t="s">
        <v>84183</v>
      </c>
      <c r="R13266">
        <v>1</v>
      </c>
    </row>
    <row r="13267" spans="1:18" x14ac:dyDescent="0.15">
      <c r="A13267" s="1" t="s">
        <v>84176</v>
      </c>
      <c r="B13267" t="s">
        <v>84177</v>
      </c>
      <c r="C13267" t="s">
        <v>586</v>
      </c>
      <c r="D13267" t="s">
        <v>27</v>
      </c>
      <c r="E13267">
        <v>155</v>
      </c>
      <c r="F13267">
        <v>129</v>
      </c>
      <c r="G13267">
        <v>1194</v>
      </c>
      <c r="H13267" t="s">
        <v>96576</v>
      </c>
      <c r="J13267" t="s">
        <v>84178</v>
      </c>
      <c r="K13267" s="2">
        <v>41368.234027777777</v>
      </c>
      <c r="L13267" s="3">
        <f t="shared" si="207"/>
        <v>41368</v>
      </c>
      <c r="M13267" t="s">
        <v>84</v>
      </c>
      <c r="N13267">
        <v>0</v>
      </c>
      <c r="O13267">
        <v>0</v>
      </c>
      <c r="Q13267" t="s">
        <v>84179</v>
      </c>
      <c r="R13267">
        <v>1</v>
      </c>
    </row>
    <row r="13268" spans="1:18" x14ac:dyDescent="0.15">
      <c r="A13268" s="1" t="s">
        <v>34767</v>
      </c>
      <c r="B13268" t="s">
        <v>34768</v>
      </c>
      <c r="C13268" t="s">
        <v>190</v>
      </c>
      <c r="D13268" t="s">
        <v>96850</v>
      </c>
      <c r="E13268">
        <v>41</v>
      </c>
      <c r="F13268">
        <v>84</v>
      </c>
      <c r="G13268">
        <v>218</v>
      </c>
      <c r="H13268" t="s">
        <v>96576</v>
      </c>
      <c r="J13268" t="s">
        <v>34842</v>
      </c>
      <c r="K13268" s="2">
        <v>41368.234097222223</v>
      </c>
      <c r="L13268" s="3">
        <f t="shared" si="207"/>
        <v>41368</v>
      </c>
      <c r="M13268" t="s">
        <v>545</v>
      </c>
      <c r="N13268">
        <v>0</v>
      </c>
      <c r="O13268">
        <v>0</v>
      </c>
      <c r="Q13268" t="s">
        <v>34843</v>
      </c>
      <c r="R13268">
        <v>1</v>
      </c>
    </row>
    <row r="13269" spans="1:18" x14ac:dyDescent="0.15">
      <c r="A13269" s="1" t="s">
        <v>34837</v>
      </c>
      <c r="B13269" t="s">
        <v>34838</v>
      </c>
      <c r="C13269" t="s">
        <v>2333</v>
      </c>
      <c r="D13269" t="s">
        <v>96855</v>
      </c>
      <c r="E13269">
        <v>2398</v>
      </c>
      <c r="F13269">
        <v>1971</v>
      </c>
      <c r="G13269">
        <v>19197</v>
      </c>
      <c r="H13269" t="s">
        <v>96578</v>
      </c>
      <c r="J13269" t="s">
        <v>34839</v>
      </c>
      <c r="K13269" s="2">
        <v>41368.234467592592</v>
      </c>
      <c r="L13269" s="3">
        <f t="shared" si="207"/>
        <v>41368</v>
      </c>
      <c r="M13269" t="s">
        <v>23</v>
      </c>
      <c r="N13269">
        <v>1</v>
      </c>
      <c r="O13269">
        <v>1</v>
      </c>
      <c r="Q13269" t="s">
        <v>34840</v>
      </c>
      <c r="R13269">
        <v>1</v>
      </c>
    </row>
    <row r="13270" spans="1:18" x14ac:dyDescent="0.15">
      <c r="A13270" s="1" t="s">
        <v>84171</v>
      </c>
      <c r="B13270" t="s">
        <v>84172</v>
      </c>
      <c r="C13270" t="s">
        <v>2165</v>
      </c>
      <c r="D13270" t="s">
        <v>96599</v>
      </c>
      <c r="E13270">
        <v>304</v>
      </c>
      <c r="F13270">
        <v>97</v>
      </c>
      <c r="G13270">
        <v>2837</v>
      </c>
      <c r="H13270" t="s">
        <v>96576</v>
      </c>
      <c r="J13270" t="s">
        <v>84173</v>
      </c>
      <c r="K13270" s="2">
        <v>41368.234664351854</v>
      </c>
      <c r="L13270" s="3">
        <f t="shared" si="207"/>
        <v>41368</v>
      </c>
      <c r="M13270" t="s">
        <v>39723</v>
      </c>
      <c r="N13270">
        <v>0</v>
      </c>
      <c r="O13270">
        <v>0</v>
      </c>
      <c r="P13270" t="s">
        <v>84174</v>
      </c>
      <c r="Q13270" t="s">
        <v>84175</v>
      </c>
      <c r="R13270">
        <v>1</v>
      </c>
    </row>
    <row r="13271" spans="1:18" x14ac:dyDescent="0.15">
      <c r="A13271" s="1" t="s">
        <v>34833</v>
      </c>
      <c r="B13271" t="s">
        <v>34834</v>
      </c>
      <c r="C13271" t="s">
        <v>853</v>
      </c>
      <c r="D13271" t="s">
        <v>96594</v>
      </c>
      <c r="E13271">
        <v>30</v>
      </c>
      <c r="F13271">
        <v>88</v>
      </c>
      <c r="G13271">
        <v>114</v>
      </c>
      <c r="H13271" t="s">
        <v>96576</v>
      </c>
      <c r="J13271" t="s">
        <v>34835</v>
      </c>
      <c r="K13271" s="2">
        <v>41368.234791666669</v>
      </c>
      <c r="L13271" s="3">
        <f t="shared" si="207"/>
        <v>41368</v>
      </c>
      <c r="M13271" t="s">
        <v>815</v>
      </c>
      <c r="N13271">
        <v>1</v>
      </c>
      <c r="O13271">
        <v>1</v>
      </c>
      <c r="Q13271" t="s">
        <v>34836</v>
      </c>
      <c r="R13271">
        <v>1</v>
      </c>
    </row>
    <row r="13272" spans="1:18" x14ac:dyDescent="0.15">
      <c r="A13272" s="1" t="s">
        <v>34826</v>
      </c>
      <c r="B13272" t="s">
        <v>34827</v>
      </c>
      <c r="C13272" t="s">
        <v>110</v>
      </c>
      <c r="D13272" t="s">
        <v>96676</v>
      </c>
      <c r="E13272">
        <v>24186</v>
      </c>
      <c r="F13272">
        <v>1607</v>
      </c>
      <c r="G13272">
        <v>97522</v>
      </c>
      <c r="H13272" t="s">
        <v>96576</v>
      </c>
      <c r="J13272" t="s">
        <v>34828</v>
      </c>
      <c r="K13272" s="2">
        <v>41368.235277777778</v>
      </c>
      <c r="L13272" s="3">
        <f t="shared" si="207"/>
        <v>41368</v>
      </c>
      <c r="M13272" t="s">
        <v>34764</v>
      </c>
      <c r="N13272">
        <v>2</v>
      </c>
      <c r="O13272">
        <v>0</v>
      </c>
      <c r="P13272" t="s">
        <v>34829</v>
      </c>
      <c r="Q13272" t="s">
        <v>29279</v>
      </c>
      <c r="R13272">
        <v>1</v>
      </c>
    </row>
    <row r="13273" spans="1:18" x14ac:dyDescent="0.15">
      <c r="A13273" s="1" t="s">
        <v>635</v>
      </c>
      <c r="B13273" t="s">
        <v>636</v>
      </c>
      <c r="C13273" t="s">
        <v>2543</v>
      </c>
      <c r="D13273" t="s">
        <v>96691</v>
      </c>
      <c r="E13273">
        <v>258</v>
      </c>
      <c r="F13273">
        <v>129</v>
      </c>
      <c r="G13273">
        <v>1199</v>
      </c>
      <c r="H13273" t="s">
        <v>96578</v>
      </c>
      <c r="J13273" t="s">
        <v>34830</v>
      </c>
      <c r="K13273" s="2">
        <v>41368.235277777778</v>
      </c>
      <c r="L13273" s="3">
        <f t="shared" si="207"/>
        <v>41368</v>
      </c>
      <c r="M13273" t="s">
        <v>241</v>
      </c>
      <c r="N13273">
        <v>0</v>
      </c>
      <c r="O13273">
        <v>0</v>
      </c>
      <c r="P13273" t="s">
        <v>34831</v>
      </c>
      <c r="Q13273" t="s">
        <v>34832</v>
      </c>
      <c r="R13273">
        <v>1</v>
      </c>
    </row>
    <row r="13274" spans="1:18" x14ac:dyDescent="0.15">
      <c r="A13274" s="1" t="s">
        <v>25590</v>
      </c>
      <c r="B13274" t="s">
        <v>25591</v>
      </c>
      <c r="C13274" t="s">
        <v>2165</v>
      </c>
      <c r="D13274" t="s">
        <v>96729</v>
      </c>
      <c r="E13274">
        <v>836</v>
      </c>
      <c r="F13274">
        <v>140</v>
      </c>
      <c r="G13274">
        <v>3090</v>
      </c>
      <c r="H13274" t="s">
        <v>96581</v>
      </c>
      <c r="I13274" t="s">
        <v>25592</v>
      </c>
      <c r="J13274" t="s">
        <v>84168</v>
      </c>
      <c r="K13274" s="2">
        <v>41368.235300925924</v>
      </c>
      <c r="L13274" s="3">
        <f t="shared" si="207"/>
        <v>41368</v>
      </c>
      <c r="M13274" t="s">
        <v>25594</v>
      </c>
      <c r="N13274">
        <v>0</v>
      </c>
      <c r="O13274">
        <v>0</v>
      </c>
      <c r="P13274" t="s">
        <v>84169</v>
      </c>
      <c r="Q13274" t="s">
        <v>84170</v>
      </c>
      <c r="R13274">
        <v>1</v>
      </c>
    </row>
    <row r="13275" spans="1:18" x14ac:dyDescent="0.15">
      <c r="A13275" s="1" t="s">
        <v>84164</v>
      </c>
      <c r="B13275" t="s">
        <v>84165</v>
      </c>
      <c r="C13275" t="s">
        <v>344</v>
      </c>
      <c r="E13275">
        <v>216</v>
      </c>
      <c r="F13275">
        <v>569</v>
      </c>
      <c r="G13275">
        <v>5876</v>
      </c>
      <c r="H13275" t="s">
        <v>96576</v>
      </c>
      <c r="J13275" t="s">
        <v>84166</v>
      </c>
      <c r="K13275" s="2">
        <v>41368.235312500001</v>
      </c>
      <c r="L13275" s="3">
        <f t="shared" ref="L13275:L13338" si="208">INT(K13275)</f>
        <v>41368</v>
      </c>
      <c r="M13275" t="s">
        <v>117</v>
      </c>
      <c r="N13275">
        <v>0</v>
      </c>
      <c r="O13275">
        <v>0</v>
      </c>
      <c r="Q13275" t="s">
        <v>84167</v>
      </c>
      <c r="R13275">
        <v>1</v>
      </c>
    </row>
    <row r="13276" spans="1:18" x14ac:dyDescent="0.15">
      <c r="A13276" s="1" t="s">
        <v>34822</v>
      </c>
      <c r="B13276" t="s">
        <v>34823</v>
      </c>
      <c r="C13276" t="s">
        <v>94</v>
      </c>
      <c r="D13276" t="s">
        <v>96684</v>
      </c>
      <c r="E13276">
        <v>293</v>
      </c>
      <c r="F13276">
        <v>424</v>
      </c>
      <c r="G13276">
        <v>2996</v>
      </c>
      <c r="H13276" t="s">
        <v>96576</v>
      </c>
      <c r="J13276" t="s">
        <v>34824</v>
      </c>
      <c r="K13276" s="2">
        <v>41368.235543981478</v>
      </c>
      <c r="L13276" s="3">
        <f t="shared" si="208"/>
        <v>41368</v>
      </c>
      <c r="M13276" t="s">
        <v>370</v>
      </c>
      <c r="N13276">
        <v>2</v>
      </c>
      <c r="O13276">
        <v>1</v>
      </c>
      <c r="Q13276" t="s">
        <v>34825</v>
      </c>
      <c r="R13276">
        <v>1</v>
      </c>
    </row>
    <row r="13277" spans="1:18" x14ac:dyDescent="0.15">
      <c r="A13277" s="1" t="s">
        <v>34818</v>
      </c>
      <c r="B13277" t="s">
        <v>34819</v>
      </c>
      <c r="C13277" t="s">
        <v>2165</v>
      </c>
      <c r="D13277" t="s">
        <v>96626</v>
      </c>
      <c r="E13277">
        <v>4630</v>
      </c>
      <c r="F13277">
        <v>2383</v>
      </c>
      <c r="G13277">
        <v>23238</v>
      </c>
      <c r="H13277" t="s">
        <v>96576</v>
      </c>
      <c r="J13277" t="s">
        <v>34820</v>
      </c>
      <c r="K13277" s="2">
        <v>41368.235555555555</v>
      </c>
      <c r="L13277" s="3">
        <f t="shared" si="208"/>
        <v>41368</v>
      </c>
      <c r="M13277" t="s">
        <v>1286</v>
      </c>
      <c r="N13277">
        <v>0</v>
      </c>
      <c r="O13277">
        <v>0</v>
      </c>
      <c r="Q13277" t="s">
        <v>34821</v>
      </c>
      <c r="R13277">
        <v>1</v>
      </c>
    </row>
    <row r="13278" spans="1:18" x14ac:dyDescent="0.15">
      <c r="A13278" s="1" t="s">
        <v>34814</v>
      </c>
      <c r="B13278" t="s">
        <v>34815</v>
      </c>
      <c r="C13278" t="s">
        <v>3332</v>
      </c>
      <c r="D13278" t="s">
        <v>96604</v>
      </c>
      <c r="E13278">
        <v>411</v>
      </c>
      <c r="F13278">
        <v>364</v>
      </c>
      <c r="G13278">
        <v>3288</v>
      </c>
      <c r="H13278" t="s">
        <v>96578</v>
      </c>
      <c r="J13278" t="s">
        <v>34816</v>
      </c>
      <c r="K13278" s="2">
        <v>41368.235590277778</v>
      </c>
      <c r="L13278" s="3">
        <f t="shared" si="208"/>
        <v>41368</v>
      </c>
      <c r="M13278" t="s">
        <v>2854</v>
      </c>
      <c r="N13278">
        <v>3</v>
      </c>
      <c r="O13278">
        <v>0</v>
      </c>
      <c r="Q13278" t="s">
        <v>34817</v>
      </c>
      <c r="R13278">
        <v>1</v>
      </c>
    </row>
    <row r="13279" spans="1:18" x14ac:dyDescent="0.15">
      <c r="A13279" s="1" t="s">
        <v>34809</v>
      </c>
      <c r="B13279" t="s">
        <v>34810</v>
      </c>
      <c r="C13279" t="s">
        <v>344</v>
      </c>
      <c r="D13279" t="s">
        <v>96639</v>
      </c>
      <c r="E13279">
        <v>8015</v>
      </c>
      <c r="F13279">
        <v>1614</v>
      </c>
      <c r="G13279">
        <v>3663</v>
      </c>
      <c r="H13279" t="s">
        <v>96575</v>
      </c>
      <c r="I13279" t="s">
        <v>34811</v>
      </c>
      <c r="J13279" t="s">
        <v>34812</v>
      </c>
      <c r="K13279" s="2">
        <v>41368.235810185186</v>
      </c>
      <c r="L13279" s="3">
        <f t="shared" si="208"/>
        <v>41368</v>
      </c>
      <c r="M13279" t="s">
        <v>117</v>
      </c>
      <c r="N13279">
        <v>0</v>
      </c>
      <c r="O13279">
        <v>0</v>
      </c>
      <c r="Q13279" t="s">
        <v>34813</v>
      </c>
      <c r="R13279">
        <v>1</v>
      </c>
    </row>
    <row r="13280" spans="1:18" x14ac:dyDescent="0.15">
      <c r="A13280" s="1" t="s">
        <v>84160</v>
      </c>
      <c r="B13280" t="s">
        <v>84161</v>
      </c>
      <c r="C13280" t="s">
        <v>271</v>
      </c>
      <c r="E13280">
        <v>110</v>
      </c>
      <c r="F13280">
        <v>99</v>
      </c>
      <c r="G13280">
        <v>202</v>
      </c>
      <c r="H13280" t="s">
        <v>96576</v>
      </c>
      <c r="J13280" t="s">
        <v>84162</v>
      </c>
      <c r="K13280" s="2">
        <v>41368.235995370371</v>
      </c>
      <c r="L13280" s="3">
        <f t="shared" si="208"/>
        <v>41368</v>
      </c>
      <c r="M13280" t="s">
        <v>3328</v>
      </c>
      <c r="N13280">
        <v>0</v>
      </c>
      <c r="O13280">
        <v>3</v>
      </c>
      <c r="Q13280" t="s">
        <v>84163</v>
      </c>
      <c r="R13280">
        <v>1</v>
      </c>
    </row>
    <row r="13281" spans="1:18" x14ac:dyDescent="0.15">
      <c r="A13281" s="1" t="s">
        <v>84155</v>
      </c>
      <c r="B13281" t="s">
        <v>84156</v>
      </c>
      <c r="C13281" t="s">
        <v>586</v>
      </c>
      <c r="D13281" t="s">
        <v>96794</v>
      </c>
      <c r="E13281">
        <v>318</v>
      </c>
      <c r="F13281">
        <v>264</v>
      </c>
      <c r="G13281">
        <v>521</v>
      </c>
      <c r="H13281" t="s">
        <v>96576</v>
      </c>
      <c r="J13281" t="s">
        <v>84157</v>
      </c>
      <c r="K13281" s="2">
        <v>41368.236041666663</v>
      </c>
      <c r="L13281" s="3">
        <f t="shared" si="208"/>
        <v>41368</v>
      </c>
      <c r="M13281" t="s">
        <v>117</v>
      </c>
      <c r="N13281">
        <v>7</v>
      </c>
      <c r="O13281">
        <v>7</v>
      </c>
      <c r="P13281" t="s">
        <v>84158</v>
      </c>
      <c r="Q13281" t="s">
        <v>84159</v>
      </c>
      <c r="R13281">
        <v>1</v>
      </c>
    </row>
    <row r="13282" spans="1:18" x14ac:dyDescent="0.15">
      <c r="A13282" s="1" t="s">
        <v>43768</v>
      </c>
      <c r="B13282" t="s">
        <v>43769</v>
      </c>
      <c r="C13282" t="s">
        <v>110</v>
      </c>
      <c r="D13282" t="s">
        <v>96596</v>
      </c>
      <c r="E13282">
        <v>1009</v>
      </c>
      <c r="F13282">
        <v>831</v>
      </c>
      <c r="G13282">
        <v>8860</v>
      </c>
      <c r="H13282" t="s">
        <v>96578</v>
      </c>
      <c r="J13282" t="s">
        <v>84153</v>
      </c>
      <c r="K13282" s="2">
        <v>41368.236134259256</v>
      </c>
      <c r="L13282" s="3">
        <f t="shared" si="208"/>
        <v>41368</v>
      </c>
      <c r="M13282" t="s">
        <v>535</v>
      </c>
      <c r="N13282">
        <v>0</v>
      </c>
      <c r="O13282">
        <v>0</v>
      </c>
      <c r="Q13282" t="s">
        <v>84154</v>
      </c>
      <c r="R13282">
        <v>1</v>
      </c>
    </row>
    <row r="13283" spans="1:18" x14ac:dyDescent="0.15">
      <c r="A13283" s="1" t="s">
        <v>84148</v>
      </c>
      <c r="B13283" t="s">
        <v>84149</v>
      </c>
      <c r="C13283" t="s">
        <v>344</v>
      </c>
      <c r="D13283" t="s">
        <v>96589</v>
      </c>
      <c r="E13283">
        <v>21572</v>
      </c>
      <c r="F13283">
        <v>1997</v>
      </c>
      <c r="G13283">
        <v>1282</v>
      </c>
      <c r="H13283" t="s">
        <v>96575</v>
      </c>
      <c r="I13283" t="s">
        <v>84150</v>
      </c>
      <c r="J13283" t="s">
        <v>84151</v>
      </c>
      <c r="K13283" s="2">
        <v>41368.236307870371</v>
      </c>
      <c r="L13283" s="3">
        <f t="shared" si="208"/>
        <v>41368</v>
      </c>
      <c r="M13283" t="s">
        <v>360</v>
      </c>
      <c r="N13283">
        <v>2</v>
      </c>
      <c r="O13283">
        <v>6</v>
      </c>
      <c r="Q13283" t="s">
        <v>84152</v>
      </c>
      <c r="R13283">
        <v>1</v>
      </c>
    </row>
    <row r="13284" spans="1:18" x14ac:dyDescent="0.15">
      <c r="A13284" s="1" t="s">
        <v>84144</v>
      </c>
      <c r="B13284" t="s">
        <v>84145</v>
      </c>
      <c r="C13284" t="s">
        <v>586</v>
      </c>
      <c r="D13284" t="s">
        <v>96794</v>
      </c>
      <c r="E13284">
        <v>151</v>
      </c>
      <c r="F13284">
        <v>170</v>
      </c>
      <c r="G13284">
        <v>274</v>
      </c>
      <c r="H13284" t="s">
        <v>96576</v>
      </c>
      <c r="J13284" t="s">
        <v>84146</v>
      </c>
      <c r="K13284" s="2">
        <v>41368.23642361111</v>
      </c>
      <c r="L13284" s="3">
        <f t="shared" si="208"/>
        <v>41368</v>
      </c>
      <c r="M13284" t="s">
        <v>84</v>
      </c>
      <c r="N13284">
        <v>0</v>
      </c>
      <c r="O13284">
        <v>4</v>
      </c>
      <c r="Q13284" t="s">
        <v>84147</v>
      </c>
      <c r="R13284">
        <v>1</v>
      </c>
    </row>
    <row r="13285" spans="1:18" x14ac:dyDescent="0.15">
      <c r="A13285" s="1" t="s">
        <v>34805</v>
      </c>
      <c r="B13285" t="s">
        <v>34806</v>
      </c>
      <c r="C13285" t="s">
        <v>27</v>
      </c>
      <c r="E13285">
        <v>5</v>
      </c>
      <c r="F13285">
        <v>24</v>
      </c>
      <c r="G13285">
        <v>9</v>
      </c>
      <c r="H13285" t="s">
        <v>96576</v>
      </c>
      <c r="J13285" t="s">
        <v>34807</v>
      </c>
      <c r="K13285" s="2">
        <v>41368.236608796295</v>
      </c>
      <c r="L13285" s="3">
        <f t="shared" si="208"/>
        <v>41368</v>
      </c>
      <c r="M13285" t="s">
        <v>370</v>
      </c>
      <c r="N13285">
        <v>3</v>
      </c>
      <c r="O13285">
        <v>3</v>
      </c>
      <c r="Q13285" t="s">
        <v>34808</v>
      </c>
      <c r="R13285">
        <v>1</v>
      </c>
    </row>
    <row r="13286" spans="1:18" x14ac:dyDescent="0.15">
      <c r="A13286" s="1" t="s">
        <v>84140</v>
      </c>
      <c r="B13286" t="s">
        <v>84141</v>
      </c>
      <c r="C13286" t="s">
        <v>190</v>
      </c>
      <c r="D13286" t="s">
        <v>96743</v>
      </c>
      <c r="E13286">
        <v>325</v>
      </c>
      <c r="F13286">
        <v>241</v>
      </c>
      <c r="G13286">
        <v>1192</v>
      </c>
      <c r="H13286" t="s">
        <v>96578</v>
      </c>
      <c r="J13286" t="s">
        <v>84142</v>
      </c>
      <c r="K13286" s="2">
        <v>41368.236805555556</v>
      </c>
      <c r="L13286" s="3">
        <f t="shared" si="208"/>
        <v>41368</v>
      </c>
      <c r="M13286" t="s">
        <v>370</v>
      </c>
      <c r="N13286">
        <v>0</v>
      </c>
      <c r="O13286">
        <v>0</v>
      </c>
      <c r="Q13286" t="s">
        <v>84143</v>
      </c>
      <c r="R13286">
        <v>1</v>
      </c>
    </row>
    <row r="13287" spans="1:18" x14ac:dyDescent="0.15">
      <c r="A13287" s="1" t="s">
        <v>25590</v>
      </c>
      <c r="B13287" t="s">
        <v>25591</v>
      </c>
      <c r="C13287" t="s">
        <v>2165</v>
      </c>
      <c r="D13287" t="s">
        <v>96729</v>
      </c>
      <c r="E13287">
        <v>836</v>
      </c>
      <c r="F13287">
        <v>140</v>
      </c>
      <c r="G13287">
        <v>3090</v>
      </c>
      <c r="H13287" t="s">
        <v>96581</v>
      </c>
      <c r="I13287" t="s">
        <v>25592</v>
      </c>
      <c r="J13287" t="s">
        <v>34803</v>
      </c>
      <c r="K13287" s="2">
        <v>41368.237280092595</v>
      </c>
      <c r="L13287" s="3">
        <f t="shared" si="208"/>
        <v>41368</v>
      </c>
      <c r="M13287" t="s">
        <v>25594</v>
      </c>
      <c r="N13287">
        <v>0</v>
      </c>
      <c r="O13287">
        <v>0</v>
      </c>
      <c r="Q13287" t="s">
        <v>34804</v>
      </c>
      <c r="R13287">
        <v>1</v>
      </c>
    </row>
    <row r="13288" spans="1:18" x14ac:dyDescent="0.15">
      <c r="A13288" s="1" t="s">
        <v>34784</v>
      </c>
      <c r="B13288" t="s">
        <v>34785</v>
      </c>
      <c r="C13288" t="s">
        <v>27</v>
      </c>
      <c r="E13288">
        <v>86</v>
      </c>
      <c r="F13288">
        <v>166</v>
      </c>
      <c r="G13288">
        <v>345</v>
      </c>
      <c r="H13288" t="s">
        <v>96576</v>
      </c>
      <c r="J13288" t="s">
        <v>34801</v>
      </c>
      <c r="K13288" s="2">
        <v>41368.237314814818</v>
      </c>
      <c r="L13288" s="3">
        <f t="shared" si="208"/>
        <v>41368</v>
      </c>
      <c r="M13288" t="s">
        <v>31303</v>
      </c>
      <c r="N13288">
        <v>0</v>
      </c>
      <c r="O13288">
        <v>0</v>
      </c>
      <c r="Q13288" t="s">
        <v>34802</v>
      </c>
      <c r="R13288">
        <v>1</v>
      </c>
    </row>
    <row r="13289" spans="1:18" x14ac:dyDescent="0.15">
      <c r="A13289" s="1" t="s">
        <v>34797</v>
      </c>
      <c r="B13289" t="s">
        <v>34798</v>
      </c>
      <c r="C13289" t="s">
        <v>94</v>
      </c>
      <c r="D13289" t="s">
        <v>96654</v>
      </c>
      <c r="E13289">
        <v>591</v>
      </c>
      <c r="F13289">
        <v>380</v>
      </c>
      <c r="G13289">
        <v>7937</v>
      </c>
      <c r="H13289" t="s">
        <v>96578</v>
      </c>
      <c r="J13289" t="s">
        <v>34799</v>
      </c>
      <c r="K13289" s="2">
        <v>41368.237395833334</v>
      </c>
      <c r="L13289" s="3">
        <f t="shared" si="208"/>
        <v>41368</v>
      </c>
      <c r="M13289" t="s">
        <v>545</v>
      </c>
      <c r="N13289">
        <v>0</v>
      </c>
      <c r="O13289">
        <v>0</v>
      </c>
      <c r="Q13289" t="s">
        <v>34800</v>
      </c>
      <c r="R13289">
        <v>1</v>
      </c>
    </row>
    <row r="13290" spans="1:18" x14ac:dyDescent="0.15">
      <c r="A13290" s="1" t="s">
        <v>84136</v>
      </c>
      <c r="B13290" t="s">
        <v>84137</v>
      </c>
      <c r="C13290" t="s">
        <v>11046</v>
      </c>
      <c r="D13290" t="s">
        <v>96598</v>
      </c>
      <c r="E13290">
        <v>221</v>
      </c>
      <c r="F13290">
        <v>153</v>
      </c>
      <c r="G13290">
        <v>498</v>
      </c>
      <c r="H13290" t="s">
        <v>96576</v>
      </c>
      <c r="J13290" t="s">
        <v>84138</v>
      </c>
      <c r="K13290" s="2">
        <v>41368.237442129626</v>
      </c>
      <c r="L13290" s="3">
        <f t="shared" si="208"/>
        <v>41368</v>
      </c>
      <c r="M13290" t="s">
        <v>370</v>
      </c>
      <c r="N13290">
        <v>0</v>
      </c>
      <c r="O13290">
        <v>0</v>
      </c>
      <c r="Q13290" t="s">
        <v>84139</v>
      </c>
      <c r="R13290">
        <v>1</v>
      </c>
    </row>
    <row r="13291" spans="1:18" x14ac:dyDescent="0.15">
      <c r="A13291" s="1" t="s">
        <v>34792</v>
      </c>
      <c r="B13291" t="s">
        <v>34793</v>
      </c>
      <c r="C13291" t="s">
        <v>110</v>
      </c>
      <c r="D13291" t="s">
        <v>96670</v>
      </c>
      <c r="E13291">
        <v>299</v>
      </c>
      <c r="F13291">
        <v>162</v>
      </c>
      <c r="G13291">
        <v>8406</v>
      </c>
      <c r="H13291" t="s">
        <v>96576</v>
      </c>
      <c r="J13291" t="s">
        <v>34794</v>
      </c>
      <c r="K13291" s="2">
        <v>41368.237511574072</v>
      </c>
      <c r="L13291" s="3">
        <f t="shared" si="208"/>
        <v>41368</v>
      </c>
      <c r="M13291" t="s">
        <v>442</v>
      </c>
      <c r="N13291">
        <v>0</v>
      </c>
      <c r="O13291">
        <v>0</v>
      </c>
      <c r="P13291" t="s">
        <v>34795</v>
      </c>
      <c r="Q13291" t="s">
        <v>34796</v>
      </c>
      <c r="R13291">
        <v>1</v>
      </c>
    </row>
    <row r="13292" spans="1:18" x14ac:dyDescent="0.15">
      <c r="A13292" s="1" t="s">
        <v>34788</v>
      </c>
      <c r="B13292" t="s">
        <v>34789</v>
      </c>
      <c r="C13292" t="s">
        <v>131</v>
      </c>
      <c r="D13292" t="s">
        <v>96641</v>
      </c>
      <c r="E13292">
        <v>87</v>
      </c>
      <c r="F13292">
        <v>111</v>
      </c>
      <c r="G13292">
        <v>788</v>
      </c>
      <c r="H13292" t="s">
        <v>96576</v>
      </c>
      <c r="J13292" t="s">
        <v>34790</v>
      </c>
      <c r="K13292" s="2">
        <v>41368.237511574072</v>
      </c>
      <c r="L13292" s="3">
        <f t="shared" si="208"/>
        <v>41368</v>
      </c>
      <c r="M13292" t="s">
        <v>1438</v>
      </c>
      <c r="N13292">
        <v>0</v>
      </c>
      <c r="O13292">
        <v>0</v>
      </c>
      <c r="Q13292" t="s">
        <v>34791</v>
      </c>
      <c r="R13292">
        <v>1</v>
      </c>
    </row>
    <row r="13293" spans="1:18" x14ac:dyDescent="0.15">
      <c r="A13293" s="1" t="s">
        <v>34784</v>
      </c>
      <c r="B13293" t="s">
        <v>34785</v>
      </c>
      <c r="C13293" t="s">
        <v>27</v>
      </c>
      <c r="E13293">
        <v>86</v>
      </c>
      <c r="F13293">
        <v>166</v>
      </c>
      <c r="G13293">
        <v>345</v>
      </c>
      <c r="H13293" t="s">
        <v>96576</v>
      </c>
      <c r="J13293" t="s">
        <v>34786</v>
      </c>
      <c r="K13293" s="2">
        <v>41368.237523148149</v>
      </c>
      <c r="L13293" s="3">
        <f t="shared" si="208"/>
        <v>41368</v>
      </c>
      <c r="M13293" t="s">
        <v>31303</v>
      </c>
      <c r="N13293">
        <v>0</v>
      </c>
      <c r="O13293">
        <v>0</v>
      </c>
      <c r="Q13293" t="s">
        <v>34787</v>
      </c>
      <c r="R13293">
        <v>1</v>
      </c>
    </row>
    <row r="13294" spans="1:18" x14ac:dyDescent="0.15">
      <c r="A13294" s="1" t="s">
        <v>84132</v>
      </c>
      <c r="B13294" t="s">
        <v>84133</v>
      </c>
      <c r="C13294" t="s">
        <v>94</v>
      </c>
      <c r="D13294" t="s">
        <v>96654</v>
      </c>
      <c r="E13294">
        <v>102</v>
      </c>
      <c r="F13294">
        <v>172</v>
      </c>
      <c r="G13294">
        <v>3165</v>
      </c>
      <c r="H13294" t="s">
        <v>96578</v>
      </c>
      <c r="J13294" t="s">
        <v>84134</v>
      </c>
      <c r="K13294" s="2">
        <v>41368.237743055557</v>
      </c>
      <c r="L13294" s="3">
        <f t="shared" si="208"/>
        <v>41368</v>
      </c>
      <c r="M13294" t="s">
        <v>5338</v>
      </c>
      <c r="N13294">
        <v>0</v>
      </c>
      <c r="O13294">
        <v>0</v>
      </c>
      <c r="Q13294" t="s">
        <v>84135</v>
      </c>
      <c r="R13294">
        <v>1</v>
      </c>
    </row>
    <row r="13295" spans="1:18" x14ac:dyDescent="0.15">
      <c r="A13295" s="1" t="s">
        <v>34780</v>
      </c>
      <c r="B13295" t="s">
        <v>34781</v>
      </c>
      <c r="C13295" t="s">
        <v>344</v>
      </c>
      <c r="D13295" t="s">
        <v>96589</v>
      </c>
      <c r="E13295">
        <v>9</v>
      </c>
      <c r="F13295">
        <v>123</v>
      </c>
      <c r="G13295">
        <v>40</v>
      </c>
      <c r="H13295" t="s">
        <v>96576</v>
      </c>
      <c r="J13295" t="s">
        <v>34782</v>
      </c>
      <c r="K13295" s="2">
        <v>41368.23777777778</v>
      </c>
      <c r="L13295" s="3">
        <f t="shared" si="208"/>
        <v>41368</v>
      </c>
      <c r="M13295" t="s">
        <v>23</v>
      </c>
      <c r="N13295">
        <v>4</v>
      </c>
      <c r="O13295">
        <v>4</v>
      </c>
      <c r="Q13295" t="s">
        <v>34783</v>
      </c>
      <c r="R13295">
        <v>1</v>
      </c>
    </row>
    <row r="13296" spans="1:18" x14ac:dyDescent="0.15">
      <c r="A13296" s="1" t="s">
        <v>34775</v>
      </c>
      <c r="B13296" t="s">
        <v>34776</v>
      </c>
      <c r="C13296" t="s">
        <v>344</v>
      </c>
      <c r="D13296" t="s">
        <v>96639</v>
      </c>
      <c r="E13296">
        <v>11977</v>
      </c>
      <c r="F13296">
        <v>1493</v>
      </c>
      <c r="G13296">
        <v>33596</v>
      </c>
      <c r="H13296" t="s">
        <v>96578</v>
      </c>
      <c r="J13296" t="s">
        <v>34777</v>
      </c>
      <c r="K13296" s="2">
        <v>41368.23778935185</v>
      </c>
      <c r="L13296" s="3">
        <f t="shared" si="208"/>
        <v>41368</v>
      </c>
      <c r="M13296" t="s">
        <v>238</v>
      </c>
      <c r="N13296">
        <v>0</v>
      </c>
      <c r="O13296">
        <v>0</v>
      </c>
      <c r="P13296" t="s">
        <v>34778</v>
      </c>
      <c r="Q13296" t="s">
        <v>34779</v>
      </c>
      <c r="R13296">
        <v>1</v>
      </c>
    </row>
    <row r="13297" spans="1:18" x14ac:dyDescent="0.15">
      <c r="A13297" s="1" t="s">
        <v>34771</v>
      </c>
      <c r="B13297" t="s">
        <v>34772</v>
      </c>
      <c r="C13297" t="s">
        <v>2543</v>
      </c>
      <c r="D13297" t="s">
        <v>96691</v>
      </c>
      <c r="E13297">
        <v>624</v>
      </c>
      <c r="F13297">
        <v>637</v>
      </c>
      <c r="G13297">
        <v>1743</v>
      </c>
      <c r="H13297" t="s">
        <v>96578</v>
      </c>
      <c r="J13297" t="s">
        <v>34773</v>
      </c>
      <c r="K13297" s="2">
        <v>41368.237870370373</v>
      </c>
      <c r="L13297" s="3">
        <f t="shared" si="208"/>
        <v>41368</v>
      </c>
      <c r="M13297" t="s">
        <v>535</v>
      </c>
      <c r="N13297">
        <v>0</v>
      </c>
      <c r="O13297">
        <v>0</v>
      </c>
      <c r="Q13297" t="s">
        <v>34774</v>
      </c>
      <c r="R13297">
        <v>1</v>
      </c>
    </row>
    <row r="13298" spans="1:18" x14ac:dyDescent="0.15">
      <c r="A13298" s="1" t="s">
        <v>34767</v>
      </c>
      <c r="B13298" t="s">
        <v>34768</v>
      </c>
      <c r="C13298" t="s">
        <v>190</v>
      </c>
      <c r="D13298" t="s">
        <v>96850</v>
      </c>
      <c r="E13298">
        <v>41</v>
      </c>
      <c r="F13298">
        <v>84</v>
      </c>
      <c r="G13298">
        <v>218</v>
      </c>
      <c r="H13298" t="s">
        <v>96576</v>
      </c>
      <c r="J13298" t="s">
        <v>34769</v>
      </c>
      <c r="K13298" s="2">
        <v>41368.237916666665</v>
      </c>
      <c r="L13298" s="3">
        <f t="shared" si="208"/>
        <v>41368</v>
      </c>
      <c r="M13298" t="s">
        <v>545</v>
      </c>
      <c r="N13298">
        <v>0</v>
      </c>
      <c r="O13298">
        <v>0</v>
      </c>
      <c r="Q13298" t="s">
        <v>34770</v>
      </c>
      <c r="R13298">
        <v>1</v>
      </c>
    </row>
    <row r="13299" spans="1:18" x14ac:dyDescent="0.15">
      <c r="A13299" s="1" t="s">
        <v>34760</v>
      </c>
      <c r="B13299" t="s">
        <v>34761</v>
      </c>
      <c r="C13299" t="s">
        <v>11046</v>
      </c>
      <c r="D13299" t="s">
        <v>96598</v>
      </c>
      <c r="E13299">
        <v>28748</v>
      </c>
      <c r="F13299">
        <v>1636</v>
      </c>
      <c r="G13299">
        <v>100065</v>
      </c>
      <c r="H13299" t="s">
        <v>96579</v>
      </c>
      <c r="I13299" t="s">
        <v>34762</v>
      </c>
      <c r="J13299" t="s">
        <v>34763</v>
      </c>
      <c r="K13299" s="2">
        <v>41368.237997685188</v>
      </c>
      <c r="L13299" s="3">
        <f t="shared" si="208"/>
        <v>41368</v>
      </c>
      <c r="M13299" t="s">
        <v>34764</v>
      </c>
      <c r="N13299">
        <v>6</v>
      </c>
      <c r="O13299">
        <v>2</v>
      </c>
      <c r="P13299" t="s">
        <v>34765</v>
      </c>
      <c r="Q13299" t="s">
        <v>34766</v>
      </c>
      <c r="R13299">
        <v>1</v>
      </c>
    </row>
    <row r="13300" spans="1:18" x14ac:dyDescent="0.15">
      <c r="A13300" s="1" t="s">
        <v>34755</v>
      </c>
      <c r="B13300" t="s">
        <v>34756</v>
      </c>
      <c r="C13300" t="s">
        <v>586</v>
      </c>
      <c r="D13300" t="s">
        <v>96590</v>
      </c>
      <c r="E13300">
        <v>63</v>
      </c>
      <c r="F13300">
        <v>50</v>
      </c>
      <c r="G13300">
        <v>1142</v>
      </c>
      <c r="H13300" t="s">
        <v>96576</v>
      </c>
      <c r="J13300" t="s">
        <v>34757</v>
      </c>
      <c r="K13300" s="2">
        <v>41368.238194444442</v>
      </c>
      <c r="L13300" s="3">
        <f t="shared" si="208"/>
        <v>41368</v>
      </c>
      <c r="M13300" t="s">
        <v>569</v>
      </c>
      <c r="N13300">
        <v>0</v>
      </c>
      <c r="O13300">
        <v>0</v>
      </c>
      <c r="P13300" t="s">
        <v>34758</v>
      </c>
      <c r="Q13300" t="s">
        <v>34759</v>
      </c>
      <c r="R13300">
        <v>1</v>
      </c>
    </row>
    <row r="13301" spans="1:18" x14ac:dyDescent="0.15">
      <c r="A13301" s="1" t="s">
        <v>84128</v>
      </c>
      <c r="B13301" t="s">
        <v>84129</v>
      </c>
      <c r="C13301" t="s">
        <v>586</v>
      </c>
      <c r="D13301" t="s">
        <v>96590</v>
      </c>
      <c r="E13301">
        <v>1318</v>
      </c>
      <c r="F13301">
        <v>245</v>
      </c>
      <c r="G13301">
        <v>16860</v>
      </c>
      <c r="H13301" t="s">
        <v>96578</v>
      </c>
      <c r="J13301" t="s">
        <v>84130</v>
      </c>
      <c r="K13301" s="2">
        <v>41368.238217592596</v>
      </c>
      <c r="L13301" s="3">
        <f t="shared" si="208"/>
        <v>41368</v>
      </c>
      <c r="M13301" t="s">
        <v>117</v>
      </c>
      <c r="N13301">
        <v>0</v>
      </c>
      <c r="O13301">
        <v>1</v>
      </c>
      <c r="Q13301" t="s">
        <v>84131</v>
      </c>
      <c r="R13301">
        <v>1</v>
      </c>
    </row>
    <row r="13302" spans="1:18" x14ac:dyDescent="0.15">
      <c r="A13302" s="1" t="s">
        <v>84124</v>
      </c>
      <c r="B13302" t="s">
        <v>84125</v>
      </c>
      <c r="C13302" t="s">
        <v>2165</v>
      </c>
      <c r="D13302" t="s">
        <v>96601</v>
      </c>
      <c r="E13302">
        <v>220</v>
      </c>
      <c r="F13302">
        <v>437</v>
      </c>
      <c r="G13302">
        <v>1665</v>
      </c>
      <c r="H13302" t="s">
        <v>96578</v>
      </c>
      <c r="J13302" t="s">
        <v>84126</v>
      </c>
      <c r="K13302" s="2">
        <v>41368.238344907404</v>
      </c>
      <c r="L13302" s="3">
        <f t="shared" si="208"/>
        <v>41368</v>
      </c>
      <c r="M13302" t="s">
        <v>84</v>
      </c>
      <c r="N13302">
        <v>0</v>
      </c>
      <c r="O13302">
        <v>2</v>
      </c>
      <c r="Q13302" t="s">
        <v>84127</v>
      </c>
      <c r="R13302">
        <v>1</v>
      </c>
    </row>
    <row r="13303" spans="1:18" x14ac:dyDescent="0.15">
      <c r="A13303" s="1" t="s">
        <v>34750</v>
      </c>
      <c r="B13303" t="s">
        <v>34751</v>
      </c>
      <c r="C13303" t="s">
        <v>3085</v>
      </c>
      <c r="D13303" t="s">
        <v>96939</v>
      </c>
      <c r="E13303">
        <v>96</v>
      </c>
      <c r="F13303">
        <v>189</v>
      </c>
      <c r="G13303">
        <v>580</v>
      </c>
      <c r="H13303" t="s">
        <v>96576</v>
      </c>
      <c r="J13303" t="s">
        <v>34752</v>
      </c>
      <c r="K13303" s="2">
        <v>41368.238506944443</v>
      </c>
      <c r="L13303" s="3">
        <f t="shared" si="208"/>
        <v>41368</v>
      </c>
      <c r="M13303" t="s">
        <v>34753</v>
      </c>
      <c r="N13303">
        <v>0</v>
      </c>
      <c r="O13303">
        <v>0</v>
      </c>
      <c r="Q13303" t="s">
        <v>34754</v>
      </c>
      <c r="R13303">
        <v>1</v>
      </c>
    </row>
    <row r="13304" spans="1:18" x14ac:dyDescent="0.15">
      <c r="A13304" s="1" t="s">
        <v>34745</v>
      </c>
      <c r="B13304" t="s">
        <v>34746</v>
      </c>
      <c r="C13304" t="s">
        <v>2543</v>
      </c>
      <c r="D13304" t="s">
        <v>96649</v>
      </c>
      <c r="E13304">
        <v>14092</v>
      </c>
      <c r="F13304">
        <v>1872</v>
      </c>
      <c r="G13304">
        <v>32643</v>
      </c>
      <c r="H13304" t="s">
        <v>96578</v>
      </c>
      <c r="J13304" t="s">
        <v>34747</v>
      </c>
      <c r="K13304" s="2">
        <v>41368.238541666666</v>
      </c>
      <c r="L13304" s="3">
        <f t="shared" si="208"/>
        <v>41368</v>
      </c>
      <c r="M13304" t="s">
        <v>4422</v>
      </c>
      <c r="N13304">
        <v>16</v>
      </c>
      <c r="O13304">
        <v>3</v>
      </c>
      <c r="P13304" t="s">
        <v>34748</v>
      </c>
      <c r="Q13304" t="s">
        <v>34749</v>
      </c>
      <c r="R13304">
        <v>1</v>
      </c>
    </row>
    <row r="13305" spans="1:18" x14ac:dyDescent="0.15">
      <c r="A13305" s="1" t="s">
        <v>84120</v>
      </c>
      <c r="B13305" t="s">
        <v>84121</v>
      </c>
      <c r="C13305" t="s">
        <v>9772</v>
      </c>
      <c r="D13305" t="s">
        <v>96632</v>
      </c>
      <c r="E13305">
        <v>154</v>
      </c>
      <c r="F13305">
        <v>168</v>
      </c>
      <c r="G13305">
        <v>2837</v>
      </c>
      <c r="H13305" t="s">
        <v>96576</v>
      </c>
      <c r="J13305" t="s">
        <v>84122</v>
      </c>
      <c r="K13305" s="2">
        <v>41368.238668981481</v>
      </c>
      <c r="L13305" s="3">
        <f t="shared" si="208"/>
        <v>41368</v>
      </c>
      <c r="M13305" t="s">
        <v>370</v>
      </c>
      <c r="N13305">
        <v>0</v>
      </c>
      <c r="O13305">
        <v>0</v>
      </c>
      <c r="Q13305" t="s">
        <v>84123</v>
      </c>
      <c r="R13305">
        <v>1</v>
      </c>
    </row>
    <row r="13306" spans="1:18" x14ac:dyDescent="0.15">
      <c r="A13306" s="1" t="s">
        <v>84116</v>
      </c>
      <c r="B13306" t="s">
        <v>84117</v>
      </c>
      <c r="C13306" t="s">
        <v>11046</v>
      </c>
      <c r="D13306" t="s">
        <v>97031</v>
      </c>
      <c r="E13306">
        <v>69</v>
      </c>
      <c r="F13306">
        <v>131</v>
      </c>
      <c r="G13306">
        <v>249</v>
      </c>
      <c r="H13306" t="s">
        <v>96576</v>
      </c>
      <c r="J13306" t="s">
        <v>84118</v>
      </c>
      <c r="K13306" s="2">
        <v>41368.238877314812</v>
      </c>
      <c r="L13306" s="3">
        <f t="shared" si="208"/>
        <v>41368</v>
      </c>
      <c r="M13306" t="s">
        <v>370</v>
      </c>
      <c r="N13306">
        <v>0</v>
      </c>
      <c r="O13306">
        <v>3</v>
      </c>
      <c r="Q13306" t="s">
        <v>84119</v>
      </c>
      <c r="R13306">
        <v>1</v>
      </c>
    </row>
    <row r="13307" spans="1:18" x14ac:dyDescent="0.15">
      <c r="A13307" s="1" t="s">
        <v>34740</v>
      </c>
      <c r="B13307" t="s">
        <v>34741</v>
      </c>
      <c r="C13307" t="s">
        <v>94</v>
      </c>
      <c r="D13307" t="s">
        <v>96697</v>
      </c>
      <c r="E13307">
        <v>97</v>
      </c>
      <c r="F13307">
        <v>96</v>
      </c>
      <c r="G13307">
        <v>1980</v>
      </c>
      <c r="H13307" t="s">
        <v>96576</v>
      </c>
      <c r="J13307" t="s">
        <v>34742</v>
      </c>
      <c r="K13307" s="2">
        <v>41368.239270833335</v>
      </c>
      <c r="L13307" s="3">
        <f t="shared" si="208"/>
        <v>41368</v>
      </c>
      <c r="M13307" t="s">
        <v>63</v>
      </c>
      <c r="N13307">
        <v>0</v>
      </c>
      <c r="O13307">
        <v>0</v>
      </c>
      <c r="P13307" t="s">
        <v>34743</v>
      </c>
      <c r="Q13307" t="s">
        <v>34744</v>
      </c>
      <c r="R13307">
        <v>1</v>
      </c>
    </row>
    <row r="13308" spans="1:18" x14ac:dyDescent="0.15">
      <c r="A13308" s="1" t="s">
        <v>34735</v>
      </c>
      <c r="B13308" t="s">
        <v>34736</v>
      </c>
      <c r="C13308" t="s">
        <v>110</v>
      </c>
      <c r="D13308" t="s">
        <v>96586</v>
      </c>
      <c r="E13308">
        <v>354</v>
      </c>
      <c r="F13308">
        <v>430</v>
      </c>
      <c r="G13308">
        <v>1443</v>
      </c>
      <c r="H13308" t="s">
        <v>96576</v>
      </c>
      <c r="J13308" t="s">
        <v>34737</v>
      </c>
      <c r="K13308" s="2">
        <v>41368.239340277774</v>
      </c>
      <c r="L13308" s="3">
        <f t="shared" si="208"/>
        <v>41368</v>
      </c>
      <c r="M13308" t="s">
        <v>13727</v>
      </c>
      <c r="N13308">
        <v>0</v>
      </c>
      <c r="O13308">
        <v>0</v>
      </c>
      <c r="P13308" t="s">
        <v>34738</v>
      </c>
      <c r="Q13308" t="s">
        <v>34739</v>
      </c>
      <c r="R13308">
        <v>1</v>
      </c>
    </row>
    <row r="13309" spans="1:18" x14ac:dyDescent="0.15">
      <c r="A13309" s="1" t="s">
        <v>20156</v>
      </c>
      <c r="B13309" t="s">
        <v>20157</v>
      </c>
      <c r="C13309" t="s">
        <v>853</v>
      </c>
      <c r="D13309" t="s">
        <v>96594</v>
      </c>
      <c r="E13309">
        <v>183564</v>
      </c>
      <c r="F13309">
        <v>1978</v>
      </c>
      <c r="G13309">
        <v>34794</v>
      </c>
      <c r="H13309" t="s">
        <v>96575</v>
      </c>
      <c r="I13309" t="s">
        <v>20158</v>
      </c>
      <c r="J13309" t="s">
        <v>37589</v>
      </c>
      <c r="K13309" s="2">
        <v>41368.406724537039</v>
      </c>
      <c r="L13309" s="3">
        <f t="shared" si="208"/>
        <v>41368</v>
      </c>
      <c r="M13309" t="s">
        <v>815</v>
      </c>
      <c r="N13309">
        <v>2</v>
      </c>
      <c r="O13309">
        <v>0</v>
      </c>
      <c r="Q13309" t="s">
        <v>37590</v>
      </c>
      <c r="R13309">
        <v>1</v>
      </c>
    </row>
    <row r="13310" spans="1:18" x14ac:dyDescent="0.15">
      <c r="A13310" s="1" t="s">
        <v>37585</v>
      </c>
      <c r="B13310" t="s">
        <v>37586</v>
      </c>
      <c r="C13310" t="s">
        <v>586</v>
      </c>
      <c r="D13310" t="s">
        <v>96627</v>
      </c>
      <c r="E13310">
        <v>2190</v>
      </c>
      <c r="F13310">
        <v>505</v>
      </c>
      <c r="G13310">
        <v>2590</v>
      </c>
      <c r="H13310" t="s">
        <v>96578</v>
      </c>
      <c r="J13310" t="s">
        <v>37587</v>
      </c>
      <c r="K13310" s="2">
        <v>41368.406770833331</v>
      </c>
      <c r="L13310" s="3">
        <f t="shared" si="208"/>
        <v>41368</v>
      </c>
      <c r="M13310" t="s">
        <v>370</v>
      </c>
      <c r="N13310">
        <v>0</v>
      </c>
      <c r="O13310">
        <v>0</v>
      </c>
      <c r="Q13310" t="s">
        <v>37588</v>
      </c>
      <c r="R13310">
        <v>1</v>
      </c>
    </row>
    <row r="13311" spans="1:18" x14ac:dyDescent="0.15">
      <c r="A13311" s="1" t="s">
        <v>37581</v>
      </c>
      <c r="B13311" t="s">
        <v>37582</v>
      </c>
      <c r="C13311" t="s">
        <v>131</v>
      </c>
      <c r="D13311" t="s">
        <v>96770</v>
      </c>
      <c r="E13311">
        <v>135</v>
      </c>
      <c r="F13311">
        <v>251</v>
      </c>
      <c r="G13311">
        <v>2259</v>
      </c>
      <c r="H13311" t="s">
        <v>96576</v>
      </c>
      <c r="J13311" t="s">
        <v>37583</v>
      </c>
      <c r="K13311" s="2">
        <v>41368.406770833331</v>
      </c>
      <c r="L13311" s="3">
        <f t="shared" si="208"/>
        <v>41368</v>
      </c>
      <c r="M13311" t="s">
        <v>4422</v>
      </c>
      <c r="N13311">
        <v>0</v>
      </c>
      <c r="O13311">
        <v>0</v>
      </c>
      <c r="Q13311" t="s">
        <v>37584</v>
      </c>
      <c r="R13311">
        <v>1</v>
      </c>
    </row>
    <row r="13312" spans="1:18" x14ac:dyDescent="0.15">
      <c r="A13312" s="1" t="s">
        <v>37577</v>
      </c>
      <c r="B13312" t="s">
        <v>37578</v>
      </c>
      <c r="C13312" t="s">
        <v>94</v>
      </c>
      <c r="D13312" t="s">
        <v>96619</v>
      </c>
      <c r="E13312">
        <v>468</v>
      </c>
      <c r="F13312">
        <v>591</v>
      </c>
      <c r="G13312">
        <v>11977</v>
      </c>
      <c r="H13312" t="s">
        <v>96576</v>
      </c>
      <c r="J13312" t="s">
        <v>37579</v>
      </c>
      <c r="K13312" s="2">
        <v>41368.406782407408</v>
      </c>
      <c r="L13312" s="3">
        <f t="shared" si="208"/>
        <v>41368</v>
      </c>
      <c r="M13312" t="s">
        <v>545</v>
      </c>
      <c r="N13312">
        <v>0</v>
      </c>
      <c r="O13312">
        <v>0</v>
      </c>
      <c r="Q13312" t="s">
        <v>37580</v>
      </c>
      <c r="R13312">
        <v>1</v>
      </c>
    </row>
    <row r="13313" spans="1:18" x14ac:dyDescent="0.15">
      <c r="A13313" s="1" t="s">
        <v>37572</v>
      </c>
      <c r="B13313" t="s">
        <v>37573</v>
      </c>
      <c r="C13313" t="s">
        <v>3332</v>
      </c>
      <c r="D13313" t="s">
        <v>96679</v>
      </c>
      <c r="E13313">
        <v>86</v>
      </c>
      <c r="F13313">
        <v>78</v>
      </c>
      <c r="G13313">
        <v>665</v>
      </c>
      <c r="H13313" t="s">
        <v>96576</v>
      </c>
      <c r="J13313" t="s">
        <v>37574</v>
      </c>
      <c r="K13313" s="2">
        <v>41368.406782407408</v>
      </c>
      <c r="L13313" s="3">
        <f t="shared" si="208"/>
        <v>41368</v>
      </c>
      <c r="M13313" t="s">
        <v>1310</v>
      </c>
      <c r="N13313">
        <v>0</v>
      </c>
      <c r="O13313">
        <v>0</v>
      </c>
      <c r="P13313" t="s">
        <v>37575</v>
      </c>
      <c r="Q13313" t="s">
        <v>37576</v>
      </c>
      <c r="R13313">
        <v>1</v>
      </c>
    </row>
    <row r="13314" spans="1:18" x14ac:dyDescent="0.15">
      <c r="A13314" s="1" t="s">
        <v>17603</v>
      </c>
      <c r="B13314" t="s">
        <v>17604</v>
      </c>
      <c r="C13314" t="s">
        <v>94</v>
      </c>
      <c r="D13314" t="s">
        <v>96684</v>
      </c>
      <c r="E13314">
        <v>13929577</v>
      </c>
      <c r="F13314">
        <v>541</v>
      </c>
      <c r="G13314">
        <v>56767</v>
      </c>
      <c r="H13314" t="s">
        <v>96574</v>
      </c>
      <c r="I13314" t="s">
        <v>17605</v>
      </c>
      <c r="J13314" t="s">
        <v>37563</v>
      </c>
      <c r="K13314" s="2">
        <v>41368.406793981485</v>
      </c>
      <c r="L13314" s="3">
        <f t="shared" si="208"/>
        <v>41368</v>
      </c>
      <c r="M13314" t="s">
        <v>339</v>
      </c>
      <c r="N13314">
        <v>1296</v>
      </c>
      <c r="O13314">
        <v>323</v>
      </c>
      <c r="P13314" t="s">
        <v>37564</v>
      </c>
      <c r="Q13314" t="s">
        <v>37318</v>
      </c>
      <c r="R13314">
        <v>1</v>
      </c>
    </row>
    <row r="13315" spans="1:18" x14ac:dyDescent="0.15">
      <c r="A13315" s="1" t="s">
        <v>37567</v>
      </c>
      <c r="B13315" t="s">
        <v>37568</v>
      </c>
      <c r="C13315" t="s">
        <v>110</v>
      </c>
      <c r="D13315" t="s">
        <v>96586</v>
      </c>
      <c r="E13315">
        <v>107</v>
      </c>
      <c r="F13315">
        <v>94</v>
      </c>
      <c r="G13315">
        <v>388</v>
      </c>
      <c r="H13315" t="s">
        <v>96576</v>
      </c>
      <c r="J13315" t="s">
        <v>37569</v>
      </c>
      <c r="K13315" s="2">
        <v>41368.406805555554</v>
      </c>
      <c r="L13315" s="3">
        <f t="shared" si="208"/>
        <v>41368</v>
      </c>
      <c r="M13315" t="s">
        <v>461</v>
      </c>
      <c r="N13315">
        <v>0</v>
      </c>
      <c r="O13315">
        <v>0</v>
      </c>
      <c r="P13315" t="s">
        <v>37570</v>
      </c>
      <c r="Q13315" t="s">
        <v>37571</v>
      </c>
      <c r="R13315">
        <v>1</v>
      </c>
    </row>
    <row r="13316" spans="1:18" x14ac:dyDescent="0.15">
      <c r="A13316" s="1" t="s">
        <v>37551</v>
      </c>
      <c r="B13316" t="s">
        <v>37552</v>
      </c>
      <c r="C13316" t="s">
        <v>46093</v>
      </c>
      <c r="D13316" t="s">
        <v>96602</v>
      </c>
      <c r="E13316">
        <v>7508</v>
      </c>
      <c r="F13316">
        <v>817</v>
      </c>
      <c r="G13316">
        <v>8114</v>
      </c>
      <c r="H13316" t="s">
        <v>96578</v>
      </c>
      <c r="J13316" t="s">
        <v>37553</v>
      </c>
      <c r="K13316" s="2">
        <v>41368.406840277778</v>
      </c>
      <c r="L13316" s="3">
        <f t="shared" si="208"/>
        <v>41368</v>
      </c>
      <c r="M13316" t="s">
        <v>84</v>
      </c>
      <c r="N13316">
        <v>0</v>
      </c>
      <c r="O13316">
        <v>10</v>
      </c>
      <c r="Q13316" t="s">
        <v>37554</v>
      </c>
      <c r="R13316">
        <v>1</v>
      </c>
    </row>
    <row r="13317" spans="1:18" x14ac:dyDescent="0.15">
      <c r="A13317" s="1" t="s">
        <v>37555</v>
      </c>
      <c r="B13317" t="s">
        <v>37556</v>
      </c>
      <c r="C13317" t="s">
        <v>2793</v>
      </c>
      <c r="D13317" t="s">
        <v>96895</v>
      </c>
      <c r="E13317">
        <v>63</v>
      </c>
      <c r="F13317">
        <v>51</v>
      </c>
      <c r="G13317">
        <v>193</v>
      </c>
      <c r="H13317" t="s">
        <v>96576</v>
      </c>
      <c r="J13317" t="s">
        <v>37557</v>
      </c>
      <c r="K13317" s="2">
        <v>41368.406840277778</v>
      </c>
      <c r="L13317" s="3">
        <f t="shared" si="208"/>
        <v>41368</v>
      </c>
      <c r="M13317" t="s">
        <v>1209</v>
      </c>
      <c r="N13317">
        <v>0</v>
      </c>
      <c r="O13317">
        <v>0</v>
      </c>
      <c r="Q13317" t="s">
        <v>37558</v>
      </c>
      <c r="R13317">
        <v>1</v>
      </c>
    </row>
    <row r="13318" spans="1:18" x14ac:dyDescent="0.15">
      <c r="A13318" s="1" t="s">
        <v>37559</v>
      </c>
      <c r="B13318" t="s">
        <v>37560</v>
      </c>
      <c r="C13318" t="s">
        <v>27</v>
      </c>
      <c r="E13318">
        <v>41</v>
      </c>
      <c r="F13318">
        <v>56</v>
      </c>
      <c r="G13318">
        <v>255</v>
      </c>
      <c r="H13318" t="s">
        <v>96576</v>
      </c>
      <c r="J13318" t="s">
        <v>37561</v>
      </c>
      <c r="K13318" s="2">
        <v>41368.406840277778</v>
      </c>
      <c r="L13318" s="3">
        <f t="shared" si="208"/>
        <v>41368</v>
      </c>
      <c r="M13318" t="s">
        <v>1209</v>
      </c>
      <c r="N13318">
        <v>0</v>
      </c>
      <c r="O13318">
        <v>0</v>
      </c>
      <c r="Q13318" t="s">
        <v>37562</v>
      </c>
      <c r="R13318">
        <v>1</v>
      </c>
    </row>
    <row r="13319" spans="1:18" x14ac:dyDescent="0.15">
      <c r="A13319" s="1" t="s">
        <v>37547</v>
      </c>
      <c r="B13319" t="s">
        <v>37548</v>
      </c>
      <c r="C13319" t="s">
        <v>586</v>
      </c>
      <c r="D13319" t="s">
        <v>97014</v>
      </c>
      <c r="E13319">
        <v>1489</v>
      </c>
      <c r="F13319">
        <v>191</v>
      </c>
      <c r="G13319">
        <v>1080</v>
      </c>
      <c r="H13319" t="s">
        <v>96576</v>
      </c>
      <c r="J13319" t="s">
        <v>37549</v>
      </c>
      <c r="K13319" s="2">
        <v>41368.406851851854</v>
      </c>
      <c r="L13319" s="3">
        <f t="shared" si="208"/>
        <v>41368</v>
      </c>
      <c r="M13319" t="s">
        <v>360</v>
      </c>
      <c r="N13319">
        <v>12</v>
      </c>
      <c r="O13319">
        <v>3</v>
      </c>
      <c r="Q13319" t="s">
        <v>37550</v>
      </c>
      <c r="R13319">
        <v>1</v>
      </c>
    </row>
    <row r="13320" spans="1:18" x14ac:dyDescent="0.15">
      <c r="A13320" s="1" t="s">
        <v>37543</v>
      </c>
      <c r="B13320" t="s">
        <v>37544</v>
      </c>
      <c r="C13320" t="s">
        <v>344</v>
      </c>
      <c r="E13320">
        <v>124</v>
      </c>
      <c r="F13320">
        <v>275</v>
      </c>
      <c r="G13320">
        <v>1909</v>
      </c>
      <c r="H13320" t="s">
        <v>96576</v>
      </c>
      <c r="J13320" t="s">
        <v>37545</v>
      </c>
      <c r="K13320" s="2">
        <v>41368.406851851854</v>
      </c>
      <c r="L13320" s="3">
        <f t="shared" si="208"/>
        <v>41368</v>
      </c>
      <c r="M13320" t="s">
        <v>117</v>
      </c>
      <c r="N13320">
        <v>0</v>
      </c>
      <c r="O13320">
        <v>1</v>
      </c>
      <c r="Q13320" t="s">
        <v>37546</v>
      </c>
      <c r="R13320">
        <v>1</v>
      </c>
    </row>
    <row r="13321" spans="1:18" x14ac:dyDescent="0.15">
      <c r="A13321" s="1" t="s">
        <v>37536</v>
      </c>
      <c r="B13321" t="s">
        <v>37537</v>
      </c>
      <c r="C13321" t="s">
        <v>3837</v>
      </c>
      <c r="D13321" t="s">
        <v>96748</v>
      </c>
      <c r="E13321">
        <v>305159</v>
      </c>
      <c r="F13321">
        <v>287</v>
      </c>
      <c r="G13321">
        <v>72022</v>
      </c>
      <c r="H13321" t="s">
        <v>96574</v>
      </c>
      <c r="I13321" t="s">
        <v>37538</v>
      </c>
      <c r="J13321" t="s">
        <v>37539</v>
      </c>
      <c r="K13321" s="2">
        <v>41368.406863425924</v>
      </c>
      <c r="L13321" s="3">
        <f t="shared" si="208"/>
        <v>41368</v>
      </c>
      <c r="M13321" t="s">
        <v>246</v>
      </c>
      <c r="N13321">
        <v>1</v>
      </c>
      <c r="O13321">
        <v>1</v>
      </c>
      <c r="Q13321" t="s">
        <v>37540</v>
      </c>
      <c r="R13321">
        <v>1</v>
      </c>
    </row>
    <row r="13322" spans="1:18" x14ac:dyDescent="0.15">
      <c r="A13322" s="1" t="s">
        <v>37530</v>
      </c>
      <c r="B13322" t="s">
        <v>37531</v>
      </c>
      <c r="C13322" t="s">
        <v>131</v>
      </c>
      <c r="D13322" t="s">
        <v>96790</v>
      </c>
      <c r="E13322">
        <v>50427</v>
      </c>
      <c r="F13322">
        <v>2449</v>
      </c>
      <c r="G13322">
        <v>49150</v>
      </c>
      <c r="H13322" t="s">
        <v>96575</v>
      </c>
      <c r="I13322" t="s">
        <v>37532</v>
      </c>
      <c r="J13322" t="s">
        <v>37533</v>
      </c>
      <c r="K13322" s="2">
        <v>41368.406863425924</v>
      </c>
      <c r="L13322" s="3">
        <f t="shared" si="208"/>
        <v>41368</v>
      </c>
      <c r="M13322" t="s">
        <v>37534</v>
      </c>
      <c r="N13322">
        <v>3</v>
      </c>
      <c r="O13322">
        <v>0</v>
      </c>
      <c r="Q13322" t="s">
        <v>37535</v>
      </c>
      <c r="R13322">
        <v>1</v>
      </c>
    </row>
    <row r="13323" spans="1:18" x14ac:dyDescent="0.15">
      <c r="A13323" s="1" t="s">
        <v>37525</v>
      </c>
      <c r="B13323" t="s">
        <v>37526</v>
      </c>
      <c r="C13323" t="s">
        <v>110</v>
      </c>
      <c r="D13323" t="s">
        <v>96586</v>
      </c>
      <c r="E13323">
        <v>119</v>
      </c>
      <c r="F13323">
        <v>161</v>
      </c>
      <c r="G13323">
        <v>686</v>
      </c>
      <c r="H13323" t="s">
        <v>96576</v>
      </c>
      <c r="J13323" t="s">
        <v>37527</v>
      </c>
      <c r="K13323" s="2">
        <v>41368.406875000001</v>
      </c>
      <c r="L13323" s="3">
        <f t="shared" si="208"/>
        <v>41368</v>
      </c>
      <c r="M13323" t="s">
        <v>63</v>
      </c>
      <c r="N13323">
        <v>0</v>
      </c>
      <c r="O13323">
        <v>0</v>
      </c>
      <c r="P13323" t="s">
        <v>37528</v>
      </c>
      <c r="Q13323" t="s">
        <v>37529</v>
      </c>
      <c r="R13323">
        <v>1</v>
      </c>
    </row>
    <row r="13324" spans="1:18" x14ac:dyDescent="0.15">
      <c r="A13324" s="1" t="s">
        <v>36109</v>
      </c>
      <c r="B13324" t="s">
        <v>36110</v>
      </c>
      <c r="C13324" t="s">
        <v>11046</v>
      </c>
      <c r="E13324">
        <v>59</v>
      </c>
      <c r="F13324">
        <v>140</v>
      </c>
      <c r="G13324">
        <v>130</v>
      </c>
      <c r="H13324" t="s">
        <v>96576</v>
      </c>
      <c r="J13324" t="s">
        <v>37541</v>
      </c>
      <c r="K13324" s="2">
        <v>41368.406875000001</v>
      </c>
      <c r="L13324" s="3">
        <f t="shared" si="208"/>
        <v>41368</v>
      </c>
      <c r="M13324" t="s">
        <v>29</v>
      </c>
      <c r="N13324">
        <v>0</v>
      </c>
      <c r="O13324">
        <v>0</v>
      </c>
      <c r="P13324" t="s">
        <v>30</v>
      </c>
      <c r="Q13324" t="s">
        <v>37542</v>
      </c>
      <c r="R13324">
        <v>1</v>
      </c>
    </row>
    <row r="13325" spans="1:18" x14ac:dyDescent="0.15">
      <c r="A13325" s="1" t="s">
        <v>4178</v>
      </c>
      <c r="B13325" t="s">
        <v>4179</v>
      </c>
      <c r="C13325" t="s">
        <v>110</v>
      </c>
      <c r="D13325" t="s">
        <v>96596</v>
      </c>
      <c r="E13325">
        <v>1129</v>
      </c>
      <c r="F13325">
        <v>36</v>
      </c>
      <c r="G13325">
        <v>2688</v>
      </c>
      <c r="H13325" t="s">
        <v>96576</v>
      </c>
      <c r="J13325" t="s">
        <v>37523</v>
      </c>
      <c r="K13325" s="2">
        <v>41368.406886574077</v>
      </c>
      <c r="L13325" s="3">
        <f t="shared" si="208"/>
        <v>41368</v>
      </c>
      <c r="M13325" t="s">
        <v>246</v>
      </c>
      <c r="N13325">
        <v>0</v>
      </c>
      <c r="O13325">
        <v>0</v>
      </c>
      <c r="Q13325" t="s">
        <v>37524</v>
      </c>
      <c r="R13325">
        <v>1</v>
      </c>
    </row>
    <row r="13326" spans="1:18" x14ac:dyDescent="0.15">
      <c r="A13326" s="1" t="s">
        <v>37516</v>
      </c>
      <c r="B13326" t="s">
        <v>37517</v>
      </c>
      <c r="C13326" t="s">
        <v>54180</v>
      </c>
      <c r="D13326" t="s">
        <v>96668</v>
      </c>
      <c r="E13326">
        <v>1531</v>
      </c>
      <c r="F13326">
        <v>853</v>
      </c>
      <c r="G13326">
        <v>5017</v>
      </c>
      <c r="H13326" t="s">
        <v>96576</v>
      </c>
      <c r="J13326" t="s">
        <v>37518</v>
      </c>
      <c r="K13326" s="2">
        <v>41368.406898148147</v>
      </c>
      <c r="L13326" s="3">
        <f t="shared" si="208"/>
        <v>41368</v>
      </c>
      <c r="M13326" t="s">
        <v>678</v>
      </c>
      <c r="N13326">
        <v>0</v>
      </c>
      <c r="O13326">
        <v>0</v>
      </c>
      <c r="Q13326" t="s">
        <v>37519</v>
      </c>
      <c r="R13326">
        <v>1</v>
      </c>
    </row>
    <row r="13327" spans="1:18" x14ac:dyDescent="0.15">
      <c r="A13327" s="1" t="s">
        <v>32949</v>
      </c>
      <c r="B13327" t="s">
        <v>32950</v>
      </c>
      <c r="C13327" t="s">
        <v>3366</v>
      </c>
      <c r="D13327" t="s">
        <v>96650</v>
      </c>
      <c r="E13327">
        <v>218063</v>
      </c>
      <c r="F13327">
        <v>1993</v>
      </c>
      <c r="G13327">
        <v>13091</v>
      </c>
      <c r="H13327" t="s">
        <v>96576</v>
      </c>
      <c r="J13327" t="s">
        <v>37520</v>
      </c>
      <c r="K13327" s="2">
        <v>41368.406909722224</v>
      </c>
      <c r="L13327" s="3">
        <f t="shared" si="208"/>
        <v>41368</v>
      </c>
      <c r="M13327" t="s">
        <v>17994</v>
      </c>
      <c r="N13327">
        <v>10</v>
      </c>
      <c r="O13327">
        <v>7</v>
      </c>
      <c r="P13327" t="s">
        <v>37521</v>
      </c>
      <c r="Q13327" t="s">
        <v>37522</v>
      </c>
      <c r="R13327">
        <v>1</v>
      </c>
    </row>
    <row r="13328" spans="1:18" x14ac:dyDescent="0.15">
      <c r="A13328" s="1" t="s">
        <v>37511</v>
      </c>
      <c r="B13328" t="s">
        <v>37512</v>
      </c>
      <c r="C13328" t="s">
        <v>2793</v>
      </c>
      <c r="D13328" t="s">
        <v>96821</v>
      </c>
      <c r="E13328">
        <v>89</v>
      </c>
      <c r="F13328">
        <v>24</v>
      </c>
      <c r="G13328">
        <v>485</v>
      </c>
      <c r="H13328" t="s">
        <v>96576</v>
      </c>
      <c r="J13328" t="s">
        <v>37513</v>
      </c>
      <c r="K13328" s="2">
        <v>41368.406921296293</v>
      </c>
      <c r="L13328" s="3">
        <f t="shared" si="208"/>
        <v>41368</v>
      </c>
      <c r="M13328" t="s">
        <v>84</v>
      </c>
      <c r="N13328">
        <v>0</v>
      </c>
      <c r="O13328">
        <v>0</v>
      </c>
      <c r="P13328" t="s">
        <v>37514</v>
      </c>
      <c r="Q13328" t="s">
        <v>37515</v>
      </c>
      <c r="R13328">
        <v>1</v>
      </c>
    </row>
    <row r="13329" spans="1:18" x14ac:dyDescent="0.15">
      <c r="A13329" s="1" t="s">
        <v>37507</v>
      </c>
      <c r="B13329" t="s">
        <v>37508</v>
      </c>
      <c r="C13329" t="s">
        <v>27</v>
      </c>
      <c r="E13329">
        <v>2760</v>
      </c>
      <c r="F13329">
        <v>1480</v>
      </c>
      <c r="G13329">
        <v>7830</v>
      </c>
      <c r="H13329" t="s">
        <v>96576</v>
      </c>
      <c r="J13329" t="s">
        <v>37509</v>
      </c>
      <c r="K13329" s="2">
        <v>41368.406944444447</v>
      </c>
      <c r="L13329" s="3">
        <f t="shared" si="208"/>
        <v>41368</v>
      </c>
      <c r="M13329" t="s">
        <v>63</v>
      </c>
      <c r="N13329">
        <v>1</v>
      </c>
      <c r="O13329">
        <v>0</v>
      </c>
      <c r="P13329" t="s">
        <v>37510</v>
      </c>
      <c r="Q13329" t="s">
        <v>36436</v>
      </c>
      <c r="R13329">
        <v>1</v>
      </c>
    </row>
    <row r="13330" spans="1:18" x14ac:dyDescent="0.15">
      <c r="A13330" s="1" t="s">
        <v>37503</v>
      </c>
      <c r="B13330" t="s">
        <v>37504</v>
      </c>
      <c r="C13330" t="s">
        <v>131</v>
      </c>
      <c r="D13330" t="s">
        <v>96641</v>
      </c>
      <c r="E13330">
        <v>173</v>
      </c>
      <c r="F13330">
        <v>99</v>
      </c>
      <c r="G13330">
        <v>1106</v>
      </c>
      <c r="H13330" t="s">
        <v>96576</v>
      </c>
      <c r="J13330" t="s">
        <v>37505</v>
      </c>
      <c r="K13330" s="2">
        <v>41368.406956018516</v>
      </c>
      <c r="L13330" s="3">
        <f t="shared" si="208"/>
        <v>41368</v>
      </c>
      <c r="M13330" t="s">
        <v>740</v>
      </c>
      <c r="N13330">
        <v>0</v>
      </c>
      <c r="O13330">
        <v>2</v>
      </c>
      <c r="Q13330" t="s">
        <v>37506</v>
      </c>
      <c r="R13330">
        <v>1</v>
      </c>
    </row>
    <row r="13331" spans="1:18" x14ac:dyDescent="0.15">
      <c r="A13331" s="1" t="s">
        <v>37499</v>
      </c>
      <c r="B13331" t="s">
        <v>37500</v>
      </c>
      <c r="C13331" t="s">
        <v>27481</v>
      </c>
      <c r="D13331" t="s">
        <v>96871</v>
      </c>
      <c r="E13331">
        <v>25</v>
      </c>
      <c r="F13331">
        <v>21</v>
      </c>
      <c r="G13331">
        <v>158</v>
      </c>
      <c r="H13331" t="s">
        <v>96576</v>
      </c>
      <c r="J13331" t="s">
        <v>37501</v>
      </c>
      <c r="K13331" s="2">
        <v>41368.406956018516</v>
      </c>
      <c r="L13331" s="3">
        <f t="shared" si="208"/>
        <v>41368</v>
      </c>
      <c r="M13331" t="s">
        <v>29</v>
      </c>
      <c r="N13331">
        <v>0</v>
      </c>
      <c r="O13331">
        <v>0</v>
      </c>
      <c r="P13331" t="s">
        <v>30</v>
      </c>
      <c r="Q13331" t="s">
        <v>37502</v>
      </c>
      <c r="R13331">
        <v>1</v>
      </c>
    </row>
    <row r="13332" spans="1:18" x14ac:dyDescent="0.15">
      <c r="A13332" s="1" t="s">
        <v>37494</v>
      </c>
      <c r="B13332" t="s">
        <v>37495</v>
      </c>
      <c r="C13332" t="s">
        <v>344</v>
      </c>
      <c r="D13332" t="s">
        <v>96589</v>
      </c>
      <c r="E13332">
        <v>246</v>
      </c>
      <c r="F13332">
        <v>180</v>
      </c>
      <c r="G13332">
        <v>476</v>
      </c>
      <c r="H13332" t="s">
        <v>96576</v>
      </c>
      <c r="J13332" t="s">
        <v>37496</v>
      </c>
      <c r="K13332" s="2">
        <v>41368.406967592593</v>
      </c>
      <c r="L13332" s="3">
        <f t="shared" si="208"/>
        <v>41368</v>
      </c>
      <c r="M13332" t="s">
        <v>63</v>
      </c>
      <c r="N13332">
        <v>0</v>
      </c>
      <c r="O13332">
        <v>0</v>
      </c>
      <c r="P13332" t="s">
        <v>37497</v>
      </c>
      <c r="Q13332" t="s">
        <v>37498</v>
      </c>
      <c r="R13332">
        <v>1</v>
      </c>
    </row>
    <row r="13333" spans="1:18" x14ac:dyDescent="0.15">
      <c r="A13333" s="1" t="s">
        <v>37490</v>
      </c>
      <c r="B13333" t="s">
        <v>37491</v>
      </c>
      <c r="C13333" t="s">
        <v>131</v>
      </c>
      <c r="D13333" t="s">
        <v>96656</v>
      </c>
      <c r="E13333">
        <v>461</v>
      </c>
      <c r="F13333">
        <v>385</v>
      </c>
      <c r="G13333">
        <v>1839</v>
      </c>
      <c r="H13333" t="s">
        <v>96578</v>
      </c>
      <c r="J13333" t="s">
        <v>37492</v>
      </c>
      <c r="K13333" s="2">
        <v>41368.40697916667</v>
      </c>
      <c r="L13333" s="3">
        <f t="shared" si="208"/>
        <v>41368</v>
      </c>
      <c r="M13333" t="s">
        <v>11168</v>
      </c>
      <c r="N13333">
        <v>1</v>
      </c>
      <c r="O13333">
        <v>5</v>
      </c>
      <c r="Q13333" t="s">
        <v>37493</v>
      </c>
      <c r="R13333">
        <v>1</v>
      </c>
    </row>
    <row r="13334" spans="1:18" x14ac:dyDescent="0.15">
      <c r="A13334" s="1" t="s">
        <v>37481</v>
      </c>
      <c r="B13334" t="s">
        <v>37482</v>
      </c>
      <c r="C13334" t="s">
        <v>94</v>
      </c>
      <c r="D13334" t="s">
        <v>96653</v>
      </c>
      <c r="E13334">
        <v>1160</v>
      </c>
      <c r="F13334">
        <v>278</v>
      </c>
      <c r="G13334">
        <v>2734</v>
      </c>
      <c r="H13334" t="s">
        <v>96578</v>
      </c>
      <c r="J13334" t="s">
        <v>37483</v>
      </c>
      <c r="K13334" s="2">
        <v>41368.407037037039</v>
      </c>
      <c r="L13334" s="3">
        <f t="shared" si="208"/>
        <v>41368</v>
      </c>
      <c r="M13334" t="s">
        <v>117</v>
      </c>
      <c r="N13334">
        <v>1</v>
      </c>
      <c r="O13334">
        <v>3</v>
      </c>
      <c r="P13334" t="s">
        <v>37484</v>
      </c>
      <c r="Q13334" t="s">
        <v>37485</v>
      </c>
      <c r="R13334">
        <v>1</v>
      </c>
    </row>
    <row r="13335" spans="1:18" x14ac:dyDescent="0.15">
      <c r="A13335" s="1" t="s">
        <v>37486</v>
      </c>
      <c r="B13335" t="s">
        <v>37487</v>
      </c>
      <c r="C13335" t="s">
        <v>2165</v>
      </c>
      <c r="D13335" t="s">
        <v>96842</v>
      </c>
      <c r="E13335">
        <v>366</v>
      </c>
      <c r="F13335">
        <v>504</v>
      </c>
      <c r="G13335">
        <v>4977</v>
      </c>
      <c r="H13335" t="s">
        <v>96576</v>
      </c>
      <c r="J13335" t="s">
        <v>37488</v>
      </c>
      <c r="K13335" s="2">
        <v>41368.407037037039</v>
      </c>
      <c r="L13335" s="3">
        <f t="shared" si="208"/>
        <v>41368</v>
      </c>
      <c r="M13335" t="s">
        <v>29</v>
      </c>
      <c r="N13335">
        <v>0</v>
      </c>
      <c r="O13335">
        <v>0</v>
      </c>
      <c r="P13335" t="s">
        <v>30</v>
      </c>
      <c r="Q13335" t="s">
        <v>37489</v>
      </c>
      <c r="R13335">
        <v>1</v>
      </c>
    </row>
    <row r="13336" spans="1:18" x14ac:dyDescent="0.15">
      <c r="A13336" s="1" t="s">
        <v>37472</v>
      </c>
      <c r="B13336" t="s">
        <v>37473</v>
      </c>
      <c r="C13336" t="s">
        <v>110</v>
      </c>
      <c r="D13336" t="s">
        <v>96586</v>
      </c>
      <c r="E13336">
        <v>141</v>
      </c>
      <c r="F13336">
        <v>74</v>
      </c>
      <c r="G13336">
        <v>360</v>
      </c>
      <c r="H13336" t="s">
        <v>96576</v>
      </c>
      <c r="J13336" t="s">
        <v>37474</v>
      </c>
      <c r="K13336" s="2">
        <v>41368.407060185185</v>
      </c>
      <c r="L13336" s="3">
        <f t="shared" si="208"/>
        <v>41368</v>
      </c>
      <c r="M13336" t="s">
        <v>4422</v>
      </c>
      <c r="N13336">
        <v>3</v>
      </c>
      <c r="O13336">
        <v>3</v>
      </c>
      <c r="Q13336" t="s">
        <v>37475</v>
      </c>
      <c r="R13336">
        <v>1</v>
      </c>
    </row>
    <row r="13337" spans="1:18" x14ac:dyDescent="0.15">
      <c r="A13337" s="1" t="s">
        <v>37476</v>
      </c>
      <c r="B13337" t="s">
        <v>37477</v>
      </c>
      <c r="C13337" t="s">
        <v>131</v>
      </c>
      <c r="D13337" t="s">
        <v>96666</v>
      </c>
      <c r="E13337">
        <v>282</v>
      </c>
      <c r="F13337">
        <v>168</v>
      </c>
      <c r="G13337">
        <v>749</v>
      </c>
      <c r="H13337" t="s">
        <v>96575</v>
      </c>
      <c r="I13337" t="s">
        <v>37478</v>
      </c>
      <c r="J13337" t="s">
        <v>37479</v>
      </c>
      <c r="K13337" s="2">
        <v>41368.407060185185</v>
      </c>
      <c r="L13337" s="3">
        <f t="shared" si="208"/>
        <v>41368</v>
      </c>
      <c r="M13337" t="s">
        <v>4422</v>
      </c>
      <c r="N13337">
        <v>0</v>
      </c>
      <c r="O13337">
        <v>0</v>
      </c>
      <c r="Q13337" t="s">
        <v>37480</v>
      </c>
      <c r="R13337">
        <v>1</v>
      </c>
    </row>
    <row r="13338" spans="1:18" x14ac:dyDescent="0.15">
      <c r="A13338" s="1" t="s">
        <v>37465</v>
      </c>
      <c r="B13338" t="s">
        <v>37466</v>
      </c>
      <c r="C13338" t="s">
        <v>853</v>
      </c>
      <c r="D13338" t="s">
        <v>96876</v>
      </c>
      <c r="E13338">
        <v>5301</v>
      </c>
      <c r="F13338">
        <v>880</v>
      </c>
      <c r="G13338">
        <v>7604</v>
      </c>
      <c r="H13338" t="s">
        <v>96576</v>
      </c>
      <c r="J13338" t="s">
        <v>37467</v>
      </c>
      <c r="K13338" s="2">
        <v>41368.407071759262</v>
      </c>
      <c r="L13338" s="3">
        <f t="shared" si="208"/>
        <v>41368</v>
      </c>
      <c r="M13338" t="s">
        <v>101</v>
      </c>
      <c r="N13338">
        <v>0</v>
      </c>
      <c r="O13338">
        <v>0</v>
      </c>
      <c r="Q13338" t="s">
        <v>36918</v>
      </c>
      <c r="R13338">
        <v>1</v>
      </c>
    </row>
    <row r="13339" spans="1:18" x14ac:dyDescent="0.15">
      <c r="A13339" s="1" t="s">
        <v>37468</v>
      </c>
      <c r="B13339" t="s">
        <v>37469</v>
      </c>
      <c r="C13339" t="s">
        <v>110</v>
      </c>
      <c r="D13339" t="s">
        <v>96586</v>
      </c>
      <c r="E13339">
        <v>238</v>
      </c>
      <c r="F13339">
        <v>180</v>
      </c>
      <c r="G13339">
        <v>1124</v>
      </c>
      <c r="H13339" t="s">
        <v>96576</v>
      </c>
      <c r="J13339" t="s">
        <v>37470</v>
      </c>
      <c r="K13339" s="2">
        <v>41368.407071759262</v>
      </c>
      <c r="L13339" s="3">
        <f t="shared" ref="L13339:L13402" si="209">INT(K13339)</f>
        <v>41368</v>
      </c>
      <c r="M13339" t="s">
        <v>4377</v>
      </c>
      <c r="N13339">
        <v>0</v>
      </c>
      <c r="O13339">
        <v>0</v>
      </c>
      <c r="Q13339" t="s">
        <v>37471</v>
      </c>
      <c r="R13339">
        <v>1</v>
      </c>
    </row>
    <row r="13340" spans="1:18" x14ac:dyDescent="0.15">
      <c r="A13340" s="1" t="s">
        <v>37457</v>
      </c>
      <c r="B13340" t="s">
        <v>37458</v>
      </c>
      <c r="C13340" t="s">
        <v>2165</v>
      </c>
      <c r="E13340">
        <v>296</v>
      </c>
      <c r="F13340">
        <v>1141</v>
      </c>
      <c r="G13340">
        <v>1228</v>
      </c>
      <c r="H13340" t="s">
        <v>96576</v>
      </c>
      <c r="J13340" t="s">
        <v>37459</v>
      </c>
      <c r="K13340" s="2">
        <v>41368.407094907408</v>
      </c>
      <c r="L13340" s="3">
        <f t="shared" si="209"/>
        <v>41368</v>
      </c>
      <c r="M13340" t="s">
        <v>241</v>
      </c>
      <c r="N13340">
        <v>0</v>
      </c>
      <c r="O13340">
        <v>0</v>
      </c>
      <c r="Q13340" t="s">
        <v>37460</v>
      </c>
      <c r="R13340">
        <v>1</v>
      </c>
    </row>
    <row r="13341" spans="1:18" x14ac:dyDescent="0.15">
      <c r="A13341" s="1" t="s">
        <v>37461</v>
      </c>
      <c r="B13341" t="s">
        <v>37462</v>
      </c>
      <c r="C13341" t="s">
        <v>131</v>
      </c>
      <c r="D13341" t="s">
        <v>96656</v>
      </c>
      <c r="E13341">
        <v>132</v>
      </c>
      <c r="F13341">
        <v>52</v>
      </c>
      <c r="G13341">
        <v>1000</v>
      </c>
      <c r="H13341" t="s">
        <v>96576</v>
      </c>
      <c r="J13341" t="s">
        <v>37463</v>
      </c>
      <c r="K13341" s="2">
        <v>41368.407094907408</v>
      </c>
      <c r="L13341" s="3">
        <f t="shared" si="209"/>
        <v>41368</v>
      </c>
      <c r="M13341" t="s">
        <v>3213</v>
      </c>
      <c r="N13341">
        <v>0</v>
      </c>
      <c r="O13341">
        <v>0</v>
      </c>
      <c r="Q13341" t="s">
        <v>37464</v>
      </c>
      <c r="R13341">
        <v>1</v>
      </c>
    </row>
    <row r="13342" spans="1:18" x14ac:dyDescent="0.15">
      <c r="A13342" s="1" t="s">
        <v>890</v>
      </c>
      <c r="B13342" t="s">
        <v>891</v>
      </c>
      <c r="C13342" t="s">
        <v>2165</v>
      </c>
      <c r="D13342" t="s">
        <v>96599</v>
      </c>
      <c r="E13342">
        <v>176955</v>
      </c>
      <c r="F13342">
        <v>426</v>
      </c>
      <c r="G13342">
        <v>33284</v>
      </c>
      <c r="H13342" t="s">
        <v>96574</v>
      </c>
      <c r="I13342" t="s">
        <v>892</v>
      </c>
      <c r="J13342" t="s">
        <v>37454</v>
      </c>
      <c r="K13342" s="2">
        <v>41368.407118055555</v>
      </c>
      <c r="L13342" s="3">
        <f t="shared" si="209"/>
        <v>41368</v>
      </c>
      <c r="M13342" t="s">
        <v>3652</v>
      </c>
      <c r="N13342">
        <v>24</v>
      </c>
      <c r="O13342">
        <v>11</v>
      </c>
      <c r="P13342" t="s">
        <v>37455</v>
      </c>
      <c r="Q13342" t="s">
        <v>37456</v>
      </c>
      <c r="R13342">
        <v>1</v>
      </c>
    </row>
    <row r="13343" spans="1:18" x14ac:dyDescent="0.15">
      <c r="A13343" s="1" t="s">
        <v>35611</v>
      </c>
      <c r="B13343" t="s">
        <v>35612</v>
      </c>
      <c r="C13343" t="s">
        <v>16311</v>
      </c>
      <c r="D13343" t="s">
        <v>96720</v>
      </c>
      <c r="E13343">
        <v>2319</v>
      </c>
      <c r="F13343">
        <v>1394</v>
      </c>
      <c r="G13343">
        <v>7257</v>
      </c>
      <c r="H13343" t="s">
        <v>96578</v>
      </c>
      <c r="J13343" t="s">
        <v>37442</v>
      </c>
      <c r="K13343" s="2">
        <v>41368.407118055555</v>
      </c>
      <c r="L13343" s="3">
        <f t="shared" si="209"/>
        <v>41368</v>
      </c>
      <c r="M13343" t="s">
        <v>28977</v>
      </c>
      <c r="N13343">
        <v>0</v>
      </c>
      <c r="O13343">
        <v>0</v>
      </c>
      <c r="P13343" t="s">
        <v>37443</v>
      </c>
      <c r="Q13343" t="s">
        <v>37444</v>
      </c>
      <c r="R13343">
        <v>1</v>
      </c>
    </row>
    <row r="13344" spans="1:18" x14ac:dyDescent="0.15">
      <c r="A13344" s="1" t="s">
        <v>37445</v>
      </c>
      <c r="B13344" t="s">
        <v>37446</v>
      </c>
      <c r="C13344" t="s">
        <v>2793</v>
      </c>
      <c r="D13344" t="s">
        <v>96645</v>
      </c>
      <c r="E13344">
        <v>568</v>
      </c>
      <c r="F13344">
        <v>139</v>
      </c>
      <c r="G13344">
        <v>1832</v>
      </c>
      <c r="H13344" t="s">
        <v>96576</v>
      </c>
      <c r="J13344" t="s">
        <v>37447</v>
      </c>
      <c r="K13344" s="2">
        <v>41368.407118055555</v>
      </c>
      <c r="L13344" s="3">
        <f t="shared" si="209"/>
        <v>41368</v>
      </c>
      <c r="M13344" t="s">
        <v>23</v>
      </c>
      <c r="N13344">
        <v>0</v>
      </c>
      <c r="O13344">
        <v>0</v>
      </c>
      <c r="Q13344" t="s">
        <v>37448</v>
      </c>
      <c r="R13344">
        <v>1</v>
      </c>
    </row>
    <row r="13345" spans="1:18" x14ac:dyDescent="0.15">
      <c r="A13345" s="1" t="s">
        <v>37449</v>
      </c>
      <c r="B13345" t="s">
        <v>37450</v>
      </c>
      <c r="C13345" t="s">
        <v>94</v>
      </c>
      <c r="D13345" t="s">
        <v>96619</v>
      </c>
      <c r="E13345">
        <v>437</v>
      </c>
      <c r="F13345">
        <v>80</v>
      </c>
      <c r="G13345">
        <v>6800</v>
      </c>
      <c r="H13345" t="s">
        <v>96576</v>
      </c>
      <c r="J13345" t="s">
        <v>37451</v>
      </c>
      <c r="K13345" s="2">
        <v>41368.407118055555</v>
      </c>
      <c r="L13345" s="3">
        <f t="shared" si="209"/>
        <v>41368</v>
      </c>
      <c r="M13345" t="s">
        <v>238</v>
      </c>
      <c r="N13345">
        <v>0</v>
      </c>
      <c r="O13345">
        <v>0</v>
      </c>
      <c r="P13345" t="s">
        <v>37452</v>
      </c>
      <c r="Q13345" t="s">
        <v>37453</v>
      </c>
      <c r="R13345">
        <v>1</v>
      </c>
    </row>
    <row r="13346" spans="1:18" x14ac:dyDescent="0.15">
      <c r="A13346" s="1" t="s">
        <v>85354</v>
      </c>
      <c r="B13346" t="s">
        <v>85355</v>
      </c>
      <c r="C13346" t="s">
        <v>27</v>
      </c>
      <c r="E13346">
        <v>12636</v>
      </c>
      <c r="F13346">
        <v>117</v>
      </c>
      <c r="G13346">
        <v>18727</v>
      </c>
      <c r="H13346" t="s">
        <v>96576</v>
      </c>
      <c r="J13346" t="s">
        <v>85356</v>
      </c>
      <c r="K13346" s="2">
        <v>41368.407129629632</v>
      </c>
      <c r="L13346" s="3">
        <f t="shared" si="209"/>
        <v>41368</v>
      </c>
      <c r="M13346" t="s">
        <v>84</v>
      </c>
      <c r="N13346">
        <v>2</v>
      </c>
      <c r="O13346">
        <v>1</v>
      </c>
      <c r="P13346" t="s">
        <v>85357</v>
      </c>
      <c r="Q13346" t="s">
        <v>85358</v>
      </c>
      <c r="R13346">
        <v>1</v>
      </c>
    </row>
    <row r="13347" spans="1:18" x14ac:dyDescent="0.15">
      <c r="A13347" s="1" t="s">
        <v>37438</v>
      </c>
      <c r="B13347" t="s">
        <v>37439</v>
      </c>
      <c r="C13347" t="s">
        <v>46093</v>
      </c>
      <c r="D13347" t="s">
        <v>96602</v>
      </c>
      <c r="E13347">
        <v>587</v>
      </c>
      <c r="F13347">
        <v>1042</v>
      </c>
      <c r="G13347">
        <v>853</v>
      </c>
      <c r="H13347" t="s">
        <v>96576</v>
      </c>
      <c r="J13347" t="s">
        <v>37440</v>
      </c>
      <c r="K13347" s="2">
        <v>41368.407141203701</v>
      </c>
      <c r="L13347" s="3">
        <f t="shared" si="209"/>
        <v>41368</v>
      </c>
      <c r="M13347" t="s">
        <v>339</v>
      </c>
      <c r="N13347">
        <v>0</v>
      </c>
      <c r="O13347">
        <v>0</v>
      </c>
      <c r="Q13347" t="s">
        <v>37441</v>
      </c>
      <c r="R13347">
        <v>1</v>
      </c>
    </row>
    <row r="13348" spans="1:18" x14ac:dyDescent="0.15">
      <c r="A13348" s="1" t="s">
        <v>37434</v>
      </c>
      <c r="B13348" t="s">
        <v>37435</v>
      </c>
      <c r="C13348" t="s">
        <v>110</v>
      </c>
      <c r="D13348" t="s">
        <v>96712</v>
      </c>
      <c r="E13348">
        <v>436</v>
      </c>
      <c r="F13348">
        <v>207</v>
      </c>
      <c r="G13348">
        <v>871</v>
      </c>
      <c r="H13348" t="s">
        <v>96578</v>
      </c>
      <c r="J13348" t="s">
        <v>37436</v>
      </c>
      <c r="K13348" s="2">
        <v>41368.407152777778</v>
      </c>
      <c r="L13348" s="3">
        <f t="shared" si="209"/>
        <v>41368</v>
      </c>
      <c r="M13348" t="s">
        <v>370</v>
      </c>
      <c r="N13348">
        <v>0</v>
      </c>
      <c r="O13348">
        <v>5</v>
      </c>
      <c r="Q13348" t="s">
        <v>37437</v>
      </c>
      <c r="R13348">
        <v>1</v>
      </c>
    </row>
    <row r="13349" spans="1:18" x14ac:dyDescent="0.15">
      <c r="A13349" s="1" t="s">
        <v>37423</v>
      </c>
      <c r="B13349" t="s">
        <v>37424</v>
      </c>
      <c r="C13349" t="s">
        <v>131</v>
      </c>
      <c r="D13349" t="s">
        <v>96770</v>
      </c>
      <c r="E13349">
        <v>464</v>
      </c>
      <c r="F13349">
        <v>577</v>
      </c>
      <c r="G13349">
        <v>1560</v>
      </c>
      <c r="H13349" t="s">
        <v>96575</v>
      </c>
      <c r="I13349" t="s">
        <v>37425</v>
      </c>
      <c r="J13349" t="s">
        <v>37426</v>
      </c>
      <c r="K13349" s="2">
        <v>41368.407152777778</v>
      </c>
      <c r="L13349" s="3">
        <f t="shared" si="209"/>
        <v>41368</v>
      </c>
      <c r="M13349" t="s">
        <v>7591</v>
      </c>
      <c r="N13349">
        <v>0</v>
      </c>
      <c r="O13349">
        <v>0</v>
      </c>
      <c r="P13349" t="s">
        <v>37427</v>
      </c>
      <c r="Q13349" t="s">
        <v>37428</v>
      </c>
      <c r="R13349">
        <v>1</v>
      </c>
    </row>
    <row r="13350" spans="1:18" x14ac:dyDescent="0.15">
      <c r="A13350" s="1" t="s">
        <v>37429</v>
      </c>
      <c r="B13350" t="s">
        <v>37430</v>
      </c>
      <c r="C13350" t="s">
        <v>94</v>
      </c>
      <c r="D13350" t="s">
        <v>96653</v>
      </c>
      <c r="E13350">
        <v>86</v>
      </c>
      <c r="F13350">
        <v>56</v>
      </c>
      <c r="G13350">
        <v>592</v>
      </c>
      <c r="H13350" t="s">
        <v>96576</v>
      </c>
      <c r="J13350" t="s">
        <v>37431</v>
      </c>
      <c r="K13350" s="2">
        <v>41368.407164351855</v>
      </c>
      <c r="L13350" s="3">
        <f t="shared" si="209"/>
        <v>41368</v>
      </c>
      <c r="M13350" t="s">
        <v>84</v>
      </c>
      <c r="N13350">
        <v>0</v>
      </c>
      <c r="O13350">
        <v>1</v>
      </c>
      <c r="P13350" t="s">
        <v>37432</v>
      </c>
      <c r="Q13350" t="s">
        <v>37433</v>
      </c>
      <c r="R13350">
        <v>1</v>
      </c>
    </row>
    <row r="13351" spans="1:18" x14ac:dyDescent="0.15">
      <c r="A13351" s="1" t="s">
        <v>37419</v>
      </c>
      <c r="B13351" t="s">
        <v>37420</v>
      </c>
      <c r="C13351" t="s">
        <v>34</v>
      </c>
      <c r="D13351" t="s">
        <v>27</v>
      </c>
      <c r="E13351">
        <v>131</v>
      </c>
      <c r="F13351">
        <v>16</v>
      </c>
      <c r="G13351">
        <v>2387</v>
      </c>
      <c r="H13351" t="s">
        <v>96576</v>
      </c>
      <c r="J13351" t="s">
        <v>37421</v>
      </c>
      <c r="K13351" s="2">
        <v>41368.407164351855</v>
      </c>
      <c r="L13351" s="3">
        <f t="shared" si="209"/>
        <v>41368</v>
      </c>
      <c r="M13351" t="s">
        <v>63</v>
      </c>
      <c r="N13351">
        <v>1</v>
      </c>
      <c r="O13351">
        <v>0</v>
      </c>
      <c r="Q13351" t="s">
        <v>37422</v>
      </c>
      <c r="R13351">
        <v>1</v>
      </c>
    </row>
    <row r="13352" spans="1:18" x14ac:dyDescent="0.15">
      <c r="A13352" s="1" t="s">
        <v>37415</v>
      </c>
      <c r="B13352" t="s">
        <v>37416</v>
      </c>
      <c r="C13352" t="s">
        <v>344</v>
      </c>
      <c r="D13352" t="s">
        <v>96651</v>
      </c>
      <c r="E13352">
        <v>119</v>
      </c>
      <c r="F13352">
        <v>70</v>
      </c>
      <c r="G13352">
        <v>320</v>
      </c>
      <c r="H13352" t="s">
        <v>96576</v>
      </c>
      <c r="J13352" t="s">
        <v>37417</v>
      </c>
      <c r="K13352" s="2">
        <v>41368.407187500001</v>
      </c>
      <c r="L13352" s="3">
        <f t="shared" si="209"/>
        <v>41368</v>
      </c>
      <c r="M13352" t="s">
        <v>4697</v>
      </c>
      <c r="N13352">
        <v>3</v>
      </c>
      <c r="O13352">
        <v>3</v>
      </c>
      <c r="Q13352" t="s">
        <v>37418</v>
      </c>
      <c r="R13352">
        <v>1</v>
      </c>
    </row>
    <row r="13353" spans="1:18" x14ac:dyDescent="0.15">
      <c r="A13353" s="1" t="s">
        <v>37411</v>
      </c>
      <c r="B13353" t="s">
        <v>37412</v>
      </c>
      <c r="C13353" t="s">
        <v>2165</v>
      </c>
      <c r="D13353" t="s">
        <v>96626</v>
      </c>
      <c r="E13353">
        <v>608</v>
      </c>
      <c r="F13353">
        <v>420</v>
      </c>
      <c r="G13353">
        <v>2388</v>
      </c>
      <c r="H13353" t="s">
        <v>96578</v>
      </c>
      <c r="J13353" t="s">
        <v>37413</v>
      </c>
      <c r="K13353" s="2">
        <v>41368.407187500001</v>
      </c>
      <c r="L13353" s="3">
        <f t="shared" si="209"/>
        <v>41368</v>
      </c>
      <c r="M13353" t="s">
        <v>117</v>
      </c>
      <c r="N13353">
        <v>0</v>
      </c>
      <c r="O13353">
        <v>0</v>
      </c>
      <c r="Q13353" t="s">
        <v>37414</v>
      </c>
      <c r="R13353">
        <v>1</v>
      </c>
    </row>
    <row r="13354" spans="1:18" x14ac:dyDescent="0.15">
      <c r="A13354" s="1" t="s">
        <v>37407</v>
      </c>
      <c r="B13354" t="s">
        <v>37408</v>
      </c>
      <c r="C13354" t="s">
        <v>344</v>
      </c>
      <c r="D13354" t="s">
        <v>96639</v>
      </c>
      <c r="E13354">
        <v>286</v>
      </c>
      <c r="F13354">
        <v>203</v>
      </c>
      <c r="G13354">
        <v>2893</v>
      </c>
      <c r="H13354" t="s">
        <v>96578</v>
      </c>
      <c r="J13354" t="s">
        <v>37409</v>
      </c>
      <c r="K13354" s="2">
        <v>41368.407187500001</v>
      </c>
      <c r="L13354" s="3">
        <f t="shared" si="209"/>
        <v>41368</v>
      </c>
      <c r="M13354" t="s">
        <v>29</v>
      </c>
      <c r="N13354">
        <v>0</v>
      </c>
      <c r="O13354">
        <v>0</v>
      </c>
      <c r="P13354" t="s">
        <v>30</v>
      </c>
      <c r="Q13354" t="s">
        <v>37410</v>
      </c>
      <c r="R13354">
        <v>1</v>
      </c>
    </row>
    <row r="13355" spans="1:18" x14ac:dyDescent="0.15">
      <c r="A13355" s="1" t="s">
        <v>85350</v>
      </c>
      <c r="B13355" t="s">
        <v>85351</v>
      </c>
      <c r="C13355" t="s">
        <v>853</v>
      </c>
      <c r="D13355" t="s">
        <v>96682</v>
      </c>
      <c r="E13355">
        <v>30</v>
      </c>
      <c r="F13355">
        <v>139</v>
      </c>
      <c r="G13355">
        <v>227</v>
      </c>
      <c r="H13355" t="s">
        <v>96576</v>
      </c>
      <c r="J13355" t="s">
        <v>85352</v>
      </c>
      <c r="K13355" s="2">
        <v>41368.407187500001</v>
      </c>
      <c r="L13355" s="3">
        <f t="shared" si="209"/>
        <v>41368</v>
      </c>
      <c r="M13355" t="s">
        <v>84</v>
      </c>
      <c r="N13355">
        <v>0</v>
      </c>
      <c r="O13355">
        <v>0</v>
      </c>
      <c r="Q13355" t="s">
        <v>85353</v>
      </c>
      <c r="R13355">
        <v>1</v>
      </c>
    </row>
    <row r="13356" spans="1:18" x14ac:dyDescent="0.15">
      <c r="A13356" s="1" t="s">
        <v>37401</v>
      </c>
      <c r="B13356" t="s">
        <v>37402</v>
      </c>
      <c r="C13356" t="s">
        <v>110</v>
      </c>
      <c r="D13356" t="s">
        <v>96586</v>
      </c>
      <c r="E13356">
        <v>864</v>
      </c>
      <c r="F13356">
        <v>261</v>
      </c>
      <c r="G13356">
        <v>2775</v>
      </c>
      <c r="H13356" t="s">
        <v>96578</v>
      </c>
      <c r="J13356" t="s">
        <v>37403</v>
      </c>
      <c r="K13356" s="2">
        <v>41368.407199074078</v>
      </c>
      <c r="L13356" s="3">
        <f t="shared" si="209"/>
        <v>41368</v>
      </c>
      <c r="M13356" t="s">
        <v>37404</v>
      </c>
      <c r="N13356">
        <v>0</v>
      </c>
      <c r="O13356">
        <v>0</v>
      </c>
      <c r="P13356" t="s">
        <v>37405</v>
      </c>
      <c r="Q13356" t="s">
        <v>37406</v>
      </c>
      <c r="R13356">
        <v>1</v>
      </c>
    </row>
    <row r="13357" spans="1:18" x14ac:dyDescent="0.15">
      <c r="A13357" s="1" t="s">
        <v>85346</v>
      </c>
      <c r="B13357" t="s">
        <v>85347</v>
      </c>
      <c r="C13357" t="s">
        <v>853</v>
      </c>
      <c r="D13357" t="s">
        <v>96817</v>
      </c>
      <c r="E13357">
        <v>225</v>
      </c>
      <c r="F13357">
        <v>140</v>
      </c>
      <c r="G13357">
        <v>772</v>
      </c>
      <c r="H13357" t="s">
        <v>96578</v>
      </c>
      <c r="J13357" t="s">
        <v>85348</v>
      </c>
      <c r="K13357" s="2">
        <v>41368.407210648147</v>
      </c>
      <c r="L13357" s="3">
        <f t="shared" si="209"/>
        <v>41368</v>
      </c>
      <c r="M13357" t="s">
        <v>944</v>
      </c>
      <c r="N13357">
        <v>0</v>
      </c>
      <c r="O13357">
        <v>0</v>
      </c>
      <c r="Q13357" t="s">
        <v>85349</v>
      </c>
      <c r="R13357">
        <v>1</v>
      </c>
    </row>
    <row r="13358" spans="1:18" x14ac:dyDescent="0.15">
      <c r="A13358" s="1" t="s">
        <v>85338</v>
      </c>
      <c r="B13358" t="s">
        <v>85339</v>
      </c>
      <c r="C13358" t="s">
        <v>190</v>
      </c>
      <c r="D13358" t="s">
        <v>96592</v>
      </c>
      <c r="E13358">
        <v>548</v>
      </c>
      <c r="F13358">
        <v>668</v>
      </c>
      <c r="G13358">
        <v>2169</v>
      </c>
      <c r="H13358" t="s">
        <v>96576</v>
      </c>
      <c r="J13358" t="s">
        <v>85340</v>
      </c>
      <c r="K13358" s="2">
        <v>41368.407222222224</v>
      </c>
      <c r="L13358" s="3">
        <f t="shared" si="209"/>
        <v>41368</v>
      </c>
      <c r="M13358" t="s">
        <v>3213</v>
      </c>
      <c r="N13358">
        <v>0</v>
      </c>
      <c r="O13358">
        <v>0</v>
      </c>
      <c r="Q13358" t="s">
        <v>85341</v>
      </c>
      <c r="R13358">
        <v>1</v>
      </c>
    </row>
    <row r="13359" spans="1:18" x14ac:dyDescent="0.15">
      <c r="A13359" s="1" t="s">
        <v>85342</v>
      </c>
      <c r="B13359" t="s">
        <v>85343</v>
      </c>
      <c r="C13359" t="s">
        <v>2165</v>
      </c>
      <c r="D13359" t="s">
        <v>96601</v>
      </c>
      <c r="E13359">
        <v>116</v>
      </c>
      <c r="F13359">
        <v>190</v>
      </c>
      <c r="G13359">
        <v>346</v>
      </c>
      <c r="H13359" t="s">
        <v>96576</v>
      </c>
      <c r="J13359" t="s">
        <v>85344</v>
      </c>
      <c r="K13359" s="2">
        <v>41368.407222222224</v>
      </c>
      <c r="L13359" s="3">
        <f t="shared" si="209"/>
        <v>41368</v>
      </c>
      <c r="M13359" t="s">
        <v>117</v>
      </c>
      <c r="N13359">
        <v>0</v>
      </c>
      <c r="O13359">
        <v>0</v>
      </c>
      <c r="Q13359" t="s">
        <v>85345</v>
      </c>
      <c r="R13359">
        <v>1</v>
      </c>
    </row>
    <row r="13360" spans="1:18" x14ac:dyDescent="0.15">
      <c r="A13360" s="1" t="s">
        <v>37396</v>
      </c>
      <c r="B13360" t="s">
        <v>37397</v>
      </c>
      <c r="C13360" t="s">
        <v>2165</v>
      </c>
      <c r="D13360" t="s">
        <v>96729</v>
      </c>
      <c r="E13360">
        <v>866</v>
      </c>
      <c r="F13360">
        <v>808</v>
      </c>
      <c r="G13360">
        <v>10274</v>
      </c>
      <c r="H13360" t="s">
        <v>96578</v>
      </c>
      <c r="J13360" t="s">
        <v>37398</v>
      </c>
      <c r="K13360" s="2">
        <v>41368.40724537037</v>
      </c>
      <c r="L13360" s="3">
        <f t="shared" si="209"/>
        <v>41368</v>
      </c>
      <c r="M13360" t="s">
        <v>63</v>
      </c>
      <c r="N13360">
        <v>0</v>
      </c>
      <c r="O13360">
        <v>0</v>
      </c>
      <c r="P13360" t="s">
        <v>37399</v>
      </c>
      <c r="Q13360" t="s">
        <v>37400</v>
      </c>
      <c r="R13360">
        <v>1</v>
      </c>
    </row>
    <row r="13361" spans="1:18" x14ac:dyDescent="0.15">
      <c r="A13361" s="1" t="s">
        <v>85334</v>
      </c>
      <c r="B13361" t="s">
        <v>85335</v>
      </c>
      <c r="C13361" t="s">
        <v>344</v>
      </c>
      <c r="D13361" t="s">
        <v>96589</v>
      </c>
      <c r="E13361">
        <v>479</v>
      </c>
      <c r="F13361">
        <v>153</v>
      </c>
      <c r="G13361">
        <v>12223</v>
      </c>
      <c r="H13361" t="s">
        <v>96576</v>
      </c>
      <c r="J13361" t="s">
        <v>85336</v>
      </c>
      <c r="K13361" s="2">
        <v>41368.40724537037</v>
      </c>
      <c r="L13361" s="3">
        <f t="shared" si="209"/>
        <v>41368</v>
      </c>
      <c r="M13361" t="s">
        <v>22780</v>
      </c>
      <c r="N13361">
        <v>0</v>
      </c>
      <c r="O13361">
        <v>0</v>
      </c>
      <c r="Q13361" t="s">
        <v>85337</v>
      </c>
      <c r="R13361">
        <v>1</v>
      </c>
    </row>
    <row r="13362" spans="1:18" x14ac:dyDescent="0.15">
      <c r="A13362" s="1" t="s">
        <v>85329</v>
      </c>
      <c r="B13362" t="s">
        <v>85330</v>
      </c>
      <c r="C13362" t="s">
        <v>94</v>
      </c>
      <c r="E13362">
        <v>96</v>
      </c>
      <c r="F13362">
        <v>151</v>
      </c>
      <c r="G13362">
        <v>77</v>
      </c>
      <c r="H13362" t="s">
        <v>96576</v>
      </c>
      <c r="J13362" t="s">
        <v>85331</v>
      </c>
      <c r="K13362" s="2">
        <v>41368.407256944447</v>
      </c>
      <c r="L13362" s="3">
        <f t="shared" si="209"/>
        <v>41368</v>
      </c>
      <c r="M13362" t="s">
        <v>730</v>
      </c>
      <c r="N13362">
        <v>0</v>
      </c>
      <c r="O13362">
        <v>0</v>
      </c>
      <c r="P13362" t="s">
        <v>85332</v>
      </c>
      <c r="Q13362" t="s">
        <v>85333</v>
      </c>
      <c r="R13362">
        <v>1</v>
      </c>
    </row>
    <row r="13363" spans="1:18" x14ac:dyDescent="0.15">
      <c r="A13363" s="1" t="s">
        <v>37387</v>
      </c>
      <c r="B13363" t="s">
        <v>37388</v>
      </c>
      <c r="C13363" t="s">
        <v>110</v>
      </c>
      <c r="D13363" t="s">
        <v>96596</v>
      </c>
      <c r="E13363">
        <v>94</v>
      </c>
      <c r="F13363">
        <v>260</v>
      </c>
      <c r="G13363">
        <v>228</v>
      </c>
      <c r="H13363" t="s">
        <v>96576</v>
      </c>
      <c r="J13363" t="s">
        <v>37389</v>
      </c>
      <c r="K13363" s="2">
        <v>41368.407256944447</v>
      </c>
      <c r="L13363" s="3">
        <f t="shared" si="209"/>
        <v>41368</v>
      </c>
      <c r="M13363" t="s">
        <v>1209</v>
      </c>
      <c r="N13363">
        <v>0</v>
      </c>
      <c r="O13363">
        <v>0</v>
      </c>
      <c r="Q13363" t="s">
        <v>37390</v>
      </c>
      <c r="R13363">
        <v>1</v>
      </c>
    </row>
    <row r="13364" spans="1:18" x14ac:dyDescent="0.15">
      <c r="A13364" s="1" t="s">
        <v>37391</v>
      </c>
      <c r="B13364" t="s">
        <v>37392</v>
      </c>
      <c r="C13364" t="s">
        <v>1005</v>
      </c>
      <c r="D13364" t="s">
        <v>96618</v>
      </c>
      <c r="E13364">
        <v>500</v>
      </c>
      <c r="F13364">
        <v>473</v>
      </c>
      <c r="G13364">
        <v>539</v>
      </c>
      <c r="H13364" t="s">
        <v>96578</v>
      </c>
      <c r="J13364" t="s">
        <v>37393</v>
      </c>
      <c r="K13364" s="2">
        <v>41368.407268518517</v>
      </c>
      <c r="L13364" s="3">
        <f t="shared" si="209"/>
        <v>41368</v>
      </c>
      <c r="M13364" t="s">
        <v>370</v>
      </c>
      <c r="N13364">
        <v>0</v>
      </c>
      <c r="O13364">
        <v>12</v>
      </c>
      <c r="P13364" t="s">
        <v>37394</v>
      </c>
      <c r="Q13364" t="s">
        <v>37395</v>
      </c>
      <c r="R13364">
        <v>1</v>
      </c>
    </row>
    <row r="13365" spans="1:18" x14ac:dyDescent="0.15">
      <c r="A13365" s="1" t="s">
        <v>37383</v>
      </c>
      <c r="B13365" t="s">
        <v>37384</v>
      </c>
      <c r="C13365" t="s">
        <v>344</v>
      </c>
      <c r="D13365" t="s">
        <v>96639</v>
      </c>
      <c r="E13365">
        <v>411</v>
      </c>
      <c r="F13365">
        <v>1385</v>
      </c>
      <c r="G13365">
        <v>281</v>
      </c>
      <c r="H13365" t="s">
        <v>96576</v>
      </c>
      <c r="J13365" t="s">
        <v>37385</v>
      </c>
      <c r="K13365" s="2">
        <v>41368.407280092593</v>
      </c>
      <c r="L13365" s="3">
        <f t="shared" si="209"/>
        <v>41368</v>
      </c>
      <c r="M13365" t="s">
        <v>535</v>
      </c>
      <c r="N13365">
        <v>0</v>
      </c>
      <c r="O13365">
        <v>0</v>
      </c>
      <c r="Q13365" t="s">
        <v>37386</v>
      </c>
      <c r="R13365">
        <v>1</v>
      </c>
    </row>
    <row r="13366" spans="1:18" x14ac:dyDescent="0.15">
      <c r="A13366" s="1" t="s">
        <v>37378</v>
      </c>
      <c r="B13366" t="s">
        <v>37379</v>
      </c>
      <c r="C13366" t="s">
        <v>11046</v>
      </c>
      <c r="D13366" t="s">
        <v>96598</v>
      </c>
      <c r="E13366">
        <v>13520</v>
      </c>
      <c r="F13366">
        <v>1669</v>
      </c>
      <c r="G13366">
        <v>14499</v>
      </c>
      <c r="H13366" t="s">
        <v>96575</v>
      </c>
      <c r="I13366" t="s">
        <v>37380</v>
      </c>
      <c r="J13366" t="s">
        <v>37381</v>
      </c>
      <c r="K13366" s="2">
        <v>41368.40729166667</v>
      </c>
      <c r="L13366" s="3">
        <f t="shared" si="209"/>
        <v>41368</v>
      </c>
      <c r="M13366" t="s">
        <v>1936</v>
      </c>
      <c r="N13366">
        <v>0</v>
      </c>
      <c r="O13366">
        <v>0</v>
      </c>
      <c r="Q13366" t="s">
        <v>37382</v>
      </c>
      <c r="R13366">
        <v>1</v>
      </c>
    </row>
    <row r="13367" spans="1:18" x14ac:dyDescent="0.15">
      <c r="A13367" s="1" t="s">
        <v>37192</v>
      </c>
      <c r="B13367" t="s">
        <v>37193</v>
      </c>
      <c r="C13367" t="s">
        <v>3332</v>
      </c>
      <c r="D13367" t="s">
        <v>96604</v>
      </c>
      <c r="E13367">
        <v>209</v>
      </c>
      <c r="F13367">
        <v>308</v>
      </c>
      <c r="G13367">
        <v>1239</v>
      </c>
      <c r="H13367" t="s">
        <v>96576</v>
      </c>
      <c r="J13367" t="s">
        <v>37375</v>
      </c>
      <c r="K13367" s="2">
        <v>41368.40729166667</v>
      </c>
      <c r="L13367" s="3">
        <f t="shared" si="209"/>
        <v>41368</v>
      </c>
      <c r="M13367" t="s">
        <v>23</v>
      </c>
      <c r="N13367">
        <v>0</v>
      </c>
      <c r="O13367">
        <v>0</v>
      </c>
      <c r="P13367" t="s">
        <v>37376</v>
      </c>
      <c r="Q13367" t="s">
        <v>37377</v>
      </c>
      <c r="R13367">
        <v>1</v>
      </c>
    </row>
    <row r="13368" spans="1:18" x14ac:dyDescent="0.15">
      <c r="A13368" s="1" t="s">
        <v>13337</v>
      </c>
      <c r="B13368" t="s">
        <v>13338</v>
      </c>
      <c r="C13368" t="s">
        <v>344</v>
      </c>
      <c r="D13368" t="s">
        <v>96589</v>
      </c>
      <c r="E13368">
        <v>1373</v>
      </c>
      <c r="F13368">
        <v>1920</v>
      </c>
      <c r="G13368">
        <v>2495</v>
      </c>
      <c r="H13368" t="s">
        <v>96578</v>
      </c>
      <c r="J13368" t="s">
        <v>37373</v>
      </c>
      <c r="K13368" s="2">
        <v>41368.40730324074</v>
      </c>
      <c r="L13368" s="3">
        <f t="shared" si="209"/>
        <v>41368</v>
      </c>
      <c r="M13368" t="s">
        <v>23</v>
      </c>
      <c r="N13368">
        <v>0</v>
      </c>
      <c r="O13368">
        <v>0</v>
      </c>
      <c r="Q13368" t="s">
        <v>37374</v>
      </c>
      <c r="R13368">
        <v>1</v>
      </c>
    </row>
    <row r="13369" spans="1:18" x14ac:dyDescent="0.15">
      <c r="A13369" s="1" t="s">
        <v>37367</v>
      </c>
      <c r="B13369" t="s">
        <v>37368</v>
      </c>
      <c r="C13369" t="s">
        <v>1005</v>
      </c>
      <c r="D13369" t="s">
        <v>96831</v>
      </c>
      <c r="E13369">
        <v>536</v>
      </c>
      <c r="F13369">
        <v>247</v>
      </c>
      <c r="G13369">
        <v>1396</v>
      </c>
      <c r="H13369" t="s">
        <v>96578</v>
      </c>
      <c r="J13369" t="s">
        <v>37369</v>
      </c>
      <c r="K13369" s="2">
        <v>41368.407326388886</v>
      </c>
      <c r="L13369" s="3">
        <f t="shared" si="209"/>
        <v>41368</v>
      </c>
      <c r="M13369" t="s">
        <v>205</v>
      </c>
      <c r="N13369">
        <v>0</v>
      </c>
      <c r="O13369">
        <v>0</v>
      </c>
      <c r="P13369" t="s">
        <v>37370</v>
      </c>
      <c r="Q13369" t="s">
        <v>35850</v>
      </c>
      <c r="R13369">
        <v>1</v>
      </c>
    </row>
    <row r="13370" spans="1:18" x14ac:dyDescent="0.15">
      <c r="A13370" s="1" t="s">
        <v>18819</v>
      </c>
      <c r="B13370" t="s">
        <v>18820</v>
      </c>
      <c r="C13370" t="s">
        <v>131</v>
      </c>
      <c r="D13370" t="s">
        <v>96666</v>
      </c>
      <c r="E13370">
        <v>368</v>
      </c>
      <c r="F13370">
        <v>293</v>
      </c>
      <c r="G13370">
        <v>4568</v>
      </c>
      <c r="H13370" t="s">
        <v>96578</v>
      </c>
      <c r="J13370" t="s">
        <v>37371</v>
      </c>
      <c r="K13370" s="2">
        <v>41368.407326388886</v>
      </c>
      <c r="L13370" s="3">
        <f t="shared" si="209"/>
        <v>41368</v>
      </c>
      <c r="M13370" t="s">
        <v>101</v>
      </c>
      <c r="N13370">
        <v>0</v>
      </c>
      <c r="O13370">
        <v>0</v>
      </c>
      <c r="Q13370" t="s">
        <v>37372</v>
      </c>
      <c r="R13370">
        <v>1</v>
      </c>
    </row>
    <row r="13371" spans="1:18" x14ac:dyDescent="0.15">
      <c r="A13371" s="1" t="s">
        <v>37359</v>
      </c>
      <c r="B13371" t="s">
        <v>37360</v>
      </c>
      <c r="C13371" t="s">
        <v>131</v>
      </c>
      <c r="D13371" t="s">
        <v>96661</v>
      </c>
      <c r="E13371">
        <v>184</v>
      </c>
      <c r="F13371">
        <v>168</v>
      </c>
      <c r="G13371">
        <v>1056</v>
      </c>
      <c r="H13371" t="s">
        <v>96576</v>
      </c>
      <c r="J13371" t="s">
        <v>37361</v>
      </c>
      <c r="K13371" s="2">
        <v>41368.407349537039</v>
      </c>
      <c r="L13371" s="3">
        <f t="shared" si="209"/>
        <v>41368</v>
      </c>
      <c r="M13371" t="s">
        <v>535</v>
      </c>
      <c r="N13371">
        <v>0</v>
      </c>
      <c r="O13371">
        <v>0</v>
      </c>
      <c r="Q13371" t="s">
        <v>37362</v>
      </c>
      <c r="R13371">
        <v>1</v>
      </c>
    </row>
    <row r="13372" spans="1:18" x14ac:dyDescent="0.15">
      <c r="A13372" s="1" t="s">
        <v>37363</v>
      </c>
      <c r="B13372" t="s">
        <v>37364</v>
      </c>
      <c r="C13372" t="s">
        <v>27</v>
      </c>
      <c r="E13372">
        <v>44</v>
      </c>
      <c r="F13372">
        <v>78</v>
      </c>
      <c r="G13372">
        <v>83</v>
      </c>
      <c r="H13372" t="s">
        <v>96576</v>
      </c>
      <c r="J13372" t="s">
        <v>37365</v>
      </c>
      <c r="K13372" s="2">
        <v>41368.407349537039</v>
      </c>
      <c r="L13372" s="3">
        <f t="shared" si="209"/>
        <v>41368</v>
      </c>
      <c r="M13372" t="s">
        <v>535</v>
      </c>
      <c r="N13372">
        <v>0</v>
      </c>
      <c r="O13372">
        <v>0</v>
      </c>
      <c r="Q13372" t="s">
        <v>37366</v>
      </c>
      <c r="R13372">
        <v>1</v>
      </c>
    </row>
    <row r="13373" spans="1:18" x14ac:dyDescent="0.15">
      <c r="A13373" s="1" t="s">
        <v>37354</v>
      </c>
      <c r="B13373" t="s">
        <v>37355</v>
      </c>
      <c r="C13373" t="s">
        <v>344</v>
      </c>
      <c r="D13373" t="s">
        <v>96620</v>
      </c>
      <c r="E13373">
        <v>1006</v>
      </c>
      <c r="F13373">
        <v>830</v>
      </c>
      <c r="G13373">
        <v>27234</v>
      </c>
      <c r="H13373" t="s">
        <v>96578</v>
      </c>
      <c r="J13373" t="s">
        <v>37356</v>
      </c>
      <c r="K13373" s="2">
        <v>41368.407384259262</v>
      </c>
      <c r="L13373" s="3">
        <f t="shared" si="209"/>
        <v>41368</v>
      </c>
      <c r="M13373" t="s">
        <v>1024</v>
      </c>
      <c r="N13373">
        <v>0</v>
      </c>
      <c r="O13373">
        <v>0</v>
      </c>
      <c r="Q13373" t="s">
        <v>37357</v>
      </c>
      <c r="R13373">
        <v>1</v>
      </c>
    </row>
    <row r="13374" spans="1:18" x14ac:dyDescent="0.15">
      <c r="A13374" s="1" t="s">
        <v>37349</v>
      </c>
      <c r="B13374" t="s">
        <v>37350</v>
      </c>
      <c r="C13374" t="s">
        <v>131</v>
      </c>
      <c r="D13374" t="s">
        <v>96641</v>
      </c>
      <c r="E13374">
        <v>722</v>
      </c>
      <c r="F13374">
        <v>589</v>
      </c>
      <c r="G13374">
        <v>1194</v>
      </c>
      <c r="H13374" t="s">
        <v>96575</v>
      </c>
      <c r="I13374" t="s">
        <v>37351</v>
      </c>
      <c r="J13374" t="s">
        <v>37352</v>
      </c>
      <c r="K13374" s="2">
        <v>41368.407384259262</v>
      </c>
      <c r="L13374" s="3">
        <f t="shared" si="209"/>
        <v>41368</v>
      </c>
      <c r="M13374" t="s">
        <v>84</v>
      </c>
      <c r="N13374">
        <v>0</v>
      </c>
      <c r="O13374">
        <v>0</v>
      </c>
      <c r="Q13374" t="s">
        <v>37353</v>
      </c>
      <c r="R13374">
        <v>1</v>
      </c>
    </row>
    <row r="13375" spans="1:18" x14ac:dyDescent="0.15">
      <c r="A13375" s="1" t="s">
        <v>37345</v>
      </c>
      <c r="B13375" t="s">
        <v>37346</v>
      </c>
      <c r="C13375" t="s">
        <v>110</v>
      </c>
      <c r="D13375" t="s">
        <v>96586</v>
      </c>
      <c r="E13375">
        <v>50</v>
      </c>
      <c r="F13375">
        <v>267</v>
      </c>
      <c r="G13375">
        <v>129</v>
      </c>
      <c r="H13375" t="s">
        <v>96576</v>
      </c>
      <c r="J13375" t="s">
        <v>37347</v>
      </c>
      <c r="K13375" s="2">
        <v>41368.407384259262</v>
      </c>
      <c r="L13375" s="3">
        <f t="shared" si="209"/>
        <v>41368</v>
      </c>
      <c r="M13375" t="s">
        <v>84</v>
      </c>
      <c r="N13375">
        <v>0</v>
      </c>
      <c r="O13375">
        <v>0</v>
      </c>
      <c r="Q13375" t="s">
        <v>37348</v>
      </c>
      <c r="R13375">
        <v>1</v>
      </c>
    </row>
    <row r="13376" spans="1:18" x14ac:dyDescent="0.15">
      <c r="A13376" s="1" t="s">
        <v>85325</v>
      </c>
      <c r="B13376" t="s">
        <v>85326</v>
      </c>
      <c r="C13376" t="s">
        <v>131</v>
      </c>
      <c r="D13376" t="s">
        <v>96641</v>
      </c>
      <c r="E13376">
        <v>386</v>
      </c>
      <c r="F13376">
        <v>303</v>
      </c>
      <c r="G13376">
        <v>3465</v>
      </c>
      <c r="H13376" t="s">
        <v>96576</v>
      </c>
      <c r="J13376" t="s">
        <v>85327</v>
      </c>
      <c r="K13376" s="2">
        <v>41368.407395833332</v>
      </c>
      <c r="L13376" s="3">
        <f t="shared" si="209"/>
        <v>41368</v>
      </c>
      <c r="M13376" t="s">
        <v>1936</v>
      </c>
      <c r="N13376">
        <v>0</v>
      </c>
      <c r="O13376">
        <v>4</v>
      </c>
      <c r="Q13376" t="s">
        <v>85328</v>
      </c>
      <c r="R13376">
        <v>1</v>
      </c>
    </row>
    <row r="13377" spans="1:18" x14ac:dyDescent="0.15">
      <c r="A13377" s="1" t="s">
        <v>37331</v>
      </c>
      <c r="B13377" t="s">
        <v>37332</v>
      </c>
      <c r="C13377" t="s">
        <v>3085</v>
      </c>
      <c r="E13377">
        <v>30</v>
      </c>
      <c r="F13377">
        <v>8</v>
      </c>
      <c r="G13377">
        <v>27</v>
      </c>
      <c r="H13377" t="s">
        <v>96576</v>
      </c>
      <c r="J13377" t="s">
        <v>37333</v>
      </c>
      <c r="K13377" s="2">
        <v>41368.407418981478</v>
      </c>
      <c r="L13377" s="3">
        <f t="shared" si="209"/>
        <v>41368</v>
      </c>
      <c r="M13377" t="s">
        <v>461</v>
      </c>
      <c r="N13377">
        <v>12</v>
      </c>
      <c r="O13377">
        <v>14</v>
      </c>
      <c r="P13377" t="s">
        <v>37334</v>
      </c>
      <c r="Q13377" t="s">
        <v>37335</v>
      </c>
      <c r="R13377">
        <v>1</v>
      </c>
    </row>
    <row r="13378" spans="1:18" x14ac:dyDescent="0.15">
      <c r="A13378" s="1" t="s">
        <v>37336</v>
      </c>
      <c r="B13378" t="s">
        <v>37337</v>
      </c>
      <c r="C13378" t="s">
        <v>2165</v>
      </c>
      <c r="E13378">
        <v>451</v>
      </c>
      <c r="F13378">
        <v>134</v>
      </c>
      <c r="G13378">
        <v>3761</v>
      </c>
      <c r="H13378" t="s">
        <v>96576</v>
      </c>
      <c r="J13378" t="s">
        <v>37338</v>
      </c>
      <c r="K13378" s="2">
        <v>41368.407418981478</v>
      </c>
      <c r="L13378" s="3">
        <f t="shared" si="209"/>
        <v>41368</v>
      </c>
      <c r="M13378" t="s">
        <v>1266</v>
      </c>
      <c r="N13378">
        <v>0</v>
      </c>
      <c r="O13378">
        <v>0</v>
      </c>
      <c r="P13378" t="s">
        <v>37339</v>
      </c>
      <c r="Q13378" t="s">
        <v>37340</v>
      </c>
      <c r="R13378">
        <v>1</v>
      </c>
    </row>
    <row r="13379" spans="1:18" x14ac:dyDescent="0.15">
      <c r="A13379" s="1" t="s">
        <v>37341</v>
      </c>
      <c r="B13379" t="s">
        <v>37342</v>
      </c>
      <c r="C13379" t="s">
        <v>27</v>
      </c>
      <c r="E13379">
        <v>101</v>
      </c>
      <c r="F13379">
        <v>148</v>
      </c>
      <c r="G13379">
        <v>429</v>
      </c>
      <c r="H13379" t="s">
        <v>96576</v>
      </c>
      <c r="J13379" t="s">
        <v>37343</v>
      </c>
      <c r="K13379" s="2">
        <v>41368.407418981478</v>
      </c>
      <c r="L13379" s="3">
        <f t="shared" si="209"/>
        <v>41368</v>
      </c>
      <c r="M13379" t="s">
        <v>4929</v>
      </c>
      <c r="N13379">
        <v>0</v>
      </c>
      <c r="O13379">
        <v>0</v>
      </c>
      <c r="Q13379" t="s">
        <v>37344</v>
      </c>
      <c r="R13379">
        <v>1</v>
      </c>
    </row>
    <row r="13380" spans="1:18" x14ac:dyDescent="0.15">
      <c r="A13380" s="1" t="s">
        <v>37319</v>
      </c>
      <c r="B13380" t="s">
        <v>37320</v>
      </c>
      <c r="C13380" t="s">
        <v>110</v>
      </c>
      <c r="D13380" t="s">
        <v>96596</v>
      </c>
      <c r="E13380">
        <v>367</v>
      </c>
      <c r="F13380">
        <v>183</v>
      </c>
      <c r="G13380">
        <v>302</v>
      </c>
      <c r="H13380" t="s">
        <v>96578</v>
      </c>
      <c r="J13380" t="s">
        <v>37321</v>
      </c>
      <c r="K13380" s="2">
        <v>41368.407430555555</v>
      </c>
      <c r="L13380" s="3">
        <f t="shared" si="209"/>
        <v>41368</v>
      </c>
      <c r="M13380" t="s">
        <v>370</v>
      </c>
      <c r="N13380">
        <v>0</v>
      </c>
      <c r="O13380">
        <v>0</v>
      </c>
      <c r="Q13380" t="s">
        <v>37322</v>
      </c>
      <c r="R13380">
        <v>1</v>
      </c>
    </row>
    <row r="13381" spans="1:18" x14ac:dyDescent="0.15">
      <c r="A13381" s="1" t="s">
        <v>85321</v>
      </c>
      <c r="B13381" t="s">
        <v>85322</v>
      </c>
      <c r="C13381" t="s">
        <v>131</v>
      </c>
      <c r="E13381">
        <v>180</v>
      </c>
      <c r="F13381">
        <v>206</v>
      </c>
      <c r="G13381">
        <v>654</v>
      </c>
      <c r="H13381" t="s">
        <v>96578</v>
      </c>
      <c r="J13381" t="s">
        <v>85323</v>
      </c>
      <c r="K13381" s="2">
        <v>41368.407442129632</v>
      </c>
      <c r="L13381" s="3">
        <f t="shared" si="209"/>
        <v>41368</v>
      </c>
      <c r="M13381" t="s">
        <v>84</v>
      </c>
      <c r="N13381">
        <v>0</v>
      </c>
      <c r="O13381">
        <v>4</v>
      </c>
      <c r="Q13381" t="s">
        <v>85324</v>
      </c>
      <c r="R13381">
        <v>1</v>
      </c>
    </row>
    <row r="13382" spans="1:18" x14ac:dyDescent="0.15">
      <c r="A13382" s="1" t="s">
        <v>37323</v>
      </c>
      <c r="B13382" t="s">
        <v>37324</v>
      </c>
      <c r="C13382" t="s">
        <v>110</v>
      </c>
      <c r="D13382" t="s">
        <v>96596</v>
      </c>
      <c r="E13382">
        <v>220</v>
      </c>
      <c r="F13382">
        <v>402</v>
      </c>
      <c r="G13382">
        <v>399</v>
      </c>
      <c r="H13382" t="s">
        <v>96576</v>
      </c>
      <c r="J13382" t="s">
        <v>37325</v>
      </c>
      <c r="K13382" s="2">
        <v>41368.407442129632</v>
      </c>
      <c r="L13382" s="3">
        <f t="shared" si="209"/>
        <v>41368</v>
      </c>
      <c r="M13382" t="s">
        <v>1438</v>
      </c>
      <c r="N13382">
        <v>3</v>
      </c>
      <c r="O13382">
        <v>3</v>
      </c>
      <c r="Q13382" t="s">
        <v>37326</v>
      </c>
      <c r="R13382">
        <v>1</v>
      </c>
    </row>
    <row r="13383" spans="1:18" x14ac:dyDescent="0.15">
      <c r="A13383" s="1" t="s">
        <v>37327</v>
      </c>
      <c r="B13383" t="s">
        <v>37328</v>
      </c>
      <c r="C13383" t="s">
        <v>3085</v>
      </c>
      <c r="D13383" t="s">
        <v>96600</v>
      </c>
      <c r="E13383">
        <v>159</v>
      </c>
      <c r="F13383">
        <v>362</v>
      </c>
      <c r="G13383">
        <v>1293</v>
      </c>
      <c r="H13383" t="s">
        <v>96578</v>
      </c>
      <c r="J13383" t="s">
        <v>37329</v>
      </c>
      <c r="K13383" s="2">
        <v>41368.407442129632</v>
      </c>
      <c r="L13383" s="3">
        <f t="shared" si="209"/>
        <v>41368</v>
      </c>
      <c r="M13383" t="s">
        <v>84</v>
      </c>
      <c r="N13383">
        <v>0</v>
      </c>
      <c r="O13383">
        <v>0</v>
      </c>
      <c r="Q13383" t="s">
        <v>37330</v>
      </c>
      <c r="R13383">
        <v>1</v>
      </c>
    </row>
    <row r="13384" spans="1:18" x14ac:dyDescent="0.15">
      <c r="A13384" s="1" t="s">
        <v>37312</v>
      </c>
      <c r="B13384" t="s">
        <v>37313</v>
      </c>
      <c r="C13384" t="s">
        <v>131</v>
      </c>
      <c r="D13384" t="s">
        <v>96656</v>
      </c>
      <c r="E13384">
        <v>351</v>
      </c>
      <c r="F13384">
        <v>321</v>
      </c>
      <c r="G13384">
        <v>1050</v>
      </c>
      <c r="H13384" t="s">
        <v>96576</v>
      </c>
      <c r="J13384" t="s">
        <v>37314</v>
      </c>
      <c r="K13384" s="2">
        <v>41368.407453703701</v>
      </c>
      <c r="L13384" s="3">
        <f t="shared" si="209"/>
        <v>41368</v>
      </c>
      <c r="M13384" t="s">
        <v>84</v>
      </c>
      <c r="N13384">
        <v>0</v>
      </c>
      <c r="O13384">
        <v>12</v>
      </c>
      <c r="Q13384" t="s">
        <v>37315</v>
      </c>
      <c r="R13384">
        <v>1</v>
      </c>
    </row>
    <row r="13385" spans="1:18" x14ac:dyDescent="0.15">
      <c r="A13385" s="1" t="s">
        <v>37308</v>
      </c>
      <c r="B13385" t="s">
        <v>37309</v>
      </c>
      <c r="C13385" t="s">
        <v>46093</v>
      </c>
      <c r="D13385" t="s">
        <v>96602</v>
      </c>
      <c r="E13385">
        <v>2689</v>
      </c>
      <c r="F13385">
        <v>163</v>
      </c>
      <c r="G13385">
        <v>3191</v>
      </c>
      <c r="H13385" t="s">
        <v>96578</v>
      </c>
      <c r="J13385" t="s">
        <v>37310</v>
      </c>
      <c r="K13385" s="2">
        <v>41368.407453703701</v>
      </c>
      <c r="L13385" s="3">
        <f t="shared" si="209"/>
        <v>41368</v>
      </c>
      <c r="M13385" t="s">
        <v>8267</v>
      </c>
      <c r="N13385">
        <v>0</v>
      </c>
      <c r="O13385">
        <v>9</v>
      </c>
      <c r="Q13385" t="s">
        <v>37311</v>
      </c>
      <c r="R13385">
        <v>1</v>
      </c>
    </row>
    <row r="13386" spans="1:18" x14ac:dyDescent="0.15">
      <c r="A13386" s="1" t="s">
        <v>36675</v>
      </c>
      <c r="B13386" t="s">
        <v>36676</v>
      </c>
      <c r="C13386" t="s">
        <v>3332</v>
      </c>
      <c r="D13386" t="s">
        <v>96604</v>
      </c>
      <c r="E13386">
        <v>5108</v>
      </c>
      <c r="F13386">
        <v>183</v>
      </c>
      <c r="G13386">
        <v>8586</v>
      </c>
      <c r="H13386" t="s">
        <v>96574</v>
      </c>
      <c r="I13386" t="s">
        <v>36677</v>
      </c>
      <c r="J13386" t="s">
        <v>37316</v>
      </c>
      <c r="K13386" s="2">
        <v>41368.407453703701</v>
      </c>
      <c r="L13386" s="3">
        <f t="shared" si="209"/>
        <v>41368</v>
      </c>
      <c r="M13386" t="s">
        <v>69</v>
      </c>
      <c r="N13386">
        <v>0</v>
      </c>
      <c r="O13386">
        <v>0</v>
      </c>
      <c r="P13386" t="s">
        <v>37317</v>
      </c>
      <c r="Q13386" t="s">
        <v>37318</v>
      </c>
      <c r="R13386">
        <v>1</v>
      </c>
    </row>
    <row r="13387" spans="1:18" x14ac:dyDescent="0.15">
      <c r="A13387" s="1" t="s">
        <v>37303</v>
      </c>
      <c r="B13387" t="s">
        <v>37304</v>
      </c>
      <c r="C13387" t="s">
        <v>271</v>
      </c>
      <c r="D13387" t="s">
        <v>96734</v>
      </c>
      <c r="E13387">
        <v>2988</v>
      </c>
      <c r="F13387">
        <v>355</v>
      </c>
      <c r="G13387">
        <v>4436</v>
      </c>
      <c r="H13387" t="s">
        <v>96574</v>
      </c>
      <c r="I13387" t="s">
        <v>37305</v>
      </c>
      <c r="J13387" t="s">
        <v>37306</v>
      </c>
      <c r="K13387" s="2">
        <v>41368.407476851855</v>
      </c>
      <c r="L13387" s="3">
        <f t="shared" si="209"/>
        <v>41368</v>
      </c>
      <c r="M13387" t="s">
        <v>69</v>
      </c>
      <c r="N13387">
        <v>0</v>
      </c>
      <c r="O13387">
        <v>0</v>
      </c>
      <c r="Q13387" t="s">
        <v>37307</v>
      </c>
      <c r="R13387">
        <v>1</v>
      </c>
    </row>
    <row r="13388" spans="1:18" x14ac:dyDescent="0.15">
      <c r="A13388" s="1" t="s">
        <v>85317</v>
      </c>
      <c r="B13388" t="s">
        <v>85318</v>
      </c>
      <c r="C13388" t="s">
        <v>27</v>
      </c>
      <c r="E13388">
        <v>473</v>
      </c>
      <c r="F13388">
        <v>346</v>
      </c>
      <c r="G13388">
        <v>10299</v>
      </c>
      <c r="H13388" t="s">
        <v>96576</v>
      </c>
      <c r="J13388" t="s">
        <v>85319</v>
      </c>
      <c r="K13388" s="2">
        <v>41368.407476851855</v>
      </c>
      <c r="L13388" s="3">
        <f t="shared" si="209"/>
        <v>41368</v>
      </c>
      <c r="M13388" t="s">
        <v>84</v>
      </c>
      <c r="N13388">
        <v>0</v>
      </c>
      <c r="O13388">
        <v>0</v>
      </c>
      <c r="Q13388" t="s">
        <v>85320</v>
      </c>
      <c r="R13388">
        <v>1</v>
      </c>
    </row>
    <row r="13389" spans="1:18" x14ac:dyDescent="0.15">
      <c r="A13389" s="1" t="s">
        <v>85312</v>
      </c>
      <c r="B13389" t="s">
        <v>85313</v>
      </c>
      <c r="C13389" t="s">
        <v>586</v>
      </c>
      <c r="D13389" t="s">
        <v>96873</v>
      </c>
      <c r="E13389">
        <v>456</v>
      </c>
      <c r="F13389">
        <v>261</v>
      </c>
      <c r="G13389">
        <v>1384</v>
      </c>
      <c r="H13389" t="s">
        <v>96578</v>
      </c>
      <c r="J13389" t="s">
        <v>85314</v>
      </c>
      <c r="K13389" s="2">
        <v>41368.407488425924</v>
      </c>
      <c r="L13389" s="3">
        <f t="shared" si="209"/>
        <v>41368</v>
      </c>
      <c r="M13389" t="s">
        <v>117</v>
      </c>
      <c r="N13389">
        <v>0</v>
      </c>
      <c r="O13389">
        <v>1</v>
      </c>
      <c r="P13389" t="s">
        <v>85315</v>
      </c>
      <c r="Q13389" t="s">
        <v>85316</v>
      </c>
      <c r="R13389">
        <v>1</v>
      </c>
    </row>
    <row r="13390" spans="1:18" x14ac:dyDescent="0.15">
      <c r="A13390" s="1" t="s">
        <v>37286</v>
      </c>
      <c r="B13390" t="s">
        <v>37287</v>
      </c>
      <c r="C13390" t="s">
        <v>94</v>
      </c>
      <c r="E13390">
        <v>794</v>
      </c>
      <c r="F13390">
        <v>706</v>
      </c>
      <c r="G13390">
        <v>1937</v>
      </c>
      <c r="H13390" t="s">
        <v>96576</v>
      </c>
      <c r="J13390" t="s">
        <v>37288</v>
      </c>
      <c r="K13390" s="2">
        <v>41368.407488425924</v>
      </c>
      <c r="L13390" s="3">
        <f t="shared" si="209"/>
        <v>41368</v>
      </c>
      <c r="M13390" t="s">
        <v>241</v>
      </c>
      <c r="N13390">
        <v>0</v>
      </c>
      <c r="O13390">
        <v>0</v>
      </c>
      <c r="Q13390" t="s">
        <v>37289</v>
      </c>
      <c r="R13390">
        <v>1</v>
      </c>
    </row>
    <row r="13391" spans="1:18" x14ac:dyDescent="0.15">
      <c r="A13391" s="1" t="s">
        <v>37290</v>
      </c>
      <c r="B13391" t="s">
        <v>37291</v>
      </c>
      <c r="C13391" t="s">
        <v>94</v>
      </c>
      <c r="E13391">
        <v>104</v>
      </c>
      <c r="F13391">
        <v>160</v>
      </c>
      <c r="G13391">
        <v>318</v>
      </c>
      <c r="H13391" t="s">
        <v>96576</v>
      </c>
      <c r="J13391" t="s">
        <v>37292</v>
      </c>
      <c r="K13391" s="2">
        <v>41368.407488425924</v>
      </c>
      <c r="L13391" s="3">
        <f t="shared" si="209"/>
        <v>41368</v>
      </c>
      <c r="M13391" t="s">
        <v>535</v>
      </c>
      <c r="N13391">
        <v>0</v>
      </c>
      <c r="O13391">
        <v>0</v>
      </c>
      <c r="P13391" t="s">
        <v>37293</v>
      </c>
      <c r="Q13391" t="s">
        <v>37294</v>
      </c>
      <c r="R13391">
        <v>1</v>
      </c>
    </row>
    <row r="13392" spans="1:18" x14ac:dyDescent="0.15">
      <c r="A13392" s="1" t="s">
        <v>37299</v>
      </c>
      <c r="B13392" t="s">
        <v>37300</v>
      </c>
      <c r="C13392" t="s">
        <v>344</v>
      </c>
      <c r="D13392" t="s">
        <v>96620</v>
      </c>
      <c r="E13392">
        <v>38</v>
      </c>
      <c r="F13392">
        <v>90</v>
      </c>
      <c r="G13392">
        <v>60</v>
      </c>
      <c r="H13392" t="s">
        <v>96576</v>
      </c>
      <c r="J13392" t="s">
        <v>37301</v>
      </c>
      <c r="K13392" s="2">
        <v>41368.407488425924</v>
      </c>
      <c r="L13392" s="3">
        <f t="shared" si="209"/>
        <v>41368</v>
      </c>
      <c r="M13392" t="s">
        <v>31303</v>
      </c>
      <c r="N13392">
        <v>0</v>
      </c>
      <c r="O13392">
        <v>0</v>
      </c>
      <c r="Q13392" t="s">
        <v>37302</v>
      </c>
      <c r="R13392">
        <v>1</v>
      </c>
    </row>
    <row r="13393" spans="1:18" x14ac:dyDescent="0.15">
      <c r="A13393" s="1" t="s">
        <v>37295</v>
      </c>
      <c r="B13393" t="s">
        <v>37296</v>
      </c>
      <c r="C13393" t="s">
        <v>2543</v>
      </c>
      <c r="D13393" t="s">
        <v>96658</v>
      </c>
      <c r="E13393">
        <v>9</v>
      </c>
      <c r="F13393">
        <v>14</v>
      </c>
      <c r="G13393">
        <v>40</v>
      </c>
      <c r="H13393" t="s">
        <v>96576</v>
      </c>
      <c r="J13393" t="s">
        <v>37297</v>
      </c>
      <c r="K13393" s="2">
        <v>41368.407500000001</v>
      </c>
      <c r="L13393" s="3">
        <f t="shared" si="209"/>
        <v>41368</v>
      </c>
      <c r="M13393" t="s">
        <v>84</v>
      </c>
      <c r="N13393">
        <v>0</v>
      </c>
      <c r="O13393">
        <v>0</v>
      </c>
      <c r="Q13393" t="s">
        <v>37298</v>
      </c>
      <c r="R13393">
        <v>1</v>
      </c>
    </row>
    <row r="13394" spans="1:18" x14ac:dyDescent="0.15">
      <c r="A13394" s="1" t="s">
        <v>37282</v>
      </c>
      <c r="B13394" t="s">
        <v>37283</v>
      </c>
      <c r="C13394" t="s">
        <v>94</v>
      </c>
      <c r="D13394" t="s">
        <v>96664</v>
      </c>
      <c r="E13394">
        <v>322</v>
      </c>
      <c r="F13394">
        <v>349</v>
      </c>
      <c r="G13394">
        <v>9346</v>
      </c>
      <c r="H13394" t="s">
        <v>96578</v>
      </c>
      <c r="J13394" t="s">
        <v>37284</v>
      </c>
      <c r="K13394" s="2">
        <v>41368.407511574071</v>
      </c>
      <c r="L13394" s="3">
        <f t="shared" si="209"/>
        <v>41368</v>
      </c>
      <c r="M13394" t="s">
        <v>29</v>
      </c>
      <c r="N13394">
        <v>0</v>
      </c>
      <c r="O13394">
        <v>1</v>
      </c>
      <c r="P13394" t="s">
        <v>30</v>
      </c>
      <c r="Q13394" t="s">
        <v>37285</v>
      </c>
      <c r="R13394">
        <v>1</v>
      </c>
    </row>
    <row r="13395" spans="1:18" x14ac:dyDescent="0.15">
      <c r="A13395" s="1" t="s">
        <v>85308</v>
      </c>
      <c r="B13395" t="s">
        <v>85309</v>
      </c>
      <c r="C13395" t="s">
        <v>1237</v>
      </c>
      <c r="E13395">
        <v>537</v>
      </c>
      <c r="F13395">
        <v>197</v>
      </c>
      <c r="G13395">
        <v>3329</v>
      </c>
      <c r="H13395" t="s">
        <v>96576</v>
      </c>
      <c r="J13395" t="s">
        <v>85310</v>
      </c>
      <c r="K13395" s="2">
        <v>41368.407511574071</v>
      </c>
      <c r="L13395" s="3">
        <f t="shared" si="209"/>
        <v>41368</v>
      </c>
      <c r="M13395" t="s">
        <v>84</v>
      </c>
      <c r="N13395">
        <v>0</v>
      </c>
      <c r="O13395">
        <v>0</v>
      </c>
      <c r="Q13395" t="s">
        <v>85311</v>
      </c>
      <c r="R13395">
        <v>1</v>
      </c>
    </row>
    <row r="13396" spans="1:18" x14ac:dyDescent="0.15">
      <c r="A13396" s="1" t="s">
        <v>37277</v>
      </c>
      <c r="B13396" t="s">
        <v>37278</v>
      </c>
      <c r="C13396" t="s">
        <v>11046</v>
      </c>
      <c r="D13396" t="s">
        <v>96598</v>
      </c>
      <c r="E13396">
        <v>124</v>
      </c>
      <c r="F13396">
        <v>112</v>
      </c>
      <c r="G13396">
        <v>4555</v>
      </c>
      <c r="H13396" t="s">
        <v>96576</v>
      </c>
      <c r="J13396" t="s">
        <v>37279</v>
      </c>
      <c r="K13396" s="2">
        <v>41368.407511574071</v>
      </c>
      <c r="L13396" s="3">
        <f t="shared" si="209"/>
        <v>41368</v>
      </c>
      <c r="M13396" t="s">
        <v>1438</v>
      </c>
      <c r="N13396">
        <v>0</v>
      </c>
      <c r="O13396">
        <v>0</v>
      </c>
      <c r="Q13396" t="s">
        <v>37280</v>
      </c>
      <c r="R13396">
        <v>1</v>
      </c>
    </row>
    <row r="13397" spans="1:18" x14ac:dyDescent="0.15">
      <c r="A13397" s="1" t="s">
        <v>37273</v>
      </c>
      <c r="B13397" t="s">
        <v>37274</v>
      </c>
      <c r="C13397" t="s">
        <v>54180</v>
      </c>
      <c r="D13397" t="s">
        <v>96681</v>
      </c>
      <c r="E13397">
        <v>185</v>
      </c>
      <c r="F13397">
        <v>344</v>
      </c>
      <c r="G13397">
        <v>1044</v>
      </c>
      <c r="H13397" t="s">
        <v>96576</v>
      </c>
      <c r="J13397" t="s">
        <v>37275</v>
      </c>
      <c r="K13397" s="2">
        <v>41368.407534722224</v>
      </c>
      <c r="L13397" s="3">
        <f t="shared" si="209"/>
        <v>41368</v>
      </c>
      <c r="M13397" t="s">
        <v>117</v>
      </c>
      <c r="N13397">
        <v>0</v>
      </c>
      <c r="O13397">
        <v>2</v>
      </c>
      <c r="Q13397" t="s">
        <v>37276</v>
      </c>
      <c r="R13397">
        <v>1</v>
      </c>
    </row>
    <row r="13398" spans="1:18" x14ac:dyDescent="0.15">
      <c r="A13398" s="1" t="s">
        <v>85304</v>
      </c>
      <c r="B13398" t="s">
        <v>85305</v>
      </c>
      <c r="C13398" t="s">
        <v>131</v>
      </c>
      <c r="D13398" t="s">
        <v>96666</v>
      </c>
      <c r="E13398">
        <v>144</v>
      </c>
      <c r="F13398">
        <v>65</v>
      </c>
      <c r="G13398">
        <v>155</v>
      </c>
      <c r="H13398" t="s">
        <v>96576</v>
      </c>
      <c r="J13398" t="s">
        <v>85306</v>
      </c>
      <c r="K13398" s="2">
        <v>41368.407534722224</v>
      </c>
      <c r="L13398" s="3">
        <f t="shared" si="209"/>
        <v>41368</v>
      </c>
      <c r="M13398" t="s">
        <v>117</v>
      </c>
      <c r="N13398">
        <v>16</v>
      </c>
      <c r="O13398">
        <v>1</v>
      </c>
      <c r="Q13398" t="s">
        <v>85307</v>
      </c>
      <c r="R13398">
        <v>1</v>
      </c>
    </row>
    <row r="13399" spans="1:18" x14ac:dyDescent="0.15">
      <c r="A13399" s="1" t="s">
        <v>37268</v>
      </c>
      <c r="B13399" t="s">
        <v>37269</v>
      </c>
      <c r="C13399" t="s">
        <v>34</v>
      </c>
      <c r="E13399">
        <v>34</v>
      </c>
      <c r="F13399">
        <v>30</v>
      </c>
      <c r="G13399">
        <v>177</v>
      </c>
      <c r="H13399" t="s">
        <v>96576</v>
      </c>
      <c r="J13399" t="s">
        <v>37270</v>
      </c>
      <c r="K13399" s="2">
        <v>41368.407546296294</v>
      </c>
      <c r="L13399" s="3">
        <f t="shared" si="209"/>
        <v>41368</v>
      </c>
      <c r="M13399" t="s">
        <v>370</v>
      </c>
      <c r="N13399">
        <v>0</v>
      </c>
      <c r="O13399">
        <v>0</v>
      </c>
      <c r="P13399" t="s">
        <v>37271</v>
      </c>
      <c r="Q13399" t="s">
        <v>37272</v>
      </c>
      <c r="R13399">
        <v>1</v>
      </c>
    </row>
    <row r="13400" spans="1:18" x14ac:dyDescent="0.15">
      <c r="A13400" s="1" t="s">
        <v>85300</v>
      </c>
      <c r="B13400" t="s">
        <v>85301</v>
      </c>
      <c r="C13400" t="s">
        <v>344</v>
      </c>
      <c r="D13400" t="s">
        <v>96589</v>
      </c>
      <c r="E13400">
        <v>34</v>
      </c>
      <c r="F13400">
        <v>34</v>
      </c>
      <c r="G13400">
        <v>855</v>
      </c>
      <c r="H13400" t="s">
        <v>96576</v>
      </c>
      <c r="J13400" t="s">
        <v>85302</v>
      </c>
      <c r="K13400" s="2">
        <v>41368.407557870371</v>
      </c>
      <c r="L13400" s="3">
        <f t="shared" si="209"/>
        <v>41368</v>
      </c>
      <c r="M13400" t="s">
        <v>4788</v>
      </c>
      <c r="N13400">
        <v>12</v>
      </c>
      <c r="O13400">
        <v>12</v>
      </c>
      <c r="Q13400" t="s">
        <v>85303</v>
      </c>
      <c r="R13400">
        <v>1</v>
      </c>
    </row>
    <row r="13401" spans="1:18" x14ac:dyDescent="0.15">
      <c r="A13401" s="1" t="s">
        <v>37263</v>
      </c>
      <c r="B13401" t="s">
        <v>37264</v>
      </c>
      <c r="C13401" t="s">
        <v>344</v>
      </c>
      <c r="D13401" t="s">
        <v>96657</v>
      </c>
      <c r="E13401">
        <v>992</v>
      </c>
      <c r="F13401">
        <v>370</v>
      </c>
      <c r="G13401">
        <v>15373</v>
      </c>
      <c r="H13401" t="s">
        <v>96578</v>
      </c>
      <c r="J13401" t="s">
        <v>37265</v>
      </c>
      <c r="K13401" s="2">
        <v>41368.407557870371</v>
      </c>
      <c r="L13401" s="3">
        <f t="shared" si="209"/>
        <v>41368</v>
      </c>
      <c r="M13401" t="s">
        <v>535</v>
      </c>
      <c r="N13401">
        <v>0</v>
      </c>
      <c r="O13401">
        <v>0</v>
      </c>
      <c r="P13401" t="s">
        <v>37266</v>
      </c>
      <c r="Q13401" t="s">
        <v>37267</v>
      </c>
      <c r="R13401">
        <v>1</v>
      </c>
    </row>
    <row r="13402" spans="1:18" x14ac:dyDescent="0.15">
      <c r="A13402" s="1" t="s">
        <v>37258</v>
      </c>
      <c r="B13402" t="s">
        <v>37259</v>
      </c>
      <c r="C13402" t="s">
        <v>3366</v>
      </c>
      <c r="D13402" t="s">
        <v>97032</v>
      </c>
      <c r="E13402">
        <v>1132</v>
      </c>
      <c r="F13402">
        <v>137</v>
      </c>
      <c r="G13402">
        <v>15761</v>
      </c>
      <c r="H13402" t="s">
        <v>96578</v>
      </c>
      <c r="J13402" t="s">
        <v>37260</v>
      </c>
      <c r="K13402" s="2">
        <v>41368.407569444447</v>
      </c>
      <c r="L13402" s="3">
        <f t="shared" si="209"/>
        <v>41368</v>
      </c>
      <c r="M13402" t="s">
        <v>1266</v>
      </c>
      <c r="N13402">
        <v>0</v>
      </c>
      <c r="O13402">
        <v>0</v>
      </c>
      <c r="P13402" t="s">
        <v>37261</v>
      </c>
      <c r="Q13402" t="s">
        <v>37262</v>
      </c>
      <c r="R13402">
        <v>1</v>
      </c>
    </row>
    <row r="13403" spans="1:18" x14ac:dyDescent="0.15">
      <c r="A13403" s="1" t="s">
        <v>37254</v>
      </c>
      <c r="B13403" t="s">
        <v>37255</v>
      </c>
      <c r="C13403" t="s">
        <v>131</v>
      </c>
      <c r="D13403" t="s">
        <v>96641</v>
      </c>
      <c r="E13403">
        <v>72</v>
      </c>
      <c r="F13403">
        <v>336</v>
      </c>
      <c r="G13403">
        <v>1067</v>
      </c>
      <c r="H13403" t="s">
        <v>96576</v>
      </c>
      <c r="J13403" t="s">
        <v>37256</v>
      </c>
      <c r="K13403" s="2">
        <v>41368.407569444447</v>
      </c>
      <c r="L13403" s="3">
        <f t="shared" ref="L13403:L13466" si="210">INT(K13403)</f>
        <v>41368</v>
      </c>
      <c r="M13403" t="s">
        <v>23</v>
      </c>
      <c r="N13403">
        <v>0</v>
      </c>
      <c r="O13403">
        <v>0</v>
      </c>
      <c r="Q13403" t="s">
        <v>37257</v>
      </c>
      <c r="R13403">
        <v>1</v>
      </c>
    </row>
    <row r="13404" spans="1:18" x14ac:dyDescent="0.15">
      <c r="A13404" s="1" t="s">
        <v>85296</v>
      </c>
      <c r="B13404" t="s">
        <v>85297</v>
      </c>
      <c r="C13404" t="s">
        <v>3332</v>
      </c>
      <c r="D13404" t="s">
        <v>96604</v>
      </c>
      <c r="E13404">
        <v>415</v>
      </c>
      <c r="F13404">
        <v>261</v>
      </c>
      <c r="G13404">
        <v>1639</v>
      </c>
      <c r="H13404" t="s">
        <v>96578</v>
      </c>
      <c r="J13404" t="s">
        <v>85298</v>
      </c>
      <c r="K13404" s="2">
        <v>41368.407592592594</v>
      </c>
      <c r="L13404" s="3">
        <f t="shared" si="210"/>
        <v>41368</v>
      </c>
      <c r="M13404" t="s">
        <v>370</v>
      </c>
      <c r="N13404">
        <v>0</v>
      </c>
      <c r="O13404">
        <v>0</v>
      </c>
      <c r="Q13404" t="s">
        <v>85299</v>
      </c>
      <c r="R13404">
        <v>1</v>
      </c>
    </row>
    <row r="13405" spans="1:18" x14ac:dyDescent="0.15">
      <c r="A13405" s="1" t="s">
        <v>36561</v>
      </c>
      <c r="B13405" t="s">
        <v>36562</v>
      </c>
      <c r="C13405" t="s">
        <v>27</v>
      </c>
      <c r="E13405">
        <v>187</v>
      </c>
      <c r="F13405">
        <v>250</v>
      </c>
      <c r="G13405">
        <v>2625</v>
      </c>
      <c r="H13405" t="s">
        <v>96576</v>
      </c>
      <c r="J13405" t="s">
        <v>37248</v>
      </c>
      <c r="K13405" s="2">
        <v>41368.407592592594</v>
      </c>
      <c r="L13405" s="3">
        <f t="shared" si="210"/>
        <v>41368</v>
      </c>
      <c r="M13405" t="s">
        <v>169</v>
      </c>
      <c r="N13405">
        <v>0</v>
      </c>
      <c r="O13405">
        <v>0</v>
      </c>
      <c r="Q13405" t="s">
        <v>37249</v>
      </c>
      <c r="R13405">
        <v>1</v>
      </c>
    </row>
    <row r="13406" spans="1:18" x14ac:dyDescent="0.15">
      <c r="A13406" s="1" t="s">
        <v>37250</v>
      </c>
      <c r="B13406" t="s">
        <v>37251</v>
      </c>
      <c r="C13406" t="s">
        <v>2165</v>
      </c>
      <c r="D13406" t="s">
        <v>96763</v>
      </c>
      <c r="E13406">
        <v>114</v>
      </c>
      <c r="F13406">
        <v>83</v>
      </c>
      <c r="G13406">
        <v>1231</v>
      </c>
      <c r="H13406" t="s">
        <v>96576</v>
      </c>
      <c r="J13406" t="s">
        <v>37252</v>
      </c>
      <c r="K13406" s="2">
        <v>41368.407592592594</v>
      </c>
      <c r="L13406" s="3">
        <f t="shared" si="210"/>
        <v>41368</v>
      </c>
      <c r="M13406" t="s">
        <v>29</v>
      </c>
      <c r="N13406">
        <v>0</v>
      </c>
      <c r="O13406">
        <v>0</v>
      </c>
      <c r="P13406" t="s">
        <v>30</v>
      </c>
      <c r="Q13406" t="s">
        <v>37253</v>
      </c>
      <c r="R13406">
        <v>1</v>
      </c>
    </row>
    <row r="13407" spans="1:18" x14ac:dyDescent="0.15">
      <c r="A13407" s="1" t="s">
        <v>37243</v>
      </c>
      <c r="B13407" t="s">
        <v>37244</v>
      </c>
      <c r="C13407" t="s">
        <v>1421</v>
      </c>
      <c r="E13407">
        <v>588</v>
      </c>
      <c r="F13407">
        <v>163</v>
      </c>
      <c r="G13407">
        <v>773</v>
      </c>
      <c r="H13407" t="s">
        <v>96576</v>
      </c>
      <c r="J13407" t="s">
        <v>37245</v>
      </c>
      <c r="K13407" s="2">
        <v>41368.407604166663</v>
      </c>
      <c r="L13407" s="3">
        <f t="shared" si="210"/>
        <v>41368</v>
      </c>
      <c r="M13407" t="s">
        <v>117</v>
      </c>
      <c r="N13407">
        <v>0</v>
      </c>
      <c r="O13407">
        <v>4</v>
      </c>
      <c r="P13407" t="s">
        <v>37246</v>
      </c>
      <c r="Q13407" t="s">
        <v>37247</v>
      </c>
      <c r="R13407">
        <v>1</v>
      </c>
    </row>
    <row r="13408" spans="1:18" x14ac:dyDescent="0.15">
      <c r="A13408" s="1" t="s">
        <v>85292</v>
      </c>
      <c r="B13408" t="s">
        <v>85293</v>
      </c>
      <c r="C13408" t="s">
        <v>1421</v>
      </c>
      <c r="D13408" t="s">
        <v>96588</v>
      </c>
      <c r="E13408">
        <v>28</v>
      </c>
      <c r="F13408">
        <v>8</v>
      </c>
      <c r="G13408">
        <v>85</v>
      </c>
      <c r="H13408" t="s">
        <v>96576</v>
      </c>
      <c r="J13408" t="s">
        <v>85294</v>
      </c>
      <c r="K13408" s="2">
        <v>41368.407604166663</v>
      </c>
      <c r="L13408" s="3">
        <f t="shared" si="210"/>
        <v>41368</v>
      </c>
      <c r="M13408" t="s">
        <v>370</v>
      </c>
      <c r="N13408">
        <v>0</v>
      </c>
      <c r="O13408">
        <v>0</v>
      </c>
      <c r="Q13408" t="s">
        <v>85295</v>
      </c>
      <c r="R13408">
        <v>1</v>
      </c>
    </row>
    <row r="13409" spans="1:18" x14ac:dyDescent="0.15">
      <c r="A13409" s="1" t="s">
        <v>85288</v>
      </c>
      <c r="B13409" t="s">
        <v>85289</v>
      </c>
      <c r="C13409" t="s">
        <v>1005</v>
      </c>
      <c r="D13409" t="s">
        <v>96728</v>
      </c>
      <c r="E13409">
        <v>153</v>
      </c>
      <c r="F13409">
        <v>336</v>
      </c>
      <c r="G13409">
        <v>1081</v>
      </c>
      <c r="H13409" t="s">
        <v>96576</v>
      </c>
      <c r="J13409" t="s">
        <v>85290</v>
      </c>
      <c r="K13409" s="2">
        <v>41368.40761574074</v>
      </c>
      <c r="L13409" s="3">
        <f t="shared" si="210"/>
        <v>41368</v>
      </c>
      <c r="M13409" t="s">
        <v>56</v>
      </c>
      <c r="N13409">
        <v>0</v>
      </c>
      <c r="O13409">
        <v>0</v>
      </c>
      <c r="Q13409" t="s">
        <v>85291</v>
      </c>
      <c r="R13409">
        <v>1</v>
      </c>
    </row>
    <row r="13410" spans="1:18" x14ac:dyDescent="0.15">
      <c r="A13410" s="1" t="s">
        <v>22275</v>
      </c>
      <c r="B13410" t="s">
        <v>22276</v>
      </c>
      <c r="C13410" t="s">
        <v>190</v>
      </c>
      <c r="D13410" t="s">
        <v>96643</v>
      </c>
      <c r="E13410">
        <v>58</v>
      </c>
      <c r="F13410">
        <v>21</v>
      </c>
      <c r="G13410">
        <v>1048</v>
      </c>
      <c r="H13410" t="s">
        <v>96576</v>
      </c>
      <c r="J13410" t="s">
        <v>37241</v>
      </c>
      <c r="K13410" s="2">
        <v>41368.407627314817</v>
      </c>
      <c r="L13410" s="3">
        <f t="shared" si="210"/>
        <v>41368</v>
      </c>
      <c r="M13410" t="s">
        <v>535</v>
      </c>
      <c r="N13410">
        <v>0</v>
      </c>
      <c r="O13410">
        <v>0</v>
      </c>
      <c r="Q13410" t="s">
        <v>37242</v>
      </c>
      <c r="R13410">
        <v>1</v>
      </c>
    </row>
    <row r="13411" spans="1:18" x14ac:dyDescent="0.15">
      <c r="A13411" s="1" t="s">
        <v>85284</v>
      </c>
      <c r="B13411" t="s">
        <v>85285</v>
      </c>
      <c r="C13411" t="s">
        <v>2703</v>
      </c>
      <c r="D13411" t="s">
        <v>96722</v>
      </c>
      <c r="E13411">
        <v>648</v>
      </c>
      <c r="F13411">
        <v>263</v>
      </c>
      <c r="G13411">
        <v>3457</v>
      </c>
      <c r="H13411" t="s">
        <v>96578</v>
      </c>
      <c r="J13411" t="s">
        <v>85286</v>
      </c>
      <c r="K13411" s="2">
        <v>41368.407650462963</v>
      </c>
      <c r="L13411" s="3">
        <f t="shared" si="210"/>
        <v>41368</v>
      </c>
      <c r="M13411" t="s">
        <v>370</v>
      </c>
      <c r="N13411">
        <v>0</v>
      </c>
      <c r="O13411">
        <v>2</v>
      </c>
      <c r="Q13411" t="s">
        <v>85287</v>
      </c>
      <c r="R13411">
        <v>1</v>
      </c>
    </row>
    <row r="13412" spans="1:18" x14ac:dyDescent="0.15">
      <c r="A13412" s="1" t="s">
        <v>37224</v>
      </c>
      <c r="B13412" t="s">
        <v>37225</v>
      </c>
      <c r="C13412" t="s">
        <v>3085</v>
      </c>
      <c r="D13412" t="s">
        <v>97023</v>
      </c>
      <c r="E13412">
        <v>72082</v>
      </c>
      <c r="F13412">
        <v>2073</v>
      </c>
      <c r="G13412">
        <v>33817</v>
      </c>
      <c r="H13412" t="s">
        <v>96575</v>
      </c>
      <c r="I13412" t="s">
        <v>37226</v>
      </c>
      <c r="J13412" t="s">
        <v>37227</v>
      </c>
      <c r="K13412" s="2">
        <v>41368.407650462963</v>
      </c>
      <c r="L13412" s="3">
        <f t="shared" si="210"/>
        <v>41368</v>
      </c>
      <c r="M13412" t="s">
        <v>678</v>
      </c>
      <c r="N13412">
        <v>1</v>
      </c>
      <c r="O13412">
        <v>0</v>
      </c>
      <c r="Q13412" t="s">
        <v>30589</v>
      </c>
      <c r="R13412">
        <v>1</v>
      </c>
    </row>
    <row r="13413" spans="1:18" x14ac:dyDescent="0.15">
      <c r="A13413" s="1" t="s">
        <v>37238</v>
      </c>
      <c r="B13413" t="s">
        <v>37239</v>
      </c>
      <c r="C13413" t="s">
        <v>2793</v>
      </c>
      <c r="D13413" t="s">
        <v>96969</v>
      </c>
      <c r="E13413">
        <v>113</v>
      </c>
      <c r="F13413">
        <v>240</v>
      </c>
      <c r="G13413">
        <v>250</v>
      </c>
      <c r="H13413" t="s">
        <v>96576</v>
      </c>
      <c r="J13413" t="s">
        <v>37240</v>
      </c>
      <c r="K13413" s="2">
        <v>41368.40766203704</v>
      </c>
      <c r="L13413" s="3">
        <f t="shared" si="210"/>
        <v>41368</v>
      </c>
      <c r="M13413" t="s">
        <v>29</v>
      </c>
      <c r="N13413">
        <v>3</v>
      </c>
      <c r="O13413">
        <v>3</v>
      </c>
      <c r="P13413" t="s">
        <v>30</v>
      </c>
      <c r="Q13413" t="s">
        <v>35999</v>
      </c>
      <c r="R13413">
        <v>1</v>
      </c>
    </row>
    <row r="13414" spans="1:18" x14ac:dyDescent="0.15">
      <c r="A13414" s="1" t="s">
        <v>85280</v>
      </c>
      <c r="B13414" t="s">
        <v>85281</v>
      </c>
      <c r="C13414" t="s">
        <v>344</v>
      </c>
      <c r="D13414" t="s">
        <v>96639</v>
      </c>
      <c r="E13414">
        <v>348</v>
      </c>
      <c r="F13414">
        <v>486</v>
      </c>
      <c r="G13414">
        <v>1281</v>
      </c>
      <c r="H13414" t="s">
        <v>96576</v>
      </c>
      <c r="J13414" t="s">
        <v>85282</v>
      </c>
      <c r="K13414" s="2">
        <v>41368.40766203704</v>
      </c>
      <c r="L13414" s="3">
        <f t="shared" si="210"/>
        <v>41368</v>
      </c>
      <c r="M13414" t="s">
        <v>370</v>
      </c>
      <c r="N13414">
        <v>0</v>
      </c>
      <c r="O13414">
        <v>2</v>
      </c>
      <c r="Q13414" t="s">
        <v>85283</v>
      </c>
      <c r="R13414">
        <v>1</v>
      </c>
    </row>
    <row r="13415" spans="1:18" x14ac:dyDescent="0.15">
      <c r="A13415" s="1" t="s">
        <v>37234</v>
      </c>
      <c r="B13415" t="s">
        <v>37235</v>
      </c>
      <c r="C13415" t="s">
        <v>94</v>
      </c>
      <c r="E13415">
        <v>27</v>
      </c>
      <c r="F13415">
        <v>67</v>
      </c>
      <c r="G13415">
        <v>62</v>
      </c>
      <c r="H13415" t="s">
        <v>96576</v>
      </c>
      <c r="J13415" t="s">
        <v>37236</v>
      </c>
      <c r="K13415" s="2">
        <v>41368.40766203704</v>
      </c>
      <c r="L13415" s="3">
        <f t="shared" si="210"/>
        <v>41368</v>
      </c>
      <c r="M13415" t="s">
        <v>317</v>
      </c>
      <c r="N13415">
        <v>1</v>
      </c>
      <c r="O13415">
        <v>0</v>
      </c>
      <c r="Q13415" t="s">
        <v>37237</v>
      </c>
      <c r="R13415">
        <v>1</v>
      </c>
    </row>
    <row r="13416" spans="1:18" x14ac:dyDescent="0.15">
      <c r="A13416" s="1" t="s">
        <v>37228</v>
      </c>
      <c r="B13416" t="s">
        <v>37229</v>
      </c>
      <c r="C13416" t="s">
        <v>94</v>
      </c>
      <c r="D13416" t="s">
        <v>96619</v>
      </c>
      <c r="E13416">
        <v>556</v>
      </c>
      <c r="F13416">
        <v>334</v>
      </c>
      <c r="G13416">
        <v>1169</v>
      </c>
      <c r="H13416" t="s">
        <v>96578</v>
      </c>
      <c r="J13416" t="s">
        <v>37230</v>
      </c>
      <c r="K13416" s="2">
        <v>41368.407673611109</v>
      </c>
      <c r="L13416" s="3">
        <f t="shared" si="210"/>
        <v>41368</v>
      </c>
      <c r="M13416" t="s">
        <v>37231</v>
      </c>
      <c r="N13416">
        <v>1</v>
      </c>
      <c r="O13416">
        <v>1</v>
      </c>
      <c r="P13416" t="s">
        <v>37232</v>
      </c>
      <c r="Q13416" t="s">
        <v>37233</v>
      </c>
      <c r="R13416">
        <v>1</v>
      </c>
    </row>
    <row r="13417" spans="1:18" x14ac:dyDescent="0.15">
      <c r="A13417" s="1" t="s">
        <v>37213</v>
      </c>
      <c r="B13417" t="s">
        <v>37214</v>
      </c>
      <c r="C13417" t="s">
        <v>2793</v>
      </c>
      <c r="D13417" t="s">
        <v>96645</v>
      </c>
      <c r="E13417">
        <v>1065</v>
      </c>
      <c r="F13417">
        <v>96</v>
      </c>
      <c r="G13417">
        <v>4448</v>
      </c>
      <c r="H13417" t="s">
        <v>96579</v>
      </c>
      <c r="I13417" t="s">
        <v>37215</v>
      </c>
      <c r="J13417" t="s">
        <v>37216</v>
      </c>
      <c r="K13417" s="2">
        <v>41368.407685185186</v>
      </c>
      <c r="L13417" s="3">
        <f t="shared" si="210"/>
        <v>41368</v>
      </c>
      <c r="M13417" t="s">
        <v>339</v>
      </c>
      <c r="N13417">
        <v>1</v>
      </c>
      <c r="O13417">
        <v>0</v>
      </c>
      <c r="P13417" t="s">
        <v>37217</v>
      </c>
      <c r="Q13417" t="s">
        <v>37218</v>
      </c>
      <c r="R13417">
        <v>1</v>
      </c>
    </row>
    <row r="13418" spans="1:18" x14ac:dyDescent="0.15">
      <c r="A13418" s="1" t="s">
        <v>37219</v>
      </c>
      <c r="B13418" t="s">
        <v>37220</v>
      </c>
      <c r="C13418" t="s">
        <v>131</v>
      </c>
      <c r="E13418">
        <v>294</v>
      </c>
      <c r="F13418">
        <v>340</v>
      </c>
      <c r="G13418">
        <v>5582</v>
      </c>
      <c r="H13418" t="s">
        <v>96576</v>
      </c>
      <c r="J13418" t="s">
        <v>37221</v>
      </c>
      <c r="K13418" s="2">
        <v>41368.407685185186</v>
      </c>
      <c r="L13418" s="3">
        <f t="shared" si="210"/>
        <v>41368</v>
      </c>
      <c r="M13418" t="s">
        <v>197</v>
      </c>
      <c r="N13418">
        <v>0</v>
      </c>
      <c r="O13418">
        <v>0</v>
      </c>
      <c r="P13418" t="s">
        <v>37222</v>
      </c>
      <c r="Q13418" t="s">
        <v>37223</v>
      </c>
      <c r="R13418">
        <v>1</v>
      </c>
    </row>
    <row r="13419" spans="1:18" x14ac:dyDescent="0.15">
      <c r="A13419" s="1" t="s">
        <v>85276</v>
      </c>
      <c r="B13419" t="s">
        <v>85277</v>
      </c>
      <c r="C13419" t="s">
        <v>2543</v>
      </c>
      <c r="D13419" t="s">
        <v>96658</v>
      </c>
      <c r="E13419">
        <v>4</v>
      </c>
      <c r="F13419">
        <v>31</v>
      </c>
      <c r="G13419">
        <v>14</v>
      </c>
      <c r="H13419" t="s">
        <v>96576</v>
      </c>
      <c r="J13419" t="s">
        <v>85278</v>
      </c>
      <c r="K13419" s="2">
        <v>41368.407696759263</v>
      </c>
      <c r="L13419" s="3">
        <f t="shared" si="210"/>
        <v>41368</v>
      </c>
      <c r="M13419" t="s">
        <v>1825</v>
      </c>
      <c r="N13419">
        <v>0</v>
      </c>
      <c r="O13419">
        <v>4</v>
      </c>
      <c r="Q13419" t="s">
        <v>85279</v>
      </c>
      <c r="R13419">
        <v>1</v>
      </c>
    </row>
    <row r="13420" spans="1:18" x14ac:dyDescent="0.15">
      <c r="A13420" s="1" t="s">
        <v>37209</v>
      </c>
      <c r="B13420" t="s">
        <v>37210</v>
      </c>
      <c r="C13420" t="s">
        <v>3085</v>
      </c>
      <c r="D13420" t="s">
        <v>96600</v>
      </c>
      <c r="E13420">
        <v>79</v>
      </c>
      <c r="F13420">
        <v>104</v>
      </c>
      <c r="G13420">
        <v>1065</v>
      </c>
      <c r="H13420" t="s">
        <v>96576</v>
      </c>
      <c r="J13420" t="s">
        <v>37211</v>
      </c>
      <c r="K13420" s="2">
        <v>41368.407708333332</v>
      </c>
      <c r="L13420" s="3">
        <f t="shared" si="210"/>
        <v>41368</v>
      </c>
      <c r="M13420" t="s">
        <v>370</v>
      </c>
      <c r="N13420">
        <v>0</v>
      </c>
      <c r="O13420">
        <v>7</v>
      </c>
      <c r="Q13420" t="s">
        <v>37212</v>
      </c>
      <c r="R13420">
        <v>1</v>
      </c>
    </row>
    <row r="13421" spans="1:18" x14ac:dyDescent="0.15">
      <c r="A13421" s="1" t="s">
        <v>37201</v>
      </c>
      <c r="B13421" t="s">
        <v>37202</v>
      </c>
      <c r="C13421" t="s">
        <v>11046</v>
      </c>
      <c r="E13421">
        <v>56</v>
      </c>
      <c r="F13421">
        <v>118</v>
      </c>
      <c r="G13421">
        <v>140</v>
      </c>
      <c r="H13421" t="s">
        <v>96576</v>
      </c>
      <c r="J13421" t="s">
        <v>37203</v>
      </c>
      <c r="K13421" s="2">
        <v>41368.407719907409</v>
      </c>
      <c r="L13421" s="3">
        <f t="shared" si="210"/>
        <v>41368</v>
      </c>
      <c r="M13421" t="s">
        <v>241</v>
      </c>
      <c r="N13421">
        <v>0</v>
      </c>
      <c r="O13421">
        <v>1</v>
      </c>
      <c r="Q13421" t="s">
        <v>37204</v>
      </c>
      <c r="R13421">
        <v>1</v>
      </c>
    </row>
    <row r="13422" spans="1:18" x14ac:dyDescent="0.15">
      <c r="A13422" s="1" t="s">
        <v>37205</v>
      </c>
      <c r="B13422" t="s">
        <v>37206</v>
      </c>
      <c r="C13422" t="s">
        <v>4086</v>
      </c>
      <c r="D13422" t="s">
        <v>96638</v>
      </c>
      <c r="E13422">
        <v>103</v>
      </c>
      <c r="F13422">
        <v>135</v>
      </c>
      <c r="G13422">
        <v>162</v>
      </c>
      <c r="H13422" t="s">
        <v>96576</v>
      </c>
      <c r="J13422" t="s">
        <v>37207</v>
      </c>
      <c r="K13422" s="2">
        <v>41368.407719907409</v>
      </c>
      <c r="L13422" s="3">
        <f t="shared" si="210"/>
        <v>41368</v>
      </c>
      <c r="M13422" t="s">
        <v>63</v>
      </c>
      <c r="N13422">
        <v>0</v>
      </c>
      <c r="O13422">
        <v>0</v>
      </c>
      <c r="Q13422" t="s">
        <v>37208</v>
      </c>
      <c r="R13422">
        <v>1</v>
      </c>
    </row>
    <row r="13423" spans="1:18" x14ac:dyDescent="0.15">
      <c r="A13423" s="1" t="s">
        <v>85268</v>
      </c>
      <c r="B13423" t="s">
        <v>85269</v>
      </c>
      <c r="C13423" t="s">
        <v>3085</v>
      </c>
      <c r="E13423">
        <v>52</v>
      </c>
      <c r="F13423">
        <v>61</v>
      </c>
      <c r="G13423">
        <v>117</v>
      </c>
      <c r="H13423" t="s">
        <v>96576</v>
      </c>
      <c r="J13423" t="s">
        <v>85270</v>
      </c>
      <c r="K13423" s="2">
        <v>41368.407731481479</v>
      </c>
      <c r="L13423" s="3">
        <f t="shared" si="210"/>
        <v>41368</v>
      </c>
      <c r="M13423" t="s">
        <v>1936</v>
      </c>
      <c r="N13423">
        <v>0</v>
      </c>
      <c r="O13423">
        <v>2</v>
      </c>
      <c r="Q13423" t="s">
        <v>85271</v>
      </c>
      <c r="R13423">
        <v>1</v>
      </c>
    </row>
    <row r="13424" spans="1:18" x14ac:dyDescent="0.15">
      <c r="A13424" s="1" t="s">
        <v>85272</v>
      </c>
      <c r="B13424" t="s">
        <v>85273</v>
      </c>
      <c r="C13424" t="s">
        <v>110</v>
      </c>
      <c r="D13424" t="s">
        <v>96612</v>
      </c>
      <c r="E13424">
        <v>2453</v>
      </c>
      <c r="F13424">
        <v>1354</v>
      </c>
      <c r="G13424">
        <v>3045</v>
      </c>
      <c r="H13424" t="s">
        <v>96576</v>
      </c>
      <c r="J13424" t="s">
        <v>85274</v>
      </c>
      <c r="K13424" s="2">
        <v>41368.407731481479</v>
      </c>
      <c r="L13424" s="3">
        <f t="shared" si="210"/>
        <v>41368</v>
      </c>
      <c r="M13424" t="s">
        <v>84</v>
      </c>
      <c r="N13424">
        <v>0</v>
      </c>
      <c r="O13424">
        <v>0</v>
      </c>
      <c r="Q13424" t="s">
        <v>85275</v>
      </c>
      <c r="R13424">
        <v>1</v>
      </c>
    </row>
    <row r="13425" spans="1:18" x14ac:dyDescent="0.15">
      <c r="A13425" s="1" t="s">
        <v>85264</v>
      </c>
      <c r="B13425" t="s">
        <v>85265</v>
      </c>
      <c r="C13425" t="s">
        <v>27</v>
      </c>
      <c r="E13425">
        <v>7</v>
      </c>
      <c r="F13425">
        <v>20</v>
      </c>
      <c r="G13425">
        <v>17</v>
      </c>
      <c r="H13425" t="s">
        <v>96576</v>
      </c>
      <c r="J13425" t="s">
        <v>85266</v>
      </c>
      <c r="K13425" s="2">
        <v>41368.407731481479</v>
      </c>
      <c r="L13425" s="3">
        <f t="shared" si="210"/>
        <v>41368</v>
      </c>
      <c r="M13425" t="s">
        <v>1559</v>
      </c>
      <c r="N13425">
        <v>0</v>
      </c>
      <c r="O13425">
        <v>0</v>
      </c>
      <c r="Q13425" t="s">
        <v>85267</v>
      </c>
      <c r="R13425">
        <v>1</v>
      </c>
    </row>
    <row r="13426" spans="1:18" x14ac:dyDescent="0.15">
      <c r="A13426" s="1" t="s">
        <v>37196</v>
      </c>
      <c r="B13426" t="s">
        <v>37197</v>
      </c>
      <c r="C13426" t="s">
        <v>344</v>
      </c>
      <c r="D13426" t="s">
        <v>96620</v>
      </c>
      <c r="E13426">
        <v>16302</v>
      </c>
      <c r="F13426">
        <v>208</v>
      </c>
      <c r="G13426">
        <v>2827</v>
      </c>
      <c r="H13426" t="s">
        <v>96574</v>
      </c>
      <c r="I13426" t="s">
        <v>37198</v>
      </c>
      <c r="J13426" t="s">
        <v>37199</v>
      </c>
      <c r="K13426" s="2">
        <v>41368.407743055555</v>
      </c>
      <c r="L13426" s="3">
        <f t="shared" si="210"/>
        <v>41368</v>
      </c>
      <c r="M13426" t="s">
        <v>69</v>
      </c>
      <c r="N13426">
        <v>6</v>
      </c>
      <c r="O13426">
        <v>2</v>
      </c>
      <c r="Q13426" t="s">
        <v>37200</v>
      </c>
      <c r="R13426">
        <v>1</v>
      </c>
    </row>
    <row r="13427" spans="1:18" x14ac:dyDescent="0.15">
      <c r="A13427" s="1" t="s">
        <v>37192</v>
      </c>
      <c r="B13427" t="s">
        <v>37193</v>
      </c>
      <c r="C13427" t="s">
        <v>3332</v>
      </c>
      <c r="D13427" t="s">
        <v>96604</v>
      </c>
      <c r="E13427">
        <v>209</v>
      </c>
      <c r="F13427">
        <v>308</v>
      </c>
      <c r="G13427">
        <v>1239</v>
      </c>
      <c r="H13427" t="s">
        <v>96576</v>
      </c>
      <c r="J13427" t="s">
        <v>37194</v>
      </c>
      <c r="K13427" s="2">
        <v>41368.407743055555</v>
      </c>
      <c r="L13427" s="3">
        <f t="shared" si="210"/>
        <v>41368</v>
      </c>
      <c r="M13427" t="s">
        <v>23</v>
      </c>
      <c r="N13427">
        <v>0</v>
      </c>
      <c r="O13427">
        <v>0</v>
      </c>
      <c r="Q13427" t="s">
        <v>37195</v>
      </c>
      <c r="R13427">
        <v>1</v>
      </c>
    </row>
    <row r="13428" spans="1:18" x14ac:dyDescent="0.15">
      <c r="A13428" s="1" t="s">
        <v>85260</v>
      </c>
      <c r="B13428" t="s">
        <v>85261</v>
      </c>
      <c r="C13428" t="s">
        <v>94</v>
      </c>
      <c r="D13428" t="s">
        <v>96851</v>
      </c>
      <c r="E13428">
        <v>110</v>
      </c>
      <c r="F13428">
        <v>191</v>
      </c>
      <c r="G13428">
        <v>160</v>
      </c>
      <c r="H13428" t="s">
        <v>96576</v>
      </c>
      <c r="J13428" t="s">
        <v>85262</v>
      </c>
      <c r="K13428" s="2">
        <v>41368.407754629632</v>
      </c>
      <c r="L13428" s="3">
        <f t="shared" si="210"/>
        <v>41368</v>
      </c>
      <c r="M13428" t="s">
        <v>370</v>
      </c>
      <c r="N13428">
        <v>0</v>
      </c>
      <c r="O13428">
        <v>4</v>
      </c>
      <c r="Q13428" t="s">
        <v>85263</v>
      </c>
      <c r="R13428">
        <v>1</v>
      </c>
    </row>
    <row r="13429" spans="1:18" x14ac:dyDescent="0.15">
      <c r="A13429" s="1" t="s">
        <v>37188</v>
      </c>
      <c r="B13429" t="s">
        <v>37189</v>
      </c>
      <c r="C13429" t="s">
        <v>2333</v>
      </c>
      <c r="D13429" t="s">
        <v>96938</v>
      </c>
      <c r="E13429">
        <v>76</v>
      </c>
      <c r="F13429">
        <v>74</v>
      </c>
      <c r="G13429">
        <v>825</v>
      </c>
      <c r="H13429" t="s">
        <v>96576</v>
      </c>
      <c r="J13429" t="s">
        <v>37190</v>
      </c>
      <c r="K13429" s="2">
        <v>41368.407766203702</v>
      </c>
      <c r="L13429" s="3">
        <f t="shared" si="210"/>
        <v>41368</v>
      </c>
      <c r="M13429" t="s">
        <v>535</v>
      </c>
      <c r="N13429">
        <v>0</v>
      </c>
      <c r="O13429">
        <v>0</v>
      </c>
      <c r="Q13429" t="s">
        <v>37191</v>
      </c>
      <c r="R13429">
        <v>1</v>
      </c>
    </row>
    <row r="13430" spans="1:18" x14ac:dyDescent="0.15">
      <c r="A13430" s="1" t="s">
        <v>37184</v>
      </c>
      <c r="B13430" t="s">
        <v>37185</v>
      </c>
      <c r="C13430" t="s">
        <v>11046</v>
      </c>
      <c r="D13430" t="s">
        <v>96598</v>
      </c>
      <c r="E13430">
        <v>4</v>
      </c>
      <c r="F13430">
        <v>80</v>
      </c>
      <c r="G13430">
        <v>12</v>
      </c>
      <c r="H13430" t="s">
        <v>96576</v>
      </c>
      <c r="J13430" t="s">
        <v>37186</v>
      </c>
      <c r="K13430" s="2">
        <v>41368.407766203702</v>
      </c>
      <c r="L13430" s="3">
        <f t="shared" si="210"/>
        <v>41368</v>
      </c>
      <c r="M13430" t="s">
        <v>84</v>
      </c>
      <c r="N13430">
        <v>0</v>
      </c>
      <c r="O13430">
        <v>0</v>
      </c>
      <c r="Q13430" t="s">
        <v>37187</v>
      </c>
      <c r="R13430">
        <v>1</v>
      </c>
    </row>
    <row r="13431" spans="1:18" x14ac:dyDescent="0.15">
      <c r="A13431" s="1" t="s">
        <v>84782</v>
      </c>
      <c r="B13431" t="s">
        <v>84783</v>
      </c>
      <c r="C13431" t="s">
        <v>2543</v>
      </c>
      <c r="D13431" t="s">
        <v>96658</v>
      </c>
      <c r="E13431">
        <v>3470</v>
      </c>
      <c r="F13431">
        <v>2000</v>
      </c>
      <c r="G13431">
        <v>2280</v>
      </c>
      <c r="H13431" t="s">
        <v>96575</v>
      </c>
      <c r="I13431" t="s">
        <v>84784</v>
      </c>
      <c r="J13431" t="s">
        <v>85258</v>
      </c>
      <c r="K13431" s="2">
        <v>41368.407777777778</v>
      </c>
      <c r="L13431" s="3">
        <f t="shared" si="210"/>
        <v>41368</v>
      </c>
      <c r="M13431" t="s">
        <v>56</v>
      </c>
      <c r="N13431">
        <v>3</v>
      </c>
      <c r="O13431">
        <v>1</v>
      </c>
      <c r="Q13431" t="s">
        <v>85259</v>
      </c>
      <c r="R13431">
        <v>1</v>
      </c>
    </row>
    <row r="13432" spans="1:18" x14ac:dyDescent="0.15">
      <c r="A13432" s="1" t="s">
        <v>37179</v>
      </c>
      <c r="B13432" t="s">
        <v>37180</v>
      </c>
      <c r="C13432" t="s">
        <v>2543</v>
      </c>
      <c r="D13432" t="s">
        <v>96649</v>
      </c>
      <c r="E13432">
        <v>10807</v>
      </c>
      <c r="F13432">
        <v>2513</v>
      </c>
      <c r="G13432">
        <v>96218</v>
      </c>
      <c r="H13432" t="s">
        <v>96578</v>
      </c>
      <c r="J13432" t="s">
        <v>37181</v>
      </c>
      <c r="K13432" s="2">
        <v>41368.407777777778</v>
      </c>
      <c r="L13432" s="3">
        <f t="shared" si="210"/>
        <v>41368</v>
      </c>
      <c r="M13432" t="s">
        <v>63</v>
      </c>
      <c r="N13432">
        <v>0</v>
      </c>
      <c r="O13432">
        <v>0</v>
      </c>
      <c r="P13432" t="s">
        <v>37182</v>
      </c>
      <c r="Q13432" t="s">
        <v>37183</v>
      </c>
      <c r="R13432">
        <v>1</v>
      </c>
    </row>
    <row r="13433" spans="1:18" x14ac:dyDescent="0.15">
      <c r="A13433" s="1" t="s">
        <v>85253</v>
      </c>
      <c r="B13433" t="s">
        <v>85254</v>
      </c>
      <c r="C13433" t="s">
        <v>94</v>
      </c>
      <c r="D13433" t="s">
        <v>96609</v>
      </c>
      <c r="E13433">
        <v>601</v>
      </c>
      <c r="F13433">
        <v>470</v>
      </c>
      <c r="G13433">
        <v>1235</v>
      </c>
      <c r="H13433" t="s">
        <v>96576</v>
      </c>
      <c r="J13433" t="s">
        <v>85255</v>
      </c>
      <c r="K13433" s="2">
        <v>41368.407800925925</v>
      </c>
      <c r="L13433" s="3">
        <f t="shared" si="210"/>
        <v>41368</v>
      </c>
      <c r="M13433" t="s">
        <v>56</v>
      </c>
      <c r="N13433">
        <v>0</v>
      </c>
      <c r="O13433">
        <v>0</v>
      </c>
      <c r="P13433" t="s">
        <v>85256</v>
      </c>
      <c r="Q13433" t="s">
        <v>85257</v>
      </c>
      <c r="R13433">
        <v>1</v>
      </c>
    </row>
    <row r="13434" spans="1:18" x14ac:dyDescent="0.15">
      <c r="A13434" s="1" t="s">
        <v>37176</v>
      </c>
      <c r="B13434" t="s">
        <v>37177</v>
      </c>
      <c r="C13434" t="s">
        <v>1427</v>
      </c>
      <c r="D13434" t="s">
        <v>96698</v>
      </c>
      <c r="E13434">
        <v>291</v>
      </c>
      <c r="F13434">
        <v>196</v>
      </c>
      <c r="G13434">
        <v>709</v>
      </c>
      <c r="H13434" t="s">
        <v>96576</v>
      </c>
      <c r="J13434" t="s">
        <v>37178</v>
      </c>
      <c r="K13434" s="2">
        <v>41368.407824074071</v>
      </c>
      <c r="L13434" s="3">
        <f t="shared" si="210"/>
        <v>41368</v>
      </c>
      <c r="M13434" t="s">
        <v>545</v>
      </c>
      <c r="N13434">
        <v>0</v>
      </c>
      <c r="O13434">
        <v>0</v>
      </c>
      <c r="Q13434" t="s">
        <v>36922</v>
      </c>
      <c r="R13434">
        <v>1</v>
      </c>
    </row>
    <row r="13435" spans="1:18" x14ac:dyDescent="0.15">
      <c r="A13435" s="1" t="s">
        <v>85248</v>
      </c>
      <c r="B13435" t="s">
        <v>85249</v>
      </c>
      <c r="C13435" t="s">
        <v>110</v>
      </c>
      <c r="D13435" t="s">
        <v>96596</v>
      </c>
      <c r="E13435">
        <v>11214</v>
      </c>
      <c r="F13435">
        <v>248</v>
      </c>
      <c r="G13435">
        <v>3150</v>
      </c>
      <c r="H13435" t="s">
        <v>96578</v>
      </c>
      <c r="J13435" t="s">
        <v>85250</v>
      </c>
      <c r="K13435" s="2">
        <v>41368.407835648148</v>
      </c>
      <c r="L13435" s="3">
        <f t="shared" si="210"/>
        <v>41368</v>
      </c>
      <c r="M13435" t="s">
        <v>117</v>
      </c>
      <c r="N13435">
        <v>0</v>
      </c>
      <c r="O13435">
        <v>0</v>
      </c>
      <c r="P13435" t="s">
        <v>85251</v>
      </c>
      <c r="Q13435" t="s">
        <v>85252</v>
      </c>
      <c r="R13435">
        <v>1</v>
      </c>
    </row>
    <row r="13436" spans="1:18" x14ac:dyDescent="0.15">
      <c r="A13436" s="1" t="s">
        <v>37166</v>
      </c>
      <c r="B13436" t="s">
        <v>37167</v>
      </c>
      <c r="C13436" t="s">
        <v>344</v>
      </c>
      <c r="D13436" t="s">
        <v>96620</v>
      </c>
      <c r="E13436">
        <v>5898</v>
      </c>
      <c r="F13436">
        <v>1892</v>
      </c>
      <c r="G13436">
        <v>15675</v>
      </c>
      <c r="H13436" t="s">
        <v>96575</v>
      </c>
      <c r="I13436" t="s">
        <v>37168</v>
      </c>
      <c r="J13436" t="s">
        <v>37169</v>
      </c>
      <c r="K13436" s="2">
        <v>41368.407835648148</v>
      </c>
      <c r="L13436" s="3">
        <f t="shared" si="210"/>
        <v>41368</v>
      </c>
      <c r="M13436" t="s">
        <v>535</v>
      </c>
      <c r="N13436">
        <v>0</v>
      </c>
      <c r="O13436">
        <v>0</v>
      </c>
      <c r="P13436" t="s">
        <v>37170</v>
      </c>
      <c r="Q13436" t="s">
        <v>37171</v>
      </c>
      <c r="R13436">
        <v>1</v>
      </c>
    </row>
    <row r="13437" spans="1:18" x14ac:dyDescent="0.15">
      <c r="A13437" s="1" t="s">
        <v>37172</v>
      </c>
      <c r="B13437" t="s">
        <v>37173</v>
      </c>
      <c r="C13437" t="s">
        <v>94</v>
      </c>
      <c r="D13437" t="s">
        <v>96685</v>
      </c>
      <c r="E13437">
        <v>458</v>
      </c>
      <c r="F13437">
        <v>514</v>
      </c>
      <c r="G13437">
        <v>1711</v>
      </c>
      <c r="H13437" t="s">
        <v>96578</v>
      </c>
      <c r="J13437" t="s">
        <v>37174</v>
      </c>
      <c r="K13437" s="2">
        <v>41368.407835648148</v>
      </c>
      <c r="L13437" s="3">
        <f t="shared" si="210"/>
        <v>41368</v>
      </c>
      <c r="M13437" t="s">
        <v>535</v>
      </c>
      <c r="N13437">
        <v>0</v>
      </c>
      <c r="O13437">
        <v>0</v>
      </c>
      <c r="Q13437" t="s">
        <v>37175</v>
      </c>
      <c r="R13437">
        <v>1</v>
      </c>
    </row>
    <row r="13438" spans="1:18" x14ac:dyDescent="0.15">
      <c r="A13438" s="1" t="s">
        <v>18819</v>
      </c>
      <c r="B13438" t="s">
        <v>18820</v>
      </c>
      <c r="C13438" t="s">
        <v>131</v>
      </c>
      <c r="D13438" t="s">
        <v>96666</v>
      </c>
      <c r="E13438">
        <v>368</v>
      </c>
      <c r="F13438">
        <v>293</v>
      </c>
      <c r="G13438">
        <v>4568</v>
      </c>
      <c r="H13438" t="s">
        <v>96578</v>
      </c>
      <c r="J13438" t="s">
        <v>37165</v>
      </c>
      <c r="K13438" s="2">
        <v>41368.407858796294</v>
      </c>
      <c r="L13438" s="3">
        <f t="shared" si="210"/>
        <v>41368</v>
      </c>
      <c r="M13438" t="s">
        <v>101</v>
      </c>
      <c r="N13438">
        <v>0</v>
      </c>
      <c r="O13438">
        <v>0</v>
      </c>
      <c r="Q13438" t="s">
        <v>37079</v>
      </c>
      <c r="R13438">
        <v>1</v>
      </c>
    </row>
    <row r="13439" spans="1:18" x14ac:dyDescent="0.15">
      <c r="A13439" s="1" t="s">
        <v>37147</v>
      </c>
      <c r="B13439" t="s">
        <v>37148</v>
      </c>
      <c r="C13439" t="s">
        <v>853</v>
      </c>
      <c r="D13439" t="s">
        <v>96945</v>
      </c>
      <c r="E13439">
        <v>92</v>
      </c>
      <c r="F13439">
        <v>117</v>
      </c>
      <c r="G13439">
        <v>260</v>
      </c>
      <c r="H13439" t="s">
        <v>96576</v>
      </c>
      <c r="J13439" t="s">
        <v>37149</v>
      </c>
      <c r="K13439" s="2">
        <v>41368.407870370371</v>
      </c>
      <c r="L13439" s="3">
        <f t="shared" si="210"/>
        <v>41368</v>
      </c>
      <c r="M13439" t="s">
        <v>192</v>
      </c>
      <c r="N13439">
        <v>0</v>
      </c>
      <c r="O13439">
        <v>2</v>
      </c>
      <c r="Q13439" t="s">
        <v>37150</v>
      </c>
      <c r="R13439">
        <v>1</v>
      </c>
    </row>
    <row r="13440" spans="1:18" x14ac:dyDescent="0.15">
      <c r="A13440" s="1" t="s">
        <v>37159</v>
      </c>
      <c r="B13440" t="s">
        <v>37160</v>
      </c>
      <c r="C13440" t="s">
        <v>190</v>
      </c>
      <c r="D13440" t="s">
        <v>96643</v>
      </c>
      <c r="E13440">
        <v>104673</v>
      </c>
      <c r="F13440">
        <v>286</v>
      </c>
      <c r="G13440">
        <v>8861</v>
      </c>
      <c r="H13440" t="s">
        <v>96574</v>
      </c>
      <c r="I13440" t="s">
        <v>37161</v>
      </c>
      <c r="J13440" t="s">
        <v>37162</v>
      </c>
      <c r="K13440" s="2">
        <v>41368.407870370371</v>
      </c>
      <c r="L13440" s="3">
        <f t="shared" si="210"/>
        <v>41368</v>
      </c>
      <c r="M13440" t="s">
        <v>117</v>
      </c>
      <c r="N13440">
        <v>7</v>
      </c>
      <c r="O13440">
        <v>1</v>
      </c>
      <c r="P13440" t="s">
        <v>37163</v>
      </c>
      <c r="Q13440" t="s">
        <v>37164</v>
      </c>
      <c r="R13440">
        <v>1</v>
      </c>
    </row>
    <row r="13441" spans="1:18" x14ac:dyDescent="0.15">
      <c r="A13441" s="1" t="s">
        <v>85089</v>
      </c>
      <c r="B13441" t="s">
        <v>85090</v>
      </c>
      <c r="C13441" t="s">
        <v>94</v>
      </c>
      <c r="D13441" t="s">
        <v>96654</v>
      </c>
      <c r="E13441">
        <v>1079</v>
      </c>
      <c r="F13441">
        <v>609</v>
      </c>
      <c r="G13441">
        <v>30692</v>
      </c>
      <c r="H13441" t="s">
        <v>96578</v>
      </c>
      <c r="J13441" t="s">
        <v>85245</v>
      </c>
      <c r="K13441" s="2">
        <v>41368.407870370371</v>
      </c>
      <c r="L13441" s="3">
        <f t="shared" si="210"/>
        <v>41368</v>
      </c>
      <c r="M13441" t="s">
        <v>1286</v>
      </c>
      <c r="N13441">
        <v>0</v>
      </c>
      <c r="O13441">
        <v>0</v>
      </c>
      <c r="P13441" t="s">
        <v>85246</v>
      </c>
      <c r="Q13441" t="s">
        <v>85247</v>
      </c>
      <c r="R13441">
        <v>1</v>
      </c>
    </row>
    <row r="13442" spans="1:18" x14ac:dyDescent="0.15">
      <c r="A13442" s="1" t="s">
        <v>37155</v>
      </c>
      <c r="B13442" t="s">
        <v>37156</v>
      </c>
      <c r="C13442" t="s">
        <v>2165</v>
      </c>
      <c r="D13442" t="s">
        <v>96601</v>
      </c>
      <c r="E13442">
        <v>978</v>
      </c>
      <c r="F13442">
        <v>1100</v>
      </c>
      <c r="G13442">
        <v>3430</v>
      </c>
      <c r="H13442" t="s">
        <v>96575</v>
      </c>
      <c r="I13442" t="s">
        <v>37157</v>
      </c>
      <c r="J13442" t="s">
        <v>37158</v>
      </c>
      <c r="K13442" s="2">
        <v>41368.407870370371</v>
      </c>
      <c r="L13442" s="3">
        <f t="shared" si="210"/>
        <v>41368</v>
      </c>
      <c r="M13442" t="s">
        <v>29</v>
      </c>
      <c r="N13442">
        <v>0</v>
      </c>
      <c r="O13442">
        <v>0</v>
      </c>
      <c r="P13442" t="s">
        <v>30</v>
      </c>
      <c r="Q13442" t="s">
        <v>35999</v>
      </c>
      <c r="R13442">
        <v>1</v>
      </c>
    </row>
    <row r="13443" spans="1:18" x14ac:dyDescent="0.15">
      <c r="A13443" s="1" t="s">
        <v>37151</v>
      </c>
      <c r="B13443" t="s">
        <v>37152</v>
      </c>
      <c r="C13443" t="s">
        <v>2543</v>
      </c>
      <c r="D13443" t="s">
        <v>96658</v>
      </c>
      <c r="E13443">
        <v>662</v>
      </c>
      <c r="F13443">
        <v>318</v>
      </c>
      <c r="G13443">
        <v>2416</v>
      </c>
      <c r="H13443" t="s">
        <v>96576</v>
      </c>
      <c r="J13443" t="s">
        <v>37153</v>
      </c>
      <c r="K13443" s="2">
        <v>41368.407893518517</v>
      </c>
      <c r="L13443" s="3">
        <f t="shared" si="210"/>
        <v>41368</v>
      </c>
      <c r="M13443" t="s">
        <v>23</v>
      </c>
      <c r="N13443">
        <v>0</v>
      </c>
      <c r="O13443">
        <v>4</v>
      </c>
      <c r="Q13443" t="s">
        <v>37154</v>
      </c>
      <c r="R13443">
        <v>1</v>
      </c>
    </row>
    <row r="13444" spans="1:18" x14ac:dyDescent="0.15">
      <c r="A13444" s="1" t="s">
        <v>85237</v>
      </c>
      <c r="B13444" t="s">
        <v>85238</v>
      </c>
      <c r="C13444" t="s">
        <v>11046</v>
      </c>
      <c r="D13444" t="s">
        <v>96598</v>
      </c>
      <c r="E13444">
        <v>2059</v>
      </c>
      <c r="F13444">
        <v>306</v>
      </c>
      <c r="G13444">
        <v>11377</v>
      </c>
      <c r="H13444" t="s">
        <v>96578</v>
      </c>
      <c r="J13444" t="s">
        <v>85239</v>
      </c>
      <c r="K13444" s="2">
        <v>41368.407916666663</v>
      </c>
      <c r="L13444" s="3">
        <f t="shared" si="210"/>
        <v>41368</v>
      </c>
      <c r="M13444" t="s">
        <v>6753</v>
      </c>
      <c r="N13444">
        <v>0</v>
      </c>
      <c r="O13444">
        <v>1</v>
      </c>
      <c r="Q13444" t="s">
        <v>85240</v>
      </c>
      <c r="R13444">
        <v>1</v>
      </c>
    </row>
    <row r="13445" spans="1:18" x14ac:dyDescent="0.15">
      <c r="A13445" s="1" t="s">
        <v>37142</v>
      </c>
      <c r="B13445" t="s">
        <v>37143</v>
      </c>
      <c r="C13445" t="s">
        <v>2165</v>
      </c>
      <c r="D13445" t="s">
        <v>96599</v>
      </c>
      <c r="E13445">
        <v>109</v>
      </c>
      <c r="F13445">
        <v>77</v>
      </c>
      <c r="G13445">
        <v>990</v>
      </c>
      <c r="H13445" t="s">
        <v>96576</v>
      </c>
      <c r="J13445" t="s">
        <v>37144</v>
      </c>
      <c r="K13445" s="2">
        <v>41368.407916666663</v>
      </c>
      <c r="L13445" s="3">
        <f t="shared" si="210"/>
        <v>41368</v>
      </c>
      <c r="M13445" t="s">
        <v>63</v>
      </c>
      <c r="N13445">
        <v>0</v>
      </c>
      <c r="O13445">
        <v>0</v>
      </c>
      <c r="P13445" t="s">
        <v>37145</v>
      </c>
      <c r="Q13445" t="s">
        <v>37146</v>
      </c>
      <c r="R13445">
        <v>1</v>
      </c>
    </row>
    <row r="13446" spans="1:18" x14ac:dyDescent="0.15">
      <c r="A13446" s="1" t="s">
        <v>85241</v>
      </c>
      <c r="B13446" t="s">
        <v>85242</v>
      </c>
      <c r="C13446" t="s">
        <v>190</v>
      </c>
      <c r="D13446" t="s">
        <v>96644</v>
      </c>
      <c r="E13446">
        <v>252</v>
      </c>
      <c r="F13446">
        <v>534</v>
      </c>
      <c r="G13446">
        <v>791</v>
      </c>
      <c r="H13446" t="s">
        <v>96576</v>
      </c>
      <c r="J13446" t="s">
        <v>85243</v>
      </c>
      <c r="K13446" s="2">
        <v>41368.40792824074</v>
      </c>
      <c r="L13446" s="3">
        <f t="shared" si="210"/>
        <v>41368</v>
      </c>
      <c r="M13446" t="s">
        <v>84</v>
      </c>
      <c r="N13446">
        <v>0</v>
      </c>
      <c r="O13446">
        <v>0</v>
      </c>
      <c r="Q13446" t="s">
        <v>85244</v>
      </c>
      <c r="R13446">
        <v>1</v>
      </c>
    </row>
    <row r="13447" spans="1:18" x14ac:dyDescent="0.15">
      <c r="A13447" s="1" t="s">
        <v>85229</v>
      </c>
      <c r="B13447" t="s">
        <v>85230</v>
      </c>
      <c r="C13447" t="s">
        <v>853</v>
      </c>
      <c r="D13447" t="s">
        <v>96669</v>
      </c>
      <c r="E13447">
        <v>54</v>
      </c>
      <c r="F13447">
        <v>109</v>
      </c>
      <c r="G13447">
        <v>152</v>
      </c>
      <c r="H13447" t="s">
        <v>96576</v>
      </c>
      <c r="J13447" t="s">
        <v>85231</v>
      </c>
      <c r="K13447" s="2">
        <v>41368.407939814817</v>
      </c>
      <c r="L13447" s="3">
        <f t="shared" si="210"/>
        <v>41368</v>
      </c>
      <c r="M13447" t="s">
        <v>4264</v>
      </c>
      <c r="N13447">
        <v>0</v>
      </c>
      <c r="O13447">
        <v>0</v>
      </c>
      <c r="Q13447" t="s">
        <v>85232</v>
      </c>
      <c r="R13447">
        <v>1</v>
      </c>
    </row>
    <row r="13448" spans="1:18" x14ac:dyDescent="0.15">
      <c r="A13448" s="1" t="s">
        <v>37138</v>
      </c>
      <c r="B13448" t="s">
        <v>37139</v>
      </c>
      <c r="C13448" t="s">
        <v>3085</v>
      </c>
      <c r="D13448" t="s">
        <v>96986</v>
      </c>
      <c r="E13448">
        <v>51</v>
      </c>
      <c r="F13448">
        <v>105</v>
      </c>
      <c r="G13448">
        <v>79</v>
      </c>
      <c r="H13448" t="s">
        <v>96576</v>
      </c>
      <c r="J13448" t="s">
        <v>37140</v>
      </c>
      <c r="K13448" s="2">
        <v>41368.407939814817</v>
      </c>
      <c r="L13448" s="3">
        <f t="shared" si="210"/>
        <v>41368</v>
      </c>
      <c r="M13448" t="s">
        <v>117</v>
      </c>
      <c r="N13448">
        <v>0</v>
      </c>
      <c r="O13448">
        <v>0</v>
      </c>
      <c r="Q13448" t="s">
        <v>37141</v>
      </c>
      <c r="R13448">
        <v>1</v>
      </c>
    </row>
    <row r="13449" spans="1:18" x14ac:dyDescent="0.15">
      <c r="A13449" s="1" t="s">
        <v>85233</v>
      </c>
      <c r="B13449" t="s">
        <v>85234</v>
      </c>
      <c r="C13449" t="s">
        <v>2703</v>
      </c>
      <c r="D13449" t="s">
        <v>96846</v>
      </c>
      <c r="E13449">
        <v>1466</v>
      </c>
      <c r="F13449">
        <v>106</v>
      </c>
      <c r="G13449">
        <v>4708</v>
      </c>
      <c r="H13449" t="s">
        <v>96578</v>
      </c>
      <c r="J13449" t="s">
        <v>85235</v>
      </c>
      <c r="K13449" s="2">
        <v>41368.407951388886</v>
      </c>
      <c r="L13449" s="3">
        <f t="shared" si="210"/>
        <v>41368</v>
      </c>
      <c r="M13449" t="s">
        <v>1778</v>
      </c>
      <c r="N13449">
        <v>0</v>
      </c>
      <c r="O13449">
        <v>0</v>
      </c>
      <c r="Q13449" t="s">
        <v>85236</v>
      </c>
      <c r="R13449">
        <v>1</v>
      </c>
    </row>
    <row r="13450" spans="1:18" x14ac:dyDescent="0.15">
      <c r="A13450" s="1" t="s">
        <v>85224</v>
      </c>
      <c r="B13450" t="s">
        <v>85225</v>
      </c>
      <c r="C13450" t="s">
        <v>190</v>
      </c>
      <c r="D13450" t="s">
        <v>96643</v>
      </c>
      <c r="E13450">
        <v>304</v>
      </c>
      <c r="F13450">
        <v>759</v>
      </c>
      <c r="G13450">
        <v>478</v>
      </c>
      <c r="H13450" t="s">
        <v>96578</v>
      </c>
      <c r="J13450" t="s">
        <v>85226</v>
      </c>
      <c r="K13450" s="2">
        <v>41368.407951388886</v>
      </c>
      <c r="L13450" s="3">
        <f t="shared" si="210"/>
        <v>41368</v>
      </c>
      <c r="M13450" t="s">
        <v>370</v>
      </c>
      <c r="N13450">
        <v>0</v>
      </c>
      <c r="O13450">
        <v>0</v>
      </c>
      <c r="P13450" t="s">
        <v>85227</v>
      </c>
      <c r="Q13450" t="s">
        <v>85228</v>
      </c>
      <c r="R13450">
        <v>1</v>
      </c>
    </row>
    <row r="13451" spans="1:18" x14ac:dyDescent="0.15">
      <c r="A13451" s="1" t="s">
        <v>37129</v>
      </c>
      <c r="B13451" t="s">
        <v>37130</v>
      </c>
      <c r="C13451" t="s">
        <v>27481</v>
      </c>
      <c r="D13451" t="s">
        <v>97033</v>
      </c>
      <c r="E13451">
        <v>2306</v>
      </c>
      <c r="F13451">
        <v>575</v>
      </c>
      <c r="G13451">
        <v>318</v>
      </c>
      <c r="H13451" t="s">
        <v>96579</v>
      </c>
      <c r="I13451" t="s">
        <v>37131</v>
      </c>
      <c r="J13451" t="s">
        <v>37132</v>
      </c>
      <c r="K13451" s="2">
        <v>41368.407962962963</v>
      </c>
      <c r="L13451" s="3">
        <f t="shared" si="210"/>
        <v>41368</v>
      </c>
      <c r="M13451" t="s">
        <v>18581</v>
      </c>
      <c r="N13451">
        <v>0</v>
      </c>
      <c r="O13451">
        <v>0</v>
      </c>
      <c r="Q13451" t="s">
        <v>37133</v>
      </c>
      <c r="R13451">
        <v>1</v>
      </c>
    </row>
    <row r="13452" spans="1:18" x14ac:dyDescent="0.15">
      <c r="A13452" s="1" t="s">
        <v>37134</v>
      </c>
      <c r="B13452" t="s">
        <v>37135</v>
      </c>
      <c r="C13452" t="s">
        <v>110</v>
      </c>
      <c r="D13452" t="s">
        <v>96612</v>
      </c>
      <c r="E13452">
        <v>282</v>
      </c>
      <c r="F13452">
        <v>277</v>
      </c>
      <c r="G13452">
        <v>3501</v>
      </c>
      <c r="H13452" t="s">
        <v>96576</v>
      </c>
      <c r="J13452" t="s">
        <v>37136</v>
      </c>
      <c r="K13452" s="2">
        <v>41368.407962962963</v>
      </c>
      <c r="L13452" s="3">
        <f t="shared" si="210"/>
        <v>41368</v>
      </c>
      <c r="M13452" t="s">
        <v>6731</v>
      </c>
      <c r="N13452">
        <v>0</v>
      </c>
      <c r="O13452">
        <v>0</v>
      </c>
      <c r="Q13452" t="s">
        <v>37137</v>
      </c>
      <c r="R13452">
        <v>1</v>
      </c>
    </row>
    <row r="13453" spans="1:18" x14ac:dyDescent="0.15">
      <c r="A13453" s="1" t="s">
        <v>85220</v>
      </c>
      <c r="B13453" t="s">
        <v>85221</v>
      </c>
      <c r="C13453" t="s">
        <v>110</v>
      </c>
      <c r="D13453" t="s">
        <v>96753</v>
      </c>
      <c r="E13453">
        <v>102</v>
      </c>
      <c r="F13453">
        <v>137</v>
      </c>
      <c r="G13453">
        <v>723</v>
      </c>
      <c r="H13453" t="s">
        <v>96576</v>
      </c>
      <c r="J13453" t="s">
        <v>85222</v>
      </c>
      <c r="K13453" s="2">
        <v>41368.40797453704</v>
      </c>
      <c r="L13453" s="3">
        <f t="shared" si="210"/>
        <v>41368</v>
      </c>
      <c r="M13453" t="s">
        <v>84</v>
      </c>
      <c r="N13453">
        <v>0</v>
      </c>
      <c r="O13453">
        <v>12</v>
      </c>
      <c r="Q13453" t="s">
        <v>85223</v>
      </c>
      <c r="R13453">
        <v>1</v>
      </c>
    </row>
    <row r="13454" spans="1:18" x14ac:dyDescent="0.15">
      <c r="A13454" s="1" t="s">
        <v>85216</v>
      </c>
      <c r="B13454" t="s">
        <v>85217</v>
      </c>
      <c r="C13454" t="s">
        <v>94</v>
      </c>
      <c r="D13454" t="s">
        <v>96811</v>
      </c>
      <c r="E13454">
        <v>605</v>
      </c>
      <c r="F13454">
        <v>296</v>
      </c>
      <c r="G13454">
        <v>2617</v>
      </c>
      <c r="H13454" t="s">
        <v>96578</v>
      </c>
      <c r="J13454" t="s">
        <v>85218</v>
      </c>
      <c r="K13454" s="2">
        <v>41368.40797453704</v>
      </c>
      <c r="L13454" s="3">
        <f t="shared" si="210"/>
        <v>41368</v>
      </c>
      <c r="M13454" t="s">
        <v>117</v>
      </c>
      <c r="N13454">
        <v>0</v>
      </c>
      <c r="O13454">
        <v>0</v>
      </c>
      <c r="Q13454" t="s">
        <v>85219</v>
      </c>
      <c r="R13454">
        <v>1</v>
      </c>
    </row>
    <row r="13455" spans="1:18" x14ac:dyDescent="0.15">
      <c r="A13455" s="1" t="s">
        <v>85212</v>
      </c>
      <c r="B13455" t="s">
        <v>85213</v>
      </c>
      <c r="C13455" t="s">
        <v>131</v>
      </c>
      <c r="D13455" t="s">
        <v>96641</v>
      </c>
      <c r="E13455">
        <v>9</v>
      </c>
      <c r="F13455">
        <v>33</v>
      </c>
      <c r="G13455">
        <v>7</v>
      </c>
      <c r="H13455" t="s">
        <v>96576</v>
      </c>
      <c r="J13455" t="s">
        <v>85214</v>
      </c>
      <c r="K13455" s="2">
        <v>41368.408009259256</v>
      </c>
      <c r="L13455" s="3">
        <f t="shared" si="210"/>
        <v>41368</v>
      </c>
      <c r="M13455" t="s">
        <v>84</v>
      </c>
      <c r="N13455">
        <v>8</v>
      </c>
      <c r="O13455">
        <v>8</v>
      </c>
      <c r="Q13455" t="s">
        <v>85215</v>
      </c>
      <c r="R13455">
        <v>1</v>
      </c>
    </row>
    <row r="13456" spans="1:18" x14ac:dyDescent="0.15">
      <c r="A13456" s="1" t="s">
        <v>37124</v>
      </c>
      <c r="B13456" t="s">
        <v>37125</v>
      </c>
      <c r="C13456" t="s">
        <v>110</v>
      </c>
      <c r="D13456" t="s">
        <v>96595</v>
      </c>
      <c r="E13456">
        <v>441</v>
      </c>
      <c r="F13456">
        <v>330</v>
      </c>
      <c r="G13456">
        <v>4402</v>
      </c>
      <c r="H13456" t="s">
        <v>96576</v>
      </c>
      <c r="J13456" t="s">
        <v>37126</v>
      </c>
      <c r="K13456" s="2">
        <v>41368.408009259256</v>
      </c>
      <c r="L13456" s="3">
        <f t="shared" si="210"/>
        <v>41368</v>
      </c>
      <c r="M13456" t="s">
        <v>7591</v>
      </c>
      <c r="N13456">
        <v>0</v>
      </c>
      <c r="O13456">
        <v>0</v>
      </c>
      <c r="P13456" t="s">
        <v>37127</v>
      </c>
      <c r="Q13456" t="s">
        <v>37128</v>
      </c>
      <c r="R13456">
        <v>1</v>
      </c>
    </row>
    <row r="13457" spans="1:18" x14ac:dyDescent="0.15">
      <c r="A13457" s="1" t="s">
        <v>37117</v>
      </c>
      <c r="B13457" t="s">
        <v>37118</v>
      </c>
      <c r="C13457" t="s">
        <v>34</v>
      </c>
      <c r="D13457" t="s">
        <v>97001</v>
      </c>
      <c r="E13457">
        <v>119100</v>
      </c>
      <c r="F13457">
        <v>187</v>
      </c>
      <c r="G13457">
        <v>9316</v>
      </c>
      <c r="H13457" t="s">
        <v>96574</v>
      </c>
      <c r="I13457" t="s">
        <v>37119</v>
      </c>
      <c r="J13457" t="s">
        <v>37120</v>
      </c>
      <c r="K13457" s="2">
        <v>41368.408020833333</v>
      </c>
      <c r="L13457" s="3">
        <f t="shared" si="210"/>
        <v>41368</v>
      </c>
      <c r="M13457" t="s">
        <v>5459</v>
      </c>
      <c r="N13457">
        <v>3</v>
      </c>
      <c r="O13457">
        <v>0</v>
      </c>
      <c r="Q13457" t="s">
        <v>37121</v>
      </c>
      <c r="R13457">
        <v>1</v>
      </c>
    </row>
    <row r="13458" spans="1:18" x14ac:dyDescent="0.15">
      <c r="A13458" s="1" t="s">
        <v>37112</v>
      </c>
      <c r="B13458" t="s">
        <v>37113</v>
      </c>
      <c r="C13458" t="s">
        <v>344</v>
      </c>
      <c r="D13458" t="s">
        <v>96589</v>
      </c>
      <c r="E13458">
        <v>47</v>
      </c>
      <c r="F13458">
        <v>96</v>
      </c>
      <c r="G13458">
        <v>278</v>
      </c>
      <c r="H13458" t="s">
        <v>96576</v>
      </c>
      <c r="J13458" t="s">
        <v>37114</v>
      </c>
      <c r="K13458" s="2">
        <v>41368.408032407409</v>
      </c>
      <c r="L13458" s="3">
        <f t="shared" si="210"/>
        <v>41368</v>
      </c>
      <c r="M13458" t="s">
        <v>37115</v>
      </c>
      <c r="N13458">
        <v>0</v>
      </c>
      <c r="O13458">
        <v>0</v>
      </c>
      <c r="Q13458" t="s">
        <v>37116</v>
      </c>
      <c r="R13458">
        <v>1</v>
      </c>
    </row>
    <row r="13459" spans="1:18" x14ac:dyDescent="0.15">
      <c r="A13459" s="1" t="s">
        <v>85207</v>
      </c>
      <c r="B13459" t="s">
        <v>85208</v>
      </c>
      <c r="C13459" t="s">
        <v>3479</v>
      </c>
      <c r="D13459" t="s">
        <v>96727</v>
      </c>
      <c r="E13459">
        <v>649</v>
      </c>
      <c r="F13459">
        <v>437</v>
      </c>
      <c r="G13459">
        <v>2928</v>
      </c>
      <c r="H13459" t="s">
        <v>96578</v>
      </c>
      <c r="J13459" t="s">
        <v>85209</v>
      </c>
      <c r="K13459" s="2">
        <v>41368.408043981479</v>
      </c>
      <c r="L13459" s="3">
        <f t="shared" si="210"/>
        <v>41368</v>
      </c>
      <c r="M13459" t="s">
        <v>370</v>
      </c>
      <c r="N13459">
        <v>3</v>
      </c>
      <c r="O13459">
        <v>21</v>
      </c>
      <c r="P13459" t="s">
        <v>85210</v>
      </c>
      <c r="Q13459" t="s">
        <v>85211</v>
      </c>
      <c r="R13459">
        <v>1</v>
      </c>
    </row>
    <row r="13460" spans="1:18" x14ac:dyDescent="0.15">
      <c r="A13460" s="1" t="s">
        <v>37108</v>
      </c>
      <c r="B13460" t="s">
        <v>37109</v>
      </c>
      <c r="C13460" t="s">
        <v>94</v>
      </c>
      <c r="D13460" t="s">
        <v>96684</v>
      </c>
      <c r="E13460">
        <v>204</v>
      </c>
      <c r="F13460">
        <v>201</v>
      </c>
      <c r="G13460">
        <v>333</v>
      </c>
      <c r="H13460" t="s">
        <v>96578</v>
      </c>
      <c r="J13460" t="s">
        <v>37110</v>
      </c>
      <c r="K13460" s="2">
        <v>41368.408043981479</v>
      </c>
      <c r="L13460" s="3">
        <f t="shared" si="210"/>
        <v>41368</v>
      </c>
      <c r="M13460" t="s">
        <v>246</v>
      </c>
      <c r="N13460">
        <v>1</v>
      </c>
      <c r="O13460">
        <v>2</v>
      </c>
      <c r="Q13460" t="s">
        <v>37111</v>
      </c>
      <c r="R13460">
        <v>1</v>
      </c>
    </row>
    <row r="13461" spans="1:18" x14ac:dyDescent="0.15">
      <c r="A13461" s="1" t="s">
        <v>85203</v>
      </c>
      <c r="B13461" t="s">
        <v>85204</v>
      </c>
      <c r="C13461" t="s">
        <v>2703</v>
      </c>
      <c r="D13461" t="s">
        <v>96731</v>
      </c>
      <c r="E13461">
        <v>123</v>
      </c>
      <c r="F13461">
        <v>122</v>
      </c>
      <c r="G13461">
        <v>366</v>
      </c>
      <c r="H13461" t="s">
        <v>96576</v>
      </c>
      <c r="J13461" t="s">
        <v>85205</v>
      </c>
      <c r="K13461" s="2">
        <v>41368.408055555556</v>
      </c>
      <c r="L13461" s="3">
        <f t="shared" si="210"/>
        <v>41368</v>
      </c>
      <c r="M13461" t="s">
        <v>10846</v>
      </c>
      <c r="N13461">
        <v>0</v>
      </c>
      <c r="O13461">
        <v>0</v>
      </c>
      <c r="Q13461" t="s">
        <v>85206</v>
      </c>
      <c r="R13461">
        <v>1</v>
      </c>
    </row>
    <row r="13462" spans="1:18" x14ac:dyDescent="0.15">
      <c r="A13462" s="1" t="s">
        <v>37103</v>
      </c>
      <c r="B13462" t="s">
        <v>37104</v>
      </c>
      <c r="C13462" t="s">
        <v>2165</v>
      </c>
      <c r="D13462" t="s">
        <v>96837</v>
      </c>
      <c r="E13462">
        <v>205</v>
      </c>
      <c r="F13462">
        <v>497</v>
      </c>
      <c r="G13462">
        <v>309</v>
      </c>
      <c r="H13462" t="s">
        <v>96576</v>
      </c>
      <c r="J13462" t="s">
        <v>37105</v>
      </c>
      <c r="K13462" s="2">
        <v>41368.408067129632</v>
      </c>
      <c r="L13462" s="3">
        <f t="shared" si="210"/>
        <v>41368</v>
      </c>
      <c r="M13462" t="s">
        <v>63</v>
      </c>
      <c r="N13462">
        <v>1</v>
      </c>
      <c r="O13462">
        <v>1</v>
      </c>
      <c r="P13462" t="s">
        <v>37106</v>
      </c>
      <c r="Q13462" t="s">
        <v>37107</v>
      </c>
      <c r="R13462">
        <v>1</v>
      </c>
    </row>
    <row r="13463" spans="1:18" x14ac:dyDescent="0.15">
      <c r="A13463" s="1" t="s">
        <v>85199</v>
      </c>
      <c r="B13463" t="s">
        <v>85200</v>
      </c>
      <c r="C13463" t="s">
        <v>27</v>
      </c>
      <c r="E13463">
        <v>4</v>
      </c>
      <c r="F13463">
        <v>34</v>
      </c>
      <c r="G13463">
        <v>1</v>
      </c>
      <c r="H13463" t="s">
        <v>96576</v>
      </c>
      <c r="J13463" t="s">
        <v>85201</v>
      </c>
      <c r="K13463" s="2">
        <v>41368.408078703702</v>
      </c>
      <c r="L13463" s="3">
        <f t="shared" si="210"/>
        <v>41368</v>
      </c>
      <c r="M13463" t="s">
        <v>370</v>
      </c>
      <c r="N13463">
        <v>8</v>
      </c>
      <c r="O13463">
        <v>8</v>
      </c>
      <c r="Q13463" t="s">
        <v>85202</v>
      </c>
      <c r="R13463">
        <v>1</v>
      </c>
    </row>
    <row r="13464" spans="1:18" x14ac:dyDescent="0.15">
      <c r="A13464" s="1" t="s">
        <v>37098</v>
      </c>
      <c r="B13464" t="s">
        <v>37099</v>
      </c>
      <c r="C13464" t="s">
        <v>2543</v>
      </c>
      <c r="D13464" t="s">
        <v>96658</v>
      </c>
      <c r="E13464">
        <v>150</v>
      </c>
      <c r="F13464">
        <v>130</v>
      </c>
      <c r="G13464">
        <v>1898</v>
      </c>
      <c r="H13464" t="s">
        <v>96576</v>
      </c>
      <c r="J13464" t="s">
        <v>37100</v>
      </c>
      <c r="K13464" s="2">
        <v>41368.408078703702</v>
      </c>
      <c r="L13464" s="3">
        <f t="shared" si="210"/>
        <v>41368</v>
      </c>
      <c r="M13464" t="s">
        <v>63</v>
      </c>
      <c r="N13464">
        <v>0</v>
      </c>
      <c r="O13464">
        <v>1</v>
      </c>
      <c r="P13464" t="s">
        <v>37101</v>
      </c>
      <c r="Q13464" t="s">
        <v>37102</v>
      </c>
      <c r="R13464">
        <v>1</v>
      </c>
    </row>
    <row r="13465" spans="1:18" x14ac:dyDescent="0.15">
      <c r="A13465" s="1" t="s">
        <v>85193</v>
      </c>
      <c r="B13465" t="s">
        <v>85194</v>
      </c>
      <c r="C13465" t="s">
        <v>344</v>
      </c>
      <c r="D13465" t="s">
        <v>96620</v>
      </c>
      <c r="E13465">
        <v>462233</v>
      </c>
      <c r="F13465">
        <v>994</v>
      </c>
      <c r="G13465">
        <v>22548</v>
      </c>
      <c r="H13465" t="s">
        <v>96574</v>
      </c>
      <c r="I13465" t="s">
        <v>85195</v>
      </c>
      <c r="J13465" t="s">
        <v>85196</v>
      </c>
      <c r="K13465" s="2">
        <v>41368.408090277779</v>
      </c>
      <c r="L13465" s="3">
        <f t="shared" si="210"/>
        <v>41368</v>
      </c>
      <c r="M13465" t="s">
        <v>85194</v>
      </c>
      <c r="N13465">
        <v>45</v>
      </c>
      <c r="O13465">
        <v>20</v>
      </c>
      <c r="P13465" t="s">
        <v>85197</v>
      </c>
      <c r="Q13465" t="s">
        <v>85198</v>
      </c>
      <c r="R13465">
        <v>1</v>
      </c>
    </row>
    <row r="13466" spans="1:18" x14ac:dyDescent="0.15">
      <c r="A13466" s="1" t="s">
        <v>85189</v>
      </c>
      <c r="B13466" t="s">
        <v>85190</v>
      </c>
      <c r="C13466" t="s">
        <v>271</v>
      </c>
      <c r="D13466" t="s">
        <v>96648</v>
      </c>
      <c r="E13466">
        <v>13209</v>
      </c>
      <c r="F13466">
        <v>989</v>
      </c>
      <c r="G13466">
        <v>17302</v>
      </c>
      <c r="H13466" t="s">
        <v>96578</v>
      </c>
      <c r="J13466" t="s">
        <v>85191</v>
      </c>
      <c r="K13466" s="2">
        <v>41368.408113425925</v>
      </c>
      <c r="L13466" s="3">
        <f t="shared" si="210"/>
        <v>41368</v>
      </c>
      <c r="M13466" t="s">
        <v>84</v>
      </c>
      <c r="N13466">
        <v>0</v>
      </c>
      <c r="O13466">
        <v>0</v>
      </c>
      <c r="Q13466" t="s">
        <v>85192</v>
      </c>
      <c r="R13466">
        <v>1</v>
      </c>
    </row>
    <row r="13467" spans="1:18" x14ac:dyDescent="0.15">
      <c r="A13467" s="1" t="s">
        <v>37094</v>
      </c>
      <c r="B13467" t="s">
        <v>37095</v>
      </c>
      <c r="C13467" t="s">
        <v>11046</v>
      </c>
      <c r="D13467" t="s">
        <v>96598</v>
      </c>
      <c r="E13467">
        <v>40</v>
      </c>
      <c r="F13467">
        <v>65</v>
      </c>
      <c r="G13467">
        <v>158</v>
      </c>
      <c r="H13467" t="s">
        <v>96576</v>
      </c>
      <c r="J13467" t="s">
        <v>37096</v>
      </c>
      <c r="K13467" s="2">
        <v>41368.408113425925</v>
      </c>
      <c r="L13467" s="3">
        <f t="shared" ref="L13467:L13530" si="211">INT(K13467)</f>
        <v>41368</v>
      </c>
      <c r="M13467" t="s">
        <v>535</v>
      </c>
      <c r="N13467">
        <v>0</v>
      </c>
      <c r="O13467">
        <v>0</v>
      </c>
      <c r="Q13467" t="s">
        <v>37097</v>
      </c>
      <c r="R13467">
        <v>1</v>
      </c>
    </row>
    <row r="13468" spans="1:18" x14ac:dyDescent="0.15">
      <c r="A13468" s="1" t="s">
        <v>37084</v>
      </c>
      <c r="B13468" t="s">
        <v>37085</v>
      </c>
      <c r="C13468" t="s">
        <v>586</v>
      </c>
      <c r="D13468" t="s">
        <v>27</v>
      </c>
      <c r="E13468">
        <v>6046</v>
      </c>
      <c r="F13468">
        <v>779</v>
      </c>
      <c r="G13468">
        <v>4150</v>
      </c>
      <c r="H13468" t="s">
        <v>96575</v>
      </c>
      <c r="I13468" t="s">
        <v>37086</v>
      </c>
      <c r="J13468" t="s">
        <v>37087</v>
      </c>
      <c r="K13468" s="2">
        <v>41368.408125000002</v>
      </c>
      <c r="L13468" s="3">
        <f t="shared" si="211"/>
        <v>41368</v>
      </c>
      <c r="M13468" t="s">
        <v>117</v>
      </c>
      <c r="N13468">
        <v>21</v>
      </c>
      <c r="O13468">
        <v>14</v>
      </c>
      <c r="P13468" t="s">
        <v>37088</v>
      </c>
      <c r="Q13468" t="s">
        <v>37089</v>
      </c>
      <c r="R13468">
        <v>1</v>
      </c>
    </row>
    <row r="13469" spans="1:18" x14ac:dyDescent="0.15">
      <c r="A13469" s="1" t="s">
        <v>85089</v>
      </c>
      <c r="B13469" t="s">
        <v>85090</v>
      </c>
      <c r="C13469" t="s">
        <v>94</v>
      </c>
      <c r="D13469" t="s">
        <v>96654</v>
      </c>
      <c r="E13469">
        <v>1079</v>
      </c>
      <c r="F13469">
        <v>609</v>
      </c>
      <c r="G13469">
        <v>30692</v>
      </c>
      <c r="H13469" t="s">
        <v>96578</v>
      </c>
      <c r="J13469" t="s">
        <v>85178</v>
      </c>
      <c r="K13469" s="2">
        <v>41368.408125000002</v>
      </c>
      <c r="L13469" s="3">
        <f t="shared" si="211"/>
        <v>41368</v>
      </c>
      <c r="M13469" t="s">
        <v>1286</v>
      </c>
      <c r="N13469">
        <v>0</v>
      </c>
      <c r="O13469">
        <v>0</v>
      </c>
      <c r="Q13469" t="s">
        <v>85179</v>
      </c>
      <c r="R13469">
        <v>1</v>
      </c>
    </row>
    <row r="13470" spans="1:18" x14ac:dyDescent="0.15">
      <c r="A13470" s="1" t="s">
        <v>37080</v>
      </c>
      <c r="B13470" t="s">
        <v>37081</v>
      </c>
      <c r="C13470" t="s">
        <v>586</v>
      </c>
      <c r="D13470" t="s">
        <v>96703</v>
      </c>
      <c r="E13470">
        <v>219</v>
      </c>
      <c r="F13470">
        <v>764</v>
      </c>
      <c r="G13470">
        <v>521</v>
      </c>
      <c r="H13470" t="s">
        <v>96578</v>
      </c>
      <c r="J13470" t="s">
        <v>37082</v>
      </c>
      <c r="K13470" s="2">
        <v>41368.408125000002</v>
      </c>
      <c r="L13470" s="3">
        <f t="shared" si="211"/>
        <v>41368</v>
      </c>
      <c r="M13470" t="s">
        <v>29</v>
      </c>
      <c r="N13470">
        <v>0</v>
      </c>
      <c r="O13470">
        <v>0</v>
      </c>
      <c r="P13470" t="s">
        <v>30</v>
      </c>
      <c r="Q13470" t="s">
        <v>37083</v>
      </c>
      <c r="R13470">
        <v>1</v>
      </c>
    </row>
    <row r="13471" spans="1:18" x14ac:dyDescent="0.15">
      <c r="A13471" s="1" t="s">
        <v>85184</v>
      </c>
      <c r="B13471" t="s">
        <v>85185</v>
      </c>
      <c r="C13471" t="s">
        <v>3085</v>
      </c>
      <c r="D13471" t="s">
        <v>96835</v>
      </c>
      <c r="E13471">
        <v>337</v>
      </c>
      <c r="F13471">
        <v>423</v>
      </c>
      <c r="G13471">
        <v>442</v>
      </c>
      <c r="H13471" t="s">
        <v>96576</v>
      </c>
      <c r="J13471" t="s">
        <v>85186</v>
      </c>
      <c r="K13471" s="2">
        <v>41368.408136574071</v>
      </c>
      <c r="L13471" s="3">
        <f t="shared" si="211"/>
        <v>41368</v>
      </c>
      <c r="M13471" t="s">
        <v>205</v>
      </c>
      <c r="N13471">
        <v>1</v>
      </c>
      <c r="O13471">
        <v>3</v>
      </c>
      <c r="P13471" t="s">
        <v>85187</v>
      </c>
      <c r="Q13471" t="s">
        <v>85188</v>
      </c>
      <c r="R13471">
        <v>1</v>
      </c>
    </row>
    <row r="13472" spans="1:18" x14ac:dyDescent="0.15">
      <c r="A13472" s="1" t="s">
        <v>37075</v>
      </c>
      <c r="B13472" t="s">
        <v>37076</v>
      </c>
      <c r="C13472" t="s">
        <v>94</v>
      </c>
      <c r="D13472" t="s">
        <v>96710</v>
      </c>
      <c r="E13472">
        <v>6173</v>
      </c>
      <c r="F13472">
        <v>665</v>
      </c>
      <c r="G13472">
        <v>21737</v>
      </c>
      <c r="H13472" t="s">
        <v>96575</v>
      </c>
      <c r="I13472" t="s">
        <v>37077</v>
      </c>
      <c r="J13472" t="s">
        <v>37078</v>
      </c>
      <c r="K13472" s="2">
        <v>41368.408136574071</v>
      </c>
      <c r="L13472" s="3">
        <f t="shared" si="211"/>
        <v>41368</v>
      </c>
      <c r="M13472" t="s">
        <v>101</v>
      </c>
      <c r="N13472">
        <v>4</v>
      </c>
      <c r="O13472">
        <v>2</v>
      </c>
      <c r="Q13472" t="s">
        <v>37079</v>
      </c>
      <c r="R13472">
        <v>1</v>
      </c>
    </row>
    <row r="13473" spans="1:18" x14ac:dyDescent="0.15">
      <c r="A13473" s="1" t="s">
        <v>37070</v>
      </c>
      <c r="B13473" t="s">
        <v>37071</v>
      </c>
      <c r="C13473" t="s">
        <v>2703</v>
      </c>
      <c r="D13473" t="s">
        <v>96702</v>
      </c>
      <c r="E13473">
        <v>289</v>
      </c>
      <c r="F13473">
        <v>216</v>
      </c>
      <c r="G13473">
        <v>2365</v>
      </c>
      <c r="H13473" t="s">
        <v>96576</v>
      </c>
      <c r="J13473" t="s">
        <v>37072</v>
      </c>
      <c r="K13473" s="2">
        <v>41368.408136574071</v>
      </c>
      <c r="L13473" s="3">
        <f t="shared" si="211"/>
        <v>41368</v>
      </c>
      <c r="M13473" t="s">
        <v>205</v>
      </c>
      <c r="N13473">
        <v>1</v>
      </c>
      <c r="O13473">
        <v>0</v>
      </c>
      <c r="P13473" t="s">
        <v>37073</v>
      </c>
      <c r="Q13473" t="s">
        <v>37074</v>
      </c>
      <c r="R13473">
        <v>1</v>
      </c>
    </row>
    <row r="13474" spans="1:18" x14ac:dyDescent="0.15">
      <c r="A13474" s="1" t="s">
        <v>37090</v>
      </c>
      <c r="B13474" t="s">
        <v>37091</v>
      </c>
      <c r="C13474" t="s">
        <v>27481</v>
      </c>
      <c r="D13474" t="s">
        <v>96852</v>
      </c>
      <c r="E13474">
        <v>104</v>
      </c>
      <c r="F13474">
        <v>132</v>
      </c>
      <c r="G13474">
        <v>762</v>
      </c>
      <c r="H13474" t="s">
        <v>96576</v>
      </c>
      <c r="J13474" t="s">
        <v>37092</v>
      </c>
      <c r="K13474" s="2">
        <v>41368.408136574071</v>
      </c>
      <c r="L13474" s="3">
        <f t="shared" si="211"/>
        <v>41368</v>
      </c>
      <c r="M13474" t="s">
        <v>117</v>
      </c>
      <c r="N13474">
        <v>0</v>
      </c>
      <c r="O13474">
        <v>0</v>
      </c>
      <c r="Q13474" t="s">
        <v>37093</v>
      </c>
      <c r="R13474">
        <v>1</v>
      </c>
    </row>
    <row r="13475" spans="1:18" x14ac:dyDescent="0.15">
      <c r="A13475" s="1" t="s">
        <v>85180</v>
      </c>
      <c r="B13475" t="s">
        <v>85181</v>
      </c>
      <c r="C13475" t="s">
        <v>11046</v>
      </c>
      <c r="D13475" t="s">
        <v>96598</v>
      </c>
      <c r="E13475">
        <v>213</v>
      </c>
      <c r="F13475">
        <v>235</v>
      </c>
      <c r="G13475">
        <v>1181</v>
      </c>
      <c r="H13475" t="s">
        <v>96578</v>
      </c>
      <c r="J13475" t="s">
        <v>85182</v>
      </c>
      <c r="K13475" s="2">
        <v>41368.408148148148</v>
      </c>
      <c r="L13475" s="3">
        <f t="shared" si="211"/>
        <v>41368</v>
      </c>
      <c r="M13475" t="s">
        <v>370</v>
      </c>
      <c r="N13475">
        <v>0</v>
      </c>
      <c r="O13475">
        <v>2</v>
      </c>
      <c r="Q13475" t="s">
        <v>85183</v>
      </c>
      <c r="R13475">
        <v>1</v>
      </c>
    </row>
    <row r="13476" spans="1:18" x14ac:dyDescent="0.15">
      <c r="A13476" s="1" t="s">
        <v>37067</v>
      </c>
      <c r="B13476" t="s">
        <v>37068</v>
      </c>
      <c r="C13476" t="s">
        <v>110</v>
      </c>
      <c r="D13476" t="s">
        <v>96596</v>
      </c>
      <c r="E13476">
        <v>187</v>
      </c>
      <c r="F13476">
        <v>200</v>
      </c>
      <c r="G13476">
        <v>224</v>
      </c>
      <c r="H13476" t="s">
        <v>96576</v>
      </c>
      <c r="J13476" t="s">
        <v>37069</v>
      </c>
      <c r="K13476" s="2">
        <v>41368.408159722225</v>
      </c>
      <c r="L13476" s="3">
        <f t="shared" si="211"/>
        <v>41368</v>
      </c>
      <c r="M13476" t="s">
        <v>29</v>
      </c>
      <c r="N13476">
        <v>15</v>
      </c>
      <c r="O13476">
        <v>15</v>
      </c>
      <c r="P13476" t="s">
        <v>30</v>
      </c>
      <c r="Q13476" t="s">
        <v>35999</v>
      </c>
      <c r="R13476">
        <v>1</v>
      </c>
    </row>
    <row r="13477" spans="1:18" x14ac:dyDescent="0.15">
      <c r="A13477" s="1" t="s">
        <v>85173</v>
      </c>
      <c r="B13477" t="s">
        <v>85174</v>
      </c>
      <c r="C13477" t="s">
        <v>190</v>
      </c>
      <c r="D13477" t="s">
        <v>96643</v>
      </c>
      <c r="E13477">
        <v>13980</v>
      </c>
      <c r="F13477">
        <v>1689</v>
      </c>
      <c r="G13477">
        <v>27673</v>
      </c>
      <c r="H13477" t="s">
        <v>96575</v>
      </c>
      <c r="I13477" t="s">
        <v>85175</v>
      </c>
      <c r="J13477" t="s">
        <v>85176</v>
      </c>
      <c r="K13477" s="2">
        <v>41368.408171296294</v>
      </c>
      <c r="L13477" s="3">
        <f t="shared" si="211"/>
        <v>41368</v>
      </c>
      <c r="M13477" t="s">
        <v>370</v>
      </c>
      <c r="N13477">
        <v>12</v>
      </c>
      <c r="O13477">
        <v>3</v>
      </c>
      <c r="Q13477" t="s">
        <v>85177</v>
      </c>
      <c r="R13477">
        <v>1</v>
      </c>
    </row>
    <row r="13478" spans="1:18" x14ac:dyDescent="0.15">
      <c r="A13478" s="1" t="s">
        <v>85169</v>
      </c>
      <c r="B13478" t="s">
        <v>85170</v>
      </c>
      <c r="C13478" t="s">
        <v>3837</v>
      </c>
      <c r="D13478" t="s">
        <v>96688</v>
      </c>
      <c r="E13478">
        <v>55</v>
      </c>
      <c r="F13478">
        <v>4</v>
      </c>
      <c r="G13478">
        <v>613</v>
      </c>
      <c r="H13478" t="s">
        <v>96576</v>
      </c>
      <c r="J13478" t="s">
        <v>85171</v>
      </c>
      <c r="K13478" s="2">
        <v>41368.408182870371</v>
      </c>
      <c r="L13478" s="3">
        <f t="shared" si="211"/>
        <v>41368</v>
      </c>
      <c r="M13478" t="s">
        <v>84</v>
      </c>
      <c r="N13478">
        <v>0</v>
      </c>
      <c r="O13478">
        <v>0</v>
      </c>
      <c r="Q13478" t="s">
        <v>85172</v>
      </c>
      <c r="R13478">
        <v>1</v>
      </c>
    </row>
    <row r="13479" spans="1:18" x14ac:dyDescent="0.15">
      <c r="A13479" s="1" t="s">
        <v>37062</v>
      </c>
      <c r="B13479" t="s">
        <v>37063</v>
      </c>
      <c r="C13479" t="s">
        <v>2165</v>
      </c>
      <c r="D13479" t="s">
        <v>96603</v>
      </c>
      <c r="E13479">
        <v>26</v>
      </c>
      <c r="F13479">
        <v>8</v>
      </c>
      <c r="G13479">
        <v>103</v>
      </c>
      <c r="H13479" t="s">
        <v>96576</v>
      </c>
      <c r="J13479" t="s">
        <v>37064</v>
      </c>
      <c r="K13479" s="2">
        <v>41368.408194444448</v>
      </c>
      <c r="L13479" s="3">
        <f t="shared" si="211"/>
        <v>41368</v>
      </c>
      <c r="M13479" t="s">
        <v>29</v>
      </c>
      <c r="N13479">
        <v>0</v>
      </c>
      <c r="O13479">
        <v>0</v>
      </c>
      <c r="P13479" t="s">
        <v>37065</v>
      </c>
      <c r="Q13479" t="s">
        <v>37066</v>
      </c>
      <c r="R13479">
        <v>1</v>
      </c>
    </row>
    <row r="13480" spans="1:18" x14ac:dyDescent="0.15">
      <c r="A13480" s="1" t="s">
        <v>85165</v>
      </c>
      <c r="B13480" t="s">
        <v>85166</v>
      </c>
      <c r="C13480" t="s">
        <v>190</v>
      </c>
      <c r="D13480" t="s">
        <v>96644</v>
      </c>
      <c r="E13480">
        <v>1681</v>
      </c>
      <c r="F13480">
        <v>525</v>
      </c>
      <c r="G13480">
        <v>7277</v>
      </c>
      <c r="H13480" t="s">
        <v>96578</v>
      </c>
      <c r="J13480" t="s">
        <v>85167</v>
      </c>
      <c r="K13480" s="2">
        <v>41368.408206018517</v>
      </c>
      <c r="L13480" s="3">
        <f t="shared" si="211"/>
        <v>41368</v>
      </c>
      <c r="M13480" t="s">
        <v>117</v>
      </c>
      <c r="N13480">
        <v>2</v>
      </c>
      <c r="O13480">
        <v>5</v>
      </c>
      <c r="Q13480" t="s">
        <v>85168</v>
      </c>
      <c r="R13480">
        <v>1</v>
      </c>
    </row>
    <row r="13481" spans="1:18" x14ac:dyDescent="0.15">
      <c r="A13481" s="1" t="s">
        <v>37054</v>
      </c>
      <c r="B13481" t="s">
        <v>37055</v>
      </c>
      <c r="C13481" t="s">
        <v>190</v>
      </c>
      <c r="D13481" t="s">
        <v>96644</v>
      </c>
      <c r="E13481">
        <v>469</v>
      </c>
      <c r="F13481">
        <v>276</v>
      </c>
      <c r="G13481">
        <v>2449</v>
      </c>
      <c r="H13481" t="s">
        <v>96576</v>
      </c>
      <c r="J13481" t="s">
        <v>37056</v>
      </c>
      <c r="K13481" s="2">
        <v>41368.408217592594</v>
      </c>
      <c r="L13481" s="3">
        <f t="shared" si="211"/>
        <v>41368</v>
      </c>
      <c r="M13481" t="s">
        <v>246</v>
      </c>
      <c r="N13481">
        <v>0</v>
      </c>
      <c r="O13481">
        <v>2</v>
      </c>
      <c r="Q13481" t="s">
        <v>37057</v>
      </c>
      <c r="R13481">
        <v>1</v>
      </c>
    </row>
    <row r="13482" spans="1:18" x14ac:dyDescent="0.15">
      <c r="A13482" s="1" t="s">
        <v>37050</v>
      </c>
      <c r="B13482" t="s">
        <v>37051</v>
      </c>
      <c r="C13482" t="s">
        <v>190</v>
      </c>
      <c r="D13482" t="s">
        <v>96644</v>
      </c>
      <c r="E13482">
        <v>1075</v>
      </c>
      <c r="F13482">
        <v>834</v>
      </c>
      <c r="G13482">
        <v>1350</v>
      </c>
      <c r="H13482" t="s">
        <v>96578</v>
      </c>
      <c r="J13482" t="s">
        <v>37052</v>
      </c>
      <c r="K13482" s="2">
        <v>41368.408217592594</v>
      </c>
      <c r="L13482" s="3">
        <f t="shared" si="211"/>
        <v>41368</v>
      </c>
      <c r="M13482" t="s">
        <v>238</v>
      </c>
      <c r="N13482">
        <v>1</v>
      </c>
      <c r="O13482">
        <v>0</v>
      </c>
      <c r="P13482" t="s">
        <v>37053</v>
      </c>
      <c r="Q13482" t="s">
        <v>36482</v>
      </c>
      <c r="R13482">
        <v>1</v>
      </c>
    </row>
    <row r="13483" spans="1:18" x14ac:dyDescent="0.15">
      <c r="A13483" s="1" t="s">
        <v>37058</v>
      </c>
      <c r="B13483" t="s">
        <v>37059</v>
      </c>
      <c r="C13483" t="s">
        <v>1421</v>
      </c>
      <c r="D13483" t="s">
        <v>96713</v>
      </c>
      <c r="E13483">
        <v>1081</v>
      </c>
      <c r="F13483">
        <v>1957</v>
      </c>
      <c r="G13483">
        <v>2796</v>
      </c>
      <c r="H13483" t="s">
        <v>96576</v>
      </c>
      <c r="J13483" t="s">
        <v>37060</v>
      </c>
      <c r="K13483" s="2">
        <v>41368.408217592594</v>
      </c>
      <c r="L13483" s="3">
        <f t="shared" si="211"/>
        <v>41368</v>
      </c>
      <c r="M13483" t="s">
        <v>117</v>
      </c>
      <c r="N13483">
        <v>0</v>
      </c>
      <c r="O13483">
        <v>0</v>
      </c>
      <c r="Q13483" t="s">
        <v>37061</v>
      </c>
      <c r="R13483">
        <v>1</v>
      </c>
    </row>
    <row r="13484" spans="1:18" x14ac:dyDescent="0.15">
      <c r="A13484" s="1" t="s">
        <v>37046</v>
      </c>
      <c r="B13484" t="s">
        <v>37047</v>
      </c>
      <c r="C13484" t="s">
        <v>2165</v>
      </c>
      <c r="E13484">
        <v>2302</v>
      </c>
      <c r="F13484">
        <v>1652</v>
      </c>
      <c r="G13484">
        <v>2799</v>
      </c>
      <c r="H13484" t="s">
        <v>96576</v>
      </c>
      <c r="J13484" t="s">
        <v>37048</v>
      </c>
      <c r="K13484" s="2">
        <v>41368.408229166664</v>
      </c>
      <c r="L13484" s="3">
        <f t="shared" si="211"/>
        <v>41368</v>
      </c>
      <c r="M13484" t="s">
        <v>23</v>
      </c>
      <c r="N13484">
        <v>1</v>
      </c>
      <c r="O13484">
        <v>1</v>
      </c>
      <c r="Q13484" t="s">
        <v>37049</v>
      </c>
      <c r="R13484">
        <v>1</v>
      </c>
    </row>
    <row r="13485" spans="1:18" x14ac:dyDescent="0.15">
      <c r="A13485" s="1" t="s">
        <v>85161</v>
      </c>
      <c r="B13485" t="s">
        <v>85162</v>
      </c>
      <c r="C13485" t="s">
        <v>131</v>
      </c>
      <c r="D13485" t="s">
        <v>96769</v>
      </c>
      <c r="E13485">
        <v>143</v>
      </c>
      <c r="F13485">
        <v>38</v>
      </c>
      <c r="G13485">
        <v>802</v>
      </c>
      <c r="H13485" t="s">
        <v>96576</v>
      </c>
      <c r="J13485" t="s">
        <v>85163</v>
      </c>
      <c r="K13485" s="2">
        <v>41368.408229166664</v>
      </c>
      <c r="L13485" s="3">
        <f t="shared" si="211"/>
        <v>41368</v>
      </c>
      <c r="M13485" t="s">
        <v>370</v>
      </c>
      <c r="N13485">
        <v>0</v>
      </c>
      <c r="O13485">
        <v>1</v>
      </c>
      <c r="Q13485" t="s">
        <v>85164</v>
      </c>
      <c r="R13485">
        <v>1</v>
      </c>
    </row>
    <row r="13486" spans="1:18" x14ac:dyDescent="0.15">
      <c r="A13486" s="1" t="s">
        <v>37043</v>
      </c>
      <c r="B13486" t="s">
        <v>37044</v>
      </c>
      <c r="C13486" t="s">
        <v>344</v>
      </c>
      <c r="D13486" t="s">
        <v>96620</v>
      </c>
      <c r="E13486">
        <v>173</v>
      </c>
      <c r="F13486">
        <v>737</v>
      </c>
      <c r="G13486">
        <v>1629</v>
      </c>
      <c r="H13486" t="s">
        <v>96576</v>
      </c>
      <c r="J13486" t="s">
        <v>37045</v>
      </c>
      <c r="K13486" s="2">
        <v>41368.40824074074</v>
      </c>
      <c r="L13486" s="3">
        <f t="shared" si="211"/>
        <v>41368</v>
      </c>
      <c r="M13486" t="s">
        <v>63</v>
      </c>
      <c r="N13486">
        <v>0</v>
      </c>
      <c r="O13486">
        <v>0</v>
      </c>
      <c r="Q13486" t="s">
        <v>37042</v>
      </c>
      <c r="R13486">
        <v>1</v>
      </c>
    </row>
    <row r="13487" spans="1:18" x14ac:dyDescent="0.15">
      <c r="A13487" s="1" t="s">
        <v>37038</v>
      </c>
      <c r="B13487" t="s">
        <v>37039</v>
      </c>
      <c r="C13487" t="s">
        <v>190</v>
      </c>
      <c r="D13487" t="s">
        <v>96643</v>
      </c>
      <c r="E13487">
        <v>459</v>
      </c>
      <c r="F13487">
        <v>398</v>
      </c>
      <c r="G13487">
        <v>2745</v>
      </c>
      <c r="H13487" t="s">
        <v>96578</v>
      </c>
      <c r="J13487" t="s">
        <v>37040</v>
      </c>
      <c r="K13487" s="2">
        <v>41368.408252314817</v>
      </c>
      <c r="L13487" s="3">
        <f t="shared" si="211"/>
        <v>41368</v>
      </c>
      <c r="M13487" t="s">
        <v>535</v>
      </c>
      <c r="N13487">
        <v>0</v>
      </c>
      <c r="O13487">
        <v>0</v>
      </c>
      <c r="Q13487" t="s">
        <v>37041</v>
      </c>
      <c r="R13487">
        <v>1</v>
      </c>
    </row>
    <row r="13488" spans="1:18" x14ac:dyDescent="0.15">
      <c r="A13488" s="1" t="s">
        <v>37034</v>
      </c>
      <c r="B13488" t="s">
        <v>37035</v>
      </c>
      <c r="C13488" t="s">
        <v>1421</v>
      </c>
      <c r="D13488" t="s">
        <v>96713</v>
      </c>
      <c r="E13488">
        <v>11</v>
      </c>
      <c r="F13488">
        <v>56</v>
      </c>
      <c r="G13488">
        <v>57</v>
      </c>
      <c r="H13488" t="s">
        <v>96576</v>
      </c>
      <c r="J13488" t="s">
        <v>37036</v>
      </c>
      <c r="K13488" s="2">
        <v>41368.408252314817</v>
      </c>
      <c r="L13488" s="3">
        <f t="shared" si="211"/>
        <v>41368</v>
      </c>
      <c r="M13488" t="s">
        <v>535</v>
      </c>
      <c r="N13488">
        <v>0</v>
      </c>
      <c r="O13488">
        <v>0</v>
      </c>
      <c r="Q13488" t="s">
        <v>37037</v>
      </c>
      <c r="R13488">
        <v>1</v>
      </c>
    </row>
    <row r="13489" spans="1:18" x14ac:dyDescent="0.15">
      <c r="A13489" s="1" t="s">
        <v>85157</v>
      </c>
      <c r="B13489" t="s">
        <v>85158</v>
      </c>
      <c r="C13489" t="s">
        <v>1237</v>
      </c>
      <c r="D13489" t="s">
        <v>96605</v>
      </c>
      <c r="E13489">
        <v>30</v>
      </c>
      <c r="F13489">
        <v>134</v>
      </c>
      <c r="G13489">
        <v>25</v>
      </c>
      <c r="H13489" t="s">
        <v>96576</v>
      </c>
      <c r="J13489" t="s">
        <v>85159</v>
      </c>
      <c r="K13489" s="2">
        <v>41368.408263888887</v>
      </c>
      <c r="L13489" s="3">
        <f t="shared" si="211"/>
        <v>41368</v>
      </c>
      <c r="M13489" t="s">
        <v>56</v>
      </c>
      <c r="N13489">
        <v>10</v>
      </c>
      <c r="O13489">
        <v>10</v>
      </c>
      <c r="Q13489" t="s">
        <v>85160</v>
      </c>
      <c r="R13489">
        <v>1</v>
      </c>
    </row>
    <row r="13490" spans="1:18" x14ac:dyDescent="0.15">
      <c r="A13490" s="1" t="s">
        <v>37030</v>
      </c>
      <c r="B13490" t="s">
        <v>37031</v>
      </c>
      <c r="C13490" t="s">
        <v>131</v>
      </c>
      <c r="D13490" t="s">
        <v>96661</v>
      </c>
      <c r="E13490">
        <v>786</v>
      </c>
      <c r="F13490">
        <v>906</v>
      </c>
      <c r="G13490">
        <v>6980</v>
      </c>
      <c r="H13490" t="s">
        <v>96578</v>
      </c>
      <c r="J13490" t="s">
        <v>37032</v>
      </c>
      <c r="K13490" s="2">
        <v>41368.408275462964</v>
      </c>
      <c r="L13490" s="3">
        <f t="shared" si="211"/>
        <v>41368</v>
      </c>
      <c r="M13490" t="s">
        <v>241</v>
      </c>
      <c r="N13490">
        <v>0</v>
      </c>
      <c r="O13490">
        <v>0</v>
      </c>
      <c r="Q13490" t="s">
        <v>37033</v>
      </c>
      <c r="R13490">
        <v>1</v>
      </c>
    </row>
    <row r="13491" spans="1:18" x14ac:dyDescent="0.15">
      <c r="A13491" s="1" t="s">
        <v>37026</v>
      </c>
      <c r="B13491" t="s">
        <v>37027</v>
      </c>
      <c r="C13491" t="s">
        <v>190</v>
      </c>
      <c r="D13491" t="s">
        <v>96631</v>
      </c>
      <c r="E13491">
        <v>68</v>
      </c>
      <c r="F13491">
        <v>61</v>
      </c>
      <c r="G13491">
        <v>105</v>
      </c>
      <c r="H13491" t="s">
        <v>96576</v>
      </c>
      <c r="J13491" t="s">
        <v>37028</v>
      </c>
      <c r="K13491" s="2">
        <v>41368.40828703704</v>
      </c>
      <c r="L13491" s="3">
        <f t="shared" si="211"/>
        <v>41368</v>
      </c>
      <c r="M13491" t="s">
        <v>494</v>
      </c>
      <c r="N13491">
        <v>0</v>
      </c>
      <c r="O13491">
        <v>0</v>
      </c>
      <c r="Q13491" t="s">
        <v>37029</v>
      </c>
      <c r="R13491">
        <v>1</v>
      </c>
    </row>
    <row r="13492" spans="1:18" x14ac:dyDescent="0.15">
      <c r="A13492" s="1" t="s">
        <v>85152</v>
      </c>
      <c r="B13492" t="s">
        <v>85153</v>
      </c>
      <c r="C13492" t="s">
        <v>110</v>
      </c>
      <c r="D13492" t="s">
        <v>96596</v>
      </c>
      <c r="E13492">
        <v>146</v>
      </c>
      <c r="F13492">
        <v>203</v>
      </c>
      <c r="G13492">
        <v>3719</v>
      </c>
      <c r="H13492" t="s">
        <v>96578</v>
      </c>
      <c r="J13492" t="s">
        <v>85154</v>
      </c>
      <c r="K13492" s="2">
        <v>41368.40829861111</v>
      </c>
      <c r="L13492" s="3">
        <f t="shared" si="211"/>
        <v>41368</v>
      </c>
      <c r="M13492" t="s">
        <v>370</v>
      </c>
      <c r="N13492">
        <v>0</v>
      </c>
      <c r="O13492">
        <v>3</v>
      </c>
      <c r="P13492" t="s">
        <v>85155</v>
      </c>
      <c r="Q13492" t="s">
        <v>85156</v>
      </c>
      <c r="R13492">
        <v>1</v>
      </c>
    </row>
    <row r="13493" spans="1:18" x14ac:dyDescent="0.15">
      <c r="A13493" s="1" t="s">
        <v>37016</v>
      </c>
      <c r="B13493" t="s">
        <v>37017</v>
      </c>
      <c r="C13493" t="s">
        <v>110</v>
      </c>
      <c r="D13493" t="s">
        <v>96586</v>
      </c>
      <c r="E13493">
        <v>116523</v>
      </c>
      <c r="F13493">
        <v>1940</v>
      </c>
      <c r="G13493">
        <v>39874</v>
      </c>
      <c r="H13493" t="s">
        <v>96578</v>
      </c>
      <c r="J13493" t="s">
        <v>37018</v>
      </c>
      <c r="K13493" s="2">
        <v>41368.40829861111</v>
      </c>
      <c r="L13493" s="3">
        <f t="shared" si="211"/>
        <v>41368</v>
      </c>
      <c r="M13493" t="s">
        <v>23</v>
      </c>
      <c r="N13493">
        <v>2</v>
      </c>
      <c r="O13493">
        <v>2</v>
      </c>
      <c r="P13493" t="s">
        <v>37019</v>
      </c>
      <c r="Q13493" t="s">
        <v>37020</v>
      </c>
      <c r="R13493">
        <v>1</v>
      </c>
    </row>
    <row r="13494" spans="1:18" x14ac:dyDescent="0.15">
      <c r="A13494" s="1" t="s">
        <v>85148</v>
      </c>
      <c r="B13494" t="s">
        <v>85149</v>
      </c>
      <c r="C13494" t="s">
        <v>344</v>
      </c>
      <c r="D13494" t="s">
        <v>96639</v>
      </c>
      <c r="E13494">
        <v>1631</v>
      </c>
      <c r="F13494">
        <v>58</v>
      </c>
      <c r="G13494">
        <v>4596</v>
      </c>
      <c r="H13494" t="s">
        <v>96576</v>
      </c>
      <c r="J13494" t="s">
        <v>85150</v>
      </c>
      <c r="K13494" s="2">
        <v>41368.40829861111</v>
      </c>
      <c r="L13494" s="3">
        <f t="shared" si="211"/>
        <v>41368</v>
      </c>
      <c r="M13494" t="s">
        <v>84</v>
      </c>
      <c r="N13494">
        <v>0</v>
      </c>
      <c r="O13494">
        <v>0</v>
      </c>
      <c r="Q13494" t="s">
        <v>85151</v>
      </c>
      <c r="R13494">
        <v>1</v>
      </c>
    </row>
    <row r="13495" spans="1:18" x14ac:dyDescent="0.15">
      <c r="A13495" s="1" t="s">
        <v>37011</v>
      </c>
      <c r="B13495" t="s">
        <v>37012</v>
      </c>
      <c r="C13495" t="s">
        <v>131</v>
      </c>
      <c r="D13495" t="s">
        <v>96641</v>
      </c>
      <c r="E13495">
        <v>17047</v>
      </c>
      <c r="F13495">
        <v>342</v>
      </c>
      <c r="G13495">
        <v>4543</v>
      </c>
      <c r="H13495" t="s">
        <v>96574</v>
      </c>
      <c r="I13495" t="s">
        <v>37013</v>
      </c>
      <c r="J13495" t="s">
        <v>37014</v>
      </c>
      <c r="K13495" s="2">
        <v>41368.408310185187</v>
      </c>
      <c r="L13495" s="3">
        <f t="shared" si="211"/>
        <v>41368</v>
      </c>
      <c r="M13495" t="s">
        <v>117</v>
      </c>
      <c r="N13495">
        <v>1</v>
      </c>
      <c r="O13495">
        <v>2</v>
      </c>
      <c r="P13495" t="s">
        <v>37015</v>
      </c>
      <c r="Q13495" t="s">
        <v>36928</v>
      </c>
      <c r="R13495">
        <v>1</v>
      </c>
    </row>
    <row r="13496" spans="1:18" x14ac:dyDescent="0.15">
      <c r="A13496" s="1" t="s">
        <v>37021</v>
      </c>
      <c r="B13496" t="s">
        <v>37022</v>
      </c>
      <c r="C13496" t="s">
        <v>344</v>
      </c>
      <c r="E13496">
        <v>2441</v>
      </c>
      <c r="F13496">
        <v>559</v>
      </c>
      <c r="G13496">
        <v>6648</v>
      </c>
      <c r="H13496" t="s">
        <v>96575</v>
      </c>
      <c r="I13496" t="s">
        <v>37023</v>
      </c>
      <c r="J13496" t="s">
        <v>37024</v>
      </c>
      <c r="K13496" s="2">
        <v>41368.408310185187</v>
      </c>
      <c r="L13496" s="3">
        <f t="shared" si="211"/>
        <v>41368</v>
      </c>
      <c r="M13496" t="s">
        <v>360</v>
      </c>
      <c r="N13496">
        <v>1</v>
      </c>
      <c r="O13496">
        <v>0</v>
      </c>
      <c r="Q13496" t="s">
        <v>37025</v>
      </c>
      <c r="R13496">
        <v>1</v>
      </c>
    </row>
    <row r="13497" spans="1:18" x14ac:dyDescent="0.15">
      <c r="A13497" s="1" t="s">
        <v>37007</v>
      </c>
      <c r="B13497" t="s">
        <v>37008</v>
      </c>
      <c r="C13497" t="s">
        <v>110</v>
      </c>
      <c r="D13497" t="s">
        <v>96670</v>
      </c>
      <c r="E13497">
        <v>62</v>
      </c>
      <c r="F13497">
        <v>24</v>
      </c>
      <c r="G13497">
        <v>503</v>
      </c>
      <c r="H13497" t="s">
        <v>96576</v>
      </c>
      <c r="J13497" t="s">
        <v>37009</v>
      </c>
      <c r="K13497" s="2">
        <v>41368.408321759256</v>
      </c>
      <c r="L13497" s="3">
        <f t="shared" si="211"/>
        <v>41368</v>
      </c>
      <c r="M13497" t="s">
        <v>192</v>
      </c>
      <c r="N13497">
        <v>0</v>
      </c>
      <c r="O13497">
        <v>3</v>
      </c>
      <c r="Q13497" t="s">
        <v>37010</v>
      </c>
      <c r="R13497">
        <v>1</v>
      </c>
    </row>
    <row r="13498" spans="1:18" x14ac:dyDescent="0.15">
      <c r="A13498" s="1" t="s">
        <v>36999</v>
      </c>
      <c r="B13498" t="s">
        <v>37000</v>
      </c>
      <c r="C13498" t="s">
        <v>853</v>
      </c>
      <c r="D13498" t="s">
        <v>96756</v>
      </c>
      <c r="E13498">
        <v>67</v>
      </c>
      <c r="F13498">
        <v>45</v>
      </c>
      <c r="G13498">
        <v>312</v>
      </c>
      <c r="H13498" t="s">
        <v>96576</v>
      </c>
      <c r="J13498" t="s">
        <v>37001</v>
      </c>
      <c r="K13498" s="2">
        <v>41368.408333333333</v>
      </c>
      <c r="L13498" s="3">
        <f t="shared" si="211"/>
        <v>41368</v>
      </c>
      <c r="M13498" t="s">
        <v>84</v>
      </c>
      <c r="N13498">
        <v>0</v>
      </c>
      <c r="O13498">
        <v>0</v>
      </c>
      <c r="Q13498" t="s">
        <v>37002</v>
      </c>
      <c r="R13498">
        <v>1</v>
      </c>
    </row>
    <row r="13499" spans="1:18" x14ac:dyDescent="0.15">
      <c r="A13499" s="1" t="s">
        <v>37003</v>
      </c>
      <c r="B13499" t="s">
        <v>37004</v>
      </c>
      <c r="C13499" t="s">
        <v>190</v>
      </c>
      <c r="D13499" t="s">
        <v>96850</v>
      </c>
      <c r="E13499">
        <v>24</v>
      </c>
      <c r="F13499">
        <v>186</v>
      </c>
      <c r="G13499">
        <v>215</v>
      </c>
      <c r="H13499" t="s">
        <v>96576</v>
      </c>
      <c r="J13499" t="s">
        <v>37005</v>
      </c>
      <c r="K13499" s="2">
        <v>41368.408333333333</v>
      </c>
      <c r="L13499" s="3">
        <f t="shared" si="211"/>
        <v>41368</v>
      </c>
      <c r="M13499" t="s">
        <v>84</v>
      </c>
      <c r="N13499">
        <v>0</v>
      </c>
      <c r="O13499">
        <v>0</v>
      </c>
      <c r="Q13499" t="s">
        <v>37006</v>
      </c>
      <c r="R13499">
        <v>1</v>
      </c>
    </row>
    <row r="13500" spans="1:18" x14ac:dyDescent="0.15">
      <c r="A13500" s="1" t="s">
        <v>36995</v>
      </c>
      <c r="B13500" t="s">
        <v>36996</v>
      </c>
      <c r="C13500" t="s">
        <v>94</v>
      </c>
      <c r="D13500" t="s">
        <v>96619</v>
      </c>
      <c r="E13500">
        <v>210</v>
      </c>
      <c r="F13500">
        <v>154</v>
      </c>
      <c r="G13500">
        <v>2121</v>
      </c>
      <c r="H13500" t="s">
        <v>96576</v>
      </c>
      <c r="J13500" t="s">
        <v>36997</v>
      </c>
      <c r="K13500" s="2">
        <v>41368.40834490741</v>
      </c>
      <c r="L13500" s="3">
        <f t="shared" si="211"/>
        <v>41368</v>
      </c>
      <c r="M13500" t="s">
        <v>370</v>
      </c>
      <c r="N13500">
        <v>0</v>
      </c>
      <c r="O13500">
        <v>0</v>
      </c>
      <c r="Q13500" t="s">
        <v>36998</v>
      </c>
      <c r="R13500">
        <v>1</v>
      </c>
    </row>
    <row r="13501" spans="1:18" x14ac:dyDescent="0.15">
      <c r="A13501" s="1" t="s">
        <v>36991</v>
      </c>
      <c r="B13501" t="s">
        <v>36992</v>
      </c>
      <c r="C13501" t="s">
        <v>110</v>
      </c>
      <c r="D13501" t="s">
        <v>96596</v>
      </c>
      <c r="E13501">
        <v>13</v>
      </c>
      <c r="F13501">
        <v>84</v>
      </c>
      <c r="G13501">
        <v>13</v>
      </c>
      <c r="H13501" t="s">
        <v>96576</v>
      </c>
      <c r="J13501" t="s">
        <v>36993</v>
      </c>
      <c r="K13501" s="2">
        <v>41368.40834490741</v>
      </c>
      <c r="L13501" s="3">
        <f t="shared" si="211"/>
        <v>41368</v>
      </c>
      <c r="M13501" t="s">
        <v>23</v>
      </c>
      <c r="N13501">
        <v>0</v>
      </c>
      <c r="O13501">
        <v>0</v>
      </c>
      <c r="Q13501" t="s">
        <v>36994</v>
      </c>
      <c r="R13501">
        <v>1</v>
      </c>
    </row>
    <row r="13502" spans="1:18" x14ac:dyDescent="0.15">
      <c r="A13502" s="1" t="s">
        <v>36985</v>
      </c>
      <c r="B13502" t="s">
        <v>36986</v>
      </c>
      <c r="C13502" t="s">
        <v>11046</v>
      </c>
      <c r="D13502" t="s">
        <v>96598</v>
      </c>
      <c r="E13502">
        <v>642</v>
      </c>
      <c r="F13502">
        <v>900</v>
      </c>
      <c r="G13502">
        <v>1957</v>
      </c>
      <c r="H13502" t="s">
        <v>96578</v>
      </c>
      <c r="J13502" t="s">
        <v>36987</v>
      </c>
      <c r="K13502" s="2">
        <v>41368.408368055556</v>
      </c>
      <c r="L13502" s="3">
        <f t="shared" si="211"/>
        <v>41368</v>
      </c>
      <c r="M13502" t="s">
        <v>36988</v>
      </c>
      <c r="N13502">
        <v>0</v>
      </c>
      <c r="O13502">
        <v>0</v>
      </c>
      <c r="P13502" t="s">
        <v>36989</v>
      </c>
      <c r="Q13502" t="s">
        <v>36990</v>
      </c>
      <c r="R13502">
        <v>1</v>
      </c>
    </row>
    <row r="13503" spans="1:18" x14ac:dyDescent="0.15">
      <c r="A13503" s="1" t="s">
        <v>85143</v>
      </c>
      <c r="B13503" t="s">
        <v>85144</v>
      </c>
      <c r="C13503" t="s">
        <v>1237</v>
      </c>
      <c r="D13503" t="s">
        <v>96806</v>
      </c>
      <c r="E13503">
        <v>226</v>
      </c>
      <c r="F13503">
        <v>13</v>
      </c>
      <c r="G13503">
        <v>1728</v>
      </c>
      <c r="H13503" t="s">
        <v>96576</v>
      </c>
      <c r="J13503" t="s">
        <v>85145</v>
      </c>
      <c r="K13503" s="2">
        <v>41368.408391203702</v>
      </c>
      <c r="L13503" s="3">
        <f t="shared" si="211"/>
        <v>41368</v>
      </c>
      <c r="M13503" t="s">
        <v>56</v>
      </c>
      <c r="N13503">
        <v>0</v>
      </c>
      <c r="O13503">
        <v>0</v>
      </c>
      <c r="P13503" t="s">
        <v>85146</v>
      </c>
      <c r="Q13503" t="s">
        <v>85147</v>
      </c>
      <c r="R13503">
        <v>1</v>
      </c>
    </row>
    <row r="13504" spans="1:18" x14ac:dyDescent="0.15">
      <c r="A13504" s="1" t="s">
        <v>36981</v>
      </c>
      <c r="B13504" t="s">
        <v>36982</v>
      </c>
      <c r="C13504" t="s">
        <v>94</v>
      </c>
      <c r="D13504" t="s">
        <v>96609</v>
      </c>
      <c r="E13504">
        <v>105</v>
      </c>
      <c r="F13504">
        <v>182</v>
      </c>
      <c r="G13504">
        <v>3104</v>
      </c>
      <c r="H13504" t="s">
        <v>96576</v>
      </c>
      <c r="J13504" t="s">
        <v>36983</v>
      </c>
      <c r="K13504" s="2">
        <v>41368.408391203702</v>
      </c>
      <c r="L13504" s="3">
        <f t="shared" si="211"/>
        <v>41368</v>
      </c>
      <c r="M13504" t="s">
        <v>23</v>
      </c>
      <c r="N13504">
        <v>0</v>
      </c>
      <c r="O13504">
        <v>0</v>
      </c>
      <c r="Q13504" t="s">
        <v>36984</v>
      </c>
      <c r="R13504">
        <v>1</v>
      </c>
    </row>
    <row r="13505" spans="1:18" x14ac:dyDescent="0.15">
      <c r="A13505" s="1" t="s">
        <v>36977</v>
      </c>
      <c r="B13505" t="s">
        <v>36978</v>
      </c>
      <c r="C13505" t="s">
        <v>2165</v>
      </c>
      <c r="D13505" t="s">
        <v>96599</v>
      </c>
      <c r="E13505">
        <v>451</v>
      </c>
      <c r="F13505">
        <v>151</v>
      </c>
      <c r="G13505">
        <v>2021</v>
      </c>
      <c r="H13505" t="s">
        <v>96576</v>
      </c>
      <c r="J13505" t="s">
        <v>36979</v>
      </c>
      <c r="K13505" s="2">
        <v>41368.408402777779</v>
      </c>
      <c r="L13505" s="3">
        <f t="shared" si="211"/>
        <v>41368</v>
      </c>
      <c r="M13505" t="s">
        <v>1778</v>
      </c>
      <c r="N13505">
        <v>0</v>
      </c>
      <c r="O13505">
        <v>11</v>
      </c>
      <c r="Q13505" t="s">
        <v>36980</v>
      </c>
      <c r="R13505">
        <v>1</v>
      </c>
    </row>
    <row r="13506" spans="1:18" x14ac:dyDescent="0.15">
      <c r="A13506" s="1" t="s">
        <v>36972</v>
      </c>
      <c r="B13506" t="s">
        <v>36973</v>
      </c>
      <c r="C13506" t="s">
        <v>94</v>
      </c>
      <c r="D13506" t="s">
        <v>96684</v>
      </c>
      <c r="E13506">
        <v>282</v>
      </c>
      <c r="F13506">
        <v>370</v>
      </c>
      <c r="G13506">
        <v>979</v>
      </c>
      <c r="H13506" t="s">
        <v>96578</v>
      </c>
      <c r="J13506" t="s">
        <v>36974</v>
      </c>
      <c r="K13506" s="2">
        <v>41368.408402777779</v>
      </c>
      <c r="L13506" s="3">
        <f t="shared" si="211"/>
        <v>41368</v>
      </c>
      <c r="M13506" t="s">
        <v>1266</v>
      </c>
      <c r="N13506">
        <v>0</v>
      </c>
      <c r="O13506">
        <v>0</v>
      </c>
      <c r="P13506" t="s">
        <v>36975</v>
      </c>
      <c r="Q13506" t="s">
        <v>36976</v>
      </c>
      <c r="R13506">
        <v>1</v>
      </c>
    </row>
    <row r="13507" spans="1:18" x14ac:dyDescent="0.15">
      <c r="A13507" s="1" t="s">
        <v>36953</v>
      </c>
      <c r="B13507" t="s">
        <v>36954</v>
      </c>
      <c r="C13507" t="s">
        <v>1421</v>
      </c>
      <c r="D13507" t="s">
        <v>96686</v>
      </c>
      <c r="E13507">
        <v>4</v>
      </c>
      <c r="F13507">
        <v>53</v>
      </c>
      <c r="G13507">
        <v>37</v>
      </c>
      <c r="H13507" t="s">
        <v>96576</v>
      </c>
      <c r="J13507" t="s">
        <v>36955</v>
      </c>
      <c r="K13507" s="2">
        <v>41368.408414351848</v>
      </c>
      <c r="L13507" s="3">
        <f t="shared" si="211"/>
        <v>41368</v>
      </c>
      <c r="M13507" t="s">
        <v>84</v>
      </c>
      <c r="N13507">
        <v>2</v>
      </c>
      <c r="O13507">
        <v>2</v>
      </c>
      <c r="Q13507" t="s">
        <v>36956</v>
      </c>
      <c r="R13507">
        <v>1</v>
      </c>
    </row>
    <row r="13508" spans="1:18" x14ac:dyDescent="0.15">
      <c r="A13508" s="1" t="s">
        <v>36963</v>
      </c>
      <c r="B13508" t="s">
        <v>36964</v>
      </c>
      <c r="C13508" t="s">
        <v>344</v>
      </c>
      <c r="D13508" t="s">
        <v>96671</v>
      </c>
      <c r="E13508">
        <v>896</v>
      </c>
      <c r="F13508">
        <v>108</v>
      </c>
      <c r="G13508">
        <v>1106</v>
      </c>
      <c r="H13508" t="s">
        <v>96576</v>
      </c>
      <c r="J13508" t="s">
        <v>36965</v>
      </c>
      <c r="K13508" s="2">
        <v>41368.408425925925</v>
      </c>
      <c r="L13508" s="3">
        <f t="shared" si="211"/>
        <v>41368</v>
      </c>
      <c r="M13508" t="s">
        <v>815</v>
      </c>
      <c r="N13508">
        <v>0</v>
      </c>
      <c r="O13508">
        <v>9</v>
      </c>
      <c r="P13508" t="s">
        <v>36966</v>
      </c>
      <c r="Q13508" t="s">
        <v>36967</v>
      </c>
      <c r="R13508">
        <v>1</v>
      </c>
    </row>
    <row r="13509" spans="1:18" x14ac:dyDescent="0.15">
      <c r="A13509" s="1" t="s">
        <v>36957</v>
      </c>
      <c r="B13509" t="s">
        <v>36958</v>
      </c>
      <c r="C13509" t="s">
        <v>110</v>
      </c>
      <c r="D13509" t="s">
        <v>96586</v>
      </c>
      <c r="E13509">
        <v>3161</v>
      </c>
      <c r="F13509">
        <v>1509</v>
      </c>
      <c r="G13509">
        <v>4505</v>
      </c>
      <c r="H13509" t="s">
        <v>96575</v>
      </c>
      <c r="I13509" t="s">
        <v>36959</v>
      </c>
      <c r="J13509" t="s">
        <v>36960</v>
      </c>
      <c r="K13509" s="2">
        <v>41368.408425925925</v>
      </c>
      <c r="L13509" s="3">
        <f t="shared" si="211"/>
        <v>41368</v>
      </c>
      <c r="M13509" t="s">
        <v>1266</v>
      </c>
      <c r="N13509">
        <v>0</v>
      </c>
      <c r="O13509">
        <v>0</v>
      </c>
      <c r="P13509" t="s">
        <v>36961</v>
      </c>
      <c r="Q13509" t="s">
        <v>36962</v>
      </c>
      <c r="R13509">
        <v>1</v>
      </c>
    </row>
    <row r="13510" spans="1:18" x14ac:dyDescent="0.15">
      <c r="A13510" s="1" t="s">
        <v>36948</v>
      </c>
      <c r="B13510" t="s">
        <v>36949</v>
      </c>
      <c r="C13510" t="s">
        <v>853</v>
      </c>
      <c r="D13510" t="s">
        <v>96594</v>
      </c>
      <c r="E13510">
        <v>1510</v>
      </c>
      <c r="F13510">
        <v>792</v>
      </c>
      <c r="G13510">
        <v>13199</v>
      </c>
      <c r="H13510" t="s">
        <v>96576</v>
      </c>
      <c r="J13510" t="s">
        <v>36950</v>
      </c>
      <c r="K13510" s="2">
        <v>41368.408425925925</v>
      </c>
      <c r="L13510" s="3">
        <f t="shared" si="211"/>
        <v>41368</v>
      </c>
      <c r="M13510" t="s">
        <v>339</v>
      </c>
      <c r="N13510">
        <v>0</v>
      </c>
      <c r="O13510">
        <v>0</v>
      </c>
      <c r="P13510" t="s">
        <v>36951</v>
      </c>
      <c r="Q13510" t="s">
        <v>36952</v>
      </c>
      <c r="R13510">
        <v>1</v>
      </c>
    </row>
    <row r="13511" spans="1:18" x14ac:dyDescent="0.15">
      <c r="A13511" s="1" t="s">
        <v>85139</v>
      </c>
      <c r="B13511" t="s">
        <v>85140</v>
      </c>
      <c r="C13511" t="s">
        <v>271</v>
      </c>
      <c r="D13511" t="s">
        <v>96828</v>
      </c>
      <c r="E13511">
        <v>1040</v>
      </c>
      <c r="F13511">
        <v>1526</v>
      </c>
      <c r="G13511">
        <v>7729</v>
      </c>
      <c r="H13511" t="s">
        <v>96576</v>
      </c>
      <c r="J13511" t="s">
        <v>85141</v>
      </c>
      <c r="K13511" s="2">
        <v>41368.408425925925</v>
      </c>
      <c r="L13511" s="3">
        <f t="shared" si="211"/>
        <v>41368</v>
      </c>
      <c r="M13511" t="s">
        <v>84</v>
      </c>
      <c r="N13511">
        <v>0</v>
      </c>
      <c r="O13511">
        <v>0</v>
      </c>
      <c r="Q13511" t="s">
        <v>85142</v>
      </c>
      <c r="R13511">
        <v>1</v>
      </c>
    </row>
    <row r="13512" spans="1:18" x14ac:dyDescent="0.15">
      <c r="A13512" s="1" t="s">
        <v>36968</v>
      </c>
      <c r="B13512" t="s">
        <v>36969</v>
      </c>
      <c r="C13512" t="s">
        <v>586</v>
      </c>
      <c r="D13512" t="s">
        <v>27</v>
      </c>
      <c r="E13512">
        <v>572</v>
      </c>
      <c r="F13512">
        <v>106</v>
      </c>
      <c r="G13512">
        <v>3749</v>
      </c>
      <c r="H13512" t="s">
        <v>96576</v>
      </c>
      <c r="J13512" t="s">
        <v>36970</v>
      </c>
      <c r="K13512" s="2">
        <v>41368.408425925925</v>
      </c>
      <c r="L13512" s="3">
        <f t="shared" si="211"/>
        <v>41368</v>
      </c>
      <c r="M13512" t="s">
        <v>461</v>
      </c>
      <c r="N13512">
        <v>0</v>
      </c>
      <c r="O13512">
        <v>0</v>
      </c>
      <c r="Q13512" t="s">
        <v>36971</v>
      </c>
      <c r="R13512">
        <v>1</v>
      </c>
    </row>
    <row r="13513" spans="1:18" x14ac:dyDescent="0.15">
      <c r="A13513" s="1" t="s">
        <v>36944</v>
      </c>
      <c r="B13513" t="s">
        <v>36945</v>
      </c>
      <c r="C13513" t="s">
        <v>27</v>
      </c>
      <c r="E13513">
        <v>204</v>
      </c>
      <c r="F13513">
        <v>237</v>
      </c>
      <c r="G13513">
        <v>1215</v>
      </c>
      <c r="H13513" t="s">
        <v>96576</v>
      </c>
      <c r="J13513" t="s">
        <v>36946</v>
      </c>
      <c r="K13513" s="2">
        <v>41368.408425925925</v>
      </c>
      <c r="L13513" s="3">
        <f t="shared" si="211"/>
        <v>41368</v>
      </c>
      <c r="M13513" t="s">
        <v>23</v>
      </c>
      <c r="N13513">
        <v>0</v>
      </c>
      <c r="O13513">
        <v>0</v>
      </c>
      <c r="Q13513" t="s">
        <v>36947</v>
      </c>
      <c r="R13513">
        <v>1</v>
      </c>
    </row>
    <row r="13514" spans="1:18" x14ac:dyDescent="0.15">
      <c r="A13514" s="1" t="s">
        <v>36941</v>
      </c>
      <c r="B13514" t="s">
        <v>36942</v>
      </c>
      <c r="C13514" t="s">
        <v>110</v>
      </c>
      <c r="D13514" t="s">
        <v>96640</v>
      </c>
      <c r="E13514">
        <v>202</v>
      </c>
      <c r="F13514">
        <v>120</v>
      </c>
      <c r="G13514">
        <v>680</v>
      </c>
      <c r="H13514" t="s">
        <v>96576</v>
      </c>
      <c r="J13514" t="s">
        <v>36943</v>
      </c>
      <c r="K13514" s="2">
        <v>41368.408437500002</v>
      </c>
      <c r="L13514" s="3">
        <f t="shared" si="211"/>
        <v>41368</v>
      </c>
      <c r="M13514" t="s">
        <v>3619</v>
      </c>
      <c r="N13514">
        <v>0</v>
      </c>
      <c r="O13514">
        <v>4</v>
      </c>
      <c r="Q13514" t="s">
        <v>2859</v>
      </c>
      <c r="R13514">
        <v>1</v>
      </c>
    </row>
    <row r="13515" spans="1:18" x14ac:dyDescent="0.15">
      <c r="A13515" s="1" t="s">
        <v>85130</v>
      </c>
      <c r="B13515" t="s">
        <v>85131</v>
      </c>
      <c r="C13515" t="s">
        <v>27</v>
      </c>
      <c r="E13515">
        <v>6</v>
      </c>
      <c r="F13515">
        <v>21</v>
      </c>
      <c r="G13515">
        <v>23</v>
      </c>
      <c r="H13515" t="s">
        <v>96576</v>
      </c>
      <c r="J13515" t="s">
        <v>85132</v>
      </c>
      <c r="K13515" s="2">
        <v>41368.408437500002</v>
      </c>
      <c r="L13515" s="3">
        <f t="shared" si="211"/>
        <v>41368</v>
      </c>
      <c r="M13515" t="s">
        <v>20815</v>
      </c>
      <c r="N13515">
        <v>0</v>
      </c>
      <c r="O13515">
        <v>0</v>
      </c>
      <c r="Q13515" t="s">
        <v>85133</v>
      </c>
      <c r="R13515">
        <v>1</v>
      </c>
    </row>
    <row r="13516" spans="1:18" x14ac:dyDescent="0.15">
      <c r="A13516" s="1" t="s">
        <v>18946</v>
      </c>
      <c r="B13516" t="s">
        <v>18947</v>
      </c>
      <c r="C13516" t="s">
        <v>344</v>
      </c>
      <c r="D13516" t="s">
        <v>96639</v>
      </c>
      <c r="E13516">
        <v>14196062</v>
      </c>
      <c r="F13516">
        <v>427</v>
      </c>
      <c r="G13516">
        <v>383158</v>
      </c>
      <c r="H13516" t="s">
        <v>96574</v>
      </c>
      <c r="I13516" t="s">
        <v>18948</v>
      </c>
      <c r="J13516" t="s">
        <v>36935</v>
      </c>
      <c r="K13516" s="2">
        <v>41368.408449074072</v>
      </c>
      <c r="L13516" s="3">
        <f t="shared" si="211"/>
        <v>41368</v>
      </c>
      <c r="M13516" t="s">
        <v>339</v>
      </c>
      <c r="N13516">
        <v>68</v>
      </c>
      <c r="O13516">
        <v>12</v>
      </c>
      <c r="P13516" t="s">
        <v>36936</v>
      </c>
      <c r="Q13516" t="s">
        <v>36937</v>
      </c>
      <c r="R13516">
        <v>1</v>
      </c>
    </row>
    <row r="13517" spans="1:18" x14ac:dyDescent="0.15">
      <c r="A13517" s="1" t="s">
        <v>85134</v>
      </c>
      <c r="B13517" t="s">
        <v>85135</v>
      </c>
      <c r="C13517" t="s">
        <v>2543</v>
      </c>
      <c r="D13517" t="s">
        <v>96658</v>
      </c>
      <c r="E13517">
        <v>1391</v>
      </c>
      <c r="F13517">
        <v>606</v>
      </c>
      <c r="G13517">
        <v>8932</v>
      </c>
      <c r="H13517" t="s">
        <v>96578</v>
      </c>
      <c r="J13517" t="s">
        <v>85136</v>
      </c>
      <c r="K13517" s="2">
        <v>41368.408449074072</v>
      </c>
      <c r="L13517" s="3">
        <f t="shared" si="211"/>
        <v>41368</v>
      </c>
      <c r="M13517" t="s">
        <v>494</v>
      </c>
      <c r="N13517">
        <v>0</v>
      </c>
      <c r="O13517">
        <v>4</v>
      </c>
      <c r="P13517" t="s">
        <v>85137</v>
      </c>
      <c r="Q13517" t="s">
        <v>85138</v>
      </c>
      <c r="R13517">
        <v>1</v>
      </c>
    </row>
    <row r="13518" spans="1:18" x14ac:dyDescent="0.15">
      <c r="A13518" s="1" t="s">
        <v>35626</v>
      </c>
      <c r="B13518" t="s">
        <v>35627</v>
      </c>
      <c r="C13518" t="s">
        <v>2793</v>
      </c>
      <c r="D13518" t="s">
        <v>96645</v>
      </c>
      <c r="E13518">
        <v>288</v>
      </c>
      <c r="F13518">
        <v>123</v>
      </c>
      <c r="G13518">
        <v>2461</v>
      </c>
      <c r="H13518" t="s">
        <v>96576</v>
      </c>
      <c r="J13518" t="s">
        <v>36938</v>
      </c>
      <c r="K13518" s="2">
        <v>41368.408449074072</v>
      </c>
      <c r="L13518" s="3">
        <f t="shared" si="211"/>
        <v>41368</v>
      </c>
      <c r="M13518" t="s">
        <v>63</v>
      </c>
      <c r="N13518">
        <v>0</v>
      </c>
      <c r="O13518">
        <v>0</v>
      </c>
      <c r="P13518" t="s">
        <v>36939</v>
      </c>
      <c r="Q13518" t="s">
        <v>36940</v>
      </c>
      <c r="R13518">
        <v>1</v>
      </c>
    </row>
    <row r="13519" spans="1:18" x14ac:dyDescent="0.15">
      <c r="A13519" s="1" t="s">
        <v>36929</v>
      </c>
      <c r="B13519" t="s">
        <v>36930</v>
      </c>
      <c r="C13519" t="s">
        <v>110</v>
      </c>
      <c r="D13519" t="s">
        <v>96665</v>
      </c>
      <c r="E13519">
        <v>96818</v>
      </c>
      <c r="F13519">
        <v>775</v>
      </c>
      <c r="G13519">
        <v>8426</v>
      </c>
      <c r="H13519" t="s">
        <v>96577</v>
      </c>
      <c r="I13519" t="s">
        <v>36931</v>
      </c>
      <c r="J13519" t="s">
        <v>36932</v>
      </c>
      <c r="K13519" s="2">
        <v>41368.408460648148</v>
      </c>
      <c r="L13519" s="3">
        <f t="shared" si="211"/>
        <v>41368</v>
      </c>
      <c r="M13519" t="s">
        <v>69</v>
      </c>
      <c r="N13519">
        <v>3</v>
      </c>
      <c r="O13519">
        <v>0</v>
      </c>
      <c r="P13519" t="s">
        <v>36933</v>
      </c>
      <c r="Q13519" t="s">
        <v>36934</v>
      </c>
      <c r="R13519">
        <v>1</v>
      </c>
    </row>
    <row r="13520" spans="1:18" x14ac:dyDescent="0.15">
      <c r="A13520" s="1" t="s">
        <v>85126</v>
      </c>
      <c r="B13520" t="s">
        <v>85127</v>
      </c>
      <c r="C13520" t="s">
        <v>131</v>
      </c>
      <c r="D13520" t="s">
        <v>96656</v>
      </c>
      <c r="E13520">
        <v>108</v>
      </c>
      <c r="F13520">
        <v>267</v>
      </c>
      <c r="G13520">
        <v>93</v>
      </c>
      <c r="H13520" t="s">
        <v>96579</v>
      </c>
      <c r="I13520" t="s">
        <v>85127</v>
      </c>
      <c r="J13520" t="s">
        <v>85128</v>
      </c>
      <c r="K13520" s="2">
        <v>41368.408460648148</v>
      </c>
      <c r="L13520" s="3">
        <f t="shared" si="211"/>
        <v>41368</v>
      </c>
      <c r="M13520" t="s">
        <v>117</v>
      </c>
      <c r="N13520">
        <v>0</v>
      </c>
      <c r="O13520">
        <v>0</v>
      </c>
      <c r="Q13520" t="s">
        <v>85129</v>
      </c>
      <c r="R13520">
        <v>1</v>
      </c>
    </row>
    <row r="13521" spans="1:18" x14ac:dyDescent="0.15">
      <c r="A13521" s="1" t="s">
        <v>36923</v>
      </c>
      <c r="B13521" t="s">
        <v>36924</v>
      </c>
      <c r="C13521" t="s">
        <v>27</v>
      </c>
      <c r="E13521">
        <v>148092</v>
      </c>
      <c r="F13521">
        <v>462</v>
      </c>
      <c r="G13521">
        <v>18448</v>
      </c>
      <c r="H13521" t="s">
        <v>96574</v>
      </c>
      <c r="I13521" t="s">
        <v>36925</v>
      </c>
      <c r="J13521" t="s">
        <v>36926</v>
      </c>
      <c r="K13521" s="2">
        <v>41368.408472222225</v>
      </c>
      <c r="L13521" s="3">
        <f t="shared" si="211"/>
        <v>41368</v>
      </c>
      <c r="M13521" t="s">
        <v>84</v>
      </c>
      <c r="N13521">
        <v>40</v>
      </c>
      <c r="O13521">
        <v>10</v>
      </c>
      <c r="P13521" t="s">
        <v>36927</v>
      </c>
      <c r="Q13521" t="s">
        <v>36928</v>
      </c>
      <c r="R13521">
        <v>1</v>
      </c>
    </row>
    <row r="13522" spans="1:18" x14ac:dyDescent="0.15">
      <c r="A13522" s="1" t="s">
        <v>36909</v>
      </c>
      <c r="B13522" t="s">
        <v>36910</v>
      </c>
      <c r="C13522" t="s">
        <v>131</v>
      </c>
      <c r="D13522" t="s">
        <v>96666</v>
      </c>
      <c r="E13522">
        <v>238</v>
      </c>
      <c r="F13522">
        <v>111</v>
      </c>
      <c r="G13522">
        <v>470</v>
      </c>
      <c r="H13522" t="s">
        <v>96576</v>
      </c>
      <c r="J13522" t="s">
        <v>36911</v>
      </c>
      <c r="K13522" s="2">
        <v>41368.408483796295</v>
      </c>
      <c r="L13522" s="3">
        <f t="shared" si="211"/>
        <v>41368</v>
      </c>
      <c r="M13522" t="s">
        <v>84</v>
      </c>
      <c r="N13522">
        <v>0</v>
      </c>
      <c r="O13522">
        <v>9</v>
      </c>
      <c r="Q13522" t="s">
        <v>36912</v>
      </c>
      <c r="R13522">
        <v>1</v>
      </c>
    </row>
    <row r="13523" spans="1:18" x14ac:dyDescent="0.15">
      <c r="A13523" s="1" t="s">
        <v>36919</v>
      </c>
      <c r="B13523" t="s">
        <v>36920</v>
      </c>
      <c r="C13523" t="s">
        <v>94</v>
      </c>
      <c r="D13523" t="s">
        <v>96742</v>
      </c>
      <c r="E13523">
        <v>422</v>
      </c>
      <c r="F13523">
        <v>1143</v>
      </c>
      <c r="G13523">
        <v>2804</v>
      </c>
      <c r="H13523" t="s">
        <v>96576</v>
      </c>
      <c r="J13523" t="s">
        <v>36921</v>
      </c>
      <c r="K13523" s="2">
        <v>41368.408483796295</v>
      </c>
      <c r="L13523" s="3">
        <f t="shared" si="211"/>
        <v>41368</v>
      </c>
      <c r="M13523" t="s">
        <v>545</v>
      </c>
      <c r="N13523">
        <v>0</v>
      </c>
      <c r="O13523">
        <v>2</v>
      </c>
      <c r="Q13523" t="s">
        <v>36922</v>
      </c>
      <c r="R13523">
        <v>1</v>
      </c>
    </row>
    <row r="13524" spans="1:18" x14ac:dyDescent="0.15">
      <c r="A13524" s="1" t="s">
        <v>36913</v>
      </c>
      <c r="B13524" t="s">
        <v>36914</v>
      </c>
      <c r="C13524" t="s">
        <v>344</v>
      </c>
      <c r="D13524" t="s">
        <v>96639</v>
      </c>
      <c r="E13524">
        <v>2041</v>
      </c>
      <c r="F13524">
        <v>874</v>
      </c>
      <c r="G13524">
        <v>4558</v>
      </c>
      <c r="H13524" t="s">
        <v>96575</v>
      </c>
      <c r="I13524" t="s">
        <v>36915</v>
      </c>
      <c r="J13524" t="s">
        <v>36916</v>
      </c>
      <c r="K13524" s="2">
        <v>41368.408483796295</v>
      </c>
      <c r="L13524" s="3">
        <f t="shared" si="211"/>
        <v>41368</v>
      </c>
      <c r="M13524" t="s">
        <v>23</v>
      </c>
      <c r="N13524">
        <v>0</v>
      </c>
      <c r="O13524">
        <v>0</v>
      </c>
      <c r="Q13524" t="s">
        <v>36917</v>
      </c>
      <c r="R13524">
        <v>1</v>
      </c>
    </row>
    <row r="13525" spans="1:18" x14ac:dyDescent="0.15">
      <c r="A13525" s="1" t="s">
        <v>5510</v>
      </c>
      <c r="B13525" t="s">
        <v>5511</v>
      </c>
      <c r="C13525" t="s">
        <v>586</v>
      </c>
      <c r="D13525" t="s">
        <v>96616</v>
      </c>
      <c r="E13525">
        <v>762</v>
      </c>
      <c r="F13525">
        <v>189</v>
      </c>
      <c r="G13525">
        <v>2117</v>
      </c>
      <c r="H13525" t="s">
        <v>96576</v>
      </c>
      <c r="J13525" t="s">
        <v>36903</v>
      </c>
      <c r="K13525" s="2">
        <v>41368.408495370371</v>
      </c>
      <c r="L13525" s="3">
        <f t="shared" si="211"/>
        <v>41368</v>
      </c>
      <c r="M13525" t="s">
        <v>5513</v>
      </c>
      <c r="N13525">
        <v>0</v>
      </c>
      <c r="O13525">
        <v>0</v>
      </c>
      <c r="Q13525" t="s">
        <v>36904</v>
      </c>
      <c r="R13525">
        <v>1</v>
      </c>
    </row>
    <row r="13526" spans="1:18" x14ac:dyDescent="0.15">
      <c r="A13526" s="1" t="s">
        <v>85122</v>
      </c>
      <c r="B13526" t="s">
        <v>85123</v>
      </c>
      <c r="C13526" t="s">
        <v>3366</v>
      </c>
      <c r="D13526" t="s">
        <v>96650</v>
      </c>
      <c r="E13526">
        <v>253</v>
      </c>
      <c r="F13526">
        <v>208</v>
      </c>
      <c r="G13526">
        <v>274</v>
      </c>
      <c r="H13526" t="s">
        <v>96576</v>
      </c>
      <c r="J13526" t="s">
        <v>85124</v>
      </c>
      <c r="K13526" s="2">
        <v>41368.408495370371</v>
      </c>
      <c r="L13526" s="3">
        <f t="shared" si="211"/>
        <v>41368</v>
      </c>
      <c r="M13526" t="s">
        <v>3619</v>
      </c>
      <c r="N13526">
        <v>0</v>
      </c>
      <c r="O13526">
        <v>0</v>
      </c>
      <c r="Q13526" t="s">
        <v>85125</v>
      </c>
      <c r="R13526">
        <v>1</v>
      </c>
    </row>
    <row r="13527" spans="1:18" x14ac:dyDescent="0.15">
      <c r="A13527" s="1" t="s">
        <v>36905</v>
      </c>
      <c r="B13527" t="s">
        <v>36906</v>
      </c>
      <c r="C13527" t="s">
        <v>344</v>
      </c>
      <c r="E13527">
        <v>142</v>
      </c>
      <c r="F13527">
        <v>400</v>
      </c>
      <c r="G13527">
        <v>6371</v>
      </c>
      <c r="H13527" t="s">
        <v>96576</v>
      </c>
      <c r="J13527" t="s">
        <v>36907</v>
      </c>
      <c r="K13527" s="2">
        <v>41368.408495370371</v>
      </c>
      <c r="L13527" s="3">
        <f t="shared" si="211"/>
        <v>41368</v>
      </c>
      <c r="M13527" t="s">
        <v>29</v>
      </c>
      <c r="N13527">
        <v>0</v>
      </c>
      <c r="O13527">
        <v>0</v>
      </c>
      <c r="P13527" t="s">
        <v>30</v>
      </c>
      <c r="Q13527" t="s">
        <v>36908</v>
      </c>
      <c r="R13527">
        <v>1</v>
      </c>
    </row>
    <row r="13528" spans="1:18" x14ac:dyDescent="0.15">
      <c r="A13528" s="1" t="s">
        <v>36899</v>
      </c>
      <c r="B13528" t="s">
        <v>36900</v>
      </c>
      <c r="C13528" t="s">
        <v>27</v>
      </c>
      <c r="E13528">
        <v>7950</v>
      </c>
      <c r="F13528">
        <v>357</v>
      </c>
      <c r="G13528">
        <v>979</v>
      </c>
      <c r="H13528" t="s">
        <v>96576</v>
      </c>
      <c r="J13528" t="s">
        <v>36901</v>
      </c>
      <c r="K13528" s="2">
        <v>41368.408518518518</v>
      </c>
      <c r="L13528" s="3">
        <f t="shared" si="211"/>
        <v>41368</v>
      </c>
      <c r="M13528" t="s">
        <v>1024</v>
      </c>
      <c r="N13528">
        <v>1</v>
      </c>
      <c r="O13528">
        <v>0</v>
      </c>
      <c r="Q13528" t="s">
        <v>36902</v>
      </c>
      <c r="R13528">
        <v>1</v>
      </c>
    </row>
    <row r="13529" spans="1:18" x14ac:dyDescent="0.15">
      <c r="A13529" s="1" t="s">
        <v>85118</v>
      </c>
      <c r="B13529" t="s">
        <v>85119</v>
      </c>
      <c r="C13529" t="s">
        <v>110</v>
      </c>
      <c r="D13529" t="s">
        <v>96586</v>
      </c>
      <c r="E13529">
        <v>6866</v>
      </c>
      <c r="F13529">
        <v>90</v>
      </c>
      <c r="G13529">
        <v>664</v>
      </c>
      <c r="H13529" t="s">
        <v>96578</v>
      </c>
      <c r="J13529" t="s">
        <v>85120</v>
      </c>
      <c r="K13529" s="2">
        <v>41368.408530092594</v>
      </c>
      <c r="L13529" s="3">
        <f t="shared" si="211"/>
        <v>41368</v>
      </c>
      <c r="M13529" t="s">
        <v>84</v>
      </c>
      <c r="N13529">
        <v>0</v>
      </c>
      <c r="O13529">
        <v>2</v>
      </c>
      <c r="Q13529" t="s">
        <v>85121</v>
      </c>
      <c r="R13529">
        <v>1</v>
      </c>
    </row>
    <row r="13530" spans="1:18" x14ac:dyDescent="0.15">
      <c r="A13530" s="1" t="s">
        <v>36895</v>
      </c>
      <c r="B13530" t="s">
        <v>36896</v>
      </c>
      <c r="C13530" t="s">
        <v>2543</v>
      </c>
      <c r="D13530" t="s">
        <v>96927</v>
      </c>
      <c r="E13530">
        <v>781</v>
      </c>
      <c r="F13530">
        <v>843</v>
      </c>
      <c r="G13530">
        <v>3742</v>
      </c>
      <c r="H13530" t="s">
        <v>96576</v>
      </c>
      <c r="J13530" t="s">
        <v>36897</v>
      </c>
      <c r="K13530" s="2">
        <v>41368.408530092594</v>
      </c>
      <c r="L13530" s="3">
        <f t="shared" si="211"/>
        <v>41368</v>
      </c>
      <c r="M13530" t="s">
        <v>4422</v>
      </c>
      <c r="N13530">
        <v>0</v>
      </c>
      <c r="O13530">
        <v>0</v>
      </c>
      <c r="Q13530" t="s">
        <v>36898</v>
      </c>
      <c r="R13530">
        <v>1</v>
      </c>
    </row>
    <row r="13531" spans="1:18" x14ac:dyDescent="0.15">
      <c r="A13531" s="1" t="s">
        <v>36891</v>
      </c>
      <c r="B13531" t="s">
        <v>36892</v>
      </c>
      <c r="C13531" t="s">
        <v>190</v>
      </c>
      <c r="D13531" t="s">
        <v>96644</v>
      </c>
      <c r="E13531">
        <v>186</v>
      </c>
      <c r="F13531">
        <v>235</v>
      </c>
      <c r="G13531">
        <v>240</v>
      </c>
      <c r="H13531" t="s">
        <v>96576</v>
      </c>
      <c r="J13531" t="s">
        <v>36893</v>
      </c>
      <c r="K13531" s="2">
        <v>41368.408541666664</v>
      </c>
      <c r="L13531" s="3">
        <f t="shared" ref="L13531:L13594" si="212">INT(K13531)</f>
        <v>41368</v>
      </c>
      <c r="M13531" t="s">
        <v>205</v>
      </c>
      <c r="N13531">
        <v>0</v>
      </c>
      <c r="O13531">
        <v>0</v>
      </c>
      <c r="Q13531" t="s">
        <v>36894</v>
      </c>
      <c r="R13531">
        <v>1</v>
      </c>
    </row>
    <row r="13532" spans="1:18" x14ac:dyDescent="0.15">
      <c r="A13532" s="1" t="s">
        <v>85114</v>
      </c>
      <c r="B13532" t="s">
        <v>85115</v>
      </c>
      <c r="C13532" t="s">
        <v>131</v>
      </c>
      <c r="D13532" t="s">
        <v>96641</v>
      </c>
      <c r="E13532">
        <v>193</v>
      </c>
      <c r="F13532">
        <v>230</v>
      </c>
      <c r="G13532">
        <v>928</v>
      </c>
      <c r="H13532" t="s">
        <v>96576</v>
      </c>
      <c r="J13532" t="s">
        <v>85116</v>
      </c>
      <c r="K13532" s="2">
        <v>41368.408553240741</v>
      </c>
      <c r="L13532" s="3">
        <f t="shared" si="212"/>
        <v>41368</v>
      </c>
      <c r="M13532" t="s">
        <v>117</v>
      </c>
      <c r="N13532">
        <v>0</v>
      </c>
      <c r="O13532">
        <v>0</v>
      </c>
      <c r="Q13532" t="s">
        <v>85117</v>
      </c>
      <c r="R13532">
        <v>1</v>
      </c>
    </row>
    <row r="13533" spans="1:18" x14ac:dyDescent="0.15">
      <c r="A13533" s="1" t="s">
        <v>36886</v>
      </c>
      <c r="B13533" t="s">
        <v>36887</v>
      </c>
      <c r="C13533" t="s">
        <v>853</v>
      </c>
      <c r="D13533" t="s">
        <v>96876</v>
      </c>
      <c r="E13533">
        <v>24</v>
      </c>
      <c r="F13533">
        <v>97</v>
      </c>
      <c r="G13533">
        <v>140</v>
      </c>
      <c r="H13533" t="s">
        <v>96576</v>
      </c>
      <c r="J13533" t="s">
        <v>36888</v>
      </c>
      <c r="K13533" s="2">
        <v>41368.408576388887</v>
      </c>
      <c r="L13533" s="3">
        <f t="shared" si="212"/>
        <v>41368</v>
      </c>
      <c r="M13533" t="s">
        <v>36889</v>
      </c>
      <c r="N13533">
        <v>1</v>
      </c>
      <c r="O13533">
        <v>1</v>
      </c>
      <c r="Q13533" t="s">
        <v>36890</v>
      </c>
      <c r="R13533">
        <v>1</v>
      </c>
    </row>
    <row r="13534" spans="1:18" x14ac:dyDescent="0.15">
      <c r="A13534" s="1" t="s">
        <v>85109</v>
      </c>
      <c r="B13534" t="s">
        <v>85110</v>
      </c>
      <c r="C13534" t="s">
        <v>3085</v>
      </c>
      <c r="D13534" t="s">
        <v>96600</v>
      </c>
      <c r="E13534">
        <v>20872</v>
      </c>
      <c r="F13534">
        <v>1957</v>
      </c>
      <c r="G13534">
        <v>10226</v>
      </c>
      <c r="H13534" t="s">
        <v>96576</v>
      </c>
      <c r="J13534" t="s">
        <v>85111</v>
      </c>
      <c r="K13534" s="2">
        <v>41368.408576388887</v>
      </c>
      <c r="L13534" s="3">
        <f t="shared" si="212"/>
        <v>41368</v>
      </c>
      <c r="M13534" t="s">
        <v>370</v>
      </c>
      <c r="N13534">
        <v>2</v>
      </c>
      <c r="O13534">
        <v>0</v>
      </c>
      <c r="P13534" t="s">
        <v>85112</v>
      </c>
      <c r="Q13534" t="s">
        <v>85113</v>
      </c>
      <c r="R13534">
        <v>1</v>
      </c>
    </row>
    <row r="13535" spans="1:18" x14ac:dyDescent="0.15">
      <c r="A13535" s="1" t="s">
        <v>36881</v>
      </c>
      <c r="B13535" t="s">
        <v>36882</v>
      </c>
      <c r="C13535" t="s">
        <v>94</v>
      </c>
      <c r="E13535">
        <v>698</v>
      </c>
      <c r="F13535">
        <v>308</v>
      </c>
      <c r="G13535">
        <v>3836</v>
      </c>
      <c r="H13535" t="s">
        <v>96578</v>
      </c>
      <c r="J13535" t="s">
        <v>36883</v>
      </c>
      <c r="K13535" s="2">
        <v>41368.408576388887</v>
      </c>
      <c r="L13535" s="3">
        <f t="shared" si="212"/>
        <v>41368</v>
      </c>
      <c r="M13535" t="s">
        <v>14035</v>
      </c>
      <c r="N13535">
        <v>0</v>
      </c>
      <c r="O13535">
        <v>0</v>
      </c>
      <c r="P13535" t="s">
        <v>36884</v>
      </c>
      <c r="Q13535" t="s">
        <v>36885</v>
      </c>
      <c r="R13535">
        <v>1</v>
      </c>
    </row>
    <row r="13536" spans="1:18" x14ac:dyDescent="0.15">
      <c r="A13536" s="1" t="s">
        <v>85103</v>
      </c>
      <c r="B13536" t="s">
        <v>85104</v>
      </c>
      <c r="C13536" t="s">
        <v>131</v>
      </c>
      <c r="D13536" t="s">
        <v>96641</v>
      </c>
      <c r="E13536">
        <v>6012</v>
      </c>
      <c r="F13536">
        <v>971</v>
      </c>
      <c r="G13536">
        <v>7677</v>
      </c>
      <c r="H13536" t="s">
        <v>96575</v>
      </c>
      <c r="I13536" t="s">
        <v>85105</v>
      </c>
      <c r="J13536" t="s">
        <v>85106</v>
      </c>
      <c r="K13536" s="2">
        <v>41368.408587962964</v>
      </c>
      <c r="L13536" s="3">
        <f t="shared" si="212"/>
        <v>41368</v>
      </c>
      <c r="M13536" t="s">
        <v>117</v>
      </c>
      <c r="N13536">
        <v>0</v>
      </c>
      <c r="O13536">
        <v>0</v>
      </c>
      <c r="P13536" t="s">
        <v>85107</v>
      </c>
      <c r="Q13536" t="s">
        <v>85108</v>
      </c>
      <c r="R13536">
        <v>1</v>
      </c>
    </row>
    <row r="13537" spans="1:18" x14ac:dyDescent="0.15">
      <c r="A13537" s="1" t="s">
        <v>36877</v>
      </c>
      <c r="B13537" t="s">
        <v>36878</v>
      </c>
      <c r="C13537" t="s">
        <v>1237</v>
      </c>
      <c r="D13537" t="s">
        <v>96918</v>
      </c>
      <c r="E13537">
        <v>27</v>
      </c>
      <c r="F13537">
        <v>65</v>
      </c>
      <c r="G13537">
        <v>19</v>
      </c>
      <c r="H13537" t="s">
        <v>96576</v>
      </c>
      <c r="J13537" t="s">
        <v>36879</v>
      </c>
      <c r="K13537" s="2">
        <v>41368.408599537041</v>
      </c>
      <c r="L13537" s="3">
        <f t="shared" si="212"/>
        <v>41368</v>
      </c>
      <c r="M13537" t="s">
        <v>4422</v>
      </c>
      <c r="N13537">
        <v>0</v>
      </c>
      <c r="O13537">
        <v>0</v>
      </c>
      <c r="Q13537" t="s">
        <v>36880</v>
      </c>
      <c r="R13537">
        <v>1</v>
      </c>
    </row>
    <row r="13538" spans="1:18" x14ac:dyDescent="0.15">
      <c r="A13538" s="1" t="s">
        <v>36873</v>
      </c>
      <c r="B13538" t="s">
        <v>36874</v>
      </c>
      <c r="C13538" t="s">
        <v>190</v>
      </c>
      <c r="D13538" t="s">
        <v>96644</v>
      </c>
      <c r="E13538">
        <v>1432</v>
      </c>
      <c r="F13538">
        <v>561</v>
      </c>
      <c r="G13538">
        <v>4166</v>
      </c>
      <c r="H13538" t="s">
        <v>96576</v>
      </c>
      <c r="J13538" t="s">
        <v>36875</v>
      </c>
      <c r="K13538" s="2">
        <v>41368.40861111111</v>
      </c>
      <c r="L13538" s="3">
        <f t="shared" si="212"/>
        <v>41368</v>
      </c>
      <c r="M13538" t="s">
        <v>29</v>
      </c>
      <c r="N13538">
        <v>0</v>
      </c>
      <c r="O13538">
        <v>0</v>
      </c>
      <c r="P13538" t="s">
        <v>30</v>
      </c>
      <c r="Q13538" t="s">
        <v>36876</v>
      </c>
      <c r="R13538">
        <v>1</v>
      </c>
    </row>
    <row r="13539" spans="1:18" x14ac:dyDescent="0.15">
      <c r="A13539" s="1" t="s">
        <v>85099</v>
      </c>
      <c r="B13539" t="s">
        <v>85100</v>
      </c>
      <c r="C13539" t="s">
        <v>131</v>
      </c>
      <c r="D13539" t="s">
        <v>96641</v>
      </c>
      <c r="E13539">
        <v>276</v>
      </c>
      <c r="F13539">
        <v>597</v>
      </c>
      <c r="G13539">
        <v>1804</v>
      </c>
      <c r="H13539" t="s">
        <v>96576</v>
      </c>
      <c r="J13539" t="s">
        <v>85101</v>
      </c>
      <c r="K13539" s="2">
        <v>41368.408622685187</v>
      </c>
      <c r="L13539" s="3">
        <f t="shared" si="212"/>
        <v>41368</v>
      </c>
      <c r="M13539" t="s">
        <v>117</v>
      </c>
      <c r="N13539">
        <v>0</v>
      </c>
      <c r="O13539">
        <v>2</v>
      </c>
      <c r="Q13539" t="s">
        <v>85102</v>
      </c>
      <c r="R13539">
        <v>1</v>
      </c>
    </row>
    <row r="13540" spans="1:18" x14ac:dyDescent="0.15">
      <c r="A13540" s="1" t="s">
        <v>36863</v>
      </c>
      <c r="B13540" t="s">
        <v>36864</v>
      </c>
      <c r="C13540" t="s">
        <v>344</v>
      </c>
      <c r="D13540" t="s">
        <v>96620</v>
      </c>
      <c r="E13540">
        <v>394</v>
      </c>
      <c r="F13540">
        <v>736</v>
      </c>
      <c r="G13540">
        <v>3181</v>
      </c>
      <c r="H13540" t="s">
        <v>96575</v>
      </c>
      <c r="I13540" t="s">
        <v>36865</v>
      </c>
      <c r="J13540" t="s">
        <v>36866</v>
      </c>
      <c r="K13540" s="2">
        <v>41368.408634259256</v>
      </c>
      <c r="L13540" s="3">
        <f t="shared" si="212"/>
        <v>41368</v>
      </c>
      <c r="M13540" t="s">
        <v>535</v>
      </c>
      <c r="N13540">
        <v>0</v>
      </c>
      <c r="O13540">
        <v>0</v>
      </c>
      <c r="Q13540" t="s">
        <v>36867</v>
      </c>
      <c r="R13540">
        <v>1</v>
      </c>
    </row>
    <row r="13541" spans="1:18" x14ac:dyDescent="0.15">
      <c r="A13541" s="1" t="s">
        <v>36868</v>
      </c>
      <c r="B13541" t="s">
        <v>36869</v>
      </c>
      <c r="C13541" t="s">
        <v>1237</v>
      </c>
      <c r="D13541" t="s">
        <v>96605</v>
      </c>
      <c r="E13541">
        <v>129</v>
      </c>
      <c r="F13541">
        <v>35</v>
      </c>
      <c r="G13541">
        <v>195</v>
      </c>
      <c r="H13541" t="s">
        <v>96576</v>
      </c>
      <c r="J13541" t="s">
        <v>36870</v>
      </c>
      <c r="K13541" s="2">
        <v>41368.408634259256</v>
      </c>
      <c r="L13541" s="3">
        <f t="shared" si="212"/>
        <v>41368</v>
      </c>
      <c r="M13541" t="s">
        <v>535</v>
      </c>
      <c r="N13541">
        <v>0</v>
      </c>
      <c r="O13541">
        <v>0</v>
      </c>
      <c r="P13541" t="s">
        <v>36871</v>
      </c>
      <c r="Q13541" t="s">
        <v>36872</v>
      </c>
      <c r="R13541">
        <v>1</v>
      </c>
    </row>
    <row r="13542" spans="1:18" x14ac:dyDescent="0.15">
      <c r="A13542" s="1" t="s">
        <v>36854</v>
      </c>
      <c r="B13542" t="s">
        <v>36855</v>
      </c>
      <c r="C13542" t="s">
        <v>11046</v>
      </c>
      <c r="D13542" t="s">
        <v>96598</v>
      </c>
      <c r="E13542">
        <v>288</v>
      </c>
      <c r="F13542">
        <v>303</v>
      </c>
      <c r="G13542">
        <v>5210</v>
      </c>
      <c r="H13542" t="s">
        <v>96578</v>
      </c>
      <c r="J13542" t="s">
        <v>36856</v>
      </c>
      <c r="K13542" s="2">
        <v>41368.40865740741</v>
      </c>
      <c r="L13542" s="3">
        <f t="shared" si="212"/>
        <v>41368</v>
      </c>
      <c r="M13542" t="s">
        <v>370</v>
      </c>
      <c r="N13542">
        <v>0</v>
      </c>
      <c r="O13542">
        <v>2</v>
      </c>
      <c r="Q13542" t="s">
        <v>36857</v>
      </c>
      <c r="R13542">
        <v>1</v>
      </c>
    </row>
    <row r="13543" spans="1:18" x14ac:dyDescent="0.15">
      <c r="A13543" s="1" t="s">
        <v>85094</v>
      </c>
      <c r="B13543" t="s">
        <v>85095</v>
      </c>
      <c r="C13543" t="s">
        <v>344</v>
      </c>
      <c r="D13543" t="s">
        <v>96620</v>
      </c>
      <c r="E13543">
        <v>6984</v>
      </c>
      <c r="F13543">
        <v>785</v>
      </c>
      <c r="G13543">
        <v>555</v>
      </c>
      <c r="H13543" t="s">
        <v>96576</v>
      </c>
      <c r="J13543" t="s">
        <v>85096</v>
      </c>
      <c r="K13543" s="2">
        <v>41368.40865740741</v>
      </c>
      <c r="L13543" s="3">
        <f t="shared" si="212"/>
        <v>41368</v>
      </c>
      <c r="M13543" t="s">
        <v>84</v>
      </c>
      <c r="N13543">
        <v>0</v>
      </c>
      <c r="O13543">
        <v>1</v>
      </c>
      <c r="P13543" t="s">
        <v>85097</v>
      </c>
      <c r="Q13543" t="s">
        <v>85098</v>
      </c>
      <c r="R13543">
        <v>1</v>
      </c>
    </row>
    <row r="13544" spans="1:18" x14ac:dyDescent="0.15">
      <c r="A13544" s="1" t="s">
        <v>36858</v>
      </c>
      <c r="B13544" t="s">
        <v>36859</v>
      </c>
      <c r="C13544" t="s">
        <v>110</v>
      </c>
      <c r="D13544" t="s">
        <v>96652</v>
      </c>
      <c r="E13544">
        <v>88</v>
      </c>
      <c r="F13544">
        <v>70</v>
      </c>
      <c r="G13544">
        <v>774</v>
      </c>
      <c r="H13544" t="s">
        <v>96576</v>
      </c>
      <c r="J13544" t="s">
        <v>36860</v>
      </c>
      <c r="K13544" s="2">
        <v>41368.408668981479</v>
      </c>
      <c r="L13544" s="3">
        <f t="shared" si="212"/>
        <v>41368</v>
      </c>
      <c r="M13544" t="s">
        <v>63</v>
      </c>
      <c r="N13544">
        <v>0</v>
      </c>
      <c r="O13544">
        <v>0</v>
      </c>
      <c r="P13544" t="s">
        <v>36861</v>
      </c>
      <c r="Q13544" t="s">
        <v>36862</v>
      </c>
      <c r="R13544">
        <v>1</v>
      </c>
    </row>
    <row r="13545" spans="1:18" x14ac:dyDescent="0.15">
      <c r="A13545" s="1" t="s">
        <v>36839</v>
      </c>
      <c r="B13545" t="s">
        <v>36840</v>
      </c>
      <c r="C13545" t="s">
        <v>1237</v>
      </c>
      <c r="D13545" t="s">
        <v>96605</v>
      </c>
      <c r="E13545">
        <v>36</v>
      </c>
      <c r="F13545">
        <v>50</v>
      </c>
      <c r="G13545">
        <v>119</v>
      </c>
      <c r="H13545" t="s">
        <v>96576</v>
      </c>
      <c r="J13545" t="s">
        <v>36841</v>
      </c>
      <c r="K13545" s="2">
        <v>41368.408680555556</v>
      </c>
      <c r="L13545" s="3">
        <f t="shared" si="212"/>
        <v>41368</v>
      </c>
      <c r="M13545" t="s">
        <v>246</v>
      </c>
      <c r="N13545">
        <v>2</v>
      </c>
      <c r="O13545">
        <v>2</v>
      </c>
      <c r="Q13545" t="s">
        <v>36842</v>
      </c>
      <c r="R13545">
        <v>1</v>
      </c>
    </row>
    <row r="13546" spans="1:18" x14ac:dyDescent="0.15">
      <c r="A13546" s="1" t="s">
        <v>36573</v>
      </c>
      <c r="B13546" t="s">
        <v>36574</v>
      </c>
      <c r="C13546" t="s">
        <v>131</v>
      </c>
      <c r="D13546" t="s">
        <v>96661</v>
      </c>
      <c r="E13546">
        <v>3176</v>
      </c>
      <c r="F13546">
        <v>1704</v>
      </c>
      <c r="G13546">
        <v>12300</v>
      </c>
      <c r="H13546" t="s">
        <v>96578</v>
      </c>
      <c r="J13546" t="s">
        <v>36843</v>
      </c>
      <c r="K13546" s="2">
        <v>41368.408680555556</v>
      </c>
      <c r="L13546" s="3">
        <f t="shared" si="212"/>
        <v>41368</v>
      </c>
      <c r="M13546" t="s">
        <v>545</v>
      </c>
      <c r="N13546">
        <v>1</v>
      </c>
      <c r="O13546">
        <v>2</v>
      </c>
      <c r="Q13546" t="s">
        <v>36844</v>
      </c>
      <c r="R13546">
        <v>1</v>
      </c>
    </row>
    <row r="13547" spans="1:18" x14ac:dyDescent="0.15">
      <c r="A13547" s="1" t="s">
        <v>33737</v>
      </c>
      <c r="B13547" t="s">
        <v>33738</v>
      </c>
      <c r="C13547" t="s">
        <v>110</v>
      </c>
      <c r="D13547" t="s">
        <v>96640</v>
      </c>
      <c r="E13547">
        <v>972</v>
      </c>
      <c r="F13547">
        <v>382</v>
      </c>
      <c r="G13547">
        <v>2769</v>
      </c>
      <c r="H13547" t="s">
        <v>96576</v>
      </c>
      <c r="J13547" t="s">
        <v>36851</v>
      </c>
      <c r="K13547" s="2">
        <v>41368.408680555556</v>
      </c>
      <c r="L13547" s="3">
        <f t="shared" si="212"/>
        <v>41368</v>
      </c>
      <c r="M13547" t="s">
        <v>370</v>
      </c>
      <c r="N13547">
        <v>0</v>
      </c>
      <c r="O13547">
        <v>0</v>
      </c>
      <c r="P13547" t="s">
        <v>36852</v>
      </c>
      <c r="Q13547" t="s">
        <v>36853</v>
      </c>
      <c r="R13547">
        <v>1</v>
      </c>
    </row>
    <row r="13548" spans="1:18" x14ac:dyDescent="0.15">
      <c r="A13548" s="1" t="s">
        <v>36845</v>
      </c>
      <c r="B13548" t="s">
        <v>36846</v>
      </c>
      <c r="C13548" t="s">
        <v>94</v>
      </c>
      <c r="D13548" t="s">
        <v>96654</v>
      </c>
      <c r="E13548">
        <v>2791</v>
      </c>
      <c r="F13548">
        <v>95</v>
      </c>
      <c r="G13548">
        <v>1338</v>
      </c>
      <c r="H13548" t="s">
        <v>96581</v>
      </c>
      <c r="I13548" t="s">
        <v>36847</v>
      </c>
      <c r="J13548" t="s">
        <v>36848</v>
      </c>
      <c r="K13548" s="2">
        <v>41368.408692129633</v>
      </c>
      <c r="L13548" s="3">
        <f t="shared" si="212"/>
        <v>41368</v>
      </c>
      <c r="M13548" t="s">
        <v>69</v>
      </c>
      <c r="N13548">
        <v>33</v>
      </c>
      <c r="O13548">
        <v>3</v>
      </c>
      <c r="P13548" t="s">
        <v>36849</v>
      </c>
      <c r="Q13548" t="s">
        <v>36850</v>
      </c>
      <c r="R13548">
        <v>1</v>
      </c>
    </row>
    <row r="13549" spans="1:18" x14ac:dyDescent="0.15">
      <c r="A13549" s="1" t="s">
        <v>85089</v>
      </c>
      <c r="B13549" t="s">
        <v>85090</v>
      </c>
      <c r="C13549" t="s">
        <v>94</v>
      </c>
      <c r="D13549" t="s">
        <v>96654</v>
      </c>
      <c r="E13549">
        <v>1079</v>
      </c>
      <c r="F13549">
        <v>609</v>
      </c>
      <c r="G13549">
        <v>30692</v>
      </c>
      <c r="H13549" t="s">
        <v>96578</v>
      </c>
      <c r="J13549" t="s">
        <v>85091</v>
      </c>
      <c r="K13549" s="2">
        <v>41368.408703703702</v>
      </c>
      <c r="L13549" s="3">
        <f t="shared" si="212"/>
        <v>41368</v>
      </c>
      <c r="M13549" t="s">
        <v>13229</v>
      </c>
      <c r="N13549">
        <v>0</v>
      </c>
      <c r="O13549">
        <v>0</v>
      </c>
      <c r="P13549" t="s">
        <v>85092</v>
      </c>
      <c r="Q13549" t="s">
        <v>85093</v>
      </c>
      <c r="R13549">
        <v>1</v>
      </c>
    </row>
    <row r="13550" spans="1:18" x14ac:dyDescent="0.15">
      <c r="A13550" s="1" t="s">
        <v>36835</v>
      </c>
      <c r="B13550" t="s">
        <v>36836</v>
      </c>
      <c r="C13550" t="s">
        <v>2793</v>
      </c>
      <c r="E13550">
        <v>25</v>
      </c>
      <c r="F13550">
        <v>111</v>
      </c>
      <c r="G13550">
        <v>52</v>
      </c>
      <c r="H13550" t="s">
        <v>96576</v>
      </c>
      <c r="J13550" t="s">
        <v>36837</v>
      </c>
      <c r="K13550" s="2">
        <v>41368.408703703702</v>
      </c>
      <c r="L13550" s="3">
        <f t="shared" si="212"/>
        <v>41368</v>
      </c>
      <c r="M13550" t="s">
        <v>169</v>
      </c>
      <c r="N13550">
        <v>0</v>
      </c>
      <c r="O13550">
        <v>0</v>
      </c>
      <c r="Q13550" t="s">
        <v>36838</v>
      </c>
      <c r="R13550">
        <v>1</v>
      </c>
    </row>
    <row r="13551" spans="1:18" x14ac:dyDescent="0.15">
      <c r="A13551" s="1" t="s">
        <v>36827</v>
      </c>
      <c r="B13551" t="s">
        <v>36828</v>
      </c>
      <c r="C13551" t="s">
        <v>586</v>
      </c>
      <c r="D13551" t="s">
        <v>96622</v>
      </c>
      <c r="E13551">
        <v>296</v>
      </c>
      <c r="F13551">
        <v>179</v>
      </c>
      <c r="G13551">
        <v>2998</v>
      </c>
      <c r="H13551" t="s">
        <v>96578</v>
      </c>
      <c r="J13551" t="s">
        <v>36829</v>
      </c>
      <c r="K13551" s="2">
        <v>41368.408715277779</v>
      </c>
      <c r="L13551" s="3">
        <f t="shared" si="212"/>
        <v>41368</v>
      </c>
      <c r="M13551" t="s">
        <v>23</v>
      </c>
      <c r="N13551">
        <v>0</v>
      </c>
      <c r="O13551">
        <v>1</v>
      </c>
      <c r="Q13551" t="s">
        <v>36830</v>
      </c>
      <c r="R13551">
        <v>1</v>
      </c>
    </row>
    <row r="13552" spans="1:18" x14ac:dyDescent="0.15">
      <c r="A13552" s="1" t="s">
        <v>36831</v>
      </c>
      <c r="B13552" t="s">
        <v>36832</v>
      </c>
      <c r="C13552" t="s">
        <v>190</v>
      </c>
      <c r="D13552" t="s">
        <v>96644</v>
      </c>
      <c r="E13552">
        <v>97</v>
      </c>
      <c r="F13552">
        <v>431</v>
      </c>
      <c r="G13552">
        <v>2111</v>
      </c>
      <c r="H13552" t="s">
        <v>96576</v>
      </c>
      <c r="J13552" t="s">
        <v>36833</v>
      </c>
      <c r="K13552" s="2">
        <v>41368.408726851849</v>
      </c>
      <c r="L13552" s="3">
        <f t="shared" si="212"/>
        <v>41368</v>
      </c>
      <c r="M13552" t="s">
        <v>101</v>
      </c>
      <c r="N13552">
        <v>0</v>
      </c>
      <c r="O13552">
        <v>4</v>
      </c>
      <c r="Q13552" t="s">
        <v>36834</v>
      </c>
      <c r="R13552">
        <v>1</v>
      </c>
    </row>
    <row r="13553" spans="1:18" x14ac:dyDescent="0.15">
      <c r="A13553" s="1" t="s">
        <v>85085</v>
      </c>
      <c r="B13553" t="s">
        <v>85086</v>
      </c>
      <c r="C13553" t="s">
        <v>190</v>
      </c>
      <c r="D13553" t="s">
        <v>96844</v>
      </c>
      <c r="E13553">
        <v>759</v>
      </c>
      <c r="F13553">
        <v>176</v>
      </c>
      <c r="G13553">
        <v>5553</v>
      </c>
      <c r="H13553" t="s">
        <v>96578</v>
      </c>
      <c r="J13553" t="s">
        <v>85087</v>
      </c>
      <c r="K13553" s="2">
        <v>41368.408738425926</v>
      </c>
      <c r="L13553" s="3">
        <f t="shared" si="212"/>
        <v>41368</v>
      </c>
      <c r="M13553" t="s">
        <v>8483</v>
      </c>
      <c r="N13553">
        <v>1</v>
      </c>
      <c r="O13553">
        <v>2</v>
      </c>
      <c r="Q13553" t="s">
        <v>85088</v>
      </c>
      <c r="R13553">
        <v>1</v>
      </c>
    </row>
    <row r="13554" spans="1:18" x14ac:dyDescent="0.15">
      <c r="A13554" s="1" t="s">
        <v>85080</v>
      </c>
      <c r="B13554" t="s">
        <v>85081</v>
      </c>
      <c r="C13554" t="s">
        <v>344</v>
      </c>
      <c r="D13554" t="s">
        <v>96620</v>
      </c>
      <c r="E13554">
        <v>3984</v>
      </c>
      <c r="F13554">
        <v>1771</v>
      </c>
      <c r="G13554">
        <v>31614</v>
      </c>
      <c r="H13554" t="s">
        <v>96575</v>
      </c>
      <c r="I13554" t="s">
        <v>85082</v>
      </c>
      <c r="J13554" t="s">
        <v>85083</v>
      </c>
      <c r="K13554" s="2">
        <v>41368.408738425926</v>
      </c>
      <c r="L13554" s="3">
        <f t="shared" si="212"/>
        <v>41368</v>
      </c>
      <c r="M13554" t="s">
        <v>360</v>
      </c>
      <c r="N13554">
        <v>0</v>
      </c>
      <c r="O13554">
        <v>0</v>
      </c>
      <c r="Q13554" t="s">
        <v>85084</v>
      </c>
      <c r="R13554">
        <v>1</v>
      </c>
    </row>
    <row r="13555" spans="1:18" x14ac:dyDescent="0.15">
      <c r="A13555" s="1" t="s">
        <v>36824</v>
      </c>
      <c r="B13555" t="s">
        <v>36825</v>
      </c>
      <c r="C13555" t="s">
        <v>1237</v>
      </c>
      <c r="E13555">
        <v>69</v>
      </c>
      <c r="F13555">
        <v>35</v>
      </c>
      <c r="G13555">
        <v>302</v>
      </c>
      <c r="H13555" t="s">
        <v>96576</v>
      </c>
      <c r="J13555" t="s">
        <v>36826</v>
      </c>
      <c r="K13555" s="2">
        <v>41368.408761574072</v>
      </c>
      <c r="L13555" s="3">
        <f t="shared" si="212"/>
        <v>41368</v>
      </c>
      <c r="M13555" t="s">
        <v>1778</v>
      </c>
      <c r="N13555">
        <v>1</v>
      </c>
      <c r="O13555">
        <v>0</v>
      </c>
      <c r="Q13555" t="s">
        <v>34923</v>
      </c>
      <c r="R13555">
        <v>1</v>
      </c>
    </row>
    <row r="13556" spans="1:18" x14ac:dyDescent="0.15">
      <c r="A13556" s="1" t="s">
        <v>23824</v>
      </c>
      <c r="B13556" t="s">
        <v>23825</v>
      </c>
      <c r="C13556" t="s">
        <v>3366</v>
      </c>
      <c r="D13556" t="s">
        <v>96650</v>
      </c>
      <c r="E13556">
        <v>3461323</v>
      </c>
      <c r="F13556">
        <v>1219</v>
      </c>
      <c r="G13556">
        <v>29093</v>
      </c>
      <c r="H13556" t="s">
        <v>96577</v>
      </c>
      <c r="I13556" t="s">
        <v>23826</v>
      </c>
      <c r="J13556" t="s">
        <v>36821</v>
      </c>
      <c r="K13556" s="2">
        <v>41368.408773148149</v>
      </c>
      <c r="L13556" s="3">
        <f t="shared" si="212"/>
        <v>41368</v>
      </c>
      <c r="M13556" t="s">
        <v>69</v>
      </c>
      <c r="N13556">
        <v>137</v>
      </c>
      <c r="O13556">
        <v>1</v>
      </c>
      <c r="P13556" t="s">
        <v>36822</v>
      </c>
      <c r="Q13556" t="s">
        <v>36823</v>
      </c>
      <c r="R13556">
        <v>1</v>
      </c>
    </row>
    <row r="13557" spans="1:18" x14ac:dyDescent="0.15">
      <c r="A13557" s="1" t="s">
        <v>85076</v>
      </c>
      <c r="B13557" t="s">
        <v>85077</v>
      </c>
      <c r="C13557" t="s">
        <v>344</v>
      </c>
      <c r="D13557" t="s">
        <v>96639</v>
      </c>
      <c r="E13557">
        <v>95</v>
      </c>
      <c r="F13557">
        <v>42</v>
      </c>
      <c r="G13557">
        <v>272</v>
      </c>
      <c r="H13557" t="s">
        <v>96576</v>
      </c>
      <c r="J13557" t="s">
        <v>85078</v>
      </c>
      <c r="K13557" s="2">
        <v>41368.408773148149</v>
      </c>
      <c r="L13557" s="3">
        <f t="shared" si="212"/>
        <v>41368</v>
      </c>
      <c r="M13557" t="s">
        <v>84</v>
      </c>
      <c r="N13557">
        <v>0</v>
      </c>
      <c r="O13557">
        <v>0</v>
      </c>
      <c r="Q13557" t="s">
        <v>85079</v>
      </c>
      <c r="R13557">
        <v>1</v>
      </c>
    </row>
    <row r="13558" spans="1:18" x14ac:dyDescent="0.15">
      <c r="A13558" s="1" t="s">
        <v>36808</v>
      </c>
      <c r="B13558" t="s">
        <v>36809</v>
      </c>
      <c r="C13558" t="s">
        <v>2165</v>
      </c>
      <c r="D13558" t="s">
        <v>96603</v>
      </c>
      <c r="E13558">
        <v>799</v>
      </c>
      <c r="F13558">
        <v>321</v>
      </c>
      <c r="G13558">
        <v>3151</v>
      </c>
      <c r="H13558" t="s">
        <v>96578</v>
      </c>
      <c r="J13558" t="s">
        <v>36810</v>
      </c>
      <c r="K13558" s="2">
        <v>41368.408784722225</v>
      </c>
      <c r="L13558" s="3">
        <f t="shared" si="212"/>
        <v>41368</v>
      </c>
      <c r="M13558" t="s">
        <v>169</v>
      </c>
      <c r="N13558">
        <v>0</v>
      </c>
      <c r="O13558">
        <v>0</v>
      </c>
      <c r="Q13558" t="s">
        <v>36811</v>
      </c>
      <c r="R13558">
        <v>1</v>
      </c>
    </row>
    <row r="13559" spans="1:18" x14ac:dyDescent="0.15">
      <c r="A13559" s="1" t="s">
        <v>36812</v>
      </c>
      <c r="B13559" t="s">
        <v>36813</v>
      </c>
      <c r="C13559" t="s">
        <v>110</v>
      </c>
      <c r="D13559" t="s">
        <v>96596</v>
      </c>
      <c r="E13559">
        <v>380</v>
      </c>
      <c r="F13559">
        <v>794</v>
      </c>
      <c r="G13559">
        <v>3782</v>
      </c>
      <c r="H13559" t="s">
        <v>96576</v>
      </c>
      <c r="J13559" t="s">
        <v>36814</v>
      </c>
      <c r="K13559" s="2">
        <v>41368.408784722225</v>
      </c>
      <c r="L13559" s="3">
        <f t="shared" si="212"/>
        <v>41368</v>
      </c>
      <c r="M13559" t="s">
        <v>29</v>
      </c>
      <c r="N13559">
        <v>0</v>
      </c>
      <c r="O13559">
        <v>0</v>
      </c>
      <c r="P13559" t="s">
        <v>30</v>
      </c>
      <c r="Q13559" t="s">
        <v>36815</v>
      </c>
      <c r="R13559">
        <v>1</v>
      </c>
    </row>
    <row r="13560" spans="1:18" x14ac:dyDescent="0.15">
      <c r="A13560" s="1" t="s">
        <v>36816</v>
      </c>
      <c r="B13560" t="s">
        <v>36817</v>
      </c>
      <c r="C13560" t="s">
        <v>1005</v>
      </c>
      <c r="D13560" t="s">
        <v>96618</v>
      </c>
      <c r="E13560">
        <v>216</v>
      </c>
      <c r="F13560">
        <v>493</v>
      </c>
      <c r="G13560">
        <v>750</v>
      </c>
      <c r="H13560" t="s">
        <v>96576</v>
      </c>
      <c r="J13560" t="s">
        <v>36818</v>
      </c>
      <c r="K13560" s="2">
        <v>41368.408784722225</v>
      </c>
      <c r="L13560" s="3">
        <f t="shared" si="212"/>
        <v>41368</v>
      </c>
      <c r="M13560" t="s">
        <v>23</v>
      </c>
      <c r="N13560">
        <v>0</v>
      </c>
      <c r="O13560">
        <v>0</v>
      </c>
      <c r="P13560" t="s">
        <v>36819</v>
      </c>
      <c r="Q13560" t="s">
        <v>36820</v>
      </c>
      <c r="R13560">
        <v>1</v>
      </c>
    </row>
    <row r="13561" spans="1:18" x14ac:dyDescent="0.15">
      <c r="A13561" s="1" t="s">
        <v>85072</v>
      </c>
      <c r="B13561" t="s">
        <v>85073</v>
      </c>
      <c r="C13561" t="s">
        <v>110</v>
      </c>
      <c r="D13561" t="s">
        <v>96586</v>
      </c>
      <c r="E13561">
        <v>248</v>
      </c>
      <c r="F13561">
        <v>163</v>
      </c>
      <c r="G13561">
        <v>1190</v>
      </c>
      <c r="H13561" t="s">
        <v>96578</v>
      </c>
      <c r="J13561" t="s">
        <v>85074</v>
      </c>
      <c r="K13561" s="2">
        <v>41368.408796296295</v>
      </c>
      <c r="L13561" s="3">
        <f t="shared" si="212"/>
        <v>41368</v>
      </c>
      <c r="M13561" t="s">
        <v>370</v>
      </c>
      <c r="N13561">
        <v>0</v>
      </c>
      <c r="O13561">
        <v>23</v>
      </c>
      <c r="Q13561" t="s">
        <v>85075</v>
      </c>
      <c r="R13561">
        <v>1</v>
      </c>
    </row>
    <row r="13562" spans="1:18" x14ac:dyDescent="0.15">
      <c r="A13562" s="1" t="s">
        <v>85067</v>
      </c>
      <c r="B13562" t="s">
        <v>85068</v>
      </c>
      <c r="C13562" t="s">
        <v>190</v>
      </c>
      <c r="D13562" t="s">
        <v>96844</v>
      </c>
      <c r="E13562">
        <v>4017</v>
      </c>
      <c r="F13562">
        <v>31</v>
      </c>
      <c r="G13562">
        <v>6478</v>
      </c>
      <c r="H13562" t="s">
        <v>96577</v>
      </c>
      <c r="I13562" t="s">
        <v>85069</v>
      </c>
      <c r="J13562" t="s">
        <v>85070</v>
      </c>
      <c r="K13562" s="2">
        <v>41368.408819444441</v>
      </c>
      <c r="L13562" s="3">
        <f t="shared" si="212"/>
        <v>41368</v>
      </c>
      <c r="M13562" t="s">
        <v>11488</v>
      </c>
      <c r="N13562">
        <v>1</v>
      </c>
      <c r="O13562">
        <v>1</v>
      </c>
      <c r="Q13562" t="s">
        <v>85071</v>
      </c>
      <c r="R13562">
        <v>1</v>
      </c>
    </row>
    <row r="13563" spans="1:18" x14ac:dyDescent="0.15">
      <c r="A13563" s="1" t="s">
        <v>85060</v>
      </c>
      <c r="B13563" t="s">
        <v>85061</v>
      </c>
      <c r="C13563" t="s">
        <v>2703</v>
      </c>
      <c r="D13563" t="s">
        <v>96923</v>
      </c>
      <c r="E13563">
        <v>315</v>
      </c>
      <c r="F13563">
        <v>226</v>
      </c>
      <c r="G13563">
        <v>865</v>
      </c>
      <c r="H13563" t="s">
        <v>96578</v>
      </c>
      <c r="J13563" t="s">
        <v>85062</v>
      </c>
      <c r="K13563" s="2">
        <v>41368.408819444441</v>
      </c>
      <c r="L13563" s="3">
        <f t="shared" si="212"/>
        <v>41368</v>
      </c>
      <c r="M13563" t="s">
        <v>370</v>
      </c>
      <c r="N13563">
        <v>0</v>
      </c>
      <c r="O13563">
        <v>1</v>
      </c>
      <c r="P13563" t="s">
        <v>85063</v>
      </c>
      <c r="Q13563" t="s">
        <v>85064</v>
      </c>
      <c r="R13563">
        <v>1</v>
      </c>
    </row>
    <row r="13564" spans="1:18" x14ac:dyDescent="0.15">
      <c r="A13564" s="1" t="s">
        <v>35611</v>
      </c>
      <c r="B13564" t="s">
        <v>35612</v>
      </c>
      <c r="C13564" t="s">
        <v>16311</v>
      </c>
      <c r="D13564" t="s">
        <v>96720</v>
      </c>
      <c r="E13564">
        <v>2319</v>
      </c>
      <c r="F13564">
        <v>1394</v>
      </c>
      <c r="G13564">
        <v>7257</v>
      </c>
      <c r="H13564" t="s">
        <v>96578</v>
      </c>
      <c r="J13564" t="s">
        <v>85065</v>
      </c>
      <c r="K13564" s="2">
        <v>41368.408819444441</v>
      </c>
      <c r="L13564" s="3">
        <f t="shared" si="212"/>
        <v>41368</v>
      </c>
      <c r="M13564" t="s">
        <v>1438</v>
      </c>
      <c r="N13564">
        <v>0</v>
      </c>
      <c r="O13564">
        <v>0</v>
      </c>
      <c r="Q13564" t="s">
        <v>85066</v>
      </c>
      <c r="R13564">
        <v>1</v>
      </c>
    </row>
    <row r="13565" spans="1:18" x14ac:dyDescent="0.15">
      <c r="A13565" s="1" t="s">
        <v>36797</v>
      </c>
      <c r="B13565" t="s">
        <v>36798</v>
      </c>
      <c r="C13565" t="s">
        <v>586</v>
      </c>
      <c r="D13565" t="s">
        <v>27</v>
      </c>
      <c r="E13565">
        <v>4054</v>
      </c>
      <c r="F13565">
        <v>0</v>
      </c>
      <c r="G13565">
        <v>1546</v>
      </c>
      <c r="H13565" t="s">
        <v>96576</v>
      </c>
      <c r="J13565" t="s">
        <v>36799</v>
      </c>
      <c r="K13565" s="2">
        <v>41368.408831018518</v>
      </c>
      <c r="L13565" s="3">
        <f t="shared" si="212"/>
        <v>41368</v>
      </c>
      <c r="M13565" t="s">
        <v>84</v>
      </c>
      <c r="N13565">
        <v>9</v>
      </c>
      <c r="O13565">
        <v>6</v>
      </c>
      <c r="P13565" t="s">
        <v>36800</v>
      </c>
      <c r="Q13565" t="s">
        <v>36801</v>
      </c>
      <c r="R13565">
        <v>1</v>
      </c>
    </row>
    <row r="13566" spans="1:18" x14ac:dyDescent="0.15">
      <c r="A13566" s="1" t="s">
        <v>36803</v>
      </c>
      <c r="B13566" t="s">
        <v>36804</v>
      </c>
      <c r="C13566" t="s">
        <v>2165</v>
      </c>
      <c r="D13566" t="s">
        <v>96599</v>
      </c>
      <c r="E13566">
        <v>1014</v>
      </c>
      <c r="F13566">
        <v>234</v>
      </c>
      <c r="G13566">
        <v>437</v>
      </c>
      <c r="H13566" t="s">
        <v>96578</v>
      </c>
      <c r="J13566" t="s">
        <v>36805</v>
      </c>
      <c r="K13566" s="2">
        <v>41368.408831018518</v>
      </c>
      <c r="L13566" s="3">
        <f t="shared" si="212"/>
        <v>41368</v>
      </c>
      <c r="M13566" t="s">
        <v>63</v>
      </c>
      <c r="N13566">
        <v>0</v>
      </c>
      <c r="O13566">
        <v>0</v>
      </c>
      <c r="P13566" t="s">
        <v>36806</v>
      </c>
      <c r="Q13566" t="s">
        <v>36807</v>
      </c>
      <c r="R13566">
        <v>1</v>
      </c>
    </row>
    <row r="13567" spans="1:18" x14ac:dyDescent="0.15">
      <c r="A13567" s="1" t="s">
        <v>36784</v>
      </c>
      <c r="B13567" t="s">
        <v>36785</v>
      </c>
      <c r="C13567" t="s">
        <v>2793</v>
      </c>
      <c r="D13567" t="s">
        <v>96821</v>
      </c>
      <c r="E13567">
        <v>156</v>
      </c>
      <c r="F13567">
        <v>309</v>
      </c>
      <c r="G13567">
        <v>315</v>
      </c>
      <c r="H13567" t="s">
        <v>96578</v>
      </c>
      <c r="J13567" t="s">
        <v>36786</v>
      </c>
      <c r="K13567" s="2">
        <v>41368.408842592595</v>
      </c>
      <c r="L13567" s="3">
        <f t="shared" si="212"/>
        <v>41368</v>
      </c>
      <c r="M13567" t="s">
        <v>117</v>
      </c>
      <c r="N13567">
        <v>0</v>
      </c>
      <c r="O13567">
        <v>4</v>
      </c>
      <c r="Q13567" t="s">
        <v>36787</v>
      </c>
      <c r="R13567">
        <v>1</v>
      </c>
    </row>
    <row r="13568" spans="1:18" x14ac:dyDescent="0.15">
      <c r="A13568" s="1" t="s">
        <v>36792</v>
      </c>
      <c r="B13568" t="s">
        <v>36793</v>
      </c>
      <c r="C13568" t="s">
        <v>2165</v>
      </c>
      <c r="D13568" t="s">
        <v>96761</v>
      </c>
      <c r="E13568">
        <v>774</v>
      </c>
      <c r="F13568">
        <v>1746</v>
      </c>
      <c r="G13568">
        <v>658</v>
      </c>
      <c r="H13568" t="s">
        <v>96578</v>
      </c>
      <c r="J13568" t="s">
        <v>36794</v>
      </c>
      <c r="K13568" s="2">
        <v>41368.408842592595</v>
      </c>
      <c r="L13568" s="3">
        <f t="shared" si="212"/>
        <v>41368</v>
      </c>
      <c r="M13568" t="s">
        <v>63</v>
      </c>
      <c r="N13568">
        <v>1</v>
      </c>
      <c r="O13568">
        <v>0</v>
      </c>
      <c r="P13568" t="s">
        <v>36795</v>
      </c>
      <c r="Q13568" t="s">
        <v>36796</v>
      </c>
      <c r="R13568">
        <v>1</v>
      </c>
    </row>
    <row r="13569" spans="1:18" x14ac:dyDescent="0.15">
      <c r="A13569" s="1" t="s">
        <v>36788</v>
      </c>
      <c r="B13569" t="s">
        <v>36789</v>
      </c>
      <c r="C13569" t="s">
        <v>190</v>
      </c>
      <c r="D13569" t="s">
        <v>96844</v>
      </c>
      <c r="E13569">
        <v>18</v>
      </c>
      <c r="F13569">
        <v>32</v>
      </c>
      <c r="G13569">
        <v>63</v>
      </c>
      <c r="H13569" t="s">
        <v>96576</v>
      </c>
      <c r="J13569" t="s">
        <v>36790</v>
      </c>
      <c r="K13569" s="2">
        <v>41368.408842592595</v>
      </c>
      <c r="L13569" s="3">
        <f t="shared" si="212"/>
        <v>41368</v>
      </c>
      <c r="M13569" t="s">
        <v>535</v>
      </c>
      <c r="N13569">
        <v>0</v>
      </c>
      <c r="O13569">
        <v>0</v>
      </c>
      <c r="Q13569" t="s">
        <v>36791</v>
      </c>
      <c r="R13569">
        <v>1</v>
      </c>
    </row>
    <row r="13570" spans="1:18" x14ac:dyDescent="0.15">
      <c r="A13570" s="1" t="s">
        <v>85056</v>
      </c>
      <c r="B13570" t="s">
        <v>85057</v>
      </c>
      <c r="C13570" t="s">
        <v>586</v>
      </c>
      <c r="D13570" t="s">
        <v>27</v>
      </c>
      <c r="E13570">
        <v>146</v>
      </c>
      <c r="F13570">
        <v>166</v>
      </c>
      <c r="G13570">
        <v>1328</v>
      </c>
      <c r="H13570" t="s">
        <v>96576</v>
      </c>
      <c r="J13570" t="s">
        <v>85058</v>
      </c>
      <c r="K13570" s="2">
        <v>41368.408854166664</v>
      </c>
      <c r="L13570" s="3">
        <f t="shared" si="212"/>
        <v>41368</v>
      </c>
      <c r="M13570" t="s">
        <v>117</v>
      </c>
      <c r="N13570">
        <v>0</v>
      </c>
      <c r="O13570">
        <v>0</v>
      </c>
      <c r="Q13570" t="s">
        <v>85059</v>
      </c>
      <c r="R13570">
        <v>1</v>
      </c>
    </row>
    <row r="13571" spans="1:18" x14ac:dyDescent="0.15">
      <c r="A13571" s="1" t="s">
        <v>36780</v>
      </c>
      <c r="B13571" t="s">
        <v>36781</v>
      </c>
      <c r="C13571" t="s">
        <v>110</v>
      </c>
      <c r="D13571" t="s">
        <v>96612</v>
      </c>
      <c r="E13571">
        <v>181</v>
      </c>
      <c r="F13571">
        <v>317</v>
      </c>
      <c r="G13571">
        <v>305</v>
      </c>
      <c r="H13571" t="s">
        <v>96576</v>
      </c>
      <c r="J13571" t="s">
        <v>36782</v>
      </c>
      <c r="K13571" s="2">
        <v>41368.408877314818</v>
      </c>
      <c r="L13571" s="3">
        <f t="shared" si="212"/>
        <v>41368</v>
      </c>
      <c r="M13571" t="s">
        <v>1209</v>
      </c>
      <c r="N13571">
        <v>0</v>
      </c>
      <c r="O13571">
        <v>0</v>
      </c>
      <c r="Q13571" t="s">
        <v>36783</v>
      </c>
      <c r="R13571">
        <v>1</v>
      </c>
    </row>
    <row r="13572" spans="1:18" x14ac:dyDescent="0.15">
      <c r="A13572" s="1" t="s">
        <v>36771</v>
      </c>
      <c r="B13572" t="s">
        <v>36772</v>
      </c>
      <c r="C13572" t="s">
        <v>1005</v>
      </c>
      <c r="D13572" t="s">
        <v>96815</v>
      </c>
      <c r="E13572">
        <v>288</v>
      </c>
      <c r="F13572">
        <v>97</v>
      </c>
      <c r="G13572">
        <v>1707</v>
      </c>
      <c r="H13572" t="s">
        <v>96576</v>
      </c>
      <c r="J13572" t="s">
        <v>36773</v>
      </c>
      <c r="K13572" s="2">
        <v>41368.408888888887</v>
      </c>
      <c r="L13572" s="3">
        <f t="shared" si="212"/>
        <v>41368</v>
      </c>
      <c r="M13572" t="s">
        <v>63</v>
      </c>
      <c r="N13572">
        <v>0</v>
      </c>
      <c r="O13572">
        <v>0</v>
      </c>
      <c r="P13572" t="s">
        <v>36774</v>
      </c>
      <c r="Q13572" t="s">
        <v>36775</v>
      </c>
      <c r="R13572">
        <v>1</v>
      </c>
    </row>
    <row r="13573" spans="1:18" x14ac:dyDescent="0.15">
      <c r="A13573" s="1" t="s">
        <v>36767</v>
      </c>
      <c r="B13573" t="s">
        <v>36768</v>
      </c>
      <c r="C13573" t="s">
        <v>344</v>
      </c>
      <c r="D13573" t="s">
        <v>96639</v>
      </c>
      <c r="E13573">
        <v>204</v>
      </c>
      <c r="F13573">
        <v>1057</v>
      </c>
      <c r="G13573">
        <v>3044</v>
      </c>
      <c r="H13573" t="s">
        <v>96576</v>
      </c>
      <c r="J13573" t="s">
        <v>36769</v>
      </c>
      <c r="K13573" s="2">
        <v>41368.408900462964</v>
      </c>
      <c r="L13573" s="3">
        <f t="shared" si="212"/>
        <v>41368</v>
      </c>
      <c r="M13573" t="s">
        <v>559</v>
      </c>
      <c r="N13573">
        <v>0</v>
      </c>
      <c r="O13573">
        <v>0</v>
      </c>
      <c r="Q13573" t="s">
        <v>36770</v>
      </c>
      <c r="R13573">
        <v>1</v>
      </c>
    </row>
    <row r="13574" spans="1:18" x14ac:dyDescent="0.15">
      <c r="A13574" s="1" t="s">
        <v>36776</v>
      </c>
      <c r="B13574" t="s">
        <v>36777</v>
      </c>
      <c r="C13574" t="s">
        <v>27</v>
      </c>
      <c r="E13574">
        <v>25</v>
      </c>
      <c r="F13574">
        <v>18</v>
      </c>
      <c r="G13574">
        <v>68</v>
      </c>
      <c r="H13574" t="s">
        <v>96576</v>
      </c>
      <c r="J13574" t="s">
        <v>36778</v>
      </c>
      <c r="K13574" s="2">
        <v>41368.408900462964</v>
      </c>
      <c r="L13574" s="3">
        <f t="shared" si="212"/>
        <v>41368</v>
      </c>
      <c r="M13574" t="s">
        <v>1584</v>
      </c>
      <c r="N13574">
        <v>0</v>
      </c>
      <c r="O13574">
        <v>0</v>
      </c>
      <c r="Q13574" t="s">
        <v>36779</v>
      </c>
      <c r="R13574">
        <v>1</v>
      </c>
    </row>
    <row r="13575" spans="1:18" x14ac:dyDescent="0.15">
      <c r="A13575" s="1" t="s">
        <v>85051</v>
      </c>
      <c r="B13575" t="s">
        <v>85052</v>
      </c>
      <c r="C13575" t="s">
        <v>344</v>
      </c>
      <c r="D13575" t="s">
        <v>96589</v>
      </c>
      <c r="E13575">
        <v>754</v>
      </c>
      <c r="F13575">
        <v>267</v>
      </c>
      <c r="G13575">
        <v>2480</v>
      </c>
      <c r="H13575" t="s">
        <v>96575</v>
      </c>
      <c r="I13575" t="s">
        <v>85053</v>
      </c>
      <c r="J13575" t="s">
        <v>85054</v>
      </c>
      <c r="K13575" s="2">
        <v>41368.408912037034</v>
      </c>
      <c r="L13575" s="3">
        <f t="shared" si="212"/>
        <v>41368</v>
      </c>
      <c r="M13575" t="s">
        <v>246</v>
      </c>
      <c r="N13575">
        <v>0</v>
      </c>
      <c r="O13575">
        <v>2</v>
      </c>
      <c r="Q13575" t="s">
        <v>85055</v>
      </c>
      <c r="R13575">
        <v>1</v>
      </c>
    </row>
    <row r="13576" spans="1:18" x14ac:dyDescent="0.15">
      <c r="A13576" s="1" t="s">
        <v>36763</v>
      </c>
      <c r="B13576" t="s">
        <v>36764</v>
      </c>
      <c r="C13576" t="s">
        <v>853</v>
      </c>
      <c r="D13576" t="s">
        <v>96756</v>
      </c>
      <c r="E13576">
        <v>657</v>
      </c>
      <c r="F13576">
        <v>59</v>
      </c>
      <c r="G13576">
        <v>12433</v>
      </c>
      <c r="H13576" t="s">
        <v>96576</v>
      </c>
      <c r="J13576" t="s">
        <v>36765</v>
      </c>
      <c r="K13576" s="2">
        <v>41368.408935185187</v>
      </c>
      <c r="L13576" s="3">
        <f t="shared" si="212"/>
        <v>41368</v>
      </c>
      <c r="M13576" t="s">
        <v>101</v>
      </c>
      <c r="N13576">
        <v>0</v>
      </c>
      <c r="O13576">
        <v>0</v>
      </c>
      <c r="Q13576" t="s">
        <v>36766</v>
      </c>
      <c r="R13576">
        <v>1</v>
      </c>
    </row>
    <row r="13577" spans="1:18" x14ac:dyDescent="0.15">
      <c r="A13577" s="1" t="s">
        <v>36754</v>
      </c>
      <c r="B13577" t="s">
        <v>36755</v>
      </c>
      <c r="C13577" t="s">
        <v>11046</v>
      </c>
      <c r="D13577" t="s">
        <v>96598</v>
      </c>
      <c r="E13577">
        <v>8</v>
      </c>
      <c r="F13577">
        <v>2</v>
      </c>
      <c r="G13577">
        <v>80</v>
      </c>
      <c r="H13577" t="s">
        <v>96576</v>
      </c>
      <c r="J13577" t="s">
        <v>36756</v>
      </c>
      <c r="K13577" s="2">
        <v>41368.40896990741</v>
      </c>
      <c r="L13577" s="3">
        <f t="shared" si="212"/>
        <v>41368</v>
      </c>
      <c r="M13577" t="s">
        <v>238</v>
      </c>
      <c r="N13577">
        <v>0</v>
      </c>
      <c r="O13577">
        <v>0</v>
      </c>
      <c r="P13577" t="s">
        <v>36757</v>
      </c>
      <c r="Q13577" t="s">
        <v>36758</v>
      </c>
      <c r="R13577">
        <v>1</v>
      </c>
    </row>
    <row r="13578" spans="1:18" x14ac:dyDescent="0.15">
      <c r="A13578" s="1" t="s">
        <v>36749</v>
      </c>
      <c r="B13578" t="s">
        <v>36750</v>
      </c>
      <c r="C13578" t="s">
        <v>2793</v>
      </c>
      <c r="D13578" t="s">
        <v>96611</v>
      </c>
      <c r="E13578">
        <v>2819</v>
      </c>
      <c r="F13578">
        <v>407</v>
      </c>
      <c r="G13578">
        <v>989</v>
      </c>
      <c r="H13578" t="s">
        <v>96575</v>
      </c>
      <c r="I13578" t="s">
        <v>36751</v>
      </c>
      <c r="J13578" t="s">
        <v>36752</v>
      </c>
      <c r="K13578" s="2">
        <v>41368.40898148148</v>
      </c>
      <c r="L13578" s="3">
        <f t="shared" si="212"/>
        <v>41368</v>
      </c>
      <c r="M13578" t="s">
        <v>535</v>
      </c>
      <c r="N13578">
        <v>0</v>
      </c>
      <c r="O13578">
        <v>0</v>
      </c>
      <c r="Q13578" t="s">
        <v>36753</v>
      </c>
      <c r="R13578">
        <v>1</v>
      </c>
    </row>
    <row r="13579" spans="1:18" x14ac:dyDescent="0.15">
      <c r="A13579" s="1" t="s">
        <v>36759</v>
      </c>
      <c r="B13579" t="s">
        <v>36760</v>
      </c>
      <c r="C13579" t="s">
        <v>586</v>
      </c>
      <c r="D13579" t="s">
        <v>96622</v>
      </c>
      <c r="E13579">
        <v>323</v>
      </c>
      <c r="F13579">
        <v>355</v>
      </c>
      <c r="G13579">
        <v>3735</v>
      </c>
      <c r="H13579" t="s">
        <v>96576</v>
      </c>
      <c r="J13579" t="s">
        <v>36761</v>
      </c>
      <c r="K13579" s="2">
        <v>41368.40898148148</v>
      </c>
      <c r="L13579" s="3">
        <f t="shared" si="212"/>
        <v>41368</v>
      </c>
      <c r="M13579" t="s">
        <v>63</v>
      </c>
      <c r="N13579">
        <v>0</v>
      </c>
      <c r="O13579">
        <v>0</v>
      </c>
      <c r="Q13579" t="s">
        <v>36762</v>
      </c>
      <c r="R13579">
        <v>1</v>
      </c>
    </row>
    <row r="13580" spans="1:18" x14ac:dyDescent="0.15">
      <c r="A13580" s="1" t="s">
        <v>36745</v>
      </c>
      <c r="B13580" t="s">
        <v>36746</v>
      </c>
      <c r="C13580" t="s">
        <v>110</v>
      </c>
      <c r="D13580" t="s">
        <v>96586</v>
      </c>
      <c r="E13580">
        <v>488</v>
      </c>
      <c r="F13580">
        <v>360</v>
      </c>
      <c r="G13580">
        <v>11391</v>
      </c>
      <c r="H13580" t="s">
        <v>96576</v>
      </c>
      <c r="J13580" t="s">
        <v>36747</v>
      </c>
      <c r="K13580" s="2">
        <v>41368.408993055556</v>
      </c>
      <c r="L13580" s="3">
        <f t="shared" si="212"/>
        <v>41368</v>
      </c>
      <c r="M13580" t="s">
        <v>376</v>
      </c>
      <c r="N13580">
        <v>0</v>
      </c>
      <c r="O13580">
        <v>0</v>
      </c>
      <c r="Q13580" t="s">
        <v>36748</v>
      </c>
      <c r="R13580">
        <v>1</v>
      </c>
    </row>
    <row r="13581" spans="1:18" x14ac:dyDescent="0.15">
      <c r="A13581" s="1" t="s">
        <v>85047</v>
      </c>
      <c r="B13581" t="s">
        <v>85048</v>
      </c>
      <c r="C13581" t="s">
        <v>190</v>
      </c>
      <c r="D13581" t="s">
        <v>96845</v>
      </c>
      <c r="E13581">
        <v>316</v>
      </c>
      <c r="F13581">
        <v>332</v>
      </c>
      <c r="G13581">
        <v>1205</v>
      </c>
      <c r="H13581" t="s">
        <v>96578</v>
      </c>
      <c r="J13581" t="s">
        <v>85049</v>
      </c>
      <c r="K13581" s="2">
        <v>41368.409004629626</v>
      </c>
      <c r="L13581" s="3">
        <f t="shared" si="212"/>
        <v>41368</v>
      </c>
      <c r="M13581" t="s">
        <v>246</v>
      </c>
      <c r="N13581">
        <v>0</v>
      </c>
      <c r="O13581">
        <v>1</v>
      </c>
      <c r="Q13581" t="s">
        <v>85050</v>
      </c>
      <c r="R13581">
        <v>1</v>
      </c>
    </row>
    <row r="13582" spans="1:18" x14ac:dyDescent="0.15">
      <c r="A13582" s="1" t="s">
        <v>36741</v>
      </c>
      <c r="B13582" t="s">
        <v>36742</v>
      </c>
      <c r="C13582" t="s">
        <v>131</v>
      </c>
      <c r="D13582" t="s">
        <v>96790</v>
      </c>
      <c r="E13582">
        <v>304</v>
      </c>
      <c r="F13582">
        <v>641</v>
      </c>
      <c r="G13582">
        <v>6119</v>
      </c>
      <c r="H13582" t="s">
        <v>96576</v>
      </c>
      <c r="J13582" t="s">
        <v>36743</v>
      </c>
      <c r="K13582" s="2">
        <v>41368.40902777778</v>
      </c>
      <c r="L13582" s="3">
        <f t="shared" si="212"/>
        <v>41368</v>
      </c>
      <c r="M13582" t="s">
        <v>545</v>
      </c>
      <c r="N13582">
        <v>0</v>
      </c>
      <c r="O13582">
        <v>0</v>
      </c>
      <c r="Q13582" t="s">
        <v>36744</v>
      </c>
      <c r="R13582">
        <v>1</v>
      </c>
    </row>
    <row r="13583" spans="1:18" x14ac:dyDescent="0.15">
      <c r="A13583" s="1" t="s">
        <v>85039</v>
      </c>
      <c r="B13583" t="s">
        <v>85040</v>
      </c>
      <c r="C13583" t="s">
        <v>2165</v>
      </c>
      <c r="D13583" t="s">
        <v>96763</v>
      </c>
      <c r="E13583">
        <v>28</v>
      </c>
      <c r="F13583">
        <v>89</v>
      </c>
      <c r="G13583">
        <v>2</v>
      </c>
      <c r="H13583" t="s">
        <v>96576</v>
      </c>
      <c r="J13583" t="s">
        <v>85041</v>
      </c>
      <c r="K13583" s="2">
        <v>41368.409039351849</v>
      </c>
      <c r="L13583" s="3">
        <f t="shared" si="212"/>
        <v>41368</v>
      </c>
      <c r="M13583" t="s">
        <v>4129</v>
      </c>
      <c r="N13583">
        <v>10</v>
      </c>
      <c r="O13583">
        <v>12</v>
      </c>
      <c r="Q13583" t="s">
        <v>85042</v>
      </c>
      <c r="R13583">
        <v>1</v>
      </c>
    </row>
    <row r="13584" spans="1:18" x14ac:dyDescent="0.15">
      <c r="A13584" s="1" t="s">
        <v>85035</v>
      </c>
      <c r="B13584" t="s">
        <v>85036</v>
      </c>
      <c r="C13584" t="s">
        <v>344</v>
      </c>
      <c r="D13584" t="s">
        <v>96589</v>
      </c>
      <c r="E13584">
        <v>164</v>
      </c>
      <c r="F13584">
        <v>157</v>
      </c>
      <c r="G13584">
        <v>5993</v>
      </c>
      <c r="H13584" t="s">
        <v>96576</v>
      </c>
      <c r="J13584" t="s">
        <v>85037</v>
      </c>
      <c r="K13584" s="2">
        <v>41368.409039351849</v>
      </c>
      <c r="L13584" s="3">
        <f t="shared" si="212"/>
        <v>41368</v>
      </c>
      <c r="M13584" t="s">
        <v>84</v>
      </c>
      <c r="N13584">
        <v>0</v>
      </c>
      <c r="O13584">
        <v>1</v>
      </c>
      <c r="Q13584" t="s">
        <v>85038</v>
      </c>
      <c r="R13584">
        <v>1</v>
      </c>
    </row>
    <row r="13585" spans="1:18" x14ac:dyDescent="0.15">
      <c r="A13585" s="1" t="s">
        <v>85043</v>
      </c>
      <c r="B13585" t="s">
        <v>85044</v>
      </c>
      <c r="C13585" t="s">
        <v>1005</v>
      </c>
      <c r="D13585" t="s">
        <v>96618</v>
      </c>
      <c r="E13585">
        <v>795</v>
      </c>
      <c r="F13585">
        <v>156</v>
      </c>
      <c r="G13585">
        <v>1700</v>
      </c>
      <c r="H13585" t="s">
        <v>96578</v>
      </c>
      <c r="J13585" t="s">
        <v>85045</v>
      </c>
      <c r="K13585" s="2">
        <v>41368.409039351849</v>
      </c>
      <c r="L13585" s="3">
        <f t="shared" si="212"/>
        <v>41368</v>
      </c>
      <c r="M13585" t="s">
        <v>2335</v>
      </c>
      <c r="N13585">
        <v>0</v>
      </c>
      <c r="O13585">
        <v>0</v>
      </c>
      <c r="Q13585" t="s">
        <v>85046</v>
      </c>
      <c r="R13585">
        <v>1</v>
      </c>
    </row>
    <row r="13586" spans="1:18" x14ac:dyDescent="0.15">
      <c r="A13586" s="1" t="s">
        <v>36736</v>
      </c>
      <c r="B13586" t="s">
        <v>36737</v>
      </c>
      <c r="C13586" t="s">
        <v>94</v>
      </c>
      <c r="D13586" t="s">
        <v>96654</v>
      </c>
      <c r="E13586">
        <v>521</v>
      </c>
      <c r="F13586">
        <v>397</v>
      </c>
      <c r="G13586">
        <v>5164</v>
      </c>
      <c r="H13586" t="s">
        <v>96578</v>
      </c>
      <c r="J13586" t="s">
        <v>36738</v>
      </c>
      <c r="K13586" s="2">
        <v>41368.409039351849</v>
      </c>
      <c r="L13586" s="3">
        <f t="shared" si="212"/>
        <v>41368</v>
      </c>
      <c r="M13586" t="s">
        <v>1266</v>
      </c>
      <c r="N13586">
        <v>0</v>
      </c>
      <c r="O13586">
        <v>0</v>
      </c>
      <c r="P13586" t="s">
        <v>36739</v>
      </c>
      <c r="Q13586" t="s">
        <v>36740</v>
      </c>
      <c r="R13586">
        <v>1</v>
      </c>
    </row>
    <row r="13587" spans="1:18" x14ac:dyDescent="0.15">
      <c r="A13587" s="1" t="s">
        <v>36717</v>
      </c>
      <c r="B13587" t="s">
        <v>36718</v>
      </c>
      <c r="C13587" t="s">
        <v>1237</v>
      </c>
      <c r="D13587" t="s">
        <v>96674</v>
      </c>
      <c r="E13587">
        <v>223</v>
      </c>
      <c r="F13587">
        <v>95</v>
      </c>
      <c r="G13587">
        <v>3568</v>
      </c>
      <c r="H13587" t="s">
        <v>96576</v>
      </c>
      <c r="J13587" t="s">
        <v>36719</v>
      </c>
      <c r="K13587" s="2">
        <v>41368.409050925926</v>
      </c>
      <c r="L13587" s="3">
        <f t="shared" si="212"/>
        <v>41368</v>
      </c>
      <c r="M13587" t="s">
        <v>535</v>
      </c>
      <c r="N13587">
        <v>0</v>
      </c>
      <c r="O13587">
        <v>0</v>
      </c>
      <c r="Q13587" t="s">
        <v>36720</v>
      </c>
      <c r="R13587">
        <v>1</v>
      </c>
    </row>
    <row r="13588" spans="1:18" x14ac:dyDescent="0.15">
      <c r="A13588" s="1" t="s">
        <v>36731</v>
      </c>
      <c r="B13588" t="s">
        <v>36732</v>
      </c>
      <c r="C13588" t="s">
        <v>190</v>
      </c>
      <c r="D13588" t="s">
        <v>96643</v>
      </c>
      <c r="E13588">
        <v>110</v>
      </c>
      <c r="F13588">
        <v>547</v>
      </c>
      <c r="G13588">
        <v>14181</v>
      </c>
      <c r="H13588" t="s">
        <v>96576</v>
      </c>
      <c r="J13588" t="s">
        <v>36733</v>
      </c>
      <c r="K13588" s="2">
        <v>41368.409050925926</v>
      </c>
      <c r="L13588" s="3">
        <f t="shared" si="212"/>
        <v>41368</v>
      </c>
      <c r="M13588" t="s">
        <v>1266</v>
      </c>
      <c r="N13588">
        <v>0</v>
      </c>
      <c r="O13588">
        <v>0</v>
      </c>
      <c r="P13588" t="s">
        <v>36734</v>
      </c>
      <c r="Q13588" t="s">
        <v>36735</v>
      </c>
      <c r="R13588">
        <v>1</v>
      </c>
    </row>
    <row r="13589" spans="1:18" x14ac:dyDescent="0.15">
      <c r="A13589" s="1" t="s">
        <v>36721</v>
      </c>
      <c r="B13589" t="s">
        <v>36722</v>
      </c>
      <c r="C13589" t="s">
        <v>190</v>
      </c>
      <c r="D13589" t="s">
        <v>96592</v>
      </c>
      <c r="E13589">
        <v>36236</v>
      </c>
      <c r="F13589">
        <v>1451</v>
      </c>
      <c r="G13589">
        <v>17675</v>
      </c>
      <c r="H13589" t="s">
        <v>96574</v>
      </c>
      <c r="I13589" t="s">
        <v>36723</v>
      </c>
      <c r="J13589" t="s">
        <v>36724</v>
      </c>
      <c r="K13589" s="2">
        <v>41368.409062500003</v>
      </c>
      <c r="L13589" s="3">
        <f t="shared" si="212"/>
        <v>41368</v>
      </c>
      <c r="M13589" t="s">
        <v>84</v>
      </c>
      <c r="N13589">
        <v>17</v>
      </c>
      <c r="O13589">
        <v>5</v>
      </c>
      <c r="Q13589" t="s">
        <v>36725</v>
      </c>
      <c r="R13589">
        <v>1</v>
      </c>
    </row>
    <row r="13590" spans="1:18" x14ac:dyDescent="0.15">
      <c r="A13590" s="1" t="s">
        <v>36726</v>
      </c>
      <c r="B13590" t="s">
        <v>36727</v>
      </c>
      <c r="C13590" t="s">
        <v>131</v>
      </c>
      <c r="D13590" t="s">
        <v>96641</v>
      </c>
      <c r="E13590">
        <v>374</v>
      </c>
      <c r="F13590">
        <v>1217</v>
      </c>
      <c r="G13590">
        <v>863</v>
      </c>
      <c r="H13590" t="s">
        <v>96578</v>
      </c>
      <c r="J13590" t="s">
        <v>36728</v>
      </c>
      <c r="K13590" s="2">
        <v>41368.409062500003</v>
      </c>
      <c r="L13590" s="3">
        <f t="shared" si="212"/>
        <v>41368</v>
      </c>
      <c r="M13590" t="s">
        <v>238</v>
      </c>
      <c r="N13590">
        <v>0</v>
      </c>
      <c r="O13590">
        <v>0</v>
      </c>
      <c r="P13590" t="s">
        <v>36729</v>
      </c>
      <c r="Q13590" t="s">
        <v>36730</v>
      </c>
      <c r="R13590">
        <v>1</v>
      </c>
    </row>
    <row r="13591" spans="1:18" x14ac:dyDescent="0.15">
      <c r="A13591" s="1" t="s">
        <v>85030</v>
      </c>
      <c r="B13591" t="s">
        <v>85031</v>
      </c>
      <c r="C13591" t="s">
        <v>11046</v>
      </c>
      <c r="D13591" t="s">
        <v>96598</v>
      </c>
      <c r="E13591">
        <v>59</v>
      </c>
      <c r="F13591">
        <v>196</v>
      </c>
      <c r="G13591">
        <v>139</v>
      </c>
      <c r="H13591" t="s">
        <v>96576</v>
      </c>
      <c r="J13591" t="s">
        <v>85032</v>
      </c>
      <c r="K13591" s="2">
        <v>41368.409062500003</v>
      </c>
      <c r="L13591" s="3">
        <f t="shared" si="212"/>
        <v>41368</v>
      </c>
      <c r="M13591" t="s">
        <v>56</v>
      </c>
      <c r="N13591">
        <v>0</v>
      </c>
      <c r="O13591">
        <v>0</v>
      </c>
      <c r="P13591" t="s">
        <v>85033</v>
      </c>
      <c r="Q13591" t="s">
        <v>85034</v>
      </c>
      <c r="R13591">
        <v>1</v>
      </c>
    </row>
    <row r="13592" spans="1:18" x14ac:dyDescent="0.15">
      <c r="A13592" s="1" t="s">
        <v>36712</v>
      </c>
      <c r="B13592" t="s">
        <v>36713</v>
      </c>
      <c r="C13592" t="s">
        <v>853</v>
      </c>
      <c r="D13592" t="s">
        <v>96594</v>
      </c>
      <c r="E13592">
        <v>527187</v>
      </c>
      <c r="F13592">
        <v>418</v>
      </c>
      <c r="G13592">
        <v>19002</v>
      </c>
      <c r="H13592" t="s">
        <v>96576</v>
      </c>
      <c r="J13592" t="s">
        <v>36714</v>
      </c>
      <c r="K13592" s="2">
        <v>41368.409085648149</v>
      </c>
      <c r="L13592" s="3">
        <f t="shared" si="212"/>
        <v>41368</v>
      </c>
      <c r="M13592" t="s">
        <v>117</v>
      </c>
      <c r="N13592">
        <v>216</v>
      </c>
      <c r="O13592">
        <v>36</v>
      </c>
      <c r="P13592" t="s">
        <v>36715</v>
      </c>
      <c r="Q13592" t="s">
        <v>36716</v>
      </c>
      <c r="R13592">
        <v>1</v>
      </c>
    </row>
    <row r="13593" spans="1:18" x14ac:dyDescent="0.15">
      <c r="A13593" s="1" t="s">
        <v>85021</v>
      </c>
      <c r="B13593" t="s">
        <v>85022</v>
      </c>
      <c r="C13593" t="s">
        <v>344</v>
      </c>
      <c r="D13593" t="s">
        <v>96639</v>
      </c>
      <c r="E13593">
        <v>779</v>
      </c>
      <c r="F13593">
        <v>492</v>
      </c>
      <c r="G13593">
        <v>4496</v>
      </c>
      <c r="H13593" t="s">
        <v>96576</v>
      </c>
      <c r="J13593" t="s">
        <v>85023</v>
      </c>
      <c r="K13593" s="2">
        <v>41368.409085648149</v>
      </c>
      <c r="L13593" s="3">
        <f t="shared" si="212"/>
        <v>41368</v>
      </c>
      <c r="M13593" t="s">
        <v>370</v>
      </c>
      <c r="N13593">
        <v>6</v>
      </c>
      <c r="O13593">
        <v>3</v>
      </c>
      <c r="Q13593" t="s">
        <v>85024</v>
      </c>
      <c r="R13593">
        <v>1</v>
      </c>
    </row>
    <row r="13594" spans="1:18" x14ac:dyDescent="0.15">
      <c r="A13594" s="1" t="s">
        <v>85025</v>
      </c>
      <c r="B13594" t="s">
        <v>85026</v>
      </c>
      <c r="C13594" t="s">
        <v>344</v>
      </c>
      <c r="D13594" t="s">
        <v>96589</v>
      </c>
      <c r="E13594">
        <v>131360</v>
      </c>
      <c r="F13594">
        <v>1989</v>
      </c>
      <c r="G13594">
        <v>10921</v>
      </c>
      <c r="H13594" t="s">
        <v>96575</v>
      </c>
      <c r="I13594" t="s">
        <v>85027</v>
      </c>
      <c r="J13594" t="s">
        <v>85028</v>
      </c>
      <c r="K13594" s="2">
        <v>41368.409085648149</v>
      </c>
      <c r="L13594" s="3">
        <f t="shared" si="212"/>
        <v>41368</v>
      </c>
      <c r="M13594" t="s">
        <v>4038</v>
      </c>
      <c r="N13594">
        <v>8</v>
      </c>
      <c r="O13594">
        <v>1</v>
      </c>
      <c r="Q13594" t="s">
        <v>85029</v>
      </c>
      <c r="R13594">
        <v>1</v>
      </c>
    </row>
    <row r="13595" spans="1:18" x14ac:dyDescent="0.15">
      <c r="A13595" s="1" t="s">
        <v>85017</v>
      </c>
      <c r="B13595" t="s">
        <v>85018</v>
      </c>
      <c r="C13595" t="s">
        <v>1237</v>
      </c>
      <c r="D13595" t="s">
        <v>96605</v>
      </c>
      <c r="E13595">
        <v>807</v>
      </c>
      <c r="F13595">
        <v>217</v>
      </c>
      <c r="G13595">
        <v>4255</v>
      </c>
      <c r="H13595" t="s">
        <v>96578</v>
      </c>
      <c r="J13595" t="s">
        <v>85019</v>
      </c>
      <c r="K13595" s="2">
        <v>41368.409097222226</v>
      </c>
      <c r="L13595" s="3">
        <f t="shared" ref="L13595:L13658" si="213">INT(K13595)</f>
        <v>41368</v>
      </c>
      <c r="M13595" t="s">
        <v>84</v>
      </c>
      <c r="N13595">
        <v>0</v>
      </c>
      <c r="O13595">
        <v>12</v>
      </c>
      <c r="Q13595" t="s">
        <v>85020</v>
      </c>
      <c r="R13595">
        <v>1</v>
      </c>
    </row>
    <row r="13596" spans="1:18" x14ac:dyDescent="0.15">
      <c r="A13596" s="1" t="s">
        <v>36708</v>
      </c>
      <c r="B13596" t="s">
        <v>36709</v>
      </c>
      <c r="C13596" t="s">
        <v>344</v>
      </c>
      <c r="D13596" t="s">
        <v>96639</v>
      </c>
      <c r="E13596">
        <v>1195</v>
      </c>
      <c r="F13596">
        <v>378</v>
      </c>
      <c r="G13596">
        <v>24415</v>
      </c>
      <c r="H13596" t="s">
        <v>96578</v>
      </c>
      <c r="J13596" t="s">
        <v>36710</v>
      </c>
      <c r="K13596" s="2">
        <v>41368.409097222226</v>
      </c>
      <c r="L13596" s="3">
        <f t="shared" si="213"/>
        <v>41368</v>
      </c>
      <c r="M13596" t="s">
        <v>238</v>
      </c>
      <c r="N13596">
        <v>0</v>
      </c>
      <c r="O13596">
        <v>0</v>
      </c>
      <c r="P13596" t="s">
        <v>36711</v>
      </c>
      <c r="Q13596" t="s">
        <v>36482</v>
      </c>
      <c r="R13596">
        <v>1</v>
      </c>
    </row>
    <row r="13597" spans="1:18" x14ac:dyDescent="0.15">
      <c r="A13597" s="1" t="s">
        <v>85013</v>
      </c>
      <c r="B13597" t="s">
        <v>85014</v>
      </c>
      <c r="C13597" t="s">
        <v>3479</v>
      </c>
      <c r="D13597" t="s">
        <v>97034</v>
      </c>
      <c r="E13597">
        <v>86</v>
      </c>
      <c r="F13597">
        <v>52</v>
      </c>
      <c r="G13597">
        <v>983</v>
      </c>
      <c r="H13597" t="s">
        <v>96576</v>
      </c>
      <c r="J13597" t="s">
        <v>85015</v>
      </c>
      <c r="K13597" s="2">
        <v>41368.409131944441</v>
      </c>
      <c r="L13597" s="3">
        <f t="shared" si="213"/>
        <v>41368</v>
      </c>
      <c r="M13597" t="s">
        <v>205</v>
      </c>
      <c r="N13597">
        <v>0</v>
      </c>
      <c r="O13597">
        <v>0</v>
      </c>
      <c r="Q13597" t="s">
        <v>85016</v>
      </c>
      <c r="R13597">
        <v>1</v>
      </c>
    </row>
    <row r="13598" spans="1:18" x14ac:dyDescent="0.15">
      <c r="A13598" s="1" t="s">
        <v>36700</v>
      </c>
      <c r="B13598" t="s">
        <v>36701</v>
      </c>
      <c r="C13598" t="s">
        <v>27</v>
      </c>
      <c r="E13598">
        <v>114</v>
      </c>
      <c r="F13598">
        <v>578</v>
      </c>
      <c r="G13598">
        <v>3177</v>
      </c>
      <c r="H13598" t="s">
        <v>96576</v>
      </c>
      <c r="J13598" t="s">
        <v>36702</v>
      </c>
      <c r="K13598" s="2">
        <v>41368.409143518518</v>
      </c>
      <c r="L13598" s="3">
        <f t="shared" si="213"/>
        <v>41368</v>
      </c>
      <c r="M13598" t="s">
        <v>3328</v>
      </c>
      <c r="N13598">
        <v>0</v>
      </c>
      <c r="O13598">
        <v>2</v>
      </c>
      <c r="Q13598" t="s">
        <v>36703</v>
      </c>
      <c r="R13598">
        <v>1</v>
      </c>
    </row>
    <row r="13599" spans="1:18" x14ac:dyDescent="0.15">
      <c r="A13599" s="1" t="s">
        <v>36704</v>
      </c>
      <c r="B13599" t="s">
        <v>36705</v>
      </c>
      <c r="C13599" t="s">
        <v>344</v>
      </c>
      <c r="D13599" t="s">
        <v>96639</v>
      </c>
      <c r="E13599">
        <v>186</v>
      </c>
      <c r="F13599">
        <v>192</v>
      </c>
      <c r="G13599">
        <v>359</v>
      </c>
      <c r="H13599" t="s">
        <v>96576</v>
      </c>
      <c r="J13599" t="s">
        <v>36706</v>
      </c>
      <c r="K13599" s="2">
        <v>41368.409143518518</v>
      </c>
      <c r="L13599" s="3">
        <f t="shared" si="213"/>
        <v>41368</v>
      </c>
      <c r="M13599" t="s">
        <v>370</v>
      </c>
      <c r="N13599">
        <v>0</v>
      </c>
      <c r="O13599">
        <v>2</v>
      </c>
      <c r="Q13599" t="s">
        <v>36707</v>
      </c>
      <c r="R13599">
        <v>1</v>
      </c>
    </row>
    <row r="13600" spans="1:18" x14ac:dyDescent="0.15">
      <c r="A13600" s="1" t="s">
        <v>36694</v>
      </c>
      <c r="B13600" t="s">
        <v>36695</v>
      </c>
      <c r="C13600" t="s">
        <v>94</v>
      </c>
      <c r="D13600" t="s">
        <v>96811</v>
      </c>
      <c r="E13600">
        <v>144060</v>
      </c>
      <c r="F13600">
        <v>656</v>
      </c>
      <c r="G13600">
        <v>25344</v>
      </c>
      <c r="H13600" t="s">
        <v>96574</v>
      </c>
      <c r="I13600" t="s">
        <v>36696</v>
      </c>
      <c r="J13600" t="s">
        <v>36697</v>
      </c>
      <c r="K13600" s="2">
        <v>41368.409155092595</v>
      </c>
      <c r="L13600" s="3">
        <f t="shared" si="213"/>
        <v>41368</v>
      </c>
      <c r="M13600" t="s">
        <v>69</v>
      </c>
      <c r="N13600">
        <v>277</v>
      </c>
      <c r="O13600">
        <v>28</v>
      </c>
      <c r="P13600" t="s">
        <v>36698</v>
      </c>
      <c r="Q13600" t="s">
        <v>36699</v>
      </c>
      <c r="R13600">
        <v>1</v>
      </c>
    </row>
    <row r="13601" spans="1:18" x14ac:dyDescent="0.15">
      <c r="A13601" s="1" t="s">
        <v>36691</v>
      </c>
      <c r="B13601" t="s">
        <v>36692</v>
      </c>
      <c r="C13601" t="s">
        <v>1005</v>
      </c>
      <c r="D13601" t="s">
        <v>96779</v>
      </c>
      <c r="E13601">
        <v>59</v>
      </c>
      <c r="F13601">
        <v>27</v>
      </c>
      <c r="G13601">
        <v>102</v>
      </c>
      <c r="H13601" t="s">
        <v>96576</v>
      </c>
      <c r="J13601" t="s">
        <v>36693</v>
      </c>
      <c r="K13601" s="2">
        <v>41368.409155092595</v>
      </c>
      <c r="L13601" s="3">
        <f t="shared" si="213"/>
        <v>41368</v>
      </c>
      <c r="M13601" t="s">
        <v>169</v>
      </c>
      <c r="N13601">
        <v>3</v>
      </c>
      <c r="O13601">
        <v>3</v>
      </c>
      <c r="Q13601" t="s">
        <v>36690</v>
      </c>
      <c r="R13601">
        <v>1</v>
      </c>
    </row>
    <row r="13602" spans="1:18" x14ac:dyDescent="0.15">
      <c r="A13602" s="1" t="s">
        <v>85008</v>
      </c>
      <c r="B13602" t="s">
        <v>85009</v>
      </c>
      <c r="C13602" t="s">
        <v>190</v>
      </c>
      <c r="D13602" t="s">
        <v>96644</v>
      </c>
      <c r="E13602">
        <v>113</v>
      </c>
      <c r="F13602">
        <v>112</v>
      </c>
      <c r="G13602">
        <v>1696</v>
      </c>
      <c r="H13602" t="s">
        <v>96576</v>
      </c>
      <c r="J13602" t="s">
        <v>85010</v>
      </c>
      <c r="K13602" s="2">
        <v>41368.409178240741</v>
      </c>
      <c r="L13602" s="3">
        <f t="shared" si="213"/>
        <v>41368</v>
      </c>
      <c r="M13602" t="s">
        <v>205</v>
      </c>
      <c r="N13602">
        <v>0</v>
      </c>
      <c r="O13602">
        <v>2</v>
      </c>
      <c r="P13602" t="s">
        <v>85011</v>
      </c>
      <c r="Q13602" t="s">
        <v>85012</v>
      </c>
      <c r="R13602">
        <v>1</v>
      </c>
    </row>
    <row r="13603" spans="1:18" x14ac:dyDescent="0.15">
      <c r="A13603" s="1" t="s">
        <v>85004</v>
      </c>
      <c r="B13603" t="s">
        <v>85005</v>
      </c>
      <c r="C13603" t="s">
        <v>344</v>
      </c>
      <c r="D13603" t="s">
        <v>96620</v>
      </c>
      <c r="E13603">
        <v>544</v>
      </c>
      <c r="F13603">
        <v>363</v>
      </c>
      <c r="G13603">
        <v>3466</v>
      </c>
      <c r="H13603" t="s">
        <v>96578</v>
      </c>
      <c r="J13603" t="s">
        <v>85006</v>
      </c>
      <c r="K13603" s="2">
        <v>41368.409189814818</v>
      </c>
      <c r="L13603" s="3">
        <f t="shared" si="213"/>
        <v>41368</v>
      </c>
      <c r="M13603" t="s">
        <v>117</v>
      </c>
      <c r="N13603">
        <v>1</v>
      </c>
      <c r="O13603">
        <v>0</v>
      </c>
      <c r="Q13603" t="s">
        <v>85007</v>
      </c>
      <c r="R13603">
        <v>1</v>
      </c>
    </row>
    <row r="13604" spans="1:18" x14ac:dyDescent="0.15">
      <c r="A13604" s="1" t="s">
        <v>36685</v>
      </c>
      <c r="B13604" t="s">
        <v>36686</v>
      </c>
      <c r="C13604" t="s">
        <v>586</v>
      </c>
      <c r="D13604" t="s">
        <v>96616</v>
      </c>
      <c r="E13604">
        <v>1366</v>
      </c>
      <c r="F13604">
        <v>578</v>
      </c>
      <c r="G13604">
        <v>12122</v>
      </c>
      <c r="H13604" t="s">
        <v>96576</v>
      </c>
      <c r="J13604" t="s">
        <v>36687</v>
      </c>
      <c r="K13604" s="2">
        <v>41368.409189814818</v>
      </c>
      <c r="L13604" s="3">
        <f t="shared" si="213"/>
        <v>41368</v>
      </c>
      <c r="M13604" t="s">
        <v>84</v>
      </c>
      <c r="N13604">
        <v>0</v>
      </c>
      <c r="O13604">
        <v>0</v>
      </c>
      <c r="P13604" t="s">
        <v>36688</v>
      </c>
      <c r="Q13604" t="s">
        <v>36689</v>
      </c>
      <c r="R13604">
        <v>1</v>
      </c>
    </row>
    <row r="13605" spans="1:18" x14ac:dyDescent="0.15">
      <c r="A13605" s="1" t="s">
        <v>36675</v>
      </c>
      <c r="B13605" t="s">
        <v>36676</v>
      </c>
      <c r="C13605" t="s">
        <v>3332</v>
      </c>
      <c r="D13605" t="s">
        <v>96604</v>
      </c>
      <c r="E13605">
        <v>5108</v>
      </c>
      <c r="F13605">
        <v>183</v>
      </c>
      <c r="G13605">
        <v>8586</v>
      </c>
      <c r="H13605" t="s">
        <v>96574</v>
      </c>
      <c r="I13605" t="s">
        <v>36677</v>
      </c>
      <c r="J13605" t="s">
        <v>36678</v>
      </c>
      <c r="K13605" s="2">
        <v>41368.409201388888</v>
      </c>
      <c r="L13605" s="3">
        <f t="shared" si="213"/>
        <v>41368</v>
      </c>
      <c r="M13605" t="s">
        <v>69</v>
      </c>
      <c r="N13605">
        <v>0</v>
      </c>
      <c r="O13605">
        <v>0</v>
      </c>
      <c r="P13605" t="s">
        <v>36679</v>
      </c>
      <c r="Q13605" t="s">
        <v>36680</v>
      </c>
      <c r="R13605">
        <v>1</v>
      </c>
    </row>
    <row r="13606" spans="1:18" x14ac:dyDescent="0.15">
      <c r="A13606" s="1" t="s">
        <v>36681</v>
      </c>
      <c r="B13606" t="s">
        <v>36682</v>
      </c>
      <c r="C13606" t="s">
        <v>4086</v>
      </c>
      <c r="D13606" t="s">
        <v>96638</v>
      </c>
      <c r="E13606">
        <v>483</v>
      </c>
      <c r="F13606">
        <v>2000</v>
      </c>
      <c r="G13606">
        <v>6263</v>
      </c>
      <c r="H13606" t="s">
        <v>96576</v>
      </c>
      <c r="J13606" t="s">
        <v>36683</v>
      </c>
      <c r="K13606" s="2">
        <v>41368.409201388888</v>
      </c>
      <c r="L13606" s="3">
        <f t="shared" si="213"/>
        <v>41368</v>
      </c>
      <c r="M13606" t="s">
        <v>4697</v>
      </c>
      <c r="N13606">
        <v>0</v>
      </c>
      <c r="O13606">
        <v>0</v>
      </c>
      <c r="Q13606" t="s">
        <v>36684</v>
      </c>
      <c r="R13606">
        <v>1</v>
      </c>
    </row>
    <row r="13607" spans="1:18" x14ac:dyDescent="0.15">
      <c r="A13607" s="1" t="s">
        <v>36671</v>
      </c>
      <c r="B13607" t="s">
        <v>36672</v>
      </c>
      <c r="C13607" t="s">
        <v>3366</v>
      </c>
      <c r="D13607" t="s">
        <v>96650</v>
      </c>
      <c r="E13607">
        <v>461</v>
      </c>
      <c r="F13607">
        <v>321</v>
      </c>
      <c r="G13607">
        <v>578</v>
      </c>
      <c r="H13607" t="s">
        <v>96576</v>
      </c>
      <c r="J13607" t="s">
        <v>36673</v>
      </c>
      <c r="K13607" s="2">
        <v>41368.409201388888</v>
      </c>
      <c r="L13607" s="3">
        <f t="shared" si="213"/>
        <v>41368</v>
      </c>
      <c r="M13607" t="s">
        <v>29</v>
      </c>
      <c r="N13607">
        <v>0</v>
      </c>
      <c r="O13607">
        <v>0</v>
      </c>
      <c r="P13607" t="s">
        <v>30</v>
      </c>
      <c r="Q13607" t="s">
        <v>36674</v>
      </c>
      <c r="R13607">
        <v>1</v>
      </c>
    </row>
    <row r="13608" spans="1:18" x14ac:dyDescent="0.15">
      <c r="A13608" s="1" t="s">
        <v>36661</v>
      </c>
      <c r="B13608" t="s">
        <v>36662</v>
      </c>
      <c r="C13608" t="s">
        <v>110</v>
      </c>
      <c r="D13608" t="s">
        <v>96586</v>
      </c>
      <c r="E13608">
        <v>174593</v>
      </c>
      <c r="F13608">
        <v>1501</v>
      </c>
      <c r="G13608">
        <v>14671</v>
      </c>
      <c r="H13608" t="s">
        <v>96575</v>
      </c>
      <c r="I13608" t="s">
        <v>36663</v>
      </c>
      <c r="J13608" t="s">
        <v>36664</v>
      </c>
      <c r="K13608" s="2">
        <v>41368.409212962964</v>
      </c>
      <c r="L13608" s="3">
        <f t="shared" si="213"/>
        <v>41368</v>
      </c>
      <c r="M13608" t="s">
        <v>23</v>
      </c>
      <c r="N13608">
        <v>6</v>
      </c>
      <c r="O13608">
        <v>1</v>
      </c>
      <c r="P13608" t="s">
        <v>36665</v>
      </c>
      <c r="Q13608" t="s">
        <v>36666</v>
      </c>
      <c r="R13608">
        <v>1</v>
      </c>
    </row>
    <row r="13609" spans="1:18" x14ac:dyDescent="0.15">
      <c r="A13609" s="1" t="s">
        <v>36667</v>
      </c>
      <c r="B13609" t="s">
        <v>36668</v>
      </c>
      <c r="C13609" t="s">
        <v>2165</v>
      </c>
      <c r="D13609" t="s">
        <v>96837</v>
      </c>
      <c r="E13609">
        <v>216</v>
      </c>
      <c r="F13609">
        <v>272</v>
      </c>
      <c r="G13609">
        <v>1213</v>
      </c>
      <c r="H13609" t="s">
        <v>96576</v>
      </c>
      <c r="J13609" t="s">
        <v>36669</v>
      </c>
      <c r="K13609" s="2">
        <v>41368.409212962964</v>
      </c>
      <c r="L13609" s="3">
        <f t="shared" si="213"/>
        <v>41368</v>
      </c>
      <c r="M13609" t="s">
        <v>192</v>
      </c>
      <c r="N13609">
        <v>0</v>
      </c>
      <c r="O13609">
        <v>0</v>
      </c>
      <c r="Q13609" t="s">
        <v>36670</v>
      </c>
      <c r="R13609">
        <v>1</v>
      </c>
    </row>
    <row r="13610" spans="1:18" x14ac:dyDescent="0.15">
      <c r="A13610" s="1" t="s">
        <v>84999</v>
      </c>
      <c r="B13610" t="s">
        <v>85000</v>
      </c>
      <c r="C13610" t="s">
        <v>11046</v>
      </c>
      <c r="D13610" t="s">
        <v>97024</v>
      </c>
      <c r="E13610">
        <v>81</v>
      </c>
      <c r="F13610">
        <v>50</v>
      </c>
      <c r="G13610">
        <v>123</v>
      </c>
      <c r="H13610" t="s">
        <v>96576</v>
      </c>
      <c r="J13610" t="s">
        <v>85001</v>
      </c>
      <c r="K13610" s="2">
        <v>41368.409212962964</v>
      </c>
      <c r="L13610" s="3">
        <f t="shared" si="213"/>
        <v>41368</v>
      </c>
      <c r="M13610" t="s">
        <v>31303</v>
      </c>
      <c r="N13610">
        <v>0</v>
      </c>
      <c r="O13610">
        <v>0</v>
      </c>
      <c r="P13610" t="s">
        <v>85002</v>
      </c>
      <c r="Q13610" t="s">
        <v>85003</v>
      </c>
      <c r="R13610">
        <v>1</v>
      </c>
    </row>
    <row r="13611" spans="1:18" x14ac:dyDescent="0.15">
      <c r="A13611" s="1" t="s">
        <v>84995</v>
      </c>
      <c r="B13611" t="s">
        <v>84996</v>
      </c>
      <c r="C13611" t="s">
        <v>586</v>
      </c>
      <c r="D13611" t="s">
        <v>96622</v>
      </c>
      <c r="E13611">
        <v>508</v>
      </c>
      <c r="F13611">
        <v>501</v>
      </c>
      <c r="G13611">
        <v>1638</v>
      </c>
      <c r="H13611" t="s">
        <v>96576</v>
      </c>
      <c r="J13611" t="s">
        <v>84997</v>
      </c>
      <c r="K13611" s="2">
        <v>41368.409224537034</v>
      </c>
      <c r="L13611" s="3">
        <f t="shared" si="213"/>
        <v>41368</v>
      </c>
      <c r="M13611" t="s">
        <v>63</v>
      </c>
      <c r="N13611">
        <v>0</v>
      </c>
      <c r="O13611">
        <v>0</v>
      </c>
      <c r="Q13611" t="s">
        <v>84998</v>
      </c>
      <c r="R13611">
        <v>1</v>
      </c>
    </row>
    <row r="13612" spans="1:18" x14ac:dyDescent="0.15">
      <c r="A13612" s="1" t="s">
        <v>36657</v>
      </c>
      <c r="B13612" t="s">
        <v>36658</v>
      </c>
      <c r="C13612" t="s">
        <v>586</v>
      </c>
      <c r="D13612" t="s">
        <v>96780</v>
      </c>
      <c r="E13612">
        <v>80</v>
      </c>
      <c r="F13612">
        <v>100</v>
      </c>
      <c r="G13612">
        <v>830</v>
      </c>
      <c r="H13612" t="s">
        <v>96576</v>
      </c>
      <c r="J13612" t="s">
        <v>36659</v>
      </c>
      <c r="K13612" s="2">
        <v>41368.409224537034</v>
      </c>
      <c r="L13612" s="3">
        <f t="shared" si="213"/>
        <v>41368</v>
      </c>
      <c r="M13612" t="s">
        <v>84</v>
      </c>
      <c r="N13612">
        <v>0</v>
      </c>
      <c r="O13612">
        <v>0</v>
      </c>
      <c r="Q13612" t="s">
        <v>36660</v>
      </c>
      <c r="R13612">
        <v>1</v>
      </c>
    </row>
    <row r="13613" spans="1:18" x14ac:dyDescent="0.15">
      <c r="A13613" s="1" t="s">
        <v>36653</v>
      </c>
      <c r="B13613" t="s">
        <v>36654</v>
      </c>
      <c r="C13613" t="s">
        <v>94</v>
      </c>
      <c r="D13613" t="s">
        <v>96653</v>
      </c>
      <c r="E13613">
        <v>133</v>
      </c>
      <c r="F13613">
        <v>141</v>
      </c>
      <c r="G13613">
        <v>5118</v>
      </c>
      <c r="H13613" t="s">
        <v>96578</v>
      </c>
      <c r="J13613" t="s">
        <v>36655</v>
      </c>
      <c r="K13613" s="2">
        <v>41368.409270833334</v>
      </c>
      <c r="L13613" s="3">
        <f t="shared" si="213"/>
        <v>41368</v>
      </c>
      <c r="M13613" t="s">
        <v>815</v>
      </c>
      <c r="N13613">
        <v>0</v>
      </c>
      <c r="O13613">
        <v>2</v>
      </c>
      <c r="Q13613" t="s">
        <v>36656</v>
      </c>
      <c r="R13613">
        <v>1</v>
      </c>
    </row>
    <row r="13614" spans="1:18" x14ac:dyDescent="0.15">
      <c r="A13614" s="1" t="s">
        <v>84991</v>
      </c>
      <c r="B13614" t="s">
        <v>84992</v>
      </c>
      <c r="C13614" t="s">
        <v>344</v>
      </c>
      <c r="D13614" t="s">
        <v>96620</v>
      </c>
      <c r="E13614">
        <v>413</v>
      </c>
      <c r="F13614">
        <v>154</v>
      </c>
      <c r="G13614">
        <v>2541</v>
      </c>
      <c r="H13614" t="s">
        <v>96576</v>
      </c>
      <c r="J13614" t="s">
        <v>84993</v>
      </c>
      <c r="K13614" s="2">
        <v>41368.409270833334</v>
      </c>
      <c r="L13614" s="3">
        <f t="shared" si="213"/>
        <v>41368</v>
      </c>
      <c r="M13614" t="s">
        <v>36610</v>
      </c>
      <c r="N13614">
        <v>0</v>
      </c>
      <c r="O13614">
        <v>0</v>
      </c>
      <c r="Q13614" t="s">
        <v>84994</v>
      </c>
      <c r="R13614">
        <v>1</v>
      </c>
    </row>
    <row r="13615" spans="1:18" x14ac:dyDescent="0.15">
      <c r="A13615" s="1" t="s">
        <v>36648</v>
      </c>
      <c r="B13615" t="s">
        <v>36649</v>
      </c>
      <c r="C13615" t="s">
        <v>190</v>
      </c>
      <c r="D13615" t="s">
        <v>96750</v>
      </c>
      <c r="E13615">
        <v>260</v>
      </c>
      <c r="F13615">
        <v>340</v>
      </c>
      <c r="G13615">
        <v>229</v>
      </c>
      <c r="H13615" t="s">
        <v>96576</v>
      </c>
      <c r="J13615" t="s">
        <v>36650</v>
      </c>
      <c r="K13615" s="2">
        <v>41368.409282407411</v>
      </c>
      <c r="L13615" s="3">
        <f t="shared" si="213"/>
        <v>41368</v>
      </c>
      <c r="M13615" t="s">
        <v>117</v>
      </c>
      <c r="N13615">
        <v>0</v>
      </c>
      <c r="O13615">
        <v>0</v>
      </c>
      <c r="P13615" t="s">
        <v>36651</v>
      </c>
      <c r="Q13615" t="s">
        <v>36652</v>
      </c>
      <c r="R13615">
        <v>1</v>
      </c>
    </row>
    <row r="13616" spans="1:18" x14ac:dyDescent="0.15">
      <c r="A13616" s="1" t="s">
        <v>36636</v>
      </c>
      <c r="B13616" t="s">
        <v>36637</v>
      </c>
      <c r="C13616" t="s">
        <v>2703</v>
      </c>
      <c r="D13616" t="s">
        <v>96722</v>
      </c>
      <c r="E13616">
        <v>1803</v>
      </c>
      <c r="F13616">
        <v>780</v>
      </c>
      <c r="G13616">
        <v>97</v>
      </c>
      <c r="H13616" t="s">
        <v>96575</v>
      </c>
      <c r="I13616" t="s">
        <v>36638</v>
      </c>
      <c r="J13616" t="s">
        <v>36639</v>
      </c>
      <c r="K13616" s="2">
        <v>41368.40929398148</v>
      </c>
      <c r="L13616" s="3">
        <f t="shared" si="213"/>
        <v>41368</v>
      </c>
      <c r="M13616" t="s">
        <v>84</v>
      </c>
      <c r="N13616">
        <v>1</v>
      </c>
      <c r="O13616">
        <v>0</v>
      </c>
      <c r="Q13616" t="s">
        <v>36640</v>
      </c>
      <c r="R13616">
        <v>1</v>
      </c>
    </row>
    <row r="13617" spans="1:18" x14ac:dyDescent="0.15">
      <c r="A13617" s="1" t="s">
        <v>84987</v>
      </c>
      <c r="B13617" t="s">
        <v>84988</v>
      </c>
      <c r="C13617" t="s">
        <v>190</v>
      </c>
      <c r="D13617" t="s">
        <v>96643</v>
      </c>
      <c r="E13617">
        <v>33</v>
      </c>
      <c r="F13617">
        <v>46</v>
      </c>
      <c r="G13617">
        <v>136</v>
      </c>
      <c r="H13617" t="s">
        <v>96576</v>
      </c>
      <c r="J13617" t="s">
        <v>84989</v>
      </c>
      <c r="K13617" s="2">
        <v>41368.40929398148</v>
      </c>
      <c r="L13617" s="3">
        <f t="shared" si="213"/>
        <v>41368</v>
      </c>
      <c r="M13617" t="s">
        <v>442</v>
      </c>
      <c r="N13617">
        <v>0</v>
      </c>
      <c r="O13617">
        <v>0</v>
      </c>
      <c r="Q13617" t="s">
        <v>84990</v>
      </c>
      <c r="R13617">
        <v>1</v>
      </c>
    </row>
    <row r="13618" spans="1:18" x14ac:dyDescent="0.15">
      <c r="A13618" s="1" t="s">
        <v>36641</v>
      </c>
      <c r="B13618" t="s">
        <v>36642</v>
      </c>
      <c r="C13618" t="s">
        <v>2165</v>
      </c>
      <c r="D13618" t="s">
        <v>96634</v>
      </c>
      <c r="E13618">
        <v>1</v>
      </c>
      <c r="F13618">
        <v>0</v>
      </c>
      <c r="G13618">
        <v>5</v>
      </c>
      <c r="H13618" t="s">
        <v>96576</v>
      </c>
      <c r="J13618" t="s">
        <v>36643</v>
      </c>
      <c r="K13618" s="2">
        <v>41368.40929398148</v>
      </c>
      <c r="L13618" s="3">
        <f t="shared" si="213"/>
        <v>41368</v>
      </c>
      <c r="M13618" t="s">
        <v>56</v>
      </c>
      <c r="N13618">
        <v>0</v>
      </c>
      <c r="O13618">
        <v>0</v>
      </c>
      <c r="Q13618" t="s">
        <v>36644</v>
      </c>
      <c r="R13618">
        <v>1</v>
      </c>
    </row>
    <row r="13619" spans="1:18" x14ac:dyDescent="0.15">
      <c r="A13619" s="1" t="s">
        <v>36633</v>
      </c>
      <c r="B13619" t="s">
        <v>36634</v>
      </c>
      <c r="C13619" t="s">
        <v>344</v>
      </c>
      <c r="D13619" t="s">
        <v>96620</v>
      </c>
      <c r="E13619">
        <v>249</v>
      </c>
      <c r="F13619">
        <v>812</v>
      </c>
      <c r="G13619">
        <v>1583</v>
      </c>
      <c r="H13619" t="s">
        <v>96576</v>
      </c>
      <c r="J13619" t="s">
        <v>36635</v>
      </c>
      <c r="K13619" s="2">
        <v>41368.409305555557</v>
      </c>
      <c r="L13619" s="3">
        <f t="shared" si="213"/>
        <v>41368</v>
      </c>
      <c r="M13619" t="s">
        <v>241</v>
      </c>
      <c r="N13619">
        <v>3</v>
      </c>
      <c r="O13619">
        <v>3</v>
      </c>
      <c r="Q13619" t="s">
        <v>35660</v>
      </c>
      <c r="R13619">
        <v>1</v>
      </c>
    </row>
    <row r="13620" spans="1:18" x14ac:dyDescent="0.15">
      <c r="A13620" s="1" t="s">
        <v>36645</v>
      </c>
      <c r="B13620" t="e">
        <f>--盛哥</f>
        <v>#NAME?</v>
      </c>
      <c r="C13620" t="s">
        <v>131</v>
      </c>
      <c r="D13620" t="s">
        <v>96641</v>
      </c>
      <c r="E13620">
        <v>188</v>
      </c>
      <c r="F13620">
        <v>188</v>
      </c>
      <c r="G13620">
        <v>904</v>
      </c>
      <c r="H13620" t="s">
        <v>96576</v>
      </c>
      <c r="J13620" t="s">
        <v>36646</v>
      </c>
      <c r="K13620" s="2">
        <v>41368.409317129626</v>
      </c>
      <c r="L13620" s="3">
        <f t="shared" si="213"/>
        <v>41368</v>
      </c>
      <c r="M13620" t="s">
        <v>117</v>
      </c>
      <c r="N13620">
        <v>0</v>
      </c>
      <c r="O13620">
        <v>1</v>
      </c>
      <c r="Q13620" t="s">
        <v>36647</v>
      </c>
      <c r="R13620">
        <v>1</v>
      </c>
    </row>
    <row r="13621" spans="1:18" x14ac:dyDescent="0.15">
      <c r="A13621" s="1" t="s">
        <v>36629</v>
      </c>
      <c r="B13621" t="s">
        <v>36630</v>
      </c>
      <c r="C13621" t="s">
        <v>344</v>
      </c>
      <c r="D13621" t="s">
        <v>96620</v>
      </c>
      <c r="E13621">
        <v>334</v>
      </c>
      <c r="F13621">
        <v>194</v>
      </c>
      <c r="G13621">
        <v>1076</v>
      </c>
      <c r="H13621" t="s">
        <v>96576</v>
      </c>
      <c r="J13621" t="s">
        <v>36631</v>
      </c>
      <c r="K13621" s="2">
        <v>41368.409317129626</v>
      </c>
      <c r="L13621" s="3">
        <f t="shared" si="213"/>
        <v>41368</v>
      </c>
      <c r="M13621" t="s">
        <v>117</v>
      </c>
      <c r="N13621">
        <v>0</v>
      </c>
      <c r="O13621">
        <v>0</v>
      </c>
      <c r="Q13621" t="s">
        <v>36632</v>
      </c>
      <c r="R13621">
        <v>1</v>
      </c>
    </row>
    <row r="13622" spans="1:18" x14ac:dyDescent="0.15">
      <c r="A13622" s="1" t="s">
        <v>36624</v>
      </c>
      <c r="B13622" t="s">
        <v>36625</v>
      </c>
      <c r="C13622" t="s">
        <v>853</v>
      </c>
      <c r="D13622" t="s">
        <v>96781</v>
      </c>
      <c r="E13622">
        <v>869</v>
      </c>
      <c r="F13622">
        <v>441</v>
      </c>
      <c r="G13622">
        <v>2097</v>
      </c>
      <c r="H13622" t="s">
        <v>96575</v>
      </c>
      <c r="I13622" t="s">
        <v>36626</v>
      </c>
      <c r="J13622" t="s">
        <v>36627</v>
      </c>
      <c r="K13622" s="2">
        <v>41368.409328703703</v>
      </c>
      <c r="L13622" s="3">
        <f t="shared" si="213"/>
        <v>41368</v>
      </c>
      <c r="M13622" t="s">
        <v>4422</v>
      </c>
      <c r="N13622">
        <v>0</v>
      </c>
      <c r="O13622">
        <v>0</v>
      </c>
      <c r="Q13622" t="s">
        <v>36628</v>
      </c>
      <c r="R13622">
        <v>1</v>
      </c>
    </row>
    <row r="13623" spans="1:18" x14ac:dyDescent="0.15">
      <c r="A13623" s="1" t="s">
        <v>36620</v>
      </c>
      <c r="B13623" t="s">
        <v>36621</v>
      </c>
      <c r="C13623" t="s">
        <v>190</v>
      </c>
      <c r="D13623" t="s">
        <v>96845</v>
      </c>
      <c r="E13623">
        <v>62</v>
      </c>
      <c r="F13623">
        <v>96</v>
      </c>
      <c r="G13623">
        <v>275</v>
      </c>
      <c r="H13623" t="s">
        <v>96576</v>
      </c>
      <c r="J13623" t="s">
        <v>36622</v>
      </c>
      <c r="K13623" s="2">
        <v>41368.409328703703</v>
      </c>
      <c r="L13623" s="3">
        <f t="shared" si="213"/>
        <v>41368</v>
      </c>
      <c r="M13623" t="s">
        <v>29</v>
      </c>
      <c r="N13623">
        <v>0</v>
      </c>
      <c r="O13623">
        <v>0</v>
      </c>
      <c r="P13623" t="s">
        <v>30</v>
      </c>
      <c r="Q13623" t="s">
        <v>36623</v>
      </c>
      <c r="R13623">
        <v>1</v>
      </c>
    </row>
    <row r="13624" spans="1:18" x14ac:dyDescent="0.15">
      <c r="A13624" s="1" t="s">
        <v>84979</v>
      </c>
      <c r="B13624" t="s">
        <v>84980</v>
      </c>
      <c r="C13624" t="s">
        <v>190</v>
      </c>
      <c r="D13624" t="s">
        <v>96750</v>
      </c>
      <c r="E13624">
        <v>169</v>
      </c>
      <c r="F13624">
        <v>73</v>
      </c>
      <c r="G13624">
        <v>583</v>
      </c>
      <c r="H13624" t="s">
        <v>96576</v>
      </c>
      <c r="J13624" t="s">
        <v>84981</v>
      </c>
      <c r="K13624" s="2">
        <v>41368.40934027778</v>
      </c>
      <c r="L13624" s="3">
        <f t="shared" si="213"/>
        <v>41368</v>
      </c>
      <c r="M13624" t="s">
        <v>117</v>
      </c>
      <c r="N13624">
        <v>0</v>
      </c>
      <c r="O13624">
        <v>3</v>
      </c>
      <c r="Q13624" t="s">
        <v>84982</v>
      </c>
      <c r="R13624">
        <v>1</v>
      </c>
    </row>
    <row r="13625" spans="1:18" x14ac:dyDescent="0.15">
      <c r="A13625" s="1" t="s">
        <v>36616</v>
      </c>
      <c r="B13625" t="s">
        <v>36617</v>
      </c>
      <c r="C13625" t="s">
        <v>131</v>
      </c>
      <c r="D13625" t="s">
        <v>96641</v>
      </c>
      <c r="E13625">
        <v>150</v>
      </c>
      <c r="F13625">
        <v>97</v>
      </c>
      <c r="G13625">
        <v>746</v>
      </c>
      <c r="H13625" t="s">
        <v>96576</v>
      </c>
      <c r="J13625" t="s">
        <v>36618</v>
      </c>
      <c r="K13625" s="2">
        <v>41368.40934027778</v>
      </c>
      <c r="L13625" s="3">
        <f t="shared" si="213"/>
        <v>41368</v>
      </c>
      <c r="M13625" t="s">
        <v>117</v>
      </c>
      <c r="N13625">
        <v>0</v>
      </c>
      <c r="O13625">
        <v>2</v>
      </c>
      <c r="Q13625" t="s">
        <v>36619</v>
      </c>
      <c r="R13625">
        <v>1</v>
      </c>
    </row>
    <row r="13626" spans="1:18" x14ac:dyDescent="0.15">
      <c r="A13626" s="1" t="s">
        <v>84983</v>
      </c>
      <c r="B13626" t="s">
        <v>84984</v>
      </c>
      <c r="C13626" t="s">
        <v>344</v>
      </c>
      <c r="D13626" t="s">
        <v>96671</v>
      </c>
      <c r="E13626">
        <v>72</v>
      </c>
      <c r="F13626">
        <v>613</v>
      </c>
      <c r="G13626">
        <v>6489</v>
      </c>
      <c r="H13626" t="s">
        <v>96576</v>
      </c>
      <c r="J13626" t="s">
        <v>84985</v>
      </c>
      <c r="K13626" s="2">
        <v>41368.40934027778</v>
      </c>
      <c r="L13626" s="3">
        <f t="shared" si="213"/>
        <v>41368</v>
      </c>
      <c r="M13626" t="s">
        <v>5792</v>
      </c>
      <c r="N13626">
        <v>0</v>
      </c>
      <c r="O13626">
        <v>0</v>
      </c>
      <c r="Q13626" t="s">
        <v>84986</v>
      </c>
      <c r="R13626">
        <v>1</v>
      </c>
    </row>
    <row r="13627" spans="1:18" x14ac:dyDescent="0.15">
      <c r="A13627" s="1" t="s">
        <v>36612</v>
      </c>
      <c r="B13627" t="s">
        <v>36613</v>
      </c>
      <c r="C13627" t="s">
        <v>94</v>
      </c>
      <c r="D13627" t="s">
        <v>96685</v>
      </c>
      <c r="E13627">
        <v>250</v>
      </c>
      <c r="F13627">
        <v>332</v>
      </c>
      <c r="G13627">
        <v>3915</v>
      </c>
      <c r="H13627" t="s">
        <v>96576</v>
      </c>
      <c r="J13627" t="s">
        <v>36614</v>
      </c>
      <c r="K13627" s="2">
        <v>41368.409351851849</v>
      </c>
      <c r="L13627" s="3">
        <f t="shared" si="213"/>
        <v>41368</v>
      </c>
      <c r="M13627" t="s">
        <v>63</v>
      </c>
      <c r="N13627">
        <v>0</v>
      </c>
      <c r="O13627">
        <v>1</v>
      </c>
      <c r="Q13627" t="s">
        <v>36615</v>
      </c>
      <c r="R13627">
        <v>1</v>
      </c>
    </row>
    <row r="13628" spans="1:18" x14ac:dyDescent="0.15">
      <c r="A13628" s="1" t="s">
        <v>36607</v>
      </c>
      <c r="B13628" t="s">
        <v>36608</v>
      </c>
      <c r="C13628" t="s">
        <v>271</v>
      </c>
      <c r="D13628" t="s">
        <v>96724</v>
      </c>
      <c r="E13628">
        <v>141</v>
      </c>
      <c r="F13628">
        <v>84</v>
      </c>
      <c r="G13628">
        <v>3756</v>
      </c>
      <c r="H13628" t="s">
        <v>96576</v>
      </c>
      <c r="J13628" t="s">
        <v>36609</v>
      </c>
      <c r="K13628" s="2">
        <v>41368.409363425926</v>
      </c>
      <c r="L13628" s="3">
        <f t="shared" si="213"/>
        <v>41368</v>
      </c>
      <c r="M13628" t="s">
        <v>36610</v>
      </c>
      <c r="N13628">
        <v>0</v>
      </c>
      <c r="O13628">
        <v>0</v>
      </c>
      <c r="Q13628" t="s">
        <v>36611</v>
      </c>
      <c r="R13628">
        <v>1</v>
      </c>
    </row>
    <row r="13629" spans="1:18" x14ac:dyDescent="0.15">
      <c r="A13629" s="1" t="s">
        <v>84975</v>
      </c>
      <c r="B13629" t="s">
        <v>84976</v>
      </c>
      <c r="C13629" t="s">
        <v>9772</v>
      </c>
      <c r="D13629" t="s">
        <v>96632</v>
      </c>
      <c r="E13629">
        <v>337</v>
      </c>
      <c r="F13629">
        <v>107</v>
      </c>
      <c r="G13629">
        <v>1838</v>
      </c>
      <c r="H13629" t="s">
        <v>96576</v>
      </c>
      <c r="J13629" t="s">
        <v>84977</v>
      </c>
      <c r="K13629" s="2">
        <v>41368.409375000003</v>
      </c>
      <c r="L13629" s="3">
        <f t="shared" si="213"/>
        <v>41368</v>
      </c>
      <c r="M13629" t="s">
        <v>16588</v>
      </c>
      <c r="N13629">
        <v>0</v>
      </c>
      <c r="O13629">
        <v>3</v>
      </c>
      <c r="Q13629" t="s">
        <v>84978</v>
      </c>
      <c r="R13629">
        <v>1</v>
      </c>
    </row>
    <row r="13630" spans="1:18" x14ac:dyDescent="0.15">
      <c r="A13630" s="1" t="s">
        <v>33107</v>
      </c>
      <c r="B13630" t="s">
        <v>33108</v>
      </c>
      <c r="C13630" t="s">
        <v>344</v>
      </c>
      <c r="E13630">
        <v>14856</v>
      </c>
      <c r="F13630">
        <v>1676</v>
      </c>
      <c r="G13630">
        <v>40778</v>
      </c>
      <c r="H13630" t="s">
        <v>96575</v>
      </c>
      <c r="I13630" t="s">
        <v>33109</v>
      </c>
      <c r="J13630" t="s">
        <v>36605</v>
      </c>
      <c r="K13630" s="2">
        <v>41368.409375000003</v>
      </c>
      <c r="L13630" s="3">
        <f t="shared" si="213"/>
        <v>41368</v>
      </c>
      <c r="M13630" t="s">
        <v>317</v>
      </c>
      <c r="N13630">
        <v>0</v>
      </c>
      <c r="O13630">
        <v>0</v>
      </c>
      <c r="Q13630" t="s">
        <v>36606</v>
      </c>
      <c r="R13630">
        <v>1</v>
      </c>
    </row>
    <row r="13631" spans="1:18" x14ac:dyDescent="0.15">
      <c r="A13631" s="1" t="s">
        <v>36597</v>
      </c>
      <c r="B13631" t="s">
        <v>36598</v>
      </c>
      <c r="C13631" t="s">
        <v>110</v>
      </c>
      <c r="D13631" t="s">
        <v>96640</v>
      </c>
      <c r="E13631">
        <v>192</v>
      </c>
      <c r="F13631">
        <v>1291</v>
      </c>
      <c r="G13631">
        <v>462</v>
      </c>
      <c r="H13631" t="s">
        <v>96576</v>
      </c>
      <c r="J13631" t="s">
        <v>36599</v>
      </c>
      <c r="K13631" s="2">
        <v>41368.409386574072</v>
      </c>
      <c r="L13631" s="3">
        <f t="shared" si="213"/>
        <v>41368</v>
      </c>
      <c r="M13631" t="s">
        <v>241</v>
      </c>
      <c r="N13631">
        <v>0</v>
      </c>
      <c r="O13631">
        <v>0</v>
      </c>
      <c r="Q13631" t="s">
        <v>35660</v>
      </c>
      <c r="R13631">
        <v>1</v>
      </c>
    </row>
    <row r="13632" spans="1:18" x14ac:dyDescent="0.15">
      <c r="A13632" s="1" t="s">
        <v>36600</v>
      </c>
      <c r="B13632" t="s">
        <v>36601</v>
      </c>
      <c r="C13632" t="s">
        <v>2165</v>
      </c>
      <c r="D13632" t="s">
        <v>96601</v>
      </c>
      <c r="E13632">
        <v>25</v>
      </c>
      <c r="F13632">
        <v>33</v>
      </c>
      <c r="G13632">
        <v>32</v>
      </c>
      <c r="H13632" t="s">
        <v>96576</v>
      </c>
      <c r="J13632" t="s">
        <v>36602</v>
      </c>
      <c r="K13632" s="2">
        <v>41368.409386574072</v>
      </c>
      <c r="L13632" s="3">
        <f t="shared" si="213"/>
        <v>41368</v>
      </c>
      <c r="M13632" t="s">
        <v>63</v>
      </c>
      <c r="N13632">
        <v>0</v>
      </c>
      <c r="O13632">
        <v>0</v>
      </c>
      <c r="P13632" t="s">
        <v>36603</v>
      </c>
      <c r="Q13632" t="s">
        <v>36604</v>
      </c>
      <c r="R13632">
        <v>1</v>
      </c>
    </row>
    <row r="13633" spans="1:18" x14ac:dyDescent="0.15">
      <c r="A13633" s="1" t="s">
        <v>84971</v>
      </c>
      <c r="B13633" t="s">
        <v>84972</v>
      </c>
      <c r="C13633" t="s">
        <v>131</v>
      </c>
      <c r="D13633" t="s">
        <v>96656</v>
      </c>
      <c r="E13633">
        <v>64</v>
      </c>
      <c r="F13633">
        <v>54</v>
      </c>
      <c r="G13633">
        <v>189</v>
      </c>
      <c r="H13633" t="s">
        <v>96576</v>
      </c>
      <c r="J13633" t="s">
        <v>84973</v>
      </c>
      <c r="K13633" s="2">
        <v>41368.409409722219</v>
      </c>
      <c r="L13633" s="3">
        <f t="shared" si="213"/>
        <v>41368</v>
      </c>
      <c r="M13633" t="s">
        <v>5264</v>
      </c>
      <c r="N13633">
        <v>1</v>
      </c>
      <c r="O13633">
        <v>0</v>
      </c>
      <c r="Q13633" t="s">
        <v>84974</v>
      </c>
      <c r="R13633">
        <v>1</v>
      </c>
    </row>
    <row r="13634" spans="1:18" x14ac:dyDescent="0.15">
      <c r="A13634" s="1" t="s">
        <v>36173</v>
      </c>
      <c r="B13634" t="s">
        <v>36174</v>
      </c>
      <c r="C13634" t="s">
        <v>271</v>
      </c>
      <c r="D13634" t="s">
        <v>96734</v>
      </c>
      <c r="E13634">
        <v>415</v>
      </c>
      <c r="F13634">
        <v>637</v>
      </c>
      <c r="G13634">
        <v>6860</v>
      </c>
      <c r="H13634" t="s">
        <v>96578</v>
      </c>
      <c r="J13634" t="s">
        <v>36591</v>
      </c>
      <c r="K13634" s="2">
        <v>41368.409421296295</v>
      </c>
      <c r="L13634" s="3">
        <f t="shared" si="213"/>
        <v>41368</v>
      </c>
      <c r="M13634" t="s">
        <v>545</v>
      </c>
      <c r="N13634">
        <v>0</v>
      </c>
      <c r="O13634">
        <v>0</v>
      </c>
      <c r="Q13634" t="s">
        <v>36592</v>
      </c>
      <c r="R13634">
        <v>1</v>
      </c>
    </row>
    <row r="13635" spans="1:18" x14ac:dyDescent="0.15">
      <c r="A13635" s="1" t="s">
        <v>36593</v>
      </c>
      <c r="B13635" t="s">
        <v>36594</v>
      </c>
      <c r="C13635" t="s">
        <v>2543</v>
      </c>
      <c r="D13635" t="s">
        <v>96608</v>
      </c>
      <c r="E13635">
        <v>17</v>
      </c>
      <c r="F13635">
        <v>59</v>
      </c>
      <c r="G13635">
        <v>164</v>
      </c>
      <c r="H13635" t="s">
        <v>96576</v>
      </c>
      <c r="J13635" t="s">
        <v>36595</v>
      </c>
      <c r="K13635" s="2">
        <v>41368.409421296295</v>
      </c>
      <c r="L13635" s="3">
        <f t="shared" si="213"/>
        <v>41368</v>
      </c>
      <c r="M13635" t="s">
        <v>29</v>
      </c>
      <c r="N13635">
        <v>0</v>
      </c>
      <c r="O13635">
        <v>0</v>
      </c>
      <c r="P13635" t="s">
        <v>30</v>
      </c>
      <c r="Q13635" t="s">
        <v>36596</v>
      </c>
      <c r="R13635">
        <v>1</v>
      </c>
    </row>
    <row r="13636" spans="1:18" x14ac:dyDescent="0.15">
      <c r="A13636" s="1" t="s">
        <v>84967</v>
      </c>
      <c r="B13636" t="s">
        <v>84968</v>
      </c>
      <c r="C13636" t="s">
        <v>131</v>
      </c>
      <c r="D13636" t="s">
        <v>96818</v>
      </c>
      <c r="E13636">
        <v>751</v>
      </c>
      <c r="F13636">
        <v>468</v>
      </c>
      <c r="G13636">
        <v>1400</v>
      </c>
      <c r="H13636" t="s">
        <v>96576</v>
      </c>
      <c r="J13636" t="s">
        <v>84969</v>
      </c>
      <c r="K13636" s="2">
        <v>41368.409432870372</v>
      </c>
      <c r="L13636" s="3">
        <f t="shared" si="213"/>
        <v>41368</v>
      </c>
      <c r="M13636" t="s">
        <v>117</v>
      </c>
      <c r="N13636">
        <v>0</v>
      </c>
      <c r="O13636">
        <v>0</v>
      </c>
      <c r="Q13636" t="s">
        <v>84970</v>
      </c>
      <c r="R13636">
        <v>1</v>
      </c>
    </row>
    <row r="13637" spans="1:18" x14ac:dyDescent="0.15">
      <c r="A13637" s="1" t="s">
        <v>36586</v>
      </c>
      <c r="B13637" t="s">
        <v>36587</v>
      </c>
      <c r="C13637" t="s">
        <v>94</v>
      </c>
      <c r="E13637">
        <v>284159</v>
      </c>
      <c r="F13637">
        <v>896</v>
      </c>
      <c r="G13637">
        <v>70660</v>
      </c>
      <c r="H13637" t="s">
        <v>96574</v>
      </c>
      <c r="I13637" t="s">
        <v>36588</v>
      </c>
      <c r="J13637" t="s">
        <v>36589</v>
      </c>
      <c r="K13637" s="2">
        <v>41368.409444444442</v>
      </c>
      <c r="L13637" s="3">
        <f t="shared" si="213"/>
        <v>41368</v>
      </c>
      <c r="M13637" t="s">
        <v>117</v>
      </c>
      <c r="N13637">
        <v>160</v>
      </c>
      <c r="O13637">
        <v>22</v>
      </c>
      <c r="P13637" t="s">
        <v>36590</v>
      </c>
      <c r="Q13637" t="s">
        <v>36467</v>
      </c>
      <c r="R13637">
        <v>1</v>
      </c>
    </row>
    <row r="13638" spans="1:18" x14ac:dyDescent="0.15">
      <c r="A13638" s="1" t="s">
        <v>36577</v>
      </c>
      <c r="B13638" t="s">
        <v>36578</v>
      </c>
      <c r="C13638" t="s">
        <v>344</v>
      </c>
      <c r="D13638" t="s">
        <v>96893</v>
      </c>
      <c r="E13638">
        <v>2589</v>
      </c>
      <c r="F13638">
        <v>2004</v>
      </c>
      <c r="G13638">
        <v>81732</v>
      </c>
      <c r="H13638" t="s">
        <v>96578</v>
      </c>
      <c r="J13638" t="s">
        <v>36579</v>
      </c>
      <c r="K13638" s="2">
        <v>41368.409444444442</v>
      </c>
      <c r="L13638" s="3">
        <f t="shared" si="213"/>
        <v>41368</v>
      </c>
      <c r="M13638" t="s">
        <v>1286</v>
      </c>
      <c r="N13638">
        <v>0</v>
      </c>
      <c r="O13638">
        <v>0</v>
      </c>
      <c r="P13638" t="s">
        <v>36580</v>
      </c>
      <c r="Q13638" t="s">
        <v>36581</v>
      </c>
      <c r="R13638">
        <v>1</v>
      </c>
    </row>
    <row r="13639" spans="1:18" x14ac:dyDescent="0.15">
      <c r="A13639" s="1" t="s">
        <v>36582</v>
      </c>
      <c r="B13639" t="s">
        <v>36583</v>
      </c>
      <c r="C13639" t="s">
        <v>2793</v>
      </c>
      <c r="D13639" t="s">
        <v>96606</v>
      </c>
      <c r="E13639">
        <v>186</v>
      </c>
      <c r="F13639">
        <v>158</v>
      </c>
      <c r="G13639">
        <v>482</v>
      </c>
      <c r="H13639" t="s">
        <v>96576</v>
      </c>
      <c r="J13639" t="s">
        <v>36584</v>
      </c>
      <c r="K13639" s="2">
        <v>41368.409444444442</v>
      </c>
      <c r="L13639" s="3">
        <f t="shared" si="213"/>
        <v>41368</v>
      </c>
      <c r="M13639" t="s">
        <v>4697</v>
      </c>
      <c r="N13639">
        <v>0</v>
      </c>
      <c r="O13639">
        <v>0</v>
      </c>
      <c r="Q13639" t="s">
        <v>36585</v>
      </c>
      <c r="R13639">
        <v>1</v>
      </c>
    </row>
    <row r="13640" spans="1:18" x14ac:dyDescent="0.15">
      <c r="A13640" s="1" t="s">
        <v>84963</v>
      </c>
      <c r="B13640" t="s">
        <v>84964</v>
      </c>
      <c r="C13640" t="s">
        <v>2793</v>
      </c>
      <c r="D13640" t="s">
        <v>96606</v>
      </c>
      <c r="E13640">
        <v>108</v>
      </c>
      <c r="F13640">
        <v>171</v>
      </c>
      <c r="G13640">
        <v>287</v>
      </c>
      <c r="H13640" t="s">
        <v>96576</v>
      </c>
      <c r="J13640" t="s">
        <v>84965</v>
      </c>
      <c r="K13640" s="2">
        <v>41368.409456018519</v>
      </c>
      <c r="L13640" s="3">
        <f t="shared" si="213"/>
        <v>41368</v>
      </c>
      <c r="M13640" t="s">
        <v>84</v>
      </c>
      <c r="N13640">
        <v>1</v>
      </c>
      <c r="O13640">
        <v>2</v>
      </c>
      <c r="Q13640" t="s">
        <v>84966</v>
      </c>
      <c r="R13640">
        <v>1</v>
      </c>
    </row>
    <row r="13641" spans="1:18" x14ac:dyDescent="0.15">
      <c r="A13641" s="1" t="s">
        <v>36565</v>
      </c>
      <c r="B13641" t="s">
        <v>36566</v>
      </c>
      <c r="C13641" t="s">
        <v>94</v>
      </c>
      <c r="D13641" t="s">
        <v>96742</v>
      </c>
      <c r="E13641">
        <v>385</v>
      </c>
      <c r="F13641">
        <v>203</v>
      </c>
      <c r="G13641">
        <v>2623</v>
      </c>
      <c r="H13641" t="s">
        <v>96578</v>
      </c>
      <c r="J13641" t="s">
        <v>36567</v>
      </c>
      <c r="K13641" s="2">
        <v>41368.409456018519</v>
      </c>
      <c r="L13641" s="3">
        <f t="shared" si="213"/>
        <v>41368</v>
      </c>
      <c r="M13641" t="s">
        <v>117</v>
      </c>
      <c r="N13641">
        <v>0</v>
      </c>
      <c r="O13641">
        <v>2</v>
      </c>
      <c r="Q13641" t="s">
        <v>36568</v>
      </c>
      <c r="R13641">
        <v>1</v>
      </c>
    </row>
    <row r="13642" spans="1:18" x14ac:dyDescent="0.15">
      <c r="A13642" s="1" t="s">
        <v>36569</v>
      </c>
      <c r="B13642" t="s">
        <v>36570</v>
      </c>
      <c r="C13642" t="s">
        <v>190</v>
      </c>
      <c r="E13642">
        <v>140</v>
      </c>
      <c r="F13642">
        <v>119</v>
      </c>
      <c r="G13642">
        <v>772</v>
      </c>
      <c r="H13642" t="s">
        <v>96576</v>
      </c>
      <c r="J13642" t="s">
        <v>36571</v>
      </c>
      <c r="K13642" s="2">
        <v>41368.409467592595</v>
      </c>
      <c r="L13642" s="3">
        <f t="shared" si="213"/>
        <v>41368</v>
      </c>
      <c r="M13642" t="s">
        <v>117</v>
      </c>
      <c r="N13642">
        <v>0</v>
      </c>
      <c r="O13642">
        <v>1</v>
      </c>
      <c r="Q13642" t="s">
        <v>36572</v>
      </c>
      <c r="R13642">
        <v>1</v>
      </c>
    </row>
    <row r="13643" spans="1:18" x14ac:dyDescent="0.15">
      <c r="A13643" s="1" t="s">
        <v>36573</v>
      </c>
      <c r="B13643" t="s">
        <v>36574</v>
      </c>
      <c r="C13643" t="s">
        <v>131</v>
      </c>
      <c r="D13643" t="s">
        <v>96661</v>
      </c>
      <c r="E13643">
        <v>3176</v>
      </c>
      <c r="F13643">
        <v>1704</v>
      </c>
      <c r="G13643">
        <v>12300</v>
      </c>
      <c r="H13643" t="s">
        <v>96578</v>
      </c>
      <c r="J13643" t="s">
        <v>36575</v>
      </c>
      <c r="K13643" s="2">
        <v>41368.409467592595</v>
      </c>
      <c r="L13643" s="3">
        <f t="shared" si="213"/>
        <v>41368</v>
      </c>
      <c r="M13643" t="s">
        <v>545</v>
      </c>
      <c r="N13643">
        <v>0</v>
      </c>
      <c r="O13643">
        <v>0</v>
      </c>
      <c r="Q13643" t="s">
        <v>36576</v>
      </c>
      <c r="R13643">
        <v>1</v>
      </c>
    </row>
    <row r="13644" spans="1:18" x14ac:dyDescent="0.15">
      <c r="A13644" s="1" t="s">
        <v>36561</v>
      </c>
      <c r="B13644" t="s">
        <v>36562</v>
      </c>
      <c r="C13644" t="s">
        <v>27</v>
      </c>
      <c r="E13644">
        <v>187</v>
      </c>
      <c r="F13644">
        <v>250</v>
      </c>
      <c r="G13644">
        <v>2625</v>
      </c>
      <c r="H13644" t="s">
        <v>96576</v>
      </c>
      <c r="J13644" t="s">
        <v>36563</v>
      </c>
      <c r="K13644" s="2">
        <v>41368.409479166665</v>
      </c>
      <c r="L13644" s="3">
        <f t="shared" si="213"/>
        <v>41368</v>
      </c>
      <c r="M13644" t="s">
        <v>169</v>
      </c>
      <c r="N13644">
        <v>0</v>
      </c>
      <c r="O13644">
        <v>0</v>
      </c>
      <c r="Q13644" t="s">
        <v>36564</v>
      </c>
      <c r="R13644">
        <v>1</v>
      </c>
    </row>
    <row r="13645" spans="1:18" x14ac:dyDescent="0.15">
      <c r="A13645" s="1" t="s">
        <v>84959</v>
      </c>
      <c r="B13645" t="s">
        <v>84960</v>
      </c>
      <c r="C13645" t="s">
        <v>131</v>
      </c>
      <c r="D13645" t="s">
        <v>96666</v>
      </c>
      <c r="E13645">
        <v>119</v>
      </c>
      <c r="F13645">
        <v>347</v>
      </c>
      <c r="G13645">
        <v>72</v>
      </c>
      <c r="H13645" t="s">
        <v>96576</v>
      </c>
      <c r="J13645" t="s">
        <v>84961</v>
      </c>
      <c r="K13645" s="2">
        <v>41368.409479166665</v>
      </c>
      <c r="L13645" s="3">
        <f t="shared" si="213"/>
        <v>41368</v>
      </c>
      <c r="M13645" t="s">
        <v>4697</v>
      </c>
      <c r="N13645">
        <v>0</v>
      </c>
      <c r="O13645">
        <v>0</v>
      </c>
      <c r="Q13645" t="s">
        <v>84962</v>
      </c>
      <c r="R13645">
        <v>1</v>
      </c>
    </row>
    <row r="13646" spans="1:18" x14ac:dyDescent="0.15">
      <c r="A13646" s="1" t="s">
        <v>36556</v>
      </c>
      <c r="B13646" t="s">
        <v>36557</v>
      </c>
      <c r="C13646" t="s">
        <v>3366</v>
      </c>
      <c r="D13646" t="s">
        <v>96629</v>
      </c>
      <c r="E13646">
        <v>40</v>
      </c>
      <c r="F13646">
        <v>103</v>
      </c>
      <c r="G13646">
        <v>1084</v>
      </c>
      <c r="H13646" t="s">
        <v>96576</v>
      </c>
      <c r="J13646" t="s">
        <v>36558</v>
      </c>
      <c r="K13646" s="2">
        <v>41368.409502314818</v>
      </c>
      <c r="L13646" s="3">
        <f t="shared" si="213"/>
        <v>41368</v>
      </c>
      <c r="M13646" t="s">
        <v>246</v>
      </c>
      <c r="N13646">
        <v>0</v>
      </c>
      <c r="O13646">
        <v>0</v>
      </c>
      <c r="P13646" t="s">
        <v>36559</v>
      </c>
      <c r="Q13646" t="s">
        <v>36560</v>
      </c>
      <c r="R13646">
        <v>1</v>
      </c>
    </row>
    <row r="13647" spans="1:18" x14ac:dyDescent="0.15">
      <c r="A13647" s="1" t="s">
        <v>84954</v>
      </c>
      <c r="B13647" t="s">
        <v>84955</v>
      </c>
      <c r="C13647" t="s">
        <v>344</v>
      </c>
      <c r="D13647" t="s">
        <v>96866</v>
      </c>
      <c r="E13647">
        <v>12</v>
      </c>
      <c r="F13647">
        <v>45</v>
      </c>
      <c r="G13647">
        <v>50</v>
      </c>
      <c r="H13647" t="s">
        <v>96576</v>
      </c>
      <c r="J13647" t="s">
        <v>84956</v>
      </c>
      <c r="K13647" s="2">
        <v>41368.409513888888</v>
      </c>
      <c r="L13647" s="3">
        <f t="shared" si="213"/>
        <v>41368</v>
      </c>
      <c r="M13647" t="s">
        <v>29</v>
      </c>
      <c r="N13647">
        <v>2</v>
      </c>
      <c r="O13647">
        <v>2</v>
      </c>
      <c r="P13647" t="s">
        <v>84957</v>
      </c>
      <c r="Q13647" t="s">
        <v>84958</v>
      </c>
      <c r="R13647">
        <v>1</v>
      </c>
    </row>
    <row r="13648" spans="1:18" x14ac:dyDescent="0.15">
      <c r="A13648" s="1" t="s">
        <v>36551</v>
      </c>
      <c r="B13648" t="s">
        <v>36552</v>
      </c>
      <c r="C13648" t="s">
        <v>344</v>
      </c>
      <c r="D13648" t="s">
        <v>96620</v>
      </c>
      <c r="E13648">
        <v>753</v>
      </c>
      <c r="F13648">
        <v>865</v>
      </c>
      <c r="G13648">
        <v>8688</v>
      </c>
      <c r="H13648" t="s">
        <v>96575</v>
      </c>
      <c r="I13648" t="s">
        <v>36553</v>
      </c>
      <c r="J13648" t="s">
        <v>36554</v>
      </c>
      <c r="K13648" s="2">
        <v>41368.409513888888</v>
      </c>
      <c r="L13648" s="3">
        <f t="shared" si="213"/>
        <v>41368</v>
      </c>
      <c r="M13648" t="s">
        <v>84</v>
      </c>
      <c r="N13648">
        <v>0</v>
      </c>
      <c r="O13648">
        <v>0</v>
      </c>
      <c r="Q13648" t="s">
        <v>36555</v>
      </c>
      <c r="R13648">
        <v>1</v>
      </c>
    </row>
    <row r="13649" spans="1:18" x14ac:dyDescent="0.15">
      <c r="A13649" s="1" t="s">
        <v>80152</v>
      </c>
      <c r="B13649" t="s">
        <v>80153</v>
      </c>
      <c r="C13649" t="s">
        <v>27</v>
      </c>
      <c r="E13649">
        <v>16</v>
      </c>
      <c r="F13649">
        <v>22</v>
      </c>
      <c r="G13649">
        <v>82</v>
      </c>
      <c r="H13649" t="s">
        <v>96576</v>
      </c>
      <c r="J13649" t="s">
        <v>84948</v>
      </c>
      <c r="K13649" s="2">
        <v>41368.409525462965</v>
      </c>
      <c r="L13649" s="3">
        <f t="shared" si="213"/>
        <v>41368</v>
      </c>
      <c r="M13649" t="s">
        <v>1936</v>
      </c>
      <c r="N13649">
        <v>0</v>
      </c>
      <c r="O13649">
        <v>0</v>
      </c>
      <c r="Q13649" t="s">
        <v>84949</v>
      </c>
      <c r="R13649">
        <v>1</v>
      </c>
    </row>
    <row r="13650" spans="1:18" x14ac:dyDescent="0.15">
      <c r="A13650" s="1" t="s">
        <v>36542</v>
      </c>
      <c r="B13650" t="s">
        <v>36543</v>
      </c>
      <c r="C13650" t="s">
        <v>110</v>
      </c>
      <c r="D13650" t="s">
        <v>96655</v>
      </c>
      <c r="E13650">
        <v>40</v>
      </c>
      <c r="F13650">
        <v>118</v>
      </c>
      <c r="G13650">
        <v>8</v>
      </c>
      <c r="H13650" t="s">
        <v>96576</v>
      </c>
      <c r="J13650" t="s">
        <v>36544</v>
      </c>
      <c r="K13650" s="2">
        <v>41368.409537037034</v>
      </c>
      <c r="L13650" s="3">
        <f t="shared" si="213"/>
        <v>41368</v>
      </c>
      <c r="M13650" t="s">
        <v>63</v>
      </c>
      <c r="N13650">
        <v>12</v>
      </c>
      <c r="O13650">
        <v>12</v>
      </c>
      <c r="P13650" t="s">
        <v>36545</v>
      </c>
      <c r="Q13650" t="s">
        <v>36546</v>
      </c>
      <c r="R13650">
        <v>1</v>
      </c>
    </row>
    <row r="13651" spans="1:18" x14ac:dyDescent="0.15">
      <c r="A13651" s="1" t="s">
        <v>36547</v>
      </c>
      <c r="B13651" t="s">
        <v>36548</v>
      </c>
      <c r="C13651" t="s">
        <v>190</v>
      </c>
      <c r="D13651" t="s">
        <v>96743</v>
      </c>
      <c r="E13651">
        <v>541</v>
      </c>
      <c r="F13651">
        <v>18</v>
      </c>
      <c r="G13651">
        <v>152</v>
      </c>
      <c r="H13651" t="s">
        <v>96576</v>
      </c>
      <c r="J13651" t="s">
        <v>36549</v>
      </c>
      <c r="K13651" s="2">
        <v>41368.409537037034</v>
      </c>
      <c r="L13651" s="3">
        <f t="shared" si="213"/>
        <v>41368</v>
      </c>
      <c r="M13651" t="s">
        <v>117</v>
      </c>
      <c r="N13651">
        <v>0</v>
      </c>
      <c r="O13651">
        <v>2</v>
      </c>
      <c r="Q13651" t="s">
        <v>36550</v>
      </c>
      <c r="R13651">
        <v>1</v>
      </c>
    </row>
    <row r="13652" spans="1:18" x14ac:dyDescent="0.15">
      <c r="A13652" s="1" t="s">
        <v>84950</v>
      </c>
      <c r="B13652" t="s">
        <v>84951</v>
      </c>
      <c r="C13652" t="s">
        <v>2793</v>
      </c>
      <c r="D13652" t="s">
        <v>96606</v>
      </c>
      <c r="E13652">
        <v>516</v>
      </c>
      <c r="F13652">
        <v>211</v>
      </c>
      <c r="G13652">
        <v>3070</v>
      </c>
      <c r="H13652" t="s">
        <v>96576</v>
      </c>
      <c r="J13652" t="s">
        <v>84952</v>
      </c>
      <c r="K13652" s="2">
        <v>41368.409537037034</v>
      </c>
      <c r="L13652" s="3">
        <f t="shared" si="213"/>
        <v>41368</v>
      </c>
      <c r="M13652" t="s">
        <v>3328</v>
      </c>
      <c r="N13652">
        <v>0</v>
      </c>
      <c r="O13652">
        <v>2</v>
      </c>
      <c r="Q13652" t="s">
        <v>84953</v>
      </c>
      <c r="R13652">
        <v>1</v>
      </c>
    </row>
    <row r="13653" spans="1:18" x14ac:dyDescent="0.15">
      <c r="A13653" s="1" t="s">
        <v>36538</v>
      </c>
      <c r="B13653" t="s">
        <v>36539</v>
      </c>
      <c r="C13653" t="s">
        <v>344</v>
      </c>
      <c r="D13653" t="s">
        <v>96671</v>
      </c>
      <c r="E13653">
        <v>267</v>
      </c>
      <c r="F13653">
        <v>305</v>
      </c>
      <c r="G13653">
        <v>242</v>
      </c>
      <c r="H13653" t="s">
        <v>96576</v>
      </c>
      <c r="J13653" t="s">
        <v>36540</v>
      </c>
      <c r="K13653" s="2">
        <v>41368.409537037034</v>
      </c>
      <c r="L13653" s="3">
        <f t="shared" si="213"/>
        <v>41368</v>
      </c>
      <c r="M13653" t="s">
        <v>84</v>
      </c>
      <c r="N13653">
        <v>0</v>
      </c>
      <c r="O13653">
        <v>0</v>
      </c>
      <c r="Q13653" t="s">
        <v>36541</v>
      </c>
      <c r="R13653">
        <v>1</v>
      </c>
    </row>
    <row r="13654" spans="1:18" x14ac:dyDescent="0.15">
      <c r="A13654" s="1" t="s">
        <v>84944</v>
      </c>
      <c r="B13654" t="s">
        <v>84945</v>
      </c>
      <c r="C13654" t="s">
        <v>94</v>
      </c>
      <c r="D13654" t="s">
        <v>96840</v>
      </c>
      <c r="E13654">
        <v>596</v>
      </c>
      <c r="F13654">
        <v>249</v>
      </c>
      <c r="G13654">
        <v>6699</v>
      </c>
      <c r="H13654" t="s">
        <v>96578</v>
      </c>
      <c r="J13654" t="s">
        <v>84946</v>
      </c>
      <c r="K13654" s="2">
        <v>41368.409548611111</v>
      </c>
      <c r="L13654" s="3">
        <f t="shared" si="213"/>
        <v>41368</v>
      </c>
      <c r="M13654" t="s">
        <v>370</v>
      </c>
      <c r="N13654">
        <v>1</v>
      </c>
      <c r="O13654">
        <v>2</v>
      </c>
      <c r="Q13654" t="s">
        <v>84947</v>
      </c>
      <c r="R13654">
        <v>1</v>
      </c>
    </row>
    <row r="13655" spans="1:18" x14ac:dyDescent="0.15">
      <c r="A13655" s="1" t="s">
        <v>36533</v>
      </c>
      <c r="B13655" t="s">
        <v>36534</v>
      </c>
      <c r="C13655" t="s">
        <v>9772</v>
      </c>
      <c r="D13655" t="s">
        <v>96933</v>
      </c>
      <c r="E13655">
        <v>833</v>
      </c>
      <c r="F13655">
        <v>304</v>
      </c>
      <c r="G13655">
        <v>11982</v>
      </c>
      <c r="H13655" t="s">
        <v>96576</v>
      </c>
      <c r="J13655" t="s">
        <v>36535</v>
      </c>
      <c r="K13655" s="2">
        <v>41368.409548611111</v>
      </c>
      <c r="L13655" s="3">
        <f t="shared" si="213"/>
        <v>41368</v>
      </c>
      <c r="M13655" t="s">
        <v>63</v>
      </c>
      <c r="N13655">
        <v>0</v>
      </c>
      <c r="O13655">
        <v>0</v>
      </c>
      <c r="P13655" t="s">
        <v>36536</v>
      </c>
      <c r="Q13655" t="s">
        <v>36537</v>
      </c>
      <c r="R13655">
        <v>1</v>
      </c>
    </row>
    <row r="13656" spans="1:18" x14ac:dyDescent="0.15">
      <c r="A13656" s="1" t="s">
        <v>84940</v>
      </c>
      <c r="B13656" t="s">
        <v>84941</v>
      </c>
      <c r="C13656" t="s">
        <v>586</v>
      </c>
      <c r="D13656" t="s">
        <v>96966</v>
      </c>
      <c r="E13656">
        <v>441</v>
      </c>
      <c r="F13656">
        <v>598</v>
      </c>
      <c r="G13656">
        <v>5115</v>
      </c>
      <c r="H13656" t="s">
        <v>96576</v>
      </c>
      <c r="J13656" t="s">
        <v>84942</v>
      </c>
      <c r="K13656" s="2">
        <v>41368.409560185188</v>
      </c>
      <c r="L13656" s="3">
        <f t="shared" si="213"/>
        <v>41368</v>
      </c>
      <c r="M13656" t="s">
        <v>84</v>
      </c>
      <c r="N13656">
        <v>1</v>
      </c>
      <c r="O13656">
        <v>6</v>
      </c>
      <c r="Q13656" t="s">
        <v>84943</v>
      </c>
      <c r="R13656">
        <v>1</v>
      </c>
    </row>
    <row r="13657" spans="1:18" x14ac:dyDescent="0.15">
      <c r="A13657" s="1" t="s">
        <v>36529</v>
      </c>
      <c r="B13657" t="s">
        <v>36530</v>
      </c>
      <c r="C13657" t="s">
        <v>110</v>
      </c>
      <c r="D13657" t="s">
        <v>96596</v>
      </c>
      <c r="E13657">
        <v>18</v>
      </c>
      <c r="F13657">
        <v>34</v>
      </c>
      <c r="G13657">
        <v>100</v>
      </c>
      <c r="H13657" t="s">
        <v>96576</v>
      </c>
      <c r="J13657" t="s">
        <v>36531</v>
      </c>
      <c r="K13657" s="2">
        <v>41368.409560185188</v>
      </c>
      <c r="L13657" s="3">
        <f t="shared" si="213"/>
        <v>41368</v>
      </c>
      <c r="M13657" t="s">
        <v>56</v>
      </c>
      <c r="N13657">
        <v>0</v>
      </c>
      <c r="O13657">
        <v>0</v>
      </c>
      <c r="Q13657" t="s">
        <v>36532</v>
      </c>
      <c r="R13657">
        <v>1</v>
      </c>
    </row>
    <row r="13658" spans="1:18" x14ac:dyDescent="0.15">
      <c r="A13658" s="1" t="s">
        <v>36514</v>
      </c>
      <c r="B13658" t="s">
        <v>36515</v>
      </c>
      <c r="C13658" t="s">
        <v>853</v>
      </c>
      <c r="D13658" t="s">
        <v>96877</v>
      </c>
      <c r="E13658">
        <v>2998</v>
      </c>
      <c r="F13658">
        <v>145</v>
      </c>
      <c r="G13658">
        <v>3886</v>
      </c>
      <c r="H13658" t="s">
        <v>96577</v>
      </c>
      <c r="I13658" t="s">
        <v>36516</v>
      </c>
      <c r="J13658" t="s">
        <v>36517</v>
      </c>
      <c r="K13658" s="2">
        <v>41368.409571759257</v>
      </c>
      <c r="L13658" s="3">
        <f t="shared" si="213"/>
        <v>41368</v>
      </c>
      <c r="M13658" t="s">
        <v>63</v>
      </c>
      <c r="N13658">
        <v>0</v>
      </c>
      <c r="O13658">
        <v>0</v>
      </c>
      <c r="P13658" t="s">
        <v>36518</v>
      </c>
      <c r="Q13658" t="s">
        <v>36519</v>
      </c>
      <c r="R13658">
        <v>1</v>
      </c>
    </row>
    <row r="13659" spans="1:18" x14ac:dyDescent="0.15">
      <c r="A13659" s="1" t="s">
        <v>36524</v>
      </c>
      <c r="B13659" t="s">
        <v>36525</v>
      </c>
      <c r="C13659" t="s">
        <v>1237</v>
      </c>
      <c r="D13659" t="s">
        <v>96605</v>
      </c>
      <c r="E13659">
        <v>217</v>
      </c>
      <c r="F13659">
        <v>82</v>
      </c>
      <c r="G13659">
        <v>2461</v>
      </c>
      <c r="H13659" t="s">
        <v>96576</v>
      </c>
      <c r="J13659" t="s">
        <v>36526</v>
      </c>
      <c r="K13659" s="2">
        <v>41368.409571759257</v>
      </c>
      <c r="L13659" s="3">
        <f t="shared" ref="L13659:L13722" si="214">INT(K13659)</f>
        <v>41368</v>
      </c>
      <c r="M13659" t="s">
        <v>63</v>
      </c>
      <c r="N13659">
        <v>0</v>
      </c>
      <c r="O13659">
        <v>0</v>
      </c>
      <c r="P13659" t="s">
        <v>36527</v>
      </c>
      <c r="Q13659" t="s">
        <v>36528</v>
      </c>
      <c r="R13659">
        <v>1</v>
      </c>
    </row>
    <row r="13660" spans="1:18" x14ac:dyDescent="0.15">
      <c r="A13660" s="1" t="s">
        <v>36509</v>
      </c>
      <c r="B13660" t="s">
        <v>36510</v>
      </c>
      <c r="C13660" t="s">
        <v>110</v>
      </c>
      <c r="D13660" t="s">
        <v>96586</v>
      </c>
      <c r="E13660">
        <v>2641</v>
      </c>
      <c r="F13660">
        <v>2823</v>
      </c>
      <c r="G13660">
        <v>2123</v>
      </c>
      <c r="H13660" t="s">
        <v>96576</v>
      </c>
      <c r="J13660" t="s">
        <v>36511</v>
      </c>
      <c r="K13660" s="2">
        <v>41368.409583333334</v>
      </c>
      <c r="L13660" s="3">
        <f t="shared" si="214"/>
        <v>41368</v>
      </c>
      <c r="M13660" t="s">
        <v>23</v>
      </c>
      <c r="N13660">
        <v>0</v>
      </c>
      <c r="O13660">
        <v>0</v>
      </c>
      <c r="P13660" t="s">
        <v>36512</v>
      </c>
      <c r="Q13660" t="s">
        <v>36513</v>
      </c>
      <c r="R13660">
        <v>1</v>
      </c>
    </row>
    <row r="13661" spans="1:18" x14ac:dyDescent="0.15">
      <c r="A13661" s="1" t="s">
        <v>36504</v>
      </c>
      <c r="B13661" t="s">
        <v>36505</v>
      </c>
      <c r="C13661" t="s">
        <v>110</v>
      </c>
      <c r="D13661" t="s">
        <v>96586</v>
      </c>
      <c r="E13661">
        <v>1115</v>
      </c>
      <c r="F13661">
        <v>275</v>
      </c>
      <c r="G13661">
        <v>7747</v>
      </c>
      <c r="H13661" t="s">
        <v>96576</v>
      </c>
      <c r="J13661" t="s">
        <v>36506</v>
      </c>
      <c r="K13661" s="2">
        <v>41368.409583333334</v>
      </c>
      <c r="L13661" s="3">
        <f t="shared" si="214"/>
        <v>41368</v>
      </c>
      <c r="M13661" t="s">
        <v>21047</v>
      </c>
      <c r="N13661">
        <v>0</v>
      </c>
      <c r="O13661">
        <v>0</v>
      </c>
      <c r="P13661" t="s">
        <v>36507</v>
      </c>
      <c r="Q13661" t="s">
        <v>36508</v>
      </c>
      <c r="R13661">
        <v>1</v>
      </c>
    </row>
    <row r="13662" spans="1:18" x14ac:dyDescent="0.15">
      <c r="A13662" s="1" t="s">
        <v>36520</v>
      </c>
      <c r="B13662" t="s">
        <v>36521</v>
      </c>
      <c r="C13662" t="s">
        <v>131</v>
      </c>
      <c r="D13662" t="s">
        <v>96666</v>
      </c>
      <c r="E13662">
        <v>653</v>
      </c>
      <c r="F13662">
        <v>509</v>
      </c>
      <c r="G13662">
        <v>1747</v>
      </c>
      <c r="H13662" t="s">
        <v>96578</v>
      </c>
      <c r="J13662" t="s">
        <v>36522</v>
      </c>
      <c r="K13662" s="2">
        <v>41368.409583333334</v>
      </c>
      <c r="L13662" s="3">
        <f t="shared" si="214"/>
        <v>41368</v>
      </c>
      <c r="M13662" t="s">
        <v>23</v>
      </c>
      <c r="N13662">
        <v>0</v>
      </c>
      <c r="O13662">
        <v>0</v>
      </c>
      <c r="Q13662" t="s">
        <v>36523</v>
      </c>
      <c r="R13662">
        <v>1</v>
      </c>
    </row>
    <row r="13663" spans="1:18" x14ac:dyDescent="0.15">
      <c r="A13663" s="1" t="s">
        <v>84936</v>
      </c>
      <c r="B13663" t="s">
        <v>84937</v>
      </c>
      <c r="C13663" t="s">
        <v>853</v>
      </c>
      <c r="D13663" t="s">
        <v>96756</v>
      </c>
      <c r="E13663">
        <v>1570</v>
      </c>
      <c r="F13663">
        <v>558</v>
      </c>
      <c r="G13663">
        <v>1208</v>
      </c>
      <c r="H13663" t="s">
        <v>96578</v>
      </c>
      <c r="J13663" t="s">
        <v>84938</v>
      </c>
      <c r="K13663" s="2">
        <v>41368.409594907411</v>
      </c>
      <c r="L13663" s="3">
        <f t="shared" si="214"/>
        <v>41368</v>
      </c>
      <c r="M13663" t="s">
        <v>117</v>
      </c>
      <c r="N13663">
        <v>0</v>
      </c>
      <c r="O13663">
        <v>0</v>
      </c>
      <c r="Q13663" t="s">
        <v>84939</v>
      </c>
      <c r="R13663">
        <v>1</v>
      </c>
    </row>
    <row r="13664" spans="1:18" x14ac:dyDescent="0.15">
      <c r="A13664" s="1" t="s">
        <v>84927</v>
      </c>
      <c r="B13664" t="s">
        <v>84928</v>
      </c>
      <c r="C13664" t="s">
        <v>131</v>
      </c>
      <c r="D13664" t="s">
        <v>96641</v>
      </c>
      <c r="E13664">
        <v>233</v>
      </c>
      <c r="F13664">
        <v>263</v>
      </c>
      <c r="G13664">
        <v>1778</v>
      </c>
      <c r="H13664" t="s">
        <v>96578</v>
      </c>
      <c r="J13664" t="s">
        <v>84929</v>
      </c>
      <c r="K13664" s="2">
        <v>41368.409618055557</v>
      </c>
      <c r="L13664" s="3">
        <f t="shared" si="214"/>
        <v>41368</v>
      </c>
      <c r="M13664" t="s">
        <v>1310</v>
      </c>
      <c r="N13664">
        <v>2</v>
      </c>
      <c r="O13664">
        <v>1</v>
      </c>
      <c r="P13664" t="s">
        <v>84930</v>
      </c>
      <c r="Q13664" t="s">
        <v>84931</v>
      </c>
      <c r="R13664">
        <v>1</v>
      </c>
    </row>
    <row r="13665" spans="1:18" x14ac:dyDescent="0.15">
      <c r="A13665" s="1" t="s">
        <v>84932</v>
      </c>
      <c r="B13665" t="s">
        <v>84933</v>
      </c>
      <c r="C13665" t="s">
        <v>344</v>
      </c>
      <c r="D13665" t="s">
        <v>96639</v>
      </c>
      <c r="E13665">
        <v>455</v>
      </c>
      <c r="F13665">
        <v>135</v>
      </c>
      <c r="G13665">
        <v>1225</v>
      </c>
      <c r="H13665" t="s">
        <v>96576</v>
      </c>
      <c r="J13665" t="s">
        <v>84934</v>
      </c>
      <c r="K13665" s="2">
        <v>41368.409618055557</v>
      </c>
      <c r="L13665" s="3">
        <f t="shared" si="214"/>
        <v>41368</v>
      </c>
      <c r="M13665" t="s">
        <v>84</v>
      </c>
      <c r="N13665">
        <v>0</v>
      </c>
      <c r="O13665">
        <v>1</v>
      </c>
      <c r="Q13665" t="s">
        <v>84935</v>
      </c>
      <c r="R13665">
        <v>1</v>
      </c>
    </row>
    <row r="13666" spans="1:18" x14ac:dyDescent="0.15">
      <c r="A13666" s="1" t="s">
        <v>84923</v>
      </c>
      <c r="B13666" t="s">
        <v>84924</v>
      </c>
      <c r="C13666" t="s">
        <v>2165</v>
      </c>
      <c r="D13666" t="s">
        <v>96599</v>
      </c>
      <c r="E13666">
        <v>237</v>
      </c>
      <c r="F13666">
        <v>174</v>
      </c>
      <c r="G13666">
        <v>1433</v>
      </c>
      <c r="H13666" t="s">
        <v>96578</v>
      </c>
      <c r="J13666" t="s">
        <v>84925</v>
      </c>
      <c r="K13666" s="2">
        <v>41368.409618055557</v>
      </c>
      <c r="L13666" s="3">
        <f t="shared" si="214"/>
        <v>41368</v>
      </c>
      <c r="M13666" t="s">
        <v>494</v>
      </c>
      <c r="N13666">
        <v>0</v>
      </c>
      <c r="O13666">
        <v>0</v>
      </c>
      <c r="Q13666" t="s">
        <v>84926</v>
      </c>
      <c r="R13666">
        <v>1</v>
      </c>
    </row>
    <row r="13667" spans="1:18" x14ac:dyDescent="0.15">
      <c r="A13667" s="1" t="s">
        <v>36496</v>
      </c>
      <c r="B13667" t="s">
        <v>36497</v>
      </c>
      <c r="C13667" t="s">
        <v>94</v>
      </c>
      <c r="D13667" t="s">
        <v>96654</v>
      </c>
      <c r="E13667">
        <v>2073812</v>
      </c>
      <c r="F13667">
        <v>327</v>
      </c>
      <c r="G13667">
        <v>20320</v>
      </c>
      <c r="H13667" t="s">
        <v>96574</v>
      </c>
      <c r="I13667" t="s">
        <v>36497</v>
      </c>
      <c r="J13667" t="s">
        <v>36498</v>
      </c>
      <c r="K13667" s="2">
        <v>41368.409641203703</v>
      </c>
      <c r="L13667" s="3">
        <f t="shared" si="214"/>
        <v>41368</v>
      </c>
      <c r="M13667" t="s">
        <v>2111</v>
      </c>
      <c r="N13667">
        <v>3</v>
      </c>
      <c r="O13667">
        <v>0</v>
      </c>
      <c r="Q13667" t="s">
        <v>36499</v>
      </c>
      <c r="R13667">
        <v>1</v>
      </c>
    </row>
    <row r="13668" spans="1:18" x14ac:dyDescent="0.15">
      <c r="A13668" s="1" t="s">
        <v>36500</v>
      </c>
      <c r="B13668" t="s">
        <v>36501</v>
      </c>
      <c r="C13668" t="s">
        <v>853</v>
      </c>
      <c r="D13668" t="s">
        <v>96669</v>
      </c>
      <c r="E13668">
        <v>57</v>
      </c>
      <c r="F13668">
        <v>106</v>
      </c>
      <c r="G13668">
        <v>157</v>
      </c>
      <c r="H13668" t="s">
        <v>96576</v>
      </c>
      <c r="J13668" t="s">
        <v>36502</v>
      </c>
      <c r="K13668" s="2">
        <v>41368.409641203703</v>
      </c>
      <c r="L13668" s="3">
        <f t="shared" si="214"/>
        <v>41368</v>
      </c>
      <c r="M13668" t="s">
        <v>241</v>
      </c>
      <c r="N13668">
        <v>0</v>
      </c>
      <c r="O13668">
        <v>0</v>
      </c>
      <c r="Q13668" t="s">
        <v>36503</v>
      </c>
      <c r="R13668">
        <v>1</v>
      </c>
    </row>
    <row r="13669" spans="1:18" x14ac:dyDescent="0.15">
      <c r="A13669" s="1" t="s">
        <v>36492</v>
      </c>
      <c r="B13669" t="s">
        <v>36493</v>
      </c>
      <c r="C13669" t="s">
        <v>11046</v>
      </c>
      <c r="D13669" t="s">
        <v>96709</v>
      </c>
      <c r="E13669">
        <v>107</v>
      </c>
      <c r="F13669">
        <v>134</v>
      </c>
      <c r="G13669">
        <v>578</v>
      </c>
      <c r="H13669" t="s">
        <v>96576</v>
      </c>
      <c r="J13669" t="s">
        <v>36494</v>
      </c>
      <c r="K13669" s="2">
        <v>41368.409675925926</v>
      </c>
      <c r="L13669" s="3">
        <f t="shared" si="214"/>
        <v>41368</v>
      </c>
      <c r="M13669" t="s">
        <v>117</v>
      </c>
      <c r="N13669">
        <v>2</v>
      </c>
      <c r="O13669">
        <v>7</v>
      </c>
      <c r="Q13669" t="s">
        <v>36495</v>
      </c>
      <c r="R13669">
        <v>1</v>
      </c>
    </row>
    <row r="13670" spans="1:18" x14ac:dyDescent="0.15">
      <c r="A13670" s="1" t="s">
        <v>36487</v>
      </c>
      <c r="B13670" t="s">
        <v>36488</v>
      </c>
      <c r="C13670" t="s">
        <v>110</v>
      </c>
      <c r="D13670" t="s">
        <v>96586</v>
      </c>
      <c r="E13670">
        <v>23474</v>
      </c>
      <c r="F13670">
        <v>292</v>
      </c>
      <c r="G13670">
        <v>1621</v>
      </c>
      <c r="H13670" t="s">
        <v>96576</v>
      </c>
      <c r="J13670" t="s">
        <v>36489</v>
      </c>
      <c r="K13670" s="2">
        <v>41368.409675925926</v>
      </c>
      <c r="L13670" s="3">
        <f t="shared" si="214"/>
        <v>41368</v>
      </c>
      <c r="M13670" t="s">
        <v>117</v>
      </c>
      <c r="N13670">
        <v>0</v>
      </c>
      <c r="O13670">
        <v>0</v>
      </c>
      <c r="P13670" t="s">
        <v>36490</v>
      </c>
      <c r="Q13670" t="s">
        <v>36491</v>
      </c>
      <c r="R13670">
        <v>1</v>
      </c>
    </row>
    <row r="13671" spans="1:18" x14ac:dyDescent="0.15">
      <c r="A13671" s="1" t="s">
        <v>36483</v>
      </c>
      <c r="B13671" t="s">
        <v>36484</v>
      </c>
      <c r="C13671" t="s">
        <v>131</v>
      </c>
      <c r="D13671" t="s">
        <v>96661</v>
      </c>
      <c r="E13671">
        <v>652</v>
      </c>
      <c r="F13671">
        <v>376</v>
      </c>
      <c r="G13671">
        <v>1552</v>
      </c>
      <c r="H13671" t="s">
        <v>96578</v>
      </c>
      <c r="J13671" t="s">
        <v>36485</v>
      </c>
      <c r="K13671" s="2">
        <v>41368.409687500003</v>
      </c>
      <c r="L13671" s="3">
        <f t="shared" si="214"/>
        <v>41368</v>
      </c>
      <c r="M13671" t="s">
        <v>117</v>
      </c>
      <c r="N13671">
        <v>0</v>
      </c>
      <c r="O13671">
        <v>0</v>
      </c>
      <c r="Q13671" t="s">
        <v>36486</v>
      </c>
      <c r="R13671">
        <v>1</v>
      </c>
    </row>
    <row r="13672" spans="1:18" x14ac:dyDescent="0.15">
      <c r="A13672" s="1" t="s">
        <v>84919</v>
      </c>
      <c r="B13672" t="s">
        <v>84920</v>
      </c>
      <c r="C13672" t="s">
        <v>2333</v>
      </c>
      <c r="D13672" t="s">
        <v>96759</v>
      </c>
      <c r="E13672">
        <v>91</v>
      </c>
      <c r="F13672">
        <v>248</v>
      </c>
      <c r="G13672">
        <v>538</v>
      </c>
      <c r="H13672" t="s">
        <v>96576</v>
      </c>
      <c r="J13672" t="s">
        <v>84921</v>
      </c>
      <c r="K13672" s="2">
        <v>41368.409687500003</v>
      </c>
      <c r="L13672" s="3">
        <f t="shared" si="214"/>
        <v>41368</v>
      </c>
      <c r="M13672" t="s">
        <v>117</v>
      </c>
      <c r="N13672">
        <v>0</v>
      </c>
      <c r="O13672">
        <v>0</v>
      </c>
      <c r="Q13672" t="s">
        <v>84922</v>
      </c>
      <c r="R13672">
        <v>1</v>
      </c>
    </row>
    <row r="13673" spans="1:18" x14ac:dyDescent="0.15">
      <c r="A13673" s="1" t="s">
        <v>36476</v>
      </c>
      <c r="B13673" t="s">
        <v>36477</v>
      </c>
      <c r="C13673" t="s">
        <v>344</v>
      </c>
      <c r="E13673">
        <v>79500</v>
      </c>
      <c r="F13673">
        <v>1030</v>
      </c>
      <c r="G13673">
        <v>4585</v>
      </c>
      <c r="H13673" t="s">
        <v>96577</v>
      </c>
      <c r="I13673" t="s">
        <v>36478</v>
      </c>
      <c r="J13673" t="s">
        <v>36479</v>
      </c>
      <c r="K13673" s="2">
        <v>41368.409710648149</v>
      </c>
      <c r="L13673" s="3">
        <f t="shared" si="214"/>
        <v>41368</v>
      </c>
      <c r="M13673" t="s">
        <v>69</v>
      </c>
      <c r="N13673">
        <v>1</v>
      </c>
      <c r="O13673">
        <v>0</v>
      </c>
      <c r="Q13673" t="s">
        <v>36480</v>
      </c>
      <c r="R13673">
        <v>1</v>
      </c>
    </row>
    <row r="13674" spans="1:18" x14ac:dyDescent="0.15">
      <c r="A13674" s="1" t="s">
        <v>84915</v>
      </c>
      <c r="B13674" t="s">
        <v>84916</v>
      </c>
      <c r="C13674" t="s">
        <v>1237</v>
      </c>
      <c r="D13674" t="s">
        <v>96836</v>
      </c>
      <c r="E13674">
        <v>194</v>
      </c>
      <c r="F13674">
        <v>97</v>
      </c>
      <c r="G13674">
        <v>1341</v>
      </c>
      <c r="H13674" t="s">
        <v>96576</v>
      </c>
      <c r="J13674" t="s">
        <v>84917</v>
      </c>
      <c r="K13674" s="2">
        <v>41368.409722222219</v>
      </c>
      <c r="L13674" s="3">
        <f t="shared" si="214"/>
        <v>41368</v>
      </c>
      <c r="M13674" t="s">
        <v>84</v>
      </c>
      <c r="N13674">
        <v>0</v>
      </c>
      <c r="O13674">
        <v>0</v>
      </c>
      <c r="Q13674" t="s">
        <v>84918</v>
      </c>
      <c r="R13674">
        <v>1</v>
      </c>
    </row>
    <row r="13675" spans="1:18" x14ac:dyDescent="0.15">
      <c r="A13675" s="1" t="s">
        <v>36339</v>
      </c>
      <c r="B13675" t="s">
        <v>36340</v>
      </c>
      <c r="C13675" t="s">
        <v>2165</v>
      </c>
      <c r="D13675" t="s">
        <v>96601</v>
      </c>
      <c r="E13675">
        <v>61</v>
      </c>
      <c r="F13675">
        <v>225</v>
      </c>
      <c r="G13675">
        <v>245</v>
      </c>
      <c r="H13675" t="s">
        <v>96576</v>
      </c>
      <c r="J13675" t="s">
        <v>36474</v>
      </c>
      <c r="K13675" s="2">
        <v>41368.409722222219</v>
      </c>
      <c r="L13675" s="3">
        <f t="shared" si="214"/>
        <v>41368</v>
      </c>
      <c r="M13675" t="s">
        <v>56</v>
      </c>
      <c r="N13675">
        <v>0</v>
      </c>
      <c r="O13675">
        <v>0</v>
      </c>
      <c r="Q13675" t="s">
        <v>36475</v>
      </c>
      <c r="R13675">
        <v>1</v>
      </c>
    </row>
    <row r="13676" spans="1:18" x14ac:dyDescent="0.15">
      <c r="A13676" s="1" t="s">
        <v>335</v>
      </c>
      <c r="B13676" t="s">
        <v>336</v>
      </c>
      <c r="C13676" t="s">
        <v>2543</v>
      </c>
      <c r="D13676" t="s">
        <v>96658</v>
      </c>
      <c r="E13676">
        <v>125657</v>
      </c>
      <c r="F13676">
        <v>783</v>
      </c>
      <c r="G13676">
        <v>89801</v>
      </c>
      <c r="H13676" t="s">
        <v>96574</v>
      </c>
      <c r="I13676" t="s">
        <v>337</v>
      </c>
      <c r="J13676" t="s">
        <v>36471</v>
      </c>
      <c r="K13676" s="2">
        <v>41368.409733796296</v>
      </c>
      <c r="L13676" s="3">
        <f t="shared" si="214"/>
        <v>41368</v>
      </c>
      <c r="M13676" t="s">
        <v>84</v>
      </c>
      <c r="N13676">
        <v>6</v>
      </c>
      <c r="O13676">
        <v>6</v>
      </c>
      <c r="P13676" t="s">
        <v>36472</v>
      </c>
      <c r="Q13676" t="s">
        <v>36473</v>
      </c>
      <c r="R13676">
        <v>1</v>
      </c>
    </row>
    <row r="13677" spans="1:18" x14ac:dyDescent="0.15">
      <c r="A13677" s="1" t="s">
        <v>84907</v>
      </c>
      <c r="B13677" t="s">
        <v>84908</v>
      </c>
      <c r="C13677" t="s">
        <v>1237</v>
      </c>
      <c r="D13677" t="s">
        <v>96605</v>
      </c>
      <c r="E13677">
        <v>1506</v>
      </c>
      <c r="F13677">
        <v>352</v>
      </c>
      <c r="G13677">
        <v>5477</v>
      </c>
      <c r="H13677" t="s">
        <v>96578</v>
      </c>
      <c r="J13677" t="s">
        <v>84909</v>
      </c>
      <c r="K13677" s="2">
        <v>41368.409733796296</v>
      </c>
      <c r="L13677" s="3">
        <f t="shared" si="214"/>
        <v>41368</v>
      </c>
      <c r="M13677" t="s">
        <v>10846</v>
      </c>
      <c r="N13677">
        <v>0</v>
      </c>
      <c r="O13677">
        <v>0</v>
      </c>
      <c r="Q13677" t="s">
        <v>84910</v>
      </c>
      <c r="R13677">
        <v>1</v>
      </c>
    </row>
    <row r="13678" spans="1:18" x14ac:dyDescent="0.15">
      <c r="A13678" s="1" t="s">
        <v>84911</v>
      </c>
      <c r="B13678" t="s">
        <v>84912</v>
      </c>
      <c r="C13678" t="s">
        <v>3479</v>
      </c>
      <c r="D13678" t="s">
        <v>96810</v>
      </c>
      <c r="E13678">
        <v>13</v>
      </c>
      <c r="F13678">
        <v>32</v>
      </c>
      <c r="G13678">
        <v>9</v>
      </c>
      <c r="H13678" t="s">
        <v>96576</v>
      </c>
      <c r="J13678" t="s">
        <v>84913</v>
      </c>
      <c r="K13678" s="2">
        <v>41368.409733796296</v>
      </c>
      <c r="L13678" s="3">
        <f t="shared" si="214"/>
        <v>41368</v>
      </c>
      <c r="M13678" t="s">
        <v>37651</v>
      </c>
      <c r="N13678">
        <v>0</v>
      </c>
      <c r="O13678">
        <v>0</v>
      </c>
      <c r="Q13678" t="s">
        <v>84914</v>
      </c>
      <c r="R13678">
        <v>1</v>
      </c>
    </row>
    <row r="13679" spans="1:18" x14ac:dyDescent="0.15">
      <c r="A13679" s="1" t="s">
        <v>20156</v>
      </c>
      <c r="B13679" t="s">
        <v>20157</v>
      </c>
      <c r="C13679" t="s">
        <v>853</v>
      </c>
      <c r="D13679" t="s">
        <v>96594</v>
      </c>
      <c r="E13679">
        <v>183564</v>
      </c>
      <c r="F13679">
        <v>1978</v>
      </c>
      <c r="G13679">
        <v>34794</v>
      </c>
      <c r="H13679" t="s">
        <v>96575</v>
      </c>
      <c r="I13679" t="s">
        <v>20158</v>
      </c>
      <c r="J13679" t="s">
        <v>36466</v>
      </c>
      <c r="K13679" s="2">
        <v>41368.409745370373</v>
      </c>
      <c r="L13679" s="3">
        <f t="shared" si="214"/>
        <v>41368</v>
      </c>
      <c r="M13679" t="s">
        <v>815</v>
      </c>
      <c r="N13679">
        <v>3</v>
      </c>
      <c r="O13679">
        <v>2</v>
      </c>
      <c r="Q13679" t="s">
        <v>36467</v>
      </c>
      <c r="R13679">
        <v>1</v>
      </c>
    </row>
    <row r="13680" spans="1:18" x14ac:dyDescent="0.15">
      <c r="A13680" s="1" t="s">
        <v>36374</v>
      </c>
      <c r="B13680" t="s">
        <v>36375</v>
      </c>
      <c r="C13680" t="s">
        <v>2543</v>
      </c>
      <c r="E13680">
        <v>30</v>
      </c>
      <c r="F13680">
        <v>66</v>
      </c>
      <c r="G13680">
        <v>106</v>
      </c>
      <c r="H13680" t="s">
        <v>96576</v>
      </c>
      <c r="J13680" t="s">
        <v>36469</v>
      </c>
      <c r="K13680" s="2">
        <v>41368.409745370373</v>
      </c>
      <c r="L13680" s="3">
        <f t="shared" si="214"/>
        <v>41368</v>
      </c>
      <c r="M13680" t="s">
        <v>29</v>
      </c>
      <c r="N13680">
        <v>0</v>
      </c>
      <c r="O13680">
        <v>0</v>
      </c>
      <c r="P13680" t="s">
        <v>30</v>
      </c>
      <c r="Q13680" t="s">
        <v>36470</v>
      </c>
      <c r="R13680">
        <v>1</v>
      </c>
    </row>
    <row r="13681" spans="1:18" x14ac:dyDescent="0.15">
      <c r="A13681" s="1" t="s">
        <v>36463</v>
      </c>
      <c r="B13681" t="s">
        <v>36464</v>
      </c>
      <c r="C13681" t="s">
        <v>1237</v>
      </c>
      <c r="D13681" t="s">
        <v>96674</v>
      </c>
      <c r="E13681">
        <v>97</v>
      </c>
      <c r="F13681">
        <v>109</v>
      </c>
      <c r="G13681">
        <v>681</v>
      </c>
      <c r="H13681" t="s">
        <v>96576</v>
      </c>
      <c r="J13681" t="s">
        <v>36465</v>
      </c>
      <c r="K13681" s="2">
        <v>41368.409756944442</v>
      </c>
      <c r="L13681" s="3">
        <f t="shared" si="214"/>
        <v>41368</v>
      </c>
      <c r="M13681" t="s">
        <v>29</v>
      </c>
      <c r="N13681">
        <v>0</v>
      </c>
      <c r="O13681">
        <v>0</v>
      </c>
      <c r="P13681" t="s">
        <v>30</v>
      </c>
      <c r="Q13681" t="s">
        <v>35775</v>
      </c>
      <c r="R13681">
        <v>1</v>
      </c>
    </row>
    <row r="13682" spans="1:18" x14ac:dyDescent="0.15">
      <c r="A13682" s="1" t="s">
        <v>36454</v>
      </c>
      <c r="B13682" t="s">
        <v>36455</v>
      </c>
      <c r="C13682" t="s">
        <v>344</v>
      </c>
      <c r="D13682" t="s">
        <v>96725</v>
      </c>
      <c r="E13682">
        <v>2821</v>
      </c>
      <c r="F13682">
        <v>829</v>
      </c>
      <c r="G13682">
        <v>4964</v>
      </c>
      <c r="H13682" t="s">
        <v>96577</v>
      </c>
      <c r="I13682" t="s">
        <v>36456</v>
      </c>
      <c r="J13682" t="s">
        <v>36457</v>
      </c>
      <c r="K13682" s="2">
        <v>41368.409768518519</v>
      </c>
      <c r="L13682" s="3">
        <f t="shared" si="214"/>
        <v>41368</v>
      </c>
      <c r="M13682" t="s">
        <v>20857</v>
      </c>
      <c r="N13682">
        <v>1</v>
      </c>
      <c r="O13682">
        <v>1</v>
      </c>
      <c r="Q13682" t="s">
        <v>36458</v>
      </c>
      <c r="R13682">
        <v>1</v>
      </c>
    </row>
    <row r="13683" spans="1:18" x14ac:dyDescent="0.15">
      <c r="A13683" s="1" t="s">
        <v>36450</v>
      </c>
      <c r="B13683" t="s">
        <v>36451</v>
      </c>
      <c r="C13683" t="s">
        <v>27</v>
      </c>
      <c r="E13683">
        <v>78</v>
      </c>
      <c r="F13683">
        <v>45</v>
      </c>
      <c r="G13683">
        <v>190</v>
      </c>
      <c r="H13683" t="s">
        <v>96576</v>
      </c>
      <c r="J13683" t="s">
        <v>36452</v>
      </c>
      <c r="K13683" s="2">
        <v>41368.409768518519</v>
      </c>
      <c r="L13683" s="3">
        <f t="shared" si="214"/>
        <v>41368</v>
      </c>
      <c r="M13683" t="s">
        <v>370</v>
      </c>
      <c r="N13683">
        <v>0</v>
      </c>
      <c r="O13683">
        <v>1</v>
      </c>
      <c r="Q13683" t="s">
        <v>36453</v>
      </c>
      <c r="R13683">
        <v>1</v>
      </c>
    </row>
    <row r="13684" spans="1:18" x14ac:dyDescent="0.15">
      <c r="A13684" s="1" t="s">
        <v>36459</v>
      </c>
      <c r="B13684" t="s">
        <v>36460</v>
      </c>
      <c r="C13684" t="s">
        <v>131</v>
      </c>
      <c r="D13684" t="s">
        <v>96770</v>
      </c>
      <c r="E13684">
        <v>66</v>
      </c>
      <c r="F13684">
        <v>74</v>
      </c>
      <c r="G13684">
        <v>395</v>
      </c>
      <c r="H13684" t="s">
        <v>96576</v>
      </c>
      <c r="J13684" t="s">
        <v>36461</v>
      </c>
      <c r="K13684" s="2">
        <v>41368.409768518519</v>
      </c>
      <c r="L13684" s="3">
        <f t="shared" si="214"/>
        <v>41368</v>
      </c>
      <c r="M13684" t="s">
        <v>117</v>
      </c>
      <c r="N13684">
        <v>0</v>
      </c>
      <c r="O13684">
        <v>0</v>
      </c>
      <c r="Q13684" t="s">
        <v>36462</v>
      </c>
      <c r="R13684">
        <v>1</v>
      </c>
    </row>
    <row r="13685" spans="1:18" x14ac:dyDescent="0.15">
      <c r="A13685" s="1" t="s">
        <v>36446</v>
      </c>
      <c r="B13685" t="s">
        <v>36447</v>
      </c>
      <c r="C13685" t="s">
        <v>131</v>
      </c>
      <c r="D13685" t="s">
        <v>96641</v>
      </c>
      <c r="E13685">
        <v>55</v>
      </c>
      <c r="F13685">
        <v>35</v>
      </c>
      <c r="G13685">
        <v>221</v>
      </c>
      <c r="H13685" t="s">
        <v>96576</v>
      </c>
      <c r="J13685" t="s">
        <v>36448</v>
      </c>
      <c r="K13685" s="2">
        <v>41368.409780092596</v>
      </c>
      <c r="L13685" s="3">
        <f t="shared" si="214"/>
        <v>41368</v>
      </c>
      <c r="M13685" t="s">
        <v>117</v>
      </c>
      <c r="N13685">
        <v>0</v>
      </c>
      <c r="O13685">
        <v>0</v>
      </c>
      <c r="Q13685" t="s">
        <v>36449</v>
      </c>
      <c r="R13685">
        <v>1</v>
      </c>
    </row>
    <row r="13686" spans="1:18" x14ac:dyDescent="0.15">
      <c r="A13686" s="1" t="s">
        <v>36441</v>
      </c>
      <c r="B13686" t="s">
        <v>36442</v>
      </c>
      <c r="C13686" t="s">
        <v>110</v>
      </c>
      <c r="D13686" t="s">
        <v>96586</v>
      </c>
      <c r="E13686">
        <v>3</v>
      </c>
      <c r="F13686">
        <v>34</v>
      </c>
      <c r="G13686">
        <v>28</v>
      </c>
      <c r="H13686" t="s">
        <v>96576</v>
      </c>
      <c r="J13686" t="s">
        <v>36443</v>
      </c>
      <c r="K13686" s="2">
        <v>41368.409780092596</v>
      </c>
      <c r="L13686" s="3">
        <f t="shared" si="214"/>
        <v>41368</v>
      </c>
      <c r="M13686" t="s">
        <v>535</v>
      </c>
      <c r="N13686">
        <v>0</v>
      </c>
      <c r="O13686">
        <v>0</v>
      </c>
      <c r="P13686" t="s">
        <v>36444</v>
      </c>
      <c r="Q13686" t="s">
        <v>36445</v>
      </c>
      <c r="R13686">
        <v>1</v>
      </c>
    </row>
    <row r="13687" spans="1:18" x14ac:dyDescent="0.15">
      <c r="A13687" s="1" t="s">
        <v>36437</v>
      </c>
      <c r="B13687" t="s">
        <v>36438</v>
      </c>
      <c r="C13687" t="s">
        <v>344</v>
      </c>
      <c r="E13687">
        <v>237008</v>
      </c>
      <c r="F13687">
        <v>654</v>
      </c>
      <c r="G13687">
        <v>4350</v>
      </c>
      <c r="H13687" t="s">
        <v>96575</v>
      </c>
      <c r="I13687" t="s">
        <v>36439</v>
      </c>
      <c r="J13687" t="s">
        <v>36440</v>
      </c>
      <c r="K13687" s="2">
        <v>41368.409791666665</v>
      </c>
      <c r="L13687" s="3">
        <f t="shared" si="214"/>
        <v>41368</v>
      </c>
      <c r="M13687" t="s">
        <v>3652</v>
      </c>
      <c r="N13687">
        <v>5</v>
      </c>
      <c r="O13687">
        <v>15</v>
      </c>
      <c r="Q13687" t="s">
        <v>2203</v>
      </c>
      <c r="R13687">
        <v>1</v>
      </c>
    </row>
    <row r="13688" spans="1:18" x14ac:dyDescent="0.15">
      <c r="A13688" s="1" t="s">
        <v>36431</v>
      </c>
      <c r="B13688" t="s">
        <v>36432</v>
      </c>
      <c r="C13688" t="s">
        <v>16311</v>
      </c>
      <c r="D13688" t="s">
        <v>96720</v>
      </c>
      <c r="E13688">
        <v>2378</v>
      </c>
      <c r="F13688">
        <v>594</v>
      </c>
      <c r="G13688">
        <v>1413</v>
      </c>
      <c r="H13688" t="s">
        <v>96575</v>
      </c>
      <c r="I13688" t="s">
        <v>36433</v>
      </c>
      <c r="J13688" t="s">
        <v>36434</v>
      </c>
      <c r="K13688" s="2">
        <v>41368.409791666665</v>
      </c>
      <c r="L13688" s="3">
        <f t="shared" si="214"/>
        <v>41368</v>
      </c>
      <c r="M13688" t="s">
        <v>63</v>
      </c>
      <c r="N13688">
        <v>0</v>
      </c>
      <c r="O13688">
        <v>0</v>
      </c>
      <c r="P13688" t="s">
        <v>36435</v>
      </c>
      <c r="Q13688" t="s">
        <v>36436</v>
      </c>
      <c r="R13688">
        <v>1</v>
      </c>
    </row>
    <row r="13689" spans="1:18" x14ac:dyDescent="0.15">
      <c r="A13689" s="1" t="s">
        <v>84903</v>
      </c>
      <c r="B13689" t="s">
        <v>84904</v>
      </c>
      <c r="C13689" t="s">
        <v>131</v>
      </c>
      <c r="D13689" t="s">
        <v>96641</v>
      </c>
      <c r="E13689">
        <v>325</v>
      </c>
      <c r="F13689">
        <v>131</v>
      </c>
      <c r="G13689">
        <v>1850</v>
      </c>
      <c r="H13689" t="s">
        <v>96578</v>
      </c>
      <c r="J13689" t="s">
        <v>84905</v>
      </c>
      <c r="K13689" s="2">
        <v>41368.409803240742</v>
      </c>
      <c r="L13689" s="3">
        <f t="shared" si="214"/>
        <v>41368</v>
      </c>
      <c r="M13689" t="s">
        <v>370</v>
      </c>
      <c r="N13689">
        <v>0</v>
      </c>
      <c r="O13689">
        <v>3</v>
      </c>
      <c r="Q13689" t="s">
        <v>84906</v>
      </c>
      <c r="R13689">
        <v>1</v>
      </c>
    </row>
    <row r="13690" spans="1:18" x14ac:dyDescent="0.15">
      <c r="A13690" s="1" t="s">
        <v>36427</v>
      </c>
      <c r="B13690" t="s">
        <v>36428</v>
      </c>
      <c r="C13690" t="s">
        <v>190</v>
      </c>
      <c r="D13690" t="s">
        <v>96644</v>
      </c>
      <c r="E13690">
        <v>662</v>
      </c>
      <c r="F13690">
        <v>155</v>
      </c>
      <c r="G13690">
        <v>4897</v>
      </c>
      <c r="H13690" t="s">
        <v>96576</v>
      </c>
      <c r="J13690" t="s">
        <v>36429</v>
      </c>
      <c r="K13690" s="2">
        <v>41368.409803240742</v>
      </c>
      <c r="L13690" s="3">
        <f t="shared" si="214"/>
        <v>41368</v>
      </c>
      <c r="M13690" t="s">
        <v>1266</v>
      </c>
      <c r="N13690">
        <v>0</v>
      </c>
      <c r="O13690">
        <v>0</v>
      </c>
      <c r="P13690" t="s">
        <v>36430</v>
      </c>
      <c r="Q13690" t="s">
        <v>36114</v>
      </c>
      <c r="R13690">
        <v>1</v>
      </c>
    </row>
    <row r="13691" spans="1:18" x14ac:dyDescent="0.15">
      <c r="A13691" s="1" t="s">
        <v>5697</v>
      </c>
      <c r="B13691" t="s">
        <v>5698</v>
      </c>
      <c r="C13691" t="s">
        <v>34</v>
      </c>
      <c r="D13691" t="s">
        <v>27</v>
      </c>
      <c r="E13691">
        <v>1243531</v>
      </c>
      <c r="F13691">
        <v>1185</v>
      </c>
      <c r="G13691">
        <v>16629</v>
      </c>
      <c r="H13691" t="s">
        <v>96574</v>
      </c>
      <c r="I13691" t="s">
        <v>5699</v>
      </c>
      <c r="J13691" t="s">
        <v>36424</v>
      </c>
      <c r="K13691" s="2">
        <v>41368.409826388888</v>
      </c>
      <c r="L13691" s="3">
        <f t="shared" si="214"/>
        <v>41368</v>
      </c>
      <c r="M13691" t="s">
        <v>84</v>
      </c>
      <c r="N13691">
        <v>8</v>
      </c>
      <c r="O13691">
        <v>2</v>
      </c>
      <c r="P13691" t="s">
        <v>36425</v>
      </c>
      <c r="Q13691" t="s">
        <v>36426</v>
      </c>
      <c r="R13691">
        <v>1</v>
      </c>
    </row>
    <row r="13692" spans="1:18" x14ac:dyDescent="0.15">
      <c r="A13692" s="1" t="s">
        <v>36418</v>
      </c>
      <c r="B13692" t="s">
        <v>36419</v>
      </c>
      <c r="C13692" t="s">
        <v>110</v>
      </c>
      <c r="D13692" t="s">
        <v>96586</v>
      </c>
      <c r="E13692">
        <v>1475044</v>
      </c>
      <c r="F13692">
        <v>437</v>
      </c>
      <c r="G13692">
        <v>60735</v>
      </c>
      <c r="H13692" t="s">
        <v>96574</v>
      </c>
      <c r="I13692" t="s">
        <v>36420</v>
      </c>
      <c r="J13692" t="s">
        <v>36421</v>
      </c>
      <c r="K13692" s="2">
        <v>41368.409837962965</v>
      </c>
      <c r="L13692" s="3">
        <f t="shared" si="214"/>
        <v>41368</v>
      </c>
      <c r="M13692" t="s">
        <v>339</v>
      </c>
      <c r="N13692">
        <v>76</v>
      </c>
      <c r="O13692">
        <v>15</v>
      </c>
      <c r="P13692" t="s">
        <v>36422</v>
      </c>
      <c r="Q13692" t="s">
        <v>36423</v>
      </c>
      <c r="R13692">
        <v>1</v>
      </c>
    </row>
    <row r="13693" spans="1:18" x14ac:dyDescent="0.15">
      <c r="A13693" s="1" t="s">
        <v>33633</v>
      </c>
      <c r="B13693" t="s">
        <v>33634</v>
      </c>
      <c r="C13693" t="s">
        <v>1237</v>
      </c>
      <c r="D13693" t="s">
        <v>96605</v>
      </c>
      <c r="E13693">
        <v>700714</v>
      </c>
      <c r="F13693">
        <v>966</v>
      </c>
      <c r="G13693">
        <v>43564</v>
      </c>
      <c r="H13693" t="s">
        <v>96574</v>
      </c>
      <c r="I13693" t="s">
        <v>33635</v>
      </c>
      <c r="J13693" t="s">
        <v>36415</v>
      </c>
      <c r="K13693" s="2">
        <v>41368.409837962965</v>
      </c>
      <c r="L13693" s="3">
        <f t="shared" si="214"/>
        <v>41368</v>
      </c>
      <c r="M13693" t="s">
        <v>339</v>
      </c>
      <c r="N13693">
        <v>19</v>
      </c>
      <c r="O13693">
        <v>3</v>
      </c>
      <c r="P13693" t="s">
        <v>36416</v>
      </c>
      <c r="Q13693" t="s">
        <v>36417</v>
      </c>
      <c r="R13693">
        <v>1</v>
      </c>
    </row>
    <row r="13694" spans="1:18" x14ac:dyDescent="0.15">
      <c r="A13694" s="1" t="s">
        <v>36405</v>
      </c>
      <c r="B13694" t="s">
        <v>36406</v>
      </c>
      <c r="C13694" t="s">
        <v>94</v>
      </c>
      <c r="E13694">
        <v>744</v>
      </c>
      <c r="F13694">
        <v>160</v>
      </c>
      <c r="G13694">
        <v>9318</v>
      </c>
      <c r="H13694" t="s">
        <v>96576</v>
      </c>
      <c r="J13694" t="s">
        <v>36407</v>
      </c>
      <c r="K13694" s="2">
        <v>41368.409837962965</v>
      </c>
      <c r="L13694" s="3">
        <f t="shared" si="214"/>
        <v>41368</v>
      </c>
      <c r="M13694" t="s">
        <v>23946</v>
      </c>
      <c r="N13694">
        <v>0</v>
      </c>
      <c r="O13694">
        <v>0</v>
      </c>
      <c r="P13694" t="s">
        <v>36408</v>
      </c>
      <c r="Q13694" t="s">
        <v>36409</v>
      </c>
      <c r="R13694">
        <v>1</v>
      </c>
    </row>
    <row r="13695" spans="1:18" x14ac:dyDescent="0.15">
      <c r="A13695" s="1" t="s">
        <v>36410</v>
      </c>
      <c r="B13695" t="s">
        <v>36411</v>
      </c>
      <c r="C13695" t="s">
        <v>110</v>
      </c>
      <c r="D13695" t="s">
        <v>96586</v>
      </c>
      <c r="E13695">
        <v>193</v>
      </c>
      <c r="F13695">
        <v>284</v>
      </c>
      <c r="G13695">
        <v>1319</v>
      </c>
      <c r="H13695" t="s">
        <v>96576</v>
      </c>
      <c r="J13695" t="s">
        <v>36412</v>
      </c>
      <c r="K13695" s="2">
        <v>41368.409837962965</v>
      </c>
      <c r="L13695" s="3">
        <f t="shared" si="214"/>
        <v>41368</v>
      </c>
      <c r="M13695" t="s">
        <v>63</v>
      </c>
      <c r="N13695">
        <v>0</v>
      </c>
      <c r="O13695">
        <v>0</v>
      </c>
      <c r="P13695" t="s">
        <v>36413</v>
      </c>
      <c r="Q13695" t="s">
        <v>36414</v>
      </c>
      <c r="R13695">
        <v>1</v>
      </c>
    </row>
    <row r="13696" spans="1:18" x14ac:dyDescent="0.15">
      <c r="A13696" s="1" t="s">
        <v>84899</v>
      </c>
      <c r="B13696" t="s">
        <v>84900</v>
      </c>
      <c r="C13696" t="s">
        <v>2703</v>
      </c>
      <c r="D13696" t="s">
        <v>96846</v>
      </c>
      <c r="E13696">
        <v>308</v>
      </c>
      <c r="F13696">
        <v>1061</v>
      </c>
      <c r="G13696">
        <v>2213</v>
      </c>
      <c r="H13696" t="s">
        <v>96576</v>
      </c>
      <c r="J13696" t="s">
        <v>84901</v>
      </c>
      <c r="K13696" s="2">
        <v>41368.409861111111</v>
      </c>
      <c r="L13696" s="3">
        <f t="shared" si="214"/>
        <v>41368</v>
      </c>
      <c r="M13696" t="s">
        <v>32225</v>
      </c>
      <c r="N13696">
        <v>0</v>
      </c>
      <c r="O13696">
        <v>0</v>
      </c>
      <c r="Q13696" t="s">
        <v>84902</v>
      </c>
      <c r="R13696">
        <v>1</v>
      </c>
    </row>
    <row r="13697" spans="1:18" x14ac:dyDescent="0.15">
      <c r="A13697" s="1" t="s">
        <v>36401</v>
      </c>
      <c r="B13697" t="s">
        <v>36402</v>
      </c>
      <c r="C13697" t="s">
        <v>2543</v>
      </c>
      <c r="D13697" t="s">
        <v>96658</v>
      </c>
      <c r="E13697">
        <v>363</v>
      </c>
      <c r="F13697">
        <v>375</v>
      </c>
      <c r="G13697">
        <v>990</v>
      </c>
      <c r="H13697" t="s">
        <v>96576</v>
      </c>
      <c r="J13697" t="s">
        <v>36403</v>
      </c>
      <c r="K13697" s="2">
        <v>41368.409884259258</v>
      </c>
      <c r="L13697" s="3">
        <f t="shared" si="214"/>
        <v>41368</v>
      </c>
      <c r="M13697" t="s">
        <v>370</v>
      </c>
      <c r="N13697">
        <v>0</v>
      </c>
      <c r="O13697">
        <v>0</v>
      </c>
      <c r="Q13697" t="s">
        <v>36404</v>
      </c>
      <c r="R13697">
        <v>1</v>
      </c>
    </row>
    <row r="13698" spans="1:18" x14ac:dyDescent="0.15">
      <c r="A13698" s="1" t="s">
        <v>84894</v>
      </c>
      <c r="B13698" t="s">
        <v>84895</v>
      </c>
      <c r="C13698" t="s">
        <v>131</v>
      </c>
      <c r="D13698" t="s">
        <v>96666</v>
      </c>
      <c r="E13698">
        <v>127</v>
      </c>
      <c r="F13698">
        <v>233</v>
      </c>
      <c r="G13698">
        <v>773</v>
      </c>
      <c r="H13698" t="s">
        <v>96576</v>
      </c>
      <c r="J13698" t="s">
        <v>84896</v>
      </c>
      <c r="K13698" s="2">
        <v>41368.409884259258</v>
      </c>
      <c r="L13698" s="3">
        <f t="shared" si="214"/>
        <v>41368</v>
      </c>
      <c r="M13698" t="s">
        <v>84</v>
      </c>
      <c r="N13698">
        <v>0</v>
      </c>
      <c r="O13698">
        <v>0</v>
      </c>
      <c r="P13698" t="s">
        <v>84897</v>
      </c>
      <c r="Q13698" t="s">
        <v>84898</v>
      </c>
      <c r="R13698">
        <v>1</v>
      </c>
    </row>
    <row r="13699" spans="1:18" x14ac:dyDescent="0.15">
      <c r="A13699" s="1" t="s">
        <v>36390</v>
      </c>
      <c r="B13699" t="s">
        <v>36391</v>
      </c>
      <c r="C13699" t="s">
        <v>190</v>
      </c>
      <c r="D13699" t="s">
        <v>96845</v>
      </c>
      <c r="E13699">
        <v>1018</v>
      </c>
      <c r="F13699">
        <v>333</v>
      </c>
      <c r="G13699">
        <v>1243</v>
      </c>
      <c r="H13699" t="s">
        <v>96575</v>
      </c>
      <c r="I13699" t="s">
        <v>36392</v>
      </c>
      <c r="J13699" t="s">
        <v>36393</v>
      </c>
      <c r="K13699" s="2">
        <v>41368.409907407404</v>
      </c>
      <c r="L13699" s="3">
        <f t="shared" si="214"/>
        <v>41368</v>
      </c>
      <c r="M13699" t="s">
        <v>1266</v>
      </c>
      <c r="N13699">
        <v>0</v>
      </c>
      <c r="O13699">
        <v>0</v>
      </c>
      <c r="P13699" t="s">
        <v>36394</v>
      </c>
      <c r="Q13699" t="s">
        <v>36395</v>
      </c>
      <c r="R13699">
        <v>1</v>
      </c>
    </row>
    <row r="13700" spans="1:18" x14ac:dyDescent="0.15">
      <c r="A13700" s="1" t="s">
        <v>36396</v>
      </c>
      <c r="B13700" t="s">
        <v>36397</v>
      </c>
      <c r="C13700" t="s">
        <v>110</v>
      </c>
      <c r="D13700" t="s">
        <v>96586</v>
      </c>
      <c r="E13700">
        <v>899</v>
      </c>
      <c r="F13700">
        <v>337</v>
      </c>
      <c r="G13700">
        <v>3264</v>
      </c>
      <c r="H13700" t="s">
        <v>96578</v>
      </c>
      <c r="J13700" t="s">
        <v>36398</v>
      </c>
      <c r="K13700" s="2">
        <v>41368.409918981481</v>
      </c>
      <c r="L13700" s="3">
        <f t="shared" si="214"/>
        <v>41368</v>
      </c>
      <c r="M13700" t="s">
        <v>815</v>
      </c>
      <c r="N13700">
        <v>0</v>
      </c>
      <c r="O13700">
        <v>16</v>
      </c>
      <c r="P13700" t="s">
        <v>36399</v>
      </c>
      <c r="Q13700" t="s">
        <v>36400</v>
      </c>
      <c r="R13700">
        <v>1</v>
      </c>
    </row>
    <row r="13701" spans="1:18" x14ac:dyDescent="0.15">
      <c r="A13701" s="1" t="s">
        <v>36386</v>
      </c>
      <c r="B13701" t="s">
        <v>36387</v>
      </c>
      <c r="C13701" t="s">
        <v>190</v>
      </c>
      <c r="D13701" t="s">
        <v>96643</v>
      </c>
      <c r="E13701">
        <v>364</v>
      </c>
      <c r="F13701">
        <v>182</v>
      </c>
      <c r="G13701">
        <v>533</v>
      </c>
      <c r="H13701" t="s">
        <v>96578</v>
      </c>
      <c r="J13701" t="s">
        <v>36388</v>
      </c>
      <c r="K13701" s="2">
        <v>41368.409930555557</v>
      </c>
      <c r="L13701" s="3">
        <f t="shared" si="214"/>
        <v>41368</v>
      </c>
      <c r="M13701" t="s">
        <v>117</v>
      </c>
      <c r="N13701">
        <v>0</v>
      </c>
      <c r="O13701">
        <v>8</v>
      </c>
      <c r="Q13701" t="s">
        <v>36389</v>
      </c>
      <c r="R13701">
        <v>1</v>
      </c>
    </row>
    <row r="13702" spans="1:18" x14ac:dyDescent="0.15">
      <c r="A13702" s="1" t="s">
        <v>36382</v>
      </c>
      <c r="B13702" t="s">
        <v>36383</v>
      </c>
      <c r="C13702" t="s">
        <v>110</v>
      </c>
      <c r="D13702" t="s">
        <v>96596</v>
      </c>
      <c r="E13702">
        <v>60</v>
      </c>
      <c r="F13702">
        <v>125</v>
      </c>
      <c r="G13702">
        <v>62</v>
      </c>
      <c r="H13702" t="s">
        <v>96576</v>
      </c>
      <c r="J13702" t="s">
        <v>36384</v>
      </c>
      <c r="K13702" s="2">
        <v>41368.409942129627</v>
      </c>
      <c r="L13702" s="3">
        <f t="shared" si="214"/>
        <v>41368</v>
      </c>
      <c r="M13702" t="s">
        <v>84</v>
      </c>
      <c r="N13702">
        <v>1</v>
      </c>
      <c r="O13702">
        <v>1</v>
      </c>
      <c r="Q13702" t="s">
        <v>36385</v>
      </c>
      <c r="R13702">
        <v>1</v>
      </c>
    </row>
    <row r="13703" spans="1:18" x14ac:dyDescent="0.15">
      <c r="A13703" s="1" t="s">
        <v>36378</v>
      </c>
      <c r="B13703" t="s">
        <v>36379</v>
      </c>
      <c r="C13703" t="s">
        <v>190</v>
      </c>
      <c r="D13703" t="s">
        <v>96631</v>
      </c>
      <c r="E13703">
        <v>82</v>
      </c>
      <c r="F13703">
        <v>238</v>
      </c>
      <c r="G13703">
        <v>525</v>
      </c>
      <c r="H13703" t="s">
        <v>96576</v>
      </c>
      <c r="J13703" t="s">
        <v>36380</v>
      </c>
      <c r="K13703" s="2">
        <v>41368.409942129627</v>
      </c>
      <c r="L13703" s="3">
        <f t="shared" si="214"/>
        <v>41368</v>
      </c>
      <c r="M13703" t="s">
        <v>1266</v>
      </c>
      <c r="N13703">
        <v>0</v>
      </c>
      <c r="O13703">
        <v>0</v>
      </c>
      <c r="Q13703" t="s">
        <v>36381</v>
      </c>
      <c r="R13703">
        <v>1</v>
      </c>
    </row>
    <row r="13704" spans="1:18" x14ac:dyDescent="0.15">
      <c r="A13704" s="1" t="s">
        <v>36374</v>
      </c>
      <c r="B13704" t="s">
        <v>36375</v>
      </c>
      <c r="C13704" t="s">
        <v>2543</v>
      </c>
      <c r="E13704">
        <v>30</v>
      </c>
      <c r="F13704">
        <v>66</v>
      </c>
      <c r="G13704">
        <v>106</v>
      </c>
      <c r="H13704" t="s">
        <v>96576</v>
      </c>
      <c r="J13704" t="s">
        <v>36376</v>
      </c>
      <c r="K13704" s="2">
        <v>41368.409942129627</v>
      </c>
      <c r="L13704" s="3">
        <f t="shared" si="214"/>
        <v>41368</v>
      </c>
      <c r="M13704" t="s">
        <v>29</v>
      </c>
      <c r="N13704">
        <v>0</v>
      </c>
      <c r="O13704">
        <v>0</v>
      </c>
      <c r="P13704" t="s">
        <v>30</v>
      </c>
      <c r="Q13704" t="s">
        <v>36377</v>
      </c>
      <c r="R13704">
        <v>1</v>
      </c>
    </row>
    <row r="13705" spans="1:18" x14ac:dyDescent="0.15">
      <c r="A13705" s="1" t="s">
        <v>36365</v>
      </c>
      <c r="B13705" t="s">
        <v>36366</v>
      </c>
      <c r="C13705" t="s">
        <v>27</v>
      </c>
      <c r="E13705">
        <v>1553</v>
      </c>
      <c r="F13705">
        <v>727</v>
      </c>
      <c r="G13705">
        <v>6932</v>
      </c>
      <c r="H13705" t="s">
        <v>96576</v>
      </c>
      <c r="J13705" t="s">
        <v>36367</v>
      </c>
      <c r="K13705" s="2">
        <v>41368.409953703704</v>
      </c>
      <c r="L13705" s="3">
        <f t="shared" si="214"/>
        <v>41368</v>
      </c>
      <c r="M13705" t="s">
        <v>117</v>
      </c>
      <c r="N13705">
        <v>7</v>
      </c>
      <c r="O13705">
        <v>15</v>
      </c>
      <c r="Q13705" t="s">
        <v>36368</v>
      </c>
      <c r="R13705">
        <v>1</v>
      </c>
    </row>
    <row r="13706" spans="1:18" x14ac:dyDescent="0.15">
      <c r="A13706" s="1" t="s">
        <v>36369</v>
      </c>
      <c r="B13706" t="s">
        <v>36370</v>
      </c>
      <c r="C13706" t="s">
        <v>94</v>
      </c>
      <c r="E13706">
        <v>1204</v>
      </c>
      <c r="F13706">
        <v>248</v>
      </c>
      <c r="G13706">
        <v>5231</v>
      </c>
      <c r="H13706" t="s">
        <v>96575</v>
      </c>
      <c r="I13706" t="s">
        <v>36371</v>
      </c>
      <c r="J13706" t="s">
        <v>36372</v>
      </c>
      <c r="K13706" s="2">
        <v>41368.409953703704</v>
      </c>
      <c r="L13706" s="3">
        <f t="shared" si="214"/>
        <v>41368</v>
      </c>
      <c r="M13706" t="s">
        <v>24174</v>
      </c>
      <c r="N13706">
        <v>1</v>
      </c>
      <c r="O13706">
        <v>0</v>
      </c>
      <c r="Q13706" t="s">
        <v>36373</v>
      </c>
      <c r="R13706">
        <v>1</v>
      </c>
    </row>
    <row r="13707" spans="1:18" x14ac:dyDescent="0.15">
      <c r="A13707" s="1" t="s">
        <v>36361</v>
      </c>
      <c r="B13707" t="s">
        <v>36362</v>
      </c>
      <c r="C13707" t="s">
        <v>344</v>
      </c>
      <c r="D13707" t="s">
        <v>96705</v>
      </c>
      <c r="E13707">
        <v>1008</v>
      </c>
      <c r="F13707">
        <v>308</v>
      </c>
      <c r="G13707">
        <v>1048</v>
      </c>
      <c r="H13707" t="s">
        <v>96576</v>
      </c>
      <c r="J13707" t="s">
        <v>36363</v>
      </c>
      <c r="K13707" s="2">
        <v>41368.40996527778</v>
      </c>
      <c r="L13707" s="3">
        <f t="shared" si="214"/>
        <v>41368</v>
      </c>
      <c r="M13707" t="s">
        <v>3328</v>
      </c>
      <c r="N13707">
        <v>3</v>
      </c>
      <c r="O13707">
        <v>0</v>
      </c>
      <c r="Q13707" t="s">
        <v>36364</v>
      </c>
      <c r="R13707">
        <v>1</v>
      </c>
    </row>
    <row r="13708" spans="1:18" x14ac:dyDescent="0.15">
      <c r="A13708" s="1" t="s">
        <v>36356</v>
      </c>
      <c r="B13708" t="s">
        <v>36357</v>
      </c>
      <c r="C13708" t="s">
        <v>190</v>
      </c>
      <c r="D13708" t="s">
        <v>96643</v>
      </c>
      <c r="E13708">
        <v>192</v>
      </c>
      <c r="F13708">
        <v>145</v>
      </c>
      <c r="G13708">
        <v>2004</v>
      </c>
      <c r="H13708" t="s">
        <v>96578</v>
      </c>
      <c r="J13708" t="s">
        <v>36358</v>
      </c>
      <c r="K13708" s="2">
        <v>41368.40996527778</v>
      </c>
      <c r="L13708" s="3">
        <f t="shared" si="214"/>
        <v>41368</v>
      </c>
      <c r="M13708" t="s">
        <v>63</v>
      </c>
      <c r="N13708">
        <v>0</v>
      </c>
      <c r="O13708">
        <v>0</v>
      </c>
      <c r="P13708" t="s">
        <v>36359</v>
      </c>
      <c r="Q13708" t="s">
        <v>36360</v>
      </c>
      <c r="R13708">
        <v>1</v>
      </c>
    </row>
    <row r="13709" spans="1:18" x14ac:dyDescent="0.15">
      <c r="A13709" s="1" t="s">
        <v>84884</v>
      </c>
      <c r="B13709" t="s">
        <v>84885</v>
      </c>
      <c r="C13709" t="s">
        <v>344</v>
      </c>
      <c r="D13709" t="s">
        <v>96620</v>
      </c>
      <c r="E13709">
        <v>432</v>
      </c>
      <c r="F13709">
        <v>295</v>
      </c>
      <c r="G13709">
        <v>2658</v>
      </c>
      <c r="H13709" t="s">
        <v>96576</v>
      </c>
      <c r="J13709" t="s">
        <v>84886</v>
      </c>
      <c r="K13709" s="2">
        <v>41368.40997685185</v>
      </c>
      <c r="L13709" s="3">
        <f t="shared" si="214"/>
        <v>41368</v>
      </c>
      <c r="M13709" t="s">
        <v>3652</v>
      </c>
      <c r="N13709">
        <v>0</v>
      </c>
      <c r="O13709">
        <v>5</v>
      </c>
      <c r="Q13709" t="s">
        <v>84887</v>
      </c>
      <c r="R13709">
        <v>1</v>
      </c>
    </row>
    <row r="13710" spans="1:18" x14ac:dyDescent="0.15">
      <c r="A13710" s="1" t="s">
        <v>84888</v>
      </c>
      <c r="B13710" t="s">
        <v>84889</v>
      </c>
      <c r="C13710" t="s">
        <v>131</v>
      </c>
      <c r="D13710" t="s">
        <v>96641</v>
      </c>
      <c r="E13710">
        <v>113</v>
      </c>
      <c r="F13710">
        <v>219</v>
      </c>
      <c r="G13710">
        <v>1102</v>
      </c>
      <c r="H13710" t="s">
        <v>96576</v>
      </c>
      <c r="J13710" t="s">
        <v>84890</v>
      </c>
      <c r="K13710" s="2">
        <v>41368.40997685185</v>
      </c>
      <c r="L13710" s="3">
        <f t="shared" si="214"/>
        <v>41368</v>
      </c>
      <c r="M13710" t="s">
        <v>1574</v>
      </c>
      <c r="N13710">
        <v>0</v>
      </c>
      <c r="O13710">
        <v>0</v>
      </c>
      <c r="Q13710" t="s">
        <v>84891</v>
      </c>
      <c r="R13710">
        <v>1</v>
      </c>
    </row>
    <row r="13711" spans="1:18" x14ac:dyDescent="0.15">
      <c r="A13711" s="1" t="s">
        <v>36352</v>
      </c>
      <c r="B13711" t="s">
        <v>36353</v>
      </c>
      <c r="C13711" t="s">
        <v>190</v>
      </c>
      <c r="D13711" t="s">
        <v>96631</v>
      </c>
      <c r="E13711">
        <v>101</v>
      </c>
      <c r="F13711">
        <v>77</v>
      </c>
      <c r="G13711">
        <v>438</v>
      </c>
      <c r="H13711" t="s">
        <v>96576</v>
      </c>
      <c r="J13711" t="s">
        <v>36354</v>
      </c>
      <c r="K13711" s="2">
        <v>41368.40997685185</v>
      </c>
      <c r="L13711" s="3">
        <f t="shared" si="214"/>
        <v>41368</v>
      </c>
      <c r="M13711" t="s">
        <v>29</v>
      </c>
      <c r="N13711">
        <v>0</v>
      </c>
      <c r="O13711">
        <v>0</v>
      </c>
      <c r="P13711" t="s">
        <v>30</v>
      </c>
      <c r="Q13711" t="s">
        <v>36355</v>
      </c>
      <c r="R13711">
        <v>1</v>
      </c>
    </row>
    <row r="13712" spans="1:18" x14ac:dyDescent="0.15">
      <c r="A13712" s="1" t="s">
        <v>36344</v>
      </c>
      <c r="B13712" t="s">
        <v>36345</v>
      </c>
      <c r="C13712" t="s">
        <v>110</v>
      </c>
      <c r="D13712" t="s">
        <v>96596</v>
      </c>
      <c r="E13712">
        <v>43</v>
      </c>
      <c r="F13712">
        <v>242</v>
      </c>
      <c r="G13712">
        <v>1425</v>
      </c>
      <c r="H13712" t="s">
        <v>96576</v>
      </c>
      <c r="J13712" t="s">
        <v>36346</v>
      </c>
      <c r="K13712" s="2">
        <v>41368.40997685185</v>
      </c>
      <c r="L13712" s="3">
        <f t="shared" si="214"/>
        <v>41368</v>
      </c>
      <c r="M13712" t="s">
        <v>23</v>
      </c>
      <c r="N13712">
        <v>0</v>
      </c>
      <c r="O13712">
        <v>0</v>
      </c>
      <c r="Q13712" t="s">
        <v>36347</v>
      </c>
      <c r="R13712">
        <v>1</v>
      </c>
    </row>
    <row r="13713" spans="1:18" x14ac:dyDescent="0.15">
      <c r="A13713" s="1" t="s">
        <v>36327</v>
      </c>
      <c r="B13713" t="s">
        <v>36328</v>
      </c>
      <c r="C13713" t="s">
        <v>110</v>
      </c>
      <c r="D13713" t="s">
        <v>96814</v>
      </c>
      <c r="E13713">
        <v>2215</v>
      </c>
      <c r="F13713">
        <v>1786</v>
      </c>
      <c r="G13713">
        <v>33520</v>
      </c>
      <c r="H13713" t="s">
        <v>96576</v>
      </c>
      <c r="J13713" t="s">
        <v>36331</v>
      </c>
      <c r="K13713" s="2">
        <v>41368.409988425927</v>
      </c>
      <c r="L13713" s="3">
        <f t="shared" si="214"/>
        <v>41368</v>
      </c>
      <c r="M13713" t="s">
        <v>2418</v>
      </c>
      <c r="N13713">
        <v>0</v>
      </c>
      <c r="O13713">
        <v>0</v>
      </c>
      <c r="Q13713" t="s">
        <v>36332</v>
      </c>
      <c r="R13713">
        <v>1</v>
      </c>
    </row>
    <row r="13714" spans="1:18" x14ac:dyDescent="0.15">
      <c r="A13714" s="1" t="s">
        <v>36327</v>
      </c>
      <c r="B13714" t="s">
        <v>36328</v>
      </c>
      <c r="C13714" t="s">
        <v>110</v>
      </c>
      <c r="D13714" t="s">
        <v>96814</v>
      </c>
      <c r="E13714">
        <v>2215</v>
      </c>
      <c r="F13714">
        <v>1786</v>
      </c>
      <c r="G13714">
        <v>33520</v>
      </c>
      <c r="H13714" t="s">
        <v>96576</v>
      </c>
      <c r="J13714" t="s">
        <v>36335</v>
      </c>
      <c r="K13714" s="2">
        <v>41368.409988425927</v>
      </c>
      <c r="L13714" s="3">
        <f t="shared" si="214"/>
        <v>41368</v>
      </c>
      <c r="M13714" t="s">
        <v>2418</v>
      </c>
      <c r="N13714">
        <v>0</v>
      </c>
      <c r="O13714">
        <v>0</v>
      </c>
      <c r="Q13714" t="s">
        <v>36336</v>
      </c>
      <c r="R13714">
        <v>1</v>
      </c>
    </row>
    <row r="13715" spans="1:18" x14ac:dyDescent="0.15">
      <c r="A13715" s="1" t="s">
        <v>36348</v>
      </c>
      <c r="B13715" t="s">
        <v>36349</v>
      </c>
      <c r="C13715" t="s">
        <v>131</v>
      </c>
      <c r="D13715" t="s">
        <v>96656</v>
      </c>
      <c r="E13715">
        <v>547</v>
      </c>
      <c r="F13715">
        <v>261</v>
      </c>
      <c r="G13715">
        <v>1018</v>
      </c>
      <c r="H13715" t="s">
        <v>96578</v>
      </c>
      <c r="J13715" t="s">
        <v>36350</v>
      </c>
      <c r="K13715" s="2">
        <v>41368.409988425927</v>
      </c>
      <c r="L13715" s="3">
        <f t="shared" si="214"/>
        <v>41368</v>
      </c>
      <c r="M13715" t="s">
        <v>84</v>
      </c>
      <c r="N13715">
        <v>0</v>
      </c>
      <c r="O13715">
        <v>0</v>
      </c>
      <c r="Q13715" t="s">
        <v>36351</v>
      </c>
      <c r="R13715">
        <v>1</v>
      </c>
    </row>
    <row r="13716" spans="1:18" x14ac:dyDescent="0.15">
      <c r="A13716" s="1" t="s">
        <v>36339</v>
      </c>
      <c r="B13716" t="s">
        <v>36340</v>
      </c>
      <c r="C13716" t="s">
        <v>2165</v>
      </c>
      <c r="D13716" t="s">
        <v>96601</v>
      </c>
      <c r="E13716">
        <v>61</v>
      </c>
      <c r="F13716">
        <v>225</v>
      </c>
      <c r="G13716">
        <v>245</v>
      </c>
      <c r="H13716" t="s">
        <v>96576</v>
      </c>
      <c r="J13716" t="s">
        <v>36341</v>
      </c>
      <c r="K13716" s="2">
        <v>41368.409988425927</v>
      </c>
      <c r="L13716" s="3">
        <f t="shared" si="214"/>
        <v>41368</v>
      </c>
      <c r="M13716" t="s">
        <v>56</v>
      </c>
      <c r="N13716">
        <v>0</v>
      </c>
      <c r="O13716">
        <v>0</v>
      </c>
      <c r="P13716" t="s">
        <v>36342</v>
      </c>
      <c r="Q13716" t="s">
        <v>36343</v>
      </c>
      <c r="R13716">
        <v>1</v>
      </c>
    </row>
    <row r="13717" spans="1:18" x14ac:dyDescent="0.15">
      <c r="A13717" s="1" t="s">
        <v>36327</v>
      </c>
      <c r="B13717" t="s">
        <v>36328</v>
      </c>
      <c r="C13717" t="s">
        <v>110</v>
      </c>
      <c r="D13717" t="s">
        <v>96814</v>
      </c>
      <c r="E13717">
        <v>2215</v>
      </c>
      <c r="F13717">
        <v>1786</v>
      </c>
      <c r="G13717">
        <v>33520</v>
      </c>
      <c r="H13717" t="s">
        <v>96576</v>
      </c>
      <c r="J13717" t="s">
        <v>36329</v>
      </c>
      <c r="K13717" s="2">
        <v>41368.410000000003</v>
      </c>
      <c r="L13717" s="3">
        <f t="shared" si="214"/>
        <v>41368</v>
      </c>
      <c r="M13717" t="s">
        <v>2418</v>
      </c>
      <c r="N13717">
        <v>0</v>
      </c>
      <c r="O13717">
        <v>0</v>
      </c>
      <c r="Q13717" t="s">
        <v>36330</v>
      </c>
      <c r="R13717">
        <v>1</v>
      </c>
    </row>
    <row r="13718" spans="1:18" x14ac:dyDescent="0.15">
      <c r="A13718" s="1" t="s">
        <v>36327</v>
      </c>
      <c r="B13718" t="s">
        <v>36328</v>
      </c>
      <c r="C13718" t="s">
        <v>110</v>
      </c>
      <c r="D13718" t="s">
        <v>96814</v>
      </c>
      <c r="E13718">
        <v>2215</v>
      </c>
      <c r="F13718">
        <v>1786</v>
      </c>
      <c r="G13718">
        <v>33520</v>
      </c>
      <c r="H13718" t="s">
        <v>96576</v>
      </c>
      <c r="J13718" t="s">
        <v>36333</v>
      </c>
      <c r="K13718" s="2">
        <v>41368.410000000003</v>
      </c>
      <c r="L13718" s="3">
        <f t="shared" si="214"/>
        <v>41368</v>
      </c>
      <c r="M13718" t="s">
        <v>2418</v>
      </c>
      <c r="N13718">
        <v>0</v>
      </c>
      <c r="O13718">
        <v>0</v>
      </c>
      <c r="Q13718" t="s">
        <v>36334</v>
      </c>
      <c r="R13718">
        <v>1</v>
      </c>
    </row>
    <row r="13719" spans="1:18" x14ac:dyDescent="0.15">
      <c r="A13719" s="1" t="s">
        <v>28330</v>
      </c>
      <c r="B13719" t="s">
        <v>28331</v>
      </c>
      <c r="C13719" t="s">
        <v>2543</v>
      </c>
      <c r="D13719" t="s">
        <v>96899</v>
      </c>
      <c r="E13719">
        <v>1221</v>
      </c>
      <c r="F13719">
        <v>383</v>
      </c>
      <c r="G13719">
        <v>14555</v>
      </c>
      <c r="H13719" t="s">
        <v>96578</v>
      </c>
      <c r="J13719" t="s">
        <v>36337</v>
      </c>
      <c r="K13719" s="2">
        <v>41368.410000000003</v>
      </c>
      <c r="L13719" s="3">
        <f t="shared" si="214"/>
        <v>41368</v>
      </c>
      <c r="M13719" t="s">
        <v>1476</v>
      </c>
      <c r="N13719">
        <v>0</v>
      </c>
      <c r="O13719">
        <v>0</v>
      </c>
      <c r="P13719" t="s">
        <v>36338</v>
      </c>
      <c r="Q13719" t="s">
        <v>33070</v>
      </c>
      <c r="R13719">
        <v>1</v>
      </c>
    </row>
    <row r="13720" spans="1:18" x14ac:dyDescent="0.15">
      <c r="A13720" s="1" t="s">
        <v>36322</v>
      </c>
      <c r="B13720" t="s">
        <v>36323</v>
      </c>
      <c r="C13720" t="s">
        <v>1237</v>
      </c>
      <c r="E13720">
        <v>172</v>
      </c>
      <c r="F13720">
        <v>189</v>
      </c>
      <c r="G13720">
        <v>1830</v>
      </c>
      <c r="H13720" t="s">
        <v>96576</v>
      </c>
      <c r="J13720" t="s">
        <v>36324</v>
      </c>
      <c r="K13720" s="2">
        <v>41368.410000000003</v>
      </c>
      <c r="L13720" s="3">
        <f t="shared" si="214"/>
        <v>41368</v>
      </c>
      <c r="M13720" t="s">
        <v>23</v>
      </c>
      <c r="N13720">
        <v>0</v>
      </c>
      <c r="O13720">
        <v>0</v>
      </c>
      <c r="P13720" t="s">
        <v>36325</v>
      </c>
      <c r="Q13720" t="s">
        <v>36326</v>
      </c>
      <c r="R13720">
        <v>1</v>
      </c>
    </row>
    <row r="13721" spans="1:18" x14ac:dyDescent="0.15">
      <c r="A13721" s="1" t="s">
        <v>36319</v>
      </c>
      <c r="B13721" t="s">
        <v>36320</v>
      </c>
      <c r="C13721" t="s">
        <v>27481</v>
      </c>
      <c r="E13721">
        <v>10</v>
      </c>
      <c r="F13721">
        <v>84</v>
      </c>
      <c r="G13721">
        <v>3</v>
      </c>
      <c r="H13721" t="s">
        <v>96576</v>
      </c>
      <c r="J13721" t="s">
        <v>36321</v>
      </c>
      <c r="K13721" s="2">
        <v>41368.410011574073</v>
      </c>
      <c r="L13721" s="3">
        <f t="shared" si="214"/>
        <v>41368</v>
      </c>
      <c r="M13721" t="s">
        <v>8295</v>
      </c>
      <c r="N13721">
        <v>6</v>
      </c>
      <c r="O13721">
        <v>6</v>
      </c>
      <c r="Q13721" t="s">
        <v>35907</v>
      </c>
      <c r="R13721">
        <v>1</v>
      </c>
    </row>
    <row r="13722" spans="1:18" x14ac:dyDescent="0.15">
      <c r="A13722" s="1" t="s">
        <v>84880</v>
      </c>
      <c r="B13722" t="s">
        <v>84881</v>
      </c>
      <c r="C13722" t="s">
        <v>190</v>
      </c>
      <c r="D13722" t="s">
        <v>96643</v>
      </c>
      <c r="E13722">
        <v>37</v>
      </c>
      <c r="F13722">
        <v>118</v>
      </c>
      <c r="G13722">
        <v>419</v>
      </c>
      <c r="H13722" t="s">
        <v>96576</v>
      </c>
      <c r="J13722" t="s">
        <v>84882</v>
      </c>
      <c r="K13722" s="2">
        <v>41368.410011574073</v>
      </c>
      <c r="L13722" s="3">
        <f t="shared" si="214"/>
        <v>41368</v>
      </c>
      <c r="M13722" t="s">
        <v>84</v>
      </c>
      <c r="N13722">
        <v>5</v>
      </c>
      <c r="O13722">
        <v>2</v>
      </c>
      <c r="Q13722" t="s">
        <v>84883</v>
      </c>
      <c r="R13722">
        <v>1</v>
      </c>
    </row>
    <row r="13723" spans="1:18" x14ac:dyDescent="0.15">
      <c r="A13723" s="1" t="s">
        <v>36315</v>
      </c>
      <c r="B13723" t="s">
        <v>36316</v>
      </c>
      <c r="C13723" t="s">
        <v>1005</v>
      </c>
      <c r="D13723" t="s">
        <v>96618</v>
      </c>
      <c r="E13723">
        <v>75</v>
      </c>
      <c r="F13723">
        <v>128</v>
      </c>
      <c r="G13723">
        <v>171</v>
      </c>
      <c r="H13723" t="s">
        <v>96576</v>
      </c>
      <c r="J13723" t="s">
        <v>36317</v>
      </c>
      <c r="K13723" s="2">
        <v>41368.410046296296</v>
      </c>
      <c r="L13723" s="3">
        <f t="shared" ref="L13723:L13786" si="215">INT(K13723)</f>
        <v>41368</v>
      </c>
      <c r="M13723" t="s">
        <v>370</v>
      </c>
      <c r="N13723">
        <v>0</v>
      </c>
      <c r="O13723">
        <v>1</v>
      </c>
      <c r="Q13723" t="s">
        <v>36318</v>
      </c>
      <c r="R13723">
        <v>1</v>
      </c>
    </row>
    <row r="13724" spans="1:18" x14ac:dyDescent="0.15">
      <c r="A13724" s="1" t="s">
        <v>36310</v>
      </c>
      <c r="B13724" t="s">
        <v>36311</v>
      </c>
      <c r="C13724" t="s">
        <v>2793</v>
      </c>
      <c r="D13724" t="s">
        <v>96895</v>
      </c>
      <c r="E13724">
        <v>4747</v>
      </c>
      <c r="F13724">
        <v>706</v>
      </c>
      <c r="G13724">
        <v>3824</v>
      </c>
      <c r="H13724" t="s">
        <v>96575</v>
      </c>
      <c r="I13724" t="s">
        <v>36312</v>
      </c>
      <c r="J13724" t="s">
        <v>36313</v>
      </c>
      <c r="K13724" s="2">
        <v>41368.410046296296</v>
      </c>
      <c r="L13724" s="3">
        <f t="shared" si="215"/>
        <v>41368</v>
      </c>
      <c r="M13724" t="s">
        <v>63</v>
      </c>
      <c r="N13724">
        <v>1</v>
      </c>
      <c r="O13724">
        <v>0</v>
      </c>
      <c r="Q13724" t="s">
        <v>36314</v>
      </c>
      <c r="R13724">
        <v>1</v>
      </c>
    </row>
    <row r="13725" spans="1:18" x14ac:dyDescent="0.15">
      <c r="A13725" s="1" t="s">
        <v>36306</v>
      </c>
      <c r="B13725" t="s">
        <v>36307</v>
      </c>
      <c r="C13725" t="s">
        <v>190</v>
      </c>
      <c r="D13725" t="s">
        <v>96592</v>
      </c>
      <c r="E13725">
        <v>758</v>
      </c>
      <c r="F13725">
        <v>562</v>
      </c>
      <c r="G13725">
        <v>2600</v>
      </c>
      <c r="H13725" t="s">
        <v>96576</v>
      </c>
      <c r="J13725" t="s">
        <v>36308</v>
      </c>
      <c r="K13725" s="2">
        <v>41368.410046296296</v>
      </c>
      <c r="L13725" s="3">
        <f t="shared" si="215"/>
        <v>41368</v>
      </c>
      <c r="M13725" t="s">
        <v>205</v>
      </c>
      <c r="N13725">
        <v>0</v>
      </c>
      <c r="O13725">
        <v>0</v>
      </c>
      <c r="Q13725" t="s">
        <v>36309</v>
      </c>
      <c r="R13725">
        <v>1</v>
      </c>
    </row>
    <row r="13726" spans="1:18" x14ac:dyDescent="0.15">
      <c r="A13726" s="1" t="s">
        <v>84876</v>
      </c>
      <c r="B13726" t="s">
        <v>84877</v>
      </c>
      <c r="C13726" t="s">
        <v>2793</v>
      </c>
      <c r="D13726" t="s">
        <v>96611</v>
      </c>
      <c r="E13726">
        <v>55</v>
      </c>
      <c r="F13726">
        <v>137</v>
      </c>
      <c r="G13726">
        <v>2753</v>
      </c>
      <c r="H13726" t="s">
        <v>96576</v>
      </c>
      <c r="J13726" t="s">
        <v>84878</v>
      </c>
      <c r="K13726" s="2">
        <v>41368.410057870373</v>
      </c>
      <c r="L13726" s="3">
        <f t="shared" si="215"/>
        <v>41368</v>
      </c>
      <c r="M13726" t="s">
        <v>4377</v>
      </c>
      <c r="N13726">
        <v>0</v>
      </c>
      <c r="O13726">
        <v>0</v>
      </c>
      <c r="Q13726" t="s">
        <v>84879</v>
      </c>
      <c r="R13726">
        <v>1</v>
      </c>
    </row>
    <row r="13727" spans="1:18" x14ac:dyDescent="0.15">
      <c r="A13727" s="1" t="s">
        <v>84871</v>
      </c>
      <c r="B13727" t="s">
        <v>84872</v>
      </c>
      <c r="C13727" t="s">
        <v>94</v>
      </c>
      <c r="D13727" t="s">
        <v>96653</v>
      </c>
      <c r="E13727">
        <v>305</v>
      </c>
      <c r="F13727">
        <v>237</v>
      </c>
      <c r="G13727">
        <v>1654</v>
      </c>
      <c r="H13727" t="s">
        <v>96578</v>
      </c>
      <c r="J13727" t="s">
        <v>84873</v>
      </c>
      <c r="K13727" s="2">
        <v>41368.410069444442</v>
      </c>
      <c r="L13727" s="3">
        <f t="shared" si="215"/>
        <v>41368</v>
      </c>
      <c r="M13727" t="s">
        <v>117</v>
      </c>
      <c r="N13727">
        <v>0</v>
      </c>
      <c r="O13727">
        <v>2</v>
      </c>
      <c r="P13727" t="s">
        <v>84874</v>
      </c>
      <c r="Q13727" t="s">
        <v>84875</v>
      </c>
      <c r="R13727">
        <v>1</v>
      </c>
    </row>
    <row r="13728" spans="1:18" x14ac:dyDescent="0.15">
      <c r="A13728" s="1" t="s">
        <v>36302</v>
      </c>
      <c r="B13728" t="s">
        <v>36303</v>
      </c>
      <c r="C13728" t="s">
        <v>1237</v>
      </c>
      <c r="D13728" t="s">
        <v>96806</v>
      </c>
      <c r="E13728">
        <v>221</v>
      </c>
      <c r="F13728">
        <v>163</v>
      </c>
      <c r="G13728">
        <v>2594</v>
      </c>
      <c r="H13728" t="s">
        <v>96576</v>
      </c>
      <c r="J13728" t="s">
        <v>36304</v>
      </c>
      <c r="K13728" s="2">
        <v>41368.410104166665</v>
      </c>
      <c r="L13728" s="3">
        <f t="shared" si="215"/>
        <v>41368</v>
      </c>
      <c r="M13728" t="s">
        <v>84</v>
      </c>
      <c r="N13728">
        <v>0</v>
      </c>
      <c r="O13728">
        <v>0</v>
      </c>
      <c r="Q13728" t="s">
        <v>36305</v>
      </c>
      <c r="R13728">
        <v>1</v>
      </c>
    </row>
    <row r="13729" spans="1:18" x14ac:dyDescent="0.15">
      <c r="A13729" s="1" t="s">
        <v>35900</v>
      </c>
      <c r="B13729" t="s">
        <v>35901</v>
      </c>
      <c r="C13729" t="s">
        <v>344</v>
      </c>
      <c r="D13729" t="s">
        <v>96620</v>
      </c>
      <c r="E13729">
        <v>74</v>
      </c>
      <c r="F13729">
        <v>175</v>
      </c>
      <c r="G13729">
        <v>494</v>
      </c>
      <c r="H13729" t="s">
        <v>96576</v>
      </c>
      <c r="J13729" t="s">
        <v>36300</v>
      </c>
      <c r="K13729" s="2">
        <v>41368.410138888888</v>
      </c>
      <c r="L13729" s="3">
        <f t="shared" si="215"/>
        <v>41368</v>
      </c>
      <c r="M13729" t="s">
        <v>545</v>
      </c>
      <c r="N13729">
        <v>0</v>
      </c>
      <c r="O13729">
        <v>0</v>
      </c>
      <c r="Q13729" t="s">
        <v>36301</v>
      </c>
      <c r="R13729">
        <v>1</v>
      </c>
    </row>
    <row r="13730" spans="1:18" x14ac:dyDescent="0.15">
      <c r="A13730" s="1" t="s">
        <v>84867</v>
      </c>
      <c r="B13730" t="s">
        <v>84868</v>
      </c>
      <c r="C13730" t="s">
        <v>27</v>
      </c>
      <c r="E13730">
        <v>224</v>
      </c>
      <c r="F13730">
        <v>556</v>
      </c>
      <c r="G13730">
        <v>3861</v>
      </c>
      <c r="H13730" t="s">
        <v>96576</v>
      </c>
      <c r="J13730" t="s">
        <v>84869</v>
      </c>
      <c r="K13730" s="2">
        <v>41368.410150462965</v>
      </c>
      <c r="L13730" s="3">
        <f t="shared" si="215"/>
        <v>41368</v>
      </c>
      <c r="M13730" t="s">
        <v>360</v>
      </c>
      <c r="N13730">
        <v>0</v>
      </c>
      <c r="O13730">
        <v>4</v>
      </c>
      <c r="Q13730" t="s">
        <v>84870</v>
      </c>
      <c r="R13730">
        <v>1</v>
      </c>
    </row>
    <row r="13731" spans="1:18" x14ac:dyDescent="0.15">
      <c r="A13731" s="1" t="s">
        <v>36296</v>
      </c>
      <c r="B13731" t="s">
        <v>36297</v>
      </c>
      <c r="C13731" t="s">
        <v>190</v>
      </c>
      <c r="E13731">
        <v>28</v>
      </c>
      <c r="F13731">
        <v>54</v>
      </c>
      <c r="G13731">
        <v>412</v>
      </c>
      <c r="H13731" t="s">
        <v>96576</v>
      </c>
      <c r="J13731" t="s">
        <v>36298</v>
      </c>
      <c r="K13731" s="2">
        <v>41368.410150462965</v>
      </c>
      <c r="L13731" s="3">
        <f t="shared" si="215"/>
        <v>41368</v>
      </c>
      <c r="M13731" t="s">
        <v>158</v>
      </c>
      <c r="N13731">
        <v>0</v>
      </c>
      <c r="O13731">
        <v>0</v>
      </c>
      <c r="Q13731" t="s">
        <v>36299</v>
      </c>
      <c r="R13731">
        <v>1</v>
      </c>
    </row>
    <row r="13732" spans="1:18" x14ac:dyDescent="0.15">
      <c r="A13732" s="1" t="s">
        <v>36292</v>
      </c>
      <c r="B13732" t="s">
        <v>36293</v>
      </c>
      <c r="C13732" t="s">
        <v>3366</v>
      </c>
      <c r="D13732" t="s">
        <v>96650</v>
      </c>
      <c r="E13732">
        <v>1027</v>
      </c>
      <c r="F13732">
        <v>642</v>
      </c>
      <c r="G13732">
        <v>1816</v>
      </c>
      <c r="H13732" t="s">
        <v>96576</v>
      </c>
      <c r="J13732" t="s">
        <v>36294</v>
      </c>
      <c r="K13732" s="2">
        <v>41368.410162037035</v>
      </c>
      <c r="L13732" s="3">
        <f t="shared" si="215"/>
        <v>41368</v>
      </c>
      <c r="M13732" t="s">
        <v>370</v>
      </c>
      <c r="N13732">
        <v>1</v>
      </c>
      <c r="O13732">
        <v>0</v>
      </c>
      <c r="Q13732" t="s">
        <v>36295</v>
      </c>
      <c r="R13732">
        <v>1</v>
      </c>
    </row>
    <row r="13733" spans="1:18" x14ac:dyDescent="0.15">
      <c r="A13733" s="1" t="s">
        <v>36281</v>
      </c>
      <c r="B13733" t="s">
        <v>36282</v>
      </c>
      <c r="C13733" t="s">
        <v>344</v>
      </c>
      <c r="E13733">
        <v>30724337</v>
      </c>
      <c r="F13733">
        <v>699</v>
      </c>
      <c r="G13733">
        <v>42043</v>
      </c>
      <c r="H13733" t="s">
        <v>96574</v>
      </c>
      <c r="I13733" t="s">
        <v>36283</v>
      </c>
      <c r="J13733" t="s">
        <v>36284</v>
      </c>
      <c r="K13733" s="2">
        <v>41368.410173611112</v>
      </c>
      <c r="L13733" s="3">
        <f t="shared" si="215"/>
        <v>41368</v>
      </c>
      <c r="M13733" t="s">
        <v>36285</v>
      </c>
      <c r="N13733">
        <v>2073</v>
      </c>
      <c r="O13733">
        <v>752</v>
      </c>
      <c r="P13733" t="s">
        <v>36286</v>
      </c>
      <c r="Q13733" t="s">
        <v>36287</v>
      </c>
      <c r="R13733">
        <v>1</v>
      </c>
    </row>
    <row r="13734" spans="1:18" x14ac:dyDescent="0.15">
      <c r="A13734" s="1" t="s">
        <v>36276</v>
      </c>
      <c r="B13734" t="s">
        <v>36277</v>
      </c>
      <c r="C13734" t="s">
        <v>1237</v>
      </c>
      <c r="E13734">
        <v>2310</v>
      </c>
      <c r="F13734">
        <v>796</v>
      </c>
      <c r="G13734">
        <v>3896</v>
      </c>
      <c r="H13734" t="s">
        <v>96579</v>
      </c>
      <c r="I13734" t="s">
        <v>36278</v>
      </c>
      <c r="J13734" t="s">
        <v>36279</v>
      </c>
      <c r="K13734" s="2">
        <v>41368.410173611112</v>
      </c>
      <c r="L13734" s="3">
        <f t="shared" si="215"/>
        <v>41368</v>
      </c>
      <c r="M13734" t="s">
        <v>69</v>
      </c>
      <c r="N13734">
        <v>1</v>
      </c>
      <c r="O13734">
        <v>0</v>
      </c>
      <c r="Q13734" t="s">
        <v>36280</v>
      </c>
      <c r="R13734">
        <v>1</v>
      </c>
    </row>
    <row r="13735" spans="1:18" x14ac:dyDescent="0.15">
      <c r="A13735" s="1" t="s">
        <v>36288</v>
      </c>
      <c r="B13735" t="s">
        <v>36289</v>
      </c>
      <c r="C13735" t="s">
        <v>190</v>
      </c>
      <c r="D13735" t="s">
        <v>96643</v>
      </c>
      <c r="E13735">
        <v>13</v>
      </c>
      <c r="F13735">
        <v>46</v>
      </c>
      <c r="G13735">
        <v>382</v>
      </c>
      <c r="H13735" t="s">
        <v>96576</v>
      </c>
      <c r="J13735" t="s">
        <v>36290</v>
      </c>
      <c r="K13735" s="2">
        <v>41368.410173611112</v>
      </c>
      <c r="L13735" s="3">
        <f t="shared" si="215"/>
        <v>41368</v>
      </c>
      <c r="M13735" t="s">
        <v>29</v>
      </c>
      <c r="N13735">
        <v>0</v>
      </c>
      <c r="O13735">
        <v>0</v>
      </c>
      <c r="P13735" t="s">
        <v>30</v>
      </c>
      <c r="Q13735" t="s">
        <v>36291</v>
      </c>
      <c r="R13735">
        <v>1</v>
      </c>
    </row>
    <row r="13736" spans="1:18" x14ac:dyDescent="0.15">
      <c r="A13736" s="1" t="s">
        <v>84859</v>
      </c>
      <c r="B13736" t="s">
        <v>84860</v>
      </c>
      <c r="C13736" t="s">
        <v>110</v>
      </c>
      <c r="D13736" t="s">
        <v>96586</v>
      </c>
      <c r="E13736">
        <v>348</v>
      </c>
      <c r="F13736">
        <v>211</v>
      </c>
      <c r="G13736">
        <v>773</v>
      </c>
      <c r="H13736" t="s">
        <v>96578</v>
      </c>
      <c r="J13736" t="s">
        <v>84861</v>
      </c>
      <c r="K13736" s="2">
        <v>41368.410208333335</v>
      </c>
      <c r="L13736" s="3">
        <f t="shared" si="215"/>
        <v>41368</v>
      </c>
      <c r="M13736" t="s">
        <v>84</v>
      </c>
      <c r="N13736">
        <v>0</v>
      </c>
      <c r="O13736">
        <v>6</v>
      </c>
      <c r="Q13736" t="s">
        <v>84862</v>
      </c>
      <c r="R13736">
        <v>1</v>
      </c>
    </row>
    <row r="13737" spans="1:18" x14ac:dyDescent="0.15">
      <c r="A13737" s="1" t="s">
        <v>84863</v>
      </c>
      <c r="B13737" t="s">
        <v>84864</v>
      </c>
      <c r="C13737" t="s">
        <v>190</v>
      </c>
      <c r="D13737" t="s">
        <v>96643</v>
      </c>
      <c r="E13737">
        <v>666</v>
      </c>
      <c r="F13737">
        <v>531</v>
      </c>
      <c r="G13737">
        <v>4629</v>
      </c>
      <c r="H13737" t="s">
        <v>96576</v>
      </c>
      <c r="J13737" t="s">
        <v>84865</v>
      </c>
      <c r="K13737" s="2">
        <v>41368.410208333335</v>
      </c>
      <c r="L13737" s="3">
        <f t="shared" si="215"/>
        <v>41368</v>
      </c>
      <c r="M13737" t="s">
        <v>8016</v>
      </c>
      <c r="N13737">
        <v>0</v>
      </c>
      <c r="O13737">
        <v>0</v>
      </c>
      <c r="Q13737" t="s">
        <v>84866</v>
      </c>
      <c r="R13737">
        <v>1</v>
      </c>
    </row>
    <row r="13738" spans="1:18" x14ac:dyDescent="0.15">
      <c r="A13738" s="1" t="s">
        <v>36272</v>
      </c>
      <c r="B13738" t="s">
        <v>36273</v>
      </c>
      <c r="C13738" t="s">
        <v>131</v>
      </c>
      <c r="D13738" t="s">
        <v>96661</v>
      </c>
      <c r="E13738">
        <v>3823</v>
      </c>
      <c r="F13738">
        <v>1022</v>
      </c>
      <c r="G13738">
        <v>14243</v>
      </c>
      <c r="H13738" t="s">
        <v>96576</v>
      </c>
      <c r="J13738" t="s">
        <v>36274</v>
      </c>
      <c r="K13738" s="2">
        <v>41368.410219907404</v>
      </c>
      <c r="L13738" s="3">
        <f t="shared" si="215"/>
        <v>41368</v>
      </c>
      <c r="M13738" t="s">
        <v>23</v>
      </c>
      <c r="N13738">
        <v>0</v>
      </c>
      <c r="O13738">
        <v>0</v>
      </c>
      <c r="Q13738" t="s">
        <v>36275</v>
      </c>
      <c r="R13738">
        <v>1</v>
      </c>
    </row>
    <row r="13739" spans="1:18" x14ac:dyDescent="0.15">
      <c r="A13739" s="1" t="s">
        <v>36268</v>
      </c>
      <c r="B13739" t="s">
        <v>36269</v>
      </c>
      <c r="C13739" t="s">
        <v>853</v>
      </c>
      <c r="D13739" t="s">
        <v>96594</v>
      </c>
      <c r="E13739">
        <v>20</v>
      </c>
      <c r="F13739">
        <v>59</v>
      </c>
      <c r="G13739">
        <v>19</v>
      </c>
      <c r="H13739" t="s">
        <v>96576</v>
      </c>
      <c r="J13739" t="s">
        <v>36270</v>
      </c>
      <c r="K13739" s="2">
        <v>41368.410231481481</v>
      </c>
      <c r="L13739" s="3">
        <f t="shared" si="215"/>
        <v>41368</v>
      </c>
      <c r="M13739" t="s">
        <v>4422</v>
      </c>
      <c r="N13739">
        <v>8</v>
      </c>
      <c r="O13739">
        <v>8</v>
      </c>
      <c r="Q13739" t="s">
        <v>36271</v>
      </c>
      <c r="R13739">
        <v>1</v>
      </c>
    </row>
    <row r="13740" spans="1:18" x14ac:dyDescent="0.15">
      <c r="A13740" s="1" t="s">
        <v>84846</v>
      </c>
      <c r="B13740" t="s">
        <v>84847</v>
      </c>
      <c r="C13740" t="s">
        <v>344</v>
      </c>
      <c r="D13740" t="s">
        <v>96639</v>
      </c>
      <c r="E13740">
        <v>1154</v>
      </c>
      <c r="F13740">
        <v>140</v>
      </c>
      <c r="G13740">
        <v>1181</v>
      </c>
      <c r="H13740" t="s">
        <v>96575</v>
      </c>
      <c r="I13740" t="s">
        <v>84848</v>
      </c>
      <c r="J13740" t="s">
        <v>84849</v>
      </c>
      <c r="K13740" s="2">
        <v>41368.410243055558</v>
      </c>
      <c r="L13740" s="3">
        <f t="shared" si="215"/>
        <v>41368</v>
      </c>
      <c r="M13740" t="s">
        <v>84</v>
      </c>
      <c r="N13740">
        <v>0</v>
      </c>
      <c r="O13740">
        <v>0</v>
      </c>
      <c r="Q13740" t="s">
        <v>84850</v>
      </c>
      <c r="R13740">
        <v>1</v>
      </c>
    </row>
    <row r="13741" spans="1:18" x14ac:dyDescent="0.15">
      <c r="A13741" s="1" t="s">
        <v>84851</v>
      </c>
      <c r="B13741" t="s">
        <v>84852</v>
      </c>
      <c r="C13741" t="s">
        <v>586</v>
      </c>
      <c r="D13741" t="s">
        <v>96616</v>
      </c>
      <c r="E13741">
        <v>484</v>
      </c>
      <c r="F13741">
        <v>193</v>
      </c>
      <c r="G13741">
        <v>1649</v>
      </c>
      <c r="H13741" t="s">
        <v>96576</v>
      </c>
      <c r="J13741" t="s">
        <v>84853</v>
      </c>
      <c r="K13741" s="2">
        <v>41368.410243055558</v>
      </c>
      <c r="L13741" s="3">
        <f t="shared" si="215"/>
        <v>41368</v>
      </c>
      <c r="M13741" t="s">
        <v>229</v>
      </c>
      <c r="N13741">
        <v>0</v>
      </c>
      <c r="O13741">
        <v>0</v>
      </c>
      <c r="Q13741" t="s">
        <v>84854</v>
      </c>
      <c r="R13741">
        <v>1</v>
      </c>
    </row>
    <row r="13742" spans="1:18" x14ac:dyDescent="0.15">
      <c r="A13742" s="1" t="s">
        <v>84833</v>
      </c>
      <c r="B13742" t="s">
        <v>84834</v>
      </c>
      <c r="C13742" t="s">
        <v>2793</v>
      </c>
      <c r="D13742" t="s">
        <v>96611</v>
      </c>
      <c r="E13742">
        <v>1712</v>
      </c>
      <c r="F13742">
        <v>142</v>
      </c>
      <c r="G13742">
        <v>2449</v>
      </c>
      <c r="H13742" t="s">
        <v>96578</v>
      </c>
      <c r="J13742" t="s">
        <v>84835</v>
      </c>
      <c r="K13742" s="2">
        <v>41368.410254629627</v>
      </c>
      <c r="L13742" s="3">
        <f t="shared" si="215"/>
        <v>41368</v>
      </c>
      <c r="M13742" t="s">
        <v>494</v>
      </c>
      <c r="N13742">
        <v>0</v>
      </c>
      <c r="O13742">
        <v>3</v>
      </c>
      <c r="Q13742" t="s">
        <v>84836</v>
      </c>
      <c r="R13742">
        <v>1</v>
      </c>
    </row>
    <row r="13743" spans="1:18" x14ac:dyDescent="0.15">
      <c r="A13743" s="1" t="s">
        <v>84842</v>
      </c>
      <c r="B13743" t="s">
        <v>84843</v>
      </c>
      <c r="C13743" t="s">
        <v>110</v>
      </c>
      <c r="D13743" t="s">
        <v>96586</v>
      </c>
      <c r="E13743">
        <v>4</v>
      </c>
      <c r="F13743">
        <v>17</v>
      </c>
      <c r="G13743">
        <v>63</v>
      </c>
      <c r="H13743" t="s">
        <v>96576</v>
      </c>
      <c r="J13743" t="s">
        <v>84844</v>
      </c>
      <c r="K13743" s="2">
        <v>41368.410254629627</v>
      </c>
      <c r="L13743" s="3">
        <f t="shared" si="215"/>
        <v>41368</v>
      </c>
      <c r="M13743" t="s">
        <v>1778</v>
      </c>
      <c r="N13743">
        <v>4</v>
      </c>
      <c r="O13743">
        <v>1</v>
      </c>
      <c r="Q13743" t="s">
        <v>84845</v>
      </c>
      <c r="R13743">
        <v>1</v>
      </c>
    </row>
    <row r="13744" spans="1:18" x14ac:dyDescent="0.15">
      <c r="A13744" s="1" t="s">
        <v>84837</v>
      </c>
      <c r="B13744" t="s">
        <v>84838</v>
      </c>
      <c r="C13744" t="s">
        <v>3837</v>
      </c>
      <c r="D13744" t="s">
        <v>96901</v>
      </c>
      <c r="E13744">
        <v>34</v>
      </c>
      <c r="F13744">
        <v>60</v>
      </c>
      <c r="G13744">
        <v>238</v>
      </c>
      <c r="H13744" t="s">
        <v>96576</v>
      </c>
      <c r="J13744" t="s">
        <v>84839</v>
      </c>
      <c r="K13744" s="2">
        <v>41368.410254629627</v>
      </c>
      <c r="L13744" s="3">
        <f t="shared" si="215"/>
        <v>41368</v>
      </c>
      <c r="M13744" t="s">
        <v>84840</v>
      </c>
      <c r="N13744">
        <v>0</v>
      </c>
      <c r="O13744">
        <v>0</v>
      </c>
      <c r="Q13744" t="s">
        <v>84841</v>
      </c>
      <c r="R13744">
        <v>1</v>
      </c>
    </row>
    <row r="13745" spans="1:18" x14ac:dyDescent="0.15">
      <c r="A13745" s="1" t="s">
        <v>84855</v>
      </c>
      <c r="B13745" t="s">
        <v>84856</v>
      </c>
      <c r="C13745" t="s">
        <v>2165</v>
      </c>
      <c r="D13745" t="s">
        <v>96599</v>
      </c>
      <c r="E13745">
        <v>6</v>
      </c>
      <c r="F13745">
        <v>90</v>
      </c>
      <c r="G13745">
        <v>49</v>
      </c>
      <c r="H13745" t="s">
        <v>96576</v>
      </c>
      <c r="J13745" t="s">
        <v>84857</v>
      </c>
      <c r="K13745" s="2">
        <v>41368.410254629627</v>
      </c>
      <c r="L13745" s="3">
        <f t="shared" si="215"/>
        <v>41368</v>
      </c>
      <c r="M13745" t="s">
        <v>4129</v>
      </c>
      <c r="N13745">
        <v>0</v>
      </c>
      <c r="O13745">
        <v>0</v>
      </c>
      <c r="Q13745" t="s">
        <v>84858</v>
      </c>
      <c r="R13745">
        <v>1</v>
      </c>
    </row>
    <row r="13746" spans="1:18" x14ac:dyDescent="0.15">
      <c r="A13746" s="1" t="s">
        <v>36264</v>
      </c>
      <c r="B13746" t="s">
        <v>36265</v>
      </c>
      <c r="C13746" t="s">
        <v>344</v>
      </c>
      <c r="D13746" t="s">
        <v>96620</v>
      </c>
      <c r="E13746">
        <v>154</v>
      </c>
      <c r="F13746">
        <v>228</v>
      </c>
      <c r="G13746">
        <v>3686</v>
      </c>
      <c r="H13746" t="s">
        <v>96576</v>
      </c>
      <c r="J13746" t="s">
        <v>36266</v>
      </c>
      <c r="K13746" s="2">
        <v>41368.410266203704</v>
      </c>
      <c r="L13746" s="3">
        <f t="shared" si="215"/>
        <v>41368</v>
      </c>
      <c r="M13746" t="s">
        <v>84</v>
      </c>
      <c r="N13746">
        <v>0</v>
      </c>
      <c r="O13746">
        <v>1</v>
      </c>
      <c r="Q13746" t="s">
        <v>36267</v>
      </c>
      <c r="R13746">
        <v>1</v>
      </c>
    </row>
    <row r="13747" spans="1:18" x14ac:dyDescent="0.15">
      <c r="A13747" s="1" t="s">
        <v>36259</v>
      </c>
      <c r="B13747" t="s">
        <v>36260</v>
      </c>
      <c r="C13747" t="s">
        <v>94</v>
      </c>
      <c r="D13747" t="s">
        <v>96684</v>
      </c>
      <c r="E13747">
        <v>1450</v>
      </c>
      <c r="F13747">
        <v>123</v>
      </c>
      <c r="G13747">
        <v>1145</v>
      </c>
      <c r="H13747" t="s">
        <v>96579</v>
      </c>
      <c r="I13747" t="s">
        <v>36261</v>
      </c>
      <c r="J13747" t="s">
        <v>36262</v>
      </c>
      <c r="K13747" s="2">
        <v>41368.410300925927</v>
      </c>
      <c r="L13747" s="3">
        <f t="shared" si="215"/>
        <v>41368</v>
      </c>
      <c r="M13747" t="s">
        <v>69</v>
      </c>
      <c r="N13747">
        <v>0</v>
      </c>
      <c r="O13747">
        <v>0</v>
      </c>
      <c r="Q13747" t="s">
        <v>36263</v>
      </c>
      <c r="R13747">
        <v>1</v>
      </c>
    </row>
    <row r="13748" spans="1:18" x14ac:dyDescent="0.15">
      <c r="A13748" s="1" t="s">
        <v>36254</v>
      </c>
      <c r="B13748" t="s">
        <v>36255</v>
      </c>
      <c r="C13748" t="s">
        <v>110</v>
      </c>
      <c r="D13748" t="s">
        <v>96612</v>
      </c>
      <c r="E13748">
        <v>355</v>
      </c>
      <c r="F13748">
        <v>137</v>
      </c>
      <c r="G13748">
        <v>980</v>
      </c>
      <c r="H13748" t="s">
        <v>96578</v>
      </c>
      <c r="J13748" t="s">
        <v>36256</v>
      </c>
      <c r="K13748" s="2">
        <v>41368.410324074073</v>
      </c>
      <c r="L13748" s="3">
        <f t="shared" si="215"/>
        <v>41368</v>
      </c>
      <c r="M13748" t="s">
        <v>63</v>
      </c>
      <c r="N13748">
        <v>0</v>
      </c>
      <c r="O13748">
        <v>0</v>
      </c>
      <c r="P13748" t="s">
        <v>36257</v>
      </c>
      <c r="Q13748" t="s">
        <v>36258</v>
      </c>
      <c r="R13748">
        <v>1</v>
      </c>
    </row>
    <row r="13749" spans="1:18" x14ac:dyDescent="0.15">
      <c r="A13749" s="1" t="s">
        <v>36250</v>
      </c>
      <c r="B13749" t="s">
        <v>36251</v>
      </c>
      <c r="C13749" t="s">
        <v>1005</v>
      </c>
      <c r="D13749" t="s">
        <v>96728</v>
      </c>
      <c r="E13749">
        <v>121</v>
      </c>
      <c r="F13749">
        <v>101</v>
      </c>
      <c r="G13749">
        <v>735</v>
      </c>
      <c r="H13749" t="s">
        <v>96576</v>
      </c>
      <c r="J13749" t="s">
        <v>36252</v>
      </c>
      <c r="K13749" s="2">
        <v>41368.41033564815</v>
      </c>
      <c r="L13749" s="3">
        <f t="shared" si="215"/>
        <v>41368</v>
      </c>
      <c r="M13749" t="s">
        <v>317</v>
      </c>
      <c r="N13749">
        <v>0</v>
      </c>
      <c r="O13749">
        <v>0</v>
      </c>
      <c r="Q13749" t="s">
        <v>36253</v>
      </c>
      <c r="R13749">
        <v>1</v>
      </c>
    </row>
    <row r="13750" spans="1:18" x14ac:dyDescent="0.15">
      <c r="A13750" s="1" t="s">
        <v>84828</v>
      </c>
      <c r="B13750" t="s">
        <v>84829</v>
      </c>
      <c r="C13750" t="s">
        <v>4086</v>
      </c>
      <c r="D13750" t="s">
        <v>96904</v>
      </c>
      <c r="E13750">
        <v>110</v>
      </c>
      <c r="F13750">
        <v>172</v>
      </c>
      <c r="G13750">
        <v>171</v>
      </c>
      <c r="H13750" t="s">
        <v>96576</v>
      </c>
      <c r="J13750" t="s">
        <v>84830</v>
      </c>
      <c r="K13750" s="2">
        <v>41368.41033564815</v>
      </c>
      <c r="L13750" s="3">
        <f t="shared" si="215"/>
        <v>41368</v>
      </c>
      <c r="M13750" t="s">
        <v>370</v>
      </c>
      <c r="N13750">
        <v>0</v>
      </c>
      <c r="O13750">
        <v>0</v>
      </c>
      <c r="P13750" t="s">
        <v>84831</v>
      </c>
      <c r="Q13750" t="s">
        <v>84832</v>
      </c>
      <c r="R13750">
        <v>1</v>
      </c>
    </row>
    <row r="13751" spans="1:18" x14ac:dyDescent="0.15">
      <c r="A13751" s="1" t="s">
        <v>36245</v>
      </c>
      <c r="B13751" t="s">
        <v>36246</v>
      </c>
      <c r="C13751" t="s">
        <v>131</v>
      </c>
      <c r="D13751" t="s">
        <v>96641</v>
      </c>
      <c r="E13751">
        <v>175</v>
      </c>
      <c r="F13751">
        <v>169</v>
      </c>
      <c r="G13751">
        <v>2194</v>
      </c>
      <c r="H13751" t="s">
        <v>96576</v>
      </c>
      <c r="J13751" t="s">
        <v>36247</v>
      </c>
      <c r="K13751" s="2">
        <v>41368.41034722222</v>
      </c>
      <c r="L13751" s="3">
        <f t="shared" si="215"/>
        <v>41368</v>
      </c>
      <c r="M13751" t="s">
        <v>117</v>
      </c>
      <c r="N13751">
        <v>0</v>
      </c>
      <c r="O13751">
        <v>2</v>
      </c>
      <c r="P13751" t="s">
        <v>36248</v>
      </c>
      <c r="Q13751" t="s">
        <v>36249</v>
      </c>
      <c r="R13751">
        <v>1</v>
      </c>
    </row>
    <row r="13752" spans="1:18" x14ac:dyDescent="0.15">
      <c r="A13752" s="1" t="s">
        <v>36241</v>
      </c>
      <c r="B13752" t="s">
        <v>36242</v>
      </c>
      <c r="C13752" t="s">
        <v>94</v>
      </c>
      <c r="D13752" t="s">
        <v>96664</v>
      </c>
      <c r="E13752">
        <v>115</v>
      </c>
      <c r="F13752">
        <v>37</v>
      </c>
      <c r="G13752">
        <v>2364</v>
      </c>
      <c r="H13752" t="s">
        <v>96576</v>
      </c>
      <c r="J13752" t="s">
        <v>36243</v>
      </c>
      <c r="K13752" s="2">
        <v>41368.41034722222</v>
      </c>
      <c r="L13752" s="3">
        <f t="shared" si="215"/>
        <v>41368</v>
      </c>
      <c r="M13752" t="s">
        <v>123</v>
      </c>
      <c r="N13752">
        <v>0</v>
      </c>
      <c r="O13752">
        <v>0</v>
      </c>
      <c r="Q13752" t="s">
        <v>36244</v>
      </c>
      <c r="R13752">
        <v>1</v>
      </c>
    </row>
    <row r="13753" spans="1:18" x14ac:dyDescent="0.15">
      <c r="A13753" s="1" t="s">
        <v>84824</v>
      </c>
      <c r="B13753" t="s">
        <v>84825</v>
      </c>
      <c r="C13753" t="s">
        <v>27</v>
      </c>
      <c r="E13753">
        <v>972</v>
      </c>
      <c r="F13753">
        <v>811</v>
      </c>
      <c r="G13753">
        <v>2911</v>
      </c>
      <c r="H13753" t="s">
        <v>96576</v>
      </c>
      <c r="J13753" t="s">
        <v>84826</v>
      </c>
      <c r="K13753" s="2">
        <v>41368.410370370373</v>
      </c>
      <c r="L13753" s="3">
        <f t="shared" si="215"/>
        <v>41368</v>
      </c>
      <c r="M13753" t="s">
        <v>370</v>
      </c>
      <c r="N13753">
        <v>0</v>
      </c>
      <c r="O13753">
        <v>0</v>
      </c>
      <c r="Q13753" t="s">
        <v>84827</v>
      </c>
      <c r="R13753">
        <v>1</v>
      </c>
    </row>
    <row r="13754" spans="1:18" x14ac:dyDescent="0.15">
      <c r="A13754" s="1" t="s">
        <v>36237</v>
      </c>
      <c r="B13754" t="s">
        <v>36238</v>
      </c>
      <c r="C13754" t="s">
        <v>110</v>
      </c>
      <c r="D13754" t="s">
        <v>96596</v>
      </c>
      <c r="E13754">
        <v>223</v>
      </c>
      <c r="F13754">
        <v>68</v>
      </c>
      <c r="G13754">
        <v>2043</v>
      </c>
      <c r="H13754" t="s">
        <v>96576</v>
      </c>
      <c r="J13754" t="s">
        <v>36239</v>
      </c>
      <c r="K13754" s="2">
        <v>41368.410370370373</v>
      </c>
      <c r="L13754" s="3">
        <f t="shared" si="215"/>
        <v>41368</v>
      </c>
      <c r="M13754" t="s">
        <v>29</v>
      </c>
      <c r="N13754">
        <v>0</v>
      </c>
      <c r="O13754">
        <v>0</v>
      </c>
      <c r="P13754" t="s">
        <v>30</v>
      </c>
      <c r="Q13754" t="s">
        <v>36240</v>
      </c>
      <c r="R13754">
        <v>1</v>
      </c>
    </row>
    <row r="13755" spans="1:18" x14ac:dyDescent="0.15">
      <c r="A13755" s="1" t="s">
        <v>36233</v>
      </c>
      <c r="B13755" t="s">
        <v>36234</v>
      </c>
      <c r="C13755" t="s">
        <v>131</v>
      </c>
      <c r="D13755" t="s">
        <v>96770</v>
      </c>
      <c r="E13755">
        <v>10</v>
      </c>
      <c r="F13755">
        <v>45</v>
      </c>
      <c r="G13755">
        <v>134</v>
      </c>
      <c r="H13755" t="s">
        <v>96576</v>
      </c>
      <c r="J13755" t="s">
        <v>36235</v>
      </c>
      <c r="K13755" s="2">
        <v>41368.410370370373</v>
      </c>
      <c r="L13755" s="3">
        <f t="shared" si="215"/>
        <v>41368</v>
      </c>
      <c r="M13755" t="s">
        <v>84</v>
      </c>
      <c r="N13755">
        <v>0</v>
      </c>
      <c r="O13755">
        <v>0</v>
      </c>
      <c r="Q13755" t="s">
        <v>36236</v>
      </c>
      <c r="R13755">
        <v>1</v>
      </c>
    </row>
    <row r="13756" spans="1:18" x14ac:dyDescent="0.15">
      <c r="A13756" s="1" t="s">
        <v>36229</v>
      </c>
      <c r="B13756" t="s">
        <v>36230</v>
      </c>
      <c r="C13756" t="s">
        <v>131</v>
      </c>
      <c r="D13756" t="s">
        <v>96769</v>
      </c>
      <c r="E13756">
        <v>395</v>
      </c>
      <c r="F13756">
        <v>666</v>
      </c>
      <c r="G13756">
        <v>2625</v>
      </c>
      <c r="H13756" t="s">
        <v>96578</v>
      </c>
      <c r="J13756" t="s">
        <v>36231</v>
      </c>
      <c r="K13756" s="2">
        <v>41368.410381944443</v>
      </c>
      <c r="L13756" s="3">
        <f t="shared" si="215"/>
        <v>41368</v>
      </c>
      <c r="M13756" t="s">
        <v>1209</v>
      </c>
      <c r="N13756">
        <v>2</v>
      </c>
      <c r="O13756">
        <v>0</v>
      </c>
      <c r="Q13756" t="s">
        <v>36232</v>
      </c>
      <c r="R13756">
        <v>1</v>
      </c>
    </row>
    <row r="13757" spans="1:18" x14ac:dyDescent="0.15">
      <c r="A13757" s="1" t="s">
        <v>84820</v>
      </c>
      <c r="B13757" t="s">
        <v>84821</v>
      </c>
      <c r="C13757" t="s">
        <v>11046</v>
      </c>
      <c r="D13757" t="s">
        <v>96598</v>
      </c>
      <c r="E13757">
        <v>2467</v>
      </c>
      <c r="F13757">
        <v>434</v>
      </c>
      <c r="G13757">
        <v>2828</v>
      </c>
      <c r="H13757" t="s">
        <v>96578</v>
      </c>
      <c r="J13757" t="s">
        <v>84822</v>
      </c>
      <c r="K13757" s="2">
        <v>41368.410405092596</v>
      </c>
      <c r="L13757" s="3">
        <f t="shared" si="215"/>
        <v>41368</v>
      </c>
      <c r="M13757" t="s">
        <v>1574</v>
      </c>
      <c r="N13757">
        <v>0</v>
      </c>
      <c r="O13757">
        <v>10</v>
      </c>
      <c r="Q13757" t="s">
        <v>84823</v>
      </c>
      <c r="R13757">
        <v>1</v>
      </c>
    </row>
    <row r="13758" spans="1:18" x14ac:dyDescent="0.15">
      <c r="A13758" s="1" t="s">
        <v>36219</v>
      </c>
      <c r="B13758" t="s">
        <v>36220</v>
      </c>
      <c r="C13758" t="s">
        <v>3366</v>
      </c>
      <c r="D13758" t="s">
        <v>96913</v>
      </c>
      <c r="E13758">
        <v>181</v>
      </c>
      <c r="F13758">
        <v>132</v>
      </c>
      <c r="G13758">
        <v>2275</v>
      </c>
      <c r="H13758" t="s">
        <v>96576</v>
      </c>
      <c r="J13758" t="s">
        <v>36221</v>
      </c>
      <c r="K13758" s="2">
        <v>41368.410405092596</v>
      </c>
      <c r="L13758" s="3">
        <f t="shared" si="215"/>
        <v>41368</v>
      </c>
      <c r="M13758" t="s">
        <v>63</v>
      </c>
      <c r="N13758">
        <v>0</v>
      </c>
      <c r="O13758">
        <v>0</v>
      </c>
      <c r="P13758" t="s">
        <v>36222</v>
      </c>
      <c r="Q13758" t="s">
        <v>36223</v>
      </c>
      <c r="R13758">
        <v>1</v>
      </c>
    </row>
    <row r="13759" spans="1:18" x14ac:dyDescent="0.15">
      <c r="A13759" s="1" t="s">
        <v>36207</v>
      </c>
      <c r="B13759" t="s">
        <v>36208</v>
      </c>
      <c r="C13759" t="s">
        <v>271</v>
      </c>
      <c r="D13759" t="s">
        <v>96805</v>
      </c>
      <c r="E13759">
        <v>872</v>
      </c>
      <c r="F13759">
        <v>545</v>
      </c>
      <c r="G13759">
        <v>22276</v>
      </c>
      <c r="H13759" t="s">
        <v>96578</v>
      </c>
      <c r="J13759" t="s">
        <v>36209</v>
      </c>
      <c r="K13759" s="2">
        <v>41368.410416666666</v>
      </c>
      <c r="L13759" s="3">
        <f t="shared" si="215"/>
        <v>41368</v>
      </c>
      <c r="M13759" t="s">
        <v>1266</v>
      </c>
      <c r="N13759">
        <v>0</v>
      </c>
      <c r="O13759">
        <v>1</v>
      </c>
      <c r="P13759" t="s">
        <v>36210</v>
      </c>
      <c r="Q13759" t="s">
        <v>36211</v>
      </c>
      <c r="R13759">
        <v>1</v>
      </c>
    </row>
    <row r="13760" spans="1:18" x14ac:dyDescent="0.15">
      <c r="A13760" s="1" t="s">
        <v>36224</v>
      </c>
      <c r="B13760" t="s">
        <v>36225</v>
      </c>
      <c r="C13760" t="s">
        <v>27</v>
      </c>
      <c r="E13760">
        <v>290</v>
      </c>
      <c r="F13760">
        <v>237</v>
      </c>
      <c r="G13760">
        <v>3001</v>
      </c>
      <c r="H13760" t="s">
        <v>96576</v>
      </c>
      <c r="J13760" t="s">
        <v>36226</v>
      </c>
      <c r="K13760" s="2">
        <v>41368.410416666666</v>
      </c>
      <c r="L13760" s="3">
        <f t="shared" si="215"/>
        <v>41368</v>
      </c>
      <c r="M13760" t="s">
        <v>63</v>
      </c>
      <c r="N13760">
        <v>0</v>
      </c>
      <c r="O13760">
        <v>0</v>
      </c>
      <c r="P13760" t="s">
        <v>36227</v>
      </c>
      <c r="Q13760" t="s">
        <v>36228</v>
      </c>
      <c r="R13760">
        <v>1</v>
      </c>
    </row>
    <row r="13761" spans="1:18" x14ac:dyDescent="0.15">
      <c r="A13761" s="1" t="s">
        <v>36212</v>
      </c>
      <c r="B13761" t="s">
        <v>36213</v>
      </c>
      <c r="C13761" t="s">
        <v>2793</v>
      </c>
      <c r="E13761">
        <v>68937</v>
      </c>
      <c r="F13761">
        <v>958</v>
      </c>
      <c r="G13761">
        <v>31825</v>
      </c>
      <c r="H13761" t="s">
        <v>96574</v>
      </c>
      <c r="I13761" t="s">
        <v>36214</v>
      </c>
      <c r="J13761" t="s">
        <v>36215</v>
      </c>
      <c r="K13761" s="2">
        <v>41368.410428240742</v>
      </c>
      <c r="L13761" s="3">
        <f t="shared" si="215"/>
        <v>41368</v>
      </c>
      <c r="M13761" t="s">
        <v>36216</v>
      </c>
      <c r="N13761">
        <v>6</v>
      </c>
      <c r="O13761">
        <v>1</v>
      </c>
      <c r="P13761" t="s">
        <v>36217</v>
      </c>
      <c r="Q13761" t="s">
        <v>36218</v>
      </c>
      <c r="R13761">
        <v>1</v>
      </c>
    </row>
    <row r="13762" spans="1:18" x14ac:dyDescent="0.15">
      <c r="A13762" s="1" t="s">
        <v>36202</v>
      </c>
      <c r="B13762" t="s">
        <v>36203</v>
      </c>
      <c r="C13762" t="s">
        <v>344</v>
      </c>
      <c r="D13762" t="s">
        <v>96639</v>
      </c>
      <c r="E13762">
        <v>5485</v>
      </c>
      <c r="F13762">
        <v>1209</v>
      </c>
      <c r="G13762">
        <v>8896</v>
      </c>
      <c r="H13762" t="s">
        <v>96575</v>
      </c>
      <c r="I13762" t="s">
        <v>36204</v>
      </c>
      <c r="J13762" t="s">
        <v>36205</v>
      </c>
      <c r="K13762" s="2">
        <v>41368.410439814812</v>
      </c>
      <c r="L13762" s="3">
        <f t="shared" si="215"/>
        <v>41368</v>
      </c>
      <c r="M13762" t="s">
        <v>370</v>
      </c>
      <c r="N13762">
        <v>7</v>
      </c>
      <c r="O13762">
        <v>0</v>
      </c>
      <c r="Q13762" t="s">
        <v>36206</v>
      </c>
      <c r="R13762">
        <v>1</v>
      </c>
    </row>
    <row r="13763" spans="1:18" x14ac:dyDescent="0.15">
      <c r="A13763" s="1" t="s">
        <v>84810</v>
      </c>
      <c r="B13763" t="s">
        <v>84811</v>
      </c>
      <c r="C13763" t="s">
        <v>94</v>
      </c>
      <c r="D13763" t="s">
        <v>96654</v>
      </c>
      <c r="E13763">
        <v>12082</v>
      </c>
      <c r="F13763">
        <v>595</v>
      </c>
      <c r="G13763">
        <v>2521</v>
      </c>
      <c r="H13763" t="s">
        <v>96575</v>
      </c>
      <c r="I13763" t="s">
        <v>84812</v>
      </c>
      <c r="J13763" t="s">
        <v>84813</v>
      </c>
      <c r="K13763" s="2">
        <v>41368.410451388889</v>
      </c>
      <c r="L13763" s="3">
        <f t="shared" si="215"/>
        <v>41368</v>
      </c>
      <c r="M13763" t="s">
        <v>3328</v>
      </c>
      <c r="N13763">
        <v>0</v>
      </c>
      <c r="O13763">
        <v>13</v>
      </c>
      <c r="Q13763" t="s">
        <v>84814</v>
      </c>
      <c r="R13763">
        <v>1</v>
      </c>
    </row>
    <row r="13764" spans="1:18" x14ac:dyDescent="0.15">
      <c r="A13764" s="1" t="s">
        <v>32949</v>
      </c>
      <c r="B13764" t="s">
        <v>32950</v>
      </c>
      <c r="C13764" t="s">
        <v>3366</v>
      </c>
      <c r="D13764" t="s">
        <v>96650</v>
      </c>
      <c r="E13764">
        <v>218063</v>
      </c>
      <c r="F13764">
        <v>1993</v>
      </c>
      <c r="G13764">
        <v>13091</v>
      </c>
      <c r="H13764" t="s">
        <v>96576</v>
      </c>
      <c r="J13764" t="s">
        <v>36199</v>
      </c>
      <c r="K13764" s="2">
        <v>41368.410451388889</v>
      </c>
      <c r="L13764" s="3">
        <f t="shared" si="215"/>
        <v>41368</v>
      </c>
      <c r="M13764" t="s">
        <v>17994</v>
      </c>
      <c r="N13764">
        <v>3</v>
      </c>
      <c r="O13764">
        <v>2</v>
      </c>
      <c r="P13764" t="s">
        <v>36200</v>
      </c>
      <c r="Q13764" t="s">
        <v>36201</v>
      </c>
      <c r="R13764">
        <v>1</v>
      </c>
    </row>
    <row r="13765" spans="1:18" x14ac:dyDescent="0.15">
      <c r="A13765" s="1" t="s">
        <v>84815</v>
      </c>
      <c r="B13765" t="s">
        <v>84816</v>
      </c>
      <c r="C13765" t="s">
        <v>853</v>
      </c>
      <c r="D13765" t="s">
        <v>96594</v>
      </c>
      <c r="E13765">
        <v>111</v>
      </c>
      <c r="F13765">
        <v>176</v>
      </c>
      <c r="G13765">
        <v>873</v>
      </c>
      <c r="H13765" t="s">
        <v>96576</v>
      </c>
      <c r="J13765" t="s">
        <v>84817</v>
      </c>
      <c r="K13765" s="2">
        <v>41368.410451388889</v>
      </c>
      <c r="L13765" s="3">
        <f t="shared" si="215"/>
        <v>41368</v>
      </c>
      <c r="M13765" t="s">
        <v>370</v>
      </c>
      <c r="N13765">
        <v>0</v>
      </c>
      <c r="O13765">
        <v>1</v>
      </c>
      <c r="P13765" t="s">
        <v>84818</v>
      </c>
      <c r="Q13765" t="s">
        <v>84819</v>
      </c>
      <c r="R13765">
        <v>1</v>
      </c>
    </row>
    <row r="13766" spans="1:18" x14ac:dyDescent="0.15">
      <c r="A13766" s="1" t="s">
        <v>84801</v>
      </c>
      <c r="B13766" t="s">
        <v>84802</v>
      </c>
      <c r="C13766" t="s">
        <v>3085</v>
      </c>
      <c r="D13766" t="s">
        <v>96600</v>
      </c>
      <c r="E13766">
        <v>491</v>
      </c>
      <c r="F13766">
        <v>252</v>
      </c>
      <c r="G13766">
        <v>2784</v>
      </c>
      <c r="H13766" t="s">
        <v>96576</v>
      </c>
      <c r="J13766" t="s">
        <v>84803</v>
      </c>
      <c r="K13766" s="2">
        <v>41368.410451388889</v>
      </c>
      <c r="L13766" s="3">
        <f t="shared" si="215"/>
        <v>41368</v>
      </c>
      <c r="M13766" t="s">
        <v>84</v>
      </c>
      <c r="N13766">
        <v>0</v>
      </c>
      <c r="O13766">
        <v>0</v>
      </c>
      <c r="P13766" t="s">
        <v>84804</v>
      </c>
      <c r="Q13766" t="s">
        <v>84805</v>
      </c>
      <c r="R13766">
        <v>1</v>
      </c>
    </row>
    <row r="13767" spans="1:18" x14ac:dyDescent="0.15">
      <c r="A13767" s="1" t="s">
        <v>36193</v>
      </c>
      <c r="B13767" t="s">
        <v>36194</v>
      </c>
      <c r="C13767" t="s">
        <v>131</v>
      </c>
      <c r="E13767">
        <v>36967</v>
      </c>
      <c r="F13767">
        <v>1295</v>
      </c>
      <c r="G13767">
        <v>54152</v>
      </c>
      <c r="H13767" t="s">
        <v>96577</v>
      </c>
      <c r="I13767" t="s">
        <v>36195</v>
      </c>
      <c r="J13767" t="s">
        <v>36196</v>
      </c>
      <c r="K13767" s="2">
        <v>41368.410462962966</v>
      </c>
      <c r="L13767" s="3">
        <f t="shared" si="215"/>
        <v>41368</v>
      </c>
      <c r="M13767" t="s">
        <v>117</v>
      </c>
      <c r="N13767">
        <v>15</v>
      </c>
      <c r="O13767">
        <v>4</v>
      </c>
      <c r="P13767" t="s">
        <v>36197</v>
      </c>
      <c r="Q13767" t="s">
        <v>36198</v>
      </c>
      <c r="R13767">
        <v>1</v>
      </c>
    </row>
    <row r="13768" spans="1:18" x14ac:dyDescent="0.15">
      <c r="A13768" s="1" t="s">
        <v>36185</v>
      </c>
      <c r="B13768" t="s">
        <v>36186</v>
      </c>
      <c r="C13768" t="s">
        <v>131</v>
      </c>
      <c r="D13768" t="s">
        <v>96656</v>
      </c>
      <c r="E13768">
        <v>212</v>
      </c>
      <c r="F13768">
        <v>269</v>
      </c>
      <c r="G13768">
        <v>1713</v>
      </c>
      <c r="H13768" t="s">
        <v>96576</v>
      </c>
      <c r="J13768" t="s">
        <v>36187</v>
      </c>
      <c r="K13768" s="2">
        <v>41368.410462962966</v>
      </c>
      <c r="L13768" s="3">
        <f t="shared" si="215"/>
        <v>41368</v>
      </c>
      <c r="M13768" t="s">
        <v>117</v>
      </c>
      <c r="N13768">
        <v>0</v>
      </c>
      <c r="O13768">
        <v>3</v>
      </c>
      <c r="Q13768" t="s">
        <v>36188</v>
      </c>
      <c r="R13768">
        <v>1</v>
      </c>
    </row>
    <row r="13769" spans="1:18" x14ac:dyDescent="0.15">
      <c r="A13769" s="1" t="s">
        <v>84806</v>
      </c>
      <c r="B13769" t="s">
        <v>84807</v>
      </c>
      <c r="C13769" t="s">
        <v>131</v>
      </c>
      <c r="D13769" t="s">
        <v>96769</v>
      </c>
      <c r="E13769">
        <v>554</v>
      </c>
      <c r="F13769">
        <v>261</v>
      </c>
      <c r="G13769">
        <v>638</v>
      </c>
      <c r="H13769" t="s">
        <v>96578</v>
      </c>
      <c r="J13769" t="s">
        <v>84808</v>
      </c>
      <c r="K13769" s="2">
        <v>41368.410462962966</v>
      </c>
      <c r="L13769" s="3">
        <f t="shared" si="215"/>
        <v>41368</v>
      </c>
      <c r="M13769" t="s">
        <v>494</v>
      </c>
      <c r="N13769">
        <v>0</v>
      </c>
      <c r="O13769">
        <v>0</v>
      </c>
      <c r="Q13769" t="s">
        <v>84809</v>
      </c>
      <c r="R13769">
        <v>1</v>
      </c>
    </row>
    <row r="13770" spans="1:18" x14ac:dyDescent="0.15">
      <c r="A13770" s="1" t="s">
        <v>36189</v>
      </c>
      <c r="B13770" t="s">
        <v>36190</v>
      </c>
      <c r="C13770" t="s">
        <v>110</v>
      </c>
      <c r="D13770" t="s">
        <v>96596</v>
      </c>
      <c r="E13770">
        <v>313</v>
      </c>
      <c r="F13770">
        <v>84</v>
      </c>
      <c r="G13770">
        <v>1448</v>
      </c>
      <c r="H13770" t="s">
        <v>96576</v>
      </c>
      <c r="J13770" t="s">
        <v>36191</v>
      </c>
      <c r="K13770" s="2">
        <v>41368.410474537035</v>
      </c>
      <c r="L13770" s="3">
        <f t="shared" si="215"/>
        <v>41368</v>
      </c>
      <c r="M13770" t="s">
        <v>5051</v>
      </c>
      <c r="N13770">
        <v>0</v>
      </c>
      <c r="O13770">
        <v>0</v>
      </c>
      <c r="Q13770" t="s">
        <v>36192</v>
      </c>
      <c r="R13770">
        <v>1</v>
      </c>
    </row>
    <row r="13771" spans="1:18" x14ac:dyDescent="0.15">
      <c r="A13771" s="1" t="s">
        <v>36180</v>
      </c>
      <c r="B13771" t="s">
        <v>36181</v>
      </c>
      <c r="C13771" t="s">
        <v>344</v>
      </c>
      <c r="D13771" t="s">
        <v>96725</v>
      </c>
      <c r="E13771">
        <v>26950</v>
      </c>
      <c r="F13771">
        <v>691</v>
      </c>
      <c r="G13771">
        <v>12190</v>
      </c>
      <c r="H13771" t="s">
        <v>96578</v>
      </c>
      <c r="J13771" t="s">
        <v>36182</v>
      </c>
      <c r="K13771" s="2">
        <v>41368.410509259258</v>
      </c>
      <c r="L13771" s="3">
        <f t="shared" si="215"/>
        <v>41368</v>
      </c>
      <c r="M13771" t="s">
        <v>370</v>
      </c>
      <c r="N13771">
        <v>2</v>
      </c>
      <c r="O13771">
        <v>0</v>
      </c>
      <c r="P13771" t="s">
        <v>36183</v>
      </c>
      <c r="Q13771" t="s">
        <v>36184</v>
      </c>
      <c r="R13771">
        <v>1</v>
      </c>
    </row>
    <row r="13772" spans="1:18" x14ac:dyDescent="0.15">
      <c r="A13772" s="1" t="s">
        <v>36173</v>
      </c>
      <c r="B13772" t="s">
        <v>36174</v>
      </c>
      <c r="C13772" t="s">
        <v>271</v>
      </c>
      <c r="D13772" t="s">
        <v>96734</v>
      </c>
      <c r="E13772">
        <v>415</v>
      </c>
      <c r="F13772">
        <v>637</v>
      </c>
      <c r="G13772">
        <v>6860</v>
      </c>
      <c r="H13772" t="s">
        <v>96578</v>
      </c>
      <c r="J13772" t="s">
        <v>36175</v>
      </c>
      <c r="K13772" s="2">
        <v>41368.410509259258</v>
      </c>
      <c r="L13772" s="3">
        <f t="shared" si="215"/>
        <v>41368</v>
      </c>
      <c r="M13772" t="s">
        <v>545</v>
      </c>
      <c r="N13772">
        <v>0</v>
      </c>
      <c r="O13772">
        <v>0</v>
      </c>
      <c r="Q13772" t="s">
        <v>36066</v>
      </c>
      <c r="R13772">
        <v>1</v>
      </c>
    </row>
    <row r="13773" spans="1:18" x14ac:dyDescent="0.15">
      <c r="A13773" s="1" t="s">
        <v>36176</v>
      </c>
      <c r="B13773" t="s">
        <v>36177</v>
      </c>
      <c r="C13773" t="s">
        <v>271</v>
      </c>
      <c r="D13773" t="s">
        <v>96805</v>
      </c>
      <c r="E13773">
        <v>35</v>
      </c>
      <c r="F13773">
        <v>52</v>
      </c>
      <c r="G13773">
        <v>182</v>
      </c>
      <c r="H13773" t="s">
        <v>96576</v>
      </c>
      <c r="J13773" t="s">
        <v>36178</v>
      </c>
      <c r="K13773" s="2">
        <v>41368.410520833335</v>
      </c>
      <c r="L13773" s="3">
        <f t="shared" si="215"/>
        <v>41368</v>
      </c>
      <c r="M13773" t="s">
        <v>23</v>
      </c>
      <c r="N13773">
        <v>0</v>
      </c>
      <c r="O13773">
        <v>0</v>
      </c>
      <c r="Q13773" t="s">
        <v>36179</v>
      </c>
      <c r="R13773">
        <v>1</v>
      </c>
    </row>
    <row r="13774" spans="1:18" x14ac:dyDescent="0.15">
      <c r="A13774" s="1" t="s">
        <v>84796</v>
      </c>
      <c r="B13774" t="s">
        <v>84797</v>
      </c>
      <c r="C13774" t="s">
        <v>1421</v>
      </c>
      <c r="D13774" t="s">
        <v>96588</v>
      </c>
      <c r="E13774">
        <v>12010</v>
      </c>
      <c r="F13774">
        <v>1069</v>
      </c>
      <c r="G13774">
        <v>3687</v>
      </c>
      <c r="H13774" t="s">
        <v>96575</v>
      </c>
      <c r="I13774" t="s">
        <v>84798</v>
      </c>
      <c r="J13774" t="s">
        <v>84799</v>
      </c>
      <c r="K13774" s="2">
        <v>41368.410543981481</v>
      </c>
      <c r="L13774" s="3">
        <f t="shared" si="215"/>
        <v>41368</v>
      </c>
      <c r="M13774" t="s">
        <v>370</v>
      </c>
      <c r="N13774">
        <v>0</v>
      </c>
      <c r="O13774">
        <v>12</v>
      </c>
      <c r="Q13774" t="s">
        <v>84800</v>
      </c>
      <c r="R13774">
        <v>1</v>
      </c>
    </row>
    <row r="13775" spans="1:18" x14ac:dyDescent="0.15">
      <c r="A13775" s="1" t="s">
        <v>36168</v>
      </c>
      <c r="B13775" t="s">
        <v>36169</v>
      </c>
      <c r="C13775" t="s">
        <v>2165</v>
      </c>
      <c r="D13775" t="s">
        <v>96601</v>
      </c>
      <c r="E13775">
        <v>76</v>
      </c>
      <c r="F13775">
        <v>10</v>
      </c>
      <c r="G13775">
        <v>188</v>
      </c>
      <c r="H13775" t="s">
        <v>96576</v>
      </c>
      <c r="J13775" t="s">
        <v>36170</v>
      </c>
      <c r="K13775" s="2">
        <v>41368.410543981481</v>
      </c>
      <c r="L13775" s="3">
        <f t="shared" si="215"/>
        <v>41368</v>
      </c>
      <c r="M13775" t="s">
        <v>370</v>
      </c>
      <c r="N13775">
        <v>0</v>
      </c>
      <c r="O13775">
        <v>0</v>
      </c>
      <c r="Q13775" t="s">
        <v>36171</v>
      </c>
      <c r="R13775">
        <v>1</v>
      </c>
    </row>
    <row r="13776" spans="1:18" x14ac:dyDescent="0.15">
      <c r="A13776" s="1" t="s">
        <v>36164</v>
      </c>
      <c r="B13776" t="s">
        <v>36165</v>
      </c>
      <c r="C13776" t="s">
        <v>131</v>
      </c>
      <c r="D13776" t="s">
        <v>96666</v>
      </c>
      <c r="E13776">
        <v>224</v>
      </c>
      <c r="F13776">
        <v>198</v>
      </c>
      <c r="G13776">
        <v>3152</v>
      </c>
      <c r="H13776" t="s">
        <v>96576</v>
      </c>
      <c r="J13776" t="s">
        <v>36166</v>
      </c>
      <c r="K13776" s="2">
        <v>41368.410567129627</v>
      </c>
      <c r="L13776" s="3">
        <f t="shared" si="215"/>
        <v>41368</v>
      </c>
      <c r="M13776" t="s">
        <v>117</v>
      </c>
      <c r="N13776">
        <v>0</v>
      </c>
      <c r="O13776">
        <v>0</v>
      </c>
      <c r="Q13776" t="s">
        <v>36167</v>
      </c>
      <c r="R13776">
        <v>1</v>
      </c>
    </row>
    <row r="13777" spans="1:18" x14ac:dyDescent="0.15">
      <c r="A13777" s="1" t="s">
        <v>36157</v>
      </c>
      <c r="B13777" t="s">
        <v>36158</v>
      </c>
      <c r="C13777" t="s">
        <v>110</v>
      </c>
      <c r="D13777" t="s">
        <v>96665</v>
      </c>
      <c r="E13777">
        <v>1130</v>
      </c>
      <c r="F13777">
        <v>2948</v>
      </c>
      <c r="G13777">
        <v>19143</v>
      </c>
      <c r="H13777" t="s">
        <v>96578</v>
      </c>
      <c r="J13777" t="s">
        <v>36159</v>
      </c>
      <c r="K13777" s="2">
        <v>41368.410590277781</v>
      </c>
      <c r="L13777" s="3">
        <f t="shared" si="215"/>
        <v>41368</v>
      </c>
      <c r="M13777" t="s">
        <v>63</v>
      </c>
      <c r="N13777">
        <v>0</v>
      </c>
      <c r="O13777">
        <v>0</v>
      </c>
      <c r="Q13777" t="s">
        <v>33918</v>
      </c>
      <c r="R13777">
        <v>1</v>
      </c>
    </row>
    <row r="13778" spans="1:18" x14ac:dyDescent="0.15">
      <c r="A13778" s="1" t="s">
        <v>36160</v>
      </c>
      <c r="B13778" t="s">
        <v>36161</v>
      </c>
      <c r="C13778" t="s">
        <v>344</v>
      </c>
      <c r="D13778" t="s">
        <v>96639</v>
      </c>
      <c r="E13778">
        <v>182</v>
      </c>
      <c r="F13778">
        <v>303</v>
      </c>
      <c r="G13778">
        <v>4209</v>
      </c>
      <c r="H13778" t="s">
        <v>96576</v>
      </c>
      <c r="J13778" t="s">
        <v>36162</v>
      </c>
      <c r="K13778" s="2">
        <v>41368.410590277781</v>
      </c>
      <c r="L13778" s="3">
        <f t="shared" si="215"/>
        <v>41368</v>
      </c>
      <c r="M13778" t="s">
        <v>56</v>
      </c>
      <c r="N13778">
        <v>0</v>
      </c>
      <c r="O13778">
        <v>0</v>
      </c>
      <c r="Q13778" t="s">
        <v>36163</v>
      </c>
      <c r="R13778">
        <v>1</v>
      </c>
    </row>
    <row r="13779" spans="1:18" x14ac:dyDescent="0.15">
      <c r="A13779" s="1" t="s">
        <v>84792</v>
      </c>
      <c r="B13779" t="s">
        <v>84793</v>
      </c>
      <c r="C13779" t="s">
        <v>190</v>
      </c>
      <c r="D13779" t="s">
        <v>96643</v>
      </c>
      <c r="E13779">
        <v>104</v>
      </c>
      <c r="F13779">
        <v>53</v>
      </c>
      <c r="G13779">
        <v>451</v>
      </c>
      <c r="H13779" t="s">
        <v>96576</v>
      </c>
      <c r="J13779" t="s">
        <v>84794</v>
      </c>
      <c r="K13779" s="2">
        <v>41368.410601851851</v>
      </c>
      <c r="L13779" s="3">
        <f t="shared" si="215"/>
        <v>41368</v>
      </c>
      <c r="M13779" t="s">
        <v>370</v>
      </c>
      <c r="N13779">
        <v>0</v>
      </c>
      <c r="O13779">
        <v>9</v>
      </c>
      <c r="Q13779" t="s">
        <v>84795</v>
      </c>
      <c r="R13779">
        <v>1</v>
      </c>
    </row>
    <row r="13780" spans="1:18" x14ac:dyDescent="0.15">
      <c r="A13780" s="1" t="s">
        <v>84787</v>
      </c>
      <c r="B13780" t="s">
        <v>84788</v>
      </c>
      <c r="C13780" t="s">
        <v>2793</v>
      </c>
      <c r="D13780" t="s">
        <v>96645</v>
      </c>
      <c r="E13780">
        <v>4421</v>
      </c>
      <c r="F13780">
        <v>1037</v>
      </c>
      <c r="G13780">
        <v>1561</v>
      </c>
      <c r="H13780" t="s">
        <v>96575</v>
      </c>
      <c r="I13780" t="s">
        <v>84789</v>
      </c>
      <c r="J13780" t="s">
        <v>84790</v>
      </c>
      <c r="K13780" s="2">
        <v>41368.410601851851</v>
      </c>
      <c r="L13780" s="3">
        <f t="shared" si="215"/>
        <v>41368</v>
      </c>
      <c r="M13780" t="s">
        <v>246</v>
      </c>
      <c r="N13780">
        <v>0</v>
      </c>
      <c r="O13780">
        <v>0</v>
      </c>
      <c r="Q13780" t="s">
        <v>84791</v>
      </c>
      <c r="R13780">
        <v>1</v>
      </c>
    </row>
    <row r="13781" spans="1:18" x14ac:dyDescent="0.15">
      <c r="A13781" s="1" t="s">
        <v>19077</v>
      </c>
      <c r="B13781" t="s">
        <v>19078</v>
      </c>
      <c r="C13781" t="s">
        <v>3479</v>
      </c>
      <c r="E13781">
        <v>1301</v>
      </c>
      <c r="F13781">
        <v>384</v>
      </c>
      <c r="G13781">
        <v>6354</v>
      </c>
      <c r="H13781" t="s">
        <v>96579</v>
      </c>
      <c r="I13781" t="s">
        <v>19079</v>
      </c>
      <c r="J13781" t="s">
        <v>36155</v>
      </c>
      <c r="K13781" s="2">
        <v>41368.410601851851</v>
      </c>
      <c r="L13781" s="3">
        <f t="shared" si="215"/>
        <v>41368</v>
      </c>
      <c r="M13781" t="s">
        <v>69</v>
      </c>
      <c r="N13781">
        <v>0</v>
      </c>
      <c r="O13781">
        <v>0</v>
      </c>
      <c r="Q13781" t="s">
        <v>36156</v>
      </c>
      <c r="R13781">
        <v>1</v>
      </c>
    </row>
    <row r="13782" spans="1:18" x14ac:dyDescent="0.15">
      <c r="A13782" s="1" t="s">
        <v>36146</v>
      </c>
      <c r="B13782" t="s">
        <v>36147</v>
      </c>
      <c r="C13782" t="s">
        <v>131</v>
      </c>
      <c r="D13782" t="s">
        <v>96641</v>
      </c>
      <c r="E13782">
        <v>86</v>
      </c>
      <c r="F13782">
        <v>73</v>
      </c>
      <c r="G13782">
        <v>342</v>
      </c>
      <c r="H13782" t="s">
        <v>96576</v>
      </c>
      <c r="J13782" t="s">
        <v>36148</v>
      </c>
      <c r="K13782" s="2">
        <v>41368.410613425927</v>
      </c>
      <c r="L13782" s="3">
        <f t="shared" si="215"/>
        <v>41368</v>
      </c>
      <c r="M13782" t="s">
        <v>3382</v>
      </c>
      <c r="N13782">
        <v>0</v>
      </c>
      <c r="O13782">
        <v>0</v>
      </c>
      <c r="Q13782" t="s">
        <v>36149</v>
      </c>
      <c r="R13782">
        <v>1</v>
      </c>
    </row>
    <row r="13783" spans="1:18" x14ac:dyDescent="0.15">
      <c r="A13783" s="1" t="s">
        <v>36150</v>
      </c>
      <c r="B13783" t="s">
        <v>36151</v>
      </c>
      <c r="C13783" t="s">
        <v>1005</v>
      </c>
      <c r="D13783" t="s">
        <v>96618</v>
      </c>
      <c r="E13783">
        <v>50</v>
      </c>
      <c r="F13783">
        <v>31</v>
      </c>
      <c r="G13783">
        <v>468</v>
      </c>
      <c r="H13783" t="s">
        <v>96576</v>
      </c>
      <c r="J13783" t="s">
        <v>36152</v>
      </c>
      <c r="K13783" s="2">
        <v>41368.410613425927</v>
      </c>
      <c r="L13783" s="3">
        <f t="shared" si="215"/>
        <v>41368</v>
      </c>
      <c r="M13783" t="s">
        <v>23</v>
      </c>
      <c r="N13783">
        <v>0</v>
      </c>
      <c r="O13783">
        <v>0</v>
      </c>
      <c r="P13783" t="s">
        <v>36153</v>
      </c>
      <c r="Q13783" t="s">
        <v>36154</v>
      </c>
      <c r="R13783">
        <v>1</v>
      </c>
    </row>
    <row r="13784" spans="1:18" x14ac:dyDescent="0.15">
      <c r="A13784" s="1" t="s">
        <v>84782</v>
      </c>
      <c r="B13784" t="s">
        <v>84783</v>
      </c>
      <c r="C13784" t="s">
        <v>2543</v>
      </c>
      <c r="D13784" t="s">
        <v>96658</v>
      </c>
      <c r="E13784">
        <v>3470</v>
      </c>
      <c r="F13784">
        <v>2000</v>
      </c>
      <c r="G13784">
        <v>2280</v>
      </c>
      <c r="H13784" t="s">
        <v>96575</v>
      </c>
      <c r="I13784" t="s">
        <v>84784</v>
      </c>
      <c r="J13784" t="s">
        <v>84785</v>
      </c>
      <c r="K13784" s="2">
        <v>41368.410624999997</v>
      </c>
      <c r="L13784" s="3">
        <f t="shared" si="215"/>
        <v>41368</v>
      </c>
      <c r="M13784" t="s">
        <v>84</v>
      </c>
      <c r="N13784">
        <v>0</v>
      </c>
      <c r="O13784">
        <v>0</v>
      </c>
      <c r="Q13784" t="s">
        <v>84786</v>
      </c>
      <c r="R13784">
        <v>1</v>
      </c>
    </row>
    <row r="13785" spans="1:18" x14ac:dyDescent="0.15">
      <c r="A13785" s="1" t="s">
        <v>36142</v>
      </c>
      <c r="B13785" t="s">
        <v>36143</v>
      </c>
      <c r="C13785" t="s">
        <v>271</v>
      </c>
      <c r="D13785" t="s">
        <v>96774</v>
      </c>
      <c r="E13785">
        <v>1406</v>
      </c>
      <c r="F13785">
        <v>1339</v>
      </c>
      <c r="G13785">
        <v>12363</v>
      </c>
      <c r="H13785" t="s">
        <v>96578</v>
      </c>
      <c r="J13785" t="s">
        <v>36144</v>
      </c>
      <c r="K13785" s="2">
        <v>41368.410624999997</v>
      </c>
      <c r="L13785" s="3">
        <f t="shared" si="215"/>
        <v>41368</v>
      </c>
      <c r="M13785" t="s">
        <v>246</v>
      </c>
      <c r="N13785">
        <v>0</v>
      </c>
      <c r="O13785">
        <v>0</v>
      </c>
      <c r="Q13785" t="s">
        <v>36145</v>
      </c>
      <c r="R13785">
        <v>1</v>
      </c>
    </row>
    <row r="13786" spans="1:18" x14ac:dyDescent="0.15">
      <c r="A13786" s="1" t="s">
        <v>36137</v>
      </c>
      <c r="B13786" t="s">
        <v>36138</v>
      </c>
      <c r="C13786" t="s">
        <v>190</v>
      </c>
      <c r="D13786" t="s">
        <v>96747</v>
      </c>
      <c r="E13786">
        <v>1128366</v>
      </c>
      <c r="F13786">
        <v>1485</v>
      </c>
      <c r="G13786">
        <v>10267</v>
      </c>
      <c r="H13786" t="s">
        <v>96575</v>
      </c>
      <c r="I13786" t="s">
        <v>36139</v>
      </c>
      <c r="J13786" t="s">
        <v>36140</v>
      </c>
      <c r="K13786" s="2">
        <v>41368.410671296297</v>
      </c>
      <c r="L13786" s="3">
        <f t="shared" si="215"/>
        <v>41368</v>
      </c>
      <c r="M13786" t="s">
        <v>27662</v>
      </c>
      <c r="N13786">
        <v>7</v>
      </c>
      <c r="O13786">
        <v>5</v>
      </c>
      <c r="Q13786" t="s">
        <v>36141</v>
      </c>
      <c r="R13786">
        <v>1</v>
      </c>
    </row>
    <row r="13787" spans="1:18" x14ac:dyDescent="0.15">
      <c r="A13787" s="1" t="s">
        <v>36127</v>
      </c>
      <c r="B13787" t="s">
        <v>36128</v>
      </c>
      <c r="C13787" t="s">
        <v>3332</v>
      </c>
      <c r="E13787">
        <v>259438</v>
      </c>
      <c r="F13787">
        <v>624</v>
      </c>
      <c r="G13787">
        <v>11322</v>
      </c>
      <c r="H13787" t="s">
        <v>96574</v>
      </c>
      <c r="I13787" t="s">
        <v>36129</v>
      </c>
      <c r="J13787" t="s">
        <v>36130</v>
      </c>
      <c r="K13787" s="2">
        <v>41368.410671296297</v>
      </c>
      <c r="L13787" s="3">
        <f t="shared" ref="L13787:L13850" si="216">INT(K13787)</f>
        <v>41368</v>
      </c>
      <c r="M13787" t="s">
        <v>69</v>
      </c>
      <c r="N13787">
        <v>0</v>
      </c>
      <c r="O13787">
        <v>0</v>
      </c>
      <c r="P13787" t="s">
        <v>36131</v>
      </c>
      <c r="Q13787" t="s">
        <v>35736</v>
      </c>
      <c r="R13787">
        <v>1</v>
      </c>
    </row>
    <row r="13788" spans="1:18" x14ac:dyDescent="0.15">
      <c r="A13788" s="1" t="s">
        <v>36132</v>
      </c>
      <c r="B13788" t="s">
        <v>36133</v>
      </c>
      <c r="C13788" t="s">
        <v>11046</v>
      </c>
      <c r="D13788" t="s">
        <v>96598</v>
      </c>
      <c r="E13788">
        <v>123</v>
      </c>
      <c r="F13788">
        <v>173</v>
      </c>
      <c r="G13788">
        <v>445</v>
      </c>
      <c r="H13788" t="s">
        <v>96576</v>
      </c>
      <c r="J13788" t="s">
        <v>36134</v>
      </c>
      <c r="K13788" s="2">
        <v>41368.410682870373</v>
      </c>
      <c r="L13788" s="3">
        <f t="shared" si="216"/>
        <v>41368</v>
      </c>
      <c r="M13788" t="s">
        <v>238</v>
      </c>
      <c r="N13788">
        <v>0</v>
      </c>
      <c r="O13788">
        <v>0</v>
      </c>
      <c r="P13788" t="s">
        <v>36135</v>
      </c>
      <c r="Q13788" t="s">
        <v>36136</v>
      </c>
      <c r="R13788">
        <v>1</v>
      </c>
    </row>
    <row r="13789" spans="1:18" x14ac:dyDescent="0.15">
      <c r="A13789" s="1" t="s">
        <v>36123</v>
      </c>
      <c r="B13789" t="s">
        <v>36124</v>
      </c>
      <c r="C13789" t="s">
        <v>1237</v>
      </c>
      <c r="D13789" t="s">
        <v>96872</v>
      </c>
      <c r="E13789">
        <v>120</v>
      </c>
      <c r="F13789">
        <v>105</v>
      </c>
      <c r="G13789">
        <v>130</v>
      </c>
      <c r="H13789" t="s">
        <v>96576</v>
      </c>
      <c r="J13789" t="s">
        <v>36125</v>
      </c>
      <c r="K13789" s="2">
        <v>41368.41070601852</v>
      </c>
      <c r="L13789" s="3">
        <f t="shared" si="216"/>
        <v>41368</v>
      </c>
      <c r="M13789" t="s">
        <v>9509</v>
      </c>
      <c r="N13789">
        <v>1</v>
      </c>
      <c r="O13789">
        <v>0</v>
      </c>
      <c r="Q13789" t="s">
        <v>36126</v>
      </c>
      <c r="R13789">
        <v>1</v>
      </c>
    </row>
    <row r="13790" spans="1:18" x14ac:dyDescent="0.15">
      <c r="A13790" s="1" t="s">
        <v>35626</v>
      </c>
      <c r="B13790" t="s">
        <v>35627</v>
      </c>
      <c r="C13790" t="s">
        <v>2793</v>
      </c>
      <c r="D13790" t="s">
        <v>96645</v>
      </c>
      <c r="E13790">
        <v>288</v>
      </c>
      <c r="F13790">
        <v>123</v>
      </c>
      <c r="G13790">
        <v>2461</v>
      </c>
      <c r="H13790" t="s">
        <v>96576</v>
      </c>
      <c r="J13790" t="s">
        <v>36115</v>
      </c>
      <c r="K13790" s="2">
        <v>41368.41070601852</v>
      </c>
      <c r="L13790" s="3">
        <f t="shared" si="216"/>
        <v>41368</v>
      </c>
      <c r="M13790" t="s">
        <v>63</v>
      </c>
      <c r="N13790">
        <v>0</v>
      </c>
      <c r="O13790">
        <v>0</v>
      </c>
      <c r="P13790" t="s">
        <v>36116</v>
      </c>
      <c r="Q13790" t="s">
        <v>36117</v>
      </c>
      <c r="R13790">
        <v>1</v>
      </c>
    </row>
    <row r="13791" spans="1:18" x14ac:dyDescent="0.15">
      <c r="A13791" s="1" t="s">
        <v>36118</v>
      </c>
      <c r="B13791" t="s">
        <v>36119</v>
      </c>
      <c r="C13791" t="s">
        <v>11046</v>
      </c>
      <c r="D13791" t="s">
        <v>96718</v>
      </c>
      <c r="E13791">
        <v>231</v>
      </c>
      <c r="F13791">
        <v>212</v>
      </c>
      <c r="G13791">
        <v>1043</v>
      </c>
      <c r="H13791" t="s">
        <v>96576</v>
      </c>
      <c r="J13791" t="s">
        <v>36120</v>
      </c>
      <c r="K13791" s="2">
        <v>41368.41070601852</v>
      </c>
      <c r="L13791" s="3">
        <f t="shared" si="216"/>
        <v>41368</v>
      </c>
      <c r="M13791" t="s">
        <v>8262</v>
      </c>
      <c r="N13791">
        <v>0</v>
      </c>
      <c r="O13791">
        <v>0</v>
      </c>
      <c r="P13791" t="s">
        <v>36121</v>
      </c>
      <c r="Q13791" t="s">
        <v>36122</v>
      </c>
      <c r="R13791">
        <v>1</v>
      </c>
    </row>
    <row r="13792" spans="1:18" x14ac:dyDescent="0.15">
      <c r="A13792" s="1" t="s">
        <v>36109</v>
      </c>
      <c r="B13792" t="s">
        <v>36110</v>
      </c>
      <c r="C13792" t="s">
        <v>11046</v>
      </c>
      <c r="E13792">
        <v>59</v>
      </c>
      <c r="F13792">
        <v>140</v>
      </c>
      <c r="G13792">
        <v>130</v>
      </c>
      <c r="H13792" t="s">
        <v>96576</v>
      </c>
      <c r="J13792" t="s">
        <v>36111</v>
      </c>
      <c r="K13792" s="2">
        <v>41368.41070601852</v>
      </c>
      <c r="L13792" s="3">
        <f t="shared" si="216"/>
        <v>41368</v>
      </c>
      <c r="M13792" t="s">
        <v>29</v>
      </c>
      <c r="N13792">
        <v>0</v>
      </c>
      <c r="O13792">
        <v>0</v>
      </c>
      <c r="P13792" t="s">
        <v>36112</v>
      </c>
      <c r="Q13792" t="s">
        <v>36113</v>
      </c>
      <c r="R13792">
        <v>1</v>
      </c>
    </row>
    <row r="13793" spans="1:18" x14ac:dyDescent="0.15">
      <c r="A13793" s="1" t="s">
        <v>36105</v>
      </c>
      <c r="B13793" t="s">
        <v>36106</v>
      </c>
      <c r="C13793" t="s">
        <v>16311</v>
      </c>
      <c r="D13793" t="s">
        <v>27</v>
      </c>
      <c r="E13793">
        <v>45</v>
      </c>
      <c r="F13793">
        <v>58</v>
      </c>
      <c r="G13793">
        <v>151</v>
      </c>
      <c r="H13793" t="s">
        <v>96576</v>
      </c>
      <c r="J13793" t="s">
        <v>36107</v>
      </c>
      <c r="K13793" s="2">
        <v>41368.410717592589</v>
      </c>
      <c r="L13793" s="3">
        <f t="shared" si="216"/>
        <v>41368</v>
      </c>
      <c r="M13793" t="s">
        <v>8295</v>
      </c>
      <c r="N13793">
        <v>0</v>
      </c>
      <c r="O13793">
        <v>0</v>
      </c>
      <c r="Q13793" t="s">
        <v>36108</v>
      </c>
      <c r="R13793">
        <v>1</v>
      </c>
    </row>
    <row r="13794" spans="1:18" x14ac:dyDescent="0.15">
      <c r="A13794" s="1" t="s">
        <v>36101</v>
      </c>
      <c r="B13794" t="s">
        <v>36102</v>
      </c>
      <c r="C13794" t="s">
        <v>131</v>
      </c>
      <c r="D13794" t="s">
        <v>96641</v>
      </c>
      <c r="E13794">
        <v>499</v>
      </c>
      <c r="F13794">
        <v>338</v>
      </c>
      <c r="G13794">
        <v>7159</v>
      </c>
      <c r="H13794" t="s">
        <v>96578</v>
      </c>
      <c r="J13794" t="s">
        <v>36103</v>
      </c>
      <c r="K13794" s="2">
        <v>41368.410729166666</v>
      </c>
      <c r="L13794" s="3">
        <f t="shared" si="216"/>
        <v>41368</v>
      </c>
      <c r="M13794" t="s">
        <v>370</v>
      </c>
      <c r="N13794">
        <v>0</v>
      </c>
      <c r="O13794">
        <v>0</v>
      </c>
      <c r="Q13794" t="s">
        <v>36104</v>
      </c>
      <c r="R13794">
        <v>1</v>
      </c>
    </row>
    <row r="13795" spans="1:18" x14ac:dyDescent="0.15">
      <c r="A13795" s="1" t="s">
        <v>36097</v>
      </c>
      <c r="B13795" t="s">
        <v>36098</v>
      </c>
      <c r="C13795" t="s">
        <v>190</v>
      </c>
      <c r="D13795" t="s">
        <v>96644</v>
      </c>
      <c r="E13795">
        <v>207</v>
      </c>
      <c r="F13795">
        <v>467</v>
      </c>
      <c r="G13795">
        <v>4928</v>
      </c>
      <c r="H13795" t="s">
        <v>96578</v>
      </c>
      <c r="J13795" t="s">
        <v>36099</v>
      </c>
      <c r="K13795" s="2">
        <v>41368.410740740743</v>
      </c>
      <c r="L13795" s="3">
        <f t="shared" si="216"/>
        <v>41368</v>
      </c>
      <c r="M13795" t="s">
        <v>7591</v>
      </c>
      <c r="N13795">
        <v>0</v>
      </c>
      <c r="O13795">
        <v>0</v>
      </c>
      <c r="P13795" t="s">
        <v>36100</v>
      </c>
      <c r="Q13795" t="s">
        <v>35281</v>
      </c>
      <c r="R13795">
        <v>1</v>
      </c>
    </row>
    <row r="13796" spans="1:18" x14ac:dyDescent="0.15">
      <c r="A13796" s="1" t="s">
        <v>84777</v>
      </c>
      <c r="B13796" t="s">
        <v>84778</v>
      </c>
      <c r="C13796" t="s">
        <v>27</v>
      </c>
      <c r="E13796">
        <v>6118</v>
      </c>
      <c r="F13796">
        <v>1857</v>
      </c>
      <c r="G13796">
        <v>21214</v>
      </c>
      <c r="H13796" t="s">
        <v>96576</v>
      </c>
      <c r="J13796" t="s">
        <v>84779</v>
      </c>
      <c r="K13796" s="2">
        <v>41368.410752314812</v>
      </c>
      <c r="L13796" s="3">
        <f t="shared" si="216"/>
        <v>41368</v>
      </c>
      <c r="M13796" t="s">
        <v>84</v>
      </c>
      <c r="N13796">
        <v>2</v>
      </c>
      <c r="O13796">
        <v>0</v>
      </c>
      <c r="P13796" t="s">
        <v>84780</v>
      </c>
      <c r="Q13796" t="s">
        <v>84781</v>
      </c>
      <c r="R13796">
        <v>1</v>
      </c>
    </row>
    <row r="13797" spans="1:18" x14ac:dyDescent="0.15">
      <c r="A13797" s="1" t="s">
        <v>36093</v>
      </c>
      <c r="B13797" t="s">
        <v>36094</v>
      </c>
      <c r="C13797" t="s">
        <v>94</v>
      </c>
      <c r="D13797" t="s">
        <v>96697</v>
      </c>
      <c r="E13797">
        <v>62</v>
      </c>
      <c r="F13797">
        <v>89</v>
      </c>
      <c r="G13797">
        <v>480</v>
      </c>
      <c r="H13797" t="s">
        <v>96576</v>
      </c>
      <c r="J13797" t="s">
        <v>36095</v>
      </c>
      <c r="K13797" s="2">
        <v>41368.410752314812</v>
      </c>
      <c r="L13797" s="3">
        <f t="shared" si="216"/>
        <v>41368</v>
      </c>
      <c r="M13797" t="s">
        <v>535</v>
      </c>
      <c r="N13797">
        <v>0</v>
      </c>
      <c r="O13797">
        <v>0</v>
      </c>
      <c r="Q13797" t="s">
        <v>36096</v>
      </c>
      <c r="R13797">
        <v>1</v>
      </c>
    </row>
    <row r="13798" spans="1:18" x14ac:dyDescent="0.15">
      <c r="A13798" s="1" t="s">
        <v>37122</v>
      </c>
      <c r="B13798" t="s">
        <v>37123</v>
      </c>
      <c r="C13798" t="s">
        <v>190</v>
      </c>
      <c r="D13798" t="s">
        <v>96850</v>
      </c>
      <c r="E13798">
        <v>6</v>
      </c>
      <c r="F13798">
        <v>38</v>
      </c>
      <c r="G13798">
        <v>60</v>
      </c>
      <c r="H13798" t="s">
        <v>96576</v>
      </c>
      <c r="J13798" t="s">
        <v>84774</v>
      </c>
      <c r="K13798" s="2">
        <v>41368.410763888889</v>
      </c>
      <c r="L13798" s="3">
        <f t="shared" si="216"/>
        <v>41368</v>
      </c>
      <c r="M13798" t="s">
        <v>461</v>
      </c>
      <c r="N13798">
        <v>0</v>
      </c>
      <c r="O13798">
        <v>0</v>
      </c>
      <c r="P13798" t="s">
        <v>84775</v>
      </c>
      <c r="Q13798" t="s">
        <v>84776</v>
      </c>
      <c r="R13798">
        <v>1</v>
      </c>
    </row>
    <row r="13799" spans="1:18" x14ac:dyDescent="0.15">
      <c r="A13799" s="1" t="s">
        <v>84771</v>
      </c>
      <c r="B13799" t="s">
        <v>84772</v>
      </c>
      <c r="C13799" t="s">
        <v>586</v>
      </c>
      <c r="D13799" t="s">
        <v>96662</v>
      </c>
      <c r="E13799">
        <v>11336</v>
      </c>
      <c r="F13799">
        <v>454</v>
      </c>
      <c r="G13799">
        <v>962</v>
      </c>
      <c r="H13799" t="s">
        <v>96578</v>
      </c>
      <c r="J13799" t="s">
        <v>84773</v>
      </c>
      <c r="K13799" s="2">
        <v>41368.410787037035</v>
      </c>
      <c r="L13799" s="3">
        <f t="shared" si="216"/>
        <v>41368</v>
      </c>
      <c r="M13799" t="s">
        <v>1574</v>
      </c>
      <c r="N13799">
        <v>5</v>
      </c>
      <c r="O13799">
        <v>0</v>
      </c>
      <c r="Q13799" t="s">
        <v>84717</v>
      </c>
      <c r="R13799">
        <v>1</v>
      </c>
    </row>
    <row r="13800" spans="1:18" x14ac:dyDescent="0.15">
      <c r="A13800" s="1" t="s">
        <v>84766</v>
      </c>
      <c r="B13800" t="s">
        <v>84767</v>
      </c>
      <c r="C13800" t="s">
        <v>110</v>
      </c>
      <c r="D13800" t="s">
        <v>96586</v>
      </c>
      <c r="E13800">
        <v>813</v>
      </c>
      <c r="F13800">
        <v>473</v>
      </c>
      <c r="G13800">
        <v>1090</v>
      </c>
      <c r="H13800" t="s">
        <v>96581</v>
      </c>
      <c r="I13800" t="s">
        <v>84768</v>
      </c>
      <c r="J13800" t="s">
        <v>84769</v>
      </c>
      <c r="K13800" s="2">
        <v>41368.410798611112</v>
      </c>
      <c r="L13800" s="3">
        <f t="shared" si="216"/>
        <v>41368</v>
      </c>
      <c r="M13800" t="s">
        <v>69</v>
      </c>
      <c r="N13800">
        <v>8</v>
      </c>
      <c r="O13800">
        <v>8</v>
      </c>
      <c r="P13800" t="s">
        <v>84770</v>
      </c>
      <c r="Q13800" t="s">
        <v>84717</v>
      </c>
      <c r="R13800">
        <v>1</v>
      </c>
    </row>
    <row r="13801" spans="1:18" x14ac:dyDescent="0.15">
      <c r="A13801" s="1" t="s">
        <v>84762</v>
      </c>
      <c r="B13801" t="s">
        <v>84763</v>
      </c>
      <c r="C13801" t="s">
        <v>344</v>
      </c>
      <c r="D13801" t="s">
        <v>96741</v>
      </c>
      <c r="E13801">
        <v>548</v>
      </c>
      <c r="F13801">
        <v>495</v>
      </c>
      <c r="G13801">
        <v>1860</v>
      </c>
      <c r="H13801" t="s">
        <v>96578</v>
      </c>
      <c r="J13801" t="s">
        <v>84764</v>
      </c>
      <c r="K13801" s="2">
        <v>41368.410798611112</v>
      </c>
      <c r="L13801" s="3">
        <f t="shared" si="216"/>
        <v>41368</v>
      </c>
      <c r="M13801" t="s">
        <v>205</v>
      </c>
      <c r="N13801">
        <v>0</v>
      </c>
      <c r="O13801">
        <v>2</v>
      </c>
      <c r="Q13801" t="s">
        <v>84765</v>
      </c>
      <c r="R13801">
        <v>1</v>
      </c>
    </row>
    <row r="13802" spans="1:18" x14ac:dyDescent="0.15">
      <c r="A13802" s="1" t="s">
        <v>36088</v>
      </c>
      <c r="B13802" t="s">
        <v>36089</v>
      </c>
      <c r="C13802" t="s">
        <v>2165</v>
      </c>
      <c r="D13802" t="s">
        <v>96842</v>
      </c>
      <c r="E13802">
        <v>486</v>
      </c>
      <c r="F13802">
        <v>580</v>
      </c>
      <c r="G13802">
        <v>928</v>
      </c>
      <c r="H13802" t="s">
        <v>96576</v>
      </c>
      <c r="J13802" t="s">
        <v>36090</v>
      </c>
      <c r="K13802" s="2">
        <v>41368.410798611112</v>
      </c>
      <c r="L13802" s="3">
        <f t="shared" si="216"/>
        <v>41368</v>
      </c>
      <c r="M13802" t="s">
        <v>461</v>
      </c>
      <c r="N13802">
        <v>0</v>
      </c>
      <c r="O13802">
        <v>0</v>
      </c>
      <c r="P13802" t="s">
        <v>36091</v>
      </c>
      <c r="Q13802" t="s">
        <v>36092</v>
      </c>
      <c r="R13802">
        <v>1</v>
      </c>
    </row>
    <row r="13803" spans="1:18" x14ac:dyDescent="0.15">
      <c r="A13803" s="1" t="s">
        <v>36079</v>
      </c>
      <c r="B13803" t="s">
        <v>36080</v>
      </c>
      <c r="C13803" t="s">
        <v>190</v>
      </c>
      <c r="D13803" t="s">
        <v>96755</v>
      </c>
      <c r="E13803">
        <v>156</v>
      </c>
      <c r="F13803">
        <v>89</v>
      </c>
      <c r="G13803">
        <v>369</v>
      </c>
      <c r="H13803" t="s">
        <v>96577</v>
      </c>
      <c r="I13803" t="s">
        <v>36081</v>
      </c>
      <c r="J13803" t="s">
        <v>36082</v>
      </c>
      <c r="K13803" s="2">
        <v>41368.410798611112</v>
      </c>
      <c r="L13803" s="3">
        <f t="shared" si="216"/>
        <v>41368</v>
      </c>
      <c r="M13803" t="s">
        <v>370</v>
      </c>
      <c r="N13803">
        <v>0</v>
      </c>
      <c r="O13803">
        <v>0</v>
      </c>
      <c r="Q13803" t="s">
        <v>36083</v>
      </c>
      <c r="R13803">
        <v>1</v>
      </c>
    </row>
    <row r="13804" spans="1:18" x14ac:dyDescent="0.15">
      <c r="A13804" s="1" t="s">
        <v>36084</v>
      </c>
      <c r="B13804" t="s">
        <v>36085</v>
      </c>
      <c r="C13804" t="s">
        <v>131</v>
      </c>
      <c r="D13804" t="s">
        <v>96641</v>
      </c>
      <c r="E13804">
        <v>67</v>
      </c>
      <c r="F13804">
        <v>49</v>
      </c>
      <c r="G13804">
        <v>143</v>
      </c>
      <c r="H13804" t="s">
        <v>96576</v>
      </c>
      <c r="J13804" t="s">
        <v>36086</v>
      </c>
      <c r="K13804" s="2">
        <v>41368.410798611112</v>
      </c>
      <c r="L13804" s="3">
        <f t="shared" si="216"/>
        <v>41368</v>
      </c>
      <c r="M13804" t="s">
        <v>370</v>
      </c>
      <c r="N13804">
        <v>0</v>
      </c>
      <c r="O13804">
        <v>0</v>
      </c>
      <c r="Q13804" t="s">
        <v>36087</v>
      </c>
      <c r="R13804">
        <v>1</v>
      </c>
    </row>
    <row r="13805" spans="1:18" x14ac:dyDescent="0.15">
      <c r="A13805" s="1" t="s">
        <v>36075</v>
      </c>
      <c r="B13805" t="s">
        <v>36076</v>
      </c>
      <c r="C13805" t="s">
        <v>131</v>
      </c>
      <c r="D13805" t="s">
        <v>96769</v>
      </c>
      <c r="E13805">
        <v>405</v>
      </c>
      <c r="F13805">
        <v>623</v>
      </c>
      <c r="G13805">
        <v>1596</v>
      </c>
      <c r="H13805" t="s">
        <v>96578</v>
      </c>
      <c r="J13805" t="s">
        <v>36077</v>
      </c>
      <c r="K13805" s="2">
        <v>41368.410821759258</v>
      </c>
      <c r="L13805" s="3">
        <f t="shared" si="216"/>
        <v>41368</v>
      </c>
      <c r="M13805" t="s">
        <v>205</v>
      </c>
      <c r="N13805">
        <v>0</v>
      </c>
      <c r="O13805">
        <v>12</v>
      </c>
      <c r="Q13805" t="s">
        <v>36078</v>
      </c>
      <c r="R13805">
        <v>1</v>
      </c>
    </row>
    <row r="13806" spans="1:18" x14ac:dyDescent="0.15">
      <c r="A13806" s="1" t="s">
        <v>84757</v>
      </c>
      <c r="B13806" t="s">
        <v>84758</v>
      </c>
      <c r="C13806" t="s">
        <v>190</v>
      </c>
      <c r="D13806" t="s">
        <v>96844</v>
      </c>
      <c r="E13806">
        <v>977</v>
      </c>
      <c r="F13806">
        <v>504</v>
      </c>
      <c r="G13806">
        <v>2696</v>
      </c>
      <c r="H13806" t="s">
        <v>96578</v>
      </c>
      <c r="J13806" t="s">
        <v>84759</v>
      </c>
      <c r="K13806" s="2">
        <v>41368.410821759258</v>
      </c>
      <c r="L13806" s="3">
        <f t="shared" si="216"/>
        <v>41368</v>
      </c>
      <c r="M13806" t="s">
        <v>117</v>
      </c>
      <c r="N13806">
        <v>0</v>
      </c>
      <c r="O13806">
        <v>3</v>
      </c>
      <c r="P13806" t="s">
        <v>84760</v>
      </c>
      <c r="Q13806" t="s">
        <v>84761</v>
      </c>
      <c r="R13806">
        <v>1</v>
      </c>
    </row>
    <row r="13807" spans="1:18" x14ac:dyDescent="0.15">
      <c r="A13807" s="1" t="s">
        <v>84751</v>
      </c>
      <c r="B13807" t="s">
        <v>84752</v>
      </c>
      <c r="C13807" t="s">
        <v>11046</v>
      </c>
      <c r="D13807" t="s">
        <v>96929</v>
      </c>
      <c r="E13807">
        <v>7159</v>
      </c>
      <c r="F13807">
        <v>1904</v>
      </c>
      <c r="G13807">
        <v>23597</v>
      </c>
      <c r="H13807" t="s">
        <v>96581</v>
      </c>
      <c r="I13807" t="s">
        <v>84753</v>
      </c>
      <c r="J13807" t="s">
        <v>84754</v>
      </c>
      <c r="K13807" s="2">
        <v>41368.410821759258</v>
      </c>
      <c r="L13807" s="3">
        <f t="shared" si="216"/>
        <v>41368</v>
      </c>
      <c r="M13807" t="s">
        <v>360</v>
      </c>
      <c r="N13807">
        <v>9</v>
      </c>
      <c r="O13807">
        <v>2</v>
      </c>
      <c r="P13807" t="s">
        <v>84755</v>
      </c>
      <c r="Q13807" t="s">
        <v>84756</v>
      </c>
      <c r="R13807">
        <v>1</v>
      </c>
    </row>
    <row r="13808" spans="1:18" x14ac:dyDescent="0.15">
      <c r="A13808" s="1" t="s">
        <v>35674</v>
      </c>
      <c r="B13808" t="s">
        <v>35675</v>
      </c>
      <c r="C13808" t="s">
        <v>271</v>
      </c>
      <c r="D13808" t="s">
        <v>96828</v>
      </c>
      <c r="E13808">
        <v>98</v>
      </c>
      <c r="F13808">
        <v>84</v>
      </c>
      <c r="G13808">
        <v>1634</v>
      </c>
      <c r="H13808" t="s">
        <v>96576</v>
      </c>
      <c r="J13808" t="s">
        <v>36073</v>
      </c>
      <c r="K13808" s="2">
        <v>41368.410821759258</v>
      </c>
      <c r="L13808" s="3">
        <f t="shared" si="216"/>
        <v>41368</v>
      </c>
      <c r="M13808" t="s">
        <v>23</v>
      </c>
      <c r="N13808">
        <v>0</v>
      </c>
      <c r="O13808">
        <v>0</v>
      </c>
      <c r="Q13808" t="s">
        <v>36074</v>
      </c>
      <c r="R13808">
        <v>1</v>
      </c>
    </row>
    <row r="13809" spans="1:18" x14ac:dyDescent="0.15">
      <c r="A13809" s="1" t="s">
        <v>84747</v>
      </c>
      <c r="B13809" t="s">
        <v>84748</v>
      </c>
      <c r="C13809" t="s">
        <v>190</v>
      </c>
      <c r="D13809" t="s">
        <v>96631</v>
      </c>
      <c r="E13809">
        <v>161</v>
      </c>
      <c r="F13809">
        <v>218</v>
      </c>
      <c r="G13809">
        <v>314</v>
      </c>
      <c r="H13809" t="s">
        <v>96576</v>
      </c>
      <c r="J13809" t="s">
        <v>84749</v>
      </c>
      <c r="K13809" s="2">
        <v>41368.410844907405</v>
      </c>
      <c r="L13809" s="3">
        <f t="shared" si="216"/>
        <v>41368</v>
      </c>
      <c r="M13809" t="s">
        <v>84</v>
      </c>
      <c r="N13809">
        <v>0</v>
      </c>
      <c r="O13809">
        <v>5</v>
      </c>
      <c r="Q13809" t="s">
        <v>84750</v>
      </c>
      <c r="R13809">
        <v>1</v>
      </c>
    </row>
    <row r="13810" spans="1:18" x14ac:dyDescent="0.15">
      <c r="A13810" s="1" t="s">
        <v>84743</v>
      </c>
      <c r="B13810" t="s">
        <v>84744</v>
      </c>
      <c r="C13810" t="s">
        <v>131</v>
      </c>
      <c r="D13810" t="s">
        <v>96641</v>
      </c>
      <c r="E13810">
        <v>123</v>
      </c>
      <c r="F13810">
        <v>90</v>
      </c>
      <c r="G13810">
        <v>690</v>
      </c>
      <c r="H13810" t="s">
        <v>96576</v>
      </c>
      <c r="J13810" t="s">
        <v>84745</v>
      </c>
      <c r="K13810" s="2">
        <v>41368.410844907405</v>
      </c>
      <c r="L13810" s="3">
        <f t="shared" si="216"/>
        <v>41368</v>
      </c>
      <c r="M13810" t="s">
        <v>2779</v>
      </c>
      <c r="N13810">
        <v>0</v>
      </c>
      <c r="O13810">
        <v>3</v>
      </c>
      <c r="Q13810" t="s">
        <v>84746</v>
      </c>
      <c r="R13810">
        <v>1</v>
      </c>
    </row>
    <row r="13811" spans="1:18" x14ac:dyDescent="0.15">
      <c r="A13811" s="1" t="s">
        <v>36067</v>
      </c>
      <c r="B13811" t="s">
        <v>36068</v>
      </c>
      <c r="C13811" t="s">
        <v>2165</v>
      </c>
      <c r="D13811" t="s">
        <v>96599</v>
      </c>
      <c r="E13811">
        <v>2808</v>
      </c>
      <c r="F13811">
        <v>217</v>
      </c>
      <c r="G13811">
        <v>6851</v>
      </c>
      <c r="H13811" t="s">
        <v>96574</v>
      </c>
      <c r="I13811" t="s">
        <v>36069</v>
      </c>
      <c r="J13811" t="s">
        <v>36070</v>
      </c>
      <c r="K13811" s="2">
        <v>41368.410844907405</v>
      </c>
      <c r="L13811" s="3">
        <f t="shared" si="216"/>
        <v>41368</v>
      </c>
      <c r="M13811" t="s">
        <v>69</v>
      </c>
      <c r="N13811">
        <v>10</v>
      </c>
      <c r="O13811">
        <v>0</v>
      </c>
      <c r="P13811" t="s">
        <v>36071</v>
      </c>
      <c r="Q13811" t="s">
        <v>36072</v>
      </c>
      <c r="R13811">
        <v>1</v>
      </c>
    </row>
    <row r="13812" spans="1:18" x14ac:dyDescent="0.15">
      <c r="A13812" s="1" t="s">
        <v>84739</v>
      </c>
      <c r="B13812" t="s">
        <v>84740</v>
      </c>
      <c r="C13812" t="s">
        <v>131</v>
      </c>
      <c r="D13812" t="s">
        <v>96641</v>
      </c>
      <c r="E13812">
        <v>1303</v>
      </c>
      <c r="F13812">
        <v>344</v>
      </c>
      <c r="G13812">
        <v>541</v>
      </c>
      <c r="H13812" t="s">
        <v>96576</v>
      </c>
      <c r="J13812" t="s">
        <v>84741</v>
      </c>
      <c r="K13812" s="2">
        <v>41368.410856481481</v>
      </c>
      <c r="L13812" s="3">
        <f t="shared" si="216"/>
        <v>41368</v>
      </c>
      <c r="M13812" t="s">
        <v>229</v>
      </c>
      <c r="N13812">
        <v>2</v>
      </c>
      <c r="O13812">
        <v>2</v>
      </c>
      <c r="Q13812" t="s">
        <v>84742</v>
      </c>
      <c r="R13812">
        <v>1</v>
      </c>
    </row>
    <row r="13813" spans="1:18" x14ac:dyDescent="0.15">
      <c r="A13813" s="1" t="s">
        <v>36063</v>
      </c>
      <c r="B13813" t="e">
        <f>-remos</f>
        <v>#NAME?</v>
      </c>
      <c r="C13813" t="s">
        <v>190</v>
      </c>
      <c r="D13813" t="s">
        <v>96643</v>
      </c>
      <c r="E13813">
        <v>237</v>
      </c>
      <c r="F13813">
        <v>218</v>
      </c>
      <c r="G13813">
        <v>1329</v>
      </c>
      <c r="H13813" t="s">
        <v>96578</v>
      </c>
      <c r="J13813" t="s">
        <v>36064</v>
      </c>
      <c r="K13813" s="2">
        <v>41368.410891203705</v>
      </c>
      <c r="L13813" s="3">
        <f t="shared" si="216"/>
        <v>41368</v>
      </c>
      <c r="M13813" t="s">
        <v>1778</v>
      </c>
      <c r="N13813">
        <v>30</v>
      </c>
      <c r="O13813">
        <v>7</v>
      </c>
      <c r="Q13813" t="s">
        <v>36065</v>
      </c>
      <c r="R13813">
        <v>1</v>
      </c>
    </row>
    <row r="13814" spans="1:18" x14ac:dyDescent="0.15">
      <c r="A13814" s="1" t="s">
        <v>84734</v>
      </c>
      <c r="B13814" t="s">
        <v>84735</v>
      </c>
      <c r="C13814" t="s">
        <v>344</v>
      </c>
      <c r="E13814">
        <v>1803854</v>
      </c>
      <c r="F13814">
        <v>1034</v>
      </c>
      <c r="G13814">
        <v>5424</v>
      </c>
      <c r="H13814" t="s">
        <v>96579</v>
      </c>
      <c r="I13814" t="s">
        <v>84736</v>
      </c>
      <c r="J13814" t="s">
        <v>84737</v>
      </c>
      <c r="K13814" s="2">
        <v>41368.410902777781</v>
      </c>
      <c r="L13814" s="3">
        <f t="shared" si="216"/>
        <v>41368</v>
      </c>
      <c r="M13814" t="s">
        <v>117</v>
      </c>
      <c r="N13814">
        <v>3</v>
      </c>
      <c r="O13814">
        <v>1</v>
      </c>
      <c r="Q13814" t="s">
        <v>84738</v>
      </c>
      <c r="R13814">
        <v>1</v>
      </c>
    </row>
    <row r="13815" spans="1:18" x14ac:dyDescent="0.15">
      <c r="A13815" s="1" t="s">
        <v>84729</v>
      </c>
      <c r="B13815" t="s">
        <v>84730</v>
      </c>
      <c r="C13815" t="s">
        <v>131</v>
      </c>
      <c r="D13815" t="s">
        <v>96641</v>
      </c>
      <c r="E13815">
        <v>355</v>
      </c>
      <c r="F13815">
        <v>146</v>
      </c>
      <c r="G13815">
        <v>1061</v>
      </c>
      <c r="H13815" t="s">
        <v>96576</v>
      </c>
      <c r="J13815" t="s">
        <v>84731</v>
      </c>
      <c r="K13815" s="2">
        <v>41368.410925925928</v>
      </c>
      <c r="L13815" s="3">
        <f t="shared" si="216"/>
        <v>41368</v>
      </c>
      <c r="M13815" t="s">
        <v>117</v>
      </c>
      <c r="N13815">
        <v>0</v>
      </c>
      <c r="O13815">
        <v>4</v>
      </c>
      <c r="P13815" t="s">
        <v>84732</v>
      </c>
      <c r="Q13815" t="s">
        <v>84733</v>
      </c>
      <c r="R13815">
        <v>1</v>
      </c>
    </row>
    <row r="13816" spans="1:18" x14ac:dyDescent="0.15">
      <c r="A13816" s="1" t="s">
        <v>36058</v>
      </c>
      <c r="B13816" t="s">
        <v>36059</v>
      </c>
      <c r="C13816" t="s">
        <v>2165</v>
      </c>
      <c r="D13816" t="s">
        <v>96599</v>
      </c>
      <c r="E13816">
        <v>1772</v>
      </c>
      <c r="F13816">
        <v>1795</v>
      </c>
      <c r="G13816">
        <v>31720</v>
      </c>
      <c r="H13816" t="s">
        <v>96576</v>
      </c>
      <c r="J13816" t="s">
        <v>36060</v>
      </c>
      <c r="K13816" s="2">
        <v>41368.410949074074</v>
      </c>
      <c r="L13816" s="3">
        <f t="shared" si="216"/>
        <v>41368</v>
      </c>
      <c r="M13816" t="s">
        <v>63</v>
      </c>
      <c r="N13816">
        <v>0</v>
      </c>
      <c r="O13816">
        <v>0</v>
      </c>
      <c r="P13816" t="s">
        <v>36061</v>
      </c>
      <c r="Q13816" t="s">
        <v>34973</v>
      </c>
      <c r="R13816">
        <v>1</v>
      </c>
    </row>
    <row r="13817" spans="1:18" x14ac:dyDescent="0.15">
      <c r="A13817" s="1" t="s">
        <v>13817</v>
      </c>
      <c r="B13817" t="s">
        <v>13818</v>
      </c>
      <c r="C13817" t="s">
        <v>344</v>
      </c>
      <c r="D13817" t="s">
        <v>96589</v>
      </c>
      <c r="E13817">
        <v>132034</v>
      </c>
      <c r="F13817">
        <v>714</v>
      </c>
      <c r="G13817">
        <v>11328</v>
      </c>
      <c r="H13817" t="s">
        <v>96581</v>
      </c>
      <c r="I13817" t="s">
        <v>13819</v>
      </c>
      <c r="J13817" t="s">
        <v>36055</v>
      </c>
      <c r="K13817" s="2">
        <v>41368.41097222222</v>
      </c>
      <c r="L13817" s="3">
        <f t="shared" si="216"/>
        <v>41368</v>
      </c>
      <c r="M13817" t="s">
        <v>69</v>
      </c>
      <c r="N13817">
        <v>0</v>
      </c>
      <c r="O13817">
        <v>0</v>
      </c>
      <c r="P13817" t="s">
        <v>36056</v>
      </c>
      <c r="Q13817" t="s">
        <v>36057</v>
      </c>
      <c r="R13817">
        <v>1</v>
      </c>
    </row>
    <row r="13818" spans="1:18" x14ac:dyDescent="0.15">
      <c r="A13818" s="1" t="s">
        <v>84726</v>
      </c>
      <c r="B13818" t="s">
        <v>84727</v>
      </c>
      <c r="C13818" t="s">
        <v>54180</v>
      </c>
      <c r="D13818" t="s">
        <v>96668</v>
      </c>
      <c r="E13818">
        <v>202</v>
      </c>
      <c r="F13818">
        <v>293</v>
      </c>
      <c r="G13818">
        <v>3103</v>
      </c>
      <c r="H13818" t="s">
        <v>96576</v>
      </c>
      <c r="J13818" t="s">
        <v>84728</v>
      </c>
      <c r="K13818" s="2">
        <v>41368.41097222222</v>
      </c>
      <c r="L13818" s="3">
        <f t="shared" si="216"/>
        <v>41368</v>
      </c>
      <c r="M13818" t="s">
        <v>84</v>
      </c>
      <c r="N13818">
        <v>0</v>
      </c>
      <c r="O13818">
        <v>0</v>
      </c>
      <c r="Q13818" t="s">
        <v>84127</v>
      </c>
      <c r="R13818">
        <v>1</v>
      </c>
    </row>
    <row r="13819" spans="1:18" x14ac:dyDescent="0.15">
      <c r="A13819" s="1" t="s">
        <v>84722</v>
      </c>
      <c r="B13819" t="s">
        <v>84723</v>
      </c>
      <c r="C13819" t="s">
        <v>344</v>
      </c>
      <c r="D13819" t="s">
        <v>96639</v>
      </c>
      <c r="E13819">
        <v>146</v>
      </c>
      <c r="F13819">
        <v>81</v>
      </c>
      <c r="G13819">
        <v>1224</v>
      </c>
      <c r="H13819" t="s">
        <v>96576</v>
      </c>
      <c r="J13819" t="s">
        <v>84724</v>
      </c>
      <c r="K13819" s="2">
        <v>41368.410983796297</v>
      </c>
      <c r="L13819" s="3">
        <f t="shared" si="216"/>
        <v>41368</v>
      </c>
      <c r="M13819" t="s">
        <v>3328</v>
      </c>
      <c r="N13819">
        <v>0</v>
      </c>
      <c r="O13819">
        <v>0</v>
      </c>
      <c r="Q13819" t="s">
        <v>84725</v>
      </c>
      <c r="R13819">
        <v>1</v>
      </c>
    </row>
    <row r="13820" spans="1:18" x14ac:dyDescent="0.15">
      <c r="A13820" s="1" t="s">
        <v>84718</v>
      </c>
      <c r="B13820" t="s">
        <v>84719</v>
      </c>
      <c r="C13820" t="s">
        <v>2703</v>
      </c>
      <c r="D13820" t="s">
        <v>96849</v>
      </c>
      <c r="E13820">
        <v>46</v>
      </c>
      <c r="F13820">
        <v>262</v>
      </c>
      <c r="G13820">
        <v>295</v>
      </c>
      <c r="H13820" t="s">
        <v>96576</v>
      </c>
      <c r="J13820" t="s">
        <v>84720</v>
      </c>
      <c r="K13820" s="2">
        <v>41368.410983796297</v>
      </c>
      <c r="L13820" s="3">
        <f t="shared" si="216"/>
        <v>41368</v>
      </c>
      <c r="M13820" t="s">
        <v>3619</v>
      </c>
      <c r="N13820">
        <v>0</v>
      </c>
      <c r="O13820">
        <v>0</v>
      </c>
      <c r="Q13820" t="s">
        <v>84721</v>
      </c>
      <c r="R13820">
        <v>1</v>
      </c>
    </row>
    <row r="13821" spans="1:18" x14ac:dyDescent="0.15">
      <c r="A13821" s="1" t="s">
        <v>36051</v>
      </c>
      <c r="B13821" t="s">
        <v>36052</v>
      </c>
      <c r="C13821" t="s">
        <v>344</v>
      </c>
      <c r="E13821">
        <v>51</v>
      </c>
      <c r="F13821">
        <v>11</v>
      </c>
      <c r="G13821">
        <v>185</v>
      </c>
      <c r="H13821" t="s">
        <v>96576</v>
      </c>
      <c r="J13821" t="s">
        <v>36053</v>
      </c>
      <c r="K13821" s="2">
        <v>41368.410995370374</v>
      </c>
      <c r="L13821" s="3">
        <f t="shared" si="216"/>
        <v>41368</v>
      </c>
      <c r="M13821" t="s">
        <v>23</v>
      </c>
      <c r="N13821">
        <v>0</v>
      </c>
      <c r="O13821">
        <v>0</v>
      </c>
      <c r="Q13821" t="s">
        <v>36054</v>
      </c>
      <c r="R13821">
        <v>1</v>
      </c>
    </row>
    <row r="13822" spans="1:18" x14ac:dyDescent="0.15">
      <c r="A13822" s="1" t="s">
        <v>23236</v>
      </c>
      <c r="B13822" t="s">
        <v>23237</v>
      </c>
      <c r="C13822" t="s">
        <v>131</v>
      </c>
      <c r="D13822" t="s">
        <v>96661</v>
      </c>
      <c r="E13822">
        <v>33318</v>
      </c>
      <c r="F13822">
        <v>1986</v>
      </c>
      <c r="G13822">
        <v>20207</v>
      </c>
      <c r="H13822" t="s">
        <v>96581</v>
      </c>
      <c r="I13822" t="s">
        <v>23238</v>
      </c>
      <c r="J13822" t="s">
        <v>36048</v>
      </c>
      <c r="K13822" s="2">
        <v>41368.411006944443</v>
      </c>
      <c r="L13822" s="3">
        <f t="shared" si="216"/>
        <v>41368</v>
      </c>
      <c r="M13822" t="s">
        <v>117</v>
      </c>
      <c r="N13822">
        <v>17</v>
      </c>
      <c r="O13822">
        <v>6</v>
      </c>
      <c r="P13822" t="s">
        <v>36049</v>
      </c>
      <c r="Q13822" t="s">
        <v>36050</v>
      </c>
      <c r="R13822">
        <v>1</v>
      </c>
    </row>
    <row r="13823" spans="1:18" x14ac:dyDescent="0.15">
      <c r="A13823" s="1" t="s">
        <v>84713</v>
      </c>
      <c r="B13823" t="s">
        <v>84714</v>
      </c>
      <c r="C13823" t="s">
        <v>2165</v>
      </c>
      <c r="D13823" t="s">
        <v>96601</v>
      </c>
      <c r="E13823">
        <v>32</v>
      </c>
      <c r="F13823">
        <v>23</v>
      </c>
      <c r="G13823">
        <v>22</v>
      </c>
      <c r="H13823" t="s">
        <v>96576</v>
      </c>
      <c r="J13823" t="s">
        <v>84715</v>
      </c>
      <c r="K13823" s="2">
        <v>41368.41101851852</v>
      </c>
      <c r="L13823" s="3">
        <f t="shared" si="216"/>
        <v>41368</v>
      </c>
      <c r="M13823" t="s">
        <v>117</v>
      </c>
      <c r="N13823">
        <v>6</v>
      </c>
      <c r="O13823">
        <v>6</v>
      </c>
      <c r="Q13823" t="s">
        <v>84716</v>
      </c>
      <c r="R13823">
        <v>1</v>
      </c>
    </row>
    <row r="13824" spans="1:18" x14ac:dyDescent="0.15">
      <c r="A13824" s="1" t="s">
        <v>84696</v>
      </c>
      <c r="B13824" t="s">
        <v>84697</v>
      </c>
      <c r="C13824" t="s">
        <v>2793</v>
      </c>
      <c r="D13824" t="s">
        <v>96645</v>
      </c>
      <c r="E13824">
        <v>1450</v>
      </c>
      <c r="F13824">
        <v>358</v>
      </c>
      <c r="G13824">
        <v>8631</v>
      </c>
      <c r="H13824" t="s">
        <v>96578</v>
      </c>
      <c r="J13824" t="s">
        <v>84698</v>
      </c>
      <c r="K13824" s="2">
        <v>41368.411030092589</v>
      </c>
      <c r="L13824" s="3">
        <f t="shared" si="216"/>
        <v>41368</v>
      </c>
      <c r="M13824" t="s">
        <v>370</v>
      </c>
      <c r="N13824">
        <v>0</v>
      </c>
      <c r="O13824">
        <v>8</v>
      </c>
      <c r="Q13824" t="s">
        <v>84699</v>
      </c>
      <c r="R13824">
        <v>1</v>
      </c>
    </row>
    <row r="13825" spans="1:18" x14ac:dyDescent="0.15">
      <c r="A13825" s="1" t="s">
        <v>36039</v>
      </c>
      <c r="B13825" t="s">
        <v>36040</v>
      </c>
      <c r="C13825" t="s">
        <v>344</v>
      </c>
      <c r="D13825" t="s">
        <v>96589</v>
      </c>
      <c r="E13825">
        <v>129</v>
      </c>
      <c r="F13825">
        <v>299</v>
      </c>
      <c r="G13825">
        <v>127</v>
      </c>
      <c r="H13825" t="s">
        <v>96576</v>
      </c>
      <c r="J13825" t="s">
        <v>36041</v>
      </c>
      <c r="K13825" s="2">
        <v>41368.411030092589</v>
      </c>
      <c r="L13825" s="3">
        <f t="shared" si="216"/>
        <v>41368</v>
      </c>
      <c r="M13825" t="s">
        <v>63</v>
      </c>
      <c r="N13825">
        <v>0</v>
      </c>
      <c r="O13825">
        <v>0</v>
      </c>
      <c r="P13825" t="s">
        <v>36042</v>
      </c>
      <c r="Q13825" t="s">
        <v>36043</v>
      </c>
      <c r="R13825">
        <v>1</v>
      </c>
    </row>
    <row r="13826" spans="1:18" x14ac:dyDescent="0.15">
      <c r="A13826" s="1" t="s">
        <v>84700</v>
      </c>
      <c r="B13826" t="s">
        <v>84701</v>
      </c>
      <c r="C13826" t="s">
        <v>1421</v>
      </c>
      <c r="D13826" t="s">
        <v>96588</v>
      </c>
      <c r="E13826">
        <v>347</v>
      </c>
      <c r="F13826">
        <v>650</v>
      </c>
      <c r="G13826">
        <v>2377</v>
      </c>
      <c r="H13826" t="s">
        <v>96576</v>
      </c>
      <c r="J13826" t="s">
        <v>84702</v>
      </c>
      <c r="K13826" s="2">
        <v>41368.411041666666</v>
      </c>
      <c r="L13826" s="3">
        <f t="shared" si="216"/>
        <v>41368</v>
      </c>
      <c r="M13826" t="s">
        <v>23</v>
      </c>
      <c r="N13826">
        <v>0</v>
      </c>
      <c r="O13826">
        <v>0</v>
      </c>
      <c r="Q13826" t="s">
        <v>84703</v>
      </c>
      <c r="R13826">
        <v>1</v>
      </c>
    </row>
    <row r="13827" spans="1:18" x14ac:dyDescent="0.15">
      <c r="A13827" s="1" t="s">
        <v>36044</v>
      </c>
      <c r="B13827" t="s">
        <v>36045</v>
      </c>
      <c r="C13827" t="s">
        <v>2793</v>
      </c>
      <c r="D13827" t="s">
        <v>96645</v>
      </c>
      <c r="E13827">
        <v>64</v>
      </c>
      <c r="F13827">
        <v>47</v>
      </c>
      <c r="G13827">
        <v>542</v>
      </c>
      <c r="H13827" t="s">
        <v>96576</v>
      </c>
      <c r="J13827" t="s">
        <v>36046</v>
      </c>
      <c r="K13827" s="2">
        <v>41368.411041666666</v>
      </c>
      <c r="L13827" s="3">
        <f t="shared" si="216"/>
        <v>41368</v>
      </c>
      <c r="M13827" t="s">
        <v>370</v>
      </c>
      <c r="N13827">
        <v>0</v>
      </c>
      <c r="O13827">
        <v>0</v>
      </c>
      <c r="Q13827" t="s">
        <v>36047</v>
      </c>
      <c r="R13827">
        <v>1</v>
      </c>
    </row>
    <row r="13828" spans="1:18" x14ac:dyDescent="0.15">
      <c r="A13828" s="1" t="s">
        <v>84709</v>
      </c>
      <c r="B13828" t="s">
        <v>84710</v>
      </c>
      <c r="C13828" t="s">
        <v>190</v>
      </c>
      <c r="D13828" t="s">
        <v>96750</v>
      </c>
      <c r="E13828">
        <v>40</v>
      </c>
      <c r="F13828">
        <v>35</v>
      </c>
      <c r="G13828">
        <v>245</v>
      </c>
      <c r="H13828" t="s">
        <v>96576</v>
      </c>
      <c r="J13828" t="s">
        <v>84711</v>
      </c>
      <c r="K13828" s="2">
        <v>41368.411041666666</v>
      </c>
      <c r="L13828" s="3">
        <f t="shared" si="216"/>
        <v>41368</v>
      </c>
      <c r="M13828" t="s">
        <v>5051</v>
      </c>
      <c r="N13828">
        <v>0</v>
      </c>
      <c r="O13828">
        <v>0</v>
      </c>
      <c r="Q13828" t="s">
        <v>84712</v>
      </c>
      <c r="R13828">
        <v>1</v>
      </c>
    </row>
    <row r="13829" spans="1:18" x14ac:dyDescent="0.15">
      <c r="A13829" s="1" t="s">
        <v>84692</v>
      </c>
      <c r="B13829" t="s">
        <v>84693</v>
      </c>
      <c r="C13829" t="s">
        <v>131</v>
      </c>
      <c r="D13829" t="s">
        <v>96769</v>
      </c>
      <c r="E13829">
        <v>582</v>
      </c>
      <c r="F13829">
        <v>294</v>
      </c>
      <c r="G13829">
        <v>4768</v>
      </c>
      <c r="H13829" t="s">
        <v>96576</v>
      </c>
      <c r="J13829" t="s">
        <v>84694</v>
      </c>
      <c r="K13829" s="2">
        <v>41368.411053240743</v>
      </c>
      <c r="L13829" s="3">
        <f t="shared" si="216"/>
        <v>41368</v>
      </c>
      <c r="M13829" t="s">
        <v>370</v>
      </c>
      <c r="N13829">
        <v>0</v>
      </c>
      <c r="O13829">
        <v>8</v>
      </c>
      <c r="Q13829" t="s">
        <v>84695</v>
      </c>
      <c r="R13829">
        <v>1</v>
      </c>
    </row>
    <row r="13830" spans="1:18" x14ac:dyDescent="0.15">
      <c r="A13830" s="1" t="s">
        <v>36035</v>
      </c>
      <c r="B13830" t="s">
        <v>36036</v>
      </c>
      <c r="C13830" t="s">
        <v>94</v>
      </c>
      <c r="D13830" t="s">
        <v>96609</v>
      </c>
      <c r="E13830">
        <v>114</v>
      </c>
      <c r="F13830">
        <v>56</v>
      </c>
      <c r="G13830">
        <v>344</v>
      </c>
      <c r="H13830" t="s">
        <v>96576</v>
      </c>
      <c r="J13830" t="s">
        <v>36037</v>
      </c>
      <c r="K13830" s="2">
        <v>41368.411053240743</v>
      </c>
      <c r="L13830" s="3">
        <f t="shared" si="216"/>
        <v>41368</v>
      </c>
      <c r="M13830" t="s">
        <v>246</v>
      </c>
      <c r="N13830">
        <v>0</v>
      </c>
      <c r="O13830">
        <v>2</v>
      </c>
      <c r="Q13830" t="s">
        <v>36038</v>
      </c>
      <c r="R13830">
        <v>1</v>
      </c>
    </row>
    <row r="13831" spans="1:18" x14ac:dyDescent="0.15">
      <c r="A13831" s="1" t="s">
        <v>84704</v>
      </c>
      <c r="B13831" t="s">
        <v>84705</v>
      </c>
      <c r="C13831" t="s">
        <v>110</v>
      </c>
      <c r="D13831" t="s">
        <v>96586</v>
      </c>
      <c r="E13831">
        <v>322</v>
      </c>
      <c r="F13831">
        <v>252</v>
      </c>
      <c r="G13831">
        <v>685</v>
      </c>
      <c r="H13831" t="s">
        <v>96578</v>
      </c>
      <c r="J13831" t="s">
        <v>84706</v>
      </c>
      <c r="K13831" s="2">
        <v>41368.411053240743</v>
      </c>
      <c r="L13831" s="3">
        <f t="shared" si="216"/>
        <v>41368</v>
      </c>
      <c r="M13831" t="s">
        <v>84</v>
      </c>
      <c r="N13831">
        <v>0</v>
      </c>
      <c r="O13831">
        <v>1</v>
      </c>
      <c r="P13831" t="s">
        <v>84707</v>
      </c>
      <c r="Q13831" t="s">
        <v>84708</v>
      </c>
      <c r="R13831">
        <v>1</v>
      </c>
    </row>
    <row r="13832" spans="1:18" x14ac:dyDescent="0.15">
      <c r="A13832" s="1" t="s">
        <v>36031</v>
      </c>
      <c r="B13832" t="s">
        <v>36032</v>
      </c>
      <c r="C13832" t="s">
        <v>2543</v>
      </c>
      <c r="D13832" t="s">
        <v>96658</v>
      </c>
      <c r="E13832">
        <v>295</v>
      </c>
      <c r="F13832">
        <v>363</v>
      </c>
      <c r="G13832">
        <v>624</v>
      </c>
      <c r="H13832" t="s">
        <v>96576</v>
      </c>
      <c r="J13832" t="s">
        <v>36033</v>
      </c>
      <c r="K13832" s="2">
        <v>41368.411076388889</v>
      </c>
      <c r="L13832" s="3">
        <f t="shared" si="216"/>
        <v>41368</v>
      </c>
      <c r="M13832" t="s">
        <v>1266</v>
      </c>
      <c r="N13832">
        <v>0</v>
      </c>
      <c r="O13832">
        <v>0</v>
      </c>
      <c r="P13832" t="s">
        <v>30</v>
      </c>
      <c r="Q13832" t="s">
        <v>36034</v>
      </c>
      <c r="R13832">
        <v>1</v>
      </c>
    </row>
    <row r="13833" spans="1:18" x14ac:dyDescent="0.15">
      <c r="A13833" s="1" t="s">
        <v>36021</v>
      </c>
      <c r="B13833" t="s">
        <v>36022</v>
      </c>
      <c r="C13833" t="s">
        <v>3085</v>
      </c>
      <c r="D13833" t="s">
        <v>96600</v>
      </c>
      <c r="E13833">
        <v>1188966</v>
      </c>
      <c r="F13833">
        <v>1606</v>
      </c>
      <c r="G13833">
        <v>30366</v>
      </c>
      <c r="H13833" t="s">
        <v>96574</v>
      </c>
      <c r="I13833" t="s">
        <v>36023</v>
      </c>
      <c r="J13833" t="s">
        <v>36024</v>
      </c>
      <c r="K13833" s="2">
        <v>41368.411087962966</v>
      </c>
      <c r="L13833" s="3">
        <f t="shared" si="216"/>
        <v>41368</v>
      </c>
      <c r="M13833" t="s">
        <v>26583</v>
      </c>
      <c r="N13833">
        <v>62</v>
      </c>
      <c r="O13833">
        <v>10</v>
      </c>
      <c r="P13833" t="s">
        <v>36025</v>
      </c>
      <c r="Q13833" t="s">
        <v>36026</v>
      </c>
      <c r="R13833">
        <v>1</v>
      </c>
    </row>
    <row r="13834" spans="1:18" x14ac:dyDescent="0.15">
      <c r="A13834" s="1" t="s">
        <v>84688</v>
      </c>
      <c r="B13834" t="s">
        <v>84689</v>
      </c>
      <c r="C13834" t="s">
        <v>94</v>
      </c>
      <c r="D13834" t="s">
        <v>96654</v>
      </c>
      <c r="E13834">
        <v>1004</v>
      </c>
      <c r="F13834">
        <v>588</v>
      </c>
      <c r="G13834">
        <v>7581</v>
      </c>
      <c r="H13834" t="s">
        <v>96578</v>
      </c>
      <c r="J13834" t="s">
        <v>84690</v>
      </c>
      <c r="K13834" s="2">
        <v>41368.411087962966</v>
      </c>
      <c r="L13834" s="3">
        <f t="shared" si="216"/>
        <v>41368</v>
      </c>
      <c r="M13834" t="s">
        <v>117</v>
      </c>
      <c r="N13834">
        <v>0</v>
      </c>
      <c r="O13834">
        <v>3</v>
      </c>
      <c r="Q13834" t="s">
        <v>84691</v>
      </c>
      <c r="R13834">
        <v>1</v>
      </c>
    </row>
    <row r="13835" spans="1:18" x14ac:dyDescent="0.15">
      <c r="A13835" s="1" t="s">
        <v>36016</v>
      </c>
      <c r="B13835" t="s">
        <v>36017</v>
      </c>
      <c r="C13835" t="s">
        <v>110</v>
      </c>
      <c r="D13835" t="s">
        <v>96586</v>
      </c>
      <c r="E13835">
        <v>31</v>
      </c>
      <c r="F13835">
        <v>24</v>
      </c>
      <c r="G13835">
        <v>53</v>
      </c>
      <c r="H13835" t="s">
        <v>96576</v>
      </c>
      <c r="J13835" t="s">
        <v>36018</v>
      </c>
      <c r="K13835" s="2">
        <v>41368.411087962966</v>
      </c>
      <c r="L13835" s="3">
        <f t="shared" si="216"/>
        <v>41368</v>
      </c>
      <c r="M13835" t="s">
        <v>36019</v>
      </c>
      <c r="N13835">
        <v>0</v>
      </c>
      <c r="O13835">
        <v>1</v>
      </c>
      <c r="Q13835" t="s">
        <v>36020</v>
      </c>
      <c r="R13835">
        <v>1</v>
      </c>
    </row>
    <row r="13836" spans="1:18" x14ac:dyDescent="0.15">
      <c r="A13836" s="1" t="s">
        <v>36027</v>
      </c>
      <c r="B13836" t="s">
        <v>36028</v>
      </c>
      <c r="C13836" t="s">
        <v>27</v>
      </c>
      <c r="E13836">
        <v>984</v>
      </c>
      <c r="F13836">
        <v>231</v>
      </c>
      <c r="G13836">
        <v>5905</v>
      </c>
      <c r="H13836" t="s">
        <v>96576</v>
      </c>
      <c r="J13836" t="s">
        <v>36029</v>
      </c>
      <c r="K13836" s="2">
        <v>41368.411087962966</v>
      </c>
      <c r="L13836" s="3">
        <f t="shared" si="216"/>
        <v>41368</v>
      </c>
      <c r="M13836" t="s">
        <v>84</v>
      </c>
      <c r="N13836">
        <v>1</v>
      </c>
      <c r="O13836">
        <v>0</v>
      </c>
      <c r="Q13836" t="s">
        <v>36030</v>
      </c>
      <c r="R13836">
        <v>1</v>
      </c>
    </row>
    <row r="13837" spans="1:18" x14ac:dyDescent="0.15">
      <c r="A13837" s="1" t="s">
        <v>36008</v>
      </c>
      <c r="B13837" t="s">
        <v>36009</v>
      </c>
      <c r="C13837" t="s">
        <v>2793</v>
      </c>
      <c r="D13837" t="s">
        <v>96865</v>
      </c>
      <c r="E13837">
        <v>335</v>
      </c>
      <c r="F13837">
        <v>1</v>
      </c>
      <c r="G13837">
        <v>2937</v>
      </c>
      <c r="H13837" t="s">
        <v>96576</v>
      </c>
      <c r="J13837" t="s">
        <v>36010</v>
      </c>
      <c r="K13837" s="2">
        <v>41368.411111111112</v>
      </c>
      <c r="L13837" s="3">
        <f t="shared" si="216"/>
        <v>41368</v>
      </c>
      <c r="M13837" t="s">
        <v>63</v>
      </c>
      <c r="N13837">
        <v>0</v>
      </c>
      <c r="O13837">
        <v>0</v>
      </c>
      <c r="P13837" t="s">
        <v>36011</v>
      </c>
      <c r="Q13837" t="s">
        <v>36012</v>
      </c>
      <c r="R13837">
        <v>1</v>
      </c>
    </row>
    <row r="13838" spans="1:18" x14ac:dyDescent="0.15">
      <c r="A13838" s="1" t="s">
        <v>35626</v>
      </c>
      <c r="B13838" t="s">
        <v>35627</v>
      </c>
      <c r="C13838" t="s">
        <v>2793</v>
      </c>
      <c r="D13838" t="s">
        <v>96645</v>
      </c>
      <c r="E13838">
        <v>288</v>
      </c>
      <c r="F13838">
        <v>123</v>
      </c>
      <c r="G13838">
        <v>2461</v>
      </c>
      <c r="H13838" t="s">
        <v>96576</v>
      </c>
      <c r="J13838" t="s">
        <v>36013</v>
      </c>
      <c r="K13838" s="2">
        <v>41368.411111111112</v>
      </c>
      <c r="L13838" s="3">
        <f t="shared" si="216"/>
        <v>41368</v>
      </c>
      <c r="M13838" t="s">
        <v>63</v>
      </c>
      <c r="N13838">
        <v>0</v>
      </c>
      <c r="O13838">
        <v>0</v>
      </c>
      <c r="P13838" t="s">
        <v>36014</v>
      </c>
      <c r="Q13838" t="s">
        <v>36015</v>
      </c>
      <c r="R13838">
        <v>1</v>
      </c>
    </row>
    <row r="13839" spans="1:18" x14ac:dyDescent="0.15">
      <c r="A13839" s="1" t="s">
        <v>84684</v>
      </c>
      <c r="B13839" t="s">
        <v>84685</v>
      </c>
      <c r="C13839" t="s">
        <v>2165</v>
      </c>
      <c r="D13839" t="s">
        <v>96634</v>
      </c>
      <c r="E13839">
        <v>42</v>
      </c>
      <c r="F13839">
        <v>93</v>
      </c>
      <c r="G13839">
        <v>18</v>
      </c>
      <c r="H13839" t="s">
        <v>96576</v>
      </c>
      <c r="J13839" t="s">
        <v>84686</v>
      </c>
      <c r="K13839" s="2">
        <v>41368.411122685182</v>
      </c>
      <c r="L13839" s="3">
        <f t="shared" si="216"/>
        <v>41368</v>
      </c>
      <c r="M13839" t="s">
        <v>41492</v>
      </c>
      <c r="N13839">
        <v>2</v>
      </c>
      <c r="O13839">
        <v>2</v>
      </c>
      <c r="Q13839" t="s">
        <v>84687</v>
      </c>
      <c r="R13839">
        <v>1</v>
      </c>
    </row>
    <row r="13840" spans="1:18" x14ac:dyDescent="0.15">
      <c r="A13840" s="1" t="s">
        <v>36004</v>
      </c>
      <c r="B13840" t="s">
        <v>36005</v>
      </c>
      <c r="C13840" t="s">
        <v>110</v>
      </c>
      <c r="D13840" t="s">
        <v>96612</v>
      </c>
      <c r="E13840">
        <v>201</v>
      </c>
      <c r="F13840">
        <v>386</v>
      </c>
      <c r="G13840">
        <v>1909</v>
      </c>
      <c r="H13840" t="s">
        <v>96576</v>
      </c>
      <c r="J13840" t="s">
        <v>36006</v>
      </c>
      <c r="K13840" s="2">
        <v>41368.411134259259</v>
      </c>
      <c r="L13840" s="3">
        <f t="shared" si="216"/>
        <v>41368</v>
      </c>
      <c r="M13840" t="s">
        <v>545</v>
      </c>
      <c r="N13840">
        <v>0</v>
      </c>
      <c r="O13840">
        <v>0</v>
      </c>
      <c r="Q13840" t="s">
        <v>36007</v>
      </c>
      <c r="R13840">
        <v>1</v>
      </c>
    </row>
    <row r="13841" spans="1:18" x14ac:dyDescent="0.15">
      <c r="A13841" s="1" t="s">
        <v>36000</v>
      </c>
      <c r="B13841" t="s">
        <v>36001</v>
      </c>
      <c r="C13841" t="s">
        <v>190</v>
      </c>
      <c r="D13841" t="s">
        <v>96592</v>
      </c>
      <c r="E13841">
        <v>33</v>
      </c>
      <c r="F13841">
        <v>14</v>
      </c>
      <c r="G13841">
        <v>115</v>
      </c>
      <c r="H13841" t="s">
        <v>96576</v>
      </c>
      <c r="J13841" t="s">
        <v>36002</v>
      </c>
      <c r="K13841" s="2">
        <v>41368.411134259259</v>
      </c>
      <c r="L13841" s="3">
        <f t="shared" si="216"/>
        <v>41368</v>
      </c>
      <c r="M13841" t="s">
        <v>4377</v>
      </c>
      <c r="N13841">
        <v>0</v>
      </c>
      <c r="O13841">
        <v>0</v>
      </c>
      <c r="Q13841" t="s">
        <v>36003</v>
      </c>
      <c r="R13841">
        <v>1</v>
      </c>
    </row>
    <row r="13842" spans="1:18" x14ac:dyDescent="0.15">
      <c r="A13842" s="1" t="s">
        <v>35991</v>
      </c>
      <c r="B13842" t="s">
        <v>35992</v>
      </c>
      <c r="C13842" t="s">
        <v>110</v>
      </c>
      <c r="D13842" t="s">
        <v>96596</v>
      </c>
      <c r="E13842">
        <v>275</v>
      </c>
      <c r="F13842">
        <v>179</v>
      </c>
      <c r="G13842">
        <v>3233</v>
      </c>
      <c r="H13842" t="s">
        <v>96578</v>
      </c>
      <c r="J13842" t="s">
        <v>35993</v>
      </c>
      <c r="K13842" s="2">
        <v>41368.411157407405</v>
      </c>
      <c r="L13842" s="3">
        <f t="shared" si="216"/>
        <v>41368</v>
      </c>
      <c r="M13842" t="s">
        <v>84</v>
      </c>
      <c r="N13842">
        <v>0</v>
      </c>
      <c r="O13842">
        <v>0</v>
      </c>
      <c r="Q13842" t="s">
        <v>35994</v>
      </c>
      <c r="R13842">
        <v>1</v>
      </c>
    </row>
    <row r="13843" spans="1:18" x14ac:dyDescent="0.15">
      <c r="A13843" s="1" t="s">
        <v>35995</v>
      </c>
      <c r="B13843" t="s">
        <v>35996</v>
      </c>
      <c r="C13843" t="s">
        <v>27</v>
      </c>
      <c r="E13843">
        <v>91</v>
      </c>
      <c r="F13843">
        <v>134</v>
      </c>
      <c r="G13843">
        <v>693</v>
      </c>
      <c r="H13843" t="s">
        <v>96576</v>
      </c>
      <c r="J13843" t="s">
        <v>35997</v>
      </c>
      <c r="K13843" s="2">
        <v>41368.411157407405</v>
      </c>
      <c r="L13843" s="3">
        <f t="shared" si="216"/>
        <v>41368</v>
      </c>
      <c r="M13843" t="s">
        <v>3669</v>
      </c>
      <c r="N13843">
        <v>0</v>
      </c>
      <c r="O13843">
        <v>0</v>
      </c>
      <c r="Q13843" t="s">
        <v>35998</v>
      </c>
      <c r="R13843">
        <v>1</v>
      </c>
    </row>
    <row r="13844" spans="1:18" x14ac:dyDescent="0.15">
      <c r="A13844" s="1" t="s">
        <v>35986</v>
      </c>
      <c r="B13844" t="s">
        <v>35987</v>
      </c>
      <c r="C13844" t="s">
        <v>190</v>
      </c>
      <c r="D13844" t="s">
        <v>96631</v>
      </c>
      <c r="E13844">
        <v>39121</v>
      </c>
      <c r="F13844">
        <v>1779</v>
      </c>
      <c r="G13844">
        <v>6491</v>
      </c>
      <c r="H13844" t="s">
        <v>96579</v>
      </c>
      <c r="I13844" t="s">
        <v>35988</v>
      </c>
      <c r="J13844" t="s">
        <v>35989</v>
      </c>
      <c r="K13844" s="2">
        <v>41368.411168981482</v>
      </c>
      <c r="L13844" s="3">
        <f t="shared" si="216"/>
        <v>41368</v>
      </c>
      <c r="M13844" t="s">
        <v>339</v>
      </c>
      <c r="N13844">
        <v>0</v>
      </c>
      <c r="O13844">
        <v>0</v>
      </c>
      <c r="Q13844" t="s">
        <v>35990</v>
      </c>
      <c r="R13844">
        <v>1</v>
      </c>
    </row>
    <row r="13845" spans="1:18" x14ac:dyDescent="0.15">
      <c r="A13845" s="1" t="s">
        <v>35964</v>
      </c>
      <c r="B13845" t="s">
        <v>35965</v>
      </c>
      <c r="C13845" t="s">
        <v>1421</v>
      </c>
      <c r="E13845">
        <v>43</v>
      </c>
      <c r="F13845">
        <v>62</v>
      </c>
      <c r="G13845">
        <v>45</v>
      </c>
      <c r="H13845" t="s">
        <v>96576</v>
      </c>
      <c r="J13845" t="s">
        <v>35966</v>
      </c>
      <c r="K13845" s="2">
        <v>41368.411168981482</v>
      </c>
      <c r="L13845" s="3">
        <f t="shared" si="216"/>
        <v>41368</v>
      </c>
      <c r="M13845" t="s">
        <v>29</v>
      </c>
      <c r="N13845">
        <v>0</v>
      </c>
      <c r="O13845">
        <v>0</v>
      </c>
      <c r="P13845" t="s">
        <v>30</v>
      </c>
      <c r="Q13845" t="s">
        <v>35967</v>
      </c>
      <c r="R13845">
        <v>1</v>
      </c>
    </row>
    <row r="13846" spans="1:18" x14ac:dyDescent="0.15">
      <c r="A13846" s="1" t="s">
        <v>35978</v>
      </c>
      <c r="B13846" t="s">
        <v>35979</v>
      </c>
      <c r="C13846" t="s">
        <v>344</v>
      </c>
      <c r="D13846" t="s">
        <v>96893</v>
      </c>
      <c r="E13846">
        <v>41</v>
      </c>
      <c r="F13846">
        <v>179</v>
      </c>
      <c r="G13846">
        <v>79</v>
      </c>
      <c r="H13846" t="s">
        <v>96576</v>
      </c>
      <c r="J13846" t="s">
        <v>35980</v>
      </c>
      <c r="K13846" s="2">
        <v>41368.411168981482</v>
      </c>
      <c r="L13846" s="3">
        <f t="shared" si="216"/>
        <v>41368</v>
      </c>
      <c r="M13846" t="s">
        <v>246</v>
      </c>
      <c r="N13846">
        <v>0</v>
      </c>
      <c r="O13846">
        <v>0</v>
      </c>
      <c r="Q13846" t="s">
        <v>35981</v>
      </c>
      <c r="R13846">
        <v>1</v>
      </c>
    </row>
    <row r="13847" spans="1:18" x14ac:dyDescent="0.15">
      <c r="A13847" s="1" t="s">
        <v>35960</v>
      </c>
      <c r="B13847" t="s">
        <v>35961</v>
      </c>
      <c r="C13847" t="s">
        <v>344</v>
      </c>
      <c r="D13847" t="s">
        <v>96639</v>
      </c>
      <c r="E13847">
        <v>873</v>
      </c>
      <c r="F13847">
        <v>362</v>
      </c>
      <c r="G13847">
        <v>1935</v>
      </c>
      <c r="H13847" t="s">
        <v>96576</v>
      </c>
      <c r="J13847" t="s">
        <v>35962</v>
      </c>
      <c r="K13847" s="2">
        <v>41368.411180555559</v>
      </c>
      <c r="L13847" s="3">
        <f t="shared" si="216"/>
        <v>41368</v>
      </c>
      <c r="M13847" t="s">
        <v>461</v>
      </c>
      <c r="N13847">
        <v>0</v>
      </c>
      <c r="O13847">
        <v>0</v>
      </c>
      <c r="Q13847" t="s">
        <v>35963</v>
      </c>
      <c r="R13847">
        <v>1</v>
      </c>
    </row>
    <row r="13848" spans="1:18" x14ac:dyDescent="0.15">
      <c r="A13848" s="1" t="s">
        <v>35968</v>
      </c>
      <c r="B13848" t="s">
        <v>35969</v>
      </c>
      <c r="C13848" t="s">
        <v>2793</v>
      </c>
      <c r="D13848" t="s">
        <v>96611</v>
      </c>
      <c r="E13848">
        <v>210</v>
      </c>
      <c r="F13848">
        <v>548</v>
      </c>
      <c r="G13848">
        <v>374</v>
      </c>
      <c r="H13848" t="s">
        <v>96576</v>
      </c>
      <c r="J13848" t="s">
        <v>35970</v>
      </c>
      <c r="K13848" s="2">
        <v>41368.411180555559</v>
      </c>
      <c r="L13848" s="3">
        <f t="shared" si="216"/>
        <v>41368</v>
      </c>
      <c r="M13848" t="s">
        <v>56</v>
      </c>
      <c r="N13848">
        <v>0</v>
      </c>
      <c r="O13848">
        <v>0</v>
      </c>
      <c r="P13848" t="s">
        <v>35971</v>
      </c>
      <c r="Q13848" t="s">
        <v>35972</v>
      </c>
      <c r="R13848">
        <v>1</v>
      </c>
    </row>
    <row r="13849" spans="1:18" x14ac:dyDescent="0.15">
      <c r="A13849" s="1" t="s">
        <v>35982</v>
      </c>
      <c r="B13849" t="s">
        <v>35983</v>
      </c>
      <c r="C13849" t="s">
        <v>344</v>
      </c>
      <c r="D13849" t="s">
        <v>96639</v>
      </c>
      <c r="E13849">
        <v>101</v>
      </c>
      <c r="F13849">
        <v>138</v>
      </c>
      <c r="G13849">
        <v>1038</v>
      </c>
      <c r="H13849" t="s">
        <v>96576</v>
      </c>
      <c r="J13849" t="s">
        <v>35984</v>
      </c>
      <c r="K13849" s="2">
        <v>41368.411180555559</v>
      </c>
      <c r="L13849" s="3">
        <f t="shared" si="216"/>
        <v>41368</v>
      </c>
      <c r="M13849" t="s">
        <v>246</v>
      </c>
      <c r="N13849">
        <v>0</v>
      </c>
      <c r="O13849">
        <v>0</v>
      </c>
      <c r="Q13849" t="s">
        <v>35985</v>
      </c>
      <c r="R13849">
        <v>1</v>
      </c>
    </row>
    <row r="13850" spans="1:18" x14ac:dyDescent="0.15">
      <c r="A13850" s="1" t="s">
        <v>35973</v>
      </c>
      <c r="B13850" t="s">
        <v>35974</v>
      </c>
      <c r="C13850" t="s">
        <v>2333</v>
      </c>
      <c r="D13850" t="s">
        <v>96990</v>
      </c>
      <c r="E13850">
        <v>71</v>
      </c>
      <c r="F13850">
        <v>47</v>
      </c>
      <c r="G13850">
        <v>2480</v>
      </c>
      <c r="H13850" t="s">
        <v>96576</v>
      </c>
      <c r="J13850" t="s">
        <v>35975</v>
      </c>
      <c r="K13850" s="2">
        <v>41368.411180555559</v>
      </c>
      <c r="L13850" s="3">
        <f t="shared" si="216"/>
        <v>41368</v>
      </c>
      <c r="M13850" t="s">
        <v>63</v>
      </c>
      <c r="N13850">
        <v>0</v>
      </c>
      <c r="O13850">
        <v>0</v>
      </c>
      <c r="P13850" t="s">
        <v>35976</v>
      </c>
      <c r="Q13850" t="s">
        <v>35977</v>
      </c>
      <c r="R13850">
        <v>1</v>
      </c>
    </row>
    <row r="13851" spans="1:18" x14ac:dyDescent="0.15">
      <c r="A13851" s="1" t="s">
        <v>84680</v>
      </c>
      <c r="B13851" t="s">
        <v>84681</v>
      </c>
      <c r="C13851" t="s">
        <v>131</v>
      </c>
      <c r="D13851" t="s">
        <v>96661</v>
      </c>
      <c r="E13851">
        <v>243</v>
      </c>
      <c r="F13851">
        <v>181</v>
      </c>
      <c r="G13851">
        <v>540</v>
      </c>
      <c r="H13851" t="s">
        <v>96578</v>
      </c>
      <c r="J13851" t="s">
        <v>84682</v>
      </c>
      <c r="K13851" s="2">
        <v>41368.411192129628</v>
      </c>
      <c r="L13851" s="3">
        <f t="shared" ref="L13851:L13914" si="217">INT(K13851)</f>
        <v>41368</v>
      </c>
      <c r="M13851" t="s">
        <v>370</v>
      </c>
      <c r="N13851">
        <v>1</v>
      </c>
      <c r="O13851">
        <v>0</v>
      </c>
      <c r="Q13851" t="s">
        <v>84683</v>
      </c>
      <c r="R13851">
        <v>1</v>
      </c>
    </row>
    <row r="13852" spans="1:18" x14ac:dyDescent="0.15">
      <c r="A13852" s="1" t="s">
        <v>35956</v>
      </c>
      <c r="B13852" t="s">
        <v>35957</v>
      </c>
      <c r="C13852" t="s">
        <v>2543</v>
      </c>
      <c r="D13852" t="s">
        <v>96788</v>
      </c>
      <c r="E13852">
        <v>168</v>
      </c>
      <c r="F13852">
        <v>115</v>
      </c>
      <c r="G13852">
        <v>168</v>
      </c>
      <c r="H13852" t="s">
        <v>96576</v>
      </c>
      <c r="J13852" t="s">
        <v>35958</v>
      </c>
      <c r="K13852" s="2">
        <v>41368.411192129628</v>
      </c>
      <c r="L13852" s="3">
        <f t="shared" si="217"/>
        <v>41368</v>
      </c>
      <c r="M13852" t="s">
        <v>117</v>
      </c>
      <c r="N13852">
        <v>0</v>
      </c>
      <c r="O13852">
        <v>0</v>
      </c>
      <c r="Q13852" t="s">
        <v>35959</v>
      </c>
      <c r="R13852">
        <v>1</v>
      </c>
    </row>
    <row r="13853" spans="1:18" x14ac:dyDescent="0.15">
      <c r="A13853" s="1" t="s">
        <v>84676</v>
      </c>
      <c r="B13853" t="s">
        <v>84677</v>
      </c>
      <c r="C13853" t="s">
        <v>110</v>
      </c>
      <c r="D13853" t="s">
        <v>96652</v>
      </c>
      <c r="E13853">
        <v>45</v>
      </c>
      <c r="F13853">
        <v>52</v>
      </c>
      <c r="G13853">
        <v>251</v>
      </c>
      <c r="H13853" t="s">
        <v>96576</v>
      </c>
      <c r="J13853" t="s">
        <v>84678</v>
      </c>
      <c r="K13853" s="2">
        <v>41368.411203703705</v>
      </c>
      <c r="L13853" s="3">
        <f t="shared" si="217"/>
        <v>41368</v>
      </c>
      <c r="M13853" t="s">
        <v>8980</v>
      </c>
      <c r="N13853">
        <v>2</v>
      </c>
      <c r="O13853">
        <v>2</v>
      </c>
      <c r="Q13853" t="s">
        <v>84679</v>
      </c>
      <c r="R13853">
        <v>1</v>
      </c>
    </row>
    <row r="13854" spans="1:18" x14ac:dyDescent="0.15">
      <c r="A13854" s="1" t="s">
        <v>35952</v>
      </c>
      <c r="B13854" t="s">
        <v>35953</v>
      </c>
      <c r="C13854" t="s">
        <v>27</v>
      </c>
      <c r="E13854">
        <v>887</v>
      </c>
      <c r="F13854">
        <v>279</v>
      </c>
      <c r="G13854">
        <v>846</v>
      </c>
      <c r="H13854" t="s">
        <v>96578</v>
      </c>
      <c r="J13854" t="s">
        <v>35954</v>
      </c>
      <c r="K13854" s="2">
        <v>41368.411215277774</v>
      </c>
      <c r="L13854" s="3">
        <f t="shared" si="217"/>
        <v>41368</v>
      </c>
      <c r="M13854" t="s">
        <v>84</v>
      </c>
      <c r="N13854">
        <v>0</v>
      </c>
      <c r="O13854">
        <v>4</v>
      </c>
      <c r="Q13854" t="s">
        <v>35955</v>
      </c>
      <c r="R13854">
        <v>1</v>
      </c>
    </row>
    <row r="13855" spans="1:18" x14ac:dyDescent="0.15">
      <c r="A13855" s="1" t="s">
        <v>35943</v>
      </c>
      <c r="B13855" t="s">
        <v>35944</v>
      </c>
      <c r="C13855" t="s">
        <v>27</v>
      </c>
      <c r="E13855">
        <v>89</v>
      </c>
      <c r="F13855">
        <v>29</v>
      </c>
      <c r="G13855">
        <v>1934</v>
      </c>
      <c r="H13855" t="s">
        <v>96576</v>
      </c>
      <c r="J13855" t="s">
        <v>35945</v>
      </c>
      <c r="K13855" s="2">
        <v>41368.411215277774</v>
      </c>
      <c r="L13855" s="3">
        <f t="shared" si="217"/>
        <v>41368</v>
      </c>
      <c r="M13855" t="s">
        <v>5838</v>
      </c>
      <c r="N13855">
        <v>0</v>
      </c>
      <c r="O13855">
        <v>0</v>
      </c>
      <c r="Q13855" t="s">
        <v>35946</v>
      </c>
      <c r="R13855">
        <v>1</v>
      </c>
    </row>
    <row r="13856" spans="1:18" x14ac:dyDescent="0.15">
      <c r="A13856" s="1" t="s">
        <v>35937</v>
      </c>
      <c r="B13856" t="s">
        <v>35938</v>
      </c>
      <c r="C13856" t="s">
        <v>190</v>
      </c>
      <c r="E13856">
        <v>254534</v>
      </c>
      <c r="F13856">
        <v>252</v>
      </c>
      <c r="G13856">
        <v>7221</v>
      </c>
      <c r="H13856" t="s">
        <v>96577</v>
      </c>
      <c r="I13856" t="s">
        <v>35939</v>
      </c>
      <c r="J13856" t="s">
        <v>35940</v>
      </c>
      <c r="K13856" s="2">
        <v>41368.411226851851</v>
      </c>
      <c r="L13856" s="3">
        <f t="shared" si="217"/>
        <v>41368</v>
      </c>
      <c r="M13856" t="s">
        <v>69</v>
      </c>
      <c r="N13856">
        <v>60</v>
      </c>
      <c r="O13856">
        <v>11</v>
      </c>
      <c r="P13856" t="s">
        <v>35941</v>
      </c>
      <c r="Q13856" t="s">
        <v>35942</v>
      </c>
      <c r="R13856">
        <v>1</v>
      </c>
    </row>
    <row r="13857" spans="1:18" x14ac:dyDescent="0.15">
      <c r="A13857" s="1" t="s">
        <v>35947</v>
      </c>
      <c r="B13857" t="s">
        <v>35948</v>
      </c>
      <c r="C13857" t="s">
        <v>190</v>
      </c>
      <c r="D13857" t="s">
        <v>96644</v>
      </c>
      <c r="E13857">
        <v>294</v>
      </c>
      <c r="F13857">
        <v>1018</v>
      </c>
      <c r="G13857">
        <v>346</v>
      </c>
      <c r="H13857" t="s">
        <v>96576</v>
      </c>
      <c r="J13857" t="s">
        <v>35949</v>
      </c>
      <c r="K13857" s="2">
        <v>41368.411226851851</v>
      </c>
      <c r="L13857" s="3">
        <f t="shared" si="217"/>
        <v>41368</v>
      </c>
      <c r="M13857" t="s">
        <v>1438</v>
      </c>
      <c r="N13857">
        <v>0</v>
      </c>
      <c r="O13857">
        <v>0</v>
      </c>
      <c r="Q13857" t="s">
        <v>35950</v>
      </c>
      <c r="R13857">
        <v>1</v>
      </c>
    </row>
    <row r="13858" spans="1:18" x14ac:dyDescent="0.15">
      <c r="A13858" s="1" t="s">
        <v>35932</v>
      </c>
      <c r="B13858" t="s">
        <v>35933</v>
      </c>
      <c r="C13858" t="s">
        <v>27</v>
      </c>
      <c r="E13858">
        <v>68</v>
      </c>
      <c r="F13858">
        <v>88</v>
      </c>
      <c r="G13858">
        <v>176</v>
      </c>
      <c r="H13858" t="s">
        <v>96576</v>
      </c>
      <c r="J13858" t="s">
        <v>35934</v>
      </c>
      <c r="K13858" s="2">
        <v>41368.411238425928</v>
      </c>
      <c r="L13858" s="3">
        <f t="shared" si="217"/>
        <v>41368</v>
      </c>
      <c r="M13858" t="s">
        <v>117</v>
      </c>
      <c r="N13858">
        <v>0</v>
      </c>
      <c r="O13858">
        <v>0</v>
      </c>
      <c r="P13858" t="s">
        <v>35935</v>
      </c>
      <c r="Q13858" t="s">
        <v>35936</v>
      </c>
      <c r="R13858">
        <v>1</v>
      </c>
    </row>
    <row r="13859" spans="1:18" x14ac:dyDescent="0.15">
      <c r="A13859" s="1" t="s">
        <v>21801</v>
      </c>
      <c r="B13859" t="s">
        <v>21802</v>
      </c>
      <c r="C13859" t="s">
        <v>94</v>
      </c>
      <c r="D13859" t="s">
        <v>96609</v>
      </c>
      <c r="E13859">
        <v>1007530</v>
      </c>
      <c r="F13859">
        <v>3000</v>
      </c>
      <c r="G13859">
        <v>37062</v>
      </c>
      <c r="H13859" t="s">
        <v>96576</v>
      </c>
      <c r="J13859" t="s">
        <v>35929</v>
      </c>
      <c r="K13859" s="2">
        <v>41368.411249999997</v>
      </c>
      <c r="L13859" s="3">
        <f t="shared" si="217"/>
        <v>41368</v>
      </c>
      <c r="M13859" t="s">
        <v>117</v>
      </c>
      <c r="N13859">
        <v>257</v>
      </c>
      <c r="O13859">
        <v>36</v>
      </c>
      <c r="P13859" t="s">
        <v>35930</v>
      </c>
      <c r="Q13859" t="s">
        <v>35931</v>
      </c>
      <c r="R13859">
        <v>1</v>
      </c>
    </row>
    <row r="13860" spans="1:18" x14ac:dyDescent="0.15">
      <c r="A13860" s="1" t="s">
        <v>84672</v>
      </c>
      <c r="B13860" t="s">
        <v>84673</v>
      </c>
      <c r="C13860" t="s">
        <v>94</v>
      </c>
      <c r="D13860" t="s">
        <v>96685</v>
      </c>
      <c r="E13860">
        <v>132</v>
      </c>
      <c r="F13860">
        <v>205</v>
      </c>
      <c r="G13860">
        <v>207</v>
      </c>
      <c r="H13860" t="s">
        <v>96576</v>
      </c>
      <c r="J13860" t="s">
        <v>84674</v>
      </c>
      <c r="K13860" s="2">
        <v>41368.411261574074</v>
      </c>
      <c r="L13860" s="3">
        <f t="shared" si="217"/>
        <v>41368</v>
      </c>
      <c r="M13860" t="s">
        <v>3652</v>
      </c>
      <c r="N13860">
        <v>0</v>
      </c>
      <c r="O13860">
        <v>0</v>
      </c>
      <c r="Q13860" t="s">
        <v>84675</v>
      </c>
      <c r="R13860">
        <v>1</v>
      </c>
    </row>
    <row r="13861" spans="1:18" x14ac:dyDescent="0.15">
      <c r="A13861" s="1" t="s">
        <v>35925</v>
      </c>
      <c r="B13861" t="s">
        <v>35926</v>
      </c>
      <c r="C13861" t="s">
        <v>2543</v>
      </c>
      <c r="D13861" t="s">
        <v>96649</v>
      </c>
      <c r="E13861">
        <v>30</v>
      </c>
      <c r="F13861">
        <v>103</v>
      </c>
      <c r="G13861">
        <v>40</v>
      </c>
      <c r="H13861" t="s">
        <v>96576</v>
      </c>
      <c r="J13861" t="s">
        <v>35927</v>
      </c>
      <c r="K13861" s="2">
        <v>41368.411273148151</v>
      </c>
      <c r="L13861" s="3">
        <f t="shared" si="217"/>
        <v>41368</v>
      </c>
      <c r="M13861" t="s">
        <v>117</v>
      </c>
      <c r="N13861">
        <v>13</v>
      </c>
      <c r="O13861">
        <v>3</v>
      </c>
      <c r="Q13861" t="s">
        <v>35928</v>
      </c>
      <c r="R13861">
        <v>1</v>
      </c>
    </row>
    <row r="13862" spans="1:18" x14ac:dyDescent="0.15">
      <c r="A13862" s="1" t="s">
        <v>84667</v>
      </c>
      <c r="B13862" t="s">
        <v>84668</v>
      </c>
      <c r="C13862" t="s">
        <v>94</v>
      </c>
      <c r="D13862" t="s">
        <v>96834</v>
      </c>
      <c r="E13862">
        <v>564</v>
      </c>
      <c r="F13862">
        <v>1330</v>
      </c>
      <c r="G13862">
        <v>2515</v>
      </c>
      <c r="H13862" t="s">
        <v>96576</v>
      </c>
      <c r="J13862" t="s">
        <v>84669</v>
      </c>
      <c r="K13862" s="2">
        <v>41368.411273148151</v>
      </c>
      <c r="L13862" s="3">
        <f t="shared" si="217"/>
        <v>41368</v>
      </c>
      <c r="M13862" t="s">
        <v>4264</v>
      </c>
      <c r="N13862">
        <v>0</v>
      </c>
      <c r="O13862">
        <v>1</v>
      </c>
      <c r="P13862" t="s">
        <v>84670</v>
      </c>
      <c r="Q13862" t="s">
        <v>84671</v>
      </c>
      <c r="R13862">
        <v>1</v>
      </c>
    </row>
    <row r="13863" spans="1:18" x14ac:dyDescent="0.15">
      <c r="A13863" s="1" t="s">
        <v>35915</v>
      </c>
      <c r="B13863" t="s">
        <v>35916</v>
      </c>
      <c r="C13863" t="s">
        <v>586</v>
      </c>
      <c r="D13863" t="s">
        <v>96622</v>
      </c>
      <c r="E13863">
        <v>2151</v>
      </c>
      <c r="F13863">
        <v>782</v>
      </c>
      <c r="G13863">
        <v>535</v>
      </c>
      <c r="H13863" t="s">
        <v>96576</v>
      </c>
      <c r="J13863" t="s">
        <v>35917</v>
      </c>
      <c r="K13863" s="2">
        <v>41368.411273148151</v>
      </c>
      <c r="L13863" s="3">
        <f t="shared" si="217"/>
        <v>41368</v>
      </c>
      <c r="M13863" t="s">
        <v>63</v>
      </c>
      <c r="N13863">
        <v>0</v>
      </c>
      <c r="O13863">
        <v>0</v>
      </c>
      <c r="P13863" t="s">
        <v>35918</v>
      </c>
      <c r="Q13863" t="s">
        <v>35919</v>
      </c>
      <c r="R13863">
        <v>1</v>
      </c>
    </row>
    <row r="13864" spans="1:18" x14ac:dyDescent="0.15">
      <c r="A13864" s="1" t="s">
        <v>35911</v>
      </c>
      <c r="B13864" t="s">
        <v>35912</v>
      </c>
      <c r="C13864" t="s">
        <v>190</v>
      </c>
      <c r="D13864" t="s">
        <v>96643</v>
      </c>
      <c r="E13864">
        <v>146</v>
      </c>
      <c r="F13864">
        <v>256</v>
      </c>
      <c r="G13864">
        <v>528</v>
      </c>
      <c r="H13864" t="s">
        <v>96576</v>
      </c>
      <c r="J13864" t="s">
        <v>35913</v>
      </c>
      <c r="K13864" s="2">
        <v>41368.41128472222</v>
      </c>
      <c r="L13864" s="3">
        <f t="shared" si="217"/>
        <v>41368</v>
      </c>
      <c r="M13864" t="s">
        <v>1209</v>
      </c>
      <c r="N13864">
        <v>0</v>
      </c>
      <c r="O13864">
        <v>0</v>
      </c>
      <c r="Q13864" t="s">
        <v>35914</v>
      </c>
      <c r="R13864">
        <v>1</v>
      </c>
    </row>
    <row r="13865" spans="1:18" x14ac:dyDescent="0.15">
      <c r="A13865" s="1" t="s">
        <v>35920</v>
      </c>
      <c r="B13865" t="s">
        <v>35921</v>
      </c>
      <c r="C13865" t="s">
        <v>2543</v>
      </c>
      <c r="D13865" t="s">
        <v>96910</v>
      </c>
      <c r="E13865">
        <v>59</v>
      </c>
      <c r="F13865">
        <v>119</v>
      </c>
      <c r="G13865">
        <v>705</v>
      </c>
      <c r="H13865" t="s">
        <v>96576</v>
      </c>
      <c r="J13865" t="s">
        <v>35922</v>
      </c>
      <c r="K13865" s="2">
        <v>41368.41128472222</v>
      </c>
      <c r="L13865" s="3">
        <f t="shared" si="217"/>
        <v>41368</v>
      </c>
      <c r="M13865" t="s">
        <v>461</v>
      </c>
      <c r="N13865">
        <v>0</v>
      </c>
      <c r="O13865">
        <v>0</v>
      </c>
      <c r="P13865" t="s">
        <v>35923</v>
      </c>
      <c r="Q13865" t="s">
        <v>35924</v>
      </c>
      <c r="R13865">
        <v>1</v>
      </c>
    </row>
    <row r="13866" spans="1:18" x14ac:dyDescent="0.15">
      <c r="A13866" s="1" t="s">
        <v>84663</v>
      </c>
      <c r="B13866" t="s">
        <v>84664</v>
      </c>
      <c r="C13866" t="s">
        <v>2703</v>
      </c>
      <c r="D13866" t="s">
        <v>96607</v>
      </c>
      <c r="E13866">
        <v>7</v>
      </c>
      <c r="F13866">
        <v>47</v>
      </c>
      <c r="G13866">
        <v>16</v>
      </c>
      <c r="H13866" t="s">
        <v>96576</v>
      </c>
      <c r="J13866" t="s">
        <v>84665</v>
      </c>
      <c r="K13866" s="2">
        <v>41368.41128472222</v>
      </c>
      <c r="L13866" s="3">
        <f t="shared" si="217"/>
        <v>41368</v>
      </c>
      <c r="M13866" t="s">
        <v>192</v>
      </c>
      <c r="N13866">
        <v>0</v>
      </c>
      <c r="O13866">
        <v>0</v>
      </c>
      <c r="Q13866" t="s">
        <v>84666</v>
      </c>
      <c r="R13866">
        <v>1</v>
      </c>
    </row>
    <row r="13867" spans="1:18" x14ac:dyDescent="0.15">
      <c r="A13867" s="1" t="s">
        <v>32207</v>
      </c>
      <c r="B13867" t="s">
        <v>32208</v>
      </c>
      <c r="C13867" t="s">
        <v>1237</v>
      </c>
      <c r="D13867" t="s">
        <v>96605</v>
      </c>
      <c r="E13867">
        <v>6833</v>
      </c>
      <c r="F13867">
        <v>365</v>
      </c>
      <c r="G13867">
        <v>3710</v>
      </c>
      <c r="H13867" t="s">
        <v>96575</v>
      </c>
      <c r="I13867" t="s">
        <v>32209</v>
      </c>
      <c r="J13867" t="s">
        <v>35908</v>
      </c>
      <c r="K13867" s="2">
        <v>41368.411296296297</v>
      </c>
      <c r="L13867" s="3">
        <f t="shared" si="217"/>
        <v>41368</v>
      </c>
      <c r="M13867" t="s">
        <v>84</v>
      </c>
      <c r="N13867">
        <v>0</v>
      </c>
      <c r="O13867">
        <v>0</v>
      </c>
      <c r="P13867" t="s">
        <v>35909</v>
      </c>
      <c r="Q13867" t="s">
        <v>35910</v>
      </c>
      <c r="R13867">
        <v>1</v>
      </c>
    </row>
    <row r="13868" spans="1:18" x14ac:dyDescent="0.15">
      <c r="A13868" s="1" t="s">
        <v>35904</v>
      </c>
      <c r="B13868" t="s">
        <v>35905</v>
      </c>
      <c r="C13868" t="s">
        <v>271</v>
      </c>
      <c r="D13868" t="s">
        <v>96896</v>
      </c>
      <c r="E13868">
        <v>345</v>
      </c>
      <c r="F13868">
        <v>194</v>
      </c>
      <c r="G13868">
        <v>2241</v>
      </c>
      <c r="H13868" t="s">
        <v>96578</v>
      </c>
      <c r="J13868" t="s">
        <v>35906</v>
      </c>
      <c r="K13868" s="2">
        <v>41368.411296296297</v>
      </c>
      <c r="L13868" s="3">
        <f t="shared" si="217"/>
        <v>41368</v>
      </c>
      <c r="M13868" t="s">
        <v>8295</v>
      </c>
      <c r="N13868">
        <v>0</v>
      </c>
      <c r="O13868">
        <v>0</v>
      </c>
      <c r="Q13868" t="s">
        <v>35907</v>
      </c>
      <c r="R13868">
        <v>1</v>
      </c>
    </row>
    <row r="13869" spans="1:18" x14ac:dyDescent="0.15">
      <c r="A13869" s="1" t="s">
        <v>35900</v>
      </c>
      <c r="B13869" t="s">
        <v>35901</v>
      </c>
      <c r="C13869" t="s">
        <v>344</v>
      </c>
      <c r="D13869" t="s">
        <v>96620</v>
      </c>
      <c r="E13869">
        <v>74</v>
      </c>
      <c r="F13869">
        <v>175</v>
      </c>
      <c r="G13869">
        <v>494</v>
      </c>
      <c r="H13869" t="s">
        <v>96576</v>
      </c>
      <c r="J13869" t="s">
        <v>35902</v>
      </c>
      <c r="K13869" s="2">
        <v>41368.411307870374</v>
      </c>
      <c r="L13869" s="3">
        <f t="shared" si="217"/>
        <v>41368</v>
      </c>
      <c r="M13869" t="s">
        <v>545</v>
      </c>
      <c r="N13869">
        <v>0</v>
      </c>
      <c r="O13869">
        <v>0</v>
      </c>
      <c r="Q13869" t="s">
        <v>35903</v>
      </c>
      <c r="R13869">
        <v>1</v>
      </c>
    </row>
    <row r="13870" spans="1:18" x14ac:dyDescent="0.15">
      <c r="A13870" s="1" t="s">
        <v>35896</v>
      </c>
      <c r="B13870" t="s">
        <v>35897</v>
      </c>
      <c r="C13870" t="s">
        <v>9772</v>
      </c>
      <c r="D13870" t="s">
        <v>96933</v>
      </c>
      <c r="E13870">
        <v>5909</v>
      </c>
      <c r="F13870">
        <v>1847</v>
      </c>
      <c r="G13870">
        <v>16205</v>
      </c>
      <c r="H13870" t="s">
        <v>96578</v>
      </c>
      <c r="J13870" t="s">
        <v>35898</v>
      </c>
      <c r="K13870" s="2">
        <v>41368.411319444444</v>
      </c>
      <c r="L13870" s="3">
        <f t="shared" si="217"/>
        <v>41368</v>
      </c>
      <c r="M13870" t="s">
        <v>84</v>
      </c>
      <c r="N13870">
        <v>2</v>
      </c>
      <c r="O13870">
        <v>0</v>
      </c>
      <c r="Q13870" t="s">
        <v>35899</v>
      </c>
      <c r="R13870">
        <v>1</v>
      </c>
    </row>
    <row r="13871" spans="1:18" x14ac:dyDescent="0.15">
      <c r="A13871" s="1" t="s">
        <v>35890</v>
      </c>
      <c r="B13871" t="s">
        <v>35891</v>
      </c>
      <c r="C13871" t="s">
        <v>344</v>
      </c>
      <c r="D13871" t="s">
        <v>96639</v>
      </c>
      <c r="E13871">
        <v>98289</v>
      </c>
      <c r="F13871">
        <v>75</v>
      </c>
      <c r="G13871">
        <v>14501</v>
      </c>
      <c r="H13871" t="s">
        <v>96575</v>
      </c>
      <c r="I13871" t="s">
        <v>35892</v>
      </c>
      <c r="J13871" t="s">
        <v>35893</v>
      </c>
      <c r="K13871" s="2">
        <v>41368.41133101852</v>
      </c>
      <c r="L13871" s="3">
        <f t="shared" si="217"/>
        <v>41368</v>
      </c>
      <c r="M13871" t="s">
        <v>84</v>
      </c>
      <c r="N13871">
        <v>28</v>
      </c>
      <c r="O13871">
        <v>10</v>
      </c>
      <c r="P13871" t="s">
        <v>35894</v>
      </c>
      <c r="Q13871" t="s">
        <v>35895</v>
      </c>
      <c r="R13871">
        <v>1</v>
      </c>
    </row>
    <row r="13872" spans="1:18" x14ac:dyDescent="0.15">
      <c r="A13872" s="1" t="s">
        <v>84659</v>
      </c>
      <c r="B13872" t="s">
        <v>84660</v>
      </c>
      <c r="C13872" t="s">
        <v>3085</v>
      </c>
      <c r="D13872" t="s">
        <v>96600</v>
      </c>
      <c r="E13872">
        <v>93</v>
      </c>
      <c r="F13872">
        <v>94</v>
      </c>
      <c r="G13872">
        <v>405</v>
      </c>
      <c r="H13872" t="s">
        <v>96576</v>
      </c>
      <c r="J13872" t="s">
        <v>84661</v>
      </c>
      <c r="K13872" s="2">
        <v>41368.41134259259</v>
      </c>
      <c r="L13872" s="3">
        <f t="shared" si="217"/>
        <v>41368</v>
      </c>
      <c r="M13872" t="s">
        <v>370</v>
      </c>
      <c r="N13872">
        <v>0</v>
      </c>
      <c r="O13872">
        <v>3</v>
      </c>
      <c r="Q13872" t="s">
        <v>84662</v>
      </c>
      <c r="R13872">
        <v>1</v>
      </c>
    </row>
    <row r="13873" spans="1:18" x14ac:dyDescent="0.15">
      <c r="A13873" s="1" t="s">
        <v>35886</v>
      </c>
      <c r="B13873" t="s">
        <v>35887</v>
      </c>
      <c r="C13873" t="s">
        <v>2703</v>
      </c>
      <c r="D13873" t="s">
        <v>96722</v>
      </c>
      <c r="E13873">
        <v>751</v>
      </c>
      <c r="F13873">
        <v>1511</v>
      </c>
      <c r="G13873">
        <v>2388</v>
      </c>
      <c r="H13873" t="s">
        <v>96578</v>
      </c>
      <c r="J13873" t="s">
        <v>35888</v>
      </c>
      <c r="K13873" s="2">
        <v>41368.41134259259</v>
      </c>
      <c r="L13873" s="3">
        <f t="shared" si="217"/>
        <v>41368</v>
      </c>
      <c r="M13873" t="s">
        <v>376</v>
      </c>
      <c r="N13873">
        <v>0</v>
      </c>
      <c r="O13873">
        <v>1</v>
      </c>
      <c r="Q13873" t="s">
        <v>35889</v>
      </c>
      <c r="R13873">
        <v>1</v>
      </c>
    </row>
    <row r="13874" spans="1:18" x14ac:dyDescent="0.15">
      <c r="A13874" s="1" t="s">
        <v>35882</v>
      </c>
      <c r="B13874" t="s">
        <v>35883</v>
      </c>
      <c r="C13874" t="s">
        <v>3479</v>
      </c>
      <c r="D13874" t="s">
        <v>96610</v>
      </c>
      <c r="E13874">
        <v>338</v>
      </c>
      <c r="F13874">
        <v>323</v>
      </c>
      <c r="G13874">
        <v>2383</v>
      </c>
      <c r="H13874" t="s">
        <v>96576</v>
      </c>
      <c r="J13874" t="s">
        <v>35884</v>
      </c>
      <c r="K13874" s="2">
        <v>41368.41134259259</v>
      </c>
      <c r="L13874" s="3">
        <f t="shared" si="217"/>
        <v>41368</v>
      </c>
      <c r="M13874" t="s">
        <v>740</v>
      </c>
      <c r="N13874">
        <v>0</v>
      </c>
      <c r="O13874">
        <v>0</v>
      </c>
      <c r="Q13874" t="s">
        <v>35885</v>
      </c>
      <c r="R13874">
        <v>1</v>
      </c>
    </row>
    <row r="13875" spans="1:18" x14ac:dyDescent="0.15">
      <c r="A13875" s="1" t="s">
        <v>35871</v>
      </c>
      <c r="B13875" t="s">
        <v>35872</v>
      </c>
      <c r="C13875" t="s">
        <v>3085</v>
      </c>
      <c r="D13875" t="s">
        <v>96600</v>
      </c>
      <c r="E13875">
        <v>8546</v>
      </c>
      <c r="F13875">
        <v>348</v>
      </c>
      <c r="G13875">
        <v>36802</v>
      </c>
      <c r="H13875" t="s">
        <v>96575</v>
      </c>
      <c r="I13875" t="s">
        <v>35873</v>
      </c>
      <c r="J13875" t="s">
        <v>35874</v>
      </c>
      <c r="K13875" s="2">
        <v>41368.411354166667</v>
      </c>
      <c r="L13875" s="3">
        <f t="shared" si="217"/>
        <v>41368</v>
      </c>
      <c r="M13875" t="s">
        <v>63</v>
      </c>
      <c r="N13875">
        <v>3</v>
      </c>
      <c r="O13875">
        <v>1</v>
      </c>
      <c r="P13875" t="s">
        <v>35875</v>
      </c>
      <c r="Q13875" t="s">
        <v>35876</v>
      </c>
      <c r="R13875">
        <v>1</v>
      </c>
    </row>
    <row r="13876" spans="1:18" x14ac:dyDescent="0.15">
      <c r="A13876" s="1" t="s">
        <v>35877</v>
      </c>
      <c r="B13876" t="s">
        <v>35878</v>
      </c>
      <c r="C13876" t="s">
        <v>1237</v>
      </c>
      <c r="D13876" t="s">
        <v>96605</v>
      </c>
      <c r="E13876">
        <v>117</v>
      </c>
      <c r="F13876">
        <v>146</v>
      </c>
      <c r="G13876">
        <v>375</v>
      </c>
      <c r="H13876" t="s">
        <v>96576</v>
      </c>
      <c r="J13876" t="s">
        <v>35879</v>
      </c>
      <c r="K13876" s="2">
        <v>41368.411365740743</v>
      </c>
      <c r="L13876" s="3">
        <f t="shared" si="217"/>
        <v>41368</v>
      </c>
      <c r="M13876" t="s">
        <v>545</v>
      </c>
      <c r="N13876">
        <v>0</v>
      </c>
      <c r="O13876">
        <v>0</v>
      </c>
      <c r="P13876" t="s">
        <v>35880</v>
      </c>
      <c r="Q13876" t="s">
        <v>35881</v>
      </c>
      <c r="R13876">
        <v>1</v>
      </c>
    </row>
    <row r="13877" spans="1:18" x14ac:dyDescent="0.15">
      <c r="A13877" s="1" t="s">
        <v>35860</v>
      </c>
      <c r="B13877" t="s">
        <v>35861</v>
      </c>
      <c r="C13877" t="s">
        <v>110</v>
      </c>
      <c r="D13877" t="s">
        <v>96596</v>
      </c>
      <c r="E13877">
        <v>828776</v>
      </c>
      <c r="F13877">
        <v>2195</v>
      </c>
      <c r="G13877">
        <v>4601</v>
      </c>
      <c r="H13877" t="s">
        <v>96575</v>
      </c>
      <c r="I13877" t="s">
        <v>35862</v>
      </c>
      <c r="J13877" t="s">
        <v>35863</v>
      </c>
      <c r="K13877" s="2">
        <v>41368.411377314813</v>
      </c>
      <c r="L13877" s="3">
        <f t="shared" si="217"/>
        <v>41368</v>
      </c>
      <c r="M13877" t="s">
        <v>84</v>
      </c>
      <c r="N13877">
        <v>51</v>
      </c>
      <c r="O13877">
        <v>12</v>
      </c>
      <c r="P13877" t="s">
        <v>35864</v>
      </c>
      <c r="Q13877" t="s">
        <v>35865</v>
      </c>
      <c r="R13877">
        <v>1</v>
      </c>
    </row>
    <row r="13878" spans="1:18" x14ac:dyDescent="0.15">
      <c r="A13878" s="1" t="s">
        <v>35866</v>
      </c>
      <c r="B13878" t="s">
        <v>35867</v>
      </c>
      <c r="C13878" t="s">
        <v>16311</v>
      </c>
      <c r="D13878" t="s">
        <v>96625</v>
      </c>
      <c r="E13878">
        <v>60</v>
      </c>
      <c r="F13878">
        <v>65</v>
      </c>
      <c r="G13878">
        <v>85</v>
      </c>
      <c r="H13878" t="s">
        <v>96576</v>
      </c>
      <c r="J13878" t="s">
        <v>35868</v>
      </c>
      <c r="K13878" s="2">
        <v>41368.411377314813</v>
      </c>
      <c r="L13878" s="3">
        <f t="shared" si="217"/>
        <v>41368</v>
      </c>
      <c r="M13878" t="s">
        <v>117</v>
      </c>
      <c r="N13878">
        <v>0</v>
      </c>
      <c r="O13878">
        <v>3</v>
      </c>
      <c r="P13878" t="s">
        <v>35869</v>
      </c>
      <c r="Q13878" t="s">
        <v>35870</v>
      </c>
      <c r="R13878">
        <v>1</v>
      </c>
    </row>
    <row r="13879" spans="1:18" x14ac:dyDescent="0.15">
      <c r="A13879" s="1" t="s">
        <v>35855</v>
      </c>
      <c r="B13879" t="s">
        <v>35856</v>
      </c>
      <c r="C13879" t="s">
        <v>2793</v>
      </c>
      <c r="D13879" t="s">
        <v>96611</v>
      </c>
      <c r="E13879">
        <v>72</v>
      </c>
      <c r="F13879">
        <v>81</v>
      </c>
      <c r="G13879">
        <v>344</v>
      </c>
      <c r="H13879" t="s">
        <v>96576</v>
      </c>
      <c r="J13879" t="s">
        <v>35857</v>
      </c>
      <c r="K13879" s="2">
        <v>41368.411377314813</v>
      </c>
      <c r="L13879" s="3">
        <f t="shared" si="217"/>
        <v>41368</v>
      </c>
      <c r="M13879" t="s">
        <v>494</v>
      </c>
      <c r="N13879">
        <v>0</v>
      </c>
      <c r="O13879">
        <v>1</v>
      </c>
      <c r="P13879" t="s">
        <v>35858</v>
      </c>
      <c r="Q13879" t="s">
        <v>35859</v>
      </c>
      <c r="R13879">
        <v>1</v>
      </c>
    </row>
    <row r="13880" spans="1:18" x14ac:dyDescent="0.15">
      <c r="A13880" s="1" t="s">
        <v>35851</v>
      </c>
      <c r="B13880" t="s">
        <v>35852</v>
      </c>
      <c r="C13880" t="s">
        <v>27</v>
      </c>
      <c r="E13880">
        <v>192</v>
      </c>
      <c r="F13880">
        <v>179</v>
      </c>
      <c r="G13880">
        <v>394</v>
      </c>
      <c r="H13880" t="s">
        <v>96578</v>
      </c>
      <c r="J13880" t="s">
        <v>35853</v>
      </c>
      <c r="K13880" s="2">
        <v>41368.411377314813</v>
      </c>
      <c r="L13880" s="3">
        <f t="shared" si="217"/>
        <v>41368</v>
      </c>
      <c r="M13880" t="s">
        <v>4422</v>
      </c>
      <c r="N13880">
        <v>0</v>
      </c>
      <c r="O13880">
        <v>0</v>
      </c>
      <c r="Q13880" t="s">
        <v>35854</v>
      </c>
      <c r="R13880">
        <v>1</v>
      </c>
    </row>
    <row r="13881" spans="1:18" x14ac:dyDescent="0.15">
      <c r="A13881" s="1" t="s">
        <v>84655</v>
      </c>
      <c r="B13881" t="s">
        <v>84656</v>
      </c>
      <c r="C13881" t="s">
        <v>3837</v>
      </c>
      <c r="D13881" t="s">
        <v>96732</v>
      </c>
      <c r="E13881">
        <v>143</v>
      </c>
      <c r="F13881">
        <v>125</v>
      </c>
      <c r="G13881">
        <v>740</v>
      </c>
      <c r="H13881" t="s">
        <v>96578</v>
      </c>
      <c r="J13881" t="s">
        <v>84657</v>
      </c>
      <c r="K13881" s="2">
        <v>41368.411377314813</v>
      </c>
      <c r="L13881" s="3">
        <f t="shared" si="217"/>
        <v>41368</v>
      </c>
      <c r="M13881" t="s">
        <v>117</v>
      </c>
      <c r="N13881">
        <v>0</v>
      </c>
      <c r="O13881">
        <v>0</v>
      </c>
      <c r="Q13881" t="s">
        <v>84658</v>
      </c>
      <c r="R13881">
        <v>1</v>
      </c>
    </row>
    <row r="13882" spans="1:18" x14ac:dyDescent="0.15">
      <c r="A13882" s="1" t="s">
        <v>35844</v>
      </c>
      <c r="B13882" t="s">
        <v>35845</v>
      </c>
      <c r="C13882" t="s">
        <v>110</v>
      </c>
      <c r="D13882" t="s">
        <v>96586</v>
      </c>
      <c r="E13882">
        <v>1370</v>
      </c>
      <c r="F13882">
        <v>249</v>
      </c>
      <c r="G13882">
        <v>4842</v>
      </c>
      <c r="H13882" t="s">
        <v>96579</v>
      </c>
      <c r="I13882" t="s">
        <v>35846</v>
      </c>
      <c r="J13882" t="s">
        <v>35847</v>
      </c>
      <c r="K13882" s="2">
        <v>41368.41138888889</v>
      </c>
      <c r="L13882" s="3">
        <f t="shared" si="217"/>
        <v>41368</v>
      </c>
      <c r="M13882" t="s">
        <v>376</v>
      </c>
      <c r="N13882">
        <v>0</v>
      </c>
      <c r="O13882">
        <v>0</v>
      </c>
      <c r="P13882" t="s">
        <v>35848</v>
      </c>
      <c r="Q13882" t="s">
        <v>35849</v>
      </c>
      <c r="R13882">
        <v>1</v>
      </c>
    </row>
    <row r="13883" spans="1:18" x14ac:dyDescent="0.15">
      <c r="A13883" s="1" t="s">
        <v>35840</v>
      </c>
      <c r="B13883" t="s">
        <v>35841</v>
      </c>
      <c r="C13883" t="s">
        <v>1237</v>
      </c>
      <c r="D13883" t="s">
        <v>96674</v>
      </c>
      <c r="E13883">
        <v>189</v>
      </c>
      <c r="F13883">
        <v>131</v>
      </c>
      <c r="G13883">
        <v>1918</v>
      </c>
      <c r="H13883" t="s">
        <v>96576</v>
      </c>
      <c r="J13883" t="s">
        <v>35842</v>
      </c>
      <c r="K13883" s="2">
        <v>41368.411400462966</v>
      </c>
      <c r="L13883" s="3">
        <f t="shared" si="217"/>
        <v>41368</v>
      </c>
      <c r="M13883" t="s">
        <v>63</v>
      </c>
      <c r="N13883">
        <v>0</v>
      </c>
      <c r="O13883">
        <v>0</v>
      </c>
      <c r="Q13883" t="s">
        <v>35843</v>
      </c>
      <c r="R13883">
        <v>1</v>
      </c>
    </row>
    <row r="13884" spans="1:18" x14ac:dyDescent="0.15">
      <c r="A13884" s="1" t="s">
        <v>35820</v>
      </c>
      <c r="B13884" t="s">
        <v>35821</v>
      </c>
      <c r="C13884" t="s">
        <v>94</v>
      </c>
      <c r="D13884" t="s">
        <v>96684</v>
      </c>
      <c r="E13884">
        <v>231</v>
      </c>
      <c r="F13884">
        <v>224</v>
      </c>
      <c r="G13884">
        <v>784</v>
      </c>
      <c r="H13884" t="s">
        <v>96578</v>
      </c>
      <c r="J13884" t="s">
        <v>35822</v>
      </c>
      <c r="K13884" s="2">
        <v>41368.411412037036</v>
      </c>
      <c r="L13884" s="3">
        <f t="shared" si="217"/>
        <v>41368</v>
      </c>
      <c r="M13884" t="s">
        <v>545</v>
      </c>
      <c r="N13884">
        <v>12</v>
      </c>
      <c r="O13884">
        <v>12</v>
      </c>
      <c r="Q13884" t="s">
        <v>35823</v>
      </c>
      <c r="R13884">
        <v>1</v>
      </c>
    </row>
    <row r="13885" spans="1:18" x14ac:dyDescent="0.15">
      <c r="A13885" s="1" t="s">
        <v>35807</v>
      </c>
      <c r="B13885" t="s">
        <v>35808</v>
      </c>
      <c r="C13885" t="s">
        <v>190</v>
      </c>
      <c r="D13885" t="s">
        <v>96631</v>
      </c>
      <c r="E13885">
        <v>2460</v>
      </c>
      <c r="F13885">
        <v>1460</v>
      </c>
      <c r="G13885">
        <v>19922</v>
      </c>
      <c r="H13885" t="s">
        <v>96578</v>
      </c>
      <c r="J13885" t="s">
        <v>35836</v>
      </c>
      <c r="K13885" s="2">
        <v>41368.411412037036</v>
      </c>
      <c r="L13885" s="3">
        <f t="shared" si="217"/>
        <v>41368</v>
      </c>
      <c r="M13885" t="s">
        <v>35837</v>
      </c>
      <c r="N13885">
        <v>0</v>
      </c>
      <c r="O13885">
        <v>0</v>
      </c>
      <c r="P13885" t="s">
        <v>35838</v>
      </c>
      <c r="Q13885" t="s">
        <v>35839</v>
      </c>
      <c r="R13885">
        <v>1</v>
      </c>
    </row>
    <row r="13886" spans="1:18" x14ac:dyDescent="0.15">
      <c r="A13886" s="1" t="s">
        <v>35828</v>
      </c>
      <c r="B13886" t="s">
        <v>35829</v>
      </c>
      <c r="C13886" t="s">
        <v>3085</v>
      </c>
      <c r="D13886" t="s">
        <v>96600</v>
      </c>
      <c r="E13886">
        <v>549</v>
      </c>
      <c r="F13886">
        <v>287</v>
      </c>
      <c r="G13886">
        <v>1618</v>
      </c>
      <c r="H13886" t="s">
        <v>96578</v>
      </c>
      <c r="J13886" t="s">
        <v>35830</v>
      </c>
      <c r="K13886" s="2">
        <v>41368.411412037036</v>
      </c>
      <c r="L13886" s="3">
        <f t="shared" si="217"/>
        <v>41368</v>
      </c>
      <c r="M13886" t="s">
        <v>376</v>
      </c>
      <c r="N13886">
        <v>0</v>
      </c>
      <c r="O13886">
        <v>0</v>
      </c>
      <c r="Q13886" t="s">
        <v>35831</v>
      </c>
      <c r="R13886">
        <v>1</v>
      </c>
    </row>
    <row r="13887" spans="1:18" x14ac:dyDescent="0.15">
      <c r="A13887" s="1" t="s">
        <v>35832</v>
      </c>
      <c r="B13887" t="s">
        <v>35833</v>
      </c>
      <c r="C13887" t="s">
        <v>110</v>
      </c>
      <c r="E13887">
        <v>293</v>
      </c>
      <c r="F13887">
        <v>71</v>
      </c>
      <c r="G13887">
        <v>2987</v>
      </c>
      <c r="H13887" t="s">
        <v>96576</v>
      </c>
      <c r="J13887" t="s">
        <v>35834</v>
      </c>
      <c r="K13887" s="2">
        <v>41368.411412037036</v>
      </c>
      <c r="L13887" s="3">
        <f t="shared" si="217"/>
        <v>41368</v>
      </c>
      <c r="M13887" t="s">
        <v>29</v>
      </c>
      <c r="N13887">
        <v>0</v>
      </c>
      <c r="O13887">
        <v>0</v>
      </c>
      <c r="P13887" t="s">
        <v>30</v>
      </c>
      <c r="Q13887" t="s">
        <v>35835</v>
      </c>
      <c r="R13887">
        <v>1</v>
      </c>
    </row>
    <row r="13888" spans="1:18" x14ac:dyDescent="0.15">
      <c r="A13888" s="1" t="s">
        <v>84650</v>
      </c>
      <c r="B13888" t="s">
        <v>84651</v>
      </c>
      <c r="C13888" t="s">
        <v>27</v>
      </c>
      <c r="E13888">
        <v>65</v>
      </c>
      <c r="F13888">
        <v>60</v>
      </c>
      <c r="G13888">
        <v>431</v>
      </c>
      <c r="H13888" t="s">
        <v>96576</v>
      </c>
      <c r="J13888" t="s">
        <v>84652</v>
      </c>
      <c r="K13888" s="2">
        <v>41368.411412037036</v>
      </c>
      <c r="L13888" s="3">
        <f t="shared" si="217"/>
        <v>41368</v>
      </c>
      <c r="M13888" t="s">
        <v>117</v>
      </c>
      <c r="N13888">
        <v>0</v>
      </c>
      <c r="O13888">
        <v>0</v>
      </c>
      <c r="P13888" t="s">
        <v>84653</v>
      </c>
      <c r="Q13888" t="s">
        <v>84654</v>
      </c>
      <c r="R13888">
        <v>1</v>
      </c>
    </row>
    <row r="13889" spans="1:18" x14ac:dyDescent="0.15">
      <c r="A13889" s="1" t="s">
        <v>35824</v>
      </c>
      <c r="B13889" t="s">
        <v>35825</v>
      </c>
      <c r="C13889" t="s">
        <v>3085</v>
      </c>
      <c r="D13889" t="s">
        <v>96600</v>
      </c>
      <c r="E13889">
        <v>80</v>
      </c>
      <c r="F13889">
        <v>108</v>
      </c>
      <c r="G13889">
        <v>209</v>
      </c>
      <c r="H13889" t="s">
        <v>96576</v>
      </c>
      <c r="J13889" t="s">
        <v>35826</v>
      </c>
      <c r="K13889" s="2">
        <v>41368.411423611113</v>
      </c>
      <c r="L13889" s="3">
        <f t="shared" si="217"/>
        <v>41368</v>
      </c>
      <c r="M13889" t="s">
        <v>117</v>
      </c>
      <c r="N13889">
        <v>0</v>
      </c>
      <c r="O13889">
        <v>0</v>
      </c>
      <c r="Q13889" t="s">
        <v>35827</v>
      </c>
      <c r="R13889">
        <v>1</v>
      </c>
    </row>
    <row r="13890" spans="1:18" x14ac:dyDescent="0.15">
      <c r="A13890" s="1" t="s">
        <v>35815</v>
      </c>
      <c r="B13890" t="s">
        <v>35816</v>
      </c>
      <c r="C13890" t="s">
        <v>3085</v>
      </c>
      <c r="D13890" t="s">
        <v>96600</v>
      </c>
      <c r="E13890">
        <v>1593</v>
      </c>
      <c r="F13890">
        <v>371</v>
      </c>
      <c r="G13890">
        <v>571</v>
      </c>
      <c r="H13890" t="s">
        <v>96575</v>
      </c>
      <c r="I13890" t="s">
        <v>35817</v>
      </c>
      <c r="J13890" t="s">
        <v>35818</v>
      </c>
      <c r="K13890" s="2">
        <v>41368.411435185182</v>
      </c>
      <c r="L13890" s="3">
        <f t="shared" si="217"/>
        <v>41368</v>
      </c>
      <c r="M13890" t="s">
        <v>4148</v>
      </c>
      <c r="N13890">
        <v>0</v>
      </c>
      <c r="O13890">
        <v>0</v>
      </c>
      <c r="Q13890" t="s">
        <v>35819</v>
      </c>
      <c r="R13890">
        <v>1</v>
      </c>
    </row>
    <row r="13891" spans="1:18" x14ac:dyDescent="0.15">
      <c r="A13891" s="1" t="s">
        <v>35811</v>
      </c>
      <c r="B13891" t="s">
        <v>35812</v>
      </c>
      <c r="C13891" t="s">
        <v>344</v>
      </c>
      <c r="D13891" t="s">
        <v>96639</v>
      </c>
      <c r="E13891">
        <v>86</v>
      </c>
      <c r="F13891">
        <v>42</v>
      </c>
      <c r="G13891">
        <v>342</v>
      </c>
      <c r="H13891" t="s">
        <v>96576</v>
      </c>
      <c r="J13891" t="s">
        <v>35813</v>
      </c>
      <c r="K13891" s="2">
        <v>41368.411435185182</v>
      </c>
      <c r="L13891" s="3">
        <f t="shared" si="217"/>
        <v>41368</v>
      </c>
      <c r="M13891" t="s">
        <v>84</v>
      </c>
      <c r="N13891">
        <v>0</v>
      </c>
      <c r="O13891">
        <v>0</v>
      </c>
      <c r="Q13891" t="s">
        <v>35814</v>
      </c>
      <c r="R13891">
        <v>1</v>
      </c>
    </row>
    <row r="13892" spans="1:18" x14ac:dyDescent="0.15">
      <c r="A13892" s="1" t="s">
        <v>35803</v>
      </c>
      <c r="B13892" t="s">
        <v>35804</v>
      </c>
      <c r="C13892" t="s">
        <v>27</v>
      </c>
      <c r="E13892">
        <v>79</v>
      </c>
      <c r="F13892">
        <v>159</v>
      </c>
      <c r="G13892">
        <v>771</v>
      </c>
      <c r="H13892" t="s">
        <v>96576</v>
      </c>
      <c r="J13892" t="s">
        <v>35805</v>
      </c>
      <c r="K13892" s="2">
        <v>41368.411435185182</v>
      </c>
      <c r="L13892" s="3">
        <f t="shared" si="217"/>
        <v>41368</v>
      </c>
      <c r="M13892" t="s">
        <v>23</v>
      </c>
      <c r="N13892">
        <v>0</v>
      </c>
      <c r="O13892">
        <v>0</v>
      </c>
      <c r="Q13892" t="s">
        <v>35806</v>
      </c>
      <c r="R13892">
        <v>1</v>
      </c>
    </row>
    <row r="13893" spans="1:18" x14ac:dyDescent="0.15">
      <c r="A13893" s="1" t="s">
        <v>35807</v>
      </c>
      <c r="B13893" t="s">
        <v>35808</v>
      </c>
      <c r="C13893" t="s">
        <v>190</v>
      </c>
      <c r="D13893" t="s">
        <v>96631</v>
      </c>
      <c r="E13893">
        <v>2460</v>
      </c>
      <c r="F13893">
        <v>1460</v>
      </c>
      <c r="G13893">
        <v>19922</v>
      </c>
      <c r="H13893" t="s">
        <v>96578</v>
      </c>
      <c r="J13893" t="s">
        <v>35809</v>
      </c>
      <c r="K13893" s="2">
        <v>41368.411446759259</v>
      </c>
      <c r="L13893" s="3">
        <f t="shared" si="217"/>
        <v>41368</v>
      </c>
      <c r="M13893" t="s">
        <v>246</v>
      </c>
      <c r="N13893">
        <v>0</v>
      </c>
      <c r="O13893">
        <v>0</v>
      </c>
      <c r="Q13893" t="s">
        <v>35810</v>
      </c>
      <c r="R13893">
        <v>1</v>
      </c>
    </row>
    <row r="13894" spans="1:18" x14ac:dyDescent="0.15">
      <c r="A13894" s="1" t="s">
        <v>84646</v>
      </c>
      <c r="B13894" t="s">
        <v>84647</v>
      </c>
      <c r="C13894" t="s">
        <v>110</v>
      </c>
      <c r="D13894" t="s">
        <v>96753</v>
      </c>
      <c r="E13894">
        <v>10</v>
      </c>
      <c r="F13894">
        <v>22</v>
      </c>
      <c r="G13894">
        <v>25</v>
      </c>
      <c r="H13894" t="s">
        <v>96576</v>
      </c>
      <c r="J13894" t="s">
        <v>84648</v>
      </c>
      <c r="K13894" s="2">
        <v>41368.411446759259</v>
      </c>
      <c r="L13894" s="3">
        <f t="shared" si="217"/>
        <v>41368</v>
      </c>
      <c r="M13894" t="s">
        <v>370</v>
      </c>
      <c r="N13894">
        <v>0</v>
      </c>
      <c r="O13894">
        <v>0</v>
      </c>
      <c r="Q13894" t="s">
        <v>84649</v>
      </c>
      <c r="R13894">
        <v>1</v>
      </c>
    </row>
    <row r="13895" spans="1:18" x14ac:dyDescent="0.15">
      <c r="A13895" s="1" t="s">
        <v>35799</v>
      </c>
      <c r="B13895" t="s">
        <v>35800</v>
      </c>
      <c r="C13895" t="s">
        <v>190</v>
      </c>
      <c r="D13895" t="s">
        <v>96953</v>
      </c>
      <c r="E13895">
        <v>66</v>
      </c>
      <c r="F13895">
        <v>218</v>
      </c>
      <c r="G13895">
        <v>113</v>
      </c>
      <c r="H13895" t="s">
        <v>96576</v>
      </c>
      <c r="J13895" t="s">
        <v>35801</v>
      </c>
      <c r="K13895" s="2">
        <v>41368.411469907405</v>
      </c>
      <c r="L13895" s="3">
        <f t="shared" si="217"/>
        <v>41368</v>
      </c>
      <c r="M13895" t="s">
        <v>23</v>
      </c>
      <c r="N13895">
        <v>0</v>
      </c>
      <c r="O13895">
        <v>0</v>
      </c>
      <c r="Q13895" t="s">
        <v>35802</v>
      </c>
      <c r="R13895">
        <v>1</v>
      </c>
    </row>
    <row r="13896" spans="1:18" x14ac:dyDescent="0.15">
      <c r="A13896" s="1" t="s">
        <v>84642</v>
      </c>
      <c r="B13896" t="s">
        <v>84643</v>
      </c>
      <c r="C13896" t="s">
        <v>11046</v>
      </c>
      <c r="D13896" t="s">
        <v>96598</v>
      </c>
      <c r="E13896">
        <v>402</v>
      </c>
      <c r="F13896">
        <v>232</v>
      </c>
      <c r="G13896">
        <v>1243</v>
      </c>
      <c r="H13896" t="s">
        <v>96578</v>
      </c>
      <c r="J13896" t="s">
        <v>84644</v>
      </c>
      <c r="K13896" s="2">
        <v>41368.411481481482</v>
      </c>
      <c r="L13896" s="3">
        <f t="shared" si="217"/>
        <v>41368</v>
      </c>
      <c r="M13896" t="s">
        <v>370</v>
      </c>
      <c r="N13896">
        <v>0</v>
      </c>
      <c r="O13896">
        <v>1</v>
      </c>
      <c r="Q13896" t="s">
        <v>84645</v>
      </c>
      <c r="R13896">
        <v>1</v>
      </c>
    </row>
    <row r="13897" spans="1:18" x14ac:dyDescent="0.15">
      <c r="A13897" s="1" t="s">
        <v>35795</v>
      </c>
      <c r="B13897" t="s">
        <v>35796</v>
      </c>
      <c r="C13897" t="s">
        <v>94</v>
      </c>
      <c r="D13897" t="s">
        <v>96710</v>
      </c>
      <c r="E13897">
        <v>208</v>
      </c>
      <c r="F13897">
        <v>165</v>
      </c>
      <c r="G13897">
        <v>1241</v>
      </c>
      <c r="H13897" t="s">
        <v>96578</v>
      </c>
      <c r="J13897" t="s">
        <v>35797</v>
      </c>
      <c r="K13897" s="2">
        <v>41368.411481481482</v>
      </c>
      <c r="L13897" s="3">
        <f t="shared" si="217"/>
        <v>41368</v>
      </c>
      <c r="M13897" t="s">
        <v>3701</v>
      </c>
      <c r="N13897">
        <v>0</v>
      </c>
      <c r="O13897">
        <v>0</v>
      </c>
      <c r="Q13897" t="s">
        <v>35798</v>
      </c>
      <c r="R13897">
        <v>1</v>
      </c>
    </row>
    <row r="13898" spans="1:18" x14ac:dyDescent="0.15">
      <c r="A13898" s="1" t="s">
        <v>35787</v>
      </c>
      <c r="B13898" t="s">
        <v>35788</v>
      </c>
      <c r="C13898" t="s">
        <v>131</v>
      </c>
      <c r="D13898" t="s">
        <v>96790</v>
      </c>
      <c r="E13898">
        <v>168</v>
      </c>
      <c r="F13898">
        <v>129</v>
      </c>
      <c r="G13898">
        <v>788</v>
      </c>
      <c r="H13898" t="s">
        <v>96576</v>
      </c>
      <c r="J13898" t="s">
        <v>35789</v>
      </c>
      <c r="K13898" s="2">
        <v>41368.411493055559</v>
      </c>
      <c r="L13898" s="3">
        <f t="shared" si="217"/>
        <v>41368</v>
      </c>
      <c r="M13898" t="s">
        <v>559</v>
      </c>
      <c r="N13898">
        <v>0</v>
      </c>
      <c r="O13898">
        <v>0</v>
      </c>
      <c r="Q13898" t="s">
        <v>35790</v>
      </c>
      <c r="R13898">
        <v>1</v>
      </c>
    </row>
    <row r="13899" spans="1:18" x14ac:dyDescent="0.15">
      <c r="A13899" s="1" t="s">
        <v>35791</v>
      </c>
      <c r="B13899" t="s">
        <v>35792</v>
      </c>
      <c r="C13899" t="s">
        <v>27</v>
      </c>
      <c r="E13899">
        <v>37</v>
      </c>
      <c r="F13899">
        <v>3</v>
      </c>
      <c r="G13899">
        <v>276</v>
      </c>
      <c r="H13899" t="s">
        <v>96576</v>
      </c>
      <c r="J13899" t="s">
        <v>35793</v>
      </c>
      <c r="K13899" s="2">
        <v>41368.411493055559</v>
      </c>
      <c r="L13899" s="3">
        <f t="shared" si="217"/>
        <v>41368</v>
      </c>
      <c r="M13899" t="s">
        <v>370</v>
      </c>
      <c r="N13899">
        <v>0</v>
      </c>
      <c r="O13899">
        <v>0</v>
      </c>
      <c r="Q13899" t="s">
        <v>35794</v>
      </c>
      <c r="R13899">
        <v>1</v>
      </c>
    </row>
    <row r="13900" spans="1:18" x14ac:dyDescent="0.15">
      <c r="A13900" s="1" t="s">
        <v>84637</v>
      </c>
      <c r="B13900" t="s">
        <v>84638</v>
      </c>
      <c r="C13900" t="s">
        <v>131</v>
      </c>
      <c r="D13900" t="s">
        <v>96661</v>
      </c>
      <c r="E13900">
        <v>255</v>
      </c>
      <c r="F13900">
        <v>145</v>
      </c>
      <c r="G13900">
        <v>497</v>
      </c>
      <c r="H13900" t="s">
        <v>96578</v>
      </c>
      <c r="J13900" t="s">
        <v>84639</v>
      </c>
      <c r="K13900" s="2">
        <v>41368.411504629628</v>
      </c>
      <c r="L13900" s="3">
        <f t="shared" si="217"/>
        <v>41368</v>
      </c>
      <c r="M13900" t="s">
        <v>117</v>
      </c>
      <c r="N13900">
        <v>0</v>
      </c>
      <c r="O13900">
        <v>0</v>
      </c>
      <c r="P13900" t="s">
        <v>84640</v>
      </c>
      <c r="Q13900" t="s">
        <v>84641</v>
      </c>
      <c r="R13900">
        <v>1</v>
      </c>
    </row>
    <row r="13901" spans="1:18" x14ac:dyDescent="0.15">
      <c r="A13901" s="1" t="s">
        <v>84628</v>
      </c>
      <c r="B13901" t="s">
        <v>84629</v>
      </c>
      <c r="C13901" t="s">
        <v>344</v>
      </c>
      <c r="D13901" t="s">
        <v>96725</v>
      </c>
      <c r="E13901">
        <v>2702</v>
      </c>
      <c r="F13901">
        <v>89</v>
      </c>
      <c r="G13901">
        <v>14812</v>
      </c>
      <c r="H13901" t="s">
        <v>96575</v>
      </c>
      <c r="I13901" t="s">
        <v>84630</v>
      </c>
      <c r="J13901" t="s">
        <v>84631</v>
      </c>
      <c r="K13901" s="2">
        <v>41368.411516203705</v>
      </c>
      <c r="L13901" s="3">
        <f t="shared" si="217"/>
        <v>41368</v>
      </c>
      <c r="M13901" t="s">
        <v>535</v>
      </c>
      <c r="N13901">
        <v>0</v>
      </c>
      <c r="O13901">
        <v>0</v>
      </c>
      <c r="Q13901" t="s">
        <v>84632</v>
      </c>
      <c r="R13901">
        <v>1</v>
      </c>
    </row>
    <row r="13902" spans="1:18" x14ac:dyDescent="0.15">
      <c r="A13902" s="1" t="s">
        <v>84633</v>
      </c>
      <c r="B13902" t="s">
        <v>84634</v>
      </c>
      <c r="C13902" t="s">
        <v>1237</v>
      </c>
      <c r="D13902" t="s">
        <v>96872</v>
      </c>
      <c r="E13902">
        <v>38</v>
      </c>
      <c r="F13902">
        <v>265</v>
      </c>
      <c r="G13902">
        <v>629</v>
      </c>
      <c r="H13902" t="s">
        <v>96576</v>
      </c>
      <c r="J13902" t="s">
        <v>84635</v>
      </c>
      <c r="K13902" s="2">
        <v>41368.411516203705</v>
      </c>
      <c r="L13902" s="3">
        <f t="shared" si="217"/>
        <v>41368</v>
      </c>
      <c r="M13902" t="s">
        <v>246</v>
      </c>
      <c r="N13902">
        <v>0</v>
      </c>
      <c r="O13902">
        <v>0</v>
      </c>
      <c r="Q13902" t="s">
        <v>84636</v>
      </c>
      <c r="R13902">
        <v>1</v>
      </c>
    </row>
    <row r="13903" spans="1:18" x14ac:dyDescent="0.15">
      <c r="A13903" s="1" t="s">
        <v>35784</v>
      </c>
      <c r="B13903" t="s">
        <v>35785</v>
      </c>
      <c r="C13903" t="s">
        <v>27</v>
      </c>
      <c r="E13903">
        <v>11</v>
      </c>
      <c r="F13903">
        <v>24</v>
      </c>
      <c r="G13903">
        <v>14</v>
      </c>
      <c r="H13903" t="s">
        <v>96576</v>
      </c>
      <c r="J13903" t="s">
        <v>35786</v>
      </c>
      <c r="K13903" s="2">
        <v>41368.411539351851</v>
      </c>
      <c r="L13903" s="3">
        <f t="shared" si="217"/>
        <v>41368</v>
      </c>
      <c r="M13903" t="s">
        <v>6417</v>
      </c>
      <c r="N13903">
        <v>7</v>
      </c>
      <c r="O13903">
        <v>7</v>
      </c>
      <c r="Q13903" t="s">
        <v>25284</v>
      </c>
      <c r="R13903">
        <v>1</v>
      </c>
    </row>
    <row r="13904" spans="1:18" x14ac:dyDescent="0.15">
      <c r="A13904" s="1" t="s">
        <v>35776</v>
      </c>
      <c r="B13904" t="s">
        <v>35777</v>
      </c>
      <c r="C13904" t="s">
        <v>3085</v>
      </c>
      <c r="D13904" t="s">
        <v>96600</v>
      </c>
      <c r="E13904">
        <v>257</v>
      </c>
      <c r="F13904">
        <v>385</v>
      </c>
      <c r="G13904">
        <v>924</v>
      </c>
      <c r="H13904" t="s">
        <v>96578</v>
      </c>
      <c r="J13904" t="s">
        <v>35778</v>
      </c>
      <c r="K13904" s="2">
        <v>41368.411539351851</v>
      </c>
      <c r="L13904" s="3">
        <f t="shared" si="217"/>
        <v>41368</v>
      </c>
      <c r="M13904" t="s">
        <v>7362</v>
      </c>
      <c r="N13904">
        <v>1</v>
      </c>
      <c r="O13904">
        <v>1</v>
      </c>
      <c r="Q13904" t="s">
        <v>35779</v>
      </c>
      <c r="R13904">
        <v>1</v>
      </c>
    </row>
    <row r="13905" spans="1:18" x14ac:dyDescent="0.15">
      <c r="A13905" s="1" t="s">
        <v>84624</v>
      </c>
      <c r="B13905" t="s">
        <v>84625</v>
      </c>
      <c r="C13905" t="s">
        <v>586</v>
      </c>
      <c r="D13905" t="s">
        <v>96590</v>
      </c>
      <c r="E13905">
        <v>305</v>
      </c>
      <c r="F13905">
        <v>721</v>
      </c>
      <c r="G13905">
        <v>1275</v>
      </c>
      <c r="H13905" t="s">
        <v>96576</v>
      </c>
      <c r="J13905" t="s">
        <v>84626</v>
      </c>
      <c r="K13905" s="2">
        <v>41368.411550925928</v>
      </c>
      <c r="L13905" s="3">
        <f t="shared" si="217"/>
        <v>41368</v>
      </c>
      <c r="M13905" t="s">
        <v>84</v>
      </c>
      <c r="N13905">
        <v>0</v>
      </c>
      <c r="O13905">
        <v>6</v>
      </c>
      <c r="Q13905" t="s">
        <v>84627</v>
      </c>
      <c r="R13905">
        <v>1</v>
      </c>
    </row>
    <row r="13906" spans="1:18" x14ac:dyDescent="0.15">
      <c r="A13906" s="1" t="s">
        <v>35780</v>
      </c>
      <c r="B13906" t="s">
        <v>35781</v>
      </c>
      <c r="C13906" t="s">
        <v>54180</v>
      </c>
      <c r="D13906" t="s">
        <v>96668</v>
      </c>
      <c r="E13906">
        <v>142</v>
      </c>
      <c r="F13906">
        <v>163</v>
      </c>
      <c r="G13906">
        <v>422</v>
      </c>
      <c r="H13906" t="s">
        <v>96576</v>
      </c>
      <c r="J13906" t="s">
        <v>35782</v>
      </c>
      <c r="K13906" s="2">
        <v>41368.411550925928</v>
      </c>
      <c r="L13906" s="3">
        <f t="shared" si="217"/>
        <v>41368</v>
      </c>
      <c r="M13906" t="s">
        <v>246</v>
      </c>
      <c r="N13906">
        <v>0</v>
      </c>
      <c r="O13906">
        <v>0</v>
      </c>
      <c r="Q13906" t="s">
        <v>35783</v>
      </c>
      <c r="R13906">
        <v>1</v>
      </c>
    </row>
    <row r="13907" spans="1:18" x14ac:dyDescent="0.15">
      <c r="A13907" s="1" t="s">
        <v>35770</v>
      </c>
      <c r="B13907" t="s">
        <v>35771</v>
      </c>
      <c r="C13907" t="s">
        <v>344</v>
      </c>
      <c r="D13907" t="s">
        <v>96620</v>
      </c>
      <c r="E13907">
        <v>18415</v>
      </c>
      <c r="F13907">
        <v>1056</v>
      </c>
      <c r="G13907">
        <v>7754</v>
      </c>
      <c r="H13907" t="s">
        <v>96578</v>
      </c>
      <c r="J13907" t="s">
        <v>35772</v>
      </c>
      <c r="K13907" s="2">
        <v>41368.411562499998</v>
      </c>
      <c r="L13907" s="3">
        <f t="shared" si="217"/>
        <v>41368</v>
      </c>
      <c r="M13907" t="s">
        <v>84</v>
      </c>
      <c r="N13907">
        <v>5</v>
      </c>
      <c r="O13907">
        <v>3</v>
      </c>
      <c r="P13907" t="s">
        <v>35773</v>
      </c>
      <c r="Q13907" t="s">
        <v>35774</v>
      </c>
      <c r="R13907">
        <v>1</v>
      </c>
    </row>
    <row r="13908" spans="1:18" x14ac:dyDescent="0.15">
      <c r="A13908" s="1" t="s">
        <v>35766</v>
      </c>
      <c r="B13908" t="s">
        <v>35767</v>
      </c>
      <c r="C13908" t="s">
        <v>1005</v>
      </c>
      <c r="D13908" t="s">
        <v>96618</v>
      </c>
      <c r="E13908">
        <v>532</v>
      </c>
      <c r="F13908">
        <v>325</v>
      </c>
      <c r="G13908">
        <v>3497</v>
      </c>
      <c r="H13908" t="s">
        <v>96576</v>
      </c>
      <c r="J13908" t="s">
        <v>35768</v>
      </c>
      <c r="K13908" s="2">
        <v>41368.411562499998</v>
      </c>
      <c r="L13908" s="3">
        <f t="shared" si="217"/>
        <v>41368</v>
      </c>
      <c r="M13908" t="s">
        <v>23</v>
      </c>
      <c r="N13908">
        <v>0</v>
      </c>
      <c r="O13908">
        <v>0</v>
      </c>
      <c r="Q13908" t="s">
        <v>35769</v>
      </c>
      <c r="R13908">
        <v>1</v>
      </c>
    </row>
    <row r="13909" spans="1:18" x14ac:dyDescent="0.15">
      <c r="A13909" s="1" t="s">
        <v>35761</v>
      </c>
      <c r="B13909" t="s">
        <v>35762</v>
      </c>
      <c r="C13909" t="s">
        <v>190</v>
      </c>
      <c r="D13909" t="s">
        <v>96644</v>
      </c>
      <c r="E13909">
        <v>63374</v>
      </c>
      <c r="F13909">
        <v>401</v>
      </c>
      <c r="G13909">
        <v>8239</v>
      </c>
      <c r="H13909" t="s">
        <v>96579</v>
      </c>
      <c r="I13909" t="s">
        <v>35763</v>
      </c>
      <c r="J13909" t="s">
        <v>35764</v>
      </c>
      <c r="K13909" s="2">
        <v>41368.411585648151</v>
      </c>
      <c r="L13909" s="3">
        <f t="shared" si="217"/>
        <v>41368</v>
      </c>
      <c r="M13909" t="s">
        <v>117</v>
      </c>
      <c r="N13909">
        <v>4</v>
      </c>
      <c r="O13909">
        <v>1</v>
      </c>
      <c r="Q13909" t="s">
        <v>35765</v>
      </c>
      <c r="R13909">
        <v>1</v>
      </c>
    </row>
    <row r="13910" spans="1:18" x14ac:dyDescent="0.15">
      <c r="A13910" s="1" t="s">
        <v>35756</v>
      </c>
      <c r="B13910" t="s">
        <v>35757</v>
      </c>
      <c r="C13910" t="s">
        <v>344</v>
      </c>
      <c r="D13910" t="s">
        <v>96589</v>
      </c>
      <c r="E13910">
        <v>456</v>
      </c>
      <c r="F13910">
        <v>465</v>
      </c>
      <c r="G13910">
        <v>2740</v>
      </c>
      <c r="H13910" t="s">
        <v>96576</v>
      </c>
      <c r="J13910" t="s">
        <v>35758</v>
      </c>
      <c r="K13910" s="2">
        <v>41368.411597222221</v>
      </c>
      <c r="L13910" s="3">
        <f t="shared" si="217"/>
        <v>41368</v>
      </c>
      <c r="M13910" t="s">
        <v>35759</v>
      </c>
      <c r="N13910">
        <v>0</v>
      </c>
      <c r="O13910">
        <v>0</v>
      </c>
      <c r="Q13910" t="s">
        <v>35760</v>
      </c>
      <c r="R13910">
        <v>1</v>
      </c>
    </row>
    <row r="13911" spans="1:18" x14ac:dyDescent="0.15">
      <c r="A13911" s="1" t="s">
        <v>84620</v>
      </c>
      <c r="B13911" t="s">
        <v>84621</v>
      </c>
      <c r="C13911" t="s">
        <v>1005</v>
      </c>
      <c r="D13911" t="s">
        <v>96875</v>
      </c>
      <c r="E13911">
        <v>238</v>
      </c>
      <c r="F13911">
        <v>375</v>
      </c>
      <c r="G13911">
        <v>1399</v>
      </c>
      <c r="H13911" t="s">
        <v>96576</v>
      </c>
      <c r="J13911" t="s">
        <v>84622</v>
      </c>
      <c r="K13911" s="2">
        <v>41368.411597222221</v>
      </c>
      <c r="L13911" s="3">
        <f t="shared" si="217"/>
        <v>41368</v>
      </c>
      <c r="M13911" t="s">
        <v>360</v>
      </c>
      <c r="N13911">
        <v>0</v>
      </c>
      <c r="O13911">
        <v>0</v>
      </c>
      <c r="Q13911" t="s">
        <v>84623</v>
      </c>
      <c r="R13911">
        <v>1</v>
      </c>
    </row>
    <row r="13912" spans="1:18" x14ac:dyDescent="0.15">
      <c r="A13912" s="1" t="s">
        <v>35746</v>
      </c>
      <c r="B13912" t="s">
        <v>35747</v>
      </c>
      <c r="C13912" t="s">
        <v>94</v>
      </c>
      <c r="D13912" t="s">
        <v>96653</v>
      </c>
      <c r="E13912">
        <v>22</v>
      </c>
      <c r="F13912">
        <v>181</v>
      </c>
      <c r="G13912">
        <v>5480</v>
      </c>
      <c r="H13912" t="s">
        <v>96576</v>
      </c>
      <c r="J13912" t="s">
        <v>35748</v>
      </c>
      <c r="K13912" s="2">
        <v>41368.41165509259</v>
      </c>
      <c r="L13912" s="3">
        <f t="shared" si="217"/>
        <v>41368</v>
      </c>
      <c r="M13912" t="s">
        <v>545</v>
      </c>
      <c r="N13912">
        <v>0</v>
      </c>
      <c r="O13912">
        <v>1</v>
      </c>
      <c r="Q13912" t="s">
        <v>35749</v>
      </c>
      <c r="R13912">
        <v>1</v>
      </c>
    </row>
    <row r="13913" spans="1:18" x14ac:dyDescent="0.15">
      <c r="A13913" s="1" t="s">
        <v>35750</v>
      </c>
      <c r="B13913" t="s">
        <v>35751</v>
      </c>
      <c r="C13913" t="s">
        <v>94</v>
      </c>
      <c r="D13913" t="s">
        <v>96840</v>
      </c>
      <c r="E13913">
        <v>2462</v>
      </c>
      <c r="F13913">
        <v>444</v>
      </c>
      <c r="G13913">
        <v>8419</v>
      </c>
      <c r="H13913" t="s">
        <v>96575</v>
      </c>
      <c r="I13913" t="s">
        <v>35752</v>
      </c>
      <c r="J13913" t="s">
        <v>35753</v>
      </c>
      <c r="K13913" s="2">
        <v>41368.41165509259</v>
      </c>
      <c r="L13913" s="3">
        <f t="shared" si="217"/>
        <v>41368</v>
      </c>
      <c r="M13913" t="s">
        <v>4227</v>
      </c>
      <c r="N13913">
        <v>0</v>
      </c>
      <c r="O13913">
        <v>0</v>
      </c>
      <c r="P13913" t="s">
        <v>35754</v>
      </c>
      <c r="Q13913" t="s">
        <v>35755</v>
      </c>
      <c r="R13913">
        <v>1</v>
      </c>
    </row>
    <row r="13914" spans="1:18" x14ac:dyDescent="0.15">
      <c r="A13914" s="1" t="s">
        <v>35741</v>
      </c>
      <c r="B13914" t="s">
        <v>35742</v>
      </c>
      <c r="C13914" t="s">
        <v>94</v>
      </c>
      <c r="D13914" t="s">
        <v>96692</v>
      </c>
      <c r="E13914">
        <v>73384</v>
      </c>
      <c r="F13914">
        <v>562</v>
      </c>
      <c r="G13914">
        <v>10522</v>
      </c>
      <c r="H13914" t="s">
        <v>96578</v>
      </c>
      <c r="J13914" t="s">
        <v>35743</v>
      </c>
      <c r="K13914" s="2">
        <v>41368.411666666667</v>
      </c>
      <c r="L13914" s="3">
        <f t="shared" si="217"/>
        <v>41368</v>
      </c>
      <c r="M13914" t="s">
        <v>360</v>
      </c>
      <c r="N13914">
        <v>105</v>
      </c>
      <c r="O13914">
        <v>27</v>
      </c>
      <c r="P13914" t="s">
        <v>35744</v>
      </c>
      <c r="Q13914" t="s">
        <v>35745</v>
      </c>
      <c r="R13914">
        <v>1</v>
      </c>
    </row>
    <row r="13915" spans="1:18" x14ac:dyDescent="0.15">
      <c r="A13915" s="1" t="s">
        <v>35737</v>
      </c>
      <c r="B13915" t="s">
        <v>35738</v>
      </c>
      <c r="C13915" t="s">
        <v>3479</v>
      </c>
      <c r="D13915" t="s">
        <v>96610</v>
      </c>
      <c r="E13915">
        <v>350</v>
      </c>
      <c r="F13915">
        <v>211</v>
      </c>
      <c r="G13915">
        <v>831</v>
      </c>
      <c r="H13915" t="s">
        <v>96578</v>
      </c>
      <c r="J13915" t="s">
        <v>35739</v>
      </c>
      <c r="K13915" s="2">
        <v>41368.411678240744</v>
      </c>
      <c r="L13915" s="3">
        <f t="shared" ref="L13915:L13978" si="218">INT(K13915)</f>
        <v>41368</v>
      </c>
      <c r="M13915" t="s">
        <v>545</v>
      </c>
      <c r="N13915">
        <v>0</v>
      </c>
      <c r="O13915">
        <v>4</v>
      </c>
      <c r="Q13915" t="s">
        <v>35740</v>
      </c>
      <c r="R13915">
        <v>1</v>
      </c>
    </row>
    <row r="13916" spans="1:18" x14ac:dyDescent="0.15">
      <c r="A13916" s="1" t="s">
        <v>9622</v>
      </c>
      <c r="B13916" t="s">
        <v>9623</v>
      </c>
      <c r="C13916" t="s">
        <v>131</v>
      </c>
      <c r="D13916" t="s">
        <v>96666</v>
      </c>
      <c r="E13916">
        <v>264484</v>
      </c>
      <c r="F13916">
        <v>406</v>
      </c>
      <c r="G13916">
        <v>110979</v>
      </c>
      <c r="H13916" t="s">
        <v>96574</v>
      </c>
      <c r="I13916" t="s">
        <v>9624</v>
      </c>
      <c r="J13916" t="s">
        <v>35734</v>
      </c>
      <c r="K13916" s="2">
        <v>41368.411678240744</v>
      </c>
      <c r="L13916" s="3">
        <f t="shared" si="218"/>
        <v>41368</v>
      </c>
      <c r="M13916" t="s">
        <v>9626</v>
      </c>
      <c r="N13916">
        <v>9</v>
      </c>
      <c r="O13916">
        <v>1</v>
      </c>
      <c r="P13916" t="s">
        <v>35735</v>
      </c>
      <c r="Q13916" t="s">
        <v>35736</v>
      </c>
      <c r="R13916">
        <v>1</v>
      </c>
    </row>
    <row r="13917" spans="1:18" x14ac:dyDescent="0.15">
      <c r="A13917" s="1" t="s">
        <v>35730</v>
      </c>
      <c r="B13917" t="s">
        <v>35731</v>
      </c>
      <c r="C13917" t="s">
        <v>1237</v>
      </c>
      <c r="D13917" t="s">
        <v>96605</v>
      </c>
      <c r="E13917">
        <v>86</v>
      </c>
      <c r="F13917">
        <v>52</v>
      </c>
      <c r="G13917">
        <v>296</v>
      </c>
      <c r="H13917" t="s">
        <v>96576</v>
      </c>
      <c r="J13917" t="s">
        <v>35732</v>
      </c>
      <c r="K13917" s="2">
        <v>41368.411689814813</v>
      </c>
      <c r="L13917" s="3">
        <f t="shared" si="218"/>
        <v>41368</v>
      </c>
      <c r="M13917" t="s">
        <v>494</v>
      </c>
      <c r="N13917">
        <v>1</v>
      </c>
      <c r="O13917">
        <v>0</v>
      </c>
      <c r="Q13917" t="s">
        <v>35733</v>
      </c>
      <c r="R13917">
        <v>1</v>
      </c>
    </row>
    <row r="13918" spans="1:18" x14ac:dyDescent="0.15">
      <c r="A13918" s="1" t="s">
        <v>84616</v>
      </c>
      <c r="B13918" t="s">
        <v>84617</v>
      </c>
      <c r="C13918" t="s">
        <v>190</v>
      </c>
      <c r="D13918" t="s">
        <v>96643</v>
      </c>
      <c r="E13918">
        <v>145</v>
      </c>
      <c r="F13918">
        <v>115</v>
      </c>
      <c r="G13918">
        <v>530</v>
      </c>
      <c r="H13918" t="s">
        <v>96576</v>
      </c>
      <c r="J13918" t="s">
        <v>84618</v>
      </c>
      <c r="K13918" s="2">
        <v>41368.411712962959</v>
      </c>
      <c r="L13918" s="3">
        <f t="shared" si="218"/>
        <v>41368</v>
      </c>
      <c r="M13918" t="s">
        <v>1647</v>
      </c>
      <c r="N13918">
        <v>0</v>
      </c>
      <c r="O13918">
        <v>0</v>
      </c>
      <c r="Q13918" t="s">
        <v>84619</v>
      </c>
      <c r="R13918">
        <v>1</v>
      </c>
    </row>
    <row r="13919" spans="1:18" x14ac:dyDescent="0.15">
      <c r="A13919" s="1" t="s">
        <v>35726</v>
      </c>
      <c r="B13919" t="s">
        <v>35727</v>
      </c>
      <c r="C13919" t="s">
        <v>94</v>
      </c>
      <c r="E13919">
        <v>765</v>
      </c>
      <c r="F13919">
        <v>510</v>
      </c>
      <c r="G13919">
        <v>1671</v>
      </c>
      <c r="H13919" t="s">
        <v>96576</v>
      </c>
      <c r="J13919" t="s">
        <v>35728</v>
      </c>
      <c r="K13919" s="2">
        <v>41368.411724537036</v>
      </c>
      <c r="L13919" s="3">
        <f t="shared" si="218"/>
        <v>41368</v>
      </c>
      <c r="M13919" t="s">
        <v>117</v>
      </c>
      <c r="N13919">
        <v>0</v>
      </c>
      <c r="O13919">
        <v>1</v>
      </c>
      <c r="Q13919" t="s">
        <v>35729</v>
      </c>
      <c r="R13919">
        <v>1</v>
      </c>
    </row>
    <row r="13920" spans="1:18" x14ac:dyDescent="0.15">
      <c r="A13920" s="1" t="s">
        <v>36636</v>
      </c>
      <c r="B13920" t="s">
        <v>36637</v>
      </c>
      <c r="C13920" t="s">
        <v>2703</v>
      </c>
      <c r="D13920" t="s">
        <v>96722</v>
      </c>
      <c r="E13920">
        <v>1803</v>
      </c>
      <c r="F13920">
        <v>780</v>
      </c>
      <c r="G13920">
        <v>97</v>
      </c>
      <c r="H13920" t="s">
        <v>96575</v>
      </c>
      <c r="I13920" t="s">
        <v>36638</v>
      </c>
      <c r="J13920" t="s">
        <v>84614</v>
      </c>
      <c r="K13920" s="2">
        <v>41368.411724537036</v>
      </c>
      <c r="L13920" s="3">
        <f t="shared" si="218"/>
        <v>41368</v>
      </c>
      <c r="M13920" t="s">
        <v>84</v>
      </c>
      <c r="N13920">
        <v>0</v>
      </c>
      <c r="O13920">
        <v>0</v>
      </c>
      <c r="Q13920" t="s">
        <v>84615</v>
      </c>
      <c r="R13920">
        <v>1</v>
      </c>
    </row>
    <row r="13921" spans="1:18" x14ac:dyDescent="0.15">
      <c r="A13921" s="1" t="s">
        <v>35721</v>
      </c>
      <c r="B13921" t="s">
        <v>35722</v>
      </c>
      <c r="C13921" t="s">
        <v>344</v>
      </c>
      <c r="D13921" t="s">
        <v>96725</v>
      </c>
      <c r="E13921">
        <v>356</v>
      </c>
      <c r="F13921">
        <v>279</v>
      </c>
      <c r="G13921">
        <v>127</v>
      </c>
      <c r="H13921" t="s">
        <v>96576</v>
      </c>
      <c r="J13921" t="s">
        <v>35723</v>
      </c>
      <c r="K13921" s="2">
        <v>41368.411724537036</v>
      </c>
      <c r="L13921" s="3">
        <f t="shared" si="218"/>
        <v>41368</v>
      </c>
      <c r="M13921" t="s">
        <v>84</v>
      </c>
      <c r="N13921">
        <v>0</v>
      </c>
      <c r="O13921">
        <v>0</v>
      </c>
      <c r="P13921" t="s">
        <v>35724</v>
      </c>
      <c r="Q13921" t="s">
        <v>35725</v>
      </c>
      <c r="R13921">
        <v>1</v>
      </c>
    </row>
    <row r="13922" spans="1:18" x14ac:dyDescent="0.15">
      <c r="A13922" s="1" t="s">
        <v>35715</v>
      </c>
      <c r="B13922" t="s">
        <v>35716</v>
      </c>
      <c r="C13922" t="s">
        <v>344</v>
      </c>
      <c r="D13922" t="s">
        <v>96639</v>
      </c>
      <c r="E13922">
        <v>16749</v>
      </c>
      <c r="F13922">
        <v>982</v>
      </c>
      <c r="G13922">
        <v>12941</v>
      </c>
      <c r="H13922" t="s">
        <v>96575</v>
      </c>
      <c r="I13922" t="s">
        <v>35717</v>
      </c>
      <c r="J13922" t="s">
        <v>35718</v>
      </c>
      <c r="K13922" s="2">
        <v>41368.411736111113</v>
      </c>
      <c r="L13922" s="3">
        <f t="shared" si="218"/>
        <v>41368</v>
      </c>
      <c r="M13922" t="s">
        <v>63</v>
      </c>
      <c r="N13922">
        <v>54</v>
      </c>
      <c r="O13922">
        <v>3</v>
      </c>
      <c r="P13922" t="s">
        <v>35719</v>
      </c>
      <c r="Q13922" t="s">
        <v>35720</v>
      </c>
      <c r="R13922">
        <v>1</v>
      </c>
    </row>
    <row r="13923" spans="1:18" x14ac:dyDescent="0.15">
      <c r="A13923" s="1" t="s">
        <v>35711</v>
      </c>
      <c r="B13923" t="s">
        <v>35712</v>
      </c>
      <c r="C13923" t="s">
        <v>3366</v>
      </c>
      <c r="D13923" t="s">
        <v>96650</v>
      </c>
      <c r="E13923">
        <v>317</v>
      </c>
      <c r="F13923">
        <v>196</v>
      </c>
      <c r="G13923">
        <v>425</v>
      </c>
      <c r="H13923" t="s">
        <v>96578</v>
      </c>
      <c r="J13923" t="s">
        <v>35713</v>
      </c>
      <c r="K13923" s="2">
        <v>41368.411736111113</v>
      </c>
      <c r="L13923" s="3">
        <f t="shared" si="218"/>
        <v>41368</v>
      </c>
      <c r="M13923" t="s">
        <v>535</v>
      </c>
      <c r="N13923">
        <v>0</v>
      </c>
      <c r="O13923">
        <v>0</v>
      </c>
      <c r="Q13923" t="s">
        <v>35714</v>
      </c>
      <c r="R13923">
        <v>1</v>
      </c>
    </row>
    <row r="13924" spans="1:18" x14ac:dyDescent="0.15">
      <c r="A13924" s="1" t="s">
        <v>84610</v>
      </c>
      <c r="B13924" t="s">
        <v>84611</v>
      </c>
      <c r="C13924" t="s">
        <v>94</v>
      </c>
      <c r="E13924">
        <v>78</v>
      </c>
      <c r="F13924">
        <v>181</v>
      </c>
      <c r="G13924">
        <v>969</v>
      </c>
      <c r="H13924" t="s">
        <v>96576</v>
      </c>
      <c r="J13924" t="s">
        <v>84612</v>
      </c>
      <c r="K13924" s="2">
        <v>41368.411736111113</v>
      </c>
      <c r="L13924" s="3">
        <f t="shared" si="218"/>
        <v>41368</v>
      </c>
      <c r="M13924" t="s">
        <v>192</v>
      </c>
      <c r="N13924">
        <v>0</v>
      </c>
      <c r="O13924">
        <v>0</v>
      </c>
      <c r="Q13924" t="s">
        <v>84613</v>
      </c>
      <c r="R13924">
        <v>1</v>
      </c>
    </row>
    <row r="13925" spans="1:18" x14ac:dyDescent="0.15">
      <c r="A13925" s="1" t="s">
        <v>35707</v>
      </c>
      <c r="B13925" t="s">
        <v>35708</v>
      </c>
      <c r="C13925" t="s">
        <v>190</v>
      </c>
      <c r="D13925" t="s">
        <v>96631</v>
      </c>
      <c r="E13925">
        <v>164</v>
      </c>
      <c r="F13925">
        <v>317</v>
      </c>
      <c r="G13925">
        <v>1328</v>
      </c>
      <c r="H13925" t="s">
        <v>96576</v>
      </c>
      <c r="J13925" t="s">
        <v>35709</v>
      </c>
      <c r="K13925" s="2">
        <v>41368.411747685182</v>
      </c>
      <c r="L13925" s="3">
        <f t="shared" si="218"/>
        <v>41368</v>
      </c>
      <c r="M13925" t="s">
        <v>63</v>
      </c>
      <c r="N13925">
        <v>0</v>
      </c>
      <c r="O13925">
        <v>0</v>
      </c>
      <c r="Q13925" t="s">
        <v>35710</v>
      </c>
      <c r="R13925">
        <v>1</v>
      </c>
    </row>
    <row r="13926" spans="1:18" x14ac:dyDescent="0.15">
      <c r="A13926" s="1" t="s">
        <v>35702</v>
      </c>
      <c r="B13926" t="s">
        <v>35703</v>
      </c>
      <c r="C13926" t="s">
        <v>94</v>
      </c>
      <c r="D13926" t="s">
        <v>96692</v>
      </c>
      <c r="E13926">
        <v>167</v>
      </c>
      <c r="F13926">
        <v>141</v>
      </c>
      <c r="G13926">
        <v>1620</v>
      </c>
      <c r="H13926" t="s">
        <v>96576</v>
      </c>
      <c r="J13926" t="s">
        <v>35704</v>
      </c>
      <c r="K13926" s="2">
        <v>41368.411759259259</v>
      </c>
      <c r="L13926" s="3">
        <f t="shared" si="218"/>
        <v>41368</v>
      </c>
      <c r="M13926" t="s">
        <v>1266</v>
      </c>
      <c r="N13926">
        <v>0</v>
      </c>
      <c r="O13926">
        <v>0</v>
      </c>
      <c r="P13926" t="s">
        <v>35705</v>
      </c>
      <c r="Q13926" t="s">
        <v>35706</v>
      </c>
      <c r="R13926">
        <v>1</v>
      </c>
    </row>
    <row r="13927" spans="1:18" x14ac:dyDescent="0.15">
      <c r="A13927" s="1" t="s">
        <v>35698</v>
      </c>
      <c r="B13927" t="s">
        <v>35699</v>
      </c>
      <c r="C13927" t="s">
        <v>190</v>
      </c>
      <c r="D13927" t="s">
        <v>96643</v>
      </c>
      <c r="E13927">
        <v>129</v>
      </c>
      <c r="F13927">
        <v>47</v>
      </c>
      <c r="G13927">
        <v>188</v>
      </c>
      <c r="H13927" t="s">
        <v>96576</v>
      </c>
      <c r="J13927" t="s">
        <v>35700</v>
      </c>
      <c r="K13927" s="2">
        <v>41368.411759259259</v>
      </c>
      <c r="L13927" s="3">
        <f t="shared" si="218"/>
        <v>41368</v>
      </c>
      <c r="M13927" t="s">
        <v>4038</v>
      </c>
      <c r="N13927">
        <v>0</v>
      </c>
      <c r="O13927">
        <v>0</v>
      </c>
      <c r="Q13927" t="s">
        <v>35701</v>
      </c>
      <c r="R13927">
        <v>1</v>
      </c>
    </row>
    <row r="13928" spans="1:18" x14ac:dyDescent="0.15">
      <c r="A13928" s="1" t="s">
        <v>84605</v>
      </c>
      <c r="B13928" t="s">
        <v>84606</v>
      </c>
      <c r="C13928" t="s">
        <v>271</v>
      </c>
      <c r="D13928" t="s">
        <v>96591</v>
      </c>
      <c r="E13928">
        <v>198</v>
      </c>
      <c r="F13928">
        <v>191</v>
      </c>
      <c r="G13928">
        <v>1137</v>
      </c>
      <c r="H13928" t="s">
        <v>96576</v>
      </c>
      <c r="J13928" t="s">
        <v>84607</v>
      </c>
      <c r="K13928" s="2">
        <v>41368.411770833336</v>
      </c>
      <c r="L13928" s="3">
        <f t="shared" si="218"/>
        <v>41368</v>
      </c>
      <c r="M13928" t="s">
        <v>117</v>
      </c>
      <c r="N13928">
        <v>0</v>
      </c>
      <c r="O13928">
        <v>3</v>
      </c>
      <c r="P13928" t="s">
        <v>84608</v>
      </c>
      <c r="Q13928" t="s">
        <v>84609</v>
      </c>
      <c r="R13928">
        <v>1</v>
      </c>
    </row>
    <row r="13929" spans="1:18" x14ac:dyDescent="0.15">
      <c r="A13929" s="1" t="s">
        <v>84600</v>
      </c>
      <c r="B13929" t="s">
        <v>84601</v>
      </c>
      <c r="C13929" t="s">
        <v>344</v>
      </c>
      <c r="D13929" t="s">
        <v>96651</v>
      </c>
      <c r="E13929">
        <v>920</v>
      </c>
      <c r="F13929">
        <v>294</v>
      </c>
      <c r="G13929">
        <v>2645</v>
      </c>
      <c r="H13929" t="s">
        <v>96575</v>
      </c>
      <c r="I13929" t="s">
        <v>84602</v>
      </c>
      <c r="J13929" t="s">
        <v>84603</v>
      </c>
      <c r="K13929" s="2">
        <v>41368.411782407406</v>
      </c>
      <c r="L13929" s="3">
        <f t="shared" si="218"/>
        <v>41368</v>
      </c>
      <c r="M13929" t="s">
        <v>117</v>
      </c>
      <c r="N13929">
        <v>2</v>
      </c>
      <c r="O13929">
        <v>2</v>
      </c>
      <c r="Q13929" t="s">
        <v>84604</v>
      </c>
      <c r="R13929">
        <v>1</v>
      </c>
    </row>
    <row r="13930" spans="1:18" x14ac:dyDescent="0.15">
      <c r="A13930" s="1" t="s">
        <v>35694</v>
      </c>
      <c r="B13930" t="s">
        <v>35695</v>
      </c>
      <c r="C13930" t="s">
        <v>11046</v>
      </c>
      <c r="D13930" t="s">
        <v>96667</v>
      </c>
      <c r="E13930">
        <v>734</v>
      </c>
      <c r="F13930">
        <v>7</v>
      </c>
      <c r="G13930">
        <v>561</v>
      </c>
      <c r="H13930" t="s">
        <v>96576</v>
      </c>
      <c r="J13930" t="s">
        <v>35696</v>
      </c>
      <c r="K13930" s="2">
        <v>41368.411793981482</v>
      </c>
      <c r="L13930" s="3">
        <f t="shared" si="218"/>
        <v>41368</v>
      </c>
      <c r="M13930" t="s">
        <v>4697</v>
      </c>
      <c r="N13930">
        <v>0</v>
      </c>
      <c r="O13930">
        <v>0</v>
      </c>
      <c r="Q13930" t="s">
        <v>35697</v>
      </c>
      <c r="R13930">
        <v>1</v>
      </c>
    </row>
    <row r="13931" spans="1:18" x14ac:dyDescent="0.15">
      <c r="A13931" s="1" t="s">
        <v>35678</v>
      </c>
      <c r="B13931" t="s">
        <v>35679</v>
      </c>
      <c r="C13931" t="s">
        <v>190</v>
      </c>
      <c r="D13931" t="s">
        <v>96750</v>
      </c>
      <c r="E13931">
        <v>2245</v>
      </c>
      <c r="F13931">
        <v>1754</v>
      </c>
      <c r="G13931">
        <v>2841</v>
      </c>
      <c r="H13931" t="s">
        <v>96578</v>
      </c>
      <c r="J13931" t="s">
        <v>35680</v>
      </c>
      <c r="K13931" s="2">
        <v>41368.411805555559</v>
      </c>
      <c r="L13931" s="3">
        <f t="shared" si="218"/>
        <v>41368</v>
      </c>
      <c r="M13931" t="s">
        <v>246</v>
      </c>
      <c r="N13931">
        <v>7</v>
      </c>
      <c r="O13931">
        <v>5</v>
      </c>
      <c r="Q13931" t="s">
        <v>35681</v>
      </c>
      <c r="R13931">
        <v>1</v>
      </c>
    </row>
    <row r="13932" spans="1:18" x14ac:dyDescent="0.15">
      <c r="A13932" s="1" t="s">
        <v>35688</v>
      </c>
      <c r="B13932" t="s">
        <v>35689</v>
      </c>
      <c r="C13932" t="s">
        <v>27</v>
      </c>
      <c r="E13932">
        <v>8788</v>
      </c>
      <c r="F13932">
        <v>1114</v>
      </c>
      <c r="G13932">
        <v>7546</v>
      </c>
      <c r="H13932" t="s">
        <v>96575</v>
      </c>
      <c r="I13932" t="s">
        <v>35690</v>
      </c>
      <c r="J13932" t="s">
        <v>35691</v>
      </c>
      <c r="K13932" s="2">
        <v>41368.411817129629</v>
      </c>
      <c r="L13932" s="3">
        <f t="shared" si="218"/>
        <v>41368</v>
      </c>
      <c r="M13932" t="s">
        <v>117</v>
      </c>
      <c r="N13932">
        <v>0</v>
      </c>
      <c r="O13932">
        <v>2</v>
      </c>
      <c r="P13932" t="s">
        <v>35692</v>
      </c>
      <c r="Q13932" t="s">
        <v>35693</v>
      </c>
      <c r="R13932">
        <v>1</v>
      </c>
    </row>
    <row r="13933" spans="1:18" x14ac:dyDescent="0.15">
      <c r="A13933" s="1" t="s">
        <v>35682</v>
      </c>
      <c r="B13933" t="s">
        <v>35683</v>
      </c>
      <c r="C13933" t="s">
        <v>131</v>
      </c>
      <c r="D13933" t="s">
        <v>96641</v>
      </c>
      <c r="E13933">
        <v>15425</v>
      </c>
      <c r="F13933">
        <v>213</v>
      </c>
      <c r="G13933">
        <v>13346</v>
      </c>
      <c r="H13933" t="s">
        <v>96574</v>
      </c>
      <c r="I13933" t="s">
        <v>35684</v>
      </c>
      <c r="J13933" t="s">
        <v>35685</v>
      </c>
      <c r="K13933" s="2">
        <v>41368.411817129629</v>
      </c>
      <c r="L13933" s="3">
        <f t="shared" si="218"/>
        <v>41368</v>
      </c>
      <c r="M13933" t="s">
        <v>84</v>
      </c>
      <c r="N13933">
        <v>1</v>
      </c>
      <c r="O13933">
        <v>1</v>
      </c>
      <c r="P13933" t="s">
        <v>35686</v>
      </c>
      <c r="Q13933" t="s">
        <v>35687</v>
      </c>
      <c r="R13933">
        <v>1</v>
      </c>
    </row>
    <row r="13934" spans="1:18" x14ac:dyDescent="0.15">
      <c r="A13934" s="1" t="s">
        <v>35674</v>
      </c>
      <c r="B13934" t="s">
        <v>35675</v>
      </c>
      <c r="C13934" t="s">
        <v>271</v>
      </c>
      <c r="D13934" t="s">
        <v>96828</v>
      </c>
      <c r="E13934">
        <v>98</v>
      </c>
      <c r="F13934">
        <v>84</v>
      </c>
      <c r="G13934">
        <v>1634</v>
      </c>
      <c r="H13934" t="s">
        <v>96576</v>
      </c>
      <c r="J13934" t="s">
        <v>35676</v>
      </c>
      <c r="K13934" s="2">
        <v>41368.411817129629</v>
      </c>
      <c r="L13934" s="3">
        <f t="shared" si="218"/>
        <v>41368</v>
      </c>
      <c r="M13934" t="s">
        <v>63</v>
      </c>
      <c r="N13934">
        <v>0</v>
      </c>
      <c r="O13934">
        <v>0</v>
      </c>
      <c r="Q13934" t="s">
        <v>35677</v>
      </c>
      <c r="R13934">
        <v>1</v>
      </c>
    </row>
    <row r="13935" spans="1:18" x14ac:dyDescent="0.15">
      <c r="A13935" s="1" t="s">
        <v>84596</v>
      </c>
      <c r="B13935" t="s">
        <v>84597</v>
      </c>
      <c r="C13935" t="s">
        <v>94</v>
      </c>
      <c r="D13935" t="s">
        <v>96851</v>
      </c>
      <c r="E13935">
        <v>84</v>
      </c>
      <c r="F13935">
        <v>140</v>
      </c>
      <c r="G13935">
        <v>259</v>
      </c>
      <c r="H13935" t="s">
        <v>96576</v>
      </c>
      <c r="J13935" t="s">
        <v>84598</v>
      </c>
      <c r="K13935" s="2">
        <v>41368.411828703705</v>
      </c>
      <c r="L13935" s="3">
        <f t="shared" si="218"/>
        <v>41368</v>
      </c>
      <c r="M13935" t="s">
        <v>360</v>
      </c>
      <c r="N13935">
        <v>0</v>
      </c>
      <c r="O13935">
        <v>4</v>
      </c>
      <c r="Q13935" t="s">
        <v>84599</v>
      </c>
      <c r="R13935">
        <v>1</v>
      </c>
    </row>
    <row r="13936" spans="1:18" x14ac:dyDescent="0.15">
      <c r="A13936" s="1" t="s">
        <v>35670</v>
      </c>
      <c r="B13936" t="s">
        <v>35671</v>
      </c>
      <c r="C13936" t="s">
        <v>586</v>
      </c>
      <c r="D13936" t="s">
        <v>96627</v>
      </c>
      <c r="E13936">
        <v>170</v>
      </c>
      <c r="F13936">
        <v>222</v>
      </c>
      <c r="G13936">
        <v>935</v>
      </c>
      <c r="H13936" t="s">
        <v>96578</v>
      </c>
      <c r="J13936" t="s">
        <v>35672</v>
      </c>
      <c r="K13936" s="2">
        <v>41368.411828703705</v>
      </c>
      <c r="L13936" s="3">
        <f t="shared" si="218"/>
        <v>41368</v>
      </c>
      <c r="M13936" t="s">
        <v>29</v>
      </c>
      <c r="N13936">
        <v>0</v>
      </c>
      <c r="O13936">
        <v>0</v>
      </c>
      <c r="P13936" t="s">
        <v>30</v>
      </c>
      <c r="Q13936" t="s">
        <v>35673</v>
      </c>
      <c r="R13936">
        <v>1</v>
      </c>
    </row>
    <row r="13937" spans="1:18" x14ac:dyDescent="0.15">
      <c r="A13937" s="1" t="s">
        <v>17254</v>
      </c>
      <c r="B13937" t="s">
        <v>17255</v>
      </c>
      <c r="C13937" t="s">
        <v>344</v>
      </c>
      <c r="D13937" t="s">
        <v>96620</v>
      </c>
      <c r="E13937">
        <v>4453262</v>
      </c>
      <c r="F13937">
        <v>784</v>
      </c>
      <c r="G13937">
        <v>44652</v>
      </c>
      <c r="H13937" t="s">
        <v>96574</v>
      </c>
      <c r="I13937" t="s">
        <v>17256</v>
      </c>
      <c r="J13937" t="s">
        <v>35657</v>
      </c>
      <c r="K13937" s="2">
        <v>41368.411851851852</v>
      </c>
      <c r="L13937" s="3">
        <f t="shared" si="218"/>
        <v>41368</v>
      </c>
      <c r="M13937" t="s">
        <v>678</v>
      </c>
      <c r="N13937">
        <v>211</v>
      </c>
      <c r="O13937">
        <v>49</v>
      </c>
      <c r="P13937" t="s">
        <v>35658</v>
      </c>
      <c r="Q13937" t="s">
        <v>35659</v>
      </c>
      <c r="R13937">
        <v>1</v>
      </c>
    </row>
    <row r="13938" spans="1:18" x14ac:dyDescent="0.15">
      <c r="A13938" s="1" t="s">
        <v>35666</v>
      </c>
      <c r="B13938" t="s">
        <v>35667</v>
      </c>
      <c r="C13938" t="s">
        <v>27</v>
      </c>
      <c r="E13938">
        <v>90</v>
      </c>
      <c r="F13938">
        <v>69</v>
      </c>
      <c r="G13938">
        <v>151</v>
      </c>
      <c r="H13938" t="s">
        <v>96576</v>
      </c>
      <c r="J13938" t="s">
        <v>35668</v>
      </c>
      <c r="K13938" s="2">
        <v>41368.411851851852</v>
      </c>
      <c r="L13938" s="3">
        <f t="shared" si="218"/>
        <v>41368</v>
      </c>
      <c r="M13938" t="s">
        <v>63</v>
      </c>
      <c r="N13938">
        <v>0</v>
      </c>
      <c r="O13938">
        <v>0</v>
      </c>
      <c r="Q13938" t="s">
        <v>35669</v>
      </c>
      <c r="R13938">
        <v>1</v>
      </c>
    </row>
    <row r="13939" spans="1:18" x14ac:dyDescent="0.15">
      <c r="A13939" s="1" t="s">
        <v>35661</v>
      </c>
      <c r="B13939" t="s">
        <v>35662</v>
      </c>
      <c r="C13939" t="s">
        <v>94</v>
      </c>
      <c r="D13939" t="s">
        <v>96684</v>
      </c>
      <c r="E13939">
        <v>113</v>
      </c>
      <c r="F13939">
        <v>189</v>
      </c>
      <c r="G13939">
        <v>1019</v>
      </c>
      <c r="H13939" t="s">
        <v>96576</v>
      </c>
      <c r="J13939" t="s">
        <v>35663</v>
      </c>
      <c r="K13939" s="2">
        <v>41368.411863425928</v>
      </c>
      <c r="L13939" s="3">
        <f t="shared" si="218"/>
        <v>41368</v>
      </c>
      <c r="M13939" t="s">
        <v>35664</v>
      </c>
      <c r="N13939">
        <v>0</v>
      </c>
      <c r="O13939">
        <v>0</v>
      </c>
      <c r="Q13939" t="s">
        <v>35665</v>
      </c>
      <c r="R13939">
        <v>1</v>
      </c>
    </row>
    <row r="13940" spans="1:18" x14ac:dyDescent="0.15">
      <c r="A13940" s="1" t="s">
        <v>35653</v>
      </c>
      <c r="B13940" t="s">
        <v>35654</v>
      </c>
      <c r="C13940" t="s">
        <v>1427</v>
      </c>
      <c r="D13940" t="s">
        <v>97020</v>
      </c>
      <c r="E13940">
        <v>166</v>
      </c>
      <c r="F13940">
        <v>153</v>
      </c>
      <c r="G13940">
        <v>93</v>
      </c>
      <c r="H13940" t="s">
        <v>96576</v>
      </c>
      <c r="J13940" t="s">
        <v>35655</v>
      </c>
      <c r="K13940" s="2">
        <v>41368.411874999998</v>
      </c>
      <c r="L13940" s="3">
        <f t="shared" si="218"/>
        <v>41368</v>
      </c>
      <c r="M13940" t="s">
        <v>63</v>
      </c>
      <c r="N13940">
        <v>9</v>
      </c>
      <c r="O13940">
        <v>9</v>
      </c>
      <c r="Q13940" t="s">
        <v>35656</v>
      </c>
      <c r="R13940">
        <v>1</v>
      </c>
    </row>
    <row r="13941" spans="1:18" x14ac:dyDescent="0.15">
      <c r="A13941" s="1" t="s">
        <v>35642</v>
      </c>
      <c r="B13941" t="s">
        <v>35643</v>
      </c>
      <c r="C13941" t="s">
        <v>11046</v>
      </c>
      <c r="D13941" t="s">
        <v>96598</v>
      </c>
      <c r="E13941">
        <v>1154366</v>
      </c>
      <c r="F13941">
        <v>693</v>
      </c>
      <c r="G13941">
        <v>61314</v>
      </c>
      <c r="H13941" t="s">
        <v>96574</v>
      </c>
      <c r="I13941" t="s">
        <v>35644</v>
      </c>
      <c r="J13941" t="s">
        <v>35645</v>
      </c>
      <c r="K13941" s="2">
        <v>41368.411874999998</v>
      </c>
      <c r="L13941" s="3">
        <f t="shared" si="218"/>
        <v>41368</v>
      </c>
      <c r="M13941" t="s">
        <v>339</v>
      </c>
      <c r="N13941">
        <v>12</v>
      </c>
      <c r="O13941">
        <v>5</v>
      </c>
      <c r="P13941" t="s">
        <v>35646</v>
      </c>
      <c r="Q13941" t="s">
        <v>35647</v>
      </c>
      <c r="R13941">
        <v>1</v>
      </c>
    </row>
    <row r="13942" spans="1:18" x14ac:dyDescent="0.15">
      <c r="A13942" s="1" t="s">
        <v>84592</v>
      </c>
      <c r="B13942" t="s">
        <v>84593</v>
      </c>
      <c r="C13942" t="s">
        <v>27</v>
      </c>
      <c r="E13942">
        <v>527</v>
      </c>
      <c r="F13942">
        <v>97</v>
      </c>
      <c r="G13942">
        <v>1229</v>
      </c>
      <c r="H13942" t="s">
        <v>96576</v>
      </c>
      <c r="J13942" t="s">
        <v>84594</v>
      </c>
      <c r="K13942" s="2">
        <v>41368.411874999998</v>
      </c>
      <c r="L13942" s="3">
        <f t="shared" si="218"/>
        <v>41368</v>
      </c>
      <c r="M13942" t="s">
        <v>84</v>
      </c>
      <c r="N13942">
        <v>0</v>
      </c>
      <c r="O13942">
        <v>3</v>
      </c>
      <c r="Q13942" t="s">
        <v>84595</v>
      </c>
      <c r="R13942">
        <v>1</v>
      </c>
    </row>
    <row r="13943" spans="1:18" x14ac:dyDescent="0.15">
      <c r="A13943" s="1" t="s">
        <v>84588</v>
      </c>
      <c r="B13943" t="s">
        <v>84589</v>
      </c>
      <c r="C13943" t="s">
        <v>853</v>
      </c>
      <c r="D13943" t="s">
        <v>96594</v>
      </c>
      <c r="E13943">
        <v>53</v>
      </c>
      <c r="F13943">
        <v>86</v>
      </c>
      <c r="G13943">
        <v>202</v>
      </c>
      <c r="H13943" t="s">
        <v>96576</v>
      </c>
      <c r="J13943" t="s">
        <v>84590</v>
      </c>
      <c r="K13943" s="2">
        <v>41368.411874999998</v>
      </c>
      <c r="L13943" s="3">
        <f t="shared" si="218"/>
        <v>41368</v>
      </c>
      <c r="M13943" t="s">
        <v>360</v>
      </c>
      <c r="N13943">
        <v>0</v>
      </c>
      <c r="O13943">
        <v>2</v>
      </c>
      <c r="Q13943" t="s">
        <v>84591</v>
      </c>
      <c r="R13943">
        <v>1</v>
      </c>
    </row>
    <row r="13944" spans="1:18" x14ac:dyDescent="0.15">
      <c r="A13944" s="1" t="s">
        <v>35638</v>
      </c>
      <c r="B13944" t="s">
        <v>35639</v>
      </c>
      <c r="C13944" t="s">
        <v>344</v>
      </c>
      <c r="D13944" t="s">
        <v>96639</v>
      </c>
      <c r="E13944">
        <v>182</v>
      </c>
      <c r="F13944">
        <v>207</v>
      </c>
      <c r="G13944">
        <v>1776</v>
      </c>
      <c r="H13944" t="s">
        <v>96578</v>
      </c>
      <c r="J13944" t="s">
        <v>35640</v>
      </c>
      <c r="K13944" s="2">
        <v>41368.411874999998</v>
      </c>
      <c r="L13944" s="3">
        <f t="shared" si="218"/>
        <v>41368</v>
      </c>
      <c r="M13944" t="s">
        <v>84</v>
      </c>
      <c r="N13944">
        <v>0</v>
      </c>
      <c r="O13944">
        <v>1</v>
      </c>
      <c r="Q13944" t="s">
        <v>35641</v>
      </c>
      <c r="R13944">
        <v>1</v>
      </c>
    </row>
    <row r="13945" spans="1:18" x14ac:dyDescent="0.15">
      <c r="A13945" s="1" t="s">
        <v>35648</v>
      </c>
      <c r="B13945" t="s">
        <v>35649</v>
      </c>
      <c r="C13945" t="s">
        <v>190</v>
      </c>
      <c r="D13945" t="s">
        <v>96643</v>
      </c>
      <c r="E13945">
        <v>5592</v>
      </c>
      <c r="F13945">
        <v>516</v>
      </c>
      <c r="G13945">
        <v>2832</v>
      </c>
      <c r="H13945" t="s">
        <v>96583</v>
      </c>
      <c r="I13945" t="s">
        <v>35650</v>
      </c>
      <c r="J13945" t="s">
        <v>35651</v>
      </c>
      <c r="K13945" s="2">
        <v>41368.411874999998</v>
      </c>
      <c r="L13945" s="3">
        <f t="shared" si="218"/>
        <v>41368</v>
      </c>
      <c r="M13945" t="s">
        <v>69</v>
      </c>
      <c r="N13945">
        <v>4</v>
      </c>
      <c r="O13945">
        <v>0</v>
      </c>
      <c r="Q13945" t="s">
        <v>35652</v>
      </c>
      <c r="R13945">
        <v>1</v>
      </c>
    </row>
    <row r="13946" spans="1:18" x14ac:dyDescent="0.15">
      <c r="A13946" s="1" t="s">
        <v>84580</v>
      </c>
      <c r="B13946" t="s">
        <v>84581</v>
      </c>
      <c r="C13946" t="s">
        <v>94</v>
      </c>
      <c r="E13946">
        <v>1238</v>
      </c>
      <c r="F13946">
        <v>704</v>
      </c>
      <c r="G13946">
        <v>31642</v>
      </c>
      <c r="H13946" t="s">
        <v>96576</v>
      </c>
      <c r="J13946" t="s">
        <v>84582</v>
      </c>
      <c r="K13946" s="2">
        <v>41368.411874999998</v>
      </c>
      <c r="L13946" s="3">
        <f t="shared" si="218"/>
        <v>41368</v>
      </c>
      <c r="M13946" t="s">
        <v>370</v>
      </c>
      <c r="N13946">
        <v>0</v>
      </c>
      <c r="O13946">
        <v>0</v>
      </c>
      <c r="Q13946" t="s">
        <v>84583</v>
      </c>
      <c r="R13946">
        <v>1</v>
      </c>
    </row>
    <row r="13947" spans="1:18" x14ac:dyDescent="0.15">
      <c r="A13947" s="1" t="s">
        <v>35634</v>
      </c>
      <c r="B13947" t="s">
        <v>35635</v>
      </c>
      <c r="C13947" t="s">
        <v>344</v>
      </c>
      <c r="E13947">
        <v>613</v>
      </c>
      <c r="F13947">
        <v>982</v>
      </c>
      <c r="G13947">
        <v>5555</v>
      </c>
      <c r="H13947" t="s">
        <v>96576</v>
      </c>
      <c r="J13947" t="s">
        <v>35636</v>
      </c>
      <c r="K13947" s="2">
        <v>41368.411874999998</v>
      </c>
      <c r="L13947" s="3">
        <f t="shared" si="218"/>
        <v>41368</v>
      </c>
      <c r="M13947" t="s">
        <v>241</v>
      </c>
      <c r="N13947">
        <v>0</v>
      </c>
      <c r="O13947">
        <v>0</v>
      </c>
      <c r="Q13947" t="s">
        <v>35637</v>
      </c>
      <c r="R13947">
        <v>1</v>
      </c>
    </row>
    <row r="13948" spans="1:18" x14ac:dyDescent="0.15">
      <c r="A13948" s="1" t="s">
        <v>84584</v>
      </c>
      <c r="B13948" t="s">
        <v>84585</v>
      </c>
      <c r="C13948" t="s">
        <v>94</v>
      </c>
      <c r="D13948" t="s">
        <v>96710</v>
      </c>
      <c r="E13948">
        <v>498</v>
      </c>
      <c r="F13948">
        <v>280</v>
      </c>
      <c r="G13948">
        <v>1066</v>
      </c>
      <c r="H13948" t="s">
        <v>96578</v>
      </c>
      <c r="J13948" t="s">
        <v>84586</v>
      </c>
      <c r="K13948" s="2">
        <v>41368.411874999998</v>
      </c>
      <c r="L13948" s="3">
        <f t="shared" si="218"/>
        <v>41368</v>
      </c>
      <c r="M13948" t="s">
        <v>117</v>
      </c>
      <c r="N13948">
        <v>0</v>
      </c>
      <c r="O13948">
        <v>0</v>
      </c>
      <c r="Q13948" t="s">
        <v>84587</v>
      </c>
      <c r="R13948">
        <v>1</v>
      </c>
    </row>
    <row r="13949" spans="1:18" x14ac:dyDescent="0.15">
      <c r="A13949" s="1" t="s">
        <v>84576</v>
      </c>
      <c r="B13949" t="s">
        <v>84577</v>
      </c>
      <c r="C13949" t="s">
        <v>110</v>
      </c>
      <c r="D13949" t="s">
        <v>96670</v>
      </c>
      <c r="E13949">
        <v>460</v>
      </c>
      <c r="F13949">
        <v>188</v>
      </c>
      <c r="G13949">
        <v>901</v>
      </c>
      <c r="H13949" t="s">
        <v>96578</v>
      </c>
      <c r="J13949" t="s">
        <v>84578</v>
      </c>
      <c r="K13949" s="2">
        <v>41368.411898148152</v>
      </c>
      <c r="L13949" s="3">
        <f t="shared" si="218"/>
        <v>41368</v>
      </c>
      <c r="M13949" t="s">
        <v>370</v>
      </c>
      <c r="N13949">
        <v>3</v>
      </c>
      <c r="O13949">
        <v>0</v>
      </c>
      <c r="Q13949" t="s">
        <v>84579</v>
      </c>
      <c r="R13949">
        <v>1</v>
      </c>
    </row>
    <row r="13950" spans="1:18" x14ac:dyDescent="0.15">
      <c r="A13950" s="1" t="s">
        <v>35626</v>
      </c>
      <c r="B13950" t="s">
        <v>35627</v>
      </c>
      <c r="C13950" t="s">
        <v>2793</v>
      </c>
      <c r="D13950" t="s">
        <v>96645</v>
      </c>
      <c r="E13950">
        <v>288</v>
      </c>
      <c r="F13950">
        <v>123</v>
      </c>
      <c r="G13950">
        <v>2461</v>
      </c>
      <c r="H13950" t="s">
        <v>96576</v>
      </c>
      <c r="J13950" t="s">
        <v>35628</v>
      </c>
      <c r="K13950" s="2">
        <v>41368.411898148152</v>
      </c>
      <c r="L13950" s="3">
        <f t="shared" si="218"/>
        <v>41368</v>
      </c>
      <c r="M13950" t="s">
        <v>63</v>
      </c>
      <c r="N13950">
        <v>0</v>
      </c>
      <c r="O13950">
        <v>0</v>
      </c>
      <c r="Q13950" t="s">
        <v>35629</v>
      </c>
      <c r="R13950">
        <v>1</v>
      </c>
    </row>
    <row r="13951" spans="1:18" x14ac:dyDescent="0.15">
      <c r="A13951" s="1" t="s">
        <v>35630</v>
      </c>
      <c r="B13951" t="s">
        <v>35631</v>
      </c>
      <c r="C13951" t="s">
        <v>11046</v>
      </c>
      <c r="D13951" t="s">
        <v>96598</v>
      </c>
      <c r="E13951">
        <v>135</v>
      </c>
      <c r="F13951">
        <v>184</v>
      </c>
      <c r="G13951">
        <v>283</v>
      </c>
      <c r="H13951" t="s">
        <v>96576</v>
      </c>
      <c r="J13951" t="s">
        <v>35632</v>
      </c>
      <c r="K13951" s="2">
        <v>41368.411898148152</v>
      </c>
      <c r="L13951" s="3">
        <f t="shared" si="218"/>
        <v>41368</v>
      </c>
      <c r="M13951" t="s">
        <v>192</v>
      </c>
      <c r="N13951">
        <v>0</v>
      </c>
      <c r="O13951">
        <v>0</v>
      </c>
      <c r="Q13951" t="s">
        <v>35633</v>
      </c>
      <c r="R13951">
        <v>1</v>
      </c>
    </row>
    <row r="13952" spans="1:18" x14ac:dyDescent="0.15">
      <c r="A13952" s="1" t="s">
        <v>35611</v>
      </c>
      <c r="B13952" t="s">
        <v>35612</v>
      </c>
      <c r="C13952" t="s">
        <v>16311</v>
      </c>
      <c r="D13952" t="s">
        <v>96720</v>
      </c>
      <c r="E13952">
        <v>2319</v>
      </c>
      <c r="F13952">
        <v>1394</v>
      </c>
      <c r="G13952">
        <v>7257</v>
      </c>
      <c r="H13952" t="s">
        <v>96578</v>
      </c>
      <c r="J13952" t="s">
        <v>35613</v>
      </c>
      <c r="K13952" s="2">
        <v>41368.411909722221</v>
      </c>
      <c r="L13952" s="3">
        <f t="shared" si="218"/>
        <v>41368</v>
      </c>
      <c r="M13952" t="s">
        <v>662</v>
      </c>
      <c r="N13952">
        <v>0</v>
      </c>
      <c r="O13952">
        <v>0</v>
      </c>
      <c r="P13952" t="s">
        <v>35614</v>
      </c>
      <c r="Q13952" t="s">
        <v>35615</v>
      </c>
      <c r="R13952">
        <v>1</v>
      </c>
    </row>
    <row r="13953" spans="1:18" x14ac:dyDescent="0.15">
      <c r="A13953" s="1" t="s">
        <v>35621</v>
      </c>
      <c r="B13953" t="s">
        <v>35622</v>
      </c>
      <c r="C13953" t="s">
        <v>110</v>
      </c>
      <c r="D13953" t="s">
        <v>96586</v>
      </c>
      <c r="E13953">
        <v>576</v>
      </c>
      <c r="F13953">
        <v>1799</v>
      </c>
      <c r="G13953">
        <v>928</v>
      </c>
      <c r="H13953" t="s">
        <v>96576</v>
      </c>
      <c r="J13953" t="s">
        <v>35623</v>
      </c>
      <c r="K13953" s="2">
        <v>41368.411909722221</v>
      </c>
      <c r="L13953" s="3">
        <f t="shared" si="218"/>
        <v>41368</v>
      </c>
      <c r="M13953" t="s">
        <v>63</v>
      </c>
      <c r="N13953">
        <v>0</v>
      </c>
      <c r="O13953">
        <v>0</v>
      </c>
      <c r="P13953" t="s">
        <v>35624</v>
      </c>
      <c r="Q13953" t="s">
        <v>35625</v>
      </c>
      <c r="R13953">
        <v>1</v>
      </c>
    </row>
    <row r="13954" spans="1:18" x14ac:dyDescent="0.15">
      <c r="A13954" s="1" t="s">
        <v>35616</v>
      </c>
      <c r="B13954" t="s">
        <v>35617</v>
      </c>
      <c r="C13954" t="s">
        <v>190</v>
      </c>
      <c r="D13954" t="s">
        <v>96644</v>
      </c>
      <c r="E13954">
        <v>53</v>
      </c>
      <c r="F13954">
        <v>99</v>
      </c>
      <c r="G13954">
        <v>85</v>
      </c>
      <c r="H13954" t="s">
        <v>96576</v>
      </c>
      <c r="J13954" t="s">
        <v>35618</v>
      </c>
      <c r="K13954" s="2">
        <v>41368.411909722221</v>
      </c>
      <c r="L13954" s="3">
        <f t="shared" si="218"/>
        <v>41368</v>
      </c>
      <c r="M13954" t="s">
        <v>1266</v>
      </c>
      <c r="N13954">
        <v>0</v>
      </c>
      <c r="O13954">
        <v>0</v>
      </c>
      <c r="P13954" t="s">
        <v>35619</v>
      </c>
      <c r="Q13954" t="s">
        <v>35620</v>
      </c>
      <c r="R13954">
        <v>1</v>
      </c>
    </row>
    <row r="13955" spans="1:18" x14ac:dyDescent="0.15">
      <c r="A13955" s="1" t="s">
        <v>84564</v>
      </c>
      <c r="B13955" t="s">
        <v>84565</v>
      </c>
      <c r="C13955" t="s">
        <v>190</v>
      </c>
      <c r="D13955" t="s">
        <v>96644</v>
      </c>
      <c r="E13955">
        <v>133</v>
      </c>
      <c r="F13955">
        <v>214</v>
      </c>
      <c r="G13955">
        <v>187</v>
      </c>
      <c r="H13955" t="s">
        <v>96576</v>
      </c>
      <c r="J13955" t="s">
        <v>84566</v>
      </c>
      <c r="K13955" s="2">
        <v>41368.411932870367</v>
      </c>
      <c r="L13955" s="3">
        <f t="shared" si="218"/>
        <v>41368</v>
      </c>
      <c r="M13955" t="s">
        <v>84</v>
      </c>
      <c r="N13955">
        <v>0</v>
      </c>
      <c r="O13955">
        <v>3</v>
      </c>
      <c r="Q13955" t="s">
        <v>84567</v>
      </c>
      <c r="R13955">
        <v>1</v>
      </c>
    </row>
    <row r="13956" spans="1:18" x14ac:dyDescent="0.15">
      <c r="A13956" s="1" t="s">
        <v>84572</v>
      </c>
      <c r="B13956" t="s">
        <v>84573</v>
      </c>
      <c r="C13956" t="s">
        <v>344</v>
      </c>
      <c r="D13956" t="s">
        <v>96893</v>
      </c>
      <c r="E13956">
        <v>249</v>
      </c>
      <c r="F13956">
        <v>176</v>
      </c>
      <c r="G13956">
        <v>5412</v>
      </c>
      <c r="H13956" t="s">
        <v>96576</v>
      </c>
      <c r="J13956" t="s">
        <v>84574</v>
      </c>
      <c r="K13956" s="2">
        <v>41368.411932870367</v>
      </c>
      <c r="L13956" s="3">
        <f t="shared" si="218"/>
        <v>41368</v>
      </c>
      <c r="M13956" t="s">
        <v>117</v>
      </c>
      <c r="N13956">
        <v>0</v>
      </c>
      <c r="O13956">
        <v>0</v>
      </c>
      <c r="Q13956" t="s">
        <v>84575</v>
      </c>
      <c r="R13956">
        <v>1</v>
      </c>
    </row>
    <row r="13957" spans="1:18" x14ac:dyDescent="0.15">
      <c r="A13957" s="1" t="s">
        <v>84568</v>
      </c>
      <c r="B13957" t="s">
        <v>84569</v>
      </c>
      <c r="C13957" t="s">
        <v>190</v>
      </c>
      <c r="E13957">
        <v>62</v>
      </c>
      <c r="F13957">
        <v>12</v>
      </c>
      <c r="G13957">
        <v>118</v>
      </c>
      <c r="H13957" t="s">
        <v>96576</v>
      </c>
      <c r="J13957" t="s">
        <v>84570</v>
      </c>
      <c r="K13957" s="2">
        <v>41368.411944444444</v>
      </c>
      <c r="L13957" s="3">
        <f t="shared" si="218"/>
        <v>41368</v>
      </c>
      <c r="M13957" t="s">
        <v>6562</v>
      </c>
      <c r="N13957">
        <v>5</v>
      </c>
      <c r="O13957">
        <v>5</v>
      </c>
      <c r="Q13957" t="s">
        <v>84571</v>
      </c>
      <c r="R13957">
        <v>1</v>
      </c>
    </row>
    <row r="13958" spans="1:18" x14ac:dyDescent="0.15">
      <c r="A13958" s="1" t="s">
        <v>35606</v>
      </c>
      <c r="B13958" t="s">
        <v>35607</v>
      </c>
      <c r="C13958" t="s">
        <v>2793</v>
      </c>
      <c r="D13958" t="s">
        <v>96611</v>
      </c>
      <c r="E13958">
        <v>39</v>
      </c>
      <c r="F13958">
        <v>205</v>
      </c>
      <c r="G13958">
        <v>230</v>
      </c>
      <c r="H13958" t="s">
        <v>96576</v>
      </c>
      <c r="J13958" t="s">
        <v>35608</v>
      </c>
      <c r="K13958" s="2">
        <v>41368.411944444444</v>
      </c>
      <c r="L13958" s="3">
        <f t="shared" si="218"/>
        <v>41368</v>
      </c>
      <c r="M13958" t="s">
        <v>63</v>
      </c>
      <c r="N13958">
        <v>0</v>
      </c>
      <c r="O13958">
        <v>0</v>
      </c>
      <c r="P13958" t="s">
        <v>35609</v>
      </c>
      <c r="Q13958" t="s">
        <v>35610</v>
      </c>
      <c r="R13958">
        <v>1</v>
      </c>
    </row>
    <row r="13959" spans="1:18" x14ac:dyDescent="0.15">
      <c r="A13959" s="1" t="s">
        <v>39415</v>
      </c>
      <c r="B13959" t="s">
        <v>39416</v>
      </c>
      <c r="C13959" t="s">
        <v>344</v>
      </c>
      <c r="D13959" t="s">
        <v>96589</v>
      </c>
      <c r="E13959">
        <v>344</v>
      </c>
      <c r="F13959">
        <v>130</v>
      </c>
      <c r="G13959">
        <v>7768</v>
      </c>
      <c r="H13959" t="s">
        <v>96576</v>
      </c>
      <c r="J13959" t="s">
        <v>39417</v>
      </c>
      <c r="K13959" s="2">
        <v>41368.577326388891</v>
      </c>
      <c r="L13959" s="3">
        <f t="shared" si="218"/>
        <v>41368</v>
      </c>
      <c r="M13959" t="s">
        <v>56</v>
      </c>
      <c r="N13959">
        <v>0</v>
      </c>
      <c r="O13959">
        <v>0</v>
      </c>
      <c r="Q13959" t="s">
        <v>39418</v>
      </c>
      <c r="R13959">
        <v>1</v>
      </c>
    </row>
    <row r="13960" spans="1:18" x14ac:dyDescent="0.15">
      <c r="A13960" s="1" t="s">
        <v>39419</v>
      </c>
      <c r="B13960" t="s">
        <v>39420</v>
      </c>
      <c r="C13960" t="s">
        <v>1237</v>
      </c>
      <c r="D13960" t="s">
        <v>96674</v>
      </c>
      <c r="E13960">
        <v>126</v>
      </c>
      <c r="F13960">
        <v>150</v>
      </c>
      <c r="G13960">
        <v>1657</v>
      </c>
      <c r="H13960" t="s">
        <v>96576</v>
      </c>
      <c r="J13960" t="s">
        <v>39421</v>
      </c>
      <c r="K13960" s="2">
        <v>41368.577326388891</v>
      </c>
      <c r="L13960" s="3">
        <f t="shared" si="218"/>
        <v>41368</v>
      </c>
      <c r="M13960" t="s">
        <v>56</v>
      </c>
      <c r="N13960">
        <v>0</v>
      </c>
      <c r="O13960">
        <v>0</v>
      </c>
      <c r="Q13960" t="s">
        <v>39422</v>
      </c>
      <c r="R13960">
        <v>1</v>
      </c>
    </row>
    <row r="13961" spans="1:18" x14ac:dyDescent="0.15">
      <c r="A13961" s="1" t="s">
        <v>39423</v>
      </c>
      <c r="B13961" t="s">
        <v>39424</v>
      </c>
      <c r="C13961" t="s">
        <v>94</v>
      </c>
      <c r="D13961" t="s">
        <v>96609</v>
      </c>
      <c r="E13961">
        <v>24</v>
      </c>
      <c r="F13961">
        <v>45</v>
      </c>
      <c r="G13961">
        <v>75</v>
      </c>
      <c r="H13961" t="s">
        <v>96576</v>
      </c>
      <c r="J13961" t="s">
        <v>39425</v>
      </c>
      <c r="K13961" s="2">
        <v>41368.577326388891</v>
      </c>
      <c r="L13961" s="3">
        <f t="shared" si="218"/>
        <v>41368</v>
      </c>
      <c r="M13961" t="s">
        <v>569</v>
      </c>
      <c r="N13961">
        <v>0</v>
      </c>
      <c r="O13961">
        <v>0</v>
      </c>
      <c r="Q13961" t="s">
        <v>39426</v>
      </c>
      <c r="R13961">
        <v>1</v>
      </c>
    </row>
    <row r="13962" spans="1:18" x14ac:dyDescent="0.15">
      <c r="A13962" s="1" t="s">
        <v>39411</v>
      </c>
      <c r="B13962" t="s">
        <v>39412</v>
      </c>
      <c r="C13962" t="s">
        <v>94</v>
      </c>
      <c r="D13962" t="s">
        <v>96654</v>
      </c>
      <c r="E13962">
        <v>606</v>
      </c>
      <c r="F13962">
        <v>366</v>
      </c>
      <c r="G13962">
        <v>6540</v>
      </c>
      <c r="H13962" t="s">
        <v>96576</v>
      </c>
      <c r="J13962" t="s">
        <v>39413</v>
      </c>
      <c r="K13962" s="2">
        <v>41368.577361111114</v>
      </c>
      <c r="L13962" s="3">
        <f t="shared" si="218"/>
        <v>41368</v>
      </c>
      <c r="M13962" t="s">
        <v>545</v>
      </c>
      <c r="N13962">
        <v>0</v>
      </c>
      <c r="O13962">
        <v>0</v>
      </c>
      <c r="Q13962" t="s">
        <v>39414</v>
      </c>
      <c r="R13962">
        <v>1</v>
      </c>
    </row>
    <row r="13963" spans="1:18" x14ac:dyDescent="0.15">
      <c r="A13963" s="1" t="s">
        <v>39405</v>
      </c>
      <c r="B13963" t="s">
        <v>39406</v>
      </c>
      <c r="C13963" t="s">
        <v>10172</v>
      </c>
      <c r="D13963" t="s">
        <v>96775</v>
      </c>
      <c r="E13963">
        <v>97194</v>
      </c>
      <c r="F13963">
        <v>1953</v>
      </c>
      <c r="G13963">
        <v>1710</v>
      </c>
      <c r="H13963" t="s">
        <v>96579</v>
      </c>
      <c r="I13963" t="s">
        <v>39407</v>
      </c>
      <c r="J13963" t="s">
        <v>39408</v>
      </c>
      <c r="K13963" s="2">
        <v>41368.57739583333</v>
      </c>
      <c r="L13963" s="3">
        <f t="shared" si="218"/>
        <v>41368</v>
      </c>
      <c r="M13963" t="s">
        <v>69</v>
      </c>
      <c r="N13963">
        <v>1</v>
      </c>
      <c r="O13963">
        <v>0</v>
      </c>
      <c r="P13963" t="s">
        <v>39409</v>
      </c>
      <c r="Q13963" t="s">
        <v>39410</v>
      </c>
      <c r="R13963">
        <v>1</v>
      </c>
    </row>
    <row r="13964" spans="1:18" x14ac:dyDescent="0.15">
      <c r="A13964" s="1" t="s">
        <v>39401</v>
      </c>
      <c r="B13964" t="s">
        <v>39402</v>
      </c>
      <c r="C13964" t="s">
        <v>110</v>
      </c>
      <c r="D13964" t="s">
        <v>96678</v>
      </c>
      <c r="E13964">
        <v>1133</v>
      </c>
      <c r="F13964">
        <v>871</v>
      </c>
      <c r="G13964">
        <v>3384</v>
      </c>
      <c r="H13964" t="s">
        <v>96578</v>
      </c>
      <c r="J13964" t="s">
        <v>39403</v>
      </c>
      <c r="K13964" s="2">
        <v>41368.577407407407</v>
      </c>
      <c r="L13964" s="3">
        <f t="shared" si="218"/>
        <v>41368</v>
      </c>
      <c r="M13964" t="s">
        <v>360</v>
      </c>
      <c r="N13964">
        <v>0</v>
      </c>
      <c r="O13964">
        <v>0</v>
      </c>
      <c r="Q13964" t="s">
        <v>39404</v>
      </c>
      <c r="R13964">
        <v>1</v>
      </c>
    </row>
    <row r="13965" spans="1:18" x14ac:dyDescent="0.15">
      <c r="A13965" s="1" t="s">
        <v>39397</v>
      </c>
      <c r="B13965" t="s">
        <v>39398</v>
      </c>
      <c r="C13965" t="s">
        <v>94</v>
      </c>
      <c r="D13965" t="s">
        <v>96710</v>
      </c>
      <c r="E13965">
        <v>36</v>
      </c>
      <c r="F13965">
        <v>88</v>
      </c>
      <c r="G13965">
        <v>644</v>
      </c>
      <c r="H13965" t="s">
        <v>96576</v>
      </c>
      <c r="J13965" t="s">
        <v>39399</v>
      </c>
      <c r="K13965" s="2">
        <v>41368.577418981484</v>
      </c>
      <c r="L13965" s="3">
        <f t="shared" si="218"/>
        <v>41368</v>
      </c>
      <c r="M13965" t="s">
        <v>205</v>
      </c>
      <c r="N13965">
        <v>0</v>
      </c>
      <c r="O13965">
        <v>0</v>
      </c>
      <c r="Q13965" t="s">
        <v>39400</v>
      </c>
      <c r="R13965">
        <v>1</v>
      </c>
    </row>
    <row r="13966" spans="1:18" x14ac:dyDescent="0.15">
      <c r="A13966" s="1" t="s">
        <v>39388</v>
      </c>
      <c r="B13966" t="s">
        <v>39389</v>
      </c>
      <c r="C13966" t="s">
        <v>2703</v>
      </c>
      <c r="D13966" t="s">
        <v>96847</v>
      </c>
      <c r="E13966">
        <v>228</v>
      </c>
      <c r="F13966">
        <v>100</v>
      </c>
      <c r="G13966">
        <v>3174</v>
      </c>
      <c r="H13966" t="s">
        <v>96576</v>
      </c>
      <c r="J13966" t="s">
        <v>39390</v>
      </c>
      <c r="K13966" s="2">
        <v>41368.577465277776</v>
      </c>
      <c r="L13966" s="3">
        <f t="shared" si="218"/>
        <v>41368</v>
      </c>
      <c r="M13966" t="s">
        <v>4129</v>
      </c>
      <c r="N13966">
        <v>1</v>
      </c>
      <c r="O13966">
        <v>11</v>
      </c>
      <c r="Q13966" t="s">
        <v>39391</v>
      </c>
      <c r="R13966">
        <v>1</v>
      </c>
    </row>
    <row r="13967" spans="1:18" x14ac:dyDescent="0.15">
      <c r="A13967" s="1" t="s">
        <v>39392</v>
      </c>
      <c r="B13967" t="s">
        <v>39393</v>
      </c>
      <c r="C13967" t="s">
        <v>344</v>
      </c>
      <c r="D13967" t="s">
        <v>96589</v>
      </c>
      <c r="E13967">
        <v>217</v>
      </c>
      <c r="F13967">
        <v>157</v>
      </c>
      <c r="G13967">
        <v>2571</v>
      </c>
      <c r="H13967" t="s">
        <v>96576</v>
      </c>
      <c r="J13967" t="s">
        <v>39394</v>
      </c>
      <c r="K13967" s="2">
        <v>41368.577476851853</v>
      </c>
      <c r="L13967" s="3">
        <f t="shared" si="218"/>
        <v>41368</v>
      </c>
      <c r="M13967" t="s">
        <v>23</v>
      </c>
      <c r="N13967">
        <v>0</v>
      </c>
      <c r="O13967">
        <v>0</v>
      </c>
      <c r="P13967" t="s">
        <v>39395</v>
      </c>
      <c r="Q13967" t="s">
        <v>39396</v>
      </c>
      <c r="R13967">
        <v>1</v>
      </c>
    </row>
    <row r="13968" spans="1:18" x14ac:dyDescent="0.15">
      <c r="A13968" s="1" t="s">
        <v>17667</v>
      </c>
      <c r="B13968" t="s">
        <v>17668</v>
      </c>
      <c r="C13968" t="s">
        <v>1427</v>
      </c>
      <c r="D13968" t="s">
        <v>97005</v>
      </c>
      <c r="E13968">
        <v>119</v>
      </c>
      <c r="F13968">
        <v>305</v>
      </c>
      <c r="G13968">
        <v>980</v>
      </c>
      <c r="H13968" t="s">
        <v>96576</v>
      </c>
      <c r="J13968" t="s">
        <v>39385</v>
      </c>
      <c r="K13968" s="2">
        <v>41368.577488425923</v>
      </c>
      <c r="L13968" s="3">
        <f t="shared" si="218"/>
        <v>41368</v>
      </c>
      <c r="M13968" t="s">
        <v>123</v>
      </c>
      <c r="N13968">
        <v>0</v>
      </c>
      <c r="O13968">
        <v>0</v>
      </c>
      <c r="P13968" t="s">
        <v>39386</v>
      </c>
      <c r="Q13968" t="s">
        <v>39387</v>
      </c>
      <c r="R13968">
        <v>1</v>
      </c>
    </row>
    <row r="13969" spans="1:18" x14ac:dyDescent="0.15">
      <c r="A13969" s="1" t="s">
        <v>39381</v>
      </c>
      <c r="B13969" t="s">
        <v>39382</v>
      </c>
      <c r="C13969" t="s">
        <v>94</v>
      </c>
      <c r="D13969" t="s">
        <v>96609</v>
      </c>
      <c r="E13969">
        <v>163</v>
      </c>
      <c r="F13969">
        <v>88</v>
      </c>
      <c r="G13969">
        <v>796</v>
      </c>
      <c r="H13969" t="s">
        <v>96576</v>
      </c>
      <c r="J13969" t="s">
        <v>39383</v>
      </c>
      <c r="K13969" s="2">
        <v>41368.577511574076</v>
      </c>
      <c r="L13969" s="3">
        <f t="shared" si="218"/>
        <v>41368</v>
      </c>
      <c r="M13969" t="s">
        <v>4811</v>
      </c>
      <c r="N13969">
        <v>0</v>
      </c>
      <c r="O13969">
        <v>3</v>
      </c>
      <c r="Q13969" t="s">
        <v>39384</v>
      </c>
      <c r="R13969">
        <v>1</v>
      </c>
    </row>
    <row r="13970" spans="1:18" x14ac:dyDescent="0.15">
      <c r="A13970" s="1" t="s">
        <v>39377</v>
      </c>
      <c r="B13970" t="s">
        <v>39378</v>
      </c>
      <c r="C13970" t="s">
        <v>190</v>
      </c>
      <c r="D13970" t="s">
        <v>96643</v>
      </c>
      <c r="E13970">
        <v>2512</v>
      </c>
      <c r="F13970">
        <v>579</v>
      </c>
      <c r="G13970">
        <v>379</v>
      </c>
      <c r="H13970" t="s">
        <v>96576</v>
      </c>
      <c r="J13970" t="s">
        <v>39379</v>
      </c>
      <c r="K13970" s="2">
        <v>41368.577557870369</v>
      </c>
      <c r="L13970" s="3">
        <f t="shared" si="218"/>
        <v>41368</v>
      </c>
      <c r="M13970" t="s">
        <v>63</v>
      </c>
      <c r="N13970">
        <v>0</v>
      </c>
      <c r="O13970">
        <v>0</v>
      </c>
      <c r="P13970" t="s">
        <v>39380</v>
      </c>
      <c r="Q13970" t="s">
        <v>38192</v>
      </c>
      <c r="R13970">
        <v>1</v>
      </c>
    </row>
    <row r="13971" spans="1:18" x14ac:dyDescent="0.15">
      <c r="A13971" s="1" t="s">
        <v>39373</v>
      </c>
      <c r="B13971" t="s">
        <v>39374</v>
      </c>
      <c r="C13971" t="s">
        <v>4086</v>
      </c>
      <c r="D13971" t="s">
        <v>96908</v>
      </c>
      <c r="E13971">
        <v>2361</v>
      </c>
      <c r="F13971">
        <v>2001</v>
      </c>
      <c r="G13971">
        <v>3136</v>
      </c>
      <c r="H13971" t="s">
        <v>96578</v>
      </c>
      <c r="J13971" t="s">
        <v>39375</v>
      </c>
      <c r="K13971" s="2">
        <v>41368.577581018515</v>
      </c>
      <c r="L13971" s="3">
        <f t="shared" si="218"/>
        <v>41368</v>
      </c>
      <c r="M13971" t="s">
        <v>84</v>
      </c>
      <c r="N13971">
        <v>0</v>
      </c>
      <c r="O13971">
        <v>0</v>
      </c>
      <c r="Q13971" t="s">
        <v>39376</v>
      </c>
      <c r="R13971">
        <v>1</v>
      </c>
    </row>
    <row r="13972" spans="1:18" x14ac:dyDescent="0.15">
      <c r="A13972" s="1" t="s">
        <v>39363</v>
      </c>
      <c r="B13972" t="s">
        <v>39364</v>
      </c>
      <c r="C13972" t="s">
        <v>131</v>
      </c>
      <c r="D13972" t="s">
        <v>96818</v>
      </c>
      <c r="E13972">
        <v>147</v>
      </c>
      <c r="F13972">
        <v>95</v>
      </c>
      <c r="G13972">
        <v>1924</v>
      </c>
      <c r="H13972" t="s">
        <v>96576</v>
      </c>
      <c r="J13972" t="s">
        <v>39365</v>
      </c>
      <c r="K13972" s="2">
        <v>41368.577581018515</v>
      </c>
      <c r="L13972" s="3">
        <f t="shared" si="218"/>
        <v>41368</v>
      </c>
      <c r="M13972" t="s">
        <v>39366</v>
      </c>
      <c r="N13972">
        <v>0</v>
      </c>
      <c r="O13972">
        <v>0</v>
      </c>
      <c r="Q13972" t="s">
        <v>39367</v>
      </c>
      <c r="R13972">
        <v>1</v>
      </c>
    </row>
    <row r="13973" spans="1:18" x14ac:dyDescent="0.15">
      <c r="A13973" s="1" t="s">
        <v>39368</v>
      </c>
      <c r="B13973" t="s">
        <v>39369</v>
      </c>
      <c r="C13973" t="s">
        <v>190</v>
      </c>
      <c r="D13973" t="s">
        <v>96643</v>
      </c>
      <c r="E13973">
        <v>26</v>
      </c>
      <c r="F13973">
        <v>175</v>
      </c>
      <c r="G13973">
        <v>55</v>
      </c>
      <c r="H13973" t="s">
        <v>96576</v>
      </c>
      <c r="J13973" t="s">
        <v>39370</v>
      </c>
      <c r="K13973" s="2">
        <v>41368.577581018515</v>
      </c>
      <c r="L13973" s="3">
        <f t="shared" si="218"/>
        <v>41368</v>
      </c>
      <c r="M13973" t="s">
        <v>63</v>
      </c>
      <c r="N13973">
        <v>0</v>
      </c>
      <c r="O13973">
        <v>0</v>
      </c>
      <c r="P13973" t="s">
        <v>39371</v>
      </c>
      <c r="Q13973" t="s">
        <v>39372</v>
      </c>
      <c r="R13973">
        <v>1</v>
      </c>
    </row>
    <row r="13974" spans="1:18" x14ac:dyDescent="0.15">
      <c r="A13974" s="1" t="s">
        <v>39354</v>
      </c>
      <c r="B13974" t="s">
        <v>39355</v>
      </c>
      <c r="C13974" t="s">
        <v>190</v>
      </c>
      <c r="D13974" t="s">
        <v>96850</v>
      </c>
      <c r="E13974">
        <v>446</v>
      </c>
      <c r="F13974">
        <v>471</v>
      </c>
      <c r="G13974">
        <v>3819</v>
      </c>
      <c r="H13974" t="s">
        <v>96576</v>
      </c>
      <c r="J13974" t="s">
        <v>39356</v>
      </c>
      <c r="K13974" s="2">
        <v>41368.577592592592</v>
      </c>
      <c r="L13974" s="3">
        <f t="shared" si="218"/>
        <v>41368</v>
      </c>
      <c r="M13974" t="s">
        <v>63</v>
      </c>
      <c r="N13974">
        <v>0</v>
      </c>
      <c r="O13974">
        <v>0</v>
      </c>
      <c r="P13974" t="s">
        <v>39357</v>
      </c>
      <c r="Q13974" t="s">
        <v>39358</v>
      </c>
      <c r="R13974">
        <v>1</v>
      </c>
    </row>
    <row r="13975" spans="1:18" x14ac:dyDescent="0.15">
      <c r="A13975" s="1" t="s">
        <v>39359</v>
      </c>
      <c r="B13975" t="s">
        <v>39360</v>
      </c>
      <c r="C13975" t="s">
        <v>94</v>
      </c>
      <c r="D13975" t="s">
        <v>96653</v>
      </c>
      <c r="E13975">
        <v>1074</v>
      </c>
      <c r="F13975">
        <v>503</v>
      </c>
      <c r="G13975">
        <v>3041</v>
      </c>
      <c r="H13975" t="s">
        <v>96576</v>
      </c>
      <c r="J13975" t="s">
        <v>39361</v>
      </c>
      <c r="K13975" s="2">
        <v>41368.577604166669</v>
      </c>
      <c r="L13975" s="3">
        <f t="shared" si="218"/>
        <v>41368</v>
      </c>
      <c r="M13975" t="s">
        <v>117</v>
      </c>
      <c r="N13975">
        <v>0</v>
      </c>
      <c r="O13975">
        <v>1</v>
      </c>
      <c r="Q13975" t="s">
        <v>39362</v>
      </c>
      <c r="R13975">
        <v>1</v>
      </c>
    </row>
    <row r="13976" spans="1:18" x14ac:dyDescent="0.15">
      <c r="A13976" s="1" t="s">
        <v>39343</v>
      </c>
      <c r="B13976" t="s">
        <v>39344</v>
      </c>
      <c r="C13976" t="s">
        <v>190</v>
      </c>
      <c r="D13976" t="s">
        <v>96643</v>
      </c>
      <c r="E13976">
        <v>63953</v>
      </c>
      <c r="F13976">
        <v>1999</v>
      </c>
      <c r="G13976">
        <v>5688</v>
      </c>
      <c r="H13976" t="s">
        <v>96579</v>
      </c>
      <c r="I13976" t="s">
        <v>39345</v>
      </c>
      <c r="J13976" t="s">
        <v>39346</v>
      </c>
      <c r="K13976" s="2">
        <v>41368.577615740738</v>
      </c>
      <c r="L13976" s="3">
        <f t="shared" si="218"/>
        <v>41368</v>
      </c>
      <c r="M13976" t="s">
        <v>69</v>
      </c>
      <c r="N13976">
        <v>6</v>
      </c>
      <c r="O13976">
        <v>0</v>
      </c>
      <c r="P13976" t="s">
        <v>39347</v>
      </c>
      <c r="Q13976" t="s">
        <v>39348</v>
      </c>
      <c r="R13976">
        <v>1</v>
      </c>
    </row>
    <row r="13977" spans="1:18" x14ac:dyDescent="0.15">
      <c r="A13977" s="1" t="s">
        <v>39349</v>
      </c>
      <c r="B13977" t="s">
        <v>39350</v>
      </c>
      <c r="C13977" t="s">
        <v>344</v>
      </c>
      <c r="D13977" t="s">
        <v>96639</v>
      </c>
      <c r="E13977">
        <v>8635</v>
      </c>
      <c r="F13977">
        <v>353</v>
      </c>
      <c r="G13977">
        <v>23905</v>
      </c>
      <c r="H13977" t="s">
        <v>96574</v>
      </c>
      <c r="I13977" t="s">
        <v>39351</v>
      </c>
      <c r="J13977" t="s">
        <v>39352</v>
      </c>
      <c r="K13977" s="2">
        <v>41368.577627314815</v>
      </c>
      <c r="L13977" s="3">
        <f t="shared" si="218"/>
        <v>41368</v>
      </c>
      <c r="M13977" t="s">
        <v>69</v>
      </c>
      <c r="N13977">
        <v>0</v>
      </c>
      <c r="O13977">
        <v>1</v>
      </c>
      <c r="Q13977" t="s">
        <v>39353</v>
      </c>
      <c r="R13977">
        <v>1</v>
      </c>
    </row>
    <row r="13978" spans="1:18" x14ac:dyDescent="0.15">
      <c r="A13978" s="1" t="s">
        <v>39334</v>
      </c>
      <c r="B13978" t="s">
        <v>39335</v>
      </c>
      <c r="C13978" t="s">
        <v>344</v>
      </c>
      <c r="D13978" t="s">
        <v>96589</v>
      </c>
      <c r="E13978">
        <v>1894</v>
      </c>
      <c r="F13978">
        <v>1137</v>
      </c>
      <c r="G13978">
        <v>1629</v>
      </c>
      <c r="H13978" t="s">
        <v>96575</v>
      </c>
      <c r="I13978" t="s">
        <v>39336</v>
      </c>
      <c r="J13978" t="s">
        <v>39337</v>
      </c>
      <c r="K13978" s="2">
        <v>41368.577685185184</v>
      </c>
      <c r="L13978" s="3">
        <f t="shared" si="218"/>
        <v>41368</v>
      </c>
      <c r="M13978" t="s">
        <v>370</v>
      </c>
      <c r="N13978">
        <v>0</v>
      </c>
      <c r="O13978">
        <v>1</v>
      </c>
      <c r="Q13978" t="s">
        <v>39338</v>
      </c>
      <c r="R13978">
        <v>1</v>
      </c>
    </row>
    <row r="13979" spans="1:18" x14ac:dyDescent="0.15">
      <c r="A13979" s="1" t="s">
        <v>39339</v>
      </c>
      <c r="B13979" t="s">
        <v>39340</v>
      </c>
      <c r="C13979" t="s">
        <v>1237</v>
      </c>
      <c r="D13979" t="s">
        <v>96719</v>
      </c>
      <c r="E13979">
        <v>1715</v>
      </c>
      <c r="F13979">
        <v>655</v>
      </c>
      <c r="G13979">
        <v>3475</v>
      </c>
      <c r="H13979" t="s">
        <v>96578</v>
      </c>
      <c r="J13979" t="s">
        <v>39341</v>
      </c>
      <c r="K13979" s="2">
        <v>41368.577685185184</v>
      </c>
      <c r="L13979" s="3">
        <f t="shared" ref="L13979:L14042" si="219">INT(K13979)</f>
        <v>41368</v>
      </c>
      <c r="M13979" t="s">
        <v>4422</v>
      </c>
      <c r="N13979">
        <v>0</v>
      </c>
      <c r="O13979">
        <v>0</v>
      </c>
      <c r="Q13979" t="s">
        <v>39342</v>
      </c>
      <c r="R13979">
        <v>1</v>
      </c>
    </row>
    <row r="13980" spans="1:18" x14ac:dyDescent="0.15">
      <c r="A13980" s="1" t="s">
        <v>39326</v>
      </c>
      <c r="B13980" t="s">
        <v>39327</v>
      </c>
      <c r="C13980" t="s">
        <v>2793</v>
      </c>
      <c r="D13980" t="s">
        <v>96645</v>
      </c>
      <c r="E13980">
        <v>319</v>
      </c>
      <c r="F13980">
        <v>214</v>
      </c>
      <c r="G13980">
        <v>8521</v>
      </c>
      <c r="H13980" t="s">
        <v>96578</v>
      </c>
      <c r="J13980" t="s">
        <v>39328</v>
      </c>
      <c r="K13980" s="2">
        <v>41368.577696759261</v>
      </c>
      <c r="L13980" s="3">
        <f t="shared" si="219"/>
        <v>41368</v>
      </c>
      <c r="M13980" t="s">
        <v>84</v>
      </c>
      <c r="N13980">
        <v>0</v>
      </c>
      <c r="O13980">
        <v>50</v>
      </c>
      <c r="Q13980" t="s">
        <v>39329</v>
      </c>
      <c r="R13980">
        <v>1</v>
      </c>
    </row>
    <row r="13981" spans="1:18" x14ac:dyDescent="0.15">
      <c r="A13981" s="1" t="s">
        <v>39330</v>
      </c>
      <c r="B13981" t="s">
        <v>39331</v>
      </c>
      <c r="C13981" t="s">
        <v>344</v>
      </c>
      <c r="D13981" t="s">
        <v>96639</v>
      </c>
      <c r="E13981">
        <v>308</v>
      </c>
      <c r="F13981">
        <v>364</v>
      </c>
      <c r="G13981">
        <v>2063</v>
      </c>
      <c r="H13981" t="s">
        <v>96576</v>
      </c>
      <c r="J13981" t="s">
        <v>39332</v>
      </c>
      <c r="K13981" s="2">
        <v>41368.577696759261</v>
      </c>
      <c r="L13981" s="3">
        <f t="shared" si="219"/>
        <v>41368</v>
      </c>
      <c r="M13981" t="s">
        <v>23</v>
      </c>
      <c r="N13981">
        <v>0</v>
      </c>
      <c r="O13981">
        <v>0</v>
      </c>
      <c r="Q13981" t="s">
        <v>39333</v>
      </c>
      <c r="R13981">
        <v>1</v>
      </c>
    </row>
    <row r="13982" spans="1:18" x14ac:dyDescent="0.15">
      <c r="A13982" s="1" t="s">
        <v>39321</v>
      </c>
      <c r="B13982" t="s">
        <v>39322</v>
      </c>
      <c r="C13982" t="s">
        <v>271</v>
      </c>
      <c r="D13982" t="s">
        <v>96774</v>
      </c>
      <c r="E13982">
        <v>840</v>
      </c>
      <c r="F13982">
        <v>427</v>
      </c>
      <c r="G13982">
        <v>3009</v>
      </c>
      <c r="H13982" t="s">
        <v>96578</v>
      </c>
      <c r="J13982" t="s">
        <v>39323</v>
      </c>
      <c r="K13982" s="2">
        <v>41368.577708333331</v>
      </c>
      <c r="L13982" s="3">
        <f t="shared" si="219"/>
        <v>41368</v>
      </c>
      <c r="M13982" t="s">
        <v>238</v>
      </c>
      <c r="N13982">
        <v>0</v>
      </c>
      <c r="O13982">
        <v>5</v>
      </c>
      <c r="P13982" t="s">
        <v>39324</v>
      </c>
      <c r="Q13982" t="s">
        <v>39325</v>
      </c>
      <c r="R13982">
        <v>1</v>
      </c>
    </row>
    <row r="13983" spans="1:18" x14ac:dyDescent="0.15">
      <c r="A13983" s="1" t="s">
        <v>39317</v>
      </c>
      <c r="B13983" t="s">
        <v>39318</v>
      </c>
      <c r="C13983" t="s">
        <v>110</v>
      </c>
      <c r="D13983" t="s">
        <v>96596</v>
      </c>
      <c r="E13983">
        <v>233</v>
      </c>
      <c r="F13983">
        <v>142</v>
      </c>
      <c r="G13983">
        <v>2234</v>
      </c>
      <c r="H13983" t="s">
        <v>96578</v>
      </c>
      <c r="J13983" t="s">
        <v>39319</v>
      </c>
      <c r="K13983" s="2">
        <v>41368.577743055554</v>
      </c>
      <c r="L13983" s="3">
        <f t="shared" si="219"/>
        <v>41368</v>
      </c>
      <c r="M13983" t="s">
        <v>84</v>
      </c>
      <c r="N13983">
        <v>0</v>
      </c>
      <c r="O13983">
        <v>0</v>
      </c>
      <c r="Q13983" t="s">
        <v>39320</v>
      </c>
      <c r="R13983">
        <v>1</v>
      </c>
    </row>
    <row r="13984" spans="1:18" x14ac:dyDescent="0.15">
      <c r="A13984" s="1" t="s">
        <v>39306</v>
      </c>
      <c r="B13984" t="s">
        <v>39307</v>
      </c>
      <c r="C13984" t="s">
        <v>110</v>
      </c>
      <c r="D13984" t="s">
        <v>96596</v>
      </c>
      <c r="E13984">
        <v>19481</v>
      </c>
      <c r="F13984">
        <v>963</v>
      </c>
      <c r="G13984">
        <v>4275</v>
      </c>
      <c r="H13984" t="s">
        <v>96576</v>
      </c>
      <c r="J13984" t="s">
        <v>39308</v>
      </c>
      <c r="K13984" s="2">
        <v>41368.577777777777</v>
      </c>
      <c r="L13984" s="3">
        <f t="shared" si="219"/>
        <v>41368</v>
      </c>
      <c r="M13984" t="s">
        <v>84</v>
      </c>
      <c r="N13984">
        <v>8</v>
      </c>
      <c r="O13984">
        <v>3</v>
      </c>
      <c r="P13984" t="s">
        <v>39309</v>
      </c>
      <c r="Q13984" t="s">
        <v>39310</v>
      </c>
      <c r="R13984">
        <v>1</v>
      </c>
    </row>
    <row r="13985" spans="1:18" x14ac:dyDescent="0.15">
      <c r="A13985" s="1" t="s">
        <v>39311</v>
      </c>
      <c r="B13985" t="s">
        <v>39312</v>
      </c>
      <c r="C13985" t="s">
        <v>271</v>
      </c>
      <c r="E13985">
        <v>413</v>
      </c>
      <c r="F13985">
        <v>235</v>
      </c>
      <c r="G13985">
        <v>1532</v>
      </c>
      <c r="H13985" t="s">
        <v>96576</v>
      </c>
      <c r="J13985" t="s">
        <v>39313</v>
      </c>
      <c r="K13985" s="2">
        <v>41368.577777777777</v>
      </c>
      <c r="L13985" s="3">
        <f t="shared" si="219"/>
        <v>41368</v>
      </c>
      <c r="M13985" t="s">
        <v>4422</v>
      </c>
      <c r="N13985">
        <v>0</v>
      </c>
      <c r="O13985">
        <v>0</v>
      </c>
      <c r="Q13985" t="s">
        <v>39314</v>
      </c>
      <c r="R13985">
        <v>1</v>
      </c>
    </row>
    <row r="13986" spans="1:18" x14ac:dyDescent="0.15">
      <c r="A13986" s="1" t="s">
        <v>39302</v>
      </c>
      <c r="B13986" t="s">
        <v>39303</v>
      </c>
      <c r="C13986" t="s">
        <v>94</v>
      </c>
      <c r="D13986" t="s">
        <v>96710</v>
      </c>
      <c r="E13986">
        <v>757</v>
      </c>
      <c r="F13986">
        <v>422</v>
      </c>
      <c r="G13986">
        <v>7279</v>
      </c>
      <c r="H13986" t="s">
        <v>96578</v>
      </c>
      <c r="J13986" t="s">
        <v>39304</v>
      </c>
      <c r="K13986" s="2">
        <v>41368.577789351853</v>
      </c>
      <c r="L13986" s="3">
        <f t="shared" si="219"/>
        <v>41368</v>
      </c>
      <c r="M13986" t="s">
        <v>360</v>
      </c>
      <c r="N13986">
        <v>0</v>
      </c>
      <c r="O13986">
        <v>2</v>
      </c>
      <c r="Q13986" t="s">
        <v>39305</v>
      </c>
      <c r="R13986">
        <v>1</v>
      </c>
    </row>
    <row r="13987" spans="1:18" x14ac:dyDescent="0.15">
      <c r="A13987" s="1" t="s">
        <v>39291</v>
      </c>
      <c r="B13987" t="s">
        <v>39292</v>
      </c>
      <c r="C13987" t="s">
        <v>344</v>
      </c>
      <c r="D13987" t="s">
        <v>96620</v>
      </c>
      <c r="E13987">
        <v>945</v>
      </c>
      <c r="F13987">
        <v>200</v>
      </c>
      <c r="G13987">
        <v>4966</v>
      </c>
      <c r="H13987" t="s">
        <v>96576</v>
      </c>
      <c r="J13987" t="s">
        <v>39293</v>
      </c>
      <c r="K13987" s="2">
        <v>41368.577800925923</v>
      </c>
      <c r="L13987" s="3">
        <f t="shared" si="219"/>
        <v>41368</v>
      </c>
      <c r="M13987" t="s">
        <v>545</v>
      </c>
      <c r="N13987">
        <v>0</v>
      </c>
      <c r="O13987">
        <v>0</v>
      </c>
      <c r="Q13987" t="s">
        <v>39294</v>
      </c>
      <c r="R13987">
        <v>1</v>
      </c>
    </row>
    <row r="13988" spans="1:18" x14ac:dyDescent="0.15">
      <c r="A13988" s="1" t="s">
        <v>39298</v>
      </c>
      <c r="B13988" t="s">
        <v>39299</v>
      </c>
      <c r="C13988" t="s">
        <v>344</v>
      </c>
      <c r="E13988">
        <v>414</v>
      </c>
      <c r="F13988">
        <v>1</v>
      </c>
      <c r="G13988">
        <v>11579</v>
      </c>
      <c r="H13988" t="s">
        <v>96576</v>
      </c>
      <c r="J13988" t="s">
        <v>39300</v>
      </c>
      <c r="K13988" s="2">
        <v>41368.5778125</v>
      </c>
      <c r="L13988" s="3">
        <f t="shared" si="219"/>
        <v>41368</v>
      </c>
      <c r="M13988" t="s">
        <v>1286</v>
      </c>
      <c r="N13988">
        <v>0</v>
      </c>
      <c r="O13988">
        <v>0</v>
      </c>
      <c r="Q13988" t="s">
        <v>39301</v>
      </c>
      <c r="R13988">
        <v>1</v>
      </c>
    </row>
    <row r="13989" spans="1:18" x14ac:dyDescent="0.15">
      <c r="A13989" s="1" t="s">
        <v>39295</v>
      </c>
      <c r="B13989" t="s">
        <v>39296</v>
      </c>
      <c r="C13989" t="s">
        <v>110</v>
      </c>
      <c r="D13989" t="s">
        <v>96612</v>
      </c>
      <c r="E13989">
        <v>197</v>
      </c>
      <c r="F13989">
        <v>193</v>
      </c>
      <c r="G13989">
        <v>889</v>
      </c>
      <c r="H13989" t="s">
        <v>96576</v>
      </c>
      <c r="J13989" t="s">
        <v>39297</v>
      </c>
      <c r="K13989" s="2">
        <v>41368.577824074076</v>
      </c>
      <c r="L13989" s="3">
        <f t="shared" si="219"/>
        <v>41368</v>
      </c>
      <c r="M13989" t="s">
        <v>545</v>
      </c>
      <c r="N13989">
        <v>0</v>
      </c>
      <c r="O13989">
        <v>0</v>
      </c>
      <c r="Q13989" t="s">
        <v>34841</v>
      </c>
      <c r="R13989">
        <v>1</v>
      </c>
    </row>
    <row r="13990" spans="1:18" x14ac:dyDescent="0.15">
      <c r="A13990" s="1" t="s">
        <v>39285</v>
      </c>
      <c r="B13990" t="s">
        <v>39286</v>
      </c>
      <c r="C13990" t="s">
        <v>27</v>
      </c>
      <c r="E13990">
        <v>67</v>
      </c>
      <c r="F13990">
        <v>64</v>
      </c>
      <c r="G13990">
        <v>524</v>
      </c>
      <c r="H13990" t="s">
        <v>96576</v>
      </c>
      <c r="J13990" t="s">
        <v>39287</v>
      </c>
      <c r="K13990" s="2">
        <v>41368.577847222223</v>
      </c>
      <c r="L13990" s="3">
        <f t="shared" si="219"/>
        <v>41368</v>
      </c>
      <c r="M13990" t="s">
        <v>39288</v>
      </c>
      <c r="N13990">
        <v>0</v>
      </c>
      <c r="O13990">
        <v>0</v>
      </c>
      <c r="Q13990" t="s">
        <v>39289</v>
      </c>
      <c r="R13990">
        <v>1</v>
      </c>
    </row>
    <row r="13991" spans="1:18" x14ac:dyDescent="0.15">
      <c r="A13991" s="1" t="s">
        <v>39276</v>
      </c>
      <c r="B13991" t="s">
        <v>39277</v>
      </c>
      <c r="C13991" t="s">
        <v>110</v>
      </c>
      <c r="D13991" t="s">
        <v>96738</v>
      </c>
      <c r="E13991">
        <v>116</v>
      </c>
      <c r="F13991">
        <v>141</v>
      </c>
      <c r="G13991">
        <v>356</v>
      </c>
      <c r="H13991" t="s">
        <v>96576</v>
      </c>
      <c r="J13991" t="s">
        <v>39278</v>
      </c>
      <c r="K13991" s="2">
        <v>41368.577870370369</v>
      </c>
      <c r="L13991" s="3">
        <f t="shared" si="219"/>
        <v>41368</v>
      </c>
      <c r="M13991" t="s">
        <v>4422</v>
      </c>
      <c r="N13991">
        <v>0</v>
      </c>
      <c r="O13991">
        <v>0</v>
      </c>
      <c r="Q13991" t="s">
        <v>39279</v>
      </c>
      <c r="R13991">
        <v>1</v>
      </c>
    </row>
    <row r="13992" spans="1:18" x14ac:dyDescent="0.15">
      <c r="A13992" s="1" t="s">
        <v>39280</v>
      </c>
      <c r="B13992" t="s">
        <v>39281</v>
      </c>
      <c r="C13992" t="s">
        <v>190</v>
      </c>
      <c r="D13992" t="s">
        <v>96643</v>
      </c>
      <c r="E13992">
        <v>21883</v>
      </c>
      <c r="F13992">
        <v>327</v>
      </c>
      <c r="G13992">
        <v>3848</v>
      </c>
      <c r="H13992" t="s">
        <v>96579</v>
      </c>
      <c r="I13992" t="s">
        <v>39282</v>
      </c>
      <c r="J13992" t="s">
        <v>39283</v>
      </c>
      <c r="K13992" s="2">
        <v>41368.577881944446</v>
      </c>
      <c r="L13992" s="3">
        <f t="shared" si="219"/>
        <v>41368</v>
      </c>
      <c r="M13992" t="s">
        <v>69</v>
      </c>
      <c r="N13992">
        <v>10</v>
      </c>
      <c r="O13992">
        <v>6</v>
      </c>
      <c r="Q13992" t="s">
        <v>39284</v>
      </c>
      <c r="R13992">
        <v>1</v>
      </c>
    </row>
    <row r="13993" spans="1:18" x14ac:dyDescent="0.15">
      <c r="A13993" s="1" t="s">
        <v>38445</v>
      </c>
      <c r="B13993" t="s">
        <v>38446</v>
      </c>
      <c r="C13993" t="s">
        <v>3837</v>
      </c>
      <c r="D13993" t="s">
        <v>96732</v>
      </c>
      <c r="E13993">
        <v>61</v>
      </c>
      <c r="F13993">
        <v>120</v>
      </c>
      <c r="G13993">
        <v>1626</v>
      </c>
      <c r="H13993" t="s">
        <v>96576</v>
      </c>
      <c r="J13993" t="s">
        <v>39273</v>
      </c>
      <c r="K13993" s="2">
        <v>41368.577893518515</v>
      </c>
      <c r="L13993" s="3">
        <f t="shared" si="219"/>
        <v>41368</v>
      </c>
      <c r="M13993" t="s">
        <v>63</v>
      </c>
      <c r="N13993">
        <v>0</v>
      </c>
      <c r="O13993">
        <v>0</v>
      </c>
      <c r="P13993" t="s">
        <v>39274</v>
      </c>
      <c r="Q13993" t="s">
        <v>39275</v>
      </c>
      <c r="R13993">
        <v>1</v>
      </c>
    </row>
    <row r="13994" spans="1:18" x14ac:dyDescent="0.15">
      <c r="A13994" s="1" t="s">
        <v>39263</v>
      </c>
      <c r="B13994" t="s">
        <v>39264</v>
      </c>
      <c r="C13994" t="s">
        <v>190</v>
      </c>
      <c r="D13994" t="s">
        <v>96643</v>
      </c>
      <c r="E13994">
        <v>393</v>
      </c>
      <c r="F13994">
        <v>174</v>
      </c>
      <c r="G13994">
        <v>3034</v>
      </c>
      <c r="H13994" t="s">
        <v>96576</v>
      </c>
      <c r="J13994" t="s">
        <v>39265</v>
      </c>
      <c r="K13994" s="2">
        <v>41368.577905092592</v>
      </c>
      <c r="L13994" s="3">
        <f t="shared" si="219"/>
        <v>41368</v>
      </c>
      <c r="M13994" t="s">
        <v>370</v>
      </c>
      <c r="N13994">
        <v>0</v>
      </c>
      <c r="O13994">
        <v>10</v>
      </c>
      <c r="Q13994" t="s">
        <v>39266</v>
      </c>
      <c r="R13994">
        <v>1</v>
      </c>
    </row>
    <row r="13995" spans="1:18" x14ac:dyDescent="0.15">
      <c r="A13995" s="1" t="s">
        <v>39267</v>
      </c>
      <c r="B13995" t="s">
        <v>39268</v>
      </c>
      <c r="C13995" t="s">
        <v>131</v>
      </c>
      <c r="D13995" t="s">
        <v>96656</v>
      </c>
      <c r="E13995">
        <v>375</v>
      </c>
      <c r="F13995">
        <v>297</v>
      </c>
      <c r="G13995">
        <v>246</v>
      </c>
      <c r="H13995" t="s">
        <v>96575</v>
      </c>
      <c r="I13995" t="s">
        <v>39269</v>
      </c>
      <c r="J13995" t="s">
        <v>39270</v>
      </c>
      <c r="K13995" s="2">
        <v>41368.577905092592</v>
      </c>
      <c r="L13995" s="3">
        <f t="shared" si="219"/>
        <v>41368</v>
      </c>
      <c r="M13995" t="s">
        <v>3328</v>
      </c>
      <c r="N13995">
        <v>0</v>
      </c>
      <c r="O13995">
        <v>0</v>
      </c>
      <c r="P13995" t="s">
        <v>39271</v>
      </c>
      <c r="Q13995" t="s">
        <v>39272</v>
      </c>
      <c r="R13995">
        <v>1</v>
      </c>
    </row>
    <row r="13996" spans="1:18" x14ac:dyDescent="0.15">
      <c r="A13996" s="1" t="s">
        <v>39259</v>
      </c>
      <c r="B13996" t="s">
        <v>39260</v>
      </c>
      <c r="C13996" t="s">
        <v>190</v>
      </c>
      <c r="D13996" t="s">
        <v>96808</v>
      </c>
      <c r="E13996">
        <v>7</v>
      </c>
      <c r="F13996">
        <v>51</v>
      </c>
      <c r="G13996">
        <v>40</v>
      </c>
      <c r="H13996" t="s">
        <v>96576</v>
      </c>
      <c r="J13996" t="s">
        <v>39261</v>
      </c>
      <c r="K13996" s="2">
        <v>41368.577916666669</v>
      </c>
      <c r="L13996" s="3">
        <f t="shared" si="219"/>
        <v>41368</v>
      </c>
      <c r="M13996" t="s">
        <v>84</v>
      </c>
      <c r="N13996">
        <v>3</v>
      </c>
      <c r="O13996">
        <v>3</v>
      </c>
      <c r="Q13996" t="s">
        <v>39262</v>
      </c>
      <c r="R13996">
        <v>1</v>
      </c>
    </row>
    <row r="13997" spans="1:18" x14ac:dyDescent="0.15">
      <c r="A13997" s="1" t="s">
        <v>39251</v>
      </c>
      <c r="B13997" t="s">
        <v>39252</v>
      </c>
      <c r="C13997" t="s">
        <v>110</v>
      </c>
      <c r="D13997" t="s">
        <v>96640</v>
      </c>
      <c r="E13997">
        <v>52</v>
      </c>
      <c r="F13997">
        <v>107</v>
      </c>
      <c r="G13997">
        <v>224</v>
      </c>
      <c r="H13997" t="s">
        <v>96576</v>
      </c>
      <c r="J13997" t="s">
        <v>39253</v>
      </c>
      <c r="K13997" s="2">
        <v>41368.577928240738</v>
      </c>
      <c r="L13997" s="3">
        <f t="shared" si="219"/>
        <v>41368</v>
      </c>
      <c r="M13997" t="s">
        <v>4422</v>
      </c>
      <c r="N13997">
        <v>5</v>
      </c>
      <c r="O13997">
        <v>5</v>
      </c>
      <c r="Q13997" t="s">
        <v>39254</v>
      </c>
      <c r="R13997">
        <v>1</v>
      </c>
    </row>
    <row r="13998" spans="1:18" x14ac:dyDescent="0.15">
      <c r="A13998" s="1" t="s">
        <v>39255</v>
      </c>
      <c r="B13998" t="s">
        <v>39256</v>
      </c>
      <c r="C13998" t="s">
        <v>344</v>
      </c>
      <c r="D13998" t="s">
        <v>96620</v>
      </c>
      <c r="E13998">
        <v>545</v>
      </c>
      <c r="F13998">
        <v>245</v>
      </c>
      <c r="G13998">
        <v>2626</v>
      </c>
      <c r="H13998" t="s">
        <v>96576</v>
      </c>
      <c r="J13998" t="s">
        <v>39257</v>
      </c>
      <c r="K13998" s="2">
        <v>41368.577928240738</v>
      </c>
      <c r="L13998" s="3">
        <f t="shared" si="219"/>
        <v>41368</v>
      </c>
      <c r="M13998" t="s">
        <v>545</v>
      </c>
      <c r="N13998">
        <v>0</v>
      </c>
      <c r="O13998">
        <v>0</v>
      </c>
      <c r="Q13998" t="s">
        <v>39258</v>
      </c>
      <c r="R13998">
        <v>1</v>
      </c>
    </row>
    <row r="13999" spans="1:18" x14ac:dyDescent="0.15">
      <c r="A13999" s="1" t="s">
        <v>39247</v>
      </c>
      <c r="B13999" t="s">
        <v>39248</v>
      </c>
      <c r="C13999" t="s">
        <v>1237</v>
      </c>
      <c r="D13999" t="s">
        <v>96605</v>
      </c>
      <c r="E13999">
        <v>463</v>
      </c>
      <c r="F13999">
        <v>224</v>
      </c>
      <c r="G13999">
        <v>1053</v>
      </c>
      <c r="H13999" t="s">
        <v>96576</v>
      </c>
      <c r="J13999" t="s">
        <v>39249</v>
      </c>
      <c r="K13999" s="2">
        <v>41368.577939814815</v>
      </c>
      <c r="L13999" s="3">
        <f t="shared" si="219"/>
        <v>41368</v>
      </c>
      <c r="M13999" t="s">
        <v>192</v>
      </c>
      <c r="N13999">
        <v>0</v>
      </c>
      <c r="O13999">
        <v>0</v>
      </c>
      <c r="Q13999" t="s">
        <v>39250</v>
      </c>
      <c r="R13999">
        <v>1</v>
      </c>
    </row>
    <row r="14000" spans="1:18" x14ac:dyDescent="0.15">
      <c r="A14000" s="1" t="s">
        <v>39243</v>
      </c>
      <c r="B14000" t="s">
        <v>39244</v>
      </c>
      <c r="C14000" t="s">
        <v>110</v>
      </c>
      <c r="D14000" t="s">
        <v>96596</v>
      </c>
      <c r="E14000">
        <v>302</v>
      </c>
      <c r="F14000">
        <v>238</v>
      </c>
      <c r="G14000">
        <v>564</v>
      </c>
      <c r="H14000" t="s">
        <v>96576</v>
      </c>
      <c r="J14000" t="s">
        <v>39245</v>
      </c>
      <c r="K14000" s="2">
        <v>41368.577951388892</v>
      </c>
      <c r="L14000" s="3">
        <f t="shared" si="219"/>
        <v>41368</v>
      </c>
      <c r="M14000" t="s">
        <v>6235</v>
      </c>
      <c r="N14000">
        <v>0</v>
      </c>
      <c r="O14000">
        <v>0</v>
      </c>
      <c r="Q14000" t="s">
        <v>39246</v>
      </c>
      <c r="R14000">
        <v>1</v>
      </c>
    </row>
    <row r="14001" spans="1:18" x14ac:dyDescent="0.15">
      <c r="A14001" s="1" t="s">
        <v>39239</v>
      </c>
      <c r="B14001" t="s">
        <v>39240</v>
      </c>
      <c r="C14001" t="s">
        <v>344</v>
      </c>
      <c r="D14001" t="s">
        <v>96987</v>
      </c>
      <c r="E14001">
        <v>755</v>
      </c>
      <c r="F14001">
        <v>175</v>
      </c>
      <c r="G14001">
        <v>11575</v>
      </c>
      <c r="H14001" t="s">
        <v>96576</v>
      </c>
      <c r="J14001" t="s">
        <v>39241</v>
      </c>
      <c r="K14001" s="2">
        <v>41368.577986111108</v>
      </c>
      <c r="L14001" s="3">
        <f t="shared" si="219"/>
        <v>41368</v>
      </c>
      <c r="M14001" t="s">
        <v>486</v>
      </c>
      <c r="N14001">
        <v>0</v>
      </c>
      <c r="O14001">
        <v>0</v>
      </c>
      <c r="Q14001" t="s">
        <v>39242</v>
      </c>
      <c r="R14001">
        <v>1</v>
      </c>
    </row>
    <row r="14002" spans="1:18" x14ac:dyDescent="0.15">
      <c r="A14002" s="1" t="s">
        <v>39235</v>
      </c>
      <c r="B14002" t="s">
        <v>39236</v>
      </c>
      <c r="C14002" t="s">
        <v>586</v>
      </c>
      <c r="D14002" t="s">
        <v>96622</v>
      </c>
      <c r="E14002">
        <v>65</v>
      </c>
      <c r="F14002">
        <v>108</v>
      </c>
      <c r="G14002">
        <v>1649</v>
      </c>
      <c r="H14002" t="s">
        <v>96576</v>
      </c>
      <c r="J14002" t="s">
        <v>39237</v>
      </c>
      <c r="K14002" s="2">
        <v>41368.577986111108</v>
      </c>
      <c r="L14002" s="3">
        <f t="shared" si="219"/>
        <v>41368</v>
      </c>
      <c r="M14002" t="s">
        <v>545</v>
      </c>
      <c r="N14002">
        <v>0</v>
      </c>
      <c r="O14002">
        <v>0</v>
      </c>
      <c r="Q14002" t="s">
        <v>39238</v>
      </c>
      <c r="R14002">
        <v>1</v>
      </c>
    </row>
    <row r="14003" spans="1:18" x14ac:dyDescent="0.15">
      <c r="A14003" s="1" t="s">
        <v>39230</v>
      </c>
      <c r="B14003" t="s">
        <v>39231</v>
      </c>
      <c r="C14003" t="s">
        <v>190</v>
      </c>
      <c r="D14003" t="s">
        <v>96644</v>
      </c>
      <c r="E14003">
        <v>75</v>
      </c>
      <c r="F14003">
        <v>87</v>
      </c>
      <c r="G14003">
        <v>35</v>
      </c>
      <c r="H14003" t="s">
        <v>96576</v>
      </c>
      <c r="J14003" t="s">
        <v>39232</v>
      </c>
      <c r="K14003" s="2">
        <v>41368.578020833331</v>
      </c>
      <c r="L14003" s="3">
        <f t="shared" si="219"/>
        <v>41368</v>
      </c>
      <c r="M14003" t="s">
        <v>370</v>
      </c>
      <c r="N14003">
        <v>4</v>
      </c>
      <c r="O14003">
        <v>7</v>
      </c>
      <c r="P14003" t="s">
        <v>39233</v>
      </c>
      <c r="Q14003" t="s">
        <v>39234</v>
      </c>
      <c r="R14003">
        <v>1</v>
      </c>
    </row>
    <row r="14004" spans="1:18" x14ac:dyDescent="0.15">
      <c r="A14004" s="1" t="s">
        <v>39226</v>
      </c>
      <c r="B14004" t="s">
        <v>39227</v>
      </c>
      <c r="C14004" t="s">
        <v>131</v>
      </c>
      <c r="D14004" t="s">
        <v>96641</v>
      </c>
      <c r="E14004">
        <v>64</v>
      </c>
      <c r="F14004">
        <v>79</v>
      </c>
      <c r="G14004">
        <v>67</v>
      </c>
      <c r="H14004" t="s">
        <v>96576</v>
      </c>
      <c r="J14004" t="s">
        <v>39228</v>
      </c>
      <c r="K14004" s="2">
        <v>41368.578090277777</v>
      </c>
      <c r="L14004" s="3">
        <f t="shared" si="219"/>
        <v>41368</v>
      </c>
      <c r="M14004" t="s">
        <v>84</v>
      </c>
      <c r="N14004">
        <v>12</v>
      </c>
      <c r="O14004">
        <v>12</v>
      </c>
      <c r="Q14004" t="s">
        <v>39229</v>
      </c>
      <c r="R14004">
        <v>1</v>
      </c>
    </row>
    <row r="14005" spans="1:18" x14ac:dyDescent="0.15">
      <c r="A14005" s="1" t="s">
        <v>38738</v>
      </c>
      <c r="B14005" t="s">
        <v>38739</v>
      </c>
      <c r="C14005" t="s">
        <v>110</v>
      </c>
      <c r="D14005" t="s">
        <v>96586</v>
      </c>
      <c r="E14005">
        <v>287</v>
      </c>
      <c r="F14005">
        <v>192</v>
      </c>
      <c r="G14005">
        <v>574</v>
      </c>
      <c r="H14005" t="s">
        <v>96576</v>
      </c>
      <c r="J14005" t="s">
        <v>39224</v>
      </c>
      <c r="K14005" s="2">
        <v>41368.578101851854</v>
      </c>
      <c r="L14005" s="3">
        <f t="shared" si="219"/>
        <v>41368</v>
      </c>
      <c r="M14005" t="s">
        <v>205</v>
      </c>
      <c r="N14005">
        <v>0</v>
      </c>
      <c r="O14005">
        <v>0</v>
      </c>
      <c r="Q14005" t="s">
        <v>39225</v>
      </c>
      <c r="R14005">
        <v>1</v>
      </c>
    </row>
    <row r="14006" spans="1:18" x14ac:dyDescent="0.15">
      <c r="A14006" s="1" t="s">
        <v>39219</v>
      </c>
      <c r="B14006" t="s">
        <v>39220</v>
      </c>
      <c r="C14006" t="s">
        <v>131</v>
      </c>
      <c r="D14006" t="s">
        <v>96666</v>
      </c>
      <c r="E14006">
        <v>40</v>
      </c>
      <c r="F14006">
        <v>124</v>
      </c>
      <c r="G14006">
        <v>40</v>
      </c>
      <c r="H14006" t="s">
        <v>96576</v>
      </c>
      <c r="J14006" t="s">
        <v>39221</v>
      </c>
      <c r="K14006" s="2">
        <v>41368.578148148146</v>
      </c>
      <c r="L14006" s="3">
        <f t="shared" si="219"/>
        <v>41368</v>
      </c>
      <c r="M14006" t="s">
        <v>12774</v>
      </c>
      <c r="N14006">
        <v>9</v>
      </c>
      <c r="O14006">
        <v>9</v>
      </c>
      <c r="P14006" t="s">
        <v>39222</v>
      </c>
      <c r="Q14006" t="s">
        <v>39223</v>
      </c>
      <c r="R14006">
        <v>1</v>
      </c>
    </row>
    <row r="14007" spans="1:18" x14ac:dyDescent="0.15">
      <c r="A14007" s="1" t="s">
        <v>39210</v>
      </c>
      <c r="B14007" t="s">
        <v>39211</v>
      </c>
      <c r="C14007" t="s">
        <v>344</v>
      </c>
      <c r="D14007" t="s">
        <v>96639</v>
      </c>
      <c r="E14007">
        <v>742</v>
      </c>
      <c r="F14007">
        <v>716</v>
      </c>
      <c r="G14007">
        <v>8835</v>
      </c>
      <c r="H14007" t="s">
        <v>96578</v>
      </c>
      <c r="J14007" t="s">
        <v>39212</v>
      </c>
      <c r="K14007" s="2">
        <v>41368.578159722223</v>
      </c>
      <c r="L14007" s="3">
        <f t="shared" si="219"/>
        <v>41368</v>
      </c>
      <c r="M14007" t="s">
        <v>4422</v>
      </c>
      <c r="N14007">
        <v>0</v>
      </c>
      <c r="O14007">
        <v>0</v>
      </c>
      <c r="Q14007" t="s">
        <v>39213</v>
      </c>
      <c r="R14007">
        <v>1</v>
      </c>
    </row>
    <row r="14008" spans="1:18" x14ac:dyDescent="0.15">
      <c r="A14008" s="1" t="s">
        <v>39214</v>
      </c>
      <c r="B14008" t="s">
        <v>39215</v>
      </c>
      <c r="C14008" t="s">
        <v>586</v>
      </c>
      <c r="D14008" t="s">
        <v>96616</v>
      </c>
      <c r="E14008">
        <v>91097</v>
      </c>
      <c r="F14008">
        <v>1864</v>
      </c>
      <c r="G14008">
        <v>9077</v>
      </c>
      <c r="H14008" t="s">
        <v>96576</v>
      </c>
      <c r="J14008" t="s">
        <v>39216</v>
      </c>
      <c r="K14008" s="2">
        <v>41368.578182870369</v>
      </c>
      <c r="L14008" s="3">
        <f t="shared" si="219"/>
        <v>41368</v>
      </c>
      <c r="M14008" t="s">
        <v>84</v>
      </c>
      <c r="N14008">
        <v>73</v>
      </c>
      <c r="O14008">
        <v>10</v>
      </c>
      <c r="P14008" t="s">
        <v>39217</v>
      </c>
      <c r="Q14008" t="s">
        <v>39218</v>
      </c>
      <c r="R14008">
        <v>1</v>
      </c>
    </row>
    <row r="14009" spans="1:18" x14ac:dyDescent="0.15">
      <c r="A14009" s="1" t="s">
        <v>39205</v>
      </c>
      <c r="B14009" t="s">
        <v>39206</v>
      </c>
      <c r="C14009" t="s">
        <v>853</v>
      </c>
      <c r="D14009" t="s">
        <v>96594</v>
      </c>
      <c r="E14009">
        <v>693</v>
      </c>
      <c r="F14009">
        <v>253</v>
      </c>
      <c r="G14009">
        <v>3387</v>
      </c>
      <c r="H14009" t="s">
        <v>96578</v>
      </c>
      <c r="J14009" t="s">
        <v>39207</v>
      </c>
      <c r="K14009" s="2">
        <v>41368.578182870369</v>
      </c>
      <c r="L14009" s="3">
        <f t="shared" si="219"/>
        <v>41368</v>
      </c>
      <c r="M14009" t="s">
        <v>4264</v>
      </c>
      <c r="N14009">
        <v>0</v>
      </c>
      <c r="O14009">
        <v>0</v>
      </c>
      <c r="P14009" t="s">
        <v>39208</v>
      </c>
      <c r="Q14009" t="s">
        <v>39209</v>
      </c>
      <c r="R14009">
        <v>1</v>
      </c>
    </row>
    <row r="14010" spans="1:18" x14ac:dyDescent="0.15">
      <c r="A14010" s="1" t="s">
        <v>39201</v>
      </c>
      <c r="B14010" t="s">
        <v>39202</v>
      </c>
      <c r="C14010" t="s">
        <v>110</v>
      </c>
      <c r="D14010" t="s">
        <v>96595</v>
      </c>
      <c r="E14010">
        <v>106</v>
      </c>
      <c r="F14010">
        <v>466</v>
      </c>
      <c r="G14010">
        <v>876</v>
      </c>
      <c r="H14010" t="s">
        <v>96576</v>
      </c>
      <c r="J14010" t="s">
        <v>39203</v>
      </c>
      <c r="K14010" s="2">
        <v>41368.578206018516</v>
      </c>
      <c r="L14010" s="3">
        <f t="shared" si="219"/>
        <v>41368</v>
      </c>
      <c r="M14010" t="s">
        <v>246</v>
      </c>
      <c r="N14010">
        <v>0</v>
      </c>
      <c r="O14010">
        <v>0</v>
      </c>
      <c r="Q14010" t="s">
        <v>39204</v>
      </c>
      <c r="R14010">
        <v>1</v>
      </c>
    </row>
    <row r="14011" spans="1:18" x14ac:dyDescent="0.15">
      <c r="A14011" s="1" t="s">
        <v>39196</v>
      </c>
      <c r="B14011" t="s">
        <v>39197</v>
      </c>
      <c r="C14011" t="s">
        <v>3085</v>
      </c>
      <c r="D14011" t="s">
        <v>96600</v>
      </c>
      <c r="E14011">
        <v>125</v>
      </c>
      <c r="F14011">
        <v>326</v>
      </c>
      <c r="G14011">
        <v>235</v>
      </c>
      <c r="H14011" t="s">
        <v>96576</v>
      </c>
      <c r="J14011" t="s">
        <v>39198</v>
      </c>
      <c r="K14011" s="2">
        <v>41368.578217592592</v>
      </c>
      <c r="L14011" s="3">
        <f t="shared" si="219"/>
        <v>41368</v>
      </c>
      <c r="M14011" t="s">
        <v>84</v>
      </c>
      <c r="N14011">
        <v>3</v>
      </c>
      <c r="O14011">
        <v>3</v>
      </c>
      <c r="P14011" t="s">
        <v>39199</v>
      </c>
      <c r="Q14011" t="s">
        <v>39200</v>
      </c>
      <c r="R14011">
        <v>1</v>
      </c>
    </row>
    <row r="14012" spans="1:18" x14ac:dyDescent="0.15">
      <c r="A14012" s="1" t="s">
        <v>38222</v>
      </c>
      <c r="B14012" t="s">
        <v>38223</v>
      </c>
      <c r="C14012" t="s">
        <v>94</v>
      </c>
      <c r="D14012" t="s">
        <v>96692</v>
      </c>
      <c r="E14012">
        <v>78</v>
      </c>
      <c r="F14012">
        <v>132</v>
      </c>
      <c r="G14012">
        <v>402</v>
      </c>
      <c r="H14012" t="s">
        <v>96576</v>
      </c>
      <c r="J14012" t="s">
        <v>39194</v>
      </c>
      <c r="K14012" s="2">
        <v>41368.578217592592</v>
      </c>
      <c r="L14012" s="3">
        <f t="shared" si="219"/>
        <v>41368</v>
      </c>
      <c r="M14012" t="s">
        <v>23</v>
      </c>
      <c r="N14012">
        <v>0</v>
      </c>
      <c r="O14012">
        <v>0</v>
      </c>
      <c r="Q14012" t="s">
        <v>39195</v>
      </c>
      <c r="R14012">
        <v>1</v>
      </c>
    </row>
    <row r="14013" spans="1:18" x14ac:dyDescent="0.15">
      <c r="A14013" s="1" t="s">
        <v>39190</v>
      </c>
      <c r="B14013" t="s">
        <v>39191</v>
      </c>
      <c r="C14013" t="s">
        <v>190</v>
      </c>
      <c r="D14013" t="s">
        <v>96631</v>
      </c>
      <c r="E14013">
        <v>96</v>
      </c>
      <c r="F14013">
        <v>112</v>
      </c>
      <c r="G14013">
        <v>253</v>
      </c>
      <c r="H14013" t="s">
        <v>96576</v>
      </c>
      <c r="J14013" t="s">
        <v>39192</v>
      </c>
      <c r="K14013" s="2">
        <v>41368.578229166669</v>
      </c>
      <c r="L14013" s="3">
        <f t="shared" si="219"/>
        <v>41368</v>
      </c>
      <c r="M14013" t="s">
        <v>84</v>
      </c>
      <c r="N14013">
        <v>4</v>
      </c>
      <c r="O14013">
        <v>4</v>
      </c>
      <c r="Q14013" t="s">
        <v>39193</v>
      </c>
      <c r="R14013">
        <v>1</v>
      </c>
    </row>
    <row r="14014" spans="1:18" x14ac:dyDescent="0.15">
      <c r="A14014" s="1" t="s">
        <v>39186</v>
      </c>
      <c r="B14014" t="s">
        <v>39187</v>
      </c>
      <c r="C14014" t="s">
        <v>2793</v>
      </c>
      <c r="D14014" t="s">
        <v>96606</v>
      </c>
      <c r="E14014">
        <v>181</v>
      </c>
      <c r="F14014">
        <v>519</v>
      </c>
      <c r="G14014">
        <v>526</v>
      </c>
      <c r="H14014" t="s">
        <v>96576</v>
      </c>
      <c r="J14014" t="s">
        <v>39188</v>
      </c>
      <c r="K14014" s="2">
        <v>41368.578252314815</v>
      </c>
      <c r="L14014" s="3">
        <f t="shared" si="219"/>
        <v>41368</v>
      </c>
      <c r="M14014" t="s">
        <v>535</v>
      </c>
      <c r="N14014">
        <v>0</v>
      </c>
      <c r="O14014">
        <v>0</v>
      </c>
      <c r="Q14014" t="s">
        <v>39189</v>
      </c>
      <c r="R14014">
        <v>1</v>
      </c>
    </row>
    <row r="14015" spans="1:18" x14ac:dyDescent="0.15">
      <c r="A14015" s="1" t="s">
        <v>39182</v>
      </c>
      <c r="B14015" t="s">
        <v>39183</v>
      </c>
      <c r="C14015" t="s">
        <v>190</v>
      </c>
      <c r="D14015" t="s">
        <v>96644</v>
      </c>
      <c r="E14015">
        <v>98</v>
      </c>
      <c r="F14015">
        <v>51</v>
      </c>
      <c r="G14015">
        <v>1564</v>
      </c>
      <c r="H14015" t="s">
        <v>96576</v>
      </c>
      <c r="J14015" t="s">
        <v>39184</v>
      </c>
      <c r="K14015" s="2">
        <v>41368.578263888892</v>
      </c>
      <c r="L14015" s="3">
        <f t="shared" si="219"/>
        <v>41368</v>
      </c>
      <c r="M14015" t="s">
        <v>192</v>
      </c>
      <c r="N14015">
        <v>0</v>
      </c>
      <c r="O14015">
        <v>0</v>
      </c>
      <c r="Q14015" t="s">
        <v>39185</v>
      </c>
      <c r="R14015">
        <v>1</v>
      </c>
    </row>
    <row r="14016" spans="1:18" x14ac:dyDescent="0.15">
      <c r="A14016" s="1" t="s">
        <v>86150</v>
      </c>
      <c r="B14016" t="s">
        <v>86151</v>
      </c>
      <c r="C14016" t="s">
        <v>27481</v>
      </c>
      <c r="D14016" t="s">
        <v>96871</v>
      </c>
      <c r="E14016">
        <v>55</v>
      </c>
      <c r="F14016">
        <v>49</v>
      </c>
      <c r="G14016">
        <v>315</v>
      </c>
      <c r="H14016" t="s">
        <v>96576</v>
      </c>
      <c r="J14016" t="s">
        <v>86152</v>
      </c>
      <c r="K14016" s="2">
        <v>41368.578287037039</v>
      </c>
      <c r="L14016" s="3">
        <f t="shared" si="219"/>
        <v>41368</v>
      </c>
      <c r="M14016" t="s">
        <v>360</v>
      </c>
      <c r="N14016">
        <v>11</v>
      </c>
      <c r="O14016">
        <v>10</v>
      </c>
      <c r="Q14016" t="s">
        <v>86153</v>
      </c>
      <c r="R14016">
        <v>1</v>
      </c>
    </row>
    <row r="14017" spans="1:18" x14ac:dyDescent="0.15">
      <c r="A14017" s="1" t="s">
        <v>39173</v>
      </c>
      <c r="B14017" t="s">
        <v>39174</v>
      </c>
      <c r="C14017" t="s">
        <v>3837</v>
      </c>
      <c r="D14017" t="s">
        <v>96732</v>
      </c>
      <c r="E14017">
        <v>15015</v>
      </c>
      <c r="F14017">
        <v>397</v>
      </c>
      <c r="G14017">
        <v>1035</v>
      </c>
      <c r="H14017" t="s">
        <v>96576</v>
      </c>
      <c r="J14017" t="s">
        <v>39175</v>
      </c>
      <c r="K14017" s="2">
        <v>41368.578287037039</v>
      </c>
      <c r="L14017" s="3">
        <f t="shared" si="219"/>
        <v>41368</v>
      </c>
      <c r="M14017" t="s">
        <v>84</v>
      </c>
      <c r="N14017">
        <v>0</v>
      </c>
      <c r="O14017">
        <v>0</v>
      </c>
      <c r="P14017" t="s">
        <v>39176</v>
      </c>
      <c r="Q14017" t="s">
        <v>39177</v>
      </c>
      <c r="R14017">
        <v>1</v>
      </c>
    </row>
    <row r="14018" spans="1:18" x14ac:dyDescent="0.15">
      <c r="A14018" s="1" t="s">
        <v>39165</v>
      </c>
      <c r="B14018" t="s">
        <v>39166</v>
      </c>
      <c r="C14018" t="s">
        <v>1005</v>
      </c>
      <c r="D14018" t="s">
        <v>96618</v>
      </c>
      <c r="E14018">
        <v>2547</v>
      </c>
      <c r="F14018">
        <v>1957</v>
      </c>
      <c r="G14018">
        <v>4013</v>
      </c>
      <c r="H14018" t="s">
        <v>96576</v>
      </c>
      <c r="J14018" t="s">
        <v>39167</v>
      </c>
      <c r="K14018" s="2">
        <v>41368.578298611108</v>
      </c>
      <c r="L14018" s="3">
        <f t="shared" si="219"/>
        <v>41368</v>
      </c>
      <c r="M14018" t="s">
        <v>246</v>
      </c>
      <c r="N14018">
        <v>0</v>
      </c>
      <c r="O14018">
        <v>0</v>
      </c>
      <c r="Q14018" t="s">
        <v>39168</v>
      </c>
      <c r="R14018">
        <v>1</v>
      </c>
    </row>
    <row r="14019" spans="1:18" x14ac:dyDescent="0.15">
      <c r="A14019" s="1" t="s">
        <v>39169</v>
      </c>
      <c r="B14019" t="s">
        <v>39170</v>
      </c>
      <c r="C14019" t="s">
        <v>46093</v>
      </c>
      <c r="D14019" t="s">
        <v>96602</v>
      </c>
      <c r="E14019">
        <v>342</v>
      </c>
      <c r="F14019">
        <v>398</v>
      </c>
      <c r="G14019">
        <v>1509</v>
      </c>
      <c r="H14019" t="s">
        <v>96576</v>
      </c>
      <c r="J14019" t="s">
        <v>39171</v>
      </c>
      <c r="K14019" s="2">
        <v>41368.578298611108</v>
      </c>
      <c r="L14019" s="3">
        <f t="shared" si="219"/>
        <v>41368</v>
      </c>
      <c r="M14019" t="s">
        <v>545</v>
      </c>
      <c r="N14019">
        <v>0</v>
      </c>
      <c r="O14019">
        <v>0</v>
      </c>
      <c r="Q14019" t="s">
        <v>39172</v>
      </c>
      <c r="R14019">
        <v>1</v>
      </c>
    </row>
    <row r="14020" spans="1:18" x14ac:dyDescent="0.15">
      <c r="A14020" s="1" t="s">
        <v>39178</v>
      </c>
      <c r="B14020" t="s">
        <v>39179</v>
      </c>
      <c r="C14020" t="s">
        <v>344</v>
      </c>
      <c r="D14020" t="s">
        <v>96620</v>
      </c>
      <c r="E14020">
        <v>332</v>
      </c>
      <c r="F14020">
        <v>303</v>
      </c>
      <c r="G14020">
        <v>2953</v>
      </c>
      <c r="H14020" t="s">
        <v>96578</v>
      </c>
      <c r="J14020" t="s">
        <v>39180</v>
      </c>
      <c r="K14020" s="2">
        <v>41368.578298611108</v>
      </c>
      <c r="L14020" s="3">
        <f t="shared" si="219"/>
        <v>41368</v>
      </c>
      <c r="M14020" t="s">
        <v>3328</v>
      </c>
      <c r="N14020">
        <v>0</v>
      </c>
      <c r="O14020">
        <v>0</v>
      </c>
      <c r="Q14020" t="s">
        <v>39181</v>
      </c>
      <c r="R14020">
        <v>1</v>
      </c>
    </row>
    <row r="14021" spans="1:18" x14ac:dyDescent="0.15">
      <c r="A14021" s="1" t="s">
        <v>86146</v>
      </c>
      <c r="B14021" t="s">
        <v>86147</v>
      </c>
      <c r="C14021" t="s">
        <v>586</v>
      </c>
      <c r="D14021" t="s">
        <v>96616</v>
      </c>
      <c r="E14021">
        <v>319</v>
      </c>
      <c r="F14021">
        <v>240</v>
      </c>
      <c r="G14021">
        <v>1965</v>
      </c>
      <c r="H14021" t="s">
        <v>96578</v>
      </c>
      <c r="J14021" t="s">
        <v>86148</v>
      </c>
      <c r="K14021" s="2">
        <v>41368.578333333331</v>
      </c>
      <c r="L14021" s="3">
        <f t="shared" si="219"/>
        <v>41368</v>
      </c>
      <c r="M14021" t="s">
        <v>84</v>
      </c>
      <c r="N14021">
        <v>0</v>
      </c>
      <c r="O14021">
        <v>0</v>
      </c>
      <c r="Q14021" t="s">
        <v>86149</v>
      </c>
      <c r="R14021">
        <v>1</v>
      </c>
    </row>
    <row r="14022" spans="1:18" x14ac:dyDescent="0.15">
      <c r="A14022" s="1" t="s">
        <v>940</v>
      </c>
      <c r="B14022" t="s">
        <v>941</v>
      </c>
      <c r="C14022" t="s">
        <v>1005</v>
      </c>
      <c r="D14022" t="s">
        <v>96618</v>
      </c>
      <c r="E14022">
        <v>548006</v>
      </c>
      <c r="F14022">
        <v>1619</v>
      </c>
      <c r="G14022">
        <v>16200</v>
      </c>
      <c r="H14022" t="s">
        <v>96574</v>
      </c>
      <c r="I14022" t="s">
        <v>942</v>
      </c>
      <c r="J14022" t="s">
        <v>39162</v>
      </c>
      <c r="K14022" s="2">
        <v>41368.578356481485</v>
      </c>
      <c r="L14022" s="3">
        <f t="shared" si="219"/>
        <v>41368</v>
      </c>
      <c r="M14022" t="s">
        <v>117</v>
      </c>
      <c r="N14022">
        <v>25</v>
      </c>
      <c r="O14022">
        <v>7</v>
      </c>
      <c r="P14022" t="s">
        <v>39163</v>
      </c>
      <c r="Q14022" t="s">
        <v>39164</v>
      </c>
      <c r="R14022">
        <v>1</v>
      </c>
    </row>
    <row r="14023" spans="1:18" x14ac:dyDescent="0.15">
      <c r="A14023" s="1" t="s">
        <v>39154</v>
      </c>
      <c r="B14023" t="s">
        <v>39155</v>
      </c>
      <c r="C14023" t="s">
        <v>110</v>
      </c>
      <c r="D14023" t="s">
        <v>96753</v>
      </c>
      <c r="E14023">
        <v>294</v>
      </c>
      <c r="F14023">
        <v>218</v>
      </c>
      <c r="G14023">
        <v>1241</v>
      </c>
      <c r="H14023" t="s">
        <v>96578</v>
      </c>
      <c r="J14023" t="s">
        <v>39156</v>
      </c>
      <c r="K14023" s="2">
        <v>41368.578356481485</v>
      </c>
      <c r="L14023" s="3">
        <f t="shared" si="219"/>
        <v>41368</v>
      </c>
      <c r="M14023" t="s">
        <v>1574</v>
      </c>
      <c r="N14023">
        <v>0</v>
      </c>
      <c r="O14023">
        <v>2</v>
      </c>
      <c r="Q14023" t="s">
        <v>39157</v>
      </c>
      <c r="R14023">
        <v>1</v>
      </c>
    </row>
    <row r="14024" spans="1:18" x14ac:dyDescent="0.15">
      <c r="A14024" s="1" t="s">
        <v>39158</v>
      </c>
      <c r="B14024" t="s">
        <v>39159</v>
      </c>
      <c r="C14024" t="s">
        <v>34</v>
      </c>
      <c r="D14024" t="s">
        <v>27</v>
      </c>
      <c r="E14024">
        <v>64</v>
      </c>
      <c r="F14024">
        <v>41</v>
      </c>
      <c r="G14024">
        <v>758</v>
      </c>
      <c r="H14024" t="s">
        <v>96576</v>
      </c>
      <c r="J14024" t="s">
        <v>39160</v>
      </c>
      <c r="K14024" s="2">
        <v>41368.578356481485</v>
      </c>
      <c r="L14024" s="3">
        <f t="shared" si="219"/>
        <v>41368</v>
      </c>
      <c r="M14024" t="s">
        <v>3652</v>
      </c>
      <c r="N14024">
        <v>6</v>
      </c>
      <c r="O14024">
        <v>0</v>
      </c>
      <c r="Q14024" t="s">
        <v>39161</v>
      </c>
      <c r="R14024">
        <v>1</v>
      </c>
    </row>
    <row r="14025" spans="1:18" x14ac:dyDescent="0.15">
      <c r="A14025" s="1" t="s">
        <v>39149</v>
      </c>
      <c r="B14025" t="s">
        <v>39150</v>
      </c>
      <c r="C14025" t="s">
        <v>10172</v>
      </c>
      <c r="D14025" t="s">
        <v>96775</v>
      </c>
      <c r="E14025">
        <v>276</v>
      </c>
      <c r="F14025">
        <v>110</v>
      </c>
      <c r="G14025">
        <v>233</v>
      </c>
      <c r="H14025" t="s">
        <v>96578</v>
      </c>
      <c r="J14025" t="s">
        <v>39151</v>
      </c>
      <c r="K14025" s="2">
        <v>41368.578368055554</v>
      </c>
      <c r="L14025" s="3">
        <f t="shared" si="219"/>
        <v>41368</v>
      </c>
      <c r="M14025" t="s">
        <v>370</v>
      </c>
      <c r="N14025">
        <v>0</v>
      </c>
      <c r="O14025">
        <v>10</v>
      </c>
      <c r="P14025" t="s">
        <v>39152</v>
      </c>
      <c r="Q14025" t="s">
        <v>39153</v>
      </c>
      <c r="R14025">
        <v>1</v>
      </c>
    </row>
    <row r="14026" spans="1:18" x14ac:dyDescent="0.15">
      <c r="A14026" s="1" t="s">
        <v>86142</v>
      </c>
      <c r="B14026" t="s">
        <v>86143</v>
      </c>
      <c r="C14026" t="s">
        <v>1005</v>
      </c>
      <c r="D14026" t="s">
        <v>96875</v>
      </c>
      <c r="E14026">
        <v>165</v>
      </c>
      <c r="F14026">
        <v>447</v>
      </c>
      <c r="G14026">
        <v>1615</v>
      </c>
      <c r="H14026" t="s">
        <v>96576</v>
      </c>
      <c r="J14026" t="s">
        <v>86144</v>
      </c>
      <c r="K14026" s="2">
        <v>41368.578368055554</v>
      </c>
      <c r="L14026" s="3">
        <f t="shared" si="219"/>
        <v>41368</v>
      </c>
      <c r="M14026" t="s">
        <v>84</v>
      </c>
      <c r="N14026">
        <v>2</v>
      </c>
      <c r="O14026">
        <v>1</v>
      </c>
      <c r="Q14026" t="s">
        <v>86145</v>
      </c>
      <c r="R14026">
        <v>1</v>
      </c>
    </row>
    <row r="14027" spans="1:18" x14ac:dyDescent="0.15">
      <c r="A14027" s="1" t="s">
        <v>86138</v>
      </c>
      <c r="B14027" t="s">
        <v>86139</v>
      </c>
      <c r="C14027" t="s">
        <v>94</v>
      </c>
      <c r="D14027" t="s">
        <v>96619</v>
      </c>
      <c r="E14027">
        <v>423</v>
      </c>
      <c r="F14027">
        <v>288</v>
      </c>
      <c r="G14027">
        <v>1575</v>
      </c>
      <c r="H14027" t="s">
        <v>96578</v>
      </c>
      <c r="J14027" t="s">
        <v>86140</v>
      </c>
      <c r="K14027" s="2">
        <v>41368.5783912037</v>
      </c>
      <c r="L14027" s="3">
        <f t="shared" si="219"/>
        <v>41368</v>
      </c>
      <c r="M14027" t="s">
        <v>84</v>
      </c>
      <c r="N14027">
        <v>0</v>
      </c>
      <c r="O14027">
        <v>9</v>
      </c>
      <c r="Q14027" t="s">
        <v>86141</v>
      </c>
      <c r="R14027">
        <v>1</v>
      </c>
    </row>
    <row r="14028" spans="1:18" x14ac:dyDescent="0.15">
      <c r="A14028" s="1" t="s">
        <v>39135</v>
      </c>
      <c r="B14028" t="s">
        <v>39136</v>
      </c>
      <c r="C14028" t="s">
        <v>94</v>
      </c>
      <c r="D14028" t="s">
        <v>96653</v>
      </c>
      <c r="E14028">
        <v>247</v>
      </c>
      <c r="F14028">
        <v>182</v>
      </c>
      <c r="G14028">
        <v>5768</v>
      </c>
      <c r="H14028" t="s">
        <v>96576</v>
      </c>
      <c r="J14028" t="s">
        <v>39137</v>
      </c>
      <c r="K14028" s="2">
        <v>41368.578414351854</v>
      </c>
      <c r="L14028" s="3">
        <f t="shared" si="219"/>
        <v>41368</v>
      </c>
      <c r="M14028" t="s">
        <v>117</v>
      </c>
      <c r="N14028">
        <v>0</v>
      </c>
      <c r="O14028">
        <v>25</v>
      </c>
      <c r="Q14028" t="s">
        <v>39138</v>
      </c>
      <c r="R14028">
        <v>1</v>
      </c>
    </row>
    <row r="14029" spans="1:18" x14ac:dyDescent="0.15">
      <c r="A14029" s="1" t="s">
        <v>39123</v>
      </c>
      <c r="B14029" t="s">
        <v>39124</v>
      </c>
      <c r="C14029" t="s">
        <v>110</v>
      </c>
      <c r="D14029" t="s">
        <v>96586</v>
      </c>
      <c r="E14029">
        <v>449</v>
      </c>
      <c r="F14029">
        <v>313</v>
      </c>
      <c r="G14029">
        <v>1689</v>
      </c>
      <c r="H14029" t="s">
        <v>96578</v>
      </c>
      <c r="J14029" t="s">
        <v>39125</v>
      </c>
      <c r="K14029" s="2">
        <v>41368.578414351854</v>
      </c>
      <c r="L14029" s="3">
        <f t="shared" si="219"/>
        <v>41368</v>
      </c>
      <c r="M14029" t="s">
        <v>545</v>
      </c>
      <c r="N14029">
        <v>1</v>
      </c>
      <c r="O14029">
        <v>0</v>
      </c>
      <c r="Q14029" t="s">
        <v>39126</v>
      </c>
      <c r="R14029">
        <v>1</v>
      </c>
    </row>
    <row r="14030" spans="1:18" x14ac:dyDescent="0.15">
      <c r="A14030" s="1" t="s">
        <v>39129</v>
      </c>
      <c r="B14030" t="s">
        <v>39130</v>
      </c>
      <c r="C14030" t="s">
        <v>94</v>
      </c>
      <c r="D14030" t="s">
        <v>96609</v>
      </c>
      <c r="E14030">
        <v>7645</v>
      </c>
      <c r="F14030">
        <v>2995</v>
      </c>
      <c r="G14030">
        <v>13316</v>
      </c>
      <c r="H14030" t="s">
        <v>96575</v>
      </c>
      <c r="I14030" t="s">
        <v>39131</v>
      </c>
      <c r="J14030" t="s">
        <v>39132</v>
      </c>
      <c r="K14030" s="2">
        <v>41368.578414351854</v>
      </c>
      <c r="L14030" s="3">
        <f t="shared" si="219"/>
        <v>41368</v>
      </c>
      <c r="M14030" t="s">
        <v>84</v>
      </c>
      <c r="N14030">
        <v>0</v>
      </c>
      <c r="O14030">
        <v>0</v>
      </c>
      <c r="P14030" t="s">
        <v>39133</v>
      </c>
      <c r="Q14030" t="s">
        <v>39134</v>
      </c>
      <c r="R14030">
        <v>1</v>
      </c>
    </row>
    <row r="14031" spans="1:18" x14ac:dyDescent="0.15">
      <c r="A14031" s="1" t="s">
        <v>39139</v>
      </c>
      <c r="B14031" t="s">
        <v>39140</v>
      </c>
      <c r="C14031" t="s">
        <v>94</v>
      </c>
      <c r="D14031" t="s">
        <v>96609</v>
      </c>
      <c r="E14031">
        <v>181</v>
      </c>
      <c r="F14031">
        <v>126</v>
      </c>
      <c r="G14031">
        <v>3202</v>
      </c>
      <c r="H14031" t="s">
        <v>96576</v>
      </c>
      <c r="J14031" t="s">
        <v>39141</v>
      </c>
      <c r="K14031" s="2">
        <v>41368.578414351854</v>
      </c>
      <c r="L14031" s="3">
        <f t="shared" si="219"/>
        <v>41368</v>
      </c>
      <c r="M14031" t="s">
        <v>63</v>
      </c>
      <c r="N14031">
        <v>0</v>
      </c>
      <c r="O14031">
        <v>0</v>
      </c>
      <c r="P14031" t="s">
        <v>39142</v>
      </c>
      <c r="Q14031" t="s">
        <v>39143</v>
      </c>
      <c r="R14031">
        <v>1</v>
      </c>
    </row>
    <row r="14032" spans="1:18" x14ac:dyDescent="0.15">
      <c r="A14032" s="1" t="s">
        <v>39144</v>
      </c>
      <c r="B14032" t="s">
        <v>39145</v>
      </c>
      <c r="C14032" t="s">
        <v>110</v>
      </c>
      <c r="D14032" t="s">
        <v>96655</v>
      </c>
      <c r="E14032">
        <v>63050</v>
      </c>
      <c r="F14032">
        <v>1682</v>
      </c>
      <c r="G14032">
        <v>7910</v>
      </c>
      <c r="H14032" t="s">
        <v>96576</v>
      </c>
      <c r="J14032" t="s">
        <v>39146</v>
      </c>
      <c r="K14032" s="2">
        <v>41368.578425925924</v>
      </c>
      <c r="L14032" s="3">
        <f t="shared" si="219"/>
        <v>41368</v>
      </c>
      <c r="M14032" t="s">
        <v>205</v>
      </c>
      <c r="N14032">
        <v>6</v>
      </c>
      <c r="O14032">
        <v>1</v>
      </c>
      <c r="P14032" t="s">
        <v>39147</v>
      </c>
      <c r="Q14032" t="s">
        <v>39148</v>
      </c>
      <c r="R14032">
        <v>1</v>
      </c>
    </row>
    <row r="14033" spans="1:18" x14ac:dyDescent="0.15">
      <c r="A14033" s="1" t="s">
        <v>86129</v>
      </c>
      <c r="B14033" t="s">
        <v>86130</v>
      </c>
      <c r="C14033" t="s">
        <v>131</v>
      </c>
      <c r="D14033" t="s">
        <v>96641</v>
      </c>
      <c r="E14033">
        <v>81</v>
      </c>
      <c r="F14033">
        <v>310</v>
      </c>
      <c r="G14033">
        <v>505</v>
      </c>
      <c r="H14033" t="s">
        <v>96576</v>
      </c>
      <c r="J14033" t="s">
        <v>86131</v>
      </c>
      <c r="K14033" s="2">
        <v>41368.5784375</v>
      </c>
      <c r="L14033" s="3">
        <f t="shared" si="219"/>
        <v>41368</v>
      </c>
      <c r="M14033" t="s">
        <v>370</v>
      </c>
      <c r="N14033">
        <v>4</v>
      </c>
      <c r="O14033">
        <v>7</v>
      </c>
      <c r="Q14033" t="s">
        <v>86132</v>
      </c>
      <c r="R14033">
        <v>1</v>
      </c>
    </row>
    <row r="14034" spans="1:18" x14ac:dyDescent="0.15">
      <c r="A14034" s="1" t="s">
        <v>39003</v>
      </c>
      <c r="B14034" t="s">
        <v>39004</v>
      </c>
      <c r="C14034" t="s">
        <v>586</v>
      </c>
      <c r="D14034" t="s">
        <v>96590</v>
      </c>
      <c r="E14034">
        <v>1604</v>
      </c>
      <c r="F14034">
        <v>796</v>
      </c>
      <c r="G14034">
        <v>15743</v>
      </c>
      <c r="H14034" t="s">
        <v>96576</v>
      </c>
      <c r="J14034" t="s">
        <v>39127</v>
      </c>
      <c r="K14034" s="2">
        <v>41368.5784375</v>
      </c>
      <c r="L14034" s="3">
        <f t="shared" si="219"/>
        <v>41368</v>
      </c>
      <c r="M14034" t="s">
        <v>31303</v>
      </c>
      <c r="N14034">
        <v>0</v>
      </c>
      <c r="O14034">
        <v>0</v>
      </c>
      <c r="Q14034" t="s">
        <v>39128</v>
      </c>
      <c r="R14034">
        <v>1</v>
      </c>
    </row>
    <row r="14035" spans="1:18" x14ac:dyDescent="0.15">
      <c r="A14035" s="1" t="s">
        <v>38944</v>
      </c>
      <c r="B14035" t="s">
        <v>38945</v>
      </c>
      <c r="C14035" t="s">
        <v>27481</v>
      </c>
      <c r="D14035" t="s">
        <v>96942</v>
      </c>
      <c r="E14035">
        <v>8</v>
      </c>
      <c r="F14035">
        <v>39</v>
      </c>
      <c r="G14035">
        <v>9</v>
      </c>
      <c r="H14035" t="s">
        <v>96576</v>
      </c>
      <c r="J14035" t="s">
        <v>39121</v>
      </c>
      <c r="K14035" s="2">
        <v>41368.5784375</v>
      </c>
      <c r="L14035" s="3">
        <f t="shared" si="219"/>
        <v>41368</v>
      </c>
      <c r="M14035" t="s">
        <v>241</v>
      </c>
      <c r="N14035">
        <v>0</v>
      </c>
      <c r="O14035">
        <v>0</v>
      </c>
      <c r="Q14035" t="s">
        <v>39122</v>
      </c>
      <c r="R14035">
        <v>1</v>
      </c>
    </row>
    <row r="14036" spans="1:18" x14ac:dyDescent="0.15">
      <c r="A14036" s="1" t="s">
        <v>86133</v>
      </c>
      <c r="B14036" t="s">
        <v>86134</v>
      </c>
      <c r="C14036" t="s">
        <v>110</v>
      </c>
      <c r="D14036" t="s">
        <v>96586</v>
      </c>
      <c r="E14036">
        <v>119</v>
      </c>
      <c r="F14036">
        <v>147</v>
      </c>
      <c r="G14036">
        <v>101</v>
      </c>
      <c r="H14036" t="s">
        <v>96576</v>
      </c>
      <c r="J14036" t="s">
        <v>86135</v>
      </c>
      <c r="K14036" s="2">
        <v>41368.578449074077</v>
      </c>
      <c r="L14036" s="3">
        <f t="shared" si="219"/>
        <v>41368</v>
      </c>
      <c r="M14036" t="s">
        <v>117</v>
      </c>
      <c r="N14036">
        <v>0</v>
      </c>
      <c r="O14036">
        <v>1</v>
      </c>
      <c r="P14036" t="s">
        <v>86136</v>
      </c>
      <c r="Q14036" t="s">
        <v>86137</v>
      </c>
      <c r="R14036">
        <v>1</v>
      </c>
    </row>
    <row r="14037" spans="1:18" x14ac:dyDescent="0.15">
      <c r="A14037" s="1" t="s">
        <v>86125</v>
      </c>
      <c r="B14037" t="s">
        <v>86126</v>
      </c>
      <c r="C14037" t="s">
        <v>2543</v>
      </c>
      <c r="D14037" t="s">
        <v>96658</v>
      </c>
      <c r="E14037">
        <v>79</v>
      </c>
      <c r="F14037">
        <v>157</v>
      </c>
      <c r="G14037">
        <v>346</v>
      </c>
      <c r="H14037" t="s">
        <v>96576</v>
      </c>
      <c r="J14037" t="s">
        <v>86127</v>
      </c>
      <c r="K14037" s="2">
        <v>41368.578460648147</v>
      </c>
      <c r="L14037" s="3">
        <f t="shared" si="219"/>
        <v>41368</v>
      </c>
      <c r="M14037" t="s">
        <v>117</v>
      </c>
      <c r="N14037">
        <v>4</v>
      </c>
      <c r="O14037">
        <v>1</v>
      </c>
      <c r="Q14037" t="s">
        <v>86128</v>
      </c>
      <c r="R14037">
        <v>1</v>
      </c>
    </row>
    <row r="14038" spans="1:18" x14ac:dyDescent="0.15">
      <c r="A14038" s="1" t="s">
        <v>39117</v>
      </c>
      <c r="B14038" t="s">
        <v>39118</v>
      </c>
      <c r="C14038" t="s">
        <v>190</v>
      </c>
      <c r="D14038" t="s">
        <v>96750</v>
      </c>
      <c r="E14038">
        <v>168150</v>
      </c>
      <c r="F14038">
        <v>1999</v>
      </c>
      <c r="G14038">
        <v>38715</v>
      </c>
      <c r="H14038" t="s">
        <v>96574</v>
      </c>
      <c r="I14038" t="s">
        <v>39118</v>
      </c>
      <c r="J14038" t="s">
        <v>39119</v>
      </c>
      <c r="K14038" s="2">
        <v>41368.578483796293</v>
      </c>
      <c r="L14038" s="3">
        <f t="shared" si="219"/>
        <v>41368</v>
      </c>
      <c r="M14038" t="s">
        <v>84</v>
      </c>
      <c r="N14038">
        <v>5</v>
      </c>
      <c r="O14038">
        <v>3</v>
      </c>
      <c r="P14038" t="s">
        <v>39120</v>
      </c>
      <c r="Q14038" t="s">
        <v>38409</v>
      </c>
      <c r="R14038">
        <v>1</v>
      </c>
    </row>
    <row r="14039" spans="1:18" x14ac:dyDescent="0.15">
      <c r="A14039" s="1" t="s">
        <v>39113</v>
      </c>
      <c r="B14039" t="s">
        <v>39114</v>
      </c>
      <c r="C14039" t="s">
        <v>1421</v>
      </c>
      <c r="D14039" t="s">
        <v>96588</v>
      </c>
      <c r="E14039">
        <v>129</v>
      </c>
      <c r="F14039">
        <v>44</v>
      </c>
      <c r="G14039">
        <v>61</v>
      </c>
      <c r="H14039" t="s">
        <v>96576</v>
      </c>
      <c r="J14039" t="s">
        <v>39115</v>
      </c>
      <c r="K14039" s="2">
        <v>41368.57849537037</v>
      </c>
      <c r="L14039" s="3">
        <f t="shared" si="219"/>
        <v>41368</v>
      </c>
      <c r="M14039" t="s">
        <v>4422</v>
      </c>
      <c r="N14039">
        <v>4</v>
      </c>
      <c r="O14039">
        <v>4</v>
      </c>
      <c r="Q14039" t="s">
        <v>39116</v>
      </c>
      <c r="R14039">
        <v>1</v>
      </c>
    </row>
    <row r="14040" spans="1:18" x14ac:dyDescent="0.15">
      <c r="A14040" s="1" t="s">
        <v>86121</v>
      </c>
      <c r="B14040" t="s">
        <v>86122</v>
      </c>
      <c r="C14040" t="s">
        <v>110</v>
      </c>
      <c r="D14040" t="s">
        <v>96586</v>
      </c>
      <c r="E14040">
        <v>511</v>
      </c>
      <c r="F14040">
        <v>263</v>
      </c>
      <c r="G14040">
        <v>1272</v>
      </c>
      <c r="H14040" t="s">
        <v>96578</v>
      </c>
      <c r="J14040" t="s">
        <v>86123</v>
      </c>
      <c r="K14040" s="2">
        <v>41368.578530092593</v>
      </c>
      <c r="L14040" s="3">
        <f t="shared" si="219"/>
        <v>41368</v>
      </c>
      <c r="M14040" t="s">
        <v>84</v>
      </c>
      <c r="N14040">
        <v>0</v>
      </c>
      <c r="O14040">
        <v>0</v>
      </c>
      <c r="Q14040" t="s">
        <v>86124</v>
      </c>
      <c r="R14040">
        <v>1</v>
      </c>
    </row>
    <row r="14041" spans="1:18" x14ac:dyDescent="0.15">
      <c r="A14041" s="1" t="s">
        <v>1356</v>
      </c>
      <c r="B14041" t="s">
        <v>1357</v>
      </c>
      <c r="C14041" t="s">
        <v>344</v>
      </c>
      <c r="D14041" t="s">
        <v>96639</v>
      </c>
      <c r="E14041">
        <v>1200</v>
      </c>
      <c r="F14041">
        <v>619</v>
      </c>
      <c r="G14041">
        <v>16187</v>
      </c>
      <c r="H14041" t="s">
        <v>96576</v>
      </c>
      <c r="J14041" t="s">
        <v>39111</v>
      </c>
      <c r="K14041" s="2">
        <v>41368.578541666669</v>
      </c>
      <c r="L14041" s="3">
        <f t="shared" si="219"/>
        <v>41368</v>
      </c>
      <c r="M14041" t="s">
        <v>14121</v>
      </c>
      <c r="N14041">
        <v>0</v>
      </c>
      <c r="O14041">
        <v>0</v>
      </c>
      <c r="Q14041" t="s">
        <v>39112</v>
      </c>
      <c r="R14041">
        <v>1</v>
      </c>
    </row>
    <row r="14042" spans="1:18" x14ac:dyDescent="0.15">
      <c r="A14042" s="1" t="s">
        <v>86116</v>
      </c>
      <c r="B14042" t="s">
        <v>86117</v>
      </c>
      <c r="C14042" t="s">
        <v>94</v>
      </c>
      <c r="D14042" t="s">
        <v>96619</v>
      </c>
      <c r="E14042">
        <v>775</v>
      </c>
      <c r="F14042">
        <v>215</v>
      </c>
      <c r="G14042">
        <v>734</v>
      </c>
      <c r="H14042" t="s">
        <v>96578</v>
      </c>
      <c r="J14042" t="s">
        <v>86118</v>
      </c>
      <c r="K14042" s="2">
        <v>41368.578564814816</v>
      </c>
      <c r="L14042" s="3">
        <f t="shared" si="219"/>
        <v>41368</v>
      </c>
      <c r="M14042" t="s">
        <v>117</v>
      </c>
      <c r="N14042">
        <v>0</v>
      </c>
      <c r="O14042">
        <v>4</v>
      </c>
      <c r="P14042" t="s">
        <v>86119</v>
      </c>
      <c r="Q14042" t="s">
        <v>86120</v>
      </c>
      <c r="R14042">
        <v>1</v>
      </c>
    </row>
    <row r="14043" spans="1:18" x14ac:dyDescent="0.15">
      <c r="A14043" s="1" t="s">
        <v>39090</v>
      </c>
      <c r="B14043" t="s">
        <v>39091</v>
      </c>
      <c r="C14043" t="s">
        <v>131</v>
      </c>
      <c r="D14043" t="s">
        <v>96656</v>
      </c>
      <c r="E14043">
        <v>2147</v>
      </c>
      <c r="F14043">
        <v>551</v>
      </c>
      <c r="G14043">
        <v>2479</v>
      </c>
      <c r="H14043" t="s">
        <v>96575</v>
      </c>
      <c r="I14043" t="s">
        <v>39092</v>
      </c>
      <c r="J14043" t="s">
        <v>39093</v>
      </c>
      <c r="K14043" s="2">
        <v>41368.578564814816</v>
      </c>
      <c r="L14043" s="3">
        <f t="shared" ref="L14043:L14106" si="220">INT(K14043)</f>
        <v>41368</v>
      </c>
      <c r="M14043" t="s">
        <v>63</v>
      </c>
      <c r="N14043">
        <v>1</v>
      </c>
      <c r="O14043">
        <v>3</v>
      </c>
      <c r="P14043" t="s">
        <v>39094</v>
      </c>
      <c r="Q14043" t="s">
        <v>39095</v>
      </c>
      <c r="R14043">
        <v>1</v>
      </c>
    </row>
    <row r="14044" spans="1:18" x14ac:dyDescent="0.15">
      <c r="A14044" s="1" t="s">
        <v>39103</v>
      </c>
      <c r="B14044" t="s">
        <v>39104</v>
      </c>
      <c r="C14044" t="s">
        <v>2793</v>
      </c>
      <c r="D14044" t="s">
        <v>96611</v>
      </c>
      <c r="E14044">
        <v>366</v>
      </c>
      <c r="F14044">
        <v>217</v>
      </c>
      <c r="G14044">
        <v>1742</v>
      </c>
      <c r="H14044" t="s">
        <v>96578</v>
      </c>
      <c r="J14044" t="s">
        <v>39105</v>
      </c>
      <c r="K14044" s="2">
        <v>41368.578564814816</v>
      </c>
      <c r="L14044" s="3">
        <f t="shared" si="220"/>
        <v>41368</v>
      </c>
      <c r="M14044" t="s">
        <v>246</v>
      </c>
      <c r="N14044">
        <v>0</v>
      </c>
      <c r="O14044">
        <v>0</v>
      </c>
      <c r="Q14044" t="s">
        <v>39106</v>
      </c>
      <c r="R14044">
        <v>1</v>
      </c>
    </row>
    <row r="14045" spans="1:18" x14ac:dyDescent="0.15">
      <c r="A14045" s="1" t="s">
        <v>39107</v>
      </c>
      <c r="B14045" t="s">
        <v>39108</v>
      </c>
      <c r="C14045" t="s">
        <v>110</v>
      </c>
      <c r="D14045" t="s">
        <v>96586</v>
      </c>
      <c r="E14045">
        <v>75</v>
      </c>
      <c r="F14045">
        <v>219</v>
      </c>
      <c r="G14045">
        <v>32</v>
      </c>
      <c r="H14045" t="s">
        <v>96576</v>
      </c>
      <c r="J14045" t="s">
        <v>39109</v>
      </c>
      <c r="K14045" s="2">
        <v>41368.578564814816</v>
      </c>
      <c r="L14045" s="3">
        <f t="shared" si="220"/>
        <v>41368</v>
      </c>
      <c r="M14045" t="s">
        <v>246</v>
      </c>
      <c r="N14045">
        <v>0</v>
      </c>
      <c r="O14045">
        <v>0</v>
      </c>
      <c r="Q14045" t="s">
        <v>39110</v>
      </c>
      <c r="R14045">
        <v>1</v>
      </c>
    </row>
    <row r="14046" spans="1:18" x14ac:dyDescent="0.15">
      <c r="A14046" s="1" t="s">
        <v>39098</v>
      </c>
      <c r="B14046" t="s">
        <v>39099</v>
      </c>
      <c r="C14046" t="s">
        <v>110</v>
      </c>
      <c r="D14046" t="s">
        <v>96814</v>
      </c>
      <c r="E14046">
        <v>1606</v>
      </c>
      <c r="F14046">
        <v>1070</v>
      </c>
      <c r="G14046">
        <v>14573</v>
      </c>
      <c r="H14046" t="s">
        <v>96576</v>
      </c>
      <c r="J14046" t="s">
        <v>39100</v>
      </c>
      <c r="K14046" s="2">
        <v>41368.578576388885</v>
      </c>
      <c r="L14046" s="3">
        <f t="shared" si="220"/>
        <v>41368</v>
      </c>
      <c r="M14046" t="s">
        <v>246</v>
      </c>
      <c r="N14046">
        <v>0</v>
      </c>
      <c r="O14046">
        <v>0</v>
      </c>
      <c r="P14046" t="s">
        <v>39101</v>
      </c>
      <c r="Q14046" t="s">
        <v>39102</v>
      </c>
      <c r="R14046">
        <v>1</v>
      </c>
    </row>
    <row r="14047" spans="1:18" x14ac:dyDescent="0.15">
      <c r="A14047" s="1" t="s">
        <v>39003</v>
      </c>
      <c r="B14047" t="s">
        <v>39004</v>
      </c>
      <c r="C14047" t="s">
        <v>586</v>
      </c>
      <c r="D14047" t="s">
        <v>96590</v>
      </c>
      <c r="E14047">
        <v>1604</v>
      </c>
      <c r="F14047">
        <v>796</v>
      </c>
      <c r="G14047">
        <v>15743</v>
      </c>
      <c r="H14047" t="s">
        <v>96576</v>
      </c>
      <c r="J14047" t="s">
        <v>39096</v>
      </c>
      <c r="K14047" s="2">
        <v>41368.578576388885</v>
      </c>
      <c r="L14047" s="3">
        <f t="shared" si="220"/>
        <v>41368</v>
      </c>
      <c r="M14047" t="s">
        <v>31303</v>
      </c>
      <c r="N14047">
        <v>0</v>
      </c>
      <c r="O14047">
        <v>0</v>
      </c>
      <c r="Q14047" t="s">
        <v>39097</v>
      </c>
      <c r="R14047">
        <v>1</v>
      </c>
    </row>
    <row r="14048" spans="1:18" x14ac:dyDescent="0.15">
      <c r="A14048" s="1" t="s">
        <v>85635</v>
      </c>
      <c r="B14048" t="s">
        <v>85636</v>
      </c>
      <c r="C14048" t="s">
        <v>344</v>
      </c>
      <c r="D14048" t="s">
        <v>96639</v>
      </c>
      <c r="E14048">
        <v>1467</v>
      </c>
      <c r="F14048">
        <v>451</v>
      </c>
      <c r="G14048">
        <v>8554</v>
      </c>
      <c r="H14048" t="s">
        <v>96576</v>
      </c>
      <c r="J14048" t="s">
        <v>86113</v>
      </c>
      <c r="K14048" s="2">
        <v>41368.578576388885</v>
      </c>
      <c r="L14048" s="3">
        <f t="shared" si="220"/>
        <v>41368</v>
      </c>
      <c r="M14048" t="s">
        <v>56</v>
      </c>
      <c r="N14048">
        <v>0</v>
      </c>
      <c r="O14048">
        <v>0</v>
      </c>
      <c r="P14048" t="s">
        <v>86114</v>
      </c>
      <c r="Q14048" t="s">
        <v>86115</v>
      </c>
      <c r="R14048">
        <v>1</v>
      </c>
    </row>
    <row r="14049" spans="1:18" x14ac:dyDescent="0.15">
      <c r="A14049" s="1" t="s">
        <v>39086</v>
      </c>
      <c r="B14049" t="s">
        <v>39087</v>
      </c>
      <c r="C14049" t="s">
        <v>9772</v>
      </c>
      <c r="D14049" t="s">
        <v>96632</v>
      </c>
      <c r="E14049">
        <v>506</v>
      </c>
      <c r="F14049">
        <v>345</v>
      </c>
      <c r="G14049">
        <v>3507</v>
      </c>
      <c r="H14049" t="s">
        <v>96576</v>
      </c>
      <c r="J14049" t="s">
        <v>39088</v>
      </c>
      <c r="K14049" s="2">
        <v>41368.578587962962</v>
      </c>
      <c r="L14049" s="3">
        <f t="shared" si="220"/>
        <v>41368</v>
      </c>
      <c r="M14049" t="s">
        <v>4422</v>
      </c>
      <c r="N14049">
        <v>0</v>
      </c>
      <c r="O14049">
        <v>1</v>
      </c>
      <c r="Q14049" t="s">
        <v>39089</v>
      </c>
      <c r="R14049">
        <v>1</v>
      </c>
    </row>
    <row r="14050" spans="1:18" x14ac:dyDescent="0.15">
      <c r="A14050" s="1" t="s">
        <v>39073</v>
      </c>
      <c r="B14050" t="s">
        <v>39074</v>
      </c>
      <c r="C14050" t="s">
        <v>131</v>
      </c>
      <c r="D14050" t="s">
        <v>96661</v>
      </c>
      <c r="E14050">
        <v>425</v>
      </c>
      <c r="F14050">
        <v>637</v>
      </c>
      <c r="G14050">
        <v>1748</v>
      </c>
      <c r="H14050" t="s">
        <v>96575</v>
      </c>
      <c r="I14050" t="s">
        <v>39075</v>
      </c>
      <c r="J14050" t="s">
        <v>39076</v>
      </c>
      <c r="K14050" s="2">
        <v>41368.578587962962</v>
      </c>
      <c r="L14050" s="3">
        <f t="shared" si="220"/>
        <v>41368</v>
      </c>
      <c r="M14050" t="s">
        <v>39077</v>
      </c>
      <c r="N14050">
        <v>0</v>
      </c>
      <c r="O14050">
        <v>0</v>
      </c>
      <c r="P14050" t="s">
        <v>39078</v>
      </c>
      <c r="Q14050" t="s">
        <v>39079</v>
      </c>
      <c r="R14050">
        <v>1</v>
      </c>
    </row>
    <row r="14051" spans="1:18" x14ac:dyDescent="0.15">
      <c r="A14051" s="1" t="s">
        <v>39080</v>
      </c>
      <c r="B14051" t="s">
        <v>39081</v>
      </c>
      <c r="C14051" t="s">
        <v>2165</v>
      </c>
      <c r="D14051" t="s">
        <v>96599</v>
      </c>
      <c r="E14051">
        <v>906620</v>
      </c>
      <c r="F14051">
        <v>716</v>
      </c>
      <c r="G14051">
        <v>33067</v>
      </c>
      <c r="H14051" t="s">
        <v>96574</v>
      </c>
      <c r="I14051" t="s">
        <v>39082</v>
      </c>
      <c r="J14051" t="s">
        <v>39083</v>
      </c>
      <c r="K14051" s="2">
        <v>41368.578599537039</v>
      </c>
      <c r="L14051" s="3">
        <f t="shared" si="220"/>
        <v>41368</v>
      </c>
      <c r="M14051" t="s">
        <v>117</v>
      </c>
      <c r="N14051">
        <v>7</v>
      </c>
      <c r="O14051">
        <v>7</v>
      </c>
      <c r="P14051" t="s">
        <v>39084</v>
      </c>
      <c r="Q14051" t="s">
        <v>39085</v>
      </c>
      <c r="R14051">
        <v>1</v>
      </c>
    </row>
    <row r="14052" spans="1:18" x14ac:dyDescent="0.15">
      <c r="A14052" s="1" t="s">
        <v>39068</v>
      </c>
      <c r="B14052" t="s">
        <v>39069</v>
      </c>
      <c r="C14052" t="s">
        <v>3479</v>
      </c>
      <c r="D14052" t="s">
        <v>96614</v>
      </c>
      <c r="E14052">
        <v>194</v>
      </c>
      <c r="F14052">
        <v>331</v>
      </c>
      <c r="G14052">
        <v>304</v>
      </c>
      <c r="H14052" t="s">
        <v>96576</v>
      </c>
      <c r="J14052" t="s">
        <v>39070</v>
      </c>
      <c r="K14052" s="2">
        <v>41368.578611111108</v>
      </c>
      <c r="L14052" s="3">
        <f t="shared" si="220"/>
        <v>41368</v>
      </c>
      <c r="M14052" t="s">
        <v>1310</v>
      </c>
      <c r="N14052">
        <v>0</v>
      </c>
      <c r="O14052">
        <v>0</v>
      </c>
      <c r="P14052" t="s">
        <v>39071</v>
      </c>
      <c r="Q14052" t="s">
        <v>39072</v>
      </c>
      <c r="R14052">
        <v>1</v>
      </c>
    </row>
    <row r="14053" spans="1:18" x14ac:dyDescent="0.15">
      <c r="A14053" s="1" t="s">
        <v>39064</v>
      </c>
      <c r="B14053" t="s">
        <v>39065</v>
      </c>
      <c r="C14053" t="s">
        <v>9772</v>
      </c>
      <c r="D14053" t="s">
        <v>96632</v>
      </c>
      <c r="E14053">
        <v>41</v>
      </c>
      <c r="F14053">
        <v>82</v>
      </c>
      <c r="G14053">
        <v>107</v>
      </c>
      <c r="H14053" t="s">
        <v>96576</v>
      </c>
      <c r="J14053" t="s">
        <v>39066</v>
      </c>
      <c r="K14053" s="2">
        <v>41368.578622685185</v>
      </c>
      <c r="L14053" s="3">
        <f t="shared" si="220"/>
        <v>41368</v>
      </c>
      <c r="M14053" t="s">
        <v>370</v>
      </c>
      <c r="N14053">
        <v>0</v>
      </c>
      <c r="O14053">
        <v>2</v>
      </c>
      <c r="Q14053" t="s">
        <v>39067</v>
      </c>
      <c r="R14053">
        <v>1</v>
      </c>
    </row>
    <row r="14054" spans="1:18" x14ac:dyDescent="0.15">
      <c r="A14054" s="1" t="s">
        <v>86107</v>
      </c>
      <c r="B14054" t="s">
        <v>86108</v>
      </c>
      <c r="C14054" t="s">
        <v>190</v>
      </c>
      <c r="D14054" t="s">
        <v>96631</v>
      </c>
      <c r="E14054">
        <v>952</v>
      </c>
      <c r="F14054">
        <v>284</v>
      </c>
      <c r="G14054">
        <v>10894</v>
      </c>
      <c r="H14054" t="s">
        <v>96575</v>
      </c>
      <c r="I14054" t="s">
        <v>86109</v>
      </c>
      <c r="J14054" t="s">
        <v>86110</v>
      </c>
      <c r="K14054" s="2">
        <v>41368.578645833331</v>
      </c>
      <c r="L14054" s="3">
        <f t="shared" si="220"/>
        <v>41368</v>
      </c>
      <c r="M14054" t="s">
        <v>23946</v>
      </c>
      <c r="N14054">
        <v>12</v>
      </c>
      <c r="O14054">
        <v>0</v>
      </c>
      <c r="P14054" t="s">
        <v>86111</v>
      </c>
      <c r="Q14054" t="s">
        <v>86112</v>
      </c>
      <c r="R14054">
        <v>1</v>
      </c>
    </row>
    <row r="14055" spans="1:18" x14ac:dyDescent="0.15">
      <c r="A14055" s="1" t="s">
        <v>39059</v>
      </c>
      <c r="B14055" t="s">
        <v>39060</v>
      </c>
      <c r="C14055" t="s">
        <v>131</v>
      </c>
      <c r="D14055" t="s">
        <v>96641</v>
      </c>
      <c r="E14055">
        <v>637</v>
      </c>
      <c r="F14055">
        <v>531</v>
      </c>
      <c r="G14055">
        <v>1900</v>
      </c>
      <c r="H14055" t="s">
        <v>96578</v>
      </c>
      <c r="J14055" t="s">
        <v>39061</v>
      </c>
      <c r="K14055" s="2">
        <v>41368.578645833331</v>
      </c>
      <c r="L14055" s="3">
        <f t="shared" si="220"/>
        <v>41368</v>
      </c>
      <c r="M14055" t="s">
        <v>678</v>
      </c>
      <c r="N14055">
        <v>0</v>
      </c>
      <c r="O14055">
        <v>0</v>
      </c>
      <c r="P14055" t="s">
        <v>39062</v>
      </c>
      <c r="Q14055" t="s">
        <v>39063</v>
      </c>
      <c r="R14055">
        <v>1</v>
      </c>
    </row>
    <row r="14056" spans="1:18" x14ac:dyDescent="0.15">
      <c r="A14056" s="1" t="s">
        <v>39054</v>
      </c>
      <c r="B14056" t="s">
        <v>39055</v>
      </c>
      <c r="C14056" t="s">
        <v>11046</v>
      </c>
      <c r="D14056" t="s">
        <v>96598</v>
      </c>
      <c r="E14056">
        <v>17399</v>
      </c>
      <c r="F14056">
        <v>97</v>
      </c>
      <c r="G14056">
        <v>7550</v>
      </c>
      <c r="H14056" t="s">
        <v>96575</v>
      </c>
      <c r="I14056" t="s">
        <v>39056</v>
      </c>
      <c r="J14056" t="s">
        <v>39057</v>
      </c>
      <c r="K14056" s="2">
        <v>41368.578657407408</v>
      </c>
      <c r="L14056" s="3">
        <f t="shared" si="220"/>
        <v>41368</v>
      </c>
      <c r="M14056" t="s">
        <v>486</v>
      </c>
      <c r="N14056">
        <v>57</v>
      </c>
      <c r="O14056">
        <v>12</v>
      </c>
      <c r="Q14056" t="s">
        <v>39058</v>
      </c>
      <c r="R14056">
        <v>1</v>
      </c>
    </row>
    <row r="14057" spans="1:18" x14ac:dyDescent="0.15">
      <c r="A14057" s="1" t="s">
        <v>39050</v>
      </c>
      <c r="B14057" t="s">
        <v>39051</v>
      </c>
      <c r="C14057" t="s">
        <v>344</v>
      </c>
      <c r="D14057" t="s">
        <v>96589</v>
      </c>
      <c r="E14057">
        <v>904</v>
      </c>
      <c r="F14057">
        <v>233</v>
      </c>
      <c r="G14057">
        <v>5641</v>
      </c>
      <c r="H14057" t="s">
        <v>96576</v>
      </c>
      <c r="J14057" t="s">
        <v>39052</v>
      </c>
      <c r="K14057" s="2">
        <v>41368.578680555554</v>
      </c>
      <c r="L14057" s="3">
        <f t="shared" si="220"/>
        <v>41368</v>
      </c>
      <c r="M14057" t="s">
        <v>545</v>
      </c>
      <c r="N14057">
        <v>0</v>
      </c>
      <c r="O14057">
        <v>0</v>
      </c>
      <c r="Q14057" t="s">
        <v>39053</v>
      </c>
      <c r="R14057">
        <v>1</v>
      </c>
    </row>
    <row r="14058" spans="1:18" x14ac:dyDescent="0.15">
      <c r="A14058" s="1" t="s">
        <v>86103</v>
      </c>
      <c r="B14058" t="s">
        <v>86104</v>
      </c>
      <c r="C14058" t="s">
        <v>586</v>
      </c>
      <c r="D14058" t="s">
        <v>96590</v>
      </c>
      <c r="E14058">
        <v>360</v>
      </c>
      <c r="F14058">
        <v>233</v>
      </c>
      <c r="G14058">
        <v>1886</v>
      </c>
      <c r="H14058" t="s">
        <v>96576</v>
      </c>
      <c r="J14058" t="s">
        <v>86105</v>
      </c>
      <c r="K14058" s="2">
        <v>41368.578692129631</v>
      </c>
      <c r="L14058" s="3">
        <f t="shared" si="220"/>
        <v>41368</v>
      </c>
      <c r="M14058" t="s">
        <v>117</v>
      </c>
      <c r="N14058">
        <v>0</v>
      </c>
      <c r="O14058">
        <v>0</v>
      </c>
      <c r="Q14058" t="s">
        <v>86106</v>
      </c>
      <c r="R14058">
        <v>1</v>
      </c>
    </row>
    <row r="14059" spans="1:18" x14ac:dyDescent="0.15">
      <c r="A14059" s="1" t="s">
        <v>39046</v>
      </c>
      <c r="B14059" t="s">
        <v>39047</v>
      </c>
      <c r="C14059" t="s">
        <v>586</v>
      </c>
      <c r="D14059" t="s">
        <v>27</v>
      </c>
      <c r="E14059">
        <v>2029</v>
      </c>
      <c r="F14059">
        <v>318</v>
      </c>
      <c r="G14059">
        <v>677</v>
      </c>
      <c r="H14059" t="s">
        <v>96576</v>
      </c>
      <c r="J14059" t="s">
        <v>39048</v>
      </c>
      <c r="K14059" s="2">
        <v>41368.578703703701</v>
      </c>
      <c r="L14059" s="3">
        <f t="shared" si="220"/>
        <v>41368</v>
      </c>
      <c r="M14059" t="s">
        <v>3328</v>
      </c>
      <c r="N14059">
        <v>0</v>
      </c>
      <c r="O14059">
        <v>0</v>
      </c>
      <c r="Q14059" t="s">
        <v>39049</v>
      </c>
      <c r="R14059">
        <v>1</v>
      </c>
    </row>
    <row r="14060" spans="1:18" x14ac:dyDescent="0.15">
      <c r="A14060" s="1" t="s">
        <v>86092</v>
      </c>
      <c r="B14060" t="s">
        <v>86093</v>
      </c>
      <c r="C14060" t="s">
        <v>110</v>
      </c>
      <c r="E14060">
        <v>10366</v>
      </c>
      <c r="F14060">
        <v>50</v>
      </c>
      <c r="G14060">
        <v>497</v>
      </c>
      <c r="H14060" t="s">
        <v>96579</v>
      </c>
      <c r="I14060" t="s">
        <v>86094</v>
      </c>
      <c r="J14060" t="s">
        <v>86095</v>
      </c>
      <c r="K14060" s="2">
        <v>41368.578715277778</v>
      </c>
      <c r="L14060" s="3">
        <f t="shared" si="220"/>
        <v>41368</v>
      </c>
      <c r="M14060" t="s">
        <v>69</v>
      </c>
      <c r="N14060">
        <v>0</v>
      </c>
      <c r="O14060">
        <v>0</v>
      </c>
      <c r="P14060" t="s">
        <v>86096</v>
      </c>
      <c r="Q14060" t="s">
        <v>86097</v>
      </c>
      <c r="R14060">
        <v>1</v>
      </c>
    </row>
    <row r="14061" spans="1:18" x14ac:dyDescent="0.15">
      <c r="A14061" s="1" t="s">
        <v>86098</v>
      </c>
      <c r="B14061" t="s">
        <v>86099</v>
      </c>
      <c r="C14061" t="s">
        <v>190</v>
      </c>
      <c r="D14061" t="s">
        <v>96643</v>
      </c>
      <c r="E14061">
        <v>1027</v>
      </c>
      <c r="F14061">
        <v>169</v>
      </c>
      <c r="G14061">
        <v>9669</v>
      </c>
      <c r="H14061" t="s">
        <v>96578</v>
      </c>
      <c r="J14061" t="s">
        <v>86100</v>
      </c>
      <c r="K14061" s="2">
        <v>41368.578726851854</v>
      </c>
      <c r="L14061" s="3">
        <f t="shared" si="220"/>
        <v>41368</v>
      </c>
      <c r="M14061" t="s">
        <v>84</v>
      </c>
      <c r="N14061">
        <v>1</v>
      </c>
      <c r="O14061">
        <v>0</v>
      </c>
      <c r="P14061" t="s">
        <v>86101</v>
      </c>
      <c r="Q14061" t="s">
        <v>86102</v>
      </c>
      <c r="R14061">
        <v>1</v>
      </c>
    </row>
    <row r="14062" spans="1:18" x14ac:dyDescent="0.15">
      <c r="A14062" s="1" t="s">
        <v>39041</v>
      </c>
      <c r="B14062" t="s">
        <v>39042</v>
      </c>
      <c r="C14062" t="s">
        <v>586</v>
      </c>
      <c r="D14062" t="s">
        <v>96839</v>
      </c>
      <c r="E14062">
        <v>2186</v>
      </c>
      <c r="F14062">
        <v>142</v>
      </c>
      <c r="G14062">
        <v>14685</v>
      </c>
      <c r="H14062" t="s">
        <v>96575</v>
      </c>
      <c r="I14062" t="s">
        <v>39043</v>
      </c>
      <c r="J14062" t="s">
        <v>39044</v>
      </c>
      <c r="K14062" s="2">
        <v>41368.578738425924</v>
      </c>
      <c r="L14062" s="3">
        <f t="shared" si="220"/>
        <v>41368</v>
      </c>
      <c r="M14062" t="s">
        <v>117</v>
      </c>
      <c r="N14062">
        <v>1</v>
      </c>
      <c r="O14062">
        <v>0</v>
      </c>
      <c r="Q14062" t="s">
        <v>39045</v>
      </c>
      <c r="R14062">
        <v>1</v>
      </c>
    </row>
    <row r="14063" spans="1:18" x14ac:dyDescent="0.15">
      <c r="A14063" s="1" t="s">
        <v>39036</v>
      </c>
      <c r="B14063" t="s">
        <v>39037</v>
      </c>
      <c r="C14063" t="s">
        <v>1237</v>
      </c>
      <c r="D14063" t="s">
        <v>96737</v>
      </c>
      <c r="E14063">
        <v>55</v>
      </c>
      <c r="F14063">
        <v>98</v>
      </c>
      <c r="G14063">
        <v>104</v>
      </c>
      <c r="H14063" t="s">
        <v>96576</v>
      </c>
      <c r="J14063" t="s">
        <v>39038</v>
      </c>
      <c r="K14063" s="2">
        <v>41368.578761574077</v>
      </c>
      <c r="L14063" s="3">
        <f t="shared" si="220"/>
        <v>41368</v>
      </c>
      <c r="M14063" t="s">
        <v>63</v>
      </c>
      <c r="N14063">
        <v>3</v>
      </c>
      <c r="O14063">
        <v>3</v>
      </c>
      <c r="P14063" t="s">
        <v>39039</v>
      </c>
      <c r="Q14063" t="s">
        <v>39040</v>
      </c>
      <c r="R14063">
        <v>1</v>
      </c>
    </row>
    <row r="14064" spans="1:18" x14ac:dyDescent="0.15">
      <c r="A14064" s="1" t="s">
        <v>39031</v>
      </c>
      <c r="B14064" t="s">
        <v>39032</v>
      </c>
      <c r="C14064" t="s">
        <v>94</v>
      </c>
      <c r="D14064" t="s">
        <v>96811</v>
      </c>
      <c r="E14064">
        <v>244</v>
      </c>
      <c r="F14064">
        <v>155</v>
      </c>
      <c r="G14064">
        <v>770</v>
      </c>
      <c r="H14064" t="s">
        <v>96578</v>
      </c>
      <c r="J14064" t="s">
        <v>39033</v>
      </c>
      <c r="K14064" s="2">
        <v>41368.578773148147</v>
      </c>
      <c r="L14064" s="3">
        <f t="shared" si="220"/>
        <v>41368</v>
      </c>
      <c r="M14064" t="s">
        <v>815</v>
      </c>
      <c r="N14064">
        <v>0</v>
      </c>
      <c r="O14064">
        <v>0</v>
      </c>
      <c r="P14064" t="s">
        <v>39034</v>
      </c>
      <c r="Q14064" t="s">
        <v>39035</v>
      </c>
      <c r="R14064">
        <v>1</v>
      </c>
    </row>
    <row r="14065" spans="1:18" x14ac:dyDescent="0.15">
      <c r="A14065" s="1" t="s">
        <v>86087</v>
      </c>
      <c r="B14065" t="s">
        <v>86088</v>
      </c>
      <c r="C14065" t="s">
        <v>2703</v>
      </c>
      <c r="D14065" t="s">
        <v>96722</v>
      </c>
      <c r="E14065">
        <v>19911</v>
      </c>
      <c r="F14065">
        <v>577</v>
      </c>
      <c r="G14065">
        <v>2769</v>
      </c>
      <c r="H14065" t="s">
        <v>96575</v>
      </c>
      <c r="I14065" t="s">
        <v>86089</v>
      </c>
      <c r="J14065" t="s">
        <v>86090</v>
      </c>
      <c r="K14065" s="2">
        <v>41368.578784722224</v>
      </c>
      <c r="L14065" s="3">
        <f t="shared" si="220"/>
        <v>41368</v>
      </c>
      <c r="M14065" t="s">
        <v>246</v>
      </c>
      <c r="N14065">
        <v>3</v>
      </c>
      <c r="O14065">
        <v>1</v>
      </c>
      <c r="P14065" t="s">
        <v>86091</v>
      </c>
      <c r="Q14065" t="s">
        <v>84970</v>
      </c>
      <c r="R14065">
        <v>1</v>
      </c>
    </row>
    <row r="14066" spans="1:18" x14ac:dyDescent="0.15">
      <c r="A14066" s="1" t="s">
        <v>39019</v>
      </c>
      <c r="B14066" t="s">
        <v>39020</v>
      </c>
      <c r="C14066" t="s">
        <v>271</v>
      </c>
      <c r="E14066">
        <v>451</v>
      </c>
      <c r="F14066">
        <v>305</v>
      </c>
      <c r="G14066">
        <v>1665</v>
      </c>
      <c r="H14066" t="s">
        <v>96578</v>
      </c>
      <c r="J14066" t="s">
        <v>39021</v>
      </c>
      <c r="K14066" s="2">
        <v>41368.57880787037</v>
      </c>
      <c r="L14066" s="3">
        <f t="shared" si="220"/>
        <v>41368</v>
      </c>
      <c r="M14066" t="s">
        <v>535</v>
      </c>
      <c r="N14066">
        <v>1</v>
      </c>
      <c r="O14066">
        <v>1</v>
      </c>
      <c r="Q14066" t="s">
        <v>39022</v>
      </c>
      <c r="R14066">
        <v>1</v>
      </c>
    </row>
    <row r="14067" spans="1:18" x14ac:dyDescent="0.15">
      <c r="A14067" s="1" t="s">
        <v>39023</v>
      </c>
      <c r="B14067" t="s">
        <v>39024</v>
      </c>
      <c r="C14067" t="s">
        <v>344</v>
      </c>
      <c r="D14067" t="s">
        <v>96741</v>
      </c>
      <c r="E14067">
        <v>112</v>
      </c>
      <c r="F14067">
        <v>143</v>
      </c>
      <c r="G14067">
        <v>273</v>
      </c>
      <c r="H14067" t="s">
        <v>96576</v>
      </c>
      <c r="J14067" t="s">
        <v>39025</v>
      </c>
      <c r="K14067" s="2">
        <v>41368.57880787037</v>
      </c>
      <c r="L14067" s="3">
        <f t="shared" si="220"/>
        <v>41368</v>
      </c>
      <c r="M14067" t="s">
        <v>442</v>
      </c>
      <c r="N14067">
        <v>0</v>
      </c>
      <c r="O14067">
        <v>0</v>
      </c>
      <c r="Q14067" t="s">
        <v>39026</v>
      </c>
      <c r="R14067">
        <v>1</v>
      </c>
    </row>
    <row r="14068" spans="1:18" x14ac:dyDescent="0.15">
      <c r="A14068" s="1" t="s">
        <v>39027</v>
      </c>
      <c r="B14068" t="s">
        <v>39028</v>
      </c>
      <c r="C14068" t="s">
        <v>344</v>
      </c>
      <c r="D14068" t="s">
        <v>96639</v>
      </c>
      <c r="E14068">
        <v>262</v>
      </c>
      <c r="F14068">
        <v>422</v>
      </c>
      <c r="G14068">
        <v>2153</v>
      </c>
      <c r="H14068" t="s">
        <v>96578</v>
      </c>
      <c r="J14068" t="s">
        <v>39029</v>
      </c>
      <c r="K14068" s="2">
        <v>41368.578819444447</v>
      </c>
      <c r="L14068" s="3">
        <f t="shared" si="220"/>
        <v>41368</v>
      </c>
      <c r="M14068" t="s">
        <v>569</v>
      </c>
      <c r="N14068">
        <v>0</v>
      </c>
      <c r="O14068">
        <v>0</v>
      </c>
      <c r="Q14068" t="s">
        <v>39030</v>
      </c>
      <c r="R14068">
        <v>1</v>
      </c>
    </row>
    <row r="14069" spans="1:18" x14ac:dyDescent="0.15">
      <c r="A14069" s="1" t="s">
        <v>86077</v>
      </c>
      <c r="B14069" t="s">
        <v>86078</v>
      </c>
      <c r="C14069" t="s">
        <v>110</v>
      </c>
      <c r="D14069" t="s">
        <v>96586</v>
      </c>
      <c r="E14069">
        <v>435</v>
      </c>
      <c r="F14069">
        <v>301</v>
      </c>
      <c r="G14069">
        <v>1538</v>
      </c>
      <c r="H14069" t="s">
        <v>96576</v>
      </c>
      <c r="J14069" t="s">
        <v>86079</v>
      </c>
      <c r="K14069" s="2">
        <v>41368.578831018516</v>
      </c>
      <c r="L14069" s="3">
        <f t="shared" si="220"/>
        <v>41368</v>
      </c>
      <c r="M14069" t="s">
        <v>23946</v>
      </c>
      <c r="N14069">
        <v>0</v>
      </c>
      <c r="O14069">
        <v>6</v>
      </c>
      <c r="P14069" t="s">
        <v>86080</v>
      </c>
      <c r="Q14069" t="s">
        <v>86081</v>
      </c>
      <c r="R14069">
        <v>1</v>
      </c>
    </row>
    <row r="14070" spans="1:18" x14ac:dyDescent="0.15">
      <c r="A14070" s="1" t="s">
        <v>86072</v>
      </c>
      <c r="B14070" t="s">
        <v>86073</v>
      </c>
      <c r="C14070" t="s">
        <v>94</v>
      </c>
      <c r="D14070" t="s">
        <v>96653</v>
      </c>
      <c r="E14070">
        <v>512</v>
      </c>
      <c r="F14070">
        <v>410</v>
      </c>
      <c r="G14070">
        <v>2237</v>
      </c>
      <c r="H14070" t="s">
        <v>96578</v>
      </c>
      <c r="J14070" t="s">
        <v>86074</v>
      </c>
      <c r="K14070" s="2">
        <v>41368.578831018516</v>
      </c>
      <c r="L14070" s="3">
        <f t="shared" si="220"/>
        <v>41368</v>
      </c>
      <c r="M14070" t="s">
        <v>1574</v>
      </c>
      <c r="N14070">
        <v>0</v>
      </c>
      <c r="O14070">
        <v>3</v>
      </c>
      <c r="P14070" t="s">
        <v>86075</v>
      </c>
      <c r="Q14070" t="s">
        <v>86076</v>
      </c>
      <c r="R14070">
        <v>1</v>
      </c>
    </row>
    <row r="14071" spans="1:18" x14ac:dyDescent="0.15">
      <c r="A14071" s="1" t="s">
        <v>86082</v>
      </c>
      <c r="B14071" t="s">
        <v>86083</v>
      </c>
      <c r="C14071" t="s">
        <v>27</v>
      </c>
      <c r="E14071">
        <v>126</v>
      </c>
      <c r="F14071">
        <v>393</v>
      </c>
      <c r="G14071">
        <v>317</v>
      </c>
      <c r="H14071" t="s">
        <v>96576</v>
      </c>
      <c r="J14071" t="s">
        <v>86084</v>
      </c>
      <c r="K14071" s="2">
        <v>41368.578831018516</v>
      </c>
      <c r="L14071" s="3">
        <f t="shared" si="220"/>
        <v>41368</v>
      </c>
      <c r="M14071" t="s">
        <v>4697</v>
      </c>
      <c r="N14071">
        <v>0</v>
      </c>
      <c r="O14071">
        <v>0</v>
      </c>
      <c r="P14071" t="s">
        <v>86085</v>
      </c>
      <c r="Q14071" t="s">
        <v>86086</v>
      </c>
      <c r="R14071">
        <v>1</v>
      </c>
    </row>
    <row r="14072" spans="1:18" x14ac:dyDescent="0.15">
      <c r="A14072" s="1" t="s">
        <v>39007</v>
      </c>
      <c r="B14072" t="s">
        <v>39008</v>
      </c>
      <c r="C14072" t="s">
        <v>190</v>
      </c>
      <c r="D14072" t="s">
        <v>96643</v>
      </c>
      <c r="E14072">
        <v>158</v>
      </c>
      <c r="F14072">
        <v>213</v>
      </c>
      <c r="G14072">
        <v>293</v>
      </c>
      <c r="H14072" t="s">
        <v>96576</v>
      </c>
      <c r="J14072" t="s">
        <v>39009</v>
      </c>
      <c r="K14072" s="2">
        <v>41368.578842592593</v>
      </c>
      <c r="L14072" s="3">
        <f t="shared" si="220"/>
        <v>41368</v>
      </c>
      <c r="M14072" t="s">
        <v>370</v>
      </c>
      <c r="N14072">
        <v>0</v>
      </c>
      <c r="O14072">
        <v>0</v>
      </c>
      <c r="Q14072" t="s">
        <v>39010</v>
      </c>
      <c r="R14072">
        <v>1</v>
      </c>
    </row>
    <row r="14073" spans="1:18" x14ac:dyDescent="0.15">
      <c r="A14073" s="1" t="s">
        <v>39011</v>
      </c>
      <c r="B14073" t="s">
        <v>39012</v>
      </c>
      <c r="C14073" t="s">
        <v>94</v>
      </c>
      <c r="D14073" t="s">
        <v>96653</v>
      </c>
      <c r="E14073">
        <v>536</v>
      </c>
      <c r="F14073">
        <v>705</v>
      </c>
      <c r="G14073">
        <v>13992</v>
      </c>
      <c r="H14073" t="s">
        <v>96576</v>
      </c>
      <c r="J14073" t="s">
        <v>39013</v>
      </c>
      <c r="K14073" s="2">
        <v>41368.57885416667</v>
      </c>
      <c r="L14073" s="3">
        <f t="shared" si="220"/>
        <v>41368</v>
      </c>
      <c r="M14073" t="s">
        <v>117</v>
      </c>
      <c r="N14073">
        <v>8</v>
      </c>
      <c r="O14073">
        <v>0</v>
      </c>
      <c r="Q14073" t="s">
        <v>39014</v>
      </c>
      <c r="R14073">
        <v>1</v>
      </c>
    </row>
    <row r="14074" spans="1:18" x14ac:dyDescent="0.15">
      <c r="A14074" s="1" t="s">
        <v>39015</v>
      </c>
      <c r="B14074" t="s">
        <v>39016</v>
      </c>
      <c r="C14074" t="s">
        <v>2793</v>
      </c>
      <c r="D14074" t="s">
        <v>96645</v>
      </c>
      <c r="E14074">
        <v>280</v>
      </c>
      <c r="F14074">
        <v>269</v>
      </c>
      <c r="G14074">
        <v>607</v>
      </c>
      <c r="H14074" t="s">
        <v>96576</v>
      </c>
      <c r="J14074" t="s">
        <v>39017</v>
      </c>
      <c r="K14074" s="2">
        <v>41368.57885416667</v>
      </c>
      <c r="L14074" s="3">
        <f t="shared" si="220"/>
        <v>41368</v>
      </c>
      <c r="M14074" t="s">
        <v>241</v>
      </c>
      <c r="N14074">
        <v>0</v>
      </c>
      <c r="O14074">
        <v>0</v>
      </c>
      <c r="Q14074" t="s">
        <v>39018</v>
      </c>
      <c r="R14074">
        <v>1</v>
      </c>
    </row>
    <row r="14075" spans="1:18" x14ac:dyDescent="0.15">
      <c r="A14075" s="1" t="s">
        <v>39003</v>
      </c>
      <c r="B14075" t="s">
        <v>39004</v>
      </c>
      <c r="C14075" t="s">
        <v>586</v>
      </c>
      <c r="D14075" t="s">
        <v>96590</v>
      </c>
      <c r="E14075">
        <v>1604</v>
      </c>
      <c r="F14075">
        <v>796</v>
      </c>
      <c r="G14075">
        <v>15743</v>
      </c>
      <c r="H14075" t="s">
        <v>96576</v>
      </c>
      <c r="J14075" t="s">
        <v>39005</v>
      </c>
      <c r="K14075" s="2">
        <v>41368.578877314816</v>
      </c>
      <c r="L14075" s="3">
        <f t="shared" si="220"/>
        <v>41368</v>
      </c>
      <c r="M14075" t="s">
        <v>31303</v>
      </c>
      <c r="N14075">
        <v>0</v>
      </c>
      <c r="O14075">
        <v>0</v>
      </c>
      <c r="Q14075" t="s">
        <v>39006</v>
      </c>
      <c r="R14075">
        <v>1</v>
      </c>
    </row>
    <row r="14076" spans="1:18" x14ac:dyDescent="0.15">
      <c r="A14076" s="1" t="s">
        <v>38995</v>
      </c>
      <c r="B14076" t="s">
        <v>38996</v>
      </c>
      <c r="C14076" t="s">
        <v>110</v>
      </c>
      <c r="D14076" t="s">
        <v>96595</v>
      </c>
      <c r="E14076">
        <v>1199</v>
      </c>
      <c r="F14076">
        <v>149</v>
      </c>
      <c r="G14076">
        <v>600</v>
      </c>
      <c r="H14076" t="s">
        <v>96578</v>
      </c>
      <c r="J14076" t="s">
        <v>38997</v>
      </c>
      <c r="K14076" s="2">
        <v>41368.578877314816</v>
      </c>
      <c r="L14076" s="3">
        <f t="shared" si="220"/>
        <v>41368</v>
      </c>
      <c r="M14076" t="s">
        <v>4422</v>
      </c>
      <c r="N14076">
        <v>0</v>
      </c>
      <c r="O14076">
        <v>0</v>
      </c>
      <c r="Q14076" t="s">
        <v>38998</v>
      </c>
      <c r="R14076">
        <v>1</v>
      </c>
    </row>
    <row r="14077" spans="1:18" x14ac:dyDescent="0.15">
      <c r="A14077" s="1" t="s">
        <v>38999</v>
      </c>
      <c r="B14077" t="s">
        <v>39000</v>
      </c>
      <c r="C14077" t="s">
        <v>110</v>
      </c>
      <c r="D14077" t="s">
        <v>96586</v>
      </c>
      <c r="E14077">
        <v>74</v>
      </c>
      <c r="F14077">
        <v>887</v>
      </c>
      <c r="G14077">
        <v>199</v>
      </c>
      <c r="H14077" t="s">
        <v>96576</v>
      </c>
      <c r="J14077" t="s">
        <v>39001</v>
      </c>
      <c r="K14077" s="2">
        <v>41368.578900462962</v>
      </c>
      <c r="L14077" s="3">
        <f t="shared" si="220"/>
        <v>41368</v>
      </c>
      <c r="M14077" t="s">
        <v>370</v>
      </c>
      <c r="N14077">
        <v>2</v>
      </c>
      <c r="O14077">
        <v>2</v>
      </c>
      <c r="Q14077" t="s">
        <v>39002</v>
      </c>
      <c r="R14077">
        <v>1</v>
      </c>
    </row>
    <row r="14078" spans="1:18" x14ac:dyDescent="0.15">
      <c r="A14078" s="1" t="s">
        <v>86068</v>
      </c>
      <c r="B14078" t="s">
        <v>86069</v>
      </c>
      <c r="C14078" t="s">
        <v>94</v>
      </c>
      <c r="D14078" t="s">
        <v>96710</v>
      </c>
      <c r="E14078">
        <v>130</v>
      </c>
      <c r="F14078">
        <v>199</v>
      </c>
      <c r="G14078">
        <v>696</v>
      </c>
      <c r="H14078" t="s">
        <v>96576</v>
      </c>
      <c r="J14078" t="s">
        <v>86070</v>
      </c>
      <c r="K14078" s="2">
        <v>41368.578900462962</v>
      </c>
      <c r="L14078" s="3">
        <f t="shared" si="220"/>
        <v>41368</v>
      </c>
      <c r="M14078" t="s">
        <v>117</v>
      </c>
      <c r="N14078">
        <v>0</v>
      </c>
      <c r="O14078">
        <v>0</v>
      </c>
      <c r="Q14078" t="s">
        <v>86071</v>
      </c>
      <c r="R14078">
        <v>1</v>
      </c>
    </row>
    <row r="14079" spans="1:18" x14ac:dyDescent="0.15">
      <c r="A14079" s="1" t="s">
        <v>38989</v>
      </c>
      <c r="B14079" t="s">
        <v>38990</v>
      </c>
      <c r="C14079" t="s">
        <v>190</v>
      </c>
      <c r="D14079" t="s">
        <v>96644</v>
      </c>
      <c r="E14079">
        <v>32491</v>
      </c>
      <c r="F14079">
        <v>446</v>
      </c>
      <c r="G14079">
        <v>2611</v>
      </c>
      <c r="H14079" t="s">
        <v>96575</v>
      </c>
      <c r="I14079" t="s">
        <v>38991</v>
      </c>
      <c r="J14079" t="s">
        <v>38992</v>
      </c>
      <c r="K14079" s="2">
        <v>41368.578923611109</v>
      </c>
      <c r="L14079" s="3">
        <f t="shared" si="220"/>
        <v>41368</v>
      </c>
      <c r="M14079" t="s">
        <v>461</v>
      </c>
      <c r="N14079">
        <v>1</v>
      </c>
      <c r="O14079">
        <v>2</v>
      </c>
      <c r="P14079" t="s">
        <v>38993</v>
      </c>
      <c r="Q14079" t="s">
        <v>38994</v>
      </c>
      <c r="R14079">
        <v>1</v>
      </c>
    </row>
    <row r="14080" spans="1:18" x14ac:dyDescent="0.15">
      <c r="A14080" s="1" t="s">
        <v>38977</v>
      </c>
      <c r="B14080" t="s">
        <v>38978</v>
      </c>
      <c r="C14080" t="s">
        <v>27</v>
      </c>
      <c r="E14080">
        <v>52</v>
      </c>
      <c r="F14080">
        <v>59</v>
      </c>
      <c r="G14080">
        <v>550</v>
      </c>
      <c r="H14080" t="s">
        <v>96576</v>
      </c>
      <c r="J14080" t="s">
        <v>38979</v>
      </c>
      <c r="K14080" s="2">
        <v>41368.578923611109</v>
      </c>
      <c r="L14080" s="3">
        <f t="shared" si="220"/>
        <v>41368</v>
      </c>
      <c r="M14080" t="s">
        <v>370</v>
      </c>
      <c r="N14080">
        <v>0</v>
      </c>
      <c r="O14080">
        <v>0</v>
      </c>
      <c r="Q14080" t="s">
        <v>38980</v>
      </c>
      <c r="R14080">
        <v>1</v>
      </c>
    </row>
    <row r="14081" spans="1:18" x14ac:dyDescent="0.15">
      <c r="A14081" s="1" t="s">
        <v>38981</v>
      </c>
      <c r="B14081" t="s">
        <v>38982</v>
      </c>
      <c r="C14081" t="s">
        <v>110</v>
      </c>
      <c r="D14081" t="s">
        <v>96596</v>
      </c>
      <c r="E14081">
        <v>583</v>
      </c>
      <c r="F14081">
        <v>414</v>
      </c>
      <c r="G14081">
        <v>1272</v>
      </c>
      <c r="H14081" t="s">
        <v>96578</v>
      </c>
      <c r="J14081" t="s">
        <v>38983</v>
      </c>
      <c r="K14081" s="2">
        <v>41368.578935185185</v>
      </c>
      <c r="L14081" s="3">
        <f t="shared" si="220"/>
        <v>41368</v>
      </c>
      <c r="M14081" t="s">
        <v>3357</v>
      </c>
      <c r="N14081">
        <v>0</v>
      </c>
      <c r="O14081">
        <v>10</v>
      </c>
      <c r="Q14081" t="s">
        <v>38984</v>
      </c>
      <c r="R14081">
        <v>1</v>
      </c>
    </row>
    <row r="14082" spans="1:18" x14ac:dyDescent="0.15">
      <c r="A14082" s="1" t="s">
        <v>38836</v>
      </c>
      <c r="B14082" t="s">
        <v>38837</v>
      </c>
      <c r="C14082" t="s">
        <v>2543</v>
      </c>
      <c r="D14082" t="s">
        <v>96658</v>
      </c>
      <c r="E14082">
        <v>556</v>
      </c>
      <c r="F14082">
        <v>667</v>
      </c>
      <c r="G14082">
        <v>5558</v>
      </c>
      <c r="H14082" t="s">
        <v>96578</v>
      </c>
      <c r="J14082" t="s">
        <v>38976</v>
      </c>
      <c r="K14082" s="2">
        <v>41368.578946759262</v>
      </c>
      <c r="L14082" s="3">
        <f t="shared" si="220"/>
        <v>41368</v>
      </c>
      <c r="M14082" t="s">
        <v>169</v>
      </c>
      <c r="N14082">
        <v>0</v>
      </c>
      <c r="O14082">
        <v>0</v>
      </c>
      <c r="Q14082" t="s">
        <v>36690</v>
      </c>
      <c r="R14082">
        <v>1</v>
      </c>
    </row>
    <row r="14083" spans="1:18" x14ac:dyDescent="0.15">
      <c r="A14083" s="1" t="s">
        <v>38985</v>
      </c>
      <c r="B14083" t="s">
        <v>38986</v>
      </c>
      <c r="C14083" t="s">
        <v>110</v>
      </c>
      <c r="D14083" t="s">
        <v>96586</v>
      </c>
      <c r="E14083">
        <v>375</v>
      </c>
      <c r="F14083">
        <v>1216</v>
      </c>
      <c r="G14083">
        <v>1813</v>
      </c>
      <c r="H14083" t="s">
        <v>96578</v>
      </c>
      <c r="J14083" t="s">
        <v>38987</v>
      </c>
      <c r="K14083" s="2">
        <v>41368.578946759262</v>
      </c>
      <c r="L14083" s="3">
        <f t="shared" si="220"/>
        <v>41368</v>
      </c>
      <c r="M14083" t="s">
        <v>84</v>
      </c>
      <c r="N14083">
        <v>0</v>
      </c>
      <c r="O14083">
        <v>0</v>
      </c>
      <c r="Q14083" t="s">
        <v>38988</v>
      </c>
      <c r="R14083">
        <v>1</v>
      </c>
    </row>
    <row r="14084" spans="1:18" x14ac:dyDescent="0.15">
      <c r="A14084" s="1" t="s">
        <v>86064</v>
      </c>
      <c r="B14084" t="s">
        <v>86065</v>
      </c>
      <c r="C14084" t="s">
        <v>94</v>
      </c>
      <c r="D14084" t="s">
        <v>96664</v>
      </c>
      <c r="E14084">
        <v>124</v>
      </c>
      <c r="F14084">
        <v>64</v>
      </c>
      <c r="G14084">
        <v>4375</v>
      </c>
      <c r="H14084" t="s">
        <v>96576</v>
      </c>
      <c r="J14084" t="s">
        <v>86066</v>
      </c>
      <c r="K14084" s="2">
        <v>41368.578946759262</v>
      </c>
      <c r="L14084" s="3">
        <f t="shared" si="220"/>
        <v>41368</v>
      </c>
      <c r="M14084" t="s">
        <v>370</v>
      </c>
      <c r="N14084">
        <v>0</v>
      </c>
      <c r="O14084">
        <v>0</v>
      </c>
      <c r="Q14084" t="s">
        <v>86067</v>
      </c>
      <c r="R14084">
        <v>1</v>
      </c>
    </row>
    <row r="14085" spans="1:18" x14ac:dyDescent="0.15">
      <c r="A14085" s="1" t="s">
        <v>22896</v>
      </c>
      <c r="B14085" t="s">
        <v>22897</v>
      </c>
      <c r="C14085" t="s">
        <v>4086</v>
      </c>
      <c r="D14085" t="s">
        <v>96638</v>
      </c>
      <c r="E14085">
        <v>177060</v>
      </c>
      <c r="F14085">
        <v>1234</v>
      </c>
      <c r="G14085">
        <v>31010</v>
      </c>
      <c r="H14085" t="s">
        <v>96574</v>
      </c>
      <c r="I14085" t="s">
        <v>22898</v>
      </c>
      <c r="J14085" t="s">
        <v>38967</v>
      </c>
      <c r="K14085" s="2">
        <v>41368.578969907408</v>
      </c>
      <c r="L14085" s="3">
        <f t="shared" si="220"/>
        <v>41368</v>
      </c>
      <c r="M14085" t="s">
        <v>69</v>
      </c>
      <c r="N14085">
        <v>2</v>
      </c>
      <c r="O14085">
        <v>0</v>
      </c>
      <c r="Q14085" t="s">
        <v>38125</v>
      </c>
      <c r="R14085">
        <v>1</v>
      </c>
    </row>
    <row r="14086" spans="1:18" x14ac:dyDescent="0.15">
      <c r="A14086" s="1" t="s">
        <v>38972</v>
      </c>
      <c r="B14086" t="s">
        <v>38973</v>
      </c>
      <c r="C14086" t="s">
        <v>27</v>
      </c>
      <c r="E14086">
        <v>54</v>
      </c>
      <c r="F14086">
        <v>63</v>
      </c>
      <c r="G14086">
        <v>599</v>
      </c>
      <c r="H14086" t="s">
        <v>96576</v>
      </c>
      <c r="J14086" t="s">
        <v>38974</v>
      </c>
      <c r="K14086" s="2">
        <v>41368.578969907408</v>
      </c>
      <c r="L14086" s="3">
        <f t="shared" si="220"/>
        <v>41368</v>
      </c>
      <c r="M14086" t="s">
        <v>56</v>
      </c>
      <c r="N14086">
        <v>0</v>
      </c>
      <c r="O14086">
        <v>0</v>
      </c>
      <c r="Q14086" t="s">
        <v>38975</v>
      </c>
      <c r="R14086">
        <v>1</v>
      </c>
    </row>
    <row r="14087" spans="1:18" x14ac:dyDescent="0.15">
      <c r="A14087" s="1" t="s">
        <v>38968</v>
      </c>
      <c r="B14087" t="s">
        <v>38969</v>
      </c>
      <c r="C14087" t="s">
        <v>2333</v>
      </c>
      <c r="D14087" t="s">
        <v>96759</v>
      </c>
      <c r="E14087">
        <v>3786</v>
      </c>
      <c r="F14087">
        <v>1986</v>
      </c>
      <c r="G14087">
        <v>4428</v>
      </c>
      <c r="H14087" t="s">
        <v>96575</v>
      </c>
      <c r="I14087" t="s">
        <v>38970</v>
      </c>
      <c r="J14087" t="s">
        <v>38971</v>
      </c>
      <c r="K14087" s="2">
        <v>41368.578981481478</v>
      </c>
      <c r="L14087" s="3">
        <f t="shared" si="220"/>
        <v>41368</v>
      </c>
      <c r="M14087" t="s">
        <v>84</v>
      </c>
      <c r="N14087">
        <v>0</v>
      </c>
      <c r="O14087">
        <v>0</v>
      </c>
      <c r="Q14087" t="s">
        <v>37598</v>
      </c>
      <c r="R14087">
        <v>1</v>
      </c>
    </row>
    <row r="14088" spans="1:18" x14ac:dyDescent="0.15">
      <c r="A14088" s="1" t="s">
        <v>38956</v>
      </c>
      <c r="B14088" t="s">
        <v>38957</v>
      </c>
      <c r="C14088" t="s">
        <v>3332</v>
      </c>
      <c r="E14088">
        <v>47074</v>
      </c>
      <c r="F14088">
        <v>404</v>
      </c>
      <c r="G14088">
        <v>2533</v>
      </c>
      <c r="H14088" t="s">
        <v>96579</v>
      </c>
      <c r="I14088" t="s">
        <v>38958</v>
      </c>
      <c r="J14088" t="s">
        <v>38959</v>
      </c>
      <c r="K14088" s="2">
        <v>41368.579004629632</v>
      </c>
      <c r="L14088" s="3">
        <f t="shared" si="220"/>
        <v>41368</v>
      </c>
      <c r="M14088" t="s">
        <v>69</v>
      </c>
      <c r="N14088">
        <v>5</v>
      </c>
      <c r="O14088">
        <v>4</v>
      </c>
      <c r="P14088" t="s">
        <v>38960</v>
      </c>
      <c r="Q14088" t="s">
        <v>38961</v>
      </c>
      <c r="R14088">
        <v>1</v>
      </c>
    </row>
    <row r="14089" spans="1:18" x14ac:dyDescent="0.15">
      <c r="A14089" s="1" t="s">
        <v>38962</v>
      </c>
      <c r="B14089" t="s">
        <v>38963</v>
      </c>
      <c r="C14089" t="s">
        <v>9772</v>
      </c>
      <c r="D14089" t="s">
        <v>96632</v>
      </c>
      <c r="E14089">
        <v>23</v>
      </c>
      <c r="F14089">
        <v>31</v>
      </c>
      <c r="G14089">
        <v>20</v>
      </c>
      <c r="H14089" t="s">
        <v>96576</v>
      </c>
      <c r="J14089" t="s">
        <v>38964</v>
      </c>
      <c r="K14089" s="2">
        <v>41368.579004629632</v>
      </c>
      <c r="L14089" s="3">
        <f t="shared" si="220"/>
        <v>41368</v>
      </c>
      <c r="M14089" t="s">
        <v>56</v>
      </c>
      <c r="N14089">
        <v>2</v>
      </c>
      <c r="O14089">
        <v>2</v>
      </c>
      <c r="P14089" t="s">
        <v>38965</v>
      </c>
      <c r="Q14089" t="s">
        <v>38966</v>
      </c>
      <c r="R14089">
        <v>1</v>
      </c>
    </row>
    <row r="14090" spans="1:18" x14ac:dyDescent="0.15">
      <c r="A14090" s="1" t="s">
        <v>86059</v>
      </c>
      <c r="B14090" t="s">
        <v>86060</v>
      </c>
      <c r="C14090" t="s">
        <v>27</v>
      </c>
      <c r="E14090">
        <v>417</v>
      </c>
      <c r="F14090">
        <v>27</v>
      </c>
      <c r="G14090">
        <v>1456</v>
      </c>
      <c r="H14090" t="s">
        <v>96576</v>
      </c>
      <c r="J14090" t="s">
        <v>86061</v>
      </c>
      <c r="K14090" s="2">
        <v>41368.579004629632</v>
      </c>
      <c r="L14090" s="3">
        <f t="shared" si="220"/>
        <v>41368</v>
      </c>
      <c r="M14090" t="s">
        <v>117</v>
      </c>
      <c r="N14090">
        <v>1</v>
      </c>
      <c r="O14090">
        <v>2</v>
      </c>
      <c r="P14090" t="s">
        <v>86062</v>
      </c>
      <c r="Q14090" t="s">
        <v>86063</v>
      </c>
      <c r="R14090">
        <v>1</v>
      </c>
    </row>
    <row r="14091" spans="1:18" x14ac:dyDescent="0.15">
      <c r="A14091" s="1" t="s">
        <v>38952</v>
      </c>
      <c r="B14091" t="s">
        <v>38953</v>
      </c>
      <c r="C14091" t="s">
        <v>94</v>
      </c>
      <c r="D14091" t="s">
        <v>96851</v>
      </c>
      <c r="E14091">
        <v>130</v>
      </c>
      <c r="F14091">
        <v>278</v>
      </c>
      <c r="G14091">
        <v>400</v>
      </c>
      <c r="H14091" t="s">
        <v>96576</v>
      </c>
      <c r="J14091" t="s">
        <v>38954</v>
      </c>
      <c r="K14091" s="2">
        <v>41368.579027777778</v>
      </c>
      <c r="L14091" s="3">
        <f t="shared" si="220"/>
        <v>41368</v>
      </c>
      <c r="M14091" t="s">
        <v>84</v>
      </c>
      <c r="N14091">
        <v>1</v>
      </c>
      <c r="O14091">
        <v>8</v>
      </c>
      <c r="Q14091" t="s">
        <v>38955</v>
      </c>
      <c r="R14091">
        <v>1</v>
      </c>
    </row>
    <row r="14092" spans="1:18" x14ac:dyDescent="0.15">
      <c r="A14092" s="1" t="s">
        <v>86050</v>
      </c>
      <c r="B14092" t="s">
        <v>86051</v>
      </c>
      <c r="C14092" t="s">
        <v>190</v>
      </c>
      <c r="D14092" t="s">
        <v>96631</v>
      </c>
      <c r="E14092">
        <v>602</v>
      </c>
      <c r="F14092">
        <v>374</v>
      </c>
      <c r="G14092">
        <v>1349</v>
      </c>
      <c r="H14092" t="s">
        <v>96576</v>
      </c>
      <c r="J14092" t="s">
        <v>86052</v>
      </c>
      <c r="K14092" s="2">
        <v>41368.579039351855</v>
      </c>
      <c r="L14092" s="3">
        <f t="shared" si="220"/>
        <v>41368</v>
      </c>
      <c r="M14092" t="s">
        <v>84</v>
      </c>
      <c r="N14092">
        <v>0</v>
      </c>
      <c r="O14092">
        <v>0</v>
      </c>
      <c r="P14092" t="s">
        <v>86053</v>
      </c>
      <c r="Q14092" t="s">
        <v>86054</v>
      </c>
      <c r="R14092">
        <v>1</v>
      </c>
    </row>
    <row r="14093" spans="1:18" x14ac:dyDescent="0.15">
      <c r="A14093" s="1" t="s">
        <v>86055</v>
      </c>
      <c r="B14093" t="s">
        <v>86056</v>
      </c>
      <c r="C14093" t="s">
        <v>27</v>
      </c>
      <c r="E14093">
        <v>484</v>
      </c>
      <c r="F14093">
        <v>645</v>
      </c>
      <c r="G14093">
        <v>2088</v>
      </c>
      <c r="H14093" t="s">
        <v>96576</v>
      </c>
      <c r="J14093" t="s">
        <v>86057</v>
      </c>
      <c r="K14093" s="2">
        <v>41368.579050925924</v>
      </c>
      <c r="L14093" s="3">
        <f t="shared" si="220"/>
        <v>41368</v>
      </c>
      <c r="M14093" t="s">
        <v>442</v>
      </c>
      <c r="N14093">
        <v>0</v>
      </c>
      <c r="O14093">
        <v>0</v>
      </c>
      <c r="Q14093" t="s">
        <v>86058</v>
      </c>
      <c r="R14093">
        <v>1</v>
      </c>
    </row>
    <row r="14094" spans="1:18" x14ac:dyDescent="0.15">
      <c r="A14094" s="1" t="s">
        <v>38948</v>
      </c>
      <c r="B14094" t="s">
        <v>38949</v>
      </c>
      <c r="C14094" t="s">
        <v>190</v>
      </c>
      <c r="D14094" t="s">
        <v>96592</v>
      </c>
      <c r="E14094">
        <v>351</v>
      </c>
      <c r="F14094">
        <v>184</v>
      </c>
      <c r="G14094">
        <v>274</v>
      </c>
      <c r="H14094" t="s">
        <v>96576</v>
      </c>
      <c r="J14094" t="s">
        <v>38950</v>
      </c>
      <c r="K14094" s="2">
        <v>41368.579062500001</v>
      </c>
      <c r="L14094" s="3">
        <f t="shared" si="220"/>
        <v>41368</v>
      </c>
      <c r="M14094" t="s">
        <v>360</v>
      </c>
      <c r="N14094">
        <v>0</v>
      </c>
      <c r="O14094">
        <v>0</v>
      </c>
      <c r="Q14094" t="s">
        <v>38951</v>
      </c>
      <c r="R14094">
        <v>1</v>
      </c>
    </row>
    <row r="14095" spans="1:18" x14ac:dyDescent="0.15">
      <c r="A14095" s="1" t="s">
        <v>38944</v>
      </c>
      <c r="B14095" t="s">
        <v>38945</v>
      </c>
      <c r="C14095" t="s">
        <v>27481</v>
      </c>
      <c r="D14095" t="s">
        <v>96942</v>
      </c>
      <c r="E14095">
        <v>8</v>
      </c>
      <c r="F14095">
        <v>39</v>
      </c>
      <c r="G14095">
        <v>9</v>
      </c>
      <c r="H14095" t="s">
        <v>96576</v>
      </c>
      <c r="J14095" t="s">
        <v>38946</v>
      </c>
      <c r="K14095" s="2">
        <v>41368.579074074078</v>
      </c>
      <c r="L14095" s="3">
        <f t="shared" si="220"/>
        <v>41368</v>
      </c>
      <c r="M14095" t="s">
        <v>241</v>
      </c>
      <c r="N14095">
        <v>3</v>
      </c>
      <c r="O14095">
        <v>3</v>
      </c>
      <c r="Q14095" t="s">
        <v>38947</v>
      </c>
      <c r="R14095">
        <v>1</v>
      </c>
    </row>
    <row r="14096" spans="1:18" x14ac:dyDescent="0.15">
      <c r="A14096" s="1" t="s">
        <v>86046</v>
      </c>
      <c r="B14096" t="s">
        <v>86047</v>
      </c>
      <c r="C14096" t="s">
        <v>110</v>
      </c>
      <c r="D14096" t="s">
        <v>96612</v>
      </c>
      <c r="E14096">
        <v>2359</v>
      </c>
      <c r="F14096">
        <v>225</v>
      </c>
      <c r="G14096">
        <v>57</v>
      </c>
      <c r="H14096" t="s">
        <v>96576</v>
      </c>
      <c r="J14096" t="s">
        <v>86048</v>
      </c>
      <c r="K14096" s="2">
        <v>41368.579097222224</v>
      </c>
      <c r="L14096" s="3">
        <f t="shared" si="220"/>
        <v>41368</v>
      </c>
      <c r="M14096" t="s">
        <v>117</v>
      </c>
      <c r="N14096">
        <v>0</v>
      </c>
      <c r="O14096">
        <v>0</v>
      </c>
      <c r="Q14096" t="s">
        <v>86049</v>
      </c>
      <c r="R14096">
        <v>1</v>
      </c>
    </row>
    <row r="14097" spans="1:18" x14ac:dyDescent="0.15">
      <c r="A14097" s="1" t="s">
        <v>38940</v>
      </c>
      <c r="B14097" t="s">
        <v>38941</v>
      </c>
      <c r="C14097" t="s">
        <v>94</v>
      </c>
      <c r="D14097" t="s">
        <v>96742</v>
      </c>
      <c r="E14097">
        <v>1112</v>
      </c>
      <c r="F14097">
        <v>84</v>
      </c>
      <c r="G14097">
        <v>7571</v>
      </c>
      <c r="H14097" t="s">
        <v>96576</v>
      </c>
      <c r="J14097" t="s">
        <v>38942</v>
      </c>
      <c r="K14097" s="2">
        <v>41368.579097222224</v>
      </c>
      <c r="L14097" s="3">
        <f t="shared" si="220"/>
        <v>41368</v>
      </c>
      <c r="M14097" t="s">
        <v>84</v>
      </c>
      <c r="N14097">
        <v>0</v>
      </c>
      <c r="O14097">
        <v>0</v>
      </c>
      <c r="Q14097" t="s">
        <v>38943</v>
      </c>
      <c r="R14097">
        <v>1</v>
      </c>
    </row>
    <row r="14098" spans="1:18" x14ac:dyDescent="0.15">
      <c r="A14098" s="1" t="s">
        <v>38936</v>
      </c>
      <c r="B14098" t="s">
        <v>38937</v>
      </c>
      <c r="C14098" t="s">
        <v>27</v>
      </c>
      <c r="E14098">
        <v>33</v>
      </c>
      <c r="F14098">
        <v>60</v>
      </c>
      <c r="G14098">
        <v>34</v>
      </c>
      <c r="H14098" t="s">
        <v>96576</v>
      </c>
      <c r="J14098" t="s">
        <v>38938</v>
      </c>
      <c r="K14098" s="2">
        <v>41368.57912037037</v>
      </c>
      <c r="L14098" s="3">
        <f t="shared" si="220"/>
        <v>41368</v>
      </c>
      <c r="M14098" t="s">
        <v>29</v>
      </c>
      <c r="N14098">
        <v>0</v>
      </c>
      <c r="O14098">
        <v>0</v>
      </c>
      <c r="P14098" t="s">
        <v>30</v>
      </c>
      <c r="Q14098" t="s">
        <v>38939</v>
      </c>
      <c r="R14098">
        <v>1</v>
      </c>
    </row>
    <row r="14099" spans="1:18" x14ac:dyDescent="0.15">
      <c r="A14099" s="1" t="s">
        <v>38923</v>
      </c>
      <c r="B14099" t="s">
        <v>38924</v>
      </c>
      <c r="C14099" t="s">
        <v>110</v>
      </c>
      <c r="D14099" t="s">
        <v>96586</v>
      </c>
      <c r="E14099">
        <v>254</v>
      </c>
      <c r="F14099">
        <v>189</v>
      </c>
      <c r="G14099">
        <v>891</v>
      </c>
      <c r="H14099" t="s">
        <v>96576</v>
      </c>
      <c r="J14099" t="s">
        <v>38925</v>
      </c>
      <c r="K14099" s="2">
        <v>41368.579131944447</v>
      </c>
      <c r="L14099" s="3">
        <f t="shared" si="220"/>
        <v>41368</v>
      </c>
      <c r="M14099" t="s">
        <v>117</v>
      </c>
      <c r="N14099">
        <v>0</v>
      </c>
      <c r="O14099">
        <v>8</v>
      </c>
      <c r="P14099" t="s">
        <v>38926</v>
      </c>
      <c r="Q14099" t="s">
        <v>38927</v>
      </c>
      <c r="R14099">
        <v>1</v>
      </c>
    </row>
    <row r="14100" spans="1:18" x14ac:dyDescent="0.15">
      <c r="A14100" s="1" t="s">
        <v>38932</v>
      </c>
      <c r="B14100" t="s">
        <v>38933</v>
      </c>
      <c r="C14100" t="s">
        <v>131</v>
      </c>
      <c r="D14100" t="s">
        <v>96769</v>
      </c>
      <c r="E14100">
        <v>52</v>
      </c>
      <c r="F14100">
        <v>242</v>
      </c>
      <c r="G14100">
        <v>289</v>
      </c>
      <c r="H14100" t="s">
        <v>96576</v>
      </c>
      <c r="J14100" t="s">
        <v>38934</v>
      </c>
      <c r="K14100" s="2">
        <v>41368.579131944447</v>
      </c>
      <c r="L14100" s="3">
        <f t="shared" si="220"/>
        <v>41368</v>
      </c>
      <c r="M14100" t="s">
        <v>84</v>
      </c>
      <c r="N14100">
        <v>2</v>
      </c>
      <c r="O14100">
        <v>2</v>
      </c>
      <c r="Q14100" t="s">
        <v>38935</v>
      </c>
      <c r="R14100">
        <v>1</v>
      </c>
    </row>
    <row r="14101" spans="1:18" x14ac:dyDescent="0.15">
      <c r="A14101" s="1" t="s">
        <v>38928</v>
      </c>
      <c r="B14101" t="s">
        <v>38929</v>
      </c>
      <c r="C14101" t="s">
        <v>344</v>
      </c>
      <c r="D14101" t="s">
        <v>96620</v>
      </c>
      <c r="E14101">
        <v>310</v>
      </c>
      <c r="F14101">
        <v>322</v>
      </c>
      <c r="G14101">
        <v>1803</v>
      </c>
      <c r="H14101" t="s">
        <v>96578</v>
      </c>
      <c r="J14101" t="s">
        <v>38930</v>
      </c>
      <c r="K14101" s="2">
        <v>41368.57916666667</v>
      </c>
      <c r="L14101" s="3">
        <f t="shared" si="220"/>
        <v>41368</v>
      </c>
      <c r="M14101" t="s">
        <v>29</v>
      </c>
      <c r="N14101">
        <v>0</v>
      </c>
      <c r="O14101">
        <v>0</v>
      </c>
      <c r="P14101" t="s">
        <v>30</v>
      </c>
      <c r="Q14101" t="s">
        <v>38931</v>
      </c>
      <c r="R14101">
        <v>1</v>
      </c>
    </row>
    <row r="14102" spans="1:18" x14ac:dyDescent="0.15">
      <c r="A14102" s="1" t="s">
        <v>38919</v>
      </c>
      <c r="B14102" t="s">
        <v>38920</v>
      </c>
      <c r="C14102" t="s">
        <v>34</v>
      </c>
      <c r="D14102" t="s">
        <v>96946</v>
      </c>
      <c r="E14102">
        <v>32</v>
      </c>
      <c r="F14102">
        <v>81</v>
      </c>
      <c r="G14102">
        <v>118</v>
      </c>
      <c r="H14102" t="s">
        <v>96576</v>
      </c>
      <c r="J14102" t="s">
        <v>38921</v>
      </c>
      <c r="K14102" s="2">
        <v>41368.579201388886</v>
      </c>
      <c r="L14102" s="3">
        <f t="shared" si="220"/>
        <v>41368</v>
      </c>
      <c r="M14102" t="s">
        <v>84</v>
      </c>
      <c r="N14102">
        <v>0</v>
      </c>
      <c r="O14102">
        <v>0</v>
      </c>
      <c r="Q14102" t="s">
        <v>38922</v>
      </c>
      <c r="R14102">
        <v>1</v>
      </c>
    </row>
    <row r="14103" spans="1:18" x14ac:dyDescent="0.15">
      <c r="A14103" s="1" t="s">
        <v>38915</v>
      </c>
      <c r="B14103" t="s">
        <v>38916</v>
      </c>
      <c r="C14103" t="s">
        <v>131</v>
      </c>
      <c r="D14103" t="s">
        <v>96879</v>
      </c>
      <c r="E14103">
        <v>1645</v>
      </c>
      <c r="F14103">
        <v>933</v>
      </c>
      <c r="G14103">
        <v>8240</v>
      </c>
      <c r="H14103" t="s">
        <v>96578</v>
      </c>
      <c r="J14103" t="s">
        <v>38917</v>
      </c>
      <c r="K14103" s="2">
        <v>41368.579224537039</v>
      </c>
      <c r="L14103" s="3">
        <f t="shared" si="220"/>
        <v>41368</v>
      </c>
      <c r="M14103" t="s">
        <v>84</v>
      </c>
      <c r="N14103">
        <v>0</v>
      </c>
      <c r="O14103">
        <v>0</v>
      </c>
      <c r="Q14103" t="s">
        <v>38918</v>
      </c>
      <c r="R14103">
        <v>1</v>
      </c>
    </row>
    <row r="14104" spans="1:18" x14ac:dyDescent="0.15">
      <c r="A14104" s="1" t="s">
        <v>86041</v>
      </c>
      <c r="B14104" t="s">
        <v>86042</v>
      </c>
      <c r="C14104" t="s">
        <v>94</v>
      </c>
      <c r="D14104" t="s">
        <v>96851</v>
      </c>
      <c r="E14104">
        <v>494</v>
      </c>
      <c r="F14104">
        <v>371</v>
      </c>
      <c r="G14104">
        <v>1894</v>
      </c>
      <c r="H14104" t="s">
        <v>96578</v>
      </c>
      <c r="J14104" t="s">
        <v>86043</v>
      </c>
      <c r="K14104" s="2">
        <v>41368.579259259262</v>
      </c>
      <c r="L14104" s="3">
        <f t="shared" si="220"/>
        <v>41368</v>
      </c>
      <c r="M14104" t="s">
        <v>360</v>
      </c>
      <c r="N14104">
        <v>0</v>
      </c>
      <c r="O14104">
        <v>0</v>
      </c>
      <c r="P14104" t="s">
        <v>86044</v>
      </c>
      <c r="Q14104" t="s">
        <v>86045</v>
      </c>
      <c r="R14104">
        <v>1</v>
      </c>
    </row>
    <row r="14105" spans="1:18" x14ac:dyDescent="0.15">
      <c r="A14105" s="1" t="s">
        <v>38910</v>
      </c>
      <c r="B14105" t="s">
        <v>38911</v>
      </c>
      <c r="C14105" t="s">
        <v>1005</v>
      </c>
      <c r="D14105" t="s">
        <v>96673</v>
      </c>
      <c r="E14105">
        <v>1296</v>
      </c>
      <c r="F14105">
        <v>94</v>
      </c>
      <c r="G14105">
        <v>7157</v>
      </c>
      <c r="H14105" t="s">
        <v>96576</v>
      </c>
      <c r="J14105" t="s">
        <v>38912</v>
      </c>
      <c r="K14105" s="2">
        <v>41368.579282407409</v>
      </c>
      <c r="L14105" s="3">
        <f t="shared" si="220"/>
        <v>41368</v>
      </c>
      <c r="M14105" t="s">
        <v>9136</v>
      </c>
      <c r="N14105">
        <v>0</v>
      </c>
      <c r="O14105">
        <v>0</v>
      </c>
      <c r="P14105" t="s">
        <v>38913</v>
      </c>
      <c r="Q14105" t="s">
        <v>38914</v>
      </c>
      <c r="R14105">
        <v>1</v>
      </c>
    </row>
    <row r="14106" spans="1:18" x14ac:dyDescent="0.15">
      <c r="A14106" s="1" t="s">
        <v>38901</v>
      </c>
      <c r="B14106" t="s">
        <v>38902</v>
      </c>
      <c r="C14106" t="s">
        <v>110</v>
      </c>
      <c r="D14106" t="s">
        <v>96665</v>
      </c>
      <c r="E14106">
        <v>364</v>
      </c>
      <c r="F14106">
        <v>293</v>
      </c>
      <c r="G14106">
        <v>3917</v>
      </c>
      <c r="H14106" t="s">
        <v>96576</v>
      </c>
      <c r="J14106" t="s">
        <v>38903</v>
      </c>
      <c r="K14106" s="2">
        <v>41368.579282407409</v>
      </c>
      <c r="L14106" s="3">
        <f t="shared" si="220"/>
        <v>41368</v>
      </c>
      <c r="M14106" t="s">
        <v>4422</v>
      </c>
      <c r="N14106">
        <v>0</v>
      </c>
      <c r="O14106">
        <v>0</v>
      </c>
      <c r="Q14106" t="s">
        <v>38904</v>
      </c>
      <c r="R14106">
        <v>1</v>
      </c>
    </row>
    <row r="14107" spans="1:18" x14ac:dyDescent="0.15">
      <c r="A14107" s="1" t="s">
        <v>38905</v>
      </c>
      <c r="B14107" t="s">
        <v>38906</v>
      </c>
      <c r="C14107" t="s">
        <v>2793</v>
      </c>
      <c r="D14107" t="s">
        <v>96778</v>
      </c>
      <c r="E14107">
        <v>16</v>
      </c>
      <c r="F14107">
        <v>40</v>
      </c>
      <c r="G14107">
        <v>14</v>
      </c>
      <c r="H14107" t="s">
        <v>96576</v>
      </c>
      <c r="J14107" t="s">
        <v>38907</v>
      </c>
      <c r="K14107" s="2">
        <v>41368.579293981478</v>
      </c>
      <c r="L14107" s="3">
        <f t="shared" ref="L14107:L14170" si="221">INT(K14107)</f>
        <v>41368</v>
      </c>
      <c r="M14107" t="s">
        <v>339</v>
      </c>
      <c r="N14107">
        <v>0</v>
      </c>
      <c r="O14107">
        <v>0</v>
      </c>
      <c r="P14107" t="s">
        <v>38908</v>
      </c>
      <c r="Q14107" t="s">
        <v>38909</v>
      </c>
      <c r="R14107">
        <v>1</v>
      </c>
    </row>
    <row r="14108" spans="1:18" x14ac:dyDescent="0.15">
      <c r="A14108" s="1" t="s">
        <v>38897</v>
      </c>
      <c r="B14108" t="s">
        <v>38898</v>
      </c>
      <c r="C14108" t="s">
        <v>131</v>
      </c>
      <c r="D14108" t="s">
        <v>96641</v>
      </c>
      <c r="E14108">
        <v>724</v>
      </c>
      <c r="F14108">
        <v>131</v>
      </c>
      <c r="G14108">
        <v>3483</v>
      </c>
      <c r="H14108" t="s">
        <v>96576</v>
      </c>
      <c r="J14108" t="s">
        <v>38899</v>
      </c>
      <c r="K14108" s="2">
        <v>41368.579305555555</v>
      </c>
      <c r="L14108" s="3">
        <f t="shared" si="221"/>
        <v>41368</v>
      </c>
      <c r="M14108" t="s">
        <v>84</v>
      </c>
      <c r="N14108">
        <v>0</v>
      </c>
      <c r="O14108">
        <v>4</v>
      </c>
      <c r="Q14108" t="s">
        <v>38900</v>
      </c>
      <c r="R14108">
        <v>1</v>
      </c>
    </row>
    <row r="14109" spans="1:18" x14ac:dyDescent="0.15">
      <c r="A14109" s="1" t="s">
        <v>86029</v>
      </c>
      <c r="B14109" t="s">
        <v>86030</v>
      </c>
      <c r="C14109" t="s">
        <v>10172</v>
      </c>
      <c r="E14109">
        <v>591</v>
      </c>
      <c r="F14109">
        <v>380</v>
      </c>
      <c r="G14109">
        <v>3894</v>
      </c>
      <c r="H14109" t="s">
        <v>96578</v>
      </c>
      <c r="J14109" t="s">
        <v>86031</v>
      </c>
      <c r="K14109" s="2">
        <v>41368.579328703701</v>
      </c>
      <c r="L14109" s="3">
        <f t="shared" si="221"/>
        <v>41368</v>
      </c>
      <c r="M14109" t="s">
        <v>370</v>
      </c>
      <c r="N14109">
        <v>0</v>
      </c>
      <c r="O14109">
        <v>0</v>
      </c>
      <c r="Q14109" t="s">
        <v>86032</v>
      </c>
      <c r="R14109">
        <v>1</v>
      </c>
    </row>
    <row r="14110" spans="1:18" x14ac:dyDescent="0.15">
      <c r="A14110" s="1" t="s">
        <v>86037</v>
      </c>
      <c r="B14110" t="s">
        <v>86038</v>
      </c>
      <c r="C14110" t="s">
        <v>110</v>
      </c>
      <c r="D14110" t="s">
        <v>96596</v>
      </c>
      <c r="E14110">
        <v>170</v>
      </c>
      <c r="F14110">
        <v>181</v>
      </c>
      <c r="G14110">
        <v>546</v>
      </c>
      <c r="H14110" t="s">
        <v>96576</v>
      </c>
      <c r="J14110" t="s">
        <v>86039</v>
      </c>
      <c r="K14110" s="2">
        <v>41368.579340277778</v>
      </c>
      <c r="L14110" s="3">
        <f t="shared" si="221"/>
        <v>41368</v>
      </c>
      <c r="M14110" t="s">
        <v>370</v>
      </c>
      <c r="N14110">
        <v>0</v>
      </c>
      <c r="O14110">
        <v>6</v>
      </c>
      <c r="Q14110" t="s">
        <v>86040</v>
      </c>
      <c r="R14110">
        <v>1</v>
      </c>
    </row>
    <row r="14111" spans="1:18" x14ac:dyDescent="0.15">
      <c r="A14111" s="1" t="s">
        <v>86033</v>
      </c>
      <c r="B14111" t="s">
        <v>86034</v>
      </c>
      <c r="C14111" t="s">
        <v>110</v>
      </c>
      <c r="D14111" t="s">
        <v>96586</v>
      </c>
      <c r="E14111">
        <v>94</v>
      </c>
      <c r="F14111">
        <v>167</v>
      </c>
      <c r="G14111">
        <v>27</v>
      </c>
      <c r="H14111" t="s">
        <v>96576</v>
      </c>
      <c r="J14111" t="s">
        <v>86035</v>
      </c>
      <c r="K14111" s="2">
        <v>41368.579340277778</v>
      </c>
      <c r="L14111" s="3">
        <f t="shared" si="221"/>
        <v>41368</v>
      </c>
      <c r="M14111" t="s">
        <v>84</v>
      </c>
      <c r="N14111">
        <v>2</v>
      </c>
      <c r="O14111">
        <v>2</v>
      </c>
      <c r="Q14111" t="s">
        <v>86036</v>
      </c>
      <c r="R14111">
        <v>1</v>
      </c>
    </row>
    <row r="14112" spans="1:18" x14ac:dyDescent="0.15">
      <c r="A14112" s="1" t="s">
        <v>38892</v>
      </c>
      <c r="B14112" t="s">
        <v>38893</v>
      </c>
      <c r="C14112" t="s">
        <v>3332</v>
      </c>
      <c r="D14112" t="s">
        <v>96604</v>
      </c>
      <c r="E14112">
        <v>18343</v>
      </c>
      <c r="F14112">
        <v>355</v>
      </c>
      <c r="G14112">
        <v>8227</v>
      </c>
      <c r="H14112" t="s">
        <v>96578</v>
      </c>
      <c r="J14112" t="s">
        <v>38894</v>
      </c>
      <c r="K14112" s="2">
        <v>41368.579351851855</v>
      </c>
      <c r="L14112" s="3">
        <f t="shared" si="221"/>
        <v>41368</v>
      </c>
      <c r="M14112" t="s">
        <v>84</v>
      </c>
      <c r="N14112">
        <v>1512</v>
      </c>
      <c r="O14112">
        <v>143</v>
      </c>
      <c r="P14112" t="s">
        <v>38895</v>
      </c>
      <c r="Q14112" t="s">
        <v>38896</v>
      </c>
      <c r="R14112">
        <v>1</v>
      </c>
    </row>
    <row r="14113" spans="1:18" x14ac:dyDescent="0.15">
      <c r="A14113" s="1" t="s">
        <v>86024</v>
      </c>
      <c r="B14113" t="s">
        <v>86025</v>
      </c>
      <c r="C14113" t="s">
        <v>110</v>
      </c>
      <c r="D14113" t="s">
        <v>96596</v>
      </c>
      <c r="E14113">
        <v>625</v>
      </c>
      <c r="F14113">
        <v>304</v>
      </c>
      <c r="G14113">
        <v>2757</v>
      </c>
      <c r="H14113" t="s">
        <v>96578</v>
      </c>
      <c r="J14113" t="s">
        <v>86026</v>
      </c>
      <c r="K14113" s="2">
        <v>41368.579351851855</v>
      </c>
      <c r="L14113" s="3">
        <f t="shared" si="221"/>
        <v>41368</v>
      </c>
      <c r="M14113" t="s">
        <v>6562</v>
      </c>
      <c r="N14113">
        <v>1</v>
      </c>
      <c r="O14113">
        <v>3</v>
      </c>
      <c r="P14113" t="s">
        <v>86027</v>
      </c>
      <c r="Q14113" t="s">
        <v>86028</v>
      </c>
      <c r="R14113">
        <v>1</v>
      </c>
    </row>
    <row r="14114" spans="1:18" x14ac:dyDescent="0.15">
      <c r="A14114" s="1" t="s">
        <v>85736</v>
      </c>
      <c r="B14114" t="s">
        <v>85737</v>
      </c>
      <c r="C14114" t="s">
        <v>2793</v>
      </c>
      <c r="D14114" t="s">
        <v>96645</v>
      </c>
      <c r="E14114">
        <v>35</v>
      </c>
      <c r="F14114">
        <v>81</v>
      </c>
      <c r="G14114">
        <v>84</v>
      </c>
      <c r="H14114" t="s">
        <v>96576</v>
      </c>
      <c r="J14114" t="s">
        <v>86022</v>
      </c>
      <c r="K14114" s="2">
        <v>41368.579363425924</v>
      </c>
      <c r="L14114" s="3">
        <f t="shared" si="221"/>
        <v>41368</v>
      </c>
      <c r="M14114" t="s">
        <v>7362</v>
      </c>
      <c r="N14114">
        <v>0</v>
      </c>
      <c r="O14114">
        <v>0</v>
      </c>
      <c r="Q14114" t="s">
        <v>86023</v>
      </c>
      <c r="R14114">
        <v>1</v>
      </c>
    </row>
    <row r="14115" spans="1:18" x14ac:dyDescent="0.15">
      <c r="A14115" s="1" t="s">
        <v>38885</v>
      </c>
      <c r="B14115" t="s">
        <v>38886</v>
      </c>
      <c r="C14115" t="s">
        <v>131</v>
      </c>
      <c r="D14115" t="s">
        <v>96769</v>
      </c>
      <c r="E14115">
        <v>16260</v>
      </c>
      <c r="F14115">
        <v>1878</v>
      </c>
      <c r="G14115">
        <v>13307</v>
      </c>
      <c r="H14115" t="s">
        <v>96575</v>
      </c>
      <c r="I14115" t="s">
        <v>38887</v>
      </c>
      <c r="J14115" t="s">
        <v>38888</v>
      </c>
      <c r="K14115" s="2">
        <v>41368.579386574071</v>
      </c>
      <c r="L14115" s="3">
        <f t="shared" si="221"/>
        <v>41368</v>
      </c>
      <c r="M14115" t="s">
        <v>84</v>
      </c>
      <c r="N14115">
        <v>7</v>
      </c>
      <c r="O14115">
        <v>0</v>
      </c>
      <c r="Q14115" t="s">
        <v>38889</v>
      </c>
      <c r="R14115">
        <v>1</v>
      </c>
    </row>
    <row r="14116" spans="1:18" x14ac:dyDescent="0.15">
      <c r="A14116" s="1" t="s">
        <v>86018</v>
      </c>
      <c r="B14116" t="s">
        <v>86019</v>
      </c>
      <c r="C14116" t="s">
        <v>131</v>
      </c>
      <c r="D14116" t="s">
        <v>96641</v>
      </c>
      <c r="E14116">
        <v>16</v>
      </c>
      <c r="F14116">
        <v>48</v>
      </c>
      <c r="G14116">
        <v>98</v>
      </c>
      <c r="H14116" t="s">
        <v>96576</v>
      </c>
      <c r="J14116" t="s">
        <v>86020</v>
      </c>
      <c r="K14116" s="2">
        <v>41368.579386574071</v>
      </c>
      <c r="L14116" s="3">
        <f t="shared" si="221"/>
        <v>41368</v>
      </c>
      <c r="M14116" t="s">
        <v>84</v>
      </c>
      <c r="N14116">
        <v>0</v>
      </c>
      <c r="O14116">
        <v>0</v>
      </c>
      <c r="Q14116" t="s">
        <v>86021</v>
      </c>
      <c r="R14116">
        <v>1</v>
      </c>
    </row>
    <row r="14117" spans="1:18" x14ac:dyDescent="0.15">
      <c r="A14117" s="1" t="s">
        <v>86014</v>
      </c>
      <c r="B14117" t="s">
        <v>86015</v>
      </c>
      <c r="C14117" t="s">
        <v>110</v>
      </c>
      <c r="D14117" t="s">
        <v>96586</v>
      </c>
      <c r="E14117">
        <v>7237</v>
      </c>
      <c r="F14117">
        <v>699</v>
      </c>
      <c r="G14117">
        <v>2780</v>
      </c>
      <c r="H14117" t="s">
        <v>96576</v>
      </c>
      <c r="J14117" t="s">
        <v>86016</v>
      </c>
      <c r="K14117" s="2">
        <v>41368.579398148147</v>
      </c>
      <c r="L14117" s="3">
        <f t="shared" si="221"/>
        <v>41368</v>
      </c>
      <c r="M14117" t="s">
        <v>117</v>
      </c>
      <c r="N14117">
        <v>0</v>
      </c>
      <c r="O14117">
        <v>0</v>
      </c>
      <c r="Q14117" t="s">
        <v>86017</v>
      </c>
      <c r="R14117">
        <v>1</v>
      </c>
    </row>
    <row r="14118" spans="1:18" x14ac:dyDescent="0.15">
      <c r="A14118" s="1" t="s">
        <v>38738</v>
      </c>
      <c r="B14118" t="s">
        <v>38739</v>
      </c>
      <c r="C14118" t="s">
        <v>110</v>
      </c>
      <c r="D14118" t="s">
        <v>96586</v>
      </c>
      <c r="E14118">
        <v>287</v>
      </c>
      <c r="F14118">
        <v>192</v>
      </c>
      <c r="G14118">
        <v>574</v>
      </c>
      <c r="H14118" t="s">
        <v>96576</v>
      </c>
      <c r="J14118" t="s">
        <v>38890</v>
      </c>
      <c r="K14118" s="2">
        <v>41368.579409722224</v>
      </c>
      <c r="L14118" s="3">
        <f t="shared" si="221"/>
        <v>41368</v>
      </c>
      <c r="M14118" t="s">
        <v>205</v>
      </c>
      <c r="N14118">
        <v>0</v>
      </c>
      <c r="O14118">
        <v>1</v>
      </c>
      <c r="Q14118" t="s">
        <v>38891</v>
      </c>
      <c r="R14118">
        <v>1</v>
      </c>
    </row>
    <row r="14119" spans="1:18" x14ac:dyDescent="0.15">
      <c r="A14119" s="1" t="s">
        <v>38880</v>
      </c>
      <c r="B14119" t="s">
        <v>38881</v>
      </c>
      <c r="C14119" t="s">
        <v>110</v>
      </c>
      <c r="E14119">
        <v>114</v>
      </c>
      <c r="F14119">
        <v>23</v>
      </c>
      <c r="G14119">
        <v>224</v>
      </c>
      <c r="H14119" t="s">
        <v>96579</v>
      </c>
      <c r="I14119" t="s">
        <v>38882</v>
      </c>
      <c r="J14119" t="s">
        <v>38883</v>
      </c>
      <c r="K14119" s="2">
        <v>41368.579421296294</v>
      </c>
      <c r="L14119" s="3">
        <f t="shared" si="221"/>
        <v>41368</v>
      </c>
      <c r="M14119" t="s">
        <v>5459</v>
      </c>
      <c r="N14119">
        <v>1</v>
      </c>
      <c r="O14119">
        <v>0</v>
      </c>
      <c r="Q14119" t="s">
        <v>38884</v>
      </c>
      <c r="R14119">
        <v>1</v>
      </c>
    </row>
    <row r="14120" spans="1:18" x14ac:dyDescent="0.15">
      <c r="A14120" s="1" t="s">
        <v>38872</v>
      </c>
      <c r="B14120" t="s">
        <v>38873</v>
      </c>
      <c r="C14120" t="s">
        <v>344</v>
      </c>
      <c r="D14120" t="s">
        <v>96589</v>
      </c>
      <c r="E14120">
        <v>222</v>
      </c>
      <c r="F14120">
        <v>118</v>
      </c>
      <c r="G14120">
        <v>825</v>
      </c>
      <c r="H14120" t="s">
        <v>96578</v>
      </c>
      <c r="J14120" t="s">
        <v>38874</v>
      </c>
      <c r="K14120" s="2">
        <v>41368.579432870371</v>
      </c>
      <c r="L14120" s="3">
        <f t="shared" si="221"/>
        <v>41368</v>
      </c>
      <c r="M14120" t="s">
        <v>84</v>
      </c>
      <c r="N14120">
        <v>0</v>
      </c>
      <c r="O14120">
        <v>6</v>
      </c>
      <c r="Q14120" t="s">
        <v>38875</v>
      </c>
      <c r="R14120">
        <v>1</v>
      </c>
    </row>
    <row r="14121" spans="1:18" x14ac:dyDescent="0.15">
      <c r="A14121" s="1" t="s">
        <v>38876</v>
      </c>
      <c r="B14121" t="s">
        <v>38877</v>
      </c>
      <c r="C14121" t="s">
        <v>2165</v>
      </c>
      <c r="D14121" t="s">
        <v>96599</v>
      </c>
      <c r="E14121">
        <v>138</v>
      </c>
      <c r="F14121">
        <v>207</v>
      </c>
      <c r="G14121">
        <v>880</v>
      </c>
      <c r="H14121" t="s">
        <v>96576</v>
      </c>
      <c r="J14121" t="s">
        <v>38878</v>
      </c>
      <c r="K14121" s="2">
        <v>41368.579444444447</v>
      </c>
      <c r="L14121" s="3">
        <f t="shared" si="221"/>
        <v>41368</v>
      </c>
      <c r="M14121" t="s">
        <v>101</v>
      </c>
      <c r="N14121">
        <v>0</v>
      </c>
      <c r="O14121">
        <v>0</v>
      </c>
      <c r="Q14121" t="s">
        <v>38879</v>
      </c>
      <c r="R14121">
        <v>1</v>
      </c>
    </row>
    <row r="14122" spans="1:18" x14ac:dyDescent="0.15">
      <c r="A14122" s="1" t="s">
        <v>38868</v>
      </c>
      <c r="B14122" t="s">
        <v>38869</v>
      </c>
      <c r="C14122" t="s">
        <v>94</v>
      </c>
      <c r="D14122" t="s">
        <v>96609</v>
      </c>
      <c r="E14122">
        <v>19499</v>
      </c>
      <c r="F14122">
        <v>937</v>
      </c>
      <c r="G14122">
        <v>20054</v>
      </c>
      <c r="H14122" t="s">
        <v>96576</v>
      </c>
      <c r="J14122" t="s">
        <v>38870</v>
      </c>
      <c r="K14122" s="2">
        <v>41368.579479166663</v>
      </c>
      <c r="L14122" s="3">
        <f t="shared" si="221"/>
        <v>41368</v>
      </c>
      <c r="M14122" t="s">
        <v>246</v>
      </c>
      <c r="N14122">
        <v>0</v>
      </c>
      <c r="O14122">
        <v>0</v>
      </c>
      <c r="Q14122" t="s">
        <v>38871</v>
      </c>
      <c r="R14122">
        <v>1</v>
      </c>
    </row>
    <row r="14123" spans="1:18" x14ac:dyDescent="0.15">
      <c r="A14123" s="1" t="s">
        <v>86009</v>
      </c>
      <c r="B14123" t="s">
        <v>86010</v>
      </c>
      <c r="C14123" t="s">
        <v>586</v>
      </c>
      <c r="D14123" t="s">
        <v>96662</v>
      </c>
      <c r="E14123">
        <v>571</v>
      </c>
      <c r="F14123">
        <v>429</v>
      </c>
      <c r="G14123">
        <v>3606</v>
      </c>
      <c r="H14123" t="s">
        <v>96578</v>
      </c>
      <c r="J14123" t="s">
        <v>86011</v>
      </c>
      <c r="K14123" s="2">
        <v>41368.579479166663</v>
      </c>
      <c r="L14123" s="3">
        <f t="shared" si="221"/>
        <v>41368</v>
      </c>
      <c r="M14123" t="s">
        <v>370</v>
      </c>
      <c r="N14123">
        <v>0</v>
      </c>
      <c r="O14123">
        <v>0</v>
      </c>
      <c r="P14123" t="s">
        <v>86012</v>
      </c>
      <c r="Q14123" t="s">
        <v>86013</v>
      </c>
      <c r="R14123">
        <v>1</v>
      </c>
    </row>
    <row r="14124" spans="1:18" x14ac:dyDescent="0.15">
      <c r="A14124" s="1" t="s">
        <v>38864</v>
      </c>
      <c r="B14124" t="s">
        <v>38865</v>
      </c>
      <c r="C14124" t="s">
        <v>11046</v>
      </c>
      <c r="D14124" t="s">
        <v>96598</v>
      </c>
      <c r="E14124">
        <v>813</v>
      </c>
      <c r="F14124">
        <v>175</v>
      </c>
      <c r="G14124">
        <v>3553</v>
      </c>
      <c r="H14124" t="s">
        <v>96578</v>
      </c>
      <c r="J14124" t="s">
        <v>38866</v>
      </c>
      <c r="K14124" s="2">
        <v>41368.57949074074</v>
      </c>
      <c r="L14124" s="3">
        <f t="shared" si="221"/>
        <v>41368</v>
      </c>
      <c r="M14124" t="s">
        <v>4422</v>
      </c>
      <c r="N14124">
        <v>0</v>
      </c>
      <c r="O14124">
        <v>0</v>
      </c>
      <c r="Q14124" t="s">
        <v>38867</v>
      </c>
      <c r="R14124">
        <v>1</v>
      </c>
    </row>
    <row r="14125" spans="1:18" x14ac:dyDescent="0.15">
      <c r="A14125" s="1" t="s">
        <v>38860</v>
      </c>
      <c r="B14125" t="s">
        <v>38861</v>
      </c>
      <c r="C14125" t="s">
        <v>94</v>
      </c>
      <c r="D14125" t="s">
        <v>96710</v>
      </c>
      <c r="E14125">
        <v>172</v>
      </c>
      <c r="F14125">
        <v>217</v>
      </c>
      <c r="G14125">
        <v>450</v>
      </c>
      <c r="H14125" t="s">
        <v>96578</v>
      </c>
      <c r="J14125" t="s">
        <v>38862</v>
      </c>
      <c r="K14125" s="2">
        <v>41368.579502314817</v>
      </c>
      <c r="L14125" s="3">
        <f t="shared" si="221"/>
        <v>41368</v>
      </c>
      <c r="M14125" t="s">
        <v>84</v>
      </c>
      <c r="N14125">
        <v>0</v>
      </c>
      <c r="O14125">
        <v>3</v>
      </c>
      <c r="Q14125" t="s">
        <v>38863</v>
      </c>
      <c r="R14125">
        <v>1</v>
      </c>
    </row>
    <row r="14126" spans="1:18" x14ac:dyDescent="0.15">
      <c r="A14126" s="1" t="s">
        <v>86004</v>
      </c>
      <c r="B14126" t="s">
        <v>86005</v>
      </c>
      <c r="C14126" t="s">
        <v>586</v>
      </c>
      <c r="D14126" t="s">
        <v>27</v>
      </c>
      <c r="E14126">
        <v>1405</v>
      </c>
      <c r="F14126">
        <v>463</v>
      </c>
      <c r="G14126">
        <v>3119</v>
      </c>
      <c r="H14126" t="s">
        <v>96576</v>
      </c>
      <c r="J14126" t="s">
        <v>86006</v>
      </c>
      <c r="K14126" s="2">
        <v>41368.57953703704</v>
      </c>
      <c r="L14126" s="3">
        <f t="shared" si="221"/>
        <v>41368</v>
      </c>
      <c r="M14126" t="s">
        <v>1778</v>
      </c>
      <c r="N14126">
        <v>0</v>
      </c>
      <c r="O14126">
        <v>0</v>
      </c>
      <c r="P14126" t="s">
        <v>86007</v>
      </c>
      <c r="Q14126" t="s">
        <v>86008</v>
      </c>
      <c r="R14126">
        <v>1</v>
      </c>
    </row>
    <row r="14127" spans="1:18" x14ac:dyDescent="0.15">
      <c r="A14127" s="1" t="s">
        <v>38856</v>
      </c>
      <c r="B14127" t="s">
        <v>38857</v>
      </c>
      <c r="C14127" t="s">
        <v>190</v>
      </c>
      <c r="D14127" t="s">
        <v>96845</v>
      </c>
      <c r="E14127">
        <v>335</v>
      </c>
      <c r="F14127">
        <v>126</v>
      </c>
      <c r="G14127">
        <v>1633</v>
      </c>
      <c r="H14127" t="s">
        <v>96578</v>
      </c>
      <c r="J14127" t="s">
        <v>38858</v>
      </c>
      <c r="K14127" s="2">
        <v>41368.579548611109</v>
      </c>
      <c r="L14127" s="3">
        <f t="shared" si="221"/>
        <v>41368</v>
      </c>
      <c r="M14127" t="s">
        <v>84</v>
      </c>
      <c r="N14127">
        <v>0</v>
      </c>
      <c r="O14127">
        <v>0</v>
      </c>
      <c r="Q14127" t="s">
        <v>38859</v>
      </c>
      <c r="R14127">
        <v>1</v>
      </c>
    </row>
    <row r="14128" spans="1:18" x14ac:dyDescent="0.15">
      <c r="A14128" s="1" t="s">
        <v>85999</v>
      </c>
      <c r="B14128" t="s">
        <v>86000</v>
      </c>
      <c r="C14128" t="s">
        <v>853</v>
      </c>
      <c r="D14128" t="s">
        <v>96669</v>
      </c>
      <c r="E14128">
        <v>6</v>
      </c>
      <c r="F14128">
        <v>52</v>
      </c>
      <c r="G14128">
        <v>13</v>
      </c>
      <c r="H14128" t="s">
        <v>96576</v>
      </c>
      <c r="J14128" t="s">
        <v>86001</v>
      </c>
      <c r="K14128" s="2">
        <v>41368.579560185186</v>
      </c>
      <c r="L14128" s="3">
        <f t="shared" si="221"/>
        <v>41368</v>
      </c>
      <c r="M14128" t="s">
        <v>8016</v>
      </c>
      <c r="N14128">
        <v>0</v>
      </c>
      <c r="O14128">
        <v>0</v>
      </c>
      <c r="P14128" t="s">
        <v>86002</v>
      </c>
      <c r="Q14128" t="s">
        <v>86003</v>
      </c>
      <c r="R14128">
        <v>1</v>
      </c>
    </row>
    <row r="14129" spans="1:18" x14ac:dyDescent="0.15">
      <c r="A14129" s="1" t="s">
        <v>85995</v>
      </c>
      <c r="B14129" t="s">
        <v>85996</v>
      </c>
      <c r="C14129" t="s">
        <v>110</v>
      </c>
      <c r="D14129" t="s">
        <v>96596</v>
      </c>
      <c r="E14129">
        <v>299</v>
      </c>
      <c r="F14129">
        <v>184</v>
      </c>
      <c r="G14129">
        <v>1547</v>
      </c>
      <c r="H14129" t="s">
        <v>96578</v>
      </c>
      <c r="J14129" t="s">
        <v>85997</v>
      </c>
      <c r="K14129" s="2">
        <v>41368.579571759263</v>
      </c>
      <c r="L14129" s="3">
        <f t="shared" si="221"/>
        <v>41368</v>
      </c>
      <c r="M14129" t="s">
        <v>117</v>
      </c>
      <c r="N14129">
        <v>0</v>
      </c>
      <c r="O14129">
        <v>0</v>
      </c>
      <c r="Q14129" t="s">
        <v>85998</v>
      </c>
      <c r="R14129">
        <v>1</v>
      </c>
    </row>
    <row r="14130" spans="1:18" x14ac:dyDescent="0.15">
      <c r="A14130" s="1" t="s">
        <v>38852</v>
      </c>
      <c r="B14130" t="s">
        <v>38853</v>
      </c>
      <c r="C14130" t="s">
        <v>27</v>
      </c>
      <c r="E14130">
        <v>379</v>
      </c>
      <c r="F14130">
        <v>269</v>
      </c>
      <c r="G14130">
        <v>5299</v>
      </c>
      <c r="H14130" t="s">
        <v>96576</v>
      </c>
      <c r="J14130" t="s">
        <v>38854</v>
      </c>
      <c r="K14130" s="2">
        <v>41368.579583333332</v>
      </c>
      <c r="L14130" s="3">
        <f t="shared" si="221"/>
        <v>41368</v>
      </c>
      <c r="M14130" t="s">
        <v>84</v>
      </c>
      <c r="N14130">
        <v>0</v>
      </c>
      <c r="O14130">
        <v>0</v>
      </c>
      <c r="Q14130" t="s">
        <v>38855</v>
      </c>
      <c r="R14130">
        <v>1</v>
      </c>
    </row>
    <row r="14131" spans="1:18" x14ac:dyDescent="0.15">
      <c r="A14131" s="1" t="s">
        <v>38846</v>
      </c>
      <c r="B14131" t="s">
        <v>38847</v>
      </c>
      <c r="C14131" t="s">
        <v>344</v>
      </c>
      <c r="D14131" t="s">
        <v>96639</v>
      </c>
      <c r="E14131">
        <v>5954192</v>
      </c>
      <c r="F14131">
        <v>924</v>
      </c>
      <c r="G14131">
        <v>23085</v>
      </c>
      <c r="H14131" t="s">
        <v>96574</v>
      </c>
      <c r="I14131" t="s">
        <v>38848</v>
      </c>
      <c r="J14131" t="s">
        <v>38849</v>
      </c>
      <c r="K14131" s="2">
        <v>41368.579594907409</v>
      </c>
      <c r="L14131" s="3">
        <f t="shared" si="221"/>
        <v>41368</v>
      </c>
      <c r="M14131" t="s">
        <v>360</v>
      </c>
      <c r="N14131">
        <v>278</v>
      </c>
      <c r="O14131">
        <v>62</v>
      </c>
      <c r="P14131" t="s">
        <v>38850</v>
      </c>
      <c r="Q14131" t="s">
        <v>38851</v>
      </c>
      <c r="R14131">
        <v>1</v>
      </c>
    </row>
    <row r="14132" spans="1:18" x14ac:dyDescent="0.15">
      <c r="A14132" s="1" t="s">
        <v>85991</v>
      </c>
      <c r="B14132" t="s">
        <v>85992</v>
      </c>
      <c r="C14132" t="s">
        <v>54180</v>
      </c>
      <c r="D14132" t="s">
        <v>96668</v>
      </c>
      <c r="E14132">
        <v>674</v>
      </c>
      <c r="F14132">
        <v>278</v>
      </c>
      <c r="G14132">
        <v>1001</v>
      </c>
      <c r="H14132" t="s">
        <v>96575</v>
      </c>
      <c r="I14132" t="s">
        <v>85993</v>
      </c>
      <c r="J14132" t="s">
        <v>85994</v>
      </c>
      <c r="K14132" s="2">
        <v>41368.579606481479</v>
      </c>
      <c r="L14132" s="3">
        <f t="shared" si="221"/>
        <v>41368</v>
      </c>
      <c r="M14132" t="s">
        <v>117</v>
      </c>
      <c r="N14132">
        <v>0</v>
      </c>
      <c r="O14132">
        <v>2</v>
      </c>
      <c r="Q14132" t="s">
        <v>84247</v>
      </c>
      <c r="R14132">
        <v>1</v>
      </c>
    </row>
    <row r="14133" spans="1:18" x14ac:dyDescent="0.15">
      <c r="A14133" s="1" t="s">
        <v>38840</v>
      </c>
      <c r="B14133" t="s">
        <v>38841</v>
      </c>
      <c r="C14133" t="s">
        <v>110</v>
      </c>
      <c r="E14133">
        <v>5114</v>
      </c>
      <c r="F14133">
        <v>415</v>
      </c>
      <c r="G14133">
        <v>1575</v>
      </c>
      <c r="H14133" t="s">
        <v>96579</v>
      </c>
      <c r="I14133" t="s">
        <v>38842</v>
      </c>
      <c r="J14133" t="s">
        <v>38843</v>
      </c>
      <c r="K14133" s="2">
        <v>41368.579606481479</v>
      </c>
      <c r="L14133" s="3">
        <f t="shared" si="221"/>
        <v>41368</v>
      </c>
      <c r="M14133" t="s">
        <v>4422</v>
      </c>
      <c r="N14133">
        <v>0</v>
      </c>
      <c r="O14133">
        <v>0</v>
      </c>
      <c r="P14133" t="s">
        <v>38844</v>
      </c>
      <c r="Q14133" t="s">
        <v>38845</v>
      </c>
      <c r="R14133">
        <v>1</v>
      </c>
    </row>
    <row r="14134" spans="1:18" x14ac:dyDescent="0.15">
      <c r="A14134" s="1" t="s">
        <v>38836</v>
      </c>
      <c r="B14134" t="s">
        <v>38837</v>
      </c>
      <c r="C14134" t="s">
        <v>2543</v>
      </c>
      <c r="D14134" t="s">
        <v>96658</v>
      </c>
      <c r="E14134">
        <v>556</v>
      </c>
      <c r="F14134">
        <v>667</v>
      </c>
      <c r="G14134">
        <v>5558</v>
      </c>
      <c r="H14134" t="s">
        <v>96578</v>
      </c>
      <c r="J14134" t="s">
        <v>38838</v>
      </c>
      <c r="K14134" s="2">
        <v>41368.579606481479</v>
      </c>
      <c r="L14134" s="3">
        <f t="shared" si="221"/>
        <v>41368</v>
      </c>
      <c r="M14134" t="s">
        <v>169</v>
      </c>
      <c r="N14134">
        <v>0</v>
      </c>
      <c r="O14134">
        <v>0</v>
      </c>
      <c r="Q14134" t="s">
        <v>38839</v>
      </c>
      <c r="R14134">
        <v>1</v>
      </c>
    </row>
    <row r="14135" spans="1:18" x14ac:dyDescent="0.15">
      <c r="A14135" s="1" t="s">
        <v>38810</v>
      </c>
      <c r="B14135" t="s">
        <v>38811</v>
      </c>
      <c r="C14135" t="s">
        <v>190</v>
      </c>
      <c r="D14135" t="s">
        <v>96743</v>
      </c>
      <c r="E14135">
        <v>14</v>
      </c>
      <c r="F14135">
        <v>69</v>
      </c>
      <c r="G14135">
        <v>5</v>
      </c>
      <c r="H14135" t="s">
        <v>96576</v>
      </c>
      <c r="J14135" t="s">
        <v>38812</v>
      </c>
      <c r="K14135" s="2">
        <v>41368.579618055555</v>
      </c>
      <c r="L14135" s="3">
        <f t="shared" si="221"/>
        <v>41368</v>
      </c>
      <c r="M14135" t="s">
        <v>370</v>
      </c>
      <c r="N14135">
        <v>6</v>
      </c>
      <c r="O14135">
        <v>6</v>
      </c>
      <c r="Q14135" t="s">
        <v>38813</v>
      </c>
      <c r="R14135">
        <v>1</v>
      </c>
    </row>
    <row r="14136" spans="1:18" x14ac:dyDescent="0.15">
      <c r="A14136" s="1" t="s">
        <v>38823</v>
      </c>
      <c r="B14136" t="s">
        <v>38824</v>
      </c>
      <c r="C14136" t="s">
        <v>11046</v>
      </c>
      <c r="D14136" t="s">
        <v>96598</v>
      </c>
      <c r="E14136">
        <v>285</v>
      </c>
      <c r="F14136">
        <v>48</v>
      </c>
      <c r="G14136">
        <v>970</v>
      </c>
      <c r="H14136" t="s">
        <v>96576</v>
      </c>
      <c r="J14136" t="s">
        <v>38825</v>
      </c>
      <c r="K14136" s="2">
        <v>41368.579618055555</v>
      </c>
      <c r="L14136" s="3">
        <f t="shared" si="221"/>
        <v>41368</v>
      </c>
      <c r="M14136" t="s">
        <v>56</v>
      </c>
      <c r="N14136">
        <v>0</v>
      </c>
      <c r="O14136">
        <v>0</v>
      </c>
      <c r="P14136" t="s">
        <v>38826</v>
      </c>
      <c r="Q14136" t="s">
        <v>38827</v>
      </c>
      <c r="R14136">
        <v>1</v>
      </c>
    </row>
    <row r="14137" spans="1:18" x14ac:dyDescent="0.15">
      <c r="A14137" s="1" t="s">
        <v>38828</v>
      </c>
      <c r="B14137" t="s">
        <v>38829</v>
      </c>
      <c r="C14137" t="s">
        <v>27</v>
      </c>
      <c r="E14137">
        <v>252</v>
      </c>
      <c r="F14137">
        <v>263</v>
      </c>
      <c r="G14137">
        <v>5210</v>
      </c>
      <c r="H14137" t="s">
        <v>96576</v>
      </c>
      <c r="J14137" t="s">
        <v>38830</v>
      </c>
      <c r="K14137" s="2">
        <v>41368.579629629632</v>
      </c>
      <c r="L14137" s="3">
        <f t="shared" si="221"/>
        <v>41368</v>
      </c>
      <c r="M14137" t="s">
        <v>84</v>
      </c>
      <c r="N14137">
        <v>0</v>
      </c>
      <c r="O14137">
        <v>0</v>
      </c>
      <c r="Q14137" t="s">
        <v>38831</v>
      </c>
      <c r="R14137">
        <v>1</v>
      </c>
    </row>
    <row r="14138" spans="1:18" x14ac:dyDescent="0.15">
      <c r="A14138" s="1" t="s">
        <v>38832</v>
      </c>
      <c r="B14138" t="s">
        <v>38833</v>
      </c>
      <c r="C14138" t="s">
        <v>853</v>
      </c>
      <c r="D14138" t="s">
        <v>96817</v>
      </c>
      <c r="E14138">
        <v>150</v>
      </c>
      <c r="F14138">
        <v>149</v>
      </c>
      <c r="G14138">
        <v>175</v>
      </c>
      <c r="H14138" t="s">
        <v>96576</v>
      </c>
      <c r="J14138" t="s">
        <v>38834</v>
      </c>
      <c r="K14138" s="2">
        <v>41368.579629629632</v>
      </c>
      <c r="L14138" s="3">
        <f t="shared" si="221"/>
        <v>41368</v>
      </c>
      <c r="M14138" t="s">
        <v>12987</v>
      </c>
      <c r="N14138">
        <v>0</v>
      </c>
      <c r="O14138">
        <v>0</v>
      </c>
      <c r="Q14138" t="s">
        <v>38835</v>
      </c>
      <c r="R14138">
        <v>1</v>
      </c>
    </row>
    <row r="14139" spans="1:18" x14ac:dyDescent="0.15">
      <c r="A14139" s="1" t="s">
        <v>38818</v>
      </c>
      <c r="B14139" t="s">
        <v>38819</v>
      </c>
      <c r="C14139" t="s">
        <v>131</v>
      </c>
      <c r="D14139" t="s">
        <v>96751</v>
      </c>
      <c r="E14139">
        <v>396</v>
      </c>
      <c r="F14139">
        <v>342</v>
      </c>
      <c r="G14139">
        <v>244</v>
      </c>
      <c r="H14139" t="s">
        <v>96578</v>
      </c>
      <c r="J14139" t="s">
        <v>38820</v>
      </c>
      <c r="K14139" s="2">
        <v>41368.579641203702</v>
      </c>
      <c r="L14139" s="3">
        <f t="shared" si="221"/>
        <v>41368</v>
      </c>
      <c r="M14139" t="s">
        <v>117</v>
      </c>
      <c r="N14139">
        <v>0</v>
      </c>
      <c r="O14139">
        <v>1</v>
      </c>
      <c r="P14139" t="s">
        <v>38821</v>
      </c>
      <c r="Q14139" t="s">
        <v>38822</v>
      </c>
      <c r="R14139">
        <v>1</v>
      </c>
    </row>
    <row r="14140" spans="1:18" x14ac:dyDescent="0.15">
      <c r="A14140" s="1" t="s">
        <v>38814</v>
      </c>
      <c r="B14140" t="s">
        <v>38815</v>
      </c>
      <c r="C14140" t="s">
        <v>110</v>
      </c>
      <c r="D14140" t="s">
        <v>96586</v>
      </c>
      <c r="E14140">
        <v>870</v>
      </c>
      <c r="F14140">
        <v>375</v>
      </c>
      <c r="G14140">
        <v>5569</v>
      </c>
      <c r="H14140" t="s">
        <v>96576</v>
      </c>
      <c r="J14140" t="s">
        <v>38816</v>
      </c>
      <c r="K14140" s="2">
        <v>41368.579641203702</v>
      </c>
      <c r="L14140" s="3">
        <f t="shared" si="221"/>
        <v>41368</v>
      </c>
      <c r="M14140" t="s">
        <v>84</v>
      </c>
      <c r="N14140">
        <v>0</v>
      </c>
      <c r="O14140">
        <v>0</v>
      </c>
      <c r="Q14140" t="s">
        <v>38817</v>
      </c>
      <c r="R14140">
        <v>1</v>
      </c>
    </row>
    <row r="14141" spans="1:18" x14ac:dyDescent="0.15">
      <c r="A14141" s="1" t="s">
        <v>85987</v>
      </c>
      <c r="B14141" t="s">
        <v>85988</v>
      </c>
      <c r="C14141" t="s">
        <v>131</v>
      </c>
      <c r="D14141" t="s">
        <v>96770</v>
      </c>
      <c r="E14141">
        <v>117</v>
      </c>
      <c r="F14141">
        <v>250</v>
      </c>
      <c r="G14141">
        <v>4534</v>
      </c>
      <c r="H14141" t="s">
        <v>96576</v>
      </c>
      <c r="J14141" t="s">
        <v>85989</v>
      </c>
      <c r="K14141" s="2">
        <v>41368.579652777778</v>
      </c>
      <c r="L14141" s="3">
        <f t="shared" si="221"/>
        <v>41368</v>
      </c>
      <c r="M14141" t="s">
        <v>84</v>
      </c>
      <c r="N14141">
        <v>3</v>
      </c>
      <c r="O14141">
        <v>3</v>
      </c>
      <c r="Q14141" t="s">
        <v>85990</v>
      </c>
      <c r="R14141">
        <v>1</v>
      </c>
    </row>
    <row r="14142" spans="1:18" x14ac:dyDescent="0.15">
      <c r="A14142" s="1" t="s">
        <v>85977</v>
      </c>
      <c r="B14142" t="s">
        <v>85978</v>
      </c>
      <c r="C14142" t="s">
        <v>27</v>
      </c>
      <c r="E14142">
        <v>33</v>
      </c>
      <c r="F14142">
        <v>40</v>
      </c>
      <c r="G14142">
        <v>72</v>
      </c>
      <c r="H14142" t="s">
        <v>96576</v>
      </c>
      <c r="J14142" t="s">
        <v>85979</v>
      </c>
      <c r="K14142" s="2">
        <v>41368.579699074071</v>
      </c>
      <c r="L14142" s="3">
        <f t="shared" si="221"/>
        <v>41368</v>
      </c>
      <c r="M14142" t="s">
        <v>442</v>
      </c>
      <c r="N14142">
        <v>2</v>
      </c>
      <c r="O14142">
        <v>1</v>
      </c>
      <c r="Q14142" t="s">
        <v>85980</v>
      </c>
      <c r="R14142">
        <v>1</v>
      </c>
    </row>
    <row r="14143" spans="1:18" x14ac:dyDescent="0.15">
      <c r="A14143" s="1" t="s">
        <v>85981</v>
      </c>
      <c r="B14143" t="s">
        <v>85982</v>
      </c>
      <c r="C14143" t="s">
        <v>344</v>
      </c>
      <c r="D14143" t="s">
        <v>96683</v>
      </c>
      <c r="E14143">
        <v>2938</v>
      </c>
      <c r="F14143">
        <v>544</v>
      </c>
      <c r="G14143">
        <v>1580</v>
      </c>
      <c r="H14143" t="s">
        <v>96575</v>
      </c>
      <c r="I14143" t="s">
        <v>85983</v>
      </c>
      <c r="J14143" t="s">
        <v>85984</v>
      </c>
      <c r="K14143" s="2">
        <v>41368.579699074071</v>
      </c>
      <c r="L14143" s="3">
        <f t="shared" si="221"/>
        <v>41368</v>
      </c>
      <c r="M14143" t="s">
        <v>117</v>
      </c>
      <c r="N14143">
        <v>0</v>
      </c>
      <c r="O14143">
        <v>0</v>
      </c>
      <c r="P14143" t="s">
        <v>85985</v>
      </c>
      <c r="Q14143" t="s">
        <v>85986</v>
      </c>
      <c r="R14143">
        <v>1</v>
      </c>
    </row>
    <row r="14144" spans="1:18" x14ac:dyDescent="0.15">
      <c r="A14144" s="1" t="s">
        <v>38804</v>
      </c>
      <c r="B14144" t="s">
        <v>38805</v>
      </c>
      <c r="C14144" t="s">
        <v>94</v>
      </c>
      <c r="E14144">
        <v>85112</v>
      </c>
      <c r="F14144">
        <v>1265</v>
      </c>
      <c r="G14144">
        <v>14494</v>
      </c>
      <c r="H14144" t="s">
        <v>96574</v>
      </c>
      <c r="I14144" t="s">
        <v>38806</v>
      </c>
      <c r="J14144" t="s">
        <v>38807</v>
      </c>
      <c r="K14144" s="2">
        <v>41368.579722222225</v>
      </c>
      <c r="L14144" s="3">
        <f t="shared" si="221"/>
        <v>41368</v>
      </c>
      <c r="M14144" t="s">
        <v>84</v>
      </c>
      <c r="N14144">
        <v>18</v>
      </c>
      <c r="O14144">
        <v>1</v>
      </c>
      <c r="P14144" t="s">
        <v>38808</v>
      </c>
      <c r="Q14144" t="s">
        <v>38809</v>
      </c>
      <c r="R14144">
        <v>1</v>
      </c>
    </row>
    <row r="14145" spans="1:18" x14ac:dyDescent="0.15">
      <c r="A14145" s="1" t="s">
        <v>38800</v>
      </c>
      <c r="B14145" t="s">
        <v>38801</v>
      </c>
      <c r="C14145" t="s">
        <v>11046</v>
      </c>
      <c r="D14145" t="s">
        <v>96598</v>
      </c>
      <c r="E14145">
        <v>1569</v>
      </c>
      <c r="F14145">
        <v>17</v>
      </c>
      <c r="G14145">
        <v>10458</v>
      </c>
      <c r="H14145" t="s">
        <v>96576</v>
      </c>
      <c r="J14145" t="s">
        <v>38802</v>
      </c>
      <c r="K14145" s="2">
        <v>41368.579733796294</v>
      </c>
      <c r="L14145" s="3">
        <f t="shared" si="221"/>
        <v>41368</v>
      </c>
      <c r="M14145" t="s">
        <v>84</v>
      </c>
      <c r="N14145">
        <v>0</v>
      </c>
      <c r="O14145">
        <v>0</v>
      </c>
      <c r="Q14145" t="s">
        <v>38803</v>
      </c>
      <c r="R14145">
        <v>1</v>
      </c>
    </row>
    <row r="14146" spans="1:18" x14ac:dyDescent="0.15">
      <c r="A14146" s="1" t="s">
        <v>85969</v>
      </c>
      <c r="B14146" t="s">
        <v>85970</v>
      </c>
      <c r="C14146" t="s">
        <v>3479</v>
      </c>
      <c r="D14146" t="s">
        <v>96699</v>
      </c>
      <c r="E14146">
        <v>194</v>
      </c>
      <c r="F14146">
        <v>155</v>
      </c>
      <c r="G14146">
        <v>736</v>
      </c>
      <c r="H14146" t="s">
        <v>96576</v>
      </c>
      <c r="J14146" t="s">
        <v>85971</v>
      </c>
      <c r="K14146" s="2">
        <v>41368.579733796294</v>
      </c>
      <c r="L14146" s="3">
        <f t="shared" si="221"/>
        <v>41368</v>
      </c>
      <c r="M14146" t="s">
        <v>4422</v>
      </c>
      <c r="N14146">
        <v>0</v>
      </c>
      <c r="O14146">
        <v>0</v>
      </c>
      <c r="Q14146" t="s">
        <v>85972</v>
      </c>
      <c r="R14146">
        <v>1</v>
      </c>
    </row>
    <row r="14147" spans="1:18" x14ac:dyDescent="0.15">
      <c r="A14147" s="1" t="s">
        <v>85973</v>
      </c>
      <c r="B14147" t="s">
        <v>85974</v>
      </c>
      <c r="C14147" t="s">
        <v>94</v>
      </c>
      <c r="D14147" t="s">
        <v>96742</v>
      </c>
      <c r="E14147">
        <v>51</v>
      </c>
      <c r="F14147">
        <v>42</v>
      </c>
      <c r="G14147">
        <v>257</v>
      </c>
      <c r="H14147" t="s">
        <v>96576</v>
      </c>
      <c r="J14147" t="s">
        <v>85975</v>
      </c>
      <c r="K14147" s="2">
        <v>41368.579733796294</v>
      </c>
      <c r="L14147" s="3">
        <f t="shared" si="221"/>
        <v>41368</v>
      </c>
      <c r="M14147" t="s">
        <v>84</v>
      </c>
      <c r="N14147">
        <v>0</v>
      </c>
      <c r="O14147">
        <v>0</v>
      </c>
      <c r="Q14147" t="s">
        <v>85976</v>
      </c>
      <c r="R14147">
        <v>1</v>
      </c>
    </row>
    <row r="14148" spans="1:18" x14ac:dyDescent="0.15">
      <c r="A14148" s="1" t="s">
        <v>85965</v>
      </c>
      <c r="B14148" t="s">
        <v>85966</v>
      </c>
      <c r="C14148" t="s">
        <v>27</v>
      </c>
      <c r="E14148">
        <v>385</v>
      </c>
      <c r="F14148">
        <v>179</v>
      </c>
      <c r="G14148">
        <v>5204</v>
      </c>
      <c r="H14148" t="s">
        <v>96576</v>
      </c>
      <c r="J14148" t="s">
        <v>85967</v>
      </c>
      <c r="K14148" s="2">
        <v>41368.579756944448</v>
      </c>
      <c r="L14148" s="3">
        <f t="shared" si="221"/>
        <v>41368</v>
      </c>
      <c r="M14148" t="s">
        <v>84</v>
      </c>
      <c r="N14148">
        <v>0</v>
      </c>
      <c r="O14148">
        <v>0</v>
      </c>
      <c r="Q14148" t="s">
        <v>85968</v>
      </c>
      <c r="R14148">
        <v>1</v>
      </c>
    </row>
    <row r="14149" spans="1:18" x14ac:dyDescent="0.15">
      <c r="A14149" s="1" t="s">
        <v>30216</v>
      </c>
      <c r="B14149" t="s">
        <v>30217</v>
      </c>
      <c r="C14149" t="s">
        <v>190</v>
      </c>
      <c r="D14149" t="s">
        <v>96631</v>
      </c>
      <c r="E14149">
        <v>338040</v>
      </c>
      <c r="F14149">
        <v>2269</v>
      </c>
      <c r="G14149">
        <v>13712</v>
      </c>
      <c r="H14149" t="s">
        <v>96574</v>
      </c>
      <c r="I14149" t="s">
        <v>30218</v>
      </c>
      <c r="J14149" t="s">
        <v>38797</v>
      </c>
      <c r="K14149" s="2">
        <v>41368.579768518517</v>
      </c>
      <c r="L14149" s="3">
        <f t="shared" si="221"/>
        <v>41368</v>
      </c>
      <c r="M14149" t="s">
        <v>69</v>
      </c>
      <c r="N14149">
        <v>10</v>
      </c>
      <c r="O14149">
        <v>2</v>
      </c>
      <c r="P14149" t="s">
        <v>38798</v>
      </c>
      <c r="Q14149" t="s">
        <v>38799</v>
      </c>
      <c r="R14149">
        <v>1</v>
      </c>
    </row>
    <row r="14150" spans="1:18" x14ac:dyDescent="0.15">
      <c r="A14150" s="1" t="s">
        <v>85939</v>
      </c>
      <c r="B14150" t="s">
        <v>85940</v>
      </c>
      <c r="C14150" t="s">
        <v>131</v>
      </c>
      <c r="D14150" t="s">
        <v>96818</v>
      </c>
      <c r="E14150">
        <v>295</v>
      </c>
      <c r="F14150">
        <v>878</v>
      </c>
      <c r="G14150">
        <v>590</v>
      </c>
      <c r="H14150" t="s">
        <v>96578</v>
      </c>
      <c r="J14150" t="s">
        <v>85941</v>
      </c>
      <c r="K14150" s="2">
        <v>41368.579791666663</v>
      </c>
      <c r="L14150" s="3">
        <f t="shared" si="221"/>
        <v>41368</v>
      </c>
      <c r="M14150" t="s">
        <v>370</v>
      </c>
      <c r="N14150">
        <v>0</v>
      </c>
      <c r="O14150">
        <v>1</v>
      </c>
      <c r="P14150" t="s">
        <v>85942</v>
      </c>
      <c r="Q14150" t="s">
        <v>85943</v>
      </c>
      <c r="R14150">
        <v>1</v>
      </c>
    </row>
    <row r="14151" spans="1:18" x14ac:dyDescent="0.15">
      <c r="A14151" s="1" t="s">
        <v>85961</v>
      </c>
      <c r="B14151" t="s">
        <v>85962</v>
      </c>
      <c r="C14151" t="s">
        <v>110</v>
      </c>
      <c r="D14151" t="s">
        <v>96586</v>
      </c>
      <c r="E14151">
        <v>143</v>
      </c>
      <c r="F14151">
        <v>165</v>
      </c>
      <c r="G14151">
        <v>525</v>
      </c>
      <c r="H14151" t="s">
        <v>96576</v>
      </c>
      <c r="J14151" t="s">
        <v>85963</v>
      </c>
      <c r="K14151" s="2">
        <v>41368.579791666663</v>
      </c>
      <c r="L14151" s="3">
        <f t="shared" si="221"/>
        <v>41368</v>
      </c>
      <c r="M14151" t="s">
        <v>4697</v>
      </c>
      <c r="N14151">
        <v>0</v>
      </c>
      <c r="O14151">
        <v>0</v>
      </c>
      <c r="Q14151" t="s">
        <v>85964</v>
      </c>
      <c r="R14151">
        <v>1</v>
      </c>
    </row>
    <row r="14152" spans="1:18" x14ac:dyDescent="0.15">
      <c r="A14152" s="1" t="s">
        <v>85956</v>
      </c>
      <c r="B14152" t="s">
        <v>85957</v>
      </c>
      <c r="C14152" t="s">
        <v>94</v>
      </c>
      <c r="D14152" t="s">
        <v>96653</v>
      </c>
      <c r="E14152">
        <v>659</v>
      </c>
      <c r="F14152">
        <v>220</v>
      </c>
      <c r="G14152">
        <v>1916</v>
      </c>
      <c r="H14152" t="s">
        <v>96576</v>
      </c>
      <c r="J14152" t="s">
        <v>85958</v>
      </c>
      <c r="K14152" s="2">
        <v>41368.57980324074</v>
      </c>
      <c r="L14152" s="3">
        <f t="shared" si="221"/>
        <v>41368</v>
      </c>
      <c r="M14152" t="s">
        <v>117</v>
      </c>
      <c r="N14152">
        <v>0</v>
      </c>
      <c r="O14152">
        <v>0</v>
      </c>
      <c r="P14152" t="s">
        <v>85959</v>
      </c>
      <c r="Q14152" t="s">
        <v>85960</v>
      </c>
      <c r="R14152">
        <v>1</v>
      </c>
    </row>
    <row r="14153" spans="1:18" x14ac:dyDescent="0.15">
      <c r="A14153" s="1" t="s">
        <v>85948</v>
      </c>
      <c r="B14153" t="s">
        <v>85949</v>
      </c>
      <c r="C14153" t="s">
        <v>110</v>
      </c>
      <c r="D14153" t="s">
        <v>96676</v>
      </c>
      <c r="E14153">
        <v>280</v>
      </c>
      <c r="F14153">
        <v>123</v>
      </c>
      <c r="G14153">
        <v>1935</v>
      </c>
      <c r="H14153" t="s">
        <v>96576</v>
      </c>
      <c r="J14153" t="s">
        <v>85950</v>
      </c>
      <c r="K14153" s="2">
        <v>41368.579814814817</v>
      </c>
      <c r="L14153" s="3">
        <f t="shared" si="221"/>
        <v>41368</v>
      </c>
      <c r="M14153" t="s">
        <v>370</v>
      </c>
      <c r="N14153">
        <v>0</v>
      </c>
      <c r="O14153">
        <v>5</v>
      </c>
      <c r="Q14153" t="s">
        <v>85951</v>
      </c>
      <c r="R14153">
        <v>1</v>
      </c>
    </row>
    <row r="14154" spans="1:18" x14ac:dyDescent="0.15">
      <c r="A14154" s="1" t="s">
        <v>85952</v>
      </c>
      <c r="B14154" t="s">
        <v>85953</v>
      </c>
      <c r="C14154" t="s">
        <v>2793</v>
      </c>
      <c r="D14154" t="s">
        <v>96645</v>
      </c>
      <c r="E14154">
        <v>864</v>
      </c>
      <c r="F14154">
        <v>466</v>
      </c>
      <c r="G14154">
        <v>3814</v>
      </c>
      <c r="H14154" t="s">
        <v>96578</v>
      </c>
      <c r="J14154" t="s">
        <v>85954</v>
      </c>
      <c r="K14154" s="2">
        <v>41368.579814814817</v>
      </c>
      <c r="L14154" s="3">
        <f t="shared" si="221"/>
        <v>41368</v>
      </c>
      <c r="M14154" t="s">
        <v>370</v>
      </c>
      <c r="N14154">
        <v>0</v>
      </c>
      <c r="O14154">
        <v>4</v>
      </c>
      <c r="Q14154" t="s">
        <v>85955</v>
      </c>
      <c r="R14154">
        <v>1</v>
      </c>
    </row>
    <row r="14155" spans="1:18" x14ac:dyDescent="0.15">
      <c r="A14155" s="1" t="s">
        <v>85944</v>
      </c>
      <c r="B14155" t="s">
        <v>85945</v>
      </c>
      <c r="C14155" t="s">
        <v>9772</v>
      </c>
      <c r="D14155" t="s">
        <v>96632</v>
      </c>
      <c r="E14155">
        <v>27</v>
      </c>
      <c r="F14155">
        <v>182</v>
      </c>
      <c r="G14155">
        <v>87</v>
      </c>
      <c r="H14155" t="s">
        <v>96576</v>
      </c>
      <c r="J14155" t="s">
        <v>85946</v>
      </c>
      <c r="K14155" s="2">
        <v>41368.579814814817</v>
      </c>
      <c r="L14155" s="3">
        <f t="shared" si="221"/>
        <v>41368</v>
      </c>
      <c r="M14155" t="s">
        <v>84</v>
      </c>
      <c r="N14155">
        <v>2</v>
      </c>
      <c r="O14155">
        <v>3</v>
      </c>
      <c r="Q14155" t="s">
        <v>85947</v>
      </c>
      <c r="R14155">
        <v>1</v>
      </c>
    </row>
    <row r="14156" spans="1:18" x14ac:dyDescent="0.15">
      <c r="A14156" s="1" t="s">
        <v>85935</v>
      </c>
      <c r="B14156" t="s">
        <v>85936</v>
      </c>
      <c r="C14156" t="s">
        <v>190</v>
      </c>
      <c r="D14156" t="s">
        <v>96844</v>
      </c>
      <c r="E14156">
        <v>1566</v>
      </c>
      <c r="F14156">
        <v>388</v>
      </c>
      <c r="G14156">
        <v>4102</v>
      </c>
      <c r="H14156" t="s">
        <v>96578</v>
      </c>
      <c r="J14156" t="s">
        <v>85937</v>
      </c>
      <c r="K14156" s="2">
        <v>41368.579814814817</v>
      </c>
      <c r="L14156" s="3">
        <f t="shared" si="221"/>
        <v>41368</v>
      </c>
      <c r="M14156" t="s">
        <v>84</v>
      </c>
      <c r="N14156">
        <v>0</v>
      </c>
      <c r="O14156">
        <v>1</v>
      </c>
      <c r="Q14156" t="s">
        <v>85938</v>
      </c>
      <c r="R14156">
        <v>1</v>
      </c>
    </row>
    <row r="14157" spans="1:18" x14ac:dyDescent="0.15">
      <c r="A14157" s="1" t="s">
        <v>85931</v>
      </c>
      <c r="B14157" t="s">
        <v>85932</v>
      </c>
      <c r="C14157" t="s">
        <v>110</v>
      </c>
      <c r="E14157">
        <v>7400</v>
      </c>
      <c r="F14157">
        <v>1995</v>
      </c>
      <c r="G14157">
        <v>35805</v>
      </c>
      <c r="H14157" t="s">
        <v>96578</v>
      </c>
      <c r="J14157" t="s">
        <v>85933</v>
      </c>
      <c r="K14157" s="2">
        <v>41368.579826388886</v>
      </c>
      <c r="L14157" s="3">
        <f t="shared" si="221"/>
        <v>41368</v>
      </c>
      <c r="M14157" t="s">
        <v>117</v>
      </c>
      <c r="N14157">
        <v>16</v>
      </c>
      <c r="O14157">
        <v>2</v>
      </c>
      <c r="Q14157" t="s">
        <v>85934</v>
      </c>
      <c r="R14157">
        <v>1</v>
      </c>
    </row>
    <row r="14158" spans="1:18" x14ac:dyDescent="0.15">
      <c r="A14158" s="1" t="s">
        <v>38793</v>
      </c>
      <c r="B14158" t="s">
        <v>38794</v>
      </c>
      <c r="C14158" t="s">
        <v>27</v>
      </c>
      <c r="E14158">
        <v>166</v>
      </c>
      <c r="F14158">
        <v>234</v>
      </c>
      <c r="G14158">
        <v>4788</v>
      </c>
      <c r="H14158" t="s">
        <v>96576</v>
      </c>
      <c r="J14158" t="s">
        <v>38795</v>
      </c>
      <c r="K14158" s="2">
        <v>41368.57984953704</v>
      </c>
      <c r="L14158" s="3">
        <f t="shared" si="221"/>
        <v>41368</v>
      </c>
      <c r="M14158" t="s">
        <v>5051</v>
      </c>
      <c r="N14158">
        <v>0</v>
      </c>
      <c r="O14158">
        <v>0</v>
      </c>
      <c r="Q14158" t="s">
        <v>38796</v>
      </c>
      <c r="R14158">
        <v>1</v>
      </c>
    </row>
    <row r="14159" spans="1:18" x14ac:dyDescent="0.15">
      <c r="A14159" s="1" t="s">
        <v>85925</v>
      </c>
      <c r="B14159" t="s">
        <v>85926</v>
      </c>
      <c r="C14159" t="s">
        <v>94</v>
      </c>
      <c r="E14159">
        <v>37</v>
      </c>
      <c r="F14159">
        <v>57</v>
      </c>
      <c r="G14159">
        <v>44</v>
      </c>
      <c r="H14159" t="s">
        <v>96576</v>
      </c>
      <c r="J14159" t="s">
        <v>85927</v>
      </c>
      <c r="K14159" s="2">
        <v>41368.579884259256</v>
      </c>
      <c r="L14159" s="3">
        <f t="shared" si="221"/>
        <v>41368</v>
      </c>
      <c r="M14159" t="s">
        <v>1266</v>
      </c>
      <c r="N14159">
        <v>4</v>
      </c>
      <c r="O14159">
        <v>4</v>
      </c>
      <c r="Q14159" t="s">
        <v>85928</v>
      </c>
      <c r="R14159">
        <v>1</v>
      </c>
    </row>
    <row r="14160" spans="1:18" x14ac:dyDescent="0.15">
      <c r="A14160" s="1" t="s">
        <v>38778</v>
      </c>
      <c r="B14160" t="s">
        <v>38779</v>
      </c>
      <c r="C14160" t="s">
        <v>11046</v>
      </c>
      <c r="D14160" t="s">
        <v>96598</v>
      </c>
      <c r="E14160">
        <v>32766</v>
      </c>
      <c r="F14160">
        <v>100</v>
      </c>
      <c r="G14160">
        <v>4158</v>
      </c>
      <c r="H14160" t="s">
        <v>96579</v>
      </c>
      <c r="I14160" t="s">
        <v>38780</v>
      </c>
      <c r="J14160" t="s">
        <v>38781</v>
      </c>
      <c r="K14160" s="2">
        <v>41368.579884259256</v>
      </c>
      <c r="L14160" s="3">
        <f t="shared" si="221"/>
        <v>41368</v>
      </c>
      <c r="M14160" t="s">
        <v>38782</v>
      </c>
      <c r="N14160">
        <v>1</v>
      </c>
      <c r="O14160">
        <v>0</v>
      </c>
      <c r="P14160" t="s">
        <v>38783</v>
      </c>
      <c r="Q14160" t="s">
        <v>38784</v>
      </c>
      <c r="R14160">
        <v>1</v>
      </c>
    </row>
    <row r="14161" spans="1:18" x14ac:dyDescent="0.15">
      <c r="A14161" s="1" t="s">
        <v>82620</v>
      </c>
      <c r="B14161" t="s">
        <v>82621</v>
      </c>
      <c r="C14161" t="s">
        <v>110</v>
      </c>
      <c r="D14161" t="s">
        <v>96596</v>
      </c>
      <c r="E14161">
        <v>434</v>
      </c>
      <c r="F14161">
        <v>754</v>
      </c>
      <c r="G14161">
        <v>5047</v>
      </c>
      <c r="H14161" t="s">
        <v>96578</v>
      </c>
      <c r="J14161" t="s">
        <v>85929</v>
      </c>
      <c r="K14161" s="2">
        <v>41368.579884259256</v>
      </c>
      <c r="L14161" s="3">
        <f t="shared" si="221"/>
        <v>41368</v>
      </c>
      <c r="M14161" t="s">
        <v>246</v>
      </c>
      <c r="N14161">
        <v>0</v>
      </c>
      <c r="O14161">
        <v>0</v>
      </c>
      <c r="Q14161" t="s">
        <v>85930</v>
      </c>
      <c r="R14161">
        <v>1</v>
      </c>
    </row>
    <row r="14162" spans="1:18" x14ac:dyDescent="0.15">
      <c r="A14162" s="1" t="s">
        <v>38789</v>
      </c>
      <c r="B14162" t="s">
        <v>38790</v>
      </c>
      <c r="C14162" t="s">
        <v>27</v>
      </c>
      <c r="E14162">
        <v>2</v>
      </c>
      <c r="F14162">
        <v>2</v>
      </c>
      <c r="G14162">
        <v>37</v>
      </c>
      <c r="H14162" t="s">
        <v>96576</v>
      </c>
      <c r="J14162" t="s">
        <v>38791</v>
      </c>
      <c r="K14162" s="2">
        <v>41368.579884259256</v>
      </c>
      <c r="L14162" s="3">
        <f t="shared" si="221"/>
        <v>41368</v>
      </c>
      <c r="M14162" t="s">
        <v>4422</v>
      </c>
      <c r="N14162">
        <v>0</v>
      </c>
      <c r="O14162">
        <v>0</v>
      </c>
      <c r="Q14162" t="s">
        <v>38792</v>
      </c>
      <c r="R14162">
        <v>1</v>
      </c>
    </row>
    <row r="14163" spans="1:18" x14ac:dyDescent="0.15">
      <c r="A14163" s="1" t="s">
        <v>85921</v>
      </c>
      <c r="B14163" t="s">
        <v>85922</v>
      </c>
      <c r="C14163" t="s">
        <v>131</v>
      </c>
      <c r="D14163" t="s">
        <v>96641</v>
      </c>
      <c r="E14163">
        <v>1075</v>
      </c>
      <c r="F14163">
        <v>86</v>
      </c>
      <c r="G14163">
        <v>1883</v>
      </c>
      <c r="H14163" t="s">
        <v>96576</v>
      </c>
      <c r="J14163" t="s">
        <v>85923</v>
      </c>
      <c r="K14163" s="2">
        <v>41368.579895833333</v>
      </c>
      <c r="L14163" s="3">
        <f t="shared" si="221"/>
        <v>41368</v>
      </c>
      <c r="M14163" t="s">
        <v>84</v>
      </c>
      <c r="N14163">
        <v>2</v>
      </c>
      <c r="O14163">
        <v>4</v>
      </c>
      <c r="Q14163" t="s">
        <v>85924</v>
      </c>
      <c r="R14163">
        <v>1</v>
      </c>
    </row>
    <row r="14164" spans="1:18" x14ac:dyDescent="0.15">
      <c r="A14164" s="1" t="s">
        <v>38774</v>
      </c>
      <c r="B14164" t="s">
        <v>38775</v>
      </c>
      <c r="C14164" t="s">
        <v>1005</v>
      </c>
      <c r="D14164" t="s">
        <v>96637</v>
      </c>
      <c r="E14164">
        <v>2123</v>
      </c>
      <c r="F14164">
        <v>1967</v>
      </c>
      <c r="G14164">
        <v>2189</v>
      </c>
      <c r="H14164" t="s">
        <v>96578</v>
      </c>
      <c r="J14164" t="s">
        <v>38776</v>
      </c>
      <c r="K14164" s="2">
        <v>41368.579895833333</v>
      </c>
      <c r="L14164" s="3">
        <f t="shared" si="221"/>
        <v>41368</v>
      </c>
      <c r="M14164" t="s">
        <v>370</v>
      </c>
      <c r="N14164">
        <v>1</v>
      </c>
      <c r="O14164">
        <v>1</v>
      </c>
      <c r="Q14164" t="s">
        <v>38777</v>
      </c>
      <c r="R14164">
        <v>1</v>
      </c>
    </row>
    <row r="14165" spans="1:18" x14ac:dyDescent="0.15">
      <c r="A14165" s="1" t="s">
        <v>38768</v>
      </c>
      <c r="B14165" t="s">
        <v>38769</v>
      </c>
      <c r="C14165" t="s">
        <v>94</v>
      </c>
      <c r="E14165">
        <v>11646</v>
      </c>
      <c r="F14165">
        <v>541</v>
      </c>
      <c r="G14165">
        <v>1741</v>
      </c>
      <c r="H14165" t="s">
        <v>96579</v>
      </c>
      <c r="I14165" t="s">
        <v>38770</v>
      </c>
      <c r="J14165" t="s">
        <v>38771</v>
      </c>
      <c r="K14165" s="2">
        <v>41368.579895833333</v>
      </c>
      <c r="L14165" s="3">
        <f t="shared" si="221"/>
        <v>41368</v>
      </c>
      <c r="M14165" t="s">
        <v>4422</v>
      </c>
      <c r="N14165">
        <v>1</v>
      </c>
      <c r="O14165">
        <v>0</v>
      </c>
      <c r="P14165" t="s">
        <v>38772</v>
      </c>
      <c r="Q14165" t="s">
        <v>38773</v>
      </c>
      <c r="R14165">
        <v>1</v>
      </c>
    </row>
    <row r="14166" spans="1:18" x14ac:dyDescent="0.15">
      <c r="A14166" s="1" t="s">
        <v>38785</v>
      </c>
      <c r="B14166" t="s">
        <v>38786</v>
      </c>
      <c r="C14166" t="s">
        <v>344</v>
      </c>
      <c r="D14166" t="s">
        <v>96620</v>
      </c>
      <c r="E14166">
        <v>212</v>
      </c>
      <c r="F14166">
        <v>517</v>
      </c>
      <c r="G14166">
        <v>1179</v>
      </c>
      <c r="H14166" t="s">
        <v>96576</v>
      </c>
      <c r="J14166" t="s">
        <v>38787</v>
      </c>
      <c r="K14166" s="2">
        <v>41368.579895833333</v>
      </c>
      <c r="L14166" s="3">
        <f t="shared" si="221"/>
        <v>41368</v>
      </c>
      <c r="M14166" t="s">
        <v>4422</v>
      </c>
      <c r="N14166">
        <v>0</v>
      </c>
      <c r="O14166">
        <v>0</v>
      </c>
      <c r="Q14166" t="s">
        <v>38788</v>
      </c>
      <c r="R14166">
        <v>1</v>
      </c>
    </row>
    <row r="14167" spans="1:18" x14ac:dyDescent="0.15">
      <c r="A14167" s="1" t="s">
        <v>38084</v>
      </c>
      <c r="B14167" t="s">
        <v>38085</v>
      </c>
      <c r="C14167" t="s">
        <v>344</v>
      </c>
      <c r="D14167" t="s">
        <v>96671</v>
      </c>
      <c r="E14167">
        <v>42</v>
      </c>
      <c r="F14167">
        <v>78</v>
      </c>
      <c r="G14167">
        <v>86</v>
      </c>
      <c r="H14167" t="s">
        <v>96576</v>
      </c>
      <c r="J14167" t="s">
        <v>38766</v>
      </c>
      <c r="K14167" s="2">
        <v>41368.579907407409</v>
      </c>
      <c r="L14167" s="3">
        <f t="shared" si="221"/>
        <v>41368</v>
      </c>
      <c r="M14167" t="s">
        <v>5025</v>
      </c>
      <c r="N14167">
        <v>0</v>
      </c>
      <c r="O14167">
        <v>0</v>
      </c>
      <c r="Q14167" t="s">
        <v>38767</v>
      </c>
      <c r="R14167">
        <v>1</v>
      </c>
    </row>
    <row r="14168" spans="1:18" x14ac:dyDescent="0.15">
      <c r="A14168" s="1" t="s">
        <v>38758</v>
      </c>
      <c r="B14168" t="s">
        <v>38759</v>
      </c>
      <c r="C14168" t="s">
        <v>2543</v>
      </c>
      <c r="D14168" t="s">
        <v>96649</v>
      </c>
      <c r="E14168">
        <v>558</v>
      </c>
      <c r="F14168">
        <v>539</v>
      </c>
      <c r="G14168">
        <v>5876</v>
      </c>
      <c r="H14168" t="s">
        <v>96580</v>
      </c>
      <c r="J14168" t="s">
        <v>38760</v>
      </c>
      <c r="K14168" s="2">
        <v>41368.579930555556</v>
      </c>
      <c r="L14168" s="3">
        <f t="shared" si="221"/>
        <v>41368</v>
      </c>
      <c r="M14168" t="s">
        <v>117</v>
      </c>
      <c r="N14168">
        <v>0</v>
      </c>
      <c r="O14168">
        <v>2</v>
      </c>
      <c r="Q14168" t="s">
        <v>38761</v>
      </c>
      <c r="R14168">
        <v>1</v>
      </c>
    </row>
    <row r="14169" spans="1:18" x14ac:dyDescent="0.15">
      <c r="A14169" s="1" t="s">
        <v>38762</v>
      </c>
      <c r="B14169" t="s">
        <v>38763</v>
      </c>
      <c r="C14169" t="s">
        <v>853</v>
      </c>
      <c r="D14169" t="s">
        <v>96594</v>
      </c>
      <c r="E14169">
        <v>367</v>
      </c>
      <c r="F14169">
        <v>152</v>
      </c>
      <c r="G14169">
        <v>1524</v>
      </c>
      <c r="H14169" t="s">
        <v>96578</v>
      </c>
      <c r="J14169" t="s">
        <v>38764</v>
      </c>
      <c r="K14169" s="2">
        <v>41368.579930555556</v>
      </c>
      <c r="L14169" s="3">
        <f t="shared" si="221"/>
        <v>41368</v>
      </c>
      <c r="M14169" t="s">
        <v>8295</v>
      </c>
      <c r="N14169">
        <v>0</v>
      </c>
      <c r="O14169">
        <v>0</v>
      </c>
      <c r="Q14169" t="s">
        <v>38765</v>
      </c>
      <c r="R14169">
        <v>1</v>
      </c>
    </row>
    <row r="14170" spans="1:18" x14ac:dyDescent="0.15">
      <c r="A14170" s="1" t="s">
        <v>85915</v>
      </c>
      <c r="B14170" t="s">
        <v>85916</v>
      </c>
      <c r="C14170" t="s">
        <v>131</v>
      </c>
      <c r="E14170">
        <v>498</v>
      </c>
      <c r="F14170">
        <v>263</v>
      </c>
      <c r="G14170">
        <v>1470</v>
      </c>
      <c r="H14170" t="s">
        <v>96576</v>
      </c>
      <c r="J14170" t="s">
        <v>85917</v>
      </c>
      <c r="K14170" s="2">
        <v>41368.579953703702</v>
      </c>
      <c r="L14170" s="3">
        <f t="shared" si="221"/>
        <v>41368</v>
      </c>
      <c r="M14170" t="s">
        <v>117</v>
      </c>
      <c r="N14170">
        <v>0</v>
      </c>
      <c r="O14170">
        <v>6</v>
      </c>
      <c r="Q14170" t="s">
        <v>85918</v>
      </c>
      <c r="R14170">
        <v>1</v>
      </c>
    </row>
    <row r="14171" spans="1:18" x14ac:dyDescent="0.15">
      <c r="A14171" s="1" t="s">
        <v>38747</v>
      </c>
      <c r="B14171" t="s">
        <v>38748</v>
      </c>
      <c r="C14171" t="s">
        <v>344</v>
      </c>
      <c r="D14171" t="s">
        <v>96639</v>
      </c>
      <c r="E14171">
        <v>1325</v>
      </c>
      <c r="F14171">
        <v>785</v>
      </c>
      <c r="G14171">
        <v>8429</v>
      </c>
      <c r="H14171" t="s">
        <v>96575</v>
      </c>
      <c r="I14171" t="s">
        <v>38749</v>
      </c>
      <c r="J14171" t="s">
        <v>38750</v>
      </c>
      <c r="K14171" s="2">
        <v>41368.579965277779</v>
      </c>
      <c r="L14171" s="3">
        <f t="shared" ref="L14171:L14234" si="222">INT(K14171)</f>
        <v>41368</v>
      </c>
      <c r="M14171" t="s">
        <v>117</v>
      </c>
      <c r="N14171">
        <v>0</v>
      </c>
      <c r="O14171">
        <v>2</v>
      </c>
      <c r="Q14171" t="s">
        <v>38751</v>
      </c>
      <c r="R14171">
        <v>1</v>
      </c>
    </row>
    <row r="14172" spans="1:18" x14ac:dyDescent="0.15">
      <c r="A14172" s="1" t="s">
        <v>38752</v>
      </c>
      <c r="B14172" t="s">
        <v>38753</v>
      </c>
      <c r="C14172" t="s">
        <v>94</v>
      </c>
      <c r="D14172" t="s">
        <v>96742</v>
      </c>
      <c r="E14172">
        <v>2537</v>
      </c>
      <c r="F14172">
        <v>494</v>
      </c>
      <c r="G14172">
        <v>6094</v>
      </c>
      <c r="H14172" t="s">
        <v>96574</v>
      </c>
      <c r="I14172" t="s">
        <v>38754</v>
      </c>
      <c r="J14172" t="s">
        <v>38755</v>
      </c>
      <c r="K14172" s="2">
        <v>41368.579965277779</v>
      </c>
      <c r="L14172" s="3">
        <f t="shared" si="222"/>
        <v>41368</v>
      </c>
      <c r="M14172" t="s">
        <v>339</v>
      </c>
      <c r="N14172">
        <v>2</v>
      </c>
      <c r="O14172">
        <v>0</v>
      </c>
      <c r="P14172" t="s">
        <v>38756</v>
      </c>
      <c r="Q14172" t="s">
        <v>38757</v>
      </c>
      <c r="R14172">
        <v>1</v>
      </c>
    </row>
    <row r="14173" spans="1:18" x14ac:dyDescent="0.15">
      <c r="A14173" s="1" t="s">
        <v>85403</v>
      </c>
      <c r="B14173" t="s">
        <v>85404</v>
      </c>
      <c r="C14173" t="s">
        <v>344</v>
      </c>
      <c r="D14173" t="s">
        <v>96639</v>
      </c>
      <c r="E14173">
        <v>82</v>
      </c>
      <c r="F14173">
        <v>1002</v>
      </c>
      <c r="G14173">
        <v>96</v>
      </c>
      <c r="H14173" t="s">
        <v>96576</v>
      </c>
      <c r="J14173" t="s">
        <v>85919</v>
      </c>
      <c r="K14173" s="2">
        <v>41368.579965277779</v>
      </c>
      <c r="L14173" s="3">
        <f t="shared" si="222"/>
        <v>41368</v>
      </c>
      <c r="M14173" t="s">
        <v>84</v>
      </c>
      <c r="N14173">
        <v>0</v>
      </c>
      <c r="O14173">
        <v>0</v>
      </c>
      <c r="Q14173" t="s">
        <v>85920</v>
      </c>
      <c r="R14173">
        <v>1</v>
      </c>
    </row>
    <row r="14174" spans="1:18" x14ac:dyDescent="0.15">
      <c r="A14174" s="1" t="s">
        <v>38742</v>
      </c>
      <c r="B14174" t="s">
        <v>38743</v>
      </c>
      <c r="C14174" t="s">
        <v>94</v>
      </c>
      <c r="D14174" t="s">
        <v>96609</v>
      </c>
      <c r="E14174">
        <v>77</v>
      </c>
      <c r="F14174">
        <v>18</v>
      </c>
      <c r="G14174">
        <v>217</v>
      </c>
      <c r="H14174" t="s">
        <v>96576</v>
      </c>
      <c r="J14174" t="s">
        <v>38744</v>
      </c>
      <c r="K14174" s="2">
        <v>41368.579988425925</v>
      </c>
      <c r="L14174" s="3">
        <f t="shared" si="222"/>
        <v>41368</v>
      </c>
      <c r="M14174" t="s">
        <v>23</v>
      </c>
      <c r="N14174">
        <v>0</v>
      </c>
      <c r="O14174">
        <v>0</v>
      </c>
      <c r="P14174" t="s">
        <v>38745</v>
      </c>
      <c r="Q14174" t="s">
        <v>38746</v>
      </c>
      <c r="R14174">
        <v>1</v>
      </c>
    </row>
    <row r="14175" spans="1:18" x14ac:dyDescent="0.15">
      <c r="A14175" s="1" t="s">
        <v>85911</v>
      </c>
      <c r="B14175" t="s">
        <v>85912</v>
      </c>
      <c r="C14175" t="s">
        <v>190</v>
      </c>
      <c r="D14175" t="s">
        <v>96631</v>
      </c>
      <c r="E14175">
        <v>609</v>
      </c>
      <c r="F14175">
        <v>143</v>
      </c>
      <c r="G14175">
        <v>7422</v>
      </c>
      <c r="H14175" t="s">
        <v>96576</v>
      </c>
      <c r="J14175" t="s">
        <v>85913</v>
      </c>
      <c r="K14175" s="2">
        <v>41368.580023148148</v>
      </c>
      <c r="L14175" s="3">
        <f t="shared" si="222"/>
        <v>41368</v>
      </c>
      <c r="M14175" t="s">
        <v>117</v>
      </c>
      <c r="N14175">
        <v>0</v>
      </c>
      <c r="O14175">
        <v>2</v>
      </c>
      <c r="Q14175" t="s">
        <v>85914</v>
      </c>
      <c r="R14175">
        <v>1</v>
      </c>
    </row>
    <row r="14176" spans="1:18" x14ac:dyDescent="0.15">
      <c r="A14176" s="1" t="s">
        <v>38738</v>
      </c>
      <c r="B14176" t="s">
        <v>38739</v>
      </c>
      <c r="C14176" t="s">
        <v>110</v>
      </c>
      <c r="D14176" t="s">
        <v>96586</v>
      </c>
      <c r="E14176">
        <v>287</v>
      </c>
      <c r="F14176">
        <v>192</v>
      </c>
      <c r="G14176">
        <v>574</v>
      </c>
      <c r="H14176" t="s">
        <v>96576</v>
      </c>
      <c r="J14176" t="s">
        <v>38740</v>
      </c>
      <c r="K14176" s="2">
        <v>41368.580034722225</v>
      </c>
      <c r="L14176" s="3">
        <f t="shared" si="222"/>
        <v>41368</v>
      </c>
      <c r="M14176" t="s">
        <v>205</v>
      </c>
      <c r="N14176">
        <v>0</v>
      </c>
      <c r="O14176">
        <v>0</v>
      </c>
      <c r="Q14176" t="s">
        <v>38741</v>
      </c>
      <c r="R14176">
        <v>1</v>
      </c>
    </row>
    <row r="14177" spans="1:18" x14ac:dyDescent="0.15">
      <c r="A14177" s="1" t="s">
        <v>85907</v>
      </c>
      <c r="B14177" t="s">
        <v>85908</v>
      </c>
      <c r="C14177" t="s">
        <v>190</v>
      </c>
      <c r="D14177" t="s">
        <v>96643</v>
      </c>
      <c r="E14177">
        <v>113</v>
      </c>
      <c r="F14177">
        <v>109</v>
      </c>
      <c r="G14177">
        <v>1036</v>
      </c>
      <c r="H14177" t="s">
        <v>96576</v>
      </c>
      <c r="J14177" t="s">
        <v>85909</v>
      </c>
      <c r="K14177" s="2">
        <v>41368.580081018517</v>
      </c>
      <c r="L14177" s="3">
        <f t="shared" si="222"/>
        <v>41368</v>
      </c>
      <c r="M14177" t="s">
        <v>84</v>
      </c>
      <c r="N14177">
        <v>0</v>
      </c>
      <c r="O14177">
        <v>0</v>
      </c>
      <c r="Q14177" t="s">
        <v>85910</v>
      </c>
      <c r="R14177">
        <v>1</v>
      </c>
    </row>
    <row r="14178" spans="1:18" x14ac:dyDescent="0.15">
      <c r="A14178" s="1" t="s">
        <v>38733</v>
      </c>
      <c r="B14178" t="s">
        <v>38734</v>
      </c>
      <c r="C14178" t="s">
        <v>344</v>
      </c>
      <c r="D14178" t="s">
        <v>96620</v>
      </c>
      <c r="E14178">
        <v>1672</v>
      </c>
      <c r="F14178">
        <v>829</v>
      </c>
      <c r="G14178">
        <v>10803</v>
      </c>
      <c r="H14178" t="s">
        <v>96575</v>
      </c>
      <c r="I14178" t="s">
        <v>38735</v>
      </c>
      <c r="J14178" t="s">
        <v>38736</v>
      </c>
      <c r="K14178" s="2">
        <v>41368.580092592594</v>
      </c>
      <c r="L14178" s="3">
        <f t="shared" si="222"/>
        <v>41368</v>
      </c>
      <c r="M14178" t="s">
        <v>84</v>
      </c>
      <c r="N14178">
        <v>0</v>
      </c>
      <c r="O14178">
        <v>0</v>
      </c>
      <c r="Q14178" t="s">
        <v>38737</v>
      </c>
      <c r="R14178">
        <v>1</v>
      </c>
    </row>
    <row r="14179" spans="1:18" x14ac:dyDescent="0.15">
      <c r="A14179" s="1" t="s">
        <v>38729</v>
      </c>
      <c r="B14179" t="s">
        <v>38730</v>
      </c>
      <c r="C14179" t="s">
        <v>344</v>
      </c>
      <c r="D14179" t="s">
        <v>96620</v>
      </c>
      <c r="E14179">
        <v>93</v>
      </c>
      <c r="F14179">
        <v>65</v>
      </c>
      <c r="G14179">
        <v>443</v>
      </c>
      <c r="H14179" t="s">
        <v>96576</v>
      </c>
      <c r="J14179" t="s">
        <v>38731</v>
      </c>
      <c r="K14179" s="2">
        <v>41368.580104166664</v>
      </c>
      <c r="L14179" s="3">
        <f t="shared" si="222"/>
        <v>41368</v>
      </c>
      <c r="M14179" t="s">
        <v>1778</v>
      </c>
      <c r="N14179">
        <v>0</v>
      </c>
      <c r="O14179">
        <v>1</v>
      </c>
      <c r="Q14179" t="s">
        <v>38732</v>
      </c>
      <c r="R14179">
        <v>1</v>
      </c>
    </row>
    <row r="14180" spans="1:18" x14ac:dyDescent="0.15">
      <c r="A14180" s="1" t="s">
        <v>38725</v>
      </c>
      <c r="B14180" t="s">
        <v>38726</v>
      </c>
      <c r="C14180" t="s">
        <v>110</v>
      </c>
      <c r="D14180" t="s">
        <v>96596</v>
      </c>
      <c r="E14180">
        <v>191</v>
      </c>
      <c r="F14180">
        <v>415</v>
      </c>
      <c r="G14180">
        <v>718</v>
      </c>
      <c r="H14180" t="s">
        <v>96576</v>
      </c>
      <c r="J14180" t="s">
        <v>38727</v>
      </c>
      <c r="K14180" s="2">
        <v>41368.580104166664</v>
      </c>
      <c r="L14180" s="3">
        <f t="shared" si="222"/>
        <v>41368</v>
      </c>
      <c r="M14180" t="s">
        <v>339</v>
      </c>
      <c r="N14180">
        <v>0</v>
      </c>
      <c r="O14180">
        <v>0</v>
      </c>
      <c r="Q14180" t="s">
        <v>38728</v>
      </c>
      <c r="R14180">
        <v>1</v>
      </c>
    </row>
    <row r="14181" spans="1:18" x14ac:dyDescent="0.15">
      <c r="A14181" s="1" t="s">
        <v>85903</v>
      </c>
      <c r="B14181" t="s">
        <v>85904</v>
      </c>
      <c r="C14181" t="s">
        <v>94</v>
      </c>
      <c r="D14181" t="s">
        <v>96619</v>
      </c>
      <c r="E14181">
        <v>61</v>
      </c>
      <c r="F14181">
        <v>112</v>
      </c>
      <c r="G14181">
        <v>800</v>
      </c>
      <c r="H14181" t="s">
        <v>96576</v>
      </c>
      <c r="J14181" t="s">
        <v>85905</v>
      </c>
      <c r="K14181" s="2">
        <v>41368.580127314817</v>
      </c>
      <c r="L14181" s="3">
        <f t="shared" si="222"/>
        <v>41368</v>
      </c>
      <c r="M14181" t="s">
        <v>117</v>
      </c>
      <c r="N14181">
        <v>0</v>
      </c>
      <c r="O14181">
        <v>0</v>
      </c>
      <c r="Q14181" t="s">
        <v>85906</v>
      </c>
      <c r="R14181">
        <v>1</v>
      </c>
    </row>
    <row r="14182" spans="1:18" x14ac:dyDescent="0.15">
      <c r="A14182" s="1" t="s">
        <v>85898</v>
      </c>
      <c r="B14182" t="s">
        <v>85899</v>
      </c>
      <c r="C14182" t="s">
        <v>344</v>
      </c>
      <c r="D14182" t="s">
        <v>96741</v>
      </c>
      <c r="E14182">
        <v>303</v>
      </c>
      <c r="F14182">
        <v>12</v>
      </c>
      <c r="G14182">
        <v>3726</v>
      </c>
      <c r="H14182" t="s">
        <v>96576</v>
      </c>
      <c r="J14182" t="s">
        <v>85900</v>
      </c>
      <c r="K14182" s="2">
        <v>41368.580138888887</v>
      </c>
      <c r="L14182" s="3">
        <f t="shared" si="222"/>
        <v>41368</v>
      </c>
      <c r="M14182" t="s">
        <v>9136</v>
      </c>
      <c r="N14182">
        <v>0</v>
      </c>
      <c r="O14182">
        <v>0</v>
      </c>
      <c r="P14182" t="s">
        <v>85901</v>
      </c>
      <c r="Q14182" t="s">
        <v>85902</v>
      </c>
      <c r="R14182">
        <v>1</v>
      </c>
    </row>
    <row r="14183" spans="1:18" x14ac:dyDescent="0.15">
      <c r="A14183" s="1" t="s">
        <v>20073</v>
      </c>
      <c r="B14183" t="s">
        <v>545</v>
      </c>
      <c r="C14183" t="s">
        <v>344</v>
      </c>
      <c r="D14183" t="s">
        <v>96639</v>
      </c>
      <c r="E14183">
        <v>1793925</v>
      </c>
      <c r="F14183">
        <v>331</v>
      </c>
      <c r="G14183">
        <v>17493</v>
      </c>
      <c r="H14183" t="s">
        <v>96579</v>
      </c>
      <c r="I14183" t="s">
        <v>20074</v>
      </c>
      <c r="J14183" t="s">
        <v>38718</v>
      </c>
      <c r="K14183" s="2">
        <v>41368.58017361111</v>
      </c>
      <c r="L14183" s="3">
        <f t="shared" si="222"/>
        <v>41368</v>
      </c>
      <c r="M14183" t="s">
        <v>1574</v>
      </c>
      <c r="N14183">
        <v>72</v>
      </c>
      <c r="O14183">
        <v>33</v>
      </c>
      <c r="P14183" t="s">
        <v>38719</v>
      </c>
      <c r="Q14183" t="s">
        <v>38720</v>
      </c>
      <c r="R14183">
        <v>1</v>
      </c>
    </row>
    <row r="14184" spans="1:18" x14ac:dyDescent="0.15">
      <c r="A14184" s="1" t="s">
        <v>85894</v>
      </c>
      <c r="B14184" t="s">
        <v>85895</v>
      </c>
      <c r="C14184" t="s">
        <v>190</v>
      </c>
      <c r="D14184" t="s">
        <v>96592</v>
      </c>
      <c r="E14184">
        <v>2220</v>
      </c>
      <c r="F14184">
        <v>287</v>
      </c>
      <c r="G14184">
        <v>320</v>
      </c>
      <c r="H14184" t="s">
        <v>96578</v>
      </c>
      <c r="J14184" t="s">
        <v>85896</v>
      </c>
      <c r="K14184" s="2">
        <v>41368.58017361111</v>
      </c>
      <c r="L14184" s="3">
        <f t="shared" si="222"/>
        <v>41368</v>
      </c>
      <c r="M14184" t="s">
        <v>3619</v>
      </c>
      <c r="N14184">
        <v>1</v>
      </c>
      <c r="O14184">
        <v>0</v>
      </c>
      <c r="Q14184" t="s">
        <v>85897</v>
      </c>
      <c r="R14184">
        <v>1</v>
      </c>
    </row>
    <row r="14185" spans="1:18" x14ac:dyDescent="0.15">
      <c r="A14185" s="1" t="s">
        <v>38721</v>
      </c>
      <c r="B14185" t="s">
        <v>38722</v>
      </c>
      <c r="C14185" t="s">
        <v>94</v>
      </c>
      <c r="D14185" t="s">
        <v>96685</v>
      </c>
      <c r="E14185">
        <v>68</v>
      </c>
      <c r="F14185">
        <v>36</v>
      </c>
      <c r="G14185">
        <v>53</v>
      </c>
      <c r="H14185" t="s">
        <v>96576</v>
      </c>
      <c r="J14185" t="s">
        <v>38723</v>
      </c>
      <c r="K14185" s="2">
        <v>41368.58017361111</v>
      </c>
      <c r="L14185" s="3">
        <f t="shared" si="222"/>
        <v>41368</v>
      </c>
      <c r="M14185" t="s">
        <v>370</v>
      </c>
      <c r="N14185">
        <v>0</v>
      </c>
      <c r="O14185">
        <v>0</v>
      </c>
      <c r="Q14185" t="s">
        <v>38724</v>
      </c>
      <c r="R14185">
        <v>1</v>
      </c>
    </row>
    <row r="14186" spans="1:18" x14ac:dyDescent="0.15">
      <c r="A14186" s="1" t="s">
        <v>85890</v>
      </c>
      <c r="B14186" t="s">
        <v>85891</v>
      </c>
      <c r="C14186" t="s">
        <v>94</v>
      </c>
      <c r="E14186">
        <v>126</v>
      </c>
      <c r="F14186">
        <v>102</v>
      </c>
      <c r="G14186">
        <v>324</v>
      </c>
      <c r="H14186" t="s">
        <v>96576</v>
      </c>
      <c r="J14186" t="s">
        <v>85892</v>
      </c>
      <c r="K14186" s="2">
        <v>41368.580185185187</v>
      </c>
      <c r="L14186" s="3">
        <f t="shared" si="222"/>
        <v>41368</v>
      </c>
      <c r="M14186" t="s">
        <v>815</v>
      </c>
      <c r="N14186">
        <v>0</v>
      </c>
      <c r="O14186">
        <v>0</v>
      </c>
      <c r="Q14186" t="s">
        <v>85893</v>
      </c>
      <c r="R14186">
        <v>1</v>
      </c>
    </row>
    <row r="14187" spans="1:18" x14ac:dyDescent="0.15">
      <c r="A14187" s="1" t="s">
        <v>85876</v>
      </c>
      <c r="B14187" t="s">
        <v>85877</v>
      </c>
      <c r="C14187" t="s">
        <v>110</v>
      </c>
      <c r="D14187" t="s">
        <v>96596</v>
      </c>
      <c r="E14187">
        <v>135</v>
      </c>
      <c r="F14187">
        <v>209</v>
      </c>
      <c r="G14187">
        <v>1746</v>
      </c>
      <c r="H14187" t="s">
        <v>96576</v>
      </c>
      <c r="J14187" t="s">
        <v>85878</v>
      </c>
      <c r="K14187" s="2">
        <v>41368.58021990741</v>
      </c>
      <c r="L14187" s="3">
        <f t="shared" si="222"/>
        <v>41368</v>
      </c>
      <c r="M14187" t="s">
        <v>117</v>
      </c>
      <c r="N14187">
        <v>0</v>
      </c>
      <c r="O14187">
        <v>2</v>
      </c>
      <c r="Q14187" t="s">
        <v>85879</v>
      </c>
      <c r="R14187">
        <v>1</v>
      </c>
    </row>
    <row r="14188" spans="1:18" x14ac:dyDescent="0.15">
      <c r="A14188" s="1" t="s">
        <v>85403</v>
      </c>
      <c r="B14188" t="s">
        <v>85404</v>
      </c>
      <c r="C14188" t="s">
        <v>344</v>
      </c>
      <c r="D14188" t="s">
        <v>96639</v>
      </c>
      <c r="E14188">
        <v>82</v>
      </c>
      <c r="F14188">
        <v>1002</v>
      </c>
      <c r="G14188">
        <v>96</v>
      </c>
      <c r="H14188" t="s">
        <v>96576</v>
      </c>
      <c r="J14188" t="s">
        <v>85888</v>
      </c>
      <c r="K14188" s="2">
        <v>41368.58021990741</v>
      </c>
      <c r="L14188" s="3">
        <f t="shared" si="222"/>
        <v>41368</v>
      </c>
      <c r="M14188" t="s">
        <v>84</v>
      </c>
      <c r="N14188">
        <v>0</v>
      </c>
      <c r="O14188">
        <v>0</v>
      </c>
      <c r="Q14188" t="s">
        <v>85889</v>
      </c>
      <c r="R14188">
        <v>1</v>
      </c>
    </row>
    <row r="14189" spans="1:18" x14ac:dyDescent="0.15">
      <c r="A14189" s="1" t="s">
        <v>85884</v>
      </c>
      <c r="B14189" t="s">
        <v>85885</v>
      </c>
      <c r="C14189" t="s">
        <v>110</v>
      </c>
      <c r="D14189" t="s">
        <v>96586</v>
      </c>
      <c r="E14189">
        <v>25</v>
      </c>
      <c r="F14189">
        <v>24</v>
      </c>
      <c r="G14189">
        <v>141</v>
      </c>
      <c r="H14189" t="s">
        <v>96576</v>
      </c>
      <c r="J14189" t="s">
        <v>85886</v>
      </c>
      <c r="K14189" s="2">
        <v>41368.58021990741</v>
      </c>
      <c r="L14189" s="3">
        <f t="shared" si="222"/>
        <v>41368</v>
      </c>
      <c r="M14189" t="s">
        <v>117</v>
      </c>
      <c r="N14189">
        <v>0</v>
      </c>
      <c r="O14189">
        <v>0</v>
      </c>
      <c r="Q14189" t="s">
        <v>85887</v>
      </c>
      <c r="R14189">
        <v>1</v>
      </c>
    </row>
    <row r="14190" spans="1:18" x14ac:dyDescent="0.15">
      <c r="A14190" s="1" t="s">
        <v>85880</v>
      </c>
      <c r="B14190" t="s">
        <v>85881</v>
      </c>
      <c r="C14190" t="s">
        <v>11046</v>
      </c>
      <c r="D14190" t="s">
        <v>96598</v>
      </c>
      <c r="E14190">
        <v>310</v>
      </c>
      <c r="F14190">
        <v>232</v>
      </c>
      <c r="G14190">
        <v>4465</v>
      </c>
      <c r="H14190" t="s">
        <v>96578</v>
      </c>
      <c r="J14190" t="s">
        <v>85882</v>
      </c>
      <c r="K14190" s="2">
        <v>41368.580231481479</v>
      </c>
      <c r="L14190" s="3">
        <f t="shared" si="222"/>
        <v>41368</v>
      </c>
      <c r="M14190" t="s">
        <v>84</v>
      </c>
      <c r="N14190">
        <v>0</v>
      </c>
      <c r="O14190">
        <v>5</v>
      </c>
      <c r="Q14190" t="s">
        <v>85883</v>
      </c>
      <c r="R14190">
        <v>1</v>
      </c>
    </row>
    <row r="14191" spans="1:18" x14ac:dyDescent="0.15">
      <c r="A14191" s="1" t="s">
        <v>38714</v>
      </c>
      <c r="B14191" t="s">
        <v>38715</v>
      </c>
      <c r="C14191" t="s">
        <v>586</v>
      </c>
      <c r="E14191">
        <v>646</v>
      </c>
      <c r="F14191">
        <v>396</v>
      </c>
      <c r="G14191">
        <v>1749</v>
      </c>
      <c r="H14191" t="s">
        <v>96578</v>
      </c>
      <c r="J14191" t="s">
        <v>38716</v>
      </c>
      <c r="K14191" s="2">
        <v>41368.580231481479</v>
      </c>
      <c r="L14191" s="3">
        <f t="shared" si="222"/>
        <v>41368</v>
      </c>
      <c r="M14191" t="s">
        <v>4422</v>
      </c>
      <c r="N14191">
        <v>0</v>
      </c>
      <c r="O14191">
        <v>0</v>
      </c>
      <c r="Q14191" t="s">
        <v>38717</v>
      </c>
      <c r="R14191">
        <v>1</v>
      </c>
    </row>
    <row r="14192" spans="1:18" x14ac:dyDescent="0.15">
      <c r="A14192" s="1" t="s">
        <v>38709</v>
      </c>
      <c r="B14192" t="s">
        <v>38710</v>
      </c>
      <c r="C14192" t="s">
        <v>3479</v>
      </c>
      <c r="D14192" t="s">
        <v>96757</v>
      </c>
      <c r="E14192">
        <v>394</v>
      </c>
      <c r="F14192">
        <v>325</v>
      </c>
      <c r="G14192">
        <v>1839</v>
      </c>
      <c r="H14192" t="s">
        <v>96578</v>
      </c>
      <c r="J14192" t="s">
        <v>38711</v>
      </c>
      <c r="K14192" s="2">
        <v>41368.580231481479</v>
      </c>
      <c r="L14192" s="3">
        <f t="shared" si="222"/>
        <v>41368</v>
      </c>
      <c r="M14192" t="s">
        <v>1756</v>
      </c>
      <c r="N14192">
        <v>0</v>
      </c>
      <c r="O14192">
        <v>0</v>
      </c>
      <c r="P14192" t="s">
        <v>38712</v>
      </c>
      <c r="Q14192" t="s">
        <v>38713</v>
      </c>
      <c r="R14192">
        <v>1</v>
      </c>
    </row>
    <row r="14193" spans="1:18" x14ac:dyDescent="0.15">
      <c r="A14193" s="1" t="s">
        <v>85872</v>
      </c>
      <c r="B14193" t="s">
        <v>85873</v>
      </c>
      <c r="C14193" t="s">
        <v>853</v>
      </c>
      <c r="D14193" t="s">
        <v>96594</v>
      </c>
      <c r="E14193">
        <v>26</v>
      </c>
      <c r="F14193">
        <v>15</v>
      </c>
      <c r="G14193">
        <v>156</v>
      </c>
      <c r="H14193" t="s">
        <v>96576</v>
      </c>
      <c r="J14193" t="s">
        <v>85874</v>
      </c>
      <c r="K14193" s="2">
        <v>41368.580231481479</v>
      </c>
      <c r="L14193" s="3">
        <f t="shared" si="222"/>
        <v>41368</v>
      </c>
      <c r="M14193" t="s">
        <v>84</v>
      </c>
      <c r="N14193">
        <v>0</v>
      </c>
      <c r="O14193">
        <v>0</v>
      </c>
      <c r="Q14193" t="s">
        <v>85875</v>
      </c>
      <c r="R14193">
        <v>1</v>
      </c>
    </row>
    <row r="14194" spans="1:18" x14ac:dyDescent="0.15">
      <c r="A14194" s="1" t="s">
        <v>85868</v>
      </c>
      <c r="B14194" t="s">
        <v>85869</v>
      </c>
      <c r="C14194" t="s">
        <v>94</v>
      </c>
      <c r="D14194" t="s">
        <v>96654</v>
      </c>
      <c r="E14194">
        <v>826</v>
      </c>
      <c r="F14194">
        <v>296</v>
      </c>
      <c r="G14194">
        <v>2454</v>
      </c>
      <c r="H14194" t="s">
        <v>96578</v>
      </c>
      <c r="J14194" t="s">
        <v>85870</v>
      </c>
      <c r="K14194" s="2">
        <v>41368.580289351848</v>
      </c>
      <c r="L14194" s="3">
        <f t="shared" si="222"/>
        <v>41368</v>
      </c>
      <c r="M14194" t="s">
        <v>4422</v>
      </c>
      <c r="N14194">
        <v>0</v>
      </c>
      <c r="O14194">
        <v>11</v>
      </c>
      <c r="Q14194" t="s">
        <v>85871</v>
      </c>
      <c r="R14194">
        <v>1</v>
      </c>
    </row>
    <row r="14195" spans="1:18" x14ac:dyDescent="0.15">
      <c r="A14195" s="1" t="s">
        <v>38691</v>
      </c>
      <c r="B14195" t="s">
        <v>38692</v>
      </c>
      <c r="C14195" t="s">
        <v>344</v>
      </c>
      <c r="E14195">
        <v>1395</v>
      </c>
      <c r="F14195">
        <v>39</v>
      </c>
      <c r="G14195">
        <v>9560</v>
      </c>
      <c r="H14195" t="s">
        <v>96576</v>
      </c>
      <c r="J14195" t="s">
        <v>38693</v>
      </c>
      <c r="K14195" s="2">
        <v>41368.580300925925</v>
      </c>
      <c r="L14195" s="3">
        <f t="shared" si="222"/>
        <v>41368</v>
      </c>
      <c r="M14195" t="s">
        <v>56</v>
      </c>
      <c r="N14195">
        <v>0</v>
      </c>
      <c r="O14195">
        <v>0</v>
      </c>
      <c r="P14195" t="s">
        <v>38694</v>
      </c>
      <c r="Q14195" t="s">
        <v>38695</v>
      </c>
      <c r="R14195">
        <v>1</v>
      </c>
    </row>
    <row r="14196" spans="1:18" x14ac:dyDescent="0.15">
      <c r="A14196" s="1" t="s">
        <v>38701</v>
      </c>
      <c r="B14196" t="s">
        <v>38702</v>
      </c>
      <c r="C14196" t="s">
        <v>110</v>
      </c>
      <c r="D14196" t="s">
        <v>96670</v>
      </c>
      <c r="E14196">
        <v>623</v>
      </c>
      <c r="F14196">
        <v>70</v>
      </c>
      <c r="G14196">
        <v>846</v>
      </c>
      <c r="H14196" t="s">
        <v>96576</v>
      </c>
      <c r="J14196" t="s">
        <v>38703</v>
      </c>
      <c r="K14196" s="2">
        <v>41368.580300925925</v>
      </c>
      <c r="L14196" s="3">
        <f t="shared" si="222"/>
        <v>41368</v>
      </c>
      <c r="M14196" t="s">
        <v>535</v>
      </c>
      <c r="N14196">
        <v>0</v>
      </c>
      <c r="O14196">
        <v>0</v>
      </c>
      <c r="Q14196" t="s">
        <v>38704</v>
      </c>
      <c r="R14196">
        <v>1</v>
      </c>
    </row>
    <row r="14197" spans="1:18" x14ac:dyDescent="0.15">
      <c r="A14197" s="1" t="s">
        <v>38696</v>
      </c>
      <c r="B14197" t="s">
        <v>38697</v>
      </c>
      <c r="C14197" t="s">
        <v>11046</v>
      </c>
      <c r="D14197" t="s">
        <v>96598</v>
      </c>
      <c r="E14197">
        <v>511</v>
      </c>
      <c r="F14197">
        <v>497</v>
      </c>
      <c r="G14197">
        <v>6839</v>
      </c>
      <c r="H14197" t="s">
        <v>96576</v>
      </c>
      <c r="J14197" t="s">
        <v>38698</v>
      </c>
      <c r="K14197" s="2">
        <v>41368.580300925925</v>
      </c>
      <c r="L14197" s="3">
        <f t="shared" si="222"/>
        <v>41368</v>
      </c>
      <c r="M14197" t="s">
        <v>63</v>
      </c>
      <c r="N14197">
        <v>0</v>
      </c>
      <c r="O14197">
        <v>0</v>
      </c>
      <c r="P14197" t="s">
        <v>38699</v>
      </c>
      <c r="Q14197" t="s">
        <v>38700</v>
      </c>
      <c r="R14197">
        <v>1</v>
      </c>
    </row>
    <row r="14198" spans="1:18" x14ac:dyDescent="0.15">
      <c r="A14198" s="1" t="s">
        <v>38705</v>
      </c>
      <c r="B14198" t="s">
        <v>38706</v>
      </c>
      <c r="C14198" t="s">
        <v>110</v>
      </c>
      <c r="D14198" t="s">
        <v>96586</v>
      </c>
      <c r="E14198">
        <v>139</v>
      </c>
      <c r="F14198">
        <v>117</v>
      </c>
      <c r="G14198">
        <v>3717</v>
      </c>
      <c r="H14198" t="s">
        <v>96576</v>
      </c>
      <c r="J14198" t="s">
        <v>38707</v>
      </c>
      <c r="K14198" s="2">
        <v>41368.580300925925</v>
      </c>
      <c r="L14198" s="3">
        <f t="shared" si="222"/>
        <v>41368</v>
      </c>
      <c r="M14198" t="s">
        <v>84</v>
      </c>
      <c r="N14198">
        <v>0</v>
      </c>
      <c r="O14198">
        <v>0</v>
      </c>
      <c r="Q14198" t="s">
        <v>38708</v>
      </c>
      <c r="R14198">
        <v>1</v>
      </c>
    </row>
    <row r="14199" spans="1:18" x14ac:dyDescent="0.15">
      <c r="A14199" s="1" t="s">
        <v>85863</v>
      </c>
      <c r="B14199" t="s">
        <v>85864</v>
      </c>
      <c r="C14199" t="s">
        <v>190</v>
      </c>
      <c r="D14199" t="s">
        <v>96643</v>
      </c>
      <c r="E14199">
        <v>12</v>
      </c>
      <c r="F14199">
        <v>184</v>
      </c>
      <c r="G14199">
        <v>146</v>
      </c>
      <c r="H14199" t="s">
        <v>96576</v>
      </c>
      <c r="J14199" t="s">
        <v>85865</v>
      </c>
      <c r="K14199" s="2">
        <v>41368.580312500002</v>
      </c>
      <c r="L14199" s="3">
        <f t="shared" si="222"/>
        <v>41368</v>
      </c>
      <c r="M14199" t="s">
        <v>1778</v>
      </c>
      <c r="N14199">
        <v>1</v>
      </c>
      <c r="O14199">
        <v>0</v>
      </c>
      <c r="P14199" t="s">
        <v>85866</v>
      </c>
      <c r="Q14199" t="s">
        <v>85867</v>
      </c>
      <c r="R14199">
        <v>1</v>
      </c>
    </row>
    <row r="14200" spans="1:18" x14ac:dyDescent="0.15">
      <c r="A14200" s="1" t="s">
        <v>38674</v>
      </c>
      <c r="B14200" t="s">
        <v>38675</v>
      </c>
      <c r="C14200" t="s">
        <v>3085</v>
      </c>
      <c r="D14200" t="s">
        <v>96903</v>
      </c>
      <c r="E14200">
        <v>75</v>
      </c>
      <c r="F14200">
        <v>78</v>
      </c>
      <c r="G14200">
        <v>430</v>
      </c>
      <c r="H14200" t="s">
        <v>96576</v>
      </c>
      <c r="J14200" t="s">
        <v>38676</v>
      </c>
      <c r="K14200" s="2">
        <v>41368.580312500002</v>
      </c>
      <c r="L14200" s="3">
        <f t="shared" si="222"/>
        <v>41368</v>
      </c>
      <c r="M14200" t="s">
        <v>23</v>
      </c>
      <c r="N14200">
        <v>0</v>
      </c>
      <c r="O14200">
        <v>0</v>
      </c>
      <c r="P14200" t="s">
        <v>38677</v>
      </c>
      <c r="Q14200" t="s">
        <v>38678</v>
      </c>
      <c r="R14200">
        <v>1</v>
      </c>
    </row>
    <row r="14201" spans="1:18" x14ac:dyDescent="0.15">
      <c r="A14201" s="1" t="s">
        <v>38683</v>
      </c>
      <c r="B14201" t="s">
        <v>38684</v>
      </c>
      <c r="C14201" t="s">
        <v>94</v>
      </c>
      <c r="D14201" t="s">
        <v>96684</v>
      </c>
      <c r="E14201">
        <v>17</v>
      </c>
      <c r="F14201">
        <v>44</v>
      </c>
      <c r="G14201">
        <v>8</v>
      </c>
      <c r="H14201" t="s">
        <v>96576</v>
      </c>
      <c r="J14201" t="s">
        <v>38685</v>
      </c>
      <c r="K14201" s="2">
        <v>41368.580324074072</v>
      </c>
      <c r="L14201" s="3">
        <f t="shared" si="222"/>
        <v>41368</v>
      </c>
      <c r="M14201" t="s">
        <v>117</v>
      </c>
      <c r="N14201">
        <v>0</v>
      </c>
      <c r="O14201">
        <v>0</v>
      </c>
      <c r="Q14201" t="s">
        <v>38686</v>
      </c>
      <c r="R14201">
        <v>1</v>
      </c>
    </row>
    <row r="14202" spans="1:18" x14ac:dyDescent="0.15">
      <c r="A14202" s="1" t="s">
        <v>38679</v>
      </c>
      <c r="B14202" t="s">
        <v>38680</v>
      </c>
      <c r="C14202" t="s">
        <v>190</v>
      </c>
      <c r="D14202" t="s">
        <v>96643</v>
      </c>
      <c r="E14202">
        <v>289</v>
      </c>
      <c r="F14202">
        <v>192</v>
      </c>
      <c r="G14202">
        <v>1412</v>
      </c>
      <c r="H14202" t="s">
        <v>96576</v>
      </c>
      <c r="J14202" t="s">
        <v>38681</v>
      </c>
      <c r="K14202" s="2">
        <v>41368.580335648148</v>
      </c>
      <c r="L14202" s="3">
        <f t="shared" si="222"/>
        <v>41368</v>
      </c>
      <c r="M14202" t="s">
        <v>205</v>
      </c>
      <c r="N14202">
        <v>0</v>
      </c>
      <c r="O14202">
        <v>1</v>
      </c>
      <c r="Q14202" t="s">
        <v>38682</v>
      </c>
      <c r="R14202">
        <v>1</v>
      </c>
    </row>
    <row r="14203" spans="1:18" x14ac:dyDescent="0.15">
      <c r="A14203" s="1" t="s">
        <v>38687</v>
      </c>
      <c r="B14203" t="s">
        <v>38688</v>
      </c>
      <c r="C14203" t="s">
        <v>94</v>
      </c>
      <c r="D14203" t="s">
        <v>96653</v>
      </c>
      <c r="E14203">
        <v>279</v>
      </c>
      <c r="F14203">
        <v>332</v>
      </c>
      <c r="G14203">
        <v>740</v>
      </c>
      <c r="H14203" t="s">
        <v>96576</v>
      </c>
      <c r="J14203" t="s">
        <v>38689</v>
      </c>
      <c r="K14203" s="2">
        <v>41368.580335648148</v>
      </c>
      <c r="L14203" s="3">
        <f t="shared" si="222"/>
        <v>41368</v>
      </c>
      <c r="M14203" t="s">
        <v>4422</v>
      </c>
      <c r="N14203">
        <v>0</v>
      </c>
      <c r="O14203">
        <v>0</v>
      </c>
      <c r="Q14203" t="s">
        <v>38690</v>
      </c>
      <c r="R14203">
        <v>1</v>
      </c>
    </row>
    <row r="14204" spans="1:18" x14ac:dyDescent="0.15">
      <c r="A14204" s="1" t="s">
        <v>38669</v>
      </c>
      <c r="B14204" t="s">
        <v>38670</v>
      </c>
      <c r="C14204" t="s">
        <v>190</v>
      </c>
      <c r="D14204" t="s">
        <v>96643</v>
      </c>
      <c r="E14204">
        <v>348</v>
      </c>
      <c r="F14204">
        <v>965</v>
      </c>
      <c r="G14204">
        <v>5518</v>
      </c>
      <c r="H14204" t="s">
        <v>96578</v>
      </c>
      <c r="J14204" t="s">
        <v>38671</v>
      </c>
      <c r="K14204" s="2">
        <v>41368.580347222225</v>
      </c>
      <c r="L14204" s="3">
        <f t="shared" si="222"/>
        <v>41368</v>
      </c>
      <c r="M14204" t="s">
        <v>23</v>
      </c>
      <c r="N14204">
        <v>2</v>
      </c>
      <c r="O14204">
        <v>1</v>
      </c>
      <c r="P14204" t="s">
        <v>38672</v>
      </c>
      <c r="Q14204" t="s">
        <v>38673</v>
      </c>
      <c r="R14204">
        <v>1</v>
      </c>
    </row>
    <row r="14205" spans="1:18" x14ac:dyDescent="0.15">
      <c r="A14205" s="1" t="s">
        <v>38660</v>
      </c>
      <c r="B14205" t="s">
        <v>38661</v>
      </c>
      <c r="C14205" t="s">
        <v>110</v>
      </c>
      <c r="D14205" t="s">
        <v>96596</v>
      </c>
      <c r="E14205">
        <v>1107</v>
      </c>
      <c r="F14205">
        <v>496</v>
      </c>
      <c r="G14205">
        <v>1258</v>
      </c>
      <c r="H14205" t="s">
        <v>96575</v>
      </c>
      <c r="I14205" t="s">
        <v>38662</v>
      </c>
      <c r="J14205" t="s">
        <v>38663</v>
      </c>
      <c r="K14205" s="2">
        <v>41368.580381944441</v>
      </c>
      <c r="L14205" s="3">
        <f t="shared" si="222"/>
        <v>41368</v>
      </c>
      <c r="M14205" t="s">
        <v>339</v>
      </c>
      <c r="N14205">
        <v>0</v>
      </c>
      <c r="O14205">
        <v>0</v>
      </c>
      <c r="P14205" t="s">
        <v>38664</v>
      </c>
      <c r="Q14205" t="s">
        <v>38659</v>
      </c>
      <c r="R14205">
        <v>1</v>
      </c>
    </row>
    <row r="14206" spans="1:18" x14ac:dyDescent="0.15">
      <c r="A14206" s="1" t="s">
        <v>38665</v>
      </c>
      <c r="B14206" t="s">
        <v>38666</v>
      </c>
      <c r="C14206" t="s">
        <v>110</v>
      </c>
      <c r="D14206" t="s">
        <v>96612</v>
      </c>
      <c r="E14206">
        <v>144</v>
      </c>
      <c r="F14206">
        <v>45</v>
      </c>
      <c r="G14206">
        <v>460</v>
      </c>
      <c r="H14206" t="s">
        <v>96576</v>
      </c>
      <c r="J14206" t="s">
        <v>38667</v>
      </c>
      <c r="K14206" s="2">
        <v>41368.580393518518</v>
      </c>
      <c r="L14206" s="3">
        <f t="shared" si="222"/>
        <v>41368</v>
      </c>
      <c r="M14206" t="s">
        <v>63</v>
      </c>
      <c r="N14206">
        <v>0</v>
      </c>
      <c r="O14206">
        <v>0</v>
      </c>
      <c r="Q14206" t="s">
        <v>38668</v>
      </c>
      <c r="R14206">
        <v>1</v>
      </c>
    </row>
    <row r="14207" spans="1:18" x14ac:dyDescent="0.15">
      <c r="A14207" s="1" t="s">
        <v>85855</v>
      </c>
      <c r="B14207" t="s">
        <v>85856</v>
      </c>
      <c r="C14207" t="s">
        <v>3085</v>
      </c>
      <c r="D14207" t="s">
        <v>96600</v>
      </c>
      <c r="E14207">
        <v>129</v>
      </c>
      <c r="F14207">
        <v>239</v>
      </c>
      <c r="G14207">
        <v>2437</v>
      </c>
      <c r="H14207" t="s">
        <v>96576</v>
      </c>
      <c r="J14207" t="s">
        <v>85857</v>
      </c>
      <c r="K14207" s="2">
        <v>41368.580405092594</v>
      </c>
      <c r="L14207" s="3">
        <f t="shared" si="222"/>
        <v>41368</v>
      </c>
      <c r="M14207" t="s">
        <v>3328</v>
      </c>
      <c r="N14207">
        <v>1</v>
      </c>
      <c r="O14207">
        <v>0</v>
      </c>
      <c r="Q14207" t="s">
        <v>85858</v>
      </c>
      <c r="R14207">
        <v>1</v>
      </c>
    </row>
    <row r="14208" spans="1:18" x14ac:dyDescent="0.15">
      <c r="A14208" s="1" t="s">
        <v>38655</v>
      </c>
      <c r="B14208" t="s">
        <v>38656</v>
      </c>
      <c r="C14208" t="s">
        <v>110</v>
      </c>
      <c r="D14208" t="s">
        <v>96646</v>
      </c>
      <c r="E14208">
        <v>195</v>
      </c>
      <c r="F14208">
        <v>177</v>
      </c>
      <c r="G14208">
        <v>387</v>
      </c>
      <c r="H14208" t="s">
        <v>96576</v>
      </c>
      <c r="J14208" t="s">
        <v>38657</v>
      </c>
      <c r="K14208" s="2">
        <v>41368.580405092594</v>
      </c>
      <c r="L14208" s="3">
        <f t="shared" si="222"/>
        <v>41368</v>
      </c>
      <c r="M14208" t="s">
        <v>1825</v>
      </c>
      <c r="N14208">
        <v>0</v>
      </c>
      <c r="O14208">
        <v>0</v>
      </c>
      <c r="Q14208" t="s">
        <v>38658</v>
      </c>
      <c r="R14208">
        <v>1</v>
      </c>
    </row>
    <row r="14209" spans="1:18" x14ac:dyDescent="0.15">
      <c r="A14209" s="1" t="s">
        <v>38650</v>
      </c>
      <c r="B14209" t="s">
        <v>38651</v>
      </c>
      <c r="C14209" t="s">
        <v>110</v>
      </c>
      <c r="D14209" t="s">
        <v>96586</v>
      </c>
      <c r="E14209">
        <v>421</v>
      </c>
      <c r="F14209">
        <v>260</v>
      </c>
      <c r="G14209">
        <v>3305</v>
      </c>
      <c r="H14209" t="s">
        <v>96576</v>
      </c>
      <c r="J14209" t="s">
        <v>38652</v>
      </c>
      <c r="K14209" s="2">
        <v>41368.580416666664</v>
      </c>
      <c r="L14209" s="3">
        <f t="shared" si="222"/>
        <v>41368</v>
      </c>
      <c r="M14209" t="s">
        <v>117</v>
      </c>
      <c r="N14209">
        <v>0</v>
      </c>
      <c r="O14209">
        <v>4</v>
      </c>
      <c r="P14209" t="s">
        <v>38653</v>
      </c>
      <c r="Q14209" t="s">
        <v>38654</v>
      </c>
      <c r="R14209">
        <v>1</v>
      </c>
    </row>
    <row r="14210" spans="1:18" x14ac:dyDescent="0.15">
      <c r="A14210" s="1" t="s">
        <v>85859</v>
      </c>
      <c r="B14210" t="s">
        <v>85860</v>
      </c>
      <c r="C14210" t="s">
        <v>3332</v>
      </c>
      <c r="D14210" t="s">
        <v>96604</v>
      </c>
      <c r="E14210">
        <v>141</v>
      </c>
      <c r="F14210">
        <v>413</v>
      </c>
      <c r="G14210">
        <v>314</v>
      </c>
      <c r="H14210" t="s">
        <v>96576</v>
      </c>
      <c r="J14210" t="s">
        <v>85861</v>
      </c>
      <c r="K14210" s="2">
        <v>41368.580416666664</v>
      </c>
      <c r="L14210" s="3">
        <f t="shared" si="222"/>
        <v>41368</v>
      </c>
      <c r="M14210" t="s">
        <v>84</v>
      </c>
      <c r="N14210">
        <v>0</v>
      </c>
      <c r="O14210">
        <v>0</v>
      </c>
      <c r="Q14210" t="s">
        <v>85862</v>
      </c>
      <c r="R14210">
        <v>1</v>
      </c>
    </row>
    <row r="14211" spans="1:18" x14ac:dyDescent="0.15">
      <c r="A14211" s="1" t="s">
        <v>85850</v>
      </c>
      <c r="B14211" t="s">
        <v>85851</v>
      </c>
      <c r="C14211" t="s">
        <v>110</v>
      </c>
      <c r="D14211" t="s">
        <v>96586</v>
      </c>
      <c r="E14211">
        <v>595</v>
      </c>
      <c r="F14211">
        <v>437</v>
      </c>
      <c r="G14211">
        <v>1620</v>
      </c>
      <c r="H14211" t="s">
        <v>96578</v>
      </c>
      <c r="J14211" t="s">
        <v>85852</v>
      </c>
      <c r="K14211" s="2">
        <v>41368.580439814818</v>
      </c>
      <c r="L14211" s="3">
        <f t="shared" si="222"/>
        <v>41368</v>
      </c>
      <c r="M14211" t="s">
        <v>205</v>
      </c>
      <c r="N14211">
        <v>0</v>
      </c>
      <c r="O14211">
        <v>11</v>
      </c>
      <c r="P14211" t="s">
        <v>85853</v>
      </c>
      <c r="Q14211" t="s">
        <v>85854</v>
      </c>
      <c r="R14211">
        <v>1</v>
      </c>
    </row>
    <row r="14212" spans="1:18" x14ac:dyDescent="0.15">
      <c r="A14212" s="1" t="s">
        <v>85841</v>
      </c>
      <c r="B14212" t="s">
        <v>85842</v>
      </c>
      <c r="C14212" t="s">
        <v>110</v>
      </c>
      <c r="D14212" t="s">
        <v>96712</v>
      </c>
      <c r="E14212">
        <v>214</v>
      </c>
      <c r="F14212">
        <v>299</v>
      </c>
      <c r="G14212">
        <v>446</v>
      </c>
      <c r="H14212" t="s">
        <v>96576</v>
      </c>
      <c r="J14212" t="s">
        <v>85843</v>
      </c>
      <c r="K14212" s="2">
        <v>41368.580451388887</v>
      </c>
      <c r="L14212" s="3">
        <f t="shared" si="222"/>
        <v>41368</v>
      </c>
      <c r="M14212" t="s">
        <v>7362</v>
      </c>
      <c r="N14212">
        <v>0</v>
      </c>
      <c r="O14212">
        <v>13</v>
      </c>
      <c r="Q14212" t="s">
        <v>85844</v>
      </c>
      <c r="R14212">
        <v>1</v>
      </c>
    </row>
    <row r="14213" spans="1:18" x14ac:dyDescent="0.15">
      <c r="A14213" s="1" t="s">
        <v>38646</v>
      </c>
      <c r="B14213" t="s">
        <v>38647</v>
      </c>
      <c r="C14213" t="s">
        <v>110</v>
      </c>
      <c r="D14213" t="s">
        <v>96586</v>
      </c>
      <c r="E14213">
        <v>756</v>
      </c>
      <c r="F14213">
        <v>816</v>
      </c>
      <c r="G14213">
        <v>3453</v>
      </c>
      <c r="H14213" t="s">
        <v>96578</v>
      </c>
      <c r="J14213" t="s">
        <v>38648</v>
      </c>
      <c r="K14213" s="2">
        <v>41368.580451388887</v>
      </c>
      <c r="L14213" s="3">
        <f t="shared" si="222"/>
        <v>41368</v>
      </c>
      <c r="M14213" t="s">
        <v>23</v>
      </c>
      <c r="N14213">
        <v>0</v>
      </c>
      <c r="O14213">
        <v>0</v>
      </c>
      <c r="Q14213" t="s">
        <v>38649</v>
      </c>
      <c r="R14213">
        <v>1</v>
      </c>
    </row>
    <row r="14214" spans="1:18" x14ac:dyDescent="0.15">
      <c r="A14214" s="1" t="s">
        <v>85837</v>
      </c>
      <c r="B14214" t="s">
        <v>85838</v>
      </c>
      <c r="C14214" t="s">
        <v>2793</v>
      </c>
      <c r="D14214" t="s">
        <v>96645</v>
      </c>
      <c r="E14214">
        <v>1315</v>
      </c>
      <c r="F14214">
        <v>633</v>
      </c>
      <c r="G14214">
        <v>313</v>
      </c>
      <c r="H14214" t="s">
        <v>96576</v>
      </c>
      <c r="J14214" t="s">
        <v>85839</v>
      </c>
      <c r="K14214" s="2">
        <v>41368.580462962964</v>
      </c>
      <c r="L14214" s="3">
        <f t="shared" si="222"/>
        <v>41368</v>
      </c>
      <c r="M14214" t="s">
        <v>71485</v>
      </c>
      <c r="N14214">
        <v>3</v>
      </c>
      <c r="O14214">
        <v>4</v>
      </c>
      <c r="Q14214" t="s">
        <v>85840</v>
      </c>
      <c r="R14214">
        <v>1</v>
      </c>
    </row>
    <row r="14215" spans="1:18" x14ac:dyDescent="0.15">
      <c r="A14215" s="1" t="s">
        <v>85845</v>
      </c>
      <c r="B14215" t="s">
        <v>85846</v>
      </c>
      <c r="C14215" t="s">
        <v>9772</v>
      </c>
      <c r="D14215" t="s">
        <v>96632</v>
      </c>
      <c r="E14215">
        <v>169</v>
      </c>
      <c r="F14215">
        <v>171</v>
      </c>
      <c r="G14215">
        <v>596</v>
      </c>
      <c r="H14215" t="s">
        <v>96578</v>
      </c>
      <c r="J14215" t="s">
        <v>85847</v>
      </c>
      <c r="K14215" s="2">
        <v>41368.580474537041</v>
      </c>
      <c r="L14215" s="3">
        <f t="shared" si="222"/>
        <v>41368</v>
      </c>
      <c r="M14215" t="s">
        <v>117</v>
      </c>
      <c r="N14215">
        <v>0</v>
      </c>
      <c r="O14215">
        <v>5</v>
      </c>
      <c r="P14215" t="s">
        <v>85848</v>
      </c>
      <c r="Q14215" t="s">
        <v>85849</v>
      </c>
      <c r="R14215">
        <v>1</v>
      </c>
    </row>
    <row r="14216" spans="1:18" x14ac:dyDescent="0.15">
      <c r="A14216" s="1" t="s">
        <v>38643</v>
      </c>
      <c r="B14216" t="s">
        <v>38644</v>
      </c>
      <c r="C14216" t="s">
        <v>94</v>
      </c>
      <c r="E14216">
        <v>1455</v>
      </c>
      <c r="F14216">
        <v>658</v>
      </c>
      <c r="G14216">
        <v>15167</v>
      </c>
      <c r="H14216" t="s">
        <v>96576</v>
      </c>
      <c r="J14216" t="s">
        <v>38645</v>
      </c>
      <c r="K14216" s="2">
        <v>41368.580474537041</v>
      </c>
      <c r="L14216" s="3">
        <f t="shared" si="222"/>
        <v>41368</v>
      </c>
      <c r="M14216" t="s">
        <v>545</v>
      </c>
      <c r="N14216">
        <v>0</v>
      </c>
      <c r="O14216">
        <v>0</v>
      </c>
      <c r="Q14216" t="s">
        <v>36481</v>
      </c>
      <c r="R14216">
        <v>1</v>
      </c>
    </row>
    <row r="14217" spans="1:18" x14ac:dyDescent="0.15">
      <c r="A14217" s="1" t="s">
        <v>85832</v>
      </c>
      <c r="B14217" t="s">
        <v>85833</v>
      </c>
      <c r="C14217" t="s">
        <v>94</v>
      </c>
      <c r="D14217" t="s">
        <v>96742</v>
      </c>
      <c r="E14217">
        <v>14477</v>
      </c>
      <c r="F14217">
        <v>2128</v>
      </c>
      <c r="G14217">
        <v>11517</v>
      </c>
      <c r="H14217" t="s">
        <v>96578</v>
      </c>
      <c r="J14217" t="s">
        <v>85834</v>
      </c>
      <c r="K14217" s="2">
        <v>41368.58048611111</v>
      </c>
      <c r="L14217" s="3">
        <f t="shared" si="222"/>
        <v>41368</v>
      </c>
      <c r="M14217" t="s">
        <v>84</v>
      </c>
      <c r="N14217">
        <v>2</v>
      </c>
      <c r="O14217">
        <v>1</v>
      </c>
      <c r="P14217" t="s">
        <v>85835</v>
      </c>
      <c r="Q14217" t="s">
        <v>85836</v>
      </c>
      <c r="R14217">
        <v>1</v>
      </c>
    </row>
    <row r="14218" spans="1:18" x14ac:dyDescent="0.15">
      <c r="A14218" s="1" t="s">
        <v>37752</v>
      </c>
      <c r="B14218" t="s">
        <v>37753</v>
      </c>
      <c r="C14218" t="s">
        <v>2793</v>
      </c>
      <c r="D14218" t="s">
        <v>96645</v>
      </c>
      <c r="E14218">
        <v>12288</v>
      </c>
      <c r="F14218">
        <v>2974</v>
      </c>
      <c r="G14218">
        <v>2063</v>
      </c>
      <c r="H14218" t="s">
        <v>96575</v>
      </c>
      <c r="I14218" t="s">
        <v>37754</v>
      </c>
      <c r="J14218" t="s">
        <v>38636</v>
      </c>
      <c r="K14218" s="2">
        <v>41368.580509259256</v>
      </c>
      <c r="L14218" s="3">
        <f t="shared" si="222"/>
        <v>41368</v>
      </c>
      <c r="M14218" t="s">
        <v>461</v>
      </c>
      <c r="N14218">
        <v>0</v>
      </c>
      <c r="O14218">
        <v>0</v>
      </c>
      <c r="P14218" t="s">
        <v>38637</v>
      </c>
      <c r="Q14218" t="s">
        <v>38638</v>
      </c>
      <c r="R14218">
        <v>1</v>
      </c>
    </row>
    <row r="14219" spans="1:18" x14ac:dyDescent="0.15">
      <c r="A14219" s="1" t="s">
        <v>38639</v>
      </c>
      <c r="B14219" t="s">
        <v>38640</v>
      </c>
      <c r="C14219" t="s">
        <v>3837</v>
      </c>
      <c r="D14219" t="s">
        <v>96732</v>
      </c>
      <c r="E14219">
        <v>93</v>
      </c>
      <c r="F14219">
        <v>445</v>
      </c>
      <c r="G14219">
        <v>1011</v>
      </c>
      <c r="H14219" t="s">
        <v>96576</v>
      </c>
      <c r="J14219" t="s">
        <v>38641</v>
      </c>
      <c r="K14219" s="2">
        <v>41368.580509259256</v>
      </c>
      <c r="L14219" s="3">
        <f t="shared" si="222"/>
        <v>41368</v>
      </c>
      <c r="M14219" t="s">
        <v>9509</v>
      </c>
      <c r="N14219">
        <v>0</v>
      </c>
      <c r="O14219">
        <v>0</v>
      </c>
      <c r="Q14219" t="s">
        <v>38642</v>
      </c>
      <c r="R14219">
        <v>1</v>
      </c>
    </row>
    <row r="14220" spans="1:18" x14ac:dyDescent="0.15">
      <c r="A14220" s="1" t="s">
        <v>85828</v>
      </c>
      <c r="B14220" t="s">
        <v>85829</v>
      </c>
      <c r="C14220" t="s">
        <v>853</v>
      </c>
      <c r="D14220" t="s">
        <v>96801</v>
      </c>
      <c r="E14220">
        <v>359</v>
      </c>
      <c r="F14220">
        <v>336</v>
      </c>
      <c r="G14220">
        <v>1221</v>
      </c>
      <c r="H14220" t="s">
        <v>96578</v>
      </c>
      <c r="J14220" t="s">
        <v>85830</v>
      </c>
      <c r="K14220" s="2">
        <v>41368.58053240741</v>
      </c>
      <c r="L14220" s="3">
        <f t="shared" si="222"/>
        <v>41368</v>
      </c>
      <c r="M14220" t="s">
        <v>3213</v>
      </c>
      <c r="N14220">
        <v>3</v>
      </c>
      <c r="O14220">
        <v>0</v>
      </c>
      <c r="Q14220" t="s">
        <v>85831</v>
      </c>
      <c r="R14220">
        <v>1</v>
      </c>
    </row>
    <row r="14221" spans="1:18" x14ac:dyDescent="0.15">
      <c r="A14221" s="1" t="s">
        <v>38625</v>
      </c>
      <c r="B14221" t="s">
        <v>38626</v>
      </c>
      <c r="C14221" t="s">
        <v>2793</v>
      </c>
      <c r="D14221" t="s">
        <v>96645</v>
      </c>
      <c r="E14221">
        <v>38137</v>
      </c>
      <c r="F14221">
        <v>2051</v>
      </c>
      <c r="G14221">
        <v>5172</v>
      </c>
      <c r="H14221" t="s">
        <v>96575</v>
      </c>
      <c r="I14221" t="s">
        <v>38627</v>
      </c>
      <c r="J14221" t="s">
        <v>38628</v>
      </c>
      <c r="K14221" s="2">
        <v>41368.580567129633</v>
      </c>
      <c r="L14221" s="3">
        <f t="shared" si="222"/>
        <v>41368</v>
      </c>
      <c r="M14221" t="s">
        <v>84</v>
      </c>
      <c r="N14221">
        <v>3</v>
      </c>
      <c r="O14221">
        <v>0</v>
      </c>
      <c r="P14221" t="s">
        <v>38629</v>
      </c>
      <c r="Q14221" t="s">
        <v>38630</v>
      </c>
      <c r="R14221">
        <v>1</v>
      </c>
    </row>
    <row r="14222" spans="1:18" x14ac:dyDescent="0.15">
      <c r="A14222" s="1" t="s">
        <v>85823</v>
      </c>
      <c r="B14222" t="s">
        <v>85824</v>
      </c>
      <c r="C14222" t="s">
        <v>94</v>
      </c>
      <c r="D14222" t="s">
        <v>96654</v>
      </c>
      <c r="E14222">
        <v>326</v>
      </c>
      <c r="F14222">
        <v>258</v>
      </c>
      <c r="G14222">
        <v>710</v>
      </c>
      <c r="H14222" t="s">
        <v>96578</v>
      </c>
      <c r="J14222" t="s">
        <v>85825</v>
      </c>
      <c r="K14222" s="2">
        <v>41368.580567129633</v>
      </c>
      <c r="L14222" s="3">
        <f t="shared" si="222"/>
        <v>41368</v>
      </c>
      <c r="M14222" t="s">
        <v>117</v>
      </c>
      <c r="N14222">
        <v>0</v>
      </c>
      <c r="O14222">
        <v>0</v>
      </c>
      <c r="P14222" t="s">
        <v>85826</v>
      </c>
      <c r="Q14222" t="s">
        <v>85827</v>
      </c>
      <c r="R14222">
        <v>1</v>
      </c>
    </row>
    <row r="14223" spans="1:18" x14ac:dyDescent="0.15">
      <c r="A14223" s="1" t="s">
        <v>38631</v>
      </c>
      <c r="B14223" t="s">
        <v>38632</v>
      </c>
      <c r="C14223" t="s">
        <v>1005</v>
      </c>
      <c r="D14223" t="s">
        <v>96618</v>
      </c>
      <c r="E14223">
        <v>128</v>
      </c>
      <c r="F14223">
        <v>451</v>
      </c>
      <c r="G14223">
        <v>190</v>
      </c>
      <c r="H14223" t="s">
        <v>96576</v>
      </c>
      <c r="J14223" t="s">
        <v>38633</v>
      </c>
      <c r="K14223" s="2">
        <v>41368.580567129633</v>
      </c>
      <c r="L14223" s="3">
        <f t="shared" si="222"/>
        <v>41368</v>
      </c>
      <c r="M14223" t="s">
        <v>205</v>
      </c>
      <c r="N14223">
        <v>0</v>
      </c>
      <c r="O14223">
        <v>0</v>
      </c>
      <c r="P14223" t="s">
        <v>38634</v>
      </c>
      <c r="Q14223" t="s">
        <v>38635</v>
      </c>
      <c r="R14223">
        <v>1</v>
      </c>
    </row>
    <row r="14224" spans="1:18" x14ac:dyDescent="0.15">
      <c r="A14224" s="1" t="s">
        <v>38620</v>
      </c>
      <c r="B14224" t="s">
        <v>38621</v>
      </c>
      <c r="C14224" t="s">
        <v>344</v>
      </c>
      <c r="D14224" t="s">
        <v>96589</v>
      </c>
      <c r="E14224">
        <v>77</v>
      </c>
      <c r="F14224">
        <v>126</v>
      </c>
      <c r="G14224">
        <v>670</v>
      </c>
      <c r="H14224" t="s">
        <v>96576</v>
      </c>
      <c r="J14224" t="s">
        <v>38622</v>
      </c>
      <c r="K14224" s="2">
        <v>41368.580601851849</v>
      </c>
      <c r="L14224" s="3">
        <f t="shared" si="222"/>
        <v>41368</v>
      </c>
      <c r="M14224" t="s">
        <v>63</v>
      </c>
      <c r="N14224">
        <v>3</v>
      </c>
      <c r="O14224">
        <v>0</v>
      </c>
      <c r="P14224" t="s">
        <v>38623</v>
      </c>
      <c r="Q14224" t="s">
        <v>38624</v>
      </c>
      <c r="R14224">
        <v>1</v>
      </c>
    </row>
    <row r="14225" spans="1:18" x14ac:dyDescent="0.15">
      <c r="A14225" s="1" t="s">
        <v>85820</v>
      </c>
      <c r="B14225" t="s">
        <v>85821</v>
      </c>
      <c r="C14225" t="s">
        <v>190</v>
      </c>
      <c r="D14225" t="s">
        <v>96644</v>
      </c>
      <c r="E14225">
        <v>892</v>
      </c>
      <c r="F14225">
        <v>1309</v>
      </c>
      <c r="G14225">
        <v>5097</v>
      </c>
      <c r="H14225" t="s">
        <v>96576</v>
      </c>
      <c r="J14225" t="s">
        <v>85822</v>
      </c>
      <c r="K14225" s="2">
        <v>41368.580601851849</v>
      </c>
      <c r="L14225" s="3">
        <f t="shared" si="222"/>
        <v>41368</v>
      </c>
      <c r="M14225" t="s">
        <v>84</v>
      </c>
      <c r="N14225">
        <v>2</v>
      </c>
      <c r="O14225">
        <v>0</v>
      </c>
      <c r="Q14225" t="s">
        <v>84683</v>
      </c>
      <c r="R14225">
        <v>1</v>
      </c>
    </row>
    <row r="14226" spans="1:18" x14ac:dyDescent="0.15">
      <c r="A14226" s="1" t="s">
        <v>38615</v>
      </c>
      <c r="B14226" t="s">
        <v>38616</v>
      </c>
      <c r="C14226" t="s">
        <v>7508</v>
      </c>
      <c r="D14226" t="s">
        <v>96721</v>
      </c>
      <c r="E14226">
        <v>6119</v>
      </c>
      <c r="F14226">
        <v>139</v>
      </c>
      <c r="G14226">
        <v>7157</v>
      </c>
      <c r="H14226" t="s">
        <v>96576</v>
      </c>
      <c r="J14226" t="s">
        <v>38617</v>
      </c>
      <c r="K14226" s="2">
        <v>41368.580601851849</v>
      </c>
      <c r="L14226" s="3">
        <f t="shared" si="222"/>
        <v>41368</v>
      </c>
      <c r="M14226" t="s">
        <v>63</v>
      </c>
      <c r="N14226">
        <v>1</v>
      </c>
      <c r="O14226">
        <v>0</v>
      </c>
      <c r="P14226" t="s">
        <v>38618</v>
      </c>
      <c r="Q14226" t="s">
        <v>38619</v>
      </c>
      <c r="R14226">
        <v>1</v>
      </c>
    </row>
    <row r="14227" spans="1:18" x14ac:dyDescent="0.15">
      <c r="A14227" s="1" t="s">
        <v>38611</v>
      </c>
      <c r="B14227" t="s">
        <v>38612</v>
      </c>
      <c r="C14227" t="s">
        <v>131</v>
      </c>
      <c r="D14227" t="s">
        <v>96656</v>
      </c>
      <c r="E14227">
        <v>60</v>
      </c>
      <c r="F14227">
        <v>84</v>
      </c>
      <c r="G14227">
        <v>208</v>
      </c>
      <c r="H14227" t="s">
        <v>96576</v>
      </c>
      <c r="J14227" t="s">
        <v>38613</v>
      </c>
      <c r="K14227" s="2">
        <v>41368.580601851849</v>
      </c>
      <c r="L14227" s="3">
        <f t="shared" si="222"/>
        <v>41368</v>
      </c>
      <c r="M14227" t="s">
        <v>117</v>
      </c>
      <c r="N14227">
        <v>0</v>
      </c>
      <c r="O14227">
        <v>0</v>
      </c>
      <c r="Q14227" t="s">
        <v>38614</v>
      </c>
      <c r="R14227">
        <v>1</v>
      </c>
    </row>
    <row r="14228" spans="1:18" x14ac:dyDescent="0.15">
      <c r="A14228" s="1" t="s">
        <v>38544</v>
      </c>
      <c r="B14228" t="s">
        <v>38545</v>
      </c>
      <c r="C14228" t="s">
        <v>4086</v>
      </c>
      <c r="D14228" t="s">
        <v>96638</v>
      </c>
      <c r="E14228">
        <v>20</v>
      </c>
      <c r="F14228">
        <v>38</v>
      </c>
      <c r="G14228">
        <v>43</v>
      </c>
      <c r="H14228" t="s">
        <v>96576</v>
      </c>
      <c r="J14228" t="s">
        <v>38608</v>
      </c>
      <c r="K14228" s="2">
        <v>41368.580601851849</v>
      </c>
      <c r="L14228" s="3">
        <f t="shared" si="222"/>
        <v>41368</v>
      </c>
      <c r="M14228" t="s">
        <v>63</v>
      </c>
      <c r="N14228">
        <v>0</v>
      </c>
      <c r="O14228">
        <v>0</v>
      </c>
      <c r="P14228" t="s">
        <v>38609</v>
      </c>
      <c r="Q14228" t="s">
        <v>38610</v>
      </c>
      <c r="R14228">
        <v>1</v>
      </c>
    </row>
    <row r="14229" spans="1:18" x14ac:dyDescent="0.15">
      <c r="A14229" s="1" t="s">
        <v>38600</v>
      </c>
      <c r="B14229" t="s">
        <v>38601</v>
      </c>
      <c r="C14229" t="s">
        <v>1005</v>
      </c>
      <c r="D14229" t="s">
        <v>96618</v>
      </c>
      <c r="E14229">
        <v>30</v>
      </c>
      <c r="F14229">
        <v>59</v>
      </c>
      <c r="G14229">
        <v>42</v>
      </c>
      <c r="H14229" t="s">
        <v>96576</v>
      </c>
      <c r="J14229" t="s">
        <v>38602</v>
      </c>
      <c r="K14229" s="2">
        <v>41368.580613425926</v>
      </c>
      <c r="L14229" s="3">
        <f t="shared" si="222"/>
        <v>41368</v>
      </c>
      <c r="M14229" t="s">
        <v>1778</v>
      </c>
      <c r="N14229">
        <v>5</v>
      </c>
      <c r="O14229">
        <v>5</v>
      </c>
      <c r="Q14229" t="s">
        <v>38603</v>
      </c>
      <c r="R14229">
        <v>1</v>
      </c>
    </row>
    <row r="14230" spans="1:18" x14ac:dyDescent="0.15">
      <c r="A14230" s="1" t="s">
        <v>38604</v>
      </c>
      <c r="B14230" t="s">
        <v>38605</v>
      </c>
      <c r="C14230" t="s">
        <v>3332</v>
      </c>
      <c r="E14230">
        <v>45</v>
      </c>
      <c r="F14230">
        <v>65</v>
      </c>
      <c r="G14230">
        <v>181</v>
      </c>
      <c r="H14230" t="s">
        <v>96576</v>
      </c>
      <c r="J14230" t="s">
        <v>38606</v>
      </c>
      <c r="K14230" s="2">
        <v>41368.580613425926</v>
      </c>
      <c r="L14230" s="3">
        <f t="shared" si="222"/>
        <v>41368</v>
      </c>
      <c r="M14230" t="s">
        <v>117</v>
      </c>
      <c r="N14230">
        <v>0</v>
      </c>
      <c r="O14230">
        <v>3</v>
      </c>
      <c r="Q14230" t="s">
        <v>38607</v>
      </c>
      <c r="R14230">
        <v>1</v>
      </c>
    </row>
    <row r="14231" spans="1:18" x14ac:dyDescent="0.15">
      <c r="A14231" s="1" t="s">
        <v>85808</v>
      </c>
      <c r="B14231" t="s">
        <v>85809</v>
      </c>
      <c r="C14231" t="s">
        <v>131</v>
      </c>
      <c r="D14231" t="s">
        <v>96666</v>
      </c>
      <c r="E14231">
        <v>222</v>
      </c>
      <c r="F14231">
        <v>95</v>
      </c>
      <c r="G14231">
        <v>613</v>
      </c>
      <c r="H14231" t="s">
        <v>96576</v>
      </c>
      <c r="J14231" t="s">
        <v>85810</v>
      </c>
      <c r="K14231" s="2">
        <v>41368.580625000002</v>
      </c>
      <c r="L14231" s="3">
        <f t="shared" si="222"/>
        <v>41368</v>
      </c>
      <c r="M14231" t="s">
        <v>370</v>
      </c>
      <c r="N14231">
        <v>0</v>
      </c>
      <c r="O14231">
        <v>1</v>
      </c>
      <c r="Q14231" t="s">
        <v>85811</v>
      </c>
      <c r="R14231">
        <v>1</v>
      </c>
    </row>
    <row r="14232" spans="1:18" x14ac:dyDescent="0.15">
      <c r="A14232" s="1" t="s">
        <v>85816</v>
      </c>
      <c r="B14232" t="s">
        <v>85817</v>
      </c>
      <c r="C14232" t="s">
        <v>190</v>
      </c>
      <c r="E14232">
        <v>979</v>
      </c>
      <c r="F14232">
        <v>367</v>
      </c>
      <c r="G14232">
        <v>43374</v>
      </c>
      <c r="H14232" t="s">
        <v>96578</v>
      </c>
      <c r="J14232" t="s">
        <v>85818</v>
      </c>
      <c r="K14232" s="2">
        <v>41368.580625000002</v>
      </c>
      <c r="L14232" s="3">
        <f t="shared" si="222"/>
        <v>41368</v>
      </c>
      <c r="M14232" t="s">
        <v>370</v>
      </c>
      <c r="N14232">
        <v>0</v>
      </c>
      <c r="O14232">
        <v>0</v>
      </c>
      <c r="Q14232" t="s">
        <v>85819</v>
      </c>
      <c r="R14232">
        <v>1</v>
      </c>
    </row>
    <row r="14233" spans="1:18" x14ac:dyDescent="0.15">
      <c r="A14233" s="1" t="s">
        <v>38596</v>
      </c>
      <c r="B14233" t="s">
        <v>38597</v>
      </c>
      <c r="C14233" t="s">
        <v>9772</v>
      </c>
      <c r="D14233" t="s">
        <v>96632</v>
      </c>
      <c r="E14233">
        <v>42</v>
      </c>
      <c r="F14233">
        <v>68</v>
      </c>
      <c r="G14233">
        <v>130</v>
      </c>
      <c r="H14233" t="s">
        <v>96576</v>
      </c>
      <c r="J14233" t="s">
        <v>38598</v>
      </c>
      <c r="K14233" s="2">
        <v>41368.580648148149</v>
      </c>
      <c r="L14233" s="3">
        <f t="shared" si="222"/>
        <v>41368</v>
      </c>
      <c r="M14233" t="s">
        <v>535</v>
      </c>
      <c r="N14233">
        <v>3</v>
      </c>
      <c r="O14233">
        <v>1</v>
      </c>
      <c r="Q14233" t="s">
        <v>38599</v>
      </c>
      <c r="R14233">
        <v>1</v>
      </c>
    </row>
    <row r="14234" spans="1:18" x14ac:dyDescent="0.15">
      <c r="A14234" s="1" t="s">
        <v>85812</v>
      </c>
      <c r="B14234" t="s">
        <v>85813</v>
      </c>
      <c r="C14234" t="s">
        <v>131</v>
      </c>
      <c r="D14234" t="s">
        <v>96661</v>
      </c>
      <c r="E14234">
        <v>112</v>
      </c>
      <c r="F14234">
        <v>91</v>
      </c>
      <c r="G14234">
        <v>121</v>
      </c>
      <c r="H14234" t="s">
        <v>96576</v>
      </c>
      <c r="J14234" t="s">
        <v>85814</v>
      </c>
      <c r="K14234" s="2">
        <v>41368.580648148149</v>
      </c>
      <c r="L14234" s="3">
        <f t="shared" si="222"/>
        <v>41368</v>
      </c>
      <c r="M14234" t="s">
        <v>84</v>
      </c>
      <c r="N14234">
        <v>0</v>
      </c>
      <c r="O14234">
        <v>0</v>
      </c>
      <c r="Q14234" t="s">
        <v>85815</v>
      </c>
      <c r="R14234">
        <v>1</v>
      </c>
    </row>
    <row r="14235" spans="1:18" x14ac:dyDescent="0.15">
      <c r="A14235" s="1" t="s">
        <v>38591</v>
      </c>
      <c r="B14235" t="s">
        <v>38592</v>
      </c>
      <c r="C14235" t="s">
        <v>94</v>
      </c>
      <c r="D14235" t="s">
        <v>96692</v>
      </c>
      <c r="E14235">
        <v>439</v>
      </c>
      <c r="F14235">
        <v>473</v>
      </c>
      <c r="G14235">
        <v>2042</v>
      </c>
      <c r="H14235" t="s">
        <v>96578</v>
      </c>
      <c r="J14235" t="s">
        <v>38593</v>
      </c>
      <c r="K14235" s="2">
        <v>41368.580682870372</v>
      </c>
      <c r="L14235" s="3">
        <f t="shared" ref="L14235:L14298" si="223">INT(K14235)</f>
        <v>41368</v>
      </c>
      <c r="M14235" t="s">
        <v>4725</v>
      </c>
      <c r="N14235">
        <v>2</v>
      </c>
      <c r="O14235">
        <v>0</v>
      </c>
      <c r="P14235" t="s">
        <v>38594</v>
      </c>
      <c r="Q14235" t="s">
        <v>38595</v>
      </c>
      <c r="R14235">
        <v>1</v>
      </c>
    </row>
    <row r="14236" spans="1:18" x14ac:dyDescent="0.15">
      <c r="A14236" s="1" t="s">
        <v>85804</v>
      </c>
      <c r="B14236" t="s">
        <v>85805</v>
      </c>
      <c r="C14236" t="s">
        <v>3366</v>
      </c>
      <c r="D14236" t="s">
        <v>96650</v>
      </c>
      <c r="E14236">
        <v>65</v>
      </c>
      <c r="F14236">
        <v>31</v>
      </c>
      <c r="G14236">
        <v>18</v>
      </c>
      <c r="H14236" t="s">
        <v>96576</v>
      </c>
      <c r="J14236" t="s">
        <v>85806</v>
      </c>
      <c r="K14236" s="2">
        <v>41368.580694444441</v>
      </c>
      <c r="L14236" s="3">
        <f t="shared" si="223"/>
        <v>41368</v>
      </c>
      <c r="M14236" t="s">
        <v>117</v>
      </c>
      <c r="N14236">
        <v>0</v>
      </c>
      <c r="O14236">
        <v>0</v>
      </c>
      <c r="Q14236" t="s">
        <v>85807</v>
      </c>
      <c r="R14236">
        <v>1</v>
      </c>
    </row>
    <row r="14237" spans="1:18" x14ac:dyDescent="0.15">
      <c r="A14237" s="1" t="s">
        <v>38587</v>
      </c>
      <c r="B14237" t="s">
        <v>38588</v>
      </c>
      <c r="C14237" t="s">
        <v>2793</v>
      </c>
      <c r="E14237">
        <v>2</v>
      </c>
      <c r="F14237">
        <v>17</v>
      </c>
      <c r="G14237">
        <v>15</v>
      </c>
      <c r="H14237" t="s">
        <v>96576</v>
      </c>
      <c r="J14237" t="s">
        <v>38589</v>
      </c>
      <c r="K14237" s="2">
        <v>41368.580706018518</v>
      </c>
      <c r="L14237" s="3">
        <f t="shared" si="223"/>
        <v>41368</v>
      </c>
      <c r="M14237" t="s">
        <v>370</v>
      </c>
      <c r="N14237">
        <v>0</v>
      </c>
      <c r="O14237">
        <v>0</v>
      </c>
      <c r="Q14237" t="s">
        <v>38590</v>
      </c>
      <c r="R14237">
        <v>1</v>
      </c>
    </row>
    <row r="14238" spans="1:18" x14ac:dyDescent="0.15">
      <c r="A14238" s="1" t="s">
        <v>38583</v>
      </c>
      <c r="B14238" t="s">
        <v>38584</v>
      </c>
      <c r="C14238" t="s">
        <v>4086</v>
      </c>
      <c r="D14238" t="s">
        <v>96638</v>
      </c>
      <c r="E14238">
        <v>337</v>
      </c>
      <c r="F14238">
        <v>394</v>
      </c>
      <c r="G14238">
        <v>1286</v>
      </c>
      <c r="H14238" t="s">
        <v>96576</v>
      </c>
      <c r="J14238" t="s">
        <v>38585</v>
      </c>
      <c r="K14238" s="2">
        <v>41368.580717592595</v>
      </c>
      <c r="L14238" s="3">
        <f t="shared" si="223"/>
        <v>41368</v>
      </c>
      <c r="M14238" t="s">
        <v>1574</v>
      </c>
      <c r="N14238">
        <v>0</v>
      </c>
      <c r="O14238">
        <v>0</v>
      </c>
      <c r="Q14238" t="s">
        <v>38586</v>
      </c>
      <c r="R14238">
        <v>1</v>
      </c>
    </row>
    <row r="14239" spans="1:18" x14ac:dyDescent="0.15">
      <c r="A14239" s="1" t="s">
        <v>38159</v>
      </c>
      <c r="B14239" t="s">
        <v>38160</v>
      </c>
      <c r="C14239" t="s">
        <v>110</v>
      </c>
      <c r="D14239" t="s">
        <v>96640</v>
      </c>
      <c r="E14239">
        <v>573</v>
      </c>
      <c r="F14239">
        <v>483</v>
      </c>
      <c r="G14239">
        <v>1037</v>
      </c>
      <c r="H14239" t="s">
        <v>96576</v>
      </c>
      <c r="J14239" t="s">
        <v>38581</v>
      </c>
      <c r="K14239" s="2">
        <v>41368.580740740741</v>
      </c>
      <c r="L14239" s="3">
        <f t="shared" si="223"/>
        <v>41368</v>
      </c>
      <c r="M14239" t="s">
        <v>4422</v>
      </c>
      <c r="N14239">
        <v>0</v>
      </c>
      <c r="O14239">
        <v>0</v>
      </c>
      <c r="Q14239" t="s">
        <v>38582</v>
      </c>
      <c r="R14239">
        <v>1</v>
      </c>
    </row>
    <row r="14240" spans="1:18" x14ac:dyDescent="0.15">
      <c r="A14240" s="1" t="s">
        <v>85800</v>
      </c>
      <c r="B14240" t="s">
        <v>85801</v>
      </c>
      <c r="C14240" t="s">
        <v>110</v>
      </c>
      <c r="D14240" t="s">
        <v>96586</v>
      </c>
      <c r="E14240">
        <v>608</v>
      </c>
      <c r="F14240">
        <v>233</v>
      </c>
      <c r="G14240">
        <v>235</v>
      </c>
      <c r="H14240" t="s">
        <v>96578</v>
      </c>
      <c r="J14240" t="s">
        <v>85802</v>
      </c>
      <c r="K14240" s="2">
        <v>41368.580763888887</v>
      </c>
      <c r="L14240" s="3">
        <f t="shared" si="223"/>
        <v>41368</v>
      </c>
      <c r="M14240" t="s">
        <v>84</v>
      </c>
      <c r="N14240">
        <v>1</v>
      </c>
      <c r="O14240">
        <v>2</v>
      </c>
      <c r="Q14240" t="s">
        <v>85803</v>
      </c>
      <c r="R14240">
        <v>1</v>
      </c>
    </row>
    <row r="14241" spans="1:18" x14ac:dyDescent="0.15">
      <c r="A14241" s="1" t="s">
        <v>85794</v>
      </c>
      <c r="B14241" t="s">
        <v>85795</v>
      </c>
      <c r="C14241" t="s">
        <v>3479</v>
      </c>
      <c r="D14241" t="s">
        <v>96766</v>
      </c>
      <c r="E14241">
        <v>9423</v>
      </c>
      <c r="F14241">
        <v>1576</v>
      </c>
      <c r="G14241">
        <v>31894</v>
      </c>
      <c r="H14241" t="s">
        <v>96575</v>
      </c>
      <c r="I14241" t="s">
        <v>85796</v>
      </c>
      <c r="J14241" t="s">
        <v>85797</v>
      </c>
      <c r="K14241" s="2">
        <v>41368.580775462964</v>
      </c>
      <c r="L14241" s="3">
        <f t="shared" si="223"/>
        <v>41368</v>
      </c>
      <c r="M14241" t="s">
        <v>9915</v>
      </c>
      <c r="N14241">
        <v>0</v>
      </c>
      <c r="O14241">
        <v>0</v>
      </c>
      <c r="P14241" t="s">
        <v>85798</v>
      </c>
      <c r="Q14241" t="s">
        <v>85799</v>
      </c>
      <c r="R14241">
        <v>1</v>
      </c>
    </row>
    <row r="14242" spans="1:18" x14ac:dyDescent="0.15">
      <c r="A14242" s="1" t="s">
        <v>38577</v>
      </c>
      <c r="B14242" t="s">
        <v>38578</v>
      </c>
      <c r="C14242" t="s">
        <v>94</v>
      </c>
      <c r="D14242" t="s">
        <v>96742</v>
      </c>
      <c r="E14242">
        <v>527</v>
      </c>
      <c r="F14242">
        <v>1682</v>
      </c>
      <c r="G14242">
        <v>976</v>
      </c>
      <c r="H14242" t="s">
        <v>96576</v>
      </c>
      <c r="J14242" t="s">
        <v>38579</v>
      </c>
      <c r="K14242" s="2">
        <v>41368.580810185187</v>
      </c>
      <c r="L14242" s="3">
        <f t="shared" si="223"/>
        <v>41368</v>
      </c>
      <c r="M14242" t="s">
        <v>205</v>
      </c>
      <c r="N14242">
        <v>0</v>
      </c>
      <c r="O14242">
        <v>0</v>
      </c>
      <c r="Q14242" t="s">
        <v>38580</v>
      </c>
      <c r="R14242">
        <v>1</v>
      </c>
    </row>
    <row r="14243" spans="1:18" x14ac:dyDescent="0.15">
      <c r="A14243" s="1" t="s">
        <v>38573</v>
      </c>
      <c r="B14243" t="s">
        <v>38574</v>
      </c>
      <c r="C14243" t="s">
        <v>27</v>
      </c>
      <c r="E14243">
        <v>690</v>
      </c>
      <c r="F14243">
        <v>1993</v>
      </c>
      <c r="G14243">
        <v>4980</v>
      </c>
      <c r="H14243" t="s">
        <v>96576</v>
      </c>
      <c r="J14243" t="s">
        <v>38575</v>
      </c>
      <c r="K14243" s="2">
        <v>41368.58084490741</v>
      </c>
      <c r="L14243" s="3">
        <f t="shared" si="223"/>
        <v>41368</v>
      </c>
      <c r="M14243" t="s">
        <v>84</v>
      </c>
      <c r="N14243">
        <v>0</v>
      </c>
      <c r="O14243">
        <v>0</v>
      </c>
      <c r="Q14243" t="s">
        <v>38576</v>
      </c>
      <c r="R14243">
        <v>1</v>
      </c>
    </row>
    <row r="14244" spans="1:18" x14ac:dyDescent="0.15">
      <c r="A14244" s="1" t="s">
        <v>38568</v>
      </c>
      <c r="B14244" t="s">
        <v>38569</v>
      </c>
      <c r="C14244" t="s">
        <v>190</v>
      </c>
      <c r="D14244" t="s">
        <v>96592</v>
      </c>
      <c r="E14244">
        <v>388</v>
      </c>
      <c r="F14244">
        <v>389</v>
      </c>
      <c r="G14244">
        <v>1989</v>
      </c>
      <c r="H14244" t="s">
        <v>96578</v>
      </c>
      <c r="J14244" t="s">
        <v>38570</v>
      </c>
      <c r="K14244" s="2">
        <v>41368.580868055556</v>
      </c>
      <c r="L14244" s="3">
        <f t="shared" si="223"/>
        <v>41368</v>
      </c>
      <c r="M14244" t="s">
        <v>63</v>
      </c>
      <c r="N14244">
        <v>0</v>
      </c>
      <c r="O14244">
        <v>0</v>
      </c>
      <c r="P14244" t="s">
        <v>38571</v>
      </c>
      <c r="Q14244" t="s">
        <v>38572</v>
      </c>
      <c r="R14244">
        <v>1</v>
      </c>
    </row>
    <row r="14245" spans="1:18" x14ac:dyDescent="0.15">
      <c r="A14245" s="1" t="s">
        <v>85790</v>
      </c>
      <c r="B14245" t="s">
        <v>85791</v>
      </c>
      <c r="C14245" t="s">
        <v>110</v>
      </c>
      <c r="D14245" t="s">
        <v>96586</v>
      </c>
      <c r="E14245">
        <v>212</v>
      </c>
      <c r="F14245">
        <v>6</v>
      </c>
      <c r="G14245">
        <v>1572</v>
      </c>
      <c r="H14245" t="s">
        <v>96576</v>
      </c>
      <c r="J14245" t="s">
        <v>85792</v>
      </c>
      <c r="K14245" s="2">
        <v>41368.580879629626</v>
      </c>
      <c r="L14245" s="3">
        <f t="shared" si="223"/>
        <v>41368</v>
      </c>
      <c r="M14245" t="s">
        <v>84</v>
      </c>
      <c r="N14245">
        <v>0</v>
      </c>
      <c r="O14245">
        <v>1</v>
      </c>
      <c r="Q14245" t="s">
        <v>85793</v>
      </c>
      <c r="R14245">
        <v>1</v>
      </c>
    </row>
    <row r="14246" spans="1:18" x14ac:dyDescent="0.15">
      <c r="A14246" s="1" t="s">
        <v>10077</v>
      </c>
      <c r="B14246" t="s">
        <v>10078</v>
      </c>
      <c r="C14246" t="s">
        <v>110</v>
      </c>
      <c r="D14246" t="s">
        <v>96640</v>
      </c>
      <c r="E14246">
        <v>5742</v>
      </c>
      <c r="F14246">
        <v>18</v>
      </c>
      <c r="G14246">
        <v>1039701</v>
      </c>
      <c r="H14246" t="s">
        <v>96575</v>
      </c>
      <c r="I14246" t="s">
        <v>10079</v>
      </c>
      <c r="J14246" t="s">
        <v>38566</v>
      </c>
      <c r="K14246" s="2">
        <v>41368.580891203703</v>
      </c>
      <c r="L14246" s="3">
        <f t="shared" si="223"/>
        <v>41368</v>
      </c>
      <c r="M14246" t="s">
        <v>29</v>
      </c>
      <c r="N14246">
        <v>0</v>
      </c>
      <c r="O14246">
        <v>0</v>
      </c>
      <c r="P14246" t="s">
        <v>30</v>
      </c>
      <c r="Q14246" t="s">
        <v>38567</v>
      </c>
      <c r="R14246">
        <v>1</v>
      </c>
    </row>
    <row r="14247" spans="1:18" x14ac:dyDescent="0.15">
      <c r="A14247" s="1" t="s">
        <v>85785</v>
      </c>
      <c r="B14247" t="s">
        <v>85786</v>
      </c>
      <c r="C14247" t="s">
        <v>190</v>
      </c>
      <c r="D14247" t="s">
        <v>96643</v>
      </c>
      <c r="E14247">
        <v>247</v>
      </c>
      <c r="F14247">
        <v>322</v>
      </c>
      <c r="G14247">
        <v>536</v>
      </c>
      <c r="H14247" t="s">
        <v>96576</v>
      </c>
      <c r="J14247" t="s">
        <v>85787</v>
      </c>
      <c r="K14247" s="2">
        <v>41368.58090277778</v>
      </c>
      <c r="L14247" s="3">
        <f t="shared" si="223"/>
        <v>41368</v>
      </c>
      <c r="M14247" t="s">
        <v>370</v>
      </c>
      <c r="N14247">
        <v>0</v>
      </c>
      <c r="O14247">
        <v>0</v>
      </c>
      <c r="P14247" t="s">
        <v>85788</v>
      </c>
      <c r="Q14247" t="s">
        <v>85789</v>
      </c>
      <c r="R14247">
        <v>1</v>
      </c>
    </row>
    <row r="14248" spans="1:18" x14ac:dyDescent="0.15">
      <c r="A14248" s="1" t="s">
        <v>85781</v>
      </c>
      <c r="B14248" t="s">
        <v>85782</v>
      </c>
      <c r="C14248" t="s">
        <v>27481</v>
      </c>
      <c r="D14248" t="s">
        <v>96852</v>
      </c>
      <c r="E14248">
        <v>1451</v>
      </c>
      <c r="F14248">
        <v>57</v>
      </c>
      <c r="G14248">
        <v>308</v>
      </c>
      <c r="H14248" t="s">
        <v>96576</v>
      </c>
      <c r="J14248" t="s">
        <v>85783</v>
      </c>
      <c r="K14248" s="2">
        <v>41368.580937500003</v>
      </c>
      <c r="L14248" s="3">
        <f t="shared" si="223"/>
        <v>41368</v>
      </c>
      <c r="M14248" t="s">
        <v>84</v>
      </c>
      <c r="N14248">
        <v>0</v>
      </c>
      <c r="O14248">
        <v>0</v>
      </c>
      <c r="Q14248" t="s">
        <v>85784</v>
      </c>
      <c r="R14248">
        <v>1</v>
      </c>
    </row>
    <row r="14249" spans="1:18" x14ac:dyDescent="0.15">
      <c r="A14249" s="1" t="s">
        <v>38562</v>
      </c>
      <c r="B14249" t="s">
        <v>38563</v>
      </c>
      <c r="C14249" t="s">
        <v>3837</v>
      </c>
      <c r="D14249" t="s">
        <v>96732</v>
      </c>
      <c r="E14249">
        <v>1367</v>
      </c>
      <c r="F14249">
        <v>390</v>
      </c>
      <c r="G14249">
        <v>1582</v>
      </c>
      <c r="H14249" t="s">
        <v>96578</v>
      </c>
      <c r="J14249" t="s">
        <v>38564</v>
      </c>
      <c r="K14249" s="2">
        <v>41368.580937500003</v>
      </c>
      <c r="L14249" s="3">
        <f t="shared" si="223"/>
        <v>41368</v>
      </c>
      <c r="M14249" t="s">
        <v>4422</v>
      </c>
      <c r="N14249">
        <v>0</v>
      </c>
      <c r="O14249">
        <v>0</v>
      </c>
      <c r="Q14249" t="s">
        <v>38565</v>
      </c>
      <c r="R14249">
        <v>1</v>
      </c>
    </row>
    <row r="14250" spans="1:18" x14ac:dyDescent="0.15">
      <c r="A14250" s="1" t="s">
        <v>85777</v>
      </c>
      <c r="B14250" t="s">
        <v>85778</v>
      </c>
      <c r="C14250" t="s">
        <v>344</v>
      </c>
      <c r="D14250" t="s">
        <v>96866</v>
      </c>
      <c r="E14250">
        <v>281</v>
      </c>
      <c r="F14250">
        <v>406</v>
      </c>
      <c r="G14250">
        <v>5866</v>
      </c>
      <c r="H14250" t="s">
        <v>96578</v>
      </c>
      <c r="J14250" t="s">
        <v>85779</v>
      </c>
      <c r="K14250" s="2">
        <v>41368.580960648149</v>
      </c>
      <c r="L14250" s="3">
        <f t="shared" si="223"/>
        <v>41368</v>
      </c>
      <c r="M14250" t="s">
        <v>370</v>
      </c>
      <c r="N14250">
        <v>0</v>
      </c>
      <c r="O14250">
        <v>0</v>
      </c>
      <c r="Q14250" t="s">
        <v>85780</v>
      </c>
      <c r="R14250">
        <v>1</v>
      </c>
    </row>
    <row r="14251" spans="1:18" x14ac:dyDescent="0.15">
      <c r="A14251" s="1" t="s">
        <v>38557</v>
      </c>
      <c r="B14251" t="s">
        <v>38558</v>
      </c>
      <c r="C14251" t="s">
        <v>110</v>
      </c>
      <c r="D14251" t="s">
        <v>96596</v>
      </c>
      <c r="E14251">
        <v>522</v>
      </c>
      <c r="F14251">
        <v>239</v>
      </c>
      <c r="G14251">
        <v>2557</v>
      </c>
      <c r="H14251" t="s">
        <v>96576</v>
      </c>
      <c r="J14251" t="s">
        <v>38559</v>
      </c>
      <c r="K14251" s="2">
        <v>41368.580972222226</v>
      </c>
      <c r="L14251" s="3">
        <f t="shared" si="223"/>
        <v>41368</v>
      </c>
      <c r="M14251" t="s">
        <v>117</v>
      </c>
      <c r="N14251">
        <v>0</v>
      </c>
      <c r="O14251">
        <v>0</v>
      </c>
      <c r="P14251" t="s">
        <v>38560</v>
      </c>
      <c r="Q14251" t="s">
        <v>38561</v>
      </c>
      <c r="R14251">
        <v>1</v>
      </c>
    </row>
    <row r="14252" spans="1:18" x14ac:dyDescent="0.15">
      <c r="A14252" s="1" t="s">
        <v>38553</v>
      </c>
      <c r="B14252" t="s">
        <v>38554</v>
      </c>
      <c r="C14252" t="s">
        <v>190</v>
      </c>
      <c r="D14252" t="s">
        <v>96644</v>
      </c>
      <c r="E14252">
        <v>190</v>
      </c>
      <c r="F14252">
        <v>328</v>
      </c>
      <c r="G14252">
        <v>184</v>
      </c>
      <c r="H14252" t="s">
        <v>96576</v>
      </c>
      <c r="J14252" t="s">
        <v>38555</v>
      </c>
      <c r="K14252" s="2">
        <v>41368.580972222226</v>
      </c>
      <c r="L14252" s="3">
        <f t="shared" si="223"/>
        <v>41368</v>
      </c>
      <c r="M14252" t="s">
        <v>117</v>
      </c>
      <c r="N14252">
        <v>0</v>
      </c>
      <c r="O14252">
        <v>0</v>
      </c>
      <c r="Q14252" t="s">
        <v>38556</v>
      </c>
      <c r="R14252">
        <v>1</v>
      </c>
    </row>
    <row r="14253" spans="1:18" x14ac:dyDescent="0.15">
      <c r="A14253" s="1" t="s">
        <v>85773</v>
      </c>
      <c r="B14253" t="s">
        <v>85774</v>
      </c>
      <c r="C14253" t="s">
        <v>94</v>
      </c>
      <c r="D14253" t="s">
        <v>96692</v>
      </c>
      <c r="E14253">
        <v>80</v>
      </c>
      <c r="F14253">
        <v>69</v>
      </c>
      <c r="G14253">
        <v>507</v>
      </c>
      <c r="H14253" t="s">
        <v>96576</v>
      </c>
      <c r="J14253" t="s">
        <v>85775</v>
      </c>
      <c r="K14253" s="2">
        <v>41368.580972222226</v>
      </c>
      <c r="L14253" s="3">
        <f t="shared" si="223"/>
        <v>41368</v>
      </c>
      <c r="M14253" t="s">
        <v>56</v>
      </c>
      <c r="N14253">
        <v>0</v>
      </c>
      <c r="O14253">
        <v>0</v>
      </c>
      <c r="Q14253" t="s">
        <v>85776</v>
      </c>
      <c r="R14253">
        <v>1</v>
      </c>
    </row>
    <row r="14254" spans="1:18" x14ac:dyDescent="0.15">
      <c r="A14254" s="1" t="s">
        <v>38544</v>
      </c>
      <c r="B14254" t="s">
        <v>38545</v>
      </c>
      <c r="C14254" t="s">
        <v>4086</v>
      </c>
      <c r="D14254" t="s">
        <v>96638</v>
      </c>
      <c r="E14254">
        <v>20</v>
      </c>
      <c r="F14254">
        <v>38</v>
      </c>
      <c r="G14254">
        <v>43</v>
      </c>
      <c r="H14254" t="s">
        <v>96576</v>
      </c>
      <c r="J14254" t="s">
        <v>38546</v>
      </c>
      <c r="K14254" s="2">
        <v>41368.580983796295</v>
      </c>
      <c r="L14254" s="3">
        <f t="shared" si="223"/>
        <v>41368</v>
      </c>
      <c r="M14254" t="s">
        <v>63</v>
      </c>
      <c r="N14254">
        <v>2</v>
      </c>
      <c r="O14254">
        <v>2</v>
      </c>
      <c r="P14254" t="s">
        <v>38547</v>
      </c>
      <c r="Q14254" t="s">
        <v>38548</v>
      </c>
      <c r="R14254">
        <v>1</v>
      </c>
    </row>
    <row r="14255" spans="1:18" x14ac:dyDescent="0.15">
      <c r="A14255" s="1" t="s">
        <v>38549</v>
      </c>
      <c r="B14255" t="s">
        <v>38550</v>
      </c>
      <c r="C14255" t="s">
        <v>3332</v>
      </c>
      <c r="D14255" t="s">
        <v>96604</v>
      </c>
      <c r="E14255">
        <v>144</v>
      </c>
      <c r="F14255">
        <v>44</v>
      </c>
      <c r="G14255">
        <v>361</v>
      </c>
      <c r="H14255" t="s">
        <v>96576</v>
      </c>
      <c r="J14255" t="s">
        <v>38551</v>
      </c>
      <c r="K14255" s="2">
        <v>41368.580983796295</v>
      </c>
      <c r="L14255" s="3">
        <f t="shared" si="223"/>
        <v>41368</v>
      </c>
      <c r="M14255" t="s">
        <v>56</v>
      </c>
      <c r="N14255">
        <v>0</v>
      </c>
      <c r="O14255">
        <v>0</v>
      </c>
      <c r="Q14255" t="s">
        <v>38552</v>
      </c>
      <c r="R14255">
        <v>1</v>
      </c>
    </row>
    <row r="14256" spans="1:18" x14ac:dyDescent="0.15">
      <c r="A14256" s="1" t="s">
        <v>38540</v>
      </c>
      <c r="B14256" t="s">
        <v>38541</v>
      </c>
      <c r="C14256" t="s">
        <v>110</v>
      </c>
      <c r="D14256" t="s">
        <v>96586</v>
      </c>
      <c r="E14256">
        <v>44</v>
      </c>
      <c r="F14256">
        <v>39</v>
      </c>
      <c r="G14256">
        <v>179</v>
      </c>
      <c r="H14256" t="s">
        <v>96576</v>
      </c>
      <c r="J14256" t="s">
        <v>38542</v>
      </c>
      <c r="K14256" s="2">
        <v>41368.581006944441</v>
      </c>
      <c r="L14256" s="3">
        <f t="shared" si="223"/>
        <v>41368</v>
      </c>
      <c r="M14256" t="s">
        <v>101</v>
      </c>
      <c r="N14256">
        <v>7</v>
      </c>
      <c r="O14256">
        <v>7</v>
      </c>
      <c r="P14256" t="s">
        <v>38543</v>
      </c>
      <c r="Q14256" t="s">
        <v>37997</v>
      </c>
      <c r="R14256">
        <v>1</v>
      </c>
    </row>
    <row r="14257" spans="1:18" x14ac:dyDescent="0.15">
      <c r="A14257" s="1" t="s">
        <v>85769</v>
      </c>
      <c r="B14257" t="s">
        <v>85770</v>
      </c>
      <c r="C14257" t="s">
        <v>110</v>
      </c>
      <c r="D14257" t="s">
        <v>96586</v>
      </c>
      <c r="E14257">
        <v>372</v>
      </c>
      <c r="F14257">
        <v>181</v>
      </c>
      <c r="G14257">
        <v>1339</v>
      </c>
      <c r="H14257" t="s">
        <v>96576</v>
      </c>
      <c r="J14257" t="s">
        <v>85771</v>
      </c>
      <c r="K14257" s="2">
        <v>41368.581018518518</v>
      </c>
      <c r="L14257" s="3">
        <f t="shared" si="223"/>
        <v>41368</v>
      </c>
      <c r="M14257" t="s">
        <v>84</v>
      </c>
      <c r="N14257">
        <v>0</v>
      </c>
      <c r="O14257">
        <v>2</v>
      </c>
      <c r="Q14257" t="s">
        <v>85772</v>
      </c>
      <c r="R14257">
        <v>1</v>
      </c>
    </row>
    <row r="14258" spans="1:18" x14ac:dyDescent="0.15">
      <c r="A14258" s="1" t="s">
        <v>38534</v>
      </c>
      <c r="B14258" t="s">
        <v>38535</v>
      </c>
      <c r="C14258" t="s">
        <v>131</v>
      </c>
      <c r="D14258" t="s">
        <v>96666</v>
      </c>
      <c r="E14258">
        <v>8524</v>
      </c>
      <c r="F14258">
        <v>187</v>
      </c>
      <c r="G14258">
        <v>3608</v>
      </c>
      <c r="H14258" t="s">
        <v>96579</v>
      </c>
      <c r="I14258" t="s">
        <v>38536</v>
      </c>
      <c r="J14258" t="s">
        <v>38537</v>
      </c>
      <c r="K14258" s="2">
        <v>41368.581053240741</v>
      </c>
      <c r="L14258" s="3">
        <f t="shared" si="223"/>
        <v>41368</v>
      </c>
      <c r="M14258" t="s">
        <v>69</v>
      </c>
      <c r="N14258">
        <v>1</v>
      </c>
      <c r="O14258">
        <v>0</v>
      </c>
      <c r="Q14258" t="s">
        <v>38538</v>
      </c>
      <c r="R14258">
        <v>1</v>
      </c>
    </row>
    <row r="14259" spans="1:18" x14ac:dyDescent="0.15">
      <c r="A14259" s="1" t="s">
        <v>38529</v>
      </c>
      <c r="B14259" t="s">
        <v>38530</v>
      </c>
      <c r="C14259" t="s">
        <v>10172</v>
      </c>
      <c r="D14259" t="s">
        <v>96775</v>
      </c>
      <c r="E14259">
        <v>247</v>
      </c>
      <c r="F14259">
        <v>124</v>
      </c>
      <c r="G14259">
        <v>417</v>
      </c>
      <c r="H14259" t="s">
        <v>96576</v>
      </c>
      <c r="J14259" t="s">
        <v>38531</v>
      </c>
      <c r="K14259" s="2">
        <v>41368.581064814818</v>
      </c>
      <c r="L14259" s="3">
        <f t="shared" si="223"/>
        <v>41368</v>
      </c>
      <c r="M14259" t="s">
        <v>246</v>
      </c>
      <c r="N14259">
        <v>0</v>
      </c>
      <c r="O14259">
        <v>0</v>
      </c>
      <c r="P14259" t="s">
        <v>38532</v>
      </c>
      <c r="Q14259" t="s">
        <v>38533</v>
      </c>
      <c r="R14259">
        <v>1</v>
      </c>
    </row>
    <row r="14260" spans="1:18" x14ac:dyDescent="0.15">
      <c r="A14260" s="1" t="s">
        <v>85758</v>
      </c>
      <c r="B14260" t="s">
        <v>85759</v>
      </c>
      <c r="C14260" t="s">
        <v>344</v>
      </c>
      <c r="D14260" t="s">
        <v>96589</v>
      </c>
      <c r="E14260">
        <v>99</v>
      </c>
      <c r="F14260">
        <v>99</v>
      </c>
      <c r="G14260">
        <v>107</v>
      </c>
      <c r="H14260" t="s">
        <v>96575</v>
      </c>
      <c r="I14260" t="s">
        <v>85760</v>
      </c>
      <c r="J14260" t="s">
        <v>85761</v>
      </c>
      <c r="K14260" s="2">
        <v>41368.581076388888</v>
      </c>
      <c r="L14260" s="3">
        <f t="shared" si="223"/>
        <v>41368</v>
      </c>
      <c r="M14260" t="s">
        <v>494</v>
      </c>
      <c r="N14260">
        <v>0</v>
      </c>
      <c r="O14260">
        <v>1</v>
      </c>
      <c r="P14260" t="s">
        <v>85762</v>
      </c>
      <c r="Q14260" t="s">
        <v>85763</v>
      </c>
      <c r="R14260">
        <v>1</v>
      </c>
    </row>
    <row r="14261" spans="1:18" x14ac:dyDescent="0.15">
      <c r="A14261" s="1" t="s">
        <v>38520</v>
      </c>
      <c r="B14261" t="s">
        <v>38521</v>
      </c>
      <c r="C14261" t="s">
        <v>4206</v>
      </c>
      <c r="E14261">
        <v>85388</v>
      </c>
      <c r="F14261">
        <v>1861</v>
      </c>
      <c r="G14261">
        <v>96982</v>
      </c>
      <c r="H14261" t="s">
        <v>96576</v>
      </c>
      <c r="J14261" t="s">
        <v>38522</v>
      </c>
      <c r="K14261" s="2">
        <v>41368.581076388888</v>
      </c>
      <c r="L14261" s="3">
        <f t="shared" si="223"/>
        <v>41368</v>
      </c>
      <c r="M14261" t="s">
        <v>34764</v>
      </c>
      <c r="N14261">
        <v>6</v>
      </c>
      <c r="O14261">
        <v>0</v>
      </c>
      <c r="P14261" t="s">
        <v>38523</v>
      </c>
      <c r="Q14261" t="s">
        <v>38524</v>
      </c>
      <c r="R14261">
        <v>1</v>
      </c>
    </row>
    <row r="14262" spans="1:18" x14ac:dyDescent="0.15">
      <c r="A14262" s="1" t="s">
        <v>38517</v>
      </c>
      <c r="B14262" t="s">
        <v>38518</v>
      </c>
      <c r="C14262" t="s">
        <v>3085</v>
      </c>
      <c r="D14262" t="s">
        <v>96600</v>
      </c>
      <c r="E14262">
        <v>1971</v>
      </c>
      <c r="F14262">
        <v>1269</v>
      </c>
      <c r="G14262">
        <v>407</v>
      </c>
      <c r="H14262" t="s">
        <v>96576</v>
      </c>
      <c r="J14262" t="s">
        <v>38519</v>
      </c>
      <c r="K14262" s="2">
        <v>41368.581076388888</v>
      </c>
      <c r="L14262" s="3">
        <f t="shared" si="223"/>
        <v>41368</v>
      </c>
      <c r="M14262" t="s">
        <v>317</v>
      </c>
      <c r="N14262">
        <v>0</v>
      </c>
      <c r="O14262">
        <v>0</v>
      </c>
      <c r="Q14262" t="s">
        <v>35951</v>
      </c>
      <c r="R14262">
        <v>1</v>
      </c>
    </row>
    <row r="14263" spans="1:18" x14ac:dyDescent="0.15">
      <c r="A14263" s="1" t="s">
        <v>38525</v>
      </c>
      <c r="B14263" t="s">
        <v>38526</v>
      </c>
      <c r="C14263" t="s">
        <v>1237</v>
      </c>
      <c r="D14263" t="s">
        <v>96674</v>
      </c>
      <c r="E14263">
        <v>170</v>
      </c>
      <c r="F14263">
        <v>256</v>
      </c>
      <c r="G14263">
        <v>740</v>
      </c>
      <c r="H14263" t="s">
        <v>96576</v>
      </c>
      <c r="J14263" t="s">
        <v>38527</v>
      </c>
      <c r="K14263" s="2">
        <v>41368.581076388888</v>
      </c>
      <c r="L14263" s="3">
        <f t="shared" si="223"/>
        <v>41368</v>
      </c>
      <c r="M14263" t="s">
        <v>84</v>
      </c>
      <c r="N14263">
        <v>0</v>
      </c>
      <c r="O14263">
        <v>0</v>
      </c>
      <c r="Q14263" t="s">
        <v>38528</v>
      </c>
      <c r="R14263">
        <v>1</v>
      </c>
    </row>
    <row r="14264" spans="1:18" x14ac:dyDescent="0.15">
      <c r="A14264" s="1" t="s">
        <v>85764</v>
      </c>
      <c r="B14264" t="s">
        <v>85765</v>
      </c>
      <c r="C14264" t="s">
        <v>27</v>
      </c>
      <c r="E14264">
        <v>143</v>
      </c>
      <c r="F14264">
        <v>57</v>
      </c>
      <c r="G14264">
        <v>2603</v>
      </c>
      <c r="H14264" t="s">
        <v>96576</v>
      </c>
      <c r="J14264" t="s">
        <v>85766</v>
      </c>
      <c r="K14264" s="2">
        <v>41368.581076388888</v>
      </c>
      <c r="L14264" s="3">
        <f t="shared" si="223"/>
        <v>41368</v>
      </c>
      <c r="M14264" t="s">
        <v>238</v>
      </c>
      <c r="N14264">
        <v>0</v>
      </c>
      <c r="O14264">
        <v>0</v>
      </c>
      <c r="P14264" t="s">
        <v>85767</v>
      </c>
      <c r="Q14264" t="s">
        <v>85768</v>
      </c>
      <c r="R14264">
        <v>1</v>
      </c>
    </row>
    <row r="14265" spans="1:18" x14ac:dyDescent="0.15">
      <c r="A14265" s="1" t="s">
        <v>38513</v>
      </c>
      <c r="B14265" t="s">
        <v>38514</v>
      </c>
      <c r="C14265" t="s">
        <v>27</v>
      </c>
      <c r="E14265">
        <v>410</v>
      </c>
      <c r="F14265">
        <v>21</v>
      </c>
      <c r="G14265">
        <v>6751</v>
      </c>
      <c r="H14265" t="s">
        <v>96576</v>
      </c>
      <c r="J14265" t="s">
        <v>38515</v>
      </c>
      <c r="K14265" s="2">
        <v>41368.581099537034</v>
      </c>
      <c r="L14265" s="3">
        <f t="shared" si="223"/>
        <v>41368</v>
      </c>
      <c r="M14265" t="s">
        <v>84</v>
      </c>
      <c r="N14265">
        <v>0</v>
      </c>
      <c r="O14265">
        <v>0</v>
      </c>
      <c r="Q14265" t="s">
        <v>38516</v>
      </c>
      <c r="R14265">
        <v>1</v>
      </c>
    </row>
    <row r="14266" spans="1:18" x14ac:dyDescent="0.15">
      <c r="A14266" s="1" t="s">
        <v>38505</v>
      </c>
      <c r="B14266" t="s">
        <v>38506</v>
      </c>
      <c r="C14266" t="s">
        <v>131</v>
      </c>
      <c r="D14266" t="s">
        <v>96641</v>
      </c>
      <c r="E14266">
        <v>12</v>
      </c>
      <c r="F14266">
        <v>53</v>
      </c>
      <c r="G14266">
        <v>19</v>
      </c>
      <c r="H14266" t="s">
        <v>96576</v>
      </c>
      <c r="J14266" t="s">
        <v>38507</v>
      </c>
      <c r="K14266" s="2">
        <v>41368.581122685187</v>
      </c>
      <c r="L14266" s="3">
        <f t="shared" si="223"/>
        <v>41368</v>
      </c>
      <c r="M14266" t="s">
        <v>63</v>
      </c>
      <c r="N14266">
        <v>7</v>
      </c>
      <c r="O14266">
        <v>7</v>
      </c>
      <c r="Q14266" t="s">
        <v>38508</v>
      </c>
      <c r="R14266">
        <v>1</v>
      </c>
    </row>
    <row r="14267" spans="1:18" x14ac:dyDescent="0.15">
      <c r="A14267" s="1" t="s">
        <v>38509</v>
      </c>
      <c r="B14267" t="s">
        <v>38510</v>
      </c>
      <c r="C14267" t="s">
        <v>110</v>
      </c>
      <c r="D14267" t="s">
        <v>96640</v>
      </c>
      <c r="E14267">
        <v>207</v>
      </c>
      <c r="F14267">
        <v>103</v>
      </c>
      <c r="G14267">
        <v>1118</v>
      </c>
      <c r="H14267" t="s">
        <v>96576</v>
      </c>
      <c r="J14267" t="s">
        <v>38511</v>
      </c>
      <c r="K14267" s="2">
        <v>41368.581122685187</v>
      </c>
      <c r="L14267" s="3">
        <f t="shared" si="223"/>
        <v>41368</v>
      </c>
      <c r="M14267" t="s">
        <v>370</v>
      </c>
      <c r="N14267">
        <v>0</v>
      </c>
      <c r="O14267">
        <v>1</v>
      </c>
      <c r="Q14267" t="s">
        <v>38512</v>
      </c>
      <c r="R14267">
        <v>1</v>
      </c>
    </row>
    <row r="14268" spans="1:18" x14ac:dyDescent="0.15">
      <c r="A14268" s="1" t="s">
        <v>38492</v>
      </c>
      <c r="B14268" t="s">
        <v>38493</v>
      </c>
      <c r="C14268" t="s">
        <v>110</v>
      </c>
      <c r="D14268" t="s">
        <v>96652</v>
      </c>
      <c r="E14268">
        <v>2214</v>
      </c>
      <c r="F14268">
        <v>1028</v>
      </c>
      <c r="G14268">
        <v>3897</v>
      </c>
      <c r="H14268" t="s">
        <v>96575</v>
      </c>
      <c r="I14268" t="s">
        <v>38494</v>
      </c>
      <c r="J14268" t="s">
        <v>38495</v>
      </c>
      <c r="K14268" s="2">
        <v>41368.581134259257</v>
      </c>
      <c r="L14268" s="3">
        <f t="shared" si="223"/>
        <v>41368</v>
      </c>
      <c r="M14268" t="s">
        <v>117</v>
      </c>
      <c r="N14268">
        <v>0</v>
      </c>
      <c r="O14268">
        <v>0</v>
      </c>
      <c r="Q14268" t="s">
        <v>38496</v>
      </c>
      <c r="R14268">
        <v>1</v>
      </c>
    </row>
    <row r="14269" spans="1:18" x14ac:dyDescent="0.15">
      <c r="A14269" s="1" t="s">
        <v>38497</v>
      </c>
      <c r="B14269" t="s">
        <v>38498</v>
      </c>
      <c r="C14269" t="s">
        <v>27</v>
      </c>
      <c r="E14269">
        <v>219</v>
      </c>
      <c r="F14269">
        <v>790</v>
      </c>
      <c r="G14269">
        <v>988</v>
      </c>
      <c r="H14269" t="s">
        <v>96576</v>
      </c>
      <c r="J14269" t="s">
        <v>38499</v>
      </c>
      <c r="K14269" s="2">
        <v>41368.581145833334</v>
      </c>
      <c r="L14269" s="3">
        <f t="shared" si="223"/>
        <v>41368</v>
      </c>
      <c r="M14269" t="s">
        <v>23</v>
      </c>
      <c r="N14269">
        <v>0</v>
      </c>
      <c r="O14269">
        <v>0</v>
      </c>
      <c r="Q14269" t="s">
        <v>38500</v>
      </c>
      <c r="R14269">
        <v>1</v>
      </c>
    </row>
    <row r="14270" spans="1:18" x14ac:dyDescent="0.15">
      <c r="A14270" s="1" t="s">
        <v>38501</v>
      </c>
      <c r="B14270" t="s">
        <v>38502</v>
      </c>
      <c r="C14270" t="s">
        <v>190</v>
      </c>
      <c r="D14270" t="s">
        <v>96844</v>
      </c>
      <c r="E14270">
        <v>76</v>
      </c>
      <c r="F14270">
        <v>108</v>
      </c>
      <c r="G14270">
        <v>266</v>
      </c>
      <c r="H14270" t="s">
        <v>96576</v>
      </c>
      <c r="J14270" t="s">
        <v>38503</v>
      </c>
      <c r="K14270" s="2">
        <v>41368.581145833334</v>
      </c>
      <c r="L14270" s="3">
        <f t="shared" si="223"/>
        <v>41368</v>
      </c>
      <c r="M14270" t="s">
        <v>5264</v>
      </c>
      <c r="N14270">
        <v>0</v>
      </c>
      <c r="O14270">
        <v>0</v>
      </c>
      <c r="Q14270" t="s">
        <v>38504</v>
      </c>
      <c r="R14270">
        <v>1</v>
      </c>
    </row>
    <row r="14271" spans="1:18" x14ac:dyDescent="0.15">
      <c r="A14271" s="1" t="s">
        <v>85754</v>
      </c>
      <c r="B14271" t="s">
        <v>85755</v>
      </c>
      <c r="C14271" t="s">
        <v>1005</v>
      </c>
      <c r="D14271" t="s">
        <v>96618</v>
      </c>
      <c r="E14271">
        <v>160</v>
      </c>
      <c r="F14271">
        <v>733</v>
      </c>
      <c r="G14271">
        <v>251</v>
      </c>
      <c r="H14271" t="s">
        <v>96576</v>
      </c>
      <c r="J14271" t="s">
        <v>85756</v>
      </c>
      <c r="K14271" s="2">
        <v>41368.581180555557</v>
      </c>
      <c r="L14271" s="3">
        <f t="shared" si="223"/>
        <v>41368</v>
      </c>
      <c r="M14271" t="s">
        <v>84</v>
      </c>
      <c r="N14271">
        <v>0</v>
      </c>
      <c r="O14271">
        <v>1</v>
      </c>
      <c r="Q14271" t="s">
        <v>85757</v>
      </c>
      <c r="R14271">
        <v>1</v>
      </c>
    </row>
    <row r="14272" spans="1:18" x14ac:dyDescent="0.15">
      <c r="A14272" s="1" t="s">
        <v>38482</v>
      </c>
      <c r="B14272" t="e">
        <v>#NAME?</v>
      </c>
      <c r="C14272" t="s">
        <v>94</v>
      </c>
      <c r="D14272" t="s">
        <v>96664</v>
      </c>
      <c r="E14272">
        <v>106</v>
      </c>
      <c r="F14272">
        <v>70</v>
      </c>
      <c r="G14272">
        <v>1180</v>
      </c>
      <c r="H14272" t="s">
        <v>96576</v>
      </c>
      <c r="J14272" t="s">
        <v>38483</v>
      </c>
      <c r="K14272" s="2">
        <v>41368.58121527778</v>
      </c>
      <c r="L14272" s="3">
        <f t="shared" si="223"/>
        <v>41368</v>
      </c>
      <c r="M14272" t="s">
        <v>246</v>
      </c>
      <c r="N14272">
        <v>0</v>
      </c>
      <c r="O14272">
        <v>0</v>
      </c>
      <c r="Q14272" t="s">
        <v>38484</v>
      </c>
      <c r="R14272">
        <v>1</v>
      </c>
    </row>
    <row r="14273" spans="1:18" x14ac:dyDescent="0.15">
      <c r="A14273" s="1" t="s">
        <v>38485</v>
      </c>
      <c r="B14273" t="s">
        <v>38486</v>
      </c>
      <c r="C14273" t="s">
        <v>94</v>
      </c>
      <c r="D14273" t="s">
        <v>96809</v>
      </c>
      <c r="E14273">
        <v>1</v>
      </c>
      <c r="F14273">
        <v>27</v>
      </c>
      <c r="G14273">
        <v>8</v>
      </c>
      <c r="H14273" t="s">
        <v>96576</v>
      </c>
      <c r="J14273" t="s">
        <v>38487</v>
      </c>
      <c r="K14273" s="2">
        <v>41368.581226851849</v>
      </c>
      <c r="L14273" s="3">
        <f t="shared" si="223"/>
        <v>41368</v>
      </c>
      <c r="M14273" t="s">
        <v>63</v>
      </c>
      <c r="N14273">
        <v>4</v>
      </c>
      <c r="O14273">
        <v>4</v>
      </c>
      <c r="Q14273" t="s">
        <v>38481</v>
      </c>
      <c r="R14273">
        <v>1</v>
      </c>
    </row>
    <row r="14274" spans="1:18" x14ac:dyDescent="0.15">
      <c r="A14274" s="1" t="s">
        <v>38488</v>
      </c>
      <c r="B14274" t="s">
        <v>38489</v>
      </c>
      <c r="C14274" t="s">
        <v>94</v>
      </c>
      <c r="D14274" t="s">
        <v>96654</v>
      </c>
      <c r="E14274">
        <v>743</v>
      </c>
      <c r="F14274">
        <v>530</v>
      </c>
      <c r="G14274">
        <v>6654</v>
      </c>
      <c r="H14274" t="s">
        <v>96578</v>
      </c>
      <c r="J14274" t="s">
        <v>38490</v>
      </c>
      <c r="K14274" s="2">
        <v>41368.581226851849</v>
      </c>
      <c r="L14274" s="3">
        <f t="shared" si="223"/>
        <v>41368</v>
      </c>
      <c r="M14274" t="s">
        <v>4422</v>
      </c>
      <c r="N14274">
        <v>0</v>
      </c>
      <c r="O14274">
        <v>0</v>
      </c>
      <c r="Q14274" t="s">
        <v>38491</v>
      </c>
      <c r="R14274">
        <v>1</v>
      </c>
    </row>
    <row r="14275" spans="1:18" x14ac:dyDescent="0.15">
      <c r="A14275" s="1" t="s">
        <v>85749</v>
      </c>
      <c r="B14275" t="s">
        <v>85750</v>
      </c>
      <c r="C14275" t="s">
        <v>2793</v>
      </c>
      <c r="D14275" t="s">
        <v>96606</v>
      </c>
      <c r="E14275">
        <v>169</v>
      </c>
      <c r="F14275">
        <v>128</v>
      </c>
      <c r="G14275">
        <v>217</v>
      </c>
      <c r="H14275" t="s">
        <v>96576</v>
      </c>
      <c r="J14275" t="s">
        <v>85751</v>
      </c>
      <c r="K14275" s="2">
        <v>41368.581250000003</v>
      </c>
      <c r="L14275" s="3">
        <f t="shared" si="223"/>
        <v>41368</v>
      </c>
      <c r="M14275" t="s">
        <v>535</v>
      </c>
      <c r="N14275">
        <v>0</v>
      </c>
      <c r="O14275">
        <v>0</v>
      </c>
      <c r="P14275" t="s">
        <v>85752</v>
      </c>
      <c r="Q14275" t="s">
        <v>85753</v>
      </c>
      <c r="R14275">
        <v>1</v>
      </c>
    </row>
    <row r="14276" spans="1:18" x14ac:dyDescent="0.15">
      <c r="A14276" s="1" t="s">
        <v>85744</v>
      </c>
      <c r="B14276" t="s">
        <v>85745</v>
      </c>
      <c r="C14276" t="s">
        <v>94</v>
      </c>
      <c r="D14276" t="s">
        <v>96664</v>
      </c>
      <c r="E14276">
        <v>471</v>
      </c>
      <c r="F14276">
        <v>1029</v>
      </c>
      <c r="G14276">
        <v>16992</v>
      </c>
      <c r="H14276" t="s">
        <v>96576</v>
      </c>
      <c r="J14276" t="s">
        <v>85746</v>
      </c>
      <c r="K14276" s="2">
        <v>41368.581273148149</v>
      </c>
      <c r="L14276" s="3">
        <f t="shared" si="223"/>
        <v>41368</v>
      </c>
      <c r="M14276" t="s">
        <v>84</v>
      </c>
      <c r="N14276">
        <v>0</v>
      </c>
      <c r="O14276">
        <v>0</v>
      </c>
      <c r="P14276" t="s">
        <v>85747</v>
      </c>
      <c r="Q14276" t="s">
        <v>85748</v>
      </c>
      <c r="R14276">
        <v>1</v>
      </c>
    </row>
    <row r="14277" spans="1:18" x14ac:dyDescent="0.15">
      <c r="A14277" s="1" t="s">
        <v>38477</v>
      </c>
      <c r="B14277" t="s">
        <v>38478</v>
      </c>
      <c r="C14277" t="s">
        <v>190</v>
      </c>
      <c r="D14277" t="s">
        <v>96592</v>
      </c>
      <c r="E14277">
        <v>600</v>
      </c>
      <c r="F14277">
        <v>1135</v>
      </c>
      <c r="G14277">
        <v>2587</v>
      </c>
      <c r="H14277" t="s">
        <v>96579</v>
      </c>
      <c r="I14277" t="s">
        <v>38479</v>
      </c>
      <c r="J14277" t="s">
        <v>38480</v>
      </c>
      <c r="K14277" s="2">
        <v>41368.581296296295</v>
      </c>
      <c r="L14277" s="3">
        <f t="shared" si="223"/>
        <v>41368</v>
      </c>
      <c r="M14277" t="s">
        <v>63</v>
      </c>
      <c r="N14277">
        <v>0</v>
      </c>
      <c r="O14277">
        <v>0</v>
      </c>
      <c r="Q14277" t="s">
        <v>38481</v>
      </c>
      <c r="R14277">
        <v>1</v>
      </c>
    </row>
    <row r="14278" spans="1:18" x14ac:dyDescent="0.15">
      <c r="A14278" s="1" t="s">
        <v>38473</v>
      </c>
      <c r="B14278" t="s">
        <v>38474</v>
      </c>
      <c r="C14278" t="s">
        <v>27</v>
      </c>
      <c r="E14278">
        <v>317</v>
      </c>
      <c r="F14278">
        <v>267</v>
      </c>
      <c r="G14278">
        <v>5259</v>
      </c>
      <c r="H14278" t="s">
        <v>96576</v>
      </c>
      <c r="J14278" t="s">
        <v>38475</v>
      </c>
      <c r="K14278" s="2">
        <v>41368.581296296295</v>
      </c>
      <c r="L14278" s="3">
        <f t="shared" si="223"/>
        <v>41368</v>
      </c>
      <c r="M14278" t="s">
        <v>84</v>
      </c>
      <c r="N14278">
        <v>0</v>
      </c>
      <c r="O14278">
        <v>0</v>
      </c>
      <c r="Q14278" t="s">
        <v>38476</v>
      </c>
      <c r="R14278">
        <v>1</v>
      </c>
    </row>
    <row r="14279" spans="1:18" x14ac:dyDescent="0.15">
      <c r="A14279" s="1" t="s">
        <v>38465</v>
      </c>
      <c r="B14279" t="s">
        <v>38466</v>
      </c>
      <c r="C14279" t="s">
        <v>853</v>
      </c>
      <c r="D14279" t="s">
        <v>96669</v>
      </c>
      <c r="E14279">
        <v>511</v>
      </c>
      <c r="F14279">
        <v>223</v>
      </c>
      <c r="G14279">
        <v>2050</v>
      </c>
      <c r="H14279" t="s">
        <v>96578</v>
      </c>
      <c r="J14279" t="s">
        <v>38467</v>
      </c>
      <c r="K14279" s="2">
        <v>41368.581319444442</v>
      </c>
      <c r="L14279" s="3">
        <f t="shared" si="223"/>
        <v>41368</v>
      </c>
      <c r="M14279" t="s">
        <v>29</v>
      </c>
      <c r="N14279">
        <v>0</v>
      </c>
      <c r="O14279">
        <v>0</v>
      </c>
      <c r="P14279" t="s">
        <v>30</v>
      </c>
      <c r="Q14279" t="s">
        <v>38468</v>
      </c>
      <c r="R14279">
        <v>1</v>
      </c>
    </row>
    <row r="14280" spans="1:18" x14ac:dyDescent="0.15">
      <c r="A14280" s="1" t="s">
        <v>38456</v>
      </c>
      <c r="B14280" t="s">
        <v>38457</v>
      </c>
      <c r="C14280" t="s">
        <v>3332</v>
      </c>
      <c r="D14280" t="s">
        <v>96604</v>
      </c>
      <c r="E14280">
        <v>847</v>
      </c>
      <c r="F14280">
        <v>738</v>
      </c>
      <c r="G14280">
        <v>668</v>
      </c>
      <c r="H14280" t="s">
        <v>96578</v>
      </c>
      <c r="J14280" t="s">
        <v>38458</v>
      </c>
      <c r="K14280" s="2">
        <v>41368.581331018519</v>
      </c>
      <c r="L14280" s="3">
        <f t="shared" si="223"/>
        <v>41368</v>
      </c>
      <c r="M14280" t="s">
        <v>117</v>
      </c>
      <c r="N14280">
        <v>1</v>
      </c>
      <c r="O14280">
        <v>3</v>
      </c>
      <c r="Q14280" t="s">
        <v>38459</v>
      </c>
      <c r="R14280">
        <v>1</v>
      </c>
    </row>
    <row r="14281" spans="1:18" x14ac:dyDescent="0.15">
      <c r="A14281" s="1" t="s">
        <v>38469</v>
      </c>
      <c r="B14281" t="s">
        <v>38470</v>
      </c>
      <c r="C14281" t="s">
        <v>110</v>
      </c>
      <c r="D14281" t="s">
        <v>96670</v>
      </c>
      <c r="E14281">
        <v>220</v>
      </c>
      <c r="F14281">
        <v>194</v>
      </c>
      <c r="G14281">
        <v>793</v>
      </c>
      <c r="H14281" t="s">
        <v>96578</v>
      </c>
      <c r="J14281" t="s">
        <v>38471</v>
      </c>
      <c r="K14281" s="2">
        <v>41368.581342592595</v>
      </c>
      <c r="L14281" s="3">
        <f t="shared" si="223"/>
        <v>41368</v>
      </c>
      <c r="M14281" t="s">
        <v>241</v>
      </c>
      <c r="N14281">
        <v>0</v>
      </c>
      <c r="O14281">
        <v>4</v>
      </c>
      <c r="Q14281" t="s">
        <v>38472</v>
      </c>
      <c r="R14281">
        <v>1</v>
      </c>
    </row>
    <row r="14282" spans="1:18" x14ac:dyDescent="0.15">
      <c r="A14282" s="1" t="s">
        <v>38460</v>
      </c>
      <c r="B14282" t="s">
        <v>38461</v>
      </c>
      <c r="C14282" t="s">
        <v>190</v>
      </c>
      <c r="D14282" t="s">
        <v>96953</v>
      </c>
      <c r="E14282">
        <v>235</v>
      </c>
      <c r="F14282">
        <v>215</v>
      </c>
      <c r="G14282">
        <v>2283</v>
      </c>
      <c r="H14282" t="s">
        <v>96576</v>
      </c>
      <c r="J14282" t="s">
        <v>38462</v>
      </c>
      <c r="K14282" s="2">
        <v>41368.581342592595</v>
      </c>
      <c r="L14282" s="3">
        <f t="shared" si="223"/>
        <v>41368</v>
      </c>
      <c r="M14282" t="s">
        <v>38463</v>
      </c>
      <c r="N14282">
        <v>0</v>
      </c>
      <c r="O14282">
        <v>0</v>
      </c>
      <c r="Q14282" t="s">
        <v>38464</v>
      </c>
      <c r="R14282">
        <v>1</v>
      </c>
    </row>
    <row r="14283" spans="1:18" x14ac:dyDescent="0.15">
      <c r="A14283" s="1" t="s">
        <v>7543</v>
      </c>
      <c r="B14283" t="s">
        <v>7544</v>
      </c>
      <c r="C14283" t="s">
        <v>94</v>
      </c>
      <c r="E14283">
        <v>533</v>
      </c>
      <c r="F14283">
        <v>819</v>
      </c>
      <c r="G14283">
        <v>2949</v>
      </c>
      <c r="H14283" t="s">
        <v>96576</v>
      </c>
      <c r="J14283" t="s">
        <v>38453</v>
      </c>
      <c r="K14283" s="2">
        <v>41368.581354166665</v>
      </c>
      <c r="L14283" s="3">
        <f t="shared" si="223"/>
        <v>41368</v>
      </c>
      <c r="M14283" t="s">
        <v>1277</v>
      </c>
      <c r="N14283">
        <v>0</v>
      </c>
      <c r="O14283">
        <v>0</v>
      </c>
      <c r="P14283" t="s">
        <v>38454</v>
      </c>
      <c r="Q14283" t="s">
        <v>38455</v>
      </c>
      <c r="R14283">
        <v>1</v>
      </c>
    </row>
    <row r="14284" spans="1:18" x14ac:dyDescent="0.15">
      <c r="A14284" s="1" t="s">
        <v>38449</v>
      </c>
      <c r="B14284" t="s">
        <v>38450</v>
      </c>
      <c r="C14284" t="s">
        <v>94</v>
      </c>
      <c r="E14284">
        <v>44</v>
      </c>
      <c r="F14284">
        <v>24</v>
      </c>
      <c r="G14284">
        <v>17</v>
      </c>
      <c r="H14284" t="s">
        <v>96576</v>
      </c>
      <c r="J14284" t="s">
        <v>38451</v>
      </c>
      <c r="K14284" s="2">
        <v>41368.581365740742</v>
      </c>
      <c r="L14284" s="3">
        <f t="shared" si="223"/>
        <v>41368</v>
      </c>
      <c r="M14284" t="s">
        <v>360</v>
      </c>
      <c r="N14284">
        <v>3</v>
      </c>
      <c r="O14284">
        <v>3</v>
      </c>
      <c r="Q14284" t="s">
        <v>38452</v>
      </c>
      <c r="R14284">
        <v>1</v>
      </c>
    </row>
    <row r="14285" spans="1:18" x14ac:dyDescent="0.15">
      <c r="A14285" s="1" t="s">
        <v>38441</v>
      </c>
      <c r="B14285" t="s">
        <v>38442</v>
      </c>
      <c r="C14285" t="s">
        <v>190</v>
      </c>
      <c r="D14285" t="s">
        <v>96850</v>
      </c>
      <c r="E14285">
        <v>461</v>
      </c>
      <c r="F14285">
        <v>107</v>
      </c>
      <c r="G14285">
        <v>3175</v>
      </c>
      <c r="H14285" t="s">
        <v>96576</v>
      </c>
      <c r="J14285" t="s">
        <v>38443</v>
      </c>
      <c r="K14285" s="2">
        <v>41368.581377314818</v>
      </c>
      <c r="L14285" s="3">
        <f t="shared" si="223"/>
        <v>41368</v>
      </c>
      <c r="M14285" t="s">
        <v>494</v>
      </c>
      <c r="N14285">
        <v>0</v>
      </c>
      <c r="O14285">
        <v>0</v>
      </c>
      <c r="Q14285" t="s">
        <v>38444</v>
      </c>
      <c r="R14285">
        <v>1</v>
      </c>
    </row>
    <row r="14286" spans="1:18" x14ac:dyDescent="0.15">
      <c r="A14286" s="1" t="s">
        <v>38445</v>
      </c>
      <c r="B14286" t="s">
        <v>38446</v>
      </c>
      <c r="C14286" t="s">
        <v>3837</v>
      </c>
      <c r="D14286" t="s">
        <v>96732</v>
      </c>
      <c r="E14286">
        <v>61</v>
      </c>
      <c r="F14286">
        <v>120</v>
      </c>
      <c r="G14286">
        <v>1626</v>
      </c>
      <c r="H14286" t="s">
        <v>96576</v>
      </c>
      <c r="J14286" t="s">
        <v>38447</v>
      </c>
      <c r="K14286" s="2">
        <v>41368.581388888888</v>
      </c>
      <c r="L14286" s="3">
        <f t="shared" si="223"/>
        <v>41368</v>
      </c>
      <c r="M14286" t="s">
        <v>63</v>
      </c>
      <c r="N14286">
        <v>0</v>
      </c>
      <c r="O14286">
        <v>0</v>
      </c>
      <c r="Q14286" t="s">
        <v>38448</v>
      </c>
      <c r="R14286">
        <v>1</v>
      </c>
    </row>
    <row r="14287" spans="1:18" x14ac:dyDescent="0.15">
      <c r="A14287" s="1" t="s">
        <v>38437</v>
      </c>
      <c r="B14287" t="s">
        <v>38438</v>
      </c>
      <c r="C14287" t="s">
        <v>27</v>
      </c>
      <c r="E14287">
        <v>431</v>
      </c>
      <c r="F14287">
        <v>248</v>
      </c>
      <c r="G14287">
        <v>5174</v>
      </c>
      <c r="H14287" t="s">
        <v>96576</v>
      </c>
      <c r="J14287" t="s">
        <v>38439</v>
      </c>
      <c r="K14287" s="2">
        <v>41368.581400462965</v>
      </c>
      <c r="L14287" s="3">
        <f t="shared" si="223"/>
        <v>41368</v>
      </c>
      <c r="M14287" t="s">
        <v>84</v>
      </c>
      <c r="N14287">
        <v>0</v>
      </c>
      <c r="O14287">
        <v>0</v>
      </c>
      <c r="Q14287" t="s">
        <v>38440</v>
      </c>
      <c r="R14287">
        <v>1</v>
      </c>
    </row>
    <row r="14288" spans="1:18" x14ac:dyDescent="0.15">
      <c r="A14288" s="1" t="s">
        <v>38433</v>
      </c>
      <c r="B14288" t="s">
        <v>38434</v>
      </c>
      <c r="C14288" t="s">
        <v>4086</v>
      </c>
      <c r="D14288" t="s">
        <v>96638</v>
      </c>
      <c r="E14288">
        <v>77</v>
      </c>
      <c r="F14288">
        <v>59</v>
      </c>
      <c r="G14288">
        <v>120</v>
      </c>
      <c r="H14288" t="s">
        <v>96576</v>
      </c>
      <c r="J14288" t="s">
        <v>38435</v>
      </c>
      <c r="K14288" s="2">
        <v>41368.581412037034</v>
      </c>
      <c r="L14288" s="3">
        <f t="shared" si="223"/>
        <v>41368</v>
      </c>
      <c r="M14288" t="s">
        <v>5338</v>
      </c>
      <c r="N14288">
        <v>0</v>
      </c>
      <c r="O14288">
        <v>0</v>
      </c>
      <c r="Q14288" t="s">
        <v>38436</v>
      </c>
      <c r="R14288">
        <v>1</v>
      </c>
    </row>
    <row r="14289" spans="1:18" x14ac:dyDescent="0.15">
      <c r="A14289" s="1" t="s">
        <v>38429</v>
      </c>
      <c r="B14289" t="s">
        <v>38430</v>
      </c>
      <c r="C14289" t="s">
        <v>27</v>
      </c>
      <c r="E14289">
        <v>48</v>
      </c>
      <c r="F14289">
        <v>2</v>
      </c>
      <c r="G14289">
        <v>300</v>
      </c>
      <c r="H14289" t="s">
        <v>96576</v>
      </c>
      <c r="J14289" t="s">
        <v>38431</v>
      </c>
      <c r="K14289" s="2">
        <v>41368.581412037034</v>
      </c>
      <c r="L14289" s="3">
        <f t="shared" si="223"/>
        <v>41368</v>
      </c>
      <c r="M14289" t="s">
        <v>101</v>
      </c>
      <c r="N14289">
        <v>0</v>
      </c>
      <c r="O14289">
        <v>0</v>
      </c>
      <c r="Q14289" t="s">
        <v>38432</v>
      </c>
      <c r="R14289">
        <v>1</v>
      </c>
    </row>
    <row r="14290" spans="1:18" x14ac:dyDescent="0.15">
      <c r="A14290" s="1" t="s">
        <v>38425</v>
      </c>
      <c r="B14290" t="s">
        <v>38426</v>
      </c>
      <c r="C14290" t="s">
        <v>1421</v>
      </c>
      <c r="D14290" t="s">
        <v>96660</v>
      </c>
      <c r="E14290">
        <v>1043</v>
      </c>
      <c r="F14290">
        <v>198</v>
      </c>
      <c r="G14290">
        <v>13764</v>
      </c>
      <c r="H14290" t="s">
        <v>96578</v>
      </c>
      <c r="J14290" t="s">
        <v>38427</v>
      </c>
      <c r="K14290" s="2">
        <v>41368.581423611111</v>
      </c>
      <c r="L14290" s="3">
        <f t="shared" si="223"/>
        <v>41368</v>
      </c>
      <c r="M14290" t="s">
        <v>4422</v>
      </c>
      <c r="N14290">
        <v>0</v>
      </c>
      <c r="O14290">
        <v>1</v>
      </c>
      <c r="Q14290" t="s">
        <v>38428</v>
      </c>
      <c r="R14290">
        <v>1</v>
      </c>
    </row>
    <row r="14291" spans="1:18" x14ac:dyDescent="0.15">
      <c r="A14291" s="1" t="s">
        <v>85740</v>
      </c>
      <c r="B14291" t="s">
        <v>85741</v>
      </c>
      <c r="C14291" t="s">
        <v>94</v>
      </c>
      <c r="D14291" t="s">
        <v>96653</v>
      </c>
      <c r="E14291">
        <v>222</v>
      </c>
      <c r="F14291">
        <v>162</v>
      </c>
      <c r="G14291">
        <v>1250</v>
      </c>
      <c r="H14291" t="s">
        <v>96576</v>
      </c>
      <c r="J14291" t="s">
        <v>85742</v>
      </c>
      <c r="K14291" s="2">
        <v>41368.581469907411</v>
      </c>
      <c r="L14291" s="3">
        <f t="shared" si="223"/>
        <v>41368</v>
      </c>
      <c r="M14291" t="s">
        <v>117</v>
      </c>
      <c r="N14291">
        <v>0</v>
      </c>
      <c r="O14291">
        <v>5</v>
      </c>
      <c r="Q14291" t="s">
        <v>85743</v>
      </c>
      <c r="R14291">
        <v>1</v>
      </c>
    </row>
    <row r="14292" spans="1:18" x14ac:dyDescent="0.15">
      <c r="A14292" s="1" t="s">
        <v>38416</v>
      </c>
      <c r="B14292" t="s">
        <v>38417</v>
      </c>
      <c r="C14292" t="s">
        <v>7508</v>
      </c>
      <c r="D14292" t="s">
        <v>96721</v>
      </c>
      <c r="E14292">
        <v>44</v>
      </c>
      <c r="F14292">
        <v>66</v>
      </c>
      <c r="G14292">
        <v>190</v>
      </c>
      <c r="H14292" t="s">
        <v>96576</v>
      </c>
      <c r="J14292" t="s">
        <v>38418</v>
      </c>
      <c r="K14292" s="2">
        <v>41368.581469907411</v>
      </c>
      <c r="L14292" s="3">
        <f t="shared" si="223"/>
        <v>41368</v>
      </c>
      <c r="M14292" t="s">
        <v>3669</v>
      </c>
      <c r="N14292">
        <v>0</v>
      </c>
      <c r="O14292">
        <v>0</v>
      </c>
      <c r="P14292" t="s">
        <v>38419</v>
      </c>
      <c r="Q14292" t="s">
        <v>38420</v>
      </c>
      <c r="R14292">
        <v>1</v>
      </c>
    </row>
    <row r="14293" spans="1:18" x14ac:dyDescent="0.15">
      <c r="A14293" s="1" t="s">
        <v>38421</v>
      </c>
      <c r="B14293" t="s">
        <v>38422</v>
      </c>
      <c r="C14293" t="s">
        <v>27</v>
      </c>
      <c r="E14293">
        <v>37</v>
      </c>
      <c r="F14293">
        <v>8</v>
      </c>
      <c r="G14293">
        <v>39</v>
      </c>
      <c r="H14293" t="s">
        <v>96576</v>
      </c>
      <c r="J14293" t="s">
        <v>38423</v>
      </c>
      <c r="K14293" s="2">
        <v>41368.581469907411</v>
      </c>
      <c r="L14293" s="3">
        <f t="shared" si="223"/>
        <v>41368</v>
      </c>
      <c r="M14293" t="s">
        <v>370</v>
      </c>
      <c r="N14293">
        <v>0</v>
      </c>
      <c r="O14293">
        <v>0</v>
      </c>
      <c r="Q14293" t="s">
        <v>38424</v>
      </c>
      <c r="R14293">
        <v>1</v>
      </c>
    </row>
    <row r="14294" spans="1:18" x14ac:dyDescent="0.15">
      <c r="A14294" s="1" t="s">
        <v>85736</v>
      </c>
      <c r="B14294" t="s">
        <v>85737</v>
      </c>
      <c r="C14294" t="s">
        <v>2793</v>
      </c>
      <c r="D14294" t="s">
        <v>96645</v>
      </c>
      <c r="E14294">
        <v>35</v>
      </c>
      <c r="F14294">
        <v>81</v>
      </c>
      <c r="G14294">
        <v>84</v>
      </c>
      <c r="H14294" t="s">
        <v>96576</v>
      </c>
      <c r="J14294" t="s">
        <v>85738</v>
      </c>
      <c r="K14294" s="2">
        <v>41368.58148148148</v>
      </c>
      <c r="L14294" s="3">
        <f t="shared" si="223"/>
        <v>41368</v>
      </c>
      <c r="M14294" t="s">
        <v>7362</v>
      </c>
      <c r="N14294">
        <v>0</v>
      </c>
      <c r="O14294">
        <v>0</v>
      </c>
      <c r="Q14294" t="s">
        <v>85739</v>
      </c>
      <c r="R14294">
        <v>1</v>
      </c>
    </row>
    <row r="14295" spans="1:18" x14ac:dyDescent="0.15">
      <c r="A14295" s="1" t="s">
        <v>38206</v>
      </c>
      <c r="B14295" t="s">
        <v>38207</v>
      </c>
      <c r="C14295" t="s">
        <v>94</v>
      </c>
      <c r="D14295" t="s">
        <v>96609</v>
      </c>
      <c r="E14295">
        <v>90</v>
      </c>
      <c r="F14295">
        <v>283</v>
      </c>
      <c r="G14295">
        <v>129</v>
      </c>
      <c r="H14295" t="s">
        <v>96576</v>
      </c>
      <c r="J14295" t="s">
        <v>38414</v>
      </c>
      <c r="K14295" s="2">
        <v>41368.581493055557</v>
      </c>
      <c r="L14295" s="3">
        <f t="shared" si="223"/>
        <v>41368</v>
      </c>
      <c r="M14295" t="s">
        <v>4422</v>
      </c>
      <c r="N14295">
        <v>0</v>
      </c>
      <c r="O14295">
        <v>0</v>
      </c>
      <c r="Q14295" t="s">
        <v>38415</v>
      </c>
      <c r="R14295">
        <v>1</v>
      </c>
    </row>
    <row r="14296" spans="1:18" x14ac:dyDescent="0.15">
      <c r="A14296" s="1" t="s">
        <v>38410</v>
      </c>
      <c r="B14296" t="s">
        <v>38411</v>
      </c>
      <c r="C14296" t="s">
        <v>3332</v>
      </c>
      <c r="D14296" t="s">
        <v>96604</v>
      </c>
      <c r="E14296">
        <v>30</v>
      </c>
      <c r="F14296">
        <v>15</v>
      </c>
      <c r="G14296">
        <v>94</v>
      </c>
      <c r="H14296" t="s">
        <v>96576</v>
      </c>
      <c r="J14296" t="s">
        <v>38412</v>
      </c>
      <c r="K14296" s="2">
        <v>41368.58152777778</v>
      </c>
      <c r="L14296" s="3">
        <f t="shared" si="223"/>
        <v>41368</v>
      </c>
      <c r="M14296" t="s">
        <v>5264</v>
      </c>
      <c r="N14296">
        <v>0</v>
      </c>
      <c r="O14296">
        <v>0</v>
      </c>
      <c r="Q14296" t="s">
        <v>38413</v>
      </c>
      <c r="R14296">
        <v>1</v>
      </c>
    </row>
    <row r="14297" spans="1:18" x14ac:dyDescent="0.15">
      <c r="A14297" s="1" t="s">
        <v>85732</v>
      </c>
      <c r="B14297" t="s">
        <v>85733</v>
      </c>
      <c r="C14297" t="s">
        <v>344</v>
      </c>
      <c r="D14297" t="s">
        <v>96651</v>
      </c>
      <c r="E14297">
        <v>385</v>
      </c>
      <c r="F14297">
        <v>381</v>
      </c>
      <c r="G14297">
        <v>2651</v>
      </c>
      <c r="H14297" t="s">
        <v>96576</v>
      </c>
      <c r="J14297" t="s">
        <v>85734</v>
      </c>
      <c r="K14297" s="2">
        <v>41368.581550925926</v>
      </c>
      <c r="L14297" s="3">
        <f t="shared" si="223"/>
        <v>41368</v>
      </c>
      <c r="M14297" t="s">
        <v>370</v>
      </c>
      <c r="N14297">
        <v>4</v>
      </c>
      <c r="O14297">
        <v>3</v>
      </c>
      <c r="Q14297" t="s">
        <v>85735</v>
      </c>
      <c r="R14297">
        <v>1</v>
      </c>
    </row>
    <row r="14298" spans="1:18" x14ac:dyDescent="0.15">
      <c r="A14298" s="1" t="s">
        <v>9444</v>
      </c>
      <c r="B14298" t="s">
        <v>9445</v>
      </c>
      <c r="C14298" t="s">
        <v>344</v>
      </c>
      <c r="D14298" t="s">
        <v>96639</v>
      </c>
      <c r="E14298">
        <v>8727903</v>
      </c>
      <c r="F14298">
        <v>508</v>
      </c>
      <c r="G14298">
        <v>31884</v>
      </c>
      <c r="H14298" t="s">
        <v>96574</v>
      </c>
      <c r="I14298" t="s">
        <v>9446</v>
      </c>
      <c r="J14298" t="s">
        <v>38407</v>
      </c>
      <c r="K14298" s="2">
        <v>41368.581585648149</v>
      </c>
      <c r="L14298" s="3">
        <f t="shared" si="223"/>
        <v>41368</v>
      </c>
      <c r="M14298" t="s">
        <v>9448</v>
      </c>
      <c r="N14298">
        <v>232</v>
      </c>
      <c r="O14298">
        <v>57</v>
      </c>
      <c r="P14298" t="s">
        <v>38408</v>
      </c>
      <c r="Q14298" t="s">
        <v>38409</v>
      </c>
      <c r="R14298">
        <v>1</v>
      </c>
    </row>
    <row r="14299" spans="1:18" x14ac:dyDescent="0.15">
      <c r="A14299" s="1" t="s">
        <v>38264</v>
      </c>
      <c r="B14299" t="s">
        <v>38265</v>
      </c>
      <c r="C14299" t="s">
        <v>1427</v>
      </c>
      <c r="D14299" t="s">
        <v>96623</v>
      </c>
      <c r="E14299">
        <v>1171</v>
      </c>
      <c r="F14299">
        <v>243</v>
      </c>
      <c r="G14299">
        <v>88</v>
      </c>
      <c r="H14299" t="s">
        <v>96576</v>
      </c>
      <c r="J14299" t="s">
        <v>38405</v>
      </c>
      <c r="K14299" s="2">
        <v>41368.581597222219</v>
      </c>
      <c r="L14299" s="3">
        <f t="shared" ref="L14299:L14362" si="224">INT(K14299)</f>
        <v>41368</v>
      </c>
      <c r="M14299" t="s">
        <v>123</v>
      </c>
      <c r="N14299">
        <v>0</v>
      </c>
      <c r="O14299">
        <v>0</v>
      </c>
      <c r="Q14299" t="s">
        <v>38406</v>
      </c>
      <c r="R14299">
        <v>1</v>
      </c>
    </row>
    <row r="14300" spans="1:18" x14ac:dyDescent="0.15">
      <c r="A14300" s="1" t="s">
        <v>38395</v>
      </c>
      <c r="B14300" t="s">
        <v>38396</v>
      </c>
      <c r="C14300" t="s">
        <v>190</v>
      </c>
      <c r="D14300" t="s">
        <v>96747</v>
      </c>
      <c r="E14300">
        <v>98</v>
      </c>
      <c r="F14300">
        <v>101</v>
      </c>
      <c r="G14300">
        <v>741</v>
      </c>
      <c r="H14300" t="s">
        <v>96576</v>
      </c>
      <c r="J14300" t="s">
        <v>38397</v>
      </c>
      <c r="K14300" s="2">
        <v>41368.581631944442</v>
      </c>
      <c r="L14300" s="3">
        <f t="shared" si="224"/>
        <v>41368</v>
      </c>
      <c r="M14300" t="s">
        <v>535</v>
      </c>
      <c r="N14300">
        <v>0</v>
      </c>
      <c r="O14300">
        <v>2</v>
      </c>
      <c r="P14300" t="s">
        <v>38398</v>
      </c>
      <c r="Q14300" t="s">
        <v>38399</v>
      </c>
      <c r="R14300">
        <v>1</v>
      </c>
    </row>
    <row r="14301" spans="1:18" x14ac:dyDescent="0.15">
      <c r="A14301" s="1" t="s">
        <v>38386</v>
      </c>
      <c r="B14301" t="s">
        <v>38387</v>
      </c>
      <c r="C14301" t="s">
        <v>94</v>
      </c>
      <c r="D14301" t="s">
        <v>96692</v>
      </c>
      <c r="E14301">
        <v>198</v>
      </c>
      <c r="F14301">
        <v>167</v>
      </c>
      <c r="G14301">
        <v>562</v>
      </c>
      <c r="H14301" t="s">
        <v>96576</v>
      </c>
      <c r="J14301" t="s">
        <v>38388</v>
      </c>
      <c r="K14301" s="2">
        <v>41368.581631944442</v>
      </c>
      <c r="L14301" s="3">
        <f t="shared" si="224"/>
        <v>41368</v>
      </c>
      <c r="M14301" t="s">
        <v>117</v>
      </c>
      <c r="N14301">
        <v>1</v>
      </c>
      <c r="O14301">
        <v>0</v>
      </c>
      <c r="Q14301" t="s">
        <v>38389</v>
      </c>
      <c r="R14301">
        <v>1</v>
      </c>
    </row>
    <row r="14302" spans="1:18" x14ac:dyDescent="0.15">
      <c r="A14302" s="1" t="s">
        <v>38400</v>
      </c>
      <c r="B14302" t="s">
        <v>38401</v>
      </c>
      <c r="C14302" t="s">
        <v>131</v>
      </c>
      <c r="D14302" t="s">
        <v>96879</v>
      </c>
      <c r="E14302">
        <v>104</v>
      </c>
      <c r="F14302">
        <v>246</v>
      </c>
      <c r="G14302">
        <v>441</v>
      </c>
      <c r="H14302" t="s">
        <v>96576</v>
      </c>
      <c r="J14302" t="s">
        <v>38402</v>
      </c>
      <c r="K14302" s="2">
        <v>41368.581631944442</v>
      </c>
      <c r="L14302" s="3">
        <f t="shared" si="224"/>
        <v>41368</v>
      </c>
      <c r="M14302" t="s">
        <v>6584</v>
      </c>
      <c r="N14302">
        <v>1</v>
      </c>
      <c r="O14302">
        <v>0</v>
      </c>
      <c r="P14302" t="s">
        <v>38403</v>
      </c>
      <c r="Q14302" t="s">
        <v>38404</v>
      </c>
      <c r="R14302">
        <v>1</v>
      </c>
    </row>
    <row r="14303" spans="1:18" x14ac:dyDescent="0.15">
      <c r="A14303" s="1" t="s">
        <v>38390</v>
      </c>
      <c r="B14303" t="s">
        <v>38391</v>
      </c>
      <c r="C14303" t="s">
        <v>853</v>
      </c>
      <c r="D14303" t="s">
        <v>96594</v>
      </c>
      <c r="E14303">
        <v>125</v>
      </c>
      <c r="F14303">
        <v>46</v>
      </c>
      <c r="G14303">
        <v>387</v>
      </c>
      <c r="H14303" t="s">
        <v>96576</v>
      </c>
      <c r="J14303" t="s">
        <v>38392</v>
      </c>
      <c r="K14303" s="2">
        <v>41368.581643518519</v>
      </c>
      <c r="L14303" s="3">
        <f t="shared" si="224"/>
        <v>41368</v>
      </c>
      <c r="M14303" t="s">
        <v>18889</v>
      </c>
      <c r="N14303">
        <v>0</v>
      </c>
      <c r="O14303">
        <v>0</v>
      </c>
      <c r="P14303" t="s">
        <v>38393</v>
      </c>
      <c r="Q14303" t="s">
        <v>38394</v>
      </c>
      <c r="R14303">
        <v>1</v>
      </c>
    </row>
    <row r="14304" spans="1:18" x14ac:dyDescent="0.15">
      <c r="A14304" s="1" t="s">
        <v>38380</v>
      </c>
      <c r="B14304" t="s">
        <v>38381</v>
      </c>
      <c r="C14304" t="s">
        <v>54805</v>
      </c>
      <c r="D14304" t="s">
        <v>96973</v>
      </c>
      <c r="E14304">
        <v>9168</v>
      </c>
      <c r="F14304">
        <v>270</v>
      </c>
      <c r="G14304">
        <v>1211</v>
      </c>
      <c r="H14304" t="s">
        <v>96575</v>
      </c>
      <c r="I14304" t="s">
        <v>38382</v>
      </c>
      <c r="J14304" t="s">
        <v>38383</v>
      </c>
      <c r="K14304" s="2">
        <v>41368.581655092596</v>
      </c>
      <c r="L14304" s="3">
        <f t="shared" si="224"/>
        <v>41368</v>
      </c>
      <c r="M14304" t="s">
        <v>117</v>
      </c>
      <c r="N14304">
        <v>242</v>
      </c>
      <c r="O14304">
        <v>102</v>
      </c>
      <c r="P14304" t="s">
        <v>38384</v>
      </c>
      <c r="Q14304" t="s">
        <v>38385</v>
      </c>
      <c r="R14304">
        <v>1</v>
      </c>
    </row>
    <row r="14305" spans="1:18" x14ac:dyDescent="0.15">
      <c r="A14305" s="1" t="s">
        <v>85728</v>
      </c>
      <c r="B14305" t="s">
        <v>85729</v>
      </c>
      <c r="C14305" t="s">
        <v>11046</v>
      </c>
      <c r="D14305" t="s">
        <v>96598</v>
      </c>
      <c r="E14305">
        <v>352</v>
      </c>
      <c r="F14305">
        <v>332</v>
      </c>
      <c r="G14305">
        <v>5642</v>
      </c>
      <c r="H14305" t="s">
        <v>96576</v>
      </c>
      <c r="J14305" t="s">
        <v>85730</v>
      </c>
      <c r="K14305" s="2">
        <v>41368.581655092596</v>
      </c>
      <c r="L14305" s="3">
        <f t="shared" si="224"/>
        <v>41368</v>
      </c>
      <c r="M14305" t="s">
        <v>84</v>
      </c>
      <c r="N14305">
        <v>0</v>
      </c>
      <c r="O14305">
        <v>0</v>
      </c>
      <c r="Q14305" t="s">
        <v>85731</v>
      </c>
      <c r="R14305">
        <v>1</v>
      </c>
    </row>
    <row r="14306" spans="1:18" x14ac:dyDescent="0.15">
      <c r="A14306" s="1" t="s">
        <v>38376</v>
      </c>
      <c r="B14306" t="s">
        <v>38377</v>
      </c>
      <c r="C14306" t="s">
        <v>110</v>
      </c>
      <c r="D14306" t="s">
        <v>96670</v>
      </c>
      <c r="E14306">
        <v>49</v>
      </c>
      <c r="F14306">
        <v>32</v>
      </c>
      <c r="G14306">
        <v>522</v>
      </c>
      <c r="H14306" t="s">
        <v>96576</v>
      </c>
      <c r="J14306" t="s">
        <v>38378</v>
      </c>
      <c r="K14306" s="2">
        <v>41368.581666666665</v>
      </c>
      <c r="L14306" s="3">
        <f t="shared" si="224"/>
        <v>41368</v>
      </c>
      <c r="M14306" t="s">
        <v>84</v>
      </c>
      <c r="N14306">
        <v>0</v>
      </c>
      <c r="O14306">
        <v>0</v>
      </c>
      <c r="Q14306" t="s">
        <v>38379</v>
      </c>
      <c r="R14306">
        <v>1</v>
      </c>
    </row>
    <row r="14307" spans="1:18" x14ac:dyDescent="0.15">
      <c r="A14307" s="1" t="s">
        <v>38365</v>
      </c>
      <c r="B14307" t="s">
        <v>38366</v>
      </c>
      <c r="C14307" t="s">
        <v>2543</v>
      </c>
      <c r="D14307" t="s">
        <v>96658</v>
      </c>
      <c r="E14307">
        <v>3631</v>
      </c>
      <c r="F14307">
        <v>2646</v>
      </c>
      <c r="G14307">
        <v>14637</v>
      </c>
      <c r="H14307" t="s">
        <v>96579</v>
      </c>
      <c r="I14307" t="s">
        <v>38367</v>
      </c>
      <c r="J14307" t="s">
        <v>38368</v>
      </c>
      <c r="K14307" s="2">
        <v>41368.581678240742</v>
      </c>
      <c r="L14307" s="3">
        <f t="shared" si="224"/>
        <v>41368</v>
      </c>
      <c r="M14307" t="s">
        <v>2476</v>
      </c>
      <c r="N14307">
        <v>1</v>
      </c>
      <c r="O14307">
        <v>0</v>
      </c>
      <c r="P14307" t="s">
        <v>38369</v>
      </c>
      <c r="Q14307" t="s">
        <v>38370</v>
      </c>
      <c r="R14307">
        <v>1</v>
      </c>
    </row>
    <row r="14308" spans="1:18" x14ac:dyDescent="0.15">
      <c r="A14308" s="1" t="s">
        <v>38371</v>
      </c>
      <c r="B14308" t="s">
        <v>38372</v>
      </c>
      <c r="C14308" t="s">
        <v>271</v>
      </c>
      <c r="D14308" t="s">
        <v>96734</v>
      </c>
      <c r="E14308">
        <v>521</v>
      </c>
      <c r="F14308">
        <v>175</v>
      </c>
      <c r="G14308">
        <v>2439</v>
      </c>
      <c r="H14308" t="s">
        <v>96576</v>
      </c>
      <c r="J14308" t="s">
        <v>38373</v>
      </c>
      <c r="K14308" s="2">
        <v>41368.581678240742</v>
      </c>
      <c r="L14308" s="3">
        <f t="shared" si="224"/>
        <v>41368</v>
      </c>
      <c r="M14308" t="s">
        <v>63</v>
      </c>
      <c r="N14308">
        <v>0</v>
      </c>
      <c r="O14308">
        <v>0</v>
      </c>
      <c r="P14308" t="s">
        <v>38374</v>
      </c>
      <c r="Q14308" t="s">
        <v>38375</v>
      </c>
      <c r="R14308">
        <v>1</v>
      </c>
    </row>
    <row r="14309" spans="1:18" x14ac:dyDescent="0.15">
      <c r="A14309" s="1" t="s">
        <v>85718</v>
      </c>
      <c r="B14309" t="s">
        <v>85719</v>
      </c>
      <c r="C14309" t="s">
        <v>94</v>
      </c>
      <c r="D14309" t="s">
        <v>96653</v>
      </c>
      <c r="E14309">
        <v>415</v>
      </c>
      <c r="F14309">
        <v>319</v>
      </c>
      <c r="G14309">
        <v>1501</v>
      </c>
      <c r="H14309" t="s">
        <v>96575</v>
      </c>
      <c r="I14309" t="s">
        <v>85720</v>
      </c>
      <c r="J14309" t="s">
        <v>85721</v>
      </c>
      <c r="K14309" s="2">
        <v>41368.581701388888</v>
      </c>
      <c r="L14309" s="3">
        <f t="shared" si="224"/>
        <v>41368</v>
      </c>
      <c r="M14309" t="s">
        <v>535</v>
      </c>
      <c r="N14309">
        <v>0</v>
      </c>
      <c r="O14309">
        <v>0</v>
      </c>
      <c r="P14309" t="s">
        <v>85722</v>
      </c>
      <c r="Q14309" t="s">
        <v>85723</v>
      </c>
      <c r="R14309">
        <v>1</v>
      </c>
    </row>
    <row r="14310" spans="1:18" x14ac:dyDescent="0.15">
      <c r="A14310" s="1" t="s">
        <v>85724</v>
      </c>
      <c r="B14310" t="s">
        <v>85725</v>
      </c>
      <c r="C14310" t="s">
        <v>344</v>
      </c>
      <c r="D14310" t="s">
        <v>96589</v>
      </c>
      <c r="E14310">
        <v>22</v>
      </c>
      <c r="F14310">
        <v>241</v>
      </c>
      <c r="G14310">
        <v>73</v>
      </c>
      <c r="H14310" t="s">
        <v>96576</v>
      </c>
      <c r="J14310" t="s">
        <v>85726</v>
      </c>
      <c r="K14310" s="2">
        <v>41368.581701388888</v>
      </c>
      <c r="L14310" s="3">
        <f t="shared" si="224"/>
        <v>41368</v>
      </c>
      <c r="M14310" t="s">
        <v>84</v>
      </c>
      <c r="N14310">
        <v>0</v>
      </c>
      <c r="O14310">
        <v>0</v>
      </c>
      <c r="Q14310" t="s">
        <v>85727</v>
      </c>
      <c r="R14310">
        <v>1</v>
      </c>
    </row>
    <row r="14311" spans="1:18" x14ac:dyDescent="0.15">
      <c r="A14311" s="1" t="s">
        <v>85714</v>
      </c>
      <c r="B14311" t="s">
        <v>85715</v>
      </c>
      <c r="C14311" t="s">
        <v>94</v>
      </c>
      <c r="D14311" t="s">
        <v>96653</v>
      </c>
      <c r="E14311">
        <v>16</v>
      </c>
      <c r="F14311">
        <v>38</v>
      </c>
      <c r="G14311">
        <v>17</v>
      </c>
      <c r="H14311" t="s">
        <v>96576</v>
      </c>
      <c r="J14311" t="s">
        <v>85716</v>
      </c>
      <c r="K14311" s="2">
        <v>41368.581724537034</v>
      </c>
      <c r="L14311" s="3">
        <f t="shared" si="224"/>
        <v>41368</v>
      </c>
      <c r="M14311" t="s">
        <v>246</v>
      </c>
      <c r="N14311">
        <v>0</v>
      </c>
      <c r="O14311">
        <v>2</v>
      </c>
      <c r="Q14311" t="s">
        <v>85717</v>
      </c>
      <c r="R14311">
        <v>1</v>
      </c>
    </row>
    <row r="14312" spans="1:18" x14ac:dyDescent="0.15">
      <c r="A14312" s="1" t="s">
        <v>38360</v>
      </c>
      <c r="B14312" t="s">
        <v>38361</v>
      </c>
      <c r="C14312" t="s">
        <v>190</v>
      </c>
      <c r="D14312" t="s">
        <v>96643</v>
      </c>
      <c r="E14312">
        <v>1364</v>
      </c>
      <c r="F14312">
        <v>1713</v>
      </c>
      <c r="G14312">
        <v>18941</v>
      </c>
      <c r="H14312" t="s">
        <v>96578</v>
      </c>
      <c r="J14312" t="s">
        <v>38362</v>
      </c>
      <c r="K14312" s="2">
        <v>41368.581747685188</v>
      </c>
      <c r="L14312" s="3">
        <f t="shared" si="224"/>
        <v>41368</v>
      </c>
      <c r="M14312" t="s">
        <v>7591</v>
      </c>
      <c r="N14312">
        <v>0</v>
      </c>
      <c r="O14312">
        <v>0</v>
      </c>
      <c r="P14312" t="s">
        <v>38363</v>
      </c>
      <c r="Q14312" t="s">
        <v>38364</v>
      </c>
      <c r="R14312">
        <v>1</v>
      </c>
    </row>
    <row r="14313" spans="1:18" x14ac:dyDescent="0.15">
      <c r="A14313" s="1" t="s">
        <v>85710</v>
      </c>
      <c r="B14313" t="s">
        <v>85711</v>
      </c>
      <c r="C14313" t="s">
        <v>131</v>
      </c>
      <c r="D14313" t="s">
        <v>96769</v>
      </c>
      <c r="E14313">
        <v>237</v>
      </c>
      <c r="F14313">
        <v>206</v>
      </c>
      <c r="G14313">
        <v>836</v>
      </c>
      <c r="H14313" t="s">
        <v>96578</v>
      </c>
      <c r="J14313" t="s">
        <v>85712</v>
      </c>
      <c r="K14313" s="2">
        <v>41368.581793981481</v>
      </c>
      <c r="L14313" s="3">
        <f t="shared" si="224"/>
        <v>41368</v>
      </c>
      <c r="M14313" t="s">
        <v>84</v>
      </c>
      <c r="N14313">
        <v>0</v>
      </c>
      <c r="O14313">
        <v>0</v>
      </c>
      <c r="Q14313" t="s">
        <v>85713</v>
      </c>
      <c r="R14313">
        <v>1</v>
      </c>
    </row>
    <row r="14314" spans="1:18" x14ac:dyDescent="0.15">
      <c r="A14314" s="1" t="s">
        <v>38217</v>
      </c>
      <c r="B14314" t="s">
        <v>38218</v>
      </c>
      <c r="C14314" t="s">
        <v>131</v>
      </c>
      <c r="D14314" t="s">
        <v>96769</v>
      </c>
      <c r="E14314">
        <v>155</v>
      </c>
      <c r="F14314">
        <v>71</v>
      </c>
      <c r="G14314">
        <v>2011</v>
      </c>
      <c r="H14314" t="s">
        <v>96576</v>
      </c>
      <c r="J14314" t="s">
        <v>38354</v>
      </c>
      <c r="K14314" s="2">
        <v>41368.581828703704</v>
      </c>
      <c r="L14314" s="3">
        <f t="shared" si="224"/>
        <v>41368</v>
      </c>
      <c r="M14314" t="s">
        <v>23</v>
      </c>
      <c r="N14314">
        <v>0</v>
      </c>
      <c r="O14314">
        <v>0</v>
      </c>
      <c r="Q14314" t="s">
        <v>38355</v>
      </c>
      <c r="R14314">
        <v>1</v>
      </c>
    </row>
    <row r="14315" spans="1:18" x14ac:dyDescent="0.15">
      <c r="A14315" s="1" t="s">
        <v>38356</v>
      </c>
      <c r="B14315" t="s">
        <v>38357</v>
      </c>
      <c r="C14315" t="s">
        <v>190</v>
      </c>
      <c r="D14315" t="s">
        <v>96643</v>
      </c>
      <c r="E14315">
        <v>14</v>
      </c>
      <c r="F14315">
        <v>69</v>
      </c>
      <c r="G14315">
        <v>49</v>
      </c>
      <c r="H14315" t="s">
        <v>96576</v>
      </c>
      <c r="J14315" t="s">
        <v>38358</v>
      </c>
      <c r="K14315" s="2">
        <v>41368.581828703704</v>
      </c>
      <c r="L14315" s="3">
        <f t="shared" si="224"/>
        <v>41368</v>
      </c>
      <c r="M14315" t="s">
        <v>559</v>
      </c>
      <c r="N14315">
        <v>0</v>
      </c>
      <c r="O14315">
        <v>0</v>
      </c>
      <c r="Q14315" t="s">
        <v>38359</v>
      </c>
      <c r="R14315">
        <v>1</v>
      </c>
    </row>
    <row r="14316" spans="1:18" x14ac:dyDescent="0.15">
      <c r="A14316" s="1" t="s">
        <v>18664</v>
      </c>
      <c r="B14316" t="s">
        <v>18665</v>
      </c>
      <c r="C14316" t="s">
        <v>2333</v>
      </c>
      <c r="D14316" t="s">
        <v>96804</v>
      </c>
      <c r="E14316">
        <v>373</v>
      </c>
      <c r="F14316">
        <v>1055</v>
      </c>
      <c r="G14316">
        <v>1165</v>
      </c>
      <c r="H14316" t="s">
        <v>96576</v>
      </c>
      <c r="J14316" t="s">
        <v>38352</v>
      </c>
      <c r="K14316" s="2">
        <v>41368.58184027778</v>
      </c>
      <c r="L14316" s="3">
        <f t="shared" si="224"/>
        <v>41368</v>
      </c>
      <c r="M14316" t="s">
        <v>23</v>
      </c>
      <c r="N14316">
        <v>0</v>
      </c>
      <c r="O14316">
        <v>0</v>
      </c>
      <c r="Q14316" t="s">
        <v>38353</v>
      </c>
      <c r="R14316">
        <v>1</v>
      </c>
    </row>
    <row r="14317" spans="1:18" x14ac:dyDescent="0.15">
      <c r="A14317" s="1" t="s">
        <v>38347</v>
      </c>
      <c r="B14317" t="s">
        <v>38348</v>
      </c>
      <c r="C14317" t="s">
        <v>190</v>
      </c>
      <c r="D14317" t="s">
        <v>96643</v>
      </c>
      <c r="E14317">
        <v>224</v>
      </c>
      <c r="F14317">
        <v>388</v>
      </c>
      <c r="G14317">
        <v>1093</v>
      </c>
      <c r="H14317" t="s">
        <v>96578</v>
      </c>
      <c r="J14317" t="s">
        <v>38349</v>
      </c>
      <c r="K14317" s="2">
        <v>41368.58184027778</v>
      </c>
      <c r="L14317" s="3">
        <f t="shared" si="224"/>
        <v>41368</v>
      </c>
      <c r="M14317" t="s">
        <v>63</v>
      </c>
      <c r="N14317">
        <v>0</v>
      </c>
      <c r="O14317">
        <v>0</v>
      </c>
      <c r="P14317" t="s">
        <v>38350</v>
      </c>
      <c r="Q14317" t="s">
        <v>38351</v>
      </c>
      <c r="R14317">
        <v>1</v>
      </c>
    </row>
    <row r="14318" spans="1:18" x14ac:dyDescent="0.15">
      <c r="A14318" s="1" t="s">
        <v>38333</v>
      </c>
      <c r="B14318" t="s">
        <v>38334</v>
      </c>
      <c r="C14318" t="s">
        <v>3837</v>
      </c>
      <c r="D14318" t="s">
        <v>96748</v>
      </c>
      <c r="E14318">
        <v>1312</v>
      </c>
      <c r="F14318">
        <v>424</v>
      </c>
      <c r="G14318">
        <v>3653</v>
      </c>
      <c r="H14318" t="s">
        <v>96575</v>
      </c>
      <c r="I14318" t="s">
        <v>38335</v>
      </c>
      <c r="J14318" t="s">
        <v>38336</v>
      </c>
      <c r="K14318" s="2">
        <v>41368.581909722219</v>
      </c>
      <c r="L14318" s="3">
        <f t="shared" si="224"/>
        <v>41368</v>
      </c>
      <c r="M14318" t="s">
        <v>84</v>
      </c>
      <c r="N14318">
        <v>0</v>
      </c>
      <c r="O14318">
        <v>13</v>
      </c>
      <c r="Q14318" t="s">
        <v>38337</v>
      </c>
      <c r="R14318">
        <v>1</v>
      </c>
    </row>
    <row r="14319" spans="1:18" x14ac:dyDescent="0.15">
      <c r="A14319" s="1" t="s">
        <v>38342</v>
      </c>
      <c r="B14319" t="s">
        <v>38343</v>
      </c>
      <c r="C14319" t="s">
        <v>2165</v>
      </c>
      <c r="D14319" t="s">
        <v>96761</v>
      </c>
      <c r="E14319">
        <v>244</v>
      </c>
      <c r="F14319">
        <v>312</v>
      </c>
      <c r="G14319">
        <v>921</v>
      </c>
      <c r="H14319" t="s">
        <v>96576</v>
      </c>
      <c r="J14319" t="s">
        <v>38344</v>
      </c>
      <c r="K14319" s="2">
        <v>41368.581909722219</v>
      </c>
      <c r="L14319" s="3">
        <f t="shared" si="224"/>
        <v>41368</v>
      </c>
      <c r="M14319" t="s">
        <v>84</v>
      </c>
      <c r="N14319">
        <v>0</v>
      </c>
      <c r="O14319">
        <v>1</v>
      </c>
      <c r="P14319" t="s">
        <v>38345</v>
      </c>
      <c r="Q14319" t="s">
        <v>38346</v>
      </c>
      <c r="R14319">
        <v>1</v>
      </c>
    </row>
    <row r="14320" spans="1:18" x14ac:dyDescent="0.15">
      <c r="A14320" s="1" t="s">
        <v>38338</v>
      </c>
      <c r="B14320" t="s">
        <v>38339</v>
      </c>
      <c r="C14320" t="s">
        <v>27</v>
      </c>
      <c r="E14320">
        <v>20</v>
      </c>
      <c r="F14320">
        <v>23</v>
      </c>
      <c r="G14320">
        <v>52</v>
      </c>
      <c r="H14320" t="s">
        <v>96576</v>
      </c>
      <c r="J14320" t="s">
        <v>38340</v>
      </c>
      <c r="K14320" s="2">
        <v>41368.581909722219</v>
      </c>
      <c r="L14320" s="3">
        <f t="shared" si="224"/>
        <v>41368</v>
      </c>
      <c r="M14320" t="s">
        <v>370</v>
      </c>
      <c r="N14320">
        <v>0</v>
      </c>
      <c r="O14320">
        <v>0</v>
      </c>
      <c r="Q14320" t="s">
        <v>38341</v>
      </c>
      <c r="R14320">
        <v>1</v>
      </c>
    </row>
    <row r="14321" spans="1:18" x14ac:dyDescent="0.15">
      <c r="A14321" s="1" t="s">
        <v>38330</v>
      </c>
      <c r="C14321" t="s">
        <v>27</v>
      </c>
      <c r="E14321">
        <v>240</v>
      </c>
      <c r="F14321">
        <v>182</v>
      </c>
      <c r="G14321">
        <v>5202</v>
      </c>
      <c r="H14321" t="s">
        <v>96576</v>
      </c>
      <c r="J14321" t="s">
        <v>38331</v>
      </c>
      <c r="K14321" s="2">
        <v>41368.581932870373</v>
      </c>
      <c r="L14321" s="3">
        <f t="shared" si="224"/>
        <v>41368</v>
      </c>
      <c r="M14321" t="s">
        <v>84</v>
      </c>
      <c r="N14321">
        <v>0</v>
      </c>
      <c r="O14321">
        <v>0</v>
      </c>
      <c r="Q14321" t="s">
        <v>38332</v>
      </c>
      <c r="R14321">
        <v>1</v>
      </c>
    </row>
    <row r="14322" spans="1:18" x14ac:dyDescent="0.15">
      <c r="A14322" s="1" t="s">
        <v>85706</v>
      </c>
      <c r="B14322" t="s">
        <v>85707</v>
      </c>
      <c r="C14322" t="s">
        <v>131</v>
      </c>
      <c r="D14322" t="s">
        <v>96641</v>
      </c>
      <c r="E14322">
        <v>61</v>
      </c>
      <c r="F14322">
        <v>45</v>
      </c>
      <c r="G14322">
        <v>86</v>
      </c>
      <c r="H14322" t="s">
        <v>96576</v>
      </c>
      <c r="J14322" t="s">
        <v>85708</v>
      </c>
      <c r="K14322" s="2">
        <v>41368.581944444442</v>
      </c>
      <c r="L14322" s="3">
        <f t="shared" si="224"/>
        <v>41368</v>
      </c>
      <c r="M14322" t="s">
        <v>192</v>
      </c>
      <c r="N14322">
        <v>6</v>
      </c>
      <c r="O14322">
        <v>6</v>
      </c>
      <c r="Q14322" t="s">
        <v>85709</v>
      </c>
      <c r="R14322">
        <v>1</v>
      </c>
    </row>
    <row r="14323" spans="1:18" x14ac:dyDescent="0.15">
      <c r="A14323" s="1" t="s">
        <v>85701</v>
      </c>
      <c r="B14323" t="s">
        <v>85702</v>
      </c>
      <c r="C14323" t="s">
        <v>110</v>
      </c>
      <c r="D14323" t="s">
        <v>96586</v>
      </c>
      <c r="E14323">
        <v>45</v>
      </c>
      <c r="F14323">
        <v>185</v>
      </c>
      <c r="G14323">
        <v>36</v>
      </c>
      <c r="H14323" t="s">
        <v>96576</v>
      </c>
      <c r="J14323" t="s">
        <v>85703</v>
      </c>
      <c r="K14323" s="2">
        <v>41368.581967592596</v>
      </c>
      <c r="L14323" s="3">
        <f t="shared" si="224"/>
        <v>41368</v>
      </c>
      <c r="M14323" t="s">
        <v>117</v>
      </c>
      <c r="N14323">
        <v>0</v>
      </c>
      <c r="O14323">
        <v>3</v>
      </c>
      <c r="P14323" t="s">
        <v>85704</v>
      </c>
      <c r="Q14323" t="s">
        <v>85705</v>
      </c>
      <c r="R14323">
        <v>1</v>
      </c>
    </row>
    <row r="14324" spans="1:18" x14ac:dyDescent="0.15">
      <c r="A14324" s="1" t="s">
        <v>38325</v>
      </c>
      <c r="B14324" t="s">
        <v>38326</v>
      </c>
      <c r="C14324" t="s">
        <v>11046</v>
      </c>
      <c r="D14324" t="s">
        <v>96598</v>
      </c>
      <c r="E14324">
        <v>11698</v>
      </c>
      <c r="F14324">
        <v>1988</v>
      </c>
      <c r="G14324">
        <v>10107</v>
      </c>
      <c r="H14324" t="s">
        <v>96574</v>
      </c>
      <c r="I14324" t="s">
        <v>38327</v>
      </c>
      <c r="J14324" t="s">
        <v>38328</v>
      </c>
      <c r="K14324" s="2">
        <v>41368.581967592596</v>
      </c>
      <c r="L14324" s="3">
        <f t="shared" si="224"/>
        <v>41368</v>
      </c>
      <c r="M14324" t="s">
        <v>339</v>
      </c>
      <c r="N14324">
        <v>0</v>
      </c>
      <c r="O14324">
        <v>2</v>
      </c>
      <c r="P14324" t="s">
        <v>38329</v>
      </c>
      <c r="Q14324" t="s">
        <v>38324</v>
      </c>
      <c r="R14324">
        <v>1</v>
      </c>
    </row>
    <row r="14325" spans="1:18" x14ac:dyDescent="0.15">
      <c r="A14325" s="1" t="s">
        <v>38319</v>
      </c>
      <c r="B14325" t="s">
        <v>38320</v>
      </c>
      <c r="C14325" t="s">
        <v>11046</v>
      </c>
      <c r="D14325" t="s">
        <v>96598</v>
      </c>
      <c r="E14325">
        <v>6262</v>
      </c>
      <c r="F14325">
        <v>1878</v>
      </c>
      <c r="G14325">
        <v>8674</v>
      </c>
      <c r="H14325" t="s">
        <v>96574</v>
      </c>
      <c r="I14325" t="s">
        <v>38321</v>
      </c>
      <c r="J14325" t="s">
        <v>38322</v>
      </c>
      <c r="K14325" s="2">
        <v>41368.581979166665</v>
      </c>
      <c r="L14325" s="3">
        <f t="shared" si="224"/>
        <v>41368</v>
      </c>
      <c r="M14325" t="s">
        <v>339</v>
      </c>
      <c r="N14325">
        <v>2</v>
      </c>
      <c r="O14325">
        <v>0</v>
      </c>
      <c r="P14325" t="s">
        <v>38323</v>
      </c>
      <c r="Q14325" t="s">
        <v>38324</v>
      </c>
      <c r="R14325">
        <v>1</v>
      </c>
    </row>
    <row r="14326" spans="1:18" x14ac:dyDescent="0.15">
      <c r="A14326" s="1" t="s">
        <v>38313</v>
      </c>
      <c r="B14326" t="s">
        <v>38314</v>
      </c>
      <c r="C14326" t="s">
        <v>344</v>
      </c>
      <c r="D14326" t="s">
        <v>96657</v>
      </c>
      <c r="E14326">
        <v>5693</v>
      </c>
      <c r="F14326">
        <v>234</v>
      </c>
      <c r="G14326">
        <v>4633</v>
      </c>
      <c r="H14326" t="s">
        <v>96575</v>
      </c>
      <c r="I14326" t="s">
        <v>38315</v>
      </c>
      <c r="J14326" t="s">
        <v>38316</v>
      </c>
      <c r="K14326" s="2">
        <v>41368.582002314812</v>
      </c>
      <c r="L14326" s="3">
        <f t="shared" si="224"/>
        <v>41368</v>
      </c>
      <c r="M14326" t="s">
        <v>56</v>
      </c>
      <c r="N14326">
        <v>0</v>
      </c>
      <c r="O14326">
        <v>0</v>
      </c>
      <c r="P14326" t="s">
        <v>38317</v>
      </c>
      <c r="Q14326" t="s">
        <v>38318</v>
      </c>
      <c r="R14326">
        <v>1</v>
      </c>
    </row>
    <row r="14327" spans="1:18" x14ac:dyDescent="0.15">
      <c r="A14327" s="1" t="s">
        <v>38308</v>
      </c>
      <c r="B14327" t="s">
        <v>38309</v>
      </c>
      <c r="C14327" t="s">
        <v>2165</v>
      </c>
      <c r="D14327" t="s">
        <v>96601</v>
      </c>
      <c r="E14327">
        <v>417</v>
      </c>
      <c r="F14327">
        <v>1746</v>
      </c>
      <c r="G14327">
        <v>719</v>
      </c>
      <c r="H14327" t="s">
        <v>96576</v>
      </c>
      <c r="J14327" t="s">
        <v>38310</v>
      </c>
      <c r="K14327" s="2">
        <v>41368.582025462965</v>
      </c>
      <c r="L14327" s="3">
        <f t="shared" si="224"/>
        <v>41368</v>
      </c>
      <c r="M14327" t="s">
        <v>63</v>
      </c>
      <c r="N14327">
        <v>0</v>
      </c>
      <c r="O14327">
        <v>0</v>
      </c>
      <c r="P14327" t="s">
        <v>38311</v>
      </c>
      <c r="Q14327" t="s">
        <v>38312</v>
      </c>
      <c r="R14327">
        <v>1</v>
      </c>
    </row>
    <row r="14328" spans="1:18" x14ac:dyDescent="0.15">
      <c r="A14328" s="1" t="s">
        <v>38304</v>
      </c>
      <c r="B14328" t="s">
        <v>38305</v>
      </c>
      <c r="C14328" t="s">
        <v>110</v>
      </c>
      <c r="D14328" t="s">
        <v>96586</v>
      </c>
      <c r="E14328">
        <v>149</v>
      </c>
      <c r="F14328">
        <v>87</v>
      </c>
      <c r="G14328">
        <v>997</v>
      </c>
      <c r="H14328" t="s">
        <v>96576</v>
      </c>
      <c r="J14328" t="s">
        <v>38306</v>
      </c>
      <c r="K14328" s="2">
        <v>41368.582025462965</v>
      </c>
      <c r="L14328" s="3">
        <f t="shared" si="224"/>
        <v>41368</v>
      </c>
      <c r="M14328" t="s">
        <v>370</v>
      </c>
      <c r="N14328">
        <v>0</v>
      </c>
      <c r="O14328">
        <v>0</v>
      </c>
      <c r="Q14328" t="s">
        <v>38307</v>
      </c>
      <c r="R14328">
        <v>1</v>
      </c>
    </row>
    <row r="14329" spans="1:18" x14ac:dyDescent="0.15">
      <c r="A14329" s="1" t="s">
        <v>38298</v>
      </c>
      <c r="B14329" t="s">
        <v>38299</v>
      </c>
      <c r="C14329" t="s">
        <v>344</v>
      </c>
      <c r="E14329">
        <v>212792</v>
      </c>
      <c r="F14329">
        <v>639</v>
      </c>
      <c r="G14329">
        <v>11776</v>
      </c>
      <c r="H14329" t="s">
        <v>96579</v>
      </c>
      <c r="I14329" t="s">
        <v>38300</v>
      </c>
      <c r="J14329" t="s">
        <v>38301</v>
      </c>
      <c r="K14329" s="2">
        <v>41368.582037037035</v>
      </c>
      <c r="L14329" s="3">
        <f t="shared" si="224"/>
        <v>41368</v>
      </c>
      <c r="M14329" t="s">
        <v>69</v>
      </c>
      <c r="N14329">
        <v>26</v>
      </c>
      <c r="O14329">
        <v>10</v>
      </c>
      <c r="P14329" t="s">
        <v>38302</v>
      </c>
      <c r="Q14329" t="s">
        <v>38303</v>
      </c>
      <c r="R14329">
        <v>1</v>
      </c>
    </row>
    <row r="14330" spans="1:18" x14ac:dyDescent="0.15">
      <c r="A14330" s="1" t="s">
        <v>38288</v>
      </c>
      <c r="B14330" t="s">
        <v>38289</v>
      </c>
      <c r="C14330" t="s">
        <v>131</v>
      </c>
      <c r="D14330" t="s">
        <v>96641</v>
      </c>
      <c r="E14330">
        <v>271</v>
      </c>
      <c r="F14330">
        <v>190</v>
      </c>
      <c r="G14330">
        <v>707</v>
      </c>
      <c r="H14330" t="s">
        <v>96578</v>
      </c>
      <c r="J14330" t="s">
        <v>38290</v>
      </c>
      <c r="K14330" s="2">
        <v>41368.582071759258</v>
      </c>
      <c r="L14330" s="3">
        <f t="shared" si="224"/>
        <v>41368</v>
      </c>
      <c r="M14330" t="s">
        <v>84</v>
      </c>
      <c r="N14330">
        <v>0</v>
      </c>
      <c r="O14330">
        <v>1</v>
      </c>
      <c r="Q14330" t="s">
        <v>38291</v>
      </c>
      <c r="R14330">
        <v>1</v>
      </c>
    </row>
    <row r="14331" spans="1:18" x14ac:dyDescent="0.15">
      <c r="A14331" s="1" t="s">
        <v>38292</v>
      </c>
      <c r="B14331" t="s">
        <v>38293</v>
      </c>
      <c r="C14331" t="s">
        <v>1421</v>
      </c>
      <c r="D14331" t="s">
        <v>96588</v>
      </c>
      <c r="E14331">
        <v>498</v>
      </c>
      <c r="F14331">
        <v>630</v>
      </c>
      <c r="G14331">
        <v>220</v>
      </c>
      <c r="H14331" t="s">
        <v>96576</v>
      </c>
      <c r="J14331" t="s">
        <v>38294</v>
      </c>
      <c r="K14331" s="2">
        <v>41368.582071759258</v>
      </c>
      <c r="L14331" s="3">
        <f t="shared" si="224"/>
        <v>41368</v>
      </c>
      <c r="M14331" t="s">
        <v>1438</v>
      </c>
      <c r="N14331">
        <v>0</v>
      </c>
      <c r="O14331">
        <v>0</v>
      </c>
      <c r="Q14331" t="s">
        <v>38295</v>
      </c>
      <c r="R14331">
        <v>1</v>
      </c>
    </row>
    <row r="14332" spans="1:18" x14ac:dyDescent="0.15">
      <c r="A14332" s="1" t="s">
        <v>19288</v>
      </c>
      <c r="B14332" t="s">
        <v>19289</v>
      </c>
      <c r="C14332" t="s">
        <v>94</v>
      </c>
      <c r="D14332" t="s">
        <v>96609</v>
      </c>
      <c r="E14332">
        <v>5029</v>
      </c>
      <c r="F14332">
        <v>1879</v>
      </c>
      <c r="G14332">
        <v>6882</v>
      </c>
      <c r="H14332" t="s">
        <v>96576</v>
      </c>
      <c r="J14332" t="s">
        <v>85698</v>
      </c>
      <c r="K14332" s="2">
        <v>41368.582083333335</v>
      </c>
      <c r="L14332" s="3">
        <f t="shared" si="224"/>
        <v>41368</v>
      </c>
      <c r="M14332" t="s">
        <v>339</v>
      </c>
      <c r="N14332">
        <v>8</v>
      </c>
      <c r="O14332">
        <v>4</v>
      </c>
      <c r="P14332" t="s">
        <v>85699</v>
      </c>
      <c r="Q14332" t="s">
        <v>85700</v>
      </c>
      <c r="R14332">
        <v>1</v>
      </c>
    </row>
    <row r="14333" spans="1:18" x14ac:dyDescent="0.15">
      <c r="A14333" s="1" t="s">
        <v>38283</v>
      </c>
      <c r="B14333" t="s">
        <v>38284</v>
      </c>
      <c r="C14333" t="s">
        <v>9772</v>
      </c>
      <c r="D14333" t="s">
        <v>96632</v>
      </c>
      <c r="E14333">
        <v>175</v>
      </c>
      <c r="F14333">
        <v>68</v>
      </c>
      <c r="G14333">
        <v>1506</v>
      </c>
      <c r="H14333" t="s">
        <v>96576</v>
      </c>
      <c r="J14333" t="s">
        <v>38285</v>
      </c>
      <c r="K14333" s="2">
        <v>41368.582083333335</v>
      </c>
      <c r="L14333" s="3">
        <f t="shared" si="224"/>
        <v>41368</v>
      </c>
      <c r="M14333" t="s">
        <v>38286</v>
      </c>
      <c r="N14333">
        <v>0</v>
      </c>
      <c r="O14333">
        <v>0</v>
      </c>
      <c r="Q14333" t="s">
        <v>38287</v>
      </c>
      <c r="R14333">
        <v>1</v>
      </c>
    </row>
    <row r="14334" spans="1:18" x14ac:dyDescent="0.15">
      <c r="A14334" s="1" t="s">
        <v>38274</v>
      </c>
      <c r="B14334" t="s">
        <v>38275</v>
      </c>
      <c r="C14334" t="s">
        <v>10172</v>
      </c>
      <c r="D14334" t="s">
        <v>10172</v>
      </c>
      <c r="E14334">
        <v>1749</v>
      </c>
      <c r="F14334">
        <v>188</v>
      </c>
      <c r="G14334">
        <v>2599</v>
      </c>
      <c r="H14334" t="s">
        <v>96575</v>
      </c>
      <c r="I14334" t="s">
        <v>21881</v>
      </c>
      <c r="J14334" t="s">
        <v>38276</v>
      </c>
      <c r="K14334" s="2">
        <v>41368.582106481481</v>
      </c>
      <c r="L14334" s="3">
        <f t="shared" si="224"/>
        <v>41368</v>
      </c>
      <c r="M14334" t="s">
        <v>229</v>
      </c>
      <c r="N14334">
        <v>1</v>
      </c>
      <c r="O14334">
        <v>0</v>
      </c>
      <c r="Q14334" t="s">
        <v>38277</v>
      </c>
      <c r="R14334">
        <v>1</v>
      </c>
    </row>
    <row r="14335" spans="1:18" x14ac:dyDescent="0.15">
      <c r="A14335" s="1" t="s">
        <v>38278</v>
      </c>
      <c r="B14335" t="s">
        <v>38279</v>
      </c>
      <c r="C14335" t="s">
        <v>190</v>
      </c>
      <c r="D14335" t="s">
        <v>96644</v>
      </c>
      <c r="E14335">
        <v>102</v>
      </c>
      <c r="F14335">
        <v>385</v>
      </c>
      <c r="G14335">
        <v>2045</v>
      </c>
      <c r="H14335" t="s">
        <v>96576</v>
      </c>
      <c r="J14335" t="s">
        <v>38280</v>
      </c>
      <c r="K14335" s="2">
        <v>41368.582106481481</v>
      </c>
      <c r="L14335" s="3">
        <f t="shared" si="224"/>
        <v>41368</v>
      </c>
      <c r="M14335" t="s">
        <v>4264</v>
      </c>
      <c r="N14335">
        <v>0</v>
      </c>
      <c r="O14335">
        <v>0</v>
      </c>
      <c r="P14335" t="s">
        <v>38281</v>
      </c>
      <c r="Q14335" t="s">
        <v>38282</v>
      </c>
      <c r="R14335">
        <v>1</v>
      </c>
    </row>
    <row r="14336" spans="1:18" x14ac:dyDescent="0.15">
      <c r="A14336" s="1" t="s">
        <v>85689</v>
      </c>
      <c r="B14336" t="s">
        <v>85690</v>
      </c>
      <c r="C14336" t="s">
        <v>344</v>
      </c>
      <c r="E14336">
        <v>1036</v>
      </c>
      <c r="F14336">
        <v>994</v>
      </c>
      <c r="G14336">
        <v>2612</v>
      </c>
      <c r="H14336" t="s">
        <v>96578</v>
      </c>
      <c r="J14336" t="s">
        <v>85691</v>
      </c>
      <c r="K14336" s="2">
        <v>41368.582118055558</v>
      </c>
      <c r="L14336" s="3">
        <f t="shared" si="224"/>
        <v>41368</v>
      </c>
      <c r="M14336" t="s">
        <v>3613</v>
      </c>
      <c r="N14336">
        <v>0</v>
      </c>
      <c r="O14336">
        <v>0</v>
      </c>
      <c r="P14336" t="s">
        <v>85692</v>
      </c>
      <c r="Q14336" t="s">
        <v>85693</v>
      </c>
      <c r="R14336">
        <v>1</v>
      </c>
    </row>
    <row r="14337" spans="1:18" x14ac:dyDescent="0.15">
      <c r="A14337" s="1" t="s">
        <v>85694</v>
      </c>
      <c r="B14337" t="s">
        <v>85695</v>
      </c>
      <c r="C14337" t="s">
        <v>1005</v>
      </c>
      <c r="D14337" t="s">
        <v>96587</v>
      </c>
      <c r="E14337">
        <v>250</v>
      </c>
      <c r="F14337">
        <v>195</v>
      </c>
      <c r="G14337">
        <v>427</v>
      </c>
      <c r="H14337" t="s">
        <v>96578</v>
      </c>
      <c r="J14337" t="s">
        <v>85696</v>
      </c>
      <c r="K14337" s="2">
        <v>41368.582118055558</v>
      </c>
      <c r="L14337" s="3">
        <f t="shared" si="224"/>
        <v>41368</v>
      </c>
      <c r="M14337" t="s">
        <v>10019</v>
      </c>
      <c r="N14337">
        <v>0</v>
      </c>
      <c r="O14337">
        <v>0</v>
      </c>
      <c r="Q14337" t="s">
        <v>85697</v>
      </c>
      <c r="R14337">
        <v>1</v>
      </c>
    </row>
    <row r="14338" spans="1:18" x14ac:dyDescent="0.15">
      <c r="A14338" s="1" t="s">
        <v>38264</v>
      </c>
      <c r="B14338" t="s">
        <v>38265</v>
      </c>
      <c r="C14338" t="s">
        <v>1427</v>
      </c>
      <c r="D14338" t="s">
        <v>96623</v>
      </c>
      <c r="E14338">
        <v>1171</v>
      </c>
      <c r="F14338">
        <v>243</v>
      </c>
      <c r="G14338">
        <v>88</v>
      </c>
      <c r="H14338" t="s">
        <v>96576</v>
      </c>
      <c r="J14338" t="s">
        <v>38266</v>
      </c>
      <c r="K14338" s="2">
        <v>41368.582141203704</v>
      </c>
      <c r="L14338" s="3">
        <f t="shared" si="224"/>
        <v>41368</v>
      </c>
      <c r="M14338" t="s">
        <v>197</v>
      </c>
      <c r="N14338">
        <v>0</v>
      </c>
      <c r="O14338">
        <v>0</v>
      </c>
      <c r="P14338" t="s">
        <v>38267</v>
      </c>
      <c r="Q14338" t="s">
        <v>38268</v>
      </c>
      <c r="R14338">
        <v>1</v>
      </c>
    </row>
    <row r="14339" spans="1:18" x14ac:dyDescent="0.15">
      <c r="A14339" s="1" t="s">
        <v>38269</v>
      </c>
      <c r="B14339" t="s">
        <v>38270</v>
      </c>
      <c r="C14339" t="s">
        <v>190</v>
      </c>
      <c r="D14339" t="s">
        <v>96643</v>
      </c>
      <c r="E14339">
        <v>141</v>
      </c>
      <c r="F14339">
        <v>225</v>
      </c>
      <c r="G14339">
        <v>351</v>
      </c>
      <c r="H14339" t="s">
        <v>96578</v>
      </c>
      <c r="J14339" t="s">
        <v>38271</v>
      </c>
      <c r="K14339" s="2">
        <v>41368.582141203704</v>
      </c>
      <c r="L14339" s="3">
        <f t="shared" si="224"/>
        <v>41368</v>
      </c>
      <c r="M14339" t="s">
        <v>84</v>
      </c>
      <c r="N14339">
        <v>0</v>
      </c>
      <c r="O14339">
        <v>0</v>
      </c>
      <c r="Q14339" t="s">
        <v>38272</v>
      </c>
      <c r="R14339">
        <v>1</v>
      </c>
    </row>
    <row r="14340" spans="1:18" x14ac:dyDescent="0.15">
      <c r="A14340" s="1" t="s">
        <v>38259</v>
      </c>
      <c r="B14340" t="s">
        <v>38260</v>
      </c>
      <c r="C14340" t="s">
        <v>1005</v>
      </c>
      <c r="D14340" t="s">
        <v>96618</v>
      </c>
      <c r="E14340">
        <v>28</v>
      </c>
      <c r="F14340">
        <v>106</v>
      </c>
      <c r="G14340">
        <v>16</v>
      </c>
      <c r="H14340" t="s">
        <v>96576</v>
      </c>
      <c r="J14340" t="s">
        <v>38261</v>
      </c>
      <c r="K14340" s="2">
        <v>41368.58216435185</v>
      </c>
      <c r="L14340" s="3">
        <f t="shared" si="224"/>
        <v>41368</v>
      </c>
      <c r="M14340" t="s">
        <v>117</v>
      </c>
      <c r="N14340">
        <v>0</v>
      </c>
      <c r="O14340">
        <v>4</v>
      </c>
      <c r="P14340" t="s">
        <v>38262</v>
      </c>
      <c r="Q14340" t="s">
        <v>38263</v>
      </c>
      <c r="R14340">
        <v>1</v>
      </c>
    </row>
    <row r="14341" spans="1:18" x14ac:dyDescent="0.15">
      <c r="A14341" s="1" t="s">
        <v>85685</v>
      </c>
      <c r="B14341" t="s">
        <v>85686</v>
      </c>
      <c r="C14341" t="s">
        <v>9772</v>
      </c>
      <c r="D14341" t="s">
        <v>96964</v>
      </c>
      <c r="E14341">
        <v>71</v>
      </c>
      <c r="F14341">
        <v>77</v>
      </c>
      <c r="G14341">
        <v>602</v>
      </c>
      <c r="H14341" t="s">
        <v>96576</v>
      </c>
      <c r="J14341" t="s">
        <v>85687</v>
      </c>
      <c r="K14341" s="2">
        <v>41368.58216435185</v>
      </c>
      <c r="L14341" s="3">
        <f t="shared" si="224"/>
        <v>41368</v>
      </c>
      <c r="M14341" t="s">
        <v>84</v>
      </c>
      <c r="N14341">
        <v>0</v>
      </c>
      <c r="O14341">
        <v>0</v>
      </c>
      <c r="Q14341" t="s">
        <v>85688</v>
      </c>
      <c r="R14341">
        <v>1</v>
      </c>
    </row>
    <row r="14342" spans="1:18" x14ac:dyDescent="0.15">
      <c r="A14342" s="1" t="s">
        <v>85681</v>
      </c>
      <c r="B14342" t="s">
        <v>85682</v>
      </c>
      <c r="C14342" t="s">
        <v>271</v>
      </c>
      <c r="D14342" t="s">
        <v>96648</v>
      </c>
      <c r="E14342">
        <v>100</v>
      </c>
      <c r="F14342">
        <v>203</v>
      </c>
      <c r="G14342">
        <v>544</v>
      </c>
      <c r="H14342" t="s">
        <v>96576</v>
      </c>
      <c r="J14342" t="s">
        <v>85683</v>
      </c>
      <c r="K14342" s="2">
        <v>41368.582187499997</v>
      </c>
      <c r="L14342" s="3">
        <f t="shared" si="224"/>
        <v>41368</v>
      </c>
      <c r="M14342" t="s">
        <v>545</v>
      </c>
      <c r="N14342">
        <v>1</v>
      </c>
      <c r="O14342">
        <v>0</v>
      </c>
      <c r="Q14342" t="s">
        <v>85684</v>
      </c>
      <c r="R14342">
        <v>1</v>
      </c>
    </row>
    <row r="14343" spans="1:18" x14ac:dyDescent="0.15">
      <c r="A14343" s="1" t="s">
        <v>38255</v>
      </c>
      <c r="B14343" t="s">
        <v>38256</v>
      </c>
      <c r="C14343" t="s">
        <v>110</v>
      </c>
      <c r="D14343" t="s">
        <v>96586</v>
      </c>
      <c r="E14343">
        <v>44</v>
      </c>
      <c r="F14343">
        <v>23</v>
      </c>
      <c r="G14343">
        <v>798</v>
      </c>
      <c r="H14343" t="s">
        <v>96576</v>
      </c>
      <c r="J14343" t="s">
        <v>38257</v>
      </c>
      <c r="K14343" s="2">
        <v>41368.58222222222</v>
      </c>
      <c r="L14343" s="3">
        <f t="shared" si="224"/>
        <v>41368</v>
      </c>
      <c r="M14343" t="s">
        <v>3213</v>
      </c>
      <c r="N14343">
        <v>0</v>
      </c>
      <c r="O14343">
        <v>0</v>
      </c>
      <c r="Q14343" t="s">
        <v>38258</v>
      </c>
      <c r="R14343">
        <v>1</v>
      </c>
    </row>
    <row r="14344" spans="1:18" x14ac:dyDescent="0.15">
      <c r="A14344" s="1" t="s">
        <v>85678</v>
      </c>
      <c r="B14344" t="s">
        <v>85679</v>
      </c>
      <c r="C14344" t="s">
        <v>2543</v>
      </c>
      <c r="D14344" t="s">
        <v>96658</v>
      </c>
      <c r="E14344">
        <v>416</v>
      </c>
      <c r="F14344">
        <v>2998</v>
      </c>
      <c r="G14344">
        <v>8077</v>
      </c>
      <c r="H14344" t="s">
        <v>96578</v>
      </c>
      <c r="J14344" t="s">
        <v>85680</v>
      </c>
      <c r="K14344" s="2">
        <v>41368.582233796296</v>
      </c>
      <c r="L14344" s="3">
        <f t="shared" si="224"/>
        <v>41368</v>
      </c>
      <c r="M14344" t="s">
        <v>32225</v>
      </c>
      <c r="N14344">
        <v>0</v>
      </c>
      <c r="O14344">
        <v>0</v>
      </c>
      <c r="P14344" t="s">
        <v>84892</v>
      </c>
      <c r="Q14344" t="s">
        <v>84893</v>
      </c>
      <c r="R14344">
        <v>1</v>
      </c>
    </row>
    <row r="14345" spans="1:18" x14ac:dyDescent="0.15">
      <c r="A14345" s="1" t="s">
        <v>38250</v>
      </c>
      <c r="B14345" t="s">
        <v>38251</v>
      </c>
      <c r="C14345" t="s">
        <v>2165</v>
      </c>
      <c r="D14345" t="s">
        <v>96761</v>
      </c>
      <c r="E14345">
        <v>63</v>
      </c>
      <c r="F14345">
        <v>116</v>
      </c>
      <c r="G14345">
        <v>553</v>
      </c>
      <c r="H14345" t="s">
        <v>96576</v>
      </c>
      <c r="J14345" t="s">
        <v>38252</v>
      </c>
      <c r="K14345" s="2">
        <v>41368.582268518519</v>
      </c>
      <c r="L14345" s="3">
        <f t="shared" si="224"/>
        <v>41368</v>
      </c>
      <c r="M14345" t="s">
        <v>63</v>
      </c>
      <c r="N14345">
        <v>0</v>
      </c>
      <c r="O14345">
        <v>0</v>
      </c>
      <c r="P14345" t="s">
        <v>38253</v>
      </c>
      <c r="Q14345" t="s">
        <v>38254</v>
      </c>
      <c r="R14345">
        <v>1</v>
      </c>
    </row>
    <row r="14346" spans="1:18" x14ac:dyDescent="0.15">
      <c r="A14346" s="1" t="s">
        <v>38245</v>
      </c>
      <c r="B14346" t="s">
        <v>38246</v>
      </c>
      <c r="C14346" t="s">
        <v>110</v>
      </c>
      <c r="D14346" t="s">
        <v>96640</v>
      </c>
      <c r="E14346">
        <v>619</v>
      </c>
      <c r="F14346">
        <v>1329</v>
      </c>
      <c r="G14346">
        <v>424</v>
      </c>
      <c r="H14346" t="s">
        <v>96576</v>
      </c>
      <c r="J14346" t="s">
        <v>38247</v>
      </c>
      <c r="K14346" s="2">
        <v>41368.582280092596</v>
      </c>
      <c r="L14346" s="3">
        <f t="shared" si="224"/>
        <v>41368</v>
      </c>
      <c r="M14346" t="s">
        <v>84</v>
      </c>
      <c r="N14346">
        <v>0</v>
      </c>
      <c r="O14346">
        <v>3</v>
      </c>
      <c r="P14346" t="s">
        <v>38248</v>
      </c>
      <c r="Q14346" t="s">
        <v>38249</v>
      </c>
      <c r="R14346">
        <v>1</v>
      </c>
    </row>
    <row r="14347" spans="1:18" x14ac:dyDescent="0.15">
      <c r="A14347" s="1" t="s">
        <v>38232</v>
      </c>
      <c r="B14347" t="s">
        <v>38233</v>
      </c>
      <c r="C14347" t="s">
        <v>54180</v>
      </c>
      <c r="D14347" t="s">
        <v>96967</v>
      </c>
      <c r="E14347">
        <v>143</v>
      </c>
      <c r="F14347">
        <v>222</v>
      </c>
      <c r="G14347">
        <v>865</v>
      </c>
      <c r="H14347" t="s">
        <v>96578</v>
      </c>
      <c r="J14347" t="s">
        <v>38234</v>
      </c>
      <c r="K14347" s="2">
        <v>41368.582280092596</v>
      </c>
      <c r="L14347" s="3">
        <f t="shared" si="224"/>
        <v>41368</v>
      </c>
      <c r="M14347" t="s">
        <v>169</v>
      </c>
      <c r="N14347">
        <v>0</v>
      </c>
      <c r="O14347">
        <v>2</v>
      </c>
      <c r="Q14347" t="s">
        <v>38235</v>
      </c>
      <c r="R14347">
        <v>1</v>
      </c>
    </row>
    <row r="14348" spans="1:18" x14ac:dyDescent="0.15">
      <c r="A14348" s="1" t="s">
        <v>38241</v>
      </c>
      <c r="B14348" t="s">
        <v>38242</v>
      </c>
      <c r="C14348" t="s">
        <v>1421</v>
      </c>
      <c r="D14348" t="s">
        <v>96588</v>
      </c>
      <c r="E14348">
        <v>291</v>
      </c>
      <c r="F14348">
        <v>128</v>
      </c>
      <c r="G14348">
        <v>641</v>
      </c>
      <c r="H14348" t="s">
        <v>96576</v>
      </c>
      <c r="J14348" t="s">
        <v>38243</v>
      </c>
      <c r="K14348" s="2">
        <v>41368.582280092596</v>
      </c>
      <c r="L14348" s="3">
        <f t="shared" si="224"/>
        <v>41368</v>
      </c>
      <c r="M14348" t="s">
        <v>370</v>
      </c>
      <c r="N14348">
        <v>0</v>
      </c>
      <c r="O14348">
        <v>1</v>
      </c>
      <c r="Q14348" t="s">
        <v>38244</v>
      </c>
      <c r="R14348">
        <v>1</v>
      </c>
    </row>
    <row r="14349" spans="1:18" x14ac:dyDescent="0.15">
      <c r="A14349" s="1" t="s">
        <v>85669</v>
      </c>
      <c r="B14349" t="s">
        <v>85670</v>
      </c>
      <c r="C14349" t="s">
        <v>3837</v>
      </c>
      <c r="D14349" t="s">
        <v>96688</v>
      </c>
      <c r="E14349">
        <v>430</v>
      </c>
      <c r="F14349">
        <v>1108</v>
      </c>
      <c r="G14349">
        <v>817</v>
      </c>
      <c r="H14349" t="s">
        <v>96575</v>
      </c>
      <c r="I14349" t="s">
        <v>85671</v>
      </c>
      <c r="J14349" t="s">
        <v>85672</v>
      </c>
      <c r="K14349" s="2">
        <v>41368.582280092596</v>
      </c>
      <c r="L14349" s="3">
        <f t="shared" si="224"/>
        <v>41368</v>
      </c>
      <c r="M14349" t="s">
        <v>246</v>
      </c>
      <c r="N14349">
        <v>0</v>
      </c>
      <c r="O14349">
        <v>0</v>
      </c>
      <c r="Q14349" t="s">
        <v>85673</v>
      </c>
      <c r="R14349">
        <v>1</v>
      </c>
    </row>
    <row r="14350" spans="1:18" x14ac:dyDescent="0.15">
      <c r="A14350" s="1" t="s">
        <v>38222</v>
      </c>
      <c r="B14350" t="s">
        <v>38223</v>
      </c>
      <c r="C14350" t="s">
        <v>94</v>
      </c>
      <c r="D14350" t="s">
        <v>96692</v>
      </c>
      <c r="E14350">
        <v>78</v>
      </c>
      <c r="F14350">
        <v>132</v>
      </c>
      <c r="G14350">
        <v>402</v>
      </c>
      <c r="H14350" t="s">
        <v>96576</v>
      </c>
      <c r="J14350" t="s">
        <v>38224</v>
      </c>
      <c r="K14350" s="2">
        <v>41368.582280092596</v>
      </c>
      <c r="L14350" s="3">
        <f t="shared" si="224"/>
        <v>41368</v>
      </c>
      <c r="M14350" t="s">
        <v>205</v>
      </c>
      <c r="N14350">
        <v>0</v>
      </c>
      <c r="O14350">
        <v>0</v>
      </c>
      <c r="P14350" t="s">
        <v>38225</v>
      </c>
      <c r="Q14350" t="s">
        <v>38226</v>
      </c>
      <c r="R14350">
        <v>1</v>
      </c>
    </row>
    <row r="14351" spans="1:18" x14ac:dyDescent="0.15">
      <c r="A14351" s="1" t="s">
        <v>38236</v>
      </c>
      <c r="B14351" t="s">
        <v>38237</v>
      </c>
      <c r="C14351" t="s">
        <v>190</v>
      </c>
      <c r="D14351" t="s">
        <v>96643</v>
      </c>
      <c r="E14351">
        <v>34</v>
      </c>
      <c r="F14351">
        <v>192</v>
      </c>
      <c r="G14351">
        <v>600</v>
      </c>
      <c r="H14351" t="s">
        <v>96576</v>
      </c>
      <c r="J14351" t="s">
        <v>38238</v>
      </c>
      <c r="K14351" s="2">
        <v>41368.582280092596</v>
      </c>
      <c r="L14351" s="3">
        <f t="shared" si="224"/>
        <v>41368</v>
      </c>
      <c r="M14351" t="s">
        <v>63</v>
      </c>
      <c r="N14351">
        <v>0</v>
      </c>
      <c r="O14351">
        <v>0</v>
      </c>
      <c r="P14351" t="s">
        <v>38239</v>
      </c>
      <c r="Q14351" t="s">
        <v>38240</v>
      </c>
      <c r="R14351">
        <v>1</v>
      </c>
    </row>
    <row r="14352" spans="1:18" x14ac:dyDescent="0.15">
      <c r="A14352" s="1" t="s">
        <v>85674</v>
      </c>
      <c r="B14352" t="s">
        <v>85675</v>
      </c>
      <c r="C14352" t="s">
        <v>110</v>
      </c>
      <c r="D14352" t="s">
        <v>96586</v>
      </c>
      <c r="E14352">
        <v>16</v>
      </c>
      <c r="F14352">
        <v>118</v>
      </c>
      <c r="G14352">
        <v>159</v>
      </c>
      <c r="H14352" t="s">
        <v>96576</v>
      </c>
      <c r="J14352" t="s">
        <v>85676</v>
      </c>
      <c r="K14352" s="2">
        <v>41368.582280092596</v>
      </c>
      <c r="L14352" s="3">
        <f t="shared" si="224"/>
        <v>41368</v>
      </c>
      <c r="M14352" t="s">
        <v>84</v>
      </c>
      <c r="N14352">
        <v>0</v>
      </c>
      <c r="O14352">
        <v>0</v>
      </c>
      <c r="Q14352" t="s">
        <v>85677</v>
      </c>
      <c r="R14352">
        <v>1</v>
      </c>
    </row>
    <row r="14353" spans="1:18" x14ac:dyDescent="0.15">
      <c r="A14353" s="1" t="s">
        <v>85665</v>
      </c>
      <c r="B14353" t="s">
        <v>85666</v>
      </c>
      <c r="C14353" t="s">
        <v>94</v>
      </c>
      <c r="D14353" t="s">
        <v>96654</v>
      </c>
      <c r="E14353">
        <v>218</v>
      </c>
      <c r="F14353">
        <v>15</v>
      </c>
      <c r="G14353">
        <v>1382</v>
      </c>
      <c r="H14353" t="s">
        <v>96576</v>
      </c>
      <c r="J14353" t="s">
        <v>85667</v>
      </c>
      <c r="K14353" s="2">
        <v>41368.582291666666</v>
      </c>
      <c r="L14353" s="3">
        <f t="shared" si="224"/>
        <v>41368</v>
      </c>
      <c r="M14353" t="s">
        <v>84</v>
      </c>
      <c r="N14353">
        <v>0</v>
      </c>
      <c r="O14353">
        <v>15</v>
      </c>
      <c r="Q14353" t="s">
        <v>85668</v>
      </c>
      <c r="R14353">
        <v>1</v>
      </c>
    </row>
    <row r="14354" spans="1:18" x14ac:dyDescent="0.15">
      <c r="A14354" s="1" t="s">
        <v>38227</v>
      </c>
      <c r="B14354" t="s">
        <v>38228</v>
      </c>
      <c r="C14354" t="s">
        <v>853</v>
      </c>
      <c r="D14354" t="s">
        <v>96870</v>
      </c>
      <c r="E14354">
        <v>859</v>
      </c>
      <c r="F14354">
        <v>679</v>
      </c>
      <c r="G14354">
        <v>916</v>
      </c>
      <c r="H14354" t="s">
        <v>96575</v>
      </c>
      <c r="I14354" t="s">
        <v>38229</v>
      </c>
      <c r="J14354" t="s">
        <v>38230</v>
      </c>
      <c r="K14354" s="2">
        <v>41368.582303240742</v>
      </c>
      <c r="L14354" s="3">
        <f t="shared" si="224"/>
        <v>41368</v>
      </c>
      <c r="M14354" t="s">
        <v>84</v>
      </c>
      <c r="N14354">
        <v>0</v>
      </c>
      <c r="O14354">
        <v>0</v>
      </c>
      <c r="Q14354" t="s">
        <v>38231</v>
      </c>
      <c r="R14354">
        <v>1</v>
      </c>
    </row>
    <row r="14355" spans="1:18" x14ac:dyDescent="0.15">
      <c r="A14355" s="1" t="s">
        <v>85660</v>
      </c>
      <c r="B14355" t="s">
        <v>85661</v>
      </c>
      <c r="C14355" t="s">
        <v>3479</v>
      </c>
      <c r="D14355" t="s">
        <v>96727</v>
      </c>
      <c r="E14355">
        <v>300</v>
      </c>
      <c r="F14355">
        <v>130</v>
      </c>
      <c r="G14355">
        <v>501</v>
      </c>
      <c r="H14355" t="s">
        <v>96576</v>
      </c>
      <c r="J14355" t="s">
        <v>85662</v>
      </c>
      <c r="K14355" s="2">
        <v>41368.582314814812</v>
      </c>
      <c r="L14355" s="3">
        <f t="shared" si="224"/>
        <v>41368</v>
      </c>
      <c r="M14355" t="s">
        <v>10019</v>
      </c>
      <c r="N14355">
        <v>0</v>
      </c>
      <c r="O14355">
        <v>19</v>
      </c>
      <c r="P14355" t="s">
        <v>85663</v>
      </c>
      <c r="Q14355" t="s">
        <v>85664</v>
      </c>
      <c r="R14355">
        <v>1</v>
      </c>
    </row>
    <row r="14356" spans="1:18" x14ac:dyDescent="0.15">
      <c r="A14356" s="1" t="s">
        <v>85656</v>
      </c>
      <c r="B14356" t="s">
        <v>85657</v>
      </c>
      <c r="C14356" t="s">
        <v>11046</v>
      </c>
      <c r="D14356" t="s">
        <v>96941</v>
      </c>
      <c r="E14356">
        <v>172</v>
      </c>
      <c r="F14356">
        <v>2</v>
      </c>
      <c r="G14356">
        <v>3610</v>
      </c>
      <c r="H14356" t="s">
        <v>96576</v>
      </c>
      <c r="J14356" t="s">
        <v>85658</v>
      </c>
      <c r="K14356" s="2">
        <v>41368.582314814812</v>
      </c>
      <c r="L14356" s="3">
        <f t="shared" si="224"/>
        <v>41368</v>
      </c>
      <c r="M14356" t="s">
        <v>56</v>
      </c>
      <c r="N14356">
        <v>0</v>
      </c>
      <c r="O14356">
        <v>0</v>
      </c>
      <c r="Q14356" t="s">
        <v>85659</v>
      </c>
      <c r="R14356">
        <v>1</v>
      </c>
    </row>
    <row r="14357" spans="1:18" x14ac:dyDescent="0.15">
      <c r="A14357" s="1" t="s">
        <v>38210</v>
      </c>
      <c r="B14357" t="s">
        <v>38211</v>
      </c>
      <c r="C14357" t="s">
        <v>7508</v>
      </c>
      <c r="D14357" t="s">
        <v>96721</v>
      </c>
      <c r="E14357">
        <v>124272</v>
      </c>
      <c r="F14357">
        <v>216</v>
      </c>
      <c r="G14357">
        <v>3699</v>
      </c>
      <c r="H14357" t="s">
        <v>96574</v>
      </c>
      <c r="I14357" t="s">
        <v>38212</v>
      </c>
      <c r="J14357" t="s">
        <v>38213</v>
      </c>
      <c r="K14357" s="2">
        <v>41368.582326388889</v>
      </c>
      <c r="L14357" s="3">
        <f t="shared" si="224"/>
        <v>41368</v>
      </c>
      <c r="M14357" t="s">
        <v>69</v>
      </c>
      <c r="N14357">
        <v>6</v>
      </c>
      <c r="O14357">
        <v>2</v>
      </c>
      <c r="P14357" t="s">
        <v>38214</v>
      </c>
      <c r="Q14357" t="s">
        <v>38215</v>
      </c>
      <c r="R14357">
        <v>1</v>
      </c>
    </row>
    <row r="14358" spans="1:18" x14ac:dyDescent="0.15">
      <c r="A14358" s="1" t="s">
        <v>38217</v>
      </c>
      <c r="B14358" t="s">
        <v>38218</v>
      </c>
      <c r="C14358" t="s">
        <v>131</v>
      </c>
      <c r="D14358" t="s">
        <v>96769</v>
      </c>
      <c r="E14358">
        <v>155</v>
      </c>
      <c r="F14358">
        <v>71</v>
      </c>
      <c r="G14358">
        <v>2011</v>
      </c>
      <c r="H14358" t="s">
        <v>96576</v>
      </c>
      <c r="J14358" t="s">
        <v>38219</v>
      </c>
      <c r="K14358" s="2">
        <v>41368.582326388889</v>
      </c>
      <c r="L14358" s="3">
        <f t="shared" si="224"/>
        <v>41368</v>
      </c>
      <c r="M14358" t="s">
        <v>23</v>
      </c>
      <c r="N14358">
        <v>3</v>
      </c>
      <c r="O14358">
        <v>1</v>
      </c>
      <c r="P14358" t="s">
        <v>38220</v>
      </c>
      <c r="Q14358" t="s">
        <v>38221</v>
      </c>
      <c r="R14358">
        <v>1</v>
      </c>
    </row>
    <row r="14359" spans="1:18" x14ac:dyDescent="0.15">
      <c r="A14359" s="1" t="s">
        <v>10077</v>
      </c>
      <c r="B14359" t="s">
        <v>10078</v>
      </c>
      <c r="C14359" t="s">
        <v>110</v>
      </c>
      <c r="D14359" t="s">
        <v>96640</v>
      </c>
      <c r="E14359">
        <v>5742</v>
      </c>
      <c r="F14359">
        <v>18</v>
      </c>
      <c r="G14359">
        <v>1039701</v>
      </c>
      <c r="H14359" t="s">
        <v>96575</v>
      </c>
      <c r="I14359" t="s">
        <v>10079</v>
      </c>
      <c r="J14359" t="s">
        <v>38216</v>
      </c>
      <c r="K14359" s="2">
        <v>41368.582337962966</v>
      </c>
      <c r="L14359" s="3">
        <f t="shared" si="224"/>
        <v>41368</v>
      </c>
      <c r="M14359" t="s">
        <v>29</v>
      </c>
      <c r="N14359">
        <v>0</v>
      </c>
      <c r="O14359">
        <v>0</v>
      </c>
      <c r="P14359" t="s">
        <v>30</v>
      </c>
      <c r="Q14359" t="s">
        <v>37704</v>
      </c>
      <c r="R14359">
        <v>1</v>
      </c>
    </row>
    <row r="14360" spans="1:18" x14ac:dyDescent="0.15">
      <c r="A14360" s="1" t="s">
        <v>85652</v>
      </c>
      <c r="B14360" t="s">
        <v>85653</v>
      </c>
      <c r="C14360" t="s">
        <v>94</v>
      </c>
      <c r="D14360" t="s">
        <v>96609</v>
      </c>
      <c r="E14360">
        <v>497</v>
      </c>
      <c r="F14360">
        <v>144</v>
      </c>
      <c r="G14360">
        <v>14553</v>
      </c>
      <c r="H14360" t="s">
        <v>96578</v>
      </c>
      <c r="J14360" t="s">
        <v>85654</v>
      </c>
      <c r="K14360" s="2">
        <v>41368.582337962966</v>
      </c>
      <c r="L14360" s="3">
        <f t="shared" si="224"/>
        <v>41368</v>
      </c>
      <c r="M14360" t="s">
        <v>84</v>
      </c>
      <c r="N14360">
        <v>0</v>
      </c>
      <c r="O14360">
        <v>0</v>
      </c>
      <c r="Q14360" t="s">
        <v>85655</v>
      </c>
      <c r="R14360">
        <v>1</v>
      </c>
    </row>
    <row r="14361" spans="1:18" x14ac:dyDescent="0.15">
      <c r="A14361" s="1" t="s">
        <v>38206</v>
      </c>
      <c r="B14361" t="s">
        <v>38207</v>
      </c>
      <c r="C14361" t="s">
        <v>94</v>
      </c>
      <c r="D14361" t="s">
        <v>96609</v>
      </c>
      <c r="E14361">
        <v>90</v>
      </c>
      <c r="F14361">
        <v>283</v>
      </c>
      <c r="G14361">
        <v>129</v>
      </c>
      <c r="H14361" t="s">
        <v>96576</v>
      </c>
      <c r="J14361" t="s">
        <v>38208</v>
      </c>
      <c r="K14361" s="2">
        <v>41368.582337962966</v>
      </c>
      <c r="L14361" s="3">
        <f t="shared" si="224"/>
        <v>41368</v>
      </c>
      <c r="M14361" t="s">
        <v>84</v>
      </c>
      <c r="N14361">
        <v>0</v>
      </c>
      <c r="O14361">
        <v>0</v>
      </c>
      <c r="Q14361" t="s">
        <v>38209</v>
      </c>
      <c r="R14361">
        <v>1</v>
      </c>
    </row>
    <row r="14362" spans="1:18" x14ac:dyDescent="0.15">
      <c r="A14362" s="1" t="s">
        <v>38202</v>
      </c>
      <c r="B14362" t="s">
        <v>38203</v>
      </c>
      <c r="C14362" t="s">
        <v>110</v>
      </c>
      <c r="D14362" t="s">
        <v>96586</v>
      </c>
      <c r="E14362">
        <v>56</v>
      </c>
      <c r="F14362">
        <v>72</v>
      </c>
      <c r="G14362">
        <v>229</v>
      </c>
      <c r="H14362" t="s">
        <v>96576</v>
      </c>
      <c r="J14362" t="s">
        <v>38204</v>
      </c>
      <c r="K14362" s="2">
        <v>41368.582361111112</v>
      </c>
      <c r="L14362" s="3">
        <f t="shared" si="224"/>
        <v>41368</v>
      </c>
      <c r="M14362" t="s">
        <v>494</v>
      </c>
      <c r="N14362">
        <v>0</v>
      </c>
      <c r="O14362">
        <v>0</v>
      </c>
      <c r="Q14362" t="s">
        <v>38205</v>
      </c>
      <c r="R14362">
        <v>1</v>
      </c>
    </row>
    <row r="14363" spans="1:18" x14ac:dyDescent="0.15">
      <c r="A14363" s="1" t="s">
        <v>85644</v>
      </c>
      <c r="B14363" t="s">
        <v>85645</v>
      </c>
      <c r="C14363" t="s">
        <v>344</v>
      </c>
      <c r="E14363">
        <v>18598</v>
      </c>
      <c r="F14363">
        <v>676</v>
      </c>
      <c r="G14363">
        <v>19437</v>
      </c>
      <c r="H14363" t="s">
        <v>96576</v>
      </c>
      <c r="J14363" t="s">
        <v>85646</v>
      </c>
      <c r="K14363" s="2">
        <v>41368.582372685189</v>
      </c>
      <c r="L14363" s="3">
        <f t="shared" ref="L14363:L14426" si="225">INT(K14363)</f>
        <v>41368</v>
      </c>
      <c r="M14363" t="s">
        <v>117</v>
      </c>
      <c r="N14363">
        <v>0</v>
      </c>
      <c r="O14363">
        <v>4</v>
      </c>
      <c r="Q14363" t="s">
        <v>85647</v>
      </c>
      <c r="R14363">
        <v>1</v>
      </c>
    </row>
    <row r="14364" spans="1:18" x14ac:dyDescent="0.15">
      <c r="A14364" s="1" t="s">
        <v>85648</v>
      </c>
      <c r="B14364" t="s">
        <v>85649</v>
      </c>
      <c r="C14364" t="s">
        <v>94</v>
      </c>
      <c r="D14364" t="s">
        <v>96664</v>
      </c>
      <c r="E14364">
        <v>299</v>
      </c>
      <c r="F14364">
        <v>251</v>
      </c>
      <c r="G14364">
        <v>583</v>
      </c>
      <c r="H14364" t="s">
        <v>96576</v>
      </c>
      <c r="J14364" t="s">
        <v>85650</v>
      </c>
      <c r="K14364" s="2">
        <v>41368.582372685189</v>
      </c>
      <c r="L14364" s="3">
        <f t="shared" si="225"/>
        <v>41368</v>
      </c>
      <c r="M14364" t="s">
        <v>84</v>
      </c>
      <c r="N14364">
        <v>0</v>
      </c>
      <c r="O14364">
        <v>0</v>
      </c>
      <c r="Q14364" t="s">
        <v>85651</v>
      </c>
      <c r="R14364">
        <v>1</v>
      </c>
    </row>
    <row r="14365" spans="1:18" x14ac:dyDescent="0.15">
      <c r="A14365" s="1" t="s">
        <v>38193</v>
      </c>
      <c r="B14365" t="s">
        <v>38194</v>
      </c>
      <c r="C14365" t="s">
        <v>110</v>
      </c>
      <c r="D14365" t="s">
        <v>96596</v>
      </c>
      <c r="E14365">
        <v>160</v>
      </c>
      <c r="F14365">
        <v>197</v>
      </c>
      <c r="G14365">
        <v>891</v>
      </c>
      <c r="H14365" t="s">
        <v>96576</v>
      </c>
      <c r="J14365" t="s">
        <v>38195</v>
      </c>
      <c r="K14365" s="2">
        <v>41368.582395833335</v>
      </c>
      <c r="L14365" s="3">
        <f t="shared" si="225"/>
        <v>41368</v>
      </c>
      <c r="M14365" t="s">
        <v>84</v>
      </c>
      <c r="N14365">
        <v>0</v>
      </c>
      <c r="O14365">
        <v>0</v>
      </c>
      <c r="P14365" t="s">
        <v>38196</v>
      </c>
      <c r="Q14365" t="s">
        <v>38197</v>
      </c>
      <c r="R14365">
        <v>1</v>
      </c>
    </row>
    <row r="14366" spans="1:18" x14ac:dyDescent="0.15">
      <c r="A14366" s="1" t="s">
        <v>38198</v>
      </c>
      <c r="B14366" t="s">
        <v>38199</v>
      </c>
      <c r="C14366" t="s">
        <v>94</v>
      </c>
      <c r="D14366" t="s">
        <v>96609</v>
      </c>
      <c r="E14366">
        <v>4</v>
      </c>
      <c r="F14366">
        <v>8</v>
      </c>
      <c r="G14366">
        <v>25</v>
      </c>
      <c r="H14366" t="s">
        <v>96576</v>
      </c>
      <c r="J14366" t="s">
        <v>38200</v>
      </c>
      <c r="K14366" s="2">
        <v>41368.582407407404</v>
      </c>
      <c r="L14366" s="3">
        <f t="shared" si="225"/>
        <v>41368</v>
      </c>
      <c r="M14366" t="s">
        <v>1024</v>
      </c>
      <c r="N14366">
        <v>0</v>
      </c>
      <c r="O14366">
        <v>0</v>
      </c>
      <c r="Q14366" t="s">
        <v>38201</v>
      </c>
      <c r="R14366">
        <v>1</v>
      </c>
    </row>
    <row r="14367" spans="1:18" x14ac:dyDescent="0.15">
      <c r="A14367" s="1" t="s">
        <v>38185</v>
      </c>
      <c r="B14367" t="s">
        <v>38186</v>
      </c>
      <c r="C14367" t="s">
        <v>131</v>
      </c>
      <c r="D14367" t="s">
        <v>96641</v>
      </c>
      <c r="E14367">
        <v>83</v>
      </c>
      <c r="F14367">
        <v>73</v>
      </c>
      <c r="G14367">
        <v>393</v>
      </c>
      <c r="H14367" t="s">
        <v>96576</v>
      </c>
      <c r="J14367" t="s">
        <v>38187</v>
      </c>
      <c r="K14367" s="2">
        <v>41368.582442129627</v>
      </c>
      <c r="L14367" s="3">
        <f t="shared" si="225"/>
        <v>41368</v>
      </c>
      <c r="M14367" t="s">
        <v>38188</v>
      </c>
      <c r="N14367">
        <v>6</v>
      </c>
      <c r="O14367">
        <v>6</v>
      </c>
      <c r="Q14367" t="s">
        <v>38189</v>
      </c>
      <c r="R14367">
        <v>1</v>
      </c>
    </row>
    <row r="14368" spans="1:18" x14ac:dyDescent="0.15">
      <c r="A14368" s="1" t="s">
        <v>85640</v>
      </c>
      <c r="B14368" t="s">
        <v>85641</v>
      </c>
      <c r="C14368" t="s">
        <v>27</v>
      </c>
      <c r="E14368">
        <v>45</v>
      </c>
      <c r="F14368">
        <v>96</v>
      </c>
      <c r="G14368">
        <v>38</v>
      </c>
      <c r="H14368" t="s">
        <v>96576</v>
      </c>
      <c r="J14368" t="s">
        <v>85642</v>
      </c>
      <c r="K14368" s="2">
        <v>41368.582453703704</v>
      </c>
      <c r="L14368" s="3">
        <f t="shared" si="225"/>
        <v>41368</v>
      </c>
      <c r="M14368" t="s">
        <v>117</v>
      </c>
      <c r="N14368">
        <v>0</v>
      </c>
      <c r="O14368">
        <v>6</v>
      </c>
      <c r="Q14368" t="s">
        <v>85643</v>
      </c>
      <c r="R14368">
        <v>1</v>
      </c>
    </row>
    <row r="14369" spans="1:18" x14ac:dyDescent="0.15">
      <c r="A14369" s="1" t="s">
        <v>85635</v>
      </c>
      <c r="B14369" t="s">
        <v>85636</v>
      </c>
      <c r="C14369" t="s">
        <v>344</v>
      </c>
      <c r="D14369" t="s">
        <v>96639</v>
      </c>
      <c r="E14369">
        <v>1467</v>
      </c>
      <c r="F14369">
        <v>451</v>
      </c>
      <c r="G14369">
        <v>8554</v>
      </c>
      <c r="H14369" t="s">
        <v>96576</v>
      </c>
      <c r="J14369" t="s">
        <v>85637</v>
      </c>
      <c r="K14369" s="2">
        <v>41368.582465277781</v>
      </c>
      <c r="L14369" s="3">
        <f t="shared" si="225"/>
        <v>41368</v>
      </c>
      <c r="M14369" t="s">
        <v>56</v>
      </c>
      <c r="N14369">
        <v>0</v>
      </c>
      <c r="O14369">
        <v>0</v>
      </c>
      <c r="P14369" t="s">
        <v>85638</v>
      </c>
      <c r="Q14369" t="s">
        <v>85639</v>
      </c>
      <c r="R14369">
        <v>1</v>
      </c>
    </row>
    <row r="14370" spans="1:18" x14ac:dyDescent="0.15">
      <c r="A14370" s="1" t="s">
        <v>38181</v>
      </c>
      <c r="B14370" t="s">
        <v>38182</v>
      </c>
      <c r="C14370" t="s">
        <v>27</v>
      </c>
      <c r="E14370">
        <v>82</v>
      </c>
      <c r="F14370">
        <v>125</v>
      </c>
      <c r="G14370">
        <v>102</v>
      </c>
      <c r="H14370" t="s">
        <v>96576</v>
      </c>
      <c r="J14370" t="s">
        <v>38183</v>
      </c>
      <c r="K14370" s="2">
        <v>41368.582488425927</v>
      </c>
      <c r="L14370" s="3">
        <f t="shared" si="225"/>
        <v>41368</v>
      </c>
      <c r="M14370" t="s">
        <v>12774</v>
      </c>
      <c r="N14370">
        <v>6</v>
      </c>
      <c r="O14370">
        <v>6</v>
      </c>
      <c r="Q14370" t="s">
        <v>38184</v>
      </c>
      <c r="R14370">
        <v>1</v>
      </c>
    </row>
    <row r="14371" spans="1:18" x14ac:dyDescent="0.15">
      <c r="A14371" s="1" t="s">
        <v>38177</v>
      </c>
      <c r="B14371" t="s">
        <v>38178</v>
      </c>
      <c r="C14371" t="s">
        <v>131</v>
      </c>
      <c r="E14371">
        <v>168</v>
      </c>
      <c r="F14371">
        <v>98</v>
      </c>
      <c r="G14371">
        <v>287</v>
      </c>
      <c r="H14371" t="s">
        <v>96578</v>
      </c>
      <c r="J14371" t="s">
        <v>38179</v>
      </c>
      <c r="K14371" s="2">
        <v>41368.582488425927</v>
      </c>
      <c r="L14371" s="3">
        <f t="shared" si="225"/>
        <v>41368</v>
      </c>
      <c r="M14371" t="s">
        <v>370</v>
      </c>
      <c r="N14371">
        <v>3</v>
      </c>
      <c r="O14371">
        <v>1</v>
      </c>
      <c r="Q14371" t="s">
        <v>38180</v>
      </c>
      <c r="R14371">
        <v>1</v>
      </c>
    </row>
    <row r="14372" spans="1:18" x14ac:dyDescent="0.15">
      <c r="A14372" s="1" t="s">
        <v>38296</v>
      </c>
      <c r="B14372" t="s">
        <v>38297</v>
      </c>
      <c r="C14372" t="s">
        <v>190</v>
      </c>
      <c r="D14372" t="s">
        <v>96755</v>
      </c>
      <c r="E14372">
        <v>100</v>
      </c>
      <c r="F14372">
        <v>775</v>
      </c>
      <c r="G14372">
        <v>717</v>
      </c>
      <c r="H14372" t="s">
        <v>96576</v>
      </c>
      <c r="J14372" t="s">
        <v>85634</v>
      </c>
      <c r="K14372" s="2">
        <v>41368.582488425927</v>
      </c>
      <c r="L14372" s="3">
        <f t="shared" si="225"/>
        <v>41368</v>
      </c>
      <c r="M14372" t="s">
        <v>84</v>
      </c>
      <c r="N14372">
        <v>0</v>
      </c>
      <c r="O14372">
        <v>0</v>
      </c>
      <c r="Q14372" t="s">
        <v>78588</v>
      </c>
      <c r="R14372">
        <v>1</v>
      </c>
    </row>
    <row r="14373" spans="1:18" x14ac:dyDescent="0.15">
      <c r="A14373" s="1" t="s">
        <v>85629</v>
      </c>
      <c r="B14373" t="s">
        <v>85630</v>
      </c>
      <c r="C14373" t="s">
        <v>344</v>
      </c>
      <c r="D14373" t="s">
        <v>96866</v>
      </c>
      <c r="E14373">
        <v>346</v>
      </c>
      <c r="F14373">
        <v>250</v>
      </c>
      <c r="G14373">
        <v>537</v>
      </c>
      <c r="H14373" t="s">
        <v>96575</v>
      </c>
      <c r="I14373" t="s">
        <v>85631</v>
      </c>
      <c r="J14373" t="s">
        <v>85632</v>
      </c>
      <c r="K14373" s="2">
        <v>41368.582499999997</v>
      </c>
      <c r="L14373" s="3">
        <f t="shared" si="225"/>
        <v>41368</v>
      </c>
      <c r="M14373" t="s">
        <v>117</v>
      </c>
      <c r="N14373">
        <v>1</v>
      </c>
      <c r="O14373">
        <v>5</v>
      </c>
      <c r="Q14373" t="s">
        <v>85633</v>
      </c>
      <c r="R14373">
        <v>1</v>
      </c>
    </row>
    <row r="14374" spans="1:18" x14ac:dyDescent="0.15">
      <c r="A14374" s="1" t="s">
        <v>38168</v>
      </c>
      <c r="B14374" t="e">
        <v>#NAME?</v>
      </c>
      <c r="C14374" t="s">
        <v>110</v>
      </c>
      <c r="D14374" t="s">
        <v>96586</v>
      </c>
      <c r="E14374">
        <v>151</v>
      </c>
      <c r="F14374">
        <v>140</v>
      </c>
      <c r="G14374">
        <v>673</v>
      </c>
      <c r="H14374" t="s">
        <v>96578</v>
      </c>
      <c r="J14374" t="s">
        <v>38169</v>
      </c>
      <c r="K14374" s="2">
        <v>41368.58253472222</v>
      </c>
      <c r="L14374" s="3">
        <f t="shared" si="225"/>
        <v>41368</v>
      </c>
      <c r="M14374" t="s">
        <v>4038</v>
      </c>
      <c r="N14374">
        <v>0</v>
      </c>
      <c r="O14374">
        <v>0</v>
      </c>
      <c r="P14374" t="s">
        <v>38170</v>
      </c>
      <c r="Q14374" t="s">
        <v>38171</v>
      </c>
      <c r="R14374">
        <v>1</v>
      </c>
    </row>
    <row r="14375" spans="1:18" x14ac:dyDescent="0.15">
      <c r="A14375" s="1" t="s">
        <v>38172</v>
      </c>
      <c r="B14375" t="s">
        <v>38173</v>
      </c>
      <c r="C14375" t="s">
        <v>3837</v>
      </c>
      <c r="D14375" t="s">
        <v>96748</v>
      </c>
      <c r="E14375">
        <v>510080</v>
      </c>
      <c r="F14375">
        <v>520</v>
      </c>
      <c r="G14375">
        <v>1064</v>
      </c>
      <c r="H14375" t="s">
        <v>96575</v>
      </c>
      <c r="I14375" t="s">
        <v>38174</v>
      </c>
      <c r="J14375" t="s">
        <v>38175</v>
      </c>
      <c r="K14375" s="2">
        <v>41368.582546296297</v>
      </c>
      <c r="L14375" s="3">
        <f t="shared" si="225"/>
        <v>41368</v>
      </c>
      <c r="M14375" t="s">
        <v>117</v>
      </c>
      <c r="N14375">
        <v>72</v>
      </c>
      <c r="O14375">
        <v>13</v>
      </c>
      <c r="Q14375" t="s">
        <v>38176</v>
      </c>
      <c r="R14375">
        <v>1</v>
      </c>
    </row>
    <row r="14376" spans="1:18" x14ac:dyDescent="0.15">
      <c r="A14376" s="1" t="s">
        <v>85624</v>
      </c>
      <c r="B14376" t="s">
        <v>85625</v>
      </c>
      <c r="C14376" t="s">
        <v>190</v>
      </c>
      <c r="D14376" t="s">
        <v>96644</v>
      </c>
      <c r="E14376">
        <v>26</v>
      </c>
      <c r="F14376">
        <v>12</v>
      </c>
      <c r="G14376">
        <v>121</v>
      </c>
      <c r="H14376" t="s">
        <v>96576</v>
      </c>
      <c r="J14376" t="s">
        <v>85626</v>
      </c>
      <c r="K14376" s="2">
        <v>41368.582546296297</v>
      </c>
      <c r="L14376" s="3">
        <f t="shared" si="225"/>
        <v>41368</v>
      </c>
      <c r="M14376" t="s">
        <v>117</v>
      </c>
      <c r="N14376">
        <v>0</v>
      </c>
      <c r="O14376">
        <v>0</v>
      </c>
      <c r="P14376" t="s">
        <v>85627</v>
      </c>
      <c r="Q14376" t="s">
        <v>85628</v>
      </c>
      <c r="R14376">
        <v>1</v>
      </c>
    </row>
    <row r="14377" spans="1:18" x14ac:dyDescent="0.15">
      <c r="A14377" s="1" t="s">
        <v>38154</v>
      </c>
      <c r="B14377" t="s">
        <v>38155</v>
      </c>
      <c r="C14377" t="s">
        <v>271</v>
      </c>
      <c r="D14377" t="s">
        <v>96878</v>
      </c>
      <c r="E14377">
        <v>890</v>
      </c>
      <c r="F14377">
        <v>625</v>
      </c>
      <c r="G14377">
        <v>1125</v>
      </c>
      <c r="H14377" t="s">
        <v>96578</v>
      </c>
      <c r="J14377" t="s">
        <v>38156</v>
      </c>
      <c r="K14377" s="2">
        <v>41368.582557870373</v>
      </c>
      <c r="L14377" s="3">
        <f t="shared" si="225"/>
        <v>41368</v>
      </c>
      <c r="M14377" t="s">
        <v>63</v>
      </c>
      <c r="N14377">
        <v>0</v>
      </c>
      <c r="O14377">
        <v>0</v>
      </c>
      <c r="P14377" t="s">
        <v>38157</v>
      </c>
      <c r="Q14377" t="s">
        <v>38158</v>
      </c>
      <c r="R14377">
        <v>1</v>
      </c>
    </row>
    <row r="14378" spans="1:18" x14ac:dyDescent="0.15">
      <c r="A14378" s="1" t="s">
        <v>38163</v>
      </c>
      <c r="B14378" t="s">
        <v>38164</v>
      </c>
      <c r="C14378" t="s">
        <v>190</v>
      </c>
      <c r="D14378" t="s">
        <v>96592</v>
      </c>
      <c r="E14378">
        <v>1248</v>
      </c>
      <c r="F14378">
        <v>1023</v>
      </c>
      <c r="G14378">
        <v>1360</v>
      </c>
      <c r="H14378" t="s">
        <v>96578</v>
      </c>
      <c r="J14378" t="s">
        <v>38165</v>
      </c>
      <c r="K14378" s="2">
        <v>41368.582569444443</v>
      </c>
      <c r="L14378" s="3">
        <f t="shared" si="225"/>
        <v>41368</v>
      </c>
      <c r="M14378" t="s">
        <v>4422</v>
      </c>
      <c r="N14378">
        <v>0</v>
      </c>
      <c r="O14378">
        <v>0</v>
      </c>
      <c r="P14378" t="s">
        <v>38166</v>
      </c>
      <c r="Q14378" t="s">
        <v>38167</v>
      </c>
      <c r="R14378">
        <v>1</v>
      </c>
    </row>
    <row r="14379" spans="1:18" x14ac:dyDescent="0.15">
      <c r="A14379" s="1" t="s">
        <v>38159</v>
      </c>
      <c r="B14379" t="s">
        <v>38160</v>
      </c>
      <c r="C14379" t="s">
        <v>110</v>
      </c>
      <c r="D14379" t="s">
        <v>96640</v>
      </c>
      <c r="E14379">
        <v>573</v>
      </c>
      <c r="F14379">
        <v>483</v>
      </c>
      <c r="G14379">
        <v>1037</v>
      </c>
      <c r="H14379" t="s">
        <v>96576</v>
      </c>
      <c r="J14379" t="s">
        <v>38161</v>
      </c>
      <c r="K14379" s="2">
        <v>41368.582569444443</v>
      </c>
      <c r="L14379" s="3">
        <f t="shared" si="225"/>
        <v>41368</v>
      </c>
      <c r="M14379" t="s">
        <v>4422</v>
      </c>
      <c r="N14379">
        <v>0</v>
      </c>
      <c r="O14379">
        <v>0</v>
      </c>
      <c r="Q14379" t="s">
        <v>38162</v>
      </c>
      <c r="R14379">
        <v>1</v>
      </c>
    </row>
    <row r="14380" spans="1:18" x14ac:dyDescent="0.15">
      <c r="A14380" s="1" t="s">
        <v>38150</v>
      </c>
      <c r="B14380" t="s">
        <v>38151</v>
      </c>
      <c r="C14380" t="s">
        <v>27</v>
      </c>
      <c r="E14380">
        <v>358</v>
      </c>
      <c r="F14380">
        <v>191</v>
      </c>
      <c r="G14380">
        <v>5202</v>
      </c>
      <c r="H14380" t="s">
        <v>96576</v>
      </c>
      <c r="J14380" t="s">
        <v>38152</v>
      </c>
      <c r="K14380" s="2">
        <v>41368.58258101852</v>
      </c>
      <c r="L14380" s="3">
        <f t="shared" si="225"/>
        <v>41368</v>
      </c>
      <c r="M14380" t="s">
        <v>84</v>
      </c>
      <c r="N14380">
        <v>0</v>
      </c>
      <c r="O14380">
        <v>0</v>
      </c>
      <c r="Q14380" t="s">
        <v>38153</v>
      </c>
      <c r="R14380">
        <v>1</v>
      </c>
    </row>
    <row r="14381" spans="1:18" x14ac:dyDescent="0.15">
      <c r="A14381" s="1" t="s">
        <v>38147</v>
      </c>
      <c r="B14381" t="s">
        <v>38148</v>
      </c>
      <c r="C14381" t="s">
        <v>853</v>
      </c>
      <c r="D14381" t="s">
        <v>96682</v>
      </c>
      <c r="E14381">
        <v>1495</v>
      </c>
      <c r="F14381">
        <v>1926</v>
      </c>
      <c r="G14381">
        <v>7476</v>
      </c>
      <c r="H14381" t="s">
        <v>96578</v>
      </c>
      <c r="J14381" t="s">
        <v>38149</v>
      </c>
      <c r="K14381" s="2">
        <v>41368.582638888889</v>
      </c>
      <c r="L14381" s="3">
        <f t="shared" si="225"/>
        <v>41368</v>
      </c>
      <c r="M14381" t="s">
        <v>545</v>
      </c>
      <c r="N14381">
        <v>0</v>
      </c>
      <c r="O14381">
        <v>0</v>
      </c>
      <c r="Q14381" t="s">
        <v>36062</v>
      </c>
      <c r="R14381">
        <v>1</v>
      </c>
    </row>
    <row r="14382" spans="1:18" x14ac:dyDescent="0.15">
      <c r="A14382" s="1" t="s">
        <v>38143</v>
      </c>
      <c r="B14382" t="s">
        <v>38144</v>
      </c>
      <c r="C14382" t="s">
        <v>110</v>
      </c>
      <c r="D14382" t="s">
        <v>96596</v>
      </c>
      <c r="E14382">
        <v>107</v>
      </c>
      <c r="F14382">
        <v>256</v>
      </c>
      <c r="G14382">
        <v>107</v>
      </c>
      <c r="H14382" t="s">
        <v>96576</v>
      </c>
      <c r="J14382" t="s">
        <v>38145</v>
      </c>
      <c r="K14382" s="2">
        <v>41368.582650462966</v>
      </c>
      <c r="L14382" s="3">
        <f t="shared" si="225"/>
        <v>41368</v>
      </c>
      <c r="M14382" t="s">
        <v>23</v>
      </c>
      <c r="N14382">
        <v>4</v>
      </c>
      <c r="O14382">
        <v>4</v>
      </c>
      <c r="Q14382" t="s">
        <v>38146</v>
      </c>
      <c r="R14382">
        <v>1</v>
      </c>
    </row>
    <row r="14383" spans="1:18" x14ac:dyDescent="0.15">
      <c r="A14383" s="1" t="s">
        <v>38139</v>
      </c>
      <c r="B14383" t="s">
        <v>38140</v>
      </c>
      <c r="C14383" t="s">
        <v>110</v>
      </c>
      <c r="D14383" t="s">
        <v>96586</v>
      </c>
      <c r="E14383">
        <v>829</v>
      </c>
      <c r="F14383">
        <v>1115</v>
      </c>
      <c r="G14383">
        <v>1747</v>
      </c>
      <c r="H14383" t="s">
        <v>96576</v>
      </c>
      <c r="J14383" t="s">
        <v>38141</v>
      </c>
      <c r="K14383" s="2">
        <v>41368.582650462966</v>
      </c>
      <c r="L14383" s="3">
        <f t="shared" si="225"/>
        <v>41368</v>
      </c>
      <c r="M14383" t="s">
        <v>545</v>
      </c>
      <c r="N14383">
        <v>0</v>
      </c>
      <c r="O14383">
        <v>0</v>
      </c>
      <c r="Q14383" t="s">
        <v>38142</v>
      </c>
      <c r="R14383">
        <v>1</v>
      </c>
    </row>
    <row r="14384" spans="1:18" x14ac:dyDescent="0.15">
      <c r="A14384" s="1" t="s">
        <v>85619</v>
      </c>
      <c r="B14384" t="s">
        <v>85620</v>
      </c>
      <c r="C14384" t="s">
        <v>344</v>
      </c>
      <c r="D14384" t="s">
        <v>96657</v>
      </c>
      <c r="E14384">
        <v>393</v>
      </c>
      <c r="F14384">
        <v>709</v>
      </c>
      <c r="G14384">
        <v>1028</v>
      </c>
      <c r="H14384" t="s">
        <v>96578</v>
      </c>
      <c r="J14384" t="s">
        <v>85621</v>
      </c>
      <c r="K14384" s="2">
        <v>41368.582650462966</v>
      </c>
      <c r="L14384" s="3">
        <f t="shared" si="225"/>
        <v>41368</v>
      </c>
      <c r="M14384" t="s">
        <v>246</v>
      </c>
      <c r="N14384">
        <v>0</v>
      </c>
      <c r="O14384">
        <v>0</v>
      </c>
      <c r="P14384" t="s">
        <v>85622</v>
      </c>
      <c r="Q14384" t="s">
        <v>85623</v>
      </c>
      <c r="R14384">
        <v>1</v>
      </c>
    </row>
    <row r="14385" spans="1:18" x14ac:dyDescent="0.15">
      <c r="A14385" s="1" t="s">
        <v>85615</v>
      </c>
      <c r="B14385" t="s">
        <v>85616</v>
      </c>
      <c r="C14385" t="s">
        <v>344</v>
      </c>
      <c r="D14385" t="s">
        <v>96589</v>
      </c>
      <c r="E14385">
        <v>500</v>
      </c>
      <c r="F14385">
        <v>221</v>
      </c>
      <c r="G14385">
        <v>4321</v>
      </c>
      <c r="H14385" t="s">
        <v>96576</v>
      </c>
      <c r="J14385" t="s">
        <v>85617</v>
      </c>
      <c r="K14385" s="2">
        <v>41368.582662037035</v>
      </c>
      <c r="L14385" s="3">
        <f t="shared" si="225"/>
        <v>41368</v>
      </c>
      <c r="M14385" t="s">
        <v>117</v>
      </c>
      <c r="N14385">
        <v>0</v>
      </c>
      <c r="O14385">
        <v>6</v>
      </c>
      <c r="Q14385" t="s">
        <v>85618</v>
      </c>
      <c r="R14385">
        <v>1</v>
      </c>
    </row>
    <row r="14386" spans="1:18" x14ac:dyDescent="0.15">
      <c r="A14386" s="1" t="s">
        <v>38134</v>
      </c>
      <c r="B14386" t="s">
        <v>38135</v>
      </c>
      <c r="C14386" t="s">
        <v>2793</v>
      </c>
      <c r="D14386" t="s">
        <v>96645</v>
      </c>
      <c r="E14386">
        <v>70</v>
      </c>
      <c r="F14386">
        <v>106</v>
      </c>
      <c r="G14386">
        <v>437</v>
      </c>
      <c r="H14386" t="s">
        <v>96576</v>
      </c>
      <c r="J14386" t="s">
        <v>38136</v>
      </c>
      <c r="K14386" s="2">
        <v>41368.582662037035</v>
      </c>
      <c r="L14386" s="3">
        <f t="shared" si="225"/>
        <v>41368</v>
      </c>
      <c r="M14386" t="s">
        <v>23</v>
      </c>
      <c r="N14386">
        <v>0</v>
      </c>
      <c r="O14386">
        <v>0</v>
      </c>
      <c r="P14386" t="s">
        <v>38137</v>
      </c>
      <c r="Q14386" t="s">
        <v>38138</v>
      </c>
      <c r="R14386">
        <v>1</v>
      </c>
    </row>
    <row r="14387" spans="1:18" x14ac:dyDescent="0.15">
      <c r="A14387" s="1" t="s">
        <v>85607</v>
      </c>
      <c r="B14387" t="s">
        <v>85608</v>
      </c>
      <c r="C14387" t="s">
        <v>344</v>
      </c>
      <c r="D14387" t="s">
        <v>96620</v>
      </c>
      <c r="E14387">
        <v>10623696</v>
      </c>
      <c r="F14387">
        <v>998</v>
      </c>
      <c r="G14387">
        <v>104042</v>
      </c>
      <c r="H14387" t="s">
        <v>96576</v>
      </c>
      <c r="J14387" t="s">
        <v>85609</v>
      </c>
      <c r="K14387" s="2">
        <v>41368.582673611112</v>
      </c>
      <c r="L14387" s="3">
        <f t="shared" si="225"/>
        <v>41368</v>
      </c>
      <c r="M14387" t="s">
        <v>339</v>
      </c>
      <c r="N14387">
        <v>432</v>
      </c>
      <c r="O14387">
        <v>61</v>
      </c>
      <c r="P14387" t="s">
        <v>85610</v>
      </c>
      <c r="Q14387" t="s">
        <v>84717</v>
      </c>
      <c r="R14387">
        <v>1</v>
      </c>
    </row>
    <row r="14388" spans="1:18" x14ac:dyDescent="0.15">
      <c r="A14388" s="1" t="s">
        <v>38130</v>
      </c>
      <c r="B14388" t="s">
        <v>38131</v>
      </c>
      <c r="C14388" t="s">
        <v>853</v>
      </c>
      <c r="D14388" t="s">
        <v>96594</v>
      </c>
      <c r="E14388">
        <v>521</v>
      </c>
      <c r="F14388">
        <v>163</v>
      </c>
      <c r="G14388">
        <v>7347</v>
      </c>
      <c r="H14388" t="s">
        <v>96576</v>
      </c>
      <c r="J14388" t="s">
        <v>38132</v>
      </c>
      <c r="K14388" s="2">
        <v>41368.582673611112</v>
      </c>
      <c r="L14388" s="3">
        <f t="shared" si="225"/>
        <v>41368</v>
      </c>
      <c r="M14388" t="s">
        <v>535</v>
      </c>
      <c r="N14388">
        <v>0</v>
      </c>
      <c r="O14388">
        <v>0</v>
      </c>
      <c r="Q14388" t="s">
        <v>38133</v>
      </c>
      <c r="R14388">
        <v>1</v>
      </c>
    </row>
    <row r="14389" spans="1:18" x14ac:dyDescent="0.15">
      <c r="A14389" s="1" t="s">
        <v>85611</v>
      </c>
      <c r="B14389" t="s">
        <v>85612</v>
      </c>
      <c r="C14389" t="s">
        <v>190</v>
      </c>
      <c r="D14389" t="s">
        <v>96644</v>
      </c>
      <c r="E14389">
        <v>332</v>
      </c>
      <c r="F14389">
        <v>342</v>
      </c>
      <c r="G14389">
        <v>3370</v>
      </c>
      <c r="H14389" t="s">
        <v>96576</v>
      </c>
      <c r="J14389" t="s">
        <v>85613</v>
      </c>
      <c r="K14389" s="2">
        <v>41368.582673611112</v>
      </c>
      <c r="L14389" s="3">
        <f t="shared" si="225"/>
        <v>41368</v>
      </c>
      <c r="M14389" t="s">
        <v>370</v>
      </c>
      <c r="N14389">
        <v>0</v>
      </c>
      <c r="O14389">
        <v>0</v>
      </c>
      <c r="Q14389" t="s">
        <v>85614</v>
      </c>
      <c r="R14389">
        <v>1</v>
      </c>
    </row>
    <row r="14390" spans="1:18" x14ac:dyDescent="0.15">
      <c r="A14390" s="1" t="s">
        <v>85603</v>
      </c>
      <c r="B14390" t="s">
        <v>85604</v>
      </c>
      <c r="C14390" t="s">
        <v>2165</v>
      </c>
      <c r="D14390" t="s">
        <v>96761</v>
      </c>
      <c r="E14390">
        <v>469</v>
      </c>
      <c r="F14390">
        <v>315</v>
      </c>
      <c r="G14390">
        <v>5151</v>
      </c>
      <c r="H14390" t="s">
        <v>96576</v>
      </c>
      <c r="J14390" t="s">
        <v>85605</v>
      </c>
      <c r="K14390" s="2">
        <v>41368.582685185182</v>
      </c>
      <c r="L14390" s="3">
        <f t="shared" si="225"/>
        <v>41368</v>
      </c>
      <c r="M14390" t="s">
        <v>246</v>
      </c>
      <c r="N14390">
        <v>0</v>
      </c>
      <c r="O14390">
        <v>0</v>
      </c>
      <c r="Q14390" t="s">
        <v>85606</v>
      </c>
      <c r="R14390">
        <v>1</v>
      </c>
    </row>
    <row r="14391" spans="1:18" x14ac:dyDescent="0.15">
      <c r="A14391" s="1" t="s">
        <v>38126</v>
      </c>
      <c r="B14391" t="s">
        <v>38127</v>
      </c>
      <c r="C14391" t="s">
        <v>11046</v>
      </c>
      <c r="D14391" t="s">
        <v>96941</v>
      </c>
      <c r="E14391">
        <v>3293</v>
      </c>
      <c r="F14391">
        <v>915</v>
      </c>
      <c r="G14391">
        <v>1275</v>
      </c>
      <c r="H14391" t="s">
        <v>96578</v>
      </c>
      <c r="J14391" t="s">
        <v>38128</v>
      </c>
      <c r="K14391" s="2">
        <v>41368.582696759258</v>
      </c>
      <c r="L14391" s="3">
        <f t="shared" si="225"/>
        <v>41368</v>
      </c>
      <c r="M14391" t="s">
        <v>4422</v>
      </c>
      <c r="N14391">
        <v>0</v>
      </c>
      <c r="O14391">
        <v>0</v>
      </c>
      <c r="Q14391" t="s">
        <v>38129</v>
      </c>
      <c r="R14391">
        <v>1</v>
      </c>
    </row>
    <row r="14392" spans="1:18" x14ac:dyDescent="0.15">
      <c r="A14392" s="1" t="s">
        <v>38121</v>
      </c>
      <c r="B14392" t="s">
        <v>38122</v>
      </c>
      <c r="C14392" t="s">
        <v>4086</v>
      </c>
      <c r="E14392">
        <v>27904</v>
      </c>
      <c r="F14392">
        <v>66</v>
      </c>
      <c r="G14392">
        <v>6317</v>
      </c>
      <c r="H14392" t="s">
        <v>96574</v>
      </c>
      <c r="I14392" t="s">
        <v>38123</v>
      </c>
      <c r="J14392" t="s">
        <v>38124</v>
      </c>
      <c r="K14392" s="2">
        <v>41368.582719907405</v>
      </c>
      <c r="L14392" s="3">
        <f t="shared" si="225"/>
        <v>41368</v>
      </c>
      <c r="M14392" t="s">
        <v>117</v>
      </c>
      <c r="N14392">
        <v>2</v>
      </c>
      <c r="O14392">
        <v>0</v>
      </c>
      <c r="Q14392" t="s">
        <v>38125</v>
      </c>
      <c r="R14392">
        <v>1</v>
      </c>
    </row>
    <row r="14393" spans="1:18" x14ac:dyDescent="0.15">
      <c r="A14393" s="1" t="s">
        <v>85598</v>
      </c>
      <c r="B14393" t="s">
        <v>85599</v>
      </c>
      <c r="C14393" t="s">
        <v>110</v>
      </c>
      <c r="D14393" t="s">
        <v>96586</v>
      </c>
      <c r="E14393">
        <v>121</v>
      </c>
      <c r="F14393">
        <v>439</v>
      </c>
      <c r="G14393">
        <v>123</v>
      </c>
      <c r="H14393" t="s">
        <v>96576</v>
      </c>
      <c r="J14393" t="s">
        <v>85600</v>
      </c>
      <c r="K14393" s="2">
        <v>41368.582743055558</v>
      </c>
      <c r="L14393" s="3">
        <f t="shared" si="225"/>
        <v>41368</v>
      </c>
      <c r="M14393" t="s">
        <v>84</v>
      </c>
      <c r="N14393">
        <v>1</v>
      </c>
      <c r="O14393">
        <v>1</v>
      </c>
      <c r="P14393" t="s">
        <v>85601</v>
      </c>
      <c r="Q14393" t="s">
        <v>85602</v>
      </c>
      <c r="R14393">
        <v>1</v>
      </c>
    </row>
    <row r="14394" spans="1:18" x14ac:dyDescent="0.15">
      <c r="A14394" s="1" t="s">
        <v>38117</v>
      </c>
      <c r="B14394" t="s">
        <v>38118</v>
      </c>
      <c r="C14394" t="s">
        <v>344</v>
      </c>
      <c r="D14394" t="s">
        <v>96639</v>
      </c>
      <c r="E14394">
        <v>587</v>
      </c>
      <c r="F14394">
        <v>106</v>
      </c>
      <c r="G14394">
        <v>5545</v>
      </c>
      <c r="H14394" t="s">
        <v>96576</v>
      </c>
      <c r="J14394" t="s">
        <v>38119</v>
      </c>
      <c r="K14394" s="2">
        <v>41368.582766203705</v>
      </c>
      <c r="L14394" s="3">
        <f t="shared" si="225"/>
        <v>41368</v>
      </c>
      <c r="M14394" t="s">
        <v>4422</v>
      </c>
      <c r="N14394">
        <v>1</v>
      </c>
      <c r="O14394">
        <v>2</v>
      </c>
      <c r="Q14394" t="s">
        <v>38120</v>
      </c>
      <c r="R14394">
        <v>1</v>
      </c>
    </row>
    <row r="14395" spans="1:18" x14ac:dyDescent="0.15">
      <c r="A14395" s="1" t="s">
        <v>38104</v>
      </c>
      <c r="B14395" t="s">
        <v>38105</v>
      </c>
      <c r="C14395" t="s">
        <v>110</v>
      </c>
      <c r="D14395" t="s">
        <v>96586</v>
      </c>
      <c r="E14395">
        <v>2106</v>
      </c>
      <c r="F14395">
        <v>1998</v>
      </c>
      <c r="G14395">
        <v>45244</v>
      </c>
      <c r="H14395" t="s">
        <v>96576</v>
      </c>
      <c r="J14395" t="s">
        <v>38106</v>
      </c>
      <c r="K14395" s="2">
        <v>41368.582777777781</v>
      </c>
      <c r="L14395" s="3">
        <f t="shared" si="225"/>
        <v>41368</v>
      </c>
      <c r="M14395" t="s">
        <v>197</v>
      </c>
      <c r="N14395">
        <v>0</v>
      </c>
      <c r="O14395">
        <v>0</v>
      </c>
      <c r="P14395" t="s">
        <v>38107</v>
      </c>
      <c r="Q14395" t="s">
        <v>38108</v>
      </c>
      <c r="R14395">
        <v>1</v>
      </c>
    </row>
    <row r="14396" spans="1:18" x14ac:dyDescent="0.15">
      <c r="A14396" s="1" t="s">
        <v>85594</v>
      </c>
      <c r="B14396" t="s">
        <v>85595</v>
      </c>
      <c r="C14396" t="s">
        <v>3332</v>
      </c>
      <c r="D14396" t="s">
        <v>96604</v>
      </c>
      <c r="E14396">
        <v>889</v>
      </c>
      <c r="F14396">
        <v>111</v>
      </c>
      <c r="G14396">
        <v>3545</v>
      </c>
      <c r="H14396" t="s">
        <v>96576</v>
      </c>
      <c r="J14396" t="s">
        <v>85596</v>
      </c>
      <c r="K14396" s="2">
        <v>41368.582800925928</v>
      </c>
      <c r="L14396" s="3">
        <f t="shared" si="225"/>
        <v>41368</v>
      </c>
      <c r="M14396" t="s">
        <v>246</v>
      </c>
      <c r="N14396">
        <v>0</v>
      </c>
      <c r="O14396">
        <v>3</v>
      </c>
      <c r="Q14396" t="s">
        <v>85597</v>
      </c>
      <c r="R14396">
        <v>1</v>
      </c>
    </row>
    <row r="14397" spans="1:18" x14ac:dyDescent="0.15">
      <c r="A14397" s="1" t="s">
        <v>38113</v>
      </c>
      <c r="B14397" t="s">
        <v>38114</v>
      </c>
      <c r="C14397" t="s">
        <v>3366</v>
      </c>
      <c r="D14397" t="s">
        <v>96820</v>
      </c>
      <c r="E14397">
        <v>186</v>
      </c>
      <c r="F14397">
        <v>167</v>
      </c>
      <c r="G14397">
        <v>1698</v>
      </c>
      <c r="H14397" t="s">
        <v>96576</v>
      </c>
      <c r="J14397" t="s">
        <v>38115</v>
      </c>
      <c r="K14397" s="2">
        <v>41368.582800925928</v>
      </c>
      <c r="L14397" s="3">
        <f t="shared" si="225"/>
        <v>41368</v>
      </c>
      <c r="M14397" t="s">
        <v>84</v>
      </c>
      <c r="N14397">
        <v>0</v>
      </c>
      <c r="O14397">
        <v>1</v>
      </c>
      <c r="Q14397" t="s">
        <v>38116</v>
      </c>
      <c r="R14397">
        <v>1</v>
      </c>
    </row>
    <row r="14398" spans="1:18" x14ac:dyDescent="0.15">
      <c r="A14398" s="1" t="s">
        <v>38109</v>
      </c>
      <c r="B14398" t="s">
        <v>38110</v>
      </c>
      <c r="C14398" t="s">
        <v>2703</v>
      </c>
      <c r="D14398" t="s">
        <v>96787</v>
      </c>
      <c r="E14398">
        <v>498</v>
      </c>
      <c r="F14398">
        <v>119</v>
      </c>
      <c r="G14398">
        <v>2840</v>
      </c>
      <c r="H14398" t="s">
        <v>96578</v>
      </c>
      <c r="J14398" t="s">
        <v>38111</v>
      </c>
      <c r="K14398" s="2">
        <v>41368.582800925928</v>
      </c>
      <c r="L14398" s="3">
        <f t="shared" si="225"/>
        <v>41368</v>
      </c>
      <c r="M14398" t="s">
        <v>246</v>
      </c>
      <c r="N14398">
        <v>0</v>
      </c>
      <c r="O14398">
        <v>0</v>
      </c>
      <c r="Q14398" t="s">
        <v>38112</v>
      </c>
      <c r="R14398">
        <v>1</v>
      </c>
    </row>
    <row r="14399" spans="1:18" x14ac:dyDescent="0.15">
      <c r="A14399" s="1" t="s">
        <v>38100</v>
      </c>
      <c r="B14399" t="s">
        <v>38101</v>
      </c>
      <c r="C14399" t="s">
        <v>27</v>
      </c>
      <c r="E14399">
        <v>20</v>
      </c>
      <c r="F14399">
        <v>6</v>
      </c>
      <c r="G14399">
        <v>20</v>
      </c>
      <c r="H14399" t="s">
        <v>96576</v>
      </c>
      <c r="J14399" t="s">
        <v>38102</v>
      </c>
      <c r="K14399" s="2">
        <v>41368.582824074074</v>
      </c>
      <c r="L14399" s="3">
        <f t="shared" si="225"/>
        <v>41368</v>
      </c>
      <c r="M14399" t="s">
        <v>6417</v>
      </c>
      <c r="N14399">
        <v>3</v>
      </c>
      <c r="O14399">
        <v>3</v>
      </c>
      <c r="Q14399" t="s">
        <v>38103</v>
      </c>
      <c r="R14399">
        <v>1</v>
      </c>
    </row>
    <row r="14400" spans="1:18" x14ac:dyDescent="0.15">
      <c r="A14400" s="1" t="s">
        <v>85590</v>
      </c>
      <c r="B14400" t="s">
        <v>85591</v>
      </c>
      <c r="C14400" t="s">
        <v>3366</v>
      </c>
      <c r="D14400" t="s">
        <v>96650</v>
      </c>
      <c r="E14400">
        <v>178</v>
      </c>
      <c r="F14400">
        <v>182</v>
      </c>
      <c r="G14400">
        <v>407</v>
      </c>
      <c r="H14400" t="s">
        <v>96578</v>
      </c>
      <c r="J14400" t="s">
        <v>85592</v>
      </c>
      <c r="K14400" s="2">
        <v>41368.582835648151</v>
      </c>
      <c r="L14400" s="3">
        <f t="shared" si="225"/>
        <v>41368</v>
      </c>
      <c r="M14400" t="s">
        <v>370</v>
      </c>
      <c r="N14400">
        <v>0</v>
      </c>
      <c r="O14400">
        <v>2</v>
      </c>
      <c r="Q14400" t="s">
        <v>85593</v>
      </c>
      <c r="R14400">
        <v>1</v>
      </c>
    </row>
    <row r="14401" spans="1:18" x14ac:dyDescent="0.15">
      <c r="A14401" s="1" t="s">
        <v>38092</v>
      </c>
      <c r="B14401" t="s">
        <v>38093</v>
      </c>
      <c r="C14401" t="s">
        <v>110</v>
      </c>
      <c r="D14401" t="s">
        <v>96676</v>
      </c>
      <c r="E14401">
        <v>147</v>
      </c>
      <c r="F14401">
        <v>125</v>
      </c>
      <c r="G14401">
        <v>2385</v>
      </c>
      <c r="H14401" t="s">
        <v>96576</v>
      </c>
      <c r="J14401" t="s">
        <v>38094</v>
      </c>
      <c r="K14401" s="2">
        <v>41368.582835648151</v>
      </c>
      <c r="L14401" s="3">
        <f t="shared" si="225"/>
        <v>41368</v>
      </c>
      <c r="M14401" t="s">
        <v>1825</v>
      </c>
      <c r="N14401">
        <v>0</v>
      </c>
      <c r="O14401">
        <v>0</v>
      </c>
      <c r="Q14401" t="s">
        <v>38095</v>
      </c>
      <c r="R14401">
        <v>1</v>
      </c>
    </row>
    <row r="14402" spans="1:18" x14ac:dyDescent="0.15">
      <c r="A14402" s="1" t="s">
        <v>38096</v>
      </c>
      <c r="B14402" t="s">
        <v>38097</v>
      </c>
      <c r="C14402" t="s">
        <v>110</v>
      </c>
      <c r="D14402" t="s">
        <v>96586</v>
      </c>
      <c r="E14402">
        <v>79</v>
      </c>
      <c r="F14402">
        <v>131</v>
      </c>
      <c r="G14402">
        <v>633</v>
      </c>
      <c r="H14402" t="s">
        <v>96576</v>
      </c>
      <c r="J14402" t="s">
        <v>38098</v>
      </c>
      <c r="K14402" s="2">
        <v>41368.58284722222</v>
      </c>
      <c r="L14402" s="3">
        <f t="shared" si="225"/>
        <v>41368</v>
      </c>
      <c r="M14402" t="s">
        <v>545</v>
      </c>
      <c r="N14402">
        <v>0</v>
      </c>
      <c r="O14402">
        <v>1</v>
      </c>
      <c r="Q14402" t="s">
        <v>38099</v>
      </c>
      <c r="R14402">
        <v>1</v>
      </c>
    </row>
    <row r="14403" spans="1:18" x14ac:dyDescent="0.15">
      <c r="A14403" s="1" t="s">
        <v>38088</v>
      </c>
      <c r="B14403" t="s">
        <v>38089</v>
      </c>
      <c r="C14403" t="s">
        <v>1237</v>
      </c>
      <c r="D14403" t="s">
        <v>96605</v>
      </c>
      <c r="E14403">
        <v>98</v>
      </c>
      <c r="F14403">
        <v>193</v>
      </c>
      <c r="G14403">
        <v>844</v>
      </c>
      <c r="H14403" t="s">
        <v>96576</v>
      </c>
      <c r="J14403" t="s">
        <v>38090</v>
      </c>
      <c r="K14403" s="2">
        <v>41368.58289351852</v>
      </c>
      <c r="L14403" s="3">
        <f t="shared" si="225"/>
        <v>41368</v>
      </c>
      <c r="M14403" t="s">
        <v>494</v>
      </c>
      <c r="N14403">
        <v>0</v>
      </c>
      <c r="O14403">
        <v>1</v>
      </c>
      <c r="Q14403" t="s">
        <v>38091</v>
      </c>
      <c r="R14403">
        <v>1</v>
      </c>
    </row>
    <row r="14404" spans="1:18" x14ac:dyDescent="0.15">
      <c r="A14404" s="1" t="s">
        <v>38084</v>
      </c>
      <c r="B14404" t="s">
        <v>38085</v>
      </c>
      <c r="C14404" t="s">
        <v>344</v>
      </c>
      <c r="D14404" t="s">
        <v>96671</v>
      </c>
      <c r="E14404">
        <v>42</v>
      </c>
      <c r="F14404">
        <v>78</v>
      </c>
      <c r="G14404">
        <v>86</v>
      </c>
      <c r="H14404" t="s">
        <v>96576</v>
      </c>
      <c r="J14404" t="s">
        <v>38086</v>
      </c>
      <c r="K14404" s="2">
        <v>41368.58289351852</v>
      </c>
      <c r="L14404" s="3">
        <f t="shared" si="225"/>
        <v>41368</v>
      </c>
      <c r="M14404" t="s">
        <v>5025</v>
      </c>
      <c r="N14404">
        <v>0</v>
      </c>
      <c r="O14404">
        <v>0</v>
      </c>
      <c r="Q14404" t="s">
        <v>38087</v>
      </c>
      <c r="R14404">
        <v>1</v>
      </c>
    </row>
    <row r="14405" spans="1:18" x14ac:dyDescent="0.15">
      <c r="A14405" s="1" t="s">
        <v>85586</v>
      </c>
      <c r="B14405" t="s">
        <v>85587</v>
      </c>
      <c r="C14405" t="s">
        <v>190</v>
      </c>
      <c r="D14405" t="s">
        <v>96643</v>
      </c>
      <c r="E14405">
        <v>141</v>
      </c>
      <c r="F14405">
        <v>187</v>
      </c>
      <c r="G14405">
        <v>75</v>
      </c>
      <c r="H14405" t="s">
        <v>96576</v>
      </c>
      <c r="J14405" t="s">
        <v>85588</v>
      </c>
      <c r="K14405" s="2">
        <v>41368.582916666666</v>
      </c>
      <c r="L14405" s="3">
        <f t="shared" si="225"/>
        <v>41368</v>
      </c>
      <c r="M14405" t="s">
        <v>18591</v>
      </c>
      <c r="N14405">
        <v>0</v>
      </c>
      <c r="O14405">
        <v>0</v>
      </c>
      <c r="Q14405" t="s">
        <v>85589</v>
      </c>
      <c r="R14405">
        <v>1</v>
      </c>
    </row>
    <row r="14406" spans="1:18" x14ac:dyDescent="0.15">
      <c r="A14406" s="1" t="s">
        <v>85582</v>
      </c>
      <c r="B14406" t="s">
        <v>85583</v>
      </c>
      <c r="C14406" t="s">
        <v>131</v>
      </c>
      <c r="D14406" t="s">
        <v>96641</v>
      </c>
      <c r="E14406">
        <v>74</v>
      </c>
      <c r="F14406">
        <v>198</v>
      </c>
      <c r="G14406">
        <v>3304</v>
      </c>
      <c r="H14406" t="s">
        <v>96576</v>
      </c>
      <c r="J14406" t="s">
        <v>85584</v>
      </c>
      <c r="K14406" s="2">
        <v>41368.582939814813</v>
      </c>
      <c r="L14406" s="3">
        <f t="shared" si="225"/>
        <v>41368</v>
      </c>
      <c r="M14406" t="s">
        <v>197</v>
      </c>
      <c r="N14406">
        <v>0</v>
      </c>
      <c r="O14406">
        <v>0</v>
      </c>
      <c r="Q14406" t="s">
        <v>85585</v>
      </c>
      <c r="R14406">
        <v>1</v>
      </c>
    </row>
    <row r="14407" spans="1:18" x14ac:dyDescent="0.15">
      <c r="A14407" s="1" t="s">
        <v>38079</v>
      </c>
      <c r="B14407" t="s">
        <v>38080</v>
      </c>
      <c r="C14407" t="s">
        <v>586</v>
      </c>
      <c r="D14407" t="s">
        <v>96590</v>
      </c>
      <c r="E14407">
        <v>988</v>
      </c>
      <c r="F14407">
        <v>324</v>
      </c>
      <c r="G14407">
        <v>379</v>
      </c>
      <c r="H14407" t="s">
        <v>96576</v>
      </c>
      <c r="J14407" t="s">
        <v>38081</v>
      </c>
      <c r="K14407" s="2">
        <v>41368.582951388889</v>
      </c>
      <c r="L14407" s="3">
        <f t="shared" si="225"/>
        <v>41368</v>
      </c>
      <c r="M14407" t="s">
        <v>229</v>
      </c>
      <c r="N14407">
        <v>0</v>
      </c>
      <c r="O14407">
        <v>1</v>
      </c>
      <c r="P14407" t="s">
        <v>38082</v>
      </c>
      <c r="Q14407" t="s">
        <v>38083</v>
      </c>
      <c r="R14407">
        <v>1</v>
      </c>
    </row>
    <row r="14408" spans="1:18" x14ac:dyDescent="0.15">
      <c r="A14408" s="1" t="s">
        <v>38063</v>
      </c>
      <c r="B14408" t="s">
        <v>38064</v>
      </c>
      <c r="C14408" t="s">
        <v>110</v>
      </c>
      <c r="D14408" t="s">
        <v>96678</v>
      </c>
      <c r="E14408">
        <v>6305</v>
      </c>
      <c r="F14408">
        <v>256</v>
      </c>
      <c r="G14408">
        <v>122</v>
      </c>
      <c r="H14408" t="s">
        <v>96578</v>
      </c>
      <c r="J14408" t="s">
        <v>38065</v>
      </c>
      <c r="K14408" s="2">
        <v>41368.582951388889</v>
      </c>
      <c r="L14408" s="3">
        <f t="shared" si="225"/>
        <v>41368</v>
      </c>
      <c r="M14408" t="s">
        <v>117</v>
      </c>
      <c r="N14408">
        <v>1</v>
      </c>
      <c r="O14408">
        <v>0</v>
      </c>
      <c r="Q14408" t="s">
        <v>38066</v>
      </c>
      <c r="R14408">
        <v>1</v>
      </c>
    </row>
    <row r="14409" spans="1:18" x14ac:dyDescent="0.15">
      <c r="A14409" s="1" t="s">
        <v>38075</v>
      </c>
      <c r="B14409" t="s">
        <v>38076</v>
      </c>
      <c r="C14409" t="s">
        <v>2543</v>
      </c>
      <c r="D14409" t="s">
        <v>96658</v>
      </c>
      <c r="E14409">
        <v>334</v>
      </c>
      <c r="F14409">
        <v>525</v>
      </c>
      <c r="G14409">
        <v>1419</v>
      </c>
      <c r="H14409" t="s">
        <v>96576</v>
      </c>
      <c r="J14409" t="s">
        <v>38077</v>
      </c>
      <c r="K14409" s="2">
        <v>41368.582951388889</v>
      </c>
      <c r="L14409" s="3">
        <f t="shared" si="225"/>
        <v>41368</v>
      </c>
      <c r="M14409" t="s">
        <v>535</v>
      </c>
      <c r="N14409">
        <v>0</v>
      </c>
      <c r="O14409">
        <v>0</v>
      </c>
      <c r="Q14409" t="s">
        <v>38078</v>
      </c>
      <c r="R14409">
        <v>1</v>
      </c>
    </row>
    <row r="14410" spans="1:18" x14ac:dyDescent="0.15">
      <c r="A14410" s="1" t="s">
        <v>38071</v>
      </c>
      <c r="B14410" t="s">
        <v>38072</v>
      </c>
      <c r="C14410" t="s">
        <v>110</v>
      </c>
      <c r="D14410" t="s">
        <v>96586</v>
      </c>
      <c r="E14410">
        <v>154</v>
      </c>
      <c r="F14410">
        <v>323</v>
      </c>
      <c r="G14410">
        <v>984</v>
      </c>
      <c r="H14410" t="s">
        <v>96576</v>
      </c>
      <c r="J14410" t="s">
        <v>38073</v>
      </c>
      <c r="K14410" s="2">
        <v>41368.582962962966</v>
      </c>
      <c r="L14410" s="3">
        <f t="shared" si="225"/>
        <v>41368</v>
      </c>
      <c r="M14410" t="s">
        <v>246</v>
      </c>
      <c r="N14410">
        <v>1</v>
      </c>
      <c r="O14410">
        <v>1</v>
      </c>
      <c r="Q14410" t="s">
        <v>38074</v>
      </c>
      <c r="R14410">
        <v>1</v>
      </c>
    </row>
    <row r="14411" spans="1:18" x14ac:dyDescent="0.15">
      <c r="A14411" s="1" t="s">
        <v>85573</v>
      </c>
      <c r="B14411" t="s">
        <v>85574</v>
      </c>
      <c r="C14411" t="s">
        <v>94</v>
      </c>
      <c r="E14411">
        <v>637</v>
      </c>
      <c r="F14411">
        <v>592</v>
      </c>
      <c r="G14411">
        <v>7156</v>
      </c>
      <c r="H14411" t="s">
        <v>96576</v>
      </c>
      <c r="J14411" t="s">
        <v>85575</v>
      </c>
      <c r="K14411" s="2">
        <v>41368.582962962966</v>
      </c>
      <c r="L14411" s="3">
        <f t="shared" si="225"/>
        <v>41368</v>
      </c>
      <c r="M14411" t="s">
        <v>23946</v>
      </c>
      <c r="N14411">
        <v>1</v>
      </c>
      <c r="O14411">
        <v>1</v>
      </c>
      <c r="P14411" t="s">
        <v>85576</v>
      </c>
      <c r="Q14411" t="s">
        <v>85577</v>
      </c>
      <c r="R14411">
        <v>1</v>
      </c>
    </row>
    <row r="14412" spans="1:18" x14ac:dyDescent="0.15">
      <c r="A14412" s="1" t="s">
        <v>85578</v>
      </c>
      <c r="B14412" t="s">
        <v>85579</v>
      </c>
      <c r="C14412" t="s">
        <v>190</v>
      </c>
      <c r="D14412" t="s">
        <v>96643</v>
      </c>
      <c r="E14412">
        <v>225</v>
      </c>
      <c r="F14412">
        <v>137</v>
      </c>
      <c r="G14412">
        <v>682</v>
      </c>
      <c r="H14412" t="s">
        <v>96578</v>
      </c>
      <c r="J14412" t="s">
        <v>85580</v>
      </c>
      <c r="K14412" s="2">
        <v>41368.582962962966</v>
      </c>
      <c r="L14412" s="3">
        <f t="shared" si="225"/>
        <v>41368</v>
      </c>
      <c r="M14412" t="s">
        <v>84</v>
      </c>
      <c r="N14412">
        <v>1</v>
      </c>
      <c r="O14412">
        <v>1</v>
      </c>
      <c r="Q14412" t="s">
        <v>85581</v>
      </c>
      <c r="R14412">
        <v>1</v>
      </c>
    </row>
    <row r="14413" spans="1:18" x14ac:dyDescent="0.15">
      <c r="A14413" s="1" t="s">
        <v>85569</v>
      </c>
      <c r="B14413" t="s">
        <v>85570</v>
      </c>
      <c r="C14413" t="s">
        <v>131</v>
      </c>
      <c r="D14413" t="s">
        <v>96641</v>
      </c>
      <c r="E14413">
        <v>193</v>
      </c>
      <c r="F14413">
        <v>206</v>
      </c>
      <c r="G14413">
        <v>2682</v>
      </c>
      <c r="H14413" t="s">
        <v>96578</v>
      </c>
      <c r="J14413" t="s">
        <v>85571</v>
      </c>
      <c r="K14413" s="2">
        <v>41368.582962962966</v>
      </c>
      <c r="L14413" s="3">
        <f t="shared" si="225"/>
        <v>41368</v>
      </c>
      <c r="M14413" t="s">
        <v>238</v>
      </c>
      <c r="N14413">
        <v>0</v>
      </c>
      <c r="O14413">
        <v>0</v>
      </c>
      <c r="Q14413" t="s">
        <v>85572</v>
      </c>
      <c r="R14413">
        <v>1</v>
      </c>
    </row>
    <row r="14414" spans="1:18" x14ac:dyDescent="0.15">
      <c r="A14414" s="1" t="s">
        <v>38067</v>
      </c>
      <c r="B14414" t="s">
        <v>38068</v>
      </c>
      <c r="C14414" t="s">
        <v>110</v>
      </c>
      <c r="D14414" t="s">
        <v>96640</v>
      </c>
      <c r="E14414">
        <v>84</v>
      </c>
      <c r="F14414">
        <v>126</v>
      </c>
      <c r="G14414">
        <v>1272</v>
      </c>
      <c r="H14414" t="s">
        <v>96576</v>
      </c>
      <c r="J14414" t="s">
        <v>38069</v>
      </c>
      <c r="K14414" s="2">
        <v>41368.582962962966</v>
      </c>
      <c r="L14414" s="3">
        <f t="shared" si="225"/>
        <v>41368</v>
      </c>
      <c r="M14414" t="s">
        <v>84</v>
      </c>
      <c r="N14414">
        <v>0</v>
      </c>
      <c r="O14414">
        <v>0</v>
      </c>
      <c r="Q14414" t="s">
        <v>38070</v>
      </c>
      <c r="R14414">
        <v>1</v>
      </c>
    </row>
    <row r="14415" spans="1:18" x14ac:dyDescent="0.15">
      <c r="A14415" s="1" t="s">
        <v>780</v>
      </c>
      <c r="B14415" t="s">
        <v>781</v>
      </c>
      <c r="C14415" t="s">
        <v>190</v>
      </c>
      <c r="D14415" t="s">
        <v>96808</v>
      </c>
      <c r="E14415">
        <v>114</v>
      </c>
      <c r="F14415">
        <v>282</v>
      </c>
      <c r="G14415">
        <v>562</v>
      </c>
      <c r="H14415" t="s">
        <v>96576</v>
      </c>
      <c r="J14415" t="s">
        <v>85567</v>
      </c>
      <c r="K14415" s="2">
        <v>41368.582997685182</v>
      </c>
      <c r="L14415" s="3">
        <f t="shared" si="225"/>
        <v>41368</v>
      </c>
      <c r="M14415" t="s">
        <v>23</v>
      </c>
      <c r="N14415">
        <v>0</v>
      </c>
      <c r="O14415">
        <v>0</v>
      </c>
      <c r="Q14415" t="s">
        <v>85568</v>
      </c>
      <c r="R14415">
        <v>1</v>
      </c>
    </row>
    <row r="14416" spans="1:18" x14ac:dyDescent="0.15">
      <c r="A14416" s="1" t="s">
        <v>38055</v>
      </c>
      <c r="B14416" t="s">
        <v>38056</v>
      </c>
      <c r="C14416" t="s">
        <v>3332</v>
      </c>
      <c r="D14416" t="s">
        <v>96604</v>
      </c>
      <c r="E14416">
        <v>190</v>
      </c>
      <c r="F14416">
        <v>161</v>
      </c>
      <c r="G14416">
        <v>170</v>
      </c>
      <c r="H14416" t="s">
        <v>96578</v>
      </c>
      <c r="J14416" t="s">
        <v>38057</v>
      </c>
      <c r="K14416" s="2">
        <v>41368.583020833335</v>
      </c>
      <c r="L14416" s="3">
        <f t="shared" si="225"/>
        <v>41368</v>
      </c>
      <c r="M14416" t="s">
        <v>1559</v>
      </c>
      <c r="N14416">
        <v>0</v>
      </c>
      <c r="O14416">
        <v>10</v>
      </c>
      <c r="Q14416" t="s">
        <v>38058</v>
      </c>
      <c r="R14416">
        <v>1</v>
      </c>
    </row>
    <row r="14417" spans="1:18" x14ac:dyDescent="0.15">
      <c r="A14417" s="1" t="s">
        <v>85563</v>
      </c>
      <c r="B14417" t="s">
        <v>85564</v>
      </c>
      <c r="C14417" t="s">
        <v>110</v>
      </c>
      <c r="D14417" t="s">
        <v>96596</v>
      </c>
      <c r="E14417">
        <v>682</v>
      </c>
      <c r="F14417">
        <v>751</v>
      </c>
      <c r="G14417">
        <v>2438</v>
      </c>
      <c r="H14417" t="s">
        <v>96578</v>
      </c>
      <c r="J14417" t="s">
        <v>85565</v>
      </c>
      <c r="K14417" s="2">
        <v>41368.583020833335</v>
      </c>
      <c r="L14417" s="3">
        <f t="shared" si="225"/>
        <v>41368</v>
      </c>
      <c r="M14417" t="s">
        <v>84</v>
      </c>
      <c r="N14417">
        <v>0</v>
      </c>
      <c r="O14417">
        <v>0</v>
      </c>
      <c r="Q14417" t="s">
        <v>85566</v>
      </c>
      <c r="R14417">
        <v>1</v>
      </c>
    </row>
    <row r="14418" spans="1:18" x14ac:dyDescent="0.15">
      <c r="A14418" s="1" t="s">
        <v>38059</v>
      </c>
      <c r="B14418" t="s">
        <v>38060</v>
      </c>
      <c r="C14418" t="s">
        <v>110</v>
      </c>
      <c r="D14418" t="s">
        <v>96652</v>
      </c>
      <c r="E14418">
        <v>112</v>
      </c>
      <c r="F14418">
        <v>288</v>
      </c>
      <c r="G14418">
        <v>222</v>
      </c>
      <c r="H14418" t="s">
        <v>96576</v>
      </c>
      <c r="J14418" t="s">
        <v>38061</v>
      </c>
      <c r="K14418" s="2">
        <v>41368.583032407405</v>
      </c>
      <c r="L14418" s="3">
        <f t="shared" si="225"/>
        <v>41368</v>
      </c>
      <c r="M14418" t="s">
        <v>545</v>
      </c>
      <c r="N14418">
        <v>0</v>
      </c>
      <c r="O14418">
        <v>0</v>
      </c>
      <c r="Q14418" t="s">
        <v>38062</v>
      </c>
      <c r="R14418">
        <v>1</v>
      </c>
    </row>
    <row r="14419" spans="1:18" x14ac:dyDescent="0.15">
      <c r="A14419" s="1" t="s">
        <v>38045</v>
      </c>
      <c r="B14419" t="s">
        <v>38046</v>
      </c>
      <c r="C14419" t="s">
        <v>271</v>
      </c>
      <c r="D14419" t="s">
        <v>96734</v>
      </c>
      <c r="E14419">
        <v>123</v>
      </c>
      <c r="F14419">
        <v>83</v>
      </c>
      <c r="G14419">
        <v>790</v>
      </c>
      <c r="H14419" t="s">
        <v>96576</v>
      </c>
      <c r="J14419" t="s">
        <v>38047</v>
      </c>
      <c r="K14419" s="2">
        <v>41368.583043981482</v>
      </c>
      <c r="L14419" s="3">
        <f t="shared" si="225"/>
        <v>41368</v>
      </c>
      <c r="M14419" t="s">
        <v>38048</v>
      </c>
      <c r="N14419">
        <v>0</v>
      </c>
      <c r="O14419">
        <v>0</v>
      </c>
      <c r="P14419" t="s">
        <v>38049</v>
      </c>
      <c r="Q14419" t="s">
        <v>38050</v>
      </c>
      <c r="R14419">
        <v>1</v>
      </c>
    </row>
    <row r="14420" spans="1:18" x14ac:dyDescent="0.15">
      <c r="A14420" s="1" t="s">
        <v>38051</v>
      </c>
      <c r="B14420" t="s">
        <v>38052</v>
      </c>
      <c r="C14420" t="s">
        <v>2543</v>
      </c>
      <c r="D14420" t="s">
        <v>96658</v>
      </c>
      <c r="E14420">
        <v>200</v>
      </c>
      <c r="F14420">
        <v>148</v>
      </c>
      <c r="G14420">
        <v>1270</v>
      </c>
      <c r="H14420" t="s">
        <v>96576</v>
      </c>
      <c r="J14420" t="s">
        <v>38053</v>
      </c>
      <c r="K14420" s="2">
        <v>41368.583055555559</v>
      </c>
      <c r="L14420" s="3">
        <f t="shared" si="225"/>
        <v>41368</v>
      </c>
      <c r="M14420" t="s">
        <v>84</v>
      </c>
      <c r="N14420">
        <v>0</v>
      </c>
      <c r="O14420">
        <v>1</v>
      </c>
      <c r="Q14420" t="s">
        <v>38054</v>
      </c>
      <c r="R14420">
        <v>1</v>
      </c>
    </row>
    <row r="14421" spans="1:18" x14ac:dyDescent="0.15">
      <c r="A14421" s="1" t="s">
        <v>38041</v>
      </c>
      <c r="B14421" t="s">
        <v>38042</v>
      </c>
      <c r="C14421" t="s">
        <v>3332</v>
      </c>
      <c r="D14421" t="s">
        <v>96604</v>
      </c>
      <c r="E14421">
        <v>458</v>
      </c>
      <c r="F14421">
        <v>1620</v>
      </c>
      <c r="G14421">
        <v>1694</v>
      </c>
      <c r="H14421" t="s">
        <v>96576</v>
      </c>
      <c r="J14421" t="s">
        <v>38043</v>
      </c>
      <c r="K14421" s="2">
        <v>41368.583055555559</v>
      </c>
      <c r="L14421" s="3">
        <f t="shared" si="225"/>
        <v>41368</v>
      </c>
      <c r="M14421" t="s">
        <v>370</v>
      </c>
      <c r="N14421">
        <v>0</v>
      </c>
      <c r="O14421">
        <v>0</v>
      </c>
      <c r="Q14421" t="s">
        <v>38044</v>
      </c>
      <c r="R14421">
        <v>1</v>
      </c>
    </row>
    <row r="14422" spans="1:18" x14ac:dyDescent="0.15">
      <c r="A14422" s="1" t="s">
        <v>85559</v>
      </c>
      <c r="B14422" t="s">
        <v>85560</v>
      </c>
      <c r="C14422" t="s">
        <v>131</v>
      </c>
      <c r="D14422" t="s">
        <v>96641</v>
      </c>
      <c r="E14422">
        <v>216</v>
      </c>
      <c r="F14422">
        <v>286</v>
      </c>
      <c r="G14422">
        <v>4293</v>
      </c>
      <c r="H14422" t="s">
        <v>96576</v>
      </c>
      <c r="J14422" t="s">
        <v>85561</v>
      </c>
      <c r="K14422" s="2">
        <v>41368.583078703705</v>
      </c>
      <c r="L14422" s="3">
        <f t="shared" si="225"/>
        <v>41368</v>
      </c>
      <c r="M14422" t="s">
        <v>117</v>
      </c>
      <c r="N14422">
        <v>0</v>
      </c>
      <c r="O14422">
        <v>0</v>
      </c>
      <c r="Q14422" t="s">
        <v>85562</v>
      </c>
      <c r="R14422">
        <v>1</v>
      </c>
    </row>
    <row r="14423" spans="1:18" x14ac:dyDescent="0.15">
      <c r="A14423" s="1" t="s">
        <v>38037</v>
      </c>
      <c r="B14423" t="s">
        <v>38038</v>
      </c>
      <c r="C14423" t="s">
        <v>94</v>
      </c>
      <c r="D14423" t="s">
        <v>96742</v>
      </c>
      <c r="E14423">
        <v>167</v>
      </c>
      <c r="F14423">
        <v>333</v>
      </c>
      <c r="G14423">
        <v>467</v>
      </c>
      <c r="H14423" t="s">
        <v>96578</v>
      </c>
      <c r="J14423" t="s">
        <v>38039</v>
      </c>
      <c r="K14423" s="2">
        <v>41368.583078703705</v>
      </c>
      <c r="L14423" s="3">
        <f t="shared" si="225"/>
        <v>41368</v>
      </c>
      <c r="M14423" t="s">
        <v>23</v>
      </c>
      <c r="N14423">
        <v>0</v>
      </c>
      <c r="O14423">
        <v>0</v>
      </c>
      <c r="Q14423" t="s">
        <v>38040</v>
      </c>
      <c r="R14423">
        <v>1</v>
      </c>
    </row>
    <row r="14424" spans="1:18" x14ac:dyDescent="0.15">
      <c r="A14424" s="1" t="s">
        <v>38029</v>
      </c>
      <c r="B14424" t="s">
        <v>38030</v>
      </c>
      <c r="C14424" t="s">
        <v>94</v>
      </c>
      <c r="D14424" t="s">
        <v>96710</v>
      </c>
      <c r="E14424">
        <v>337</v>
      </c>
      <c r="F14424">
        <v>452</v>
      </c>
      <c r="G14424">
        <v>1977</v>
      </c>
      <c r="H14424" t="s">
        <v>96578</v>
      </c>
      <c r="J14424" t="s">
        <v>38031</v>
      </c>
      <c r="K14424" s="2">
        <v>41368.583090277774</v>
      </c>
      <c r="L14424" s="3">
        <f t="shared" si="225"/>
        <v>41368</v>
      </c>
      <c r="M14424" t="s">
        <v>360</v>
      </c>
      <c r="N14424">
        <v>2</v>
      </c>
      <c r="O14424">
        <v>0</v>
      </c>
      <c r="Q14424" t="s">
        <v>38032</v>
      </c>
      <c r="R14424">
        <v>1</v>
      </c>
    </row>
    <row r="14425" spans="1:18" x14ac:dyDescent="0.15">
      <c r="A14425" s="1" t="s">
        <v>38033</v>
      </c>
      <c r="B14425" t="s">
        <v>38034</v>
      </c>
      <c r="C14425" t="s">
        <v>110</v>
      </c>
      <c r="D14425" t="s">
        <v>96676</v>
      </c>
      <c r="E14425">
        <v>72</v>
      </c>
      <c r="F14425">
        <v>47</v>
      </c>
      <c r="G14425">
        <v>207</v>
      </c>
      <c r="H14425" t="s">
        <v>96576</v>
      </c>
      <c r="J14425" t="s">
        <v>38035</v>
      </c>
      <c r="K14425" s="2">
        <v>41368.583090277774</v>
      </c>
      <c r="L14425" s="3">
        <f t="shared" si="225"/>
        <v>41368</v>
      </c>
      <c r="M14425" t="s">
        <v>4422</v>
      </c>
      <c r="N14425">
        <v>0</v>
      </c>
      <c r="O14425">
        <v>0</v>
      </c>
      <c r="Q14425" t="s">
        <v>38036</v>
      </c>
      <c r="R14425">
        <v>1</v>
      </c>
    </row>
    <row r="14426" spans="1:18" x14ac:dyDescent="0.15">
      <c r="A14426" s="1" t="s">
        <v>85555</v>
      </c>
      <c r="B14426" t="s">
        <v>85556</v>
      </c>
      <c r="C14426" t="s">
        <v>110</v>
      </c>
      <c r="D14426" t="s">
        <v>96586</v>
      </c>
      <c r="E14426">
        <v>332</v>
      </c>
      <c r="F14426">
        <v>175</v>
      </c>
      <c r="G14426">
        <v>2137</v>
      </c>
      <c r="H14426" t="s">
        <v>96576</v>
      </c>
      <c r="J14426" t="s">
        <v>85557</v>
      </c>
      <c r="K14426" s="2">
        <v>41368.583101851851</v>
      </c>
      <c r="L14426" s="3">
        <f t="shared" si="225"/>
        <v>41368</v>
      </c>
      <c r="M14426" t="s">
        <v>370</v>
      </c>
      <c r="N14426">
        <v>0</v>
      </c>
      <c r="O14426">
        <v>0</v>
      </c>
      <c r="Q14426" t="s">
        <v>85558</v>
      </c>
      <c r="R14426">
        <v>1</v>
      </c>
    </row>
    <row r="14427" spans="1:18" x14ac:dyDescent="0.15">
      <c r="A14427" s="1" t="s">
        <v>85547</v>
      </c>
      <c r="B14427" t="s">
        <v>85548</v>
      </c>
      <c r="C14427" t="s">
        <v>94</v>
      </c>
      <c r="D14427" t="s">
        <v>96811</v>
      </c>
      <c r="E14427">
        <v>319</v>
      </c>
      <c r="F14427">
        <v>464</v>
      </c>
      <c r="G14427">
        <v>5226</v>
      </c>
      <c r="H14427" t="s">
        <v>96578</v>
      </c>
      <c r="J14427" t="s">
        <v>85549</v>
      </c>
      <c r="K14427" s="2">
        <v>41368.583113425928</v>
      </c>
      <c r="L14427" s="3">
        <f t="shared" ref="L14427:L14490" si="226">INT(K14427)</f>
        <v>41368</v>
      </c>
      <c r="M14427" t="s">
        <v>3652</v>
      </c>
      <c r="N14427">
        <v>0</v>
      </c>
      <c r="O14427">
        <v>2</v>
      </c>
      <c r="Q14427" t="s">
        <v>85550</v>
      </c>
      <c r="R14427">
        <v>1</v>
      </c>
    </row>
    <row r="14428" spans="1:18" x14ac:dyDescent="0.15">
      <c r="A14428" s="1" t="s">
        <v>85551</v>
      </c>
      <c r="B14428" t="s">
        <v>85552</v>
      </c>
      <c r="C14428" t="s">
        <v>110</v>
      </c>
      <c r="D14428" t="s">
        <v>96596</v>
      </c>
      <c r="E14428">
        <v>2487</v>
      </c>
      <c r="F14428">
        <v>1010</v>
      </c>
      <c r="G14428">
        <v>14813</v>
      </c>
      <c r="H14428" t="s">
        <v>96578</v>
      </c>
      <c r="J14428" t="s">
        <v>85553</v>
      </c>
      <c r="K14428" s="2">
        <v>41368.583124999997</v>
      </c>
      <c r="L14428" s="3">
        <f t="shared" si="226"/>
        <v>41368</v>
      </c>
      <c r="M14428" t="s">
        <v>370</v>
      </c>
      <c r="N14428">
        <v>0</v>
      </c>
      <c r="O14428">
        <v>0</v>
      </c>
      <c r="Q14428" t="s">
        <v>85554</v>
      </c>
      <c r="R14428">
        <v>1</v>
      </c>
    </row>
    <row r="14429" spans="1:18" x14ac:dyDescent="0.15">
      <c r="A14429" s="1" t="s">
        <v>85542</v>
      </c>
      <c r="B14429" t="s">
        <v>85543</v>
      </c>
      <c r="C14429" t="s">
        <v>94</v>
      </c>
      <c r="D14429" t="s">
        <v>96710</v>
      </c>
      <c r="E14429">
        <v>68</v>
      </c>
      <c r="F14429">
        <v>33</v>
      </c>
      <c r="G14429">
        <v>4052</v>
      </c>
      <c r="H14429" t="s">
        <v>96576</v>
      </c>
      <c r="J14429" t="s">
        <v>85544</v>
      </c>
      <c r="K14429" s="2">
        <v>41368.583124999997</v>
      </c>
      <c r="L14429" s="3">
        <f t="shared" si="226"/>
        <v>41368</v>
      </c>
      <c r="M14429" t="s">
        <v>117</v>
      </c>
      <c r="N14429">
        <v>0</v>
      </c>
      <c r="O14429">
        <v>0</v>
      </c>
      <c r="P14429" t="s">
        <v>85545</v>
      </c>
      <c r="Q14429" t="s">
        <v>85546</v>
      </c>
      <c r="R14429">
        <v>1</v>
      </c>
    </row>
    <row r="14430" spans="1:18" x14ac:dyDescent="0.15">
      <c r="A14430" s="1" t="s">
        <v>38016</v>
      </c>
      <c r="B14430" t="s">
        <v>38017</v>
      </c>
      <c r="C14430" t="s">
        <v>131</v>
      </c>
      <c r="D14430" t="s">
        <v>96751</v>
      </c>
      <c r="E14430">
        <v>172</v>
      </c>
      <c r="F14430">
        <v>220</v>
      </c>
      <c r="G14430">
        <v>254</v>
      </c>
      <c r="H14430" t="s">
        <v>96576</v>
      </c>
      <c r="J14430" t="s">
        <v>38018</v>
      </c>
      <c r="K14430" s="2">
        <v>41368.583136574074</v>
      </c>
      <c r="L14430" s="3">
        <f t="shared" si="226"/>
        <v>41368</v>
      </c>
      <c r="M14430" t="s">
        <v>1277</v>
      </c>
      <c r="N14430">
        <v>0</v>
      </c>
      <c r="O14430">
        <v>0</v>
      </c>
      <c r="P14430" t="s">
        <v>38019</v>
      </c>
      <c r="Q14430" t="s">
        <v>38020</v>
      </c>
      <c r="R14430">
        <v>1</v>
      </c>
    </row>
    <row r="14431" spans="1:18" x14ac:dyDescent="0.15">
      <c r="A14431" s="1" t="s">
        <v>38011</v>
      </c>
      <c r="B14431" t="s">
        <v>38012</v>
      </c>
      <c r="C14431" t="s">
        <v>3366</v>
      </c>
      <c r="D14431" t="s">
        <v>96820</v>
      </c>
      <c r="E14431">
        <v>25</v>
      </c>
      <c r="F14431">
        <v>60</v>
      </c>
      <c r="G14431">
        <v>106</v>
      </c>
      <c r="H14431" t="s">
        <v>96576</v>
      </c>
      <c r="J14431" t="s">
        <v>38013</v>
      </c>
      <c r="K14431" s="2">
        <v>41368.583136574074</v>
      </c>
      <c r="L14431" s="3">
        <f t="shared" si="226"/>
        <v>41368</v>
      </c>
      <c r="M14431" t="s">
        <v>63</v>
      </c>
      <c r="N14431">
        <v>0</v>
      </c>
      <c r="O14431">
        <v>0</v>
      </c>
      <c r="P14431" t="s">
        <v>38014</v>
      </c>
      <c r="Q14431" t="s">
        <v>38015</v>
      </c>
      <c r="R14431">
        <v>1</v>
      </c>
    </row>
    <row r="14432" spans="1:18" x14ac:dyDescent="0.15">
      <c r="A14432" s="1" t="s">
        <v>38021</v>
      </c>
      <c r="B14432" t="s">
        <v>38022</v>
      </c>
      <c r="C14432" t="s">
        <v>3837</v>
      </c>
      <c r="D14432" t="s">
        <v>96867</v>
      </c>
      <c r="E14432">
        <v>143</v>
      </c>
      <c r="F14432">
        <v>141</v>
      </c>
      <c r="G14432">
        <v>119</v>
      </c>
      <c r="H14432" t="s">
        <v>96576</v>
      </c>
      <c r="J14432" t="s">
        <v>38023</v>
      </c>
      <c r="K14432" s="2">
        <v>41368.583148148151</v>
      </c>
      <c r="L14432" s="3">
        <f t="shared" si="226"/>
        <v>41368</v>
      </c>
      <c r="M14432" t="s">
        <v>17024</v>
      </c>
      <c r="N14432">
        <v>1</v>
      </c>
      <c r="O14432">
        <v>0</v>
      </c>
      <c r="Q14432" t="s">
        <v>38024</v>
      </c>
      <c r="R14432">
        <v>1</v>
      </c>
    </row>
    <row r="14433" spans="1:18" x14ac:dyDescent="0.15">
      <c r="A14433" s="1" t="s">
        <v>38008</v>
      </c>
      <c r="C14433" t="s">
        <v>27</v>
      </c>
      <c r="E14433">
        <v>270</v>
      </c>
      <c r="F14433">
        <v>115</v>
      </c>
      <c r="G14433">
        <v>5179</v>
      </c>
      <c r="H14433" t="s">
        <v>96576</v>
      </c>
      <c r="J14433" t="s">
        <v>38009</v>
      </c>
      <c r="K14433" s="2">
        <v>41368.58315972222</v>
      </c>
      <c r="L14433" s="3">
        <f t="shared" si="226"/>
        <v>41368</v>
      </c>
      <c r="M14433" t="s">
        <v>84</v>
      </c>
      <c r="N14433">
        <v>0</v>
      </c>
      <c r="O14433">
        <v>0</v>
      </c>
      <c r="Q14433" t="s">
        <v>38010</v>
      </c>
      <c r="R14433">
        <v>1</v>
      </c>
    </row>
    <row r="14434" spans="1:18" x14ac:dyDescent="0.15">
      <c r="A14434" s="1" t="s">
        <v>38025</v>
      </c>
      <c r="B14434" t="s">
        <v>38026</v>
      </c>
      <c r="C14434" t="s">
        <v>586</v>
      </c>
      <c r="D14434" t="s">
        <v>96703</v>
      </c>
      <c r="E14434">
        <v>86</v>
      </c>
      <c r="F14434">
        <v>86</v>
      </c>
      <c r="G14434">
        <v>931</v>
      </c>
      <c r="H14434" t="s">
        <v>96576</v>
      </c>
      <c r="J14434" t="s">
        <v>38027</v>
      </c>
      <c r="K14434" s="2">
        <v>41368.58315972222</v>
      </c>
      <c r="L14434" s="3">
        <f t="shared" si="226"/>
        <v>41368</v>
      </c>
      <c r="M14434" t="s">
        <v>4422</v>
      </c>
      <c r="N14434">
        <v>0</v>
      </c>
      <c r="O14434">
        <v>0</v>
      </c>
      <c r="Q14434" t="s">
        <v>38028</v>
      </c>
      <c r="R14434">
        <v>1</v>
      </c>
    </row>
    <row r="14435" spans="1:18" x14ac:dyDescent="0.15">
      <c r="A14435" s="1" t="s">
        <v>85538</v>
      </c>
      <c r="B14435" t="s">
        <v>85539</v>
      </c>
      <c r="C14435" t="s">
        <v>586</v>
      </c>
      <c r="D14435" t="s">
        <v>96616</v>
      </c>
      <c r="E14435">
        <v>1966</v>
      </c>
      <c r="F14435">
        <v>1822</v>
      </c>
      <c r="G14435">
        <v>38945</v>
      </c>
      <c r="H14435" t="s">
        <v>96576</v>
      </c>
      <c r="J14435" t="s">
        <v>85540</v>
      </c>
      <c r="K14435" s="2">
        <v>41368.583171296297</v>
      </c>
      <c r="L14435" s="3">
        <f t="shared" si="226"/>
        <v>41368</v>
      </c>
      <c r="M14435" t="s">
        <v>84</v>
      </c>
      <c r="N14435">
        <v>5</v>
      </c>
      <c r="O14435">
        <v>2</v>
      </c>
      <c r="Q14435" t="s">
        <v>85541</v>
      </c>
      <c r="R14435">
        <v>1</v>
      </c>
    </row>
    <row r="14436" spans="1:18" x14ac:dyDescent="0.15">
      <c r="A14436" s="1" t="s">
        <v>38625</v>
      </c>
      <c r="B14436" t="s">
        <v>38626</v>
      </c>
      <c r="C14436" t="s">
        <v>2793</v>
      </c>
      <c r="D14436" t="s">
        <v>96645</v>
      </c>
      <c r="E14436">
        <v>38135</v>
      </c>
      <c r="F14436">
        <v>2051</v>
      </c>
      <c r="G14436">
        <v>5172</v>
      </c>
      <c r="H14436" t="s">
        <v>96575</v>
      </c>
      <c r="I14436" t="s">
        <v>38627</v>
      </c>
      <c r="J14436" t="s">
        <v>85535</v>
      </c>
      <c r="K14436" s="2">
        <v>41368.583182870374</v>
      </c>
      <c r="L14436" s="3">
        <f t="shared" si="226"/>
        <v>41368</v>
      </c>
      <c r="M14436" t="s">
        <v>84</v>
      </c>
      <c r="N14436">
        <v>2</v>
      </c>
      <c r="O14436">
        <v>2</v>
      </c>
      <c r="P14436" t="s">
        <v>85536</v>
      </c>
      <c r="Q14436" t="s">
        <v>85537</v>
      </c>
      <c r="R14436">
        <v>1</v>
      </c>
    </row>
    <row r="14437" spans="1:18" x14ac:dyDescent="0.15">
      <c r="A14437" s="1" t="s">
        <v>85530</v>
      </c>
      <c r="B14437" t="s">
        <v>85531</v>
      </c>
      <c r="C14437" t="s">
        <v>2793</v>
      </c>
      <c r="D14437" t="s">
        <v>96606</v>
      </c>
      <c r="E14437">
        <v>2042</v>
      </c>
      <c r="F14437">
        <v>330</v>
      </c>
      <c r="G14437">
        <v>4223</v>
      </c>
      <c r="H14437" t="s">
        <v>96578</v>
      </c>
      <c r="J14437" t="s">
        <v>85532</v>
      </c>
      <c r="K14437" s="2">
        <v>41368.58320601852</v>
      </c>
      <c r="L14437" s="3">
        <f t="shared" si="226"/>
        <v>41368</v>
      </c>
      <c r="M14437" t="s">
        <v>117</v>
      </c>
      <c r="N14437">
        <v>0</v>
      </c>
      <c r="O14437">
        <v>1</v>
      </c>
      <c r="P14437" t="s">
        <v>85533</v>
      </c>
      <c r="Q14437" t="s">
        <v>85534</v>
      </c>
      <c r="R14437">
        <v>1</v>
      </c>
    </row>
    <row r="14438" spans="1:18" x14ac:dyDescent="0.15">
      <c r="A14438" s="1" t="s">
        <v>38003</v>
      </c>
      <c r="B14438" t="s">
        <v>38004</v>
      </c>
      <c r="C14438" t="s">
        <v>27481</v>
      </c>
      <c r="D14438" t="s">
        <v>96852</v>
      </c>
      <c r="E14438">
        <v>43</v>
      </c>
      <c r="F14438">
        <v>9</v>
      </c>
      <c r="G14438">
        <v>445</v>
      </c>
      <c r="H14438" t="s">
        <v>96576</v>
      </c>
      <c r="J14438" t="s">
        <v>38005</v>
      </c>
      <c r="K14438" s="2">
        <v>41368.58320601852</v>
      </c>
      <c r="L14438" s="3">
        <f t="shared" si="226"/>
        <v>41368</v>
      </c>
      <c r="M14438" t="s">
        <v>84</v>
      </c>
      <c r="N14438">
        <v>7</v>
      </c>
      <c r="O14438">
        <v>0</v>
      </c>
      <c r="P14438" t="s">
        <v>38006</v>
      </c>
      <c r="Q14438" t="s">
        <v>37607</v>
      </c>
      <c r="R14438">
        <v>1</v>
      </c>
    </row>
    <row r="14439" spans="1:18" x14ac:dyDescent="0.15">
      <c r="A14439" s="1" t="s">
        <v>37991</v>
      </c>
      <c r="B14439" t="s">
        <v>37992</v>
      </c>
      <c r="C14439" t="s">
        <v>3085</v>
      </c>
      <c r="D14439" t="s">
        <v>96600</v>
      </c>
      <c r="E14439">
        <v>71</v>
      </c>
      <c r="F14439">
        <v>45</v>
      </c>
      <c r="G14439">
        <v>566</v>
      </c>
      <c r="H14439" t="s">
        <v>96576</v>
      </c>
      <c r="J14439" t="s">
        <v>37993</v>
      </c>
      <c r="K14439" s="2">
        <v>41368.58321759259</v>
      </c>
      <c r="L14439" s="3">
        <f t="shared" si="226"/>
        <v>41368</v>
      </c>
      <c r="M14439" t="s">
        <v>84</v>
      </c>
      <c r="N14439">
        <v>0</v>
      </c>
      <c r="O14439">
        <v>7</v>
      </c>
      <c r="Q14439" t="s">
        <v>37994</v>
      </c>
      <c r="R14439">
        <v>1</v>
      </c>
    </row>
    <row r="14440" spans="1:18" x14ac:dyDescent="0.15">
      <c r="A14440" s="1" t="s">
        <v>37998</v>
      </c>
      <c r="B14440" t="s">
        <v>37999</v>
      </c>
      <c r="C14440" t="s">
        <v>110</v>
      </c>
      <c r="D14440" t="s">
        <v>96586</v>
      </c>
      <c r="E14440">
        <v>16559</v>
      </c>
      <c r="F14440">
        <v>577</v>
      </c>
      <c r="G14440">
        <v>897</v>
      </c>
      <c r="H14440" t="s">
        <v>96578</v>
      </c>
      <c r="J14440" t="s">
        <v>38000</v>
      </c>
      <c r="K14440" s="2">
        <v>41368.58321759259</v>
      </c>
      <c r="L14440" s="3">
        <f t="shared" si="226"/>
        <v>41368</v>
      </c>
      <c r="M14440" t="s">
        <v>63</v>
      </c>
      <c r="N14440">
        <v>1</v>
      </c>
      <c r="O14440">
        <v>0</v>
      </c>
      <c r="P14440" t="s">
        <v>38001</v>
      </c>
      <c r="Q14440" t="s">
        <v>38002</v>
      </c>
      <c r="R14440">
        <v>1</v>
      </c>
    </row>
    <row r="14441" spans="1:18" x14ac:dyDescent="0.15">
      <c r="A14441" s="1" t="s">
        <v>6837</v>
      </c>
      <c r="B14441" t="s">
        <v>6838</v>
      </c>
      <c r="C14441" t="s">
        <v>1005</v>
      </c>
      <c r="D14441" t="s">
        <v>96875</v>
      </c>
      <c r="E14441">
        <v>2353</v>
      </c>
      <c r="F14441">
        <v>599</v>
      </c>
      <c r="G14441">
        <v>3854</v>
      </c>
      <c r="H14441" t="s">
        <v>96575</v>
      </c>
      <c r="I14441" t="s">
        <v>6839</v>
      </c>
      <c r="J14441" t="s">
        <v>37995</v>
      </c>
      <c r="K14441" s="2">
        <v>41368.58321759259</v>
      </c>
      <c r="L14441" s="3">
        <f t="shared" si="226"/>
        <v>41368</v>
      </c>
      <c r="M14441" t="s">
        <v>101</v>
      </c>
      <c r="N14441">
        <v>0</v>
      </c>
      <c r="O14441">
        <v>0</v>
      </c>
      <c r="P14441" t="s">
        <v>37996</v>
      </c>
      <c r="Q14441" t="s">
        <v>37997</v>
      </c>
      <c r="R14441">
        <v>1</v>
      </c>
    </row>
    <row r="14442" spans="1:18" x14ac:dyDescent="0.15">
      <c r="A14442" s="1" t="s">
        <v>37985</v>
      </c>
      <c r="B14442" t="s">
        <v>37986</v>
      </c>
      <c r="C14442" t="s">
        <v>3366</v>
      </c>
      <c r="D14442" t="s">
        <v>96629</v>
      </c>
      <c r="E14442">
        <v>1165</v>
      </c>
      <c r="F14442">
        <v>171</v>
      </c>
      <c r="G14442">
        <v>2142</v>
      </c>
      <c r="H14442" t="s">
        <v>96583</v>
      </c>
      <c r="I14442" t="s">
        <v>37987</v>
      </c>
      <c r="J14442" t="s">
        <v>37988</v>
      </c>
      <c r="K14442" s="2">
        <v>41368.583252314813</v>
      </c>
      <c r="L14442" s="3">
        <f t="shared" si="226"/>
        <v>41368</v>
      </c>
      <c r="M14442" t="s">
        <v>3619</v>
      </c>
      <c r="N14442">
        <v>1</v>
      </c>
      <c r="O14442">
        <v>0</v>
      </c>
      <c r="P14442" t="s">
        <v>37989</v>
      </c>
      <c r="Q14442" t="s">
        <v>37990</v>
      </c>
      <c r="R14442">
        <v>1</v>
      </c>
    </row>
    <row r="14443" spans="1:18" x14ac:dyDescent="0.15">
      <c r="A14443" s="1" t="s">
        <v>16747</v>
      </c>
      <c r="B14443" t="s">
        <v>16748</v>
      </c>
      <c r="C14443" t="s">
        <v>110</v>
      </c>
      <c r="E14443">
        <v>5842669</v>
      </c>
      <c r="F14443">
        <v>531</v>
      </c>
      <c r="G14443">
        <v>59893</v>
      </c>
      <c r="H14443" t="s">
        <v>96574</v>
      </c>
      <c r="I14443" t="s">
        <v>16749</v>
      </c>
      <c r="J14443" t="s">
        <v>37977</v>
      </c>
      <c r="K14443" s="2">
        <v>41368.583275462966</v>
      </c>
      <c r="L14443" s="3">
        <f t="shared" si="226"/>
        <v>41368</v>
      </c>
      <c r="M14443" t="s">
        <v>69</v>
      </c>
      <c r="N14443">
        <v>814</v>
      </c>
      <c r="O14443">
        <v>167</v>
      </c>
      <c r="P14443" t="s">
        <v>37978</v>
      </c>
      <c r="Q14443" t="s">
        <v>37979</v>
      </c>
      <c r="R14443">
        <v>1</v>
      </c>
    </row>
    <row r="14444" spans="1:18" x14ac:dyDescent="0.15">
      <c r="A14444" s="1" t="s">
        <v>37980</v>
      </c>
      <c r="B14444" t="s">
        <v>37981</v>
      </c>
      <c r="C14444" t="s">
        <v>110</v>
      </c>
      <c r="D14444" t="s">
        <v>96596</v>
      </c>
      <c r="E14444">
        <v>296</v>
      </c>
      <c r="F14444">
        <v>169</v>
      </c>
      <c r="G14444">
        <v>4586</v>
      </c>
      <c r="H14444" t="s">
        <v>96576</v>
      </c>
      <c r="J14444" t="s">
        <v>37982</v>
      </c>
      <c r="K14444" s="2">
        <v>41368.583275462966</v>
      </c>
      <c r="L14444" s="3">
        <f t="shared" si="226"/>
        <v>41368</v>
      </c>
      <c r="M14444" t="s">
        <v>1310</v>
      </c>
      <c r="N14444">
        <v>1</v>
      </c>
      <c r="O14444">
        <v>0</v>
      </c>
      <c r="P14444" t="s">
        <v>37983</v>
      </c>
      <c r="Q14444" t="s">
        <v>37984</v>
      </c>
      <c r="R14444">
        <v>1</v>
      </c>
    </row>
    <row r="14445" spans="1:18" x14ac:dyDescent="0.15">
      <c r="A14445" s="1" t="s">
        <v>85526</v>
      </c>
      <c r="B14445" t="s">
        <v>85527</v>
      </c>
      <c r="C14445" t="s">
        <v>110</v>
      </c>
      <c r="D14445" t="s">
        <v>96586</v>
      </c>
      <c r="E14445">
        <v>185</v>
      </c>
      <c r="F14445">
        <v>108</v>
      </c>
      <c r="G14445">
        <v>1158</v>
      </c>
      <c r="H14445" t="s">
        <v>96576</v>
      </c>
      <c r="J14445" t="s">
        <v>85528</v>
      </c>
      <c r="K14445" s="2">
        <v>41368.583287037036</v>
      </c>
      <c r="L14445" s="3">
        <f t="shared" si="226"/>
        <v>41368</v>
      </c>
      <c r="M14445" t="s">
        <v>740</v>
      </c>
      <c r="N14445">
        <v>0</v>
      </c>
      <c r="O14445">
        <v>0</v>
      </c>
      <c r="Q14445" t="s">
        <v>85529</v>
      </c>
      <c r="R14445">
        <v>1</v>
      </c>
    </row>
    <row r="14446" spans="1:18" x14ac:dyDescent="0.15">
      <c r="A14446" s="1" t="s">
        <v>37971</v>
      </c>
      <c r="B14446" t="s">
        <v>37972</v>
      </c>
      <c r="C14446" t="s">
        <v>1237</v>
      </c>
      <c r="D14446" t="s">
        <v>96746</v>
      </c>
      <c r="E14446">
        <v>169</v>
      </c>
      <c r="F14446">
        <v>195</v>
      </c>
      <c r="G14446">
        <v>758</v>
      </c>
      <c r="H14446" t="s">
        <v>96576</v>
      </c>
      <c r="J14446" t="s">
        <v>37973</v>
      </c>
      <c r="K14446" s="2">
        <v>41368.583333333336</v>
      </c>
      <c r="L14446" s="3">
        <f t="shared" si="226"/>
        <v>41368</v>
      </c>
      <c r="M14446" t="s">
        <v>2476</v>
      </c>
      <c r="N14446">
        <v>1</v>
      </c>
      <c r="O14446">
        <v>0</v>
      </c>
      <c r="P14446" t="s">
        <v>37974</v>
      </c>
      <c r="Q14446" t="s">
        <v>37975</v>
      </c>
      <c r="R14446">
        <v>1</v>
      </c>
    </row>
    <row r="14447" spans="1:18" x14ac:dyDescent="0.15">
      <c r="A14447" s="1" t="s">
        <v>2446</v>
      </c>
      <c r="B14447" t="s">
        <v>2447</v>
      </c>
      <c r="C14447" t="s">
        <v>190</v>
      </c>
      <c r="D14447" t="s">
        <v>96631</v>
      </c>
      <c r="E14447">
        <v>124</v>
      </c>
      <c r="F14447">
        <v>110</v>
      </c>
      <c r="G14447">
        <v>1349</v>
      </c>
      <c r="H14447" t="s">
        <v>96576</v>
      </c>
      <c r="J14447" t="s">
        <v>37965</v>
      </c>
      <c r="K14447" s="2">
        <v>41368.583344907405</v>
      </c>
      <c r="L14447" s="3">
        <f t="shared" si="226"/>
        <v>41368</v>
      </c>
      <c r="M14447" t="s">
        <v>23</v>
      </c>
      <c r="N14447">
        <v>1</v>
      </c>
      <c r="O14447">
        <v>1</v>
      </c>
      <c r="Q14447" t="s">
        <v>37966</v>
      </c>
      <c r="R14447">
        <v>1</v>
      </c>
    </row>
    <row r="14448" spans="1:18" x14ac:dyDescent="0.15">
      <c r="A14448" s="1" t="s">
        <v>37967</v>
      </c>
      <c r="B14448" t="s">
        <v>37968</v>
      </c>
      <c r="C14448" t="s">
        <v>190</v>
      </c>
      <c r="D14448" t="s">
        <v>96808</v>
      </c>
      <c r="E14448">
        <v>153</v>
      </c>
      <c r="F14448">
        <v>119</v>
      </c>
      <c r="G14448">
        <v>1777</v>
      </c>
      <c r="H14448" t="s">
        <v>96576</v>
      </c>
      <c r="J14448" t="s">
        <v>37969</v>
      </c>
      <c r="K14448" s="2">
        <v>41368.583356481482</v>
      </c>
      <c r="L14448" s="3">
        <f t="shared" si="226"/>
        <v>41368</v>
      </c>
      <c r="M14448" t="s">
        <v>1310</v>
      </c>
      <c r="N14448">
        <v>0</v>
      </c>
      <c r="O14448">
        <v>0</v>
      </c>
      <c r="Q14448" t="s">
        <v>37970</v>
      </c>
      <c r="R14448">
        <v>1</v>
      </c>
    </row>
    <row r="14449" spans="1:18" x14ac:dyDescent="0.15">
      <c r="A14449" s="1" t="s">
        <v>37961</v>
      </c>
      <c r="B14449" t="s">
        <v>37962</v>
      </c>
      <c r="C14449" t="s">
        <v>190</v>
      </c>
      <c r="E14449">
        <v>3276</v>
      </c>
      <c r="F14449">
        <v>1982</v>
      </c>
      <c r="G14449">
        <v>25933</v>
      </c>
      <c r="H14449" t="s">
        <v>96578</v>
      </c>
      <c r="J14449" t="s">
        <v>37963</v>
      </c>
      <c r="K14449" s="2">
        <v>41368.583368055559</v>
      </c>
      <c r="L14449" s="3">
        <f t="shared" si="226"/>
        <v>41368</v>
      </c>
      <c r="M14449" t="s">
        <v>545</v>
      </c>
      <c r="N14449">
        <v>2</v>
      </c>
      <c r="O14449">
        <v>1</v>
      </c>
      <c r="Q14449" t="s">
        <v>37964</v>
      </c>
      <c r="R14449">
        <v>1</v>
      </c>
    </row>
    <row r="14450" spans="1:18" x14ac:dyDescent="0.15">
      <c r="A14450" s="1" t="s">
        <v>85522</v>
      </c>
      <c r="B14450" t="s">
        <v>85523</v>
      </c>
      <c r="C14450" t="s">
        <v>3837</v>
      </c>
      <c r="D14450" t="s">
        <v>96919</v>
      </c>
      <c r="E14450">
        <v>94</v>
      </c>
      <c r="F14450">
        <v>93</v>
      </c>
      <c r="G14450">
        <v>902</v>
      </c>
      <c r="H14450" t="s">
        <v>96576</v>
      </c>
      <c r="J14450" t="s">
        <v>85524</v>
      </c>
      <c r="K14450" s="2">
        <v>41368.583368055559</v>
      </c>
      <c r="L14450" s="3">
        <f t="shared" si="226"/>
        <v>41368</v>
      </c>
      <c r="M14450" t="s">
        <v>84</v>
      </c>
      <c r="N14450">
        <v>0</v>
      </c>
      <c r="O14450">
        <v>0</v>
      </c>
      <c r="Q14450" t="s">
        <v>85525</v>
      </c>
      <c r="R14450">
        <v>1</v>
      </c>
    </row>
    <row r="14451" spans="1:18" x14ac:dyDescent="0.15">
      <c r="A14451" s="1" t="s">
        <v>37711</v>
      </c>
      <c r="B14451" t="s">
        <v>37712</v>
      </c>
      <c r="C14451" t="s">
        <v>1237</v>
      </c>
      <c r="D14451" t="s">
        <v>96746</v>
      </c>
      <c r="E14451">
        <v>1118</v>
      </c>
      <c r="F14451">
        <v>915</v>
      </c>
      <c r="G14451">
        <v>4001</v>
      </c>
      <c r="H14451" t="s">
        <v>96576</v>
      </c>
      <c r="J14451" t="s">
        <v>37959</v>
      </c>
      <c r="K14451" s="2">
        <v>41368.583379629628</v>
      </c>
      <c r="L14451" s="3">
        <f t="shared" si="226"/>
        <v>41368</v>
      </c>
      <c r="M14451" t="s">
        <v>84</v>
      </c>
      <c r="N14451">
        <v>0</v>
      </c>
      <c r="O14451">
        <v>0</v>
      </c>
      <c r="Q14451" t="s">
        <v>37960</v>
      </c>
      <c r="R14451">
        <v>1</v>
      </c>
    </row>
    <row r="14452" spans="1:18" x14ac:dyDescent="0.15">
      <c r="A14452" s="1" t="s">
        <v>37948</v>
      </c>
      <c r="B14452" t="s">
        <v>37949</v>
      </c>
      <c r="C14452" t="s">
        <v>11046</v>
      </c>
      <c r="D14452" t="s">
        <v>96709</v>
      </c>
      <c r="E14452">
        <v>89401</v>
      </c>
      <c r="F14452">
        <v>1671</v>
      </c>
      <c r="G14452">
        <v>19828</v>
      </c>
      <c r="H14452" t="s">
        <v>96579</v>
      </c>
      <c r="I14452" t="s">
        <v>37950</v>
      </c>
      <c r="J14452" t="s">
        <v>37951</v>
      </c>
      <c r="K14452" s="2">
        <v>41368.583391203705</v>
      </c>
      <c r="L14452" s="3">
        <f t="shared" si="226"/>
        <v>41368</v>
      </c>
      <c r="M14452" t="s">
        <v>339</v>
      </c>
      <c r="N14452">
        <v>0</v>
      </c>
      <c r="O14452">
        <v>0</v>
      </c>
      <c r="P14452" t="s">
        <v>37952</v>
      </c>
      <c r="Q14452" t="s">
        <v>37953</v>
      </c>
      <c r="R14452">
        <v>1</v>
      </c>
    </row>
    <row r="14453" spans="1:18" x14ac:dyDescent="0.15">
      <c r="A14453" s="1" t="s">
        <v>37954</v>
      </c>
      <c r="B14453" t="s">
        <v>37955</v>
      </c>
      <c r="C14453" t="s">
        <v>94</v>
      </c>
      <c r="D14453" t="s">
        <v>96742</v>
      </c>
      <c r="E14453">
        <v>2285</v>
      </c>
      <c r="F14453">
        <v>1680</v>
      </c>
      <c r="G14453">
        <v>48308</v>
      </c>
      <c r="H14453" t="s">
        <v>96578</v>
      </c>
      <c r="J14453" t="s">
        <v>37956</v>
      </c>
      <c r="K14453" s="2">
        <v>41368.583391203705</v>
      </c>
      <c r="L14453" s="3">
        <f t="shared" si="226"/>
        <v>41368</v>
      </c>
      <c r="M14453" t="s">
        <v>730</v>
      </c>
      <c r="N14453">
        <v>0</v>
      </c>
      <c r="O14453">
        <v>0</v>
      </c>
      <c r="P14453" t="s">
        <v>37957</v>
      </c>
      <c r="Q14453" t="s">
        <v>37958</v>
      </c>
      <c r="R14453">
        <v>1</v>
      </c>
    </row>
    <row r="14454" spans="1:18" x14ac:dyDescent="0.15">
      <c r="A14454" s="1" t="s">
        <v>37942</v>
      </c>
      <c r="B14454" t="s">
        <v>37943</v>
      </c>
      <c r="C14454" t="s">
        <v>190</v>
      </c>
      <c r="D14454" t="s">
        <v>96643</v>
      </c>
      <c r="E14454">
        <v>14408</v>
      </c>
      <c r="F14454">
        <v>516</v>
      </c>
      <c r="G14454">
        <v>9203</v>
      </c>
      <c r="H14454" t="s">
        <v>96574</v>
      </c>
      <c r="I14454" t="s">
        <v>37944</v>
      </c>
      <c r="J14454" t="s">
        <v>37945</v>
      </c>
      <c r="K14454" s="2">
        <v>41368.583437499998</v>
      </c>
      <c r="L14454" s="3">
        <f t="shared" si="226"/>
        <v>41368</v>
      </c>
      <c r="M14454" t="s">
        <v>37946</v>
      </c>
      <c r="N14454">
        <v>3</v>
      </c>
      <c r="O14454">
        <v>0</v>
      </c>
      <c r="P14454" t="s">
        <v>37947</v>
      </c>
      <c r="Q14454" t="s">
        <v>37456</v>
      </c>
      <c r="R14454">
        <v>1</v>
      </c>
    </row>
    <row r="14455" spans="1:18" x14ac:dyDescent="0.15">
      <c r="A14455" s="1" t="s">
        <v>85518</v>
      </c>
      <c r="B14455" t="s">
        <v>85519</v>
      </c>
      <c r="C14455" t="s">
        <v>1427</v>
      </c>
      <c r="D14455" t="s">
        <v>97005</v>
      </c>
      <c r="E14455">
        <v>160</v>
      </c>
      <c r="F14455">
        <v>96</v>
      </c>
      <c r="G14455">
        <v>449</v>
      </c>
      <c r="H14455" t="s">
        <v>96578</v>
      </c>
      <c r="J14455" t="s">
        <v>85520</v>
      </c>
      <c r="K14455" s="2">
        <v>41368.583437499998</v>
      </c>
      <c r="L14455" s="3">
        <f t="shared" si="226"/>
        <v>41368</v>
      </c>
      <c r="M14455" t="s">
        <v>84</v>
      </c>
      <c r="N14455">
        <v>0</v>
      </c>
      <c r="O14455">
        <v>0</v>
      </c>
      <c r="Q14455" t="s">
        <v>85521</v>
      </c>
      <c r="R14455">
        <v>1</v>
      </c>
    </row>
    <row r="14456" spans="1:18" x14ac:dyDescent="0.15">
      <c r="A14456" s="1" t="s">
        <v>37934</v>
      </c>
      <c r="B14456" t="s">
        <v>37935</v>
      </c>
      <c r="C14456" t="s">
        <v>94</v>
      </c>
      <c r="D14456" t="s">
        <v>96685</v>
      </c>
      <c r="E14456">
        <v>51</v>
      </c>
      <c r="F14456">
        <v>114</v>
      </c>
      <c r="G14456">
        <v>108</v>
      </c>
      <c r="H14456" t="s">
        <v>96576</v>
      </c>
      <c r="J14456" t="s">
        <v>37936</v>
      </c>
      <c r="K14456" s="2">
        <v>41368.583437499998</v>
      </c>
      <c r="L14456" s="3">
        <f t="shared" si="226"/>
        <v>41368</v>
      </c>
      <c r="M14456" t="s">
        <v>117</v>
      </c>
      <c r="N14456">
        <v>0</v>
      </c>
      <c r="O14456">
        <v>0</v>
      </c>
      <c r="P14456" t="s">
        <v>37937</v>
      </c>
      <c r="Q14456" t="s">
        <v>37938</v>
      </c>
      <c r="R14456">
        <v>1</v>
      </c>
    </row>
    <row r="14457" spans="1:18" x14ac:dyDescent="0.15">
      <c r="A14457" s="1" t="s">
        <v>37939</v>
      </c>
      <c r="B14457" t="s">
        <v>37940</v>
      </c>
      <c r="C14457" t="s">
        <v>586</v>
      </c>
      <c r="D14457" t="s">
        <v>96590</v>
      </c>
      <c r="E14457">
        <v>246</v>
      </c>
      <c r="F14457">
        <v>527</v>
      </c>
      <c r="G14457">
        <v>843</v>
      </c>
      <c r="H14457" t="s">
        <v>96576</v>
      </c>
      <c r="J14457" t="s">
        <v>37941</v>
      </c>
      <c r="K14457" s="2">
        <v>41368.583449074074</v>
      </c>
      <c r="L14457" s="3">
        <f t="shared" si="226"/>
        <v>41368</v>
      </c>
      <c r="M14457" t="s">
        <v>317</v>
      </c>
      <c r="N14457">
        <v>0</v>
      </c>
      <c r="O14457">
        <v>1</v>
      </c>
      <c r="Q14457" t="s">
        <v>35951</v>
      </c>
      <c r="R14457">
        <v>1</v>
      </c>
    </row>
    <row r="14458" spans="1:18" x14ac:dyDescent="0.15">
      <c r="A14458" s="1" t="s">
        <v>85514</v>
      </c>
      <c r="B14458" t="s">
        <v>85515</v>
      </c>
      <c r="C14458" t="s">
        <v>586</v>
      </c>
      <c r="D14458" t="s">
        <v>96622</v>
      </c>
      <c r="E14458">
        <v>66</v>
      </c>
      <c r="F14458">
        <v>258</v>
      </c>
      <c r="G14458">
        <v>559</v>
      </c>
      <c r="H14458" t="s">
        <v>96576</v>
      </c>
      <c r="J14458" t="s">
        <v>85516</v>
      </c>
      <c r="K14458" s="2">
        <v>41368.583460648151</v>
      </c>
      <c r="L14458" s="3">
        <f t="shared" si="226"/>
        <v>41368</v>
      </c>
      <c r="M14458" t="s">
        <v>545</v>
      </c>
      <c r="N14458">
        <v>0</v>
      </c>
      <c r="O14458">
        <v>0</v>
      </c>
      <c r="Q14458" t="s">
        <v>85517</v>
      </c>
      <c r="R14458">
        <v>1</v>
      </c>
    </row>
    <row r="14459" spans="1:18" x14ac:dyDescent="0.15">
      <c r="A14459" s="1" t="s">
        <v>37930</v>
      </c>
      <c r="B14459" t="s">
        <v>37931</v>
      </c>
      <c r="C14459" t="s">
        <v>190</v>
      </c>
      <c r="D14459" t="s">
        <v>96643</v>
      </c>
      <c r="E14459">
        <v>232</v>
      </c>
      <c r="F14459">
        <v>46</v>
      </c>
      <c r="G14459">
        <v>1858</v>
      </c>
      <c r="H14459" t="s">
        <v>96576</v>
      </c>
      <c r="J14459" t="s">
        <v>37932</v>
      </c>
      <c r="K14459" s="2">
        <v>41368.583472222221</v>
      </c>
      <c r="L14459" s="3">
        <f t="shared" si="226"/>
        <v>41368</v>
      </c>
      <c r="M14459" t="s">
        <v>339</v>
      </c>
      <c r="N14459">
        <v>0</v>
      </c>
      <c r="O14459">
        <v>0</v>
      </c>
      <c r="Q14459" t="s">
        <v>37933</v>
      </c>
      <c r="R14459">
        <v>1</v>
      </c>
    </row>
    <row r="14460" spans="1:18" x14ac:dyDescent="0.15">
      <c r="A14460" s="1" t="s">
        <v>37926</v>
      </c>
      <c r="B14460" t="s">
        <v>37927</v>
      </c>
      <c r="C14460" t="s">
        <v>110</v>
      </c>
      <c r="D14460" t="s">
        <v>96753</v>
      </c>
      <c r="E14460">
        <v>143</v>
      </c>
      <c r="F14460">
        <v>85</v>
      </c>
      <c r="G14460">
        <v>1073</v>
      </c>
      <c r="H14460" t="s">
        <v>96576</v>
      </c>
      <c r="J14460" t="s">
        <v>37928</v>
      </c>
      <c r="K14460" s="2">
        <v>41368.583472222221</v>
      </c>
      <c r="L14460" s="3">
        <f t="shared" si="226"/>
        <v>41368</v>
      </c>
      <c r="M14460" t="s">
        <v>4377</v>
      </c>
      <c r="N14460">
        <v>0</v>
      </c>
      <c r="O14460">
        <v>0</v>
      </c>
      <c r="Q14460" t="s">
        <v>37929</v>
      </c>
      <c r="R14460">
        <v>1</v>
      </c>
    </row>
    <row r="14461" spans="1:18" x14ac:dyDescent="0.15">
      <c r="A14461" s="1" t="s">
        <v>37922</v>
      </c>
      <c r="B14461" t="s">
        <v>37923</v>
      </c>
      <c r="C14461" t="s">
        <v>4086</v>
      </c>
      <c r="D14461" t="s">
        <v>96638</v>
      </c>
      <c r="E14461">
        <v>35</v>
      </c>
      <c r="F14461">
        <v>28</v>
      </c>
      <c r="G14461">
        <v>155</v>
      </c>
      <c r="H14461" t="s">
        <v>96576</v>
      </c>
      <c r="J14461" t="s">
        <v>37924</v>
      </c>
      <c r="K14461" s="2">
        <v>41368.583495370367</v>
      </c>
      <c r="L14461" s="3">
        <f t="shared" si="226"/>
        <v>41368</v>
      </c>
      <c r="M14461" t="s">
        <v>56</v>
      </c>
      <c r="N14461">
        <v>3</v>
      </c>
      <c r="O14461">
        <v>3</v>
      </c>
      <c r="Q14461" t="s">
        <v>37925</v>
      </c>
      <c r="R14461">
        <v>1</v>
      </c>
    </row>
    <row r="14462" spans="1:18" x14ac:dyDescent="0.15">
      <c r="A14462" s="1" t="s">
        <v>85509</v>
      </c>
      <c r="B14462" t="s">
        <v>85510</v>
      </c>
      <c r="C14462" t="s">
        <v>853</v>
      </c>
      <c r="D14462" t="s">
        <v>96635</v>
      </c>
      <c r="E14462">
        <v>347</v>
      </c>
      <c r="F14462">
        <v>1638</v>
      </c>
      <c r="G14462">
        <v>5830</v>
      </c>
      <c r="H14462" t="s">
        <v>96576</v>
      </c>
      <c r="J14462" t="s">
        <v>85511</v>
      </c>
      <c r="K14462" s="2">
        <v>41368.583495370367</v>
      </c>
      <c r="L14462" s="3">
        <f t="shared" si="226"/>
        <v>41368</v>
      </c>
      <c r="M14462" t="s">
        <v>63</v>
      </c>
      <c r="N14462">
        <v>0</v>
      </c>
      <c r="O14462">
        <v>0</v>
      </c>
      <c r="P14462" t="s">
        <v>85512</v>
      </c>
      <c r="Q14462" t="s">
        <v>85513</v>
      </c>
      <c r="R14462">
        <v>1</v>
      </c>
    </row>
    <row r="14463" spans="1:18" x14ac:dyDescent="0.15">
      <c r="A14463" s="1" t="s">
        <v>37911</v>
      </c>
      <c r="B14463" t="s">
        <v>37912</v>
      </c>
      <c r="C14463" t="s">
        <v>110</v>
      </c>
      <c r="D14463" t="s">
        <v>96586</v>
      </c>
      <c r="E14463">
        <v>7353745</v>
      </c>
      <c r="F14463">
        <v>698</v>
      </c>
      <c r="G14463">
        <v>52619</v>
      </c>
      <c r="H14463" t="s">
        <v>96574</v>
      </c>
      <c r="I14463" t="s">
        <v>37913</v>
      </c>
      <c r="J14463" t="s">
        <v>37914</v>
      </c>
      <c r="K14463" s="2">
        <v>41368.583506944444</v>
      </c>
      <c r="L14463" s="3">
        <f t="shared" si="226"/>
        <v>41368</v>
      </c>
      <c r="M14463" t="s">
        <v>678</v>
      </c>
      <c r="N14463">
        <v>136</v>
      </c>
      <c r="O14463">
        <v>13</v>
      </c>
      <c r="P14463" t="s">
        <v>37915</v>
      </c>
      <c r="Q14463" t="s">
        <v>37916</v>
      </c>
      <c r="R14463">
        <v>1</v>
      </c>
    </row>
    <row r="14464" spans="1:18" x14ac:dyDescent="0.15">
      <c r="A14464" s="1" t="s">
        <v>85504</v>
      </c>
      <c r="B14464" t="s">
        <v>85505</v>
      </c>
      <c r="C14464" t="s">
        <v>94</v>
      </c>
      <c r="E14464">
        <v>2762</v>
      </c>
      <c r="F14464">
        <v>490</v>
      </c>
      <c r="G14464">
        <v>3014</v>
      </c>
      <c r="H14464" t="s">
        <v>96577</v>
      </c>
      <c r="I14464" t="s">
        <v>85506</v>
      </c>
      <c r="J14464" t="s">
        <v>85507</v>
      </c>
      <c r="K14464" s="2">
        <v>41368.583506944444</v>
      </c>
      <c r="L14464" s="3">
        <f t="shared" si="226"/>
        <v>41368</v>
      </c>
      <c r="M14464" t="s">
        <v>339</v>
      </c>
      <c r="N14464">
        <v>3</v>
      </c>
      <c r="O14464">
        <v>2</v>
      </c>
      <c r="Q14464" t="s">
        <v>85508</v>
      </c>
      <c r="R14464">
        <v>1</v>
      </c>
    </row>
    <row r="14465" spans="1:18" x14ac:dyDescent="0.15">
      <c r="A14465" s="1" t="s">
        <v>37905</v>
      </c>
      <c r="B14465" t="s">
        <v>37906</v>
      </c>
      <c r="C14465" t="s">
        <v>110</v>
      </c>
      <c r="E14465">
        <v>51042</v>
      </c>
      <c r="F14465">
        <v>35</v>
      </c>
      <c r="G14465">
        <v>631</v>
      </c>
      <c r="H14465" t="s">
        <v>96579</v>
      </c>
      <c r="I14465" t="s">
        <v>37907</v>
      </c>
      <c r="J14465" t="s">
        <v>37908</v>
      </c>
      <c r="K14465" s="2">
        <v>41368.583518518521</v>
      </c>
      <c r="L14465" s="3">
        <f t="shared" si="226"/>
        <v>41368</v>
      </c>
      <c r="M14465" t="s">
        <v>339</v>
      </c>
      <c r="N14465">
        <v>0</v>
      </c>
      <c r="O14465">
        <v>0</v>
      </c>
      <c r="P14465" t="s">
        <v>37909</v>
      </c>
      <c r="Q14465" t="s">
        <v>37910</v>
      </c>
      <c r="R14465">
        <v>1</v>
      </c>
    </row>
    <row r="14466" spans="1:18" x14ac:dyDescent="0.15">
      <c r="A14466" s="1" t="s">
        <v>37917</v>
      </c>
      <c r="B14466" t="s">
        <v>37918</v>
      </c>
      <c r="C14466" t="s">
        <v>190</v>
      </c>
      <c r="D14466" t="s">
        <v>96592</v>
      </c>
      <c r="E14466">
        <v>1353</v>
      </c>
      <c r="F14466">
        <v>616</v>
      </c>
      <c r="G14466">
        <v>1026</v>
      </c>
      <c r="H14466" t="s">
        <v>96578</v>
      </c>
      <c r="J14466" t="s">
        <v>37919</v>
      </c>
      <c r="K14466" s="2">
        <v>41368.583518518521</v>
      </c>
      <c r="L14466" s="3">
        <f t="shared" si="226"/>
        <v>41368</v>
      </c>
      <c r="M14466" t="s">
        <v>63</v>
      </c>
      <c r="N14466">
        <v>0</v>
      </c>
      <c r="O14466">
        <v>0</v>
      </c>
      <c r="P14466" t="s">
        <v>37920</v>
      </c>
      <c r="Q14466" t="s">
        <v>37921</v>
      </c>
      <c r="R14466">
        <v>1</v>
      </c>
    </row>
    <row r="14467" spans="1:18" x14ac:dyDescent="0.15">
      <c r="A14467" s="1" t="s">
        <v>37894</v>
      </c>
      <c r="B14467" t="s">
        <v>37895</v>
      </c>
      <c r="C14467" t="s">
        <v>131</v>
      </c>
      <c r="D14467" t="s">
        <v>96641</v>
      </c>
      <c r="E14467">
        <v>218178</v>
      </c>
      <c r="F14467">
        <v>330</v>
      </c>
      <c r="G14467">
        <v>31690</v>
      </c>
      <c r="H14467" t="s">
        <v>96574</v>
      </c>
      <c r="I14467" t="s">
        <v>37896</v>
      </c>
      <c r="J14467" t="s">
        <v>37897</v>
      </c>
      <c r="K14467" s="2">
        <v>41368.583541666667</v>
      </c>
      <c r="L14467" s="3">
        <f t="shared" si="226"/>
        <v>41368</v>
      </c>
      <c r="M14467" t="s">
        <v>339</v>
      </c>
      <c r="N14467">
        <v>3</v>
      </c>
      <c r="O14467">
        <v>3</v>
      </c>
      <c r="P14467" t="s">
        <v>37898</v>
      </c>
      <c r="Q14467" t="s">
        <v>37899</v>
      </c>
      <c r="R14467">
        <v>1</v>
      </c>
    </row>
    <row r="14468" spans="1:18" x14ac:dyDescent="0.15">
      <c r="A14468" s="1" t="s">
        <v>26990</v>
      </c>
      <c r="B14468" t="s">
        <v>26991</v>
      </c>
      <c r="C14468" t="s">
        <v>110</v>
      </c>
      <c r="D14468" t="s">
        <v>96814</v>
      </c>
      <c r="E14468">
        <v>21998</v>
      </c>
      <c r="F14468">
        <v>1503</v>
      </c>
      <c r="G14468">
        <v>2125</v>
      </c>
      <c r="H14468" t="s">
        <v>96577</v>
      </c>
      <c r="I14468" t="s">
        <v>26992</v>
      </c>
      <c r="J14468" t="s">
        <v>37892</v>
      </c>
      <c r="K14468" s="2">
        <v>41368.583553240744</v>
      </c>
      <c r="L14468" s="3">
        <f t="shared" si="226"/>
        <v>41368</v>
      </c>
      <c r="M14468" t="s">
        <v>339</v>
      </c>
      <c r="N14468">
        <v>0</v>
      </c>
      <c r="O14468">
        <v>0</v>
      </c>
      <c r="Q14468" t="s">
        <v>37893</v>
      </c>
      <c r="R14468">
        <v>1</v>
      </c>
    </row>
    <row r="14469" spans="1:18" x14ac:dyDescent="0.15">
      <c r="A14469" s="1" t="s">
        <v>37900</v>
      </c>
      <c r="B14469" t="s">
        <v>37901</v>
      </c>
      <c r="C14469" t="s">
        <v>3366</v>
      </c>
      <c r="D14469" t="s">
        <v>96894</v>
      </c>
      <c r="E14469">
        <v>60</v>
      </c>
      <c r="F14469">
        <v>198</v>
      </c>
      <c r="G14469">
        <v>134</v>
      </c>
      <c r="H14469" t="s">
        <v>96576</v>
      </c>
      <c r="J14469" t="s">
        <v>37902</v>
      </c>
      <c r="K14469" s="2">
        <v>41368.583553240744</v>
      </c>
      <c r="L14469" s="3">
        <f t="shared" si="226"/>
        <v>41368</v>
      </c>
      <c r="M14469" t="s">
        <v>23</v>
      </c>
      <c r="N14469">
        <v>0</v>
      </c>
      <c r="O14469">
        <v>0</v>
      </c>
      <c r="P14469" t="s">
        <v>37903</v>
      </c>
      <c r="Q14469" t="s">
        <v>37904</v>
      </c>
      <c r="R14469">
        <v>1</v>
      </c>
    </row>
    <row r="14470" spans="1:18" x14ac:dyDescent="0.15">
      <c r="A14470" s="1" t="s">
        <v>85500</v>
      </c>
      <c r="B14470" t="s">
        <v>85501</v>
      </c>
      <c r="C14470" t="s">
        <v>131</v>
      </c>
      <c r="D14470" t="s">
        <v>96661</v>
      </c>
      <c r="E14470">
        <v>526</v>
      </c>
      <c r="F14470">
        <v>787</v>
      </c>
      <c r="G14470">
        <v>1839</v>
      </c>
      <c r="H14470" t="s">
        <v>96578</v>
      </c>
      <c r="J14470" t="s">
        <v>85502</v>
      </c>
      <c r="K14470" s="2">
        <v>41368.58357638889</v>
      </c>
      <c r="L14470" s="3">
        <f t="shared" si="226"/>
        <v>41368</v>
      </c>
      <c r="M14470" t="s">
        <v>246</v>
      </c>
      <c r="N14470">
        <v>2</v>
      </c>
      <c r="O14470">
        <v>0</v>
      </c>
      <c r="Q14470" t="s">
        <v>85503</v>
      </c>
      <c r="R14470">
        <v>1</v>
      </c>
    </row>
    <row r="14471" spans="1:18" x14ac:dyDescent="0.15">
      <c r="A14471" s="1" t="s">
        <v>37869</v>
      </c>
      <c r="B14471" t="s">
        <v>37870</v>
      </c>
      <c r="C14471" t="s">
        <v>7508</v>
      </c>
      <c r="D14471" t="s">
        <v>96771</v>
      </c>
      <c r="E14471">
        <v>172</v>
      </c>
      <c r="F14471">
        <v>239</v>
      </c>
      <c r="G14471">
        <v>441</v>
      </c>
      <c r="H14471" t="s">
        <v>96578</v>
      </c>
      <c r="J14471" t="s">
        <v>37871</v>
      </c>
      <c r="K14471" s="2">
        <v>41368.583587962959</v>
      </c>
      <c r="L14471" s="3">
        <f t="shared" si="226"/>
        <v>41368</v>
      </c>
      <c r="M14471" t="s">
        <v>84</v>
      </c>
      <c r="N14471">
        <v>2</v>
      </c>
      <c r="O14471">
        <v>0</v>
      </c>
      <c r="P14471" t="s">
        <v>37872</v>
      </c>
      <c r="Q14471" t="s">
        <v>37873</v>
      </c>
      <c r="R14471">
        <v>1</v>
      </c>
    </row>
    <row r="14472" spans="1:18" x14ac:dyDescent="0.15">
      <c r="A14472" s="1" t="s">
        <v>37886</v>
      </c>
      <c r="B14472" t="s">
        <v>37887</v>
      </c>
      <c r="C14472" t="s">
        <v>110</v>
      </c>
      <c r="D14472" t="s">
        <v>96596</v>
      </c>
      <c r="E14472">
        <v>129060</v>
      </c>
      <c r="F14472">
        <v>136</v>
      </c>
      <c r="G14472">
        <v>2972</v>
      </c>
      <c r="H14472" t="s">
        <v>96574</v>
      </c>
      <c r="I14472" t="s">
        <v>37888</v>
      </c>
      <c r="J14472" t="s">
        <v>37889</v>
      </c>
      <c r="K14472" s="2">
        <v>41368.583587962959</v>
      </c>
      <c r="L14472" s="3">
        <f t="shared" si="226"/>
        <v>41368</v>
      </c>
      <c r="M14472" t="s">
        <v>339</v>
      </c>
      <c r="N14472">
        <v>1</v>
      </c>
      <c r="O14472">
        <v>0</v>
      </c>
      <c r="P14472" t="s">
        <v>37890</v>
      </c>
      <c r="Q14472" t="s">
        <v>37891</v>
      </c>
      <c r="R14472">
        <v>1</v>
      </c>
    </row>
    <row r="14473" spans="1:18" x14ac:dyDescent="0.15">
      <c r="A14473" s="1" t="s">
        <v>37882</v>
      </c>
      <c r="B14473" t="s">
        <v>37883</v>
      </c>
      <c r="C14473" t="s">
        <v>94</v>
      </c>
      <c r="E14473">
        <v>114</v>
      </c>
      <c r="F14473">
        <v>119</v>
      </c>
      <c r="G14473">
        <v>2393</v>
      </c>
      <c r="H14473" t="s">
        <v>96576</v>
      </c>
      <c r="J14473" t="s">
        <v>37884</v>
      </c>
      <c r="K14473" s="2">
        <v>41368.583599537036</v>
      </c>
      <c r="L14473" s="3">
        <f t="shared" si="226"/>
        <v>41368</v>
      </c>
      <c r="M14473" t="s">
        <v>117</v>
      </c>
      <c r="N14473">
        <v>0</v>
      </c>
      <c r="O14473">
        <v>2</v>
      </c>
      <c r="Q14473" t="s">
        <v>37885</v>
      </c>
      <c r="R14473">
        <v>1</v>
      </c>
    </row>
    <row r="14474" spans="1:18" x14ac:dyDescent="0.15">
      <c r="A14474" s="1" t="s">
        <v>37878</v>
      </c>
      <c r="B14474" t="s">
        <v>37879</v>
      </c>
      <c r="C14474" t="s">
        <v>190</v>
      </c>
      <c r="D14474" t="s">
        <v>96644</v>
      </c>
      <c r="E14474">
        <v>1722</v>
      </c>
      <c r="F14474">
        <v>391</v>
      </c>
      <c r="G14474">
        <v>5182</v>
      </c>
      <c r="H14474" t="s">
        <v>96576</v>
      </c>
      <c r="J14474" t="s">
        <v>37880</v>
      </c>
      <c r="K14474" s="2">
        <v>41368.583599537036</v>
      </c>
      <c r="L14474" s="3">
        <f t="shared" si="226"/>
        <v>41368</v>
      </c>
      <c r="M14474" t="s">
        <v>4422</v>
      </c>
      <c r="N14474">
        <v>1</v>
      </c>
      <c r="O14474">
        <v>0</v>
      </c>
      <c r="Q14474" t="s">
        <v>37881</v>
      </c>
      <c r="R14474">
        <v>1</v>
      </c>
    </row>
    <row r="14475" spans="1:18" x14ac:dyDescent="0.15">
      <c r="A14475" s="1" t="s">
        <v>85488</v>
      </c>
      <c r="B14475" t="s">
        <v>85489</v>
      </c>
      <c r="C14475" t="s">
        <v>131</v>
      </c>
      <c r="D14475" t="s">
        <v>96751</v>
      </c>
      <c r="E14475">
        <v>265</v>
      </c>
      <c r="F14475">
        <v>178</v>
      </c>
      <c r="G14475">
        <v>827</v>
      </c>
      <c r="H14475" t="s">
        <v>96576</v>
      </c>
      <c r="J14475" t="s">
        <v>85490</v>
      </c>
      <c r="K14475" s="2">
        <v>41368.583599537036</v>
      </c>
      <c r="L14475" s="3">
        <f t="shared" si="226"/>
        <v>41368</v>
      </c>
      <c r="M14475" t="s">
        <v>84</v>
      </c>
      <c r="N14475">
        <v>0</v>
      </c>
      <c r="O14475">
        <v>0</v>
      </c>
      <c r="Q14475" t="s">
        <v>85491</v>
      </c>
      <c r="R14475">
        <v>1</v>
      </c>
    </row>
    <row r="14476" spans="1:18" x14ac:dyDescent="0.15">
      <c r="A14476" s="1" t="s">
        <v>85495</v>
      </c>
      <c r="B14476" t="s">
        <v>85496</v>
      </c>
      <c r="C14476" t="s">
        <v>94</v>
      </c>
      <c r="E14476">
        <v>1150</v>
      </c>
      <c r="F14476">
        <v>376</v>
      </c>
      <c r="G14476">
        <v>2051</v>
      </c>
      <c r="H14476" t="s">
        <v>96576</v>
      </c>
      <c r="J14476" t="s">
        <v>85497</v>
      </c>
      <c r="K14476" s="2">
        <v>41368.583611111113</v>
      </c>
      <c r="L14476" s="3">
        <f t="shared" si="226"/>
        <v>41368</v>
      </c>
      <c r="M14476" t="s">
        <v>360</v>
      </c>
      <c r="N14476">
        <v>34</v>
      </c>
      <c r="O14476">
        <v>4</v>
      </c>
      <c r="P14476" t="s">
        <v>85498</v>
      </c>
      <c r="Q14476" t="s">
        <v>85499</v>
      </c>
      <c r="R14476">
        <v>1</v>
      </c>
    </row>
    <row r="14477" spans="1:18" x14ac:dyDescent="0.15">
      <c r="A14477" s="1" t="s">
        <v>37874</v>
      </c>
      <c r="B14477" t="s">
        <v>37875</v>
      </c>
      <c r="C14477" t="s">
        <v>7508</v>
      </c>
      <c r="D14477" t="s">
        <v>97035</v>
      </c>
      <c r="E14477">
        <v>5913</v>
      </c>
      <c r="F14477">
        <v>239</v>
      </c>
      <c r="G14477">
        <v>19504</v>
      </c>
      <c r="H14477" t="s">
        <v>96578</v>
      </c>
      <c r="J14477" t="s">
        <v>37876</v>
      </c>
      <c r="K14477" s="2">
        <v>41368.583611111113</v>
      </c>
      <c r="L14477" s="3">
        <f t="shared" si="226"/>
        <v>41368</v>
      </c>
      <c r="M14477" t="s">
        <v>370</v>
      </c>
      <c r="N14477">
        <v>0</v>
      </c>
      <c r="O14477">
        <v>0</v>
      </c>
      <c r="Q14477" t="s">
        <v>37877</v>
      </c>
      <c r="R14477">
        <v>1</v>
      </c>
    </row>
    <row r="14478" spans="1:18" x14ac:dyDescent="0.15">
      <c r="A14478" s="1" t="s">
        <v>85492</v>
      </c>
      <c r="B14478" t="s">
        <v>85493</v>
      </c>
      <c r="C14478" t="s">
        <v>131</v>
      </c>
      <c r="D14478" t="s">
        <v>96641</v>
      </c>
      <c r="E14478">
        <v>56</v>
      </c>
      <c r="F14478">
        <v>56</v>
      </c>
      <c r="G14478">
        <v>184</v>
      </c>
      <c r="H14478" t="s">
        <v>96576</v>
      </c>
      <c r="J14478" t="s">
        <v>85494</v>
      </c>
      <c r="K14478" s="2">
        <v>41368.583622685182</v>
      </c>
      <c r="L14478" s="3">
        <f t="shared" si="226"/>
        <v>41368</v>
      </c>
      <c r="M14478" t="s">
        <v>18591</v>
      </c>
      <c r="N14478">
        <v>11</v>
      </c>
      <c r="O14478">
        <v>13</v>
      </c>
      <c r="Q14478" t="s">
        <v>69042</v>
      </c>
      <c r="R14478">
        <v>1</v>
      </c>
    </row>
    <row r="14479" spans="1:18" x14ac:dyDescent="0.15">
      <c r="A14479" s="1" t="s">
        <v>37863</v>
      </c>
      <c r="B14479" t="s">
        <v>37864</v>
      </c>
      <c r="C14479" t="s">
        <v>11046</v>
      </c>
      <c r="D14479" t="s">
        <v>96598</v>
      </c>
      <c r="E14479">
        <v>202</v>
      </c>
      <c r="F14479">
        <v>189</v>
      </c>
      <c r="G14479">
        <v>3095</v>
      </c>
      <c r="H14479" t="s">
        <v>96576</v>
      </c>
      <c r="J14479" t="s">
        <v>37865</v>
      </c>
      <c r="K14479" s="2">
        <v>41368.583622685182</v>
      </c>
      <c r="L14479" s="3">
        <f t="shared" si="226"/>
        <v>41368</v>
      </c>
      <c r="M14479" t="s">
        <v>339</v>
      </c>
      <c r="N14479">
        <v>18</v>
      </c>
      <c r="O14479">
        <v>0</v>
      </c>
      <c r="Q14479" t="s">
        <v>37866</v>
      </c>
      <c r="R14479">
        <v>1</v>
      </c>
    </row>
    <row r="14480" spans="1:18" x14ac:dyDescent="0.15">
      <c r="A14480" s="1" t="s">
        <v>780</v>
      </c>
      <c r="B14480" t="s">
        <v>781</v>
      </c>
      <c r="C14480" t="s">
        <v>190</v>
      </c>
      <c r="D14480" t="s">
        <v>96808</v>
      </c>
      <c r="E14480">
        <v>114</v>
      </c>
      <c r="F14480">
        <v>282</v>
      </c>
      <c r="G14480">
        <v>562</v>
      </c>
      <c r="H14480" t="s">
        <v>96576</v>
      </c>
      <c r="J14480" t="s">
        <v>37867</v>
      </c>
      <c r="K14480" s="2">
        <v>41368.583622685182</v>
      </c>
      <c r="L14480" s="3">
        <f t="shared" si="226"/>
        <v>41368</v>
      </c>
      <c r="M14480" t="s">
        <v>23</v>
      </c>
      <c r="N14480">
        <v>0</v>
      </c>
      <c r="O14480">
        <v>0</v>
      </c>
      <c r="Q14480" t="s">
        <v>37868</v>
      </c>
      <c r="R14480">
        <v>1</v>
      </c>
    </row>
    <row r="14481" spans="1:18" x14ac:dyDescent="0.15">
      <c r="A14481" s="1" t="s">
        <v>37859</v>
      </c>
      <c r="B14481" t="s">
        <v>37860</v>
      </c>
      <c r="C14481" t="s">
        <v>94</v>
      </c>
      <c r="D14481" t="s">
        <v>96692</v>
      </c>
      <c r="E14481">
        <v>16</v>
      </c>
      <c r="F14481">
        <v>60</v>
      </c>
      <c r="G14481">
        <v>8</v>
      </c>
      <c r="H14481" t="s">
        <v>96576</v>
      </c>
      <c r="J14481" t="s">
        <v>37861</v>
      </c>
      <c r="K14481" s="2">
        <v>41368.583645833336</v>
      </c>
      <c r="L14481" s="3">
        <f t="shared" si="226"/>
        <v>41368</v>
      </c>
      <c r="M14481" t="s">
        <v>3701</v>
      </c>
      <c r="N14481">
        <v>6</v>
      </c>
      <c r="O14481">
        <v>6</v>
      </c>
      <c r="Q14481" t="s">
        <v>37862</v>
      </c>
      <c r="R14481">
        <v>1</v>
      </c>
    </row>
    <row r="14482" spans="1:18" x14ac:dyDescent="0.15">
      <c r="A14482" s="1" t="s">
        <v>85482</v>
      </c>
      <c r="B14482" t="s">
        <v>85483</v>
      </c>
      <c r="C14482" t="s">
        <v>94</v>
      </c>
      <c r="E14482">
        <v>237111</v>
      </c>
      <c r="F14482">
        <v>379</v>
      </c>
      <c r="G14482">
        <v>2344</v>
      </c>
      <c r="H14482" t="s">
        <v>96579</v>
      </c>
      <c r="I14482" t="s">
        <v>85484</v>
      </c>
      <c r="J14482" t="s">
        <v>85485</v>
      </c>
      <c r="K14482" s="2">
        <v>41368.583645833336</v>
      </c>
      <c r="L14482" s="3">
        <f t="shared" si="226"/>
        <v>41368</v>
      </c>
      <c r="M14482" t="s">
        <v>339</v>
      </c>
      <c r="N14482">
        <v>0</v>
      </c>
      <c r="O14482">
        <v>0</v>
      </c>
      <c r="P14482" t="s">
        <v>85486</v>
      </c>
      <c r="Q14482" t="s">
        <v>85487</v>
      </c>
      <c r="R14482">
        <v>1</v>
      </c>
    </row>
    <row r="14483" spans="1:18" x14ac:dyDescent="0.15">
      <c r="A14483" s="1" t="s">
        <v>37855</v>
      </c>
      <c r="B14483" t="s">
        <v>37856</v>
      </c>
      <c r="C14483" t="s">
        <v>190</v>
      </c>
      <c r="D14483" t="s">
        <v>96750</v>
      </c>
      <c r="E14483">
        <v>151</v>
      </c>
      <c r="F14483">
        <v>181</v>
      </c>
      <c r="G14483">
        <v>1643</v>
      </c>
      <c r="H14483" t="s">
        <v>96576</v>
      </c>
      <c r="J14483" t="s">
        <v>37857</v>
      </c>
      <c r="K14483" s="2">
        <v>41368.583657407406</v>
      </c>
      <c r="L14483" s="3">
        <f t="shared" si="226"/>
        <v>41368</v>
      </c>
      <c r="M14483" t="s">
        <v>84</v>
      </c>
      <c r="N14483">
        <v>0</v>
      </c>
      <c r="O14483">
        <v>0</v>
      </c>
      <c r="Q14483" t="s">
        <v>37858</v>
      </c>
      <c r="R14483">
        <v>1</v>
      </c>
    </row>
    <row r="14484" spans="1:18" x14ac:dyDescent="0.15">
      <c r="A14484" s="1" t="s">
        <v>37591</v>
      </c>
      <c r="B14484" t="s">
        <v>37592</v>
      </c>
      <c r="C14484" t="s">
        <v>131</v>
      </c>
      <c r="D14484" t="s">
        <v>96641</v>
      </c>
      <c r="E14484">
        <v>57</v>
      </c>
      <c r="F14484">
        <v>219</v>
      </c>
      <c r="G14484">
        <v>195</v>
      </c>
      <c r="H14484" t="s">
        <v>96576</v>
      </c>
      <c r="J14484" t="s">
        <v>37853</v>
      </c>
      <c r="K14484" s="2">
        <v>41368.583657407406</v>
      </c>
      <c r="L14484" s="3">
        <f t="shared" si="226"/>
        <v>41368</v>
      </c>
      <c r="M14484" t="s">
        <v>169</v>
      </c>
      <c r="N14484">
        <v>0</v>
      </c>
      <c r="O14484">
        <v>0</v>
      </c>
      <c r="Q14484" t="s">
        <v>37854</v>
      </c>
      <c r="R14484">
        <v>1</v>
      </c>
    </row>
    <row r="14485" spans="1:18" x14ac:dyDescent="0.15">
      <c r="A14485" s="1" t="s">
        <v>85478</v>
      </c>
      <c r="B14485" t="s">
        <v>85479</v>
      </c>
      <c r="C14485" t="s">
        <v>586</v>
      </c>
      <c r="D14485" t="s">
        <v>96861</v>
      </c>
      <c r="E14485">
        <v>29</v>
      </c>
      <c r="F14485">
        <v>31</v>
      </c>
      <c r="G14485">
        <v>136</v>
      </c>
      <c r="H14485" t="s">
        <v>96576</v>
      </c>
      <c r="J14485" t="s">
        <v>85480</v>
      </c>
      <c r="K14485" s="2">
        <v>41368.583657407406</v>
      </c>
      <c r="L14485" s="3">
        <f t="shared" si="226"/>
        <v>41368</v>
      </c>
      <c r="M14485" t="s">
        <v>21351</v>
      </c>
      <c r="N14485">
        <v>0</v>
      </c>
      <c r="O14485">
        <v>0</v>
      </c>
      <c r="Q14485" t="s">
        <v>85481</v>
      </c>
      <c r="R14485">
        <v>1</v>
      </c>
    </row>
    <row r="14486" spans="1:18" x14ac:dyDescent="0.15">
      <c r="A14486" s="1" t="s">
        <v>14459</v>
      </c>
      <c r="B14486" t="s">
        <v>14460</v>
      </c>
      <c r="C14486" t="s">
        <v>271</v>
      </c>
      <c r="E14486">
        <v>92194</v>
      </c>
      <c r="F14486">
        <v>2491</v>
      </c>
      <c r="G14486">
        <v>9557</v>
      </c>
      <c r="H14486" t="s">
        <v>96576</v>
      </c>
      <c r="J14486" t="s">
        <v>37850</v>
      </c>
      <c r="K14486" s="2">
        <v>41368.583668981482</v>
      </c>
      <c r="L14486" s="3">
        <f t="shared" si="226"/>
        <v>41368</v>
      </c>
      <c r="M14486" t="s">
        <v>14121</v>
      </c>
      <c r="N14486">
        <v>6</v>
      </c>
      <c r="O14486">
        <v>1</v>
      </c>
      <c r="P14486" t="s">
        <v>37851</v>
      </c>
      <c r="Q14486" t="s">
        <v>37852</v>
      </c>
      <c r="R14486">
        <v>1</v>
      </c>
    </row>
    <row r="14487" spans="1:18" x14ac:dyDescent="0.15">
      <c r="A14487" s="1" t="s">
        <v>37844</v>
      </c>
      <c r="B14487" t="s">
        <v>37845</v>
      </c>
      <c r="C14487" t="s">
        <v>190</v>
      </c>
      <c r="D14487" t="s">
        <v>96644</v>
      </c>
      <c r="E14487">
        <v>6350</v>
      </c>
      <c r="F14487">
        <v>557</v>
      </c>
      <c r="G14487">
        <v>8701</v>
      </c>
      <c r="H14487" t="s">
        <v>96579</v>
      </c>
      <c r="I14487" t="s">
        <v>37846</v>
      </c>
      <c r="J14487" t="s">
        <v>37847</v>
      </c>
      <c r="K14487" s="2">
        <v>41368.583692129629</v>
      </c>
      <c r="L14487" s="3">
        <f t="shared" si="226"/>
        <v>41368</v>
      </c>
      <c r="M14487" t="s">
        <v>19917</v>
      </c>
      <c r="N14487">
        <v>0</v>
      </c>
      <c r="O14487">
        <v>0</v>
      </c>
      <c r="P14487" t="s">
        <v>37848</v>
      </c>
      <c r="Q14487" t="s">
        <v>37849</v>
      </c>
      <c r="R14487">
        <v>1</v>
      </c>
    </row>
    <row r="14488" spans="1:18" x14ac:dyDescent="0.15">
      <c r="A14488" s="1" t="s">
        <v>37835</v>
      </c>
      <c r="B14488" t="s">
        <v>37836</v>
      </c>
      <c r="C14488" t="s">
        <v>344</v>
      </c>
      <c r="D14488" t="s">
        <v>96725</v>
      </c>
      <c r="E14488">
        <v>107</v>
      </c>
      <c r="F14488">
        <v>113</v>
      </c>
      <c r="G14488">
        <v>514</v>
      </c>
      <c r="H14488" t="s">
        <v>96576</v>
      </c>
      <c r="J14488" t="s">
        <v>37837</v>
      </c>
      <c r="K14488" s="2">
        <v>41368.583692129629</v>
      </c>
      <c r="L14488" s="3">
        <f t="shared" si="226"/>
        <v>41368</v>
      </c>
      <c r="M14488" t="s">
        <v>37838</v>
      </c>
      <c r="N14488">
        <v>0</v>
      </c>
      <c r="O14488">
        <v>0</v>
      </c>
      <c r="Q14488" t="s">
        <v>37839</v>
      </c>
      <c r="R14488">
        <v>1</v>
      </c>
    </row>
    <row r="14489" spans="1:18" x14ac:dyDescent="0.15">
      <c r="A14489" s="1" t="s">
        <v>37840</v>
      </c>
      <c r="B14489" t="s">
        <v>37841</v>
      </c>
      <c r="C14489" t="s">
        <v>344</v>
      </c>
      <c r="D14489" t="s">
        <v>96589</v>
      </c>
      <c r="E14489">
        <v>12</v>
      </c>
      <c r="F14489">
        <v>90</v>
      </c>
      <c r="G14489">
        <v>84</v>
      </c>
      <c r="H14489" t="s">
        <v>96576</v>
      </c>
      <c r="J14489" t="s">
        <v>37842</v>
      </c>
      <c r="K14489" s="2">
        <v>41368.583692129629</v>
      </c>
      <c r="L14489" s="3">
        <f t="shared" si="226"/>
        <v>41368</v>
      </c>
      <c r="M14489" t="s">
        <v>6753</v>
      </c>
      <c r="N14489">
        <v>0</v>
      </c>
      <c r="O14489">
        <v>0</v>
      </c>
      <c r="Q14489" t="s">
        <v>37843</v>
      </c>
      <c r="R14489">
        <v>1</v>
      </c>
    </row>
    <row r="14490" spans="1:18" x14ac:dyDescent="0.15">
      <c r="A14490" s="1" t="s">
        <v>85474</v>
      </c>
      <c r="B14490" t="s">
        <v>85475</v>
      </c>
      <c r="C14490" t="s">
        <v>110</v>
      </c>
      <c r="D14490" t="s">
        <v>96596</v>
      </c>
      <c r="E14490">
        <v>256</v>
      </c>
      <c r="F14490">
        <v>249</v>
      </c>
      <c r="G14490">
        <v>1731</v>
      </c>
      <c r="H14490" t="s">
        <v>96576</v>
      </c>
      <c r="J14490" t="s">
        <v>85476</v>
      </c>
      <c r="K14490" s="2">
        <v>41368.583726851852</v>
      </c>
      <c r="L14490" s="3">
        <f t="shared" si="226"/>
        <v>41368</v>
      </c>
      <c r="M14490" t="s">
        <v>1936</v>
      </c>
      <c r="N14490">
        <v>0</v>
      </c>
      <c r="O14490">
        <v>0</v>
      </c>
      <c r="Q14490" t="s">
        <v>85477</v>
      </c>
      <c r="R14490">
        <v>1</v>
      </c>
    </row>
    <row r="14491" spans="1:18" x14ac:dyDescent="0.15">
      <c r="A14491" s="1" t="s">
        <v>37824</v>
      </c>
      <c r="B14491" t="s">
        <v>37825</v>
      </c>
      <c r="C14491" t="s">
        <v>2165</v>
      </c>
      <c r="D14491" t="s">
        <v>96599</v>
      </c>
      <c r="E14491">
        <v>65394</v>
      </c>
      <c r="F14491">
        <v>1045</v>
      </c>
      <c r="G14491">
        <v>21367</v>
      </c>
      <c r="H14491" t="s">
        <v>96574</v>
      </c>
      <c r="I14491" t="s">
        <v>37826</v>
      </c>
      <c r="J14491" t="s">
        <v>37827</v>
      </c>
      <c r="K14491" s="2">
        <v>41368.583749999998</v>
      </c>
      <c r="L14491" s="3">
        <f t="shared" ref="L14491:L14554" si="227">INT(K14491)</f>
        <v>41368</v>
      </c>
      <c r="M14491" t="s">
        <v>84</v>
      </c>
      <c r="N14491">
        <v>2</v>
      </c>
      <c r="O14491">
        <v>15</v>
      </c>
      <c r="P14491" t="s">
        <v>37828</v>
      </c>
      <c r="Q14491" t="s">
        <v>37829</v>
      </c>
      <c r="R14491">
        <v>1</v>
      </c>
    </row>
    <row r="14492" spans="1:18" x14ac:dyDescent="0.15">
      <c r="A14492" s="1" t="s">
        <v>85468</v>
      </c>
      <c r="B14492" t="s">
        <v>85469</v>
      </c>
      <c r="C14492" t="s">
        <v>131</v>
      </c>
      <c r="D14492" t="s">
        <v>96641</v>
      </c>
      <c r="E14492">
        <v>69559</v>
      </c>
      <c r="F14492">
        <v>258</v>
      </c>
      <c r="G14492">
        <v>1170</v>
      </c>
      <c r="H14492" t="s">
        <v>96579</v>
      </c>
      <c r="I14492" t="s">
        <v>85470</v>
      </c>
      <c r="J14492" t="s">
        <v>85471</v>
      </c>
      <c r="K14492" s="2">
        <v>41368.583761574075</v>
      </c>
      <c r="L14492" s="3">
        <f t="shared" si="227"/>
        <v>41368</v>
      </c>
      <c r="M14492" t="s">
        <v>69</v>
      </c>
      <c r="N14492">
        <v>1</v>
      </c>
      <c r="O14492">
        <v>0</v>
      </c>
      <c r="P14492" t="s">
        <v>85472</v>
      </c>
      <c r="Q14492" t="s">
        <v>85473</v>
      </c>
      <c r="R14492">
        <v>1</v>
      </c>
    </row>
    <row r="14493" spans="1:18" x14ac:dyDescent="0.15">
      <c r="A14493" s="1" t="s">
        <v>37830</v>
      </c>
      <c r="B14493" t="s">
        <v>37831</v>
      </c>
      <c r="C14493" t="s">
        <v>2165</v>
      </c>
      <c r="D14493" t="s">
        <v>96837</v>
      </c>
      <c r="E14493">
        <v>158</v>
      </c>
      <c r="F14493">
        <v>88</v>
      </c>
      <c r="G14493">
        <v>577</v>
      </c>
      <c r="H14493" t="s">
        <v>96576</v>
      </c>
      <c r="J14493" t="s">
        <v>37832</v>
      </c>
      <c r="K14493" s="2">
        <v>41368.583761574075</v>
      </c>
      <c r="L14493" s="3">
        <f t="shared" si="227"/>
        <v>41368</v>
      </c>
      <c r="M14493" t="s">
        <v>4422</v>
      </c>
      <c r="N14493">
        <v>0</v>
      </c>
      <c r="O14493">
        <v>0</v>
      </c>
      <c r="Q14493" t="s">
        <v>37833</v>
      </c>
      <c r="R14493">
        <v>1</v>
      </c>
    </row>
    <row r="14494" spans="1:18" x14ac:dyDescent="0.15">
      <c r="A14494" s="1" t="s">
        <v>85464</v>
      </c>
      <c r="B14494" t="s">
        <v>85465</v>
      </c>
      <c r="C14494" t="s">
        <v>94</v>
      </c>
      <c r="D14494" t="s">
        <v>96609</v>
      </c>
      <c r="E14494">
        <v>72</v>
      </c>
      <c r="F14494">
        <v>513</v>
      </c>
      <c r="G14494">
        <v>1245</v>
      </c>
      <c r="H14494" t="s">
        <v>96576</v>
      </c>
      <c r="J14494" t="s">
        <v>85466</v>
      </c>
      <c r="K14494" s="2">
        <v>41368.583796296298</v>
      </c>
      <c r="L14494" s="3">
        <f t="shared" si="227"/>
        <v>41368</v>
      </c>
      <c r="M14494" t="s">
        <v>370</v>
      </c>
      <c r="N14494">
        <v>0</v>
      </c>
      <c r="O14494">
        <v>0</v>
      </c>
      <c r="Q14494" t="s">
        <v>85467</v>
      </c>
      <c r="R14494">
        <v>1</v>
      </c>
    </row>
    <row r="14495" spans="1:18" x14ac:dyDescent="0.15">
      <c r="A14495" s="1" t="s">
        <v>37815</v>
      </c>
      <c r="B14495" t="s">
        <v>37816</v>
      </c>
      <c r="C14495" t="s">
        <v>27</v>
      </c>
      <c r="E14495">
        <v>165</v>
      </c>
      <c r="F14495">
        <v>25</v>
      </c>
      <c r="G14495">
        <v>2437</v>
      </c>
      <c r="H14495" t="s">
        <v>96576</v>
      </c>
      <c r="J14495" t="s">
        <v>37817</v>
      </c>
      <c r="K14495" s="2">
        <v>41368.583819444444</v>
      </c>
      <c r="L14495" s="3">
        <f t="shared" si="227"/>
        <v>41368</v>
      </c>
      <c r="M14495" t="s">
        <v>370</v>
      </c>
      <c r="N14495">
        <v>0</v>
      </c>
      <c r="O14495">
        <v>0</v>
      </c>
      <c r="P14495" t="s">
        <v>37818</v>
      </c>
      <c r="Q14495" t="s">
        <v>37819</v>
      </c>
      <c r="R14495">
        <v>1</v>
      </c>
    </row>
    <row r="14496" spans="1:18" x14ac:dyDescent="0.15">
      <c r="A14496" s="1" t="s">
        <v>37820</v>
      </c>
      <c r="B14496" t="s">
        <v>37821</v>
      </c>
      <c r="C14496" t="s">
        <v>110</v>
      </c>
      <c r="D14496" t="s">
        <v>96596</v>
      </c>
      <c r="E14496">
        <v>150</v>
      </c>
      <c r="F14496">
        <v>175</v>
      </c>
      <c r="G14496">
        <v>322</v>
      </c>
      <c r="H14496" t="s">
        <v>96576</v>
      </c>
      <c r="J14496" t="s">
        <v>37822</v>
      </c>
      <c r="K14496" s="2">
        <v>41368.583819444444</v>
      </c>
      <c r="L14496" s="3">
        <f t="shared" si="227"/>
        <v>41368</v>
      </c>
      <c r="M14496" t="s">
        <v>339</v>
      </c>
      <c r="N14496">
        <v>0</v>
      </c>
      <c r="O14496">
        <v>0</v>
      </c>
      <c r="Q14496" t="s">
        <v>37823</v>
      </c>
      <c r="R14496">
        <v>1</v>
      </c>
    </row>
    <row r="14497" spans="1:18" x14ac:dyDescent="0.15">
      <c r="A14497" s="1" t="s">
        <v>85460</v>
      </c>
      <c r="B14497" t="s">
        <v>85461</v>
      </c>
      <c r="C14497" t="s">
        <v>131</v>
      </c>
      <c r="D14497" t="s">
        <v>96641</v>
      </c>
      <c r="E14497">
        <v>393</v>
      </c>
      <c r="F14497">
        <v>930</v>
      </c>
      <c r="G14497">
        <v>983</v>
      </c>
      <c r="H14497" t="s">
        <v>96578</v>
      </c>
      <c r="J14497" t="s">
        <v>85462</v>
      </c>
      <c r="K14497" s="2">
        <v>41368.583831018521</v>
      </c>
      <c r="L14497" s="3">
        <f t="shared" si="227"/>
        <v>41368</v>
      </c>
      <c r="M14497" t="s">
        <v>117</v>
      </c>
      <c r="N14497">
        <v>0</v>
      </c>
      <c r="O14497">
        <v>0</v>
      </c>
      <c r="Q14497" t="s">
        <v>85463</v>
      </c>
      <c r="R14497">
        <v>1</v>
      </c>
    </row>
    <row r="14498" spans="1:18" x14ac:dyDescent="0.15">
      <c r="A14498" s="1" t="s">
        <v>37810</v>
      </c>
      <c r="B14498" t="s">
        <v>37811</v>
      </c>
      <c r="C14498" t="s">
        <v>190</v>
      </c>
      <c r="D14498" t="s">
        <v>96644</v>
      </c>
      <c r="E14498">
        <v>24480</v>
      </c>
      <c r="F14498">
        <v>272</v>
      </c>
      <c r="G14498">
        <v>31042</v>
      </c>
      <c r="H14498" t="s">
        <v>96574</v>
      </c>
      <c r="I14498" t="s">
        <v>37812</v>
      </c>
      <c r="J14498" t="s">
        <v>37813</v>
      </c>
      <c r="K14498" s="2">
        <v>41368.58384259259</v>
      </c>
      <c r="L14498" s="3">
        <f t="shared" si="227"/>
        <v>41368</v>
      </c>
      <c r="M14498" t="s">
        <v>69</v>
      </c>
      <c r="N14498">
        <v>0</v>
      </c>
      <c r="O14498">
        <v>1</v>
      </c>
      <c r="Q14498" t="s">
        <v>37814</v>
      </c>
      <c r="R14498">
        <v>1</v>
      </c>
    </row>
    <row r="14499" spans="1:18" x14ac:dyDescent="0.15">
      <c r="A14499" s="1" t="s">
        <v>37804</v>
      </c>
      <c r="B14499" t="s">
        <v>37805</v>
      </c>
      <c r="C14499" t="s">
        <v>131</v>
      </c>
      <c r="D14499" t="s">
        <v>96641</v>
      </c>
      <c r="E14499">
        <v>36096</v>
      </c>
      <c r="F14499">
        <v>268</v>
      </c>
      <c r="G14499">
        <v>3500</v>
      </c>
      <c r="H14499" t="s">
        <v>96579</v>
      </c>
      <c r="I14499" t="s">
        <v>37806</v>
      </c>
      <c r="J14499" t="s">
        <v>37807</v>
      </c>
      <c r="K14499" s="2">
        <v>41368.583854166667</v>
      </c>
      <c r="L14499" s="3">
        <f t="shared" si="227"/>
        <v>41368</v>
      </c>
      <c r="M14499" t="s">
        <v>339</v>
      </c>
      <c r="N14499">
        <v>1</v>
      </c>
      <c r="O14499">
        <v>0</v>
      </c>
      <c r="P14499" t="s">
        <v>37808</v>
      </c>
      <c r="Q14499" t="s">
        <v>37809</v>
      </c>
      <c r="R14499">
        <v>1</v>
      </c>
    </row>
    <row r="14500" spans="1:18" x14ac:dyDescent="0.15">
      <c r="A14500" s="1" t="s">
        <v>37795</v>
      </c>
      <c r="B14500" t="s">
        <v>37796</v>
      </c>
      <c r="C14500" t="s">
        <v>2793</v>
      </c>
      <c r="D14500" t="s">
        <v>96969</v>
      </c>
      <c r="E14500">
        <v>40134</v>
      </c>
      <c r="F14500">
        <v>1936</v>
      </c>
      <c r="G14500">
        <v>6014</v>
      </c>
      <c r="H14500" t="s">
        <v>96578</v>
      </c>
      <c r="J14500" t="s">
        <v>37797</v>
      </c>
      <c r="K14500" s="2">
        <v>41368.583877314813</v>
      </c>
      <c r="L14500" s="3">
        <f t="shared" si="227"/>
        <v>41368</v>
      </c>
      <c r="M14500" t="s">
        <v>545</v>
      </c>
      <c r="N14500">
        <v>0</v>
      </c>
      <c r="O14500">
        <v>0</v>
      </c>
      <c r="Q14500" t="s">
        <v>37798</v>
      </c>
      <c r="R14500">
        <v>1</v>
      </c>
    </row>
    <row r="14501" spans="1:18" x14ac:dyDescent="0.15">
      <c r="A14501" s="1" t="s">
        <v>37799</v>
      </c>
      <c r="B14501" t="s">
        <v>37800</v>
      </c>
      <c r="C14501" t="s">
        <v>27</v>
      </c>
      <c r="E14501">
        <v>276</v>
      </c>
      <c r="F14501">
        <v>1254</v>
      </c>
      <c r="G14501">
        <v>1285</v>
      </c>
      <c r="H14501" t="s">
        <v>96576</v>
      </c>
      <c r="J14501" t="s">
        <v>37801</v>
      </c>
      <c r="K14501" s="2">
        <v>41368.583877314813</v>
      </c>
      <c r="L14501" s="3">
        <f t="shared" si="227"/>
        <v>41368</v>
      </c>
      <c r="M14501" t="s">
        <v>23</v>
      </c>
      <c r="N14501">
        <v>0</v>
      </c>
      <c r="O14501">
        <v>0</v>
      </c>
      <c r="P14501" t="s">
        <v>37802</v>
      </c>
      <c r="Q14501" t="s">
        <v>37803</v>
      </c>
      <c r="R14501">
        <v>1</v>
      </c>
    </row>
    <row r="14502" spans="1:18" x14ac:dyDescent="0.15">
      <c r="A14502" s="1" t="s">
        <v>37789</v>
      </c>
      <c r="B14502" t="s">
        <v>37790</v>
      </c>
      <c r="C14502" t="s">
        <v>94</v>
      </c>
      <c r="E14502">
        <v>19695</v>
      </c>
      <c r="F14502">
        <v>1873</v>
      </c>
      <c r="G14502">
        <v>21156</v>
      </c>
      <c r="H14502" t="s">
        <v>96581</v>
      </c>
      <c r="I14502" t="s">
        <v>37791</v>
      </c>
      <c r="J14502" t="s">
        <v>37792</v>
      </c>
      <c r="K14502" s="2">
        <v>41368.583912037036</v>
      </c>
      <c r="L14502" s="3">
        <f t="shared" si="227"/>
        <v>41368</v>
      </c>
      <c r="M14502" t="s">
        <v>117</v>
      </c>
      <c r="N14502">
        <v>4</v>
      </c>
      <c r="O14502">
        <v>0</v>
      </c>
      <c r="P14502" t="s">
        <v>37793</v>
      </c>
      <c r="Q14502" t="s">
        <v>37794</v>
      </c>
      <c r="R14502">
        <v>1</v>
      </c>
    </row>
    <row r="14503" spans="1:18" x14ac:dyDescent="0.15">
      <c r="A14503" s="1" t="s">
        <v>85456</v>
      </c>
      <c r="B14503" t="s">
        <v>85457</v>
      </c>
      <c r="C14503" t="s">
        <v>271</v>
      </c>
      <c r="D14503" t="s">
        <v>96828</v>
      </c>
      <c r="E14503">
        <v>414</v>
      </c>
      <c r="F14503">
        <v>159</v>
      </c>
      <c r="G14503">
        <v>3096</v>
      </c>
      <c r="H14503" t="s">
        <v>96578</v>
      </c>
      <c r="J14503" t="s">
        <v>85458</v>
      </c>
      <c r="K14503" s="2">
        <v>41368.58394675926</v>
      </c>
      <c r="L14503" s="3">
        <f t="shared" si="227"/>
        <v>41368</v>
      </c>
      <c r="M14503" t="s">
        <v>84</v>
      </c>
      <c r="N14503">
        <v>0</v>
      </c>
      <c r="O14503">
        <v>11</v>
      </c>
      <c r="Q14503" t="s">
        <v>85459</v>
      </c>
      <c r="R14503">
        <v>1</v>
      </c>
    </row>
    <row r="14504" spans="1:18" x14ac:dyDescent="0.15">
      <c r="A14504" s="1" t="s">
        <v>37780</v>
      </c>
      <c r="B14504" t="s">
        <v>37781</v>
      </c>
      <c r="C14504" t="s">
        <v>586</v>
      </c>
      <c r="D14504" t="s">
        <v>96622</v>
      </c>
      <c r="E14504">
        <v>7158</v>
      </c>
      <c r="F14504">
        <v>129</v>
      </c>
      <c r="G14504">
        <v>1087</v>
      </c>
      <c r="H14504" t="s">
        <v>96575</v>
      </c>
      <c r="I14504" t="s">
        <v>37782</v>
      </c>
      <c r="J14504" t="s">
        <v>37783</v>
      </c>
      <c r="K14504" s="2">
        <v>41368.58394675926</v>
      </c>
      <c r="L14504" s="3">
        <f t="shared" si="227"/>
        <v>41368</v>
      </c>
      <c r="M14504" t="s">
        <v>84</v>
      </c>
      <c r="N14504">
        <v>0</v>
      </c>
      <c r="O14504">
        <v>1</v>
      </c>
      <c r="Q14504" t="s">
        <v>37784</v>
      </c>
      <c r="R14504">
        <v>1</v>
      </c>
    </row>
    <row r="14505" spans="1:18" x14ac:dyDescent="0.15">
      <c r="A14505" s="1" t="s">
        <v>37785</v>
      </c>
      <c r="B14505" t="s">
        <v>37786</v>
      </c>
      <c r="C14505" t="s">
        <v>853</v>
      </c>
      <c r="D14505" t="s">
        <v>96801</v>
      </c>
      <c r="E14505">
        <v>499</v>
      </c>
      <c r="F14505">
        <v>219</v>
      </c>
      <c r="G14505">
        <v>3204</v>
      </c>
      <c r="H14505" t="s">
        <v>96576</v>
      </c>
      <c r="J14505" t="s">
        <v>37787</v>
      </c>
      <c r="K14505" s="2">
        <v>41368.583958333336</v>
      </c>
      <c r="L14505" s="3">
        <f t="shared" si="227"/>
        <v>41368</v>
      </c>
      <c r="M14505" t="s">
        <v>246</v>
      </c>
      <c r="N14505">
        <v>0</v>
      </c>
      <c r="O14505">
        <v>1</v>
      </c>
      <c r="Q14505" t="s">
        <v>37788</v>
      </c>
      <c r="R14505">
        <v>1</v>
      </c>
    </row>
    <row r="14506" spans="1:18" x14ac:dyDescent="0.15">
      <c r="A14506" s="1" t="s">
        <v>85448</v>
      </c>
      <c r="B14506" t="s">
        <v>85449</v>
      </c>
      <c r="C14506" t="s">
        <v>27</v>
      </c>
      <c r="E14506">
        <v>61</v>
      </c>
      <c r="F14506">
        <v>95</v>
      </c>
      <c r="G14506">
        <v>262</v>
      </c>
      <c r="H14506" t="s">
        <v>96576</v>
      </c>
      <c r="J14506" t="s">
        <v>85450</v>
      </c>
      <c r="K14506" s="2">
        <v>41368.583969907406</v>
      </c>
      <c r="L14506" s="3">
        <f t="shared" si="227"/>
        <v>41368</v>
      </c>
      <c r="M14506" t="s">
        <v>117</v>
      </c>
      <c r="N14506">
        <v>0</v>
      </c>
      <c r="O14506">
        <v>0</v>
      </c>
      <c r="Q14506" t="s">
        <v>85451</v>
      </c>
      <c r="R14506">
        <v>1</v>
      </c>
    </row>
    <row r="14507" spans="1:18" x14ac:dyDescent="0.15">
      <c r="A14507" s="1" t="s">
        <v>85452</v>
      </c>
      <c r="B14507" t="s">
        <v>85453</v>
      </c>
      <c r="C14507" t="s">
        <v>131</v>
      </c>
      <c r="D14507" t="s">
        <v>96656</v>
      </c>
      <c r="E14507">
        <v>192</v>
      </c>
      <c r="F14507">
        <v>423</v>
      </c>
      <c r="G14507">
        <v>1192</v>
      </c>
      <c r="H14507" t="s">
        <v>96576</v>
      </c>
      <c r="J14507" t="s">
        <v>85454</v>
      </c>
      <c r="K14507" s="2">
        <v>41368.583981481483</v>
      </c>
      <c r="L14507" s="3">
        <f t="shared" si="227"/>
        <v>41368</v>
      </c>
      <c r="M14507" t="s">
        <v>84</v>
      </c>
      <c r="N14507">
        <v>0</v>
      </c>
      <c r="O14507">
        <v>0</v>
      </c>
      <c r="Q14507" t="s">
        <v>85455</v>
      </c>
      <c r="R14507">
        <v>1</v>
      </c>
    </row>
    <row r="14508" spans="1:18" x14ac:dyDescent="0.15">
      <c r="A14508" s="1" t="s">
        <v>37775</v>
      </c>
      <c r="B14508" t="s">
        <v>37776</v>
      </c>
      <c r="C14508" t="s">
        <v>94</v>
      </c>
      <c r="D14508" t="s">
        <v>96653</v>
      </c>
      <c r="E14508">
        <v>939</v>
      </c>
      <c r="F14508">
        <v>100</v>
      </c>
      <c r="G14508">
        <v>248</v>
      </c>
      <c r="H14508" t="s">
        <v>96576</v>
      </c>
      <c r="J14508" t="s">
        <v>37777</v>
      </c>
      <c r="K14508" s="2">
        <v>41368.583993055552</v>
      </c>
      <c r="L14508" s="3">
        <f t="shared" si="227"/>
        <v>41368</v>
      </c>
      <c r="M14508" t="s">
        <v>21047</v>
      </c>
      <c r="N14508">
        <v>0</v>
      </c>
      <c r="O14508">
        <v>0</v>
      </c>
      <c r="P14508" t="s">
        <v>37778</v>
      </c>
      <c r="Q14508" t="s">
        <v>37779</v>
      </c>
      <c r="R14508">
        <v>1</v>
      </c>
    </row>
    <row r="14509" spans="1:18" x14ac:dyDescent="0.15">
      <c r="A14509" s="1" t="s">
        <v>85444</v>
      </c>
      <c r="B14509" t="s">
        <v>85445</v>
      </c>
      <c r="C14509" t="s">
        <v>94</v>
      </c>
      <c r="D14509" t="s">
        <v>96664</v>
      </c>
      <c r="E14509">
        <v>374</v>
      </c>
      <c r="F14509">
        <v>242</v>
      </c>
      <c r="G14509">
        <v>4379</v>
      </c>
      <c r="H14509" t="s">
        <v>96578</v>
      </c>
      <c r="J14509" t="s">
        <v>85446</v>
      </c>
      <c r="K14509" s="2">
        <v>41368.583993055552</v>
      </c>
      <c r="L14509" s="3">
        <f t="shared" si="227"/>
        <v>41368</v>
      </c>
      <c r="M14509" t="s">
        <v>84</v>
      </c>
      <c r="N14509">
        <v>0</v>
      </c>
      <c r="O14509">
        <v>0</v>
      </c>
      <c r="Q14509" t="s">
        <v>85447</v>
      </c>
      <c r="R14509">
        <v>1</v>
      </c>
    </row>
    <row r="14510" spans="1:18" x14ac:dyDescent="0.15">
      <c r="A14510" s="1" t="s">
        <v>37771</v>
      </c>
      <c r="B14510" t="s">
        <v>37772</v>
      </c>
      <c r="C14510" t="s">
        <v>586</v>
      </c>
      <c r="E14510">
        <v>95</v>
      </c>
      <c r="F14510">
        <v>268</v>
      </c>
      <c r="G14510">
        <v>2327</v>
      </c>
      <c r="H14510" t="s">
        <v>96576</v>
      </c>
      <c r="J14510" t="s">
        <v>37773</v>
      </c>
      <c r="K14510" s="2">
        <v>41368.583993055552</v>
      </c>
      <c r="L14510" s="3">
        <f t="shared" si="227"/>
        <v>41368</v>
      </c>
      <c r="M14510" t="s">
        <v>535</v>
      </c>
      <c r="N14510">
        <v>0</v>
      </c>
      <c r="O14510">
        <v>0</v>
      </c>
      <c r="Q14510" t="s">
        <v>37774</v>
      </c>
      <c r="R14510">
        <v>1</v>
      </c>
    </row>
    <row r="14511" spans="1:18" x14ac:dyDescent="0.15">
      <c r="A14511" s="1" t="s">
        <v>85439</v>
      </c>
      <c r="B14511" t="s">
        <v>85440</v>
      </c>
      <c r="C14511" t="s">
        <v>190</v>
      </c>
      <c r="D14511" t="s">
        <v>96643</v>
      </c>
      <c r="E14511">
        <v>4635</v>
      </c>
      <c r="F14511">
        <v>172</v>
      </c>
      <c r="G14511">
        <v>10111</v>
      </c>
      <c r="H14511" t="s">
        <v>96578</v>
      </c>
      <c r="J14511" t="s">
        <v>85441</v>
      </c>
      <c r="K14511" s="2">
        <v>41368.584004629629</v>
      </c>
      <c r="L14511" s="3">
        <f t="shared" si="227"/>
        <v>41368</v>
      </c>
      <c r="M14511" t="s">
        <v>3652</v>
      </c>
      <c r="N14511">
        <v>0</v>
      </c>
      <c r="O14511">
        <v>0</v>
      </c>
      <c r="P14511" t="s">
        <v>85442</v>
      </c>
      <c r="Q14511" t="s">
        <v>85443</v>
      </c>
      <c r="R14511">
        <v>1</v>
      </c>
    </row>
    <row r="14512" spans="1:18" x14ac:dyDescent="0.15">
      <c r="A14512" s="1" t="s">
        <v>37766</v>
      </c>
      <c r="B14512" t="s">
        <v>37767</v>
      </c>
      <c r="C14512" t="s">
        <v>94</v>
      </c>
      <c r="D14512" t="s">
        <v>96653</v>
      </c>
      <c r="E14512">
        <v>106</v>
      </c>
      <c r="F14512">
        <v>455</v>
      </c>
      <c r="G14512">
        <v>136</v>
      </c>
      <c r="H14512" t="s">
        <v>96576</v>
      </c>
      <c r="J14512" t="s">
        <v>37768</v>
      </c>
      <c r="K14512" s="2">
        <v>41368.584027777775</v>
      </c>
      <c r="L14512" s="3">
        <f t="shared" si="227"/>
        <v>41368</v>
      </c>
      <c r="M14512" t="s">
        <v>84</v>
      </c>
      <c r="N14512">
        <v>0</v>
      </c>
      <c r="O14512">
        <v>0</v>
      </c>
      <c r="Q14512" t="s">
        <v>37769</v>
      </c>
      <c r="R14512">
        <v>1</v>
      </c>
    </row>
    <row r="14513" spans="1:18" x14ac:dyDescent="0.15">
      <c r="A14513" s="1" t="s">
        <v>85430</v>
      </c>
      <c r="B14513" t="s">
        <v>85431</v>
      </c>
      <c r="C14513" t="s">
        <v>2703</v>
      </c>
      <c r="D14513" t="s">
        <v>96722</v>
      </c>
      <c r="E14513">
        <v>10</v>
      </c>
      <c r="F14513">
        <v>94</v>
      </c>
      <c r="G14513">
        <v>29</v>
      </c>
      <c r="H14513" t="s">
        <v>96576</v>
      </c>
      <c r="J14513" t="s">
        <v>85432</v>
      </c>
      <c r="K14513" s="2">
        <v>41368.584027777775</v>
      </c>
      <c r="L14513" s="3">
        <f t="shared" si="227"/>
        <v>41368</v>
      </c>
      <c r="M14513" t="s">
        <v>29</v>
      </c>
      <c r="N14513">
        <v>0</v>
      </c>
      <c r="O14513">
        <v>0</v>
      </c>
      <c r="P14513" t="s">
        <v>85433</v>
      </c>
      <c r="Q14513" t="s">
        <v>85434</v>
      </c>
      <c r="R14513">
        <v>1</v>
      </c>
    </row>
    <row r="14514" spans="1:18" x14ac:dyDescent="0.15">
      <c r="A14514" s="1" t="s">
        <v>37762</v>
      </c>
      <c r="B14514" t="s">
        <v>37763</v>
      </c>
      <c r="C14514" t="s">
        <v>344</v>
      </c>
      <c r="D14514" t="s">
        <v>96589</v>
      </c>
      <c r="E14514">
        <v>1760</v>
      </c>
      <c r="F14514">
        <v>387</v>
      </c>
      <c r="G14514">
        <v>1262</v>
      </c>
      <c r="H14514" t="s">
        <v>96576</v>
      </c>
      <c r="J14514" t="s">
        <v>37764</v>
      </c>
      <c r="K14514" s="2">
        <v>41368.584039351852</v>
      </c>
      <c r="L14514" s="3">
        <f t="shared" si="227"/>
        <v>41368</v>
      </c>
      <c r="M14514" t="s">
        <v>117</v>
      </c>
      <c r="N14514">
        <v>0</v>
      </c>
      <c r="O14514">
        <v>1</v>
      </c>
      <c r="Q14514" t="s">
        <v>37765</v>
      </c>
      <c r="R14514">
        <v>1</v>
      </c>
    </row>
    <row r="14515" spans="1:18" x14ac:dyDescent="0.15">
      <c r="A14515" s="1" t="s">
        <v>85435</v>
      </c>
      <c r="B14515" t="s">
        <v>85436</v>
      </c>
      <c r="C14515" t="s">
        <v>190</v>
      </c>
      <c r="D14515" t="s">
        <v>96644</v>
      </c>
      <c r="E14515">
        <v>133</v>
      </c>
      <c r="F14515">
        <v>30</v>
      </c>
      <c r="G14515">
        <v>2397</v>
      </c>
      <c r="H14515" t="s">
        <v>96576</v>
      </c>
      <c r="J14515" t="s">
        <v>85437</v>
      </c>
      <c r="K14515" s="2">
        <v>41368.584039351852</v>
      </c>
      <c r="L14515" s="3">
        <f t="shared" si="227"/>
        <v>41368</v>
      </c>
      <c r="M14515" t="s">
        <v>1574</v>
      </c>
      <c r="N14515">
        <v>0</v>
      </c>
      <c r="O14515">
        <v>0</v>
      </c>
      <c r="Q14515" t="s">
        <v>85438</v>
      </c>
      <c r="R14515">
        <v>1</v>
      </c>
    </row>
    <row r="14516" spans="1:18" x14ac:dyDescent="0.15">
      <c r="A14516" s="1" t="s">
        <v>85426</v>
      </c>
      <c r="B14516" t="s">
        <v>85427</v>
      </c>
      <c r="C14516" t="s">
        <v>131</v>
      </c>
      <c r="D14516" t="s">
        <v>96770</v>
      </c>
      <c r="E14516">
        <v>55</v>
      </c>
      <c r="F14516">
        <v>101</v>
      </c>
      <c r="G14516">
        <v>162</v>
      </c>
      <c r="H14516" t="s">
        <v>96576</v>
      </c>
      <c r="J14516" t="s">
        <v>85428</v>
      </c>
      <c r="K14516" s="2">
        <v>41368.584050925929</v>
      </c>
      <c r="L14516" s="3">
        <f t="shared" si="227"/>
        <v>41368</v>
      </c>
      <c r="M14516" t="s">
        <v>158</v>
      </c>
      <c r="N14516">
        <v>0</v>
      </c>
      <c r="O14516">
        <v>0</v>
      </c>
      <c r="Q14516" t="s">
        <v>85429</v>
      </c>
      <c r="R14516">
        <v>1</v>
      </c>
    </row>
    <row r="14517" spans="1:18" x14ac:dyDescent="0.15">
      <c r="A14517" s="1" t="s">
        <v>85422</v>
      </c>
      <c r="B14517" t="s">
        <v>85423</v>
      </c>
      <c r="C14517" t="s">
        <v>110</v>
      </c>
      <c r="D14517" t="s">
        <v>96586</v>
      </c>
      <c r="E14517">
        <v>24</v>
      </c>
      <c r="F14517">
        <v>36</v>
      </c>
      <c r="G14517">
        <v>346</v>
      </c>
      <c r="H14517" t="s">
        <v>96576</v>
      </c>
      <c r="J14517" t="s">
        <v>85424</v>
      </c>
      <c r="K14517" s="2">
        <v>41368.584062499998</v>
      </c>
      <c r="L14517" s="3">
        <f t="shared" si="227"/>
        <v>41368</v>
      </c>
      <c r="M14517" t="s">
        <v>28680</v>
      </c>
      <c r="N14517">
        <v>0</v>
      </c>
      <c r="O14517">
        <v>0</v>
      </c>
      <c r="Q14517" t="s">
        <v>85425</v>
      </c>
      <c r="R14517">
        <v>1</v>
      </c>
    </row>
    <row r="14518" spans="1:18" x14ac:dyDescent="0.15">
      <c r="A14518" s="1" t="s">
        <v>37747</v>
      </c>
      <c r="B14518" t="s">
        <v>37748</v>
      </c>
      <c r="C14518" t="s">
        <v>586</v>
      </c>
      <c r="D14518" t="s">
        <v>96826</v>
      </c>
      <c r="E14518">
        <v>889</v>
      </c>
      <c r="F14518">
        <v>170</v>
      </c>
      <c r="G14518">
        <v>6428</v>
      </c>
      <c r="H14518" t="s">
        <v>96576</v>
      </c>
      <c r="J14518" t="s">
        <v>37749</v>
      </c>
      <c r="K14518" s="2">
        <v>41368.584074074075</v>
      </c>
      <c r="L14518" s="3">
        <f t="shared" si="227"/>
        <v>41368</v>
      </c>
      <c r="M14518" t="s">
        <v>63</v>
      </c>
      <c r="N14518">
        <v>0</v>
      </c>
      <c r="O14518">
        <v>0</v>
      </c>
      <c r="P14518" t="s">
        <v>37750</v>
      </c>
      <c r="Q14518" t="s">
        <v>37751</v>
      </c>
      <c r="R14518">
        <v>1</v>
      </c>
    </row>
    <row r="14519" spans="1:18" x14ac:dyDescent="0.15">
      <c r="A14519" s="1" t="s">
        <v>37752</v>
      </c>
      <c r="B14519" t="s">
        <v>37753</v>
      </c>
      <c r="C14519" t="s">
        <v>2793</v>
      </c>
      <c r="D14519" t="s">
        <v>96645</v>
      </c>
      <c r="E14519">
        <v>12288</v>
      </c>
      <c r="F14519">
        <v>2974</v>
      </c>
      <c r="G14519">
        <v>2063</v>
      </c>
      <c r="H14519" t="s">
        <v>96575</v>
      </c>
      <c r="I14519" t="s">
        <v>37754</v>
      </c>
      <c r="J14519" t="s">
        <v>37755</v>
      </c>
      <c r="K14519" s="2">
        <v>41368.584085648145</v>
      </c>
      <c r="L14519" s="3">
        <f t="shared" si="227"/>
        <v>41368</v>
      </c>
      <c r="M14519" t="s">
        <v>461</v>
      </c>
      <c r="N14519">
        <v>0</v>
      </c>
      <c r="O14519">
        <v>0</v>
      </c>
      <c r="P14519" t="s">
        <v>37756</v>
      </c>
      <c r="Q14519" t="s">
        <v>37757</v>
      </c>
      <c r="R14519">
        <v>1</v>
      </c>
    </row>
    <row r="14520" spans="1:18" x14ac:dyDescent="0.15">
      <c r="A14520" s="1" t="s">
        <v>85417</v>
      </c>
      <c r="B14520" t="s">
        <v>85418</v>
      </c>
      <c r="C14520" t="s">
        <v>94</v>
      </c>
      <c r="D14520" t="s">
        <v>96654</v>
      </c>
      <c r="E14520">
        <v>290</v>
      </c>
      <c r="F14520">
        <v>1362</v>
      </c>
      <c r="G14520">
        <v>2400</v>
      </c>
      <c r="H14520" t="s">
        <v>96579</v>
      </c>
      <c r="I14520" t="s">
        <v>85419</v>
      </c>
      <c r="J14520" t="s">
        <v>85420</v>
      </c>
      <c r="K14520" s="2">
        <v>41368.584085648145</v>
      </c>
      <c r="L14520" s="3">
        <f t="shared" si="227"/>
        <v>41368</v>
      </c>
      <c r="M14520" t="s">
        <v>84</v>
      </c>
      <c r="N14520">
        <v>0</v>
      </c>
      <c r="O14520">
        <v>0</v>
      </c>
      <c r="Q14520" t="s">
        <v>85421</v>
      </c>
      <c r="R14520">
        <v>1</v>
      </c>
    </row>
    <row r="14521" spans="1:18" x14ac:dyDescent="0.15">
      <c r="A14521" s="1" t="s">
        <v>37758</v>
      </c>
      <c r="B14521" t="s">
        <v>37759</v>
      </c>
      <c r="C14521" t="s">
        <v>3837</v>
      </c>
      <c r="D14521" t="s">
        <v>96732</v>
      </c>
      <c r="E14521">
        <v>51</v>
      </c>
      <c r="F14521">
        <v>66</v>
      </c>
      <c r="G14521">
        <v>303</v>
      </c>
      <c r="H14521" t="s">
        <v>96576</v>
      </c>
      <c r="J14521" t="s">
        <v>37760</v>
      </c>
      <c r="K14521" s="2">
        <v>41368.584085648145</v>
      </c>
      <c r="L14521" s="3">
        <f t="shared" si="227"/>
        <v>41368</v>
      </c>
      <c r="M14521" t="s">
        <v>63</v>
      </c>
      <c r="N14521">
        <v>0</v>
      </c>
      <c r="O14521">
        <v>0</v>
      </c>
      <c r="Q14521" t="s">
        <v>37761</v>
      </c>
      <c r="R14521">
        <v>1</v>
      </c>
    </row>
    <row r="14522" spans="1:18" x14ac:dyDescent="0.15">
      <c r="A14522" s="1" t="s">
        <v>860</v>
      </c>
      <c r="B14522" t="s">
        <v>861</v>
      </c>
      <c r="C14522" t="s">
        <v>54180</v>
      </c>
      <c r="D14522" t="s">
        <v>96668</v>
      </c>
      <c r="E14522">
        <v>1513275</v>
      </c>
      <c r="F14522">
        <v>1706</v>
      </c>
      <c r="G14522">
        <v>75530</v>
      </c>
      <c r="H14522" t="s">
        <v>96574</v>
      </c>
      <c r="I14522" t="s">
        <v>862</v>
      </c>
      <c r="J14522" t="s">
        <v>37744</v>
      </c>
      <c r="K14522" s="2">
        <v>41368.584097222221</v>
      </c>
      <c r="L14522" s="3">
        <f t="shared" si="227"/>
        <v>41368</v>
      </c>
      <c r="M14522" t="s">
        <v>69</v>
      </c>
      <c r="N14522">
        <v>138</v>
      </c>
      <c r="O14522">
        <v>15</v>
      </c>
      <c r="P14522" t="s">
        <v>37745</v>
      </c>
      <c r="Q14522" t="s">
        <v>37746</v>
      </c>
      <c r="R14522">
        <v>1</v>
      </c>
    </row>
    <row r="14523" spans="1:18" x14ac:dyDescent="0.15">
      <c r="A14523" s="1" t="s">
        <v>37736</v>
      </c>
      <c r="B14523" t="s">
        <v>37737</v>
      </c>
      <c r="C14523" t="s">
        <v>110</v>
      </c>
      <c r="D14523" t="s">
        <v>96586</v>
      </c>
      <c r="E14523">
        <v>241342</v>
      </c>
      <c r="F14523">
        <v>2485</v>
      </c>
      <c r="G14523">
        <v>25978</v>
      </c>
      <c r="H14523" t="s">
        <v>96575</v>
      </c>
      <c r="I14523" t="s">
        <v>29969</v>
      </c>
      <c r="J14523" t="s">
        <v>37738</v>
      </c>
      <c r="K14523" s="2">
        <v>41368.584097222221</v>
      </c>
      <c r="L14523" s="3">
        <f t="shared" si="227"/>
        <v>41368</v>
      </c>
      <c r="M14523" t="s">
        <v>339</v>
      </c>
      <c r="N14523">
        <v>11</v>
      </c>
      <c r="O14523">
        <v>3</v>
      </c>
      <c r="P14523" t="s">
        <v>37739</v>
      </c>
      <c r="Q14523" t="s">
        <v>37740</v>
      </c>
      <c r="R14523">
        <v>1</v>
      </c>
    </row>
    <row r="14524" spans="1:18" x14ac:dyDescent="0.15">
      <c r="A14524" s="1" t="s">
        <v>37731</v>
      </c>
      <c r="B14524" t="s">
        <v>37732</v>
      </c>
      <c r="C14524" t="s">
        <v>94</v>
      </c>
      <c r="D14524" t="s">
        <v>96609</v>
      </c>
      <c r="E14524">
        <v>679873</v>
      </c>
      <c r="F14524">
        <v>1673</v>
      </c>
      <c r="G14524">
        <v>27455</v>
      </c>
      <c r="H14524" t="s">
        <v>96576</v>
      </c>
      <c r="J14524" t="s">
        <v>37733</v>
      </c>
      <c r="K14524" s="2">
        <v>41368.584108796298</v>
      </c>
      <c r="L14524" s="3">
        <f t="shared" si="227"/>
        <v>41368</v>
      </c>
      <c r="M14524" t="s">
        <v>339</v>
      </c>
      <c r="N14524">
        <v>104</v>
      </c>
      <c r="O14524">
        <v>7</v>
      </c>
      <c r="P14524" t="s">
        <v>37734</v>
      </c>
      <c r="Q14524" t="s">
        <v>37735</v>
      </c>
      <c r="R14524">
        <v>1</v>
      </c>
    </row>
    <row r="14525" spans="1:18" x14ac:dyDescent="0.15">
      <c r="A14525" s="1" t="s">
        <v>9111</v>
      </c>
      <c r="B14525" t="s">
        <v>9112</v>
      </c>
      <c r="C14525" t="s">
        <v>131</v>
      </c>
      <c r="D14525" t="s">
        <v>96661</v>
      </c>
      <c r="E14525">
        <v>10467</v>
      </c>
      <c r="F14525">
        <v>1255</v>
      </c>
      <c r="G14525">
        <v>24699</v>
      </c>
      <c r="H14525" t="s">
        <v>96575</v>
      </c>
      <c r="I14525" t="s">
        <v>9113</v>
      </c>
      <c r="J14525" t="s">
        <v>37741</v>
      </c>
      <c r="K14525" s="2">
        <v>41368.584108796298</v>
      </c>
      <c r="L14525" s="3">
        <f t="shared" si="227"/>
        <v>41368</v>
      </c>
      <c r="M14525" t="s">
        <v>63</v>
      </c>
      <c r="N14525">
        <v>0</v>
      </c>
      <c r="O14525">
        <v>0</v>
      </c>
      <c r="P14525" t="s">
        <v>37742</v>
      </c>
      <c r="Q14525" t="s">
        <v>37743</v>
      </c>
      <c r="R14525">
        <v>1</v>
      </c>
    </row>
    <row r="14526" spans="1:18" x14ac:dyDescent="0.15">
      <c r="A14526" s="1" t="s">
        <v>37727</v>
      </c>
      <c r="B14526" t="s">
        <v>37728</v>
      </c>
      <c r="C14526" t="s">
        <v>11046</v>
      </c>
      <c r="D14526" t="s">
        <v>96898</v>
      </c>
      <c r="E14526">
        <v>451</v>
      </c>
      <c r="F14526">
        <v>1232</v>
      </c>
      <c r="G14526">
        <v>1872</v>
      </c>
      <c r="H14526" t="s">
        <v>96578</v>
      </c>
      <c r="J14526" t="s">
        <v>37729</v>
      </c>
      <c r="K14526" s="2">
        <v>41368.584120370368</v>
      </c>
      <c r="L14526" s="3">
        <f t="shared" si="227"/>
        <v>41368</v>
      </c>
      <c r="M14526" t="s">
        <v>19697</v>
      </c>
      <c r="N14526">
        <v>0</v>
      </c>
      <c r="O14526">
        <v>0</v>
      </c>
      <c r="Q14526" t="s">
        <v>37730</v>
      </c>
      <c r="R14526">
        <v>1</v>
      </c>
    </row>
    <row r="14527" spans="1:18" x14ac:dyDescent="0.15">
      <c r="A14527" s="1" t="s">
        <v>37715</v>
      </c>
      <c r="B14527" t="s">
        <v>37716</v>
      </c>
      <c r="C14527" t="s">
        <v>110</v>
      </c>
      <c r="D14527" t="s">
        <v>96596</v>
      </c>
      <c r="E14527">
        <v>277</v>
      </c>
      <c r="F14527">
        <v>212</v>
      </c>
      <c r="G14527">
        <v>329</v>
      </c>
      <c r="H14527" t="s">
        <v>96578</v>
      </c>
      <c r="J14527" t="s">
        <v>37717</v>
      </c>
      <c r="K14527" s="2">
        <v>41368.584131944444</v>
      </c>
      <c r="L14527" s="3">
        <f t="shared" si="227"/>
        <v>41368</v>
      </c>
      <c r="M14527" t="s">
        <v>84</v>
      </c>
      <c r="N14527">
        <v>0</v>
      </c>
      <c r="O14527">
        <v>8</v>
      </c>
      <c r="Q14527" t="s">
        <v>37718</v>
      </c>
      <c r="R14527">
        <v>1</v>
      </c>
    </row>
    <row r="14528" spans="1:18" x14ac:dyDescent="0.15">
      <c r="A14528" s="1" t="s">
        <v>37723</v>
      </c>
      <c r="B14528" t="s">
        <v>37724</v>
      </c>
      <c r="C14528" t="s">
        <v>2793</v>
      </c>
      <c r="D14528" t="s">
        <v>96969</v>
      </c>
      <c r="E14528">
        <v>86</v>
      </c>
      <c r="F14528">
        <v>25</v>
      </c>
      <c r="G14528">
        <v>68</v>
      </c>
      <c r="H14528" t="s">
        <v>96576</v>
      </c>
      <c r="J14528" t="s">
        <v>37725</v>
      </c>
      <c r="K14528" s="2">
        <v>41368.584131944444</v>
      </c>
      <c r="L14528" s="3">
        <f t="shared" si="227"/>
        <v>41368</v>
      </c>
      <c r="M14528" t="s">
        <v>317</v>
      </c>
      <c r="N14528">
        <v>5</v>
      </c>
      <c r="O14528">
        <v>5</v>
      </c>
      <c r="Q14528" t="s">
        <v>37726</v>
      </c>
      <c r="R14528">
        <v>1</v>
      </c>
    </row>
    <row r="14529" spans="1:18" x14ac:dyDescent="0.15">
      <c r="A14529" s="1" t="s">
        <v>85412</v>
      </c>
      <c r="B14529" t="s">
        <v>85413</v>
      </c>
      <c r="C14529" t="s">
        <v>94</v>
      </c>
      <c r="E14529">
        <v>309</v>
      </c>
      <c r="F14529">
        <v>187</v>
      </c>
      <c r="G14529">
        <v>522</v>
      </c>
      <c r="H14529" t="s">
        <v>96576</v>
      </c>
      <c r="J14529" t="s">
        <v>85414</v>
      </c>
      <c r="K14529" s="2">
        <v>41368.584131944444</v>
      </c>
      <c r="L14529" s="3">
        <f t="shared" si="227"/>
        <v>41368</v>
      </c>
      <c r="M14529" t="s">
        <v>10479</v>
      </c>
      <c r="N14529">
        <v>2</v>
      </c>
      <c r="O14529">
        <v>3</v>
      </c>
      <c r="P14529" t="s">
        <v>85415</v>
      </c>
      <c r="Q14529" t="s">
        <v>85416</v>
      </c>
      <c r="R14529">
        <v>1</v>
      </c>
    </row>
    <row r="14530" spans="1:18" x14ac:dyDescent="0.15">
      <c r="A14530" s="1" t="s">
        <v>37719</v>
      </c>
      <c r="B14530" t="s">
        <v>37720</v>
      </c>
      <c r="C14530" t="s">
        <v>2703</v>
      </c>
      <c r="D14530" t="s">
        <v>96722</v>
      </c>
      <c r="E14530">
        <v>172</v>
      </c>
      <c r="F14530">
        <v>419</v>
      </c>
      <c r="G14530">
        <v>137</v>
      </c>
      <c r="H14530" t="s">
        <v>96576</v>
      </c>
      <c r="J14530" t="s">
        <v>37721</v>
      </c>
      <c r="K14530" s="2">
        <v>41368.584131944444</v>
      </c>
      <c r="L14530" s="3">
        <f t="shared" si="227"/>
        <v>41368</v>
      </c>
      <c r="M14530" t="s">
        <v>4422</v>
      </c>
      <c r="N14530">
        <v>0</v>
      </c>
      <c r="O14530">
        <v>0</v>
      </c>
      <c r="Q14530" t="s">
        <v>37722</v>
      </c>
      <c r="R14530">
        <v>1</v>
      </c>
    </row>
    <row r="14531" spans="1:18" x14ac:dyDescent="0.15">
      <c r="A14531" s="1" t="s">
        <v>37711</v>
      </c>
      <c r="B14531" t="s">
        <v>37712</v>
      </c>
      <c r="C14531" t="s">
        <v>1237</v>
      </c>
      <c r="D14531" t="s">
        <v>96746</v>
      </c>
      <c r="E14531">
        <v>1118</v>
      </c>
      <c r="F14531">
        <v>915</v>
      </c>
      <c r="G14531">
        <v>4001</v>
      </c>
      <c r="H14531" t="s">
        <v>96576</v>
      </c>
      <c r="J14531" t="s">
        <v>37713</v>
      </c>
      <c r="K14531" s="2">
        <v>41368.584166666667</v>
      </c>
      <c r="L14531" s="3">
        <f t="shared" si="227"/>
        <v>41368</v>
      </c>
      <c r="M14531" t="s">
        <v>84</v>
      </c>
      <c r="N14531">
        <v>0</v>
      </c>
      <c r="O14531">
        <v>0</v>
      </c>
      <c r="Q14531" t="s">
        <v>37714</v>
      </c>
      <c r="R14531">
        <v>1</v>
      </c>
    </row>
    <row r="14532" spans="1:18" x14ac:dyDescent="0.15">
      <c r="A14532" s="1" t="s">
        <v>85407</v>
      </c>
      <c r="B14532" t="s">
        <v>85408</v>
      </c>
      <c r="C14532" t="s">
        <v>11046</v>
      </c>
      <c r="D14532" t="s">
        <v>96598</v>
      </c>
      <c r="E14532">
        <v>275</v>
      </c>
      <c r="F14532">
        <v>201</v>
      </c>
      <c r="G14532">
        <v>888</v>
      </c>
      <c r="H14532" t="s">
        <v>96576</v>
      </c>
      <c r="J14532" t="s">
        <v>85409</v>
      </c>
      <c r="K14532" s="2">
        <v>41368.584178240744</v>
      </c>
      <c r="L14532" s="3">
        <f t="shared" si="227"/>
        <v>41368</v>
      </c>
      <c r="M14532" t="s">
        <v>117</v>
      </c>
      <c r="N14532">
        <v>0</v>
      </c>
      <c r="O14532">
        <v>7</v>
      </c>
      <c r="P14532" t="s">
        <v>85410</v>
      </c>
      <c r="Q14532" t="s">
        <v>85411</v>
      </c>
      <c r="R14532">
        <v>1</v>
      </c>
    </row>
    <row r="14533" spans="1:18" x14ac:dyDescent="0.15">
      <c r="A14533" s="1" t="s">
        <v>85403</v>
      </c>
      <c r="B14533" t="s">
        <v>85404</v>
      </c>
      <c r="C14533" t="s">
        <v>344</v>
      </c>
      <c r="D14533" t="s">
        <v>96639</v>
      </c>
      <c r="E14533">
        <v>82</v>
      </c>
      <c r="F14533">
        <v>1002</v>
      </c>
      <c r="G14533">
        <v>96</v>
      </c>
      <c r="H14533" t="s">
        <v>96576</v>
      </c>
      <c r="J14533" t="s">
        <v>85405</v>
      </c>
      <c r="K14533" s="2">
        <v>41368.584189814814</v>
      </c>
      <c r="L14533" s="3">
        <f t="shared" si="227"/>
        <v>41368</v>
      </c>
      <c r="M14533" t="s">
        <v>84</v>
      </c>
      <c r="N14533">
        <v>0</v>
      </c>
      <c r="O14533">
        <v>0</v>
      </c>
      <c r="Q14533" t="s">
        <v>85406</v>
      </c>
      <c r="R14533">
        <v>1</v>
      </c>
    </row>
    <row r="14534" spans="1:18" x14ac:dyDescent="0.15">
      <c r="A14534" s="1" t="s">
        <v>37695</v>
      </c>
      <c r="B14534" t="s">
        <v>37696</v>
      </c>
      <c r="C14534" t="s">
        <v>344</v>
      </c>
      <c r="D14534" t="s">
        <v>96589</v>
      </c>
      <c r="E14534">
        <v>10</v>
      </c>
      <c r="F14534">
        <v>33</v>
      </c>
      <c r="G14534">
        <v>9</v>
      </c>
      <c r="H14534" t="s">
        <v>96576</v>
      </c>
      <c r="J14534" t="s">
        <v>37697</v>
      </c>
      <c r="K14534" s="2">
        <v>41368.584189814814</v>
      </c>
      <c r="L14534" s="3">
        <f t="shared" si="227"/>
        <v>41368</v>
      </c>
      <c r="M14534" t="s">
        <v>84</v>
      </c>
      <c r="N14534">
        <v>0</v>
      </c>
      <c r="O14534">
        <v>0</v>
      </c>
      <c r="P14534" t="s">
        <v>37698</v>
      </c>
      <c r="Q14534" t="s">
        <v>37699</v>
      </c>
      <c r="R14534">
        <v>1</v>
      </c>
    </row>
    <row r="14535" spans="1:18" x14ac:dyDescent="0.15">
      <c r="A14535" s="1" t="s">
        <v>37687</v>
      </c>
      <c r="B14535" t="s">
        <v>37688</v>
      </c>
      <c r="C14535" t="s">
        <v>131</v>
      </c>
      <c r="D14535" t="s">
        <v>96666</v>
      </c>
      <c r="E14535">
        <v>2852</v>
      </c>
      <c r="F14535">
        <v>1660</v>
      </c>
      <c r="G14535">
        <v>7792</v>
      </c>
      <c r="H14535" t="s">
        <v>96576</v>
      </c>
      <c r="J14535" t="s">
        <v>37689</v>
      </c>
      <c r="K14535" s="2">
        <v>41368.584201388891</v>
      </c>
      <c r="L14535" s="3">
        <f t="shared" si="227"/>
        <v>41368</v>
      </c>
      <c r="M14535" t="s">
        <v>339</v>
      </c>
      <c r="N14535">
        <v>1</v>
      </c>
      <c r="O14535">
        <v>0</v>
      </c>
      <c r="P14535" t="s">
        <v>37690</v>
      </c>
      <c r="Q14535" t="s">
        <v>28617</v>
      </c>
      <c r="R14535">
        <v>1</v>
      </c>
    </row>
    <row r="14536" spans="1:18" x14ac:dyDescent="0.15">
      <c r="A14536" s="1" t="s">
        <v>37647</v>
      </c>
      <c r="B14536" t="s">
        <v>37648</v>
      </c>
      <c r="C14536" t="s">
        <v>110</v>
      </c>
      <c r="D14536" t="s">
        <v>96586</v>
      </c>
      <c r="E14536">
        <v>6051</v>
      </c>
      <c r="F14536">
        <v>88</v>
      </c>
      <c r="G14536">
        <v>1000</v>
      </c>
      <c r="H14536" t="s">
        <v>96579</v>
      </c>
      <c r="I14536" t="s">
        <v>37649</v>
      </c>
      <c r="J14536" t="s">
        <v>37709</v>
      </c>
      <c r="K14536" s="2">
        <v>41368.584201388891</v>
      </c>
      <c r="L14536" s="3">
        <f t="shared" si="227"/>
        <v>41368</v>
      </c>
      <c r="M14536" t="s">
        <v>37651</v>
      </c>
      <c r="N14536">
        <v>1</v>
      </c>
      <c r="O14536">
        <v>0</v>
      </c>
      <c r="Q14536" t="s">
        <v>37710</v>
      </c>
      <c r="R14536">
        <v>1</v>
      </c>
    </row>
    <row r="14537" spans="1:18" x14ac:dyDescent="0.15">
      <c r="A14537" s="1" t="s">
        <v>37705</v>
      </c>
      <c r="B14537" t="s">
        <v>37706</v>
      </c>
      <c r="C14537" t="s">
        <v>94</v>
      </c>
      <c r="D14537" t="s">
        <v>96619</v>
      </c>
      <c r="E14537">
        <v>627</v>
      </c>
      <c r="F14537">
        <v>427</v>
      </c>
      <c r="G14537">
        <v>11485</v>
      </c>
      <c r="H14537" t="s">
        <v>96578</v>
      </c>
      <c r="J14537" t="s">
        <v>37707</v>
      </c>
      <c r="K14537" s="2">
        <v>41368.584201388891</v>
      </c>
      <c r="L14537" s="3">
        <f t="shared" si="227"/>
        <v>41368</v>
      </c>
      <c r="M14537" t="s">
        <v>117</v>
      </c>
      <c r="N14537">
        <v>0</v>
      </c>
      <c r="O14537">
        <v>0</v>
      </c>
      <c r="Q14537" t="s">
        <v>37708</v>
      </c>
      <c r="R14537">
        <v>1</v>
      </c>
    </row>
    <row r="14538" spans="1:18" x14ac:dyDescent="0.15">
      <c r="A14538" s="1" t="s">
        <v>37700</v>
      </c>
      <c r="B14538" t="s">
        <v>37701</v>
      </c>
      <c r="C14538" t="s">
        <v>344</v>
      </c>
      <c r="D14538" t="s">
        <v>96671</v>
      </c>
      <c r="E14538">
        <v>110</v>
      </c>
      <c r="F14538">
        <v>169</v>
      </c>
      <c r="G14538">
        <v>557</v>
      </c>
      <c r="H14538" t="s">
        <v>96576</v>
      </c>
      <c r="J14538" t="s">
        <v>37702</v>
      </c>
      <c r="K14538" s="2">
        <v>41368.584201388891</v>
      </c>
      <c r="L14538" s="3">
        <f t="shared" si="227"/>
        <v>41368</v>
      </c>
      <c r="M14538" t="s">
        <v>535</v>
      </c>
      <c r="N14538">
        <v>0</v>
      </c>
      <c r="O14538">
        <v>0</v>
      </c>
      <c r="Q14538" t="s">
        <v>37703</v>
      </c>
      <c r="R14538">
        <v>1</v>
      </c>
    </row>
    <row r="14539" spans="1:18" x14ac:dyDescent="0.15">
      <c r="A14539" s="1" t="s">
        <v>37691</v>
      </c>
      <c r="B14539" t="s">
        <v>37692</v>
      </c>
      <c r="C14539" t="s">
        <v>3085</v>
      </c>
      <c r="D14539" t="s">
        <v>96716</v>
      </c>
      <c r="E14539">
        <v>805</v>
      </c>
      <c r="F14539">
        <v>434</v>
      </c>
      <c r="G14539">
        <v>2418</v>
      </c>
      <c r="H14539" t="s">
        <v>96578</v>
      </c>
      <c r="J14539" t="s">
        <v>37693</v>
      </c>
      <c r="K14539" s="2">
        <v>41368.58421296296</v>
      </c>
      <c r="L14539" s="3">
        <f t="shared" si="227"/>
        <v>41368</v>
      </c>
      <c r="M14539" t="s">
        <v>4422</v>
      </c>
      <c r="N14539">
        <v>0</v>
      </c>
      <c r="O14539">
        <v>6</v>
      </c>
      <c r="Q14539" t="s">
        <v>37694</v>
      </c>
      <c r="R14539">
        <v>1</v>
      </c>
    </row>
    <row r="14540" spans="1:18" x14ac:dyDescent="0.15">
      <c r="A14540" s="1" t="s">
        <v>11128</v>
      </c>
      <c r="B14540" t="s">
        <v>11129</v>
      </c>
      <c r="C14540" t="s">
        <v>131</v>
      </c>
      <c r="D14540" t="s">
        <v>96641</v>
      </c>
      <c r="E14540">
        <v>7219</v>
      </c>
      <c r="F14540">
        <v>557</v>
      </c>
      <c r="G14540">
        <v>20233</v>
      </c>
      <c r="H14540" t="s">
        <v>96574</v>
      </c>
      <c r="I14540" t="s">
        <v>11130</v>
      </c>
      <c r="J14540" t="s">
        <v>37684</v>
      </c>
      <c r="K14540" s="2">
        <v>41368.584247685183</v>
      </c>
      <c r="L14540" s="3">
        <f t="shared" si="227"/>
        <v>41368</v>
      </c>
      <c r="M14540" t="s">
        <v>69</v>
      </c>
      <c r="N14540">
        <v>1</v>
      </c>
      <c r="O14540">
        <v>1</v>
      </c>
      <c r="P14540" t="s">
        <v>37685</v>
      </c>
      <c r="Q14540" t="s">
        <v>37686</v>
      </c>
      <c r="R14540">
        <v>1</v>
      </c>
    </row>
    <row r="14541" spans="1:18" x14ac:dyDescent="0.15">
      <c r="A14541" s="1" t="s">
        <v>85394</v>
      </c>
      <c r="B14541" t="s">
        <v>85395</v>
      </c>
      <c r="C14541" t="s">
        <v>190</v>
      </c>
      <c r="D14541" t="s">
        <v>96644</v>
      </c>
      <c r="E14541">
        <v>191</v>
      </c>
      <c r="F14541">
        <v>106</v>
      </c>
      <c r="G14541">
        <v>914</v>
      </c>
      <c r="H14541" t="s">
        <v>96576</v>
      </c>
      <c r="J14541" t="s">
        <v>85396</v>
      </c>
      <c r="K14541" s="2">
        <v>41368.584282407406</v>
      </c>
      <c r="L14541" s="3">
        <f t="shared" si="227"/>
        <v>41368</v>
      </c>
      <c r="M14541" t="s">
        <v>370</v>
      </c>
      <c r="N14541">
        <v>1</v>
      </c>
      <c r="O14541">
        <v>13</v>
      </c>
      <c r="P14541" t="s">
        <v>85397</v>
      </c>
      <c r="Q14541" t="s">
        <v>85398</v>
      </c>
      <c r="R14541">
        <v>1</v>
      </c>
    </row>
    <row r="14542" spans="1:18" x14ac:dyDescent="0.15">
      <c r="A14542" s="1" t="s">
        <v>85399</v>
      </c>
      <c r="B14542" t="s">
        <v>85400</v>
      </c>
      <c r="C14542" t="s">
        <v>271</v>
      </c>
      <c r="D14542" t="s">
        <v>96734</v>
      </c>
      <c r="E14542">
        <v>3246</v>
      </c>
      <c r="F14542">
        <v>388</v>
      </c>
      <c r="G14542">
        <v>10797</v>
      </c>
      <c r="H14542" t="s">
        <v>96578</v>
      </c>
      <c r="J14542" t="s">
        <v>85401</v>
      </c>
      <c r="K14542" s="2">
        <v>41368.584282407406</v>
      </c>
      <c r="L14542" s="3">
        <f t="shared" si="227"/>
        <v>41368</v>
      </c>
      <c r="M14542" t="s">
        <v>84</v>
      </c>
      <c r="N14542">
        <v>0</v>
      </c>
      <c r="O14542">
        <v>0</v>
      </c>
      <c r="P14542" t="s">
        <v>30269</v>
      </c>
      <c r="Q14542" t="s">
        <v>85402</v>
      </c>
      <c r="R14542">
        <v>1</v>
      </c>
    </row>
    <row r="14543" spans="1:18" x14ac:dyDescent="0.15">
      <c r="A14543" s="1" t="s">
        <v>37665</v>
      </c>
      <c r="B14543" t="s">
        <v>37666</v>
      </c>
      <c r="C14543" t="s">
        <v>3085</v>
      </c>
      <c r="D14543" t="s">
        <v>96736</v>
      </c>
      <c r="E14543">
        <v>124</v>
      </c>
      <c r="F14543">
        <v>179</v>
      </c>
      <c r="G14543">
        <v>226</v>
      </c>
      <c r="H14543" t="s">
        <v>96576</v>
      </c>
      <c r="J14543" t="s">
        <v>37667</v>
      </c>
      <c r="K14543" s="2">
        <v>41368.584293981483</v>
      </c>
      <c r="L14543" s="3">
        <f t="shared" si="227"/>
        <v>41368</v>
      </c>
      <c r="M14543" t="s">
        <v>4422</v>
      </c>
      <c r="N14543">
        <v>0</v>
      </c>
      <c r="O14543">
        <v>4</v>
      </c>
      <c r="Q14543" t="s">
        <v>37668</v>
      </c>
      <c r="R14543">
        <v>1</v>
      </c>
    </row>
    <row r="14544" spans="1:18" x14ac:dyDescent="0.15">
      <c r="A14544" s="1" t="s">
        <v>37680</v>
      </c>
      <c r="B14544" t="s">
        <v>37681</v>
      </c>
      <c r="C14544" t="s">
        <v>27481</v>
      </c>
      <c r="D14544" t="s">
        <v>96707</v>
      </c>
      <c r="E14544">
        <v>1396</v>
      </c>
      <c r="F14544">
        <v>112</v>
      </c>
      <c r="G14544">
        <v>3690</v>
      </c>
      <c r="H14544" t="s">
        <v>96578</v>
      </c>
      <c r="J14544" t="s">
        <v>37682</v>
      </c>
      <c r="K14544" s="2">
        <v>41368.584293981483</v>
      </c>
      <c r="L14544" s="3">
        <f t="shared" si="227"/>
        <v>41368</v>
      </c>
      <c r="M14544" t="s">
        <v>29</v>
      </c>
      <c r="N14544">
        <v>1</v>
      </c>
      <c r="O14544">
        <v>0</v>
      </c>
      <c r="P14544" t="s">
        <v>30</v>
      </c>
      <c r="Q14544" t="s">
        <v>37683</v>
      </c>
      <c r="R14544">
        <v>1</v>
      </c>
    </row>
    <row r="14545" spans="1:18" x14ac:dyDescent="0.15">
      <c r="A14545" s="1" t="s">
        <v>37675</v>
      </c>
      <c r="B14545" t="s">
        <v>37676</v>
      </c>
      <c r="C14545" t="s">
        <v>2165</v>
      </c>
      <c r="D14545" t="s">
        <v>96729</v>
      </c>
      <c r="E14545">
        <v>455</v>
      </c>
      <c r="F14545">
        <v>654</v>
      </c>
      <c r="G14545">
        <v>176</v>
      </c>
      <c r="H14545" t="s">
        <v>96576</v>
      </c>
      <c r="J14545" t="s">
        <v>37677</v>
      </c>
      <c r="K14545" s="2">
        <v>41368.584293981483</v>
      </c>
      <c r="L14545" s="3">
        <f t="shared" si="227"/>
        <v>41368</v>
      </c>
      <c r="M14545" t="s">
        <v>63</v>
      </c>
      <c r="N14545">
        <v>0</v>
      </c>
      <c r="O14545">
        <v>0</v>
      </c>
      <c r="P14545" t="s">
        <v>37678</v>
      </c>
      <c r="Q14545" t="s">
        <v>37679</v>
      </c>
      <c r="R14545">
        <v>1</v>
      </c>
    </row>
    <row r="14546" spans="1:18" x14ac:dyDescent="0.15">
      <c r="A14546" s="1" t="s">
        <v>85388</v>
      </c>
      <c r="B14546" t="s">
        <v>85389</v>
      </c>
      <c r="C14546" t="s">
        <v>11046</v>
      </c>
      <c r="D14546" t="s">
        <v>96709</v>
      </c>
      <c r="E14546">
        <v>24184</v>
      </c>
      <c r="F14546">
        <v>297</v>
      </c>
      <c r="G14546">
        <v>4236</v>
      </c>
      <c r="H14546" t="s">
        <v>96579</v>
      </c>
      <c r="I14546" t="s">
        <v>85390</v>
      </c>
      <c r="J14546" t="s">
        <v>85391</v>
      </c>
      <c r="K14546" s="2">
        <v>41368.584305555552</v>
      </c>
      <c r="L14546" s="3">
        <f t="shared" si="227"/>
        <v>41368</v>
      </c>
      <c r="M14546" t="s">
        <v>69</v>
      </c>
      <c r="N14546">
        <v>2</v>
      </c>
      <c r="O14546">
        <v>0</v>
      </c>
      <c r="P14546" t="s">
        <v>85392</v>
      </c>
      <c r="Q14546" t="s">
        <v>85393</v>
      </c>
      <c r="R14546">
        <v>1</v>
      </c>
    </row>
    <row r="14547" spans="1:18" x14ac:dyDescent="0.15">
      <c r="A14547" s="1" t="s">
        <v>37669</v>
      </c>
      <c r="B14547" t="s">
        <v>37670</v>
      </c>
      <c r="C14547" t="s">
        <v>110</v>
      </c>
      <c r="D14547" t="s">
        <v>96586</v>
      </c>
      <c r="E14547">
        <v>454</v>
      </c>
      <c r="F14547">
        <v>1332</v>
      </c>
      <c r="G14547">
        <v>546</v>
      </c>
      <c r="H14547" t="s">
        <v>96575</v>
      </c>
      <c r="I14547" t="s">
        <v>37671</v>
      </c>
      <c r="J14547" t="s">
        <v>37672</v>
      </c>
      <c r="K14547" s="2">
        <v>41368.584305555552</v>
      </c>
      <c r="L14547" s="3">
        <f t="shared" si="227"/>
        <v>41368</v>
      </c>
      <c r="M14547" t="s">
        <v>545</v>
      </c>
      <c r="N14547">
        <v>0</v>
      </c>
      <c r="O14547">
        <v>0</v>
      </c>
      <c r="P14547" t="s">
        <v>37673</v>
      </c>
      <c r="Q14547" t="s">
        <v>37674</v>
      </c>
      <c r="R14547">
        <v>1</v>
      </c>
    </row>
    <row r="14548" spans="1:18" x14ac:dyDescent="0.15">
      <c r="A14548" s="1" t="s">
        <v>37657</v>
      </c>
      <c r="B14548" t="s">
        <v>37658</v>
      </c>
      <c r="C14548" t="s">
        <v>344</v>
      </c>
      <c r="D14548" t="s">
        <v>96589</v>
      </c>
      <c r="E14548">
        <v>66</v>
      </c>
      <c r="F14548">
        <v>128</v>
      </c>
      <c r="G14548">
        <v>526</v>
      </c>
      <c r="H14548" t="s">
        <v>96576</v>
      </c>
      <c r="J14548" t="s">
        <v>37659</v>
      </c>
      <c r="K14548" s="2">
        <v>41368.584317129629</v>
      </c>
      <c r="L14548" s="3">
        <f t="shared" si="227"/>
        <v>41368</v>
      </c>
      <c r="M14548" t="s">
        <v>192</v>
      </c>
      <c r="N14548">
        <v>0</v>
      </c>
      <c r="O14548">
        <v>1</v>
      </c>
      <c r="Q14548" t="s">
        <v>37660</v>
      </c>
      <c r="R14548">
        <v>1</v>
      </c>
    </row>
    <row r="14549" spans="1:18" x14ac:dyDescent="0.15">
      <c r="A14549" s="1" t="s">
        <v>37661</v>
      </c>
      <c r="B14549" t="s">
        <v>37662</v>
      </c>
      <c r="C14549" t="s">
        <v>2333</v>
      </c>
      <c r="D14549" t="s">
        <v>96855</v>
      </c>
      <c r="E14549">
        <v>436</v>
      </c>
      <c r="F14549">
        <v>309</v>
      </c>
      <c r="G14549">
        <v>2445</v>
      </c>
      <c r="H14549" t="s">
        <v>96578</v>
      </c>
      <c r="J14549" t="s">
        <v>37663</v>
      </c>
      <c r="K14549" s="2">
        <v>41368.584317129629</v>
      </c>
      <c r="L14549" s="3">
        <f t="shared" si="227"/>
        <v>41368</v>
      </c>
      <c r="M14549" t="s">
        <v>246</v>
      </c>
      <c r="N14549">
        <v>0</v>
      </c>
      <c r="O14549">
        <v>0</v>
      </c>
      <c r="Q14549" t="s">
        <v>37664</v>
      </c>
      <c r="R14549">
        <v>1</v>
      </c>
    </row>
    <row r="14550" spans="1:18" x14ac:dyDescent="0.15">
      <c r="A14550" s="1" t="s">
        <v>37653</v>
      </c>
      <c r="B14550" t="s">
        <v>37654</v>
      </c>
      <c r="C14550" t="s">
        <v>2333</v>
      </c>
      <c r="E14550">
        <v>1889</v>
      </c>
      <c r="F14550">
        <v>1918</v>
      </c>
      <c r="G14550">
        <v>852</v>
      </c>
      <c r="H14550" t="s">
        <v>96576</v>
      </c>
      <c r="J14550" t="s">
        <v>37655</v>
      </c>
      <c r="K14550" s="2">
        <v>41368.584351851852</v>
      </c>
      <c r="L14550" s="3">
        <f t="shared" si="227"/>
        <v>41368</v>
      </c>
      <c r="M14550" t="s">
        <v>56</v>
      </c>
      <c r="N14550">
        <v>0</v>
      </c>
      <c r="O14550">
        <v>0</v>
      </c>
      <c r="Q14550" t="s">
        <v>37656</v>
      </c>
      <c r="R14550">
        <v>1</v>
      </c>
    </row>
    <row r="14551" spans="1:18" x14ac:dyDescent="0.15">
      <c r="A14551" s="1" t="s">
        <v>37647</v>
      </c>
      <c r="B14551" t="s">
        <v>37648</v>
      </c>
      <c r="C14551" t="s">
        <v>110</v>
      </c>
      <c r="D14551" t="s">
        <v>96586</v>
      </c>
      <c r="E14551">
        <v>6051</v>
      </c>
      <c r="F14551">
        <v>88</v>
      </c>
      <c r="G14551">
        <v>1000</v>
      </c>
      <c r="H14551" t="s">
        <v>96579</v>
      </c>
      <c r="I14551" t="s">
        <v>37649</v>
      </c>
      <c r="J14551" t="s">
        <v>37650</v>
      </c>
      <c r="K14551" s="2">
        <v>41368.584374999999</v>
      </c>
      <c r="L14551" s="3">
        <f t="shared" si="227"/>
        <v>41368</v>
      </c>
      <c r="M14551" t="s">
        <v>37651</v>
      </c>
      <c r="N14551">
        <v>0</v>
      </c>
      <c r="O14551">
        <v>0</v>
      </c>
      <c r="Q14551" t="s">
        <v>37652</v>
      </c>
      <c r="R14551">
        <v>1</v>
      </c>
    </row>
    <row r="14552" spans="1:18" x14ac:dyDescent="0.15">
      <c r="A14552" s="1" t="s">
        <v>37639</v>
      </c>
      <c r="B14552" t="s">
        <v>37640</v>
      </c>
      <c r="C14552" t="s">
        <v>110</v>
      </c>
      <c r="D14552" t="s">
        <v>96596</v>
      </c>
      <c r="E14552">
        <v>41</v>
      </c>
      <c r="F14552">
        <v>36</v>
      </c>
      <c r="G14552">
        <v>30</v>
      </c>
      <c r="H14552" t="s">
        <v>96576</v>
      </c>
      <c r="J14552" t="s">
        <v>37641</v>
      </c>
      <c r="K14552" s="2">
        <v>41368.584386574075</v>
      </c>
      <c r="L14552" s="3">
        <f t="shared" si="227"/>
        <v>41368</v>
      </c>
      <c r="M14552" t="s">
        <v>1266</v>
      </c>
      <c r="N14552">
        <v>9</v>
      </c>
      <c r="O14552">
        <v>9</v>
      </c>
      <c r="Q14552" t="s">
        <v>37642</v>
      </c>
      <c r="R14552">
        <v>1</v>
      </c>
    </row>
    <row r="14553" spans="1:18" x14ac:dyDescent="0.15">
      <c r="A14553" s="1" t="s">
        <v>37643</v>
      </c>
      <c r="B14553" t="s">
        <v>37644</v>
      </c>
      <c r="C14553" t="s">
        <v>1237</v>
      </c>
      <c r="D14553" t="s">
        <v>96605</v>
      </c>
      <c r="E14553">
        <v>216</v>
      </c>
      <c r="F14553">
        <v>515</v>
      </c>
      <c r="G14553">
        <v>752</v>
      </c>
      <c r="H14553" t="s">
        <v>96576</v>
      </c>
      <c r="J14553" t="s">
        <v>37645</v>
      </c>
      <c r="K14553" s="2">
        <v>41368.584398148145</v>
      </c>
      <c r="L14553" s="3">
        <f t="shared" si="227"/>
        <v>41368</v>
      </c>
      <c r="M14553" t="s">
        <v>32225</v>
      </c>
      <c r="N14553">
        <v>0</v>
      </c>
      <c r="O14553">
        <v>0</v>
      </c>
      <c r="P14553" t="s">
        <v>35297</v>
      </c>
      <c r="Q14553" t="s">
        <v>37646</v>
      </c>
      <c r="R14553">
        <v>1</v>
      </c>
    </row>
    <row r="14554" spans="1:18" x14ac:dyDescent="0.15">
      <c r="A14554" s="1" t="s">
        <v>37634</v>
      </c>
      <c r="B14554" t="s">
        <v>37635</v>
      </c>
      <c r="C14554" t="s">
        <v>344</v>
      </c>
      <c r="D14554" t="s">
        <v>96671</v>
      </c>
      <c r="E14554">
        <v>266</v>
      </c>
      <c r="F14554">
        <v>16</v>
      </c>
      <c r="G14554">
        <v>109</v>
      </c>
      <c r="H14554" t="s">
        <v>96575</v>
      </c>
      <c r="I14554" t="s">
        <v>37636</v>
      </c>
      <c r="J14554" t="s">
        <v>37637</v>
      </c>
      <c r="K14554" s="2">
        <v>41368.584409722222</v>
      </c>
      <c r="L14554" s="3">
        <f t="shared" si="227"/>
        <v>41368</v>
      </c>
      <c r="M14554" t="s">
        <v>10101</v>
      </c>
      <c r="N14554">
        <v>15</v>
      </c>
      <c r="O14554">
        <v>15</v>
      </c>
      <c r="Q14554" t="s">
        <v>37638</v>
      </c>
      <c r="R14554">
        <v>1</v>
      </c>
    </row>
    <row r="14555" spans="1:18" x14ac:dyDescent="0.15">
      <c r="A14555" s="1" t="s">
        <v>37620</v>
      </c>
      <c r="B14555" t="s">
        <v>37621</v>
      </c>
      <c r="C14555" t="s">
        <v>27481</v>
      </c>
      <c r="D14555" t="s">
        <v>96942</v>
      </c>
      <c r="E14555">
        <v>4476</v>
      </c>
      <c r="F14555">
        <v>1385</v>
      </c>
      <c r="G14555">
        <v>14544</v>
      </c>
      <c r="H14555" t="s">
        <v>96578</v>
      </c>
      <c r="J14555" t="s">
        <v>37622</v>
      </c>
      <c r="K14555" s="2">
        <v>41368.584432870368</v>
      </c>
      <c r="L14555" s="3">
        <f t="shared" ref="L14555:L14618" si="228">INT(K14555)</f>
        <v>41368</v>
      </c>
      <c r="M14555" t="s">
        <v>461</v>
      </c>
      <c r="N14555">
        <v>0</v>
      </c>
      <c r="O14555">
        <v>0</v>
      </c>
      <c r="P14555" t="s">
        <v>37623</v>
      </c>
      <c r="Q14555" t="s">
        <v>37624</v>
      </c>
      <c r="R14555">
        <v>1</v>
      </c>
    </row>
    <row r="14556" spans="1:18" x14ac:dyDescent="0.15">
      <c r="A14556" s="1" t="s">
        <v>37630</v>
      </c>
      <c r="B14556" t="s">
        <v>37631</v>
      </c>
      <c r="C14556" t="s">
        <v>27</v>
      </c>
      <c r="E14556">
        <v>428</v>
      </c>
      <c r="F14556">
        <v>182</v>
      </c>
      <c r="G14556">
        <v>5145</v>
      </c>
      <c r="H14556" t="s">
        <v>96576</v>
      </c>
      <c r="J14556" t="s">
        <v>37632</v>
      </c>
      <c r="K14556" s="2">
        <v>41368.584432870368</v>
      </c>
      <c r="L14556" s="3">
        <f t="shared" si="228"/>
        <v>41368</v>
      </c>
      <c r="M14556" t="s">
        <v>84</v>
      </c>
      <c r="N14556">
        <v>0</v>
      </c>
      <c r="O14556">
        <v>0</v>
      </c>
      <c r="Q14556" t="s">
        <v>37633</v>
      </c>
      <c r="R14556">
        <v>1</v>
      </c>
    </row>
    <row r="14557" spans="1:18" x14ac:dyDescent="0.15">
      <c r="A14557" s="1" t="s">
        <v>37625</v>
      </c>
      <c r="B14557" t="s">
        <v>37626</v>
      </c>
      <c r="C14557" t="s">
        <v>2165</v>
      </c>
      <c r="D14557" t="s">
        <v>96729</v>
      </c>
      <c r="E14557">
        <v>27592</v>
      </c>
      <c r="F14557">
        <v>1942</v>
      </c>
      <c r="G14557">
        <v>11520</v>
      </c>
      <c r="H14557" t="s">
        <v>96576</v>
      </c>
      <c r="J14557" t="s">
        <v>37627</v>
      </c>
      <c r="K14557" s="2">
        <v>41368.584444444445</v>
      </c>
      <c r="L14557" s="3">
        <f t="shared" si="228"/>
        <v>41368</v>
      </c>
      <c r="M14557" t="s">
        <v>84</v>
      </c>
      <c r="N14557">
        <v>7</v>
      </c>
      <c r="O14557">
        <v>6</v>
      </c>
      <c r="P14557" t="s">
        <v>37628</v>
      </c>
      <c r="Q14557" t="s">
        <v>37629</v>
      </c>
      <c r="R14557">
        <v>1</v>
      </c>
    </row>
    <row r="14558" spans="1:18" x14ac:dyDescent="0.15">
      <c r="A14558" s="1" t="s">
        <v>37615</v>
      </c>
      <c r="B14558" t="s">
        <v>37616</v>
      </c>
      <c r="C14558" t="s">
        <v>1005</v>
      </c>
      <c r="D14558" t="s">
        <v>96618</v>
      </c>
      <c r="E14558">
        <v>318</v>
      </c>
      <c r="F14558">
        <v>57</v>
      </c>
      <c r="G14558">
        <v>1834</v>
      </c>
      <c r="H14558" t="s">
        <v>96578</v>
      </c>
      <c r="J14558" t="s">
        <v>37617</v>
      </c>
      <c r="K14558" s="2">
        <v>41368.584444444445</v>
      </c>
      <c r="L14558" s="3">
        <f t="shared" si="228"/>
        <v>41368</v>
      </c>
      <c r="M14558" t="s">
        <v>63</v>
      </c>
      <c r="N14558">
        <v>1</v>
      </c>
      <c r="O14558">
        <v>0</v>
      </c>
      <c r="P14558" t="s">
        <v>37618</v>
      </c>
      <c r="Q14558" t="s">
        <v>37619</v>
      </c>
      <c r="R14558">
        <v>1</v>
      </c>
    </row>
    <row r="14559" spans="1:18" x14ac:dyDescent="0.15">
      <c r="A14559" s="1" t="s">
        <v>85384</v>
      </c>
      <c r="B14559" t="s">
        <v>85385</v>
      </c>
      <c r="C14559" t="s">
        <v>94</v>
      </c>
      <c r="D14559" t="s">
        <v>96742</v>
      </c>
      <c r="E14559">
        <v>169</v>
      </c>
      <c r="F14559">
        <v>385</v>
      </c>
      <c r="G14559">
        <v>1599</v>
      </c>
      <c r="H14559" t="s">
        <v>96578</v>
      </c>
      <c r="J14559" t="s">
        <v>85386</v>
      </c>
      <c r="K14559" s="2">
        <v>41368.584444444445</v>
      </c>
      <c r="L14559" s="3">
        <f t="shared" si="228"/>
        <v>41368</v>
      </c>
      <c r="M14559" t="s">
        <v>84</v>
      </c>
      <c r="N14559">
        <v>0</v>
      </c>
      <c r="O14559">
        <v>0</v>
      </c>
      <c r="Q14559" t="s">
        <v>85387</v>
      </c>
      <c r="R14559">
        <v>1</v>
      </c>
    </row>
    <row r="14560" spans="1:18" x14ac:dyDescent="0.15">
      <c r="A14560" s="1" t="s">
        <v>85376</v>
      </c>
      <c r="B14560" t="s">
        <v>85377</v>
      </c>
      <c r="C14560" t="s">
        <v>9772</v>
      </c>
      <c r="D14560" t="s">
        <v>96632</v>
      </c>
      <c r="E14560">
        <v>39</v>
      </c>
      <c r="F14560">
        <v>76</v>
      </c>
      <c r="G14560">
        <v>2049</v>
      </c>
      <c r="H14560" t="s">
        <v>96576</v>
      </c>
      <c r="J14560" t="s">
        <v>85378</v>
      </c>
      <c r="K14560" s="2">
        <v>41368.584456018521</v>
      </c>
      <c r="L14560" s="3">
        <f t="shared" si="228"/>
        <v>41368</v>
      </c>
      <c r="M14560" t="s">
        <v>84</v>
      </c>
      <c r="N14560">
        <v>0</v>
      </c>
      <c r="O14560">
        <v>0</v>
      </c>
      <c r="Q14560" t="s">
        <v>85379</v>
      </c>
      <c r="R14560">
        <v>1</v>
      </c>
    </row>
    <row r="14561" spans="1:18" x14ac:dyDescent="0.15">
      <c r="A14561" s="1" t="s">
        <v>85380</v>
      </c>
      <c r="B14561" t="s">
        <v>85381</v>
      </c>
      <c r="C14561" t="s">
        <v>9772</v>
      </c>
      <c r="D14561" t="s">
        <v>96632</v>
      </c>
      <c r="E14561">
        <v>1320</v>
      </c>
      <c r="F14561">
        <v>841</v>
      </c>
      <c r="G14561">
        <v>5423</v>
      </c>
      <c r="H14561" t="s">
        <v>96578</v>
      </c>
      <c r="J14561" t="s">
        <v>85382</v>
      </c>
      <c r="K14561" s="2">
        <v>41368.584467592591</v>
      </c>
      <c r="L14561" s="3">
        <f t="shared" si="228"/>
        <v>41368</v>
      </c>
      <c r="M14561" t="s">
        <v>84</v>
      </c>
      <c r="N14561">
        <v>0</v>
      </c>
      <c r="O14561">
        <v>1</v>
      </c>
      <c r="Q14561" t="s">
        <v>85383</v>
      </c>
      <c r="R14561">
        <v>1</v>
      </c>
    </row>
    <row r="14562" spans="1:18" x14ac:dyDescent="0.15">
      <c r="A14562" s="1" t="s">
        <v>37609</v>
      </c>
      <c r="B14562" t="s">
        <v>37610</v>
      </c>
      <c r="C14562" t="s">
        <v>853</v>
      </c>
      <c r="D14562" t="s">
        <v>96877</v>
      </c>
      <c r="E14562">
        <v>92</v>
      </c>
      <c r="F14562">
        <v>70</v>
      </c>
      <c r="G14562">
        <v>806</v>
      </c>
      <c r="H14562" t="s">
        <v>96576</v>
      </c>
      <c r="J14562" t="s">
        <v>37611</v>
      </c>
      <c r="K14562" s="2">
        <v>41368.584467592591</v>
      </c>
      <c r="L14562" s="3">
        <f t="shared" si="228"/>
        <v>41368</v>
      </c>
      <c r="M14562" t="s">
        <v>37612</v>
      </c>
      <c r="N14562">
        <v>0</v>
      </c>
      <c r="O14562">
        <v>0</v>
      </c>
      <c r="P14562" t="s">
        <v>37613</v>
      </c>
      <c r="Q14562" t="s">
        <v>37614</v>
      </c>
      <c r="R14562">
        <v>1</v>
      </c>
    </row>
    <row r="14563" spans="1:18" x14ac:dyDescent="0.15">
      <c r="A14563" s="1" t="s">
        <v>85371</v>
      </c>
      <c r="B14563" t="s">
        <v>85372</v>
      </c>
      <c r="C14563" t="s">
        <v>54180</v>
      </c>
      <c r="E14563">
        <v>326</v>
      </c>
      <c r="F14563">
        <v>189</v>
      </c>
      <c r="G14563">
        <v>2720</v>
      </c>
      <c r="H14563" t="s">
        <v>96576</v>
      </c>
      <c r="J14563" t="s">
        <v>85373</v>
      </c>
      <c r="K14563" s="2">
        <v>41368.584490740737</v>
      </c>
      <c r="L14563" s="3">
        <f t="shared" si="228"/>
        <v>41368</v>
      </c>
      <c r="M14563" t="s">
        <v>246</v>
      </c>
      <c r="N14563">
        <v>0</v>
      </c>
      <c r="O14563">
        <v>0</v>
      </c>
      <c r="P14563" t="s">
        <v>85374</v>
      </c>
      <c r="Q14563" t="s">
        <v>85375</v>
      </c>
      <c r="R14563">
        <v>1</v>
      </c>
    </row>
    <row r="14564" spans="1:18" x14ac:dyDescent="0.15">
      <c r="A14564" s="1" t="s">
        <v>37599</v>
      </c>
      <c r="B14564" t="s">
        <v>37600</v>
      </c>
      <c r="C14564" t="s">
        <v>110</v>
      </c>
      <c r="D14564" t="s">
        <v>96738</v>
      </c>
      <c r="E14564">
        <v>30</v>
      </c>
      <c r="F14564">
        <v>0</v>
      </c>
      <c r="G14564">
        <v>1369</v>
      </c>
      <c r="H14564" t="s">
        <v>96576</v>
      </c>
      <c r="J14564" t="s">
        <v>37601</v>
      </c>
      <c r="K14564" s="2">
        <v>41368.584502314814</v>
      </c>
      <c r="L14564" s="3">
        <f t="shared" si="228"/>
        <v>41368</v>
      </c>
      <c r="M14564" t="s">
        <v>117</v>
      </c>
      <c r="N14564">
        <v>0</v>
      </c>
      <c r="O14564">
        <v>0</v>
      </c>
      <c r="Q14564" t="s">
        <v>37602</v>
      </c>
      <c r="R14564">
        <v>1</v>
      </c>
    </row>
    <row r="14565" spans="1:18" x14ac:dyDescent="0.15">
      <c r="A14565" s="1" t="s">
        <v>37595</v>
      </c>
      <c r="B14565" t="s">
        <v>37596</v>
      </c>
      <c r="C14565" t="s">
        <v>190</v>
      </c>
      <c r="D14565" t="s">
        <v>96644</v>
      </c>
      <c r="E14565">
        <v>37</v>
      </c>
      <c r="F14565">
        <v>161</v>
      </c>
      <c r="G14565">
        <v>70</v>
      </c>
      <c r="H14565" t="s">
        <v>96576</v>
      </c>
      <c r="J14565" t="s">
        <v>37597</v>
      </c>
      <c r="K14565" s="2">
        <v>41368.584513888891</v>
      </c>
      <c r="L14565" s="3">
        <f t="shared" si="228"/>
        <v>41368</v>
      </c>
      <c r="M14565" t="s">
        <v>205</v>
      </c>
      <c r="N14565">
        <v>3</v>
      </c>
      <c r="O14565">
        <v>3</v>
      </c>
      <c r="Q14565" t="s">
        <v>37598</v>
      </c>
      <c r="R14565">
        <v>1</v>
      </c>
    </row>
    <row r="14566" spans="1:18" x14ac:dyDescent="0.15">
      <c r="A14566" s="1" t="s">
        <v>85367</v>
      </c>
      <c r="B14566" t="s">
        <v>85368</v>
      </c>
      <c r="C14566" t="s">
        <v>1005</v>
      </c>
      <c r="D14566" t="s">
        <v>96752</v>
      </c>
      <c r="E14566">
        <v>166</v>
      </c>
      <c r="F14566">
        <v>180</v>
      </c>
      <c r="G14566">
        <v>428</v>
      </c>
      <c r="H14566" t="s">
        <v>96576</v>
      </c>
      <c r="J14566" t="s">
        <v>85369</v>
      </c>
      <c r="K14566" s="2">
        <v>41368.584513888891</v>
      </c>
      <c r="L14566" s="3">
        <f t="shared" si="228"/>
        <v>41368</v>
      </c>
      <c r="M14566" t="s">
        <v>84</v>
      </c>
      <c r="N14566">
        <v>0</v>
      </c>
      <c r="O14566">
        <v>0</v>
      </c>
      <c r="Q14566" t="s">
        <v>85370</v>
      </c>
      <c r="R14566">
        <v>1</v>
      </c>
    </row>
    <row r="14567" spans="1:18" x14ac:dyDescent="0.15">
      <c r="A14567" s="1" t="s">
        <v>37603</v>
      </c>
      <c r="B14567" t="s">
        <v>37604</v>
      </c>
      <c r="C14567" t="s">
        <v>27481</v>
      </c>
      <c r="D14567" t="s">
        <v>96852</v>
      </c>
      <c r="E14567">
        <v>44</v>
      </c>
      <c r="F14567">
        <v>37</v>
      </c>
      <c r="G14567">
        <v>707</v>
      </c>
      <c r="H14567" t="s">
        <v>96576</v>
      </c>
      <c r="J14567" t="s">
        <v>37605</v>
      </c>
      <c r="K14567" s="2">
        <v>41368.584513888891</v>
      </c>
      <c r="L14567" s="3">
        <f t="shared" si="228"/>
        <v>41368</v>
      </c>
      <c r="M14567" t="s">
        <v>84</v>
      </c>
      <c r="N14567">
        <v>0</v>
      </c>
      <c r="O14567">
        <v>0</v>
      </c>
      <c r="P14567" t="s">
        <v>37606</v>
      </c>
      <c r="Q14567" t="s">
        <v>37607</v>
      </c>
      <c r="R14567">
        <v>1</v>
      </c>
    </row>
    <row r="14568" spans="1:18" x14ac:dyDescent="0.15">
      <c r="A14568" s="1" t="s">
        <v>37591</v>
      </c>
      <c r="B14568" t="s">
        <v>37592</v>
      </c>
      <c r="C14568" t="s">
        <v>131</v>
      </c>
      <c r="D14568" t="s">
        <v>96641</v>
      </c>
      <c r="E14568">
        <v>57</v>
      </c>
      <c r="F14568">
        <v>219</v>
      </c>
      <c r="G14568">
        <v>195</v>
      </c>
      <c r="H14568" t="s">
        <v>96576</v>
      </c>
      <c r="J14568" t="s">
        <v>37593</v>
      </c>
      <c r="K14568" s="2">
        <v>41368.584548611114</v>
      </c>
      <c r="L14568" s="3">
        <f t="shared" si="228"/>
        <v>41368</v>
      </c>
      <c r="M14568" t="s">
        <v>169</v>
      </c>
      <c r="N14568">
        <v>0</v>
      </c>
      <c r="O14568">
        <v>0</v>
      </c>
      <c r="Q14568" t="s">
        <v>37594</v>
      </c>
      <c r="R14568">
        <v>1</v>
      </c>
    </row>
    <row r="14569" spans="1:18" x14ac:dyDescent="0.15">
      <c r="A14569" s="1" t="s">
        <v>85363</v>
      </c>
      <c r="B14569" t="s">
        <v>85364</v>
      </c>
      <c r="C14569" t="s">
        <v>853</v>
      </c>
      <c r="D14569" t="s">
        <v>96594</v>
      </c>
      <c r="E14569">
        <v>38</v>
      </c>
      <c r="F14569">
        <v>102</v>
      </c>
      <c r="G14569">
        <v>193</v>
      </c>
      <c r="H14569" t="s">
        <v>96576</v>
      </c>
      <c r="J14569" t="s">
        <v>85365</v>
      </c>
      <c r="K14569" s="2">
        <v>41368.58457175926</v>
      </c>
      <c r="L14569" s="3">
        <f t="shared" si="228"/>
        <v>41368</v>
      </c>
      <c r="M14569" t="s">
        <v>21351</v>
      </c>
      <c r="N14569">
        <v>0</v>
      </c>
      <c r="O14569">
        <v>0</v>
      </c>
      <c r="Q14569" t="s">
        <v>85366</v>
      </c>
      <c r="R14569">
        <v>1</v>
      </c>
    </row>
    <row r="14570" spans="1:18" x14ac:dyDescent="0.15">
      <c r="A14570" s="1" t="s">
        <v>85359</v>
      </c>
      <c r="B14570" t="s">
        <v>85360</v>
      </c>
      <c r="C14570" t="s">
        <v>131</v>
      </c>
      <c r="D14570" t="s">
        <v>96641</v>
      </c>
      <c r="E14570">
        <v>388</v>
      </c>
      <c r="F14570">
        <v>161</v>
      </c>
      <c r="G14570">
        <v>1659</v>
      </c>
      <c r="H14570" t="s">
        <v>96578</v>
      </c>
      <c r="J14570" t="s">
        <v>85361</v>
      </c>
      <c r="K14570" s="2">
        <v>41368.584583333337</v>
      </c>
      <c r="L14570" s="3">
        <f t="shared" si="228"/>
        <v>41368</v>
      </c>
      <c r="M14570" t="s">
        <v>117</v>
      </c>
      <c r="N14570">
        <v>0</v>
      </c>
      <c r="O14570">
        <v>0</v>
      </c>
      <c r="Q14570" t="s">
        <v>85362</v>
      </c>
      <c r="R14570">
        <v>1</v>
      </c>
    </row>
    <row r="14571" spans="1:18" x14ac:dyDescent="0.15">
      <c r="A14571" s="1" t="s">
        <v>41124</v>
      </c>
      <c r="B14571" t="s">
        <v>41125</v>
      </c>
      <c r="C14571" t="s">
        <v>3085</v>
      </c>
      <c r="D14571" t="s">
        <v>96600</v>
      </c>
      <c r="E14571">
        <v>81</v>
      </c>
      <c r="F14571">
        <v>162</v>
      </c>
      <c r="G14571">
        <v>312</v>
      </c>
      <c r="H14571" t="s">
        <v>96576</v>
      </c>
      <c r="J14571" t="s">
        <v>41126</v>
      </c>
      <c r="K14571" s="2">
        <v>41368.752453703702</v>
      </c>
      <c r="L14571" s="3">
        <f t="shared" si="228"/>
        <v>41368</v>
      </c>
      <c r="M14571" t="s">
        <v>4697</v>
      </c>
      <c r="N14571">
        <v>0</v>
      </c>
      <c r="O14571">
        <v>0</v>
      </c>
      <c r="Q14571" t="s">
        <v>41127</v>
      </c>
      <c r="R14571">
        <v>1</v>
      </c>
    </row>
    <row r="14572" spans="1:18" x14ac:dyDescent="0.15">
      <c r="A14572" s="1" t="s">
        <v>41120</v>
      </c>
      <c r="B14572" t="s">
        <v>41121</v>
      </c>
      <c r="C14572" t="s">
        <v>27</v>
      </c>
      <c r="E14572">
        <v>3</v>
      </c>
      <c r="F14572">
        <v>3</v>
      </c>
      <c r="G14572">
        <v>6</v>
      </c>
      <c r="H14572" t="s">
        <v>96576</v>
      </c>
      <c r="J14572" t="s">
        <v>41122</v>
      </c>
      <c r="K14572" s="2">
        <v>41368.752465277779</v>
      </c>
      <c r="L14572" s="3">
        <f t="shared" si="228"/>
        <v>41368</v>
      </c>
      <c r="M14572" t="s">
        <v>1266</v>
      </c>
      <c r="N14572">
        <v>8</v>
      </c>
      <c r="O14572">
        <v>8</v>
      </c>
      <c r="P14572" t="s">
        <v>41123</v>
      </c>
      <c r="Q14572" t="s">
        <v>39446</v>
      </c>
      <c r="R14572">
        <v>1</v>
      </c>
    </row>
    <row r="14573" spans="1:18" x14ac:dyDescent="0.15">
      <c r="A14573" s="1" t="s">
        <v>41116</v>
      </c>
      <c r="B14573" t="s">
        <v>41117</v>
      </c>
      <c r="C14573" t="s">
        <v>11046</v>
      </c>
      <c r="E14573">
        <v>293</v>
      </c>
      <c r="F14573">
        <v>197</v>
      </c>
      <c r="G14573">
        <v>249</v>
      </c>
      <c r="H14573" t="s">
        <v>96578</v>
      </c>
      <c r="J14573" t="s">
        <v>41118</v>
      </c>
      <c r="K14573" s="2">
        <v>41368.752476851849</v>
      </c>
      <c r="L14573" s="3">
        <f t="shared" si="228"/>
        <v>41368</v>
      </c>
      <c r="M14573" t="s">
        <v>246</v>
      </c>
      <c r="N14573">
        <v>0</v>
      </c>
      <c r="O14573">
        <v>3</v>
      </c>
      <c r="Q14573" t="s">
        <v>41119</v>
      </c>
      <c r="R14573">
        <v>1</v>
      </c>
    </row>
    <row r="14574" spans="1:18" x14ac:dyDescent="0.15">
      <c r="A14574" s="1" t="s">
        <v>41128</v>
      </c>
      <c r="B14574" t="s">
        <v>41129</v>
      </c>
      <c r="C14574" t="s">
        <v>131</v>
      </c>
      <c r="D14574" t="s">
        <v>96641</v>
      </c>
      <c r="E14574">
        <v>1391</v>
      </c>
      <c r="F14574">
        <v>488</v>
      </c>
      <c r="G14574">
        <v>6023</v>
      </c>
      <c r="H14574" t="s">
        <v>96575</v>
      </c>
      <c r="I14574" t="s">
        <v>41130</v>
      </c>
      <c r="J14574" t="s">
        <v>41131</v>
      </c>
      <c r="K14574" s="2">
        <v>41368.752476851849</v>
      </c>
      <c r="L14574" s="3">
        <f t="shared" si="228"/>
        <v>41368</v>
      </c>
      <c r="M14574" t="s">
        <v>4377</v>
      </c>
      <c r="N14574">
        <v>6</v>
      </c>
      <c r="O14574">
        <v>2</v>
      </c>
      <c r="Q14574" t="s">
        <v>41132</v>
      </c>
      <c r="R14574">
        <v>1</v>
      </c>
    </row>
    <row r="14575" spans="1:18" x14ac:dyDescent="0.15">
      <c r="A14575" s="1" t="s">
        <v>41099</v>
      </c>
      <c r="B14575" t="s">
        <v>41100</v>
      </c>
      <c r="C14575" t="s">
        <v>586</v>
      </c>
      <c r="D14575" t="s">
        <v>96590</v>
      </c>
      <c r="E14575">
        <v>239</v>
      </c>
      <c r="F14575">
        <v>237</v>
      </c>
      <c r="G14575">
        <v>3916</v>
      </c>
      <c r="H14575" t="s">
        <v>96576</v>
      </c>
      <c r="J14575" t="s">
        <v>41101</v>
      </c>
      <c r="K14575" s="2">
        <v>41368.752500000002</v>
      </c>
      <c r="L14575" s="3">
        <f t="shared" si="228"/>
        <v>41368</v>
      </c>
      <c r="M14575" t="s">
        <v>84</v>
      </c>
      <c r="N14575">
        <v>0</v>
      </c>
      <c r="O14575">
        <v>0</v>
      </c>
      <c r="Q14575" t="s">
        <v>41102</v>
      </c>
      <c r="R14575">
        <v>1</v>
      </c>
    </row>
    <row r="14576" spans="1:18" x14ac:dyDescent="0.15">
      <c r="A14576" s="1" t="s">
        <v>41091</v>
      </c>
      <c r="B14576" t="s">
        <v>41092</v>
      </c>
      <c r="C14576" t="s">
        <v>3085</v>
      </c>
      <c r="D14576" t="s">
        <v>96600</v>
      </c>
      <c r="E14576">
        <v>659</v>
      </c>
      <c r="F14576">
        <v>259</v>
      </c>
      <c r="G14576">
        <v>2446</v>
      </c>
      <c r="H14576" t="s">
        <v>96578</v>
      </c>
      <c r="J14576" t="s">
        <v>41093</v>
      </c>
      <c r="K14576" s="2">
        <v>41368.752511574072</v>
      </c>
      <c r="L14576" s="3">
        <f t="shared" si="228"/>
        <v>41368</v>
      </c>
      <c r="M14576" t="s">
        <v>370</v>
      </c>
      <c r="N14576">
        <v>0</v>
      </c>
      <c r="O14576">
        <v>5</v>
      </c>
      <c r="Q14576" t="s">
        <v>41094</v>
      </c>
      <c r="R14576">
        <v>1</v>
      </c>
    </row>
    <row r="14577" spans="1:18" x14ac:dyDescent="0.15">
      <c r="A14577" s="1" t="s">
        <v>41107</v>
      </c>
      <c r="B14577" t="s">
        <v>41108</v>
      </c>
      <c r="C14577" t="s">
        <v>586</v>
      </c>
      <c r="D14577" t="s">
        <v>96622</v>
      </c>
      <c r="E14577">
        <v>105</v>
      </c>
      <c r="F14577">
        <v>200</v>
      </c>
      <c r="G14577">
        <v>853</v>
      </c>
      <c r="H14577" t="s">
        <v>96576</v>
      </c>
      <c r="J14577" t="s">
        <v>41109</v>
      </c>
      <c r="K14577" s="2">
        <v>41368.752511574072</v>
      </c>
      <c r="L14577" s="3">
        <f t="shared" si="228"/>
        <v>41368</v>
      </c>
      <c r="M14577" t="s">
        <v>1266</v>
      </c>
      <c r="N14577">
        <v>3</v>
      </c>
      <c r="O14577">
        <v>3</v>
      </c>
      <c r="P14577" t="s">
        <v>41110</v>
      </c>
      <c r="Q14577" t="s">
        <v>39446</v>
      </c>
      <c r="R14577">
        <v>1</v>
      </c>
    </row>
    <row r="14578" spans="1:18" x14ac:dyDescent="0.15">
      <c r="A14578" s="1" t="s">
        <v>41111</v>
      </c>
      <c r="B14578" t="s">
        <v>41112</v>
      </c>
      <c r="C14578" t="s">
        <v>271</v>
      </c>
      <c r="D14578" t="s">
        <v>96768</v>
      </c>
      <c r="E14578">
        <v>40</v>
      </c>
      <c r="F14578">
        <v>177</v>
      </c>
      <c r="G14578">
        <v>19</v>
      </c>
      <c r="H14578" t="s">
        <v>96576</v>
      </c>
      <c r="J14578" t="s">
        <v>41113</v>
      </c>
      <c r="K14578" s="2">
        <v>41368.752511574072</v>
      </c>
      <c r="L14578" s="3">
        <f t="shared" si="228"/>
        <v>41368</v>
      </c>
      <c r="M14578" t="s">
        <v>370</v>
      </c>
      <c r="N14578">
        <v>1</v>
      </c>
      <c r="O14578">
        <v>1</v>
      </c>
      <c r="P14578" t="s">
        <v>41114</v>
      </c>
      <c r="Q14578" t="s">
        <v>41115</v>
      </c>
      <c r="R14578">
        <v>1</v>
      </c>
    </row>
    <row r="14579" spans="1:18" x14ac:dyDescent="0.15">
      <c r="A14579" s="1" t="s">
        <v>41103</v>
      </c>
      <c r="B14579" t="s">
        <v>41104</v>
      </c>
      <c r="C14579" t="s">
        <v>110</v>
      </c>
      <c r="D14579" t="s">
        <v>96596</v>
      </c>
      <c r="E14579">
        <v>35</v>
      </c>
      <c r="F14579">
        <v>53</v>
      </c>
      <c r="G14579">
        <v>105</v>
      </c>
      <c r="H14579" t="s">
        <v>96576</v>
      </c>
      <c r="J14579" t="s">
        <v>41105</v>
      </c>
      <c r="K14579" s="2">
        <v>41368.752523148149</v>
      </c>
      <c r="L14579" s="3">
        <f t="shared" si="228"/>
        <v>41368</v>
      </c>
      <c r="M14579" t="s">
        <v>1266</v>
      </c>
      <c r="N14579">
        <v>9</v>
      </c>
      <c r="O14579">
        <v>9</v>
      </c>
      <c r="P14579" t="s">
        <v>41106</v>
      </c>
      <c r="Q14579" t="s">
        <v>39446</v>
      </c>
      <c r="R14579">
        <v>1</v>
      </c>
    </row>
    <row r="14580" spans="1:18" x14ac:dyDescent="0.15">
      <c r="A14580" s="1" t="s">
        <v>41095</v>
      </c>
      <c r="B14580" t="s">
        <v>41096</v>
      </c>
      <c r="C14580" t="s">
        <v>94</v>
      </c>
      <c r="D14580" t="s">
        <v>96851</v>
      </c>
      <c r="E14580">
        <v>138</v>
      </c>
      <c r="F14580">
        <v>157</v>
      </c>
      <c r="G14580">
        <v>534</v>
      </c>
      <c r="H14580" t="s">
        <v>96576</v>
      </c>
      <c r="J14580" t="s">
        <v>41097</v>
      </c>
      <c r="K14580" s="2">
        <v>41368.752534722225</v>
      </c>
      <c r="L14580" s="3">
        <f t="shared" si="228"/>
        <v>41368</v>
      </c>
      <c r="M14580" t="s">
        <v>117</v>
      </c>
      <c r="N14580">
        <v>0</v>
      </c>
      <c r="O14580">
        <v>1</v>
      </c>
      <c r="Q14580" t="s">
        <v>41098</v>
      </c>
      <c r="R14580">
        <v>1</v>
      </c>
    </row>
    <row r="14581" spans="1:18" x14ac:dyDescent="0.15">
      <c r="A14581" s="1" t="s">
        <v>41071</v>
      </c>
      <c r="B14581" t="s">
        <v>41072</v>
      </c>
      <c r="C14581" t="s">
        <v>2165</v>
      </c>
      <c r="D14581" t="s">
        <v>96601</v>
      </c>
      <c r="E14581">
        <v>56</v>
      </c>
      <c r="F14581">
        <v>148</v>
      </c>
      <c r="G14581">
        <v>138</v>
      </c>
      <c r="H14581" t="s">
        <v>96576</v>
      </c>
      <c r="J14581" t="s">
        <v>41073</v>
      </c>
      <c r="K14581" s="2">
        <v>41368.752546296295</v>
      </c>
      <c r="L14581" s="3">
        <f t="shared" si="228"/>
        <v>41368</v>
      </c>
      <c r="M14581" t="s">
        <v>205</v>
      </c>
      <c r="N14581">
        <v>0</v>
      </c>
      <c r="O14581">
        <v>1</v>
      </c>
      <c r="P14581" t="s">
        <v>41074</v>
      </c>
      <c r="Q14581" t="s">
        <v>41075</v>
      </c>
      <c r="R14581">
        <v>1</v>
      </c>
    </row>
    <row r="14582" spans="1:18" x14ac:dyDescent="0.15">
      <c r="A14582" s="1" t="s">
        <v>41080</v>
      </c>
      <c r="B14582" t="s">
        <v>41081</v>
      </c>
      <c r="C14582" t="s">
        <v>2165</v>
      </c>
      <c r="D14582" t="s">
        <v>96626</v>
      </c>
      <c r="E14582">
        <v>47</v>
      </c>
      <c r="F14582">
        <v>178</v>
      </c>
      <c r="G14582">
        <v>340</v>
      </c>
      <c r="H14582" t="s">
        <v>96576</v>
      </c>
      <c r="J14582" t="s">
        <v>41082</v>
      </c>
      <c r="K14582" s="2">
        <v>41368.752546296295</v>
      </c>
      <c r="L14582" s="3">
        <f t="shared" si="228"/>
        <v>41368</v>
      </c>
      <c r="M14582" t="s">
        <v>205</v>
      </c>
      <c r="N14582">
        <v>0</v>
      </c>
      <c r="O14582">
        <v>0</v>
      </c>
      <c r="Q14582" t="s">
        <v>41083</v>
      </c>
      <c r="R14582">
        <v>1</v>
      </c>
    </row>
    <row r="14583" spans="1:18" x14ac:dyDescent="0.15">
      <c r="A14583" s="1" t="s">
        <v>41086</v>
      </c>
      <c r="B14583" t="s">
        <v>41087</v>
      </c>
      <c r="C14583" t="s">
        <v>94</v>
      </c>
      <c r="D14583" t="s">
        <v>96653</v>
      </c>
      <c r="E14583">
        <v>40</v>
      </c>
      <c r="F14583">
        <v>139</v>
      </c>
      <c r="G14583">
        <v>130</v>
      </c>
      <c r="H14583" t="s">
        <v>96576</v>
      </c>
      <c r="J14583" t="s">
        <v>41088</v>
      </c>
      <c r="K14583" s="2">
        <v>41368.752546296295</v>
      </c>
      <c r="L14583" s="3">
        <f t="shared" si="228"/>
        <v>41368</v>
      </c>
      <c r="M14583" t="s">
        <v>123</v>
      </c>
      <c r="N14583">
        <v>0</v>
      </c>
      <c r="O14583">
        <v>0</v>
      </c>
      <c r="P14583" t="s">
        <v>41089</v>
      </c>
      <c r="Q14583" t="s">
        <v>41090</v>
      </c>
      <c r="R14583">
        <v>1</v>
      </c>
    </row>
    <row r="14584" spans="1:18" x14ac:dyDescent="0.15">
      <c r="A14584" s="1" t="s">
        <v>41067</v>
      </c>
      <c r="B14584" t="s">
        <v>41068</v>
      </c>
      <c r="C14584" t="s">
        <v>131</v>
      </c>
      <c r="D14584" t="s">
        <v>96666</v>
      </c>
      <c r="E14584">
        <v>925</v>
      </c>
      <c r="F14584">
        <v>593</v>
      </c>
      <c r="G14584">
        <v>939</v>
      </c>
      <c r="H14584" t="s">
        <v>96578</v>
      </c>
      <c r="J14584" t="s">
        <v>41069</v>
      </c>
      <c r="K14584" s="2">
        <v>41368.752557870372</v>
      </c>
      <c r="L14584" s="3">
        <f t="shared" si="228"/>
        <v>41368</v>
      </c>
      <c r="M14584" t="s">
        <v>117</v>
      </c>
      <c r="N14584">
        <v>0</v>
      </c>
      <c r="O14584">
        <v>9</v>
      </c>
      <c r="Q14584" t="s">
        <v>41070</v>
      </c>
      <c r="R14584">
        <v>1</v>
      </c>
    </row>
    <row r="14585" spans="1:18" x14ac:dyDescent="0.15">
      <c r="A14585" s="1" t="s">
        <v>2735</v>
      </c>
      <c r="B14585" t="s">
        <v>2736</v>
      </c>
      <c r="C14585" t="s">
        <v>131</v>
      </c>
      <c r="D14585" t="s">
        <v>96770</v>
      </c>
      <c r="E14585">
        <v>1636</v>
      </c>
      <c r="F14585">
        <v>1512</v>
      </c>
      <c r="G14585">
        <v>17611</v>
      </c>
      <c r="H14585" t="s">
        <v>96578</v>
      </c>
      <c r="J14585" t="s">
        <v>41084</v>
      </c>
      <c r="K14585" s="2">
        <v>41368.752569444441</v>
      </c>
      <c r="L14585" s="3">
        <f t="shared" si="228"/>
        <v>41368</v>
      </c>
      <c r="M14585" t="s">
        <v>1209</v>
      </c>
      <c r="N14585">
        <v>0</v>
      </c>
      <c r="O14585">
        <v>0</v>
      </c>
      <c r="Q14585" t="s">
        <v>41085</v>
      </c>
      <c r="R14585">
        <v>1</v>
      </c>
    </row>
    <row r="14586" spans="1:18" x14ac:dyDescent="0.15">
      <c r="A14586" s="1" t="s">
        <v>41076</v>
      </c>
      <c r="B14586" t="s">
        <v>41077</v>
      </c>
      <c r="C14586" t="s">
        <v>190</v>
      </c>
      <c r="D14586" t="s">
        <v>96643</v>
      </c>
      <c r="E14586">
        <v>203</v>
      </c>
      <c r="F14586">
        <v>174</v>
      </c>
      <c r="G14586">
        <v>1455</v>
      </c>
      <c r="H14586" t="s">
        <v>96576</v>
      </c>
      <c r="J14586" t="s">
        <v>41078</v>
      </c>
      <c r="K14586" s="2">
        <v>41368.752569444441</v>
      </c>
      <c r="L14586" s="3">
        <f t="shared" si="228"/>
        <v>41368</v>
      </c>
      <c r="M14586" t="s">
        <v>117</v>
      </c>
      <c r="N14586">
        <v>0</v>
      </c>
      <c r="O14586">
        <v>0</v>
      </c>
      <c r="Q14586" t="s">
        <v>41079</v>
      </c>
      <c r="R14586">
        <v>1</v>
      </c>
    </row>
    <row r="14587" spans="1:18" x14ac:dyDescent="0.15">
      <c r="A14587" s="1" t="s">
        <v>41064</v>
      </c>
      <c r="B14587" t="s">
        <v>41065</v>
      </c>
      <c r="C14587" t="s">
        <v>2793</v>
      </c>
      <c r="D14587" t="s">
        <v>96645</v>
      </c>
      <c r="E14587">
        <v>655</v>
      </c>
      <c r="F14587">
        <v>1331</v>
      </c>
      <c r="G14587">
        <v>1961</v>
      </c>
      <c r="H14587" t="s">
        <v>96578</v>
      </c>
      <c r="J14587" t="s">
        <v>41066</v>
      </c>
      <c r="K14587" s="2">
        <v>41368.752581018518</v>
      </c>
      <c r="L14587" s="3">
        <f t="shared" si="228"/>
        <v>41368</v>
      </c>
      <c r="M14587" t="s">
        <v>117</v>
      </c>
      <c r="N14587">
        <v>0</v>
      </c>
      <c r="O14587">
        <v>5</v>
      </c>
      <c r="Q14587" t="s">
        <v>6354</v>
      </c>
      <c r="R14587">
        <v>1</v>
      </c>
    </row>
    <row r="14588" spans="1:18" x14ac:dyDescent="0.15">
      <c r="A14588" s="1" t="s">
        <v>41056</v>
      </c>
      <c r="B14588" t="s">
        <v>41057</v>
      </c>
      <c r="C14588" t="s">
        <v>94</v>
      </c>
      <c r="D14588" t="s">
        <v>96619</v>
      </c>
      <c r="E14588">
        <v>7</v>
      </c>
      <c r="F14588">
        <v>22</v>
      </c>
      <c r="G14588">
        <v>7</v>
      </c>
      <c r="H14588" t="s">
        <v>96576</v>
      </c>
      <c r="J14588" t="s">
        <v>41058</v>
      </c>
      <c r="K14588" s="2">
        <v>41368.752592592595</v>
      </c>
      <c r="L14588" s="3">
        <f t="shared" si="228"/>
        <v>41368</v>
      </c>
      <c r="M14588" t="s">
        <v>1266</v>
      </c>
      <c r="N14588">
        <v>4</v>
      </c>
      <c r="O14588">
        <v>4</v>
      </c>
      <c r="P14588" t="s">
        <v>41059</v>
      </c>
      <c r="Q14588" t="s">
        <v>39446</v>
      </c>
      <c r="R14588">
        <v>1</v>
      </c>
    </row>
    <row r="14589" spans="1:18" x14ac:dyDescent="0.15">
      <c r="A14589" s="1" t="s">
        <v>41060</v>
      </c>
      <c r="B14589" t="s">
        <v>41061</v>
      </c>
      <c r="C14589" t="s">
        <v>94</v>
      </c>
      <c r="D14589" t="s">
        <v>96654</v>
      </c>
      <c r="E14589">
        <v>35</v>
      </c>
      <c r="F14589">
        <v>63</v>
      </c>
      <c r="G14589">
        <v>71</v>
      </c>
      <c r="H14589" t="s">
        <v>96576</v>
      </c>
      <c r="J14589" t="s">
        <v>41062</v>
      </c>
      <c r="K14589" s="2">
        <v>41368.752604166664</v>
      </c>
      <c r="L14589" s="3">
        <f t="shared" si="228"/>
        <v>41368</v>
      </c>
      <c r="M14589" t="s">
        <v>730</v>
      </c>
      <c r="N14589">
        <v>0</v>
      </c>
      <c r="O14589">
        <v>0</v>
      </c>
      <c r="Q14589" t="s">
        <v>41063</v>
      </c>
      <c r="R14589">
        <v>1</v>
      </c>
    </row>
    <row r="14590" spans="1:18" x14ac:dyDescent="0.15">
      <c r="A14590" s="1" t="s">
        <v>41047</v>
      </c>
      <c r="B14590" t="s">
        <v>41048</v>
      </c>
      <c r="C14590" t="s">
        <v>2703</v>
      </c>
      <c r="D14590" t="s">
        <v>96722</v>
      </c>
      <c r="E14590">
        <v>96</v>
      </c>
      <c r="F14590">
        <v>127</v>
      </c>
      <c r="G14590">
        <v>194</v>
      </c>
      <c r="H14590" t="s">
        <v>96576</v>
      </c>
      <c r="J14590" t="s">
        <v>41049</v>
      </c>
      <c r="K14590" s="2">
        <v>41368.752627314818</v>
      </c>
      <c r="L14590" s="3">
        <f t="shared" si="228"/>
        <v>41368</v>
      </c>
      <c r="M14590" t="s">
        <v>1266</v>
      </c>
      <c r="N14590">
        <v>6</v>
      </c>
      <c r="O14590">
        <v>6</v>
      </c>
      <c r="P14590" t="s">
        <v>41050</v>
      </c>
      <c r="Q14590" t="s">
        <v>39446</v>
      </c>
      <c r="R14590">
        <v>1</v>
      </c>
    </row>
    <row r="14591" spans="1:18" x14ac:dyDescent="0.15">
      <c r="A14591" s="1" t="s">
        <v>28354</v>
      </c>
      <c r="B14591" t="s">
        <v>28355</v>
      </c>
      <c r="C14591" t="s">
        <v>110</v>
      </c>
      <c r="D14591" t="s">
        <v>96712</v>
      </c>
      <c r="E14591">
        <v>7035</v>
      </c>
      <c r="F14591">
        <v>155</v>
      </c>
      <c r="G14591">
        <v>4058</v>
      </c>
      <c r="H14591" t="s">
        <v>96583</v>
      </c>
      <c r="I14591" t="s">
        <v>28356</v>
      </c>
      <c r="J14591" t="s">
        <v>41036</v>
      </c>
      <c r="K14591" s="2">
        <v>41368.752638888887</v>
      </c>
      <c r="L14591" s="3">
        <f t="shared" si="228"/>
        <v>41368</v>
      </c>
      <c r="M14591" t="s">
        <v>5375</v>
      </c>
      <c r="N14591">
        <v>0</v>
      </c>
      <c r="O14591">
        <v>0</v>
      </c>
      <c r="P14591" t="s">
        <v>41037</v>
      </c>
      <c r="Q14591" t="s">
        <v>41038</v>
      </c>
      <c r="R14591">
        <v>1</v>
      </c>
    </row>
    <row r="14592" spans="1:18" x14ac:dyDescent="0.15">
      <c r="A14592" s="1" t="s">
        <v>41051</v>
      </c>
      <c r="B14592" t="s">
        <v>41052</v>
      </c>
      <c r="C14592" t="s">
        <v>344</v>
      </c>
      <c r="E14592">
        <v>128</v>
      </c>
      <c r="F14592">
        <v>85</v>
      </c>
      <c r="G14592">
        <v>413</v>
      </c>
      <c r="H14592" t="s">
        <v>96576</v>
      </c>
      <c r="J14592" t="s">
        <v>41053</v>
      </c>
      <c r="K14592" s="2">
        <v>41368.752638888887</v>
      </c>
      <c r="L14592" s="3">
        <f t="shared" si="228"/>
        <v>41368</v>
      </c>
      <c r="M14592" t="s">
        <v>29</v>
      </c>
      <c r="N14592">
        <v>0</v>
      </c>
      <c r="O14592">
        <v>0</v>
      </c>
      <c r="P14592" t="s">
        <v>41054</v>
      </c>
      <c r="Q14592" t="s">
        <v>41055</v>
      </c>
      <c r="R14592">
        <v>1</v>
      </c>
    </row>
    <row r="14593" spans="1:18" x14ac:dyDescent="0.15">
      <c r="A14593" s="1" t="s">
        <v>41042</v>
      </c>
      <c r="B14593" t="s">
        <v>41043</v>
      </c>
      <c r="C14593" t="s">
        <v>344</v>
      </c>
      <c r="E14593">
        <v>543</v>
      </c>
      <c r="F14593">
        <v>514</v>
      </c>
      <c r="G14593">
        <v>2664</v>
      </c>
      <c r="H14593" t="s">
        <v>96578</v>
      </c>
      <c r="J14593" t="s">
        <v>41044</v>
      </c>
      <c r="K14593" s="2">
        <v>41368.752650462964</v>
      </c>
      <c r="L14593" s="3">
        <f t="shared" si="228"/>
        <v>41368</v>
      </c>
      <c r="M14593" t="s">
        <v>117</v>
      </c>
      <c r="N14593">
        <v>0</v>
      </c>
      <c r="O14593">
        <v>1</v>
      </c>
      <c r="P14593" t="s">
        <v>41045</v>
      </c>
      <c r="Q14593" t="s">
        <v>41046</v>
      </c>
      <c r="R14593">
        <v>1</v>
      </c>
    </row>
    <row r="14594" spans="1:18" x14ac:dyDescent="0.15">
      <c r="A14594" s="1" t="s">
        <v>41031</v>
      </c>
      <c r="B14594" t="s">
        <v>41032</v>
      </c>
      <c r="C14594" t="s">
        <v>94</v>
      </c>
      <c r="D14594" t="s">
        <v>96710</v>
      </c>
      <c r="E14594">
        <v>31617</v>
      </c>
      <c r="F14594">
        <v>590</v>
      </c>
      <c r="G14594">
        <v>1984</v>
      </c>
      <c r="H14594" t="s">
        <v>96575</v>
      </c>
      <c r="I14594" t="s">
        <v>41033</v>
      </c>
      <c r="J14594" t="s">
        <v>41034</v>
      </c>
      <c r="K14594" s="2">
        <v>41368.752662037034</v>
      </c>
      <c r="L14594" s="3">
        <f t="shared" si="228"/>
        <v>41368</v>
      </c>
      <c r="M14594" t="s">
        <v>31303</v>
      </c>
      <c r="N14594">
        <v>8</v>
      </c>
      <c r="O14594">
        <v>0</v>
      </c>
      <c r="Q14594" t="s">
        <v>41035</v>
      </c>
      <c r="R14594">
        <v>1</v>
      </c>
    </row>
    <row r="14595" spans="1:18" x14ac:dyDescent="0.15">
      <c r="A14595" s="1" t="s">
        <v>31816</v>
      </c>
      <c r="B14595" t="s">
        <v>31817</v>
      </c>
      <c r="C14595" t="s">
        <v>3085</v>
      </c>
      <c r="D14595" t="s">
        <v>96600</v>
      </c>
      <c r="E14595">
        <v>1187</v>
      </c>
      <c r="F14595">
        <v>561</v>
      </c>
      <c r="G14595">
        <v>7296</v>
      </c>
      <c r="H14595" t="s">
        <v>96578</v>
      </c>
      <c r="J14595" t="s">
        <v>41039</v>
      </c>
      <c r="K14595" s="2">
        <v>41368.752662037034</v>
      </c>
      <c r="L14595" s="3">
        <f t="shared" si="228"/>
        <v>41368</v>
      </c>
      <c r="M14595" t="s">
        <v>238</v>
      </c>
      <c r="N14595">
        <v>0</v>
      </c>
      <c r="O14595">
        <v>0</v>
      </c>
      <c r="P14595" t="s">
        <v>41040</v>
      </c>
      <c r="Q14595" t="s">
        <v>41041</v>
      </c>
      <c r="R14595">
        <v>1</v>
      </c>
    </row>
    <row r="14596" spans="1:18" x14ac:dyDescent="0.15">
      <c r="A14596" s="1" t="s">
        <v>39054</v>
      </c>
      <c r="B14596" t="s">
        <v>39055</v>
      </c>
      <c r="C14596" t="s">
        <v>11046</v>
      </c>
      <c r="D14596" t="s">
        <v>96598</v>
      </c>
      <c r="E14596">
        <v>17399</v>
      </c>
      <c r="F14596">
        <v>97</v>
      </c>
      <c r="G14596">
        <v>7550</v>
      </c>
      <c r="H14596" t="s">
        <v>96575</v>
      </c>
      <c r="I14596" t="s">
        <v>39056</v>
      </c>
      <c r="J14596" t="s">
        <v>41021</v>
      </c>
      <c r="K14596" s="2">
        <v>41368.75267361111</v>
      </c>
      <c r="L14596" s="3">
        <f t="shared" si="228"/>
        <v>41368</v>
      </c>
      <c r="M14596" t="s">
        <v>56</v>
      </c>
      <c r="N14596">
        <v>3</v>
      </c>
      <c r="O14596">
        <v>0</v>
      </c>
      <c r="Q14596" t="s">
        <v>41022</v>
      </c>
      <c r="R14596">
        <v>1</v>
      </c>
    </row>
    <row r="14597" spans="1:18" x14ac:dyDescent="0.15">
      <c r="A14597" s="1" t="s">
        <v>41016</v>
      </c>
      <c r="B14597" t="s">
        <v>41017</v>
      </c>
      <c r="C14597" t="s">
        <v>11046</v>
      </c>
      <c r="D14597" t="s">
        <v>96598</v>
      </c>
      <c r="E14597">
        <v>122</v>
      </c>
      <c r="F14597">
        <v>130</v>
      </c>
      <c r="G14597">
        <v>223</v>
      </c>
      <c r="H14597" t="s">
        <v>96576</v>
      </c>
      <c r="J14597" t="s">
        <v>41018</v>
      </c>
      <c r="K14597" s="2">
        <v>41368.752685185187</v>
      </c>
      <c r="L14597" s="3">
        <f t="shared" si="228"/>
        <v>41368</v>
      </c>
      <c r="M14597" t="s">
        <v>370</v>
      </c>
      <c r="N14597">
        <v>0</v>
      </c>
      <c r="O14597">
        <v>6</v>
      </c>
      <c r="P14597" t="s">
        <v>41019</v>
      </c>
      <c r="Q14597" t="s">
        <v>41020</v>
      </c>
      <c r="R14597">
        <v>1</v>
      </c>
    </row>
    <row r="14598" spans="1:18" x14ac:dyDescent="0.15">
      <c r="A14598" s="1" t="s">
        <v>10075</v>
      </c>
      <c r="B14598" t="s">
        <v>10076</v>
      </c>
      <c r="C14598" t="s">
        <v>344</v>
      </c>
      <c r="D14598" t="s">
        <v>96589</v>
      </c>
      <c r="E14598">
        <v>6994</v>
      </c>
      <c r="F14598">
        <v>2039</v>
      </c>
      <c r="G14598">
        <v>6176</v>
      </c>
      <c r="H14598" t="s">
        <v>96576</v>
      </c>
      <c r="J14598" t="s">
        <v>41023</v>
      </c>
      <c r="K14598" s="2">
        <v>41368.752685185187</v>
      </c>
      <c r="L14598" s="3">
        <f t="shared" si="228"/>
        <v>41368</v>
      </c>
      <c r="M14598" t="s">
        <v>117</v>
      </c>
      <c r="N14598">
        <v>0</v>
      </c>
      <c r="O14598">
        <v>0</v>
      </c>
      <c r="P14598" t="s">
        <v>41024</v>
      </c>
      <c r="Q14598" t="s">
        <v>41025</v>
      </c>
      <c r="R14598">
        <v>1</v>
      </c>
    </row>
    <row r="14599" spans="1:18" x14ac:dyDescent="0.15">
      <c r="A14599" s="1" t="s">
        <v>41026</v>
      </c>
      <c r="B14599" t="s">
        <v>41027</v>
      </c>
      <c r="C14599" t="s">
        <v>2333</v>
      </c>
      <c r="D14599" t="s">
        <v>96759</v>
      </c>
      <c r="E14599">
        <v>2386</v>
      </c>
      <c r="F14599">
        <v>1096</v>
      </c>
      <c r="G14599">
        <v>18205</v>
      </c>
      <c r="H14599" t="s">
        <v>96576</v>
      </c>
      <c r="J14599" t="s">
        <v>41028</v>
      </c>
      <c r="K14599" s="2">
        <v>41368.752685185187</v>
      </c>
      <c r="L14599" s="3">
        <f t="shared" si="228"/>
        <v>41368</v>
      </c>
      <c r="M14599" t="s">
        <v>63</v>
      </c>
      <c r="N14599">
        <v>0</v>
      </c>
      <c r="O14599">
        <v>0</v>
      </c>
      <c r="P14599" t="s">
        <v>41029</v>
      </c>
      <c r="Q14599" t="s">
        <v>41030</v>
      </c>
      <c r="R14599">
        <v>1</v>
      </c>
    </row>
    <row r="14600" spans="1:18" x14ac:dyDescent="0.15">
      <c r="A14600" s="1" t="s">
        <v>41011</v>
      </c>
      <c r="B14600" t="s">
        <v>41012</v>
      </c>
      <c r="C14600" t="s">
        <v>131</v>
      </c>
      <c r="D14600" t="s">
        <v>96641</v>
      </c>
      <c r="E14600">
        <v>1581</v>
      </c>
      <c r="F14600">
        <v>316</v>
      </c>
      <c r="G14600">
        <v>648</v>
      </c>
      <c r="H14600" t="s">
        <v>96576</v>
      </c>
      <c r="J14600" t="s">
        <v>41013</v>
      </c>
      <c r="K14600" s="2">
        <v>41368.75273148148</v>
      </c>
      <c r="L14600" s="3">
        <f t="shared" si="228"/>
        <v>41368</v>
      </c>
      <c r="M14600" t="s">
        <v>238</v>
      </c>
      <c r="N14600">
        <v>0</v>
      </c>
      <c r="O14600">
        <v>0</v>
      </c>
      <c r="P14600" t="s">
        <v>41014</v>
      </c>
      <c r="Q14600" t="s">
        <v>41015</v>
      </c>
      <c r="R14600">
        <v>1</v>
      </c>
    </row>
    <row r="14601" spans="1:18" x14ac:dyDescent="0.15">
      <c r="A14601" s="1" t="s">
        <v>41007</v>
      </c>
      <c r="B14601" t="s">
        <v>41008</v>
      </c>
      <c r="C14601" t="s">
        <v>131</v>
      </c>
      <c r="D14601" t="s">
        <v>96666</v>
      </c>
      <c r="E14601">
        <v>679</v>
      </c>
      <c r="F14601">
        <v>306</v>
      </c>
      <c r="G14601">
        <v>2827</v>
      </c>
      <c r="H14601" t="s">
        <v>96576</v>
      </c>
      <c r="J14601" t="s">
        <v>41009</v>
      </c>
      <c r="K14601" s="2">
        <v>41368.75273148148</v>
      </c>
      <c r="L14601" s="3">
        <f t="shared" si="228"/>
        <v>41368</v>
      </c>
      <c r="M14601" t="s">
        <v>4377</v>
      </c>
      <c r="N14601">
        <v>0</v>
      </c>
      <c r="O14601">
        <v>0</v>
      </c>
      <c r="Q14601" t="s">
        <v>41010</v>
      </c>
      <c r="R14601">
        <v>1</v>
      </c>
    </row>
    <row r="14602" spans="1:18" x14ac:dyDescent="0.15">
      <c r="A14602" s="1" t="s">
        <v>41002</v>
      </c>
      <c r="B14602" t="s">
        <v>41003</v>
      </c>
      <c r="C14602" t="s">
        <v>131</v>
      </c>
      <c r="D14602" t="s">
        <v>96879</v>
      </c>
      <c r="E14602">
        <v>2796</v>
      </c>
      <c r="F14602">
        <v>316</v>
      </c>
      <c r="G14602">
        <v>3450</v>
      </c>
      <c r="H14602" t="s">
        <v>96578</v>
      </c>
      <c r="J14602" t="s">
        <v>41004</v>
      </c>
      <c r="K14602" s="2">
        <v>41368.752754629626</v>
      </c>
      <c r="L14602" s="3">
        <f t="shared" si="228"/>
        <v>41368</v>
      </c>
      <c r="M14602" t="s">
        <v>117</v>
      </c>
      <c r="N14602">
        <v>0</v>
      </c>
      <c r="O14602">
        <v>18</v>
      </c>
      <c r="P14602" t="s">
        <v>41005</v>
      </c>
      <c r="Q14602" t="s">
        <v>41006</v>
      </c>
      <c r="R14602">
        <v>1</v>
      </c>
    </row>
    <row r="14603" spans="1:18" x14ac:dyDescent="0.15">
      <c r="A14603" s="1" t="s">
        <v>40993</v>
      </c>
      <c r="B14603" t="s">
        <v>40994</v>
      </c>
      <c r="C14603" t="s">
        <v>94</v>
      </c>
      <c r="D14603" t="s">
        <v>96811</v>
      </c>
      <c r="E14603">
        <v>509</v>
      </c>
      <c r="F14603">
        <v>100</v>
      </c>
      <c r="G14603">
        <v>13647</v>
      </c>
      <c r="H14603" t="s">
        <v>96576</v>
      </c>
      <c r="J14603" t="s">
        <v>40995</v>
      </c>
      <c r="K14603" s="2">
        <v>41368.752754629626</v>
      </c>
      <c r="L14603" s="3">
        <f t="shared" si="228"/>
        <v>41368</v>
      </c>
      <c r="M14603" t="s">
        <v>360</v>
      </c>
      <c r="N14603">
        <v>4</v>
      </c>
      <c r="O14603">
        <v>1</v>
      </c>
      <c r="Q14603" t="s">
        <v>40996</v>
      </c>
      <c r="R14603">
        <v>1</v>
      </c>
    </row>
    <row r="14604" spans="1:18" x14ac:dyDescent="0.15">
      <c r="A14604" s="1" t="s">
        <v>40997</v>
      </c>
      <c r="B14604" t="s">
        <v>40998</v>
      </c>
      <c r="C14604" t="s">
        <v>3085</v>
      </c>
      <c r="D14604" t="s">
        <v>96600</v>
      </c>
      <c r="E14604">
        <v>1422</v>
      </c>
      <c r="F14604">
        <v>1032</v>
      </c>
      <c r="G14604">
        <v>6326</v>
      </c>
      <c r="H14604" t="s">
        <v>96576</v>
      </c>
      <c r="J14604" t="s">
        <v>40999</v>
      </c>
      <c r="K14604" s="2">
        <v>41368.752754629626</v>
      </c>
      <c r="L14604" s="3">
        <f t="shared" si="228"/>
        <v>41368</v>
      </c>
      <c r="M14604" t="s">
        <v>169</v>
      </c>
      <c r="N14604">
        <v>0</v>
      </c>
      <c r="O14604">
        <v>0</v>
      </c>
      <c r="P14604" t="s">
        <v>41000</v>
      </c>
      <c r="Q14604" t="s">
        <v>41001</v>
      </c>
      <c r="R14604">
        <v>1</v>
      </c>
    </row>
    <row r="14605" spans="1:18" x14ac:dyDescent="0.15">
      <c r="A14605" s="1" t="s">
        <v>40981</v>
      </c>
      <c r="B14605" t="s">
        <v>40982</v>
      </c>
      <c r="C14605" t="s">
        <v>2333</v>
      </c>
      <c r="D14605" t="s">
        <v>96855</v>
      </c>
      <c r="E14605">
        <v>113</v>
      </c>
      <c r="F14605">
        <v>200</v>
      </c>
      <c r="G14605">
        <v>195</v>
      </c>
      <c r="H14605" t="s">
        <v>96576</v>
      </c>
      <c r="J14605" t="s">
        <v>40983</v>
      </c>
      <c r="K14605" s="2">
        <v>41368.752754629626</v>
      </c>
      <c r="L14605" s="3">
        <f t="shared" si="228"/>
        <v>41368</v>
      </c>
      <c r="M14605" t="s">
        <v>117</v>
      </c>
      <c r="N14605">
        <v>0</v>
      </c>
      <c r="O14605">
        <v>0</v>
      </c>
      <c r="Q14605" t="s">
        <v>40984</v>
      </c>
      <c r="R14605">
        <v>1</v>
      </c>
    </row>
    <row r="14606" spans="1:18" x14ac:dyDescent="0.15">
      <c r="A14606" s="1" t="s">
        <v>40989</v>
      </c>
      <c r="B14606" t="s">
        <v>40990</v>
      </c>
      <c r="C14606" t="s">
        <v>27</v>
      </c>
      <c r="E14606">
        <v>18</v>
      </c>
      <c r="F14606">
        <v>13</v>
      </c>
      <c r="G14606">
        <v>24</v>
      </c>
      <c r="H14606" t="s">
        <v>96576</v>
      </c>
      <c r="J14606" t="s">
        <v>40991</v>
      </c>
      <c r="K14606" s="2">
        <v>41368.752754629626</v>
      </c>
      <c r="L14606" s="3">
        <f t="shared" si="228"/>
        <v>41368</v>
      </c>
      <c r="M14606" t="s">
        <v>3213</v>
      </c>
      <c r="N14606">
        <v>0</v>
      </c>
      <c r="O14606">
        <v>0</v>
      </c>
      <c r="Q14606" t="s">
        <v>40992</v>
      </c>
      <c r="R14606">
        <v>1</v>
      </c>
    </row>
    <row r="14607" spans="1:18" x14ac:dyDescent="0.15">
      <c r="A14607" s="1" t="s">
        <v>40977</v>
      </c>
      <c r="B14607" t="s">
        <v>40978</v>
      </c>
      <c r="C14607" t="s">
        <v>110</v>
      </c>
      <c r="D14607" t="s">
        <v>96596</v>
      </c>
      <c r="E14607">
        <v>3</v>
      </c>
      <c r="F14607">
        <v>18</v>
      </c>
      <c r="G14607">
        <v>4</v>
      </c>
      <c r="H14607" t="s">
        <v>96576</v>
      </c>
      <c r="J14607" t="s">
        <v>40979</v>
      </c>
      <c r="K14607" s="2">
        <v>41368.752766203703</v>
      </c>
      <c r="L14607" s="3">
        <f t="shared" si="228"/>
        <v>41368</v>
      </c>
      <c r="M14607" t="s">
        <v>1266</v>
      </c>
      <c r="N14607">
        <v>12</v>
      </c>
      <c r="O14607">
        <v>12</v>
      </c>
      <c r="P14607" t="s">
        <v>40980</v>
      </c>
      <c r="Q14607" t="s">
        <v>39446</v>
      </c>
      <c r="R14607">
        <v>1</v>
      </c>
    </row>
    <row r="14608" spans="1:18" x14ac:dyDescent="0.15">
      <c r="A14608" s="1" t="s">
        <v>40985</v>
      </c>
      <c r="B14608" t="s">
        <v>40986</v>
      </c>
      <c r="C14608" t="s">
        <v>190</v>
      </c>
      <c r="D14608" t="s">
        <v>96644</v>
      </c>
      <c r="E14608">
        <v>13</v>
      </c>
      <c r="F14608">
        <v>5</v>
      </c>
      <c r="G14608">
        <v>29</v>
      </c>
      <c r="H14608" t="s">
        <v>96576</v>
      </c>
      <c r="J14608" t="s">
        <v>40987</v>
      </c>
      <c r="K14608" s="2">
        <v>41368.75277777778</v>
      </c>
      <c r="L14608" s="3">
        <f t="shared" si="228"/>
        <v>41368</v>
      </c>
      <c r="M14608" t="s">
        <v>1266</v>
      </c>
      <c r="N14608">
        <v>14</v>
      </c>
      <c r="O14608">
        <v>14</v>
      </c>
      <c r="P14608" t="s">
        <v>40988</v>
      </c>
      <c r="Q14608" t="s">
        <v>39446</v>
      </c>
      <c r="R14608">
        <v>1</v>
      </c>
    </row>
    <row r="14609" spans="1:18" x14ac:dyDescent="0.15">
      <c r="A14609" s="1" t="s">
        <v>40966</v>
      </c>
      <c r="B14609" t="s">
        <v>40967</v>
      </c>
      <c r="C14609" t="s">
        <v>131</v>
      </c>
      <c r="D14609" t="s">
        <v>96879</v>
      </c>
      <c r="E14609">
        <v>30420</v>
      </c>
      <c r="F14609">
        <v>1033</v>
      </c>
      <c r="G14609">
        <v>6002</v>
      </c>
      <c r="H14609" t="s">
        <v>96575</v>
      </c>
      <c r="I14609" t="s">
        <v>40968</v>
      </c>
      <c r="J14609" t="s">
        <v>40969</v>
      </c>
      <c r="K14609" s="2">
        <v>41368.75277777778</v>
      </c>
      <c r="L14609" s="3">
        <f t="shared" si="228"/>
        <v>41368</v>
      </c>
      <c r="M14609" t="s">
        <v>84</v>
      </c>
      <c r="N14609">
        <v>0</v>
      </c>
      <c r="O14609">
        <v>0</v>
      </c>
      <c r="Q14609" t="s">
        <v>40970</v>
      </c>
      <c r="R14609">
        <v>1</v>
      </c>
    </row>
    <row r="14610" spans="1:18" x14ac:dyDescent="0.15">
      <c r="A14610" s="1" t="s">
        <v>40971</v>
      </c>
      <c r="B14610" t="s">
        <v>40972</v>
      </c>
      <c r="C14610" t="s">
        <v>190</v>
      </c>
      <c r="D14610" t="s">
        <v>96644</v>
      </c>
      <c r="E14610">
        <v>812</v>
      </c>
      <c r="F14610">
        <v>294</v>
      </c>
      <c r="G14610">
        <v>2583</v>
      </c>
      <c r="H14610" t="s">
        <v>96577</v>
      </c>
      <c r="I14610" t="s">
        <v>40973</v>
      </c>
      <c r="J14610" t="s">
        <v>40974</v>
      </c>
      <c r="K14610" s="2">
        <v>41368.752789351849</v>
      </c>
      <c r="L14610" s="3">
        <f t="shared" si="228"/>
        <v>41368</v>
      </c>
      <c r="M14610" t="s">
        <v>545</v>
      </c>
      <c r="N14610">
        <v>0</v>
      </c>
      <c r="O14610">
        <v>0</v>
      </c>
      <c r="P14610" t="s">
        <v>40975</v>
      </c>
      <c r="Q14610" t="s">
        <v>40976</v>
      </c>
      <c r="R14610">
        <v>1</v>
      </c>
    </row>
    <row r="14611" spans="1:18" x14ac:dyDescent="0.15">
      <c r="A14611" s="1" t="s">
        <v>40962</v>
      </c>
      <c r="B14611" t="s">
        <v>40963</v>
      </c>
      <c r="C14611" t="s">
        <v>94</v>
      </c>
      <c r="D14611" t="s">
        <v>96809</v>
      </c>
      <c r="E14611">
        <v>476</v>
      </c>
      <c r="F14611">
        <v>705</v>
      </c>
      <c r="G14611">
        <v>1458</v>
      </c>
      <c r="H14611" t="s">
        <v>96576</v>
      </c>
      <c r="J14611" t="s">
        <v>40964</v>
      </c>
      <c r="K14611" s="2">
        <v>41368.752812500003</v>
      </c>
      <c r="L14611" s="3">
        <f t="shared" si="228"/>
        <v>41368</v>
      </c>
      <c r="M14611" t="s">
        <v>662</v>
      </c>
      <c r="N14611">
        <v>0</v>
      </c>
      <c r="O14611">
        <v>0</v>
      </c>
      <c r="Q14611" t="s">
        <v>40965</v>
      </c>
      <c r="R14611">
        <v>1</v>
      </c>
    </row>
    <row r="14612" spans="1:18" x14ac:dyDescent="0.15">
      <c r="A14612" s="1" t="s">
        <v>40951</v>
      </c>
      <c r="B14612" t="s">
        <v>40952</v>
      </c>
      <c r="C14612" t="s">
        <v>131</v>
      </c>
      <c r="D14612" t="s">
        <v>96656</v>
      </c>
      <c r="E14612">
        <v>197</v>
      </c>
      <c r="F14612">
        <v>302</v>
      </c>
      <c r="G14612">
        <v>1081</v>
      </c>
      <c r="H14612" t="s">
        <v>96576</v>
      </c>
      <c r="J14612" t="s">
        <v>40953</v>
      </c>
      <c r="K14612" s="2">
        <v>41368.752824074072</v>
      </c>
      <c r="L14612" s="3">
        <f t="shared" si="228"/>
        <v>41368</v>
      </c>
      <c r="M14612" t="s">
        <v>545</v>
      </c>
      <c r="N14612">
        <v>0</v>
      </c>
      <c r="O14612">
        <v>3</v>
      </c>
      <c r="Q14612" t="s">
        <v>40954</v>
      </c>
      <c r="R14612">
        <v>1</v>
      </c>
    </row>
    <row r="14613" spans="1:18" x14ac:dyDescent="0.15">
      <c r="A14613" s="1" t="s">
        <v>17254</v>
      </c>
      <c r="B14613" t="s">
        <v>17255</v>
      </c>
      <c r="C14613" t="s">
        <v>344</v>
      </c>
      <c r="D14613" t="s">
        <v>96620</v>
      </c>
      <c r="E14613">
        <v>4453258</v>
      </c>
      <c r="F14613">
        <v>784</v>
      </c>
      <c r="G14613">
        <v>44652</v>
      </c>
      <c r="H14613" t="s">
        <v>96574</v>
      </c>
      <c r="I14613" t="s">
        <v>17256</v>
      </c>
      <c r="J14613" t="s">
        <v>40959</v>
      </c>
      <c r="K14613" s="2">
        <v>41368.752835648149</v>
      </c>
      <c r="L14613" s="3">
        <f t="shared" si="228"/>
        <v>41368</v>
      </c>
      <c r="M14613" t="s">
        <v>678</v>
      </c>
      <c r="N14613">
        <v>61</v>
      </c>
      <c r="O14613">
        <v>13</v>
      </c>
      <c r="P14613" t="s">
        <v>40960</v>
      </c>
      <c r="Q14613" t="s">
        <v>40961</v>
      </c>
      <c r="R14613">
        <v>1</v>
      </c>
    </row>
    <row r="14614" spans="1:18" x14ac:dyDescent="0.15">
      <c r="A14614" s="1" t="s">
        <v>40955</v>
      </c>
      <c r="B14614" t="s">
        <v>40956</v>
      </c>
      <c r="C14614" t="s">
        <v>271</v>
      </c>
      <c r="D14614" t="s">
        <v>96878</v>
      </c>
      <c r="E14614">
        <v>170</v>
      </c>
      <c r="F14614">
        <v>223</v>
      </c>
      <c r="G14614">
        <v>2266</v>
      </c>
      <c r="H14614" t="s">
        <v>96578</v>
      </c>
      <c r="J14614" t="s">
        <v>40957</v>
      </c>
      <c r="K14614" s="2">
        <v>41368.752835648149</v>
      </c>
      <c r="L14614" s="3">
        <f t="shared" si="228"/>
        <v>41368</v>
      </c>
      <c r="M14614" t="s">
        <v>84</v>
      </c>
      <c r="N14614">
        <v>5</v>
      </c>
      <c r="O14614">
        <v>2</v>
      </c>
      <c r="Q14614" t="s">
        <v>40958</v>
      </c>
      <c r="R14614">
        <v>1</v>
      </c>
    </row>
    <row r="14615" spans="1:18" x14ac:dyDescent="0.15">
      <c r="A14615" s="1" t="s">
        <v>40947</v>
      </c>
      <c r="B14615" t="s">
        <v>40948</v>
      </c>
      <c r="C14615" t="s">
        <v>190</v>
      </c>
      <c r="D14615" t="s">
        <v>96644</v>
      </c>
      <c r="E14615">
        <v>376</v>
      </c>
      <c r="F14615">
        <v>177</v>
      </c>
      <c r="G14615">
        <v>3716</v>
      </c>
      <c r="H14615" t="s">
        <v>96578</v>
      </c>
      <c r="J14615" t="s">
        <v>40949</v>
      </c>
      <c r="K14615" s="2">
        <v>41368.752835648149</v>
      </c>
      <c r="L14615" s="3">
        <f t="shared" si="228"/>
        <v>41368</v>
      </c>
      <c r="M14615" t="s">
        <v>23</v>
      </c>
      <c r="N14615">
        <v>0</v>
      </c>
      <c r="O14615">
        <v>0</v>
      </c>
      <c r="Q14615" t="s">
        <v>40950</v>
      </c>
      <c r="R14615">
        <v>1</v>
      </c>
    </row>
    <row r="14616" spans="1:18" x14ac:dyDescent="0.15">
      <c r="A14616" s="1" t="s">
        <v>36193</v>
      </c>
      <c r="B14616" t="s">
        <v>36194</v>
      </c>
      <c r="C14616" t="s">
        <v>131</v>
      </c>
      <c r="E14616">
        <v>36967</v>
      </c>
      <c r="F14616">
        <v>1295</v>
      </c>
      <c r="G14616">
        <v>54152</v>
      </c>
      <c r="H14616" t="s">
        <v>96577</v>
      </c>
      <c r="I14616" t="s">
        <v>36195</v>
      </c>
      <c r="J14616" t="s">
        <v>40944</v>
      </c>
      <c r="K14616" s="2">
        <v>41368.752847222226</v>
      </c>
      <c r="L14616" s="3">
        <f t="shared" si="228"/>
        <v>41368</v>
      </c>
      <c r="M14616" t="s">
        <v>117</v>
      </c>
      <c r="N14616">
        <v>9</v>
      </c>
      <c r="O14616">
        <v>4</v>
      </c>
      <c r="P14616" t="s">
        <v>40945</v>
      </c>
      <c r="Q14616" t="s">
        <v>40946</v>
      </c>
      <c r="R14616">
        <v>1</v>
      </c>
    </row>
    <row r="14617" spans="1:18" x14ac:dyDescent="0.15">
      <c r="A14617" s="1" t="s">
        <v>40934</v>
      </c>
      <c r="B14617" t="s">
        <v>40935</v>
      </c>
      <c r="C14617" t="s">
        <v>1005</v>
      </c>
      <c r="D14617" t="s">
        <v>96875</v>
      </c>
      <c r="E14617">
        <v>812</v>
      </c>
      <c r="F14617">
        <v>369</v>
      </c>
      <c r="G14617">
        <v>6723</v>
      </c>
      <c r="H14617" t="s">
        <v>96578</v>
      </c>
      <c r="J14617" t="s">
        <v>40936</v>
      </c>
      <c r="K14617" s="2">
        <v>41368.752847222226</v>
      </c>
      <c r="L14617" s="3">
        <f t="shared" si="228"/>
        <v>41368</v>
      </c>
      <c r="M14617" t="s">
        <v>84</v>
      </c>
      <c r="N14617">
        <v>0</v>
      </c>
      <c r="O14617">
        <v>2</v>
      </c>
      <c r="P14617" t="s">
        <v>40937</v>
      </c>
      <c r="Q14617" t="s">
        <v>40938</v>
      </c>
      <c r="R14617">
        <v>1</v>
      </c>
    </row>
    <row r="14618" spans="1:18" x14ac:dyDescent="0.15">
      <c r="A14618" s="1" t="s">
        <v>86820</v>
      </c>
      <c r="B14618" t="s">
        <v>86821</v>
      </c>
      <c r="C14618" t="s">
        <v>190</v>
      </c>
      <c r="E14618">
        <v>448</v>
      </c>
      <c r="F14618">
        <v>59</v>
      </c>
      <c r="G14618">
        <v>1470</v>
      </c>
      <c r="H14618" t="s">
        <v>96578</v>
      </c>
      <c r="J14618" t="s">
        <v>86822</v>
      </c>
      <c r="K14618" s="2">
        <v>41368.752858796295</v>
      </c>
      <c r="L14618" s="3">
        <f t="shared" si="228"/>
        <v>41368</v>
      </c>
      <c r="M14618" t="s">
        <v>370</v>
      </c>
      <c r="N14618">
        <v>0</v>
      </c>
      <c r="O14618">
        <v>0</v>
      </c>
      <c r="Q14618" t="s">
        <v>86823</v>
      </c>
      <c r="R14618">
        <v>1</v>
      </c>
    </row>
    <row r="14619" spans="1:18" x14ac:dyDescent="0.15">
      <c r="A14619" s="1" t="s">
        <v>40939</v>
      </c>
      <c r="B14619" t="s">
        <v>40940</v>
      </c>
      <c r="C14619" t="s">
        <v>2333</v>
      </c>
      <c r="D14619" t="s">
        <v>96759</v>
      </c>
      <c r="E14619">
        <v>73</v>
      </c>
      <c r="F14619">
        <v>482</v>
      </c>
      <c r="G14619">
        <v>2159</v>
      </c>
      <c r="H14619" t="s">
        <v>96576</v>
      </c>
      <c r="J14619" t="s">
        <v>40941</v>
      </c>
      <c r="K14619" s="2">
        <v>41368.752858796295</v>
      </c>
      <c r="L14619" s="3">
        <f t="shared" ref="L14619:L14682" si="229">INT(K14619)</f>
        <v>41368</v>
      </c>
      <c r="M14619" t="s">
        <v>246</v>
      </c>
      <c r="N14619">
        <v>0</v>
      </c>
      <c r="O14619">
        <v>0</v>
      </c>
      <c r="P14619" t="s">
        <v>40942</v>
      </c>
      <c r="Q14619" t="s">
        <v>40943</v>
      </c>
      <c r="R14619">
        <v>1</v>
      </c>
    </row>
    <row r="14620" spans="1:18" x14ac:dyDescent="0.15">
      <c r="A14620" s="1" t="s">
        <v>40926</v>
      </c>
      <c r="B14620" t="s">
        <v>40927</v>
      </c>
      <c r="C14620" t="s">
        <v>190</v>
      </c>
      <c r="E14620">
        <v>11</v>
      </c>
      <c r="F14620">
        <v>38</v>
      </c>
      <c r="G14620">
        <v>83</v>
      </c>
      <c r="H14620" t="s">
        <v>96576</v>
      </c>
      <c r="J14620" t="s">
        <v>40928</v>
      </c>
      <c r="K14620" s="2">
        <v>41368.752870370372</v>
      </c>
      <c r="L14620" s="3">
        <f t="shared" si="229"/>
        <v>41368</v>
      </c>
      <c r="M14620" t="s">
        <v>29</v>
      </c>
      <c r="N14620">
        <v>3</v>
      </c>
      <c r="O14620">
        <v>3</v>
      </c>
      <c r="P14620" t="s">
        <v>40929</v>
      </c>
      <c r="Q14620" t="s">
        <v>39666</v>
      </c>
      <c r="R14620">
        <v>1</v>
      </c>
    </row>
    <row r="14621" spans="1:18" x14ac:dyDescent="0.15">
      <c r="A14621" s="1" t="s">
        <v>86816</v>
      </c>
      <c r="B14621" t="s">
        <v>86817</v>
      </c>
      <c r="C14621" t="s">
        <v>853</v>
      </c>
      <c r="D14621" t="s">
        <v>96594</v>
      </c>
      <c r="E14621">
        <v>327</v>
      </c>
      <c r="F14621">
        <v>335</v>
      </c>
      <c r="G14621">
        <v>1582</v>
      </c>
      <c r="H14621" t="s">
        <v>96576</v>
      </c>
      <c r="J14621" t="s">
        <v>86818</v>
      </c>
      <c r="K14621" s="2">
        <v>41368.752870370372</v>
      </c>
      <c r="L14621" s="3">
        <f t="shared" si="229"/>
        <v>41368</v>
      </c>
      <c r="M14621" t="s">
        <v>84</v>
      </c>
      <c r="N14621">
        <v>0</v>
      </c>
      <c r="O14621">
        <v>1</v>
      </c>
      <c r="Q14621" t="s">
        <v>86819</v>
      </c>
      <c r="R14621">
        <v>1</v>
      </c>
    </row>
    <row r="14622" spans="1:18" x14ac:dyDescent="0.15">
      <c r="A14622" s="1" t="s">
        <v>40930</v>
      </c>
      <c r="B14622" t="s">
        <v>40931</v>
      </c>
      <c r="C14622" t="s">
        <v>110</v>
      </c>
      <c r="D14622" t="s">
        <v>96596</v>
      </c>
      <c r="E14622">
        <v>15</v>
      </c>
      <c r="F14622">
        <v>73</v>
      </c>
      <c r="G14622">
        <v>5</v>
      </c>
      <c r="H14622" t="s">
        <v>96576</v>
      </c>
      <c r="J14622" t="s">
        <v>40932</v>
      </c>
      <c r="K14622" s="2">
        <v>41368.752881944441</v>
      </c>
      <c r="L14622" s="3">
        <f t="shared" si="229"/>
        <v>41368</v>
      </c>
      <c r="M14622" t="s">
        <v>1266</v>
      </c>
      <c r="N14622">
        <v>6</v>
      </c>
      <c r="O14622">
        <v>6</v>
      </c>
      <c r="P14622" t="s">
        <v>40933</v>
      </c>
      <c r="Q14622" t="s">
        <v>39446</v>
      </c>
      <c r="R14622">
        <v>1</v>
      </c>
    </row>
    <row r="14623" spans="1:18" x14ac:dyDescent="0.15">
      <c r="A14623" s="1" t="s">
        <v>86811</v>
      </c>
      <c r="B14623" t="s">
        <v>86812</v>
      </c>
      <c r="C14623" t="s">
        <v>110</v>
      </c>
      <c r="D14623" t="s">
        <v>96640</v>
      </c>
      <c r="E14623">
        <v>1589</v>
      </c>
      <c r="F14623">
        <v>1575</v>
      </c>
      <c r="G14623">
        <v>241</v>
      </c>
      <c r="H14623" t="s">
        <v>96575</v>
      </c>
      <c r="I14623" t="s">
        <v>86813</v>
      </c>
      <c r="J14623" t="s">
        <v>86814</v>
      </c>
      <c r="K14623" s="2">
        <v>41368.752881944441</v>
      </c>
      <c r="L14623" s="3">
        <f t="shared" si="229"/>
        <v>41368</v>
      </c>
      <c r="M14623" t="s">
        <v>117</v>
      </c>
      <c r="N14623">
        <v>0</v>
      </c>
      <c r="O14623">
        <v>0</v>
      </c>
      <c r="Q14623" t="s">
        <v>86815</v>
      </c>
      <c r="R14623">
        <v>1</v>
      </c>
    </row>
    <row r="14624" spans="1:18" x14ac:dyDescent="0.15">
      <c r="A14624" s="1" t="s">
        <v>40922</v>
      </c>
      <c r="B14624" t="s">
        <v>40923</v>
      </c>
      <c r="C14624" t="s">
        <v>2703</v>
      </c>
      <c r="D14624" t="s">
        <v>96722</v>
      </c>
      <c r="E14624">
        <v>314</v>
      </c>
      <c r="F14624">
        <v>227</v>
      </c>
      <c r="G14624">
        <v>961</v>
      </c>
      <c r="H14624" t="s">
        <v>96578</v>
      </c>
      <c r="J14624" t="s">
        <v>40924</v>
      </c>
      <c r="K14624" s="2">
        <v>41368.752881944441</v>
      </c>
      <c r="L14624" s="3">
        <f t="shared" si="229"/>
        <v>41368</v>
      </c>
      <c r="M14624" t="s">
        <v>4422</v>
      </c>
      <c r="N14624">
        <v>0</v>
      </c>
      <c r="O14624">
        <v>0</v>
      </c>
      <c r="Q14624" t="s">
        <v>40925</v>
      </c>
      <c r="R14624">
        <v>1</v>
      </c>
    </row>
    <row r="14625" spans="1:18" x14ac:dyDescent="0.15">
      <c r="A14625" s="1" t="s">
        <v>40914</v>
      </c>
      <c r="B14625" t="s">
        <v>40915</v>
      </c>
      <c r="C14625" t="s">
        <v>853</v>
      </c>
      <c r="D14625" t="s">
        <v>96817</v>
      </c>
      <c r="E14625">
        <v>49681</v>
      </c>
      <c r="F14625">
        <v>1701</v>
      </c>
      <c r="G14625">
        <v>23672</v>
      </c>
      <c r="H14625" t="s">
        <v>96576</v>
      </c>
      <c r="J14625" t="s">
        <v>40916</v>
      </c>
      <c r="K14625" s="2">
        <v>41368.752916666665</v>
      </c>
      <c r="L14625" s="3">
        <f t="shared" si="229"/>
        <v>41368</v>
      </c>
      <c r="M14625" t="s">
        <v>84</v>
      </c>
      <c r="N14625">
        <v>0</v>
      </c>
      <c r="O14625">
        <v>1</v>
      </c>
      <c r="Q14625" t="s">
        <v>40917</v>
      </c>
      <c r="R14625">
        <v>1</v>
      </c>
    </row>
    <row r="14626" spans="1:18" x14ac:dyDescent="0.15">
      <c r="A14626" s="1" t="s">
        <v>86807</v>
      </c>
      <c r="B14626" t="s">
        <v>86808</v>
      </c>
      <c r="C14626" t="s">
        <v>131</v>
      </c>
      <c r="D14626" t="s">
        <v>96641</v>
      </c>
      <c r="E14626">
        <v>16</v>
      </c>
      <c r="F14626">
        <v>48</v>
      </c>
      <c r="G14626">
        <v>32</v>
      </c>
      <c r="H14626" t="s">
        <v>96576</v>
      </c>
      <c r="J14626" t="s">
        <v>86809</v>
      </c>
      <c r="K14626" s="2">
        <v>41368.752916666665</v>
      </c>
      <c r="L14626" s="3">
        <f t="shared" si="229"/>
        <v>41368</v>
      </c>
      <c r="M14626" t="s">
        <v>84</v>
      </c>
      <c r="N14626">
        <v>2</v>
      </c>
      <c r="O14626">
        <v>0</v>
      </c>
      <c r="Q14626" t="s">
        <v>86810</v>
      </c>
      <c r="R14626">
        <v>1</v>
      </c>
    </row>
    <row r="14627" spans="1:18" x14ac:dyDescent="0.15">
      <c r="A14627" s="1" t="s">
        <v>40918</v>
      </c>
      <c r="B14627" t="s">
        <v>40919</v>
      </c>
      <c r="C14627" t="s">
        <v>131</v>
      </c>
      <c r="D14627" t="s">
        <v>96641</v>
      </c>
      <c r="E14627">
        <v>7</v>
      </c>
      <c r="F14627">
        <v>22</v>
      </c>
      <c r="G14627">
        <v>88</v>
      </c>
      <c r="H14627" t="s">
        <v>96576</v>
      </c>
      <c r="J14627" t="s">
        <v>40920</v>
      </c>
      <c r="K14627" s="2">
        <v>41368.752916666665</v>
      </c>
      <c r="L14627" s="3">
        <f t="shared" si="229"/>
        <v>41368</v>
      </c>
      <c r="M14627" t="s">
        <v>6417</v>
      </c>
      <c r="N14627">
        <v>0</v>
      </c>
      <c r="O14627">
        <v>0</v>
      </c>
      <c r="Q14627" t="s">
        <v>40921</v>
      </c>
      <c r="R14627">
        <v>1</v>
      </c>
    </row>
    <row r="14628" spans="1:18" x14ac:dyDescent="0.15">
      <c r="A14628" s="1" t="s">
        <v>40905</v>
      </c>
      <c r="B14628" t="s">
        <v>40906</v>
      </c>
      <c r="C14628" t="s">
        <v>110</v>
      </c>
      <c r="D14628" t="s">
        <v>96586</v>
      </c>
      <c r="E14628">
        <v>5129</v>
      </c>
      <c r="F14628">
        <v>598</v>
      </c>
      <c r="G14628">
        <v>32386</v>
      </c>
      <c r="H14628" t="s">
        <v>96576</v>
      </c>
      <c r="J14628" t="s">
        <v>40907</v>
      </c>
      <c r="K14628" s="2">
        <v>41368.752928240741</v>
      </c>
      <c r="L14628" s="3">
        <f t="shared" si="229"/>
        <v>41368</v>
      </c>
      <c r="M14628" t="s">
        <v>360</v>
      </c>
      <c r="N14628">
        <v>1</v>
      </c>
      <c r="O14628">
        <v>3</v>
      </c>
      <c r="Q14628" t="s">
        <v>40908</v>
      </c>
      <c r="R14628">
        <v>1</v>
      </c>
    </row>
    <row r="14629" spans="1:18" x14ac:dyDescent="0.15">
      <c r="A14629" s="1" t="s">
        <v>40909</v>
      </c>
      <c r="B14629" t="s">
        <v>40910</v>
      </c>
      <c r="C14629" t="s">
        <v>344</v>
      </c>
      <c r="D14629" t="s">
        <v>96741</v>
      </c>
      <c r="E14629">
        <v>454</v>
      </c>
      <c r="F14629">
        <v>521</v>
      </c>
      <c r="G14629">
        <v>1053</v>
      </c>
      <c r="H14629" t="s">
        <v>96578</v>
      </c>
      <c r="J14629" t="s">
        <v>40911</v>
      </c>
      <c r="K14629" s="2">
        <v>41368.752928240741</v>
      </c>
      <c r="L14629" s="3">
        <f t="shared" si="229"/>
        <v>41368</v>
      </c>
      <c r="M14629" t="s">
        <v>461</v>
      </c>
      <c r="N14629">
        <v>0</v>
      </c>
      <c r="O14629">
        <v>0</v>
      </c>
      <c r="P14629" t="s">
        <v>40912</v>
      </c>
      <c r="Q14629" t="s">
        <v>40913</v>
      </c>
      <c r="R14629">
        <v>1</v>
      </c>
    </row>
    <row r="14630" spans="1:18" x14ac:dyDescent="0.15">
      <c r="A14630" s="1" t="s">
        <v>40901</v>
      </c>
      <c r="B14630" t="s">
        <v>40902</v>
      </c>
      <c r="C14630" t="s">
        <v>27</v>
      </c>
      <c r="E14630">
        <v>5</v>
      </c>
      <c r="F14630">
        <v>36</v>
      </c>
      <c r="G14630">
        <v>3</v>
      </c>
      <c r="H14630" t="s">
        <v>96576</v>
      </c>
      <c r="J14630" t="s">
        <v>40903</v>
      </c>
      <c r="K14630" s="2">
        <v>41368.752962962964</v>
      </c>
      <c r="L14630" s="3">
        <f t="shared" si="229"/>
        <v>41368</v>
      </c>
      <c r="M14630" t="s">
        <v>1266</v>
      </c>
      <c r="N14630">
        <v>8</v>
      </c>
      <c r="O14630">
        <v>8</v>
      </c>
      <c r="P14630" t="s">
        <v>40904</v>
      </c>
      <c r="Q14630" t="s">
        <v>39446</v>
      </c>
      <c r="R14630">
        <v>1</v>
      </c>
    </row>
    <row r="14631" spans="1:18" x14ac:dyDescent="0.15">
      <c r="A14631" s="1" t="s">
        <v>86798</v>
      </c>
      <c r="B14631" t="s">
        <v>86799</v>
      </c>
      <c r="C14631" t="s">
        <v>190</v>
      </c>
      <c r="D14631" t="s">
        <v>96643</v>
      </c>
      <c r="E14631">
        <v>176</v>
      </c>
      <c r="F14631">
        <v>219</v>
      </c>
      <c r="G14631">
        <v>323</v>
      </c>
      <c r="H14631" t="s">
        <v>96578</v>
      </c>
      <c r="J14631" t="s">
        <v>86800</v>
      </c>
      <c r="K14631" s="2">
        <v>41368.752962962964</v>
      </c>
      <c r="L14631" s="3">
        <f t="shared" si="229"/>
        <v>41368</v>
      </c>
      <c r="M14631" t="s">
        <v>3328</v>
      </c>
      <c r="N14631">
        <v>1</v>
      </c>
      <c r="O14631">
        <v>7</v>
      </c>
      <c r="P14631" t="s">
        <v>86801</v>
      </c>
      <c r="Q14631" t="s">
        <v>86802</v>
      </c>
      <c r="R14631">
        <v>1</v>
      </c>
    </row>
    <row r="14632" spans="1:18" x14ac:dyDescent="0.15">
      <c r="A14632" s="1" t="s">
        <v>40220</v>
      </c>
      <c r="B14632" t="s">
        <v>40221</v>
      </c>
      <c r="C14632" t="s">
        <v>11046</v>
      </c>
      <c r="D14632" t="s">
        <v>96598</v>
      </c>
      <c r="E14632">
        <v>60</v>
      </c>
      <c r="F14632">
        <v>24</v>
      </c>
      <c r="G14632">
        <v>91</v>
      </c>
      <c r="H14632" t="s">
        <v>96576</v>
      </c>
      <c r="J14632" t="s">
        <v>40899</v>
      </c>
      <c r="K14632" s="2">
        <v>41368.752962962964</v>
      </c>
      <c r="L14632" s="3">
        <f t="shared" si="229"/>
        <v>41368</v>
      </c>
      <c r="M14632" t="s">
        <v>241</v>
      </c>
      <c r="N14632">
        <v>0</v>
      </c>
      <c r="O14632">
        <v>0</v>
      </c>
      <c r="Q14632" t="s">
        <v>40900</v>
      </c>
      <c r="R14632">
        <v>1</v>
      </c>
    </row>
    <row r="14633" spans="1:18" x14ac:dyDescent="0.15">
      <c r="A14633" s="1" t="s">
        <v>86803</v>
      </c>
      <c r="B14633" t="s">
        <v>86804</v>
      </c>
      <c r="C14633" t="s">
        <v>94</v>
      </c>
      <c r="D14633" t="s">
        <v>96654</v>
      </c>
      <c r="E14633">
        <v>2845</v>
      </c>
      <c r="F14633">
        <v>443</v>
      </c>
      <c r="G14633">
        <v>8020</v>
      </c>
      <c r="H14633" t="s">
        <v>96576</v>
      </c>
      <c r="J14633" t="s">
        <v>86805</v>
      </c>
      <c r="K14633" s="2">
        <v>41368.752974537034</v>
      </c>
      <c r="L14633" s="3">
        <f t="shared" si="229"/>
        <v>41368</v>
      </c>
      <c r="M14633" t="s">
        <v>84</v>
      </c>
      <c r="N14633">
        <v>0</v>
      </c>
      <c r="O14633">
        <v>2</v>
      </c>
      <c r="Q14633" t="s">
        <v>86806</v>
      </c>
      <c r="R14633">
        <v>1</v>
      </c>
    </row>
    <row r="14634" spans="1:18" x14ac:dyDescent="0.15">
      <c r="A14634" s="1" t="s">
        <v>40895</v>
      </c>
      <c r="B14634" t="s">
        <v>40896</v>
      </c>
      <c r="C14634" t="s">
        <v>2793</v>
      </c>
      <c r="D14634" t="s">
        <v>96645</v>
      </c>
      <c r="E14634">
        <v>60</v>
      </c>
      <c r="F14634">
        <v>159</v>
      </c>
      <c r="G14634">
        <v>43</v>
      </c>
      <c r="H14634" t="s">
        <v>96576</v>
      </c>
      <c r="J14634" t="s">
        <v>40897</v>
      </c>
      <c r="K14634" s="2">
        <v>41368.752986111111</v>
      </c>
      <c r="L14634" s="3">
        <f t="shared" si="229"/>
        <v>41368</v>
      </c>
      <c r="M14634" t="s">
        <v>23</v>
      </c>
      <c r="N14634">
        <v>12</v>
      </c>
      <c r="O14634">
        <v>12</v>
      </c>
      <c r="Q14634" t="s">
        <v>40898</v>
      </c>
      <c r="R14634">
        <v>1</v>
      </c>
    </row>
    <row r="14635" spans="1:18" x14ac:dyDescent="0.15">
      <c r="A14635" s="1" t="s">
        <v>86786</v>
      </c>
      <c r="B14635" t="s">
        <v>86787</v>
      </c>
      <c r="C14635" t="s">
        <v>1005</v>
      </c>
      <c r="D14635" t="s">
        <v>96752</v>
      </c>
      <c r="E14635">
        <v>372</v>
      </c>
      <c r="F14635">
        <v>162</v>
      </c>
      <c r="G14635">
        <v>729</v>
      </c>
      <c r="H14635" t="s">
        <v>96578</v>
      </c>
      <c r="J14635" t="s">
        <v>86788</v>
      </c>
      <c r="K14635" s="2">
        <v>41368.752997685187</v>
      </c>
      <c r="L14635" s="3">
        <f t="shared" si="229"/>
        <v>41368</v>
      </c>
      <c r="M14635" t="s">
        <v>4377</v>
      </c>
      <c r="N14635">
        <v>0</v>
      </c>
      <c r="O14635">
        <v>6</v>
      </c>
      <c r="Q14635" t="s">
        <v>86789</v>
      </c>
      <c r="R14635">
        <v>1</v>
      </c>
    </row>
    <row r="14636" spans="1:18" x14ac:dyDescent="0.15">
      <c r="A14636" s="1" t="s">
        <v>86794</v>
      </c>
      <c r="B14636" t="s">
        <v>86795</v>
      </c>
      <c r="C14636" t="s">
        <v>27481</v>
      </c>
      <c r="D14636" t="s">
        <v>96880</v>
      </c>
      <c r="E14636">
        <v>759</v>
      </c>
      <c r="F14636">
        <v>1260</v>
      </c>
      <c r="G14636">
        <v>836</v>
      </c>
      <c r="H14636" t="s">
        <v>96578</v>
      </c>
      <c r="J14636" t="s">
        <v>86796</v>
      </c>
      <c r="K14636" s="2">
        <v>41368.752997685187</v>
      </c>
      <c r="L14636" s="3">
        <f t="shared" si="229"/>
        <v>41368</v>
      </c>
      <c r="M14636" t="s">
        <v>117</v>
      </c>
      <c r="N14636">
        <v>0</v>
      </c>
      <c r="O14636">
        <v>2</v>
      </c>
      <c r="Q14636" t="s">
        <v>86797</v>
      </c>
      <c r="R14636">
        <v>1</v>
      </c>
    </row>
    <row r="14637" spans="1:18" x14ac:dyDescent="0.15">
      <c r="A14637" s="1" t="s">
        <v>86782</v>
      </c>
      <c r="B14637" t="s">
        <v>86783</v>
      </c>
      <c r="C14637" t="s">
        <v>94</v>
      </c>
      <c r="D14637" t="s">
        <v>96685</v>
      </c>
      <c r="E14637">
        <v>79</v>
      </c>
      <c r="F14637">
        <v>115</v>
      </c>
      <c r="G14637">
        <v>841</v>
      </c>
      <c r="H14637" t="s">
        <v>96576</v>
      </c>
      <c r="J14637" t="s">
        <v>86784</v>
      </c>
      <c r="K14637" s="2">
        <v>41368.752997685187</v>
      </c>
      <c r="L14637" s="3">
        <f t="shared" si="229"/>
        <v>41368</v>
      </c>
      <c r="M14637" t="s">
        <v>3652</v>
      </c>
      <c r="N14637">
        <v>0</v>
      </c>
      <c r="O14637">
        <v>0</v>
      </c>
      <c r="Q14637" t="s">
        <v>86785</v>
      </c>
      <c r="R14637">
        <v>1</v>
      </c>
    </row>
    <row r="14638" spans="1:18" x14ac:dyDescent="0.15">
      <c r="A14638" s="1" t="s">
        <v>86790</v>
      </c>
      <c r="B14638" t="s">
        <v>86791</v>
      </c>
      <c r="C14638" t="s">
        <v>27</v>
      </c>
      <c r="E14638">
        <v>43</v>
      </c>
      <c r="F14638">
        <v>82</v>
      </c>
      <c r="G14638">
        <v>185</v>
      </c>
      <c r="H14638" t="s">
        <v>96576</v>
      </c>
      <c r="J14638" t="s">
        <v>86792</v>
      </c>
      <c r="K14638" s="2">
        <v>41368.752997685187</v>
      </c>
      <c r="L14638" s="3">
        <f t="shared" si="229"/>
        <v>41368</v>
      </c>
      <c r="M14638" t="s">
        <v>370</v>
      </c>
      <c r="N14638">
        <v>0</v>
      </c>
      <c r="O14638">
        <v>0</v>
      </c>
      <c r="Q14638" t="s">
        <v>86793</v>
      </c>
      <c r="R14638">
        <v>1</v>
      </c>
    </row>
    <row r="14639" spans="1:18" x14ac:dyDescent="0.15">
      <c r="A14639" s="1" t="s">
        <v>40888</v>
      </c>
      <c r="B14639" t="s">
        <v>40889</v>
      </c>
      <c r="C14639" t="s">
        <v>3332</v>
      </c>
      <c r="D14639" t="s">
        <v>96717</v>
      </c>
      <c r="E14639">
        <v>2027</v>
      </c>
      <c r="F14639">
        <v>384</v>
      </c>
      <c r="G14639">
        <v>1688</v>
      </c>
      <c r="H14639" t="s">
        <v>96575</v>
      </c>
      <c r="I14639" t="s">
        <v>40890</v>
      </c>
      <c r="J14639" t="s">
        <v>40891</v>
      </c>
      <c r="K14639" s="2">
        <v>41368.753009259257</v>
      </c>
      <c r="L14639" s="3">
        <f t="shared" si="229"/>
        <v>41368</v>
      </c>
      <c r="M14639" t="s">
        <v>4422</v>
      </c>
      <c r="N14639">
        <v>0</v>
      </c>
      <c r="O14639">
        <v>0</v>
      </c>
      <c r="Q14639" t="s">
        <v>40892</v>
      </c>
      <c r="R14639">
        <v>1</v>
      </c>
    </row>
    <row r="14640" spans="1:18" x14ac:dyDescent="0.15">
      <c r="A14640" s="1" t="s">
        <v>40876</v>
      </c>
      <c r="B14640" t="s">
        <v>40877</v>
      </c>
      <c r="C14640" t="s">
        <v>131</v>
      </c>
      <c r="D14640" t="s">
        <v>96661</v>
      </c>
      <c r="E14640">
        <v>216</v>
      </c>
      <c r="F14640">
        <v>231</v>
      </c>
      <c r="G14640">
        <v>497</v>
      </c>
      <c r="H14640" t="s">
        <v>96578</v>
      </c>
      <c r="J14640" t="s">
        <v>40878</v>
      </c>
      <c r="K14640" s="2">
        <v>41368.753032407411</v>
      </c>
      <c r="L14640" s="3">
        <f t="shared" si="229"/>
        <v>41368</v>
      </c>
      <c r="M14640" t="s">
        <v>3669</v>
      </c>
      <c r="N14640">
        <v>0</v>
      </c>
      <c r="O14640">
        <v>8</v>
      </c>
      <c r="Q14640" t="s">
        <v>40879</v>
      </c>
      <c r="R14640">
        <v>1</v>
      </c>
    </row>
    <row r="14641" spans="1:18" x14ac:dyDescent="0.15">
      <c r="A14641" s="1" t="s">
        <v>40880</v>
      </c>
      <c r="B14641" t="s">
        <v>40881</v>
      </c>
      <c r="C14641" t="s">
        <v>11046</v>
      </c>
      <c r="D14641" t="s">
        <v>96950</v>
      </c>
      <c r="E14641">
        <v>50</v>
      </c>
      <c r="F14641">
        <v>173</v>
      </c>
      <c r="G14641">
        <v>338</v>
      </c>
      <c r="H14641" t="s">
        <v>96576</v>
      </c>
      <c r="J14641" t="s">
        <v>40882</v>
      </c>
      <c r="K14641" s="2">
        <v>41368.753032407411</v>
      </c>
      <c r="L14641" s="3">
        <f t="shared" si="229"/>
        <v>41368</v>
      </c>
      <c r="M14641" t="s">
        <v>158</v>
      </c>
      <c r="N14641">
        <v>1</v>
      </c>
      <c r="O14641">
        <v>1</v>
      </c>
      <c r="Q14641" t="s">
        <v>40883</v>
      </c>
      <c r="R14641">
        <v>1</v>
      </c>
    </row>
    <row r="14642" spans="1:18" x14ac:dyDescent="0.15">
      <c r="A14642" s="1" t="s">
        <v>86774</v>
      </c>
      <c r="B14642" t="s">
        <v>86775</v>
      </c>
      <c r="C14642" t="s">
        <v>94</v>
      </c>
      <c r="D14642" t="s">
        <v>96710</v>
      </c>
      <c r="E14642">
        <v>539</v>
      </c>
      <c r="F14642">
        <v>486</v>
      </c>
      <c r="G14642">
        <v>1222</v>
      </c>
      <c r="H14642" t="s">
        <v>96578</v>
      </c>
      <c r="J14642" t="s">
        <v>86776</v>
      </c>
      <c r="K14642" s="2">
        <v>41368.753032407411</v>
      </c>
      <c r="L14642" s="3">
        <f t="shared" si="229"/>
        <v>41368</v>
      </c>
      <c r="M14642" t="s">
        <v>370</v>
      </c>
      <c r="N14642">
        <v>0</v>
      </c>
      <c r="O14642">
        <v>0</v>
      </c>
      <c r="Q14642" t="s">
        <v>86777</v>
      </c>
      <c r="R14642">
        <v>1</v>
      </c>
    </row>
    <row r="14643" spans="1:18" x14ac:dyDescent="0.15">
      <c r="A14643" s="1" t="s">
        <v>40884</v>
      </c>
      <c r="B14643" t="s">
        <v>40885</v>
      </c>
      <c r="C14643" t="s">
        <v>344</v>
      </c>
      <c r="D14643" t="s">
        <v>96741</v>
      </c>
      <c r="E14643">
        <v>246</v>
      </c>
      <c r="F14643">
        <v>402</v>
      </c>
      <c r="G14643">
        <v>2800</v>
      </c>
      <c r="H14643" t="s">
        <v>96578</v>
      </c>
      <c r="J14643" t="s">
        <v>40886</v>
      </c>
      <c r="K14643" s="2">
        <v>41368.75304398148</v>
      </c>
      <c r="L14643" s="3">
        <f t="shared" si="229"/>
        <v>41368</v>
      </c>
      <c r="M14643" t="s">
        <v>4422</v>
      </c>
      <c r="N14643">
        <v>0</v>
      </c>
      <c r="O14643">
        <v>2</v>
      </c>
      <c r="Q14643" t="s">
        <v>40887</v>
      </c>
      <c r="R14643">
        <v>1</v>
      </c>
    </row>
    <row r="14644" spans="1:18" x14ac:dyDescent="0.15">
      <c r="A14644" s="1" t="s">
        <v>40870</v>
      </c>
      <c r="B14644" t="s">
        <v>40871</v>
      </c>
      <c r="C14644" t="s">
        <v>94</v>
      </c>
      <c r="D14644" t="s">
        <v>96653</v>
      </c>
      <c r="E14644">
        <v>14118</v>
      </c>
      <c r="F14644">
        <v>1935</v>
      </c>
      <c r="G14644">
        <v>22748</v>
      </c>
      <c r="H14644" t="s">
        <v>96575</v>
      </c>
      <c r="I14644" t="s">
        <v>40872</v>
      </c>
      <c r="J14644" t="s">
        <v>40873</v>
      </c>
      <c r="K14644" s="2">
        <v>41368.753055555557</v>
      </c>
      <c r="L14644" s="3">
        <f t="shared" si="229"/>
        <v>41368</v>
      </c>
      <c r="M14644" t="s">
        <v>63</v>
      </c>
      <c r="N14644">
        <v>0</v>
      </c>
      <c r="O14644">
        <v>0</v>
      </c>
      <c r="P14644" t="s">
        <v>40874</v>
      </c>
      <c r="Q14644" t="s">
        <v>40875</v>
      </c>
      <c r="R14644">
        <v>1</v>
      </c>
    </row>
    <row r="14645" spans="1:18" x14ac:dyDescent="0.15">
      <c r="A14645" s="1" t="s">
        <v>86778</v>
      </c>
      <c r="B14645" t="s">
        <v>86779</v>
      </c>
      <c r="C14645" t="s">
        <v>9772</v>
      </c>
      <c r="D14645" t="s">
        <v>96632</v>
      </c>
      <c r="E14645">
        <v>28</v>
      </c>
      <c r="F14645">
        <v>31</v>
      </c>
      <c r="G14645">
        <v>38</v>
      </c>
      <c r="H14645" t="s">
        <v>96576</v>
      </c>
      <c r="J14645" t="s">
        <v>86780</v>
      </c>
      <c r="K14645" s="2">
        <v>41368.753055555557</v>
      </c>
      <c r="L14645" s="3">
        <f t="shared" si="229"/>
        <v>41368</v>
      </c>
      <c r="M14645" t="s">
        <v>23</v>
      </c>
      <c r="N14645">
        <v>0</v>
      </c>
      <c r="O14645">
        <v>0</v>
      </c>
      <c r="Q14645" t="s">
        <v>86781</v>
      </c>
      <c r="R14645">
        <v>1</v>
      </c>
    </row>
    <row r="14646" spans="1:18" x14ac:dyDescent="0.15">
      <c r="A14646" s="1" t="s">
        <v>40847</v>
      </c>
      <c r="B14646" t="s">
        <v>40848</v>
      </c>
      <c r="C14646" t="s">
        <v>10172</v>
      </c>
      <c r="D14646" t="s">
        <v>96789</v>
      </c>
      <c r="E14646">
        <v>1522</v>
      </c>
      <c r="F14646">
        <v>1040</v>
      </c>
      <c r="G14646">
        <v>6823</v>
      </c>
      <c r="H14646" t="s">
        <v>96578</v>
      </c>
      <c r="J14646" t="s">
        <v>40849</v>
      </c>
      <c r="K14646" s="2">
        <v>41368.753067129626</v>
      </c>
      <c r="L14646" s="3">
        <f t="shared" si="229"/>
        <v>41368</v>
      </c>
      <c r="M14646" t="s">
        <v>123</v>
      </c>
      <c r="N14646">
        <v>0</v>
      </c>
      <c r="O14646">
        <v>0</v>
      </c>
      <c r="P14646" t="s">
        <v>40850</v>
      </c>
      <c r="Q14646" t="s">
        <v>40851</v>
      </c>
      <c r="R14646">
        <v>1</v>
      </c>
    </row>
    <row r="14647" spans="1:18" x14ac:dyDescent="0.15">
      <c r="A14647" s="1" t="s">
        <v>40852</v>
      </c>
      <c r="B14647" t="s">
        <v>40853</v>
      </c>
      <c r="C14647" t="s">
        <v>131</v>
      </c>
      <c r="D14647" t="s">
        <v>96656</v>
      </c>
      <c r="E14647">
        <v>100</v>
      </c>
      <c r="F14647">
        <v>325</v>
      </c>
      <c r="G14647">
        <v>983</v>
      </c>
      <c r="H14647" t="s">
        <v>96576</v>
      </c>
      <c r="J14647" t="s">
        <v>40854</v>
      </c>
      <c r="K14647" s="2">
        <v>41368.753078703703</v>
      </c>
      <c r="L14647" s="3">
        <f t="shared" si="229"/>
        <v>41368</v>
      </c>
      <c r="M14647" t="s">
        <v>192</v>
      </c>
      <c r="N14647">
        <v>0</v>
      </c>
      <c r="O14647">
        <v>0</v>
      </c>
      <c r="Q14647" t="s">
        <v>40855</v>
      </c>
      <c r="R14647">
        <v>1</v>
      </c>
    </row>
    <row r="14648" spans="1:18" x14ac:dyDescent="0.15">
      <c r="A14648" s="1" t="s">
        <v>40860</v>
      </c>
      <c r="B14648" t="s">
        <v>40861</v>
      </c>
      <c r="C14648" t="s">
        <v>11046</v>
      </c>
      <c r="D14648" t="s">
        <v>96598</v>
      </c>
      <c r="E14648">
        <v>64</v>
      </c>
      <c r="F14648">
        <v>116</v>
      </c>
      <c r="G14648">
        <v>470</v>
      </c>
      <c r="H14648" t="s">
        <v>96576</v>
      </c>
      <c r="J14648" t="s">
        <v>40862</v>
      </c>
      <c r="K14648" s="2">
        <v>41368.753078703703</v>
      </c>
      <c r="L14648" s="3">
        <f t="shared" si="229"/>
        <v>41368</v>
      </c>
      <c r="M14648" t="s">
        <v>56</v>
      </c>
      <c r="N14648">
        <v>0</v>
      </c>
      <c r="O14648">
        <v>0</v>
      </c>
      <c r="P14648" t="s">
        <v>40863</v>
      </c>
      <c r="Q14648" t="s">
        <v>40864</v>
      </c>
      <c r="R14648">
        <v>1</v>
      </c>
    </row>
    <row r="14649" spans="1:18" x14ac:dyDescent="0.15">
      <c r="A14649" s="1" t="s">
        <v>40865</v>
      </c>
      <c r="B14649" t="s">
        <v>40866</v>
      </c>
      <c r="C14649" t="s">
        <v>131</v>
      </c>
      <c r="D14649" t="s">
        <v>96641</v>
      </c>
      <c r="E14649">
        <v>428</v>
      </c>
      <c r="F14649">
        <v>247</v>
      </c>
      <c r="G14649">
        <v>552</v>
      </c>
      <c r="H14649" t="s">
        <v>96580</v>
      </c>
      <c r="J14649" t="s">
        <v>40867</v>
      </c>
      <c r="K14649" s="2">
        <v>41368.75309027778</v>
      </c>
      <c r="L14649" s="3">
        <f t="shared" si="229"/>
        <v>41368</v>
      </c>
      <c r="M14649" t="s">
        <v>370</v>
      </c>
      <c r="N14649">
        <v>0</v>
      </c>
      <c r="O14649">
        <v>4</v>
      </c>
      <c r="P14649" t="s">
        <v>40868</v>
      </c>
      <c r="Q14649" t="s">
        <v>40869</v>
      </c>
      <c r="R14649">
        <v>1</v>
      </c>
    </row>
    <row r="14650" spans="1:18" x14ac:dyDescent="0.15">
      <c r="A14650" s="1" t="s">
        <v>10609</v>
      </c>
      <c r="B14650" t="s">
        <v>10610</v>
      </c>
      <c r="C14650" t="s">
        <v>110</v>
      </c>
      <c r="D14650" t="s">
        <v>96640</v>
      </c>
      <c r="E14650">
        <v>63</v>
      </c>
      <c r="F14650">
        <v>59</v>
      </c>
      <c r="G14650">
        <v>263</v>
      </c>
      <c r="H14650" t="s">
        <v>96576</v>
      </c>
      <c r="J14650" t="s">
        <v>86772</v>
      </c>
      <c r="K14650" s="2">
        <v>41368.75309027778</v>
      </c>
      <c r="L14650" s="3">
        <f t="shared" si="229"/>
        <v>41368</v>
      </c>
      <c r="M14650" t="s">
        <v>63</v>
      </c>
      <c r="N14650">
        <v>0</v>
      </c>
      <c r="O14650">
        <v>0</v>
      </c>
      <c r="Q14650" t="s">
        <v>86773</v>
      </c>
      <c r="R14650">
        <v>1</v>
      </c>
    </row>
    <row r="14651" spans="1:18" x14ac:dyDescent="0.15">
      <c r="A14651" s="1" t="s">
        <v>40843</v>
      </c>
      <c r="B14651" t="s">
        <v>40844</v>
      </c>
      <c r="C14651" t="s">
        <v>94</v>
      </c>
      <c r="D14651" t="s">
        <v>96684</v>
      </c>
      <c r="E14651">
        <v>32</v>
      </c>
      <c r="F14651">
        <v>24</v>
      </c>
      <c r="G14651">
        <v>6</v>
      </c>
      <c r="H14651" t="s">
        <v>96576</v>
      </c>
      <c r="J14651" t="s">
        <v>40845</v>
      </c>
      <c r="K14651" s="2">
        <v>41368.753101851849</v>
      </c>
      <c r="L14651" s="3">
        <f t="shared" si="229"/>
        <v>41368</v>
      </c>
      <c r="M14651" t="s">
        <v>1266</v>
      </c>
      <c r="N14651">
        <v>5</v>
      </c>
      <c r="O14651">
        <v>6</v>
      </c>
      <c r="P14651" t="s">
        <v>40846</v>
      </c>
      <c r="Q14651" t="s">
        <v>39446</v>
      </c>
      <c r="R14651">
        <v>1</v>
      </c>
    </row>
    <row r="14652" spans="1:18" x14ac:dyDescent="0.15">
      <c r="A14652" s="1" t="s">
        <v>40856</v>
      </c>
      <c r="B14652" t="s">
        <v>40857</v>
      </c>
      <c r="C14652" t="s">
        <v>110</v>
      </c>
      <c r="D14652" t="s">
        <v>96678</v>
      </c>
      <c r="E14652">
        <v>53</v>
      </c>
      <c r="F14652">
        <v>46</v>
      </c>
      <c r="G14652">
        <v>165</v>
      </c>
      <c r="H14652" t="s">
        <v>96576</v>
      </c>
      <c r="J14652" t="s">
        <v>40858</v>
      </c>
      <c r="K14652" s="2">
        <v>41368.753101851849</v>
      </c>
      <c r="L14652" s="3">
        <f t="shared" si="229"/>
        <v>41368</v>
      </c>
      <c r="M14652" t="s">
        <v>1266</v>
      </c>
      <c r="N14652">
        <v>0</v>
      </c>
      <c r="O14652">
        <v>1</v>
      </c>
      <c r="P14652" t="s">
        <v>40859</v>
      </c>
      <c r="Q14652" t="s">
        <v>39446</v>
      </c>
      <c r="R14652">
        <v>1</v>
      </c>
    </row>
    <row r="14653" spans="1:18" x14ac:dyDescent="0.15">
      <c r="A14653" s="1" t="s">
        <v>40839</v>
      </c>
      <c r="B14653" t="s">
        <v>40840</v>
      </c>
      <c r="C14653" t="s">
        <v>94</v>
      </c>
      <c r="D14653" t="s">
        <v>96684</v>
      </c>
      <c r="E14653">
        <v>24</v>
      </c>
      <c r="F14653">
        <v>2</v>
      </c>
      <c r="G14653">
        <v>32</v>
      </c>
      <c r="H14653" t="s">
        <v>96576</v>
      </c>
      <c r="J14653" t="s">
        <v>40841</v>
      </c>
      <c r="K14653" s="2">
        <v>41368.753125000003</v>
      </c>
      <c r="L14653" s="3">
        <f t="shared" si="229"/>
        <v>41368</v>
      </c>
      <c r="M14653" t="s">
        <v>1266</v>
      </c>
      <c r="N14653">
        <v>15</v>
      </c>
      <c r="O14653">
        <v>15</v>
      </c>
      <c r="P14653" t="s">
        <v>40842</v>
      </c>
      <c r="Q14653" t="s">
        <v>39446</v>
      </c>
      <c r="R14653">
        <v>1</v>
      </c>
    </row>
    <row r="14654" spans="1:18" x14ac:dyDescent="0.15">
      <c r="A14654" s="1" t="s">
        <v>40834</v>
      </c>
      <c r="B14654" t="s">
        <v>40835</v>
      </c>
      <c r="C14654" t="s">
        <v>94</v>
      </c>
      <c r="D14654" t="s">
        <v>96811</v>
      </c>
      <c r="E14654">
        <v>1710</v>
      </c>
      <c r="F14654">
        <v>55</v>
      </c>
      <c r="G14654">
        <v>2376</v>
      </c>
      <c r="H14654" t="s">
        <v>96576</v>
      </c>
      <c r="J14654" t="s">
        <v>40836</v>
      </c>
      <c r="K14654" s="2">
        <v>41368.753125000003</v>
      </c>
      <c r="L14654" s="3">
        <f t="shared" si="229"/>
        <v>41368</v>
      </c>
      <c r="M14654" t="s">
        <v>339</v>
      </c>
      <c r="N14654">
        <v>0</v>
      </c>
      <c r="O14654">
        <v>1</v>
      </c>
      <c r="P14654" t="s">
        <v>40837</v>
      </c>
      <c r="Q14654" t="s">
        <v>40838</v>
      </c>
      <c r="R14654">
        <v>1</v>
      </c>
    </row>
    <row r="14655" spans="1:18" x14ac:dyDescent="0.15">
      <c r="A14655" s="1" t="s">
        <v>86767</v>
      </c>
      <c r="B14655" t="s">
        <v>86768</v>
      </c>
      <c r="C14655" t="s">
        <v>190</v>
      </c>
      <c r="D14655" t="s">
        <v>96844</v>
      </c>
      <c r="E14655">
        <v>414</v>
      </c>
      <c r="F14655">
        <v>312</v>
      </c>
      <c r="G14655">
        <v>372</v>
      </c>
      <c r="H14655" t="s">
        <v>96576</v>
      </c>
      <c r="J14655" t="s">
        <v>86769</v>
      </c>
      <c r="K14655" s="2">
        <v>41368.753136574072</v>
      </c>
      <c r="L14655" s="3">
        <f t="shared" si="229"/>
        <v>41368</v>
      </c>
      <c r="M14655" t="s">
        <v>370</v>
      </c>
      <c r="N14655">
        <v>0</v>
      </c>
      <c r="O14655">
        <v>2</v>
      </c>
      <c r="P14655" t="s">
        <v>86770</v>
      </c>
      <c r="Q14655" t="s">
        <v>86771</v>
      </c>
      <c r="R14655">
        <v>1</v>
      </c>
    </row>
    <row r="14656" spans="1:18" x14ac:dyDescent="0.15">
      <c r="A14656" s="1" t="s">
        <v>40825</v>
      </c>
      <c r="B14656" t="s">
        <v>40826</v>
      </c>
      <c r="C14656" t="s">
        <v>131</v>
      </c>
      <c r="D14656" t="s">
        <v>96785</v>
      </c>
      <c r="E14656">
        <v>219</v>
      </c>
      <c r="F14656">
        <v>154</v>
      </c>
      <c r="G14656">
        <v>491</v>
      </c>
      <c r="H14656" t="s">
        <v>96576</v>
      </c>
      <c r="J14656" t="s">
        <v>40827</v>
      </c>
      <c r="K14656" s="2">
        <v>41368.753136574072</v>
      </c>
      <c r="L14656" s="3">
        <f t="shared" si="229"/>
        <v>41368</v>
      </c>
      <c r="M14656" t="s">
        <v>117</v>
      </c>
      <c r="N14656">
        <v>1</v>
      </c>
      <c r="O14656">
        <v>0</v>
      </c>
      <c r="P14656" t="s">
        <v>40828</v>
      </c>
      <c r="Q14656" t="s">
        <v>40829</v>
      </c>
      <c r="R14656">
        <v>1</v>
      </c>
    </row>
    <row r="14657" spans="1:18" x14ac:dyDescent="0.15">
      <c r="A14657" s="1" t="s">
        <v>40830</v>
      </c>
      <c r="B14657" t="s">
        <v>40831</v>
      </c>
      <c r="C14657" t="s">
        <v>1237</v>
      </c>
      <c r="D14657" t="s">
        <v>96605</v>
      </c>
      <c r="E14657">
        <v>616</v>
      </c>
      <c r="F14657">
        <v>305</v>
      </c>
      <c r="G14657">
        <v>10133</v>
      </c>
      <c r="H14657" t="s">
        <v>96578</v>
      </c>
      <c r="J14657" t="s">
        <v>40832</v>
      </c>
      <c r="K14657" s="2">
        <v>41368.753136574072</v>
      </c>
      <c r="L14657" s="3">
        <f t="shared" si="229"/>
        <v>41368</v>
      </c>
      <c r="M14657" t="s">
        <v>1266</v>
      </c>
      <c r="N14657">
        <v>0</v>
      </c>
      <c r="O14657">
        <v>0</v>
      </c>
      <c r="Q14657" t="s">
        <v>40833</v>
      </c>
      <c r="R14657">
        <v>1</v>
      </c>
    </row>
    <row r="14658" spans="1:18" x14ac:dyDescent="0.15">
      <c r="A14658" s="1" t="s">
        <v>86759</v>
      </c>
      <c r="B14658" t="s">
        <v>86760</v>
      </c>
      <c r="C14658" t="s">
        <v>2703</v>
      </c>
      <c r="D14658" t="s">
        <v>96782</v>
      </c>
      <c r="E14658">
        <v>100</v>
      </c>
      <c r="F14658">
        <v>118</v>
      </c>
      <c r="G14658">
        <v>681</v>
      </c>
      <c r="H14658" t="s">
        <v>96576</v>
      </c>
      <c r="J14658" t="s">
        <v>86761</v>
      </c>
      <c r="K14658" s="2">
        <v>41368.753136574072</v>
      </c>
      <c r="L14658" s="3">
        <f t="shared" si="229"/>
        <v>41368</v>
      </c>
      <c r="M14658" t="s">
        <v>246</v>
      </c>
      <c r="N14658">
        <v>0</v>
      </c>
      <c r="O14658">
        <v>0</v>
      </c>
      <c r="Q14658" t="s">
        <v>86762</v>
      </c>
      <c r="R14658">
        <v>1</v>
      </c>
    </row>
    <row r="14659" spans="1:18" x14ac:dyDescent="0.15">
      <c r="A14659" s="1" t="s">
        <v>86763</v>
      </c>
      <c r="B14659" t="s">
        <v>86764</v>
      </c>
      <c r="C14659" t="s">
        <v>586</v>
      </c>
      <c r="D14659" t="s">
        <v>96616</v>
      </c>
      <c r="E14659">
        <v>29</v>
      </c>
      <c r="F14659">
        <v>12</v>
      </c>
      <c r="G14659">
        <v>21</v>
      </c>
      <c r="H14659" t="s">
        <v>96576</v>
      </c>
      <c r="J14659" t="s">
        <v>86765</v>
      </c>
      <c r="K14659" s="2">
        <v>41368.753148148149</v>
      </c>
      <c r="L14659" s="3">
        <f t="shared" si="229"/>
        <v>41368</v>
      </c>
      <c r="M14659" t="s">
        <v>117</v>
      </c>
      <c r="N14659">
        <v>6</v>
      </c>
      <c r="O14659">
        <v>0</v>
      </c>
      <c r="Q14659" t="s">
        <v>86766</v>
      </c>
      <c r="R14659">
        <v>1</v>
      </c>
    </row>
    <row r="14660" spans="1:18" x14ac:dyDescent="0.15">
      <c r="A14660" s="1" t="s">
        <v>40821</v>
      </c>
      <c r="B14660" t="s">
        <v>40822</v>
      </c>
      <c r="C14660" t="s">
        <v>271</v>
      </c>
      <c r="D14660" t="s">
        <v>97036</v>
      </c>
      <c r="E14660">
        <v>18</v>
      </c>
      <c r="F14660">
        <v>17</v>
      </c>
      <c r="G14660">
        <v>29</v>
      </c>
      <c r="H14660" t="s">
        <v>96576</v>
      </c>
      <c r="J14660" t="s">
        <v>40823</v>
      </c>
      <c r="K14660" s="2">
        <v>41368.753159722219</v>
      </c>
      <c r="L14660" s="3">
        <f t="shared" si="229"/>
        <v>41368</v>
      </c>
      <c r="M14660" t="s">
        <v>23</v>
      </c>
      <c r="N14660">
        <v>6</v>
      </c>
      <c r="O14660">
        <v>6</v>
      </c>
      <c r="P14660" t="s">
        <v>40824</v>
      </c>
      <c r="Q14660" t="s">
        <v>37904</v>
      </c>
      <c r="R14660">
        <v>1</v>
      </c>
    </row>
    <row r="14661" spans="1:18" x14ac:dyDescent="0.15">
      <c r="A14661" s="1" t="s">
        <v>40817</v>
      </c>
      <c r="B14661" t="s">
        <v>40818</v>
      </c>
      <c r="C14661" t="s">
        <v>9772</v>
      </c>
      <c r="D14661" t="s">
        <v>96897</v>
      </c>
      <c r="E14661">
        <v>39</v>
      </c>
      <c r="F14661">
        <v>67</v>
      </c>
      <c r="G14661">
        <v>48</v>
      </c>
      <c r="H14661" t="s">
        <v>96576</v>
      </c>
      <c r="J14661" t="s">
        <v>40819</v>
      </c>
      <c r="K14661" s="2">
        <v>41368.753159722219</v>
      </c>
      <c r="L14661" s="3">
        <f t="shared" si="229"/>
        <v>41368</v>
      </c>
      <c r="M14661" t="s">
        <v>1266</v>
      </c>
      <c r="N14661">
        <v>4</v>
      </c>
      <c r="O14661">
        <v>4</v>
      </c>
      <c r="P14661" t="s">
        <v>40820</v>
      </c>
      <c r="Q14661" t="s">
        <v>39446</v>
      </c>
      <c r="R14661">
        <v>1</v>
      </c>
    </row>
    <row r="14662" spans="1:18" x14ac:dyDescent="0.15">
      <c r="A14662" s="1" t="s">
        <v>40809</v>
      </c>
      <c r="B14662" t="s">
        <v>40810</v>
      </c>
      <c r="C14662" t="s">
        <v>271</v>
      </c>
      <c r="E14662">
        <v>182</v>
      </c>
      <c r="F14662">
        <v>240</v>
      </c>
      <c r="G14662">
        <v>1482</v>
      </c>
      <c r="H14662" t="s">
        <v>96576</v>
      </c>
      <c r="J14662" t="s">
        <v>40811</v>
      </c>
      <c r="K14662" s="2">
        <v>41368.753182870372</v>
      </c>
      <c r="L14662" s="3">
        <f t="shared" si="229"/>
        <v>41368</v>
      </c>
      <c r="M14662" t="s">
        <v>29</v>
      </c>
      <c r="N14662">
        <v>1</v>
      </c>
      <c r="O14662">
        <v>0</v>
      </c>
      <c r="P14662" t="s">
        <v>30</v>
      </c>
      <c r="Q14662" t="s">
        <v>40812</v>
      </c>
      <c r="R14662">
        <v>1</v>
      </c>
    </row>
    <row r="14663" spans="1:18" x14ac:dyDescent="0.15">
      <c r="A14663" s="1" t="s">
        <v>86746</v>
      </c>
      <c r="B14663" t="s">
        <v>86747</v>
      </c>
      <c r="C14663" t="s">
        <v>131</v>
      </c>
      <c r="D14663" t="s">
        <v>96666</v>
      </c>
      <c r="E14663">
        <v>255</v>
      </c>
      <c r="F14663">
        <v>128</v>
      </c>
      <c r="G14663">
        <v>820</v>
      </c>
      <c r="H14663" t="s">
        <v>96576</v>
      </c>
      <c r="J14663" t="s">
        <v>86748</v>
      </c>
      <c r="K14663" s="2">
        <v>41368.753206018519</v>
      </c>
      <c r="L14663" s="3">
        <f t="shared" si="229"/>
        <v>41368</v>
      </c>
      <c r="M14663" t="s">
        <v>370</v>
      </c>
      <c r="N14663">
        <v>0</v>
      </c>
      <c r="O14663">
        <v>3</v>
      </c>
      <c r="Q14663" t="s">
        <v>86749</v>
      </c>
      <c r="R14663">
        <v>1</v>
      </c>
    </row>
    <row r="14664" spans="1:18" x14ac:dyDescent="0.15">
      <c r="A14664" s="1" t="s">
        <v>40792</v>
      </c>
      <c r="B14664" t="s">
        <v>40793</v>
      </c>
      <c r="C14664" t="s">
        <v>94</v>
      </c>
      <c r="D14664" t="s">
        <v>96685</v>
      </c>
      <c r="E14664">
        <v>142</v>
      </c>
      <c r="F14664">
        <v>237</v>
      </c>
      <c r="G14664">
        <v>165</v>
      </c>
      <c r="H14664" t="s">
        <v>96576</v>
      </c>
      <c r="J14664" t="s">
        <v>40794</v>
      </c>
      <c r="K14664" s="2">
        <v>41368.753206018519</v>
      </c>
      <c r="L14664" s="3">
        <f t="shared" si="229"/>
        <v>41368</v>
      </c>
      <c r="M14664" t="s">
        <v>84</v>
      </c>
      <c r="N14664">
        <v>2</v>
      </c>
      <c r="O14664">
        <v>2</v>
      </c>
      <c r="Q14664" t="s">
        <v>40795</v>
      </c>
      <c r="R14664">
        <v>1</v>
      </c>
    </row>
    <row r="14665" spans="1:18" x14ac:dyDescent="0.15">
      <c r="A14665" s="1" t="s">
        <v>86755</v>
      </c>
      <c r="B14665" t="s">
        <v>86756</v>
      </c>
      <c r="C14665" t="s">
        <v>586</v>
      </c>
      <c r="D14665" t="s">
        <v>96703</v>
      </c>
      <c r="E14665">
        <v>724</v>
      </c>
      <c r="F14665">
        <v>152</v>
      </c>
      <c r="G14665">
        <v>3103</v>
      </c>
      <c r="H14665" t="s">
        <v>96576</v>
      </c>
      <c r="J14665" t="s">
        <v>86757</v>
      </c>
      <c r="K14665" s="2">
        <v>41368.753206018519</v>
      </c>
      <c r="L14665" s="3">
        <f t="shared" si="229"/>
        <v>41368</v>
      </c>
      <c r="M14665" t="s">
        <v>117</v>
      </c>
      <c r="N14665">
        <v>0</v>
      </c>
      <c r="O14665">
        <v>1</v>
      </c>
      <c r="Q14665" t="s">
        <v>86758</v>
      </c>
      <c r="R14665">
        <v>1</v>
      </c>
    </row>
    <row r="14666" spans="1:18" x14ac:dyDescent="0.15">
      <c r="A14666" s="1" t="s">
        <v>40813</v>
      </c>
      <c r="B14666" t="s">
        <v>40814</v>
      </c>
      <c r="C14666" t="s">
        <v>94</v>
      </c>
      <c r="D14666" t="s">
        <v>96653</v>
      </c>
      <c r="E14666">
        <v>253</v>
      </c>
      <c r="F14666">
        <v>304</v>
      </c>
      <c r="G14666">
        <v>2403</v>
      </c>
      <c r="H14666" t="s">
        <v>96576</v>
      </c>
      <c r="J14666" t="s">
        <v>40815</v>
      </c>
      <c r="K14666" s="2">
        <v>41368.753206018519</v>
      </c>
      <c r="L14666" s="3">
        <f t="shared" si="229"/>
        <v>41368</v>
      </c>
      <c r="M14666" t="s">
        <v>360</v>
      </c>
      <c r="N14666">
        <v>0</v>
      </c>
      <c r="O14666">
        <v>0</v>
      </c>
      <c r="Q14666" t="s">
        <v>40816</v>
      </c>
      <c r="R14666">
        <v>1</v>
      </c>
    </row>
    <row r="14667" spans="1:18" x14ac:dyDescent="0.15">
      <c r="A14667" s="1" t="s">
        <v>40796</v>
      </c>
      <c r="B14667" t="s">
        <v>40797</v>
      </c>
      <c r="C14667" t="s">
        <v>344</v>
      </c>
      <c r="D14667" t="s">
        <v>96589</v>
      </c>
      <c r="E14667">
        <v>3</v>
      </c>
      <c r="F14667">
        <v>27</v>
      </c>
      <c r="G14667">
        <v>10</v>
      </c>
      <c r="H14667" t="s">
        <v>96576</v>
      </c>
      <c r="J14667" t="s">
        <v>40798</v>
      </c>
      <c r="K14667" s="2">
        <v>41368.753206018519</v>
      </c>
      <c r="L14667" s="3">
        <f t="shared" si="229"/>
        <v>41368</v>
      </c>
      <c r="M14667" t="s">
        <v>29</v>
      </c>
      <c r="N14667">
        <v>0</v>
      </c>
      <c r="O14667">
        <v>0</v>
      </c>
      <c r="P14667" t="s">
        <v>30</v>
      </c>
      <c r="Q14667" t="s">
        <v>40799</v>
      </c>
      <c r="R14667">
        <v>1</v>
      </c>
    </row>
    <row r="14668" spans="1:18" x14ac:dyDescent="0.15">
      <c r="A14668" s="1" t="s">
        <v>86750</v>
      </c>
      <c r="B14668" t="s">
        <v>86751</v>
      </c>
      <c r="C14668" t="s">
        <v>2543</v>
      </c>
      <c r="D14668" t="s">
        <v>96649</v>
      </c>
      <c r="E14668">
        <v>155</v>
      </c>
      <c r="F14668">
        <v>200</v>
      </c>
      <c r="G14668">
        <v>1181</v>
      </c>
      <c r="H14668" t="s">
        <v>96576</v>
      </c>
      <c r="J14668" t="s">
        <v>86752</v>
      </c>
      <c r="K14668" s="2">
        <v>41368.753217592595</v>
      </c>
      <c r="L14668" s="3">
        <f t="shared" si="229"/>
        <v>41368</v>
      </c>
      <c r="M14668" t="s">
        <v>3148</v>
      </c>
      <c r="N14668">
        <v>0</v>
      </c>
      <c r="O14668">
        <v>8</v>
      </c>
      <c r="P14668" t="s">
        <v>86753</v>
      </c>
      <c r="Q14668" t="s">
        <v>86754</v>
      </c>
      <c r="R14668">
        <v>1</v>
      </c>
    </row>
    <row r="14669" spans="1:18" x14ac:dyDescent="0.15">
      <c r="A14669" s="1" t="s">
        <v>40805</v>
      </c>
      <c r="B14669" t="s">
        <v>40806</v>
      </c>
      <c r="C14669" t="s">
        <v>2165</v>
      </c>
      <c r="D14669" t="s">
        <v>96599</v>
      </c>
      <c r="E14669">
        <v>13</v>
      </c>
      <c r="F14669">
        <v>87</v>
      </c>
      <c r="G14669">
        <v>44</v>
      </c>
      <c r="H14669" t="s">
        <v>96576</v>
      </c>
      <c r="J14669" t="s">
        <v>40807</v>
      </c>
      <c r="K14669" s="2">
        <v>41368.753217592595</v>
      </c>
      <c r="L14669" s="3">
        <f t="shared" si="229"/>
        <v>41368</v>
      </c>
      <c r="M14669" t="s">
        <v>4422</v>
      </c>
      <c r="N14669">
        <v>1</v>
      </c>
      <c r="O14669">
        <v>1</v>
      </c>
      <c r="Q14669" t="s">
        <v>40808</v>
      </c>
      <c r="R14669">
        <v>1</v>
      </c>
    </row>
    <row r="14670" spans="1:18" x14ac:dyDescent="0.15">
      <c r="A14670" s="1" t="s">
        <v>40800</v>
      </c>
      <c r="B14670" t="s">
        <v>40801</v>
      </c>
      <c r="C14670" t="s">
        <v>110</v>
      </c>
      <c r="E14670">
        <v>505</v>
      </c>
      <c r="F14670">
        <v>294</v>
      </c>
      <c r="G14670">
        <v>2786</v>
      </c>
      <c r="H14670" t="s">
        <v>96578</v>
      </c>
      <c r="J14670" t="s">
        <v>40802</v>
      </c>
      <c r="K14670" s="2">
        <v>41368.753229166665</v>
      </c>
      <c r="L14670" s="3">
        <f t="shared" si="229"/>
        <v>41368</v>
      </c>
      <c r="M14670" t="s">
        <v>29</v>
      </c>
      <c r="N14670">
        <v>2</v>
      </c>
      <c r="O14670">
        <v>2</v>
      </c>
      <c r="P14670" t="s">
        <v>40803</v>
      </c>
      <c r="Q14670" t="s">
        <v>40804</v>
      </c>
      <c r="R14670">
        <v>1</v>
      </c>
    </row>
    <row r="14671" spans="1:18" x14ac:dyDescent="0.15">
      <c r="A14671" s="1" t="s">
        <v>40788</v>
      </c>
      <c r="B14671" t="s">
        <v>40789</v>
      </c>
      <c r="C14671" t="s">
        <v>110</v>
      </c>
      <c r="D14671" t="s">
        <v>96652</v>
      </c>
      <c r="E14671">
        <v>32</v>
      </c>
      <c r="F14671">
        <v>41</v>
      </c>
      <c r="G14671">
        <v>115</v>
      </c>
      <c r="H14671" t="s">
        <v>96576</v>
      </c>
      <c r="J14671" t="s">
        <v>40790</v>
      </c>
      <c r="K14671" s="2">
        <v>41368.753229166665</v>
      </c>
      <c r="L14671" s="3">
        <f t="shared" si="229"/>
        <v>41368</v>
      </c>
      <c r="M14671" t="s">
        <v>4697</v>
      </c>
      <c r="N14671">
        <v>0</v>
      </c>
      <c r="O14671">
        <v>0</v>
      </c>
      <c r="Q14671" t="s">
        <v>40791</v>
      </c>
      <c r="R14671">
        <v>1</v>
      </c>
    </row>
    <row r="14672" spans="1:18" x14ac:dyDescent="0.15">
      <c r="A14672" s="1" t="s">
        <v>40784</v>
      </c>
      <c r="B14672" t="s">
        <v>40785</v>
      </c>
      <c r="C14672" t="s">
        <v>853</v>
      </c>
      <c r="D14672" t="s">
        <v>96945</v>
      </c>
      <c r="E14672">
        <v>151</v>
      </c>
      <c r="F14672">
        <v>414</v>
      </c>
      <c r="G14672">
        <v>35</v>
      </c>
      <c r="H14672" t="s">
        <v>96576</v>
      </c>
      <c r="J14672" t="s">
        <v>40786</v>
      </c>
      <c r="K14672" s="2">
        <v>41368.753240740742</v>
      </c>
      <c r="L14672" s="3">
        <f t="shared" si="229"/>
        <v>41368</v>
      </c>
      <c r="M14672" t="s">
        <v>205</v>
      </c>
      <c r="N14672">
        <v>0</v>
      </c>
      <c r="O14672">
        <v>0</v>
      </c>
      <c r="Q14672" t="s">
        <v>40787</v>
      </c>
      <c r="R14672">
        <v>1</v>
      </c>
    </row>
    <row r="14673" spans="1:18" x14ac:dyDescent="0.15">
      <c r="A14673" s="1" t="s">
        <v>86737</v>
      </c>
      <c r="B14673" t="s">
        <v>86738</v>
      </c>
      <c r="C14673" t="s">
        <v>853</v>
      </c>
      <c r="D14673" t="s">
        <v>96594</v>
      </c>
      <c r="E14673">
        <v>379</v>
      </c>
      <c r="F14673">
        <v>251</v>
      </c>
      <c r="G14673">
        <v>1126</v>
      </c>
      <c r="H14673" t="s">
        <v>96578</v>
      </c>
      <c r="J14673" t="s">
        <v>86739</v>
      </c>
      <c r="K14673" s="2">
        <v>41368.753252314818</v>
      </c>
      <c r="L14673" s="3">
        <f t="shared" si="229"/>
        <v>41368</v>
      </c>
      <c r="M14673" t="s">
        <v>370</v>
      </c>
      <c r="N14673">
        <v>0</v>
      </c>
      <c r="O14673">
        <v>2</v>
      </c>
      <c r="P14673" t="s">
        <v>86740</v>
      </c>
      <c r="Q14673" t="s">
        <v>86741</v>
      </c>
      <c r="R14673">
        <v>1</v>
      </c>
    </row>
    <row r="14674" spans="1:18" x14ac:dyDescent="0.15">
      <c r="A14674" s="1" t="s">
        <v>86733</v>
      </c>
      <c r="B14674" t="s">
        <v>86734</v>
      </c>
      <c r="C14674" t="s">
        <v>27</v>
      </c>
      <c r="E14674">
        <v>119</v>
      </c>
      <c r="F14674">
        <v>222</v>
      </c>
      <c r="G14674">
        <v>2937</v>
      </c>
      <c r="H14674" t="s">
        <v>96576</v>
      </c>
      <c r="J14674" t="s">
        <v>86735</v>
      </c>
      <c r="K14674" s="2">
        <v>41368.753275462965</v>
      </c>
      <c r="L14674" s="3">
        <f t="shared" si="229"/>
        <v>41368</v>
      </c>
      <c r="M14674" t="s">
        <v>3328</v>
      </c>
      <c r="N14674">
        <v>0</v>
      </c>
      <c r="O14674">
        <v>4</v>
      </c>
      <c r="Q14674" t="s">
        <v>86736</v>
      </c>
      <c r="R14674">
        <v>1</v>
      </c>
    </row>
    <row r="14675" spans="1:18" x14ac:dyDescent="0.15">
      <c r="A14675" s="1" t="s">
        <v>40780</v>
      </c>
      <c r="B14675" t="s">
        <v>40781</v>
      </c>
      <c r="C14675" t="s">
        <v>190</v>
      </c>
      <c r="D14675" t="s">
        <v>96644</v>
      </c>
      <c r="E14675">
        <v>203</v>
      </c>
      <c r="F14675">
        <v>367</v>
      </c>
      <c r="G14675">
        <v>842</v>
      </c>
      <c r="H14675" t="s">
        <v>96576</v>
      </c>
      <c r="J14675" t="s">
        <v>40782</v>
      </c>
      <c r="K14675" s="2">
        <v>41368.753275462965</v>
      </c>
      <c r="L14675" s="3">
        <f t="shared" si="229"/>
        <v>41368</v>
      </c>
      <c r="M14675" t="s">
        <v>117</v>
      </c>
      <c r="N14675">
        <v>0</v>
      </c>
      <c r="O14675">
        <v>3</v>
      </c>
      <c r="Q14675" t="s">
        <v>40783</v>
      </c>
      <c r="R14675">
        <v>1</v>
      </c>
    </row>
    <row r="14676" spans="1:18" x14ac:dyDescent="0.15">
      <c r="A14676" s="1" t="s">
        <v>40776</v>
      </c>
      <c r="B14676" t="s">
        <v>40777</v>
      </c>
      <c r="C14676" t="s">
        <v>1421</v>
      </c>
      <c r="D14676" t="s">
        <v>96588</v>
      </c>
      <c r="E14676">
        <v>72</v>
      </c>
      <c r="F14676">
        <v>28</v>
      </c>
      <c r="G14676">
        <v>73</v>
      </c>
      <c r="H14676" t="s">
        <v>96576</v>
      </c>
      <c r="J14676" t="s">
        <v>40778</v>
      </c>
      <c r="K14676" s="2">
        <v>41368.753275462965</v>
      </c>
      <c r="L14676" s="3">
        <f t="shared" si="229"/>
        <v>41368</v>
      </c>
      <c r="M14676" t="s">
        <v>117</v>
      </c>
      <c r="N14676">
        <v>0</v>
      </c>
      <c r="O14676">
        <v>0</v>
      </c>
      <c r="Q14676" t="s">
        <v>40779</v>
      </c>
      <c r="R14676">
        <v>1</v>
      </c>
    </row>
    <row r="14677" spans="1:18" x14ac:dyDescent="0.15">
      <c r="A14677" s="1" t="s">
        <v>86742</v>
      </c>
      <c r="B14677" t="s">
        <v>86743</v>
      </c>
      <c r="C14677" t="s">
        <v>94</v>
      </c>
      <c r="D14677" t="s">
        <v>96684</v>
      </c>
      <c r="E14677">
        <v>160</v>
      </c>
      <c r="F14677">
        <v>312</v>
      </c>
      <c r="G14677">
        <v>475</v>
      </c>
      <c r="H14677" t="s">
        <v>96576</v>
      </c>
      <c r="J14677" t="s">
        <v>86744</v>
      </c>
      <c r="K14677" s="2">
        <v>41368.753287037034</v>
      </c>
      <c r="L14677" s="3">
        <f t="shared" si="229"/>
        <v>41368</v>
      </c>
      <c r="M14677" t="s">
        <v>5792</v>
      </c>
      <c r="N14677">
        <v>0</v>
      </c>
      <c r="O14677">
        <v>0</v>
      </c>
      <c r="Q14677" t="s">
        <v>86745</v>
      </c>
      <c r="R14677">
        <v>1</v>
      </c>
    </row>
    <row r="14678" spans="1:18" x14ac:dyDescent="0.15">
      <c r="A14678" s="1" t="s">
        <v>86729</v>
      </c>
      <c r="B14678" t="s">
        <v>86730</v>
      </c>
      <c r="C14678" t="s">
        <v>271</v>
      </c>
      <c r="D14678" t="s">
        <v>96734</v>
      </c>
      <c r="E14678">
        <v>339</v>
      </c>
      <c r="F14678">
        <v>280</v>
      </c>
      <c r="G14678">
        <v>2114</v>
      </c>
      <c r="H14678" t="s">
        <v>96578</v>
      </c>
      <c r="J14678" t="s">
        <v>86731</v>
      </c>
      <c r="K14678" s="2">
        <v>41368.753298611111</v>
      </c>
      <c r="L14678" s="3">
        <f t="shared" si="229"/>
        <v>41368</v>
      </c>
      <c r="M14678" t="s">
        <v>3357</v>
      </c>
      <c r="N14678">
        <v>0</v>
      </c>
      <c r="O14678">
        <v>0</v>
      </c>
      <c r="Q14678" t="s">
        <v>86732</v>
      </c>
      <c r="R14678">
        <v>1</v>
      </c>
    </row>
    <row r="14679" spans="1:18" x14ac:dyDescent="0.15">
      <c r="A14679" s="1" t="s">
        <v>40771</v>
      </c>
      <c r="B14679" t="s">
        <v>40772</v>
      </c>
      <c r="C14679" t="s">
        <v>344</v>
      </c>
      <c r="E14679">
        <v>2891</v>
      </c>
      <c r="F14679">
        <v>633</v>
      </c>
      <c r="G14679">
        <v>2811</v>
      </c>
      <c r="H14679" t="s">
        <v>96575</v>
      </c>
      <c r="I14679" t="s">
        <v>40773</v>
      </c>
      <c r="J14679" t="s">
        <v>40774</v>
      </c>
      <c r="K14679" s="2">
        <v>41368.753321759257</v>
      </c>
      <c r="L14679" s="3">
        <f t="shared" si="229"/>
        <v>41368</v>
      </c>
      <c r="M14679" t="s">
        <v>117</v>
      </c>
      <c r="N14679">
        <v>0</v>
      </c>
      <c r="O14679">
        <v>0</v>
      </c>
      <c r="Q14679" t="s">
        <v>40775</v>
      </c>
      <c r="R14679">
        <v>1</v>
      </c>
    </row>
    <row r="14680" spans="1:18" x14ac:dyDescent="0.15">
      <c r="A14680" s="1" t="s">
        <v>21832</v>
      </c>
      <c r="B14680" t="s">
        <v>21833</v>
      </c>
      <c r="C14680" t="s">
        <v>94</v>
      </c>
      <c r="D14680" t="s">
        <v>96811</v>
      </c>
      <c r="E14680">
        <v>541214</v>
      </c>
      <c r="F14680">
        <v>752</v>
      </c>
      <c r="G14680">
        <v>18759</v>
      </c>
      <c r="H14680" t="s">
        <v>96576</v>
      </c>
      <c r="J14680" t="s">
        <v>40768</v>
      </c>
      <c r="K14680" s="2">
        <v>41368.753333333334</v>
      </c>
      <c r="L14680" s="3">
        <f t="shared" si="229"/>
        <v>41368</v>
      </c>
      <c r="M14680" t="s">
        <v>17846</v>
      </c>
      <c r="N14680">
        <v>64</v>
      </c>
      <c r="O14680">
        <v>6</v>
      </c>
      <c r="P14680" t="s">
        <v>40769</v>
      </c>
      <c r="Q14680" t="s">
        <v>40770</v>
      </c>
      <c r="R14680">
        <v>1</v>
      </c>
    </row>
    <row r="14681" spans="1:18" x14ac:dyDescent="0.15">
      <c r="A14681" s="1" t="s">
        <v>40764</v>
      </c>
      <c r="B14681" t="s">
        <v>40765</v>
      </c>
      <c r="C14681" t="s">
        <v>344</v>
      </c>
      <c r="E14681">
        <v>253</v>
      </c>
      <c r="F14681">
        <v>279</v>
      </c>
      <c r="G14681">
        <v>3334</v>
      </c>
      <c r="H14681" t="s">
        <v>96576</v>
      </c>
      <c r="J14681" t="s">
        <v>40766</v>
      </c>
      <c r="K14681" s="2">
        <v>41368.753333333334</v>
      </c>
      <c r="L14681" s="3">
        <f t="shared" si="229"/>
        <v>41368</v>
      </c>
      <c r="M14681" t="s">
        <v>63</v>
      </c>
      <c r="N14681">
        <v>0</v>
      </c>
      <c r="O14681">
        <v>0</v>
      </c>
      <c r="Q14681" t="s">
        <v>40767</v>
      </c>
      <c r="R14681">
        <v>1</v>
      </c>
    </row>
    <row r="14682" spans="1:18" x14ac:dyDescent="0.15">
      <c r="A14682" s="1" t="s">
        <v>40760</v>
      </c>
      <c r="B14682" t="s">
        <v>40761</v>
      </c>
      <c r="C14682" t="s">
        <v>271</v>
      </c>
      <c r="D14682" t="s">
        <v>96648</v>
      </c>
      <c r="E14682">
        <v>10930</v>
      </c>
      <c r="F14682">
        <v>1704</v>
      </c>
      <c r="G14682">
        <v>4376</v>
      </c>
      <c r="H14682" t="s">
        <v>96578</v>
      </c>
      <c r="J14682" t="s">
        <v>40762</v>
      </c>
      <c r="K14682" s="2">
        <v>41368.753344907411</v>
      </c>
      <c r="L14682" s="3">
        <f t="shared" si="229"/>
        <v>41368</v>
      </c>
      <c r="M14682" t="s">
        <v>339</v>
      </c>
      <c r="N14682">
        <v>1</v>
      </c>
      <c r="O14682">
        <v>0</v>
      </c>
      <c r="P14682" t="s">
        <v>40763</v>
      </c>
      <c r="Q14682" t="s">
        <v>28617</v>
      </c>
      <c r="R14682">
        <v>1</v>
      </c>
    </row>
    <row r="14683" spans="1:18" x14ac:dyDescent="0.15">
      <c r="A14683" s="1" t="s">
        <v>40756</v>
      </c>
      <c r="B14683" t="s">
        <v>40757</v>
      </c>
      <c r="C14683" t="s">
        <v>110</v>
      </c>
      <c r="D14683" t="s">
        <v>96595</v>
      </c>
      <c r="E14683">
        <v>182</v>
      </c>
      <c r="F14683">
        <v>325</v>
      </c>
      <c r="G14683">
        <v>894</v>
      </c>
      <c r="H14683" t="s">
        <v>96578</v>
      </c>
      <c r="J14683" t="s">
        <v>40758</v>
      </c>
      <c r="K14683" s="2">
        <v>41368.753344907411</v>
      </c>
      <c r="L14683" s="3">
        <f t="shared" ref="L14683:L14746" si="230">INT(K14683)</f>
        <v>41368</v>
      </c>
      <c r="M14683" t="s">
        <v>16970</v>
      </c>
      <c r="N14683">
        <v>0</v>
      </c>
      <c r="O14683">
        <v>0</v>
      </c>
      <c r="Q14683" t="s">
        <v>40759</v>
      </c>
      <c r="R14683">
        <v>1</v>
      </c>
    </row>
    <row r="14684" spans="1:18" x14ac:dyDescent="0.15">
      <c r="A14684" s="1" t="s">
        <v>40753</v>
      </c>
      <c r="B14684" t="s">
        <v>40754</v>
      </c>
      <c r="C14684" t="s">
        <v>110</v>
      </c>
      <c r="D14684" t="s">
        <v>96596</v>
      </c>
      <c r="E14684">
        <v>30</v>
      </c>
      <c r="F14684">
        <v>40</v>
      </c>
      <c r="G14684">
        <v>234</v>
      </c>
      <c r="H14684" t="s">
        <v>96576</v>
      </c>
      <c r="J14684" t="s">
        <v>40755</v>
      </c>
      <c r="K14684" s="2">
        <v>41368.75335648148</v>
      </c>
      <c r="L14684" s="3">
        <f t="shared" si="230"/>
        <v>41368</v>
      </c>
      <c r="M14684" t="s">
        <v>158</v>
      </c>
      <c r="N14684">
        <v>2</v>
      </c>
      <c r="O14684">
        <v>2</v>
      </c>
      <c r="Q14684" t="s">
        <v>37714</v>
      </c>
      <c r="R14684">
        <v>1</v>
      </c>
    </row>
    <row r="14685" spans="1:18" x14ac:dyDescent="0.15">
      <c r="A14685" s="1" t="s">
        <v>86725</v>
      </c>
      <c r="B14685" t="s">
        <v>86726</v>
      </c>
      <c r="C14685" t="s">
        <v>131</v>
      </c>
      <c r="D14685" t="s">
        <v>96641</v>
      </c>
      <c r="E14685">
        <v>1190</v>
      </c>
      <c r="F14685">
        <v>379</v>
      </c>
      <c r="G14685">
        <v>2665</v>
      </c>
      <c r="H14685" t="s">
        <v>96578</v>
      </c>
      <c r="J14685" t="s">
        <v>86727</v>
      </c>
      <c r="K14685" s="2">
        <v>41368.75335648148</v>
      </c>
      <c r="L14685" s="3">
        <f t="shared" si="230"/>
        <v>41368</v>
      </c>
      <c r="M14685" t="s">
        <v>4377</v>
      </c>
      <c r="N14685">
        <v>0</v>
      </c>
      <c r="O14685">
        <v>1</v>
      </c>
      <c r="Q14685" t="s">
        <v>86728</v>
      </c>
      <c r="R14685">
        <v>1</v>
      </c>
    </row>
    <row r="14686" spans="1:18" x14ac:dyDescent="0.15">
      <c r="A14686" s="1" t="s">
        <v>2735</v>
      </c>
      <c r="B14686" t="s">
        <v>2736</v>
      </c>
      <c r="C14686" t="s">
        <v>131</v>
      </c>
      <c r="D14686" t="s">
        <v>96770</v>
      </c>
      <c r="E14686">
        <v>1636</v>
      </c>
      <c r="F14686">
        <v>1512</v>
      </c>
      <c r="G14686">
        <v>17611</v>
      </c>
      <c r="H14686" t="s">
        <v>96578</v>
      </c>
      <c r="J14686" t="s">
        <v>40751</v>
      </c>
      <c r="K14686" s="2">
        <v>41368.753379629627</v>
      </c>
      <c r="L14686" s="3">
        <f t="shared" si="230"/>
        <v>41368</v>
      </c>
      <c r="M14686" t="s">
        <v>1209</v>
      </c>
      <c r="N14686">
        <v>0</v>
      </c>
      <c r="O14686">
        <v>0</v>
      </c>
      <c r="Q14686" t="s">
        <v>40752</v>
      </c>
      <c r="R14686">
        <v>1</v>
      </c>
    </row>
    <row r="14687" spans="1:18" x14ac:dyDescent="0.15">
      <c r="A14687" s="1" t="s">
        <v>10541</v>
      </c>
      <c r="B14687" t="s">
        <v>10542</v>
      </c>
      <c r="C14687" t="s">
        <v>853</v>
      </c>
      <c r="D14687" t="s">
        <v>96594</v>
      </c>
      <c r="E14687">
        <v>8938</v>
      </c>
      <c r="F14687">
        <v>75</v>
      </c>
      <c r="G14687">
        <v>5632</v>
      </c>
      <c r="H14687" t="s">
        <v>96577</v>
      </c>
      <c r="I14687" t="s">
        <v>10543</v>
      </c>
      <c r="J14687" t="s">
        <v>86719</v>
      </c>
      <c r="K14687" s="2">
        <v>41368.75341435185</v>
      </c>
      <c r="L14687" s="3">
        <f t="shared" si="230"/>
        <v>41368</v>
      </c>
      <c r="M14687" t="s">
        <v>69</v>
      </c>
      <c r="N14687">
        <v>2</v>
      </c>
      <c r="O14687">
        <v>2</v>
      </c>
      <c r="Q14687" t="s">
        <v>86720</v>
      </c>
      <c r="R14687">
        <v>1</v>
      </c>
    </row>
    <row r="14688" spans="1:18" x14ac:dyDescent="0.15">
      <c r="A14688" s="1" t="s">
        <v>40747</v>
      </c>
      <c r="B14688" t="s">
        <v>40748</v>
      </c>
      <c r="C14688" t="s">
        <v>110</v>
      </c>
      <c r="D14688" t="s">
        <v>96841</v>
      </c>
      <c r="E14688">
        <v>241</v>
      </c>
      <c r="F14688">
        <v>201</v>
      </c>
      <c r="G14688">
        <v>547</v>
      </c>
      <c r="H14688" t="s">
        <v>96576</v>
      </c>
      <c r="J14688" t="s">
        <v>40749</v>
      </c>
      <c r="K14688" s="2">
        <v>41368.75341435185</v>
      </c>
      <c r="L14688" s="3">
        <f t="shared" si="230"/>
        <v>41368</v>
      </c>
      <c r="M14688" t="s">
        <v>370</v>
      </c>
      <c r="N14688">
        <v>0</v>
      </c>
      <c r="O14688">
        <v>0</v>
      </c>
      <c r="Q14688" t="s">
        <v>40750</v>
      </c>
      <c r="R14688">
        <v>1</v>
      </c>
    </row>
    <row r="14689" spans="1:18" x14ac:dyDescent="0.15">
      <c r="A14689" s="1" t="s">
        <v>86721</v>
      </c>
      <c r="B14689" t="s">
        <v>86722</v>
      </c>
      <c r="C14689" t="s">
        <v>94</v>
      </c>
      <c r="D14689" t="s">
        <v>96685</v>
      </c>
      <c r="E14689">
        <v>908</v>
      </c>
      <c r="F14689">
        <v>425</v>
      </c>
      <c r="G14689">
        <v>8367</v>
      </c>
      <c r="H14689" t="s">
        <v>96578</v>
      </c>
      <c r="J14689" t="s">
        <v>86723</v>
      </c>
      <c r="K14689" s="2">
        <v>41368.753425925926</v>
      </c>
      <c r="L14689" s="3">
        <f t="shared" si="230"/>
        <v>41368</v>
      </c>
      <c r="M14689" t="s">
        <v>370</v>
      </c>
      <c r="N14689">
        <v>0</v>
      </c>
      <c r="O14689">
        <v>4</v>
      </c>
      <c r="Q14689" t="s">
        <v>86724</v>
      </c>
      <c r="R14689">
        <v>1</v>
      </c>
    </row>
    <row r="14690" spans="1:18" x14ac:dyDescent="0.15">
      <c r="A14690" s="1" t="s">
        <v>40734</v>
      </c>
      <c r="B14690" t="s">
        <v>40735</v>
      </c>
      <c r="C14690" t="s">
        <v>190</v>
      </c>
      <c r="D14690" t="s">
        <v>96643</v>
      </c>
      <c r="E14690">
        <v>58</v>
      </c>
      <c r="F14690">
        <v>124</v>
      </c>
      <c r="G14690">
        <v>79</v>
      </c>
      <c r="H14690" t="s">
        <v>96576</v>
      </c>
      <c r="J14690" t="s">
        <v>40736</v>
      </c>
      <c r="K14690" s="2">
        <v>41368.753425925926</v>
      </c>
      <c r="L14690" s="3">
        <f t="shared" si="230"/>
        <v>41368</v>
      </c>
      <c r="M14690" t="s">
        <v>1266</v>
      </c>
      <c r="N14690">
        <v>1</v>
      </c>
      <c r="O14690">
        <v>3</v>
      </c>
      <c r="P14690" t="s">
        <v>40737</v>
      </c>
      <c r="Q14690" t="s">
        <v>39446</v>
      </c>
      <c r="R14690">
        <v>1</v>
      </c>
    </row>
    <row r="14691" spans="1:18" x14ac:dyDescent="0.15">
      <c r="A14691" s="1" t="s">
        <v>40738</v>
      </c>
      <c r="B14691" t="s">
        <v>40739</v>
      </c>
      <c r="C14691" t="s">
        <v>94</v>
      </c>
      <c r="D14691" t="s">
        <v>96692</v>
      </c>
      <c r="E14691">
        <v>12</v>
      </c>
      <c r="F14691">
        <v>6</v>
      </c>
      <c r="G14691">
        <v>1</v>
      </c>
      <c r="H14691" t="s">
        <v>96576</v>
      </c>
      <c r="J14691" t="s">
        <v>40740</v>
      </c>
      <c r="K14691" s="2">
        <v>41368.753425925926</v>
      </c>
      <c r="L14691" s="3">
        <f t="shared" si="230"/>
        <v>41368</v>
      </c>
      <c r="M14691" t="s">
        <v>1266</v>
      </c>
      <c r="N14691">
        <v>1</v>
      </c>
      <c r="O14691">
        <v>0</v>
      </c>
      <c r="P14691" t="s">
        <v>40741</v>
      </c>
      <c r="Q14691" t="s">
        <v>39446</v>
      </c>
      <c r="R14691">
        <v>1</v>
      </c>
    </row>
    <row r="14692" spans="1:18" x14ac:dyDescent="0.15">
      <c r="A14692" s="1" t="s">
        <v>40742</v>
      </c>
      <c r="B14692" t="s">
        <v>40743</v>
      </c>
      <c r="C14692" t="s">
        <v>94</v>
      </c>
      <c r="D14692" t="s">
        <v>96715</v>
      </c>
      <c r="E14692">
        <v>230</v>
      </c>
      <c r="F14692">
        <v>694</v>
      </c>
      <c r="G14692">
        <v>2109</v>
      </c>
      <c r="H14692" t="s">
        <v>96576</v>
      </c>
      <c r="J14692" t="s">
        <v>40744</v>
      </c>
      <c r="K14692" s="2">
        <v>41368.753425925926</v>
      </c>
      <c r="L14692" s="3">
        <f t="shared" si="230"/>
        <v>41368</v>
      </c>
      <c r="M14692" t="s">
        <v>40745</v>
      </c>
      <c r="N14692">
        <v>0</v>
      </c>
      <c r="O14692">
        <v>0</v>
      </c>
      <c r="Q14692" t="s">
        <v>40746</v>
      </c>
      <c r="R14692">
        <v>1</v>
      </c>
    </row>
    <row r="14693" spans="1:18" x14ac:dyDescent="0.15">
      <c r="A14693" s="1" t="s">
        <v>86715</v>
      </c>
      <c r="B14693" t="s">
        <v>86716</v>
      </c>
      <c r="C14693" t="s">
        <v>27</v>
      </c>
      <c r="E14693">
        <v>114</v>
      </c>
      <c r="F14693">
        <v>275</v>
      </c>
      <c r="G14693">
        <v>1200</v>
      </c>
      <c r="H14693" t="s">
        <v>96576</v>
      </c>
      <c r="J14693" t="s">
        <v>86717</v>
      </c>
      <c r="K14693" s="2">
        <v>41368.753437500003</v>
      </c>
      <c r="L14693" s="3">
        <f t="shared" si="230"/>
        <v>41368</v>
      </c>
      <c r="M14693" t="s">
        <v>84</v>
      </c>
      <c r="N14693">
        <v>0</v>
      </c>
      <c r="O14693">
        <v>0</v>
      </c>
      <c r="Q14693" t="s">
        <v>86718</v>
      </c>
      <c r="R14693">
        <v>1</v>
      </c>
    </row>
    <row r="14694" spans="1:18" x14ac:dyDescent="0.15">
      <c r="A14694" s="1" t="s">
        <v>40727</v>
      </c>
      <c r="B14694" t="s">
        <v>40728</v>
      </c>
      <c r="C14694" t="s">
        <v>94</v>
      </c>
      <c r="D14694" t="s">
        <v>96811</v>
      </c>
      <c r="E14694">
        <v>230</v>
      </c>
      <c r="F14694">
        <v>383</v>
      </c>
      <c r="G14694">
        <v>1305</v>
      </c>
      <c r="H14694" t="s">
        <v>96576</v>
      </c>
      <c r="J14694" t="s">
        <v>40729</v>
      </c>
      <c r="K14694" s="2">
        <v>41368.753460648149</v>
      </c>
      <c r="L14694" s="3">
        <f t="shared" si="230"/>
        <v>41368</v>
      </c>
      <c r="M14694" t="s">
        <v>4422</v>
      </c>
      <c r="N14694">
        <v>2</v>
      </c>
      <c r="O14694">
        <v>2</v>
      </c>
      <c r="Q14694" t="s">
        <v>11135</v>
      </c>
      <c r="R14694">
        <v>1</v>
      </c>
    </row>
    <row r="14695" spans="1:18" x14ac:dyDescent="0.15">
      <c r="A14695" s="1" t="s">
        <v>40730</v>
      </c>
      <c r="B14695" t="s">
        <v>40731</v>
      </c>
      <c r="C14695" t="s">
        <v>344</v>
      </c>
      <c r="E14695">
        <v>280</v>
      </c>
      <c r="F14695">
        <v>239</v>
      </c>
      <c r="G14695">
        <v>2550</v>
      </c>
      <c r="H14695" t="s">
        <v>96576</v>
      </c>
      <c r="J14695" t="s">
        <v>40732</v>
      </c>
      <c r="K14695" s="2">
        <v>41368.753472222219</v>
      </c>
      <c r="L14695" s="3">
        <f t="shared" si="230"/>
        <v>41368</v>
      </c>
      <c r="M14695" t="s">
        <v>84</v>
      </c>
      <c r="N14695">
        <v>2</v>
      </c>
      <c r="O14695">
        <v>1</v>
      </c>
      <c r="Q14695" t="s">
        <v>40733</v>
      </c>
      <c r="R14695">
        <v>1</v>
      </c>
    </row>
    <row r="14696" spans="1:18" x14ac:dyDescent="0.15">
      <c r="A14696" s="1" t="s">
        <v>40715</v>
      </c>
      <c r="B14696" t="s">
        <v>40716</v>
      </c>
      <c r="C14696" t="s">
        <v>34</v>
      </c>
      <c r="E14696">
        <v>58</v>
      </c>
      <c r="F14696">
        <v>41</v>
      </c>
      <c r="G14696">
        <v>222</v>
      </c>
      <c r="H14696" t="s">
        <v>96576</v>
      </c>
      <c r="J14696" t="s">
        <v>40717</v>
      </c>
      <c r="K14696" s="2">
        <v>41368.753472222219</v>
      </c>
      <c r="L14696" s="3">
        <f t="shared" si="230"/>
        <v>41368</v>
      </c>
      <c r="M14696" t="s">
        <v>1266</v>
      </c>
      <c r="N14696">
        <v>11</v>
      </c>
      <c r="O14696">
        <v>0</v>
      </c>
      <c r="P14696" t="s">
        <v>40718</v>
      </c>
      <c r="Q14696" t="s">
        <v>39446</v>
      </c>
      <c r="R14696">
        <v>1</v>
      </c>
    </row>
    <row r="14697" spans="1:18" x14ac:dyDescent="0.15">
      <c r="A14697" s="1" t="s">
        <v>40723</v>
      </c>
      <c r="B14697" t="s">
        <v>40724</v>
      </c>
      <c r="C14697" t="s">
        <v>2165</v>
      </c>
      <c r="D14697" t="s">
        <v>96599</v>
      </c>
      <c r="E14697">
        <v>19</v>
      </c>
      <c r="F14697">
        <v>28</v>
      </c>
      <c r="G14697">
        <v>29</v>
      </c>
      <c r="H14697" t="s">
        <v>96576</v>
      </c>
      <c r="J14697" t="s">
        <v>40725</v>
      </c>
      <c r="K14697" s="2">
        <v>41368.753495370373</v>
      </c>
      <c r="L14697" s="3">
        <f t="shared" si="230"/>
        <v>41368</v>
      </c>
      <c r="M14697" t="s">
        <v>1266</v>
      </c>
      <c r="N14697">
        <v>4</v>
      </c>
      <c r="O14697">
        <v>4</v>
      </c>
      <c r="P14697" t="s">
        <v>40726</v>
      </c>
      <c r="Q14697" t="s">
        <v>39446</v>
      </c>
      <c r="R14697">
        <v>1</v>
      </c>
    </row>
    <row r="14698" spans="1:18" x14ac:dyDescent="0.15">
      <c r="A14698" s="1" t="s">
        <v>40719</v>
      </c>
      <c r="B14698" t="s">
        <v>40720</v>
      </c>
      <c r="C14698" t="s">
        <v>27</v>
      </c>
      <c r="E14698">
        <v>6</v>
      </c>
      <c r="F14698">
        <v>3</v>
      </c>
      <c r="G14698">
        <v>6</v>
      </c>
      <c r="H14698" t="s">
        <v>96576</v>
      </c>
      <c r="J14698" t="s">
        <v>40721</v>
      </c>
      <c r="K14698" s="2">
        <v>41368.753506944442</v>
      </c>
      <c r="L14698" s="3">
        <f t="shared" si="230"/>
        <v>41368</v>
      </c>
      <c r="M14698" t="s">
        <v>1750</v>
      </c>
      <c r="N14698">
        <v>10</v>
      </c>
      <c r="O14698">
        <v>10</v>
      </c>
      <c r="Q14698" t="s">
        <v>40722</v>
      </c>
      <c r="R14698">
        <v>1</v>
      </c>
    </row>
    <row r="14699" spans="1:18" x14ac:dyDescent="0.15">
      <c r="A14699" s="1" t="s">
        <v>86711</v>
      </c>
      <c r="B14699" t="s">
        <v>86712</v>
      </c>
      <c r="C14699" t="s">
        <v>94</v>
      </c>
      <c r="E14699">
        <v>291</v>
      </c>
      <c r="F14699">
        <v>284</v>
      </c>
      <c r="G14699">
        <v>462</v>
      </c>
      <c r="H14699" t="s">
        <v>96576</v>
      </c>
      <c r="J14699" t="s">
        <v>86713</v>
      </c>
      <c r="K14699" s="2">
        <v>41368.753506944442</v>
      </c>
      <c r="L14699" s="3">
        <f t="shared" si="230"/>
        <v>41368</v>
      </c>
      <c r="M14699" t="s">
        <v>117</v>
      </c>
      <c r="N14699">
        <v>1</v>
      </c>
      <c r="O14699">
        <v>1</v>
      </c>
      <c r="Q14699" t="s">
        <v>86714</v>
      </c>
      <c r="R14699">
        <v>1</v>
      </c>
    </row>
    <row r="14700" spans="1:18" x14ac:dyDescent="0.15">
      <c r="A14700" s="1" t="s">
        <v>40711</v>
      </c>
      <c r="B14700" t="s">
        <v>40712</v>
      </c>
      <c r="C14700" t="s">
        <v>131</v>
      </c>
      <c r="D14700" t="s">
        <v>96770</v>
      </c>
      <c r="E14700">
        <v>1404</v>
      </c>
      <c r="F14700">
        <v>460</v>
      </c>
      <c r="G14700">
        <v>18945</v>
      </c>
      <c r="H14700" t="s">
        <v>96578</v>
      </c>
      <c r="J14700" t="s">
        <v>40713</v>
      </c>
      <c r="K14700" s="2">
        <v>41368.753518518519</v>
      </c>
      <c r="L14700" s="3">
        <f t="shared" si="230"/>
        <v>41368</v>
      </c>
      <c r="M14700" t="s">
        <v>4422</v>
      </c>
      <c r="N14700">
        <v>0</v>
      </c>
      <c r="O14700">
        <v>0</v>
      </c>
      <c r="Q14700" t="s">
        <v>40714</v>
      </c>
      <c r="R14700">
        <v>1</v>
      </c>
    </row>
    <row r="14701" spans="1:18" x14ac:dyDescent="0.15">
      <c r="A14701" s="1" t="s">
        <v>86708</v>
      </c>
      <c r="B14701" t="e">
        <f>-拔毛凤凰不如鸡</f>
        <v>#NAME?</v>
      </c>
      <c r="C14701" t="s">
        <v>131</v>
      </c>
      <c r="D14701" t="s">
        <v>96879</v>
      </c>
      <c r="E14701">
        <v>159</v>
      </c>
      <c r="F14701">
        <v>292</v>
      </c>
      <c r="G14701">
        <v>330</v>
      </c>
      <c r="H14701" t="s">
        <v>96578</v>
      </c>
      <c r="J14701" t="s">
        <v>86709</v>
      </c>
      <c r="K14701" s="2">
        <v>41368.753530092596</v>
      </c>
      <c r="L14701" s="3">
        <f t="shared" si="230"/>
        <v>41368</v>
      </c>
      <c r="M14701" t="s">
        <v>84</v>
      </c>
      <c r="N14701">
        <v>0</v>
      </c>
      <c r="O14701">
        <v>16</v>
      </c>
      <c r="Q14701" t="s">
        <v>86710</v>
      </c>
      <c r="R14701">
        <v>1</v>
      </c>
    </row>
    <row r="14702" spans="1:18" x14ac:dyDescent="0.15">
      <c r="A14702" s="1" t="s">
        <v>86699</v>
      </c>
      <c r="B14702" t="s">
        <v>86700</v>
      </c>
      <c r="C14702" t="s">
        <v>131</v>
      </c>
      <c r="D14702" t="s">
        <v>96769</v>
      </c>
      <c r="E14702">
        <v>220</v>
      </c>
      <c r="F14702">
        <v>187</v>
      </c>
      <c r="G14702">
        <v>871</v>
      </c>
      <c r="H14702" t="s">
        <v>96576</v>
      </c>
      <c r="J14702" t="s">
        <v>86701</v>
      </c>
      <c r="K14702" s="2">
        <v>41368.753541666665</v>
      </c>
      <c r="L14702" s="3">
        <f t="shared" si="230"/>
        <v>41368</v>
      </c>
      <c r="M14702" t="s">
        <v>117</v>
      </c>
      <c r="N14702">
        <v>0</v>
      </c>
      <c r="O14702">
        <v>7</v>
      </c>
      <c r="P14702" t="s">
        <v>86702</v>
      </c>
      <c r="Q14702" t="s">
        <v>86703</v>
      </c>
      <c r="R14702">
        <v>1</v>
      </c>
    </row>
    <row r="14703" spans="1:18" x14ac:dyDescent="0.15">
      <c r="A14703" s="1" t="s">
        <v>86695</v>
      </c>
      <c r="B14703" t="s">
        <v>86696</v>
      </c>
      <c r="C14703" t="s">
        <v>110</v>
      </c>
      <c r="D14703" t="s">
        <v>96586</v>
      </c>
      <c r="E14703">
        <v>1382</v>
      </c>
      <c r="F14703">
        <v>502</v>
      </c>
      <c r="G14703">
        <v>3524</v>
      </c>
      <c r="H14703" t="s">
        <v>96578</v>
      </c>
      <c r="J14703" t="s">
        <v>86697</v>
      </c>
      <c r="K14703" s="2">
        <v>41368.753541666665</v>
      </c>
      <c r="L14703" s="3">
        <f t="shared" si="230"/>
        <v>41368</v>
      </c>
      <c r="M14703" t="s">
        <v>117</v>
      </c>
      <c r="N14703">
        <v>0</v>
      </c>
      <c r="O14703">
        <v>0</v>
      </c>
      <c r="Q14703" t="s">
        <v>86698</v>
      </c>
      <c r="R14703">
        <v>1</v>
      </c>
    </row>
    <row r="14704" spans="1:18" x14ac:dyDescent="0.15">
      <c r="A14704" s="1" t="s">
        <v>40693</v>
      </c>
      <c r="B14704" t="s">
        <v>40694</v>
      </c>
      <c r="C14704" t="s">
        <v>2793</v>
      </c>
      <c r="D14704" t="s">
        <v>96606</v>
      </c>
      <c r="E14704">
        <v>288</v>
      </c>
      <c r="F14704">
        <v>432</v>
      </c>
      <c r="G14704">
        <v>1039</v>
      </c>
      <c r="H14704" t="s">
        <v>96576</v>
      </c>
      <c r="J14704" t="s">
        <v>40695</v>
      </c>
      <c r="K14704" s="2">
        <v>41368.753553240742</v>
      </c>
      <c r="L14704" s="3">
        <f t="shared" si="230"/>
        <v>41368</v>
      </c>
      <c r="M14704" t="s">
        <v>246</v>
      </c>
      <c r="N14704">
        <v>0</v>
      </c>
      <c r="O14704">
        <v>14</v>
      </c>
      <c r="Q14704" t="s">
        <v>40696</v>
      </c>
      <c r="R14704">
        <v>1</v>
      </c>
    </row>
    <row r="14705" spans="1:18" x14ac:dyDescent="0.15">
      <c r="A14705" s="1" t="s">
        <v>86704</v>
      </c>
      <c r="B14705" t="s">
        <v>86705</v>
      </c>
      <c r="C14705" t="s">
        <v>131</v>
      </c>
      <c r="D14705" t="s">
        <v>96656</v>
      </c>
      <c r="E14705">
        <v>186</v>
      </c>
      <c r="F14705">
        <v>163</v>
      </c>
      <c r="G14705">
        <v>318</v>
      </c>
      <c r="H14705" t="s">
        <v>96576</v>
      </c>
      <c r="J14705" t="s">
        <v>86706</v>
      </c>
      <c r="K14705" s="2">
        <v>41368.753553240742</v>
      </c>
      <c r="L14705" s="3">
        <f t="shared" si="230"/>
        <v>41368</v>
      </c>
      <c r="M14705" t="s">
        <v>4204</v>
      </c>
      <c r="N14705">
        <v>0</v>
      </c>
      <c r="O14705">
        <v>8</v>
      </c>
      <c r="Q14705" t="s">
        <v>86707</v>
      </c>
      <c r="R14705">
        <v>1</v>
      </c>
    </row>
    <row r="14706" spans="1:18" x14ac:dyDescent="0.15">
      <c r="A14706" s="1" t="s">
        <v>40707</v>
      </c>
      <c r="B14706" t="s">
        <v>40708</v>
      </c>
      <c r="C14706" t="s">
        <v>27</v>
      </c>
      <c r="E14706">
        <v>5</v>
      </c>
      <c r="F14706">
        <v>50</v>
      </c>
      <c r="G14706">
        <v>4</v>
      </c>
      <c r="H14706" t="s">
        <v>96576</v>
      </c>
      <c r="J14706" t="s">
        <v>40709</v>
      </c>
      <c r="K14706" s="2">
        <v>41368.753564814811</v>
      </c>
      <c r="L14706" s="3">
        <f t="shared" si="230"/>
        <v>41368</v>
      </c>
      <c r="M14706" t="s">
        <v>30593</v>
      </c>
      <c r="N14706">
        <v>11</v>
      </c>
      <c r="O14706">
        <v>1</v>
      </c>
      <c r="Q14706" t="s">
        <v>40710</v>
      </c>
      <c r="R14706">
        <v>1</v>
      </c>
    </row>
    <row r="14707" spans="1:18" x14ac:dyDescent="0.15">
      <c r="A14707" s="1" t="s">
        <v>40697</v>
      </c>
      <c r="B14707" t="s">
        <v>40698</v>
      </c>
      <c r="C14707" t="s">
        <v>344</v>
      </c>
      <c r="D14707" t="s">
        <v>96620</v>
      </c>
      <c r="E14707">
        <v>7114138</v>
      </c>
      <c r="F14707">
        <v>13</v>
      </c>
      <c r="G14707">
        <v>38991</v>
      </c>
      <c r="H14707" t="s">
        <v>96575</v>
      </c>
      <c r="I14707" t="s">
        <v>40699</v>
      </c>
      <c r="J14707" t="s">
        <v>40700</v>
      </c>
      <c r="K14707" s="2">
        <v>41368.753576388888</v>
      </c>
      <c r="L14707" s="3">
        <f t="shared" si="230"/>
        <v>41368</v>
      </c>
      <c r="M14707" t="s">
        <v>84</v>
      </c>
      <c r="N14707">
        <v>151</v>
      </c>
      <c r="O14707">
        <v>109</v>
      </c>
      <c r="P14707" t="s">
        <v>40701</v>
      </c>
      <c r="Q14707" t="s">
        <v>40702</v>
      </c>
      <c r="R14707">
        <v>1</v>
      </c>
    </row>
    <row r="14708" spans="1:18" x14ac:dyDescent="0.15">
      <c r="A14708" s="1" t="s">
        <v>40703</v>
      </c>
      <c r="B14708" t="s">
        <v>40704</v>
      </c>
      <c r="C14708" t="s">
        <v>94</v>
      </c>
      <c r="D14708" t="s">
        <v>96685</v>
      </c>
      <c r="E14708">
        <v>41</v>
      </c>
      <c r="F14708">
        <v>135</v>
      </c>
      <c r="G14708">
        <v>42</v>
      </c>
      <c r="H14708" t="s">
        <v>96576</v>
      </c>
      <c r="J14708" t="s">
        <v>40705</v>
      </c>
      <c r="K14708" s="2">
        <v>41368.753576388888</v>
      </c>
      <c r="L14708" s="3">
        <f t="shared" si="230"/>
        <v>41368</v>
      </c>
      <c r="M14708" t="s">
        <v>1266</v>
      </c>
      <c r="N14708">
        <v>12</v>
      </c>
      <c r="O14708">
        <v>12</v>
      </c>
      <c r="P14708" t="s">
        <v>40706</v>
      </c>
      <c r="Q14708" t="s">
        <v>39446</v>
      </c>
      <c r="R14708">
        <v>1</v>
      </c>
    </row>
    <row r="14709" spans="1:18" x14ac:dyDescent="0.15">
      <c r="A14709" s="1" t="s">
        <v>86690</v>
      </c>
      <c r="B14709" t="s">
        <v>86691</v>
      </c>
      <c r="C14709" t="s">
        <v>110</v>
      </c>
      <c r="D14709" t="s">
        <v>96596</v>
      </c>
      <c r="E14709">
        <v>73</v>
      </c>
      <c r="F14709">
        <v>21</v>
      </c>
      <c r="G14709">
        <v>857</v>
      </c>
      <c r="H14709" t="s">
        <v>96576</v>
      </c>
      <c r="J14709" t="s">
        <v>86692</v>
      </c>
      <c r="K14709" s="2">
        <v>41368.753576388888</v>
      </c>
      <c r="L14709" s="3">
        <f t="shared" si="230"/>
        <v>41368</v>
      </c>
      <c r="M14709" t="s">
        <v>84</v>
      </c>
      <c r="N14709">
        <v>0</v>
      </c>
      <c r="O14709">
        <v>0</v>
      </c>
      <c r="P14709" t="s">
        <v>86693</v>
      </c>
      <c r="Q14709" t="s">
        <v>86694</v>
      </c>
      <c r="R14709">
        <v>1</v>
      </c>
    </row>
    <row r="14710" spans="1:18" x14ac:dyDescent="0.15">
      <c r="A14710" s="1" t="s">
        <v>40688</v>
      </c>
      <c r="B14710" t="s">
        <v>40689</v>
      </c>
      <c r="C14710" t="s">
        <v>110</v>
      </c>
      <c r="D14710" t="s">
        <v>96596</v>
      </c>
      <c r="E14710">
        <v>76</v>
      </c>
      <c r="F14710">
        <v>69</v>
      </c>
      <c r="G14710">
        <v>243</v>
      </c>
      <c r="H14710" t="s">
        <v>96576</v>
      </c>
      <c r="J14710" t="s">
        <v>40690</v>
      </c>
      <c r="K14710" s="2">
        <v>41368.753587962965</v>
      </c>
      <c r="L14710" s="3">
        <f t="shared" si="230"/>
        <v>41368</v>
      </c>
      <c r="M14710" t="s">
        <v>117</v>
      </c>
      <c r="N14710">
        <v>0</v>
      </c>
      <c r="O14710">
        <v>4</v>
      </c>
      <c r="P14710" t="s">
        <v>40691</v>
      </c>
      <c r="Q14710" t="s">
        <v>40692</v>
      </c>
      <c r="R14710">
        <v>1</v>
      </c>
    </row>
    <row r="14711" spans="1:18" x14ac:dyDescent="0.15">
      <c r="A14711" s="1" t="s">
        <v>86686</v>
      </c>
      <c r="B14711" t="s">
        <v>86687</v>
      </c>
      <c r="C14711" t="s">
        <v>131</v>
      </c>
      <c r="D14711" t="s">
        <v>96641</v>
      </c>
      <c r="E14711">
        <v>166</v>
      </c>
      <c r="F14711">
        <v>306</v>
      </c>
      <c r="G14711">
        <v>268</v>
      </c>
      <c r="H14711" t="s">
        <v>96576</v>
      </c>
      <c r="J14711" t="s">
        <v>86688</v>
      </c>
      <c r="K14711" s="2">
        <v>41368.753587962965</v>
      </c>
      <c r="L14711" s="3">
        <f t="shared" si="230"/>
        <v>41368</v>
      </c>
      <c r="M14711" t="s">
        <v>3148</v>
      </c>
      <c r="N14711">
        <v>0</v>
      </c>
      <c r="O14711">
        <v>1</v>
      </c>
      <c r="Q14711" t="s">
        <v>86689</v>
      </c>
      <c r="R14711">
        <v>1</v>
      </c>
    </row>
    <row r="14712" spans="1:18" x14ac:dyDescent="0.15">
      <c r="A14712" s="1" t="s">
        <v>40683</v>
      </c>
      <c r="B14712" t="s">
        <v>40684</v>
      </c>
      <c r="C14712" t="s">
        <v>344</v>
      </c>
      <c r="E14712">
        <v>377</v>
      </c>
      <c r="F14712">
        <v>139</v>
      </c>
      <c r="G14712">
        <v>7890</v>
      </c>
      <c r="H14712" t="s">
        <v>96576</v>
      </c>
      <c r="J14712" t="s">
        <v>40685</v>
      </c>
      <c r="K14712" s="2">
        <v>41368.753599537034</v>
      </c>
      <c r="L14712" s="3">
        <f t="shared" si="230"/>
        <v>41368</v>
      </c>
      <c r="M14712" t="s">
        <v>23</v>
      </c>
      <c r="N14712">
        <v>0</v>
      </c>
      <c r="O14712">
        <v>0</v>
      </c>
      <c r="P14712" t="s">
        <v>40686</v>
      </c>
      <c r="Q14712" t="s">
        <v>40687</v>
      </c>
      <c r="R14712">
        <v>1</v>
      </c>
    </row>
    <row r="14713" spans="1:18" x14ac:dyDescent="0.15">
      <c r="A14713" s="1" t="s">
        <v>86682</v>
      </c>
      <c r="B14713" t="s">
        <v>86683</v>
      </c>
      <c r="C14713" t="s">
        <v>131</v>
      </c>
      <c r="D14713" t="s">
        <v>96641</v>
      </c>
      <c r="E14713">
        <v>355</v>
      </c>
      <c r="F14713">
        <v>180</v>
      </c>
      <c r="G14713">
        <v>1343</v>
      </c>
      <c r="H14713" t="s">
        <v>96578</v>
      </c>
      <c r="J14713" t="s">
        <v>86684</v>
      </c>
      <c r="K14713" s="2">
        <v>41368.753634259258</v>
      </c>
      <c r="L14713" s="3">
        <f t="shared" si="230"/>
        <v>41368</v>
      </c>
      <c r="M14713" t="s">
        <v>117</v>
      </c>
      <c r="N14713">
        <v>0</v>
      </c>
      <c r="O14713">
        <v>4</v>
      </c>
      <c r="Q14713" t="s">
        <v>86685</v>
      </c>
      <c r="R14713">
        <v>1</v>
      </c>
    </row>
    <row r="14714" spans="1:18" x14ac:dyDescent="0.15">
      <c r="A14714" s="1" t="s">
        <v>40678</v>
      </c>
      <c r="B14714" t="s">
        <v>40679</v>
      </c>
      <c r="C14714" t="s">
        <v>2793</v>
      </c>
      <c r="D14714" t="s">
        <v>96645</v>
      </c>
      <c r="E14714">
        <v>45</v>
      </c>
      <c r="F14714">
        <v>269</v>
      </c>
      <c r="G14714">
        <v>609</v>
      </c>
      <c r="H14714" t="s">
        <v>96576</v>
      </c>
      <c r="J14714" t="s">
        <v>40680</v>
      </c>
      <c r="K14714" s="2">
        <v>41368.753634259258</v>
      </c>
      <c r="L14714" s="3">
        <f t="shared" si="230"/>
        <v>41368</v>
      </c>
      <c r="M14714" t="s">
        <v>63</v>
      </c>
      <c r="N14714">
        <v>0</v>
      </c>
      <c r="O14714">
        <v>0</v>
      </c>
      <c r="P14714" t="s">
        <v>40681</v>
      </c>
      <c r="Q14714" t="s">
        <v>40682</v>
      </c>
      <c r="R14714">
        <v>1</v>
      </c>
    </row>
    <row r="14715" spans="1:18" x14ac:dyDescent="0.15">
      <c r="A14715" s="1" t="s">
        <v>40661</v>
      </c>
      <c r="B14715" t="s">
        <v>40662</v>
      </c>
      <c r="C14715" t="s">
        <v>94</v>
      </c>
      <c r="D14715" t="s">
        <v>96685</v>
      </c>
      <c r="E14715">
        <v>48</v>
      </c>
      <c r="F14715">
        <v>57</v>
      </c>
      <c r="G14715">
        <v>299</v>
      </c>
      <c r="H14715" t="s">
        <v>96576</v>
      </c>
      <c r="J14715" t="s">
        <v>40663</v>
      </c>
      <c r="K14715" s="2">
        <v>41368.753645833334</v>
      </c>
      <c r="L14715" s="3">
        <f t="shared" si="230"/>
        <v>41368</v>
      </c>
      <c r="M14715" t="s">
        <v>63</v>
      </c>
      <c r="N14715">
        <v>1</v>
      </c>
      <c r="O14715">
        <v>0</v>
      </c>
      <c r="P14715" t="s">
        <v>40664</v>
      </c>
      <c r="Q14715" t="s">
        <v>40665</v>
      </c>
      <c r="R14715">
        <v>1</v>
      </c>
    </row>
    <row r="14716" spans="1:18" x14ac:dyDescent="0.15">
      <c r="A14716" s="1" t="s">
        <v>40666</v>
      </c>
      <c r="B14716" t="s">
        <v>40667</v>
      </c>
      <c r="C14716" t="s">
        <v>2165</v>
      </c>
      <c r="D14716" t="s">
        <v>96763</v>
      </c>
      <c r="E14716">
        <v>542</v>
      </c>
      <c r="F14716">
        <v>265</v>
      </c>
      <c r="G14716">
        <v>5232</v>
      </c>
      <c r="H14716" t="s">
        <v>96578</v>
      </c>
      <c r="J14716" t="s">
        <v>40668</v>
      </c>
      <c r="K14716" s="2">
        <v>41368.753645833334</v>
      </c>
      <c r="L14716" s="3">
        <f t="shared" si="230"/>
        <v>41368</v>
      </c>
      <c r="M14716" t="s">
        <v>23</v>
      </c>
      <c r="N14716">
        <v>0</v>
      </c>
      <c r="O14716">
        <v>0</v>
      </c>
      <c r="Q14716" t="s">
        <v>40669</v>
      </c>
      <c r="R14716">
        <v>1</v>
      </c>
    </row>
    <row r="14717" spans="1:18" x14ac:dyDescent="0.15">
      <c r="A14717" s="1" t="s">
        <v>40670</v>
      </c>
      <c r="B14717" t="s">
        <v>40671</v>
      </c>
      <c r="C14717" t="s">
        <v>190</v>
      </c>
      <c r="D14717" t="s">
        <v>96644</v>
      </c>
      <c r="E14717">
        <v>163</v>
      </c>
      <c r="F14717">
        <v>127</v>
      </c>
      <c r="G14717">
        <v>1103</v>
      </c>
      <c r="H14717" t="s">
        <v>96576</v>
      </c>
      <c r="J14717" t="s">
        <v>40672</v>
      </c>
      <c r="K14717" s="2">
        <v>41368.753645833334</v>
      </c>
      <c r="L14717" s="3">
        <f t="shared" si="230"/>
        <v>41368</v>
      </c>
      <c r="M14717" t="s">
        <v>63</v>
      </c>
      <c r="N14717">
        <v>0</v>
      </c>
      <c r="O14717">
        <v>0</v>
      </c>
      <c r="Q14717" t="s">
        <v>40673</v>
      </c>
      <c r="R14717">
        <v>1</v>
      </c>
    </row>
    <row r="14718" spans="1:18" x14ac:dyDescent="0.15">
      <c r="A14718" s="1" t="s">
        <v>40674</v>
      </c>
      <c r="B14718" t="s">
        <v>40675</v>
      </c>
      <c r="C14718" t="s">
        <v>2703</v>
      </c>
      <c r="D14718" t="s">
        <v>96722</v>
      </c>
      <c r="E14718">
        <v>37</v>
      </c>
      <c r="F14718">
        <v>116</v>
      </c>
      <c r="G14718">
        <v>37</v>
      </c>
      <c r="H14718" t="s">
        <v>96576</v>
      </c>
      <c r="J14718" t="s">
        <v>40676</v>
      </c>
      <c r="K14718" s="2">
        <v>41368.753657407404</v>
      </c>
      <c r="L14718" s="3">
        <f t="shared" si="230"/>
        <v>41368</v>
      </c>
      <c r="M14718" t="s">
        <v>1266</v>
      </c>
      <c r="N14718">
        <v>1</v>
      </c>
      <c r="O14718">
        <v>1</v>
      </c>
      <c r="P14718" t="s">
        <v>40677</v>
      </c>
      <c r="Q14718" t="s">
        <v>39446</v>
      </c>
      <c r="R14718">
        <v>1</v>
      </c>
    </row>
    <row r="14719" spans="1:18" x14ac:dyDescent="0.15">
      <c r="A14719" s="1" t="s">
        <v>40653</v>
      </c>
      <c r="B14719" t="s">
        <v>40654</v>
      </c>
      <c r="C14719" t="s">
        <v>344</v>
      </c>
      <c r="D14719" t="s">
        <v>96657</v>
      </c>
      <c r="E14719">
        <v>37</v>
      </c>
      <c r="F14719">
        <v>30</v>
      </c>
      <c r="G14719">
        <v>231</v>
      </c>
      <c r="H14719" t="s">
        <v>96576</v>
      </c>
      <c r="J14719" t="s">
        <v>40655</v>
      </c>
      <c r="K14719" s="2">
        <v>41368.753657407404</v>
      </c>
      <c r="L14719" s="3">
        <f t="shared" si="230"/>
        <v>41368</v>
      </c>
      <c r="M14719" t="s">
        <v>169</v>
      </c>
      <c r="N14719">
        <v>0</v>
      </c>
      <c r="O14719">
        <v>0</v>
      </c>
      <c r="Q14719" t="s">
        <v>40656</v>
      </c>
      <c r="R14719">
        <v>1</v>
      </c>
    </row>
    <row r="14720" spans="1:18" x14ac:dyDescent="0.15">
      <c r="A14720" s="1" t="s">
        <v>86678</v>
      </c>
      <c r="B14720" t="s">
        <v>86679</v>
      </c>
      <c r="C14720" t="s">
        <v>190</v>
      </c>
      <c r="D14720" t="s">
        <v>96643</v>
      </c>
      <c r="E14720">
        <v>568</v>
      </c>
      <c r="F14720">
        <v>488</v>
      </c>
      <c r="G14720">
        <v>3671</v>
      </c>
      <c r="H14720" t="s">
        <v>96576</v>
      </c>
      <c r="J14720" t="s">
        <v>86680</v>
      </c>
      <c r="K14720" s="2">
        <v>41368.753668981481</v>
      </c>
      <c r="L14720" s="3">
        <f t="shared" si="230"/>
        <v>41368</v>
      </c>
      <c r="M14720" t="s">
        <v>117</v>
      </c>
      <c r="N14720">
        <v>0</v>
      </c>
      <c r="O14720">
        <v>5</v>
      </c>
      <c r="Q14720" t="s">
        <v>86681</v>
      </c>
      <c r="R14720">
        <v>1</v>
      </c>
    </row>
    <row r="14721" spans="1:18" x14ac:dyDescent="0.15">
      <c r="A14721" s="1" t="s">
        <v>40640</v>
      </c>
      <c r="B14721" t="s">
        <v>40641</v>
      </c>
      <c r="C14721" t="s">
        <v>94</v>
      </c>
      <c r="D14721" t="s">
        <v>96664</v>
      </c>
      <c r="E14721">
        <v>136750</v>
      </c>
      <c r="F14721">
        <v>123</v>
      </c>
      <c r="G14721">
        <v>2072</v>
      </c>
      <c r="H14721" t="s">
        <v>96575</v>
      </c>
      <c r="I14721" t="s">
        <v>40642</v>
      </c>
      <c r="J14721" t="s">
        <v>40643</v>
      </c>
      <c r="K14721" s="2">
        <v>41368.753668981481</v>
      </c>
      <c r="L14721" s="3">
        <f t="shared" si="230"/>
        <v>41368</v>
      </c>
      <c r="M14721" t="s">
        <v>4422</v>
      </c>
      <c r="N14721">
        <v>3</v>
      </c>
      <c r="O14721">
        <v>2</v>
      </c>
      <c r="Q14721" t="s">
        <v>40644</v>
      </c>
      <c r="R14721">
        <v>1</v>
      </c>
    </row>
    <row r="14722" spans="1:18" x14ac:dyDescent="0.15">
      <c r="A14722" s="1" t="s">
        <v>40636</v>
      </c>
      <c r="B14722" t="s">
        <v>40637</v>
      </c>
      <c r="C14722" t="s">
        <v>3332</v>
      </c>
      <c r="D14722" t="s">
        <v>96604</v>
      </c>
      <c r="E14722">
        <v>38</v>
      </c>
      <c r="F14722">
        <v>170</v>
      </c>
      <c r="G14722">
        <v>239</v>
      </c>
      <c r="H14722" t="s">
        <v>96576</v>
      </c>
      <c r="J14722" t="s">
        <v>40638</v>
      </c>
      <c r="K14722" s="2">
        <v>41368.753668981481</v>
      </c>
      <c r="L14722" s="3">
        <f t="shared" si="230"/>
        <v>41368</v>
      </c>
      <c r="M14722" t="s">
        <v>1266</v>
      </c>
      <c r="N14722">
        <v>2</v>
      </c>
      <c r="O14722">
        <v>2</v>
      </c>
      <c r="P14722" t="s">
        <v>40639</v>
      </c>
      <c r="Q14722" t="s">
        <v>39446</v>
      </c>
      <c r="R14722">
        <v>1</v>
      </c>
    </row>
    <row r="14723" spans="1:18" x14ac:dyDescent="0.15">
      <c r="A14723" s="1" t="s">
        <v>40645</v>
      </c>
      <c r="B14723" t="s">
        <v>40646</v>
      </c>
      <c r="C14723" t="s">
        <v>3479</v>
      </c>
      <c r="D14723" t="s">
        <v>96766</v>
      </c>
      <c r="E14723">
        <v>134</v>
      </c>
      <c r="F14723">
        <v>110</v>
      </c>
      <c r="G14723">
        <v>624</v>
      </c>
      <c r="H14723" t="s">
        <v>96576</v>
      </c>
      <c r="J14723" t="s">
        <v>40647</v>
      </c>
      <c r="K14723" s="2">
        <v>41368.753668981481</v>
      </c>
      <c r="L14723" s="3">
        <f t="shared" si="230"/>
        <v>41368</v>
      </c>
      <c r="M14723" t="s">
        <v>370</v>
      </c>
      <c r="N14723">
        <v>0</v>
      </c>
      <c r="O14723">
        <v>0</v>
      </c>
      <c r="Q14723" t="s">
        <v>40648</v>
      </c>
      <c r="R14723">
        <v>1</v>
      </c>
    </row>
    <row r="14724" spans="1:18" x14ac:dyDescent="0.15">
      <c r="A14724" s="1" t="s">
        <v>40649</v>
      </c>
      <c r="B14724" t="s">
        <v>40650</v>
      </c>
      <c r="C14724" t="s">
        <v>27</v>
      </c>
      <c r="E14724">
        <v>15</v>
      </c>
      <c r="F14724">
        <v>78</v>
      </c>
      <c r="G14724">
        <v>114</v>
      </c>
      <c r="H14724" t="s">
        <v>96576</v>
      </c>
      <c r="J14724" t="s">
        <v>40651</v>
      </c>
      <c r="K14724" s="2">
        <v>41368.753680555557</v>
      </c>
      <c r="L14724" s="3">
        <f t="shared" si="230"/>
        <v>41368</v>
      </c>
      <c r="M14724" t="s">
        <v>4422</v>
      </c>
      <c r="N14724">
        <v>7</v>
      </c>
      <c r="O14724">
        <v>7</v>
      </c>
      <c r="Q14724" t="s">
        <v>40652</v>
      </c>
      <c r="R14724">
        <v>1</v>
      </c>
    </row>
    <row r="14725" spans="1:18" x14ac:dyDescent="0.15">
      <c r="A14725" s="1" t="s">
        <v>40632</v>
      </c>
      <c r="B14725" t="s">
        <v>40633</v>
      </c>
      <c r="C14725" t="s">
        <v>2703</v>
      </c>
      <c r="D14725" t="s">
        <v>96607</v>
      </c>
      <c r="E14725">
        <v>218</v>
      </c>
      <c r="F14725">
        <v>412</v>
      </c>
      <c r="G14725">
        <v>713</v>
      </c>
      <c r="H14725" t="s">
        <v>96578</v>
      </c>
      <c r="J14725" t="s">
        <v>40634</v>
      </c>
      <c r="K14725" s="2">
        <v>41368.753680555557</v>
      </c>
      <c r="L14725" s="3">
        <f t="shared" si="230"/>
        <v>41368</v>
      </c>
      <c r="M14725" t="s">
        <v>1266</v>
      </c>
      <c r="N14725">
        <v>6</v>
      </c>
      <c r="O14725">
        <v>6</v>
      </c>
      <c r="P14725" t="s">
        <v>40635</v>
      </c>
      <c r="Q14725" t="s">
        <v>39446</v>
      </c>
      <c r="R14725">
        <v>1</v>
      </c>
    </row>
    <row r="14726" spans="1:18" x14ac:dyDescent="0.15">
      <c r="A14726" s="1" t="s">
        <v>40657</v>
      </c>
      <c r="B14726" t="s">
        <v>40658</v>
      </c>
      <c r="C14726" t="s">
        <v>94</v>
      </c>
      <c r="D14726" t="s">
        <v>96653</v>
      </c>
      <c r="E14726">
        <v>121</v>
      </c>
      <c r="F14726">
        <v>116</v>
      </c>
      <c r="G14726">
        <v>589</v>
      </c>
      <c r="H14726" t="s">
        <v>96576</v>
      </c>
      <c r="J14726" t="s">
        <v>40659</v>
      </c>
      <c r="K14726" s="2">
        <v>41368.753680555557</v>
      </c>
      <c r="L14726" s="3">
        <f t="shared" si="230"/>
        <v>41368</v>
      </c>
      <c r="M14726" t="s">
        <v>117</v>
      </c>
      <c r="N14726">
        <v>0</v>
      </c>
      <c r="O14726">
        <v>4</v>
      </c>
      <c r="Q14726" t="s">
        <v>40660</v>
      </c>
      <c r="R14726">
        <v>1</v>
      </c>
    </row>
    <row r="14727" spans="1:18" x14ac:dyDescent="0.15">
      <c r="A14727" s="1" t="s">
        <v>40624</v>
      </c>
      <c r="B14727" t="s">
        <v>40625</v>
      </c>
      <c r="C14727" t="s">
        <v>2165</v>
      </c>
      <c r="D14727" t="s">
        <v>96601</v>
      </c>
      <c r="E14727">
        <v>279</v>
      </c>
      <c r="F14727">
        <v>111</v>
      </c>
      <c r="G14727">
        <v>996</v>
      </c>
      <c r="H14727" t="s">
        <v>96576</v>
      </c>
      <c r="J14727" t="s">
        <v>40626</v>
      </c>
      <c r="K14727" s="2">
        <v>41368.753703703704</v>
      </c>
      <c r="L14727" s="3">
        <f t="shared" si="230"/>
        <v>41368</v>
      </c>
      <c r="M14727" t="s">
        <v>3865</v>
      </c>
      <c r="N14727">
        <v>0</v>
      </c>
      <c r="O14727">
        <v>0</v>
      </c>
      <c r="Q14727" t="s">
        <v>40627</v>
      </c>
      <c r="R14727">
        <v>1</v>
      </c>
    </row>
    <row r="14728" spans="1:18" x14ac:dyDescent="0.15">
      <c r="A14728" s="1" t="s">
        <v>40628</v>
      </c>
      <c r="B14728" t="s">
        <v>40629</v>
      </c>
      <c r="C14728" t="s">
        <v>131</v>
      </c>
      <c r="D14728" t="s">
        <v>96661</v>
      </c>
      <c r="E14728">
        <v>113</v>
      </c>
      <c r="F14728">
        <v>92</v>
      </c>
      <c r="G14728">
        <v>157</v>
      </c>
      <c r="H14728" t="s">
        <v>96576</v>
      </c>
      <c r="J14728" t="s">
        <v>40630</v>
      </c>
      <c r="K14728" s="2">
        <v>41368.753703703704</v>
      </c>
      <c r="L14728" s="3">
        <f t="shared" si="230"/>
        <v>41368</v>
      </c>
      <c r="M14728" t="s">
        <v>23</v>
      </c>
      <c r="N14728">
        <v>0</v>
      </c>
      <c r="O14728">
        <v>0</v>
      </c>
      <c r="Q14728" t="s">
        <v>40631</v>
      </c>
      <c r="R14728">
        <v>1</v>
      </c>
    </row>
    <row r="14729" spans="1:18" x14ac:dyDescent="0.15">
      <c r="A14729" s="1" t="s">
        <v>40617</v>
      </c>
      <c r="B14729" t="s">
        <v>40618</v>
      </c>
      <c r="C14729" t="s">
        <v>9772</v>
      </c>
      <c r="D14729" t="s">
        <v>96632</v>
      </c>
      <c r="E14729">
        <v>44</v>
      </c>
      <c r="F14729">
        <v>83</v>
      </c>
      <c r="G14729">
        <v>13</v>
      </c>
      <c r="H14729" t="s">
        <v>96576</v>
      </c>
      <c r="J14729" t="s">
        <v>40619</v>
      </c>
      <c r="K14729" s="2">
        <v>41368.753750000003</v>
      </c>
      <c r="L14729" s="3">
        <f t="shared" si="230"/>
        <v>41368</v>
      </c>
      <c r="M14729" t="s">
        <v>1266</v>
      </c>
      <c r="N14729">
        <v>1</v>
      </c>
      <c r="O14729">
        <v>1</v>
      </c>
      <c r="P14729" t="s">
        <v>40620</v>
      </c>
      <c r="Q14729" t="s">
        <v>39446</v>
      </c>
      <c r="R14729">
        <v>1</v>
      </c>
    </row>
    <row r="14730" spans="1:18" x14ac:dyDescent="0.15">
      <c r="A14730" s="1" t="s">
        <v>40621</v>
      </c>
      <c r="B14730" t="s">
        <v>40622</v>
      </c>
      <c r="C14730" t="s">
        <v>190</v>
      </c>
      <c r="D14730" t="s">
        <v>96643</v>
      </c>
      <c r="E14730">
        <v>833</v>
      </c>
      <c r="F14730">
        <v>993</v>
      </c>
      <c r="G14730">
        <v>8059</v>
      </c>
      <c r="H14730" t="s">
        <v>96578</v>
      </c>
      <c r="J14730" t="s">
        <v>40623</v>
      </c>
      <c r="K14730" s="2">
        <v>41368.753750000003</v>
      </c>
      <c r="L14730" s="3">
        <f t="shared" si="230"/>
        <v>41368</v>
      </c>
      <c r="M14730" t="s">
        <v>370</v>
      </c>
      <c r="N14730">
        <v>0</v>
      </c>
      <c r="O14730">
        <v>0</v>
      </c>
      <c r="Q14730" t="s">
        <v>36172</v>
      </c>
      <c r="R14730">
        <v>1</v>
      </c>
    </row>
    <row r="14731" spans="1:18" x14ac:dyDescent="0.15">
      <c r="A14731" s="1" t="s">
        <v>40613</v>
      </c>
      <c r="B14731" t="s">
        <v>40614</v>
      </c>
      <c r="C14731" t="s">
        <v>27</v>
      </c>
      <c r="E14731">
        <v>323</v>
      </c>
      <c r="F14731">
        <v>196</v>
      </c>
      <c r="G14731">
        <v>3693</v>
      </c>
      <c r="H14731" t="s">
        <v>96576</v>
      </c>
      <c r="J14731" t="s">
        <v>40615</v>
      </c>
      <c r="K14731" s="2">
        <v>41368.753750000003</v>
      </c>
      <c r="L14731" s="3">
        <f t="shared" si="230"/>
        <v>41368</v>
      </c>
      <c r="M14731" t="s">
        <v>370</v>
      </c>
      <c r="N14731">
        <v>0</v>
      </c>
      <c r="O14731">
        <v>0</v>
      </c>
      <c r="Q14731" t="s">
        <v>40616</v>
      </c>
      <c r="R14731">
        <v>1</v>
      </c>
    </row>
    <row r="14732" spans="1:18" x14ac:dyDescent="0.15">
      <c r="A14732" s="1" t="s">
        <v>40609</v>
      </c>
      <c r="B14732" t="s">
        <v>40610</v>
      </c>
      <c r="C14732" t="s">
        <v>11046</v>
      </c>
      <c r="D14732" t="s">
        <v>96941</v>
      </c>
      <c r="E14732">
        <v>66</v>
      </c>
      <c r="F14732">
        <v>205</v>
      </c>
      <c r="G14732">
        <v>364</v>
      </c>
      <c r="H14732" t="s">
        <v>96576</v>
      </c>
      <c r="J14732" t="s">
        <v>40611</v>
      </c>
      <c r="K14732" s="2">
        <v>41368.753761574073</v>
      </c>
      <c r="L14732" s="3">
        <f t="shared" si="230"/>
        <v>41368</v>
      </c>
      <c r="M14732" t="s">
        <v>535</v>
      </c>
      <c r="N14732">
        <v>0</v>
      </c>
      <c r="O14732">
        <v>0</v>
      </c>
      <c r="Q14732" t="s">
        <v>40612</v>
      </c>
      <c r="R14732">
        <v>1</v>
      </c>
    </row>
    <row r="14733" spans="1:18" x14ac:dyDescent="0.15">
      <c r="A14733" s="1" t="s">
        <v>40600</v>
      </c>
      <c r="B14733" t="s">
        <v>40601</v>
      </c>
      <c r="C14733" t="s">
        <v>3479</v>
      </c>
      <c r="D14733" t="s">
        <v>96934</v>
      </c>
      <c r="E14733">
        <v>106</v>
      </c>
      <c r="F14733">
        <v>158</v>
      </c>
      <c r="G14733">
        <v>322</v>
      </c>
      <c r="H14733" t="s">
        <v>96576</v>
      </c>
      <c r="J14733" t="s">
        <v>40602</v>
      </c>
      <c r="K14733" s="2">
        <v>41368.753796296296</v>
      </c>
      <c r="L14733" s="3">
        <f t="shared" si="230"/>
        <v>41368</v>
      </c>
      <c r="M14733" t="s">
        <v>63</v>
      </c>
      <c r="N14733">
        <v>0</v>
      </c>
      <c r="O14733">
        <v>0</v>
      </c>
      <c r="P14733" t="s">
        <v>40603</v>
      </c>
      <c r="Q14733" t="s">
        <v>40604</v>
      </c>
      <c r="R14733">
        <v>1</v>
      </c>
    </row>
    <row r="14734" spans="1:18" x14ac:dyDescent="0.15">
      <c r="A14734" s="1" t="s">
        <v>40605</v>
      </c>
      <c r="B14734" t="s">
        <v>40606</v>
      </c>
      <c r="C14734" t="s">
        <v>2793</v>
      </c>
      <c r="D14734" t="s">
        <v>96895</v>
      </c>
      <c r="E14734">
        <v>72</v>
      </c>
      <c r="F14734">
        <v>159</v>
      </c>
      <c r="G14734">
        <v>269</v>
      </c>
      <c r="H14734" t="s">
        <v>96576</v>
      </c>
      <c r="J14734" t="s">
        <v>40607</v>
      </c>
      <c r="K14734" s="2">
        <v>41368.753796296296</v>
      </c>
      <c r="L14734" s="3">
        <f t="shared" si="230"/>
        <v>41368</v>
      </c>
      <c r="M14734" t="s">
        <v>3328</v>
      </c>
      <c r="N14734">
        <v>0</v>
      </c>
      <c r="O14734">
        <v>0</v>
      </c>
      <c r="Q14734" t="s">
        <v>40608</v>
      </c>
      <c r="R14734">
        <v>1</v>
      </c>
    </row>
    <row r="14735" spans="1:18" x14ac:dyDescent="0.15">
      <c r="A14735" s="1" t="s">
        <v>86674</v>
      </c>
      <c r="B14735" t="s">
        <v>86675</v>
      </c>
      <c r="C14735" t="s">
        <v>2165</v>
      </c>
      <c r="D14735" t="s">
        <v>96599</v>
      </c>
      <c r="E14735">
        <v>58</v>
      </c>
      <c r="F14735">
        <v>469</v>
      </c>
      <c r="G14735">
        <v>69</v>
      </c>
      <c r="H14735" t="s">
        <v>96576</v>
      </c>
      <c r="J14735" t="s">
        <v>86676</v>
      </c>
      <c r="K14735" s="2">
        <v>41368.753796296296</v>
      </c>
      <c r="L14735" s="3">
        <f t="shared" si="230"/>
        <v>41368</v>
      </c>
      <c r="M14735" t="s">
        <v>63</v>
      </c>
      <c r="N14735">
        <v>0</v>
      </c>
      <c r="O14735">
        <v>0</v>
      </c>
      <c r="Q14735" t="s">
        <v>86677</v>
      </c>
      <c r="R14735">
        <v>1</v>
      </c>
    </row>
    <row r="14736" spans="1:18" x14ac:dyDescent="0.15">
      <c r="A14736" s="1" t="s">
        <v>49783</v>
      </c>
      <c r="B14736" t="s">
        <v>49784</v>
      </c>
      <c r="C14736" t="s">
        <v>344</v>
      </c>
      <c r="D14736" t="s">
        <v>96639</v>
      </c>
      <c r="E14736">
        <v>3554</v>
      </c>
      <c r="F14736">
        <v>389</v>
      </c>
      <c r="G14736">
        <v>31585</v>
      </c>
      <c r="H14736" t="s">
        <v>96576</v>
      </c>
      <c r="J14736" t="s">
        <v>86672</v>
      </c>
      <c r="K14736" s="2">
        <v>41368.753819444442</v>
      </c>
      <c r="L14736" s="3">
        <f t="shared" si="230"/>
        <v>41368</v>
      </c>
      <c r="M14736" t="s">
        <v>442</v>
      </c>
      <c r="N14736">
        <v>1</v>
      </c>
      <c r="O14736">
        <v>0</v>
      </c>
      <c r="Q14736" t="s">
        <v>86673</v>
      </c>
      <c r="R14736">
        <v>1</v>
      </c>
    </row>
    <row r="14737" spans="1:18" x14ac:dyDescent="0.15">
      <c r="A14737" s="1" t="s">
        <v>40584</v>
      </c>
      <c r="B14737" t="s">
        <v>40585</v>
      </c>
      <c r="C14737" t="s">
        <v>586</v>
      </c>
      <c r="D14737" t="s">
        <v>96590</v>
      </c>
      <c r="E14737">
        <v>165</v>
      </c>
      <c r="F14737">
        <v>110</v>
      </c>
      <c r="G14737">
        <v>885</v>
      </c>
      <c r="H14737" t="s">
        <v>96576</v>
      </c>
      <c r="J14737" t="s">
        <v>40586</v>
      </c>
      <c r="K14737" s="2">
        <v>41368.753819444442</v>
      </c>
      <c r="L14737" s="3">
        <f t="shared" si="230"/>
        <v>41368</v>
      </c>
      <c r="M14737" t="s">
        <v>4422</v>
      </c>
      <c r="N14737">
        <v>0</v>
      </c>
      <c r="O14737">
        <v>0</v>
      </c>
      <c r="Q14737" t="s">
        <v>40587</v>
      </c>
      <c r="R14737">
        <v>1</v>
      </c>
    </row>
    <row r="14738" spans="1:18" x14ac:dyDescent="0.15">
      <c r="A14738" s="1" t="s">
        <v>40575</v>
      </c>
      <c r="B14738" t="s">
        <v>40576</v>
      </c>
      <c r="C14738" t="s">
        <v>110</v>
      </c>
      <c r="D14738" t="s">
        <v>96596</v>
      </c>
      <c r="E14738">
        <v>2625</v>
      </c>
      <c r="F14738">
        <v>1858</v>
      </c>
      <c r="G14738">
        <v>4069</v>
      </c>
      <c r="H14738" t="s">
        <v>96575</v>
      </c>
      <c r="I14738" t="s">
        <v>40577</v>
      </c>
      <c r="J14738" t="s">
        <v>40578</v>
      </c>
      <c r="K14738" s="2">
        <v>41368.753831018519</v>
      </c>
      <c r="L14738" s="3">
        <f t="shared" si="230"/>
        <v>41368</v>
      </c>
      <c r="M14738" t="s">
        <v>6309</v>
      </c>
      <c r="N14738">
        <v>1</v>
      </c>
      <c r="O14738">
        <v>1</v>
      </c>
      <c r="Q14738" t="s">
        <v>40579</v>
      </c>
      <c r="R14738">
        <v>1</v>
      </c>
    </row>
    <row r="14739" spans="1:18" x14ac:dyDescent="0.15">
      <c r="A14739" s="1" t="s">
        <v>40596</v>
      </c>
      <c r="B14739" t="s">
        <v>40597</v>
      </c>
      <c r="C14739" t="s">
        <v>110</v>
      </c>
      <c r="E14739">
        <v>18</v>
      </c>
      <c r="F14739">
        <v>13</v>
      </c>
      <c r="G14739">
        <v>144</v>
      </c>
      <c r="H14739" t="s">
        <v>96576</v>
      </c>
      <c r="J14739" t="s">
        <v>40598</v>
      </c>
      <c r="K14739" s="2">
        <v>41368.753831018519</v>
      </c>
      <c r="L14739" s="3">
        <f t="shared" si="230"/>
        <v>41368</v>
      </c>
      <c r="M14739" t="s">
        <v>370</v>
      </c>
      <c r="N14739">
        <v>1</v>
      </c>
      <c r="O14739">
        <v>1</v>
      </c>
      <c r="Q14739" t="s">
        <v>40599</v>
      </c>
      <c r="R14739">
        <v>1</v>
      </c>
    </row>
    <row r="14740" spans="1:18" x14ac:dyDescent="0.15">
      <c r="A14740" s="1" t="s">
        <v>86669</v>
      </c>
      <c r="B14740" t="s">
        <v>86670</v>
      </c>
      <c r="C14740" t="s">
        <v>344</v>
      </c>
      <c r="D14740" t="s">
        <v>96639</v>
      </c>
      <c r="E14740">
        <v>310</v>
      </c>
      <c r="F14740">
        <v>308</v>
      </c>
      <c r="G14740">
        <v>3192</v>
      </c>
      <c r="H14740" t="s">
        <v>96578</v>
      </c>
      <c r="J14740" t="s">
        <v>86671</v>
      </c>
      <c r="K14740" s="2">
        <v>41368.753831018519</v>
      </c>
      <c r="L14740" s="3">
        <f t="shared" si="230"/>
        <v>41368</v>
      </c>
      <c r="M14740" t="s">
        <v>117</v>
      </c>
      <c r="N14740">
        <v>0</v>
      </c>
      <c r="O14740">
        <v>1</v>
      </c>
      <c r="Q14740" t="s">
        <v>84247</v>
      </c>
      <c r="R14740">
        <v>1</v>
      </c>
    </row>
    <row r="14741" spans="1:18" x14ac:dyDescent="0.15">
      <c r="A14741" s="1" t="s">
        <v>40592</v>
      </c>
      <c r="B14741" t="s">
        <v>40593</v>
      </c>
      <c r="C14741" t="s">
        <v>27481</v>
      </c>
      <c r="D14741" t="s">
        <v>96871</v>
      </c>
      <c r="E14741">
        <v>693</v>
      </c>
      <c r="F14741">
        <v>83</v>
      </c>
      <c r="G14741">
        <v>3091</v>
      </c>
      <c r="H14741" t="s">
        <v>96576</v>
      </c>
      <c r="J14741" t="s">
        <v>40594</v>
      </c>
      <c r="K14741" s="2">
        <v>41368.753831018519</v>
      </c>
      <c r="L14741" s="3">
        <f t="shared" si="230"/>
        <v>41368</v>
      </c>
      <c r="M14741" t="s">
        <v>370</v>
      </c>
      <c r="N14741">
        <v>0</v>
      </c>
      <c r="O14741">
        <v>0</v>
      </c>
      <c r="Q14741" t="s">
        <v>40595</v>
      </c>
      <c r="R14741">
        <v>1</v>
      </c>
    </row>
    <row r="14742" spans="1:18" x14ac:dyDescent="0.15">
      <c r="A14742" s="1" t="s">
        <v>40580</v>
      </c>
      <c r="B14742" t="s">
        <v>40581</v>
      </c>
      <c r="C14742" t="s">
        <v>344</v>
      </c>
      <c r="D14742" t="s">
        <v>96725</v>
      </c>
      <c r="E14742">
        <v>1325</v>
      </c>
      <c r="F14742">
        <v>1209</v>
      </c>
      <c r="G14742">
        <v>17147</v>
      </c>
      <c r="H14742" t="s">
        <v>96576</v>
      </c>
      <c r="J14742" t="s">
        <v>40582</v>
      </c>
      <c r="K14742" s="2">
        <v>41368.753842592596</v>
      </c>
      <c r="L14742" s="3">
        <f t="shared" si="230"/>
        <v>41368</v>
      </c>
      <c r="M14742" t="s">
        <v>246</v>
      </c>
      <c r="N14742">
        <v>1</v>
      </c>
      <c r="O14742">
        <v>0</v>
      </c>
      <c r="Q14742" t="s">
        <v>40583</v>
      </c>
      <c r="R14742">
        <v>1</v>
      </c>
    </row>
    <row r="14743" spans="1:18" x14ac:dyDescent="0.15">
      <c r="A14743" s="1" t="s">
        <v>40588</v>
      </c>
      <c r="B14743" t="s">
        <v>40589</v>
      </c>
      <c r="C14743" t="s">
        <v>344</v>
      </c>
      <c r="D14743" t="s">
        <v>96657</v>
      </c>
      <c r="E14743">
        <v>819</v>
      </c>
      <c r="F14743">
        <v>270</v>
      </c>
      <c r="G14743">
        <v>6351</v>
      </c>
      <c r="H14743" t="s">
        <v>96578</v>
      </c>
      <c r="J14743" t="s">
        <v>40590</v>
      </c>
      <c r="K14743" s="2">
        <v>41368.753842592596</v>
      </c>
      <c r="L14743" s="3">
        <f t="shared" si="230"/>
        <v>41368</v>
      </c>
      <c r="M14743" t="s">
        <v>23</v>
      </c>
      <c r="N14743">
        <v>1</v>
      </c>
      <c r="O14743">
        <v>0</v>
      </c>
      <c r="Q14743" t="s">
        <v>40591</v>
      </c>
      <c r="R14743">
        <v>1</v>
      </c>
    </row>
    <row r="14744" spans="1:18" x14ac:dyDescent="0.15">
      <c r="A14744" s="1" t="s">
        <v>37219</v>
      </c>
      <c r="B14744" t="s">
        <v>37220</v>
      </c>
      <c r="C14744" t="s">
        <v>131</v>
      </c>
      <c r="E14744">
        <v>294</v>
      </c>
      <c r="F14744">
        <v>340</v>
      </c>
      <c r="G14744">
        <v>5582</v>
      </c>
      <c r="H14744" t="s">
        <v>96576</v>
      </c>
      <c r="J14744" t="s">
        <v>40560</v>
      </c>
      <c r="K14744" s="2">
        <v>41368.753865740742</v>
      </c>
      <c r="L14744" s="3">
        <f t="shared" si="230"/>
        <v>41368</v>
      </c>
      <c r="M14744" t="s">
        <v>197</v>
      </c>
      <c r="N14744">
        <v>0</v>
      </c>
      <c r="O14744">
        <v>0</v>
      </c>
      <c r="P14744" t="s">
        <v>40561</v>
      </c>
      <c r="Q14744" t="s">
        <v>40562</v>
      </c>
      <c r="R14744">
        <v>1</v>
      </c>
    </row>
    <row r="14745" spans="1:18" x14ac:dyDescent="0.15">
      <c r="A14745" s="1" t="s">
        <v>40563</v>
      </c>
      <c r="B14745" t="s">
        <v>40564</v>
      </c>
      <c r="C14745" t="s">
        <v>131</v>
      </c>
      <c r="D14745" t="s">
        <v>96641</v>
      </c>
      <c r="E14745">
        <v>130</v>
      </c>
      <c r="F14745">
        <v>272</v>
      </c>
      <c r="G14745">
        <v>1420</v>
      </c>
      <c r="H14745" t="s">
        <v>96576</v>
      </c>
      <c r="J14745" t="s">
        <v>40565</v>
      </c>
      <c r="K14745" s="2">
        <v>41368.753865740742</v>
      </c>
      <c r="L14745" s="3">
        <f t="shared" si="230"/>
        <v>41368</v>
      </c>
      <c r="M14745" t="s">
        <v>4422</v>
      </c>
      <c r="N14745">
        <v>0</v>
      </c>
      <c r="O14745">
        <v>0</v>
      </c>
      <c r="Q14745" t="s">
        <v>40566</v>
      </c>
      <c r="R14745">
        <v>1</v>
      </c>
    </row>
    <row r="14746" spans="1:18" x14ac:dyDescent="0.15">
      <c r="A14746" s="1" t="s">
        <v>40571</v>
      </c>
      <c r="B14746" t="s">
        <v>40572</v>
      </c>
      <c r="C14746" t="s">
        <v>586</v>
      </c>
      <c r="D14746" t="s">
        <v>27</v>
      </c>
      <c r="E14746">
        <v>236</v>
      </c>
      <c r="F14746">
        <v>192</v>
      </c>
      <c r="G14746">
        <v>714</v>
      </c>
      <c r="H14746" t="s">
        <v>96576</v>
      </c>
      <c r="J14746" t="s">
        <v>40573</v>
      </c>
      <c r="K14746" s="2">
        <v>41368.753877314812</v>
      </c>
      <c r="L14746" s="3">
        <f t="shared" si="230"/>
        <v>41368</v>
      </c>
      <c r="M14746" t="s">
        <v>84</v>
      </c>
      <c r="N14746">
        <v>4</v>
      </c>
      <c r="O14746">
        <v>4</v>
      </c>
      <c r="Q14746" t="s">
        <v>40574</v>
      </c>
      <c r="R14746">
        <v>1</v>
      </c>
    </row>
    <row r="14747" spans="1:18" x14ac:dyDescent="0.15">
      <c r="A14747" s="1" t="s">
        <v>86665</v>
      </c>
      <c r="B14747" t="s">
        <v>86666</v>
      </c>
      <c r="C14747" t="s">
        <v>344</v>
      </c>
      <c r="D14747" t="s">
        <v>96620</v>
      </c>
      <c r="E14747">
        <v>508</v>
      </c>
      <c r="F14747">
        <v>1631</v>
      </c>
      <c r="G14747">
        <v>1072</v>
      </c>
      <c r="H14747" t="s">
        <v>96576</v>
      </c>
      <c r="J14747" t="s">
        <v>86667</v>
      </c>
      <c r="K14747" s="2">
        <v>41368.753877314812</v>
      </c>
      <c r="L14747" s="3">
        <f t="shared" ref="L14747:L14810" si="231">INT(K14747)</f>
        <v>41368</v>
      </c>
      <c r="M14747" t="s">
        <v>84</v>
      </c>
      <c r="N14747">
        <v>0</v>
      </c>
      <c r="O14747">
        <v>0</v>
      </c>
      <c r="Q14747" t="s">
        <v>86668</v>
      </c>
      <c r="R14747">
        <v>1</v>
      </c>
    </row>
    <row r="14748" spans="1:18" x14ac:dyDescent="0.15">
      <c r="A14748" s="1" t="s">
        <v>40543</v>
      </c>
      <c r="B14748" t="s">
        <v>40544</v>
      </c>
      <c r="C14748" t="s">
        <v>27</v>
      </c>
      <c r="E14748">
        <v>3</v>
      </c>
      <c r="F14748">
        <v>0</v>
      </c>
      <c r="G14748">
        <v>6</v>
      </c>
      <c r="H14748" t="s">
        <v>96576</v>
      </c>
      <c r="J14748" t="s">
        <v>40545</v>
      </c>
      <c r="K14748" s="2">
        <v>41368.753888888888</v>
      </c>
      <c r="L14748" s="3">
        <f t="shared" si="231"/>
        <v>41368</v>
      </c>
      <c r="M14748" t="s">
        <v>24431</v>
      </c>
      <c r="N14748">
        <v>6</v>
      </c>
      <c r="O14748">
        <v>6</v>
      </c>
      <c r="Q14748" t="s">
        <v>40546</v>
      </c>
      <c r="R14748">
        <v>1</v>
      </c>
    </row>
    <row r="14749" spans="1:18" x14ac:dyDescent="0.15">
      <c r="A14749" s="1" t="s">
        <v>40567</v>
      </c>
      <c r="B14749" t="s">
        <v>40568</v>
      </c>
      <c r="C14749" t="s">
        <v>131</v>
      </c>
      <c r="D14749" t="s">
        <v>96785</v>
      </c>
      <c r="E14749">
        <v>19</v>
      </c>
      <c r="F14749">
        <v>10</v>
      </c>
      <c r="G14749">
        <v>254</v>
      </c>
      <c r="H14749" t="s">
        <v>96576</v>
      </c>
      <c r="J14749" t="s">
        <v>40569</v>
      </c>
      <c r="K14749" s="2">
        <v>41368.753888888888</v>
      </c>
      <c r="L14749" s="3">
        <f t="shared" si="231"/>
        <v>41368</v>
      </c>
      <c r="M14749" t="s">
        <v>117</v>
      </c>
      <c r="N14749">
        <v>3</v>
      </c>
      <c r="O14749">
        <v>3</v>
      </c>
      <c r="Q14749" t="s">
        <v>40570</v>
      </c>
      <c r="R14749">
        <v>1</v>
      </c>
    </row>
    <row r="14750" spans="1:18" x14ac:dyDescent="0.15">
      <c r="A14750" s="1" t="s">
        <v>86655</v>
      </c>
      <c r="B14750" t="s">
        <v>86656</v>
      </c>
      <c r="C14750" t="s">
        <v>131</v>
      </c>
      <c r="D14750" t="s">
        <v>96641</v>
      </c>
      <c r="E14750">
        <v>13754</v>
      </c>
      <c r="F14750">
        <v>997</v>
      </c>
      <c r="G14750">
        <v>2419</v>
      </c>
      <c r="H14750" t="s">
        <v>96575</v>
      </c>
      <c r="I14750" t="s">
        <v>86657</v>
      </c>
      <c r="J14750" t="s">
        <v>86658</v>
      </c>
      <c r="K14750" s="2">
        <v>41368.753888888888</v>
      </c>
      <c r="L14750" s="3">
        <f t="shared" si="231"/>
        <v>41368</v>
      </c>
      <c r="M14750" t="s">
        <v>117</v>
      </c>
      <c r="N14750">
        <v>0</v>
      </c>
      <c r="O14750">
        <v>0</v>
      </c>
      <c r="P14750" t="s">
        <v>86659</v>
      </c>
      <c r="Q14750" t="s">
        <v>86660</v>
      </c>
      <c r="R14750">
        <v>1</v>
      </c>
    </row>
    <row r="14751" spans="1:18" x14ac:dyDescent="0.15">
      <c r="A14751" s="1" t="s">
        <v>40556</v>
      </c>
      <c r="B14751" t="s">
        <v>40557</v>
      </c>
      <c r="C14751" t="s">
        <v>586</v>
      </c>
      <c r="D14751" t="s">
        <v>96794</v>
      </c>
      <c r="E14751">
        <v>216</v>
      </c>
      <c r="F14751">
        <v>425</v>
      </c>
      <c r="G14751">
        <v>1547</v>
      </c>
      <c r="H14751" t="s">
        <v>96576</v>
      </c>
      <c r="J14751" t="s">
        <v>40558</v>
      </c>
      <c r="K14751" s="2">
        <v>41368.753888888888</v>
      </c>
      <c r="L14751" s="3">
        <f t="shared" si="231"/>
        <v>41368</v>
      </c>
      <c r="M14751" t="s">
        <v>84</v>
      </c>
      <c r="N14751">
        <v>0</v>
      </c>
      <c r="O14751">
        <v>0</v>
      </c>
      <c r="Q14751" t="s">
        <v>40559</v>
      </c>
      <c r="R14751">
        <v>1</v>
      </c>
    </row>
    <row r="14752" spans="1:18" x14ac:dyDescent="0.15">
      <c r="A14752" s="1" t="s">
        <v>40547</v>
      </c>
      <c r="B14752" t="s">
        <v>40548</v>
      </c>
      <c r="C14752" t="s">
        <v>131</v>
      </c>
      <c r="D14752" t="s">
        <v>96641</v>
      </c>
      <c r="E14752">
        <v>20</v>
      </c>
      <c r="F14752">
        <v>4</v>
      </c>
      <c r="G14752">
        <v>101</v>
      </c>
      <c r="H14752" t="s">
        <v>96576</v>
      </c>
      <c r="J14752" t="s">
        <v>40549</v>
      </c>
      <c r="K14752" s="2">
        <v>41368.753888888888</v>
      </c>
      <c r="L14752" s="3">
        <f t="shared" si="231"/>
        <v>41368</v>
      </c>
      <c r="M14752" t="s">
        <v>8357</v>
      </c>
      <c r="N14752">
        <v>0</v>
      </c>
      <c r="O14752">
        <v>0</v>
      </c>
      <c r="P14752" t="s">
        <v>40550</v>
      </c>
      <c r="Q14752" t="s">
        <v>40551</v>
      </c>
      <c r="R14752">
        <v>1</v>
      </c>
    </row>
    <row r="14753" spans="1:18" x14ac:dyDescent="0.15">
      <c r="A14753" s="1" t="s">
        <v>86661</v>
      </c>
      <c r="B14753" t="s">
        <v>86662</v>
      </c>
      <c r="C14753" t="s">
        <v>3479</v>
      </c>
      <c r="D14753" t="s">
        <v>96672</v>
      </c>
      <c r="E14753">
        <v>4795</v>
      </c>
      <c r="F14753">
        <v>1418</v>
      </c>
      <c r="G14753">
        <v>18108</v>
      </c>
      <c r="H14753" t="s">
        <v>96578</v>
      </c>
      <c r="J14753" t="s">
        <v>86663</v>
      </c>
      <c r="K14753" s="2">
        <v>41368.753900462965</v>
      </c>
      <c r="L14753" s="3">
        <f t="shared" si="231"/>
        <v>41368</v>
      </c>
      <c r="M14753" t="s">
        <v>117</v>
      </c>
      <c r="N14753">
        <v>0</v>
      </c>
      <c r="O14753">
        <v>2</v>
      </c>
      <c r="Q14753" t="s">
        <v>86664</v>
      </c>
      <c r="R14753">
        <v>1</v>
      </c>
    </row>
    <row r="14754" spans="1:18" x14ac:dyDescent="0.15">
      <c r="A14754" s="1" t="s">
        <v>86651</v>
      </c>
      <c r="B14754" t="s">
        <v>86652</v>
      </c>
      <c r="C14754" t="s">
        <v>94</v>
      </c>
      <c r="D14754" t="s">
        <v>96684</v>
      </c>
      <c r="E14754">
        <v>156</v>
      </c>
      <c r="F14754">
        <v>91</v>
      </c>
      <c r="G14754">
        <v>311</v>
      </c>
      <c r="H14754" t="s">
        <v>96576</v>
      </c>
      <c r="J14754" t="s">
        <v>86653</v>
      </c>
      <c r="K14754" s="2">
        <v>41368.753912037035</v>
      </c>
      <c r="L14754" s="3">
        <f t="shared" si="231"/>
        <v>41368</v>
      </c>
      <c r="M14754" t="s">
        <v>117</v>
      </c>
      <c r="N14754">
        <v>0</v>
      </c>
      <c r="O14754">
        <v>14</v>
      </c>
      <c r="Q14754" t="s">
        <v>86654</v>
      </c>
      <c r="R14754">
        <v>1</v>
      </c>
    </row>
    <row r="14755" spans="1:18" x14ac:dyDescent="0.15">
      <c r="A14755" s="1" t="s">
        <v>40552</v>
      </c>
      <c r="B14755" t="s">
        <v>40553</v>
      </c>
      <c r="C14755" t="s">
        <v>131</v>
      </c>
      <c r="D14755" t="s">
        <v>96879</v>
      </c>
      <c r="E14755">
        <v>307</v>
      </c>
      <c r="F14755">
        <v>621</v>
      </c>
      <c r="G14755">
        <v>1570</v>
      </c>
      <c r="H14755" t="s">
        <v>96578</v>
      </c>
      <c r="J14755" t="s">
        <v>40554</v>
      </c>
      <c r="K14755" s="2">
        <v>41368.753912037035</v>
      </c>
      <c r="L14755" s="3">
        <f t="shared" si="231"/>
        <v>41368</v>
      </c>
      <c r="M14755" t="s">
        <v>117</v>
      </c>
      <c r="N14755">
        <v>0</v>
      </c>
      <c r="O14755">
        <v>5</v>
      </c>
      <c r="Q14755" t="s">
        <v>40555</v>
      </c>
      <c r="R14755">
        <v>1</v>
      </c>
    </row>
    <row r="14756" spans="1:18" x14ac:dyDescent="0.15">
      <c r="A14756" s="1" t="s">
        <v>40539</v>
      </c>
      <c r="B14756" t="s">
        <v>40540</v>
      </c>
      <c r="C14756" t="s">
        <v>344</v>
      </c>
      <c r="D14756" t="s">
        <v>96639</v>
      </c>
      <c r="E14756">
        <v>19</v>
      </c>
      <c r="F14756">
        <v>5</v>
      </c>
      <c r="G14756">
        <v>157</v>
      </c>
      <c r="H14756" t="s">
        <v>96576</v>
      </c>
      <c r="J14756" t="s">
        <v>40541</v>
      </c>
      <c r="K14756" s="2">
        <v>41368.753912037035</v>
      </c>
      <c r="L14756" s="3">
        <f t="shared" si="231"/>
        <v>41368</v>
      </c>
      <c r="M14756" t="s">
        <v>84</v>
      </c>
      <c r="N14756">
        <v>0</v>
      </c>
      <c r="O14756">
        <v>0</v>
      </c>
      <c r="Q14756" t="s">
        <v>40542</v>
      </c>
      <c r="R14756">
        <v>1</v>
      </c>
    </row>
    <row r="14757" spans="1:18" x14ac:dyDescent="0.15">
      <c r="A14757" s="1" t="s">
        <v>86642</v>
      </c>
      <c r="B14757" t="s">
        <v>86643</v>
      </c>
      <c r="C14757" t="s">
        <v>190</v>
      </c>
      <c r="D14757" t="s">
        <v>96644</v>
      </c>
      <c r="E14757">
        <v>289</v>
      </c>
      <c r="F14757">
        <v>272</v>
      </c>
      <c r="G14757">
        <v>1168</v>
      </c>
      <c r="H14757" t="s">
        <v>96578</v>
      </c>
      <c r="J14757" t="s">
        <v>86644</v>
      </c>
      <c r="K14757" s="2">
        <v>41368.753923611112</v>
      </c>
      <c r="L14757" s="3">
        <f t="shared" si="231"/>
        <v>41368</v>
      </c>
      <c r="M14757" t="s">
        <v>23946</v>
      </c>
      <c r="N14757">
        <v>2</v>
      </c>
      <c r="O14757">
        <v>5</v>
      </c>
      <c r="P14757" t="s">
        <v>86645</v>
      </c>
      <c r="Q14757" t="s">
        <v>86646</v>
      </c>
      <c r="R14757">
        <v>1</v>
      </c>
    </row>
    <row r="14758" spans="1:18" x14ac:dyDescent="0.15">
      <c r="A14758" s="1" t="s">
        <v>40440</v>
      </c>
      <c r="B14758" t="s">
        <v>40441</v>
      </c>
      <c r="C14758" t="s">
        <v>344</v>
      </c>
      <c r="D14758" t="s">
        <v>96651</v>
      </c>
      <c r="E14758">
        <v>600</v>
      </c>
      <c r="F14758">
        <v>2015</v>
      </c>
      <c r="G14758">
        <v>4063</v>
      </c>
      <c r="H14758" t="s">
        <v>96576</v>
      </c>
      <c r="J14758" t="s">
        <v>40538</v>
      </c>
      <c r="K14758" s="2">
        <v>41368.753923611112</v>
      </c>
      <c r="L14758" s="3">
        <f t="shared" si="231"/>
        <v>41368</v>
      </c>
      <c r="M14758" t="s">
        <v>1476</v>
      </c>
      <c r="N14758">
        <v>0</v>
      </c>
      <c r="O14758">
        <v>0</v>
      </c>
      <c r="Q14758" t="s">
        <v>40340</v>
      </c>
      <c r="R14758">
        <v>1</v>
      </c>
    </row>
    <row r="14759" spans="1:18" x14ac:dyDescent="0.15">
      <c r="A14759" s="1" t="s">
        <v>86647</v>
      </c>
      <c r="B14759" t="s">
        <v>86648</v>
      </c>
      <c r="C14759" t="s">
        <v>2703</v>
      </c>
      <c r="D14759" t="s">
        <v>96702</v>
      </c>
      <c r="E14759">
        <v>71</v>
      </c>
      <c r="F14759">
        <v>64</v>
      </c>
      <c r="G14759">
        <v>486</v>
      </c>
      <c r="H14759" t="s">
        <v>96576</v>
      </c>
      <c r="J14759" t="s">
        <v>86649</v>
      </c>
      <c r="K14759" s="2">
        <v>41368.753935185188</v>
      </c>
      <c r="L14759" s="3">
        <f t="shared" si="231"/>
        <v>41368</v>
      </c>
      <c r="M14759" t="s">
        <v>370</v>
      </c>
      <c r="N14759">
        <v>0</v>
      </c>
      <c r="O14759">
        <v>0</v>
      </c>
      <c r="Q14759" t="s">
        <v>86650</v>
      </c>
      <c r="R14759">
        <v>1</v>
      </c>
    </row>
    <row r="14760" spans="1:18" x14ac:dyDescent="0.15">
      <c r="A14760" s="1" t="s">
        <v>40534</v>
      </c>
      <c r="B14760" t="s">
        <v>40535</v>
      </c>
      <c r="C14760" t="s">
        <v>2793</v>
      </c>
      <c r="D14760" t="s">
        <v>96645</v>
      </c>
      <c r="E14760">
        <v>18</v>
      </c>
      <c r="F14760">
        <v>36</v>
      </c>
      <c r="G14760">
        <v>33</v>
      </c>
      <c r="H14760" t="s">
        <v>96576</v>
      </c>
      <c r="J14760" t="s">
        <v>40536</v>
      </c>
      <c r="K14760" s="2">
        <v>41368.753958333335</v>
      </c>
      <c r="L14760" s="3">
        <f t="shared" si="231"/>
        <v>41368</v>
      </c>
      <c r="M14760" t="s">
        <v>1266</v>
      </c>
      <c r="N14760">
        <v>2</v>
      </c>
      <c r="O14760">
        <v>2</v>
      </c>
      <c r="P14760" t="s">
        <v>40537</v>
      </c>
      <c r="Q14760" t="s">
        <v>39446</v>
      </c>
      <c r="R14760">
        <v>1</v>
      </c>
    </row>
    <row r="14761" spans="1:18" x14ac:dyDescent="0.15">
      <c r="A14761" s="1" t="s">
        <v>86637</v>
      </c>
      <c r="B14761" t="s">
        <v>86638</v>
      </c>
      <c r="C14761" t="s">
        <v>131</v>
      </c>
      <c r="D14761" t="s">
        <v>96656</v>
      </c>
      <c r="E14761">
        <v>323</v>
      </c>
      <c r="F14761">
        <v>257</v>
      </c>
      <c r="G14761">
        <v>1180</v>
      </c>
      <c r="H14761" t="s">
        <v>96578</v>
      </c>
      <c r="J14761" t="s">
        <v>86639</v>
      </c>
      <c r="K14761" s="2">
        <v>41368.753981481481</v>
      </c>
      <c r="L14761" s="3">
        <f t="shared" si="231"/>
        <v>41368</v>
      </c>
      <c r="M14761" t="s">
        <v>117</v>
      </c>
      <c r="N14761">
        <v>1</v>
      </c>
      <c r="O14761">
        <v>9</v>
      </c>
      <c r="P14761" t="s">
        <v>86640</v>
      </c>
      <c r="Q14761" t="s">
        <v>86641</v>
      </c>
      <c r="R14761">
        <v>1</v>
      </c>
    </row>
    <row r="14762" spans="1:18" x14ac:dyDescent="0.15">
      <c r="A14762" s="1" t="s">
        <v>40530</v>
      </c>
      <c r="B14762" t="s">
        <v>40531</v>
      </c>
      <c r="C14762" t="s">
        <v>344</v>
      </c>
      <c r="D14762" t="s">
        <v>96741</v>
      </c>
      <c r="E14762">
        <v>62</v>
      </c>
      <c r="F14762">
        <v>145</v>
      </c>
      <c r="G14762">
        <v>33</v>
      </c>
      <c r="H14762" t="s">
        <v>96576</v>
      </c>
      <c r="J14762" t="s">
        <v>40532</v>
      </c>
      <c r="K14762" s="2">
        <v>41368.753981481481</v>
      </c>
      <c r="L14762" s="3">
        <f t="shared" si="231"/>
        <v>41368</v>
      </c>
      <c r="M14762" t="s">
        <v>1266</v>
      </c>
      <c r="N14762">
        <v>6</v>
      </c>
      <c r="O14762">
        <v>6</v>
      </c>
      <c r="P14762" t="s">
        <v>40533</v>
      </c>
      <c r="Q14762" t="s">
        <v>39446</v>
      </c>
      <c r="R14762">
        <v>1</v>
      </c>
    </row>
    <row r="14763" spans="1:18" x14ac:dyDescent="0.15">
      <c r="A14763" s="1" t="s">
        <v>40521</v>
      </c>
      <c r="B14763" t="s">
        <v>40522</v>
      </c>
      <c r="C14763" t="s">
        <v>3085</v>
      </c>
      <c r="D14763" t="s">
        <v>96797</v>
      </c>
      <c r="E14763">
        <v>3065</v>
      </c>
      <c r="F14763">
        <v>2272</v>
      </c>
      <c r="G14763">
        <v>29801</v>
      </c>
      <c r="H14763" t="s">
        <v>96575</v>
      </c>
      <c r="I14763" t="s">
        <v>40523</v>
      </c>
      <c r="J14763" t="s">
        <v>40524</v>
      </c>
      <c r="K14763" s="2">
        <v>41368.753981481481</v>
      </c>
      <c r="L14763" s="3">
        <f t="shared" si="231"/>
        <v>41368</v>
      </c>
      <c r="M14763" t="s">
        <v>5792</v>
      </c>
      <c r="N14763">
        <v>1</v>
      </c>
      <c r="O14763">
        <v>0</v>
      </c>
      <c r="Q14763" t="s">
        <v>40525</v>
      </c>
      <c r="R14763">
        <v>1</v>
      </c>
    </row>
    <row r="14764" spans="1:18" x14ac:dyDescent="0.15">
      <c r="A14764" s="1" t="s">
        <v>40526</v>
      </c>
      <c r="B14764" t="s">
        <v>40527</v>
      </c>
      <c r="C14764" t="s">
        <v>586</v>
      </c>
      <c r="D14764" t="s">
        <v>96662</v>
      </c>
      <c r="E14764">
        <v>59</v>
      </c>
      <c r="F14764">
        <v>75</v>
      </c>
      <c r="G14764">
        <v>360</v>
      </c>
      <c r="H14764" t="s">
        <v>96576</v>
      </c>
      <c r="J14764" t="s">
        <v>40528</v>
      </c>
      <c r="K14764" s="2">
        <v>41368.754004629627</v>
      </c>
      <c r="L14764" s="3">
        <f t="shared" si="231"/>
        <v>41368</v>
      </c>
      <c r="M14764" t="s">
        <v>1266</v>
      </c>
      <c r="N14764">
        <v>10</v>
      </c>
      <c r="O14764">
        <v>10</v>
      </c>
      <c r="P14764" t="s">
        <v>40529</v>
      </c>
      <c r="Q14764" t="s">
        <v>39446</v>
      </c>
      <c r="R14764">
        <v>1</v>
      </c>
    </row>
    <row r="14765" spans="1:18" x14ac:dyDescent="0.15">
      <c r="A14765" s="1" t="s">
        <v>40513</v>
      </c>
      <c r="B14765" t="s">
        <v>40514</v>
      </c>
      <c r="C14765" t="s">
        <v>344</v>
      </c>
      <c r="E14765">
        <v>9</v>
      </c>
      <c r="F14765">
        <v>82</v>
      </c>
      <c r="G14765">
        <v>6</v>
      </c>
      <c r="H14765" t="s">
        <v>96576</v>
      </c>
      <c r="J14765" t="s">
        <v>40515</v>
      </c>
      <c r="K14765" s="2">
        <v>41368.754016203704</v>
      </c>
      <c r="L14765" s="3">
        <f t="shared" si="231"/>
        <v>41368</v>
      </c>
      <c r="M14765" t="s">
        <v>1266</v>
      </c>
      <c r="N14765">
        <v>3</v>
      </c>
      <c r="O14765">
        <v>3</v>
      </c>
      <c r="P14765" t="s">
        <v>40516</v>
      </c>
      <c r="Q14765" t="s">
        <v>39446</v>
      </c>
      <c r="R14765">
        <v>1</v>
      </c>
    </row>
    <row r="14766" spans="1:18" x14ac:dyDescent="0.15">
      <c r="A14766" s="1" t="s">
        <v>40498</v>
      </c>
      <c r="B14766" t="s">
        <v>40499</v>
      </c>
      <c r="C14766" t="s">
        <v>27</v>
      </c>
      <c r="E14766">
        <v>16</v>
      </c>
      <c r="F14766">
        <v>143</v>
      </c>
      <c r="G14766">
        <v>76</v>
      </c>
      <c r="H14766" t="s">
        <v>96576</v>
      </c>
      <c r="J14766" t="s">
        <v>40500</v>
      </c>
      <c r="K14766" s="2">
        <v>41368.754016203704</v>
      </c>
      <c r="L14766" s="3">
        <f t="shared" si="231"/>
        <v>41368</v>
      </c>
      <c r="M14766" t="s">
        <v>40501</v>
      </c>
      <c r="N14766">
        <v>1</v>
      </c>
      <c r="O14766">
        <v>1</v>
      </c>
      <c r="Q14766" t="s">
        <v>40502</v>
      </c>
      <c r="R14766">
        <v>1</v>
      </c>
    </row>
    <row r="14767" spans="1:18" x14ac:dyDescent="0.15">
      <c r="A14767" s="1" t="s">
        <v>40517</v>
      </c>
      <c r="B14767" t="s">
        <v>40518</v>
      </c>
      <c r="C14767" t="s">
        <v>3837</v>
      </c>
      <c r="D14767" t="s">
        <v>96783</v>
      </c>
      <c r="E14767">
        <v>2</v>
      </c>
      <c r="F14767">
        <v>2</v>
      </c>
      <c r="G14767">
        <v>2</v>
      </c>
      <c r="H14767" t="s">
        <v>96576</v>
      </c>
      <c r="J14767" t="s">
        <v>40519</v>
      </c>
      <c r="K14767" s="2">
        <v>41368.754027777781</v>
      </c>
      <c r="L14767" s="3">
        <f t="shared" si="231"/>
        <v>41368</v>
      </c>
      <c r="M14767" t="s">
        <v>1266</v>
      </c>
      <c r="N14767">
        <v>3</v>
      </c>
      <c r="O14767">
        <v>3</v>
      </c>
      <c r="P14767" t="s">
        <v>40520</v>
      </c>
      <c r="Q14767" t="s">
        <v>39446</v>
      </c>
      <c r="R14767">
        <v>1</v>
      </c>
    </row>
    <row r="14768" spans="1:18" x14ac:dyDescent="0.15">
      <c r="A14768" s="1" t="s">
        <v>40494</v>
      </c>
      <c r="B14768" t="s">
        <v>40495</v>
      </c>
      <c r="C14768" t="s">
        <v>271</v>
      </c>
      <c r="D14768" t="s">
        <v>96734</v>
      </c>
      <c r="E14768">
        <v>671</v>
      </c>
      <c r="F14768">
        <v>798</v>
      </c>
      <c r="G14768">
        <v>24259</v>
      </c>
      <c r="H14768" t="s">
        <v>96576</v>
      </c>
      <c r="J14768" t="s">
        <v>40496</v>
      </c>
      <c r="K14768" s="2">
        <v>41368.754027777781</v>
      </c>
      <c r="L14768" s="3">
        <f t="shared" si="231"/>
        <v>41368</v>
      </c>
      <c r="M14768" t="s">
        <v>34362</v>
      </c>
      <c r="N14768">
        <v>0</v>
      </c>
      <c r="O14768">
        <v>0</v>
      </c>
      <c r="Q14768" t="s">
        <v>40497</v>
      </c>
      <c r="R14768">
        <v>1</v>
      </c>
    </row>
    <row r="14769" spans="1:18" x14ac:dyDescent="0.15">
      <c r="A14769" s="1" t="s">
        <v>40509</v>
      </c>
      <c r="B14769" t="s">
        <v>40510</v>
      </c>
      <c r="C14769" t="s">
        <v>131</v>
      </c>
      <c r="D14769" t="s">
        <v>96666</v>
      </c>
      <c r="E14769">
        <v>187</v>
      </c>
      <c r="F14769">
        <v>210</v>
      </c>
      <c r="G14769">
        <v>1302</v>
      </c>
      <c r="H14769" t="s">
        <v>96576</v>
      </c>
      <c r="J14769" t="s">
        <v>40511</v>
      </c>
      <c r="K14769" s="2">
        <v>41368.75403935185</v>
      </c>
      <c r="L14769" s="3">
        <f t="shared" si="231"/>
        <v>41368</v>
      </c>
      <c r="M14769" t="s">
        <v>84</v>
      </c>
      <c r="N14769">
        <v>0</v>
      </c>
      <c r="O14769">
        <v>4</v>
      </c>
      <c r="Q14769" t="s">
        <v>40512</v>
      </c>
      <c r="R14769">
        <v>1</v>
      </c>
    </row>
    <row r="14770" spans="1:18" x14ac:dyDescent="0.15">
      <c r="A14770" s="1" t="s">
        <v>40503</v>
      </c>
      <c r="B14770" t="s">
        <v>40504</v>
      </c>
      <c r="C14770" t="s">
        <v>11046</v>
      </c>
      <c r="D14770" t="s">
        <v>96598</v>
      </c>
      <c r="E14770">
        <v>314</v>
      </c>
      <c r="F14770">
        <v>125</v>
      </c>
      <c r="G14770">
        <v>386</v>
      </c>
      <c r="H14770" t="s">
        <v>96578</v>
      </c>
      <c r="J14770" t="s">
        <v>40505</v>
      </c>
      <c r="K14770" s="2">
        <v>41368.75403935185</v>
      </c>
      <c r="L14770" s="3">
        <f t="shared" si="231"/>
        <v>41368</v>
      </c>
      <c r="M14770" t="s">
        <v>40506</v>
      </c>
      <c r="N14770">
        <v>0</v>
      </c>
      <c r="O14770">
        <v>0</v>
      </c>
      <c r="P14770" t="s">
        <v>40507</v>
      </c>
      <c r="Q14770" t="s">
        <v>40508</v>
      </c>
      <c r="R14770">
        <v>1</v>
      </c>
    </row>
    <row r="14771" spans="1:18" x14ac:dyDescent="0.15">
      <c r="A14771" s="1" t="s">
        <v>40490</v>
      </c>
      <c r="B14771" t="s">
        <v>40491</v>
      </c>
      <c r="C14771" t="s">
        <v>27</v>
      </c>
      <c r="E14771">
        <v>153</v>
      </c>
      <c r="F14771">
        <v>332</v>
      </c>
      <c r="G14771">
        <v>60</v>
      </c>
      <c r="H14771" t="s">
        <v>96576</v>
      </c>
      <c r="J14771" t="s">
        <v>40492</v>
      </c>
      <c r="K14771" s="2">
        <v>41368.754074074073</v>
      </c>
      <c r="L14771" s="3">
        <f t="shared" si="231"/>
        <v>41368</v>
      </c>
      <c r="M14771" t="s">
        <v>1266</v>
      </c>
      <c r="N14771">
        <v>3</v>
      </c>
      <c r="O14771">
        <v>3</v>
      </c>
      <c r="P14771" t="s">
        <v>40493</v>
      </c>
      <c r="Q14771" t="s">
        <v>39446</v>
      </c>
      <c r="R14771">
        <v>1</v>
      </c>
    </row>
    <row r="14772" spans="1:18" x14ac:dyDescent="0.15">
      <c r="A14772" s="1" t="s">
        <v>40485</v>
      </c>
      <c r="B14772" t="s">
        <v>40486</v>
      </c>
      <c r="C14772" t="s">
        <v>2333</v>
      </c>
      <c r="D14772" t="s">
        <v>97004</v>
      </c>
      <c r="E14772">
        <v>107</v>
      </c>
      <c r="F14772">
        <v>403</v>
      </c>
      <c r="G14772">
        <v>318</v>
      </c>
      <c r="H14772" t="s">
        <v>96576</v>
      </c>
      <c r="J14772" t="s">
        <v>40487</v>
      </c>
      <c r="K14772" s="2">
        <v>41368.754074074073</v>
      </c>
      <c r="L14772" s="3">
        <f t="shared" si="231"/>
        <v>41368</v>
      </c>
      <c r="M14772" t="s">
        <v>23</v>
      </c>
      <c r="N14772">
        <v>0</v>
      </c>
      <c r="O14772">
        <v>0</v>
      </c>
      <c r="P14772" t="s">
        <v>40488</v>
      </c>
      <c r="Q14772" t="s">
        <v>40489</v>
      </c>
      <c r="R14772">
        <v>1</v>
      </c>
    </row>
    <row r="14773" spans="1:18" x14ac:dyDescent="0.15">
      <c r="A14773" s="1" t="s">
        <v>40480</v>
      </c>
      <c r="B14773" t="s">
        <v>40481</v>
      </c>
      <c r="C14773" t="s">
        <v>27</v>
      </c>
      <c r="E14773">
        <v>793</v>
      </c>
      <c r="F14773">
        <v>429</v>
      </c>
      <c r="G14773">
        <v>3136</v>
      </c>
      <c r="H14773" t="s">
        <v>96578</v>
      </c>
      <c r="J14773" t="s">
        <v>40482</v>
      </c>
      <c r="K14773" s="2">
        <v>41368.75408564815</v>
      </c>
      <c r="L14773" s="3">
        <f t="shared" si="231"/>
        <v>41368</v>
      </c>
      <c r="M14773" t="s">
        <v>29</v>
      </c>
      <c r="N14773">
        <v>0</v>
      </c>
      <c r="O14773">
        <v>0</v>
      </c>
      <c r="P14773" t="s">
        <v>40483</v>
      </c>
      <c r="Q14773" t="s">
        <v>40484</v>
      </c>
      <c r="R14773">
        <v>1</v>
      </c>
    </row>
    <row r="14774" spans="1:18" x14ac:dyDescent="0.15">
      <c r="A14774" s="1" t="s">
        <v>40476</v>
      </c>
      <c r="B14774" t="s">
        <v>40477</v>
      </c>
      <c r="C14774" t="s">
        <v>2165</v>
      </c>
      <c r="D14774" t="s">
        <v>96601</v>
      </c>
      <c r="E14774">
        <v>15</v>
      </c>
      <c r="F14774">
        <v>52</v>
      </c>
      <c r="G14774">
        <v>14</v>
      </c>
      <c r="H14774" t="s">
        <v>96576</v>
      </c>
      <c r="J14774" t="s">
        <v>40478</v>
      </c>
      <c r="K14774" s="2">
        <v>41368.75409722222</v>
      </c>
      <c r="L14774" s="3">
        <f t="shared" si="231"/>
        <v>41368</v>
      </c>
      <c r="M14774" t="s">
        <v>1266</v>
      </c>
      <c r="N14774">
        <v>3</v>
      </c>
      <c r="O14774">
        <v>3</v>
      </c>
      <c r="P14774" t="s">
        <v>40479</v>
      </c>
      <c r="Q14774" t="s">
        <v>39446</v>
      </c>
      <c r="R14774">
        <v>1</v>
      </c>
    </row>
    <row r="14775" spans="1:18" x14ac:dyDescent="0.15">
      <c r="A14775" s="1" t="s">
        <v>40472</v>
      </c>
      <c r="B14775" t="s">
        <v>40473</v>
      </c>
      <c r="C14775" t="s">
        <v>94</v>
      </c>
      <c r="D14775" t="s">
        <v>96692</v>
      </c>
      <c r="E14775">
        <v>28</v>
      </c>
      <c r="F14775">
        <v>9</v>
      </c>
      <c r="G14775">
        <v>10</v>
      </c>
      <c r="H14775" t="s">
        <v>96576</v>
      </c>
      <c r="J14775" t="s">
        <v>40474</v>
      </c>
      <c r="K14775" s="2">
        <v>41368.754108796296</v>
      </c>
      <c r="L14775" s="3">
        <f t="shared" si="231"/>
        <v>41368</v>
      </c>
      <c r="M14775" t="s">
        <v>1266</v>
      </c>
      <c r="N14775">
        <v>3</v>
      </c>
      <c r="O14775">
        <v>3</v>
      </c>
      <c r="P14775" t="s">
        <v>40475</v>
      </c>
      <c r="Q14775" t="s">
        <v>39446</v>
      </c>
      <c r="R14775">
        <v>1</v>
      </c>
    </row>
    <row r="14776" spans="1:18" x14ac:dyDescent="0.15">
      <c r="A14776" s="1" t="s">
        <v>86633</v>
      </c>
      <c r="B14776" t="s">
        <v>86634</v>
      </c>
      <c r="C14776" t="s">
        <v>10172</v>
      </c>
      <c r="D14776" t="s">
        <v>96891</v>
      </c>
      <c r="E14776">
        <v>643</v>
      </c>
      <c r="F14776">
        <v>225</v>
      </c>
      <c r="G14776">
        <v>3773</v>
      </c>
      <c r="H14776" t="s">
        <v>96578</v>
      </c>
      <c r="J14776" t="s">
        <v>86635</v>
      </c>
      <c r="K14776" s="2">
        <v>41368.754120370373</v>
      </c>
      <c r="L14776" s="3">
        <f t="shared" si="231"/>
        <v>41368</v>
      </c>
      <c r="M14776" t="s">
        <v>370</v>
      </c>
      <c r="N14776">
        <v>0</v>
      </c>
      <c r="O14776">
        <v>6</v>
      </c>
      <c r="Q14776" t="s">
        <v>86636</v>
      </c>
      <c r="R14776">
        <v>1</v>
      </c>
    </row>
    <row r="14777" spans="1:18" x14ac:dyDescent="0.15">
      <c r="A14777" s="1" t="s">
        <v>40464</v>
      </c>
      <c r="B14777" t="s">
        <v>40465</v>
      </c>
      <c r="C14777" t="s">
        <v>2793</v>
      </c>
      <c r="D14777" t="s">
        <v>96645</v>
      </c>
      <c r="E14777">
        <v>21</v>
      </c>
      <c r="F14777">
        <v>52</v>
      </c>
      <c r="G14777">
        <v>8</v>
      </c>
      <c r="H14777" t="s">
        <v>96576</v>
      </c>
      <c r="J14777" t="s">
        <v>40466</v>
      </c>
      <c r="K14777" s="2">
        <v>41368.754131944443</v>
      </c>
      <c r="L14777" s="3">
        <f t="shared" si="231"/>
        <v>41368</v>
      </c>
      <c r="M14777" t="s">
        <v>1266</v>
      </c>
      <c r="N14777">
        <v>12</v>
      </c>
      <c r="O14777">
        <v>12</v>
      </c>
      <c r="P14777" t="s">
        <v>40467</v>
      </c>
      <c r="Q14777" t="s">
        <v>39446</v>
      </c>
      <c r="R14777">
        <v>1</v>
      </c>
    </row>
    <row r="14778" spans="1:18" x14ac:dyDescent="0.15">
      <c r="A14778" s="1" t="s">
        <v>40468</v>
      </c>
      <c r="B14778" t="s">
        <v>40469</v>
      </c>
      <c r="C14778" t="s">
        <v>131</v>
      </c>
      <c r="D14778" t="s">
        <v>96641</v>
      </c>
      <c r="E14778">
        <v>44</v>
      </c>
      <c r="F14778">
        <v>9</v>
      </c>
      <c r="G14778">
        <v>139</v>
      </c>
      <c r="H14778" t="s">
        <v>96576</v>
      </c>
      <c r="J14778" t="s">
        <v>40470</v>
      </c>
      <c r="K14778" s="2">
        <v>41368.754131944443</v>
      </c>
      <c r="L14778" s="3">
        <f t="shared" si="231"/>
        <v>41368</v>
      </c>
      <c r="M14778" t="s">
        <v>1266</v>
      </c>
      <c r="N14778">
        <v>8</v>
      </c>
      <c r="O14778">
        <v>9</v>
      </c>
      <c r="P14778" t="s">
        <v>40471</v>
      </c>
      <c r="Q14778" t="s">
        <v>39446</v>
      </c>
      <c r="R14778">
        <v>1</v>
      </c>
    </row>
    <row r="14779" spans="1:18" x14ac:dyDescent="0.15">
      <c r="A14779" s="1" t="s">
        <v>86629</v>
      </c>
      <c r="B14779" t="s">
        <v>86630</v>
      </c>
      <c r="C14779" t="s">
        <v>190</v>
      </c>
      <c r="D14779" t="s">
        <v>96643</v>
      </c>
      <c r="E14779">
        <v>736</v>
      </c>
      <c r="F14779">
        <v>439</v>
      </c>
      <c r="G14779">
        <v>4140</v>
      </c>
      <c r="H14779" t="s">
        <v>96578</v>
      </c>
      <c r="J14779" t="s">
        <v>86631</v>
      </c>
      <c r="K14779" s="2">
        <v>41368.754155092596</v>
      </c>
      <c r="L14779" s="3">
        <f t="shared" si="231"/>
        <v>41368</v>
      </c>
      <c r="M14779" t="s">
        <v>29352</v>
      </c>
      <c r="N14779">
        <v>0</v>
      </c>
      <c r="O14779">
        <v>8</v>
      </c>
      <c r="Q14779" t="s">
        <v>86632</v>
      </c>
      <c r="R14779">
        <v>1</v>
      </c>
    </row>
    <row r="14780" spans="1:18" x14ac:dyDescent="0.15">
      <c r="A14780" s="1" t="s">
        <v>40460</v>
      </c>
      <c r="B14780" t="s">
        <v>40461</v>
      </c>
      <c r="C14780" t="s">
        <v>131</v>
      </c>
      <c r="D14780" t="s">
        <v>96879</v>
      </c>
      <c r="E14780">
        <v>194</v>
      </c>
      <c r="F14780">
        <v>144</v>
      </c>
      <c r="G14780">
        <v>172</v>
      </c>
      <c r="H14780" t="s">
        <v>96576</v>
      </c>
      <c r="J14780" t="s">
        <v>40462</v>
      </c>
      <c r="K14780" s="2">
        <v>41368.754155092596</v>
      </c>
      <c r="L14780" s="3">
        <f t="shared" si="231"/>
        <v>41368</v>
      </c>
      <c r="M14780" t="s">
        <v>84</v>
      </c>
      <c r="N14780">
        <v>0</v>
      </c>
      <c r="O14780">
        <v>5</v>
      </c>
      <c r="Q14780" t="s">
        <v>40463</v>
      </c>
      <c r="R14780">
        <v>1</v>
      </c>
    </row>
    <row r="14781" spans="1:18" x14ac:dyDescent="0.15">
      <c r="A14781" s="1" t="s">
        <v>40452</v>
      </c>
      <c r="B14781" t="s">
        <v>40453</v>
      </c>
      <c r="C14781" t="s">
        <v>94</v>
      </c>
      <c r="D14781" t="s">
        <v>96609</v>
      </c>
      <c r="E14781">
        <v>3</v>
      </c>
      <c r="F14781">
        <v>457</v>
      </c>
      <c r="G14781">
        <v>2</v>
      </c>
      <c r="H14781" t="s">
        <v>96576</v>
      </c>
      <c r="J14781" t="s">
        <v>40454</v>
      </c>
      <c r="K14781" s="2">
        <v>41368.754155092596</v>
      </c>
      <c r="L14781" s="3">
        <f t="shared" si="231"/>
        <v>41368</v>
      </c>
      <c r="M14781" t="s">
        <v>29</v>
      </c>
      <c r="N14781">
        <v>4</v>
      </c>
      <c r="O14781">
        <v>4</v>
      </c>
      <c r="P14781" t="s">
        <v>40455</v>
      </c>
      <c r="Q14781" t="s">
        <v>39666</v>
      </c>
      <c r="R14781">
        <v>1</v>
      </c>
    </row>
    <row r="14782" spans="1:18" x14ac:dyDescent="0.15">
      <c r="A14782" s="1" t="s">
        <v>40456</v>
      </c>
      <c r="B14782" t="s">
        <v>40457</v>
      </c>
      <c r="C14782" t="s">
        <v>27</v>
      </c>
      <c r="E14782">
        <v>171</v>
      </c>
      <c r="F14782">
        <v>48</v>
      </c>
      <c r="G14782">
        <v>967</v>
      </c>
      <c r="H14782" t="s">
        <v>96576</v>
      </c>
      <c r="J14782" t="s">
        <v>40458</v>
      </c>
      <c r="K14782" s="2">
        <v>41368.754155092596</v>
      </c>
      <c r="L14782" s="3">
        <f t="shared" si="231"/>
        <v>41368</v>
      </c>
      <c r="M14782" t="s">
        <v>117</v>
      </c>
      <c r="N14782">
        <v>0</v>
      </c>
      <c r="O14782">
        <v>0</v>
      </c>
      <c r="Q14782" t="s">
        <v>40459</v>
      </c>
      <c r="R14782">
        <v>1</v>
      </c>
    </row>
    <row r="14783" spans="1:18" x14ac:dyDescent="0.15">
      <c r="A14783" s="1" t="s">
        <v>40448</v>
      </c>
      <c r="B14783" t="s">
        <v>40449</v>
      </c>
      <c r="C14783" t="s">
        <v>110</v>
      </c>
      <c r="D14783" t="s">
        <v>96586</v>
      </c>
      <c r="E14783">
        <v>507</v>
      </c>
      <c r="F14783">
        <v>108</v>
      </c>
      <c r="G14783">
        <v>3943</v>
      </c>
      <c r="H14783" t="s">
        <v>96578</v>
      </c>
      <c r="J14783" t="s">
        <v>40450</v>
      </c>
      <c r="K14783" s="2">
        <v>41368.754178240742</v>
      </c>
      <c r="L14783" s="3">
        <f t="shared" si="231"/>
        <v>41368</v>
      </c>
      <c r="M14783" t="s">
        <v>370</v>
      </c>
      <c r="N14783">
        <v>0</v>
      </c>
      <c r="O14783">
        <v>0</v>
      </c>
      <c r="Q14783" t="s">
        <v>40451</v>
      </c>
      <c r="R14783">
        <v>1</v>
      </c>
    </row>
    <row r="14784" spans="1:18" x14ac:dyDescent="0.15">
      <c r="A14784" s="1" t="s">
        <v>40442</v>
      </c>
      <c r="B14784" t="s">
        <v>40443</v>
      </c>
      <c r="C14784" t="s">
        <v>1237</v>
      </c>
      <c r="E14784">
        <v>15414</v>
      </c>
      <c r="F14784">
        <v>350</v>
      </c>
      <c r="G14784">
        <v>1414</v>
      </c>
      <c r="H14784" t="s">
        <v>96574</v>
      </c>
      <c r="I14784" t="s">
        <v>40444</v>
      </c>
      <c r="J14784" t="s">
        <v>40445</v>
      </c>
      <c r="K14784" s="2">
        <v>41368.754201388889</v>
      </c>
      <c r="L14784" s="3">
        <f t="shared" si="231"/>
        <v>41368</v>
      </c>
      <c r="M14784" t="s">
        <v>69</v>
      </c>
      <c r="N14784">
        <v>10</v>
      </c>
      <c r="O14784">
        <v>5</v>
      </c>
      <c r="P14784" t="s">
        <v>40446</v>
      </c>
      <c r="Q14784" t="s">
        <v>40447</v>
      </c>
      <c r="R14784">
        <v>1</v>
      </c>
    </row>
    <row r="14785" spans="1:18" x14ac:dyDescent="0.15">
      <c r="A14785" s="1" t="s">
        <v>40431</v>
      </c>
      <c r="B14785" t="s">
        <v>40432</v>
      </c>
      <c r="C14785" t="s">
        <v>2793</v>
      </c>
      <c r="E14785">
        <v>18</v>
      </c>
      <c r="F14785">
        <v>86</v>
      </c>
      <c r="G14785">
        <v>4</v>
      </c>
      <c r="H14785" t="s">
        <v>96576</v>
      </c>
      <c r="J14785" t="s">
        <v>40433</v>
      </c>
      <c r="K14785" s="2">
        <v>41368.754201388889</v>
      </c>
      <c r="L14785" s="3">
        <f t="shared" si="231"/>
        <v>41368</v>
      </c>
      <c r="M14785" t="s">
        <v>1266</v>
      </c>
      <c r="N14785">
        <v>1</v>
      </c>
      <c r="O14785">
        <v>1</v>
      </c>
      <c r="P14785" t="s">
        <v>40434</v>
      </c>
      <c r="Q14785" t="s">
        <v>39446</v>
      </c>
      <c r="R14785">
        <v>1</v>
      </c>
    </row>
    <row r="14786" spans="1:18" x14ac:dyDescent="0.15">
      <c r="A14786" s="1" t="s">
        <v>40435</v>
      </c>
      <c r="B14786" t="s">
        <v>40436</v>
      </c>
      <c r="C14786" t="s">
        <v>3479</v>
      </c>
      <c r="E14786">
        <v>87</v>
      </c>
      <c r="F14786">
        <v>67</v>
      </c>
      <c r="G14786">
        <v>203</v>
      </c>
      <c r="H14786" t="s">
        <v>96576</v>
      </c>
      <c r="J14786" t="s">
        <v>40437</v>
      </c>
      <c r="K14786" s="2">
        <v>41368.754212962966</v>
      </c>
      <c r="L14786" s="3">
        <f t="shared" si="231"/>
        <v>41368</v>
      </c>
      <c r="M14786" t="s">
        <v>29</v>
      </c>
      <c r="N14786">
        <v>0</v>
      </c>
      <c r="O14786">
        <v>0</v>
      </c>
      <c r="P14786" t="s">
        <v>40438</v>
      </c>
      <c r="Q14786" t="s">
        <v>40439</v>
      </c>
      <c r="R14786">
        <v>1</v>
      </c>
    </row>
    <row r="14787" spans="1:18" x14ac:dyDescent="0.15">
      <c r="A14787" s="1" t="s">
        <v>39054</v>
      </c>
      <c r="B14787" t="s">
        <v>39055</v>
      </c>
      <c r="C14787" t="s">
        <v>11046</v>
      </c>
      <c r="D14787" t="s">
        <v>96598</v>
      </c>
      <c r="E14787">
        <v>17399</v>
      </c>
      <c r="F14787">
        <v>97</v>
      </c>
      <c r="G14787">
        <v>7550</v>
      </c>
      <c r="H14787" t="s">
        <v>96575</v>
      </c>
      <c r="I14787" t="s">
        <v>39056</v>
      </c>
      <c r="J14787" t="s">
        <v>40428</v>
      </c>
      <c r="K14787" s="2">
        <v>41368.754236111112</v>
      </c>
      <c r="L14787" s="3">
        <f t="shared" si="231"/>
        <v>41368</v>
      </c>
      <c r="M14787" t="s">
        <v>56</v>
      </c>
      <c r="N14787">
        <v>11</v>
      </c>
      <c r="O14787">
        <v>4</v>
      </c>
      <c r="P14787" t="s">
        <v>40429</v>
      </c>
      <c r="Q14787" t="s">
        <v>40430</v>
      </c>
      <c r="R14787">
        <v>1</v>
      </c>
    </row>
    <row r="14788" spans="1:18" x14ac:dyDescent="0.15">
      <c r="A14788" s="1" t="s">
        <v>40416</v>
      </c>
      <c r="B14788" t="s">
        <v>40417</v>
      </c>
      <c r="C14788" t="s">
        <v>27</v>
      </c>
      <c r="E14788">
        <v>62</v>
      </c>
      <c r="F14788">
        <v>48</v>
      </c>
      <c r="G14788">
        <v>15</v>
      </c>
      <c r="H14788" t="s">
        <v>96576</v>
      </c>
      <c r="J14788" t="s">
        <v>40418</v>
      </c>
      <c r="K14788" s="2">
        <v>41368.754247685189</v>
      </c>
      <c r="L14788" s="3">
        <f t="shared" si="231"/>
        <v>41368</v>
      </c>
      <c r="M14788" t="s">
        <v>1266</v>
      </c>
      <c r="N14788">
        <v>7</v>
      </c>
      <c r="O14788">
        <v>7</v>
      </c>
      <c r="P14788" t="s">
        <v>40419</v>
      </c>
      <c r="Q14788" t="s">
        <v>39446</v>
      </c>
      <c r="R14788">
        <v>1</v>
      </c>
    </row>
    <row r="14789" spans="1:18" x14ac:dyDescent="0.15">
      <c r="A14789" s="1" t="s">
        <v>40424</v>
      </c>
      <c r="B14789" t="s">
        <v>40425</v>
      </c>
      <c r="C14789" t="s">
        <v>344</v>
      </c>
      <c r="E14789">
        <v>117</v>
      </c>
      <c r="F14789">
        <v>140</v>
      </c>
      <c r="G14789">
        <v>136</v>
      </c>
      <c r="H14789" t="s">
        <v>96576</v>
      </c>
      <c r="J14789" t="s">
        <v>40426</v>
      </c>
      <c r="K14789" s="2">
        <v>41368.754247685189</v>
      </c>
      <c r="L14789" s="3">
        <f t="shared" si="231"/>
        <v>41368</v>
      </c>
      <c r="M14789" t="s">
        <v>1266</v>
      </c>
      <c r="N14789">
        <v>1</v>
      </c>
      <c r="O14789">
        <v>3</v>
      </c>
      <c r="P14789" t="s">
        <v>40427</v>
      </c>
      <c r="Q14789" t="s">
        <v>39446</v>
      </c>
      <c r="R14789">
        <v>1</v>
      </c>
    </row>
    <row r="14790" spans="1:18" x14ac:dyDescent="0.15">
      <c r="A14790" s="1" t="s">
        <v>40420</v>
      </c>
      <c r="B14790" t="s">
        <v>40421</v>
      </c>
      <c r="C14790" t="s">
        <v>3837</v>
      </c>
      <c r="D14790" t="s">
        <v>96919</v>
      </c>
      <c r="E14790">
        <v>31</v>
      </c>
      <c r="F14790">
        <v>144</v>
      </c>
      <c r="G14790">
        <v>16</v>
      </c>
      <c r="H14790" t="s">
        <v>96576</v>
      </c>
      <c r="J14790" t="s">
        <v>40422</v>
      </c>
      <c r="K14790" s="2">
        <v>41368.754247685189</v>
      </c>
      <c r="L14790" s="3">
        <f t="shared" si="231"/>
        <v>41368</v>
      </c>
      <c r="M14790" t="s">
        <v>1266</v>
      </c>
      <c r="N14790">
        <v>1</v>
      </c>
      <c r="O14790">
        <v>0</v>
      </c>
      <c r="P14790" t="s">
        <v>40423</v>
      </c>
      <c r="Q14790" t="s">
        <v>39446</v>
      </c>
      <c r="R14790">
        <v>1</v>
      </c>
    </row>
    <row r="14791" spans="1:18" x14ac:dyDescent="0.15">
      <c r="A14791" s="1" t="s">
        <v>86625</v>
      </c>
      <c r="B14791" t="s">
        <v>86626</v>
      </c>
      <c r="C14791" t="s">
        <v>344</v>
      </c>
      <c r="D14791" t="s">
        <v>96620</v>
      </c>
      <c r="E14791">
        <v>354</v>
      </c>
      <c r="F14791">
        <v>863</v>
      </c>
      <c r="G14791">
        <v>1814</v>
      </c>
      <c r="H14791" t="s">
        <v>96578</v>
      </c>
      <c r="J14791" t="s">
        <v>86627</v>
      </c>
      <c r="K14791" s="2">
        <v>41368.754270833335</v>
      </c>
      <c r="L14791" s="3">
        <f t="shared" si="231"/>
        <v>41368</v>
      </c>
      <c r="M14791" t="s">
        <v>205</v>
      </c>
      <c r="N14791">
        <v>0</v>
      </c>
      <c r="O14791">
        <v>0</v>
      </c>
      <c r="Q14791" t="s">
        <v>86628</v>
      </c>
      <c r="R14791">
        <v>1</v>
      </c>
    </row>
    <row r="14792" spans="1:18" x14ac:dyDescent="0.15">
      <c r="A14792" s="1" t="s">
        <v>86621</v>
      </c>
      <c r="B14792" t="s">
        <v>86622</v>
      </c>
      <c r="C14792" t="s">
        <v>586</v>
      </c>
      <c r="D14792" t="s">
        <v>96590</v>
      </c>
      <c r="E14792">
        <v>125</v>
      </c>
      <c r="F14792">
        <v>89</v>
      </c>
      <c r="G14792">
        <v>139</v>
      </c>
      <c r="H14792" t="s">
        <v>96576</v>
      </c>
      <c r="J14792" t="s">
        <v>86623</v>
      </c>
      <c r="K14792" s="2">
        <v>41368.754282407404</v>
      </c>
      <c r="L14792" s="3">
        <f t="shared" si="231"/>
        <v>41368</v>
      </c>
      <c r="M14792" t="s">
        <v>360</v>
      </c>
      <c r="N14792">
        <v>1</v>
      </c>
      <c r="O14792">
        <v>17</v>
      </c>
      <c r="Q14792" t="s">
        <v>86624</v>
      </c>
      <c r="R14792">
        <v>1</v>
      </c>
    </row>
    <row r="14793" spans="1:18" x14ac:dyDescent="0.15">
      <c r="A14793" s="1" t="s">
        <v>40411</v>
      </c>
      <c r="B14793" t="s">
        <v>40412</v>
      </c>
      <c r="C14793" t="s">
        <v>110</v>
      </c>
      <c r="D14793" t="s">
        <v>96586</v>
      </c>
      <c r="E14793">
        <v>426</v>
      </c>
      <c r="F14793">
        <v>967</v>
      </c>
      <c r="G14793">
        <v>1391</v>
      </c>
      <c r="H14793" t="s">
        <v>96578</v>
      </c>
      <c r="J14793" t="s">
        <v>40413</v>
      </c>
      <c r="K14793" s="2">
        <v>41368.754305555558</v>
      </c>
      <c r="L14793" s="3">
        <f t="shared" si="231"/>
        <v>41368</v>
      </c>
      <c r="M14793" t="s">
        <v>29</v>
      </c>
      <c r="N14793">
        <v>0</v>
      </c>
      <c r="O14793">
        <v>0</v>
      </c>
      <c r="P14793" t="s">
        <v>40414</v>
      </c>
      <c r="Q14793" t="s">
        <v>40415</v>
      </c>
      <c r="R14793">
        <v>1</v>
      </c>
    </row>
    <row r="14794" spans="1:18" x14ac:dyDescent="0.15">
      <c r="A14794" s="1" t="s">
        <v>86612</v>
      </c>
      <c r="B14794" t="s">
        <v>86613</v>
      </c>
      <c r="C14794" t="s">
        <v>131</v>
      </c>
      <c r="D14794" t="s">
        <v>96641</v>
      </c>
      <c r="E14794">
        <v>809</v>
      </c>
      <c r="F14794">
        <v>284</v>
      </c>
      <c r="G14794">
        <v>1486</v>
      </c>
      <c r="H14794" t="s">
        <v>96575</v>
      </c>
      <c r="I14794" t="s">
        <v>86614</v>
      </c>
      <c r="J14794" t="s">
        <v>86615</v>
      </c>
      <c r="K14794" s="2">
        <v>41368.754317129627</v>
      </c>
      <c r="L14794" s="3">
        <f t="shared" si="231"/>
        <v>41368</v>
      </c>
      <c r="M14794" t="s">
        <v>117</v>
      </c>
      <c r="N14794">
        <v>3</v>
      </c>
      <c r="O14794">
        <v>2</v>
      </c>
      <c r="Q14794" t="s">
        <v>82171</v>
      </c>
      <c r="R14794">
        <v>1</v>
      </c>
    </row>
    <row r="14795" spans="1:18" x14ac:dyDescent="0.15">
      <c r="A14795" s="1" t="s">
        <v>86608</v>
      </c>
      <c r="B14795" t="s">
        <v>86609</v>
      </c>
      <c r="C14795" t="s">
        <v>94</v>
      </c>
      <c r="D14795" t="s">
        <v>96692</v>
      </c>
      <c r="E14795">
        <v>132</v>
      </c>
      <c r="F14795">
        <v>168</v>
      </c>
      <c r="G14795">
        <v>1592</v>
      </c>
      <c r="H14795" t="s">
        <v>96578</v>
      </c>
      <c r="J14795" t="s">
        <v>86610</v>
      </c>
      <c r="K14795" s="2">
        <v>41368.754317129627</v>
      </c>
      <c r="L14795" s="3">
        <f t="shared" si="231"/>
        <v>41368</v>
      </c>
      <c r="M14795" t="s">
        <v>376</v>
      </c>
      <c r="N14795">
        <v>0</v>
      </c>
      <c r="O14795">
        <v>0</v>
      </c>
      <c r="Q14795" t="s">
        <v>86611</v>
      </c>
      <c r="R14795">
        <v>1</v>
      </c>
    </row>
    <row r="14796" spans="1:18" x14ac:dyDescent="0.15">
      <c r="A14796" s="1" t="s">
        <v>86616</v>
      </c>
      <c r="B14796" t="s">
        <v>86617</v>
      </c>
      <c r="C14796" t="s">
        <v>131</v>
      </c>
      <c r="D14796" t="s">
        <v>96769</v>
      </c>
      <c r="E14796">
        <v>125</v>
      </c>
      <c r="F14796">
        <v>309</v>
      </c>
      <c r="G14796">
        <v>76</v>
      </c>
      <c r="H14796" t="s">
        <v>96576</v>
      </c>
      <c r="J14796" t="s">
        <v>86618</v>
      </c>
      <c r="K14796" s="2">
        <v>41368.754328703704</v>
      </c>
      <c r="L14796" s="3">
        <f t="shared" si="231"/>
        <v>41368</v>
      </c>
      <c r="M14796" t="s">
        <v>23</v>
      </c>
      <c r="N14796">
        <v>0</v>
      </c>
      <c r="O14796">
        <v>0</v>
      </c>
      <c r="P14796" t="s">
        <v>86619</v>
      </c>
      <c r="Q14796" t="s">
        <v>86620</v>
      </c>
      <c r="R14796">
        <v>1</v>
      </c>
    </row>
    <row r="14797" spans="1:18" x14ac:dyDescent="0.15">
      <c r="A14797" s="1" t="s">
        <v>40402</v>
      </c>
      <c r="B14797" t="s">
        <v>40403</v>
      </c>
      <c r="C14797" t="s">
        <v>3085</v>
      </c>
      <c r="D14797" t="s">
        <v>96600</v>
      </c>
      <c r="E14797">
        <v>161155</v>
      </c>
      <c r="F14797">
        <v>1399</v>
      </c>
      <c r="G14797">
        <v>2579</v>
      </c>
      <c r="H14797" t="s">
        <v>96576</v>
      </c>
      <c r="J14797" t="s">
        <v>40404</v>
      </c>
      <c r="K14797" s="2">
        <v>41368.754340277781</v>
      </c>
      <c r="L14797" s="3">
        <f t="shared" si="231"/>
        <v>41368</v>
      </c>
      <c r="M14797" t="s">
        <v>84</v>
      </c>
      <c r="N14797">
        <v>0</v>
      </c>
      <c r="O14797">
        <v>0</v>
      </c>
      <c r="P14797" t="s">
        <v>40405</v>
      </c>
      <c r="Q14797" t="s">
        <v>40406</v>
      </c>
      <c r="R14797">
        <v>1</v>
      </c>
    </row>
    <row r="14798" spans="1:18" x14ac:dyDescent="0.15">
      <c r="A14798" s="1" t="s">
        <v>40398</v>
      </c>
      <c r="B14798" t="s">
        <v>40399</v>
      </c>
      <c r="C14798" t="s">
        <v>2165</v>
      </c>
      <c r="D14798" t="s">
        <v>96601</v>
      </c>
      <c r="E14798">
        <v>554</v>
      </c>
      <c r="F14798">
        <v>355</v>
      </c>
      <c r="G14798">
        <v>21904</v>
      </c>
      <c r="H14798" t="s">
        <v>96576</v>
      </c>
      <c r="J14798" t="s">
        <v>40400</v>
      </c>
      <c r="K14798" s="2">
        <v>41368.754340277781</v>
      </c>
      <c r="L14798" s="3">
        <f t="shared" si="231"/>
        <v>41368</v>
      </c>
      <c r="M14798" t="s">
        <v>461</v>
      </c>
      <c r="N14798">
        <v>0</v>
      </c>
      <c r="O14798">
        <v>0</v>
      </c>
      <c r="Q14798" t="s">
        <v>40401</v>
      </c>
      <c r="R14798">
        <v>1</v>
      </c>
    </row>
    <row r="14799" spans="1:18" x14ac:dyDescent="0.15">
      <c r="A14799" s="1" t="s">
        <v>40407</v>
      </c>
      <c r="B14799" t="s">
        <v>40408</v>
      </c>
      <c r="C14799" t="s">
        <v>2543</v>
      </c>
      <c r="D14799" t="s">
        <v>96649</v>
      </c>
      <c r="E14799">
        <v>127</v>
      </c>
      <c r="F14799">
        <v>246</v>
      </c>
      <c r="G14799">
        <v>396</v>
      </c>
      <c r="H14799" t="s">
        <v>96576</v>
      </c>
      <c r="J14799" t="s">
        <v>40409</v>
      </c>
      <c r="K14799" s="2">
        <v>41368.754351851851</v>
      </c>
      <c r="L14799" s="3">
        <f t="shared" si="231"/>
        <v>41368</v>
      </c>
      <c r="M14799" t="s">
        <v>29</v>
      </c>
      <c r="N14799">
        <v>0</v>
      </c>
      <c r="O14799">
        <v>0</v>
      </c>
      <c r="P14799" t="s">
        <v>30</v>
      </c>
      <c r="Q14799" t="s">
        <v>40410</v>
      </c>
      <c r="R14799">
        <v>1</v>
      </c>
    </row>
    <row r="14800" spans="1:18" x14ac:dyDescent="0.15">
      <c r="A14800" s="1" t="s">
        <v>86604</v>
      </c>
      <c r="B14800" t="s">
        <v>86605</v>
      </c>
      <c r="C14800" t="s">
        <v>586</v>
      </c>
      <c r="D14800" t="s">
        <v>97037</v>
      </c>
      <c r="E14800">
        <v>119</v>
      </c>
      <c r="F14800">
        <v>96</v>
      </c>
      <c r="G14800">
        <v>951</v>
      </c>
      <c r="H14800" t="s">
        <v>96576</v>
      </c>
      <c r="J14800" t="s">
        <v>86606</v>
      </c>
      <c r="K14800" s="2">
        <v>41368.754374999997</v>
      </c>
      <c r="L14800" s="3">
        <f t="shared" si="231"/>
        <v>41368</v>
      </c>
      <c r="M14800" t="s">
        <v>3213</v>
      </c>
      <c r="N14800">
        <v>0</v>
      </c>
      <c r="O14800">
        <v>2</v>
      </c>
      <c r="Q14800" t="s">
        <v>86607</v>
      </c>
      <c r="R14800">
        <v>1</v>
      </c>
    </row>
    <row r="14801" spans="1:18" x14ac:dyDescent="0.15">
      <c r="A14801" s="1" t="s">
        <v>40394</v>
      </c>
      <c r="B14801" t="s">
        <v>40395</v>
      </c>
      <c r="C14801" t="s">
        <v>110</v>
      </c>
      <c r="D14801" t="s">
        <v>96596</v>
      </c>
      <c r="E14801">
        <v>509</v>
      </c>
      <c r="F14801">
        <v>205</v>
      </c>
      <c r="G14801">
        <v>1326</v>
      </c>
      <c r="H14801" t="s">
        <v>96578</v>
      </c>
      <c r="J14801" t="s">
        <v>40396</v>
      </c>
      <c r="K14801" s="2">
        <v>41368.754386574074</v>
      </c>
      <c r="L14801" s="3">
        <f t="shared" si="231"/>
        <v>41368</v>
      </c>
      <c r="M14801" t="s">
        <v>370</v>
      </c>
      <c r="N14801">
        <v>0</v>
      </c>
      <c r="O14801">
        <v>12</v>
      </c>
      <c r="Q14801" t="s">
        <v>40397</v>
      </c>
      <c r="R14801">
        <v>1</v>
      </c>
    </row>
    <row r="14802" spans="1:18" x14ac:dyDescent="0.15">
      <c r="A14802" s="1" t="s">
        <v>40387</v>
      </c>
      <c r="B14802" t="s">
        <v>40388</v>
      </c>
      <c r="C14802" t="s">
        <v>3366</v>
      </c>
      <c r="D14802" t="s">
        <v>96803</v>
      </c>
      <c r="E14802">
        <v>143</v>
      </c>
      <c r="F14802">
        <v>389</v>
      </c>
      <c r="G14802">
        <v>74</v>
      </c>
      <c r="H14802" t="s">
        <v>96576</v>
      </c>
      <c r="J14802" t="s">
        <v>40389</v>
      </c>
      <c r="K14802" s="2">
        <v>41368.75439814815</v>
      </c>
      <c r="L14802" s="3">
        <f t="shared" si="231"/>
        <v>41368</v>
      </c>
      <c r="M14802" t="s">
        <v>1266</v>
      </c>
      <c r="N14802">
        <v>3</v>
      </c>
      <c r="O14802">
        <v>3</v>
      </c>
      <c r="P14802" t="s">
        <v>40390</v>
      </c>
      <c r="Q14802" t="s">
        <v>39446</v>
      </c>
      <c r="R14802">
        <v>1</v>
      </c>
    </row>
    <row r="14803" spans="1:18" x14ac:dyDescent="0.15">
      <c r="A14803" s="1" t="s">
        <v>36717</v>
      </c>
      <c r="B14803" t="s">
        <v>36718</v>
      </c>
      <c r="C14803" t="s">
        <v>1237</v>
      </c>
      <c r="D14803" t="s">
        <v>96674</v>
      </c>
      <c r="E14803">
        <v>223</v>
      </c>
      <c r="F14803">
        <v>95</v>
      </c>
      <c r="G14803">
        <v>3568</v>
      </c>
      <c r="H14803" t="s">
        <v>96576</v>
      </c>
      <c r="J14803" t="s">
        <v>40391</v>
      </c>
      <c r="K14803" s="2">
        <v>41368.75439814815</v>
      </c>
      <c r="L14803" s="3">
        <f t="shared" si="231"/>
        <v>41368</v>
      </c>
      <c r="M14803" t="s">
        <v>535</v>
      </c>
      <c r="N14803">
        <v>0</v>
      </c>
      <c r="O14803">
        <v>0</v>
      </c>
      <c r="P14803" t="s">
        <v>40392</v>
      </c>
      <c r="Q14803" t="s">
        <v>40393</v>
      </c>
      <c r="R14803">
        <v>1</v>
      </c>
    </row>
    <row r="14804" spans="1:18" x14ac:dyDescent="0.15">
      <c r="A14804" s="1" t="s">
        <v>40382</v>
      </c>
      <c r="B14804" t="s">
        <v>40383</v>
      </c>
      <c r="C14804" t="s">
        <v>110</v>
      </c>
      <c r="D14804" t="s">
        <v>96753</v>
      </c>
      <c r="E14804">
        <v>1242</v>
      </c>
      <c r="F14804">
        <v>320</v>
      </c>
      <c r="G14804">
        <v>1152</v>
      </c>
      <c r="H14804" t="s">
        <v>96578</v>
      </c>
      <c r="J14804" t="s">
        <v>40384</v>
      </c>
      <c r="K14804" s="2">
        <v>41368.75440972222</v>
      </c>
      <c r="L14804" s="3">
        <f t="shared" si="231"/>
        <v>41368</v>
      </c>
      <c r="M14804" t="s">
        <v>4028</v>
      </c>
      <c r="N14804">
        <v>1</v>
      </c>
      <c r="O14804">
        <v>14</v>
      </c>
      <c r="P14804" t="s">
        <v>40385</v>
      </c>
      <c r="Q14804" t="s">
        <v>40386</v>
      </c>
      <c r="R14804">
        <v>1</v>
      </c>
    </row>
    <row r="14805" spans="1:18" x14ac:dyDescent="0.15">
      <c r="A14805" s="1" t="s">
        <v>40378</v>
      </c>
      <c r="B14805" t="s">
        <v>40379</v>
      </c>
      <c r="C14805" t="s">
        <v>110</v>
      </c>
      <c r="D14805" t="s">
        <v>96586</v>
      </c>
      <c r="E14805">
        <v>9</v>
      </c>
      <c r="F14805">
        <v>1</v>
      </c>
      <c r="G14805">
        <v>4</v>
      </c>
      <c r="H14805" t="s">
        <v>96576</v>
      </c>
      <c r="J14805" t="s">
        <v>40380</v>
      </c>
      <c r="K14805" s="2">
        <v>41368.75440972222</v>
      </c>
      <c r="L14805" s="3">
        <f t="shared" si="231"/>
        <v>41368</v>
      </c>
      <c r="M14805" t="s">
        <v>1266</v>
      </c>
      <c r="N14805">
        <v>7</v>
      </c>
      <c r="O14805">
        <v>7</v>
      </c>
      <c r="P14805" t="s">
        <v>40381</v>
      </c>
      <c r="Q14805" t="s">
        <v>39446</v>
      </c>
      <c r="R14805">
        <v>1</v>
      </c>
    </row>
    <row r="14806" spans="1:18" x14ac:dyDescent="0.15">
      <c r="A14806" s="1" t="s">
        <v>86595</v>
      </c>
      <c r="B14806" t="s">
        <v>86596</v>
      </c>
      <c r="C14806" t="s">
        <v>94</v>
      </c>
      <c r="D14806" t="s">
        <v>96654</v>
      </c>
      <c r="E14806">
        <v>609</v>
      </c>
      <c r="F14806">
        <v>286</v>
      </c>
      <c r="G14806">
        <v>1368</v>
      </c>
      <c r="H14806" t="s">
        <v>96578</v>
      </c>
      <c r="J14806" t="s">
        <v>86597</v>
      </c>
      <c r="K14806" s="2">
        <v>41368.75440972222</v>
      </c>
      <c r="L14806" s="3">
        <f t="shared" si="231"/>
        <v>41368</v>
      </c>
      <c r="M14806" t="s">
        <v>117</v>
      </c>
      <c r="N14806">
        <v>0</v>
      </c>
      <c r="O14806">
        <v>6</v>
      </c>
      <c r="P14806" t="s">
        <v>86598</v>
      </c>
      <c r="Q14806" t="s">
        <v>86599</v>
      </c>
      <c r="R14806">
        <v>1</v>
      </c>
    </row>
    <row r="14807" spans="1:18" x14ac:dyDescent="0.15">
      <c r="A14807" s="1" t="s">
        <v>86600</v>
      </c>
      <c r="B14807" t="s">
        <v>86601</v>
      </c>
      <c r="C14807" t="s">
        <v>190</v>
      </c>
      <c r="D14807" t="s">
        <v>96845</v>
      </c>
      <c r="E14807">
        <v>79</v>
      </c>
      <c r="F14807">
        <v>145</v>
      </c>
      <c r="G14807">
        <v>401</v>
      </c>
      <c r="H14807" t="s">
        <v>96576</v>
      </c>
      <c r="J14807" t="s">
        <v>86602</v>
      </c>
      <c r="K14807" s="2">
        <v>41368.75440972222</v>
      </c>
      <c r="L14807" s="3">
        <f t="shared" si="231"/>
        <v>41368</v>
      </c>
      <c r="M14807" t="s">
        <v>370</v>
      </c>
      <c r="N14807">
        <v>0</v>
      </c>
      <c r="O14807">
        <v>3</v>
      </c>
      <c r="Q14807" t="s">
        <v>86603</v>
      </c>
      <c r="R14807">
        <v>1</v>
      </c>
    </row>
    <row r="14808" spans="1:18" x14ac:dyDescent="0.15">
      <c r="A14808" s="1" t="s">
        <v>40373</v>
      </c>
      <c r="B14808" t="s">
        <v>40374</v>
      </c>
      <c r="C14808" t="s">
        <v>344</v>
      </c>
      <c r="D14808" t="s">
        <v>96589</v>
      </c>
      <c r="E14808">
        <v>623</v>
      </c>
      <c r="F14808">
        <v>473</v>
      </c>
      <c r="G14808">
        <v>2114</v>
      </c>
      <c r="H14808" t="s">
        <v>96576</v>
      </c>
      <c r="J14808" t="s">
        <v>40375</v>
      </c>
      <c r="K14808" s="2">
        <v>41368.754432870373</v>
      </c>
      <c r="L14808" s="3">
        <f t="shared" si="231"/>
        <v>41368</v>
      </c>
      <c r="M14808" t="s">
        <v>535</v>
      </c>
      <c r="N14808">
        <v>0</v>
      </c>
      <c r="O14808">
        <v>0</v>
      </c>
      <c r="P14808" t="s">
        <v>40376</v>
      </c>
      <c r="Q14808" t="s">
        <v>40377</v>
      </c>
      <c r="R14808">
        <v>1</v>
      </c>
    </row>
    <row r="14809" spans="1:18" x14ac:dyDescent="0.15">
      <c r="A14809" s="1" t="s">
        <v>86587</v>
      </c>
      <c r="B14809" t="s">
        <v>86588</v>
      </c>
      <c r="C14809" t="s">
        <v>110</v>
      </c>
      <c r="D14809" t="s">
        <v>96652</v>
      </c>
      <c r="E14809">
        <v>246</v>
      </c>
      <c r="F14809">
        <v>345</v>
      </c>
      <c r="G14809">
        <v>1829</v>
      </c>
      <c r="H14809" t="s">
        <v>96576</v>
      </c>
      <c r="J14809" t="s">
        <v>86589</v>
      </c>
      <c r="K14809" s="2">
        <v>41368.754432870373</v>
      </c>
      <c r="L14809" s="3">
        <f t="shared" si="231"/>
        <v>41368</v>
      </c>
      <c r="M14809" t="s">
        <v>84</v>
      </c>
      <c r="N14809">
        <v>0</v>
      </c>
      <c r="O14809">
        <v>0</v>
      </c>
      <c r="Q14809" t="s">
        <v>86590</v>
      </c>
      <c r="R14809">
        <v>1</v>
      </c>
    </row>
    <row r="14810" spans="1:18" x14ac:dyDescent="0.15">
      <c r="A14810" s="1" t="s">
        <v>86577</v>
      </c>
      <c r="B14810" t="s">
        <v>86578</v>
      </c>
      <c r="C14810" t="s">
        <v>190</v>
      </c>
      <c r="D14810" t="s">
        <v>96643</v>
      </c>
      <c r="E14810">
        <v>7</v>
      </c>
      <c r="F14810">
        <v>44</v>
      </c>
      <c r="G14810">
        <v>9</v>
      </c>
      <c r="H14810" t="s">
        <v>96576</v>
      </c>
      <c r="J14810" t="s">
        <v>86579</v>
      </c>
      <c r="K14810" s="2">
        <v>41368.754444444443</v>
      </c>
      <c r="L14810" s="3">
        <f t="shared" si="231"/>
        <v>41368</v>
      </c>
      <c r="M14810" t="s">
        <v>84</v>
      </c>
      <c r="N14810">
        <v>10</v>
      </c>
      <c r="O14810">
        <v>10</v>
      </c>
      <c r="P14810" t="s">
        <v>86580</v>
      </c>
      <c r="Q14810" t="s">
        <v>86581</v>
      </c>
      <c r="R14810">
        <v>1</v>
      </c>
    </row>
    <row r="14811" spans="1:18" x14ac:dyDescent="0.15">
      <c r="A14811" s="1" t="s">
        <v>86582</v>
      </c>
      <c r="B14811" t="s">
        <v>86583</v>
      </c>
      <c r="C14811" t="s">
        <v>190</v>
      </c>
      <c r="D14811" t="s">
        <v>96644</v>
      </c>
      <c r="E14811">
        <v>589</v>
      </c>
      <c r="F14811">
        <v>294</v>
      </c>
      <c r="G14811">
        <v>269</v>
      </c>
      <c r="H14811" t="s">
        <v>96578</v>
      </c>
      <c r="J14811" t="s">
        <v>86584</v>
      </c>
      <c r="K14811" s="2">
        <v>41368.754444444443</v>
      </c>
      <c r="L14811" s="3">
        <f t="shared" ref="L14811:L14874" si="232">INT(K14811)</f>
        <v>41368</v>
      </c>
      <c r="M14811" t="s">
        <v>117</v>
      </c>
      <c r="N14811">
        <v>0</v>
      </c>
      <c r="O14811">
        <v>0</v>
      </c>
      <c r="P14811" t="s">
        <v>86585</v>
      </c>
      <c r="Q14811" t="s">
        <v>86586</v>
      </c>
      <c r="R14811">
        <v>1</v>
      </c>
    </row>
    <row r="14812" spans="1:18" x14ac:dyDescent="0.15">
      <c r="A14812" s="1" t="s">
        <v>86591</v>
      </c>
      <c r="B14812" t="s">
        <v>86592</v>
      </c>
      <c r="C14812" t="s">
        <v>344</v>
      </c>
      <c r="E14812">
        <v>167</v>
      </c>
      <c r="F14812">
        <v>142</v>
      </c>
      <c r="G14812">
        <v>1456</v>
      </c>
      <c r="H14812" t="s">
        <v>96576</v>
      </c>
      <c r="J14812" t="s">
        <v>86593</v>
      </c>
      <c r="K14812" s="2">
        <v>41368.754444444443</v>
      </c>
      <c r="L14812" s="3">
        <f t="shared" si="232"/>
        <v>41368</v>
      </c>
      <c r="M14812" t="s">
        <v>360</v>
      </c>
      <c r="N14812">
        <v>0</v>
      </c>
      <c r="O14812">
        <v>0</v>
      </c>
      <c r="Q14812" t="s">
        <v>86594</v>
      </c>
      <c r="R14812">
        <v>1</v>
      </c>
    </row>
    <row r="14813" spans="1:18" x14ac:dyDescent="0.15">
      <c r="A14813" s="1" t="s">
        <v>40368</v>
      </c>
      <c r="B14813" t="s">
        <v>40369</v>
      </c>
      <c r="C14813" t="s">
        <v>344</v>
      </c>
      <c r="D14813" t="s">
        <v>96620</v>
      </c>
      <c r="E14813">
        <v>965</v>
      </c>
      <c r="F14813">
        <v>284</v>
      </c>
      <c r="G14813">
        <v>23566</v>
      </c>
      <c r="H14813" t="s">
        <v>96576</v>
      </c>
      <c r="J14813" t="s">
        <v>40370</v>
      </c>
      <c r="K14813" s="2">
        <v>41368.75445601852</v>
      </c>
      <c r="L14813" s="3">
        <f t="shared" si="232"/>
        <v>41368</v>
      </c>
      <c r="M14813" t="s">
        <v>1438</v>
      </c>
      <c r="N14813">
        <v>1</v>
      </c>
      <c r="O14813">
        <v>1</v>
      </c>
      <c r="P14813" t="s">
        <v>40371</v>
      </c>
      <c r="Q14813" t="s">
        <v>40372</v>
      </c>
      <c r="R14813">
        <v>1</v>
      </c>
    </row>
    <row r="14814" spans="1:18" x14ac:dyDescent="0.15">
      <c r="A14814" s="1" t="s">
        <v>40363</v>
      </c>
      <c r="B14814" t="s">
        <v>40364</v>
      </c>
      <c r="C14814" t="s">
        <v>3366</v>
      </c>
      <c r="D14814" t="s">
        <v>96650</v>
      </c>
      <c r="E14814">
        <v>121</v>
      </c>
      <c r="F14814">
        <v>61</v>
      </c>
      <c r="G14814">
        <v>441</v>
      </c>
      <c r="H14814" t="s">
        <v>96576</v>
      </c>
      <c r="J14814" t="s">
        <v>40365</v>
      </c>
      <c r="K14814" s="2">
        <v>41368.754479166666</v>
      </c>
      <c r="L14814" s="3">
        <f t="shared" si="232"/>
        <v>41368</v>
      </c>
      <c r="M14814" t="s">
        <v>101</v>
      </c>
      <c r="N14814">
        <v>0</v>
      </c>
      <c r="O14814">
        <v>0</v>
      </c>
      <c r="P14814" t="s">
        <v>40366</v>
      </c>
      <c r="Q14814" t="s">
        <v>40367</v>
      </c>
      <c r="R14814">
        <v>1</v>
      </c>
    </row>
    <row r="14815" spans="1:18" x14ac:dyDescent="0.15">
      <c r="A14815" s="1" t="s">
        <v>86573</v>
      </c>
      <c r="B14815" t="s">
        <v>86574</v>
      </c>
      <c r="C14815" t="s">
        <v>2793</v>
      </c>
      <c r="D14815" t="s">
        <v>96895</v>
      </c>
      <c r="E14815">
        <v>196</v>
      </c>
      <c r="F14815">
        <v>242</v>
      </c>
      <c r="G14815">
        <v>291</v>
      </c>
      <c r="H14815" t="s">
        <v>96576</v>
      </c>
      <c r="J14815" t="s">
        <v>86575</v>
      </c>
      <c r="K14815" s="2">
        <v>41368.754502314812</v>
      </c>
      <c r="L14815" s="3">
        <f t="shared" si="232"/>
        <v>41368</v>
      </c>
      <c r="M14815" t="s">
        <v>370</v>
      </c>
      <c r="N14815">
        <v>0</v>
      </c>
      <c r="O14815">
        <v>2</v>
      </c>
      <c r="Q14815" t="s">
        <v>86576</v>
      </c>
      <c r="R14815">
        <v>1</v>
      </c>
    </row>
    <row r="14816" spans="1:18" x14ac:dyDescent="0.15">
      <c r="A14816" s="1" t="s">
        <v>40359</v>
      </c>
      <c r="B14816" t="s">
        <v>40360</v>
      </c>
      <c r="C14816" t="s">
        <v>54180</v>
      </c>
      <c r="D14816" t="s">
        <v>96668</v>
      </c>
      <c r="E14816">
        <v>89</v>
      </c>
      <c r="F14816">
        <v>71</v>
      </c>
      <c r="G14816">
        <v>73</v>
      </c>
      <c r="H14816" t="s">
        <v>96576</v>
      </c>
      <c r="J14816" t="s">
        <v>40361</v>
      </c>
      <c r="K14816" s="2">
        <v>41368.754502314812</v>
      </c>
      <c r="L14816" s="3">
        <f t="shared" si="232"/>
        <v>41368</v>
      </c>
      <c r="M14816" t="s">
        <v>246</v>
      </c>
      <c r="N14816">
        <v>0</v>
      </c>
      <c r="O14816">
        <v>0</v>
      </c>
      <c r="Q14816" t="s">
        <v>40362</v>
      </c>
      <c r="R14816">
        <v>1</v>
      </c>
    </row>
    <row r="14817" spans="1:18" x14ac:dyDescent="0.15">
      <c r="A14817" s="1" t="s">
        <v>40355</v>
      </c>
      <c r="B14817" t="s">
        <v>40356</v>
      </c>
      <c r="C14817" t="s">
        <v>10172</v>
      </c>
      <c r="D14817" t="s">
        <v>96775</v>
      </c>
      <c r="E14817">
        <v>59</v>
      </c>
      <c r="F14817">
        <v>282</v>
      </c>
      <c r="G14817">
        <v>149</v>
      </c>
      <c r="H14817" t="s">
        <v>96576</v>
      </c>
      <c r="J14817" t="s">
        <v>40357</v>
      </c>
      <c r="K14817" s="2">
        <v>41368.754502314812</v>
      </c>
      <c r="L14817" s="3">
        <f t="shared" si="232"/>
        <v>41368</v>
      </c>
      <c r="M14817" t="s">
        <v>24431</v>
      </c>
      <c r="N14817">
        <v>0</v>
      </c>
      <c r="O14817">
        <v>0</v>
      </c>
      <c r="Q14817" t="s">
        <v>40358</v>
      </c>
      <c r="R14817">
        <v>1</v>
      </c>
    </row>
    <row r="14818" spans="1:18" x14ac:dyDescent="0.15">
      <c r="A14818" s="1" t="s">
        <v>86569</v>
      </c>
      <c r="B14818" t="s">
        <v>86570</v>
      </c>
      <c r="C14818" t="s">
        <v>27</v>
      </c>
      <c r="E14818">
        <v>224</v>
      </c>
      <c r="F14818">
        <v>407</v>
      </c>
      <c r="G14818">
        <v>3893</v>
      </c>
      <c r="H14818" t="s">
        <v>96576</v>
      </c>
      <c r="J14818" t="s">
        <v>86571</v>
      </c>
      <c r="K14818" s="2">
        <v>41368.754513888889</v>
      </c>
      <c r="L14818" s="3">
        <f t="shared" si="232"/>
        <v>41368</v>
      </c>
      <c r="M14818" t="s">
        <v>3652</v>
      </c>
      <c r="N14818">
        <v>1</v>
      </c>
      <c r="O14818">
        <v>3</v>
      </c>
      <c r="Q14818" t="s">
        <v>86572</v>
      </c>
      <c r="R14818">
        <v>1</v>
      </c>
    </row>
    <row r="14819" spans="1:18" x14ac:dyDescent="0.15">
      <c r="A14819" s="1" t="s">
        <v>40341</v>
      </c>
      <c r="B14819" t="s">
        <v>40342</v>
      </c>
      <c r="C14819" t="s">
        <v>344</v>
      </c>
      <c r="D14819" t="s">
        <v>96589</v>
      </c>
      <c r="E14819">
        <v>112</v>
      </c>
      <c r="F14819">
        <v>49</v>
      </c>
      <c r="G14819">
        <v>90</v>
      </c>
      <c r="H14819" t="s">
        <v>96576</v>
      </c>
      <c r="J14819" t="s">
        <v>40343</v>
      </c>
      <c r="K14819" s="2">
        <v>41368.754537037035</v>
      </c>
      <c r="L14819" s="3">
        <f t="shared" si="232"/>
        <v>41368</v>
      </c>
      <c r="M14819" t="s">
        <v>123</v>
      </c>
      <c r="N14819">
        <v>12</v>
      </c>
      <c r="O14819">
        <v>12</v>
      </c>
      <c r="P14819" t="s">
        <v>40344</v>
      </c>
      <c r="Q14819" t="s">
        <v>40345</v>
      </c>
      <c r="R14819">
        <v>1</v>
      </c>
    </row>
    <row r="14820" spans="1:18" x14ac:dyDescent="0.15">
      <c r="A14820" s="1" t="s">
        <v>86565</v>
      </c>
      <c r="B14820" t="s">
        <v>86566</v>
      </c>
      <c r="C14820" t="s">
        <v>344</v>
      </c>
      <c r="E14820">
        <v>4816</v>
      </c>
      <c r="F14820">
        <v>957</v>
      </c>
      <c r="G14820">
        <v>14450</v>
      </c>
      <c r="H14820" t="s">
        <v>96576</v>
      </c>
      <c r="J14820" t="s">
        <v>86567</v>
      </c>
      <c r="K14820" s="2">
        <v>41368.754537037035</v>
      </c>
      <c r="L14820" s="3">
        <f t="shared" si="232"/>
        <v>41368</v>
      </c>
      <c r="M14820" t="s">
        <v>10673</v>
      </c>
      <c r="N14820">
        <v>2</v>
      </c>
      <c r="O14820">
        <v>0</v>
      </c>
      <c r="Q14820" t="s">
        <v>86568</v>
      </c>
      <c r="R14820">
        <v>1</v>
      </c>
    </row>
    <row r="14821" spans="1:18" x14ac:dyDescent="0.15">
      <c r="A14821" s="1" t="s">
        <v>40346</v>
      </c>
      <c r="B14821" t="s">
        <v>40347</v>
      </c>
      <c r="C14821" t="s">
        <v>853</v>
      </c>
      <c r="D14821" t="s">
        <v>96597</v>
      </c>
      <c r="E14821">
        <v>204</v>
      </c>
      <c r="F14821">
        <v>2</v>
      </c>
      <c r="G14821">
        <v>270</v>
      </c>
      <c r="H14821" t="s">
        <v>96579</v>
      </c>
      <c r="I14821" t="s">
        <v>40348</v>
      </c>
      <c r="J14821" t="s">
        <v>40349</v>
      </c>
      <c r="K14821" s="2">
        <v>41368.754537037035</v>
      </c>
      <c r="L14821" s="3">
        <f t="shared" si="232"/>
        <v>41368</v>
      </c>
      <c r="M14821" t="s">
        <v>69</v>
      </c>
      <c r="N14821">
        <v>0</v>
      </c>
      <c r="O14821">
        <v>0</v>
      </c>
      <c r="Q14821" t="s">
        <v>40350</v>
      </c>
      <c r="R14821">
        <v>1</v>
      </c>
    </row>
    <row r="14822" spans="1:18" x14ac:dyDescent="0.15">
      <c r="A14822" s="1" t="s">
        <v>40351</v>
      </c>
      <c r="B14822" t="s">
        <v>40352</v>
      </c>
      <c r="C14822" t="s">
        <v>110</v>
      </c>
      <c r="D14822" t="s">
        <v>96586</v>
      </c>
      <c r="E14822">
        <v>144</v>
      </c>
      <c r="F14822">
        <v>76</v>
      </c>
      <c r="G14822">
        <v>1104</v>
      </c>
      <c r="H14822" t="s">
        <v>96576</v>
      </c>
      <c r="J14822" t="s">
        <v>40353</v>
      </c>
      <c r="K14822" s="2">
        <v>41368.754537037035</v>
      </c>
      <c r="L14822" s="3">
        <f t="shared" si="232"/>
        <v>41368</v>
      </c>
      <c r="M14822" t="s">
        <v>545</v>
      </c>
      <c r="N14822">
        <v>0</v>
      </c>
      <c r="O14822">
        <v>0</v>
      </c>
      <c r="Q14822" t="s">
        <v>40354</v>
      </c>
      <c r="R14822">
        <v>1</v>
      </c>
    </row>
    <row r="14823" spans="1:18" x14ac:dyDescent="0.15">
      <c r="A14823" s="1" t="s">
        <v>40337</v>
      </c>
      <c r="B14823" t="s">
        <v>40338</v>
      </c>
      <c r="C14823" t="s">
        <v>94</v>
      </c>
      <c r="D14823" t="s">
        <v>96619</v>
      </c>
      <c r="E14823">
        <v>337</v>
      </c>
      <c r="F14823">
        <v>131</v>
      </c>
      <c r="G14823">
        <v>1454</v>
      </c>
      <c r="H14823" t="s">
        <v>96578</v>
      </c>
      <c r="J14823" t="s">
        <v>40339</v>
      </c>
      <c r="K14823" s="2">
        <v>41368.754548611112</v>
      </c>
      <c r="L14823" s="3">
        <f t="shared" si="232"/>
        <v>41368</v>
      </c>
      <c r="M14823" t="s">
        <v>1476</v>
      </c>
      <c r="N14823">
        <v>1</v>
      </c>
      <c r="O14823">
        <v>1</v>
      </c>
      <c r="Q14823" t="s">
        <v>40340</v>
      </c>
      <c r="R14823">
        <v>1</v>
      </c>
    </row>
    <row r="14824" spans="1:18" x14ac:dyDescent="0.15">
      <c r="A14824" s="1" t="s">
        <v>40333</v>
      </c>
      <c r="B14824" t="s">
        <v>40334</v>
      </c>
      <c r="C14824" t="s">
        <v>11046</v>
      </c>
      <c r="D14824" t="s">
        <v>96598</v>
      </c>
      <c r="E14824">
        <v>444</v>
      </c>
      <c r="F14824">
        <v>466</v>
      </c>
      <c r="G14824">
        <v>719</v>
      </c>
      <c r="H14824" t="s">
        <v>96578</v>
      </c>
      <c r="J14824" t="s">
        <v>40335</v>
      </c>
      <c r="K14824" s="2">
        <v>41368.754560185182</v>
      </c>
      <c r="L14824" s="3">
        <f t="shared" si="232"/>
        <v>41368</v>
      </c>
      <c r="M14824" t="s">
        <v>4422</v>
      </c>
      <c r="N14824">
        <v>2</v>
      </c>
      <c r="O14824">
        <v>2</v>
      </c>
      <c r="Q14824" t="s">
        <v>40336</v>
      </c>
      <c r="R14824">
        <v>1</v>
      </c>
    </row>
    <row r="14825" spans="1:18" x14ac:dyDescent="0.15">
      <c r="A14825" s="1" t="s">
        <v>40329</v>
      </c>
      <c r="B14825" t="s">
        <v>40330</v>
      </c>
      <c r="C14825" t="s">
        <v>110</v>
      </c>
      <c r="E14825">
        <v>5</v>
      </c>
      <c r="F14825">
        <v>32</v>
      </c>
      <c r="G14825">
        <v>2</v>
      </c>
      <c r="H14825" t="s">
        <v>96576</v>
      </c>
      <c r="J14825" t="s">
        <v>40331</v>
      </c>
      <c r="K14825" s="2">
        <v>41368.754571759258</v>
      </c>
      <c r="L14825" s="3">
        <f t="shared" si="232"/>
        <v>41368</v>
      </c>
      <c r="M14825" t="s">
        <v>1266</v>
      </c>
      <c r="N14825">
        <v>3</v>
      </c>
      <c r="O14825">
        <v>3</v>
      </c>
      <c r="P14825" t="s">
        <v>40332</v>
      </c>
      <c r="Q14825" t="s">
        <v>39446</v>
      </c>
      <c r="R14825">
        <v>1</v>
      </c>
    </row>
    <row r="14826" spans="1:18" x14ac:dyDescent="0.15">
      <c r="A14826" s="1" t="s">
        <v>40316</v>
      </c>
      <c r="B14826" t="s">
        <v>40317</v>
      </c>
      <c r="C14826" t="s">
        <v>2543</v>
      </c>
      <c r="D14826" t="s">
        <v>96649</v>
      </c>
      <c r="E14826">
        <v>400</v>
      </c>
      <c r="F14826">
        <v>142</v>
      </c>
      <c r="G14826">
        <v>159</v>
      </c>
      <c r="H14826" t="s">
        <v>96583</v>
      </c>
      <c r="I14826" t="s">
        <v>40318</v>
      </c>
      <c r="J14826" t="s">
        <v>40319</v>
      </c>
      <c r="K14826" s="2">
        <v>41368.754583333335</v>
      </c>
      <c r="L14826" s="3">
        <f t="shared" si="232"/>
        <v>41368</v>
      </c>
      <c r="M14826" t="s">
        <v>69</v>
      </c>
      <c r="N14826">
        <v>7</v>
      </c>
      <c r="O14826">
        <v>6</v>
      </c>
      <c r="P14826" t="s">
        <v>40320</v>
      </c>
      <c r="Q14826" t="s">
        <v>30847</v>
      </c>
      <c r="R14826">
        <v>1</v>
      </c>
    </row>
    <row r="14827" spans="1:18" x14ac:dyDescent="0.15">
      <c r="A14827" s="1" t="s">
        <v>40321</v>
      </c>
      <c r="B14827" t="s">
        <v>40322</v>
      </c>
      <c r="C14827" t="s">
        <v>110</v>
      </c>
      <c r="D14827" t="s">
        <v>96640</v>
      </c>
      <c r="E14827">
        <v>339</v>
      </c>
      <c r="F14827">
        <v>219</v>
      </c>
      <c r="G14827">
        <v>862</v>
      </c>
      <c r="H14827" t="s">
        <v>96578</v>
      </c>
      <c r="J14827" t="s">
        <v>40323</v>
      </c>
      <c r="K14827" s="2">
        <v>41368.754594907405</v>
      </c>
      <c r="L14827" s="3">
        <f t="shared" si="232"/>
        <v>41368</v>
      </c>
      <c r="M14827" t="s">
        <v>117</v>
      </c>
      <c r="N14827">
        <v>0</v>
      </c>
      <c r="O14827">
        <v>0</v>
      </c>
      <c r="Q14827" t="s">
        <v>40324</v>
      </c>
      <c r="R14827">
        <v>1</v>
      </c>
    </row>
    <row r="14828" spans="1:18" x14ac:dyDescent="0.15">
      <c r="A14828" s="1" t="s">
        <v>40325</v>
      </c>
      <c r="B14828" t="s">
        <v>40326</v>
      </c>
      <c r="C14828" t="s">
        <v>2793</v>
      </c>
      <c r="D14828" t="s">
        <v>96969</v>
      </c>
      <c r="E14828">
        <v>179</v>
      </c>
      <c r="F14828">
        <v>158</v>
      </c>
      <c r="G14828">
        <v>1908</v>
      </c>
      <c r="H14828" t="s">
        <v>96576</v>
      </c>
      <c r="J14828" t="s">
        <v>40327</v>
      </c>
      <c r="K14828" s="2">
        <v>41368.754594907405</v>
      </c>
      <c r="L14828" s="3">
        <f t="shared" si="232"/>
        <v>41368</v>
      </c>
      <c r="M14828" t="s">
        <v>158</v>
      </c>
      <c r="N14828">
        <v>0</v>
      </c>
      <c r="O14828">
        <v>0</v>
      </c>
      <c r="Q14828" t="s">
        <v>40328</v>
      </c>
      <c r="R14828">
        <v>1</v>
      </c>
    </row>
    <row r="14829" spans="1:18" x14ac:dyDescent="0.15">
      <c r="A14829" s="1" t="s">
        <v>40312</v>
      </c>
      <c r="B14829" t="s">
        <v>40313</v>
      </c>
      <c r="C14829" t="s">
        <v>190</v>
      </c>
      <c r="D14829" t="s">
        <v>96592</v>
      </c>
      <c r="E14829">
        <v>94</v>
      </c>
      <c r="F14829">
        <v>121</v>
      </c>
      <c r="G14829">
        <v>85</v>
      </c>
      <c r="H14829" t="s">
        <v>96576</v>
      </c>
      <c r="J14829" t="s">
        <v>40314</v>
      </c>
      <c r="K14829" s="2">
        <v>41368.754606481481</v>
      </c>
      <c r="L14829" s="3">
        <f t="shared" si="232"/>
        <v>41368</v>
      </c>
      <c r="M14829" t="s">
        <v>1266</v>
      </c>
      <c r="N14829">
        <v>6</v>
      </c>
      <c r="O14829">
        <v>6</v>
      </c>
      <c r="P14829" t="s">
        <v>40315</v>
      </c>
      <c r="Q14829" t="s">
        <v>39446</v>
      </c>
      <c r="R14829">
        <v>1</v>
      </c>
    </row>
    <row r="14830" spans="1:18" x14ac:dyDescent="0.15">
      <c r="A14830" s="1" t="s">
        <v>86560</v>
      </c>
      <c r="B14830" t="s">
        <v>86561</v>
      </c>
      <c r="C14830" t="s">
        <v>190</v>
      </c>
      <c r="D14830" t="s">
        <v>96644</v>
      </c>
      <c r="E14830">
        <v>356</v>
      </c>
      <c r="F14830">
        <v>156</v>
      </c>
      <c r="G14830">
        <v>1129</v>
      </c>
      <c r="H14830" t="s">
        <v>96578</v>
      </c>
      <c r="J14830" t="s">
        <v>86562</v>
      </c>
      <c r="K14830" s="2">
        <v>41368.754618055558</v>
      </c>
      <c r="L14830" s="3">
        <f t="shared" si="232"/>
        <v>41368</v>
      </c>
      <c r="M14830" t="s">
        <v>18</v>
      </c>
      <c r="N14830">
        <v>0</v>
      </c>
      <c r="O14830">
        <v>0</v>
      </c>
      <c r="P14830" t="s">
        <v>86563</v>
      </c>
      <c r="Q14830" t="s">
        <v>86564</v>
      </c>
      <c r="R14830">
        <v>1</v>
      </c>
    </row>
    <row r="14831" spans="1:18" x14ac:dyDescent="0.15">
      <c r="A14831" s="1" t="s">
        <v>40308</v>
      </c>
      <c r="B14831" t="s">
        <v>40309</v>
      </c>
      <c r="C14831" t="s">
        <v>586</v>
      </c>
      <c r="D14831" t="s">
        <v>96826</v>
      </c>
      <c r="E14831">
        <v>53</v>
      </c>
      <c r="F14831">
        <v>98</v>
      </c>
      <c r="G14831">
        <v>68</v>
      </c>
      <c r="H14831" t="s">
        <v>96576</v>
      </c>
      <c r="J14831" t="s">
        <v>40310</v>
      </c>
      <c r="K14831" s="2">
        <v>41368.754618055558</v>
      </c>
      <c r="L14831" s="3">
        <f t="shared" si="232"/>
        <v>41368</v>
      </c>
      <c r="M14831" t="s">
        <v>84</v>
      </c>
      <c r="N14831">
        <v>0</v>
      </c>
      <c r="O14831">
        <v>0</v>
      </c>
      <c r="Q14831" t="s">
        <v>40311</v>
      </c>
      <c r="R14831">
        <v>1</v>
      </c>
    </row>
    <row r="14832" spans="1:18" x14ac:dyDescent="0.15">
      <c r="A14832" s="1" t="s">
        <v>86556</v>
      </c>
      <c r="B14832" t="s">
        <v>86557</v>
      </c>
      <c r="C14832" t="s">
        <v>110</v>
      </c>
      <c r="D14832" t="s">
        <v>96612</v>
      </c>
      <c r="E14832">
        <v>3</v>
      </c>
      <c r="F14832">
        <v>19</v>
      </c>
      <c r="G14832">
        <v>3</v>
      </c>
      <c r="H14832" t="s">
        <v>96576</v>
      </c>
      <c r="J14832" t="s">
        <v>86558</v>
      </c>
      <c r="K14832" s="2">
        <v>41368.754618055558</v>
      </c>
      <c r="L14832" s="3">
        <f t="shared" si="232"/>
        <v>41368</v>
      </c>
      <c r="M14832" t="s">
        <v>84</v>
      </c>
      <c r="N14832">
        <v>0</v>
      </c>
      <c r="O14832">
        <v>0</v>
      </c>
      <c r="Q14832" t="s">
        <v>86559</v>
      </c>
      <c r="R14832">
        <v>1</v>
      </c>
    </row>
    <row r="14833" spans="1:18" x14ac:dyDescent="0.15">
      <c r="A14833" s="1" t="s">
        <v>40298</v>
      </c>
      <c r="B14833" t="s">
        <v>40299</v>
      </c>
      <c r="C14833" t="s">
        <v>27</v>
      </c>
      <c r="E14833">
        <v>9</v>
      </c>
      <c r="F14833">
        <v>9</v>
      </c>
      <c r="G14833">
        <v>7</v>
      </c>
      <c r="H14833" t="s">
        <v>96576</v>
      </c>
      <c r="J14833" t="s">
        <v>40300</v>
      </c>
      <c r="K14833" s="2">
        <v>41368.754629629628</v>
      </c>
      <c r="L14833" s="3">
        <f t="shared" si="232"/>
        <v>41368</v>
      </c>
      <c r="M14833" t="s">
        <v>1266</v>
      </c>
      <c r="N14833">
        <v>3</v>
      </c>
      <c r="O14833">
        <v>3</v>
      </c>
      <c r="P14833" t="s">
        <v>40301</v>
      </c>
      <c r="Q14833" t="s">
        <v>39446</v>
      </c>
      <c r="R14833">
        <v>1</v>
      </c>
    </row>
    <row r="14834" spans="1:18" x14ac:dyDescent="0.15">
      <c r="A14834" s="1" t="s">
        <v>40302</v>
      </c>
      <c r="B14834" t="s">
        <v>40303</v>
      </c>
      <c r="C14834" t="s">
        <v>344</v>
      </c>
      <c r="E14834">
        <v>1543</v>
      </c>
      <c r="F14834">
        <v>1147</v>
      </c>
      <c r="G14834">
        <v>1557</v>
      </c>
      <c r="H14834" t="s">
        <v>96575</v>
      </c>
      <c r="I14834" t="s">
        <v>40304</v>
      </c>
      <c r="J14834" t="s">
        <v>40305</v>
      </c>
      <c r="K14834" s="2">
        <v>41368.754641203705</v>
      </c>
      <c r="L14834" s="3">
        <f t="shared" si="232"/>
        <v>41368</v>
      </c>
      <c r="M14834" t="s">
        <v>246</v>
      </c>
      <c r="N14834">
        <v>1</v>
      </c>
      <c r="O14834">
        <v>1</v>
      </c>
      <c r="P14834" t="s">
        <v>40306</v>
      </c>
      <c r="Q14834" t="s">
        <v>40307</v>
      </c>
      <c r="R14834">
        <v>1</v>
      </c>
    </row>
    <row r="14835" spans="1:18" x14ac:dyDescent="0.15">
      <c r="A14835" s="1" t="s">
        <v>40285</v>
      </c>
      <c r="B14835" t="s">
        <v>40286</v>
      </c>
      <c r="C14835" t="s">
        <v>2793</v>
      </c>
      <c r="D14835" t="s">
        <v>96611</v>
      </c>
      <c r="E14835">
        <v>839</v>
      </c>
      <c r="F14835">
        <v>1703</v>
      </c>
      <c r="G14835">
        <v>1219</v>
      </c>
      <c r="H14835" t="s">
        <v>96579</v>
      </c>
      <c r="I14835" t="s">
        <v>40287</v>
      </c>
      <c r="J14835" t="s">
        <v>40288</v>
      </c>
      <c r="K14835" s="2">
        <v>41368.754641203705</v>
      </c>
      <c r="L14835" s="3">
        <f t="shared" si="232"/>
        <v>41368</v>
      </c>
      <c r="M14835" t="s">
        <v>1266</v>
      </c>
      <c r="N14835">
        <v>0</v>
      </c>
      <c r="O14835">
        <v>0</v>
      </c>
      <c r="P14835" t="s">
        <v>40289</v>
      </c>
      <c r="Q14835" t="s">
        <v>39742</v>
      </c>
      <c r="R14835">
        <v>1</v>
      </c>
    </row>
    <row r="14836" spans="1:18" x14ac:dyDescent="0.15">
      <c r="A14836" s="1" t="s">
        <v>40294</v>
      </c>
      <c r="B14836" t="s">
        <v>40295</v>
      </c>
      <c r="C14836" t="s">
        <v>131</v>
      </c>
      <c r="D14836" t="s">
        <v>96661</v>
      </c>
      <c r="E14836">
        <v>8</v>
      </c>
      <c r="F14836">
        <v>50</v>
      </c>
      <c r="G14836">
        <v>96</v>
      </c>
      <c r="H14836" t="s">
        <v>96576</v>
      </c>
      <c r="J14836" t="s">
        <v>40296</v>
      </c>
      <c r="K14836" s="2">
        <v>41368.754652777781</v>
      </c>
      <c r="L14836" s="3">
        <f t="shared" si="232"/>
        <v>41368</v>
      </c>
      <c r="M14836" t="s">
        <v>84</v>
      </c>
      <c r="N14836">
        <v>4</v>
      </c>
      <c r="O14836">
        <v>4</v>
      </c>
      <c r="Q14836" t="s">
        <v>40297</v>
      </c>
      <c r="R14836">
        <v>1</v>
      </c>
    </row>
    <row r="14837" spans="1:18" x14ac:dyDescent="0.15">
      <c r="A14837" s="1" t="s">
        <v>86552</v>
      </c>
      <c r="B14837" t="s">
        <v>86553</v>
      </c>
      <c r="C14837" t="s">
        <v>190</v>
      </c>
      <c r="D14837" t="s">
        <v>96631</v>
      </c>
      <c r="E14837">
        <v>79</v>
      </c>
      <c r="F14837">
        <v>61</v>
      </c>
      <c r="G14837">
        <v>814</v>
      </c>
      <c r="H14837" t="s">
        <v>96576</v>
      </c>
      <c r="J14837" t="s">
        <v>86554</v>
      </c>
      <c r="K14837" s="2">
        <v>41368.754664351851</v>
      </c>
      <c r="L14837" s="3">
        <f t="shared" si="232"/>
        <v>41368</v>
      </c>
      <c r="M14837" t="s">
        <v>360</v>
      </c>
      <c r="N14837">
        <v>0</v>
      </c>
      <c r="O14837">
        <v>4</v>
      </c>
      <c r="Q14837" t="s">
        <v>86555</v>
      </c>
      <c r="R14837">
        <v>1</v>
      </c>
    </row>
    <row r="14838" spans="1:18" x14ac:dyDescent="0.15">
      <c r="A14838" s="1" t="s">
        <v>40290</v>
      </c>
      <c r="B14838" t="s">
        <v>40291</v>
      </c>
      <c r="C14838" t="s">
        <v>27</v>
      </c>
      <c r="E14838">
        <v>108</v>
      </c>
      <c r="F14838">
        <v>280</v>
      </c>
      <c r="G14838">
        <v>119</v>
      </c>
      <c r="H14838" t="s">
        <v>96576</v>
      </c>
      <c r="J14838" t="s">
        <v>40292</v>
      </c>
      <c r="K14838" s="2">
        <v>41368.754675925928</v>
      </c>
      <c r="L14838" s="3">
        <f t="shared" si="232"/>
        <v>41368</v>
      </c>
      <c r="M14838" t="s">
        <v>1266</v>
      </c>
      <c r="N14838">
        <v>3</v>
      </c>
      <c r="O14838">
        <v>3</v>
      </c>
      <c r="P14838" t="s">
        <v>40293</v>
      </c>
      <c r="Q14838" t="s">
        <v>39446</v>
      </c>
      <c r="R14838">
        <v>1</v>
      </c>
    </row>
    <row r="14839" spans="1:18" x14ac:dyDescent="0.15">
      <c r="A14839" s="1" t="s">
        <v>86547</v>
      </c>
      <c r="B14839" t="s">
        <v>86548</v>
      </c>
      <c r="C14839" t="s">
        <v>94</v>
      </c>
      <c r="D14839" t="s">
        <v>96760</v>
      </c>
      <c r="E14839">
        <v>475</v>
      </c>
      <c r="F14839">
        <v>354</v>
      </c>
      <c r="G14839">
        <v>1548</v>
      </c>
      <c r="H14839" t="s">
        <v>96576</v>
      </c>
      <c r="J14839" t="s">
        <v>86549</v>
      </c>
      <c r="K14839" s="2">
        <v>41368.754675925928</v>
      </c>
      <c r="L14839" s="3">
        <f t="shared" si="232"/>
        <v>41368</v>
      </c>
      <c r="M14839" t="s">
        <v>569</v>
      </c>
      <c r="N14839">
        <v>0</v>
      </c>
      <c r="O14839">
        <v>0</v>
      </c>
      <c r="P14839" t="s">
        <v>86550</v>
      </c>
      <c r="Q14839" t="s">
        <v>86551</v>
      </c>
      <c r="R14839">
        <v>1</v>
      </c>
    </row>
    <row r="14840" spans="1:18" x14ac:dyDescent="0.15">
      <c r="A14840" s="1" t="s">
        <v>40280</v>
      </c>
      <c r="B14840" t="s">
        <v>40281</v>
      </c>
      <c r="C14840" t="s">
        <v>3332</v>
      </c>
      <c r="D14840" t="s">
        <v>96604</v>
      </c>
      <c r="E14840">
        <v>4396</v>
      </c>
      <c r="F14840">
        <v>57</v>
      </c>
      <c r="G14840">
        <v>797</v>
      </c>
      <c r="H14840" t="s">
        <v>96575</v>
      </c>
      <c r="I14840" t="s">
        <v>40282</v>
      </c>
      <c r="J14840" t="s">
        <v>40283</v>
      </c>
      <c r="K14840" s="2">
        <v>41368.754687499997</v>
      </c>
      <c r="L14840" s="3">
        <f t="shared" si="232"/>
        <v>41368</v>
      </c>
      <c r="M14840" t="s">
        <v>117</v>
      </c>
      <c r="N14840">
        <v>0</v>
      </c>
      <c r="O14840">
        <v>0</v>
      </c>
      <c r="Q14840" t="s">
        <v>40284</v>
      </c>
      <c r="R14840">
        <v>1</v>
      </c>
    </row>
    <row r="14841" spans="1:18" x14ac:dyDescent="0.15">
      <c r="A14841" s="1" t="s">
        <v>40263</v>
      </c>
      <c r="B14841" t="s">
        <v>40264</v>
      </c>
      <c r="C14841" t="s">
        <v>344</v>
      </c>
      <c r="D14841" t="s">
        <v>96589</v>
      </c>
      <c r="E14841">
        <v>17064</v>
      </c>
      <c r="F14841">
        <v>1761</v>
      </c>
      <c r="G14841">
        <v>25725</v>
      </c>
      <c r="H14841" t="s">
        <v>96576</v>
      </c>
      <c r="J14841" t="s">
        <v>40265</v>
      </c>
      <c r="K14841" s="2">
        <v>41368.754710648151</v>
      </c>
      <c r="L14841" s="3">
        <f t="shared" si="232"/>
        <v>41368</v>
      </c>
      <c r="M14841" t="s">
        <v>56</v>
      </c>
      <c r="N14841">
        <v>2</v>
      </c>
      <c r="O14841">
        <v>0</v>
      </c>
      <c r="P14841" t="s">
        <v>40266</v>
      </c>
      <c r="Q14841" t="s">
        <v>40267</v>
      </c>
      <c r="R14841">
        <v>1</v>
      </c>
    </row>
    <row r="14842" spans="1:18" x14ac:dyDescent="0.15">
      <c r="A14842" s="1" t="s">
        <v>40268</v>
      </c>
      <c r="B14842" t="s">
        <v>40269</v>
      </c>
      <c r="C14842" t="s">
        <v>1237</v>
      </c>
      <c r="D14842" t="s">
        <v>96806</v>
      </c>
      <c r="E14842">
        <v>5</v>
      </c>
      <c r="F14842">
        <v>49</v>
      </c>
      <c r="G14842">
        <v>25</v>
      </c>
      <c r="H14842" t="s">
        <v>96576</v>
      </c>
      <c r="J14842" t="s">
        <v>40270</v>
      </c>
      <c r="K14842" s="2">
        <v>41368.75472222222</v>
      </c>
      <c r="L14842" s="3">
        <f t="shared" si="232"/>
        <v>41368</v>
      </c>
      <c r="M14842" t="s">
        <v>1266</v>
      </c>
      <c r="N14842">
        <v>6</v>
      </c>
      <c r="O14842">
        <v>6</v>
      </c>
      <c r="P14842" t="s">
        <v>40271</v>
      </c>
      <c r="Q14842" t="s">
        <v>39446</v>
      </c>
      <c r="R14842">
        <v>1</v>
      </c>
    </row>
    <row r="14843" spans="1:18" x14ac:dyDescent="0.15">
      <c r="A14843" s="1" t="s">
        <v>40276</v>
      </c>
      <c r="B14843" t="s">
        <v>40277</v>
      </c>
      <c r="C14843" t="s">
        <v>3085</v>
      </c>
      <c r="D14843" t="s">
        <v>96647</v>
      </c>
      <c r="E14843">
        <v>439</v>
      </c>
      <c r="F14843">
        <v>71</v>
      </c>
      <c r="G14843">
        <v>1993</v>
      </c>
      <c r="H14843" t="s">
        <v>96576</v>
      </c>
      <c r="J14843" t="s">
        <v>40278</v>
      </c>
      <c r="K14843" s="2">
        <v>41368.75472222222</v>
      </c>
      <c r="L14843" s="3">
        <f t="shared" si="232"/>
        <v>41368</v>
      </c>
      <c r="M14843" t="s">
        <v>117</v>
      </c>
      <c r="N14843">
        <v>0</v>
      </c>
      <c r="O14843">
        <v>0</v>
      </c>
      <c r="Q14843" t="s">
        <v>40279</v>
      </c>
      <c r="R14843">
        <v>1</v>
      </c>
    </row>
    <row r="14844" spans="1:18" x14ac:dyDescent="0.15">
      <c r="A14844" s="1" t="s">
        <v>40272</v>
      </c>
      <c r="B14844" t="s">
        <v>40273</v>
      </c>
      <c r="C14844" t="s">
        <v>586</v>
      </c>
      <c r="E14844">
        <v>187</v>
      </c>
      <c r="F14844">
        <v>328</v>
      </c>
      <c r="G14844">
        <v>1790</v>
      </c>
      <c r="H14844" t="s">
        <v>96576</v>
      </c>
      <c r="J14844" t="s">
        <v>40274</v>
      </c>
      <c r="K14844" s="2">
        <v>41368.75472222222</v>
      </c>
      <c r="L14844" s="3">
        <f t="shared" si="232"/>
        <v>41368</v>
      </c>
      <c r="M14844" t="s">
        <v>3701</v>
      </c>
      <c r="N14844">
        <v>0</v>
      </c>
      <c r="O14844">
        <v>0</v>
      </c>
      <c r="Q14844" t="s">
        <v>40275</v>
      </c>
      <c r="R14844">
        <v>1</v>
      </c>
    </row>
    <row r="14845" spans="1:18" x14ac:dyDescent="0.15">
      <c r="A14845" s="1" t="s">
        <v>40259</v>
      </c>
      <c r="B14845" t="s">
        <v>40260</v>
      </c>
      <c r="C14845" t="s">
        <v>27481</v>
      </c>
      <c r="D14845" t="s">
        <v>96707</v>
      </c>
      <c r="E14845">
        <v>16</v>
      </c>
      <c r="F14845">
        <v>45</v>
      </c>
      <c r="G14845">
        <v>8</v>
      </c>
      <c r="H14845" t="s">
        <v>96576</v>
      </c>
      <c r="J14845" t="s">
        <v>40261</v>
      </c>
      <c r="K14845" s="2">
        <v>41368.754733796297</v>
      </c>
      <c r="L14845" s="3">
        <f t="shared" si="232"/>
        <v>41368</v>
      </c>
      <c r="M14845" t="s">
        <v>1266</v>
      </c>
      <c r="N14845">
        <v>12</v>
      </c>
      <c r="O14845">
        <v>12</v>
      </c>
      <c r="P14845" t="s">
        <v>40262</v>
      </c>
      <c r="Q14845" t="s">
        <v>39446</v>
      </c>
      <c r="R14845">
        <v>1</v>
      </c>
    </row>
    <row r="14846" spans="1:18" x14ac:dyDescent="0.15">
      <c r="A14846" s="1" t="s">
        <v>86543</v>
      </c>
      <c r="B14846" t="s">
        <v>86544</v>
      </c>
      <c r="C14846" t="s">
        <v>11046</v>
      </c>
      <c r="D14846" t="s">
        <v>96598</v>
      </c>
      <c r="E14846">
        <v>17</v>
      </c>
      <c r="F14846">
        <v>59</v>
      </c>
      <c r="G14846">
        <v>218</v>
      </c>
      <c r="H14846" t="s">
        <v>96576</v>
      </c>
      <c r="J14846" t="s">
        <v>86545</v>
      </c>
      <c r="K14846" s="2">
        <v>41368.754733796297</v>
      </c>
      <c r="L14846" s="3">
        <f t="shared" si="232"/>
        <v>41368</v>
      </c>
      <c r="M14846" t="s">
        <v>246</v>
      </c>
      <c r="N14846">
        <v>0</v>
      </c>
      <c r="O14846">
        <v>2</v>
      </c>
      <c r="Q14846" t="s">
        <v>86546</v>
      </c>
      <c r="R14846">
        <v>1</v>
      </c>
    </row>
    <row r="14847" spans="1:18" x14ac:dyDescent="0.15">
      <c r="A14847" s="1" t="s">
        <v>86539</v>
      </c>
      <c r="B14847" t="s">
        <v>86540</v>
      </c>
      <c r="C14847" t="s">
        <v>586</v>
      </c>
      <c r="D14847" t="s">
        <v>96627</v>
      </c>
      <c r="E14847">
        <v>107</v>
      </c>
      <c r="F14847">
        <v>116</v>
      </c>
      <c r="G14847">
        <v>299</v>
      </c>
      <c r="H14847" t="s">
        <v>96576</v>
      </c>
      <c r="J14847" t="s">
        <v>86541</v>
      </c>
      <c r="K14847" s="2">
        <v>41368.754756944443</v>
      </c>
      <c r="L14847" s="3">
        <f t="shared" si="232"/>
        <v>41368</v>
      </c>
      <c r="M14847" t="s">
        <v>84</v>
      </c>
      <c r="N14847">
        <v>2</v>
      </c>
      <c r="O14847">
        <v>2</v>
      </c>
      <c r="Q14847" t="s">
        <v>86542</v>
      </c>
      <c r="R14847">
        <v>1</v>
      </c>
    </row>
    <row r="14848" spans="1:18" x14ac:dyDescent="0.15">
      <c r="A14848" s="1" t="s">
        <v>86535</v>
      </c>
      <c r="B14848" t="s">
        <v>86536</v>
      </c>
      <c r="C14848" t="s">
        <v>54180</v>
      </c>
      <c r="D14848" t="s">
        <v>96668</v>
      </c>
      <c r="E14848">
        <v>82</v>
      </c>
      <c r="F14848">
        <v>19</v>
      </c>
      <c r="G14848">
        <v>344</v>
      </c>
      <c r="H14848" t="s">
        <v>96576</v>
      </c>
      <c r="J14848" t="s">
        <v>86537</v>
      </c>
      <c r="K14848" s="2">
        <v>41368.754756944443</v>
      </c>
      <c r="L14848" s="3">
        <f t="shared" si="232"/>
        <v>41368</v>
      </c>
      <c r="M14848" t="s">
        <v>3652</v>
      </c>
      <c r="N14848">
        <v>1</v>
      </c>
      <c r="O14848">
        <v>2</v>
      </c>
      <c r="Q14848" t="s">
        <v>86538</v>
      </c>
      <c r="R14848">
        <v>1</v>
      </c>
    </row>
    <row r="14849" spans="1:18" x14ac:dyDescent="0.15">
      <c r="A14849" s="1" t="s">
        <v>40254</v>
      </c>
      <c r="B14849" t="s">
        <v>40255</v>
      </c>
      <c r="C14849" t="s">
        <v>344</v>
      </c>
      <c r="E14849">
        <v>157</v>
      </c>
      <c r="F14849">
        <v>172</v>
      </c>
      <c r="G14849">
        <v>548</v>
      </c>
      <c r="H14849" t="s">
        <v>96576</v>
      </c>
      <c r="J14849" t="s">
        <v>40256</v>
      </c>
      <c r="K14849" s="2">
        <v>41368.754756944443</v>
      </c>
      <c r="L14849" s="3">
        <f t="shared" si="232"/>
        <v>41368</v>
      </c>
      <c r="M14849" t="s">
        <v>117</v>
      </c>
      <c r="N14849">
        <v>0</v>
      </c>
      <c r="O14849">
        <v>0</v>
      </c>
      <c r="P14849" t="s">
        <v>40257</v>
      </c>
      <c r="Q14849" t="s">
        <v>40258</v>
      </c>
      <c r="R14849">
        <v>1</v>
      </c>
    </row>
    <row r="14850" spans="1:18" x14ac:dyDescent="0.15">
      <c r="A14850" s="1" t="s">
        <v>40245</v>
      </c>
      <c r="B14850" t="s">
        <v>40246</v>
      </c>
      <c r="C14850" t="s">
        <v>1237</v>
      </c>
      <c r="D14850" t="s">
        <v>96674</v>
      </c>
      <c r="E14850">
        <v>492</v>
      </c>
      <c r="F14850">
        <v>700</v>
      </c>
      <c r="G14850">
        <v>2033</v>
      </c>
      <c r="H14850" t="s">
        <v>96578</v>
      </c>
      <c r="J14850" t="s">
        <v>40247</v>
      </c>
      <c r="K14850" s="2">
        <v>41368.75476851852</v>
      </c>
      <c r="L14850" s="3">
        <f t="shared" si="232"/>
        <v>41368</v>
      </c>
      <c r="M14850" t="s">
        <v>117</v>
      </c>
      <c r="N14850">
        <v>0</v>
      </c>
      <c r="O14850">
        <v>3</v>
      </c>
      <c r="Q14850" t="s">
        <v>40248</v>
      </c>
      <c r="R14850">
        <v>1</v>
      </c>
    </row>
    <row r="14851" spans="1:18" x14ac:dyDescent="0.15">
      <c r="A14851" s="1" t="s">
        <v>40249</v>
      </c>
      <c r="B14851" t="s">
        <v>40250</v>
      </c>
      <c r="C14851" t="s">
        <v>131</v>
      </c>
      <c r="D14851" t="s">
        <v>96818</v>
      </c>
      <c r="E14851">
        <v>570</v>
      </c>
      <c r="F14851">
        <v>389</v>
      </c>
      <c r="G14851">
        <v>1276</v>
      </c>
      <c r="H14851" t="s">
        <v>96578</v>
      </c>
      <c r="J14851" t="s">
        <v>40251</v>
      </c>
      <c r="K14851" s="2">
        <v>41368.754791666666</v>
      </c>
      <c r="L14851" s="3">
        <f t="shared" si="232"/>
        <v>41368</v>
      </c>
      <c r="M14851" t="s">
        <v>117</v>
      </c>
      <c r="N14851">
        <v>0</v>
      </c>
      <c r="O14851">
        <v>2</v>
      </c>
      <c r="P14851" t="s">
        <v>40252</v>
      </c>
      <c r="Q14851" t="s">
        <v>40253</v>
      </c>
      <c r="R14851">
        <v>1</v>
      </c>
    </row>
    <row r="14852" spans="1:18" x14ac:dyDescent="0.15">
      <c r="A14852" s="1" t="s">
        <v>40240</v>
      </c>
      <c r="B14852" t="s">
        <v>40241</v>
      </c>
      <c r="C14852" t="s">
        <v>344</v>
      </c>
      <c r="D14852" t="s">
        <v>96620</v>
      </c>
      <c r="E14852">
        <v>767</v>
      </c>
      <c r="F14852">
        <v>397</v>
      </c>
      <c r="G14852">
        <v>45970</v>
      </c>
      <c r="H14852" t="s">
        <v>96576</v>
      </c>
      <c r="J14852" t="s">
        <v>40242</v>
      </c>
      <c r="K14852" s="2">
        <v>41368.754791666666</v>
      </c>
      <c r="L14852" s="3">
        <f t="shared" si="232"/>
        <v>41368</v>
      </c>
      <c r="M14852" t="s">
        <v>29</v>
      </c>
      <c r="N14852">
        <v>0</v>
      </c>
      <c r="O14852">
        <v>0</v>
      </c>
      <c r="P14852" t="s">
        <v>30</v>
      </c>
      <c r="Q14852" t="s">
        <v>40243</v>
      </c>
      <c r="R14852">
        <v>1</v>
      </c>
    </row>
    <row r="14853" spans="1:18" x14ac:dyDescent="0.15">
      <c r="A14853" s="1" t="s">
        <v>40228</v>
      </c>
      <c r="B14853" t="s">
        <v>40229</v>
      </c>
      <c r="C14853" t="s">
        <v>110</v>
      </c>
      <c r="D14853" t="s">
        <v>96640</v>
      </c>
      <c r="E14853">
        <v>129</v>
      </c>
      <c r="F14853">
        <v>208</v>
      </c>
      <c r="G14853">
        <v>1041</v>
      </c>
      <c r="H14853" t="s">
        <v>96576</v>
      </c>
      <c r="J14853" t="s">
        <v>40230</v>
      </c>
      <c r="K14853" s="2">
        <v>41368.754803240743</v>
      </c>
      <c r="L14853" s="3">
        <f t="shared" si="232"/>
        <v>41368</v>
      </c>
      <c r="M14853" t="s">
        <v>229</v>
      </c>
      <c r="N14853">
        <v>0</v>
      </c>
      <c r="O14853">
        <v>0</v>
      </c>
      <c r="Q14853" t="s">
        <v>40231</v>
      </c>
      <c r="R14853">
        <v>1</v>
      </c>
    </row>
    <row r="14854" spans="1:18" x14ac:dyDescent="0.15">
      <c r="A14854" s="1" t="s">
        <v>86530</v>
      </c>
      <c r="B14854" t="s">
        <v>86531</v>
      </c>
      <c r="C14854" t="s">
        <v>1005</v>
      </c>
      <c r="D14854" t="s">
        <v>96618</v>
      </c>
      <c r="E14854">
        <v>50</v>
      </c>
      <c r="F14854">
        <v>412</v>
      </c>
      <c r="G14854">
        <v>561</v>
      </c>
      <c r="H14854" t="s">
        <v>96576</v>
      </c>
      <c r="J14854" t="s">
        <v>86532</v>
      </c>
      <c r="K14854" s="2">
        <v>41368.754803240743</v>
      </c>
      <c r="L14854" s="3">
        <f t="shared" si="232"/>
        <v>41368</v>
      </c>
      <c r="M14854" t="s">
        <v>117</v>
      </c>
      <c r="N14854">
        <v>0</v>
      </c>
      <c r="O14854">
        <v>0</v>
      </c>
      <c r="P14854" t="s">
        <v>86533</v>
      </c>
      <c r="Q14854" t="s">
        <v>86534</v>
      </c>
      <c r="R14854">
        <v>1</v>
      </c>
    </row>
    <row r="14855" spans="1:18" x14ac:dyDescent="0.15">
      <c r="A14855" s="1" t="s">
        <v>40232</v>
      </c>
      <c r="B14855" t="s">
        <v>40233</v>
      </c>
      <c r="C14855" t="s">
        <v>27</v>
      </c>
      <c r="E14855">
        <v>93</v>
      </c>
      <c r="F14855">
        <v>96</v>
      </c>
      <c r="G14855">
        <v>130</v>
      </c>
      <c r="H14855" t="s">
        <v>96576</v>
      </c>
      <c r="J14855" t="s">
        <v>40234</v>
      </c>
      <c r="K14855" s="2">
        <v>41368.754814814813</v>
      </c>
      <c r="L14855" s="3">
        <f t="shared" si="232"/>
        <v>41368</v>
      </c>
      <c r="M14855" t="s">
        <v>1266</v>
      </c>
      <c r="N14855">
        <v>8</v>
      </c>
      <c r="O14855">
        <v>8</v>
      </c>
      <c r="P14855" t="s">
        <v>40235</v>
      </c>
      <c r="Q14855" t="s">
        <v>39446</v>
      </c>
      <c r="R14855">
        <v>1</v>
      </c>
    </row>
    <row r="14856" spans="1:18" x14ac:dyDescent="0.15">
      <c r="A14856" s="1" t="s">
        <v>86525</v>
      </c>
      <c r="B14856" t="s">
        <v>86526</v>
      </c>
      <c r="C14856" t="s">
        <v>94</v>
      </c>
      <c r="D14856" t="s">
        <v>96685</v>
      </c>
      <c r="E14856">
        <v>643</v>
      </c>
      <c r="F14856">
        <v>282</v>
      </c>
      <c r="G14856">
        <v>4275</v>
      </c>
      <c r="H14856" t="s">
        <v>96578</v>
      </c>
      <c r="J14856" t="s">
        <v>86527</v>
      </c>
      <c r="K14856" s="2">
        <v>41368.754814814813</v>
      </c>
      <c r="L14856" s="3">
        <f t="shared" si="232"/>
        <v>41368</v>
      </c>
      <c r="M14856" t="s">
        <v>117</v>
      </c>
      <c r="N14856">
        <v>3</v>
      </c>
      <c r="O14856">
        <v>3</v>
      </c>
      <c r="P14856" t="s">
        <v>86528</v>
      </c>
      <c r="Q14856" t="s">
        <v>86529</v>
      </c>
      <c r="R14856">
        <v>1</v>
      </c>
    </row>
    <row r="14857" spans="1:18" x14ac:dyDescent="0.15">
      <c r="A14857" s="1" t="s">
        <v>40236</v>
      </c>
      <c r="B14857" t="s">
        <v>40237</v>
      </c>
      <c r="C14857" t="s">
        <v>3085</v>
      </c>
      <c r="D14857" t="s">
        <v>96723</v>
      </c>
      <c r="E14857">
        <v>86</v>
      </c>
      <c r="F14857">
        <v>218</v>
      </c>
      <c r="G14857">
        <v>202</v>
      </c>
      <c r="H14857" t="s">
        <v>96576</v>
      </c>
      <c r="J14857" t="s">
        <v>40238</v>
      </c>
      <c r="K14857" s="2">
        <v>41368.754826388889</v>
      </c>
      <c r="L14857" s="3">
        <f t="shared" si="232"/>
        <v>41368</v>
      </c>
      <c r="M14857" t="s">
        <v>117</v>
      </c>
      <c r="N14857">
        <v>0</v>
      </c>
      <c r="O14857">
        <v>0</v>
      </c>
      <c r="Q14857" t="s">
        <v>40239</v>
      </c>
      <c r="R14857">
        <v>1</v>
      </c>
    </row>
    <row r="14858" spans="1:18" x14ac:dyDescent="0.15">
      <c r="A14858" s="1" t="s">
        <v>40209</v>
      </c>
      <c r="B14858" t="s">
        <v>40210</v>
      </c>
      <c r="C14858" t="s">
        <v>11046</v>
      </c>
      <c r="D14858" t="s">
        <v>96598</v>
      </c>
      <c r="E14858">
        <v>18573</v>
      </c>
      <c r="F14858">
        <v>808</v>
      </c>
      <c r="G14858">
        <v>9361</v>
      </c>
      <c r="H14858" t="s">
        <v>96575</v>
      </c>
      <c r="I14858" t="s">
        <v>40211</v>
      </c>
      <c r="J14858" t="s">
        <v>40212</v>
      </c>
      <c r="K14858" s="2">
        <v>41368.754849537036</v>
      </c>
      <c r="L14858" s="3">
        <f t="shared" si="232"/>
        <v>41368</v>
      </c>
      <c r="M14858" t="s">
        <v>246</v>
      </c>
      <c r="N14858">
        <v>13</v>
      </c>
      <c r="O14858">
        <v>3</v>
      </c>
      <c r="P14858" t="s">
        <v>40213</v>
      </c>
      <c r="Q14858" t="s">
        <v>40214</v>
      </c>
      <c r="R14858">
        <v>1</v>
      </c>
    </row>
    <row r="14859" spans="1:18" x14ac:dyDescent="0.15">
      <c r="A14859" s="1" t="s">
        <v>40223</v>
      </c>
      <c r="B14859" t="s">
        <v>40224</v>
      </c>
      <c r="C14859" t="s">
        <v>11046</v>
      </c>
      <c r="E14859">
        <v>127172</v>
      </c>
      <c r="F14859">
        <v>1198</v>
      </c>
      <c r="G14859">
        <v>11311</v>
      </c>
      <c r="H14859" t="s">
        <v>96577</v>
      </c>
      <c r="I14859" t="s">
        <v>40225</v>
      </c>
      <c r="J14859" t="s">
        <v>40226</v>
      </c>
      <c r="K14859" s="2">
        <v>41368.754849537036</v>
      </c>
      <c r="L14859" s="3">
        <f t="shared" si="232"/>
        <v>41368</v>
      </c>
      <c r="M14859" t="s">
        <v>69</v>
      </c>
      <c r="N14859">
        <v>0</v>
      </c>
      <c r="O14859">
        <v>0</v>
      </c>
      <c r="Q14859" t="s">
        <v>40227</v>
      </c>
      <c r="R14859">
        <v>1</v>
      </c>
    </row>
    <row r="14860" spans="1:18" x14ac:dyDescent="0.15">
      <c r="A14860" s="1" t="s">
        <v>2995</v>
      </c>
      <c r="B14860" t="s">
        <v>2996</v>
      </c>
      <c r="C14860" t="s">
        <v>344</v>
      </c>
      <c r="D14860" t="s">
        <v>96639</v>
      </c>
      <c r="E14860">
        <v>10990</v>
      </c>
      <c r="F14860">
        <v>1814</v>
      </c>
      <c r="G14860">
        <v>29564</v>
      </c>
      <c r="H14860" t="s">
        <v>96578</v>
      </c>
      <c r="J14860" t="s">
        <v>40217</v>
      </c>
      <c r="K14860" s="2">
        <v>41368.754849537036</v>
      </c>
      <c r="L14860" s="3">
        <f t="shared" si="232"/>
        <v>41368</v>
      </c>
      <c r="M14860" t="s">
        <v>84</v>
      </c>
      <c r="N14860">
        <v>0</v>
      </c>
      <c r="O14860">
        <v>0</v>
      </c>
      <c r="P14860" t="s">
        <v>40218</v>
      </c>
      <c r="Q14860" t="s">
        <v>40219</v>
      </c>
      <c r="R14860">
        <v>1</v>
      </c>
    </row>
    <row r="14861" spans="1:18" x14ac:dyDescent="0.15">
      <c r="A14861" s="1" t="s">
        <v>15331</v>
      </c>
      <c r="B14861" t="s">
        <v>15332</v>
      </c>
      <c r="C14861" t="s">
        <v>94</v>
      </c>
      <c r="D14861" t="s">
        <v>96654</v>
      </c>
      <c r="E14861">
        <v>3174</v>
      </c>
      <c r="F14861">
        <v>2141</v>
      </c>
      <c r="G14861">
        <v>3451</v>
      </c>
      <c r="H14861" t="s">
        <v>96576</v>
      </c>
      <c r="J14861" t="s">
        <v>40215</v>
      </c>
      <c r="K14861" s="2">
        <v>41368.754861111112</v>
      </c>
      <c r="L14861" s="3">
        <f t="shared" si="232"/>
        <v>41368</v>
      </c>
      <c r="M14861" t="s">
        <v>117</v>
      </c>
      <c r="N14861">
        <v>1</v>
      </c>
      <c r="O14861">
        <v>0</v>
      </c>
      <c r="Q14861" t="s">
        <v>40216</v>
      </c>
      <c r="R14861">
        <v>1</v>
      </c>
    </row>
    <row r="14862" spans="1:18" x14ac:dyDescent="0.15">
      <c r="A14862" s="1" t="s">
        <v>40205</v>
      </c>
      <c r="B14862" t="s">
        <v>40206</v>
      </c>
      <c r="C14862" t="s">
        <v>344</v>
      </c>
      <c r="D14862" t="s">
        <v>96725</v>
      </c>
      <c r="E14862">
        <v>391</v>
      </c>
      <c r="F14862">
        <v>428</v>
      </c>
      <c r="G14862">
        <v>290</v>
      </c>
      <c r="H14862" t="s">
        <v>96578</v>
      </c>
      <c r="J14862" t="s">
        <v>40207</v>
      </c>
      <c r="K14862" s="2">
        <v>41368.754861111112</v>
      </c>
      <c r="L14862" s="3">
        <f t="shared" si="232"/>
        <v>41368</v>
      </c>
      <c r="M14862" t="s">
        <v>360</v>
      </c>
      <c r="N14862">
        <v>0</v>
      </c>
      <c r="O14862">
        <v>0</v>
      </c>
      <c r="Q14862" t="s">
        <v>40208</v>
      </c>
      <c r="R14862">
        <v>1</v>
      </c>
    </row>
    <row r="14863" spans="1:18" x14ac:dyDescent="0.15">
      <c r="A14863" s="1" t="s">
        <v>40201</v>
      </c>
      <c r="B14863" t="s">
        <v>40202</v>
      </c>
      <c r="C14863" t="s">
        <v>344</v>
      </c>
      <c r="D14863" t="s">
        <v>96589</v>
      </c>
      <c r="E14863">
        <v>1395</v>
      </c>
      <c r="F14863">
        <v>120</v>
      </c>
      <c r="G14863">
        <v>7956</v>
      </c>
      <c r="H14863" t="s">
        <v>96576</v>
      </c>
      <c r="J14863" t="s">
        <v>40203</v>
      </c>
      <c r="K14863" s="2">
        <v>41368.754872685182</v>
      </c>
      <c r="L14863" s="3">
        <f t="shared" si="232"/>
        <v>41368</v>
      </c>
      <c r="M14863" t="s">
        <v>56</v>
      </c>
      <c r="N14863">
        <v>0</v>
      </c>
      <c r="O14863">
        <v>0</v>
      </c>
      <c r="Q14863" t="s">
        <v>40204</v>
      </c>
      <c r="R14863">
        <v>1</v>
      </c>
    </row>
    <row r="14864" spans="1:18" x14ac:dyDescent="0.15">
      <c r="A14864" s="1" t="s">
        <v>40196</v>
      </c>
      <c r="B14864" t="s">
        <v>40197</v>
      </c>
      <c r="C14864" t="s">
        <v>344</v>
      </c>
      <c r="D14864" t="s">
        <v>96589</v>
      </c>
      <c r="E14864">
        <v>394</v>
      </c>
      <c r="F14864">
        <v>149</v>
      </c>
      <c r="G14864">
        <v>16666</v>
      </c>
      <c r="H14864" t="s">
        <v>96578</v>
      </c>
      <c r="J14864" t="s">
        <v>40198</v>
      </c>
      <c r="K14864" s="2">
        <v>41368.754884259259</v>
      </c>
      <c r="L14864" s="3">
        <f t="shared" si="232"/>
        <v>41368</v>
      </c>
      <c r="M14864" t="s">
        <v>84</v>
      </c>
      <c r="N14864">
        <v>0</v>
      </c>
      <c r="O14864">
        <v>0</v>
      </c>
      <c r="P14864" t="s">
        <v>40199</v>
      </c>
      <c r="Q14864" t="s">
        <v>40200</v>
      </c>
      <c r="R14864">
        <v>1</v>
      </c>
    </row>
    <row r="14865" spans="1:18" x14ac:dyDescent="0.15">
      <c r="A14865" s="1" t="s">
        <v>40192</v>
      </c>
      <c r="B14865" t="s">
        <v>40193</v>
      </c>
      <c r="C14865" t="s">
        <v>1237</v>
      </c>
      <c r="D14865" t="s">
        <v>96806</v>
      </c>
      <c r="E14865">
        <v>11</v>
      </c>
      <c r="F14865">
        <v>12</v>
      </c>
      <c r="G14865">
        <v>17</v>
      </c>
      <c r="H14865" t="s">
        <v>96576</v>
      </c>
      <c r="J14865" t="s">
        <v>40194</v>
      </c>
      <c r="K14865" s="2">
        <v>41368.754907407405</v>
      </c>
      <c r="L14865" s="3">
        <f t="shared" si="232"/>
        <v>41368</v>
      </c>
      <c r="M14865" t="s">
        <v>29</v>
      </c>
      <c r="N14865">
        <v>0</v>
      </c>
      <c r="O14865">
        <v>0</v>
      </c>
      <c r="P14865" t="s">
        <v>30</v>
      </c>
      <c r="Q14865" t="s">
        <v>40195</v>
      </c>
      <c r="R14865">
        <v>1</v>
      </c>
    </row>
    <row r="14866" spans="1:18" x14ac:dyDescent="0.15">
      <c r="A14866" s="1" t="s">
        <v>40179</v>
      </c>
      <c r="B14866" t="s">
        <v>40180</v>
      </c>
      <c r="C14866" t="s">
        <v>2543</v>
      </c>
      <c r="D14866" t="s">
        <v>96658</v>
      </c>
      <c r="E14866">
        <v>91</v>
      </c>
      <c r="F14866">
        <v>96</v>
      </c>
      <c r="G14866">
        <v>273</v>
      </c>
      <c r="H14866" t="s">
        <v>96576</v>
      </c>
      <c r="J14866" t="s">
        <v>40181</v>
      </c>
      <c r="K14866" s="2">
        <v>41368.754930555559</v>
      </c>
      <c r="L14866" s="3">
        <f t="shared" si="232"/>
        <v>41368</v>
      </c>
      <c r="M14866" t="s">
        <v>1266</v>
      </c>
      <c r="N14866">
        <v>1</v>
      </c>
      <c r="O14866">
        <v>1</v>
      </c>
      <c r="P14866" t="s">
        <v>40182</v>
      </c>
      <c r="Q14866" t="s">
        <v>39446</v>
      </c>
      <c r="R14866">
        <v>1</v>
      </c>
    </row>
    <row r="14867" spans="1:18" x14ac:dyDescent="0.15">
      <c r="A14867" s="1" t="s">
        <v>40188</v>
      </c>
      <c r="B14867" t="s">
        <v>40189</v>
      </c>
      <c r="C14867" t="s">
        <v>131</v>
      </c>
      <c r="D14867" t="s">
        <v>96641</v>
      </c>
      <c r="E14867">
        <v>87</v>
      </c>
      <c r="F14867">
        <v>132</v>
      </c>
      <c r="G14867">
        <v>569</v>
      </c>
      <c r="H14867" t="s">
        <v>96576</v>
      </c>
      <c r="J14867" t="s">
        <v>40190</v>
      </c>
      <c r="K14867" s="2">
        <v>41368.754930555559</v>
      </c>
      <c r="L14867" s="3">
        <f t="shared" si="232"/>
        <v>41368</v>
      </c>
      <c r="M14867" t="s">
        <v>461</v>
      </c>
      <c r="N14867">
        <v>0</v>
      </c>
      <c r="O14867">
        <v>0</v>
      </c>
      <c r="P14867" t="s">
        <v>40191</v>
      </c>
      <c r="Q14867" t="s">
        <v>39967</v>
      </c>
      <c r="R14867">
        <v>1</v>
      </c>
    </row>
    <row r="14868" spans="1:18" x14ac:dyDescent="0.15">
      <c r="A14868" s="1" t="s">
        <v>40183</v>
      </c>
      <c r="B14868" t="s">
        <v>40184</v>
      </c>
      <c r="C14868" t="s">
        <v>2703</v>
      </c>
      <c r="E14868">
        <v>16720</v>
      </c>
      <c r="F14868">
        <v>1402</v>
      </c>
      <c r="G14868">
        <v>2407</v>
      </c>
      <c r="H14868" t="s">
        <v>96579</v>
      </c>
      <c r="I14868" t="s">
        <v>40185</v>
      </c>
      <c r="J14868" t="s">
        <v>40186</v>
      </c>
      <c r="K14868" s="2">
        <v>41368.754942129628</v>
      </c>
      <c r="L14868" s="3">
        <f t="shared" si="232"/>
        <v>41368</v>
      </c>
      <c r="M14868" t="s">
        <v>339</v>
      </c>
      <c r="N14868">
        <v>0</v>
      </c>
      <c r="O14868">
        <v>0</v>
      </c>
      <c r="P14868" t="s">
        <v>40187</v>
      </c>
      <c r="Q14868" t="s">
        <v>30731</v>
      </c>
      <c r="R14868">
        <v>1</v>
      </c>
    </row>
    <row r="14869" spans="1:18" x14ac:dyDescent="0.15">
      <c r="A14869" s="1" t="s">
        <v>86513</v>
      </c>
      <c r="B14869" t="s">
        <v>86514</v>
      </c>
      <c r="C14869" t="s">
        <v>54180</v>
      </c>
      <c r="D14869" t="s">
        <v>96668</v>
      </c>
      <c r="E14869">
        <v>846</v>
      </c>
      <c r="F14869">
        <v>261</v>
      </c>
      <c r="G14869">
        <v>1200</v>
      </c>
      <c r="H14869" t="s">
        <v>96578</v>
      </c>
      <c r="J14869" t="s">
        <v>86515</v>
      </c>
      <c r="K14869" s="2">
        <v>41368.754953703705</v>
      </c>
      <c r="L14869" s="3">
        <f t="shared" si="232"/>
        <v>41368</v>
      </c>
      <c r="M14869" t="s">
        <v>84</v>
      </c>
      <c r="N14869">
        <v>0</v>
      </c>
      <c r="O14869">
        <v>3</v>
      </c>
      <c r="Q14869" t="s">
        <v>86516</v>
      </c>
      <c r="R14869">
        <v>1</v>
      </c>
    </row>
    <row r="14870" spans="1:18" x14ac:dyDescent="0.15">
      <c r="A14870" s="1" t="s">
        <v>86521</v>
      </c>
      <c r="B14870" t="s">
        <v>86522</v>
      </c>
      <c r="C14870" t="s">
        <v>1005</v>
      </c>
      <c r="D14870" t="s">
        <v>96752</v>
      </c>
      <c r="E14870">
        <v>596</v>
      </c>
      <c r="F14870">
        <v>512</v>
      </c>
      <c r="G14870">
        <v>1463</v>
      </c>
      <c r="H14870" t="s">
        <v>96578</v>
      </c>
      <c r="J14870" t="s">
        <v>86523</v>
      </c>
      <c r="K14870" s="2">
        <v>41368.754953703705</v>
      </c>
      <c r="L14870" s="3">
        <f t="shared" si="232"/>
        <v>41368</v>
      </c>
      <c r="M14870" t="s">
        <v>35664</v>
      </c>
      <c r="N14870">
        <v>0</v>
      </c>
      <c r="O14870">
        <v>0</v>
      </c>
      <c r="Q14870" t="s">
        <v>86524</v>
      </c>
      <c r="R14870">
        <v>1</v>
      </c>
    </row>
    <row r="14871" spans="1:18" x14ac:dyDescent="0.15">
      <c r="A14871" s="1" t="s">
        <v>86517</v>
      </c>
      <c r="B14871" t="s">
        <v>86518</v>
      </c>
      <c r="C14871" t="s">
        <v>7508</v>
      </c>
      <c r="D14871" t="s">
        <v>96721</v>
      </c>
      <c r="E14871">
        <v>278</v>
      </c>
      <c r="F14871">
        <v>196</v>
      </c>
      <c r="G14871">
        <v>2979</v>
      </c>
      <c r="H14871" t="s">
        <v>96578</v>
      </c>
      <c r="J14871" t="s">
        <v>86519</v>
      </c>
      <c r="K14871" s="2">
        <v>41368.754953703705</v>
      </c>
      <c r="L14871" s="3">
        <f t="shared" si="232"/>
        <v>41368</v>
      </c>
      <c r="M14871" t="s">
        <v>84</v>
      </c>
      <c r="N14871">
        <v>0</v>
      </c>
      <c r="O14871">
        <v>0</v>
      </c>
      <c r="Q14871" t="s">
        <v>86520</v>
      </c>
      <c r="R14871">
        <v>1</v>
      </c>
    </row>
    <row r="14872" spans="1:18" x14ac:dyDescent="0.15">
      <c r="A14872" s="1" t="s">
        <v>40175</v>
      </c>
      <c r="B14872" t="s">
        <v>40176</v>
      </c>
      <c r="C14872" t="s">
        <v>131</v>
      </c>
      <c r="D14872" t="s">
        <v>96666</v>
      </c>
      <c r="E14872">
        <v>73</v>
      </c>
      <c r="F14872">
        <v>102</v>
      </c>
      <c r="G14872">
        <v>71</v>
      </c>
      <c r="H14872" t="s">
        <v>96576</v>
      </c>
      <c r="J14872" t="s">
        <v>40177</v>
      </c>
      <c r="K14872" s="2">
        <v>41368.754965277774</v>
      </c>
      <c r="L14872" s="3">
        <f t="shared" si="232"/>
        <v>41368</v>
      </c>
      <c r="M14872" t="s">
        <v>29</v>
      </c>
      <c r="N14872">
        <v>1</v>
      </c>
      <c r="O14872">
        <v>0</v>
      </c>
      <c r="P14872" t="s">
        <v>30</v>
      </c>
      <c r="Q14872" t="s">
        <v>40178</v>
      </c>
      <c r="R14872">
        <v>1</v>
      </c>
    </row>
    <row r="14873" spans="1:18" x14ac:dyDescent="0.15">
      <c r="A14873" s="1" t="s">
        <v>40171</v>
      </c>
      <c r="B14873" t="s">
        <v>40172</v>
      </c>
      <c r="C14873" t="s">
        <v>2543</v>
      </c>
      <c r="D14873" t="s">
        <v>96658</v>
      </c>
      <c r="E14873">
        <v>685</v>
      </c>
      <c r="F14873">
        <v>1863</v>
      </c>
      <c r="G14873">
        <v>3165</v>
      </c>
      <c r="H14873" t="s">
        <v>96576</v>
      </c>
      <c r="J14873" t="s">
        <v>40173</v>
      </c>
      <c r="K14873" s="2">
        <v>41368.754965277774</v>
      </c>
      <c r="L14873" s="3">
        <f t="shared" si="232"/>
        <v>41368</v>
      </c>
      <c r="M14873" t="s">
        <v>339</v>
      </c>
      <c r="N14873">
        <v>0</v>
      </c>
      <c r="O14873">
        <v>0</v>
      </c>
      <c r="P14873" t="s">
        <v>40174</v>
      </c>
      <c r="Q14873" t="s">
        <v>37834</v>
      </c>
      <c r="R14873">
        <v>1</v>
      </c>
    </row>
    <row r="14874" spans="1:18" x14ac:dyDescent="0.15">
      <c r="A14874" s="1" t="s">
        <v>40166</v>
      </c>
      <c r="B14874" t="s">
        <v>40167</v>
      </c>
      <c r="C14874" t="s">
        <v>110</v>
      </c>
      <c r="D14874" t="s">
        <v>96640</v>
      </c>
      <c r="E14874">
        <v>269</v>
      </c>
      <c r="F14874">
        <v>244</v>
      </c>
      <c r="G14874">
        <v>636</v>
      </c>
      <c r="H14874" t="s">
        <v>96578</v>
      </c>
      <c r="J14874" t="s">
        <v>40168</v>
      </c>
      <c r="K14874" s="2">
        <v>41368.754976851851</v>
      </c>
      <c r="L14874" s="3">
        <f t="shared" si="232"/>
        <v>41368</v>
      </c>
      <c r="M14874" t="s">
        <v>545</v>
      </c>
      <c r="N14874">
        <v>2</v>
      </c>
      <c r="O14874">
        <v>0</v>
      </c>
      <c r="P14874" t="s">
        <v>40169</v>
      </c>
      <c r="Q14874" t="s">
        <v>40170</v>
      </c>
      <c r="R14874">
        <v>1</v>
      </c>
    </row>
    <row r="14875" spans="1:18" x14ac:dyDescent="0.15">
      <c r="A14875" s="1" t="s">
        <v>40162</v>
      </c>
      <c r="B14875" t="s">
        <v>40163</v>
      </c>
      <c r="C14875" t="s">
        <v>3085</v>
      </c>
      <c r="D14875" t="s">
        <v>96600</v>
      </c>
      <c r="E14875">
        <v>18</v>
      </c>
      <c r="F14875">
        <v>24</v>
      </c>
      <c r="G14875">
        <v>27</v>
      </c>
      <c r="H14875" t="s">
        <v>96576</v>
      </c>
      <c r="J14875" t="s">
        <v>40164</v>
      </c>
      <c r="K14875" s="2">
        <v>41368.754988425928</v>
      </c>
      <c r="L14875" s="3">
        <f t="shared" ref="L14875:L14938" si="233">INT(K14875)</f>
        <v>41368</v>
      </c>
      <c r="M14875" t="s">
        <v>29</v>
      </c>
      <c r="N14875">
        <v>0</v>
      </c>
      <c r="O14875">
        <v>0</v>
      </c>
      <c r="P14875" t="s">
        <v>30</v>
      </c>
      <c r="Q14875" t="s">
        <v>40165</v>
      </c>
      <c r="R14875">
        <v>1</v>
      </c>
    </row>
    <row r="14876" spans="1:18" x14ac:dyDescent="0.15">
      <c r="A14876" s="1" t="s">
        <v>40152</v>
      </c>
      <c r="B14876" t="s">
        <v>40153</v>
      </c>
      <c r="C14876" t="s">
        <v>11046</v>
      </c>
      <c r="D14876" t="s">
        <v>96598</v>
      </c>
      <c r="E14876">
        <v>113</v>
      </c>
      <c r="F14876">
        <v>180</v>
      </c>
      <c r="G14876">
        <v>1235</v>
      </c>
      <c r="H14876" t="s">
        <v>96576</v>
      </c>
      <c r="J14876" t="s">
        <v>40154</v>
      </c>
      <c r="K14876" s="2">
        <v>41368.755011574074</v>
      </c>
      <c r="L14876" s="3">
        <f t="shared" si="233"/>
        <v>41368</v>
      </c>
      <c r="M14876" t="s">
        <v>1286</v>
      </c>
      <c r="N14876">
        <v>0</v>
      </c>
      <c r="O14876">
        <v>0</v>
      </c>
      <c r="P14876" t="s">
        <v>40155</v>
      </c>
      <c r="Q14876" t="s">
        <v>40156</v>
      </c>
      <c r="R14876">
        <v>1</v>
      </c>
    </row>
    <row r="14877" spans="1:18" x14ac:dyDescent="0.15">
      <c r="A14877" s="1" t="s">
        <v>40157</v>
      </c>
      <c r="B14877" t="s">
        <v>40158</v>
      </c>
      <c r="C14877" t="s">
        <v>190</v>
      </c>
      <c r="D14877" t="s">
        <v>96644</v>
      </c>
      <c r="E14877">
        <v>409</v>
      </c>
      <c r="F14877">
        <v>133</v>
      </c>
      <c r="G14877">
        <v>785</v>
      </c>
      <c r="H14877" t="s">
        <v>96578</v>
      </c>
      <c r="J14877" t="s">
        <v>40159</v>
      </c>
      <c r="K14877" s="2">
        <v>41368.755023148151</v>
      </c>
      <c r="L14877" s="3">
        <f t="shared" si="233"/>
        <v>41368</v>
      </c>
      <c r="M14877" t="s">
        <v>29</v>
      </c>
      <c r="N14877">
        <v>0</v>
      </c>
      <c r="O14877">
        <v>0</v>
      </c>
      <c r="P14877" t="s">
        <v>40160</v>
      </c>
      <c r="Q14877" t="s">
        <v>40161</v>
      </c>
      <c r="R14877">
        <v>1</v>
      </c>
    </row>
    <row r="14878" spans="1:18" x14ac:dyDescent="0.15">
      <c r="A14878" s="1" t="s">
        <v>40144</v>
      </c>
      <c r="B14878" t="s">
        <v>40145</v>
      </c>
      <c r="C14878" t="s">
        <v>131</v>
      </c>
      <c r="D14878" t="s">
        <v>96641</v>
      </c>
      <c r="E14878">
        <v>37279</v>
      </c>
      <c r="F14878">
        <v>448</v>
      </c>
      <c r="G14878">
        <v>1490</v>
      </c>
      <c r="H14878" t="s">
        <v>96578</v>
      </c>
      <c r="J14878" t="s">
        <v>40146</v>
      </c>
      <c r="K14878" s="2">
        <v>41368.755046296297</v>
      </c>
      <c r="L14878" s="3">
        <f t="shared" si="233"/>
        <v>41368</v>
      </c>
      <c r="M14878" t="s">
        <v>4422</v>
      </c>
      <c r="N14878">
        <v>0</v>
      </c>
      <c r="O14878">
        <v>0</v>
      </c>
      <c r="Q14878" t="s">
        <v>40147</v>
      </c>
      <c r="R14878">
        <v>1</v>
      </c>
    </row>
    <row r="14879" spans="1:18" x14ac:dyDescent="0.15">
      <c r="A14879" s="1" t="s">
        <v>40136</v>
      </c>
      <c r="B14879" t="s">
        <v>40137</v>
      </c>
      <c r="C14879" t="s">
        <v>27</v>
      </c>
      <c r="E14879">
        <v>6</v>
      </c>
      <c r="F14879">
        <v>46</v>
      </c>
      <c r="G14879">
        <v>11</v>
      </c>
      <c r="H14879" t="s">
        <v>96576</v>
      </c>
      <c r="J14879" t="s">
        <v>40138</v>
      </c>
      <c r="K14879" s="2">
        <v>41368.755057870374</v>
      </c>
      <c r="L14879" s="3">
        <f t="shared" si="233"/>
        <v>41368</v>
      </c>
      <c r="M14879" t="s">
        <v>1266</v>
      </c>
      <c r="N14879">
        <v>8</v>
      </c>
      <c r="O14879">
        <v>8</v>
      </c>
      <c r="P14879" t="s">
        <v>40139</v>
      </c>
      <c r="Q14879" t="s">
        <v>39446</v>
      </c>
      <c r="R14879">
        <v>1</v>
      </c>
    </row>
    <row r="14880" spans="1:18" x14ac:dyDescent="0.15">
      <c r="A14880" s="1" t="s">
        <v>86508</v>
      </c>
      <c r="B14880" t="s">
        <v>86509</v>
      </c>
      <c r="C14880" t="s">
        <v>190</v>
      </c>
      <c r="D14880" t="s">
        <v>96643</v>
      </c>
      <c r="E14880">
        <v>1594</v>
      </c>
      <c r="F14880">
        <v>40</v>
      </c>
      <c r="G14880">
        <v>4453</v>
      </c>
      <c r="H14880" t="s">
        <v>96575</v>
      </c>
      <c r="I14880" t="s">
        <v>86510</v>
      </c>
      <c r="J14880" t="s">
        <v>86511</v>
      </c>
      <c r="K14880" s="2">
        <v>41368.755057870374</v>
      </c>
      <c r="L14880" s="3">
        <f t="shared" si="233"/>
        <v>41368</v>
      </c>
      <c r="M14880" t="s">
        <v>3357</v>
      </c>
      <c r="N14880">
        <v>1</v>
      </c>
      <c r="O14880">
        <v>4</v>
      </c>
      <c r="Q14880" t="s">
        <v>86512</v>
      </c>
      <c r="R14880">
        <v>1</v>
      </c>
    </row>
    <row r="14881" spans="1:18" x14ac:dyDescent="0.15">
      <c r="A14881" s="1" t="s">
        <v>86500</v>
      </c>
      <c r="B14881" t="s">
        <v>86501</v>
      </c>
      <c r="C14881" t="s">
        <v>94</v>
      </c>
      <c r="D14881" t="s">
        <v>96619</v>
      </c>
      <c r="E14881">
        <v>197</v>
      </c>
      <c r="F14881">
        <v>148</v>
      </c>
      <c r="G14881">
        <v>340</v>
      </c>
      <c r="H14881" t="s">
        <v>96575</v>
      </c>
      <c r="I14881" t="s">
        <v>86502</v>
      </c>
      <c r="J14881" t="s">
        <v>86503</v>
      </c>
      <c r="K14881" s="2">
        <v>41368.755057870374</v>
      </c>
      <c r="L14881" s="3">
        <f t="shared" si="233"/>
        <v>41368</v>
      </c>
      <c r="M14881" t="s">
        <v>31303</v>
      </c>
      <c r="N14881">
        <v>0</v>
      </c>
      <c r="O14881">
        <v>0</v>
      </c>
      <c r="P14881" t="s">
        <v>86504</v>
      </c>
      <c r="Q14881" t="s">
        <v>86505</v>
      </c>
      <c r="R14881">
        <v>1</v>
      </c>
    </row>
    <row r="14882" spans="1:18" x14ac:dyDescent="0.15">
      <c r="A14882" s="1" t="s">
        <v>40148</v>
      </c>
      <c r="B14882" t="s">
        <v>40149</v>
      </c>
      <c r="C14882" t="s">
        <v>27</v>
      </c>
      <c r="E14882">
        <v>60</v>
      </c>
      <c r="F14882">
        <v>38</v>
      </c>
      <c r="G14882">
        <v>130</v>
      </c>
      <c r="H14882" t="s">
        <v>96576</v>
      </c>
      <c r="J14882" t="s">
        <v>40150</v>
      </c>
      <c r="K14882" s="2">
        <v>41368.755057870374</v>
      </c>
      <c r="L14882" s="3">
        <f t="shared" si="233"/>
        <v>41368</v>
      </c>
      <c r="M14882" t="s">
        <v>117</v>
      </c>
      <c r="N14882">
        <v>0</v>
      </c>
      <c r="O14882">
        <v>0</v>
      </c>
      <c r="Q14882" t="s">
        <v>40151</v>
      </c>
      <c r="R14882">
        <v>1</v>
      </c>
    </row>
    <row r="14883" spans="1:18" x14ac:dyDescent="0.15">
      <c r="A14883" s="1" t="s">
        <v>40089</v>
      </c>
      <c r="B14883" t="s">
        <v>40090</v>
      </c>
      <c r="C14883" t="s">
        <v>110</v>
      </c>
      <c r="D14883" t="s">
        <v>96586</v>
      </c>
      <c r="E14883">
        <v>2718</v>
      </c>
      <c r="F14883">
        <v>1103</v>
      </c>
      <c r="G14883">
        <v>214</v>
      </c>
      <c r="H14883" t="s">
        <v>96576</v>
      </c>
      <c r="J14883" t="s">
        <v>86506</v>
      </c>
      <c r="K14883" s="2">
        <v>41368.755069444444</v>
      </c>
      <c r="L14883" s="3">
        <f t="shared" si="233"/>
        <v>41368</v>
      </c>
      <c r="M14883" t="s">
        <v>1011</v>
      </c>
      <c r="N14883">
        <v>0</v>
      </c>
      <c r="O14883">
        <v>0</v>
      </c>
      <c r="Q14883" t="s">
        <v>86507</v>
      </c>
      <c r="R14883">
        <v>1</v>
      </c>
    </row>
    <row r="14884" spans="1:18" x14ac:dyDescent="0.15">
      <c r="A14884" s="1" t="s">
        <v>40001</v>
      </c>
      <c r="B14884" t="s">
        <v>40002</v>
      </c>
      <c r="C14884" t="s">
        <v>94</v>
      </c>
      <c r="D14884" t="s">
        <v>96697</v>
      </c>
      <c r="E14884">
        <v>446</v>
      </c>
      <c r="F14884">
        <v>228</v>
      </c>
      <c r="G14884">
        <v>2468</v>
      </c>
      <c r="H14884" t="s">
        <v>96580</v>
      </c>
      <c r="J14884" t="s">
        <v>40134</v>
      </c>
      <c r="K14884" s="2">
        <v>41368.75508101852</v>
      </c>
      <c r="L14884" s="3">
        <f t="shared" si="233"/>
        <v>41368</v>
      </c>
      <c r="M14884" t="s">
        <v>535</v>
      </c>
      <c r="N14884">
        <v>0</v>
      </c>
      <c r="O14884">
        <v>0</v>
      </c>
      <c r="Q14884" t="s">
        <v>40135</v>
      </c>
      <c r="R14884">
        <v>1</v>
      </c>
    </row>
    <row r="14885" spans="1:18" x14ac:dyDescent="0.15">
      <c r="A14885" s="1" t="s">
        <v>40140</v>
      </c>
      <c r="B14885" t="s">
        <v>40141</v>
      </c>
      <c r="C14885" t="s">
        <v>11046</v>
      </c>
      <c r="D14885" t="s">
        <v>96598</v>
      </c>
      <c r="E14885">
        <v>74</v>
      </c>
      <c r="F14885">
        <v>66</v>
      </c>
      <c r="G14885">
        <v>347</v>
      </c>
      <c r="H14885" t="s">
        <v>96576</v>
      </c>
      <c r="J14885" t="s">
        <v>40142</v>
      </c>
      <c r="K14885" s="2">
        <v>41368.75508101852</v>
      </c>
      <c r="L14885" s="3">
        <f t="shared" si="233"/>
        <v>41368</v>
      </c>
      <c r="M14885" t="s">
        <v>317</v>
      </c>
      <c r="N14885">
        <v>0</v>
      </c>
      <c r="O14885">
        <v>0</v>
      </c>
      <c r="Q14885" t="s">
        <v>40143</v>
      </c>
      <c r="R14885">
        <v>1</v>
      </c>
    </row>
    <row r="14886" spans="1:18" x14ac:dyDescent="0.15">
      <c r="A14886" s="1" t="s">
        <v>86487</v>
      </c>
      <c r="B14886" t="s">
        <v>86488</v>
      </c>
      <c r="C14886" t="s">
        <v>586</v>
      </c>
      <c r="D14886" t="s">
        <v>96590</v>
      </c>
      <c r="E14886">
        <v>580</v>
      </c>
      <c r="F14886">
        <v>429</v>
      </c>
      <c r="G14886">
        <v>5478</v>
      </c>
      <c r="H14886" t="s">
        <v>96578</v>
      </c>
      <c r="J14886" t="s">
        <v>86489</v>
      </c>
      <c r="K14886" s="2">
        <v>41368.75509259259</v>
      </c>
      <c r="L14886" s="3">
        <f t="shared" si="233"/>
        <v>41368</v>
      </c>
      <c r="M14886" t="s">
        <v>84</v>
      </c>
      <c r="N14886">
        <v>0</v>
      </c>
      <c r="O14886">
        <v>2</v>
      </c>
      <c r="Q14886" t="s">
        <v>86490</v>
      </c>
      <c r="R14886">
        <v>1</v>
      </c>
    </row>
    <row r="14887" spans="1:18" x14ac:dyDescent="0.15">
      <c r="A14887" s="1" t="s">
        <v>86495</v>
      </c>
      <c r="B14887" t="s">
        <v>86496</v>
      </c>
      <c r="C14887" t="s">
        <v>2543</v>
      </c>
      <c r="D14887" t="s">
        <v>96649</v>
      </c>
      <c r="E14887">
        <v>1040</v>
      </c>
      <c r="F14887">
        <v>627</v>
      </c>
      <c r="G14887">
        <v>490</v>
      </c>
      <c r="H14887" t="s">
        <v>96578</v>
      </c>
      <c r="J14887" t="s">
        <v>86497</v>
      </c>
      <c r="K14887" s="2">
        <v>41368.75509259259</v>
      </c>
      <c r="L14887" s="3">
        <f t="shared" si="233"/>
        <v>41368</v>
      </c>
      <c r="M14887" t="s">
        <v>84</v>
      </c>
      <c r="N14887">
        <v>0</v>
      </c>
      <c r="O14887">
        <v>0</v>
      </c>
      <c r="P14887" t="s">
        <v>86498</v>
      </c>
      <c r="Q14887" t="s">
        <v>86499</v>
      </c>
      <c r="R14887">
        <v>1</v>
      </c>
    </row>
    <row r="14888" spans="1:18" x14ac:dyDescent="0.15">
      <c r="A14888" s="1" t="s">
        <v>40128</v>
      </c>
      <c r="B14888" t="s">
        <v>40129</v>
      </c>
      <c r="C14888" t="s">
        <v>110</v>
      </c>
      <c r="E14888">
        <v>68</v>
      </c>
      <c r="F14888">
        <v>155</v>
      </c>
      <c r="G14888">
        <v>89</v>
      </c>
      <c r="H14888" t="s">
        <v>96576</v>
      </c>
      <c r="J14888" t="s">
        <v>40130</v>
      </c>
      <c r="K14888" s="2">
        <v>41368.755115740743</v>
      </c>
      <c r="L14888" s="3">
        <f t="shared" si="233"/>
        <v>41368</v>
      </c>
      <c r="M14888" t="s">
        <v>1266</v>
      </c>
      <c r="N14888">
        <v>6</v>
      </c>
      <c r="O14888">
        <v>6</v>
      </c>
      <c r="P14888" t="s">
        <v>40131</v>
      </c>
      <c r="Q14888" t="s">
        <v>39446</v>
      </c>
      <c r="R14888">
        <v>1</v>
      </c>
    </row>
    <row r="14889" spans="1:18" x14ac:dyDescent="0.15">
      <c r="A14889" s="1" t="s">
        <v>86491</v>
      </c>
      <c r="B14889" t="s">
        <v>86492</v>
      </c>
      <c r="C14889" t="s">
        <v>131</v>
      </c>
      <c r="D14889" t="s">
        <v>96656</v>
      </c>
      <c r="E14889">
        <v>640</v>
      </c>
      <c r="F14889">
        <v>271</v>
      </c>
      <c r="G14889">
        <v>4566</v>
      </c>
      <c r="H14889" t="s">
        <v>96578</v>
      </c>
      <c r="J14889" t="s">
        <v>86493</v>
      </c>
      <c r="K14889" s="2">
        <v>41368.755115740743</v>
      </c>
      <c r="L14889" s="3">
        <f t="shared" si="233"/>
        <v>41368</v>
      </c>
      <c r="M14889" t="s">
        <v>158</v>
      </c>
      <c r="N14889">
        <v>0</v>
      </c>
      <c r="O14889">
        <v>0</v>
      </c>
      <c r="Q14889" t="s">
        <v>86494</v>
      </c>
      <c r="R14889">
        <v>1</v>
      </c>
    </row>
    <row r="14890" spans="1:18" x14ac:dyDescent="0.15">
      <c r="A14890" s="1" t="s">
        <v>86483</v>
      </c>
      <c r="B14890" t="s">
        <v>86484</v>
      </c>
      <c r="C14890" t="s">
        <v>131</v>
      </c>
      <c r="D14890" t="s">
        <v>96666</v>
      </c>
      <c r="E14890">
        <v>137</v>
      </c>
      <c r="F14890">
        <v>112</v>
      </c>
      <c r="G14890">
        <v>476</v>
      </c>
      <c r="H14890" t="s">
        <v>96576</v>
      </c>
      <c r="J14890" t="s">
        <v>86485</v>
      </c>
      <c r="K14890" s="2">
        <v>41368.755127314813</v>
      </c>
      <c r="L14890" s="3">
        <f t="shared" si="233"/>
        <v>41368</v>
      </c>
      <c r="M14890" t="s">
        <v>117</v>
      </c>
      <c r="N14890">
        <v>0</v>
      </c>
      <c r="O14890">
        <v>8</v>
      </c>
      <c r="Q14890" t="s">
        <v>86486</v>
      </c>
      <c r="R14890">
        <v>1</v>
      </c>
    </row>
    <row r="14891" spans="1:18" x14ac:dyDescent="0.15">
      <c r="A14891" s="1" t="s">
        <v>40119</v>
      </c>
      <c r="B14891" t="s">
        <v>40120</v>
      </c>
      <c r="C14891" t="s">
        <v>131</v>
      </c>
      <c r="D14891" t="s">
        <v>96641</v>
      </c>
      <c r="E14891">
        <v>67</v>
      </c>
      <c r="F14891">
        <v>116</v>
      </c>
      <c r="G14891">
        <v>449</v>
      </c>
      <c r="H14891" t="s">
        <v>96576</v>
      </c>
      <c r="J14891" t="s">
        <v>40121</v>
      </c>
      <c r="K14891" s="2">
        <v>41368.755127314813</v>
      </c>
      <c r="L14891" s="3">
        <f t="shared" si="233"/>
        <v>41368</v>
      </c>
      <c r="M14891" t="s">
        <v>29</v>
      </c>
      <c r="N14891">
        <v>0</v>
      </c>
      <c r="O14891">
        <v>0</v>
      </c>
      <c r="P14891" t="s">
        <v>40122</v>
      </c>
      <c r="Q14891" t="s">
        <v>40123</v>
      </c>
      <c r="R14891">
        <v>1</v>
      </c>
    </row>
    <row r="14892" spans="1:18" x14ac:dyDescent="0.15">
      <c r="A14892" s="1" t="s">
        <v>40124</v>
      </c>
      <c r="B14892" t="s">
        <v>40125</v>
      </c>
      <c r="C14892" t="s">
        <v>27</v>
      </c>
      <c r="E14892">
        <v>5</v>
      </c>
      <c r="F14892">
        <v>40</v>
      </c>
      <c r="G14892">
        <v>4</v>
      </c>
      <c r="H14892" t="s">
        <v>96576</v>
      </c>
      <c r="J14892" t="s">
        <v>40126</v>
      </c>
      <c r="K14892" s="2">
        <v>41368.75513888889</v>
      </c>
      <c r="L14892" s="3">
        <f t="shared" si="233"/>
        <v>41368</v>
      </c>
      <c r="M14892" t="s">
        <v>1266</v>
      </c>
      <c r="N14892">
        <v>6</v>
      </c>
      <c r="O14892">
        <v>6</v>
      </c>
      <c r="P14892" t="s">
        <v>40127</v>
      </c>
      <c r="Q14892" t="s">
        <v>39446</v>
      </c>
      <c r="R14892">
        <v>1</v>
      </c>
    </row>
    <row r="14893" spans="1:18" x14ac:dyDescent="0.15">
      <c r="A14893" s="1" t="s">
        <v>39968</v>
      </c>
      <c r="B14893" t="s">
        <v>39969</v>
      </c>
      <c r="C14893" t="s">
        <v>3332</v>
      </c>
      <c r="D14893" t="s">
        <v>96767</v>
      </c>
      <c r="E14893">
        <v>1184</v>
      </c>
      <c r="F14893">
        <v>687</v>
      </c>
      <c r="G14893">
        <v>8900</v>
      </c>
      <c r="H14893" t="s">
        <v>96576</v>
      </c>
      <c r="J14893" t="s">
        <v>40132</v>
      </c>
      <c r="K14893" s="2">
        <v>41368.75513888889</v>
      </c>
      <c r="L14893" s="3">
        <f t="shared" si="233"/>
        <v>41368</v>
      </c>
      <c r="M14893" t="s">
        <v>205</v>
      </c>
      <c r="N14893">
        <v>0</v>
      </c>
      <c r="O14893">
        <v>0</v>
      </c>
      <c r="Q14893" t="s">
        <v>40133</v>
      </c>
      <c r="R14893">
        <v>1</v>
      </c>
    </row>
    <row r="14894" spans="1:18" x14ac:dyDescent="0.15">
      <c r="A14894" s="1" t="s">
        <v>86479</v>
      </c>
      <c r="B14894" t="s">
        <v>86480</v>
      </c>
      <c r="C14894" t="s">
        <v>344</v>
      </c>
      <c r="D14894" t="s">
        <v>96866</v>
      </c>
      <c r="E14894">
        <v>217</v>
      </c>
      <c r="F14894">
        <v>111</v>
      </c>
      <c r="G14894">
        <v>120</v>
      </c>
      <c r="H14894" t="s">
        <v>96576</v>
      </c>
      <c r="J14894" t="s">
        <v>86481</v>
      </c>
      <c r="K14894" s="2">
        <v>41368.755150462966</v>
      </c>
      <c r="L14894" s="3">
        <f t="shared" si="233"/>
        <v>41368</v>
      </c>
      <c r="M14894" t="s">
        <v>84</v>
      </c>
      <c r="N14894">
        <v>0</v>
      </c>
      <c r="O14894">
        <v>3</v>
      </c>
      <c r="Q14894" t="s">
        <v>86482</v>
      </c>
      <c r="R14894">
        <v>1</v>
      </c>
    </row>
    <row r="14895" spans="1:18" x14ac:dyDescent="0.15">
      <c r="A14895" s="1" t="s">
        <v>40115</v>
      </c>
      <c r="B14895" t="s">
        <v>40116</v>
      </c>
      <c r="C14895" t="s">
        <v>344</v>
      </c>
      <c r="D14895" t="s">
        <v>96671</v>
      </c>
      <c r="E14895">
        <v>342</v>
      </c>
      <c r="F14895">
        <v>427</v>
      </c>
      <c r="G14895">
        <v>1478</v>
      </c>
      <c r="H14895" t="s">
        <v>96576</v>
      </c>
      <c r="J14895" t="s">
        <v>40117</v>
      </c>
      <c r="K14895" s="2">
        <v>41368.755173611113</v>
      </c>
      <c r="L14895" s="3">
        <f t="shared" si="233"/>
        <v>41368</v>
      </c>
      <c r="M14895" t="s">
        <v>23</v>
      </c>
      <c r="N14895">
        <v>4</v>
      </c>
      <c r="O14895">
        <v>1</v>
      </c>
      <c r="Q14895" t="s">
        <v>40118</v>
      </c>
      <c r="R14895">
        <v>1</v>
      </c>
    </row>
    <row r="14896" spans="1:18" x14ac:dyDescent="0.15">
      <c r="A14896" s="1" t="s">
        <v>40106</v>
      </c>
      <c r="B14896" t="s">
        <v>40107</v>
      </c>
      <c r="C14896" t="s">
        <v>131</v>
      </c>
      <c r="D14896" t="s">
        <v>96641</v>
      </c>
      <c r="E14896">
        <v>319</v>
      </c>
      <c r="F14896">
        <v>358</v>
      </c>
      <c r="G14896">
        <v>828</v>
      </c>
      <c r="H14896" t="s">
        <v>96576</v>
      </c>
      <c r="J14896" t="s">
        <v>40108</v>
      </c>
      <c r="K14896" s="2">
        <v>41368.755173611113</v>
      </c>
      <c r="L14896" s="3">
        <f t="shared" si="233"/>
        <v>41368</v>
      </c>
      <c r="M14896" t="s">
        <v>8016</v>
      </c>
      <c r="N14896">
        <v>0</v>
      </c>
      <c r="O14896">
        <v>0</v>
      </c>
      <c r="Q14896" t="s">
        <v>40109</v>
      </c>
      <c r="R14896">
        <v>1</v>
      </c>
    </row>
    <row r="14897" spans="1:18" x14ac:dyDescent="0.15">
      <c r="A14897" s="1" t="s">
        <v>40110</v>
      </c>
      <c r="B14897" t="s">
        <v>40111</v>
      </c>
      <c r="C14897" t="s">
        <v>94</v>
      </c>
      <c r="D14897" t="s">
        <v>96685</v>
      </c>
      <c r="E14897">
        <v>85</v>
      </c>
      <c r="F14897">
        <v>217</v>
      </c>
      <c r="G14897">
        <v>3851</v>
      </c>
      <c r="H14897" t="s">
        <v>96576</v>
      </c>
      <c r="J14897" t="s">
        <v>40112</v>
      </c>
      <c r="K14897" s="2">
        <v>41368.755185185182</v>
      </c>
      <c r="L14897" s="3">
        <f t="shared" si="233"/>
        <v>41368</v>
      </c>
      <c r="M14897" t="s">
        <v>3652</v>
      </c>
      <c r="N14897">
        <v>0</v>
      </c>
      <c r="O14897">
        <v>0</v>
      </c>
      <c r="Q14897" t="s">
        <v>40113</v>
      </c>
      <c r="R14897">
        <v>1</v>
      </c>
    </row>
    <row r="14898" spans="1:18" x14ac:dyDescent="0.15">
      <c r="A14898" s="1" t="s">
        <v>86475</v>
      </c>
      <c r="B14898" t="s">
        <v>86476</v>
      </c>
      <c r="C14898" t="s">
        <v>94</v>
      </c>
      <c r="E14898">
        <v>117</v>
      </c>
      <c r="F14898">
        <v>189</v>
      </c>
      <c r="G14898">
        <v>194</v>
      </c>
      <c r="H14898" t="s">
        <v>96576</v>
      </c>
      <c r="J14898" t="s">
        <v>86477</v>
      </c>
      <c r="K14898" s="2">
        <v>41368.755196759259</v>
      </c>
      <c r="L14898" s="3">
        <f t="shared" si="233"/>
        <v>41368</v>
      </c>
      <c r="M14898" t="s">
        <v>84</v>
      </c>
      <c r="N14898">
        <v>0</v>
      </c>
      <c r="O14898">
        <v>0</v>
      </c>
      <c r="Q14898" t="s">
        <v>86478</v>
      </c>
      <c r="R14898">
        <v>1</v>
      </c>
    </row>
    <row r="14899" spans="1:18" x14ac:dyDescent="0.15">
      <c r="A14899" s="1" t="s">
        <v>86471</v>
      </c>
      <c r="B14899" t="s">
        <v>86472</v>
      </c>
      <c r="C14899" t="s">
        <v>11046</v>
      </c>
      <c r="D14899" t="s">
        <v>96950</v>
      </c>
      <c r="E14899">
        <v>19</v>
      </c>
      <c r="F14899">
        <v>85</v>
      </c>
      <c r="G14899">
        <v>69</v>
      </c>
      <c r="H14899" t="s">
        <v>96576</v>
      </c>
      <c r="J14899" t="s">
        <v>86473</v>
      </c>
      <c r="K14899" s="2">
        <v>41368.755196759259</v>
      </c>
      <c r="L14899" s="3">
        <f t="shared" si="233"/>
        <v>41368</v>
      </c>
      <c r="M14899" t="s">
        <v>117</v>
      </c>
      <c r="N14899">
        <v>0</v>
      </c>
      <c r="O14899">
        <v>0</v>
      </c>
      <c r="Q14899" t="s">
        <v>86474</v>
      </c>
      <c r="R14899">
        <v>1</v>
      </c>
    </row>
    <row r="14900" spans="1:18" x14ac:dyDescent="0.15">
      <c r="A14900" s="1" t="s">
        <v>40102</v>
      </c>
      <c r="B14900" t="s">
        <v>40103</v>
      </c>
      <c r="C14900" t="s">
        <v>94</v>
      </c>
      <c r="D14900" t="s">
        <v>96664</v>
      </c>
      <c r="E14900">
        <v>352</v>
      </c>
      <c r="F14900">
        <v>392</v>
      </c>
      <c r="G14900">
        <v>1056</v>
      </c>
      <c r="H14900" t="s">
        <v>96576</v>
      </c>
      <c r="J14900" t="s">
        <v>40104</v>
      </c>
      <c r="K14900" s="2">
        <v>41368.755208333336</v>
      </c>
      <c r="L14900" s="3">
        <f t="shared" si="233"/>
        <v>41368</v>
      </c>
      <c r="M14900" t="s">
        <v>23</v>
      </c>
      <c r="N14900">
        <v>0</v>
      </c>
      <c r="O14900">
        <v>0</v>
      </c>
      <c r="Q14900" t="s">
        <v>40105</v>
      </c>
      <c r="R14900">
        <v>1</v>
      </c>
    </row>
    <row r="14901" spans="1:18" x14ac:dyDescent="0.15">
      <c r="A14901" s="1" t="s">
        <v>40097</v>
      </c>
      <c r="B14901" t="s">
        <v>40098</v>
      </c>
      <c r="C14901" t="s">
        <v>3085</v>
      </c>
      <c r="D14901" t="s">
        <v>96736</v>
      </c>
      <c r="E14901">
        <v>1397</v>
      </c>
      <c r="F14901">
        <v>1002</v>
      </c>
      <c r="G14901">
        <v>34275</v>
      </c>
      <c r="H14901" t="s">
        <v>96578</v>
      </c>
      <c r="J14901" t="s">
        <v>40099</v>
      </c>
      <c r="K14901" s="2">
        <v>41368.755219907405</v>
      </c>
      <c r="L14901" s="3">
        <f t="shared" si="233"/>
        <v>41368</v>
      </c>
      <c r="M14901" t="s">
        <v>205</v>
      </c>
      <c r="N14901">
        <v>0</v>
      </c>
      <c r="O14901">
        <v>1</v>
      </c>
      <c r="Q14901" t="s">
        <v>40100</v>
      </c>
      <c r="R14901">
        <v>1</v>
      </c>
    </row>
    <row r="14902" spans="1:18" x14ac:dyDescent="0.15">
      <c r="A14902" s="1" t="s">
        <v>40093</v>
      </c>
      <c r="B14902" t="s">
        <v>40094</v>
      </c>
      <c r="C14902" t="s">
        <v>11046</v>
      </c>
      <c r="D14902" t="s">
        <v>96857</v>
      </c>
      <c r="E14902">
        <v>16894</v>
      </c>
      <c r="F14902">
        <v>1566</v>
      </c>
      <c r="G14902">
        <v>43966</v>
      </c>
      <c r="H14902" t="s">
        <v>96578</v>
      </c>
      <c r="J14902" t="s">
        <v>40095</v>
      </c>
      <c r="K14902" s="2">
        <v>41368.755219907405</v>
      </c>
      <c r="L14902" s="3">
        <f t="shared" si="233"/>
        <v>41368</v>
      </c>
      <c r="M14902" t="s">
        <v>535</v>
      </c>
      <c r="N14902">
        <v>0</v>
      </c>
      <c r="O14902">
        <v>0</v>
      </c>
      <c r="Q14902" t="s">
        <v>40096</v>
      </c>
      <c r="R14902">
        <v>1</v>
      </c>
    </row>
    <row r="14903" spans="1:18" x14ac:dyDescent="0.15">
      <c r="A14903" s="1" t="s">
        <v>40089</v>
      </c>
      <c r="B14903" t="s">
        <v>40090</v>
      </c>
      <c r="C14903" t="s">
        <v>110</v>
      </c>
      <c r="D14903" t="s">
        <v>96586</v>
      </c>
      <c r="E14903">
        <v>2717</v>
      </c>
      <c r="F14903">
        <v>1103</v>
      </c>
      <c r="G14903">
        <v>214</v>
      </c>
      <c r="H14903" t="s">
        <v>96576</v>
      </c>
      <c r="J14903" t="s">
        <v>40091</v>
      </c>
      <c r="K14903" s="2">
        <v>41368.755219907405</v>
      </c>
      <c r="L14903" s="3">
        <f t="shared" si="233"/>
        <v>41368</v>
      </c>
      <c r="M14903" t="s">
        <v>56</v>
      </c>
      <c r="N14903">
        <v>0</v>
      </c>
      <c r="O14903">
        <v>0</v>
      </c>
      <c r="Q14903" t="s">
        <v>40092</v>
      </c>
      <c r="R14903">
        <v>1</v>
      </c>
    </row>
    <row r="14904" spans="1:18" x14ac:dyDescent="0.15">
      <c r="A14904" s="1" t="s">
        <v>86467</v>
      </c>
      <c r="B14904" t="s">
        <v>86468</v>
      </c>
      <c r="C14904" t="s">
        <v>190</v>
      </c>
      <c r="D14904" t="s">
        <v>96643</v>
      </c>
      <c r="E14904">
        <v>95</v>
      </c>
      <c r="F14904">
        <v>28</v>
      </c>
      <c r="G14904">
        <v>252</v>
      </c>
      <c r="H14904" t="s">
        <v>96576</v>
      </c>
      <c r="J14904" t="s">
        <v>86469</v>
      </c>
      <c r="K14904" s="2">
        <v>41368.755231481482</v>
      </c>
      <c r="L14904" s="3">
        <f t="shared" si="233"/>
        <v>41368</v>
      </c>
      <c r="M14904" t="s">
        <v>117</v>
      </c>
      <c r="N14904">
        <v>1</v>
      </c>
      <c r="O14904">
        <v>1</v>
      </c>
      <c r="Q14904" t="s">
        <v>86470</v>
      </c>
      <c r="R14904">
        <v>1</v>
      </c>
    </row>
    <row r="14905" spans="1:18" x14ac:dyDescent="0.15">
      <c r="A14905" s="1" t="s">
        <v>86463</v>
      </c>
      <c r="B14905" t="s">
        <v>86464</v>
      </c>
      <c r="C14905" t="s">
        <v>131</v>
      </c>
      <c r="D14905" t="s">
        <v>96666</v>
      </c>
      <c r="E14905">
        <v>1004</v>
      </c>
      <c r="F14905">
        <v>1564</v>
      </c>
      <c r="G14905">
        <v>6504</v>
      </c>
      <c r="H14905" t="s">
        <v>96578</v>
      </c>
      <c r="J14905" t="s">
        <v>86465</v>
      </c>
      <c r="K14905" s="2">
        <v>41368.755254629628</v>
      </c>
      <c r="L14905" s="3">
        <f t="shared" si="233"/>
        <v>41368</v>
      </c>
      <c r="M14905" t="s">
        <v>360</v>
      </c>
      <c r="N14905">
        <v>0</v>
      </c>
      <c r="O14905">
        <v>1</v>
      </c>
      <c r="Q14905" t="s">
        <v>86466</v>
      </c>
      <c r="R14905">
        <v>1</v>
      </c>
    </row>
    <row r="14906" spans="1:18" x14ac:dyDescent="0.15">
      <c r="A14906" s="1" t="s">
        <v>40084</v>
      </c>
      <c r="B14906" t="s">
        <v>40085</v>
      </c>
      <c r="C14906" t="s">
        <v>271</v>
      </c>
      <c r="D14906" t="s">
        <v>96878</v>
      </c>
      <c r="E14906">
        <v>254</v>
      </c>
      <c r="F14906">
        <v>312</v>
      </c>
      <c r="G14906">
        <v>755</v>
      </c>
      <c r="H14906" t="s">
        <v>96578</v>
      </c>
      <c r="J14906" t="s">
        <v>40086</v>
      </c>
      <c r="K14906" s="2">
        <v>41368.755254629628</v>
      </c>
      <c r="L14906" s="3">
        <f t="shared" si="233"/>
        <v>41368</v>
      </c>
      <c r="M14906" t="s">
        <v>238</v>
      </c>
      <c r="N14906">
        <v>0</v>
      </c>
      <c r="O14906">
        <v>0</v>
      </c>
      <c r="P14906" t="s">
        <v>40087</v>
      </c>
      <c r="Q14906" t="s">
        <v>40088</v>
      </c>
      <c r="R14906">
        <v>1</v>
      </c>
    </row>
    <row r="14907" spans="1:18" x14ac:dyDescent="0.15">
      <c r="A14907" s="1" t="s">
        <v>40072</v>
      </c>
      <c r="B14907" t="s">
        <v>40073</v>
      </c>
      <c r="C14907" t="s">
        <v>2543</v>
      </c>
      <c r="D14907" t="s">
        <v>96786</v>
      </c>
      <c r="E14907">
        <v>35</v>
      </c>
      <c r="F14907">
        <v>52</v>
      </c>
      <c r="G14907">
        <v>46</v>
      </c>
      <c r="H14907" t="s">
        <v>96576</v>
      </c>
      <c r="J14907" t="s">
        <v>40074</v>
      </c>
      <c r="K14907" s="2">
        <v>41368.755266203705</v>
      </c>
      <c r="L14907" s="3">
        <f t="shared" si="233"/>
        <v>41368</v>
      </c>
      <c r="M14907" t="s">
        <v>4422</v>
      </c>
      <c r="N14907">
        <v>0</v>
      </c>
      <c r="O14907">
        <v>0</v>
      </c>
      <c r="Q14907" t="s">
        <v>40075</v>
      </c>
      <c r="R14907">
        <v>1</v>
      </c>
    </row>
    <row r="14908" spans="1:18" x14ac:dyDescent="0.15">
      <c r="A14908" s="1" t="s">
        <v>86458</v>
      </c>
      <c r="B14908" t="s">
        <v>86459</v>
      </c>
      <c r="C14908" t="s">
        <v>94</v>
      </c>
      <c r="D14908" t="s">
        <v>96692</v>
      </c>
      <c r="E14908">
        <v>25</v>
      </c>
      <c r="F14908">
        <v>68</v>
      </c>
      <c r="G14908">
        <v>20</v>
      </c>
      <c r="H14908" t="s">
        <v>96576</v>
      </c>
      <c r="J14908" t="s">
        <v>86460</v>
      </c>
      <c r="K14908" s="2">
        <v>41368.755266203705</v>
      </c>
      <c r="L14908" s="3">
        <f t="shared" si="233"/>
        <v>41368</v>
      </c>
      <c r="M14908" t="s">
        <v>3865</v>
      </c>
      <c r="N14908">
        <v>0</v>
      </c>
      <c r="O14908">
        <v>0</v>
      </c>
      <c r="P14908" t="s">
        <v>86461</v>
      </c>
      <c r="Q14908" t="s">
        <v>86462</v>
      </c>
      <c r="R14908">
        <v>1</v>
      </c>
    </row>
    <row r="14909" spans="1:18" x14ac:dyDescent="0.15">
      <c r="A14909" s="1" t="s">
        <v>40080</v>
      </c>
      <c r="B14909" t="s">
        <v>40081</v>
      </c>
      <c r="C14909" t="s">
        <v>2165</v>
      </c>
      <c r="D14909" t="s">
        <v>96599</v>
      </c>
      <c r="E14909">
        <v>8</v>
      </c>
      <c r="F14909">
        <v>33</v>
      </c>
      <c r="G14909">
        <v>4</v>
      </c>
      <c r="H14909" t="s">
        <v>96576</v>
      </c>
      <c r="J14909" t="s">
        <v>40082</v>
      </c>
      <c r="K14909" s="2">
        <v>41368.755277777775</v>
      </c>
      <c r="L14909" s="3">
        <f t="shared" si="233"/>
        <v>41368</v>
      </c>
      <c r="M14909" t="s">
        <v>1266</v>
      </c>
      <c r="N14909">
        <v>3</v>
      </c>
      <c r="O14909">
        <v>3</v>
      </c>
      <c r="P14909" t="s">
        <v>40083</v>
      </c>
      <c r="Q14909" t="s">
        <v>39446</v>
      </c>
      <c r="R14909">
        <v>1</v>
      </c>
    </row>
    <row r="14910" spans="1:18" x14ac:dyDescent="0.15">
      <c r="A14910" s="1" t="s">
        <v>40076</v>
      </c>
      <c r="B14910" t="s">
        <v>40077</v>
      </c>
      <c r="C14910" t="s">
        <v>110</v>
      </c>
      <c r="D14910" t="s">
        <v>96586</v>
      </c>
      <c r="E14910">
        <v>14</v>
      </c>
      <c r="F14910">
        <v>43</v>
      </c>
      <c r="G14910">
        <v>5</v>
      </c>
      <c r="H14910" t="s">
        <v>96576</v>
      </c>
      <c r="J14910" t="s">
        <v>40078</v>
      </c>
      <c r="K14910" s="2">
        <v>41368.755277777775</v>
      </c>
      <c r="L14910" s="3">
        <f t="shared" si="233"/>
        <v>41368</v>
      </c>
      <c r="M14910" t="s">
        <v>1266</v>
      </c>
      <c r="N14910">
        <v>6</v>
      </c>
      <c r="O14910">
        <v>0</v>
      </c>
      <c r="P14910" t="s">
        <v>40079</v>
      </c>
      <c r="Q14910" t="s">
        <v>39446</v>
      </c>
      <c r="R14910">
        <v>1</v>
      </c>
    </row>
    <row r="14911" spans="1:18" x14ac:dyDescent="0.15">
      <c r="A14911" s="1" t="s">
        <v>86454</v>
      </c>
      <c r="B14911" t="s">
        <v>86455</v>
      </c>
      <c r="C14911" t="s">
        <v>190</v>
      </c>
      <c r="D14911" t="s">
        <v>96643</v>
      </c>
      <c r="E14911">
        <v>72</v>
      </c>
      <c r="F14911">
        <v>101</v>
      </c>
      <c r="G14911">
        <v>329</v>
      </c>
      <c r="H14911" t="s">
        <v>96576</v>
      </c>
      <c r="J14911" t="s">
        <v>86456</v>
      </c>
      <c r="K14911" s="2">
        <v>41368.755277777775</v>
      </c>
      <c r="L14911" s="3">
        <f t="shared" si="233"/>
        <v>41368</v>
      </c>
      <c r="M14911" t="s">
        <v>370</v>
      </c>
      <c r="N14911">
        <v>0</v>
      </c>
      <c r="O14911">
        <v>0</v>
      </c>
      <c r="Q14911" t="s">
        <v>86457</v>
      </c>
      <c r="R14911">
        <v>1</v>
      </c>
    </row>
    <row r="14912" spans="1:18" x14ac:dyDescent="0.15">
      <c r="A14912" s="1" t="s">
        <v>86450</v>
      </c>
      <c r="B14912" t="s">
        <v>86451</v>
      </c>
      <c r="C14912" t="s">
        <v>110</v>
      </c>
      <c r="E14912">
        <v>395</v>
      </c>
      <c r="F14912">
        <v>300</v>
      </c>
      <c r="G14912">
        <v>3285</v>
      </c>
      <c r="H14912" t="s">
        <v>96578</v>
      </c>
      <c r="J14912" t="s">
        <v>86452</v>
      </c>
      <c r="K14912" s="2">
        <v>41368.755300925928</v>
      </c>
      <c r="L14912" s="3">
        <f t="shared" si="233"/>
        <v>41368</v>
      </c>
      <c r="M14912" t="s">
        <v>370</v>
      </c>
      <c r="N14912">
        <v>0</v>
      </c>
      <c r="O14912">
        <v>0</v>
      </c>
      <c r="Q14912" t="s">
        <v>86453</v>
      </c>
      <c r="R14912">
        <v>1</v>
      </c>
    </row>
    <row r="14913" spans="1:18" x14ac:dyDescent="0.15">
      <c r="A14913" s="1" t="s">
        <v>40067</v>
      </c>
      <c r="B14913" t="s">
        <v>40068</v>
      </c>
      <c r="C14913" t="s">
        <v>271</v>
      </c>
      <c r="D14913" t="s">
        <v>96734</v>
      </c>
      <c r="E14913">
        <v>367</v>
      </c>
      <c r="F14913">
        <v>451</v>
      </c>
      <c r="G14913">
        <v>17617</v>
      </c>
      <c r="H14913" t="s">
        <v>96576</v>
      </c>
      <c r="J14913" t="s">
        <v>40069</v>
      </c>
      <c r="K14913" s="2">
        <v>41368.755300925928</v>
      </c>
      <c r="L14913" s="3">
        <f t="shared" si="233"/>
        <v>41368</v>
      </c>
      <c r="M14913" t="s">
        <v>535</v>
      </c>
      <c r="N14913">
        <v>0</v>
      </c>
      <c r="O14913">
        <v>0</v>
      </c>
      <c r="P14913" t="s">
        <v>40070</v>
      </c>
      <c r="Q14913" t="s">
        <v>40071</v>
      </c>
      <c r="R14913">
        <v>1</v>
      </c>
    </row>
    <row r="14914" spans="1:18" x14ac:dyDescent="0.15">
      <c r="A14914" s="1" t="s">
        <v>86441</v>
      </c>
      <c r="B14914" t="s">
        <v>86442</v>
      </c>
      <c r="C14914" t="s">
        <v>344</v>
      </c>
      <c r="D14914" t="s">
        <v>96620</v>
      </c>
      <c r="E14914">
        <v>316</v>
      </c>
      <c r="F14914">
        <v>254</v>
      </c>
      <c r="G14914">
        <v>2035</v>
      </c>
      <c r="H14914" t="s">
        <v>96576</v>
      </c>
      <c r="J14914" t="s">
        <v>86443</v>
      </c>
      <c r="K14914" s="2">
        <v>41368.755312499998</v>
      </c>
      <c r="L14914" s="3">
        <f t="shared" si="233"/>
        <v>41368</v>
      </c>
      <c r="M14914" t="s">
        <v>117</v>
      </c>
      <c r="N14914">
        <v>0</v>
      </c>
      <c r="O14914">
        <v>2</v>
      </c>
      <c r="Q14914" t="s">
        <v>86444</v>
      </c>
      <c r="R14914">
        <v>1</v>
      </c>
    </row>
    <row r="14915" spans="1:18" x14ac:dyDescent="0.15">
      <c r="A14915" s="1" t="s">
        <v>40059</v>
      </c>
      <c r="B14915" t="s">
        <v>40060</v>
      </c>
      <c r="C14915" t="s">
        <v>94</v>
      </c>
      <c r="D14915" t="s">
        <v>96697</v>
      </c>
      <c r="E14915">
        <v>8</v>
      </c>
      <c r="F14915">
        <v>2</v>
      </c>
      <c r="G14915">
        <v>2</v>
      </c>
      <c r="H14915" t="s">
        <v>96576</v>
      </c>
      <c r="J14915" t="s">
        <v>40061</v>
      </c>
      <c r="K14915" s="2">
        <v>41368.755324074074</v>
      </c>
      <c r="L14915" s="3">
        <f t="shared" si="233"/>
        <v>41368</v>
      </c>
      <c r="M14915" t="s">
        <v>1266</v>
      </c>
      <c r="N14915">
        <v>8</v>
      </c>
      <c r="O14915">
        <v>8</v>
      </c>
      <c r="P14915" t="s">
        <v>40062</v>
      </c>
      <c r="Q14915" t="s">
        <v>39446</v>
      </c>
      <c r="R14915">
        <v>1</v>
      </c>
    </row>
    <row r="14916" spans="1:18" x14ac:dyDescent="0.15">
      <c r="A14916" s="1" t="s">
        <v>40063</v>
      </c>
      <c r="B14916" t="s">
        <v>40064</v>
      </c>
      <c r="C14916" t="s">
        <v>94</v>
      </c>
      <c r="D14916" t="s">
        <v>96654</v>
      </c>
      <c r="E14916">
        <v>39</v>
      </c>
      <c r="F14916">
        <v>102</v>
      </c>
      <c r="G14916">
        <v>91</v>
      </c>
      <c r="H14916" t="s">
        <v>96576</v>
      </c>
      <c r="J14916" t="s">
        <v>40065</v>
      </c>
      <c r="K14916" s="2">
        <v>41368.755324074074</v>
      </c>
      <c r="L14916" s="3">
        <f t="shared" si="233"/>
        <v>41368</v>
      </c>
      <c r="M14916" t="s">
        <v>1266</v>
      </c>
      <c r="N14916">
        <v>6</v>
      </c>
      <c r="O14916">
        <v>6</v>
      </c>
      <c r="P14916" t="s">
        <v>40066</v>
      </c>
      <c r="Q14916" t="s">
        <v>39446</v>
      </c>
      <c r="R14916">
        <v>1</v>
      </c>
    </row>
    <row r="14917" spans="1:18" x14ac:dyDescent="0.15">
      <c r="A14917" s="1" t="s">
        <v>86445</v>
      </c>
      <c r="B14917" t="s">
        <v>86446</v>
      </c>
      <c r="C14917" t="s">
        <v>3366</v>
      </c>
      <c r="D14917" t="s">
        <v>96629</v>
      </c>
      <c r="E14917">
        <v>271</v>
      </c>
      <c r="F14917">
        <v>264</v>
      </c>
      <c r="G14917">
        <v>369</v>
      </c>
      <c r="H14917" t="s">
        <v>96578</v>
      </c>
      <c r="J14917" t="s">
        <v>86447</v>
      </c>
      <c r="K14917" s="2">
        <v>41368.755324074074</v>
      </c>
      <c r="L14917" s="3">
        <f t="shared" si="233"/>
        <v>41368</v>
      </c>
      <c r="M14917" t="s">
        <v>4028</v>
      </c>
      <c r="N14917">
        <v>0</v>
      </c>
      <c r="O14917">
        <v>6</v>
      </c>
      <c r="P14917" t="s">
        <v>86448</v>
      </c>
      <c r="Q14917" t="s">
        <v>86449</v>
      </c>
      <c r="R14917">
        <v>1</v>
      </c>
    </row>
    <row r="14918" spans="1:18" x14ac:dyDescent="0.15">
      <c r="A14918" s="1" t="s">
        <v>40049</v>
      </c>
      <c r="B14918" t="s">
        <v>40050</v>
      </c>
      <c r="C14918" t="s">
        <v>3479</v>
      </c>
      <c r="D14918" t="s">
        <v>96610</v>
      </c>
      <c r="E14918">
        <v>4659</v>
      </c>
      <c r="F14918">
        <v>257</v>
      </c>
      <c r="G14918">
        <v>8754</v>
      </c>
      <c r="H14918" t="s">
        <v>96574</v>
      </c>
      <c r="I14918" t="s">
        <v>40051</v>
      </c>
      <c r="J14918" t="s">
        <v>40052</v>
      </c>
      <c r="K14918" s="2">
        <v>41368.755335648151</v>
      </c>
      <c r="L14918" s="3">
        <f t="shared" si="233"/>
        <v>41368</v>
      </c>
      <c r="M14918" t="s">
        <v>123</v>
      </c>
      <c r="N14918">
        <v>0</v>
      </c>
      <c r="O14918">
        <v>0</v>
      </c>
      <c r="P14918" t="s">
        <v>40053</v>
      </c>
      <c r="Q14918" t="s">
        <v>40054</v>
      </c>
      <c r="R14918">
        <v>1</v>
      </c>
    </row>
    <row r="14919" spans="1:18" x14ac:dyDescent="0.15">
      <c r="A14919" s="1" t="s">
        <v>86436</v>
      </c>
      <c r="B14919" t="s">
        <v>86437</v>
      </c>
      <c r="C14919" t="s">
        <v>2543</v>
      </c>
      <c r="D14919" t="s">
        <v>96649</v>
      </c>
      <c r="E14919">
        <v>469</v>
      </c>
      <c r="F14919">
        <v>344</v>
      </c>
      <c r="G14919">
        <v>2926</v>
      </c>
      <c r="H14919" t="s">
        <v>96578</v>
      </c>
      <c r="J14919" t="s">
        <v>86438</v>
      </c>
      <c r="K14919" s="2">
        <v>41368.755335648151</v>
      </c>
      <c r="L14919" s="3">
        <f t="shared" si="233"/>
        <v>41368</v>
      </c>
      <c r="M14919" t="s">
        <v>494</v>
      </c>
      <c r="N14919">
        <v>0</v>
      </c>
      <c r="O14919">
        <v>0</v>
      </c>
      <c r="P14919" t="s">
        <v>86439</v>
      </c>
      <c r="Q14919" t="s">
        <v>86440</v>
      </c>
      <c r="R14919">
        <v>1</v>
      </c>
    </row>
    <row r="14920" spans="1:18" x14ac:dyDescent="0.15">
      <c r="A14920" s="1" t="s">
        <v>86431</v>
      </c>
      <c r="B14920" t="s">
        <v>86432</v>
      </c>
      <c r="C14920" t="s">
        <v>94</v>
      </c>
      <c r="E14920">
        <v>331</v>
      </c>
      <c r="F14920">
        <v>329</v>
      </c>
      <c r="G14920">
        <v>6885</v>
      </c>
      <c r="H14920" t="s">
        <v>96576</v>
      </c>
      <c r="J14920" t="s">
        <v>86433</v>
      </c>
      <c r="K14920" s="2">
        <v>41368.755335648151</v>
      </c>
      <c r="L14920" s="3">
        <f t="shared" si="233"/>
        <v>41368</v>
      </c>
      <c r="M14920" t="s">
        <v>1266</v>
      </c>
      <c r="N14920">
        <v>0</v>
      </c>
      <c r="O14920">
        <v>0</v>
      </c>
      <c r="P14920" t="s">
        <v>86434</v>
      </c>
      <c r="Q14920" t="s">
        <v>86435</v>
      </c>
      <c r="R14920">
        <v>1</v>
      </c>
    </row>
    <row r="14921" spans="1:18" x14ac:dyDescent="0.15">
      <c r="A14921" s="1" t="s">
        <v>40055</v>
      </c>
      <c r="B14921" t="s">
        <v>40056</v>
      </c>
      <c r="C14921" t="s">
        <v>3837</v>
      </c>
      <c r="D14921" t="s">
        <v>96748</v>
      </c>
      <c r="E14921">
        <v>296</v>
      </c>
      <c r="F14921">
        <v>879</v>
      </c>
      <c r="G14921">
        <v>1164</v>
      </c>
      <c r="H14921" t="s">
        <v>96576</v>
      </c>
      <c r="J14921" t="s">
        <v>40057</v>
      </c>
      <c r="K14921" s="2">
        <v>41368.755347222221</v>
      </c>
      <c r="L14921" s="3">
        <f t="shared" si="233"/>
        <v>41368</v>
      </c>
      <c r="M14921" t="s">
        <v>1266</v>
      </c>
      <c r="N14921">
        <v>3</v>
      </c>
      <c r="O14921">
        <v>3</v>
      </c>
      <c r="P14921" t="s">
        <v>40058</v>
      </c>
      <c r="Q14921" t="s">
        <v>39446</v>
      </c>
      <c r="R14921">
        <v>1</v>
      </c>
    </row>
    <row r="14922" spans="1:18" x14ac:dyDescent="0.15">
      <c r="A14922" s="1" t="s">
        <v>40041</v>
      </c>
      <c r="B14922" t="s">
        <v>40042</v>
      </c>
      <c r="C14922" t="s">
        <v>3366</v>
      </c>
      <c r="D14922" t="s">
        <v>96689</v>
      </c>
      <c r="E14922">
        <v>51634</v>
      </c>
      <c r="F14922">
        <v>419</v>
      </c>
      <c r="G14922">
        <v>3633</v>
      </c>
      <c r="H14922" t="s">
        <v>96576</v>
      </c>
      <c r="J14922" t="s">
        <v>40043</v>
      </c>
      <c r="K14922" s="2">
        <v>41368.755358796298</v>
      </c>
      <c r="L14922" s="3">
        <f t="shared" si="233"/>
        <v>41368</v>
      </c>
      <c r="M14922" t="s">
        <v>63</v>
      </c>
      <c r="N14922">
        <v>1</v>
      </c>
      <c r="O14922">
        <v>0</v>
      </c>
      <c r="Q14922" t="s">
        <v>40044</v>
      </c>
      <c r="R14922">
        <v>1</v>
      </c>
    </row>
    <row r="14923" spans="1:18" x14ac:dyDescent="0.15">
      <c r="A14923" s="1" t="s">
        <v>40045</v>
      </c>
      <c r="B14923" t="s">
        <v>40046</v>
      </c>
      <c r="C14923" t="s">
        <v>131</v>
      </c>
      <c r="D14923" t="s">
        <v>96641</v>
      </c>
      <c r="E14923">
        <v>481</v>
      </c>
      <c r="F14923">
        <v>628</v>
      </c>
      <c r="G14923">
        <v>2729</v>
      </c>
      <c r="H14923" t="s">
        <v>96578</v>
      </c>
      <c r="J14923" t="s">
        <v>40047</v>
      </c>
      <c r="K14923" s="2">
        <v>41368.755370370367</v>
      </c>
      <c r="L14923" s="3">
        <f t="shared" si="233"/>
        <v>41368</v>
      </c>
      <c r="M14923" t="s">
        <v>84</v>
      </c>
      <c r="N14923">
        <v>2</v>
      </c>
      <c r="O14923">
        <v>4</v>
      </c>
      <c r="Q14923" t="s">
        <v>40048</v>
      </c>
      <c r="R14923">
        <v>1</v>
      </c>
    </row>
    <row r="14924" spans="1:18" x14ac:dyDescent="0.15">
      <c r="A14924" s="1" t="s">
        <v>40037</v>
      </c>
      <c r="B14924" t="s">
        <v>40038</v>
      </c>
      <c r="C14924" t="s">
        <v>110</v>
      </c>
      <c r="D14924" t="s">
        <v>96678</v>
      </c>
      <c r="E14924">
        <v>50</v>
      </c>
      <c r="F14924">
        <v>65</v>
      </c>
      <c r="G14924">
        <v>135</v>
      </c>
      <c r="H14924" t="s">
        <v>96576</v>
      </c>
      <c r="J14924" t="s">
        <v>40039</v>
      </c>
      <c r="K14924" s="2">
        <v>41368.755381944444</v>
      </c>
      <c r="L14924" s="3">
        <f t="shared" si="233"/>
        <v>41368</v>
      </c>
      <c r="M14924" t="s">
        <v>4697</v>
      </c>
      <c r="N14924">
        <v>0</v>
      </c>
      <c r="O14924">
        <v>0</v>
      </c>
      <c r="Q14924" t="s">
        <v>40040</v>
      </c>
      <c r="R14924">
        <v>1</v>
      </c>
    </row>
    <row r="14925" spans="1:18" x14ac:dyDescent="0.15">
      <c r="A14925" s="1" t="s">
        <v>40020</v>
      </c>
      <c r="B14925" t="s">
        <v>40021</v>
      </c>
      <c r="C14925" t="s">
        <v>271</v>
      </c>
      <c r="D14925" t="s">
        <v>96591</v>
      </c>
      <c r="E14925">
        <v>248</v>
      </c>
      <c r="F14925">
        <v>158</v>
      </c>
      <c r="G14925">
        <v>1357</v>
      </c>
      <c r="H14925" t="s">
        <v>96576</v>
      </c>
      <c r="J14925" t="s">
        <v>40022</v>
      </c>
      <c r="K14925" s="2">
        <v>41368.755416666667</v>
      </c>
      <c r="L14925" s="3">
        <f t="shared" si="233"/>
        <v>41368</v>
      </c>
      <c r="M14925" t="s">
        <v>117</v>
      </c>
      <c r="N14925">
        <v>0</v>
      </c>
      <c r="O14925">
        <v>0</v>
      </c>
      <c r="Q14925" t="s">
        <v>40023</v>
      </c>
      <c r="R14925">
        <v>1</v>
      </c>
    </row>
    <row r="14926" spans="1:18" x14ac:dyDescent="0.15">
      <c r="A14926" s="1" t="s">
        <v>40028</v>
      </c>
      <c r="B14926" t="s">
        <v>40029</v>
      </c>
      <c r="C14926" t="s">
        <v>2165</v>
      </c>
      <c r="D14926" t="s">
        <v>96599</v>
      </c>
      <c r="E14926">
        <v>157</v>
      </c>
      <c r="F14926">
        <v>115</v>
      </c>
      <c r="G14926">
        <v>817</v>
      </c>
      <c r="H14926" t="s">
        <v>96576</v>
      </c>
      <c r="J14926" t="s">
        <v>40030</v>
      </c>
      <c r="K14926" s="2">
        <v>41368.755416666667</v>
      </c>
      <c r="L14926" s="3">
        <f t="shared" si="233"/>
        <v>41368</v>
      </c>
      <c r="M14926" t="s">
        <v>84</v>
      </c>
      <c r="N14926">
        <v>0</v>
      </c>
      <c r="O14926">
        <v>0</v>
      </c>
      <c r="Q14926" t="s">
        <v>40031</v>
      </c>
      <c r="R14926">
        <v>1</v>
      </c>
    </row>
    <row r="14927" spans="1:18" x14ac:dyDescent="0.15">
      <c r="A14927" s="1" t="s">
        <v>40024</v>
      </c>
      <c r="B14927" t="s">
        <v>40025</v>
      </c>
      <c r="C14927" t="s">
        <v>27</v>
      </c>
      <c r="E14927">
        <v>28</v>
      </c>
      <c r="F14927">
        <v>31</v>
      </c>
      <c r="G14927">
        <v>12</v>
      </c>
      <c r="H14927" t="s">
        <v>96576</v>
      </c>
      <c r="J14927" t="s">
        <v>40026</v>
      </c>
      <c r="K14927" s="2">
        <v>41368.755416666667</v>
      </c>
      <c r="L14927" s="3">
        <f t="shared" si="233"/>
        <v>41368</v>
      </c>
      <c r="M14927" t="s">
        <v>117</v>
      </c>
      <c r="N14927">
        <v>0</v>
      </c>
      <c r="O14927">
        <v>0</v>
      </c>
      <c r="Q14927" t="s">
        <v>40027</v>
      </c>
      <c r="R14927">
        <v>1</v>
      </c>
    </row>
    <row r="14928" spans="1:18" x14ac:dyDescent="0.15">
      <c r="A14928" s="1" t="s">
        <v>40032</v>
      </c>
      <c r="B14928" t="s">
        <v>40033</v>
      </c>
      <c r="C14928" t="s">
        <v>190</v>
      </c>
      <c r="D14928" t="s">
        <v>96643</v>
      </c>
      <c r="E14928">
        <v>1869</v>
      </c>
      <c r="F14928">
        <v>1513</v>
      </c>
      <c r="G14928">
        <v>7700</v>
      </c>
      <c r="H14928" t="s">
        <v>96576</v>
      </c>
      <c r="J14928" t="s">
        <v>40034</v>
      </c>
      <c r="K14928" s="2">
        <v>41368.755428240744</v>
      </c>
      <c r="L14928" s="3">
        <f t="shared" si="233"/>
        <v>41368</v>
      </c>
      <c r="M14928" t="s">
        <v>84</v>
      </c>
      <c r="N14928">
        <v>0</v>
      </c>
      <c r="O14928">
        <v>0</v>
      </c>
      <c r="P14928" t="s">
        <v>40035</v>
      </c>
      <c r="Q14928" t="s">
        <v>40036</v>
      </c>
      <c r="R14928">
        <v>1</v>
      </c>
    </row>
    <row r="14929" spans="1:18" x14ac:dyDescent="0.15">
      <c r="A14929" s="1" t="s">
        <v>40016</v>
      </c>
      <c r="B14929" t="s">
        <v>40017</v>
      </c>
      <c r="C14929" t="s">
        <v>3366</v>
      </c>
      <c r="D14929" t="s">
        <v>96689</v>
      </c>
      <c r="E14929">
        <v>22</v>
      </c>
      <c r="F14929">
        <v>11</v>
      </c>
      <c r="G14929">
        <v>489</v>
      </c>
      <c r="H14929" t="s">
        <v>96576</v>
      </c>
      <c r="J14929" t="s">
        <v>40018</v>
      </c>
      <c r="K14929" s="2">
        <v>41368.755428240744</v>
      </c>
      <c r="L14929" s="3">
        <f t="shared" si="233"/>
        <v>41368</v>
      </c>
      <c r="M14929" t="s">
        <v>63</v>
      </c>
      <c r="N14929">
        <v>0</v>
      </c>
      <c r="O14929">
        <v>0</v>
      </c>
      <c r="Q14929" t="s">
        <v>40019</v>
      </c>
      <c r="R14929">
        <v>1</v>
      </c>
    </row>
    <row r="14930" spans="1:18" x14ac:dyDescent="0.15">
      <c r="A14930" s="1" t="s">
        <v>86427</v>
      </c>
      <c r="B14930" t="s">
        <v>86428</v>
      </c>
      <c r="C14930" t="s">
        <v>11046</v>
      </c>
      <c r="D14930" t="s">
        <v>96800</v>
      </c>
      <c r="E14930">
        <v>17</v>
      </c>
      <c r="F14930">
        <v>73</v>
      </c>
      <c r="G14930">
        <v>13</v>
      </c>
      <c r="H14930" t="s">
        <v>96576</v>
      </c>
      <c r="J14930" t="s">
        <v>86429</v>
      </c>
      <c r="K14930" s="2">
        <v>41368.755439814813</v>
      </c>
      <c r="L14930" s="3">
        <f t="shared" si="233"/>
        <v>41368</v>
      </c>
      <c r="M14930" t="s">
        <v>84</v>
      </c>
      <c r="N14930">
        <v>9</v>
      </c>
      <c r="O14930">
        <v>0</v>
      </c>
      <c r="Q14930" t="s">
        <v>86430</v>
      </c>
      <c r="R14930">
        <v>1</v>
      </c>
    </row>
    <row r="14931" spans="1:18" x14ac:dyDescent="0.15">
      <c r="A14931" s="1" t="s">
        <v>40012</v>
      </c>
      <c r="B14931" t="s">
        <v>40013</v>
      </c>
      <c r="C14931" t="s">
        <v>110</v>
      </c>
      <c r="D14931" t="s">
        <v>96738</v>
      </c>
      <c r="E14931">
        <v>58</v>
      </c>
      <c r="F14931">
        <v>68</v>
      </c>
      <c r="G14931">
        <v>862</v>
      </c>
      <c r="H14931" t="s">
        <v>96576</v>
      </c>
      <c r="J14931" t="s">
        <v>40014</v>
      </c>
      <c r="K14931" s="2">
        <v>41368.75545138889</v>
      </c>
      <c r="L14931" s="3">
        <f t="shared" si="233"/>
        <v>41368</v>
      </c>
      <c r="M14931" t="s">
        <v>370</v>
      </c>
      <c r="N14931">
        <v>0</v>
      </c>
      <c r="O14931">
        <v>0</v>
      </c>
      <c r="Q14931" t="s">
        <v>40015</v>
      </c>
      <c r="R14931">
        <v>1</v>
      </c>
    </row>
    <row r="14932" spans="1:18" x14ac:dyDescent="0.15">
      <c r="A14932" s="1" t="s">
        <v>86423</v>
      </c>
      <c r="B14932" t="s">
        <v>86424</v>
      </c>
      <c r="C14932" t="s">
        <v>344</v>
      </c>
      <c r="D14932" t="s">
        <v>96671</v>
      </c>
      <c r="E14932">
        <v>28</v>
      </c>
      <c r="F14932">
        <v>36</v>
      </c>
      <c r="G14932">
        <v>118</v>
      </c>
      <c r="H14932" t="s">
        <v>96576</v>
      </c>
      <c r="J14932" t="s">
        <v>86425</v>
      </c>
      <c r="K14932" s="2">
        <v>41368.755486111113</v>
      </c>
      <c r="L14932" s="3">
        <f t="shared" si="233"/>
        <v>41368</v>
      </c>
      <c r="M14932" t="s">
        <v>370</v>
      </c>
      <c r="N14932">
        <v>0</v>
      </c>
      <c r="O14932">
        <v>4</v>
      </c>
      <c r="Q14932" t="s">
        <v>86426</v>
      </c>
      <c r="R14932">
        <v>1</v>
      </c>
    </row>
    <row r="14933" spans="1:18" x14ac:dyDescent="0.15">
      <c r="A14933" s="1" t="s">
        <v>31646</v>
      </c>
      <c r="B14933" t="s">
        <v>31647</v>
      </c>
      <c r="C14933" t="s">
        <v>34</v>
      </c>
      <c r="D14933" t="s">
        <v>96832</v>
      </c>
      <c r="E14933">
        <v>1613</v>
      </c>
      <c r="F14933">
        <v>1452</v>
      </c>
      <c r="G14933">
        <v>9037</v>
      </c>
      <c r="H14933" t="s">
        <v>96576</v>
      </c>
      <c r="J14933" t="s">
        <v>40009</v>
      </c>
      <c r="K14933" s="2">
        <v>41368.755497685182</v>
      </c>
      <c r="L14933" s="3">
        <f t="shared" si="233"/>
        <v>41368</v>
      </c>
      <c r="M14933" t="s">
        <v>63</v>
      </c>
      <c r="N14933">
        <v>1</v>
      </c>
      <c r="O14933">
        <v>1</v>
      </c>
      <c r="P14933" t="s">
        <v>40010</v>
      </c>
      <c r="Q14933" t="s">
        <v>40011</v>
      </c>
      <c r="R14933">
        <v>1</v>
      </c>
    </row>
    <row r="14934" spans="1:18" x14ac:dyDescent="0.15">
      <c r="A14934" s="1" t="s">
        <v>86419</v>
      </c>
      <c r="B14934" t="s">
        <v>86420</v>
      </c>
      <c r="C14934" t="s">
        <v>110</v>
      </c>
      <c r="D14934" t="s">
        <v>96655</v>
      </c>
      <c r="E14934">
        <v>170</v>
      </c>
      <c r="F14934">
        <v>368</v>
      </c>
      <c r="G14934">
        <v>1382</v>
      </c>
      <c r="H14934" t="s">
        <v>96576</v>
      </c>
      <c r="J14934" t="s">
        <v>86421</v>
      </c>
      <c r="K14934" s="2">
        <v>41368.755520833336</v>
      </c>
      <c r="L14934" s="3">
        <f t="shared" si="233"/>
        <v>41368</v>
      </c>
      <c r="M14934" t="s">
        <v>84</v>
      </c>
      <c r="N14934">
        <v>3</v>
      </c>
      <c r="O14934">
        <v>0</v>
      </c>
      <c r="Q14934" t="s">
        <v>86422</v>
      </c>
      <c r="R14934">
        <v>1</v>
      </c>
    </row>
    <row r="14935" spans="1:18" x14ac:dyDescent="0.15">
      <c r="A14935" s="1" t="s">
        <v>40005</v>
      </c>
      <c r="B14935" t="s">
        <v>40006</v>
      </c>
      <c r="C14935" t="s">
        <v>3085</v>
      </c>
      <c r="D14935" t="s">
        <v>96600</v>
      </c>
      <c r="E14935">
        <v>178</v>
      </c>
      <c r="F14935">
        <v>351</v>
      </c>
      <c r="G14935">
        <v>1187</v>
      </c>
      <c r="H14935" t="s">
        <v>96576</v>
      </c>
      <c r="J14935" t="s">
        <v>40007</v>
      </c>
      <c r="K14935" s="2">
        <v>41368.755520833336</v>
      </c>
      <c r="L14935" s="3">
        <f t="shared" si="233"/>
        <v>41368</v>
      </c>
      <c r="M14935" t="s">
        <v>169</v>
      </c>
      <c r="N14935">
        <v>0</v>
      </c>
      <c r="O14935">
        <v>0</v>
      </c>
      <c r="Q14935" t="s">
        <v>40008</v>
      </c>
      <c r="R14935">
        <v>1</v>
      </c>
    </row>
    <row r="14936" spans="1:18" x14ac:dyDescent="0.15">
      <c r="A14936" s="1" t="s">
        <v>86415</v>
      </c>
      <c r="B14936" t="s">
        <v>86416</v>
      </c>
      <c r="C14936" t="s">
        <v>344</v>
      </c>
      <c r="E14936">
        <v>112</v>
      </c>
      <c r="F14936">
        <v>100</v>
      </c>
      <c r="G14936">
        <v>59</v>
      </c>
      <c r="H14936" t="s">
        <v>96576</v>
      </c>
      <c r="J14936" t="s">
        <v>86417</v>
      </c>
      <c r="K14936" s="2">
        <v>41368.755532407406</v>
      </c>
      <c r="L14936" s="3">
        <f t="shared" si="233"/>
        <v>41368</v>
      </c>
      <c r="M14936" t="s">
        <v>370</v>
      </c>
      <c r="N14936">
        <v>1</v>
      </c>
      <c r="O14936">
        <v>1</v>
      </c>
      <c r="Q14936" t="s">
        <v>86418</v>
      </c>
      <c r="R14936">
        <v>1</v>
      </c>
    </row>
    <row r="14937" spans="1:18" x14ac:dyDescent="0.15">
      <c r="A14937" s="1" t="s">
        <v>86407</v>
      </c>
      <c r="B14937" t="s">
        <v>86408</v>
      </c>
      <c r="C14937" t="s">
        <v>3085</v>
      </c>
      <c r="D14937" t="s">
        <v>96600</v>
      </c>
      <c r="E14937">
        <v>400</v>
      </c>
      <c r="F14937">
        <v>384</v>
      </c>
      <c r="G14937">
        <v>987</v>
      </c>
      <c r="H14937" t="s">
        <v>96578</v>
      </c>
      <c r="J14937" t="s">
        <v>86409</v>
      </c>
      <c r="K14937" s="2">
        <v>41368.755532407406</v>
      </c>
      <c r="L14937" s="3">
        <f t="shared" si="233"/>
        <v>41368</v>
      </c>
      <c r="M14937" t="s">
        <v>370</v>
      </c>
      <c r="N14937">
        <v>0</v>
      </c>
      <c r="O14937">
        <v>0</v>
      </c>
      <c r="Q14937" t="s">
        <v>86410</v>
      </c>
      <c r="R14937">
        <v>1</v>
      </c>
    </row>
    <row r="14938" spans="1:18" x14ac:dyDescent="0.15">
      <c r="A14938" s="1" t="s">
        <v>86411</v>
      </c>
      <c r="B14938" t="s">
        <v>86412</v>
      </c>
      <c r="C14938" t="s">
        <v>94</v>
      </c>
      <c r="D14938" t="s">
        <v>96653</v>
      </c>
      <c r="E14938">
        <v>220</v>
      </c>
      <c r="F14938">
        <v>232</v>
      </c>
      <c r="G14938">
        <v>761</v>
      </c>
      <c r="H14938" t="s">
        <v>96578</v>
      </c>
      <c r="J14938" t="s">
        <v>86413</v>
      </c>
      <c r="K14938" s="2">
        <v>41368.755543981482</v>
      </c>
      <c r="L14938" s="3">
        <f t="shared" si="233"/>
        <v>41368</v>
      </c>
      <c r="M14938" t="s">
        <v>84</v>
      </c>
      <c r="N14938">
        <v>0</v>
      </c>
      <c r="O14938">
        <v>0</v>
      </c>
      <c r="Q14938" t="s">
        <v>86414</v>
      </c>
      <c r="R14938">
        <v>1</v>
      </c>
    </row>
    <row r="14939" spans="1:18" x14ac:dyDescent="0.15">
      <c r="A14939" s="1" t="s">
        <v>39997</v>
      </c>
      <c r="B14939" t="s">
        <v>39998</v>
      </c>
      <c r="C14939" t="s">
        <v>110</v>
      </c>
      <c r="D14939" t="s">
        <v>96615</v>
      </c>
      <c r="E14939">
        <v>64</v>
      </c>
      <c r="F14939">
        <v>88</v>
      </c>
      <c r="G14939">
        <v>133</v>
      </c>
      <c r="H14939" t="s">
        <v>96576</v>
      </c>
      <c r="J14939" t="s">
        <v>39999</v>
      </c>
      <c r="K14939" s="2">
        <v>41368.755567129629</v>
      </c>
      <c r="L14939" s="3">
        <f t="shared" ref="L14939:L15002" si="234">INT(K14939)</f>
        <v>41368</v>
      </c>
      <c r="M14939" t="s">
        <v>1266</v>
      </c>
      <c r="N14939">
        <v>0</v>
      </c>
      <c r="O14939">
        <v>1</v>
      </c>
      <c r="P14939" t="s">
        <v>40000</v>
      </c>
      <c r="Q14939" t="s">
        <v>39446</v>
      </c>
      <c r="R14939">
        <v>1</v>
      </c>
    </row>
    <row r="14940" spans="1:18" x14ac:dyDescent="0.15">
      <c r="A14940" s="1" t="s">
        <v>40001</v>
      </c>
      <c r="B14940" t="s">
        <v>40002</v>
      </c>
      <c r="C14940" t="s">
        <v>94</v>
      </c>
      <c r="D14940" t="s">
        <v>96697</v>
      </c>
      <c r="E14940">
        <v>446</v>
      </c>
      <c r="F14940">
        <v>228</v>
      </c>
      <c r="G14940">
        <v>2468</v>
      </c>
      <c r="H14940" t="s">
        <v>96580</v>
      </c>
      <c r="J14940" t="s">
        <v>40003</v>
      </c>
      <c r="K14940" s="2">
        <v>41368.755567129629</v>
      </c>
      <c r="L14940" s="3">
        <f t="shared" si="234"/>
        <v>41368</v>
      </c>
      <c r="M14940" t="s">
        <v>535</v>
      </c>
      <c r="N14940">
        <v>0</v>
      </c>
      <c r="O14940">
        <v>0</v>
      </c>
      <c r="Q14940" t="s">
        <v>40004</v>
      </c>
      <c r="R14940">
        <v>1</v>
      </c>
    </row>
    <row r="14941" spans="1:18" x14ac:dyDescent="0.15">
      <c r="A14941" s="1" t="s">
        <v>86403</v>
      </c>
      <c r="B14941" t="s">
        <v>86404</v>
      </c>
      <c r="C14941" t="s">
        <v>131</v>
      </c>
      <c r="D14941" t="s">
        <v>96641</v>
      </c>
      <c r="E14941">
        <v>50</v>
      </c>
      <c r="F14941">
        <v>64</v>
      </c>
      <c r="G14941">
        <v>24</v>
      </c>
      <c r="H14941" t="s">
        <v>96576</v>
      </c>
      <c r="J14941" t="s">
        <v>86405</v>
      </c>
      <c r="K14941" s="2">
        <v>41368.755567129629</v>
      </c>
      <c r="L14941" s="3">
        <f t="shared" si="234"/>
        <v>41368</v>
      </c>
      <c r="M14941" t="s">
        <v>84</v>
      </c>
      <c r="N14941">
        <v>0</v>
      </c>
      <c r="O14941">
        <v>0</v>
      </c>
      <c r="Q14941" t="s">
        <v>86406</v>
      </c>
      <c r="R14941">
        <v>1</v>
      </c>
    </row>
    <row r="14942" spans="1:18" x14ac:dyDescent="0.15">
      <c r="A14942" s="1" t="s">
        <v>39992</v>
      </c>
      <c r="B14942" t="s">
        <v>39993</v>
      </c>
      <c r="C14942" t="s">
        <v>344</v>
      </c>
      <c r="D14942" t="s">
        <v>96620</v>
      </c>
      <c r="E14942">
        <v>156</v>
      </c>
      <c r="F14942">
        <v>50</v>
      </c>
      <c r="G14942">
        <v>323</v>
      </c>
      <c r="H14942" t="s">
        <v>96576</v>
      </c>
      <c r="J14942" t="s">
        <v>39994</v>
      </c>
      <c r="K14942" s="2">
        <v>41368.755578703705</v>
      </c>
      <c r="L14942" s="3">
        <f t="shared" si="234"/>
        <v>41368</v>
      </c>
      <c r="M14942" t="s">
        <v>370</v>
      </c>
      <c r="N14942">
        <v>0</v>
      </c>
      <c r="O14942">
        <v>2</v>
      </c>
      <c r="P14942" t="s">
        <v>39995</v>
      </c>
      <c r="Q14942" t="s">
        <v>39996</v>
      </c>
      <c r="R14942">
        <v>1</v>
      </c>
    </row>
    <row r="14943" spans="1:18" x14ac:dyDescent="0.15">
      <c r="A14943" s="1" t="s">
        <v>39984</v>
      </c>
      <c r="B14943" t="s">
        <v>39985</v>
      </c>
      <c r="C14943" t="s">
        <v>110</v>
      </c>
      <c r="D14943" t="s">
        <v>96586</v>
      </c>
      <c r="E14943">
        <v>133</v>
      </c>
      <c r="F14943">
        <v>433</v>
      </c>
      <c r="G14943">
        <v>755</v>
      </c>
      <c r="H14943" t="s">
        <v>96576</v>
      </c>
      <c r="J14943" t="s">
        <v>39986</v>
      </c>
      <c r="K14943" s="2">
        <v>41368.755601851852</v>
      </c>
      <c r="L14943" s="3">
        <f t="shared" si="234"/>
        <v>41368</v>
      </c>
      <c r="M14943" t="s">
        <v>4422</v>
      </c>
      <c r="N14943">
        <v>0</v>
      </c>
      <c r="O14943">
        <v>0</v>
      </c>
      <c r="Q14943" t="s">
        <v>39987</v>
      </c>
      <c r="R14943">
        <v>1</v>
      </c>
    </row>
    <row r="14944" spans="1:18" x14ac:dyDescent="0.15">
      <c r="A14944" s="1" t="s">
        <v>39980</v>
      </c>
      <c r="B14944" t="s">
        <v>39981</v>
      </c>
      <c r="C14944" t="s">
        <v>131</v>
      </c>
      <c r="D14944" t="s">
        <v>96879</v>
      </c>
      <c r="E14944">
        <v>37</v>
      </c>
      <c r="F14944">
        <v>43</v>
      </c>
      <c r="G14944">
        <v>187</v>
      </c>
      <c r="H14944" t="s">
        <v>96576</v>
      </c>
      <c r="J14944" t="s">
        <v>39982</v>
      </c>
      <c r="K14944" s="2">
        <v>41368.755601851852</v>
      </c>
      <c r="L14944" s="3">
        <f t="shared" si="234"/>
        <v>41368</v>
      </c>
      <c r="M14944" t="s">
        <v>545</v>
      </c>
      <c r="N14944">
        <v>0</v>
      </c>
      <c r="O14944">
        <v>0</v>
      </c>
      <c r="Q14944" t="s">
        <v>39983</v>
      </c>
      <c r="R14944">
        <v>1</v>
      </c>
    </row>
    <row r="14945" spans="1:18" x14ac:dyDescent="0.15">
      <c r="A14945" s="1" t="s">
        <v>39988</v>
      </c>
      <c r="B14945" t="s">
        <v>39989</v>
      </c>
      <c r="C14945" t="s">
        <v>110</v>
      </c>
      <c r="D14945" t="s">
        <v>96586</v>
      </c>
      <c r="E14945">
        <v>1708</v>
      </c>
      <c r="F14945">
        <v>144</v>
      </c>
      <c r="G14945">
        <v>2162</v>
      </c>
      <c r="H14945" t="s">
        <v>96578</v>
      </c>
      <c r="J14945" t="s">
        <v>39990</v>
      </c>
      <c r="K14945" s="2">
        <v>41368.755613425928</v>
      </c>
      <c r="L14945" s="3">
        <f t="shared" si="234"/>
        <v>41368</v>
      </c>
      <c r="M14945" t="s">
        <v>84</v>
      </c>
      <c r="N14945">
        <v>0</v>
      </c>
      <c r="O14945">
        <v>0</v>
      </c>
      <c r="Q14945" t="s">
        <v>39991</v>
      </c>
      <c r="R14945">
        <v>1</v>
      </c>
    </row>
    <row r="14946" spans="1:18" x14ac:dyDescent="0.15">
      <c r="A14946" s="1" t="s">
        <v>86394</v>
      </c>
      <c r="B14946" t="s">
        <v>86395</v>
      </c>
      <c r="C14946" t="s">
        <v>586</v>
      </c>
      <c r="E14946">
        <v>387</v>
      </c>
      <c r="F14946">
        <v>651</v>
      </c>
      <c r="G14946">
        <v>1037</v>
      </c>
      <c r="H14946" t="s">
        <v>96578</v>
      </c>
      <c r="J14946" t="s">
        <v>86396</v>
      </c>
      <c r="K14946" s="2">
        <v>41368.755624999998</v>
      </c>
      <c r="L14946" s="3">
        <f t="shared" si="234"/>
        <v>41368</v>
      </c>
      <c r="M14946" t="s">
        <v>117</v>
      </c>
      <c r="N14946">
        <v>0</v>
      </c>
      <c r="O14946">
        <v>4</v>
      </c>
      <c r="P14946" t="s">
        <v>86397</v>
      </c>
      <c r="Q14946" t="s">
        <v>86398</v>
      </c>
      <c r="R14946">
        <v>1</v>
      </c>
    </row>
    <row r="14947" spans="1:18" x14ac:dyDescent="0.15">
      <c r="A14947" s="1" t="s">
        <v>86399</v>
      </c>
      <c r="B14947" t="s">
        <v>86400</v>
      </c>
      <c r="C14947" t="s">
        <v>94</v>
      </c>
      <c r="D14947" t="s">
        <v>96851</v>
      </c>
      <c r="E14947">
        <v>171</v>
      </c>
      <c r="F14947">
        <v>120</v>
      </c>
      <c r="G14947">
        <v>238</v>
      </c>
      <c r="H14947" t="s">
        <v>96576</v>
      </c>
      <c r="J14947" t="s">
        <v>86401</v>
      </c>
      <c r="K14947" s="2">
        <v>41368.755624999998</v>
      </c>
      <c r="L14947" s="3">
        <f t="shared" si="234"/>
        <v>41368</v>
      </c>
      <c r="M14947" t="s">
        <v>84</v>
      </c>
      <c r="N14947">
        <v>0</v>
      </c>
      <c r="O14947">
        <v>3</v>
      </c>
      <c r="Q14947" t="s">
        <v>86402</v>
      </c>
      <c r="R14947">
        <v>1</v>
      </c>
    </row>
    <row r="14948" spans="1:18" x14ac:dyDescent="0.15">
      <c r="A14948" s="1" t="s">
        <v>86390</v>
      </c>
      <c r="B14948" t="s">
        <v>86391</v>
      </c>
      <c r="C14948" t="s">
        <v>3085</v>
      </c>
      <c r="D14948" t="s">
        <v>96903</v>
      </c>
      <c r="E14948">
        <v>226</v>
      </c>
      <c r="F14948">
        <v>197</v>
      </c>
      <c r="G14948">
        <v>2217</v>
      </c>
      <c r="H14948" t="s">
        <v>96576</v>
      </c>
      <c r="J14948" t="s">
        <v>86392</v>
      </c>
      <c r="K14948" s="2">
        <v>41368.755624999998</v>
      </c>
      <c r="L14948" s="3">
        <f t="shared" si="234"/>
        <v>41368</v>
      </c>
      <c r="M14948" t="s">
        <v>3865</v>
      </c>
      <c r="N14948">
        <v>0</v>
      </c>
      <c r="O14948">
        <v>0</v>
      </c>
      <c r="Q14948" t="s">
        <v>86393</v>
      </c>
      <c r="R14948">
        <v>1</v>
      </c>
    </row>
    <row r="14949" spans="1:18" x14ac:dyDescent="0.15">
      <c r="A14949" s="1" t="s">
        <v>39972</v>
      </c>
      <c r="B14949" t="s">
        <v>39973</v>
      </c>
      <c r="C14949" t="s">
        <v>27</v>
      </c>
      <c r="E14949">
        <v>384</v>
      </c>
      <c r="F14949">
        <v>195</v>
      </c>
      <c r="G14949">
        <v>673</v>
      </c>
      <c r="H14949" t="s">
        <v>96576</v>
      </c>
      <c r="J14949" t="s">
        <v>39974</v>
      </c>
      <c r="K14949" s="2">
        <v>41368.755636574075</v>
      </c>
      <c r="L14949" s="3">
        <f t="shared" si="234"/>
        <v>41368</v>
      </c>
      <c r="M14949" t="s">
        <v>3652</v>
      </c>
      <c r="N14949">
        <v>0</v>
      </c>
      <c r="O14949">
        <v>2</v>
      </c>
      <c r="Q14949" t="s">
        <v>39975</v>
      </c>
      <c r="R14949">
        <v>1</v>
      </c>
    </row>
    <row r="14950" spans="1:18" x14ac:dyDescent="0.15">
      <c r="A14950" s="1" t="s">
        <v>39976</v>
      </c>
      <c r="B14950" t="s">
        <v>39977</v>
      </c>
      <c r="C14950" t="s">
        <v>2703</v>
      </c>
      <c r="D14950" t="s">
        <v>96593</v>
      </c>
      <c r="E14950">
        <v>545</v>
      </c>
      <c r="F14950">
        <v>253</v>
      </c>
      <c r="G14950">
        <v>4184</v>
      </c>
      <c r="H14950" t="s">
        <v>96576</v>
      </c>
      <c r="J14950" t="s">
        <v>39978</v>
      </c>
      <c r="K14950" s="2">
        <v>41368.755636574075</v>
      </c>
      <c r="L14950" s="3">
        <f t="shared" si="234"/>
        <v>41368</v>
      </c>
      <c r="M14950" t="s">
        <v>3148</v>
      </c>
      <c r="N14950">
        <v>0</v>
      </c>
      <c r="O14950">
        <v>0</v>
      </c>
      <c r="Q14950" t="s">
        <v>39979</v>
      </c>
      <c r="R14950">
        <v>1</v>
      </c>
    </row>
    <row r="14951" spans="1:18" x14ac:dyDescent="0.15">
      <c r="A14951" s="1" t="s">
        <v>39968</v>
      </c>
      <c r="B14951" t="s">
        <v>39969</v>
      </c>
      <c r="C14951" t="s">
        <v>3332</v>
      </c>
      <c r="D14951" t="s">
        <v>96767</v>
      </c>
      <c r="E14951">
        <v>1184</v>
      </c>
      <c r="F14951">
        <v>687</v>
      </c>
      <c r="G14951">
        <v>8900</v>
      </c>
      <c r="H14951" t="s">
        <v>96576</v>
      </c>
      <c r="J14951" t="s">
        <v>39970</v>
      </c>
      <c r="K14951" s="2">
        <v>41368.755659722221</v>
      </c>
      <c r="L14951" s="3">
        <f t="shared" si="234"/>
        <v>41368</v>
      </c>
      <c r="M14951" t="s">
        <v>205</v>
      </c>
      <c r="N14951">
        <v>0</v>
      </c>
      <c r="O14951">
        <v>0</v>
      </c>
      <c r="Q14951" t="s">
        <v>39971</v>
      </c>
      <c r="R14951">
        <v>1</v>
      </c>
    </row>
    <row r="14952" spans="1:18" x14ac:dyDescent="0.15">
      <c r="A14952" s="1" t="s">
        <v>86386</v>
      </c>
      <c r="B14952" t="s">
        <v>86387</v>
      </c>
      <c r="C14952" t="s">
        <v>94</v>
      </c>
      <c r="D14952" t="s">
        <v>96710</v>
      </c>
      <c r="E14952">
        <v>804</v>
      </c>
      <c r="F14952">
        <v>274</v>
      </c>
      <c r="G14952">
        <v>8707</v>
      </c>
      <c r="H14952" t="s">
        <v>96576</v>
      </c>
      <c r="J14952" t="s">
        <v>86388</v>
      </c>
      <c r="K14952" s="2">
        <v>41368.755659722221</v>
      </c>
      <c r="L14952" s="3">
        <f t="shared" si="234"/>
        <v>41368</v>
      </c>
      <c r="M14952" t="s">
        <v>84</v>
      </c>
      <c r="N14952">
        <v>0</v>
      </c>
      <c r="O14952">
        <v>0</v>
      </c>
      <c r="Q14952" t="s">
        <v>86389</v>
      </c>
      <c r="R14952">
        <v>1</v>
      </c>
    </row>
    <row r="14953" spans="1:18" x14ac:dyDescent="0.15">
      <c r="A14953" s="1" t="s">
        <v>39954</v>
      </c>
      <c r="B14953" t="s">
        <v>39955</v>
      </c>
      <c r="C14953" t="s">
        <v>190</v>
      </c>
      <c r="D14953" t="s">
        <v>96845</v>
      </c>
      <c r="E14953">
        <v>134</v>
      </c>
      <c r="F14953">
        <v>264</v>
      </c>
      <c r="G14953">
        <v>6797</v>
      </c>
      <c r="H14953" t="s">
        <v>96576</v>
      </c>
      <c r="J14953" t="s">
        <v>39956</v>
      </c>
      <c r="K14953" s="2">
        <v>41368.755671296298</v>
      </c>
      <c r="L14953" s="3">
        <f t="shared" si="234"/>
        <v>41368</v>
      </c>
      <c r="M14953" t="s">
        <v>63</v>
      </c>
      <c r="N14953">
        <v>0</v>
      </c>
      <c r="O14953">
        <v>0</v>
      </c>
      <c r="P14953" t="s">
        <v>39957</v>
      </c>
      <c r="Q14953" t="s">
        <v>39958</v>
      </c>
      <c r="R14953">
        <v>1</v>
      </c>
    </row>
    <row r="14954" spans="1:18" x14ac:dyDescent="0.15">
      <c r="A14954" s="1" t="s">
        <v>39963</v>
      </c>
      <c r="B14954" t="s">
        <v>39964</v>
      </c>
      <c r="C14954" t="s">
        <v>190</v>
      </c>
      <c r="D14954" t="s">
        <v>96643</v>
      </c>
      <c r="E14954">
        <v>311</v>
      </c>
      <c r="F14954">
        <v>16</v>
      </c>
      <c r="G14954">
        <v>6779</v>
      </c>
      <c r="H14954" t="s">
        <v>96576</v>
      </c>
      <c r="J14954" t="s">
        <v>39965</v>
      </c>
      <c r="K14954" s="2">
        <v>41368.755682870367</v>
      </c>
      <c r="L14954" s="3">
        <f t="shared" si="234"/>
        <v>41368</v>
      </c>
      <c r="M14954" t="s">
        <v>56</v>
      </c>
      <c r="N14954">
        <v>0</v>
      </c>
      <c r="O14954">
        <v>0</v>
      </c>
      <c r="Q14954" t="s">
        <v>39966</v>
      </c>
      <c r="R14954">
        <v>1</v>
      </c>
    </row>
    <row r="14955" spans="1:18" x14ac:dyDescent="0.15">
      <c r="A14955" s="1" t="s">
        <v>39959</v>
      </c>
      <c r="B14955" t="s">
        <v>39960</v>
      </c>
      <c r="C14955" t="s">
        <v>34</v>
      </c>
      <c r="D14955" t="s">
        <v>96832</v>
      </c>
      <c r="E14955">
        <v>26</v>
      </c>
      <c r="F14955">
        <v>69</v>
      </c>
      <c r="G14955">
        <v>49</v>
      </c>
      <c r="H14955" t="s">
        <v>96576</v>
      </c>
      <c r="J14955" t="s">
        <v>39961</v>
      </c>
      <c r="K14955" s="2">
        <v>41368.755694444444</v>
      </c>
      <c r="L14955" s="3">
        <f t="shared" si="234"/>
        <v>41368</v>
      </c>
      <c r="M14955" t="s">
        <v>4422</v>
      </c>
      <c r="N14955">
        <v>10</v>
      </c>
      <c r="O14955">
        <v>10</v>
      </c>
      <c r="Q14955" t="s">
        <v>39962</v>
      </c>
      <c r="R14955">
        <v>1</v>
      </c>
    </row>
    <row r="14956" spans="1:18" x14ac:dyDescent="0.15">
      <c r="A14956" s="1" t="s">
        <v>86382</v>
      </c>
      <c r="B14956" t="s">
        <v>86383</v>
      </c>
      <c r="C14956" t="s">
        <v>271</v>
      </c>
      <c r="D14956" t="s">
        <v>96828</v>
      </c>
      <c r="E14956">
        <v>6</v>
      </c>
      <c r="F14956">
        <v>39</v>
      </c>
      <c r="G14956">
        <v>8</v>
      </c>
      <c r="H14956" t="s">
        <v>96576</v>
      </c>
      <c r="J14956" t="s">
        <v>86384</v>
      </c>
      <c r="K14956" s="2">
        <v>41368.755694444444</v>
      </c>
      <c r="L14956" s="3">
        <f t="shared" si="234"/>
        <v>41368</v>
      </c>
      <c r="M14956" t="s">
        <v>84</v>
      </c>
      <c r="N14956">
        <v>0</v>
      </c>
      <c r="O14956">
        <v>0</v>
      </c>
      <c r="Q14956" t="s">
        <v>86385</v>
      </c>
      <c r="R14956">
        <v>1</v>
      </c>
    </row>
    <row r="14957" spans="1:18" x14ac:dyDescent="0.15">
      <c r="A14957" s="1" t="s">
        <v>39950</v>
      </c>
      <c r="B14957" t="s">
        <v>39951</v>
      </c>
      <c r="C14957" t="s">
        <v>2703</v>
      </c>
      <c r="D14957" t="s">
        <v>96923</v>
      </c>
      <c r="E14957">
        <v>147</v>
      </c>
      <c r="F14957">
        <v>132</v>
      </c>
      <c r="G14957">
        <v>853</v>
      </c>
      <c r="H14957" t="s">
        <v>96576</v>
      </c>
      <c r="J14957" t="s">
        <v>39952</v>
      </c>
      <c r="K14957" s="2">
        <v>41368.75571759259</v>
      </c>
      <c r="L14957" s="3">
        <f t="shared" si="234"/>
        <v>41368</v>
      </c>
      <c r="M14957" t="s">
        <v>23</v>
      </c>
      <c r="N14957">
        <v>0</v>
      </c>
      <c r="O14957">
        <v>0</v>
      </c>
      <c r="Q14957" t="s">
        <v>39953</v>
      </c>
      <c r="R14957">
        <v>1</v>
      </c>
    </row>
    <row r="14958" spans="1:18" x14ac:dyDescent="0.15">
      <c r="A14958" s="1" t="s">
        <v>86377</v>
      </c>
      <c r="B14958" t="s">
        <v>86378</v>
      </c>
      <c r="C14958" t="s">
        <v>344</v>
      </c>
      <c r="E14958">
        <v>5531</v>
      </c>
      <c r="F14958">
        <v>241</v>
      </c>
      <c r="G14958">
        <v>757</v>
      </c>
      <c r="H14958" t="s">
        <v>96575</v>
      </c>
      <c r="I14958" t="s">
        <v>86379</v>
      </c>
      <c r="J14958" t="s">
        <v>86380</v>
      </c>
      <c r="K14958" s="2">
        <v>41368.755729166667</v>
      </c>
      <c r="L14958" s="3">
        <f t="shared" si="234"/>
        <v>41368</v>
      </c>
      <c r="M14958" t="s">
        <v>84</v>
      </c>
      <c r="N14958">
        <v>0</v>
      </c>
      <c r="O14958">
        <v>0</v>
      </c>
      <c r="Q14958" t="s">
        <v>86381</v>
      </c>
      <c r="R14958">
        <v>1</v>
      </c>
    </row>
    <row r="14959" spans="1:18" x14ac:dyDescent="0.15">
      <c r="A14959" s="1" t="s">
        <v>86373</v>
      </c>
      <c r="B14959" t="s">
        <v>86374</v>
      </c>
      <c r="C14959" t="s">
        <v>853</v>
      </c>
      <c r="D14959" t="s">
        <v>96594</v>
      </c>
      <c r="E14959">
        <v>22</v>
      </c>
      <c r="F14959">
        <v>22</v>
      </c>
      <c r="G14959">
        <v>93</v>
      </c>
      <c r="H14959" t="s">
        <v>96576</v>
      </c>
      <c r="J14959" t="s">
        <v>86375</v>
      </c>
      <c r="K14959" s="2">
        <v>41368.755729166667</v>
      </c>
      <c r="L14959" s="3">
        <f t="shared" si="234"/>
        <v>41368</v>
      </c>
      <c r="M14959" t="s">
        <v>370</v>
      </c>
      <c r="N14959">
        <v>0</v>
      </c>
      <c r="O14959">
        <v>0</v>
      </c>
      <c r="Q14959" t="s">
        <v>86376</v>
      </c>
      <c r="R14959">
        <v>1</v>
      </c>
    </row>
    <row r="14960" spans="1:18" x14ac:dyDescent="0.15">
      <c r="A14960" s="1" t="s">
        <v>39942</v>
      </c>
      <c r="B14960" t="s">
        <v>39943</v>
      </c>
      <c r="C14960" t="s">
        <v>110</v>
      </c>
      <c r="D14960" t="s">
        <v>96841</v>
      </c>
      <c r="E14960">
        <v>59</v>
      </c>
      <c r="F14960">
        <v>71</v>
      </c>
      <c r="G14960">
        <v>17</v>
      </c>
      <c r="H14960" t="s">
        <v>96576</v>
      </c>
      <c r="J14960" t="s">
        <v>39944</v>
      </c>
      <c r="K14960" s="2">
        <v>41368.755752314813</v>
      </c>
      <c r="L14960" s="3">
        <f t="shared" si="234"/>
        <v>41368</v>
      </c>
      <c r="M14960" t="s">
        <v>1266</v>
      </c>
      <c r="N14960">
        <v>6</v>
      </c>
      <c r="O14960">
        <v>6</v>
      </c>
      <c r="P14960" t="s">
        <v>39945</v>
      </c>
      <c r="Q14960" t="s">
        <v>39446</v>
      </c>
      <c r="R14960">
        <v>1</v>
      </c>
    </row>
    <row r="14961" spans="1:18" x14ac:dyDescent="0.15">
      <c r="A14961" s="1" t="s">
        <v>86369</v>
      </c>
      <c r="B14961" t="s">
        <v>86370</v>
      </c>
      <c r="C14961" t="s">
        <v>27</v>
      </c>
      <c r="E14961">
        <v>6</v>
      </c>
      <c r="F14961">
        <v>39</v>
      </c>
      <c r="G14961">
        <v>7</v>
      </c>
      <c r="H14961" t="s">
        <v>96576</v>
      </c>
      <c r="J14961" t="s">
        <v>86371</v>
      </c>
      <c r="K14961" s="2">
        <v>41368.755752314813</v>
      </c>
      <c r="L14961" s="3">
        <f t="shared" si="234"/>
        <v>41368</v>
      </c>
      <c r="M14961" t="s">
        <v>117</v>
      </c>
      <c r="N14961">
        <v>0</v>
      </c>
      <c r="O14961">
        <v>0</v>
      </c>
      <c r="Q14961" t="s">
        <v>86372</v>
      </c>
      <c r="R14961">
        <v>1</v>
      </c>
    </row>
    <row r="14962" spans="1:18" x14ac:dyDescent="0.15">
      <c r="A14962" s="1" t="s">
        <v>39930</v>
      </c>
      <c r="B14962" t="s">
        <v>39931</v>
      </c>
      <c r="C14962" t="s">
        <v>94</v>
      </c>
      <c r="D14962" t="s">
        <v>96834</v>
      </c>
      <c r="E14962">
        <v>117</v>
      </c>
      <c r="F14962">
        <v>92</v>
      </c>
      <c r="G14962">
        <v>323</v>
      </c>
      <c r="H14962" t="s">
        <v>96576</v>
      </c>
      <c r="J14962" t="s">
        <v>39932</v>
      </c>
      <c r="K14962" s="2">
        <v>41368.75576388889</v>
      </c>
      <c r="L14962" s="3">
        <f t="shared" si="234"/>
        <v>41368</v>
      </c>
      <c r="M14962" t="s">
        <v>84</v>
      </c>
      <c r="N14962">
        <v>0</v>
      </c>
      <c r="O14962">
        <v>0</v>
      </c>
      <c r="Q14962" t="s">
        <v>39933</v>
      </c>
      <c r="R14962">
        <v>1</v>
      </c>
    </row>
    <row r="14963" spans="1:18" x14ac:dyDescent="0.15">
      <c r="A14963" s="1" t="s">
        <v>39934</v>
      </c>
      <c r="B14963" t="s">
        <v>39935</v>
      </c>
      <c r="C14963" t="s">
        <v>131</v>
      </c>
      <c r="D14963" t="s">
        <v>96879</v>
      </c>
      <c r="E14963">
        <v>54</v>
      </c>
      <c r="F14963">
        <v>57</v>
      </c>
      <c r="G14963">
        <v>614</v>
      </c>
      <c r="H14963" t="s">
        <v>96576</v>
      </c>
      <c r="J14963" t="s">
        <v>39936</v>
      </c>
      <c r="K14963" s="2">
        <v>41368.75576388889</v>
      </c>
      <c r="L14963" s="3">
        <f t="shared" si="234"/>
        <v>41368</v>
      </c>
      <c r="M14963" t="s">
        <v>56</v>
      </c>
      <c r="N14963">
        <v>0</v>
      </c>
      <c r="O14963">
        <v>0</v>
      </c>
      <c r="Q14963" t="s">
        <v>39937</v>
      </c>
      <c r="R14963">
        <v>1</v>
      </c>
    </row>
    <row r="14964" spans="1:18" x14ac:dyDescent="0.15">
      <c r="A14964" s="1" t="s">
        <v>39946</v>
      </c>
      <c r="B14964" t="s">
        <v>39947</v>
      </c>
      <c r="C14964" t="s">
        <v>9772</v>
      </c>
      <c r="D14964" t="s">
        <v>96632</v>
      </c>
      <c r="E14964">
        <v>27</v>
      </c>
      <c r="F14964">
        <v>366</v>
      </c>
      <c r="G14964">
        <v>2692</v>
      </c>
      <c r="H14964" t="s">
        <v>96576</v>
      </c>
      <c r="J14964" t="s">
        <v>39948</v>
      </c>
      <c r="K14964" s="2">
        <v>41368.75576388889</v>
      </c>
      <c r="L14964" s="3">
        <f t="shared" si="234"/>
        <v>41368</v>
      </c>
      <c r="M14964" t="s">
        <v>4422</v>
      </c>
      <c r="N14964">
        <v>0</v>
      </c>
      <c r="O14964">
        <v>0</v>
      </c>
      <c r="Q14964" t="s">
        <v>39949</v>
      </c>
      <c r="R14964">
        <v>1</v>
      </c>
    </row>
    <row r="14965" spans="1:18" x14ac:dyDescent="0.15">
      <c r="A14965" s="1" t="s">
        <v>86361</v>
      </c>
      <c r="B14965" t="s">
        <v>86362</v>
      </c>
      <c r="C14965" t="s">
        <v>190</v>
      </c>
      <c r="D14965" t="s">
        <v>96643</v>
      </c>
      <c r="E14965">
        <v>235</v>
      </c>
      <c r="F14965">
        <v>288</v>
      </c>
      <c r="G14965">
        <v>535</v>
      </c>
      <c r="H14965" t="s">
        <v>96578</v>
      </c>
      <c r="J14965" t="s">
        <v>86363</v>
      </c>
      <c r="K14965" s="2">
        <v>41368.75577546296</v>
      </c>
      <c r="L14965" s="3">
        <f t="shared" si="234"/>
        <v>41368</v>
      </c>
      <c r="M14965" t="s">
        <v>117</v>
      </c>
      <c r="N14965">
        <v>0</v>
      </c>
      <c r="O14965">
        <v>4</v>
      </c>
      <c r="Q14965" t="s">
        <v>86364</v>
      </c>
      <c r="R14965">
        <v>1</v>
      </c>
    </row>
    <row r="14966" spans="1:18" x14ac:dyDescent="0.15">
      <c r="A14966" s="1" t="s">
        <v>39938</v>
      </c>
      <c r="B14966" t="s">
        <v>39939</v>
      </c>
      <c r="C14966" t="s">
        <v>1237</v>
      </c>
      <c r="D14966" t="s">
        <v>96605</v>
      </c>
      <c r="E14966">
        <v>23925</v>
      </c>
      <c r="F14966">
        <v>326</v>
      </c>
      <c r="G14966">
        <v>3482</v>
      </c>
      <c r="H14966" t="s">
        <v>96578</v>
      </c>
      <c r="J14966" t="s">
        <v>39940</v>
      </c>
      <c r="K14966" s="2">
        <v>41368.75577546296</v>
      </c>
      <c r="L14966" s="3">
        <f t="shared" si="234"/>
        <v>41368</v>
      </c>
      <c r="M14966" t="s">
        <v>117</v>
      </c>
      <c r="N14966">
        <v>1</v>
      </c>
      <c r="O14966">
        <v>3</v>
      </c>
      <c r="Q14966" t="s">
        <v>39941</v>
      </c>
      <c r="R14966">
        <v>1</v>
      </c>
    </row>
    <row r="14967" spans="1:18" x14ac:dyDescent="0.15">
      <c r="A14967" s="1" t="s">
        <v>39912</v>
      </c>
      <c r="B14967" t="s">
        <v>39913</v>
      </c>
      <c r="C14967" t="s">
        <v>10172</v>
      </c>
      <c r="D14967" t="s">
        <v>96891</v>
      </c>
      <c r="E14967">
        <v>108</v>
      </c>
      <c r="F14967">
        <v>206</v>
      </c>
      <c r="G14967">
        <v>89</v>
      </c>
      <c r="H14967" t="s">
        <v>96576</v>
      </c>
      <c r="J14967" t="s">
        <v>39914</v>
      </c>
      <c r="K14967" s="2">
        <v>41368.755787037036</v>
      </c>
      <c r="L14967" s="3">
        <f t="shared" si="234"/>
        <v>41368</v>
      </c>
      <c r="M14967" t="s">
        <v>29</v>
      </c>
      <c r="N14967">
        <v>1</v>
      </c>
      <c r="O14967">
        <v>1</v>
      </c>
      <c r="P14967" t="s">
        <v>39915</v>
      </c>
      <c r="Q14967" t="s">
        <v>39916</v>
      </c>
      <c r="R14967">
        <v>1</v>
      </c>
    </row>
    <row r="14968" spans="1:18" x14ac:dyDescent="0.15">
      <c r="A14968" s="1" t="s">
        <v>39793</v>
      </c>
      <c r="B14968" t="s">
        <v>39794</v>
      </c>
      <c r="C14968" t="s">
        <v>344</v>
      </c>
      <c r="D14968" t="s">
        <v>96589</v>
      </c>
      <c r="E14968">
        <v>2072</v>
      </c>
      <c r="F14968">
        <v>63</v>
      </c>
      <c r="G14968">
        <v>326</v>
      </c>
      <c r="H14968" t="s">
        <v>96578</v>
      </c>
      <c r="J14968" t="s">
        <v>86359</v>
      </c>
      <c r="K14968" s="2">
        <v>41368.755787037036</v>
      </c>
      <c r="L14968" s="3">
        <f t="shared" si="234"/>
        <v>41368</v>
      </c>
      <c r="M14968" t="s">
        <v>241</v>
      </c>
      <c r="N14968">
        <v>0</v>
      </c>
      <c r="O14968">
        <v>0</v>
      </c>
      <c r="Q14968" t="s">
        <v>86360</v>
      </c>
      <c r="R14968">
        <v>1</v>
      </c>
    </row>
    <row r="14969" spans="1:18" x14ac:dyDescent="0.15">
      <c r="A14969" s="1" t="s">
        <v>39908</v>
      </c>
      <c r="B14969" t="s">
        <v>39909</v>
      </c>
      <c r="C14969" t="s">
        <v>27</v>
      </c>
      <c r="E14969">
        <v>9</v>
      </c>
      <c r="F14969">
        <v>36</v>
      </c>
      <c r="G14969">
        <v>13</v>
      </c>
      <c r="H14969" t="s">
        <v>96576</v>
      </c>
      <c r="J14969" t="s">
        <v>39910</v>
      </c>
      <c r="K14969" s="2">
        <v>41368.755787037036</v>
      </c>
      <c r="L14969" s="3">
        <f t="shared" si="234"/>
        <v>41368</v>
      </c>
      <c r="M14969" t="s">
        <v>29</v>
      </c>
      <c r="N14969">
        <v>0</v>
      </c>
      <c r="O14969">
        <v>0</v>
      </c>
      <c r="P14969" t="s">
        <v>30</v>
      </c>
      <c r="Q14969" t="s">
        <v>39911</v>
      </c>
      <c r="R14969">
        <v>1</v>
      </c>
    </row>
    <row r="14970" spans="1:18" x14ac:dyDescent="0.15">
      <c r="A14970" s="1" t="s">
        <v>39921</v>
      </c>
      <c r="B14970" t="s">
        <v>39922</v>
      </c>
      <c r="C14970" t="s">
        <v>110</v>
      </c>
      <c r="D14970" t="s">
        <v>96586</v>
      </c>
      <c r="E14970">
        <v>1652</v>
      </c>
      <c r="F14970">
        <v>716</v>
      </c>
      <c r="G14970">
        <v>9889</v>
      </c>
      <c r="H14970" t="s">
        <v>96578</v>
      </c>
      <c r="J14970" t="s">
        <v>39923</v>
      </c>
      <c r="K14970" s="2">
        <v>41368.755798611113</v>
      </c>
      <c r="L14970" s="3">
        <f t="shared" si="234"/>
        <v>41368</v>
      </c>
      <c r="M14970" t="s">
        <v>461</v>
      </c>
      <c r="N14970">
        <v>0</v>
      </c>
      <c r="O14970">
        <v>20</v>
      </c>
      <c r="P14970" t="s">
        <v>39924</v>
      </c>
      <c r="Q14970" t="s">
        <v>39925</v>
      </c>
      <c r="R14970">
        <v>1</v>
      </c>
    </row>
    <row r="14971" spans="1:18" x14ac:dyDescent="0.15">
      <c r="A14971" s="1" t="s">
        <v>86365</v>
      </c>
      <c r="B14971" t="s">
        <v>86366</v>
      </c>
      <c r="C14971" t="s">
        <v>131</v>
      </c>
      <c r="D14971" t="s">
        <v>96769</v>
      </c>
      <c r="E14971">
        <v>103</v>
      </c>
      <c r="F14971">
        <v>93</v>
      </c>
      <c r="G14971">
        <v>265</v>
      </c>
      <c r="H14971" t="s">
        <v>96576</v>
      </c>
      <c r="J14971" t="s">
        <v>86367</v>
      </c>
      <c r="K14971" s="2">
        <v>41368.755798611113</v>
      </c>
      <c r="L14971" s="3">
        <f t="shared" si="234"/>
        <v>41368</v>
      </c>
      <c r="M14971" t="s">
        <v>117</v>
      </c>
      <c r="N14971">
        <v>0</v>
      </c>
      <c r="O14971">
        <v>4</v>
      </c>
      <c r="Q14971" t="s">
        <v>86368</v>
      </c>
      <c r="R14971">
        <v>1</v>
      </c>
    </row>
    <row r="14972" spans="1:18" x14ac:dyDescent="0.15">
      <c r="A14972" s="1" t="s">
        <v>39917</v>
      </c>
      <c r="B14972" t="s">
        <v>39918</v>
      </c>
      <c r="C14972" t="s">
        <v>344</v>
      </c>
      <c r="D14972" t="s">
        <v>96620</v>
      </c>
      <c r="E14972">
        <v>65</v>
      </c>
      <c r="F14972">
        <v>73</v>
      </c>
      <c r="G14972">
        <v>1667</v>
      </c>
      <c r="H14972" t="s">
        <v>96576</v>
      </c>
      <c r="J14972" t="s">
        <v>39919</v>
      </c>
      <c r="K14972" s="2">
        <v>41368.755798611113</v>
      </c>
      <c r="L14972" s="3">
        <f t="shared" si="234"/>
        <v>41368</v>
      </c>
      <c r="M14972" t="s">
        <v>238</v>
      </c>
      <c r="N14972">
        <v>0</v>
      </c>
      <c r="O14972">
        <v>1</v>
      </c>
      <c r="Q14972" t="s">
        <v>39920</v>
      </c>
      <c r="R14972">
        <v>1</v>
      </c>
    </row>
    <row r="14973" spans="1:18" x14ac:dyDescent="0.15">
      <c r="A14973" s="1" t="s">
        <v>39926</v>
      </c>
      <c r="B14973" t="s">
        <v>39927</v>
      </c>
      <c r="C14973" t="s">
        <v>586</v>
      </c>
      <c r="D14973" t="s">
        <v>27</v>
      </c>
      <c r="E14973">
        <v>10</v>
      </c>
      <c r="F14973">
        <v>46</v>
      </c>
      <c r="G14973">
        <v>29</v>
      </c>
      <c r="H14973" t="s">
        <v>96576</v>
      </c>
      <c r="J14973" t="s">
        <v>39928</v>
      </c>
      <c r="K14973" s="2">
        <v>41368.755798611113</v>
      </c>
      <c r="L14973" s="3">
        <f t="shared" si="234"/>
        <v>41368</v>
      </c>
      <c r="M14973" t="s">
        <v>117</v>
      </c>
      <c r="N14973">
        <v>0</v>
      </c>
      <c r="O14973">
        <v>0</v>
      </c>
      <c r="Q14973" t="s">
        <v>39929</v>
      </c>
      <c r="R14973">
        <v>1</v>
      </c>
    </row>
    <row r="14974" spans="1:18" x14ac:dyDescent="0.15">
      <c r="A14974" s="1" t="s">
        <v>39904</v>
      </c>
      <c r="B14974" t="s">
        <v>39905</v>
      </c>
      <c r="C14974" t="s">
        <v>27</v>
      </c>
      <c r="E14974">
        <v>604</v>
      </c>
      <c r="F14974">
        <v>614</v>
      </c>
      <c r="G14974">
        <v>2520</v>
      </c>
      <c r="H14974" t="s">
        <v>96578</v>
      </c>
      <c r="J14974" t="s">
        <v>39906</v>
      </c>
      <c r="K14974" s="2">
        <v>41368.755810185183</v>
      </c>
      <c r="L14974" s="3">
        <f t="shared" si="234"/>
        <v>41368</v>
      </c>
      <c r="M14974" t="s">
        <v>1266</v>
      </c>
      <c r="N14974">
        <v>2</v>
      </c>
      <c r="O14974">
        <v>1</v>
      </c>
      <c r="P14974" t="s">
        <v>39907</v>
      </c>
      <c r="Q14974" t="s">
        <v>39446</v>
      </c>
      <c r="R14974">
        <v>1</v>
      </c>
    </row>
    <row r="14975" spans="1:18" x14ac:dyDescent="0.15">
      <c r="A14975" s="1" t="s">
        <v>39900</v>
      </c>
      <c r="B14975" t="s">
        <v>39901</v>
      </c>
      <c r="C14975" t="s">
        <v>11046</v>
      </c>
      <c r="D14975" t="s">
        <v>96598</v>
      </c>
      <c r="E14975">
        <v>355</v>
      </c>
      <c r="F14975">
        <v>136</v>
      </c>
      <c r="G14975">
        <v>1084</v>
      </c>
      <c r="H14975" t="s">
        <v>96578</v>
      </c>
      <c r="J14975" t="s">
        <v>39902</v>
      </c>
      <c r="K14975" s="2">
        <v>41368.75582175926</v>
      </c>
      <c r="L14975" s="3">
        <f t="shared" si="234"/>
        <v>41368</v>
      </c>
      <c r="M14975" t="s">
        <v>5264</v>
      </c>
      <c r="N14975">
        <v>0</v>
      </c>
      <c r="O14975">
        <v>0</v>
      </c>
      <c r="Q14975" t="s">
        <v>39903</v>
      </c>
      <c r="R14975">
        <v>1</v>
      </c>
    </row>
    <row r="14976" spans="1:18" x14ac:dyDescent="0.15">
      <c r="A14976" s="1" t="s">
        <v>86354</v>
      </c>
      <c r="B14976" t="s">
        <v>86355</v>
      </c>
      <c r="C14976" t="s">
        <v>190</v>
      </c>
      <c r="D14976" t="s">
        <v>96643</v>
      </c>
      <c r="E14976">
        <v>1860</v>
      </c>
      <c r="F14976">
        <v>1970</v>
      </c>
      <c r="G14976">
        <v>4924</v>
      </c>
      <c r="H14976" t="s">
        <v>96578</v>
      </c>
      <c r="J14976" t="s">
        <v>86356</v>
      </c>
      <c r="K14976" s="2">
        <v>41368.755833333336</v>
      </c>
      <c r="L14976" s="3">
        <f t="shared" si="234"/>
        <v>41368</v>
      </c>
      <c r="M14976" t="s">
        <v>10479</v>
      </c>
      <c r="N14976">
        <v>1</v>
      </c>
      <c r="O14976">
        <v>4</v>
      </c>
      <c r="P14976" t="s">
        <v>86357</v>
      </c>
      <c r="Q14976" t="s">
        <v>86358</v>
      </c>
      <c r="R14976">
        <v>1</v>
      </c>
    </row>
    <row r="14977" spans="1:18" x14ac:dyDescent="0.15">
      <c r="A14977" s="1" t="s">
        <v>86349</v>
      </c>
      <c r="B14977" t="s">
        <v>86350</v>
      </c>
      <c r="C14977" t="s">
        <v>190</v>
      </c>
      <c r="D14977" t="s">
        <v>96643</v>
      </c>
      <c r="E14977">
        <v>446</v>
      </c>
      <c r="F14977">
        <v>656</v>
      </c>
      <c r="G14977">
        <v>1846</v>
      </c>
      <c r="H14977" t="s">
        <v>96578</v>
      </c>
      <c r="J14977" t="s">
        <v>86351</v>
      </c>
      <c r="K14977" s="2">
        <v>41368.755844907406</v>
      </c>
      <c r="L14977" s="3">
        <f t="shared" si="234"/>
        <v>41368</v>
      </c>
      <c r="M14977" t="s">
        <v>117</v>
      </c>
      <c r="N14977">
        <v>0</v>
      </c>
      <c r="O14977">
        <v>4</v>
      </c>
      <c r="P14977" t="s">
        <v>86352</v>
      </c>
      <c r="Q14977" t="s">
        <v>86353</v>
      </c>
      <c r="R14977">
        <v>1</v>
      </c>
    </row>
    <row r="14978" spans="1:18" x14ac:dyDescent="0.15">
      <c r="A14978" s="1" t="s">
        <v>39896</v>
      </c>
      <c r="B14978" t="s">
        <v>39897</v>
      </c>
      <c r="C14978" t="s">
        <v>110</v>
      </c>
      <c r="D14978" t="s">
        <v>96612</v>
      </c>
      <c r="E14978">
        <v>284</v>
      </c>
      <c r="F14978">
        <v>470</v>
      </c>
      <c r="G14978">
        <v>374</v>
      </c>
      <c r="H14978" t="s">
        <v>96576</v>
      </c>
      <c r="J14978" t="s">
        <v>39898</v>
      </c>
      <c r="K14978" s="2">
        <v>41368.755844907406</v>
      </c>
      <c r="L14978" s="3">
        <f t="shared" si="234"/>
        <v>41368</v>
      </c>
      <c r="M14978" t="s">
        <v>535</v>
      </c>
      <c r="N14978">
        <v>1</v>
      </c>
      <c r="O14978">
        <v>1</v>
      </c>
      <c r="Q14978" t="s">
        <v>39899</v>
      </c>
      <c r="R14978">
        <v>1</v>
      </c>
    </row>
    <row r="14979" spans="1:18" x14ac:dyDescent="0.15">
      <c r="A14979" s="1" t="s">
        <v>39891</v>
      </c>
      <c r="B14979" t="s">
        <v>39892</v>
      </c>
      <c r="C14979" t="s">
        <v>1421</v>
      </c>
      <c r="D14979" t="s">
        <v>96588</v>
      </c>
      <c r="E14979">
        <v>1127</v>
      </c>
      <c r="F14979">
        <v>243</v>
      </c>
      <c r="G14979">
        <v>3374</v>
      </c>
      <c r="H14979" t="s">
        <v>96578</v>
      </c>
      <c r="J14979" t="s">
        <v>39893</v>
      </c>
      <c r="K14979" s="2">
        <v>41368.755856481483</v>
      </c>
      <c r="L14979" s="3">
        <f t="shared" si="234"/>
        <v>41368</v>
      </c>
      <c r="M14979" t="s">
        <v>117</v>
      </c>
      <c r="N14979">
        <v>0</v>
      </c>
      <c r="O14979">
        <v>5</v>
      </c>
      <c r="P14979" t="s">
        <v>39894</v>
      </c>
      <c r="Q14979" t="s">
        <v>39895</v>
      </c>
      <c r="R14979">
        <v>1</v>
      </c>
    </row>
    <row r="14980" spans="1:18" x14ac:dyDescent="0.15">
      <c r="A14980" s="1" t="s">
        <v>39883</v>
      </c>
      <c r="B14980" t="s">
        <v>39884</v>
      </c>
      <c r="C14980" t="s">
        <v>94</v>
      </c>
      <c r="D14980" t="s">
        <v>96609</v>
      </c>
      <c r="E14980">
        <v>875</v>
      </c>
      <c r="F14980">
        <v>468</v>
      </c>
      <c r="G14980">
        <v>18838</v>
      </c>
      <c r="H14980" t="s">
        <v>96576</v>
      </c>
      <c r="J14980" t="s">
        <v>39885</v>
      </c>
      <c r="K14980" s="2">
        <v>41368.755868055552</v>
      </c>
      <c r="L14980" s="3">
        <f t="shared" si="234"/>
        <v>41368</v>
      </c>
      <c r="M14980" t="s">
        <v>14035</v>
      </c>
      <c r="N14980">
        <v>0</v>
      </c>
      <c r="O14980">
        <v>0</v>
      </c>
      <c r="Q14980" t="s">
        <v>39886</v>
      </c>
      <c r="R14980">
        <v>1</v>
      </c>
    </row>
    <row r="14981" spans="1:18" x14ac:dyDescent="0.15">
      <c r="A14981" s="1" t="s">
        <v>86345</v>
      </c>
      <c r="B14981" t="s">
        <v>86346</v>
      </c>
      <c r="C14981" t="s">
        <v>3085</v>
      </c>
      <c r="D14981" t="s">
        <v>96600</v>
      </c>
      <c r="E14981">
        <v>42</v>
      </c>
      <c r="F14981">
        <v>249</v>
      </c>
      <c r="G14981">
        <v>957</v>
      </c>
      <c r="H14981" t="s">
        <v>96576</v>
      </c>
      <c r="J14981" t="s">
        <v>86347</v>
      </c>
      <c r="K14981" s="2">
        <v>41368.755879629629</v>
      </c>
      <c r="L14981" s="3">
        <f t="shared" si="234"/>
        <v>41368</v>
      </c>
      <c r="M14981" t="s">
        <v>246</v>
      </c>
      <c r="N14981">
        <v>0</v>
      </c>
      <c r="O14981">
        <v>3</v>
      </c>
      <c r="Q14981" t="s">
        <v>86348</v>
      </c>
      <c r="R14981">
        <v>1</v>
      </c>
    </row>
    <row r="14982" spans="1:18" x14ac:dyDescent="0.15">
      <c r="A14982" s="1" t="s">
        <v>86340</v>
      </c>
      <c r="B14982" t="s">
        <v>86341</v>
      </c>
      <c r="C14982" t="s">
        <v>586</v>
      </c>
      <c r="D14982" t="s">
        <v>97038</v>
      </c>
      <c r="E14982">
        <v>237</v>
      </c>
      <c r="F14982">
        <v>93</v>
      </c>
      <c r="G14982">
        <v>1988</v>
      </c>
      <c r="H14982" t="s">
        <v>96578</v>
      </c>
      <c r="J14982" t="s">
        <v>86342</v>
      </c>
      <c r="K14982" s="2">
        <v>41368.755879629629</v>
      </c>
      <c r="L14982" s="3">
        <f t="shared" si="234"/>
        <v>41368</v>
      </c>
      <c r="M14982" t="s">
        <v>23</v>
      </c>
      <c r="N14982">
        <v>0</v>
      </c>
      <c r="O14982">
        <v>0</v>
      </c>
      <c r="P14982" t="s">
        <v>86343</v>
      </c>
      <c r="Q14982" t="s">
        <v>86344</v>
      </c>
      <c r="R14982">
        <v>1</v>
      </c>
    </row>
    <row r="14983" spans="1:18" x14ac:dyDescent="0.15">
      <c r="A14983" s="1" t="s">
        <v>39887</v>
      </c>
      <c r="B14983" t="s">
        <v>39888</v>
      </c>
      <c r="C14983" t="s">
        <v>344</v>
      </c>
      <c r="D14983" t="s">
        <v>96639</v>
      </c>
      <c r="E14983">
        <v>88</v>
      </c>
      <c r="F14983">
        <v>177</v>
      </c>
      <c r="G14983">
        <v>128</v>
      </c>
      <c r="H14983" t="s">
        <v>96576</v>
      </c>
      <c r="J14983" t="s">
        <v>39889</v>
      </c>
      <c r="K14983" s="2">
        <v>41368.755891203706</v>
      </c>
      <c r="L14983" s="3">
        <f t="shared" si="234"/>
        <v>41368</v>
      </c>
      <c r="M14983" t="s">
        <v>117</v>
      </c>
      <c r="N14983">
        <v>0</v>
      </c>
      <c r="O14983">
        <v>16</v>
      </c>
      <c r="Q14983" t="s">
        <v>39890</v>
      </c>
      <c r="R14983">
        <v>1</v>
      </c>
    </row>
    <row r="14984" spans="1:18" x14ac:dyDescent="0.15">
      <c r="A14984" s="1" t="s">
        <v>39875</v>
      </c>
      <c r="B14984" t="s">
        <v>39876</v>
      </c>
      <c r="C14984" t="s">
        <v>2703</v>
      </c>
      <c r="D14984" t="s">
        <v>96722</v>
      </c>
      <c r="E14984">
        <v>118</v>
      </c>
      <c r="F14984">
        <v>258</v>
      </c>
      <c r="G14984">
        <v>95</v>
      </c>
      <c r="H14984" t="s">
        <v>96576</v>
      </c>
      <c r="J14984" t="s">
        <v>39877</v>
      </c>
      <c r="K14984" s="2">
        <v>41368.755891203706</v>
      </c>
      <c r="L14984" s="3">
        <f t="shared" si="234"/>
        <v>41368</v>
      </c>
      <c r="M14984" t="s">
        <v>1266</v>
      </c>
      <c r="N14984">
        <v>0</v>
      </c>
      <c r="O14984">
        <v>3</v>
      </c>
      <c r="P14984" t="s">
        <v>39878</v>
      </c>
      <c r="Q14984" t="s">
        <v>39446</v>
      </c>
      <c r="R14984">
        <v>1</v>
      </c>
    </row>
    <row r="14985" spans="1:18" x14ac:dyDescent="0.15">
      <c r="A14985" s="1" t="s">
        <v>39879</v>
      </c>
      <c r="B14985" t="s">
        <v>39880</v>
      </c>
      <c r="C14985" t="s">
        <v>3085</v>
      </c>
      <c r="D14985" t="s">
        <v>96600</v>
      </c>
      <c r="E14985">
        <v>1245</v>
      </c>
      <c r="F14985">
        <v>245</v>
      </c>
      <c r="G14985">
        <v>4879</v>
      </c>
      <c r="H14985" t="s">
        <v>96576</v>
      </c>
      <c r="J14985" t="s">
        <v>39881</v>
      </c>
      <c r="K14985" s="2">
        <v>41368.755914351852</v>
      </c>
      <c r="L14985" s="3">
        <f t="shared" si="234"/>
        <v>41368</v>
      </c>
      <c r="M14985" t="s">
        <v>545</v>
      </c>
      <c r="N14985">
        <v>0</v>
      </c>
      <c r="O14985">
        <v>0</v>
      </c>
      <c r="Q14985" t="s">
        <v>39882</v>
      </c>
      <c r="R14985">
        <v>1</v>
      </c>
    </row>
    <row r="14986" spans="1:18" x14ac:dyDescent="0.15">
      <c r="A14986" s="1" t="s">
        <v>39867</v>
      </c>
      <c r="B14986" t="s">
        <v>39868</v>
      </c>
      <c r="C14986" t="s">
        <v>2703</v>
      </c>
      <c r="D14986" t="s">
        <v>96722</v>
      </c>
      <c r="E14986">
        <v>26</v>
      </c>
      <c r="F14986">
        <v>123</v>
      </c>
      <c r="G14986">
        <v>158</v>
      </c>
      <c r="H14986" t="s">
        <v>96576</v>
      </c>
      <c r="J14986" t="s">
        <v>39869</v>
      </c>
      <c r="K14986" s="2">
        <v>41368.755925925929</v>
      </c>
      <c r="L14986" s="3">
        <f t="shared" si="234"/>
        <v>41368</v>
      </c>
      <c r="M14986" t="s">
        <v>1438</v>
      </c>
      <c r="N14986">
        <v>6</v>
      </c>
      <c r="O14986">
        <v>6</v>
      </c>
      <c r="Q14986" t="s">
        <v>39870</v>
      </c>
      <c r="R14986">
        <v>1</v>
      </c>
    </row>
    <row r="14987" spans="1:18" x14ac:dyDescent="0.15">
      <c r="A14987" s="1" t="s">
        <v>39871</v>
      </c>
      <c r="B14987" t="s">
        <v>39872</v>
      </c>
      <c r="C14987" t="s">
        <v>190</v>
      </c>
      <c r="D14987" t="s">
        <v>96643</v>
      </c>
      <c r="E14987">
        <v>22</v>
      </c>
      <c r="F14987">
        <v>16</v>
      </c>
      <c r="G14987">
        <v>12</v>
      </c>
      <c r="H14987" t="s">
        <v>96576</v>
      </c>
      <c r="J14987" t="s">
        <v>39873</v>
      </c>
      <c r="K14987" s="2">
        <v>41368.755925925929</v>
      </c>
      <c r="L14987" s="3">
        <f t="shared" si="234"/>
        <v>41368</v>
      </c>
      <c r="M14987" t="s">
        <v>1266</v>
      </c>
      <c r="N14987">
        <v>1</v>
      </c>
      <c r="O14987">
        <v>0</v>
      </c>
      <c r="P14987" t="s">
        <v>39874</v>
      </c>
      <c r="Q14987" t="s">
        <v>39446</v>
      </c>
      <c r="R14987">
        <v>1</v>
      </c>
    </row>
    <row r="14988" spans="1:18" x14ac:dyDescent="0.15">
      <c r="A14988" s="1" t="s">
        <v>86336</v>
      </c>
      <c r="B14988" t="s">
        <v>86337</v>
      </c>
      <c r="C14988" t="s">
        <v>1237</v>
      </c>
      <c r="D14988" t="s">
        <v>96674</v>
      </c>
      <c r="E14988">
        <v>925</v>
      </c>
      <c r="F14988">
        <v>352</v>
      </c>
      <c r="G14988">
        <v>4905</v>
      </c>
      <c r="H14988" t="s">
        <v>96578</v>
      </c>
      <c r="J14988" t="s">
        <v>86338</v>
      </c>
      <c r="K14988" s="2">
        <v>41368.755960648145</v>
      </c>
      <c r="L14988" s="3">
        <f t="shared" si="234"/>
        <v>41368</v>
      </c>
      <c r="M14988" t="s">
        <v>370</v>
      </c>
      <c r="N14988">
        <v>0</v>
      </c>
      <c r="O14988">
        <v>0</v>
      </c>
      <c r="Q14988" t="s">
        <v>86339</v>
      </c>
      <c r="R14988">
        <v>1</v>
      </c>
    </row>
    <row r="14989" spans="1:18" x14ac:dyDescent="0.15">
      <c r="A14989" s="1" t="s">
        <v>39863</v>
      </c>
      <c r="B14989" t="s">
        <v>39864</v>
      </c>
      <c r="C14989" t="s">
        <v>3085</v>
      </c>
      <c r="D14989" t="s">
        <v>96835</v>
      </c>
      <c r="E14989">
        <v>55</v>
      </c>
      <c r="F14989">
        <v>84</v>
      </c>
      <c r="G14989">
        <v>230</v>
      </c>
      <c r="H14989" t="s">
        <v>96576</v>
      </c>
      <c r="J14989" t="s">
        <v>39865</v>
      </c>
      <c r="K14989" s="2">
        <v>41368.755960648145</v>
      </c>
      <c r="L14989" s="3">
        <f t="shared" si="234"/>
        <v>41368</v>
      </c>
      <c r="M14989" t="s">
        <v>117</v>
      </c>
      <c r="N14989">
        <v>0</v>
      </c>
      <c r="O14989">
        <v>0</v>
      </c>
      <c r="Q14989" t="s">
        <v>39866</v>
      </c>
      <c r="R14989">
        <v>1</v>
      </c>
    </row>
    <row r="14990" spans="1:18" x14ac:dyDescent="0.15">
      <c r="A14990" s="1" t="s">
        <v>86331</v>
      </c>
      <c r="B14990" t="s">
        <v>86332</v>
      </c>
      <c r="C14990" t="s">
        <v>131</v>
      </c>
      <c r="D14990" t="s">
        <v>96656</v>
      </c>
      <c r="E14990">
        <v>161</v>
      </c>
      <c r="F14990">
        <v>185</v>
      </c>
      <c r="G14990">
        <v>445</v>
      </c>
      <c r="H14990" t="s">
        <v>96576</v>
      </c>
      <c r="J14990" t="s">
        <v>86333</v>
      </c>
      <c r="K14990" s="2">
        <v>41368.755972222221</v>
      </c>
      <c r="L14990" s="3">
        <f t="shared" si="234"/>
        <v>41368</v>
      </c>
      <c r="M14990" t="s">
        <v>117</v>
      </c>
      <c r="N14990">
        <v>0</v>
      </c>
      <c r="O14990">
        <v>0</v>
      </c>
      <c r="P14990" t="s">
        <v>86334</v>
      </c>
      <c r="Q14990" t="s">
        <v>86335</v>
      </c>
      <c r="R14990">
        <v>1</v>
      </c>
    </row>
    <row r="14991" spans="1:18" x14ac:dyDescent="0.15">
      <c r="A14991" s="1" t="s">
        <v>86327</v>
      </c>
      <c r="B14991" t="s">
        <v>86328</v>
      </c>
      <c r="C14991" t="s">
        <v>3366</v>
      </c>
      <c r="D14991" t="s">
        <v>96803</v>
      </c>
      <c r="E14991">
        <v>141</v>
      </c>
      <c r="F14991">
        <v>60</v>
      </c>
      <c r="G14991">
        <v>804</v>
      </c>
      <c r="H14991" t="s">
        <v>96576</v>
      </c>
      <c r="J14991" t="s">
        <v>86329</v>
      </c>
      <c r="K14991" s="2">
        <v>41368.755972222221</v>
      </c>
      <c r="L14991" s="3">
        <f t="shared" si="234"/>
        <v>41368</v>
      </c>
      <c r="M14991" t="s">
        <v>84</v>
      </c>
      <c r="N14991">
        <v>0</v>
      </c>
      <c r="O14991">
        <v>0</v>
      </c>
      <c r="Q14991" t="s">
        <v>86330</v>
      </c>
      <c r="R14991">
        <v>1</v>
      </c>
    </row>
    <row r="14992" spans="1:18" x14ac:dyDescent="0.15">
      <c r="A14992" s="1" t="s">
        <v>86323</v>
      </c>
      <c r="B14992" t="s">
        <v>86324</v>
      </c>
      <c r="C14992" t="s">
        <v>9772</v>
      </c>
      <c r="D14992" t="s">
        <v>96632</v>
      </c>
      <c r="E14992">
        <v>76</v>
      </c>
      <c r="F14992">
        <v>164</v>
      </c>
      <c r="G14992">
        <v>232</v>
      </c>
      <c r="H14992" t="s">
        <v>96576</v>
      </c>
      <c r="J14992" t="s">
        <v>86325</v>
      </c>
      <c r="K14992" s="2">
        <v>41368.755995370368</v>
      </c>
      <c r="L14992" s="3">
        <f t="shared" si="234"/>
        <v>41368</v>
      </c>
      <c r="M14992" t="s">
        <v>117</v>
      </c>
      <c r="N14992">
        <v>2</v>
      </c>
      <c r="O14992">
        <v>2</v>
      </c>
      <c r="Q14992" t="s">
        <v>86326</v>
      </c>
      <c r="R14992">
        <v>1</v>
      </c>
    </row>
    <row r="14993" spans="1:18" x14ac:dyDescent="0.15">
      <c r="A14993" s="1" t="s">
        <v>39758</v>
      </c>
      <c r="B14993" t="s">
        <v>39759</v>
      </c>
      <c r="C14993" t="s">
        <v>344</v>
      </c>
      <c r="E14993">
        <v>276</v>
      </c>
      <c r="F14993">
        <v>194</v>
      </c>
      <c r="G14993">
        <v>4593</v>
      </c>
      <c r="H14993" t="s">
        <v>96576</v>
      </c>
      <c r="J14993" t="s">
        <v>39856</v>
      </c>
      <c r="K14993" s="2">
        <v>41368.755995370368</v>
      </c>
      <c r="L14993" s="3">
        <f t="shared" si="234"/>
        <v>41368</v>
      </c>
      <c r="M14993" t="s">
        <v>1209</v>
      </c>
      <c r="N14993">
        <v>0</v>
      </c>
      <c r="O14993">
        <v>0</v>
      </c>
      <c r="Q14993" t="s">
        <v>39857</v>
      </c>
      <c r="R14993">
        <v>1</v>
      </c>
    </row>
    <row r="14994" spans="1:18" x14ac:dyDescent="0.15">
      <c r="A14994" s="1" t="s">
        <v>39858</v>
      </c>
      <c r="B14994" t="s">
        <v>39859</v>
      </c>
      <c r="C14994" t="s">
        <v>2703</v>
      </c>
      <c r="D14994" t="s">
        <v>96722</v>
      </c>
      <c r="E14994">
        <v>3355</v>
      </c>
      <c r="F14994">
        <v>922</v>
      </c>
      <c r="G14994">
        <v>9853</v>
      </c>
      <c r="H14994" t="s">
        <v>96578</v>
      </c>
      <c r="J14994" t="s">
        <v>39860</v>
      </c>
      <c r="K14994" s="2">
        <v>41368.756006944444</v>
      </c>
      <c r="L14994" s="3">
        <f t="shared" si="234"/>
        <v>41368</v>
      </c>
      <c r="M14994" t="s">
        <v>339</v>
      </c>
      <c r="N14994">
        <v>0</v>
      </c>
      <c r="O14994">
        <v>0</v>
      </c>
      <c r="P14994" t="s">
        <v>39861</v>
      </c>
      <c r="Q14994" t="s">
        <v>39862</v>
      </c>
      <c r="R14994">
        <v>1</v>
      </c>
    </row>
    <row r="14995" spans="1:18" x14ac:dyDescent="0.15">
      <c r="A14995" s="1" t="s">
        <v>86319</v>
      </c>
      <c r="B14995" t="s">
        <v>86320</v>
      </c>
      <c r="C14995" t="s">
        <v>190</v>
      </c>
      <c r="D14995" t="s">
        <v>96643</v>
      </c>
      <c r="E14995">
        <v>816</v>
      </c>
      <c r="F14995">
        <v>735</v>
      </c>
      <c r="G14995">
        <v>16232</v>
      </c>
      <c r="H14995" t="s">
        <v>96578</v>
      </c>
      <c r="J14995" t="s">
        <v>86321</v>
      </c>
      <c r="K14995" s="2">
        <v>41368.756006944444</v>
      </c>
      <c r="L14995" s="3">
        <f t="shared" si="234"/>
        <v>41368</v>
      </c>
      <c r="M14995" t="s">
        <v>4129</v>
      </c>
      <c r="N14995">
        <v>0</v>
      </c>
      <c r="O14995">
        <v>0</v>
      </c>
      <c r="Q14995" t="s">
        <v>86322</v>
      </c>
      <c r="R14995">
        <v>1</v>
      </c>
    </row>
    <row r="14996" spans="1:18" x14ac:dyDescent="0.15">
      <c r="A14996" s="1" t="s">
        <v>39845</v>
      </c>
      <c r="B14996" t="s">
        <v>39846</v>
      </c>
      <c r="C14996" t="s">
        <v>110</v>
      </c>
      <c r="D14996" t="s">
        <v>96665</v>
      </c>
      <c r="E14996">
        <v>7</v>
      </c>
      <c r="F14996">
        <v>6</v>
      </c>
      <c r="G14996">
        <v>7</v>
      </c>
      <c r="H14996" t="s">
        <v>96576</v>
      </c>
      <c r="J14996" t="s">
        <v>39847</v>
      </c>
      <c r="K14996" s="2">
        <v>41368.756064814814</v>
      </c>
      <c r="L14996" s="3">
        <f t="shared" si="234"/>
        <v>41368</v>
      </c>
      <c r="M14996" t="s">
        <v>30593</v>
      </c>
      <c r="N14996">
        <v>0</v>
      </c>
      <c r="O14996">
        <v>0</v>
      </c>
      <c r="Q14996" t="s">
        <v>39848</v>
      </c>
      <c r="R14996">
        <v>1</v>
      </c>
    </row>
    <row r="14997" spans="1:18" x14ac:dyDescent="0.15">
      <c r="A14997" s="1" t="s">
        <v>16269</v>
      </c>
      <c r="B14997" t="s">
        <v>16270</v>
      </c>
      <c r="C14997" t="s">
        <v>344</v>
      </c>
      <c r="E14997">
        <v>28364383</v>
      </c>
      <c r="F14997">
        <v>493</v>
      </c>
      <c r="G14997">
        <v>46459</v>
      </c>
      <c r="H14997" t="s">
        <v>96574</v>
      </c>
      <c r="I14997" t="s">
        <v>16271</v>
      </c>
      <c r="J14997" t="s">
        <v>39853</v>
      </c>
      <c r="K14997" s="2">
        <v>41368.756076388891</v>
      </c>
      <c r="L14997" s="3">
        <f t="shared" si="234"/>
        <v>41368</v>
      </c>
      <c r="M14997" t="s">
        <v>84</v>
      </c>
      <c r="N14997">
        <v>1209</v>
      </c>
      <c r="O14997">
        <v>310</v>
      </c>
      <c r="P14997" t="s">
        <v>39854</v>
      </c>
      <c r="Q14997" t="s">
        <v>39855</v>
      </c>
      <c r="R14997">
        <v>1</v>
      </c>
    </row>
    <row r="14998" spans="1:18" x14ac:dyDescent="0.15">
      <c r="A14998" s="1" t="s">
        <v>39849</v>
      </c>
      <c r="B14998" t="s">
        <v>39850</v>
      </c>
      <c r="C14998" t="s">
        <v>27</v>
      </c>
      <c r="E14998">
        <v>355</v>
      </c>
      <c r="F14998">
        <v>808</v>
      </c>
      <c r="G14998">
        <v>4121</v>
      </c>
      <c r="H14998" t="s">
        <v>96576</v>
      </c>
      <c r="J14998" t="s">
        <v>39851</v>
      </c>
      <c r="K14998" s="2">
        <v>41368.756076388891</v>
      </c>
      <c r="L14998" s="3">
        <f t="shared" si="234"/>
        <v>41368</v>
      </c>
      <c r="M14998" t="s">
        <v>16259</v>
      </c>
      <c r="N14998">
        <v>0</v>
      </c>
      <c r="O14998">
        <v>0</v>
      </c>
      <c r="Q14998" t="s">
        <v>39852</v>
      </c>
      <c r="R14998">
        <v>1</v>
      </c>
    </row>
    <row r="14999" spans="1:18" x14ac:dyDescent="0.15">
      <c r="A14999" s="1" t="s">
        <v>39836</v>
      </c>
      <c r="B14999" t="s">
        <v>39837</v>
      </c>
      <c r="C14999" t="s">
        <v>4607</v>
      </c>
      <c r="E14999">
        <v>81629</v>
      </c>
      <c r="F14999">
        <v>0</v>
      </c>
      <c r="G14999">
        <v>341</v>
      </c>
      <c r="H14999" t="s">
        <v>96575</v>
      </c>
      <c r="I14999" t="s">
        <v>39838</v>
      </c>
      <c r="J14999" t="s">
        <v>39839</v>
      </c>
      <c r="K14999" s="2">
        <v>41368.75608796296</v>
      </c>
      <c r="L14999" s="3">
        <f t="shared" si="234"/>
        <v>41368</v>
      </c>
      <c r="M14999" t="s">
        <v>117</v>
      </c>
      <c r="N14999">
        <v>1</v>
      </c>
      <c r="O14999">
        <v>0</v>
      </c>
      <c r="Q14999" t="s">
        <v>39840</v>
      </c>
      <c r="R14999">
        <v>1</v>
      </c>
    </row>
    <row r="15000" spans="1:18" x14ac:dyDescent="0.15">
      <c r="A15000" s="1" t="s">
        <v>39831</v>
      </c>
      <c r="B15000" t="s">
        <v>39832</v>
      </c>
      <c r="C15000" t="s">
        <v>94</v>
      </c>
      <c r="D15000" t="s">
        <v>96653</v>
      </c>
      <c r="E15000">
        <v>1199</v>
      </c>
      <c r="F15000">
        <v>686</v>
      </c>
      <c r="G15000">
        <v>2071</v>
      </c>
      <c r="H15000" t="s">
        <v>96575</v>
      </c>
      <c r="I15000" t="s">
        <v>39833</v>
      </c>
      <c r="J15000" t="s">
        <v>39834</v>
      </c>
      <c r="K15000" s="2">
        <v>41368.75608796296</v>
      </c>
      <c r="L15000" s="3">
        <f t="shared" si="234"/>
        <v>41368</v>
      </c>
      <c r="M15000" t="s">
        <v>84</v>
      </c>
      <c r="N15000">
        <v>0</v>
      </c>
      <c r="O15000">
        <v>0</v>
      </c>
      <c r="Q15000" t="s">
        <v>39835</v>
      </c>
      <c r="R15000">
        <v>1</v>
      </c>
    </row>
    <row r="15001" spans="1:18" x14ac:dyDescent="0.15">
      <c r="A15001" s="1" t="s">
        <v>39827</v>
      </c>
      <c r="B15001" t="s">
        <v>39828</v>
      </c>
      <c r="C15001" t="s">
        <v>110</v>
      </c>
      <c r="D15001" t="s">
        <v>96655</v>
      </c>
      <c r="E15001">
        <v>530</v>
      </c>
      <c r="F15001">
        <v>583</v>
      </c>
      <c r="G15001">
        <v>2712</v>
      </c>
      <c r="H15001" t="s">
        <v>96576</v>
      </c>
      <c r="J15001" t="s">
        <v>39829</v>
      </c>
      <c r="K15001" s="2">
        <v>41368.756099537037</v>
      </c>
      <c r="L15001" s="3">
        <f t="shared" si="234"/>
        <v>41368</v>
      </c>
      <c r="M15001" t="s">
        <v>84</v>
      </c>
      <c r="N15001">
        <v>0</v>
      </c>
      <c r="O15001">
        <v>0</v>
      </c>
      <c r="Q15001" t="s">
        <v>39830</v>
      </c>
      <c r="R15001">
        <v>1</v>
      </c>
    </row>
    <row r="15002" spans="1:18" x14ac:dyDescent="0.15">
      <c r="A15002" s="1" t="s">
        <v>39841</v>
      </c>
      <c r="B15002" t="s">
        <v>39842</v>
      </c>
      <c r="C15002" t="s">
        <v>190</v>
      </c>
      <c r="D15002" t="s">
        <v>96644</v>
      </c>
      <c r="E15002">
        <v>744</v>
      </c>
      <c r="F15002">
        <v>452</v>
      </c>
      <c r="G15002">
        <v>1673</v>
      </c>
      <c r="H15002" t="s">
        <v>96578</v>
      </c>
      <c r="J15002" t="s">
        <v>39843</v>
      </c>
      <c r="K15002" s="2">
        <v>41368.756111111114</v>
      </c>
      <c r="L15002" s="3">
        <f t="shared" si="234"/>
        <v>41368</v>
      </c>
      <c r="M15002" t="s">
        <v>4422</v>
      </c>
      <c r="N15002">
        <v>0</v>
      </c>
      <c r="O15002">
        <v>0</v>
      </c>
      <c r="Q15002" t="s">
        <v>39844</v>
      </c>
      <c r="R15002">
        <v>1</v>
      </c>
    </row>
    <row r="15003" spans="1:18" x14ac:dyDescent="0.15">
      <c r="A15003" s="1" t="s">
        <v>39817</v>
      </c>
      <c r="B15003" t="s">
        <v>39818</v>
      </c>
      <c r="C15003" t="s">
        <v>27</v>
      </c>
      <c r="E15003">
        <v>58</v>
      </c>
      <c r="F15003">
        <v>13</v>
      </c>
      <c r="G15003">
        <v>640</v>
      </c>
      <c r="H15003" t="s">
        <v>96576</v>
      </c>
      <c r="J15003" t="s">
        <v>39819</v>
      </c>
      <c r="K15003" s="2">
        <v>41368.756111111114</v>
      </c>
      <c r="L15003" s="3">
        <f t="shared" ref="L15003:L15066" si="235">INT(K15003)</f>
        <v>41368</v>
      </c>
      <c r="M15003" t="s">
        <v>39820</v>
      </c>
      <c r="N15003">
        <v>0</v>
      </c>
      <c r="O15003">
        <v>0</v>
      </c>
      <c r="P15003" t="s">
        <v>39821</v>
      </c>
      <c r="Q15003" t="s">
        <v>39822</v>
      </c>
      <c r="R15003">
        <v>1</v>
      </c>
    </row>
    <row r="15004" spans="1:18" x14ac:dyDescent="0.15">
      <c r="A15004" s="1" t="s">
        <v>39796</v>
      </c>
      <c r="B15004" t="s">
        <v>39797</v>
      </c>
      <c r="C15004" t="s">
        <v>190</v>
      </c>
      <c r="D15004" t="s">
        <v>96643</v>
      </c>
      <c r="E15004">
        <v>737</v>
      </c>
      <c r="F15004">
        <v>411</v>
      </c>
      <c r="G15004">
        <v>1080</v>
      </c>
      <c r="H15004" t="s">
        <v>96576</v>
      </c>
      <c r="J15004" t="s">
        <v>39798</v>
      </c>
      <c r="K15004" s="2">
        <v>41368.75613425926</v>
      </c>
      <c r="L15004" s="3">
        <f t="shared" si="235"/>
        <v>41368</v>
      </c>
      <c r="M15004" t="s">
        <v>3619</v>
      </c>
      <c r="N15004">
        <v>5</v>
      </c>
      <c r="O15004">
        <v>2</v>
      </c>
      <c r="Q15004" t="s">
        <v>39799</v>
      </c>
      <c r="R15004">
        <v>1</v>
      </c>
    </row>
    <row r="15005" spans="1:18" x14ac:dyDescent="0.15">
      <c r="A15005" s="1" t="s">
        <v>39813</v>
      </c>
      <c r="B15005" t="s">
        <v>39814</v>
      </c>
      <c r="C15005" t="s">
        <v>110</v>
      </c>
      <c r="D15005" t="s">
        <v>96586</v>
      </c>
      <c r="E15005">
        <v>698</v>
      </c>
      <c r="F15005">
        <v>54</v>
      </c>
      <c r="G15005">
        <v>417</v>
      </c>
      <c r="H15005" t="s">
        <v>96576</v>
      </c>
      <c r="J15005" t="s">
        <v>39815</v>
      </c>
      <c r="K15005" s="2">
        <v>41368.75613425926</v>
      </c>
      <c r="L15005" s="3">
        <f t="shared" si="235"/>
        <v>41368</v>
      </c>
      <c r="M15005" t="s">
        <v>63</v>
      </c>
      <c r="N15005">
        <v>0</v>
      </c>
      <c r="O15005">
        <v>0</v>
      </c>
      <c r="Q15005" t="s">
        <v>39816</v>
      </c>
      <c r="R15005">
        <v>1</v>
      </c>
    </row>
    <row r="15006" spans="1:18" x14ac:dyDescent="0.15">
      <c r="A15006" s="1" t="s">
        <v>39800</v>
      </c>
      <c r="B15006" t="s">
        <v>39801</v>
      </c>
      <c r="C15006" t="s">
        <v>131</v>
      </c>
      <c r="D15006" t="s">
        <v>96751</v>
      </c>
      <c r="E15006">
        <v>900</v>
      </c>
      <c r="F15006">
        <v>310</v>
      </c>
      <c r="G15006">
        <v>88</v>
      </c>
      <c r="H15006" t="s">
        <v>96576</v>
      </c>
      <c r="J15006" t="s">
        <v>39802</v>
      </c>
      <c r="K15006" s="2">
        <v>41368.756145833337</v>
      </c>
      <c r="L15006" s="3">
        <f t="shared" si="235"/>
        <v>41368</v>
      </c>
      <c r="M15006" t="s">
        <v>84</v>
      </c>
      <c r="N15006">
        <v>0</v>
      </c>
      <c r="O15006">
        <v>0</v>
      </c>
      <c r="Q15006" t="s">
        <v>39803</v>
      </c>
      <c r="R15006">
        <v>1</v>
      </c>
    </row>
    <row r="15007" spans="1:18" x14ac:dyDescent="0.15">
      <c r="A15007" s="1" t="s">
        <v>39823</v>
      </c>
      <c r="B15007" t="s">
        <v>39824</v>
      </c>
      <c r="C15007" t="s">
        <v>110</v>
      </c>
      <c r="D15007" t="s">
        <v>96753</v>
      </c>
      <c r="E15007">
        <v>415</v>
      </c>
      <c r="F15007">
        <v>379</v>
      </c>
      <c r="G15007">
        <v>580</v>
      </c>
      <c r="H15007" t="s">
        <v>96576</v>
      </c>
      <c r="J15007" t="s">
        <v>39825</v>
      </c>
      <c r="K15007" s="2">
        <v>41368.756145833337</v>
      </c>
      <c r="L15007" s="3">
        <f t="shared" si="235"/>
        <v>41368</v>
      </c>
      <c r="M15007" t="s">
        <v>158</v>
      </c>
      <c r="N15007">
        <v>0</v>
      </c>
      <c r="O15007">
        <v>0</v>
      </c>
      <c r="Q15007" t="s">
        <v>39826</v>
      </c>
      <c r="R15007">
        <v>1</v>
      </c>
    </row>
    <row r="15008" spans="1:18" x14ac:dyDescent="0.15">
      <c r="A15008" s="1" t="s">
        <v>39809</v>
      </c>
      <c r="B15008" t="s">
        <v>39810</v>
      </c>
      <c r="C15008" t="s">
        <v>2543</v>
      </c>
      <c r="D15008" t="s">
        <v>96649</v>
      </c>
      <c r="E15008">
        <v>109</v>
      </c>
      <c r="F15008">
        <v>189</v>
      </c>
      <c r="G15008">
        <v>363</v>
      </c>
      <c r="H15008" t="s">
        <v>96576</v>
      </c>
      <c r="J15008" t="s">
        <v>39811</v>
      </c>
      <c r="K15008" s="2">
        <v>41368.756145833337</v>
      </c>
      <c r="L15008" s="3">
        <f t="shared" si="235"/>
        <v>41368</v>
      </c>
      <c r="M15008" t="s">
        <v>3669</v>
      </c>
      <c r="N15008">
        <v>0</v>
      </c>
      <c r="O15008">
        <v>0</v>
      </c>
      <c r="Q15008" t="s">
        <v>39812</v>
      </c>
      <c r="R15008">
        <v>1</v>
      </c>
    </row>
    <row r="15009" spans="1:18" x14ac:dyDescent="0.15">
      <c r="A15009" s="1" t="s">
        <v>86314</v>
      </c>
      <c r="B15009" t="s">
        <v>86315</v>
      </c>
      <c r="C15009" t="s">
        <v>344</v>
      </c>
      <c r="D15009" t="s">
        <v>96639</v>
      </c>
      <c r="E15009">
        <v>41</v>
      </c>
      <c r="F15009">
        <v>243</v>
      </c>
      <c r="G15009">
        <v>340</v>
      </c>
      <c r="H15009" t="s">
        <v>96576</v>
      </c>
      <c r="J15009" t="s">
        <v>86316</v>
      </c>
      <c r="K15009" s="2">
        <v>41368.756145833337</v>
      </c>
      <c r="L15009" s="3">
        <f t="shared" si="235"/>
        <v>41368</v>
      </c>
      <c r="M15009" t="s">
        <v>23</v>
      </c>
      <c r="N15009">
        <v>0</v>
      </c>
      <c r="O15009">
        <v>0</v>
      </c>
      <c r="P15009" t="s">
        <v>86317</v>
      </c>
      <c r="Q15009" t="s">
        <v>86318</v>
      </c>
      <c r="R15009">
        <v>1</v>
      </c>
    </row>
    <row r="15010" spans="1:18" x14ac:dyDescent="0.15">
      <c r="A15010" s="1" t="s">
        <v>39804</v>
      </c>
      <c r="B15010" t="s">
        <v>39805</v>
      </c>
      <c r="C15010" t="s">
        <v>3837</v>
      </c>
      <c r="E15010">
        <v>1912</v>
      </c>
      <c r="F15010">
        <v>716</v>
      </c>
      <c r="G15010">
        <v>4649</v>
      </c>
      <c r="H15010" t="s">
        <v>96574</v>
      </c>
      <c r="I15010" t="s">
        <v>39806</v>
      </c>
      <c r="J15010" t="s">
        <v>39807</v>
      </c>
      <c r="K15010" s="2">
        <v>41368.756157407406</v>
      </c>
      <c r="L15010" s="3">
        <f t="shared" si="235"/>
        <v>41368</v>
      </c>
      <c r="M15010" t="s">
        <v>2476</v>
      </c>
      <c r="N15010">
        <v>1</v>
      </c>
      <c r="O15010">
        <v>0</v>
      </c>
      <c r="Q15010" t="s">
        <v>39808</v>
      </c>
      <c r="R15010">
        <v>1</v>
      </c>
    </row>
    <row r="15011" spans="1:18" x14ac:dyDescent="0.15">
      <c r="A15011" s="1" t="s">
        <v>86310</v>
      </c>
      <c r="B15011" t="s">
        <v>86311</v>
      </c>
      <c r="C15011" t="s">
        <v>190</v>
      </c>
      <c r="D15011" t="s">
        <v>96845</v>
      </c>
      <c r="E15011">
        <v>1327</v>
      </c>
      <c r="F15011">
        <v>86</v>
      </c>
      <c r="G15011">
        <v>16257</v>
      </c>
      <c r="H15011" t="s">
        <v>96576</v>
      </c>
      <c r="J15011" t="s">
        <v>86312</v>
      </c>
      <c r="K15011" s="2">
        <v>41368.756168981483</v>
      </c>
      <c r="L15011" s="3">
        <f t="shared" si="235"/>
        <v>41368</v>
      </c>
      <c r="M15011" t="s">
        <v>370</v>
      </c>
      <c r="N15011">
        <v>0</v>
      </c>
      <c r="O15011">
        <v>5</v>
      </c>
      <c r="Q15011" t="s">
        <v>86313</v>
      </c>
      <c r="R15011">
        <v>1</v>
      </c>
    </row>
    <row r="15012" spans="1:18" x14ac:dyDescent="0.15">
      <c r="A15012" s="1" t="s">
        <v>39783</v>
      </c>
      <c r="B15012" t="s">
        <v>39784</v>
      </c>
      <c r="C15012" t="s">
        <v>131</v>
      </c>
      <c r="E15012">
        <v>837</v>
      </c>
      <c r="F15012">
        <v>559</v>
      </c>
      <c r="G15012">
        <v>4335</v>
      </c>
      <c r="H15012" t="s">
        <v>96575</v>
      </c>
      <c r="I15012" t="s">
        <v>39785</v>
      </c>
      <c r="J15012" t="s">
        <v>39786</v>
      </c>
      <c r="K15012" s="2">
        <v>41368.756180555552</v>
      </c>
      <c r="L15012" s="3">
        <f t="shared" si="235"/>
        <v>41368</v>
      </c>
      <c r="M15012" t="s">
        <v>39787</v>
      </c>
      <c r="N15012">
        <v>3</v>
      </c>
      <c r="O15012">
        <v>1</v>
      </c>
      <c r="Q15012" t="s">
        <v>39788</v>
      </c>
      <c r="R15012">
        <v>1</v>
      </c>
    </row>
    <row r="15013" spans="1:18" x14ac:dyDescent="0.15">
      <c r="A15013" s="1" t="s">
        <v>39793</v>
      </c>
      <c r="B15013" t="s">
        <v>39794</v>
      </c>
      <c r="C15013" t="s">
        <v>344</v>
      </c>
      <c r="D15013" t="s">
        <v>96589</v>
      </c>
      <c r="E15013">
        <v>2072</v>
      </c>
      <c r="F15013">
        <v>63</v>
      </c>
      <c r="G15013">
        <v>326</v>
      </c>
      <c r="H15013" t="s">
        <v>96578</v>
      </c>
      <c r="J15013" t="s">
        <v>39795</v>
      </c>
      <c r="K15013" s="2">
        <v>41368.756192129629</v>
      </c>
      <c r="L15013" s="3">
        <f t="shared" si="235"/>
        <v>41368</v>
      </c>
      <c r="M15013" t="s">
        <v>241</v>
      </c>
      <c r="N15013">
        <v>8</v>
      </c>
      <c r="O15013">
        <v>8</v>
      </c>
      <c r="Q15013" t="s">
        <v>35637</v>
      </c>
      <c r="R15013">
        <v>1</v>
      </c>
    </row>
    <row r="15014" spans="1:18" x14ac:dyDescent="0.15">
      <c r="A15014" s="1" t="s">
        <v>39789</v>
      </c>
      <c r="B15014" t="s">
        <v>39790</v>
      </c>
      <c r="C15014" t="s">
        <v>586</v>
      </c>
      <c r="D15014" t="s">
        <v>96680</v>
      </c>
      <c r="E15014">
        <v>835</v>
      </c>
      <c r="F15014">
        <v>1519</v>
      </c>
      <c r="G15014">
        <v>5444</v>
      </c>
      <c r="H15014" t="s">
        <v>96576</v>
      </c>
      <c r="J15014" t="s">
        <v>39791</v>
      </c>
      <c r="K15014" s="2">
        <v>41368.756203703706</v>
      </c>
      <c r="L15014" s="3">
        <f t="shared" si="235"/>
        <v>41368</v>
      </c>
      <c r="M15014" t="s">
        <v>23</v>
      </c>
      <c r="N15014">
        <v>1</v>
      </c>
      <c r="O15014">
        <v>1</v>
      </c>
      <c r="Q15014" t="s">
        <v>39792</v>
      </c>
      <c r="R15014">
        <v>1</v>
      </c>
    </row>
    <row r="15015" spans="1:18" x14ac:dyDescent="0.15">
      <c r="A15015" s="1" t="s">
        <v>39775</v>
      </c>
      <c r="B15015" t="s">
        <v>39776</v>
      </c>
      <c r="C15015" t="s">
        <v>3085</v>
      </c>
      <c r="D15015" t="s">
        <v>96600</v>
      </c>
      <c r="E15015">
        <v>368</v>
      </c>
      <c r="F15015">
        <v>81</v>
      </c>
      <c r="G15015">
        <v>2939</v>
      </c>
      <c r="H15015" t="s">
        <v>96576</v>
      </c>
      <c r="J15015" t="s">
        <v>39777</v>
      </c>
      <c r="K15015" s="2">
        <v>41368.756215277775</v>
      </c>
      <c r="L15015" s="3">
        <f t="shared" si="235"/>
        <v>41368</v>
      </c>
      <c r="M15015" t="s">
        <v>1778</v>
      </c>
      <c r="N15015">
        <v>0</v>
      </c>
      <c r="O15015">
        <v>0</v>
      </c>
      <c r="P15015" t="s">
        <v>39778</v>
      </c>
      <c r="Q15015" t="s">
        <v>39779</v>
      </c>
      <c r="R15015">
        <v>1</v>
      </c>
    </row>
    <row r="15016" spans="1:18" x14ac:dyDescent="0.15">
      <c r="A15016" s="1" t="s">
        <v>39767</v>
      </c>
      <c r="B15016" t="s">
        <v>39768</v>
      </c>
      <c r="C15016" t="s">
        <v>110</v>
      </c>
      <c r="D15016" t="s">
        <v>96615</v>
      </c>
      <c r="E15016">
        <v>333</v>
      </c>
      <c r="F15016">
        <v>204</v>
      </c>
      <c r="G15016">
        <v>1115</v>
      </c>
      <c r="H15016" t="s">
        <v>96578</v>
      </c>
      <c r="J15016" t="s">
        <v>39769</v>
      </c>
      <c r="K15016" s="2">
        <v>41368.756215277775</v>
      </c>
      <c r="L15016" s="3">
        <f t="shared" si="235"/>
        <v>41368</v>
      </c>
      <c r="M15016" t="s">
        <v>1438</v>
      </c>
      <c r="N15016">
        <v>0</v>
      </c>
      <c r="O15016">
        <v>0</v>
      </c>
      <c r="Q15016" t="s">
        <v>39770</v>
      </c>
      <c r="R15016">
        <v>1</v>
      </c>
    </row>
    <row r="15017" spans="1:18" x14ac:dyDescent="0.15">
      <c r="A15017" s="1" t="s">
        <v>32385</v>
      </c>
      <c r="B15017" t="s">
        <v>32386</v>
      </c>
      <c r="C15017" t="s">
        <v>344</v>
      </c>
      <c r="D15017" t="s">
        <v>96639</v>
      </c>
      <c r="E15017">
        <v>757913</v>
      </c>
      <c r="F15017">
        <v>1995</v>
      </c>
      <c r="G15017">
        <v>19780</v>
      </c>
      <c r="H15017" t="s">
        <v>96574</v>
      </c>
      <c r="I15017" t="s">
        <v>32387</v>
      </c>
      <c r="J15017" t="s">
        <v>39780</v>
      </c>
      <c r="K15017" s="2">
        <v>41368.756226851852</v>
      </c>
      <c r="L15017" s="3">
        <f t="shared" si="235"/>
        <v>41368</v>
      </c>
      <c r="M15017" t="s">
        <v>20857</v>
      </c>
      <c r="N15017">
        <v>266</v>
      </c>
      <c r="O15017">
        <v>43</v>
      </c>
      <c r="P15017" t="s">
        <v>39781</v>
      </c>
      <c r="Q15017" t="s">
        <v>39782</v>
      </c>
      <c r="R15017">
        <v>1</v>
      </c>
    </row>
    <row r="15018" spans="1:18" x14ac:dyDescent="0.15">
      <c r="A15018" s="1" t="s">
        <v>39763</v>
      </c>
      <c r="B15018" t="s">
        <v>39764</v>
      </c>
      <c r="C15018" t="s">
        <v>27</v>
      </c>
      <c r="E15018">
        <v>1</v>
      </c>
      <c r="F15018">
        <v>28</v>
      </c>
      <c r="G15018">
        <v>1</v>
      </c>
      <c r="H15018" t="s">
        <v>96576</v>
      </c>
      <c r="J15018" t="s">
        <v>39765</v>
      </c>
      <c r="K15018" s="2">
        <v>41368.756238425929</v>
      </c>
      <c r="L15018" s="3">
        <f t="shared" si="235"/>
        <v>41368</v>
      </c>
      <c r="M15018" t="s">
        <v>1266</v>
      </c>
      <c r="N15018">
        <v>10</v>
      </c>
      <c r="O15018">
        <v>10</v>
      </c>
      <c r="P15018" t="s">
        <v>39766</v>
      </c>
      <c r="Q15018" t="s">
        <v>39446</v>
      </c>
      <c r="R15018">
        <v>1</v>
      </c>
    </row>
    <row r="15019" spans="1:18" x14ac:dyDescent="0.15">
      <c r="A15019" s="1" t="s">
        <v>39771</v>
      </c>
      <c r="B15019" t="s">
        <v>39772</v>
      </c>
      <c r="C15019" t="s">
        <v>110</v>
      </c>
      <c r="D15019" t="s">
        <v>96596</v>
      </c>
      <c r="E15019">
        <v>6541</v>
      </c>
      <c r="F15019">
        <v>952</v>
      </c>
      <c r="G15019">
        <v>621</v>
      </c>
      <c r="H15019" t="s">
        <v>96576</v>
      </c>
      <c r="J15019" t="s">
        <v>39773</v>
      </c>
      <c r="K15019" s="2">
        <v>41368.756238425929</v>
      </c>
      <c r="L15019" s="3">
        <f t="shared" si="235"/>
        <v>41368</v>
      </c>
      <c r="M15019" t="s">
        <v>1266</v>
      </c>
      <c r="N15019">
        <v>0</v>
      </c>
      <c r="O15019">
        <v>0</v>
      </c>
      <c r="P15019" t="s">
        <v>39774</v>
      </c>
      <c r="Q15019" t="s">
        <v>39446</v>
      </c>
      <c r="R15019">
        <v>1</v>
      </c>
    </row>
    <row r="15020" spans="1:18" x14ac:dyDescent="0.15">
      <c r="A15020" s="1" t="s">
        <v>39754</v>
      </c>
      <c r="B15020" t="s">
        <v>39755</v>
      </c>
      <c r="C15020" t="s">
        <v>131</v>
      </c>
      <c r="D15020" t="s">
        <v>96641</v>
      </c>
      <c r="E15020">
        <v>1746</v>
      </c>
      <c r="F15020">
        <v>2661</v>
      </c>
      <c r="G15020">
        <v>4177</v>
      </c>
      <c r="H15020" t="s">
        <v>96576</v>
      </c>
      <c r="J15020" t="s">
        <v>39756</v>
      </c>
      <c r="K15020" s="2">
        <v>41368.756261574075</v>
      </c>
      <c r="L15020" s="3">
        <f t="shared" si="235"/>
        <v>41368</v>
      </c>
      <c r="M15020" t="s">
        <v>117</v>
      </c>
      <c r="N15020">
        <v>3</v>
      </c>
      <c r="O15020">
        <v>1</v>
      </c>
      <c r="Q15020" t="s">
        <v>39757</v>
      </c>
      <c r="R15020">
        <v>1</v>
      </c>
    </row>
    <row r="15021" spans="1:18" x14ac:dyDescent="0.15">
      <c r="A15021" s="1" t="s">
        <v>39758</v>
      </c>
      <c r="B15021" t="s">
        <v>39759</v>
      </c>
      <c r="C15021" t="s">
        <v>344</v>
      </c>
      <c r="E15021">
        <v>276</v>
      </c>
      <c r="F15021">
        <v>194</v>
      </c>
      <c r="G15021">
        <v>4593</v>
      </c>
      <c r="H15021" t="s">
        <v>96576</v>
      </c>
      <c r="J15021" t="s">
        <v>39760</v>
      </c>
      <c r="K15021" s="2">
        <v>41368.756261574075</v>
      </c>
      <c r="L15021" s="3">
        <f t="shared" si="235"/>
        <v>41368</v>
      </c>
      <c r="M15021" t="s">
        <v>1209</v>
      </c>
      <c r="N15021">
        <v>1</v>
      </c>
      <c r="O15021">
        <v>0</v>
      </c>
      <c r="P15021" t="s">
        <v>39761</v>
      </c>
      <c r="Q15021" t="s">
        <v>39762</v>
      </c>
      <c r="R15021">
        <v>1</v>
      </c>
    </row>
    <row r="15022" spans="1:18" x14ac:dyDescent="0.15">
      <c r="A15022" s="1" t="s">
        <v>21221</v>
      </c>
      <c r="B15022" t="s">
        <v>21222</v>
      </c>
      <c r="C15022" t="s">
        <v>586</v>
      </c>
      <c r="D15022" t="s">
        <v>96622</v>
      </c>
      <c r="E15022">
        <v>7401292</v>
      </c>
      <c r="F15022">
        <v>37</v>
      </c>
      <c r="G15022">
        <v>37557</v>
      </c>
      <c r="H15022" t="s">
        <v>96577</v>
      </c>
      <c r="I15022" t="s">
        <v>21223</v>
      </c>
      <c r="J15022" t="s">
        <v>39747</v>
      </c>
      <c r="K15022" s="2">
        <v>41368.756284722222</v>
      </c>
      <c r="L15022" s="3">
        <f t="shared" si="235"/>
        <v>41368</v>
      </c>
      <c r="M15022" t="s">
        <v>21222</v>
      </c>
      <c r="N15022">
        <v>163</v>
      </c>
      <c r="O15022">
        <v>38</v>
      </c>
      <c r="P15022" t="s">
        <v>39748</v>
      </c>
      <c r="Q15022" t="s">
        <v>39749</v>
      </c>
      <c r="R15022">
        <v>1</v>
      </c>
    </row>
    <row r="15023" spans="1:18" x14ac:dyDescent="0.15">
      <c r="A15023" s="1" t="s">
        <v>39738</v>
      </c>
      <c r="B15023" t="s">
        <v>39739</v>
      </c>
      <c r="C15023" t="s">
        <v>54180</v>
      </c>
      <c r="D15023" t="s">
        <v>96905</v>
      </c>
      <c r="E15023">
        <v>22</v>
      </c>
      <c r="F15023">
        <v>63</v>
      </c>
      <c r="G15023">
        <v>34</v>
      </c>
      <c r="H15023" t="s">
        <v>96576</v>
      </c>
      <c r="J15023" t="s">
        <v>39740</v>
      </c>
      <c r="K15023" s="2">
        <v>41368.756284722222</v>
      </c>
      <c r="L15023" s="3">
        <f t="shared" si="235"/>
        <v>41368</v>
      </c>
      <c r="M15023" t="s">
        <v>1266</v>
      </c>
      <c r="N15023">
        <v>4</v>
      </c>
      <c r="O15023">
        <v>4</v>
      </c>
      <c r="P15023" t="s">
        <v>39741</v>
      </c>
      <c r="Q15023" t="s">
        <v>39742</v>
      </c>
      <c r="R15023">
        <v>1</v>
      </c>
    </row>
    <row r="15024" spans="1:18" x14ac:dyDescent="0.15">
      <c r="A15024" s="1" t="s">
        <v>86306</v>
      </c>
      <c r="B15024" t="s">
        <v>86307</v>
      </c>
      <c r="C15024" t="s">
        <v>2165</v>
      </c>
      <c r="D15024" t="s">
        <v>96599</v>
      </c>
      <c r="E15024">
        <v>328</v>
      </c>
      <c r="F15024">
        <v>292</v>
      </c>
      <c r="G15024">
        <v>2268</v>
      </c>
      <c r="H15024" t="s">
        <v>96576</v>
      </c>
      <c r="J15024" t="s">
        <v>86308</v>
      </c>
      <c r="K15024" s="2">
        <v>41368.756284722222</v>
      </c>
      <c r="L15024" s="3">
        <f t="shared" si="235"/>
        <v>41368</v>
      </c>
      <c r="M15024" t="s">
        <v>117</v>
      </c>
      <c r="N15024">
        <v>0</v>
      </c>
      <c r="O15024">
        <v>0</v>
      </c>
      <c r="Q15024" t="s">
        <v>86309</v>
      </c>
      <c r="R15024">
        <v>1</v>
      </c>
    </row>
    <row r="15025" spans="1:18" x14ac:dyDescent="0.15">
      <c r="A15025" s="1" t="s">
        <v>86297</v>
      </c>
      <c r="B15025" t="s">
        <v>86298</v>
      </c>
      <c r="C15025" t="s">
        <v>131</v>
      </c>
      <c r="D15025" t="s">
        <v>96770</v>
      </c>
      <c r="E15025">
        <v>138</v>
      </c>
      <c r="F15025">
        <v>40</v>
      </c>
      <c r="G15025">
        <v>452</v>
      </c>
      <c r="H15025" t="s">
        <v>96576</v>
      </c>
      <c r="J15025" t="s">
        <v>86299</v>
      </c>
      <c r="K15025" s="2">
        <v>41368.756296296298</v>
      </c>
      <c r="L15025" s="3">
        <f t="shared" si="235"/>
        <v>41368</v>
      </c>
      <c r="M15025" t="s">
        <v>370</v>
      </c>
      <c r="N15025">
        <v>0</v>
      </c>
      <c r="O15025">
        <v>0</v>
      </c>
      <c r="Q15025" t="s">
        <v>86300</v>
      </c>
      <c r="R15025">
        <v>1</v>
      </c>
    </row>
    <row r="15026" spans="1:18" x14ac:dyDescent="0.15">
      <c r="A15026" s="1" t="s">
        <v>39743</v>
      </c>
      <c r="B15026" t="s">
        <v>39744</v>
      </c>
      <c r="C15026" t="s">
        <v>3085</v>
      </c>
      <c r="D15026" t="s">
        <v>96906</v>
      </c>
      <c r="E15026">
        <v>40</v>
      </c>
      <c r="F15026">
        <v>51</v>
      </c>
      <c r="G15026">
        <v>106</v>
      </c>
      <c r="H15026" t="s">
        <v>96576</v>
      </c>
      <c r="J15026" t="s">
        <v>39745</v>
      </c>
      <c r="K15026" s="2">
        <v>41368.756296296298</v>
      </c>
      <c r="L15026" s="3">
        <f t="shared" si="235"/>
        <v>41368</v>
      </c>
      <c r="M15026" t="s">
        <v>370</v>
      </c>
      <c r="N15026">
        <v>0</v>
      </c>
      <c r="O15026">
        <v>0</v>
      </c>
      <c r="Q15026" t="s">
        <v>39746</v>
      </c>
      <c r="R15026">
        <v>1</v>
      </c>
    </row>
    <row r="15027" spans="1:18" x14ac:dyDescent="0.15">
      <c r="A15027" s="1" t="s">
        <v>39750</v>
      </c>
      <c r="B15027" t="s">
        <v>39751</v>
      </c>
      <c r="C15027" t="s">
        <v>190</v>
      </c>
      <c r="D15027" t="s">
        <v>96644</v>
      </c>
      <c r="E15027">
        <v>34</v>
      </c>
      <c r="F15027">
        <v>55</v>
      </c>
      <c r="G15027">
        <v>132</v>
      </c>
      <c r="H15027" t="s">
        <v>96576</v>
      </c>
      <c r="J15027" t="s">
        <v>39752</v>
      </c>
      <c r="K15027" s="2">
        <v>41368.756296296298</v>
      </c>
      <c r="L15027" s="3">
        <f t="shared" si="235"/>
        <v>41368</v>
      </c>
      <c r="M15027" t="s">
        <v>29</v>
      </c>
      <c r="N15027">
        <v>0</v>
      </c>
      <c r="O15027">
        <v>0</v>
      </c>
      <c r="P15027" t="s">
        <v>30</v>
      </c>
      <c r="Q15027" t="s">
        <v>39753</v>
      </c>
      <c r="R15027">
        <v>1</v>
      </c>
    </row>
    <row r="15028" spans="1:18" x14ac:dyDescent="0.15">
      <c r="A15028" s="1" t="s">
        <v>39726</v>
      </c>
      <c r="B15028" t="s">
        <v>39727</v>
      </c>
      <c r="C15028" t="s">
        <v>853</v>
      </c>
      <c r="D15028" t="s">
        <v>96792</v>
      </c>
      <c r="E15028">
        <v>42</v>
      </c>
      <c r="F15028">
        <v>31</v>
      </c>
      <c r="G15028">
        <v>79</v>
      </c>
      <c r="H15028" t="s">
        <v>96576</v>
      </c>
      <c r="J15028" t="s">
        <v>39728</v>
      </c>
      <c r="K15028" s="2">
        <v>41368.756307870368</v>
      </c>
      <c r="L15028" s="3">
        <f t="shared" si="235"/>
        <v>41368</v>
      </c>
      <c r="M15028" t="s">
        <v>1266</v>
      </c>
      <c r="N15028">
        <v>6</v>
      </c>
      <c r="O15028">
        <v>6</v>
      </c>
      <c r="P15028" t="s">
        <v>39729</v>
      </c>
      <c r="Q15028" t="s">
        <v>39446</v>
      </c>
      <c r="R15028">
        <v>1</v>
      </c>
    </row>
    <row r="15029" spans="1:18" x14ac:dyDescent="0.15">
      <c r="A15029" s="1" t="s">
        <v>39712</v>
      </c>
      <c r="B15029" t="s">
        <v>39713</v>
      </c>
      <c r="C15029" t="s">
        <v>344</v>
      </c>
      <c r="D15029" t="s">
        <v>96589</v>
      </c>
      <c r="E15029">
        <v>19</v>
      </c>
      <c r="F15029">
        <v>89</v>
      </c>
      <c r="G15029">
        <v>220</v>
      </c>
      <c r="H15029" t="s">
        <v>96576</v>
      </c>
      <c r="J15029" t="s">
        <v>39714</v>
      </c>
      <c r="K15029" s="2">
        <v>41368.756319444445</v>
      </c>
      <c r="L15029" s="3">
        <f t="shared" si="235"/>
        <v>41368</v>
      </c>
      <c r="M15029" t="s">
        <v>1266</v>
      </c>
      <c r="N15029">
        <v>3</v>
      </c>
      <c r="O15029">
        <v>3</v>
      </c>
      <c r="P15029" t="s">
        <v>39715</v>
      </c>
      <c r="Q15029" t="s">
        <v>39446</v>
      </c>
      <c r="R15029">
        <v>1</v>
      </c>
    </row>
    <row r="15030" spans="1:18" x14ac:dyDescent="0.15">
      <c r="A15030" s="1" t="s">
        <v>39734</v>
      </c>
      <c r="B15030" t="s">
        <v>39735</v>
      </c>
      <c r="C15030" t="s">
        <v>271</v>
      </c>
      <c r="D15030" t="s">
        <v>96896</v>
      </c>
      <c r="E15030">
        <v>79</v>
      </c>
      <c r="F15030">
        <v>78</v>
      </c>
      <c r="G15030">
        <v>68</v>
      </c>
      <c r="H15030" t="s">
        <v>96576</v>
      </c>
      <c r="J15030" t="s">
        <v>39736</v>
      </c>
      <c r="K15030" s="2">
        <v>41368.756319444445</v>
      </c>
      <c r="L15030" s="3">
        <f t="shared" si="235"/>
        <v>41368</v>
      </c>
      <c r="M15030" t="s">
        <v>1266</v>
      </c>
      <c r="N15030">
        <v>2</v>
      </c>
      <c r="O15030">
        <v>2</v>
      </c>
      <c r="P15030" t="s">
        <v>39737</v>
      </c>
      <c r="Q15030" t="s">
        <v>39446</v>
      </c>
      <c r="R15030">
        <v>1</v>
      </c>
    </row>
    <row r="15031" spans="1:18" x14ac:dyDescent="0.15">
      <c r="A15031" s="1" t="s">
        <v>86301</v>
      </c>
      <c r="B15031" t="s">
        <v>86302</v>
      </c>
      <c r="C15031" t="s">
        <v>131</v>
      </c>
      <c r="D15031" t="s">
        <v>96666</v>
      </c>
      <c r="E15031">
        <v>513</v>
      </c>
      <c r="F15031">
        <v>757</v>
      </c>
      <c r="G15031">
        <v>665</v>
      </c>
      <c r="H15031" t="s">
        <v>96576</v>
      </c>
      <c r="J15031" t="s">
        <v>86303</v>
      </c>
      <c r="K15031" s="2">
        <v>41368.756319444445</v>
      </c>
      <c r="L15031" s="3">
        <f t="shared" si="235"/>
        <v>41368</v>
      </c>
      <c r="M15031" t="s">
        <v>117</v>
      </c>
      <c r="N15031">
        <v>1</v>
      </c>
      <c r="O15031">
        <v>0</v>
      </c>
      <c r="P15031" t="s">
        <v>86304</v>
      </c>
      <c r="Q15031" t="s">
        <v>86305</v>
      </c>
      <c r="R15031">
        <v>1</v>
      </c>
    </row>
    <row r="15032" spans="1:18" x14ac:dyDescent="0.15">
      <c r="A15032" s="1" t="s">
        <v>39716</v>
      </c>
      <c r="B15032" t="s">
        <v>39717</v>
      </c>
      <c r="C15032" t="s">
        <v>344</v>
      </c>
      <c r="D15032" t="s">
        <v>96671</v>
      </c>
      <c r="E15032">
        <v>214</v>
      </c>
      <c r="F15032">
        <v>885</v>
      </c>
      <c r="G15032">
        <v>265</v>
      </c>
      <c r="H15032" t="s">
        <v>96576</v>
      </c>
      <c r="J15032" t="s">
        <v>39718</v>
      </c>
      <c r="K15032" s="2">
        <v>41368.756331018521</v>
      </c>
      <c r="L15032" s="3">
        <f t="shared" si="235"/>
        <v>41368</v>
      </c>
      <c r="M15032" t="s">
        <v>29</v>
      </c>
      <c r="N15032">
        <v>1</v>
      </c>
      <c r="O15032">
        <v>1</v>
      </c>
      <c r="P15032" t="s">
        <v>30</v>
      </c>
      <c r="Q15032" t="s">
        <v>39719</v>
      </c>
      <c r="R15032">
        <v>1</v>
      </c>
    </row>
    <row r="15033" spans="1:18" x14ac:dyDescent="0.15">
      <c r="A15033" s="1" t="s">
        <v>39708</v>
      </c>
      <c r="B15033" t="s">
        <v>39709</v>
      </c>
      <c r="C15033" t="s">
        <v>344</v>
      </c>
      <c r="D15033" t="s">
        <v>96639</v>
      </c>
      <c r="E15033">
        <v>999</v>
      </c>
      <c r="F15033">
        <v>330</v>
      </c>
      <c r="G15033">
        <v>5583</v>
      </c>
      <c r="H15033" t="s">
        <v>96580</v>
      </c>
      <c r="J15033" t="s">
        <v>39710</v>
      </c>
      <c r="K15033" s="2">
        <v>41368.756331018521</v>
      </c>
      <c r="L15033" s="3">
        <f t="shared" si="235"/>
        <v>41368</v>
      </c>
      <c r="M15033" t="s">
        <v>4422</v>
      </c>
      <c r="N15033">
        <v>0</v>
      </c>
      <c r="O15033">
        <v>0</v>
      </c>
      <c r="Q15033" t="s">
        <v>39711</v>
      </c>
      <c r="R15033">
        <v>1</v>
      </c>
    </row>
    <row r="15034" spans="1:18" x14ac:dyDescent="0.15">
      <c r="A15034" s="1" t="s">
        <v>39720</v>
      </c>
      <c r="B15034" t="s">
        <v>39721</v>
      </c>
      <c r="C15034" t="s">
        <v>190</v>
      </c>
      <c r="D15034" t="s">
        <v>96644</v>
      </c>
      <c r="E15034">
        <v>366</v>
      </c>
      <c r="F15034">
        <v>349</v>
      </c>
      <c r="G15034">
        <v>1617</v>
      </c>
      <c r="H15034" t="s">
        <v>96578</v>
      </c>
      <c r="J15034" t="s">
        <v>39722</v>
      </c>
      <c r="K15034" s="2">
        <v>41368.756331018521</v>
      </c>
      <c r="L15034" s="3">
        <f t="shared" si="235"/>
        <v>41368</v>
      </c>
      <c r="M15034" t="s">
        <v>39723</v>
      </c>
      <c r="N15034">
        <v>0</v>
      </c>
      <c r="O15034">
        <v>0</v>
      </c>
      <c r="P15034" t="s">
        <v>39724</v>
      </c>
      <c r="Q15034" t="s">
        <v>39725</v>
      </c>
      <c r="R15034">
        <v>1</v>
      </c>
    </row>
    <row r="15035" spans="1:18" x14ac:dyDescent="0.15">
      <c r="A15035" s="1" t="s">
        <v>39730</v>
      </c>
      <c r="B15035" t="s">
        <v>39731</v>
      </c>
      <c r="C15035" t="s">
        <v>1237</v>
      </c>
      <c r="D15035" t="s">
        <v>96605</v>
      </c>
      <c r="E15035">
        <v>160</v>
      </c>
      <c r="F15035">
        <v>137</v>
      </c>
      <c r="G15035">
        <v>635</v>
      </c>
      <c r="H15035" t="s">
        <v>96576</v>
      </c>
      <c r="J15035" t="s">
        <v>39732</v>
      </c>
      <c r="K15035" s="2">
        <v>41368.756342592591</v>
      </c>
      <c r="L15035" s="3">
        <f t="shared" si="235"/>
        <v>41368</v>
      </c>
      <c r="M15035" t="s">
        <v>63</v>
      </c>
      <c r="N15035">
        <v>0</v>
      </c>
      <c r="O15035">
        <v>0</v>
      </c>
      <c r="Q15035" t="s">
        <v>39733</v>
      </c>
      <c r="R15035">
        <v>1</v>
      </c>
    </row>
    <row r="15036" spans="1:18" x14ac:dyDescent="0.15">
      <c r="A15036" s="1" t="s">
        <v>39704</v>
      </c>
      <c r="B15036" t="s">
        <v>39705</v>
      </c>
      <c r="C15036" t="s">
        <v>110</v>
      </c>
      <c r="D15036" t="s">
        <v>96670</v>
      </c>
      <c r="E15036">
        <v>57</v>
      </c>
      <c r="F15036">
        <v>48</v>
      </c>
      <c r="G15036">
        <v>186</v>
      </c>
      <c r="H15036" t="s">
        <v>96576</v>
      </c>
      <c r="J15036" t="s">
        <v>39706</v>
      </c>
      <c r="K15036" s="2">
        <v>41368.756354166668</v>
      </c>
      <c r="L15036" s="3">
        <f t="shared" si="235"/>
        <v>41368</v>
      </c>
      <c r="M15036" t="s">
        <v>84</v>
      </c>
      <c r="N15036">
        <v>0</v>
      </c>
      <c r="O15036">
        <v>0</v>
      </c>
      <c r="Q15036" t="s">
        <v>39707</v>
      </c>
      <c r="R15036">
        <v>1</v>
      </c>
    </row>
    <row r="15037" spans="1:18" x14ac:dyDescent="0.15">
      <c r="A15037" s="1" t="s">
        <v>86293</v>
      </c>
      <c r="B15037" t="s">
        <v>86294</v>
      </c>
      <c r="C15037" t="s">
        <v>131</v>
      </c>
      <c r="D15037" t="s">
        <v>96641</v>
      </c>
      <c r="E15037">
        <v>1389</v>
      </c>
      <c r="F15037">
        <v>1963</v>
      </c>
      <c r="G15037">
        <v>1387</v>
      </c>
      <c r="H15037" t="s">
        <v>96576</v>
      </c>
      <c r="J15037" t="s">
        <v>86295</v>
      </c>
      <c r="K15037" s="2">
        <v>41368.756365740737</v>
      </c>
      <c r="L15037" s="3">
        <f t="shared" si="235"/>
        <v>41368</v>
      </c>
      <c r="M15037" t="s">
        <v>246</v>
      </c>
      <c r="N15037">
        <v>0</v>
      </c>
      <c r="O15037">
        <v>0</v>
      </c>
      <c r="Q15037" t="s">
        <v>86296</v>
      </c>
      <c r="R15037">
        <v>1</v>
      </c>
    </row>
    <row r="15038" spans="1:18" x14ac:dyDescent="0.15">
      <c r="A15038" s="1" t="s">
        <v>86289</v>
      </c>
      <c r="B15038" t="s">
        <v>86290</v>
      </c>
      <c r="C15038" t="s">
        <v>3332</v>
      </c>
      <c r="D15038" t="s">
        <v>96604</v>
      </c>
      <c r="E15038">
        <v>32</v>
      </c>
      <c r="F15038">
        <v>11</v>
      </c>
      <c r="G15038">
        <v>99</v>
      </c>
      <c r="H15038" t="s">
        <v>96576</v>
      </c>
      <c r="J15038" t="s">
        <v>86291</v>
      </c>
      <c r="K15038" s="2">
        <v>41368.756377314814</v>
      </c>
      <c r="L15038" s="3">
        <f t="shared" si="235"/>
        <v>41368</v>
      </c>
      <c r="M15038" t="s">
        <v>117</v>
      </c>
      <c r="N15038">
        <v>3</v>
      </c>
      <c r="O15038">
        <v>3</v>
      </c>
      <c r="Q15038" t="s">
        <v>86292</v>
      </c>
      <c r="R15038">
        <v>1</v>
      </c>
    </row>
    <row r="15039" spans="1:18" x14ac:dyDescent="0.15">
      <c r="A15039" s="1" t="s">
        <v>39699</v>
      </c>
      <c r="B15039" t="s">
        <v>39700</v>
      </c>
      <c r="C15039" t="s">
        <v>3332</v>
      </c>
      <c r="D15039" t="s">
        <v>96604</v>
      </c>
      <c r="E15039">
        <v>1285</v>
      </c>
      <c r="F15039">
        <v>203</v>
      </c>
      <c r="G15039">
        <v>583</v>
      </c>
      <c r="H15039" t="s">
        <v>96575</v>
      </c>
      <c r="I15039" t="s">
        <v>39701</v>
      </c>
      <c r="J15039" t="s">
        <v>39702</v>
      </c>
      <c r="K15039" s="2">
        <v>41368.756377314814</v>
      </c>
      <c r="L15039" s="3">
        <f t="shared" si="235"/>
        <v>41368</v>
      </c>
      <c r="M15039" t="s">
        <v>246</v>
      </c>
      <c r="N15039">
        <v>0</v>
      </c>
      <c r="O15039">
        <v>0</v>
      </c>
      <c r="Q15039" t="s">
        <v>39703</v>
      </c>
      <c r="R15039">
        <v>1</v>
      </c>
    </row>
    <row r="15040" spans="1:18" x14ac:dyDescent="0.15">
      <c r="A15040" s="1" t="s">
        <v>39695</v>
      </c>
      <c r="B15040" t="s">
        <v>39696</v>
      </c>
      <c r="C15040" t="s">
        <v>94</v>
      </c>
      <c r="D15040" t="s">
        <v>96685</v>
      </c>
      <c r="E15040">
        <v>58</v>
      </c>
      <c r="F15040">
        <v>89</v>
      </c>
      <c r="G15040">
        <v>29</v>
      </c>
      <c r="H15040" t="s">
        <v>96576</v>
      </c>
      <c r="J15040" t="s">
        <v>39697</v>
      </c>
      <c r="K15040" s="2">
        <v>41368.756388888891</v>
      </c>
      <c r="L15040" s="3">
        <f t="shared" si="235"/>
        <v>41368</v>
      </c>
      <c r="M15040" t="s">
        <v>84</v>
      </c>
      <c r="N15040">
        <v>1</v>
      </c>
      <c r="O15040">
        <v>1</v>
      </c>
      <c r="Q15040" t="s">
        <v>39698</v>
      </c>
      <c r="R15040">
        <v>1</v>
      </c>
    </row>
    <row r="15041" spans="1:18" x14ac:dyDescent="0.15">
      <c r="A15041" s="1" t="s">
        <v>39691</v>
      </c>
      <c r="B15041" t="s">
        <v>39692</v>
      </c>
      <c r="C15041" t="s">
        <v>344</v>
      </c>
      <c r="D15041" t="s">
        <v>96589</v>
      </c>
      <c r="E15041">
        <v>257</v>
      </c>
      <c r="F15041">
        <v>446</v>
      </c>
      <c r="G15041">
        <v>1091</v>
      </c>
      <c r="H15041" t="s">
        <v>96576</v>
      </c>
      <c r="J15041" t="s">
        <v>39693</v>
      </c>
      <c r="K15041" s="2">
        <v>41368.756412037037</v>
      </c>
      <c r="L15041" s="3">
        <f t="shared" si="235"/>
        <v>41368</v>
      </c>
      <c r="M15041" t="s">
        <v>4129</v>
      </c>
      <c r="N15041">
        <v>0</v>
      </c>
      <c r="O15041">
        <v>10</v>
      </c>
      <c r="Q15041" t="s">
        <v>39694</v>
      </c>
      <c r="R15041">
        <v>1</v>
      </c>
    </row>
    <row r="15042" spans="1:18" x14ac:dyDescent="0.15">
      <c r="A15042" s="1" t="s">
        <v>86285</v>
      </c>
      <c r="B15042" t="s">
        <v>86286</v>
      </c>
      <c r="C15042" t="s">
        <v>131</v>
      </c>
      <c r="D15042" t="s">
        <v>96641</v>
      </c>
      <c r="E15042">
        <v>1439</v>
      </c>
      <c r="F15042">
        <v>295</v>
      </c>
      <c r="G15042">
        <v>21388</v>
      </c>
      <c r="H15042" t="s">
        <v>96578</v>
      </c>
      <c r="J15042" t="s">
        <v>86287</v>
      </c>
      <c r="K15042" s="2">
        <v>41368.756412037037</v>
      </c>
      <c r="L15042" s="3">
        <f t="shared" si="235"/>
        <v>41368</v>
      </c>
      <c r="M15042" t="s">
        <v>117</v>
      </c>
      <c r="N15042">
        <v>0</v>
      </c>
      <c r="O15042">
        <v>4</v>
      </c>
      <c r="Q15042" t="s">
        <v>86288</v>
      </c>
      <c r="R15042">
        <v>1</v>
      </c>
    </row>
    <row r="15043" spans="1:18" x14ac:dyDescent="0.15">
      <c r="A15043" s="1" t="s">
        <v>39687</v>
      </c>
      <c r="B15043" t="s">
        <v>39688</v>
      </c>
      <c r="C15043" t="s">
        <v>110</v>
      </c>
      <c r="D15043" t="s">
        <v>96841</v>
      </c>
      <c r="E15043">
        <v>148</v>
      </c>
      <c r="F15043">
        <v>291</v>
      </c>
      <c r="G15043">
        <v>134</v>
      </c>
      <c r="H15043" t="s">
        <v>96576</v>
      </c>
      <c r="J15043" t="s">
        <v>39689</v>
      </c>
      <c r="K15043" s="2">
        <v>41368.756412037037</v>
      </c>
      <c r="L15043" s="3">
        <f t="shared" si="235"/>
        <v>41368</v>
      </c>
      <c r="M15043" t="s">
        <v>9201</v>
      </c>
      <c r="N15043">
        <v>0</v>
      </c>
      <c r="O15043">
        <v>0</v>
      </c>
      <c r="Q15043" t="s">
        <v>39690</v>
      </c>
      <c r="R15043">
        <v>1</v>
      </c>
    </row>
    <row r="15044" spans="1:18" x14ac:dyDescent="0.15">
      <c r="A15044" s="1" t="s">
        <v>86281</v>
      </c>
      <c r="B15044" t="s">
        <v>86282</v>
      </c>
      <c r="C15044" t="s">
        <v>3479</v>
      </c>
      <c r="D15044" t="s">
        <v>96704</v>
      </c>
      <c r="E15044">
        <v>412</v>
      </c>
      <c r="F15044">
        <v>374</v>
      </c>
      <c r="G15044">
        <v>951</v>
      </c>
      <c r="H15044" t="s">
        <v>96576</v>
      </c>
      <c r="J15044" t="s">
        <v>86283</v>
      </c>
      <c r="K15044" s="2">
        <v>41368.756423611114</v>
      </c>
      <c r="L15044" s="3">
        <f t="shared" si="235"/>
        <v>41368</v>
      </c>
      <c r="M15044" t="s">
        <v>370</v>
      </c>
      <c r="N15044">
        <v>0</v>
      </c>
      <c r="O15044">
        <v>0</v>
      </c>
      <c r="Q15044" t="s">
        <v>86284</v>
      </c>
      <c r="R15044">
        <v>1</v>
      </c>
    </row>
    <row r="15045" spans="1:18" x14ac:dyDescent="0.15">
      <c r="A15045" s="1" t="s">
        <v>39682</v>
      </c>
      <c r="B15045" t="s">
        <v>39683</v>
      </c>
      <c r="C15045" t="s">
        <v>131</v>
      </c>
      <c r="D15045" t="s">
        <v>96769</v>
      </c>
      <c r="E15045">
        <v>208</v>
      </c>
      <c r="F15045">
        <v>206</v>
      </c>
      <c r="G15045">
        <v>3103</v>
      </c>
      <c r="H15045" t="s">
        <v>96576</v>
      </c>
      <c r="J15045" t="s">
        <v>39684</v>
      </c>
      <c r="K15045" s="2">
        <v>41368.756469907406</v>
      </c>
      <c r="L15045" s="3">
        <f t="shared" si="235"/>
        <v>41368</v>
      </c>
      <c r="M15045" t="s">
        <v>63</v>
      </c>
      <c r="N15045">
        <v>0</v>
      </c>
      <c r="O15045">
        <v>5</v>
      </c>
      <c r="P15045" t="s">
        <v>39685</v>
      </c>
      <c r="Q15045" t="s">
        <v>39686</v>
      </c>
      <c r="R15045">
        <v>1</v>
      </c>
    </row>
    <row r="15046" spans="1:18" x14ac:dyDescent="0.15">
      <c r="A15046" s="1" t="s">
        <v>9251</v>
      </c>
      <c r="B15046" t="s">
        <v>9252</v>
      </c>
      <c r="C15046" t="s">
        <v>27</v>
      </c>
      <c r="E15046">
        <v>889</v>
      </c>
      <c r="F15046">
        <v>1774</v>
      </c>
      <c r="G15046">
        <v>3754</v>
      </c>
      <c r="H15046" t="s">
        <v>96576</v>
      </c>
      <c r="J15046" t="s">
        <v>39680</v>
      </c>
      <c r="K15046" s="2">
        <v>41368.756481481483</v>
      </c>
      <c r="L15046" s="3">
        <f t="shared" si="235"/>
        <v>41368</v>
      </c>
      <c r="M15046" t="s">
        <v>888</v>
      </c>
      <c r="N15046">
        <v>0</v>
      </c>
      <c r="O15046">
        <v>0</v>
      </c>
      <c r="Q15046" t="s">
        <v>39681</v>
      </c>
      <c r="R15046">
        <v>1</v>
      </c>
    </row>
    <row r="15047" spans="1:18" x14ac:dyDescent="0.15">
      <c r="A15047" s="1" t="s">
        <v>39676</v>
      </c>
      <c r="B15047" t="s">
        <v>39677</v>
      </c>
      <c r="C15047" t="s">
        <v>2165</v>
      </c>
      <c r="D15047" t="s">
        <v>96626</v>
      </c>
      <c r="E15047">
        <v>91</v>
      </c>
      <c r="F15047">
        <v>94</v>
      </c>
      <c r="G15047">
        <v>238</v>
      </c>
      <c r="H15047" t="s">
        <v>96576</v>
      </c>
      <c r="J15047" t="s">
        <v>39678</v>
      </c>
      <c r="K15047" s="2">
        <v>41368.756504629629</v>
      </c>
      <c r="L15047" s="3">
        <f t="shared" si="235"/>
        <v>41368</v>
      </c>
      <c r="M15047" t="s">
        <v>3148</v>
      </c>
      <c r="N15047">
        <v>0</v>
      </c>
      <c r="O15047">
        <v>0</v>
      </c>
      <c r="Q15047" t="s">
        <v>39679</v>
      </c>
      <c r="R15047">
        <v>1</v>
      </c>
    </row>
    <row r="15048" spans="1:18" x14ac:dyDescent="0.15">
      <c r="A15048" s="1" t="s">
        <v>86277</v>
      </c>
      <c r="B15048" t="s">
        <v>86278</v>
      </c>
      <c r="C15048" t="s">
        <v>110</v>
      </c>
      <c r="D15048" t="s">
        <v>96596</v>
      </c>
      <c r="E15048">
        <v>33</v>
      </c>
      <c r="F15048">
        <v>242</v>
      </c>
      <c r="G15048">
        <v>219</v>
      </c>
      <c r="H15048" t="s">
        <v>96576</v>
      </c>
      <c r="J15048" t="s">
        <v>86279</v>
      </c>
      <c r="K15048" s="2">
        <v>41368.756504629629</v>
      </c>
      <c r="L15048" s="3">
        <f t="shared" si="235"/>
        <v>41368</v>
      </c>
      <c r="M15048" t="s">
        <v>246</v>
      </c>
      <c r="N15048">
        <v>0</v>
      </c>
      <c r="O15048">
        <v>0</v>
      </c>
      <c r="Q15048" t="s">
        <v>86280</v>
      </c>
      <c r="R15048">
        <v>1</v>
      </c>
    </row>
    <row r="15049" spans="1:18" x14ac:dyDescent="0.15">
      <c r="A15049" s="1" t="s">
        <v>39671</v>
      </c>
      <c r="B15049" t="s">
        <v>39672</v>
      </c>
      <c r="C15049" t="s">
        <v>11046</v>
      </c>
      <c r="D15049" t="s">
        <v>96598</v>
      </c>
      <c r="E15049">
        <v>38</v>
      </c>
      <c r="F15049">
        <v>36</v>
      </c>
      <c r="G15049">
        <v>100</v>
      </c>
      <c r="H15049" t="s">
        <v>96576</v>
      </c>
      <c r="J15049" t="s">
        <v>39673</v>
      </c>
      <c r="K15049" s="2">
        <v>41368.756516203706</v>
      </c>
      <c r="L15049" s="3">
        <f t="shared" si="235"/>
        <v>41368</v>
      </c>
      <c r="M15049" t="s">
        <v>29</v>
      </c>
      <c r="N15049">
        <v>0</v>
      </c>
      <c r="O15049">
        <v>0</v>
      </c>
      <c r="P15049" t="s">
        <v>39674</v>
      </c>
      <c r="Q15049" t="s">
        <v>39675</v>
      </c>
      <c r="R15049">
        <v>1</v>
      </c>
    </row>
    <row r="15050" spans="1:18" x14ac:dyDescent="0.15">
      <c r="A15050" s="1" t="s">
        <v>39658</v>
      </c>
      <c r="B15050" t="s">
        <v>39659</v>
      </c>
      <c r="C15050" t="s">
        <v>2165</v>
      </c>
      <c r="D15050" t="s">
        <v>96761</v>
      </c>
      <c r="E15050">
        <v>312</v>
      </c>
      <c r="F15050">
        <v>1051</v>
      </c>
      <c r="G15050">
        <v>498</v>
      </c>
      <c r="H15050" t="s">
        <v>96576</v>
      </c>
      <c r="J15050" t="s">
        <v>39660</v>
      </c>
      <c r="K15050" s="2">
        <v>41368.756527777776</v>
      </c>
      <c r="L15050" s="3">
        <f t="shared" si="235"/>
        <v>41368</v>
      </c>
      <c r="M15050" t="s">
        <v>246</v>
      </c>
      <c r="N15050">
        <v>7</v>
      </c>
      <c r="O15050">
        <v>7</v>
      </c>
      <c r="Q15050" t="s">
        <v>39661</v>
      </c>
      <c r="R15050">
        <v>1</v>
      </c>
    </row>
    <row r="15051" spans="1:18" x14ac:dyDescent="0.15">
      <c r="A15051" s="1" t="s">
        <v>86272</v>
      </c>
      <c r="B15051" t="s">
        <v>86273</v>
      </c>
      <c r="C15051" t="s">
        <v>344</v>
      </c>
      <c r="D15051" t="s">
        <v>96620</v>
      </c>
      <c r="E15051">
        <v>3344</v>
      </c>
      <c r="F15051">
        <v>983</v>
      </c>
      <c r="G15051">
        <v>3183</v>
      </c>
      <c r="H15051" t="s">
        <v>96575</v>
      </c>
      <c r="I15051" t="s">
        <v>86274</v>
      </c>
      <c r="J15051" t="s">
        <v>86275</v>
      </c>
      <c r="K15051" s="2">
        <v>41368.756527777776</v>
      </c>
      <c r="L15051" s="3">
        <f t="shared" si="235"/>
        <v>41368</v>
      </c>
      <c r="M15051" t="s">
        <v>84</v>
      </c>
      <c r="N15051">
        <v>1</v>
      </c>
      <c r="O15051">
        <v>2</v>
      </c>
      <c r="Q15051" t="s">
        <v>86276</v>
      </c>
      <c r="R15051">
        <v>1</v>
      </c>
    </row>
    <row r="15052" spans="1:18" x14ac:dyDescent="0.15">
      <c r="A15052" s="1" t="s">
        <v>39667</v>
      </c>
      <c r="B15052" t="s">
        <v>39668</v>
      </c>
      <c r="C15052" t="s">
        <v>3085</v>
      </c>
      <c r="D15052" t="s">
        <v>96636</v>
      </c>
      <c r="E15052">
        <v>52</v>
      </c>
      <c r="F15052">
        <v>67</v>
      </c>
      <c r="G15052">
        <v>631</v>
      </c>
      <c r="H15052" t="s">
        <v>96576</v>
      </c>
      <c r="J15052" t="s">
        <v>39669</v>
      </c>
      <c r="K15052" s="2">
        <v>41368.756527777776</v>
      </c>
      <c r="L15052" s="3">
        <f t="shared" si="235"/>
        <v>41368</v>
      </c>
      <c r="M15052" t="s">
        <v>63</v>
      </c>
      <c r="N15052">
        <v>0</v>
      </c>
      <c r="O15052">
        <v>0</v>
      </c>
      <c r="Q15052" t="s">
        <v>39670</v>
      </c>
      <c r="R15052">
        <v>1</v>
      </c>
    </row>
    <row r="15053" spans="1:18" x14ac:dyDescent="0.15">
      <c r="A15053" s="1" t="s">
        <v>39662</v>
      </c>
      <c r="B15053" t="s">
        <v>39663</v>
      </c>
      <c r="C15053" t="s">
        <v>344</v>
      </c>
      <c r="D15053" t="s">
        <v>96620</v>
      </c>
      <c r="E15053">
        <v>18</v>
      </c>
      <c r="F15053">
        <v>6</v>
      </c>
      <c r="G15053">
        <v>53</v>
      </c>
      <c r="H15053" t="s">
        <v>96576</v>
      </c>
      <c r="J15053" t="s">
        <v>39664</v>
      </c>
      <c r="K15053" s="2">
        <v>41368.756527777776</v>
      </c>
      <c r="L15053" s="3">
        <f t="shared" si="235"/>
        <v>41368</v>
      </c>
      <c r="M15053" t="s">
        <v>1778</v>
      </c>
      <c r="N15053">
        <v>0</v>
      </c>
      <c r="O15053">
        <v>0</v>
      </c>
      <c r="Q15053" t="s">
        <v>39665</v>
      </c>
      <c r="R15053">
        <v>1</v>
      </c>
    </row>
    <row r="15054" spans="1:18" x14ac:dyDescent="0.15">
      <c r="A15054" s="1" t="s">
        <v>39640</v>
      </c>
      <c r="B15054" t="s">
        <v>39641</v>
      </c>
      <c r="C15054" t="s">
        <v>3479</v>
      </c>
      <c r="D15054" t="s">
        <v>96699</v>
      </c>
      <c r="E15054">
        <v>68</v>
      </c>
      <c r="F15054">
        <v>345</v>
      </c>
      <c r="G15054">
        <v>409</v>
      </c>
      <c r="H15054" t="s">
        <v>96576</v>
      </c>
      <c r="J15054" t="s">
        <v>39642</v>
      </c>
      <c r="K15054" s="2">
        <v>41368.756562499999</v>
      </c>
      <c r="L15054" s="3">
        <f t="shared" si="235"/>
        <v>41368</v>
      </c>
      <c r="M15054" t="s">
        <v>1266</v>
      </c>
      <c r="N15054">
        <v>3</v>
      </c>
      <c r="O15054">
        <v>2</v>
      </c>
      <c r="P15054" t="s">
        <v>39643</v>
      </c>
      <c r="Q15054" t="s">
        <v>39446</v>
      </c>
      <c r="R15054">
        <v>1</v>
      </c>
    </row>
    <row r="15055" spans="1:18" x14ac:dyDescent="0.15">
      <c r="A15055" s="1" t="s">
        <v>39644</v>
      </c>
      <c r="B15055" t="s">
        <v>39645</v>
      </c>
      <c r="C15055" t="s">
        <v>131</v>
      </c>
      <c r="D15055" t="s">
        <v>96641</v>
      </c>
      <c r="E15055">
        <v>73</v>
      </c>
      <c r="F15055">
        <v>162</v>
      </c>
      <c r="G15055">
        <v>781</v>
      </c>
      <c r="H15055" t="s">
        <v>96576</v>
      </c>
      <c r="J15055" t="s">
        <v>39646</v>
      </c>
      <c r="K15055" s="2">
        <v>41368.756562499999</v>
      </c>
      <c r="L15055" s="3">
        <f t="shared" si="235"/>
        <v>41368</v>
      </c>
      <c r="M15055" t="s">
        <v>815</v>
      </c>
      <c r="N15055">
        <v>0</v>
      </c>
      <c r="O15055">
        <v>0</v>
      </c>
      <c r="Q15055" t="s">
        <v>39647</v>
      </c>
      <c r="R15055">
        <v>1</v>
      </c>
    </row>
    <row r="15056" spans="1:18" x14ac:dyDescent="0.15">
      <c r="A15056" s="1" t="s">
        <v>39653</v>
      </c>
      <c r="B15056" t="s">
        <v>39654</v>
      </c>
      <c r="C15056" t="s">
        <v>3366</v>
      </c>
      <c r="D15056" t="s">
        <v>96650</v>
      </c>
      <c r="E15056">
        <v>1157</v>
      </c>
      <c r="F15056">
        <v>577</v>
      </c>
      <c r="G15056">
        <v>355</v>
      </c>
      <c r="H15056" t="s">
        <v>96578</v>
      </c>
      <c r="J15056" t="s">
        <v>39655</v>
      </c>
      <c r="K15056" s="2">
        <v>41368.756574074076</v>
      </c>
      <c r="L15056" s="3">
        <f t="shared" si="235"/>
        <v>41368</v>
      </c>
      <c r="M15056" t="s">
        <v>370</v>
      </c>
      <c r="N15056">
        <v>0</v>
      </c>
      <c r="O15056">
        <v>2</v>
      </c>
      <c r="P15056" t="s">
        <v>39656</v>
      </c>
      <c r="Q15056" t="s">
        <v>39657</v>
      </c>
      <c r="R15056">
        <v>1</v>
      </c>
    </row>
    <row r="15057" spans="1:18" x14ac:dyDescent="0.15">
      <c r="A15057" s="1" t="s">
        <v>39648</v>
      </c>
      <c r="B15057" t="s">
        <v>39649</v>
      </c>
      <c r="C15057" t="s">
        <v>131</v>
      </c>
      <c r="D15057" t="s">
        <v>96641</v>
      </c>
      <c r="E15057">
        <v>209</v>
      </c>
      <c r="F15057">
        <v>169</v>
      </c>
      <c r="G15057">
        <v>281</v>
      </c>
      <c r="H15057" t="s">
        <v>96578</v>
      </c>
      <c r="J15057" t="s">
        <v>39650</v>
      </c>
      <c r="K15057" s="2">
        <v>41368.756574074076</v>
      </c>
      <c r="L15057" s="3">
        <f t="shared" si="235"/>
        <v>41368</v>
      </c>
      <c r="M15057" t="s">
        <v>117</v>
      </c>
      <c r="N15057">
        <v>0</v>
      </c>
      <c r="O15057">
        <v>0</v>
      </c>
      <c r="P15057" t="s">
        <v>39651</v>
      </c>
      <c r="Q15057" t="s">
        <v>39652</v>
      </c>
      <c r="R15057">
        <v>1</v>
      </c>
    </row>
    <row r="15058" spans="1:18" x14ac:dyDescent="0.15">
      <c r="A15058" s="1" t="s">
        <v>39636</v>
      </c>
      <c r="B15058" t="s">
        <v>39637</v>
      </c>
      <c r="C15058" t="s">
        <v>190</v>
      </c>
      <c r="D15058" t="s">
        <v>96844</v>
      </c>
      <c r="E15058">
        <v>25</v>
      </c>
      <c r="F15058">
        <v>215</v>
      </c>
      <c r="G15058">
        <v>52</v>
      </c>
      <c r="H15058" t="s">
        <v>96576</v>
      </c>
      <c r="J15058" t="s">
        <v>39638</v>
      </c>
      <c r="K15058" s="2">
        <v>41368.756597222222</v>
      </c>
      <c r="L15058" s="3">
        <f t="shared" si="235"/>
        <v>41368</v>
      </c>
      <c r="M15058" t="s">
        <v>37651</v>
      </c>
      <c r="N15058">
        <v>0</v>
      </c>
      <c r="O15058">
        <v>0</v>
      </c>
      <c r="Q15058" t="s">
        <v>39639</v>
      </c>
      <c r="R15058">
        <v>1</v>
      </c>
    </row>
    <row r="15059" spans="1:18" x14ac:dyDescent="0.15">
      <c r="A15059" s="1" t="s">
        <v>82392</v>
      </c>
      <c r="B15059" t="s">
        <v>82393</v>
      </c>
      <c r="C15059" t="s">
        <v>27</v>
      </c>
      <c r="E15059">
        <v>180</v>
      </c>
      <c r="F15059">
        <v>383</v>
      </c>
      <c r="G15059">
        <v>6807</v>
      </c>
      <c r="H15059" t="s">
        <v>96576</v>
      </c>
      <c r="J15059" t="s">
        <v>86270</v>
      </c>
      <c r="K15059" s="2">
        <v>41368.756631944445</v>
      </c>
      <c r="L15059" s="3">
        <f t="shared" si="235"/>
        <v>41368</v>
      </c>
      <c r="M15059" t="s">
        <v>370</v>
      </c>
      <c r="N15059">
        <v>0</v>
      </c>
      <c r="O15059">
        <v>0</v>
      </c>
      <c r="Q15059" t="s">
        <v>86271</v>
      </c>
      <c r="R15059">
        <v>1</v>
      </c>
    </row>
    <row r="15060" spans="1:18" x14ac:dyDescent="0.15">
      <c r="A15060" s="1" t="s">
        <v>39624</v>
      </c>
      <c r="B15060" t="s">
        <v>39625</v>
      </c>
      <c r="C15060" t="s">
        <v>2793</v>
      </c>
      <c r="D15060" t="s">
        <v>96606</v>
      </c>
      <c r="E15060">
        <v>130</v>
      </c>
      <c r="F15060">
        <v>274</v>
      </c>
      <c r="G15060">
        <v>32</v>
      </c>
      <c r="H15060" t="s">
        <v>96576</v>
      </c>
      <c r="J15060" t="s">
        <v>39626</v>
      </c>
      <c r="K15060" s="2">
        <v>41368.756643518522</v>
      </c>
      <c r="L15060" s="3">
        <f t="shared" si="235"/>
        <v>41368</v>
      </c>
      <c r="M15060" t="s">
        <v>29</v>
      </c>
      <c r="N15060">
        <v>0</v>
      </c>
      <c r="O15060">
        <v>0</v>
      </c>
      <c r="P15060" t="s">
        <v>30</v>
      </c>
      <c r="Q15060" t="s">
        <v>39627</v>
      </c>
      <c r="R15060">
        <v>1</v>
      </c>
    </row>
    <row r="15061" spans="1:18" x14ac:dyDescent="0.15">
      <c r="A15061" s="1" t="s">
        <v>86259</v>
      </c>
      <c r="B15061" t="s">
        <v>86260</v>
      </c>
      <c r="C15061" t="s">
        <v>94</v>
      </c>
      <c r="D15061" t="s">
        <v>96653</v>
      </c>
      <c r="E15061">
        <v>110</v>
      </c>
      <c r="F15061">
        <v>224</v>
      </c>
      <c r="G15061">
        <v>1953</v>
      </c>
      <c r="H15061" t="s">
        <v>96576</v>
      </c>
      <c r="J15061" t="s">
        <v>86261</v>
      </c>
      <c r="K15061" s="2">
        <v>41368.756643518522</v>
      </c>
      <c r="L15061" s="3">
        <f t="shared" si="235"/>
        <v>41368</v>
      </c>
      <c r="M15061" t="s">
        <v>4038</v>
      </c>
      <c r="N15061">
        <v>0</v>
      </c>
      <c r="O15061">
        <v>0</v>
      </c>
      <c r="Q15061" t="s">
        <v>86262</v>
      </c>
      <c r="R15061">
        <v>1</v>
      </c>
    </row>
    <row r="15062" spans="1:18" x14ac:dyDescent="0.15">
      <c r="A15062" s="1" t="s">
        <v>39632</v>
      </c>
      <c r="B15062" t="s">
        <v>39633</v>
      </c>
      <c r="C15062" t="s">
        <v>11046</v>
      </c>
      <c r="D15062" t="s">
        <v>96598</v>
      </c>
      <c r="E15062">
        <v>15</v>
      </c>
      <c r="F15062">
        <v>11</v>
      </c>
      <c r="G15062">
        <v>6</v>
      </c>
      <c r="H15062" t="s">
        <v>96576</v>
      </c>
      <c r="J15062" t="s">
        <v>39634</v>
      </c>
      <c r="K15062" s="2">
        <v>41368.756655092591</v>
      </c>
      <c r="L15062" s="3">
        <f t="shared" si="235"/>
        <v>41368</v>
      </c>
      <c r="M15062" t="s">
        <v>1266</v>
      </c>
      <c r="N15062">
        <v>12</v>
      </c>
      <c r="O15062">
        <v>12</v>
      </c>
      <c r="P15062" t="s">
        <v>39635</v>
      </c>
      <c r="Q15062" t="s">
        <v>39446</v>
      </c>
      <c r="R15062">
        <v>1</v>
      </c>
    </row>
    <row r="15063" spans="1:18" x14ac:dyDescent="0.15">
      <c r="A15063" s="1" t="s">
        <v>39628</v>
      </c>
      <c r="B15063" t="s">
        <v>39629</v>
      </c>
      <c r="C15063" t="s">
        <v>94</v>
      </c>
      <c r="E15063">
        <v>99</v>
      </c>
      <c r="F15063">
        <v>120</v>
      </c>
      <c r="G15063">
        <v>1751</v>
      </c>
      <c r="H15063" t="s">
        <v>96576</v>
      </c>
      <c r="J15063" t="s">
        <v>39630</v>
      </c>
      <c r="K15063" s="2">
        <v>41368.756655092591</v>
      </c>
      <c r="L15063" s="3">
        <f t="shared" si="235"/>
        <v>41368</v>
      </c>
      <c r="M15063" t="s">
        <v>84</v>
      </c>
      <c r="N15063">
        <v>0</v>
      </c>
      <c r="O15063">
        <v>6</v>
      </c>
      <c r="Q15063" t="s">
        <v>39631</v>
      </c>
      <c r="R15063">
        <v>1</v>
      </c>
    </row>
    <row r="15064" spans="1:18" x14ac:dyDescent="0.15">
      <c r="A15064" s="1" t="s">
        <v>86263</v>
      </c>
      <c r="B15064" t="s">
        <v>86264</v>
      </c>
      <c r="C15064" t="s">
        <v>3085</v>
      </c>
      <c r="D15064" t="s">
        <v>96600</v>
      </c>
      <c r="E15064">
        <v>160</v>
      </c>
      <c r="F15064">
        <v>286</v>
      </c>
      <c r="G15064">
        <v>614</v>
      </c>
      <c r="H15064" t="s">
        <v>96576</v>
      </c>
      <c r="J15064" t="s">
        <v>86265</v>
      </c>
      <c r="K15064" s="2">
        <v>41368.756655092591</v>
      </c>
      <c r="L15064" s="3">
        <f t="shared" si="235"/>
        <v>41368</v>
      </c>
      <c r="M15064" t="s">
        <v>205</v>
      </c>
      <c r="N15064">
        <v>0</v>
      </c>
      <c r="O15064">
        <v>2</v>
      </c>
      <c r="Q15064" t="s">
        <v>86266</v>
      </c>
      <c r="R15064">
        <v>1</v>
      </c>
    </row>
    <row r="15065" spans="1:18" x14ac:dyDescent="0.15">
      <c r="A15065" s="1" t="s">
        <v>39620</v>
      </c>
      <c r="B15065" t="s">
        <v>39621</v>
      </c>
      <c r="C15065" t="s">
        <v>2793</v>
      </c>
      <c r="D15065" t="s">
        <v>96821</v>
      </c>
      <c r="E15065">
        <v>82</v>
      </c>
      <c r="F15065">
        <v>203</v>
      </c>
      <c r="G15065">
        <v>35</v>
      </c>
      <c r="H15065" t="s">
        <v>96576</v>
      </c>
      <c r="J15065" t="s">
        <v>39622</v>
      </c>
      <c r="K15065" s="2">
        <v>41368.756655092591</v>
      </c>
      <c r="L15065" s="3">
        <f t="shared" si="235"/>
        <v>41368</v>
      </c>
      <c r="M15065" t="s">
        <v>1266</v>
      </c>
      <c r="N15065">
        <v>1</v>
      </c>
      <c r="O15065">
        <v>1</v>
      </c>
      <c r="P15065" t="s">
        <v>39623</v>
      </c>
      <c r="Q15065" t="s">
        <v>39446</v>
      </c>
      <c r="R15065">
        <v>1</v>
      </c>
    </row>
    <row r="15066" spans="1:18" x14ac:dyDescent="0.15">
      <c r="A15066" s="1" t="s">
        <v>39606</v>
      </c>
      <c r="B15066" t="s">
        <v>39607</v>
      </c>
      <c r="C15066" t="s">
        <v>586</v>
      </c>
      <c r="D15066" t="s">
        <v>27</v>
      </c>
      <c r="E15066">
        <v>327</v>
      </c>
      <c r="F15066">
        <v>350</v>
      </c>
      <c r="G15066">
        <v>280</v>
      </c>
      <c r="H15066" t="s">
        <v>96576</v>
      </c>
      <c r="J15066" t="s">
        <v>39608</v>
      </c>
      <c r="K15066" s="2">
        <v>41368.756666666668</v>
      </c>
      <c r="L15066" s="3">
        <f t="shared" si="235"/>
        <v>41368</v>
      </c>
      <c r="M15066" t="s">
        <v>370</v>
      </c>
      <c r="N15066">
        <v>0</v>
      </c>
      <c r="O15066">
        <v>1</v>
      </c>
      <c r="P15066" t="s">
        <v>39609</v>
      </c>
      <c r="Q15066" t="s">
        <v>39610</v>
      </c>
      <c r="R15066">
        <v>1</v>
      </c>
    </row>
    <row r="15067" spans="1:18" x14ac:dyDescent="0.15">
      <c r="A15067" s="1" t="s">
        <v>39616</v>
      </c>
      <c r="B15067" t="s">
        <v>39617</v>
      </c>
      <c r="C15067" t="s">
        <v>1237</v>
      </c>
      <c r="D15067" t="s">
        <v>96719</v>
      </c>
      <c r="E15067">
        <v>36</v>
      </c>
      <c r="F15067">
        <v>103</v>
      </c>
      <c r="G15067">
        <v>71</v>
      </c>
      <c r="H15067" t="s">
        <v>96576</v>
      </c>
      <c r="J15067" t="s">
        <v>39618</v>
      </c>
      <c r="K15067" s="2">
        <v>41368.756666666668</v>
      </c>
      <c r="L15067" s="3">
        <f t="shared" ref="L15067:L15130" si="236">INT(K15067)</f>
        <v>41368</v>
      </c>
      <c r="M15067" t="s">
        <v>84</v>
      </c>
      <c r="N15067">
        <v>1</v>
      </c>
      <c r="O15067">
        <v>0</v>
      </c>
      <c r="Q15067" t="s">
        <v>39619</v>
      </c>
      <c r="R15067">
        <v>1</v>
      </c>
    </row>
    <row r="15068" spans="1:18" x14ac:dyDescent="0.15">
      <c r="A15068" s="1" t="s">
        <v>86267</v>
      </c>
      <c r="B15068" t="s">
        <v>86268</v>
      </c>
      <c r="C15068" t="s">
        <v>190</v>
      </c>
      <c r="D15068" t="s">
        <v>96845</v>
      </c>
      <c r="E15068">
        <v>439</v>
      </c>
      <c r="F15068">
        <v>332</v>
      </c>
      <c r="G15068">
        <v>2112</v>
      </c>
      <c r="H15068" t="s">
        <v>96578</v>
      </c>
      <c r="J15068" t="s">
        <v>86269</v>
      </c>
      <c r="K15068" s="2">
        <v>41368.756666666668</v>
      </c>
      <c r="L15068" s="3">
        <f t="shared" si="236"/>
        <v>41368</v>
      </c>
      <c r="M15068" t="s">
        <v>84</v>
      </c>
      <c r="N15068">
        <v>0</v>
      </c>
      <c r="O15068">
        <v>0</v>
      </c>
      <c r="Q15068" t="e">
        <v>#NAME?</v>
      </c>
      <c r="R15068">
        <v>1</v>
      </c>
    </row>
    <row r="15069" spans="1:18" x14ac:dyDescent="0.15">
      <c r="A15069" s="1" t="s">
        <v>39598</v>
      </c>
      <c r="B15069" t="s">
        <v>39599</v>
      </c>
      <c r="C15069" t="s">
        <v>271</v>
      </c>
      <c r="D15069" t="s">
        <v>96774</v>
      </c>
      <c r="E15069">
        <v>61</v>
      </c>
      <c r="F15069">
        <v>337</v>
      </c>
      <c r="G15069">
        <v>403</v>
      </c>
      <c r="H15069" t="s">
        <v>96576</v>
      </c>
      <c r="J15069" t="s">
        <v>39600</v>
      </c>
      <c r="K15069" s="2">
        <v>41368.756666666668</v>
      </c>
      <c r="L15069" s="3">
        <f t="shared" si="236"/>
        <v>41368</v>
      </c>
      <c r="M15069" t="s">
        <v>63</v>
      </c>
      <c r="N15069">
        <v>0</v>
      </c>
      <c r="O15069">
        <v>0</v>
      </c>
      <c r="Q15069" t="s">
        <v>39601</v>
      </c>
      <c r="R15069">
        <v>1</v>
      </c>
    </row>
    <row r="15070" spans="1:18" x14ac:dyDescent="0.15">
      <c r="A15070" s="1" t="s">
        <v>39611</v>
      </c>
      <c r="B15070" t="s">
        <v>39612</v>
      </c>
      <c r="C15070" t="s">
        <v>131</v>
      </c>
      <c r="D15070" t="s">
        <v>96666</v>
      </c>
      <c r="E15070">
        <v>36</v>
      </c>
      <c r="F15070">
        <v>100</v>
      </c>
      <c r="G15070">
        <v>208</v>
      </c>
      <c r="H15070" t="s">
        <v>96576</v>
      </c>
      <c r="J15070" t="s">
        <v>39613</v>
      </c>
      <c r="K15070" s="2">
        <v>41368.756666666668</v>
      </c>
      <c r="L15070" s="3">
        <f t="shared" si="236"/>
        <v>41368</v>
      </c>
      <c r="M15070" t="s">
        <v>1266</v>
      </c>
      <c r="N15070">
        <v>0</v>
      </c>
      <c r="O15070">
        <v>0</v>
      </c>
      <c r="P15070" t="s">
        <v>39614</v>
      </c>
      <c r="Q15070" t="s">
        <v>39615</v>
      </c>
      <c r="R15070">
        <v>1</v>
      </c>
    </row>
    <row r="15071" spans="1:18" x14ac:dyDescent="0.15">
      <c r="A15071" s="1" t="s">
        <v>39602</v>
      </c>
      <c r="B15071" t="s">
        <v>39603</v>
      </c>
      <c r="C15071" t="s">
        <v>27</v>
      </c>
      <c r="E15071">
        <v>6</v>
      </c>
      <c r="F15071">
        <v>10</v>
      </c>
      <c r="G15071">
        <v>11</v>
      </c>
      <c r="H15071" t="s">
        <v>96576</v>
      </c>
      <c r="J15071" t="s">
        <v>39604</v>
      </c>
      <c r="K15071" s="2">
        <v>41368.756666666668</v>
      </c>
      <c r="L15071" s="3">
        <f t="shared" si="236"/>
        <v>41368</v>
      </c>
      <c r="M15071" t="s">
        <v>25034</v>
      </c>
      <c r="N15071">
        <v>0</v>
      </c>
      <c r="O15071">
        <v>0</v>
      </c>
      <c r="Q15071" t="s">
        <v>39605</v>
      </c>
      <c r="R15071">
        <v>1</v>
      </c>
    </row>
    <row r="15072" spans="1:18" x14ac:dyDescent="0.15">
      <c r="A15072" s="1" t="s">
        <v>86254</v>
      </c>
      <c r="B15072" t="s">
        <v>86255</v>
      </c>
      <c r="C15072" t="s">
        <v>131</v>
      </c>
      <c r="D15072" t="s">
        <v>96641</v>
      </c>
      <c r="E15072">
        <v>785</v>
      </c>
      <c r="F15072">
        <v>567</v>
      </c>
      <c r="G15072">
        <v>2943</v>
      </c>
      <c r="H15072" t="s">
        <v>96578</v>
      </c>
      <c r="J15072" t="s">
        <v>86256</v>
      </c>
      <c r="K15072" s="2">
        <v>41368.756678240738</v>
      </c>
      <c r="L15072" s="3">
        <f t="shared" si="236"/>
        <v>41368</v>
      </c>
      <c r="M15072" t="s">
        <v>370</v>
      </c>
      <c r="N15072">
        <v>0</v>
      </c>
      <c r="O15072">
        <v>12</v>
      </c>
      <c r="P15072" t="s">
        <v>86257</v>
      </c>
      <c r="Q15072" t="s">
        <v>86258</v>
      </c>
      <c r="R15072">
        <v>1</v>
      </c>
    </row>
    <row r="15073" spans="1:18" x14ac:dyDescent="0.15">
      <c r="A15073" s="1" t="s">
        <v>39585</v>
      </c>
      <c r="B15073" t="s">
        <v>39586</v>
      </c>
      <c r="C15073" t="s">
        <v>94</v>
      </c>
      <c r="D15073" t="s">
        <v>96840</v>
      </c>
      <c r="E15073">
        <v>1479</v>
      </c>
      <c r="F15073">
        <v>1902</v>
      </c>
      <c r="G15073">
        <v>6133</v>
      </c>
      <c r="H15073" t="s">
        <v>96578</v>
      </c>
      <c r="J15073" t="s">
        <v>39587</v>
      </c>
      <c r="K15073" s="2">
        <v>41368.756678240738</v>
      </c>
      <c r="L15073" s="3">
        <f t="shared" si="236"/>
        <v>41368</v>
      </c>
      <c r="M15073" t="s">
        <v>39588</v>
      </c>
      <c r="N15073">
        <v>0</v>
      </c>
      <c r="O15073">
        <v>0</v>
      </c>
      <c r="Q15073" t="s">
        <v>39589</v>
      </c>
      <c r="R15073">
        <v>1</v>
      </c>
    </row>
    <row r="15074" spans="1:18" x14ac:dyDescent="0.15">
      <c r="A15074" s="1" t="s">
        <v>39594</v>
      </c>
      <c r="B15074" t="s">
        <v>39595</v>
      </c>
      <c r="C15074" t="s">
        <v>110</v>
      </c>
      <c r="D15074" t="s">
        <v>96655</v>
      </c>
      <c r="E15074">
        <v>687</v>
      </c>
      <c r="F15074">
        <v>147</v>
      </c>
      <c r="G15074">
        <v>8013</v>
      </c>
      <c r="H15074" t="s">
        <v>96578</v>
      </c>
      <c r="J15074" t="s">
        <v>39596</v>
      </c>
      <c r="K15074" s="2">
        <v>41368.756678240738</v>
      </c>
      <c r="L15074" s="3">
        <f t="shared" si="236"/>
        <v>41368</v>
      </c>
      <c r="M15074" t="s">
        <v>29</v>
      </c>
      <c r="N15074">
        <v>0</v>
      </c>
      <c r="O15074">
        <v>0</v>
      </c>
      <c r="P15074" t="s">
        <v>30</v>
      </c>
      <c r="Q15074" t="s">
        <v>39597</v>
      </c>
      <c r="R15074">
        <v>1</v>
      </c>
    </row>
    <row r="15075" spans="1:18" x14ac:dyDescent="0.15">
      <c r="A15075" s="1" t="s">
        <v>86250</v>
      </c>
      <c r="B15075" t="s">
        <v>86251</v>
      </c>
      <c r="C15075" t="s">
        <v>1005</v>
      </c>
      <c r="D15075" t="s">
        <v>96952</v>
      </c>
      <c r="E15075">
        <v>63</v>
      </c>
      <c r="F15075">
        <v>249</v>
      </c>
      <c r="G15075">
        <v>88</v>
      </c>
      <c r="H15075" t="s">
        <v>96576</v>
      </c>
      <c r="J15075" t="s">
        <v>86252</v>
      </c>
      <c r="K15075" s="2">
        <v>41368.756712962961</v>
      </c>
      <c r="L15075" s="3">
        <f t="shared" si="236"/>
        <v>41368</v>
      </c>
      <c r="M15075" t="s">
        <v>84</v>
      </c>
      <c r="N15075">
        <v>0</v>
      </c>
      <c r="O15075">
        <v>0</v>
      </c>
      <c r="Q15075" t="s">
        <v>86253</v>
      </c>
      <c r="R15075">
        <v>1</v>
      </c>
    </row>
    <row r="15076" spans="1:18" x14ac:dyDescent="0.15">
      <c r="A15076" s="1" t="s">
        <v>39581</v>
      </c>
      <c r="B15076" t="s">
        <v>39582</v>
      </c>
      <c r="C15076" t="s">
        <v>131</v>
      </c>
      <c r="D15076" t="s">
        <v>96656</v>
      </c>
      <c r="E15076">
        <v>18</v>
      </c>
      <c r="F15076">
        <v>3</v>
      </c>
      <c r="G15076">
        <v>7</v>
      </c>
      <c r="H15076" t="s">
        <v>96576</v>
      </c>
      <c r="J15076" t="s">
        <v>39583</v>
      </c>
      <c r="K15076" s="2">
        <v>41368.756724537037</v>
      </c>
      <c r="L15076" s="3">
        <f t="shared" si="236"/>
        <v>41368</v>
      </c>
      <c r="M15076" t="s">
        <v>1266</v>
      </c>
      <c r="N15076">
        <v>9</v>
      </c>
      <c r="O15076">
        <v>9</v>
      </c>
      <c r="P15076" t="s">
        <v>39584</v>
      </c>
      <c r="Q15076" t="s">
        <v>39446</v>
      </c>
      <c r="R15076">
        <v>1</v>
      </c>
    </row>
    <row r="15077" spans="1:18" x14ac:dyDescent="0.15">
      <c r="A15077" s="1" t="s">
        <v>39590</v>
      </c>
      <c r="B15077" t="s">
        <v>39591</v>
      </c>
      <c r="C15077" t="s">
        <v>110</v>
      </c>
      <c r="D15077" t="s">
        <v>96646</v>
      </c>
      <c r="E15077">
        <v>118</v>
      </c>
      <c r="F15077">
        <v>79</v>
      </c>
      <c r="G15077">
        <v>83</v>
      </c>
      <c r="H15077" t="s">
        <v>96576</v>
      </c>
      <c r="J15077" t="s">
        <v>39592</v>
      </c>
      <c r="K15077" s="2">
        <v>41368.756724537037</v>
      </c>
      <c r="L15077" s="3">
        <f t="shared" si="236"/>
        <v>41368</v>
      </c>
      <c r="M15077" t="s">
        <v>4422</v>
      </c>
      <c r="N15077">
        <v>6</v>
      </c>
      <c r="O15077">
        <v>6</v>
      </c>
      <c r="Q15077" t="s">
        <v>39593</v>
      </c>
      <c r="R15077">
        <v>1</v>
      </c>
    </row>
    <row r="15078" spans="1:18" x14ac:dyDescent="0.15">
      <c r="A15078" s="1" t="s">
        <v>27056</v>
      </c>
      <c r="B15078" t="s">
        <v>27057</v>
      </c>
      <c r="C15078" t="s">
        <v>344</v>
      </c>
      <c r="D15078" t="s">
        <v>96620</v>
      </c>
      <c r="E15078">
        <v>1734333</v>
      </c>
      <c r="F15078">
        <v>520</v>
      </c>
      <c r="G15078">
        <v>15066</v>
      </c>
      <c r="H15078" t="s">
        <v>96574</v>
      </c>
      <c r="I15078" t="s">
        <v>27058</v>
      </c>
      <c r="J15078" t="s">
        <v>39579</v>
      </c>
      <c r="K15078" s="2">
        <v>41368.756747685184</v>
      </c>
      <c r="L15078" s="3">
        <f t="shared" si="236"/>
        <v>41368</v>
      </c>
      <c r="M15078" t="s">
        <v>84</v>
      </c>
      <c r="N15078">
        <v>16</v>
      </c>
      <c r="O15078">
        <v>4</v>
      </c>
      <c r="Q15078" t="s">
        <v>39580</v>
      </c>
      <c r="R15078">
        <v>1</v>
      </c>
    </row>
    <row r="15079" spans="1:18" x14ac:dyDescent="0.15">
      <c r="A15079" s="1" t="s">
        <v>31236</v>
      </c>
      <c r="B15079" t="s">
        <v>31237</v>
      </c>
      <c r="C15079" t="s">
        <v>344</v>
      </c>
      <c r="D15079" t="s">
        <v>96620</v>
      </c>
      <c r="E15079">
        <v>10944</v>
      </c>
      <c r="F15079">
        <v>60</v>
      </c>
      <c r="G15079">
        <v>2751</v>
      </c>
      <c r="H15079" t="s">
        <v>96576</v>
      </c>
      <c r="J15079" t="s">
        <v>39561</v>
      </c>
      <c r="K15079" s="2">
        <v>41368.756747685184</v>
      </c>
      <c r="L15079" s="3">
        <f t="shared" si="236"/>
        <v>41368</v>
      </c>
      <c r="M15079" t="s">
        <v>370</v>
      </c>
      <c r="N15079">
        <v>1</v>
      </c>
      <c r="O15079">
        <v>0</v>
      </c>
      <c r="Q15079" t="s">
        <v>39562</v>
      </c>
      <c r="R15079">
        <v>1</v>
      </c>
    </row>
    <row r="15080" spans="1:18" x14ac:dyDescent="0.15">
      <c r="A15080" s="1" t="s">
        <v>39557</v>
      </c>
      <c r="B15080" t="s">
        <v>39558</v>
      </c>
      <c r="C15080" t="s">
        <v>1421</v>
      </c>
      <c r="E15080">
        <v>29</v>
      </c>
      <c r="F15080">
        <v>54</v>
      </c>
      <c r="G15080">
        <v>21</v>
      </c>
      <c r="H15080" t="s">
        <v>96576</v>
      </c>
      <c r="J15080" t="s">
        <v>39559</v>
      </c>
      <c r="K15080" s="2">
        <v>41368.75675925926</v>
      </c>
      <c r="L15080" s="3">
        <f t="shared" si="236"/>
        <v>41368</v>
      </c>
      <c r="M15080" t="s">
        <v>1266</v>
      </c>
      <c r="N15080">
        <v>3</v>
      </c>
      <c r="O15080">
        <v>3</v>
      </c>
      <c r="P15080" t="s">
        <v>39560</v>
      </c>
      <c r="Q15080" t="s">
        <v>39446</v>
      </c>
      <c r="R15080">
        <v>1</v>
      </c>
    </row>
    <row r="15081" spans="1:18" x14ac:dyDescent="0.15">
      <c r="A15081" s="1" t="s">
        <v>86245</v>
      </c>
      <c r="B15081" t="s">
        <v>86246</v>
      </c>
      <c r="C15081" t="s">
        <v>94</v>
      </c>
      <c r="E15081">
        <v>253</v>
      </c>
      <c r="F15081">
        <v>588</v>
      </c>
      <c r="G15081">
        <v>1865</v>
      </c>
      <c r="H15081" t="s">
        <v>96576</v>
      </c>
      <c r="J15081" t="s">
        <v>86247</v>
      </c>
      <c r="K15081" s="2">
        <v>41368.75675925926</v>
      </c>
      <c r="L15081" s="3">
        <f t="shared" si="236"/>
        <v>41368</v>
      </c>
      <c r="M15081" t="s">
        <v>117</v>
      </c>
      <c r="N15081">
        <v>0</v>
      </c>
      <c r="O15081">
        <v>2</v>
      </c>
      <c r="P15081" t="s">
        <v>86248</v>
      </c>
      <c r="Q15081" t="s">
        <v>86249</v>
      </c>
      <c r="R15081">
        <v>1</v>
      </c>
    </row>
    <row r="15082" spans="1:18" x14ac:dyDescent="0.15">
      <c r="A15082" s="1" t="s">
        <v>39570</v>
      </c>
      <c r="B15082" t="s">
        <v>39571</v>
      </c>
      <c r="C15082" t="s">
        <v>10172</v>
      </c>
      <c r="D15082" t="s">
        <v>10172</v>
      </c>
      <c r="E15082">
        <v>2350</v>
      </c>
      <c r="F15082">
        <v>1074</v>
      </c>
      <c r="G15082">
        <v>12409</v>
      </c>
      <c r="H15082" t="s">
        <v>96576</v>
      </c>
      <c r="J15082" t="s">
        <v>39572</v>
      </c>
      <c r="K15082" s="2">
        <v>41368.75675925926</v>
      </c>
      <c r="L15082" s="3">
        <f t="shared" si="236"/>
        <v>41368</v>
      </c>
      <c r="M15082" t="s">
        <v>1476</v>
      </c>
      <c r="N15082">
        <v>0</v>
      </c>
      <c r="O15082">
        <v>0</v>
      </c>
      <c r="Q15082" t="s">
        <v>39573</v>
      </c>
      <c r="R15082">
        <v>1</v>
      </c>
    </row>
    <row r="15083" spans="1:18" x14ac:dyDescent="0.15">
      <c r="A15083" s="1" t="s">
        <v>39567</v>
      </c>
      <c r="B15083" t="s">
        <v>39568</v>
      </c>
      <c r="C15083" t="s">
        <v>110</v>
      </c>
      <c r="D15083" t="s">
        <v>96640</v>
      </c>
      <c r="E15083">
        <v>282</v>
      </c>
      <c r="F15083">
        <v>12</v>
      </c>
      <c r="G15083">
        <v>4019</v>
      </c>
      <c r="H15083" t="s">
        <v>96576</v>
      </c>
      <c r="J15083" t="s">
        <v>39569</v>
      </c>
      <c r="K15083" s="2">
        <v>41368.75675925926</v>
      </c>
      <c r="L15083" s="3">
        <f t="shared" si="236"/>
        <v>41368</v>
      </c>
      <c r="M15083" t="s">
        <v>28839</v>
      </c>
      <c r="N15083">
        <v>0</v>
      </c>
      <c r="O15083">
        <v>0</v>
      </c>
      <c r="Q15083" t="s">
        <v>28840</v>
      </c>
      <c r="R15083">
        <v>1</v>
      </c>
    </row>
    <row r="15084" spans="1:18" x14ac:dyDescent="0.15">
      <c r="A15084" s="1" t="s">
        <v>39574</v>
      </c>
      <c r="B15084" t="s">
        <v>39575</v>
      </c>
      <c r="C15084" t="s">
        <v>110</v>
      </c>
      <c r="D15084" t="s">
        <v>96655</v>
      </c>
      <c r="E15084">
        <v>193</v>
      </c>
      <c r="F15084">
        <v>358</v>
      </c>
      <c r="G15084">
        <v>2912</v>
      </c>
      <c r="H15084" t="s">
        <v>96576</v>
      </c>
      <c r="J15084" t="s">
        <v>39576</v>
      </c>
      <c r="K15084" s="2">
        <v>41368.75675925926</v>
      </c>
      <c r="L15084" s="3">
        <f t="shared" si="236"/>
        <v>41368</v>
      </c>
      <c r="M15084" t="s">
        <v>1266</v>
      </c>
      <c r="N15084">
        <v>0</v>
      </c>
      <c r="O15084">
        <v>0</v>
      </c>
      <c r="P15084" t="s">
        <v>39577</v>
      </c>
      <c r="Q15084" t="s">
        <v>39578</v>
      </c>
      <c r="R15084">
        <v>1</v>
      </c>
    </row>
    <row r="15085" spans="1:18" x14ac:dyDescent="0.15">
      <c r="A15085" s="1" t="s">
        <v>39552</v>
      </c>
      <c r="B15085" t="s">
        <v>39553</v>
      </c>
      <c r="C15085" t="s">
        <v>1005</v>
      </c>
      <c r="E15085">
        <v>43</v>
      </c>
      <c r="F15085">
        <v>78</v>
      </c>
      <c r="G15085">
        <v>32</v>
      </c>
      <c r="H15085" t="s">
        <v>96576</v>
      </c>
      <c r="J15085" t="s">
        <v>39554</v>
      </c>
      <c r="K15085" s="2">
        <v>41368.75677083333</v>
      </c>
      <c r="L15085" s="3">
        <f t="shared" si="236"/>
        <v>41368</v>
      </c>
      <c r="M15085" t="s">
        <v>63</v>
      </c>
      <c r="N15085">
        <v>4</v>
      </c>
      <c r="O15085">
        <v>4</v>
      </c>
      <c r="P15085" t="s">
        <v>39555</v>
      </c>
      <c r="Q15085" t="s">
        <v>39556</v>
      </c>
      <c r="R15085">
        <v>1</v>
      </c>
    </row>
    <row r="15086" spans="1:18" x14ac:dyDescent="0.15">
      <c r="A15086" s="1" t="s">
        <v>39563</v>
      </c>
      <c r="B15086" t="s">
        <v>39564</v>
      </c>
      <c r="C15086" t="s">
        <v>4086</v>
      </c>
      <c r="D15086" t="s">
        <v>96638</v>
      </c>
      <c r="E15086">
        <v>161</v>
      </c>
      <c r="F15086">
        <v>235</v>
      </c>
      <c r="G15086">
        <v>1864</v>
      </c>
      <c r="H15086" t="s">
        <v>96576</v>
      </c>
      <c r="J15086" t="s">
        <v>39565</v>
      </c>
      <c r="K15086" s="2">
        <v>41368.75677083333</v>
      </c>
      <c r="L15086" s="3">
        <f t="shared" si="236"/>
        <v>41368</v>
      </c>
      <c r="M15086" t="s">
        <v>4422</v>
      </c>
      <c r="N15086">
        <v>0</v>
      </c>
      <c r="O15086">
        <v>0</v>
      </c>
      <c r="Q15086" t="s">
        <v>39566</v>
      </c>
      <c r="R15086">
        <v>1</v>
      </c>
    </row>
    <row r="15087" spans="1:18" x14ac:dyDescent="0.15">
      <c r="A15087" s="1" t="s">
        <v>39548</v>
      </c>
      <c r="B15087" t="s">
        <v>39549</v>
      </c>
      <c r="C15087" t="s">
        <v>344</v>
      </c>
      <c r="D15087" t="s">
        <v>96639</v>
      </c>
      <c r="E15087">
        <v>261</v>
      </c>
      <c r="F15087">
        <v>364</v>
      </c>
      <c r="G15087">
        <v>1222</v>
      </c>
      <c r="H15087" t="s">
        <v>96578</v>
      </c>
      <c r="J15087" t="s">
        <v>39550</v>
      </c>
      <c r="K15087" s="2">
        <v>41368.756793981483</v>
      </c>
      <c r="L15087" s="3">
        <f t="shared" si="236"/>
        <v>41368</v>
      </c>
      <c r="M15087" t="s">
        <v>4422</v>
      </c>
      <c r="N15087">
        <v>0</v>
      </c>
      <c r="O15087">
        <v>0</v>
      </c>
      <c r="Q15087" t="s">
        <v>39551</v>
      </c>
      <c r="R15087">
        <v>1</v>
      </c>
    </row>
    <row r="15088" spans="1:18" x14ac:dyDescent="0.15">
      <c r="A15088" s="1" t="s">
        <v>86236</v>
      </c>
      <c r="B15088" t="s">
        <v>86237</v>
      </c>
      <c r="C15088" t="s">
        <v>131</v>
      </c>
      <c r="D15088" t="s">
        <v>96641</v>
      </c>
      <c r="E15088">
        <v>290</v>
      </c>
      <c r="F15088">
        <v>1403</v>
      </c>
      <c r="G15088">
        <v>4046</v>
      </c>
      <c r="H15088" t="s">
        <v>96578</v>
      </c>
      <c r="J15088" t="s">
        <v>86238</v>
      </c>
      <c r="K15088" s="2">
        <v>41368.756805555553</v>
      </c>
      <c r="L15088" s="3">
        <f t="shared" si="236"/>
        <v>41368</v>
      </c>
      <c r="M15088" t="s">
        <v>117</v>
      </c>
      <c r="N15088">
        <v>0</v>
      </c>
      <c r="O15088">
        <v>0</v>
      </c>
      <c r="Q15088" t="s">
        <v>86239</v>
      </c>
      <c r="R15088">
        <v>1</v>
      </c>
    </row>
    <row r="15089" spans="1:18" x14ac:dyDescent="0.15">
      <c r="A15089" s="1" t="s">
        <v>86240</v>
      </c>
      <c r="B15089" t="s">
        <v>86241</v>
      </c>
      <c r="C15089" t="s">
        <v>94</v>
      </c>
      <c r="D15089" t="s">
        <v>96609</v>
      </c>
      <c r="E15089">
        <v>31</v>
      </c>
      <c r="F15089">
        <v>1093</v>
      </c>
      <c r="G15089">
        <v>2711</v>
      </c>
      <c r="H15089" t="s">
        <v>96576</v>
      </c>
      <c r="J15089" t="s">
        <v>86242</v>
      </c>
      <c r="K15089" s="2">
        <v>41368.75681712963</v>
      </c>
      <c r="L15089" s="3">
        <f t="shared" si="236"/>
        <v>41368</v>
      </c>
      <c r="M15089" t="s">
        <v>123</v>
      </c>
      <c r="N15089">
        <v>0</v>
      </c>
      <c r="O15089">
        <v>0</v>
      </c>
      <c r="P15089" t="s">
        <v>86243</v>
      </c>
      <c r="Q15089" t="s">
        <v>86244</v>
      </c>
      <c r="R15089">
        <v>1</v>
      </c>
    </row>
    <row r="15090" spans="1:18" x14ac:dyDescent="0.15">
      <c r="A15090" s="1" t="s">
        <v>39542</v>
      </c>
      <c r="B15090" t="s">
        <v>39543</v>
      </c>
      <c r="C15090" t="s">
        <v>110</v>
      </c>
      <c r="D15090" t="s">
        <v>96596</v>
      </c>
      <c r="E15090">
        <v>778</v>
      </c>
      <c r="F15090">
        <v>1875</v>
      </c>
      <c r="G15090">
        <v>9528</v>
      </c>
      <c r="H15090" t="s">
        <v>96578</v>
      </c>
      <c r="J15090" t="s">
        <v>39544</v>
      </c>
      <c r="K15090" s="2">
        <v>41368.756840277776</v>
      </c>
      <c r="L15090" s="3">
        <f t="shared" si="236"/>
        <v>41368</v>
      </c>
      <c r="M15090" t="s">
        <v>101</v>
      </c>
      <c r="N15090">
        <v>0</v>
      </c>
      <c r="O15090">
        <v>1</v>
      </c>
      <c r="P15090" t="s">
        <v>39545</v>
      </c>
      <c r="Q15090" t="s">
        <v>39546</v>
      </c>
      <c r="R15090">
        <v>1</v>
      </c>
    </row>
    <row r="15091" spans="1:18" x14ac:dyDescent="0.15">
      <c r="A15091" s="1" t="s">
        <v>86231</v>
      </c>
      <c r="B15091" t="s">
        <v>86232</v>
      </c>
      <c r="C15091" t="s">
        <v>2543</v>
      </c>
      <c r="D15091" t="s">
        <v>96649</v>
      </c>
      <c r="E15091">
        <v>385</v>
      </c>
      <c r="F15091">
        <v>121</v>
      </c>
      <c r="G15091">
        <v>1608</v>
      </c>
      <c r="H15091" t="s">
        <v>96578</v>
      </c>
      <c r="J15091" t="s">
        <v>86233</v>
      </c>
      <c r="K15091" s="2">
        <v>41368.756863425922</v>
      </c>
      <c r="L15091" s="3">
        <f t="shared" si="236"/>
        <v>41368</v>
      </c>
      <c r="M15091" t="s">
        <v>84</v>
      </c>
      <c r="N15091">
        <v>0</v>
      </c>
      <c r="O15091">
        <v>1</v>
      </c>
      <c r="P15091" t="s">
        <v>86234</v>
      </c>
      <c r="Q15091" t="s">
        <v>86235</v>
      </c>
      <c r="R15091">
        <v>1</v>
      </c>
    </row>
    <row r="15092" spans="1:18" x14ac:dyDescent="0.15">
      <c r="A15092" s="1" t="s">
        <v>39525</v>
      </c>
      <c r="B15092" t="s">
        <v>39526</v>
      </c>
      <c r="C15092" t="s">
        <v>94</v>
      </c>
      <c r="D15092" t="s">
        <v>96692</v>
      </c>
      <c r="E15092">
        <v>4059</v>
      </c>
      <c r="F15092">
        <v>1499</v>
      </c>
      <c r="G15092">
        <v>7483</v>
      </c>
      <c r="H15092" t="s">
        <v>96578</v>
      </c>
      <c r="J15092" t="s">
        <v>39527</v>
      </c>
      <c r="K15092" s="2">
        <v>41368.756874999999</v>
      </c>
      <c r="L15092" s="3">
        <f t="shared" si="236"/>
        <v>41368</v>
      </c>
      <c r="M15092" t="s">
        <v>360</v>
      </c>
      <c r="N15092">
        <v>1</v>
      </c>
      <c r="O15092">
        <v>1</v>
      </c>
      <c r="P15092" t="s">
        <v>39528</v>
      </c>
      <c r="Q15092" t="s">
        <v>39529</v>
      </c>
      <c r="R15092">
        <v>1</v>
      </c>
    </row>
    <row r="15093" spans="1:18" x14ac:dyDescent="0.15">
      <c r="A15093" s="1" t="s">
        <v>39534</v>
      </c>
      <c r="B15093" t="s">
        <v>39535</v>
      </c>
      <c r="C15093" t="s">
        <v>3085</v>
      </c>
      <c r="D15093" t="s">
        <v>96600</v>
      </c>
      <c r="E15093">
        <v>250</v>
      </c>
      <c r="F15093">
        <v>222</v>
      </c>
      <c r="G15093">
        <v>2335</v>
      </c>
      <c r="H15093" t="s">
        <v>96578</v>
      </c>
      <c r="J15093" t="s">
        <v>39536</v>
      </c>
      <c r="K15093" s="2">
        <v>41368.756874999999</v>
      </c>
      <c r="L15093" s="3">
        <f t="shared" si="236"/>
        <v>41368</v>
      </c>
      <c r="M15093" t="s">
        <v>241</v>
      </c>
      <c r="N15093">
        <v>2</v>
      </c>
      <c r="O15093">
        <v>0</v>
      </c>
      <c r="Q15093" t="s">
        <v>39537</v>
      </c>
      <c r="R15093">
        <v>1</v>
      </c>
    </row>
    <row r="15094" spans="1:18" x14ac:dyDescent="0.15">
      <c r="A15094" s="1" t="s">
        <v>39538</v>
      </c>
      <c r="B15094" t="s">
        <v>39539</v>
      </c>
      <c r="C15094" t="s">
        <v>11046</v>
      </c>
      <c r="D15094" t="s">
        <v>96598</v>
      </c>
      <c r="E15094">
        <v>707</v>
      </c>
      <c r="F15094">
        <v>533</v>
      </c>
      <c r="G15094">
        <v>6033</v>
      </c>
      <c r="H15094" t="s">
        <v>96578</v>
      </c>
      <c r="J15094" t="s">
        <v>39540</v>
      </c>
      <c r="K15094" s="2">
        <v>41368.756874999999</v>
      </c>
      <c r="L15094" s="3">
        <f t="shared" si="236"/>
        <v>41368</v>
      </c>
      <c r="M15094" t="s">
        <v>117</v>
      </c>
      <c r="N15094">
        <v>0</v>
      </c>
      <c r="O15094">
        <v>0</v>
      </c>
      <c r="Q15094" t="s">
        <v>39541</v>
      </c>
      <c r="R15094">
        <v>1</v>
      </c>
    </row>
    <row r="15095" spans="1:18" x14ac:dyDescent="0.15">
      <c r="A15095" s="1" t="s">
        <v>39521</v>
      </c>
      <c r="B15095" t="s">
        <v>39522</v>
      </c>
      <c r="C15095" t="s">
        <v>11046</v>
      </c>
      <c r="D15095" t="s">
        <v>96598</v>
      </c>
      <c r="E15095">
        <v>6</v>
      </c>
      <c r="F15095">
        <v>58</v>
      </c>
      <c r="G15095">
        <v>4</v>
      </c>
      <c r="H15095" t="s">
        <v>96576</v>
      </c>
      <c r="J15095" t="s">
        <v>39523</v>
      </c>
      <c r="K15095" s="2">
        <v>41368.756886574076</v>
      </c>
      <c r="L15095" s="3">
        <f t="shared" si="236"/>
        <v>41368</v>
      </c>
      <c r="M15095" t="s">
        <v>6240</v>
      </c>
      <c r="N15095">
        <v>3</v>
      </c>
      <c r="O15095">
        <v>3</v>
      </c>
      <c r="Q15095" t="s">
        <v>39524</v>
      </c>
      <c r="R15095">
        <v>1</v>
      </c>
    </row>
    <row r="15096" spans="1:18" x14ac:dyDescent="0.15">
      <c r="A15096" s="1" t="s">
        <v>39530</v>
      </c>
      <c r="B15096" t="s">
        <v>39531</v>
      </c>
      <c r="C15096" t="s">
        <v>190</v>
      </c>
      <c r="D15096" t="s">
        <v>96631</v>
      </c>
      <c r="E15096">
        <v>810</v>
      </c>
      <c r="F15096">
        <v>343</v>
      </c>
      <c r="G15096">
        <v>2701</v>
      </c>
      <c r="H15096" t="s">
        <v>96578</v>
      </c>
      <c r="J15096" t="s">
        <v>39532</v>
      </c>
      <c r="K15096" s="2">
        <v>41368.756886574076</v>
      </c>
      <c r="L15096" s="3">
        <f t="shared" si="236"/>
        <v>41368</v>
      </c>
      <c r="M15096" t="s">
        <v>1266</v>
      </c>
      <c r="N15096">
        <v>0</v>
      </c>
      <c r="O15096">
        <v>1</v>
      </c>
      <c r="P15096" t="s">
        <v>39533</v>
      </c>
      <c r="Q15096" t="s">
        <v>39446</v>
      </c>
      <c r="R15096">
        <v>1</v>
      </c>
    </row>
    <row r="15097" spans="1:18" x14ac:dyDescent="0.15">
      <c r="A15097" s="1" t="s">
        <v>39517</v>
      </c>
      <c r="B15097" t="s">
        <v>39518</v>
      </c>
      <c r="C15097" t="s">
        <v>344</v>
      </c>
      <c r="D15097" t="s">
        <v>96620</v>
      </c>
      <c r="E15097">
        <v>3998</v>
      </c>
      <c r="F15097">
        <v>1770</v>
      </c>
      <c r="G15097">
        <v>19120</v>
      </c>
      <c r="H15097" t="s">
        <v>96578</v>
      </c>
      <c r="J15097" t="s">
        <v>39519</v>
      </c>
      <c r="K15097" s="2">
        <v>41368.756921296299</v>
      </c>
      <c r="L15097" s="3">
        <f t="shared" si="236"/>
        <v>41368</v>
      </c>
      <c r="M15097" t="s">
        <v>84</v>
      </c>
      <c r="N15097">
        <v>0</v>
      </c>
      <c r="O15097">
        <v>0</v>
      </c>
      <c r="Q15097" t="s">
        <v>39520</v>
      </c>
      <c r="R15097">
        <v>1</v>
      </c>
    </row>
    <row r="15098" spans="1:18" x14ac:dyDescent="0.15">
      <c r="A15098" s="1" t="s">
        <v>86226</v>
      </c>
      <c r="B15098" t="s">
        <v>86227</v>
      </c>
      <c r="C15098" t="s">
        <v>271</v>
      </c>
      <c r="D15098" t="s">
        <v>96828</v>
      </c>
      <c r="E15098">
        <v>651</v>
      </c>
      <c r="F15098">
        <v>447</v>
      </c>
      <c r="G15098">
        <v>593</v>
      </c>
      <c r="H15098" t="s">
        <v>96578</v>
      </c>
      <c r="J15098" t="s">
        <v>86228</v>
      </c>
      <c r="K15098" s="2">
        <v>41368.756932870368</v>
      </c>
      <c r="L15098" s="3">
        <f t="shared" si="236"/>
        <v>41368</v>
      </c>
      <c r="M15098" t="s">
        <v>117</v>
      </c>
      <c r="N15098">
        <v>0</v>
      </c>
      <c r="O15098">
        <v>4</v>
      </c>
      <c r="P15098" t="s">
        <v>86229</v>
      </c>
      <c r="Q15098" t="s">
        <v>86230</v>
      </c>
      <c r="R15098">
        <v>1</v>
      </c>
    </row>
    <row r="15099" spans="1:18" x14ac:dyDescent="0.15">
      <c r="A15099" s="1" t="s">
        <v>39512</v>
      </c>
      <c r="B15099" t="s">
        <v>39513</v>
      </c>
      <c r="C15099" t="s">
        <v>2793</v>
      </c>
      <c r="D15099" t="s">
        <v>96611</v>
      </c>
      <c r="E15099">
        <v>183</v>
      </c>
      <c r="F15099">
        <v>160</v>
      </c>
      <c r="G15099">
        <v>313</v>
      </c>
      <c r="H15099" t="s">
        <v>96576</v>
      </c>
      <c r="J15099" t="s">
        <v>39514</v>
      </c>
      <c r="K15099" s="2">
        <v>41368.756932870368</v>
      </c>
      <c r="L15099" s="3">
        <f t="shared" si="236"/>
        <v>41368</v>
      </c>
      <c r="M15099" t="s">
        <v>63</v>
      </c>
      <c r="N15099">
        <v>1</v>
      </c>
      <c r="O15099">
        <v>2</v>
      </c>
      <c r="P15099" t="s">
        <v>39515</v>
      </c>
      <c r="Q15099" t="s">
        <v>39516</v>
      </c>
      <c r="R15099">
        <v>1</v>
      </c>
    </row>
    <row r="15100" spans="1:18" x14ac:dyDescent="0.15">
      <c r="A15100" s="1" t="s">
        <v>39494</v>
      </c>
      <c r="B15100" t="s">
        <v>39495</v>
      </c>
      <c r="C15100" t="s">
        <v>2165</v>
      </c>
      <c r="D15100" t="s">
        <v>96601</v>
      </c>
      <c r="E15100">
        <v>61737</v>
      </c>
      <c r="F15100">
        <v>561</v>
      </c>
      <c r="G15100">
        <v>4804</v>
      </c>
      <c r="H15100" t="s">
        <v>96581</v>
      </c>
      <c r="I15100" t="s">
        <v>39496</v>
      </c>
      <c r="J15100" t="s">
        <v>39497</v>
      </c>
      <c r="K15100" s="2">
        <v>41368.756956018522</v>
      </c>
      <c r="L15100" s="3">
        <f t="shared" si="236"/>
        <v>41368</v>
      </c>
      <c r="M15100" t="s">
        <v>69</v>
      </c>
      <c r="N15100">
        <v>6</v>
      </c>
      <c r="O15100">
        <v>0</v>
      </c>
      <c r="P15100" t="s">
        <v>39498</v>
      </c>
      <c r="Q15100" t="s">
        <v>39499</v>
      </c>
      <c r="R15100">
        <v>1</v>
      </c>
    </row>
    <row r="15101" spans="1:18" x14ac:dyDescent="0.15">
      <c r="A15101" s="1" t="s">
        <v>86221</v>
      </c>
      <c r="B15101" t="s">
        <v>86222</v>
      </c>
      <c r="C15101" t="s">
        <v>131</v>
      </c>
      <c r="D15101" t="s">
        <v>96751</v>
      </c>
      <c r="E15101">
        <v>87161</v>
      </c>
      <c r="F15101">
        <v>144</v>
      </c>
      <c r="G15101">
        <v>56987</v>
      </c>
      <c r="H15101" t="s">
        <v>96576</v>
      </c>
      <c r="J15101" t="s">
        <v>86223</v>
      </c>
      <c r="K15101" s="2">
        <v>41368.756967592592</v>
      </c>
      <c r="L15101" s="3">
        <f t="shared" si="236"/>
        <v>41368</v>
      </c>
      <c r="M15101" t="s">
        <v>3652</v>
      </c>
      <c r="N15101">
        <v>1</v>
      </c>
      <c r="O15101">
        <v>0</v>
      </c>
      <c r="P15101" t="s">
        <v>86224</v>
      </c>
      <c r="Q15101" t="s">
        <v>86225</v>
      </c>
      <c r="R15101">
        <v>1</v>
      </c>
    </row>
    <row r="15102" spans="1:18" x14ac:dyDescent="0.15">
      <c r="A15102" s="1" t="s">
        <v>39504</v>
      </c>
      <c r="B15102" t="s">
        <v>39505</v>
      </c>
      <c r="C15102" t="s">
        <v>2793</v>
      </c>
      <c r="D15102" t="s">
        <v>96645</v>
      </c>
      <c r="E15102">
        <v>451</v>
      </c>
      <c r="F15102">
        <v>217</v>
      </c>
      <c r="G15102">
        <v>2736</v>
      </c>
      <c r="H15102" t="s">
        <v>96576</v>
      </c>
      <c r="J15102" t="s">
        <v>39506</v>
      </c>
      <c r="K15102" s="2">
        <v>41368.756967592592</v>
      </c>
      <c r="L15102" s="3">
        <f t="shared" si="236"/>
        <v>41368</v>
      </c>
      <c r="M15102" t="s">
        <v>370</v>
      </c>
      <c r="N15102">
        <v>0</v>
      </c>
      <c r="O15102">
        <v>0</v>
      </c>
      <c r="Q15102" t="s">
        <v>39507</v>
      </c>
      <c r="R15102">
        <v>1</v>
      </c>
    </row>
    <row r="15103" spans="1:18" x14ac:dyDescent="0.15">
      <c r="A15103" s="1" t="s">
        <v>86206</v>
      </c>
      <c r="B15103" t="s">
        <v>86207</v>
      </c>
      <c r="C15103" t="s">
        <v>344</v>
      </c>
      <c r="D15103" t="s">
        <v>96639</v>
      </c>
      <c r="E15103">
        <v>9382</v>
      </c>
      <c r="F15103">
        <v>518</v>
      </c>
      <c r="G15103">
        <v>8535</v>
      </c>
      <c r="H15103" t="s">
        <v>96576</v>
      </c>
      <c r="J15103" t="s">
        <v>86208</v>
      </c>
      <c r="K15103" s="2">
        <v>41368.756979166668</v>
      </c>
      <c r="L15103" s="3">
        <f t="shared" si="236"/>
        <v>41368</v>
      </c>
      <c r="M15103" t="s">
        <v>13747</v>
      </c>
      <c r="N15103">
        <v>4</v>
      </c>
      <c r="O15103">
        <v>1</v>
      </c>
      <c r="P15103" t="s">
        <v>86209</v>
      </c>
      <c r="Q15103" t="s">
        <v>86210</v>
      </c>
      <c r="R15103">
        <v>1</v>
      </c>
    </row>
    <row r="15104" spans="1:18" x14ac:dyDescent="0.15">
      <c r="A15104" s="1" t="s">
        <v>39508</v>
      </c>
      <c r="B15104" t="s">
        <v>39509</v>
      </c>
      <c r="C15104" t="s">
        <v>1237</v>
      </c>
      <c r="D15104" t="s">
        <v>96674</v>
      </c>
      <c r="E15104">
        <v>281</v>
      </c>
      <c r="F15104">
        <v>179</v>
      </c>
      <c r="G15104">
        <v>782</v>
      </c>
      <c r="H15104" t="s">
        <v>96576</v>
      </c>
      <c r="J15104" t="s">
        <v>39510</v>
      </c>
      <c r="K15104" s="2">
        <v>41368.756979166668</v>
      </c>
      <c r="L15104" s="3">
        <f t="shared" si="236"/>
        <v>41368</v>
      </c>
      <c r="M15104" t="s">
        <v>192</v>
      </c>
      <c r="N15104">
        <v>0</v>
      </c>
      <c r="O15104">
        <v>0</v>
      </c>
      <c r="Q15104" t="s">
        <v>39511</v>
      </c>
      <c r="R15104">
        <v>1</v>
      </c>
    </row>
    <row r="15105" spans="1:18" x14ac:dyDescent="0.15">
      <c r="A15105" s="1" t="s">
        <v>86192</v>
      </c>
      <c r="B15105" t="s">
        <v>86193</v>
      </c>
      <c r="C15105" t="s">
        <v>2793</v>
      </c>
      <c r="D15105" t="s">
        <v>96645</v>
      </c>
      <c r="E15105">
        <v>143</v>
      </c>
      <c r="F15105">
        <v>293</v>
      </c>
      <c r="G15105">
        <v>1236</v>
      </c>
      <c r="H15105" t="s">
        <v>96576</v>
      </c>
      <c r="J15105" t="s">
        <v>86194</v>
      </c>
      <c r="K15105" s="2">
        <v>41368.756979166668</v>
      </c>
      <c r="L15105" s="3">
        <f t="shared" si="236"/>
        <v>41368</v>
      </c>
      <c r="M15105" t="s">
        <v>246</v>
      </c>
      <c r="N15105">
        <v>0</v>
      </c>
      <c r="O15105">
        <v>0</v>
      </c>
      <c r="Q15105" t="s">
        <v>86195</v>
      </c>
      <c r="R15105">
        <v>1</v>
      </c>
    </row>
    <row r="15106" spans="1:18" x14ac:dyDescent="0.15">
      <c r="A15106" s="1" t="s">
        <v>39500</v>
      </c>
      <c r="B15106" t="s">
        <v>39501</v>
      </c>
      <c r="C15106" t="s">
        <v>2165</v>
      </c>
      <c r="D15106" t="s">
        <v>96601</v>
      </c>
      <c r="E15106">
        <v>55</v>
      </c>
      <c r="F15106">
        <v>44</v>
      </c>
      <c r="G15106">
        <v>487</v>
      </c>
      <c r="H15106" t="s">
        <v>96576</v>
      </c>
      <c r="J15106" t="s">
        <v>39502</v>
      </c>
      <c r="K15106" s="2">
        <v>41368.756979166668</v>
      </c>
      <c r="L15106" s="3">
        <f t="shared" si="236"/>
        <v>41368</v>
      </c>
      <c r="M15106" t="s">
        <v>4422</v>
      </c>
      <c r="N15106">
        <v>0</v>
      </c>
      <c r="O15106">
        <v>0</v>
      </c>
      <c r="Q15106" t="s">
        <v>39503</v>
      </c>
      <c r="R15106">
        <v>1</v>
      </c>
    </row>
    <row r="15107" spans="1:18" x14ac:dyDescent="0.15">
      <c r="A15107" s="1" t="s">
        <v>86216</v>
      </c>
      <c r="B15107" t="s">
        <v>86217</v>
      </c>
      <c r="C15107" t="s">
        <v>110</v>
      </c>
      <c r="D15107" t="s">
        <v>96670</v>
      </c>
      <c r="E15107">
        <v>270</v>
      </c>
      <c r="F15107">
        <v>197</v>
      </c>
      <c r="G15107">
        <v>261</v>
      </c>
      <c r="H15107" t="s">
        <v>96578</v>
      </c>
      <c r="J15107" t="s">
        <v>86218</v>
      </c>
      <c r="K15107" s="2">
        <v>41368.756990740738</v>
      </c>
      <c r="L15107" s="3">
        <f t="shared" si="236"/>
        <v>41368</v>
      </c>
      <c r="M15107" t="s">
        <v>117</v>
      </c>
      <c r="N15107">
        <v>2</v>
      </c>
      <c r="O15107">
        <v>34</v>
      </c>
      <c r="P15107" t="s">
        <v>86219</v>
      </c>
      <c r="Q15107" t="s">
        <v>86220</v>
      </c>
      <c r="R15107">
        <v>1</v>
      </c>
    </row>
    <row r="15108" spans="1:18" x14ac:dyDescent="0.15">
      <c r="A15108" s="1" t="s">
        <v>86211</v>
      </c>
      <c r="B15108" t="s">
        <v>86212</v>
      </c>
      <c r="C15108" t="s">
        <v>344</v>
      </c>
      <c r="E15108">
        <v>200116</v>
      </c>
      <c r="F15108">
        <v>776</v>
      </c>
      <c r="G15108">
        <v>5302</v>
      </c>
      <c r="H15108" t="s">
        <v>96579</v>
      </c>
      <c r="I15108" t="s">
        <v>86213</v>
      </c>
      <c r="J15108" t="s">
        <v>86214</v>
      </c>
      <c r="K15108" s="2">
        <v>41368.756990740738</v>
      </c>
      <c r="L15108" s="3">
        <f t="shared" si="236"/>
        <v>41368</v>
      </c>
      <c r="M15108" t="s">
        <v>678</v>
      </c>
      <c r="N15108">
        <v>2</v>
      </c>
      <c r="O15108">
        <v>2</v>
      </c>
      <c r="Q15108" t="s">
        <v>86215</v>
      </c>
      <c r="R15108">
        <v>1</v>
      </c>
    </row>
    <row r="15109" spans="1:18" x14ac:dyDescent="0.15">
      <c r="A15109" s="1" t="s">
        <v>86201</v>
      </c>
      <c r="B15109" t="s">
        <v>86202</v>
      </c>
      <c r="C15109" t="s">
        <v>190</v>
      </c>
      <c r="D15109" t="s">
        <v>96844</v>
      </c>
      <c r="E15109">
        <v>835</v>
      </c>
      <c r="F15109">
        <v>1281</v>
      </c>
      <c r="G15109">
        <v>9124</v>
      </c>
      <c r="H15109" t="s">
        <v>96576</v>
      </c>
      <c r="J15109" t="s">
        <v>86203</v>
      </c>
      <c r="K15109" s="2">
        <v>41368.756990740738</v>
      </c>
      <c r="L15109" s="3">
        <f t="shared" si="236"/>
        <v>41368</v>
      </c>
      <c r="M15109" t="s">
        <v>23946</v>
      </c>
      <c r="N15109">
        <v>0</v>
      </c>
      <c r="O15109">
        <v>0</v>
      </c>
      <c r="P15109" t="s">
        <v>86204</v>
      </c>
      <c r="Q15109" t="s">
        <v>86205</v>
      </c>
      <c r="R15109">
        <v>1</v>
      </c>
    </row>
    <row r="15110" spans="1:18" x14ac:dyDescent="0.15">
      <c r="A15110" s="1" t="s">
        <v>39481</v>
      </c>
      <c r="B15110" t="s">
        <v>39482</v>
      </c>
      <c r="C15110" t="s">
        <v>3085</v>
      </c>
      <c r="D15110" t="s">
        <v>96600</v>
      </c>
      <c r="E15110">
        <v>268</v>
      </c>
      <c r="F15110">
        <v>105</v>
      </c>
      <c r="G15110">
        <v>3111</v>
      </c>
      <c r="H15110" t="s">
        <v>96576</v>
      </c>
      <c r="J15110" t="s">
        <v>39483</v>
      </c>
      <c r="K15110" s="2">
        <v>41368.756990740738</v>
      </c>
      <c r="L15110" s="3">
        <f t="shared" si="236"/>
        <v>41368</v>
      </c>
      <c r="M15110" t="s">
        <v>535</v>
      </c>
      <c r="N15110">
        <v>0</v>
      </c>
      <c r="O15110">
        <v>0</v>
      </c>
      <c r="Q15110" t="s">
        <v>39484</v>
      </c>
      <c r="R15110">
        <v>1</v>
      </c>
    </row>
    <row r="15111" spans="1:18" x14ac:dyDescent="0.15">
      <c r="A15111" s="1" t="s">
        <v>86196</v>
      </c>
      <c r="B15111" t="s">
        <v>86197</v>
      </c>
      <c r="C15111" t="s">
        <v>27</v>
      </c>
      <c r="E15111">
        <v>44</v>
      </c>
      <c r="F15111">
        <v>105</v>
      </c>
      <c r="G15111">
        <v>728</v>
      </c>
      <c r="H15111" t="s">
        <v>96576</v>
      </c>
      <c r="J15111" t="s">
        <v>86198</v>
      </c>
      <c r="K15111" s="2">
        <v>41368.756990740738</v>
      </c>
      <c r="L15111" s="3">
        <f t="shared" si="236"/>
        <v>41368</v>
      </c>
      <c r="M15111" t="s">
        <v>3148</v>
      </c>
      <c r="N15111">
        <v>0</v>
      </c>
      <c r="O15111">
        <v>0</v>
      </c>
      <c r="P15111" t="s">
        <v>86199</v>
      </c>
      <c r="Q15111" t="s">
        <v>86200</v>
      </c>
      <c r="R15111">
        <v>1</v>
      </c>
    </row>
    <row r="15112" spans="1:18" x14ac:dyDescent="0.15">
      <c r="A15112" s="1" t="s">
        <v>39485</v>
      </c>
      <c r="B15112" t="s">
        <v>39486</v>
      </c>
      <c r="C15112" t="s">
        <v>344</v>
      </c>
      <c r="D15112" t="s">
        <v>96987</v>
      </c>
      <c r="E15112">
        <v>79</v>
      </c>
      <c r="F15112">
        <v>58</v>
      </c>
      <c r="G15112">
        <v>230</v>
      </c>
      <c r="H15112" t="s">
        <v>96576</v>
      </c>
      <c r="J15112" t="s">
        <v>39487</v>
      </c>
      <c r="K15112" s="2">
        <v>41368.757002314815</v>
      </c>
      <c r="L15112" s="3">
        <f t="shared" si="236"/>
        <v>41368</v>
      </c>
      <c r="M15112" t="s">
        <v>1266</v>
      </c>
      <c r="N15112">
        <v>14</v>
      </c>
      <c r="O15112">
        <v>14</v>
      </c>
      <c r="Q15112" t="s">
        <v>39488</v>
      </c>
      <c r="R15112">
        <v>1</v>
      </c>
    </row>
    <row r="15113" spans="1:18" x14ac:dyDescent="0.15">
      <c r="A15113" s="1" t="s">
        <v>39489</v>
      </c>
      <c r="B15113" t="s">
        <v>39490</v>
      </c>
      <c r="C15113" t="s">
        <v>3479</v>
      </c>
      <c r="D15113" t="s">
        <v>96766</v>
      </c>
      <c r="E15113">
        <v>75389</v>
      </c>
      <c r="F15113">
        <v>1626</v>
      </c>
      <c r="G15113">
        <v>8499</v>
      </c>
      <c r="H15113" t="s">
        <v>96581</v>
      </c>
      <c r="I15113" t="s">
        <v>39491</v>
      </c>
      <c r="J15113" t="s">
        <v>39492</v>
      </c>
      <c r="K15113" s="2">
        <v>41368.757002314815</v>
      </c>
      <c r="L15113" s="3">
        <f t="shared" si="236"/>
        <v>41368</v>
      </c>
      <c r="M15113" t="s">
        <v>39490</v>
      </c>
      <c r="N15113">
        <v>2</v>
      </c>
      <c r="O15113">
        <v>0</v>
      </c>
      <c r="P15113" t="s">
        <v>39493</v>
      </c>
      <c r="Q15113" t="s">
        <v>30473</v>
      </c>
      <c r="R15113">
        <v>1</v>
      </c>
    </row>
    <row r="15114" spans="1:18" x14ac:dyDescent="0.15">
      <c r="A15114" s="1" t="s">
        <v>21167</v>
      </c>
      <c r="B15114" t="s">
        <v>21168</v>
      </c>
      <c r="C15114" t="s">
        <v>271</v>
      </c>
      <c r="D15114" t="s">
        <v>96734</v>
      </c>
      <c r="E15114">
        <v>348</v>
      </c>
      <c r="F15114">
        <v>110</v>
      </c>
      <c r="G15114">
        <v>613</v>
      </c>
      <c r="H15114" t="s">
        <v>96576</v>
      </c>
      <c r="J15114" t="s">
        <v>86189</v>
      </c>
      <c r="K15114" s="2">
        <v>41368.757025462961</v>
      </c>
      <c r="L15114" s="3">
        <f t="shared" si="236"/>
        <v>41368</v>
      </c>
      <c r="M15114" t="s">
        <v>339</v>
      </c>
      <c r="N15114">
        <v>0</v>
      </c>
      <c r="O15114">
        <v>0</v>
      </c>
      <c r="P15114" t="s">
        <v>86190</v>
      </c>
      <c r="Q15114" t="s">
        <v>86191</v>
      </c>
      <c r="R15114">
        <v>1</v>
      </c>
    </row>
    <row r="15115" spans="1:18" x14ac:dyDescent="0.15">
      <c r="A15115" s="1" t="s">
        <v>39476</v>
      </c>
      <c r="B15115" t="s">
        <v>39477</v>
      </c>
      <c r="C15115" t="s">
        <v>94</v>
      </c>
      <c r="D15115" t="s">
        <v>96619</v>
      </c>
      <c r="E15115">
        <v>28</v>
      </c>
      <c r="F15115">
        <v>65</v>
      </c>
      <c r="G15115">
        <v>26</v>
      </c>
      <c r="H15115" t="s">
        <v>96576</v>
      </c>
      <c r="J15115" t="s">
        <v>39478</v>
      </c>
      <c r="K15115" s="2">
        <v>41368.757025462961</v>
      </c>
      <c r="L15115" s="3">
        <f t="shared" si="236"/>
        <v>41368</v>
      </c>
      <c r="M15115" t="s">
        <v>4422</v>
      </c>
      <c r="N15115">
        <v>0</v>
      </c>
      <c r="O15115">
        <v>0</v>
      </c>
      <c r="P15115" t="s">
        <v>39479</v>
      </c>
      <c r="Q15115" t="s">
        <v>39480</v>
      </c>
      <c r="R15115">
        <v>1</v>
      </c>
    </row>
    <row r="15116" spans="1:18" x14ac:dyDescent="0.15">
      <c r="A15116" s="1" t="s">
        <v>86185</v>
      </c>
      <c r="B15116" t="s">
        <v>86186</v>
      </c>
      <c r="C15116" t="s">
        <v>27</v>
      </c>
      <c r="E15116">
        <v>4276</v>
      </c>
      <c r="F15116">
        <v>465</v>
      </c>
      <c r="G15116">
        <v>4674</v>
      </c>
      <c r="H15116" t="s">
        <v>96578</v>
      </c>
      <c r="J15116" t="s">
        <v>86187</v>
      </c>
      <c r="K15116" s="2">
        <v>41368.757037037038</v>
      </c>
      <c r="L15116" s="3">
        <f t="shared" si="236"/>
        <v>41368</v>
      </c>
      <c r="M15116" t="s">
        <v>117</v>
      </c>
      <c r="N15116">
        <v>0</v>
      </c>
      <c r="O15116">
        <v>1</v>
      </c>
      <c r="Q15116" t="s">
        <v>86188</v>
      </c>
      <c r="R15116">
        <v>1</v>
      </c>
    </row>
    <row r="15117" spans="1:18" x14ac:dyDescent="0.15">
      <c r="A15117" s="1" t="s">
        <v>39470</v>
      </c>
      <c r="B15117" t="s">
        <v>39471</v>
      </c>
      <c r="C15117" t="s">
        <v>3085</v>
      </c>
      <c r="E15117">
        <v>60513</v>
      </c>
      <c r="F15117">
        <v>368</v>
      </c>
      <c r="G15117">
        <v>12132</v>
      </c>
      <c r="H15117" t="s">
        <v>96579</v>
      </c>
      <c r="I15117" t="s">
        <v>39472</v>
      </c>
      <c r="J15117" t="s">
        <v>39473</v>
      </c>
      <c r="K15117" s="2">
        <v>41368.757037037038</v>
      </c>
      <c r="L15117" s="3">
        <f t="shared" si="236"/>
        <v>41368</v>
      </c>
      <c r="M15117" t="s">
        <v>678</v>
      </c>
      <c r="N15117">
        <v>0</v>
      </c>
      <c r="O15117">
        <v>0</v>
      </c>
      <c r="P15117" t="s">
        <v>39474</v>
      </c>
      <c r="Q15117" t="s">
        <v>39475</v>
      </c>
      <c r="R15117">
        <v>1</v>
      </c>
    </row>
    <row r="15118" spans="1:18" x14ac:dyDescent="0.15">
      <c r="A15118" s="1" t="s">
        <v>39464</v>
      </c>
      <c r="B15118" t="s">
        <v>39465</v>
      </c>
      <c r="C15118" t="s">
        <v>131</v>
      </c>
      <c r="D15118" t="s">
        <v>96641</v>
      </c>
      <c r="E15118">
        <v>105</v>
      </c>
      <c r="F15118">
        <v>72</v>
      </c>
      <c r="G15118">
        <v>2970</v>
      </c>
      <c r="H15118" t="s">
        <v>96576</v>
      </c>
      <c r="J15118" t="s">
        <v>39468</v>
      </c>
      <c r="K15118" s="2">
        <v>41368.757037037038</v>
      </c>
      <c r="L15118" s="3">
        <f t="shared" si="236"/>
        <v>41368</v>
      </c>
      <c r="M15118" t="s">
        <v>1476</v>
      </c>
      <c r="N15118">
        <v>0</v>
      </c>
      <c r="O15118">
        <v>0</v>
      </c>
      <c r="Q15118" t="s">
        <v>39469</v>
      </c>
      <c r="R15118">
        <v>1</v>
      </c>
    </row>
    <row r="15119" spans="1:18" x14ac:dyDescent="0.15">
      <c r="A15119" s="1" t="s">
        <v>39464</v>
      </c>
      <c r="B15119" t="s">
        <v>39465</v>
      </c>
      <c r="C15119" t="s">
        <v>131</v>
      </c>
      <c r="D15119" t="s">
        <v>96641</v>
      </c>
      <c r="E15119">
        <v>105</v>
      </c>
      <c r="F15119">
        <v>72</v>
      </c>
      <c r="G15119">
        <v>2970</v>
      </c>
      <c r="H15119" t="s">
        <v>96576</v>
      </c>
      <c r="J15119" t="s">
        <v>39466</v>
      </c>
      <c r="K15119" s="2">
        <v>41368.757060185184</v>
      </c>
      <c r="L15119" s="3">
        <f t="shared" si="236"/>
        <v>41368</v>
      </c>
      <c r="M15119" t="s">
        <v>1476</v>
      </c>
      <c r="N15119">
        <v>0</v>
      </c>
      <c r="O15119">
        <v>0</v>
      </c>
      <c r="Q15119" t="s">
        <v>39467</v>
      </c>
      <c r="R15119">
        <v>1</v>
      </c>
    </row>
    <row r="15120" spans="1:18" x14ac:dyDescent="0.15">
      <c r="A15120" s="1" t="s">
        <v>39459</v>
      </c>
      <c r="B15120" t="s">
        <v>39460</v>
      </c>
      <c r="C15120" t="s">
        <v>344</v>
      </c>
      <c r="E15120">
        <v>4348</v>
      </c>
      <c r="F15120">
        <v>1895</v>
      </c>
      <c r="G15120">
        <v>3749</v>
      </c>
      <c r="H15120" t="s">
        <v>96575</v>
      </c>
      <c r="I15120" t="s">
        <v>39461</v>
      </c>
      <c r="J15120" t="s">
        <v>39462</v>
      </c>
      <c r="K15120" s="2">
        <v>41368.757071759261</v>
      </c>
      <c r="L15120" s="3">
        <f t="shared" si="236"/>
        <v>41368</v>
      </c>
      <c r="M15120" t="s">
        <v>4422</v>
      </c>
      <c r="N15120">
        <v>0</v>
      </c>
      <c r="O15120">
        <v>5</v>
      </c>
      <c r="Q15120" t="s">
        <v>39463</v>
      </c>
      <c r="R15120">
        <v>1</v>
      </c>
    </row>
    <row r="15121" spans="1:18" x14ac:dyDescent="0.15">
      <c r="A15121" s="1" t="s">
        <v>39453</v>
      </c>
      <c r="B15121" t="s">
        <v>39454</v>
      </c>
      <c r="C15121" t="s">
        <v>2165</v>
      </c>
      <c r="E15121">
        <v>237</v>
      </c>
      <c r="F15121">
        <v>145</v>
      </c>
      <c r="G15121">
        <v>892</v>
      </c>
      <c r="H15121" t="s">
        <v>96579</v>
      </c>
      <c r="I15121" t="s">
        <v>39455</v>
      </c>
      <c r="J15121" t="s">
        <v>39456</v>
      </c>
      <c r="K15121" s="2">
        <v>41368.757071759261</v>
      </c>
      <c r="L15121" s="3">
        <f t="shared" si="236"/>
        <v>41368</v>
      </c>
      <c r="M15121" t="s">
        <v>461</v>
      </c>
      <c r="N15121">
        <v>0</v>
      </c>
      <c r="O15121">
        <v>0</v>
      </c>
      <c r="P15121" t="s">
        <v>39457</v>
      </c>
      <c r="Q15121" t="s">
        <v>39458</v>
      </c>
      <c r="R15121">
        <v>1</v>
      </c>
    </row>
    <row r="15122" spans="1:18" x14ac:dyDescent="0.15">
      <c r="A15122" s="1" t="s">
        <v>39447</v>
      </c>
      <c r="B15122" t="s">
        <v>39448</v>
      </c>
      <c r="C15122" t="s">
        <v>2703</v>
      </c>
      <c r="D15122" t="s">
        <v>96722</v>
      </c>
      <c r="E15122">
        <v>11022</v>
      </c>
      <c r="F15122">
        <v>452</v>
      </c>
      <c r="G15122">
        <v>9132</v>
      </c>
      <c r="H15122" t="s">
        <v>96579</v>
      </c>
      <c r="I15122" t="s">
        <v>39449</v>
      </c>
      <c r="J15122" t="s">
        <v>39450</v>
      </c>
      <c r="K15122" s="2">
        <v>41368.757118055553</v>
      </c>
      <c r="L15122" s="3">
        <f t="shared" si="236"/>
        <v>41368</v>
      </c>
      <c r="M15122" t="s">
        <v>339</v>
      </c>
      <c r="N15122">
        <v>2</v>
      </c>
      <c r="O15122">
        <v>0</v>
      </c>
      <c r="P15122" t="s">
        <v>39451</v>
      </c>
      <c r="Q15122" t="s">
        <v>39452</v>
      </c>
      <c r="R15122">
        <v>1</v>
      </c>
    </row>
    <row r="15123" spans="1:18" x14ac:dyDescent="0.15">
      <c r="A15123" s="1" t="s">
        <v>39442</v>
      </c>
      <c r="B15123" t="s">
        <v>39443</v>
      </c>
      <c r="C15123" t="s">
        <v>94</v>
      </c>
      <c r="D15123" t="s">
        <v>96653</v>
      </c>
      <c r="E15123">
        <v>153</v>
      </c>
      <c r="F15123">
        <v>131</v>
      </c>
      <c r="G15123">
        <v>1384</v>
      </c>
      <c r="H15123" t="s">
        <v>96576</v>
      </c>
      <c r="J15123" t="s">
        <v>39444</v>
      </c>
      <c r="K15123" s="2">
        <v>41368.75712962963</v>
      </c>
      <c r="L15123" s="3">
        <f t="shared" si="236"/>
        <v>41368</v>
      </c>
      <c r="M15123" t="s">
        <v>84</v>
      </c>
      <c r="N15123">
        <v>0</v>
      </c>
      <c r="O15123">
        <v>2</v>
      </c>
      <c r="Q15123" t="s">
        <v>39445</v>
      </c>
      <c r="R15123">
        <v>1</v>
      </c>
    </row>
    <row r="15124" spans="1:18" x14ac:dyDescent="0.15">
      <c r="A15124" s="1" t="s">
        <v>86177</v>
      </c>
      <c r="B15124" t="s">
        <v>86178</v>
      </c>
      <c r="C15124" t="s">
        <v>110</v>
      </c>
      <c r="D15124" t="s">
        <v>96586</v>
      </c>
      <c r="E15124">
        <v>134</v>
      </c>
      <c r="F15124">
        <v>239</v>
      </c>
      <c r="G15124">
        <v>1373</v>
      </c>
      <c r="H15124" t="s">
        <v>96576</v>
      </c>
      <c r="J15124" t="s">
        <v>86179</v>
      </c>
      <c r="K15124" s="2">
        <v>41368.757141203707</v>
      </c>
      <c r="L15124" s="3">
        <f t="shared" si="236"/>
        <v>41368</v>
      </c>
      <c r="M15124" t="s">
        <v>84</v>
      </c>
      <c r="N15124">
        <v>0</v>
      </c>
      <c r="O15124">
        <v>1</v>
      </c>
      <c r="Q15124" t="s">
        <v>86180</v>
      </c>
      <c r="R15124">
        <v>1</v>
      </c>
    </row>
    <row r="15125" spans="1:18" x14ac:dyDescent="0.15">
      <c r="A15125" s="1" t="s">
        <v>39435</v>
      </c>
      <c r="B15125" t="s">
        <v>39436</v>
      </c>
      <c r="C15125" t="s">
        <v>853</v>
      </c>
      <c r="D15125" t="s">
        <v>96594</v>
      </c>
      <c r="E15125">
        <v>286</v>
      </c>
      <c r="F15125">
        <v>358</v>
      </c>
      <c r="G15125">
        <v>1977</v>
      </c>
      <c r="H15125" t="s">
        <v>96578</v>
      </c>
      <c r="J15125" t="s">
        <v>39437</v>
      </c>
      <c r="K15125" s="2">
        <v>41368.757152777776</v>
      </c>
      <c r="L15125" s="3">
        <f t="shared" si="236"/>
        <v>41368</v>
      </c>
      <c r="M15125" t="s">
        <v>117</v>
      </c>
      <c r="N15125">
        <v>0</v>
      </c>
      <c r="O15125">
        <v>0</v>
      </c>
      <c r="Q15125" t="s">
        <v>39438</v>
      </c>
      <c r="R15125">
        <v>1</v>
      </c>
    </row>
    <row r="15126" spans="1:18" x14ac:dyDescent="0.15">
      <c r="A15126" s="1" t="s">
        <v>86181</v>
      </c>
      <c r="B15126" t="s">
        <v>86182</v>
      </c>
      <c r="C15126" t="s">
        <v>3366</v>
      </c>
      <c r="D15126" t="s">
        <v>96650</v>
      </c>
      <c r="E15126">
        <v>154</v>
      </c>
      <c r="F15126">
        <v>279</v>
      </c>
      <c r="G15126">
        <v>2360</v>
      </c>
      <c r="H15126" t="s">
        <v>96576</v>
      </c>
      <c r="J15126" t="s">
        <v>86183</v>
      </c>
      <c r="K15126" s="2">
        <v>41368.757152777776</v>
      </c>
      <c r="L15126" s="3">
        <f t="shared" si="236"/>
        <v>41368</v>
      </c>
      <c r="M15126" t="s">
        <v>815</v>
      </c>
      <c r="N15126">
        <v>0</v>
      </c>
      <c r="O15126">
        <v>0</v>
      </c>
      <c r="Q15126" t="s">
        <v>86184</v>
      </c>
      <c r="R15126">
        <v>1</v>
      </c>
    </row>
    <row r="15127" spans="1:18" x14ac:dyDescent="0.15">
      <c r="A15127" s="1" t="s">
        <v>39431</v>
      </c>
      <c r="B15127" t="s">
        <v>39432</v>
      </c>
      <c r="C15127" t="s">
        <v>110</v>
      </c>
      <c r="D15127" t="s">
        <v>96586</v>
      </c>
      <c r="E15127">
        <v>534</v>
      </c>
      <c r="F15127">
        <v>653</v>
      </c>
      <c r="G15127">
        <v>2216</v>
      </c>
      <c r="H15127" t="s">
        <v>96578</v>
      </c>
      <c r="J15127" t="s">
        <v>39433</v>
      </c>
      <c r="K15127" s="2">
        <v>41368.757164351853</v>
      </c>
      <c r="L15127" s="3">
        <f t="shared" si="236"/>
        <v>41368</v>
      </c>
      <c r="M15127" t="s">
        <v>4697</v>
      </c>
      <c r="N15127">
        <v>0</v>
      </c>
      <c r="O15127">
        <v>2</v>
      </c>
      <c r="Q15127" t="s">
        <v>39434</v>
      </c>
      <c r="R15127">
        <v>1</v>
      </c>
    </row>
    <row r="15128" spans="1:18" x14ac:dyDescent="0.15">
      <c r="A15128" s="1" t="s">
        <v>86154</v>
      </c>
      <c r="B15128" t="s">
        <v>86155</v>
      </c>
      <c r="C15128" t="s">
        <v>94</v>
      </c>
      <c r="D15128" t="s">
        <v>96619</v>
      </c>
      <c r="E15128">
        <v>220</v>
      </c>
      <c r="F15128">
        <v>137</v>
      </c>
      <c r="G15128">
        <v>457</v>
      </c>
      <c r="H15128" t="s">
        <v>96578</v>
      </c>
      <c r="J15128" t="s">
        <v>86156</v>
      </c>
      <c r="K15128" s="2">
        <v>41368.757175925923</v>
      </c>
      <c r="L15128" s="3">
        <f t="shared" si="236"/>
        <v>41368</v>
      </c>
      <c r="M15128" t="s">
        <v>23946</v>
      </c>
      <c r="N15128">
        <v>0</v>
      </c>
      <c r="O15128">
        <v>7</v>
      </c>
      <c r="P15128" t="s">
        <v>86157</v>
      </c>
      <c r="Q15128" t="s">
        <v>86158</v>
      </c>
      <c r="R15128">
        <v>1</v>
      </c>
    </row>
    <row r="15129" spans="1:18" x14ac:dyDescent="0.15">
      <c r="A15129" s="1" t="s">
        <v>86173</v>
      </c>
      <c r="B15129" t="s">
        <v>86174</v>
      </c>
      <c r="C15129" t="s">
        <v>190</v>
      </c>
      <c r="D15129" t="s">
        <v>96643</v>
      </c>
      <c r="E15129">
        <v>149</v>
      </c>
      <c r="F15129">
        <v>91</v>
      </c>
      <c r="G15129">
        <v>665</v>
      </c>
      <c r="H15129" t="s">
        <v>96576</v>
      </c>
      <c r="J15129" t="s">
        <v>86175</v>
      </c>
      <c r="K15129" s="2">
        <v>41368.757175925923</v>
      </c>
      <c r="L15129" s="3">
        <f t="shared" si="236"/>
        <v>41368</v>
      </c>
      <c r="M15129" t="s">
        <v>84</v>
      </c>
      <c r="N15129">
        <v>0</v>
      </c>
      <c r="O15129">
        <v>2</v>
      </c>
      <c r="Q15129" t="s">
        <v>86176</v>
      </c>
      <c r="R15129">
        <v>1</v>
      </c>
    </row>
    <row r="15130" spans="1:18" x14ac:dyDescent="0.15">
      <c r="A15130" s="1" t="s">
        <v>86169</v>
      </c>
      <c r="B15130" t="s">
        <v>86170</v>
      </c>
      <c r="C15130" t="s">
        <v>2793</v>
      </c>
      <c r="D15130" t="s">
        <v>96606</v>
      </c>
      <c r="E15130">
        <v>507</v>
      </c>
      <c r="F15130">
        <v>299</v>
      </c>
      <c r="G15130">
        <v>904</v>
      </c>
      <c r="H15130" t="s">
        <v>96578</v>
      </c>
      <c r="J15130" t="s">
        <v>86171</v>
      </c>
      <c r="K15130" s="2">
        <v>41368.757175925923</v>
      </c>
      <c r="L15130" s="3">
        <f t="shared" si="236"/>
        <v>41368</v>
      </c>
      <c r="M15130" t="s">
        <v>3328</v>
      </c>
      <c r="N15130">
        <v>1</v>
      </c>
      <c r="O15130">
        <v>0</v>
      </c>
      <c r="Q15130" t="s">
        <v>86172</v>
      </c>
      <c r="R15130">
        <v>1</v>
      </c>
    </row>
    <row r="15131" spans="1:18" x14ac:dyDescent="0.15">
      <c r="A15131" s="1" t="s">
        <v>39439</v>
      </c>
      <c r="B15131" t="s">
        <v>39440</v>
      </c>
      <c r="C15131" t="s">
        <v>2793</v>
      </c>
      <c r="D15131" t="s">
        <v>96606</v>
      </c>
      <c r="E15131">
        <v>802</v>
      </c>
      <c r="F15131">
        <v>295</v>
      </c>
      <c r="G15131">
        <v>60252</v>
      </c>
      <c r="H15131" t="s">
        <v>96576</v>
      </c>
      <c r="J15131" t="s">
        <v>39441</v>
      </c>
      <c r="K15131" s="2">
        <v>41368.757175925923</v>
      </c>
      <c r="L15131" s="3">
        <f t="shared" ref="L15131:L15194" si="237">INT(K15131)</f>
        <v>41368</v>
      </c>
      <c r="M15131" t="s">
        <v>101</v>
      </c>
      <c r="N15131">
        <v>0</v>
      </c>
      <c r="O15131">
        <v>0</v>
      </c>
      <c r="Q15131" t="s">
        <v>37281</v>
      </c>
      <c r="R15131">
        <v>1</v>
      </c>
    </row>
    <row r="15132" spans="1:18" x14ac:dyDescent="0.15">
      <c r="A15132" s="1" t="s">
        <v>86163</v>
      </c>
      <c r="B15132" t="s">
        <v>86164</v>
      </c>
      <c r="C15132" t="s">
        <v>2793</v>
      </c>
      <c r="D15132" t="s">
        <v>96645</v>
      </c>
      <c r="E15132">
        <v>302</v>
      </c>
      <c r="F15132">
        <v>324</v>
      </c>
      <c r="G15132">
        <v>3146</v>
      </c>
      <c r="H15132" t="s">
        <v>96576</v>
      </c>
      <c r="J15132" t="s">
        <v>86165</v>
      </c>
      <c r="K15132" s="2">
        <v>41368.757175925923</v>
      </c>
      <c r="L15132" s="3">
        <f t="shared" si="237"/>
        <v>41368</v>
      </c>
      <c r="M15132" t="s">
        <v>86166</v>
      </c>
      <c r="N15132">
        <v>0</v>
      </c>
      <c r="O15132">
        <v>0</v>
      </c>
      <c r="P15132" t="s">
        <v>86167</v>
      </c>
      <c r="Q15132" t="s">
        <v>86168</v>
      </c>
      <c r="R15132">
        <v>1</v>
      </c>
    </row>
    <row r="15133" spans="1:18" x14ac:dyDescent="0.15">
      <c r="A15133" s="1" t="s">
        <v>39427</v>
      </c>
      <c r="B15133" t="s">
        <v>39428</v>
      </c>
      <c r="C15133" t="s">
        <v>27</v>
      </c>
      <c r="E15133">
        <v>14972</v>
      </c>
      <c r="F15133">
        <v>393</v>
      </c>
      <c r="G15133">
        <v>2675</v>
      </c>
      <c r="H15133" t="s">
        <v>96578</v>
      </c>
      <c r="J15133" t="s">
        <v>39429</v>
      </c>
      <c r="K15133" s="2">
        <v>41368.757187499999</v>
      </c>
      <c r="L15133" s="3">
        <f t="shared" si="237"/>
        <v>41368</v>
      </c>
      <c r="M15133" t="s">
        <v>4422</v>
      </c>
      <c r="N15133">
        <v>1</v>
      </c>
      <c r="O15133">
        <v>3</v>
      </c>
      <c r="Q15133" t="s">
        <v>39430</v>
      </c>
      <c r="R15133">
        <v>1</v>
      </c>
    </row>
    <row r="15134" spans="1:18" x14ac:dyDescent="0.15">
      <c r="A15134" s="1" t="s">
        <v>86159</v>
      </c>
      <c r="B15134" t="s">
        <v>86160</v>
      </c>
      <c r="C15134" t="s">
        <v>131</v>
      </c>
      <c r="D15134" t="s">
        <v>96879</v>
      </c>
      <c r="E15134">
        <v>336</v>
      </c>
      <c r="F15134">
        <v>181</v>
      </c>
      <c r="G15134">
        <v>1491</v>
      </c>
      <c r="H15134" t="s">
        <v>96578</v>
      </c>
      <c r="J15134" t="s">
        <v>86161</v>
      </c>
      <c r="K15134" s="2">
        <v>41368.757199074076</v>
      </c>
      <c r="L15134" s="3">
        <f t="shared" si="237"/>
        <v>41368</v>
      </c>
      <c r="M15134" t="s">
        <v>84</v>
      </c>
      <c r="N15134">
        <v>0</v>
      </c>
      <c r="O15134">
        <v>1</v>
      </c>
      <c r="Q15134" t="s">
        <v>86162</v>
      </c>
      <c r="R15134">
        <v>1</v>
      </c>
    </row>
    <row r="15135" spans="1:18" x14ac:dyDescent="0.15">
      <c r="A15135" s="1" t="s">
        <v>42693</v>
      </c>
      <c r="B15135" t="s">
        <v>42694</v>
      </c>
      <c r="C15135" t="s">
        <v>94</v>
      </c>
      <c r="D15135" t="s">
        <v>96653</v>
      </c>
      <c r="E15135">
        <v>271</v>
      </c>
      <c r="F15135">
        <v>179</v>
      </c>
      <c r="G15135">
        <v>1481</v>
      </c>
      <c r="H15135" t="s">
        <v>96576</v>
      </c>
      <c r="J15135" t="s">
        <v>42695</v>
      </c>
      <c r="K15135" s="2">
        <v>41368.926018518519</v>
      </c>
      <c r="L15135" s="3">
        <f t="shared" si="237"/>
        <v>41368</v>
      </c>
      <c r="M15135" t="s">
        <v>117</v>
      </c>
      <c r="N15135">
        <v>0</v>
      </c>
      <c r="O15135">
        <v>1</v>
      </c>
      <c r="Q15135" t="s">
        <v>42696</v>
      </c>
      <c r="R15135">
        <v>1</v>
      </c>
    </row>
    <row r="15136" spans="1:18" x14ac:dyDescent="0.15">
      <c r="A15136" s="1" t="s">
        <v>42682</v>
      </c>
      <c r="B15136" t="s">
        <v>42683</v>
      </c>
      <c r="C15136" t="s">
        <v>94</v>
      </c>
      <c r="D15136" t="s">
        <v>96809</v>
      </c>
      <c r="E15136">
        <v>202</v>
      </c>
      <c r="F15136">
        <v>100</v>
      </c>
      <c r="G15136">
        <v>1120</v>
      </c>
      <c r="H15136" t="s">
        <v>96576</v>
      </c>
      <c r="J15136" t="s">
        <v>42684</v>
      </c>
      <c r="K15136" s="2">
        <v>41368.926030092596</v>
      </c>
      <c r="L15136" s="3">
        <f t="shared" si="237"/>
        <v>41368</v>
      </c>
      <c r="M15136" t="s">
        <v>117</v>
      </c>
      <c r="N15136">
        <v>0</v>
      </c>
      <c r="O15136">
        <v>1</v>
      </c>
      <c r="Q15136" t="s">
        <v>42685</v>
      </c>
      <c r="R15136">
        <v>1</v>
      </c>
    </row>
    <row r="15137" spans="1:18" x14ac:dyDescent="0.15">
      <c r="A15137" s="1" t="s">
        <v>42688</v>
      </c>
      <c r="B15137" t="s">
        <v>42689</v>
      </c>
      <c r="C15137" t="s">
        <v>94</v>
      </c>
      <c r="E15137">
        <v>267</v>
      </c>
      <c r="F15137">
        <v>409</v>
      </c>
      <c r="G15137">
        <v>2378</v>
      </c>
      <c r="H15137" t="s">
        <v>96578</v>
      </c>
      <c r="J15137" t="s">
        <v>42690</v>
      </c>
      <c r="K15137" s="2">
        <v>41368.926041666666</v>
      </c>
      <c r="L15137" s="3">
        <f t="shared" si="237"/>
        <v>41368</v>
      </c>
      <c r="M15137" t="s">
        <v>461</v>
      </c>
      <c r="N15137">
        <v>0</v>
      </c>
      <c r="O15137">
        <v>0</v>
      </c>
      <c r="P15137" t="s">
        <v>42691</v>
      </c>
      <c r="Q15137" t="s">
        <v>42692</v>
      </c>
      <c r="R15137">
        <v>1</v>
      </c>
    </row>
    <row r="15138" spans="1:18" x14ac:dyDescent="0.15">
      <c r="A15138" s="1" t="s">
        <v>35164</v>
      </c>
      <c r="B15138" t="s">
        <v>35165</v>
      </c>
      <c r="C15138" t="s">
        <v>1005</v>
      </c>
      <c r="D15138" t="s">
        <v>96673</v>
      </c>
      <c r="E15138">
        <v>398</v>
      </c>
      <c r="F15138">
        <v>871</v>
      </c>
      <c r="G15138">
        <v>3940</v>
      </c>
      <c r="H15138" t="s">
        <v>96578</v>
      </c>
      <c r="J15138" t="s">
        <v>42686</v>
      </c>
      <c r="K15138" s="2">
        <v>41368.926064814812</v>
      </c>
      <c r="L15138" s="3">
        <f t="shared" si="237"/>
        <v>41368</v>
      </c>
      <c r="M15138" t="s">
        <v>84</v>
      </c>
      <c r="N15138">
        <v>1</v>
      </c>
      <c r="O15138">
        <v>1</v>
      </c>
      <c r="Q15138" t="s">
        <v>42687</v>
      </c>
      <c r="R15138">
        <v>1</v>
      </c>
    </row>
    <row r="15139" spans="1:18" x14ac:dyDescent="0.15">
      <c r="A15139" s="1" t="s">
        <v>42678</v>
      </c>
      <c r="B15139" t="s">
        <v>42679</v>
      </c>
      <c r="C15139" t="s">
        <v>1427</v>
      </c>
      <c r="D15139" t="s">
        <v>96962</v>
      </c>
      <c r="E15139">
        <v>153</v>
      </c>
      <c r="F15139">
        <v>74</v>
      </c>
      <c r="G15139">
        <v>1458</v>
      </c>
      <c r="H15139" t="s">
        <v>96576</v>
      </c>
      <c r="J15139" t="s">
        <v>42680</v>
      </c>
      <c r="K15139" s="2">
        <v>41368.926064814812</v>
      </c>
      <c r="L15139" s="3">
        <f t="shared" si="237"/>
        <v>41368</v>
      </c>
      <c r="M15139" t="s">
        <v>84</v>
      </c>
      <c r="N15139">
        <v>0</v>
      </c>
      <c r="O15139">
        <v>0</v>
      </c>
      <c r="Q15139" t="s">
        <v>42681</v>
      </c>
      <c r="R15139">
        <v>1</v>
      </c>
    </row>
    <row r="15140" spans="1:18" x14ac:dyDescent="0.15">
      <c r="A15140" s="1" t="s">
        <v>42670</v>
      </c>
      <c r="B15140" t="s">
        <v>42671</v>
      </c>
      <c r="C15140" t="s">
        <v>271</v>
      </c>
      <c r="D15140" t="s">
        <v>96805</v>
      </c>
      <c r="E15140">
        <v>70</v>
      </c>
      <c r="F15140">
        <v>127</v>
      </c>
      <c r="G15140">
        <v>105</v>
      </c>
      <c r="H15140" t="s">
        <v>96576</v>
      </c>
      <c r="J15140" t="s">
        <v>42672</v>
      </c>
      <c r="K15140" s="2">
        <v>41368.926064814812</v>
      </c>
      <c r="L15140" s="3">
        <f t="shared" si="237"/>
        <v>41368</v>
      </c>
      <c r="M15140" t="s">
        <v>13563</v>
      </c>
      <c r="N15140">
        <v>0</v>
      </c>
      <c r="O15140">
        <v>0</v>
      </c>
      <c r="Q15140" t="s">
        <v>42673</v>
      </c>
      <c r="R15140">
        <v>1</v>
      </c>
    </row>
    <row r="15141" spans="1:18" x14ac:dyDescent="0.15">
      <c r="A15141" s="1" t="s">
        <v>42674</v>
      </c>
      <c r="B15141" t="s">
        <v>42675</v>
      </c>
      <c r="C15141" t="s">
        <v>94</v>
      </c>
      <c r="D15141" t="s">
        <v>96653</v>
      </c>
      <c r="E15141">
        <v>881</v>
      </c>
      <c r="F15141">
        <v>44</v>
      </c>
      <c r="G15141">
        <v>120</v>
      </c>
      <c r="H15141" t="s">
        <v>96576</v>
      </c>
      <c r="J15141" t="s">
        <v>42676</v>
      </c>
      <c r="K15141" s="2">
        <v>41368.926076388889</v>
      </c>
      <c r="L15141" s="3">
        <f t="shared" si="237"/>
        <v>41368</v>
      </c>
      <c r="M15141" t="s">
        <v>23</v>
      </c>
      <c r="N15141">
        <v>1</v>
      </c>
      <c r="O15141">
        <v>1</v>
      </c>
      <c r="Q15141" t="s">
        <v>42677</v>
      </c>
      <c r="R15141">
        <v>1</v>
      </c>
    </row>
    <row r="15142" spans="1:18" x14ac:dyDescent="0.15">
      <c r="A15142" s="1" t="s">
        <v>42660</v>
      </c>
      <c r="B15142" t="s">
        <v>42661</v>
      </c>
      <c r="C15142" t="s">
        <v>4086</v>
      </c>
      <c r="D15142" t="s">
        <v>96638</v>
      </c>
      <c r="E15142">
        <v>1665</v>
      </c>
      <c r="F15142">
        <v>408</v>
      </c>
      <c r="G15142">
        <v>2959</v>
      </c>
      <c r="H15142" t="s">
        <v>96574</v>
      </c>
      <c r="I15142" t="s">
        <v>42662</v>
      </c>
      <c r="J15142" t="s">
        <v>42663</v>
      </c>
      <c r="K15142" s="2">
        <v>41368.926087962966</v>
      </c>
      <c r="L15142" s="3">
        <f t="shared" si="237"/>
        <v>41368</v>
      </c>
      <c r="M15142" t="s">
        <v>117</v>
      </c>
      <c r="N15142">
        <v>1</v>
      </c>
      <c r="O15142">
        <v>0</v>
      </c>
      <c r="Q15142" t="s">
        <v>42664</v>
      </c>
      <c r="R15142">
        <v>1</v>
      </c>
    </row>
    <row r="15143" spans="1:18" x14ac:dyDescent="0.15">
      <c r="A15143" s="1" t="s">
        <v>42665</v>
      </c>
      <c r="B15143" t="s">
        <v>42666</v>
      </c>
      <c r="C15143" t="s">
        <v>344</v>
      </c>
      <c r="D15143" t="s">
        <v>96725</v>
      </c>
      <c r="E15143">
        <v>207</v>
      </c>
      <c r="F15143">
        <v>215</v>
      </c>
      <c r="G15143">
        <v>1430</v>
      </c>
      <c r="H15143" t="s">
        <v>96576</v>
      </c>
      <c r="J15143" t="s">
        <v>42667</v>
      </c>
      <c r="K15143" s="2">
        <v>41368.926099537035</v>
      </c>
      <c r="L15143" s="3">
        <f t="shared" si="237"/>
        <v>41368</v>
      </c>
      <c r="M15143" t="s">
        <v>37534</v>
      </c>
      <c r="N15143">
        <v>2</v>
      </c>
      <c r="O15143">
        <v>1</v>
      </c>
      <c r="P15143" t="s">
        <v>42668</v>
      </c>
      <c r="Q15143" t="s">
        <v>42669</v>
      </c>
      <c r="R15143">
        <v>1</v>
      </c>
    </row>
    <row r="15144" spans="1:18" x14ac:dyDescent="0.15">
      <c r="A15144" s="1" t="s">
        <v>42652</v>
      </c>
      <c r="B15144" t="s">
        <v>42653</v>
      </c>
      <c r="C15144" t="s">
        <v>2543</v>
      </c>
      <c r="D15144" t="s">
        <v>96658</v>
      </c>
      <c r="E15144">
        <v>89</v>
      </c>
      <c r="F15144">
        <v>155</v>
      </c>
      <c r="G15144">
        <v>1019</v>
      </c>
      <c r="H15144" t="s">
        <v>96576</v>
      </c>
      <c r="J15144" t="s">
        <v>42654</v>
      </c>
      <c r="K15144" s="2">
        <v>41368.926099537035</v>
      </c>
      <c r="L15144" s="3">
        <f t="shared" si="237"/>
        <v>41368</v>
      </c>
      <c r="M15144" t="s">
        <v>535</v>
      </c>
      <c r="N15144">
        <v>0</v>
      </c>
      <c r="O15144">
        <v>0</v>
      </c>
      <c r="Q15144" t="s">
        <v>42655</v>
      </c>
      <c r="R15144">
        <v>1</v>
      </c>
    </row>
    <row r="15145" spans="1:18" x14ac:dyDescent="0.15">
      <c r="A15145" s="1" t="s">
        <v>42648</v>
      </c>
      <c r="B15145" t="s">
        <v>42649</v>
      </c>
      <c r="C15145" t="s">
        <v>54180</v>
      </c>
      <c r="D15145" t="s">
        <v>96668</v>
      </c>
      <c r="E15145">
        <v>71</v>
      </c>
      <c r="F15145">
        <v>39</v>
      </c>
      <c r="G15145">
        <v>396</v>
      </c>
      <c r="H15145" t="s">
        <v>96576</v>
      </c>
      <c r="J15145" t="s">
        <v>42650</v>
      </c>
      <c r="K15145" s="2">
        <v>41368.926111111112</v>
      </c>
      <c r="L15145" s="3">
        <f t="shared" si="237"/>
        <v>41368</v>
      </c>
      <c r="M15145" t="s">
        <v>33087</v>
      </c>
      <c r="N15145">
        <v>0</v>
      </c>
      <c r="O15145">
        <v>0</v>
      </c>
      <c r="Q15145" t="s">
        <v>42651</v>
      </c>
      <c r="R15145">
        <v>1</v>
      </c>
    </row>
    <row r="15146" spans="1:18" x14ac:dyDescent="0.15">
      <c r="A15146" s="1" t="s">
        <v>42656</v>
      </c>
      <c r="B15146" t="s">
        <v>42657</v>
      </c>
      <c r="C15146" t="s">
        <v>27</v>
      </c>
      <c r="E15146">
        <v>1</v>
      </c>
      <c r="F15146">
        <v>2</v>
      </c>
      <c r="G15146">
        <v>3</v>
      </c>
      <c r="H15146" t="s">
        <v>96576</v>
      </c>
      <c r="J15146" t="s">
        <v>42658</v>
      </c>
      <c r="K15146" s="2">
        <v>41368.926122685189</v>
      </c>
      <c r="L15146" s="3">
        <f t="shared" si="237"/>
        <v>41368</v>
      </c>
      <c r="M15146" t="s">
        <v>944</v>
      </c>
      <c r="N15146">
        <v>6</v>
      </c>
      <c r="O15146">
        <v>6</v>
      </c>
      <c r="Q15146" t="s">
        <v>42659</v>
      </c>
      <c r="R15146">
        <v>1</v>
      </c>
    </row>
    <row r="15147" spans="1:18" x14ac:dyDescent="0.15">
      <c r="A15147" s="1" t="s">
        <v>42634</v>
      </c>
      <c r="B15147" t="s">
        <v>42635</v>
      </c>
      <c r="C15147" t="s">
        <v>110</v>
      </c>
      <c r="D15147" t="s">
        <v>96655</v>
      </c>
      <c r="E15147">
        <v>543</v>
      </c>
      <c r="F15147">
        <v>1184</v>
      </c>
      <c r="G15147">
        <v>3701</v>
      </c>
      <c r="H15147" t="s">
        <v>96578</v>
      </c>
      <c r="J15147" t="s">
        <v>42636</v>
      </c>
      <c r="K15147" s="2">
        <v>41368.926122685189</v>
      </c>
      <c r="L15147" s="3">
        <f t="shared" si="237"/>
        <v>41368</v>
      </c>
      <c r="M15147" t="s">
        <v>5459</v>
      </c>
      <c r="N15147">
        <v>0</v>
      </c>
      <c r="O15147">
        <v>0</v>
      </c>
      <c r="P15147" t="s">
        <v>42637</v>
      </c>
      <c r="Q15147" t="s">
        <v>42638</v>
      </c>
      <c r="R15147">
        <v>1</v>
      </c>
    </row>
    <row r="15148" spans="1:18" x14ac:dyDescent="0.15">
      <c r="A15148" s="1" t="s">
        <v>42642</v>
      </c>
      <c r="B15148" t="s">
        <v>42643</v>
      </c>
      <c r="C15148" t="s">
        <v>2165</v>
      </c>
      <c r="D15148" t="s">
        <v>96601</v>
      </c>
      <c r="E15148">
        <v>2360</v>
      </c>
      <c r="F15148">
        <v>1441</v>
      </c>
      <c r="G15148">
        <v>1564</v>
      </c>
      <c r="H15148" t="s">
        <v>96575</v>
      </c>
      <c r="I15148" t="s">
        <v>42644</v>
      </c>
      <c r="J15148" t="s">
        <v>42645</v>
      </c>
      <c r="K15148" s="2">
        <v>41368.926145833335</v>
      </c>
      <c r="L15148" s="3">
        <f t="shared" si="237"/>
        <v>41368</v>
      </c>
      <c r="M15148" t="s">
        <v>238</v>
      </c>
      <c r="N15148">
        <v>2</v>
      </c>
      <c r="O15148">
        <v>0</v>
      </c>
      <c r="P15148" t="s">
        <v>42646</v>
      </c>
      <c r="Q15148" t="s">
        <v>42647</v>
      </c>
      <c r="R15148">
        <v>1</v>
      </c>
    </row>
    <row r="15149" spans="1:18" x14ac:dyDescent="0.15">
      <c r="A15149" s="1" t="s">
        <v>42626</v>
      </c>
      <c r="B15149" t="s">
        <v>42627</v>
      </c>
      <c r="C15149" t="s">
        <v>27</v>
      </c>
      <c r="E15149">
        <v>186</v>
      </c>
      <c r="F15149">
        <v>279</v>
      </c>
      <c r="G15149">
        <v>684</v>
      </c>
      <c r="H15149" t="s">
        <v>96576</v>
      </c>
      <c r="J15149" t="s">
        <v>42628</v>
      </c>
      <c r="K15149" s="2">
        <v>41368.926145833335</v>
      </c>
      <c r="L15149" s="3">
        <f t="shared" si="237"/>
        <v>41368</v>
      </c>
      <c r="M15149" t="s">
        <v>246</v>
      </c>
      <c r="N15149">
        <v>0</v>
      </c>
      <c r="O15149">
        <v>0</v>
      </c>
      <c r="Q15149" t="s">
        <v>42629</v>
      </c>
      <c r="R15149">
        <v>1</v>
      </c>
    </row>
    <row r="15150" spans="1:18" x14ac:dyDescent="0.15">
      <c r="A15150" s="1" t="s">
        <v>3845</v>
      </c>
      <c r="B15150" t="s">
        <v>3846</v>
      </c>
      <c r="C15150" t="s">
        <v>94</v>
      </c>
      <c r="D15150" t="s">
        <v>96653</v>
      </c>
      <c r="E15150">
        <v>2065</v>
      </c>
      <c r="F15150">
        <v>2000</v>
      </c>
      <c r="G15150">
        <v>12012</v>
      </c>
      <c r="H15150" t="s">
        <v>96578</v>
      </c>
      <c r="J15150" t="s">
        <v>42641</v>
      </c>
      <c r="K15150" s="2">
        <v>41368.926157407404</v>
      </c>
      <c r="L15150" s="3">
        <f t="shared" si="237"/>
        <v>41368</v>
      </c>
      <c r="M15150" t="s">
        <v>317</v>
      </c>
      <c r="N15150">
        <v>0</v>
      </c>
      <c r="O15150">
        <v>0</v>
      </c>
      <c r="Q15150" t="s">
        <v>41624</v>
      </c>
      <c r="R15150">
        <v>1</v>
      </c>
    </row>
    <row r="15151" spans="1:18" x14ac:dyDescent="0.15">
      <c r="A15151" s="1" t="s">
        <v>42630</v>
      </c>
      <c r="B15151" t="s">
        <v>42631</v>
      </c>
      <c r="C15151" t="s">
        <v>94</v>
      </c>
      <c r="D15151" t="s">
        <v>96609</v>
      </c>
      <c r="E15151">
        <v>161</v>
      </c>
      <c r="F15151">
        <v>540</v>
      </c>
      <c r="G15151">
        <v>627</v>
      </c>
      <c r="H15151" t="s">
        <v>96576</v>
      </c>
      <c r="J15151" t="s">
        <v>42632</v>
      </c>
      <c r="K15151" s="2">
        <v>41368.926168981481</v>
      </c>
      <c r="L15151" s="3">
        <f t="shared" si="237"/>
        <v>41368</v>
      </c>
      <c r="M15151" t="s">
        <v>84</v>
      </c>
      <c r="N15151">
        <v>0</v>
      </c>
      <c r="O15151">
        <v>0</v>
      </c>
      <c r="Q15151" t="s">
        <v>42633</v>
      </c>
      <c r="R15151">
        <v>1</v>
      </c>
    </row>
    <row r="15152" spans="1:18" x14ac:dyDescent="0.15">
      <c r="A15152" s="1" t="s">
        <v>35600</v>
      </c>
      <c r="B15152" t="s">
        <v>35601</v>
      </c>
      <c r="C15152" t="s">
        <v>344</v>
      </c>
      <c r="D15152" t="s">
        <v>96589</v>
      </c>
      <c r="E15152">
        <v>1978</v>
      </c>
      <c r="F15152">
        <v>1688</v>
      </c>
      <c r="G15152">
        <v>26813</v>
      </c>
      <c r="H15152" t="s">
        <v>96576</v>
      </c>
      <c r="J15152" t="s">
        <v>42639</v>
      </c>
      <c r="K15152" s="2">
        <v>41368.926180555558</v>
      </c>
      <c r="L15152" s="3">
        <f t="shared" si="237"/>
        <v>41368</v>
      </c>
      <c r="M15152" t="s">
        <v>6584</v>
      </c>
      <c r="N15152">
        <v>0</v>
      </c>
      <c r="O15152">
        <v>0</v>
      </c>
      <c r="Q15152" t="s">
        <v>42640</v>
      </c>
      <c r="R15152">
        <v>1</v>
      </c>
    </row>
    <row r="15153" spans="1:18" x14ac:dyDescent="0.15">
      <c r="A15153" s="1" t="s">
        <v>42622</v>
      </c>
      <c r="B15153" t="s">
        <v>42623</v>
      </c>
      <c r="C15153" t="s">
        <v>344</v>
      </c>
      <c r="E15153">
        <v>796</v>
      </c>
      <c r="F15153">
        <v>335</v>
      </c>
      <c r="G15153">
        <v>7331</v>
      </c>
      <c r="H15153" t="s">
        <v>96578</v>
      </c>
      <c r="J15153" t="s">
        <v>42624</v>
      </c>
      <c r="K15153" s="2">
        <v>41368.926192129627</v>
      </c>
      <c r="L15153" s="3">
        <f t="shared" si="237"/>
        <v>41368</v>
      </c>
      <c r="M15153" t="s">
        <v>370</v>
      </c>
      <c r="N15153">
        <v>1</v>
      </c>
      <c r="O15153">
        <v>0</v>
      </c>
      <c r="Q15153" t="s">
        <v>42625</v>
      </c>
      <c r="R15153">
        <v>1</v>
      </c>
    </row>
    <row r="15154" spans="1:18" x14ac:dyDescent="0.15">
      <c r="A15154" s="1" t="s">
        <v>42612</v>
      </c>
      <c r="B15154" t="s">
        <v>42613</v>
      </c>
      <c r="C15154" t="s">
        <v>190</v>
      </c>
      <c r="D15154" t="s">
        <v>96631</v>
      </c>
      <c r="E15154">
        <v>1377</v>
      </c>
      <c r="F15154">
        <v>637</v>
      </c>
      <c r="G15154">
        <v>7320</v>
      </c>
      <c r="H15154" t="s">
        <v>96578</v>
      </c>
      <c r="J15154" t="s">
        <v>42614</v>
      </c>
      <c r="K15154" s="2">
        <v>41368.926215277781</v>
      </c>
      <c r="L15154" s="3">
        <f t="shared" si="237"/>
        <v>41368</v>
      </c>
      <c r="M15154" t="s">
        <v>4422</v>
      </c>
      <c r="N15154">
        <v>0</v>
      </c>
      <c r="O15154">
        <v>0</v>
      </c>
      <c r="Q15154" t="s">
        <v>42615</v>
      </c>
      <c r="R15154">
        <v>1</v>
      </c>
    </row>
    <row r="15155" spans="1:18" x14ac:dyDescent="0.15">
      <c r="A15155" s="1" t="s">
        <v>42616</v>
      </c>
      <c r="B15155" t="s">
        <v>42617</v>
      </c>
      <c r="C15155" t="s">
        <v>344</v>
      </c>
      <c r="D15155" t="s">
        <v>96620</v>
      </c>
      <c r="E15155">
        <v>76540</v>
      </c>
      <c r="F15155">
        <v>1942</v>
      </c>
      <c r="G15155">
        <v>37859</v>
      </c>
      <c r="H15155" t="s">
        <v>96575</v>
      </c>
      <c r="I15155" t="s">
        <v>42618</v>
      </c>
      <c r="J15155" t="s">
        <v>42619</v>
      </c>
      <c r="K15155" s="2">
        <v>41368.926226851851</v>
      </c>
      <c r="L15155" s="3">
        <f t="shared" si="237"/>
        <v>41368</v>
      </c>
      <c r="M15155" t="s">
        <v>56</v>
      </c>
      <c r="N15155">
        <v>6</v>
      </c>
      <c r="O15155">
        <v>0</v>
      </c>
      <c r="P15155" t="s">
        <v>42620</v>
      </c>
      <c r="Q15155" t="s">
        <v>42621</v>
      </c>
      <c r="R15155">
        <v>1</v>
      </c>
    </row>
    <row r="15156" spans="1:18" x14ac:dyDescent="0.15">
      <c r="A15156" s="1" t="s">
        <v>42604</v>
      </c>
      <c r="B15156" t="s">
        <v>42605</v>
      </c>
      <c r="C15156" t="s">
        <v>27</v>
      </c>
      <c r="E15156">
        <v>56</v>
      </c>
      <c r="F15156">
        <v>25</v>
      </c>
      <c r="G15156">
        <v>616</v>
      </c>
      <c r="H15156" t="s">
        <v>96576</v>
      </c>
      <c r="J15156" t="s">
        <v>42606</v>
      </c>
      <c r="K15156" s="2">
        <v>41368.926238425927</v>
      </c>
      <c r="L15156" s="3">
        <f t="shared" si="237"/>
        <v>41368</v>
      </c>
      <c r="M15156" t="s">
        <v>569</v>
      </c>
      <c r="N15156">
        <v>0</v>
      </c>
      <c r="O15156">
        <v>0</v>
      </c>
      <c r="Q15156" t="s">
        <v>42607</v>
      </c>
      <c r="R15156">
        <v>1</v>
      </c>
    </row>
    <row r="15157" spans="1:18" x14ac:dyDescent="0.15">
      <c r="A15157" s="1" t="s">
        <v>42608</v>
      </c>
      <c r="B15157" t="s">
        <v>42609</v>
      </c>
      <c r="C15157" t="s">
        <v>110</v>
      </c>
      <c r="D15157" t="s">
        <v>96596</v>
      </c>
      <c r="E15157">
        <v>33</v>
      </c>
      <c r="F15157">
        <v>287</v>
      </c>
      <c r="G15157">
        <v>2522</v>
      </c>
      <c r="H15157" t="s">
        <v>96576</v>
      </c>
      <c r="J15157" t="s">
        <v>42610</v>
      </c>
      <c r="K15157" s="2">
        <v>41368.926249999997</v>
      </c>
      <c r="L15157" s="3">
        <f t="shared" si="237"/>
        <v>41368</v>
      </c>
      <c r="M15157" t="s">
        <v>545</v>
      </c>
      <c r="N15157">
        <v>0</v>
      </c>
      <c r="O15157">
        <v>0</v>
      </c>
      <c r="Q15157" t="s">
        <v>42611</v>
      </c>
      <c r="R15157">
        <v>1</v>
      </c>
    </row>
    <row r="15158" spans="1:18" x14ac:dyDescent="0.15">
      <c r="A15158" s="1" t="s">
        <v>42589</v>
      </c>
      <c r="B15158" t="s">
        <v>42590</v>
      </c>
      <c r="C15158" t="s">
        <v>3332</v>
      </c>
      <c r="D15158" t="s">
        <v>96604</v>
      </c>
      <c r="E15158">
        <v>2318120</v>
      </c>
      <c r="F15158">
        <v>823</v>
      </c>
      <c r="G15158">
        <v>46848</v>
      </c>
      <c r="H15158" t="s">
        <v>96574</v>
      </c>
      <c r="I15158" t="s">
        <v>42591</v>
      </c>
      <c r="J15158" t="s">
        <v>42592</v>
      </c>
      <c r="K15158" s="2">
        <v>41368.92627314815</v>
      </c>
      <c r="L15158" s="3">
        <f t="shared" si="237"/>
        <v>41368</v>
      </c>
      <c r="M15158" t="s">
        <v>84</v>
      </c>
      <c r="N15158">
        <v>58</v>
      </c>
      <c r="O15158">
        <v>10</v>
      </c>
      <c r="P15158" t="s">
        <v>42593</v>
      </c>
      <c r="Q15158" t="s">
        <v>42594</v>
      </c>
      <c r="R15158">
        <v>1</v>
      </c>
    </row>
    <row r="15159" spans="1:18" x14ac:dyDescent="0.15">
      <c r="A15159" s="1" t="s">
        <v>42599</v>
      </c>
      <c r="B15159" t="s">
        <v>42600</v>
      </c>
      <c r="C15159" t="s">
        <v>2793</v>
      </c>
      <c r="D15159" t="s">
        <v>96611</v>
      </c>
      <c r="E15159">
        <v>34</v>
      </c>
      <c r="F15159">
        <v>49</v>
      </c>
      <c r="G15159">
        <v>248</v>
      </c>
      <c r="H15159" t="s">
        <v>96576</v>
      </c>
      <c r="J15159" t="s">
        <v>42601</v>
      </c>
      <c r="K15159" s="2">
        <v>41368.92627314815</v>
      </c>
      <c r="L15159" s="3">
        <f t="shared" si="237"/>
        <v>41368</v>
      </c>
      <c r="M15159" t="s">
        <v>63</v>
      </c>
      <c r="N15159">
        <v>2</v>
      </c>
      <c r="O15159">
        <v>2</v>
      </c>
      <c r="P15159" t="s">
        <v>42602</v>
      </c>
      <c r="Q15159" t="s">
        <v>42603</v>
      </c>
      <c r="R15159">
        <v>1</v>
      </c>
    </row>
    <row r="15160" spans="1:18" x14ac:dyDescent="0.15">
      <c r="A15160" s="1" t="s">
        <v>42595</v>
      </c>
      <c r="B15160" t="s">
        <v>42596</v>
      </c>
      <c r="C15160" t="s">
        <v>131</v>
      </c>
      <c r="D15160" t="s">
        <v>96785</v>
      </c>
      <c r="E15160">
        <v>68</v>
      </c>
      <c r="F15160">
        <v>265</v>
      </c>
      <c r="G15160">
        <v>125</v>
      </c>
      <c r="H15160" t="s">
        <v>96576</v>
      </c>
      <c r="J15160" t="s">
        <v>42597</v>
      </c>
      <c r="K15160" s="2">
        <v>41368.92628472222</v>
      </c>
      <c r="L15160" s="3">
        <f t="shared" si="237"/>
        <v>41368</v>
      </c>
      <c r="M15160" t="s">
        <v>360</v>
      </c>
      <c r="N15160">
        <v>0</v>
      </c>
      <c r="O15160">
        <v>0</v>
      </c>
      <c r="Q15160" t="s">
        <v>42598</v>
      </c>
      <c r="R15160">
        <v>1</v>
      </c>
    </row>
    <row r="15161" spans="1:18" x14ac:dyDescent="0.15">
      <c r="A15161" s="1" t="s">
        <v>42576</v>
      </c>
      <c r="B15161" t="s">
        <v>42577</v>
      </c>
      <c r="C15161" t="s">
        <v>94</v>
      </c>
      <c r="D15161" t="s">
        <v>96609</v>
      </c>
      <c r="E15161">
        <v>1645808</v>
      </c>
      <c r="F15161">
        <v>279</v>
      </c>
      <c r="G15161">
        <v>17276</v>
      </c>
      <c r="H15161" t="s">
        <v>96577</v>
      </c>
      <c r="I15161" t="s">
        <v>42578</v>
      </c>
      <c r="J15161" t="s">
        <v>42579</v>
      </c>
      <c r="K15161" s="2">
        <v>41368.926296296297</v>
      </c>
      <c r="L15161" s="3">
        <f t="shared" si="237"/>
        <v>41368</v>
      </c>
      <c r="M15161" t="s">
        <v>69</v>
      </c>
      <c r="N15161">
        <v>83</v>
      </c>
      <c r="O15161">
        <v>21</v>
      </c>
      <c r="Q15161" t="s">
        <v>42580</v>
      </c>
      <c r="R15161">
        <v>1</v>
      </c>
    </row>
    <row r="15162" spans="1:18" x14ac:dyDescent="0.15">
      <c r="A15162" s="1" t="s">
        <v>42581</v>
      </c>
      <c r="B15162" t="s">
        <v>42582</v>
      </c>
      <c r="C15162" t="s">
        <v>27</v>
      </c>
      <c r="E15162">
        <v>2677</v>
      </c>
      <c r="F15162">
        <v>225</v>
      </c>
      <c r="G15162">
        <v>1332</v>
      </c>
      <c r="H15162" t="s">
        <v>96578</v>
      </c>
      <c r="J15162" t="s">
        <v>42583</v>
      </c>
      <c r="K15162" s="2">
        <v>41368.926296296297</v>
      </c>
      <c r="L15162" s="3">
        <f t="shared" si="237"/>
        <v>41368</v>
      </c>
      <c r="M15162" t="s">
        <v>84</v>
      </c>
      <c r="N15162">
        <v>0</v>
      </c>
      <c r="O15162">
        <v>14</v>
      </c>
      <c r="Q15162" t="s">
        <v>42584</v>
      </c>
      <c r="R15162">
        <v>1</v>
      </c>
    </row>
    <row r="15163" spans="1:18" x14ac:dyDescent="0.15">
      <c r="A15163" s="1" t="s">
        <v>42585</v>
      </c>
      <c r="B15163" t="s">
        <v>42586</v>
      </c>
      <c r="C15163" t="s">
        <v>94</v>
      </c>
      <c r="D15163" t="s">
        <v>96653</v>
      </c>
      <c r="E15163">
        <v>247</v>
      </c>
      <c r="F15163">
        <v>304</v>
      </c>
      <c r="G15163">
        <v>1969</v>
      </c>
      <c r="H15163" t="s">
        <v>96576</v>
      </c>
      <c r="J15163" t="s">
        <v>42587</v>
      </c>
      <c r="K15163" s="2">
        <v>41368.926296296297</v>
      </c>
      <c r="L15163" s="3">
        <f t="shared" si="237"/>
        <v>41368</v>
      </c>
      <c r="M15163" t="s">
        <v>815</v>
      </c>
      <c r="N15163">
        <v>4</v>
      </c>
      <c r="O15163">
        <v>0</v>
      </c>
      <c r="Q15163" t="s">
        <v>42588</v>
      </c>
      <c r="R15163">
        <v>1</v>
      </c>
    </row>
    <row r="15164" spans="1:18" x14ac:dyDescent="0.15">
      <c r="A15164" s="1" t="s">
        <v>42567</v>
      </c>
      <c r="B15164" t="s">
        <v>42568</v>
      </c>
      <c r="C15164" t="s">
        <v>110</v>
      </c>
      <c r="E15164">
        <v>1098</v>
      </c>
      <c r="F15164">
        <v>14</v>
      </c>
      <c r="G15164">
        <v>166</v>
      </c>
      <c r="H15164" t="s">
        <v>96581</v>
      </c>
      <c r="I15164" t="s">
        <v>42569</v>
      </c>
      <c r="J15164" t="s">
        <v>42570</v>
      </c>
      <c r="K15164" s="2">
        <v>41368.926307870373</v>
      </c>
      <c r="L15164" s="3">
        <f t="shared" si="237"/>
        <v>41368</v>
      </c>
      <c r="M15164" t="s">
        <v>117</v>
      </c>
      <c r="N15164">
        <v>0</v>
      </c>
      <c r="O15164">
        <v>0</v>
      </c>
      <c r="P15164" t="s">
        <v>42571</v>
      </c>
      <c r="Q15164" t="s">
        <v>42572</v>
      </c>
      <c r="R15164">
        <v>1</v>
      </c>
    </row>
    <row r="15165" spans="1:18" x14ac:dyDescent="0.15">
      <c r="A15165" s="1" t="s">
        <v>87548</v>
      </c>
      <c r="B15165" t="s">
        <v>87549</v>
      </c>
      <c r="C15165" t="s">
        <v>1237</v>
      </c>
      <c r="D15165" t="s">
        <v>96674</v>
      </c>
      <c r="E15165">
        <v>410</v>
      </c>
      <c r="F15165">
        <v>195</v>
      </c>
      <c r="G15165">
        <v>930</v>
      </c>
      <c r="H15165" t="s">
        <v>96578</v>
      </c>
      <c r="J15165" t="s">
        <v>87550</v>
      </c>
      <c r="K15165" s="2">
        <v>41368.926307870373</v>
      </c>
      <c r="L15165" s="3">
        <f t="shared" si="237"/>
        <v>41368</v>
      </c>
      <c r="M15165" t="s">
        <v>84</v>
      </c>
      <c r="N15165">
        <v>0</v>
      </c>
      <c r="O15165">
        <v>0</v>
      </c>
      <c r="Q15165" t="s">
        <v>87551</v>
      </c>
      <c r="R15165">
        <v>1</v>
      </c>
    </row>
    <row r="15166" spans="1:18" x14ac:dyDescent="0.15">
      <c r="A15166" s="1" t="s">
        <v>42563</v>
      </c>
      <c r="B15166" t="s">
        <v>42564</v>
      </c>
      <c r="C15166" t="s">
        <v>3837</v>
      </c>
      <c r="D15166" t="s">
        <v>97000</v>
      </c>
      <c r="E15166">
        <v>138</v>
      </c>
      <c r="F15166">
        <v>112</v>
      </c>
      <c r="G15166">
        <v>461</v>
      </c>
      <c r="H15166" t="s">
        <v>96576</v>
      </c>
      <c r="J15166" t="s">
        <v>42565</v>
      </c>
      <c r="K15166" s="2">
        <v>41368.926319444443</v>
      </c>
      <c r="L15166" s="3">
        <f t="shared" si="237"/>
        <v>41368</v>
      </c>
      <c r="M15166" t="s">
        <v>370</v>
      </c>
      <c r="N15166">
        <v>1</v>
      </c>
      <c r="O15166">
        <v>2</v>
      </c>
      <c r="Q15166" t="s">
        <v>42566</v>
      </c>
      <c r="R15166">
        <v>1</v>
      </c>
    </row>
    <row r="15167" spans="1:18" x14ac:dyDescent="0.15">
      <c r="A15167" s="1" t="s">
        <v>42573</v>
      </c>
      <c r="B15167" t="s">
        <v>42574</v>
      </c>
      <c r="C15167" t="s">
        <v>94</v>
      </c>
      <c r="D15167" t="s">
        <v>96851</v>
      </c>
      <c r="E15167">
        <v>1206</v>
      </c>
      <c r="F15167">
        <v>795</v>
      </c>
      <c r="G15167">
        <v>4963</v>
      </c>
      <c r="H15167" t="s">
        <v>96578</v>
      </c>
      <c r="J15167" t="s">
        <v>42575</v>
      </c>
      <c r="K15167" s="2">
        <v>41368.926319444443</v>
      </c>
      <c r="L15167" s="3">
        <f t="shared" si="237"/>
        <v>41368</v>
      </c>
      <c r="M15167" t="s">
        <v>29</v>
      </c>
      <c r="N15167">
        <v>0</v>
      </c>
      <c r="O15167">
        <v>0</v>
      </c>
      <c r="P15167" t="s">
        <v>30</v>
      </c>
      <c r="Q15167" t="s">
        <v>37358</v>
      </c>
      <c r="R15167">
        <v>1</v>
      </c>
    </row>
    <row r="15168" spans="1:18" x14ac:dyDescent="0.15">
      <c r="A15168" s="1" t="s">
        <v>87544</v>
      </c>
      <c r="B15168" t="s">
        <v>87545</v>
      </c>
      <c r="C15168" t="s">
        <v>94</v>
      </c>
      <c r="D15168" t="s">
        <v>96840</v>
      </c>
      <c r="E15168">
        <v>303</v>
      </c>
      <c r="F15168">
        <v>179</v>
      </c>
      <c r="G15168">
        <v>2149</v>
      </c>
      <c r="H15168" t="s">
        <v>96576</v>
      </c>
      <c r="J15168" t="s">
        <v>87546</v>
      </c>
      <c r="K15168" s="2">
        <v>41368.92633101852</v>
      </c>
      <c r="L15168" s="3">
        <f t="shared" si="237"/>
        <v>41368</v>
      </c>
      <c r="M15168" t="s">
        <v>246</v>
      </c>
      <c r="N15168">
        <v>0</v>
      </c>
      <c r="O15168">
        <v>2</v>
      </c>
      <c r="Q15168" t="s">
        <v>87547</v>
      </c>
      <c r="R15168">
        <v>1</v>
      </c>
    </row>
    <row r="15169" spans="1:18" x14ac:dyDescent="0.15">
      <c r="A15169" s="1" t="s">
        <v>42558</v>
      </c>
      <c r="B15169" t="s">
        <v>42559</v>
      </c>
      <c r="C15169" t="s">
        <v>131</v>
      </c>
      <c r="D15169" t="s">
        <v>96785</v>
      </c>
      <c r="E15169">
        <v>775</v>
      </c>
      <c r="F15169">
        <v>752</v>
      </c>
      <c r="G15169">
        <v>10738</v>
      </c>
      <c r="H15169" t="s">
        <v>96578</v>
      </c>
      <c r="J15169" t="s">
        <v>42560</v>
      </c>
      <c r="K15169" s="2">
        <v>41368.92633101852</v>
      </c>
      <c r="L15169" s="3">
        <f t="shared" si="237"/>
        <v>41368</v>
      </c>
      <c r="M15169" t="s">
        <v>63</v>
      </c>
      <c r="N15169">
        <v>0</v>
      </c>
      <c r="O15169">
        <v>0</v>
      </c>
      <c r="P15169" t="s">
        <v>42561</v>
      </c>
      <c r="Q15169" t="s">
        <v>42562</v>
      </c>
      <c r="R15169">
        <v>1</v>
      </c>
    </row>
    <row r="15170" spans="1:18" x14ac:dyDescent="0.15">
      <c r="A15170" s="1" t="s">
        <v>42549</v>
      </c>
      <c r="B15170" t="s">
        <v>42550</v>
      </c>
      <c r="C15170" t="s">
        <v>2793</v>
      </c>
      <c r="D15170" t="s">
        <v>96611</v>
      </c>
      <c r="E15170">
        <v>609</v>
      </c>
      <c r="F15170">
        <v>829</v>
      </c>
      <c r="G15170">
        <v>9175</v>
      </c>
      <c r="H15170" t="s">
        <v>96576</v>
      </c>
      <c r="J15170" t="s">
        <v>42551</v>
      </c>
      <c r="K15170" s="2">
        <v>41368.926342592589</v>
      </c>
      <c r="L15170" s="3">
        <f t="shared" si="237"/>
        <v>41368</v>
      </c>
      <c r="M15170" t="s">
        <v>63</v>
      </c>
      <c r="N15170">
        <v>1</v>
      </c>
      <c r="O15170">
        <v>0</v>
      </c>
      <c r="P15170" t="s">
        <v>42552</v>
      </c>
      <c r="Q15170" t="s">
        <v>42553</v>
      </c>
      <c r="R15170">
        <v>1</v>
      </c>
    </row>
    <row r="15171" spans="1:18" x14ac:dyDescent="0.15">
      <c r="A15171" s="1" t="s">
        <v>42554</v>
      </c>
      <c r="B15171" t="s">
        <v>42555</v>
      </c>
      <c r="C15171" t="s">
        <v>110</v>
      </c>
      <c r="D15171" t="s">
        <v>96886</v>
      </c>
      <c r="E15171">
        <v>39</v>
      </c>
      <c r="F15171">
        <v>92</v>
      </c>
      <c r="G15171">
        <v>172</v>
      </c>
      <c r="H15171" t="s">
        <v>96576</v>
      </c>
      <c r="J15171" t="s">
        <v>42556</v>
      </c>
      <c r="K15171" s="2">
        <v>41368.926354166666</v>
      </c>
      <c r="L15171" s="3">
        <f t="shared" si="237"/>
        <v>41368</v>
      </c>
      <c r="M15171" t="s">
        <v>117</v>
      </c>
      <c r="N15171">
        <v>2</v>
      </c>
      <c r="O15171">
        <v>2</v>
      </c>
      <c r="Q15171" t="s">
        <v>42557</v>
      </c>
      <c r="R15171">
        <v>1</v>
      </c>
    </row>
    <row r="15172" spans="1:18" x14ac:dyDescent="0.15">
      <c r="A15172" s="1" t="s">
        <v>87536</v>
      </c>
      <c r="B15172" t="s">
        <v>87537</v>
      </c>
      <c r="C15172" t="s">
        <v>344</v>
      </c>
      <c r="E15172">
        <v>492</v>
      </c>
      <c r="F15172">
        <v>440</v>
      </c>
      <c r="G15172">
        <v>611</v>
      </c>
      <c r="H15172" t="s">
        <v>96576</v>
      </c>
      <c r="J15172" t="s">
        <v>87538</v>
      </c>
      <c r="K15172" s="2">
        <v>41368.926354166666</v>
      </c>
      <c r="L15172" s="3">
        <f t="shared" si="237"/>
        <v>41368</v>
      </c>
      <c r="M15172" t="s">
        <v>84</v>
      </c>
      <c r="N15172">
        <v>0</v>
      </c>
      <c r="O15172">
        <v>1</v>
      </c>
      <c r="Q15172" t="s">
        <v>87539</v>
      </c>
      <c r="R15172">
        <v>1</v>
      </c>
    </row>
    <row r="15173" spans="1:18" x14ac:dyDescent="0.15">
      <c r="A15173" s="1" t="s">
        <v>42532</v>
      </c>
      <c r="B15173" t="s">
        <v>42533</v>
      </c>
      <c r="C15173" t="s">
        <v>11046</v>
      </c>
      <c r="D15173" t="s">
        <v>96598</v>
      </c>
      <c r="E15173">
        <v>134</v>
      </c>
      <c r="F15173">
        <v>790</v>
      </c>
      <c r="G15173">
        <v>228</v>
      </c>
      <c r="H15173" t="s">
        <v>96576</v>
      </c>
      <c r="J15173" t="s">
        <v>42534</v>
      </c>
      <c r="K15173" s="2">
        <v>41368.926354166666</v>
      </c>
      <c r="L15173" s="3">
        <f t="shared" si="237"/>
        <v>41368</v>
      </c>
      <c r="M15173" t="s">
        <v>63</v>
      </c>
      <c r="N15173">
        <v>0</v>
      </c>
      <c r="O15173">
        <v>0</v>
      </c>
      <c r="P15173" t="s">
        <v>42535</v>
      </c>
      <c r="Q15173" t="s">
        <v>42536</v>
      </c>
      <c r="R15173">
        <v>1</v>
      </c>
    </row>
    <row r="15174" spans="1:18" x14ac:dyDescent="0.15">
      <c r="A15174" s="1" t="s">
        <v>42527</v>
      </c>
      <c r="B15174" t="s">
        <v>42528</v>
      </c>
      <c r="C15174" t="s">
        <v>110</v>
      </c>
      <c r="D15174" t="s">
        <v>96612</v>
      </c>
      <c r="E15174">
        <v>1153</v>
      </c>
      <c r="F15174">
        <v>179</v>
      </c>
      <c r="G15174">
        <v>2617</v>
      </c>
      <c r="H15174" t="s">
        <v>96578</v>
      </c>
      <c r="J15174" t="s">
        <v>42529</v>
      </c>
      <c r="K15174" s="2">
        <v>41368.926365740743</v>
      </c>
      <c r="L15174" s="3">
        <f t="shared" si="237"/>
        <v>41368</v>
      </c>
      <c r="M15174" t="s">
        <v>7094</v>
      </c>
      <c r="N15174">
        <v>0</v>
      </c>
      <c r="O15174">
        <v>14</v>
      </c>
      <c r="P15174" t="s">
        <v>42530</v>
      </c>
      <c r="Q15174" t="s">
        <v>42531</v>
      </c>
      <c r="R15174">
        <v>1</v>
      </c>
    </row>
    <row r="15175" spans="1:18" x14ac:dyDescent="0.15">
      <c r="A15175" s="1" t="s">
        <v>42545</v>
      </c>
      <c r="B15175" t="s">
        <v>42546</v>
      </c>
      <c r="C15175" t="s">
        <v>94</v>
      </c>
      <c r="D15175" t="s">
        <v>96710</v>
      </c>
      <c r="E15175">
        <v>850</v>
      </c>
      <c r="F15175">
        <v>609</v>
      </c>
      <c r="G15175">
        <v>15651</v>
      </c>
      <c r="H15175" t="s">
        <v>96578</v>
      </c>
      <c r="J15175" t="s">
        <v>42547</v>
      </c>
      <c r="K15175" s="2">
        <v>41368.926365740743</v>
      </c>
      <c r="L15175" s="3">
        <f t="shared" si="237"/>
        <v>41368</v>
      </c>
      <c r="M15175" t="s">
        <v>63</v>
      </c>
      <c r="N15175">
        <v>0</v>
      </c>
      <c r="O15175">
        <v>0</v>
      </c>
      <c r="Q15175" t="s">
        <v>42548</v>
      </c>
      <c r="R15175">
        <v>1</v>
      </c>
    </row>
    <row r="15176" spans="1:18" x14ac:dyDescent="0.15">
      <c r="A15176" s="1" t="s">
        <v>87540</v>
      </c>
      <c r="B15176" t="s">
        <v>87541</v>
      </c>
      <c r="C15176" t="s">
        <v>190</v>
      </c>
      <c r="D15176" t="s">
        <v>96750</v>
      </c>
      <c r="E15176">
        <v>94</v>
      </c>
      <c r="F15176">
        <v>34</v>
      </c>
      <c r="G15176">
        <v>179</v>
      </c>
      <c r="H15176" t="s">
        <v>96576</v>
      </c>
      <c r="J15176" t="s">
        <v>87542</v>
      </c>
      <c r="K15176" s="2">
        <v>41368.926365740743</v>
      </c>
      <c r="L15176" s="3">
        <f t="shared" si="237"/>
        <v>41368</v>
      </c>
      <c r="M15176" t="s">
        <v>117</v>
      </c>
      <c r="N15176">
        <v>0</v>
      </c>
      <c r="O15176">
        <v>0</v>
      </c>
      <c r="Q15176" t="s">
        <v>87543</v>
      </c>
      <c r="R15176">
        <v>1</v>
      </c>
    </row>
    <row r="15177" spans="1:18" x14ac:dyDescent="0.15">
      <c r="A15177" s="1" t="s">
        <v>42541</v>
      </c>
      <c r="B15177" t="s">
        <v>42542</v>
      </c>
      <c r="C15177" t="s">
        <v>94</v>
      </c>
      <c r="D15177" t="s">
        <v>96654</v>
      </c>
      <c r="E15177">
        <v>477</v>
      </c>
      <c r="F15177">
        <v>1717</v>
      </c>
      <c r="G15177">
        <v>5583</v>
      </c>
      <c r="H15177" t="s">
        <v>96576</v>
      </c>
      <c r="J15177" t="s">
        <v>42543</v>
      </c>
      <c r="K15177" s="2">
        <v>41368.926377314812</v>
      </c>
      <c r="L15177" s="3">
        <f t="shared" si="237"/>
        <v>41368</v>
      </c>
      <c r="M15177" t="s">
        <v>84</v>
      </c>
      <c r="N15177">
        <v>0</v>
      </c>
      <c r="O15177">
        <v>0</v>
      </c>
      <c r="Q15177" t="s">
        <v>42544</v>
      </c>
      <c r="R15177">
        <v>1</v>
      </c>
    </row>
    <row r="15178" spans="1:18" x14ac:dyDescent="0.15">
      <c r="A15178" s="1" t="s">
        <v>4158</v>
      </c>
      <c r="B15178" t="s">
        <v>4159</v>
      </c>
      <c r="C15178" t="s">
        <v>11046</v>
      </c>
      <c r="D15178" t="s">
        <v>96598</v>
      </c>
      <c r="E15178">
        <v>250</v>
      </c>
      <c r="F15178">
        <v>234</v>
      </c>
      <c r="G15178">
        <v>1842</v>
      </c>
      <c r="H15178" t="s">
        <v>96576</v>
      </c>
      <c r="J15178" t="s">
        <v>42524</v>
      </c>
      <c r="K15178" s="2">
        <v>41368.926377314812</v>
      </c>
      <c r="L15178" s="3">
        <f t="shared" si="237"/>
        <v>41368</v>
      </c>
      <c r="M15178" t="s">
        <v>6584</v>
      </c>
      <c r="N15178">
        <v>0</v>
      </c>
      <c r="O15178">
        <v>0</v>
      </c>
      <c r="P15178" t="s">
        <v>42525</v>
      </c>
      <c r="Q15178" t="s">
        <v>42526</v>
      </c>
      <c r="R15178">
        <v>1</v>
      </c>
    </row>
    <row r="15179" spans="1:18" x14ac:dyDescent="0.15">
      <c r="A15179" s="1" t="s">
        <v>42537</v>
      </c>
      <c r="B15179" t="s">
        <v>42538</v>
      </c>
      <c r="C15179" t="s">
        <v>344</v>
      </c>
      <c r="D15179" t="s">
        <v>96671</v>
      </c>
      <c r="E15179">
        <v>129</v>
      </c>
      <c r="F15179">
        <v>184</v>
      </c>
      <c r="G15179">
        <v>552</v>
      </c>
      <c r="H15179" t="s">
        <v>96576</v>
      </c>
      <c r="J15179" t="s">
        <v>42539</v>
      </c>
      <c r="K15179" s="2">
        <v>41368.926377314812</v>
      </c>
      <c r="L15179" s="3">
        <f t="shared" si="237"/>
        <v>41368</v>
      </c>
      <c r="M15179" t="s">
        <v>3701</v>
      </c>
      <c r="N15179">
        <v>0</v>
      </c>
      <c r="O15179">
        <v>0</v>
      </c>
      <c r="Q15179" t="s">
        <v>42540</v>
      </c>
      <c r="R15179">
        <v>1</v>
      </c>
    </row>
    <row r="15180" spans="1:18" x14ac:dyDescent="0.15">
      <c r="A15180" s="1" t="s">
        <v>87530</v>
      </c>
      <c r="B15180" t="s">
        <v>87531</v>
      </c>
      <c r="C15180" t="s">
        <v>2793</v>
      </c>
      <c r="D15180" t="s">
        <v>96865</v>
      </c>
      <c r="E15180">
        <v>304145</v>
      </c>
      <c r="F15180">
        <v>208</v>
      </c>
      <c r="G15180">
        <v>1676</v>
      </c>
      <c r="H15180" t="s">
        <v>96579</v>
      </c>
      <c r="I15180" t="s">
        <v>87532</v>
      </c>
      <c r="J15180" t="s">
        <v>87533</v>
      </c>
      <c r="K15180" s="2">
        <v>41368.926400462966</v>
      </c>
      <c r="L15180" s="3">
        <f t="shared" si="237"/>
        <v>41368</v>
      </c>
      <c r="M15180" t="s">
        <v>69</v>
      </c>
      <c r="N15180">
        <v>0</v>
      </c>
      <c r="O15180">
        <v>0</v>
      </c>
      <c r="P15180" t="s">
        <v>87534</v>
      </c>
      <c r="Q15180" t="s">
        <v>87535</v>
      </c>
      <c r="R15180">
        <v>1</v>
      </c>
    </row>
    <row r="15181" spans="1:18" x14ac:dyDescent="0.15">
      <c r="A15181" s="1" t="s">
        <v>36241</v>
      </c>
      <c r="B15181" t="s">
        <v>36242</v>
      </c>
      <c r="C15181" t="s">
        <v>94</v>
      </c>
      <c r="D15181" t="s">
        <v>96664</v>
      </c>
      <c r="E15181">
        <v>115</v>
      </c>
      <c r="F15181">
        <v>37</v>
      </c>
      <c r="G15181">
        <v>2364</v>
      </c>
      <c r="H15181" t="s">
        <v>96576</v>
      </c>
      <c r="J15181" t="s">
        <v>42522</v>
      </c>
      <c r="K15181" s="2">
        <v>41368.926412037035</v>
      </c>
      <c r="L15181" s="3">
        <f t="shared" si="237"/>
        <v>41368</v>
      </c>
      <c r="M15181" t="s">
        <v>84</v>
      </c>
      <c r="N15181">
        <v>0</v>
      </c>
      <c r="O15181">
        <v>0</v>
      </c>
      <c r="Q15181" t="s">
        <v>42523</v>
      </c>
      <c r="R15181">
        <v>1</v>
      </c>
    </row>
    <row r="15182" spans="1:18" x14ac:dyDescent="0.15">
      <c r="A15182" s="1" t="s">
        <v>42511</v>
      </c>
      <c r="B15182" t="s">
        <v>42512</v>
      </c>
      <c r="C15182" t="s">
        <v>3085</v>
      </c>
      <c r="D15182" t="s">
        <v>96600</v>
      </c>
      <c r="E15182">
        <v>632</v>
      </c>
      <c r="F15182">
        <v>2000</v>
      </c>
      <c r="G15182">
        <v>1487</v>
      </c>
      <c r="H15182" t="s">
        <v>96576</v>
      </c>
      <c r="J15182" t="s">
        <v>42513</v>
      </c>
      <c r="K15182" s="2">
        <v>41368.926423611112</v>
      </c>
      <c r="L15182" s="3">
        <f t="shared" si="237"/>
        <v>41368</v>
      </c>
      <c r="M15182" t="s">
        <v>56</v>
      </c>
      <c r="N15182">
        <v>0</v>
      </c>
      <c r="O15182">
        <v>0</v>
      </c>
      <c r="P15182" t="s">
        <v>42514</v>
      </c>
      <c r="Q15182" t="s">
        <v>42515</v>
      </c>
      <c r="R15182">
        <v>1</v>
      </c>
    </row>
    <row r="15183" spans="1:18" x14ac:dyDescent="0.15">
      <c r="A15183" s="1" t="s">
        <v>42503</v>
      </c>
      <c r="B15183" t="s">
        <v>42504</v>
      </c>
      <c r="C15183" t="s">
        <v>131</v>
      </c>
      <c r="D15183" t="s">
        <v>96641</v>
      </c>
      <c r="E15183">
        <v>297</v>
      </c>
      <c r="F15183">
        <v>197</v>
      </c>
      <c r="G15183">
        <v>3382</v>
      </c>
      <c r="H15183" t="s">
        <v>96578</v>
      </c>
      <c r="J15183" t="s">
        <v>42505</v>
      </c>
      <c r="K15183" s="2">
        <v>41368.926435185182</v>
      </c>
      <c r="L15183" s="3">
        <f t="shared" si="237"/>
        <v>41368</v>
      </c>
      <c r="M15183" t="s">
        <v>117</v>
      </c>
      <c r="N15183">
        <v>1</v>
      </c>
      <c r="O15183">
        <v>3</v>
      </c>
      <c r="Q15183" t="s">
        <v>42506</v>
      </c>
      <c r="R15183">
        <v>1</v>
      </c>
    </row>
    <row r="15184" spans="1:18" x14ac:dyDescent="0.15">
      <c r="A15184" s="1" t="s">
        <v>22338</v>
      </c>
      <c r="B15184" t="s">
        <v>22339</v>
      </c>
      <c r="C15184" t="s">
        <v>94</v>
      </c>
      <c r="D15184" t="s">
        <v>96653</v>
      </c>
      <c r="E15184">
        <v>1614</v>
      </c>
      <c r="F15184">
        <v>1</v>
      </c>
      <c r="G15184">
        <v>1389</v>
      </c>
      <c r="H15184" t="s">
        <v>96576</v>
      </c>
      <c r="J15184" t="s">
        <v>42516</v>
      </c>
      <c r="K15184" s="2">
        <v>41368.926435185182</v>
      </c>
      <c r="L15184" s="3">
        <f t="shared" si="237"/>
        <v>41368</v>
      </c>
      <c r="M15184" t="s">
        <v>569</v>
      </c>
      <c r="N15184">
        <v>1</v>
      </c>
      <c r="O15184">
        <v>1</v>
      </c>
      <c r="Q15184" t="s">
        <v>42517</v>
      </c>
      <c r="R15184">
        <v>1</v>
      </c>
    </row>
    <row r="15185" spans="1:18" x14ac:dyDescent="0.15">
      <c r="A15185" s="1" t="s">
        <v>42518</v>
      </c>
      <c r="B15185" t="s">
        <v>42519</v>
      </c>
      <c r="C15185" t="s">
        <v>27481</v>
      </c>
      <c r="D15185" t="s">
        <v>96942</v>
      </c>
      <c r="E15185">
        <v>83</v>
      </c>
      <c r="F15185">
        <v>231</v>
      </c>
      <c r="G15185">
        <v>631</v>
      </c>
      <c r="H15185" t="s">
        <v>96576</v>
      </c>
      <c r="J15185" t="s">
        <v>42520</v>
      </c>
      <c r="K15185" s="2">
        <v>41368.926435185182</v>
      </c>
      <c r="L15185" s="3">
        <f t="shared" si="237"/>
        <v>41368</v>
      </c>
      <c r="M15185" t="s">
        <v>545</v>
      </c>
      <c r="N15185">
        <v>0</v>
      </c>
      <c r="O15185">
        <v>0</v>
      </c>
      <c r="Q15185" t="s">
        <v>42521</v>
      </c>
      <c r="R15185">
        <v>1</v>
      </c>
    </row>
    <row r="15186" spans="1:18" x14ac:dyDescent="0.15">
      <c r="A15186" s="1" t="s">
        <v>42507</v>
      </c>
      <c r="B15186" t="s">
        <v>42508</v>
      </c>
      <c r="C15186" t="s">
        <v>131</v>
      </c>
      <c r="D15186" t="s">
        <v>96666</v>
      </c>
      <c r="E15186">
        <v>300</v>
      </c>
      <c r="F15186">
        <v>447</v>
      </c>
      <c r="G15186">
        <v>2928</v>
      </c>
      <c r="H15186" t="s">
        <v>96576</v>
      </c>
      <c r="J15186" t="s">
        <v>42509</v>
      </c>
      <c r="K15186" s="2">
        <v>41368.926446759258</v>
      </c>
      <c r="L15186" s="3">
        <f t="shared" si="237"/>
        <v>41368</v>
      </c>
      <c r="M15186" t="s">
        <v>3148</v>
      </c>
      <c r="N15186">
        <v>0</v>
      </c>
      <c r="O15186">
        <v>0</v>
      </c>
      <c r="Q15186" t="s">
        <v>42510</v>
      </c>
      <c r="R15186">
        <v>1</v>
      </c>
    </row>
    <row r="15187" spans="1:18" x14ac:dyDescent="0.15">
      <c r="A15187" s="1" t="s">
        <v>87522</v>
      </c>
      <c r="B15187" t="s">
        <v>87523</v>
      </c>
      <c r="C15187" t="s">
        <v>190</v>
      </c>
      <c r="D15187" t="s">
        <v>96850</v>
      </c>
      <c r="E15187">
        <v>814</v>
      </c>
      <c r="F15187">
        <v>209</v>
      </c>
      <c r="G15187">
        <v>2431</v>
      </c>
      <c r="H15187" t="s">
        <v>96578</v>
      </c>
      <c r="J15187" t="s">
        <v>87524</v>
      </c>
      <c r="K15187" s="2">
        <v>41368.926469907405</v>
      </c>
      <c r="L15187" s="3">
        <f t="shared" si="237"/>
        <v>41368</v>
      </c>
      <c r="M15187" t="s">
        <v>1778</v>
      </c>
      <c r="N15187">
        <v>0</v>
      </c>
      <c r="O15187">
        <v>5</v>
      </c>
      <c r="Q15187" t="s">
        <v>87525</v>
      </c>
      <c r="R15187">
        <v>1</v>
      </c>
    </row>
    <row r="15188" spans="1:18" x14ac:dyDescent="0.15">
      <c r="A15188" s="1" t="s">
        <v>87526</v>
      </c>
      <c r="B15188" t="s">
        <v>87527</v>
      </c>
      <c r="C15188" t="s">
        <v>11046</v>
      </c>
      <c r="D15188" t="s">
        <v>96941</v>
      </c>
      <c r="E15188">
        <v>155</v>
      </c>
      <c r="F15188">
        <v>95</v>
      </c>
      <c r="G15188">
        <v>120</v>
      </c>
      <c r="H15188" t="s">
        <v>96576</v>
      </c>
      <c r="J15188" t="s">
        <v>87528</v>
      </c>
      <c r="K15188" s="2">
        <v>41368.926469907405</v>
      </c>
      <c r="L15188" s="3">
        <f t="shared" si="237"/>
        <v>41368</v>
      </c>
      <c r="M15188" t="s">
        <v>370</v>
      </c>
      <c r="N15188">
        <v>1</v>
      </c>
      <c r="O15188">
        <v>1</v>
      </c>
      <c r="Q15188" t="s">
        <v>87529</v>
      </c>
      <c r="R15188">
        <v>1</v>
      </c>
    </row>
    <row r="15189" spans="1:18" x14ac:dyDescent="0.15">
      <c r="A15189" s="1" t="s">
        <v>42494</v>
      </c>
      <c r="B15189" t="s">
        <v>42495</v>
      </c>
      <c r="C15189" t="s">
        <v>3837</v>
      </c>
      <c r="D15189" t="s">
        <v>96748</v>
      </c>
      <c r="E15189">
        <v>14740</v>
      </c>
      <c r="F15189">
        <v>1143</v>
      </c>
      <c r="G15189">
        <v>2982</v>
      </c>
      <c r="H15189" t="s">
        <v>96579</v>
      </c>
      <c r="I15189" t="s">
        <v>42496</v>
      </c>
      <c r="J15189" t="s">
        <v>42497</v>
      </c>
      <c r="K15189" s="2">
        <v>41368.926469907405</v>
      </c>
      <c r="L15189" s="3">
        <f t="shared" si="237"/>
        <v>41368</v>
      </c>
      <c r="M15189" t="s">
        <v>84</v>
      </c>
      <c r="N15189">
        <v>0</v>
      </c>
      <c r="O15189">
        <v>0</v>
      </c>
      <c r="Q15189" t="s">
        <v>42498</v>
      </c>
      <c r="R15189">
        <v>1</v>
      </c>
    </row>
    <row r="15190" spans="1:18" x14ac:dyDescent="0.15">
      <c r="A15190" s="1" t="s">
        <v>42499</v>
      </c>
      <c r="B15190" t="s">
        <v>42500</v>
      </c>
      <c r="C15190" t="s">
        <v>94</v>
      </c>
      <c r="D15190" t="s">
        <v>96840</v>
      </c>
      <c r="E15190">
        <v>606</v>
      </c>
      <c r="F15190">
        <v>194</v>
      </c>
      <c r="G15190">
        <v>9074</v>
      </c>
      <c r="H15190" t="s">
        <v>96576</v>
      </c>
      <c r="J15190" t="s">
        <v>42501</v>
      </c>
      <c r="K15190" s="2">
        <v>41368.926481481481</v>
      </c>
      <c r="L15190" s="3">
        <f t="shared" si="237"/>
        <v>41368</v>
      </c>
      <c r="M15190" t="s">
        <v>84</v>
      </c>
      <c r="N15190">
        <v>0</v>
      </c>
      <c r="O15190">
        <v>0</v>
      </c>
      <c r="Q15190" t="s">
        <v>42502</v>
      </c>
      <c r="R15190">
        <v>1</v>
      </c>
    </row>
    <row r="15191" spans="1:18" x14ac:dyDescent="0.15">
      <c r="A15191" s="1" t="s">
        <v>42489</v>
      </c>
      <c r="B15191" t="s">
        <v>42490</v>
      </c>
      <c r="C15191" t="s">
        <v>344</v>
      </c>
      <c r="D15191" t="s">
        <v>96683</v>
      </c>
      <c r="E15191">
        <v>48</v>
      </c>
      <c r="F15191">
        <v>10</v>
      </c>
      <c r="G15191">
        <v>243</v>
      </c>
      <c r="H15191" t="s">
        <v>96576</v>
      </c>
      <c r="J15191" t="s">
        <v>42491</v>
      </c>
      <c r="K15191" s="2">
        <v>41368.926481481481</v>
      </c>
      <c r="L15191" s="3">
        <f t="shared" si="237"/>
        <v>41368</v>
      </c>
      <c r="M15191" t="s">
        <v>545</v>
      </c>
      <c r="N15191">
        <v>0</v>
      </c>
      <c r="O15191">
        <v>0</v>
      </c>
      <c r="P15191" t="s">
        <v>42492</v>
      </c>
      <c r="Q15191" t="s">
        <v>42493</v>
      </c>
      <c r="R15191">
        <v>1</v>
      </c>
    </row>
    <row r="15192" spans="1:18" x14ac:dyDescent="0.15">
      <c r="A15192" s="1" t="s">
        <v>42484</v>
      </c>
      <c r="B15192" t="s">
        <v>42485</v>
      </c>
      <c r="C15192" t="s">
        <v>2793</v>
      </c>
      <c r="D15192" t="s">
        <v>96606</v>
      </c>
      <c r="E15192">
        <v>380</v>
      </c>
      <c r="F15192">
        <v>237</v>
      </c>
      <c r="G15192">
        <v>647</v>
      </c>
      <c r="H15192" t="s">
        <v>96575</v>
      </c>
      <c r="I15192" t="s">
        <v>42486</v>
      </c>
      <c r="J15192" t="s">
        <v>42487</v>
      </c>
      <c r="K15192" s="2">
        <v>41368.926493055558</v>
      </c>
      <c r="L15192" s="3">
        <f t="shared" si="237"/>
        <v>41368</v>
      </c>
      <c r="M15192" t="s">
        <v>117</v>
      </c>
      <c r="N15192">
        <v>0</v>
      </c>
      <c r="O15192">
        <v>0</v>
      </c>
      <c r="Q15192" t="s">
        <v>42488</v>
      </c>
      <c r="R15192">
        <v>1</v>
      </c>
    </row>
    <row r="15193" spans="1:18" x14ac:dyDescent="0.15">
      <c r="A15193" s="1" t="s">
        <v>42468</v>
      </c>
      <c r="B15193" t="s">
        <v>42469</v>
      </c>
      <c r="C15193" t="s">
        <v>110</v>
      </c>
      <c r="D15193" t="s">
        <v>96612</v>
      </c>
      <c r="E15193">
        <v>838</v>
      </c>
      <c r="F15193">
        <v>1730</v>
      </c>
      <c r="G15193">
        <v>731</v>
      </c>
      <c r="H15193" t="s">
        <v>96578</v>
      </c>
      <c r="J15193" t="s">
        <v>42470</v>
      </c>
      <c r="K15193" s="2">
        <v>41368.926516203705</v>
      </c>
      <c r="L15193" s="3">
        <f t="shared" si="237"/>
        <v>41368</v>
      </c>
      <c r="M15193" t="s">
        <v>84</v>
      </c>
      <c r="N15193">
        <v>0</v>
      </c>
      <c r="O15193">
        <v>0</v>
      </c>
      <c r="P15193" t="s">
        <v>42471</v>
      </c>
      <c r="Q15193" t="s">
        <v>42472</v>
      </c>
      <c r="R15193">
        <v>1</v>
      </c>
    </row>
    <row r="15194" spans="1:18" x14ac:dyDescent="0.15">
      <c r="A15194" s="1" t="s">
        <v>42480</v>
      </c>
      <c r="B15194" t="s">
        <v>42481</v>
      </c>
      <c r="C15194" t="s">
        <v>2543</v>
      </c>
      <c r="D15194" t="s">
        <v>96764</v>
      </c>
      <c r="E15194">
        <v>105</v>
      </c>
      <c r="F15194">
        <v>246</v>
      </c>
      <c r="G15194">
        <v>46</v>
      </c>
      <c r="H15194" t="s">
        <v>96576</v>
      </c>
      <c r="J15194" t="s">
        <v>42482</v>
      </c>
      <c r="K15194" s="2">
        <v>41368.926516203705</v>
      </c>
      <c r="L15194" s="3">
        <f t="shared" si="237"/>
        <v>41368</v>
      </c>
      <c r="M15194" t="s">
        <v>4422</v>
      </c>
      <c r="N15194">
        <v>0</v>
      </c>
      <c r="O15194">
        <v>0</v>
      </c>
      <c r="Q15194" t="s">
        <v>42483</v>
      </c>
      <c r="R15194">
        <v>1</v>
      </c>
    </row>
    <row r="15195" spans="1:18" x14ac:dyDescent="0.15">
      <c r="A15195" s="1" t="s">
        <v>87512</v>
      </c>
      <c r="B15195" t="s">
        <v>87513</v>
      </c>
      <c r="C15195" t="s">
        <v>271</v>
      </c>
      <c r="D15195" t="s">
        <v>96648</v>
      </c>
      <c r="E15195">
        <v>706</v>
      </c>
      <c r="F15195">
        <v>504</v>
      </c>
      <c r="G15195">
        <v>1416</v>
      </c>
      <c r="H15195" t="s">
        <v>96575</v>
      </c>
      <c r="I15195" t="s">
        <v>87514</v>
      </c>
      <c r="J15195" t="s">
        <v>87515</v>
      </c>
      <c r="K15195" s="2">
        <v>41368.926527777781</v>
      </c>
      <c r="L15195" s="3">
        <f t="shared" ref="L15195:L15258" si="238">INT(K15195)</f>
        <v>41368</v>
      </c>
      <c r="M15195" t="s">
        <v>73146</v>
      </c>
      <c r="N15195">
        <v>0</v>
      </c>
      <c r="O15195">
        <v>1</v>
      </c>
      <c r="Q15195" t="s">
        <v>87516</v>
      </c>
      <c r="R15195">
        <v>1</v>
      </c>
    </row>
    <row r="15196" spans="1:18" x14ac:dyDescent="0.15">
      <c r="A15196" s="1" t="s">
        <v>42476</v>
      </c>
      <c r="B15196" t="s">
        <v>42477</v>
      </c>
      <c r="C15196" t="s">
        <v>1237</v>
      </c>
      <c r="D15196" t="s">
        <v>96777</v>
      </c>
      <c r="E15196">
        <v>42</v>
      </c>
      <c r="F15196">
        <v>103</v>
      </c>
      <c r="G15196">
        <v>54</v>
      </c>
      <c r="H15196" t="s">
        <v>96576</v>
      </c>
      <c r="J15196" t="s">
        <v>42478</v>
      </c>
      <c r="K15196" s="2">
        <v>41368.926527777781</v>
      </c>
      <c r="L15196" s="3">
        <f t="shared" si="238"/>
        <v>41368</v>
      </c>
      <c r="M15196" t="s">
        <v>117</v>
      </c>
      <c r="N15196">
        <v>0</v>
      </c>
      <c r="O15196">
        <v>0</v>
      </c>
      <c r="Q15196" t="s">
        <v>42479</v>
      </c>
      <c r="R15196">
        <v>1</v>
      </c>
    </row>
    <row r="15197" spans="1:18" x14ac:dyDescent="0.15">
      <c r="A15197" s="1" t="s">
        <v>42465</v>
      </c>
      <c r="B15197" t="s">
        <v>42466</v>
      </c>
      <c r="C15197" t="s">
        <v>344</v>
      </c>
      <c r="D15197" t="s">
        <v>96589</v>
      </c>
      <c r="E15197">
        <v>2668</v>
      </c>
      <c r="F15197">
        <v>1491</v>
      </c>
      <c r="G15197">
        <v>4145</v>
      </c>
      <c r="H15197" t="s">
        <v>96578</v>
      </c>
      <c r="J15197" t="s">
        <v>42467</v>
      </c>
      <c r="K15197" s="2">
        <v>41368.926539351851</v>
      </c>
      <c r="L15197" s="3">
        <f t="shared" si="238"/>
        <v>41368</v>
      </c>
      <c r="M15197" t="s">
        <v>317</v>
      </c>
      <c r="N15197">
        <v>2</v>
      </c>
      <c r="O15197">
        <v>0</v>
      </c>
      <c r="Q15197" t="s">
        <v>41624</v>
      </c>
      <c r="R15197">
        <v>1</v>
      </c>
    </row>
    <row r="15198" spans="1:18" x14ac:dyDescent="0.15">
      <c r="A15198" s="1" t="s">
        <v>42473</v>
      </c>
      <c r="B15198" t="e">
        <v>#NAME?</v>
      </c>
      <c r="C15198" t="s">
        <v>2333</v>
      </c>
      <c r="D15198" t="s">
        <v>96733</v>
      </c>
      <c r="E15198">
        <v>159</v>
      </c>
      <c r="F15198">
        <v>367</v>
      </c>
      <c r="G15198">
        <v>2273</v>
      </c>
      <c r="H15198" t="s">
        <v>96578</v>
      </c>
      <c r="J15198" t="s">
        <v>42474</v>
      </c>
      <c r="K15198" s="2">
        <v>41368.926539351851</v>
      </c>
      <c r="L15198" s="3">
        <f t="shared" si="238"/>
        <v>41368</v>
      </c>
      <c r="M15198" t="s">
        <v>370</v>
      </c>
      <c r="N15198">
        <v>0</v>
      </c>
      <c r="O15198">
        <v>0</v>
      </c>
      <c r="Q15198" t="s">
        <v>42475</v>
      </c>
      <c r="R15198">
        <v>1</v>
      </c>
    </row>
    <row r="15199" spans="1:18" x14ac:dyDescent="0.15">
      <c r="A15199" s="1" t="s">
        <v>87517</v>
      </c>
      <c r="B15199" t="s">
        <v>87518</v>
      </c>
      <c r="C15199" t="s">
        <v>2543</v>
      </c>
      <c r="D15199" t="s">
        <v>96649</v>
      </c>
      <c r="E15199">
        <v>209</v>
      </c>
      <c r="F15199">
        <v>314</v>
      </c>
      <c r="G15199">
        <v>726</v>
      </c>
      <c r="H15199" t="s">
        <v>96578</v>
      </c>
      <c r="J15199" t="s">
        <v>87519</v>
      </c>
      <c r="K15199" s="2">
        <v>41368.926550925928</v>
      </c>
      <c r="L15199" s="3">
        <f t="shared" si="238"/>
        <v>41368</v>
      </c>
      <c r="M15199" t="s">
        <v>3669</v>
      </c>
      <c r="N15199">
        <v>1</v>
      </c>
      <c r="O15199">
        <v>0</v>
      </c>
      <c r="P15199" t="s">
        <v>87520</v>
      </c>
      <c r="Q15199" t="s">
        <v>87521</v>
      </c>
      <c r="R15199">
        <v>1</v>
      </c>
    </row>
    <row r="15200" spans="1:18" x14ac:dyDescent="0.15">
      <c r="A15200" s="1" t="s">
        <v>87504</v>
      </c>
      <c r="B15200" t="s">
        <v>87505</v>
      </c>
      <c r="C15200" t="s">
        <v>190</v>
      </c>
      <c r="D15200" t="s">
        <v>96644</v>
      </c>
      <c r="E15200">
        <v>59</v>
      </c>
      <c r="F15200">
        <v>77</v>
      </c>
      <c r="G15200">
        <v>223</v>
      </c>
      <c r="H15200" t="s">
        <v>96576</v>
      </c>
      <c r="J15200" t="s">
        <v>87506</v>
      </c>
      <c r="K15200" s="2">
        <v>41368.926562499997</v>
      </c>
      <c r="L15200" s="3">
        <f t="shared" si="238"/>
        <v>41368</v>
      </c>
      <c r="M15200" t="s">
        <v>192</v>
      </c>
      <c r="N15200">
        <v>1</v>
      </c>
      <c r="O15200">
        <v>1</v>
      </c>
      <c r="Q15200" t="s">
        <v>87507</v>
      </c>
      <c r="R15200">
        <v>1</v>
      </c>
    </row>
    <row r="15201" spans="1:18" x14ac:dyDescent="0.15">
      <c r="A15201" s="1" t="s">
        <v>42459</v>
      </c>
      <c r="B15201" t="s">
        <v>42460</v>
      </c>
      <c r="C15201" t="s">
        <v>271</v>
      </c>
      <c r="D15201" t="s">
        <v>96915</v>
      </c>
      <c r="E15201">
        <v>1018</v>
      </c>
      <c r="F15201">
        <v>436</v>
      </c>
      <c r="G15201">
        <v>1705</v>
      </c>
      <c r="H15201" t="s">
        <v>96577</v>
      </c>
      <c r="I15201" t="s">
        <v>42461</v>
      </c>
      <c r="J15201" t="s">
        <v>42462</v>
      </c>
      <c r="K15201" s="2">
        <v>41368.926562499997</v>
      </c>
      <c r="L15201" s="3">
        <f t="shared" si="238"/>
        <v>41368</v>
      </c>
      <c r="M15201" t="s">
        <v>63</v>
      </c>
      <c r="N15201">
        <v>0</v>
      </c>
      <c r="O15201">
        <v>0</v>
      </c>
      <c r="P15201" t="s">
        <v>42463</v>
      </c>
      <c r="Q15201" t="s">
        <v>42464</v>
      </c>
      <c r="R15201">
        <v>1</v>
      </c>
    </row>
    <row r="15202" spans="1:18" x14ac:dyDescent="0.15">
      <c r="A15202" s="1" t="s">
        <v>87508</v>
      </c>
      <c r="B15202" t="s">
        <v>87509</v>
      </c>
      <c r="C15202" t="s">
        <v>131</v>
      </c>
      <c r="D15202" t="s">
        <v>96879</v>
      </c>
      <c r="E15202">
        <v>354</v>
      </c>
      <c r="F15202">
        <v>229</v>
      </c>
      <c r="G15202">
        <v>626</v>
      </c>
      <c r="H15202" t="s">
        <v>96576</v>
      </c>
      <c r="J15202" t="s">
        <v>87510</v>
      </c>
      <c r="K15202" s="2">
        <v>41368.926574074074</v>
      </c>
      <c r="L15202" s="3">
        <f t="shared" si="238"/>
        <v>41368</v>
      </c>
      <c r="M15202" t="s">
        <v>205</v>
      </c>
      <c r="N15202">
        <v>0</v>
      </c>
      <c r="O15202">
        <v>10</v>
      </c>
      <c r="Q15202" t="s">
        <v>87511</v>
      </c>
      <c r="R15202">
        <v>1</v>
      </c>
    </row>
    <row r="15203" spans="1:18" x14ac:dyDescent="0.15">
      <c r="A15203" s="1" t="s">
        <v>32280</v>
      </c>
      <c r="B15203" t="s">
        <v>32281</v>
      </c>
      <c r="C15203" t="s">
        <v>3366</v>
      </c>
      <c r="D15203" t="s">
        <v>96650</v>
      </c>
      <c r="E15203">
        <v>2448855</v>
      </c>
      <c r="F15203">
        <v>542</v>
      </c>
      <c r="G15203">
        <v>42141</v>
      </c>
      <c r="H15203" t="s">
        <v>96574</v>
      </c>
      <c r="I15203" t="s">
        <v>32282</v>
      </c>
      <c r="J15203" t="s">
        <v>42457</v>
      </c>
      <c r="K15203" s="2">
        <v>41368.926574074074</v>
      </c>
      <c r="L15203" s="3">
        <f t="shared" si="238"/>
        <v>41368</v>
      </c>
      <c r="M15203" t="s">
        <v>117</v>
      </c>
      <c r="N15203">
        <v>16</v>
      </c>
      <c r="O15203">
        <v>4</v>
      </c>
      <c r="Q15203" t="s">
        <v>42458</v>
      </c>
      <c r="R15203">
        <v>1</v>
      </c>
    </row>
    <row r="15204" spans="1:18" x14ac:dyDescent="0.15">
      <c r="A15204" s="1" t="s">
        <v>42453</v>
      </c>
      <c r="B15204" t="s">
        <v>42454</v>
      </c>
      <c r="C15204" t="s">
        <v>9772</v>
      </c>
      <c r="D15204" t="s">
        <v>96758</v>
      </c>
      <c r="E15204">
        <v>232</v>
      </c>
      <c r="F15204">
        <v>463</v>
      </c>
      <c r="G15204">
        <v>246</v>
      </c>
      <c r="H15204" t="s">
        <v>96576</v>
      </c>
      <c r="J15204" t="s">
        <v>42455</v>
      </c>
      <c r="K15204" s="2">
        <v>41368.926574074074</v>
      </c>
      <c r="L15204" s="3">
        <f t="shared" si="238"/>
        <v>41368</v>
      </c>
      <c r="M15204" t="s">
        <v>6436</v>
      </c>
      <c r="N15204">
        <v>0</v>
      </c>
      <c r="O15204">
        <v>0</v>
      </c>
      <c r="Q15204" t="s">
        <v>42456</v>
      </c>
      <c r="R15204">
        <v>1</v>
      </c>
    </row>
    <row r="15205" spans="1:18" x14ac:dyDescent="0.15">
      <c r="A15205" s="1" t="s">
        <v>42449</v>
      </c>
      <c r="B15205" t="s">
        <v>42450</v>
      </c>
      <c r="C15205" t="s">
        <v>94</v>
      </c>
      <c r="D15205" t="s">
        <v>96654</v>
      </c>
      <c r="E15205">
        <v>344</v>
      </c>
      <c r="F15205">
        <v>229</v>
      </c>
      <c r="G15205">
        <v>1448</v>
      </c>
      <c r="H15205" t="s">
        <v>96578</v>
      </c>
      <c r="J15205" t="s">
        <v>42451</v>
      </c>
      <c r="K15205" s="2">
        <v>41368.926585648151</v>
      </c>
      <c r="L15205" s="3">
        <f t="shared" si="238"/>
        <v>41368</v>
      </c>
      <c r="M15205" t="s">
        <v>84</v>
      </c>
      <c r="N15205">
        <v>0</v>
      </c>
      <c r="O15205">
        <v>2</v>
      </c>
      <c r="Q15205" t="s">
        <v>42452</v>
      </c>
      <c r="R15205">
        <v>1</v>
      </c>
    </row>
    <row r="15206" spans="1:18" x14ac:dyDescent="0.15">
      <c r="A15206" s="1" t="s">
        <v>42444</v>
      </c>
      <c r="B15206" t="s">
        <v>42445</v>
      </c>
      <c r="C15206" t="s">
        <v>10172</v>
      </c>
      <c r="D15206" t="s">
        <v>10172</v>
      </c>
      <c r="E15206">
        <v>84</v>
      </c>
      <c r="F15206">
        <v>47</v>
      </c>
      <c r="G15206">
        <v>416</v>
      </c>
      <c r="H15206" t="s">
        <v>96576</v>
      </c>
      <c r="J15206" t="s">
        <v>42446</v>
      </c>
      <c r="K15206" s="2">
        <v>41368.926585648151</v>
      </c>
      <c r="L15206" s="3">
        <f t="shared" si="238"/>
        <v>41368</v>
      </c>
      <c r="M15206" t="s">
        <v>1438</v>
      </c>
      <c r="N15206">
        <v>0</v>
      </c>
      <c r="O15206">
        <v>0</v>
      </c>
      <c r="P15206" t="s">
        <v>42447</v>
      </c>
      <c r="Q15206" t="s">
        <v>42448</v>
      </c>
      <c r="R15206">
        <v>1</v>
      </c>
    </row>
    <row r="15207" spans="1:18" x14ac:dyDescent="0.15">
      <c r="A15207" s="1" t="s">
        <v>87500</v>
      </c>
      <c r="B15207" t="s">
        <v>87501</v>
      </c>
      <c r="C15207" t="s">
        <v>34</v>
      </c>
      <c r="D15207" t="s">
        <v>96832</v>
      </c>
      <c r="E15207">
        <v>1930</v>
      </c>
      <c r="F15207">
        <v>299</v>
      </c>
      <c r="G15207">
        <v>783</v>
      </c>
      <c r="H15207" t="s">
        <v>96578</v>
      </c>
      <c r="J15207" t="s">
        <v>87502</v>
      </c>
      <c r="K15207" s="2">
        <v>41368.926608796297</v>
      </c>
      <c r="L15207" s="3">
        <f t="shared" si="238"/>
        <v>41368</v>
      </c>
      <c r="M15207" t="s">
        <v>360</v>
      </c>
      <c r="N15207">
        <v>0</v>
      </c>
      <c r="O15207">
        <v>4</v>
      </c>
      <c r="Q15207" t="s">
        <v>87503</v>
      </c>
      <c r="R15207">
        <v>1</v>
      </c>
    </row>
    <row r="15208" spans="1:18" x14ac:dyDescent="0.15">
      <c r="A15208" s="1" t="s">
        <v>42440</v>
      </c>
      <c r="B15208" t="s">
        <v>42441</v>
      </c>
      <c r="C15208" t="s">
        <v>94</v>
      </c>
      <c r="D15208" t="s">
        <v>96609</v>
      </c>
      <c r="E15208">
        <v>568</v>
      </c>
      <c r="F15208">
        <v>351</v>
      </c>
      <c r="G15208">
        <v>4492</v>
      </c>
      <c r="H15208" t="s">
        <v>96578</v>
      </c>
      <c r="J15208" t="s">
        <v>42442</v>
      </c>
      <c r="K15208" s="2">
        <v>41368.926655092589</v>
      </c>
      <c r="L15208" s="3">
        <f t="shared" si="238"/>
        <v>41368</v>
      </c>
      <c r="M15208" t="s">
        <v>117</v>
      </c>
      <c r="N15208">
        <v>0</v>
      </c>
      <c r="O15208">
        <v>0</v>
      </c>
      <c r="Q15208" t="s">
        <v>42443</v>
      </c>
      <c r="R15208">
        <v>1</v>
      </c>
    </row>
    <row r="15209" spans="1:18" x14ac:dyDescent="0.15">
      <c r="A15209" s="1" t="s">
        <v>87496</v>
      </c>
      <c r="B15209" t="s">
        <v>87497</v>
      </c>
      <c r="C15209" t="s">
        <v>94</v>
      </c>
      <c r="D15209" t="s">
        <v>96742</v>
      </c>
      <c r="E15209">
        <v>360</v>
      </c>
      <c r="F15209">
        <v>185</v>
      </c>
      <c r="G15209">
        <v>2817</v>
      </c>
      <c r="H15209" t="s">
        <v>96576</v>
      </c>
      <c r="J15209" t="s">
        <v>87498</v>
      </c>
      <c r="K15209" s="2">
        <v>41368.926666666666</v>
      </c>
      <c r="L15209" s="3">
        <f t="shared" si="238"/>
        <v>41368</v>
      </c>
      <c r="M15209" t="s">
        <v>246</v>
      </c>
      <c r="N15209">
        <v>0</v>
      </c>
      <c r="O15209">
        <v>4</v>
      </c>
      <c r="Q15209" t="s">
        <v>87499</v>
      </c>
      <c r="R15209">
        <v>1</v>
      </c>
    </row>
    <row r="15210" spans="1:18" x14ac:dyDescent="0.15">
      <c r="A15210" s="1" t="s">
        <v>87488</v>
      </c>
      <c r="B15210" t="s">
        <v>87489</v>
      </c>
      <c r="C15210" t="s">
        <v>1237</v>
      </c>
      <c r="D15210" t="s">
        <v>96746</v>
      </c>
      <c r="E15210">
        <v>128</v>
      </c>
      <c r="F15210">
        <v>258</v>
      </c>
      <c r="G15210">
        <v>889</v>
      </c>
      <c r="H15210" t="s">
        <v>96576</v>
      </c>
      <c r="J15210" t="s">
        <v>87490</v>
      </c>
      <c r="K15210" s="2">
        <v>41368.926689814813</v>
      </c>
      <c r="L15210" s="3">
        <f t="shared" si="238"/>
        <v>41368</v>
      </c>
      <c r="M15210" t="s">
        <v>360</v>
      </c>
      <c r="N15210">
        <v>0</v>
      </c>
      <c r="O15210">
        <v>0</v>
      </c>
      <c r="Q15210" t="s">
        <v>87491</v>
      </c>
      <c r="R15210">
        <v>1</v>
      </c>
    </row>
    <row r="15211" spans="1:18" x14ac:dyDescent="0.15">
      <c r="A15211" s="1" t="s">
        <v>42436</v>
      </c>
      <c r="B15211" t="s">
        <v>42437</v>
      </c>
      <c r="C15211" t="s">
        <v>94</v>
      </c>
      <c r="D15211" t="s">
        <v>96684</v>
      </c>
      <c r="E15211">
        <v>106</v>
      </c>
      <c r="F15211">
        <v>98</v>
      </c>
      <c r="G15211">
        <v>337</v>
      </c>
      <c r="H15211" t="s">
        <v>96576</v>
      </c>
      <c r="J15211" t="s">
        <v>42438</v>
      </c>
      <c r="K15211" s="2">
        <v>41368.926689814813</v>
      </c>
      <c r="L15211" s="3">
        <f t="shared" si="238"/>
        <v>41368</v>
      </c>
      <c r="M15211" t="s">
        <v>23</v>
      </c>
      <c r="N15211">
        <v>0</v>
      </c>
      <c r="O15211">
        <v>0</v>
      </c>
      <c r="Q15211" t="s">
        <v>42439</v>
      </c>
      <c r="R15211">
        <v>1</v>
      </c>
    </row>
    <row r="15212" spans="1:18" x14ac:dyDescent="0.15">
      <c r="A15212" s="1" t="s">
        <v>42431</v>
      </c>
      <c r="B15212" t="s">
        <v>42432</v>
      </c>
      <c r="C15212" t="s">
        <v>853</v>
      </c>
      <c r="D15212" t="s">
        <v>96594</v>
      </c>
      <c r="E15212">
        <v>282</v>
      </c>
      <c r="F15212">
        <v>312</v>
      </c>
      <c r="G15212">
        <v>936</v>
      </c>
      <c r="H15212" t="s">
        <v>96575</v>
      </c>
      <c r="I15212" t="s">
        <v>42433</v>
      </c>
      <c r="J15212" t="s">
        <v>42434</v>
      </c>
      <c r="K15212" s="2">
        <v>41368.926701388889</v>
      </c>
      <c r="L15212" s="3">
        <f t="shared" si="238"/>
        <v>41368</v>
      </c>
      <c r="M15212" t="s">
        <v>3652</v>
      </c>
      <c r="N15212">
        <v>0</v>
      </c>
      <c r="O15212">
        <v>1</v>
      </c>
      <c r="Q15212" t="s">
        <v>42435</v>
      </c>
      <c r="R15212">
        <v>1</v>
      </c>
    </row>
    <row r="15213" spans="1:18" x14ac:dyDescent="0.15">
      <c r="A15213" s="1" t="s">
        <v>42426</v>
      </c>
      <c r="B15213" t="s">
        <v>42427</v>
      </c>
      <c r="C15213" t="s">
        <v>131</v>
      </c>
      <c r="D15213" t="s">
        <v>96641</v>
      </c>
      <c r="E15213">
        <v>1532</v>
      </c>
      <c r="F15213">
        <v>827</v>
      </c>
      <c r="G15213">
        <v>12032</v>
      </c>
      <c r="H15213" t="s">
        <v>96578</v>
      </c>
      <c r="J15213" t="s">
        <v>42428</v>
      </c>
      <c r="K15213" s="2">
        <v>41368.926712962966</v>
      </c>
      <c r="L15213" s="3">
        <f t="shared" si="238"/>
        <v>41368</v>
      </c>
      <c r="M15213" t="s">
        <v>1574</v>
      </c>
      <c r="N15213">
        <v>0</v>
      </c>
      <c r="O15213">
        <v>0</v>
      </c>
      <c r="P15213" t="s">
        <v>42429</v>
      </c>
      <c r="Q15213" t="s">
        <v>42430</v>
      </c>
      <c r="R15213">
        <v>1</v>
      </c>
    </row>
    <row r="15214" spans="1:18" x14ac:dyDescent="0.15">
      <c r="A15214" s="1" t="s">
        <v>87492</v>
      </c>
      <c r="B15214" t="s">
        <v>87493</v>
      </c>
      <c r="C15214" t="s">
        <v>27</v>
      </c>
      <c r="E15214">
        <v>109</v>
      </c>
      <c r="F15214">
        <v>105</v>
      </c>
      <c r="G15214">
        <v>167</v>
      </c>
      <c r="H15214" t="s">
        <v>96576</v>
      </c>
      <c r="J15214" t="s">
        <v>87494</v>
      </c>
      <c r="K15214" s="2">
        <v>41368.926724537036</v>
      </c>
      <c r="L15214" s="3">
        <f t="shared" si="238"/>
        <v>41368</v>
      </c>
      <c r="M15214" t="s">
        <v>370</v>
      </c>
      <c r="N15214">
        <v>0</v>
      </c>
      <c r="O15214">
        <v>7</v>
      </c>
      <c r="Q15214" t="s">
        <v>87495</v>
      </c>
      <c r="R15214">
        <v>1</v>
      </c>
    </row>
    <row r="15215" spans="1:18" x14ac:dyDescent="0.15">
      <c r="A15215" s="1" t="s">
        <v>42413</v>
      </c>
      <c r="B15215" t="s">
        <v>42414</v>
      </c>
      <c r="C15215" t="s">
        <v>2793</v>
      </c>
      <c r="D15215" t="s">
        <v>96606</v>
      </c>
      <c r="E15215">
        <v>0</v>
      </c>
      <c r="F15215">
        <v>10</v>
      </c>
      <c r="G15215">
        <v>14</v>
      </c>
      <c r="H15215" t="s">
        <v>96576</v>
      </c>
      <c r="J15215" t="s">
        <v>42415</v>
      </c>
      <c r="K15215" s="2">
        <v>41368.926736111112</v>
      </c>
      <c r="L15215" s="3">
        <f t="shared" si="238"/>
        <v>41368</v>
      </c>
      <c r="M15215" t="s">
        <v>1438</v>
      </c>
      <c r="N15215">
        <v>6</v>
      </c>
      <c r="O15215">
        <v>6</v>
      </c>
      <c r="P15215" t="s">
        <v>42416</v>
      </c>
      <c r="Q15215" t="s">
        <v>42417</v>
      </c>
      <c r="R15215">
        <v>1</v>
      </c>
    </row>
    <row r="15216" spans="1:18" x14ac:dyDescent="0.15">
      <c r="A15216" s="1" t="s">
        <v>42418</v>
      </c>
      <c r="B15216" t="s">
        <v>42419</v>
      </c>
      <c r="C15216" t="s">
        <v>110</v>
      </c>
      <c r="D15216" t="s">
        <v>96690</v>
      </c>
      <c r="E15216">
        <v>93</v>
      </c>
      <c r="F15216">
        <v>311</v>
      </c>
      <c r="G15216">
        <v>495</v>
      </c>
      <c r="H15216" t="s">
        <v>96576</v>
      </c>
      <c r="J15216" t="s">
        <v>42420</v>
      </c>
      <c r="K15216" s="2">
        <v>41368.926736111112</v>
      </c>
      <c r="L15216" s="3">
        <f t="shared" si="238"/>
        <v>41368</v>
      </c>
      <c r="M15216" t="s">
        <v>370</v>
      </c>
      <c r="N15216">
        <v>0</v>
      </c>
      <c r="O15216">
        <v>1</v>
      </c>
      <c r="Q15216" t="s">
        <v>42421</v>
      </c>
      <c r="R15216">
        <v>1</v>
      </c>
    </row>
    <row r="15217" spans="1:18" x14ac:dyDescent="0.15">
      <c r="A15217" s="1" t="s">
        <v>42422</v>
      </c>
      <c r="B15217" t="s">
        <v>42423</v>
      </c>
      <c r="C15217" t="s">
        <v>11046</v>
      </c>
      <c r="D15217" t="s">
        <v>96598</v>
      </c>
      <c r="E15217">
        <v>512</v>
      </c>
      <c r="F15217">
        <v>320</v>
      </c>
      <c r="G15217">
        <v>2047</v>
      </c>
      <c r="H15217" t="s">
        <v>96578</v>
      </c>
      <c r="J15217" t="s">
        <v>42424</v>
      </c>
      <c r="K15217" s="2">
        <v>41368.926736111112</v>
      </c>
      <c r="L15217" s="3">
        <f t="shared" si="238"/>
        <v>41368</v>
      </c>
      <c r="M15217" t="s">
        <v>117</v>
      </c>
      <c r="N15217">
        <v>0</v>
      </c>
      <c r="O15217">
        <v>1</v>
      </c>
      <c r="Q15217" t="s">
        <v>42425</v>
      </c>
      <c r="R15217">
        <v>1</v>
      </c>
    </row>
    <row r="15218" spans="1:18" x14ac:dyDescent="0.15">
      <c r="A15218" s="1" t="s">
        <v>87483</v>
      </c>
      <c r="B15218" t="s">
        <v>87484</v>
      </c>
      <c r="C15218" t="s">
        <v>94</v>
      </c>
      <c r="D15218" t="s">
        <v>96653</v>
      </c>
      <c r="E15218">
        <v>158</v>
      </c>
      <c r="F15218">
        <v>72</v>
      </c>
      <c r="G15218">
        <v>492</v>
      </c>
      <c r="H15218" t="s">
        <v>96576</v>
      </c>
      <c r="J15218" t="s">
        <v>87485</v>
      </c>
      <c r="K15218" s="2">
        <v>41368.926747685182</v>
      </c>
      <c r="L15218" s="3">
        <f t="shared" si="238"/>
        <v>41368</v>
      </c>
      <c r="M15218" t="s">
        <v>84</v>
      </c>
      <c r="N15218">
        <v>1</v>
      </c>
      <c r="O15218">
        <v>5</v>
      </c>
      <c r="P15218" t="s">
        <v>87486</v>
      </c>
      <c r="Q15218" t="s">
        <v>87487</v>
      </c>
      <c r="R15218">
        <v>1</v>
      </c>
    </row>
    <row r="15219" spans="1:18" x14ac:dyDescent="0.15">
      <c r="A15219" s="1" t="s">
        <v>87474</v>
      </c>
      <c r="B15219" t="s">
        <v>87475</v>
      </c>
      <c r="C15219" t="s">
        <v>344</v>
      </c>
      <c r="D15219" t="s">
        <v>96589</v>
      </c>
      <c r="E15219">
        <v>195</v>
      </c>
      <c r="F15219">
        <v>244</v>
      </c>
      <c r="G15219">
        <v>1180</v>
      </c>
      <c r="H15219" t="s">
        <v>96576</v>
      </c>
      <c r="J15219" t="s">
        <v>87476</v>
      </c>
      <c r="K15219" s="2">
        <v>41368.926747685182</v>
      </c>
      <c r="L15219" s="3">
        <f t="shared" si="238"/>
        <v>41368</v>
      </c>
      <c r="M15219" t="s">
        <v>84</v>
      </c>
      <c r="N15219">
        <v>4</v>
      </c>
      <c r="O15219">
        <v>1</v>
      </c>
      <c r="P15219" t="s">
        <v>87477</v>
      </c>
      <c r="Q15219" t="s">
        <v>87478</v>
      </c>
      <c r="R15219">
        <v>1</v>
      </c>
    </row>
    <row r="15220" spans="1:18" x14ac:dyDescent="0.15">
      <c r="A15220" s="1" t="s">
        <v>42147</v>
      </c>
      <c r="B15220" t="s">
        <v>42148</v>
      </c>
      <c r="C15220" t="s">
        <v>94</v>
      </c>
      <c r="D15220" t="s">
        <v>96609</v>
      </c>
      <c r="E15220">
        <v>3294</v>
      </c>
      <c r="F15220">
        <v>1897</v>
      </c>
      <c r="G15220">
        <v>14736</v>
      </c>
      <c r="H15220" t="s">
        <v>96575</v>
      </c>
      <c r="I15220" t="s">
        <v>42149</v>
      </c>
      <c r="J15220" t="s">
        <v>42406</v>
      </c>
      <c r="K15220" s="2">
        <v>41368.926759259259</v>
      </c>
      <c r="L15220" s="3">
        <f t="shared" si="238"/>
        <v>41368</v>
      </c>
      <c r="M15220" t="s">
        <v>545</v>
      </c>
      <c r="N15220">
        <v>0</v>
      </c>
      <c r="O15220">
        <v>0</v>
      </c>
      <c r="Q15220" t="s">
        <v>42407</v>
      </c>
      <c r="R15220">
        <v>1</v>
      </c>
    </row>
    <row r="15221" spans="1:18" x14ac:dyDescent="0.15">
      <c r="A15221" s="1" t="s">
        <v>87479</v>
      </c>
      <c r="B15221" t="s">
        <v>87480</v>
      </c>
      <c r="C15221" t="s">
        <v>344</v>
      </c>
      <c r="D15221" t="s">
        <v>96671</v>
      </c>
      <c r="E15221">
        <v>81</v>
      </c>
      <c r="F15221">
        <v>26</v>
      </c>
      <c r="G15221">
        <v>730</v>
      </c>
      <c r="H15221" t="s">
        <v>96576</v>
      </c>
      <c r="J15221" t="s">
        <v>87481</v>
      </c>
      <c r="K15221" s="2">
        <v>41368.926759259259</v>
      </c>
      <c r="L15221" s="3">
        <f t="shared" si="238"/>
        <v>41368</v>
      </c>
      <c r="M15221" t="s">
        <v>84</v>
      </c>
      <c r="N15221">
        <v>0</v>
      </c>
      <c r="O15221">
        <v>0</v>
      </c>
      <c r="Q15221" t="s">
        <v>87482</v>
      </c>
      <c r="R15221">
        <v>1</v>
      </c>
    </row>
    <row r="15222" spans="1:18" x14ac:dyDescent="0.15">
      <c r="A15222" s="1" t="s">
        <v>87470</v>
      </c>
      <c r="B15222" t="s">
        <v>87471</v>
      </c>
      <c r="C15222" t="s">
        <v>94</v>
      </c>
      <c r="D15222" t="s">
        <v>96840</v>
      </c>
      <c r="E15222">
        <v>3238</v>
      </c>
      <c r="F15222">
        <v>258</v>
      </c>
      <c r="G15222">
        <v>7508</v>
      </c>
      <c r="H15222" t="s">
        <v>96578</v>
      </c>
      <c r="J15222" t="s">
        <v>87472</v>
      </c>
      <c r="K15222" s="2">
        <v>41368.926770833335</v>
      </c>
      <c r="L15222" s="3">
        <f t="shared" si="238"/>
        <v>41368</v>
      </c>
      <c r="M15222" t="s">
        <v>117</v>
      </c>
      <c r="N15222">
        <v>0</v>
      </c>
      <c r="O15222">
        <v>6</v>
      </c>
      <c r="Q15222" t="s">
        <v>87473</v>
      </c>
      <c r="R15222">
        <v>1</v>
      </c>
    </row>
    <row r="15223" spans="1:18" x14ac:dyDescent="0.15">
      <c r="A15223" s="1" t="s">
        <v>42408</v>
      </c>
      <c r="B15223" t="s">
        <v>42409</v>
      </c>
      <c r="C15223" t="s">
        <v>344</v>
      </c>
      <c r="D15223" t="s">
        <v>96725</v>
      </c>
      <c r="E15223">
        <v>9578</v>
      </c>
      <c r="F15223">
        <v>371</v>
      </c>
      <c r="G15223">
        <v>4376</v>
      </c>
      <c r="H15223" t="s">
        <v>96578</v>
      </c>
      <c r="J15223" t="s">
        <v>42410</v>
      </c>
      <c r="K15223" s="2">
        <v>41368.926782407405</v>
      </c>
      <c r="L15223" s="3">
        <f t="shared" si="238"/>
        <v>41368</v>
      </c>
      <c r="M15223" t="s">
        <v>158</v>
      </c>
      <c r="N15223">
        <v>8</v>
      </c>
      <c r="O15223">
        <v>2</v>
      </c>
      <c r="P15223" t="s">
        <v>42411</v>
      </c>
      <c r="Q15223" t="s">
        <v>42412</v>
      </c>
      <c r="R15223">
        <v>1</v>
      </c>
    </row>
    <row r="15224" spans="1:18" x14ac:dyDescent="0.15">
      <c r="A15224" s="1" t="s">
        <v>42401</v>
      </c>
      <c r="B15224" t="s">
        <v>42402</v>
      </c>
      <c r="C15224" t="s">
        <v>94</v>
      </c>
      <c r="D15224" t="s">
        <v>96742</v>
      </c>
      <c r="E15224">
        <v>495</v>
      </c>
      <c r="F15224">
        <v>372</v>
      </c>
      <c r="G15224">
        <v>2397</v>
      </c>
      <c r="H15224" t="s">
        <v>96578</v>
      </c>
      <c r="J15224" t="s">
        <v>42403</v>
      </c>
      <c r="K15224" s="2">
        <v>41368.926782407405</v>
      </c>
      <c r="L15224" s="3">
        <f t="shared" si="238"/>
        <v>41368</v>
      </c>
      <c r="M15224" t="s">
        <v>23</v>
      </c>
      <c r="N15224">
        <v>0</v>
      </c>
      <c r="O15224">
        <v>0</v>
      </c>
      <c r="P15224" t="s">
        <v>42404</v>
      </c>
      <c r="Q15224" t="s">
        <v>42405</v>
      </c>
      <c r="R15224">
        <v>1</v>
      </c>
    </row>
    <row r="15225" spans="1:18" x14ac:dyDescent="0.15">
      <c r="A15225" s="1" t="s">
        <v>42397</v>
      </c>
      <c r="B15225" t="s">
        <v>42398</v>
      </c>
      <c r="C15225" t="s">
        <v>3479</v>
      </c>
      <c r="D15225" t="s">
        <v>96699</v>
      </c>
      <c r="E15225">
        <v>24</v>
      </c>
      <c r="F15225">
        <v>39</v>
      </c>
      <c r="G15225">
        <v>382</v>
      </c>
      <c r="H15225" t="s">
        <v>96576</v>
      </c>
      <c r="J15225" t="s">
        <v>42399</v>
      </c>
      <c r="K15225" s="2">
        <v>41368.926782407405</v>
      </c>
      <c r="L15225" s="3">
        <f t="shared" si="238"/>
        <v>41368</v>
      </c>
      <c r="M15225" t="s">
        <v>23</v>
      </c>
      <c r="N15225">
        <v>0</v>
      </c>
      <c r="O15225">
        <v>0</v>
      </c>
      <c r="Q15225" t="s">
        <v>42400</v>
      </c>
      <c r="R15225">
        <v>1</v>
      </c>
    </row>
    <row r="15226" spans="1:18" x14ac:dyDescent="0.15">
      <c r="A15226" s="1" t="s">
        <v>42393</v>
      </c>
      <c r="B15226" t="s">
        <v>42394</v>
      </c>
      <c r="C15226" t="s">
        <v>3085</v>
      </c>
      <c r="D15226" t="s">
        <v>96835</v>
      </c>
      <c r="E15226">
        <v>557</v>
      </c>
      <c r="F15226">
        <v>452</v>
      </c>
      <c r="G15226">
        <v>1202</v>
      </c>
      <c r="H15226" t="s">
        <v>96578</v>
      </c>
      <c r="J15226" t="s">
        <v>42395</v>
      </c>
      <c r="K15226" s="2">
        <v>41368.926793981482</v>
      </c>
      <c r="L15226" s="3">
        <f t="shared" si="238"/>
        <v>41368</v>
      </c>
      <c r="M15226" t="s">
        <v>84</v>
      </c>
      <c r="N15226">
        <v>0</v>
      </c>
      <c r="O15226">
        <v>1</v>
      </c>
      <c r="Q15226" t="s">
        <v>42396</v>
      </c>
      <c r="R15226">
        <v>1</v>
      </c>
    </row>
    <row r="15227" spans="1:18" x14ac:dyDescent="0.15">
      <c r="A15227" s="1" t="s">
        <v>87466</v>
      </c>
      <c r="B15227" t="s">
        <v>87467</v>
      </c>
      <c r="C15227" t="s">
        <v>190</v>
      </c>
      <c r="D15227" t="s">
        <v>96644</v>
      </c>
      <c r="E15227">
        <v>395</v>
      </c>
      <c r="F15227">
        <v>587</v>
      </c>
      <c r="G15227">
        <v>3230</v>
      </c>
      <c r="H15227" t="s">
        <v>96576</v>
      </c>
      <c r="J15227" t="s">
        <v>87468</v>
      </c>
      <c r="K15227" s="2">
        <v>41368.926805555559</v>
      </c>
      <c r="L15227" s="3">
        <f t="shared" si="238"/>
        <v>41368</v>
      </c>
      <c r="M15227" t="s">
        <v>494</v>
      </c>
      <c r="N15227">
        <v>0</v>
      </c>
      <c r="O15227">
        <v>0</v>
      </c>
      <c r="Q15227" t="s">
        <v>87469</v>
      </c>
      <c r="R15227">
        <v>1</v>
      </c>
    </row>
    <row r="15228" spans="1:18" x14ac:dyDescent="0.15">
      <c r="A15228" s="1" t="s">
        <v>42379</v>
      </c>
      <c r="B15228" t="s">
        <v>42380</v>
      </c>
      <c r="C15228" t="s">
        <v>344</v>
      </c>
      <c r="D15228" t="s">
        <v>96866</v>
      </c>
      <c r="E15228">
        <v>281</v>
      </c>
      <c r="F15228">
        <v>447</v>
      </c>
      <c r="G15228">
        <v>759</v>
      </c>
      <c r="H15228" t="s">
        <v>96578</v>
      </c>
      <c r="J15228" t="s">
        <v>42381</v>
      </c>
      <c r="K15228" s="2">
        <v>41368.926817129628</v>
      </c>
      <c r="L15228" s="3">
        <f t="shared" si="238"/>
        <v>41368</v>
      </c>
      <c r="M15228" t="s">
        <v>2779</v>
      </c>
      <c r="N15228">
        <v>0</v>
      </c>
      <c r="O15228">
        <v>0</v>
      </c>
      <c r="Q15228" t="s">
        <v>42382</v>
      </c>
      <c r="R15228">
        <v>1</v>
      </c>
    </row>
    <row r="15229" spans="1:18" x14ac:dyDescent="0.15">
      <c r="A15229" s="1" t="s">
        <v>42383</v>
      </c>
      <c r="B15229" t="s">
        <v>42384</v>
      </c>
      <c r="C15229" t="s">
        <v>190</v>
      </c>
      <c r="D15229" t="s">
        <v>96644</v>
      </c>
      <c r="E15229">
        <v>308</v>
      </c>
      <c r="F15229">
        <v>194</v>
      </c>
      <c r="G15229">
        <v>1605</v>
      </c>
      <c r="H15229" t="s">
        <v>96578</v>
      </c>
      <c r="J15229" t="s">
        <v>42385</v>
      </c>
      <c r="K15229" s="2">
        <v>41368.926840277774</v>
      </c>
      <c r="L15229" s="3">
        <f t="shared" si="238"/>
        <v>41368</v>
      </c>
      <c r="M15229" t="s">
        <v>1778</v>
      </c>
      <c r="N15229">
        <v>0</v>
      </c>
      <c r="O15229">
        <v>7</v>
      </c>
      <c r="Q15229" t="s">
        <v>42386</v>
      </c>
      <c r="R15229">
        <v>1</v>
      </c>
    </row>
    <row r="15230" spans="1:18" x14ac:dyDescent="0.15">
      <c r="A15230" s="1" t="s">
        <v>87448</v>
      </c>
      <c r="B15230" t="s">
        <v>87449</v>
      </c>
      <c r="C15230" t="s">
        <v>586</v>
      </c>
      <c r="D15230" t="s">
        <v>96590</v>
      </c>
      <c r="E15230">
        <v>138</v>
      </c>
      <c r="F15230">
        <v>320</v>
      </c>
      <c r="G15230">
        <v>708</v>
      </c>
      <c r="H15230" t="s">
        <v>96578</v>
      </c>
      <c r="J15230" t="s">
        <v>87450</v>
      </c>
      <c r="K15230" s="2">
        <v>41368.926840277774</v>
      </c>
      <c r="L15230" s="3">
        <f t="shared" si="238"/>
        <v>41368</v>
      </c>
      <c r="M15230" t="s">
        <v>370</v>
      </c>
      <c r="N15230">
        <v>0</v>
      </c>
      <c r="O15230">
        <v>1</v>
      </c>
      <c r="Q15230" t="s">
        <v>87451</v>
      </c>
      <c r="R15230">
        <v>1</v>
      </c>
    </row>
    <row r="15231" spans="1:18" x14ac:dyDescent="0.15">
      <c r="A15231" s="1" t="s">
        <v>42387</v>
      </c>
      <c r="B15231" t="s">
        <v>42388</v>
      </c>
      <c r="C15231" t="s">
        <v>190</v>
      </c>
      <c r="D15231" t="s">
        <v>96643</v>
      </c>
      <c r="E15231">
        <v>3888</v>
      </c>
      <c r="F15231">
        <v>561</v>
      </c>
      <c r="G15231">
        <v>837</v>
      </c>
      <c r="H15231" t="s">
        <v>96579</v>
      </c>
      <c r="I15231" t="s">
        <v>42389</v>
      </c>
      <c r="J15231" t="s">
        <v>42390</v>
      </c>
      <c r="K15231" s="2">
        <v>41368.926840277774</v>
      </c>
      <c r="L15231" s="3">
        <f t="shared" si="238"/>
        <v>41368</v>
      </c>
      <c r="M15231" t="s">
        <v>117</v>
      </c>
      <c r="N15231">
        <v>0</v>
      </c>
      <c r="O15231">
        <v>0</v>
      </c>
      <c r="P15231" t="s">
        <v>42391</v>
      </c>
      <c r="Q15231" t="s">
        <v>42392</v>
      </c>
      <c r="R15231">
        <v>1</v>
      </c>
    </row>
    <row r="15232" spans="1:18" x14ac:dyDescent="0.15">
      <c r="A15232" s="1" t="s">
        <v>42367</v>
      </c>
      <c r="B15232" t="s">
        <v>42368</v>
      </c>
      <c r="C15232" t="s">
        <v>94</v>
      </c>
      <c r="E15232">
        <v>49</v>
      </c>
      <c r="F15232">
        <v>45</v>
      </c>
      <c r="G15232">
        <v>237</v>
      </c>
      <c r="H15232" t="s">
        <v>96576</v>
      </c>
      <c r="J15232" t="s">
        <v>42369</v>
      </c>
      <c r="K15232" s="2">
        <v>41368.926840277774</v>
      </c>
      <c r="L15232" s="3">
        <f t="shared" si="238"/>
        <v>41368</v>
      </c>
      <c r="M15232" t="s">
        <v>246</v>
      </c>
      <c r="N15232">
        <v>0</v>
      </c>
      <c r="O15232">
        <v>0</v>
      </c>
      <c r="Q15232" t="s">
        <v>42370</v>
      </c>
      <c r="R15232">
        <v>1</v>
      </c>
    </row>
    <row r="15233" spans="1:18" x14ac:dyDescent="0.15">
      <c r="A15233" s="1" t="s">
        <v>87452</v>
      </c>
      <c r="B15233" t="s">
        <v>87453</v>
      </c>
      <c r="C15233" t="s">
        <v>190</v>
      </c>
      <c r="D15233" t="s">
        <v>96643</v>
      </c>
      <c r="E15233">
        <v>401</v>
      </c>
      <c r="F15233">
        <v>634</v>
      </c>
      <c r="G15233">
        <v>1404</v>
      </c>
      <c r="H15233" t="s">
        <v>96578</v>
      </c>
      <c r="J15233" t="s">
        <v>87454</v>
      </c>
      <c r="K15233" s="2">
        <v>41368.926851851851</v>
      </c>
      <c r="L15233" s="3">
        <f t="shared" si="238"/>
        <v>41368</v>
      </c>
      <c r="M15233" t="s">
        <v>117</v>
      </c>
      <c r="N15233">
        <v>0</v>
      </c>
      <c r="O15233">
        <v>4</v>
      </c>
      <c r="P15233" t="s">
        <v>87455</v>
      </c>
      <c r="Q15233" t="s">
        <v>87456</v>
      </c>
      <c r="R15233">
        <v>1</v>
      </c>
    </row>
    <row r="15234" spans="1:18" x14ac:dyDescent="0.15">
      <c r="A15234" s="1" t="s">
        <v>87461</v>
      </c>
      <c r="B15234" t="s">
        <v>87462</v>
      </c>
      <c r="C15234" t="s">
        <v>27</v>
      </c>
      <c r="E15234">
        <v>8</v>
      </c>
      <c r="F15234">
        <v>42</v>
      </c>
      <c r="G15234">
        <v>19</v>
      </c>
      <c r="H15234" t="s">
        <v>96576</v>
      </c>
      <c r="J15234" t="s">
        <v>87463</v>
      </c>
      <c r="K15234" s="2">
        <v>41368.926851851851</v>
      </c>
      <c r="L15234" s="3">
        <f t="shared" si="238"/>
        <v>41368</v>
      </c>
      <c r="M15234" t="s">
        <v>49660</v>
      </c>
      <c r="N15234">
        <v>0</v>
      </c>
      <c r="O15234">
        <v>0</v>
      </c>
      <c r="P15234" t="s">
        <v>87464</v>
      </c>
      <c r="Q15234" t="s">
        <v>87465</v>
      </c>
      <c r="R15234">
        <v>1</v>
      </c>
    </row>
    <row r="15235" spans="1:18" x14ac:dyDescent="0.15">
      <c r="A15235" s="1" t="s">
        <v>42371</v>
      </c>
      <c r="B15235" t="s">
        <v>42372</v>
      </c>
      <c r="C15235" t="s">
        <v>94</v>
      </c>
      <c r="D15235" t="s">
        <v>96654</v>
      </c>
      <c r="E15235">
        <v>381</v>
      </c>
      <c r="F15235">
        <v>151</v>
      </c>
      <c r="G15235">
        <v>1789</v>
      </c>
      <c r="H15235" t="s">
        <v>96576</v>
      </c>
      <c r="J15235" t="s">
        <v>42373</v>
      </c>
      <c r="K15235" s="2">
        <v>41368.926863425928</v>
      </c>
      <c r="L15235" s="3">
        <f t="shared" si="238"/>
        <v>41368</v>
      </c>
      <c r="M15235" t="s">
        <v>84</v>
      </c>
      <c r="N15235">
        <v>0</v>
      </c>
      <c r="O15235">
        <v>11</v>
      </c>
      <c r="Q15235" t="s">
        <v>42374</v>
      </c>
      <c r="R15235">
        <v>1</v>
      </c>
    </row>
    <row r="15236" spans="1:18" x14ac:dyDescent="0.15">
      <c r="A15236" s="1" t="s">
        <v>42375</v>
      </c>
      <c r="B15236" t="s">
        <v>42376</v>
      </c>
      <c r="C15236" t="s">
        <v>94</v>
      </c>
      <c r="D15236" t="s">
        <v>96809</v>
      </c>
      <c r="E15236">
        <v>145</v>
      </c>
      <c r="F15236">
        <v>298</v>
      </c>
      <c r="G15236">
        <v>1442</v>
      </c>
      <c r="H15236" t="s">
        <v>96576</v>
      </c>
      <c r="J15236" t="s">
        <v>42377</v>
      </c>
      <c r="K15236" s="2">
        <v>41368.926863425928</v>
      </c>
      <c r="L15236" s="3">
        <f t="shared" si="238"/>
        <v>41368</v>
      </c>
      <c r="M15236" t="s">
        <v>246</v>
      </c>
      <c r="N15236">
        <v>0</v>
      </c>
      <c r="O15236">
        <v>0</v>
      </c>
      <c r="Q15236" t="s">
        <v>42378</v>
      </c>
      <c r="R15236">
        <v>1</v>
      </c>
    </row>
    <row r="15237" spans="1:18" x14ac:dyDescent="0.15">
      <c r="A15237" s="1" t="s">
        <v>87457</v>
      </c>
      <c r="B15237" t="s">
        <v>87458</v>
      </c>
      <c r="C15237" t="s">
        <v>131</v>
      </c>
      <c r="E15237">
        <v>50</v>
      </c>
      <c r="F15237">
        <v>141</v>
      </c>
      <c r="G15237">
        <v>102</v>
      </c>
      <c r="H15237" t="s">
        <v>96576</v>
      </c>
      <c r="J15237" t="s">
        <v>87459</v>
      </c>
      <c r="K15237" s="2">
        <v>41368.926863425928</v>
      </c>
      <c r="L15237" s="3">
        <f t="shared" si="238"/>
        <v>41368</v>
      </c>
      <c r="M15237" t="s">
        <v>117</v>
      </c>
      <c r="N15237">
        <v>0</v>
      </c>
      <c r="O15237">
        <v>0</v>
      </c>
      <c r="Q15237" t="s">
        <v>87460</v>
      </c>
      <c r="R15237">
        <v>1</v>
      </c>
    </row>
    <row r="15238" spans="1:18" x14ac:dyDescent="0.15">
      <c r="A15238" s="1" t="s">
        <v>87443</v>
      </c>
      <c r="B15238" t="s">
        <v>87444</v>
      </c>
      <c r="C15238" t="s">
        <v>94</v>
      </c>
      <c r="D15238" t="s">
        <v>96692</v>
      </c>
      <c r="E15238">
        <v>1773</v>
      </c>
      <c r="F15238">
        <v>452</v>
      </c>
      <c r="G15238">
        <v>10986</v>
      </c>
      <c r="H15238" t="s">
        <v>96575</v>
      </c>
      <c r="I15238" t="s">
        <v>87445</v>
      </c>
      <c r="J15238" t="s">
        <v>87446</v>
      </c>
      <c r="K15238" s="2">
        <v>41368.926874999997</v>
      </c>
      <c r="L15238" s="3">
        <f t="shared" si="238"/>
        <v>41368</v>
      </c>
      <c r="M15238" t="s">
        <v>370</v>
      </c>
      <c r="N15238">
        <v>0</v>
      </c>
      <c r="O15238">
        <v>0</v>
      </c>
      <c r="Q15238" t="s">
        <v>87447</v>
      </c>
      <c r="R15238">
        <v>1</v>
      </c>
    </row>
    <row r="15239" spans="1:18" x14ac:dyDescent="0.15">
      <c r="A15239" s="1" t="s">
        <v>42358</v>
      </c>
      <c r="B15239" t="s">
        <v>42359</v>
      </c>
      <c r="C15239" t="s">
        <v>2165</v>
      </c>
      <c r="D15239" t="s">
        <v>96729</v>
      </c>
      <c r="E15239">
        <v>25</v>
      </c>
      <c r="F15239">
        <v>3</v>
      </c>
      <c r="G15239">
        <v>1059</v>
      </c>
      <c r="H15239" t="s">
        <v>96576</v>
      </c>
      <c r="J15239" t="s">
        <v>42360</v>
      </c>
      <c r="K15239" s="2">
        <v>41368.926874999997</v>
      </c>
      <c r="L15239" s="3">
        <f t="shared" si="238"/>
        <v>41368</v>
      </c>
      <c r="M15239" t="s">
        <v>56</v>
      </c>
      <c r="N15239">
        <v>0</v>
      </c>
      <c r="O15239">
        <v>0</v>
      </c>
      <c r="Q15239" t="s">
        <v>42361</v>
      </c>
      <c r="R15239">
        <v>1</v>
      </c>
    </row>
    <row r="15240" spans="1:18" x14ac:dyDescent="0.15">
      <c r="A15240" s="1" t="s">
        <v>42362</v>
      </c>
      <c r="B15240" t="s">
        <v>42363</v>
      </c>
      <c r="C15240" t="s">
        <v>110</v>
      </c>
      <c r="D15240" t="s">
        <v>96596</v>
      </c>
      <c r="E15240">
        <v>1736</v>
      </c>
      <c r="F15240">
        <v>120</v>
      </c>
      <c r="G15240">
        <v>2995</v>
      </c>
      <c r="H15240" t="s">
        <v>96576</v>
      </c>
      <c r="J15240" t="s">
        <v>42364</v>
      </c>
      <c r="K15240" s="2">
        <v>41368.926886574074</v>
      </c>
      <c r="L15240" s="3">
        <f t="shared" si="238"/>
        <v>41368</v>
      </c>
      <c r="M15240" t="s">
        <v>63</v>
      </c>
      <c r="N15240">
        <v>0</v>
      </c>
      <c r="O15240">
        <v>0</v>
      </c>
      <c r="P15240" t="s">
        <v>42365</v>
      </c>
      <c r="Q15240" t="s">
        <v>42366</v>
      </c>
      <c r="R15240">
        <v>1</v>
      </c>
    </row>
    <row r="15241" spans="1:18" x14ac:dyDescent="0.15">
      <c r="A15241" s="1" t="s">
        <v>42354</v>
      </c>
      <c r="B15241" t="s">
        <v>42355</v>
      </c>
      <c r="C15241" t="s">
        <v>94</v>
      </c>
      <c r="E15241">
        <v>342</v>
      </c>
      <c r="F15241">
        <v>1657</v>
      </c>
      <c r="G15241">
        <v>11953</v>
      </c>
      <c r="H15241" t="s">
        <v>96576</v>
      </c>
      <c r="J15241" t="s">
        <v>42356</v>
      </c>
      <c r="K15241" s="2">
        <v>41368.926886574074</v>
      </c>
      <c r="L15241" s="3">
        <f t="shared" si="238"/>
        <v>41368</v>
      </c>
      <c r="M15241" t="s">
        <v>56</v>
      </c>
      <c r="N15241">
        <v>0</v>
      </c>
      <c r="O15241">
        <v>0</v>
      </c>
      <c r="Q15241" t="s">
        <v>42357</v>
      </c>
      <c r="R15241">
        <v>1</v>
      </c>
    </row>
    <row r="15242" spans="1:18" x14ac:dyDescent="0.15">
      <c r="A15242" s="1" t="s">
        <v>87439</v>
      </c>
      <c r="B15242" t="s">
        <v>87440</v>
      </c>
      <c r="C15242" t="s">
        <v>190</v>
      </c>
      <c r="D15242" t="s">
        <v>96644</v>
      </c>
      <c r="E15242">
        <v>1653</v>
      </c>
      <c r="F15242">
        <v>517</v>
      </c>
      <c r="G15242">
        <v>14867</v>
      </c>
      <c r="H15242" t="s">
        <v>96578</v>
      </c>
      <c r="J15242" t="s">
        <v>87441</v>
      </c>
      <c r="K15242" s="2">
        <v>41368.926898148151</v>
      </c>
      <c r="L15242" s="3">
        <f t="shared" si="238"/>
        <v>41368</v>
      </c>
      <c r="M15242" t="s">
        <v>246</v>
      </c>
      <c r="N15242">
        <v>0</v>
      </c>
      <c r="O15242">
        <v>0</v>
      </c>
      <c r="Q15242" t="s">
        <v>87442</v>
      </c>
      <c r="R15242">
        <v>1</v>
      </c>
    </row>
    <row r="15243" spans="1:18" x14ac:dyDescent="0.15">
      <c r="A15243" s="1" t="s">
        <v>42350</v>
      </c>
      <c r="B15243" t="s">
        <v>42351</v>
      </c>
      <c r="C15243" t="s">
        <v>11046</v>
      </c>
      <c r="D15243" t="s">
        <v>96598</v>
      </c>
      <c r="E15243">
        <v>1170</v>
      </c>
      <c r="F15243">
        <v>258</v>
      </c>
      <c r="G15243">
        <v>2764</v>
      </c>
      <c r="H15243" t="s">
        <v>96578</v>
      </c>
      <c r="J15243" t="s">
        <v>42352</v>
      </c>
      <c r="K15243" s="2">
        <v>41368.926898148151</v>
      </c>
      <c r="L15243" s="3">
        <f t="shared" si="238"/>
        <v>41368</v>
      </c>
      <c r="M15243" t="s">
        <v>4422</v>
      </c>
      <c r="N15243">
        <v>0</v>
      </c>
      <c r="O15243">
        <v>0</v>
      </c>
      <c r="Q15243" t="s">
        <v>42353</v>
      </c>
      <c r="R15243">
        <v>1</v>
      </c>
    </row>
    <row r="15244" spans="1:18" x14ac:dyDescent="0.15">
      <c r="A15244" s="1" t="s">
        <v>32354</v>
      </c>
      <c r="B15244" t="s">
        <v>32355</v>
      </c>
      <c r="C15244" t="s">
        <v>94</v>
      </c>
      <c r="D15244" t="s">
        <v>96684</v>
      </c>
      <c r="E15244">
        <v>23711</v>
      </c>
      <c r="F15244">
        <v>1452</v>
      </c>
      <c r="G15244">
        <v>40202</v>
      </c>
      <c r="H15244" t="s">
        <v>96576</v>
      </c>
      <c r="J15244" t="s">
        <v>42331</v>
      </c>
      <c r="K15244" s="2">
        <v>41368.926932870374</v>
      </c>
      <c r="L15244" s="3">
        <f t="shared" si="238"/>
        <v>41368</v>
      </c>
      <c r="M15244" t="s">
        <v>5554</v>
      </c>
      <c r="N15244">
        <v>96</v>
      </c>
      <c r="O15244">
        <v>11</v>
      </c>
      <c r="P15244" t="s">
        <v>42332</v>
      </c>
      <c r="Q15244" t="s">
        <v>42333</v>
      </c>
      <c r="R15244">
        <v>1</v>
      </c>
    </row>
    <row r="15245" spans="1:18" x14ac:dyDescent="0.15">
      <c r="A15245" s="1" t="s">
        <v>87432</v>
      </c>
      <c r="B15245" t="s">
        <v>87433</v>
      </c>
      <c r="C15245" t="s">
        <v>131</v>
      </c>
      <c r="D15245" t="s">
        <v>96656</v>
      </c>
      <c r="E15245">
        <v>2127</v>
      </c>
      <c r="F15245">
        <v>1152</v>
      </c>
      <c r="G15245">
        <v>1044</v>
      </c>
      <c r="H15245" t="s">
        <v>96578</v>
      </c>
      <c r="J15245" t="s">
        <v>87434</v>
      </c>
      <c r="K15245" s="2">
        <v>41368.926932870374</v>
      </c>
      <c r="L15245" s="3">
        <f t="shared" si="238"/>
        <v>41368</v>
      </c>
      <c r="M15245" t="s">
        <v>360</v>
      </c>
      <c r="N15245">
        <v>1</v>
      </c>
      <c r="O15245">
        <v>1</v>
      </c>
      <c r="P15245" t="s">
        <v>87435</v>
      </c>
      <c r="Q15245" t="s">
        <v>87436</v>
      </c>
      <c r="R15245">
        <v>1</v>
      </c>
    </row>
    <row r="15246" spans="1:18" x14ac:dyDescent="0.15">
      <c r="A15246" s="1" t="s">
        <v>23126</v>
      </c>
      <c r="B15246" t="s">
        <v>23127</v>
      </c>
      <c r="C15246" t="s">
        <v>54180</v>
      </c>
      <c r="D15246" t="s">
        <v>96668</v>
      </c>
      <c r="E15246">
        <v>104623</v>
      </c>
      <c r="F15246">
        <v>362</v>
      </c>
      <c r="G15246">
        <v>22549</v>
      </c>
      <c r="H15246" t="s">
        <v>96574</v>
      </c>
      <c r="I15246" t="s">
        <v>23128</v>
      </c>
      <c r="J15246" t="s">
        <v>42347</v>
      </c>
      <c r="K15246" s="2">
        <v>41368.926932870374</v>
      </c>
      <c r="L15246" s="3">
        <f t="shared" si="238"/>
        <v>41368</v>
      </c>
      <c r="M15246" t="s">
        <v>360</v>
      </c>
      <c r="N15246">
        <v>0</v>
      </c>
      <c r="O15246">
        <v>0</v>
      </c>
      <c r="P15246" t="s">
        <v>42348</v>
      </c>
      <c r="Q15246" t="s">
        <v>42349</v>
      </c>
      <c r="R15246">
        <v>1</v>
      </c>
    </row>
    <row r="15247" spans="1:18" x14ac:dyDescent="0.15">
      <c r="A15247" s="1" t="s">
        <v>87427</v>
      </c>
      <c r="B15247" t="s">
        <v>87428</v>
      </c>
      <c r="C15247" t="s">
        <v>110</v>
      </c>
      <c r="D15247" t="s">
        <v>96670</v>
      </c>
      <c r="E15247">
        <v>596</v>
      </c>
      <c r="F15247">
        <v>180</v>
      </c>
      <c r="G15247">
        <v>642</v>
      </c>
      <c r="H15247" t="s">
        <v>96576</v>
      </c>
      <c r="J15247" t="s">
        <v>87429</v>
      </c>
      <c r="K15247" s="2">
        <v>41368.926944444444</v>
      </c>
      <c r="L15247" s="3">
        <f t="shared" si="238"/>
        <v>41368</v>
      </c>
      <c r="M15247" t="s">
        <v>4697</v>
      </c>
      <c r="N15247">
        <v>0</v>
      </c>
      <c r="O15247">
        <v>19</v>
      </c>
      <c r="P15247" t="s">
        <v>87430</v>
      </c>
      <c r="Q15247" t="s">
        <v>87431</v>
      </c>
      <c r="R15247">
        <v>1</v>
      </c>
    </row>
    <row r="15248" spans="1:18" x14ac:dyDescent="0.15">
      <c r="A15248" s="1" t="s">
        <v>42339</v>
      </c>
      <c r="B15248" t="s">
        <v>42340</v>
      </c>
      <c r="C15248" t="s">
        <v>94</v>
      </c>
      <c r="D15248" t="s">
        <v>96692</v>
      </c>
      <c r="E15248">
        <v>502</v>
      </c>
      <c r="F15248">
        <v>1394</v>
      </c>
      <c r="G15248">
        <v>1122</v>
      </c>
      <c r="H15248" t="s">
        <v>96576</v>
      </c>
      <c r="J15248" t="s">
        <v>42341</v>
      </c>
      <c r="K15248" s="2">
        <v>41368.926944444444</v>
      </c>
      <c r="L15248" s="3">
        <f t="shared" si="238"/>
        <v>41368</v>
      </c>
      <c r="M15248" t="s">
        <v>4422</v>
      </c>
      <c r="N15248">
        <v>1</v>
      </c>
      <c r="O15248">
        <v>0</v>
      </c>
      <c r="Q15248" t="s">
        <v>42342</v>
      </c>
      <c r="R15248">
        <v>1</v>
      </c>
    </row>
    <row r="15249" spans="1:18" x14ac:dyDescent="0.15">
      <c r="A15249" s="1" t="s">
        <v>42327</v>
      </c>
      <c r="B15249" t="s">
        <v>42328</v>
      </c>
      <c r="C15249" t="s">
        <v>190</v>
      </c>
      <c r="D15249" t="s">
        <v>96631</v>
      </c>
      <c r="E15249">
        <v>520</v>
      </c>
      <c r="F15249">
        <v>157</v>
      </c>
      <c r="G15249">
        <v>705</v>
      </c>
      <c r="H15249" t="s">
        <v>96576</v>
      </c>
      <c r="J15249" t="s">
        <v>42329</v>
      </c>
      <c r="K15249" s="2">
        <v>41368.926944444444</v>
      </c>
      <c r="L15249" s="3">
        <f t="shared" si="238"/>
        <v>41368</v>
      </c>
      <c r="M15249" t="s">
        <v>545</v>
      </c>
      <c r="N15249">
        <v>0</v>
      </c>
      <c r="O15249">
        <v>0</v>
      </c>
      <c r="Q15249" t="s">
        <v>42330</v>
      </c>
      <c r="R15249">
        <v>1</v>
      </c>
    </row>
    <row r="15250" spans="1:18" x14ac:dyDescent="0.15">
      <c r="A15250" s="1" t="s">
        <v>42343</v>
      </c>
      <c r="B15250" t="s">
        <v>42344</v>
      </c>
      <c r="C15250" t="s">
        <v>190</v>
      </c>
      <c r="D15250" t="s">
        <v>96643</v>
      </c>
      <c r="E15250">
        <v>212</v>
      </c>
      <c r="F15250">
        <v>370</v>
      </c>
      <c r="G15250">
        <v>1832</v>
      </c>
      <c r="H15250" t="s">
        <v>96578</v>
      </c>
      <c r="J15250" t="s">
        <v>42345</v>
      </c>
      <c r="K15250" s="2">
        <v>41368.926944444444</v>
      </c>
      <c r="L15250" s="3">
        <f t="shared" si="238"/>
        <v>41368</v>
      </c>
      <c r="M15250" t="s">
        <v>84</v>
      </c>
      <c r="N15250">
        <v>0</v>
      </c>
      <c r="O15250">
        <v>0</v>
      </c>
      <c r="Q15250" t="s">
        <v>42346</v>
      </c>
      <c r="R15250">
        <v>1</v>
      </c>
    </row>
    <row r="15251" spans="1:18" x14ac:dyDescent="0.15">
      <c r="A15251" s="1" t="s">
        <v>42334</v>
      </c>
      <c r="B15251" t="s">
        <v>42335</v>
      </c>
      <c r="C15251" t="s">
        <v>110</v>
      </c>
      <c r="D15251" t="s">
        <v>96596</v>
      </c>
      <c r="E15251">
        <v>1022</v>
      </c>
      <c r="F15251">
        <v>1933</v>
      </c>
      <c r="G15251">
        <v>665</v>
      </c>
      <c r="H15251" t="s">
        <v>96578</v>
      </c>
      <c r="J15251" t="s">
        <v>42336</v>
      </c>
      <c r="K15251" s="2">
        <v>41368.92696759259</v>
      </c>
      <c r="L15251" s="3">
        <f t="shared" si="238"/>
        <v>41368</v>
      </c>
      <c r="M15251" t="s">
        <v>8295</v>
      </c>
      <c r="N15251">
        <v>0</v>
      </c>
      <c r="O15251">
        <v>0</v>
      </c>
      <c r="P15251" t="s">
        <v>42337</v>
      </c>
      <c r="Q15251" t="s">
        <v>42338</v>
      </c>
      <c r="R15251">
        <v>1</v>
      </c>
    </row>
    <row r="15252" spans="1:18" x14ac:dyDescent="0.15">
      <c r="A15252" s="1" t="s">
        <v>42322</v>
      </c>
      <c r="B15252" t="s">
        <v>42323</v>
      </c>
      <c r="C15252" t="s">
        <v>853</v>
      </c>
      <c r="D15252" t="s">
        <v>96756</v>
      </c>
      <c r="E15252">
        <v>128838</v>
      </c>
      <c r="F15252">
        <v>2083</v>
      </c>
      <c r="G15252">
        <v>25749</v>
      </c>
      <c r="H15252" t="s">
        <v>96575</v>
      </c>
      <c r="I15252" t="s">
        <v>42324</v>
      </c>
      <c r="J15252" t="s">
        <v>42325</v>
      </c>
      <c r="K15252" s="2">
        <v>41368.926979166667</v>
      </c>
      <c r="L15252" s="3">
        <f t="shared" si="238"/>
        <v>41368</v>
      </c>
      <c r="M15252" t="s">
        <v>117</v>
      </c>
      <c r="N15252">
        <v>0</v>
      </c>
      <c r="O15252">
        <v>0</v>
      </c>
      <c r="Q15252" t="s">
        <v>42326</v>
      </c>
      <c r="R15252">
        <v>1</v>
      </c>
    </row>
    <row r="15253" spans="1:18" x14ac:dyDescent="0.15">
      <c r="A15253" s="1" t="s">
        <v>87419</v>
      </c>
      <c r="B15253" t="s">
        <v>87420</v>
      </c>
      <c r="C15253" t="s">
        <v>94</v>
      </c>
      <c r="D15253" t="s">
        <v>96760</v>
      </c>
      <c r="E15253">
        <v>391</v>
      </c>
      <c r="F15253">
        <v>110</v>
      </c>
      <c r="G15253">
        <v>2556</v>
      </c>
      <c r="H15253" t="s">
        <v>96576</v>
      </c>
      <c r="J15253" t="s">
        <v>87421</v>
      </c>
      <c r="K15253" s="2">
        <v>41368.926979166667</v>
      </c>
      <c r="L15253" s="3">
        <f t="shared" si="238"/>
        <v>41368</v>
      </c>
      <c r="M15253" t="s">
        <v>370</v>
      </c>
      <c r="N15253">
        <v>0</v>
      </c>
      <c r="O15253">
        <v>0</v>
      </c>
      <c r="Q15253" t="s">
        <v>87422</v>
      </c>
      <c r="R15253">
        <v>1</v>
      </c>
    </row>
    <row r="15254" spans="1:18" x14ac:dyDescent="0.15">
      <c r="A15254" s="1" t="s">
        <v>87152</v>
      </c>
      <c r="B15254" t="s">
        <v>87153</v>
      </c>
      <c r="C15254" t="s">
        <v>853</v>
      </c>
      <c r="D15254" t="s">
        <v>96594</v>
      </c>
      <c r="E15254">
        <v>293</v>
      </c>
      <c r="F15254">
        <v>273</v>
      </c>
      <c r="G15254">
        <v>679</v>
      </c>
      <c r="H15254" t="s">
        <v>96576</v>
      </c>
      <c r="J15254" t="s">
        <v>87437</v>
      </c>
      <c r="K15254" s="2">
        <v>41368.926979166667</v>
      </c>
      <c r="L15254" s="3">
        <f t="shared" si="238"/>
        <v>41368</v>
      </c>
      <c r="M15254" t="s">
        <v>117</v>
      </c>
      <c r="N15254">
        <v>0</v>
      </c>
      <c r="O15254">
        <v>0</v>
      </c>
      <c r="Q15254" t="s">
        <v>87438</v>
      </c>
      <c r="R15254">
        <v>1</v>
      </c>
    </row>
    <row r="15255" spans="1:18" x14ac:dyDescent="0.15">
      <c r="A15255" s="1" t="s">
        <v>87423</v>
      </c>
      <c r="B15255" t="s">
        <v>87424</v>
      </c>
      <c r="C15255" t="s">
        <v>2793</v>
      </c>
      <c r="D15255" t="s">
        <v>96821</v>
      </c>
      <c r="E15255">
        <v>65</v>
      </c>
      <c r="F15255">
        <v>65</v>
      </c>
      <c r="G15255">
        <v>729</v>
      </c>
      <c r="H15255" t="s">
        <v>96576</v>
      </c>
      <c r="J15255" t="s">
        <v>87425</v>
      </c>
      <c r="K15255" s="2">
        <v>41368.926979166667</v>
      </c>
      <c r="L15255" s="3">
        <f t="shared" si="238"/>
        <v>41368</v>
      </c>
      <c r="M15255" t="s">
        <v>84</v>
      </c>
      <c r="N15255">
        <v>0</v>
      </c>
      <c r="O15255">
        <v>0</v>
      </c>
      <c r="Q15255" t="s">
        <v>87426</v>
      </c>
      <c r="R15255">
        <v>1</v>
      </c>
    </row>
    <row r="15256" spans="1:18" x14ac:dyDescent="0.15">
      <c r="A15256" s="1" t="s">
        <v>42317</v>
      </c>
      <c r="B15256" t="s">
        <v>42318</v>
      </c>
      <c r="C15256" t="s">
        <v>3332</v>
      </c>
      <c r="D15256" t="s">
        <v>96604</v>
      </c>
      <c r="E15256">
        <v>2431</v>
      </c>
      <c r="F15256">
        <v>1999</v>
      </c>
      <c r="G15256">
        <v>5483</v>
      </c>
      <c r="H15256" t="s">
        <v>96575</v>
      </c>
      <c r="I15256" t="s">
        <v>42319</v>
      </c>
      <c r="J15256" t="s">
        <v>42320</v>
      </c>
      <c r="K15256" s="2">
        <v>41368.926990740743</v>
      </c>
      <c r="L15256" s="3">
        <f t="shared" si="238"/>
        <v>41368</v>
      </c>
      <c r="M15256" t="s">
        <v>84</v>
      </c>
      <c r="N15256">
        <v>0</v>
      </c>
      <c r="O15256">
        <v>0</v>
      </c>
      <c r="Q15256" t="s">
        <v>42321</v>
      </c>
      <c r="R15256">
        <v>1</v>
      </c>
    </row>
    <row r="15257" spans="1:18" x14ac:dyDescent="0.15">
      <c r="A15257" s="1" t="s">
        <v>87407</v>
      </c>
      <c r="B15257" t="s">
        <v>87408</v>
      </c>
      <c r="C15257" t="s">
        <v>3837</v>
      </c>
      <c r="D15257" t="s">
        <v>96748</v>
      </c>
      <c r="E15257">
        <v>209</v>
      </c>
      <c r="F15257">
        <v>101</v>
      </c>
      <c r="G15257">
        <v>1656</v>
      </c>
      <c r="H15257" t="s">
        <v>96576</v>
      </c>
      <c r="J15257" t="s">
        <v>87409</v>
      </c>
      <c r="K15257" s="2">
        <v>41368.926990740743</v>
      </c>
      <c r="L15257" s="3">
        <f t="shared" si="238"/>
        <v>41368</v>
      </c>
      <c r="M15257" t="s">
        <v>84</v>
      </c>
      <c r="N15257">
        <v>0</v>
      </c>
      <c r="O15257">
        <v>0</v>
      </c>
      <c r="Q15257" t="s">
        <v>87410</v>
      </c>
      <c r="R15257">
        <v>1</v>
      </c>
    </row>
    <row r="15258" spans="1:18" x14ac:dyDescent="0.15">
      <c r="A15258" s="1" t="s">
        <v>42313</v>
      </c>
      <c r="B15258" t="s">
        <v>42314</v>
      </c>
      <c r="C15258" t="s">
        <v>94</v>
      </c>
      <c r="D15258" t="s">
        <v>96654</v>
      </c>
      <c r="E15258">
        <v>366</v>
      </c>
      <c r="F15258">
        <v>165</v>
      </c>
      <c r="G15258">
        <v>2070</v>
      </c>
      <c r="H15258" t="s">
        <v>96578</v>
      </c>
      <c r="J15258" t="s">
        <v>42315</v>
      </c>
      <c r="K15258" s="2">
        <v>41368.927002314813</v>
      </c>
      <c r="L15258" s="3">
        <f t="shared" si="238"/>
        <v>41368</v>
      </c>
      <c r="M15258" t="s">
        <v>84</v>
      </c>
      <c r="N15258">
        <v>0</v>
      </c>
      <c r="O15258">
        <v>0</v>
      </c>
      <c r="Q15258" t="s">
        <v>42316</v>
      </c>
      <c r="R15258">
        <v>1</v>
      </c>
    </row>
    <row r="15259" spans="1:18" x14ac:dyDescent="0.15">
      <c r="A15259" s="1" t="s">
        <v>87411</v>
      </c>
      <c r="B15259" t="s">
        <v>87412</v>
      </c>
      <c r="C15259" t="s">
        <v>190</v>
      </c>
      <c r="D15259" t="s">
        <v>96644</v>
      </c>
      <c r="E15259">
        <v>442</v>
      </c>
      <c r="F15259">
        <v>389</v>
      </c>
      <c r="G15259">
        <v>2315</v>
      </c>
      <c r="H15259" t="s">
        <v>96578</v>
      </c>
      <c r="J15259" t="s">
        <v>87413</v>
      </c>
      <c r="K15259" s="2">
        <v>41368.92701388889</v>
      </c>
      <c r="L15259" s="3">
        <f t="shared" ref="L15259:L15322" si="239">INT(K15259)</f>
        <v>41368</v>
      </c>
      <c r="M15259" t="s">
        <v>360</v>
      </c>
      <c r="N15259">
        <v>0</v>
      </c>
      <c r="O15259">
        <v>1</v>
      </c>
      <c r="Q15259" t="s">
        <v>87414</v>
      </c>
      <c r="R15259">
        <v>1</v>
      </c>
    </row>
    <row r="15260" spans="1:18" x14ac:dyDescent="0.15">
      <c r="A15260" s="1" t="s">
        <v>87415</v>
      </c>
      <c r="B15260" t="s">
        <v>87416</v>
      </c>
      <c r="C15260" t="s">
        <v>271</v>
      </c>
      <c r="D15260" t="s">
        <v>96591</v>
      </c>
      <c r="E15260">
        <v>155</v>
      </c>
      <c r="F15260">
        <v>262</v>
      </c>
      <c r="G15260">
        <v>637</v>
      </c>
      <c r="H15260" t="s">
        <v>96576</v>
      </c>
      <c r="J15260" t="s">
        <v>87417</v>
      </c>
      <c r="K15260" s="2">
        <v>41368.92701388889</v>
      </c>
      <c r="L15260" s="3">
        <f t="shared" si="239"/>
        <v>41368</v>
      </c>
      <c r="M15260" t="s">
        <v>84</v>
      </c>
      <c r="N15260">
        <v>1</v>
      </c>
      <c r="O15260">
        <v>0</v>
      </c>
      <c r="Q15260" t="s">
        <v>87418</v>
      </c>
      <c r="R15260">
        <v>1</v>
      </c>
    </row>
    <row r="15261" spans="1:18" x14ac:dyDescent="0.15">
      <c r="A15261" s="1" t="s">
        <v>42295</v>
      </c>
      <c r="B15261" t="s">
        <v>42296</v>
      </c>
      <c r="C15261" t="s">
        <v>110</v>
      </c>
      <c r="D15261" t="s">
        <v>96655</v>
      </c>
      <c r="E15261">
        <v>1054</v>
      </c>
      <c r="F15261">
        <v>258</v>
      </c>
      <c r="G15261">
        <v>3315</v>
      </c>
      <c r="H15261" t="s">
        <v>96581</v>
      </c>
      <c r="I15261" t="s">
        <v>42297</v>
      </c>
      <c r="J15261" t="s">
        <v>42298</v>
      </c>
      <c r="K15261" s="2">
        <v>41368.92701388889</v>
      </c>
      <c r="L15261" s="3">
        <f t="shared" si="239"/>
        <v>41368</v>
      </c>
      <c r="M15261" t="s">
        <v>1438</v>
      </c>
      <c r="N15261">
        <v>0</v>
      </c>
      <c r="O15261">
        <v>0</v>
      </c>
      <c r="P15261" t="s">
        <v>42299</v>
      </c>
      <c r="Q15261" t="s">
        <v>42300</v>
      </c>
      <c r="R15261">
        <v>1</v>
      </c>
    </row>
    <row r="15262" spans="1:18" x14ac:dyDescent="0.15">
      <c r="A15262" s="1" t="s">
        <v>42305</v>
      </c>
      <c r="B15262" t="s">
        <v>42306</v>
      </c>
      <c r="C15262" t="s">
        <v>94</v>
      </c>
      <c r="D15262" t="s">
        <v>96851</v>
      </c>
      <c r="E15262">
        <v>309</v>
      </c>
      <c r="F15262">
        <v>543</v>
      </c>
      <c r="G15262">
        <v>2539</v>
      </c>
      <c r="H15262" t="s">
        <v>96578</v>
      </c>
      <c r="J15262" t="s">
        <v>42307</v>
      </c>
      <c r="K15262" s="2">
        <v>41368.927025462966</v>
      </c>
      <c r="L15262" s="3">
        <f t="shared" si="239"/>
        <v>41368</v>
      </c>
      <c r="M15262" t="s">
        <v>84</v>
      </c>
      <c r="N15262">
        <v>0</v>
      </c>
      <c r="O15262">
        <v>5</v>
      </c>
      <c r="Q15262" t="s">
        <v>42308</v>
      </c>
      <c r="R15262">
        <v>1</v>
      </c>
    </row>
    <row r="15263" spans="1:18" x14ac:dyDescent="0.15">
      <c r="A15263" s="1" t="s">
        <v>42309</v>
      </c>
      <c r="B15263" t="s">
        <v>42310</v>
      </c>
      <c r="C15263" t="s">
        <v>2543</v>
      </c>
      <c r="D15263" t="s">
        <v>96649</v>
      </c>
      <c r="E15263">
        <v>477</v>
      </c>
      <c r="F15263">
        <v>228</v>
      </c>
      <c r="G15263">
        <v>2099</v>
      </c>
      <c r="H15263" t="s">
        <v>96578</v>
      </c>
      <c r="J15263" t="s">
        <v>42311</v>
      </c>
      <c r="K15263" s="2">
        <v>41368.927025462966</v>
      </c>
      <c r="L15263" s="3">
        <f t="shared" si="239"/>
        <v>41368</v>
      </c>
      <c r="M15263" t="s">
        <v>63</v>
      </c>
      <c r="N15263">
        <v>0</v>
      </c>
      <c r="O15263">
        <v>0</v>
      </c>
      <c r="Q15263" t="s">
        <v>42312</v>
      </c>
      <c r="R15263">
        <v>1</v>
      </c>
    </row>
    <row r="15264" spans="1:18" x14ac:dyDescent="0.15">
      <c r="A15264" s="1" t="s">
        <v>87403</v>
      </c>
      <c r="B15264" t="s">
        <v>87404</v>
      </c>
      <c r="C15264" t="s">
        <v>131</v>
      </c>
      <c r="D15264" t="s">
        <v>96641</v>
      </c>
      <c r="E15264">
        <v>70</v>
      </c>
      <c r="F15264">
        <v>187</v>
      </c>
      <c r="G15264">
        <v>58</v>
      </c>
      <c r="H15264" t="s">
        <v>96576</v>
      </c>
      <c r="J15264" t="s">
        <v>87405</v>
      </c>
      <c r="K15264" s="2">
        <v>41368.927025462966</v>
      </c>
      <c r="L15264" s="3">
        <f t="shared" si="239"/>
        <v>41368</v>
      </c>
      <c r="M15264" t="s">
        <v>27662</v>
      </c>
      <c r="N15264">
        <v>0</v>
      </c>
      <c r="O15264">
        <v>0</v>
      </c>
      <c r="Q15264" t="s">
        <v>87406</v>
      </c>
      <c r="R15264">
        <v>1</v>
      </c>
    </row>
    <row r="15265" spans="1:18" x14ac:dyDescent="0.15">
      <c r="A15265" s="1" t="s">
        <v>87399</v>
      </c>
      <c r="B15265" t="s">
        <v>87400</v>
      </c>
      <c r="C15265" t="s">
        <v>131</v>
      </c>
      <c r="D15265" t="s">
        <v>96879</v>
      </c>
      <c r="E15265">
        <v>190</v>
      </c>
      <c r="F15265">
        <v>129</v>
      </c>
      <c r="G15265">
        <v>642</v>
      </c>
      <c r="H15265" t="s">
        <v>96578</v>
      </c>
      <c r="J15265" t="s">
        <v>87401</v>
      </c>
      <c r="K15265" s="2">
        <v>41368.927037037036</v>
      </c>
      <c r="L15265" s="3">
        <f t="shared" si="239"/>
        <v>41368</v>
      </c>
      <c r="M15265" t="s">
        <v>3652</v>
      </c>
      <c r="N15265">
        <v>0</v>
      </c>
      <c r="O15265">
        <v>7</v>
      </c>
      <c r="Q15265" t="s">
        <v>87402</v>
      </c>
      <c r="R15265">
        <v>1</v>
      </c>
    </row>
    <row r="15266" spans="1:18" x14ac:dyDescent="0.15">
      <c r="A15266" s="1" t="s">
        <v>42301</v>
      </c>
      <c r="B15266" t="s">
        <v>42302</v>
      </c>
      <c r="C15266" t="s">
        <v>131</v>
      </c>
      <c r="D15266" t="s">
        <v>96879</v>
      </c>
      <c r="E15266">
        <v>113</v>
      </c>
      <c r="F15266">
        <v>174</v>
      </c>
      <c r="G15266">
        <v>248</v>
      </c>
      <c r="H15266" t="s">
        <v>96576</v>
      </c>
      <c r="J15266" t="s">
        <v>42303</v>
      </c>
      <c r="K15266" s="2">
        <v>41368.927037037036</v>
      </c>
      <c r="L15266" s="3">
        <f t="shared" si="239"/>
        <v>41368</v>
      </c>
      <c r="M15266" t="s">
        <v>117</v>
      </c>
      <c r="N15266">
        <v>0</v>
      </c>
      <c r="O15266">
        <v>1</v>
      </c>
      <c r="Q15266" t="s">
        <v>42304</v>
      </c>
      <c r="R15266">
        <v>1</v>
      </c>
    </row>
    <row r="15267" spans="1:18" x14ac:dyDescent="0.15">
      <c r="A15267" s="1" t="s">
        <v>42289</v>
      </c>
      <c r="B15267" t="s">
        <v>42290</v>
      </c>
      <c r="C15267" t="s">
        <v>344</v>
      </c>
      <c r="D15267" t="s">
        <v>96639</v>
      </c>
      <c r="E15267">
        <v>105038</v>
      </c>
      <c r="F15267">
        <v>364</v>
      </c>
      <c r="G15267">
        <v>9058</v>
      </c>
      <c r="H15267" t="s">
        <v>96574</v>
      </c>
      <c r="I15267" t="s">
        <v>42291</v>
      </c>
      <c r="J15267" t="s">
        <v>42292</v>
      </c>
      <c r="K15267" s="2">
        <v>41368.927037037036</v>
      </c>
      <c r="L15267" s="3">
        <f t="shared" si="239"/>
        <v>41368</v>
      </c>
      <c r="M15267" t="s">
        <v>84</v>
      </c>
      <c r="N15267">
        <v>1</v>
      </c>
      <c r="O15267">
        <v>0</v>
      </c>
      <c r="P15267" t="s">
        <v>42293</v>
      </c>
      <c r="Q15267" t="s">
        <v>42294</v>
      </c>
      <c r="R15267">
        <v>1</v>
      </c>
    </row>
    <row r="15268" spans="1:18" x14ac:dyDescent="0.15">
      <c r="A15268" s="1" t="s">
        <v>30557</v>
      </c>
      <c r="B15268" t="s">
        <v>30558</v>
      </c>
      <c r="C15268" t="s">
        <v>2165</v>
      </c>
      <c r="E15268">
        <v>1467</v>
      </c>
      <c r="F15268">
        <v>154</v>
      </c>
      <c r="G15268">
        <v>24459</v>
      </c>
      <c r="H15268" t="s">
        <v>96576</v>
      </c>
      <c r="J15268" t="s">
        <v>42264</v>
      </c>
      <c r="K15268" s="2">
        <v>41368.927037037036</v>
      </c>
      <c r="L15268" s="3">
        <f t="shared" si="239"/>
        <v>41368</v>
      </c>
      <c r="M15268" t="s">
        <v>56</v>
      </c>
      <c r="N15268">
        <v>0</v>
      </c>
      <c r="O15268">
        <v>0</v>
      </c>
      <c r="Q15268" t="s">
        <v>42265</v>
      </c>
      <c r="R15268">
        <v>1</v>
      </c>
    </row>
    <row r="15269" spans="1:18" x14ac:dyDescent="0.15">
      <c r="A15269" s="1" t="s">
        <v>42285</v>
      </c>
      <c r="B15269" t="s">
        <v>42286</v>
      </c>
      <c r="C15269" t="s">
        <v>131</v>
      </c>
      <c r="D15269" t="s">
        <v>96641</v>
      </c>
      <c r="E15269">
        <v>57</v>
      </c>
      <c r="F15269">
        <v>90</v>
      </c>
      <c r="G15269">
        <v>108</v>
      </c>
      <c r="H15269" t="s">
        <v>96576</v>
      </c>
      <c r="J15269" t="s">
        <v>42287</v>
      </c>
      <c r="K15269" s="2">
        <v>41368.927037037036</v>
      </c>
      <c r="L15269" s="3">
        <f t="shared" si="239"/>
        <v>41368</v>
      </c>
      <c r="M15269" t="s">
        <v>3328</v>
      </c>
      <c r="N15269">
        <v>0</v>
      </c>
      <c r="O15269">
        <v>0</v>
      </c>
      <c r="Q15269" t="s">
        <v>42288</v>
      </c>
      <c r="R15269">
        <v>1</v>
      </c>
    </row>
    <row r="15270" spans="1:18" x14ac:dyDescent="0.15">
      <c r="A15270" s="1" t="s">
        <v>42281</v>
      </c>
      <c r="B15270" t="s">
        <v>42282</v>
      </c>
      <c r="C15270" t="s">
        <v>190</v>
      </c>
      <c r="D15270" t="s">
        <v>96743</v>
      </c>
      <c r="E15270">
        <v>138</v>
      </c>
      <c r="F15270">
        <v>138</v>
      </c>
      <c r="G15270">
        <v>246</v>
      </c>
      <c r="H15270" t="s">
        <v>96576</v>
      </c>
      <c r="J15270" t="s">
        <v>42283</v>
      </c>
      <c r="K15270" s="2">
        <v>41368.927048611113</v>
      </c>
      <c r="L15270" s="3">
        <f t="shared" si="239"/>
        <v>41368</v>
      </c>
      <c r="M15270" t="s">
        <v>370</v>
      </c>
      <c r="N15270">
        <v>0</v>
      </c>
      <c r="O15270">
        <v>4</v>
      </c>
      <c r="Q15270" t="s">
        <v>42284</v>
      </c>
      <c r="R15270">
        <v>1</v>
      </c>
    </row>
    <row r="15271" spans="1:18" x14ac:dyDescent="0.15">
      <c r="A15271" s="1" t="s">
        <v>42268</v>
      </c>
      <c r="B15271" t="s">
        <v>42269</v>
      </c>
      <c r="C15271" t="s">
        <v>271</v>
      </c>
      <c r="E15271">
        <v>1690</v>
      </c>
      <c r="F15271">
        <v>1365</v>
      </c>
      <c r="G15271">
        <v>17014</v>
      </c>
      <c r="H15271" t="s">
        <v>96576</v>
      </c>
      <c r="J15271" t="s">
        <v>42270</v>
      </c>
      <c r="K15271" s="2">
        <v>41368.927048611113</v>
      </c>
      <c r="L15271" s="3">
        <f t="shared" si="239"/>
        <v>41368</v>
      </c>
      <c r="M15271" t="s">
        <v>84</v>
      </c>
      <c r="N15271">
        <v>1</v>
      </c>
      <c r="O15271">
        <v>2</v>
      </c>
      <c r="P15271" t="s">
        <v>42271</v>
      </c>
      <c r="Q15271" t="s">
        <v>42272</v>
      </c>
      <c r="R15271">
        <v>1</v>
      </c>
    </row>
    <row r="15272" spans="1:18" x14ac:dyDescent="0.15">
      <c r="A15272" s="1" t="s">
        <v>12693</v>
      </c>
      <c r="B15272" t="s">
        <v>12694</v>
      </c>
      <c r="C15272" t="s">
        <v>94</v>
      </c>
      <c r="D15272" t="s">
        <v>96653</v>
      </c>
      <c r="E15272">
        <v>100389</v>
      </c>
      <c r="F15272">
        <v>697</v>
      </c>
      <c r="G15272">
        <v>62961</v>
      </c>
      <c r="H15272" t="s">
        <v>96574</v>
      </c>
      <c r="I15272" t="s">
        <v>12695</v>
      </c>
      <c r="J15272" t="s">
        <v>42266</v>
      </c>
      <c r="K15272" s="2">
        <v>41368.927048611113</v>
      </c>
      <c r="L15272" s="3">
        <f t="shared" si="239"/>
        <v>41368</v>
      </c>
      <c r="M15272" t="s">
        <v>84</v>
      </c>
      <c r="N15272">
        <v>7</v>
      </c>
      <c r="O15272">
        <v>0</v>
      </c>
      <c r="Q15272" t="s">
        <v>42267</v>
      </c>
      <c r="R15272">
        <v>1</v>
      </c>
    </row>
    <row r="15273" spans="1:18" x14ac:dyDescent="0.15">
      <c r="A15273" s="1" t="s">
        <v>42273</v>
      </c>
      <c r="B15273" t="s">
        <v>42274</v>
      </c>
      <c r="C15273" t="s">
        <v>344</v>
      </c>
      <c r="D15273" t="s">
        <v>96639</v>
      </c>
      <c r="E15273">
        <v>279</v>
      </c>
      <c r="F15273">
        <v>72</v>
      </c>
      <c r="G15273">
        <v>295</v>
      </c>
      <c r="H15273" t="s">
        <v>96576</v>
      </c>
      <c r="J15273" t="s">
        <v>42275</v>
      </c>
      <c r="K15273" s="2">
        <v>41368.927048611113</v>
      </c>
      <c r="L15273" s="3">
        <f t="shared" si="239"/>
        <v>41368</v>
      </c>
      <c r="M15273" t="s">
        <v>84</v>
      </c>
      <c r="N15273">
        <v>3</v>
      </c>
      <c r="O15273">
        <v>0</v>
      </c>
      <c r="Q15273" t="s">
        <v>42276</v>
      </c>
      <c r="R15273">
        <v>1</v>
      </c>
    </row>
    <row r="15274" spans="1:18" x14ac:dyDescent="0.15">
      <c r="A15274" s="1" t="s">
        <v>42260</v>
      </c>
      <c r="B15274" t="s">
        <v>42261</v>
      </c>
      <c r="C15274" t="s">
        <v>110</v>
      </c>
      <c r="D15274" t="s">
        <v>96586</v>
      </c>
      <c r="E15274">
        <v>1205</v>
      </c>
      <c r="F15274">
        <v>95</v>
      </c>
      <c r="G15274">
        <v>8534</v>
      </c>
      <c r="H15274" t="s">
        <v>96576</v>
      </c>
      <c r="J15274" t="s">
        <v>42262</v>
      </c>
      <c r="K15274" s="2">
        <v>41368.927048611113</v>
      </c>
      <c r="L15274" s="3">
        <f t="shared" si="239"/>
        <v>41368</v>
      </c>
      <c r="M15274" t="s">
        <v>56</v>
      </c>
      <c r="N15274">
        <v>0</v>
      </c>
      <c r="O15274">
        <v>0</v>
      </c>
      <c r="Q15274" t="s">
        <v>42263</v>
      </c>
      <c r="R15274">
        <v>1</v>
      </c>
    </row>
    <row r="15275" spans="1:18" x14ac:dyDescent="0.15">
      <c r="A15275" s="1" t="s">
        <v>42277</v>
      </c>
      <c r="B15275" t="s">
        <v>42278</v>
      </c>
      <c r="C15275" t="s">
        <v>94</v>
      </c>
      <c r="D15275" t="s">
        <v>96653</v>
      </c>
      <c r="E15275">
        <v>102</v>
      </c>
      <c r="F15275">
        <v>126</v>
      </c>
      <c r="G15275">
        <v>39</v>
      </c>
      <c r="H15275" t="s">
        <v>96576</v>
      </c>
      <c r="J15275" t="s">
        <v>42279</v>
      </c>
      <c r="K15275" s="2">
        <v>41368.927048611113</v>
      </c>
      <c r="L15275" s="3">
        <f t="shared" si="239"/>
        <v>41368</v>
      </c>
      <c r="M15275" t="s">
        <v>117</v>
      </c>
      <c r="N15275">
        <v>0</v>
      </c>
      <c r="O15275">
        <v>0</v>
      </c>
      <c r="Q15275" t="s">
        <v>42280</v>
      </c>
      <c r="R15275">
        <v>1</v>
      </c>
    </row>
    <row r="15276" spans="1:18" x14ac:dyDescent="0.15">
      <c r="A15276" s="1" t="s">
        <v>42250</v>
      </c>
      <c r="B15276" t="s">
        <v>42251</v>
      </c>
      <c r="C15276" t="s">
        <v>94</v>
      </c>
      <c r="D15276" t="s">
        <v>96654</v>
      </c>
      <c r="E15276">
        <v>4183</v>
      </c>
      <c r="F15276">
        <v>432</v>
      </c>
      <c r="G15276">
        <v>567</v>
      </c>
      <c r="H15276" t="s">
        <v>96575</v>
      </c>
      <c r="I15276" t="s">
        <v>42252</v>
      </c>
      <c r="J15276" t="s">
        <v>42253</v>
      </c>
      <c r="K15276" s="2">
        <v>41368.927060185182</v>
      </c>
      <c r="L15276" s="3">
        <f t="shared" si="239"/>
        <v>41368</v>
      </c>
      <c r="M15276" t="s">
        <v>84</v>
      </c>
      <c r="N15276">
        <v>46</v>
      </c>
      <c r="O15276">
        <v>8</v>
      </c>
      <c r="Q15276" t="s">
        <v>42254</v>
      </c>
      <c r="R15276">
        <v>1</v>
      </c>
    </row>
    <row r="15277" spans="1:18" x14ac:dyDescent="0.15">
      <c r="A15277" s="1" t="s">
        <v>87395</v>
      </c>
      <c r="B15277" t="s">
        <v>87396</v>
      </c>
      <c r="C15277" t="s">
        <v>344</v>
      </c>
      <c r="D15277" t="s">
        <v>96657</v>
      </c>
      <c r="E15277">
        <v>561</v>
      </c>
      <c r="F15277">
        <v>325</v>
      </c>
      <c r="G15277">
        <v>1504</v>
      </c>
      <c r="H15277" t="s">
        <v>96578</v>
      </c>
      <c r="J15277" t="s">
        <v>87397</v>
      </c>
      <c r="K15277" s="2">
        <v>41368.927060185182</v>
      </c>
      <c r="L15277" s="3">
        <f t="shared" si="239"/>
        <v>41368</v>
      </c>
      <c r="M15277" t="s">
        <v>84</v>
      </c>
      <c r="N15277">
        <v>0</v>
      </c>
      <c r="O15277">
        <v>5</v>
      </c>
      <c r="Q15277" t="s">
        <v>87398</v>
      </c>
      <c r="R15277">
        <v>1</v>
      </c>
    </row>
    <row r="15278" spans="1:18" x14ac:dyDescent="0.15">
      <c r="A15278" s="1" t="s">
        <v>42255</v>
      </c>
      <c r="B15278" t="s">
        <v>42256</v>
      </c>
      <c r="C15278" t="s">
        <v>131</v>
      </c>
      <c r="D15278" t="s">
        <v>96641</v>
      </c>
      <c r="E15278">
        <v>1753</v>
      </c>
      <c r="F15278">
        <v>997</v>
      </c>
      <c r="G15278">
        <v>18601</v>
      </c>
      <c r="H15278" t="s">
        <v>96578</v>
      </c>
      <c r="J15278" t="s">
        <v>42257</v>
      </c>
      <c r="K15278" s="2">
        <v>41368.927060185182</v>
      </c>
      <c r="L15278" s="3">
        <f t="shared" si="239"/>
        <v>41368</v>
      </c>
      <c r="M15278" t="s">
        <v>461</v>
      </c>
      <c r="N15278">
        <v>0</v>
      </c>
      <c r="O15278">
        <v>1</v>
      </c>
      <c r="P15278" t="s">
        <v>42258</v>
      </c>
      <c r="Q15278" t="s">
        <v>42259</v>
      </c>
      <c r="R15278">
        <v>1</v>
      </c>
    </row>
    <row r="15279" spans="1:18" x14ac:dyDescent="0.15">
      <c r="A15279" s="1" t="s">
        <v>42240</v>
      </c>
      <c r="B15279" t="s">
        <v>42241</v>
      </c>
      <c r="C15279" t="s">
        <v>2333</v>
      </c>
      <c r="D15279" t="s">
        <v>96759</v>
      </c>
      <c r="E15279">
        <v>163</v>
      </c>
      <c r="F15279">
        <v>49</v>
      </c>
      <c r="G15279">
        <v>1594</v>
      </c>
      <c r="H15279" t="s">
        <v>96576</v>
      </c>
      <c r="J15279" t="s">
        <v>42242</v>
      </c>
      <c r="K15279" s="2">
        <v>41368.927060185182</v>
      </c>
      <c r="L15279" s="3">
        <f t="shared" si="239"/>
        <v>41368</v>
      </c>
      <c r="M15279" t="s">
        <v>29</v>
      </c>
      <c r="N15279">
        <v>0</v>
      </c>
      <c r="O15279">
        <v>0</v>
      </c>
      <c r="P15279" t="s">
        <v>42243</v>
      </c>
      <c r="Q15279" t="s">
        <v>42244</v>
      </c>
      <c r="R15279">
        <v>1</v>
      </c>
    </row>
    <row r="15280" spans="1:18" x14ac:dyDescent="0.15">
      <c r="A15280" s="1" t="s">
        <v>42232</v>
      </c>
      <c r="B15280" t="s">
        <v>42233</v>
      </c>
      <c r="C15280" t="s">
        <v>853</v>
      </c>
      <c r="D15280" t="s">
        <v>96792</v>
      </c>
      <c r="E15280">
        <v>216</v>
      </c>
      <c r="F15280">
        <v>197</v>
      </c>
      <c r="G15280">
        <v>614</v>
      </c>
      <c r="H15280" t="s">
        <v>96578</v>
      </c>
      <c r="J15280" t="s">
        <v>42234</v>
      </c>
      <c r="K15280" s="2">
        <v>41368.927071759259</v>
      </c>
      <c r="L15280" s="3">
        <f t="shared" si="239"/>
        <v>41368</v>
      </c>
      <c r="M15280" t="s">
        <v>370</v>
      </c>
      <c r="N15280">
        <v>0</v>
      </c>
      <c r="O15280">
        <v>0</v>
      </c>
      <c r="Q15280" t="s">
        <v>42235</v>
      </c>
      <c r="R15280">
        <v>1</v>
      </c>
    </row>
    <row r="15281" spans="1:18" x14ac:dyDescent="0.15">
      <c r="A15281" s="1" t="s">
        <v>42245</v>
      </c>
      <c r="B15281" t="s">
        <v>42246</v>
      </c>
      <c r="C15281" t="s">
        <v>190</v>
      </c>
      <c r="D15281" t="s">
        <v>96643</v>
      </c>
      <c r="E15281">
        <v>575</v>
      </c>
      <c r="F15281">
        <v>570</v>
      </c>
      <c r="G15281">
        <v>14439</v>
      </c>
      <c r="H15281" t="s">
        <v>96578</v>
      </c>
      <c r="J15281" t="s">
        <v>42247</v>
      </c>
      <c r="K15281" s="2">
        <v>41368.927083333336</v>
      </c>
      <c r="L15281" s="3">
        <f t="shared" si="239"/>
        <v>41368</v>
      </c>
      <c r="M15281" t="s">
        <v>84</v>
      </c>
      <c r="N15281">
        <v>1</v>
      </c>
      <c r="O15281">
        <v>1</v>
      </c>
      <c r="P15281" t="s">
        <v>42248</v>
      </c>
      <c r="Q15281" t="s">
        <v>42249</v>
      </c>
      <c r="R15281">
        <v>1</v>
      </c>
    </row>
    <row r="15282" spans="1:18" x14ac:dyDescent="0.15">
      <c r="A15282" s="1" t="s">
        <v>42218</v>
      </c>
      <c r="B15282" t="s">
        <v>42219</v>
      </c>
      <c r="C15282" t="s">
        <v>2165</v>
      </c>
      <c r="D15282" t="s">
        <v>96599</v>
      </c>
      <c r="E15282">
        <v>377</v>
      </c>
      <c r="F15282">
        <v>251</v>
      </c>
      <c r="G15282">
        <v>2857</v>
      </c>
      <c r="H15282" t="s">
        <v>96576</v>
      </c>
      <c r="J15282" t="s">
        <v>42220</v>
      </c>
      <c r="K15282" s="2">
        <v>41368.927083333336</v>
      </c>
      <c r="L15282" s="3">
        <f t="shared" si="239"/>
        <v>41368</v>
      </c>
      <c r="M15282" t="s">
        <v>117</v>
      </c>
      <c r="N15282">
        <v>0</v>
      </c>
      <c r="O15282">
        <v>0</v>
      </c>
      <c r="Q15282" t="s">
        <v>42221</v>
      </c>
      <c r="R15282">
        <v>1</v>
      </c>
    </row>
    <row r="15283" spans="1:18" x14ac:dyDescent="0.15">
      <c r="A15283" s="1" t="s">
        <v>87391</v>
      </c>
      <c r="B15283" t="s">
        <v>87392</v>
      </c>
      <c r="C15283" t="s">
        <v>853</v>
      </c>
      <c r="D15283" t="s">
        <v>96594</v>
      </c>
      <c r="E15283">
        <v>72</v>
      </c>
      <c r="F15283">
        <v>202</v>
      </c>
      <c r="G15283">
        <v>213</v>
      </c>
      <c r="H15283" t="s">
        <v>96576</v>
      </c>
      <c r="J15283" t="s">
        <v>87393</v>
      </c>
      <c r="K15283" s="2">
        <v>41368.927094907405</v>
      </c>
      <c r="L15283" s="3">
        <f t="shared" si="239"/>
        <v>41368</v>
      </c>
      <c r="M15283" t="s">
        <v>815</v>
      </c>
      <c r="N15283">
        <v>0</v>
      </c>
      <c r="O15283">
        <v>0</v>
      </c>
      <c r="Q15283" t="s">
        <v>87394</v>
      </c>
      <c r="R15283">
        <v>1</v>
      </c>
    </row>
    <row r="15284" spans="1:18" x14ac:dyDescent="0.15">
      <c r="A15284" s="1" t="s">
        <v>42236</v>
      </c>
      <c r="B15284" t="s">
        <v>42237</v>
      </c>
      <c r="C15284" t="s">
        <v>94</v>
      </c>
      <c r="D15284" t="s">
        <v>96809</v>
      </c>
      <c r="E15284">
        <v>87</v>
      </c>
      <c r="F15284">
        <v>158</v>
      </c>
      <c r="G15284">
        <v>594</v>
      </c>
      <c r="H15284" t="s">
        <v>96576</v>
      </c>
      <c r="J15284" t="s">
        <v>42238</v>
      </c>
      <c r="K15284" s="2">
        <v>41368.927106481482</v>
      </c>
      <c r="L15284" s="3">
        <f t="shared" si="239"/>
        <v>41368</v>
      </c>
      <c r="M15284" t="s">
        <v>545</v>
      </c>
      <c r="N15284">
        <v>0</v>
      </c>
      <c r="O15284">
        <v>4</v>
      </c>
      <c r="P15284" t="s">
        <v>42239</v>
      </c>
      <c r="Q15284" t="s">
        <v>41498</v>
      </c>
      <c r="R15284">
        <v>1</v>
      </c>
    </row>
    <row r="15285" spans="1:18" x14ac:dyDescent="0.15">
      <c r="A15285" s="1" t="s">
        <v>42226</v>
      </c>
      <c r="B15285" t="s">
        <v>42227</v>
      </c>
      <c r="C15285" t="s">
        <v>2703</v>
      </c>
      <c r="D15285" t="s">
        <v>96722</v>
      </c>
      <c r="E15285">
        <v>17863</v>
      </c>
      <c r="F15285">
        <v>242</v>
      </c>
      <c r="G15285">
        <v>4284</v>
      </c>
      <c r="H15285" t="s">
        <v>96579</v>
      </c>
      <c r="I15285" t="s">
        <v>42228</v>
      </c>
      <c r="J15285" t="s">
        <v>42229</v>
      </c>
      <c r="K15285" s="2">
        <v>41368.927106481482</v>
      </c>
      <c r="L15285" s="3">
        <f t="shared" si="239"/>
        <v>41368</v>
      </c>
      <c r="M15285" t="s">
        <v>69</v>
      </c>
      <c r="N15285">
        <v>9</v>
      </c>
      <c r="O15285">
        <v>0</v>
      </c>
      <c r="P15285" t="s">
        <v>42230</v>
      </c>
      <c r="Q15285" t="s">
        <v>42231</v>
      </c>
      <c r="R15285">
        <v>1</v>
      </c>
    </row>
    <row r="15286" spans="1:18" x14ac:dyDescent="0.15">
      <c r="A15286" s="1" t="s">
        <v>42222</v>
      </c>
      <c r="B15286" t="s">
        <v>42223</v>
      </c>
      <c r="C15286" t="s">
        <v>131</v>
      </c>
      <c r="D15286" t="s">
        <v>96879</v>
      </c>
      <c r="E15286">
        <v>222</v>
      </c>
      <c r="F15286">
        <v>205</v>
      </c>
      <c r="G15286">
        <v>963</v>
      </c>
      <c r="H15286" t="s">
        <v>96578</v>
      </c>
      <c r="J15286" t="s">
        <v>42224</v>
      </c>
      <c r="K15286" s="2">
        <v>41368.927106481482</v>
      </c>
      <c r="L15286" s="3">
        <f t="shared" si="239"/>
        <v>41368</v>
      </c>
      <c r="M15286" t="s">
        <v>360</v>
      </c>
      <c r="N15286">
        <v>0</v>
      </c>
      <c r="O15286">
        <v>0</v>
      </c>
      <c r="Q15286" t="s">
        <v>42225</v>
      </c>
      <c r="R15286">
        <v>1</v>
      </c>
    </row>
    <row r="15287" spans="1:18" x14ac:dyDescent="0.15">
      <c r="A15287" s="1" t="s">
        <v>817</v>
      </c>
      <c r="B15287" t="s">
        <v>818</v>
      </c>
      <c r="C15287" t="s">
        <v>344</v>
      </c>
      <c r="D15287" t="s">
        <v>96589</v>
      </c>
      <c r="E15287">
        <v>4252257</v>
      </c>
      <c r="F15287">
        <v>414</v>
      </c>
      <c r="G15287">
        <v>13661</v>
      </c>
      <c r="H15287" t="s">
        <v>96574</v>
      </c>
      <c r="I15287" t="s">
        <v>819</v>
      </c>
      <c r="J15287" t="s">
        <v>42211</v>
      </c>
      <c r="K15287" s="2">
        <v>41368.927118055559</v>
      </c>
      <c r="L15287" s="3">
        <f t="shared" si="239"/>
        <v>41368</v>
      </c>
      <c r="M15287" t="s">
        <v>69</v>
      </c>
      <c r="N15287">
        <v>104</v>
      </c>
      <c r="O15287">
        <v>26</v>
      </c>
      <c r="P15287" t="s">
        <v>42212</v>
      </c>
      <c r="Q15287" t="s">
        <v>42213</v>
      </c>
      <c r="R15287">
        <v>1</v>
      </c>
    </row>
    <row r="15288" spans="1:18" x14ac:dyDescent="0.15">
      <c r="A15288" s="1" t="s">
        <v>42214</v>
      </c>
      <c r="B15288" t="s">
        <v>42215</v>
      </c>
      <c r="C15288" t="s">
        <v>131</v>
      </c>
      <c r="D15288" t="s">
        <v>96641</v>
      </c>
      <c r="E15288">
        <v>317</v>
      </c>
      <c r="F15288">
        <v>828</v>
      </c>
      <c r="G15288">
        <v>3092</v>
      </c>
      <c r="H15288" t="s">
        <v>96576</v>
      </c>
      <c r="J15288" t="s">
        <v>42216</v>
      </c>
      <c r="K15288" s="2">
        <v>41368.927118055559</v>
      </c>
      <c r="L15288" s="3">
        <f t="shared" si="239"/>
        <v>41368</v>
      </c>
      <c r="M15288" t="s">
        <v>63</v>
      </c>
      <c r="N15288">
        <v>0</v>
      </c>
      <c r="O15288">
        <v>0</v>
      </c>
      <c r="Q15288" t="s">
        <v>42217</v>
      </c>
      <c r="R15288">
        <v>1</v>
      </c>
    </row>
    <row r="15289" spans="1:18" x14ac:dyDescent="0.15">
      <c r="A15289" s="1" t="s">
        <v>42196</v>
      </c>
      <c r="B15289" t="s">
        <v>42197</v>
      </c>
      <c r="C15289" t="s">
        <v>3085</v>
      </c>
      <c r="D15289" t="s">
        <v>96723</v>
      </c>
      <c r="E15289">
        <v>65</v>
      </c>
      <c r="F15289">
        <v>89</v>
      </c>
      <c r="G15289">
        <v>84</v>
      </c>
      <c r="H15289" t="s">
        <v>96576</v>
      </c>
      <c r="J15289" t="s">
        <v>42198</v>
      </c>
      <c r="K15289" s="2">
        <v>41368.927129629628</v>
      </c>
      <c r="L15289" s="3">
        <f t="shared" si="239"/>
        <v>41368</v>
      </c>
      <c r="M15289" t="s">
        <v>494</v>
      </c>
      <c r="N15289">
        <v>0</v>
      </c>
      <c r="O15289">
        <v>1</v>
      </c>
      <c r="Q15289" t="s">
        <v>42199</v>
      </c>
      <c r="R15289">
        <v>1</v>
      </c>
    </row>
    <row r="15290" spans="1:18" x14ac:dyDescent="0.15">
      <c r="A15290" s="1" t="s">
        <v>87378</v>
      </c>
      <c r="B15290" t="s">
        <v>87379</v>
      </c>
      <c r="C15290" t="s">
        <v>94</v>
      </c>
      <c r="D15290" t="s">
        <v>96653</v>
      </c>
      <c r="E15290">
        <v>2154</v>
      </c>
      <c r="F15290">
        <v>1079</v>
      </c>
      <c r="G15290">
        <v>2819</v>
      </c>
      <c r="H15290" t="s">
        <v>96578</v>
      </c>
      <c r="J15290" t="s">
        <v>87380</v>
      </c>
      <c r="K15290" s="2">
        <v>41368.927129629628</v>
      </c>
      <c r="L15290" s="3">
        <f t="shared" si="239"/>
        <v>41368</v>
      </c>
      <c r="M15290" t="s">
        <v>117</v>
      </c>
      <c r="N15290">
        <v>0</v>
      </c>
      <c r="O15290">
        <v>0</v>
      </c>
      <c r="P15290" t="s">
        <v>87381</v>
      </c>
      <c r="Q15290" t="s">
        <v>87382</v>
      </c>
      <c r="R15290">
        <v>1</v>
      </c>
    </row>
    <row r="15291" spans="1:18" x14ac:dyDescent="0.15">
      <c r="A15291" s="1" t="s">
        <v>42200</v>
      </c>
      <c r="B15291" t="s">
        <v>42201</v>
      </c>
      <c r="C15291" t="s">
        <v>344</v>
      </c>
      <c r="D15291" t="s">
        <v>96620</v>
      </c>
      <c r="E15291">
        <v>1625</v>
      </c>
      <c r="F15291">
        <v>1991</v>
      </c>
      <c r="G15291">
        <v>6697</v>
      </c>
      <c r="H15291" t="s">
        <v>96578</v>
      </c>
      <c r="J15291" t="s">
        <v>42202</v>
      </c>
      <c r="K15291" s="2">
        <v>41368.927129629628</v>
      </c>
      <c r="L15291" s="3">
        <f t="shared" si="239"/>
        <v>41368</v>
      </c>
      <c r="M15291" t="s">
        <v>42203</v>
      </c>
      <c r="N15291">
        <v>0</v>
      </c>
      <c r="O15291">
        <v>0</v>
      </c>
      <c r="P15291" t="s">
        <v>42204</v>
      </c>
      <c r="Q15291" t="s">
        <v>42205</v>
      </c>
      <c r="R15291">
        <v>1</v>
      </c>
    </row>
    <row r="15292" spans="1:18" x14ac:dyDescent="0.15">
      <c r="A15292" s="1" t="s">
        <v>87374</v>
      </c>
      <c r="B15292" t="s">
        <v>87375</v>
      </c>
      <c r="C15292" t="s">
        <v>94</v>
      </c>
      <c r="D15292" t="s">
        <v>96684</v>
      </c>
      <c r="E15292">
        <v>476</v>
      </c>
      <c r="F15292">
        <v>243</v>
      </c>
      <c r="G15292">
        <v>556</v>
      </c>
      <c r="H15292" t="s">
        <v>96578</v>
      </c>
      <c r="J15292" t="s">
        <v>87376</v>
      </c>
      <c r="K15292" s="2">
        <v>41368.927141203705</v>
      </c>
      <c r="L15292" s="3">
        <f t="shared" si="239"/>
        <v>41368</v>
      </c>
      <c r="M15292" t="s">
        <v>370</v>
      </c>
      <c r="N15292">
        <v>0</v>
      </c>
      <c r="O15292">
        <v>5</v>
      </c>
      <c r="Q15292" t="s">
        <v>87377</v>
      </c>
      <c r="R15292">
        <v>1</v>
      </c>
    </row>
    <row r="15293" spans="1:18" x14ac:dyDescent="0.15">
      <c r="A15293" s="1" t="s">
        <v>87383</v>
      </c>
      <c r="B15293" t="s">
        <v>87384</v>
      </c>
      <c r="C15293" t="s">
        <v>94</v>
      </c>
      <c r="D15293" t="s">
        <v>96840</v>
      </c>
      <c r="E15293">
        <v>583</v>
      </c>
      <c r="F15293">
        <v>552</v>
      </c>
      <c r="G15293">
        <v>4264</v>
      </c>
      <c r="H15293" t="s">
        <v>96578</v>
      </c>
      <c r="J15293" t="s">
        <v>87385</v>
      </c>
      <c r="K15293" s="2">
        <v>41368.927141203705</v>
      </c>
      <c r="L15293" s="3">
        <f t="shared" si="239"/>
        <v>41368</v>
      </c>
      <c r="M15293" t="s">
        <v>117</v>
      </c>
      <c r="N15293">
        <v>0</v>
      </c>
      <c r="O15293">
        <v>1</v>
      </c>
      <c r="Q15293" t="s">
        <v>87386</v>
      </c>
      <c r="R15293">
        <v>1</v>
      </c>
    </row>
    <row r="15294" spans="1:18" x14ac:dyDescent="0.15">
      <c r="A15294" s="1" t="s">
        <v>87387</v>
      </c>
      <c r="B15294" t="s">
        <v>87388</v>
      </c>
      <c r="C15294" t="s">
        <v>94</v>
      </c>
      <c r="E15294">
        <v>68</v>
      </c>
      <c r="F15294">
        <v>62</v>
      </c>
      <c r="G15294">
        <v>297</v>
      </c>
      <c r="H15294" t="s">
        <v>96576</v>
      </c>
      <c r="J15294" t="s">
        <v>87389</v>
      </c>
      <c r="K15294" s="2">
        <v>41368.927141203705</v>
      </c>
      <c r="L15294" s="3">
        <f t="shared" si="239"/>
        <v>41368</v>
      </c>
      <c r="M15294" t="s">
        <v>370</v>
      </c>
      <c r="N15294">
        <v>0</v>
      </c>
      <c r="O15294">
        <v>1</v>
      </c>
      <c r="Q15294" t="s">
        <v>87390</v>
      </c>
      <c r="R15294">
        <v>1</v>
      </c>
    </row>
    <row r="15295" spans="1:18" x14ac:dyDescent="0.15">
      <c r="A15295" s="1" t="s">
        <v>42206</v>
      </c>
      <c r="B15295" t="s">
        <v>42207</v>
      </c>
      <c r="C15295" t="s">
        <v>344</v>
      </c>
      <c r="D15295" t="s">
        <v>96589</v>
      </c>
      <c r="E15295">
        <v>240</v>
      </c>
      <c r="F15295">
        <v>102</v>
      </c>
      <c r="G15295">
        <v>1657</v>
      </c>
      <c r="H15295" t="s">
        <v>96576</v>
      </c>
      <c r="J15295" t="s">
        <v>42208</v>
      </c>
      <c r="K15295" s="2">
        <v>41368.927141203705</v>
      </c>
      <c r="L15295" s="3">
        <f t="shared" si="239"/>
        <v>41368</v>
      </c>
      <c r="M15295" t="s">
        <v>25034</v>
      </c>
      <c r="N15295">
        <v>0</v>
      </c>
      <c r="O15295">
        <v>0</v>
      </c>
      <c r="P15295" t="s">
        <v>42209</v>
      </c>
      <c r="Q15295" t="s">
        <v>42210</v>
      </c>
      <c r="R15295">
        <v>1</v>
      </c>
    </row>
    <row r="15296" spans="1:18" x14ac:dyDescent="0.15">
      <c r="A15296" s="1" t="s">
        <v>42192</v>
      </c>
      <c r="B15296" t="s">
        <v>42193</v>
      </c>
      <c r="C15296" t="s">
        <v>853</v>
      </c>
      <c r="D15296" t="s">
        <v>96682</v>
      </c>
      <c r="E15296">
        <v>192</v>
      </c>
      <c r="F15296">
        <v>118</v>
      </c>
      <c r="G15296">
        <v>490</v>
      </c>
      <c r="H15296" t="s">
        <v>96578</v>
      </c>
      <c r="J15296" t="s">
        <v>42194</v>
      </c>
      <c r="K15296" s="2">
        <v>41368.927141203705</v>
      </c>
      <c r="L15296" s="3">
        <f t="shared" si="239"/>
        <v>41368</v>
      </c>
      <c r="M15296" t="s">
        <v>158</v>
      </c>
      <c r="N15296">
        <v>0</v>
      </c>
      <c r="O15296">
        <v>0</v>
      </c>
      <c r="Q15296" t="s">
        <v>42195</v>
      </c>
      <c r="R15296">
        <v>1</v>
      </c>
    </row>
    <row r="15297" spans="1:18" x14ac:dyDescent="0.15">
      <c r="A15297" s="1" t="s">
        <v>42182</v>
      </c>
      <c r="B15297" t="s">
        <v>42183</v>
      </c>
      <c r="C15297" t="s">
        <v>94</v>
      </c>
      <c r="D15297" t="s">
        <v>96710</v>
      </c>
      <c r="E15297">
        <v>101</v>
      </c>
      <c r="F15297">
        <v>97</v>
      </c>
      <c r="G15297">
        <v>157</v>
      </c>
      <c r="H15297" t="s">
        <v>96576</v>
      </c>
      <c r="J15297" t="s">
        <v>42184</v>
      </c>
      <c r="K15297" s="2">
        <v>41368.927164351851</v>
      </c>
      <c r="L15297" s="3">
        <f t="shared" si="239"/>
        <v>41368</v>
      </c>
      <c r="M15297" t="s">
        <v>84</v>
      </c>
      <c r="N15297">
        <v>1</v>
      </c>
      <c r="O15297">
        <v>1</v>
      </c>
      <c r="Q15297" t="s">
        <v>42185</v>
      </c>
      <c r="R15297">
        <v>1</v>
      </c>
    </row>
    <row r="15298" spans="1:18" x14ac:dyDescent="0.15">
      <c r="A15298" s="1" t="s">
        <v>42177</v>
      </c>
      <c r="B15298" t="s">
        <v>42178</v>
      </c>
      <c r="C15298" t="s">
        <v>94</v>
      </c>
      <c r="D15298" t="s">
        <v>96840</v>
      </c>
      <c r="E15298">
        <v>173</v>
      </c>
      <c r="F15298">
        <v>251</v>
      </c>
      <c r="G15298">
        <v>185</v>
      </c>
      <c r="H15298" t="s">
        <v>96576</v>
      </c>
      <c r="J15298" t="s">
        <v>42179</v>
      </c>
      <c r="K15298" s="2">
        <v>41368.927164351851</v>
      </c>
      <c r="L15298" s="3">
        <f t="shared" si="239"/>
        <v>41368</v>
      </c>
      <c r="M15298" t="s">
        <v>238</v>
      </c>
      <c r="N15298">
        <v>0</v>
      </c>
      <c r="O15298">
        <v>0</v>
      </c>
      <c r="P15298" t="s">
        <v>42180</v>
      </c>
      <c r="Q15298" t="s">
        <v>42181</v>
      </c>
      <c r="R15298">
        <v>1</v>
      </c>
    </row>
    <row r="15299" spans="1:18" x14ac:dyDescent="0.15">
      <c r="A15299" s="1" t="s">
        <v>42186</v>
      </c>
      <c r="B15299" t="s">
        <v>42187</v>
      </c>
      <c r="C15299" t="s">
        <v>110</v>
      </c>
      <c r="D15299" t="s">
        <v>96596</v>
      </c>
      <c r="E15299">
        <v>3577</v>
      </c>
      <c r="F15299">
        <v>178</v>
      </c>
      <c r="G15299">
        <v>6833</v>
      </c>
      <c r="H15299" t="s">
        <v>96574</v>
      </c>
      <c r="I15299" t="s">
        <v>42188</v>
      </c>
      <c r="J15299" t="s">
        <v>42189</v>
      </c>
      <c r="K15299" s="2">
        <v>41368.927187499998</v>
      </c>
      <c r="L15299" s="3">
        <f t="shared" si="239"/>
        <v>41368</v>
      </c>
      <c r="M15299" t="s">
        <v>678</v>
      </c>
      <c r="N15299">
        <v>0</v>
      </c>
      <c r="O15299">
        <v>0</v>
      </c>
      <c r="P15299" t="s">
        <v>42190</v>
      </c>
      <c r="Q15299" t="s">
        <v>42191</v>
      </c>
      <c r="R15299">
        <v>1</v>
      </c>
    </row>
    <row r="15300" spans="1:18" x14ac:dyDescent="0.15">
      <c r="A15300" s="1" t="s">
        <v>42169</v>
      </c>
      <c r="B15300" t="s">
        <v>42170</v>
      </c>
      <c r="C15300" t="s">
        <v>2703</v>
      </c>
      <c r="D15300" t="s">
        <v>96846</v>
      </c>
      <c r="E15300">
        <v>1184</v>
      </c>
      <c r="F15300">
        <v>561</v>
      </c>
      <c r="G15300">
        <v>6210</v>
      </c>
      <c r="H15300" t="s">
        <v>96578</v>
      </c>
      <c r="J15300" t="s">
        <v>42171</v>
      </c>
      <c r="K15300" s="2">
        <v>41368.927187499998</v>
      </c>
      <c r="L15300" s="3">
        <f t="shared" si="239"/>
        <v>41368</v>
      </c>
      <c r="M15300" t="s">
        <v>740</v>
      </c>
      <c r="N15300">
        <v>0</v>
      </c>
      <c r="O15300">
        <v>0</v>
      </c>
      <c r="Q15300" t="s">
        <v>42172</v>
      </c>
      <c r="R15300">
        <v>1</v>
      </c>
    </row>
    <row r="15301" spans="1:18" x14ac:dyDescent="0.15">
      <c r="A15301" s="1" t="s">
        <v>42173</v>
      </c>
      <c r="B15301" t="s">
        <v>42174</v>
      </c>
      <c r="C15301" t="s">
        <v>2543</v>
      </c>
      <c r="D15301" t="s">
        <v>96649</v>
      </c>
      <c r="E15301">
        <v>377</v>
      </c>
      <c r="F15301">
        <v>326</v>
      </c>
      <c r="G15301">
        <v>2172</v>
      </c>
      <c r="H15301" t="s">
        <v>96578</v>
      </c>
      <c r="J15301" t="s">
        <v>42175</v>
      </c>
      <c r="K15301" s="2">
        <v>41368.927187499998</v>
      </c>
      <c r="L15301" s="3">
        <f t="shared" si="239"/>
        <v>41368</v>
      </c>
      <c r="M15301" t="s">
        <v>3652</v>
      </c>
      <c r="N15301">
        <v>0</v>
      </c>
      <c r="O15301">
        <v>0</v>
      </c>
      <c r="Q15301" t="s">
        <v>42176</v>
      </c>
      <c r="R15301">
        <v>1</v>
      </c>
    </row>
    <row r="15302" spans="1:18" x14ac:dyDescent="0.15">
      <c r="A15302" s="1" t="s">
        <v>42156</v>
      </c>
      <c r="B15302" t="s">
        <v>42157</v>
      </c>
      <c r="C15302" t="s">
        <v>344</v>
      </c>
      <c r="D15302" t="s">
        <v>96651</v>
      </c>
      <c r="E15302">
        <v>125</v>
      </c>
      <c r="F15302">
        <v>294</v>
      </c>
      <c r="G15302">
        <v>615</v>
      </c>
      <c r="H15302" t="s">
        <v>96576</v>
      </c>
      <c r="J15302" t="s">
        <v>42158</v>
      </c>
      <c r="K15302" s="2">
        <v>41368.927199074074</v>
      </c>
      <c r="L15302" s="3">
        <f t="shared" si="239"/>
        <v>41368</v>
      </c>
      <c r="M15302" t="s">
        <v>545</v>
      </c>
      <c r="N15302">
        <v>0</v>
      </c>
      <c r="O15302">
        <v>0</v>
      </c>
      <c r="Q15302" t="s">
        <v>42159</v>
      </c>
      <c r="R15302">
        <v>1</v>
      </c>
    </row>
    <row r="15303" spans="1:18" x14ac:dyDescent="0.15">
      <c r="A15303" s="1" t="s">
        <v>87370</v>
      </c>
      <c r="B15303" t="s">
        <v>87371</v>
      </c>
      <c r="C15303" t="s">
        <v>131</v>
      </c>
      <c r="D15303" t="s">
        <v>96641</v>
      </c>
      <c r="E15303">
        <v>97</v>
      </c>
      <c r="F15303">
        <v>17</v>
      </c>
      <c r="G15303">
        <v>703</v>
      </c>
      <c r="H15303" t="s">
        <v>96576</v>
      </c>
      <c r="J15303" t="s">
        <v>87372</v>
      </c>
      <c r="K15303" s="2">
        <v>41368.927199074074</v>
      </c>
      <c r="L15303" s="3">
        <f t="shared" si="239"/>
        <v>41368</v>
      </c>
      <c r="M15303" t="s">
        <v>370</v>
      </c>
      <c r="N15303">
        <v>0</v>
      </c>
      <c r="O15303">
        <v>0</v>
      </c>
      <c r="Q15303" t="s">
        <v>87373</v>
      </c>
      <c r="R15303">
        <v>1</v>
      </c>
    </row>
    <row r="15304" spans="1:18" x14ac:dyDescent="0.15">
      <c r="A15304" s="1" t="s">
        <v>42164</v>
      </c>
      <c r="B15304" t="s">
        <v>42165</v>
      </c>
      <c r="C15304" t="s">
        <v>94</v>
      </c>
      <c r="D15304" t="s">
        <v>96609</v>
      </c>
      <c r="E15304">
        <v>3082</v>
      </c>
      <c r="F15304">
        <v>1689</v>
      </c>
      <c r="G15304">
        <v>9236</v>
      </c>
      <c r="H15304" t="s">
        <v>96575</v>
      </c>
      <c r="I15304" t="s">
        <v>42166</v>
      </c>
      <c r="J15304" t="s">
        <v>42167</v>
      </c>
      <c r="K15304" s="2">
        <v>41368.927210648151</v>
      </c>
      <c r="L15304" s="3">
        <f t="shared" si="239"/>
        <v>41368</v>
      </c>
      <c r="M15304" t="s">
        <v>63</v>
      </c>
      <c r="N15304">
        <v>1</v>
      </c>
      <c r="O15304">
        <v>0</v>
      </c>
      <c r="Q15304" t="s">
        <v>42168</v>
      </c>
      <c r="R15304">
        <v>1</v>
      </c>
    </row>
    <row r="15305" spans="1:18" x14ac:dyDescent="0.15">
      <c r="A15305" s="1" t="s">
        <v>55467</v>
      </c>
      <c r="B15305" t="s">
        <v>55468</v>
      </c>
      <c r="C15305" t="s">
        <v>110</v>
      </c>
      <c r="E15305">
        <v>1340389</v>
      </c>
      <c r="F15305">
        <v>35</v>
      </c>
      <c r="G15305">
        <v>218960</v>
      </c>
      <c r="H15305" t="s">
        <v>96576</v>
      </c>
      <c r="J15305" t="s">
        <v>87367</v>
      </c>
      <c r="K15305" s="2">
        <v>41368.927222222221</v>
      </c>
      <c r="L15305" s="3">
        <f t="shared" si="239"/>
        <v>41368</v>
      </c>
      <c r="M15305" t="s">
        <v>339</v>
      </c>
      <c r="N15305">
        <v>93</v>
      </c>
      <c r="O15305">
        <v>13</v>
      </c>
      <c r="P15305" t="s">
        <v>87368</v>
      </c>
      <c r="Q15305" t="s">
        <v>87369</v>
      </c>
      <c r="R15305">
        <v>1</v>
      </c>
    </row>
    <row r="15306" spans="1:18" x14ac:dyDescent="0.15">
      <c r="A15306" s="1" t="s">
        <v>42160</v>
      </c>
      <c r="B15306" t="s">
        <v>42161</v>
      </c>
      <c r="C15306" t="s">
        <v>94</v>
      </c>
      <c r="D15306" t="s">
        <v>96653</v>
      </c>
      <c r="E15306">
        <v>208</v>
      </c>
      <c r="F15306">
        <v>196</v>
      </c>
      <c r="G15306">
        <v>4470</v>
      </c>
      <c r="H15306" t="s">
        <v>96578</v>
      </c>
      <c r="J15306" t="s">
        <v>42162</v>
      </c>
      <c r="K15306" s="2">
        <v>41368.927222222221</v>
      </c>
      <c r="L15306" s="3">
        <f t="shared" si="239"/>
        <v>41368</v>
      </c>
      <c r="M15306" t="s">
        <v>84</v>
      </c>
      <c r="N15306">
        <v>0</v>
      </c>
      <c r="O15306">
        <v>2</v>
      </c>
      <c r="Q15306" t="s">
        <v>42163</v>
      </c>
      <c r="R15306">
        <v>1</v>
      </c>
    </row>
    <row r="15307" spans="1:18" x14ac:dyDescent="0.15">
      <c r="A15307" s="1" t="s">
        <v>42152</v>
      </c>
      <c r="B15307" t="s">
        <v>42153</v>
      </c>
      <c r="C15307" t="s">
        <v>110</v>
      </c>
      <c r="D15307" t="s">
        <v>96665</v>
      </c>
      <c r="E15307">
        <v>263</v>
      </c>
      <c r="F15307">
        <v>155</v>
      </c>
      <c r="G15307">
        <v>616</v>
      </c>
      <c r="H15307" t="s">
        <v>96578</v>
      </c>
      <c r="J15307" t="s">
        <v>42154</v>
      </c>
      <c r="K15307" s="2">
        <v>41368.927233796298</v>
      </c>
      <c r="L15307" s="3">
        <f t="shared" si="239"/>
        <v>41368</v>
      </c>
      <c r="M15307" t="s">
        <v>84</v>
      </c>
      <c r="N15307">
        <v>0</v>
      </c>
      <c r="O15307">
        <v>0</v>
      </c>
      <c r="Q15307" t="s">
        <v>42155</v>
      </c>
      <c r="R15307">
        <v>1</v>
      </c>
    </row>
    <row r="15308" spans="1:18" x14ac:dyDescent="0.15">
      <c r="A15308" s="1" t="s">
        <v>42126</v>
      </c>
      <c r="B15308" t="s">
        <v>42127</v>
      </c>
      <c r="C15308" t="s">
        <v>853</v>
      </c>
      <c r="D15308" t="s">
        <v>96817</v>
      </c>
      <c r="E15308">
        <v>634</v>
      </c>
      <c r="F15308">
        <v>680</v>
      </c>
      <c r="G15308">
        <v>4312</v>
      </c>
      <c r="H15308" t="s">
        <v>96576</v>
      </c>
      <c r="J15308" t="s">
        <v>42128</v>
      </c>
      <c r="K15308" s="2">
        <v>41368.927245370367</v>
      </c>
      <c r="L15308" s="3">
        <f t="shared" si="239"/>
        <v>41368</v>
      </c>
      <c r="M15308" t="s">
        <v>535</v>
      </c>
      <c r="N15308">
        <v>0</v>
      </c>
      <c r="O15308">
        <v>0</v>
      </c>
      <c r="Q15308" t="s">
        <v>42129</v>
      </c>
      <c r="R15308">
        <v>1</v>
      </c>
    </row>
    <row r="15309" spans="1:18" x14ac:dyDescent="0.15">
      <c r="A15309" s="1" t="s">
        <v>42119</v>
      </c>
      <c r="B15309" t="s">
        <v>42120</v>
      </c>
      <c r="C15309" t="s">
        <v>94</v>
      </c>
      <c r="D15309" t="s">
        <v>96609</v>
      </c>
      <c r="E15309">
        <v>311</v>
      </c>
      <c r="F15309">
        <v>198</v>
      </c>
      <c r="G15309">
        <v>4113</v>
      </c>
      <c r="H15309" t="s">
        <v>96576</v>
      </c>
      <c r="J15309" t="s">
        <v>42121</v>
      </c>
      <c r="K15309" s="2">
        <v>41368.927245370367</v>
      </c>
      <c r="L15309" s="3">
        <f t="shared" si="239"/>
        <v>41368</v>
      </c>
      <c r="M15309" t="s">
        <v>535</v>
      </c>
      <c r="N15309">
        <v>0</v>
      </c>
      <c r="O15309">
        <v>0</v>
      </c>
      <c r="Q15309" t="s">
        <v>42122</v>
      </c>
      <c r="R15309">
        <v>1</v>
      </c>
    </row>
    <row r="15310" spans="1:18" x14ac:dyDescent="0.15">
      <c r="A15310" s="1" t="s">
        <v>42143</v>
      </c>
      <c r="B15310" t="s">
        <v>42144</v>
      </c>
      <c r="C15310" t="s">
        <v>131</v>
      </c>
      <c r="D15310" t="s">
        <v>96666</v>
      </c>
      <c r="E15310">
        <v>506</v>
      </c>
      <c r="F15310">
        <v>820</v>
      </c>
      <c r="G15310">
        <v>2392</v>
      </c>
      <c r="H15310" t="s">
        <v>96578</v>
      </c>
      <c r="J15310" t="s">
        <v>42145</v>
      </c>
      <c r="K15310" s="2">
        <v>41368.927256944444</v>
      </c>
      <c r="L15310" s="3">
        <f t="shared" si="239"/>
        <v>41368</v>
      </c>
      <c r="M15310" t="s">
        <v>1825</v>
      </c>
      <c r="N15310">
        <v>0</v>
      </c>
      <c r="O15310">
        <v>25</v>
      </c>
      <c r="Q15310" t="s">
        <v>42146</v>
      </c>
      <c r="R15310">
        <v>1</v>
      </c>
    </row>
    <row r="15311" spans="1:18" x14ac:dyDescent="0.15">
      <c r="A15311" s="1" t="s">
        <v>42139</v>
      </c>
      <c r="B15311" t="s">
        <v>42140</v>
      </c>
      <c r="C15311" t="s">
        <v>344</v>
      </c>
      <c r="D15311" t="s">
        <v>96620</v>
      </c>
      <c r="E15311">
        <v>1055</v>
      </c>
      <c r="F15311">
        <v>417</v>
      </c>
      <c r="G15311">
        <v>3046</v>
      </c>
      <c r="H15311" t="s">
        <v>96576</v>
      </c>
      <c r="J15311" t="s">
        <v>42141</v>
      </c>
      <c r="K15311" s="2">
        <v>41368.927256944444</v>
      </c>
      <c r="L15311" s="3">
        <f t="shared" si="239"/>
        <v>41368</v>
      </c>
      <c r="M15311" t="s">
        <v>84</v>
      </c>
      <c r="N15311">
        <v>0</v>
      </c>
      <c r="O15311">
        <v>2</v>
      </c>
      <c r="Q15311" t="s">
        <v>42142</v>
      </c>
      <c r="R15311">
        <v>1</v>
      </c>
    </row>
    <row r="15312" spans="1:18" x14ac:dyDescent="0.15">
      <c r="A15312" s="1" t="s">
        <v>42147</v>
      </c>
      <c r="B15312" t="s">
        <v>42148</v>
      </c>
      <c r="C15312" t="s">
        <v>94</v>
      </c>
      <c r="D15312" t="s">
        <v>96609</v>
      </c>
      <c r="E15312">
        <v>3294</v>
      </c>
      <c r="F15312">
        <v>1897</v>
      </c>
      <c r="G15312">
        <v>14736</v>
      </c>
      <c r="H15312" t="s">
        <v>96575</v>
      </c>
      <c r="I15312" t="s">
        <v>42149</v>
      </c>
      <c r="J15312" t="s">
        <v>42150</v>
      </c>
      <c r="K15312" s="2">
        <v>41368.927256944444</v>
      </c>
      <c r="L15312" s="3">
        <f t="shared" si="239"/>
        <v>41368</v>
      </c>
      <c r="M15312" t="s">
        <v>545</v>
      </c>
      <c r="N15312">
        <v>0</v>
      </c>
      <c r="O15312">
        <v>0</v>
      </c>
      <c r="Q15312" t="s">
        <v>42151</v>
      </c>
      <c r="R15312">
        <v>1</v>
      </c>
    </row>
    <row r="15313" spans="1:18" x14ac:dyDescent="0.15">
      <c r="A15313" s="1" t="s">
        <v>42134</v>
      </c>
      <c r="B15313" t="s">
        <v>42135</v>
      </c>
      <c r="C15313" t="s">
        <v>46093</v>
      </c>
      <c r="D15313" t="s">
        <v>97039</v>
      </c>
      <c r="E15313">
        <v>174</v>
      </c>
      <c r="F15313">
        <v>937</v>
      </c>
      <c r="G15313">
        <v>1521</v>
      </c>
      <c r="H15313" t="s">
        <v>96576</v>
      </c>
      <c r="J15313" t="s">
        <v>42136</v>
      </c>
      <c r="K15313" s="2">
        <v>41368.927256944444</v>
      </c>
      <c r="L15313" s="3">
        <f t="shared" si="239"/>
        <v>41368</v>
      </c>
      <c r="M15313" t="s">
        <v>84</v>
      </c>
      <c r="N15313">
        <v>0</v>
      </c>
      <c r="O15313">
        <v>0</v>
      </c>
      <c r="P15313" t="s">
        <v>42137</v>
      </c>
      <c r="Q15313" t="s">
        <v>42138</v>
      </c>
      <c r="R15313">
        <v>1</v>
      </c>
    </row>
    <row r="15314" spans="1:18" x14ac:dyDescent="0.15">
      <c r="A15314" s="1" t="s">
        <v>87362</v>
      </c>
      <c r="B15314" t="s">
        <v>87363</v>
      </c>
      <c r="C15314" t="s">
        <v>586</v>
      </c>
      <c r="D15314" t="s">
        <v>96622</v>
      </c>
      <c r="E15314">
        <v>5612</v>
      </c>
      <c r="F15314">
        <v>1350</v>
      </c>
      <c r="G15314">
        <v>10909</v>
      </c>
      <c r="H15314" t="s">
        <v>96576</v>
      </c>
      <c r="J15314" t="s">
        <v>87364</v>
      </c>
      <c r="K15314" s="2">
        <v>41368.927268518521</v>
      </c>
      <c r="L15314" s="3">
        <f t="shared" si="239"/>
        <v>41368</v>
      </c>
      <c r="M15314" t="s">
        <v>246</v>
      </c>
      <c r="N15314">
        <v>12</v>
      </c>
      <c r="O15314">
        <v>5</v>
      </c>
      <c r="P15314" t="s">
        <v>87365</v>
      </c>
      <c r="Q15314" t="s">
        <v>87366</v>
      </c>
      <c r="R15314">
        <v>1</v>
      </c>
    </row>
    <row r="15315" spans="1:18" x14ac:dyDescent="0.15">
      <c r="A15315" s="1" t="s">
        <v>42123</v>
      </c>
      <c r="B15315" t="s">
        <v>42124</v>
      </c>
      <c r="C15315" t="s">
        <v>3332</v>
      </c>
      <c r="D15315" t="s">
        <v>96604</v>
      </c>
      <c r="E15315">
        <v>1588</v>
      </c>
      <c r="F15315">
        <v>467</v>
      </c>
      <c r="G15315">
        <v>13706</v>
      </c>
      <c r="H15315" t="s">
        <v>96576</v>
      </c>
      <c r="J15315" t="s">
        <v>42125</v>
      </c>
      <c r="K15315" s="2">
        <v>41368.927268518521</v>
      </c>
      <c r="L15315" s="3">
        <f t="shared" si="239"/>
        <v>41368</v>
      </c>
      <c r="M15315" t="s">
        <v>10019</v>
      </c>
      <c r="N15315">
        <v>0</v>
      </c>
      <c r="O15315">
        <v>5</v>
      </c>
      <c r="Q15315" t="s">
        <v>41180</v>
      </c>
      <c r="R15315">
        <v>1</v>
      </c>
    </row>
    <row r="15316" spans="1:18" x14ac:dyDescent="0.15">
      <c r="A15316" s="1" t="s">
        <v>42130</v>
      </c>
      <c r="B15316" t="s">
        <v>42131</v>
      </c>
      <c r="C15316" t="s">
        <v>110</v>
      </c>
      <c r="D15316" t="s">
        <v>96586</v>
      </c>
      <c r="E15316">
        <v>520</v>
      </c>
      <c r="F15316">
        <v>847</v>
      </c>
      <c r="G15316">
        <v>3280</v>
      </c>
      <c r="H15316" t="s">
        <v>96578</v>
      </c>
      <c r="J15316" t="s">
        <v>42132</v>
      </c>
      <c r="K15316" s="2">
        <v>41368.927268518521</v>
      </c>
      <c r="L15316" s="3">
        <f t="shared" si="239"/>
        <v>41368</v>
      </c>
      <c r="M15316" t="s">
        <v>4422</v>
      </c>
      <c r="N15316">
        <v>0</v>
      </c>
      <c r="O15316">
        <v>0</v>
      </c>
      <c r="Q15316" t="s">
        <v>42133</v>
      </c>
      <c r="R15316">
        <v>1</v>
      </c>
    </row>
    <row r="15317" spans="1:18" x14ac:dyDescent="0.15">
      <c r="A15317" s="1" t="s">
        <v>42110</v>
      </c>
      <c r="B15317" t="s">
        <v>42111</v>
      </c>
      <c r="C15317" t="s">
        <v>344</v>
      </c>
      <c r="D15317" t="s">
        <v>96639</v>
      </c>
      <c r="E15317">
        <v>18084</v>
      </c>
      <c r="F15317">
        <v>63</v>
      </c>
      <c r="G15317">
        <v>71094</v>
      </c>
      <c r="H15317" t="s">
        <v>96574</v>
      </c>
      <c r="I15317" t="s">
        <v>42112</v>
      </c>
      <c r="J15317" t="s">
        <v>42113</v>
      </c>
      <c r="K15317" s="2">
        <v>41368.92728009259</v>
      </c>
      <c r="L15317" s="3">
        <f t="shared" si="239"/>
        <v>41368</v>
      </c>
      <c r="M15317" t="s">
        <v>1286</v>
      </c>
      <c r="N15317">
        <v>3</v>
      </c>
      <c r="O15317">
        <v>1</v>
      </c>
      <c r="Q15317" t="s">
        <v>42114</v>
      </c>
      <c r="R15317">
        <v>1</v>
      </c>
    </row>
    <row r="15318" spans="1:18" x14ac:dyDescent="0.15">
      <c r="A15318" s="1" t="s">
        <v>42106</v>
      </c>
      <c r="B15318" t="s">
        <v>42107</v>
      </c>
      <c r="C15318" t="s">
        <v>344</v>
      </c>
      <c r="D15318" t="s">
        <v>96620</v>
      </c>
      <c r="E15318">
        <v>1957</v>
      </c>
      <c r="F15318">
        <v>174</v>
      </c>
      <c r="G15318">
        <v>4601</v>
      </c>
      <c r="H15318" t="s">
        <v>96576</v>
      </c>
      <c r="J15318" t="s">
        <v>42108</v>
      </c>
      <c r="K15318" s="2">
        <v>41368.92728009259</v>
      </c>
      <c r="L15318" s="3">
        <f t="shared" si="239"/>
        <v>41368</v>
      </c>
      <c r="M15318" t="s">
        <v>494</v>
      </c>
      <c r="N15318">
        <v>1</v>
      </c>
      <c r="O15318">
        <v>0</v>
      </c>
      <c r="Q15318" t="s">
        <v>42109</v>
      </c>
      <c r="R15318">
        <v>1</v>
      </c>
    </row>
    <row r="15319" spans="1:18" x14ac:dyDescent="0.15">
      <c r="A15319" s="1" t="s">
        <v>42115</v>
      </c>
      <c r="B15319" t="s">
        <v>42116</v>
      </c>
      <c r="C15319" t="s">
        <v>110</v>
      </c>
      <c r="D15319" t="s">
        <v>96596</v>
      </c>
      <c r="E15319">
        <v>226</v>
      </c>
      <c r="F15319">
        <v>233</v>
      </c>
      <c r="G15319">
        <v>1955</v>
      </c>
      <c r="H15319" t="s">
        <v>96578</v>
      </c>
      <c r="J15319" t="s">
        <v>42117</v>
      </c>
      <c r="K15319" s="2">
        <v>41368.92728009259</v>
      </c>
      <c r="L15319" s="3">
        <f t="shared" si="239"/>
        <v>41368</v>
      </c>
      <c r="M15319" t="s">
        <v>370</v>
      </c>
      <c r="N15319">
        <v>0</v>
      </c>
      <c r="O15319">
        <v>0</v>
      </c>
      <c r="Q15319" t="s">
        <v>42118</v>
      </c>
      <c r="R15319">
        <v>1</v>
      </c>
    </row>
    <row r="15320" spans="1:18" x14ac:dyDescent="0.15">
      <c r="A15320" s="1" t="s">
        <v>87354</v>
      </c>
      <c r="B15320" t="s">
        <v>87355</v>
      </c>
      <c r="C15320" t="s">
        <v>131</v>
      </c>
      <c r="D15320" t="s">
        <v>96770</v>
      </c>
      <c r="E15320">
        <v>201</v>
      </c>
      <c r="F15320">
        <v>186</v>
      </c>
      <c r="G15320">
        <v>253</v>
      </c>
      <c r="H15320" t="s">
        <v>96576</v>
      </c>
      <c r="J15320" t="s">
        <v>87356</v>
      </c>
      <c r="K15320" s="2">
        <v>41368.927291666667</v>
      </c>
      <c r="L15320" s="3">
        <f t="shared" si="239"/>
        <v>41368</v>
      </c>
      <c r="M15320" t="s">
        <v>4377</v>
      </c>
      <c r="N15320">
        <v>0</v>
      </c>
      <c r="O15320">
        <v>3</v>
      </c>
      <c r="Q15320" t="s">
        <v>87357</v>
      </c>
      <c r="R15320">
        <v>1</v>
      </c>
    </row>
    <row r="15321" spans="1:18" x14ac:dyDescent="0.15">
      <c r="A15321" s="1" t="s">
        <v>87350</v>
      </c>
      <c r="B15321" t="s">
        <v>87351</v>
      </c>
      <c r="C15321" t="s">
        <v>190</v>
      </c>
      <c r="D15321" t="s">
        <v>96743</v>
      </c>
      <c r="E15321">
        <v>73</v>
      </c>
      <c r="F15321">
        <v>34</v>
      </c>
      <c r="G15321">
        <v>398</v>
      </c>
      <c r="H15321" t="s">
        <v>96576</v>
      </c>
      <c r="J15321" t="s">
        <v>87352</v>
      </c>
      <c r="K15321" s="2">
        <v>41368.927291666667</v>
      </c>
      <c r="L15321" s="3">
        <f t="shared" si="239"/>
        <v>41368</v>
      </c>
      <c r="M15321" t="s">
        <v>84</v>
      </c>
      <c r="N15321">
        <v>0</v>
      </c>
      <c r="O15321">
        <v>0</v>
      </c>
      <c r="Q15321" t="s">
        <v>87353</v>
      </c>
      <c r="R15321">
        <v>1</v>
      </c>
    </row>
    <row r="15322" spans="1:18" x14ac:dyDescent="0.15">
      <c r="A15322" s="1" t="s">
        <v>42102</v>
      </c>
      <c r="B15322" t="s">
        <v>42103</v>
      </c>
      <c r="C15322" t="s">
        <v>110</v>
      </c>
      <c r="D15322" t="s">
        <v>96655</v>
      </c>
      <c r="E15322">
        <v>330</v>
      </c>
      <c r="F15322">
        <v>259</v>
      </c>
      <c r="G15322">
        <v>2936</v>
      </c>
      <c r="H15322" t="s">
        <v>96578</v>
      </c>
      <c r="J15322" t="s">
        <v>42104</v>
      </c>
      <c r="K15322" s="2">
        <v>41368.927303240744</v>
      </c>
      <c r="L15322" s="3">
        <f t="shared" si="239"/>
        <v>41368</v>
      </c>
      <c r="M15322" t="s">
        <v>117</v>
      </c>
      <c r="N15322">
        <v>1</v>
      </c>
      <c r="O15322">
        <v>15</v>
      </c>
      <c r="Q15322" t="s">
        <v>42105</v>
      </c>
      <c r="R15322">
        <v>1</v>
      </c>
    </row>
    <row r="15323" spans="1:18" x14ac:dyDescent="0.15">
      <c r="A15323" s="1" t="s">
        <v>87358</v>
      </c>
      <c r="B15323" t="s">
        <v>87359</v>
      </c>
      <c r="C15323" t="s">
        <v>94</v>
      </c>
      <c r="D15323" t="s">
        <v>96653</v>
      </c>
      <c r="E15323">
        <v>213</v>
      </c>
      <c r="F15323">
        <v>113</v>
      </c>
      <c r="G15323">
        <v>4306</v>
      </c>
      <c r="H15323" t="s">
        <v>96578</v>
      </c>
      <c r="J15323" t="s">
        <v>87360</v>
      </c>
      <c r="K15323" s="2">
        <v>41368.927303240744</v>
      </c>
      <c r="L15323" s="3">
        <f t="shared" ref="L15323:L15386" si="240">INT(K15323)</f>
        <v>41368</v>
      </c>
      <c r="M15323" t="s">
        <v>117</v>
      </c>
      <c r="N15323">
        <v>0</v>
      </c>
      <c r="O15323">
        <v>0</v>
      </c>
      <c r="Q15323" t="s">
        <v>87361</v>
      </c>
      <c r="R15323">
        <v>1</v>
      </c>
    </row>
    <row r="15324" spans="1:18" x14ac:dyDescent="0.15">
      <c r="A15324" s="1" t="s">
        <v>87346</v>
      </c>
      <c r="B15324" t="s">
        <v>87347</v>
      </c>
      <c r="C15324" t="s">
        <v>110</v>
      </c>
      <c r="D15324" t="s">
        <v>96596</v>
      </c>
      <c r="E15324">
        <v>183</v>
      </c>
      <c r="F15324">
        <v>205</v>
      </c>
      <c r="G15324">
        <v>1413</v>
      </c>
      <c r="H15324" t="s">
        <v>96578</v>
      </c>
      <c r="J15324" t="s">
        <v>87348</v>
      </c>
      <c r="K15324" s="2">
        <v>41368.92732638889</v>
      </c>
      <c r="L15324" s="3">
        <f t="shared" si="240"/>
        <v>41368</v>
      </c>
      <c r="M15324" t="s">
        <v>370</v>
      </c>
      <c r="N15324">
        <v>0</v>
      </c>
      <c r="O15324">
        <v>6</v>
      </c>
      <c r="Q15324" t="s">
        <v>87349</v>
      </c>
      <c r="R15324">
        <v>1</v>
      </c>
    </row>
    <row r="15325" spans="1:18" x14ac:dyDescent="0.15">
      <c r="A15325" s="1" t="s">
        <v>42090</v>
      </c>
      <c r="B15325" t="s">
        <v>42091</v>
      </c>
      <c r="C15325" t="s">
        <v>3366</v>
      </c>
      <c r="D15325" t="s">
        <v>96629</v>
      </c>
      <c r="E15325">
        <v>58</v>
      </c>
      <c r="F15325">
        <v>74</v>
      </c>
      <c r="G15325">
        <v>82</v>
      </c>
      <c r="H15325" t="s">
        <v>96576</v>
      </c>
      <c r="J15325" t="s">
        <v>42092</v>
      </c>
      <c r="K15325" s="2">
        <v>41368.927372685182</v>
      </c>
      <c r="L15325" s="3">
        <f t="shared" si="240"/>
        <v>41368</v>
      </c>
      <c r="M15325" t="s">
        <v>63</v>
      </c>
      <c r="N15325">
        <v>3</v>
      </c>
      <c r="O15325">
        <v>4</v>
      </c>
      <c r="Q15325" t="s">
        <v>42093</v>
      </c>
      <c r="R15325">
        <v>1</v>
      </c>
    </row>
    <row r="15326" spans="1:18" x14ac:dyDescent="0.15">
      <c r="A15326" s="1" t="s">
        <v>42098</v>
      </c>
      <c r="B15326" t="s">
        <v>42099</v>
      </c>
      <c r="C15326" t="s">
        <v>94</v>
      </c>
      <c r="D15326" t="s">
        <v>96653</v>
      </c>
      <c r="E15326">
        <v>14754</v>
      </c>
      <c r="F15326">
        <v>821</v>
      </c>
      <c r="G15326">
        <v>16698</v>
      </c>
      <c r="H15326" t="s">
        <v>96578</v>
      </c>
      <c r="J15326" t="s">
        <v>42100</v>
      </c>
      <c r="K15326" s="2">
        <v>41368.927372685182</v>
      </c>
      <c r="L15326" s="3">
        <f t="shared" si="240"/>
        <v>41368</v>
      </c>
      <c r="M15326" t="s">
        <v>370</v>
      </c>
      <c r="N15326">
        <v>2</v>
      </c>
      <c r="O15326">
        <v>1</v>
      </c>
      <c r="Q15326" t="s">
        <v>42101</v>
      </c>
      <c r="R15326">
        <v>1</v>
      </c>
    </row>
    <row r="15327" spans="1:18" x14ac:dyDescent="0.15">
      <c r="A15327" s="1" t="s">
        <v>42094</v>
      </c>
      <c r="B15327" t="s">
        <v>42095</v>
      </c>
      <c r="C15327" t="s">
        <v>110</v>
      </c>
      <c r="D15327" t="s">
        <v>96612</v>
      </c>
      <c r="E15327">
        <v>479</v>
      </c>
      <c r="F15327">
        <v>217</v>
      </c>
      <c r="G15327">
        <v>2231</v>
      </c>
      <c r="H15327" t="s">
        <v>96576</v>
      </c>
      <c r="J15327" t="s">
        <v>42096</v>
      </c>
      <c r="K15327" s="2">
        <v>41368.927384259259</v>
      </c>
      <c r="L15327" s="3">
        <f t="shared" si="240"/>
        <v>41368</v>
      </c>
      <c r="M15327" t="s">
        <v>84</v>
      </c>
      <c r="N15327">
        <v>2</v>
      </c>
      <c r="O15327">
        <v>1</v>
      </c>
      <c r="P15327" t="s">
        <v>42097</v>
      </c>
      <c r="Q15327" t="s">
        <v>29279</v>
      </c>
      <c r="R15327">
        <v>1</v>
      </c>
    </row>
    <row r="15328" spans="1:18" x14ac:dyDescent="0.15">
      <c r="A15328" s="1" t="s">
        <v>42082</v>
      </c>
      <c r="B15328" t="s">
        <v>42083</v>
      </c>
      <c r="C15328" t="s">
        <v>271</v>
      </c>
      <c r="E15328">
        <v>98</v>
      </c>
      <c r="F15328">
        <v>138</v>
      </c>
      <c r="G15328">
        <v>767</v>
      </c>
      <c r="H15328" t="s">
        <v>96576</v>
      </c>
      <c r="J15328" t="s">
        <v>42084</v>
      </c>
      <c r="K15328" s="2">
        <v>41368.927384259259</v>
      </c>
      <c r="L15328" s="3">
        <f t="shared" si="240"/>
        <v>41368</v>
      </c>
      <c r="M15328" t="s">
        <v>815</v>
      </c>
      <c r="N15328">
        <v>0</v>
      </c>
      <c r="O15328">
        <v>0</v>
      </c>
      <c r="Q15328" t="s">
        <v>42085</v>
      </c>
      <c r="R15328">
        <v>1</v>
      </c>
    </row>
    <row r="15329" spans="1:18" x14ac:dyDescent="0.15">
      <c r="A15329" s="1" t="s">
        <v>42069</v>
      </c>
      <c r="B15329" t="s">
        <v>42070</v>
      </c>
      <c r="C15329" t="s">
        <v>4086</v>
      </c>
      <c r="E15329">
        <v>32</v>
      </c>
      <c r="F15329">
        <v>182</v>
      </c>
      <c r="G15329">
        <v>26</v>
      </c>
      <c r="H15329" t="s">
        <v>96576</v>
      </c>
      <c r="J15329" t="s">
        <v>42071</v>
      </c>
      <c r="K15329" s="2">
        <v>41368.927384259259</v>
      </c>
      <c r="L15329" s="3">
        <f t="shared" si="240"/>
        <v>41368</v>
      </c>
      <c r="M15329" t="s">
        <v>24431</v>
      </c>
      <c r="N15329">
        <v>0</v>
      </c>
      <c r="O15329">
        <v>0</v>
      </c>
      <c r="Q15329" t="s">
        <v>42072</v>
      </c>
      <c r="R15329">
        <v>1</v>
      </c>
    </row>
    <row r="15330" spans="1:18" x14ac:dyDescent="0.15">
      <c r="A15330" s="1" t="s">
        <v>42086</v>
      </c>
      <c r="B15330" t="s">
        <v>42087</v>
      </c>
      <c r="C15330" t="s">
        <v>1421</v>
      </c>
      <c r="E15330">
        <v>144</v>
      </c>
      <c r="F15330">
        <v>167</v>
      </c>
      <c r="G15330">
        <v>759</v>
      </c>
      <c r="H15330" t="s">
        <v>96576</v>
      </c>
      <c r="J15330" t="s">
        <v>42088</v>
      </c>
      <c r="K15330" s="2">
        <v>41368.927395833336</v>
      </c>
      <c r="L15330" s="3">
        <f t="shared" si="240"/>
        <v>41368</v>
      </c>
      <c r="M15330" t="s">
        <v>23</v>
      </c>
      <c r="N15330">
        <v>0</v>
      </c>
      <c r="O15330">
        <v>0</v>
      </c>
      <c r="Q15330" t="s">
        <v>42089</v>
      </c>
      <c r="R15330">
        <v>1</v>
      </c>
    </row>
    <row r="15331" spans="1:18" x14ac:dyDescent="0.15">
      <c r="A15331" s="1" t="s">
        <v>42073</v>
      </c>
      <c r="B15331" t="s">
        <v>42074</v>
      </c>
      <c r="C15331" t="s">
        <v>110</v>
      </c>
      <c r="E15331">
        <v>130</v>
      </c>
      <c r="F15331">
        <v>65</v>
      </c>
      <c r="G15331">
        <v>440</v>
      </c>
      <c r="H15331" t="s">
        <v>96576</v>
      </c>
      <c r="J15331" t="s">
        <v>42075</v>
      </c>
      <c r="K15331" s="2">
        <v>41368.927395833336</v>
      </c>
      <c r="L15331" s="3">
        <f t="shared" si="240"/>
        <v>41368</v>
      </c>
      <c r="M15331" t="s">
        <v>7591</v>
      </c>
      <c r="N15331">
        <v>0</v>
      </c>
      <c r="O15331">
        <v>0</v>
      </c>
      <c r="P15331" t="s">
        <v>42076</v>
      </c>
      <c r="Q15331" t="s">
        <v>42077</v>
      </c>
      <c r="R15331">
        <v>1</v>
      </c>
    </row>
    <row r="15332" spans="1:18" x14ac:dyDescent="0.15">
      <c r="A15332" s="1" t="s">
        <v>38190</v>
      </c>
      <c r="B15332" t="s">
        <v>38191</v>
      </c>
      <c r="C15332" t="s">
        <v>190</v>
      </c>
      <c r="D15332" t="s">
        <v>96644</v>
      </c>
      <c r="E15332">
        <v>10</v>
      </c>
      <c r="F15332">
        <v>30</v>
      </c>
      <c r="G15332">
        <v>67</v>
      </c>
      <c r="H15332" t="s">
        <v>96576</v>
      </c>
      <c r="J15332" t="s">
        <v>42059</v>
      </c>
      <c r="K15332" s="2">
        <v>41368.927407407406</v>
      </c>
      <c r="L15332" s="3">
        <f t="shared" si="240"/>
        <v>41368</v>
      </c>
      <c r="M15332" t="s">
        <v>63</v>
      </c>
      <c r="N15332">
        <v>0</v>
      </c>
      <c r="O15332">
        <v>0</v>
      </c>
      <c r="Q15332" t="s">
        <v>42060</v>
      </c>
      <c r="R15332">
        <v>1</v>
      </c>
    </row>
    <row r="15333" spans="1:18" x14ac:dyDescent="0.15">
      <c r="A15333" s="1" t="s">
        <v>87342</v>
      </c>
      <c r="B15333" t="s">
        <v>87343</v>
      </c>
      <c r="C15333" t="s">
        <v>3366</v>
      </c>
      <c r="D15333" t="s">
        <v>96913</v>
      </c>
      <c r="E15333">
        <v>182</v>
      </c>
      <c r="F15333">
        <v>84</v>
      </c>
      <c r="G15333">
        <v>986</v>
      </c>
      <c r="H15333" t="s">
        <v>96578</v>
      </c>
      <c r="J15333" t="s">
        <v>87344</v>
      </c>
      <c r="K15333" s="2">
        <v>41368.927418981482</v>
      </c>
      <c r="L15333" s="3">
        <f t="shared" si="240"/>
        <v>41368</v>
      </c>
      <c r="M15333" t="s">
        <v>84</v>
      </c>
      <c r="N15333">
        <v>0</v>
      </c>
      <c r="O15333">
        <v>1</v>
      </c>
      <c r="Q15333" t="s">
        <v>87345</v>
      </c>
      <c r="R15333">
        <v>1</v>
      </c>
    </row>
    <row r="15334" spans="1:18" x14ac:dyDescent="0.15">
      <c r="A15334" s="1" t="s">
        <v>42054</v>
      </c>
      <c r="B15334" t="s">
        <v>42055</v>
      </c>
      <c r="C15334" t="s">
        <v>110</v>
      </c>
      <c r="E15334">
        <v>718</v>
      </c>
      <c r="F15334">
        <v>1924</v>
      </c>
      <c r="G15334">
        <v>10490</v>
      </c>
      <c r="H15334" t="s">
        <v>96576</v>
      </c>
      <c r="J15334" t="s">
        <v>42056</v>
      </c>
      <c r="K15334" s="2">
        <v>41368.927418981482</v>
      </c>
      <c r="L15334" s="3">
        <f t="shared" si="240"/>
        <v>41368</v>
      </c>
      <c r="M15334" t="s">
        <v>63</v>
      </c>
      <c r="N15334">
        <v>0</v>
      </c>
      <c r="O15334">
        <v>0</v>
      </c>
      <c r="P15334" t="s">
        <v>42057</v>
      </c>
      <c r="Q15334" t="s">
        <v>42058</v>
      </c>
      <c r="R15334">
        <v>1</v>
      </c>
    </row>
    <row r="15335" spans="1:18" x14ac:dyDescent="0.15">
      <c r="A15335" s="1" t="s">
        <v>42061</v>
      </c>
      <c r="B15335" t="s">
        <v>42062</v>
      </c>
      <c r="C15335" t="s">
        <v>131</v>
      </c>
      <c r="D15335" t="s">
        <v>96790</v>
      </c>
      <c r="E15335">
        <v>65</v>
      </c>
      <c r="F15335">
        <v>65</v>
      </c>
      <c r="G15335">
        <v>283</v>
      </c>
      <c r="H15335" t="s">
        <v>96576</v>
      </c>
      <c r="J15335" t="s">
        <v>42063</v>
      </c>
      <c r="K15335" s="2">
        <v>41368.927430555559</v>
      </c>
      <c r="L15335" s="3">
        <f t="shared" si="240"/>
        <v>41368</v>
      </c>
      <c r="M15335" t="s">
        <v>117</v>
      </c>
      <c r="N15335">
        <v>0</v>
      </c>
      <c r="O15335">
        <v>1</v>
      </c>
      <c r="Q15335" t="s">
        <v>42064</v>
      </c>
      <c r="R15335">
        <v>1</v>
      </c>
    </row>
    <row r="15336" spans="1:18" x14ac:dyDescent="0.15">
      <c r="A15336" s="1" t="s">
        <v>42065</v>
      </c>
      <c r="B15336" t="s">
        <v>42066</v>
      </c>
      <c r="C15336" t="s">
        <v>131</v>
      </c>
      <c r="D15336" t="s">
        <v>96641</v>
      </c>
      <c r="E15336">
        <v>4327</v>
      </c>
      <c r="F15336">
        <v>1130</v>
      </c>
      <c r="G15336">
        <v>16786</v>
      </c>
      <c r="H15336" t="s">
        <v>96576</v>
      </c>
      <c r="J15336" t="s">
        <v>42067</v>
      </c>
      <c r="K15336" s="2">
        <v>41368.927430555559</v>
      </c>
      <c r="L15336" s="3">
        <f t="shared" si="240"/>
        <v>41368</v>
      </c>
      <c r="M15336" t="s">
        <v>1476</v>
      </c>
      <c r="N15336">
        <v>0</v>
      </c>
      <c r="O15336">
        <v>0</v>
      </c>
      <c r="P15336" t="s">
        <v>42068</v>
      </c>
      <c r="Q15336" t="s">
        <v>41794</v>
      </c>
      <c r="R15336">
        <v>1</v>
      </c>
    </row>
    <row r="15337" spans="1:18" x14ac:dyDescent="0.15">
      <c r="A15337" s="1" t="s">
        <v>42048</v>
      </c>
      <c r="B15337" t="s">
        <v>42049</v>
      </c>
      <c r="C15337" t="s">
        <v>2793</v>
      </c>
      <c r="D15337" t="s">
        <v>96611</v>
      </c>
      <c r="E15337">
        <v>2374</v>
      </c>
      <c r="F15337">
        <v>1506</v>
      </c>
      <c r="G15337">
        <v>25707</v>
      </c>
      <c r="H15337" t="s">
        <v>96578</v>
      </c>
      <c r="J15337" t="s">
        <v>42050</v>
      </c>
      <c r="K15337" s="2">
        <v>41368.927430555559</v>
      </c>
      <c r="L15337" s="3">
        <f t="shared" si="240"/>
        <v>41368</v>
      </c>
      <c r="M15337" t="s">
        <v>370</v>
      </c>
      <c r="N15337">
        <v>0</v>
      </c>
      <c r="O15337">
        <v>0</v>
      </c>
      <c r="Q15337" t="s">
        <v>42051</v>
      </c>
      <c r="R15337">
        <v>1</v>
      </c>
    </row>
    <row r="15338" spans="1:18" x14ac:dyDescent="0.15">
      <c r="A15338" s="1" t="s">
        <v>42078</v>
      </c>
      <c r="B15338" t="s">
        <v>42079</v>
      </c>
      <c r="C15338" t="s">
        <v>3479</v>
      </c>
      <c r="D15338" t="s">
        <v>96947</v>
      </c>
      <c r="E15338">
        <v>1302</v>
      </c>
      <c r="F15338">
        <v>452</v>
      </c>
      <c r="G15338">
        <v>22269</v>
      </c>
      <c r="H15338" t="s">
        <v>96578</v>
      </c>
      <c r="J15338" t="s">
        <v>42080</v>
      </c>
      <c r="K15338" s="2">
        <v>41368.927430555559</v>
      </c>
      <c r="L15338" s="3">
        <f t="shared" si="240"/>
        <v>41368</v>
      </c>
      <c r="M15338" t="s">
        <v>84</v>
      </c>
      <c r="N15338">
        <v>0</v>
      </c>
      <c r="O15338">
        <v>0</v>
      </c>
      <c r="Q15338" t="s">
        <v>42081</v>
      </c>
      <c r="R15338">
        <v>1</v>
      </c>
    </row>
    <row r="15339" spans="1:18" x14ac:dyDescent="0.15">
      <c r="A15339" s="1" t="s">
        <v>42037</v>
      </c>
      <c r="B15339" t="s">
        <v>42038</v>
      </c>
      <c r="C15339" t="s">
        <v>131</v>
      </c>
      <c r="E15339">
        <v>135</v>
      </c>
      <c r="F15339">
        <v>93</v>
      </c>
      <c r="G15339">
        <v>340</v>
      </c>
      <c r="H15339" t="s">
        <v>96576</v>
      </c>
      <c r="J15339" t="s">
        <v>42039</v>
      </c>
      <c r="K15339" s="2">
        <v>41368.927442129629</v>
      </c>
      <c r="L15339" s="3">
        <f t="shared" si="240"/>
        <v>41368</v>
      </c>
      <c r="M15339" t="s">
        <v>461</v>
      </c>
      <c r="N15339">
        <v>1</v>
      </c>
      <c r="O15339">
        <v>1</v>
      </c>
      <c r="P15339" t="s">
        <v>42040</v>
      </c>
      <c r="Q15339" t="s">
        <v>42041</v>
      </c>
      <c r="R15339">
        <v>1</v>
      </c>
    </row>
    <row r="15340" spans="1:18" x14ac:dyDescent="0.15">
      <c r="A15340" s="1" t="s">
        <v>87338</v>
      </c>
      <c r="B15340" t="s">
        <v>87339</v>
      </c>
      <c r="C15340" t="s">
        <v>94</v>
      </c>
      <c r="D15340" t="s">
        <v>96684</v>
      </c>
      <c r="E15340">
        <v>1032</v>
      </c>
      <c r="F15340">
        <v>593</v>
      </c>
      <c r="G15340">
        <v>2082</v>
      </c>
      <c r="H15340" t="s">
        <v>96578</v>
      </c>
      <c r="J15340" t="s">
        <v>87340</v>
      </c>
      <c r="K15340" s="2">
        <v>41368.927453703705</v>
      </c>
      <c r="L15340" s="3">
        <f t="shared" si="240"/>
        <v>41368</v>
      </c>
      <c r="M15340" t="s">
        <v>370</v>
      </c>
      <c r="N15340">
        <v>1</v>
      </c>
      <c r="O15340">
        <v>1</v>
      </c>
      <c r="Q15340" t="s">
        <v>87341</v>
      </c>
      <c r="R15340">
        <v>1</v>
      </c>
    </row>
    <row r="15341" spans="1:18" x14ac:dyDescent="0.15">
      <c r="A15341" s="1" t="s">
        <v>30340</v>
      </c>
      <c r="B15341" t="s">
        <v>30341</v>
      </c>
      <c r="C15341" t="s">
        <v>853</v>
      </c>
      <c r="D15341" t="s">
        <v>96749</v>
      </c>
      <c r="E15341">
        <v>238</v>
      </c>
      <c r="F15341">
        <v>259</v>
      </c>
      <c r="G15341">
        <v>2326</v>
      </c>
      <c r="H15341" t="s">
        <v>96576</v>
      </c>
      <c r="J15341" t="s">
        <v>42052</v>
      </c>
      <c r="K15341" s="2">
        <v>41368.927453703705</v>
      </c>
      <c r="L15341" s="3">
        <f t="shared" si="240"/>
        <v>41368</v>
      </c>
      <c r="M15341" t="s">
        <v>123</v>
      </c>
      <c r="N15341">
        <v>0</v>
      </c>
      <c r="O15341">
        <v>0</v>
      </c>
      <c r="Q15341" t="s">
        <v>42053</v>
      </c>
      <c r="R15341">
        <v>1</v>
      </c>
    </row>
    <row r="15342" spans="1:18" x14ac:dyDescent="0.15">
      <c r="A15342" s="1" t="s">
        <v>42042</v>
      </c>
      <c r="B15342" t="s">
        <v>42043</v>
      </c>
      <c r="C15342" t="s">
        <v>94</v>
      </c>
      <c r="D15342" t="s">
        <v>96692</v>
      </c>
      <c r="E15342">
        <v>566</v>
      </c>
      <c r="F15342">
        <v>230</v>
      </c>
      <c r="G15342">
        <v>2573</v>
      </c>
      <c r="H15342" t="s">
        <v>96575</v>
      </c>
      <c r="I15342" t="s">
        <v>42044</v>
      </c>
      <c r="J15342" t="s">
        <v>42045</v>
      </c>
      <c r="K15342" s="2">
        <v>41368.927465277775</v>
      </c>
      <c r="L15342" s="3">
        <f t="shared" si="240"/>
        <v>41368</v>
      </c>
      <c r="M15342" t="s">
        <v>101</v>
      </c>
      <c r="N15342">
        <v>0</v>
      </c>
      <c r="O15342">
        <v>0</v>
      </c>
      <c r="P15342" t="s">
        <v>42046</v>
      </c>
      <c r="Q15342" t="s">
        <v>42047</v>
      </c>
      <c r="R15342">
        <v>1</v>
      </c>
    </row>
    <row r="15343" spans="1:18" x14ac:dyDescent="0.15">
      <c r="A15343" s="1" t="s">
        <v>87334</v>
      </c>
      <c r="B15343" t="s">
        <v>87335</v>
      </c>
      <c r="C15343" t="s">
        <v>1005</v>
      </c>
      <c r="D15343" t="s">
        <v>96728</v>
      </c>
      <c r="E15343">
        <v>192</v>
      </c>
      <c r="F15343">
        <v>276</v>
      </c>
      <c r="G15343">
        <v>132</v>
      </c>
      <c r="H15343" t="s">
        <v>96578</v>
      </c>
      <c r="J15343" t="s">
        <v>87336</v>
      </c>
      <c r="K15343" s="2">
        <v>41368.927465277775</v>
      </c>
      <c r="L15343" s="3">
        <f t="shared" si="240"/>
        <v>41368</v>
      </c>
      <c r="M15343" t="s">
        <v>4697</v>
      </c>
      <c r="N15343">
        <v>0</v>
      </c>
      <c r="O15343">
        <v>0</v>
      </c>
      <c r="Q15343" t="s">
        <v>87337</v>
      </c>
      <c r="R15343">
        <v>1</v>
      </c>
    </row>
    <row r="15344" spans="1:18" x14ac:dyDescent="0.15">
      <c r="A15344" s="1" t="s">
        <v>17448</v>
      </c>
      <c r="B15344" t="s">
        <v>17449</v>
      </c>
      <c r="C15344" t="s">
        <v>110</v>
      </c>
      <c r="D15344" t="s">
        <v>96586</v>
      </c>
      <c r="E15344">
        <v>296</v>
      </c>
      <c r="F15344">
        <v>71</v>
      </c>
      <c r="G15344">
        <v>3761</v>
      </c>
      <c r="H15344" t="s">
        <v>96576</v>
      </c>
      <c r="J15344" t="s">
        <v>42035</v>
      </c>
      <c r="K15344" s="2">
        <v>41368.927476851852</v>
      </c>
      <c r="L15344" s="3">
        <f t="shared" si="240"/>
        <v>41368</v>
      </c>
      <c r="M15344" t="s">
        <v>1438</v>
      </c>
      <c r="N15344">
        <v>0</v>
      </c>
      <c r="O15344">
        <v>0</v>
      </c>
      <c r="Q15344" t="s">
        <v>42036</v>
      </c>
      <c r="R15344">
        <v>1</v>
      </c>
    </row>
    <row r="15345" spans="1:18" x14ac:dyDescent="0.15">
      <c r="A15345" s="1" t="s">
        <v>87330</v>
      </c>
      <c r="B15345" t="s">
        <v>87331</v>
      </c>
      <c r="C15345" t="s">
        <v>344</v>
      </c>
      <c r="D15345" t="s">
        <v>96639</v>
      </c>
      <c r="E15345">
        <v>130</v>
      </c>
      <c r="F15345">
        <v>213</v>
      </c>
      <c r="G15345">
        <v>693</v>
      </c>
      <c r="H15345" t="s">
        <v>96576</v>
      </c>
      <c r="J15345" t="s">
        <v>87332</v>
      </c>
      <c r="K15345" s="2">
        <v>41368.927476851852</v>
      </c>
      <c r="L15345" s="3">
        <f t="shared" si="240"/>
        <v>41368</v>
      </c>
      <c r="M15345" t="s">
        <v>9915</v>
      </c>
      <c r="N15345">
        <v>0</v>
      </c>
      <c r="O15345">
        <v>0</v>
      </c>
      <c r="Q15345" t="s">
        <v>87333</v>
      </c>
      <c r="R15345">
        <v>1</v>
      </c>
    </row>
    <row r="15346" spans="1:18" x14ac:dyDescent="0.15">
      <c r="A15346" s="1" t="s">
        <v>87325</v>
      </c>
      <c r="B15346" t="s">
        <v>87326</v>
      </c>
      <c r="C15346" t="s">
        <v>190</v>
      </c>
      <c r="D15346" t="s">
        <v>96643</v>
      </c>
      <c r="E15346">
        <v>1075</v>
      </c>
      <c r="F15346">
        <v>339</v>
      </c>
      <c r="G15346">
        <v>6463</v>
      </c>
      <c r="H15346" t="s">
        <v>96578</v>
      </c>
      <c r="J15346" t="s">
        <v>87327</v>
      </c>
      <c r="K15346" s="2">
        <v>41368.927511574075</v>
      </c>
      <c r="L15346" s="3">
        <f t="shared" si="240"/>
        <v>41368</v>
      </c>
      <c r="M15346" t="s">
        <v>47842</v>
      </c>
      <c r="N15346">
        <v>0</v>
      </c>
      <c r="O15346">
        <v>1</v>
      </c>
      <c r="P15346" t="s">
        <v>87328</v>
      </c>
      <c r="Q15346" t="s">
        <v>87329</v>
      </c>
      <c r="R15346">
        <v>1</v>
      </c>
    </row>
    <row r="15347" spans="1:18" x14ac:dyDescent="0.15">
      <c r="A15347" s="1" t="s">
        <v>42029</v>
      </c>
      <c r="B15347" t="s">
        <v>42030</v>
      </c>
      <c r="C15347" t="s">
        <v>2543</v>
      </c>
      <c r="D15347" t="s">
        <v>96910</v>
      </c>
      <c r="E15347">
        <v>408</v>
      </c>
      <c r="F15347">
        <v>156</v>
      </c>
      <c r="G15347">
        <v>5410</v>
      </c>
      <c r="H15347" t="s">
        <v>96578</v>
      </c>
      <c r="J15347" t="s">
        <v>42031</v>
      </c>
      <c r="K15347" s="2">
        <v>41368.927523148152</v>
      </c>
      <c r="L15347" s="3">
        <f t="shared" si="240"/>
        <v>41368</v>
      </c>
      <c r="M15347" t="s">
        <v>7094</v>
      </c>
      <c r="N15347">
        <v>0</v>
      </c>
      <c r="O15347">
        <v>9</v>
      </c>
      <c r="Q15347" t="s">
        <v>42032</v>
      </c>
      <c r="R15347">
        <v>1</v>
      </c>
    </row>
    <row r="15348" spans="1:18" x14ac:dyDescent="0.15">
      <c r="A15348" s="1" t="s">
        <v>42024</v>
      </c>
      <c r="B15348" t="s">
        <v>42025</v>
      </c>
      <c r="C15348" t="s">
        <v>344</v>
      </c>
      <c r="D15348" t="s">
        <v>96657</v>
      </c>
      <c r="E15348">
        <v>1465</v>
      </c>
      <c r="F15348">
        <v>443</v>
      </c>
      <c r="G15348">
        <v>5672</v>
      </c>
      <c r="H15348" t="s">
        <v>96578</v>
      </c>
      <c r="J15348" t="s">
        <v>42026</v>
      </c>
      <c r="K15348" s="2">
        <v>41368.927523148152</v>
      </c>
      <c r="L15348" s="3">
        <f t="shared" si="240"/>
        <v>41368</v>
      </c>
      <c r="M15348" t="s">
        <v>117</v>
      </c>
      <c r="N15348">
        <v>0</v>
      </c>
      <c r="O15348">
        <v>3</v>
      </c>
      <c r="P15348" t="s">
        <v>42027</v>
      </c>
      <c r="Q15348" t="s">
        <v>42028</v>
      </c>
      <c r="R15348">
        <v>1</v>
      </c>
    </row>
    <row r="15349" spans="1:18" x14ac:dyDescent="0.15">
      <c r="A15349" s="1" t="s">
        <v>41414</v>
      </c>
      <c r="B15349" t="s">
        <v>41415</v>
      </c>
      <c r="C15349" t="s">
        <v>344</v>
      </c>
      <c r="D15349" t="s">
        <v>96589</v>
      </c>
      <c r="E15349">
        <v>258</v>
      </c>
      <c r="F15349">
        <v>216</v>
      </c>
      <c r="G15349">
        <v>1188</v>
      </c>
      <c r="H15349" t="s">
        <v>96576</v>
      </c>
      <c r="J15349" t="s">
        <v>42033</v>
      </c>
      <c r="K15349" s="2">
        <v>41368.927523148152</v>
      </c>
      <c r="L15349" s="3">
        <f t="shared" si="240"/>
        <v>41368</v>
      </c>
      <c r="M15349" t="s">
        <v>370</v>
      </c>
      <c r="N15349">
        <v>0</v>
      </c>
      <c r="O15349">
        <v>0</v>
      </c>
      <c r="Q15349" t="s">
        <v>42034</v>
      </c>
      <c r="R15349">
        <v>1</v>
      </c>
    </row>
    <row r="15350" spans="1:18" x14ac:dyDescent="0.15">
      <c r="A15350" s="1" t="s">
        <v>77633</v>
      </c>
      <c r="B15350" t="s">
        <v>77634</v>
      </c>
      <c r="C15350" t="s">
        <v>94</v>
      </c>
      <c r="D15350" t="s">
        <v>96664</v>
      </c>
      <c r="E15350">
        <v>6920</v>
      </c>
      <c r="F15350">
        <v>1983</v>
      </c>
      <c r="G15350">
        <v>22145</v>
      </c>
      <c r="H15350" t="s">
        <v>96578</v>
      </c>
      <c r="J15350" t="s">
        <v>87323</v>
      </c>
      <c r="K15350" s="2">
        <v>41368.927534722221</v>
      </c>
      <c r="L15350" s="3">
        <f t="shared" si="240"/>
        <v>41368</v>
      </c>
      <c r="M15350" t="s">
        <v>84</v>
      </c>
      <c r="N15350">
        <v>0</v>
      </c>
      <c r="O15350">
        <v>1</v>
      </c>
      <c r="Q15350" t="s">
        <v>87324</v>
      </c>
      <c r="R15350">
        <v>1</v>
      </c>
    </row>
    <row r="15351" spans="1:18" x14ac:dyDescent="0.15">
      <c r="A15351" s="1" t="s">
        <v>42012</v>
      </c>
      <c r="B15351" t="s">
        <v>42013</v>
      </c>
      <c r="C15351" t="s">
        <v>2793</v>
      </c>
      <c r="D15351" t="s">
        <v>96611</v>
      </c>
      <c r="E15351">
        <v>439</v>
      </c>
      <c r="F15351">
        <v>238</v>
      </c>
      <c r="G15351">
        <v>1561</v>
      </c>
      <c r="H15351" t="s">
        <v>96578</v>
      </c>
      <c r="J15351" t="s">
        <v>42014</v>
      </c>
      <c r="K15351" s="2">
        <v>41368.927546296298</v>
      </c>
      <c r="L15351" s="3">
        <f t="shared" si="240"/>
        <v>41368</v>
      </c>
      <c r="M15351" t="s">
        <v>4422</v>
      </c>
      <c r="N15351">
        <v>0</v>
      </c>
      <c r="O15351">
        <v>0</v>
      </c>
      <c r="Q15351" t="s">
        <v>42015</v>
      </c>
      <c r="R15351">
        <v>1</v>
      </c>
    </row>
    <row r="15352" spans="1:18" x14ac:dyDescent="0.15">
      <c r="A15352" s="1" t="s">
        <v>87319</v>
      </c>
      <c r="B15352" t="s">
        <v>87320</v>
      </c>
      <c r="C15352" t="s">
        <v>131</v>
      </c>
      <c r="D15352" t="s">
        <v>96666</v>
      </c>
      <c r="E15352">
        <v>195</v>
      </c>
      <c r="F15352">
        <v>105</v>
      </c>
      <c r="G15352">
        <v>259</v>
      </c>
      <c r="H15352" t="s">
        <v>96576</v>
      </c>
      <c r="J15352" t="s">
        <v>87321</v>
      </c>
      <c r="K15352" s="2">
        <v>41368.927546296298</v>
      </c>
      <c r="L15352" s="3">
        <f t="shared" si="240"/>
        <v>41368</v>
      </c>
      <c r="M15352" t="s">
        <v>3652</v>
      </c>
      <c r="N15352">
        <v>0</v>
      </c>
      <c r="O15352">
        <v>0</v>
      </c>
      <c r="Q15352" t="s">
        <v>87322</v>
      </c>
      <c r="R15352">
        <v>1</v>
      </c>
    </row>
    <row r="15353" spans="1:18" x14ac:dyDescent="0.15">
      <c r="A15353" s="1" t="s">
        <v>87310</v>
      </c>
      <c r="B15353" t="s">
        <v>87311</v>
      </c>
      <c r="C15353" t="s">
        <v>94</v>
      </c>
      <c r="D15353" t="s">
        <v>96654</v>
      </c>
      <c r="E15353">
        <v>9458</v>
      </c>
      <c r="F15353">
        <v>971</v>
      </c>
      <c r="G15353">
        <v>11832</v>
      </c>
      <c r="H15353" t="s">
        <v>96575</v>
      </c>
      <c r="I15353" t="s">
        <v>87312</v>
      </c>
      <c r="J15353" t="s">
        <v>87313</v>
      </c>
      <c r="K15353" s="2">
        <v>41368.927557870367</v>
      </c>
      <c r="L15353" s="3">
        <f t="shared" si="240"/>
        <v>41368</v>
      </c>
      <c r="M15353" t="s">
        <v>84</v>
      </c>
      <c r="N15353">
        <v>0</v>
      </c>
      <c r="O15353">
        <v>3</v>
      </c>
      <c r="Q15353" t="s">
        <v>87314</v>
      </c>
      <c r="R15353">
        <v>1</v>
      </c>
    </row>
    <row r="15354" spans="1:18" x14ac:dyDescent="0.15">
      <c r="A15354" s="1" t="s">
        <v>42020</v>
      </c>
      <c r="B15354" t="s">
        <v>42021</v>
      </c>
      <c r="C15354" t="s">
        <v>10172</v>
      </c>
      <c r="D15354" t="s">
        <v>96775</v>
      </c>
      <c r="E15354">
        <v>96</v>
      </c>
      <c r="F15354">
        <v>66</v>
      </c>
      <c r="G15354">
        <v>591</v>
      </c>
      <c r="H15354" t="s">
        <v>96576</v>
      </c>
      <c r="J15354" t="s">
        <v>42022</v>
      </c>
      <c r="K15354" s="2">
        <v>41368.927557870367</v>
      </c>
      <c r="L15354" s="3">
        <f t="shared" si="240"/>
        <v>41368</v>
      </c>
      <c r="M15354" t="s">
        <v>84</v>
      </c>
      <c r="N15354">
        <v>0</v>
      </c>
      <c r="O15354">
        <v>0</v>
      </c>
      <c r="Q15354" t="s">
        <v>42023</v>
      </c>
      <c r="R15354">
        <v>1</v>
      </c>
    </row>
    <row r="15355" spans="1:18" x14ac:dyDescent="0.15">
      <c r="A15355" s="1" t="s">
        <v>87315</v>
      </c>
      <c r="B15355" t="s">
        <v>87316</v>
      </c>
      <c r="C15355" t="s">
        <v>344</v>
      </c>
      <c r="D15355" t="s">
        <v>96620</v>
      </c>
      <c r="E15355">
        <v>75</v>
      </c>
      <c r="F15355">
        <v>272</v>
      </c>
      <c r="G15355">
        <v>645</v>
      </c>
      <c r="H15355" t="s">
        <v>96576</v>
      </c>
      <c r="J15355" t="s">
        <v>87317</v>
      </c>
      <c r="K15355" s="2">
        <v>41368.927557870367</v>
      </c>
      <c r="L15355" s="3">
        <f t="shared" si="240"/>
        <v>41368</v>
      </c>
      <c r="M15355" t="s">
        <v>3619</v>
      </c>
      <c r="N15355">
        <v>0</v>
      </c>
      <c r="O15355">
        <v>0</v>
      </c>
      <c r="Q15355" t="s">
        <v>87318</v>
      </c>
      <c r="R15355">
        <v>1</v>
      </c>
    </row>
    <row r="15356" spans="1:18" x14ac:dyDescent="0.15">
      <c r="A15356" s="1" t="s">
        <v>42016</v>
      </c>
      <c r="B15356" t="s">
        <v>42017</v>
      </c>
      <c r="C15356" t="s">
        <v>46093</v>
      </c>
      <c r="D15356" t="s">
        <v>96602</v>
      </c>
      <c r="E15356">
        <v>42</v>
      </c>
      <c r="F15356">
        <v>184</v>
      </c>
      <c r="G15356">
        <v>456</v>
      </c>
      <c r="H15356" t="s">
        <v>96576</v>
      </c>
      <c r="J15356" t="s">
        <v>42018</v>
      </c>
      <c r="K15356" s="2">
        <v>41368.927569444444</v>
      </c>
      <c r="L15356" s="3">
        <f t="shared" si="240"/>
        <v>41368</v>
      </c>
      <c r="M15356" t="s">
        <v>370</v>
      </c>
      <c r="N15356">
        <v>0</v>
      </c>
      <c r="O15356">
        <v>0</v>
      </c>
      <c r="Q15356" t="s">
        <v>42019</v>
      </c>
      <c r="R15356">
        <v>1</v>
      </c>
    </row>
    <row r="15357" spans="1:18" x14ac:dyDescent="0.15">
      <c r="A15357" s="1" t="s">
        <v>42008</v>
      </c>
      <c r="B15357" t="s">
        <v>42009</v>
      </c>
      <c r="C15357" t="s">
        <v>94</v>
      </c>
      <c r="D15357" t="s">
        <v>96653</v>
      </c>
      <c r="E15357">
        <v>153</v>
      </c>
      <c r="F15357">
        <v>245</v>
      </c>
      <c r="G15357">
        <v>847</v>
      </c>
      <c r="H15357" t="s">
        <v>96576</v>
      </c>
      <c r="J15357" t="s">
        <v>42010</v>
      </c>
      <c r="K15357" s="2">
        <v>41368.927581018521</v>
      </c>
      <c r="L15357" s="3">
        <f t="shared" si="240"/>
        <v>41368</v>
      </c>
      <c r="M15357" t="s">
        <v>84</v>
      </c>
      <c r="N15357">
        <v>1</v>
      </c>
      <c r="O15357">
        <v>4</v>
      </c>
      <c r="Q15357" t="s">
        <v>42011</v>
      </c>
      <c r="R15357">
        <v>1</v>
      </c>
    </row>
    <row r="15358" spans="1:18" x14ac:dyDescent="0.15">
      <c r="A15358" s="1" t="s">
        <v>87305</v>
      </c>
      <c r="B15358" t="s">
        <v>87306</v>
      </c>
      <c r="C15358" t="s">
        <v>110</v>
      </c>
      <c r="D15358" t="s">
        <v>96586</v>
      </c>
      <c r="E15358">
        <v>1305</v>
      </c>
      <c r="F15358">
        <v>272</v>
      </c>
      <c r="G15358">
        <v>5615</v>
      </c>
      <c r="H15358" t="s">
        <v>96578</v>
      </c>
      <c r="J15358" t="s">
        <v>87307</v>
      </c>
      <c r="K15358" s="2">
        <v>41368.927581018521</v>
      </c>
      <c r="L15358" s="3">
        <f t="shared" si="240"/>
        <v>41368</v>
      </c>
      <c r="M15358" t="s">
        <v>4811</v>
      </c>
      <c r="N15358">
        <v>0</v>
      </c>
      <c r="O15358">
        <v>0</v>
      </c>
      <c r="P15358" t="s">
        <v>87308</v>
      </c>
      <c r="Q15358" t="s">
        <v>87309</v>
      </c>
      <c r="R15358">
        <v>1</v>
      </c>
    </row>
    <row r="15359" spans="1:18" x14ac:dyDescent="0.15">
      <c r="A15359" s="1" t="s">
        <v>87293</v>
      </c>
      <c r="B15359" t="s">
        <v>87294</v>
      </c>
      <c r="C15359" t="s">
        <v>1005</v>
      </c>
      <c r="D15359" t="s">
        <v>96860</v>
      </c>
      <c r="E15359">
        <v>213</v>
      </c>
      <c r="F15359">
        <v>196</v>
      </c>
      <c r="G15359">
        <v>881</v>
      </c>
      <c r="H15359" t="s">
        <v>96576</v>
      </c>
      <c r="J15359" t="s">
        <v>87295</v>
      </c>
      <c r="K15359" s="2">
        <v>41368.92759259259</v>
      </c>
      <c r="L15359" s="3">
        <f t="shared" si="240"/>
        <v>41368</v>
      </c>
      <c r="M15359" t="s">
        <v>370</v>
      </c>
      <c r="N15359">
        <v>0</v>
      </c>
      <c r="O15359">
        <v>3</v>
      </c>
      <c r="Q15359" t="s">
        <v>87296</v>
      </c>
      <c r="R15359">
        <v>1</v>
      </c>
    </row>
    <row r="15360" spans="1:18" x14ac:dyDescent="0.15">
      <c r="A15360" s="1" t="s">
        <v>42005</v>
      </c>
      <c r="B15360" t="s">
        <v>42006</v>
      </c>
      <c r="C15360" t="s">
        <v>2793</v>
      </c>
      <c r="D15360" t="s">
        <v>96645</v>
      </c>
      <c r="E15360">
        <v>59</v>
      </c>
      <c r="F15360">
        <v>158</v>
      </c>
      <c r="G15360">
        <v>134</v>
      </c>
      <c r="H15360" t="s">
        <v>96576</v>
      </c>
      <c r="J15360" t="s">
        <v>42007</v>
      </c>
      <c r="K15360" s="2">
        <v>41368.927604166667</v>
      </c>
      <c r="L15360" s="3">
        <f t="shared" si="240"/>
        <v>41368</v>
      </c>
      <c r="M15360" t="s">
        <v>123</v>
      </c>
      <c r="N15360">
        <v>9</v>
      </c>
      <c r="O15360">
        <v>9</v>
      </c>
      <c r="Q15360" t="s">
        <v>38406</v>
      </c>
      <c r="R15360">
        <v>1</v>
      </c>
    </row>
    <row r="15361" spans="1:18" x14ac:dyDescent="0.15">
      <c r="A15361" s="1" t="s">
        <v>87301</v>
      </c>
      <c r="B15361" t="s">
        <v>87302</v>
      </c>
      <c r="C15361" t="s">
        <v>2703</v>
      </c>
      <c r="D15361" t="s">
        <v>96923</v>
      </c>
      <c r="E15361">
        <v>13</v>
      </c>
      <c r="F15361">
        <v>64</v>
      </c>
      <c r="G15361">
        <v>24</v>
      </c>
      <c r="H15361" t="s">
        <v>96576</v>
      </c>
      <c r="J15361" t="s">
        <v>87303</v>
      </c>
      <c r="K15361" s="2">
        <v>41368.927604166667</v>
      </c>
      <c r="L15361" s="3">
        <f t="shared" si="240"/>
        <v>41368</v>
      </c>
      <c r="M15361" t="s">
        <v>84</v>
      </c>
      <c r="N15361">
        <v>0</v>
      </c>
      <c r="O15361">
        <v>1</v>
      </c>
      <c r="Q15361" t="s">
        <v>87304</v>
      </c>
      <c r="R15361">
        <v>1</v>
      </c>
    </row>
    <row r="15362" spans="1:18" x14ac:dyDescent="0.15">
      <c r="A15362" s="1" t="s">
        <v>41998</v>
      </c>
      <c r="B15362" t="s">
        <v>41999</v>
      </c>
      <c r="C15362" t="s">
        <v>94</v>
      </c>
      <c r="D15362" t="s">
        <v>96742</v>
      </c>
      <c r="E15362">
        <v>708</v>
      </c>
      <c r="F15362">
        <v>492</v>
      </c>
      <c r="G15362">
        <v>4854</v>
      </c>
      <c r="H15362" t="s">
        <v>96578</v>
      </c>
      <c r="J15362" t="s">
        <v>42000</v>
      </c>
      <c r="K15362" s="2">
        <v>41368.927604166667</v>
      </c>
      <c r="L15362" s="3">
        <f t="shared" si="240"/>
        <v>41368</v>
      </c>
      <c r="M15362" t="s">
        <v>535</v>
      </c>
      <c r="N15362">
        <v>0</v>
      </c>
      <c r="O15362">
        <v>0</v>
      </c>
      <c r="Q15362" t="s">
        <v>42001</v>
      </c>
      <c r="R15362">
        <v>1</v>
      </c>
    </row>
    <row r="15363" spans="1:18" x14ac:dyDescent="0.15">
      <c r="A15363" s="1" t="s">
        <v>87289</v>
      </c>
      <c r="B15363" t="s">
        <v>87290</v>
      </c>
      <c r="C15363" t="s">
        <v>586</v>
      </c>
      <c r="E15363">
        <v>5644</v>
      </c>
      <c r="F15363">
        <v>208</v>
      </c>
      <c r="G15363">
        <v>1266</v>
      </c>
      <c r="H15363" t="s">
        <v>96580</v>
      </c>
      <c r="J15363" t="s">
        <v>87291</v>
      </c>
      <c r="K15363" s="2">
        <v>41368.927615740744</v>
      </c>
      <c r="L15363" s="3">
        <f t="shared" si="240"/>
        <v>41368</v>
      </c>
      <c r="M15363" t="s">
        <v>117</v>
      </c>
      <c r="N15363">
        <v>1</v>
      </c>
      <c r="O15363">
        <v>1</v>
      </c>
      <c r="Q15363" t="s">
        <v>87292</v>
      </c>
      <c r="R15363">
        <v>1</v>
      </c>
    </row>
    <row r="15364" spans="1:18" x14ac:dyDescent="0.15">
      <c r="A15364" s="1" t="s">
        <v>41747</v>
      </c>
      <c r="B15364" t="s">
        <v>41748</v>
      </c>
      <c r="C15364" t="s">
        <v>131</v>
      </c>
      <c r="D15364" t="s">
        <v>96656</v>
      </c>
      <c r="E15364">
        <v>128</v>
      </c>
      <c r="F15364">
        <v>153</v>
      </c>
      <c r="G15364">
        <v>517</v>
      </c>
      <c r="H15364" t="s">
        <v>96576</v>
      </c>
      <c r="J15364" t="s">
        <v>42002</v>
      </c>
      <c r="K15364" s="2">
        <v>41368.927615740744</v>
      </c>
      <c r="L15364" s="3">
        <f t="shared" si="240"/>
        <v>41368</v>
      </c>
      <c r="M15364" t="s">
        <v>241</v>
      </c>
      <c r="N15364">
        <v>0</v>
      </c>
      <c r="O15364">
        <v>0</v>
      </c>
      <c r="P15364" t="s">
        <v>42003</v>
      </c>
      <c r="Q15364" t="s">
        <v>42004</v>
      </c>
      <c r="R15364">
        <v>1</v>
      </c>
    </row>
    <row r="15365" spans="1:18" x14ac:dyDescent="0.15">
      <c r="A15365" s="1" t="s">
        <v>41993</v>
      </c>
      <c r="B15365" t="s">
        <v>41994</v>
      </c>
      <c r="C15365" t="s">
        <v>94</v>
      </c>
      <c r="D15365" t="s">
        <v>96692</v>
      </c>
      <c r="E15365">
        <v>50</v>
      </c>
      <c r="F15365">
        <v>42</v>
      </c>
      <c r="G15365">
        <v>57</v>
      </c>
      <c r="H15365" t="s">
        <v>96576</v>
      </c>
      <c r="J15365" t="s">
        <v>41995</v>
      </c>
      <c r="K15365" s="2">
        <v>41368.927615740744</v>
      </c>
      <c r="L15365" s="3">
        <f t="shared" si="240"/>
        <v>41368</v>
      </c>
      <c r="M15365" t="s">
        <v>63</v>
      </c>
      <c r="N15365">
        <v>0</v>
      </c>
      <c r="O15365">
        <v>0</v>
      </c>
      <c r="P15365" t="s">
        <v>41996</v>
      </c>
      <c r="Q15365" t="s">
        <v>41997</v>
      </c>
      <c r="R15365">
        <v>1</v>
      </c>
    </row>
    <row r="15366" spans="1:18" x14ac:dyDescent="0.15">
      <c r="A15366" s="1" t="s">
        <v>87297</v>
      </c>
      <c r="B15366" t="s">
        <v>87298</v>
      </c>
      <c r="C15366" t="s">
        <v>3332</v>
      </c>
      <c r="D15366" t="s">
        <v>96604</v>
      </c>
      <c r="E15366">
        <v>255</v>
      </c>
      <c r="F15366">
        <v>199</v>
      </c>
      <c r="G15366">
        <v>322</v>
      </c>
      <c r="H15366" t="s">
        <v>96578</v>
      </c>
      <c r="J15366" t="s">
        <v>87299</v>
      </c>
      <c r="K15366" s="2">
        <v>41368.927627314813</v>
      </c>
      <c r="L15366" s="3">
        <f t="shared" si="240"/>
        <v>41368</v>
      </c>
      <c r="M15366" t="s">
        <v>117</v>
      </c>
      <c r="N15366">
        <v>1</v>
      </c>
      <c r="O15366">
        <v>15</v>
      </c>
      <c r="Q15366" t="s">
        <v>87300</v>
      </c>
      <c r="R15366">
        <v>1</v>
      </c>
    </row>
    <row r="15367" spans="1:18" x14ac:dyDescent="0.15">
      <c r="A15367" s="1" t="s">
        <v>41989</v>
      </c>
      <c r="B15367" t="s">
        <v>41990</v>
      </c>
      <c r="C15367" t="s">
        <v>2165</v>
      </c>
      <c r="D15367" t="s">
        <v>96599</v>
      </c>
      <c r="E15367">
        <v>48</v>
      </c>
      <c r="F15367">
        <v>41</v>
      </c>
      <c r="G15367">
        <v>604</v>
      </c>
      <c r="H15367" t="s">
        <v>96576</v>
      </c>
      <c r="J15367" t="s">
        <v>41991</v>
      </c>
      <c r="K15367" s="2">
        <v>41368.927627314813</v>
      </c>
      <c r="L15367" s="3">
        <f t="shared" si="240"/>
        <v>41368</v>
      </c>
      <c r="M15367" t="s">
        <v>23</v>
      </c>
      <c r="N15367">
        <v>1</v>
      </c>
      <c r="O15367">
        <v>1</v>
      </c>
      <c r="Q15367" t="s">
        <v>41992</v>
      </c>
      <c r="R15367">
        <v>1</v>
      </c>
    </row>
    <row r="15368" spans="1:18" x14ac:dyDescent="0.15">
      <c r="A15368" s="1" t="s">
        <v>87280</v>
      </c>
      <c r="B15368" t="s">
        <v>87281</v>
      </c>
      <c r="C15368" t="s">
        <v>271</v>
      </c>
      <c r="E15368">
        <v>351</v>
      </c>
      <c r="F15368">
        <v>240</v>
      </c>
      <c r="G15368">
        <v>3878</v>
      </c>
      <c r="H15368" t="s">
        <v>96578</v>
      </c>
      <c r="J15368" t="s">
        <v>87282</v>
      </c>
      <c r="K15368" s="2">
        <v>41368.92763888889</v>
      </c>
      <c r="L15368" s="3">
        <f t="shared" si="240"/>
        <v>41368</v>
      </c>
      <c r="M15368" t="s">
        <v>370</v>
      </c>
      <c r="N15368">
        <v>0</v>
      </c>
      <c r="O15368">
        <v>0</v>
      </c>
      <c r="Q15368" t="s">
        <v>87283</v>
      </c>
      <c r="R15368">
        <v>1</v>
      </c>
    </row>
    <row r="15369" spans="1:18" x14ac:dyDescent="0.15">
      <c r="A15369" s="1" t="s">
        <v>41984</v>
      </c>
      <c r="B15369" t="s">
        <v>41985</v>
      </c>
      <c r="C15369" t="s">
        <v>3479</v>
      </c>
      <c r="D15369" t="s">
        <v>96699</v>
      </c>
      <c r="E15369">
        <v>286</v>
      </c>
      <c r="F15369">
        <v>222</v>
      </c>
      <c r="G15369">
        <v>2753</v>
      </c>
      <c r="H15369" t="s">
        <v>96576</v>
      </c>
      <c r="J15369" t="s">
        <v>41986</v>
      </c>
      <c r="K15369" s="2">
        <v>41368.92763888889</v>
      </c>
      <c r="L15369" s="3">
        <f t="shared" si="240"/>
        <v>41368</v>
      </c>
      <c r="M15369" t="s">
        <v>461</v>
      </c>
      <c r="N15369">
        <v>0</v>
      </c>
      <c r="O15369">
        <v>0</v>
      </c>
      <c r="P15369" t="s">
        <v>41987</v>
      </c>
      <c r="Q15369" t="s">
        <v>41988</v>
      </c>
      <c r="R15369">
        <v>1</v>
      </c>
    </row>
    <row r="15370" spans="1:18" x14ac:dyDescent="0.15">
      <c r="A15370" s="1" t="s">
        <v>87275</v>
      </c>
      <c r="B15370" t="s">
        <v>87276</v>
      </c>
      <c r="C15370" t="s">
        <v>94</v>
      </c>
      <c r="D15370" t="s">
        <v>96692</v>
      </c>
      <c r="E15370">
        <v>172</v>
      </c>
      <c r="F15370">
        <v>267</v>
      </c>
      <c r="G15370">
        <v>359</v>
      </c>
      <c r="H15370" t="s">
        <v>96578</v>
      </c>
      <c r="J15370" t="s">
        <v>87277</v>
      </c>
      <c r="K15370" s="2">
        <v>41368.92765046296</v>
      </c>
      <c r="L15370" s="3">
        <f t="shared" si="240"/>
        <v>41368</v>
      </c>
      <c r="M15370" t="s">
        <v>360</v>
      </c>
      <c r="N15370">
        <v>0</v>
      </c>
      <c r="O15370">
        <v>5</v>
      </c>
      <c r="P15370" t="s">
        <v>87278</v>
      </c>
      <c r="Q15370" t="s">
        <v>87279</v>
      </c>
      <c r="R15370">
        <v>1</v>
      </c>
    </row>
    <row r="15371" spans="1:18" x14ac:dyDescent="0.15">
      <c r="A15371" s="1" t="s">
        <v>87284</v>
      </c>
      <c r="B15371" t="s">
        <v>87285</v>
      </c>
      <c r="C15371" t="s">
        <v>190</v>
      </c>
      <c r="D15371" t="s">
        <v>96592</v>
      </c>
      <c r="E15371">
        <v>368</v>
      </c>
      <c r="F15371">
        <v>167</v>
      </c>
      <c r="G15371">
        <v>4022</v>
      </c>
      <c r="H15371" t="s">
        <v>96576</v>
      </c>
      <c r="J15371" t="s">
        <v>87286</v>
      </c>
      <c r="K15371" s="2">
        <v>41368.92765046296</v>
      </c>
      <c r="L15371" s="3">
        <f t="shared" si="240"/>
        <v>41368</v>
      </c>
      <c r="M15371" t="s">
        <v>31665</v>
      </c>
      <c r="N15371">
        <v>0</v>
      </c>
      <c r="O15371">
        <v>2</v>
      </c>
      <c r="P15371" t="s">
        <v>87287</v>
      </c>
      <c r="Q15371" t="s">
        <v>87288</v>
      </c>
      <c r="R15371">
        <v>1</v>
      </c>
    </row>
    <row r="15372" spans="1:18" x14ac:dyDescent="0.15">
      <c r="A15372" s="1" t="s">
        <v>41972</v>
      </c>
      <c r="B15372" t="s">
        <v>41973</v>
      </c>
      <c r="C15372" t="s">
        <v>94</v>
      </c>
      <c r="D15372" t="s">
        <v>96684</v>
      </c>
      <c r="E15372">
        <v>43</v>
      </c>
      <c r="F15372">
        <v>39</v>
      </c>
      <c r="G15372">
        <v>427</v>
      </c>
      <c r="H15372" t="s">
        <v>96576</v>
      </c>
      <c r="J15372" t="s">
        <v>41974</v>
      </c>
      <c r="K15372" s="2">
        <v>41368.927673611113</v>
      </c>
      <c r="L15372" s="3">
        <f t="shared" si="240"/>
        <v>41368</v>
      </c>
      <c r="M15372" t="s">
        <v>535</v>
      </c>
      <c r="N15372">
        <v>0</v>
      </c>
      <c r="O15372">
        <v>0</v>
      </c>
      <c r="Q15372" t="s">
        <v>41975</v>
      </c>
      <c r="R15372">
        <v>1</v>
      </c>
    </row>
    <row r="15373" spans="1:18" x14ac:dyDescent="0.15">
      <c r="A15373" s="1" t="s">
        <v>87269</v>
      </c>
      <c r="B15373" t="s">
        <v>87270</v>
      </c>
      <c r="C15373" t="s">
        <v>3479</v>
      </c>
      <c r="D15373" t="s">
        <v>96757</v>
      </c>
      <c r="E15373">
        <v>18986</v>
      </c>
      <c r="F15373">
        <v>1628</v>
      </c>
      <c r="G15373">
        <v>8970</v>
      </c>
      <c r="H15373" t="s">
        <v>96575</v>
      </c>
      <c r="I15373" t="s">
        <v>87271</v>
      </c>
      <c r="J15373" t="s">
        <v>87272</v>
      </c>
      <c r="K15373" s="2">
        <v>41368.927685185183</v>
      </c>
      <c r="L15373" s="3">
        <f t="shared" si="240"/>
        <v>41368</v>
      </c>
      <c r="M15373" t="s">
        <v>117</v>
      </c>
      <c r="N15373">
        <v>43</v>
      </c>
      <c r="O15373">
        <v>22</v>
      </c>
      <c r="P15373" t="s">
        <v>87273</v>
      </c>
      <c r="Q15373" t="s">
        <v>87274</v>
      </c>
      <c r="R15373">
        <v>1</v>
      </c>
    </row>
    <row r="15374" spans="1:18" x14ac:dyDescent="0.15">
      <c r="A15374" s="1" t="s">
        <v>41955</v>
      </c>
      <c r="B15374" t="s">
        <v>41956</v>
      </c>
      <c r="C15374" t="s">
        <v>3837</v>
      </c>
      <c r="D15374" t="s">
        <v>96688</v>
      </c>
      <c r="E15374">
        <v>123</v>
      </c>
      <c r="F15374">
        <v>160</v>
      </c>
      <c r="G15374">
        <v>244</v>
      </c>
      <c r="H15374" t="s">
        <v>96576</v>
      </c>
      <c r="J15374" t="s">
        <v>41957</v>
      </c>
      <c r="K15374" s="2">
        <v>41368.92769675926</v>
      </c>
      <c r="L15374" s="3">
        <f t="shared" si="240"/>
        <v>41368</v>
      </c>
      <c r="M15374" t="s">
        <v>4697</v>
      </c>
      <c r="N15374">
        <v>2</v>
      </c>
      <c r="O15374">
        <v>2</v>
      </c>
      <c r="Q15374" t="s">
        <v>41958</v>
      </c>
      <c r="R15374">
        <v>1</v>
      </c>
    </row>
    <row r="15375" spans="1:18" x14ac:dyDescent="0.15">
      <c r="A15375" s="1" t="s">
        <v>41976</v>
      </c>
      <c r="B15375" t="s">
        <v>41977</v>
      </c>
      <c r="C15375" t="s">
        <v>1421</v>
      </c>
      <c r="D15375" t="s">
        <v>96588</v>
      </c>
      <c r="E15375">
        <v>476</v>
      </c>
      <c r="F15375">
        <v>314</v>
      </c>
      <c r="G15375">
        <v>1577</v>
      </c>
      <c r="H15375" t="s">
        <v>96578</v>
      </c>
      <c r="J15375" t="s">
        <v>41978</v>
      </c>
      <c r="K15375" s="2">
        <v>41368.92769675926</v>
      </c>
      <c r="L15375" s="3">
        <f t="shared" si="240"/>
        <v>41368</v>
      </c>
      <c r="M15375" t="s">
        <v>84</v>
      </c>
      <c r="N15375">
        <v>1</v>
      </c>
      <c r="O15375">
        <v>1</v>
      </c>
      <c r="Q15375" t="s">
        <v>41979</v>
      </c>
      <c r="R15375">
        <v>1</v>
      </c>
    </row>
    <row r="15376" spans="1:18" x14ac:dyDescent="0.15">
      <c r="A15376" s="1" t="s">
        <v>5004</v>
      </c>
      <c r="B15376" t="s">
        <v>5005</v>
      </c>
      <c r="C15376" t="s">
        <v>2543</v>
      </c>
      <c r="D15376" t="s">
        <v>96658</v>
      </c>
      <c r="E15376">
        <v>266</v>
      </c>
      <c r="F15376">
        <v>207</v>
      </c>
      <c r="G15376">
        <v>3393</v>
      </c>
      <c r="H15376" t="s">
        <v>96576</v>
      </c>
      <c r="J15376" t="s">
        <v>41964</v>
      </c>
      <c r="K15376" s="2">
        <v>41368.92769675926</v>
      </c>
      <c r="L15376" s="3">
        <f t="shared" si="240"/>
        <v>41368</v>
      </c>
      <c r="M15376" t="s">
        <v>1266</v>
      </c>
      <c r="N15376">
        <v>0</v>
      </c>
      <c r="O15376">
        <v>0</v>
      </c>
      <c r="Q15376" t="s">
        <v>41965</v>
      </c>
      <c r="R15376">
        <v>1</v>
      </c>
    </row>
    <row r="15377" spans="1:18" x14ac:dyDescent="0.15">
      <c r="A15377" s="1" t="s">
        <v>41980</v>
      </c>
      <c r="B15377" t="s">
        <v>41981</v>
      </c>
      <c r="C15377" t="s">
        <v>344</v>
      </c>
      <c r="D15377" t="s">
        <v>96657</v>
      </c>
      <c r="E15377">
        <v>264</v>
      </c>
      <c r="F15377">
        <v>142</v>
      </c>
      <c r="G15377">
        <v>1714</v>
      </c>
      <c r="H15377" t="s">
        <v>96576</v>
      </c>
      <c r="J15377" t="s">
        <v>41982</v>
      </c>
      <c r="K15377" s="2">
        <v>41368.92769675926</v>
      </c>
      <c r="L15377" s="3">
        <f t="shared" si="240"/>
        <v>41368</v>
      </c>
      <c r="M15377" t="s">
        <v>192</v>
      </c>
      <c r="N15377">
        <v>0</v>
      </c>
      <c r="O15377">
        <v>0</v>
      </c>
      <c r="Q15377" t="s">
        <v>41983</v>
      </c>
      <c r="R15377">
        <v>1</v>
      </c>
    </row>
    <row r="15378" spans="1:18" x14ac:dyDescent="0.15">
      <c r="A15378" s="1" t="s">
        <v>41966</v>
      </c>
      <c r="B15378" t="s">
        <v>41967</v>
      </c>
      <c r="C15378" t="s">
        <v>27</v>
      </c>
      <c r="E15378">
        <v>6985</v>
      </c>
      <c r="F15378">
        <v>601</v>
      </c>
      <c r="G15378">
        <v>13442</v>
      </c>
      <c r="H15378" t="s">
        <v>96575</v>
      </c>
      <c r="I15378" t="s">
        <v>41968</v>
      </c>
      <c r="J15378" t="s">
        <v>41969</v>
      </c>
      <c r="K15378" s="2">
        <v>41368.927708333336</v>
      </c>
      <c r="L15378" s="3">
        <f t="shared" si="240"/>
        <v>41368</v>
      </c>
      <c r="M15378" t="s">
        <v>205</v>
      </c>
      <c r="N15378">
        <v>41</v>
      </c>
      <c r="O15378">
        <v>3</v>
      </c>
      <c r="P15378" t="s">
        <v>41970</v>
      </c>
      <c r="Q15378" t="s">
        <v>41971</v>
      </c>
      <c r="R15378">
        <v>1</v>
      </c>
    </row>
    <row r="15379" spans="1:18" x14ac:dyDescent="0.15">
      <c r="A15379" s="1" t="s">
        <v>41950</v>
      </c>
      <c r="B15379" t="s">
        <v>41951</v>
      </c>
      <c r="C15379" t="s">
        <v>94</v>
      </c>
      <c r="D15379" t="s">
        <v>96654</v>
      </c>
      <c r="E15379">
        <v>1612</v>
      </c>
      <c r="F15379">
        <v>80</v>
      </c>
      <c r="G15379">
        <v>3771</v>
      </c>
      <c r="H15379" t="s">
        <v>96575</v>
      </c>
      <c r="I15379" t="s">
        <v>41952</v>
      </c>
      <c r="J15379" t="s">
        <v>41953</v>
      </c>
      <c r="K15379" s="2">
        <v>41368.927708333336</v>
      </c>
      <c r="L15379" s="3">
        <f t="shared" si="240"/>
        <v>41368</v>
      </c>
      <c r="M15379" t="s">
        <v>370</v>
      </c>
      <c r="N15379">
        <v>0</v>
      </c>
      <c r="O15379">
        <v>0</v>
      </c>
      <c r="Q15379" t="s">
        <v>41954</v>
      </c>
      <c r="R15379">
        <v>1</v>
      </c>
    </row>
    <row r="15380" spans="1:18" x14ac:dyDescent="0.15">
      <c r="A15380" s="1" t="s">
        <v>41946</v>
      </c>
      <c r="B15380" t="s">
        <v>41947</v>
      </c>
      <c r="C15380" t="s">
        <v>190</v>
      </c>
      <c r="E15380">
        <v>7</v>
      </c>
      <c r="F15380">
        <v>9</v>
      </c>
      <c r="G15380">
        <v>14</v>
      </c>
      <c r="H15380" t="s">
        <v>96576</v>
      </c>
      <c r="J15380" t="s">
        <v>41948</v>
      </c>
      <c r="K15380" s="2">
        <v>41368.927731481483</v>
      </c>
      <c r="L15380" s="3">
        <f t="shared" si="240"/>
        <v>41368</v>
      </c>
      <c r="M15380" t="s">
        <v>3619</v>
      </c>
      <c r="N15380">
        <v>3</v>
      </c>
      <c r="O15380">
        <v>3</v>
      </c>
      <c r="Q15380" t="s">
        <v>41949</v>
      </c>
      <c r="R15380">
        <v>1</v>
      </c>
    </row>
    <row r="15381" spans="1:18" x14ac:dyDescent="0.15">
      <c r="A15381" s="1" t="s">
        <v>87265</v>
      </c>
      <c r="B15381" t="s">
        <v>87266</v>
      </c>
      <c r="C15381" t="s">
        <v>94</v>
      </c>
      <c r="E15381">
        <v>999</v>
      </c>
      <c r="F15381">
        <v>207</v>
      </c>
      <c r="G15381">
        <v>9443</v>
      </c>
      <c r="H15381" t="s">
        <v>96576</v>
      </c>
      <c r="J15381" t="s">
        <v>87267</v>
      </c>
      <c r="K15381" s="2">
        <v>41368.927731481483</v>
      </c>
      <c r="L15381" s="3">
        <f t="shared" si="240"/>
        <v>41368</v>
      </c>
      <c r="M15381" t="s">
        <v>4697</v>
      </c>
      <c r="N15381">
        <v>0</v>
      </c>
      <c r="O15381">
        <v>0</v>
      </c>
      <c r="Q15381" t="s">
        <v>87268</v>
      </c>
      <c r="R15381">
        <v>1</v>
      </c>
    </row>
    <row r="15382" spans="1:18" x14ac:dyDescent="0.15">
      <c r="A15382" s="1" t="s">
        <v>41959</v>
      </c>
      <c r="B15382" t="s">
        <v>41960</v>
      </c>
      <c r="C15382" t="s">
        <v>94</v>
      </c>
      <c r="D15382" t="s">
        <v>96710</v>
      </c>
      <c r="E15382">
        <v>344</v>
      </c>
      <c r="F15382">
        <v>251</v>
      </c>
      <c r="G15382">
        <v>10015</v>
      </c>
      <c r="H15382" t="s">
        <v>96578</v>
      </c>
      <c r="J15382" t="s">
        <v>41961</v>
      </c>
      <c r="K15382" s="2">
        <v>41368.927743055552</v>
      </c>
      <c r="L15382" s="3">
        <f t="shared" si="240"/>
        <v>41368</v>
      </c>
      <c r="M15382" t="s">
        <v>370</v>
      </c>
      <c r="N15382">
        <v>0</v>
      </c>
      <c r="O15382">
        <v>0</v>
      </c>
      <c r="P15382" t="s">
        <v>41962</v>
      </c>
      <c r="Q15382" t="s">
        <v>41963</v>
      </c>
      <c r="R15382">
        <v>1</v>
      </c>
    </row>
    <row r="15383" spans="1:18" x14ac:dyDescent="0.15">
      <c r="A15383" s="1" t="s">
        <v>41938</v>
      </c>
      <c r="B15383" t="s">
        <v>41939</v>
      </c>
      <c r="C15383" t="s">
        <v>853</v>
      </c>
      <c r="D15383" t="s">
        <v>96594</v>
      </c>
      <c r="E15383">
        <v>764</v>
      </c>
      <c r="F15383">
        <v>134</v>
      </c>
      <c r="G15383">
        <v>6246</v>
      </c>
      <c r="H15383" t="s">
        <v>96576</v>
      </c>
      <c r="J15383" t="s">
        <v>41940</v>
      </c>
      <c r="K15383" s="2">
        <v>41368.927754629629</v>
      </c>
      <c r="L15383" s="3">
        <f t="shared" si="240"/>
        <v>41368</v>
      </c>
      <c r="M15383" t="s">
        <v>84</v>
      </c>
      <c r="N15383">
        <v>0</v>
      </c>
      <c r="O15383">
        <v>0</v>
      </c>
      <c r="Q15383" t="s">
        <v>41941</v>
      </c>
      <c r="R15383">
        <v>1</v>
      </c>
    </row>
    <row r="15384" spans="1:18" x14ac:dyDescent="0.15">
      <c r="A15384" s="1" t="s">
        <v>41942</v>
      </c>
      <c r="B15384" t="s">
        <v>41943</v>
      </c>
      <c r="C15384" t="s">
        <v>2165</v>
      </c>
      <c r="D15384" t="s">
        <v>96729</v>
      </c>
      <c r="E15384">
        <v>247</v>
      </c>
      <c r="F15384">
        <v>136</v>
      </c>
      <c r="G15384">
        <v>618</v>
      </c>
      <c r="H15384" t="s">
        <v>96576</v>
      </c>
      <c r="J15384" t="s">
        <v>41944</v>
      </c>
      <c r="K15384" s="2">
        <v>41368.927754629629</v>
      </c>
      <c r="L15384" s="3">
        <f t="shared" si="240"/>
        <v>41368</v>
      </c>
      <c r="M15384" t="s">
        <v>360</v>
      </c>
      <c r="N15384">
        <v>0</v>
      </c>
      <c r="O15384">
        <v>0</v>
      </c>
      <c r="Q15384" t="s">
        <v>41945</v>
      </c>
      <c r="R15384">
        <v>1</v>
      </c>
    </row>
    <row r="15385" spans="1:18" x14ac:dyDescent="0.15">
      <c r="A15385" s="1" t="s">
        <v>87257</v>
      </c>
      <c r="B15385" t="s">
        <v>87258</v>
      </c>
      <c r="C15385" t="s">
        <v>46093</v>
      </c>
      <c r="E15385">
        <v>149</v>
      </c>
      <c r="F15385">
        <v>120</v>
      </c>
      <c r="G15385">
        <v>137</v>
      </c>
      <c r="H15385" t="s">
        <v>96576</v>
      </c>
      <c r="J15385" t="s">
        <v>87259</v>
      </c>
      <c r="K15385" s="2">
        <v>41368.927766203706</v>
      </c>
      <c r="L15385" s="3">
        <f t="shared" si="240"/>
        <v>41368</v>
      </c>
      <c r="M15385" t="s">
        <v>117</v>
      </c>
      <c r="N15385">
        <v>0</v>
      </c>
      <c r="O15385">
        <v>0</v>
      </c>
      <c r="Q15385" t="s">
        <v>87260</v>
      </c>
      <c r="R15385">
        <v>1</v>
      </c>
    </row>
    <row r="15386" spans="1:18" x14ac:dyDescent="0.15">
      <c r="A15386" s="1" t="s">
        <v>87249</v>
      </c>
      <c r="B15386" t="s">
        <v>87250</v>
      </c>
      <c r="C15386" t="s">
        <v>586</v>
      </c>
      <c r="D15386" t="s">
        <v>96622</v>
      </c>
      <c r="E15386">
        <v>1353</v>
      </c>
      <c r="F15386">
        <v>111</v>
      </c>
      <c r="G15386">
        <v>412</v>
      </c>
      <c r="H15386" t="s">
        <v>96578</v>
      </c>
      <c r="J15386" t="s">
        <v>87251</v>
      </c>
      <c r="K15386" s="2">
        <v>41368.927777777775</v>
      </c>
      <c r="L15386" s="3">
        <f t="shared" si="240"/>
        <v>41368</v>
      </c>
      <c r="M15386" t="s">
        <v>117</v>
      </c>
      <c r="N15386">
        <v>0</v>
      </c>
      <c r="O15386">
        <v>8</v>
      </c>
      <c r="Q15386" t="s">
        <v>87252</v>
      </c>
      <c r="R15386">
        <v>1</v>
      </c>
    </row>
    <row r="15387" spans="1:18" x14ac:dyDescent="0.15">
      <c r="A15387" s="1" t="s">
        <v>41934</v>
      </c>
      <c r="B15387" t="s">
        <v>41935</v>
      </c>
      <c r="C15387" t="s">
        <v>94</v>
      </c>
      <c r="D15387" t="s">
        <v>96684</v>
      </c>
      <c r="E15387">
        <v>744</v>
      </c>
      <c r="F15387">
        <v>400</v>
      </c>
      <c r="G15387">
        <v>6802</v>
      </c>
      <c r="H15387" t="s">
        <v>96578</v>
      </c>
      <c r="J15387" t="s">
        <v>41936</v>
      </c>
      <c r="K15387" s="2">
        <v>41368.927777777775</v>
      </c>
      <c r="L15387" s="3">
        <f t="shared" ref="L15387:L15450" si="241">INT(K15387)</f>
        <v>41368</v>
      </c>
      <c r="M15387" t="s">
        <v>317</v>
      </c>
      <c r="N15387">
        <v>0</v>
      </c>
      <c r="O15387">
        <v>4</v>
      </c>
      <c r="Q15387" t="s">
        <v>41937</v>
      </c>
      <c r="R15387">
        <v>1</v>
      </c>
    </row>
    <row r="15388" spans="1:18" x14ac:dyDescent="0.15">
      <c r="A15388" s="1" t="s">
        <v>41925</v>
      </c>
      <c r="B15388" t="s">
        <v>41926</v>
      </c>
      <c r="C15388" t="s">
        <v>3366</v>
      </c>
      <c r="D15388" t="s">
        <v>96689</v>
      </c>
      <c r="E15388">
        <v>32</v>
      </c>
      <c r="F15388">
        <v>2</v>
      </c>
      <c r="G15388">
        <v>286</v>
      </c>
      <c r="H15388" t="s">
        <v>96576</v>
      </c>
      <c r="J15388" t="s">
        <v>41927</v>
      </c>
      <c r="K15388" s="2">
        <v>41368.927777777775</v>
      </c>
      <c r="L15388" s="3">
        <f t="shared" si="241"/>
        <v>41368</v>
      </c>
      <c r="M15388" t="s">
        <v>56</v>
      </c>
      <c r="N15388">
        <v>0</v>
      </c>
      <c r="O15388">
        <v>0</v>
      </c>
      <c r="Q15388" t="s">
        <v>41928</v>
      </c>
      <c r="R15388">
        <v>1</v>
      </c>
    </row>
    <row r="15389" spans="1:18" x14ac:dyDescent="0.15">
      <c r="A15389" s="1" t="s">
        <v>30870</v>
      </c>
      <c r="B15389" t="s">
        <v>30871</v>
      </c>
      <c r="C15389" t="s">
        <v>2165</v>
      </c>
      <c r="D15389" t="s">
        <v>96599</v>
      </c>
      <c r="E15389">
        <v>4147</v>
      </c>
      <c r="F15389">
        <v>417</v>
      </c>
      <c r="G15389">
        <v>16652</v>
      </c>
      <c r="H15389" t="s">
        <v>96577</v>
      </c>
      <c r="I15389" t="s">
        <v>30872</v>
      </c>
      <c r="J15389" t="s">
        <v>41932</v>
      </c>
      <c r="K15389" s="2">
        <v>41368.927789351852</v>
      </c>
      <c r="L15389" s="3">
        <f t="shared" si="241"/>
        <v>41368</v>
      </c>
      <c r="M15389" t="s">
        <v>3328</v>
      </c>
      <c r="N15389">
        <v>2</v>
      </c>
      <c r="O15389">
        <v>1</v>
      </c>
      <c r="Q15389" t="s">
        <v>41933</v>
      </c>
      <c r="R15389">
        <v>1</v>
      </c>
    </row>
    <row r="15390" spans="1:18" x14ac:dyDescent="0.15">
      <c r="A15390" s="1" t="s">
        <v>87261</v>
      </c>
      <c r="B15390" t="s">
        <v>87262</v>
      </c>
      <c r="C15390" t="s">
        <v>2793</v>
      </c>
      <c r="D15390" t="s">
        <v>96645</v>
      </c>
      <c r="E15390">
        <v>280</v>
      </c>
      <c r="F15390">
        <v>186</v>
      </c>
      <c r="G15390">
        <v>1325</v>
      </c>
      <c r="H15390" t="s">
        <v>96576</v>
      </c>
      <c r="J15390" t="s">
        <v>87263</v>
      </c>
      <c r="K15390" s="2">
        <v>41368.927789351852</v>
      </c>
      <c r="L15390" s="3">
        <f t="shared" si="241"/>
        <v>41368</v>
      </c>
      <c r="M15390" t="s">
        <v>158</v>
      </c>
      <c r="N15390">
        <v>0</v>
      </c>
      <c r="O15390">
        <v>0</v>
      </c>
      <c r="Q15390" t="s">
        <v>87264</v>
      </c>
      <c r="R15390">
        <v>1</v>
      </c>
    </row>
    <row r="15391" spans="1:18" x14ac:dyDescent="0.15">
      <c r="A15391" s="1" t="s">
        <v>87253</v>
      </c>
      <c r="B15391" t="s">
        <v>87254</v>
      </c>
      <c r="C15391" t="s">
        <v>190</v>
      </c>
      <c r="D15391" t="s">
        <v>96643</v>
      </c>
      <c r="E15391">
        <v>439</v>
      </c>
      <c r="F15391">
        <v>463</v>
      </c>
      <c r="G15391">
        <v>932</v>
      </c>
      <c r="H15391" t="s">
        <v>96576</v>
      </c>
      <c r="J15391" t="s">
        <v>87255</v>
      </c>
      <c r="K15391" s="2">
        <v>41368.927800925929</v>
      </c>
      <c r="L15391" s="3">
        <f t="shared" si="241"/>
        <v>41368</v>
      </c>
      <c r="M15391" t="s">
        <v>84</v>
      </c>
      <c r="N15391">
        <v>0</v>
      </c>
      <c r="O15391">
        <v>1</v>
      </c>
      <c r="Q15391" t="s">
        <v>87256</v>
      </c>
      <c r="R15391">
        <v>1</v>
      </c>
    </row>
    <row r="15392" spans="1:18" x14ac:dyDescent="0.15">
      <c r="A15392" s="1" t="s">
        <v>41751</v>
      </c>
      <c r="B15392" t="s">
        <v>41752</v>
      </c>
      <c r="C15392" t="s">
        <v>94</v>
      </c>
      <c r="D15392" t="s">
        <v>96851</v>
      </c>
      <c r="E15392">
        <v>433</v>
      </c>
      <c r="F15392">
        <v>312</v>
      </c>
      <c r="G15392">
        <v>6898</v>
      </c>
      <c r="H15392" t="s">
        <v>96576</v>
      </c>
      <c r="J15392" t="s">
        <v>41929</v>
      </c>
      <c r="K15392" s="2">
        <v>41368.927800925929</v>
      </c>
      <c r="L15392" s="3">
        <f t="shared" si="241"/>
        <v>41368</v>
      </c>
      <c r="M15392" t="s">
        <v>545</v>
      </c>
      <c r="N15392">
        <v>0</v>
      </c>
      <c r="O15392">
        <v>0</v>
      </c>
      <c r="P15392" t="s">
        <v>41930</v>
      </c>
      <c r="Q15392" t="s">
        <v>41931</v>
      </c>
      <c r="R15392">
        <v>1</v>
      </c>
    </row>
    <row r="15393" spans="1:18" x14ac:dyDescent="0.15">
      <c r="A15393" s="1" t="s">
        <v>41916</v>
      </c>
      <c r="B15393" t="s">
        <v>41917</v>
      </c>
      <c r="C15393" t="s">
        <v>344</v>
      </c>
      <c r="D15393" t="s">
        <v>96639</v>
      </c>
      <c r="E15393">
        <v>509</v>
      </c>
      <c r="F15393">
        <v>1998</v>
      </c>
      <c r="G15393">
        <v>11511</v>
      </c>
      <c r="H15393" t="s">
        <v>96576</v>
      </c>
      <c r="J15393" t="s">
        <v>41918</v>
      </c>
      <c r="K15393" s="2">
        <v>41368.927812499998</v>
      </c>
      <c r="L15393" s="3">
        <f t="shared" si="241"/>
        <v>41368</v>
      </c>
      <c r="M15393" t="s">
        <v>4422</v>
      </c>
      <c r="N15393">
        <v>0</v>
      </c>
      <c r="O15393">
        <v>0</v>
      </c>
      <c r="Q15393" t="s">
        <v>41919</v>
      </c>
      <c r="R15393">
        <v>1</v>
      </c>
    </row>
    <row r="15394" spans="1:18" x14ac:dyDescent="0.15">
      <c r="A15394" s="1" t="s">
        <v>41920</v>
      </c>
      <c r="B15394" t="s">
        <v>41921</v>
      </c>
      <c r="C15394" t="s">
        <v>2333</v>
      </c>
      <c r="D15394" t="s">
        <v>96759</v>
      </c>
      <c r="E15394">
        <v>133</v>
      </c>
      <c r="F15394">
        <v>11</v>
      </c>
      <c r="G15394">
        <v>155</v>
      </c>
      <c r="H15394" t="s">
        <v>96576</v>
      </c>
      <c r="J15394" t="s">
        <v>41922</v>
      </c>
      <c r="K15394" s="2">
        <v>41368.927812499998</v>
      </c>
      <c r="L15394" s="3">
        <f t="shared" si="241"/>
        <v>41368</v>
      </c>
      <c r="M15394" t="s">
        <v>461</v>
      </c>
      <c r="N15394">
        <v>0</v>
      </c>
      <c r="O15394">
        <v>0</v>
      </c>
      <c r="P15394" t="s">
        <v>41923</v>
      </c>
      <c r="Q15394" t="s">
        <v>41924</v>
      </c>
      <c r="R15394">
        <v>1</v>
      </c>
    </row>
    <row r="15395" spans="1:18" x14ac:dyDescent="0.15">
      <c r="A15395" s="1" t="s">
        <v>87245</v>
      </c>
      <c r="B15395" t="s">
        <v>87246</v>
      </c>
      <c r="C15395" t="s">
        <v>3837</v>
      </c>
      <c r="D15395" t="s">
        <v>96688</v>
      </c>
      <c r="E15395">
        <v>226</v>
      </c>
      <c r="F15395">
        <v>250</v>
      </c>
      <c r="G15395">
        <v>2012</v>
      </c>
      <c r="H15395" t="s">
        <v>96578</v>
      </c>
      <c r="J15395" t="s">
        <v>87247</v>
      </c>
      <c r="K15395" s="2">
        <v>41368.927835648145</v>
      </c>
      <c r="L15395" s="3">
        <f t="shared" si="241"/>
        <v>41368</v>
      </c>
      <c r="M15395" t="s">
        <v>34375</v>
      </c>
      <c r="N15395">
        <v>0</v>
      </c>
      <c r="O15395">
        <v>18</v>
      </c>
      <c r="Q15395" t="s">
        <v>87248</v>
      </c>
      <c r="R15395">
        <v>1</v>
      </c>
    </row>
    <row r="15396" spans="1:18" x14ac:dyDescent="0.15">
      <c r="A15396" s="1" t="s">
        <v>41911</v>
      </c>
      <c r="B15396" t="s">
        <v>41912</v>
      </c>
      <c r="C15396" t="s">
        <v>94</v>
      </c>
      <c r="D15396" t="s">
        <v>96742</v>
      </c>
      <c r="E15396">
        <v>3266</v>
      </c>
      <c r="F15396">
        <v>655</v>
      </c>
      <c r="G15396">
        <v>37454</v>
      </c>
      <c r="H15396" t="s">
        <v>96578</v>
      </c>
      <c r="J15396" t="s">
        <v>41913</v>
      </c>
      <c r="K15396" s="2">
        <v>41368.927835648145</v>
      </c>
      <c r="L15396" s="3">
        <f t="shared" si="241"/>
        <v>41368</v>
      </c>
      <c r="M15396" t="s">
        <v>84</v>
      </c>
      <c r="N15396">
        <v>0</v>
      </c>
      <c r="O15396">
        <v>2</v>
      </c>
      <c r="P15396" t="s">
        <v>41914</v>
      </c>
      <c r="Q15396" t="s">
        <v>41915</v>
      </c>
      <c r="R15396">
        <v>1</v>
      </c>
    </row>
    <row r="15397" spans="1:18" x14ac:dyDescent="0.15">
      <c r="A15397" s="1" t="s">
        <v>87241</v>
      </c>
      <c r="B15397" t="s">
        <v>87242</v>
      </c>
      <c r="C15397" t="s">
        <v>94</v>
      </c>
      <c r="D15397" t="s">
        <v>96684</v>
      </c>
      <c r="E15397">
        <v>374</v>
      </c>
      <c r="F15397">
        <v>292</v>
      </c>
      <c r="G15397">
        <v>2540</v>
      </c>
      <c r="H15397" t="s">
        <v>96578</v>
      </c>
      <c r="J15397" t="s">
        <v>87243</v>
      </c>
      <c r="K15397" s="2">
        <v>41368.927847222221</v>
      </c>
      <c r="L15397" s="3">
        <f t="shared" si="241"/>
        <v>41368</v>
      </c>
      <c r="M15397" t="s">
        <v>370</v>
      </c>
      <c r="N15397">
        <v>0</v>
      </c>
      <c r="O15397">
        <v>5</v>
      </c>
      <c r="Q15397" t="s">
        <v>87244</v>
      </c>
      <c r="R15397">
        <v>1</v>
      </c>
    </row>
    <row r="15398" spans="1:18" x14ac:dyDescent="0.15">
      <c r="A15398" s="1" t="s">
        <v>41906</v>
      </c>
      <c r="B15398" t="s">
        <v>41907</v>
      </c>
      <c r="C15398" t="s">
        <v>110</v>
      </c>
      <c r="D15398" t="s">
        <v>96596</v>
      </c>
      <c r="E15398">
        <v>44366</v>
      </c>
      <c r="F15398">
        <v>508</v>
      </c>
      <c r="G15398">
        <v>6874</v>
      </c>
      <c r="H15398" t="s">
        <v>96576</v>
      </c>
      <c r="J15398" t="s">
        <v>41908</v>
      </c>
      <c r="K15398" s="2">
        <v>41368.927858796298</v>
      </c>
      <c r="L15398" s="3">
        <f t="shared" si="241"/>
        <v>41368</v>
      </c>
      <c r="M15398" t="s">
        <v>339</v>
      </c>
      <c r="N15398">
        <v>6</v>
      </c>
      <c r="O15398">
        <v>3</v>
      </c>
      <c r="P15398" t="s">
        <v>41909</v>
      </c>
      <c r="Q15398" t="s">
        <v>41910</v>
      </c>
      <c r="R15398">
        <v>1</v>
      </c>
    </row>
    <row r="15399" spans="1:18" x14ac:dyDescent="0.15">
      <c r="A15399" s="1" t="s">
        <v>87237</v>
      </c>
      <c r="B15399" t="s">
        <v>87238</v>
      </c>
      <c r="C15399" t="s">
        <v>3366</v>
      </c>
      <c r="D15399" t="s">
        <v>96820</v>
      </c>
      <c r="E15399">
        <v>71</v>
      </c>
      <c r="F15399">
        <v>109</v>
      </c>
      <c r="G15399">
        <v>187</v>
      </c>
      <c r="H15399" t="s">
        <v>96576</v>
      </c>
      <c r="J15399" t="s">
        <v>87239</v>
      </c>
      <c r="K15399" s="2">
        <v>41368.927881944444</v>
      </c>
      <c r="L15399" s="3">
        <f t="shared" si="241"/>
        <v>41368</v>
      </c>
      <c r="M15399" t="s">
        <v>370</v>
      </c>
      <c r="N15399">
        <v>0</v>
      </c>
      <c r="O15399">
        <v>3</v>
      </c>
      <c r="Q15399" t="s">
        <v>87240</v>
      </c>
      <c r="R15399">
        <v>1</v>
      </c>
    </row>
    <row r="15400" spans="1:18" x14ac:dyDescent="0.15">
      <c r="A15400" s="1" t="s">
        <v>41897</v>
      </c>
      <c r="B15400" t="s">
        <v>41898</v>
      </c>
      <c r="C15400" t="s">
        <v>94</v>
      </c>
      <c r="D15400" t="s">
        <v>96710</v>
      </c>
      <c r="E15400">
        <v>182</v>
      </c>
      <c r="F15400">
        <v>357</v>
      </c>
      <c r="G15400">
        <v>1521</v>
      </c>
      <c r="H15400" t="s">
        <v>96578</v>
      </c>
      <c r="J15400" t="s">
        <v>41899</v>
      </c>
      <c r="K15400" s="2">
        <v>41368.927881944444</v>
      </c>
      <c r="L15400" s="3">
        <f t="shared" si="241"/>
        <v>41368</v>
      </c>
      <c r="M15400" t="s">
        <v>3328</v>
      </c>
      <c r="N15400">
        <v>3</v>
      </c>
      <c r="O15400">
        <v>1</v>
      </c>
      <c r="Q15400" t="s">
        <v>41900</v>
      </c>
      <c r="R15400">
        <v>1</v>
      </c>
    </row>
    <row r="15401" spans="1:18" x14ac:dyDescent="0.15">
      <c r="A15401" s="1" t="s">
        <v>41887</v>
      </c>
      <c r="B15401" t="s">
        <v>41888</v>
      </c>
      <c r="C15401" t="s">
        <v>34</v>
      </c>
      <c r="E15401">
        <v>170222</v>
      </c>
      <c r="F15401">
        <v>1598</v>
      </c>
      <c r="G15401">
        <v>55401</v>
      </c>
      <c r="H15401" t="s">
        <v>96574</v>
      </c>
      <c r="I15401" t="s">
        <v>41889</v>
      </c>
      <c r="J15401" t="s">
        <v>41890</v>
      </c>
      <c r="K15401" s="2">
        <v>41368.927893518521</v>
      </c>
      <c r="L15401" s="3">
        <f t="shared" si="241"/>
        <v>41368</v>
      </c>
      <c r="M15401" t="s">
        <v>339</v>
      </c>
      <c r="N15401">
        <v>7</v>
      </c>
      <c r="O15401">
        <v>0</v>
      </c>
      <c r="P15401" t="s">
        <v>41891</v>
      </c>
      <c r="Q15401" t="s">
        <v>41892</v>
      </c>
      <c r="R15401">
        <v>1</v>
      </c>
    </row>
    <row r="15402" spans="1:18" x14ac:dyDescent="0.15">
      <c r="A15402" s="1" t="s">
        <v>87233</v>
      </c>
      <c r="B15402" t="s">
        <v>87234</v>
      </c>
      <c r="C15402" t="s">
        <v>11046</v>
      </c>
      <c r="D15402" t="s">
        <v>96598</v>
      </c>
      <c r="E15402">
        <v>3824</v>
      </c>
      <c r="F15402">
        <v>333</v>
      </c>
      <c r="G15402">
        <v>4914</v>
      </c>
      <c r="H15402" t="s">
        <v>96576</v>
      </c>
      <c r="J15402" t="s">
        <v>87235</v>
      </c>
      <c r="K15402" s="2">
        <v>41368.927893518521</v>
      </c>
      <c r="L15402" s="3">
        <f t="shared" si="241"/>
        <v>41368</v>
      </c>
      <c r="M15402" t="s">
        <v>117</v>
      </c>
      <c r="N15402">
        <v>5</v>
      </c>
      <c r="O15402">
        <v>0</v>
      </c>
      <c r="Q15402" t="s">
        <v>87236</v>
      </c>
      <c r="R15402">
        <v>1</v>
      </c>
    </row>
    <row r="15403" spans="1:18" x14ac:dyDescent="0.15">
      <c r="A15403" s="1" t="s">
        <v>41901</v>
      </c>
      <c r="B15403" t="s">
        <v>41902</v>
      </c>
      <c r="C15403" t="s">
        <v>344</v>
      </c>
      <c r="D15403" t="s">
        <v>96639</v>
      </c>
      <c r="E15403">
        <v>6350</v>
      </c>
      <c r="F15403">
        <v>319</v>
      </c>
      <c r="G15403">
        <v>1256</v>
      </c>
      <c r="H15403" t="s">
        <v>96575</v>
      </c>
      <c r="I15403" t="s">
        <v>41903</v>
      </c>
      <c r="J15403" t="s">
        <v>41904</v>
      </c>
      <c r="K15403" s="2">
        <v>41368.927893518521</v>
      </c>
      <c r="L15403" s="3">
        <f t="shared" si="241"/>
        <v>41368</v>
      </c>
      <c r="M15403" t="s">
        <v>84</v>
      </c>
      <c r="N15403">
        <v>0</v>
      </c>
      <c r="O15403">
        <v>0</v>
      </c>
      <c r="Q15403" t="s">
        <v>41905</v>
      </c>
      <c r="R15403">
        <v>1</v>
      </c>
    </row>
    <row r="15404" spans="1:18" x14ac:dyDescent="0.15">
      <c r="A15404" s="1" t="s">
        <v>41893</v>
      </c>
      <c r="B15404" t="s">
        <v>41894</v>
      </c>
      <c r="C15404" t="s">
        <v>3332</v>
      </c>
      <c r="D15404" t="s">
        <v>96604</v>
      </c>
      <c r="E15404">
        <v>161</v>
      </c>
      <c r="F15404">
        <v>190</v>
      </c>
      <c r="G15404">
        <v>120</v>
      </c>
      <c r="H15404" t="s">
        <v>96578</v>
      </c>
      <c r="J15404" t="s">
        <v>41895</v>
      </c>
      <c r="K15404" s="2">
        <v>41368.927905092591</v>
      </c>
      <c r="L15404" s="3">
        <f t="shared" si="241"/>
        <v>41368</v>
      </c>
      <c r="M15404" t="s">
        <v>84</v>
      </c>
      <c r="N15404">
        <v>7</v>
      </c>
      <c r="O15404">
        <v>1</v>
      </c>
      <c r="Q15404" t="s">
        <v>41896</v>
      </c>
      <c r="R15404">
        <v>1</v>
      </c>
    </row>
    <row r="15405" spans="1:18" x14ac:dyDescent="0.15">
      <c r="A15405" s="1" t="s">
        <v>41874</v>
      </c>
      <c r="B15405" t="s">
        <v>41875</v>
      </c>
      <c r="C15405" t="s">
        <v>94</v>
      </c>
      <c r="D15405" t="s">
        <v>96664</v>
      </c>
      <c r="E15405">
        <v>441</v>
      </c>
      <c r="F15405">
        <v>486</v>
      </c>
      <c r="G15405">
        <v>8133</v>
      </c>
      <c r="H15405" t="s">
        <v>96576</v>
      </c>
      <c r="J15405" t="s">
        <v>41876</v>
      </c>
      <c r="K15405" s="2">
        <v>41368.927916666667</v>
      </c>
      <c r="L15405" s="3">
        <f t="shared" si="241"/>
        <v>41368</v>
      </c>
      <c r="M15405" t="s">
        <v>1936</v>
      </c>
      <c r="N15405">
        <v>0</v>
      </c>
      <c r="O15405">
        <v>1</v>
      </c>
      <c r="P15405" t="s">
        <v>41877</v>
      </c>
      <c r="Q15405" t="s">
        <v>41878</v>
      </c>
      <c r="R15405">
        <v>1</v>
      </c>
    </row>
    <row r="15406" spans="1:18" x14ac:dyDescent="0.15">
      <c r="A15406" s="1" t="s">
        <v>41883</v>
      </c>
      <c r="B15406" t="s">
        <v>41884</v>
      </c>
      <c r="C15406" t="s">
        <v>2793</v>
      </c>
      <c r="E15406">
        <v>513</v>
      </c>
      <c r="F15406">
        <v>336</v>
      </c>
      <c r="G15406">
        <v>6377</v>
      </c>
      <c r="H15406" t="s">
        <v>96576</v>
      </c>
      <c r="J15406" t="s">
        <v>41885</v>
      </c>
      <c r="K15406" s="2">
        <v>41368.927928240744</v>
      </c>
      <c r="L15406" s="3">
        <f t="shared" si="241"/>
        <v>41368</v>
      </c>
      <c r="M15406" t="s">
        <v>241</v>
      </c>
      <c r="N15406">
        <v>0</v>
      </c>
      <c r="O15406">
        <v>0</v>
      </c>
      <c r="Q15406" t="s">
        <v>41886</v>
      </c>
      <c r="R15406">
        <v>1</v>
      </c>
    </row>
    <row r="15407" spans="1:18" x14ac:dyDescent="0.15">
      <c r="A15407" s="1" t="s">
        <v>87225</v>
      </c>
      <c r="B15407" t="s">
        <v>87226</v>
      </c>
      <c r="C15407" t="s">
        <v>131</v>
      </c>
      <c r="D15407" t="s">
        <v>96666</v>
      </c>
      <c r="E15407">
        <v>79</v>
      </c>
      <c r="F15407">
        <v>62</v>
      </c>
      <c r="G15407">
        <v>2691</v>
      </c>
      <c r="H15407" t="s">
        <v>96576</v>
      </c>
      <c r="J15407" t="s">
        <v>87227</v>
      </c>
      <c r="K15407" s="2">
        <v>41368.927928240744</v>
      </c>
      <c r="L15407" s="3">
        <f t="shared" si="241"/>
        <v>41368</v>
      </c>
      <c r="M15407" t="s">
        <v>3619</v>
      </c>
      <c r="N15407">
        <v>0</v>
      </c>
      <c r="O15407">
        <v>0</v>
      </c>
      <c r="Q15407" t="s">
        <v>87228</v>
      </c>
      <c r="R15407">
        <v>1</v>
      </c>
    </row>
    <row r="15408" spans="1:18" x14ac:dyDescent="0.15">
      <c r="A15408" s="1" t="s">
        <v>41860</v>
      </c>
      <c r="B15408" t="s">
        <v>41861</v>
      </c>
      <c r="C15408" t="s">
        <v>271</v>
      </c>
      <c r="D15408" t="s">
        <v>96936</v>
      </c>
      <c r="E15408">
        <v>370</v>
      </c>
      <c r="F15408">
        <v>233</v>
      </c>
      <c r="G15408">
        <v>1622</v>
      </c>
      <c r="H15408" t="s">
        <v>96576</v>
      </c>
      <c r="J15408" t="s">
        <v>41862</v>
      </c>
      <c r="K15408" s="2">
        <v>41368.927939814814</v>
      </c>
      <c r="L15408" s="3">
        <f t="shared" si="241"/>
        <v>41368</v>
      </c>
      <c r="M15408" t="s">
        <v>535</v>
      </c>
      <c r="N15408">
        <v>0</v>
      </c>
      <c r="O15408">
        <v>0</v>
      </c>
      <c r="Q15408" t="s">
        <v>41863</v>
      </c>
      <c r="R15408">
        <v>1</v>
      </c>
    </row>
    <row r="15409" spans="1:18" x14ac:dyDescent="0.15">
      <c r="A15409" s="1" t="s">
        <v>41856</v>
      </c>
      <c r="B15409" t="s">
        <v>41857</v>
      </c>
      <c r="C15409" t="s">
        <v>2543</v>
      </c>
      <c r="D15409" t="s">
        <v>96649</v>
      </c>
      <c r="E15409">
        <v>327</v>
      </c>
      <c r="F15409">
        <v>251</v>
      </c>
      <c r="G15409">
        <v>1882</v>
      </c>
      <c r="H15409" t="s">
        <v>96578</v>
      </c>
      <c r="J15409" t="s">
        <v>41858</v>
      </c>
      <c r="K15409" s="2">
        <v>41368.927939814814</v>
      </c>
      <c r="L15409" s="3">
        <f t="shared" si="241"/>
        <v>41368</v>
      </c>
      <c r="M15409" t="s">
        <v>535</v>
      </c>
      <c r="N15409">
        <v>0</v>
      </c>
      <c r="O15409">
        <v>0</v>
      </c>
      <c r="Q15409" t="s">
        <v>41859</v>
      </c>
      <c r="R15409">
        <v>1</v>
      </c>
    </row>
    <row r="15410" spans="1:18" x14ac:dyDescent="0.15">
      <c r="A15410" s="1" t="s">
        <v>41843</v>
      </c>
      <c r="B15410" t="s">
        <v>41844</v>
      </c>
      <c r="C15410" t="s">
        <v>110</v>
      </c>
      <c r="D15410" t="s">
        <v>96586</v>
      </c>
      <c r="E15410">
        <v>98</v>
      </c>
      <c r="F15410">
        <v>250</v>
      </c>
      <c r="G15410">
        <v>130</v>
      </c>
      <c r="H15410" t="s">
        <v>96579</v>
      </c>
      <c r="I15410" t="s">
        <v>41845</v>
      </c>
      <c r="J15410" t="s">
        <v>41846</v>
      </c>
      <c r="K15410" s="2">
        <v>41368.927939814814</v>
      </c>
      <c r="L15410" s="3">
        <f t="shared" si="241"/>
        <v>41368</v>
      </c>
      <c r="M15410" t="s">
        <v>2476</v>
      </c>
      <c r="N15410">
        <v>0</v>
      </c>
      <c r="O15410">
        <v>0</v>
      </c>
      <c r="Q15410" t="s">
        <v>41847</v>
      </c>
      <c r="R15410">
        <v>1</v>
      </c>
    </row>
    <row r="15411" spans="1:18" x14ac:dyDescent="0.15">
      <c r="A15411" s="1" t="s">
        <v>87229</v>
      </c>
      <c r="B15411" t="s">
        <v>87230</v>
      </c>
      <c r="C15411" t="s">
        <v>131</v>
      </c>
      <c r="D15411" t="s">
        <v>96641</v>
      </c>
      <c r="E15411">
        <v>68</v>
      </c>
      <c r="F15411">
        <v>235</v>
      </c>
      <c r="G15411">
        <v>548</v>
      </c>
      <c r="H15411" t="s">
        <v>96576</v>
      </c>
      <c r="J15411" t="s">
        <v>87231</v>
      </c>
      <c r="K15411" s="2">
        <v>41368.927939814814</v>
      </c>
      <c r="L15411" s="3">
        <f t="shared" si="241"/>
        <v>41368</v>
      </c>
      <c r="M15411" t="s">
        <v>815</v>
      </c>
      <c r="N15411">
        <v>0</v>
      </c>
      <c r="O15411">
        <v>0</v>
      </c>
      <c r="Q15411" t="s">
        <v>87232</v>
      </c>
      <c r="R15411">
        <v>1</v>
      </c>
    </row>
    <row r="15412" spans="1:18" x14ac:dyDescent="0.15">
      <c r="A15412" s="1" t="s">
        <v>32</v>
      </c>
      <c r="B15412" t="s">
        <v>33</v>
      </c>
      <c r="C15412" t="s">
        <v>34</v>
      </c>
      <c r="E15412">
        <v>117995</v>
      </c>
      <c r="F15412">
        <v>32</v>
      </c>
      <c r="G15412">
        <v>55661</v>
      </c>
      <c r="H15412" t="s">
        <v>96574</v>
      </c>
      <c r="I15412" t="s">
        <v>35</v>
      </c>
      <c r="J15412" t="s">
        <v>41872</v>
      </c>
      <c r="K15412" s="2">
        <v>41368.927951388891</v>
      </c>
      <c r="L15412" s="3">
        <f t="shared" si="241"/>
        <v>41368</v>
      </c>
      <c r="M15412" t="s">
        <v>37</v>
      </c>
      <c r="N15412">
        <v>2</v>
      </c>
      <c r="O15412">
        <v>1</v>
      </c>
      <c r="Q15412" t="s">
        <v>41873</v>
      </c>
      <c r="R15412">
        <v>1</v>
      </c>
    </row>
    <row r="15413" spans="1:18" x14ac:dyDescent="0.15">
      <c r="A15413" s="1" t="s">
        <v>41852</v>
      </c>
      <c r="B15413" t="s">
        <v>41853</v>
      </c>
      <c r="C15413" t="s">
        <v>2793</v>
      </c>
      <c r="D15413" t="s">
        <v>96645</v>
      </c>
      <c r="E15413">
        <v>244</v>
      </c>
      <c r="F15413">
        <v>95</v>
      </c>
      <c r="G15413">
        <v>757</v>
      </c>
      <c r="H15413" t="s">
        <v>96576</v>
      </c>
      <c r="J15413" t="s">
        <v>41854</v>
      </c>
      <c r="K15413" s="2">
        <v>41368.927951388891</v>
      </c>
      <c r="L15413" s="3">
        <f t="shared" si="241"/>
        <v>41368</v>
      </c>
      <c r="M15413" t="s">
        <v>3652</v>
      </c>
      <c r="N15413">
        <v>0</v>
      </c>
      <c r="O15413">
        <v>0</v>
      </c>
      <c r="Q15413" t="s">
        <v>41855</v>
      </c>
      <c r="R15413">
        <v>1</v>
      </c>
    </row>
    <row r="15414" spans="1:18" x14ac:dyDescent="0.15">
      <c r="A15414" s="1" t="s">
        <v>41864</v>
      </c>
      <c r="B15414" t="s">
        <v>41865</v>
      </c>
      <c r="C15414" t="s">
        <v>853</v>
      </c>
      <c r="D15414" t="s">
        <v>96594</v>
      </c>
      <c r="E15414">
        <v>173</v>
      </c>
      <c r="F15414">
        <v>214</v>
      </c>
      <c r="G15414">
        <v>2225</v>
      </c>
      <c r="H15414" t="s">
        <v>96576</v>
      </c>
      <c r="J15414" t="s">
        <v>41866</v>
      </c>
      <c r="K15414" s="2">
        <v>41368.927951388891</v>
      </c>
      <c r="L15414" s="3">
        <f t="shared" si="241"/>
        <v>41368</v>
      </c>
      <c r="M15414" t="s">
        <v>370</v>
      </c>
      <c r="N15414">
        <v>0</v>
      </c>
      <c r="O15414">
        <v>0</v>
      </c>
      <c r="Q15414" t="s">
        <v>41867</v>
      </c>
      <c r="R15414">
        <v>1</v>
      </c>
    </row>
    <row r="15415" spans="1:18" x14ac:dyDescent="0.15">
      <c r="A15415" s="1" t="s">
        <v>41879</v>
      </c>
      <c r="B15415" t="s">
        <v>41880</v>
      </c>
      <c r="C15415" t="s">
        <v>2165</v>
      </c>
      <c r="D15415" t="s">
        <v>96626</v>
      </c>
      <c r="E15415">
        <v>61</v>
      </c>
      <c r="F15415">
        <v>120</v>
      </c>
      <c r="G15415">
        <v>184</v>
      </c>
      <c r="H15415" t="s">
        <v>96576</v>
      </c>
      <c r="J15415" t="s">
        <v>41881</v>
      </c>
      <c r="K15415" s="2">
        <v>41368.92796296296</v>
      </c>
      <c r="L15415" s="3">
        <f t="shared" si="241"/>
        <v>41368</v>
      </c>
      <c r="M15415" t="s">
        <v>370</v>
      </c>
      <c r="N15415">
        <v>0</v>
      </c>
      <c r="O15415">
        <v>0</v>
      </c>
      <c r="Q15415" t="s">
        <v>41882</v>
      </c>
      <c r="R15415">
        <v>1</v>
      </c>
    </row>
    <row r="15416" spans="1:18" x14ac:dyDescent="0.15">
      <c r="A15416" s="1" t="s">
        <v>41868</v>
      </c>
      <c r="B15416" t="s">
        <v>41869</v>
      </c>
      <c r="C15416" t="s">
        <v>2703</v>
      </c>
      <c r="D15416" t="s">
        <v>96722</v>
      </c>
      <c r="E15416">
        <v>269</v>
      </c>
      <c r="F15416">
        <v>324</v>
      </c>
      <c r="G15416">
        <v>7109</v>
      </c>
      <c r="H15416" t="s">
        <v>96576</v>
      </c>
      <c r="J15416" t="s">
        <v>41870</v>
      </c>
      <c r="K15416" s="2">
        <v>41368.927974537037</v>
      </c>
      <c r="L15416" s="3">
        <f t="shared" si="241"/>
        <v>41368</v>
      </c>
      <c r="M15416" t="s">
        <v>5929</v>
      </c>
      <c r="N15416">
        <v>0</v>
      </c>
      <c r="O15416">
        <v>12</v>
      </c>
      <c r="Q15416" t="s">
        <v>41871</v>
      </c>
      <c r="R15416">
        <v>1</v>
      </c>
    </row>
    <row r="15417" spans="1:18" x14ac:dyDescent="0.15">
      <c r="A15417" s="1" t="s">
        <v>87217</v>
      </c>
      <c r="B15417" t="s">
        <v>87218</v>
      </c>
      <c r="C15417" t="s">
        <v>94</v>
      </c>
      <c r="E15417">
        <v>200</v>
      </c>
      <c r="F15417">
        <v>142</v>
      </c>
      <c r="G15417">
        <v>852</v>
      </c>
      <c r="H15417" t="s">
        <v>96576</v>
      </c>
      <c r="J15417" t="s">
        <v>87219</v>
      </c>
      <c r="K15417" s="2">
        <v>41368.927974537037</v>
      </c>
      <c r="L15417" s="3">
        <f t="shared" si="241"/>
        <v>41368</v>
      </c>
      <c r="M15417" t="s">
        <v>117</v>
      </c>
      <c r="N15417">
        <v>0</v>
      </c>
      <c r="O15417">
        <v>3</v>
      </c>
      <c r="Q15417" t="s">
        <v>87220</v>
      </c>
      <c r="R15417">
        <v>1</v>
      </c>
    </row>
    <row r="15418" spans="1:18" x14ac:dyDescent="0.15">
      <c r="A15418" s="1" t="s">
        <v>87213</v>
      </c>
      <c r="B15418" t="s">
        <v>87214</v>
      </c>
      <c r="C15418" t="s">
        <v>3366</v>
      </c>
      <c r="D15418" t="s">
        <v>96894</v>
      </c>
      <c r="E15418">
        <v>1521</v>
      </c>
      <c r="F15418">
        <v>150</v>
      </c>
      <c r="G15418">
        <v>821</v>
      </c>
      <c r="H15418" t="s">
        <v>96576</v>
      </c>
      <c r="J15418" t="s">
        <v>87215</v>
      </c>
      <c r="K15418" s="2">
        <v>41368.927974537037</v>
      </c>
      <c r="L15418" s="3">
        <f t="shared" si="241"/>
        <v>41368</v>
      </c>
      <c r="M15418" t="s">
        <v>84</v>
      </c>
      <c r="N15418">
        <v>0</v>
      </c>
      <c r="O15418">
        <v>0</v>
      </c>
      <c r="Q15418" t="s">
        <v>87216</v>
      </c>
      <c r="R15418">
        <v>1</v>
      </c>
    </row>
    <row r="15419" spans="1:18" x14ac:dyDescent="0.15">
      <c r="A15419" s="1" t="s">
        <v>41848</v>
      </c>
      <c r="B15419" t="s">
        <v>41849</v>
      </c>
      <c r="C15419" t="s">
        <v>2543</v>
      </c>
      <c r="D15419" t="s">
        <v>96658</v>
      </c>
      <c r="E15419">
        <v>123</v>
      </c>
      <c r="F15419">
        <v>418</v>
      </c>
      <c r="G15419">
        <v>801</v>
      </c>
      <c r="H15419" t="s">
        <v>96576</v>
      </c>
      <c r="J15419" t="s">
        <v>41850</v>
      </c>
      <c r="K15419" s="2">
        <v>41368.927974537037</v>
      </c>
      <c r="L15419" s="3">
        <f t="shared" si="241"/>
        <v>41368</v>
      </c>
      <c r="M15419" t="s">
        <v>3382</v>
      </c>
      <c r="N15419">
        <v>0</v>
      </c>
      <c r="O15419">
        <v>0</v>
      </c>
      <c r="Q15419" t="s">
        <v>41851</v>
      </c>
      <c r="R15419">
        <v>1</v>
      </c>
    </row>
    <row r="15420" spans="1:18" x14ac:dyDescent="0.15">
      <c r="A15420" s="1" t="s">
        <v>41837</v>
      </c>
      <c r="B15420" t="s">
        <v>41838</v>
      </c>
      <c r="C15420" t="s">
        <v>2165</v>
      </c>
      <c r="D15420" t="s">
        <v>96599</v>
      </c>
      <c r="E15420">
        <v>2374</v>
      </c>
      <c r="F15420">
        <v>1027</v>
      </c>
      <c r="G15420">
        <v>2414</v>
      </c>
      <c r="H15420" t="s">
        <v>96575</v>
      </c>
      <c r="I15420" t="s">
        <v>41839</v>
      </c>
      <c r="J15420" t="s">
        <v>41840</v>
      </c>
      <c r="K15420" s="2">
        <v>41368.927997685183</v>
      </c>
      <c r="L15420" s="3">
        <f t="shared" si="241"/>
        <v>41368</v>
      </c>
      <c r="M15420" t="s">
        <v>370</v>
      </c>
      <c r="N15420">
        <v>0</v>
      </c>
      <c r="O15420">
        <v>2</v>
      </c>
      <c r="P15420" t="s">
        <v>41841</v>
      </c>
      <c r="Q15420" t="s">
        <v>41842</v>
      </c>
      <c r="R15420">
        <v>1</v>
      </c>
    </row>
    <row r="15421" spans="1:18" x14ac:dyDescent="0.15">
      <c r="A15421" s="1" t="s">
        <v>87221</v>
      </c>
      <c r="B15421" t="s">
        <v>87222</v>
      </c>
      <c r="C15421" t="s">
        <v>2165</v>
      </c>
      <c r="D15421" t="s">
        <v>96599</v>
      </c>
      <c r="E15421">
        <v>11</v>
      </c>
      <c r="F15421">
        <v>5</v>
      </c>
      <c r="G15421">
        <v>23</v>
      </c>
      <c r="H15421" t="s">
        <v>96576</v>
      </c>
      <c r="J15421" t="s">
        <v>87223</v>
      </c>
      <c r="K15421" s="2">
        <v>41368.927997685183</v>
      </c>
      <c r="L15421" s="3">
        <f t="shared" si="241"/>
        <v>41368</v>
      </c>
      <c r="M15421" t="s">
        <v>360</v>
      </c>
      <c r="N15421">
        <v>0</v>
      </c>
      <c r="O15421">
        <v>0</v>
      </c>
      <c r="Q15421" t="s">
        <v>87224</v>
      </c>
      <c r="R15421">
        <v>1</v>
      </c>
    </row>
    <row r="15422" spans="1:18" x14ac:dyDescent="0.15">
      <c r="A15422" s="1" t="s">
        <v>87209</v>
      </c>
      <c r="B15422" t="s">
        <v>87210</v>
      </c>
      <c r="C15422" t="s">
        <v>94</v>
      </c>
      <c r="D15422" t="s">
        <v>96654</v>
      </c>
      <c r="E15422">
        <v>232</v>
      </c>
      <c r="F15422">
        <v>343</v>
      </c>
      <c r="G15422">
        <v>2412</v>
      </c>
      <c r="H15422" t="s">
        <v>96578</v>
      </c>
      <c r="J15422" t="s">
        <v>87211</v>
      </c>
      <c r="K15422" s="2">
        <v>41368.92800925926</v>
      </c>
      <c r="L15422" s="3">
        <f t="shared" si="241"/>
        <v>41368</v>
      </c>
      <c r="M15422" t="s">
        <v>84</v>
      </c>
      <c r="N15422">
        <v>0</v>
      </c>
      <c r="O15422">
        <v>2</v>
      </c>
      <c r="Q15422" t="s">
        <v>87212</v>
      </c>
      <c r="R15422">
        <v>1</v>
      </c>
    </row>
    <row r="15423" spans="1:18" x14ac:dyDescent="0.15">
      <c r="A15423" s="1" t="s">
        <v>87200</v>
      </c>
      <c r="B15423" t="s">
        <v>87201</v>
      </c>
      <c r="C15423" t="s">
        <v>344</v>
      </c>
      <c r="D15423" t="s">
        <v>96639</v>
      </c>
      <c r="E15423">
        <v>475</v>
      </c>
      <c r="F15423">
        <v>175</v>
      </c>
      <c r="G15423">
        <v>2478</v>
      </c>
      <c r="H15423" t="s">
        <v>96578</v>
      </c>
      <c r="J15423" t="s">
        <v>87202</v>
      </c>
      <c r="K15423" s="2">
        <v>41368.928020833337</v>
      </c>
      <c r="L15423" s="3">
        <f t="shared" si="241"/>
        <v>41368</v>
      </c>
      <c r="M15423" t="s">
        <v>117</v>
      </c>
      <c r="N15423">
        <v>0</v>
      </c>
      <c r="O15423">
        <v>2</v>
      </c>
      <c r="Q15423" t="s">
        <v>87203</v>
      </c>
      <c r="R15423">
        <v>1</v>
      </c>
    </row>
    <row r="15424" spans="1:18" x14ac:dyDescent="0.15">
      <c r="A15424" s="1" t="s">
        <v>41833</v>
      </c>
      <c r="B15424" t="s">
        <v>41834</v>
      </c>
      <c r="C15424" t="s">
        <v>94</v>
      </c>
      <c r="E15424">
        <v>272</v>
      </c>
      <c r="F15424">
        <v>465</v>
      </c>
      <c r="G15424">
        <v>1888</v>
      </c>
      <c r="H15424" t="s">
        <v>96576</v>
      </c>
      <c r="J15424" t="s">
        <v>41835</v>
      </c>
      <c r="K15424" s="2">
        <v>41368.928020833337</v>
      </c>
      <c r="L15424" s="3">
        <f t="shared" si="241"/>
        <v>41368</v>
      </c>
      <c r="M15424" t="s">
        <v>815</v>
      </c>
      <c r="N15424">
        <v>0</v>
      </c>
      <c r="O15424">
        <v>1</v>
      </c>
      <c r="Q15424" t="s">
        <v>41836</v>
      </c>
      <c r="R15424">
        <v>1</v>
      </c>
    </row>
    <row r="15425" spans="1:18" x14ac:dyDescent="0.15">
      <c r="A15425" s="1" t="s">
        <v>41828</v>
      </c>
      <c r="B15425" t="s">
        <v>41829</v>
      </c>
      <c r="C15425" t="s">
        <v>2703</v>
      </c>
      <c r="D15425" t="s">
        <v>96923</v>
      </c>
      <c r="E15425">
        <v>1735</v>
      </c>
      <c r="F15425">
        <v>222</v>
      </c>
      <c r="G15425">
        <v>591</v>
      </c>
      <c r="H15425" t="s">
        <v>96576</v>
      </c>
      <c r="J15425" t="s">
        <v>41830</v>
      </c>
      <c r="K15425" s="2">
        <v>41368.928020833337</v>
      </c>
      <c r="L15425" s="3">
        <f t="shared" si="241"/>
        <v>41368</v>
      </c>
      <c r="M15425" t="s">
        <v>6584</v>
      </c>
      <c r="N15425">
        <v>0</v>
      </c>
      <c r="O15425">
        <v>0</v>
      </c>
      <c r="P15425" t="s">
        <v>41831</v>
      </c>
      <c r="Q15425" t="s">
        <v>41832</v>
      </c>
      <c r="R15425">
        <v>1</v>
      </c>
    </row>
    <row r="15426" spans="1:18" x14ac:dyDescent="0.15">
      <c r="A15426" s="1" t="s">
        <v>41824</v>
      </c>
      <c r="B15426" t="s">
        <v>41825</v>
      </c>
      <c r="C15426" t="s">
        <v>190</v>
      </c>
      <c r="D15426" t="s">
        <v>96643</v>
      </c>
      <c r="E15426">
        <v>191</v>
      </c>
      <c r="F15426">
        <v>120</v>
      </c>
      <c r="G15426">
        <v>992</v>
      </c>
      <c r="H15426" t="s">
        <v>96576</v>
      </c>
      <c r="J15426" t="s">
        <v>41826</v>
      </c>
      <c r="K15426" s="2">
        <v>41368.928020833337</v>
      </c>
      <c r="L15426" s="3">
        <f t="shared" si="241"/>
        <v>41368</v>
      </c>
      <c r="M15426" t="s">
        <v>84</v>
      </c>
      <c r="N15426">
        <v>0</v>
      </c>
      <c r="O15426">
        <v>0</v>
      </c>
      <c r="Q15426" t="s">
        <v>41827</v>
      </c>
      <c r="R15426">
        <v>1</v>
      </c>
    </row>
    <row r="15427" spans="1:18" x14ac:dyDescent="0.15">
      <c r="A15427" s="1" t="s">
        <v>41817</v>
      </c>
      <c r="B15427" t="s">
        <v>41818</v>
      </c>
      <c r="C15427" t="s">
        <v>94</v>
      </c>
      <c r="D15427" t="s">
        <v>96809</v>
      </c>
      <c r="E15427">
        <v>379</v>
      </c>
      <c r="F15427">
        <v>375</v>
      </c>
      <c r="G15427">
        <v>2324</v>
      </c>
      <c r="H15427" t="s">
        <v>96576</v>
      </c>
      <c r="J15427" t="s">
        <v>41819</v>
      </c>
      <c r="K15427" s="2">
        <v>41368.928032407406</v>
      </c>
      <c r="L15427" s="3">
        <f t="shared" si="241"/>
        <v>41368</v>
      </c>
      <c r="M15427" t="s">
        <v>29</v>
      </c>
      <c r="N15427">
        <v>2</v>
      </c>
      <c r="O15427">
        <v>0</v>
      </c>
      <c r="P15427" t="s">
        <v>30</v>
      </c>
      <c r="Q15427" t="s">
        <v>41820</v>
      </c>
      <c r="R15427">
        <v>1</v>
      </c>
    </row>
    <row r="15428" spans="1:18" x14ac:dyDescent="0.15">
      <c r="A15428" s="1" t="s">
        <v>41821</v>
      </c>
      <c r="B15428" t="s">
        <v>41822</v>
      </c>
      <c r="C15428" t="s">
        <v>54180</v>
      </c>
      <c r="D15428" t="s">
        <v>96668</v>
      </c>
      <c r="E15428">
        <v>2862</v>
      </c>
      <c r="F15428">
        <v>149</v>
      </c>
      <c r="G15428">
        <v>350</v>
      </c>
      <c r="H15428" t="s">
        <v>96576</v>
      </c>
      <c r="J15428" t="s">
        <v>41823</v>
      </c>
      <c r="K15428" s="2">
        <v>41368.928032407406</v>
      </c>
      <c r="L15428" s="3">
        <f t="shared" si="241"/>
        <v>41368</v>
      </c>
      <c r="M15428" t="s">
        <v>241</v>
      </c>
      <c r="N15428">
        <v>0</v>
      </c>
      <c r="O15428">
        <v>0</v>
      </c>
      <c r="Q15428" t="s">
        <v>41451</v>
      </c>
      <c r="R15428">
        <v>1</v>
      </c>
    </row>
    <row r="15429" spans="1:18" x14ac:dyDescent="0.15">
      <c r="A15429" s="1" t="s">
        <v>41795</v>
      </c>
      <c r="B15429" t="s">
        <v>41796</v>
      </c>
      <c r="C15429" t="s">
        <v>853</v>
      </c>
      <c r="D15429" t="s">
        <v>96682</v>
      </c>
      <c r="E15429">
        <v>711</v>
      </c>
      <c r="F15429">
        <v>556</v>
      </c>
      <c r="G15429">
        <v>2352</v>
      </c>
      <c r="H15429" t="s">
        <v>96578</v>
      </c>
      <c r="J15429" t="s">
        <v>41797</v>
      </c>
      <c r="K15429" s="2">
        <v>41368.928067129629</v>
      </c>
      <c r="L15429" s="3">
        <f t="shared" si="241"/>
        <v>41368</v>
      </c>
      <c r="M15429" t="s">
        <v>117</v>
      </c>
      <c r="N15429">
        <v>0</v>
      </c>
      <c r="O15429">
        <v>0</v>
      </c>
      <c r="P15429" t="s">
        <v>41798</v>
      </c>
      <c r="Q15429" t="s">
        <v>25175</v>
      </c>
      <c r="R15429">
        <v>1</v>
      </c>
    </row>
    <row r="15430" spans="1:18" x14ac:dyDescent="0.15">
      <c r="A15430" s="1" t="s">
        <v>87204</v>
      </c>
      <c r="B15430" t="s">
        <v>87205</v>
      </c>
      <c r="C15430" t="s">
        <v>190</v>
      </c>
      <c r="D15430" t="s">
        <v>96850</v>
      </c>
      <c r="E15430">
        <v>324</v>
      </c>
      <c r="F15430">
        <v>171</v>
      </c>
      <c r="G15430">
        <v>1734</v>
      </c>
      <c r="H15430" t="s">
        <v>96576</v>
      </c>
      <c r="J15430" t="s">
        <v>87206</v>
      </c>
      <c r="K15430" s="2">
        <v>41368.928067129629</v>
      </c>
      <c r="L15430" s="3">
        <f t="shared" si="241"/>
        <v>41368</v>
      </c>
      <c r="M15430" t="s">
        <v>84</v>
      </c>
      <c r="N15430">
        <v>0</v>
      </c>
      <c r="O15430">
        <v>0</v>
      </c>
      <c r="P15430" t="s">
        <v>87207</v>
      </c>
      <c r="Q15430" t="s">
        <v>87208</v>
      </c>
      <c r="R15430">
        <v>1</v>
      </c>
    </row>
    <row r="15431" spans="1:18" x14ac:dyDescent="0.15">
      <c r="A15431" s="1" t="s">
        <v>41813</v>
      </c>
      <c r="B15431" t="s">
        <v>41814</v>
      </c>
      <c r="C15431" t="s">
        <v>94</v>
      </c>
      <c r="D15431" t="s">
        <v>96851</v>
      </c>
      <c r="E15431">
        <v>95</v>
      </c>
      <c r="F15431">
        <v>156</v>
      </c>
      <c r="G15431">
        <v>6105</v>
      </c>
      <c r="H15431" t="s">
        <v>96576</v>
      </c>
      <c r="J15431" t="s">
        <v>41815</v>
      </c>
      <c r="K15431" s="2">
        <v>41368.928067129629</v>
      </c>
      <c r="L15431" s="3">
        <f t="shared" si="241"/>
        <v>41368</v>
      </c>
      <c r="M15431" t="s">
        <v>23</v>
      </c>
      <c r="N15431">
        <v>0</v>
      </c>
      <c r="O15431">
        <v>0</v>
      </c>
      <c r="Q15431" t="s">
        <v>41816</v>
      </c>
      <c r="R15431">
        <v>1</v>
      </c>
    </row>
    <row r="15432" spans="1:18" x14ac:dyDescent="0.15">
      <c r="A15432" s="1" t="s">
        <v>87192</v>
      </c>
      <c r="B15432" t="s">
        <v>87193</v>
      </c>
      <c r="C15432" t="s">
        <v>271</v>
      </c>
      <c r="D15432" t="s">
        <v>96926</v>
      </c>
      <c r="E15432">
        <v>16</v>
      </c>
      <c r="F15432">
        <v>21</v>
      </c>
      <c r="G15432">
        <v>10</v>
      </c>
      <c r="H15432" t="s">
        <v>96576</v>
      </c>
      <c r="J15432" t="s">
        <v>87194</v>
      </c>
      <c r="K15432" s="2">
        <v>41368.928078703706</v>
      </c>
      <c r="L15432" s="3">
        <f t="shared" si="241"/>
        <v>41368</v>
      </c>
      <c r="M15432" t="s">
        <v>689</v>
      </c>
      <c r="N15432">
        <v>12</v>
      </c>
      <c r="O15432">
        <v>12</v>
      </c>
      <c r="Q15432" t="s">
        <v>87195</v>
      </c>
      <c r="R15432">
        <v>1</v>
      </c>
    </row>
    <row r="15433" spans="1:18" x14ac:dyDescent="0.15">
      <c r="A15433" s="1" t="s">
        <v>41803</v>
      </c>
      <c r="B15433" t="s">
        <v>41804</v>
      </c>
      <c r="C15433" t="s">
        <v>27</v>
      </c>
      <c r="E15433">
        <v>870</v>
      </c>
      <c r="F15433">
        <v>325</v>
      </c>
      <c r="G15433">
        <v>28736</v>
      </c>
      <c r="H15433" t="s">
        <v>96576</v>
      </c>
      <c r="J15433" t="s">
        <v>41805</v>
      </c>
      <c r="K15433" s="2">
        <v>41368.928078703706</v>
      </c>
      <c r="L15433" s="3">
        <f t="shared" si="241"/>
        <v>41368</v>
      </c>
      <c r="M15433" t="s">
        <v>370</v>
      </c>
      <c r="N15433">
        <v>0</v>
      </c>
      <c r="O15433">
        <v>2</v>
      </c>
      <c r="Q15433" t="s">
        <v>41806</v>
      </c>
      <c r="R15433">
        <v>1</v>
      </c>
    </row>
    <row r="15434" spans="1:18" x14ac:dyDescent="0.15">
      <c r="A15434" s="1" t="s">
        <v>87196</v>
      </c>
      <c r="B15434" t="s">
        <v>87197</v>
      </c>
      <c r="C15434" t="s">
        <v>2543</v>
      </c>
      <c r="D15434" t="s">
        <v>96649</v>
      </c>
      <c r="E15434">
        <v>122</v>
      </c>
      <c r="F15434">
        <v>122</v>
      </c>
      <c r="G15434">
        <v>2177</v>
      </c>
      <c r="H15434" t="s">
        <v>96576</v>
      </c>
      <c r="J15434" t="s">
        <v>87198</v>
      </c>
      <c r="K15434" s="2">
        <v>41368.928078703706</v>
      </c>
      <c r="L15434" s="3">
        <f t="shared" si="241"/>
        <v>41368</v>
      </c>
      <c r="M15434" t="s">
        <v>117</v>
      </c>
      <c r="N15434">
        <v>0</v>
      </c>
      <c r="O15434">
        <v>1</v>
      </c>
      <c r="Q15434" t="s">
        <v>87199</v>
      </c>
      <c r="R15434">
        <v>1</v>
      </c>
    </row>
    <row r="15435" spans="1:18" x14ac:dyDescent="0.15">
      <c r="A15435" s="1" t="s">
        <v>3845</v>
      </c>
      <c r="B15435" t="s">
        <v>3846</v>
      </c>
      <c r="C15435" t="s">
        <v>94</v>
      </c>
      <c r="D15435" t="s">
        <v>96653</v>
      </c>
      <c r="E15435">
        <v>2065</v>
      </c>
      <c r="F15435">
        <v>2000</v>
      </c>
      <c r="G15435">
        <v>12012</v>
      </c>
      <c r="H15435" t="s">
        <v>96578</v>
      </c>
      <c r="J15435" t="s">
        <v>41784</v>
      </c>
      <c r="K15435" s="2">
        <v>41368.928078703706</v>
      </c>
      <c r="L15435" s="3">
        <f t="shared" si="241"/>
        <v>41368</v>
      </c>
      <c r="M15435" t="s">
        <v>535</v>
      </c>
      <c r="N15435">
        <v>0</v>
      </c>
      <c r="O15435">
        <v>0</v>
      </c>
      <c r="Q15435" t="s">
        <v>41785</v>
      </c>
      <c r="R15435">
        <v>1</v>
      </c>
    </row>
    <row r="15436" spans="1:18" x14ac:dyDescent="0.15">
      <c r="A15436" s="1" t="s">
        <v>87188</v>
      </c>
      <c r="B15436" t="s">
        <v>87189</v>
      </c>
      <c r="C15436" t="s">
        <v>3085</v>
      </c>
      <c r="D15436" t="s">
        <v>96723</v>
      </c>
      <c r="E15436">
        <v>118</v>
      </c>
      <c r="F15436">
        <v>19</v>
      </c>
      <c r="G15436">
        <v>892</v>
      </c>
      <c r="H15436" t="s">
        <v>96576</v>
      </c>
      <c r="J15436" t="s">
        <v>87190</v>
      </c>
      <c r="K15436" s="2">
        <v>41368.928078703706</v>
      </c>
      <c r="L15436" s="3">
        <f t="shared" si="241"/>
        <v>41368</v>
      </c>
      <c r="M15436" t="s">
        <v>5051</v>
      </c>
      <c r="N15436">
        <v>0</v>
      </c>
      <c r="O15436">
        <v>0</v>
      </c>
      <c r="Q15436" t="s">
        <v>87191</v>
      </c>
      <c r="R15436">
        <v>1</v>
      </c>
    </row>
    <row r="15437" spans="1:18" x14ac:dyDescent="0.15">
      <c r="A15437" s="1" t="s">
        <v>41807</v>
      </c>
      <c r="B15437" t="s">
        <v>41808</v>
      </c>
      <c r="C15437" t="s">
        <v>586</v>
      </c>
      <c r="D15437" t="s">
        <v>27</v>
      </c>
      <c r="E15437">
        <v>4508</v>
      </c>
      <c r="F15437">
        <v>888</v>
      </c>
      <c r="G15437">
        <v>1211</v>
      </c>
      <c r="H15437" t="s">
        <v>96576</v>
      </c>
      <c r="J15437" t="s">
        <v>41809</v>
      </c>
      <c r="K15437" s="2">
        <v>41368.928090277775</v>
      </c>
      <c r="L15437" s="3">
        <f t="shared" si="241"/>
        <v>41368</v>
      </c>
      <c r="M15437" t="s">
        <v>41810</v>
      </c>
      <c r="N15437">
        <v>0</v>
      </c>
      <c r="O15437">
        <v>11</v>
      </c>
      <c r="P15437" t="s">
        <v>41811</v>
      </c>
      <c r="Q15437" t="s">
        <v>41812</v>
      </c>
      <c r="R15437">
        <v>1</v>
      </c>
    </row>
    <row r="15438" spans="1:18" x14ac:dyDescent="0.15">
      <c r="A15438" s="1" t="s">
        <v>41786</v>
      </c>
      <c r="B15438" t="e">
        <v>#NAME?</v>
      </c>
      <c r="C15438" t="s">
        <v>9772</v>
      </c>
      <c r="D15438" t="s">
        <v>96632</v>
      </c>
      <c r="E15438">
        <v>460</v>
      </c>
      <c r="F15438">
        <v>220</v>
      </c>
      <c r="G15438">
        <v>1876</v>
      </c>
      <c r="H15438" t="s">
        <v>96578</v>
      </c>
      <c r="J15438" t="s">
        <v>41787</v>
      </c>
      <c r="K15438" s="2">
        <v>41368.928090277775</v>
      </c>
      <c r="L15438" s="3">
        <f t="shared" si="241"/>
        <v>41368</v>
      </c>
      <c r="M15438" t="s">
        <v>84</v>
      </c>
      <c r="N15438">
        <v>0</v>
      </c>
      <c r="O15438">
        <v>0</v>
      </c>
      <c r="Q15438" t="s">
        <v>41788</v>
      </c>
      <c r="R15438">
        <v>1</v>
      </c>
    </row>
    <row r="15439" spans="1:18" x14ac:dyDescent="0.15">
      <c r="A15439" s="1" t="s">
        <v>41799</v>
      </c>
      <c r="B15439" t="s">
        <v>41800</v>
      </c>
      <c r="C15439" t="s">
        <v>1237</v>
      </c>
      <c r="D15439" t="s">
        <v>96605</v>
      </c>
      <c r="E15439">
        <v>84</v>
      </c>
      <c r="F15439">
        <v>566</v>
      </c>
      <c r="G15439">
        <v>107</v>
      </c>
      <c r="H15439" t="s">
        <v>96576</v>
      </c>
      <c r="J15439" t="s">
        <v>41801</v>
      </c>
      <c r="K15439" s="2">
        <v>41368.928090277775</v>
      </c>
      <c r="L15439" s="3">
        <f t="shared" si="241"/>
        <v>41368</v>
      </c>
      <c r="M15439" t="s">
        <v>4697</v>
      </c>
      <c r="N15439">
        <v>0</v>
      </c>
      <c r="O15439">
        <v>0</v>
      </c>
      <c r="Q15439" t="s">
        <v>41802</v>
      </c>
      <c r="R15439">
        <v>1</v>
      </c>
    </row>
    <row r="15440" spans="1:18" x14ac:dyDescent="0.15">
      <c r="A15440" s="1" t="s">
        <v>41789</v>
      </c>
      <c r="B15440" t="s">
        <v>41790</v>
      </c>
      <c r="C15440" t="s">
        <v>94</v>
      </c>
      <c r="D15440" t="s">
        <v>96851</v>
      </c>
      <c r="E15440">
        <v>177</v>
      </c>
      <c r="F15440">
        <v>515</v>
      </c>
      <c r="G15440">
        <v>1585</v>
      </c>
      <c r="H15440" t="s">
        <v>96578</v>
      </c>
      <c r="J15440" t="s">
        <v>41791</v>
      </c>
      <c r="K15440" s="2">
        <v>41368.928113425929</v>
      </c>
      <c r="L15440" s="3">
        <f t="shared" si="241"/>
        <v>41368</v>
      </c>
      <c r="M15440" t="s">
        <v>461</v>
      </c>
      <c r="N15440">
        <v>0</v>
      </c>
      <c r="O15440">
        <v>0</v>
      </c>
      <c r="P15440" t="s">
        <v>41792</v>
      </c>
      <c r="Q15440" t="s">
        <v>41793</v>
      </c>
      <c r="R15440">
        <v>1</v>
      </c>
    </row>
    <row r="15441" spans="1:18" x14ac:dyDescent="0.15">
      <c r="A15441" s="1" t="s">
        <v>87184</v>
      </c>
      <c r="B15441" t="s">
        <v>87185</v>
      </c>
      <c r="C15441" t="s">
        <v>27</v>
      </c>
      <c r="E15441">
        <v>160</v>
      </c>
      <c r="F15441">
        <v>89</v>
      </c>
      <c r="G15441">
        <v>1521</v>
      </c>
      <c r="H15441" t="s">
        <v>96576</v>
      </c>
      <c r="J15441" t="s">
        <v>87186</v>
      </c>
      <c r="K15441" s="2">
        <v>41368.928113425929</v>
      </c>
      <c r="L15441" s="3">
        <f t="shared" si="241"/>
        <v>41368</v>
      </c>
      <c r="M15441" t="s">
        <v>1778</v>
      </c>
      <c r="N15441">
        <v>0</v>
      </c>
      <c r="O15441">
        <v>0</v>
      </c>
      <c r="Q15441" t="s">
        <v>87187</v>
      </c>
      <c r="R15441">
        <v>1</v>
      </c>
    </row>
    <row r="15442" spans="1:18" x14ac:dyDescent="0.15">
      <c r="A15442" s="1" t="s">
        <v>41776</v>
      </c>
      <c r="B15442" t="s">
        <v>41777</v>
      </c>
      <c r="C15442" t="s">
        <v>190</v>
      </c>
      <c r="D15442" t="s">
        <v>96953</v>
      </c>
      <c r="E15442">
        <v>132</v>
      </c>
      <c r="F15442">
        <v>47</v>
      </c>
      <c r="G15442">
        <v>124</v>
      </c>
      <c r="H15442" t="s">
        <v>96576</v>
      </c>
      <c r="J15442" t="s">
        <v>41778</v>
      </c>
      <c r="K15442" s="2">
        <v>41368.928113425929</v>
      </c>
      <c r="L15442" s="3">
        <f t="shared" si="241"/>
        <v>41368</v>
      </c>
      <c r="M15442" t="s">
        <v>23</v>
      </c>
      <c r="N15442">
        <v>0</v>
      </c>
      <c r="O15442">
        <v>0</v>
      </c>
      <c r="Q15442" t="s">
        <v>41779</v>
      </c>
      <c r="R15442">
        <v>1</v>
      </c>
    </row>
    <row r="15443" spans="1:18" x14ac:dyDescent="0.15">
      <c r="A15443" s="1" t="s">
        <v>41772</v>
      </c>
      <c r="B15443" t="s">
        <v>41773</v>
      </c>
      <c r="C15443" t="s">
        <v>94</v>
      </c>
      <c r="D15443" t="s">
        <v>96851</v>
      </c>
      <c r="E15443">
        <v>9760</v>
      </c>
      <c r="F15443">
        <v>23</v>
      </c>
      <c r="G15443">
        <v>8</v>
      </c>
      <c r="H15443" t="s">
        <v>96576</v>
      </c>
      <c r="J15443" t="s">
        <v>41774</v>
      </c>
      <c r="K15443" s="2">
        <v>41368.928124999999</v>
      </c>
      <c r="L15443" s="3">
        <f t="shared" si="241"/>
        <v>41368</v>
      </c>
      <c r="M15443" t="s">
        <v>117</v>
      </c>
      <c r="N15443">
        <v>0</v>
      </c>
      <c r="O15443">
        <v>0</v>
      </c>
      <c r="Q15443" t="s">
        <v>41775</v>
      </c>
      <c r="R15443">
        <v>1</v>
      </c>
    </row>
    <row r="15444" spans="1:18" x14ac:dyDescent="0.15">
      <c r="A15444" s="1" t="s">
        <v>41780</v>
      </c>
      <c r="B15444" t="s">
        <v>41781</v>
      </c>
      <c r="C15444" t="s">
        <v>110</v>
      </c>
      <c r="D15444" t="s">
        <v>96586</v>
      </c>
      <c r="E15444">
        <v>34</v>
      </c>
      <c r="F15444">
        <v>33</v>
      </c>
      <c r="G15444">
        <v>224</v>
      </c>
      <c r="H15444" t="s">
        <v>96576</v>
      </c>
      <c r="J15444" t="s">
        <v>41782</v>
      </c>
      <c r="K15444" s="2">
        <v>41368.928136574075</v>
      </c>
      <c r="L15444" s="3">
        <f t="shared" si="241"/>
        <v>41368</v>
      </c>
      <c r="M15444" t="s">
        <v>370</v>
      </c>
      <c r="N15444">
        <v>0</v>
      </c>
      <c r="O15444">
        <v>6</v>
      </c>
      <c r="Q15444" t="s">
        <v>41783</v>
      </c>
      <c r="R15444">
        <v>1</v>
      </c>
    </row>
    <row r="15445" spans="1:18" x14ac:dyDescent="0.15">
      <c r="A15445" s="1" t="s">
        <v>41735</v>
      </c>
      <c r="B15445" t="s">
        <v>41736</v>
      </c>
      <c r="C15445" t="s">
        <v>131</v>
      </c>
      <c r="D15445" t="s">
        <v>96666</v>
      </c>
      <c r="E15445">
        <v>205</v>
      </c>
      <c r="F15445">
        <v>267</v>
      </c>
      <c r="G15445">
        <v>609</v>
      </c>
      <c r="H15445" t="s">
        <v>96576</v>
      </c>
      <c r="J15445" t="s">
        <v>41737</v>
      </c>
      <c r="K15445" s="2">
        <v>41368.928136574075</v>
      </c>
      <c r="L15445" s="3">
        <f t="shared" si="241"/>
        <v>41368</v>
      </c>
      <c r="M15445" t="s">
        <v>117</v>
      </c>
      <c r="N15445">
        <v>0</v>
      </c>
      <c r="O15445">
        <v>4</v>
      </c>
      <c r="Q15445" t="s">
        <v>41738</v>
      </c>
      <c r="R15445">
        <v>1</v>
      </c>
    </row>
    <row r="15446" spans="1:18" x14ac:dyDescent="0.15">
      <c r="A15446" s="1" t="s">
        <v>41763</v>
      </c>
      <c r="B15446" t="s">
        <v>41764</v>
      </c>
      <c r="C15446" t="s">
        <v>94</v>
      </c>
      <c r="D15446" t="s">
        <v>96609</v>
      </c>
      <c r="E15446">
        <v>21485</v>
      </c>
      <c r="F15446">
        <v>776</v>
      </c>
      <c r="G15446">
        <v>12352</v>
      </c>
      <c r="H15446" t="s">
        <v>96575</v>
      </c>
      <c r="I15446" t="s">
        <v>41765</v>
      </c>
      <c r="J15446" t="s">
        <v>41766</v>
      </c>
      <c r="K15446" s="2">
        <v>41368.928148148145</v>
      </c>
      <c r="L15446" s="3">
        <f t="shared" si="241"/>
        <v>41368</v>
      </c>
      <c r="M15446" t="s">
        <v>84</v>
      </c>
      <c r="N15446">
        <v>9</v>
      </c>
      <c r="O15446">
        <v>3</v>
      </c>
      <c r="Q15446" t="s">
        <v>41767</v>
      </c>
      <c r="R15446">
        <v>1</v>
      </c>
    </row>
    <row r="15447" spans="1:18" x14ac:dyDescent="0.15">
      <c r="A15447" s="1" t="s">
        <v>87172</v>
      </c>
      <c r="B15447" t="s">
        <v>87173</v>
      </c>
      <c r="C15447" t="s">
        <v>110</v>
      </c>
      <c r="D15447" t="s">
        <v>96596</v>
      </c>
      <c r="E15447">
        <v>223</v>
      </c>
      <c r="F15447">
        <v>86</v>
      </c>
      <c r="G15447">
        <v>1954</v>
      </c>
      <c r="H15447" t="s">
        <v>96576</v>
      </c>
      <c r="J15447" t="s">
        <v>87174</v>
      </c>
      <c r="K15447" s="2">
        <v>41368.928148148145</v>
      </c>
      <c r="L15447" s="3">
        <f t="shared" si="241"/>
        <v>41368</v>
      </c>
      <c r="M15447" t="s">
        <v>117</v>
      </c>
      <c r="N15447">
        <v>0</v>
      </c>
      <c r="O15447">
        <v>0</v>
      </c>
      <c r="Q15447" t="s">
        <v>87175</v>
      </c>
      <c r="R15447">
        <v>1</v>
      </c>
    </row>
    <row r="15448" spans="1:18" x14ac:dyDescent="0.15">
      <c r="A15448" s="1" t="s">
        <v>41768</v>
      </c>
      <c r="B15448" t="s">
        <v>41769</v>
      </c>
      <c r="C15448" t="s">
        <v>344</v>
      </c>
      <c r="D15448" t="s">
        <v>96639</v>
      </c>
      <c r="E15448">
        <v>209</v>
      </c>
      <c r="F15448">
        <v>356</v>
      </c>
      <c r="G15448">
        <v>551</v>
      </c>
      <c r="H15448" t="s">
        <v>96576</v>
      </c>
      <c r="J15448" t="s">
        <v>41770</v>
      </c>
      <c r="K15448" s="2">
        <v>41368.928148148145</v>
      </c>
      <c r="L15448" s="3">
        <f t="shared" si="241"/>
        <v>41368</v>
      </c>
      <c r="M15448" t="s">
        <v>4422</v>
      </c>
      <c r="N15448">
        <v>0</v>
      </c>
      <c r="O15448">
        <v>0</v>
      </c>
      <c r="Q15448" t="s">
        <v>41771</v>
      </c>
      <c r="R15448">
        <v>1</v>
      </c>
    </row>
    <row r="15449" spans="1:18" x14ac:dyDescent="0.15">
      <c r="A15449" s="1" t="s">
        <v>41758</v>
      </c>
      <c r="B15449" t="s">
        <v>41759</v>
      </c>
      <c r="C15449" t="s">
        <v>190</v>
      </c>
      <c r="D15449" t="s">
        <v>96643</v>
      </c>
      <c r="E15449">
        <v>47</v>
      </c>
      <c r="F15449">
        <v>44</v>
      </c>
      <c r="G15449">
        <v>156</v>
      </c>
      <c r="H15449" t="s">
        <v>96576</v>
      </c>
      <c r="J15449" t="s">
        <v>41760</v>
      </c>
      <c r="K15449" s="2">
        <v>41368.928148148145</v>
      </c>
      <c r="L15449" s="3">
        <f t="shared" si="241"/>
        <v>41368</v>
      </c>
      <c r="M15449" t="s">
        <v>117</v>
      </c>
      <c r="N15449">
        <v>0</v>
      </c>
      <c r="O15449">
        <v>0</v>
      </c>
      <c r="P15449" t="s">
        <v>41761</v>
      </c>
      <c r="Q15449" t="s">
        <v>41762</v>
      </c>
      <c r="R15449">
        <v>1</v>
      </c>
    </row>
    <row r="15450" spans="1:18" x14ac:dyDescent="0.15">
      <c r="A15450" s="1" t="s">
        <v>41747</v>
      </c>
      <c r="B15450" t="s">
        <v>41748</v>
      </c>
      <c r="C15450" t="s">
        <v>131</v>
      </c>
      <c r="D15450" t="s">
        <v>96656</v>
      </c>
      <c r="E15450">
        <v>128</v>
      </c>
      <c r="F15450">
        <v>153</v>
      </c>
      <c r="G15450">
        <v>517</v>
      </c>
      <c r="H15450" t="s">
        <v>96576</v>
      </c>
      <c r="J15450" t="s">
        <v>41749</v>
      </c>
      <c r="K15450" s="2">
        <v>41368.928159722222</v>
      </c>
      <c r="L15450" s="3">
        <f t="shared" si="241"/>
        <v>41368</v>
      </c>
      <c r="M15450" t="s">
        <v>241</v>
      </c>
      <c r="N15450">
        <v>0</v>
      </c>
      <c r="O15450">
        <v>1</v>
      </c>
      <c r="Q15450" t="s">
        <v>41750</v>
      </c>
      <c r="R15450">
        <v>1</v>
      </c>
    </row>
    <row r="15451" spans="1:18" x14ac:dyDescent="0.15">
      <c r="A15451" s="1" t="s">
        <v>41743</v>
      </c>
      <c r="B15451" t="s">
        <v>41744</v>
      </c>
      <c r="C15451" t="s">
        <v>110</v>
      </c>
      <c r="D15451" t="s">
        <v>96676</v>
      </c>
      <c r="E15451">
        <v>1015</v>
      </c>
      <c r="F15451">
        <v>589</v>
      </c>
      <c r="G15451">
        <v>5564</v>
      </c>
      <c r="H15451" t="s">
        <v>96578</v>
      </c>
      <c r="J15451" t="s">
        <v>41745</v>
      </c>
      <c r="K15451" s="2">
        <v>41368.928159722222</v>
      </c>
      <c r="L15451" s="3">
        <f t="shared" ref="L15451:L15514" si="242">INT(K15451)</f>
        <v>41368</v>
      </c>
      <c r="M15451" t="s">
        <v>317</v>
      </c>
      <c r="N15451">
        <v>0</v>
      </c>
      <c r="O15451">
        <v>0</v>
      </c>
      <c r="Q15451" t="s">
        <v>41746</v>
      </c>
      <c r="R15451">
        <v>1</v>
      </c>
    </row>
    <row r="15452" spans="1:18" x14ac:dyDescent="0.15">
      <c r="A15452" s="1" t="s">
        <v>41754</v>
      </c>
      <c r="B15452" t="s">
        <v>41755</v>
      </c>
      <c r="C15452" t="s">
        <v>94</v>
      </c>
      <c r="D15452" t="s">
        <v>96811</v>
      </c>
      <c r="E15452">
        <v>259</v>
      </c>
      <c r="F15452">
        <v>400</v>
      </c>
      <c r="G15452">
        <v>761</v>
      </c>
      <c r="H15452" t="s">
        <v>96578</v>
      </c>
      <c r="J15452" t="s">
        <v>41756</v>
      </c>
      <c r="K15452" s="2">
        <v>41368.928159722222</v>
      </c>
      <c r="L15452" s="3">
        <f t="shared" si="242"/>
        <v>41368</v>
      </c>
      <c r="M15452" t="s">
        <v>545</v>
      </c>
      <c r="N15452">
        <v>0</v>
      </c>
      <c r="O15452">
        <v>0</v>
      </c>
      <c r="Q15452" t="s">
        <v>41757</v>
      </c>
      <c r="R15452">
        <v>1</v>
      </c>
    </row>
    <row r="15453" spans="1:18" x14ac:dyDescent="0.15">
      <c r="A15453" s="1" t="s">
        <v>41739</v>
      </c>
      <c r="B15453" t="s">
        <v>41740</v>
      </c>
      <c r="C15453" t="s">
        <v>271</v>
      </c>
      <c r="D15453" t="s">
        <v>96774</v>
      </c>
      <c r="E15453">
        <v>247</v>
      </c>
      <c r="F15453">
        <v>907</v>
      </c>
      <c r="G15453">
        <v>1091</v>
      </c>
      <c r="H15453" t="s">
        <v>96576</v>
      </c>
      <c r="J15453" t="s">
        <v>41741</v>
      </c>
      <c r="K15453" s="2">
        <v>41368.928159722222</v>
      </c>
      <c r="L15453" s="3">
        <f t="shared" si="242"/>
        <v>41368</v>
      </c>
      <c r="M15453" t="s">
        <v>535</v>
      </c>
      <c r="N15453">
        <v>0</v>
      </c>
      <c r="O15453">
        <v>0</v>
      </c>
      <c r="Q15453" t="s">
        <v>41742</v>
      </c>
      <c r="R15453">
        <v>1</v>
      </c>
    </row>
    <row r="15454" spans="1:18" x14ac:dyDescent="0.15">
      <c r="A15454" s="1" t="s">
        <v>41751</v>
      </c>
      <c r="B15454" t="s">
        <v>41752</v>
      </c>
      <c r="C15454" t="s">
        <v>94</v>
      </c>
      <c r="D15454" t="s">
        <v>96851</v>
      </c>
      <c r="E15454">
        <v>433</v>
      </c>
      <c r="F15454">
        <v>312</v>
      </c>
      <c r="G15454">
        <v>6898</v>
      </c>
      <c r="H15454" t="s">
        <v>96576</v>
      </c>
      <c r="J15454" t="s">
        <v>41753</v>
      </c>
      <c r="K15454" s="2">
        <v>41368.928171296298</v>
      </c>
      <c r="L15454" s="3">
        <f t="shared" si="242"/>
        <v>41368</v>
      </c>
      <c r="M15454" t="s">
        <v>545</v>
      </c>
      <c r="N15454">
        <v>0</v>
      </c>
      <c r="O15454">
        <v>0</v>
      </c>
      <c r="Q15454" t="s">
        <v>41160</v>
      </c>
      <c r="R15454">
        <v>1</v>
      </c>
    </row>
    <row r="15455" spans="1:18" x14ac:dyDescent="0.15">
      <c r="A15455" s="1" t="s">
        <v>87167</v>
      </c>
      <c r="B15455" t="s">
        <v>87168</v>
      </c>
      <c r="C15455" t="s">
        <v>110</v>
      </c>
      <c r="D15455" t="s">
        <v>96814</v>
      </c>
      <c r="E15455">
        <v>374</v>
      </c>
      <c r="F15455">
        <v>85</v>
      </c>
      <c r="G15455">
        <v>2105</v>
      </c>
      <c r="H15455" t="s">
        <v>96576</v>
      </c>
      <c r="J15455" t="s">
        <v>87169</v>
      </c>
      <c r="K15455" s="2">
        <v>41368.928171296298</v>
      </c>
      <c r="L15455" s="3">
        <f t="shared" si="242"/>
        <v>41368</v>
      </c>
      <c r="M15455" t="s">
        <v>28815</v>
      </c>
      <c r="N15455">
        <v>0</v>
      </c>
      <c r="O15455">
        <v>0</v>
      </c>
      <c r="P15455" t="s">
        <v>87170</v>
      </c>
      <c r="Q15455" t="s">
        <v>87171</v>
      </c>
      <c r="R15455">
        <v>1</v>
      </c>
    </row>
    <row r="15456" spans="1:18" x14ac:dyDescent="0.15">
      <c r="A15456" s="1" t="s">
        <v>87180</v>
      </c>
      <c r="B15456" t="s">
        <v>87181</v>
      </c>
      <c r="C15456" t="s">
        <v>586</v>
      </c>
      <c r="E15456">
        <v>1454</v>
      </c>
      <c r="F15456">
        <v>287</v>
      </c>
      <c r="G15456">
        <v>2259</v>
      </c>
      <c r="H15456" t="s">
        <v>96576</v>
      </c>
      <c r="J15456" t="s">
        <v>87182</v>
      </c>
      <c r="K15456" s="2">
        <v>41368.928182870368</v>
      </c>
      <c r="L15456" s="3">
        <f t="shared" si="242"/>
        <v>41368</v>
      </c>
      <c r="M15456" t="s">
        <v>117</v>
      </c>
      <c r="N15456">
        <v>3</v>
      </c>
      <c r="O15456">
        <v>1</v>
      </c>
      <c r="Q15456" t="s">
        <v>87183</v>
      </c>
      <c r="R15456">
        <v>1</v>
      </c>
    </row>
    <row r="15457" spans="1:18" x14ac:dyDescent="0.15">
      <c r="A15457" s="1" t="s">
        <v>87156</v>
      </c>
      <c r="B15457" t="s">
        <v>87157</v>
      </c>
      <c r="C15457" t="s">
        <v>3085</v>
      </c>
      <c r="D15457" t="s">
        <v>96600</v>
      </c>
      <c r="E15457">
        <v>132</v>
      </c>
      <c r="F15457">
        <v>254</v>
      </c>
      <c r="G15457">
        <v>1011</v>
      </c>
      <c r="H15457" t="s">
        <v>96576</v>
      </c>
      <c r="J15457" t="s">
        <v>87158</v>
      </c>
      <c r="K15457" s="2">
        <v>41368.928182870368</v>
      </c>
      <c r="L15457" s="3">
        <f t="shared" si="242"/>
        <v>41368</v>
      </c>
      <c r="M15457" t="s">
        <v>84</v>
      </c>
      <c r="N15457">
        <v>0</v>
      </c>
      <c r="O15457">
        <v>1</v>
      </c>
      <c r="Q15457" t="s">
        <v>87159</v>
      </c>
      <c r="R15457">
        <v>1</v>
      </c>
    </row>
    <row r="15458" spans="1:18" x14ac:dyDescent="0.15">
      <c r="A15458" s="1" t="s">
        <v>41727</v>
      </c>
      <c r="B15458" t="s">
        <v>41728</v>
      </c>
      <c r="C15458" t="s">
        <v>131</v>
      </c>
      <c r="D15458" t="s">
        <v>96641</v>
      </c>
      <c r="E15458">
        <v>1538</v>
      </c>
      <c r="F15458">
        <v>2419</v>
      </c>
      <c r="G15458">
        <v>21931</v>
      </c>
      <c r="H15458" t="s">
        <v>96578</v>
      </c>
      <c r="J15458" t="s">
        <v>41729</v>
      </c>
      <c r="K15458" s="2">
        <v>41368.928182870368</v>
      </c>
      <c r="L15458" s="3">
        <f t="shared" si="242"/>
        <v>41368</v>
      </c>
      <c r="M15458" t="s">
        <v>4422</v>
      </c>
      <c r="N15458">
        <v>0</v>
      </c>
      <c r="O15458">
        <v>0</v>
      </c>
      <c r="Q15458" t="s">
        <v>41730</v>
      </c>
      <c r="R15458">
        <v>1</v>
      </c>
    </row>
    <row r="15459" spans="1:18" x14ac:dyDescent="0.15">
      <c r="A15459" s="1" t="s">
        <v>87176</v>
      </c>
      <c r="B15459" t="s">
        <v>87177</v>
      </c>
      <c r="C15459" t="s">
        <v>344</v>
      </c>
      <c r="D15459" t="s">
        <v>96683</v>
      </c>
      <c r="E15459">
        <v>1007</v>
      </c>
      <c r="F15459">
        <v>1817</v>
      </c>
      <c r="G15459">
        <v>3155</v>
      </c>
      <c r="H15459" t="s">
        <v>96578</v>
      </c>
      <c r="J15459" t="s">
        <v>87178</v>
      </c>
      <c r="K15459" s="2">
        <v>41368.928182870368</v>
      </c>
      <c r="L15459" s="3">
        <f t="shared" si="242"/>
        <v>41368</v>
      </c>
      <c r="M15459" t="s">
        <v>84</v>
      </c>
      <c r="N15459">
        <v>0</v>
      </c>
      <c r="O15459">
        <v>0</v>
      </c>
      <c r="Q15459" t="s">
        <v>87179</v>
      </c>
      <c r="R15459">
        <v>1</v>
      </c>
    </row>
    <row r="15460" spans="1:18" x14ac:dyDescent="0.15">
      <c r="A15460" s="1" t="s">
        <v>41723</v>
      </c>
      <c r="B15460" t="s">
        <v>41724</v>
      </c>
      <c r="C15460" t="s">
        <v>344</v>
      </c>
      <c r="D15460" t="s">
        <v>96620</v>
      </c>
      <c r="E15460">
        <v>277</v>
      </c>
      <c r="F15460">
        <v>204</v>
      </c>
      <c r="G15460">
        <v>1974</v>
      </c>
      <c r="H15460" t="s">
        <v>96576</v>
      </c>
      <c r="J15460" t="s">
        <v>41725</v>
      </c>
      <c r="K15460" s="2">
        <v>41368.928182870368</v>
      </c>
      <c r="L15460" s="3">
        <f t="shared" si="242"/>
        <v>41368</v>
      </c>
      <c r="M15460" t="s">
        <v>117</v>
      </c>
      <c r="N15460">
        <v>0</v>
      </c>
      <c r="O15460">
        <v>0</v>
      </c>
      <c r="Q15460" t="s">
        <v>41726</v>
      </c>
      <c r="R15460">
        <v>1</v>
      </c>
    </row>
    <row r="15461" spans="1:18" x14ac:dyDescent="0.15">
      <c r="A15461" s="1" t="s">
        <v>87160</v>
      </c>
      <c r="B15461" t="e">
        <v>#NAME?</v>
      </c>
      <c r="C15461" t="s">
        <v>131</v>
      </c>
      <c r="D15461" t="s">
        <v>96641</v>
      </c>
      <c r="E15461">
        <v>68</v>
      </c>
      <c r="F15461">
        <v>131</v>
      </c>
      <c r="G15461">
        <v>1861</v>
      </c>
      <c r="H15461" t="s">
        <v>96576</v>
      </c>
      <c r="J15461" t="s">
        <v>87161</v>
      </c>
      <c r="K15461" s="2">
        <v>41368.928182870368</v>
      </c>
      <c r="L15461" s="3">
        <f t="shared" si="242"/>
        <v>41368</v>
      </c>
      <c r="M15461" t="s">
        <v>56</v>
      </c>
      <c r="N15461">
        <v>0</v>
      </c>
      <c r="O15461">
        <v>0</v>
      </c>
      <c r="Q15461" t="s">
        <v>87162</v>
      </c>
      <c r="R15461">
        <v>1</v>
      </c>
    </row>
    <row r="15462" spans="1:18" x14ac:dyDescent="0.15">
      <c r="A15462" s="1" t="s">
        <v>41731</v>
      </c>
      <c r="B15462" t="s">
        <v>41732</v>
      </c>
      <c r="C15462" t="s">
        <v>2793</v>
      </c>
      <c r="D15462" t="s">
        <v>96645</v>
      </c>
      <c r="E15462">
        <v>1929</v>
      </c>
      <c r="F15462">
        <v>1316</v>
      </c>
      <c r="G15462">
        <v>271</v>
      </c>
      <c r="H15462" t="s">
        <v>96578</v>
      </c>
      <c r="J15462" t="s">
        <v>41733</v>
      </c>
      <c r="K15462" s="2">
        <v>41368.928194444445</v>
      </c>
      <c r="L15462" s="3">
        <f t="shared" si="242"/>
        <v>41368</v>
      </c>
      <c r="M15462" t="s">
        <v>117</v>
      </c>
      <c r="N15462">
        <v>0</v>
      </c>
      <c r="O15462">
        <v>0</v>
      </c>
      <c r="Q15462" t="s">
        <v>41734</v>
      </c>
      <c r="R15462">
        <v>1</v>
      </c>
    </row>
    <row r="15463" spans="1:18" x14ac:dyDescent="0.15">
      <c r="A15463" s="1" t="s">
        <v>87163</v>
      </c>
      <c r="B15463" t="s">
        <v>87164</v>
      </c>
      <c r="C15463" t="s">
        <v>110</v>
      </c>
      <c r="D15463" t="s">
        <v>96640</v>
      </c>
      <c r="E15463">
        <v>419</v>
      </c>
      <c r="F15463">
        <v>223</v>
      </c>
      <c r="G15463">
        <v>317</v>
      </c>
      <c r="H15463" t="s">
        <v>96578</v>
      </c>
      <c r="J15463" t="s">
        <v>87165</v>
      </c>
      <c r="K15463" s="2">
        <v>41368.928194444445</v>
      </c>
      <c r="L15463" s="3">
        <f t="shared" si="242"/>
        <v>41368</v>
      </c>
      <c r="M15463" t="s">
        <v>84</v>
      </c>
      <c r="N15463">
        <v>0</v>
      </c>
      <c r="O15463">
        <v>0</v>
      </c>
      <c r="Q15463" t="s">
        <v>87166</v>
      </c>
      <c r="R15463">
        <v>1</v>
      </c>
    </row>
    <row r="15464" spans="1:18" x14ac:dyDescent="0.15">
      <c r="A15464" s="1" t="s">
        <v>5948</v>
      </c>
      <c r="B15464" t="s">
        <v>5949</v>
      </c>
      <c r="C15464" t="s">
        <v>110</v>
      </c>
      <c r="D15464" t="s">
        <v>96738</v>
      </c>
      <c r="E15464">
        <v>162</v>
      </c>
      <c r="F15464">
        <v>141</v>
      </c>
      <c r="G15464">
        <v>1182</v>
      </c>
      <c r="H15464" t="s">
        <v>96576</v>
      </c>
      <c r="J15464" t="s">
        <v>41721</v>
      </c>
      <c r="K15464" s="2">
        <v>41368.928206018521</v>
      </c>
      <c r="L15464" s="3">
        <f t="shared" si="242"/>
        <v>41368</v>
      </c>
      <c r="M15464" t="s">
        <v>101</v>
      </c>
      <c r="N15464">
        <v>0</v>
      </c>
      <c r="O15464">
        <v>0</v>
      </c>
      <c r="Q15464" t="s">
        <v>41722</v>
      </c>
      <c r="R15464">
        <v>1</v>
      </c>
    </row>
    <row r="15465" spans="1:18" x14ac:dyDescent="0.15">
      <c r="A15465" s="1" t="s">
        <v>87152</v>
      </c>
      <c r="B15465" t="s">
        <v>87153</v>
      </c>
      <c r="C15465" t="s">
        <v>853</v>
      </c>
      <c r="D15465" t="s">
        <v>96594</v>
      </c>
      <c r="E15465">
        <v>293</v>
      </c>
      <c r="F15465">
        <v>273</v>
      </c>
      <c r="G15465">
        <v>679</v>
      </c>
      <c r="H15465" t="s">
        <v>96576</v>
      </c>
      <c r="J15465" t="s">
        <v>87154</v>
      </c>
      <c r="K15465" s="2">
        <v>41368.928229166668</v>
      </c>
      <c r="L15465" s="3">
        <f t="shared" si="242"/>
        <v>41368</v>
      </c>
      <c r="M15465" t="s">
        <v>117</v>
      </c>
      <c r="N15465">
        <v>0</v>
      </c>
      <c r="O15465">
        <v>2</v>
      </c>
      <c r="Q15465" t="s">
        <v>87155</v>
      </c>
      <c r="R15465">
        <v>1</v>
      </c>
    </row>
    <row r="15466" spans="1:18" x14ac:dyDescent="0.15">
      <c r="A15466" s="1" t="s">
        <v>41717</v>
      </c>
      <c r="B15466" t="s">
        <v>41718</v>
      </c>
      <c r="C15466" t="s">
        <v>94</v>
      </c>
      <c r="D15466" t="s">
        <v>96692</v>
      </c>
      <c r="E15466">
        <v>218</v>
      </c>
      <c r="F15466">
        <v>364</v>
      </c>
      <c r="G15466">
        <v>6967</v>
      </c>
      <c r="H15466" t="s">
        <v>96578</v>
      </c>
      <c r="J15466" t="s">
        <v>41719</v>
      </c>
      <c r="K15466" s="2">
        <v>41368.928240740737</v>
      </c>
      <c r="L15466" s="3">
        <f t="shared" si="242"/>
        <v>41368</v>
      </c>
      <c r="M15466" t="s">
        <v>23</v>
      </c>
      <c r="N15466">
        <v>0</v>
      </c>
      <c r="O15466">
        <v>0</v>
      </c>
      <c r="Q15466" t="s">
        <v>41720</v>
      </c>
      <c r="R15466">
        <v>1</v>
      </c>
    </row>
    <row r="15467" spans="1:18" x14ac:dyDescent="0.15">
      <c r="A15467" s="1" t="s">
        <v>41708</v>
      </c>
      <c r="B15467" t="s">
        <v>41709</v>
      </c>
      <c r="C15467" t="s">
        <v>131</v>
      </c>
      <c r="D15467" t="s">
        <v>96641</v>
      </c>
      <c r="E15467">
        <v>106</v>
      </c>
      <c r="F15467">
        <v>45</v>
      </c>
      <c r="G15467">
        <v>1535</v>
      </c>
      <c r="H15467" t="s">
        <v>96576</v>
      </c>
      <c r="J15467" t="s">
        <v>41710</v>
      </c>
      <c r="K15467" s="2">
        <v>41368.928252314814</v>
      </c>
      <c r="L15467" s="3">
        <f t="shared" si="242"/>
        <v>41368</v>
      </c>
      <c r="M15467" t="s">
        <v>117</v>
      </c>
      <c r="N15467">
        <v>0</v>
      </c>
      <c r="O15467">
        <v>0</v>
      </c>
      <c r="Q15467" t="s">
        <v>41711</v>
      </c>
      <c r="R15467">
        <v>1</v>
      </c>
    </row>
    <row r="15468" spans="1:18" x14ac:dyDescent="0.15">
      <c r="A15468" s="1" t="s">
        <v>41712</v>
      </c>
      <c r="B15468" t="s">
        <v>41713</v>
      </c>
      <c r="C15468" t="s">
        <v>11046</v>
      </c>
      <c r="D15468" t="s">
        <v>96598</v>
      </c>
      <c r="E15468">
        <v>90</v>
      </c>
      <c r="F15468">
        <v>78</v>
      </c>
      <c r="G15468">
        <v>68</v>
      </c>
      <c r="H15468" t="s">
        <v>96576</v>
      </c>
      <c r="J15468" t="s">
        <v>41714</v>
      </c>
      <c r="K15468" s="2">
        <v>41368.92827546296</v>
      </c>
      <c r="L15468" s="3">
        <f t="shared" si="242"/>
        <v>41368</v>
      </c>
      <c r="M15468" t="s">
        <v>246</v>
      </c>
      <c r="N15468">
        <v>1</v>
      </c>
      <c r="O15468">
        <v>5</v>
      </c>
      <c r="P15468" t="s">
        <v>41715</v>
      </c>
      <c r="Q15468" t="s">
        <v>41716</v>
      </c>
      <c r="R15468">
        <v>1</v>
      </c>
    </row>
    <row r="15469" spans="1:18" x14ac:dyDescent="0.15">
      <c r="A15469" s="1" t="s">
        <v>87148</v>
      </c>
      <c r="B15469" t="s">
        <v>87149</v>
      </c>
      <c r="C15469" t="s">
        <v>2703</v>
      </c>
      <c r="D15469" t="s">
        <v>96722</v>
      </c>
      <c r="E15469">
        <v>284</v>
      </c>
      <c r="F15469">
        <v>137</v>
      </c>
      <c r="G15469">
        <v>250</v>
      </c>
      <c r="H15469" t="s">
        <v>96576</v>
      </c>
      <c r="J15469" t="s">
        <v>87150</v>
      </c>
      <c r="K15469" s="2">
        <v>41368.92827546296</v>
      </c>
      <c r="L15469" s="3">
        <f t="shared" si="242"/>
        <v>41368</v>
      </c>
      <c r="M15469" t="s">
        <v>84</v>
      </c>
      <c r="N15469">
        <v>0</v>
      </c>
      <c r="O15469">
        <v>0</v>
      </c>
      <c r="Q15469" t="s">
        <v>87151</v>
      </c>
      <c r="R15469">
        <v>1</v>
      </c>
    </row>
    <row r="15470" spans="1:18" x14ac:dyDescent="0.15">
      <c r="A15470" s="1" t="s">
        <v>41696</v>
      </c>
      <c r="B15470" t="s">
        <v>41697</v>
      </c>
      <c r="C15470" t="s">
        <v>11046</v>
      </c>
      <c r="D15470" t="s">
        <v>96598</v>
      </c>
      <c r="E15470">
        <v>174</v>
      </c>
      <c r="F15470">
        <v>255</v>
      </c>
      <c r="G15470">
        <v>521</v>
      </c>
      <c r="H15470" t="s">
        <v>96576</v>
      </c>
      <c r="J15470" t="s">
        <v>41698</v>
      </c>
      <c r="K15470" s="2">
        <v>41368.92827546296</v>
      </c>
      <c r="L15470" s="3">
        <f t="shared" si="242"/>
        <v>41368</v>
      </c>
      <c r="M15470" t="s">
        <v>1438</v>
      </c>
      <c r="N15470">
        <v>0</v>
      </c>
      <c r="O15470">
        <v>0</v>
      </c>
      <c r="Q15470" t="s">
        <v>41699</v>
      </c>
      <c r="R15470">
        <v>1</v>
      </c>
    </row>
    <row r="15471" spans="1:18" x14ac:dyDescent="0.15">
      <c r="A15471" s="1" t="s">
        <v>41704</v>
      </c>
      <c r="B15471" t="s">
        <v>41705</v>
      </c>
      <c r="C15471" t="s">
        <v>27481</v>
      </c>
      <c r="D15471" t="s">
        <v>96871</v>
      </c>
      <c r="E15471">
        <v>53</v>
      </c>
      <c r="F15471">
        <v>120</v>
      </c>
      <c r="G15471">
        <v>298</v>
      </c>
      <c r="H15471" t="s">
        <v>96576</v>
      </c>
      <c r="J15471" t="s">
        <v>41706</v>
      </c>
      <c r="K15471" s="2">
        <v>41368.928298611114</v>
      </c>
      <c r="L15471" s="3">
        <f t="shared" si="242"/>
        <v>41368</v>
      </c>
      <c r="M15471" t="s">
        <v>117</v>
      </c>
      <c r="N15471">
        <v>7</v>
      </c>
      <c r="O15471">
        <v>3</v>
      </c>
      <c r="Q15471" t="s">
        <v>41707</v>
      </c>
      <c r="R15471">
        <v>1</v>
      </c>
    </row>
    <row r="15472" spans="1:18" x14ac:dyDescent="0.15">
      <c r="A15472" s="1" t="s">
        <v>87140</v>
      </c>
      <c r="B15472" t="s">
        <v>87141</v>
      </c>
      <c r="C15472" t="s">
        <v>3085</v>
      </c>
      <c r="D15472" t="s">
        <v>96600</v>
      </c>
      <c r="E15472">
        <v>367</v>
      </c>
      <c r="F15472">
        <v>319</v>
      </c>
      <c r="G15472">
        <v>1087</v>
      </c>
      <c r="H15472" t="s">
        <v>96576</v>
      </c>
      <c r="J15472" t="s">
        <v>87142</v>
      </c>
      <c r="K15472" s="2">
        <v>41368.928298611114</v>
      </c>
      <c r="L15472" s="3">
        <f t="shared" si="242"/>
        <v>41368</v>
      </c>
      <c r="M15472" t="s">
        <v>246</v>
      </c>
      <c r="N15472">
        <v>0</v>
      </c>
      <c r="O15472">
        <v>0</v>
      </c>
      <c r="Q15472" t="s">
        <v>87143</v>
      </c>
      <c r="R15472">
        <v>1</v>
      </c>
    </row>
    <row r="15473" spans="1:18" x14ac:dyDescent="0.15">
      <c r="A15473" s="1" t="s">
        <v>41700</v>
      </c>
      <c r="B15473" t="s">
        <v>41701</v>
      </c>
      <c r="C15473" t="s">
        <v>131</v>
      </c>
      <c r="D15473" t="s">
        <v>96641</v>
      </c>
      <c r="E15473">
        <v>80</v>
      </c>
      <c r="F15473">
        <v>71</v>
      </c>
      <c r="G15473">
        <v>298</v>
      </c>
      <c r="H15473" t="s">
        <v>96576</v>
      </c>
      <c r="J15473" t="s">
        <v>41702</v>
      </c>
      <c r="K15473" s="2">
        <v>41368.928298611114</v>
      </c>
      <c r="L15473" s="3">
        <f t="shared" si="242"/>
        <v>41368</v>
      </c>
      <c r="M15473" t="s">
        <v>370</v>
      </c>
      <c r="N15473">
        <v>0</v>
      </c>
      <c r="O15473">
        <v>0</v>
      </c>
      <c r="Q15473" t="s">
        <v>41703</v>
      </c>
      <c r="R15473">
        <v>1</v>
      </c>
    </row>
    <row r="15474" spans="1:18" x14ac:dyDescent="0.15">
      <c r="A15474" s="1" t="s">
        <v>87136</v>
      </c>
      <c r="B15474" t="s">
        <v>87137</v>
      </c>
      <c r="C15474" t="s">
        <v>586</v>
      </c>
      <c r="D15474" t="s">
        <v>96590</v>
      </c>
      <c r="E15474">
        <v>2021</v>
      </c>
      <c r="F15474">
        <v>233</v>
      </c>
      <c r="G15474">
        <v>715</v>
      </c>
      <c r="H15474" t="s">
        <v>96578</v>
      </c>
      <c r="J15474" t="s">
        <v>87138</v>
      </c>
      <c r="K15474" s="2">
        <v>41368.92832175926</v>
      </c>
      <c r="L15474" s="3">
        <f t="shared" si="242"/>
        <v>41368</v>
      </c>
      <c r="M15474" t="s">
        <v>84</v>
      </c>
      <c r="N15474">
        <v>0</v>
      </c>
      <c r="O15474">
        <v>21</v>
      </c>
      <c r="Q15474" t="s">
        <v>87139</v>
      </c>
      <c r="R15474">
        <v>1</v>
      </c>
    </row>
    <row r="15475" spans="1:18" x14ac:dyDescent="0.15">
      <c r="A15475" s="1" t="s">
        <v>87144</v>
      </c>
      <c r="B15475" t="s">
        <v>87145</v>
      </c>
      <c r="C15475" t="s">
        <v>94</v>
      </c>
      <c r="D15475" t="s">
        <v>96609</v>
      </c>
      <c r="E15475">
        <v>839</v>
      </c>
      <c r="F15475">
        <v>257</v>
      </c>
      <c r="G15475">
        <v>3927</v>
      </c>
      <c r="H15475" t="s">
        <v>96578</v>
      </c>
      <c r="J15475" t="s">
        <v>87146</v>
      </c>
      <c r="K15475" s="2">
        <v>41368.92832175926</v>
      </c>
      <c r="L15475" s="3">
        <f t="shared" si="242"/>
        <v>41368</v>
      </c>
      <c r="M15475" t="s">
        <v>3652</v>
      </c>
      <c r="N15475">
        <v>0</v>
      </c>
      <c r="O15475">
        <v>0</v>
      </c>
      <c r="Q15475" t="s">
        <v>87147</v>
      </c>
      <c r="R15475">
        <v>1</v>
      </c>
    </row>
    <row r="15476" spans="1:18" x14ac:dyDescent="0.15">
      <c r="A15476" s="1" t="s">
        <v>41692</v>
      </c>
      <c r="B15476" t="s">
        <v>41693</v>
      </c>
      <c r="C15476" t="s">
        <v>110</v>
      </c>
      <c r="E15476">
        <v>53</v>
      </c>
      <c r="F15476">
        <v>57</v>
      </c>
      <c r="G15476">
        <v>1017</v>
      </c>
      <c r="H15476" t="s">
        <v>96576</v>
      </c>
      <c r="J15476" t="s">
        <v>41694</v>
      </c>
      <c r="K15476" s="2">
        <v>41368.928333333337</v>
      </c>
      <c r="L15476" s="3">
        <f t="shared" si="242"/>
        <v>41368</v>
      </c>
      <c r="M15476" t="s">
        <v>117</v>
      </c>
      <c r="N15476">
        <v>0</v>
      </c>
      <c r="O15476">
        <v>0</v>
      </c>
      <c r="Q15476" t="s">
        <v>41695</v>
      </c>
      <c r="R15476">
        <v>1</v>
      </c>
    </row>
    <row r="15477" spans="1:18" x14ac:dyDescent="0.15">
      <c r="A15477" s="1" t="s">
        <v>41683</v>
      </c>
      <c r="B15477" t="s">
        <v>41684</v>
      </c>
      <c r="C15477" t="s">
        <v>2165</v>
      </c>
      <c r="D15477" t="s">
        <v>96601</v>
      </c>
      <c r="E15477">
        <v>904</v>
      </c>
      <c r="F15477">
        <v>729</v>
      </c>
      <c r="G15477">
        <v>1255</v>
      </c>
      <c r="H15477" t="s">
        <v>96575</v>
      </c>
      <c r="I15477" t="s">
        <v>41685</v>
      </c>
      <c r="J15477" t="s">
        <v>41686</v>
      </c>
      <c r="K15477" s="2">
        <v>41368.928356481483</v>
      </c>
      <c r="L15477" s="3">
        <f t="shared" si="242"/>
        <v>41368</v>
      </c>
      <c r="M15477" t="s">
        <v>5554</v>
      </c>
      <c r="N15477">
        <v>1</v>
      </c>
      <c r="O15477">
        <v>0</v>
      </c>
      <c r="Q15477" t="s">
        <v>41687</v>
      </c>
      <c r="R15477">
        <v>1</v>
      </c>
    </row>
    <row r="15478" spans="1:18" x14ac:dyDescent="0.15">
      <c r="A15478" s="1" t="s">
        <v>41688</v>
      </c>
      <c r="B15478" t="s">
        <v>41689</v>
      </c>
      <c r="C15478" t="s">
        <v>271</v>
      </c>
      <c r="D15478" t="s">
        <v>96828</v>
      </c>
      <c r="E15478">
        <v>1209</v>
      </c>
      <c r="F15478">
        <v>200</v>
      </c>
      <c r="G15478">
        <v>12591</v>
      </c>
      <c r="H15478" t="s">
        <v>96578</v>
      </c>
      <c r="J15478" t="s">
        <v>41690</v>
      </c>
      <c r="K15478" s="2">
        <v>41368.928356481483</v>
      </c>
      <c r="L15478" s="3">
        <f t="shared" si="242"/>
        <v>41368</v>
      </c>
      <c r="M15478" t="s">
        <v>4422</v>
      </c>
      <c r="N15478">
        <v>0</v>
      </c>
      <c r="O15478">
        <v>0</v>
      </c>
      <c r="Q15478" t="s">
        <v>41691</v>
      </c>
      <c r="R15478">
        <v>1</v>
      </c>
    </row>
    <row r="15479" spans="1:18" x14ac:dyDescent="0.15">
      <c r="A15479" s="1" t="s">
        <v>87130</v>
      </c>
      <c r="B15479" t="s">
        <v>87131</v>
      </c>
      <c r="C15479" t="s">
        <v>344</v>
      </c>
      <c r="E15479">
        <v>144256</v>
      </c>
      <c r="F15479">
        <v>2002</v>
      </c>
      <c r="G15479">
        <v>4861</v>
      </c>
      <c r="H15479" t="s">
        <v>96575</v>
      </c>
      <c r="I15479" t="s">
        <v>87132</v>
      </c>
      <c r="J15479" t="s">
        <v>87133</v>
      </c>
      <c r="K15479" s="2">
        <v>41368.928368055553</v>
      </c>
      <c r="L15479" s="3">
        <f t="shared" si="242"/>
        <v>41368</v>
      </c>
      <c r="M15479" t="s">
        <v>246</v>
      </c>
      <c r="N15479">
        <v>8</v>
      </c>
      <c r="O15479">
        <v>2</v>
      </c>
      <c r="P15479" t="s">
        <v>87134</v>
      </c>
      <c r="Q15479" t="s">
        <v>87135</v>
      </c>
      <c r="R15479">
        <v>1</v>
      </c>
    </row>
    <row r="15480" spans="1:18" x14ac:dyDescent="0.15">
      <c r="A15480" s="1" t="s">
        <v>87122</v>
      </c>
      <c r="B15480" t="s">
        <v>87123</v>
      </c>
      <c r="C15480" t="s">
        <v>271</v>
      </c>
      <c r="D15480" t="s">
        <v>96774</v>
      </c>
      <c r="E15480">
        <v>1427</v>
      </c>
      <c r="F15480">
        <v>597</v>
      </c>
      <c r="G15480">
        <v>4754</v>
      </c>
      <c r="H15480" t="s">
        <v>96578</v>
      </c>
      <c r="J15480" t="s">
        <v>87124</v>
      </c>
      <c r="K15480" s="2">
        <v>41368.928391203706</v>
      </c>
      <c r="L15480" s="3">
        <f t="shared" si="242"/>
        <v>41368</v>
      </c>
      <c r="M15480" t="s">
        <v>5792</v>
      </c>
      <c r="N15480">
        <v>0</v>
      </c>
      <c r="O15480">
        <v>1</v>
      </c>
      <c r="Q15480" t="s">
        <v>87125</v>
      </c>
      <c r="R15480">
        <v>1</v>
      </c>
    </row>
    <row r="15481" spans="1:18" x14ac:dyDescent="0.15">
      <c r="A15481" s="1" t="s">
        <v>41675</v>
      </c>
      <c r="B15481" t="s">
        <v>41676</v>
      </c>
      <c r="C15481" t="s">
        <v>344</v>
      </c>
      <c r="D15481" t="s">
        <v>96589</v>
      </c>
      <c r="E15481">
        <v>680</v>
      </c>
      <c r="F15481">
        <v>1992</v>
      </c>
      <c r="G15481">
        <v>3483</v>
      </c>
      <c r="H15481" t="s">
        <v>96576</v>
      </c>
      <c r="J15481" t="s">
        <v>41677</v>
      </c>
      <c r="K15481" s="2">
        <v>41368.928391203706</v>
      </c>
      <c r="L15481" s="3">
        <f t="shared" si="242"/>
        <v>41368</v>
      </c>
      <c r="M15481" t="s">
        <v>535</v>
      </c>
      <c r="N15481">
        <v>0</v>
      </c>
      <c r="O15481">
        <v>0</v>
      </c>
      <c r="Q15481" t="s">
        <v>41678</v>
      </c>
      <c r="R15481">
        <v>1</v>
      </c>
    </row>
    <row r="15482" spans="1:18" x14ac:dyDescent="0.15">
      <c r="A15482" s="1" t="s">
        <v>87126</v>
      </c>
      <c r="B15482" t="s">
        <v>87127</v>
      </c>
      <c r="C15482" t="s">
        <v>1421</v>
      </c>
      <c r="D15482" t="s">
        <v>96874</v>
      </c>
      <c r="E15482">
        <v>285</v>
      </c>
      <c r="F15482">
        <v>893</v>
      </c>
      <c r="G15482">
        <v>429</v>
      </c>
      <c r="H15482" t="s">
        <v>96576</v>
      </c>
      <c r="J15482" t="s">
        <v>87128</v>
      </c>
      <c r="K15482" s="2">
        <v>41368.928402777776</v>
      </c>
      <c r="L15482" s="3">
        <f t="shared" si="242"/>
        <v>41368</v>
      </c>
      <c r="M15482" t="s">
        <v>4038</v>
      </c>
      <c r="N15482">
        <v>1</v>
      </c>
      <c r="O15482">
        <v>0</v>
      </c>
      <c r="Q15482" t="s">
        <v>87129</v>
      </c>
      <c r="R15482">
        <v>1</v>
      </c>
    </row>
    <row r="15483" spans="1:18" x14ac:dyDescent="0.15">
      <c r="A15483" s="1" t="s">
        <v>41679</v>
      </c>
      <c r="B15483" t="s">
        <v>41680</v>
      </c>
      <c r="C15483" t="s">
        <v>190</v>
      </c>
      <c r="D15483" t="s">
        <v>96644</v>
      </c>
      <c r="E15483">
        <v>299</v>
      </c>
      <c r="F15483">
        <v>275</v>
      </c>
      <c r="G15483">
        <v>2793</v>
      </c>
      <c r="H15483" t="s">
        <v>96576</v>
      </c>
      <c r="J15483" t="s">
        <v>41681</v>
      </c>
      <c r="K15483" s="2">
        <v>41368.928402777776</v>
      </c>
      <c r="L15483" s="3">
        <f t="shared" si="242"/>
        <v>41368</v>
      </c>
      <c r="M15483" t="s">
        <v>535</v>
      </c>
      <c r="N15483">
        <v>0</v>
      </c>
      <c r="O15483">
        <v>0</v>
      </c>
      <c r="Q15483" t="s">
        <v>41682</v>
      </c>
      <c r="R15483">
        <v>1</v>
      </c>
    </row>
    <row r="15484" spans="1:18" x14ac:dyDescent="0.15">
      <c r="A15484" s="1" t="s">
        <v>21321</v>
      </c>
      <c r="B15484" t="s">
        <v>21322</v>
      </c>
      <c r="C15484" t="s">
        <v>3085</v>
      </c>
      <c r="D15484" t="s">
        <v>96600</v>
      </c>
      <c r="E15484">
        <v>9359</v>
      </c>
      <c r="F15484">
        <v>2716</v>
      </c>
      <c r="G15484">
        <v>17760</v>
      </c>
      <c r="H15484" t="s">
        <v>96576</v>
      </c>
      <c r="J15484" t="s">
        <v>41673</v>
      </c>
      <c r="K15484" s="2">
        <v>41368.928414351853</v>
      </c>
      <c r="L15484" s="3">
        <f t="shared" si="242"/>
        <v>41368</v>
      </c>
      <c r="M15484" t="s">
        <v>56</v>
      </c>
      <c r="N15484">
        <v>0</v>
      </c>
      <c r="O15484">
        <v>0</v>
      </c>
      <c r="Q15484" t="s">
        <v>41674</v>
      </c>
      <c r="R15484">
        <v>1</v>
      </c>
    </row>
    <row r="15485" spans="1:18" x14ac:dyDescent="0.15">
      <c r="A15485" s="1" t="s">
        <v>41661</v>
      </c>
      <c r="B15485" t="s">
        <v>41662</v>
      </c>
      <c r="C15485" t="s">
        <v>2793</v>
      </c>
      <c r="D15485" t="s">
        <v>96606</v>
      </c>
      <c r="E15485">
        <v>739</v>
      </c>
      <c r="F15485">
        <v>374</v>
      </c>
      <c r="G15485">
        <v>17340</v>
      </c>
      <c r="H15485" t="s">
        <v>96578</v>
      </c>
      <c r="J15485" t="s">
        <v>41663</v>
      </c>
      <c r="K15485" s="2">
        <v>41368.928414351853</v>
      </c>
      <c r="L15485" s="3">
        <f t="shared" si="242"/>
        <v>41368</v>
      </c>
      <c r="M15485" t="s">
        <v>117</v>
      </c>
      <c r="N15485">
        <v>0</v>
      </c>
      <c r="O15485">
        <v>0</v>
      </c>
      <c r="Q15485" t="s">
        <v>41664</v>
      </c>
      <c r="R15485">
        <v>1</v>
      </c>
    </row>
    <row r="15486" spans="1:18" x14ac:dyDescent="0.15">
      <c r="A15486" s="1" t="s">
        <v>41669</v>
      </c>
      <c r="B15486" t="s">
        <v>41670</v>
      </c>
      <c r="C15486" t="s">
        <v>11046</v>
      </c>
      <c r="D15486" t="s">
        <v>96598</v>
      </c>
      <c r="E15486">
        <v>121</v>
      </c>
      <c r="F15486">
        <v>105</v>
      </c>
      <c r="G15486">
        <v>2100</v>
      </c>
      <c r="H15486" t="s">
        <v>96576</v>
      </c>
      <c r="J15486" t="s">
        <v>41671</v>
      </c>
      <c r="K15486" s="2">
        <v>41368.928414351853</v>
      </c>
      <c r="L15486" s="3">
        <f t="shared" si="242"/>
        <v>41368</v>
      </c>
      <c r="M15486" t="s">
        <v>23</v>
      </c>
      <c r="N15486">
        <v>0</v>
      </c>
      <c r="O15486">
        <v>0</v>
      </c>
      <c r="Q15486" t="s">
        <v>41672</v>
      </c>
      <c r="R15486">
        <v>1</v>
      </c>
    </row>
    <row r="15487" spans="1:18" x14ac:dyDescent="0.15">
      <c r="A15487" s="1" t="s">
        <v>41653</v>
      </c>
      <c r="B15487" t="s">
        <v>41654</v>
      </c>
      <c r="C15487" t="s">
        <v>131</v>
      </c>
      <c r="D15487" t="s">
        <v>96656</v>
      </c>
      <c r="E15487">
        <v>281731</v>
      </c>
      <c r="F15487">
        <v>895</v>
      </c>
      <c r="G15487">
        <v>36771</v>
      </c>
      <c r="H15487" t="s">
        <v>96574</v>
      </c>
      <c r="I15487" t="s">
        <v>41654</v>
      </c>
      <c r="J15487" t="s">
        <v>41655</v>
      </c>
      <c r="K15487" s="2">
        <v>41368.928425925929</v>
      </c>
      <c r="L15487" s="3">
        <f t="shared" si="242"/>
        <v>41368</v>
      </c>
      <c r="M15487" t="s">
        <v>29352</v>
      </c>
      <c r="N15487">
        <v>9</v>
      </c>
      <c r="O15487">
        <v>8</v>
      </c>
      <c r="Q15487" t="s">
        <v>41656</v>
      </c>
      <c r="R15487">
        <v>1</v>
      </c>
    </row>
    <row r="15488" spans="1:18" x14ac:dyDescent="0.15">
      <c r="A15488" s="1" t="s">
        <v>87117</v>
      </c>
      <c r="B15488" t="s">
        <v>87118</v>
      </c>
      <c r="C15488" t="s">
        <v>94</v>
      </c>
      <c r="D15488" t="s">
        <v>96742</v>
      </c>
      <c r="E15488">
        <v>687</v>
      </c>
      <c r="F15488">
        <v>224</v>
      </c>
      <c r="G15488">
        <v>2110</v>
      </c>
      <c r="H15488" t="s">
        <v>96578</v>
      </c>
      <c r="J15488" t="s">
        <v>87119</v>
      </c>
      <c r="K15488" s="2">
        <v>41368.928449074076</v>
      </c>
      <c r="L15488" s="3">
        <f t="shared" si="242"/>
        <v>41368</v>
      </c>
      <c r="M15488" t="s">
        <v>117</v>
      </c>
      <c r="N15488">
        <v>0</v>
      </c>
      <c r="O15488">
        <v>7</v>
      </c>
      <c r="P15488" t="s">
        <v>87120</v>
      </c>
      <c r="Q15488" t="s">
        <v>87121</v>
      </c>
      <c r="R15488">
        <v>1</v>
      </c>
    </row>
    <row r="15489" spans="1:18" x14ac:dyDescent="0.15">
      <c r="A15489" s="1" t="s">
        <v>87112</v>
      </c>
      <c r="B15489" t="s">
        <v>87113</v>
      </c>
      <c r="C15489" t="s">
        <v>344</v>
      </c>
      <c r="D15489" t="s">
        <v>96620</v>
      </c>
      <c r="E15489">
        <v>5916</v>
      </c>
      <c r="F15489">
        <v>329</v>
      </c>
      <c r="G15489">
        <v>12760</v>
      </c>
      <c r="H15489" t="s">
        <v>96578</v>
      </c>
      <c r="J15489" t="s">
        <v>87114</v>
      </c>
      <c r="K15489" s="2">
        <v>41368.928449074076</v>
      </c>
      <c r="L15489" s="3">
        <f t="shared" si="242"/>
        <v>41368</v>
      </c>
      <c r="M15489" t="s">
        <v>370</v>
      </c>
      <c r="N15489">
        <v>1</v>
      </c>
      <c r="O15489">
        <v>1</v>
      </c>
      <c r="P15489" t="s">
        <v>87115</v>
      </c>
      <c r="Q15489" t="s">
        <v>87116</v>
      </c>
      <c r="R15489">
        <v>1</v>
      </c>
    </row>
    <row r="15490" spans="1:18" x14ac:dyDescent="0.15">
      <c r="A15490" s="1" t="s">
        <v>41646</v>
      </c>
      <c r="B15490" t="s">
        <v>41647</v>
      </c>
      <c r="C15490" t="s">
        <v>3479</v>
      </c>
      <c r="D15490" t="s">
        <v>96621</v>
      </c>
      <c r="E15490">
        <v>1874</v>
      </c>
      <c r="F15490">
        <v>759</v>
      </c>
      <c r="G15490">
        <v>3389</v>
      </c>
      <c r="H15490" t="s">
        <v>96575</v>
      </c>
      <c r="I15490" t="s">
        <v>41648</v>
      </c>
      <c r="J15490" t="s">
        <v>41649</v>
      </c>
      <c r="K15490" s="2">
        <v>41368.928449074076</v>
      </c>
      <c r="L15490" s="3">
        <f t="shared" si="242"/>
        <v>41368</v>
      </c>
      <c r="M15490" t="s">
        <v>41650</v>
      </c>
      <c r="N15490">
        <v>0</v>
      </c>
      <c r="O15490">
        <v>0</v>
      </c>
      <c r="Q15490" t="s">
        <v>41651</v>
      </c>
      <c r="R15490">
        <v>1</v>
      </c>
    </row>
    <row r="15491" spans="1:18" x14ac:dyDescent="0.15">
      <c r="A15491" s="1" t="s">
        <v>41665</v>
      </c>
      <c r="B15491" t="s">
        <v>41666</v>
      </c>
      <c r="C15491" t="s">
        <v>344</v>
      </c>
      <c r="D15491" t="s">
        <v>96657</v>
      </c>
      <c r="E15491">
        <v>1237</v>
      </c>
      <c r="F15491">
        <v>1408</v>
      </c>
      <c r="G15491">
        <v>7386</v>
      </c>
      <c r="H15491" t="s">
        <v>96578</v>
      </c>
      <c r="J15491" t="s">
        <v>41667</v>
      </c>
      <c r="K15491" s="2">
        <v>41368.928449074076</v>
      </c>
      <c r="L15491" s="3">
        <f t="shared" si="242"/>
        <v>41368</v>
      </c>
      <c r="M15491" t="s">
        <v>34427</v>
      </c>
      <c r="N15491">
        <v>0</v>
      </c>
      <c r="O15491">
        <v>0</v>
      </c>
      <c r="Q15491" t="s">
        <v>41668</v>
      </c>
      <c r="R15491">
        <v>1</v>
      </c>
    </row>
    <row r="15492" spans="1:18" x14ac:dyDescent="0.15">
      <c r="A15492" s="1" t="s">
        <v>41657</v>
      </c>
      <c r="B15492" t="s">
        <v>41658</v>
      </c>
      <c r="C15492" t="s">
        <v>3366</v>
      </c>
      <c r="D15492" t="s">
        <v>96913</v>
      </c>
      <c r="E15492">
        <v>499</v>
      </c>
      <c r="F15492">
        <v>276</v>
      </c>
      <c r="G15492">
        <v>1870</v>
      </c>
      <c r="H15492" t="s">
        <v>96578</v>
      </c>
      <c r="J15492" t="s">
        <v>41659</v>
      </c>
      <c r="K15492" s="2">
        <v>41368.928449074076</v>
      </c>
      <c r="L15492" s="3">
        <f t="shared" si="242"/>
        <v>41368</v>
      </c>
      <c r="M15492" t="s">
        <v>158</v>
      </c>
      <c r="N15492">
        <v>0</v>
      </c>
      <c r="O15492">
        <v>0</v>
      </c>
      <c r="Q15492" t="s">
        <v>41660</v>
      </c>
      <c r="R15492">
        <v>1</v>
      </c>
    </row>
    <row r="15493" spans="1:18" x14ac:dyDescent="0.15">
      <c r="A15493" s="1" t="s">
        <v>87107</v>
      </c>
      <c r="B15493" t="s">
        <v>87108</v>
      </c>
      <c r="C15493" t="s">
        <v>131</v>
      </c>
      <c r="D15493" t="s">
        <v>96641</v>
      </c>
      <c r="E15493">
        <v>142</v>
      </c>
      <c r="F15493">
        <v>130</v>
      </c>
      <c r="G15493">
        <v>441</v>
      </c>
      <c r="H15493" t="s">
        <v>96576</v>
      </c>
      <c r="J15493" t="s">
        <v>87109</v>
      </c>
      <c r="K15493" s="2">
        <v>41368.928460648145</v>
      </c>
      <c r="L15493" s="3">
        <f t="shared" si="242"/>
        <v>41368</v>
      </c>
      <c r="M15493" t="s">
        <v>1936</v>
      </c>
      <c r="N15493">
        <v>0</v>
      </c>
      <c r="O15493">
        <v>2</v>
      </c>
      <c r="P15493" t="s">
        <v>87110</v>
      </c>
      <c r="Q15493" t="s">
        <v>87111</v>
      </c>
      <c r="R15493">
        <v>1</v>
      </c>
    </row>
    <row r="15494" spans="1:18" x14ac:dyDescent="0.15">
      <c r="A15494" s="1" t="s">
        <v>41642</v>
      </c>
      <c r="B15494" t="s">
        <v>41643</v>
      </c>
      <c r="C15494" t="s">
        <v>94</v>
      </c>
      <c r="D15494" t="s">
        <v>96609</v>
      </c>
      <c r="E15494">
        <v>1811</v>
      </c>
      <c r="F15494">
        <v>458</v>
      </c>
      <c r="G15494">
        <v>4979</v>
      </c>
      <c r="H15494" t="s">
        <v>96578</v>
      </c>
      <c r="J15494" t="s">
        <v>41644</v>
      </c>
      <c r="K15494" s="2">
        <v>41368.928460648145</v>
      </c>
      <c r="L15494" s="3">
        <f t="shared" si="242"/>
        <v>41368</v>
      </c>
      <c r="M15494" t="s">
        <v>8295</v>
      </c>
      <c r="N15494">
        <v>0</v>
      </c>
      <c r="O15494">
        <v>0</v>
      </c>
      <c r="Q15494" t="s">
        <v>41645</v>
      </c>
      <c r="R15494">
        <v>1</v>
      </c>
    </row>
    <row r="15495" spans="1:18" x14ac:dyDescent="0.15">
      <c r="A15495" s="1" t="s">
        <v>41625</v>
      </c>
      <c r="B15495" t="s">
        <v>41626</v>
      </c>
      <c r="C15495" t="s">
        <v>190</v>
      </c>
      <c r="D15495" t="s">
        <v>96643</v>
      </c>
      <c r="E15495">
        <v>343</v>
      </c>
      <c r="F15495">
        <v>443</v>
      </c>
      <c r="G15495">
        <v>5046</v>
      </c>
      <c r="H15495" t="s">
        <v>96576</v>
      </c>
      <c r="J15495" t="s">
        <v>41627</v>
      </c>
      <c r="K15495" s="2">
        <v>41368.928506944445</v>
      </c>
      <c r="L15495" s="3">
        <f t="shared" si="242"/>
        <v>41368</v>
      </c>
      <c r="M15495" t="s">
        <v>494</v>
      </c>
      <c r="N15495">
        <v>1</v>
      </c>
      <c r="O15495">
        <v>11</v>
      </c>
      <c r="Q15495" t="s">
        <v>41628</v>
      </c>
      <c r="R15495">
        <v>1</v>
      </c>
    </row>
    <row r="15496" spans="1:18" x14ac:dyDescent="0.15">
      <c r="A15496" s="1" t="s">
        <v>41638</v>
      </c>
      <c r="B15496" t="s">
        <v>41639</v>
      </c>
      <c r="C15496" t="s">
        <v>2165</v>
      </c>
      <c r="D15496" t="s">
        <v>96601</v>
      </c>
      <c r="E15496">
        <v>1272</v>
      </c>
      <c r="F15496">
        <v>1653</v>
      </c>
      <c r="G15496">
        <v>16557</v>
      </c>
      <c r="H15496" t="s">
        <v>96576</v>
      </c>
      <c r="J15496" t="s">
        <v>41640</v>
      </c>
      <c r="K15496" s="2">
        <v>41368.928506944445</v>
      </c>
      <c r="L15496" s="3">
        <f t="shared" si="242"/>
        <v>41368</v>
      </c>
      <c r="M15496" t="s">
        <v>360</v>
      </c>
      <c r="N15496">
        <v>5</v>
      </c>
      <c r="O15496">
        <v>0</v>
      </c>
      <c r="Q15496" t="s">
        <v>41641</v>
      </c>
      <c r="R15496">
        <v>1</v>
      </c>
    </row>
    <row r="15497" spans="1:18" x14ac:dyDescent="0.15">
      <c r="A15497" s="1" t="s">
        <v>87099</v>
      </c>
      <c r="B15497" t="s">
        <v>87100</v>
      </c>
      <c r="C15497" t="s">
        <v>1427</v>
      </c>
      <c r="E15497">
        <v>1770</v>
      </c>
      <c r="F15497">
        <v>79</v>
      </c>
      <c r="G15497">
        <v>2579</v>
      </c>
      <c r="H15497" t="s">
        <v>96576</v>
      </c>
      <c r="J15497" t="s">
        <v>87101</v>
      </c>
      <c r="K15497" s="2">
        <v>41368.928518518522</v>
      </c>
      <c r="L15497" s="3">
        <f t="shared" si="242"/>
        <v>41368</v>
      </c>
      <c r="M15497" t="s">
        <v>494</v>
      </c>
      <c r="N15497">
        <v>2</v>
      </c>
      <c r="O15497">
        <v>1</v>
      </c>
      <c r="Q15497" t="s">
        <v>87102</v>
      </c>
      <c r="R15497">
        <v>1</v>
      </c>
    </row>
    <row r="15498" spans="1:18" x14ac:dyDescent="0.15">
      <c r="A15498" s="1" t="s">
        <v>41629</v>
      </c>
      <c r="B15498" t="s">
        <v>41630</v>
      </c>
      <c r="C15498" t="s">
        <v>110</v>
      </c>
      <c r="D15498" t="s">
        <v>96586</v>
      </c>
      <c r="E15498">
        <v>6915</v>
      </c>
      <c r="F15498">
        <v>92</v>
      </c>
      <c r="G15498">
        <v>13123</v>
      </c>
      <c r="H15498" t="s">
        <v>96576</v>
      </c>
      <c r="J15498" t="s">
        <v>41631</v>
      </c>
      <c r="K15498" s="2">
        <v>41368.928518518522</v>
      </c>
      <c r="L15498" s="3">
        <f t="shared" si="242"/>
        <v>41368</v>
      </c>
      <c r="M15498" t="s">
        <v>5170</v>
      </c>
      <c r="N15498">
        <v>3</v>
      </c>
      <c r="O15498">
        <v>0</v>
      </c>
      <c r="Q15498" t="s">
        <v>41632</v>
      </c>
      <c r="R15498">
        <v>1</v>
      </c>
    </row>
    <row r="15499" spans="1:18" x14ac:dyDescent="0.15">
      <c r="A15499" s="1" t="s">
        <v>41633</v>
      </c>
      <c r="B15499" t="s">
        <v>41634</v>
      </c>
      <c r="C15499" t="s">
        <v>344</v>
      </c>
      <c r="E15499">
        <v>3285</v>
      </c>
      <c r="F15499">
        <v>1999</v>
      </c>
      <c r="G15499">
        <v>11270</v>
      </c>
      <c r="H15499" t="s">
        <v>96575</v>
      </c>
      <c r="I15499" t="s">
        <v>41635</v>
      </c>
      <c r="J15499" t="s">
        <v>41636</v>
      </c>
      <c r="K15499" s="2">
        <v>41368.928518518522</v>
      </c>
      <c r="L15499" s="3">
        <f t="shared" si="242"/>
        <v>41368</v>
      </c>
      <c r="M15499" t="s">
        <v>360</v>
      </c>
      <c r="N15499">
        <v>0</v>
      </c>
      <c r="O15499">
        <v>0</v>
      </c>
      <c r="Q15499" t="s">
        <v>41637</v>
      </c>
      <c r="R15499">
        <v>1</v>
      </c>
    </row>
    <row r="15500" spans="1:18" x14ac:dyDescent="0.15">
      <c r="A15500" s="1" t="s">
        <v>41620</v>
      </c>
      <c r="B15500" t="s">
        <v>41621</v>
      </c>
      <c r="C15500" t="s">
        <v>94</v>
      </c>
      <c r="D15500" t="s">
        <v>96654</v>
      </c>
      <c r="E15500">
        <v>46</v>
      </c>
      <c r="F15500">
        <v>26</v>
      </c>
      <c r="G15500">
        <v>627</v>
      </c>
      <c r="H15500" t="s">
        <v>96576</v>
      </c>
      <c r="J15500" t="s">
        <v>41622</v>
      </c>
      <c r="K15500" s="2">
        <v>41368.928530092591</v>
      </c>
      <c r="L15500" s="3">
        <f t="shared" si="242"/>
        <v>41368</v>
      </c>
      <c r="M15500" t="s">
        <v>535</v>
      </c>
      <c r="N15500">
        <v>1</v>
      </c>
      <c r="O15500">
        <v>1</v>
      </c>
      <c r="Q15500" t="s">
        <v>41623</v>
      </c>
      <c r="R15500">
        <v>1</v>
      </c>
    </row>
    <row r="15501" spans="1:18" x14ac:dyDescent="0.15">
      <c r="A15501" s="1" t="s">
        <v>87103</v>
      </c>
      <c r="B15501" t="s">
        <v>87104</v>
      </c>
      <c r="C15501" t="s">
        <v>94</v>
      </c>
      <c r="D15501" t="s">
        <v>96653</v>
      </c>
      <c r="E15501">
        <v>345</v>
      </c>
      <c r="F15501">
        <v>852</v>
      </c>
      <c r="G15501">
        <v>203</v>
      </c>
      <c r="H15501" t="s">
        <v>96576</v>
      </c>
      <c r="J15501" t="s">
        <v>87105</v>
      </c>
      <c r="K15501" s="2">
        <v>41368.928530092591</v>
      </c>
      <c r="L15501" s="3">
        <f t="shared" si="242"/>
        <v>41368</v>
      </c>
      <c r="M15501" t="s">
        <v>84</v>
      </c>
      <c r="N15501">
        <v>0</v>
      </c>
      <c r="O15501">
        <v>0</v>
      </c>
      <c r="Q15501" t="s">
        <v>87106</v>
      </c>
      <c r="R15501">
        <v>1</v>
      </c>
    </row>
    <row r="15502" spans="1:18" x14ac:dyDescent="0.15">
      <c r="A15502" s="1" t="s">
        <v>41616</v>
      </c>
      <c r="B15502" t="s">
        <v>41617</v>
      </c>
      <c r="C15502" t="s">
        <v>1427</v>
      </c>
      <c r="D15502" t="s">
        <v>96698</v>
      </c>
      <c r="E15502">
        <v>494</v>
      </c>
      <c r="F15502">
        <v>28</v>
      </c>
      <c r="G15502">
        <v>2620</v>
      </c>
      <c r="H15502" t="s">
        <v>96576</v>
      </c>
      <c r="J15502" t="s">
        <v>41618</v>
      </c>
      <c r="K15502" s="2">
        <v>41368.928541666668</v>
      </c>
      <c r="L15502" s="3">
        <f t="shared" si="242"/>
        <v>41368</v>
      </c>
      <c r="M15502" t="s">
        <v>56</v>
      </c>
      <c r="N15502">
        <v>0</v>
      </c>
      <c r="O15502">
        <v>0</v>
      </c>
      <c r="Q15502" t="s">
        <v>41619</v>
      </c>
      <c r="R15502">
        <v>1</v>
      </c>
    </row>
    <row r="15503" spans="1:18" x14ac:dyDescent="0.15">
      <c r="A15503" s="1" t="s">
        <v>87095</v>
      </c>
      <c r="B15503" t="s">
        <v>87096</v>
      </c>
      <c r="C15503" t="s">
        <v>110</v>
      </c>
      <c r="D15503" t="s">
        <v>96596</v>
      </c>
      <c r="E15503">
        <v>46</v>
      </c>
      <c r="F15503">
        <v>77</v>
      </c>
      <c r="G15503">
        <v>74</v>
      </c>
      <c r="H15503" t="s">
        <v>96576</v>
      </c>
      <c r="J15503" t="s">
        <v>87097</v>
      </c>
      <c r="K15503" s="2">
        <v>41368.928541666668</v>
      </c>
      <c r="L15503" s="3">
        <f t="shared" si="242"/>
        <v>41368</v>
      </c>
      <c r="M15503" t="s">
        <v>55941</v>
      </c>
      <c r="N15503">
        <v>0</v>
      </c>
      <c r="O15503">
        <v>0</v>
      </c>
      <c r="Q15503" t="s">
        <v>87098</v>
      </c>
      <c r="R15503">
        <v>1</v>
      </c>
    </row>
    <row r="15504" spans="1:18" x14ac:dyDescent="0.15">
      <c r="A15504" s="1" t="s">
        <v>87091</v>
      </c>
      <c r="B15504" t="s">
        <v>87092</v>
      </c>
      <c r="C15504" t="s">
        <v>1237</v>
      </c>
      <c r="D15504" t="s">
        <v>96674</v>
      </c>
      <c r="E15504">
        <v>955</v>
      </c>
      <c r="F15504">
        <v>550</v>
      </c>
      <c r="G15504">
        <v>11505</v>
      </c>
      <c r="H15504" t="s">
        <v>96578</v>
      </c>
      <c r="J15504" t="s">
        <v>87093</v>
      </c>
      <c r="K15504" s="2">
        <v>41368.928553240738</v>
      </c>
      <c r="L15504" s="3">
        <f t="shared" si="242"/>
        <v>41368</v>
      </c>
      <c r="M15504" t="s">
        <v>370</v>
      </c>
      <c r="N15504">
        <v>0</v>
      </c>
      <c r="O15504">
        <v>20</v>
      </c>
      <c r="Q15504" t="s">
        <v>87094</v>
      </c>
      <c r="R15504">
        <v>1</v>
      </c>
    </row>
    <row r="15505" spans="1:18" x14ac:dyDescent="0.15">
      <c r="A15505" s="1" t="s">
        <v>41608</v>
      </c>
      <c r="B15505" t="s">
        <v>41609</v>
      </c>
      <c r="C15505" t="s">
        <v>344</v>
      </c>
      <c r="D15505" t="s">
        <v>96639</v>
      </c>
      <c r="E15505">
        <v>288</v>
      </c>
      <c r="F15505">
        <v>122</v>
      </c>
      <c r="G15505">
        <v>2112</v>
      </c>
      <c r="H15505" t="s">
        <v>96576</v>
      </c>
      <c r="J15505" t="s">
        <v>41610</v>
      </c>
      <c r="K15505" s="2">
        <v>41368.928553240738</v>
      </c>
      <c r="L15505" s="3">
        <f t="shared" si="242"/>
        <v>41368</v>
      </c>
      <c r="M15505" t="s">
        <v>1209</v>
      </c>
      <c r="N15505">
        <v>0</v>
      </c>
      <c r="O15505">
        <v>0</v>
      </c>
      <c r="Q15505" t="s">
        <v>41611</v>
      </c>
      <c r="R15505">
        <v>1</v>
      </c>
    </row>
    <row r="15506" spans="1:18" x14ac:dyDescent="0.15">
      <c r="A15506" s="1" t="s">
        <v>87087</v>
      </c>
      <c r="B15506" t="s">
        <v>87088</v>
      </c>
      <c r="C15506" t="s">
        <v>3479</v>
      </c>
      <c r="E15506">
        <v>157</v>
      </c>
      <c r="F15506">
        <v>204</v>
      </c>
      <c r="G15506">
        <v>965</v>
      </c>
      <c r="H15506" t="s">
        <v>96576</v>
      </c>
      <c r="J15506" t="s">
        <v>87089</v>
      </c>
      <c r="K15506" s="2">
        <v>41368.928553240738</v>
      </c>
      <c r="L15506" s="3">
        <f t="shared" si="242"/>
        <v>41368</v>
      </c>
      <c r="M15506" t="s">
        <v>5375</v>
      </c>
      <c r="N15506">
        <v>0</v>
      </c>
      <c r="O15506">
        <v>0</v>
      </c>
      <c r="Q15506" t="s">
        <v>87090</v>
      </c>
      <c r="R15506">
        <v>1</v>
      </c>
    </row>
    <row r="15507" spans="1:18" x14ac:dyDescent="0.15">
      <c r="A15507" s="1" t="s">
        <v>87083</v>
      </c>
      <c r="B15507" t="s">
        <v>87084</v>
      </c>
      <c r="C15507" t="s">
        <v>27481</v>
      </c>
      <c r="D15507" t="s">
        <v>96871</v>
      </c>
      <c r="E15507">
        <v>144</v>
      </c>
      <c r="F15507">
        <v>194</v>
      </c>
      <c r="G15507">
        <v>121</v>
      </c>
      <c r="H15507" t="s">
        <v>96576</v>
      </c>
      <c r="J15507" t="s">
        <v>87085</v>
      </c>
      <c r="K15507" s="2">
        <v>41368.928564814814</v>
      </c>
      <c r="L15507" s="3">
        <f t="shared" si="242"/>
        <v>41368</v>
      </c>
      <c r="M15507" t="s">
        <v>3652</v>
      </c>
      <c r="N15507">
        <v>10</v>
      </c>
      <c r="O15507">
        <v>9</v>
      </c>
      <c r="Q15507" t="s">
        <v>87086</v>
      </c>
      <c r="R15507">
        <v>1</v>
      </c>
    </row>
    <row r="15508" spans="1:18" x14ac:dyDescent="0.15">
      <c r="A15508" s="1" t="s">
        <v>41604</v>
      </c>
      <c r="B15508" t="s">
        <v>41605</v>
      </c>
      <c r="C15508" t="s">
        <v>2165</v>
      </c>
      <c r="D15508" t="s">
        <v>96599</v>
      </c>
      <c r="E15508">
        <v>36</v>
      </c>
      <c r="F15508">
        <v>0</v>
      </c>
      <c r="G15508">
        <v>113</v>
      </c>
      <c r="H15508" t="s">
        <v>96576</v>
      </c>
      <c r="J15508" t="s">
        <v>41606</v>
      </c>
      <c r="K15508" s="2">
        <v>41368.928564814814</v>
      </c>
      <c r="L15508" s="3">
        <f t="shared" si="242"/>
        <v>41368</v>
      </c>
      <c r="M15508" t="s">
        <v>29</v>
      </c>
      <c r="N15508">
        <v>3</v>
      </c>
      <c r="O15508">
        <v>3</v>
      </c>
      <c r="P15508" t="s">
        <v>30</v>
      </c>
      <c r="Q15508" t="s">
        <v>41607</v>
      </c>
      <c r="R15508">
        <v>1</v>
      </c>
    </row>
    <row r="15509" spans="1:18" x14ac:dyDescent="0.15">
      <c r="A15509" s="1" t="s">
        <v>41612</v>
      </c>
      <c r="B15509" t="s">
        <v>41613</v>
      </c>
      <c r="C15509" t="s">
        <v>27</v>
      </c>
      <c r="E15509">
        <v>9</v>
      </c>
      <c r="F15509">
        <v>36</v>
      </c>
      <c r="G15509">
        <v>7</v>
      </c>
      <c r="H15509" t="s">
        <v>96576</v>
      </c>
      <c r="J15509" t="s">
        <v>41614</v>
      </c>
      <c r="K15509" s="2">
        <v>41368.928564814814</v>
      </c>
      <c r="L15509" s="3">
        <f t="shared" si="242"/>
        <v>41368</v>
      </c>
      <c r="M15509" t="s">
        <v>1559</v>
      </c>
      <c r="N15509">
        <v>2</v>
      </c>
      <c r="O15509">
        <v>2</v>
      </c>
      <c r="Q15509" t="s">
        <v>41615</v>
      </c>
      <c r="R15509">
        <v>1</v>
      </c>
    </row>
    <row r="15510" spans="1:18" x14ac:dyDescent="0.15">
      <c r="A15510" s="1" t="s">
        <v>41595</v>
      </c>
      <c r="B15510" t="s">
        <v>41596</v>
      </c>
      <c r="C15510" t="s">
        <v>3085</v>
      </c>
      <c r="D15510" t="s">
        <v>96906</v>
      </c>
      <c r="E15510">
        <v>8606</v>
      </c>
      <c r="F15510">
        <v>2997</v>
      </c>
      <c r="G15510">
        <v>102804</v>
      </c>
      <c r="H15510" t="s">
        <v>96578</v>
      </c>
      <c r="J15510" t="s">
        <v>41597</v>
      </c>
      <c r="K15510" s="2">
        <v>41368.928576388891</v>
      </c>
      <c r="L15510" s="3">
        <f t="shared" si="242"/>
        <v>41368</v>
      </c>
      <c r="M15510" t="s">
        <v>63</v>
      </c>
      <c r="N15510">
        <v>0</v>
      </c>
      <c r="O15510">
        <v>0</v>
      </c>
      <c r="P15510" t="s">
        <v>41598</v>
      </c>
      <c r="Q15510" t="s">
        <v>41599</v>
      </c>
      <c r="R15510">
        <v>1</v>
      </c>
    </row>
    <row r="15511" spans="1:18" x14ac:dyDescent="0.15">
      <c r="A15511" s="1" t="s">
        <v>41600</v>
      </c>
      <c r="B15511" t="s">
        <v>41601</v>
      </c>
      <c r="C15511" t="s">
        <v>344</v>
      </c>
      <c r="D15511" t="s">
        <v>96639</v>
      </c>
      <c r="E15511">
        <v>72</v>
      </c>
      <c r="F15511">
        <v>107</v>
      </c>
      <c r="G15511">
        <v>685</v>
      </c>
      <c r="H15511" t="s">
        <v>96576</v>
      </c>
      <c r="J15511" t="s">
        <v>41602</v>
      </c>
      <c r="K15511" s="2">
        <v>41368.928587962961</v>
      </c>
      <c r="L15511" s="3">
        <f t="shared" si="242"/>
        <v>41368</v>
      </c>
      <c r="M15511" t="s">
        <v>2227</v>
      </c>
      <c r="N15511">
        <v>0</v>
      </c>
      <c r="O15511">
        <v>0</v>
      </c>
      <c r="Q15511" t="s">
        <v>41603</v>
      </c>
      <c r="R15511">
        <v>1</v>
      </c>
    </row>
    <row r="15512" spans="1:18" x14ac:dyDescent="0.15">
      <c r="A15512" s="1" t="s">
        <v>41591</v>
      </c>
      <c r="B15512" t="s">
        <v>41592</v>
      </c>
      <c r="C15512" t="s">
        <v>110</v>
      </c>
      <c r="D15512" t="s">
        <v>96586</v>
      </c>
      <c r="E15512">
        <v>7</v>
      </c>
      <c r="F15512">
        <v>10</v>
      </c>
      <c r="G15512">
        <v>7</v>
      </c>
      <c r="H15512" t="s">
        <v>96576</v>
      </c>
      <c r="J15512" t="s">
        <v>41593</v>
      </c>
      <c r="K15512" s="2">
        <v>41368.928599537037</v>
      </c>
      <c r="L15512" s="3">
        <f t="shared" si="242"/>
        <v>41368</v>
      </c>
      <c r="M15512" t="s">
        <v>1266</v>
      </c>
      <c r="N15512">
        <v>11</v>
      </c>
      <c r="O15512">
        <v>11</v>
      </c>
      <c r="P15512" t="s">
        <v>41594</v>
      </c>
      <c r="Q15512" t="s">
        <v>39742</v>
      </c>
      <c r="R15512">
        <v>1</v>
      </c>
    </row>
    <row r="15513" spans="1:18" x14ac:dyDescent="0.15">
      <c r="A15513" s="1" t="s">
        <v>87079</v>
      </c>
      <c r="B15513" t="s">
        <v>87080</v>
      </c>
      <c r="C15513" t="s">
        <v>110</v>
      </c>
      <c r="D15513" t="s">
        <v>96655</v>
      </c>
      <c r="E15513">
        <v>234</v>
      </c>
      <c r="F15513">
        <v>140</v>
      </c>
      <c r="G15513">
        <v>1841</v>
      </c>
      <c r="H15513" t="s">
        <v>96578</v>
      </c>
      <c r="J15513" t="s">
        <v>87081</v>
      </c>
      <c r="K15513" s="2">
        <v>41368.928599537037</v>
      </c>
      <c r="L15513" s="3">
        <f t="shared" si="242"/>
        <v>41368</v>
      </c>
      <c r="M15513" t="s">
        <v>84</v>
      </c>
      <c r="N15513">
        <v>0</v>
      </c>
      <c r="O15513">
        <v>8</v>
      </c>
      <c r="Q15513" t="s">
        <v>87082</v>
      </c>
      <c r="R15513">
        <v>1</v>
      </c>
    </row>
    <row r="15514" spans="1:18" x14ac:dyDescent="0.15">
      <c r="A15514" s="1" t="s">
        <v>41587</v>
      </c>
      <c r="B15514" t="s">
        <v>41588</v>
      </c>
      <c r="C15514" t="s">
        <v>344</v>
      </c>
      <c r="E15514">
        <v>121</v>
      </c>
      <c r="F15514">
        <v>14</v>
      </c>
      <c r="G15514">
        <v>949</v>
      </c>
      <c r="H15514" t="s">
        <v>96576</v>
      </c>
      <c r="J15514" t="s">
        <v>41589</v>
      </c>
      <c r="K15514" s="2">
        <v>41368.928611111114</v>
      </c>
      <c r="L15514" s="3">
        <f t="shared" si="242"/>
        <v>41368</v>
      </c>
      <c r="M15514" t="s">
        <v>84</v>
      </c>
      <c r="N15514">
        <v>0</v>
      </c>
      <c r="O15514">
        <v>0</v>
      </c>
      <c r="Q15514" t="s">
        <v>41590</v>
      </c>
      <c r="R15514">
        <v>1</v>
      </c>
    </row>
    <row r="15515" spans="1:18" x14ac:dyDescent="0.15">
      <c r="A15515" s="1" t="s">
        <v>41564</v>
      </c>
      <c r="B15515" t="s">
        <v>41565</v>
      </c>
      <c r="C15515" t="s">
        <v>586</v>
      </c>
      <c r="D15515" t="s">
        <v>96794</v>
      </c>
      <c r="E15515">
        <v>1029</v>
      </c>
      <c r="F15515">
        <v>549</v>
      </c>
      <c r="G15515">
        <v>14881</v>
      </c>
      <c r="H15515" t="s">
        <v>96578</v>
      </c>
      <c r="J15515" t="s">
        <v>41566</v>
      </c>
      <c r="K15515" s="2">
        <v>41368.928622685184</v>
      </c>
      <c r="L15515" s="3">
        <f t="shared" ref="L15515:L15578" si="243">INT(K15515)</f>
        <v>41368</v>
      </c>
      <c r="M15515" t="s">
        <v>84</v>
      </c>
      <c r="N15515">
        <v>3</v>
      </c>
      <c r="O15515">
        <v>0</v>
      </c>
      <c r="Q15515" t="s">
        <v>41567</v>
      </c>
      <c r="R15515">
        <v>1</v>
      </c>
    </row>
    <row r="15516" spans="1:18" x14ac:dyDescent="0.15">
      <c r="A15516" s="1" t="s">
        <v>41577</v>
      </c>
      <c r="B15516" t="s">
        <v>41578</v>
      </c>
      <c r="C15516" t="s">
        <v>2165</v>
      </c>
      <c r="D15516" t="s">
        <v>96599</v>
      </c>
      <c r="E15516">
        <v>2346</v>
      </c>
      <c r="F15516">
        <v>1594</v>
      </c>
      <c r="G15516">
        <v>2396</v>
      </c>
      <c r="H15516" t="s">
        <v>96579</v>
      </c>
      <c r="I15516" t="s">
        <v>41579</v>
      </c>
      <c r="J15516" t="s">
        <v>41580</v>
      </c>
      <c r="K15516" s="2">
        <v>41368.928622685184</v>
      </c>
      <c r="L15516" s="3">
        <f t="shared" si="243"/>
        <v>41368</v>
      </c>
      <c r="M15516" t="s">
        <v>117</v>
      </c>
      <c r="N15516">
        <v>1</v>
      </c>
      <c r="O15516">
        <v>0</v>
      </c>
      <c r="P15516" t="s">
        <v>41581</v>
      </c>
      <c r="Q15516" t="s">
        <v>41582</v>
      </c>
      <c r="R15516">
        <v>1</v>
      </c>
    </row>
    <row r="15517" spans="1:18" x14ac:dyDescent="0.15">
      <c r="A15517" s="1" t="s">
        <v>41573</v>
      </c>
      <c r="B15517" t="s">
        <v>41574</v>
      </c>
      <c r="C15517" t="s">
        <v>2793</v>
      </c>
      <c r="D15517" t="s">
        <v>96645</v>
      </c>
      <c r="E15517">
        <v>301</v>
      </c>
      <c r="F15517">
        <v>323</v>
      </c>
      <c r="G15517">
        <v>178</v>
      </c>
      <c r="H15517" t="s">
        <v>96578</v>
      </c>
      <c r="J15517" t="s">
        <v>41575</v>
      </c>
      <c r="K15517" s="2">
        <v>41368.928622685184</v>
      </c>
      <c r="L15517" s="3">
        <f t="shared" si="243"/>
        <v>41368</v>
      </c>
      <c r="M15517" t="s">
        <v>56</v>
      </c>
      <c r="N15517">
        <v>0</v>
      </c>
      <c r="O15517">
        <v>0</v>
      </c>
      <c r="Q15517" t="s">
        <v>41576</v>
      </c>
      <c r="R15517">
        <v>1</v>
      </c>
    </row>
    <row r="15518" spans="1:18" x14ac:dyDescent="0.15">
      <c r="A15518" s="1" t="s">
        <v>41568</v>
      </c>
      <c r="B15518" t="s">
        <v>41569</v>
      </c>
      <c r="C15518" t="s">
        <v>110</v>
      </c>
      <c r="D15518" t="s">
        <v>96712</v>
      </c>
      <c r="E15518">
        <v>833</v>
      </c>
      <c r="F15518">
        <v>543</v>
      </c>
      <c r="G15518">
        <v>2057</v>
      </c>
      <c r="H15518" t="s">
        <v>96578</v>
      </c>
      <c r="J15518" t="s">
        <v>41570</v>
      </c>
      <c r="K15518" s="2">
        <v>41368.92863425926</v>
      </c>
      <c r="L15518" s="3">
        <f t="shared" si="243"/>
        <v>41368</v>
      </c>
      <c r="M15518" t="s">
        <v>3865</v>
      </c>
      <c r="N15518">
        <v>0</v>
      </c>
      <c r="O15518">
        <v>4</v>
      </c>
      <c r="P15518" t="s">
        <v>41571</v>
      </c>
      <c r="Q15518" t="s">
        <v>41572</v>
      </c>
      <c r="R15518">
        <v>1</v>
      </c>
    </row>
    <row r="15519" spans="1:18" x14ac:dyDescent="0.15">
      <c r="A15519" s="1" t="s">
        <v>41583</v>
      </c>
      <c r="B15519" t="s">
        <v>41584</v>
      </c>
      <c r="C15519" t="s">
        <v>110</v>
      </c>
      <c r="D15519" t="s">
        <v>96586</v>
      </c>
      <c r="E15519">
        <v>253</v>
      </c>
      <c r="F15519">
        <v>187</v>
      </c>
      <c r="G15519">
        <v>2682</v>
      </c>
      <c r="H15519" t="s">
        <v>96578</v>
      </c>
      <c r="J15519" t="s">
        <v>41585</v>
      </c>
      <c r="K15519" s="2">
        <v>41368.92863425926</v>
      </c>
      <c r="L15519" s="3">
        <f t="shared" si="243"/>
        <v>41368</v>
      </c>
      <c r="M15519" t="s">
        <v>4422</v>
      </c>
      <c r="N15519">
        <v>0</v>
      </c>
      <c r="O15519">
        <v>0</v>
      </c>
      <c r="Q15519" t="s">
        <v>41586</v>
      </c>
      <c r="R15519">
        <v>1</v>
      </c>
    </row>
    <row r="15520" spans="1:18" x14ac:dyDescent="0.15">
      <c r="A15520" s="1" t="s">
        <v>87074</v>
      </c>
      <c r="B15520" t="s">
        <v>87075</v>
      </c>
      <c r="C15520" t="s">
        <v>94</v>
      </c>
      <c r="D15520" t="s">
        <v>96760</v>
      </c>
      <c r="E15520">
        <v>664</v>
      </c>
      <c r="F15520">
        <v>320</v>
      </c>
      <c r="G15520">
        <v>3362</v>
      </c>
      <c r="H15520" t="s">
        <v>96576</v>
      </c>
      <c r="J15520" t="s">
        <v>87076</v>
      </c>
      <c r="K15520" s="2">
        <v>41368.92864583333</v>
      </c>
      <c r="L15520" s="3">
        <f t="shared" si="243"/>
        <v>41368</v>
      </c>
      <c r="M15520" t="s">
        <v>360</v>
      </c>
      <c r="N15520">
        <v>1</v>
      </c>
      <c r="O15520">
        <v>2</v>
      </c>
      <c r="P15520" t="s">
        <v>87077</v>
      </c>
      <c r="Q15520" t="s">
        <v>87078</v>
      </c>
      <c r="R15520">
        <v>1</v>
      </c>
    </row>
    <row r="15521" spans="1:18" x14ac:dyDescent="0.15">
      <c r="A15521" s="1" t="s">
        <v>41556</v>
      </c>
      <c r="B15521" t="s">
        <v>41557</v>
      </c>
      <c r="C15521" t="s">
        <v>94</v>
      </c>
      <c r="D15521" t="s">
        <v>96664</v>
      </c>
      <c r="E15521">
        <v>334</v>
      </c>
      <c r="F15521">
        <v>169</v>
      </c>
      <c r="G15521">
        <v>3531</v>
      </c>
      <c r="H15521" t="s">
        <v>96578</v>
      </c>
      <c r="J15521" t="s">
        <v>41558</v>
      </c>
      <c r="K15521" s="2">
        <v>41368.92864583333</v>
      </c>
      <c r="L15521" s="3">
        <f t="shared" si="243"/>
        <v>41368</v>
      </c>
      <c r="M15521" t="s">
        <v>360</v>
      </c>
      <c r="N15521">
        <v>0</v>
      </c>
      <c r="O15521">
        <v>0</v>
      </c>
      <c r="Q15521" t="s">
        <v>41559</v>
      </c>
      <c r="R15521">
        <v>1</v>
      </c>
    </row>
    <row r="15522" spans="1:18" x14ac:dyDescent="0.15">
      <c r="A15522" s="1" t="s">
        <v>41560</v>
      </c>
      <c r="B15522" t="s">
        <v>41561</v>
      </c>
      <c r="C15522" t="s">
        <v>110</v>
      </c>
      <c r="D15522" t="s">
        <v>96701</v>
      </c>
      <c r="E15522">
        <v>529</v>
      </c>
      <c r="F15522">
        <v>478</v>
      </c>
      <c r="G15522">
        <v>759</v>
      </c>
      <c r="H15522" t="s">
        <v>96576</v>
      </c>
      <c r="J15522" t="s">
        <v>41562</v>
      </c>
      <c r="K15522" s="2">
        <v>41368.928657407407</v>
      </c>
      <c r="L15522" s="3">
        <f t="shared" si="243"/>
        <v>41368</v>
      </c>
      <c r="M15522" t="s">
        <v>246</v>
      </c>
      <c r="N15522">
        <v>0</v>
      </c>
      <c r="O15522">
        <v>21</v>
      </c>
      <c r="Q15522" t="s">
        <v>41563</v>
      </c>
      <c r="R15522">
        <v>1</v>
      </c>
    </row>
    <row r="15523" spans="1:18" x14ac:dyDescent="0.15">
      <c r="A15523" s="1" t="s">
        <v>87063</v>
      </c>
      <c r="B15523" t="s">
        <v>87064</v>
      </c>
      <c r="C15523" t="s">
        <v>94</v>
      </c>
      <c r="D15523" t="s">
        <v>96609</v>
      </c>
      <c r="E15523">
        <v>197</v>
      </c>
      <c r="F15523">
        <v>153</v>
      </c>
      <c r="G15523">
        <v>1428</v>
      </c>
      <c r="H15523" t="s">
        <v>96576</v>
      </c>
      <c r="J15523" t="s">
        <v>87065</v>
      </c>
      <c r="K15523" s="2">
        <v>41368.928657407407</v>
      </c>
      <c r="L15523" s="3">
        <f t="shared" si="243"/>
        <v>41368</v>
      </c>
      <c r="M15523" t="s">
        <v>87066</v>
      </c>
      <c r="N15523">
        <v>1</v>
      </c>
      <c r="O15523">
        <v>0</v>
      </c>
      <c r="Q15523" t="s">
        <v>87067</v>
      </c>
      <c r="R15523">
        <v>1</v>
      </c>
    </row>
    <row r="15524" spans="1:18" x14ac:dyDescent="0.15">
      <c r="A15524" s="1" t="s">
        <v>87053</v>
      </c>
      <c r="B15524" t="s">
        <v>87054</v>
      </c>
      <c r="C15524" t="s">
        <v>54180</v>
      </c>
      <c r="D15524" t="s">
        <v>96668</v>
      </c>
      <c r="E15524">
        <v>191</v>
      </c>
      <c r="F15524">
        <v>99</v>
      </c>
      <c r="G15524">
        <v>1398</v>
      </c>
      <c r="H15524" t="s">
        <v>96576</v>
      </c>
      <c r="J15524" t="s">
        <v>87055</v>
      </c>
      <c r="K15524" s="2">
        <v>41368.928657407407</v>
      </c>
      <c r="L15524" s="3">
        <f t="shared" si="243"/>
        <v>41368</v>
      </c>
      <c r="M15524" t="s">
        <v>85194</v>
      </c>
      <c r="N15524">
        <v>0</v>
      </c>
      <c r="O15524">
        <v>0</v>
      </c>
      <c r="P15524" t="s">
        <v>87056</v>
      </c>
      <c r="Q15524" t="s">
        <v>87057</v>
      </c>
      <c r="R15524">
        <v>1</v>
      </c>
    </row>
    <row r="15525" spans="1:18" x14ac:dyDescent="0.15">
      <c r="A15525" s="1" t="s">
        <v>9856</v>
      </c>
      <c r="B15525" t="s">
        <v>9857</v>
      </c>
      <c r="C15525" t="s">
        <v>344</v>
      </c>
      <c r="D15525" t="s">
        <v>96589</v>
      </c>
      <c r="E15525">
        <v>135576</v>
      </c>
      <c r="F15525">
        <v>458</v>
      </c>
      <c r="G15525">
        <v>25872</v>
      </c>
      <c r="H15525" t="s">
        <v>96575</v>
      </c>
      <c r="I15525" t="s">
        <v>9858</v>
      </c>
      <c r="J15525" t="s">
        <v>41542</v>
      </c>
      <c r="K15525" s="2">
        <v>41368.928668981483</v>
      </c>
      <c r="L15525" s="3">
        <f t="shared" si="243"/>
        <v>41368</v>
      </c>
      <c r="M15525" t="s">
        <v>117</v>
      </c>
      <c r="N15525">
        <v>21</v>
      </c>
      <c r="O15525">
        <v>1</v>
      </c>
      <c r="Q15525" t="s">
        <v>41543</v>
      </c>
      <c r="R15525">
        <v>1</v>
      </c>
    </row>
    <row r="15526" spans="1:18" x14ac:dyDescent="0.15">
      <c r="A15526" s="1" t="s">
        <v>87049</v>
      </c>
      <c r="B15526" t="s">
        <v>87050</v>
      </c>
      <c r="C15526" t="s">
        <v>94</v>
      </c>
      <c r="D15526" t="s">
        <v>96684</v>
      </c>
      <c r="E15526">
        <v>6423</v>
      </c>
      <c r="F15526">
        <v>1139</v>
      </c>
      <c r="G15526">
        <v>1412</v>
      </c>
      <c r="H15526" t="s">
        <v>96578</v>
      </c>
      <c r="J15526" t="s">
        <v>87051</v>
      </c>
      <c r="K15526" s="2">
        <v>41368.928668981483</v>
      </c>
      <c r="L15526" s="3">
        <f t="shared" si="243"/>
        <v>41368</v>
      </c>
      <c r="M15526" t="s">
        <v>84</v>
      </c>
      <c r="N15526">
        <v>0</v>
      </c>
      <c r="O15526">
        <v>0</v>
      </c>
      <c r="Q15526" t="s">
        <v>87052</v>
      </c>
      <c r="R15526">
        <v>1</v>
      </c>
    </row>
    <row r="15527" spans="1:18" x14ac:dyDescent="0.15">
      <c r="A15527" s="1" t="s">
        <v>87068</v>
      </c>
      <c r="B15527" t="s">
        <v>87069</v>
      </c>
      <c r="C15527" t="s">
        <v>2165</v>
      </c>
      <c r="D15527" t="s">
        <v>96601</v>
      </c>
      <c r="E15527">
        <v>2945</v>
      </c>
      <c r="F15527">
        <v>393</v>
      </c>
      <c r="G15527">
        <v>6392</v>
      </c>
      <c r="H15527" t="s">
        <v>96575</v>
      </c>
      <c r="I15527" t="s">
        <v>87070</v>
      </c>
      <c r="J15527" t="s">
        <v>87071</v>
      </c>
      <c r="K15527" s="2">
        <v>41368.928668981483</v>
      </c>
      <c r="L15527" s="3">
        <f t="shared" si="243"/>
        <v>41368</v>
      </c>
      <c r="M15527" t="s">
        <v>84</v>
      </c>
      <c r="N15527">
        <v>0</v>
      </c>
      <c r="O15527">
        <v>0</v>
      </c>
      <c r="P15527" t="s">
        <v>87072</v>
      </c>
      <c r="Q15527" t="s">
        <v>87073</v>
      </c>
      <c r="R15527">
        <v>1</v>
      </c>
    </row>
    <row r="15528" spans="1:18" x14ac:dyDescent="0.15">
      <c r="A15528" s="1" t="s">
        <v>87058</v>
      </c>
      <c r="B15528" t="s">
        <v>87059</v>
      </c>
      <c r="C15528" t="s">
        <v>94</v>
      </c>
      <c r="D15528" t="s">
        <v>96692</v>
      </c>
      <c r="E15528">
        <v>710</v>
      </c>
      <c r="F15528">
        <v>691</v>
      </c>
      <c r="G15528">
        <v>5653</v>
      </c>
      <c r="H15528" t="s">
        <v>96578</v>
      </c>
      <c r="J15528" t="s">
        <v>87060</v>
      </c>
      <c r="K15528" s="2">
        <v>41368.928668981483</v>
      </c>
      <c r="L15528" s="3">
        <f t="shared" si="243"/>
        <v>41368</v>
      </c>
      <c r="M15528" t="s">
        <v>117</v>
      </c>
      <c r="N15528">
        <v>0</v>
      </c>
      <c r="O15528">
        <v>0</v>
      </c>
      <c r="P15528" t="s">
        <v>87061</v>
      </c>
      <c r="Q15528" t="s">
        <v>87062</v>
      </c>
      <c r="R15528">
        <v>1</v>
      </c>
    </row>
    <row r="15529" spans="1:18" x14ac:dyDescent="0.15">
      <c r="A15529" s="1" t="s">
        <v>41548</v>
      </c>
      <c r="B15529" t="s">
        <v>41549</v>
      </c>
      <c r="C15529" t="s">
        <v>94</v>
      </c>
      <c r="D15529" t="s">
        <v>96654</v>
      </c>
      <c r="E15529">
        <v>65</v>
      </c>
      <c r="F15529">
        <v>132</v>
      </c>
      <c r="G15529">
        <v>32</v>
      </c>
      <c r="H15529" t="s">
        <v>96576</v>
      </c>
      <c r="J15529" t="s">
        <v>41550</v>
      </c>
      <c r="K15529" s="2">
        <v>41368.928668981483</v>
      </c>
      <c r="L15529" s="3">
        <f t="shared" si="243"/>
        <v>41368</v>
      </c>
      <c r="M15529" t="s">
        <v>535</v>
      </c>
      <c r="N15529">
        <v>0</v>
      </c>
      <c r="O15529">
        <v>0</v>
      </c>
      <c r="Q15529" t="s">
        <v>41551</v>
      </c>
      <c r="R15529">
        <v>1</v>
      </c>
    </row>
    <row r="15530" spans="1:18" x14ac:dyDescent="0.15">
      <c r="A15530" s="1" t="s">
        <v>41544</v>
      </c>
      <c r="B15530" t="s">
        <v>41545</v>
      </c>
      <c r="C15530" t="s">
        <v>16311</v>
      </c>
      <c r="D15530" t="s">
        <v>27</v>
      </c>
      <c r="E15530">
        <v>77</v>
      </c>
      <c r="F15530">
        <v>136</v>
      </c>
      <c r="G15530">
        <v>499</v>
      </c>
      <c r="H15530" t="s">
        <v>96576</v>
      </c>
      <c r="J15530" t="s">
        <v>41546</v>
      </c>
      <c r="K15530" s="2">
        <v>41368.928680555553</v>
      </c>
      <c r="L15530" s="3">
        <f t="shared" si="243"/>
        <v>41368</v>
      </c>
      <c r="M15530" t="s">
        <v>84</v>
      </c>
      <c r="N15530">
        <v>0</v>
      </c>
      <c r="O15530">
        <v>1</v>
      </c>
      <c r="Q15530" t="s">
        <v>41547</v>
      </c>
      <c r="R15530">
        <v>1</v>
      </c>
    </row>
    <row r="15531" spans="1:18" x14ac:dyDescent="0.15">
      <c r="A15531" s="1" t="s">
        <v>41552</v>
      </c>
      <c r="B15531" t="s">
        <v>41553</v>
      </c>
      <c r="C15531" t="s">
        <v>131</v>
      </c>
      <c r="D15531" t="s">
        <v>96641</v>
      </c>
      <c r="E15531">
        <v>2263</v>
      </c>
      <c r="F15531">
        <v>1096</v>
      </c>
      <c r="G15531">
        <v>7218</v>
      </c>
      <c r="H15531" t="s">
        <v>96578</v>
      </c>
      <c r="J15531" t="s">
        <v>41554</v>
      </c>
      <c r="K15531" s="2">
        <v>41368.928680555553</v>
      </c>
      <c r="L15531" s="3">
        <f t="shared" si="243"/>
        <v>41368</v>
      </c>
      <c r="M15531" t="s">
        <v>4422</v>
      </c>
      <c r="N15531">
        <v>0</v>
      </c>
      <c r="O15531">
        <v>0</v>
      </c>
      <c r="Q15531" t="s">
        <v>41555</v>
      </c>
      <c r="R15531">
        <v>1</v>
      </c>
    </row>
    <row r="15532" spans="1:18" x14ac:dyDescent="0.15">
      <c r="A15532" s="1" t="s">
        <v>41537</v>
      </c>
      <c r="B15532" t="s">
        <v>41538</v>
      </c>
      <c r="C15532" t="s">
        <v>94</v>
      </c>
      <c r="D15532" t="s">
        <v>96819</v>
      </c>
      <c r="E15532">
        <v>158</v>
      </c>
      <c r="F15532">
        <v>292</v>
      </c>
      <c r="G15532">
        <v>296</v>
      </c>
      <c r="H15532" t="s">
        <v>96576</v>
      </c>
      <c r="J15532" t="s">
        <v>41539</v>
      </c>
      <c r="K15532" s="2">
        <v>41368.928703703707</v>
      </c>
      <c r="L15532" s="3">
        <f t="shared" si="243"/>
        <v>41368</v>
      </c>
      <c r="M15532" t="s">
        <v>1438</v>
      </c>
      <c r="N15532">
        <v>1</v>
      </c>
      <c r="O15532">
        <v>1</v>
      </c>
      <c r="P15532" t="s">
        <v>41540</v>
      </c>
      <c r="Q15532" t="s">
        <v>41541</v>
      </c>
      <c r="R15532">
        <v>1</v>
      </c>
    </row>
    <row r="15533" spans="1:18" x14ac:dyDescent="0.15">
      <c r="A15533" s="1" t="s">
        <v>41529</v>
      </c>
      <c r="B15533" t="s">
        <v>41530</v>
      </c>
      <c r="C15533" t="s">
        <v>1237</v>
      </c>
      <c r="D15533" t="s">
        <v>96806</v>
      </c>
      <c r="E15533">
        <v>265</v>
      </c>
      <c r="F15533">
        <v>333</v>
      </c>
      <c r="G15533">
        <v>2597</v>
      </c>
      <c r="H15533" t="s">
        <v>96576</v>
      </c>
      <c r="J15533" t="s">
        <v>41531</v>
      </c>
      <c r="K15533" s="2">
        <v>41368.928715277776</v>
      </c>
      <c r="L15533" s="3">
        <f t="shared" si="243"/>
        <v>41368</v>
      </c>
      <c r="M15533" t="s">
        <v>569</v>
      </c>
      <c r="N15533">
        <v>0</v>
      </c>
      <c r="O15533">
        <v>0</v>
      </c>
      <c r="Q15533" t="s">
        <v>41532</v>
      </c>
      <c r="R15533">
        <v>1</v>
      </c>
    </row>
    <row r="15534" spans="1:18" x14ac:dyDescent="0.15">
      <c r="A15534" s="1" t="s">
        <v>41521</v>
      </c>
      <c r="B15534" t="s">
        <v>41522</v>
      </c>
      <c r="C15534" t="s">
        <v>54180</v>
      </c>
      <c r="D15534" t="s">
        <v>96668</v>
      </c>
      <c r="E15534">
        <v>272</v>
      </c>
      <c r="F15534">
        <v>322</v>
      </c>
      <c r="G15534">
        <v>1669</v>
      </c>
      <c r="H15534" t="s">
        <v>96576</v>
      </c>
      <c r="J15534" t="s">
        <v>41523</v>
      </c>
      <c r="K15534" s="2">
        <v>41368.928738425922</v>
      </c>
      <c r="L15534" s="3">
        <f t="shared" si="243"/>
        <v>41368</v>
      </c>
      <c r="M15534" t="s">
        <v>4422</v>
      </c>
      <c r="N15534">
        <v>0</v>
      </c>
      <c r="O15534">
        <v>0</v>
      </c>
      <c r="Q15534" t="s">
        <v>41524</v>
      </c>
      <c r="R15534">
        <v>1</v>
      </c>
    </row>
    <row r="15535" spans="1:18" x14ac:dyDescent="0.15">
      <c r="A15535" s="1" t="s">
        <v>41533</v>
      </c>
      <c r="B15535" t="s">
        <v>41534</v>
      </c>
      <c r="C15535" t="s">
        <v>110</v>
      </c>
      <c r="D15535" t="s">
        <v>96596</v>
      </c>
      <c r="E15535">
        <v>299</v>
      </c>
      <c r="F15535">
        <v>245</v>
      </c>
      <c r="G15535">
        <v>6466</v>
      </c>
      <c r="H15535" t="s">
        <v>96578</v>
      </c>
      <c r="J15535" t="s">
        <v>41535</v>
      </c>
      <c r="K15535" s="2">
        <v>41368.928749999999</v>
      </c>
      <c r="L15535" s="3">
        <f t="shared" si="243"/>
        <v>41368</v>
      </c>
      <c r="M15535" t="s">
        <v>4422</v>
      </c>
      <c r="N15535">
        <v>0</v>
      </c>
      <c r="O15535">
        <v>0</v>
      </c>
      <c r="Q15535" t="s">
        <v>41536</v>
      </c>
      <c r="R15535">
        <v>1</v>
      </c>
    </row>
    <row r="15536" spans="1:18" x14ac:dyDescent="0.15">
      <c r="A15536" s="1" t="s">
        <v>87045</v>
      </c>
      <c r="B15536" t="s">
        <v>87046</v>
      </c>
      <c r="C15536" t="s">
        <v>2165</v>
      </c>
      <c r="D15536" t="s">
        <v>96626</v>
      </c>
      <c r="E15536">
        <v>106</v>
      </c>
      <c r="F15536">
        <v>130</v>
      </c>
      <c r="G15536">
        <v>141</v>
      </c>
      <c r="H15536" t="s">
        <v>96576</v>
      </c>
      <c r="J15536" t="s">
        <v>87047</v>
      </c>
      <c r="K15536" s="2">
        <v>41368.928749999999</v>
      </c>
      <c r="L15536" s="3">
        <f t="shared" si="243"/>
        <v>41368</v>
      </c>
      <c r="M15536" t="s">
        <v>117</v>
      </c>
      <c r="N15536">
        <v>0</v>
      </c>
      <c r="O15536">
        <v>0</v>
      </c>
      <c r="Q15536" t="s">
        <v>87048</v>
      </c>
      <c r="R15536">
        <v>1</v>
      </c>
    </row>
    <row r="15537" spans="1:18" x14ac:dyDescent="0.15">
      <c r="A15537" s="1" t="s">
        <v>41525</v>
      </c>
      <c r="B15537" t="s">
        <v>41526</v>
      </c>
      <c r="C15537" t="s">
        <v>7508</v>
      </c>
      <c r="D15537" t="s">
        <v>96721</v>
      </c>
      <c r="E15537">
        <v>109</v>
      </c>
      <c r="F15537">
        <v>426</v>
      </c>
      <c r="G15537">
        <v>3305</v>
      </c>
      <c r="H15537" t="s">
        <v>96576</v>
      </c>
      <c r="J15537" t="s">
        <v>41527</v>
      </c>
      <c r="K15537" s="2">
        <v>41368.928761574076</v>
      </c>
      <c r="L15537" s="3">
        <f t="shared" si="243"/>
        <v>41368</v>
      </c>
      <c r="M15537" t="s">
        <v>84</v>
      </c>
      <c r="N15537">
        <v>0</v>
      </c>
      <c r="O15537">
        <v>0</v>
      </c>
      <c r="Q15537" t="s">
        <v>41528</v>
      </c>
      <c r="R15537">
        <v>1</v>
      </c>
    </row>
    <row r="15538" spans="1:18" x14ac:dyDescent="0.15">
      <c r="A15538" s="1" t="s">
        <v>41514</v>
      </c>
      <c r="B15538" t="s">
        <v>41515</v>
      </c>
      <c r="C15538" t="s">
        <v>3332</v>
      </c>
      <c r="D15538" t="s">
        <v>96604</v>
      </c>
      <c r="E15538">
        <v>16438</v>
      </c>
      <c r="F15538">
        <v>789</v>
      </c>
      <c r="G15538">
        <v>4327</v>
      </c>
      <c r="H15538" t="s">
        <v>96578</v>
      </c>
      <c r="J15538" t="s">
        <v>41516</v>
      </c>
      <c r="K15538" s="2">
        <v>41368.928784722222</v>
      </c>
      <c r="L15538" s="3">
        <f t="shared" si="243"/>
        <v>41368</v>
      </c>
      <c r="M15538" t="s">
        <v>169</v>
      </c>
      <c r="N15538">
        <v>0</v>
      </c>
      <c r="O15538">
        <v>0</v>
      </c>
      <c r="Q15538" t="s">
        <v>36468</v>
      </c>
      <c r="R15538">
        <v>1</v>
      </c>
    </row>
    <row r="15539" spans="1:18" x14ac:dyDescent="0.15">
      <c r="A15539" s="1" t="s">
        <v>41517</v>
      </c>
      <c r="B15539" t="s">
        <v>41518</v>
      </c>
      <c r="C15539" t="s">
        <v>344</v>
      </c>
      <c r="D15539" t="s">
        <v>96741</v>
      </c>
      <c r="E15539">
        <v>50</v>
      </c>
      <c r="F15539">
        <v>457</v>
      </c>
      <c r="G15539">
        <v>384</v>
      </c>
      <c r="H15539" t="s">
        <v>96576</v>
      </c>
      <c r="J15539" t="s">
        <v>41519</v>
      </c>
      <c r="K15539" s="2">
        <v>41368.928796296299</v>
      </c>
      <c r="L15539" s="3">
        <f t="shared" si="243"/>
        <v>41368</v>
      </c>
      <c r="M15539" t="s">
        <v>370</v>
      </c>
      <c r="N15539">
        <v>0</v>
      </c>
      <c r="O15539">
        <v>1</v>
      </c>
      <c r="Q15539" t="s">
        <v>41520</v>
      </c>
      <c r="R15539">
        <v>1</v>
      </c>
    </row>
    <row r="15540" spans="1:18" x14ac:dyDescent="0.15">
      <c r="A15540" s="1" t="s">
        <v>41510</v>
      </c>
      <c r="B15540" t="s">
        <v>41511</v>
      </c>
      <c r="C15540" t="s">
        <v>27</v>
      </c>
      <c r="E15540">
        <v>16</v>
      </c>
      <c r="F15540">
        <v>32</v>
      </c>
      <c r="G15540">
        <v>10</v>
      </c>
      <c r="H15540" t="s">
        <v>96576</v>
      </c>
      <c r="J15540" t="s">
        <v>41512</v>
      </c>
      <c r="K15540" s="2">
        <v>41368.928819444445</v>
      </c>
      <c r="L15540" s="3">
        <f t="shared" si="243"/>
        <v>41368</v>
      </c>
      <c r="M15540" t="s">
        <v>4422</v>
      </c>
      <c r="N15540">
        <v>5</v>
      </c>
      <c r="O15540">
        <v>0</v>
      </c>
      <c r="Q15540" t="s">
        <v>41513</v>
      </c>
      <c r="R15540">
        <v>1</v>
      </c>
    </row>
    <row r="15541" spans="1:18" x14ac:dyDescent="0.15">
      <c r="A15541" s="1" t="s">
        <v>41499</v>
      </c>
      <c r="B15541" t="s">
        <v>41500</v>
      </c>
      <c r="C15541" t="s">
        <v>110</v>
      </c>
      <c r="D15541" t="s">
        <v>96586</v>
      </c>
      <c r="E15541">
        <v>3239</v>
      </c>
      <c r="F15541">
        <v>949</v>
      </c>
      <c r="G15541">
        <v>1855</v>
      </c>
      <c r="H15541" t="s">
        <v>96576</v>
      </c>
      <c r="J15541" t="s">
        <v>41501</v>
      </c>
      <c r="K15541" s="2">
        <v>41368.928831018522</v>
      </c>
      <c r="L15541" s="3">
        <f t="shared" si="243"/>
        <v>41368</v>
      </c>
      <c r="M15541" t="s">
        <v>4422</v>
      </c>
      <c r="N15541">
        <v>0</v>
      </c>
      <c r="O15541">
        <v>0</v>
      </c>
      <c r="P15541" t="s">
        <v>41502</v>
      </c>
      <c r="Q15541" t="s">
        <v>41503</v>
      </c>
      <c r="R15541">
        <v>1</v>
      </c>
    </row>
    <row r="15542" spans="1:18" x14ac:dyDescent="0.15">
      <c r="A15542" s="1" t="s">
        <v>41504</v>
      </c>
      <c r="B15542" t="s">
        <v>41505</v>
      </c>
      <c r="C15542" t="s">
        <v>94</v>
      </c>
      <c r="D15542" t="s">
        <v>96619</v>
      </c>
      <c r="E15542">
        <v>1271</v>
      </c>
      <c r="F15542">
        <v>438</v>
      </c>
      <c r="G15542">
        <v>2655</v>
      </c>
      <c r="H15542" t="s">
        <v>96578</v>
      </c>
      <c r="J15542" t="s">
        <v>41506</v>
      </c>
      <c r="K15542" s="2">
        <v>41368.928831018522</v>
      </c>
      <c r="L15542" s="3">
        <f t="shared" si="243"/>
        <v>41368</v>
      </c>
      <c r="M15542" t="s">
        <v>41507</v>
      </c>
      <c r="N15542">
        <v>0</v>
      </c>
      <c r="O15542">
        <v>0</v>
      </c>
      <c r="P15542" t="s">
        <v>41508</v>
      </c>
      <c r="Q15542" t="s">
        <v>41509</v>
      </c>
      <c r="R15542">
        <v>1</v>
      </c>
    </row>
    <row r="15543" spans="1:18" x14ac:dyDescent="0.15">
      <c r="A15543" s="1" t="s">
        <v>41494</v>
      </c>
      <c r="B15543" t="s">
        <v>41495</v>
      </c>
      <c r="C15543" t="s">
        <v>3366</v>
      </c>
      <c r="E15543">
        <v>167</v>
      </c>
      <c r="F15543">
        <v>404</v>
      </c>
      <c r="G15543">
        <v>399</v>
      </c>
      <c r="H15543" t="s">
        <v>96576</v>
      </c>
      <c r="J15543" t="s">
        <v>41496</v>
      </c>
      <c r="K15543" s="2">
        <v>41368.928842592592</v>
      </c>
      <c r="L15543" s="3">
        <f t="shared" si="243"/>
        <v>41368</v>
      </c>
      <c r="M15543" t="s">
        <v>545</v>
      </c>
      <c r="N15543">
        <v>2</v>
      </c>
      <c r="O15543">
        <v>2</v>
      </c>
      <c r="P15543" t="s">
        <v>41497</v>
      </c>
      <c r="Q15543" t="s">
        <v>41498</v>
      </c>
      <c r="R15543">
        <v>1</v>
      </c>
    </row>
    <row r="15544" spans="1:18" x14ac:dyDescent="0.15">
      <c r="A15544" s="1" t="s">
        <v>41489</v>
      </c>
      <c r="B15544" t="s">
        <v>41490</v>
      </c>
      <c r="C15544" t="s">
        <v>1421</v>
      </c>
      <c r="E15544">
        <v>89</v>
      </c>
      <c r="F15544">
        <v>71</v>
      </c>
      <c r="G15544">
        <v>195</v>
      </c>
      <c r="H15544" t="s">
        <v>96576</v>
      </c>
      <c r="J15544" t="s">
        <v>41491</v>
      </c>
      <c r="K15544" s="2">
        <v>41368.928842592592</v>
      </c>
      <c r="L15544" s="3">
        <f t="shared" si="243"/>
        <v>41368</v>
      </c>
      <c r="M15544" t="s">
        <v>41492</v>
      </c>
      <c r="N15544">
        <v>0</v>
      </c>
      <c r="O15544">
        <v>0</v>
      </c>
      <c r="Q15544" t="s">
        <v>41493</v>
      </c>
      <c r="R15544">
        <v>1</v>
      </c>
    </row>
    <row r="15545" spans="1:18" x14ac:dyDescent="0.15">
      <c r="A15545" s="1" t="s">
        <v>87040</v>
      </c>
      <c r="B15545" t="s">
        <v>87041</v>
      </c>
      <c r="C15545" t="s">
        <v>11046</v>
      </c>
      <c r="D15545" t="s">
        <v>96598</v>
      </c>
      <c r="E15545">
        <v>173</v>
      </c>
      <c r="F15545">
        <v>284</v>
      </c>
      <c r="G15545">
        <v>1289</v>
      </c>
      <c r="H15545" t="s">
        <v>96578</v>
      </c>
      <c r="J15545" t="s">
        <v>87042</v>
      </c>
      <c r="K15545" s="2">
        <v>41368.928865740738</v>
      </c>
      <c r="L15545" s="3">
        <f t="shared" si="243"/>
        <v>41368</v>
      </c>
      <c r="M15545" t="s">
        <v>84</v>
      </c>
      <c r="N15545">
        <v>1</v>
      </c>
      <c r="O15545">
        <v>2</v>
      </c>
      <c r="P15545" t="s">
        <v>87043</v>
      </c>
      <c r="Q15545" t="s">
        <v>87044</v>
      </c>
      <c r="R15545">
        <v>1</v>
      </c>
    </row>
    <row r="15546" spans="1:18" x14ac:dyDescent="0.15">
      <c r="A15546" s="1" t="s">
        <v>41468</v>
      </c>
      <c r="B15546" t="s">
        <v>41469</v>
      </c>
      <c r="C15546" t="s">
        <v>3332</v>
      </c>
      <c r="D15546" t="s">
        <v>96604</v>
      </c>
      <c r="E15546">
        <v>564</v>
      </c>
      <c r="F15546">
        <v>618</v>
      </c>
      <c r="G15546">
        <v>3009</v>
      </c>
      <c r="H15546" t="s">
        <v>96578</v>
      </c>
      <c r="J15546" t="s">
        <v>41470</v>
      </c>
      <c r="K15546" s="2">
        <v>41368.928865740738</v>
      </c>
      <c r="L15546" s="3">
        <f t="shared" si="243"/>
        <v>41368</v>
      </c>
      <c r="M15546" t="s">
        <v>494</v>
      </c>
      <c r="N15546">
        <v>1</v>
      </c>
      <c r="O15546">
        <v>1</v>
      </c>
      <c r="P15546" t="s">
        <v>41471</v>
      </c>
      <c r="Q15546" t="s">
        <v>41472</v>
      </c>
      <c r="R15546">
        <v>1</v>
      </c>
    </row>
    <row r="15547" spans="1:18" x14ac:dyDescent="0.15">
      <c r="A15547" s="1" t="s">
        <v>41464</v>
      </c>
      <c r="B15547" t="s">
        <v>41465</v>
      </c>
      <c r="C15547" t="s">
        <v>131</v>
      </c>
      <c r="D15547" t="s">
        <v>96879</v>
      </c>
      <c r="E15547">
        <v>182</v>
      </c>
      <c r="F15547">
        <v>145</v>
      </c>
      <c r="G15547">
        <v>1091</v>
      </c>
      <c r="H15547" t="s">
        <v>96578</v>
      </c>
      <c r="J15547" t="s">
        <v>41466</v>
      </c>
      <c r="K15547" s="2">
        <v>41368.928865740738</v>
      </c>
      <c r="L15547" s="3">
        <f t="shared" si="243"/>
        <v>41368</v>
      </c>
      <c r="M15547" t="s">
        <v>117</v>
      </c>
      <c r="N15547">
        <v>0</v>
      </c>
      <c r="O15547">
        <v>1</v>
      </c>
      <c r="Q15547" t="s">
        <v>41467</v>
      </c>
      <c r="R15547">
        <v>1</v>
      </c>
    </row>
    <row r="15548" spans="1:18" x14ac:dyDescent="0.15">
      <c r="A15548" s="1" t="s">
        <v>41481</v>
      </c>
      <c r="B15548" t="s">
        <v>41482</v>
      </c>
      <c r="C15548" t="s">
        <v>2543</v>
      </c>
      <c r="D15548" t="s">
        <v>96658</v>
      </c>
      <c r="E15548">
        <v>363</v>
      </c>
      <c r="F15548">
        <v>273</v>
      </c>
      <c r="G15548">
        <v>2746</v>
      </c>
      <c r="H15548" t="s">
        <v>96578</v>
      </c>
      <c r="J15548" t="s">
        <v>41483</v>
      </c>
      <c r="K15548" s="2">
        <v>41368.928865740738</v>
      </c>
      <c r="L15548" s="3">
        <f t="shared" si="243"/>
        <v>41368</v>
      </c>
      <c r="M15548" t="s">
        <v>3669</v>
      </c>
      <c r="N15548">
        <v>0</v>
      </c>
      <c r="O15548">
        <v>0</v>
      </c>
      <c r="Q15548" t="s">
        <v>41484</v>
      </c>
      <c r="R15548">
        <v>1</v>
      </c>
    </row>
    <row r="15549" spans="1:18" x14ac:dyDescent="0.15">
      <c r="A15549" s="1" t="s">
        <v>87036</v>
      </c>
      <c r="B15549" t="s">
        <v>87037</v>
      </c>
      <c r="C15549" t="s">
        <v>3085</v>
      </c>
      <c r="D15549" t="s">
        <v>96600</v>
      </c>
      <c r="E15549">
        <v>41</v>
      </c>
      <c r="F15549">
        <v>70</v>
      </c>
      <c r="G15549">
        <v>70</v>
      </c>
      <c r="H15549" t="s">
        <v>96576</v>
      </c>
      <c r="J15549" t="s">
        <v>87038</v>
      </c>
      <c r="K15549" s="2">
        <v>41368.928865740738</v>
      </c>
      <c r="L15549" s="3">
        <f t="shared" si="243"/>
        <v>41368</v>
      </c>
      <c r="M15549" t="s">
        <v>205</v>
      </c>
      <c r="N15549">
        <v>0</v>
      </c>
      <c r="O15549">
        <v>0</v>
      </c>
      <c r="Q15549" t="s">
        <v>87039</v>
      </c>
      <c r="R15549">
        <v>1</v>
      </c>
    </row>
    <row r="15550" spans="1:18" x14ac:dyDescent="0.15">
      <c r="A15550" s="1" t="s">
        <v>41478</v>
      </c>
      <c r="B15550" t="e">
        <v>#NAME?</v>
      </c>
      <c r="C15550" t="s">
        <v>1005</v>
      </c>
      <c r="D15550" t="s">
        <v>96618</v>
      </c>
      <c r="E15550">
        <v>35</v>
      </c>
      <c r="F15550">
        <v>93</v>
      </c>
      <c r="G15550">
        <v>533</v>
      </c>
      <c r="H15550" t="s">
        <v>96576</v>
      </c>
      <c r="J15550" t="s">
        <v>41479</v>
      </c>
      <c r="K15550" s="2">
        <v>41368.928865740738</v>
      </c>
      <c r="L15550" s="3">
        <f t="shared" si="243"/>
        <v>41368</v>
      </c>
      <c r="M15550" t="s">
        <v>545</v>
      </c>
      <c r="N15550">
        <v>0</v>
      </c>
      <c r="O15550">
        <v>0</v>
      </c>
      <c r="Q15550" t="s">
        <v>41480</v>
      </c>
      <c r="R15550">
        <v>1</v>
      </c>
    </row>
    <row r="15551" spans="1:18" x14ac:dyDescent="0.15">
      <c r="A15551" s="1" t="s">
        <v>41473</v>
      </c>
      <c r="B15551" t="s">
        <v>41474</v>
      </c>
      <c r="C15551" t="s">
        <v>344</v>
      </c>
      <c r="D15551" t="s">
        <v>96589</v>
      </c>
      <c r="E15551">
        <v>2439</v>
      </c>
      <c r="F15551">
        <v>61</v>
      </c>
      <c r="G15551">
        <v>88</v>
      </c>
      <c r="H15551" t="s">
        <v>96576</v>
      </c>
      <c r="J15551" t="s">
        <v>41475</v>
      </c>
      <c r="K15551" s="2">
        <v>41368.928877314815</v>
      </c>
      <c r="L15551" s="3">
        <f t="shared" si="243"/>
        <v>41368</v>
      </c>
      <c r="M15551" t="s">
        <v>84</v>
      </c>
      <c r="N15551">
        <v>0</v>
      </c>
      <c r="O15551">
        <v>0</v>
      </c>
      <c r="P15551" t="s">
        <v>41476</v>
      </c>
      <c r="Q15551" t="s">
        <v>41477</v>
      </c>
      <c r="R15551">
        <v>1</v>
      </c>
    </row>
    <row r="15552" spans="1:18" x14ac:dyDescent="0.15">
      <c r="A15552" s="1" t="s">
        <v>41485</v>
      </c>
      <c r="B15552" t="s">
        <v>41486</v>
      </c>
      <c r="C15552" t="s">
        <v>344</v>
      </c>
      <c r="D15552" t="s">
        <v>96671</v>
      </c>
      <c r="E15552">
        <v>12</v>
      </c>
      <c r="F15552">
        <v>13</v>
      </c>
      <c r="G15552">
        <v>135</v>
      </c>
      <c r="H15552" t="s">
        <v>96576</v>
      </c>
      <c r="J15552" t="s">
        <v>41487</v>
      </c>
      <c r="K15552" s="2">
        <v>41368.928877314815</v>
      </c>
      <c r="L15552" s="3">
        <f t="shared" si="243"/>
        <v>41368</v>
      </c>
      <c r="M15552" t="s">
        <v>23</v>
      </c>
      <c r="N15552">
        <v>0</v>
      </c>
      <c r="O15552">
        <v>0</v>
      </c>
      <c r="Q15552" t="s">
        <v>41488</v>
      </c>
      <c r="R15552">
        <v>1</v>
      </c>
    </row>
    <row r="15553" spans="1:18" x14ac:dyDescent="0.15">
      <c r="A15553" s="1" t="s">
        <v>87031</v>
      </c>
      <c r="B15553" t="s">
        <v>87032</v>
      </c>
      <c r="C15553" t="s">
        <v>344</v>
      </c>
      <c r="D15553" t="s">
        <v>96620</v>
      </c>
      <c r="E15553">
        <v>127490</v>
      </c>
      <c r="F15553">
        <v>340</v>
      </c>
      <c r="G15553">
        <v>3056</v>
      </c>
      <c r="H15553" t="s">
        <v>96575</v>
      </c>
      <c r="I15553" t="s">
        <v>87033</v>
      </c>
      <c r="J15553" t="s">
        <v>87034</v>
      </c>
      <c r="K15553" s="2">
        <v>41368.928900462961</v>
      </c>
      <c r="L15553" s="3">
        <f t="shared" si="243"/>
        <v>41368</v>
      </c>
      <c r="M15553" t="s">
        <v>117</v>
      </c>
      <c r="N15553">
        <v>100</v>
      </c>
      <c r="O15553">
        <v>17</v>
      </c>
      <c r="Q15553" t="s">
        <v>87035</v>
      </c>
      <c r="R15553">
        <v>1</v>
      </c>
    </row>
    <row r="15554" spans="1:18" x14ac:dyDescent="0.15">
      <c r="A15554" s="1" t="s">
        <v>41457</v>
      </c>
      <c r="B15554" t="s">
        <v>41458</v>
      </c>
      <c r="C15554" t="s">
        <v>94</v>
      </c>
      <c r="D15554" t="s">
        <v>96653</v>
      </c>
      <c r="E15554">
        <v>178</v>
      </c>
      <c r="F15554">
        <v>248</v>
      </c>
      <c r="G15554">
        <v>1679</v>
      </c>
      <c r="H15554" t="s">
        <v>96576</v>
      </c>
      <c r="J15554" t="s">
        <v>41459</v>
      </c>
      <c r="K15554" s="2">
        <v>41368.928900462961</v>
      </c>
      <c r="L15554" s="3">
        <f t="shared" si="243"/>
        <v>41368</v>
      </c>
      <c r="M15554" t="s">
        <v>360</v>
      </c>
      <c r="N15554">
        <v>0</v>
      </c>
      <c r="O15554">
        <v>0</v>
      </c>
      <c r="Q15554" t="s">
        <v>41460</v>
      </c>
      <c r="R15554">
        <v>1</v>
      </c>
    </row>
    <row r="15555" spans="1:18" x14ac:dyDescent="0.15">
      <c r="A15555" s="1" t="s">
        <v>41193</v>
      </c>
      <c r="B15555" t="s">
        <v>41194</v>
      </c>
      <c r="C15555" t="s">
        <v>586</v>
      </c>
      <c r="D15555" t="s">
        <v>96622</v>
      </c>
      <c r="E15555">
        <v>91</v>
      </c>
      <c r="F15555">
        <v>290</v>
      </c>
      <c r="G15555">
        <v>1486</v>
      </c>
      <c r="H15555" t="s">
        <v>96576</v>
      </c>
      <c r="J15555" t="s">
        <v>41461</v>
      </c>
      <c r="K15555" s="2">
        <v>41368.928900462961</v>
      </c>
      <c r="L15555" s="3">
        <f t="shared" si="243"/>
        <v>41368</v>
      </c>
      <c r="M15555" t="s">
        <v>63</v>
      </c>
      <c r="N15555">
        <v>0</v>
      </c>
      <c r="O15555">
        <v>0</v>
      </c>
      <c r="P15555" t="s">
        <v>41462</v>
      </c>
      <c r="Q15555" t="s">
        <v>41463</v>
      </c>
      <c r="R15555">
        <v>1</v>
      </c>
    </row>
    <row r="15556" spans="1:18" x14ac:dyDescent="0.15">
      <c r="A15556" s="1" t="s">
        <v>87027</v>
      </c>
      <c r="B15556" t="s">
        <v>87028</v>
      </c>
      <c r="C15556" t="s">
        <v>110</v>
      </c>
      <c r="D15556" t="s">
        <v>96596</v>
      </c>
      <c r="E15556">
        <v>129</v>
      </c>
      <c r="F15556">
        <v>301</v>
      </c>
      <c r="G15556">
        <v>243</v>
      </c>
      <c r="H15556" t="s">
        <v>96576</v>
      </c>
      <c r="J15556" t="s">
        <v>87029</v>
      </c>
      <c r="K15556" s="2">
        <v>41368.928912037038</v>
      </c>
      <c r="L15556" s="3">
        <f t="shared" si="243"/>
        <v>41368</v>
      </c>
      <c r="M15556" t="s">
        <v>360</v>
      </c>
      <c r="N15556">
        <v>0</v>
      </c>
      <c r="O15556">
        <v>0</v>
      </c>
      <c r="Q15556" t="s">
        <v>87030</v>
      </c>
      <c r="R15556">
        <v>1</v>
      </c>
    </row>
    <row r="15557" spans="1:18" x14ac:dyDescent="0.15">
      <c r="A15557" s="1" t="s">
        <v>41442</v>
      </c>
      <c r="B15557" t="s">
        <v>41443</v>
      </c>
      <c r="C15557" t="s">
        <v>11046</v>
      </c>
      <c r="D15557" t="s">
        <v>96857</v>
      </c>
      <c r="E15557">
        <v>2658</v>
      </c>
      <c r="F15557">
        <v>1763</v>
      </c>
      <c r="G15557">
        <v>1537</v>
      </c>
      <c r="H15557" t="s">
        <v>96575</v>
      </c>
      <c r="I15557" t="s">
        <v>41444</v>
      </c>
      <c r="J15557" t="s">
        <v>41445</v>
      </c>
      <c r="K15557" s="2">
        <v>41368.928923611114</v>
      </c>
      <c r="L15557" s="3">
        <f t="shared" si="243"/>
        <v>41368</v>
      </c>
      <c r="M15557" t="s">
        <v>84</v>
      </c>
      <c r="N15557">
        <v>0</v>
      </c>
      <c r="O15557">
        <v>0</v>
      </c>
      <c r="Q15557" t="s">
        <v>41446</v>
      </c>
      <c r="R15557">
        <v>1</v>
      </c>
    </row>
    <row r="15558" spans="1:18" x14ac:dyDescent="0.15">
      <c r="A15558" s="1" t="s">
        <v>87023</v>
      </c>
      <c r="B15558" t="s">
        <v>87024</v>
      </c>
      <c r="C15558" t="s">
        <v>94</v>
      </c>
      <c r="D15558" t="s">
        <v>96684</v>
      </c>
      <c r="E15558">
        <v>66</v>
      </c>
      <c r="F15558">
        <v>360</v>
      </c>
      <c r="G15558">
        <v>926</v>
      </c>
      <c r="H15558" t="s">
        <v>96576</v>
      </c>
      <c r="J15558" t="s">
        <v>87025</v>
      </c>
      <c r="K15558" s="2">
        <v>41368.928923611114</v>
      </c>
      <c r="L15558" s="3">
        <f t="shared" si="243"/>
        <v>41368</v>
      </c>
      <c r="M15558" t="s">
        <v>370</v>
      </c>
      <c r="N15558">
        <v>0</v>
      </c>
      <c r="O15558">
        <v>0</v>
      </c>
      <c r="Q15558" t="s">
        <v>87026</v>
      </c>
      <c r="R15558">
        <v>1</v>
      </c>
    </row>
    <row r="15559" spans="1:18" x14ac:dyDescent="0.15">
      <c r="A15559" s="1" t="s">
        <v>41452</v>
      </c>
      <c r="B15559" t="s">
        <v>41453</v>
      </c>
      <c r="C15559" t="s">
        <v>94</v>
      </c>
      <c r="D15559" t="s">
        <v>96715</v>
      </c>
      <c r="E15559">
        <v>250</v>
      </c>
      <c r="F15559">
        <v>306</v>
      </c>
      <c r="G15559">
        <v>1946</v>
      </c>
      <c r="H15559" t="s">
        <v>96578</v>
      </c>
      <c r="J15559" t="s">
        <v>41454</v>
      </c>
      <c r="K15559" s="2">
        <v>41368.928946759261</v>
      </c>
      <c r="L15559" s="3">
        <f t="shared" si="243"/>
        <v>41368</v>
      </c>
      <c r="M15559" t="s">
        <v>117</v>
      </c>
      <c r="N15559">
        <v>0</v>
      </c>
      <c r="O15559">
        <v>6</v>
      </c>
      <c r="P15559" t="s">
        <v>41455</v>
      </c>
      <c r="Q15559" t="s">
        <v>41456</v>
      </c>
      <c r="R15559">
        <v>1</v>
      </c>
    </row>
    <row r="15560" spans="1:18" x14ac:dyDescent="0.15">
      <c r="A15560" s="1" t="s">
        <v>41447</v>
      </c>
      <c r="B15560" t="s">
        <v>41448</v>
      </c>
      <c r="C15560" t="s">
        <v>110</v>
      </c>
      <c r="D15560" t="s">
        <v>96712</v>
      </c>
      <c r="E15560">
        <v>843</v>
      </c>
      <c r="F15560">
        <v>68</v>
      </c>
      <c r="G15560">
        <v>16153</v>
      </c>
      <c r="H15560" t="s">
        <v>96578</v>
      </c>
      <c r="J15560" t="s">
        <v>41449</v>
      </c>
      <c r="K15560" s="2">
        <v>41368.92895833333</v>
      </c>
      <c r="L15560" s="3">
        <f t="shared" si="243"/>
        <v>41368</v>
      </c>
      <c r="M15560" t="s">
        <v>246</v>
      </c>
      <c r="N15560">
        <v>0</v>
      </c>
      <c r="O15560">
        <v>0</v>
      </c>
      <c r="Q15560" t="s">
        <v>41450</v>
      </c>
      <c r="R15560">
        <v>1</v>
      </c>
    </row>
    <row r="15561" spans="1:18" x14ac:dyDescent="0.15">
      <c r="A15561" s="1" t="s">
        <v>41428</v>
      </c>
      <c r="B15561" t="s">
        <v>41429</v>
      </c>
      <c r="C15561" t="s">
        <v>2703</v>
      </c>
      <c r="D15561" t="s">
        <v>96607</v>
      </c>
      <c r="E15561">
        <v>36811</v>
      </c>
      <c r="F15561">
        <v>1994</v>
      </c>
      <c r="G15561">
        <v>106330</v>
      </c>
      <c r="H15561" t="s">
        <v>96575</v>
      </c>
      <c r="I15561" t="s">
        <v>41430</v>
      </c>
      <c r="J15561" t="s">
        <v>41431</v>
      </c>
      <c r="K15561" s="2">
        <v>41368.928981481484</v>
      </c>
      <c r="L15561" s="3">
        <f t="shared" si="243"/>
        <v>41368</v>
      </c>
      <c r="M15561" t="s">
        <v>535</v>
      </c>
      <c r="N15561">
        <v>6</v>
      </c>
      <c r="O15561">
        <v>3</v>
      </c>
      <c r="Q15561" t="s">
        <v>41432</v>
      </c>
      <c r="R15561">
        <v>1</v>
      </c>
    </row>
    <row r="15562" spans="1:18" x14ac:dyDescent="0.15">
      <c r="A15562" s="1" t="s">
        <v>87019</v>
      </c>
      <c r="B15562" t="s">
        <v>87020</v>
      </c>
      <c r="C15562" t="s">
        <v>9772</v>
      </c>
      <c r="E15562">
        <v>415</v>
      </c>
      <c r="F15562">
        <v>36</v>
      </c>
      <c r="G15562">
        <v>1427</v>
      </c>
      <c r="H15562" t="s">
        <v>96576</v>
      </c>
      <c r="J15562" t="s">
        <v>87021</v>
      </c>
      <c r="K15562" s="2">
        <v>41368.928981481484</v>
      </c>
      <c r="L15562" s="3">
        <f t="shared" si="243"/>
        <v>41368</v>
      </c>
      <c r="M15562" t="s">
        <v>158</v>
      </c>
      <c r="N15562">
        <v>1</v>
      </c>
      <c r="O15562">
        <v>1</v>
      </c>
      <c r="Q15562" t="s">
        <v>87022</v>
      </c>
      <c r="R15562">
        <v>1</v>
      </c>
    </row>
    <row r="15563" spans="1:18" x14ac:dyDescent="0.15">
      <c r="A15563" s="1" t="s">
        <v>41437</v>
      </c>
      <c r="B15563" t="s">
        <v>41438</v>
      </c>
      <c r="C15563" t="s">
        <v>110</v>
      </c>
      <c r="D15563" t="s">
        <v>96646</v>
      </c>
      <c r="E15563">
        <v>266</v>
      </c>
      <c r="F15563">
        <v>173</v>
      </c>
      <c r="G15563">
        <v>270</v>
      </c>
      <c r="H15563" t="s">
        <v>96576</v>
      </c>
      <c r="J15563" t="s">
        <v>41439</v>
      </c>
      <c r="K15563" s="2">
        <v>41368.928993055553</v>
      </c>
      <c r="L15563" s="3">
        <f t="shared" si="243"/>
        <v>41368</v>
      </c>
      <c r="M15563" t="s">
        <v>3213</v>
      </c>
      <c r="N15563">
        <v>0</v>
      </c>
      <c r="O15563">
        <v>3</v>
      </c>
      <c r="P15563" t="s">
        <v>41440</v>
      </c>
      <c r="Q15563" t="s">
        <v>41441</v>
      </c>
      <c r="R15563">
        <v>1</v>
      </c>
    </row>
    <row r="15564" spans="1:18" x14ac:dyDescent="0.15">
      <c r="A15564" s="1" t="s">
        <v>87014</v>
      </c>
      <c r="B15564" t="s">
        <v>87015</v>
      </c>
      <c r="C15564" t="s">
        <v>3366</v>
      </c>
      <c r="D15564" t="s">
        <v>96650</v>
      </c>
      <c r="E15564">
        <v>11688</v>
      </c>
      <c r="F15564">
        <v>1099</v>
      </c>
      <c r="G15564">
        <v>4460</v>
      </c>
      <c r="H15564" t="s">
        <v>96575</v>
      </c>
      <c r="I15564" t="s">
        <v>87016</v>
      </c>
      <c r="J15564" t="s">
        <v>87017</v>
      </c>
      <c r="K15564" s="2">
        <v>41368.928993055553</v>
      </c>
      <c r="L15564" s="3">
        <f t="shared" si="243"/>
        <v>41368</v>
      </c>
      <c r="M15564" t="s">
        <v>815</v>
      </c>
      <c r="N15564">
        <v>0</v>
      </c>
      <c r="O15564">
        <v>0</v>
      </c>
      <c r="Q15564" t="s">
        <v>87018</v>
      </c>
      <c r="R15564">
        <v>1</v>
      </c>
    </row>
    <row r="15565" spans="1:18" x14ac:dyDescent="0.15">
      <c r="A15565" s="1" t="s">
        <v>41433</v>
      </c>
      <c r="B15565" t="s">
        <v>41434</v>
      </c>
      <c r="C15565" t="s">
        <v>190</v>
      </c>
      <c r="D15565" t="s">
        <v>96644</v>
      </c>
      <c r="E15565">
        <v>43</v>
      </c>
      <c r="F15565">
        <v>40</v>
      </c>
      <c r="G15565">
        <v>135</v>
      </c>
      <c r="H15565" t="s">
        <v>96576</v>
      </c>
      <c r="J15565" t="s">
        <v>41435</v>
      </c>
      <c r="K15565" s="2">
        <v>41368.928993055553</v>
      </c>
      <c r="L15565" s="3">
        <f t="shared" si="243"/>
        <v>41368</v>
      </c>
      <c r="M15565" t="s">
        <v>370</v>
      </c>
      <c r="N15565">
        <v>0</v>
      </c>
      <c r="O15565">
        <v>0</v>
      </c>
      <c r="Q15565" t="s">
        <v>41436</v>
      </c>
      <c r="R15565">
        <v>1</v>
      </c>
    </row>
    <row r="15566" spans="1:18" x14ac:dyDescent="0.15">
      <c r="A15566" s="1" t="s">
        <v>41170</v>
      </c>
      <c r="B15566" t="s">
        <v>41171</v>
      </c>
      <c r="C15566" t="s">
        <v>853</v>
      </c>
      <c r="D15566" t="s">
        <v>96669</v>
      </c>
      <c r="E15566">
        <v>54</v>
      </c>
      <c r="F15566">
        <v>299</v>
      </c>
      <c r="G15566">
        <v>657</v>
      </c>
      <c r="H15566" t="s">
        <v>96576</v>
      </c>
      <c r="J15566" t="s">
        <v>87007</v>
      </c>
      <c r="K15566" s="2">
        <v>41368.92900462963</v>
      </c>
      <c r="L15566" s="3">
        <f t="shared" si="243"/>
        <v>41368</v>
      </c>
      <c r="M15566" t="s">
        <v>29</v>
      </c>
      <c r="N15566">
        <v>0</v>
      </c>
      <c r="O15566">
        <v>0</v>
      </c>
      <c r="P15566" t="s">
        <v>87008</v>
      </c>
      <c r="Q15566" t="s">
        <v>87009</v>
      </c>
      <c r="R15566">
        <v>1</v>
      </c>
    </row>
    <row r="15567" spans="1:18" x14ac:dyDescent="0.15">
      <c r="A15567" s="1" t="s">
        <v>87003</v>
      </c>
      <c r="B15567" t="s">
        <v>87004</v>
      </c>
      <c r="C15567" t="s">
        <v>3085</v>
      </c>
      <c r="D15567" t="s">
        <v>96600</v>
      </c>
      <c r="E15567">
        <v>64</v>
      </c>
      <c r="F15567">
        <v>200</v>
      </c>
      <c r="G15567">
        <v>506</v>
      </c>
      <c r="H15567" t="s">
        <v>96576</v>
      </c>
      <c r="J15567" t="s">
        <v>87005</v>
      </c>
      <c r="K15567" s="2">
        <v>41368.929016203707</v>
      </c>
      <c r="L15567" s="3">
        <f t="shared" si="243"/>
        <v>41368</v>
      </c>
      <c r="M15567" t="s">
        <v>7949</v>
      </c>
      <c r="N15567">
        <v>2</v>
      </c>
      <c r="O15567">
        <v>2</v>
      </c>
      <c r="Q15567" t="s">
        <v>87006</v>
      </c>
      <c r="R15567">
        <v>1</v>
      </c>
    </row>
    <row r="15568" spans="1:18" x14ac:dyDescent="0.15">
      <c r="A15568" s="1" t="s">
        <v>41418</v>
      </c>
      <c r="B15568" t="s">
        <v>41419</v>
      </c>
      <c r="C15568" t="s">
        <v>3085</v>
      </c>
      <c r="D15568" t="s">
        <v>96723</v>
      </c>
      <c r="E15568">
        <v>21</v>
      </c>
      <c r="F15568">
        <v>177</v>
      </c>
      <c r="G15568">
        <v>8</v>
      </c>
      <c r="H15568" t="s">
        <v>96576</v>
      </c>
      <c r="J15568" t="s">
        <v>41420</v>
      </c>
      <c r="K15568" s="2">
        <v>41368.929027777776</v>
      </c>
      <c r="L15568" s="3">
        <f t="shared" si="243"/>
        <v>41368</v>
      </c>
      <c r="M15568" t="s">
        <v>1266</v>
      </c>
      <c r="N15568">
        <v>9</v>
      </c>
      <c r="O15568">
        <v>9</v>
      </c>
      <c r="P15568" t="s">
        <v>41421</v>
      </c>
      <c r="Q15568" t="s">
        <v>39446</v>
      </c>
      <c r="R15568">
        <v>1</v>
      </c>
    </row>
    <row r="15569" spans="1:18" x14ac:dyDescent="0.15">
      <c r="A15569" s="1" t="s">
        <v>87010</v>
      </c>
      <c r="B15569" t="s">
        <v>87011</v>
      </c>
      <c r="C15569" t="s">
        <v>190</v>
      </c>
      <c r="D15569" t="s">
        <v>96592</v>
      </c>
      <c r="E15569">
        <v>337</v>
      </c>
      <c r="F15569">
        <v>120</v>
      </c>
      <c r="G15569">
        <v>2287</v>
      </c>
      <c r="H15569" t="s">
        <v>96576</v>
      </c>
      <c r="J15569" t="s">
        <v>87012</v>
      </c>
      <c r="K15569" s="2">
        <v>41368.929027777776</v>
      </c>
      <c r="L15569" s="3">
        <f t="shared" si="243"/>
        <v>41368</v>
      </c>
      <c r="M15569" t="s">
        <v>84</v>
      </c>
      <c r="N15569">
        <v>0</v>
      </c>
      <c r="O15569">
        <v>3</v>
      </c>
      <c r="Q15569" t="s">
        <v>87013</v>
      </c>
      <c r="R15569">
        <v>1</v>
      </c>
    </row>
    <row r="15570" spans="1:18" x14ac:dyDescent="0.15">
      <c r="A15570" s="1" t="s">
        <v>41422</v>
      </c>
      <c r="B15570" t="s">
        <v>41423</v>
      </c>
      <c r="C15570" t="s">
        <v>131</v>
      </c>
      <c r="E15570">
        <v>123868</v>
      </c>
      <c r="F15570">
        <v>859</v>
      </c>
      <c r="G15570">
        <v>1955</v>
      </c>
      <c r="H15570" t="s">
        <v>96575</v>
      </c>
      <c r="I15570" t="s">
        <v>41424</v>
      </c>
      <c r="J15570" t="s">
        <v>41425</v>
      </c>
      <c r="K15570" s="2">
        <v>41368.929039351853</v>
      </c>
      <c r="L15570" s="3">
        <f t="shared" si="243"/>
        <v>41368</v>
      </c>
      <c r="M15570" t="s">
        <v>117</v>
      </c>
      <c r="N15570">
        <v>1</v>
      </c>
      <c r="O15570">
        <v>0</v>
      </c>
      <c r="P15570" t="s">
        <v>41426</v>
      </c>
      <c r="Q15570" t="s">
        <v>41427</v>
      </c>
      <c r="R15570">
        <v>1</v>
      </c>
    </row>
    <row r="15571" spans="1:18" x14ac:dyDescent="0.15">
      <c r="A15571" s="1" t="s">
        <v>488</v>
      </c>
      <c r="B15571" t="s">
        <v>489</v>
      </c>
      <c r="C15571" t="s">
        <v>344</v>
      </c>
      <c r="D15571" t="s">
        <v>96620</v>
      </c>
      <c r="E15571">
        <v>22466</v>
      </c>
      <c r="F15571">
        <v>308</v>
      </c>
      <c r="G15571">
        <v>82945</v>
      </c>
      <c r="H15571" t="s">
        <v>96576</v>
      </c>
      <c r="J15571" t="s">
        <v>41403</v>
      </c>
      <c r="K15571" s="2">
        <v>41368.929039351853</v>
      </c>
      <c r="L15571" s="3">
        <f t="shared" si="243"/>
        <v>41368</v>
      </c>
      <c r="M15571" t="s">
        <v>486</v>
      </c>
      <c r="N15571">
        <v>0</v>
      </c>
      <c r="O15571">
        <v>0</v>
      </c>
      <c r="Q15571" t="s">
        <v>41402</v>
      </c>
      <c r="R15571">
        <v>1</v>
      </c>
    </row>
    <row r="15572" spans="1:18" x14ac:dyDescent="0.15">
      <c r="A15572" s="1" t="s">
        <v>41414</v>
      </c>
      <c r="B15572" t="s">
        <v>41415</v>
      </c>
      <c r="C15572" t="s">
        <v>344</v>
      </c>
      <c r="D15572" t="s">
        <v>96589</v>
      </c>
      <c r="E15572">
        <v>258</v>
      </c>
      <c r="F15572">
        <v>216</v>
      </c>
      <c r="G15572">
        <v>1188</v>
      </c>
      <c r="H15572" t="s">
        <v>96576</v>
      </c>
      <c r="J15572" t="s">
        <v>41416</v>
      </c>
      <c r="K15572" s="2">
        <v>41368.929050925923</v>
      </c>
      <c r="L15572" s="3">
        <f t="shared" si="243"/>
        <v>41368</v>
      </c>
      <c r="M15572" t="s">
        <v>370</v>
      </c>
      <c r="N15572">
        <v>0</v>
      </c>
      <c r="O15572">
        <v>0</v>
      </c>
      <c r="Q15572" t="s">
        <v>41417</v>
      </c>
      <c r="R15572">
        <v>1</v>
      </c>
    </row>
    <row r="15573" spans="1:18" x14ac:dyDescent="0.15">
      <c r="A15573" s="1" t="s">
        <v>41409</v>
      </c>
      <c r="B15573" t="s">
        <v>41410</v>
      </c>
      <c r="C15573" t="s">
        <v>131</v>
      </c>
      <c r="D15573" t="s">
        <v>96879</v>
      </c>
      <c r="E15573">
        <v>246</v>
      </c>
      <c r="F15573">
        <v>37</v>
      </c>
      <c r="G15573">
        <v>1100</v>
      </c>
      <c r="H15573" t="s">
        <v>96576</v>
      </c>
      <c r="J15573" t="s">
        <v>41411</v>
      </c>
      <c r="K15573" s="2">
        <v>41368.929062499999</v>
      </c>
      <c r="L15573" s="3">
        <f t="shared" si="243"/>
        <v>41368</v>
      </c>
      <c r="M15573" t="s">
        <v>117</v>
      </c>
      <c r="N15573">
        <v>1</v>
      </c>
      <c r="O15573">
        <v>6</v>
      </c>
      <c r="P15573" t="s">
        <v>41412</v>
      </c>
      <c r="Q15573" t="s">
        <v>41413</v>
      </c>
      <c r="R15573">
        <v>1</v>
      </c>
    </row>
    <row r="15574" spans="1:18" x14ac:dyDescent="0.15">
      <c r="A15574" s="1" t="s">
        <v>41404</v>
      </c>
      <c r="B15574" t="s">
        <v>41405</v>
      </c>
      <c r="C15574" t="s">
        <v>3332</v>
      </c>
      <c r="D15574" t="s">
        <v>96604</v>
      </c>
      <c r="E15574">
        <v>257</v>
      </c>
      <c r="F15574">
        <v>283</v>
      </c>
      <c r="G15574">
        <v>393</v>
      </c>
      <c r="H15574" t="s">
        <v>96578</v>
      </c>
      <c r="J15574" t="s">
        <v>41406</v>
      </c>
      <c r="K15574" s="2">
        <v>41368.929062499999</v>
      </c>
      <c r="L15574" s="3">
        <f t="shared" si="243"/>
        <v>41368</v>
      </c>
      <c r="M15574" t="s">
        <v>23946</v>
      </c>
      <c r="N15574">
        <v>1</v>
      </c>
      <c r="O15574">
        <v>1</v>
      </c>
      <c r="P15574" t="s">
        <v>41407</v>
      </c>
      <c r="Q15574" t="s">
        <v>41408</v>
      </c>
      <c r="R15574">
        <v>1</v>
      </c>
    </row>
    <row r="15575" spans="1:18" x14ac:dyDescent="0.15">
      <c r="A15575" s="1" t="s">
        <v>41398</v>
      </c>
      <c r="B15575" t="s">
        <v>41399</v>
      </c>
      <c r="C15575" t="s">
        <v>344</v>
      </c>
      <c r="D15575" t="s">
        <v>96589</v>
      </c>
      <c r="E15575">
        <v>24</v>
      </c>
      <c r="F15575">
        <v>101</v>
      </c>
      <c r="G15575">
        <v>22</v>
      </c>
      <c r="H15575" t="s">
        <v>96576</v>
      </c>
      <c r="J15575" t="s">
        <v>41400</v>
      </c>
      <c r="K15575" s="2">
        <v>41368.929074074076</v>
      </c>
      <c r="L15575" s="3">
        <f t="shared" si="243"/>
        <v>41368</v>
      </c>
      <c r="M15575" t="s">
        <v>84</v>
      </c>
      <c r="N15575">
        <v>0</v>
      </c>
      <c r="O15575">
        <v>0</v>
      </c>
      <c r="Q15575" t="s">
        <v>41401</v>
      </c>
      <c r="R15575">
        <v>1</v>
      </c>
    </row>
    <row r="15576" spans="1:18" x14ac:dyDescent="0.15">
      <c r="A15576" s="1" t="s">
        <v>41394</v>
      </c>
      <c r="B15576" t="s">
        <v>41395</v>
      </c>
      <c r="C15576" t="s">
        <v>94</v>
      </c>
      <c r="D15576" t="s">
        <v>96654</v>
      </c>
      <c r="E15576">
        <v>129</v>
      </c>
      <c r="F15576">
        <v>137</v>
      </c>
      <c r="G15576">
        <v>908</v>
      </c>
      <c r="H15576" t="s">
        <v>96576</v>
      </c>
      <c r="J15576" t="s">
        <v>41396</v>
      </c>
      <c r="K15576" s="2">
        <v>41368.929097222222</v>
      </c>
      <c r="L15576" s="3">
        <f t="shared" si="243"/>
        <v>41368</v>
      </c>
      <c r="M15576" t="s">
        <v>63</v>
      </c>
      <c r="N15576">
        <v>0</v>
      </c>
      <c r="O15576">
        <v>0</v>
      </c>
      <c r="Q15576" t="s">
        <v>41397</v>
      </c>
      <c r="R15576">
        <v>1</v>
      </c>
    </row>
    <row r="15577" spans="1:18" x14ac:dyDescent="0.15">
      <c r="A15577" s="1" t="s">
        <v>41390</v>
      </c>
      <c r="B15577" t="s">
        <v>41391</v>
      </c>
      <c r="C15577" t="s">
        <v>2793</v>
      </c>
      <c r="D15577" t="s">
        <v>96778</v>
      </c>
      <c r="E15577">
        <v>75</v>
      </c>
      <c r="F15577">
        <v>28</v>
      </c>
      <c r="G15577">
        <v>597</v>
      </c>
      <c r="H15577" t="s">
        <v>96576</v>
      </c>
      <c r="J15577" t="s">
        <v>41392</v>
      </c>
      <c r="K15577" s="2">
        <v>41368.929108796299</v>
      </c>
      <c r="L15577" s="3">
        <f t="shared" si="243"/>
        <v>41368</v>
      </c>
      <c r="M15577" t="s">
        <v>370</v>
      </c>
      <c r="N15577">
        <v>0</v>
      </c>
      <c r="O15577">
        <v>0</v>
      </c>
      <c r="Q15577" t="s">
        <v>41393</v>
      </c>
      <c r="R15577">
        <v>1</v>
      </c>
    </row>
    <row r="15578" spans="1:18" x14ac:dyDescent="0.15">
      <c r="A15578" s="1" t="s">
        <v>41385</v>
      </c>
      <c r="B15578" t="s">
        <v>41386</v>
      </c>
      <c r="C15578" t="s">
        <v>344</v>
      </c>
      <c r="D15578" t="s">
        <v>96620</v>
      </c>
      <c r="E15578">
        <v>342</v>
      </c>
      <c r="F15578">
        <v>112</v>
      </c>
      <c r="G15578">
        <v>1136</v>
      </c>
      <c r="H15578" t="s">
        <v>96578</v>
      </c>
      <c r="J15578" t="s">
        <v>41387</v>
      </c>
      <c r="K15578" s="2">
        <v>41368.929120370369</v>
      </c>
      <c r="L15578" s="3">
        <f t="shared" si="243"/>
        <v>41368</v>
      </c>
      <c r="M15578" t="s">
        <v>545</v>
      </c>
      <c r="N15578">
        <v>0</v>
      </c>
      <c r="O15578">
        <v>0</v>
      </c>
      <c r="P15578" t="s">
        <v>41388</v>
      </c>
      <c r="Q15578" t="s">
        <v>41389</v>
      </c>
      <c r="R15578">
        <v>1</v>
      </c>
    </row>
    <row r="15579" spans="1:18" x14ac:dyDescent="0.15">
      <c r="A15579" s="1" t="s">
        <v>41380</v>
      </c>
      <c r="B15579" t="s">
        <v>41381</v>
      </c>
      <c r="C15579" t="s">
        <v>131</v>
      </c>
      <c r="D15579" t="s">
        <v>96666</v>
      </c>
      <c r="E15579">
        <v>247</v>
      </c>
      <c r="F15579">
        <v>735</v>
      </c>
      <c r="G15579">
        <v>1302</v>
      </c>
      <c r="H15579" t="s">
        <v>96576</v>
      </c>
      <c r="J15579" t="s">
        <v>41382</v>
      </c>
      <c r="K15579" s="2">
        <v>41368.929120370369</v>
      </c>
      <c r="L15579" s="3">
        <f t="shared" ref="L15579:L15642" si="244">INT(K15579)</f>
        <v>41368</v>
      </c>
      <c r="M15579" t="s">
        <v>56</v>
      </c>
      <c r="N15579">
        <v>0</v>
      </c>
      <c r="O15579">
        <v>0</v>
      </c>
      <c r="P15579" t="s">
        <v>41383</v>
      </c>
      <c r="Q15579" t="s">
        <v>41384</v>
      </c>
      <c r="R15579">
        <v>1</v>
      </c>
    </row>
    <row r="15580" spans="1:18" x14ac:dyDescent="0.15">
      <c r="A15580" s="1" t="s">
        <v>86998</v>
      </c>
      <c r="B15580" t="s">
        <v>86999</v>
      </c>
      <c r="C15580" t="s">
        <v>94</v>
      </c>
      <c r="D15580" t="s">
        <v>96710</v>
      </c>
      <c r="E15580">
        <v>980</v>
      </c>
      <c r="F15580">
        <v>573</v>
      </c>
      <c r="G15580">
        <v>3292</v>
      </c>
      <c r="H15580" t="s">
        <v>96578</v>
      </c>
      <c r="J15580" t="s">
        <v>87000</v>
      </c>
      <c r="K15580" s="2">
        <v>41368.929131944446</v>
      </c>
      <c r="L15580" s="3">
        <f t="shared" si="244"/>
        <v>41368</v>
      </c>
      <c r="M15580" t="s">
        <v>815</v>
      </c>
      <c r="N15580">
        <v>0</v>
      </c>
      <c r="O15580">
        <v>1</v>
      </c>
      <c r="P15580" t="s">
        <v>87001</v>
      </c>
      <c r="Q15580" t="s">
        <v>87002</v>
      </c>
      <c r="R15580">
        <v>1</v>
      </c>
    </row>
    <row r="15581" spans="1:18" x14ac:dyDescent="0.15">
      <c r="A15581" s="1" t="s">
        <v>86986</v>
      </c>
      <c r="B15581" t="s">
        <v>86987</v>
      </c>
      <c r="C15581" t="s">
        <v>94</v>
      </c>
      <c r="D15581" t="s">
        <v>96710</v>
      </c>
      <c r="E15581">
        <v>199</v>
      </c>
      <c r="F15581">
        <v>196</v>
      </c>
      <c r="G15581">
        <v>2872</v>
      </c>
      <c r="H15581" t="s">
        <v>96576</v>
      </c>
      <c r="J15581" t="s">
        <v>86988</v>
      </c>
      <c r="K15581" s="2">
        <v>41368.929143518515</v>
      </c>
      <c r="L15581" s="3">
        <f t="shared" si="244"/>
        <v>41368</v>
      </c>
      <c r="M15581" t="s">
        <v>3652</v>
      </c>
      <c r="N15581">
        <v>0</v>
      </c>
      <c r="O15581">
        <v>2</v>
      </c>
      <c r="Q15581" t="s">
        <v>86989</v>
      </c>
      <c r="R15581">
        <v>1</v>
      </c>
    </row>
    <row r="15582" spans="1:18" x14ac:dyDescent="0.15">
      <c r="A15582" s="1" t="s">
        <v>86994</v>
      </c>
      <c r="B15582" t="s">
        <v>86995</v>
      </c>
      <c r="C15582" t="s">
        <v>94</v>
      </c>
      <c r="D15582" t="s">
        <v>96609</v>
      </c>
      <c r="E15582">
        <v>383</v>
      </c>
      <c r="F15582">
        <v>183</v>
      </c>
      <c r="G15582">
        <v>1931</v>
      </c>
      <c r="H15582" t="s">
        <v>96578</v>
      </c>
      <c r="J15582" t="s">
        <v>86996</v>
      </c>
      <c r="K15582" s="2">
        <v>41368.929143518515</v>
      </c>
      <c r="L15582" s="3">
        <f t="shared" si="244"/>
        <v>41368</v>
      </c>
      <c r="M15582" t="s">
        <v>815</v>
      </c>
      <c r="N15582">
        <v>0</v>
      </c>
      <c r="O15582">
        <v>0</v>
      </c>
      <c r="Q15582" t="s">
        <v>86997</v>
      </c>
      <c r="R15582">
        <v>1</v>
      </c>
    </row>
    <row r="15583" spans="1:18" x14ac:dyDescent="0.15">
      <c r="A15583" s="1" t="s">
        <v>41363</v>
      </c>
      <c r="B15583" t="e">
        <v>#NAME?</v>
      </c>
      <c r="C15583" t="s">
        <v>3837</v>
      </c>
      <c r="D15583" t="s">
        <v>96883</v>
      </c>
      <c r="E15583">
        <v>311</v>
      </c>
      <c r="F15583">
        <v>331</v>
      </c>
      <c r="G15583">
        <v>982</v>
      </c>
      <c r="H15583" t="s">
        <v>96576</v>
      </c>
      <c r="J15583" t="s">
        <v>41364</v>
      </c>
      <c r="K15583" s="2">
        <v>41368.929155092592</v>
      </c>
      <c r="L15583" s="3">
        <f t="shared" si="244"/>
        <v>41368</v>
      </c>
      <c r="M15583" t="s">
        <v>370</v>
      </c>
      <c r="N15583">
        <v>0</v>
      </c>
      <c r="O15583">
        <v>0</v>
      </c>
      <c r="P15583" t="s">
        <v>41365</v>
      </c>
      <c r="Q15583" t="s">
        <v>41366</v>
      </c>
      <c r="R15583">
        <v>1</v>
      </c>
    </row>
    <row r="15584" spans="1:18" x14ac:dyDescent="0.15">
      <c r="A15584" s="1" t="s">
        <v>41376</v>
      </c>
      <c r="B15584" t="s">
        <v>41377</v>
      </c>
      <c r="C15584" t="s">
        <v>1237</v>
      </c>
      <c r="D15584" t="s">
        <v>96806</v>
      </c>
      <c r="E15584">
        <v>44</v>
      </c>
      <c r="F15584">
        <v>37</v>
      </c>
      <c r="G15584">
        <v>73</v>
      </c>
      <c r="H15584" t="s">
        <v>96576</v>
      </c>
      <c r="J15584" t="s">
        <v>41378</v>
      </c>
      <c r="K15584" s="2">
        <v>41368.929155092592</v>
      </c>
      <c r="L15584" s="3">
        <f t="shared" si="244"/>
        <v>41368</v>
      </c>
      <c r="M15584" t="s">
        <v>117</v>
      </c>
      <c r="N15584">
        <v>0</v>
      </c>
      <c r="O15584">
        <v>0</v>
      </c>
      <c r="Q15584" t="s">
        <v>41379</v>
      </c>
      <c r="R15584">
        <v>1</v>
      </c>
    </row>
    <row r="15585" spans="1:18" x14ac:dyDescent="0.15">
      <c r="A15585" s="1" t="s">
        <v>41371</v>
      </c>
      <c r="B15585" t="s">
        <v>41372</v>
      </c>
      <c r="C15585" t="s">
        <v>344</v>
      </c>
      <c r="D15585" t="s">
        <v>96620</v>
      </c>
      <c r="E15585">
        <v>12</v>
      </c>
      <c r="F15585">
        <v>106</v>
      </c>
      <c r="G15585">
        <v>115</v>
      </c>
      <c r="H15585" t="s">
        <v>96576</v>
      </c>
      <c r="J15585" t="s">
        <v>41373</v>
      </c>
      <c r="K15585" s="2">
        <v>41368.929155092592</v>
      </c>
      <c r="L15585" s="3">
        <f t="shared" si="244"/>
        <v>41368</v>
      </c>
      <c r="M15585" t="s">
        <v>238</v>
      </c>
      <c r="N15585">
        <v>0</v>
      </c>
      <c r="O15585">
        <v>0</v>
      </c>
      <c r="P15585" t="s">
        <v>41374</v>
      </c>
      <c r="Q15585" t="s">
        <v>41375</v>
      </c>
      <c r="R15585">
        <v>1</v>
      </c>
    </row>
    <row r="15586" spans="1:18" x14ac:dyDescent="0.15">
      <c r="A15586" s="1" t="s">
        <v>86990</v>
      </c>
      <c r="B15586" t="s">
        <v>86991</v>
      </c>
      <c r="C15586" t="s">
        <v>94</v>
      </c>
      <c r="D15586" t="s">
        <v>96710</v>
      </c>
      <c r="E15586">
        <v>88</v>
      </c>
      <c r="F15586">
        <v>136</v>
      </c>
      <c r="G15586">
        <v>78</v>
      </c>
      <c r="H15586" t="s">
        <v>96576</v>
      </c>
      <c r="J15586" t="s">
        <v>86992</v>
      </c>
      <c r="K15586" s="2">
        <v>41368.929166666669</v>
      </c>
      <c r="L15586" s="3">
        <f t="shared" si="244"/>
        <v>41368</v>
      </c>
      <c r="M15586" t="s">
        <v>117</v>
      </c>
      <c r="N15586">
        <v>3</v>
      </c>
      <c r="O15586">
        <v>9</v>
      </c>
      <c r="Q15586" t="s">
        <v>86993</v>
      </c>
      <c r="R15586">
        <v>1</v>
      </c>
    </row>
    <row r="15587" spans="1:18" x14ac:dyDescent="0.15">
      <c r="A15587" s="1" t="s">
        <v>41359</v>
      </c>
      <c r="B15587" t="s">
        <v>41360</v>
      </c>
      <c r="C15587" t="s">
        <v>2793</v>
      </c>
      <c r="D15587" t="s">
        <v>96611</v>
      </c>
      <c r="E15587">
        <v>90</v>
      </c>
      <c r="F15587">
        <v>111</v>
      </c>
      <c r="G15587">
        <v>222</v>
      </c>
      <c r="H15587" t="s">
        <v>96576</v>
      </c>
      <c r="J15587" t="s">
        <v>41361</v>
      </c>
      <c r="K15587" s="2">
        <v>41368.929178240738</v>
      </c>
      <c r="L15587" s="3">
        <f t="shared" si="244"/>
        <v>41368</v>
      </c>
      <c r="M15587" t="s">
        <v>370</v>
      </c>
      <c r="N15587">
        <v>0</v>
      </c>
      <c r="O15587">
        <v>0</v>
      </c>
      <c r="Q15587" t="s">
        <v>41362</v>
      </c>
      <c r="R15587">
        <v>1</v>
      </c>
    </row>
    <row r="15588" spans="1:18" x14ac:dyDescent="0.15">
      <c r="A15588" s="1" t="s">
        <v>41367</v>
      </c>
      <c r="B15588" t="s">
        <v>41368</v>
      </c>
      <c r="C15588" t="s">
        <v>190</v>
      </c>
      <c r="D15588" t="s">
        <v>96644</v>
      </c>
      <c r="E15588">
        <v>216</v>
      </c>
      <c r="F15588">
        <v>84</v>
      </c>
      <c r="G15588">
        <v>332</v>
      </c>
      <c r="H15588" t="s">
        <v>96576</v>
      </c>
      <c r="J15588" t="s">
        <v>41369</v>
      </c>
      <c r="K15588" s="2">
        <v>41368.929189814815</v>
      </c>
      <c r="L15588" s="3">
        <f t="shared" si="244"/>
        <v>41368</v>
      </c>
      <c r="M15588" t="s">
        <v>117</v>
      </c>
      <c r="N15588">
        <v>0</v>
      </c>
      <c r="O15588">
        <v>0</v>
      </c>
      <c r="Q15588" t="s">
        <v>41370</v>
      </c>
      <c r="R15588">
        <v>1</v>
      </c>
    </row>
    <row r="15589" spans="1:18" x14ac:dyDescent="0.15">
      <c r="A15589" s="1" t="s">
        <v>86978</v>
      </c>
      <c r="B15589" t="s">
        <v>86979</v>
      </c>
      <c r="C15589" t="s">
        <v>3366</v>
      </c>
      <c r="D15589" t="s">
        <v>96689</v>
      </c>
      <c r="E15589">
        <v>1410</v>
      </c>
      <c r="F15589">
        <v>633</v>
      </c>
      <c r="G15589">
        <v>4305</v>
      </c>
      <c r="H15589" t="s">
        <v>96576</v>
      </c>
      <c r="J15589" t="s">
        <v>86980</v>
      </c>
      <c r="K15589" s="2">
        <v>41368.929201388892</v>
      </c>
      <c r="L15589" s="3">
        <f t="shared" si="244"/>
        <v>41368</v>
      </c>
      <c r="M15589" t="s">
        <v>117</v>
      </c>
      <c r="N15589">
        <v>0</v>
      </c>
      <c r="O15589">
        <v>12</v>
      </c>
      <c r="Q15589" t="s">
        <v>86981</v>
      </c>
      <c r="R15589">
        <v>1</v>
      </c>
    </row>
    <row r="15590" spans="1:18" x14ac:dyDescent="0.15">
      <c r="A15590" s="1" t="s">
        <v>86982</v>
      </c>
      <c r="B15590" t="s">
        <v>86983</v>
      </c>
      <c r="C15590" t="s">
        <v>344</v>
      </c>
      <c r="D15590" t="s">
        <v>96639</v>
      </c>
      <c r="E15590">
        <v>227</v>
      </c>
      <c r="F15590">
        <v>609</v>
      </c>
      <c r="G15590">
        <v>434</v>
      </c>
      <c r="H15590" t="s">
        <v>96576</v>
      </c>
      <c r="J15590" t="s">
        <v>86984</v>
      </c>
      <c r="K15590" s="2">
        <v>41368.929201388892</v>
      </c>
      <c r="L15590" s="3">
        <f t="shared" si="244"/>
        <v>41368</v>
      </c>
      <c r="M15590" t="s">
        <v>84</v>
      </c>
      <c r="N15590">
        <v>0</v>
      </c>
      <c r="O15590">
        <v>1</v>
      </c>
      <c r="Q15590" t="s">
        <v>86985</v>
      </c>
      <c r="R15590">
        <v>1</v>
      </c>
    </row>
    <row r="15591" spans="1:18" x14ac:dyDescent="0.15">
      <c r="A15591" s="1" t="s">
        <v>86962</v>
      </c>
      <c r="B15591" t="s">
        <v>86963</v>
      </c>
      <c r="C15591" t="s">
        <v>344</v>
      </c>
      <c r="E15591">
        <v>1210</v>
      </c>
      <c r="F15591">
        <v>484</v>
      </c>
      <c r="G15591">
        <v>686</v>
      </c>
      <c r="H15591" t="s">
        <v>96578</v>
      </c>
      <c r="J15591" t="s">
        <v>86964</v>
      </c>
      <c r="K15591" s="2">
        <v>41368.929236111115</v>
      </c>
      <c r="L15591" s="3">
        <f t="shared" si="244"/>
        <v>41368</v>
      </c>
      <c r="M15591" t="s">
        <v>205</v>
      </c>
      <c r="N15591">
        <v>1</v>
      </c>
      <c r="O15591">
        <v>0</v>
      </c>
      <c r="Q15591" t="s">
        <v>86965</v>
      </c>
      <c r="R15591">
        <v>1</v>
      </c>
    </row>
    <row r="15592" spans="1:18" x14ac:dyDescent="0.15">
      <c r="A15592" s="1" t="s">
        <v>86974</v>
      </c>
      <c r="B15592" t="s">
        <v>86975</v>
      </c>
      <c r="C15592" t="s">
        <v>110</v>
      </c>
      <c r="D15592" t="s">
        <v>96670</v>
      </c>
      <c r="E15592">
        <v>421</v>
      </c>
      <c r="F15592">
        <v>367</v>
      </c>
      <c r="G15592">
        <v>1155</v>
      </c>
      <c r="H15592" t="s">
        <v>96576</v>
      </c>
      <c r="J15592" t="s">
        <v>86976</v>
      </c>
      <c r="K15592" s="2">
        <v>41368.929236111115</v>
      </c>
      <c r="L15592" s="3">
        <f t="shared" si="244"/>
        <v>41368</v>
      </c>
      <c r="M15592" t="s">
        <v>84</v>
      </c>
      <c r="N15592">
        <v>0</v>
      </c>
      <c r="O15592">
        <v>0</v>
      </c>
      <c r="Q15592" t="s">
        <v>86977</v>
      </c>
      <c r="R15592">
        <v>1</v>
      </c>
    </row>
    <row r="15593" spans="1:18" x14ac:dyDescent="0.15">
      <c r="A15593" s="1" t="s">
        <v>41355</v>
      </c>
      <c r="B15593" t="s">
        <v>41356</v>
      </c>
      <c r="C15593" t="s">
        <v>11046</v>
      </c>
      <c r="D15593" t="s">
        <v>96667</v>
      </c>
      <c r="E15593">
        <v>352</v>
      </c>
      <c r="F15593">
        <v>432</v>
      </c>
      <c r="G15593">
        <v>1161</v>
      </c>
      <c r="H15593" t="s">
        <v>96576</v>
      </c>
      <c r="J15593" t="s">
        <v>41357</v>
      </c>
      <c r="K15593" s="2">
        <v>41368.929236111115</v>
      </c>
      <c r="L15593" s="3">
        <f t="shared" si="244"/>
        <v>41368</v>
      </c>
      <c r="M15593" t="s">
        <v>29</v>
      </c>
      <c r="N15593">
        <v>0</v>
      </c>
      <c r="O15593">
        <v>0</v>
      </c>
      <c r="P15593" t="s">
        <v>30</v>
      </c>
      <c r="Q15593" t="s">
        <v>41358</v>
      </c>
      <c r="R15593">
        <v>1</v>
      </c>
    </row>
    <row r="15594" spans="1:18" x14ac:dyDescent="0.15">
      <c r="A15594" s="1" t="s">
        <v>41351</v>
      </c>
      <c r="B15594" t="s">
        <v>41352</v>
      </c>
      <c r="C15594" t="s">
        <v>2793</v>
      </c>
      <c r="D15594" t="s">
        <v>96778</v>
      </c>
      <c r="E15594">
        <v>193</v>
      </c>
      <c r="F15594">
        <v>1377</v>
      </c>
      <c r="G15594">
        <v>1740</v>
      </c>
      <c r="H15594" t="s">
        <v>96576</v>
      </c>
      <c r="J15594" t="s">
        <v>41353</v>
      </c>
      <c r="K15594" s="2">
        <v>41368.929236111115</v>
      </c>
      <c r="L15594" s="3">
        <f t="shared" si="244"/>
        <v>41368</v>
      </c>
      <c r="M15594" t="s">
        <v>740</v>
      </c>
      <c r="N15594">
        <v>0</v>
      </c>
      <c r="O15594">
        <v>0</v>
      </c>
      <c r="Q15594" t="s">
        <v>41354</v>
      </c>
      <c r="R15594">
        <v>1</v>
      </c>
    </row>
    <row r="15595" spans="1:18" x14ac:dyDescent="0.15">
      <c r="A15595" s="1" t="s">
        <v>86970</v>
      </c>
      <c r="B15595" t="s">
        <v>86971</v>
      </c>
      <c r="C15595" t="s">
        <v>2543</v>
      </c>
      <c r="D15595" t="s">
        <v>96649</v>
      </c>
      <c r="E15595">
        <v>9</v>
      </c>
      <c r="F15595">
        <v>65</v>
      </c>
      <c r="G15595">
        <v>28</v>
      </c>
      <c r="H15595" t="s">
        <v>96576</v>
      </c>
      <c r="J15595" t="s">
        <v>86972</v>
      </c>
      <c r="K15595" s="2">
        <v>41368.929236111115</v>
      </c>
      <c r="L15595" s="3">
        <f t="shared" si="244"/>
        <v>41368</v>
      </c>
      <c r="M15595" t="s">
        <v>192</v>
      </c>
      <c r="N15595">
        <v>0</v>
      </c>
      <c r="O15595">
        <v>0</v>
      </c>
      <c r="Q15595" t="s">
        <v>86973</v>
      </c>
      <c r="R15595">
        <v>1</v>
      </c>
    </row>
    <row r="15596" spans="1:18" x14ac:dyDescent="0.15">
      <c r="A15596" s="1" t="s">
        <v>86966</v>
      </c>
      <c r="B15596" t="s">
        <v>86967</v>
      </c>
      <c r="C15596" t="s">
        <v>2793</v>
      </c>
      <c r="D15596" t="s">
        <v>96611</v>
      </c>
      <c r="E15596">
        <v>460</v>
      </c>
      <c r="F15596">
        <v>171</v>
      </c>
      <c r="G15596">
        <v>3269</v>
      </c>
      <c r="H15596" t="s">
        <v>96576</v>
      </c>
      <c r="J15596" t="s">
        <v>86968</v>
      </c>
      <c r="K15596" s="2">
        <v>41368.929259259261</v>
      </c>
      <c r="L15596" s="3">
        <f t="shared" si="244"/>
        <v>41368</v>
      </c>
      <c r="M15596" t="s">
        <v>370</v>
      </c>
      <c r="N15596">
        <v>0</v>
      </c>
      <c r="O15596">
        <v>3</v>
      </c>
      <c r="Q15596" t="s">
        <v>86969</v>
      </c>
      <c r="R15596">
        <v>1</v>
      </c>
    </row>
    <row r="15597" spans="1:18" x14ac:dyDescent="0.15">
      <c r="A15597" s="1" t="s">
        <v>41347</v>
      </c>
      <c r="B15597" t="s">
        <v>41348</v>
      </c>
      <c r="C15597" t="s">
        <v>1005</v>
      </c>
      <c r="D15597" t="s">
        <v>96618</v>
      </c>
      <c r="E15597">
        <v>236</v>
      </c>
      <c r="F15597">
        <v>120</v>
      </c>
      <c r="G15597">
        <v>2290</v>
      </c>
      <c r="H15597" t="s">
        <v>96576</v>
      </c>
      <c r="J15597" t="s">
        <v>41349</v>
      </c>
      <c r="K15597" s="2">
        <v>41368.929259259261</v>
      </c>
      <c r="L15597" s="3">
        <f t="shared" si="244"/>
        <v>41368</v>
      </c>
      <c r="M15597" t="s">
        <v>8295</v>
      </c>
      <c r="N15597">
        <v>1</v>
      </c>
      <c r="O15597">
        <v>0</v>
      </c>
      <c r="Q15597" t="s">
        <v>41350</v>
      </c>
      <c r="R15597">
        <v>1</v>
      </c>
    </row>
    <row r="15598" spans="1:18" x14ac:dyDescent="0.15">
      <c r="A15598" s="1" t="s">
        <v>86950</v>
      </c>
      <c r="B15598" t="s">
        <v>86951</v>
      </c>
      <c r="C15598" t="s">
        <v>2793</v>
      </c>
      <c r="D15598" t="s">
        <v>96611</v>
      </c>
      <c r="E15598">
        <v>3606</v>
      </c>
      <c r="F15598">
        <v>632</v>
      </c>
      <c r="G15598">
        <v>24403</v>
      </c>
      <c r="H15598" t="s">
        <v>96578</v>
      </c>
      <c r="J15598" t="s">
        <v>86952</v>
      </c>
      <c r="K15598" s="2">
        <v>41368.929259259261</v>
      </c>
      <c r="L15598" s="3">
        <f t="shared" si="244"/>
        <v>41368</v>
      </c>
      <c r="M15598" t="s">
        <v>246</v>
      </c>
      <c r="N15598">
        <v>0</v>
      </c>
      <c r="O15598">
        <v>0</v>
      </c>
      <c r="Q15598" t="s">
        <v>86953</v>
      </c>
      <c r="R15598">
        <v>1</v>
      </c>
    </row>
    <row r="15599" spans="1:18" x14ac:dyDescent="0.15">
      <c r="A15599" s="1" t="s">
        <v>86954</v>
      </c>
      <c r="B15599" t="s">
        <v>86955</v>
      </c>
      <c r="C15599" t="s">
        <v>190</v>
      </c>
      <c r="D15599" t="s">
        <v>96643</v>
      </c>
      <c r="E15599">
        <v>1673</v>
      </c>
      <c r="F15599">
        <v>822</v>
      </c>
      <c r="G15599">
        <v>7579</v>
      </c>
      <c r="H15599" t="s">
        <v>96578</v>
      </c>
      <c r="J15599" t="s">
        <v>86956</v>
      </c>
      <c r="K15599" s="2">
        <v>41368.929270833331</v>
      </c>
      <c r="L15599" s="3">
        <f t="shared" si="244"/>
        <v>41368</v>
      </c>
      <c r="M15599" t="s">
        <v>3328</v>
      </c>
      <c r="N15599">
        <v>0</v>
      </c>
      <c r="O15599">
        <v>0</v>
      </c>
      <c r="Q15599" t="s">
        <v>86957</v>
      </c>
      <c r="R15599">
        <v>1</v>
      </c>
    </row>
    <row r="15600" spans="1:18" x14ac:dyDescent="0.15">
      <c r="A15600" s="1" t="s">
        <v>41343</v>
      </c>
      <c r="B15600" t="s">
        <v>41344</v>
      </c>
      <c r="C15600" t="s">
        <v>853</v>
      </c>
      <c r="D15600" t="s">
        <v>96749</v>
      </c>
      <c r="E15600">
        <v>43</v>
      </c>
      <c r="F15600">
        <v>50</v>
      </c>
      <c r="G15600">
        <v>82</v>
      </c>
      <c r="H15600" t="s">
        <v>96576</v>
      </c>
      <c r="J15600" t="s">
        <v>41345</v>
      </c>
      <c r="K15600" s="2">
        <v>41368.929270833331</v>
      </c>
      <c r="L15600" s="3">
        <f t="shared" si="244"/>
        <v>41368</v>
      </c>
      <c r="M15600" t="s">
        <v>117</v>
      </c>
      <c r="N15600">
        <v>0</v>
      </c>
      <c r="O15600">
        <v>0</v>
      </c>
      <c r="Q15600" t="s">
        <v>41346</v>
      </c>
      <c r="R15600">
        <v>1</v>
      </c>
    </row>
    <row r="15601" spans="1:18" x14ac:dyDescent="0.15">
      <c r="A15601" s="1" t="s">
        <v>41338</v>
      </c>
      <c r="B15601" t="s">
        <v>41339</v>
      </c>
      <c r="C15601" t="s">
        <v>344</v>
      </c>
      <c r="D15601" t="s">
        <v>96639</v>
      </c>
      <c r="E15601">
        <v>2126</v>
      </c>
      <c r="F15601">
        <v>1139</v>
      </c>
      <c r="G15601">
        <v>5693</v>
      </c>
      <c r="H15601" t="s">
        <v>96575</v>
      </c>
      <c r="I15601" t="s">
        <v>41340</v>
      </c>
      <c r="J15601" t="s">
        <v>41341</v>
      </c>
      <c r="K15601" s="2">
        <v>41368.929282407407</v>
      </c>
      <c r="L15601" s="3">
        <f t="shared" si="244"/>
        <v>41368</v>
      </c>
      <c r="M15601" t="s">
        <v>169</v>
      </c>
      <c r="N15601">
        <v>0</v>
      </c>
      <c r="O15601">
        <v>2</v>
      </c>
      <c r="Q15601" t="s">
        <v>41342</v>
      </c>
      <c r="R15601">
        <v>1</v>
      </c>
    </row>
    <row r="15602" spans="1:18" x14ac:dyDescent="0.15">
      <c r="A15602" s="1" t="s">
        <v>41317</v>
      </c>
      <c r="B15602" t="s">
        <v>41318</v>
      </c>
      <c r="C15602" t="s">
        <v>110</v>
      </c>
      <c r="D15602" t="s">
        <v>96615</v>
      </c>
      <c r="E15602">
        <v>216</v>
      </c>
      <c r="F15602">
        <v>129</v>
      </c>
      <c r="G15602">
        <v>161</v>
      </c>
      <c r="H15602" t="s">
        <v>96576</v>
      </c>
      <c r="J15602" t="s">
        <v>41319</v>
      </c>
      <c r="K15602" s="2">
        <v>41368.929282407407</v>
      </c>
      <c r="L15602" s="3">
        <f t="shared" si="244"/>
        <v>41368</v>
      </c>
      <c r="M15602" t="s">
        <v>4422</v>
      </c>
      <c r="N15602">
        <v>0</v>
      </c>
      <c r="O15602">
        <v>0</v>
      </c>
      <c r="Q15602" t="s">
        <v>41320</v>
      </c>
      <c r="R15602">
        <v>1</v>
      </c>
    </row>
    <row r="15603" spans="1:18" x14ac:dyDescent="0.15">
      <c r="A15603" s="1" t="s">
        <v>86958</v>
      </c>
      <c r="B15603" t="s">
        <v>86959</v>
      </c>
      <c r="C15603" t="s">
        <v>27</v>
      </c>
      <c r="E15603">
        <v>143</v>
      </c>
      <c r="F15603">
        <v>182</v>
      </c>
      <c r="G15603">
        <v>430</v>
      </c>
      <c r="H15603" t="s">
        <v>96576</v>
      </c>
      <c r="J15603" t="s">
        <v>86960</v>
      </c>
      <c r="K15603" s="2">
        <v>41368.929282407407</v>
      </c>
      <c r="L15603" s="3">
        <f t="shared" si="244"/>
        <v>41368</v>
      </c>
      <c r="M15603" t="s">
        <v>370</v>
      </c>
      <c r="N15603">
        <v>0</v>
      </c>
      <c r="O15603">
        <v>0</v>
      </c>
      <c r="Q15603" t="s">
        <v>86961</v>
      </c>
      <c r="R15603">
        <v>1</v>
      </c>
    </row>
    <row r="15604" spans="1:18" x14ac:dyDescent="0.15">
      <c r="A15604" s="1" t="s">
        <v>41333</v>
      </c>
      <c r="B15604" t="s">
        <v>41334</v>
      </c>
      <c r="C15604" t="s">
        <v>131</v>
      </c>
      <c r="D15604" t="s">
        <v>96666</v>
      </c>
      <c r="E15604">
        <v>93</v>
      </c>
      <c r="F15604">
        <v>87</v>
      </c>
      <c r="G15604">
        <v>538</v>
      </c>
      <c r="H15604" t="s">
        <v>96576</v>
      </c>
      <c r="J15604" t="s">
        <v>41335</v>
      </c>
      <c r="K15604" s="2">
        <v>41368.929305555554</v>
      </c>
      <c r="L15604" s="3">
        <f t="shared" si="244"/>
        <v>41368</v>
      </c>
      <c r="M15604" t="s">
        <v>815</v>
      </c>
      <c r="N15604">
        <v>0</v>
      </c>
      <c r="O15604">
        <v>18</v>
      </c>
      <c r="P15604" t="s">
        <v>41336</v>
      </c>
      <c r="Q15604" t="s">
        <v>41337</v>
      </c>
      <c r="R15604">
        <v>1</v>
      </c>
    </row>
    <row r="15605" spans="1:18" x14ac:dyDescent="0.15">
      <c r="A15605" s="1" t="s">
        <v>41325</v>
      </c>
      <c r="B15605" t="s">
        <v>41326</v>
      </c>
      <c r="C15605" t="s">
        <v>94</v>
      </c>
      <c r="D15605" t="s">
        <v>96609</v>
      </c>
      <c r="E15605">
        <v>119</v>
      </c>
      <c r="F15605">
        <v>35</v>
      </c>
      <c r="G15605">
        <v>1635</v>
      </c>
      <c r="H15605" t="s">
        <v>96576</v>
      </c>
      <c r="J15605" t="s">
        <v>41327</v>
      </c>
      <c r="K15605" s="2">
        <v>41368.929305555554</v>
      </c>
      <c r="L15605" s="3">
        <f t="shared" si="244"/>
        <v>41368</v>
      </c>
      <c r="M15605" t="s">
        <v>8016</v>
      </c>
      <c r="N15605">
        <v>1</v>
      </c>
      <c r="O15605">
        <v>1</v>
      </c>
      <c r="Q15605" t="s">
        <v>41328</v>
      </c>
      <c r="R15605">
        <v>1</v>
      </c>
    </row>
    <row r="15606" spans="1:18" x14ac:dyDescent="0.15">
      <c r="A15606" s="1" t="s">
        <v>86945</v>
      </c>
      <c r="B15606" t="s">
        <v>86946</v>
      </c>
      <c r="C15606" t="s">
        <v>1005</v>
      </c>
      <c r="D15606" t="s">
        <v>96779</v>
      </c>
      <c r="E15606">
        <v>70</v>
      </c>
      <c r="F15606">
        <v>313</v>
      </c>
      <c r="G15606">
        <v>945</v>
      </c>
      <c r="H15606" t="s">
        <v>96576</v>
      </c>
      <c r="J15606" t="s">
        <v>86947</v>
      </c>
      <c r="K15606" s="2">
        <v>41368.92931712963</v>
      </c>
      <c r="L15606" s="3">
        <f t="shared" si="244"/>
        <v>41368</v>
      </c>
      <c r="M15606" t="s">
        <v>1286</v>
      </c>
      <c r="N15606">
        <v>0</v>
      </c>
      <c r="O15606">
        <v>0</v>
      </c>
      <c r="P15606" t="s">
        <v>86948</v>
      </c>
      <c r="Q15606" t="s">
        <v>86949</v>
      </c>
      <c r="R15606">
        <v>1</v>
      </c>
    </row>
    <row r="15607" spans="1:18" x14ac:dyDescent="0.15">
      <c r="A15607" s="1" t="s">
        <v>41329</v>
      </c>
      <c r="B15607" t="s">
        <v>41330</v>
      </c>
      <c r="C15607" t="s">
        <v>27</v>
      </c>
      <c r="E15607">
        <v>59</v>
      </c>
      <c r="F15607">
        <v>87</v>
      </c>
      <c r="G15607">
        <v>379</v>
      </c>
      <c r="H15607" t="s">
        <v>96576</v>
      </c>
      <c r="J15607" t="s">
        <v>41331</v>
      </c>
      <c r="K15607" s="2">
        <v>41368.92931712963</v>
      </c>
      <c r="L15607" s="3">
        <f t="shared" si="244"/>
        <v>41368</v>
      </c>
      <c r="M15607" t="s">
        <v>1936</v>
      </c>
      <c r="N15607">
        <v>0</v>
      </c>
      <c r="O15607">
        <v>0</v>
      </c>
      <c r="Q15607" t="s">
        <v>41332</v>
      </c>
      <c r="R15607">
        <v>1</v>
      </c>
    </row>
    <row r="15608" spans="1:18" x14ac:dyDescent="0.15">
      <c r="A15608" s="1" t="s">
        <v>86941</v>
      </c>
      <c r="B15608" t="s">
        <v>86942</v>
      </c>
      <c r="C15608" t="s">
        <v>94</v>
      </c>
      <c r="D15608" t="s">
        <v>96715</v>
      </c>
      <c r="E15608">
        <v>874</v>
      </c>
      <c r="F15608">
        <v>308</v>
      </c>
      <c r="G15608">
        <v>6756</v>
      </c>
      <c r="H15608" t="s">
        <v>96576</v>
      </c>
      <c r="J15608" t="s">
        <v>86943</v>
      </c>
      <c r="K15608" s="2">
        <v>41368.929328703707</v>
      </c>
      <c r="L15608" s="3">
        <f t="shared" si="244"/>
        <v>41368</v>
      </c>
      <c r="M15608" t="s">
        <v>360</v>
      </c>
      <c r="N15608">
        <v>0</v>
      </c>
      <c r="O15608">
        <v>2</v>
      </c>
      <c r="Q15608" t="s">
        <v>86944</v>
      </c>
      <c r="R15608">
        <v>1</v>
      </c>
    </row>
    <row r="15609" spans="1:18" x14ac:dyDescent="0.15">
      <c r="A15609" s="1" t="s">
        <v>41321</v>
      </c>
      <c r="B15609" t="s">
        <v>41322</v>
      </c>
      <c r="C15609" t="s">
        <v>344</v>
      </c>
      <c r="D15609" t="s">
        <v>96741</v>
      </c>
      <c r="E15609">
        <v>155</v>
      </c>
      <c r="F15609">
        <v>633</v>
      </c>
      <c r="G15609">
        <v>187</v>
      </c>
      <c r="H15609" t="s">
        <v>96576</v>
      </c>
      <c r="J15609" t="s">
        <v>41323</v>
      </c>
      <c r="K15609" s="2">
        <v>41368.929328703707</v>
      </c>
      <c r="L15609" s="3">
        <f t="shared" si="244"/>
        <v>41368</v>
      </c>
      <c r="M15609" t="s">
        <v>117</v>
      </c>
      <c r="N15609">
        <v>0</v>
      </c>
      <c r="O15609">
        <v>0</v>
      </c>
      <c r="Q15609" t="s">
        <v>41324</v>
      </c>
      <c r="R15609">
        <v>1</v>
      </c>
    </row>
    <row r="15610" spans="1:18" x14ac:dyDescent="0.15">
      <c r="A15610" s="1" t="s">
        <v>86936</v>
      </c>
      <c r="B15610" t="s">
        <v>86937</v>
      </c>
      <c r="C15610" t="s">
        <v>1005</v>
      </c>
      <c r="D15610" t="s">
        <v>96728</v>
      </c>
      <c r="E15610">
        <v>28</v>
      </c>
      <c r="F15610">
        <v>70</v>
      </c>
      <c r="G15610">
        <v>51</v>
      </c>
      <c r="H15610" t="s">
        <v>96576</v>
      </c>
      <c r="J15610" t="s">
        <v>86938</v>
      </c>
      <c r="K15610" s="2">
        <v>41368.929328703707</v>
      </c>
      <c r="L15610" s="3">
        <f t="shared" si="244"/>
        <v>41368</v>
      </c>
      <c r="M15610" t="s">
        <v>117</v>
      </c>
      <c r="N15610">
        <v>0</v>
      </c>
      <c r="O15610">
        <v>0</v>
      </c>
      <c r="P15610" t="s">
        <v>86939</v>
      </c>
      <c r="Q15610" t="s">
        <v>86940</v>
      </c>
      <c r="R15610">
        <v>1</v>
      </c>
    </row>
    <row r="15611" spans="1:18" x14ac:dyDescent="0.15">
      <c r="A15611" s="1" t="s">
        <v>86931</v>
      </c>
      <c r="B15611" t="s">
        <v>86932</v>
      </c>
      <c r="C15611" t="s">
        <v>2543</v>
      </c>
      <c r="D15611" t="s">
        <v>96658</v>
      </c>
      <c r="E15611">
        <v>941</v>
      </c>
      <c r="F15611">
        <v>742</v>
      </c>
      <c r="G15611">
        <v>7834</v>
      </c>
      <c r="H15611" t="s">
        <v>96578</v>
      </c>
      <c r="J15611" t="s">
        <v>86933</v>
      </c>
      <c r="K15611" s="2">
        <v>41368.929340277777</v>
      </c>
      <c r="L15611" s="3">
        <f t="shared" si="244"/>
        <v>41368</v>
      </c>
      <c r="M15611" t="s">
        <v>117</v>
      </c>
      <c r="N15611">
        <v>0</v>
      </c>
      <c r="O15611">
        <v>4</v>
      </c>
      <c r="P15611" t="s">
        <v>86934</v>
      </c>
      <c r="Q15611" t="s">
        <v>86935</v>
      </c>
      <c r="R15611">
        <v>1</v>
      </c>
    </row>
    <row r="15612" spans="1:18" x14ac:dyDescent="0.15">
      <c r="A15612" s="1" t="s">
        <v>41308</v>
      </c>
      <c r="B15612" t="s">
        <v>41309</v>
      </c>
      <c r="C15612" t="s">
        <v>344</v>
      </c>
      <c r="D15612" t="s">
        <v>96589</v>
      </c>
      <c r="E15612">
        <v>352</v>
      </c>
      <c r="F15612">
        <v>201</v>
      </c>
      <c r="G15612">
        <v>429</v>
      </c>
      <c r="H15612" t="s">
        <v>96576</v>
      </c>
      <c r="J15612" t="s">
        <v>41310</v>
      </c>
      <c r="K15612" s="2">
        <v>41368.929340277777</v>
      </c>
      <c r="L15612" s="3">
        <f t="shared" si="244"/>
        <v>41368</v>
      </c>
      <c r="M15612" t="s">
        <v>23</v>
      </c>
      <c r="N15612">
        <v>0</v>
      </c>
      <c r="O15612">
        <v>2</v>
      </c>
      <c r="Q15612" t="s">
        <v>41311</v>
      </c>
      <c r="R15612">
        <v>1</v>
      </c>
    </row>
    <row r="15613" spans="1:18" x14ac:dyDescent="0.15">
      <c r="A15613" s="1" t="s">
        <v>86927</v>
      </c>
      <c r="B15613" t="s">
        <v>86928</v>
      </c>
      <c r="C15613" t="s">
        <v>853</v>
      </c>
      <c r="D15613" t="s">
        <v>96792</v>
      </c>
      <c r="E15613">
        <v>43</v>
      </c>
      <c r="F15613">
        <v>7</v>
      </c>
      <c r="G15613">
        <v>764</v>
      </c>
      <c r="H15613" t="s">
        <v>96576</v>
      </c>
      <c r="J15613" t="s">
        <v>86929</v>
      </c>
      <c r="K15613" s="2">
        <v>41368.929340277777</v>
      </c>
      <c r="L15613" s="3">
        <f t="shared" si="244"/>
        <v>41368</v>
      </c>
      <c r="M15613" t="s">
        <v>84</v>
      </c>
      <c r="N15613">
        <v>0</v>
      </c>
      <c r="O15613">
        <v>1</v>
      </c>
      <c r="Q15613" t="s">
        <v>86930</v>
      </c>
      <c r="R15613">
        <v>1</v>
      </c>
    </row>
    <row r="15614" spans="1:18" x14ac:dyDescent="0.15">
      <c r="A15614" s="1" t="s">
        <v>41304</v>
      </c>
      <c r="B15614" t="s">
        <v>41305</v>
      </c>
      <c r="C15614" t="s">
        <v>94</v>
      </c>
      <c r="D15614" t="s">
        <v>96654</v>
      </c>
      <c r="E15614">
        <v>63</v>
      </c>
      <c r="F15614">
        <v>229</v>
      </c>
      <c r="G15614">
        <v>97</v>
      </c>
      <c r="H15614" t="s">
        <v>96576</v>
      </c>
      <c r="J15614" t="s">
        <v>41306</v>
      </c>
      <c r="K15614" s="2">
        <v>41368.929340277777</v>
      </c>
      <c r="L15614" s="3">
        <f t="shared" si="244"/>
        <v>41368</v>
      </c>
      <c r="M15614" t="s">
        <v>117</v>
      </c>
      <c r="N15614">
        <v>0</v>
      </c>
      <c r="O15614">
        <v>0</v>
      </c>
      <c r="Q15614" t="s">
        <v>41307</v>
      </c>
      <c r="R15614">
        <v>1</v>
      </c>
    </row>
    <row r="15615" spans="1:18" x14ac:dyDescent="0.15">
      <c r="A15615" s="1" t="s">
        <v>41313</v>
      </c>
      <c r="B15615" t="s">
        <v>41314</v>
      </c>
      <c r="C15615" t="s">
        <v>27</v>
      </c>
      <c r="E15615">
        <v>13654</v>
      </c>
      <c r="F15615">
        <v>712</v>
      </c>
      <c r="G15615">
        <v>2220</v>
      </c>
      <c r="H15615" t="s">
        <v>96575</v>
      </c>
      <c r="I15615" t="s">
        <v>17134</v>
      </c>
      <c r="J15615" t="s">
        <v>41315</v>
      </c>
      <c r="K15615" s="2">
        <v>41368.929351851853</v>
      </c>
      <c r="L15615" s="3">
        <f t="shared" si="244"/>
        <v>41368</v>
      </c>
      <c r="M15615" t="s">
        <v>117</v>
      </c>
      <c r="N15615">
        <v>2</v>
      </c>
      <c r="O15615">
        <v>7</v>
      </c>
      <c r="Q15615" t="s">
        <v>41316</v>
      </c>
      <c r="R15615">
        <v>1</v>
      </c>
    </row>
    <row r="15616" spans="1:18" x14ac:dyDescent="0.15">
      <c r="A15616" s="1" t="s">
        <v>41298</v>
      </c>
      <c r="B15616" t="s">
        <v>41299</v>
      </c>
      <c r="C15616" t="s">
        <v>110</v>
      </c>
      <c r="D15616" t="s">
        <v>96596</v>
      </c>
      <c r="E15616">
        <v>3913</v>
      </c>
      <c r="F15616">
        <v>1557</v>
      </c>
      <c r="G15616">
        <v>1978</v>
      </c>
      <c r="H15616" t="s">
        <v>96579</v>
      </c>
      <c r="I15616" t="s">
        <v>41300</v>
      </c>
      <c r="J15616" t="s">
        <v>41301</v>
      </c>
      <c r="K15616" s="2">
        <v>41368.929351851853</v>
      </c>
      <c r="L15616" s="3">
        <f t="shared" si="244"/>
        <v>41368</v>
      </c>
      <c r="M15616" t="s">
        <v>84</v>
      </c>
      <c r="N15616">
        <v>2</v>
      </c>
      <c r="O15616">
        <v>3</v>
      </c>
      <c r="P15616" t="s">
        <v>41302</v>
      </c>
      <c r="Q15616" t="s">
        <v>41303</v>
      </c>
      <c r="R15616">
        <v>1</v>
      </c>
    </row>
    <row r="15617" spans="1:18" x14ac:dyDescent="0.15">
      <c r="A15617" s="1" t="s">
        <v>41293</v>
      </c>
      <c r="B15617" t="s">
        <v>41294</v>
      </c>
      <c r="C15617" t="s">
        <v>131</v>
      </c>
      <c r="D15617" t="s">
        <v>96666</v>
      </c>
      <c r="E15617">
        <v>993</v>
      </c>
      <c r="F15617">
        <v>427</v>
      </c>
      <c r="G15617">
        <v>2610</v>
      </c>
      <c r="H15617" t="s">
        <v>96578</v>
      </c>
      <c r="J15617" t="s">
        <v>41295</v>
      </c>
      <c r="K15617" s="2">
        <v>41368.929398148146</v>
      </c>
      <c r="L15617" s="3">
        <f t="shared" si="244"/>
        <v>41368</v>
      </c>
      <c r="M15617" t="s">
        <v>370</v>
      </c>
      <c r="N15617">
        <v>0</v>
      </c>
      <c r="O15617">
        <v>2</v>
      </c>
      <c r="P15617" t="s">
        <v>41296</v>
      </c>
      <c r="Q15617" t="s">
        <v>41297</v>
      </c>
      <c r="R15617">
        <v>1</v>
      </c>
    </row>
    <row r="15618" spans="1:18" x14ac:dyDescent="0.15">
      <c r="A15618" s="1" t="s">
        <v>86923</v>
      </c>
      <c r="B15618" t="s">
        <v>86924</v>
      </c>
      <c r="C15618" t="s">
        <v>190</v>
      </c>
      <c r="D15618" t="s">
        <v>96643</v>
      </c>
      <c r="E15618">
        <v>6</v>
      </c>
      <c r="F15618">
        <v>228</v>
      </c>
      <c r="G15618">
        <v>804</v>
      </c>
      <c r="H15618" t="s">
        <v>96576</v>
      </c>
      <c r="J15618" t="s">
        <v>86925</v>
      </c>
      <c r="K15618" s="2">
        <v>41368.929398148146</v>
      </c>
      <c r="L15618" s="3">
        <f t="shared" si="244"/>
        <v>41368</v>
      </c>
      <c r="M15618" t="s">
        <v>84</v>
      </c>
      <c r="N15618">
        <v>0</v>
      </c>
      <c r="O15618">
        <v>1</v>
      </c>
      <c r="Q15618" t="s">
        <v>86926</v>
      </c>
      <c r="R15618">
        <v>1</v>
      </c>
    </row>
    <row r="15619" spans="1:18" x14ac:dyDescent="0.15">
      <c r="A15619" s="1" t="s">
        <v>86919</v>
      </c>
      <c r="B15619" t="s">
        <v>86920</v>
      </c>
      <c r="C15619" t="s">
        <v>110</v>
      </c>
      <c r="D15619" t="s">
        <v>96586</v>
      </c>
      <c r="E15619">
        <v>82</v>
      </c>
      <c r="F15619">
        <v>119</v>
      </c>
      <c r="G15619">
        <v>471</v>
      </c>
      <c r="H15619" t="s">
        <v>96576</v>
      </c>
      <c r="J15619" t="s">
        <v>86921</v>
      </c>
      <c r="K15619" s="2">
        <v>41368.929409722223</v>
      </c>
      <c r="L15619" s="3">
        <f t="shared" si="244"/>
        <v>41368</v>
      </c>
      <c r="M15619" t="s">
        <v>84</v>
      </c>
      <c r="N15619">
        <v>1</v>
      </c>
      <c r="O15619">
        <v>1</v>
      </c>
      <c r="Q15619" t="s">
        <v>86922</v>
      </c>
      <c r="R15619">
        <v>1</v>
      </c>
    </row>
    <row r="15620" spans="1:18" x14ac:dyDescent="0.15">
      <c r="A15620" s="1" t="s">
        <v>41289</v>
      </c>
      <c r="B15620" t="s">
        <v>41290</v>
      </c>
      <c r="C15620" t="s">
        <v>110</v>
      </c>
      <c r="D15620" t="s">
        <v>96596</v>
      </c>
      <c r="E15620">
        <v>173</v>
      </c>
      <c r="F15620">
        <v>361</v>
      </c>
      <c r="G15620">
        <v>958</v>
      </c>
      <c r="H15620" t="s">
        <v>96576</v>
      </c>
      <c r="J15620" t="s">
        <v>41291</v>
      </c>
      <c r="K15620" s="2">
        <v>41368.929409722223</v>
      </c>
      <c r="L15620" s="3">
        <f t="shared" si="244"/>
        <v>41368</v>
      </c>
      <c r="M15620" t="s">
        <v>494</v>
      </c>
      <c r="N15620">
        <v>0</v>
      </c>
      <c r="O15620">
        <v>0</v>
      </c>
      <c r="Q15620" t="s">
        <v>41292</v>
      </c>
      <c r="R15620">
        <v>1</v>
      </c>
    </row>
    <row r="15621" spans="1:18" x14ac:dyDescent="0.15">
      <c r="A15621" s="1" t="s">
        <v>41270</v>
      </c>
      <c r="B15621" t="s">
        <v>41271</v>
      </c>
      <c r="C15621" t="s">
        <v>344</v>
      </c>
      <c r="D15621" t="s">
        <v>96620</v>
      </c>
      <c r="E15621">
        <v>322</v>
      </c>
      <c r="F15621">
        <v>237</v>
      </c>
      <c r="G15621">
        <v>452</v>
      </c>
      <c r="H15621" t="s">
        <v>96576</v>
      </c>
      <c r="J15621" t="s">
        <v>41272</v>
      </c>
      <c r="K15621" s="2">
        <v>41368.929444444446</v>
      </c>
      <c r="L15621" s="3">
        <f t="shared" si="244"/>
        <v>41368</v>
      </c>
      <c r="M15621" t="s">
        <v>3652</v>
      </c>
      <c r="N15621">
        <v>1</v>
      </c>
      <c r="O15621">
        <v>5</v>
      </c>
      <c r="P15621" t="s">
        <v>41273</v>
      </c>
      <c r="Q15621" t="s">
        <v>41274</v>
      </c>
      <c r="R15621">
        <v>1</v>
      </c>
    </row>
    <row r="15622" spans="1:18" x14ac:dyDescent="0.15">
      <c r="A15622" s="1" t="s">
        <v>41281</v>
      </c>
      <c r="B15622" t="s">
        <v>41282</v>
      </c>
      <c r="C15622" t="s">
        <v>94</v>
      </c>
      <c r="D15622" t="s">
        <v>96654</v>
      </c>
      <c r="E15622">
        <v>278</v>
      </c>
      <c r="F15622">
        <v>221</v>
      </c>
      <c r="G15622">
        <v>1080</v>
      </c>
      <c r="H15622" t="s">
        <v>96578</v>
      </c>
      <c r="J15622" t="s">
        <v>41283</v>
      </c>
      <c r="K15622" s="2">
        <v>41368.929444444446</v>
      </c>
      <c r="L15622" s="3">
        <f t="shared" si="244"/>
        <v>41368</v>
      </c>
      <c r="M15622" t="s">
        <v>117</v>
      </c>
      <c r="N15622">
        <v>2</v>
      </c>
      <c r="O15622">
        <v>1</v>
      </c>
      <c r="Q15622" t="s">
        <v>41284</v>
      </c>
      <c r="R15622">
        <v>1</v>
      </c>
    </row>
    <row r="15623" spans="1:18" x14ac:dyDescent="0.15">
      <c r="A15623" s="1" t="s">
        <v>86915</v>
      </c>
      <c r="B15623" t="s">
        <v>86916</v>
      </c>
      <c r="C15623" t="s">
        <v>586</v>
      </c>
      <c r="D15623" t="s">
        <v>27</v>
      </c>
      <c r="E15623">
        <v>178</v>
      </c>
      <c r="F15623">
        <v>462</v>
      </c>
      <c r="G15623">
        <v>989</v>
      </c>
      <c r="H15623" t="s">
        <v>96576</v>
      </c>
      <c r="J15623" t="s">
        <v>86917</v>
      </c>
      <c r="K15623" s="2">
        <v>41368.929444444446</v>
      </c>
      <c r="L15623" s="3">
        <f t="shared" si="244"/>
        <v>41368</v>
      </c>
      <c r="M15623" t="s">
        <v>84</v>
      </c>
      <c r="N15623">
        <v>0</v>
      </c>
      <c r="O15623">
        <v>0</v>
      </c>
      <c r="Q15623" t="s">
        <v>86918</v>
      </c>
      <c r="R15623">
        <v>1</v>
      </c>
    </row>
    <row r="15624" spans="1:18" x14ac:dyDescent="0.15">
      <c r="A15624" s="1" t="s">
        <v>41261</v>
      </c>
      <c r="B15624" t="s">
        <v>41262</v>
      </c>
      <c r="C15624" t="s">
        <v>131</v>
      </c>
      <c r="D15624" t="s">
        <v>96879</v>
      </c>
      <c r="E15624">
        <v>138</v>
      </c>
      <c r="F15624">
        <v>137</v>
      </c>
      <c r="G15624">
        <v>948</v>
      </c>
      <c r="H15624" t="s">
        <v>96576</v>
      </c>
      <c r="J15624" t="s">
        <v>41263</v>
      </c>
      <c r="K15624" s="2">
        <v>41368.929444444446</v>
      </c>
      <c r="L15624" s="3">
        <f t="shared" si="244"/>
        <v>41368</v>
      </c>
      <c r="M15624" t="s">
        <v>535</v>
      </c>
      <c r="N15624">
        <v>0</v>
      </c>
      <c r="O15624">
        <v>0</v>
      </c>
      <c r="Q15624" t="s">
        <v>41264</v>
      </c>
      <c r="R15624">
        <v>1</v>
      </c>
    </row>
    <row r="15625" spans="1:18" x14ac:dyDescent="0.15">
      <c r="A15625" s="1" t="s">
        <v>41285</v>
      </c>
      <c r="B15625" t="s">
        <v>41286</v>
      </c>
      <c r="C15625" t="s">
        <v>94</v>
      </c>
      <c r="D15625" t="s">
        <v>96684</v>
      </c>
      <c r="E15625">
        <v>126</v>
      </c>
      <c r="F15625">
        <v>76</v>
      </c>
      <c r="G15625">
        <v>1109</v>
      </c>
      <c r="H15625" t="s">
        <v>96576</v>
      </c>
      <c r="J15625" t="s">
        <v>41287</v>
      </c>
      <c r="K15625" s="2">
        <v>41368.929444444446</v>
      </c>
      <c r="L15625" s="3">
        <f t="shared" si="244"/>
        <v>41368</v>
      </c>
      <c r="M15625" t="s">
        <v>4422</v>
      </c>
      <c r="N15625">
        <v>0</v>
      </c>
      <c r="O15625">
        <v>0</v>
      </c>
      <c r="Q15625" t="s">
        <v>41288</v>
      </c>
      <c r="R15625">
        <v>1</v>
      </c>
    </row>
    <row r="15626" spans="1:18" x14ac:dyDescent="0.15">
      <c r="A15626" s="1" t="s">
        <v>86907</v>
      </c>
      <c r="B15626" t="s">
        <v>86908</v>
      </c>
      <c r="C15626" t="s">
        <v>27</v>
      </c>
      <c r="E15626">
        <v>93</v>
      </c>
      <c r="F15626">
        <v>67</v>
      </c>
      <c r="G15626">
        <v>1302</v>
      </c>
      <c r="H15626" t="s">
        <v>96576</v>
      </c>
      <c r="J15626" t="s">
        <v>86909</v>
      </c>
      <c r="K15626" s="2">
        <v>41368.929444444446</v>
      </c>
      <c r="L15626" s="3">
        <f t="shared" si="244"/>
        <v>41368</v>
      </c>
      <c r="M15626" t="s">
        <v>370</v>
      </c>
      <c r="N15626">
        <v>0</v>
      </c>
      <c r="O15626">
        <v>0</v>
      </c>
      <c r="Q15626" t="s">
        <v>86910</v>
      </c>
      <c r="R15626">
        <v>1</v>
      </c>
    </row>
    <row r="15627" spans="1:18" x14ac:dyDescent="0.15">
      <c r="A15627" s="1" t="s">
        <v>19472</v>
      </c>
      <c r="B15627" t="s">
        <v>19473</v>
      </c>
      <c r="C15627" t="s">
        <v>344</v>
      </c>
      <c r="D15627" t="s">
        <v>96589</v>
      </c>
      <c r="E15627">
        <v>63</v>
      </c>
      <c r="F15627">
        <v>83</v>
      </c>
      <c r="G15627">
        <v>377</v>
      </c>
      <c r="H15627" t="s">
        <v>96576</v>
      </c>
      <c r="J15627" t="s">
        <v>41278</v>
      </c>
      <c r="K15627" s="2">
        <v>41368.929444444446</v>
      </c>
      <c r="L15627" s="3">
        <f t="shared" si="244"/>
        <v>41368</v>
      </c>
      <c r="M15627" t="s">
        <v>63</v>
      </c>
      <c r="N15627">
        <v>0</v>
      </c>
      <c r="O15627">
        <v>0</v>
      </c>
      <c r="P15627" t="s">
        <v>41279</v>
      </c>
      <c r="Q15627" t="s">
        <v>41280</v>
      </c>
      <c r="R15627">
        <v>1</v>
      </c>
    </row>
    <row r="15628" spans="1:18" x14ac:dyDescent="0.15">
      <c r="A15628" s="1" t="s">
        <v>41265</v>
      </c>
      <c r="B15628" t="s">
        <v>41266</v>
      </c>
      <c r="C15628" t="s">
        <v>46093</v>
      </c>
      <c r="D15628" t="s">
        <v>97028</v>
      </c>
      <c r="E15628">
        <v>3889</v>
      </c>
      <c r="F15628">
        <v>2419</v>
      </c>
      <c r="G15628">
        <v>1097</v>
      </c>
      <c r="H15628" t="s">
        <v>96575</v>
      </c>
      <c r="I15628" t="s">
        <v>41267</v>
      </c>
      <c r="J15628" t="s">
        <v>41268</v>
      </c>
      <c r="K15628" s="2">
        <v>41368.929456018515</v>
      </c>
      <c r="L15628" s="3">
        <f t="shared" si="244"/>
        <v>41368</v>
      </c>
      <c r="M15628" t="s">
        <v>1266</v>
      </c>
      <c r="N15628">
        <v>0</v>
      </c>
      <c r="O15628">
        <v>0</v>
      </c>
      <c r="Q15628" t="s">
        <v>41269</v>
      </c>
      <c r="R15628">
        <v>1</v>
      </c>
    </row>
    <row r="15629" spans="1:18" x14ac:dyDescent="0.15">
      <c r="A15629" s="1" t="s">
        <v>41275</v>
      </c>
      <c r="B15629" t="s">
        <v>41276</v>
      </c>
      <c r="C15629" t="s">
        <v>94</v>
      </c>
      <c r="D15629" t="s">
        <v>96654</v>
      </c>
      <c r="E15629">
        <v>2548</v>
      </c>
      <c r="F15629">
        <v>678</v>
      </c>
      <c r="G15629">
        <v>1693</v>
      </c>
      <c r="H15629" t="s">
        <v>96578</v>
      </c>
      <c r="J15629" t="s">
        <v>41277</v>
      </c>
      <c r="K15629" s="2">
        <v>41368.929456018515</v>
      </c>
      <c r="L15629" s="3">
        <f t="shared" si="244"/>
        <v>41368</v>
      </c>
      <c r="M15629" t="s">
        <v>3652</v>
      </c>
      <c r="N15629">
        <v>0</v>
      </c>
      <c r="O15629">
        <v>0</v>
      </c>
      <c r="Q15629" t="s">
        <v>41251</v>
      </c>
      <c r="R15629">
        <v>1</v>
      </c>
    </row>
    <row r="15630" spans="1:18" x14ac:dyDescent="0.15">
      <c r="A15630" s="1" t="s">
        <v>86911</v>
      </c>
      <c r="B15630" t="s">
        <v>86912</v>
      </c>
      <c r="C15630" t="s">
        <v>94</v>
      </c>
      <c r="E15630">
        <v>355</v>
      </c>
      <c r="F15630">
        <v>262</v>
      </c>
      <c r="G15630">
        <v>3975</v>
      </c>
      <c r="H15630" t="s">
        <v>96576</v>
      </c>
      <c r="J15630" t="s">
        <v>86913</v>
      </c>
      <c r="K15630" s="2">
        <v>41368.929467592592</v>
      </c>
      <c r="L15630" s="3">
        <f t="shared" si="244"/>
        <v>41368</v>
      </c>
      <c r="M15630" t="s">
        <v>241</v>
      </c>
      <c r="N15630">
        <v>0</v>
      </c>
      <c r="O15630">
        <v>0</v>
      </c>
      <c r="Q15630" t="s">
        <v>86914</v>
      </c>
      <c r="R15630">
        <v>1</v>
      </c>
    </row>
    <row r="15631" spans="1:18" x14ac:dyDescent="0.15">
      <c r="A15631" s="1" t="s">
        <v>86903</v>
      </c>
      <c r="B15631" t="s">
        <v>86904</v>
      </c>
      <c r="C15631" t="s">
        <v>344</v>
      </c>
      <c r="D15631" t="s">
        <v>96589</v>
      </c>
      <c r="E15631">
        <v>1959</v>
      </c>
      <c r="F15631">
        <v>743</v>
      </c>
      <c r="G15631">
        <v>13153</v>
      </c>
      <c r="H15631" t="s">
        <v>96578</v>
      </c>
      <c r="J15631" t="s">
        <v>86905</v>
      </c>
      <c r="K15631" s="2">
        <v>41368.929479166669</v>
      </c>
      <c r="L15631" s="3">
        <f t="shared" si="244"/>
        <v>41368</v>
      </c>
      <c r="M15631" t="s">
        <v>117</v>
      </c>
      <c r="N15631">
        <v>0</v>
      </c>
      <c r="O15631">
        <v>0</v>
      </c>
      <c r="Q15631" t="s">
        <v>86906</v>
      </c>
      <c r="R15631">
        <v>1</v>
      </c>
    </row>
    <row r="15632" spans="1:18" x14ac:dyDescent="0.15">
      <c r="A15632" s="1" t="s">
        <v>38643</v>
      </c>
      <c r="B15632" t="s">
        <v>38644</v>
      </c>
      <c r="C15632" t="s">
        <v>94</v>
      </c>
      <c r="E15632">
        <v>1455</v>
      </c>
      <c r="F15632">
        <v>658</v>
      </c>
      <c r="G15632">
        <v>15167</v>
      </c>
      <c r="H15632" t="s">
        <v>96576</v>
      </c>
      <c r="J15632" t="s">
        <v>41257</v>
      </c>
      <c r="K15632" s="2">
        <v>41368.929479166669</v>
      </c>
      <c r="L15632" s="3">
        <f t="shared" si="244"/>
        <v>41368</v>
      </c>
      <c r="M15632" t="s">
        <v>41258</v>
      </c>
      <c r="N15632">
        <v>0</v>
      </c>
      <c r="O15632">
        <v>0</v>
      </c>
      <c r="P15632" t="s">
        <v>41259</v>
      </c>
      <c r="Q15632" t="s">
        <v>41260</v>
      </c>
      <c r="R15632">
        <v>1</v>
      </c>
    </row>
    <row r="15633" spans="1:18" x14ac:dyDescent="0.15">
      <c r="A15633" s="1" t="s">
        <v>41252</v>
      </c>
      <c r="B15633" t="s">
        <v>41253</v>
      </c>
      <c r="C15633" t="s">
        <v>131</v>
      </c>
      <c r="D15633" t="s">
        <v>96641</v>
      </c>
      <c r="E15633">
        <v>146</v>
      </c>
      <c r="F15633">
        <v>122</v>
      </c>
      <c r="G15633">
        <v>374</v>
      </c>
      <c r="H15633" t="s">
        <v>96576</v>
      </c>
      <c r="J15633" t="s">
        <v>41254</v>
      </c>
      <c r="K15633" s="2">
        <v>41368.929479166669</v>
      </c>
      <c r="L15633" s="3">
        <f t="shared" si="244"/>
        <v>41368</v>
      </c>
      <c r="M15633" t="s">
        <v>84</v>
      </c>
      <c r="N15633">
        <v>0</v>
      </c>
      <c r="O15633">
        <v>0</v>
      </c>
      <c r="P15633" t="s">
        <v>41255</v>
      </c>
      <c r="Q15633" t="s">
        <v>41256</v>
      </c>
      <c r="R15633">
        <v>1</v>
      </c>
    </row>
    <row r="15634" spans="1:18" x14ac:dyDescent="0.15">
      <c r="A15634" s="1" t="s">
        <v>41243</v>
      </c>
      <c r="B15634" t="s">
        <v>41244</v>
      </c>
      <c r="C15634" t="s">
        <v>27</v>
      </c>
      <c r="E15634">
        <v>34</v>
      </c>
      <c r="F15634">
        <v>19</v>
      </c>
      <c r="G15634">
        <v>107</v>
      </c>
      <c r="H15634" t="s">
        <v>96576</v>
      </c>
      <c r="J15634" t="s">
        <v>41245</v>
      </c>
      <c r="K15634" s="2">
        <v>41368.929502314815</v>
      </c>
      <c r="L15634" s="3">
        <f t="shared" si="244"/>
        <v>41368</v>
      </c>
      <c r="M15634" t="s">
        <v>29</v>
      </c>
      <c r="N15634">
        <v>1</v>
      </c>
      <c r="O15634">
        <v>2</v>
      </c>
      <c r="P15634" t="s">
        <v>30</v>
      </c>
      <c r="Q15634" t="s">
        <v>41246</v>
      </c>
      <c r="R15634">
        <v>1</v>
      </c>
    </row>
    <row r="15635" spans="1:18" x14ac:dyDescent="0.15">
      <c r="A15635" s="1" t="s">
        <v>41229</v>
      </c>
      <c r="B15635" t="s">
        <v>41230</v>
      </c>
      <c r="C15635" t="s">
        <v>344</v>
      </c>
      <c r="D15635" t="s">
        <v>96866</v>
      </c>
      <c r="E15635">
        <v>225</v>
      </c>
      <c r="F15635">
        <v>1147</v>
      </c>
      <c r="G15635">
        <v>707</v>
      </c>
      <c r="H15635" t="s">
        <v>96575</v>
      </c>
      <c r="I15635" t="s">
        <v>41231</v>
      </c>
      <c r="J15635" t="s">
        <v>41232</v>
      </c>
      <c r="K15635" s="2">
        <v>41368.929502314815</v>
      </c>
      <c r="L15635" s="3">
        <f t="shared" si="244"/>
        <v>41368</v>
      </c>
      <c r="M15635" t="s">
        <v>3382</v>
      </c>
      <c r="N15635">
        <v>0</v>
      </c>
      <c r="O15635">
        <v>0</v>
      </c>
      <c r="P15635" t="s">
        <v>41233</v>
      </c>
      <c r="Q15635" t="s">
        <v>41234</v>
      </c>
      <c r="R15635">
        <v>1</v>
      </c>
    </row>
    <row r="15636" spans="1:18" x14ac:dyDescent="0.15">
      <c r="A15636" s="1" t="s">
        <v>41225</v>
      </c>
      <c r="B15636" t="s">
        <v>41226</v>
      </c>
      <c r="C15636" t="s">
        <v>131</v>
      </c>
      <c r="D15636" t="s">
        <v>96641</v>
      </c>
      <c r="E15636">
        <v>57</v>
      </c>
      <c r="F15636">
        <v>109</v>
      </c>
      <c r="G15636">
        <v>282</v>
      </c>
      <c r="H15636" t="s">
        <v>96576</v>
      </c>
      <c r="J15636" t="s">
        <v>41227</v>
      </c>
      <c r="K15636" s="2">
        <v>41368.929502314815</v>
      </c>
      <c r="L15636" s="3">
        <f t="shared" si="244"/>
        <v>41368</v>
      </c>
      <c r="M15636" t="s">
        <v>740</v>
      </c>
      <c r="N15636">
        <v>0</v>
      </c>
      <c r="O15636">
        <v>0</v>
      </c>
      <c r="Q15636" t="s">
        <v>41228</v>
      </c>
      <c r="R15636">
        <v>1</v>
      </c>
    </row>
    <row r="15637" spans="1:18" x14ac:dyDescent="0.15">
      <c r="A15637" s="1" t="s">
        <v>41247</v>
      </c>
      <c r="B15637" t="s">
        <v>41248</v>
      </c>
      <c r="C15637" t="s">
        <v>27</v>
      </c>
      <c r="E15637">
        <v>307</v>
      </c>
      <c r="F15637">
        <v>154</v>
      </c>
      <c r="G15637">
        <v>1052</v>
      </c>
      <c r="H15637" t="s">
        <v>96576</v>
      </c>
      <c r="J15637" t="s">
        <v>41249</v>
      </c>
      <c r="K15637" s="2">
        <v>41368.929513888892</v>
      </c>
      <c r="L15637" s="3">
        <f t="shared" si="244"/>
        <v>41368</v>
      </c>
      <c r="M15637" t="s">
        <v>17994</v>
      </c>
      <c r="N15637">
        <v>0</v>
      </c>
      <c r="O15637">
        <v>0</v>
      </c>
      <c r="Q15637" t="s">
        <v>41250</v>
      </c>
      <c r="R15637">
        <v>1</v>
      </c>
    </row>
    <row r="15638" spans="1:18" x14ac:dyDescent="0.15">
      <c r="A15638" s="1" t="s">
        <v>41235</v>
      </c>
      <c r="B15638" t="s">
        <v>41236</v>
      </c>
      <c r="C15638" t="s">
        <v>94</v>
      </c>
      <c r="D15638" t="s">
        <v>96710</v>
      </c>
      <c r="E15638">
        <v>281</v>
      </c>
      <c r="F15638">
        <v>317</v>
      </c>
      <c r="G15638">
        <v>1464</v>
      </c>
      <c r="H15638" t="s">
        <v>96578</v>
      </c>
      <c r="J15638" t="s">
        <v>41237</v>
      </c>
      <c r="K15638" s="2">
        <v>41368.929513888892</v>
      </c>
      <c r="L15638" s="3">
        <f t="shared" si="244"/>
        <v>41368</v>
      </c>
      <c r="M15638" t="s">
        <v>535</v>
      </c>
      <c r="N15638">
        <v>0</v>
      </c>
      <c r="O15638">
        <v>0</v>
      </c>
      <c r="Q15638" t="s">
        <v>41238</v>
      </c>
      <c r="R15638">
        <v>1</v>
      </c>
    </row>
    <row r="15639" spans="1:18" x14ac:dyDescent="0.15">
      <c r="A15639" s="1" t="s">
        <v>41212</v>
      </c>
      <c r="B15639" t="s">
        <v>41213</v>
      </c>
      <c r="C15639" t="s">
        <v>3332</v>
      </c>
      <c r="D15639" t="s">
        <v>96604</v>
      </c>
      <c r="E15639">
        <v>54</v>
      </c>
      <c r="F15639">
        <v>180</v>
      </c>
      <c r="G15639">
        <v>150</v>
      </c>
      <c r="H15639" t="s">
        <v>96576</v>
      </c>
      <c r="J15639" t="s">
        <v>41214</v>
      </c>
      <c r="K15639" s="2">
        <v>41368.929525462961</v>
      </c>
      <c r="L15639" s="3">
        <f t="shared" si="244"/>
        <v>41368</v>
      </c>
      <c r="M15639" t="s">
        <v>4422</v>
      </c>
      <c r="N15639">
        <v>0</v>
      </c>
      <c r="O15639">
        <v>0</v>
      </c>
      <c r="Q15639" t="s">
        <v>41215</v>
      </c>
      <c r="R15639">
        <v>1</v>
      </c>
    </row>
    <row r="15640" spans="1:18" x14ac:dyDescent="0.15">
      <c r="A15640" s="1" t="s">
        <v>41239</v>
      </c>
      <c r="B15640" t="s">
        <v>41240</v>
      </c>
      <c r="C15640" t="s">
        <v>110</v>
      </c>
      <c r="D15640" t="s">
        <v>96586</v>
      </c>
      <c r="E15640">
        <v>26</v>
      </c>
      <c r="F15640">
        <v>37</v>
      </c>
      <c r="G15640">
        <v>149</v>
      </c>
      <c r="H15640" t="s">
        <v>96576</v>
      </c>
      <c r="J15640" t="s">
        <v>41241</v>
      </c>
      <c r="K15640" s="2">
        <v>41368.929525462961</v>
      </c>
      <c r="L15640" s="3">
        <f t="shared" si="244"/>
        <v>41368</v>
      </c>
      <c r="M15640" t="s">
        <v>23</v>
      </c>
      <c r="N15640">
        <v>0</v>
      </c>
      <c r="O15640">
        <v>0</v>
      </c>
      <c r="Q15640" t="s">
        <v>41242</v>
      </c>
      <c r="R15640">
        <v>1</v>
      </c>
    </row>
    <row r="15641" spans="1:18" x14ac:dyDescent="0.15">
      <c r="A15641" s="1" t="s">
        <v>86898</v>
      </c>
      <c r="B15641" t="s">
        <v>86899</v>
      </c>
      <c r="C15641" t="s">
        <v>2543</v>
      </c>
      <c r="D15641" t="s">
        <v>96658</v>
      </c>
      <c r="E15641">
        <v>643</v>
      </c>
      <c r="F15641">
        <v>482</v>
      </c>
      <c r="G15641">
        <v>3041</v>
      </c>
      <c r="H15641" t="s">
        <v>96578</v>
      </c>
      <c r="J15641" t="s">
        <v>86900</v>
      </c>
      <c r="K15641" s="2">
        <v>41368.929537037038</v>
      </c>
      <c r="L15641" s="3">
        <f t="shared" si="244"/>
        <v>41368</v>
      </c>
      <c r="M15641" t="s">
        <v>7931</v>
      </c>
      <c r="N15641">
        <v>0</v>
      </c>
      <c r="O15641">
        <v>0</v>
      </c>
      <c r="P15641" t="s">
        <v>86901</v>
      </c>
      <c r="Q15641" t="s">
        <v>86902</v>
      </c>
      <c r="R15641">
        <v>1</v>
      </c>
    </row>
    <row r="15642" spans="1:18" x14ac:dyDescent="0.15">
      <c r="A15642" s="1" t="s">
        <v>41220</v>
      </c>
      <c r="B15642" t="s">
        <v>41221</v>
      </c>
      <c r="C15642" t="s">
        <v>2793</v>
      </c>
      <c r="D15642" t="s">
        <v>96645</v>
      </c>
      <c r="E15642">
        <v>124</v>
      </c>
      <c r="F15642">
        <v>83</v>
      </c>
      <c r="G15642">
        <v>1601</v>
      </c>
      <c r="H15642" t="s">
        <v>96576</v>
      </c>
      <c r="J15642" t="s">
        <v>41222</v>
      </c>
      <c r="K15642" s="2">
        <v>41368.929537037038</v>
      </c>
      <c r="L15642" s="3">
        <f t="shared" si="244"/>
        <v>41368</v>
      </c>
      <c r="M15642" t="s">
        <v>63</v>
      </c>
      <c r="N15642">
        <v>0</v>
      </c>
      <c r="O15642">
        <v>0</v>
      </c>
      <c r="P15642" t="s">
        <v>41223</v>
      </c>
      <c r="Q15642" t="s">
        <v>41224</v>
      </c>
      <c r="R15642">
        <v>1</v>
      </c>
    </row>
    <row r="15643" spans="1:18" x14ac:dyDescent="0.15">
      <c r="A15643" s="1" t="s">
        <v>20478</v>
      </c>
      <c r="B15643" t="s">
        <v>20479</v>
      </c>
      <c r="C15643" t="s">
        <v>344</v>
      </c>
      <c r="D15643" t="s">
        <v>96620</v>
      </c>
      <c r="E15643">
        <v>1837</v>
      </c>
      <c r="F15643">
        <v>875</v>
      </c>
      <c r="G15643">
        <v>19913</v>
      </c>
      <c r="H15643" t="s">
        <v>96575</v>
      </c>
      <c r="I15643" t="s">
        <v>20480</v>
      </c>
      <c r="J15643" t="s">
        <v>41210</v>
      </c>
      <c r="K15643" s="2">
        <v>41368.929548611108</v>
      </c>
      <c r="L15643" s="3">
        <f t="shared" ref="L15643:L15706" si="245">INT(K15643)</f>
        <v>41368</v>
      </c>
      <c r="M15643" t="s">
        <v>84</v>
      </c>
      <c r="N15643">
        <v>7</v>
      </c>
      <c r="O15643">
        <v>6</v>
      </c>
      <c r="Q15643" t="s">
        <v>41211</v>
      </c>
      <c r="R15643">
        <v>1</v>
      </c>
    </row>
    <row r="15644" spans="1:18" x14ac:dyDescent="0.15">
      <c r="A15644" s="1" t="s">
        <v>41200</v>
      </c>
      <c r="B15644" t="s">
        <v>41201</v>
      </c>
      <c r="C15644" t="s">
        <v>94</v>
      </c>
      <c r="D15644" t="s">
        <v>96619</v>
      </c>
      <c r="E15644">
        <v>250292</v>
      </c>
      <c r="F15644">
        <v>1045</v>
      </c>
      <c r="G15644">
        <v>37788</v>
      </c>
      <c r="H15644" t="s">
        <v>96575</v>
      </c>
      <c r="I15644" t="s">
        <v>41202</v>
      </c>
      <c r="J15644" t="s">
        <v>41203</v>
      </c>
      <c r="K15644" s="2">
        <v>41368.929548611108</v>
      </c>
      <c r="L15644" s="3">
        <f t="shared" si="245"/>
        <v>41368</v>
      </c>
      <c r="M15644" t="s">
        <v>3328</v>
      </c>
      <c r="N15644">
        <v>12</v>
      </c>
      <c r="O15644">
        <v>2</v>
      </c>
      <c r="P15644" t="s">
        <v>41204</v>
      </c>
      <c r="Q15644" t="s">
        <v>41205</v>
      </c>
      <c r="R15644">
        <v>1</v>
      </c>
    </row>
    <row r="15645" spans="1:18" x14ac:dyDescent="0.15">
      <c r="A15645" s="1" t="s">
        <v>41216</v>
      </c>
      <c r="B15645" t="s">
        <v>41217</v>
      </c>
      <c r="C15645" t="s">
        <v>110</v>
      </c>
      <c r="D15645" t="s">
        <v>96676</v>
      </c>
      <c r="E15645">
        <v>686</v>
      </c>
      <c r="F15645">
        <v>588</v>
      </c>
      <c r="G15645">
        <v>2055</v>
      </c>
      <c r="H15645" t="s">
        <v>96576</v>
      </c>
      <c r="J15645" t="s">
        <v>41218</v>
      </c>
      <c r="K15645" s="2">
        <v>41368.929560185185</v>
      </c>
      <c r="L15645" s="3">
        <f t="shared" si="245"/>
        <v>41368</v>
      </c>
      <c r="M15645" t="s">
        <v>117</v>
      </c>
      <c r="N15645">
        <v>0</v>
      </c>
      <c r="O15645">
        <v>0</v>
      </c>
      <c r="Q15645" t="s">
        <v>41219</v>
      </c>
      <c r="R15645">
        <v>1</v>
      </c>
    </row>
    <row r="15646" spans="1:18" x14ac:dyDescent="0.15">
      <c r="A15646" s="1" t="s">
        <v>41206</v>
      </c>
      <c r="B15646" t="s">
        <v>41207</v>
      </c>
      <c r="C15646" t="s">
        <v>2333</v>
      </c>
      <c r="D15646" t="s">
        <v>96759</v>
      </c>
      <c r="E15646">
        <v>43</v>
      </c>
      <c r="F15646">
        <v>84</v>
      </c>
      <c r="G15646">
        <v>92</v>
      </c>
      <c r="H15646" t="s">
        <v>96576</v>
      </c>
      <c r="J15646" t="s">
        <v>41208</v>
      </c>
      <c r="K15646" s="2">
        <v>41368.929571759261</v>
      </c>
      <c r="L15646" s="3">
        <f t="shared" si="245"/>
        <v>41368</v>
      </c>
      <c r="M15646" t="s">
        <v>370</v>
      </c>
      <c r="N15646">
        <v>2</v>
      </c>
      <c r="O15646">
        <v>2</v>
      </c>
      <c r="Q15646" t="s">
        <v>41209</v>
      </c>
      <c r="R15646">
        <v>1</v>
      </c>
    </row>
    <row r="15647" spans="1:18" x14ac:dyDescent="0.15">
      <c r="A15647" s="1" t="s">
        <v>41193</v>
      </c>
      <c r="B15647" t="s">
        <v>41194</v>
      </c>
      <c r="C15647" t="s">
        <v>586</v>
      </c>
      <c r="D15647" t="s">
        <v>96622</v>
      </c>
      <c r="E15647">
        <v>91</v>
      </c>
      <c r="F15647">
        <v>290</v>
      </c>
      <c r="G15647">
        <v>1486</v>
      </c>
      <c r="H15647" t="s">
        <v>96576</v>
      </c>
      <c r="J15647" t="s">
        <v>41195</v>
      </c>
      <c r="K15647" s="2">
        <v>41368.929571759261</v>
      </c>
      <c r="L15647" s="3">
        <f t="shared" si="245"/>
        <v>41368</v>
      </c>
      <c r="M15647" t="s">
        <v>63</v>
      </c>
      <c r="N15647">
        <v>0</v>
      </c>
      <c r="O15647">
        <v>0</v>
      </c>
      <c r="P15647" t="s">
        <v>41196</v>
      </c>
      <c r="Q15647" t="s">
        <v>41197</v>
      </c>
      <c r="R15647">
        <v>1</v>
      </c>
    </row>
    <row r="15648" spans="1:18" x14ac:dyDescent="0.15">
      <c r="A15648" s="1" t="s">
        <v>41189</v>
      </c>
      <c r="B15648" t="s">
        <v>41190</v>
      </c>
      <c r="C15648" t="s">
        <v>94</v>
      </c>
      <c r="D15648" t="s">
        <v>96653</v>
      </c>
      <c r="E15648">
        <v>267</v>
      </c>
      <c r="F15648">
        <v>262</v>
      </c>
      <c r="G15648">
        <v>962</v>
      </c>
      <c r="H15648" t="s">
        <v>96576</v>
      </c>
      <c r="J15648" t="s">
        <v>41191</v>
      </c>
      <c r="K15648" s="2">
        <v>41368.929594907408</v>
      </c>
      <c r="L15648" s="3">
        <f t="shared" si="245"/>
        <v>41368</v>
      </c>
      <c r="M15648" t="s">
        <v>84</v>
      </c>
      <c r="N15648">
        <v>0</v>
      </c>
      <c r="O15648">
        <v>3</v>
      </c>
      <c r="Q15648" t="s">
        <v>41192</v>
      </c>
      <c r="R15648">
        <v>1</v>
      </c>
    </row>
    <row r="15649" spans="1:18" x14ac:dyDescent="0.15">
      <c r="A15649" s="1" t="s">
        <v>41181</v>
      </c>
      <c r="B15649" t="s">
        <v>41182</v>
      </c>
      <c r="C15649" t="s">
        <v>131</v>
      </c>
      <c r="D15649" t="s">
        <v>96656</v>
      </c>
      <c r="E15649">
        <v>40</v>
      </c>
      <c r="F15649">
        <v>209</v>
      </c>
      <c r="G15649">
        <v>120</v>
      </c>
      <c r="H15649" t="s">
        <v>96576</v>
      </c>
      <c r="J15649" t="s">
        <v>41183</v>
      </c>
      <c r="K15649" s="2">
        <v>41368.929594907408</v>
      </c>
      <c r="L15649" s="3">
        <f t="shared" si="245"/>
        <v>41368</v>
      </c>
      <c r="M15649" t="s">
        <v>19697</v>
      </c>
      <c r="N15649">
        <v>0</v>
      </c>
      <c r="O15649">
        <v>0</v>
      </c>
      <c r="Q15649" t="s">
        <v>41184</v>
      </c>
      <c r="R15649">
        <v>1</v>
      </c>
    </row>
    <row r="15650" spans="1:18" x14ac:dyDescent="0.15">
      <c r="A15650" s="1" t="s">
        <v>86886</v>
      </c>
      <c r="B15650" t="s">
        <v>86887</v>
      </c>
      <c r="C15650" t="s">
        <v>271</v>
      </c>
      <c r="D15650" t="s">
        <v>96878</v>
      </c>
      <c r="E15650">
        <v>1318</v>
      </c>
      <c r="F15650">
        <v>242</v>
      </c>
      <c r="G15650">
        <v>4704</v>
      </c>
      <c r="H15650" t="s">
        <v>96576</v>
      </c>
      <c r="J15650" t="s">
        <v>86888</v>
      </c>
      <c r="K15650" s="2">
        <v>41368.929606481484</v>
      </c>
      <c r="L15650" s="3">
        <f t="shared" si="245"/>
        <v>41368</v>
      </c>
      <c r="M15650" t="s">
        <v>3328</v>
      </c>
      <c r="N15650">
        <v>0</v>
      </c>
      <c r="O15650">
        <v>9</v>
      </c>
      <c r="Q15650" t="s">
        <v>86889</v>
      </c>
      <c r="R15650">
        <v>1</v>
      </c>
    </row>
    <row r="15651" spans="1:18" x14ac:dyDescent="0.15">
      <c r="A15651" s="1" t="s">
        <v>41185</v>
      </c>
      <c r="B15651" t="s">
        <v>41186</v>
      </c>
      <c r="C15651" t="s">
        <v>2543</v>
      </c>
      <c r="D15651" t="s">
        <v>96658</v>
      </c>
      <c r="E15651">
        <v>231</v>
      </c>
      <c r="F15651">
        <v>611</v>
      </c>
      <c r="G15651">
        <v>3474</v>
      </c>
      <c r="H15651" t="s">
        <v>96576</v>
      </c>
      <c r="J15651" t="s">
        <v>41187</v>
      </c>
      <c r="K15651" s="2">
        <v>41368.929606481484</v>
      </c>
      <c r="L15651" s="3">
        <f t="shared" si="245"/>
        <v>41368</v>
      </c>
      <c r="M15651" t="s">
        <v>84</v>
      </c>
      <c r="N15651">
        <v>0</v>
      </c>
      <c r="O15651">
        <v>2</v>
      </c>
      <c r="Q15651" t="s">
        <v>41188</v>
      </c>
      <c r="R15651">
        <v>1</v>
      </c>
    </row>
    <row r="15652" spans="1:18" x14ac:dyDescent="0.15">
      <c r="A15652" s="1" t="s">
        <v>86894</v>
      </c>
      <c r="B15652" t="s">
        <v>86895</v>
      </c>
      <c r="C15652" t="s">
        <v>1005</v>
      </c>
      <c r="D15652" t="s">
        <v>96618</v>
      </c>
      <c r="E15652">
        <v>481</v>
      </c>
      <c r="F15652">
        <v>450</v>
      </c>
      <c r="G15652">
        <v>1173</v>
      </c>
      <c r="H15652" t="s">
        <v>96576</v>
      </c>
      <c r="J15652" t="s">
        <v>86896</v>
      </c>
      <c r="K15652" s="2">
        <v>41368.929606481484</v>
      </c>
      <c r="L15652" s="3">
        <f t="shared" si="245"/>
        <v>41368</v>
      </c>
      <c r="M15652" t="s">
        <v>370</v>
      </c>
      <c r="N15652">
        <v>0</v>
      </c>
      <c r="O15652">
        <v>0</v>
      </c>
      <c r="Q15652" t="s">
        <v>86897</v>
      </c>
      <c r="R15652">
        <v>1</v>
      </c>
    </row>
    <row r="15653" spans="1:18" x14ac:dyDescent="0.15">
      <c r="A15653" s="1" t="s">
        <v>86882</v>
      </c>
      <c r="B15653" t="s">
        <v>86883</v>
      </c>
      <c r="C15653" t="s">
        <v>3085</v>
      </c>
      <c r="D15653" t="s">
        <v>96986</v>
      </c>
      <c r="E15653">
        <v>190</v>
      </c>
      <c r="F15653">
        <v>10</v>
      </c>
      <c r="G15653">
        <v>549</v>
      </c>
      <c r="H15653" t="s">
        <v>96576</v>
      </c>
      <c r="J15653" t="s">
        <v>86884</v>
      </c>
      <c r="K15653" s="2">
        <v>41368.929606481484</v>
      </c>
      <c r="L15653" s="3">
        <f t="shared" si="245"/>
        <v>41368</v>
      </c>
      <c r="M15653" t="s">
        <v>360</v>
      </c>
      <c r="N15653">
        <v>0</v>
      </c>
      <c r="O15653">
        <v>0</v>
      </c>
      <c r="Q15653" t="s">
        <v>86885</v>
      </c>
      <c r="R15653">
        <v>1</v>
      </c>
    </row>
    <row r="15654" spans="1:18" x14ac:dyDescent="0.15">
      <c r="A15654" s="1" t="s">
        <v>86878</v>
      </c>
      <c r="B15654" t="s">
        <v>86879</v>
      </c>
      <c r="C15654" t="s">
        <v>94</v>
      </c>
      <c r="D15654" t="s">
        <v>96654</v>
      </c>
      <c r="E15654">
        <v>1070</v>
      </c>
      <c r="F15654">
        <v>273</v>
      </c>
      <c r="G15654">
        <v>4746</v>
      </c>
      <c r="H15654" t="s">
        <v>96578</v>
      </c>
      <c r="J15654" t="s">
        <v>86880</v>
      </c>
      <c r="K15654" s="2">
        <v>41368.929618055554</v>
      </c>
      <c r="L15654" s="3">
        <f t="shared" si="245"/>
        <v>41368</v>
      </c>
      <c r="M15654" t="s">
        <v>84</v>
      </c>
      <c r="N15654">
        <v>2</v>
      </c>
      <c r="O15654">
        <v>9</v>
      </c>
      <c r="Q15654" t="s">
        <v>86881</v>
      </c>
      <c r="R15654">
        <v>1</v>
      </c>
    </row>
    <row r="15655" spans="1:18" x14ac:dyDescent="0.15">
      <c r="A15655" s="1" t="s">
        <v>41176</v>
      </c>
      <c r="B15655" t="s">
        <v>41177</v>
      </c>
      <c r="C15655" t="s">
        <v>271</v>
      </c>
      <c r="D15655" t="s">
        <v>96828</v>
      </c>
      <c r="E15655">
        <v>454</v>
      </c>
      <c r="F15655">
        <v>243</v>
      </c>
      <c r="G15655">
        <v>2085</v>
      </c>
      <c r="H15655" t="s">
        <v>96578</v>
      </c>
      <c r="J15655" t="s">
        <v>41178</v>
      </c>
      <c r="K15655" s="2">
        <v>41368.929629629631</v>
      </c>
      <c r="L15655" s="3">
        <f t="shared" si="245"/>
        <v>41368</v>
      </c>
      <c r="M15655" t="s">
        <v>246</v>
      </c>
      <c r="N15655">
        <v>0</v>
      </c>
      <c r="O15655">
        <v>4</v>
      </c>
      <c r="Q15655" t="s">
        <v>41179</v>
      </c>
      <c r="R15655">
        <v>1</v>
      </c>
    </row>
    <row r="15656" spans="1:18" x14ac:dyDescent="0.15">
      <c r="A15656" s="1" t="s">
        <v>86890</v>
      </c>
      <c r="B15656" t="s">
        <v>86891</v>
      </c>
      <c r="C15656" t="s">
        <v>94</v>
      </c>
      <c r="D15656" t="s">
        <v>96653</v>
      </c>
      <c r="E15656">
        <v>84</v>
      </c>
      <c r="F15656">
        <v>45</v>
      </c>
      <c r="G15656">
        <v>413</v>
      </c>
      <c r="H15656" t="s">
        <v>96576</v>
      </c>
      <c r="J15656" t="s">
        <v>86892</v>
      </c>
      <c r="K15656" s="2">
        <v>41368.929629629631</v>
      </c>
      <c r="L15656" s="3">
        <f t="shared" si="245"/>
        <v>41368</v>
      </c>
      <c r="M15656" t="s">
        <v>815</v>
      </c>
      <c r="N15656">
        <v>0</v>
      </c>
      <c r="O15656">
        <v>1</v>
      </c>
      <c r="Q15656" t="s">
        <v>86893</v>
      </c>
      <c r="R15656">
        <v>1</v>
      </c>
    </row>
    <row r="15657" spans="1:18" x14ac:dyDescent="0.15">
      <c r="A15657" s="1" t="s">
        <v>86874</v>
      </c>
      <c r="B15657" t="s">
        <v>86875</v>
      </c>
      <c r="C15657" t="s">
        <v>2165</v>
      </c>
      <c r="D15657" t="s">
        <v>96601</v>
      </c>
      <c r="E15657">
        <v>1539</v>
      </c>
      <c r="F15657">
        <v>320</v>
      </c>
      <c r="G15657">
        <v>2232</v>
      </c>
      <c r="H15657" t="s">
        <v>96578</v>
      </c>
      <c r="J15657" t="s">
        <v>86876</v>
      </c>
      <c r="K15657" s="2">
        <v>41368.929652777777</v>
      </c>
      <c r="L15657" s="3">
        <f t="shared" si="245"/>
        <v>41368</v>
      </c>
      <c r="M15657" t="s">
        <v>3148</v>
      </c>
      <c r="N15657">
        <v>0</v>
      </c>
      <c r="O15657">
        <v>0</v>
      </c>
      <c r="Q15657" t="s">
        <v>86877</v>
      </c>
      <c r="R15657">
        <v>1</v>
      </c>
    </row>
    <row r="15658" spans="1:18" x14ac:dyDescent="0.15">
      <c r="A15658" s="1" t="s">
        <v>41172</v>
      </c>
      <c r="B15658" t="s">
        <v>41173</v>
      </c>
      <c r="C15658" t="s">
        <v>344</v>
      </c>
      <c r="D15658" t="s">
        <v>96657</v>
      </c>
      <c r="E15658">
        <v>82</v>
      </c>
      <c r="F15658">
        <v>143</v>
      </c>
      <c r="G15658">
        <v>364</v>
      </c>
      <c r="H15658" t="s">
        <v>96576</v>
      </c>
      <c r="J15658" t="s">
        <v>41174</v>
      </c>
      <c r="K15658" s="2">
        <v>41368.929675925923</v>
      </c>
      <c r="L15658" s="3">
        <f t="shared" si="245"/>
        <v>41368</v>
      </c>
      <c r="M15658" t="s">
        <v>23</v>
      </c>
      <c r="N15658">
        <v>0</v>
      </c>
      <c r="O15658">
        <v>0</v>
      </c>
      <c r="Q15658" t="s">
        <v>41175</v>
      </c>
      <c r="R15658">
        <v>1</v>
      </c>
    </row>
    <row r="15659" spans="1:18" x14ac:dyDescent="0.15">
      <c r="A15659" s="1" t="s">
        <v>86853</v>
      </c>
      <c r="B15659" t="s">
        <v>86854</v>
      </c>
      <c r="C15659" t="s">
        <v>190</v>
      </c>
      <c r="D15659" t="s">
        <v>96844</v>
      </c>
      <c r="E15659">
        <v>196</v>
      </c>
      <c r="F15659">
        <v>111</v>
      </c>
      <c r="G15659">
        <v>498</v>
      </c>
      <c r="H15659" t="s">
        <v>96578</v>
      </c>
      <c r="J15659" t="s">
        <v>86855</v>
      </c>
      <c r="K15659" s="2">
        <v>41368.929699074077</v>
      </c>
      <c r="L15659" s="3">
        <f t="shared" si="245"/>
        <v>41368</v>
      </c>
      <c r="M15659" t="s">
        <v>84</v>
      </c>
      <c r="N15659">
        <v>2</v>
      </c>
      <c r="O15659">
        <v>10</v>
      </c>
      <c r="Q15659" t="s">
        <v>86856</v>
      </c>
      <c r="R15659">
        <v>1</v>
      </c>
    </row>
    <row r="15660" spans="1:18" x14ac:dyDescent="0.15">
      <c r="A15660" s="1" t="s">
        <v>86870</v>
      </c>
      <c r="B15660" t="s">
        <v>86871</v>
      </c>
      <c r="C15660" t="s">
        <v>190</v>
      </c>
      <c r="D15660" t="s">
        <v>96643</v>
      </c>
      <c r="E15660">
        <v>543</v>
      </c>
      <c r="F15660">
        <v>1169</v>
      </c>
      <c r="G15660">
        <v>1468</v>
      </c>
      <c r="H15660" t="s">
        <v>96578</v>
      </c>
      <c r="J15660" t="s">
        <v>86872</v>
      </c>
      <c r="K15660" s="2">
        <v>41368.929699074077</v>
      </c>
      <c r="L15660" s="3">
        <f t="shared" si="245"/>
        <v>41368</v>
      </c>
      <c r="M15660" t="s">
        <v>1574</v>
      </c>
      <c r="N15660">
        <v>0</v>
      </c>
      <c r="O15660">
        <v>7</v>
      </c>
      <c r="Q15660" t="s">
        <v>86873</v>
      </c>
      <c r="R15660">
        <v>1</v>
      </c>
    </row>
    <row r="15661" spans="1:18" x14ac:dyDescent="0.15">
      <c r="A15661" s="1" t="s">
        <v>86866</v>
      </c>
      <c r="B15661" t="s">
        <v>86867</v>
      </c>
      <c r="C15661" t="s">
        <v>3366</v>
      </c>
      <c r="D15661" t="s">
        <v>96803</v>
      </c>
      <c r="E15661">
        <v>105</v>
      </c>
      <c r="F15661">
        <v>29</v>
      </c>
      <c r="G15661">
        <v>126</v>
      </c>
      <c r="H15661" t="s">
        <v>96576</v>
      </c>
      <c r="J15661" t="s">
        <v>86868</v>
      </c>
      <c r="K15661" s="2">
        <v>41368.929699074077</v>
      </c>
      <c r="L15661" s="3">
        <f t="shared" si="245"/>
        <v>41368</v>
      </c>
      <c r="M15661" t="s">
        <v>84</v>
      </c>
      <c r="N15661">
        <v>3</v>
      </c>
      <c r="O15661">
        <v>3</v>
      </c>
      <c r="Q15661" t="s">
        <v>86869</v>
      </c>
      <c r="R15661">
        <v>1</v>
      </c>
    </row>
    <row r="15662" spans="1:18" x14ac:dyDescent="0.15">
      <c r="A15662" s="1" t="s">
        <v>41661</v>
      </c>
      <c r="B15662" t="s">
        <v>41662</v>
      </c>
      <c r="C15662" t="s">
        <v>2793</v>
      </c>
      <c r="D15662" t="s">
        <v>96606</v>
      </c>
      <c r="E15662">
        <v>739</v>
      </c>
      <c r="F15662">
        <v>374</v>
      </c>
      <c r="G15662">
        <v>17341</v>
      </c>
      <c r="H15662" t="s">
        <v>96578</v>
      </c>
      <c r="J15662" t="s">
        <v>86851</v>
      </c>
      <c r="K15662" s="2">
        <v>41368.929699074077</v>
      </c>
      <c r="L15662" s="3">
        <f t="shared" si="245"/>
        <v>41368</v>
      </c>
      <c r="M15662" t="s">
        <v>117</v>
      </c>
      <c r="N15662">
        <v>0</v>
      </c>
      <c r="O15662">
        <v>0</v>
      </c>
      <c r="Q15662" t="s">
        <v>86852</v>
      </c>
      <c r="R15662">
        <v>1</v>
      </c>
    </row>
    <row r="15663" spans="1:18" x14ac:dyDescent="0.15">
      <c r="A15663" s="1" t="s">
        <v>86857</v>
      </c>
      <c r="B15663" t="s">
        <v>86858</v>
      </c>
      <c r="C15663" t="s">
        <v>3837</v>
      </c>
      <c r="D15663" t="s">
        <v>96883</v>
      </c>
      <c r="E15663">
        <v>40</v>
      </c>
      <c r="F15663">
        <v>112</v>
      </c>
      <c r="G15663">
        <v>240</v>
      </c>
      <c r="H15663" t="s">
        <v>96576</v>
      </c>
      <c r="J15663" t="s">
        <v>86859</v>
      </c>
      <c r="K15663" s="2">
        <v>41368.929699074077</v>
      </c>
      <c r="L15663" s="3">
        <f t="shared" si="245"/>
        <v>41368</v>
      </c>
      <c r="M15663" t="s">
        <v>3599</v>
      </c>
      <c r="N15663">
        <v>0</v>
      </c>
      <c r="O15663">
        <v>0</v>
      </c>
      <c r="Q15663" t="s">
        <v>86860</v>
      </c>
      <c r="R15663">
        <v>1</v>
      </c>
    </row>
    <row r="15664" spans="1:18" x14ac:dyDescent="0.15">
      <c r="A15664" s="1" t="s">
        <v>86861</v>
      </c>
      <c r="B15664" t="s">
        <v>86862</v>
      </c>
      <c r="C15664" t="s">
        <v>2793</v>
      </c>
      <c r="D15664" t="s">
        <v>96895</v>
      </c>
      <c r="E15664">
        <v>133</v>
      </c>
      <c r="F15664">
        <v>120</v>
      </c>
      <c r="G15664">
        <v>195</v>
      </c>
      <c r="H15664" t="s">
        <v>96578</v>
      </c>
      <c r="J15664" t="s">
        <v>86863</v>
      </c>
      <c r="K15664" s="2">
        <v>41368.929710648146</v>
      </c>
      <c r="L15664" s="3">
        <f t="shared" si="245"/>
        <v>41368</v>
      </c>
      <c r="M15664" t="s">
        <v>117</v>
      </c>
      <c r="N15664">
        <v>0</v>
      </c>
      <c r="O15664">
        <v>8</v>
      </c>
      <c r="P15664" t="s">
        <v>86864</v>
      </c>
      <c r="Q15664" t="s">
        <v>86865</v>
      </c>
      <c r="R15664">
        <v>1</v>
      </c>
    </row>
    <row r="15665" spans="1:18" x14ac:dyDescent="0.15">
      <c r="A15665" s="1" t="s">
        <v>41165</v>
      </c>
      <c r="B15665" t="s">
        <v>41166</v>
      </c>
      <c r="C15665" t="s">
        <v>11046</v>
      </c>
      <c r="D15665" t="s">
        <v>96857</v>
      </c>
      <c r="E15665">
        <v>1970</v>
      </c>
      <c r="F15665">
        <v>562</v>
      </c>
      <c r="G15665">
        <v>1066</v>
      </c>
      <c r="H15665" t="s">
        <v>96578</v>
      </c>
      <c r="J15665" t="s">
        <v>41167</v>
      </c>
      <c r="K15665" s="2">
        <v>41368.929722222223</v>
      </c>
      <c r="L15665" s="3">
        <f t="shared" si="245"/>
        <v>41368</v>
      </c>
      <c r="M15665" t="s">
        <v>1286</v>
      </c>
      <c r="N15665">
        <v>0</v>
      </c>
      <c r="O15665">
        <v>0</v>
      </c>
      <c r="P15665" t="s">
        <v>41168</v>
      </c>
      <c r="Q15665" t="s">
        <v>41169</v>
      </c>
      <c r="R15665">
        <v>1</v>
      </c>
    </row>
    <row r="15666" spans="1:18" x14ac:dyDescent="0.15">
      <c r="A15666" s="1" t="s">
        <v>41161</v>
      </c>
      <c r="B15666" t="s">
        <v>41162</v>
      </c>
      <c r="C15666" t="s">
        <v>2543</v>
      </c>
      <c r="D15666" t="s">
        <v>96658</v>
      </c>
      <c r="E15666">
        <v>102</v>
      </c>
      <c r="F15666">
        <v>88</v>
      </c>
      <c r="G15666">
        <v>699</v>
      </c>
      <c r="H15666" t="s">
        <v>96576</v>
      </c>
      <c r="J15666" t="s">
        <v>41163</v>
      </c>
      <c r="K15666" s="2">
        <v>41368.929722222223</v>
      </c>
      <c r="L15666" s="3">
        <f t="shared" si="245"/>
        <v>41368</v>
      </c>
      <c r="M15666" t="s">
        <v>241</v>
      </c>
      <c r="N15666">
        <v>0</v>
      </c>
      <c r="O15666">
        <v>0</v>
      </c>
      <c r="Q15666" t="s">
        <v>41164</v>
      </c>
      <c r="R15666">
        <v>1</v>
      </c>
    </row>
    <row r="15667" spans="1:18" x14ac:dyDescent="0.15">
      <c r="A15667" s="1" t="s">
        <v>41149</v>
      </c>
      <c r="B15667" t="s">
        <v>41150</v>
      </c>
      <c r="C15667" t="s">
        <v>131</v>
      </c>
      <c r="D15667" t="s">
        <v>96641</v>
      </c>
      <c r="E15667">
        <v>2049</v>
      </c>
      <c r="F15667">
        <v>258</v>
      </c>
      <c r="G15667">
        <v>732</v>
      </c>
      <c r="H15667" t="s">
        <v>96575</v>
      </c>
      <c r="I15667" t="s">
        <v>41151</v>
      </c>
      <c r="J15667" t="s">
        <v>41152</v>
      </c>
      <c r="K15667" s="2">
        <v>41368.929745370369</v>
      </c>
      <c r="L15667" s="3">
        <f t="shared" si="245"/>
        <v>41368</v>
      </c>
      <c r="M15667" t="s">
        <v>370</v>
      </c>
      <c r="N15667">
        <v>0</v>
      </c>
      <c r="O15667">
        <v>0</v>
      </c>
      <c r="P15667" t="s">
        <v>41153</v>
      </c>
      <c r="Q15667" t="s">
        <v>41154</v>
      </c>
      <c r="R15667">
        <v>1</v>
      </c>
    </row>
    <row r="15668" spans="1:18" x14ac:dyDescent="0.15">
      <c r="A15668" s="1" t="s">
        <v>84580</v>
      </c>
      <c r="B15668" t="s">
        <v>84581</v>
      </c>
      <c r="C15668" t="s">
        <v>94</v>
      </c>
      <c r="E15668">
        <v>1238</v>
      </c>
      <c r="F15668">
        <v>704</v>
      </c>
      <c r="G15668">
        <v>31642</v>
      </c>
      <c r="H15668" t="s">
        <v>96576</v>
      </c>
      <c r="J15668" t="s">
        <v>86849</v>
      </c>
      <c r="K15668" s="2">
        <v>41368.929745370369</v>
      </c>
      <c r="L15668" s="3">
        <f t="shared" si="245"/>
        <v>41368</v>
      </c>
      <c r="M15668" t="s">
        <v>370</v>
      </c>
      <c r="N15668">
        <v>0</v>
      </c>
      <c r="O15668">
        <v>0</v>
      </c>
      <c r="Q15668" t="s">
        <v>86850</v>
      </c>
      <c r="R15668">
        <v>1</v>
      </c>
    </row>
    <row r="15669" spans="1:18" x14ac:dyDescent="0.15">
      <c r="A15669" s="1" t="s">
        <v>86845</v>
      </c>
      <c r="B15669" t="s">
        <v>86846</v>
      </c>
      <c r="C15669" t="s">
        <v>344</v>
      </c>
      <c r="D15669" t="s">
        <v>96893</v>
      </c>
      <c r="E15669">
        <v>934</v>
      </c>
      <c r="F15669">
        <v>783</v>
      </c>
      <c r="G15669">
        <v>9111</v>
      </c>
      <c r="H15669" t="s">
        <v>96576</v>
      </c>
      <c r="J15669" t="s">
        <v>86847</v>
      </c>
      <c r="K15669" s="2">
        <v>41368.929756944446</v>
      </c>
      <c r="L15669" s="3">
        <f t="shared" si="245"/>
        <v>41368</v>
      </c>
      <c r="M15669" t="s">
        <v>84</v>
      </c>
      <c r="N15669">
        <v>5</v>
      </c>
      <c r="O15669">
        <v>3</v>
      </c>
      <c r="Q15669" t="s">
        <v>86848</v>
      </c>
      <c r="R15669">
        <v>1</v>
      </c>
    </row>
    <row r="15670" spans="1:18" x14ac:dyDescent="0.15">
      <c r="A15670" s="1" t="s">
        <v>86841</v>
      </c>
      <c r="B15670" t="s">
        <v>86842</v>
      </c>
      <c r="C15670" t="s">
        <v>94</v>
      </c>
      <c r="E15670">
        <v>37218</v>
      </c>
      <c r="F15670">
        <v>355</v>
      </c>
      <c r="G15670">
        <v>26612</v>
      </c>
      <c r="H15670" t="s">
        <v>96578</v>
      </c>
      <c r="J15670" t="s">
        <v>86843</v>
      </c>
      <c r="K15670" s="2">
        <v>41368.929768518516</v>
      </c>
      <c r="L15670" s="3">
        <f t="shared" si="245"/>
        <v>41368</v>
      </c>
      <c r="M15670" t="s">
        <v>370</v>
      </c>
      <c r="N15670">
        <v>0</v>
      </c>
      <c r="O15670">
        <v>8</v>
      </c>
      <c r="Q15670" t="s">
        <v>86844</v>
      </c>
      <c r="R15670">
        <v>1</v>
      </c>
    </row>
    <row r="15671" spans="1:18" x14ac:dyDescent="0.15">
      <c r="A15671" s="1" t="s">
        <v>86836</v>
      </c>
      <c r="B15671" t="s">
        <v>86837</v>
      </c>
      <c r="C15671" t="s">
        <v>131</v>
      </c>
      <c r="D15671" t="s">
        <v>96656</v>
      </c>
      <c r="E15671">
        <v>838</v>
      </c>
      <c r="F15671">
        <v>792</v>
      </c>
      <c r="G15671">
        <v>1639</v>
      </c>
      <c r="H15671" t="s">
        <v>96578</v>
      </c>
      <c r="J15671" t="s">
        <v>86838</v>
      </c>
      <c r="K15671" s="2">
        <v>41368.929768518516</v>
      </c>
      <c r="L15671" s="3">
        <f t="shared" si="245"/>
        <v>41368</v>
      </c>
      <c r="M15671" t="s">
        <v>6644</v>
      </c>
      <c r="N15671">
        <v>0</v>
      </c>
      <c r="O15671">
        <v>0</v>
      </c>
      <c r="P15671" t="s">
        <v>86839</v>
      </c>
      <c r="Q15671" t="s">
        <v>86840</v>
      </c>
      <c r="R15671">
        <v>1</v>
      </c>
    </row>
    <row r="15672" spans="1:18" x14ac:dyDescent="0.15">
      <c r="A15672" s="1" t="s">
        <v>41145</v>
      </c>
      <c r="B15672" t="s">
        <v>41146</v>
      </c>
      <c r="C15672" t="s">
        <v>10172</v>
      </c>
      <c r="D15672" t="s">
        <v>96775</v>
      </c>
      <c r="E15672">
        <v>340</v>
      </c>
      <c r="F15672">
        <v>250</v>
      </c>
      <c r="G15672">
        <v>813</v>
      </c>
      <c r="H15672" t="s">
        <v>96576</v>
      </c>
      <c r="J15672" t="s">
        <v>41147</v>
      </c>
      <c r="K15672" s="2">
        <v>41368.929780092592</v>
      </c>
      <c r="L15672" s="3">
        <f t="shared" si="245"/>
        <v>41368</v>
      </c>
      <c r="M15672" t="s">
        <v>370</v>
      </c>
      <c r="N15672">
        <v>0</v>
      </c>
      <c r="O15672">
        <v>2</v>
      </c>
      <c r="Q15672" t="s">
        <v>41148</v>
      </c>
      <c r="R15672">
        <v>1</v>
      </c>
    </row>
    <row r="15673" spans="1:18" x14ac:dyDescent="0.15">
      <c r="A15673" s="1" t="s">
        <v>41155</v>
      </c>
      <c r="B15673" t="s">
        <v>41156</v>
      </c>
      <c r="C15673" t="s">
        <v>2543</v>
      </c>
      <c r="D15673" t="s">
        <v>96649</v>
      </c>
      <c r="E15673">
        <v>281</v>
      </c>
      <c r="F15673">
        <v>1007</v>
      </c>
      <c r="G15673">
        <v>1084</v>
      </c>
      <c r="H15673" t="s">
        <v>96578</v>
      </c>
      <c r="J15673" t="s">
        <v>41157</v>
      </c>
      <c r="K15673" s="2">
        <v>41368.929780092592</v>
      </c>
      <c r="L15673" s="3">
        <f t="shared" si="245"/>
        <v>41368</v>
      </c>
      <c r="M15673" t="s">
        <v>27057</v>
      </c>
      <c r="N15673">
        <v>0</v>
      </c>
      <c r="O15673">
        <v>0</v>
      </c>
      <c r="P15673" t="s">
        <v>41158</v>
      </c>
      <c r="Q15673" t="s">
        <v>41159</v>
      </c>
      <c r="R15673">
        <v>1</v>
      </c>
    </row>
    <row r="15674" spans="1:18" x14ac:dyDescent="0.15">
      <c r="A15674" s="1" t="s">
        <v>86824</v>
      </c>
      <c r="B15674" t="s">
        <v>86825</v>
      </c>
      <c r="C15674" t="s">
        <v>344</v>
      </c>
      <c r="D15674" t="s">
        <v>96620</v>
      </c>
      <c r="E15674">
        <v>56</v>
      </c>
      <c r="F15674">
        <v>62</v>
      </c>
      <c r="G15674">
        <v>42</v>
      </c>
      <c r="H15674" t="s">
        <v>96576</v>
      </c>
      <c r="J15674" t="s">
        <v>86826</v>
      </c>
      <c r="K15674" s="2">
        <v>41368.929791666669</v>
      </c>
      <c r="L15674" s="3">
        <f t="shared" si="245"/>
        <v>41368</v>
      </c>
      <c r="M15674" t="s">
        <v>3357</v>
      </c>
      <c r="N15674">
        <v>0</v>
      </c>
      <c r="O15674">
        <v>2</v>
      </c>
      <c r="Q15674" t="s">
        <v>86827</v>
      </c>
      <c r="R15674">
        <v>1</v>
      </c>
    </row>
    <row r="15675" spans="1:18" x14ac:dyDescent="0.15">
      <c r="A15675" s="1" t="s">
        <v>41137</v>
      </c>
      <c r="B15675" t="s">
        <v>41138</v>
      </c>
      <c r="C15675" t="s">
        <v>853</v>
      </c>
      <c r="D15675" t="s">
        <v>96594</v>
      </c>
      <c r="E15675">
        <v>143</v>
      </c>
      <c r="F15675">
        <v>168</v>
      </c>
      <c r="G15675">
        <v>719</v>
      </c>
      <c r="H15675" t="s">
        <v>96576</v>
      </c>
      <c r="J15675" t="s">
        <v>41139</v>
      </c>
      <c r="K15675" s="2">
        <v>41368.929791666669</v>
      </c>
      <c r="L15675" s="3">
        <f t="shared" si="245"/>
        <v>41368</v>
      </c>
      <c r="M15675" t="s">
        <v>535</v>
      </c>
      <c r="N15675">
        <v>0</v>
      </c>
      <c r="O15675">
        <v>0</v>
      </c>
      <c r="Q15675" t="s">
        <v>41140</v>
      </c>
      <c r="R15675">
        <v>1</v>
      </c>
    </row>
    <row r="15676" spans="1:18" x14ac:dyDescent="0.15">
      <c r="A15676" s="1" t="s">
        <v>41141</v>
      </c>
      <c r="B15676" t="s">
        <v>41142</v>
      </c>
      <c r="C15676" t="s">
        <v>344</v>
      </c>
      <c r="D15676" t="s">
        <v>96639</v>
      </c>
      <c r="E15676">
        <v>120</v>
      </c>
      <c r="F15676">
        <v>66</v>
      </c>
      <c r="G15676">
        <v>1236</v>
      </c>
      <c r="H15676" t="s">
        <v>96576</v>
      </c>
      <c r="J15676" t="s">
        <v>41143</v>
      </c>
      <c r="K15676" s="2">
        <v>41368.929791666669</v>
      </c>
      <c r="L15676" s="3">
        <f t="shared" si="245"/>
        <v>41368</v>
      </c>
      <c r="M15676" t="s">
        <v>535</v>
      </c>
      <c r="N15676">
        <v>0</v>
      </c>
      <c r="O15676">
        <v>0</v>
      </c>
      <c r="Q15676" t="s">
        <v>41144</v>
      </c>
      <c r="R15676">
        <v>1</v>
      </c>
    </row>
    <row r="15677" spans="1:18" x14ac:dyDescent="0.15">
      <c r="A15677" s="1" t="s">
        <v>41133</v>
      </c>
      <c r="B15677" t="s">
        <v>41134</v>
      </c>
      <c r="C15677" t="s">
        <v>3332</v>
      </c>
      <c r="D15677" t="s">
        <v>96604</v>
      </c>
      <c r="E15677">
        <v>45</v>
      </c>
      <c r="F15677">
        <v>142</v>
      </c>
      <c r="G15677">
        <v>274</v>
      </c>
      <c r="H15677" t="s">
        <v>96576</v>
      </c>
      <c r="J15677" t="s">
        <v>41135</v>
      </c>
      <c r="K15677" s="2">
        <v>41368.929803240739</v>
      </c>
      <c r="L15677" s="3">
        <f t="shared" si="245"/>
        <v>41368</v>
      </c>
      <c r="M15677" t="s">
        <v>4422</v>
      </c>
      <c r="N15677">
        <v>0</v>
      </c>
      <c r="O15677">
        <v>0</v>
      </c>
      <c r="Q15677" t="s">
        <v>41136</v>
      </c>
      <c r="R15677">
        <v>1</v>
      </c>
    </row>
    <row r="15678" spans="1:18" x14ac:dyDescent="0.15">
      <c r="A15678" s="1" t="s">
        <v>86832</v>
      </c>
      <c r="B15678" t="s">
        <v>86833</v>
      </c>
      <c r="C15678" t="s">
        <v>3085</v>
      </c>
      <c r="D15678" t="s">
        <v>96600</v>
      </c>
      <c r="E15678">
        <v>1537</v>
      </c>
      <c r="F15678">
        <v>347</v>
      </c>
      <c r="G15678">
        <v>2644</v>
      </c>
      <c r="H15678" t="s">
        <v>96578</v>
      </c>
      <c r="J15678" t="s">
        <v>86834</v>
      </c>
      <c r="K15678" s="2">
        <v>41368.929814814815</v>
      </c>
      <c r="L15678" s="3">
        <f t="shared" si="245"/>
        <v>41368</v>
      </c>
      <c r="M15678" t="s">
        <v>117</v>
      </c>
      <c r="N15678">
        <v>1</v>
      </c>
      <c r="O15678">
        <v>5</v>
      </c>
      <c r="Q15678" t="s">
        <v>86835</v>
      </c>
      <c r="R15678">
        <v>1</v>
      </c>
    </row>
    <row r="15679" spans="1:18" x14ac:dyDescent="0.15">
      <c r="A15679" s="1" t="s">
        <v>86828</v>
      </c>
      <c r="B15679" t="s">
        <v>86829</v>
      </c>
      <c r="C15679" t="s">
        <v>3837</v>
      </c>
      <c r="D15679" t="s">
        <v>96688</v>
      </c>
      <c r="E15679">
        <v>1233</v>
      </c>
      <c r="F15679">
        <v>62</v>
      </c>
      <c r="G15679">
        <v>180</v>
      </c>
      <c r="H15679" t="s">
        <v>96576</v>
      </c>
      <c r="J15679" t="s">
        <v>86830</v>
      </c>
      <c r="K15679" s="2">
        <v>41368.929814814815</v>
      </c>
      <c r="L15679" s="3">
        <f t="shared" si="245"/>
        <v>41368</v>
      </c>
      <c r="M15679" t="s">
        <v>246</v>
      </c>
      <c r="N15679">
        <v>0</v>
      </c>
      <c r="O15679">
        <v>0</v>
      </c>
      <c r="Q15679" t="s">
        <v>86831</v>
      </c>
      <c r="R15679">
        <v>1</v>
      </c>
    </row>
    <row r="15680" spans="1:18" x14ac:dyDescent="0.15">
      <c r="A15680" s="1" t="s">
        <v>43830</v>
      </c>
      <c r="B15680" t="s">
        <v>43831</v>
      </c>
      <c r="C15680" t="s">
        <v>110</v>
      </c>
      <c r="D15680" t="s">
        <v>96586</v>
      </c>
      <c r="E15680">
        <v>57</v>
      </c>
      <c r="F15680">
        <v>178</v>
      </c>
      <c r="G15680">
        <v>92</v>
      </c>
      <c r="H15680" t="s">
        <v>96576</v>
      </c>
      <c r="J15680" t="s">
        <v>43832</v>
      </c>
      <c r="K15680" s="2">
        <v>41369.081620370373</v>
      </c>
      <c r="L15680" s="3">
        <f t="shared" si="245"/>
        <v>41369</v>
      </c>
      <c r="M15680" t="s">
        <v>117</v>
      </c>
      <c r="N15680">
        <v>0</v>
      </c>
      <c r="O15680">
        <v>1</v>
      </c>
      <c r="Q15680" t="s">
        <v>43833</v>
      </c>
      <c r="R15680">
        <v>1</v>
      </c>
    </row>
    <row r="15681" spans="1:18" x14ac:dyDescent="0.15">
      <c r="A15681" s="1" t="s">
        <v>43825</v>
      </c>
      <c r="B15681" t="s">
        <v>43826</v>
      </c>
      <c r="C15681" t="s">
        <v>344</v>
      </c>
      <c r="D15681" t="s">
        <v>96620</v>
      </c>
      <c r="E15681">
        <v>70</v>
      </c>
      <c r="F15681">
        <v>117</v>
      </c>
      <c r="G15681">
        <v>138</v>
      </c>
      <c r="H15681" t="s">
        <v>96576</v>
      </c>
      <c r="J15681" t="s">
        <v>43827</v>
      </c>
      <c r="K15681" s="2">
        <v>41369.081655092596</v>
      </c>
      <c r="L15681" s="3">
        <f t="shared" si="245"/>
        <v>41369</v>
      </c>
      <c r="M15681" t="s">
        <v>37534</v>
      </c>
      <c r="N15681">
        <v>0</v>
      </c>
      <c r="O15681">
        <v>0</v>
      </c>
      <c r="P15681" t="s">
        <v>43828</v>
      </c>
      <c r="Q15681" t="s">
        <v>43829</v>
      </c>
      <c r="R15681">
        <v>1</v>
      </c>
    </row>
    <row r="15682" spans="1:18" x14ac:dyDescent="0.15">
      <c r="A15682" s="1" t="s">
        <v>43814</v>
      </c>
      <c r="B15682" t="s">
        <v>43815</v>
      </c>
      <c r="C15682" t="s">
        <v>3837</v>
      </c>
      <c r="D15682" t="s">
        <v>96732</v>
      </c>
      <c r="E15682">
        <v>32551</v>
      </c>
      <c r="F15682">
        <v>193</v>
      </c>
      <c r="G15682">
        <v>6013</v>
      </c>
      <c r="H15682" t="s">
        <v>96581</v>
      </c>
      <c r="I15682" t="s">
        <v>43816</v>
      </c>
      <c r="J15682" t="s">
        <v>43817</v>
      </c>
      <c r="K15682" s="2">
        <v>41369.081666666665</v>
      </c>
      <c r="L15682" s="3">
        <f t="shared" si="245"/>
        <v>41369</v>
      </c>
      <c r="M15682" t="s">
        <v>43815</v>
      </c>
      <c r="N15682">
        <v>1</v>
      </c>
      <c r="O15682">
        <v>0</v>
      </c>
      <c r="Q15682" t="s">
        <v>43818</v>
      </c>
      <c r="R15682">
        <v>1</v>
      </c>
    </row>
    <row r="15683" spans="1:18" x14ac:dyDescent="0.15">
      <c r="A15683" s="1" t="s">
        <v>43475</v>
      </c>
      <c r="B15683" t="s">
        <v>43476</v>
      </c>
      <c r="C15683" t="s">
        <v>586</v>
      </c>
      <c r="D15683" t="s">
        <v>96627</v>
      </c>
      <c r="E15683">
        <v>20205</v>
      </c>
      <c r="F15683">
        <v>1928</v>
      </c>
      <c r="G15683">
        <v>6745</v>
      </c>
      <c r="H15683" t="s">
        <v>96576</v>
      </c>
      <c r="J15683" t="s">
        <v>43819</v>
      </c>
      <c r="K15683" s="2">
        <v>41369.081666666665</v>
      </c>
      <c r="L15683" s="3">
        <f t="shared" si="245"/>
        <v>41369</v>
      </c>
      <c r="M15683" t="s">
        <v>84</v>
      </c>
      <c r="N15683">
        <v>1</v>
      </c>
      <c r="O15683">
        <v>0</v>
      </c>
      <c r="Q15683" t="s">
        <v>43820</v>
      </c>
      <c r="R15683">
        <v>1</v>
      </c>
    </row>
    <row r="15684" spans="1:18" x14ac:dyDescent="0.15">
      <c r="A15684" s="1" t="s">
        <v>43821</v>
      </c>
      <c r="B15684" t="s">
        <v>43822</v>
      </c>
      <c r="C15684" t="s">
        <v>586</v>
      </c>
      <c r="D15684" t="s">
        <v>96794</v>
      </c>
      <c r="E15684">
        <v>54</v>
      </c>
      <c r="F15684">
        <v>23</v>
      </c>
      <c r="G15684">
        <v>948</v>
      </c>
      <c r="H15684" t="s">
        <v>96576</v>
      </c>
      <c r="J15684" t="s">
        <v>43823</v>
      </c>
      <c r="K15684" s="2">
        <v>41369.081666666665</v>
      </c>
      <c r="L15684" s="3">
        <f t="shared" si="245"/>
        <v>41369</v>
      </c>
      <c r="M15684" t="s">
        <v>84</v>
      </c>
      <c r="N15684">
        <v>1</v>
      </c>
      <c r="O15684">
        <v>0</v>
      </c>
      <c r="Q15684" t="s">
        <v>43824</v>
      </c>
      <c r="R15684">
        <v>1</v>
      </c>
    </row>
    <row r="15685" spans="1:18" x14ac:dyDescent="0.15">
      <c r="A15685" s="1" t="s">
        <v>43810</v>
      </c>
      <c r="B15685" t="s">
        <v>43811</v>
      </c>
      <c r="C15685" t="s">
        <v>3085</v>
      </c>
      <c r="E15685">
        <v>58</v>
      </c>
      <c r="F15685">
        <v>105</v>
      </c>
      <c r="G15685">
        <v>433</v>
      </c>
      <c r="H15685" t="s">
        <v>96576</v>
      </c>
      <c r="J15685" t="s">
        <v>43812</v>
      </c>
      <c r="K15685" s="2">
        <v>41369.081770833334</v>
      </c>
      <c r="L15685" s="3">
        <f t="shared" si="245"/>
        <v>41369</v>
      </c>
      <c r="M15685" t="s">
        <v>535</v>
      </c>
      <c r="N15685">
        <v>0</v>
      </c>
      <c r="O15685">
        <v>0</v>
      </c>
      <c r="Q15685" t="s">
        <v>43813</v>
      </c>
      <c r="R15685">
        <v>1</v>
      </c>
    </row>
    <row r="15686" spans="1:18" x14ac:dyDescent="0.15">
      <c r="A15686" s="1" t="s">
        <v>43802</v>
      </c>
      <c r="B15686" t="s">
        <v>43803</v>
      </c>
      <c r="C15686" t="s">
        <v>853</v>
      </c>
      <c r="D15686" t="s">
        <v>96594</v>
      </c>
      <c r="E15686">
        <v>1716</v>
      </c>
      <c r="F15686">
        <v>125</v>
      </c>
      <c r="G15686">
        <v>285</v>
      </c>
      <c r="H15686" t="s">
        <v>96576</v>
      </c>
      <c r="J15686" t="s">
        <v>43804</v>
      </c>
      <c r="K15686" s="2">
        <v>41369.08184027778</v>
      </c>
      <c r="L15686" s="3">
        <f t="shared" si="245"/>
        <v>41369</v>
      </c>
      <c r="M15686" t="s">
        <v>117</v>
      </c>
      <c r="N15686">
        <v>0</v>
      </c>
      <c r="O15686">
        <v>0</v>
      </c>
      <c r="Q15686" t="s">
        <v>43805</v>
      </c>
      <c r="R15686">
        <v>1</v>
      </c>
    </row>
    <row r="15687" spans="1:18" x14ac:dyDescent="0.15">
      <c r="A15687" s="1" t="s">
        <v>43806</v>
      </c>
      <c r="B15687" t="s">
        <v>43807</v>
      </c>
      <c r="C15687" t="s">
        <v>110</v>
      </c>
      <c r="D15687" t="s">
        <v>96596</v>
      </c>
      <c r="E15687">
        <v>35027</v>
      </c>
      <c r="F15687">
        <v>1625</v>
      </c>
      <c r="G15687">
        <v>103513</v>
      </c>
      <c r="H15687" t="s">
        <v>96576</v>
      </c>
      <c r="J15687" t="s">
        <v>43808</v>
      </c>
      <c r="K15687" s="2">
        <v>41369.08185185185</v>
      </c>
      <c r="L15687" s="3">
        <f t="shared" si="245"/>
        <v>41369</v>
      </c>
      <c r="M15687" t="s">
        <v>34764</v>
      </c>
      <c r="N15687">
        <v>10</v>
      </c>
      <c r="O15687">
        <v>2</v>
      </c>
      <c r="P15687" t="s">
        <v>43809</v>
      </c>
      <c r="Q15687" t="s">
        <v>29972</v>
      </c>
      <c r="R15687">
        <v>1</v>
      </c>
    </row>
    <row r="15688" spans="1:18" x14ac:dyDescent="0.15">
      <c r="A15688" s="1" t="s">
        <v>43798</v>
      </c>
      <c r="B15688" t="s">
        <v>43799</v>
      </c>
      <c r="C15688" t="s">
        <v>11046</v>
      </c>
      <c r="E15688">
        <v>85</v>
      </c>
      <c r="F15688">
        <v>175</v>
      </c>
      <c r="G15688">
        <v>610</v>
      </c>
      <c r="H15688" t="s">
        <v>96576</v>
      </c>
      <c r="J15688" t="s">
        <v>43800</v>
      </c>
      <c r="K15688" s="2">
        <v>41369.081886574073</v>
      </c>
      <c r="L15688" s="3">
        <f t="shared" si="245"/>
        <v>41369</v>
      </c>
      <c r="M15688" t="s">
        <v>84</v>
      </c>
      <c r="N15688">
        <v>0</v>
      </c>
      <c r="O15688">
        <v>2</v>
      </c>
      <c r="Q15688" t="s">
        <v>43801</v>
      </c>
      <c r="R15688">
        <v>1</v>
      </c>
    </row>
    <row r="15689" spans="1:18" x14ac:dyDescent="0.15">
      <c r="A15689" s="1" t="s">
        <v>43788</v>
      </c>
      <c r="B15689" t="s">
        <v>43789</v>
      </c>
      <c r="C15689" t="s">
        <v>27</v>
      </c>
      <c r="E15689">
        <v>23</v>
      </c>
      <c r="F15689">
        <v>38</v>
      </c>
      <c r="G15689">
        <v>68</v>
      </c>
      <c r="H15689" t="s">
        <v>96576</v>
      </c>
      <c r="J15689" t="s">
        <v>43790</v>
      </c>
      <c r="K15689" s="2">
        <v>41369.081956018519</v>
      </c>
      <c r="L15689" s="3">
        <f t="shared" si="245"/>
        <v>41369</v>
      </c>
      <c r="M15689" t="s">
        <v>5051</v>
      </c>
      <c r="N15689">
        <v>0</v>
      </c>
      <c r="O15689">
        <v>0</v>
      </c>
      <c r="Q15689" t="s">
        <v>43791</v>
      </c>
      <c r="R15689">
        <v>1</v>
      </c>
    </row>
    <row r="15690" spans="1:18" x14ac:dyDescent="0.15">
      <c r="A15690" s="1" t="s">
        <v>43784</v>
      </c>
      <c r="B15690" t="s">
        <v>43785</v>
      </c>
      <c r="C15690" t="s">
        <v>110</v>
      </c>
      <c r="D15690" t="s">
        <v>96596</v>
      </c>
      <c r="E15690">
        <v>22</v>
      </c>
      <c r="F15690">
        <v>60</v>
      </c>
      <c r="G15690">
        <v>149</v>
      </c>
      <c r="H15690" t="s">
        <v>96576</v>
      </c>
      <c r="J15690" t="s">
        <v>43786</v>
      </c>
      <c r="K15690" s="2">
        <v>41369.081967592596</v>
      </c>
      <c r="L15690" s="3">
        <f t="shared" si="245"/>
        <v>41369</v>
      </c>
      <c r="M15690" t="s">
        <v>84</v>
      </c>
      <c r="N15690">
        <v>1</v>
      </c>
      <c r="O15690">
        <v>1</v>
      </c>
      <c r="Q15690" t="s">
        <v>43787</v>
      </c>
      <c r="R15690">
        <v>1</v>
      </c>
    </row>
    <row r="15691" spans="1:18" x14ac:dyDescent="0.15">
      <c r="A15691" s="1" t="s">
        <v>43792</v>
      </c>
      <c r="B15691" t="s">
        <v>43793</v>
      </c>
      <c r="C15691" t="s">
        <v>2703</v>
      </c>
      <c r="E15691">
        <v>10</v>
      </c>
      <c r="F15691">
        <v>1</v>
      </c>
      <c r="G15691">
        <v>200</v>
      </c>
      <c r="H15691" t="s">
        <v>96576</v>
      </c>
      <c r="J15691" t="s">
        <v>43794</v>
      </c>
      <c r="K15691" s="2">
        <v>41369.081967592596</v>
      </c>
      <c r="L15691" s="3">
        <f t="shared" si="245"/>
        <v>41369</v>
      </c>
      <c r="M15691" t="s">
        <v>43795</v>
      </c>
      <c r="N15691">
        <v>0</v>
      </c>
      <c r="O15691">
        <v>0</v>
      </c>
      <c r="P15691" t="s">
        <v>43796</v>
      </c>
      <c r="Q15691" t="s">
        <v>43797</v>
      </c>
      <c r="R15691">
        <v>1</v>
      </c>
    </row>
    <row r="15692" spans="1:18" x14ac:dyDescent="0.15">
      <c r="A15692" s="1" t="s">
        <v>43780</v>
      </c>
      <c r="B15692" t="s">
        <v>43781</v>
      </c>
      <c r="C15692" t="s">
        <v>344</v>
      </c>
      <c r="E15692">
        <v>69</v>
      </c>
      <c r="F15692">
        <v>694</v>
      </c>
      <c r="G15692">
        <v>310</v>
      </c>
      <c r="H15692" t="s">
        <v>96576</v>
      </c>
      <c r="J15692" t="s">
        <v>43782</v>
      </c>
      <c r="K15692" s="2">
        <v>41369.082071759258</v>
      </c>
      <c r="L15692" s="3">
        <f t="shared" si="245"/>
        <v>41369</v>
      </c>
      <c r="M15692" t="s">
        <v>1559</v>
      </c>
      <c r="N15692">
        <v>0</v>
      </c>
      <c r="O15692">
        <v>0</v>
      </c>
      <c r="Q15692" t="s">
        <v>43783</v>
      </c>
      <c r="R15692">
        <v>1</v>
      </c>
    </row>
    <row r="15693" spans="1:18" x14ac:dyDescent="0.15">
      <c r="A15693" s="1" t="s">
        <v>43776</v>
      </c>
      <c r="B15693" t="s">
        <v>43777</v>
      </c>
      <c r="C15693" t="s">
        <v>110</v>
      </c>
      <c r="D15693" t="s">
        <v>96586</v>
      </c>
      <c r="E15693">
        <v>46</v>
      </c>
      <c r="F15693">
        <v>60</v>
      </c>
      <c r="G15693">
        <v>1008</v>
      </c>
      <c r="H15693" t="s">
        <v>96576</v>
      </c>
      <c r="J15693" t="s">
        <v>43778</v>
      </c>
      <c r="K15693" s="2">
        <v>41369.082280092596</v>
      </c>
      <c r="L15693" s="3">
        <f t="shared" si="245"/>
        <v>41369</v>
      </c>
      <c r="M15693" t="s">
        <v>241</v>
      </c>
      <c r="N15693">
        <v>3</v>
      </c>
      <c r="O15693">
        <v>0</v>
      </c>
      <c r="Q15693" t="s">
        <v>43779</v>
      </c>
      <c r="R15693">
        <v>1</v>
      </c>
    </row>
    <row r="15694" spans="1:18" x14ac:dyDescent="0.15">
      <c r="A15694" s="1" t="s">
        <v>43772</v>
      </c>
      <c r="B15694" t="s">
        <v>43773</v>
      </c>
      <c r="C15694" t="s">
        <v>2793</v>
      </c>
      <c r="D15694" t="s">
        <v>96611</v>
      </c>
      <c r="E15694">
        <v>7202</v>
      </c>
      <c r="F15694">
        <v>532</v>
      </c>
      <c r="G15694">
        <v>857</v>
      </c>
      <c r="H15694" t="s">
        <v>96576</v>
      </c>
      <c r="J15694" t="s">
        <v>43774</v>
      </c>
      <c r="K15694" s="2">
        <v>41369.082395833335</v>
      </c>
      <c r="L15694" s="3">
        <f t="shared" si="245"/>
        <v>41369</v>
      </c>
      <c r="M15694" t="s">
        <v>117</v>
      </c>
      <c r="N15694">
        <v>0</v>
      </c>
      <c r="O15694">
        <v>10</v>
      </c>
      <c r="P15694" t="s">
        <v>43775</v>
      </c>
      <c r="Q15694" t="s">
        <v>23281</v>
      </c>
      <c r="R15694">
        <v>1</v>
      </c>
    </row>
    <row r="15695" spans="1:18" x14ac:dyDescent="0.15">
      <c r="A15695" s="1" t="s">
        <v>43768</v>
      </c>
      <c r="B15695" t="s">
        <v>43769</v>
      </c>
      <c r="C15695" t="s">
        <v>110</v>
      </c>
      <c r="D15695" t="s">
        <v>96596</v>
      </c>
      <c r="E15695">
        <v>1009</v>
      </c>
      <c r="F15695">
        <v>831</v>
      </c>
      <c r="G15695">
        <v>8860</v>
      </c>
      <c r="H15695" t="s">
        <v>96578</v>
      </c>
      <c r="J15695" t="s">
        <v>43770</v>
      </c>
      <c r="K15695" s="2">
        <v>41369.082499999997</v>
      </c>
      <c r="L15695" s="3">
        <f t="shared" si="245"/>
        <v>41369</v>
      </c>
      <c r="M15695" t="s">
        <v>535</v>
      </c>
      <c r="N15695">
        <v>0</v>
      </c>
      <c r="O15695">
        <v>0</v>
      </c>
      <c r="Q15695" t="s">
        <v>43771</v>
      </c>
      <c r="R15695">
        <v>1</v>
      </c>
    </row>
    <row r="15696" spans="1:18" x14ac:dyDescent="0.15">
      <c r="A15696" s="1" t="s">
        <v>43764</v>
      </c>
      <c r="B15696" t="s">
        <v>43765</v>
      </c>
      <c r="C15696" t="s">
        <v>131</v>
      </c>
      <c r="D15696" t="s">
        <v>96641</v>
      </c>
      <c r="E15696">
        <v>45</v>
      </c>
      <c r="F15696">
        <v>105</v>
      </c>
      <c r="G15696">
        <v>198</v>
      </c>
      <c r="H15696" t="s">
        <v>96576</v>
      </c>
      <c r="J15696" t="s">
        <v>43766</v>
      </c>
      <c r="K15696" s="2">
        <v>41369.082511574074</v>
      </c>
      <c r="L15696" s="3">
        <f t="shared" si="245"/>
        <v>41369</v>
      </c>
      <c r="M15696" t="s">
        <v>4422</v>
      </c>
      <c r="N15696">
        <v>3</v>
      </c>
      <c r="O15696">
        <v>3</v>
      </c>
      <c r="Q15696" t="s">
        <v>43767</v>
      </c>
      <c r="R15696">
        <v>1</v>
      </c>
    </row>
    <row r="15697" spans="1:18" x14ac:dyDescent="0.15">
      <c r="A15697" s="1" t="s">
        <v>43760</v>
      </c>
      <c r="B15697" t="s">
        <v>43761</v>
      </c>
      <c r="C15697" t="s">
        <v>27</v>
      </c>
      <c r="E15697">
        <v>896</v>
      </c>
      <c r="F15697">
        <v>177</v>
      </c>
      <c r="G15697">
        <v>6760</v>
      </c>
      <c r="H15697" t="s">
        <v>96576</v>
      </c>
      <c r="J15697" t="s">
        <v>43762</v>
      </c>
      <c r="K15697" s="2">
        <v>41369.08253472222</v>
      </c>
      <c r="L15697" s="3">
        <f t="shared" si="245"/>
        <v>41369</v>
      </c>
      <c r="M15697" t="s">
        <v>4264</v>
      </c>
      <c r="N15697">
        <v>0</v>
      </c>
      <c r="O15697">
        <v>7</v>
      </c>
      <c r="Q15697" t="s">
        <v>43763</v>
      </c>
      <c r="R15697">
        <v>1</v>
      </c>
    </row>
    <row r="15698" spans="1:18" x14ac:dyDescent="0.15">
      <c r="A15698" s="1" t="s">
        <v>43534</v>
      </c>
      <c r="B15698" t="s">
        <v>43535</v>
      </c>
      <c r="C15698" t="s">
        <v>344</v>
      </c>
      <c r="D15698" t="s">
        <v>96589</v>
      </c>
      <c r="E15698">
        <v>64</v>
      </c>
      <c r="F15698">
        <v>4</v>
      </c>
      <c r="G15698">
        <v>286</v>
      </c>
      <c r="H15698" t="s">
        <v>96576</v>
      </c>
      <c r="J15698" t="s">
        <v>43758</v>
      </c>
      <c r="K15698" s="2">
        <v>41369.082546296297</v>
      </c>
      <c r="L15698" s="3">
        <f t="shared" si="245"/>
        <v>41369</v>
      </c>
      <c r="M15698" t="s">
        <v>117</v>
      </c>
      <c r="N15698">
        <v>0</v>
      </c>
      <c r="O15698">
        <v>0</v>
      </c>
      <c r="Q15698" t="s">
        <v>43759</v>
      </c>
      <c r="R15698">
        <v>1</v>
      </c>
    </row>
    <row r="15699" spans="1:18" x14ac:dyDescent="0.15">
      <c r="A15699" s="1" t="s">
        <v>43754</v>
      </c>
      <c r="B15699" t="s">
        <v>43755</v>
      </c>
      <c r="C15699" t="s">
        <v>1427</v>
      </c>
      <c r="D15699" t="s">
        <v>96698</v>
      </c>
      <c r="E15699">
        <v>48</v>
      </c>
      <c r="F15699">
        <v>143</v>
      </c>
      <c r="G15699">
        <v>63</v>
      </c>
      <c r="H15699" t="s">
        <v>96576</v>
      </c>
      <c r="J15699" t="s">
        <v>43756</v>
      </c>
      <c r="K15699" s="2">
        <v>41369.08258101852</v>
      </c>
      <c r="L15699" s="3">
        <f t="shared" si="245"/>
        <v>41369</v>
      </c>
      <c r="M15699" t="s">
        <v>29</v>
      </c>
      <c r="N15699">
        <v>0</v>
      </c>
      <c r="O15699">
        <v>0</v>
      </c>
      <c r="P15699" t="s">
        <v>30</v>
      </c>
      <c r="Q15699" t="s">
        <v>43757</v>
      </c>
      <c r="R15699">
        <v>1</v>
      </c>
    </row>
    <row r="15700" spans="1:18" x14ac:dyDescent="0.15">
      <c r="A15700" s="1" t="s">
        <v>37075</v>
      </c>
      <c r="B15700" t="s">
        <v>37076</v>
      </c>
      <c r="C15700" t="s">
        <v>94</v>
      </c>
      <c r="D15700" t="s">
        <v>96710</v>
      </c>
      <c r="E15700">
        <v>6173</v>
      </c>
      <c r="F15700">
        <v>665</v>
      </c>
      <c r="G15700">
        <v>21737</v>
      </c>
      <c r="H15700" t="s">
        <v>96575</v>
      </c>
      <c r="I15700" t="s">
        <v>37077</v>
      </c>
      <c r="J15700" t="s">
        <v>43752</v>
      </c>
      <c r="K15700" s="2">
        <v>41369.082615740743</v>
      </c>
      <c r="L15700" s="3">
        <f t="shared" si="245"/>
        <v>41369</v>
      </c>
      <c r="M15700" t="s">
        <v>63</v>
      </c>
      <c r="N15700">
        <v>5</v>
      </c>
      <c r="O15700">
        <v>3</v>
      </c>
      <c r="Q15700" t="s">
        <v>43753</v>
      </c>
      <c r="R15700">
        <v>1</v>
      </c>
    </row>
    <row r="15701" spans="1:18" x14ac:dyDescent="0.15">
      <c r="A15701" s="1" t="s">
        <v>43534</v>
      </c>
      <c r="B15701" t="s">
        <v>43535</v>
      </c>
      <c r="C15701" t="s">
        <v>344</v>
      </c>
      <c r="D15701" t="s">
        <v>96589</v>
      </c>
      <c r="E15701">
        <v>64</v>
      </c>
      <c r="F15701">
        <v>4</v>
      </c>
      <c r="G15701">
        <v>286</v>
      </c>
      <c r="H15701" t="s">
        <v>96576</v>
      </c>
      <c r="J15701" t="s">
        <v>43750</v>
      </c>
      <c r="K15701" s="2">
        <v>41369.082719907405</v>
      </c>
      <c r="L15701" s="3">
        <f t="shared" si="245"/>
        <v>41369</v>
      </c>
      <c r="M15701" t="s">
        <v>117</v>
      </c>
      <c r="N15701">
        <v>0</v>
      </c>
      <c r="O15701">
        <v>0</v>
      </c>
      <c r="Q15701" t="s">
        <v>43751</v>
      </c>
      <c r="R15701">
        <v>1</v>
      </c>
    </row>
    <row r="15702" spans="1:18" x14ac:dyDescent="0.15">
      <c r="A15702" s="1" t="s">
        <v>43745</v>
      </c>
      <c r="B15702" t="s">
        <v>43746</v>
      </c>
      <c r="C15702" t="s">
        <v>190</v>
      </c>
      <c r="D15702" t="s">
        <v>96850</v>
      </c>
      <c r="E15702">
        <v>24</v>
      </c>
      <c r="F15702">
        <v>9</v>
      </c>
      <c r="G15702">
        <v>254</v>
      </c>
      <c r="H15702" t="s">
        <v>96576</v>
      </c>
      <c r="J15702" t="s">
        <v>43747</v>
      </c>
      <c r="K15702" s="2">
        <v>41369.082719907405</v>
      </c>
      <c r="L15702" s="3">
        <f t="shared" si="245"/>
        <v>41369</v>
      </c>
      <c r="M15702" t="s">
        <v>6644</v>
      </c>
      <c r="N15702">
        <v>0</v>
      </c>
      <c r="O15702">
        <v>0</v>
      </c>
      <c r="P15702" t="s">
        <v>43748</v>
      </c>
      <c r="Q15702" t="s">
        <v>43749</v>
      </c>
      <c r="R15702">
        <v>1</v>
      </c>
    </row>
    <row r="15703" spans="1:18" x14ac:dyDescent="0.15">
      <c r="A15703" s="1" t="s">
        <v>43741</v>
      </c>
      <c r="B15703" t="s">
        <v>43742</v>
      </c>
      <c r="C15703" t="s">
        <v>131</v>
      </c>
      <c r="D15703" t="s">
        <v>96656</v>
      </c>
      <c r="E15703">
        <v>1152</v>
      </c>
      <c r="F15703">
        <v>1761</v>
      </c>
      <c r="G15703">
        <v>1638</v>
      </c>
      <c r="H15703" t="s">
        <v>96576</v>
      </c>
      <c r="J15703" t="s">
        <v>43743</v>
      </c>
      <c r="K15703" s="2">
        <v>41369.082754629628</v>
      </c>
      <c r="L15703" s="3">
        <f t="shared" si="245"/>
        <v>41369</v>
      </c>
      <c r="M15703" t="s">
        <v>56</v>
      </c>
      <c r="N15703">
        <v>0</v>
      </c>
      <c r="O15703">
        <v>0</v>
      </c>
      <c r="Q15703" t="s">
        <v>43744</v>
      </c>
      <c r="R15703">
        <v>1</v>
      </c>
    </row>
    <row r="15704" spans="1:18" x14ac:dyDescent="0.15">
      <c r="A15704" s="1" t="s">
        <v>43737</v>
      </c>
      <c r="B15704" t="s">
        <v>43738</v>
      </c>
      <c r="C15704" t="s">
        <v>2165</v>
      </c>
      <c r="D15704" t="s">
        <v>96599</v>
      </c>
      <c r="E15704">
        <v>93</v>
      </c>
      <c r="F15704">
        <v>107</v>
      </c>
      <c r="G15704">
        <v>146</v>
      </c>
      <c r="H15704" t="s">
        <v>96576</v>
      </c>
      <c r="J15704" t="s">
        <v>43739</v>
      </c>
      <c r="K15704" s="2">
        <v>41369.082754629628</v>
      </c>
      <c r="L15704" s="3">
        <f t="shared" si="245"/>
        <v>41369</v>
      </c>
      <c r="M15704" t="s">
        <v>117</v>
      </c>
      <c r="N15704">
        <v>0</v>
      </c>
      <c r="O15704">
        <v>0</v>
      </c>
      <c r="Q15704" t="s">
        <v>43740</v>
      </c>
      <c r="R15704">
        <v>1</v>
      </c>
    </row>
    <row r="15705" spans="1:18" x14ac:dyDescent="0.15">
      <c r="A15705" s="1" t="s">
        <v>43732</v>
      </c>
      <c r="B15705" t="s">
        <v>43733</v>
      </c>
      <c r="C15705" t="s">
        <v>131</v>
      </c>
      <c r="D15705" t="s">
        <v>96641</v>
      </c>
      <c r="E15705">
        <v>66</v>
      </c>
      <c r="F15705">
        <v>85</v>
      </c>
      <c r="G15705">
        <v>128</v>
      </c>
      <c r="H15705" t="s">
        <v>96576</v>
      </c>
      <c r="J15705" t="s">
        <v>43734</v>
      </c>
      <c r="K15705" s="2">
        <v>41369.08284722222</v>
      </c>
      <c r="L15705" s="3">
        <f t="shared" si="245"/>
        <v>41369</v>
      </c>
      <c r="M15705" t="s">
        <v>117</v>
      </c>
      <c r="N15705">
        <v>1</v>
      </c>
      <c r="O15705">
        <v>2</v>
      </c>
      <c r="P15705" t="s">
        <v>43735</v>
      </c>
      <c r="Q15705" t="s">
        <v>43736</v>
      </c>
      <c r="R15705">
        <v>1</v>
      </c>
    </row>
    <row r="15706" spans="1:18" x14ac:dyDescent="0.15">
      <c r="A15706" s="1" t="s">
        <v>43728</v>
      </c>
      <c r="B15706" t="s">
        <v>43729</v>
      </c>
      <c r="C15706" t="s">
        <v>190</v>
      </c>
      <c r="D15706" t="s">
        <v>96844</v>
      </c>
      <c r="E15706">
        <v>332</v>
      </c>
      <c r="F15706">
        <v>194</v>
      </c>
      <c r="G15706">
        <v>1640</v>
      </c>
      <c r="H15706" t="s">
        <v>96578</v>
      </c>
      <c r="J15706" t="s">
        <v>43730</v>
      </c>
      <c r="K15706" s="2">
        <v>41369.082858796297</v>
      </c>
      <c r="L15706" s="3">
        <f t="shared" si="245"/>
        <v>41369</v>
      </c>
      <c r="M15706" t="s">
        <v>29</v>
      </c>
      <c r="N15706">
        <v>0</v>
      </c>
      <c r="O15706">
        <v>0</v>
      </c>
      <c r="P15706" t="s">
        <v>30</v>
      </c>
      <c r="Q15706" t="s">
        <v>43731</v>
      </c>
      <c r="R15706">
        <v>1</v>
      </c>
    </row>
    <row r="15707" spans="1:18" x14ac:dyDescent="0.15">
      <c r="A15707" s="1" t="s">
        <v>43723</v>
      </c>
      <c r="B15707" t="s">
        <v>43724</v>
      </c>
      <c r="C15707" t="s">
        <v>27</v>
      </c>
      <c r="E15707">
        <v>18</v>
      </c>
      <c r="F15707">
        <v>44</v>
      </c>
      <c r="G15707">
        <v>35</v>
      </c>
      <c r="H15707" t="s">
        <v>96576</v>
      </c>
      <c r="J15707" t="s">
        <v>43725</v>
      </c>
      <c r="K15707" s="2">
        <v>41369.082870370374</v>
      </c>
      <c r="L15707" s="3">
        <f t="shared" ref="L15707:L15770" si="246">INT(K15707)</f>
        <v>41369</v>
      </c>
      <c r="M15707" t="s">
        <v>815</v>
      </c>
      <c r="N15707">
        <v>0</v>
      </c>
      <c r="O15707">
        <v>0</v>
      </c>
      <c r="P15707" t="s">
        <v>43726</v>
      </c>
      <c r="Q15707" t="s">
        <v>43727</v>
      </c>
      <c r="R15707">
        <v>1</v>
      </c>
    </row>
    <row r="15708" spans="1:18" x14ac:dyDescent="0.15">
      <c r="A15708" s="1" t="s">
        <v>43719</v>
      </c>
      <c r="B15708" t="s">
        <v>43720</v>
      </c>
      <c r="C15708" t="s">
        <v>110</v>
      </c>
      <c r="D15708" t="s">
        <v>96596</v>
      </c>
      <c r="E15708">
        <v>98</v>
      </c>
      <c r="F15708">
        <v>344</v>
      </c>
      <c r="G15708">
        <v>131</v>
      </c>
      <c r="H15708" t="s">
        <v>96576</v>
      </c>
      <c r="J15708" t="s">
        <v>43721</v>
      </c>
      <c r="K15708" s="2">
        <v>41369.082928240743</v>
      </c>
      <c r="L15708" s="3">
        <f t="shared" si="246"/>
        <v>41369</v>
      </c>
      <c r="M15708" t="s">
        <v>4422</v>
      </c>
      <c r="N15708">
        <v>0</v>
      </c>
      <c r="O15708">
        <v>0</v>
      </c>
      <c r="Q15708" t="s">
        <v>43722</v>
      </c>
      <c r="R15708">
        <v>1</v>
      </c>
    </row>
    <row r="15709" spans="1:18" x14ac:dyDescent="0.15">
      <c r="A15709" s="1" t="s">
        <v>43715</v>
      </c>
      <c r="B15709" t="s">
        <v>43716</v>
      </c>
      <c r="C15709" t="s">
        <v>27</v>
      </c>
      <c r="E15709">
        <v>3</v>
      </c>
      <c r="F15709">
        <v>23</v>
      </c>
      <c r="G15709">
        <v>6</v>
      </c>
      <c r="H15709" t="s">
        <v>96576</v>
      </c>
      <c r="J15709" t="s">
        <v>43717</v>
      </c>
      <c r="K15709" s="2">
        <v>41369.082939814813</v>
      </c>
      <c r="L15709" s="3">
        <f t="shared" si="246"/>
        <v>41369</v>
      </c>
      <c r="M15709" t="s">
        <v>1266</v>
      </c>
      <c r="N15709">
        <v>6</v>
      </c>
      <c r="O15709">
        <v>6</v>
      </c>
      <c r="P15709" t="s">
        <v>43718</v>
      </c>
      <c r="Q15709" t="s">
        <v>39742</v>
      </c>
      <c r="R15709">
        <v>1</v>
      </c>
    </row>
    <row r="15710" spans="1:18" x14ac:dyDescent="0.15">
      <c r="A15710" s="1" t="s">
        <v>43711</v>
      </c>
      <c r="B15710" t="s">
        <v>43712</v>
      </c>
      <c r="C15710" t="s">
        <v>110</v>
      </c>
      <c r="E15710">
        <v>127</v>
      </c>
      <c r="F15710">
        <v>152</v>
      </c>
      <c r="G15710">
        <v>159</v>
      </c>
      <c r="H15710" t="s">
        <v>96576</v>
      </c>
      <c r="J15710" t="s">
        <v>43713</v>
      </c>
      <c r="K15710" s="2">
        <v>41369.083171296297</v>
      </c>
      <c r="L15710" s="3">
        <f t="shared" si="246"/>
        <v>41369</v>
      </c>
      <c r="M15710" t="s">
        <v>370</v>
      </c>
      <c r="N15710">
        <v>0</v>
      </c>
      <c r="O15710">
        <v>0</v>
      </c>
      <c r="Q15710" t="s">
        <v>43714</v>
      </c>
      <c r="R15710">
        <v>1</v>
      </c>
    </row>
    <row r="15711" spans="1:18" x14ac:dyDescent="0.15">
      <c r="A15711" s="1" t="s">
        <v>43707</v>
      </c>
      <c r="B15711" t="s">
        <v>43708</v>
      </c>
      <c r="C15711" t="s">
        <v>2793</v>
      </c>
      <c r="D15711" t="s">
        <v>96606</v>
      </c>
      <c r="E15711">
        <v>250</v>
      </c>
      <c r="F15711">
        <v>237</v>
      </c>
      <c r="G15711">
        <v>561</v>
      </c>
      <c r="H15711" t="s">
        <v>96578</v>
      </c>
      <c r="J15711" t="s">
        <v>43709</v>
      </c>
      <c r="K15711" s="2">
        <v>41369.083229166667</v>
      </c>
      <c r="L15711" s="3">
        <f t="shared" si="246"/>
        <v>41369</v>
      </c>
      <c r="M15711" t="s">
        <v>117</v>
      </c>
      <c r="N15711">
        <v>0</v>
      </c>
      <c r="O15711">
        <v>3</v>
      </c>
      <c r="Q15711" t="s">
        <v>43710</v>
      </c>
      <c r="R15711">
        <v>1</v>
      </c>
    </row>
    <row r="15712" spans="1:18" x14ac:dyDescent="0.15">
      <c r="A15712" s="1" t="s">
        <v>43703</v>
      </c>
      <c r="B15712" t="s">
        <v>43704</v>
      </c>
      <c r="C15712" t="s">
        <v>344</v>
      </c>
      <c r="D15712" t="s">
        <v>96589</v>
      </c>
      <c r="E15712">
        <v>5706</v>
      </c>
      <c r="F15712">
        <v>49</v>
      </c>
      <c r="G15712">
        <v>618</v>
      </c>
      <c r="H15712" t="s">
        <v>96576</v>
      </c>
      <c r="J15712" t="s">
        <v>43705</v>
      </c>
      <c r="K15712" s="2">
        <v>41369.083321759259</v>
      </c>
      <c r="L15712" s="3">
        <f t="shared" si="246"/>
        <v>41369</v>
      </c>
      <c r="M15712" t="s">
        <v>84</v>
      </c>
      <c r="N15712">
        <v>0</v>
      </c>
      <c r="O15712">
        <v>0</v>
      </c>
      <c r="Q15712" t="s">
        <v>43706</v>
      </c>
      <c r="R15712">
        <v>1</v>
      </c>
    </row>
    <row r="15713" spans="1:18" x14ac:dyDescent="0.15">
      <c r="A15713" s="1" t="s">
        <v>43699</v>
      </c>
      <c r="B15713" t="s">
        <v>43700</v>
      </c>
      <c r="C15713" t="s">
        <v>94</v>
      </c>
      <c r="E15713">
        <v>84</v>
      </c>
      <c r="F15713">
        <v>37</v>
      </c>
      <c r="G15713">
        <v>523</v>
      </c>
      <c r="H15713" t="s">
        <v>96576</v>
      </c>
      <c r="J15713" t="s">
        <v>43701</v>
      </c>
      <c r="K15713" s="2">
        <v>41369.083333333336</v>
      </c>
      <c r="L15713" s="3">
        <f t="shared" si="246"/>
        <v>41369</v>
      </c>
      <c r="M15713" t="s">
        <v>241</v>
      </c>
      <c r="N15713">
        <v>0</v>
      </c>
      <c r="O15713">
        <v>0</v>
      </c>
      <c r="Q15713" t="s">
        <v>43702</v>
      </c>
      <c r="R15713">
        <v>1</v>
      </c>
    </row>
    <row r="15714" spans="1:18" x14ac:dyDescent="0.15">
      <c r="A15714" s="1" t="s">
        <v>33653</v>
      </c>
      <c r="B15714" t="s">
        <v>33654</v>
      </c>
      <c r="C15714" t="s">
        <v>344</v>
      </c>
      <c r="D15714" t="s">
        <v>96657</v>
      </c>
      <c r="E15714">
        <v>8309159</v>
      </c>
      <c r="F15714">
        <v>170</v>
      </c>
      <c r="G15714">
        <v>30941</v>
      </c>
      <c r="H15714" t="s">
        <v>96574</v>
      </c>
      <c r="I15714" t="s">
        <v>33655</v>
      </c>
      <c r="J15714" t="s">
        <v>43697</v>
      </c>
      <c r="K15714" s="2">
        <v>41369.083344907405</v>
      </c>
      <c r="L15714" s="3">
        <f t="shared" si="246"/>
        <v>41369</v>
      </c>
      <c r="M15714" t="s">
        <v>678</v>
      </c>
      <c r="N15714">
        <v>75</v>
      </c>
      <c r="O15714">
        <v>20</v>
      </c>
      <c r="Q15714" t="s">
        <v>43698</v>
      </c>
      <c r="R15714">
        <v>1</v>
      </c>
    </row>
    <row r="15715" spans="1:18" x14ac:dyDescent="0.15">
      <c r="A15715" s="1" t="s">
        <v>10421</v>
      </c>
      <c r="B15715" t="s">
        <v>9212</v>
      </c>
      <c r="C15715" t="s">
        <v>94</v>
      </c>
      <c r="E15715">
        <v>643632</v>
      </c>
      <c r="F15715">
        <v>1814</v>
      </c>
      <c r="G15715">
        <v>88057</v>
      </c>
      <c r="H15715" t="s">
        <v>96574</v>
      </c>
      <c r="I15715" t="s">
        <v>10422</v>
      </c>
      <c r="J15715" t="s">
        <v>43691</v>
      </c>
      <c r="K15715" s="2">
        <v>41369.083483796298</v>
      </c>
      <c r="L15715" s="3">
        <f t="shared" si="246"/>
        <v>41369</v>
      </c>
      <c r="M15715" t="s">
        <v>9212</v>
      </c>
      <c r="N15715">
        <v>17</v>
      </c>
      <c r="O15715">
        <v>8</v>
      </c>
      <c r="Q15715" t="s">
        <v>43692</v>
      </c>
      <c r="R15715">
        <v>1</v>
      </c>
    </row>
    <row r="15716" spans="1:18" x14ac:dyDescent="0.15">
      <c r="A15716" s="1" t="s">
        <v>43693</v>
      </c>
      <c r="B15716" t="s">
        <v>43694</v>
      </c>
      <c r="C15716" t="s">
        <v>3479</v>
      </c>
      <c r="D15716" t="s">
        <v>96757</v>
      </c>
      <c r="E15716">
        <v>1100</v>
      </c>
      <c r="F15716">
        <v>497</v>
      </c>
      <c r="G15716">
        <v>3618</v>
      </c>
      <c r="H15716" t="s">
        <v>96578</v>
      </c>
      <c r="J15716" t="s">
        <v>43695</v>
      </c>
      <c r="K15716" s="2">
        <v>41369.083483796298</v>
      </c>
      <c r="L15716" s="3">
        <f t="shared" si="246"/>
        <v>41369</v>
      </c>
      <c r="M15716" t="s">
        <v>370</v>
      </c>
      <c r="N15716">
        <v>1</v>
      </c>
      <c r="O15716">
        <v>2</v>
      </c>
      <c r="Q15716" t="s">
        <v>43696</v>
      </c>
      <c r="R15716">
        <v>1</v>
      </c>
    </row>
    <row r="15717" spans="1:18" x14ac:dyDescent="0.15">
      <c r="A15717" s="1" t="s">
        <v>43534</v>
      </c>
      <c r="B15717" t="s">
        <v>43535</v>
      </c>
      <c r="C15717" t="s">
        <v>344</v>
      </c>
      <c r="D15717" t="s">
        <v>96589</v>
      </c>
      <c r="E15717">
        <v>64</v>
      </c>
      <c r="F15717">
        <v>4</v>
      </c>
      <c r="G15717">
        <v>286</v>
      </c>
      <c r="H15717" t="s">
        <v>96576</v>
      </c>
      <c r="J15717" t="s">
        <v>43689</v>
      </c>
      <c r="K15717" s="2">
        <v>41369.083761574075</v>
      </c>
      <c r="L15717" s="3">
        <f t="shared" si="246"/>
        <v>41369</v>
      </c>
      <c r="M15717" t="s">
        <v>117</v>
      </c>
      <c r="N15717">
        <v>0</v>
      </c>
      <c r="O15717">
        <v>0</v>
      </c>
      <c r="Q15717" t="s">
        <v>43690</v>
      </c>
      <c r="R15717">
        <v>1</v>
      </c>
    </row>
    <row r="15718" spans="1:18" x14ac:dyDescent="0.15">
      <c r="A15718" s="1" t="s">
        <v>43685</v>
      </c>
      <c r="B15718" t="s">
        <v>43686</v>
      </c>
      <c r="C15718" t="s">
        <v>34</v>
      </c>
      <c r="D15718" t="s">
        <v>96848</v>
      </c>
      <c r="E15718">
        <v>433</v>
      </c>
      <c r="F15718">
        <v>429</v>
      </c>
      <c r="G15718">
        <v>1719</v>
      </c>
      <c r="H15718" t="s">
        <v>96578</v>
      </c>
      <c r="J15718" t="s">
        <v>43687</v>
      </c>
      <c r="K15718" s="2">
        <v>41369.083831018521</v>
      </c>
      <c r="L15718" s="3">
        <f t="shared" si="246"/>
        <v>41369</v>
      </c>
      <c r="M15718" t="s">
        <v>6562</v>
      </c>
      <c r="N15718">
        <v>0</v>
      </c>
      <c r="O15718">
        <v>0</v>
      </c>
      <c r="Q15718" t="s">
        <v>43688</v>
      </c>
      <c r="R15718">
        <v>1</v>
      </c>
    </row>
    <row r="15719" spans="1:18" x14ac:dyDescent="0.15">
      <c r="A15719" s="1" t="s">
        <v>43680</v>
      </c>
      <c r="B15719" t="s">
        <v>43681</v>
      </c>
      <c r="C15719" t="s">
        <v>27</v>
      </c>
      <c r="E15719">
        <v>279</v>
      </c>
      <c r="F15719">
        <v>404</v>
      </c>
      <c r="G15719">
        <v>1289</v>
      </c>
      <c r="H15719" t="s">
        <v>96576</v>
      </c>
      <c r="J15719" t="s">
        <v>43682</v>
      </c>
      <c r="K15719" s="2">
        <v>41369.083935185183</v>
      </c>
      <c r="L15719" s="3">
        <f t="shared" si="246"/>
        <v>41369</v>
      </c>
      <c r="M15719" t="s">
        <v>535</v>
      </c>
      <c r="N15719">
        <v>0</v>
      </c>
      <c r="O15719">
        <v>0</v>
      </c>
      <c r="P15719" t="s">
        <v>43683</v>
      </c>
      <c r="Q15719" t="s">
        <v>43684</v>
      </c>
      <c r="R15719">
        <v>1</v>
      </c>
    </row>
    <row r="15720" spans="1:18" x14ac:dyDescent="0.15">
      <c r="A15720" s="1" t="s">
        <v>43676</v>
      </c>
      <c r="B15720" t="s">
        <v>43677</v>
      </c>
      <c r="C15720" t="s">
        <v>110</v>
      </c>
      <c r="D15720" t="s">
        <v>96841</v>
      </c>
      <c r="E15720">
        <v>223</v>
      </c>
      <c r="F15720">
        <v>358</v>
      </c>
      <c r="G15720">
        <v>10228</v>
      </c>
      <c r="H15720" t="s">
        <v>96578</v>
      </c>
      <c r="J15720" t="s">
        <v>43678</v>
      </c>
      <c r="K15720" s="2">
        <v>41369.08394675926</v>
      </c>
      <c r="L15720" s="3">
        <f t="shared" si="246"/>
        <v>41369</v>
      </c>
      <c r="M15720" t="s">
        <v>84</v>
      </c>
      <c r="N15720">
        <v>0</v>
      </c>
      <c r="O15720">
        <v>0</v>
      </c>
      <c r="Q15720" t="s">
        <v>43679</v>
      </c>
      <c r="R15720">
        <v>1</v>
      </c>
    </row>
    <row r="15721" spans="1:18" x14ac:dyDescent="0.15">
      <c r="A15721" s="1" t="s">
        <v>43673</v>
      </c>
      <c r="B15721" t="s">
        <v>43674</v>
      </c>
      <c r="C15721" t="s">
        <v>586</v>
      </c>
      <c r="D15721" t="s">
        <v>96622</v>
      </c>
      <c r="E15721">
        <v>20</v>
      </c>
      <c r="F15721">
        <v>174</v>
      </c>
      <c r="G15721">
        <v>13</v>
      </c>
      <c r="H15721" t="s">
        <v>96576</v>
      </c>
      <c r="J15721" t="s">
        <v>43675</v>
      </c>
      <c r="K15721" s="2">
        <v>41369.084039351852</v>
      </c>
      <c r="L15721" s="3">
        <f t="shared" si="246"/>
        <v>41369</v>
      </c>
      <c r="M15721" t="s">
        <v>192</v>
      </c>
      <c r="N15721">
        <v>2</v>
      </c>
      <c r="O15721">
        <v>2</v>
      </c>
      <c r="Q15721" t="s">
        <v>38007</v>
      </c>
      <c r="R15721">
        <v>1</v>
      </c>
    </row>
    <row r="15722" spans="1:18" x14ac:dyDescent="0.15">
      <c r="A15722" s="1" t="s">
        <v>43669</v>
      </c>
      <c r="B15722" t="s">
        <v>43670</v>
      </c>
      <c r="C15722" t="s">
        <v>11046</v>
      </c>
      <c r="D15722" t="s">
        <v>96598</v>
      </c>
      <c r="E15722">
        <v>169</v>
      </c>
      <c r="F15722">
        <v>136</v>
      </c>
      <c r="G15722">
        <v>70</v>
      </c>
      <c r="H15722" t="s">
        <v>96576</v>
      </c>
      <c r="J15722" t="s">
        <v>43671</v>
      </c>
      <c r="K15722" s="2">
        <v>41369.084039351852</v>
      </c>
      <c r="L15722" s="3">
        <f t="shared" si="246"/>
        <v>41369</v>
      </c>
      <c r="M15722" t="s">
        <v>4422</v>
      </c>
      <c r="N15722">
        <v>0</v>
      </c>
      <c r="O15722">
        <v>0</v>
      </c>
      <c r="Q15722" t="s">
        <v>43672</v>
      </c>
      <c r="R15722">
        <v>1</v>
      </c>
    </row>
    <row r="15723" spans="1:18" x14ac:dyDescent="0.15">
      <c r="A15723" s="1" t="s">
        <v>43665</v>
      </c>
      <c r="B15723" t="s">
        <v>43666</v>
      </c>
      <c r="C15723" t="s">
        <v>110</v>
      </c>
      <c r="D15723" t="s">
        <v>96586</v>
      </c>
      <c r="E15723">
        <v>609</v>
      </c>
      <c r="F15723">
        <v>63</v>
      </c>
      <c r="G15723">
        <v>2287</v>
      </c>
      <c r="H15723" t="s">
        <v>96576</v>
      </c>
      <c r="J15723" t="s">
        <v>43667</v>
      </c>
      <c r="K15723" s="2">
        <v>41369.084085648145</v>
      </c>
      <c r="L15723" s="3">
        <f t="shared" si="246"/>
        <v>41369</v>
      </c>
      <c r="M15723" t="s">
        <v>84</v>
      </c>
      <c r="N15723">
        <v>2</v>
      </c>
      <c r="O15723">
        <v>2</v>
      </c>
      <c r="Q15723" t="s">
        <v>43668</v>
      </c>
      <c r="R15723">
        <v>1</v>
      </c>
    </row>
    <row r="15724" spans="1:18" x14ac:dyDescent="0.15">
      <c r="A15724" s="1" t="s">
        <v>43661</v>
      </c>
      <c r="B15724" t="s">
        <v>43662</v>
      </c>
      <c r="C15724" t="s">
        <v>853</v>
      </c>
      <c r="D15724" t="s">
        <v>96635</v>
      </c>
      <c r="E15724">
        <v>667</v>
      </c>
      <c r="F15724">
        <v>364</v>
      </c>
      <c r="G15724">
        <v>1801</v>
      </c>
      <c r="H15724" t="s">
        <v>96578</v>
      </c>
      <c r="J15724" t="s">
        <v>43663</v>
      </c>
      <c r="K15724" s="2">
        <v>41369.084131944444</v>
      </c>
      <c r="L15724" s="3">
        <f t="shared" si="246"/>
        <v>41369</v>
      </c>
      <c r="M15724" t="s">
        <v>360</v>
      </c>
      <c r="N15724">
        <v>1</v>
      </c>
      <c r="O15724">
        <v>4</v>
      </c>
      <c r="Q15724" t="s">
        <v>43664</v>
      </c>
      <c r="R15724">
        <v>1</v>
      </c>
    </row>
    <row r="15725" spans="1:18" x14ac:dyDescent="0.15">
      <c r="A15725" s="1" t="s">
        <v>43534</v>
      </c>
      <c r="B15725" t="s">
        <v>43535</v>
      </c>
      <c r="C15725" t="s">
        <v>344</v>
      </c>
      <c r="D15725" t="s">
        <v>96589</v>
      </c>
      <c r="E15725">
        <v>64</v>
      </c>
      <c r="F15725">
        <v>4</v>
      </c>
      <c r="G15725">
        <v>286</v>
      </c>
      <c r="H15725" t="s">
        <v>96576</v>
      </c>
      <c r="J15725" t="s">
        <v>43659</v>
      </c>
      <c r="K15725" s="2">
        <v>41369.084189814814</v>
      </c>
      <c r="L15725" s="3">
        <f t="shared" si="246"/>
        <v>41369</v>
      </c>
      <c r="M15725" t="s">
        <v>117</v>
      </c>
      <c r="N15725">
        <v>0</v>
      </c>
      <c r="O15725">
        <v>0</v>
      </c>
      <c r="Q15725" t="s">
        <v>43660</v>
      </c>
      <c r="R15725">
        <v>1</v>
      </c>
    </row>
    <row r="15726" spans="1:18" x14ac:dyDescent="0.15">
      <c r="A15726" s="1" t="s">
        <v>43651</v>
      </c>
      <c r="B15726" t="s">
        <v>43652</v>
      </c>
      <c r="C15726" t="s">
        <v>16311</v>
      </c>
      <c r="D15726" t="s">
        <v>96720</v>
      </c>
      <c r="E15726">
        <v>560</v>
      </c>
      <c r="F15726">
        <v>203</v>
      </c>
      <c r="G15726">
        <v>3390</v>
      </c>
      <c r="H15726" t="s">
        <v>96578</v>
      </c>
      <c r="J15726" t="s">
        <v>43653</v>
      </c>
      <c r="K15726" s="2">
        <v>41369.084340277775</v>
      </c>
      <c r="L15726" s="3">
        <f t="shared" si="246"/>
        <v>41369</v>
      </c>
      <c r="M15726" t="s">
        <v>1936</v>
      </c>
      <c r="N15726">
        <v>3</v>
      </c>
      <c r="O15726">
        <v>0</v>
      </c>
      <c r="Q15726" t="s">
        <v>43654</v>
      </c>
      <c r="R15726">
        <v>1</v>
      </c>
    </row>
    <row r="15727" spans="1:18" x14ac:dyDescent="0.15">
      <c r="A15727" s="1" t="s">
        <v>43655</v>
      </c>
      <c r="B15727" t="s">
        <v>43656</v>
      </c>
      <c r="C15727" t="s">
        <v>344</v>
      </c>
      <c r="D15727" t="s">
        <v>96741</v>
      </c>
      <c r="E15727">
        <v>1400</v>
      </c>
      <c r="F15727">
        <v>1155</v>
      </c>
      <c r="G15727">
        <v>30053</v>
      </c>
      <c r="H15727" t="s">
        <v>96578</v>
      </c>
      <c r="J15727" t="s">
        <v>43657</v>
      </c>
      <c r="K15727" s="2">
        <v>41369.084340277775</v>
      </c>
      <c r="L15727" s="3">
        <f t="shared" si="246"/>
        <v>41369</v>
      </c>
      <c r="M15727" t="s">
        <v>4422</v>
      </c>
      <c r="N15727">
        <v>0</v>
      </c>
      <c r="O15727">
        <v>0</v>
      </c>
      <c r="Q15727" t="s">
        <v>43658</v>
      </c>
      <c r="R15727">
        <v>1</v>
      </c>
    </row>
    <row r="15728" spans="1:18" x14ac:dyDescent="0.15">
      <c r="A15728" s="1" t="s">
        <v>43538</v>
      </c>
      <c r="B15728" t="s">
        <v>43539</v>
      </c>
      <c r="C15728" t="s">
        <v>9772</v>
      </c>
      <c r="D15728" t="s">
        <v>96744</v>
      </c>
      <c r="E15728">
        <v>20</v>
      </c>
      <c r="F15728">
        <v>64</v>
      </c>
      <c r="G15728">
        <v>342</v>
      </c>
      <c r="H15728" t="s">
        <v>96576</v>
      </c>
      <c r="J15728" t="s">
        <v>43649</v>
      </c>
      <c r="K15728" s="2">
        <v>41369.084386574075</v>
      </c>
      <c r="L15728" s="3">
        <f t="shared" si="246"/>
        <v>41369</v>
      </c>
      <c r="M15728" t="s">
        <v>535</v>
      </c>
      <c r="N15728">
        <v>0</v>
      </c>
      <c r="O15728">
        <v>0</v>
      </c>
      <c r="Q15728" t="s">
        <v>43650</v>
      </c>
      <c r="R15728">
        <v>1</v>
      </c>
    </row>
    <row r="15729" spans="1:18" x14ac:dyDescent="0.15">
      <c r="A15729" s="1" t="s">
        <v>87998</v>
      </c>
      <c r="B15729" t="s">
        <v>87999</v>
      </c>
      <c r="C15729" t="s">
        <v>110</v>
      </c>
      <c r="D15729" t="s">
        <v>96586</v>
      </c>
      <c r="E15729">
        <v>629</v>
      </c>
      <c r="F15729">
        <v>347</v>
      </c>
      <c r="G15729">
        <v>4658</v>
      </c>
      <c r="H15729" t="s">
        <v>96576</v>
      </c>
      <c r="J15729" t="s">
        <v>88000</v>
      </c>
      <c r="K15729" s="2">
        <v>41369.084687499999</v>
      </c>
      <c r="L15729" s="3">
        <f t="shared" si="246"/>
        <v>41369</v>
      </c>
      <c r="M15729" t="s">
        <v>117</v>
      </c>
      <c r="N15729">
        <v>0</v>
      </c>
      <c r="O15729">
        <v>5</v>
      </c>
      <c r="Q15729" t="s">
        <v>88001</v>
      </c>
      <c r="R15729">
        <v>1</v>
      </c>
    </row>
    <row r="15730" spans="1:18" x14ac:dyDescent="0.15">
      <c r="A15730" s="1" t="s">
        <v>43643</v>
      </c>
      <c r="B15730" t="s">
        <v>43644</v>
      </c>
      <c r="C15730" t="s">
        <v>3085</v>
      </c>
      <c r="D15730" t="s">
        <v>96600</v>
      </c>
      <c r="E15730">
        <v>72</v>
      </c>
      <c r="F15730">
        <v>61</v>
      </c>
      <c r="G15730">
        <v>153</v>
      </c>
      <c r="H15730" t="s">
        <v>96576</v>
      </c>
      <c r="J15730" t="s">
        <v>43645</v>
      </c>
      <c r="K15730" s="2">
        <v>41369.084699074076</v>
      </c>
      <c r="L15730" s="3">
        <f t="shared" si="246"/>
        <v>41369</v>
      </c>
      <c r="M15730" t="s">
        <v>4377</v>
      </c>
      <c r="N15730">
        <v>1</v>
      </c>
      <c r="O15730">
        <v>1</v>
      </c>
      <c r="P15730" t="s">
        <v>43646</v>
      </c>
      <c r="Q15730" t="s">
        <v>43647</v>
      </c>
      <c r="R15730">
        <v>1</v>
      </c>
    </row>
    <row r="15731" spans="1:18" x14ac:dyDescent="0.15">
      <c r="A15731" s="1" t="s">
        <v>43639</v>
      </c>
      <c r="B15731" t="s">
        <v>43640</v>
      </c>
      <c r="C15731" t="s">
        <v>2543</v>
      </c>
      <c r="D15731" t="s">
        <v>96649</v>
      </c>
      <c r="E15731">
        <v>1029</v>
      </c>
      <c r="F15731">
        <v>412</v>
      </c>
      <c r="G15731">
        <v>4787</v>
      </c>
      <c r="H15731" t="s">
        <v>96578</v>
      </c>
      <c r="J15731" t="s">
        <v>43641</v>
      </c>
      <c r="K15731" s="2">
        <v>41369.084791666668</v>
      </c>
      <c r="L15731" s="3">
        <f t="shared" si="246"/>
        <v>41369</v>
      </c>
      <c r="M15731" t="s">
        <v>4204</v>
      </c>
      <c r="N15731">
        <v>0</v>
      </c>
      <c r="O15731">
        <v>0</v>
      </c>
      <c r="Q15731" t="s">
        <v>43642</v>
      </c>
      <c r="R15731">
        <v>1</v>
      </c>
    </row>
    <row r="15732" spans="1:18" x14ac:dyDescent="0.15">
      <c r="A15732" s="1" t="s">
        <v>43636</v>
      </c>
      <c r="B15732" t="s">
        <v>43637</v>
      </c>
      <c r="C15732" t="s">
        <v>344</v>
      </c>
      <c r="D15732" t="s">
        <v>96589</v>
      </c>
      <c r="E15732">
        <v>3395</v>
      </c>
      <c r="F15732">
        <v>663</v>
      </c>
      <c r="G15732">
        <v>903</v>
      </c>
      <c r="H15732" t="s">
        <v>96578</v>
      </c>
      <c r="J15732" t="s">
        <v>43638</v>
      </c>
      <c r="K15732" s="2">
        <v>41369.084814814814</v>
      </c>
      <c r="L15732" s="3">
        <f t="shared" si="246"/>
        <v>41369</v>
      </c>
      <c r="M15732" t="s">
        <v>117</v>
      </c>
      <c r="N15732">
        <v>0</v>
      </c>
      <c r="O15732">
        <v>0</v>
      </c>
      <c r="Q15732" t="s">
        <v>25284</v>
      </c>
      <c r="R15732">
        <v>1</v>
      </c>
    </row>
    <row r="15733" spans="1:18" x14ac:dyDescent="0.15">
      <c r="A15733" s="1" t="s">
        <v>43632</v>
      </c>
      <c r="B15733" t="s">
        <v>43633</v>
      </c>
      <c r="C15733" t="s">
        <v>110</v>
      </c>
      <c r="E15733">
        <v>379</v>
      </c>
      <c r="F15733">
        <v>675</v>
      </c>
      <c r="G15733">
        <v>4903</v>
      </c>
      <c r="H15733" t="s">
        <v>96576</v>
      </c>
      <c r="J15733" t="s">
        <v>43634</v>
      </c>
      <c r="K15733" s="2">
        <v>41369.08494212963</v>
      </c>
      <c r="L15733" s="3">
        <f t="shared" si="246"/>
        <v>41369</v>
      </c>
      <c r="M15733" t="s">
        <v>205</v>
      </c>
      <c r="N15733">
        <v>0</v>
      </c>
      <c r="O15733">
        <v>0</v>
      </c>
      <c r="Q15733" t="s">
        <v>43635</v>
      </c>
      <c r="R15733">
        <v>1</v>
      </c>
    </row>
    <row r="15734" spans="1:18" x14ac:dyDescent="0.15">
      <c r="A15734" s="1" t="s">
        <v>87994</v>
      </c>
      <c r="B15734" t="s">
        <v>87995</v>
      </c>
      <c r="C15734" t="s">
        <v>4607</v>
      </c>
      <c r="D15734" t="s">
        <v>96921</v>
      </c>
      <c r="E15734">
        <v>293</v>
      </c>
      <c r="F15734">
        <v>445</v>
      </c>
      <c r="G15734">
        <v>1071</v>
      </c>
      <c r="H15734" t="s">
        <v>96576</v>
      </c>
      <c r="J15734" t="s">
        <v>87996</v>
      </c>
      <c r="K15734" s="2">
        <v>41369.085011574076</v>
      </c>
      <c r="L15734" s="3">
        <f t="shared" si="246"/>
        <v>41369</v>
      </c>
      <c r="M15734" t="s">
        <v>360</v>
      </c>
      <c r="N15734">
        <v>0</v>
      </c>
      <c r="O15734">
        <v>0</v>
      </c>
      <c r="Q15734" t="s">
        <v>87997</v>
      </c>
      <c r="R15734">
        <v>1</v>
      </c>
    </row>
    <row r="15735" spans="1:18" x14ac:dyDescent="0.15">
      <c r="A15735" s="1" t="s">
        <v>87990</v>
      </c>
      <c r="B15735" t="s">
        <v>87991</v>
      </c>
      <c r="C15735" t="s">
        <v>344</v>
      </c>
      <c r="D15735" t="s">
        <v>96589</v>
      </c>
      <c r="E15735">
        <v>14472</v>
      </c>
      <c r="F15735">
        <v>1341</v>
      </c>
      <c r="G15735">
        <v>26072</v>
      </c>
      <c r="H15735" t="s">
        <v>96578</v>
      </c>
      <c r="J15735" t="s">
        <v>87992</v>
      </c>
      <c r="K15735" s="2">
        <v>41369.085081018522</v>
      </c>
      <c r="L15735" s="3">
        <f t="shared" si="246"/>
        <v>41369</v>
      </c>
      <c r="M15735" t="s">
        <v>117</v>
      </c>
      <c r="N15735">
        <v>0</v>
      </c>
      <c r="O15735">
        <v>25</v>
      </c>
      <c r="Q15735" t="s">
        <v>87993</v>
      </c>
      <c r="R15735">
        <v>1</v>
      </c>
    </row>
    <row r="15736" spans="1:18" x14ac:dyDescent="0.15">
      <c r="A15736" s="1" t="s">
        <v>87985</v>
      </c>
      <c r="B15736" t="s">
        <v>87986</v>
      </c>
      <c r="C15736" t="s">
        <v>2703</v>
      </c>
      <c r="D15736" t="s">
        <v>96731</v>
      </c>
      <c r="E15736">
        <v>84</v>
      </c>
      <c r="F15736">
        <v>105</v>
      </c>
      <c r="G15736">
        <v>446</v>
      </c>
      <c r="H15736" t="s">
        <v>96576</v>
      </c>
      <c r="J15736" t="s">
        <v>87987</v>
      </c>
      <c r="K15736" s="2">
        <v>41369.085115740738</v>
      </c>
      <c r="L15736" s="3">
        <f t="shared" si="246"/>
        <v>41369</v>
      </c>
      <c r="M15736" t="s">
        <v>117</v>
      </c>
      <c r="N15736">
        <v>0</v>
      </c>
      <c r="O15736">
        <v>5</v>
      </c>
      <c r="P15736" t="s">
        <v>87988</v>
      </c>
      <c r="Q15736" t="s">
        <v>87989</v>
      </c>
      <c r="R15736">
        <v>1</v>
      </c>
    </row>
    <row r="15737" spans="1:18" x14ac:dyDescent="0.15">
      <c r="A15737" s="1" t="s">
        <v>43628</v>
      </c>
      <c r="B15737" t="s">
        <v>43629</v>
      </c>
      <c r="C15737" t="s">
        <v>27</v>
      </c>
      <c r="E15737">
        <v>85</v>
      </c>
      <c r="F15737">
        <v>80</v>
      </c>
      <c r="G15737">
        <v>3024</v>
      </c>
      <c r="H15737" t="s">
        <v>96576</v>
      </c>
      <c r="J15737" t="s">
        <v>43630</v>
      </c>
      <c r="K15737" s="2">
        <v>41369.085127314815</v>
      </c>
      <c r="L15737" s="3">
        <f t="shared" si="246"/>
        <v>41369</v>
      </c>
      <c r="M15737" t="s">
        <v>117</v>
      </c>
      <c r="N15737">
        <v>0</v>
      </c>
      <c r="O15737">
        <v>0</v>
      </c>
      <c r="Q15737" t="s">
        <v>43631</v>
      </c>
      <c r="R15737">
        <v>1</v>
      </c>
    </row>
    <row r="15738" spans="1:18" x14ac:dyDescent="0.15">
      <c r="A15738" s="1" t="s">
        <v>43623</v>
      </c>
      <c r="B15738" t="s">
        <v>43624</v>
      </c>
      <c r="C15738" t="s">
        <v>2793</v>
      </c>
      <c r="D15738" t="s">
        <v>96606</v>
      </c>
      <c r="E15738">
        <v>1200</v>
      </c>
      <c r="F15738">
        <v>281</v>
      </c>
      <c r="G15738">
        <v>2094</v>
      </c>
      <c r="H15738" t="s">
        <v>96575</v>
      </c>
      <c r="I15738" t="s">
        <v>43625</v>
      </c>
      <c r="J15738" t="s">
        <v>43626</v>
      </c>
      <c r="K15738" s="2">
        <v>41369.085150462961</v>
      </c>
      <c r="L15738" s="3">
        <f t="shared" si="246"/>
        <v>41369</v>
      </c>
      <c r="M15738" t="s">
        <v>1778</v>
      </c>
      <c r="N15738">
        <v>2</v>
      </c>
      <c r="O15738">
        <v>0</v>
      </c>
      <c r="Q15738" t="s">
        <v>43627</v>
      </c>
      <c r="R15738">
        <v>1</v>
      </c>
    </row>
    <row r="15739" spans="1:18" x14ac:dyDescent="0.15">
      <c r="A15739" s="1" t="s">
        <v>87980</v>
      </c>
      <c r="B15739" t="s">
        <v>87981</v>
      </c>
      <c r="C15739" t="s">
        <v>110</v>
      </c>
      <c r="D15739" t="s">
        <v>96596</v>
      </c>
      <c r="E15739">
        <v>1226</v>
      </c>
      <c r="F15739">
        <v>160</v>
      </c>
      <c r="G15739">
        <v>1468</v>
      </c>
      <c r="H15739" t="s">
        <v>96575</v>
      </c>
      <c r="I15739" t="s">
        <v>87982</v>
      </c>
      <c r="J15739" t="s">
        <v>87983</v>
      </c>
      <c r="K15739" s="2">
        <v>41369.085150462961</v>
      </c>
      <c r="L15739" s="3">
        <f t="shared" si="246"/>
        <v>41369</v>
      </c>
      <c r="M15739" t="s">
        <v>84</v>
      </c>
      <c r="N15739">
        <v>0</v>
      </c>
      <c r="O15739">
        <v>0</v>
      </c>
      <c r="Q15739" t="s">
        <v>87984</v>
      </c>
      <c r="R15739">
        <v>1</v>
      </c>
    </row>
    <row r="15740" spans="1:18" x14ac:dyDescent="0.15">
      <c r="A15740" s="1" t="s">
        <v>43619</v>
      </c>
      <c r="B15740" t="s">
        <v>43620</v>
      </c>
      <c r="C15740" t="s">
        <v>4086</v>
      </c>
      <c r="D15740" t="s">
        <v>96638</v>
      </c>
      <c r="E15740">
        <v>173</v>
      </c>
      <c r="F15740">
        <v>15</v>
      </c>
      <c r="G15740">
        <v>1347</v>
      </c>
      <c r="H15740" t="s">
        <v>96576</v>
      </c>
      <c r="J15740" t="s">
        <v>43621</v>
      </c>
      <c r="K15740" s="2">
        <v>41369.085231481484</v>
      </c>
      <c r="L15740" s="3">
        <f t="shared" si="246"/>
        <v>41369</v>
      </c>
      <c r="M15740" t="s">
        <v>63</v>
      </c>
      <c r="N15740">
        <v>0</v>
      </c>
      <c r="O15740">
        <v>0</v>
      </c>
      <c r="Q15740" t="s">
        <v>43622</v>
      </c>
      <c r="R15740">
        <v>1</v>
      </c>
    </row>
    <row r="15741" spans="1:18" x14ac:dyDescent="0.15">
      <c r="A15741" s="1" t="s">
        <v>87975</v>
      </c>
      <c r="B15741" t="s">
        <v>87976</v>
      </c>
      <c r="C15741" t="s">
        <v>1421</v>
      </c>
      <c r="D15741" t="s">
        <v>96864</v>
      </c>
      <c r="E15741">
        <v>186</v>
      </c>
      <c r="F15741">
        <v>545</v>
      </c>
      <c r="G15741">
        <v>102</v>
      </c>
      <c r="H15741" t="s">
        <v>96576</v>
      </c>
      <c r="J15741" t="s">
        <v>87977</v>
      </c>
      <c r="K15741" s="2">
        <v>41369.085266203707</v>
      </c>
      <c r="L15741" s="3">
        <f t="shared" si="246"/>
        <v>41369</v>
      </c>
      <c r="M15741" t="s">
        <v>1438</v>
      </c>
      <c r="N15741">
        <v>0</v>
      </c>
      <c r="O15741">
        <v>0</v>
      </c>
      <c r="P15741" t="s">
        <v>87978</v>
      </c>
      <c r="Q15741" t="s">
        <v>87979</v>
      </c>
      <c r="R15741">
        <v>1</v>
      </c>
    </row>
    <row r="15742" spans="1:18" x14ac:dyDescent="0.15">
      <c r="A15742" s="1" t="s">
        <v>41747</v>
      </c>
      <c r="B15742" t="s">
        <v>41748</v>
      </c>
      <c r="C15742" t="s">
        <v>131</v>
      </c>
      <c r="D15742" t="s">
        <v>96656</v>
      </c>
      <c r="E15742">
        <v>128</v>
      </c>
      <c r="F15742">
        <v>153</v>
      </c>
      <c r="G15742">
        <v>517</v>
      </c>
      <c r="H15742" t="s">
        <v>96576</v>
      </c>
      <c r="J15742" t="s">
        <v>43617</v>
      </c>
      <c r="K15742" s="2">
        <v>41369.085277777776</v>
      </c>
      <c r="L15742" s="3">
        <f t="shared" si="246"/>
        <v>41369</v>
      </c>
      <c r="M15742" t="s">
        <v>241</v>
      </c>
      <c r="N15742">
        <v>0</v>
      </c>
      <c r="O15742">
        <v>0</v>
      </c>
      <c r="Q15742" t="s">
        <v>43618</v>
      </c>
      <c r="R15742">
        <v>1</v>
      </c>
    </row>
    <row r="15743" spans="1:18" x14ac:dyDescent="0.15">
      <c r="A15743" s="1" t="s">
        <v>43612</v>
      </c>
      <c r="B15743" t="s">
        <v>43613</v>
      </c>
      <c r="C15743" t="s">
        <v>344</v>
      </c>
      <c r="D15743" t="s">
        <v>96657</v>
      </c>
      <c r="E15743">
        <v>244</v>
      </c>
      <c r="F15743">
        <v>413</v>
      </c>
      <c r="G15743">
        <v>1099</v>
      </c>
      <c r="H15743" t="s">
        <v>96578</v>
      </c>
      <c r="J15743" t="s">
        <v>43614</v>
      </c>
      <c r="K15743" s="2">
        <v>41369.085289351853</v>
      </c>
      <c r="L15743" s="3">
        <f t="shared" si="246"/>
        <v>41369</v>
      </c>
      <c r="M15743" t="s">
        <v>238</v>
      </c>
      <c r="N15743">
        <v>0</v>
      </c>
      <c r="O15743">
        <v>0</v>
      </c>
      <c r="P15743" t="s">
        <v>43615</v>
      </c>
      <c r="Q15743" t="s">
        <v>43616</v>
      </c>
      <c r="R15743">
        <v>1</v>
      </c>
    </row>
    <row r="15744" spans="1:18" x14ac:dyDescent="0.15">
      <c r="A15744" s="1" t="s">
        <v>43608</v>
      </c>
      <c r="B15744" t="s">
        <v>43609</v>
      </c>
      <c r="C15744" t="s">
        <v>110</v>
      </c>
      <c r="D15744" t="s">
        <v>96676</v>
      </c>
      <c r="E15744">
        <v>1017</v>
      </c>
      <c r="F15744">
        <v>488</v>
      </c>
      <c r="G15744">
        <v>2168</v>
      </c>
      <c r="H15744" t="s">
        <v>96578</v>
      </c>
      <c r="J15744" t="s">
        <v>43610</v>
      </c>
      <c r="K15744" s="2">
        <v>41369.085312499999</v>
      </c>
      <c r="L15744" s="3">
        <f t="shared" si="246"/>
        <v>41369</v>
      </c>
      <c r="M15744" t="s">
        <v>815</v>
      </c>
      <c r="N15744">
        <v>0</v>
      </c>
      <c r="O15744">
        <v>9</v>
      </c>
      <c r="Q15744" t="s">
        <v>43611</v>
      </c>
      <c r="R15744">
        <v>1</v>
      </c>
    </row>
    <row r="15745" spans="1:18" x14ac:dyDescent="0.15">
      <c r="A15745" s="1" t="s">
        <v>87971</v>
      </c>
      <c r="B15745" t="s">
        <v>87972</v>
      </c>
      <c r="C15745" t="s">
        <v>11046</v>
      </c>
      <c r="D15745" t="s">
        <v>96598</v>
      </c>
      <c r="E15745">
        <v>182</v>
      </c>
      <c r="F15745">
        <v>199</v>
      </c>
      <c r="G15745">
        <v>544</v>
      </c>
      <c r="H15745" t="s">
        <v>96576</v>
      </c>
      <c r="J15745" t="s">
        <v>87973</v>
      </c>
      <c r="K15745" s="2">
        <v>41369.085347222222</v>
      </c>
      <c r="L15745" s="3">
        <f t="shared" si="246"/>
        <v>41369</v>
      </c>
      <c r="M15745" t="s">
        <v>370</v>
      </c>
      <c r="N15745">
        <v>0</v>
      </c>
      <c r="O15745">
        <v>0</v>
      </c>
      <c r="Q15745" t="s">
        <v>87974</v>
      </c>
      <c r="R15745">
        <v>1</v>
      </c>
    </row>
    <row r="15746" spans="1:18" x14ac:dyDescent="0.15">
      <c r="A15746" s="1" t="s">
        <v>43534</v>
      </c>
      <c r="B15746" t="s">
        <v>43535</v>
      </c>
      <c r="C15746" t="s">
        <v>344</v>
      </c>
      <c r="D15746" t="s">
        <v>96589</v>
      </c>
      <c r="E15746">
        <v>64</v>
      </c>
      <c r="F15746">
        <v>4</v>
      </c>
      <c r="G15746">
        <v>286</v>
      </c>
      <c r="H15746" t="s">
        <v>96576</v>
      </c>
      <c r="J15746" t="s">
        <v>43606</v>
      </c>
      <c r="K15746" s="2">
        <v>41369.085370370369</v>
      </c>
      <c r="L15746" s="3">
        <f t="shared" si="246"/>
        <v>41369</v>
      </c>
      <c r="M15746" t="s">
        <v>117</v>
      </c>
      <c r="N15746">
        <v>0</v>
      </c>
      <c r="O15746">
        <v>0</v>
      </c>
      <c r="Q15746" t="s">
        <v>43607</v>
      </c>
      <c r="R15746">
        <v>1</v>
      </c>
    </row>
    <row r="15747" spans="1:18" x14ac:dyDescent="0.15">
      <c r="A15747" s="1" t="s">
        <v>43602</v>
      </c>
      <c r="B15747" t="s">
        <v>43603</v>
      </c>
      <c r="C15747" t="s">
        <v>110</v>
      </c>
      <c r="D15747" t="s">
        <v>96586</v>
      </c>
      <c r="E15747">
        <v>116</v>
      </c>
      <c r="F15747">
        <v>364</v>
      </c>
      <c r="G15747">
        <v>754</v>
      </c>
      <c r="H15747" t="s">
        <v>96576</v>
      </c>
      <c r="J15747" t="s">
        <v>43604</v>
      </c>
      <c r="K15747" s="2">
        <v>41369.085381944446</v>
      </c>
      <c r="L15747" s="3">
        <f t="shared" si="246"/>
        <v>41369</v>
      </c>
      <c r="M15747" t="s">
        <v>117</v>
      </c>
      <c r="N15747">
        <v>0</v>
      </c>
      <c r="O15747">
        <v>0</v>
      </c>
      <c r="Q15747" t="s">
        <v>43605</v>
      </c>
      <c r="R15747">
        <v>1</v>
      </c>
    </row>
    <row r="15748" spans="1:18" x14ac:dyDescent="0.15">
      <c r="A15748" s="1" t="s">
        <v>87967</v>
      </c>
      <c r="B15748" t="s">
        <v>87968</v>
      </c>
      <c r="C15748" t="s">
        <v>586</v>
      </c>
      <c r="D15748" t="s">
        <v>96622</v>
      </c>
      <c r="E15748">
        <v>141</v>
      </c>
      <c r="F15748">
        <v>271</v>
      </c>
      <c r="G15748">
        <v>2094</v>
      </c>
      <c r="H15748" t="s">
        <v>96576</v>
      </c>
      <c r="J15748" t="s">
        <v>87969</v>
      </c>
      <c r="K15748" s="2">
        <v>41369.085428240738</v>
      </c>
      <c r="L15748" s="3">
        <f t="shared" si="246"/>
        <v>41369</v>
      </c>
      <c r="M15748" t="s">
        <v>158</v>
      </c>
      <c r="N15748">
        <v>0</v>
      </c>
      <c r="O15748">
        <v>0</v>
      </c>
      <c r="Q15748" t="s">
        <v>87970</v>
      </c>
      <c r="R15748">
        <v>1</v>
      </c>
    </row>
    <row r="15749" spans="1:18" x14ac:dyDescent="0.15">
      <c r="A15749" s="1" t="s">
        <v>87963</v>
      </c>
      <c r="B15749" t="s">
        <v>87964</v>
      </c>
      <c r="C15749" t="s">
        <v>94</v>
      </c>
      <c r="D15749" t="s">
        <v>96653</v>
      </c>
      <c r="E15749">
        <v>116</v>
      </c>
      <c r="F15749">
        <v>270</v>
      </c>
      <c r="G15749">
        <v>341</v>
      </c>
      <c r="H15749" t="s">
        <v>96576</v>
      </c>
      <c r="J15749" t="s">
        <v>87965</v>
      </c>
      <c r="K15749" s="2">
        <v>41369.085486111115</v>
      </c>
      <c r="L15749" s="3">
        <f t="shared" si="246"/>
        <v>41369</v>
      </c>
      <c r="M15749" t="s">
        <v>117</v>
      </c>
      <c r="N15749">
        <v>0</v>
      </c>
      <c r="O15749">
        <v>0</v>
      </c>
      <c r="Q15749" t="s">
        <v>87966</v>
      </c>
      <c r="R15749">
        <v>1</v>
      </c>
    </row>
    <row r="15750" spans="1:18" x14ac:dyDescent="0.15">
      <c r="A15750" s="1" t="s">
        <v>87958</v>
      </c>
      <c r="B15750" t="s">
        <v>87959</v>
      </c>
      <c r="C15750" t="s">
        <v>94</v>
      </c>
      <c r="D15750" t="s">
        <v>96609</v>
      </c>
      <c r="E15750">
        <v>8388</v>
      </c>
      <c r="F15750">
        <v>2475</v>
      </c>
      <c r="G15750">
        <v>39340</v>
      </c>
      <c r="H15750" t="s">
        <v>96576</v>
      </c>
      <c r="J15750" t="s">
        <v>87960</v>
      </c>
      <c r="K15750" s="2">
        <v>41369.085520833331</v>
      </c>
      <c r="L15750" s="3">
        <f t="shared" si="246"/>
        <v>41369</v>
      </c>
      <c r="M15750" t="s">
        <v>63</v>
      </c>
      <c r="N15750">
        <v>0</v>
      </c>
      <c r="O15750">
        <v>1</v>
      </c>
      <c r="P15750" t="s">
        <v>87961</v>
      </c>
      <c r="Q15750" t="s">
        <v>87962</v>
      </c>
      <c r="R15750">
        <v>1</v>
      </c>
    </row>
    <row r="15751" spans="1:18" x14ac:dyDescent="0.15">
      <c r="A15751" s="1" t="s">
        <v>43598</v>
      </c>
      <c r="B15751" t="s">
        <v>43599</v>
      </c>
      <c r="C15751" t="s">
        <v>586</v>
      </c>
      <c r="D15751" t="s">
        <v>96680</v>
      </c>
      <c r="E15751">
        <v>189</v>
      </c>
      <c r="F15751">
        <v>187</v>
      </c>
      <c r="G15751">
        <v>1583</v>
      </c>
      <c r="H15751" t="s">
        <v>96576</v>
      </c>
      <c r="J15751" t="s">
        <v>43600</v>
      </c>
      <c r="K15751" s="2">
        <v>41369.085520833331</v>
      </c>
      <c r="L15751" s="3">
        <f t="shared" si="246"/>
        <v>41369</v>
      </c>
      <c r="M15751" t="s">
        <v>23</v>
      </c>
      <c r="N15751">
        <v>0</v>
      </c>
      <c r="O15751">
        <v>0</v>
      </c>
      <c r="Q15751" t="s">
        <v>43601</v>
      </c>
      <c r="R15751">
        <v>1</v>
      </c>
    </row>
    <row r="15752" spans="1:18" x14ac:dyDescent="0.15">
      <c r="A15752" s="1" t="s">
        <v>43594</v>
      </c>
      <c r="B15752" t="s">
        <v>43595</v>
      </c>
      <c r="C15752" t="s">
        <v>34</v>
      </c>
      <c r="E15752">
        <v>438</v>
      </c>
      <c r="F15752">
        <v>382</v>
      </c>
      <c r="G15752">
        <v>5877</v>
      </c>
      <c r="H15752" t="s">
        <v>96576</v>
      </c>
      <c r="J15752" t="s">
        <v>43596</v>
      </c>
      <c r="K15752" s="2">
        <v>41369.085648148146</v>
      </c>
      <c r="L15752" s="3">
        <f t="shared" si="246"/>
        <v>41369</v>
      </c>
      <c r="M15752" t="s">
        <v>84</v>
      </c>
      <c r="N15752">
        <v>0</v>
      </c>
      <c r="O15752">
        <v>0</v>
      </c>
      <c r="Q15752" t="s">
        <v>43597</v>
      </c>
      <c r="R15752">
        <v>1</v>
      </c>
    </row>
    <row r="15753" spans="1:18" x14ac:dyDescent="0.15">
      <c r="A15753" s="1" t="s">
        <v>43590</v>
      </c>
      <c r="B15753" t="s">
        <v>43591</v>
      </c>
      <c r="C15753" t="s">
        <v>344</v>
      </c>
      <c r="D15753" t="s">
        <v>96620</v>
      </c>
      <c r="E15753">
        <v>53</v>
      </c>
      <c r="F15753">
        <v>119</v>
      </c>
      <c r="G15753">
        <v>177</v>
      </c>
      <c r="H15753" t="s">
        <v>96576</v>
      </c>
      <c r="J15753" t="s">
        <v>43592</v>
      </c>
      <c r="K15753" s="2">
        <v>41369.085740740738</v>
      </c>
      <c r="L15753" s="3">
        <f t="shared" si="246"/>
        <v>41369</v>
      </c>
      <c r="M15753" t="s">
        <v>117</v>
      </c>
      <c r="N15753">
        <v>1</v>
      </c>
      <c r="O15753">
        <v>1</v>
      </c>
      <c r="Q15753" t="s">
        <v>43593</v>
      </c>
      <c r="R15753">
        <v>1</v>
      </c>
    </row>
    <row r="15754" spans="1:18" x14ac:dyDescent="0.15">
      <c r="A15754" s="1" t="s">
        <v>87953</v>
      </c>
      <c r="B15754" t="s">
        <v>87954</v>
      </c>
      <c r="C15754" t="s">
        <v>190</v>
      </c>
      <c r="D15754" t="s">
        <v>96631</v>
      </c>
      <c r="E15754">
        <v>2036</v>
      </c>
      <c r="F15754">
        <v>198</v>
      </c>
      <c r="G15754">
        <v>1155</v>
      </c>
      <c r="H15754" t="s">
        <v>96578</v>
      </c>
      <c r="J15754" t="s">
        <v>87955</v>
      </c>
      <c r="K15754" s="2">
        <v>41369.085763888892</v>
      </c>
      <c r="L15754" s="3">
        <f t="shared" si="246"/>
        <v>41369</v>
      </c>
      <c r="M15754" t="s">
        <v>117</v>
      </c>
      <c r="N15754">
        <v>0</v>
      </c>
      <c r="O15754">
        <v>16</v>
      </c>
      <c r="P15754" t="s">
        <v>87956</v>
      </c>
      <c r="Q15754" t="s">
        <v>87957</v>
      </c>
      <c r="R15754">
        <v>1</v>
      </c>
    </row>
    <row r="15755" spans="1:18" x14ac:dyDescent="0.15">
      <c r="A15755" s="1" t="s">
        <v>43534</v>
      </c>
      <c r="B15755" t="s">
        <v>43535</v>
      </c>
      <c r="C15755" t="s">
        <v>344</v>
      </c>
      <c r="D15755" t="s">
        <v>96589</v>
      </c>
      <c r="E15755">
        <v>64</v>
      </c>
      <c r="F15755">
        <v>4</v>
      </c>
      <c r="G15755">
        <v>286</v>
      </c>
      <c r="H15755" t="s">
        <v>96576</v>
      </c>
      <c r="J15755" t="s">
        <v>43588</v>
      </c>
      <c r="K15755" s="2">
        <v>41369.085868055554</v>
      </c>
      <c r="L15755" s="3">
        <f t="shared" si="246"/>
        <v>41369</v>
      </c>
      <c r="M15755" t="s">
        <v>117</v>
      </c>
      <c r="N15755">
        <v>0</v>
      </c>
      <c r="O15755">
        <v>0</v>
      </c>
      <c r="Q15755" t="s">
        <v>43589</v>
      </c>
      <c r="R15755">
        <v>1</v>
      </c>
    </row>
    <row r="15756" spans="1:18" x14ac:dyDescent="0.15">
      <c r="A15756" s="1" t="s">
        <v>43584</v>
      </c>
      <c r="B15756" t="s">
        <v>43585</v>
      </c>
      <c r="C15756" t="s">
        <v>1237</v>
      </c>
      <c r="D15756" t="s">
        <v>96605</v>
      </c>
      <c r="E15756">
        <v>170</v>
      </c>
      <c r="F15756">
        <v>195</v>
      </c>
      <c r="G15756">
        <v>873</v>
      </c>
      <c r="H15756" t="s">
        <v>96576</v>
      </c>
      <c r="J15756" t="s">
        <v>43586</v>
      </c>
      <c r="K15756" s="2">
        <v>41369.0858912037</v>
      </c>
      <c r="L15756" s="3">
        <f t="shared" si="246"/>
        <v>41369</v>
      </c>
      <c r="M15756" t="s">
        <v>246</v>
      </c>
      <c r="N15756">
        <v>0</v>
      </c>
      <c r="O15756">
        <v>0</v>
      </c>
      <c r="Q15756" t="s">
        <v>43587</v>
      </c>
      <c r="R15756">
        <v>1</v>
      </c>
    </row>
    <row r="15757" spans="1:18" x14ac:dyDescent="0.15">
      <c r="A15757" s="1" t="s">
        <v>87949</v>
      </c>
      <c r="B15757" t="s">
        <v>87950</v>
      </c>
      <c r="C15757" t="s">
        <v>344</v>
      </c>
      <c r="D15757" t="s">
        <v>96639</v>
      </c>
      <c r="E15757">
        <v>548</v>
      </c>
      <c r="F15757">
        <v>682</v>
      </c>
      <c r="G15757">
        <v>1538</v>
      </c>
      <c r="H15757" t="s">
        <v>96576</v>
      </c>
      <c r="J15757" t="s">
        <v>87951</v>
      </c>
      <c r="K15757" s="2">
        <v>41369.085902777777</v>
      </c>
      <c r="L15757" s="3">
        <f t="shared" si="246"/>
        <v>41369</v>
      </c>
      <c r="M15757" t="s">
        <v>3652</v>
      </c>
      <c r="N15757">
        <v>0</v>
      </c>
      <c r="O15757">
        <v>0</v>
      </c>
      <c r="Q15757" t="s">
        <v>87952</v>
      </c>
      <c r="R15757">
        <v>1</v>
      </c>
    </row>
    <row r="15758" spans="1:18" x14ac:dyDescent="0.15">
      <c r="A15758" s="1" t="s">
        <v>43510</v>
      </c>
      <c r="B15758" t="s">
        <v>43511</v>
      </c>
      <c r="C15758" t="s">
        <v>344</v>
      </c>
      <c r="D15758" t="s">
        <v>96620</v>
      </c>
      <c r="E15758">
        <v>769</v>
      </c>
      <c r="F15758">
        <v>1998</v>
      </c>
      <c r="G15758">
        <v>2759</v>
      </c>
      <c r="H15758" t="s">
        <v>96578</v>
      </c>
      <c r="J15758" t="s">
        <v>43582</v>
      </c>
      <c r="K15758" s="2">
        <v>41369.085949074077</v>
      </c>
      <c r="L15758" s="3">
        <f t="shared" si="246"/>
        <v>41369</v>
      </c>
      <c r="M15758" t="s">
        <v>4422</v>
      </c>
      <c r="N15758">
        <v>0</v>
      </c>
      <c r="O15758">
        <v>0</v>
      </c>
      <c r="Q15758" t="s">
        <v>43583</v>
      </c>
      <c r="R15758">
        <v>1</v>
      </c>
    </row>
    <row r="15759" spans="1:18" x14ac:dyDescent="0.15">
      <c r="A15759" s="1" t="s">
        <v>43578</v>
      </c>
      <c r="B15759" t="s">
        <v>43579</v>
      </c>
      <c r="C15759" t="s">
        <v>344</v>
      </c>
      <c r="D15759" t="s">
        <v>96589</v>
      </c>
      <c r="E15759">
        <v>19711</v>
      </c>
      <c r="F15759">
        <v>405</v>
      </c>
      <c r="G15759">
        <v>3788</v>
      </c>
      <c r="H15759" t="s">
        <v>96575</v>
      </c>
      <c r="I15759" t="s">
        <v>43580</v>
      </c>
      <c r="J15759" t="s">
        <v>43581</v>
      </c>
      <c r="K15759" s="2">
        <v>41369.086006944446</v>
      </c>
      <c r="L15759" s="3">
        <f t="shared" si="246"/>
        <v>41369</v>
      </c>
      <c r="M15759" t="s">
        <v>117</v>
      </c>
      <c r="N15759">
        <v>2</v>
      </c>
      <c r="O15759">
        <v>2</v>
      </c>
      <c r="Q15759" t="s">
        <v>32637</v>
      </c>
      <c r="R15759">
        <v>1</v>
      </c>
    </row>
    <row r="15760" spans="1:18" x14ac:dyDescent="0.15">
      <c r="A15760" s="1" t="s">
        <v>43573</v>
      </c>
      <c r="B15760" t="s">
        <v>43574</v>
      </c>
      <c r="C15760" t="s">
        <v>853</v>
      </c>
      <c r="D15760" t="s">
        <v>96594</v>
      </c>
      <c r="E15760">
        <v>640</v>
      </c>
      <c r="F15760">
        <v>28</v>
      </c>
      <c r="G15760">
        <v>13166</v>
      </c>
      <c r="H15760" t="s">
        <v>96576</v>
      </c>
      <c r="J15760" t="s">
        <v>43575</v>
      </c>
      <c r="K15760" s="2">
        <v>41369.086076388892</v>
      </c>
      <c r="L15760" s="3">
        <f t="shared" si="246"/>
        <v>41369</v>
      </c>
      <c r="M15760" t="s">
        <v>14850</v>
      </c>
      <c r="N15760">
        <v>0</v>
      </c>
      <c r="O15760">
        <v>0</v>
      </c>
      <c r="P15760" t="s">
        <v>43576</v>
      </c>
      <c r="Q15760" t="s">
        <v>43577</v>
      </c>
      <c r="R15760">
        <v>1</v>
      </c>
    </row>
    <row r="15761" spans="1:18" x14ac:dyDescent="0.15">
      <c r="A15761" s="1" t="s">
        <v>43569</v>
      </c>
      <c r="B15761" t="s">
        <v>43570</v>
      </c>
      <c r="C15761" t="s">
        <v>586</v>
      </c>
      <c r="D15761" t="s">
        <v>96622</v>
      </c>
      <c r="E15761">
        <v>68</v>
      </c>
      <c r="F15761">
        <v>269</v>
      </c>
      <c r="G15761">
        <v>6491</v>
      </c>
      <c r="H15761" t="s">
        <v>96576</v>
      </c>
      <c r="J15761" t="s">
        <v>43571</v>
      </c>
      <c r="K15761" s="2">
        <v>41369.086076388892</v>
      </c>
      <c r="L15761" s="3">
        <f t="shared" si="246"/>
        <v>41369</v>
      </c>
      <c r="M15761" t="s">
        <v>84</v>
      </c>
      <c r="N15761">
        <v>0</v>
      </c>
      <c r="O15761">
        <v>0</v>
      </c>
      <c r="Q15761" t="s">
        <v>43572</v>
      </c>
      <c r="R15761">
        <v>1</v>
      </c>
    </row>
    <row r="15762" spans="1:18" x14ac:dyDescent="0.15">
      <c r="A15762" s="1" t="s">
        <v>43565</v>
      </c>
      <c r="B15762" t="s">
        <v>43566</v>
      </c>
      <c r="C15762" t="s">
        <v>94</v>
      </c>
      <c r="D15762" t="s">
        <v>96654</v>
      </c>
      <c r="E15762">
        <v>308</v>
      </c>
      <c r="F15762">
        <v>343</v>
      </c>
      <c r="G15762">
        <v>2902</v>
      </c>
      <c r="H15762" t="s">
        <v>96576</v>
      </c>
      <c r="J15762" t="s">
        <v>43567</v>
      </c>
      <c r="K15762" s="2">
        <v>41369.086087962962</v>
      </c>
      <c r="L15762" s="3">
        <f t="shared" si="246"/>
        <v>41369</v>
      </c>
      <c r="M15762" t="s">
        <v>535</v>
      </c>
      <c r="N15762">
        <v>1</v>
      </c>
      <c r="O15762">
        <v>1</v>
      </c>
      <c r="Q15762" t="s">
        <v>43568</v>
      </c>
      <c r="R15762">
        <v>1</v>
      </c>
    </row>
    <row r="15763" spans="1:18" x14ac:dyDescent="0.15">
      <c r="A15763" s="1" t="s">
        <v>43534</v>
      </c>
      <c r="B15763" t="s">
        <v>43535</v>
      </c>
      <c r="C15763" t="s">
        <v>344</v>
      </c>
      <c r="D15763" t="s">
        <v>96589</v>
      </c>
      <c r="E15763">
        <v>64</v>
      </c>
      <c r="F15763">
        <v>4</v>
      </c>
      <c r="G15763">
        <v>286</v>
      </c>
      <c r="H15763" t="s">
        <v>96576</v>
      </c>
      <c r="J15763" t="s">
        <v>43563</v>
      </c>
      <c r="K15763" s="2">
        <v>41369.086099537039</v>
      </c>
      <c r="L15763" s="3">
        <f t="shared" si="246"/>
        <v>41369</v>
      </c>
      <c r="M15763" t="s">
        <v>117</v>
      </c>
      <c r="N15763">
        <v>0</v>
      </c>
      <c r="O15763">
        <v>0</v>
      </c>
      <c r="Q15763" t="s">
        <v>43564</v>
      </c>
      <c r="R15763">
        <v>1</v>
      </c>
    </row>
    <row r="15764" spans="1:18" x14ac:dyDescent="0.15">
      <c r="A15764" s="1" t="s">
        <v>43559</v>
      </c>
      <c r="B15764" t="s">
        <v>43560</v>
      </c>
      <c r="C15764" t="s">
        <v>94</v>
      </c>
      <c r="D15764" t="s">
        <v>96710</v>
      </c>
      <c r="E15764">
        <v>37</v>
      </c>
      <c r="F15764">
        <v>34</v>
      </c>
      <c r="G15764">
        <v>121</v>
      </c>
      <c r="H15764" t="s">
        <v>96576</v>
      </c>
      <c r="J15764" t="s">
        <v>43561</v>
      </c>
      <c r="K15764" s="2">
        <v>41369.086111111108</v>
      </c>
      <c r="L15764" s="3">
        <f t="shared" si="246"/>
        <v>41369</v>
      </c>
      <c r="M15764" t="s">
        <v>4422</v>
      </c>
      <c r="N15764">
        <v>0</v>
      </c>
      <c r="O15764">
        <v>0</v>
      </c>
      <c r="Q15764" t="s">
        <v>43562</v>
      </c>
      <c r="R15764">
        <v>1</v>
      </c>
    </row>
    <row r="15765" spans="1:18" x14ac:dyDescent="0.15">
      <c r="A15765" s="1" t="s">
        <v>87945</v>
      </c>
      <c r="B15765" t="s">
        <v>87946</v>
      </c>
      <c r="C15765" t="s">
        <v>110</v>
      </c>
      <c r="D15765" t="s">
        <v>96690</v>
      </c>
      <c r="E15765">
        <v>351</v>
      </c>
      <c r="F15765">
        <v>40</v>
      </c>
      <c r="G15765">
        <v>206</v>
      </c>
      <c r="H15765" t="s">
        <v>96576</v>
      </c>
      <c r="J15765" t="s">
        <v>87947</v>
      </c>
      <c r="K15765" s="2">
        <v>41369.086180555554</v>
      </c>
      <c r="L15765" s="3">
        <f t="shared" si="246"/>
        <v>41369</v>
      </c>
      <c r="M15765" t="s">
        <v>84</v>
      </c>
      <c r="N15765">
        <v>0</v>
      </c>
      <c r="O15765">
        <v>0</v>
      </c>
      <c r="Q15765" t="s">
        <v>87948</v>
      </c>
      <c r="R15765">
        <v>1</v>
      </c>
    </row>
    <row r="15766" spans="1:18" x14ac:dyDescent="0.15">
      <c r="A15766" s="1" t="s">
        <v>43555</v>
      </c>
      <c r="B15766" t="s">
        <v>43556</v>
      </c>
      <c r="C15766" t="s">
        <v>94</v>
      </c>
      <c r="D15766" t="s">
        <v>96609</v>
      </c>
      <c r="E15766">
        <v>190</v>
      </c>
      <c r="F15766">
        <v>154</v>
      </c>
      <c r="G15766">
        <v>232</v>
      </c>
      <c r="H15766" t="s">
        <v>96576</v>
      </c>
      <c r="J15766" t="s">
        <v>43557</v>
      </c>
      <c r="K15766" s="2">
        <v>41369.0862037037</v>
      </c>
      <c r="L15766" s="3">
        <f t="shared" si="246"/>
        <v>41369</v>
      </c>
      <c r="M15766" t="s">
        <v>117</v>
      </c>
      <c r="N15766">
        <v>0</v>
      </c>
      <c r="O15766">
        <v>0</v>
      </c>
      <c r="Q15766" t="s">
        <v>43558</v>
      </c>
      <c r="R15766">
        <v>1</v>
      </c>
    </row>
    <row r="15767" spans="1:18" x14ac:dyDescent="0.15">
      <c r="A15767" s="1" t="s">
        <v>43551</v>
      </c>
      <c r="B15767" t="s">
        <v>43552</v>
      </c>
      <c r="C15767" t="s">
        <v>2793</v>
      </c>
      <c r="D15767" t="s">
        <v>96645</v>
      </c>
      <c r="E15767">
        <v>421</v>
      </c>
      <c r="F15767">
        <v>953</v>
      </c>
      <c r="G15767">
        <v>3062</v>
      </c>
      <c r="H15767" t="s">
        <v>96578</v>
      </c>
      <c r="J15767" t="s">
        <v>43553</v>
      </c>
      <c r="K15767" s="2">
        <v>41369.086296296293</v>
      </c>
      <c r="L15767" s="3">
        <f t="shared" si="246"/>
        <v>41369</v>
      </c>
      <c r="M15767" t="s">
        <v>241</v>
      </c>
      <c r="N15767">
        <v>0</v>
      </c>
      <c r="O15767">
        <v>0</v>
      </c>
      <c r="Q15767" t="s">
        <v>43554</v>
      </c>
      <c r="R15767">
        <v>1</v>
      </c>
    </row>
    <row r="15768" spans="1:18" x14ac:dyDescent="0.15">
      <c r="A15768" s="1" t="s">
        <v>43547</v>
      </c>
      <c r="B15768" t="s">
        <v>43548</v>
      </c>
      <c r="C15768" t="s">
        <v>110</v>
      </c>
      <c r="D15768" t="s">
        <v>96690</v>
      </c>
      <c r="E15768">
        <v>156</v>
      </c>
      <c r="F15768">
        <v>164</v>
      </c>
      <c r="G15768">
        <v>129</v>
      </c>
      <c r="H15768" t="s">
        <v>96576</v>
      </c>
      <c r="J15768" t="s">
        <v>43549</v>
      </c>
      <c r="K15768" s="2">
        <v>41369.08630787037</v>
      </c>
      <c r="L15768" s="3">
        <f t="shared" si="246"/>
        <v>41369</v>
      </c>
      <c r="M15768" t="s">
        <v>1266</v>
      </c>
      <c r="N15768">
        <v>1</v>
      </c>
      <c r="O15768">
        <v>1</v>
      </c>
      <c r="P15768" t="s">
        <v>43550</v>
      </c>
      <c r="Q15768" t="s">
        <v>39742</v>
      </c>
      <c r="R15768">
        <v>1</v>
      </c>
    </row>
    <row r="15769" spans="1:18" x14ac:dyDescent="0.15">
      <c r="A15769" s="1" t="s">
        <v>43542</v>
      </c>
      <c r="B15769" t="s">
        <v>43543</v>
      </c>
      <c r="C15769" t="s">
        <v>344</v>
      </c>
      <c r="D15769" t="s">
        <v>96620</v>
      </c>
      <c r="E15769">
        <v>3869693</v>
      </c>
      <c r="F15769">
        <v>152</v>
      </c>
      <c r="G15769">
        <v>58658</v>
      </c>
      <c r="H15769" t="s">
        <v>96574</v>
      </c>
      <c r="I15769" t="s">
        <v>43544</v>
      </c>
      <c r="J15769" t="s">
        <v>43545</v>
      </c>
      <c r="K15769" s="2">
        <v>41369.086365740739</v>
      </c>
      <c r="L15769" s="3">
        <f t="shared" si="246"/>
        <v>41369</v>
      </c>
      <c r="M15769" t="s">
        <v>84</v>
      </c>
      <c r="N15769">
        <v>2</v>
      </c>
      <c r="O15769">
        <v>1</v>
      </c>
      <c r="Q15769" t="s">
        <v>43546</v>
      </c>
      <c r="R15769">
        <v>1</v>
      </c>
    </row>
    <row r="15770" spans="1:18" x14ac:dyDescent="0.15">
      <c r="A15770" s="1" t="s">
        <v>43538</v>
      </c>
      <c r="B15770" t="s">
        <v>43539</v>
      </c>
      <c r="C15770" t="s">
        <v>9772</v>
      </c>
      <c r="D15770" t="s">
        <v>96744</v>
      </c>
      <c r="E15770">
        <v>20</v>
      </c>
      <c r="F15770">
        <v>64</v>
      </c>
      <c r="G15770">
        <v>342</v>
      </c>
      <c r="H15770" t="s">
        <v>96576</v>
      </c>
      <c r="J15770" t="s">
        <v>43540</v>
      </c>
      <c r="K15770" s="2">
        <v>41369.086400462962</v>
      </c>
      <c r="L15770" s="3">
        <f t="shared" si="246"/>
        <v>41369</v>
      </c>
      <c r="M15770" t="s">
        <v>535</v>
      </c>
      <c r="N15770">
        <v>0</v>
      </c>
      <c r="O15770">
        <v>0</v>
      </c>
      <c r="Q15770" t="s">
        <v>43541</v>
      </c>
      <c r="R15770">
        <v>1</v>
      </c>
    </row>
    <row r="15771" spans="1:18" x14ac:dyDescent="0.15">
      <c r="A15771" s="1" t="s">
        <v>43534</v>
      </c>
      <c r="B15771" t="s">
        <v>43535</v>
      </c>
      <c r="C15771" t="s">
        <v>344</v>
      </c>
      <c r="D15771" t="s">
        <v>96589</v>
      </c>
      <c r="E15771">
        <v>64</v>
      </c>
      <c r="F15771">
        <v>4</v>
      </c>
      <c r="G15771">
        <v>286</v>
      </c>
      <c r="H15771" t="s">
        <v>96576</v>
      </c>
      <c r="J15771" t="s">
        <v>43536</v>
      </c>
      <c r="K15771" s="2">
        <v>41369.086423611108</v>
      </c>
      <c r="L15771" s="3">
        <f t="shared" ref="L15771:L15834" si="247">INT(K15771)</f>
        <v>41369</v>
      </c>
      <c r="M15771" t="s">
        <v>117</v>
      </c>
      <c r="N15771">
        <v>0</v>
      </c>
      <c r="O15771">
        <v>0</v>
      </c>
      <c r="Q15771" t="s">
        <v>43537</v>
      </c>
      <c r="R15771">
        <v>1</v>
      </c>
    </row>
    <row r="15772" spans="1:18" x14ac:dyDescent="0.15">
      <c r="A15772" s="1" t="s">
        <v>87941</v>
      </c>
      <c r="B15772" t="s">
        <v>87942</v>
      </c>
      <c r="C15772" t="s">
        <v>344</v>
      </c>
      <c r="D15772" t="s">
        <v>96589</v>
      </c>
      <c r="E15772">
        <v>0</v>
      </c>
      <c r="F15772">
        <v>0</v>
      </c>
      <c r="G15772">
        <v>3</v>
      </c>
      <c r="H15772" t="s">
        <v>96576</v>
      </c>
      <c r="J15772" t="s">
        <v>87943</v>
      </c>
      <c r="K15772" s="2">
        <v>41369.086493055554</v>
      </c>
      <c r="L15772" s="3">
        <f t="shared" si="247"/>
        <v>41369</v>
      </c>
      <c r="M15772" t="s">
        <v>246</v>
      </c>
      <c r="N15772">
        <v>2</v>
      </c>
      <c r="O15772">
        <v>2</v>
      </c>
      <c r="Q15772" t="s">
        <v>87944</v>
      </c>
      <c r="R15772">
        <v>1</v>
      </c>
    </row>
    <row r="15773" spans="1:18" x14ac:dyDescent="0.15">
      <c r="A15773" s="1" t="s">
        <v>87936</v>
      </c>
      <c r="B15773" t="s">
        <v>87937</v>
      </c>
      <c r="C15773" t="s">
        <v>344</v>
      </c>
      <c r="D15773" t="s">
        <v>96639</v>
      </c>
      <c r="E15773">
        <v>178</v>
      </c>
      <c r="F15773">
        <v>313</v>
      </c>
      <c r="G15773">
        <v>1586</v>
      </c>
      <c r="H15773" t="s">
        <v>96576</v>
      </c>
      <c r="J15773" t="s">
        <v>87938</v>
      </c>
      <c r="K15773" s="2">
        <v>41369.086608796293</v>
      </c>
      <c r="L15773" s="3">
        <f t="shared" si="247"/>
        <v>41369</v>
      </c>
      <c r="M15773" t="s">
        <v>117</v>
      </c>
      <c r="N15773">
        <v>0</v>
      </c>
      <c r="O15773">
        <v>0</v>
      </c>
      <c r="P15773" t="s">
        <v>87939</v>
      </c>
      <c r="Q15773" t="s">
        <v>87940</v>
      </c>
      <c r="R15773">
        <v>1</v>
      </c>
    </row>
    <row r="15774" spans="1:18" x14ac:dyDescent="0.15">
      <c r="A15774" s="1" t="s">
        <v>43530</v>
      </c>
      <c r="B15774" t="s">
        <v>43531</v>
      </c>
      <c r="C15774" t="s">
        <v>271</v>
      </c>
      <c r="D15774" t="s">
        <v>96734</v>
      </c>
      <c r="E15774">
        <v>124</v>
      </c>
      <c r="F15774">
        <v>75</v>
      </c>
      <c r="G15774">
        <v>559</v>
      </c>
      <c r="H15774" t="s">
        <v>96576</v>
      </c>
      <c r="J15774" t="s">
        <v>43532</v>
      </c>
      <c r="K15774" s="2">
        <v>41369.086608796293</v>
      </c>
      <c r="L15774" s="3">
        <f t="shared" si="247"/>
        <v>41369</v>
      </c>
      <c r="M15774" t="s">
        <v>5264</v>
      </c>
      <c r="N15774">
        <v>0</v>
      </c>
      <c r="O15774">
        <v>0</v>
      </c>
      <c r="Q15774" t="s">
        <v>43533</v>
      </c>
      <c r="R15774">
        <v>1</v>
      </c>
    </row>
    <row r="15775" spans="1:18" x14ac:dyDescent="0.15">
      <c r="A15775" s="1" t="s">
        <v>43526</v>
      </c>
      <c r="B15775" t="s">
        <v>43527</v>
      </c>
      <c r="C15775" t="s">
        <v>3332</v>
      </c>
      <c r="D15775" t="s">
        <v>96604</v>
      </c>
      <c r="E15775">
        <v>487</v>
      </c>
      <c r="F15775">
        <v>246</v>
      </c>
      <c r="G15775">
        <v>433</v>
      </c>
      <c r="H15775" t="s">
        <v>96578</v>
      </c>
      <c r="J15775" t="s">
        <v>43528</v>
      </c>
      <c r="K15775" s="2">
        <v>41369.086655092593</v>
      </c>
      <c r="L15775" s="3">
        <f t="shared" si="247"/>
        <v>41369</v>
      </c>
      <c r="M15775" t="s">
        <v>117</v>
      </c>
      <c r="N15775">
        <v>0</v>
      </c>
      <c r="O15775">
        <v>0</v>
      </c>
      <c r="Q15775" t="s">
        <v>43529</v>
      </c>
      <c r="R15775">
        <v>1</v>
      </c>
    </row>
    <row r="15776" spans="1:18" x14ac:dyDescent="0.15">
      <c r="A15776" s="1" t="s">
        <v>87931</v>
      </c>
      <c r="B15776" t="s">
        <v>87932</v>
      </c>
      <c r="C15776" t="s">
        <v>190</v>
      </c>
      <c r="D15776" t="s">
        <v>96643</v>
      </c>
      <c r="E15776">
        <v>329</v>
      </c>
      <c r="F15776">
        <v>293</v>
      </c>
      <c r="G15776">
        <v>1151</v>
      </c>
      <c r="H15776" t="s">
        <v>96578</v>
      </c>
      <c r="J15776" t="s">
        <v>87933</v>
      </c>
      <c r="K15776" s="2">
        <v>41369.086701388886</v>
      </c>
      <c r="L15776" s="3">
        <f t="shared" si="247"/>
        <v>41369</v>
      </c>
      <c r="M15776" t="s">
        <v>117</v>
      </c>
      <c r="N15776">
        <v>1</v>
      </c>
      <c r="O15776">
        <v>3</v>
      </c>
      <c r="P15776" t="s">
        <v>87934</v>
      </c>
      <c r="Q15776" t="s">
        <v>87935</v>
      </c>
      <c r="R15776">
        <v>1</v>
      </c>
    </row>
    <row r="15777" spans="1:18" x14ac:dyDescent="0.15">
      <c r="A15777" s="1" t="s">
        <v>87927</v>
      </c>
      <c r="B15777" t="s">
        <v>87928</v>
      </c>
      <c r="C15777" t="s">
        <v>3479</v>
      </c>
      <c r="D15777" t="s">
        <v>96757</v>
      </c>
      <c r="E15777">
        <v>13462</v>
      </c>
      <c r="F15777">
        <v>343</v>
      </c>
      <c r="G15777">
        <v>1091</v>
      </c>
      <c r="H15777" t="s">
        <v>96576</v>
      </c>
      <c r="J15777" t="s">
        <v>87929</v>
      </c>
      <c r="K15777" s="2">
        <v>41369.086736111109</v>
      </c>
      <c r="L15777" s="3">
        <f t="shared" si="247"/>
        <v>41369</v>
      </c>
      <c r="M15777" t="s">
        <v>360</v>
      </c>
      <c r="N15777">
        <v>0</v>
      </c>
      <c r="O15777">
        <v>0</v>
      </c>
      <c r="Q15777" t="s">
        <v>87930</v>
      </c>
      <c r="R15777">
        <v>1</v>
      </c>
    </row>
    <row r="15778" spans="1:18" x14ac:dyDescent="0.15">
      <c r="A15778" s="1" t="s">
        <v>43506</v>
      </c>
      <c r="B15778" t="s">
        <v>43507</v>
      </c>
      <c r="C15778" t="s">
        <v>131</v>
      </c>
      <c r="D15778" t="s">
        <v>96770</v>
      </c>
      <c r="E15778">
        <v>386</v>
      </c>
      <c r="F15778">
        <v>288</v>
      </c>
      <c r="G15778">
        <v>1003</v>
      </c>
      <c r="H15778" t="s">
        <v>96578</v>
      </c>
      <c r="J15778" t="s">
        <v>43524</v>
      </c>
      <c r="K15778" s="2">
        <v>41369.086736111109</v>
      </c>
      <c r="L15778" s="3">
        <f t="shared" si="247"/>
        <v>41369</v>
      </c>
      <c r="M15778" t="s">
        <v>4422</v>
      </c>
      <c r="N15778">
        <v>0</v>
      </c>
      <c r="O15778">
        <v>0</v>
      </c>
      <c r="Q15778" t="s">
        <v>43525</v>
      </c>
      <c r="R15778">
        <v>1</v>
      </c>
    </row>
    <row r="15779" spans="1:18" x14ac:dyDescent="0.15">
      <c r="A15779" s="1" t="s">
        <v>43520</v>
      </c>
      <c r="B15779" t="s">
        <v>43521</v>
      </c>
      <c r="C15779" t="s">
        <v>2703</v>
      </c>
      <c r="D15779" t="s">
        <v>96722</v>
      </c>
      <c r="E15779">
        <v>301</v>
      </c>
      <c r="F15779">
        <v>253</v>
      </c>
      <c r="G15779">
        <v>926</v>
      </c>
      <c r="H15779" t="s">
        <v>96576</v>
      </c>
      <c r="J15779" t="s">
        <v>43522</v>
      </c>
      <c r="K15779" s="2">
        <v>41369.086817129632</v>
      </c>
      <c r="L15779" s="3">
        <f t="shared" si="247"/>
        <v>41369</v>
      </c>
      <c r="M15779" t="s">
        <v>535</v>
      </c>
      <c r="N15779">
        <v>0</v>
      </c>
      <c r="O15779">
        <v>0</v>
      </c>
      <c r="Q15779" t="s">
        <v>43523</v>
      </c>
      <c r="R15779">
        <v>1</v>
      </c>
    </row>
    <row r="15780" spans="1:18" x14ac:dyDescent="0.15">
      <c r="A15780" s="1" t="s">
        <v>43514</v>
      </c>
      <c r="B15780" t="s">
        <v>43515</v>
      </c>
      <c r="C15780" t="s">
        <v>10172</v>
      </c>
      <c r="D15780" t="s">
        <v>96775</v>
      </c>
      <c r="E15780">
        <v>816</v>
      </c>
      <c r="F15780">
        <v>323</v>
      </c>
      <c r="G15780">
        <v>1734</v>
      </c>
      <c r="H15780" t="s">
        <v>96575</v>
      </c>
      <c r="I15780" t="s">
        <v>43516</v>
      </c>
      <c r="J15780" t="s">
        <v>43517</v>
      </c>
      <c r="K15780" s="2">
        <v>41369.086828703701</v>
      </c>
      <c r="L15780" s="3">
        <f t="shared" si="247"/>
        <v>41369</v>
      </c>
      <c r="M15780" t="s">
        <v>117</v>
      </c>
      <c r="N15780">
        <v>0</v>
      </c>
      <c r="O15780">
        <v>1</v>
      </c>
      <c r="P15780" t="s">
        <v>43518</v>
      </c>
      <c r="Q15780" t="s">
        <v>43519</v>
      </c>
      <c r="R15780">
        <v>1</v>
      </c>
    </row>
    <row r="15781" spans="1:18" x14ac:dyDescent="0.15">
      <c r="A15781" s="1" t="s">
        <v>43510</v>
      </c>
      <c r="B15781" t="s">
        <v>43511</v>
      </c>
      <c r="C15781" t="s">
        <v>344</v>
      </c>
      <c r="D15781" t="s">
        <v>96620</v>
      </c>
      <c r="E15781">
        <v>769</v>
      </c>
      <c r="F15781">
        <v>1998</v>
      </c>
      <c r="G15781">
        <v>2759</v>
      </c>
      <c r="H15781" t="s">
        <v>96578</v>
      </c>
      <c r="J15781" t="s">
        <v>43512</v>
      </c>
      <c r="K15781" s="2">
        <v>41369.086851851855</v>
      </c>
      <c r="L15781" s="3">
        <f t="shared" si="247"/>
        <v>41369</v>
      </c>
      <c r="M15781" t="s">
        <v>4422</v>
      </c>
      <c r="N15781">
        <v>0</v>
      </c>
      <c r="O15781">
        <v>0</v>
      </c>
      <c r="Q15781" t="s">
        <v>43513</v>
      </c>
      <c r="R15781">
        <v>1</v>
      </c>
    </row>
    <row r="15782" spans="1:18" x14ac:dyDescent="0.15">
      <c r="A15782" s="1" t="s">
        <v>43506</v>
      </c>
      <c r="B15782" t="s">
        <v>43507</v>
      </c>
      <c r="C15782" t="s">
        <v>131</v>
      </c>
      <c r="D15782" t="s">
        <v>96770</v>
      </c>
      <c r="E15782">
        <v>386</v>
      </c>
      <c r="F15782">
        <v>288</v>
      </c>
      <c r="G15782">
        <v>1003</v>
      </c>
      <c r="H15782" t="s">
        <v>96578</v>
      </c>
      <c r="J15782" t="s">
        <v>43508</v>
      </c>
      <c r="K15782" s="2">
        <v>41369.086851851855</v>
      </c>
      <c r="L15782" s="3">
        <f t="shared" si="247"/>
        <v>41369</v>
      </c>
      <c r="M15782" t="s">
        <v>4422</v>
      </c>
      <c r="N15782">
        <v>0</v>
      </c>
      <c r="O15782">
        <v>0</v>
      </c>
      <c r="Q15782" t="s">
        <v>43509</v>
      </c>
      <c r="R15782">
        <v>1</v>
      </c>
    </row>
    <row r="15783" spans="1:18" x14ac:dyDescent="0.15">
      <c r="A15783" s="1" t="s">
        <v>87923</v>
      </c>
      <c r="B15783" t="s">
        <v>87924</v>
      </c>
      <c r="C15783" t="s">
        <v>344</v>
      </c>
      <c r="D15783" t="s">
        <v>96639</v>
      </c>
      <c r="E15783">
        <v>72</v>
      </c>
      <c r="F15783">
        <v>129</v>
      </c>
      <c r="G15783">
        <v>336</v>
      </c>
      <c r="H15783" t="s">
        <v>96576</v>
      </c>
      <c r="J15783" t="s">
        <v>87925</v>
      </c>
      <c r="K15783" s="2">
        <v>41369.086886574078</v>
      </c>
      <c r="L15783" s="3">
        <f t="shared" si="247"/>
        <v>41369</v>
      </c>
      <c r="M15783" t="s">
        <v>84</v>
      </c>
      <c r="N15783">
        <v>4</v>
      </c>
      <c r="O15783">
        <v>4</v>
      </c>
      <c r="Q15783" t="s">
        <v>87926</v>
      </c>
      <c r="R15783">
        <v>1</v>
      </c>
    </row>
    <row r="15784" spans="1:18" x14ac:dyDescent="0.15">
      <c r="A15784" s="1" t="s">
        <v>43499</v>
      </c>
      <c r="B15784" t="s">
        <v>43500</v>
      </c>
      <c r="C15784" t="s">
        <v>344</v>
      </c>
      <c r="D15784" t="s">
        <v>96589</v>
      </c>
      <c r="E15784">
        <v>1488501</v>
      </c>
      <c r="F15784">
        <v>114</v>
      </c>
      <c r="G15784">
        <v>3479</v>
      </c>
      <c r="H15784" t="s">
        <v>96575</v>
      </c>
      <c r="I15784" t="s">
        <v>43501</v>
      </c>
      <c r="J15784" t="s">
        <v>43502</v>
      </c>
      <c r="K15784" s="2">
        <v>41369.086909722224</v>
      </c>
      <c r="L15784" s="3">
        <f t="shared" si="247"/>
        <v>41369</v>
      </c>
      <c r="M15784" t="s">
        <v>43503</v>
      </c>
      <c r="N15784">
        <v>0</v>
      </c>
      <c r="O15784">
        <v>0</v>
      </c>
      <c r="P15784" t="s">
        <v>43504</v>
      </c>
      <c r="Q15784" t="s">
        <v>43505</v>
      </c>
      <c r="R15784">
        <v>1</v>
      </c>
    </row>
    <row r="15785" spans="1:18" x14ac:dyDescent="0.15">
      <c r="A15785" s="1" t="s">
        <v>43495</v>
      </c>
      <c r="B15785" t="s">
        <v>43496</v>
      </c>
      <c r="C15785" t="s">
        <v>344</v>
      </c>
      <c r="E15785">
        <v>254</v>
      </c>
      <c r="F15785">
        <v>159</v>
      </c>
      <c r="G15785">
        <v>691</v>
      </c>
      <c r="H15785" t="s">
        <v>96576</v>
      </c>
      <c r="J15785" t="s">
        <v>43497</v>
      </c>
      <c r="K15785" s="2">
        <v>41369.086944444447</v>
      </c>
      <c r="L15785" s="3">
        <f t="shared" si="247"/>
        <v>41369</v>
      </c>
      <c r="M15785" t="s">
        <v>4264</v>
      </c>
      <c r="N15785">
        <v>0</v>
      </c>
      <c r="O15785">
        <v>8</v>
      </c>
      <c r="Q15785" t="s">
        <v>43498</v>
      </c>
      <c r="R15785">
        <v>1</v>
      </c>
    </row>
    <row r="15786" spans="1:18" x14ac:dyDescent="0.15">
      <c r="A15786" s="1" t="s">
        <v>43490</v>
      </c>
      <c r="B15786" t="s">
        <v>43491</v>
      </c>
      <c r="C15786" t="s">
        <v>110</v>
      </c>
      <c r="D15786" t="s">
        <v>96586</v>
      </c>
      <c r="E15786">
        <v>179</v>
      </c>
      <c r="F15786">
        <v>304</v>
      </c>
      <c r="G15786">
        <v>209</v>
      </c>
      <c r="H15786" t="s">
        <v>96576</v>
      </c>
      <c r="J15786" t="s">
        <v>43492</v>
      </c>
      <c r="K15786" s="2">
        <v>41369.086944444447</v>
      </c>
      <c r="L15786" s="3">
        <f t="shared" si="247"/>
        <v>41369</v>
      </c>
      <c r="M15786" t="s">
        <v>246</v>
      </c>
      <c r="N15786">
        <v>1</v>
      </c>
      <c r="O15786">
        <v>1</v>
      </c>
      <c r="P15786" t="s">
        <v>43493</v>
      </c>
      <c r="Q15786" t="s">
        <v>43494</v>
      </c>
      <c r="R15786">
        <v>1</v>
      </c>
    </row>
    <row r="15787" spans="1:18" x14ac:dyDescent="0.15">
      <c r="A15787" s="1" t="s">
        <v>43485</v>
      </c>
      <c r="B15787" t="s">
        <v>43486</v>
      </c>
      <c r="C15787" t="s">
        <v>94</v>
      </c>
      <c r="D15787" t="s">
        <v>96653</v>
      </c>
      <c r="E15787">
        <v>593</v>
      </c>
      <c r="F15787">
        <v>740</v>
      </c>
      <c r="G15787">
        <v>1377</v>
      </c>
      <c r="H15787" t="s">
        <v>96575</v>
      </c>
      <c r="I15787" t="s">
        <v>43487</v>
      </c>
      <c r="J15787" t="s">
        <v>43488</v>
      </c>
      <c r="K15787" s="2">
        <v>41369.08697916667</v>
      </c>
      <c r="L15787" s="3">
        <f t="shared" si="247"/>
        <v>41369</v>
      </c>
      <c r="M15787" t="s">
        <v>4422</v>
      </c>
      <c r="N15787">
        <v>3</v>
      </c>
      <c r="O15787">
        <v>4</v>
      </c>
      <c r="Q15787" t="s">
        <v>43489</v>
      </c>
      <c r="R15787">
        <v>1</v>
      </c>
    </row>
    <row r="15788" spans="1:18" x14ac:dyDescent="0.15">
      <c r="A15788" s="1" t="s">
        <v>43480</v>
      </c>
      <c r="B15788" t="s">
        <v>43481</v>
      </c>
      <c r="C15788" t="s">
        <v>131</v>
      </c>
      <c r="D15788" t="s">
        <v>96656</v>
      </c>
      <c r="E15788">
        <v>239</v>
      </c>
      <c r="F15788">
        <v>666</v>
      </c>
      <c r="G15788">
        <v>798</v>
      </c>
      <c r="H15788" t="s">
        <v>96578</v>
      </c>
      <c r="J15788" t="s">
        <v>43482</v>
      </c>
      <c r="K15788" s="2">
        <v>41369.087013888886</v>
      </c>
      <c r="L15788" s="3">
        <f t="shared" si="247"/>
        <v>41369</v>
      </c>
      <c r="M15788" t="s">
        <v>11168</v>
      </c>
      <c r="N15788">
        <v>0</v>
      </c>
      <c r="O15788">
        <v>2</v>
      </c>
      <c r="P15788" t="s">
        <v>43483</v>
      </c>
      <c r="Q15788" t="s">
        <v>43484</v>
      </c>
      <c r="R15788">
        <v>1</v>
      </c>
    </row>
    <row r="15789" spans="1:18" x14ac:dyDescent="0.15">
      <c r="A15789" s="1" t="s">
        <v>43534</v>
      </c>
      <c r="B15789" t="s">
        <v>43535</v>
      </c>
      <c r="C15789" t="s">
        <v>344</v>
      </c>
      <c r="D15789" t="s">
        <v>96589</v>
      </c>
      <c r="E15789">
        <v>64</v>
      </c>
      <c r="F15789">
        <v>4</v>
      </c>
      <c r="G15789">
        <v>286</v>
      </c>
      <c r="H15789" t="s">
        <v>96576</v>
      </c>
      <c r="J15789" t="s">
        <v>87921</v>
      </c>
      <c r="K15789" s="2">
        <v>41369.087025462963</v>
      </c>
      <c r="L15789" s="3">
        <f t="shared" si="247"/>
        <v>41369</v>
      </c>
      <c r="M15789" t="s">
        <v>117</v>
      </c>
      <c r="N15789">
        <v>0</v>
      </c>
      <c r="O15789">
        <v>0</v>
      </c>
      <c r="Q15789" t="s">
        <v>87922</v>
      </c>
      <c r="R15789">
        <v>1</v>
      </c>
    </row>
    <row r="15790" spans="1:18" x14ac:dyDescent="0.15">
      <c r="A15790" s="1" t="s">
        <v>43475</v>
      </c>
      <c r="B15790" t="s">
        <v>43476</v>
      </c>
      <c r="C15790" t="s">
        <v>586</v>
      </c>
      <c r="D15790" t="s">
        <v>96627</v>
      </c>
      <c r="E15790">
        <v>20205</v>
      </c>
      <c r="F15790">
        <v>1928</v>
      </c>
      <c r="G15790">
        <v>6745</v>
      </c>
      <c r="H15790" t="s">
        <v>96576</v>
      </c>
      <c r="J15790" t="s">
        <v>43477</v>
      </c>
      <c r="K15790" s="2">
        <v>41369.087037037039</v>
      </c>
      <c r="L15790" s="3">
        <f t="shared" si="247"/>
        <v>41369</v>
      </c>
      <c r="M15790" t="s">
        <v>84</v>
      </c>
      <c r="N15790">
        <v>3</v>
      </c>
      <c r="O15790">
        <v>0</v>
      </c>
      <c r="P15790" t="s">
        <v>43478</v>
      </c>
      <c r="Q15790" t="s">
        <v>43479</v>
      </c>
      <c r="R15790">
        <v>1</v>
      </c>
    </row>
    <row r="15791" spans="1:18" x14ac:dyDescent="0.15">
      <c r="A15791" s="1" t="s">
        <v>43471</v>
      </c>
      <c r="B15791" t="s">
        <v>43472</v>
      </c>
      <c r="C15791" t="s">
        <v>2793</v>
      </c>
      <c r="D15791" t="s">
        <v>96895</v>
      </c>
      <c r="E15791">
        <v>458</v>
      </c>
      <c r="F15791">
        <v>349</v>
      </c>
      <c r="G15791">
        <v>463</v>
      </c>
      <c r="H15791" t="s">
        <v>96578</v>
      </c>
      <c r="J15791" t="s">
        <v>43473</v>
      </c>
      <c r="K15791" s="2">
        <v>41369.087141203701</v>
      </c>
      <c r="L15791" s="3">
        <f t="shared" si="247"/>
        <v>41369</v>
      </c>
      <c r="M15791" t="s">
        <v>370</v>
      </c>
      <c r="N15791">
        <v>0</v>
      </c>
      <c r="O15791">
        <v>0</v>
      </c>
      <c r="Q15791" t="s">
        <v>43474</v>
      </c>
      <c r="R15791">
        <v>1</v>
      </c>
    </row>
    <row r="15792" spans="1:18" x14ac:dyDescent="0.15">
      <c r="A15792" s="1" t="s">
        <v>43467</v>
      </c>
      <c r="B15792" t="s">
        <v>43468</v>
      </c>
      <c r="C15792" t="s">
        <v>3837</v>
      </c>
      <c r="D15792" t="s">
        <v>96748</v>
      </c>
      <c r="E15792">
        <v>44</v>
      </c>
      <c r="F15792">
        <v>53</v>
      </c>
      <c r="G15792">
        <v>106</v>
      </c>
      <c r="H15792" t="s">
        <v>96576</v>
      </c>
      <c r="J15792" t="s">
        <v>43469</v>
      </c>
      <c r="K15792" s="2">
        <v>41369.087222222224</v>
      </c>
      <c r="L15792" s="3">
        <f t="shared" si="247"/>
        <v>41369</v>
      </c>
      <c r="M15792" t="s">
        <v>8295</v>
      </c>
      <c r="N15792">
        <v>0</v>
      </c>
      <c r="O15792">
        <v>0</v>
      </c>
      <c r="Q15792" t="s">
        <v>43470</v>
      </c>
      <c r="R15792">
        <v>1</v>
      </c>
    </row>
    <row r="15793" spans="1:18" x14ac:dyDescent="0.15">
      <c r="A15793" s="1" t="s">
        <v>43463</v>
      </c>
      <c r="B15793" t="s">
        <v>43464</v>
      </c>
      <c r="C15793" t="s">
        <v>34</v>
      </c>
      <c r="D15793" t="s">
        <v>27</v>
      </c>
      <c r="E15793">
        <v>139</v>
      </c>
      <c r="F15793">
        <v>287</v>
      </c>
      <c r="G15793">
        <v>508</v>
      </c>
      <c r="H15793" t="s">
        <v>96576</v>
      </c>
      <c r="J15793" t="s">
        <v>43465</v>
      </c>
      <c r="K15793" s="2">
        <v>41369.087361111109</v>
      </c>
      <c r="L15793" s="3">
        <f t="shared" si="247"/>
        <v>41369</v>
      </c>
      <c r="M15793" t="s">
        <v>8295</v>
      </c>
      <c r="N15793">
        <v>0</v>
      </c>
      <c r="O15793">
        <v>0</v>
      </c>
      <c r="Q15793" t="s">
        <v>43466</v>
      </c>
      <c r="R15793">
        <v>1</v>
      </c>
    </row>
    <row r="15794" spans="1:18" x14ac:dyDescent="0.15">
      <c r="A15794" s="1" t="s">
        <v>43458</v>
      </c>
      <c r="B15794" t="s">
        <v>43459</v>
      </c>
      <c r="C15794" t="s">
        <v>3085</v>
      </c>
      <c r="D15794" t="s">
        <v>96716</v>
      </c>
      <c r="E15794">
        <v>120</v>
      </c>
      <c r="F15794">
        <v>469</v>
      </c>
      <c r="G15794">
        <v>537</v>
      </c>
      <c r="H15794" t="s">
        <v>96576</v>
      </c>
      <c r="J15794" t="s">
        <v>43460</v>
      </c>
      <c r="K15794" s="2">
        <v>41369.087418981479</v>
      </c>
      <c r="L15794" s="3">
        <f t="shared" si="247"/>
        <v>41369</v>
      </c>
      <c r="M15794" t="s">
        <v>29</v>
      </c>
      <c r="N15794">
        <v>0</v>
      </c>
      <c r="O15794">
        <v>0</v>
      </c>
      <c r="P15794" t="s">
        <v>43461</v>
      </c>
      <c r="Q15794" t="s">
        <v>43462</v>
      </c>
      <c r="R15794">
        <v>1</v>
      </c>
    </row>
    <row r="15795" spans="1:18" x14ac:dyDescent="0.15">
      <c r="A15795" s="1" t="s">
        <v>43453</v>
      </c>
      <c r="B15795" t="s">
        <v>43454</v>
      </c>
      <c r="C15795" t="s">
        <v>131</v>
      </c>
      <c r="D15795" t="s">
        <v>96656</v>
      </c>
      <c r="E15795">
        <v>2587</v>
      </c>
      <c r="F15795">
        <v>220</v>
      </c>
      <c r="G15795">
        <v>677</v>
      </c>
      <c r="H15795" t="s">
        <v>96578</v>
      </c>
      <c r="J15795" t="s">
        <v>43455</v>
      </c>
      <c r="K15795" s="2">
        <v>41369.087430555555</v>
      </c>
      <c r="L15795" s="3">
        <f t="shared" si="247"/>
        <v>41369</v>
      </c>
      <c r="M15795" t="s">
        <v>117</v>
      </c>
      <c r="N15795">
        <v>0</v>
      </c>
      <c r="O15795">
        <v>0</v>
      </c>
      <c r="P15795" t="s">
        <v>43456</v>
      </c>
      <c r="Q15795" t="s">
        <v>43457</v>
      </c>
      <c r="R15795">
        <v>1</v>
      </c>
    </row>
    <row r="15796" spans="1:18" x14ac:dyDescent="0.15">
      <c r="A15796" s="1" t="s">
        <v>43305</v>
      </c>
      <c r="B15796" t="s">
        <v>43306</v>
      </c>
      <c r="C15796" t="s">
        <v>110</v>
      </c>
      <c r="D15796" t="s">
        <v>96586</v>
      </c>
      <c r="E15796">
        <v>48</v>
      </c>
      <c r="F15796">
        <v>16</v>
      </c>
      <c r="G15796">
        <v>170</v>
      </c>
      <c r="H15796" t="s">
        <v>96576</v>
      </c>
      <c r="J15796" t="s">
        <v>43451</v>
      </c>
      <c r="K15796" s="2">
        <v>41369.087442129632</v>
      </c>
      <c r="L15796" s="3">
        <f t="shared" si="247"/>
        <v>41369</v>
      </c>
      <c r="M15796" t="s">
        <v>4038</v>
      </c>
      <c r="N15796">
        <v>0</v>
      </c>
      <c r="O15796">
        <v>0</v>
      </c>
      <c r="Q15796" t="s">
        <v>43452</v>
      </c>
      <c r="R15796">
        <v>1</v>
      </c>
    </row>
    <row r="15797" spans="1:18" x14ac:dyDescent="0.15">
      <c r="A15797" s="1" t="s">
        <v>43446</v>
      </c>
      <c r="B15797" t="s">
        <v>43447</v>
      </c>
      <c r="C15797" t="s">
        <v>110</v>
      </c>
      <c r="D15797" t="s">
        <v>96586</v>
      </c>
      <c r="E15797">
        <v>52</v>
      </c>
      <c r="F15797">
        <v>151</v>
      </c>
      <c r="G15797">
        <v>268</v>
      </c>
      <c r="H15797" t="s">
        <v>96576</v>
      </c>
      <c r="J15797" t="s">
        <v>43448</v>
      </c>
      <c r="K15797" s="2">
        <v>41369.087465277778</v>
      </c>
      <c r="L15797" s="3">
        <f t="shared" si="247"/>
        <v>41369</v>
      </c>
      <c r="M15797" t="s">
        <v>1266</v>
      </c>
      <c r="N15797">
        <v>0</v>
      </c>
      <c r="O15797">
        <v>0</v>
      </c>
      <c r="P15797" t="s">
        <v>43449</v>
      </c>
      <c r="Q15797" t="s">
        <v>43450</v>
      </c>
      <c r="R15797">
        <v>1</v>
      </c>
    </row>
    <row r="15798" spans="1:18" x14ac:dyDescent="0.15">
      <c r="A15798" s="1" t="s">
        <v>87916</v>
      </c>
      <c r="B15798" t="s">
        <v>87917</v>
      </c>
      <c r="C15798" t="s">
        <v>190</v>
      </c>
      <c r="D15798" t="s">
        <v>96850</v>
      </c>
      <c r="E15798">
        <v>48</v>
      </c>
      <c r="F15798">
        <v>43</v>
      </c>
      <c r="G15798">
        <v>961</v>
      </c>
      <c r="H15798" t="s">
        <v>96576</v>
      </c>
      <c r="J15798" t="s">
        <v>87918</v>
      </c>
      <c r="K15798" s="2">
        <v>41369.087592592594</v>
      </c>
      <c r="L15798" s="3">
        <f t="shared" si="247"/>
        <v>41369</v>
      </c>
      <c r="M15798" t="s">
        <v>117</v>
      </c>
      <c r="N15798">
        <v>0</v>
      </c>
      <c r="O15798">
        <v>17</v>
      </c>
      <c r="P15798" t="s">
        <v>87919</v>
      </c>
      <c r="Q15798" t="s">
        <v>87920</v>
      </c>
      <c r="R15798">
        <v>1</v>
      </c>
    </row>
    <row r="15799" spans="1:18" x14ac:dyDescent="0.15">
      <c r="A15799" s="1" t="s">
        <v>42960</v>
      </c>
      <c r="B15799" t="s">
        <v>42961</v>
      </c>
      <c r="C15799" t="s">
        <v>110</v>
      </c>
      <c r="D15799" t="s">
        <v>96596</v>
      </c>
      <c r="E15799">
        <v>63543</v>
      </c>
      <c r="F15799">
        <v>2001</v>
      </c>
      <c r="G15799">
        <v>1448</v>
      </c>
      <c r="H15799" t="s">
        <v>96575</v>
      </c>
      <c r="I15799" t="s">
        <v>42962</v>
      </c>
      <c r="J15799" t="s">
        <v>87914</v>
      </c>
      <c r="K15799" s="2">
        <v>41369.087604166663</v>
      </c>
      <c r="L15799" s="3">
        <f t="shared" si="247"/>
        <v>41369</v>
      </c>
      <c r="M15799" t="s">
        <v>5554</v>
      </c>
      <c r="N15799">
        <v>2</v>
      </c>
      <c r="O15799">
        <v>0</v>
      </c>
      <c r="Q15799" t="s">
        <v>87915</v>
      </c>
      <c r="R15799">
        <v>1</v>
      </c>
    </row>
    <row r="15800" spans="1:18" x14ac:dyDescent="0.15">
      <c r="A15800" s="1" t="s">
        <v>43442</v>
      </c>
      <c r="B15800" t="s">
        <v>43443</v>
      </c>
      <c r="C15800" t="s">
        <v>131</v>
      </c>
      <c r="D15800" t="s">
        <v>96641</v>
      </c>
      <c r="E15800">
        <v>550</v>
      </c>
      <c r="F15800">
        <v>2000</v>
      </c>
      <c r="G15800">
        <v>9370</v>
      </c>
      <c r="H15800" t="s">
        <v>96576</v>
      </c>
      <c r="J15800" t="s">
        <v>43444</v>
      </c>
      <c r="K15800" s="2">
        <v>41369.087627314817</v>
      </c>
      <c r="L15800" s="3">
        <f t="shared" si="247"/>
        <v>41369</v>
      </c>
      <c r="M15800" t="s">
        <v>241</v>
      </c>
      <c r="N15800">
        <v>0</v>
      </c>
      <c r="O15800">
        <v>0</v>
      </c>
      <c r="Q15800" t="s">
        <v>43445</v>
      </c>
      <c r="R15800">
        <v>1</v>
      </c>
    </row>
    <row r="15801" spans="1:18" x14ac:dyDescent="0.15">
      <c r="A15801" s="1" t="s">
        <v>43438</v>
      </c>
      <c r="B15801" t="s">
        <v>43439</v>
      </c>
      <c r="C15801" t="s">
        <v>110</v>
      </c>
      <c r="D15801" t="s">
        <v>96586</v>
      </c>
      <c r="E15801">
        <v>1150</v>
      </c>
      <c r="F15801">
        <v>146</v>
      </c>
      <c r="G15801">
        <v>4033</v>
      </c>
      <c r="H15801" t="s">
        <v>96576</v>
      </c>
      <c r="J15801" t="s">
        <v>43440</v>
      </c>
      <c r="K15801" s="2">
        <v>41369.087685185186</v>
      </c>
      <c r="L15801" s="3">
        <f t="shared" si="247"/>
        <v>41369</v>
      </c>
      <c r="M15801" t="s">
        <v>16970</v>
      </c>
      <c r="N15801">
        <v>0</v>
      </c>
      <c r="O15801">
        <v>0</v>
      </c>
      <c r="Q15801" t="s">
        <v>43441</v>
      </c>
      <c r="R15801">
        <v>1</v>
      </c>
    </row>
    <row r="15802" spans="1:18" x14ac:dyDescent="0.15">
      <c r="A15802" s="1" t="s">
        <v>87910</v>
      </c>
      <c r="B15802" t="s">
        <v>87911</v>
      </c>
      <c r="C15802" t="s">
        <v>586</v>
      </c>
      <c r="D15802" t="s">
        <v>96703</v>
      </c>
      <c r="E15802">
        <v>954</v>
      </c>
      <c r="F15802">
        <v>877</v>
      </c>
      <c r="G15802">
        <v>8869</v>
      </c>
      <c r="H15802" t="s">
        <v>96576</v>
      </c>
      <c r="J15802" t="s">
        <v>87912</v>
      </c>
      <c r="K15802" s="2">
        <v>41369.087777777779</v>
      </c>
      <c r="L15802" s="3">
        <f t="shared" si="247"/>
        <v>41369</v>
      </c>
      <c r="M15802" t="s">
        <v>360</v>
      </c>
      <c r="N15802">
        <v>0</v>
      </c>
      <c r="O15802">
        <v>0</v>
      </c>
      <c r="Q15802" t="s">
        <v>87913</v>
      </c>
      <c r="R15802">
        <v>1</v>
      </c>
    </row>
    <row r="15803" spans="1:18" x14ac:dyDescent="0.15">
      <c r="A15803" s="1" t="s">
        <v>8322</v>
      </c>
      <c r="B15803" t="s">
        <v>8323</v>
      </c>
      <c r="C15803" t="s">
        <v>34</v>
      </c>
      <c r="E15803">
        <v>799</v>
      </c>
      <c r="F15803">
        <v>10</v>
      </c>
      <c r="G15803">
        <v>38079</v>
      </c>
      <c r="H15803" t="s">
        <v>96576</v>
      </c>
      <c r="J15803" t="s">
        <v>43436</v>
      </c>
      <c r="K15803" s="2">
        <v>41369.087777777779</v>
      </c>
      <c r="L15803" s="3">
        <f t="shared" si="247"/>
        <v>41369</v>
      </c>
      <c r="M15803" t="s">
        <v>23</v>
      </c>
      <c r="N15803">
        <v>0</v>
      </c>
      <c r="O15803">
        <v>0</v>
      </c>
      <c r="Q15803" t="s">
        <v>43437</v>
      </c>
      <c r="R15803">
        <v>1</v>
      </c>
    </row>
    <row r="15804" spans="1:18" x14ac:dyDescent="0.15">
      <c r="A15804" s="1" t="s">
        <v>42738</v>
      </c>
      <c r="B15804" t="s">
        <v>42739</v>
      </c>
      <c r="C15804" t="s">
        <v>2703</v>
      </c>
      <c r="D15804" t="s">
        <v>96722</v>
      </c>
      <c r="E15804">
        <v>339</v>
      </c>
      <c r="F15804">
        <v>583</v>
      </c>
      <c r="G15804">
        <v>3078</v>
      </c>
      <c r="H15804" t="s">
        <v>96576</v>
      </c>
      <c r="J15804" t="s">
        <v>87907</v>
      </c>
      <c r="K15804" s="2">
        <v>41369.087858796294</v>
      </c>
      <c r="L15804" s="3">
        <f t="shared" si="247"/>
        <v>41369</v>
      </c>
      <c r="M15804" t="s">
        <v>42741</v>
      </c>
      <c r="N15804">
        <v>0</v>
      </c>
      <c r="O15804">
        <v>0</v>
      </c>
      <c r="P15804" t="s">
        <v>87908</v>
      </c>
      <c r="Q15804" t="s">
        <v>87909</v>
      </c>
      <c r="R15804">
        <v>1</v>
      </c>
    </row>
    <row r="15805" spans="1:18" x14ac:dyDescent="0.15">
      <c r="A15805" s="1" t="s">
        <v>43238</v>
      </c>
      <c r="B15805" t="s">
        <v>43239</v>
      </c>
      <c r="C15805" t="s">
        <v>94</v>
      </c>
      <c r="D15805" t="s">
        <v>96653</v>
      </c>
      <c r="E15805">
        <v>215</v>
      </c>
      <c r="F15805">
        <v>449</v>
      </c>
      <c r="G15805">
        <v>4500</v>
      </c>
      <c r="H15805" t="s">
        <v>96576</v>
      </c>
      <c r="J15805" t="s">
        <v>43434</v>
      </c>
      <c r="K15805" s="2">
        <v>41369.087905092594</v>
      </c>
      <c r="L15805" s="3">
        <f t="shared" si="247"/>
        <v>41369</v>
      </c>
      <c r="M15805" t="s">
        <v>84</v>
      </c>
      <c r="N15805">
        <v>0</v>
      </c>
      <c r="O15805">
        <v>0</v>
      </c>
      <c r="Q15805" t="s">
        <v>43435</v>
      </c>
      <c r="R15805">
        <v>1</v>
      </c>
    </row>
    <row r="15806" spans="1:18" x14ac:dyDescent="0.15">
      <c r="A15806" s="1" t="s">
        <v>87903</v>
      </c>
      <c r="B15806" t="s">
        <v>87904</v>
      </c>
      <c r="C15806" t="s">
        <v>190</v>
      </c>
      <c r="D15806" t="s">
        <v>96631</v>
      </c>
      <c r="E15806">
        <v>554</v>
      </c>
      <c r="F15806">
        <v>325</v>
      </c>
      <c r="G15806">
        <v>4282</v>
      </c>
      <c r="H15806" t="s">
        <v>96576</v>
      </c>
      <c r="J15806" t="s">
        <v>87905</v>
      </c>
      <c r="K15806" s="2">
        <v>41369.087939814817</v>
      </c>
      <c r="L15806" s="3">
        <f t="shared" si="247"/>
        <v>41369</v>
      </c>
      <c r="M15806" t="s">
        <v>370</v>
      </c>
      <c r="N15806">
        <v>0</v>
      </c>
      <c r="O15806">
        <v>0</v>
      </c>
      <c r="Q15806" t="s">
        <v>87906</v>
      </c>
      <c r="R15806">
        <v>1</v>
      </c>
    </row>
    <row r="15807" spans="1:18" x14ac:dyDescent="0.15">
      <c r="A15807" s="1" t="s">
        <v>43429</v>
      </c>
      <c r="B15807" t="s">
        <v>43430</v>
      </c>
      <c r="C15807" t="s">
        <v>110</v>
      </c>
      <c r="E15807">
        <v>130</v>
      </c>
      <c r="F15807">
        <v>212</v>
      </c>
      <c r="G15807">
        <v>110</v>
      </c>
      <c r="H15807" t="s">
        <v>96576</v>
      </c>
      <c r="J15807" t="s">
        <v>43431</v>
      </c>
      <c r="K15807" s="2">
        <v>41369.08797453704</v>
      </c>
      <c r="L15807" s="3">
        <f t="shared" si="247"/>
        <v>41369</v>
      </c>
      <c r="M15807" t="s">
        <v>63</v>
      </c>
      <c r="N15807">
        <v>8</v>
      </c>
      <c r="O15807">
        <v>8</v>
      </c>
      <c r="P15807" t="s">
        <v>43432</v>
      </c>
      <c r="Q15807" t="s">
        <v>43433</v>
      </c>
      <c r="R15807">
        <v>1</v>
      </c>
    </row>
    <row r="15808" spans="1:18" x14ac:dyDescent="0.15">
      <c r="A15808" s="1" t="s">
        <v>87899</v>
      </c>
      <c r="B15808" t="s">
        <v>87900</v>
      </c>
      <c r="C15808" t="s">
        <v>94</v>
      </c>
      <c r="D15808" t="s">
        <v>96809</v>
      </c>
      <c r="E15808">
        <v>230</v>
      </c>
      <c r="F15808">
        <v>143</v>
      </c>
      <c r="G15808">
        <v>1004</v>
      </c>
      <c r="H15808" t="s">
        <v>96578</v>
      </c>
      <c r="J15808" t="s">
        <v>87901</v>
      </c>
      <c r="K15808" s="2">
        <v>41369.088101851848</v>
      </c>
      <c r="L15808" s="3">
        <f t="shared" si="247"/>
        <v>41369</v>
      </c>
      <c r="M15808" t="s">
        <v>117</v>
      </c>
      <c r="N15808">
        <v>0</v>
      </c>
      <c r="O15808">
        <v>6</v>
      </c>
      <c r="Q15808" t="s">
        <v>87902</v>
      </c>
      <c r="R15808">
        <v>1</v>
      </c>
    </row>
    <row r="15809" spans="1:18" x14ac:dyDescent="0.15">
      <c r="A15809" s="1" t="s">
        <v>43425</v>
      </c>
      <c r="B15809" t="s">
        <v>43426</v>
      </c>
      <c r="C15809" t="s">
        <v>3085</v>
      </c>
      <c r="D15809" t="s">
        <v>96600</v>
      </c>
      <c r="E15809">
        <v>5</v>
      </c>
      <c r="F15809">
        <v>65</v>
      </c>
      <c r="G15809">
        <v>138</v>
      </c>
      <c r="H15809" t="s">
        <v>96576</v>
      </c>
      <c r="J15809" t="s">
        <v>43427</v>
      </c>
      <c r="K15809" s="2">
        <v>41369.088194444441</v>
      </c>
      <c r="L15809" s="3">
        <f t="shared" si="247"/>
        <v>41369</v>
      </c>
      <c r="M15809" t="s">
        <v>5375</v>
      </c>
      <c r="N15809">
        <v>0</v>
      </c>
      <c r="O15809">
        <v>0</v>
      </c>
      <c r="Q15809" t="s">
        <v>43428</v>
      </c>
      <c r="R15809">
        <v>1</v>
      </c>
    </row>
    <row r="15810" spans="1:18" x14ac:dyDescent="0.15">
      <c r="A15810" s="1" t="s">
        <v>43422</v>
      </c>
      <c r="B15810" t="s">
        <v>43423</v>
      </c>
      <c r="C15810" t="s">
        <v>2793</v>
      </c>
      <c r="D15810" t="s">
        <v>96611</v>
      </c>
      <c r="E15810">
        <v>1099</v>
      </c>
      <c r="F15810">
        <v>1368</v>
      </c>
      <c r="G15810">
        <v>3584</v>
      </c>
      <c r="H15810" t="s">
        <v>96578</v>
      </c>
      <c r="J15810" t="s">
        <v>43424</v>
      </c>
      <c r="K15810" s="2">
        <v>41369.088287037041</v>
      </c>
      <c r="L15810" s="3">
        <f t="shared" si="247"/>
        <v>41369</v>
      </c>
      <c r="M15810" t="s">
        <v>63</v>
      </c>
      <c r="N15810">
        <v>0</v>
      </c>
      <c r="O15810">
        <v>0</v>
      </c>
      <c r="Q15810" t="s">
        <v>42712</v>
      </c>
      <c r="R15810">
        <v>1</v>
      </c>
    </row>
    <row r="15811" spans="1:18" x14ac:dyDescent="0.15">
      <c r="A15811" s="1" t="s">
        <v>43418</v>
      </c>
      <c r="B15811" t="s">
        <v>43419</v>
      </c>
      <c r="C15811" t="s">
        <v>110</v>
      </c>
      <c r="D15811" t="s">
        <v>96655</v>
      </c>
      <c r="E15811">
        <v>41</v>
      </c>
      <c r="F15811">
        <v>41</v>
      </c>
      <c r="G15811">
        <v>51</v>
      </c>
      <c r="H15811" t="s">
        <v>96576</v>
      </c>
      <c r="J15811" t="s">
        <v>43420</v>
      </c>
      <c r="K15811" s="2">
        <v>41369.08834490741</v>
      </c>
      <c r="L15811" s="3">
        <f t="shared" si="247"/>
        <v>41369</v>
      </c>
      <c r="M15811" t="s">
        <v>84</v>
      </c>
      <c r="N15811">
        <v>0</v>
      </c>
      <c r="O15811">
        <v>3</v>
      </c>
      <c r="Q15811" t="s">
        <v>43421</v>
      </c>
      <c r="R15811">
        <v>1</v>
      </c>
    </row>
    <row r="15812" spans="1:18" x14ac:dyDescent="0.15">
      <c r="A15812" s="1" t="s">
        <v>43414</v>
      </c>
      <c r="B15812" t="s">
        <v>43415</v>
      </c>
      <c r="C15812" t="s">
        <v>2165</v>
      </c>
      <c r="D15812" t="s">
        <v>96837</v>
      </c>
      <c r="E15812">
        <v>120</v>
      </c>
      <c r="F15812">
        <v>177</v>
      </c>
      <c r="G15812">
        <v>297</v>
      </c>
      <c r="H15812" t="s">
        <v>96576</v>
      </c>
      <c r="J15812" t="s">
        <v>43416</v>
      </c>
      <c r="K15812" s="2">
        <v>41369.088530092595</v>
      </c>
      <c r="L15812" s="3">
        <f t="shared" si="247"/>
        <v>41369</v>
      </c>
      <c r="M15812" t="s">
        <v>370</v>
      </c>
      <c r="N15812">
        <v>0</v>
      </c>
      <c r="O15812">
        <v>0</v>
      </c>
      <c r="Q15812" t="s">
        <v>43417</v>
      </c>
      <c r="R15812">
        <v>1</v>
      </c>
    </row>
    <row r="15813" spans="1:18" x14ac:dyDescent="0.15">
      <c r="A15813" s="1" t="s">
        <v>43409</v>
      </c>
      <c r="B15813" t="s">
        <v>43410</v>
      </c>
      <c r="C15813" t="s">
        <v>586</v>
      </c>
      <c r="D15813" t="s">
        <v>96916</v>
      </c>
      <c r="E15813">
        <v>29</v>
      </c>
      <c r="F15813">
        <v>109</v>
      </c>
      <c r="G15813">
        <v>457</v>
      </c>
      <c r="H15813" t="s">
        <v>96576</v>
      </c>
      <c r="J15813" t="s">
        <v>43411</v>
      </c>
      <c r="K15813" s="2">
        <v>41369.08861111111</v>
      </c>
      <c r="L15813" s="3">
        <f t="shared" si="247"/>
        <v>41369</v>
      </c>
      <c r="M15813" t="s">
        <v>18889</v>
      </c>
      <c r="N15813">
        <v>0</v>
      </c>
      <c r="O15813">
        <v>1</v>
      </c>
      <c r="P15813" t="s">
        <v>43412</v>
      </c>
      <c r="Q15813" t="s">
        <v>43413</v>
      </c>
      <c r="R15813">
        <v>1</v>
      </c>
    </row>
    <row r="15814" spans="1:18" x14ac:dyDescent="0.15">
      <c r="A15814" s="1" t="s">
        <v>87892</v>
      </c>
      <c r="B15814" t="s">
        <v>87893</v>
      </c>
      <c r="C15814" t="s">
        <v>11046</v>
      </c>
      <c r="E15814">
        <v>1474</v>
      </c>
      <c r="F15814">
        <v>930</v>
      </c>
      <c r="G15814">
        <v>466</v>
      </c>
      <c r="H15814" t="s">
        <v>96579</v>
      </c>
      <c r="I15814" t="s">
        <v>87894</v>
      </c>
      <c r="J15814" t="s">
        <v>87895</v>
      </c>
      <c r="K15814" s="2">
        <v>41369.088622685187</v>
      </c>
      <c r="L15814" s="3">
        <f t="shared" si="247"/>
        <v>41369</v>
      </c>
      <c r="M15814" t="s">
        <v>56</v>
      </c>
      <c r="N15814">
        <v>1</v>
      </c>
      <c r="O15814">
        <v>0</v>
      </c>
      <c r="P15814" t="s">
        <v>87896</v>
      </c>
      <c r="Q15814" t="s">
        <v>87897</v>
      </c>
      <c r="R15814">
        <v>1</v>
      </c>
    </row>
    <row r="15815" spans="1:18" x14ac:dyDescent="0.15">
      <c r="A15815" s="1" t="s">
        <v>43406</v>
      </c>
      <c r="B15815" t="s">
        <v>43407</v>
      </c>
      <c r="C15815" t="s">
        <v>1237</v>
      </c>
      <c r="D15815" t="s">
        <v>96605</v>
      </c>
      <c r="E15815">
        <v>64</v>
      </c>
      <c r="F15815">
        <v>164</v>
      </c>
      <c r="G15815">
        <v>59</v>
      </c>
      <c r="H15815" t="s">
        <v>96576</v>
      </c>
      <c r="J15815" t="s">
        <v>43408</v>
      </c>
      <c r="K15815" s="2">
        <v>41369.08866898148</v>
      </c>
      <c r="L15815" s="3">
        <f t="shared" si="247"/>
        <v>41369</v>
      </c>
      <c r="M15815" t="s">
        <v>117</v>
      </c>
      <c r="N15815">
        <v>2</v>
      </c>
      <c r="O15815">
        <v>2</v>
      </c>
      <c r="Q15815" t="s">
        <v>25175</v>
      </c>
      <c r="R15815">
        <v>1</v>
      </c>
    </row>
    <row r="15816" spans="1:18" x14ac:dyDescent="0.15">
      <c r="A15816" s="1" t="s">
        <v>43402</v>
      </c>
      <c r="B15816" t="s">
        <v>43403</v>
      </c>
      <c r="C15816" t="s">
        <v>110</v>
      </c>
      <c r="D15816" t="s">
        <v>96596</v>
      </c>
      <c r="E15816">
        <v>19</v>
      </c>
      <c r="F15816">
        <v>36</v>
      </c>
      <c r="G15816">
        <v>28</v>
      </c>
      <c r="H15816" t="s">
        <v>96576</v>
      </c>
      <c r="J15816" t="s">
        <v>43404</v>
      </c>
      <c r="K15816" s="2">
        <v>41369.088726851849</v>
      </c>
      <c r="L15816" s="3">
        <f t="shared" si="247"/>
        <v>41369</v>
      </c>
      <c r="M15816" t="s">
        <v>370</v>
      </c>
      <c r="N15816">
        <v>0</v>
      </c>
      <c r="O15816">
        <v>0</v>
      </c>
      <c r="Q15816" t="s">
        <v>43405</v>
      </c>
      <c r="R15816">
        <v>1</v>
      </c>
    </row>
    <row r="15817" spans="1:18" x14ac:dyDescent="0.15">
      <c r="A15817" s="1" t="s">
        <v>43398</v>
      </c>
      <c r="B15817" t="s">
        <v>43399</v>
      </c>
      <c r="C15817" t="s">
        <v>110</v>
      </c>
      <c r="D15817" t="s">
        <v>96586</v>
      </c>
      <c r="E15817">
        <v>289</v>
      </c>
      <c r="F15817">
        <v>323</v>
      </c>
      <c r="G15817">
        <v>485</v>
      </c>
      <c r="H15817" t="s">
        <v>96576</v>
      </c>
      <c r="J15817" t="s">
        <v>43400</v>
      </c>
      <c r="K15817" s="2">
        <v>41369.088750000003</v>
      </c>
      <c r="L15817" s="3">
        <f t="shared" si="247"/>
        <v>41369</v>
      </c>
      <c r="M15817" t="s">
        <v>370</v>
      </c>
      <c r="N15817">
        <v>0</v>
      </c>
      <c r="O15817">
        <v>1</v>
      </c>
      <c r="Q15817" t="s">
        <v>43401</v>
      </c>
      <c r="R15817">
        <v>1</v>
      </c>
    </row>
    <row r="15818" spans="1:18" x14ac:dyDescent="0.15">
      <c r="A15818" s="1" t="s">
        <v>53454</v>
      </c>
      <c r="B15818" t="s">
        <v>53455</v>
      </c>
      <c r="C15818" t="s">
        <v>344</v>
      </c>
      <c r="D15818" t="s">
        <v>96589</v>
      </c>
      <c r="E15818">
        <v>411</v>
      </c>
      <c r="F15818">
        <v>310</v>
      </c>
      <c r="G15818">
        <v>743</v>
      </c>
      <c r="H15818" t="s">
        <v>96576</v>
      </c>
      <c r="J15818" t="s">
        <v>87890</v>
      </c>
      <c r="K15818" s="2">
        <v>41369.088761574072</v>
      </c>
      <c r="L15818" s="3">
        <f t="shared" si="247"/>
        <v>41369</v>
      </c>
      <c r="M15818" t="s">
        <v>1438</v>
      </c>
      <c r="N15818">
        <v>0</v>
      </c>
      <c r="O15818">
        <v>0</v>
      </c>
      <c r="Q15818" t="s">
        <v>87891</v>
      </c>
      <c r="R15818">
        <v>1</v>
      </c>
    </row>
    <row r="15819" spans="1:18" x14ac:dyDescent="0.15">
      <c r="A15819" s="1" t="s">
        <v>43394</v>
      </c>
      <c r="B15819" t="s">
        <v>43395</v>
      </c>
      <c r="C15819" t="s">
        <v>94</v>
      </c>
      <c r="D15819" t="s">
        <v>96653</v>
      </c>
      <c r="E15819">
        <v>31</v>
      </c>
      <c r="F15819">
        <v>76</v>
      </c>
      <c r="G15819">
        <v>82</v>
      </c>
      <c r="H15819" t="s">
        <v>96576</v>
      </c>
      <c r="J15819" t="s">
        <v>43396</v>
      </c>
      <c r="K15819" s="2">
        <v>41369.088935185187</v>
      </c>
      <c r="L15819" s="3">
        <f t="shared" si="247"/>
        <v>41369</v>
      </c>
      <c r="M15819" t="s">
        <v>29</v>
      </c>
      <c r="N15819">
        <v>1</v>
      </c>
      <c r="O15819">
        <v>0</v>
      </c>
      <c r="P15819" t="s">
        <v>30</v>
      </c>
      <c r="Q15819" t="s">
        <v>43397</v>
      </c>
      <c r="R15819">
        <v>1</v>
      </c>
    </row>
    <row r="15820" spans="1:18" x14ac:dyDescent="0.15">
      <c r="A15820" s="1" t="s">
        <v>6993</v>
      </c>
      <c r="B15820" t="s">
        <v>6994</v>
      </c>
      <c r="C15820" t="s">
        <v>2543</v>
      </c>
      <c r="D15820" t="s">
        <v>96927</v>
      </c>
      <c r="E15820">
        <v>207</v>
      </c>
      <c r="F15820">
        <v>143</v>
      </c>
      <c r="G15820">
        <v>1570</v>
      </c>
      <c r="H15820" t="s">
        <v>96576</v>
      </c>
      <c r="J15820" t="s">
        <v>87887</v>
      </c>
      <c r="K15820" s="2">
        <v>41369.088958333334</v>
      </c>
      <c r="L15820" s="3">
        <f t="shared" si="247"/>
        <v>41369</v>
      </c>
      <c r="M15820" t="s">
        <v>23</v>
      </c>
      <c r="N15820">
        <v>0</v>
      </c>
      <c r="O15820">
        <v>0</v>
      </c>
      <c r="P15820" t="s">
        <v>87888</v>
      </c>
      <c r="Q15820" t="s">
        <v>87889</v>
      </c>
      <c r="R15820">
        <v>1</v>
      </c>
    </row>
    <row r="15821" spans="1:18" x14ac:dyDescent="0.15">
      <c r="A15821" s="1" t="s">
        <v>87881</v>
      </c>
      <c r="B15821" t="s">
        <v>87882</v>
      </c>
      <c r="C15821" t="s">
        <v>586</v>
      </c>
      <c r="D15821" t="s">
        <v>96826</v>
      </c>
      <c r="E15821">
        <v>13194</v>
      </c>
      <c r="F15821">
        <v>1515</v>
      </c>
      <c r="G15821">
        <v>9610</v>
      </c>
      <c r="H15821" t="s">
        <v>96576</v>
      </c>
      <c r="J15821" t="s">
        <v>87883</v>
      </c>
      <c r="K15821" s="2">
        <v>41369.08898148148</v>
      </c>
      <c r="L15821" s="3">
        <f t="shared" si="247"/>
        <v>41369</v>
      </c>
      <c r="M15821" t="s">
        <v>87884</v>
      </c>
      <c r="N15821">
        <v>11</v>
      </c>
      <c r="O15821">
        <v>1</v>
      </c>
      <c r="P15821" t="s">
        <v>87885</v>
      </c>
      <c r="Q15821" t="s">
        <v>87886</v>
      </c>
      <c r="R15821">
        <v>1</v>
      </c>
    </row>
    <row r="15822" spans="1:18" x14ac:dyDescent="0.15">
      <c r="A15822" s="1" t="s">
        <v>87876</v>
      </c>
      <c r="B15822" t="s">
        <v>87877</v>
      </c>
      <c r="C15822" t="s">
        <v>853</v>
      </c>
      <c r="D15822" t="s">
        <v>96781</v>
      </c>
      <c r="E15822">
        <v>77561</v>
      </c>
      <c r="F15822">
        <v>391</v>
      </c>
      <c r="G15822">
        <v>1794</v>
      </c>
      <c r="H15822" t="s">
        <v>96576</v>
      </c>
      <c r="J15822" t="s">
        <v>87878</v>
      </c>
      <c r="K15822" s="2">
        <v>41369.089004629626</v>
      </c>
      <c r="L15822" s="3">
        <f t="shared" si="247"/>
        <v>41369</v>
      </c>
      <c r="M15822" t="s">
        <v>339</v>
      </c>
      <c r="N15822">
        <v>0</v>
      </c>
      <c r="O15822">
        <v>0</v>
      </c>
      <c r="P15822" t="s">
        <v>87879</v>
      </c>
      <c r="Q15822" t="s">
        <v>87880</v>
      </c>
      <c r="R15822">
        <v>1</v>
      </c>
    </row>
    <row r="15823" spans="1:18" x14ac:dyDescent="0.15">
      <c r="A15823" s="1" t="s">
        <v>43390</v>
      </c>
      <c r="B15823" t="s">
        <v>43391</v>
      </c>
      <c r="C15823" t="s">
        <v>94</v>
      </c>
      <c r="E15823">
        <v>129</v>
      </c>
      <c r="F15823">
        <v>82</v>
      </c>
      <c r="G15823">
        <v>377</v>
      </c>
      <c r="H15823" t="s">
        <v>96576</v>
      </c>
      <c r="J15823" t="s">
        <v>43392</v>
      </c>
      <c r="K15823" s="2">
        <v>41369.08902777778</v>
      </c>
      <c r="L15823" s="3">
        <f t="shared" si="247"/>
        <v>41369</v>
      </c>
      <c r="M15823" t="s">
        <v>84</v>
      </c>
      <c r="N15823">
        <v>0</v>
      </c>
      <c r="O15823">
        <v>1</v>
      </c>
      <c r="Q15823" t="s">
        <v>43393</v>
      </c>
      <c r="R15823">
        <v>1</v>
      </c>
    </row>
    <row r="15824" spans="1:18" x14ac:dyDescent="0.15">
      <c r="A15824" s="1" t="s">
        <v>87872</v>
      </c>
      <c r="B15824" t="s">
        <v>87873</v>
      </c>
      <c r="C15824" t="s">
        <v>94</v>
      </c>
      <c r="E15824">
        <v>76</v>
      </c>
      <c r="F15824">
        <v>14</v>
      </c>
      <c r="G15824">
        <v>683</v>
      </c>
      <c r="H15824" t="s">
        <v>96576</v>
      </c>
      <c r="J15824" t="s">
        <v>87874</v>
      </c>
      <c r="K15824" s="2">
        <v>41369.089039351849</v>
      </c>
      <c r="L15824" s="3">
        <f t="shared" si="247"/>
        <v>41369</v>
      </c>
      <c r="M15824" t="s">
        <v>56</v>
      </c>
      <c r="N15824">
        <v>0</v>
      </c>
      <c r="O15824">
        <v>0</v>
      </c>
      <c r="Q15824" t="s">
        <v>87875</v>
      </c>
      <c r="R15824">
        <v>1</v>
      </c>
    </row>
    <row r="15825" spans="1:18" x14ac:dyDescent="0.15">
      <c r="A15825" s="1" t="s">
        <v>43386</v>
      </c>
      <c r="B15825" t="s">
        <v>43387</v>
      </c>
      <c r="C15825" t="s">
        <v>2703</v>
      </c>
      <c r="D15825" t="s">
        <v>96731</v>
      </c>
      <c r="E15825">
        <v>285</v>
      </c>
      <c r="F15825">
        <v>155</v>
      </c>
      <c r="G15825">
        <v>196</v>
      </c>
      <c r="H15825" t="s">
        <v>96576</v>
      </c>
      <c r="J15825" t="s">
        <v>43388</v>
      </c>
      <c r="K15825" s="2">
        <v>41369.089062500003</v>
      </c>
      <c r="L15825" s="3">
        <f t="shared" si="247"/>
        <v>41369</v>
      </c>
      <c r="M15825" t="s">
        <v>117</v>
      </c>
      <c r="N15825">
        <v>0</v>
      </c>
      <c r="O15825">
        <v>8</v>
      </c>
      <c r="Q15825" t="s">
        <v>43389</v>
      </c>
      <c r="R15825">
        <v>1</v>
      </c>
    </row>
    <row r="15826" spans="1:18" x14ac:dyDescent="0.15">
      <c r="A15826" s="1" t="s">
        <v>87868</v>
      </c>
      <c r="B15826" t="s">
        <v>87869</v>
      </c>
      <c r="C15826" t="s">
        <v>344</v>
      </c>
      <c r="D15826" t="s">
        <v>96657</v>
      </c>
      <c r="E15826">
        <v>198</v>
      </c>
      <c r="F15826">
        <v>814</v>
      </c>
      <c r="G15826">
        <v>476</v>
      </c>
      <c r="H15826" t="s">
        <v>96576</v>
      </c>
      <c r="J15826" t="s">
        <v>87870</v>
      </c>
      <c r="K15826" s="2">
        <v>41369.089212962965</v>
      </c>
      <c r="L15826" s="3">
        <f t="shared" si="247"/>
        <v>41369</v>
      </c>
      <c r="M15826" t="s">
        <v>2779</v>
      </c>
      <c r="N15826">
        <v>0</v>
      </c>
      <c r="O15826">
        <v>20</v>
      </c>
      <c r="Q15826" t="s">
        <v>87871</v>
      </c>
      <c r="R15826">
        <v>1</v>
      </c>
    </row>
    <row r="15827" spans="1:18" x14ac:dyDescent="0.15">
      <c r="A15827" s="1" t="s">
        <v>43382</v>
      </c>
      <c r="B15827" t="s">
        <v>43383</v>
      </c>
      <c r="C15827" t="s">
        <v>131</v>
      </c>
      <c r="D15827" t="s">
        <v>96656</v>
      </c>
      <c r="E15827">
        <v>576</v>
      </c>
      <c r="F15827">
        <v>174</v>
      </c>
      <c r="G15827">
        <v>1601</v>
      </c>
      <c r="H15827" t="s">
        <v>96578</v>
      </c>
      <c r="J15827" t="s">
        <v>43384</v>
      </c>
      <c r="K15827" s="2">
        <v>41369.089247685188</v>
      </c>
      <c r="L15827" s="3">
        <f t="shared" si="247"/>
        <v>41369</v>
      </c>
      <c r="M15827" t="s">
        <v>376</v>
      </c>
      <c r="N15827">
        <v>0</v>
      </c>
      <c r="O15827">
        <v>7</v>
      </c>
      <c r="Q15827" t="s">
        <v>43385</v>
      </c>
      <c r="R15827">
        <v>1</v>
      </c>
    </row>
    <row r="15828" spans="1:18" x14ac:dyDescent="0.15">
      <c r="A15828" s="1" t="s">
        <v>43378</v>
      </c>
      <c r="B15828" t="s">
        <v>43379</v>
      </c>
      <c r="C15828" t="s">
        <v>3085</v>
      </c>
      <c r="D15828" t="s">
        <v>96600</v>
      </c>
      <c r="E15828">
        <v>25</v>
      </c>
      <c r="F15828">
        <v>0</v>
      </c>
      <c r="G15828">
        <v>101</v>
      </c>
      <c r="H15828" t="s">
        <v>96576</v>
      </c>
      <c r="J15828" t="s">
        <v>43380</v>
      </c>
      <c r="K15828" s="2">
        <v>41369.089270833334</v>
      </c>
      <c r="L15828" s="3">
        <f t="shared" si="247"/>
        <v>41369</v>
      </c>
      <c r="M15828" t="s">
        <v>1172</v>
      </c>
      <c r="N15828">
        <v>1</v>
      </c>
      <c r="O15828">
        <v>1</v>
      </c>
      <c r="Q15828" t="s">
        <v>43381</v>
      </c>
      <c r="R15828">
        <v>1</v>
      </c>
    </row>
    <row r="15829" spans="1:18" x14ac:dyDescent="0.15">
      <c r="A15829" s="1" t="s">
        <v>43374</v>
      </c>
      <c r="B15829" t="s">
        <v>43375</v>
      </c>
      <c r="C15829" t="s">
        <v>344</v>
      </c>
      <c r="D15829" t="s">
        <v>96671</v>
      </c>
      <c r="E15829">
        <v>1716</v>
      </c>
      <c r="F15829">
        <v>479</v>
      </c>
      <c r="G15829">
        <v>6544</v>
      </c>
      <c r="H15829" t="s">
        <v>96578</v>
      </c>
      <c r="J15829" t="s">
        <v>43376</v>
      </c>
      <c r="K15829" s="2">
        <v>41369.089375000003</v>
      </c>
      <c r="L15829" s="3">
        <f t="shared" si="247"/>
        <v>41369</v>
      </c>
      <c r="M15829" t="s">
        <v>84</v>
      </c>
      <c r="N15829">
        <v>0</v>
      </c>
      <c r="O15829">
        <v>0</v>
      </c>
      <c r="Q15829" t="s">
        <v>43377</v>
      </c>
      <c r="R15829">
        <v>1</v>
      </c>
    </row>
    <row r="15830" spans="1:18" x14ac:dyDescent="0.15">
      <c r="A15830" s="1" t="s">
        <v>43319</v>
      </c>
      <c r="B15830" t="s">
        <v>43320</v>
      </c>
      <c r="C15830" t="s">
        <v>11046</v>
      </c>
      <c r="D15830" t="s">
        <v>96598</v>
      </c>
      <c r="E15830">
        <v>73</v>
      </c>
      <c r="F15830">
        <v>99</v>
      </c>
      <c r="G15830">
        <v>224</v>
      </c>
      <c r="H15830" t="s">
        <v>96576</v>
      </c>
      <c r="J15830" t="s">
        <v>43372</v>
      </c>
      <c r="K15830" s="2">
        <v>41369.089375000003</v>
      </c>
      <c r="L15830" s="3">
        <f t="shared" si="247"/>
        <v>41369</v>
      </c>
      <c r="M15830" t="s">
        <v>29</v>
      </c>
      <c r="N15830">
        <v>0</v>
      </c>
      <c r="O15830">
        <v>0</v>
      </c>
      <c r="P15830" t="s">
        <v>30</v>
      </c>
      <c r="Q15830" t="s">
        <v>43373</v>
      </c>
      <c r="R15830">
        <v>1</v>
      </c>
    </row>
    <row r="15831" spans="1:18" x14ac:dyDescent="0.15">
      <c r="A15831" s="1" t="s">
        <v>87863</v>
      </c>
      <c r="B15831" t="s">
        <v>87864</v>
      </c>
      <c r="C15831" t="s">
        <v>94</v>
      </c>
      <c r="D15831" t="s">
        <v>96653</v>
      </c>
      <c r="E15831">
        <v>546</v>
      </c>
      <c r="F15831">
        <v>465</v>
      </c>
      <c r="G15831">
        <v>1379</v>
      </c>
      <c r="H15831" t="s">
        <v>96578</v>
      </c>
      <c r="J15831" t="s">
        <v>87865</v>
      </c>
      <c r="K15831" s="2">
        <v>41369.089386574073</v>
      </c>
      <c r="L15831" s="3">
        <f t="shared" si="247"/>
        <v>41369</v>
      </c>
      <c r="M15831" t="s">
        <v>370</v>
      </c>
      <c r="N15831">
        <v>3</v>
      </c>
      <c r="O15831">
        <v>8</v>
      </c>
      <c r="P15831" t="s">
        <v>87866</v>
      </c>
      <c r="Q15831" t="s">
        <v>87867</v>
      </c>
      <c r="R15831">
        <v>1</v>
      </c>
    </row>
    <row r="15832" spans="1:18" x14ac:dyDescent="0.15">
      <c r="A15832" s="1" t="s">
        <v>43368</v>
      </c>
      <c r="B15832" t="s">
        <v>43369</v>
      </c>
      <c r="C15832" t="s">
        <v>110</v>
      </c>
      <c r="D15832" t="s">
        <v>96596</v>
      </c>
      <c r="E15832">
        <v>29</v>
      </c>
      <c r="F15832">
        <v>59</v>
      </c>
      <c r="G15832">
        <v>18</v>
      </c>
      <c r="H15832" t="s">
        <v>96576</v>
      </c>
      <c r="J15832" t="s">
        <v>43370</v>
      </c>
      <c r="K15832" s="2">
        <v>41369.089386574073</v>
      </c>
      <c r="L15832" s="3">
        <f t="shared" si="247"/>
        <v>41369</v>
      </c>
      <c r="M15832" t="s">
        <v>4422</v>
      </c>
      <c r="N15832">
        <v>0</v>
      </c>
      <c r="O15832">
        <v>0</v>
      </c>
      <c r="Q15832" t="s">
        <v>43371</v>
      </c>
      <c r="R15832">
        <v>1</v>
      </c>
    </row>
    <row r="15833" spans="1:18" x14ac:dyDescent="0.15">
      <c r="A15833" s="1" t="s">
        <v>6738</v>
      </c>
      <c r="B15833" t="s">
        <v>6739</v>
      </c>
      <c r="C15833" t="s">
        <v>344</v>
      </c>
      <c r="E15833">
        <v>4108</v>
      </c>
      <c r="F15833">
        <v>585</v>
      </c>
      <c r="G15833">
        <v>52804</v>
      </c>
      <c r="H15833" t="s">
        <v>96576</v>
      </c>
      <c r="J15833" t="s">
        <v>43366</v>
      </c>
      <c r="K15833" s="2">
        <v>41369.089432870373</v>
      </c>
      <c r="L15833" s="3">
        <f t="shared" si="247"/>
        <v>41369</v>
      </c>
      <c r="M15833" t="s">
        <v>56</v>
      </c>
      <c r="N15833">
        <v>0</v>
      </c>
      <c r="O15833">
        <v>0</v>
      </c>
      <c r="Q15833" t="s">
        <v>43367</v>
      </c>
      <c r="R15833">
        <v>1</v>
      </c>
    </row>
    <row r="15834" spans="1:18" x14ac:dyDescent="0.15">
      <c r="A15834" s="1" t="s">
        <v>87859</v>
      </c>
      <c r="B15834" t="s">
        <v>87860</v>
      </c>
      <c r="C15834" t="s">
        <v>3085</v>
      </c>
      <c r="D15834" t="s">
        <v>96600</v>
      </c>
      <c r="E15834">
        <v>191</v>
      </c>
      <c r="F15834">
        <v>111</v>
      </c>
      <c r="G15834">
        <v>2498</v>
      </c>
      <c r="H15834" t="s">
        <v>96576</v>
      </c>
      <c r="J15834" t="s">
        <v>87861</v>
      </c>
      <c r="K15834" s="2">
        <v>41369.089467592596</v>
      </c>
      <c r="L15834" s="3">
        <f t="shared" si="247"/>
        <v>41369</v>
      </c>
      <c r="M15834" t="s">
        <v>3599</v>
      </c>
      <c r="N15834">
        <v>0</v>
      </c>
      <c r="O15834">
        <v>0</v>
      </c>
      <c r="Q15834" t="s">
        <v>87862</v>
      </c>
      <c r="R15834">
        <v>1</v>
      </c>
    </row>
    <row r="15835" spans="1:18" x14ac:dyDescent="0.15">
      <c r="A15835" s="1" t="s">
        <v>43361</v>
      </c>
      <c r="B15835" t="s">
        <v>43362</v>
      </c>
      <c r="C15835" t="s">
        <v>190</v>
      </c>
      <c r="D15835" t="s">
        <v>96750</v>
      </c>
      <c r="E15835">
        <v>62</v>
      </c>
      <c r="F15835">
        <v>100</v>
      </c>
      <c r="G15835">
        <v>85</v>
      </c>
      <c r="H15835" t="s">
        <v>96576</v>
      </c>
      <c r="J15835" t="s">
        <v>43363</v>
      </c>
      <c r="K15835" s="2">
        <v>41369.089687500003</v>
      </c>
      <c r="L15835" s="3">
        <f t="shared" ref="L15835:L15898" si="248">INT(K15835)</f>
        <v>41369</v>
      </c>
      <c r="M15835" t="s">
        <v>7737</v>
      </c>
      <c r="N15835">
        <v>0</v>
      </c>
      <c r="O15835">
        <v>0</v>
      </c>
      <c r="P15835" t="s">
        <v>43364</v>
      </c>
      <c r="Q15835" t="s">
        <v>43365</v>
      </c>
      <c r="R15835">
        <v>1</v>
      </c>
    </row>
    <row r="15836" spans="1:18" x14ac:dyDescent="0.15">
      <c r="A15836" s="1" t="s">
        <v>43356</v>
      </c>
      <c r="B15836" t="s">
        <v>43357</v>
      </c>
      <c r="C15836" t="s">
        <v>110</v>
      </c>
      <c r="D15836" t="s">
        <v>96640</v>
      </c>
      <c r="E15836">
        <v>11940</v>
      </c>
      <c r="F15836">
        <v>262</v>
      </c>
      <c r="G15836">
        <v>409</v>
      </c>
      <c r="H15836" t="s">
        <v>96578</v>
      </c>
      <c r="J15836" t="s">
        <v>43358</v>
      </c>
      <c r="K15836" s="2">
        <v>41369.089699074073</v>
      </c>
      <c r="L15836" s="3">
        <f t="shared" si="248"/>
        <v>41369</v>
      </c>
      <c r="M15836" t="s">
        <v>117</v>
      </c>
      <c r="N15836">
        <v>0</v>
      </c>
      <c r="O15836">
        <v>0</v>
      </c>
      <c r="P15836" t="s">
        <v>43359</v>
      </c>
      <c r="Q15836" t="s">
        <v>43360</v>
      </c>
      <c r="R15836">
        <v>1</v>
      </c>
    </row>
    <row r="15837" spans="1:18" x14ac:dyDescent="0.15">
      <c r="A15837" s="1" t="s">
        <v>87855</v>
      </c>
      <c r="B15837" t="s">
        <v>87856</v>
      </c>
      <c r="C15837" t="s">
        <v>110</v>
      </c>
      <c r="D15837" t="s">
        <v>96596</v>
      </c>
      <c r="E15837">
        <v>121</v>
      </c>
      <c r="F15837">
        <v>164</v>
      </c>
      <c r="G15837">
        <v>504</v>
      </c>
      <c r="H15837" t="s">
        <v>96576</v>
      </c>
      <c r="J15837" t="s">
        <v>87857</v>
      </c>
      <c r="K15837" s="2">
        <v>41369.089826388888</v>
      </c>
      <c r="L15837" s="3">
        <f t="shared" si="248"/>
        <v>41369</v>
      </c>
      <c r="M15837" t="s">
        <v>117</v>
      </c>
      <c r="N15837">
        <v>0</v>
      </c>
      <c r="O15837">
        <v>2</v>
      </c>
      <c r="Q15837" t="s">
        <v>87858</v>
      </c>
      <c r="R15837">
        <v>1</v>
      </c>
    </row>
    <row r="15838" spans="1:18" x14ac:dyDescent="0.15">
      <c r="A15838" s="1" t="s">
        <v>43351</v>
      </c>
      <c r="B15838" t="s">
        <v>43352</v>
      </c>
      <c r="C15838" t="s">
        <v>131</v>
      </c>
      <c r="D15838" t="s">
        <v>96790</v>
      </c>
      <c r="E15838">
        <v>81</v>
      </c>
      <c r="F15838">
        <v>293</v>
      </c>
      <c r="G15838">
        <v>600</v>
      </c>
      <c r="H15838" t="s">
        <v>96576</v>
      </c>
      <c r="J15838" t="s">
        <v>43353</v>
      </c>
      <c r="K15838" s="2">
        <v>41369.089895833335</v>
      </c>
      <c r="L15838" s="3">
        <f t="shared" si="248"/>
        <v>41369</v>
      </c>
      <c r="M15838" t="s">
        <v>3328</v>
      </c>
      <c r="N15838">
        <v>0</v>
      </c>
      <c r="O15838">
        <v>0</v>
      </c>
      <c r="Q15838" t="s">
        <v>43354</v>
      </c>
      <c r="R15838">
        <v>1</v>
      </c>
    </row>
    <row r="15839" spans="1:18" x14ac:dyDescent="0.15">
      <c r="A15839" s="1" t="s">
        <v>87851</v>
      </c>
      <c r="B15839" t="s">
        <v>87852</v>
      </c>
      <c r="C15839" t="s">
        <v>27</v>
      </c>
      <c r="E15839">
        <v>10</v>
      </c>
      <c r="F15839">
        <v>24</v>
      </c>
      <c r="G15839">
        <v>19</v>
      </c>
      <c r="H15839" t="s">
        <v>96576</v>
      </c>
      <c r="J15839" t="s">
        <v>87853</v>
      </c>
      <c r="K15839" s="2">
        <v>41369.08997685185</v>
      </c>
      <c r="L15839" s="3">
        <f t="shared" si="248"/>
        <v>41369</v>
      </c>
      <c r="M15839" t="s">
        <v>117</v>
      </c>
      <c r="N15839">
        <v>2</v>
      </c>
      <c r="O15839">
        <v>3</v>
      </c>
      <c r="Q15839" t="s">
        <v>87854</v>
      </c>
      <c r="R15839">
        <v>1</v>
      </c>
    </row>
    <row r="15840" spans="1:18" x14ac:dyDescent="0.15">
      <c r="A15840" s="1" t="s">
        <v>43346</v>
      </c>
      <c r="B15840" t="s">
        <v>43347</v>
      </c>
      <c r="C15840" t="s">
        <v>54180</v>
      </c>
      <c r="D15840" t="s">
        <v>96668</v>
      </c>
      <c r="E15840">
        <v>9075</v>
      </c>
      <c r="F15840">
        <v>985</v>
      </c>
      <c r="G15840">
        <v>12478</v>
      </c>
      <c r="H15840" t="s">
        <v>96575</v>
      </c>
      <c r="I15840" t="s">
        <v>43348</v>
      </c>
      <c r="J15840" t="s">
        <v>43349</v>
      </c>
      <c r="K15840" s="2">
        <v>41369.090011574073</v>
      </c>
      <c r="L15840" s="3">
        <f t="shared" si="248"/>
        <v>41369</v>
      </c>
      <c r="M15840" t="s">
        <v>117</v>
      </c>
      <c r="N15840">
        <v>2</v>
      </c>
      <c r="O15840">
        <v>0</v>
      </c>
      <c r="Q15840" t="s">
        <v>43350</v>
      </c>
      <c r="R15840">
        <v>1</v>
      </c>
    </row>
    <row r="15841" spans="1:18" x14ac:dyDescent="0.15">
      <c r="A15841" s="1" t="s">
        <v>43335</v>
      </c>
      <c r="B15841" t="s">
        <v>43336</v>
      </c>
      <c r="C15841" t="s">
        <v>344</v>
      </c>
      <c r="D15841" t="s">
        <v>96671</v>
      </c>
      <c r="E15841">
        <v>25640</v>
      </c>
      <c r="F15841">
        <v>1591</v>
      </c>
      <c r="G15841">
        <v>17649</v>
      </c>
      <c r="H15841" t="s">
        <v>96575</v>
      </c>
      <c r="I15841" t="s">
        <v>43337</v>
      </c>
      <c r="J15841" t="s">
        <v>43338</v>
      </c>
      <c r="K15841" s="2">
        <v>41369.090127314812</v>
      </c>
      <c r="L15841" s="3">
        <f t="shared" si="248"/>
        <v>41369</v>
      </c>
      <c r="M15841" t="s">
        <v>84</v>
      </c>
      <c r="N15841">
        <v>16</v>
      </c>
      <c r="O15841">
        <v>9</v>
      </c>
      <c r="P15841" t="s">
        <v>43339</v>
      </c>
      <c r="Q15841" t="s">
        <v>43340</v>
      </c>
      <c r="R15841">
        <v>1</v>
      </c>
    </row>
    <row r="15842" spans="1:18" x14ac:dyDescent="0.15">
      <c r="A15842" s="1" t="s">
        <v>43341</v>
      </c>
      <c r="B15842" t="s">
        <v>43342</v>
      </c>
      <c r="C15842" t="s">
        <v>54180</v>
      </c>
      <c r="D15842" t="s">
        <v>96967</v>
      </c>
      <c r="E15842">
        <v>432</v>
      </c>
      <c r="F15842">
        <v>298</v>
      </c>
      <c r="G15842">
        <v>3092</v>
      </c>
      <c r="H15842" t="s">
        <v>96578</v>
      </c>
      <c r="J15842" t="s">
        <v>43343</v>
      </c>
      <c r="K15842" s="2">
        <v>41369.090127314812</v>
      </c>
      <c r="L15842" s="3">
        <f t="shared" si="248"/>
        <v>41369</v>
      </c>
      <c r="M15842" t="s">
        <v>535</v>
      </c>
      <c r="N15842">
        <v>0</v>
      </c>
      <c r="O15842">
        <v>0</v>
      </c>
      <c r="P15842" t="s">
        <v>43344</v>
      </c>
      <c r="Q15842" t="s">
        <v>43345</v>
      </c>
      <c r="R15842">
        <v>1</v>
      </c>
    </row>
    <row r="15843" spans="1:18" x14ac:dyDescent="0.15">
      <c r="A15843" s="1" t="s">
        <v>6993</v>
      </c>
      <c r="B15843" t="s">
        <v>6994</v>
      </c>
      <c r="C15843" t="s">
        <v>2543</v>
      </c>
      <c r="D15843" t="s">
        <v>96927</v>
      </c>
      <c r="E15843">
        <v>207</v>
      </c>
      <c r="F15843">
        <v>143</v>
      </c>
      <c r="G15843">
        <v>1570</v>
      </c>
      <c r="H15843" t="s">
        <v>96576</v>
      </c>
      <c r="J15843" t="s">
        <v>43333</v>
      </c>
      <c r="K15843" s="2">
        <v>41369.090196759258</v>
      </c>
      <c r="L15843" s="3">
        <f t="shared" si="248"/>
        <v>41369</v>
      </c>
      <c r="M15843" t="s">
        <v>23</v>
      </c>
      <c r="N15843">
        <v>0</v>
      </c>
      <c r="O15843">
        <v>0</v>
      </c>
      <c r="Q15843" t="s">
        <v>43334</v>
      </c>
      <c r="R15843">
        <v>1</v>
      </c>
    </row>
    <row r="15844" spans="1:18" x14ac:dyDescent="0.15">
      <c r="A15844" s="1" t="s">
        <v>43327</v>
      </c>
      <c r="B15844" t="s">
        <v>43328</v>
      </c>
      <c r="C15844" t="s">
        <v>2165</v>
      </c>
      <c r="D15844" t="s">
        <v>96816</v>
      </c>
      <c r="E15844">
        <v>2524</v>
      </c>
      <c r="F15844">
        <v>2000</v>
      </c>
      <c r="G15844">
        <v>30359</v>
      </c>
      <c r="H15844" t="s">
        <v>96578</v>
      </c>
      <c r="J15844" t="s">
        <v>43329</v>
      </c>
      <c r="K15844" s="2">
        <v>41369.090243055558</v>
      </c>
      <c r="L15844" s="3">
        <f t="shared" si="248"/>
        <v>41369</v>
      </c>
      <c r="M15844" t="s">
        <v>43330</v>
      </c>
      <c r="N15844">
        <v>0</v>
      </c>
      <c r="O15844">
        <v>0</v>
      </c>
      <c r="P15844" t="s">
        <v>43331</v>
      </c>
      <c r="Q15844" t="s">
        <v>43332</v>
      </c>
      <c r="R15844">
        <v>1</v>
      </c>
    </row>
    <row r="15845" spans="1:18" x14ac:dyDescent="0.15">
      <c r="A15845" s="1" t="s">
        <v>43323</v>
      </c>
      <c r="B15845" t="s">
        <v>43324</v>
      </c>
      <c r="C15845" t="s">
        <v>586</v>
      </c>
      <c r="D15845" t="s">
        <v>27</v>
      </c>
      <c r="E15845">
        <v>282</v>
      </c>
      <c r="F15845">
        <v>84</v>
      </c>
      <c r="G15845">
        <v>2810</v>
      </c>
      <c r="H15845" t="s">
        <v>96576</v>
      </c>
      <c r="J15845" t="s">
        <v>43325</v>
      </c>
      <c r="K15845" s="2">
        <v>41369.090300925927</v>
      </c>
      <c r="L15845" s="3">
        <f t="shared" si="248"/>
        <v>41369</v>
      </c>
      <c r="M15845" t="s">
        <v>117</v>
      </c>
      <c r="N15845">
        <v>0</v>
      </c>
      <c r="O15845">
        <v>0</v>
      </c>
      <c r="Q15845" t="s">
        <v>43326</v>
      </c>
      <c r="R15845">
        <v>1</v>
      </c>
    </row>
    <row r="15846" spans="1:18" x14ac:dyDescent="0.15">
      <c r="A15846" s="1" t="s">
        <v>87845</v>
      </c>
      <c r="B15846" t="s">
        <v>87846</v>
      </c>
      <c r="C15846" t="s">
        <v>344</v>
      </c>
      <c r="D15846" t="s">
        <v>96639</v>
      </c>
      <c r="E15846">
        <v>10439</v>
      </c>
      <c r="F15846">
        <v>1056</v>
      </c>
      <c r="G15846">
        <v>13306</v>
      </c>
      <c r="H15846" t="s">
        <v>96575</v>
      </c>
      <c r="I15846" t="s">
        <v>87847</v>
      </c>
      <c r="J15846" t="s">
        <v>87848</v>
      </c>
      <c r="K15846" s="2">
        <v>41369.090509259258</v>
      </c>
      <c r="L15846" s="3">
        <f t="shared" si="248"/>
        <v>41369</v>
      </c>
      <c r="M15846" t="s">
        <v>370</v>
      </c>
      <c r="N15846">
        <v>0</v>
      </c>
      <c r="O15846">
        <v>7</v>
      </c>
      <c r="Q15846" t="s">
        <v>87849</v>
      </c>
      <c r="R15846">
        <v>1</v>
      </c>
    </row>
    <row r="15847" spans="1:18" x14ac:dyDescent="0.15">
      <c r="A15847" s="1" t="s">
        <v>43319</v>
      </c>
      <c r="B15847" t="s">
        <v>43320</v>
      </c>
      <c r="C15847" t="s">
        <v>11046</v>
      </c>
      <c r="D15847" t="s">
        <v>96598</v>
      </c>
      <c r="E15847">
        <v>73</v>
      </c>
      <c r="F15847">
        <v>99</v>
      </c>
      <c r="G15847">
        <v>224</v>
      </c>
      <c r="H15847" t="s">
        <v>96576</v>
      </c>
      <c r="J15847" t="s">
        <v>43321</v>
      </c>
      <c r="K15847" s="2">
        <v>41369.090578703705</v>
      </c>
      <c r="L15847" s="3">
        <f t="shared" si="248"/>
        <v>41369</v>
      </c>
      <c r="M15847" t="s">
        <v>29</v>
      </c>
      <c r="N15847">
        <v>0</v>
      </c>
      <c r="O15847">
        <v>0</v>
      </c>
      <c r="P15847" t="s">
        <v>30</v>
      </c>
      <c r="Q15847" t="s">
        <v>43322</v>
      </c>
      <c r="R15847">
        <v>1</v>
      </c>
    </row>
    <row r="15848" spans="1:18" x14ac:dyDescent="0.15">
      <c r="A15848" s="1" t="s">
        <v>43311</v>
      </c>
      <c r="B15848" t="s">
        <v>43312</v>
      </c>
      <c r="C15848" t="s">
        <v>344</v>
      </c>
      <c r="D15848" t="s">
        <v>96589</v>
      </c>
      <c r="E15848">
        <v>19</v>
      </c>
      <c r="F15848">
        <v>51</v>
      </c>
      <c r="G15848">
        <v>25</v>
      </c>
      <c r="H15848" t="s">
        <v>96576</v>
      </c>
      <c r="J15848" t="s">
        <v>43313</v>
      </c>
      <c r="K15848" s="2">
        <v>41369.090590277781</v>
      </c>
      <c r="L15848" s="3">
        <f t="shared" si="248"/>
        <v>41369</v>
      </c>
      <c r="M15848" t="s">
        <v>4422</v>
      </c>
      <c r="N15848">
        <v>2</v>
      </c>
      <c r="O15848">
        <v>2</v>
      </c>
      <c r="Q15848" t="s">
        <v>43314</v>
      </c>
      <c r="R15848">
        <v>1</v>
      </c>
    </row>
    <row r="15849" spans="1:18" x14ac:dyDescent="0.15">
      <c r="A15849" s="1" t="s">
        <v>43315</v>
      </c>
      <c r="B15849" t="s">
        <v>43316</v>
      </c>
      <c r="C15849" t="s">
        <v>3332</v>
      </c>
      <c r="D15849" t="s">
        <v>96604</v>
      </c>
      <c r="E15849">
        <v>216</v>
      </c>
      <c r="F15849">
        <v>94</v>
      </c>
      <c r="G15849">
        <v>2114</v>
      </c>
      <c r="H15849" t="s">
        <v>96576</v>
      </c>
      <c r="J15849" t="s">
        <v>43317</v>
      </c>
      <c r="K15849" s="2">
        <v>41369.090590277781</v>
      </c>
      <c r="L15849" s="3">
        <f t="shared" si="248"/>
        <v>41369</v>
      </c>
      <c r="M15849" t="s">
        <v>3213</v>
      </c>
      <c r="N15849">
        <v>0</v>
      </c>
      <c r="O15849">
        <v>0</v>
      </c>
      <c r="Q15849" t="s">
        <v>43318</v>
      </c>
      <c r="R15849">
        <v>1</v>
      </c>
    </row>
    <row r="15850" spans="1:18" x14ac:dyDescent="0.15">
      <c r="A15850" s="1" t="s">
        <v>27950</v>
      </c>
      <c r="B15850" t="s">
        <v>27951</v>
      </c>
      <c r="C15850" t="s">
        <v>190</v>
      </c>
      <c r="D15850" t="s">
        <v>96643</v>
      </c>
      <c r="E15850">
        <v>1646</v>
      </c>
      <c r="F15850">
        <v>967</v>
      </c>
      <c r="G15850">
        <v>10061</v>
      </c>
      <c r="H15850" t="s">
        <v>96578</v>
      </c>
      <c r="J15850" t="s">
        <v>43309</v>
      </c>
      <c r="K15850" s="2">
        <v>41369.090613425928</v>
      </c>
      <c r="L15850" s="3">
        <f t="shared" si="248"/>
        <v>41369</v>
      </c>
      <c r="M15850" t="s">
        <v>1574</v>
      </c>
      <c r="N15850">
        <v>4</v>
      </c>
      <c r="O15850">
        <v>1</v>
      </c>
      <c r="Q15850" t="s">
        <v>43310</v>
      </c>
      <c r="R15850">
        <v>1</v>
      </c>
    </row>
    <row r="15851" spans="1:18" x14ac:dyDescent="0.15">
      <c r="A15851" s="1" t="s">
        <v>43305</v>
      </c>
      <c r="B15851" t="s">
        <v>43306</v>
      </c>
      <c r="C15851" t="s">
        <v>110</v>
      </c>
      <c r="D15851" t="s">
        <v>96586</v>
      </c>
      <c r="E15851">
        <v>48</v>
      </c>
      <c r="F15851">
        <v>16</v>
      </c>
      <c r="G15851">
        <v>170</v>
      </c>
      <c r="H15851" t="s">
        <v>96576</v>
      </c>
      <c r="J15851" t="s">
        <v>43307</v>
      </c>
      <c r="K15851" s="2">
        <v>41369.09065972222</v>
      </c>
      <c r="L15851" s="3">
        <f t="shared" si="248"/>
        <v>41369</v>
      </c>
      <c r="M15851" t="s">
        <v>4038</v>
      </c>
      <c r="N15851">
        <v>0</v>
      </c>
      <c r="O15851">
        <v>0</v>
      </c>
      <c r="Q15851" t="s">
        <v>43308</v>
      </c>
      <c r="R15851">
        <v>1</v>
      </c>
    </row>
    <row r="15852" spans="1:18" x14ac:dyDescent="0.15">
      <c r="A15852" s="1" t="s">
        <v>87841</v>
      </c>
      <c r="B15852" t="s">
        <v>87842</v>
      </c>
      <c r="C15852" t="s">
        <v>131</v>
      </c>
      <c r="D15852" t="s">
        <v>96666</v>
      </c>
      <c r="E15852">
        <v>256</v>
      </c>
      <c r="F15852">
        <v>235</v>
      </c>
      <c r="G15852">
        <v>307</v>
      </c>
      <c r="H15852" t="s">
        <v>96578</v>
      </c>
      <c r="J15852" t="s">
        <v>87843</v>
      </c>
      <c r="K15852" s="2">
        <v>41369.090810185182</v>
      </c>
      <c r="L15852" s="3">
        <f t="shared" si="248"/>
        <v>41369</v>
      </c>
      <c r="M15852" t="s">
        <v>117</v>
      </c>
      <c r="N15852">
        <v>0</v>
      </c>
      <c r="O15852">
        <v>0</v>
      </c>
      <c r="Q15852" t="s">
        <v>87844</v>
      </c>
      <c r="R15852">
        <v>1</v>
      </c>
    </row>
    <row r="15853" spans="1:18" x14ac:dyDescent="0.15">
      <c r="A15853" s="1" t="s">
        <v>43301</v>
      </c>
      <c r="B15853" t="s">
        <v>43302</v>
      </c>
      <c r="C15853" t="s">
        <v>110</v>
      </c>
      <c r="D15853" t="s">
        <v>96596</v>
      </c>
      <c r="E15853">
        <v>114</v>
      </c>
      <c r="F15853">
        <v>427</v>
      </c>
      <c r="G15853">
        <v>128</v>
      </c>
      <c r="H15853" t="s">
        <v>96576</v>
      </c>
      <c r="J15853" t="s">
        <v>43303</v>
      </c>
      <c r="K15853" s="2">
        <v>41369.090810185182</v>
      </c>
      <c r="L15853" s="3">
        <f t="shared" si="248"/>
        <v>41369</v>
      </c>
      <c r="M15853" t="s">
        <v>370</v>
      </c>
      <c r="N15853">
        <v>0</v>
      </c>
      <c r="O15853">
        <v>0</v>
      </c>
      <c r="Q15853" t="s">
        <v>43304</v>
      </c>
      <c r="R15853">
        <v>1</v>
      </c>
    </row>
    <row r="15854" spans="1:18" x14ac:dyDescent="0.15">
      <c r="A15854" s="1" t="s">
        <v>87837</v>
      </c>
      <c r="B15854" t="s">
        <v>87838</v>
      </c>
      <c r="C15854" t="s">
        <v>131</v>
      </c>
      <c r="D15854" t="s">
        <v>96656</v>
      </c>
      <c r="E15854">
        <v>305</v>
      </c>
      <c r="F15854">
        <v>216</v>
      </c>
      <c r="G15854">
        <v>570</v>
      </c>
      <c r="H15854" t="s">
        <v>96578</v>
      </c>
      <c r="J15854" t="s">
        <v>87839</v>
      </c>
      <c r="K15854" s="2">
        <v>41369.090960648151</v>
      </c>
      <c r="L15854" s="3">
        <f t="shared" si="248"/>
        <v>41369</v>
      </c>
      <c r="M15854" t="s">
        <v>84</v>
      </c>
      <c r="N15854">
        <v>0</v>
      </c>
      <c r="O15854">
        <v>1</v>
      </c>
      <c r="Q15854" t="s">
        <v>87840</v>
      </c>
      <c r="R15854">
        <v>1</v>
      </c>
    </row>
    <row r="15855" spans="1:18" x14ac:dyDescent="0.15">
      <c r="A15855" s="1" t="s">
        <v>87833</v>
      </c>
      <c r="B15855" t="s">
        <v>87834</v>
      </c>
      <c r="C15855" t="s">
        <v>1237</v>
      </c>
      <c r="D15855" t="s">
        <v>96605</v>
      </c>
      <c r="E15855">
        <v>1612</v>
      </c>
      <c r="F15855">
        <v>281</v>
      </c>
      <c r="G15855">
        <v>1547</v>
      </c>
      <c r="H15855" t="s">
        <v>96578</v>
      </c>
      <c r="J15855" t="s">
        <v>87835</v>
      </c>
      <c r="K15855" s="2">
        <v>41369.09107638889</v>
      </c>
      <c r="L15855" s="3">
        <f t="shared" si="248"/>
        <v>41369</v>
      </c>
      <c r="M15855" t="s">
        <v>4377</v>
      </c>
      <c r="N15855">
        <v>0</v>
      </c>
      <c r="O15855">
        <v>0</v>
      </c>
      <c r="Q15855" t="s">
        <v>87836</v>
      </c>
      <c r="R15855">
        <v>1</v>
      </c>
    </row>
    <row r="15856" spans="1:18" x14ac:dyDescent="0.15">
      <c r="A15856" s="1" t="s">
        <v>8322</v>
      </c>
      <c r="B15856" t="s">
        <v>8323</v>
      </c>
      <c r="C15856" t="s">
        <v>34</v>
      </c>
      <c r="E15856">
        <v>799</v>
      </c>
      <c r="F15856">
        <v>10</v>
      </c>
      <c r="G15856">
        <v>38079</v>
      </c>
      <c r="H15856" t="s">
        <v>96576</v>
      </c>
      <c r="J15856" t="s">
        <v>87831</v>
      </c>
      <c r="K15856" s="2">
        <v>41369.091087962966</v>
      </c>
      <c r="L15856" s="3">
        <f t="shared" si="248"/>
        <v>41369</v>
      </c>
      <c r="M15856" t="s">
        <v>23</v>
      </c>
      <c r="N15856">
        <v>0</v>
      </c>
      <c r="O15856">
        <v>0</v>
      </c>
      <c r="Q15856" t="s">
        <v>87832</v>
      </c>
      <c r="R15856">
        <v>1</v>
      </c>
    </row>
    <row r="15857" spans="1:18" x14ac:dyDescent="0.15">
      <c r="A15857" s="1" t="s">
        <v>87827</v>
      </c>
      <c r="B15857" t="s">
        <v>87828</v>
      </c>
      <c r="C15857" t="s">
        <v>3479</v>
      </c>
      <c r="D15857" t="s">
        <v>96863</v>
      </c>
      <c r="E15857">
        <v>97</v>
      </c>
      <c r="F15857">
        <v>84</v>
      </c>
      <c r="G15857">
        <v>116</v>
      </c>
      <c r="H15857" t="s">
        <v>96576</v>
      </c>
      <c r="J15857" t="s">
        <v>87829</v>
      </c>
      <c r="K15857" s="2">
        <v>41369.091087962966</v>
      </c>
      <c r="L15857" s="3">
        <f t="shared" si="248"/>
        <v>41369</v>
      </c>
      <c r="M15857" t="s">
        <v>84</v>
      </c>
      <c r="N15857">
        <v>0</v>
      </c>
      <c r="O15857">
        <v>0</v>
      </c>
      <c r="Q15857" t="s">
        <v>87830</v>
      </c>
      <c r="R15857">
        <v>1</v>
      </c>
    </row>
    <row r="15858" spans="1:18" x14ac:dyDescent="0.15">
      <c r="A15858" s="1" t="s">
        <v>87823</v>
      </c>
      <c r="B15858" t="s">
        <v>87824</v>
      </c>
      <c r="C15858" t="s">
        <v>3479</v>
      </c>
      <c r="D15858" t="s">
        <v>96699</v>
      </c>
      <c r="E15858">
        <v>320</v>
      </c>
      <c r="F15858">
        <v>425</v>
      </c>
      <c r="G15858">
        <v>3556</v>
      </c>
      <c r="H15858" t="s">
        <v>96578</v>
      </c>
      <c r="J15858" t="s">
        <v>87825</v>
      </c>
      <c r="K15858" s="2">
        <v>41369.091134259259</v>
      </c>
      <c r="L15858" s="3">
        <f t="shared" si="248"/>
        <v>41369</v>
      </c>
      <c r="M15858" t="s">
        <v>3652</v>
      </c>
      <c r="N15858">
        <v>0</v>
      </c>
      <c r="O15858">
        <v>0</v>
      </c>
      <c r="Q15858" t="s">
        <v>87826</v>
      </c>
      <c r="R15858">
        <v>1</v>
      </c>
    </row>
    <row r="15859" spans="1:18" x14ac:dyDescent="0.15">
      <c r="A15859" s="1" t="s">
        <v>43297</v>
      </c>
      <c r="B15859" t="s">
        <v>43298</v>
      </c>
      <c r="C15859" t="s">
        <v>110</v>
      </c>
      <c r="D15859" t="s">
        <v>96586</v>
      </c>
      <c r="E15859">
        <v>281</v>
      </c>
      <c r="F15859">
        <v>267</v>
      </c>
      <c r="G15859">
        <v>4009</v>
      </c>
      <c r="H15859" t="s">
        <v>96576</v>
      </c>
      <c r="J15859" t="s">
        <v>43299</v>
      </c>
      <c r="K15859" s="2">
        <v>41369.091180555559</v>
      </c>
      <c r="L15859" s="3">
        <f t="shared" si="248"/>
        <v>41369</v>
      </c>
      <c r="M15859" t="s">
        <v>370</v>
      </c>
      <c r="N15859">
        <v>0</v>
      </c>
      <c r="O15859">
        <v>0</v>
      </c>
      <c r="Q15859" t="s">
        <v>43300</v>
      </c>
      <c r="R15859">
        <v>1</v>
      </c>
    </row>
    <row r="15860" spans="1:18" x14ac:dyDescent="0.15">
      <c r="A15860" s="1" t="s">
        <v>43291</v>
      </c>
      <c r="B15860" t="s">
        <v>43292</v>
      </c>
      <c r="C15860" t="s">
        <v>3479</v>
      </c>
      <c r="D15860" t="s">
        <v>96699</v>
      </c>
      <c r="E15860">
        <v>347</v>
      </c>
      <c r="F15860">
        <v>138</v>
      </c>
      <c r="G15860">
        <v>281</v>
      </c>
      <c r="H15860" t="s">
        <v>96583</v>
      </c>
      <c r="I15860" t="s">
        <v>43293</v>
      </c>
      <c r="J15860" t="s">
        <v>43294</v>
      </c>
      <c r="K15860" s="2">
        <v>41369.091192129628</v>
      </c>
      <c r="L15860" s="3">
        <f t="shared" si="248"/>
        <v>41369</v>
      </c>
      <c r="M15860" t="s">
        <v>69</v>
      </c>
      <c r="N15860">
        <v>1</v>
      </c>
      <c r="O15860">
        <v>0</v>
      </c>
      <c r="P15860" t="s">
        <v>43295</v>
      </c>
      <c r="Q15860" t="s">
        <v>43296</v>
      </c>
      <c r="R15860">
        <v>1</v>
      </c>
    </row>
    <row r="15861" spans="1:18" x14ac:dyDescent="0.15">
      <c r="A15861" s="1" t="s">
        <v>42787</v>
      </c>
      <c r="B15861" t="s">
        <v>42788</v>
      </c>
      <c r="C15861" t="s">
        <v>27</v>
      </c>
      <c r="E15861">
        <v>6</v>
      </c>
      <c r="F15861">
        <v>51</v>
      </c>
      <c r="G15861">
        <v>37</v>
      </c>
      <c r="H15861" t="s">
        <v>96576</v>
      </c>
      <c r="J15861" t="s">
        <v>43288</v>
      </c>
      <c r="K15861" s="2">
        <v>41369.091307870367</v>
      </c>
      <c r="L15861" s="3">
        <f t="shared" si="248"/>
        <v>41369</v>
      </c>
      <c r="M15861" t="s">
        <v>33895</v>
      </c>
      <c r="N15861">
        <v>0</v>
      </c>
      <c r="O15861">
        <v>1</v>
      </c>
      <c r="P15861" t="s">
        <v>43289</v>
      </c>
      <c r="Q15861" t="s">
        <v>43290</v>
      </c>
      <c r="R15861">
        <v>1</v>
      </c>
    </row>
    <row r="15862" spans="1:18" x14ac:dyDescent="0.15">
      <c r="A15862" s="1" t="s">
        <v>43276</v>
      </c>
      <c r="B15862" t="s">
        <v>43277</v>
      </c>
      <c r="C15862" t="s">
        <v>3837</v>
      </c>
      <c r="D15862" t="s">
        <v>96688</v>
      </c>
      <c r="E15862">
        <v>276</v>
      </c>
      <c r="F15862">
        <v>129</v>
      </c>
      <c r="G15862">
        <v>2725</v>
      </c>
      <c r="H15862" t="s">
        <v>96576</v>
      </c>
      <c r="J15862" t="s">
        <v>43285</v>
      </c>
      <c r="K15862" s="2">
        <v>41369.09138888889</v>
      </c>
      <c r="L15862" s="3">
        <f t="shared" si="248"/>
        <v>41369</v>
      </c>
      <c r="M15862" t="s">
        <v>63</v>
      </c>
      <c r="N15862">
        <v>0</v>
      </c>
      <c r="O15862">
        <v>0</v>
      </c>
      <c r="P15862" t="s">
        <v>43286</v>
      </c>
      <c r="Q15862" t="s">
        <v>43287</v>
      </c>
      <c r="R15862">
        <v>1</v>
      </c>
    </row>
    <row r="15863" spans="1:18" x14ac:dyDescent="0.15">
      <c r="A15863" s="1" t="s">
        <v>87819</v>
      </c>
      <c r="B15863" t="s">
        <v>87820</v>
      </c>
      <c r="C15863" t="s">
        <v>27</v>
      </c>
      <c r="E15863">
        <v>141</v>
      </c>
      <c r="F15863">
        <v>87</v>
      </c>
      <c r="G15863">
        <v>755</v>
      </c>
      <c r="H15863" t="s">
        <v>96576</v>
      </c>
      <c r="J15863" t="s">
        <v>87821</v>
      </c>
      <c r="K15863" s="2">
        <v>41369.091400462959</v>
      </c>
      <c r="L15863" s="3">
        <f t="shared" si="248"/>
        <v>41369</v>
      </c>
      <c r="M15863" t="s">
        <v>370</v>
      </c>
      <c r="N15863">
        <v>0</v>
      </c>
      <c r="O15863">
        <v>0</v>
      </c>
      <c r="Q15863" t="s">
        <v>87822</v>
      </c>
      <c r="R15863">
        <v>1</v>
      </c>
    </row>
    <row r="15864" spans="1:18" x14ac:dyDescent="0.15">
      <c r="A15864" s="1" t="s">
        <v>87814</v>
      </c>
      <c r="B15864" t="s">
        <v>87815</v>
      </c>
      <c r="C15864" t="s">
        <v>2703</v>
      </c>
      <c r="D15864" t="s">
        <v>96846</v>
      </c>
      <c r="E15864">
        <v>217</v>
      </c>
      <c r="F15864">
        <v>450</v>
      </c>
      <c r="G15864">
        <v>1388</v>
      </c>
      <c r="H15864" t="s">
        <v>96576</v>
      </c>
      <c r="J15864" t="s">
        <v>87816</v>
      </c>
      <c r="K15864" s="2">
        <v>41369.091458333336</v>
      </c>
      <c r="L15864" s="3">
        <f t="shared" si="248"/>
        <v>41369</v>
      </c>
      <c r="M15864" t="s">
        <v>1286</v>
      </c>
      <c r="N15864">
        <v>0</v>
      </c>
      <c r="O15864">
        <v>0</v>
      </c>
      <c r="P15864" t="s">
        <v>87817</v>
      </c>
      <c r="Q15864" t="s">
        <v>87818</v>
      </c>
      <c r="R15864">
        <v>1</v>
      </c>
    </row>
    <row r="15865" spans="1:18" x14ac:dyDescent="0.15">
      <c r="A15865" s="1" t="s">
        <v>43276</v>
      </c>
      <c r="B15865" t="s">
        <v>43277</v>
      </c>
      <c r="C15865" t="s">
        <v>3837</v>
      </c>
      <c r="D15865" t="s">
        <v>96688</v>
      </c>
      <c r="E15865">
        <v>276</v>
      </c>
      <c r="F15865">
        <v>129</v>
      </c>
      <c r="G15865">
        <v>2725</v>
      </c>
      <c r="H15865" t="s">
        <v>96576</v>
      </c>
      <c r="J15865" t="s">
        <v>43278</v>
      </c>
      <c r="K15865" s="2">
        <v>41369.091539351852</v>
      </c>
      <c r="L15865" s="3">
        <f t="shared" si="248"/>
        <v>41369</v>
      </c>
      <c r="M15865" t="s">
        <v>63</v>
      </c>
      <c r="N15865">
        <v>0</v>
      </c>
      <c r="O15865">
        <v>0</v>
      </c>
      <c r="P15865" t="s">
        <v>43279</v>
      </c>
      <c r="Q15865" t="s">
        <v>43280</v>
      </c>
      <c r="R15865">
        <v>1</v>
      </c>
    </row>
    <row r="15866" spans="1:18" x14ac:dyDescent="0.15">
      <c r="A15866" s="1" t="s">
        <v>43281</v>
      </c>
      <c r="B15866" t="s">
        <v>43282</v>
      </c>
      <c r="C15866" t="s">
        <v>586</v>
      </c>
      <c r="D15866" t="s">
        <v>96826</v>
      </c>
      <c r="E15866">
        <v>37</v>
      </c>
      <c r="F15866">
        <v>137</v>
      </c>
      <c r="G15866">
        <v>392</v>
      </c>
      <c r="H15866" t="s">
        <v>96576</v>
      </c>
      <c r="J15866" t="s">
        <v>43283</v>
      </c>
      <c r="K15866" s="2">
        <v>41369.091539351852</v>
      </c>
      <c r="L15866" s="3">
        <f t="shared" si="248"/>
        <v>41369</v>
      </c>
      <c r="M15866" t="s">
        <v>84</v>
      </c>
      <c r="N15866">
        <v>0</v>
      </c>
      <c r="O15866">
        <v>0</v>
      </c>
      <c r="Q15866" t="s">
        <v>43284</v>
      </c>
      <c r="R15866">
        <v>1</v>
      </c>
    </row>
    <row r="15867" spans="1:18" x14ac:dyDescent="0.15">
      <c r="A15867" s="1" t="s">
        <v>87810</v>
      </c>
      <c r="B15867" t="s">
        <v>87811</v>
      </c>
      <c r="C15867" t="s">
        <v>190</v>
      </c>
      <c r="D15867" t="s">
        <v>96644</v>
      </c>
      <c r="E15867">
        <v>539</v>
      </c>
      <c r="F15867">
        <v>390</v>
      </c>
      <c r="G15867">
        <v>1139</v>
      </c>
      <c r="H15867" t="s">
        <v>96578</v>
      </c>
      <c r="J15867" t="s">
        <v>87812</v>
      </c>
      <c r="K15867" s="2">
        <v>41369.091678240744</v>
      </c>
      <c r="L15867" s="3">
        <f t="shared" si="248"/>
        <v>41369</v>
      </c>
      <c r="M15867" t="s">
        <v>117</v>
      </c>
      <c r="N15867">
        <v>0</v>
      </c>
      <c r="O15867">
        <v>3</v>
      </c>
      <c r="Q15867" t="s">
        <v>87813</v>
      </c>
      <c r="R15867">
        <v>1</v>
      </c>
    </row>
    <row r="15868" spans="1:18" x14ac:dyDescent="0.15">
      <c r="A15868" s="1" t="s">
        <v>87805</v>
      </c>
      <c r="B15868" t="s">
        <v>87806</v>
      </c>
      <c r="C15868" t="s">
        <v>344</v>
      </c>
      <c r="D15868" t="s">
        <v>96620</v>
      </c>
      <c r="E15868">
        <v>2135</v>
      </c>
      <c r="F15868">
        <v>346</v>
      </c>
      <c r="G15868">
        <v>560</v>
      </c>
      <c r="H15868" t="s">
        <v>96576</v>
      </c>
      <c r="J15868" t="s">
        <v>87807</v>
      </c>
      <c r="K15868" s="2">
        <v>41369.09171296296</v>
      </c>
      <c r="L15868" s="3">
        <f t="shared" si="248"/>
        <v>41369</v>
      </c>
      <c r="M15868" t="s">
        <v>730</v>
      </c>
      <c r="N15868">
        <v>0</v>
      </c>
      <c r="O15868">
        <v>0</v>
      </c>
      <c r="P15868" t="s">
        <v>87808</v>
      </c>
      <c r="Q15868" t="s">
        <v>87809</v>
      </c>
      <c r="R15868">
        <v>1</v>
      </c>
    </row>
    <row r="15869" spans="1:18" x14ac:dyDescent="0.15">
      <c r="A15869" s="1" t="s">
        <v>43270</v>
      </c>
      <c r="B15869" t="s">
        <v>43271</v>
      </c>
      <c r="C15869" t="s">
        <v>3085</v>
      </c>
      <c r="D15869" t="s">
        <v>96600</v>
      </c>
      <c r="E15869">
        <v>107</v>
      </c>
      <c r="F15869">
        <v>283</v>
      </c>
      <c r="G15869">
        <v>457</v>
      </c>
      <c r="H15869" t="s">
        <v>96576</v>
      </c>
      <c r="J15869" t="s">
        <v>43272</v>
      </c>
      <c r="K15869" s="2">
        <v>41369.091724537036</v>
      </c>
      <c r="L15869" s="3">
        <f t="shared" si="248"/>
        <v>41369</v>
      </c>
      <c r="M15869" t="s">
        <v>535</v>
      </c>
      <c r="N15869">
        <v>0</v>
      </c>
      <c r="O15869">
        <v>0</v>
      </c>
      <c r="P15869" t="s">
        <v>43273</v>
      </c>
      <c r="Q15869" t="s">
        <v>43274</v>
      </c>
      <c r="R15869">
        <v>1</v>
      </c>
    </row>
    <row r="15870" spans="1:18" x14ac:dyDescent="0.15">
      <c r="A15870" s="1" t="s">
        <v>43266</v>
      </c>
      <c r="B15870" t="s">
        <v>43267</v>
      </c>
      <c r="C15870" t="s">
        <v>344</v>
      </c>
      <c r="D15870" t="s">
        <v>96589</v>
      </c>
      <c r="E15870">
        <v>90</v>
      </c>
      <c r="F15870">
        <v>178</v>
      </c>
      <c r="G15870">
        <v>172</v>
      </c>
      <c r="H15870" t="s">
        <v>96576</v>
      </c>
      <c r="J15870" t="s">
        <v>43268</v>
      </c>
      <c r="K15870" s="2">
        <v>41369.091736111113</v>
      </c>
      <c r="L15870" s="3">
        <f t="shared" si="248"/>
        <v>41369</v>
      </c>
      <c r="M15870" t="s">
        <v>117</v>
      </c>
      <c r="N15870">
        <v>0</v>
      </c>
      <c r="O15870">
        <v>0</v>
      </c>
      <c r="Q15870" t="s">
        <v>43269</v>
      </c>
      <c r="R15870">
        <v>1</v>
      </c>
    </row>
    <row r="15871" spans="1:18" x14ac:dyDescent="0.15">
      <c r="A15871" s="1" t="s">
        <v>43262</v>
      </c>
      <c r="B15871" t="s">
        <v>43263</v>
      </c>
      <c r="C15871" t="s">
        <v>110</v>
      </c>
      <c r="D15871" t="s">
        <v>96652</v>
      </c>
      <c r="E15871">
        <v>361</v>
      </c>
      <c r="F15871">
        <v>537</v>
      </c>
      <c r="G15871">
        <v>610</v>
      </c>
      <c r="H15871" t="s">
        <v>96578</v>
      </c>
      <c r="J15871" t="s">
        <v>43264</v>
      </c>
      <c r="K15871" s="2">
        <v>41369.091747685183</v>
      </c>
      <c r="L15871" s="3">
        <f t="shared" si="248"/>
        <v>41369</v>
      </c>
      <c r="M15871" t="s">
        <v>370</v>
      </c>
      <c r="N15871">
        <v>0</v>
      </c>
      <c r="O15871">
        <v>0</v>
      </c>
      <c r="Q15871" t="s">
        <v>43265</v>
      </c>
      <c r="R15871">
        <v>1</v>
      </c>
    </row>
    <row r="15872" spans="1:18" x14ac:dyDescent="0.15">
      <c r="A15872" s="1" t="s">
        <v>43256</v>
      </c>
      <c r="B15872" t="s">
        <v>43257</v>
      </c>
      <c r="C15872" t="s">
        <v>586</v>
      </c>
      <c r="D15872" t="s">
        <v>96622</v>
      </c>
      <c r="E15872">
        <v>746</v>
      </c>
      <c r="F15872">
        <v>320</v>
      </c>
      <c r="G15872">
        <v>1466</v>
      </c>
      <c r="H15872" t="s">
        <v>96576</v>
      </c>
      <c r="J15872" t="s">
        <v>43258</v>
      </c>
      <c r="K15872" s="2">
        <v>41369.091840277775</v>
      </c>
      <c r="L15872" s="3">
        <f t="shared" si="248"/>
        <v>41369</v>
      </c>
      <c r="M15872" t="s">
        <v>63</v>
      </c>
      <c r="N15872">
        <v>2</v>
      </c>
      <c r="O15872">
        <v>0</v>
      </c>
      <c r="Q15872" t="s">
        <v>43259</v>
      </c>
      <c r="R15872">
        <v>1</v>
      </c>
    </row>
    <row r="15873" spans="1:18" x14ac:dyDescent="0.15">
      <c r="A15873" s="1" t="s">
        <v>6738</v>
      </c>
      <c r="B15873" t="s">
        <v>6739</v>
      </c>
      <c r="C15873" t="s">
        <v>344</v>
      </c>
      <c r="E15873">
        <v>4108</v>
      </c>
      <c r="F15873">
        <v>585</v>
      </c>
      <c r="G15873">
        <v>52804</v>
      </c>
      <c r="H15873" t="s">
        <v>96576</v>
      </c>
      <c r="J15873" t="s">
        <v>43260</v>
      </c>
      <c r="K15873" s="2">
        <v>41369.091840277775</v>
      </c>
      <c r="L15873" s="3">
        <f t="shared" si="248"/>
        <v>41369</v>
      </c>
      <c r="M15873" t="s">
        <v>56</v>
      </c>
      <c r="N15873">
        <v>0</v>
      </c>
      <c r="O15873">
        <v>0</v>
      </c>
      <c r="Q15873" t="s">
        <v>43261</v>
      </c>
      <c r="R15873">
        <v>1</v>
      </c>
    </row>
    <row r="15874" spans="1:18" x14ac:dyDescent="0.15">
      <c r="A15874" s="1" t="s">
        <v>87801</v>
      </c>
      <c r="B15874" t="s">
        <v>87802</v>
      </c>
      <c r="C15874" t="s">
        <v>586</v>
      </c>
      <c r="E15874">
        <v>374</v>
      </c>
      <c r="F15874">
        <v>459</v>
      </c>
      <c r="G15874">
        <v>919</v>
      </c>
      <c r="H15874" t="s">
        <v>96578</v>
      </c>
      <c r="J15874" t="s">
        <v>87803</v>
      </c>
      <c r="K15874" s="2">
        <v>41369.091909722221</v>
      </c>
      <c r="L15874" s="3">
        <f t="shared" si="248"/>
        <v>41369</v>
      </c>
      <c r="M15874" t="s">
        <v>3652</v>
      </c>
      <c r="N15874">
        <v>0</v>
      </c>
      <c r="O15874">
        <v>8</v>
      </c>
      <c r="Q15874" t="s">
        <v>87804</v>
      </c>
      <c r="R15874">
        <v>1</v>
      </c>
    </row>
    <row r="15875" spans="1:18" x14ac:dyDescent="0.15">
      <c r="A15875" s="1" t="s">
        <v>43143</v>
      </c>
      <c r="B15875" t="s">
        <v>43144</v>
      </c>
      <c r="C15875" t="s">
        <v>190</v>
      </c>
      <c r="D15875" t="s">
        <v>96643</v>
      </c>
      <c r="E15875">
        <v>517</v>
      </c>
      <c r="F15875">
        <v>1465</v>
      </c>
      <c r="G15875">
        <v>25835</v>
      </c>
      <c r="H15875" t="s">
        <v>96576</v>
      </c>
      <c r="J15875" t="s">
        <v>43254</v>
      </c>
      <c r="K15875" s="2">
        <v>41369.091990740744</v>
      </c>
      <c r="L15875" s="3">
        <f t="shared" si="248"/>
        <v>41369</v>
      </c>
      <c r="M15875" t="s">
        <v>535</v>
      </c>
      <c r="N15875">
        <v>0</v>
      </c>
      <c r="O15875">
        <v>0</v>
      </c>
      <c r="Q15875" t="s">
        <v>43255</v>
      </c>
      <c r="R15875">
        <v>1</v>
      </c>
    </row>
    <row r="15876" spans="1:18" x14ac:dyDescent="0.15">
      <c r="A15876" s="1" t="s">
        <v>43250</v>
      </c>
      <c r="B15876" t="s">
        <v>43251</v>
      </c>
      <c r="C15876" t="s">
        <v>110</v>
      </c>
      <c r="D15876" t="s">
        <v>96612</v>
      </c>
      <c r="E15876">
        <v>39</v>
      </c>
      <c r="F15876">
        <v>31</v>
      </c>
      <c r="G15876">
        <v>91</v>
      </c>
      <c r="H15876" t="s">
        <v>96576</v>
      </c>
      <c r="J15876" t="s">
        <v>43252</v>
      </c>
      <c r="K15876" s="2">
        <v>41369.092037037037</v>
      </c>
      <c r="L15876" s="3">
        <f t="shared" si="248"/>
        <v>41369</v>
      </c>
      <c r="M15876" t="s">
        <v>1825</v>
      </c>
      <c r="N15876">
        <v>0</v>
      </c>
      <c r="O15876">
        <v>0</v>
      </c>
      <c r="Q15876" t="s">
        <v>43253</v>
      </c>
      <c r="R15876">
        <v>1</v>
      </c>
    </row>
    <row r="15877" spans="1:18" x14ac:dyDescent="0.15">
      <c r="A15877" s="1" t="s">
        <v>43246</v>
      </c>
      <c r="B15877" t="s">
        <v>43247</v>
      </c>
      <c r="C15877" t="s">
        <v>110</v>
      </c>
      <c r="D15877" t="s">
        <v>96586</v>
      </c>
      <c r="E15877">
        <v>301</v>
      </c>
      <c r="F15877">
        <v>302</v>
      </c>
      <c r="G15877">
        <v>1683</v>
      </c>
      <c r="H15877" t="s">
        <v>96578</v>
      </c>
      <c r="J15877" t="s">
        <v>43248</v>
      </c>
      <c r="K15877" s="2">
        <v>41369.092199074075</v>
      </c>
      <c r="L15877" s="3">
        <f t="shared" si="248"/>
        <v>41369</v>
      </c>
      <c r="M15877" t="s">
        <v>56</v>
      </c>
      <c r="N15877">
        <v>0</v>
      </c>
      <c r="O15877">
        <v>0</v>
      </c>
      <c r="Q15877" t="s">
        <v>43249</v>
      </c>
      <c r="R15877">
        <v>1</v>
      </c>
    </row>
    <row r="15878" spans="1:18" x14ac:dyDescent="0.15">
      <c r="A15878" s="1" t="s">
        <v>43242</v>
      </c>
      <c r="B15878" t="s">
        <v>43243</v>
      </c>
      <c r="C15878" t="s">
        <v>110</v>
      </c>
      <c r="D15878" t="s">
        <v>96586</v>
      </c>
      <c r="E15878">
        <v>179</v>
      </c>
      <c r="F15878">
        <v>10</v>
      </c>
      <c r="G15878">
        <v>5182</v>
      </c>
      <c r="H15878" t="s">
        <v>96576</v>
      </c>
      <c r="J15878" t="s">
        <v>43244</v>
      </c>
      <c r="K15878" s="2">
        <v>41369.092361111114</v>
      </c>
      <c r="L15878" s="3">
        <f t="shared" si="248"/>
        <v>41369</v>
      </c>
      <c r="M15878" t="s">
        <v>56</v>
      </c>
      <c r="N15878">
        <v>0</v>
      </c>
      <c r="O15878">
        <v>0</v>
      </c>
      <c r="Q15878" t="s">
        <v>43245</v>
      </c>
      <c r="R15878">
        <v>1</v>
      </c>
    </row>
    <row r="15879" spans="1:18" x14ac:dyDescent="0.15">
      <c r="A15879" s="1" t="s">
        <v>43238</v>
      </c>
      <c r="B15879" t="s">
        <v>43239</v>
      </c>
      <c r="C15879" t="s">
        <v>94</v>
      </c>
      <c r="D15879" t="s">
        <v>96653</v>
      </c>
      <c r="E15879">
        <v>215</v>
      </c>
      <c r="F15879">
        <v>449</v>
      </c>
      <c r="G15879">
        <v>4500</v>
      </c>
      <c r="H15879" t="s">
        <v>96576</v>
      </c>
      <c r="J15879" t="s">
        <v>43240</v>
      </c>
      <c r="K15879" s="2">
        <v>41369.092395833337</v>
      </c>
      <c r="L15879" s="3">
        <f t="shared" si="248"/>
        <v>41369</v>
      </c>
      <c r="M15879" t="s">
        <v>84</v>
      </c>
      <c r="N15879">
        <v>0</v>
      </c>
      <c r="O15879">
        <v>1</v>
      </c>
      <c r="Q15879" t="s">
        <v>43241</v>
      </c>
      <c r="R15879">
        <v>1</v>
      </c>
    </row>
    <row r="15880" spans="1:18" x14ac:dyDescent="0.15">
      <c r="A15880" s="1" t="s">
        <v>43233</v>
      </c>
      <c r="B15880" t="s">
        <v>43234</v>
      </c>
      <c r="C15880" t="s">
        <v>190</v>
      </c>
      <c r="D15880" t="s">
        <v>96644</v>
      </c>
      <c r="E15880">
        <v>18</v>
      </c>
      <c r="F15880">
        <v>27</v>
      </c>
      <c r="G15880">
        <v>49</v>
      </c>
      <c r="H15880" t="s">
        <v>96576</v>
      </c>
      <c r="J15880" t="s">
        <v>43235</v>
      </c>
      <c r="K15880" s="2">
        <v>41369.092407407406</v>
      </c>
      <c r="L15880" s="3">
        <f t="shared" si="248"/>
        <v>41369</v>
      </c>
      <c r="M15880" t="s">
        <v>117</v>
      </c>
      <c r="N15880">
        <v>0</v>
      </c>
      <c r="O15880">
        <v>0</v>
      </c>
      <c r="P15880" t="s">
        <v>43236</v>
      </c>
      <c r="Q15880" t="s">
        <v>43237</v>
      </c>
      <c r="R15880">
        <v>1</v>
      </c>
    </row>
    <row r="15881" spans="1:18" x14ac:dyDescent="0.15">
      <c r="A15881" s="1" t="s">
        <v>43230</v>
      </c>
      <c r="B15881" t="s">
        <v>43231</v>
      </c>
      <c r="C15881" t="s">
        <v>344</v>
      </c>
      <c r="D15881" t="s">
        <v>96620</v>
      </c>
      <c r="E15881">
        <v>292</v>
      </c>
      <c r="F15881">
        <v>283</v>
      </c>
      <c r="G15881">
        <v>734</v>
      </c>
      <c r="H15881" t="s">
        <v>96576</v>
      </c>
      <c r="J15881" t="s">
        <v>43232</v>
      </c>
      <c r="K15881" s="2">
        <v>41369.092453703706</v>
      </c>
      <c r="L15881" s="3">
        <f t="shared" si="248"/>
        <v>41369</v>
      </c>
      <c r="M15881" t="s">
        <v>241</v>
      </c>
      <c r="N15881">
        <v>0</v>
      </c>
      <c r="O15881">
        <v>0</v>
      </c>
      <c r="Q15881" t="s">
        <v>40222</v>
      </c>
      <c r="R15881">
        <v>1</v>
      </c>
    </row>
    <row r="15882" spans="1:18" x14ac:dyDescent="0.15">
      <c r="A15882" s="1" t="s">
        <v>87797</v>
      </c>
      <c r="B15882" t="s">
        <v>87798</v>
      </c>
      <c r="C15882" t="s">
        <v>11046</v>
      </c>
      <c r="D15882" t="s">
        <v>96598</v>
      </c>
      <c r="E15882">
        <v>324</v>
      </c>
      <c r="F15882">
        <v>75</v>
      </c>
      <c r="G15882">
        <v>2657</v>
      </c>
      <c r="H15882" t="s">
        <v>96576</v>
      </c>
      <c r="J15882" t="s">
        <v>87799</v>
      </c>
      <c r="K15882" s="2">
        <v>41369.092499999999</v>
      </c>
      <c r="L15882" s="3">
        <f t="shared" si="248"/>
        <v>41369</v>
      </c>
      <c r="M15882" t="s">
        <v>246</v>
      </c>
      <c r="N15882">
        <v>0</v>
      </c>
      <c r="O15882">
        <v>0</v>
      </c>
      <c r="Q15882" t="s">
        <v>87800</v>
      </c>
      <c r="R15882">
        <v>1</v>
      </c>
    </row>
    <row r="15883" spans="1:18" x14ac:dyDescent="0.15">
      <c r="A15883" s="1" t="s">
        <v>87793</v>
      </c>
      <c r="B15883" t="s">
        <v>87794</v>
      </c>
      <c r="C15883" t="s">
        <v>131</v>
      </c>
      <c r="D15883" t="s">
        <v>96666</v>
      </c>
      <c r="E15883">
        <v>250</v>
      </c>
      <c r="F15883">
        <v>269</v>
      </c>
      <c r="G15883">
        <v>2377</v>
      </c>
      <c r="H15883" t="s">
        <v>96578</v>
      </c>
      <c r="J15883" t="s">
        <v>87795</v>
      </c>
      <c r="K15883" s="2">
        <v>41369.092523148145</v>
      </c>
      <c r="L15883" s="3">
        <f t="shared" si="248"/>
        <v>41369</v>
      </c>
      <c r="M15883" t="s">
        <v>370</v>
      </c>
      <c r="N15883">
        <v>0</v>
      </c>
      <c r="O15883">
        <v>4</v>
      </c>
      <c r="Q15883" t="s">
        <v>87796</v>
      </c>
      <c r="R15883">
        <v>1</v>
      </c>
    </row>
    <row r="15884" spans="1:18" x14ac:dyDescent="0.15">
      <c r="A15884" s="1" t="s">
        <v>43825</v>
      </c>
      <c r="B15884" t="s">
        <v>43826</v>
      </c>
      <c r="C15884" t="s">
        <v>344</v>
      </c>
      <c r="D15884" t="s">
        <v>96620</v>
      </c>
      <c r="E15884">
        <v>70</v>
      </c>
      <c r="F15884">
        <v>117</v>
      </c>
      <c r="G15884">
        <v>138</v>
      </c>
      <c r="H15884" t="s">
        <v>96576</v>
      </c>
      <c r="J15884" t="s">
        <v>87790</v>
      </c>
      <c r="K15884" s="2">
        <v>41369.092569444445</v>
      </c>
      <c r="L15884" s="3">
        <f t="shared" si="248"/>
        <v>41369</v>
      </c>
      <c r="M15884" t="s">
        <v>31303</v>
      </c>
      <c r="N15884">
        <v>0</v>
      </c>
      <c r="O15884">
        <v>0</v>
      </c>
      <c r="P15884" t="s">
        <v>87791</v>
      </c>
      <c r="Q15884" t="s">
        <v>87792</v>
      </c>
      <c r="R15884">
        <v>1</v>
      </c>
    </row>
    <row r="15885" spans="1:18" x14ac:dyDescent="0.15">
      <c r="A15885" s="1" t="s">
        <v>43224</v>
      </c>
      <c r="B15885" t="s">
        <v>43225</v>
      </c>
      <c r="C15885" t="s">
        <v>110</v>
      </c>
      <c r="D15885" t="s">
        <v>96586</v>
      </c>
      <c r="E15885">
        <v>61</v>
      </c>
      <c r="F15885">
        <v>76</v>
      </c>
      <c r="G15885">
        <v>218</v>
      </c>
      <c r="H15885" t="s">
        <v>96576</v>
      </c>
      <c r="J15885" t="s">
        <v>43226</v>
      </c>
      <c r="K15885" s="2">
        <v>41369.092569444445</v>
      </c>
      <c r="L15885" s="3">
        <f t="shared" si="248"/>
        <v>41369</v>
      </c>
      <c r="M15885" t="s">
        <v>42203</v>
      </c>
      <c r="N15885">
        <v>0</v>
      </c>
      <c r="O15885">
        <v>0</v>
      </c>
      <c r="P15885" t="s">
        <v>43227</v>
      </c>
      <c r="Q15885" t="s">
        <v>43228</v>
      </c>
      <c r="R15885">
        <v>1</v>
      </c>
    </row>
    <row r="15886" spans="1:18" x14ac:dyDescent="0.15">
      <c r="A15886" s="1" t="s">
        <v>87785</v>
      </c>
      <c r="B15886" t="s">
        <v>87786</v>
      </c>
      <c r="C15886" t="s">
        <v>94</v>
      </c>
      <c r="D15886" t="s">
        <v>96685</v>
      </c>
      <c r="E15886">
        <v>214</v>
      </c>
      <c r="F15886">
        <v>144</v>
      </c>
      <c r="G15886">
        <v>1086</v>
      </c>
      <c r="H15886" t="s">
        <v>96578</v>
      </c>
      <c r="J15886" t="s">
        <v>87787</v>
      </c>
      <c r="K15886" s="2">
        <v>41369.092581018522</v>
      </c>
      <c r="L15886" s="3">
        <f t="shared" si="248"/>
        <v>41369</v>
      </c>
      <c r="M15886" t="s">
        <v>117</v>
      </c>
      <c r="N15886">
        <v>0</v>
      </c>
      <c r="O15886">
        <v>0</v>
      </c>
      <c r="P15886" t="s">
        <v>87788</v>
      </c>
      <c r="Q15886" t="s">
        <v>87789</v>
      </c>
      <c r="R15886">
        <v>1</v>
      </c>
    </row>
    <row r="15887" spans="1:18" x14ac:dyDescent="0.15">
      <c r="A15887" s="1" t="s">
        <v>43220</v>
      </c>
      <c r="B15887" t="s">
        <v>43221</v>
      </c>
      <c r="C15887" t="s">
        <v>27</v>
      </c>
      <c r="E15887">
        <v>8</v>
      </c>
      <c r="F15887">
        <v>13</v>
      </c>
      <c r="G15887">
        <v>29</v>
      </c>
      <c r="H15887" t="s">
        <v>96576</v>
      </c>
      <c r="J15887" t="s">
        <v>43222</v>
      </c>
      <c r="K15887" s="2">
        <v>41369.092581018522</v>
      </c>
      <c r="L15887" s="3">
        <f t="shared" si="248"/>
        <v>41369</v>
      </c>
      <c r="M15887" t="s">
        <v>689</v>
      </c>
      <c r="N15887">
        <v>0</v>
      </c>
      <c r="O15887">
        <v>0</v>
      </c>
      <c r="Q15887" t="s">
        <v>43223</v>
      </c>
      <c r="R15887">
        <v>1</v>
      </c>
    </row>
    <row r="15888" spans="1:18" x14ac:dyDescent="0.15">
      <c r="A15888" s="1" t="s">
        <v>43216</v>
      </c>
      <c r="B15888" t="s">
        <v>43217</v>
      </c>
      <c r="C15888" t="s">
        <v>94</v>
      </c>
      <c r="E15888">
        <v>344</v>
      </c>
      <c r="F15888">
        <v>296</v>
      </c>
      <c r="G15888">
        <v>4062</v>
      </c>
      <c r="H15888" t="s">
        <v>96576</v>
      </c>
      <c r="J15888" t="s">
        <v>43218</v>
      </c>
      <c r="K15888" s="2">
        <v>41369.092615740738</v>
      </c>
      <c r="L15888" s="3">
        <f t="shared" si="248"/>
        <v>41369</v>
      </c>
      <c r="M15888" t="s">
        <v>4876</v>
      </c>
      <c r="N15888">
        <v>0</v>
      </c>
      <c r="O15888">
        <v>0</v>
      </c>
      <c r="Q15888" t="s">
        <v>43219</v>
      </c>
      <c r="R15888">
        <v>1</v>
      </c>
    </row>
    <row r="15889" spans="1:18" x14ac:dyDescent="0.15">
      <c r="A15889" s="1" t="s">
        <v>43212</v>
      </c>
      <c r="B15889" t="s">
        <v>43213</v>
      </c>
      <c r="C15889" t="s">
        <v>1005</v>
      </c>
      <c r="D15889" t="s">
        <v>96618</v>
      </c>
      <c r="E15889">
        <v>266</v>
      </c>
      <c r="F15889">
        <v>676</v>
      </c>
      <c r="G15889">
        <v>7416</v>
      </c>
      <c r="H15889" t="s">
        <v>96576</v>
      </c>
      <c r="J15889" t="s">
        <v>43214</v>
      </c>
      <c r="K15889" s="2">
        <v>41369.092743055553</v>
      </c>
      <c r="L15889" s="3">
        <f t="shared" si="248"/>
        <v>41369</v>
      </c>
      <c r="M15889" t="s">
        <v>84</v>
      </c>
      <c r="N15889">
        <v>1</v>
      </c>
      <c r="O15889">
        <v>0</v>
      </c>
      <c r="Q15889" t="s">
        <v>43215</v>
      </c>
      <c r="R15889">
        <v>1</v>
      </c>
    </row>
    <row r="15890" spans="1:18" x14ac:dyDescent="0.15">
      <c r="A15890" s="1" t="s">
        <v>43208</v>
      </c>
      <c r="B15890" t="s">
        <v>43209</v>
      </c>
      <c r="C15890" t="s">
        <v>586</v>
      </c>
      <c r="D15890" t="s">
        <v>27</v>
      </c>
      <c r="E15890">
        <v>5</v>
      </c>
      <c r="F15890">
        <v>53</v>
      </c>
      <c r="G15890">
        <v>23</v>
      </c>
      <c r="H15890" t="s">
        <v>96576</v>
      </c>
      <c r="J15890" t="s">
        <v>43210</v>
      </c>
      <c r="K15890" s="2">
        <v>41369.092835648145</v>
      </c>
      <c r="L15890" s="3">
        <f t="shared" si="248"/>
        <v>41369</v>
      </c>
      <c r="M15890" t="s">
        <v>117</v>
      </c>
      <c r="N15890">
        <v>5</v>
      </c>
      <c r="O15890">
        <v>5</v>
      </c>
      <c r="Q15890" t="s">
        <v>43211</v>
      </c>
      <c r="R15890">
        <v>1</v>
      </c>
    </row>
    <row r="15891" spans="1:18" x14ac:dyDescent="0.15">
      <c r="A15891" s="1" t="s">
        <v>87781</v>
      </c>
      <c r="B15891" t="s">
        <v>87782</v>
      </c>
      <c r="C15891" t="s">
        <v>3332</v>
      </c>
      <c r="D15891" t="s">
        <v>96773</v>
      </c>
      <c r="E15891">
        <v>36</v>
      </c>
      <c r="F15891">
        <v>64</v>
      </c>
      <c r="G15891">
        <v>441</v>
      </c>
      <c r="H15891" t="s">
        <v>96576</v>
      </c>
      <c r="J15891" t="s">
        <v>87783</v>
      </c>
      <c r="K15891" s="2">
        <v>41369.092835648145</v>
      </c>
      <c r="L15891" s="3">
        <f t="shared" si="248"/>
        <v>41369</v>
      </c>
      <c r="M15891" t="s">
        <v>192</v>
      </c>
      <c r="N15891">
        <v>0</v>
      </c>
      <c r="O15891">
        <v>0</v>
      </c>
      <c r="Q15891" t="s">
        <v>87784</v>
      </c>
      <c r="R15891">
        <v>1</v>
      </c>
    </row>
    <row r="15892" spans="1:18" x14ac:dyDescent="0.15">
      <c r="A15892" s="1" t="s">
        <v>87776</v>
      </c>
      <c r="B15892" t="s">
        <v>87777</v>
      </c>
      <c r="C15892" t="s">
        <v>2165</v>
      </c>
      <c r="D15892" t="s">
        <v>96601</v>
      </c>
      <c r="E15892">
        <v>527</v>
      </c>
      <c r="F15892">
        <v>560</v>
      </c>
      <c r="G15892">
        <v>1338</v>
      </c>
      <c r="H15892" t="s">
        <v>96575</v>
      </c>
      <c r="I15892" t="s">
        <v>87778</v>
      </c>
      <c r="J15892" t="s">
        <v>87779</v>
      </c>
      <c r="K15892" s="2">
        <v>41369.092881944445</v>
      </c>
      <c r="L15892" s="3">
        <f t="shared" si="248"/>
        <v>41369</v>
      </c>
      <c r="M15892" t="s">
        <v>84</v>
      </c>
      <c r="N15892">
        <v>0</v>
      </c>
      <c r="O15892">
        <v>1</v>
      </c>
      <c r="Q15892" t="s">
        <v>87780</v>
      </c>
      <c r="R15892">
        <v>1</v>
      </c>
    </row>
    <row r="15893" spans="1:18" x14ac:dyDescent="0.15">
      <c r="A15893" s="1" t="s">
        <v>87772</v>
      </c>
      <c r="B15893" t="s">
        <v>87773</v>
      </c>
      <c r="C15893" t="s">
        <v>27</v>
      </c>
      <c r="E15893">
        <v>290</v>
      </c>
      <c r="F15893">
        <v>193</v>
      </c>
      <c r="G15893">
        <v>1407</v>
      </c>
      <c r="H15893" t="s">
        <v>96576</v>
      </c>
      <c r="J15893" t="s">
        <v>87774</v>
      </c>
      <c r="K15893" s="2">
        <v>41369.092905092592</v>
      </c>
      <c r="L15893" s="3">
        <f t="shared" si="248"/>
        <v>41369</v>
      </c>
      <c r="M15893" t="s">
        <v>84</v>
      </c>
      <c r="N15893">
        <v>0</v>
      </c>
      <c r="O15893">
        <v>0</v>
      </c>
      <c r="Q15893" t="s">
        <v>87775</v>
      </c>
      <c r="R15893">
        <v>1</v>
      </c>
    </row>
    <row r="15894" spans="1:18" x14ac:dyDescent="0.15">
      <c r="A15894" s="1" t="s">
        <v>43204</v>
      </c>
      <c r="B15894" t="s">
        <v>43205</v>
      </c>
      <c r="C15894" t="s">
        <v>3085</v>
      </c>
      <c r="D15894" t="s">
        <v>96600</v>
      </c>
      <c r="E15894">
        <v>77</v>
      </c>
      <c r="F15894">
        <v>376</v>
      </c>
      <c r="G15894">
        <v>292</v>
      </c>
      <c r="H15894" t="s">
        <v>96576</v>
      </c>
      <c r="J15894" t="s">
        <v>43206</v>
      </c>
      <c r="K15894" s="2">
        <v>41369.092905092592</v>
      </c>
      <c r="L15894" s="3">
        <f t="shared" si="248"/>
        <v>41369</v>
      </c>
      <c r="M15894" t="s">
        <v>370</v>
      </c>
      <c r="N15894">
        <v>0</v>
      </c>
      <c r="O15894">
        <v>0</v>
      </c>
      <c r="Q15894" t="s">
        <v>43207</v>
      </c>
      <c r="R15894">
        <v>1</v>
      </c>
    </row>
    <row r="15895" spans="1:18" x14ac:dyDescent="0.15">
      <c r="A15895" s="1" t="s">
        <v>43200</v>
      </c>
      <c r="B15895" t="s">
        <v>43201</v>
      </c>
      <c r="C15895" t="s">
        <v>344</v>
      </c>
      <c r="D15895" t="s">
        <v>96671</v>
      </c>
      <c r="E15895">
        <v>803</v>
      </c>
      <c r="F15895">
        <v>769</v>
      </c>
      <c r="G15895">
        <v>5742</v>
      </c>
      <c r="H15895" t="s">
        <v>96578</v>
      </c>
      <c r="J15895" t="s">
        <v>43202</v>
      </c>
      <c r="K15895" s="2">
        <v>41369.092986111114</v>
      </c>
      <c r="L15895" s="3">
        <f t="shared" si="248"/>
        <v>41369</v>
      </c>
      <c r="M15895" t="s">
        <v>8295</v>
      </c>
      <c r="N15895">
        <v>0</v>
      </c>
      <c r="O15895">
        <v>0</v>
      </c>
      <c r="Q15895" t="s">
        <v>43203</v>
      </c>
      <c r="R15895">
        <v>1</v>
      </c>
    </row>
    <row r="15896" spans="1:18" x14ac:dyDescent="0.15">
      <c r="A15896" s="1" t="s">
        <v>43196</v>
      </c>
      <c r="B15896" t="s">
        <v>43197</v>
      </c>
      <c r="C15896" t="s">
        <v>190</v>
      </c>
      <c r="D15896" t="s">
        <v>96643</v>
      </c>
      <c r="E15896">
        <v>56</v>
      </c>
      <c r="F15896">
        <v>63</v>
      </c>
      <c r="G15896">
        <v>186</v>
      </c>
      <c r="H15896" t="s">
        <v>96576</v>
      </c>
      <c r="J15896" t="s">
        <v>43198</v>
      </c>
      <c r="K15896" s="2">
        <v>41369.093009259261</v>
      </c>
      <c r="L15896" s="3">
        <f t="shared" si="248"/>
        <v>41369</v>
      </c>
      <c r="M15896" t="s">
        <v>569</v>
      </c>
      <c r="N15896">
        <v>0</v>
      </c>
      <c r="O15896">
        <v>0</v>
      </c>
      <c r="Q15896" t="s">
        <v>43199</v>
      </c>
      <c r="R15896">
        <v>1</v>
      </c>
    </row>
    <row r="15897" spans="1:18" x14ac:dyDescent="0.15">
      <c r="A15897" s="1" t="s">
        <v>43191</v>
      </c>
      <c r="B15897" t="s">
        <v>43192</v>
      </c>
      <c r="C15897" t="s">
        <v>94</v>
      </c>
      <c r="D15897" t="s">
        <v>96653</v>
      </c>
      <c r="E15897">
        <v>237</v>
      </c>
      <c r="F15897">
        <v>559</v>
      </c>
      <c r="G15897">
        <v>3026</v>
      </c>
      <c r="H15897" t="s">
        <v>96578</v>
      </c>
      <c r="J15897" t="s">
        <v>43193</v>
      </c>
      <c r="K15897" s="2">
        <v>41369.093032407407</v>
      </c>
      <c r="L15897" s="3">
        <f t="shared" si="248"/>
        <v>41369</v>
      </c>
      <c r="M15897" t="s">
        <v>14924</v>
      </c>
      <c r="N15897">
        <v>0</v>
      </c>
      <c r="O15897">
        <v>0</v>
      </c>
      <c r="P15897" t="s">
        <v>43194</v>
      </c>
      <c r="Q15897" t="s">
        <v>43195</v>
      </c>
      <c r="R15897">
        <v>1</v>
      </c>
    </row>
    <row r="15898" spans="1:18" x14ac:dyDescent="0.15">
      <c r="A15898" s="1" t="s">
        <v>43187</v>
      </c>
      <c r="B15898" t="s">
        <v>43188</v>
      </c>
      <c r="C15898" t="s">
        <v>110</v>
      </c>
      <c r="D15898" t="s">
        <v>96596</v>
      </c>
      <c r="E15898">
        <v>315</v>
      </c>
      <c r="F15898">
        <v>177</v>
      </c>
      <c r="G15898">
        <v>1830</v>
      </c>
      <c r="H15898" t="s">
        <v>96576</v>
      </c>
      <c r="J15898" t="s">
        <v>43189</v>
      </c>
      <c r="K15898" s="2">
        <v>41369.093043981484</v>
      </c>
      <c r="L15898" s="3">
        <f t="shared" si="248"/>
        <v>41369</v>
      </c>
      <c r="M15898" t="s">
        <v>370</v>
      </c>
      <c r="N15898">
        <v>2</v>
      </c>
      <c r="O15898">
        <v>5</v>
      </c>
      <c r="Q15898" t="s">
        <v>43190</v>
      </c>
      <c r="R15898">
        <v>1</v>
      </c>
    </row>
    <row r="15899" spans="1:18" x14ac:dyDescent="0.15">
      <c r="A15899" s="1" t="s">
        <v>87768</v>
      </c>
      <c r="B15899" t="s">
        <v>87769</v>
      </c>
      <c r="C15899" t="s">
        <v>190</v>
      </c>
      <c r="D15899" t="s">
        <v>96643</v>
      </c>
      <c r="E15899">
        <v>1074</v>
      </c>
      <c r="F15899">
        <v>1005</v>
      </c>
      <c r="G15899">
        <v>15493</v>
      </c>
      <c r="H15899" t="s">
        <v>96576</v>
      </c>
      <c r="J15899" t="s">
        <v>87770</v>
      </c>
      <c r="K15899" s="2">
        <v>41369.093090277776</v>
      </c>
      <c r="L15899" s="3">
        <f t="shared" ref="L15899:L15962" si="249">INT(K15899)</f>
        <v>41369</v>
      </c>
      <c r="M15899" t="s">
        <v>56</v>
      </c>
      <c r="N15899">
        <v>0</v>
      </c>
      <c r="O15899">
        <v>0</v>
      </c>
      <c r="Q15899" t="s">
        <v>87771</v>
      </c>
      <c r="R15899">
        <v>1</v>
      </c>
    </row>
    <row r="15900" spans="1:18" x14ac:dyDescent="0.15">
      <c r="A15900" s="1" t="s">
        <v>43182</v>
      </c>
      <c r="B15900" t="s">
        <v>43183</v>
      </c>
      <c r="C15900" t="s">
        <v>4206</v>
      </c>
      <c r="D15900" t="s">
        <v>97040</v>
      </c>
      <c r="E15900">
        <v>112</v>
      </c>
      <c r="F15900">
        <v>214</v>
      </c>
      <c r="G15900">
        <v>726</v>
      </c>
      <c r="H15900" t="s">
        <v>96576</v>
      </c>
      <c r="J15900" t="s">
        <v>43184</v>
      </c>
      <c r="K15900" s="2">
        <v>41369.093090277776</v>
      </c>
      <c r="L15900" s="3">
        <f t="shared" si="249"/>
        <v>41369</v>
      </c>
      <c r="M15900" t="s">
        <v>205</v>
      </c>
      <c r="N15900">
        <v>0</v>
      </c>
      <c r="O15900">
        <v>0</v>
      </c>
      <c r="P15900" t="s">
        <v>43185</v>
      </c>
      <c r="Q15900" t="s">
        <v>43186</v>
      </c>
      <c r="R15900">
        <v>1</v>
      </c>
    </row>
    <row r="15901" spans="1:18" x14ac:dyDescent="0.15">
      <c r="A15901" s="1" t="s">
        <v>43178</v>
      </c>
      <c r="B15901" t="s">
        <v>43179</v>
      </c>
      <c r="C15901" t="s">
        <v>190</v>
      </c>
      <c r="D15901" t="s">
        <v>96850</v>
      </c>
      <c r="E15901">
        <v>51</v>
      </c>
      <c r="F15901">
        <v>100</v>
      </c>
      <c r="G15901">
        <v>292</v>
      </c>
      <c r="H15901" t="s">
        <v>96576</v>
      </c>
      <c r="J15901" t="s">
        <v>43180</v>
      </c>
      <c r="K15901" s="2">
        <v>41369.093124999999</v>
      </c>
      <c r="L15901" s="3">
        <f t="shared" si="249"/>
        <v>41369</v>
      </c>
      <c r="M15901" t="s">
        <v>370</v>
      </c>
      <c r="N15901">
        <v>0</v>
      </c>
      <c r="O15901">
        <v>0</v>
      </c>
      <c r="Q15901" t="s">
        <v>43181</v>
      </c>
      <c r="R15901">
        <v>1</v>
      </c>
    </row>
    <row r="15902" spans="1:18" x14ac:dyDescent="0.15">
      <c r="A15902" s="1" t="s">
        <v>43174</v>
      </c>
      <c r="B15902" t="s">
        <v>43175</v>
      </c>
      <c r="C15902" t="s">
        <v>94</v>
      </c>
      <c r="D15902" t="s">
        <v>96654</v>
      </c>
      <c r="E15902">
        <v>268</v>
      </c>
      <c r="F15902">
        <v>239</v>
      </c>
      <c r="G15902">
        <v>2385</v>
      </c>
      <c r="H15902" t="s">
        <v>96578</v>
      </c>
      <c r="J15902" t="s">
        <v>43176</v>
      </c>
      <c r="K15902" s="2">
        <v>41369.093194444446</v>
      </c>
      <c r="L15902" s="3">
        <f t="shared" si="249"/>
        <v>41369</v>
      </c>
      <c r="M15902" t="s">
        <v>23</v>
      </c>
      <c r="N15902">
        <v>0</v>
      </c>
      <c r="O15902">
        <v>0</v>
      </c>
      <c r="Q15902" t="s">
        <v>43177</v>
      </c>
      <c r="R15902">
        <v>1</v>
      </c>
    </row>
    <row r="15903" spans="1:18" x14ac:dyDescent="0.15">
      <c r="A15903" s="1" t="s">
        <v>87764</v>
      </c>
      <c r="B15903" t="s">
        <v>87765</v>
      </c>
      <c r="C15903" t="s">
        <v>190</v>
      </c>
      <c r="D15903" t="s">
        <v>96844</v>
      </c>
      <c r="E15903">
        <v>1089</v>
      </c>
      <c r="F15903">
        <v>329</v>
      </c>
      <c r="G15903">
        <v>2510</v>
      </c>
      <c r="H15903" t="s">
        <v>96576</v>
      </c>
      <c r="J15903" t="s">
        <v>87766</v>
      </c>
      <c r="K15903" s="2">
        <v>41369.093217592592</v>
      </c>
      <c r="L15903" s="3">
        <f t="shared" si="249"/>
        <v>41369</v>
      </c>
      <c r="M15903" t="s">
        <v>117</v>
      </c>
      <c r="N15903">
        <v>0</v>
      </c>
      <c r="O15903">
        <v>3</v>
      </c>
      <c r="Q15903" t="s">
        <v>87767</v>
      </c>
      <c r="R15903">
        <v>1</v>
      </c>
    </row>
    <row r="15904" spans="1:18" x14ac:dyDescent="0.15">
      <c r="A15904" s="1" t="s">
        <v>43170</v>
      </c>
      <c r="B15904" t="s">
        <v>43171</v>
      </c>
      <c r="C15904" t="s">
        <v>586</v>
      </c>
      <c r="D15904" t="s">
        <v>27</v>
      </c>
      <c r="E15904">
        <v>92</v>
      </c>
      <c r="F15904">
        <v>194</v>
      </c>
      <c r="G15904">
        <v>577</v>
      </c>
      <c r="H15904" t="s">
        <v>96576</v>
      </c>
      <c r="J15904" t="s">
        <v>43172</v>
      </c>
      <c r="K15904" s="2">
        <v>41369.093518518515</v>
      </c>
      <c r="L15904" s="3">
        <f t="shared" si="249"/>
        <v>41369</v>
      </c>
      <c r="M15904" t="s">
        <v>84</v>
      </c>
      <c r="N15904">
        <v>0</v>
      </c>
      <c r="O15904">
        <v>0</v>
      </c>
      <c r="Q15904" t="s">
        <v>43173</v>
      </c>
      <c r="R15904">
        <v>1</v>
      </c>
    </row>
    <row r="15905" spans="1:18" x14ac:dyDescent="0.15">
      <c r="A15905" s="1" t="s">
        <v>43166</v>
      </c>
      <c r="B15905" t="s">
        <v>43167</v>
      </c>
      <c r="C15905" t="s">
        <v>94</v>
      </c>
      <c r="D15905" t="s">
        <v>96840</v>
      </c>
      <c r="E15905">
        <v>189</v>
      </c>
      <c r="F15905">
        <v>174</v>
      </c>
      <c r="G15905">
        <v>801</v>
      </c>
      <c r="H15905" t="s">
        <v>96576</v>
      </c>
      <c r="J15905" t="s">
        <v>43168</v>
      </c>
      <c r="K15905" s="2">
        <v>41369.093530092592</v>
      </c>
      <c r="L15905" s="3">
        <f t="shared" si="249"/>
        <v>41369</v>
      </c>
      <c r="M15905" t="s">
        <v>238</v>
      </c>
      <c r="N15905">
        <v>0</v>
      </c>
      <c r="O15905">
        <v>0</v>
      </c>
      <c r="Q15905" t="s">
        <v>43169</v>
      </c>
      <c r="R15905">
        <v>1</v>
      </c>
    </row>
    <row r="15906" spans="1:18" x14ac:dyDescent="0.15">
      <c r="A15906" s="1" t="s">
        <v>87760</v>
      </c>
      <c r="B15906" t="s">
        <v>87761</v>
      </c>
      <c r="C15906" t="s">
        <v>27</v>
      </c>
      <c r="E15906">
        <v>51</v>
      </c>
      <c r="F15906">
        <v>68</v>
      </c>
      <c r="G15906">
        <v>119</v>
      </c>
      <c r="H15906" t="s">
        <v>96576</v>
      </c>
      <c r="J15906" t="s">
        <v>87762</v>
      </c>
      <c r="K15906" s="2">
        <v>41369.093587962961</v>
      </c>
      <c r="L15906" s="3">
        <f t="shared" si="249"/>
        <v>41369</v>
      </c>
      <c r="M15906" t="s">
        <v>117</v>
      </c>
      <c r="N15906">
        <v>0</v>
      </c>
      <c r="O15906">
        <v>0</v>
      </c>
      <c r="Q15906" t="s">
        <v>87763</v>
      </c>
      <c r="R15906">
        <v>1</v>
      </c>
    </row>
    <row r="15907" spans="1:18" x14ac:dyDescent="0.15">
      <c r="A15907" s="1" t="s">
        <v>87756</v>
      </c>
      <c r="B15907" t="s">
        <v>87757</v>
      </c>
      <c r="C15907" t="s">
        <v>2333</v>
      </c>
      <c r="D15907" t="s">
        <v>96759</v>
      </c>
      <c r="E15907">
        <v>252</v>
      </c>
      <c r="F15907">
        <v>238</v>
      </c>
      <c r="G15907">
        <v>881</v>
      </c>
      <c r="H15907" t="s">
        <v>96578</v>
      </c>
      <c r="J15907" t="s">
        <v>87758</v>
      </c>
      <c r="K15907" s="2">
        <v>41369.093622685185</v>
      </c>
      <c r="L15907" s="3">
        <f t="shared" si="249"/>
        <v>41369</v>
      </c>
      <c r="M15907" t="s">
        <v>117</v>
      </c>
      <c r="N15907">
        <v>0</v>
      </c>
      <c r="O15907">
        <v>3</v>
      </c>
      <c r="Q15907" t="s">
        <v>87759</v>
      </c>
      <c r="R15907">
        <v>1</v>
      </c>
    </row>
    <row r="15908" spans="1:18" x14ac:dyDescent="0.15">
      <c r="A15908" s="1" t="s">
        <v>43163</v>
      </c>
      <c r="B15908" t="s">
        <v>43164</v>
      </c>
      <c r="C15908" t="s">
        <v>27481</v>
      </c>
      <c r="D15908" t="s">
        <v>96871</v>
      </c>
      <c r="E15908">
        <v>429</v>
      </c>
      <c r="F15908">
        <v>174</v>
      </c>
      <c r="G15908">
        <v>3693</v>
      </c>
      <c r="H15908" t="s">
        <v>96578</v>
      </c>
      <c r="J15908" t="s">
        <v>43165</v>
      </c>
      <c r="K15908" s="2">
        <v>41369.093622685185</v>
      </c>
      <c r="L15908" s="3">
        <f t="shared" si="249"/>
        <v>41369</v>
      </c>
      <c r="M15908" t="s">
        <v>545</v>
      </c>
      <c r="N15908">
        <v>0</v>
      </c>
      <c r="O15908">
        <v>0</v>
      </c>
      <c r="Q15908" t="s">
        <v>41312</v>
      </c>
      <c r="R15908">
        <v>1</v>
      </c>
    </row>
    <row r="15909" spans="1:18" x14ac:dyDescent="0.15">
      <c r="A15909" s="1" t="s">
        <v>87752</v>
      </c>
      <c r="B15909" t="s">
        <v>87753</v>
      </c>
      <c r="C15909" t="s">
        <v>2703</v>
      </c>
      <c r="D15909" t="s">
        <v>96722</v>
      </c>
      <c r="E15909">
        <v>62</v>
      </c>
      <c r="F15909">
        <v>108</v>
      </c>
      <c r="G15909">
        <v>708</v>
      </c>
      <c r="H15909" t="s">
        <v>96576</v>
      </c>
      <c r="J15909" t="s">
        <v>87754</v>
      </c>
      <c r="K15909" s="2">
        <v>41369.093668981484</v>
      </c>
      <c r="L15909" s="3">
        <f t="shared" si="249"/>
        <v>41369</v>
      </c>
      <c r="M15909" t="s">
        <v>370</v>
      </c>
      <c r="N15909">
        <v>0</v>
      </c>
      <c r="O15909">
        <v>0</v>
      </c>
      <c r="Q15909" t="s">
        <v>87755</v>
      </c>
      <c r="R15909">
        <v>1</v>
      </c>
    </row>
    <row r="15910" spans="1:18" x14ac:dyDescent="0.15">
      <c r="A15910" s="1" t="s">
        <v>6993</v>
      </c>
      <c r="B15910" t="s">
        <v>6994</v>
      </c>
      <c r="C15910" t="s">
        <v>2543</v>
      </c>
      <c r="D15910" t="s">
        <v>96927</v>
      </c>
      <c r="E15910">
        <v>207</v>
      </c>
      <c r="F15910">
        <v>143</v>
      </c>
      <c r="G15910">
        <v>1570</v>
      </c>
      <c r="H15910" t="s">
        <v>96576</v>
      </c>
      <c r="J15910" t="s">
        <v>43160</v>
      </c>
      <c r="K15910" s="2">
        <v>41369.093692129631</v>
      </c>
      <c r="L15910" s="3">
        <f t="shared" si="249"/>
        <v>41369</v>
      </c>
      <c r="M15910" t="s">
        <v>63</v>
      </c>
      <c r="N15910">
        <v>0</v>
      </c>
      <c r="O15910">
        <v>0</v>
      </c>
      <c r="P15910" t="s">
        <v>43161</v>
      </c>
      <c r="Q15910" t="s">
        <v>43162</v>
      </c>
      <c r="R15910">
        <v>1</v>
      </c>
    </row>
    <row r="15911" spans="1:18" x14ac:dyDescent="0.15">
      <c r="A15911" s="1" t="s">
        <v>87748</v>
      </c>
      <c r="B15911" t="s">
        <v>87749</v>
      </c>
      <c r="C15911" t="s">
        <v>586</v>
      </c>
      <c r="D15911" t="s">
        <v>27</v>
      </c>
      <c r="E15911">
        <v>1200</v>
      </c>
      <c r="F15911">
        <v>160</v>
      </c>
      <c r="G15911">
        <v>1559</v>
      </c>
      <c r="H15911" t="s">
        <v>96578</v>
      </c>
      <c r="J15911" t="s">
        <v>87750</v>
      </c>
      <c r="K15911" s="2">
        <v>41369.09375</v>
      </c>
      <c r="L15911" s="3">
        <f t="shared" si="249"/>
        <v>41369</v>
      </c>
      <c r="M15911" t="s">
        <v>117</v>
      </c>
      <c r="N15911">
        <v>0</v>
      </c>
      <c r="O15911">
        <v>2</v>
      </c>
      <c r="Q15911" t="s">
        <v>87751</v>
      </c>
      <c r="R15911">
        <v>1</v>
      </c>
    </row>
    <row r="15912" spans="1:18" x14ac:dyDescent="0.15">
      <c r="A15912" s="1" t="s">
        <v>87744</v>
      </c>
      <c r="B15912" t="s">
        <v>87745</v>
      </c>
      <c r="C15912" t="s">
        <v>11046</v>
      </c>
      <c r="E15912">
        <v>8124</v>
      </c>
      <c r="F15912">
        <v>1</v>
      </c>
      <c r="G15912">
        <v>70760</v>
      </c>
      <c r="H15912" t="s">
        <v>96576</v>
      </c>
      <c r="J15912" t="s">
        <v>87746</v>
      </c>
      <c r="K15912" s="2">
        <v>41369.093831018516</v>
      </c>
      <c r="L15912" s="3">
        <f t="shared" si="249"/>
        <v>41369</v>
      </c>
      <c r="M15912" t="s">
        <v>192</v>
      </c>
      <c r="N15912">
        <v>1</v>
      </c>
      <c r="O15912">
        <v>2</v>
      </c>
      <c r="Q15912" t="s">
        <v>87747</v>
      </c>
      <c r="R15912">
        <v>1</v>
      </c>
    </row>
    <row r="15913" spans="1:18" x14ac:dyDescent="0.15">
      <c r="A15913" s="1" t="s">
        <v>87740</v>
      </c>
      <c r="B15913" t="s">
        <v>87741</v>
      </c>
      <c r="C15913" t="s">
        <v>110</v>
      </c>
      <c r="D15913" t="s">
        <v>96586</v>
      </c>
      <c r="E15913">
        <v>81</v>
      </c>
      <c r="F15913">
        <v>167</v>
      </c>
      <c r="G15913">
        <v>638</v>
      </c>
      <c r="H15913" t="s">
        <v>96576</v>
      </c>
      <c r="J15913" t="s">
        <v>87742</v>
      </c>
      <c r="K15913" s="2">
        <v>41369.093842592592</v>
      </c>
      <c r="L15913" s="3">
        <f t="shared" si="249"/>
        <v>41369</v>
      </c>
      <c r="M15913" t="s">
        <v>117</v>
      </c>
      <c r="N15913">
        <v>0</v>
      </c>
      <c r="O15913">
        <v>0</v>
      </c>
      <c r="Q15913" t="s">
        <v>87743</v>
      </c>
      <c r="R15913">
        <v>1</v>
      </c>
    </row>
    <row r="15914" spans="1:18" x14ac:dyDescent="0.15">
      <c r="A15914" s="1" t="s">
        <v>43155</v>
      </c>
      <c r="B15914" t="s">
        <v>43156</v>
      </c>
      <c r="C15914" t="s">
        <v>586</v>
      </c>
      <c r="D15914" t="s">
        <v>27</v>
      </c>
      <c r="E15914">
        <v>8804</v>
      </c>
      <c r="F15914">
        <v>1860</v>
      </c>
      <c r="G15914">
        <v>1096</v>
      </c>
      <c r="H15914" t="s">
        <v>96576</v>
      </c>
      <c r="J15914" t="s">
        <v>43157</v>
      </c>
      <c r="K15914" s="2">
        <v>41369.093865740739</v>
      </c>
      <c r="L15914" s="3">
        <f t="shared" si="249"/>
        <v>41369</v>
      </c>
      <c r="M15914" t="s">
        <v>84</v>
      </c>
      <c r="N15914">
        <v>0</v>
      </c>
      <c r="O15914">
        <v>0</v>
      </c>
      <c r="P15914" t="s">
        <v>43158</v>
      </c>
      <c r="Q15914" t="s">
        <v>43159</v>
      </c>
      <c r="R15914">
        <v>1</v>
      </c>
    </row>
    <row r="15915" spans="1:18" x14ac:dyDescent="0.15">
      <c r="A15915" s="1" t="s">
        <v>42874</v>
      </c>
      <c r="B15915" t="s">
        <v>42875</v>
      </c>
      <c r="C15915" t="s">
        <v>94</v>
      </c>
      <c r="D15915" t="s">
        <v>96684</v>
      </c>
      <c r="E15915">
        <v>1116</v>
      </c>
      <c r="F15915">
        <v>1477</v>
      </c>
      <c r="G15915">
        <v>17815</v>
      </c>
      <c r="H15915" t="s">
        <v>96578</v>
      </c>
      <c r="J15915" t="s">
        <v>43150</v>
      </c>
      <c r="K15915" s="2">
        <v>41369.093900462962</v>
      </c>
      <c r="L15915" s="3">
        <f t="shared" si="249"/>
        <v>41369</v>
      </c>
      <c r="M15915" t="s">
        <v>63</v>
      </c>
      <c r="N15915">
        <v>0</v>
      </c>
      <c r="O15915">
        <v>0</v>
      </c>
      <c r="Q15915" t="s">
        <v>43151</v>
      </c>
      <c r="R15915">
        <v>1</v>
      </c>
    </row>
    <row r="15916" spans="1:18" x14ac:dyDescent="0.15">
      <c r="A15916" s="1" t="s">
        <v>43143</v>
      </c>
      <c r="B15916" t="s">
        <v>43144</v>
      </c>
      <c r="C15916" t="s">
        <v>190</v>
      </c>
      <c r="D15916" t="s">
        <v>96643</v>
      </c>
      <c r="E15916">
        <v>517</v>
      </c>
      <c r="F15916">
        <v>1465</v>
      </c>
      <c r="G15916">
        <v>25835</v>
      </c>
      <c r="H15916" t="s">
        <v>96576</v>
      </c>
      <c r="J15916" t="s">
        <v>43152</v>
      </c>
      <c r="K15916" s="2">
        <v>41369.093900462962</v>
      </c>
      <c r="L15916" s="3">
        <f t="shared" si="249"/>
        <v>41369</v>
      </c>
      <c r="M15916" t="s">
        <v>535</v>
      </c>
      <c r="N15916">
        <v>0</v>
      </c>
      <c r="O15916">
        <v>0</v>
      </c>
      <c r="Q15916" t="s">
        <v>43153</v>
      </c>
      <c r="R15916">
        <v>1</v>
      </c>
    </row>
    <row r="15917" spans="1:18" x14ac:dyDescent="0.15">
      <c r="A15917" s="1" t="s">
        <v>5314</v>
      </c>
      <c r="B15917" t="s">
        <v>5315</v>
      </c>
      <c r="C15917" t="s">
        <v>131</v>
      </c>
      <c r="D15917" t="s">
        <v>96769</v>
      </c>
      <c r="E15917">
        <v>48</v>
      </c>
      <c r="F15917">
        <v>75</v>
      </c>
      <c r="G15917">
        <v>286</v>
      </c>
      <c r="H15917" t="s">
        <v>96576</v>
      </c>
      <c r="J15917" t="s">
        <v>43148</v>
      </c>
      <c r="K15917" s="2">
        <v>41369.094004629631</v>
      </c>
      <c r="L15917" s="3">
        <f t="shared" si="249"/>
        <v>41369</v>
      </c>
      <c r="M15917" t="s">
        <v>63</v>
      </c>
      <c r="N15917">
        <v>3</v>
      </c>
      <c r="O15917">
        <v>1</v>
      </c>
      <c r="Q15917" t="s">
        <v>43149</v>
      </c>
      <c r="R15917">
        <v>1</v>
      </c>
    </row>
    <row r="15918" spans="1:18" x14ac:dyDescent="0.15">
      <c r="A15918" s="1" t="s">
        <v>43143</v>
      </c>
      <c r="B15918" t="s">
        <v>43144</v>
      </c>
      <c r="C15918" t="s">
        <v>190</v>
      </c>
      <c r="D15918" t="s">
        <v>96643</v>
      </c>
      <c r="E15918">
        <v>517</v>
      </c>
      <c r="F15918">
        <v>1465</v>
      </c>
      <c r="G15918">
        <v>25835</v>
      </c>
      <c r="H15918" t="s">
        <v>96576</v>
      </c>
      <c r="J15918" t="s">
        <v>43145</v>
      </c>
      <c r="K15918" s="2">
        <v>41369.094085648147</v>
      </c>
      <c r="L15918" s="3">
        <f t="shared" si="249"/>
        <v>41369</v>
      </c>
      <c r="M15918" t="s">
        <v>535</v>
      </c>
      <c r="N15918">
        <v>0</v>
      </c>
      <c r="O15918">
        <v>0</v>
      </c>
      <c r="P15918" t="s">
        <v>43146</v>
      </c>
      <c r="Q15918" t="s">
        <v>43147</v>
      </c>
      <c r="R15918">
        <v>1</v>
      </c>
    </row>
    <row r="15919" spans="1:18" x14ac:dyDescent="0.15">
      <c r="A15919" s="1" t="s">
        <v>87736</v>
      </c>
      <c r="B15919" t="s">
        <v>87737</v>
      </c>
      <c r="C15919" t="s">
        <v>110</v>
      </c>
      <c r="D15919" t="s">
        <v>96665</v>
      </c>
      <c r="E15919">
        <v>196</v>
      </c>
      <c r="F15919">
        <v>194</v>
      </c>
      <c r="G15919">
        <v>1306</v>
      </c>
      <c r="H15919" t="s">
        <v>96576</v>
      </c>
      <c r="J15919" t="s">
        <v>87738</v>
      </c>
      <c r="K15919" s="2">
        <v>41369.094143518516</v>
      </c>
      <c r="L15919" s="3">
        <f t="shared" si="249"/>
        <v>41369</v>
      </c>
      <c r="M15919" t="s">
        <v>3599</v>
      </c>
      <c r="N15919">
        <v>0</v>
      </c>
      <c r="O15919">
        <v>5</v>
      </c>
      <c r="Q15919" t="s">
        <v>87739</v>
      </c>
      <c r="R15919">
        <v>1</v>
      </c>
    </row>
    <row r="15920" spans="1:18" x14ac:dyDescent="0.15">
      <c r="A15920" s="1" t="s">
        <v>43139</v>
      </c>
      <c r="B15920" t="s">
        <v>43140</v>
      </c>
      <c r="C15920" t="s">
        <v>16311</v>
      </c>
      <c r="D15920" t="s">
        <v>96720</v>
      </c>
      <c r="E15920">
        <v>337</v>
      </c>
      <c r="F15920">
        <v>539</v>
      </c>
      <c r="G15920">
        <v>2738</v>
      </c>
      <c r="H15920" t="s">
        <v>96578</v>
      </c>
      <c r="J15920" t="s">
        <v>43141</v>
      </c>
      <c r="K15920" s="2">
        <v>41369.094166666669</v>
      </c>
      <c r="L15920" s="3">
        <f t="shared" si="249"/>
        <v>41369</v>
      </c>
      <c r="M15920" t="s">
        <v>3148</v>
      </c>
      <c r="N15920">
        <v>0</v>
      </c>
      <c r="O15920">
        <v>0</v>
      </c>
      <c r="Q15920" t="s">
        <v>43142</v>
      </c>
      <c r="R15920">
        <v>1</v>
      </c>
    </row>
    <row r="15921" spans="1:18" x14ac:dyDescent="0.15">
      <c r="A15921" s="1" t="s">
        <v>87732</v>
      </c>
      <c r="B15921" t="s">
        <v>87733</v>
      </c>
      <c r="C15921" t="s">
        <v>131</v>
      </c>
      <c r="D15921" t="s">
        <v>96666</v>
      </c>
      <c r="E15921">
        <v>9858</v>
      </c>
      <c r="F15921">
        <v>691</v>
      </c>
      <c r="G15921">
        <v>578</v>
      </c>
      <c r="H15921" t="s">
        <v>96576</v>
      </c>
      <c r="J15921" t="s">
        <v>87734</v>
      </c>
      <c r="K15921" s="2">
        <v>41369.094178240739</v>
      </c>
      <c r="L15921" s="3">
        <f t="shared" si="249"/>
        <v>41369</v>
      </c>
      <c r="M15921" t="s">
        <v>370</v>
      </c>
      <c r="N15921">
        <v>0</v>
      </c>
      <c r="O15921">
        <v>1</v>
      </c>
      <c r="Q15921" t="s">
        <v>87735</v>
      </c>
      <c r="R15921">
        <v>1</v>
      </c>
    </row>
    <row r="15922" spans="1:18" x14ac:dyDescent="0.15">
      <c r="A15922" s="1" t="s">
        <v>43135</v>
      </c>
      <c r="B15922" t="s">
        <v>43136</v>
      </c>
      <c r="C15922" t="s">
        <v>34</v>
      </c>
      <c r="D15922" t="s">
        <v>27</v>
      </c>
      <c r="E15922">
        <v>98</v>
      </c>
      <c r="F15922">
        <v>103</v>
      </c>
      <c r="G15922">
        <v>112</v>
      </c>
      <c r="H15922" t="s">
        <v>96576</v>
      </c>
      <c r="J15922" t="s">
        <v>43137</v>
      </c>
      <c r="K15922" s="2">
        <v>41369.094247685185</v>
      </c>
      <c r="L15922" s="3">
        <f t="shared" si="249"/>
        <v>41369</v>
      </c>
      <c r="M15922" t="s">
        <v>117</v>
      </c>
      <c r="N15922">
        <v>3</v>
      </c>
      <c r="O15922">
        <v>5</v>
      </c>
      <c r="Q15922" t="s">
        <v>43138</v>
      </c>
      <c r="R15922">
        <v>1</v>
      </c>
    </row>
    <row r="15923" spans="1:18" x14ac:dyDescent="0.15">
      <c r="A15923" s="1" t="s">
        <v>87728</v>
      </c>
      <c r="B15923" t="s">
        <v>87729</v>
      </c>
      <c r="C15923" t="s">
        <v>853</v>
      </c>
      <c r="D15923" t="s">
        <v>96756</v>
      </c>
      <c r="E15923">
        <v>4535</v>
      </c>
      <c r="F15923">
        <v>786</v>
      </c>
      <c r="G15923">
        <v>9894</v>
      </c>
      <c r="H15923" t="s">
        <v>96578</v>
      </c>
      <c r="J15923" t="s">
        <v>87730</v>
      </c>
      <c r="K15923" s="2">
        <v>41369.094340277778</v>
      </c>
      <c r="L15923" s="3">
        <f t="shared" si="249"/>
        <v>41369</v>
      </c>
      <c r="M15923" t="s">
        <v>370</v>
      </c>
      <c r="N15923">
        <v>0</v>
      </c>
      <c r="O15923">
        <v>6</v>
      </c>
      <c r="Q15923" t="s">
        <v>87731</v>
      </c>
      <c r="R15923">
        <v>1</v>
      </c>
    </row>
    <row r="15924" spans="1:18" x14ac:dyDescent="0.15">
      <c r="A15924" s="1" t="s">
        <v>42787</v>
      </c>
      <c r="B15924" t="s">
        <v>42788</v>
      </c>
      <c r="C15924" t="s">
        <v>27</v>
      </c>
      <c r="E15924">
        <v>6</v>
      </c>
      <c r="F15924">
        <v>51</v>
      </c>
      <c r="G15924">
        <v>37</v>
      </c>
      <c r="H15924" t="s">
        <v>96576</v>
      </c>
      <c r="J15924" t="s">
        <v>87725</v>
      </c>
      <c r="K15924" s="2">
        <v>41369.094386574077</v>
      </c>
      <c r="L15924" s="3">
        <f t="shared" si="249"/>
        <v>41369</v>
      </c>
      <c r="M15924" t="s">
        <v>33895</v>
      </c>
      <c r="N15924">
        <v>7</v>
      </c>
      <c r="O15924">
        <v>2</v>
      </c>
      <c r="P15924" t="s">
        <v>87726</v>
      </c>
      <c r="Q15924" t="s">
        <v>87727</v>
      </c>
      <c r="R15924">
        <v>1</v>
      </c>
    </row>
    <row r="15925" spans="1:18" x14ac:dyDescent="0.15">
      <c r="A15925" s="1" t="s">
        <v>43130</v>
      </c>
      <c r="B15925" t="s">
        <v>43131</v>
      </c>
      <c r="C15925" t="s">
        <v>190</v>
      </c>
      <c r="E15925">
        <v>605</v>
      </c>
      <c r="F15925">
        <v>468</v>
      </c>
      <c r="G15925">
        <v>3612</v>
      </c>
      <c r="H15925" t="s">
        <v>96575</v>
      </c>
      <c r="I15925" t="s">
        <v>43132</v>
      </c>
      <c r="J15925" t="s">
        <v>43133</v>
      </c>
      <c r="K15925" s="2">
        <v>41369.094398148147</v>
      </c>
      <c r="L15925" s="3">
        <f t="shared" si="249"/>
        <v>41369</v>
      </c>
      <c r="M15925" t="s">
        <v>3148</v>
      </c>
      <c r="N15925">
        <v>0</v>
      </c>
      <c r="O15925">
        <v>0</v>
      </c>
      <c r="Q15925" t="s">
        <v>43134</v>
      </c>
      <c r="R15925">
        <v>1</v>
      </c>
    </row>
    <row r="15926" spans="1:18" x14ac:dyDescent="0.15">
      <c r="A15926" s="1" t="s">
        <v>43126</v>
      </c>
      <c r="B15926" t="s">
        <v>43127</v>
      </c>
      <c r="C15926" t="s">
        <v>3366</v>
      </c>
      <c r="D15926" t="s">
        <v>96650</v>
      </c>
      <c r="E15926">
        <v>1151</v>
      </c>
      <c r="F15926">
        <v>98</v>
      </c>
      <c r="G15926">
        <v>4144</v>
      </c>
      <c r="H15926" t="s">
        <v>96576</v>
      </c>
      <c r="J15926" t="s">
        <v>43128</v>
      </c>
      <c r="K15926" s="2">
        <v>41369.094490740739</v>
      </c>
      <c r="L15926" s="3">
        <f t="shared" si="249"/>
        <v>41369</v>
      </c>
      <c r="M15926" t="s">
        <v>117</v>
      </c>
      <c r="N15926">
        <v>0</v>
      </c>
      <c r="O15926">
        <v>0</v>
      </c>
      <c r="Q15926" t="s">
        <v>43129</v>
      </c>
      <c r="R15926">
        <v>1</v>
      </c>
    </row>
    <row r="15927" spans="1:18" x14ac:dyDescent="0.15">
      <c r="A15927" s="1" t="s">
        <v>87721</v>
      </c>
      <c r="B15927" t="s">
        <v>87722</v>
      </c>
      <c r="C15927" t="s">
        <v>94</v>
      </c>
      <c r="D15927" t="s">
        <v>96809</v>
      </c>
      <c r="E15927">
        <v>467</v>
      </c>
      <c r="F15927">
        <v>376</v>
      </c>
      <c r="G15927">
        <v>981</v>
      </c>
      <c r="H15927" t="s">
        <v>96578</v>
      </c>
      <c r="J15927" t="s">
        <v>87723</v>
      </c>
      <c r="K15927" s="2">
        <v>41369.094537037039</v>
      </c>
      <c r="L15927" s="3">
        <f t="shared" si="249"/>
        <v>41369</v>
      </c>
      <c r="M15927" t="s">
        <v>370</v>
      </c>
      <c r="N15927">
        <v>0</v>
      </c>
      <c r="O15927">
        <v>5</v>
      </c>
      <c r="Q15927" t="s">
        <v>87724</v>
      </c>
      <c r="R15927">
        <v>1</v>
      </c>
    </row>
    <row r="15928" spans="1:18" x14ac:dyDescent="0.15">
      <c r="A15928" s="1" t="s">
        <v>43122</v>
      </c>
      <c r="B15928" t="s">
        <v>43123</v>
      </c>
      <c r="C15928" t="s">
        <v>110</v>
      </c>
      <c r="D15928" t="s">
        <v>96586</v>
      </c>
      <c r="E15928">
        <v>1144</v>
      </c>
      <c r="F15928">
        <v>887</v>
      </c>
      <c r="G15928">
        <v>38163</v>
      </c>
      <c r="H15928" t="s">
        <v>96576</v>
      </c>
      <c r="J15928" t="s">
        <v>43124</v>
      </c>
      <c r="K15928" s="2">
        <v>41369.094548611109</v>
      </c>
      <c r="L15928" s="3">
        <f t="shared" si="249"/>
        <v>41369</v>
      </c>
      <c r="M15928" t="s">
        <v>238</v>
      </c>
      <c r="N15928">
        <v>0</v>
      </c>
      <c r="O15928">
        <v>0</v>
      </c>
      <c r="Q15928" t="s">
        <v>43125</v>
      </c>
      <c r="R15928">
        <v>1</v>
      </c>
    </row>
    <row r="15929" spans="1:18" x14ac:dyDescent="0.15">
      <c r="A15929" s="1" t="s">
        <v>87717</v>
      </c>
      <c r="B15929" t="s">
        <v>87718</v>
      </c>
      <c r="C15929" t="s">
        <v>94</v>
      </c>
      <c r="D15929" t="s">
        <v>96684</v>
      </c>
      <c r="E15929">
        <v>1525</v>
      </c>
      <c r="F15929">
        <v>3000</v>
      </c>
      <c r="G15929">
        <v>4221</v>
      </c>
      <c r="H15929" t="s">
        <v>96578</v>
      </c>
      <c r="J15929" t="s">
        <v>87719</v>
      </c>
      <c r="K15929" s="2">
        <v>41369.094826388886</v>
      </c>
      <c r="L15929" s="3">
        <f t="shared" si="249"/>
        <v>41369</v>
      </c>
      <c r="M15929" t="s">
        <v>117</v>
      </c>
      <c r="N15929">
        <v>0</v>
      </c>
      <c r="O15929">
        <v>0</v>
      </c>
      <c r="Q15929" t="s">
        <v>87720</v>
      </c>
      <c r="R15929">
        <v>1</v>
      </c>
    </row>
    <row r="15930" spans="1:18" x14ac:dyDescent="0.15">
      <c r="A15930" s="1" t="s">
        <v>43118</v>
      </c>
      <c r="B15930" t="s">
        <v>43119</v>
      </c>
      <c r="C15930" t="s">
        <v>110</v>
      </c>
      <c r="D15930" t="s">
        <v>96586</v>
      </c>
      <c r="E15930">
        <v>555</v>
      </c>
      <c r="F15930">
        <v>308</v>
      </c>
      <c r="G15930">
        <v>7293</v>
      </c>
      <c r="H15930" t="s">
        <v>96578</v>
      </c>
      <c r="J15930" t="s">
        <v>43120</v>
      </c>
      <c r="K15930" s="2">
        <v>41369.094861111109</v>
      </c>
      <c r="L15930" s="3">
        <f t="shared" si="249"/>
        <v>41369</v>
      </c>
      <c r="M15930" t="s">
        <v>370</v>
      </c>
      <c r="N15930">
        <v>1</v>
      </c>
      <c r="O15930">
        <v>1</v>
      </c>
      <c r="Q15930" t="s">
        <v>43121</v>
      </c>
      <c r="R15930">
        <v>1</v>
      </c>
    </row>
    <row r="15931" spans="1:18" x14ac:dyDescent="0.15">
      <c r="A15931" s="1" t="s">
        <v>42787</v>
      </c>
      <c r="B15931" t="s">
        <v>42788</v>
      </c>
      <c r="C15931" t="s">
        <v>27</v>
      </c>
      <c r="E15931">
        <v>6</v>
      </c>
      <c r="F15931">
        <v>51</v>
      </c>
      <c r="G15931">
        <v>37</v>
      </c>
      <c r="H15931" t="s">
        <v>96576</v>
      </c>
      <c r="J15931" t="s">
        <v>87715</v>
      </c>
      <c r="K15931" s="2">
        <v>41369.094884259262</v>
      </c>
      <c r="L15931" s="3">
        <f t="shared" si="249"/>
        <v>41369</v>
      </c>
      <c r="M15931" t="s">
        <v>192</v>
      </c>
      <c r="N15931">
        <v>0</v>
      </c>
      <c r="O15931">
        <v>0</v>
      </c>
      <c r="Q15931" t="s">
        <v>87716</v>
      </c>
      <c r="R15931">
        <v>1</v>
      </c>
    </row>
    <row r="15932" spans="1:18" x14ac:dyDescent="0.15">
      <c r="A15932" s="1" t="s">
        <v>43113</v>
      </c>
      <c r="B15932" t="s">
        <v>43114</v>
      </c>
      <c r="C15932" t="s">
        <v>586</v>
      </c>
      <c r="D15932" t="s">
        <v>96622</v>
      </c>
      <c r="E15932">
        <v>264</v>
      </c>
      <c r="F15932">
        <v>371</v>
      </c>
      <c r="G15932">
        <v>910</v>
      </c>
      <c r="H15932" t="s">
        <v>96576</v>
      </c>
      <c r="J15932" t="s">
        <v>43115</v>
      </c>
      <c r="K15932" s="2">
        <v>41369.094988425924</v>
      </c>
      <c r="L15932" s="3">
        <f t="shared" si="249"/>
        <v>41369</v>
      </c>
      <c r="M15932" t="s">
        <v>84</v>
      </c>
      <c r="N15932">
        <v>2</v>
      </c>
      <c r="O15932">
        <v>1</v>
      </c>
      <c r="P15932" t="s">
        <v>43116</v>
      </c>
      <c r="Q15932" t="s">
        <v>43117</v>
      </c>
      <c r="R15932">
        <v>1</v>
      </c>
    </row>
    <row r="15933" spans="1:18" x14ac:dyDescent="0.15">
      <c r="A15933" s="1" t="s">
        <v>43038</v>
      </c>
      <c r="B15933" t="s">
        <v>43039</v>
      </c>
      <c r="C15933" t="s">
        <v>94</v>
      </c>
      <c r="D15933" t="s">
        <v>96609</v>
      </c>
      <c r="E15933">
        <v>1055</v>
      </c>
      <c r="F15933">
        <v>123</v>
      </c>
      <c r="G15933">
        <v>28086</v>
      </c>
      <c r="H15933" t="s">
        <v>96576</v>
      </c>
      <c r="J15933" t="s">
        <v>87713</v>
      </c>
      <c r="K15933" s="2">
        <v>41369.094988425924</v>
      </c>
      <c r="L15933" s="3">
        <f t="shared" si="249"/>
        <v>41369</v>
      </c>
      <c r="M15933" t="s">
        <v>678</v>
      </c>
      <c r="N15933">
        <v>0</v>
      </c>
      <c r="O15933">
        <v>0</v>
      </c>
      <c r="Q15933" t="s">
        <v>87714</v>
      </c>
      <c r="R15933">
        <v>1</v>
      </c>
    </row>
    <row r="15934" spans="1:18" x14ac:dyDescent="0.15">
      <c r="A15934" s="1" t="s">
        <v>87709</v>
      </c>
      <c r="B15934" t="s">
        <v>87710</v>
      </c>
      <c r="C15934" t="s">
        <v>1421</v>
      </c>
      <c r="D15934" t="s">
        <v>96713</v>
      </c>
      <c r="E15934">
        <v>71</v>
      </c>
      <c r="F15934">
        <v>162</v>
      </c>
      <c r="G15934">
        <v>61</v>
      </c>
      <c r="H15934" t="s">
        <v>96576</v>
      </c>
      <c r="J15934" t="s">
        <v>87711</v>
      </c>
      <c r="K15934" s="2">
        <v>41369.095081018517</v>
      </c>
      <c r="L15934" s="3">
        <f t="shared" si="249"/>
        <v>41369</v>
      </c>
      <c r="M15934" t="s">
        <v>370</v>
      </c>
      <c r="N15934">
        <v>0</v>
      </c>
      <c r="O15934">
        <v>5</v>
      </c>
      <c r="Q15934" t="s">
        <v>87712</v>
      </c>
      <c r="R15934">
        <v>1</v>
      </c>
    </row>
    <row r="15935" spans="1:18" x14ac:dyDescent="0.15">
      <c r="A15935" s="1" t="s">
        <v>43105</v>
      </c>
      <c r="B15935" t="s">
        <v>43106</v>
      </c>
      <c r="C15935" t="s">
        <v>11046</v>
      </c>
      <c r="D15935" t="s">
        <v>97024</v>
      </c>
      <c r="E15935">
        <v>3</v>
      </c>
      <c r="F15935">
        <v>54</v>
      </c>
      <c r="G15935">
        <v>4</v>
      </c>
      <c r="H15935" t="s">
        <v>96576</v>
      </c>
      <c r="J15935" t="s">
        <v>43107</v>
      </c>
      <c r="K15935" s="2">
        <v>41369.095185185186</v>
      </c>
      <c r="L15935" s="3">
        <f t="shared" si="249"/>
        <v>41369</v>
      </c>
      <c r="M15935" t="s">
        <v>84</v>
      </c>
      <c r="N15935">
        <v>0</v>
      </c>
      <c r="O15935">
        <v>0</v>
      </c>
      <c r="Q15935" t="s">
        <v>43108</v>
      </c>
      <c r="R15935">
        <v>1</v>
      </c>
    </row>
    <row r="15936" spans="1:18" x14ac:dyDescent="0.15">
      <c r="A15936" s="1" t="s">
        <v>43109</v>
      </c>
      <c r="B15936" t="s">
        <v>43110</v>
      </c>
      <c r="C15936" t="s">
        <v>2165</v>
      </c>
      <c r="D15936" t="s">
        <v>96816</v>
      </c>
      <c r="E15936">
        <v>3</v>
      </c>
      <c r="F15936">
        <v>34</v>
      </c>
      <c r="G15936">
        <v>5</v>
      </c>
      <c r="H15936" t="s">
        <v>96576</v>
      </c>
      <c r="J15936" t="s">
        <v>43111</v>
      </c>
      <c r="K15936" s="2">
        <v>41369.095185185186</v>
      </c>
      <c r="L15936" s="3">
        <f t="shared" si="249"/>
        <v>41369</v>
      </c>
      <c r="M15936" t="s">
        <v>6417</v>
      </c>
      <c r="N15936">
        <v>0</v>
      </c>
      <c r="O15936">
        <v>0</v>
      </c>
      <c r="Q15936" t="s">
        <v>43112</v>
      </c>
      <c r="R15936">
        <v>1</v>
      </c>
    </row>
    <row r="15937" spans="1:18" x14ac:dyDescent="0.15">
      <c r="A15937" s="1" t="s">
        <v>43100</v>
      </c>
      <c r="B15937" t="s">
        <v>43101</v>
      </c>
      <c r="C15937" t="s">
        <v>110</v>
      </c>
      <c r="D15937" t="s">
        <v>96652</v>
      </c>
      <c r="E15937">
        <v>3577</v>
      </c>
      <c r="F15937">
        <v>106</v>
      </c>
      <c r="G15937">
        <v>1447</v>
      </c>
      <c r="H15937" t="s">
        <v>96575</v>
      </c>
      <c r="I15937" t="s">
        <v>43102</v>
      </c>
      <c r="J15937" t="s">
        <v>43103</v>
      </c>
      <c r="K15937" s="2">
        <v>41369.095266203702</v>
      </c>
      <c r="L15937" s="3">
        <f t="shared" si="249"/>
        <v>41369</v>
      </c>
      <c r="M15937" t="s">
        <v>27498</v>
      </c>
      <c r="N15937">
        <v>1</v>
      </c>
      <c r="O15937">
        <v>0</v>
      </c>
      <c r="Q15937" t="s">
        <v>43104</v>
      </c>
      <c r="R15937">
        <v>1</v>
      </c>
    </row>
    <row r="15938" spans="1:18" x14ac:dyDescent="0.15">
      <c r="A15938" s="1" t="s">
        <v>43096</v>
      </c>
      <c r="B15938" t="s">
        <v>43097</v>
      </c>
      <c r="C15938" t="s">
        <v>54180</v>
      </c>
      <c r="D15938" t="s">
        <v>96668</v>
      </c>
      <c r="E15938">
        <v>67</v>
      </c>
      <c r="F15938">
        <v>443</v>
      </c>
      <c r="G15938">
        <v>174</v>
      </c>
      <c r="H15938" t="s">
        <v>96576</v>
      </c>
      <c r="J15938" t="s">
        <v>43098</v>
      </c>
      <c r="K15938" s="2">
        <v>41369.095266203702</v>
      </c>
      <c r="L15938" s="3">
        <f t="shared" si="249"/>
        <v>41369</v>
      </c>
      <c r="M15938" t="s">
        <v>63</v>
      </c>
      <c r="N15938">
        <v>0</v>
      </c>
      <c r="O15938">
        <v>0</v>
      </c>
      <c r="Q15938" t="s">
        <v>43099</v>
      </c>
      <c r="R15938">
        <v>1</v>
      </c>
    </row>
    <row r="15939" spans="1:18" x14ac:dyDescent="0.15">
      <c r="A15939" s="1" t="s">
        <v>87705</v>
      </c>
      <c r="B15939" t="s">
        <v>87706</v>
      </c>
      <c r="C15939" t="s">
        <v>853</v>
      </c>
      <c r="D15939" t="s">
        <v>96694</v>
      </c>
      <c r="E15939">
        <v>17</v>
      </c>
      <c r="F15939">
        <v>46</v>
      </c>
      <c r="G15939">
        <v>16</v>
      </c>
      <c r="H15939" t="s">
        <v>96576</v>
      </c>
      <c r="J15939" t="s">
        <v>87707</v>
      </c>
      <c r="K15939" s="2">
        <v>41369.095300925925</v>
      </c>
      <c r="L15939" s="3">
        <f t="shared" si="249"/>
        <v>41369</v>
      </c>
      <c r="M15939" t="s">
        <v>370</v>
      </c>
      <c r="N15939">
        <v>0</v>
      </c>
      <c r="O15939">
        <v>0</v>
      </c>
      <c r="Q15939" t="s">
        <v>87708</v>
      </c>
      <c r="R15939">
        <v>1</v>
      </c>
    </row>
    <row r="15940" spans="1:18" x14ac:dyDescent="0.15">
      <c r="A15940" s="1" t="s">
        <v>43092</v>
      </c>
      <c r="B15940" t="s">
        <v>43093</v>
      </c>
      <c r="C15940" t="s">
        <v>11046</v>
      </c>
      <c r="D15940" t="s">
        <v>96598</v>
      </c>
      <c r="E15940">
        <v>94</v>
      </c>
      <c r="F15940">
        <v>125</v>
      </c>
      <c r="G15940">
        <v>563</v>
      </c>
      <c r="H15940" t="s">
        <v>96576</v>
      </c>
      <c r="J15940" t="s">
        <v>43094</v>
      </c>
      <c r="K15940" s="2">
        <v>41369.095324074071</v>
      </c>
      <c r="L15940" s="3">
        <f t="shared" si="249"/>
        <v>41369</v>
      </c>
      <c r="M15940" t="s">
        <v>158</v>
      </c>
      <c r="N15940">
        <v>0</v>
      </c>
      <c r="O15940">
        <v>0</v>
      </c>
      <c r="Q15940" t="s">
        <v>43095</v>
      </c>
      <c r="R15940">
        <v>1</v>
      </c>
    </row>
    <row r="15941" spans="1:18" x14ac:dyDescent="0.15">
      <c r="A15941" s="1" t="s">
        <v>87701</v>
      </c>
      <c r="B15941" t="s">
        <v>87702</v>
      </c>
      <c r="C15941" t="s">
        <v>54180</v>
      </c>
      <c r="D15941" t="s">
        <v>96905</v>
      </c>
      <c r="E15941">
        <v>65</v>
      </c>
      <c r="F15941">
        <v>73</v>
      </c>
      <c r="G15941">
        <v>89</v>
      </c>
      <c r="H15941" t="s">
        <v>96576</v>
      </c>
      <c r="J15941" t="s">
        <v>87703</v>
      </c>
      <c r="K15941" s="2">
        <v>41369.095370370371</v>
      </c>
      <c r="L15941" s="3">
        <f t="shared" si="249"/>
        <v>41369</v>
      </c>
      <c r="M15941" t="s">
        <v>84</v>
      </c>
      <c r="N15941">
        <v>0</v>
      </c>
      <c r="O15941">
        <v>0</v>
      </c>
      <c r="Q15941" t="s">
        <v>87704</v>
      </c>
      <c r="R15941">
        <v>1</v>
      </c>
    </row>
    <row r="15942" spans="1:18" x14ac:dyDescent="0.15">
      <c r="A15942" s="1" t="s">
        <v>43088</v>
      </c>
      <c r="B15942" t="s">
        <v>43089</v>
      </c>
      <c r="C15942" t="s">
        <v>3366</v>
      </c>
      <c r="D15942" t="s">
        <v>96650</v>
      </c>
      <c r="E15942">
        <v>89</v>
      </c>
      <c r="F15942">
        <v>132</v>
      </c>
      <c r="G15942">
        <v>603</v>
      </c>
      <c r="H15942" t="s">
        <v>96576</v>
      </c>
      <c r="J15942" t="s">
        <v>43090</v>
      </c>
      <c r="K15942" s="2">
        <v>41369.095543981479</v>
      </c>
      <c r="L15942" s="3">
        <f t="shared" si="249"/>
        <v>41369</v>
      </c>
      <c r="M15942" t="s">
        <v>370</v>
      </c>
      <c r="N15942">
        <v>0</v>
      </c>
      <c r="O15942">
        <v>0</v>
      </c>
      <c r="Q15942" t="s">
        <v>43091</v>
      </c>
      <c r="R15942">
        <v>1</v>
      </c>
    </row>
    <row r="15943" spans="1:18" x14ac:dyDescent="0.15">
      <c r="A15943" s="1" t="s">
        <v>43084</v>
      </c>
      <c r="B15943" t="s">
        <v>43085</v>
      </c>
      <c r="C15943" t="s">
        <v>1421</v>
      </c>
      <c r="D15943" t="s">
        <v>96588</v>
      </c>
      <c r="E15943">
        <v>174</v>
      </c>
      <c r="F15943">
        <v>156</v>
      </c>
      <c r="G15943">
        <v>395</v>
      </c>
      <c r="H15943" t="s">
        <v>96576</v>
      </c>
      <c r="J15943" t="s">
        <v>43086</v>
      </c>
      <c r="K15943" s="2">
        <v>41369.095601851855</v>
      </c>
      <c r="L15943" s="3">
        <f t="shared" si="249"/>
        <v>41369</v>
      </c>
      <c r="M15943" t="s">
        <v>117</v>
      </c>
      <c r="N15943">
        <v>0</v>
      </c>
      <c r="O15943">
        <v>5</v>
      </c>
      <c r="Q15943" t="s">
        <v>43087</v>
      </c>
      <c r="R15943">
        <v>1</v>
      </c>
    </row>
    <row r="15944" spans="1:18" x14ac:dyDescent="0.15">
      <c r="A15944" s="1" t="s">
        <v>43078</v>
      </c>
      <c r="B15944" t="s">
        <v>43079</v>
      </c>
      <c r="C15944" t="s">
        <v>190</v>
      </c>
      <c r="D15944" t="s">
        <v>96644</v>
      </c>
      <c r="E15944">
        <v>21946</v>
      </c>
      <c r="F15944">
        <v>847</v>
      </c>
      <c r="G15944">
        <v>1986</v>
      </c>
      <c r="H15944" t="s">
        <v>96575</v>
      </c>
      <c r="I15944" t="s">
        <v>43080</v>
      </c>
      <c r="J15944" t="s">
        <v>43081</v>
      </c>
      <c r="K15944" s="2">
        <v>41369.095601851855</v>
      </c>
      <c r="L15944" s="3">
        <f t="shared" si="249"/>
        <v>41369</v>
      </c>
      <c r="M15944" t="s">
        <v>117</v>
      </c>
      <c r="N15944">
        <v>1</v>
      </c>
      <c r="O15944">
        <v>1</v>
      </c>
      <c r="P15944" t="s">
        <v>43082</v>
      </c>
      <c r="Q15944" t="s">
        <v>43083</v>
      </c>
      <c r="R15944">
        <v>1</v>
      </c>
    </row>
    <row r="15945" spans="1:18" x14ac:dyDescent="0.15">
      <c r="A15945" s="1" t="s">
        <v>87698</v>
      </c>
      <c r="B15945" t="s">
        <v>87699</v>
      </c>
      <c r="C15945" t="s">
        <v>190</v>
      </c>
      <c r="D15945" t="s">
        <v>96850</v>
      </c>
      <c r="E15945">
        <v>245</v>
      </c>
      <c r="F15945">
        <v>915</v>
      </c>
      <c r="G15945">
        <v>41</v>
      </c>
      <c r="H15945" t="s">
        <v>96576</v>
      </c>
      <c r="J15945" t="s">
        <v>87700</v>
      </c>
      <c r="K15945" s="2">
        <v>41369.095636574071</v>
      </c>
      <c r="L15945" s="3">
        <f t="shared" si="249"/>
        <v>41369</v>
      </c>
      <c r="M15945" t="s">
        <v>442</v>
      </c>
      <c r="N15945">
        <v>12</v>
      </c>
      <c r="O15945">
        <v>12</v>
      </c>
      <c r="Q15945" t="s">
        <v>80567</v>
      </c>
      <c r="R15945">
        <v>1</v>
      </c>
    </row>
    <row r="15946" spans="1:18" x14ac:dyDescent="0.15">
      <c r="A15946" s="1" t="s">
        <v>43074</v>
      </c>
      <c r="B15946" t="s">
        <v>43075</v>
      </c>
      <c r="C15946" t="s">
        <v>3332</v>
      </c>
      <c r="D15946" t="s">
        <v>96604</v>
      </c>
      <c r="E15946">
        <v>826</v>
      </c>
      <c r="F15946">
        <v>1443</v>
      </c>
      <c r="G15946">
        <v>1435</v>
      </c>
      <c r="H15946" t="s">
        <v>96578</v>
      </c>
      <c r="J15946" t="s">
        <v>43076</v>
      </c>
      <c r="K15946" s="2">
        <v>41369.095717592594</v>
      </c>
      <c r="L15946" s="3">
        <f t="shared" si="249"/>
        <v>41369</v>
      </c>
      <c r="M15946" t="s">
        <v>246</v>
      </c>
      <c r="N15946">
        <v>0</v>
      </c>
      <c r="O15946">
        <v>0</v>
      </c>
      <c r="Q15946" t="s">
        <v>43077</v>
      </c>
      <c r="R15946">
        <v>1</v>
      </c>
    </row>
    <row r="15947" spans="1:18" x14ac:dyDescent="0.15">
      <c r="A15947" s="1" t="s">
        <v>87693</v>
      </c>
      <c r="B15947" t="s">
        <v>87694</v>
      </c>
      <c r="C15947" t="s">
        <v>586</v>
      </c>
      <c r="D15947" t="s">
        <v>97041</v>
      </c>
      <c r="E15947">
        <v>1440</v>
      </c>
      <c r="F15947">
        <v>1352</v>
      </c>
      <c r="G15947">
        <v>10782</v>
      </c>
      <c r="H15947" t="s">
        <v>96576</v>
      </c>
      <c r="J15947" t="s">
        <v>87695</v>
      </c>
      <c r="K15947" s="2">
        <v>41369.095763888887</v>
      </c>
      <c r="L15947" s="3">
        <f t="shared" si="249"/>
        <v>41369</v>
      </c>
      <c r="M15947" t="s">
        <v>3652</v>
      </c>
      <c r="N15947">
        <v>0</v>
      </c>
      <c r="O15947">
        <v>0</v>
      </c>
      <c r="P15947" t="s">
        <v>87696</v>
      </c>
      <c r="Q15947" t="s">
        <v>87697</v>
      </c>
      <c r="R15947">
        <v>1</v>
      </c>
    </row>
    <row r="15948" spans="1:18" x14ac:dyDescent="0.15">
      <c r="A15948" s="1" t="s">
        <v>87689</v>
      </c>
      <c r="B15948" t="s">
        <v>87690</v>
      </c>
      <c r="C15948" t="s">
        <v>110</v>
      </c>
      <c r="D15948" t="s">
        <v>96886</v>
      </c>
      <c r="E15948">
        <v>301</v>
      </c>
      <c r="F15948">
        <v>314</v>
      </c>
      <c r="G15948">
        <v>1210</v>
      </c>
      <c r="H15948" t="s">
        <v>96578</v>
      </c>
      <c r="J15948" t="s">
        <v>87691</v>
      </c>
      <c r="K15948" s="2">
        <v>41369.095856481479</v>
      </c>
      <c r="L15948" s="3">
        <f t="shared" si="249"/>
        <v>41369</v>
      </c>
      <c r="M15948" t="s">
        <v>370</v>
      </c>
      <c r="N15948">
        <v>0</v>
      </c>
      <c r="O15948">
        <v>0</v>
      </c>
      <c r="Q15948" t="s">
        <v>87692</v>
      </c>
      <c r="R15948">
        <v>1</v>
      </c>
    </row>
    <row r="15949" spans="1:18" x14ac:dyDescent="0.15">
      <c r="A15949" s="1" t="s">
        <v>43070</v>
      </c>
      <c r="B15949" t="s">
        <v>43071</v>
      </c>
      <c r="C15949" t="s">
        <v>2543</v>
      </c>
      <c r="D15949" t="s">
        <v>96649</v>
      </c>
      <c r="E15949">
        <v>124</v>
      </c>
      <c r="F15949">
        <v>300</v>
      </c>
      <c r="G15949">
        <v>281</v>
      </c>
      <c r="H15949" t="s">
        <v>96576</v>
      </c>
      <c r="J15949" t="s">
        <v>43072</v>
      </c>
      <c r="K15949" s="2">
        <v>41369.095902777779</v>
      </c>
      <c r="L15949" s="3">
        <f t="shared" si="249"/>
        <v>41369</v>
      </c>
      <c r="M15949" t="s">
        <v>370</v>
      </c>
      <c r="N15949">
        <v>0</v>
      </c>
      <c r="O15949">
        <v>0</v>
      </c>
      <c r="Q15949" t="s">
        <v>43073</v>
      </c>
      <c r="R15949">
        <v>1</v>
      </c>
    </row>
    <row r="15950" spans="1:18" x14ac:dyDescent="0.15">
      <c r="A15950" s="1" t="s">
        <v>28474</v>
      </c>
      <c r="B15950" t="s">
        <v>28475</v>
      </c>
      <c r="C15950" t="s">
        <v>131</v>
      </c>
      <c r="D15950" t="s">
        <v>96641</v>
      </c>
      <c r="E15950">
        <v>11828</v>
      </c>
      <c r="F15950">
        <v>1991</v>
      </c>
      <c r="G15950">
        <v>40280</v>
      </c>
      <c r="H15950" t="s">
        <v>96576</v>
      </c>
      <c r="J15950" t="s">
        <v>43067</v>
      </c>
      <c r="K15950" s="2">
        <v>41369.095972222225</v>
      </c>
      <c r="L15950" s="3">
        <f t="shared" si="249"/>
        <v>41369</v>
      </c>
      <c r="M15950" t="s">
        <v>339</v>
      </c>
      <c r="N15950">
        <v>0</v>
      </c>
      <c r="O15950">
        <v>0</v>
      </c>
      <c r="P15950" t="s">
        <v>43068</v>
      </c>
      <c r="Q15950" t="s">
        <v>43069</v>
      </c>
      <c r="R15950">
        <v>1</v>
      </c>
    </row>
    <row r="15951" spans="1:18" x14ac:dyDescent="0.15">
      <c r="A15951" s="1" t="s">
        <v>87685</v>
      </c>
      <c r="B15951" t="s">
        <v>87686</v>
      </c>
      <c r="C15951" t="s">
        <v>11046</v>
      </c>
      <c r="D15951" t="s">
        <v>96598</v>
      </c>
      <c r="E15951">
        <v>942</v>
      </c>
      <c r="F15951">
        <v>350</v>
      </c>
      <c r="G15951">
        <v>3291</v>
      </c>
      <c r="H15951" t="s">
        <v>96578</v>
      </c>
      <c r="J15951" t="s">
        <v>87687</v>
      </c>
      <c r="K15951" s="2">
        <v>41369.095983796295</v>
      </c>
      <c r="L15951" s="3">
        <f t="shared" si="249"/>
        <v>41369</v>
      </c>
      <c r="M15951" t="s">
        <v>370</v>
      </c>
      <c r="N15951">
        <v>0</v>
      </c>
      <c r="O15951">
        <v>8</v>
      </c>
      <c r="Q15951" t="s">
        <v>87688</v>
      </c>
      <c r="R15951">
        <v>1</v>
      </c>
    </row>
    <row r="15952" spans="1:18" x14ac:dyDescent="0.15">
      <c r="A15952" s="1" t="s">
        <v>87681</v>
      </c>
      <c r="B15952" t="s">
        <v>87682</v>
      </c>
      <c r="C15952" t="s">
        <v>586</v>
      </c>
      <c r="D15952" t="s">
        <v>96662</v>
      </c>
      <c r="E15952">
        <v>307</v>
      </c>
      <c r="F15952">
        <v>198</v>
      </c>
      <c r="G15952">
        <v>1074</v>
      </c>
      <c r="H15952" t="s">
        <v>96576</v>
      </c>
      <c r="J15952" t="s">
        <v>87683</v>
      </c>
      <c r="K15952" s="2">
        <v>41369.095995370371</v>
      </c>
      <c r="L15952" s="3">
        <f t="shared" si="249"/>
        <v>41369</v>
      </c>
      <c r="M15952" t="s">
        <v>117</v>
      </c>
      <c r="N15952">
        <v>0</v>
      </c>
      <c r="O15952">
        <v>9</v>
      </c>
      <c r="Q15952" t="s">
        <v>87684</v>
      </c>
      <c r="R15952">
        <v>1</v>
      </c>
    </row>
    <row r="15953" spans="1:18" x14ac:dyDescent="0.15">
      <c r="A15953" s="1" t="s">
        <v>87677</v>
      </c>
      <c r="B15953" t="s">
        <v>87678</v>
      </c>
      <c r="C15953" t="s">
        <v>54180</v>
      </c>
      <c r="D15953" t="s">
        <v>96668</v>
      </c>
      <c r="E15953">
        <v>118</v>
      </c>
      <c r="F15953">
        <v>1</v>
      </c>
      <c r="G15953">
        <v>927</v>
      </c>
      <c r="H15953" t="s">
        <v>96576</v>
      </c>
      <c r="J15953" t="s">
        <v>87679</v>
      </c>
      <c r="K15953" s="2">
        <v>41369.096030092594</v>
      </c>
      <c r="L15953" s="3">
        <f t="shared" si="249"/>
        <v>41369</v>
      </c>
      <c r="M15953" t="s">
        <v>56</v>
      </c>
      <c r="N15953">
        <v>0</v>
      </c>
      <c r="O15953">
        <v>0</v>
      </c>
      <c r="Q15953" t="s">
        <v>87680</v>
      </c>
      <c r="R15953">
        <v>1</v>
      </c>
    </row>
    <row r="15954" spans="1:18" x14ac:dyDescent="0.15">
      <c r="A15954" s="1" t="s">
        <v>43064</v>
      </c>
      <c r="B15954" t="s">
        <v>43065</v>
      </c>
      <c r="C15954" t="s">
        <v>2793</v>
      </c>
      <c r="D15954" t="s">
        <v>96645</v>
      </c>
      <c r="E15954">
        <v>97</v>
      </c>
      <c r="F15954">
        <v>151</v>
      </c>
      <c r="G15954">
        <v>190</v>
      </c>
      <c r="H15954" t="s">
        <v>96576</v>
      </c>
      <c r="J15954" t="s">
        <v>43066</v>
      </c>
      <c r="K15954" s="2">
        <v>41369.096076388887</v>
      </c>
      <c r="L15954" s="3">
        <f t="shared" si="249"/>
        <v>41369</v>
      </c>
      <c r="M15954" t="s">
        <v>241</v>
      </c>
      <c r="N15954">
        <v>2</v>
      </c>
      <c r="O15954">
        <v>2</v>
      </c>
      <c r="Q15954" t="s">
        <v>40222</v>
      </c>
      <c r="R15954">
        <v>1</v>
      </c>
    </row>
    <row r="15955" spans="1:18" x14ac:dyDescent="0.15">
      <c r="A15955" s="1" t="s">
        <v>43059</v>
      </c>
      <c r="B15955" t="s">
        <v>43060</v>
      </c>
      <c r="C15955" t="s">
        <v>586</v>
      </c>
      <c r="D15955" t="s">
        <v>96622</v>
      </c>
      <c r="E15955">
        <v>2021</v>
      </c>
      <c r="F15955">
        <v>357</v>
      </c>
      <c r="G15955">
        <v>5016</v>
      </c>
      <c r="H15955" t="s">
        <v>96576</v>
      </c>
      <c r="J15955" t="s">
        <v>43061</v>
      </c>
      <c r="K15955" s="2">
        <v>41369.09611111111</v>
      </c>
      <c r="L15955" s="3">
        <f t="shared" si="249"/>
        <v>41369</v>
      </c>
      <c r="M15955" t="s">
        <v>246</v>
      </c>
      <c r="N15955">
        <v>0</v>
      </c>
      <c r="O15955">
        <v>0</v>
      </c>
      <c r="P15955" t="s">
        <v>43062</v>
      </c>
      <c r="Q15955" t="s">
        <v>43063</v>
      </c>
      <c r="R15955">
        <v>1</v>
      </c>
    </row>
    <row r="15956" spans="1:18" x14ac:dyDescent="0.15">
      <c r="A15956" s="1" t="s">
        <v>43055</v>
      </c>
      <c r="B15956" t="s">
        <v>43056</v>
      </c>
      <c r="C15956" t="s">
        <v>110</v>
      </c>
      <c r="D15956" t="s">
        <v>96586</v>
      </c>
      <c r="E15956">
        <v>307</v>
      </c>
      <c r="F15956">
        <v>108</v>
      </c>
      <c r="G15956">
        <v>1802</v>
      </c>
      <c r="H15956" t="s">
        <v>96578</v>
      </c>
      <c r="J15956" t="s">
        <v>43057</v>
      </c>
      <c r="K15956" s="2">
        <v>41369.096168981479</v>
      </c>
      <c r="L15956" s="3">
        <f t="shared" si="249"/>
        <v>41369</v>
      </c>
      <c r="M15956" t="s">
        <v>18</v>
      </c>
      <c r="N15956">
        <v>0</v>
      </c>
      <c r="O15956">
        <v>2</v>
      </c>
      <c r="Q15956" t="s">
        <v>43058</v>
      </c>
      <c r="R15956">
        <v>1</v>
      </c>
    </row>
    <row r="15957" spans="1:18" x14ac:dyDescent="0.15">
      <c r="A15957" s="1" t="s">
        <v>87671</v>
      </c>
      <c r="B15957" t="s">
        <v>87672</v>
      </c>
      <c r="C15957" t="s">
        <v>2703</v>
      </c>
      <c r="D15957" t="s">
        <v>96782</v>
      </c>
      <c r="E15957">
        <v>6495</v>
      </c>
      <c r="F15957">
        <v>1531</v>
      </c>
      <c r="G15957">
        <v>8864</v>
      </c>
      <c r="H15957" t="s">
        <v>96575</v>
      </c>
      <c r="I15957" t="s">
        <v>87673</v>
      </c>
      <c r="J15957" t="s">
        <v>87674</v>
      </c>
      <c r="K15957" s="2">
        <v>41369.096180555556</v>
      </c>
      <c r="L15957" s="3">
        <f t="shared" si="249"/>
        <v>41369</v>
      </c>
      <c r="M15957" t="s">
        <v>370</v>
      </c>
      <c r="N15957">
        <v>1</v>
      </c>
      <c r="O15957">
        <v>4</v>
      </c>
      <c r="P15957" t="s">
        <v>87675</v>
      </c>
      <c r="Q15957" t="s">
        <v>87676</v>
      </c>
      <c r="R15957">
        <v>1</v>
      </c>
    </row>
    <row r="15958" spans="1:18" x14ac:dyDescent="0.15">
      <c r="A15958" s="1" t="s">
        <v>43050</v>
      </c>
      <c r="B15958" t="s">
        <v>43051</v>
      </c>
      <c r="C15958" t="s">
        <v>2543</v>
      </c>
      <c r="D15958" t="s">
        <v>96649</v>
      </c>
      <c r="E15958">
        <v>3991</v>
      </c>
      <c r="F15958">
        <v>1575</v>
      </c>
      <c r="G15958">
        <v>1873</v>
      </c>
      <c r="H15958" t="s">
        <v>96575</v>
      </c>
      <c r="I15958" t="s">
        <v>43052</v>
      </c>
      <c r="J15958" t="s">
        <v>43053</v>
      </c>
      <c r="K15958" s="2">
        <v>41369.096180555556</v>
      </c>
      <c r="L15958" s="3">
        <f t="shared" si="249"/>
        <v>41369</v>
      </c>
      <c r="M15958" t="s">
        <v>6584</v>
      </c>
      <c r="N15958">
        <v>1</v>
      </c>
      <c r="O15958">
        <v>0</v>
      </c>
      <c r="P15958" t="s">
        <v>43054</v>
      </c>
      <c r="Q15958" t="s">
        <v>29279</v>
      </c>
      <c r="R15958">
        <v>1</v>
      </c>
    </row>
    <row r="15959" spans="1:18" x14ac:dyDescent="0.15">
      <c r="A15959" s="1" t="s">
        <v>43046</v>
      </c>
      <c r="B15959" t="s">
        <v>43047</v>
      </c>
      <c r="C15959" t="s">
        <v>27</v>
      </c>
      <c r="E15959">
        <v>327</v>
      </c>
      <c r="F15959">
        <v>231</v>
      </c>
      <c r="G15959">
        <v>4319</v>
      </c>
      <c r="H15959" t="s">
        <v>96576</v>
      </c>
      <c r="J15959" t="s">
        <v>43048</v>
      </c>
      <c r="K15959" s="2">
        <v>41369.096250000002</v>
      </c>
      <c r="L15959" s="3">
        <f t="shared" si="249"/>
        <v>41369</v>
      </c>
      <c r="M15959" t="s">
        <v>84</v>
      </c>
      <c r="N15959">
        <v>0</v>
      </c>
      <c r="O15959">
        <v>0</v>
      </c>
      <c r="Q15959" t="s">
        <v>43049</v>
      </c>
      <c r="R15959">
        <v>1</v>
      </c>
    </row>
    <row r="15960" spans="1:18" x14ac:dyDescent="0.15">
      <c r="A15960" s="1" t="s">
        <v>43042</v>
      </c>
      <c r="B15960" t="s">
        <v>43043</v>
      </c>
      <c r="C15960" t="s">
        <v>3085</v>
      </c>
      <c r="D15960" t="s">
        <v>96723</v>
      </c>
      <c r="E15960">
        <v>174</v>
      </c>
      <c r="F15960">
        <v>135</v>
      </c>
      <c r="G15960">
        <v>918</v>
      </c>
      <c r="H15960" t="s">
        <v>96578</v>
      </c>
      <c r="J15960" t="s">
        <v>43044</v>
      </c>
      <c r="K15960" s="2">
        <v>41369.096261574072</v>
      </c>
      <c r="L15960" s="3">
        <f t="shared" si="249"/>
        <v>41369</v>
      </c>
      <c r="M15960" t="s">
        <v>4422</v>
      </c>
      <c r="N15960">
        <v>0</v>
      </c>
      <c r="O15960">
        <v>0</v>
      </c>
      <c r="Q15960" t="s">
        <v>43045</v>
      </c>
      <c r="R15960">
        <v>1</v>
      </c>
    </row>
    <row r="15961" spans="1:18" x14ac:dyDescent="0.15">
      <c r="A15961" s="1" t="s">
        <v>43038</v>
      </c>
      <c r="B15961" t="s">
        <v>43039</v>
      </c>
      <c r="C15961" t="s">
        <v>94</v>
      </c>
      <c r="D15961" t="s">
        <v>96609</v>
      </c>
      <c r="E15961">
        <v>1055</v>
      </c>
      <c r="F15961">
        <v>123</v>
      </c>
      <c r="G15961">
        <v>28084</v>
      </c>
      <c r="H15961" t="s">
        <v>96576</v>
      </c>
      <c r="J15961" t="s">
        <v>43040</v>
      </c>
      <c r="K15961" s="2">
        <v>41369.096273148149</v>
      </c>
      <c r="L15961" s="3">
        <f t="shared" si="249"/>
        <v>41369</v>
      </c>
      <c r="M15961" t="s">
        <v>678</v>
      </c>
      <c r="N15961">
        <v>0</v>
      </c>
      <c r="O15961">
        <v>0</v>
      </c>
      <c r="Q15961" t="s">
        <v>43041</v>
      </c>
      <c r="R15961">
        <v>1</v>
      </c>
    </row>
    <row r="15962" spans="1:18" x14ac:dyDescent="0.15">
      <c r="A15962" s="1" t="s">
        <v>43034</v>
      </c>
      <c r="B15962" t="s">
        <v>43035</v>
      </c>
      <c r="C15962" t="s">
        <v>3837</v>
      </c>
      <c r="E15962">
        <v>19</v>
      </c>
      <c r="F15962">
        <v>6</v>
      </c>
      <c r="G15962">
        <v>1273</v>
      </c>
      <c r="H15962" t="s">
        <v>96576</v>
      </c>
      <c r="J15962" t="s">
        <v>43036</v>
      </c>
      <c r="K15962" s="2">
        <v>41369.096296296295</v>
      </c>
      <c r="L15962" s="3">
        <f t="shared" si="249"/>
        <v>41369</v>
      </c>
      <c r="M15962" t="s">
        <v>370</v>
      </c>
      <c r="N15962">
        <v>0</v>
      </c>
      <c r="O15962">
        <v>0</v>
      </c>
      <c r="Q15962" t="s">
        <v>43037</v>
      </c>
      <c r="R15962">
        <v>1</v>
      </c>
    </row>
    <row r="15963" spans="1:18" x14ac:dyDescent="0.15">
      <c r="A15963" s="1" t="s">
        <v>43030</v>
      </c>
      <c r="B15963" t="s">
        <v>43031</v>
      </c>
      <c r="C15963" t="s">
        <v>3479</v>
      </c>
      <c r="D15963" t="s">
        <v>96727</v>
      </c>
      <c r="E15963">
        <v>1242</v>
      </c>
      <c r="F15963">
        <v>1003</v>
      </c>
      <c r="G15963">
        <v>12723</v>
      </c>
      <c r="H15963" t="s">
        <v>96576</v>
      </c>
      <c r="J15963" t="s">
        <v>43032</v>
      </c>
      <c r="K15963" s="2">
        <v>41369.096377314818</v>
      </c>
      <c r="L15963" s="3">
        <f t="shared" ref="L15963:L16026" si="250">INT(K15963)</f>
        <v>41369</v>
      </c>
      <c r="M15963" t="s">
        <v>84</v>
      </c>
      <c r="N15963">
        <v>0</v>
      </c>
      <c r="O15963">
        <v>0</v>
      </c>
      <c r="Q15963" t="s">
        <v>43033</v>
      </c>
      <c r="R15963">
        <v>1</v>
      </c>
    </row>
    <row r="15964" spans="1:18" x14ac:dyDescent="0.15">
      <c r="A15964" s="1" t="s">
        <v>87667</v>
      </c>
      <c r="B15964" t="s">
        <v>87668</v>
      </c>
      <c r="C15964" t="s">
        <v>1237</v>
      </c>
      <c r="D15964" t="s">
        <v>96674</v>
      </c>
      <c r="E15964">
        <v>448</v>
      </c>
      <c r="F15964">
        <v>79</v>
      </c>
      <c r="G15964">
        <v>2242</v>
      </c>
      <c r="H15964" t="s">
        <v>96576</v>
      </c>
      <c r="J15964" t="s">
        <v>87669</v>
      </c>
      <c r="K15964" s="2">
        <v>41369.096377314818</v>
      </c>
      <c r="L15964" s="3">
        <f t="shared" si="250"/>
        <v>41369</v>
      </c>
      <c r="M15964" t="s">
        <v>370</v>
      </c>
      <c r="N15964">
        <v>0</v>
      </c>
      <c r="O15964">
        <v>0</v>
      </c>
      <c r="Q15964" t="s">
        <v>87670</v>
      </c>
      <c r="R15964">
        <v>1</v>
      </c>
    </row>
    <row r="15965" spans="1:18" x14ac:dyDescent="0.15">
      <c r="A15965" s="1" t="s">
        <v>43026</v>
      </c>
      <c r="B15965" t="s">
        <v>43027</v>
      </c>
      <c r="C15965" t="s">
        <v>3085</v>
      </c>
      <c r="D15965" t="s">
        <v>96716</v>
      </c>
      <c r="E15965">
        <v>27</v>
      </c>
      <c r="F15965">
        <v>65</v>
      </c>
      <c r="G15965">
        <v>444</v>
      </c>
      <c r="H15965" t="s">
        <v>96576</v>
      </c>
      <c r="J15965" t="s">
        <v>43028</v>
      </c>
      <c r="K15965" s="2">
        <v>41369.096400462964</v>
      </c>
      <c r="L15965" s="3">
        <f t="shared" si="250"/>
        <v>41369</v>
      </c>
      <c r="M15965" t="s">
        <v>17994</v>
      </c>
      <c r="N15965">
        <v>0</v>
      </c>
      <c r="O15965">
        <v>2</v>
      </c>
      <c r="Q15965" t="s">
        <v>43029</v>
      </c>
      <c r="R15965">
        <v>1</v>
      </c>
    </row>
    <row r="15966" spans="1:18" x14ac:dyDescent="0.15">
      <c r="A15966" s="1" t="s">
        <v>87663</v>
      </c>
      <c r="B15966" t="s">
        <v>87664</v>
      </c>
      <c r="C15966" t="s">
        <v>586</v>
      </c>
      <c r="D15966" t="s">
        <v>96622</v>
      </c>
      <c r="E15966">
        <v>592</v>
      </c>
      <c r="F15966">
        <v>374</v>
      </c>
      <c r="G15966">
        <v>2311</v>
      </c>
      <c r="H15966" t="s">
        <v>96578</v>
      </c>
      <c r="J15966" t="s">
        <v>87665</v>
      </c>
      <c r="K15966" s="2">
        <v>41369.09642361111</v>
      </c>
      <c r="L15966" s="3">
        <f t="shared" si="250"/>
        <v>41369</v>
      </c>
      <c r="M15966" t="s">
        <v>360</v>
      </c>
      <c r="N15966">
        <v>0</v>
      </c>
      <c r="O15966">
        <v>4</v>
      </c>
      <c r="Q15966" t="s">
        <v>87666</v>
      </c>
      <c r="R15966">
        <v>1</v>
      </c>
    </row>
    <row r="15967" spans="1:18" x14ac:dyDescent="0.15">
      <c r="A15967" s="1" t="s">
        <v>43022</v>
      </c>
      <c r="B15967" t="s">
        <v>43023</v>
      </c>
      <c r="C15967" t="s">
        <v>110</v>
      </c>
      <c r="D15967" t="s">
        <v>96596</v>
      </c>
      <c r="E15967">
        <v>133</v>
      </c>
      <c r="F15967">
        <v>212</v>
      </c>
      <c r="G15967">
        <v>566</v>
      </c>
      <c r="H15967" t="s">
        <v>96576</v>
      </c>
      <c r="J15967" t="s">
        <v>43024</v>
      </c>
      <c r="K15967" s="2">
        <v>41369.096458333333</v>
      </c>
      <c r="L15967" s="3">
        <f t="shared" si="250"/>
        <v>41369</v>
      </c>
      <c r="M15967" t="s">
        <v>30593</v>
      </c>
      <c r="N15967">
        <v>0</v>
      </c>
      <c r="O15967">
        <v>0</v>
      </c>
      <c r="Q15967" t="s">
        <v>43025</v>
      </c>
      <c r="R15967">
        <v>1</v>
      </c>
    </row>
    <row r="15968" spans="1:18" x14ac:dyDescent="0.15">
      <c r="A15968" s="1" t="s">
        <v>43018</v>
      </c>
      <c r="B15968" t="s">
        <v>43019</v>
      </c>
      <c r="C15968" t="s">
        <v>586</v>
      </c>
      <c r="D15968" t="s">
        <v>27</v>
      </c>
      <c r="E15968">
        <v>82</v>
      </c>
      <c r="F15968">
        <v>118</v>
      </c>
      <c r="G15968">
        <v>541</v>
      </c>
      <c r="H15968" t="s">
        <v>96576</v>
      </c>
      <c r="J15968" t="s">
        <v>43020</v>
      </c>
      <c r="K15968" s="2">
        <v>41369.096493055556</v>
      </c>
      <c r="L15968" s="3">
        <f t="shared" si="250"/>
        <v>41369</v>
      </c>
      <c r="M15968" t="s">
        <v>84</v>
      </c>
      <c r="N15968">
        <v>0</v>
      </c>
      <c r="O15968">
        <v>0</v>
      </c>
      <c r="Q15968" t="s">
        <v>43021</v>
      </c>
      <c r="R15968">
        <v>1</v>
      </c>
    </row>
    <row r="15969" spans="1:18" x14ac:dyDescent="0.15">
      <c r="A15969" s="1" t="s">
        <v>43014</v>
      </c>
      <c r="B15969" t="s">
        <v>43015</v>
      </c>
      <c r="C15969" t="s">
        <v>2333</v>
      </c>
      <c r="D15969" t="s">
        <v>96733</v>
      </c>
      <c r="E15969">
        <v>72</v>
      </c>
      <c r="F15969">
        <v>48</v>
      </c>
      <c r="G15969">
        <v>594</v>
      </c>
      <c r="H15969" t="s">
        <v>96576</v>
      </c>
      <c r="J15969" t="s">
        <v>43016</v>
      </c>
      <c r="K15969" s="2">
        <v>41369.096504629626</v>
      </c>
      <c r="L15969" s="3">
        <f t="shared" si="250"/>
        <v>41369</v>
      </c>
      <c r="M15969" t="s">
        <v>494</v>
      </c>
      <c r="N15969">
        <v>1</v>
      </c>
      <c r="O15969">
        <v>0</v>
      </c>
      <c r="Q15969" t="s">
        <v>43017</v>
      </c>
      <c r="R15969">
        <v>1</v>
      </c>
    </row>
    <row r="15970" spans="1:18" x14ac:dyDescent="0.15">
      <c r="A15970" s="1" t="s">
        <v>87659</v>
      </c>
      <c r="B15970" t="s">
        <v>87660</v>
      </c>
      <c r="C15970" t="s">
        <v>27</v>
      </c>
      <c r="E15970">
        <v>775</v>
      </c>
      <c r="F15970">
        <v>521</v>
      </c>
      <c r="G15970">
        <v>1129</v>
      </c>
      <c r="H15970" t="s">
        <v>96580</v>
      </c>
      <c r="J15970" t="s">
        <v>87661</v>
      </c>
      <c r="K15970" s="2">
        <v>41369.096597222226</v>
      </c>
      <c r="L15970" s="3">
        <f t="shared" si="250"/>
        <v>41369</v>
      </c>
      <c r="M15970" t="s">
        <v>370</v>
      </c>
      <c r="N15970">
        <v>0</v>
      </c>
      <c r="O15970">
        <v>2</v>
      </c>
      <c r="Q15970" t="s">
        <v>87662</v>
      </c>
      <c r="R15970">
        <v>1</v>
      </c>
    </row>
    <row r="15971" spans="1:18" x14ac:dyDescent="0.15">
      <c r="A15971" s="1" t="s">
        <v>43010</v>
      </c>
      <c r="B15971" t="s">
        <v>43011</v>
      </c>
      <c r="C15971" t="s">
        <v>1005</v>
      </c>
      <c r="D15971" t="s">
        <v>96728</v>
      </c>
      <c r="E15971">
        <v>39</v>
      </c>
      <c r="F15971">
        <v>149</v>
      </c>
      <c r="G15971">
        <v>238</v>
      </c>
      <c r="H15971" t="s">
        <v>96576</v>
      </c>
      <c r="J15971" t="s">
        <v>43012</v>
      </c>
      <c r="K15971" s="2">
        <v>41369.096678240741</v>
      </c>
      <c r="L15971" s="3">
        <f t="shared" si="250"/>
        <v>41369</v>
      </c>
      <c r="M15971" t="s">
        <v>29</v>
      </c>
      <c r="N15971">
        <v>0</v>
      </c>
      <c r="O15971">
        <v>0</v>
      </c>
      <c r="P15971" t="s">
        <v>30</v>
      </c>
      <c r="Q15971" t="s">
        <v>43013</v>
      </c>
      <c r="R15971">
        <v>1</v>
      </c>
    </row>
    <row r="15972" spans="1:18" x14ac:dyDescent="0.15">
      <c r="A15972" s="1" t="s">
        <v>43006</v>
      </c>
      <c r="B15972" t="s">
        <v>43007</v>
      </c>
      <c r="C15972" t="s">
        <v>190</v>
      </c>
      <c r="D15972" t="s">
        <v>96644</v>
      </c>
      <c r="E15972">
        <v>2718</v>
      </c>
      <c r="F15972">
        <v>1099</v>
      </c>
      <c r="G15972">
        <v>3725</v>
      </c>
      <c r="H15972" t="s">
        <v>96576</v>
      </c>
      <c r="J15972" t="s">
        <v>43008</v>
      </c>
      <c r="K15972" s="2">
        <v>41369.096759259257</v>
      </c>
      <c r="L15972" s="3">
        <f t="shared" si="250"/>
        <v>41369</v>
      </c>
      <c r="M15972" t="s">
        <v>117</v>
      </c>
      <c r="N15972">
        <v>0</v>
      </c>
      <c r="O15972">
        <v>1</v>
      </c>
      <c r="Q15972" t="s">
        <v>43009</v>
      </c>
      <c r="R15972">
        <v>1</v>
      </c>
    </row>
    <row r="15973" spans="1:18" x14ac:dyDescent="0.15">
      <c r="A15973" s="1" t="s">
        <v>87655</v>
      </c>
      <c r="B15973" t="s">
        <v>87656</v>
      </c>
      <c r="C15973" t="s">
        <v>110</v>
      </c>
      <c r="D15973" t="s">
        <v>96586</v>
      </c>
      <c r="E15973">
        <v>670</v>
      </c>
      <c r="F15973">
        <v>212</v>
      </c>
      <c r="G15973">
        <v>4100</v>
      </c>
      <c r="H15973" t="s">
        <v>96578</v>
      </c>
      <c r="J15973" t="s">
        <v>87657</v>
      </c>
      <c r="K15973" s="2">
        <v>41369.096851851849</v>
      </c>
      <c r="L15973" s="3">
        <f t="shared" si="250"/>
        <v>41369</v>
      </c>
      <c r="M15973" t="s">
        <v>84</v>
      </c>
      <c r="N15973">
        <v>0</v>
      </c>
      <c r="O15973">
        <v>3</v>
      </c>
      <c r="Q15973" t="s">
        <v>87658</v>
      </c>
      <c r="R15973">
        <v>1</v>
      </c>
    </row>
    <row r="15974" spans="1:18" x14ac:dyDescent="0.15">
      <c r="A15974" s="1" t="s">
        <v>43002</v>
      </c>
      <c r="B15974" t="s">
        <v>43003</v>
      </c>
      <c r="C15974" t="s">
        <v>1421</v>
      </c>
      <c r="D15974" t="s">
        <v>96864</v>
      </c>
      <c r="E15974">
        <v>56</v>
      </c>
      <c r="F15974">
        <v>34</v>
      </c>
      <c r="G15974">
        <v>214</v>
      </c>
      <c r="H15974" t="s">
        <v>96576</v>
      </c>
      <c r="J15974" t="s">
        <v>43004</v>
      </c>
      <c r="K15974" s="2">
        <v>41369.097025462965</v>
      </c>
      <c r="L15974" s="3">
        <f t="shared" si="250"/>
        <v>41369</v>
      </c>
      <c r="M15974" t="s">
        <v>84</v>
      </c>
      <c r="N15974">
        <v>0</v>
      </c>
      <c r="O15974">
        <v>0</v>
      </c>
      <c r="Q15974" t="s">
        <v>43005</v>
      </c>
      <c r="R15974">
        <v>1</v>
      </c>
    </row>
    <row r="15975" spans="1:18" x14ac:dyDescent="0.15">
      <c r="A15975" s="1" t="s">
        <v>42997</v>
      </c>
      <c r="B15975" t="s">
        <v>42998</v>
      </c>
      <c r="C15975" t="s">
        <v>344</v>
      </c>
      <c r="D15975" t="s">
        <v>96651</v>
      </c>
      <c r="E15975">
        <v>482</v>
      </c>
      <c r="F15975">
        <v>98</v>
      </c>
      <c r="G15975">
        <v>17257</v>
      </c>
      <c r="H15975" t="s">
        <v>96576</v>
      </c>
      <c r="J15975" t="s">
        <v>42999</v>
      </c>
      <c r="K15975" s="2">
        <v>41369.097199074073</v>
      </c>
      <c r="L15975" s="3">
        <f t="shared" si="250"/>
        <v>41369</v>
      </c>
      <c r="M15975" t="s">
        <v>84</v>
      </c>
      <c r="N15975">
        <v>0</v>
      </c>
      <c r="O15975">
        <v>0</v>
      </c>
      <c r="P15975" t="s">
        <v>43000</v>
      </c>
      <c r="Q15975" t="s">
        <v>43001</v>
      </c>
      <c r="R15975">
        <v>1</v>
      </c>
    </row>
    <row r="15976" spans="1:18" x14ac:dyDescent="0.15">
      <c r="A15976" s="1" t="s">
        <v>42993</v>
      </c>
      <c r="B15976" t="s">
        <v>42994</v>
      </c>
      <c r="C15976" t="s">
        <v>54180</v>
      </c>
      <c r="D15976" t="s">
        <v>96668</v>
      </c>
      <c r="E15976">
        <v>971</v>
      </c>
      <c r="F15976">
        <v>713</v>
      </c>
      <c r="G15976">
        <v>16076</v>
      </c>
      <c r="H15976" t="s">
        <v>96578</v>
      </c>
      <c r="J15976" t="s">
        <v>42995</v>
      </c>
      <c r="K15976" s="2">
        <v>41369.097210648149</v>
      </c>
      <c r="L15976" s="3">
        <f t="shared" si="250"/>
        <v>41369</v>
      </c>
      <c r="M15976" t="s">
        <v>545</v>
      </c>
      <c r="N15976">
        <v>0</v>
      </c>
      <c r="O15976">
        <v>0</v>
      </c>
      <c r="Q15976" t="s">
        <v>42996</v>
      </c>
      <c r="R15976">
        <v>1</v>
      </c>
    </row>
    <row r="15977" spans="1:18" x14ac:dyDescent="0.15">
      <c r="A15977" s="1" t="s">
        <v>7130</v>
      </c>
      <c r="B15977" t="s">
        <v>7131</v>
      </c>
      <c r="C15977" t="s">
        <v>190</v>
      </c>
      <c r="D15977" t="s">
        <v>96643</v>
      </c>
      <c r="E15977">
        <v>1314</v>
      </c>
      <c r="F15977">
        <v>1547</v>
      </c>
      <c r="G15977">
        <v>7687</v>
      </c>
      <c r="H15977" t="s">
        <v>96578</v>
      </c>
      <c r="J15977" t="s">
        <v>42985</v>
      </c>
      <c r="K15977" s="2">
        <v>41369.097326388888</v>
      </c>
      <c r="L15977" s="3">
        <f t="shared" si="250"/>
        <v>41369</v>
      </c>
      <c r="M15977" t="s">
        <v>63</v>
      </c>
      <c r="N15977">
        <v>0</v>
      </c>
      <c r="O15977">
        <v>0</v>
      </c>
      <c r="P15977" t="s">
        <v>42986</v>
      </c>
      <c r="Q15977" t="s">
        <v>42987</v>
      </c>
      <c r="R15977">
        <v>1</v>
      </c>
    </row>
    <row r="15978" spans="1:18" x14ac:dyDescent="0.15">
      <c r="A15978" s="1" t="s">
        <v>42981</v>
      </c>
      <c r="B15978" t="s">
        <v>42982</v>
      </c>
      <c r="C15978" t="s">
        <v>94</v>
      </c>
      <c r="D15978" t="s">
        <v>96653</v>
      </c>
      <c r="E15978">
        <v>275</v>
      </c>
      <c r="F15978">
        <v>690</v>
      </c>
      <c r="G15978">
        <v>2706</v>
      </c>
      <c r="H15978" t="s">
        <v>96578</v>
      </c>
      <c r="J15978" t="s">
        <v>42983</v>
      </c>
      <c r="K15978" s="2">
        <v>41369.097326388888</v>
      </c>
      <c r="L15978" s="3">
        <f t="shared" si="250"/>
        <v>41369</v>
      </c>
      <c r="M15978" t="s">
        <v>23</v>
      </c>
      <c r="N15978">
        <v>0</v>
      </c>
      <c r="O15978">
        <v>0</v>
      </c>
      <c r="Q15978" t="s">
        <v>42984</v>
      </c>
      <c r="R15978">
        <v>1</v>
      </c>
    </row>
    <row r="15979" spans="1:18" x14ac:dyDescent="0.15">
      <c r="A15979" s="1" t="s">
        <v>42988</v>
      </c>
      <c r="B15979" t="s">
        <v>42989</v>
      </c>
      <c r="C15979" t="s">
        <v>110</v>
      </c>
      <c r="E15979">
        <v>44</v>
      </c>
      <c r="F15979">
        <v>10</v>
      </c>
      <c r="G15979">
        <v>61</v>
      </c>
      <c r="H15979" t="s">
        <v>96576</v>
      </c>
      <c r="J15979" t="s">
        <v>42990</v>
      </c>
      <c r="K15979" s="2">
        <v>41369.097326388888</v>
      </c>
      <c r="L15979" s="3">
        <f t="shared" si="250"/>
        <v>41369</v>
      </c>
      <c r="M15979" t="s">
        <v>117</v>
      </c>
      <c r="N15979">
        <v>0</v>
      </c>
      <c r="O15979">
        <v>0</v>
      </c>
      <c r="P15979" t="s">
        <v>42991</v>
      </c>
      <c r="Q15979" t="s">
        <v>42992</v>
      </c>
      <c r="R15979">
        <v>1</v>
      </c>
    </row>
    <row r="15980" spans="1:18" x14ac:dyDescent="0.15">
      <c r="A15980" s="1" t="s">
        <v>42977</v>
      </c>
      <c r="B15980" t="s">
        <v>42978</v>
      </c>
      <c r="C15980" t="s">
        <v>94</v>
      </c>
      <c r="D15980" t="s">
        <v>96692</v>
      </c>
      <c r="E15980">
        <v>395</v>
      </c>
      <c r="F15980">
        <v>296</v>
      </c>
      <c r="G15980">
        <v>15535</v>
      </c>
      <c r="H15980" t="s">
        <v>96575</v>
      </c>
      <c r="I15980" t="s">
        <v>42979</v>
      </c>
      <c r="J15980" t="s">
        <v>42980</v>
      </c>
      <c r="K15980" s="2">
        <v>41369.097372685188</v>
      </c>
      <c r="L15980" s="3">
        <f t="shared" si="250"/>
        <v>41369</v>
      </c>
      <c r="M15980" t="s">
        <v>29</v>
      </c>
      <c r="N15980">
        <v>0</v>
      </c>
      <c r="O15980">
        <v>0</v>
      </c>
      <c r="P15980" t="s">
        <v>30</v>
      </c>
      <c r="Q15980" t="s">
        <v>41820</v>
      </c>
      <c r="R15980">
        <v>1</v>
      </c>
    </row>
    <row r="15981" spans="1:18" x14ac:dyDescent="0.15">
      <c r="A15981" s="1" t="s">
        <v>42973</v>
      </c>
      <c r="B15981" t="s">
        <v>42974</v>
      </c>
      <c r="C15981" t="s">
        <v>27</v>
      </c>
      <c r="E15981">
        <v>331</v>
      </c>
      <c r="F15981">
        <v>324</v>
      </c>
      <c r="G15981">
        <v>834</v>
      </c>
      <c r="H15981" t="s">
        <v>96576</v>
      </c>
      <c r="J15981" t="s">
        <v>42975</v>
      </c>
      <c r="K15981" s="2">
        <v>41369.097430555557</v>
      </c>
      <c r="L15981" s="3">
        <f t="shared" si="250"/>
        <v>41369</v>
      </c>
      <c r="M15981" t="s">
        <v>117</v>
      </c>
      <c r="N15981">
        <v>0</v>
      </c>
      <c r="O15981">
        <v>27</v>
      </c>
      <c r="Q15981" t="s">
        <v>42976</v>
      </c>
      <c r="R15981">
        <v>1</v>
      </c>
    </row>
    <row r="15982" spans="1:18" x14ac:dyDescent="0.15">
      <c r="A15982" s="1" t="s">
        <v>87651</v>
      </c>
      <c r="B15982" t="s">
        <v>87652</v>
      </c>
      <c r="C15982" t="s">
        <v>110</v>
      </c>
      <c r="D15982" t="s">
        <v>96640</v>
      </c>
      <c r="E15982">
        <v>832</v>
      </c>
      <c r="F15982">
        <v>510</v>
      </c>
      <c r="G15982">
        <v>25068</v>
      </c>
      <c r="H15982" t="s">
        <v>96576</v>
      </c>
      <c r="J15982" t="s">
        <v>87653</v>
      </c>
      <c r="K15982" s="2">
        <v>41369.097442129627</v>
      </c>
      <c r="L15982" s="3">
        <f t="shared" si="250"/>
        <v>41369</v>
      </c>
      <c r="M15982" t="s">
        <v>370</v>
      </c>
      <c r="N15982">
        <v>0</v>
      </c>
      <c r="O15982">
        <v>0</v>
      </c>
      <c r="Q15982" t="s">
        <v>87654</v>
      </c>
      <c r="R15982">
        <v>1</v>
      </c>
    </row>
    <row r="15983" spans="1:18" x14ac:dyDescent="0.15">
      <c r="A15983" s="1" t="s">
        <v>42969</v>
      </c>
      <c r="B15983" t="s">
        <v>42970</v>
      </c>
      <c r="C15983" t="s">
        <v>3837</v>
      </c>
      <c r="D15983" t="s">
        <v>96783</v>
      </c>
      <c r="E15983">
        <v>12</v>
      </c>
      <c r="F15983">
        <v>27</v>
      </c>
      <c r="G15983">
        <v>125</v>
      </c>
      <c r="H15983" t="s">
        <v>96576</v>
      </c>
      <c r="J15983" t="s">
        <v>42971</v>
      </c>
      <c r="K15983" s="2">
        <v>41369.097546296296</v>
      </c>
      <c r="L15983" s="3">
        <f t="shared" si="250"/>
        <v>41369</v>
      </c>
      <c r="M15983" t="s">
        <v>4422</v>
      </c>
      <c r="N15983">
        <v>0</v>
      </c>
      <c r="O15983">
        <v>0</v>
      </c>
      <c r="Q15983" t="s">
        <v>42972</v>
      </c>
      <c r="R15983">
        <v>1</v>
      </c>
    </row>
    <row r="15984" spans="1:18" x14ac:dyDescent="0.15">
      <c r="A15984" s="1" t="s">
        <v>42965</v>
      </c>
      <c r="B15984" t="s">
        <v>42966</v>
      </c>
      <c r="C15984" t="s">
        <v>3366</v>
      </c>
      <c r="D15984" t="s">
        <v>96650</v>
      </c>
      <c r="E15984">
        <v>342</v>
      </c>
      <c r="F15984">
        <v>103</v>
      </c>
      <c r="G15984">
        <v>1179</v>
      </c>
      <c r="H15984" t="s">
        <v>96576</v>
      </c>
      <c r="J15984" t="s">
        <v>42967</v>
      </c>
      <c r="K15984" s="2">
        <v>41369.09778935185</v>
      </c>
      <c r="L15984" s="3">
        <f t="shared" si="250"/>
        <v>41369</v>
      </c>
      <c r="M15984" t="s">
        <v>370</v>
      </c>
      <c r="N15984">
        <v>1</v>
      </c>
      <c r="O15984">
        <v>1</v>
      </c>
      <c r="Q15984" t="s">
        <v>42968</v>
      </c>
      <c r="R15984">
        <v>1</v>
      </c>
    </row>
    <row r="15985" spans="1:18" x14ac:dyDescent="0.15">
      <c r="A15985" s="1" t="s">
        <v>42960</v>
      </c>
      <c r="B15985" t="s">
        <v>42961</v>
      </c>
      <c r="C15985" t="s">
        <v>110</v>
      </c>
      <c r="D15985" t="s">
        <v>96596</v>
      </c>
      <c r="E15985">
        <v>63545</v>
      </c>
      <c r="F15985">
        <v>2001</v>
      </c>
      <c r="G15985">
        <v>1448</v>
      </c>
      <c r="H15985" t="s">
        <v>96575</v>
      </c>
      <c r="I15985" t="s">
        <v>42962</v>
      </c>
      <c r="J15985" t="s">
        <v>42963</v>
      </c>
      <c r="K15985" s="2">
        <v>41369.097800925927</v>
      </c>
      <c r="L15985" s="3">
        <f t="shared" si="250"/>
        <v>41369</v>
      </c>
      <c r="M15985" t="s">
        <v>23</v>
      </c>
      <c r="N15985">
        <v>1</v>
      </c>
      <c r="O15985">
        <v>1</v>
      </c>
      <c r="Q15985" t="s">
        <v>42964</v>
      </c>
      <c r="R15985">
        <v>1</v>
      </c>
    </row>
    <row r="15986" spans="1:18" x14ac:dyDescent="0.15">
      <c r="A15986" s="1" t="s">
        <v>42956</v>
      </c>
      <c r="B15986" t="s">
        <v>42957</v>
      </c>
      <c r="C15986" t="s">
        <v>3479</v>
      </c>
      <c r="D15986" t="s">
        <v>97021</v>
      </c>
      <c r="E15986">
        <v>6800</v>
      </c>
      <c r="F15986">
        <v>1813</v>
      </c>
      <c r="G15986">
        <v>11254</v>
      </c>
      <c r="H15986" t="s">
        <v>96578</v>
      </c>
      <c r="J15986" t="s">
        <v>42958</v>
      </c>
      <c r="K15986" s="2">
        <v>41369.097939814812</v>
      </c>
      <c r="L15986" s="3">
        <f t="shared" si="250"/>
        <v>41369</v>
      </c>
      <c r="M15986" t="s">
        <v>535</v>
      </c>
      <c r="N15986">
        <v>0</v>
      </c>
      <c r="O15986">
        <v>0</v>
      </c>
      <c r="Q15986" t="s">
        <v>42959</v>
      </c>
      <c r="R15986">
        <v>1</v>
      </c>
    </row>
    <row r="15987" spans="1:18" x14ac:dyDescent="0.15">
      <c r="A15987" s="1" t="s">
        <v>87647</v>
      </c>
      <c r="B15987" t="s">
        <v>87648</v>
      </c>
      <c r="C15987" t="s">
        <v>1005</v>
      </c>
      <c r="D15987" t="s">
        <v>96618</v>
      </c>
      <c r="E15987">
        <v>54</v>
      </c>
      <c r="F15987">
        <v>368</v>
      </c>
      <c r="G15987">
        <v>1396</v>
      </c>
      <c r="H15987" t="s">
        <v>96576</v>
      </c>
      <c r="J15987" t="s">
        <v>87649</v>
      </c>
      <c r="K15987" s="2">
        <v>41369.097962962966</v>
      </c>
      <c r="L15987" s="3">
        <f t="shared" si="250"/>
        <v>41369</v>
      </c>
      <c r="M15987" t="s">
        <v>84</v>
      </c>
      <c r="N15987">
        <v>0</v>
      </c>
      <c r="O15987">
        <v>0</v>
      </c>
      <c r="Q15987" t="s">
        <v>87650</v>
      </c>
      <c r="R15987">
        <v>1</v>
      </c>
    </row>
    <row r="15988" spans="1:18" x14ac:dyDescent="0.15">
      <c r="A15988" s="1" t="s">
        <v>42952</v>
      </c>
      <c r="B15988" t="s">
        <v>42953</v>
      </c>
      <c r="C15988" t="s">
        <v>110</v>
      </c>
      <c r="D15988" t="s">
        <v>96586</v>
      </c>
      <c r="E15988">
        <v>672</v>
      </c>
      <c r="F15988">
        <v>686</v>
      </c>
      <c r="G15988">
        <v>13390</v>
      </c>
      <c r="H15988" t="s">
        <v>96578</v>
      </c>
      <c r="J15988" t="s">
        <v>42954</v>
      </c>
      <c r="K15988" s="2">
        <v>41369.097974537035</v>
      </c>
      <c r="L15988" s="3">
        <f t="shared" si="250"/>
        <v>41369</v>
      </c>
      <c r="M15988" t="s">
        <v>4422</v>
      </c>
      <c r="N15988">
        <v>0</v>
      </c>
      <c r="O15988">
        <v>0</v>
      </c>
      <c r="Q15988" t="s">
        <v>42955</v>
      </c>
      <c r="R15988">
        <v>1</v>
      </c>
    </row>
    <row r="15989" spans="1:18" x14ac:dyDescent="0.15">
      <c r="A15989" s="1" t="s">
        <v>42946</v>
      </c>
      <c r="B15989" t="s">
        <v>42947</v>
      </c>
      <c r="C15989" t="s">
        <v>131</v>
      </c>
      <c r="D15989" t="s">
        <v>96641</v>
      </c>
      <c r="E15989">
        <v>653</v>
      </c>
      <c r="F15989">
        <v>276</v>
      </c>
      <c r="G15989">
        <v>2808</v>
      </c>
      <c r="H15989" t="s">
        <v>96575</v>
      </c>
      <c r="I15989" t="s">
        <v>42948</v>
      </c>
      <c r="J15989" t="s">
        <v>42949</v>
      </c>
      <c r="K15989" s="2">
        <v>41369.097986111112</v>
      </c>
      <c r="L15989" s="3">
        <f t="shared" si="250"/>
        <v>41369</v>
      </c>
      <c r="M15989" t="s">
        <v>63</v>
      </c>
      <c r="N15989">
        <v>0</v>
      </c>
      <c r="O15989">
        <v>0</v>
      </c>
      <c r="P15989" t="s">
        <v>42950</v>
      </c>
      <c r="Q15989" t="s">
        <v>42951</v>
      </c>
      <c r="R15989">
        <v>1</v>
      </c>
    </row>
    <row r="15990" spans="1:18" x14ac:dyDescent="0.15">
      <c r="A15990" s="1" t="s">
        <v>6993</v>
      </c>
      <c r="B15990" t="s">
        <v>6994</v>
      </c>
      <c r="C15990" t="s">
        <v>2543</v>
      </c>
      <c r="D15990" t="s">
        <v>96927</v>
      </c>
      <c r="E15990">
        <v>207</v>
      </c>
      <c r="F15990">
        <v>143</v>
      </c>
      <c r="G15990">
        <v>1570</v>
      </c>
      <c r="H15990" t="s">
        <v>96576</v>
      </c>
      <c r="J15990" t="s">
        <v>42943</v>
      </c>
      <c r="K15990" s="2">
        <v>41369.098055555558</v>
      </c>
      <c r="L15990" s="3">
        <f t="shared" si="250"/>
        <v>41369</v>
      </c>
      <c r="M15990" t="s">
        <v>63</v>
      </c>
      <c r="N15990">
        <v>0</v>
      </c>
      <c r="O15990">
        <v>0</v>
      </c>
      <c r="P15990" t="s">
        <v>42944</v>
      </c>
      <c r="Q15990" t="s">
        <v>42945</v>
      </c>
      <c r="R15990">
        <v>1</v>
      </c>
    </row>
    <row r="15991" spans="1:18" x14ac:dyDescent="0.15">
      <c r="A15991" s="1" t="s">
        <v>42939</v>
      </c>
      <c r="B15991" t="s">
        <v>42940</v>
      </c>
      <c r="C15991" t="s">
        <v>131</v>
      </c>
      <c r="D15991" t="s">
        <v>96818</v>
      </c>
      <c r="E15991">
        <v>47</v>
      </c>
      <c r="F15991">
        <v>25</v>
      </c>
      <c r="G15991">
        <v>16</v>
      </c>
      <c r="H15991" t="s">
        <v>96576</v>
      </c>
      <c r="J15991" t="s">
        <v>42941</v>
      </c>
      <c r="K15991" s="2">
        <v>41369.098067129627</v>
      </c>
      <c r="L15991" s="3">
        <f t="shared" si="250"/>
        <v>41369</v>
      </c>
      <c r="M15991" t="s">
        <v>4422</v>
      </c>
      <c r="N15991">
        <v>13</v>
      </c>
      <c r="O15991">
        <v>13</v>
      </c>
      <c r="Q15991" t="s">
        <v>42942</v>
      </c>
      <c r="R15991">
        <v>1</v>
      </c>
    </row>
    <row r="15992" spans="1:18" x14ac:dyDescent="0.15">
      <c r="A15992" s="1" t="s">
        <v>87643</v>
      </c>
      <c r="B15992" t="s">
        <v>87644</v>
      </c>
      <c r="C15992" t="s">
        <v>94</v>
      </c>
      <c r="D15992" t="s">
        <v>96809</v>
      </c>
      <c r="E15992">
        <v>97</v>
      </c>
      <c r="F15992">
        <v>101</v>
      </c>
      <c r="G15992">
        <v>125</v>
      </c>
      <c r="H15992" t="s">
        <v>96576</v>
      </c>
      <c r="J15992" t="s">
        <v>87645</v>
      </c>
      <c r="K15992" s="2">
        <v>41369.09815972222</v>
      </c>
      <c r="L15992" s="3">
        <f t="shared" si="250"/>
        <v>41369</v>
      </c>
      <c r="M15992" t="s">
        <v>117</v>
      </c>
      <c r="N15992">
        <v>0</v>
      </c>
      <c r="O15992">
        <v>0</v>
      </c>
      <c r="Q15992" t="s">
        <v>87646</v>
      </c>
      <c r="R15992">
        <v>1</v>
      </c>
    </row>
    <row r="15993" spans="1:18" x14ac:dyDescent="0.15">
      <c r="A15993" s="1" t="s">
        <v>42891</v>
      </c>
      <c r="B15993" t="s">
        <v>42892</v>
      </c>
      <c r="C15993" t="s">
        <v>1237</v>
      </c>
      <c r="D15993" t="s">
        <v>96872</v>
      </c>
      <c r="E15993">
        <v>36</v>
      </c>
      <c r="F15993">
        <v>56</v>
      </c>
      <c r="G15993">
        <v>57</v>
      </c>
      <c r="H15993" t="s">
        <v>96576</v>
      </c>
      <c r="J15993" t="s">
        <v>42937</v>
      </c>
      <c r="K15993" s="2">
        <v>41369.09815972222</v>
      </c>
      <c r="L15993" s="3">
        <f t="shared" si="250"/>
        <v>41369</v>
      </c>
      <c r="M15993" t="s">
        <v>4422</v>
      </c>
      <c r="N15993">
        <v>0</v>
      </c>
      <c r="O15993">
        <v>0</v>
      </c>
      <c r="Q15993" t="s">
        <v>42938</v>
      </c>
      <c r="R15993">
        <v>1</v>
      </c>
    </row>
    <row r="15994" spans="1:18" x14ac:dyDescent="0.15">
      <c r="A15994" s="1" t="s">
        <v>42874</v>
      </c>
      <c r="B15994" t="s">
        <v>42875</v>
      </c>
      <c r="C15994" t="s">
        <v>94</v>
      </c>
      <c r="D15994" t="s">
        <v>96684</v>
      </c>
      <c r="E15994">
        <v>1116</v>
      </c>
      <c r="F15994">
        <v>1477</v>
      </c>
      <c r="G15994">
        <v>17815</v>
      </c>
      <c r="H15994" t="s">
        <v>96578</v>
      </c>
      <c r="J15994" t="s">
        <v>42935</v>
      </c>
      <c r="K15994" s="2">
        <v>41369.09820601852</v>
      </c>
      <c r="L15994" s="3">
        <f t="shared" si="250"/>
        <v>41369</v>
      </c>
      <c r="M15994" t="s">
        <v>63</v>
      </c>
      <c r="N15994">
        <v>0</v>
      </c>
      <c r="O15994">
        <v>0</v>
      </c>
      <c r="Q15994" t="s">
        <v>42936</v>
      </c>
      <c r="R15994">
        <v>1</v>
      </c>
    </row>
    <row r="15995" spans="1:18" x14ac:dyDescent="0.15">
      <c r="A15995" s="1" t="s">
        <v>42931</v>
      </c>
      <c r="B15995" t="s">
        <v>42932</v>
      </c>
      <c r="C15995" t="s">
        <v>344</v>
      </c>
      <c r="D15995" t="s">
        <v>96620</v>
      </c>
      <c r="E15995">
        <v>50</v>
      </c>
      <c r="F15995">
        <v>227</v>
      </c>
      <c r="G15995">
        <v>164</v>
      </c>
      <c r="H15995" t="s">
        <v>96576</v>
      </c>
      <c r="J15995" t="s">
        <v>42933</v>
      </c>
      <c r="K15995" s="2">
        <v>41369.098229166666</v>
      </c>
      <c r="L15995" s="3">
        <f t="shared" si="250"/>
        <v>41369</v>
      </c>
      <c r="M15995" t="s">
        <v>4422</v>
      </c>
      <c r="N15995">
        <v>0</v>
      </c>
      <c r="O15995">
        <v>0</v>
      </c>
      <c r="Q15995" t="s">
        <v>42934</v>
      </c>
      <c r="R15995">
        <v>1</v>
      </c>
    </row>
    <row r="15996" spans="1:18" x14ac:dyDescent="0.15">
      <c r="A15996" s="1" t="s">
        <v>87637</v>
      </c>
      <c r="B15996" t="s">
        <v>87638</v>
      </c>
      <c r="C15996" t="s">
        <v>110</v>
      </c>
      <c r="D15996" t="s">
        <v>96665</v>
      </c>
      <c r="E15996">
        <v>2113</v>
      </c>
      <c r="F15996">
        <v>389</v>
      </c>
      <c r="G15996">
        <v>8328</v>
      </c>
      <c r="H15996" t="s">
        <v>96575</v>
      </c>
      <c r="I15996" t="s">
        <v>87639</v>
      </c>
      <c r="J15996" t="s">
        <v>87640</v>
      </c>
      <c r="K15996" s="2">
        <v>41369.098252314812</v>
      </c>
      <c r="L15996" s="3">
        <f t="shared" si="250"/>
        <v>41369</v>
      </c>
      <c r="M15996" t="s">
        <v>117</v>
      </c>
      <c r="N15996">
        <v>1</v>
      </c>
      <c r="O15996">
        <v>0</v>
      </c>
      <c r="P15996" t="s">
        <v>87641</v>
      </c>
      <c r="Q15996" t="s">
        <v>87642</v>
      </c>
      <c r="R15996">
        <v>1</v>
      </c>
    </row>
    <row r="15997" spans="1:18" x14ac:dyDescent="0.15">
      <c r="A15997" s="1" t="s">
        <v>42926</v>
      </c>
      <c r="B15997" t="s">
        <v>42927</v>
      </c>
      <c r="C15997" t="s">
        <v>2703</v>
      </c>
      <c r="D15997" t="s">
        <v>96849</v>
      </c>
      <c r="E15997">
        <v>1945</v>
      </c>
      <c r="F15997">
        <v>873</v>
      </c>
      <c r="G15997">
        <v>430</v>
      </c>
      <c r="H15997" t="s">
        <v>96575</v>
      </c>
      <c r="I15997" t="s">
        <v>42928</v>
      </c>
      <c r="J15997" t="s">
        <v>42929</v>
      </c>
      <c r="K15997" s="2">
        <v>41369.098298611112</v>
      </c>
      <c r="L15997" s="3">
        <f t="shared" si="250"/>
        <v>41369</v>
      </c>
      <c r="M15997" t="s">
        <v>117</v>
      </c>
      <c r="N15997">
        <v>1</v>
      </c>
      <c r="O15997">
        <v>0</v>
      </c>
      <c r="P15997" t="s">
        <v>42930</v>
      </c>
      <c r="Q15997" t="s">
        <v>40258</v>
      </c>
      <c r="R15997">
        <v>1</v>
      </c>
    </row>
    <row r="15998" spans="1:18" x14ac:dyDescent="0.15">
      <c r="A15998" s="1" t="s">
        <v>42921</v>
      </c>
      <c r="B15998" t="s">
        <v>42922</v>
      </c>
      <c r="C15998" t="s">
        <v>344</v>
      </c>
      <c r="D15998" t="s">
        <v>96671</v>
      </c>
      <c r="E15998">
        <v>309</v>
      </c>
      <c r="F15998">
        <v>255</v>
      </c>
      <c r="G15998">
        <v>3677</v>
      </c>
      <c r="H15998" t="s">
        <v>96576</v>
      </c>
      <c r="J15998" t="s">
        <v>42923</v>
      </c>
      <c r="K15998" s="2">
        <v>41369.098333333335</v>
      </c>
      <c r="L15998" s="3">
        <f t="shared" si="250"/>
        <v>41369</v>
      </c>
      <c r="M15998" t="s">
        <v>63</v>
      </c>
      <c r="N15998">
        <v>1</v>
      </c>
      <c r="O15998">
        <v>0</v>
      </c>
      <c r="P15998" t="s">
        <v>42924</v>
      </c>
      <c r="Q15998" t="s">
        <v>42925</v>
      </c>
      <c r="R15998">
        <v>1</v>
      </c>
    </row>
    <row r="15999" spans="1:18" x14ac:dyDescent="0.15">
      <c r="A15999" s="1" t="s">
        <v>87633</v>
      </c>
      <c r="B15999" t="s">
        <v>87634</v>
      </c>
      <c r="C15999" t="s">
        <v>110</v>
      </c>
      <c r="D15999" t="s">
        <v>96615</v>
      </c>
      <c r="E15999">
        <v>1246</v>
      </c>
      <c r="F15999">
        <v>273</v>
      </c>
      <c r="G15999">
        <v>362</v>
      </c>
      <c r="H15999" t="s">
        <v>96578</v>
      </c>
      <c r="J15999" t="s">
        <v>87635</v>
      </c>
      <c r="K15999" s="2">
        <v>41369.098344907405</v>
      </c>
      <c r="L15999" s="3">
        <f t="shared" si="250"/>
        <v>41369</v>
      </c>
      <c r="M15999" t="s">
        <v>117</v>
      </c>
      <c r="N15999">
        <v>0</v>
      </c>
      <c r="O15999">
        <v>0</v>
      </c>
      <c r="Q15999" t="s">
        <v>87636</v>
      </c>
      <c r="R15999">
        <v>1</v>
      </c>
    </row>
    <row r="16000" spans="1:18" x14ac:dyDescent="0.15">
      <c r="A16000" s="1" t="s">
        <v>42917</v>
      </c>
      <c r="B16000" t="s">
        <v>42918</v>
      </c>
      <c r="C16000" t="s">
        <v>110</v>
      </c>
      <c r="D16000" t="s">
        <v>96655</v>
      </c>
      <c r="E16000">
        <v>494</v>
      </c>
      <c r="F16000">
        <v>142</v>
      </c>
      <c r="G16000">
        <v>3987</v>
      </c>
      <c r="H16000" t="s">
        <v>96578</v>
      </c>
      <c r="J16000" t="s">
        <v>42919</v>
      </c>
      <c r="K16000" s="2">
        <v>41369.098344907405</v>
      </c>
      <c r="L16000" s="3">
        <f t="shared" si="250"/>
        <v>41369</v>
      </c>
      <c r="M16000" t="s">
        <v>370</v>
      </c>
      <c r="N16000">
        <v>0</v>
      </c>
      <c r="O16000">
        <v>0</v>
      </c>
      <c r="Q16000" t="s">
        <v>42920</v>
      </c>
      <c r="R16000">
        <v>1</v>
      </c>
    </row>
    <row r="16001" spans="1:18" x14ac:dyDescent="0.15">
      <c r="A16001" s="1" t="s">
        <v>42913</v>
      </c>
      <c r="B16001" t="s">
        <v>42914</v>
      </c>
      <c r="C16001" t="s">
        <v>2703</v>
      </c>
      <c r="D16001" t="s">
        <v>96847</v>
      </c>
      <c r="E16001">
        <v>316</v>
      </c>
      <c r="F16001">
        <v>241</v>
      </c>
      <c r="G16001">
        <v>2535</v>
      </c>
      <c r="H16001" t="s">
        <v>96576</v>
      </c>
      <c r="J16001" t="s">
        <v>42915</v>
      </c>
      <c r="K16001" s="2">
        <v>41369.098356481481</v>
      </c>
      <c r="L16001" s="3">
        <f t="shared" si="250"/>
        <v>41369</v>
      </c>
      <c r="M16001" t="s">
        <v>535</v>
      </c>
      <c r="N16001">
        <v>0</v>
      </c>
      <c r="O16001">
        <v>2</v>
      </c>
      <c r="Q16001" t="s">
        <v>42916</v>
      </c>
      <c r="R16001">
        <v>1</v>
      </c>
    </row>
    <row r="16002" spans="1:18" x14ac:dyDescent="0.15">
      <c r="A16002" s="1" t="s">
        <v>87629</v>
      </c>
      <c r="B16002" t="s">
        <v>87630</v>
      </c>
      <c r="C16002" t="s">
        <v>190</v>
      </c>
      <c r="D16002" t="s">
        <v>96643</v>
      </c>
      <c r="E16002">
        <v>1485</v>
      </c>
      <c r="F16002">
        <v>216</v>
      </c>
      <c r="G16002">
        <v>1118</v>
      </c>
      <c r="H16002" t="s">
        <v>96578</v>
      </c>
      <c r="J16002" t="s">
        <v>87631</v>
      </c>
      <c r="K16002" s="2">
        <v>41369.098391203705</v>
      </c>
      <c r="L16002" s="3">
        <f t="shared" si="250"/>
        <v>41369</v>
      </c>
      <c r="M16002" t="s">
        <v>815</v>
      </c>
      <c r="N16002">
        <v>0</v>
      </c>
      <c r="O16002">
        <v>2</v>
      </c>
      <c r="Q16002" t="s">
        <v>87632</v>
      </c>
      <c r="R16002">
        <v>1</v>
      </c>
    </row>
    <row r="16003" spans="1:18" x14ac:dyDescent="0.15">
      <c r="A16003" s="1" t="s">
        <v>87625</v>
      </c>
      <c r="B16003" t="s">
        <v>87626</v>
      </c>
      <c r="C16003" t="s">
        <v>1005</v>
      </c>
      <c r="D16003" t="s">
        <v>96815</v>
      </c>
      <c r="E16003">
        <v>157</v>
      </c>
      <c r="F16003">
        <v>78</v>
      </c>
      <c r="G16003">
        <v>421</v>
      </c>
      <c r="H16003" t="s">
        <v>96576</v>
      </c>
      <c r="J16003" t="s">
        <v>87627</v>
      </c>
      <c r="K16003" s="2">
        <v>41369.098449074074</v>
      </c>
      <c r="L16003" s="3">
        <f t="shared" si="250"/>
        <v>41369</v>
      </c>
      <c r="M16003" t="s">
        <v>3619</v>
      </c>
      <c r="N16003">
        <v>0</v>
      </c>
      <c r="O16003">
        <v>2</v>
      </c>
      <c r="Q16003" t="s">
        <v>87628</v>
      </c>
      <c r="R16003">
        <v>1</v>
      </c>
    </row>
    <row r="16004" spans="1:18" x14ac:dyDescent="0.15">
      <c r="A16004" s="1" t="s">
        <v>87621</v>
      </c>
      <c r="B16004" t="s">
        <v>87622</v>
      </c>
      <c r="C16004" t="s">
        <v>2543</v>
      </c>
      <c r="D16004" t="s">
        <v>96658</v>
      </c>
      <c r="E16004">
        <v>354</v>
      </c>
      <c r="F16004">
        <v>165</v>
      </c>
      <c r="G16004">
        <v>1689</v>
      </c>
      <c r="H16004" t="s">
        <v>96576</v>
      </c>
      <c r="J16004" t="s">
        <v>87623</v>
      </c>
      <c r="K16004" s="2">
        <v>41369.098622685182</v>
      </c>
      <c r="L16004" s="3">
        <f t="shared" si="250"/>
        <v>41369</v>
      </c>
      <c r="M16004" t="s">
        <v>117</v>
      </c>
      <c r="N16004">
        <v>0</v>
      </c>
      <c r="O16004">
        <v>11</v>
      </c>
      <c r="Q16004" t="s">
        <v>87624</v>
      </c>
      <c r="R16004">
        <v>1</v>
      </c>
    </row>
    <row r="16005" spans="1:18" x14ac:dyDescent="0.15">
      <c r="A16005" s="1" t="s">
        <v>42909</v>
      </c>
      <c r="B16005" t="s">
        <v>42910</v>
      </c>
      <c r="C16005" t="s">
        <v>3085</v>
      </c>
      <c r="D16005" t="s">
        <v>96600</v>
      </c>
      <c r="E16005">
        <v>1310</v>
      </c>
      <c r="F16005">
        <v>1953</v>
      </c>
      <c r="G16005">
        <v>5647</v>
      </c>
      <c r="H16005" t="s">
        <v>96578</v>
      </c>
      <c r="J16005" t="s">
        <v>42911</v>
      </c>
      <c r="K16005" s="2">
        <v>41369.098634259259</v>
      </c>
      <c r="L16005" s="3">
        <f t="shared" si="250"/>
        <v>41369</v>
      </c>
      <c r="M16005" t="s">
        <v>4422</v>
      </c>
      <c r="N16005">
        <v>0</v>
      </c>
      <c r="O16005">
        <v>0</v>
      </c>
      <c r="Q16005" t="s">
        <v>42912</v>
      </c>
      <c r="R16005">
        <v>1</v>
      </c>
    </row>
    <row r="16006" spans="1:18" x14ac:dyDescent="0.15">
      <c r="A16006" s="1" t="s">
        <v>42904</v>
      </c>
      <c r="B16006" t="s">
        <v>42905</v>
      </c>
      <c r="C16006" t="s">
        <v>344</v>
      </c>
      <c r="D16006" t="s">
        <v>96589</v>
      </c>
      <c r="E16006">
        <v>207</v>
      </c>
      <c r="F16006">
        <v>53</v>
      </c>
      <c r="G16006">
        <v>5727</v>
      </c>
      <c r="H16006" t="s">
        <v>96576</v>
      </c>
      <c r="J16006" t="s">
        <v>42906</v>
      </c>
      <c r="K16006" s="2">
        <v>41369.098657407405</v>
      </c>
      <c r="L16006" s="3">
        <f t="shared" si="250"/>
        <v>41369</v>
      </c>
      <c r="M16006" t="s">
        <v>339</v>
      </c>
      <c r="N16006">
        <v>0</v>
      </c>
      <c r="O16006">
        <v>0</v>
      </c>
      <c r="P16006" t="s">
        <v>42907</v>
      </c>
      <c r="Q16006" t="s">
        <v>42908</v>
      </c>
      <c r="R16006">
        <v>1</v>
      </c>
    </row>
    <row r="16007" spans="1:18" x14ac:dyDescent="0.15">
      <c r="A16007" s="1" t="s">
        <v>42901</v>
      </c>
      <c r="B16007" t="s">
        <v>42902</v>
      </c>
      <c r="C16007" t="s">
        <v>853</v>
      </c>
      <c r="D16007" t="s">
        <v>96594</v>
      </c>
      <c r="E16007">
        <v>494</v>
      </c>
      <c r="F16007">
        <v>135</v>
      </c>
      <c r="G16007">
        <v>5026</v>
      </c>
      <c r="H16007" t="s">
        <v>96576</v>
      </c>
      <c r="J16007" t="s">
        <v>42903</v>
      </c>
      <c r="K16007" s="2">
        <v>41369.098738425928</v>
      </c>
      <c r="L16007" s="3">
        <f t="shared" si="250"/>
        <v>41369</v>
      </c>
      <c r="M16007" t="s">
        <v>370</v>
      </c>
      <c r="N16007">
        <v>0</v>
      </c>
      <c r="O16007">
        <v>0</v>
      </c>
      <c r="Q16007" t="s">
        <v>31970</v>
      </c>
      <c r="R16007">
        <v>1</v>
      </c>
    </row>
    <row r="16008" spans="1:18" x14ac:dyDescent="0.15">
      <c r="A16008" s="1" t="s">
        <v>6738</v>
      </c>
      <c r="B16008" t="s">
        <v>6739</v>
      </c>
      <c r="C16008" t="s">
        <v>344</v>
      </c>
      <c r="E16008">
        <v>4108</v>
      </c>
      <c r="F16008">
        <v>585</v>
      </c>
      <c r="G16008">
        <v>52804</v>
      </c>
      <c r="H16008" t="s">
        <v>96576</v>
      </c>
      <c r="J16008" t="s">
        <v>42899</v>
      </c>
      <c r="K16008" s="2">
        <v>41369.09884259259</v>
      </c>
      <c r="L16008" s="3">
        <f t="shared" si="250"/>
        <v>41369</v>
      </c>
      <c r="M16008" t="s">
        <v>56</v>
      </c>
      <c r="N16008">
        <v>0</v>
      </c>
      <c r="O16008">
        <v>0</v>
      </c>
      <c r="Q16008" t="s">
        <v>42900</v>
      </c>
      <c r="R16008">
        <v>1</v>
      </c>
    </row>
    <row r="16009" spans="1:18" x14ac:dyDescent="0.15">
      <c r="A16009" s="1" t="s">
        <v>42895</v>
      </c>
      <c r="B16009" t="s">
        <v>42896</v>
      </c>
      <c r="C16009" t="s">
        <v>110</v>
      </c>
      <c r="D16009" t="s">
        <v>96586</v>
      </c>
      <c r="E16009">
        <v>47</v>
      </c>
      <c r="F16009">
        <v>25</v>
      </c>
      <c r="G16009">
        <v>98</v>
      </c>
      <c r="H16009" t="s">
        <v>96576</v>
      </c>
      <c r="J16009" t="s">
        <v>42897</v>
      </c>
      <c r="K16009" s="2">
        <v>41369.098923611113</v>
      </c>
      <c r="L16009" s="3">
        <f t="shared" si="250"/>
        <v>41369</v>
      </c>
      <c r="M16009" t="s">
        <v>84</v>
      </c>
      <c r="N16009">
        <v>4</v>
      </c>
      <c r="O16009">
        <v>3</v>
      </c>
      <c r="Q16009" t="s">
        <v>42898</v>
      </c>
      <c r="R16009">
        <v>1</v>
      </c>
    </row>
    <row r="16010" spans="1:18" x14ac:dyDescent="0.15">
      <c r="A16010" s="1" t="s">
        <v>42891</v>
      </c>
      <c r="B16010" t="s">
        <v>42892</v>
      </c>
      <c r="C16010" t="s">
        <v>1237</v>
      </c>
      <c r="D16010" t="s">
        <v>96872</v>
      </c>
      <c r="E16010">
        <v>36</v>
      </c>
      <c r="F16010">
        <v>56</v>
      </c>
      <c r="G16010">
        <v>57</v>
      </c>
      <c r="H16010" t="s">
        <v>96576</v>
      </c>
      <c r="J16010" t="s">
        <v>42893</v>
      </c>
      <c r="K16010" s="2">
        <v>41369.098958333336</v>
      </c>
      <c r="L16010" s="3">
        <f t="shared" si="250"/>
        <v>41369</v>
      </c>
      <c r="M16010" t="s">
        <v>4422</v>
      </c>
      <c r="N16010">
        <v>4</v>
      </c>
      <c r="O16010">
        <v>4</v>
      </c>
      <c r="Q16010" t="s">
        <v>42894</v>
      </c>
      <c r="R16010">
        <v>1</v>
      </c>
    </row>
    <row r="16011" spans="1:18" x14ac:dyDescent="0.15">
      <c r="A16011" s="1" t="s">
        <v>42887</v>
      </c>
      <c r="B16011" t="s">
        <v>42888</v>
      </c>
      <c r="C16011" t="s">
        <v>2793</v>
      </c>
      <c r="D16011" t="s">
        <v>96784</v>
      </c>
      <c r="E16011">
        <v>158</v>
      </c>
      <c r="F16011">
        <v>137</v>
      </c>
      <c r="G16011">
        <v>2381</v>
      </c>
      <c r="H16011" t="s">
        <v>96578</v>
      </c>
      <c r="J16011" t="s">
        <v>42889</v>
      </c>
      <c r="K16011" s="2">
        <v>41369.099016203705</v>
      </c>
      <c r="L16011" s="3">
        <f t="shared" si="250"/>
        <v>41369</v>
      </c>
      <c r="M16011" t="s">
        <v>370</v>
      </c>
      <c r="N16011">
        <v>0</v>
      </c>
      <c r="O16011">
        <v>0</v>
      </c>
      <c r="Q16011" t="s">
        <v>42890</v>
      </c>
      <c r="R16011">
        <v>1</v>
      </c>
    </row>
    <row r="16012" spans="1:18" x14ac:dyDescent="0.15">
      <c r="A16012" s="1" t="s">
        <v>14805</v>
      </c>
      <c r="B16012" t="s">
        <v>14806</v>
      </c>
      <c r="C16012" t="s">
        <v>4086</v>
      </c>
      <c r="D16012" t="s">
        <v>96956</v>
      </c>
      <c r="E16012">
        <v>144</v>
      </c>
      <c r="F16012">
        <v>1033</v>
      </c>
      <c r="G16012">
        <v>1912</v>
      </c>
      <c r="H16012" t="s">
        <v>96576</v>
      </c>
      <c r="J16012" t="s">
        <v>87618</v>
      </c>
      <c r="K16012" s="2">
        <v>41369.099050925928</v>
      </c>
      <c r="L16012" s="3">
        <f t="shared" si="250"/>
        <v>41369</v>
      </c>
      <c r="M16012" t="s">
        <v>84</v>
      </c>
      <c r="N16012">
        <v>0</v>
      </c>
      <c r="O16012">
        <v>0</v>
      </c>
      <c r="P16012" t="s">
        <v>87619</v>
      </c>
      <c r="Q16012" t="s">
        <v>87620</v>
      </c>
      <c r="R16012">
        <v>1</v>
      </c>
    </row>
    <row r="16013" spans="1:18" x14ac:dyDescent="0.15">
      <c r="A16013" s="1" t="s">
        <v>42883</v>
      </c>
      <c r="B16013" t="s">
        <v>42884</v>
      </c>
      <c r="C16013" t="s">
        <v>27</v>
      </c>
      <c r="E16013">
        <v>31</v>
      </c>
      <c r="F16013">
        <v>53</v>
      </c>
      <c r="G16013">
        <v>426</v>
      </c>
      <c r="H16013" t="s">
        <v>96576</v>
      </c>
      <c r="J16013" t="s">
        <v>42885</v>
      </c>
      <c r="K16013" s="2">
        <v>41369.099108796298</v>
      </c>
      <c r="L16013" s="3">
        <f t="shared" si="250"/>
        <v>41369</v>
      </c>
      <c r="M16013" t="s">
        <v>370</v>
      </c>
      <c r="N16013">
        <v>0</v>
      </c>
      <c r="O16013">
        <v>0</v>
      </c>
      <c r="Q16013" t="s">
        <v>42886</v>
      </c>
      <c r="R16013">
        <v>1</v>
      </c>
    </row>
    <row r="16014" spans="1:18" x14ac:dyDescent="0.15">
      <c r="A16014" s="1" t="s">
        <v>42879</v>
      </c>
      <c r="B16014" t="s">
        <v>42880</v>
      </c>
      <c r="C16014" t="s">
        <v>27</v>
      </c>
      <c r="E16014">
        <v>51</v>
      </c>
      <c r="F16014">
        <v>186</v>
      </c>
      <c r="G16014">
        <v>165</v>
      </c>
      <c r="H16014" t="s">
        <v>96576</v>
      </c>
      <c r="J16014" t="s">
        <v>42881</v>
      </c>
      <c r="K16014" s="2">
        <v>41369.099212962959</v>
      </c>
      <c r="L16014" s="3">
        <f t="shared" si="250"/>
        <v>41369</v>
      </c>
      <c r="M16014" t="s">
        <v>370</v>
      </c>
      <c r="N16014">
        <v>0</v>
      </c>
      <c r="O16014">
        <v>0</v>
      </c>
      <c r="Q16014" t="s">
        <v>42882</v>
      </c>
      <c r="R16014">
        <v>1</v>
      </c>
    </row>
    <row r="16015" spans="1:18" x14ac:dyDescent="0.15">
      <c r="A16015" s="1" t="s">
        <v>42874</v>
      </c>
      <c r="B16015" t="s">
        <v>42875</v>
      </c>
      <c r="C16015" t="s">
        <v>94</v>
      </c>
      <c r="D16015" t="s">
        <v>96684</v>
      </c>
      <c r="E16015">
        <v>1116</v>
      </c>
      <c r="F16015">
        <v>1477</v>
      </c>
      <c r="G16015">
        <v>17815</v>
      </c>
      <c r="H16015" t="s">
        <v>96578</v>
      </c>
      <c r="J16015" t="s">
        <v>42876</v>
      </c>
      <c r="K16015" s="2">
        <v>41369.099247685182</v>
      </c>
      <c r="L16015" s="3">
        <f t="shared" si="250"/>
        <v>41369</v>
      </c>
      <c r="M16015" t="s">
        <v>63</v>
      </c>
      <c r="N16015">
        <v>0</v>
      </c>
      <c r="O16015">
        <v>0</v>
      </c>
      <c r="P16015" t="s">
        <v>42877</v>
      </c>
      <c r="Q16015" t="s">
        <v>42878</v>
      </c>
      <c r="R16015">
        <v>1</v>
      </c>
    </row>
    <row r="16016" spans="1:18" x14ac:dyDescent="0.15">
      <c r="A16016" s="1" t="s">
        <v>42870</v>
      </c>
      <c r="B16016" t="s">
        <v>42871</v>
      </c>
      <c r="C16016" t="s">
        <v>344</v>
      </c>
      <c r="E16016">
        <v>184</v>
      </c>
      <c r="F16016">
        <v>127</v>
      </c>
      <c r="G16016">
        <v>1486</v>
      </c>
      <c r="H16016" t="s">
        <v>96576</v>
      </c>
      <c r="J16016" t="s">
        <v>42872</v>
      </c>
      <c r="K16016" s="2">
        <v>41369.099247685182</v>
      </c>
      <c r="L16016" s="3">
        <f t="shared" si="250"/>
        <v>41369</v>
      </c>
      <c r="M16016" t="s">
        <v>15737</v>
      </c>
      <c r="N16016">
        <v>0</v>
      </c>
      <c r="O16016">
        <v>0</v>
      </c>
      <c r="Q16016" t="s">
        <v>42873</v>
      </c>
      <c r="R16016">
        <v>1</v>
      </c>
    </row>
    <row r="16017" spans="1:18" x14ac:dyDescent="0.15">
      <c r="A16017" s="1" t="s">
        <v>42866</v>
      </c>
      <c r="B16017" t="s">
        <v>42867</v>
      </c>
      <c r="C16017" t="s">
        <v>1237</v>
      </c>
      <c r="E16017">
        <v>827</v>
      </c>
      <c r="F16017">
        <v>1915</v>
      </c>
      <c r="G16017">
        <v>11584</v>
      </c>
      <c r="H16017" t="s">
        <v>96576</v>
      </c>
      <c r="J16017" t="s">
        <v>42868</v>
      </c>
      <c r="K16017" s="2">
        <v>41369.099270833336</v>
      </c>
      <c r="L16017" s="3">
        <f t="shared" si="250"/>
        <v>41369</v>
      </c>
      <c r="M16017" t="s">
        <v>29</v>
      </c>
      <c r="N16017">
        <v>0</v>
      </c>
      <c r="O16017">
        <v>0</v>
      </c>
      <c r="P16017" t="s">
        <v>30</v>
      </c>
      <c r="Q16017" t="s">
        <v>42869</v>
      </c>
      <c r="R16017">
        <v>1</v>
      </c>
    </row>
    <row r="16018" spans="1:18" x14ac:dyDescent="0.15">
      <c r="A16018" s="1" t="s">
        <v>87614</v>
      </c>
      <c r="B16018" t="s">
        <v>87615</v>
      </c>
      <c r="C16018" t="s">
        <v>344</v>
      </c>
      <c r="D16018" t="s">
        <v>96657</v>
      </c>
      <c r="E16018">
        <v>149</v>
      </c>
      <c r="F16018">
        <v>385</v>
      </c>
      <c r="G16018">
        <v>400</v>
      </c>
      <c r="H16018" t="s">
        <v>96578</v>
      </c>
      <c r="J16018" t="s">
        <v>87616</v>
      </c>
      <c r="K16018" s="2">
        <v>41369.099282407406</v>
      </c>
      <c r="L16018" s="3">
        <f t="shared" si="250"/>
        <v>41369</v>
      </c>
      <c r="M16018" t="s">
        <v>1825</v>
      </c>
      <c r="N16018">
        <v>0</v>
      </c>
      <c r="O16018">
        <v>0</v>
      </c>
      <c r="Q16018" t="s">
        <v>87617</v>
      </c>
      <c r="R16018">
        <v>1</v>
      </c>
    </row>
    <row r="16019" spans="1:18" x14ac:dyDescent="0.15">
      <c r="A16019" s="1" t="s">
        <v>42863</v>
      </c>
      <c r="B16019" t="s">
        <v>42864</v>
      </c>
      <c r="C16019" t="s">
        <v>271</v>
      </c>
      <c r="D16019" t="s">
        <v>96734</v>
      </c>
      <c r="E16019">
        <v>2325</v>
      </c>
      <c r="F16019">
        <v>1053</v>
      </c>
      <c r="G16019">
        <v>9588</v>
      </c>
      <c r="H16019" t="s">
        <v>96578</v>
      </c>
      <c r="J16019" t="s">
        <v>42865</v>
      </c>
      <c r="K16019" s="2">
        <v>41369.099351851852</v>
      </c>
      <c r="L16019" s="3">
        <f t="shared" si="250"/>
        <v>41369</v>
      </c>
      <c r="M16019" t="s">
        <v>5838</v>
      </c>
      <c r="N16019">
        <v>0</v>
      </c>
      <c r="O16019">
        <v>0</v>
      </c>
      <c r="Q16019" t="s">
        <v>36802</v>
      </c>
      <c r="R16019">
        <v>1</v>
      </c>
    </row>
    <row r="16020" spans="1:18" x14ac:dyDescent="0.15">
      <c r="A16020" s="1" t="s">
        <v>42859</v>
      </c>
      <c r="B16020" t="s">
        <v>42860</v>
      </c>
      <c r="C16020" t="s">
        <v>110</v>
      </c>
      <c r="D16020" t="s">
        <v>96640</v>
      </c>
      <c r="E16020">
        <v>50</v>
      </c>
      <c r="F16020">
        <v>31</v>
      </c>
      <c r="G16020">
        <v>35</v>
      </c>
      <c r="H16020" t="s">
        <v>96576</v>
      </c>
      <c r="J16020" t="s">
        <v>42861</v>
      </c>
      <c r="K16020" s="2">
        <v>41369.099363425928</v>
      </c>
      <c r="L16020" s="3">
        <f t="shared" si="250"/>
        <v>41369</v>
      </c>
      <c r="M16020" t="s">
        <v>1266</v>
      </c>
      <c r="N16020">
        <v>1</v>
      </c>
      <c r="O16020">
        <v>0</v>
      </c>
      <c r="P16020" t="s">
        <v>42862</v>
      </c>
      <c r="Q16020" t="s">
        <v>39446</v>
      </c>
      <c r="R16020">
        <v>1</v>
      </c>
    </row>
    <row r="16021" spans="1:18" x14ac:dyDescent="0.15">
      <c r="A16021" s="1" t="s">
        <v>42854</v>
      </c>
      <c r="B16021" t="s">
        <v>42855</v>
      </c>
      <c r="C16021" t="s">
        <v>110</v>
      </c>
      <c r="D16021" t="s">
        <v>96596</v>
      </c>
      <c r="E16021">
        <v>196</v>
      </c>
      <c r="F16021">
        <v>325</v>
      </c>
      <c r="G16021">
        <v>6373</v>
      </c>
      <c r="H16021" t="s">
        <v>96578</v>
      </c>
      <c r="J16021" t="s">
        <v>42856</v>
      </c>
      <c r="K16021" s="2">
        <v>41369.099398148152</v>
      </c>
      <c r="L16021" s="3">
        <f t="shared" si="250"/>
        <v>41369</v>
      </c>
      <c r="M16021" t="s">
        <v>63</v>
      </c>
      <c r="N16021">
        <v>0</v>
      </c>
      <c r="O16021">
        <v>3</v>
      </c>
      <c r="P16021" t="s">
        <v>42857</v>
      </c>
      <c r="Q16021" t="s">
        <v>42858</v>
      </c>
      <c r="R16021">
        <v>1</v>
      </c>
    </row>
    <row r="16022" spans="1:18" x14ac:dyDescent="0.15">
      <c r="A16022" s="1" t="s">
        <v>87610</v>
      </c>
      <c r="B16022" t="s">
        <v>87611</v>
      </c>
      <c r="C16022" t="s">
        <v>586</v>
      </c>
      <c r="D16022" t="s">
        <v>96622</v>
      </c>
      <c r="E16022">
        <v>79</v>
      </c>
      <c r="F16022">
        <v>129</v>
      </c>
      <c r="G16022">
        <v>197</v>
      </c>
      <c r="H16022" t="s">
        <v>96576</v>
      </c>
      <c r="J16022" t="s">
        <v>87612</v>
      </c>
      <c r="K16022" s="2">
        <v>41369.09951388889</v>
      </c>
      <c r="L16022" s="3">
        <f t="shared" si="250"/>
        <v>41369</v>
      </c>
      <c r="M16022" t="s">
        <v>84</v>
      </c>
      <c r="N16022">
        <v>0</v>
      </c>
      <c r="O16022">
        <v>0</v>
      </c>
      <c r="Q16022" t="s">
        <v>87613</v>
      </c>
      <c r="R16022">
        <v>1</v>
      </c>
    </row>
    <row r="16023" spans="1:18" x14ac:dyDescent="0.15">
      <c r="A16023" s="1" t="s">
        <v>87606</v>
      </c>
      <c r="B16023" t="s">
        <v>87607</v>
      </c>
      <c r="C16023" t="s">
        <v>344</v>
      </c>
      <c r="D16023" t="s">
        <v>96683</v>
      </c>
      <c r="E16023">
        <v>213</v>
      </c>
      <c r="F16023">
        <v>70</v>
      </c>
      <c r="G16023">
        <v>1566</v>
      </c>
      <c r="H16023" t="s">
        <v>96576</v>
      </c>
      <c r="J16023" t="s">
        <v>87608</v>
      </c>
      <c r="K16023" s="2">
        <v>41369.099548611113</v>
      </c>
      <c r="L16023" s="3">
        <f t="shared" si="250"/>
        <v>41369</v>
      </c>
      <c r="M16023" t="s">
        <v>370</v>
      </c>
      <c r="N16023">
        <v>0</v>
      </c>
      <c r="O16023">
        <v>0</v>
      </c>
      <c r="Q16023" t="s">
        <v>87609</v>
      </c>
      <c r="R16023">
        <v>1</v>
      </c>
    </row>
    <row r="16024" spans="1:18" x14ac:dyDescent="0.15">
      <c r="A16024" s="1" t="s">
        <v>87602</v>
      </c>
      <c r="B16024" t="s">
        <v>87603</v>
      </c>
      <c r="C16024" t="s">
        <v>94</v>
      </c>
      <c r="D16024" t="s">
        <v>96654</v>
      </c>
      <c r="E16024">
        <v>117</v>
      </c>
      <c r="F16024">
        <v>369</v>
      </c>
      <c r="G16024">
        <v>228</v>
      </c>
      <c r="H16024" t="s">
        <v>96576</v>
      </c>
      <c r="J16024" t="s">
        <v>87604</v>
      </c>
      <c r="K16024" s="2">
        <v>41369.09957175926</v>
      </c>
      <c r="L16024" s="3">
        <f t="shared" si="250"/>
        <v>41369</v>
      </c>
      <c r="M16024" t="s">
        <v>84</v>
      </c>
      <c r="N16024">
        <v>2</v>
      </c>
      <c r="O16024">
        <v>0</v>
      </c>
      <c r="Q16024" t="s">
        <v>87605</v>
      </c>
      <c r="R16024">
        <v>1</v>
      </c>
    </row>
    <row r="16025" spans="1:18" x14ac:dyDescent="0.15">
      <c r="A16025" s="1" t="s">
        <v>42849</v>
      </c>
      <c r="B16025" t="s">
        <v>42850</v>
      </c>
      <c r="C16025" t="s">
        <v>27</v>
      </c>
      <c r="E16025">
        <v>807</v>
      </c>
      <c r="F16025">
        <v>401</v>
      </c>
      <c r="G16025">
        <v>6618</v>
      </c>
      <c r="H16025" t="s">
        <v>96576</v>
      </c>
      <c r="J16025" t="s">
        <v>42851</v>
      </c>
      <c r="K16025" s="2">
        <v>41369.099699074075</v>
      </c>
      <c r="L16025" s="3">
        <f t="shared" si="250"/>
        <v>41369</v>
      </c>
      <c r="M16025" t="s">
        <v>23</v>
      </c>
      <c r="N16025">
        <v>15</v>
      </c>
      <c r="O16025">
        <v>1</v>
      </c>
      <c r="P16025" t="s">
        <v>42852</v>
      </c>
      <c r="Q16025" t="s">
        <v>42853</v>
      </c>
      <c r="R16025">
        <v>1</v>
      </c>
    </row>
    <row r="16026" spans="1:18" x14ac:dyDescent="0.15">
      <c r="A16026" s="1" t="s">
        <v>42845</v>
      </c>
      <c r="B16026" t="s">
        <v>42846</v>
      </c>
      <c r="C16026" t="s">
        <v>4086</v>
      </c>
      <c r="D16026" t="s">
        <v>96638</v>
      </c>
      <c r="E16026">
        <v>130</v>
      </c>
      <c r="F16026">
        <v>516</v>
      </c>
      <c r="G16026">
        <v>983</v>
      </c>
      <c r="H16026" t="s">
        <v>96576</v>
      </c>
      <c r="J16026" t="s">
        <v>42847</v>
      </c>
      <c r="K16026" s="2">
        <v>41369.099745370368</v>
      </c>
      <c r="L16026" s="3">
        <f t="shared" si="250"/>
        <v>41369</v>
      </c>
      <c r="M16026" t="s">
        <v>13563</v>
      </c>
      <c r="N16026">
        <v>0</v>
      </c>
      <c r="O16026">
        <v>0</v>
      </c>
      <c r="Q16026" t="s">
        <v>42848</v>
      </c>
      <c r="R16026">
        <v>1</v>
      </c>
    </row>
    <row r="16027" spans="1:18" x14ac:dyDescent="0.15">
      <c r="A16027" s="1" t="s">
        <v>6738</v>
      </c>
      <c r="B16027" t="s">
        <v>6739</v>
      </c>
      <c r="C16027" t="s">
        <v>344</v>
      </c>
      <c r="E16027">
        <v>4108</v>
      </c>
      <c r="F16027">
        <v>585</v>
      </c>
      <c r="G16027">
        <v>52804</v>
      </c>
      <c r="H16027" t="s">
        <v>96576</v>
      </c>
      <c r="J16027" t="s">
        <v>42843</v>
      </c>
      <c r="K16027" s="2">
        <v>41369.099756944444</v>
      </c>
      <c r="L16027" s="3">
        <f t="shared" ref="L16027:L16090" si="251">INT(K16027)</f>
        <v>41369</v>
      </c>
      <c r="M16027" t="s">
        <v>56</v>
      </c>
      <c r="N16027">
        <v>0</v>
      </c>
      <c r="O16027">
        <v>0</v>
      </c>
      <c r="Q16027" t="s">
        <v>42844</v>
      </c>
      <c r="R16027">
        <v>1</v>
      </c>
    </row>
    <row r="16028" spans="1:18" x14ac:dyDescent="0.15">
      <c r="A16028" s="1" t="s">
        <v>37075</v>
      </c>
      <c r="B16028" t="s">
        <v>37076</v>
      </c>
      <c r="C16028" t="s">
        <v>94</v>
      </c>
      <c r="D16028" t="s">
        <v>96710</v>
      </c>
      <c r="E16028">
        <v>6173</v>
      </c>
      <c r="F16028">
        <v>665</v>
      </c>
      <c r="G16028">
        <v>21737</v>
      </c>
      <c r="H16028" t="s">
        <v>96575</v>
      </c>
      <c r="I16028" t="s">
        <v>37077</v>
      </c>
      <c r="J16028" t="s">
        <v>42841</v>
      </c>
      <c r="K16028" s="2">
        <v>41369.099814814814</v>
      </c>
      <c r="L16028" s="3">
        <f t="shared" si="251"/>
        <v>41369</v>
      </c>
      <c r="M16028" t="s">
        <v>63</v>
      </c>
      <c r="N16028">
        <v>8</v>
      </c>
      <c r="O16028">
        <v>3</v>
      </c>
      <c r="Q16028" t="s">
        <v>42842</v>
      </c>
      <c r="R16028">
        <v>1</v>
      </c>
    </row>
    <row r="16029" spans="1:18" x14ac:dyDescent="0.15">
      <c r="A16029" s="1" t="s">
        <v>42836</v>
      </c>
      <c r="B16029" t="s">
        <v>42837</v>
      </c>
      <c r="C16029" t="s">
        <v>1005</v>
      </c>
      <c r="D16029" t="s">
        <v>96728</v>
      </c>
      <c r="E16029">
        <v>214</v>
      </c>
      <c r="F16029">
        <v>108</v>
      </c>
      <c r="G16029">
        <v>417</v>
      </c>
      <c r="H16029" t="s">
        <v>96576</v>
      </c>
      <c r="J16029" t="s">
        <v>42838</v>
      </c>
      <c r="K16029" s="2">
        <v>41369.099988425929</v>
      </c>
      <c r="L16029" s="3">
        <f t="shared" si="251"/>
        <v>41369</v>
      </c>
      <c r="M16029" t="s">
        <v>23</v>
      </c>
      <c r="N16029">
        <v>3</v>
      </c>
      <c r="O16029">
        <v>3</v>
      </c>
      <c r="P16029" t="s">
        <v>42839</v>
      </c>
      <c r="Q16029" t="s">
        <v>42840</v>
      </c>
      <c r="R16029">
        <v>1</v>
      </c>
    </row>
    <row r="16030" spans="1:18" x14ac:dyDescent="0.15">
      <c r="A16030" s="1" t="s">
        <v>42824</v>
      </c>
      <c r="B16030" t="s">
        <v>42825</v>
      </c>
      <c r="C16030" t="s">
        <v>94</v>
      </c>
      <c r="D16030" t="s">
        <v>96653</v>
      </c>
      <c r="E16030">
        <v>3423</v>
      </c>
      <c r="F16030">
        <v>443</v>
      </c>
      <c r="G16030">
        <v>7786</v>
      </c>
      <c r="H16030" t="s">
        <v>96578</v>
      </c>
      <c r="J16030" t="s">
        <v>42826</v>
      </c>
      <c r="K16030" s="2">
        <v>41369.100023148145</v>
      </c>
      <c r="L16030" s="3">
        <f t="shared" si="251"/>
        <v>41369</v>
      </c>
      <c r="M16030" t="s">
        <v>4422</v>
      </c>
      <c r="N16030">
        <v>0</v>
      </c>
      <c r="O16030">
        <v>2</v>
      </c>
      <c r="Q16030" t="s">
        <v>42827</v>
      </c>
      <c r="R16030">
        <v>1</v>
      </c>
    </row>
    <row r="16031" spans="1:18" x14ac:dyDescent="0.15">
      <c r="A16031" s="1" t="s">
        <v>42832</v>
      </c>
      <c r="B16031" t="s">
        <v>42833</v>
      </c>
      <c r="C16031" t="s">
        <v>110</v>
      </c>
      <c r="D16031" t="s">
        <v>96652</v>
      </c>
      <c r="E16031">
        <v>355</v>
      </c>
      <c r="F16031">
        <v>57</v>
      </c>
      <c r="G16031">
        <v>7184</v>
      </c>
      <c r="H16031" t="s">
        <v>96576</v>
      </c>
      <c r="J16031" t="s">
        <v>42834</v>
      </c>
      <c r="K16031" s="2">
        <v>41369.100023148145</v>
      </c>
      <c r="L16031" s="3">
        <f t="shared" si="251"/>
        <v>41369</v>
      </c>
      <c r="M16031" t="s">
        <v>246</v>
      </c>
      <c r="N16031">
        <v>0</v>
      </c>
      <c r="O16031">
        <v>0</v>
      </c>
      <c r="Q16031" t="s">
        <v>42835</v>
      </c>
      <c r="R16031">
        <v>1</v>
      </c>
    </row>
    <row r="16032" spans="1:18" x14ac:dyDescent="0.15">
      <c r="A16032" s="1" t="s">
        <v>42828</v>
      </c>
      <c r="B16032" t="s">
        <v>42829</v>
      </c>
      <c r="C16032" t="s">
        <v>131</v>
      </c>
      <c r="D16032" t="s">
        <v>96641</v>
      </c>
      <c r="E16032">
        <v>114</v>
      </c>
      <c r="F16032">
        <v>40</v>
      </c>
      <c r="G16032">
        <v>1720</v>
      </c>
      <c r="H16032" t="s">
        <v>96576</v>
      </c>
      <c r="J16032" t="s">
        <v>42830</v>
      </c>
      <c r="K16032" s="2">
        <v>41369.100023148145</v>
      </c>
      <c r="L16032" s="3">
        <f t="shared" si="251"/>
        <v>41369</v>
      </c>
      <c r="M16032" t="s">
        <v>3213</v>
      </c>
      <c r="N16032">
        <v>0</v>
      </c>
      <c r="O16032">
        <v>0</v>
      </c>
      <c r="Q16032" t="s">
        <v>42831</v>
      </c>
      <c r="R16032">
        <v>1</v>
      </c>
    </row>
    <row r="16033" spans="1:18" x14ac:dyDescent="0.15">
      <c r="A16033" s="1" t="s">
        <v>42819</v>
      </c>
      <c r="B16033" t="s">
        <v>42820</v>
      </c>
      <c r="C16033" t="s">
        <v>94</v>
      </c>
      <c r="D16033" t="s">
        <v>96609</v>
      </c>
      <c r="E16033">
        <v>221</v>
      </c>
      <c r="F16033">
        <v>299</v>
      </c>
      <c r="G16033">
        <v>196</v>
      </c>
      <c r="H16033" t="s">
        <v>96576</v>
      </c>
      <c r="J16033" t="s">
        <v>42821</v>
      </c>
      <c r="K16033" s="2">
        <v>41369.100069444445</v>
      </c>
      <c r="L16033" s="3">
        <f t="shared" si="251"/>
        <v>41369</v>
      </c>
      <c r="M16033" t="s">
        <v>339</v>
      </c>
      <c r="N16033">
        <v>2</v>
      </c>
      <c r="O16033">
        <v>2</v>
      </c>
      <c r="P16033" t="s">
        <v>42822</v>
      </c>
      <c r="Q16033" t="s">
        <v>42823</v>
      </c>
      <c r="R16033">
        <v>1</v>
      </c>
    </row>
    <row r="16034" spans="1:18" x14ac:dyDescent="0.15">
      <c r="A16034" s="1" t="s">
        <v>42815</v>
      </c>
      <c r="B16034" t="s">
        <v>42816</v>
      </c>
      <c r="C16034" t="s">
        <v>4086</v>
      </c>
      <c r="D16034" t="s">
        <v>96638</v>
      </c>
      <c r="E16034">
        <v>63</v>
      </c>
      <c r="F16034">
        <v>198</v>
      </c>
      <c r="G16034">
        <v>151</v>
      </c>
      <c r="H16034" t="s">
        <v>96576</v>
      </c>
      <c r="J16034" t="s">
        <v>42817</v>
      </c>
      <c r="K16034" s="2">
        <v>41369.10015046296</v>
      </c>
      <c r="L16034" s="3">
        <f t="shared" si="251"/>
        <v>41369</v>
      </c>
      <c r="M16034" t="s">
        <v>1936</v>
      </c>
      <c r="N16034">
        <v>0</v>
      </c>
      <c r="O16034">
        <v>0</v>
      </c>
      <c r="Q16034" t="s">
        <v>42818</v>
      </c>
      <c r="R16034">
        <v>1</v>
      </c>
    </row>
    <row r="16035" spans="1:18" x14ac:dyDescent="0.15">
      <c r="A16035" s="1" t="s">
        <v>42810</v>
      </c>
      <c r="B16035" t="s">
        <v>42811</v>
      </c>
      <c r="C16035" t="s">
        <v>131</v>
      </c>
      <c r="E16035">
        <v>153</v>
      </c>
      <c r="F16035">
        <v>198</v>
      </c>
      <c r="G16035">
        <v>97</v>
      </c>
      <c r="H16035" t="s">
        <v>96576</v>
      </c>
      <c r="J16035" t="s">
        <v>42812</v>
      </c>
      <c r="K16035" s="2">
        <v>41369.100219907406</v>
      </c>
      <c r="L16035" s="3">
        <f t="shared" si="251"/>
        <v>41369</v>
      </c>
      <c r="M16035" t="s">
        <v>20041</v>
      </c>
      <c r="N16035">
        <v>0</v>
      </c>
      <c r="O16035">
        <v>0</v>
      </c>
      <c r="P16035" t="s">
        <v>42813</v>
      </c>
      <c r="Q16035" t="s">
        <v>42814</v>
      </c>
      <c r="R16035">
        <v>1</v>
      </c>
    </row>
    <row r="16036" spans="1:18" x14ac:dyDescent="0.15">
      <c r="A16036" s="1" t="s">
        <v>42806</v>
      </c>
      <c r="B16036" t="s">
        <v>42807</v>
      </c>
      <c r="C16036" t="s">
        <v>271</v>
      </c>
      <c r="E16036">
        <v>122</v>
      </c>
      <c r="F16036">
        <v>541</v>
      </c>
      <c r="G16036">
        <v>936</v>
      </c>
      <c r="H16036" t="s">
        <v>96576</v>
      </c>
      <c r="J16036" t="s">
        <v>42808</v>
      </c>
      <c r="K16036" s="2">
        <v>41369.100312499999</v>
      </c>
      <c r="L16036" s="3">
        <f t="shared" si="251"/>
        <v>41369</v>
      </c>
      <c r="M16036" t="s">
        <v>84</v>
      </c>
      <c r="N16036">
        <v>0</v>
      </c>
      <c r="O16036">
        <v>0</v>
      </c>
      <c r="Q16036" t="s">
        <v>42809</v>
      </c>
      <c r="R16036">
        <v>1</v>
      </c>
    </row>
    <row r="16037" spans="1:18" x14ac:dyDescent="0.15">
      <c r="A16037" s="1" t="s">
        <v>42802</v>
      </c>
      <c r="B16037" t="s">
        <v>42803</v>
      </c>
      <c r="C16037" t="s">
        <v>110</v>
      </c>
      <c r="D16037" t="s">
        <v>96586</v>
      </c>
      <c r="E16037">
        <v>85</v>
      </c>
      <c r="F16037">
        <v>94</v>
      </c>
      <c r="G16037">
        <v>364</v>
      </c>
      <c r="H16037" t="s">
        <v>96576</v>
      </c>
      <c r="J16037" t="s">
        <v>42804</v>
      </c>
      <c r="K16037" s="2">
        <v>41369.100347222222</v>
      </c>
      <c r="L16037" s="3">
        <f t="shared" si="251"/>
        <v>41369</v>
      </c>
      <c r="M16037" t="s">
        <v>370</v>
      </c>
      <c r="N16037">
        <v>0</v>
      </c>
      <c r="O16037">
        <v>0</v>
      </c>
      <c r="Q16037" t="s">
        <v>42805</v>
      </c>
      <c r="R16037">
        <v>1</v>
      </c>
    </row>
    <row r="16038" spans="1:18" x14ac:dyDescent="0.15">
      <c r="A16038" s="1" t="s">
        <v>42797</v>
      </c>
      <c r="B16038" t="s">
        <v>42798</v>
      </c>
      <c r="C16038" t="s">
        <v>586</v>
      </c>
      <c r="D16038" t="s">
        <v>97011</v>
      </c>
      <c r="E16038">
        <v>789</v>
      </c>
      <c r="F16038">
        <v>447</v>
      </c>
      <c r="G16038">
        <v>2762</v>
      </c>
      <c r="H16038" t="s">
        <v>96576</v>
      </c>
      <c r="J16038" t="s">
        <v>42799</v>
      </c>
      <c r="K16038" s="2">
        <v>41369.100393518522</v>
      </c>
      <c r="L16038" s="3">
        <f t="shared" si="251"/>
        <v>41369</v>
      </c>
      <c r="M16038" t="s">
        <v>84</v>
      </c>
      <c r="N16038">
        <v>0</v>
      </c>
      <c r="O16038">
        <v>4</v>
      </c>
      <c r="Q16038" t="s">
        <v>42800</v>
      </c>
      <c r="R16038">
        <v>1</v>
      </c>
    </row>
    <row r="16039" spans="1:18" x14ac:dyDescent="0.15">
      <c r="A16039" s="1" t="s">
        <v>87594</v>
      </c>
      <c r="B16039" t="s">
        <v>87595</v>
      </c>
      <c r="C16039" t="s">
        <v>94</v>
      </c>
      <c r="D16039" t="s">
        <v>96654</v>
      </c>
      <c r="E16039">
        <v>984</v>
      </c>
      <c r="F16039">
        <v>86</v>
      </c>
      <c r="G16039">
        <v>29025</v>
      </c>
      <c r="H16039" t="s">
        <v>96576</v>
      </c>
      <c r="J16039" t="s">
        <v>87596</v>
      </c>
      <c r="K16039" s="2">
        <v>41369.100393518522</v>
      </c>
      <c r="L16039" s="3">
        <f t="shared" si="251"/>
        <v>41369</v>
      </c>
      <c r="M16039" t="s">
        <v>56</v>
      </c>
      <c r="N16039">
        <v>0</v>
      </c>
      <c r="O16039">
        <v>0</v>
      </c>
      <c r="Q16039" t="s">
        <v>87597</v>
      </c>
      <c r="R16039">
        <v>1</v>
      </c>
    </row>
    <row r="16040" spans="1:18" x14ac:dyDescent="0.15">
      <c r="A16040" s="1" t="s">
        <v>87598</v>
      </c>
      <c r="B16040" t="s">
        <v>87599</v>
      </c>
      <c r="C16040" t="s">
        <v>190</v>
      </c>
      <c r="D16040" t="s">
        <v>96644</v>
      </c>
      <c r="E16040">
        <v>446</v>
      </c>
      <c r="F16040">
        <v>942</v>
      </c>
      <c r="G16040">
        <v>1682</v>
      </c>
      <c r="H16040" t="s">
        <v>96578</v>
      </c>
      <c r="J16040" t="s">
        <v>87600</v>
      </c>
      <c r="K16040" s="2">
        <v>41369.100393518522</v>
      </c>
      <c r="L16040" s="3">
        <f t="shared" si="251"/>
        <v>41369</v>
      </c>
      <c r="M16040" t="s">
        <v>246</v>
      </c>
      <c r="N16040">
        <v>0</v>
      </c>
      <c r="O16040">
        <v>0</v>
      </c>
      <c r="Q16040" t="s">
        <v>87601</v>
      </c>
      <c r="R16040">
        <v>1</v>
      </c>
    </row>
    <row r="16041" spans="1:18" x14ac:dyDescent="0.15">
      <c r="A16041" s="1" t="s">
        <v>571</v>
      </c>
      <c r="B16041" t="s">
        <v>572</v>
      </c>
      <c r="C16041" t="s">
        <v>110</v>
      </c>
      <c r="D16041" t="s">
        <v>96586</v>
      </c>
      <c r="E16041">
        <v>20029</v>
      </c>
      <c r="F16041">
        <v>1464</v>
      </c>
      <c r="G16041">
        <v>10143</v>
      </c>
      <c r="H16041" t="s">
        <v>96578</v>
      </c>
      <c r="J16041" t="s">
        <v>42793</v>
      </c>
      <c r="K16041" s="2">
        <v>41369.10056712963</v>
      </c>
      <c r="L16041" s="3">
        <f t="shared" si="251"/>
        <v>41369</v>
      </c>
      <c r="M16041" t="s">
        <v>42794</v>
      </c>
      <c r="N16041">
        <v>0</v>
      </c>
      <c r="O16041">
        <v>0</v>
      </c>
      <c r="P16041" t="s">
        <v>42795</v>
      </c>
      <c r="Q16041" t="s">
        <v>42796</v>
      </c>
      <c r="R16041">
        <v>1</v>
      </c>
    </row>
    <row r="16042" spans="1:18" x14ac:dyDescent="0.15">
      <c r="A16042" s="1" t="s">
        <v>87590</v>
      </c>
      <c r="B16042" t="s">
        <v>87591</v>
      </c>
      <c r="C16042" t="s">
        <v>190</v>
      </c>
      <c r="D16042" t="s">
        <v>96643</v>
      </c>
      <c r="E16042">
        <v>1410</v>
      </c>
      <c r="F16042">
        <v>488</v>
      </c>
      <c r="G16042">
        <v>9428</v>
      </c>
      <c r="H16042" t="s">
        <v>96576</v>
      </c>
      <c r="J16042" t="s">
        <v>87592</v>
      </c>
      <c r="K16042" s="2">
        <v>41369.100601851853</v>
      </c>
      <c r="L16042" s="3">
        <f t="shared" si="251"/>
        <v>41369</v>
      </c>
      <c r="M16042" t="s">
        <v>117</v>
      </c>
      <c r="N16042">
        <v>0</v>
      </c>
      <c r="O16042">
        <v>3</v>
      </c>
      <c r="Q16042" t="s">
        <v>87593</v>
      </c>
      <c r="R16042">
        <v>1</v>
      </c>
    </row>
    <row r="16043" spans="1:18" x14ac:dyDescent="0.15">
      <c r="A16043" s="1" t="s">
        <v>8518</v>
      </c>
      <c r="B16043" t="s">
        <v>8519</v>
      </c>
      <c r="C16043" t="s">
        <v>7508</v>
      </c>
      <c r="D16043" t="s">
        <v>96771</v>
      </c>
      <c r="E16043">
        <v>1921</v>
      </c>
      <c r="F16043">
        <v>1716</v>
      </c>
      <c r="G16043">
        <v>18733</v>
      </c>
      <c r="H16043" t="s">
        <v>96578</v>
      </c>
      <c r="J16043" t="s">
        <v>42791</v>
      </c>
      <c r="K16043" s="2">
        <v>41369.100648148145</v>
      </c>
      <c r="L16043" s="3">
        <f t="shared" si="251"/>
        <v>41369</v>
      </c>
      <c r="M16043" t="s">
        <v>8295</v>
      </c>
      <c r="N16043">
        <v>0</v>
      </c>
      <c r="O16043">
        <v>0</v>
      </c>
      <c r="Q16043" t="s">
        <v>42792</v>
      </c>
      <c r="R16043">
        <v>1</v>
      </c>
    </row>
    <row r="16044" spans="1:18" x14ac:dyDescent="0.15">
      <c r="A16044" s="1" t="s">
        <v>87586</v>
      </c>
      <c r="B16044" t="s">
        <v>87587</v>
      </c>
      <c r="C16044" t="s">
        <v>27</v>
      </c>
      <c r="E16044">
        <v>1428</v>
      </c>
      <c r="F16044">
        <v>856</v>
      </c>
      <c r="G16044">
        <v>8555</v>
      </c>
      <c r="H16044" t="s">
        <v>96576</v>
      </c>
      <c r="J16044" t="s">
        <v>87588</v>
      </c>
      <c r="K16044" s="2">
        <v>41369.100682870368</v>
      </c>
      <c r="L16044" s="3">
        <f t="shared" si="251"/>
        <v>41369</v>
      </c>
      <c r="M16044" t="s">
        <v>84</v>
      </c>
      <c r="N16044">
        <v>0</v>
      </c>
      <c r="O16044">
        <v>1</v>
      </c>
      <c r="Q16044" t="s">
        <v>87589</v>
      </c>
      <c r="R16044">
        <v>1</v>
      </c>
    </row>
    <row r="16045" spans="1:18" x14ac:dyDescent="0.15">
      <c r="A16045" s="1" t="s">
        <v>42783</v>
      </c>
      <c r="B16045" t="s">
        <v>42784</v>
      </c>
      <c r="C16045" t="s">
        <v>2793</v>
      </c>
      <c r="D16045" t="s">
        <v>96645</v>
      </c>
      <c r="E16045">
        <v>283</v>
      </c>
      <c r="F16045">
        <v>127</v>
      </c>
      <c r="G16045">
        <v>3054</v>
      </c>
      <c r="H16045" t="s">
        <v>96576</v>
      </c>
      <c r="J16045" t="s">
        <v>42785</v>
      </c>
      <c r="K16045" s="2">
        <v>41369.100682870368</v>
      </c>
      <c r="L16045" s="3">
        <f t="shared" si="251"/>
        <v>41369</v>
      </c>
      <c r="M16045" t="s">
        <v>56</v>
      </c>
      <c r="N16045">
        <v>0</v>
      </c>
      <c r="O16045">
        <v>0</v>
      </c>
      <c r="Q16045" t="s">
        <v>42786</v>
      </c>
      <c r="R16045">
        <v>1</v>
      </c>
    </row>
    <row r="16046" spans="1:18" x14ac:dyDescent="0.15">
      <c r="A16046" s="1" t="s">
        <v>42787</v>
      </c>
      <c r="B16046" t="s">
        <v>42788</v>
      </c>
      <c r="C16046" t="s">
        <v>27</v>
      </c>
      <c r="E16046">
        <v>6</v>
      </c>
      <c r="F16046">
        <v>51</v>
      </c>
      <c r="G16046">
        <v>37</v>
      </c>
      <c r="H16046" t="s">
        <v>96576</v>
      </c>
      <c r="J16046" t="s">
        <v>42789</v>
      </c>
      <c r="K16046" s="2">
        <v>41369.100682870368</v>
      </c>
      <c r="L16046" s="3">
        <f t="shared" si="251"/>
        <v>41369</v>
      </c>
      <c r="M16046" t="s">
        <v>192</v>
      </c>
      <c r="N16046">
        <v>0</v>
      </c>
      <c r="O16046">
        <v>0</v>
      </c>
      <c r="Q16046" t="s">
        <v>42790</v>
      </c>
      <c r="R16046">
        <v>1</v>
      </c>
    </row>
    <row r="16047" spans="1:18" x14ac:dyDescent="0.15">
      <c r="A16047" s="1" t="s">
        <v>87582</v>
      </c>
      <c r="B16047" t="s">
        <v>87583</v>
      </c>
      <c r="C16047" t="s">
        <v>94</v>
      </c>
      <c r="D16047" t="s">
        <v>96609</v>
      </c>
      <c r="E16047">
        <v>4</v>
      </c>
      <c r="F16047">
        <v>52</v>
      </c>
      <c r="G16047">
        <v>26</v>
      </c>
      <c r="H16047" t="s">
        <v>96576</v>
      </c>
      <c r="J16047" t="s">
        <v>87584</v>
      </c>
      <c r="K16047" s="2">
        <v>41369.100717592592</v>
      </c>
      <c r="L16047" s="3">
        <f t="shared" si="251"/>
        <v>41369</v>
      </c>
      <c r="M16047" t="s">
        <v>117</v>
      </c>
      <c r="N16047">
        <v>0</v>
      </c>
      <c r="O16047">
        <v>0</v>
      </c>
      <c r="Q16047" t="s">
        <v>87585</v>
      </c>
      <c r="R16047">
        <v>1</v>
      </c>
    </row>
    <row r="16048" spans="1:18" x14ac:dyDescent="0.15">
      <c r="A16048" s="1" t="s">
        <v>42779</v>
      </c>
      <c r="B16048" t="s">
        <v>42780</v>
      </c>
      <c r="C16048" t="s">
        <v>2165</v>
      </c>
      <c r="D16048" t="s">
        <v>96599</v>
      </c>
      <c r="E16048">
        <v>7</v>
      </c>
      <c r="F16048">
        <v>13</v>
      </c>
      <c r="G16048">
        <v>14</v>
      </c>
      <c r="H16048" t="s">
        <v>96576</v>
      </c>
      <c r="J16048" t="s">
        <v>42781</v>
      </c>
      <c r="K16048" s="2">
        <v>41369.100787037038</v>
      </c>
      <c r="L16048" s="3">
        <f t="shared" si="251"/>
        <v>41369</v>
      </c>
      <c r="M16048" t="s">
        <v>815</v>
      </c>
      <c r="N16048">
        <v>11</v>
      </c>
      <c r="O16048">
        <v>11</v>
      </c>
      <c r="Q16048" t="s">
        <v>42782</v>
      </c>
      <c r="R16048">
        <v>1</v>
      </c>
    </row>
    <row r="16049" spans="1:18" x14ac:dyDescent="0.15">
      <c r="A16049" s="1" t="s">
        <v>42775</v>
      </c>
      <c r="B16049" t="s">
        <v>42776</v>
      </c>
      <c r="C16049" t="s">
        <v>94</v>
      </c>
      <c r="D16049" t="s">
        <v>96653</v>
      </c>
      <c r="E16049">
        <v>1538</v>
      </c>
      <c r="F16049">
        <v>409</v>
      </c>
      <c r="G16049">
        <v>17511</v>
      </c>
      <c r="H16049" t="s">
        <v>96578</v>
      </c>
      <c r="J16049" t="s">
        <v>42777</v>
      </c>
      <c r="K16049" s="2">
        <v>41369.100844907407</v>
      </c>
      <c r="L16049" s="3">
        <f t="shared" si="251"/>
        <v>41369</v>
      </c>
      <c r="M16049" t="s">
        <v>29</v>
      </c>
      <c r="N16049">
        <v>0</v>
      </c>
      <c r="O16049">
        <v>0</v>
      </c>
      <c r="P16049" t="s">
        <v>30</v>
      </c>
      <c r="Q16049" t="s">
        <v>42778</v>
      </c>
      <c r="R16049">
        <v>1</v>
      </c>
    </row>
    <row r="16050" spans="1:18" x14ac:dyDescent="0.15">
      <c r="A16050" s="1" t="s">
        <v>19388</v>
      </c>
      <c r="B16050" t="s">
        <v>19389</v>
      </c>
      <c r="C16050" t="s">
        <v>190</v>
      </c>
      <c r="D16050" t="s">
        <v>96755</v>
      </c>
      <c r="E16050">
        <v>916</v>
      </c>
      <c r="F16050">
        <v>791</v>
      </c>
      <c r="G16050">
        <v>692</v>
      </c>
      <c r="H16050" t="s">
        <v>96576</v>
      </c>
      <c r="J16050" t="s">
        <v>42774</v>
      </c>
      <c r="K16050" s="2">
        <v>41369.100868055553</v>
      </c>
      <c r="L16050" s="3">
        <f t="shared" si="251"/>
        <v>41369</v>
      </c>
      <c r="M16050" t="s">
        <v>84</v>
      </c>
      <c r="N16050">
        <v>0</v>
      </c>
      <c r="O16050">
        <v>0</v>
      </c>
      <c r="Q16050" t="s">
        <v>20101</v>
      </c>
      <c r="R16050">
        <v>1</v>
      </c>
    </row>
    <row r="16051" spans="1:18" x14ac:dyDescent="0.15">
      <c r="A16051" s="1" t="s">
        <v>42770</v>
      </c>
      <c r="B16051" t="s">
        <v>42771</v>
      </c>
      <c r="C16051" t="s">
        <v>131</v>
      </c>
      <c r="E16051">
        <v>139</v>
      </c>
      <c r="F16051">
        <v>225</v>
      </c>
      <c r="G16051">
        <v>1477</v>
      </c>
      <c r="H16051" t="s">
        <v>96576</v>
      </c>
      <c r="J16051" t="s">
        <v>42772</v>
      </c>
      <c r="K16051" s="2">
        <v>41369.100925925923</v>
      </c>
      <c r="L16051" s="3">
        <f t="shared" si="251"/>
        <v>41369</v>
      </c>
      <c r="M16051" t="s">
        <v>84</v>
      </c>
      <c r="N16051">
        <v>1</v>
      </c>
      <c r="O16051">
        <v>1</v>
      </c>
      <c r="Q16051" t="s">
        <v>42773</v>
      </c>
      <c r="R16051">
        <v>1</v>
      </c>
    </row>
    <row r="16052" spans="1:18" x14ac:dyDescent="0.15">
      <c r="A16052" s="1" t="s">
        <v>87577</v>
      </c>
      <c r="B16052" t="s">
        <v>87578</v>
      </c>
      <c r="C16052" t="s">
        <v>110</v>
      </c>
      <c r="D16052" t="s">
        <v>96586</v>
      </c>
      <c r="E16052">
        <v>4294</v>
      </c>
      <c r="F16052">
        <v>456</v>
      </c>
      <c r="G16052">
        <v>4792</v>
      </c>
      <c r="H16052" t="s">
        <v>96575</v>
      </c>
      <c r="I16052" t="s">
        <v>87579</v>
      </c>
      <c r="J16052" t="s">
        <v>87580</v>
      </c>
      <c r="K16052" s="2">
        <v>41369.100960648146</v>
      </c>
      <c r="L16052" s="3">
        <f t="shared" si="251"/>
        <v>41369</v>
      </c>
      <c r="M16052" t="s">
        <v>117</v>
      </c>
      <c r="N16052">
        <v>1</v>
      </c>
      <c r="O16052">
        <v>12</v>
      </c>
      <c r="Q16052" t="s">
        <v>87581</v>
      </c>
      <c r="R16052">
        <v>1</v>
      </c>
    </row>
    <row r="16053" spans="1:18" x14ac:dyDescent="0.15">
      <c r="A16053" s="1" t="s">
        <v>42765</v>
      </c>
      <c r="B16053" t="s">
        <v>42766</v>
      </c>
      <c r="C16053" t="s">
        <v>94</v>
      </c>
      <c r="D16053" t="s">
        <v>96654</v>
      </c>
      <c r="E16053">
        <v>157</v>
      </c>
      <c r="F16053">
        <v>134</v>
      </c>
      <c r="G16053">
        <v>1383</v>
      </c>
      <c r="H16053" t="s">
        <v>96576</v>
      </c>
      <c r="J16053" t="s">
        <v>42767</v>
      </c>
      <c r="K16053" s="2">
        <v>41369.101064814815</v>
      </c>
      <c r="L16053" s="3">
        <f t="shared" si="251"/>
        <v>41369</v>
      </c>
      <c r="M16053" t="s">
        <v>84</v>
      </c>
      <c r="N16053">
        <v>0</v>
      </c>
      <c r="O16053">
        <v>0</v>
      </c>
      <c r="Q16053" t="s">
        <v>42768</v>
      </c>
      <c r="R16053">
        <v>1</v>
      </c>
    </row>
    <row r="16054" spans="1:18" x14ac:dyDescent="0.15">
      <c r="A16054" s="1" t="s">
        <v>42761</v>
      </c>
      <c r="B16054" t="s">
        <v>42762</v>
      </c>
      <c r="C16054" t="s">
        <v>94</v>
      </c>
      <c r="E16054">
        <v>307</v>
      </c>
      <c r="F16054">
        <v>152</v>
      </c>
      <c r="G16054">
        <v>1350</v>
      </c>
      <c r="H16054" t="s">
        <v>96576</v>
      </c>
      <c r="J16054" t="s">
        <v>42763</v>
      </c>
      <c r="K16054" s="2">
        <v>41369.101076388892</v>
      </c>
      <c r="L16054" s="3">
        <f t="shared" si="251"/>
        <v>41369</v>
      </c>
      <c r="M16054" t="s">
        <v>117</v>
      </c>
      <c r="N16054">
        <v>0</v>
      </c>
      <c r="O16054">
        <v>1</v>
      </c>
      <c r="Q16054" t="s">
        <v>42764</v>
      </c>
      <c r="R16054">
        <v>1</v>
      </c>
    </row>
    <row r="16055" spans="1:18" x14ac:dyDescent="0.15">
      <c r="A16055" s="1" t="s">
        <v>87573</v>
      </c>
      <c r="B16055" t="s">
        <v>87574</v>
      </c>
      <c r="C16055" t="s">
        <v>94</v>
      </c>
      <c r="D16055" t="s">
        <v>96834</v>
      </c>
      <c r="E16055">
        <v>794</v>
      </c>
      <c r="F16055">
        <v>473</v>
      </c>
      <c r="G16055">
        <v>4842</v>
      </c>
      <c r="H16055" t="s">
        <v>96578</v>
      </c>
      <c r="J16055" t="s">
        <v>87575</v>
      </c>
      <c r="K16055" s="2">
        <v>41369.101111111115</v>
      </c>
      <c r="L16055" s="3">
        <f t="shared" si="251"/>
        <v>41369</v>
      </c>
      <c r="M16055" t="s">
        <v>117</v>
      </c>
      <c r="N16055">
        <v>0</v>
      </c>
      <c r="O16055">
        <v>3</v>
      </c>
      <c r="Q16055" t="s">
        <v>87576</v>
      </c>
      <c r="R16055">
        <v>1</v>
      </c>
    </row>
    <row r="16056" spans="1:18" x14ac:dyDescent="0.15">
      <c r="A16056" s="1" t="s">
        <v>42757</v>
      </c>
      <c r="B16056" t="s">
        <v>42758</v>
      </c>
      <c r="C16056" t="s">
        <v>27</v>
      </c>
      <c r="E16056">
        <v>2647</v>
      </c>
      <c r="F16056">
        <v>228</v>
      </c>
      <c r="G16056">
        <v>46350</v>
      </c>
      <c r="H16056" t="s">
        <v>96578</v>
      </c>
      <c r="J16056" t="s">
        <v>42759</v>
      </c>
      <c r="K16056" s="2">
        <v>41369.101111111115</v>
      </c>
      <c r="L16056" s="3">
        <f t="shared" si="251"/>
        <v>41369</v>
      </c>
      <c r="M16056" t="s">
        <v>360</v>
      </c>
      <c r="N16056">
        <v>0</v>
      </c>
      <c r="O16056">
        <v>2</v>
      </c>
      <c r="Q16056" t="s">
        <v>42760</v>
      </c>
      <c r="R16056">
        <v>1</v>
      </c>
    </row>
    <row r="16057" spans="1:18" x14ac:dyDescent="0.15">
      <c r="A16057" s="1" t="s">
        <v>42753</v>
      </c>
      <c r="B16057" t="s">
        <v>42754</v>
      </c>
      <c r="C16057" t="s">
        <v>1237</v>
      </c>
      <c r="D16057" t="s">
        <v>96605</v>
      </c>
      <c r="E16057">
        <v>106</v>
      </c>
      <c r="F16057">
        <v>88</v>
      </c>
      <c r="G16057">
        <v>156</v>
      </c>
      <c r="H16057" t="s">
        <v>96576</v>
      </c>
      <c r="J16057" t="s">
        <v>42755</v>
      </c>
      <c r="K16057" s="2">
        <v>41369.101111111115</v>
      </c>
      <c r="L16057" s="3">
        <f t="shared" si="251"/>
        <v>41369</v>
      </c>
      <c r="M16057" t="s">
        <v>117</v>
      </c>
      <c r="N16057">
        <v>0</v>
      </c>
      <c r="O16057">
        <v>1</v>
      </c>
      <c r="Q16057" t="s">
        <v>42756</v>
      </c>
      <c r="R16057">
        <v>1</v>
      </c>
    </row>
    <row r="16058" spans="1:18" x14ac:dyDescent="0.15">
      <c r="A16058" s="1" t="s">
        <v>42749</v>
      </c>
      <c r="B16058" t="s">
        <v>42750</v>
      </c>
      <c r="C16058" t="s">
        <v>34</v>
      </c>
      <c r="D16058" t="s">
        <v>27</v>
      </c>
      <c r="E16058">
        <v>1150</v>
      </c>
      <c r="F16058">
        <v>188</v>
      </c>
      <c r="G16058">
        <v>18300</v>
      </c>
      <c r="H16058" t="s">
        <v>96576</v>
      </c>
      <c r="J16058" t="s">
        <v>42751</v>
      </c>
      <c r="K16058" s="2">
        <v>41369.101122685184</v>
      </c>
      <c r="L16058" s="3">
        <f t="shared" si="251"/>
        <v>41369</v>
      </c>
      <c r="M16058" t="s">
        <v>84</v>
      </c>
      <c r="N16058">
        <v>1</v>
      </c>
      <c r="O16058">
        <v>1</v>
      </c>
      <c r="Q16058" t="s">
        <v>42752</v>
      </c>
      <c r="R16058">
        <v>1</v>
      </c>
    </row>
    <row r="16059" spans="1:18" x14ac:dyDescent="0.15">
      <c r="A16059" s="1" t="s">
        <v>42744</v>
      </c>
      <c r="B16059" t="s">
        <v>42745</v>
      </c>
      <c r="C16059" t="s">
        <v>3366</v>
      </c>
      <c r="D16059" t="s">
        <v>96650</v>
      </c>
      <c r="E16059">
        <v>86</v>
      </c>
      <c r="F16059">
        <v>74</v>
      </c>
      <c r="G16059">
        <v>251</v>
      </c>
      <c r="H16059" t="s">
        <v>96576</v>
      </c>
      <c r="J16059" t="s">
        <v>42746</v>
      </c>
      <c r="K16059" s="2">
        <v>41369.101180555554</v>
      </c>
      <c r="L16059" s="3">
        <f t="shared" si="251"/>
        <v>41369</v>
      </c>
      <c r="M16059" t="s">
        <v>545</v>
      </c>
      <c r="N16059">
        <v>0</v>
      </c>
      <c r="O16059">
        <v>0</v>
      </c>
      <c r="P16059" t="s">
        <v>42747</v>
      </c>
      <c r="Q16059" t="s">
        <v>42748</v>
      </c>
      <c r="R16059">
        <v>1</v>
      </c>
    </row>
    <row r="16060" spans="1:18" x14ac:dyDescent="0.15">
      <c r="A16060" s="1" t="s">
        <v>87569</v>
      </c>
      <c r="B16060" t="s">
        <v>87570</v>
      </c>
      <c r="C16060" t="s">
        <v>110</v>
      </c>
      <c r="D16060" t="s">
        <v>96586</v>
      </c>
      <c r="E16060">
        <v>85</v>
      </c>
      <c r="F16060">
        <v>173</v>
      </c>
      <c r="G16060">
        <v>435</v>
      </c>
      <c r="H16060" t="s">
        <v>96576</v>
      </c>
      <c r="J16060" t="s">
        <v>87571</v>
      </c>
      <c r="K16060" s="2">
        <v>41369.101203703707</v>
      </c>
      <c r="L16060" s="3">
        <f t="shared" si="251"/>
        <v>41369</v>
      </c>
      <c r="M16060" t="s">
        <v>370</v>
      </c>
      <c r="N16060">
        <v>0</v>
      </c>
      <c r="O16060">
        <v>0</v>
      </c>
      <c r="Q16060" t="s">
        <v>87572</v>
      </c>
      <c r="R16060">
        <v>1</v>
      </c>
    </row>
    <row r="16061" spans="1:18" x14ac:dyDescent="0.15">
      <c r="A16061" s="1" t="s">
        <v>42738</v>
      </c>
      <c r="B16061" t="s">
        <v>42739</v>
      </c>
      <c r="C16061" t="s">
        <v>2703</v>
      </c>
      <c r="D16061" t="s">
        <v>96722</v>
      </c>
      <c r="E16061">
        <v>339</v>
      </c>
      <c r="F16061">
        <v>583</v>
      </c>
      <c r="G16061">
        <v>3078</v>
      </c>
      <c r="H16061" t="s">
        <v>96576</v>
      </c>
      <c r="J16061" t="s">
        <v>42740</v>
      </c>
      <c r="K16061" s="2">
        <v>41369.101215277777</v>
      </c>
      <c r="L16061" s="3">
        <f t="shared" si="251"/>
        <v>41369</v>
      </c>
      <c r="M16061" t="s">
        <v>42741</v>
      </c>
      <c r="N16061">
        <v>0</v>
      </c>
      <c r="O16061">
        <v>0</v>
      </c>
      <c r="P16061" t="s">
        <v>42742</v>
      </c>
      <c r="Q16061" t="s">
        <v>42743</v>
      </c>
      <c r="R16061">
        <v>1</v>
      </c>
    </row>
    <row r="16062" spans="1:18" x14ac:dyDescent="0.15">
      <c r="A16062" s="1" t="s">
        <v>87565</v>
      </c>
      <c r="B16062" t="s">
        <v>87566</v>
      </c>
      <c r="C16062" t="s">
        <v>3085</v>
      </c>
      <c r="D16062" t="s">
        <v>96600</v>
      </c>
      <c r="E16062">
        <v>187</v>
      </c>
      <c r="F16062">
        <v>952</v>
      </c>
      <c r="G16062">
        <v>2063</v>
      </c>
      <c r="H16062" t="s">
        <v>96576</v>
      </c>
      <c r="J16062" t="s">
        <v>87567</v>
      </c>
      <c r="K16062" s="2">
        <v>41369.101238425923</v>
      </c>
      <c r="L16062" s="3">
        <f t="shared" si="251"/>
        <v>41369</v>
      </c>
      <c r="M16062" t="s">
        <v>117</v>
      </c>
      <c r="N16062">
        <v>0</v>
      </c>
      <c r="O16062">
        <v>0</v>
      </c>
      <c r="Q16062" t="s">
        <v>87568</v>
      </c>
      <c r="R16062">
        <v>1</v>
      </c>
    </row>
    <row r="16063" spans="1:18" x14ac:dyDescent="0.15">
      <c r="A16063" s="1" t="s">
        <v>87561</v>
      </c>
      <c r="B16063" t="s">
        <v>87562</v>
      </c>
      <c r="C16063" t="s">
        <v>94</v>
      </c>
      <c r="D16063" t="s">
        <v>96684</v>
      </c>
      <c r="E16063">
        <v>115</v>
      </c>
      <c r="F16063">
        <v>80</v>
      </c>
      <c r="G16063">
        <v>735</v>
      </c>
      <c r="H16063" t="s">
        <v>96576</v>
      </c>
      <c r="J16063" t="s">
        <v>87563</v>
      </c>
      <c r="K16063" s="2">
        <v>41369.101354166669</v>
      </c>
      <c r="L16063" s="3">
        <f t="shared" si="251"/>
        <v>41369</v>
      </c>
      <c r="M16063" t="s">
        <v>117</v>
      </c>
      <c r="N16063">
        <v>0</v>
      </c>
      <c r="O16063">
        <v>0</v>
      </c>
      <c r="Q16063" t="s">
        <v>87564</v>
      </c>
      <c r="R16063">
        <v>1</v>
      </c>
    </row>
    <row r="16064" spans="1:18" x14ac:dyDescent="0.15">
      <c r="A16064" s="1" t="s">
        <v>7130</v>
      </c>
      <c r="B16064" t="s">
        <v>7131</v>
      </c>
      <c r="C16064" t="s">
        <v>190</v>
      </c>
      <c r="D16064" t="s">
        <v>96643</v>
      </c>
      <c r="E16064">
        <v>1314</v>
      </c>
      <c r="F16064">
        <v>1547</v>
      </c>
      <c r="G16064">
        <v>7687</v>
      </c>
      <c r="H16064" t="s">
        <v>96578</v>
      </c>
      <c r="J16064" t="s">
        <v>42735</v>
      </c>
      <c r="K16064" s="2">
        <v>41369.101365740738</v>
      </c>
      <c r="L16064" s="3">
        <f t="shared" si="251"/>
        <v>41369</v>
      </c>
      <c r="M16064" t="s">
        <v>63</v>
      </c>
      <c r="N16064">
        <v>0</v>
      </c>
      <c r="O16064">
        <v>0</v>
      </c>
      <c r="P16064" t="s">
        <v>42736</v>
      </c>
      <c r="Q16064" t="s">
        <v>42737</v>
      </c>
      <c r="R16064">
        <v>1</v>
      </c>
    </row>
    <row r="16065" spans="1:18" x14ac:dyDescent="0.15">
      <c r="A16065" s="1" t="s">
        <v>42730</v>
      </c>
      <c r="B16065" t="s">
        <v>42731</v>
      </c>
      <c r="C16065" t="s">
        <v>190</v>
      </c>
      <c r="D16065" t="s">
        <v>96844</v>
      </c>
      <c r="E16065">
        <v>149</v>
      </c>
      <c r="F16065">
        <v>171</v>
      </c>
      <c r="G16065">
        <v>1211</v>
      </c>
      <c r="H16065" t="s">
        <v>96576</v>
      </c>
      <c r="J16065" t="s">
        <v>42732</v>
      </c>
      <c r="K16065" s="2">
        <v>41369.101458333331</v>
      </c>
      <c r="L16065" s="3">
        <f t="shared" si="251"/>
        <v>41369</v>
      </c>
      <c r="M16065" t="s">
        <v>370</v>
      </c>
      <c r="N16065">
        <v>0</v>
      </c>
      <c r="O16065">
        <v>2</v>
      </c>
      <c r="Q16065" t="s">
        <v>42733</v>
      </c>
      <c r="R16065">
        <v>1</v>
      </c>
    </row>
    <row r="16066" spans="1:18" x14ac:dyDescent="0.15">
      <c r="A16066" s="1" t="s">
        <v>42726</v>
      </c>
      <c r="B16066" t="s">
        <v>42727</v>
      </c>
      <c r="C16066" t="s">
        <v>131</v>
      </c>
      <c r="D16066" t="s">
        <v>96656</v>
      </c>
      <c r="E16066">
        <v>13</v>
      </c>
      <c r="F16066">
        <v>3</v>
      </c>
      <c r="G16066">
        <v>6</v>
      </c>
      <c r="H16066" t="s">
        <v>96576</v>
      </c>
      <c r="J16066" t="s">
        <v>42728</v>
      </c>
      <c r="K16066" s="2">
        <v>41369.101539351854</v>
      </c>
      <c r="L16066" s="3">
        <f t="shared" si="251"/>
        <v>41369</v>
      </c>
      <c r="M16066" t="s">
        <v>1266</v>
      </c>
      <c r="N16066">
        <v>4</v>
      </c>
      <c r="O16066">
        <v>4</v>
      </c>
      <c r="P16066" t="s">
        <v>42729</v>
      </c>
      <c r="Q16066" t="s">
        <v>39446</v>
      </c>
      <c r="R16066">
        <v>1</v>
      </c>
    </row>
    <row r="16067" spans="1:18" x14ac:dyDescent="0.15">
      <c r="A16067" s="1" t="s">
        <v>42722</v>
      </c>
      <c r="B16067" t="s">
        <v>42723</v>
      </c>
      <c r="C16067" t="s">
        <v>131</v>
      </c>
      <c r="D16067" t="s">
        <v>96656</v>
      </c>
      <c r="E16067">
        <v>545</v>
      </c>
      <c r="F16067">
        <v>217</v>
      </c>
      <c r="G16067">
        <v>1620</v>
      </c>
      <c r="H16067" t="s">
        <v>96578</v>
      </c>
      <c r="J16067" t="s">
        <v>42724</v>
      </c>
      <c r="K16067" s="2">
        <v>41369.101886574077</v>
      </c>
      <c r="L16067" s="3">
        <f t="shared" si="251"/>
        <v>41369</v>
      </c>
      <c r="M16067" t="s">
        <v>5929</v>
      </c>
      <c r="N16067">
        <v>0</v>
      </c>
      <c r="O16067">
        <v>11</v>
      </c>
      <c r="Q16067" t="s">
        <v>42725</v>
      </c>
      <c r="R16067">
        <v>1</v>
      </c>
    </row>
    <row r="16068" spans="1:18" x14ac:dyDescent="0.15">
      <c r="A16068" s="1" t="s">
        <v>87557</v>
      </c>
      <c r="B16068" t="s">
        <v>87558</v>
      </c>
      <c r="C16068" t="s">
        <v>7508</v>
      </c>
      <c r="D16068" t="s">
        <v>96687</v>
      </c>
      <c r="E16068">
        <v>362</v>
      </c>
      <c r="F16068">
        <v>1922</v>
      </c>
      <c r="G16068">
        <v>4126</v>
      </c>
      <c r="H16068" t="s">
        <v>96578</v>
      </c>
      <c r="J16068" t="s">
        <v>87559</v>
      </c>
      <c r="K16068" s="2">
        <v>41369.101886574077</v>
      </c>
      <c r="L16068" s="3">
        <f t="shared" si="251"/>
        <v>41369</v>
      </c>
      <c r="M16068" t="s">
        <v>84</v>
      </c>
      <c r="N16068">
        <v>0</v>
      </c>
      <c r="O16068">
        <v>0</v>
      </c>
      <c r="Q16068" t="s">
        <v>87560</v>
      </c>
      <c r="R16068">
        <v>1</v>
      </c>
    </row>
    <row r="16069" spans="1:18" x14ac:dyDescent="0.15">
      <c r="A16069" s="1" t="s">
        <v>42718</v>
      </c>
      <c r="B16069" t="s">
        <v>42719</v>
      </c>
      <c r="C16069" t="s">
        <v>94</v>
      </c>
      <c r="D16069" t="s">
        <v>96685</v>
      </c>
      <c r="E16069">
        <v>182</v>
      </c>
      <c r="F16069">
        <v>117</v>
      </c>
      <c r="G16069">
        <v>1462</v>
      </c>
      <c r="H16069" t="s">
        <v>96576</v>
      </c>
      <c r="J16069" t="s">
        <v>42720</v>
      </c>
      <c r="K16069" s="2">
        <v>41369.102037037039</v>
      </c>
      <c r="L16069" s="3">
        <f t="shared" si="251"/>
        <v>41369</v>
      </c>
      <c r="M16069" t="s">
        <v>117</v>
      </c>
      <c r="N16069">
        <v>0</v>
      </c>
      <c r="O16069">
        <v>0</v>
      </c>
      <c r="Q16069" t="s">
        <v>42721</v>
      </c>
      <c r="R16069">
        <v>1</v>
      </c>
    </row>
    <row r="16070" spans="1:18" x14ac:dyDescent="0.15">
      <c r="A16070" s="1" t="s">
        <v>42713</v>
      </c>
      <c r="B16070" t="s">
        <v>42714</v>
      </c>
      <c r="C16070" t="s">
        <v>110</v>
      </c>
      <c r="D16070" t="s">
        <v>96596</v>
      </c>
      <c r="E16070">
        <v>70592</v>
      </c>
      <c r="F16070">
        <v>1877</v>
      </c>
      <c r="G16070">
        <v>2959</v>
      </c>
      <c r="H16070" t="s">
        <v>96575</v>
      </c>
      <c r="I16070" t="s">
        <v>42715</v>
      </c>
      <c r="J16070" t="s">
        <v>42716</v>
      </c>
      <c r="K16070" s="2">
        <v>41369.102083333331</v>
      </c>
      <c r="L16070" s="3">
        <f t="shared" si="251"/>
        <v>41369</v>
      </c>
      <c r="M16070" t="s">
        <v>84</v>
      </c>
      <c r="N16070">
        <v>5</v>
      </c>
      <c r="O16070">
        <v>17</v>
      </c>
      <c r="Q16070" t="s">
        <v>42717</v>
      </c>
      <c r="R16070">
        <v>1</v>
      </c>
    </row>
    <row r="16071" spans="1:18" x14ac:dyDescent="0.15">
      <c r="A16071" s="1" t="s">
        <v>7130</v>
      </c>
      <c r="B16071" t="s">
        <v>7131</v>
      </c>
      <c r="C16071" t="s">
        <v>190</v>
      </c>
      <c r="D16071" t="s">
        <v>96643</v>
      </c>
      <c r="E16071">
        <v>1314</v>
      </c>
      <c r="F16071">
        <v>1547</v>
      </c>
      <c r="G16071">
        <v>7687</v>
      </c>
      <c r="H16071" t="s">
        <v>96578</v>
      </c>
      <c r="J16071" t="s">
        <v>42709</v>
      </c>
      <c r="K16071" s="2">
        <v>41369.102141203701</v>
      </c>
      <c r="L16071" s="3">
        <f t="shared" si="251"/>
        <v>41369</v>
      </c>
      <c r="M16071" t="s">
        <v>63</v>
      </c>
      <c r="N16071">
        <v>1</v>
      </c>
      <c r="O16071">
        <v>0</v>
      </c>
      <c r="P16071" t="s">
        <v>42710</v>
      </c>
      <c r="Q16071" t="s">
        <v>42711</v>
      </c>
      <c r="R16071">
        <v>1</v>
      </c>
    </row>
    <row r="16072" spans="1:18" x14ac:dyDescent="0.15">
      <c r="A16072" s="1" t="s">
        <v>42705</v>
      </c>
      <c r="B16072" t="s">
        <v>42706</v>
      </c>
      <c r="C16072" t="s">
        <v>34</v>
      </c>
      <c r="D16072" t="s">
        <v>27</v>
      </c>
      <c r="E16072">
        <v>89</v>
      </c>
      <c r="F16072">
        <v>41</v>
      </c>
      <c r="G16072">
        <v>76</v>
      </c>
      <c r="H16072" t="s">
        <v>96576</v>
      </c>
      <c r="J16072" t="s">
        <v>42707</v>
      </c>
      <c r="K16072" s="2">
        <v>41369.102187500001</v>
      </c>
      <c r="L16072" s="3">
        <f t="shared" si="251"/>
        <v>41369</v>
      </c>
      <c r="M16072" t="s">
        <v>117</v>
      </c>
      <c r="N16072">
        <v>4</v>
      </c>
      <c r="O16072">
        <v>20</v>
      </c>
      <c r="Q16072" t="s">
        <v>42708</v>
      </c>
      <c r="R16072">
        <v>1</v>
      </c>
    </row>
    <row r="16073" spans="1:18" x14ac:dyDescent="0.15">
      <c r="A16073" s="1" t="s">
        <v>87552</v>
      </c>
      <c r="B16073" t="s">
        <v>87553</v>
      </c>
      <c r="C16073" t="s">
        <v>131</v>
      </c>
      <c r="D16073" t="s">
        <v>96656</v>
      </c>
      <c r="E16073">
        <v>12638</v>
      </c>
      <c r="F16073">
        <v>1420</v>
      </c>
      <c r="G16073">
        <v>2056</v>
      </c>
      <c r="H16073" t="s">
        <v>96575</v>
      </c>
      <c r="I16073" t="s">
        <v>87554</v>
      </c>
      <c r="J16073" t="s">
        <v>87555</v>
      </c>
      <c r="K16073" s="2">
        <v>41369.102210648147</v>
      </c>
      <c r="L16073" s="3">
        <f t="shared" si="251"/>
        <v>41369</v>
      </c>
      <c r="M16073" t="s">
        <v>117</v>
      </c>
      <c r="N16073">
        <v>0</v>
      </c>
      <c r="O16073">
        <v>0</v>
      </c>
      <c r="Q16073" t="s">
        <v>87556</v>
      </c>
      <c r="R16073">
        <v>1</v>
      </c>
    </row>
    <row r="16074" spans="1:18" x14ac:dyDescent="0.15">
      <c r="A16074" s="1" t="s">
        <v>42701</v>
      </c>
      <c r="B16074" t="s">
        <v>42702</v>
      </c>
      <c r="C16074" t="s">
        <v>3332</v>
      </c>
      <c r="D16074" t="s">
        <v>96604</v>
      </c>
      <c r="E16074">
        <v>141</v>
      </c>
      <c r="F16074">
        <v>90</v>
      </c>
      <c r="G16074">
        <v>2794</v>
      </c>
      <c r="H16074" t="s">
        <v>96576</v>
      </c>
      <c r="J16074" t="s">
        <v>42703</v>
      </c>
      <c r="K16074" s="2">
        <v>41369.102280092593</v>
      </c>
      <c r="L16074" s="3">
        <f t="shared" si="251"/>
        <v>41369</v>
      </c>
      <c r="M16074" t="s">
        <v>535</v>
      </c>
      <c r="N16074">
        <v>0</v>
      </c>
      <c r="O16074">
        <v>0</v>
      </c>
      <c r="Q16074" t="s">
        <v>42704</v>
      </c>
      <c r="R16074">
        <v>1</v>
      </c>
    </row>
    <row r="16075" spans="1:18" x14ac:dyDescent="0.15">
      <c r="A16075" s="1" t="s">
        <v>42697</v>
      </c>
      <c r="B16075" t="s">
        <v>42698</v>
      </c>
      <c r="C16075" t="s">
        <v>94</v>
      </c>
      <c r="D16075" t="s">
        <v>96654</v>
      </c>
      <c r="E16075">
        <v>140</v>
      </c>
      <c r="F16075">
        <v>103</v>
      </c>
      <c r="G16075">
        <v>983</v>
      </c>
      <c r="H16075" t="s">
        <v>96576</v>
      </c>
      <c r="J16075" t="s">
        <v>42699</v>
      </c>
      <c r="K16075" s="2">
        <v>41369.102349537039</v>
      </c>
      <c r="L16075" s="3">
        <f t="shared" si="251"/>
        <v>41369</v>
      </c>
      <c r="M16075" t="s">
        <v>117</v>
      </c>
      <c r="N16075">
        <v>0</v>
      </c>
      <c r="O16075">
        <v>0</v>
      </c>
      <c r="Q16075" t="s">
        <v>42700</v>
      </c>
      <c r="R16075">
        <v>1</v>
      </c>
    </row>
    <row r="16076" spans="1:18" x14ac:dyDescent="0.15">
      <c r="A16076" s="1" t="s">
        <v>45534</v>
      </c>
      <c r="B16076" t="s">
        <v>45535</v>
      </c>
      <c r="C16076" t="s">
        <v>2165</v>
      </c>
      <c r="E16076">
        <v>17</v>
      </c>
      <c r="F16076">
        <v>16</v>
      </c>
      <c r="G16076">
        <v>31</v>
      </c>
      <c r="H16076" t="s">
        <v>96576</v>
      </c>
      <c r="J16076" t="s">
        <v>45536</v>
      </c>
      <c r="K16076" s="2">
        <v>41369.251030092593</v>
      </c>
      <c r="L16076" s="3">
        <f t="shared" si="251"/>
        <v>41369</v>
      </c>
      <c r="M16076" t="s">
        <v>117</v>
      </c>
      <c r="N16076">
        <v>4</v>
      </c>
      <c r="O16076">
        <v>4</v>
      </c>
      <c r="Q16076" t="s">
        <v>45537</v>
      </c>
      <c r="R16076">
        <v>1</v>
      </c>
    </row>
    <row r="16077" spans="1:18" x14ac:dyDescent="0.15">
      <c r="A16077" s="1" t="s">
        <v>45530</v>
      </c>
      <c r="B16077" t="s">
        <v>45531</v>
      </c>
      <c r="C16077" t="s">
        <v>3085</v>
      </c>
      <c r="D16077" t="s">
        <v>96600</v>
      </c>
      <c r="E16077">
        <v>332</v>
      </c>
      <c r="F16077">
        <v>153</v>
      </c>
      <c r="G16077">
        <v>602</v>
      </c>
      <c r="H16077" t="s">
        <v>96578</v>
      </c>
      <c r="J16077" t="s">
        <v>45532</v>
      </c>
      <c r="K16077" s="2">
        <v>41369.251145833332</v>
      </c>
      <c r="L16077" s="3">
        <f t="shared" si="251"/>
        <v>41369</v>
      </c>
      <c r="M16077" t="s">
        <v>117</v>
      </c>
      <c r="N16077">
        <v>0</v>
      </c>
      <c r="O16077">
        <v>1</v>
      </c>
      <c r="Q16077" t="s">
        <v>45533</v>
      </c>
      <c r="R16077">
        <v>1</v>
      </c>
    </row>
    <row r="16078" spans="1:18" x14ac:dyDescent="0.15">
      <c r="A16078" s="1" t="s">
        <v>45525</v>
      </c>
      <c r="B16078" t="s">
        <v>45526</v>
      </c>
      <c r="C16078" t="s">
        <v>2165</v>
      </c>
      <c r="D16078" t="s">
        <v>96763</v>
      </c>
      <c r="E16078">
        <v>16</v>
      </c>
      <c r="F16078">
        <v>23</v>
      </c>
      <c r="G16078">
        <v>39</v>
      </c>
      <c r="H16078" t="s">
        <v>96576</v>
      </c>
      <c r="J16078" t="s">
        <v>45527</v>
      </c>
      <c r="K16078" s="2">
        <v>41369.251157407409</v>
      </c>
      <c r="L16078" s="3">
        <f t="shared" si="251"/>
        <v>41369</v>
      </c>
      <c r="M16078" t="s">
        <v>63</v>
      </c>
      <c r="N16078">
        <v>0</v>
      </c>
      <c r="O16078">
        <v>0</v>
      </c>
      <c r="P16078" t="s">
        <v>45528</v>
      </c>
      <c r="Q16078" t="s">
        <v>45529</v>
      </c>
      <c r="R16078">
        <v>1</v>
      </c>
    </row>
    <row r="16079" spans="1:18" x14ac:dyDescent="0.15">
      <c r="A16079" s="1" t="s">
        <v>45505</v>
      </c>
      <c r="B16079" t="s">
        <v>45506</v>
      </c>
      <c r="C16079" t="s">
        <v>344</v>
      </c>
      <c r="E16079">
        <v>467</v>
      </c>
      <c r="F16079">
        <v>1</v>
      </c>
      <c r="G16079">
        <v>17003</v>
      </c>
      <c r="H16079" t="s">
        <v>96576</v>
      </c>
      <c r="J16079" t="s">
        <v>45523</v>
      </c>
      <c r="K16079" s="2">
        <v>41369.251296296294</v>
      </c>
      <c r="L16079" s="3">
        <f t="shared" si="251"/>
        <v>41369</v>
      </c>
      <c r="M16079" t="s">
        <v>1286</v>
      </c>
      <c r="N16079">
        <v>0</v>
      </c>
      <c r="O16079">
        <v>0</v>
      </c>
      <c r="Q16079" t="s">
        <v>45524</v>
      </c>
      <c r="R16079">
        <v>1</v>
      </c>
    </row>
    <row r="16080" spans="1:18" x14ac:dyDescent="0.15">
      <c r="A16080" s="1" t="s">
        <v>45180</v>
      </c>
      <c r="B16080" t="s">
        <v>45181</v>
      </c>
      <c r="C16080" t="s">
        <v>110</v>
      </c>
      <c r="D16080" t="s">
        <v>96652</v>
      </c>
      <c r="E16080">
        <v>551</v>
      </c>
      <c r="F16080">
        <v>1227</v>
      </c>
      <c r="G16080">
        <v>1907</v>
      </c>
      <c r="H16080" t="s">
        <v>96578</v>
      </c>
      <c r="J16080" t="s">
        <v>45520</v>
      </c>
      <c r="K16080" s="2">
        <v>41369.251319444447</v>
      </c>
      <c r="L16080" s="3">
        <f t="shared" si="251"/>
        <v>41369</v>
      </c>
      <c r="M16080" t="s">
        <v>7591</v>
      </c>
      <c r="N16080">
        <v>0</v>
      </c>
      <c r="O16080">
        <v>0</v>
      </c>
      <c r="P16080" t="s">
        <v>45521</v>
      </c>
      <c r="Q16080" t="s">
        <v>45522</v>
      </c>
      <c r="R16080">
        <v>1</v>
      </c>
    </row>
    <row r="16081" spans="1:18" x14ac:dyDescent="0.15">
      <c r="A16081" s="1" t="s">
        <v>45516</v>
      </c>
      <c r="B16081" t="s">
        <v>45517</v>
      </c>
      <c r="C16081" t="s">
        <v>586</v>
      </c>
      <c r="D16081" t="s">
        <v>96873</v>
      </c>
      <c r="E16081">
        <v>465</v>
      </c>
      <c r="F16081">
        <v>120</v>
      </c>
      <c r="G16081">
        <v>2697</v>
      </c>
      <c r="H16081" t="s">
        <v>96576</v>
      </c>
      <c r="J16081" t="s">
        <v>45518</v>
      </c>
      <c r="K16081" s="2">
        <v>41369.251342592594</v>
      </c>
      <c r="L16081" s="3">
        <f t="shared" si="251"/>
        <v>41369</v>
      </c>
      <c r="M16081" t="s">
        <v>84</v>
      </c>
      <c r="N16081">
        <v>0</v>
      </c>
      <c r="O16081">
        <v>0</v>
      </c>
      <c r="Q16081" t="s">
        <v>45519</v>
      </c>
      <c r="R16081">
        <v>1</v>
      </c>
    </row>
    <row r="16082" spans="1:18" x14ac:dyDescent="0.15">
      <c r="A16082" s="1" t="s">
        <v>45511</v>
      </c>
      <c r="B16082" t="s">
        <v>45512</v>
      </c>
      <c r="C16082" t="s">
        <v>853</v>
      </c>
      <c r="D16082" t="s">
        <v>96594</v>
      </c>
      <c r="E16082">
        <v>85</v>
      </c>
      <c r="F16082">
        <v>222</v>
      </c>
      <c r="G16082">
        <v>1033</v>
      </c>
      <c r="H16082" t="s">
        <v>96576</v>
      </c>
      <c r="J16082" t="s">
        <v>45513</v>
      </c>
      <c r="K16082" s="2">
        <v>41369.251458333332</v>
      </c>
      <c r="L16082" s="3">
        <f t="shared" si="251"/>
        <v>41369</v>
      </c>
      <c r="M16082" t="s">
        <v>3613</v>
      </c>
      <c r="N16082">
        <v>0</v>
      </c>
      <c r="O16082">
        <v>0</v>
      </c>
      <c r="P16082" t="s">
        <v>45514</v>
      </c>
      <c r="Q16082" t="s">
        <v>45515</v>
      </c>
      <c r="R16082">
        <v>1</v>
      </c>
    </row>
    <row r="16083" spans="1:18" x14ac:dyDescent="0.15">
      <c r="A16083" s="1" t="s">
        <v>18441</v>
      </c>
      <c r="B16083" t="s">
        <v>18442</v>
      </c>
      <c r="C16083" t="s">
        <v>11046</v>
      </c>
      <c r="E16083">
        <v>20400</v>
      </c>
      <c r="F16083">
        <v>1696</v>
      </c>
      <c r="G16083">
        <v>50165</v>
      </c>
      <c r="H16083" t="s">
        <v>96575</v>
      </c>
      <c r="I16083" t="s">
        <v>18443</v>
      </c>
      <c r="J16083" t="s">
        <v>45509</v>
      </c>
      <c r="K16083" s="2">
        <v>41369.251504629632</v>
      </c>
      <c r="L16083" s="3">
        <f t="shared" si="251"/>
        <v>41369</v>
      </c>
      <c r="M16083" t="s">
        <v>84</v>
      </c>
      <c r="N16083">
        <v>0</v>
      </c>
      <c r="O16083">
        <v>0</v>
      </c>
      <c r="Q16083" t="s">
        <v>45510</v>
      </c>
      <c r="R16083">
        <v>1</v>
      </c>
    </row>
    <row r="16084" spans="1:18" x14ac:dyDescent="0.15">
      <c r="A16084" s="1" t="s">
        <v>45505</v>
      </c>
      <c r="B16084" t="s">
        <v>45506</v>
      </c>
      <c r="C16084" t="s">
        <v>344</v>
      </c>
      <c r="E16084">
        <v>467</v>
      </c>
      <c r="F16084">
        <v>1</v>
      </c>
      <c r="G16084">
        <v>17003</v>
      </c>
      <c r="H16084" t="s">
        <v>96576</v>
      </c>
      <c r="J16084" t="s">
        <v>45507</v>
      </c>
      <c r="K16084" s="2">
        <v>41369.251574074071</v>
      </c>
      <c r="L16084" s="3">
        <f t="shared" si="251"/>
        <v>41369</v>
      </c>
      <c r="M16084" t="s">
        <v>1286</v>
      </c>
      <c r="N16084">
        <v>0</v>
      </c>
      <c r="O16084">
        <v>0</v>
      </c>
      <c r="Q16084" t="s">
        <v>45508</v>
      </c>
      <c r="R16084">
        <v>1</v>
      </c>
    </row>
    <row r="16085" spans="1:18" x14ac:dyDescent="0.15">
      <c r="A16085" s="1" t="s">
        <v>45448</v>
      </c>
      <c r="B16085" t="s">
        <v>45449</v>
      </c>
      <c r="C16085" t="s">
        <v>344</v>
      </c>
      <c r="D16085" t="s">
        <v>96589</v>
      </c>
      <c r="E16085">
        <v>152</v>
      </c>
      <c r="F16085">
        <v>397</v>
      </c>
      <c r="G16085">
        <v>896</v>
      </c>
      <c r="H16085" t="s">
        <v>96576</v>
      </c>
      <c r="J16085" t="s">
        <v>45503</v>
      </c>
      <c r="K16085" s="2">
        <v>41369.251608796294</v>
      </c>
      <c r="L16085" s="3">
        <f t="shared" si="251"/>
        <v>41369</v>
      </c>
      <c r="M16085" t="s">
        <v>117</v>
      </c>
      <c r="N16085">
        <v>0</v>
      </c>
      <c r="O16085">
        <v>0</v>
      </c>
      <c r="Q16085" t="s">
        <v>45504</v>
      </c>
      <c r="R16085">
        <v>1</v>
      </c>
    </row>
    <row r="16086" spans="1:18" x14ac:dyDescent="0.15">
      <c r="A16086" s="1" t="s">
        <v>40830</v>
      </c>
      <c r="B16086" t="s">
        <v>40831</v>
      </c>
      <c r="C16086" t="s">
        <v>1237</v>
      </c>
      <c r="D16086" t="s">
        <v>96605</v>
      </c>
      <c r="E16086">
        <v>616</v>
      </c>
      <c r="F16086">
        <v>305</v>
      </c>
      <c r="G16086">
        <v>10133</v>
      </c>
      <c r="H16086" t="s">
        <v>96578</v>
      </c>
      <c r="J16086" t="s">
        <v>45500</v>
      </c>
      <c r="K16086" s="2">
        <v>41369.25167824074</v>
      </c>
      <c r="L16086" s="3">
        <f t="shared" si="251"/>
        <v>41369</v>
      </c>
      <c r="M16086" t="s">
        <v>559</v>
      </c>
      <c r="N16086">
        <v>0</v>
      </c>
      <c r="O16086">
        <v>0</v>
      </c>
      <c r="P16086" t="s">
        <v>45501</v>
      </c>
      <c r="Q16086" t="s">
        <v>45502</v>
      </c>
      <c r="R16086">
        <v>1</v>
      </c>
    </row>
    <row r="16087" spans="1:18" x14ac:dyDescent="0.15">
      <c r="A16087" s="1" t="s">
        <v>45496</v>
      </c>
      <c r="B16087" t="s">
        <v>45497</v>
      </c>
      <c r="C16087" t="s">
        <v>94</v>
      </c>
      <c r="E16087">
        <v>890</v>
      </c>
      <c r="F16087">
        <v>332</v>
      </c>
      <c r="G16087">
        <v>2625</v>
      </c>
      <c r="H16087" t="s">
        <v>96576</v>
      </c>
      <c r="J16087" t="s">
        <v>45498</v>
      </c>
      <c r="K16087" s="2">
        <v>41369.251701388886</v>
      </c>
      <c r="L16087" s="3">
        <f t="shared" si="251"/>
        <v>41369</v>
      </c>
      <c r="M16087" t="s">
        <v>5554</v>
      </c>
      <c r="N16087">
        <v>0</v>
      </c>
      <c r="O16087">
        <v>2</v>
      </c>
      <c r="Q16087" t="s">
        <v>45499</v>
      </c>
      <c r="R16087">
        <v>1</v>
      </c>
    </row>
    <row r="16088" spans="1:18" x14ac:dyDescent="0.15">
      <c r="A16088" s="1" t="s">
        <v>45491</v>
      </c>
      <c r="B16088" t="s">
        <v>45492</v>
      </c>
      <c r="C16088" t="s">
        <v>190</v>
      </c>
      <c r="D16088" t="s">
        <v>96643</v>
      </c>
      <c r="E16088">
        <v>96</v>
      </c>
      <c r="F16088">
        <v>115</v>
      </c>
      <c r="G16088">
        <v>2519</v>
      </c>
      <c r="H16088" t="s">
        <v>96576</v>
      </c>
      <c r="J16088" t="s">
        <v>45493</v>
      </c>
      <c r="K16088" s="2">
        <v>41369.25172453704</v>
      </c>
      <c r="L16088" s="3">
        <f t="shared" si="251"/>
        <v>41369</v>
      </c>
      <c r="M16088" t="s">
        <v>545</v>
      </c>
      <c r="N16088">
        <v>0</v>
      </c>
      <c r="O16088">
        <v>0</v>
      </c>
      <c r="P16088" t="s">
        <v>45494</v>
      </c>
      <c r="Q16088" t="s">
        <v>45495</v>
      </c>
      <c r="R16088">
        <v>1</v>
      </c>
    </row>
    <row r="16089" spans="1:18" x14ac:dyDescent="0.15">
      <c r="A16089" s="1" t="s">
        <v>34755</v>
      </c>
      <c r="B16089" t="s">
        <v>34756</v>
      </c>
      <c r="C16089" t="s">
        <v>586</v>
      </c>
      <c r="D16089" t="s">
        <v>96590</v>
      </c>
      <c r="E16089">
        <v>63</v>
      </c>
      <c r="F16089">
        <v>50</v>
      </c>
      <c r="G16089">
        <v>1142</v>
      </c>
      <c r="H16089" t="s">
        <v>96576</v>
      </c>
      <c r="J16089" t="s">
        <v>45488</v>
      </c>
      <c r="K16089" s="2">
        <v>41369.25172453704</v>
      </c>
      <c r="L16089" s="3">
        <f t="shared" si="251"/>
        <v>41369</v>
      </c>
      <c r="M16089" t="s">
        <v>569</v>
      </c>
      <c r="N16089">
        <v>0</v>
      </c>
      <c r="O16089">
        <v>0</v>
      </c>
      <c r="P16089" t="s">
        <v>45489</v>
      </c>
      <c r="Q16089" t="s">
        <v>45490</v>
      </c>
      <c r="R16089">
        <v>1</v>
      </c>
    </row>
    <row r="16090" spans="1:18" x14ac:dyDescent="0.15">
      <c r="A16090" s="1" t="s">
        <v>45483</v>
      </c>
      <c r="B16090" t="s">
        <v>45484</v>
      </c>
      <c r="C16090" t="s">
        <v>27</v>
      </c>
      <c r="E16090">
        <v>52</v>
      </c>
      <c r="F16090">
        <v>150</v>
      </c>
      <c r="G16090">
        <v>94</v>
      </c>
      <c r="H16090" t="s">
        <v>96576</v>
      </c>
      <c r="J16090" t="s">
        <v>45485</v>
      </c>
      <c r="K16090" s="2">
        <v>41369.251793981479</v>
      </c>
      <c r="L16090" s="3">
        <f t="shared" si="251"/>
        <v>41369</v>
      </c>
      <c r="M16090" t="s">
        <v>370</v>
      </c>
      <c r="N16090">
        <v>0</v>
      </c>
      <c r="O16090">
        <v>0</v>
      </c>
      <c r="P16090" t="s">
        <v>45486</v>
      </c>
      <c r="Q16090" t="s">
        <v>45487</v>
      </c>
      <c r="R16090">
        <v>1</v>
      </c>
    </row>
    <row r="16091" spans="1:18" x14ac:dyDescent="0.15">
      <c r="A16091" s="1" t="s">
        <v>45479</v>
      </c>
      <c r="B16091" t="s">
        <v>45480</v>
      </c>
      <c r="C16091" t="s">
        <v>190</v>
      </c>
      <c r="D16091" t="s">
        <v>96644</v>
      </c>
      <c r="E16091">
        <v>34</v>
      </c>
      <c r="F16091">
        <v>28</v>
      </c>
      <c r="G16091">
        <v>107</v>
      </c>
      <c r="H16091" t="s">
        <v>96576</v>
      </c>
      <c r="J16091" t="s">
        <v>45481</v>
      </c>
      <c r="K16091" s="2">
        <v>41369.251863425925</v>
      </c>
      <c r="L16091" s="3">
        <f t="shared" ref="L16091:L16154" si="252">INT(K16091)</f>
        <v>41369</v>
      </c>
      <c r="M16091" t="s">
        <v>241</v>
      </c>
      <c r="N16091">
        <v>0</v>
      </c>
      <c r="O16091">
        <v>0</v>
      </c>
      <c r="Q16091" t="s">
        <v>45482</v>
      </c>
      <c r="R16091">
        <v>1</v>
      </c>
    </row>
    <row r="16092" spans="1:18" x14ac:dyDescent="0.15">
      <c r="A16092" s="1" t="s">
        <v>45474</v>
      </c>
      <c r="B16092" t="s">
        <v>45475</v>
      </c>
      <c r="C16092" t="s">
        <v>110</v>
      </c>
      <c r="D16092" t="s">
        <v>96596</v>
      </c>
      <c r="E16092">
        <v>159316</v>
      </c>
      <c r="F16092">
        <v>1409</v>
      </c>
      <c r="G16092">
        <v>1891</v>
      </c>
      <c r="H16092" t="s">
        <v>96581</v>
      </c>
      <c r="I16092" t="s">
        <v>45476</v>
      </c>
      <c r="J16092" t="s">
        <v>45477</v>
      </c>
      <c r="K16092" s="2">
        <v>41369.251886574071</v>
      </c>
      <c r="L16092" s="3">
        <f t="shared" si="252"/>
        <v>41369</v>
      </c>
      <c r="M16092" t="s">
        <v>44771</v>
      </c>
      <c r="N16092">
        <v>0</v>
      </c>
      <c r="O16092">
        <v>0</v>
      </c>
      <c r="P16092" t="s">
        <v>45478</v>
      </c>
      <c r="Q16092" t="s">
        <v>44772</v>
      </c>
      <c r="R16092">
        <v>1</v>
      </c>
    </row>
    <row r="16093" spans="1:18" x14ac:dyDescent="0.15">
      <c r="A16093" s="1" t="s">
        <v>45466</v>
      </c>
      <c r="B16093" t="s">
        <v>45467</v>
      </c>
      <c r="C16093" t="s">
        <v>110</v>
      </c>
      <c r="D16093" t="s">
        <v>96596</v>
      </c>
      <c r="E16093">
        <v>4022</v>
      </c>
      <c r="F16093">
        <v>500</v>
      </c>
      <c r="G16093">
        <v>1443</v>
      </c>
      <c r="H16093" t="s">
        <v>96578</v>
      </c>
      <c r="J16093" t="s">
        <v>45468</v>
      </c>
      <c r="K16093" s="2">
        <v>41369.251898148148</v>
      </c>
      <c r="L16093" s="3">
        <f t="shared" si="252"/>
        <v>41369</v>
      </c>
      <c r="M16093" t="s">
        <v>44771</v>
      </c>
      <c r="N16093">
        <v>1</v>
      </c>
      <c r="O16093">
        <v>0</v>
      </c>
      <c r="P16093" t="s">
        <v>45469</v>
      </c>
      <c r="Q16093" t="s">
        <v>44772</v>
      </c>
      <c r="R16093">
        <v>1</v>
      </c>
    </row>
    <row r="16094" spans="1:18" x14ac:dyDescent="0.15">
      <c r="A16094" s="1" t="s">
        <v>45470</v>
      </c>
      <c r="B16094" t="s">
        <v>45471</v>
      </c>
      <c r="C16094" t="s">
        <v>110</v>
      </c>
      <c r="D16094" t="s">
        <v>96596</v>
      </c>
      <c r="E16094">
        <v>3559</v>
      </c>
      <c r="F16094">
        <v>159</v>
      </c>
      <c r="G16094">
        <v>1426</v>
      </c>
      <c r="H16094" t="s">
        <v>96576</v>
      </c>
      <c r="J16094" t="s">
        <v>45472</v>
      </c>
      <c r="K16094" s="2">
        <v>41369.251909722225</v>
      </c>
      <c r="L16094" s="3">
        <f t="shared" si="252"/>
        <v>41369</v>
      </c>
      <c r="M16094" t="s">
        <v>44771</v>
      </c>
      <c r="N16094">
        <v>1</v>
      </c>
      <c r="O16094">
        <v>0</v>
      </c>
      <c r="P16094" t="s">
        <v>45473</v>
      </c>
      <c r="Q16094" t="s">
        <v>44772</v>
      </c>
      <c r="R16094">
        <v>1</v>
      </c>
    </row>
    <row r="16095" spans="1:18" x14ac:dyDescent="0.15">
      <c r="A16095" s="1" t="s">
        <v>45462</v>
      </c>
      <c r="B16095" t="s">
        <v>45463</v>
      </c>
      <c r="C16095" t="s">
        <v>110</v>
      </c>
      <c r="D16095" t="s">
        <v>96596</v>
      </c>
      <c r="E16095">
        <v>8136</v>
      </c>
      <c r="F16095">
        <v>450</v>
      </c>
      <c r="G16095">
        <v>2267</v>
      </c>
      <c r="H16095" t="s">
        <v>96578</v>
      </c>
      <c r="J16095" t="s">
        <v>45464</v>
      </c>
      <c r="K16095" s="2">
        <v>41369.251921296294</v>
      </c>
      <c r="L16095" s="3">
        <f t="shared" si="252"/>
        <v>41369</v>
      </c>
      <c r="M16095" t="s">
        <v>44771</v>
      </c>
      <c r="N16095">
        <v>1</v>
      </c>
      <c r="O16095">
        <v>1</v>
      </c>
      <c r="P16095" t="s">
        <v>45465</v>
      </c>
      <c r="Q16095" t="s">
        <v>44772</v>
      </c>
      <c r="R16095">
        <v>1</v>
      </c>
    </row>
    <row r="16096" spans="1:18" x14ac:dyDescent="0.15">
      <c r="A16096" s="1" t="s">
        <v>45457</v>
      </c>
      <c r="B16096" t="s">
        <v>45458</v>
      </c>
      <c r="C16096" t="s">
        <v>110</v>
      </c>
      <c r="D16096" t="s">
        <v>96596</v>
      </c>
      <c r="E16096">
        <v>4713</v>
      </c>
      <c r="F16096">
        <v>992</v>
      </c>
      <c r="G16096">
        <v>1496</v>
      </c>
      <c r="H16096" t="s">
        <v>96575</v>
      </c>
      <c r="I16096" t="s">
        <v>45459</v>
      </c>
      <c r="J16096" t="s">
        <v>45460</v>
      </c>
      <c r="K16096" s="2">
        <v>41369.251932870371</v>
      </c>
      <c r="L16096" s="3">
        <f t="shared" si="252"/>
        <v>41369</v>
      </c>
      <c r="M16096" t="s">
        <v>44771</v>
      </c>
      <c r="N16096">
        <v>30</v>
      </c>
      <c r="O16096">
        <v>15</v>
      </c>
      <c r="P16096" t="s">
        <v>45461</v>
      </c>
      <c r="Q16096" t="s">
        <v>44772</v>
      </c>
      <c r="R16096">
        <v>1</v>
      </c>
    </row>
    <row r="16097" spans="1:18" x14ac:dyDescent="0.15">
      <c r="A16097" s="1" t="s">
        <v>7516</v>
      </c>
      <c r="B16097" t="s">
        <v>7517</v>
      </c>
      <c r="C16097" t="s">
        <v>3085</v>
      </c>
      <c r="D16097" t="s">
        <v>96600</v>
      </c>
      <c r="E16097">
        <v>198</v>
      </c>
      <c r="F16097">
        <v>41</v>
      </c>
      <c r="G16097">
        <v>2156</v>
      </c>
      <c r="H16097" t="s">
        <v>96576</v>
      </c>
      <c r="J16097" t="s">
        <v>45455</v>
      </c>
      <c r="K16097" s="2">
        <v>41369.251944444448</v>
      </c>
      <c r="L16097" s="3">
        <f t="shared" si="252"/>
        <v>41369</v>
      </c>
      <c r="M16097" t="s">
        <v>545</v>
      </c>
      <c r="N16097">
        <v>0</v>
      </c>
      <c r="O16097">
        <v>2</v>
      </c>
      <c r="Q16097" t="s">
        <v>45456</v>
      </c>
      <c r="R16097">
        <v>1</v>
      </c>
    </row>
    <row r="16098" spans="1:18" x14ac:dyDescent="0.15">
      <c r="A16098" s="1" t="s">
        <v>34740</v>
      </c>
      <c r="B16098" t="s">
        <v>34741</v>
      </c>
      <c r="C16098" t="s">
        <v>94</v>
      </c>
      <c r="D16098" t="s">
        <v>96697</v>
      </c>
      <c r="E16098">
        <v>97</v>
      </c>
      <c r="F16098">
        <v>96</v>
      </c>
      <c r="G16098">
        <v>1980</v>
      </c>
      <c r="H16098" t="s">
        <v>96576</v>
      </c>
      <c r="J16098" t="s">
        <v>45452</v>
      </c>
      <c r="K16098" s="2">
        <v>41369.251967592594</v>
      </c>
      <c r="L16098" s="3">
        <f t="shared" si="252"/>
        <v>41369</v>
      </c>
      <c r="M16098" t="s">
        <v>63</v>
      </c>
      <c r="N16098">
        <v>0</v>
      </c>
      <c r="O16098">
        <v>0</v>
      </c>
      <c r="P16098" t="s">
        <v>45453</v>
      </c>
      <c r="Q16098" t="s">
        <v>45454</v>
      </c>
      <c r="R16098">
        <v>1</v>
      </c>
    </row>
    <row r="16099" spans="1:18" x14ac:dyDescent="0.15">
      <c r="A16099" s="1" t="s">
        <v>45448</v>
      </c>
      <c r="B16099" t="s">
        <v>45449</v>
      </c>
      <c r="C16099" t="s">
        <v>344</v>
      </c>
      <c r="D16099" t="s">
        <v>96589</v>
      </c>
      <c r="E16099">
        <v>152</v>
      </c>
      <c r="F16099">
        <v>397</v>
      </c>
      <c r="G16099">
        <v>896</v>
      </c>
      <c r="H16099" t="s">
        <v>96576</v>
      </c>
      <c r="J16099" t="s">
        <v>45450</v>
      </c>
      <c r="K16099" s="2">
        <v>41369.25203703704</v>
      </c>
      <c r="L16099" s="3">
        <f t="shared" si="252"/>
        <v>41369</v>
      </c>
      <c r="M16099" t="s">
        <v>117</v>
      </c>
      <c r="N16099">
        <v>0</v>
      </c>
      <c r="O16099">
        <v>0</v>
      </c>
      <c r="Q16099" t="s">
        <v>45451</v>
      </c>
      <c r="R16099">
        <v>1</v>
      </c>
    </row>
    <row r="16100" spans="1:18" x14ac:dyDescent="0.15">
      <c r="A16100" s="1" t="s">
        <v>45444</v>
      </c>
      <c r="B16100" t="s">
        <v>45445</v>
      </c>
      <c r="C16100" t="s">
        <v>10172</v>
      </c>
      <c r="D16100" t="s">
        <v>96775</v>
      </c>
      <c r="E16100">
        <v>104</v>
      </c>
      <c r="F16100">
        <v>140</v>
      </c>
      <c r="G16100">
        <v>1352</v>
      </c>
      <c r="H16100" t="s">
        <v>96576</v>
      </c>
      <c r="J16100" t="s">
        <v>45446</v>
      </c>
      <c r="K16100" s="2">
        <v>41369.252106481479</v>
      </c>
      <c r="L16100" s="3">
        <f t="shared" si="252"/>
        <v>41369</v>
      </c>
      <c r="M16100" t="s">
        <v>84</v>
      </c>
      <c r="N16100">
        <v>0</v>
      </c>
      <c r="O16100">
        <v>0</v>
      </c>
      <c r="Q16100" t="s">
        <v>45447</v>
      </c>
      <c r="R16100">
        <v>1</v>
      </c>
    </row>
    <row r="16101" spans="1:18" x14ac:dyDescent="0.15">
      <c r="A16101" s="1" t="s">
        <v>45439</v>
      </c>
      <c r="B16101" t="s">
        <v>45440</v>
      </c>
      <c r="C16101" t="s">
        <v>110</v>
      </c>
      <c r="D16101" t="s">
        <v>96586</v>
      </c>
      <c r="E16101">
        <v>33</v>
      </c>
      <c r="F16101">
        <v>19</v>
      </c>
      <c r="G16101">
        <v>534</v>
      </c>
      <c r="H16101" t="s">
        <v>96576</v>
      </c>
      <c r="J16101" t="s">
        <v>45441</v>
      </c>
      <c r="K16101" s="2">
        <v>41369.252129629633</v>
      </c>
      <c r="L16101" s="3">
        <f t="shared" si="252"/>
        <v>41369</v>
      </c>
      <c r="M16101" t="s">
        <v>569</v>
      </c>
      <c r="N16101">
        <v>0</v>
      </c>
      <c r="O16101">
        <v>0</v>
      </c>
      <c r="P16101" t="s">
        <v>45442</v>
      </c>
      <c r="Q16101" t="s">
        <v>45443</v>
      </c>
      <c r="R16101">
        <v>1</v>
      </c>
    </row>
    <row r="16102" spans="1:18" x14ac:dyDescent="0.15">
      <c r="A16102" s="1" t="s">
        <v>45435</v>
      </c>
      <c r="B16102" t="s">
        <v>45436</v>
      </c>
      <c r="C16102" t="s">
        <v>344</v>
      </c>
      <c r="D16102" t="s">
        <v>96589</v>
      </c>
      <c r="E16102">
        <v>13</v>
      </c>
      <c r="F16102">
        <v>87</v>
      </c>
      <c r="G16102">
        <v>71</v>
      </c>
      <c r="H16102" t="s">
        <v>96576</v>
      </c>
      <c r="J16102" t="s">
        <v>45437</v>
      </c>
      <c r="K16102" s="2">
        <v>41369.252129629633</v>
      </c>
      <c r="L16102" s="3">
        <f t="shared" si="252"/>
        <v>41369</v>
      </c>
      <c r="M16102" t="s">
        <v>241</v>
      </c>
      <c r="N16102">
        <v>0</v>
      </c>
      <c r="O16102">
        <v>0</v>
      </c>
      <c r="Q16102" t="s">
        <v>45438</v>
      </c>
      <c r="R16102">
        <v>1</v>
      </c>
    </row>
    <row r="16103" spans="1:18" x14ac:dyDescent="0.15">
      <c r="A16103" s="1" t="s">
        <v>45431</v>
      </c>
      <c r="B16103" t="s">
        <v>45432</v>
      </c>
      <c r="C16103" t="s">
        <v>344</v>
      </c>
      <c r="D16103" t="s">
        <v>96657</v>
      </c>
      <c r="E16103">
        <v>724</v>
      </c>
      <c r="F16103">
        <v>409</v>
      </c>
      <c r="G16103">
        <v>3125</v>
      </c>
      <c r="H16103" t="s">
        <v>96578</v>
      </c>
      <c r="J16103" t="s">
        <v>45433</v>
      </c>
      <c r="K16103" s="2">
        <v>41369.252245370371</v>
      </c>
      <c r="L16103" s="3">
        <f t="shared" si="252"/>
        <v>41369</v>
      </c>
      <c r="M16103" t="s">
        <v>117</v>
      </c>
      <c r="N16103">
        <v>0</v>
      </c>
      <c r="O16103">
        <v>15</v>
      </c>
      <c r="Q16103" t="s">
        <v>45434</v>
      </c>
      <c r="R16103">
        <v>1</v>
      </c>
    </row>
    <row r="16104" spans="1:18" x14ac:dyDescent="0.15">
      <c r="A16104" s="1" t="s">
        <v>45320</v>
      </c>
      <c r="B16104" t="s">
        <v>45321</v>
      </c>
      <c r="C16104" t="s">
        <v>94</v>
      </c>
      <c r="D16104" t="s">
        <v>96840</v>
      </c>
      <c r="E16104">
        <v>216</v>
      </c>
      <c r="F16104">
        <v>221</v>
      </c>
      <c r="G16104">
        <v>1459</v>
      </c>
      <c r="H16104" t="s">
        <v>96576</v>
      </c>
      <c r="J16104" t="s">
        <v>45429</v>
      </c>
      <c r="K16104" s="2">
        <v>41369.252500000002</v>
      </c>
      <c r="L16104" s="3">
        <f t="shared" si="252"/>
        <v>41369</v>
      </c>
      <c r="M16104" t="s">
        <v>241</v>
      </c>
      <c r="N16104">
        <v>0</v>
      </c>
      <c r="O16104">
        <v>0</v>
      </c>
      <c r="P16104" t="s">
        <v>45430</v>
      </c>
      <c r="Q16104" t="s">
        <v>34923</v>
      </c>
      <c r="R16104">
        <v>1</v>
      </c>
    </row>
    <row r="16105" spans="1:18" x14ac:dyDescent="0.15">
      <c r="A16105" s="1" t="s">
        <v>10159</v>
      </c>
      <c r="B16105" t="s">
        <v>10160</v>
      </c>
      <c r="C16105" t="s">
        <v>2543</v>
      </c>
      <c r="D16105" t="s">
        <v>96691</v>
      </c>
      <c r="E16105">
        <v>1544</v>
      </c>
      <c r="F16105">
        <v>319</v>
      </c>
      <c r="G16105">
        <v>21739</v>
      </c>
      <c r="H16105" t="s">
        <v>96578</v>
      </c>
      <c r="J16105" t="s">
        <v>45427</v>
      </c>
      <c r="K16105" s="2">
        <v>41369.252534722225</v>
      </c>
      <c r="L16105" s="3">
        <f t="shared" si="252"/>
        <v>41369</v>
      </c>
      <c r="M16105" t="s">
        <v>84</v>
      </c>
      <c r="N16105">
        <v>0</v>
      </c>
      <c r="O16105">
        <v>0</v>
      </c>
      <c r="Q16105" t="s">
        <v>45428</v>
      </c>
      <c r="R16105">
        <v>1</v>
      </c>
    </row>
    <row r="16106" spans="1:18" x14ac:dyDescent="0.15">
      <c r="A16106" s="1" t="s">
        <v>45423</v>
      </c>
      <c r="B16106" t="s">
        <v>45424</v>
      </c>
      <c r="C16106" t="s">
        <v>10172</v>
      </c>
      <c r="D16106" t="s">
        <v>96775</v>
      </c>
      <c r="E16106">
        <v>711</v>
      </c>
      <c r="F16106">
        <v>152</v>
      </c>
      <c r="G16106">
        <v>2418</v>
      </c>
      <c r="H16106" t="s">
        <v>96578</v>
      </c>
      <c r="J16106" t="s">
        <v>45425</v>
      </c>
      <c r="K16106" s="2">
        <v>41369.252627314818</v>
      </c>
      <c r="L16106" s="3">
        <f t="shared" si="252"/>
        <v>41369</v>
      </c>
      <c r="M16106" t="s">
        <v>241</v>
      </c>
      <c r="N16106">
        <v>0</v>
      </c>
      <c r="O16106">
        <v>0</v>
      </c>
      <c r="Q16106" t="s">
        <v>45426</v>
      </c>
      <c r="R16106">
        <v>1</v>
      </c>
    </row>
    <row r="16107" spans="1:18" x14ac:dyDescent="0.15">
      <c r="A16107" s="1" t="s">
        <v>45418</v>
      </c>
      <c r="B16107" t="s">
        <v>45419</v>
      </c>
      <c r="C16107" t="s">
        <v>271</v>
      </c>
      <c r="D16107" t="s">
        <v>96828</v>
      </c>
      <c r="E16107">
        <v>2430</v>
      </c>
      <c r="F16107">
        <v>475</v>
      </c>
      <c r="G16107">
        <v>10998</v>
      </c>
      <c r="H16107" t="s">
        <v>96575</v>
      </c>
      <c r="I16107" t="s">
        <v>45420</v>
      </c>
      <c r="J16107" t="s">
        <v>45421</v>
      </c>
      <c r="K16107" s="2">
        <v>41369.252696759257</v>
      </c>
      <c r="L16107" s="3">
        <f t="shared" si="252"/>
        <v>41369</v>
      </c>
      <c r="M16107" t="s">
        <v>84</v>
      </c>
      <c r="N16107">
        <v>6</v>
      </c>
      <c r="O16107">
        <v>5</v>
      </c>
      <c r="Q16107" t="s">
        <v>45422</v>
      </c>
      <c r="R16107">
        <v>1</v>
      </c>
    </row>
    <row r="16108" spans="1:18" x14ac:dyDescent="0.15">
      <c r="A16108" s="1" t="s">
        <v>45414</v>
      </c>
      <c r="B16108" t="s">
        <v>45415</v>
      </c>
      <c r="C16108" t="s">
        <v>3085</v>
      </c>
      <c r="E16108">
        <v>55</v>
      </c>
      <c r="F16108">
        <v>117</v>
      </c>
      <c r="G16108">
        <v>32</v>
      </c>
      <c r="H16108" t="s">
        <v>96576</v>
      </c>
      <c r="J16108" t="s">
        <v>45416</v>
      </c>
      <c r="K16108" s="2">
        <v>41369.252708333333</v>
      </c>
      <c r="L16108" s="3">
        <f t="shared" si="252"/>
        <v>41369</v>
      </c>
      <c r="M16108" t="s">
        <v>29</v>
      </c>
      <c r="N16108">
        <v>0</v>
      </c>
      <c r="O16108">
        <v>0</v>
      </c>
      <c r="P16108" t="s">
        <v>30</v>
      </c>
      <c r="Q16108" t="s">
        <v>45417</v>
      </c>
      <c r="R16108">
        <v>1</v>
      </c>
    </row>
    <row r="16109" spans="1:18" x14ac:dyDescent="0.15">
      <c r="A16109" s="1" t="s">
        <v>45409</v>
      </c>
      <c r="B16109" t="s">
        <v>45410</v>
      </c>
      <c r="C16109" t="s">
        <v>11046</v>
      </c>
      <c r="D16109" t="s">
        <v>96898</v>
      </c>
      <c r="E16109">
        <v>263</v>
      </c>
      <c r="F16109">
        <v>190</v>
      </c>
      <c r="G16109">
        <v>2414</v>
      </c>
      <c r="H16109" t="s">
        <v>96576</v>
      </c>
      <c r="J16109" t="s">
        <v>45411</v>
      </c>
      <c r="K16109" s="2">
        <v>41369.252847222226</v>
      </c>
      <c r="L16109" s="3">
        <f t="shared" si="252"/>
        <v>41369</v>
      </c>
      <c r="M16109" t="s">
        <v>63</v>
      </c>
      <c r="N16109">
        <v>0</v>
      </c>
      <c r="O16109">
        <v>0</v>
      </c>
      <c r="P16109" t="s">
        <v>45412</v>
      </c>
      <c r="Q16109" t="s">
        <v>45413</v>
      </c>
      <c r="R16109">
        <v>1</v>
      </c>
    </row>
    <row r="16110" spans="1:18" x14ac:dyDescent="0.15">
      <c r="A16110" s="1" t="s">
        <v>45404</v>
      </c>
      <c r="B16110" t="s">
        <v>45405</v>
      </c>
      <c r="C16110" t="s">
        <v>27</v>
      </c>
      <c r="E16110">
        <v>2</v>
      </c>
      <c r="F16110">
        <v>0</v>
      </c>
      <c r="G16110">
        <v>1</v>
      </c>
      <c r="H16110" t="s">
        <v>96576</v>
      </c>
      <c r="J16110" t="s">
        <v>45406</v>
      </c>
      <c r="K16110" s="2">
        <v>41369.252870370372</v>
      </c>
      <c r="L16110" s="3">
        <f t="shared" si="252"/>
        <v>41369</v>
      </c>
      <c r="M16110" t="s">
        <v>1266</v>
      </c>
      <c r="N16110">
        <v>3</v>
      </c>
      <c r="O16110">
        <v>3</v>
      </c>
      <c r="P16110" t="s">
        <v>45407</v>
      </c>
      <c r="Q16110" t="s">
        <v>39446</v>
      </c>
      <c r="R16110">
        <v>1</v>
      </c>
    </row>
    <row r="16111" spans="1:18" x14ac:dyDescent="0.15">
      <c r="A16111" s="1" t="s">
        <v>45400</v>
      </c>
      <c r="B16111" t="s">
        <v>45401</v>
      </c>
      <c r="C16111" t="s">
        <v>1237</v>
      </c>
      <c r="E16111">
        <v>571</v>
      </c>
      <c r="F16111">
        <v>207</v>
      </c>
      <c r="G16111">
        <v>9204</v>
      </c>
      <c r="H16111" t="s">
        <v>96576</v>
      </c>
      <c r="J16111" t="s">
        <v>45402</v>
      </c>
      <c r="K16111" s="2">
        <v>41369.252881944441</v>
      </c>
      <c r="L16111" s="3">
        <f t="shared" si="252"/>
        <v>41369</v>
      </c>
      <c r="M16111" t="s">
        <v>56</v>
      </c>
      <c r="N16111">
        <v>0</v>
      </c>
      <c r="O16111">
        <v>0</v>
      </c>
      <c r="Q16111" t="s">
        <v>45403</v>
      </c>
      <c r="R16111">
        <v>1</v>
      </c>
    </row>
    <row r="16112" spans="1:18" x14ac:dyDescent="0.15">
      <c r="A16112" s="1" t="s">
        <v>45023</v>
      </c>
      <c r="B16112" t="s">
        <v>45024</v>
      </c>
      <c r="C16112" t="s">
        <v>344</v>
      </c>
      <c r="E16112">
        <v>918</v>
      </c>
      <c r="F16112">
        <v>405</v>
      </c>
      <c r="G16112">
        <v>2556</v>
      </c>
      <c r="H16112" t="s">
        <v>96576</v>
      </c>
      <c r="J16112" t="s">
        <v>45398</v>
      </c>
      <c r="K16112" s="2">
        <v>41369.252893518518</v>
      </c>
      <c r="L16112" s="3">
        <f t="shared" si="252"/>
        <v>41369</v>
      </c>
      <c r="M16112" t="s">
        <v>4422</v>
      </c>
      <c r="N16112">
        <v>0</v>
      </c>
      <c r="O16112">
        <v>0</v>
      </c>
      <c r="Q16112" t="s">
        <v>45399</v>
      </c>
      <c r="R16112">
        <v>1</v>
      </c>
    </row>
    <row r="16113" spans="1:18" x14ac:dyDescent="0.15">
      <c r="A16113" s="1" t="s">
        <v>45394</v>
      </c>
      <c r="B16113" t="s">
        <v>45395</v>
      </c>
      <c r="C16113" t="s">
        <v>344</v>
      </c>
      <c r="D16113" t="s">
        <v>96620</v>
      </c>
      <c r="E16113">
        <v>1122</v>
      </c>
      <c r="F16113">
        <v>69</v>
      </c>
      <c r="G16113">
        <v>14920</v>
      </c>
      <c r="H16113" t="s">
        <v>96576</v>
      </c>
      <c r="J16113" t="s">
        <v>45396</v>
      </c>
      <c r="K16113" s="2">
        <v>41369.253101851849</v>
      </c>
      <c r="L16113" s="3">
        <f t="shared" si="252"/>
        <v>41369</v>
      </c>
      <c r="M16113" t="s">
        <v>84</v>
      </c>
      <c r="N16113">
        <v>0</v>
      </c>
      <c r="O16113">
        <v>0</v>
      </c>
      <c r="Q16113" t="s">
        <v>45397</v>
      </c>
      <c r="R16113">
        <v>1</v>
      </c>
    </row>
    <row r="16114" spans="1:18" x14ac:dyDescent="0.15">
      <c r="A16114" s="1" t="s">
        <v>45320</v>
      </c>
      <c r="B16114" t="s">
        <v>45321</v>
      </c>
      <c r="C16114" t="s">
        <v>94</v>
      </c>
      <c r="D16114" t="s">
        <v>96840</v>
      </c>
      <c r="E16114">
        <v>216</v>
      </c>
      <c r="F16114">
        <v>221</v>
      </c>
      <c r="G16114">
        <v>1459</v>
      </c>
      <c r="H16114" t="s">
        <v>96576</v>
      </c>
      <c r="J16114" t="s">
        <v>45391</v>
      </c>
      <c r="K16114" s="2">
        <v>41369.253113425926</v>
      </c>
      <c r="L16114" s="3">
        <f t="shared" si="252"/>
        <v>41369</v>
      </c>
      <c r="M16114" t="s">
        <v>241</v>
      </c>
      <c r="N16114">
        <v>0</v>
      </c>
      <c r="O16114">
        <v>0</v>
      </c>
      <c r="P16114" t="s">
        <v>45392</v>
      </c>
      <c r="Q16114" t="s">
        <v>45393</v>
      </c>
      <c r="R16114">
        <v>1</v>
      </c>
    </row>
    <row r="16115" spans="1:18" x14ac:dyDescent="0.15">
      <c r="A16115" s="1" t="s">
        <v>10115</v>
      </c>
      <c r="B16115" t="s">
        <v>10116</v>
      </c>
      <c r="C16115" t="s">
        <v>4086</v>
      </c>
      <c r="D16115" t="s">
        <v>96638</v>
      </c>
      <c r="E16115">
        <v>663</v>
      </c>
      <c r="F16115">
        <v>81</v>
      </c>
      <c r="G16115">
        <v>2249</v>
      </c>
      <c r="H16115" t="s">
        <v>96576</v>
      </c>
      <c r="J16115" t="s">
        <v>45389</v>
      </c>
      <c r="K16115" s="2">
        <v>41369.253217592595</v>
      </c>
      <c r="L16115" s="3">
        <f t="shared" si="252"/>
        <v>41369</v>
      </c>
      <c r="M16115" t="s">
        <v>63</v>
      </c>
      <c r="N16115">
        <v>0</v>
      </c>
      <c r="O16115">
        <v>0</v>
      </c>
      <c r="Q16115" t="s">
        <v>45390</v>
      </c>
      <c r="R16115">
        <v>1</v>
      </c>
    </row>
    <row r="16116" spans="1:18" x14ac:dyDescent="0.15">
      <c r="A16116" s="1" t="s">
        <v>45320</v>
      </c>
      <c r="B16116" t="s">
        <v>45321</v>
      </c>
      <c r="C16116" t="s">
        <v>94</v>
      </c>
      <c r="D16116" t="s">
        <v>96840</v>
      </c>
      <c r="E16116">
        <v>216</v>
      </c>
      <c r="F16116">
        <v>221</v>
      </c>
      <c r="G16116">
        <v>1459</v>
      </c>
      <c r="H16116" t="s">
        <v>96576</v>
      </c>
      <c r="J16116" t="s">
        <v>45383</v>
      </c>
      <c r="K16116" s="2">
        <v>41369.253217592595</v>
      </c>
      <c r="L16116" s="3">
        <f t="shared" si="252"/>
        <v>41369</v>
      </c>
      <c r="M16116" t="s">
        <v>241</v>
      </c>
      <c r="N16116">
        <v>0</v>
      </c>
      <c r="O16116">
        <v>0</v>
      </c>
      <c r="P16116" t="s">
        <v>45384</v>
      </c>
      <c r="Q16116" t="s">
        <v>35308</v>
      </c>
      <c r="R16116">
        <v>1</v>
      </c>
    </row>
    <row r="16117" spans="1:18" x14ac:dyDescent="0.15">
      <c r="A16117" s="1" t="s">
        <v>45385</v>
      </c>
      <c r="B16117" t="s">
        <v>45386</v>
      </c>
      <c r="C16117" t="s">
        <v>27</v>
      </c>
      <c r="E16117">
        <v>74</v>
      </c>
      <c r="F16117">
        <v>3</v>
      </c>
      <c r="G16117">
        <v>88</v>
      </c>
      <c r="H16117" t="s">
        <v>96576</v>
      </c>
      <c r="J16117" t="s">
        <v>45387</v>
      </c>
      <c r="K16117" s="2">
        <v>41369.253229166665</v>
      </c>
      <c r="L16117" s="3">
        <f t="shared" si="252"/>
        <v>41369</v>
      </c>
      <c r="M16117" t="s">
        <v>4377</v>
      </c>
      <c r="N16117">
        <v>0</v>
      </c>
      <c r="O16117">
        <v>0</v>
      </c>
      <c r="Q16117" t="s">
        <v>45388</v>
      </c>
      <c r="R16117">
        <v>1</v>
      </c>
    </row>
    <row r="16118" spans="1:18" x14ac:dyDescent="0.15">
      <c r="A16118" s="1" t="s">
        <v>45379</v>
      </c>
      <c r="B16118" t="s">
        <v>45380</v>
      </c>
      <c r="C16118" t="s">
        <v>9772</v>
      </c>
      <c r="D16118" t="s">
        <v>96922</v>
      </c>
      <c r="E16118">
        <v>167</v>
      </c>
      <c r="F16118">
        <v>79</v>
      </c>
      <c r="G16118">
        <v>484</v>
      </c>
      <c r="H16118" t="s">
        <v>96576</v>
      </c>
      <c r="J16118" t="s">
        <v>45381</v>
      </c>
      <c r="K16118" s="2">
        <v>41369.253263888888</v>
      </c>
      <c r="L16118" s="3">
        <f t="shared" si="252"/>
        <v>41369</v>
      </c>
      <c r="M16118" t="s">
        <v>84</v>
      </c>
      <c r="N16118">
        <v>10</v>
      </c>
      <c r="O16118">
        <v>10</v>
      </c>
      <c r="Q16118" t="s">
        <v>45382</v>
      </c>
      <c r="R16118">
        <v>1</v>
      </c>
    </row>
    <row r="16119" spans="1:18" x14ac:dyDescent="0.15">
      <c r="A16119" s="1" t="s">
        <v>45375</v>
      </c>
      <c r="B16119" t="s">
        <v>45376</v>
      </c>
      <c r="C16119" t="s">
        <v>3085</v>
      </c>
      <c r="D16119" t="s">
        <v>96600</v>
      </c>
      <c r="E16119">
        <v>132</v>
      </c>
      <c r="F16119">
        <v>220</v>
      </c>
      <c r="G16119">
        <v>217</v>
      </c>
      <c r="H16119" t="s">
        <v>96576</v>
      </c>
      <c r="J16119" t="s">
        <v>45377</v>
      </c>
      <c r="K16119" s="2">
        <v>41369.253344907411</v>
      </c>
      <c r="L16119" s="3">
        <f t="shared" si="252"/>
        <v>41369</v>
      </c>
      <c r="M16119" t="s">
        <v>117</v>
      </c>
      <c r="N16119">
        <v>0</v>
      </c>
      <c r="O16119">
        <v>0</v>
      </c>
      <c r="Q16119" t="s">
        <v>45378</v>
      </c>
      <c r="R16119">
        <v>1</v>
      </c>
    </row>
    <row r="16120" spans="1:18" x14ac:dyDescent="0.15">
      <c r="A16120" s="1" t="s">
        <v>45371</v>
      </c>
      <c r="B16120" t="s">
        <v>45372</v>
      </c>
      <c r="C16120" t="s">
        <v>94</v>
      </c>
      <c r="D16120" t="s">
        <v>96809</v>
      </c>
      <c r="E16120">
        <v>1359</v>
      </c>
      <c r="F16120">
        <v>487</v>
      </c>
      <c r="G16120">
        <v>5679</v>
      </c>
      <c r="H16120" t="s">
        <v>96578</v>
      </c>
      <c r="J16120" t="s">
        <v>45373</v>
      </c>
      <c r="K16120" s="2">
        <v>41369.253530092596</v>
      </c>
      <c r="L16120" s="3">
        <f t="shared" si="252"/>
        <v>41369</v>
      </c>
      <c r="M16120" t="s">
        <v>535</v>
      </c>
      <c r="N16120">
        <v>0</v>
      </c>
      <c r="O16120">
        <v>0</v>
      </c>
      <c r="Q16120" t="s">
        <v>45374</v>
      </c>
      <c r="R16120">
        <v>1</v>
      </c>
    </row>
    <row r="16121" spans="1:18" x14ac:dyDescent="0.15">
      <c r="A16121" s="1" t="s">
        <v>45367</v>
      </c>
      <c r="B16121" t="s">
        <v>45368</v>
      </c>
      <c r="C16121" t="s">
        <v>94</v>
      </c>
      <c r="D16121" t="s">
        <v>96692</v>
      </c>
      <c r="E16121">
        <v>482</v>
      </c>
      <c r="F16121">
        <v>283</v>
      </c>
      <c r="G16121">
        <v>2254</v>
      </c>
      <c r="H16121" t="s">
        <v>96578</v>
      </c>
      <c r="J16121" t="s">
        <v>45369</v>
      </c>
      <c r="K16121" s="2">
        <v>41369.253576388888</v>
      </c>
      <c r="L16121" s="3">
        <f t="shared" si="252"/>
        <v>41369</v>
      </c>
      <c r="M16121" t="s">
        <v>241</v>
      </c>
      <c r="N16121">
        <v>0</v>
      </c>
      <c r="O16121">
        <v>0</v>
      </c>
      <c r="Q16121" t="s">
        <v>45370</v>
      </c>
      <c r="R16121">
        <v>1</v>
      </c>
    </row>
    <row r="16122" spans="1:18" x14ac:dyDescent="0.15">
      <c r="A16122" s="1" t="s">
        <v>34740</v>
      </c>
      <c r="B16122" t="s">
        <v>34741</v>
      </c>
      <c r="C16122" t="s">
        <v>94</v>
      </c>
      <c r="D16122" t="s">
        <v>96697</v>
      </c>
      <c r="E16122">
        <v>97</v>
      </c>
      <c r="F16122">
        <v>96</v>
      </c>
      <c r="G16122">
        <v>1980</v>
      </c>
      <c r="H16122" t="s">
        <v>96576</v>
      </c>
      <c r="J16122" t="s">
        <v>45363</v>
      </c>
      <c r="K16122" s="2">
        <v>41369.253645833334</v>
      </c>
      <c r="L16122" s="3">
        <f t="shared" si="252"/>
        <v>41369</v>
      </c>
      <c r="M16122" t="s">
        <v>63</v>
      </c>
      <c r="N16122">
        <v>0</v>
      </c>
      <c r="O16122">
        <v>0</v>
      </c>
      <c r="P16122" t="s">
        <v>45364</v>
      </c>
      <c r="Q16122" t="s">
        <v>45365</v>
      </c>
      <c r="R16122">
        <v>1</v>
      </c>
    </row>
    <row r="16123" spans="1:18" x14ac:dyDescent="0.15">
      <c r="A16123" s="1" t="s">
        <v>45360</v>
      </c>
      <c r="B16123" t="s">
        <v>45361</v>
      </c>
      <c r="C16123" t="s">
        <v>344</v>
      </c>
      <c r="D16123" t="s">
        <v>96725</v>
      </c>
      <c r="E16123">
        <v>59</v>
      </c>
      <c r="F16123">
        <v>67</v>
      </c>
      <c r="G16123">
        <v>49</v>
      </c>
      <c r="H16123" t="s">
        <v>96576</v>
      </c>
      <c r="J16123" t="s">
        <v>45362</v>
      </c>
      <c r="K16123" s="2">
        <v>41369.253680555557</v>
      </c>
      <c r="L16123" s="3">
        <f t="shared" si="252"/>
        <v>41369</v>
      </c>
      <c r="M16123" t="s">
        <v>169</v>
      </c>
      <c r="N16123">
        <v>2</v>
      </c>
      <c r="O16123">
        <v>2</v>
      </c>
      <c r="Q16123" t="s">
        <v>43355</v>
      </c>
      <c r="R16123">
        <v>1</v>
      </c>
    </row>
    <row r="16124" spans="1:18" x14ac:dyDescent="0.15">
      <c r="A16124" s="1" t="s">
        <v>45356</v>
      </c>
      <c r="B16124" t="s">
        <v>45357</v>
      </c>
      <c r="C16124" t="s">
        <v>2165</v>
      </c>
      <c r="D16124" t="s">
        <v>96761</v>
      </c>
      <c r="E16124">
        <v>96</v>
      </c>
      <c r="F16124">
        <v>115</v>
      </c>
      <c r="G16124">
        <v>523</v>
      </c>
      <c r="H16124" t="s">
        <v>96576</v>
      </c>
      <c r="J16124" t="s">
        <v>45358</v>
      </c>
      <c r="K16124" s="2">
        <v>41369.253807870373</v>
      </c>
      <c r="L16124" s="3">
        <f t="shared" si="252"/>
        <v>41369</v>
      </c>
      <c r="M16124" t="s">
        <v>5321</v>
      </c>
      <c r="N16124">
        <v>0</v>
      </c>
      <c r="O16124">
        <v>0</v>
      </c>
      <c r="Q16124" t="s">
        <v>45359</v>
      </c>
      <c r="R16124">
        <v>1</v>
      </c>
    </row>
    <row r="16125" spans="1:18" x14ac:dyDescent="0.15">
      <c r="A16125" s="1" t="s">
        <v>45352</v>
      </c>
      <c r="B16125" t="s">
        <v>45353</v>
      </c>
      <c r="C16125" t="s">
        <v>94</v>
      </c>
      <c r="D16125" t="s">
        <v>96609</v>
      </c>
      <c r="E16125">
        <v>23323</v>
      </c>
      <c r="F16125">
        <v>752</v>
      </c>
      <c r="G16125">
        <v>4284</v>
      </c>
      <c r="H16125" t="s">
        <v>96575</v>
      </c>
      <c r="I16125" t="s">
        <v>45354</v>
      </c>
      <c r="J16125" t="s">
        <v>45355</v>
      </c>
      <c r="K16125" s="2">
        <v>41369.253819444442</v>
      </c>
      <c r="L16125" s="3">
        <f t="shared" si="252"/>
        <v>41369</v>
      </c>
      <c r="M16125" t="s">
        <v>241</v>
      </c>
      <c r="N16125">
        <v>1</v>
      </c>
      <c r="O16125">
        <v>2</v>
      </c>
      <c r="Q16125" t="s">
        <v>43779</v>
      </c>
      <c r="R16125">
        <v>1</v>
      </c>
    </row>
    <row r="16126" spans="1:18" x14ac:dyDescent="0.15">
      <c r="A16126" s="1" t="s">
        <v>45348</v>
      </c>
      <c r="B16126" t="s">
        <v>45349</v>
      </c>
      <c r="C16126" t="s">
        <v>2543</v>
      </c>
      <c r="D16126" t="s">
        <v>96658</v>
      </c>
      <c r="E16126">
        <v>2740</v>
      </c>
      <c r="F16126">
        <v>2000</v>
      </c>
      <c r="G16126">
        <v>27499</v>
      </c>
      <c r="H16126" t="s">
        <v>96578</v>
      </c>
      <c r="J16126" t="s">
        <v>45350</v>
      </c>
      <c r="K16126" s="2">
        <v>41369.254062499997</v>
      </c>
      <c r="L16126" s="3">
        <f t="shared" si="252"/>
        <v>41369</v>
      </c>
      <c r="M16126" t="s">
        <v>29</v>
      </c>
      <c r="N16126">
        <v>0</v>
      </c>
      <c r="O16126">
        <v>0</v>
      </c>
      <c r="P16126" t="s">
        <v>45351</v>
      </c>
      <c r="Q16126" t="s">
        <v>39666</v>
      </c>
      <c r="R16126">
        <v>1</v>
      </c>
    </row>
    <row r="16127" spans="1:18" x14ac:dyDescent="0.15">
      <c r="A16127" s="1" t="s">
        <v>45344</v>
      </c>
      <c r="B16127" t="s">
        <v>45345</v>
      </c>
      <c r="C16127" t="s">
        <v>1237</v>
      </c>
      <c r="D16127" t="s">
        <v>96872</v>
      </c>
      <c r="E16127">
        <v>570</v>
      </c>
      <c r="F16127">
        <v>690</v>
      </c>
      <c r="G16127">
        <v>2718</v>
      </c>
      <c r="H16127" t="s">
        <v>96576</v>
      </c>
      <c r="J16127" t="s">
        <v>45346</v>
      </c>
      <c r="K16127" s="2">
        <v>41369.254108796296</v>
      </c>
      <c r="L16127" s="3">
        <f t="shared" si="252"/>
        <v>41369</v>
      </c>
      <c r="M16127" t="s">
        <v>3652</v>
      </c>
      <c r="N16127">
        <v>0</v>
      </c>
      <c r="O16127">
        <v>0</v>
      </c>
      <c r="Q16127" t="s">
        <v>45347</v>
      </c>
      <c r="R16127">
        <v>1</v>
      </c>
    </row>
    <row r="16128" spans="1:18" x14ac:dyDescent="0.15">
      <c r="A16128" s="1" t="s">
        <v>45339</v>
      </c>
      <c r="B16128" t="s">
        <v>45340</v>
      </c>
      <c r="C16128" t="s">
        <v>190</v>
      </c>
      <c r="D16128" t="s">
        <v>96631</v>
      </c>
      <c r="E16128">
        <v>489</v>
      </c>
      <c r="F16128">
        <v>42</v>
      </c>
      <c r="G16128">
        <v>23971</v>
      </c>
      <c r="H16128" t="s">
        <v>96576</v>
      </c>
      <c r="J16128" t="s">
        <v>45341</v>
      </c>
      <c r="K16128" s="2">
        <v>41369.254120370373</v>
      </c>
      <c r="L16128" s="3">
        <f t="shared" si="252"/>
        <v>41369</v>
      </c>
      <c r="M16128" t="s">
        <v>56</v>
      </c>
      <c r="N16128">
        <v>0</v>
      </c>
      <c r="O16128">
        <v>0</v>
      </c>
      <c r="P16128" t="s">
        <v>45342</v>
      </c>
      <c r="Q16128" t="s">
        <v>45343</v>
      </c>
      <c r="R16128">
        <v>1</v>
      </c>
    </row>
    <row r="16129" spans="1:18" x14ac:dyDescent="0.15">
      <c r="A16129" s="1" t="s">
        <v>45334</v>
      </c>
      <c r="B16129" t="s">
        <v>45335</v>
      </c>
      <c r="C16129" t="s">
        <v>94</v>
      </c>
      <c r="D16129" t="s">
        <v>96664</v>
      </c>
      <c r="E16129">
        <v>101</v>
      </c>
      <c r="F16129">
        <v>38</v>
      </c>
      <c r="G16129">
        <v>1200</v>
      </c>
      <c r="H16129" t="s">
        <v>96576</v>
      </c>
      <c r="J16129" t="s">
        <v>45336</v>
      </c>
      <c r="K16129" s="2">
        <v>41369.254212962966</v>
      </c>
      <c r="L16129" s="3">
        <f t="shared" si="252"/>
        <v>41369</v>
      </c>
      <c r="M16129" t="s">
        <v>63</v>
      </c>
      <c r="N16129">
        <v>0</v>
      </c>
      <c r="O16129">
        <v>0</v>
      </c>
      <c r="P16129" t="s">
        <v>45337</v>
      </c>
      <c r="Q16129" t="s">
        <v>45338</v>
      </c>
      <c r="R16129">
        <v>1</v>
      </c>
    </row>
    <row r="16130" spans="1:18" x14ac:dyDescent="0.15">
      <c r="A16130" s="1" t="s">
        <v>45330</v>
      </c>
      <c r="B16130" t="s">
        <v>45331</v>
      </c>
      <c r="C16130" t="s">
        <v>131</v>
      </c>
      <c r="D16130" t="s">
        <v>96769</v>
      </c>
      <c r="E16130">
        <v>231</v>
      </c>
      <c r="F16130">
        <v>115</v>
      </c>
      <c r="G16130">
        <v>584</v>
      </c>
      <c r="H16130" t="s">
        <v>96576</v>
      </c>
      <c r="J16130" t="s">
        <v>45332</v>
      </c>
      <c r="K16130" s="2">
        <v>41369.254224537035</v>
      </c>
      <c r="L16130" s="3">
        <f t="shared" si="252"/>
        <v>41369</v>
      </c>
      <c r="M16130" t="s">
        <v>535</v>
      </c>
      <c r="N16130">
        <v>0</v>
      </c>
      <c r="O16130">
        <v>1</v>
      </c>
      <c r="Q16130" t="s">
        <v>45333</v>
      </c>
      <c r="R16130">
        <v>1</v>
      </c>
    </row>
    <row r="16131" spans="1:18" x14ac:dyDescent="0.15">
      <c r="A16131" s="1" t="s">
        <v>45326</v>
      </c>
      <c r="B16131" t="s">
        <v>45327</v>
      </c>
      <c r="C16131" t="s">
        <v>344</v>
      </c>
      <c r="E16131">
        <v>742</v>
      </c>
      <c r="F16131">
        <v>110</v>
      </c>
      <c r="G16131">
        <v>6771</v>
      </c>
      <c r="H16131" t="s">
        <v>96576</v>
      </c>
      <c r="J16131" t="s">
        <v>45328</v>
      </c>
      <c r="K16131" s="2">
        <v>41369.254270833335</v>
      </c>
      <c r="L16131" s="3">
        <f t="shared" si="252"/>
        <v>41369</v>
      </c>
      <c r="M16131" t="s">
        <v>317</v>
      </c>
      <c r="N16131">
        <v>0</v>
      </c>
      <c r="O16131">
        <v>0</v>
      </c>
      <c r="Q16131" t="s">
        <v>45329</v>
      </c>
      <c r="R16131">
        <v>1</v>
      </c>
    </row>
    <row r="16132" spans="1:18" x14ac:dyDescent="0.15">
      <c r="A16132" s="1" t="s">
        <v>41220</v>
      </c>
      <c r="B16132" t="s">
        <v>41221</v>
      </c>
      <c r="C16132" t="s">
        <v>2793</v>
      </c>
      <c r="D16132" t="s">
        <v>96645</v>
      </c>
      <c r="E16132">
        <v>124</v>
      </c>
      <c r="F16132">
        <v>83</v>
      </c>
      <c r="G16132">
        <v>1601</v>
      </c>
      <c r="H16132" t="s">
        <v>96576</v>
      </c>
      <c r="J16132" t="s">
        <v>45324</v>
      </c>
      <c r="K16132" s="2">
        <v>41369.254374999997</v>
      </c>
      <c r="L16132" s="3">
        <f t="shared" si="252"/>
        <v>41369</v>
      </c>
      <c r="M16132" t="s">
        <v>23</v>
      </c>
      <c r="N16132">
        <v>0</v>
      </c>
      <c r="O16132">
        <v>0</v>
      </c>
      <c r="Q16132" t="s">
        <v>45325</v>
      </c>
      <c r="R16132">
        <v>1</v>
      </c>
    </row>
    <row r="16133" spans="1:18" x14ac:dyDescent="0.15">
      <c r="A16133" s="1" t="s">
        <v>45320</v>
      </c>
      <c r="B16133" t="s">
        <v>45321</v>
      </c>
      <c r="C16133" t="s">
        <v>94</v>
      </c>
      <c r="D16133" t="s">
        <v>96840</v>
      </c>
      <c r="E16133">
        <v>216</v>
      </c>
      <c r="F16133">
        <v>221</v>
      </c>
      <c r="G16133">
        <v>1459</v>
      </c>
      <c r="H16133" t="s">
        <v>96576</v>
      </c>
      <c r="J16133" t="s">
        <v>45322</v>
      </c>
      <c r="K16133" s="2">
        <v>41369.254502314812</v>
      </c>
      <c r="L16133" s="3">
        <f t="shared" si="252"/>
        <v>41369</v>
      </c>
      <c r="M16133" t="s">
        <v>241</v>
      </c>
      <c r="N16133">
        <v>0</v>
      </c>
      <c r="O16133">
        <v>0</v>
      </c>
      <c r="Q16133" t="s">
        <v>45323</v>
      </c>
      <c r="R16133">
        <v>1</v>
      </c>
    </row>
    <row r="16134" spans="1:18" x14ac:dyDescent="0.15">
      <c r="A16134" s="1" t="s">
        <v>45316</v>
      </c>
      <c r="B16134" t="s">
        <v>45317</v>
      </c>
      <c r="C16134" t="s">
        <v>9772</v>
      </c>
      <c r="D16134" t="s">
        <v>96632</v>
      </c>
      <c r="E16134">
        <v>47</v>
      </c>
      <c r="F16134">
        <v>42</v>
      </c>
      <c r="G16134">
        <v>550</v>
      </c>
      <c r="H16134" t="s">
        <v>96576</v>
      </c>
      <c r="J16134" t="s">
        <v>45318</v>
      </c>
      <c r="K16134" s="2">
        <v>41369.254537037035</v>
      </c>
      <c r="L16134" s="3">
        <f t="shared" si="252"/>
        <v>41369</v>
      </c>
      <c r="M16134" t="s">
        <v>535</v>
      </c>
      <c r="N16134">
        <v>2</v>
      </c>
      <c r="O16134">
        <v>0</v>
      </c>
      <c r="Q16134" t="s">
        <v>45319</v>
      </c>
      <c r="R16134">
        <v>1</v>
      </c>
    </row>
    <row r="16135" spans="1:18" x14ac:dyDescent="0.15">
      <c r="A16135" s="1" t="s">
        <v>45311</v>
      </c>
      <c r="B16135" t="s">
        <v>45312</v>
      </c>
      <c r="C16135" t="s">
        <v>1005</v>
      </c>
      <c r="D16135" t="s">
        <v>96995</v>
      </c>
      <c r="E16135">
        <v>8</v>
      </c>
      <c r="F16135">
        <v>59</v>
      </c>
      <c r="G16135">
        <v>15</v>
      </c>
      <c r="H16135" t="s">
        <v>96576</v>
      </c>
      <c r="J16135" t="s">
        <v>45313</v>
      </c>
      <c r="K16135" s="2">
        <v>41369.254664351851</v>
      </c>
      <c r="L16135" s="3">
        <f t="shared" si="252"/>
        <v>41369</v>
      </c>
      <c r="M16135" t="s">
        <v>370</v>
      </c>
      <c r="N16135">
        <v>0</v>
      </c>
      <c r="O16135">
        <v>0</v>
      </c>
      <c r="P16135" t="s">
        <v>45314</v>
      </c>
      <c r="Q16135" t="s">
        <v>45315</v>
      </c>
      <c r="R16135">
        <v>1</v>
      </c>
    </row>
    <row r="16136" spans="1:18" x14ac:dyDescent="0.15">
      <c r="A16136" s="1" t="s">
        <v>45306</v>
      </c>
      <c r="B16136" t="s">
        <v>45307</v>
      </c>
      <c r="C16136" t="s">
        <v>10172</v>
      </c>
      <c r="E16136">
        <v>25</v>
      </c>
      <c r="F16136">
        <v>20</v>
      </c>
      <c r="G16136">
        <v>33</v>
      </c>
      <c r="H16136" t="s">
        <v>96576</v>
      </c>
      <c r="J16136" t="s">
        <v>45308</v>
      </c>
      <c r="K16136" s="2">
        <v>41369.254687499997</v>
      </c>
      <c r="L16136" s="3">
        <f t="shared" si="252"/>
        <v>41369</v>
      </c>
      <c r="M16136" t="s">
        <v>29</v>
      </c>
      <c r="N16136">
        <v>0</v>
      </c>
      <c r="O16136">
        <v>0</v>
      </c>
      <c r="P16136" t="s">
        <v>45309</v>
      </c>
      <c r="Q16136" t="s">
        <v>45310</v>
      </c>
      <c r="R16136">
        <v>1</v>
      </c>
    </row>
    <row r="16137" spans="1:18" x14ac:dyDescent="0.15">
      <c r="A16137" s="1" t="s">
        <v>45225</v>
      </c>
      <c r="B16137" t="s">
        <v>45226</v>
      </c>
      <c r="C16137" t="s">
        <v>271</v>
      </c>
      <c r="D16137" t="s">
        <v>96805</v>
      </c>
      <c r="E16137">
        <v>173</v>
      </c>
      <c r="F16137">
        <v>249</v>
      </c>
      <c r="G16137">
        <v>777</v>
      </c>
      <c r="H16137" t="s">
        <v>96578</v>
      </c>
      <c r="J16137" t="s">
        <v>45305</v>
      </c>
      <c r="K16137" s="2">
        <v>41369.25476851852</v>
      </c>
      <c r="L16137" s="3">
        <f t="shared" si="252"/>
        <v>41369</v>
      </c>
      <c r="M16137" t="s">
        <v>169</v>
      </c>
      <c r="N16137">
        <v>0</v>
      </c>
      <c r="O16137">
        <v>0</v>
      </c>
      <c r="Q16137" t="s">
        <v>43355</v>
      </c>
      <c r="R16137">
        <v>1</v>
      </c>
    </row>
    <row r="16138" spans="1:18" x14ac:dyDescent="0.15">
      <c r="A16138" s="1" t="s">
        <v>45300</v>
      </c>
      <c r="B16138" t="s">
        <v>45301</v>
      </c>
      <c r="C16138" t="s">
        <v>344</v>
      </c>
      <c r="D16138" t="s">
        <v>96671</v>
      </c>
      <c r="E16138">
        <v>3026</v>
      </c>
      <c r="F16138">
        <v>57</v>
      </c>
      <c r="G16138">
        <v>1034</v>
      </c>
      <c r="H16138" t="s">
        <v>96576</v>
      </c>
      <c r="J16138" t="s">
        <v>45302</v>
      </c>
      <c r="K16138" s="2">
        <v>41369.254826388889</v>
      </c>
      <c r="L16138" s="3">
        <f t="shared" si="252"/>
        <v>41369</v>
      </c>
      <c r="M16138" t="s">
        <v>17994</v>
      </c>
      <c r="N16138">
        <v>1</v>
      </c>
      <c r="O16138">
        <v>1</v>
      </c>
      <c r="P16138" t="s">
        <v>45303</v>
      </c>
      <c r="Q16138" t="s">
        <v>45304</v>
      </c>
      <c r="R16138">
        <v>1</v>
      </c>
    </row>
    <row r="16139" spans="1:18" x14ac:dyDescent="0.15">
      <c r="A16139" s="1" t="s">
        <v>45265</v>
      </c>
      <c r="B16139" t="s">
        <v>45266</v>
      </c>
      <c r="C16139" t="s">
        <v>344</v>
      </c>
      <c r="D16139" t="s">
        <v>96620</v>
      </c>
      <c r="E16139">
        <v>685689</v>
      </c>
      <c r="F16139">
        <v>174</v>
      </c>
      <c r="G16139">
        <v>49299</v>
      </c>
      <c r="H16139" t="s">
        <v>96574</v>
      </c>
      <c r="I16139" t="s">
        <v>45267</v>
      </c>
      <c r="J16139" t="s">
        <v>45298</v>
      </c>
      <c r="K16139" s="2">
        <v>41369.254837962966</v>
      </c>
      <c r="L16139" s="3">
        <f t="shared" si="252"/>
        <v>41369</v>
      </c>
      <c r="M16139" t="s">
        <v>84</v>
      </c>
      <c r="N16139">
        <v>16</v>
      </c>
      <c r="O16139">
        <v>4</v>
      </c>
      <c r="Q16139" t="s">
        <v>45299</v>
      </c>
      <c r="R16139">
        <v>1</v>
      </c>
    </row>
    <row r="16140" spans="1:18" x14ac:dyDescent="0.15">
      <c r="A16140" s="1" t="s">
        <v>88368</v>
      </c>
      <c r="B16140" t="s">
        <v>88369</v>
      </c>
      <c r="C16140" t="s">
        <v>2543</v>
      </c>
      <c r="D16140" t="s">
        <v>96658</v>
      </c>
      <c r="E16140">
        <v>3540</v>
      </c>
      <c r="F16140">
        <v>1986</v>
      </c>
      <c r="G16140">
        <v>1084</v>
      </c>
      <c r="H16140" t="s">
        <v>96576</v>
      </c>
      <c r="J16140" t="s">
        <v>88370</v>
      </c>
      <c r="K16140" s="2">
        <v>41369.254837962966</v>
      </c>
      <c r="L16140" s="3">
        <f t="shared" si="252"/>
        <v>41369</v>
      </c>
      <c r="M16140" t="s">
        <v>117</v>
      </c>
      <c r="N16140">
        <v>0</v>
      </c>
      <c r="O16140">
        <v>4</v>
      </c>
      <c r="P16140" t="s">
        <v>88371</v>
      </c>
      <c r="Q16140" t="s">
        <v>84717</v>
      </c>
      <c r="R16140">
        <v>1</v>
      </c>
    </row>
    <row r="16141" spans="1:18" x14ac:dyDescent="0.15">
      <c r="A16141" s="1" t="s">
        <v>44383</v>
      </c>
      <c r="B16141" t="s">
        <v>44384</v>
      </c>
      <c r="C16141" t="s">
        <v>2543</v>
      </c>
      <c r="E16141">
        <v>187</v>
      </c>
      <c r="F16141">
        <v>202</v>
      </c>
      <c r="G16141">
        <v>952</v>
      </c>
      <c r="H16141" t="s">
        <v>96576</v>
      </c>
      <c r="J16141" t="s">
        <v>45296</v>
      </c>
      <c r="K16141" s="2">
        <v>41369.254884259259</v>
      </c>
      <c r="L16141" s="3">
        <f t="shared" si="252"/>
        <v>41369</v>
      </c>
      <c r="M16141" t="s">
        <v>535</v>
      </c>
      <c r="N16141">
        <v>0</v>
      </c>
      <c r="O16141">
        <v>0</v>
      </c>
      <c r="Q16141" t="s">
        <v>45297</v>
      </c>
      <c r="R16141">
        <v>1</v>
      </c>
    </row>
    <row r="16142" spans="1:18" x14ac:dyDescent="0.15">
      <c r="A16142" s="1" t="s">
        <v>45292</v>
      </c>
      <c r="B16142" t="s">
        <v>45293</v>
      </c>
      <c r="C16142" t="s">
        <v>586</v>
      </c>
      <c r="D16142" t="s">
        <v>96680</v>
      </c>
      <c r="E16142">
        <v>1825</v>
      </c>
      <c r="F16142">
        <v>91</v>
      </c>
      <c r="G16142">
        <v>19017</v>
      </c>
      <c r="H16142" t="s">
        <v>96576</v>
      </c>
      <c r="J16142" t="s">
        <v>45294</v>
      </c>
      <c r="K16142" s="2">
        <v>41369.254999999997</v>
      </c>
      <c r="L16142" s="3">
        <f t="shared" si="252"/>
        <v>41369</v>
      </c>
      <c r="M16142" t="s">
        <v>246</v>
      </c>
      <c r="N16142">
        <v>0</v>
      </c>
      <c r="O16142">
        <v>1</v>
      </c>
      <c r="Q16142" t="s">
        <v>45295</v>
      </c>
      <c r="R16142">
        <v>1</v>
      </c>
    </row>
    <row r="16143" spans="1:18" x14ac:dyDescent="0.15">
      <c r="A16143" s="1" t="s">
        <v>88364</v>
      </c>
      <c r="B16143" t="s">
        <v>88365</v>
      </c>
      <c r="C16143" t="s">
        <v>190</v>
      </c>
      <c r="D16143" t="s">
        <v>96631</v>
      </c>
      <c r="E16143">
        <v>132</v>
      </c>
      <c r="F16143">
        <v>83</v>
      </c>
      <c r="G16143">
        <v>374</v>
      </c>
      <c r="H16143" t="s">
        <v>96576</v>
      </c>
      <c r="J16143" t="s">
        <v>88366</v>
      </c>
      <c r="K16143" s="2">
        <v>41369.255046296297</v>
      </c>
      <c r="L16143" s="3">
        <f t="shared" si="252"/>
        <v>41369</v>
      </c>
      <c r="M16143" t="s">
        <v>158</v>
      </c>
      <c r="N16143">
        <v>0</v>
      </c>
      <c r="O16143">
        <v>0</v>
      </c>
      <c r="Q16143" t="s">
        <v>88367</v>
      </c>
      <c r="R16143">
        <v>1</v>
      </c>
    </row>
    <row r="16144" spans="1:18" x14ac:dyDescent="0.15">
      <c r="A16144" s="1" t="s">
        <v>45202</v>
      </c>
      <c r="B16144" t="s">
        <v>45203</v>
      </c>
      <c r="C16144" t="s">
        <v>11046</v>
      </c>
      <c r="D16144" t="s">
        <v>96598</v>
      </c>
      <c r="E16144">
        <v>66</v>
      </c>
      <c r="F16144">
        <v>19</v>
      </c>
      <c r="G16144">
        <v>404</v>
      </c>
      <c r="H16144" t="s">
        <v>96576</v>
      </c>
      <c r="J16144" t="s">
        <v>45289</v>
      </c>
      <c r="K16144" s="2">
        <v>41369.255104166667</v>
      </c>
      <c r="L16144" s="3">
        <f t="shared" si="252"/>
        <v>41369</v>
      </c>
      <c r="M16144" t="s">
        <v>169</v>
      </c>
      <c r="N16144">
        <v>0</v>
      </c>
      <c r="O16144">
        <v>0</v>
      </c>
      <c r="P16144" t="s">
        <v>45290</v>
      </c>
      <c r="Q16144" t="s">
        <v>45291</v>
      </c>
      <c r="R16144">
        <v>1</v>
      </c>
    </row>
    <row r="16145" spans="1:18" x14ac:dyDescent="0.15">
      <c r="A16145" s="1" t="s">
        <v>45286</v>
      </c>
      <c r="B16145" t="s">
        <v>14850</v>
      </c>
      <c r="C16145" t="s">
        <v>853</v>
      </c>
      <c r="D16145" t="s">
        <v>96801</v>
      </c>
      <c r="E16145">
        <v>972</v>
      </c>
      <c r="F16145">
        <v>745</v>
      </c>
      <c r="G16145">
        <v>6887</v>
      </c>
      <c r="H16145" t="s">
        <v>96578</v>
      </c>
      <c r="J16145" t="s">
        <v>45287</v>
      </c>
      <c r="K16145" s="2">
        <v>41369.255162037036</v>
      </c>
      <c r="L16145" s="3">
        <f t="shared" si="252"/>
        <v>41369</v>
      </c>
      <c r="M16145" t="s">
        <v>29</v>
      </c>
      <c r="N16145">
        <v>0</v>
      </c>
      <c r="O16145">
        <v>0</v>
      </c>
      <c r="P16145" t="s">
        <v>30</v>
      </c>
      <c r="Q16145" t="s">
        <v>45288</v>
      </c>
      <c r="R16145">
        <v>1</v>
      </c>
    </row>
    <row r="16146" spans="1:18" x14ac:dyDescent="0.15">
      <c r="A16146" s="1" t="s">
        <v>45282</v>
      </c>
      <c r="B16146" t="s">
        <v>45283</v>
      </c>
      <c r="C16146" t="s">
        <v>94</v>
      </c>
      <c r="E16146">
        <v>169</v>
      </c>
      <c r="F16146">
        <v>218</v>
      </c>
      <c r="G16146">
        <v>689</v>
      </c>
      <c r="H16146" t="s">
        <v>96576</v>
      </c>
      <c r="J16146" t="s">
        <v>45284</v>
      </c>
      <c r="K16146" s="2">
        <v>41369.255231481482</v>
      </c>
      <c r="L16146" s="3">
        <f t="shared" si="252"/>
        <v>41369</v>
      </c>
      <c r="M16146" t="s">
        <v>370</v>
      </c>
      <c r="N16146">
        <v>0</v>
      </c>
      <c r="O16146">
        <v>0</v>
      </c>
      <c r="Q16146" t="s">
        <v>45285</v>
      </c>
      <c r="R16146">
        <v>1</v>
      </c>
    </row>
    <row r="16147" spans="1:18" x14ac:dyDescent="0.15">
      <c r="A16147" s="1" t="s">
        <v>88360</v>
      </c>
      <c r="B16147" t="s">
        <v>88361</v>
      </c>
      <c r="C16147" t="s">
        <v>94</v>
      </c>
      <c r="D16147" t="s">
        <v>96653</v>
      </c>
      <c r="E16147">
        <v>83</v>
      </c>
      <c r="F16147">
        <v>60</v>
      </c>
      <c r="G16147">
        <v>262</v>
      </c>
      <c r="H16147" t="s">
        <v>96576</v>
      </c>
      <c r="J16147" t="s">
        <v>88362</v>
      </c>
      <c r="K16147" s="2">
        <v>41369.255370370367</v>
      </c>
      <c r="L16147" s="3">
        <f t="shared" si="252"/>
        <v>41369</v>
      </c>
      <c r="M16147" t="s">
        <v>4811</v>
      </c>
      <c r="N16147">
        <v>0</v>
      </c>
      <c r="O16147">
        <v>0</v>
      </c>
      <c r="Q16147" t="s">
        <v>88363</v>
      </c>
      <c r="R16147">
        <v>1</v>
      </c>
    </row>
    <row r="16148" spans="1:18" x14ac:dyDescent="0.15">
      <c r="A16148" s="1" t="s">
        <v>88356</v>
      </c>
      <c r="B16148" t="s">
        <v>88357</v>
      </c>
      <c r="C16148" t="s">
        <v>190</v>
      </c>
      <c r="D16148" t="s">
        <v>96850</v>
      </c>
      <c r="E16148">
        <v>85</v>
      </c>
      <c r="F16148">
        <v>392</v>
      </c>
      <c r="G16148">
        <v>141</v>
      </c>
      <c r="H16148" t="s">
        <v>96576</v>
      </c>
      <c r="J16148" t="s">
        <v>88358</v>
      </c>
      <c r="K16148" s="2">
        <v>41369.255509259259</v>
      </c>
      <c r="L16148" s="3">
        <f t="shared" si="252"/>
        <v>41369</v>
      </c>
      <c r="M16148" t="s">
        <v>370</v>
      </c>
      <c r="N16148">
        <v>1</v>
      </c>
      <c r="O16148">
        <v>1</v>
      </c>
      <c r="Q16148" t="s">
        <v>88359</v>
      </c>
      <c r="R16148">
        <v>1</v>
      </c>
    </row>
    <row r="16149" spans="1:18" x14ac:dyDescent="0.15">
      <c r="A16149" s="1" t="s">
        <v>10115</v>
      </c>
      <c r="B16149" t="s">
        <v>10116</v>
      </c>
      <c r="C16149" t="s">
        <v>4086</v>
      </c>
      <c r="D16149" t="s">
        <v>96638</v>
      </c>
      <c r="E16149">
        <v>663</v>
      </c>
      <c r="F16149">
        <v>81</v>
      </c>
      <c r="G16149">
        <v>2249</v>
      </c>
      <c r="H16149" t="s">
        <v>96576</v>
      </c>
      <c r="J16149" t="s">
        <v>45280</v>
      </c>
      <c r="K16149" s="2">
        <v>41369.255532407406</v>
      </c>
      <c r="L16149" s="3">
        <f t="shared" si="252"/>
        <v>41369</v>
      </c>
      <c r="M16149" t="s">
        <v>63</v>
      </c>
      <c r="N16149">
        <v>0</v>
      </c>
      <c r="O16149">
        <v>0</v>
      </c>
      <c r="Q16149" t="s">
        <v>45281</v>
      </c>
      <c r="R16149">
        <v>1</v>
      </c>
    </row>
    <row r="16150" spans="1:18" x14ac:dyDescent="0.15">
      <c r="A16150" s="1" t="s">
        <v>45320</v>
      </c>
      <c r="B16150" t="s">
        <v>45321</v>
      </c>
      <c r="C16150" t="s">
        <v>94</v>
      </c>
      <c r="D16150" t="s">
        <v>96840</v>
      </c>
      <c r="E16150">
        <v>216</v>
      </c>
      <c r="F16150">
        <v>221</v>
      </c>
      <c r="G16150">
        <v>1459</v>
      </c>
      <c r="H16150" t="s">
        <v>96576</v>
      </c>
      <c r="J16150" t="s">
        <v>88354</v>
      </c>
      <c r="K16150" s="2">
        <v>41369.255659722221</v>
      </c>
      <c r="L16150" s="3">
        <f t="shared" si="252"/>
        <v>41369</v>
      </c>
      <c r="M16150" t="s">
        <v>241</v>
      </c>
      <c r="N16150">
        <v>0</v>
      </c>
      <c r="O16150">
        <v>0</v>
      </c>
      <c r="Q16150" t="s">
        <v>88355</v>
      </c>
      <c r="R16150">
        <v>1</v>
      </c>
    </row>
    <row r="16151" spans="1:18" x14ac:dyDescent="0.15">
      <c r="A16151" s="1" t="s">
        <v>45276</v>
      </c>
      <c r="B16151" t="s">
        <v>45277</v>
      </c>
      <c r="C16151" t="s">
        <v>94</v>
      </c>
      <c r="D16151" t="s">
        <v>96653</v>
      </c>
      <c r="E16151">
        <v>226</v>
      </c>
      <c r="F16151">
        <v>106</v>
      </c>
      <c r="G16151">
        <v>595</v>
      </c>
      <c r="H16151" t="s">
        <v>96576</v>
      </c>
      <c r="J16151" t="s">
        <v>45278</v>
      </c>
      <c r="K16151" s="2">
        <v>41369.255671296298</v>
      </c>
      <c r="L16151" s="3">
        <f t="shared" si="252"/>
        <v>41369</v>
      </c>
      <c r="M16151" t="s">
        <v>815</v>
      </c>
      <c r="N16151">
        <v>0</v>
      </c>
      <c r="O16151">
        <v>0</v>
      </c>
      <c r="Q16151" t="s">
        <v>45279</v>
      </c>
      <c r="R16151">
        <v>1</v>
      </c>
    </row>
    <row r="16152" spans="1:18" x14ac:dyDescent="0.15">
      <c r="A16152" s="1" t="s">
        <v>25590</v>
      </c>
      <c r="B16152" t="s">
        <v>25591</v>
      </c>
      <c r="C16152" t="s">
        <v>2165</v>
      </c>
      <c r="D16152" t="s">
        <v>96729</v>
      </c>
      <c r="E16152">
        <v>836</v>
      </c>
      <c r="F16152">
        <v>140</v>
      </c>
      <c r="G16152">
        <v>3090</v>
      </c>
      <c r="H16152" t="s">
        <v>96581</v>
      </c>
      <c r="I16152" t="s">
        <v>25592</v>
      </c>
      <c r="J16152" t="s">
        <v>45274</v>
      </c>
      <c r="K16152" s="2">
        <v>41369.255706018521</v>
      </c>
      <c r="L16152" s="3">
        <f t="shared" si="252"/>
        <v>41369</v>
      </c>
      <c r="M16152" t="s">
        <v>25594</v>
      </c>
      <c r="N16152">
        <v>0</v>
      </c>
      <c r="O16152">
        <v>0</v>
      </c>
      <c r="Q16152" t="s">
        <v>45275</v>
      </c>
      <c r="R16152">
        <v>1</v>
      </c>
    </row>
    <row r="16153" spans="1:18" x14ac:dyDescent="0.15">
      <c r="A16153" s="1" t="s">
        <v>45270</v>
      </c>
      <c r="B16153" t="s">
        <v>45271</v>
      </c>
      <c r="C16153" t="s">
        <v>190</v>
      </c>
      <c r="D16153" t="s">
        <v>96850</v>
      </c>
      <c r="E16153">
        <v>52</v>
      </c>
      <c r="F16153">
        <v>128</v>
      </c>
      <c r="G16153">
        <v>721</v>
      </c>
      <c r="H16153" t="s">
        <v>96576</v>
      </c>
      <c r="J16153" t="s">
        <v>45272</v>
      </c>
      <c r="K16153" s="2">
        <v>41369.25571759259</v>
      </c>
      <c r="L16153" s="3">
        <f t="shared" si="252"/>
        <v>41369</v>
      </c>
      <c r="M16153" t="s">
        <v>158</v>
      </c>
      <c r="N16153">
        <v>0</v>
      </c>
      <c r="O16153">
        <v>1</v>
      </c>
      <c r="Q16153" t="s">
        <v>45273</v>
      </c>
      <c r="R16153">
        <v>1</v>
      </c>
    </row>
    <row r="16154" spans="1:18" x14ac:dyDescent="0.15">
      <c r="A16154" s="1" t="s">
        <v>88350</v>
      </c>
      <c r="B16154" t="s">
        <v>88351</v>
      </c>
      <c r="C16154" t="s">
        <v>586</v>
      </c>
      <c r="D16154" t="s">
        <v>96616</v>
      </c>
      <c r="E16154">
        <v>359</v>
      </c>
      <c r="F16154">
        <v>74</v>
      </c>
      <c r="G16154">
        <v>3539</v>
      </c>
      <c r="H16154" t="s">
        <v>96576</v>
      </c>
      <c r="J16154" t="s">
        <v>88352</v>
      </c>
      <c r="K16154" s="2">
        <v>41369.25571759259</v>
      </c>
      <c r="L16154" s="3">
        <f t="shared" si="252"/>
        <v>41369</v>
      </c>
      <c r="M16154" t="s">
        <v>117</v>
      </c>
      <c r="N16154">
        <v>0</v>
      </c>
      <c r="O16154">
        <v>1</v>
      </c>
      <c r="Q16154" t="s">
        <v>88353</v>
      </c>
      <c r="R16154">
        <v>1</v>
      </c>
    </row>
    <row r="16155" spans="1:18" x14ac:dyDescent="0.15">
      <c r="A16155" s="1" t="s">
        <v>45265</v>
      </c>
      <c r="B16155" t="s">
        <v>45266</v>
      </c>
      <c r="C16155" t="s">
        <v>344</v>
      </c>
      <c r="D16155" t="s">
        <v>96620</v>
      </c>
      <c r="E16155">
        <v>685689</v>
      </c>
      <c r="F16155">
        <v>174</v>
      </c>
      <c r="G16155">
        <v>49299</v>
      </c>
      <c r="H16155" t="s">
        <v>96574</v>
      </c>
      <c r="I16155" t="s">
        <v>45267</v>
      </c>
      <c r="J16155" t="s">
        <v>45268</v>
      </c>
      <c r="K16155" s="2">
        <v>41369.255729166667</v>
      </c>
      <c r="L16155" s="3">
        <f t="shared" ref="L16155:L16218" si="253">INT(K16155)</f>
        <v>41369</v>
      </c>
      <c r="M16155" t="s">
        <v>84</v>
      </c>
      <c r="N16155">
        <v>0</v>
      </c>
      <c r="O16155">
        <v>0</v>
      </c>
      <c r="Q16155" t="s">
        <v>45269</v>
      </c>
      <c r="R16155">
        <v>1</v>
      </c>
    </row>
    <row r="16156" spans="1:18" x14ac:dyDescent="0.15">
      <c r="A16156" s="1" t="s">
        <v>45262</v>
      </c>
      <c r="B16156" t="s">
        <v>45263</v>
      </c>
      <c r="C16156" t="s">
        <v>2165</v>
      </c>
      <c r="E16156">
        <v>14</v>
      </c>
      <c r="F16156">
        <v>122</v>
      </c>
      <c r="G16156">
        <v>46</v>
      </c>
      <c r="H16156" t="s">
        <v>96576</v>
      </c>
      <c r="J16156" t="s">
        <v>45264</v>
      </c>
      <c r="K16156" s="2">
        <v>41369.255752314813</v>
      </c>
      <c r="L16156" s="3">
        <f t="shared" si="253"/>
        <v>41369</v>
      </c>
      <c r="M16156" t="s">
        <v>370</v>
      </c>
      <c r="N16156">
        <v>3</v>
      </c>
      <c r="O16156">
        <v>0</v>
      </c>
      <c r="Q16156" t="s">
        <v>40258</v>
      </c>
      <c r="R16156">
        <v>1</v>
      </c>
    </row>
    <row r="16157" spans="1:18" x14ac:dyDescent="0.15">
      <c r="A16157" s="1" t="s">
        <v>45257</v>
      </c>
      <c r="B16157" t="s">
        <v>45258</v>
      </c>
      <c r="C16157" t="s">
        <v>2165</v>
      </c>
      <c r="D16157" t="s">
        <v>96601</v>
      </c>
      <c r="E16157">
        <v>54438</v>
      </c>
      <c r="F16157">
        <v>270</v>
      </c>
      <c r="G16157">
        <v>2953</v>
      </c>
      <c r="H16157" t="s">
        <v>96575</v>
      </c>
      <c r="I16157" t="s">
        <v>45259</v>
      </c>
      <c r="J16157" t="s">
        <v>45260</v>
      </c>
      <c r="K16157" s="2">
        <v>41369.25577546296</v>
      </c>
      <c r="L16157" s="3">
        <f t="shared" si="253"/>
        <v>41369</v>
      </c>
      <c r="M16157" t="s">
        <v>117</v>
      </c>
      <c r="N16157">
        <v>4</v>
      </c>
      <c r="O16157">
        <v>2</v>
      </c>
      <c r="Q16157" t="s">
        <v>45261</v>
      </c>
      <c r="R16157">
        <v>1</v>
      </c>
    </row>
    <row r="16158" spans="1:18" x14ac:dyDescent="0.15">
      <c r="A16158" s="1" t="s">
        <v>45253</v>
      </c>
      <c r="B16158" t="s">
        <v>45254</v>
      </c>
      <c r="C16158" t="s">
        <v>9772</v>
      </c>
      <c r="D16158" t="s">
        <v>96632</v>
      </c>
      <c r="E16158">
        <v>79</v>
      </c>
      <c r="F16158">
        <v>206</v>
      </c>
      <c r="G16158">
        <v>300</v>
      </c>
      <c r="H16158" t="s">
        <v>96576</v>
      </c>
      <c r="J16158" t="s">
        <v>45255</v>
      </c>
      <c r="K16158" s="2">
        <v>41369.255787037036</v>
      </c>
      <c r="L16158" s="3">
        <f t="shared" si="253"/>
        <v>41369</v>
      </c>
      <c r="M16158" t="s">
        <v>1266</v>
      </c>
      <c r="N16158">
        <v>0</v>
      </c>
      <c r="O16158">
        <v>0</v>
      </c>
      <c r="Q16158" t="s">
        <v>45256</v>
      </c>
      <c r="R16158">
        <v>1</v>
      </c>
    </row>
    <row r="16159" spans="1:18" x14ac:dyDescent="0.15">
      <c r="A16159" s="1" t="s">
        <v>88346</v>
      </c>
      <c r="B16159" t="s">
        <v>88347</v>
      </c>
      <c r="C16159" t="s">
        <v>344</v>
      </c>
      <c r="E16159">
        <v>189</v>
      </c>
      <c r="F16159">
        <v>133</v>
      </c>
      <c r="G16159">
        <v>788</v>
      </c>
      <c r="H16159" t="s">
        <v>96578</v>
      </c>
      <c r="J16159" t="s">
        <v>88348</v>
      </c>
      <c r="K16159" s="2">
        <v>41369.255844907406</v>
      </c>
      <c r="L16159" s="3">
        <f t="shared" si="253"/>
        <v>41369</v>
      </c>
      <c r="M16159" t="s">
        <v>1825</v>
      </c>
      <c r="N16159">
        <v>0</v>
      </c>
      <c r="O16159">
        <v>1</v>
      </c>
      <c r="Q16159" t="s">
        <v>88349</v>
      </c>
      <c r="R16159">
        <v>1</v>
      </c>
    </row>
    <row r="16160" spans="1:18" x14ac:dyDescent="0.15">
      <c r="A16160" s="1" t="s">
        <v>935</v>
      </c>
      <c r="B16160" t="s">
        <v>936</v>
      </c>
      <c r="C16160" t="s">
        <v>94</v>
      </c>
      <c r="D16160" t="s">
        <v>96685</v>
      </c>
      <c r="E16160">
        <v>1481</v>
      </c>
      <c r="F16160">
        <v>2007</v>
      </c>
      <c r="G16160">
        <v>21426</v>
      </c>
      <c r="H16160" t="s">
        <v>96578</v>
      </c>
      <c r="J16160" t="s">
        <v>88345</v>
      </c>
      <c r="K16160" s="2">
        <v>41369.255856481483</v>
      </c>
      <c r="L16160" s="3">
        <f t="shared" si="253"/>
        <v>41369</v>
      </c>
      <c r="M16160" t="s">
        <v>241</v>
      </c>
      <c r="N16160">
        <v>0</v>
      </c>
      <c r="O16160">
        <v>0</v>
      </c>
      <c r="Q16160" t="s">
        <v>87850</v>
      </c>
      <c r="R16160">
        <v>1</v>
      </c>
    </row>
    <row r="16161" spans="1:18" x14ac:dyDescent="0.15">
      <c r="A16161" s="1" t="s">
        <v>45185</v>
      </c>
      <c r="B16161" t="s">
        <v>45186</v>
      </c>
      <c r="C16161" t="s">
        <v>11046</v>
      </c>
      <c r="D16161" t="s">
        <v>96800</v>
      </c>
      <c r="E16161">
        <v>755</v>
      </c>
      <c r="F16161">
        <v>1997</v>
      </c>
      <c r="G16161">
        <v>4372</v>
      </c>
      <c r="H16161" t="s">
        <v>96576</v>
      </c>
      <c r="J16161" t="s">
        <v>45250</v>
      </c>
      <c r="K16161" s="2">
        <v>41369.255914351852</v>
      </c>
      <c r="L16161" s="3">
        <f t="shared" si="253"/>
        <v>41369</v>
      </c>
      <c r="M16161" t="s">
        <v>63</v>
      </c>
      <c r="N16161">
        <v>0</v>
      </c>
      <c r="O16161">
        <v>0</v>
      </c>
      <c r="P16161" t="s">
        <v>45251</v>
      </c>
      <c r="Q16161" t="s">
        <v>45252</v>
      </c>
      <c r="R16161">
        <v>1</v>
      </c>
    </row>
    <row r="16162" spans="1:18" x14ac:dyDescent="0.15">
      <c r="A16162" s="1" t="s">
        <v>45246</v>
      </c>
      <c r="B16162" t="s">
        <v>45247</v>
      </c>
      <c r="C16162" t="s">
        <v>586</v>
      </c>
      <c r="D16162" t="s">
        <v>27</v>
      </c>
      <c r="E16162">
        <v>161</v>
      </c>
      <c r="F16162">
        <v>86</v>
      </c>
      <c r="G16162">
        <v>797</v>
      </c>
      <c r="H16162" t="s">
        <v>96576</v>
      </c>
      <c r="J16162" t="s">
        <v>45248</v>
      </c>
      <c r="K16162" s="2">
        <v>41369.256122685183</v>
      </c>
      <c r="L16162" s="3">
        <f t="shared" si="253"/>
        <v>41369</v>
      </c>
      <c r="M16162" t="s">
        <v>117</v>
      </c>
      <c r="N16162">
        <v>1</v>
      </c>
      <c r="O16162">
        <v>5</v>
      </c>
      <c r="Q16162" t="s">
        <v>45249</v>
      </c>
      <c r="R16162">
        <v>1</v>
      </c>
    </row>
    <row r="16163" spans="1:18" x14ac:dyDescent="0.15">
      <c r="A16163" s="1" t="s">
        <v>88341</v>
      </c>
      <c r="B16163" t="s">
        <v>88342</v>
      </c>
      <c r="C16163" t="s">
        <v>344</v>
      </c>
      <c r="D16163" t="s">
        <v>96589</v>
      </c>
      <c r="E16163">
        <v>5</v>
      </c>
      <c r="F16163">
        <v>32</v>
      </c>
      <c r="G16163">
        <v>12</v>
      </c>
      <c r="H16163" t="s">
        <v>96576</v>
      </c>
      <c r="J16163" t="s">
        <v>88343</v>
      </c>
      <c r="K16163" s="2">
        <v>41369.256168981483</v>
      </c>
      <c r="L16163" s="3">
        <f t="shared" si="253"/>
        <v>41369</v>
      </c>
      <c r="M16163" t="s">
        <v>29</v>
      </c>
      <c r="N16163">
        <v>9</v>
      </c>
      <c r="O16163">
        <v>9</v>
      </c>
      <c r="P16163" t="s">
        <v>30</v>
      </c>
      <c r="Q16163" t="s">
        <v>88344</v>
      </c>
      <c r="R16163">
        <v>1</v>
      </c>
    </row>
    <row r="16164" spans="1:18" x14ac:dyDescent="0.15">
      <c r="A16164" s="1" t="s">
        <v>32385</v>
      </c>
      <c r="B16164" t="s">
        <v>32386</v>
      </c>
      <c r="C16164" t="s">
        <v>344</v>
      </c>
      <c r="D16164" t="s">
        <v>96639</v>
      </c>
      <c r="E16164">
        <v>757915</v>
      </c>
      <c r="F16164">
        <v>1995</v>
      </c>
      <c r="G16164">
        <v>19780</v>
      </c>
      <c r="H16164" t="s">
        <v>96574</v>
      </c>
      <c r="I16164" t="s">
        <v>32387</v>
      </c>
      <c r="J16164" t="s">
        <v>88339</v>
      </c>
      <c r="K16164" s="2">
        <v>41369.256261574075</v>
      </c>
      <c r="L16164" s="3">
        <f t="shared" si="253"/>
        <v>41369</v>
      </c>
      <c r="M16164" t="s">
        <v>20857</v>
      </c>
      <c r="N16164">
        <v>276</v>
      </c>
      <c r="O16164">
        <v>43</v>
      </c>
      <c r="P16164" t="s">
        <v>88340</v>
      </c>
      <c r="Q16164" t="s">
        <v>83138</v>
      </c>
      <c r="R16164">
        <v>1</v>
      </c>
    </row>
    <row r="16165" spans="1:18" x14ac:dyDescent="0.15">
      <c r="A16165" s="1" t="s">
        <v>45242</v>
      </c>
      <c r="B16165" t="s">
        <v>45243</v>
      </c>
      <c r="C16165" t="s">
        <v>2543</v>
      </c>
      <c r="D16165" t="s">
        <v>96649</v>
      </c>
      <c r="E16165">
        <v>174</v>
      </c>
      <c r="F16165">
        <v>74</v>
      </c>
      <c r="G16165">
        <v>188</v>
      </c>
      <c r="H16165" t="s">
        <v>96576</v>
      </c>
      <c r="J16165" t="s">
        <v>45244</v>
      </c>
      <c r="K16165" s="2">
        <v>41369.256342592591</v>
      </c>
      <c r="L16165" s="3">
        <f t="shared" si="253"/>
        <v>41369</v>
      </c>
      <c r="M16165" t="s">
        <v>535</v>
      </c>
      <c r="N16165">
        <v>0</v>
      </c>
      <c r="O16165">
        <v>0</v>
      </c>
      <c r="Q16165" t="s">
        <v>45245</v>
      </c>
      <c r="R16165">
        <v>1</v>
      </c>
    </row>
    <row r="16166" spans="1:18" x14ac:dyDescent="0.15">
      <c r="A16166" s="1" t="s">
        <v>45238</v>
      </c>
      <c r="B16166" t="s">
        <v>45239</v>
      </c>
      <c r="C16166" t="s">
        <v>131</v>
      </c>
      <c r="D16166" t="s">
        <v>96666</v>
      </c>
      <c r="E16166">
        <v>129</v>
      </c>
      <c r="F16166">
        <v>215</v>
      </c>
      <c r="G16166">
        <v>1786</v>
      </c>
      <c r="H16166" t="s">
        <v>96576</v>
      </c>
      <c r="J16166" t="s">
        <v>45240</v>
      </c>
      <c r="K16166" s="2">
        <v>41369.256377314814</v>
      </c>
      <c r="L16166" s="3">
        <f t="shared" si="253"/>
        <v>41369</v>
      </c>
      <c r="M16166" t="s">
        <v>18</v>
      </c>
      <c r="N16166">
        <v>0</v>
      </c>
      <c r="O16166">
        <v>0</v>
      </c>
      <c r="Q16166" t="s">
        <v>45241</v>
      </c>
      <c r="R16166">
        <v>1</v>
      </c>
    </row>
    <row r="16167" spans="1:18" x14ac:dyDescent="0.15">
      <c r="A16167" s="1" t="s">
        <v>45233</v>
      </c>
      <c r="B16167" t="s">
        <v>45234</v>
      </c>
      <c r="C16167" t="s">
        <v>344</v>
      </c>
      <c r="D16167" t="s">
        <v>96639</v>
      </c>
      <c r="E16167">
        <v>17</v>
      </c>
      <c r="F16167">
        <v>96</v>
      </c>
      <c r="G16167">
        <v>124</v>
      </c>
      <c r="H16167" t="s">
        <v>96576</v>
      </c>
      <c r="J16167" t="s">
        <v>45235</v>
      </c>
      <c r="K16167" s="2">
        <v>41369.25640046296</v>
      </c>
      <c r="L16167" s="3">
        <f t="shared" si="253"/>
        <v>41369</v>
      </c>
      <c r="M16167" t="s">
        <v>730</v>
      </c>
      <c r="N16167">
        <v>0</v>
      </c>
      <c r="O16167">
        <v>0</v>
      </c>
      <c r="P16167" t="s">
        <v>45236</v>
      </c>
      <c r="Q16167" t="s">
        <v>45237</v>
      </c>
      <c r="R16167">
        <v>1</v>
      </c>
    </row>
    <row r="16168" spans="1:18" x14ac:dyDescent="0.15">
      <c r="A16168" s="1" t="s">
        <v>45229</v>
      </c>
      <c r="B16168" t="s">
        <v>45230</v>
      </c>
      <c r="C16168" t="s">
        <v>94</v>
      </c>
      <c r="E16168">
        <v>413</v>
      </c>
      <c r="F16168">
        <v>543</v>
      </c>
      <c r="G16168">
        <v>3061</v>
      </c>
      <c r="H16168" t="s">
        <v>96576</v>
      </c>
      <c r="J16168" t="s">
        <v>45231</v>
      </c>
      <c r="K16168" s="2">
        <v>41369.256412037037</v>
      </c>
      <c r="L16168" s="3">
        <f t="shared" si="253"/>
        <v>41369</v>
      </c>
      <c r="M16168" t="s">
        <v>117</v>
      </c>
      <c r="N16168">
        <v>0</v>
      </c>
      <c r="O16168">
        <v>0</v>
      </c>
      <c r="Q16168" t="s">
        <v>45232</v>
      </c>
      <c r="R16168">
        <v>1</v>
      </c>
    </row>
    <row r="16169" spans="1:18" x14ac:dyDescent="0.15">
      <c r="A16169" s="1" t="s">
        <v>88335</v>
      </c>
      <c r="B16169" t="s">
        <v>88336</v>
      </c>
      <c r="C16169" t="s">
        <v>2165</v>
      </c>
      <c r="D16169" t="s">
        <v>96823</v>
      </c>
      <c r="E16169">
        <v>2582</v>
      </c>
      <c r="F16169">
        <v>269</v>
      </c>
      <c r="G16169">
        <v>623</v>
      </c>
      <c r="H16169" t="s">
        <v>96575</v>
      </c>
      <c r="I16169" t="s">
        <v>88337</v>
      </c>
      <c r="J16169" t="s">
        <v>88338</v>
      </c>
      <c r="K16169" s="2">
        <v>41369.25644675926</v>
      </c>
      <c r="L16169" s="3">
        <f t="shared" si="253"/>
        <v>41369</v>
      </c>
      <c r="M16169" t="s">
        <v>117</v>
      </c>
      <c r="N16169">
        <v>0</v>
      </c>
      <c r="O16169">
        <v>0</v>
      </c>
      <c r="Q16169" t="s">
        <v>72591</v>
      </c>
      <c r="R16169">
        <v>1</v>
      </c>
    </row>
    <row r="16170" spans="1:18" x14ac:dyDescent="0.15">
      <c r="A16170" s="1" t="s">
        <v>45225</v>
      </c>
      <c r="B16170" t="s">
        <v>45226</v>
      </c>
      <c r="C16170" t="s">
        <v>271</v>
      </c>
      <c r="D16170" t="s">
        <v>96805</v>
      </c>
      <c r="E16170">
        <v>173</v>
      </c>
      <c r="F16170">
        <v>249</v>
      </c>
      <c r="G16170">
        <v>777</v>
      </c>
      <c r="H16170" t="s">
        <v>96578</v>
      </c>
      <c r="J16170" t="s">
        <v>45227</v>
      </c>
      <c r="K16170" s="2">
        <v>41369.256481481483</v>
      </c>
      <c r="L16170" s="3">
        <f t="shared" si="253"/>
        <v>41369</v>
      </c>
      <c r="M16170" t="s">
        <v>169</v>
      </c>
      <c r="N16170">
        <v>0</v>
      </c>
      <c r="O16170">
        <v>0</v>
      </c>
      <c r="Q16170" t="s">
        <v>45228</v>
      </c>
      <c r="R16170">
        <v>1</v>
      </c>
    </row>
    <row r="16171" spans="1:18" x14ac:dyDescent="0.15">
      <c r="A16171" s="1" t="s">
        <v>45222</v>
      </c>
      <c r="B16171" t="s">
        <v>45223</v>
      </c>
      <c r="C16171" t="s">
        <v>853</v>
      </c>
      <c r="D16171" t="s">
        <v>96594</v>
      </c>
      <c r="E16171">
        <v>174</v>
      </c>
      <c r="F16171">
        <v>581</v>
      </c>
      <c r="G16171">
        <v>956</v>
      </c>
      <c r="H16171" t="s">
        <v>96576</v>
      </c>
      <c r="J16171" t="s">
        <v>45224</v>
      </c>
      <c r="K16171" s="2">
        <v>41369.256574074076</v>
      </c>
      <c r="L16171" s="3">
        <f t="shared" si="253"/>
        <v>41369</v>
      </c>
      <c r="M16171" t="s">
        <v>24431</v>
      </c>
      <c r="N16171">
        <v>0</v>
      </c>
      <c r="O16171">
        <v>0</v>
      </c>
      <c r="Q16171" t="s">
        <v>38539</v>
      </c>
      <c r="R16171">
        <v>1</v>
      </c>
    </row>
    <row r="16172" spans="1:18" x14ac:dyDescent="0.15">
      <c r="A16172" s="1" t="s">
        <v>88331</v>
      </c>
      <c r="B16172" t="s">
        <v>88332</v>
      </c>
      <c r="C16172" t="s">
        <v>344</v>
      </c>
      <c r="D16172" t="s">
        <v>96639</v>
      </c>
      <c r="E16172">
        <v>1775</v>
      </c>
      <c r="F16172">
        <v>2526</v>
      </c>
      <c r="G16172">
        <v>14066</v>
      </c>
      <c r="H16172" t="s">
        <v>96578</v>
      </c>
      <c r="J16172" t="s">
        <v>88333</v>
      </c>
      <c r="K16172" s="2">
        <v>41369.256597222222</v>
      </c>
      <c r="L16172" s="3">
        <f t="shared" si="253"/>
        <v>41369</v>
      </c>
      <c r="M16172" t="s">
        <v>1092</v>
      </c>
      <c r="N16172">
        <v>0</v>
      </c>
      <c r="O16172">
        <v>1</v>
      </c>
      <c r="Q16172" t="s">
        <v>88334</v>
      </c>
      <c r="R16172">
        <v>1</v>
      </c>
    </row>
    <row r="16173" spans="1:18" x14ac:dyDescent="0.15">
      <c r="A16173" s="1" t="s">
        <v>34949</v>
      </c>
      <c r="B16173" t="s">
        <v>34950</v>
      </c>
      <c r="C16173" t="s">
        <v>344</v>
      </c>
      <c r="D16173" t="s">
        <v>96589</v>
      </c>
      <c r="E16173">
        <v>1852</v>
      </c>
      <c r="F16173">
        <v>1651</v>
      </c>
      <c r="G16173">
        <v>26011</v>
      </c>
      <c r="H16173" t="s">
        <v>96576</v>
      </c>
      <c r="J16173" t="s">
        <v>45220</v>
      </c>
      <c r="K16173" s="2">
        <v>41369.256608796299</v>
      </c>
      <c r="L16173" s="3">
        <f t="shared" si="253"/>
        <v>41369</v>
      </c>
      <c r="M16173" t="s">
        <v>6584</v>
      </c>
      <c r="N16173">
        <v>0</v>
      </c>
      <c r="O16173">
        <v>0</v>
      </c>
      <c r="Q16173" t="s">
        <v>45221</v>
      </c>
      <c r="R16173">
        <v>1</v>
      </c>
    </row>
    <row r="16174" spans="1:18" x14ac:dyDescent="0.15">
      <c r="A16174" s="1" t="s">
        <v>41763</v>
      </c>
      <c r="B16174" t="s">
        <v>41764</v>
      </c>
      <c r="C16174" t="s">
        <v>94</v>
      </c>
      <c r="D16174" t="s">
        <v>96609</v>
      </c>
      <c r="E16174">
        <v>21485</v>
      </c>
      <c r="F16174">
        <v>776</v>
      </c>
      <c r="G16174">
        <v>12352</v>
      </c>
      <c r="H16174" t="s">
        <v>96575</v>
      </c>
      <c r="I16174" t="s">
        <v>41765</v>
      </c>
      <c r="J16174" t="s">
        <v>45217</v>
      </c>
      <c r="K16174" s="2">
        <v>41369.256631944445</v>
      </c>
      <c r="L16174" s="3">
        <f t="shared" si="253"/>
        <v>41369</v>
      </c>
      <c r="M16174" t="s">
        <v>63</v>
      </c>
      <c r="N16174">
        <v>0</v>
      </c>
      <c r="O16174">
        <v>0</v>
      </c>
      <c r="P16174" t="s">
        <v>45218</v>
      </c>
      <c r="Q16174" t="s">
        <v>45219</v>
      </c>
      <c r="R16174">
        <v>1</v>
      </c>
    </row>
    <row r="16175" spans="1:18" x14ac:dyDescent="0.15">
      <c r="A16175" s="1" t="s">
        <v>10258</v>
      </c>
      <c r="B16175" t="s">
        <v>10259</v>
      </c>
      <c r="C16175" t="s">
        <v>94</v>
      </c>
      <c r="D16175" t="s">
        <v>96654</v>
      </c>
      <c r="E16175">
        <v>159373</v>
      </c>
      <c r="F16175">
        <v>287</v>
      </c>
      <c r="G16175">
        <v>7858</v>
      </c>
      <c r="H16175" t="s">
        <v>96574</v>
      </c>
      <c r="I16175" t="s">
        <v>10260</v>
      </c>
      <c r="J16175" t="s">
        <v>45214</v>
      </c>
      <c r="K16175" s="2">
        <v>41369.256689814814</v>
      </c>
      <c r="L16175" s="3">
        <f t="shared" si="253"/>
        <v>41369</v>
      </c>
      <c r="M16175" t="s">
        <v>740</v>
      </c>
      <c r="N16175">
        <v>10</v>
      </c>
      <c r="O16175">
        <v>3</v>
      </c>
      <c r="P16175" t="s">
        <v>45215</v>
      </c>
      <c r="Q16175" t="s">
        <v>45216</v>
      </c>
      <c r="R16175">
        <v>1</v>
      </c>
    </row>
    <row r="16176" spans="1:18" x14ac:dyDescent="0.15">
      <c r="A16176" s="1" t="s">
        <v>45210</v>
      </c>
      <c r="B16176" t="s">
        <v>45211</v>
      </c>
      <c r="C16176" t="s">
        <v>853</v>
      </c>
      <c r="D16176" t="s">
        <v>96749</v>
      </c>
      <c r="E16176">
        <v>33</v>
      </c>
      <c r="F16176">
        <v>29</v>
      </c>
      <c r="G16176">
        <v>115</v>
      </c>
      <c r="H16176" t="s">
        <v>96576</v>
      </c>
      <c r="J16176" t="s">
        <v>45212</v>
      </c>
      <c r="K16176" s="2">
        <v>41369.256724537037</v>
      </c>
      <c r="L16176" s="3">
        <f t="shared" si="253"/>
        <v>41369</v>
      </c>
      <c r="M16176" t="s">
        <v>117</v>
      </c>
      <c r="N16176">
        <v>0</v>
      </c>
      <c r="O16176">
        <v>0</v>
      </c>
      <c r="Q16176" t="s">
        <v>45213</v>
      </c>
      <c r="R16176">
        <v>1</v>
      </c>
    </row>
    <row r="16177" spans="1:18" x14ac:dyDescent="0.15">
      <c r="A16177" s="1" t="s">
        <v>45206</v>
      </c>
      <c r="B16177" t="s">
        <v>45207</v>
      </c>
      <c r="C16177" t="s">
        <v>131</v>
      </c>
      <c r="D16177" t="s">
        <v>96641</v>
      </c>
      <c r="E16177">
        <v>8</v>
      </c>
      <c r="F16177">
        <v>1</v>
      </c>
      <c r="G16177">
        <v>11</v>
      </c>
      <c r="H16177" t="s">
        <v>96576</v>
      </c>
      <c r="J16177" t="s">
        <v>45208</v>
      </c>
      <c r="K16177" s="2">
        <v>41369.25675925926</v>
      </c>
      <c r="L16177" s="3">
        <f t="shared" si="253"/>
        <v>41369</v>
      </c>
      <c r="M16177" t="s">
        <v>24431</v>
      </c>
      <c r="N16177">
        <v>12</v>
      </c>
      <c r="O16177">
        <v>11</v>
      </c>
      <c r="Q16177" t="s">
        <v>45209</v>
      </c>
      <c r="R16177">
        <v>1</v>
      </c>
    </row>
    <row r="16178" spans="1:18" x14ac:dyDescent="0.15">
      <c r="A16178" s="1" t="s">
        <v>45202</v>
      </c>
      <c r="B16178" t="s">
        <v>45203</v>
      </c>
      <c r="C16178" t="s">
        <v>11046</v>
      </c>
      <c r="D16178" t="s">
        <v>96598</v>
      </c>
      <c r="E16178">
        <v>66</v>
      </c>
      <c r="F16178">
        <v>19</v>
      </c>
      <c r="G16178">
        <v>404</v>
      </c>
      <c r="H16178" t="s">
        <v>96576</v>
      </c>
      <c r="J16178" t="s">
        <v>45204</v>
      </c>
      <c r="K16178" s="2">
        <v>41369.256886574076</v>
      </c>
      <c r="L16178" s="3">
        <f t="shared" si="253"/>
        <v>41369</v>
      </c>
      <c r="M16178" t="s">
        <v>169</v>
      </c>
      <c r="N16178">
        <v>0</v>
      </c>
      <c r="O16178">
        <v>0</v>
      </c>
      <c r="Q16178" t="s">
        <v>45205</v>
      </c>
      <c r="R16178">
        <v>1</v>
      </c>
    </row>
    <row r="16179" spans="1:18" x14ac:dyDescent="0.15">
      <c r="A16179" s="1" t="s">
        <v>45198</v>
      </c>
      <c r="B16179" t="s">
        <v>45199</v>
      </c>
      <c r="C16179" t="s">
        <v>190</v>
      </c>
      <c r="D16179" t="s">
        <v>96643</v>
      </c>
      <c r="E16179">
        <v>1110</v>
      </c>
      <c r="F16179">
        <v>1947</v>
      </c>
      <c r="G16179">
        <v>8683</v>
      </c>
      <c r="H16179" t="s">
        <v>96578</v>
      </c>
      <c r="J16179" t="s">
        <v>45200</v>
      </c>
      <c r="K16179" s="2">
        <v>41369.256932870368</v>
      </c>
      <c r="L16179" s="3">
        <f t="shared" si="253"/>
        <v>41369</v>
      </c>
      <c r="M16179" t="s">
        <v>23</v>
      </c>
      <c r="N16179">
        <v>0</v>
      </c>
      <c r="O16179">
        <v>0</v>
      </c>
      <c r="Q16179" t="s">
        <v>45201</v>
      </c>
      <c r="R16179">
        <v>1</v>
      </c>
    </row>
    <row r="16180" spans="1:18" x14ac:dyDescent="0.15">
      <c r="A16180" s="1" t="s">
        <v>45194</v>
      </c>
      <c r="B16180" t="s">
        <v>45195</v>
      </c>
      <c r="C16180" t="s">
        <v>110</v>
      </c>
      <c r="D16180" t="s">
        <v>96596</v>
      </c>
      <c r="E16180">
        <v>1765</v>
      </c>
      <c r="F16180">
        <v>2071</v>
      </c>
      <c r="G16180">
        <v>81475</v>
      </c>
      <c r="H16180" t="s">
        <v>96578</v>
      </c>
      <c r="J16180" t="s">
        <v>45196</v>
      </c>
      <c r="K16180" s="2">
        <v>41369.256944444445</v>
      </c>
      <c r="L16180" s="3">
        <f t="shared" si="253"/>
        <v>41369</v>
      </c>
      <c r="M16180" t="s">
        <v>63</v>
      </c>
      <c r="N16180">
        <v>0</v>
      </c>
      <c r="O16180">
        <v>1</v>
      </c>
      <c r="Q16180" t="s">
        <v>45197</v>
      </c>
      <c r="R16180">
        <v>1</v>
      </c>
    </row>
    <row r="16181" spans="1:18" x14ac:dyDescent="0.15">
      <c r="A16181" s="1" t="s">
        <v>88327</v>
      </c>
      <c r="B16181" t="s">
        <v>88328</v>
      </c>
      <c r="C16181" t="s">
        <v>94</v>
      </c>
      <c r="D16181" t="s">
        <v>96653</v>
      </c>
      <c r="E16181">
        <v>871</v>
      </c>
      <c r="F16181">
        <v>247</v>
      </c>
      <c r="G16181">
        <v>39402</v>
      </c>
      <c r="H16181" t="s">
        <v>96578</v>
      </c>
      <c r="J16181" t="s">
        <v>88329</v>
      </c>
      <c r="K16181" s="2">
        <v>41369.257175925923</v>
      </c>
      <c r="L16181" s="3">
        <f t="shared" si="253"/>
        <v>41369</v>
      </c>
      <c r="M16181" t="s">
        <v>63</v>
      </c>
      <c r="N16181">
        <v>0</v>
      </c>
      <c r="O16181">
        <v>0</v>
      </c>
      <c r="Q16181" t="s">
        <v>88330</v>
      </c>
      <c r="R16181">
        <v>1</v>
      </c>
    </row>
    <row r="16182" spans="1:18" x14ac:dyDescent="0.15">
      <c r="A16182" s="1" t="s">
        <v>45189</v>
      </c>
      <c r="B16182" t="s">
        <v>45190</v>
      </c>
      <c r="C16182" t="s">
        <v>2165</v>
      </c>
      <c r="D16182" t="s">
        <v>96729</v>
      </c>
      <c r="E16182">
        <v>790</v>
      </c>
      <c r="F16182">
        <v>144</v>
      </c>
      <c r="G16182">
        <v>3250</v>
      </c>
      <c r="H16182" t="s">
        <v>96578</v>
      </c>
      <c r="J16182" t="s">
        <v>45191</v>
      </c>
      <c r="K16182" s="2">
        <v>41369.257256944446</v>
      </c>
      <c r="L16182" s="3">
        <f t="shared" si="253"/>
        <v>41369</v>
      </c>
      <c r="M16182" t="s">
        <v>84</v>
      </c>
      <c r="N16182">
        <v>0</v>
      </c>
      <c r="O16182">
        <v>0</v>
      </c>
      <c r="Q16182" t="s">
        <v>45192</v>
      </c>
      <c r="R16182">
        <v>1</v>
      </c>
    </row>
    <row r="16183" spans="1:18" x14ac:dyDescent="0.15">
      <c r="A16183" s="1" t="s">
        <v>45185</v>
      </c>
      <c r="B16183" t="s">
        <v>45186</v>
      </c>
      <c r="C16183" t="s">
        <v>11046</v>
      </c>
      <c r="D16183" t="s">
        <v>96800</v>
      </c>
      <c r="E16183">
        <v>755</v>
      </c>
      <c r="F16183">
        <v>1997</v>
      </c>
      <c r="G16183">
        <v>4372</v>
      </c>
      <c r="H16183" t="s">
        <v>96576</v>
      </c>
      <c r="J16183" t="s">
        <v>45187</v>
      </c>
      <c r="K16183" s="2">
        <v>41369.257268518515</v>
      </c>
      <c r="L16183" s="3">
        <f t="shared" si="253"/>
        <v>41369</v>
      </c>
      <c r="M16183" t="s">
        <v>63</v>
      </c>
      <c r="N16183">
        <v>0</v>
      </c>
      <c r="O16183">
        <v>0</v>
      </c>
      <c r="Q16183" t="s">
        <v>45188</v>
      </c>
      <c r="R16183">
        <v>1</v>
      </c>
    </row>
    <row r="16184" spans="1:18" x14ac:dyDescent="0.15">
      <c r="A16184" s="1" t="s">
        <v>45180</v>
      </c>
      <c r="B16184" t="s">
        <v>45181</v>
      </c>
      <c r="C16184" t="s">
        <v>110</v>
      </c>
      <c r="D16184" t="s">
        <v>96652</v>
      </c>
      <c r="E16184">
        <v>551</v>
      </c>
      <c r="F16184">
        <v>1227</v>
      </c>
      <c r="G16184">
        <v>1907</v>
      </c>
      <c r="H16184" t="s">
        <v>96578</v>
      </c>
      <c r="J16184" t="s">
        <v>45182</v>
      </c>
      <c r="K16184" s="2">
        <v>41369.257280092592</v>
      </c>
      <c r="L16184" s="3">
        <f t="shared" si="253"/>
        <v>41369</v>
      </c>
      <c r="M16184" t="s">
        <v>7591</v>
      </c>
      <c r="N16184">
        <v>0</v>
      </c>
      <c r="O16184">
        <v>0</v>
      </c>
      <c r="P16184" t="s">
        <v>45183</v>
      </c>
      <c r="Q16184" t="s">
        <v>45184</v>
      </c>
      <c r="R16184">
        <v>1</v>
      </c>
    </row>
    <row r="16185" spans="1:18" x14ac:dyDescent="0.15">
      <c r="A16185" s="1" t="s">
        <v>45176</v>
      </c>
      <c r="B16185" t="s">
        <v>45177</v>
      </c>
      <c r="C16185" t="s">
        <v>586</v>
      </c>
      <c r="D16185" t="s">
        <v>97042</v>
      </c>
      <c r="E16185">
        <v>257</v>
      </c>
      <c r="F16185">
        <v>486</v>
      </c>
      <c r="G16185">
        <v>829</v>
      </c>
      <c r="H16185" t="s">
        <v>96578</v>
      </c>
      <c r="J16185" t="s">
        <v>45178</v>
      </c>
      <c r="K16185" s="2">
        <v>41369.257511574076</v>
      </c>
      <c r="L16185" s="3">
        <f t="shared" si="253"/>
        <v>41369</v>
      </c>
      <c r="M16185" t="s">
        <v>370</v>
      </c>
      <c r="N16185">
        <v>1</v>
      </c>
      <c r="O16185">
        <v>3</v>
      </c>
      <c r="Q16185" t="s">
        <v>45179</v>
      </c>
      <c r="R16185">
        <v>1</v>
      </c>
    </row>
    <row r="16186" spans="1:18" x14ac:dyDescent="0.15">
      <c r="A16186" s="1" t="s">
        <v>45172</v>
      </c>
      <c r="B16186" t="s">
        <v>45173</v>
      </c>
      <c r="C16186" t="s">
        <v>2333</v>
      </c>
      <c r="D16186" t="s">
        <v>96759</v>
      </c>
      <c r="E16186">
        <v>1211</v>
      </c>
      <c r="F16186">
        <v>1240</v>
      </c>
      <c r="G16186">
        <v>31971</v>
      </c>
      <c r="H16186" t="s">
        <v>96576</v>
      </c>
      <c r="J16186" t="s">
        <v>45174</v>
      </c>
      <c r="K16186" s="2">
        <v>41369.257534722223</v>
      </c>
      <c r="L16186" s="3">
        <f t="shared" si="253"/>
        <v>41369</v>
      </c>
      <c r="M16186" t="s">
        <v>3148</v>
      </c>
      <c r="N16186">
        <v>0</v>
      </c>
      <c r="O16186">
        <v>0</v>
      </c>
      <c r="Q16186" t="s">
        <v>45175</v>
      </c>
      <c r="R16186">
        <v>1</v>
      </c>
    </row>
    <row r="16187" spans="1:18" x14ac:dyDescent="0.15">
      <c r="A16187" s="1" t="s">
        <v>45167</v>
      </c>
      <c r="B16187" t="s">
        <v>45168</v>
      </c>
      <c r="C16187" t="s">
        <v>853</v>
      </c>
      <c r="E16187">
        <v>29</v>
      </c>
      <c r="F16187">
        <v>133</v>
      </c>
      <c r="G16187">
        <v>87</v>
      </c>
      <c r="H16187" t="s">
        <v>96576</v>
      </c>
      <c r="J16187" t="s">
        <v>45169</v>
      </c>
      <c r="K16187" s="2">
        <v>41369.257569444446</v>
      </c>
      <c r="L16187" s="3">
        <f t="shared" si="253"/>
        <v>41369</v>
      </c>
      <c r="M16187" t="s">
        <v>29</v>
      </c>
      <c r="N16187">
        <v>0</v>
      </c>
      <c r="O16187">
        <v>0</v>
      </c>
      <c r="P16187" t="s">
        <v>45170</v>
      </c>
      <c r="Q16187" t="s">
        <v>45171</v>
      </c>
      <c r="R16187">
        <v>1</v>
      </c>
    </row>
    <row r="16188" spans="1:18" x14ac:dyDescent="0.15">
      <c r="A16188" s="1" t="s">
        <v>9477</v>
      </c>
      <c r="B16188" t="s">
        <v>9478</v>
      </c>
      <c r="C16188" t="s">
        <v>190</v>
      </c>
      <c r="D16188" t="s">
        <v>96643</v>
      </c>
      <c r="E16188">
        <v>702</v>
      </c>
      <c r="F16188">
        <v>2000</v>
      </c>
      <c r="G16188">
        <v>4227</v>
      </c>
      <c r="H16188" t="s">
        <v>96576</v>
      </c>
      <c r="J16188" t="s">
        <v>45165</v>
      </c>
      <c r="K16188" s="2">
        <v>41369.257627314815</v>
      </c>
      <c r="L16188" s="3">
        <f t="shared" si="253"/>
        <v>41369</v>
      </c>
      <c r="M16188" t="s">
        <v>535</v>
      </c>
      <c r="N16188">
        <v>0</v>
      </c>
      <c r="O16188">
        <v>0</v>
      </c>
      <c r="Q16188" t="s">
        <v>45166</v>
      </c>
      <c r="R16188">
        <v>1</v>
      </c>
    </row>
    <row r="16189" spans="1:18" x14ac:dyDescent="0.15">
      <c r="A16189" s="1" t="s">
        <v>45060</v>
      </c>
      <c r="B16189" t="s">
        <v>45061</v>
      </c>
      <c r="C16189" t="s">
        <v>344</v>
      </c>
      <c r="E16189">
        <v>978</v>
      </c>
      <c r="F16189">
        <v>47</v>
      </c>
      <c r="G16189">
        <v>4506</v>
      </c>
      <c r="H16189" t="s">
        <v>96575</v>
      </c>
      <c r="I16189" t="s">
        <v>45062</v>
      </c>
      <c r="J16189" t="s">
        <v>45164</v>
      </c>
      <c r="K16189" s="2">
        <v>41369.257650462961</v>
      </c>
      <c r="L16189" s="3">
        <f t="shared" si="253"/>
        <v>41369</v>
      </c>
      <c r="M16189" t="s">
        <v>117</v>
      </c>
      <c r="N16189">
        <v>0</v>
      </c>
      <c r="O16189">
        <v>0</v>
      </c>
      <c r="Q16189" t="s">
        <v>42769</v>
      </c>
      <c r="R16189">
        <v>1</v>
      </c>
    </row>
    <row r="16190" spans="1:18" x14ac:dyDescent="0.15">
      <c r="A16190" s="1" t="s">
        <v>88323</v>
      </c>
      <c r="B16190" t="s">
        <v>88324</v>
      </c>
      <c r="C16190" t="s">
        <v>2165</v>
      </c>
      <c r="D16190" t="s">
        <v>96599</v>
      </c>
      <c r="E16190">
        <v>216</v>
      </c>
      <c r="F16190">
        <v>213</v>
      </c>
      <c r="G16190">
        <v>2386</v>
      </c>
      <c r="H16190" t="s">
        <v>96576</v>
      </c>
      <c r="J16190" t="s">
        <v>88325</v>
      </c>
      <c r="K16190" s="2">
        <v>41369.257673611108</v>
      </c>
      <c r="L16190" s="3">
        <f t="shared" si="253"/>
        <v>41369</v>
      </c>
      <c r="M16190" t="s">
        <v>3652</v>
      </c>
      <c r="N16190">
        <v>0</v>
      </c>
      <c r="O16190">
        <v>1</v>
      </c>
      <c r="Q16190" t="s">
        <v>88326</v>
      </c>
      <c r="R16190">
        <v>1</v>
      </c>
    </row>
    <row r="16191" spans="1:18" x14ac:dyDescent="0.15">
      <c r="A16191" s="1" t="s">
        <v>45160</v>
      </c>
      <c r="B16191" t="s">
        <v>45161</v>
      </c>
      <c r="C16191" t="s">
        <v>27</v>
      </c>
      <c r="E16191">
        <v>83</v>
      </c>
      <c r="F16191">
        <v>99</v>
      </c>
      <c r="G16191">
        <v>1718</v>
      </c>
      <c r="H16191" t="s">
        <v>96576</v>
      </c>
      <c r="J16191" t="s">
        <v>45162</v>
      </c>
      <c r="K16191" s="2">
        <v>41369.257708333331</v>
      </c>
      <c r="L16191" s="3">
        <f t="shared" si="253"/>
        <v>41369</v>
      </c>
      <c r="M16191" t="s">
        <v>370</v>
      </c>
      <c r="N16191">
        <v>0</v>
      </c>
      <c r="O16191">
        <v>0</v>
      </c>
      <c r="Q16191" t="s">
        <v>45163</v>
      </c>
      <c r="R16191">
        <v>1</v>
      </c>
    </row>
    <row r="16192" spans="1:18" x14ac:dyDescent="0.15">
      <c r="A16192" s="1" t="s">
        <v>44819</v>
      </c>
      <c r="B16192" t="s">
        <v>44820</v>
      </c>
      <c r="C16192" t="s">
        <v>94</v>
      </c>
      <c r="D16192" t="s">
        <v>96710</v>
      </c>
      <c r="E16192">
        <v>7279</v>
      </c>
      <c r="F16192">
        <v>474</v>
      </c>
      <c r="G16192">
        <v>6089</v>
      </c>
      <c r="H16192" t="s">
        <v>96575</v>
      </c>
      <c r="I16192" t="s">
        <v>44821</v>
      </c>
      <c r="J16192" t="s">
        <v>45153</v>
      </c>
      <c r="K16192" s="2">
        <v>41369.257835648146</v>
      </c>
      <c r="L16192" s="3">
        <f t="shared" si="253"/>
        <v>41369</v>
      </c>
      <c r="M16192" t="s">
        <v>4725</v>
      </c>
      <c r="N16192">
        <v>0</v>
      </c>
      <c r="O16192">
        <v>1</v>
      </c>
      <c r="P16192" t="s">
        <v>45154</v>
      </c>
      <c r="Q16192" t="s">
        <v>45155</v>
      </c>
      <c r="R16192">
        <v>1</v>
      </c>
    </row>
    <row r="16193" spans="1:18" x14ac:dyDescent="0.15">
      <c r="A16193" s="1" t="s">
        <v>45156</v>
      </c>
      <c r="B16193" t="s">
        <v>45157</v>
      </c>
      <c r="C16193" t="s">
        <v>344</v>
      </c>
      <c r="E16193">
        <v>65</v>
      </c>
      <c r="F16193">
        <v>138</v>
      </c>
      <c r="G16193">
        <v>139</v>
      </c>
      <c r="H16193" t="s">
        <v>96576</v>
      </c>
      <c r="J16193" t="s">
        <v>45158</v>
      </c>
      <c r="K16193" s="2">
        <v>41369.257835648146</v>
      </c>
      <c r="L16193" s="3">
        <f t="shared" si="253"/>
        <v>41369</v>
      </c>
      <c r="M16193" t="s">
        <v>370</v>
      </c>
      <c r="N16193">
        <v>0</v>
      </c>
      <c r="O16193">
        <v>0</v>
      </c>
      <c r="Q16193" t="s">
        <v>45159</v>
      </c>
      <c r="R16193">
        <v>1</v>
      </c>
    </row>
    <row r="16194" spans="1:18" x14ac:dyDescent="0.15">
      <c r="A16194" s="1" t="s">
        <v>45148</v>
      </c>
      <c r="B16194" t="s">
        <v>45149</v>
      </c>
      <c r="C16194" t="s">
        <v>190</v>
      </c>
      <c r="D16194" t="s">
        <v>96644</v>
      </c>
      <c r="E16194">
        <v>299</v>
      </c>
      <c r="F16194">
        <v>195</v>
      </c>
      <c r="G16194">
        <v>9180</v>
      </c>
      <c r="H16194" t="s">
        <v>96578</v>
      </c>
      <c r="J16194" t="s">
        <v>45150</v>
      </c>
      <c r="K16194" s="2">
        <v>41369.257870370369</v>
      </c>
      <c r="L16194" s="3">
        <f t="shared" si="253"/>
        <v>41369</v>
      </c>
      <c r="M16194" t="s">
        <v>23</v>
      </c>
      <c r="N16194">
        <v>0</v>
      </c>
      <c r="O16194">
        <v>0</v>
      </c>
      <c r="P16194" t="s">
        <v>45151</v>
      </c>
      <c r="Q16194" t="s">
        <v>45152</v>
      </c>
      <c r="R16194">
        <v>1</v>
      </c>
    </row>
    <row r="16195" spans="1:18" x14ac:dyDescent="0.15">
      <c r="A16195" s="1" t="s">
        <v>45144</v>
      </c>
      <c r="B16195" t="s">
        <v>45145</v>
      </c>
      <c r="C16195" t="s">
        <v>27</v>
      </c>
      <c r="E16195">
        <v>3573</v>
      </c>
      <c r="F16195">
        <v>2000</v>
      </c>
      <c r="G16195">
        <v>6938</v>
      </c>
      <c r="H16195" t="s">
        <v>96576</v>
      </c>
      <c r="J16195" t="s">
        <v>45146</v>
      </c>
      <c r="K16195" s="2">
        <v>41369.257893518516</v>
      </c>
      <c r="L16195" s="3">
        <f t="shared" si="253"/>
        <v>41369</v>
      </c>
      <c r="M16195" t="s">
        <v>56</v>
      </c>
      <c r="N16195">
        <v>0</v>
      </c>
      <c r="O16195">
        <v>0</v>
      </c>
      <c r="Q16195" t="s">
        <v>45147</v>
      </c>
      <c r="R16195">
        <v>1</v>
      </c>
    </row>
    <row r="16196" spans="1:18" x14ac:dyDescent="0.15">
      <c r="A16196" s="1" t="s">
        <v>45120</v>
      </c>
      <c r="B16196" t="s">
        <v>45121</v>
      </c>
      <c r="C16196" t="s">
        <v>344</v>
      </c>
      <c r="D16196" t="s">
        <v>96620</v>
      </c>
      <c r="E16196">
        <v>161</v>
      </c>
      <c r="F16196">
        <v>119</v>
      </c>
      <c r="G16196">
        <v>540</v>
      </c>
      <c r="H16196" t="s">
        <v>96576</v>
      </c>
      <c r="J16196" t="s">
        <v>45142</v>
      </c>
      <c r="K16196" s="2">
        <v>41369.257916666669</v>
      </c>
      <c r="L16196" s="3">
        <f t="shared" si="253"/>
        <v>41369</v>
      </c>
      <c r="M16196" t="s">
        <v>1209</v>
      </c>
      <c r="N16196">
        <v>0</v>
      </c>
      <c r="O16196">
        <v>0</v>
      </c>
      <c r="Q16196" t="s">
        <v>45143</v>
      </c>
      <c r="R16196">
        <v>1</v>
      </c>
    </row>
    <row r="16197" spans="1:18" x14ac:dyDescent="0.15">
      <c r="A16197" s="1" t="s">
        <v>88319</v>
      </c>
      <c r="B16197" t="s">
        <v>88320</v>
      </c>
      <c r="C16197" t="s">
        <v>11046</v>
      </c>
      <c r="D16197" t="s">
        <v>96598</v>
      </c>
      <c r="E16197">
        <v>233</v>
      </c>
      <c r="F16197">
        <v>159</v>
      </c>
      <c r="G16197">
        <v>681</v>
      </c>
      <c r="H16197" t="s">
        <v>96576</v>
      </c>
      <c r="J16197" t="s">
        <v>88321</v>
      </c>
      <c r="K16197" s="2">
        <v>41369.257939814815</v>
      </c>
      <c r="L16197" s="3">
        <f t="shared" si="253"/>
        <v>41369</v>
      </c>
      <c r="M16197" t="s">
        <v>31665</v>
      </c>
      <c r="N16197">
        <v>0</v>
      </c>
      <c r="O16197">
        <v>0</v>
      </c>
      <c r="Q16197" t="s">
        <v>88322</v>
      </c>
      <c r="R16197">
        <v>1</v>
      </c>
    </row>
    <row r="16198" spans="1:18" x14ac:dyDescent="0.15">
      <c r="A16198" s="1" t="s">
        <v>45137</v>
      </c>
      <c r="B16198" t="s">
        <v>45138</v>
      </c>
      <c r="C16198" t="s">
        <v>27</v>
      </c>
      <c r="E16198">
        <v>270210</v>
      </c>
      <c r="F16198">
        <v>1542</v>
      </c>
      <c r="G16198">
        <v>15031</v>
      </c>
      <c r="H16198" t="s">
        <v>96575</v>
      </c>
      <c r="I16198" t="s">
        <v>45139</v>
      </c>
      <c r="J16198" t="s">
        <v>45140</v>
      </c>
      <c r="K16198" s="2">
        <v>41369.257951388892</v>
      </c>
      <c r="L16198" s="3">
        <f t="shared" si="253"/>
        <v>41369</v>
      </c>
      <c r="M16198" t="s">
        <v>84</v>
      </c>
      <c r="N16198">
        <v>312</v>
      </c>
      <c r="O16198">
        <v>123</v>
      </c>
      <c r="Q16198" t="s">
        <v>45141</v>
      </c>
      <c r="R16198">
        <v>1</v>
      </c>
    </row>
    <row r="16199" spans="1:18" x14ac:dyDescent="0.15">
      <c r="A16199" s="1" t="s">
        <v>45126</v>
      </c>
      <c r="B16199" t="s">
        <v>45127</v>
      </c>
      <c r="C16199" t="s">
        <v>94</v>
      </c>
      <c r="E16199">
        <v>12149</v>
      </c>
      <c r="F16199">
        <v>1998</v>
      </c>
      <c r="G16199">
        <v>4180</v>
      </c>
      <c r="H16199" t="s">
        <v>96579</v>
      </c>
      <c r="I16199" t="s">
        <v>45128</v>
      </c>
      <c r="J16199" t="s">
        <v>45129</v>
      </c>
      <c r="K16199" s="2">
        <v>41369.258020833331</v>
      </c>
      <c r="L16199" s="3">
        <f t="shared" si="253"/>
        <v>41369</v>
      </c>
      <c r="M16199" t="s">
        <v>69</v>
      </c>
      <c r="N16199">
        <v>8</v>
      </c>
      <c r="O16199">
        <v>0</v>
      </c>
      <c r="P16199" t="s">
        <v>45130</v>
      </c>
      <c r="Q16199" t="s">
        <v>45131</v>
      </c>
      <c r="R16199">
        <v>1</v>
      </c>
    </row>
    <row r="16200" spans="1:18" x14ac:dyDescent="0.15">
      <c r="A16200" s="1" t="s">
        <v>45132</v>
      </c>
      <c r="B16200" t="s">
        <v>45133</v>
      </c>
      <c r="C16200" t="s">
        <v>2165</v>
      </c>
      <c r="D16200" t="s">
        <v>96599</v>
      </c>
      <c r="E16200">
        <v>166</v>
      </c>
      <c r="F16200">
        <v>366</v>
      </c>
      <c r="G16200">
        <v>1646</v>
      </c>
      <c r="H16200" t="s">
        <v>96576</v>
      </c>
      <c r="J16200" t="s">
        <v>45134</v>
      </c>
      <c r="K16200" s="2">
        <v>41369.258020833331</v>
      </c>
      <c r="L16200" s="3">
        <f t="shared" si="253"/>
        <v>41369</v>
      </c>
      <c r="M16200" t="s">
        <v>559</v>
      </c>
      <c r="N16200">
        <v>0</v>
      </c>
      <c r="O16200">
        <v>0</v>
      </c>
      <c r="P16200" t="s">
        <v>45135</v>
      </c>
      <c r="Q16200" t="s">
        <v>45136</v>
      </c>
      <c r="R16200">
        <v>1</v>
      </c>
    </row>
    <row r="16201" spans="1:18" x14ac:dyDescent="0.15">
      <c r="A16201" s="1" t="s">
        <v>45023</v>
      </c>
      <c r="B16201" t="s">
        <v>45024</v>
      </c>
      <c r="C16201" t="s">
        <v>344</v>
      </c>
      <c r="E16201">
        <v>918</v>
      </c>
      <c r="F16201">
        <v>405</v>
      </c>
      <c r="G16201">
        <v>2556</v>
      </c>
      <c r="H16201" t="s">
        <v>96576</v>
      </c>
      <c r="J16201" t="s">
        <v>45124</v>
      </c>
      <c r="K16201" s="2">
        <v>41369.258125</v>
      </c>
      <c r="L16201" s="3">
        <f t="shared" si="253"/>
        <v>41369</v>
      </c>
      <c r="M16201" t="s">
        <v>4422</v>
      </c>
      <c r="N16201">
        <v>0</v>
      </c>
      <c r="O16201">
        <v>0</v>
      </c>
      <c r="Q16201" t="s">
        <v>45125</v>
      </c>
      <c r="R16201">
        <v>1</v>
      </c>
    </row>
    <row r="16202" spans="1:18" x14ac:dyDescent="0.15">
      <c r="A16202" s="1" t="s">
        <v>45120</v>
      </c>
      <c r="B16202" t="s">
        <v>45121</v>
      </c>
      <c r="C16202" t="s">
        <v>344</v>
      </c>
      <c r="D16202" t="s">
        <v>96620</v>
      </c>
      <c r="E16202">
        <v>161</v>
      </c>
      <c r="F16202">
        <v>119</v>
      </c>
      <c r="G16202">
        <v>540</v>
      </c>
      <c r="H16202" t="s">
        <v>96576</v>
      </c>
      <c r="J16202" t="s">
        <v>45122</v>
      </c>
      <c r="K16202" s="2">
        <v>41369.258148148147</v>
      </c>
      <c r="L16202" s="3">
        <f t="shared" si="253"/>
        <v>41369</v>
      </c>
      <c r="M16202" t="s">
        <v>1209</v>
      </c>
      <c r="N16202">
        <v>1</v>
      </c>
      <c r="O16202">
        <v>0</v>
      </c>
      <c r="Q16202" t="s">
        <v>45123</v>
      </c>
      <c r="R16202">
        <v>1</v>
      </c>
    </row>
    <row r="16203" spans="1:18" x14ac:dyDescent="0.15">
      <c r="A16203" s="1" t="s">
        <v>45116</v>
      </c>
      <c r="B16203" t="s">
        <v>45117</v>
      </c>
      <c r="C16203" t="s">
        <v>131</v>
      </c>
      <c r="D16203" t="s">
        <v>96879</v>
      </c>
      <c r="E16203">
        <v>1979</v>
      </c>
      <c r="F16203">
        <v>1975</v>
      </c>
      <c r="G16203">
        <v>15567</v>
      </c>
      <c r="H16203" t="s">
        <v>96578</v>
      </c>
      <c r="J16203" t="s">
        <v>45118</v>
      </c>
      <c r="K16203" s="2">
        <v>41369.258229166669</v>
      </c>
      <c r="L16203" s="3">
        <f t="shared" si="253"/>
        <v>41369</v>
      </c>
      <c r="M16203" t="s">
        <v>84</v>
      </c>
      <c r="N16203">
        <v>0</v>
      </c>
      <c r="O16203">
        <v>0</v>
      </c>
      <c r="Q16203" t="s">
        <v>45119</v>
      </c>
      <c r="R16203">
        <v>1</v>
      </c>
    </row>
    <row r="16204" spans="1:18" x14ac:dyDescent="0.15">
      <c r="A16204" s="1" t="s">
        <v>45112</v>
      </c>
      <c r="B16204" t="s">
        <v>45113</v>
      </c>
      <c r="C16204" t="s">
        <v>9772</v>
      </c>
      <c r="D16204" t="s">
        <v>96628</v>
      </c>
      <c r="E16204">
        <v>93</v>
      </c>
      <c r="F16204">
        <v>549</v>
      </c>
      <c r="G16204">
        <v>561</v>
      </c>
      <c r="H16204" t="s">
        <v>96576</v>
      </c>
      <c r="J16204" t="s">
        <v>45114</v>
      </c>
      <c r="K16204" s="2">
        <v>41369.258321759262</v>
      </c>
      <c r="L16204" s="3">
        <f t="shared" si="253"/>
        <v>41369</v>
      </c>
      <c r="M16204" t="s">
        <v>246</v>
      </c>
      <c r="N16204">
        <v>0</v>
      </c>
      <c r="O16204">
        <v>0</v>
      </c>
      <c r="Q16204" t="s">
        <v>45115</v>
      </c>
      <c r="R16204">
        <v>1</v>
      </c>
    </row>
    <row r="16205" spans="1:18" x14ac:dyDescent="0.15">
      <c r="A16205" s="1" t="s">
        <v>45108</v>
      </c>
      <c r="B16205" t="s">
        <v>45109</v>
      </c>
      <c r="C16205" t="s">
        <v>94</v>
      </c>
      <c r="D16205" t="s">
        <v>96710</v>
      </c>
      <c r="E16205">
        <v>3605</v>
      </c>
      <c r="F16205">
        <v>963</v>
      </c>
      <c r="G16205">
        <v>8711</v>
      </c>
      <c r="H16205" t="s">
        <v>96578</v>
      </c>
      <c r="J16205" t="s">
        <v>45110</v>
      </c>
      <c r="K16205" s="2">
        <v>41369.258356481485</v>
      </c>
      <c r="L16205" s="3">
        <f t="shared" si="253"/>
        <v>41369</v>
      </c>
      <c r="M16205" t="s">
        <v>370</v>
      </c>
      <c r="N16205">
        <v>0</v>
      </c>
      <c r="O16205">
        <v>4</v>
      </c>
      <c r="Q16205" t="s">
        <v>45111</v>
      </c>
      <c r="R16205">
        <v>1</v>
      </c>
    </row>
    <row r="16206" spans="1:18" x14ac:dyDescent="0.15">
      <c r="A16206" s="1" t="s">
        <v>45103</v>
      </c>
      <c r="B16206" t="s">
        <v>45104</v>
      </c>
      <c r="C16206" t="s">
        <v>586</v>
      </c>
      <c r="E16206">
        <v>1072</v>
      </c>
      <c r="F16206">
        <v>1957</v>
      </c>
      <c r="G16206">
        <v>2767</v>
      </c>
      <c r="H16206" t="s">
        <v>96576</v>
      </c>
      <c r="J16206" t="s">
        <v>45105</v>
      </c>
      <c r="K16206" s="2">
        <v>41369.258368055554</v>
      </c>
      <c r="L16206" s="3">
        <f t="shared" si="253"/>
        <v>41369</v>
      </c>
      <c r="M16206" t="s">
        <v>339</v>
      </c>
      <c r="N16206">
        <v>0</v>
      </c>
      <c r="O16206">
        <v>0</v>
      </c>
      <c r="P16206" t="s">
        <v>45106</v>
      </c>
      <c r="Q16206" t="s">
        <v>45107</v>
      </c>
      <c r="R16206">
        <v>1</v>
      </c>
    </row>
    <row r="16207" spans="1:18" x14ac:dyDescent="0.15">
      <c r="A16207" s="1" t="s">
        <v>45099</v>
      </c>
      <c r="B16207" t="s">
        <v>45100</v>
      </c>
      <c r="C16207" t="s">
        <v>54805</v>
      </c>
      <c r="D16207" t="s">
        <v>96642</v>
      </c>
      <c r="E16207">
        <v>7</v>
      </c>
      <c r="F16207">
        <v>33</v>
      </c>
      <c r="G16207">
        <v>12</v>
      </c>
      <c r="H16207" t="s">
        <v>96576</v>
      </c>
      <c r="J16207" t="s">
        <v>45101</v>
      </c>
      <c r="K16207" s="2">
        <v>41369.258402777778</v>
      </c>
      <c r="L16207" s="3">
        <f t="shared" si="253"/>
        <v>41369</v>
      </c>
      <c r="M16207" t="s">
        <v>4422</v>
      </c>
      <c r="N16207">
        <v>2</v>
      </c>
      <c r="O16207">
        <v>2</v>
      </c>
      <c r="Q16207" t="s">
        <v>45102</v>
      </c>
      <c r="R16207">
        <v>1</v>
      </c>
    </row>
    <row r="16208" spans="1:18" x14ac:dyDescent="0.15">
      <c r="A16208" s="1" t="s">
        <v>45095</v>
      </c>
      <c r="B16208" t="s">
        <v>45096</v>
      </c>
      <c r="C16208" t="s">
        <v>27</v>
      </c>
      <c r="E16208">
        <v>10</v>
      </c>
      <c r="F16208">
        <v>21</v>
      </c>
      <c r="G16208">
        <v>1</v>
      </c>
      <c r="H16208" t="s">
        <v>96576</v>
      </c>
      <c r="J16208" t="s">
        <v>45097</v>
      </c>
      <c r="K16208" s="2">
        <v>41369.258425925924</v>
      </c>
      <c r="L16208" s="3">
        <f t="shared" si="253"/>
        <v>41369</v>
      </c>
      <c r="M16208" t="s">
        <v>535</v>
      </c>
      <c r="N16208">
        <v>12</v>
      </c>
      <c r="O16208">
        <v>12</v>
      </c>
      <c r="Q16208" t="s">
        <v>45098</v>
      </c>
      <c r="R16208">
        <v>1</v>
      </c>
    </row>
    <row r="16209" spans="1:18" x14ac:dyDescent="0.15">
      <c r="A16209" s="1" t="s">
        <v>88315</v>
      </c>
      <c r="B16209" t="s">
        <v>88316</v>
      </c>
      <c r="C16209" t="s">
        <v>344</v>
      </c>
      <c r="E16209">
        <v>133</v>
      </c>
      <c r="F16209">
        <v>103</v>
      </c>
      <c r="G16209">
        <v>798</v>
      </c>
      <c r="H16209" t="s">
        <v>96576</v>
      </c>
      <c r="J16209" t="s">
        <v>88317</v>
      </c>
      <c r="K16209" s="2">
        <v>41369.258449074077</v>
      </c>
      <c r="L16209" s="3">
        <f t="shared" si="253"/>
        <v>41369</v>
      </c>
      <c r="M16209" t="s">
        <v>944</v>
      </c>
      <c r="N16209">
        <v>1</v>
      </c>
      <c r="O16209">
        <v>1</v>
      </c>
      <c r="Q16209" t="s">
        <v>88318</v>
      </c>
      <c r="R16209">
        <v>1</v>
      </c>
    </row>
    <row r="16210" spans="1:18" x14ac:dyDescent="0.15">
      <c r="A16210" s="1" t="s">
        <v>45091</v>
      </c>
      <c r="B16210" t="s">
        <v>45092</v>
      </c>
      <c r="C16210" t="s">
        <v>94</v>
      </c>
      <c r="D16210" t="s">
        <v>96715</v>
      </c>
      <c r="E16210">
        <v>390</v>
      </c>
      <c r="F16210">
        <v>949</v>
      </c>
      <c r="G16210">
        <v>4396</v>
      </c>
      <c r="H16210" t="s">
        <v>96578</v>
      </c>
      <c r="J16210" t="s">
        <v>45093</v>
      </c>
      <c r="K16210" s="2">
        <v>41369.25854166667</v>
      </c>
      <c r="L16210" s="3">
        <f t="shared" si="253"/>
        <v>41369</v>
      </c>
      <c r="M16210" t="s">
        <v>815</v>
      </c>
      <c r="N16210">
        <v>0</v>
      </c>
      <c r="O16210">
        <v>0</v>
      </c>
      <c r="Q16210" t="s">
        <v>45094</v>
      </c>
      <c r="R16210">
        <v>1</v>
      </c>
    </row>
    <row r="16211" spans="1:18" x14ac:dyDescent="0.15">
      <c r="A16211" s="1" t="s">
        <v>45087</v>
      </c>
      <c r="B16211" t="s">
        <v>45088</v>
      </c>
      <c r="C16211" t="s">
        <v>586</v>
      </c>
      <c r="D16211" t="s">
        <v>96616</v>
      </c>
      <c r="E16211">
        <v>526</v>
      </c>
      <c r="F16211">
        <v>84</v>
      </c>
      <c r="G16211">
        <v>5489</v>
      </c>
      <c r="H16211" t="s">
        <v>96576</v>
      </c>
      <c r="J16211" t="s">
        <v>45089</v>
      </c>
      <c r="K16211" s="2">
        <v>41369.258553240739</v>
      </c>
      <c r="L16211" s="3">
        <f t="shared" si="253"/>
        <v>41369</v>
      </c>
      <c r="M16211" t="s">
        <v>169</v>
      </c>
      <c r="N16211">
        <v>9</v>
      </c>
      <c r="O16211">
        <v>1</v>
      </c>
      <c r="Q16211" t="s">
        <v>45090</v>
      </c>
      <c r="R16211">
        <v>1</v>
      </c>
    </row>
    <row r="16212" spans="1:18" x14ac:dyDescent="0.15">
      <c r="A16212" s="1" t="s">
        <v>45084</v>
      </c>
      <c r="B16212" t="s">
        <v>45085</v>
      </c>
      <c r="C16212" t="s">
        <v>10172</v>
      </c>
      <c r="D16212" t="s">
        <v>96885</v>
      </c>
      <c r="E16212">
        <v>36</v>
      </c>
      <c r="F16212">
        <v>82</v>
      </c>
      <c r="G16212">
        <v>62</v>
      </c>
      <c r="H16212" t="s">
        <v>96576</v>
      </c>
      <c r="J16212" t="s">
        <v>45086</v>
      </c>
      <c r="K16212" s="2">
        <v>41369.258587962962</v>
      </c>
      <c r="L16212" s="3">
        <f t="shared" si="253"/>
        <v>41369</v>
      </c>
      <c r="M16212" t="s">
        <v>63</v>
      </c>
      <c r="N16212">
        <v>9</v>
      </c>
      <c r="O16212">
        <v>9</v>
      </c>
      <c r="Q16212" t="s">
        <v>44560</v>
      </c>
      <c r="R16212">
        <v>1</v>
      </c>
    </row>
    <row r="16213" spans="1:18" x14ac:dyDescent="0.15">
      <c r="A16213" s="1" t="s">
        <v>45079</v>
      </c>
      <c r="B16213" t="s">
        <v>45080</v>
      </c>
      <c r="C16213" t="s">
        <v>4086</v>
      </c>
      <c r="D16213" t="s">
        <v>96638</v>
      </c>
      <c r="E16213">
        <v>7520</v>
      </c>
      <c r="F16213">
        <v>586</v>
      </c>
      <c r="G16213">
        <v>25650</v>
      </c>
      <c r="H16213" t="s">
        <v>96578</v>
      </c>
      <c r="J16213" t="s">
        <v>45081</v>
      </c>
      <c r="K16213" s="2">
        <v>41369.258634259262</v>
      </c>
      <c r="L16213" s="3">
        <f t="shared" si="253"/>
        <v>41369</v>
      </c>
      <c r="M16213" t="s">
        <v>3357</v>
      </c>
      <c r="N16213">
        <v>15</v>
      </c>
      <c r="O16213">
        <v>2</v>
      </c>
      <c r="P16213" t="s">
        <v>45082</v>
      </c>
      <c r="Q16213" t="s">
        <v>45083</v>
      </c>
      <c r="R16213">
        <v>1</v>
      </c>
    </row>
    <row r="16214" spans="1:18" x14ac:dyDescent="0.15">
      <c r="A16214" s="1" t="s">
        <v>45074</v>
      </c>
      <c r="B16214" t="s">
        <v>45075</v>
      </c>
      <c r="C16214" t="s">
        <v>131</v>
      </c>
      <c r="D16214" t="s">
        <v>96666</v>
      </c>
      <c r="E16214">
        <v>388</v>
      </c>
      <c r="F16214">
        <v>86</v>
      </c>
      <c r="G16214">
        <v>2191</v>
      </c>
      <c r="H16214" t="s">
        <v>96576</v>
      </c>
      <c r="J16214" t="s">
        <v>45076</v>
      </c>
      <c r="K16214" s="2">
        <v>41369.258703703701</v>
      </c>
      <c r="L16214" s="3">
        <f t="shared" si="253"/>
        <v>41369</v>
      </c>
      <c r="M16214" t="s">
        <v>117</v>
      </c>
      <c r="N16214">
        <v>0</v>
      </c>
      <c r="O16214">
        <v>8</v>
      </c>
      <c r="P16214" t="s">
        <v>45077</v>
      </c>
      <c r="Q16214" t="s">
        <v>45078</v>
      </c>
      <c r="R16214">
        <v>1</v>
      </c>
    </row>
    <row r="16215" spans="1:18" x14ac:dyDescent="0.15">
      <c r="A16215" s="1" t="s">
        <v>88311</v>
      </c>
      <c r="B16215" t="s">
        <v>88312</v>
      </c>
      <c r="C16215" t="s">
        <v>131</v>
      </c>
      <c r="D16215" t="s">
        <v>96770</v>
      </c>
      <c r="E16215">
        <v>706</v>
      </c>
      <c r="F16215">
        <v>1977</v>
      </c>
      <c r="G16215">
        <v>7152</v>
      </c>
      <c r="H16215" t="s">
        <v>96576</v>
      </c>
      <c r="J16215" t="s">
        <v>88313</v>
      </c>
      <c r="K16215" s="2">
        <v>41369.25880787037</v>
      </c>
      <c r="L16215" s="3">
        <f t="shared" si="253"/>
        <v>41369</v>
      </c>
      <c r="M16215" t="s">
        <v>3328</v>
      </c>
      <c r="N16215">
        <v>0</v>
      </c>
      <c r="O16215">
        <v>0</v>
      </c>
      <c r="Q16215" t="s">
        <v>88314</v>
      </c>
      <c r="R16215">
        <v>1</v>
      </c>
    </row>
    <row r="16216" spans="1:18" x14ac:dyDescent="0.15">
      <c r="A16216" s="1" t="s">
        <v>44961</v>
      </c>
      <c r="B16216" t="s">
        <v>44962</v>
      </c>
      <c r="C16216" t="s">
        <v>190</v>
      </c>
      <c r="D16216" t="s">
        <v>96643</v>
      </c>
      <c r="E16216">
        <v>772</v>
      </c>
      <c r="F16216">
        <v>514</v>
      </c>
      <c r="G16216">
        <v>7367</v>
      </c>
      <c r="H16216" t="s">
        <v>96578</v>
      </c>
      <c r="J16216" t="s">
        <v>45071</v>
      </c>
      <c r="K16216" s="2">
        <v>41369.258842592593</v>
      </c>
      <c r="L16216" s="3">
        <f t="shared" si="253"/>
        <v>41369</v>
      </c>
      <c r="M16216" t="s">
        <v>241</v>
      </c>
      <c r="N16216">
        <v>0</v>
      </c>
      <c r="O16216">
        <v>0</v>
      </c>
      <c r="P16216" t="s">
        <v>45072</v>
      </c>
      <c r="Q16216" t="s">
        <v>45073</v>
      </c>
      <c r="R16216">
        <v>1</v>
      </c>
    </row>
    <row r="16217" spans="1:18" x14ac:dyDescent="0.15">
      <c r="A16217" s="1" t="s">
        <v>88307</v>
      </c>
      <c r="B16217" t="s">
        <v>88308</v>
      </c>
      <c r="C16217" t="s">
        <v>271</v>
      </c>
      <c r="D16217" t="s">
        <v>96828</v>
      </c>
      <c r="E16217">
        <v>38</v>
      </c>
      <c r="F16217">
        <v>15</v>
      </c>
      <c r="G16217">
        <v>253</v>
      </c>
      <c r="H16217" t="s">
        <v>96576</v>
      </c>
      <c r="J16217" t="s">
        <v>88309</v>
      </c>
      <c r="K16217" s="2">
        <v>41369.258923611109</v>
      </c>
      <c r="L16217" s="3">
        <f t="shared" si="253"/>
        <v>41369</v>
      </c>
      <c r="M16217" t="s">
        <v>229</v>
      </c>
      <c r="N16217">
        <v>7</v>
      </c>
      <c r="O16217">
        <v>7</v>
      </c>
      <c r="Q16217" t="s">
        <v>88310</v>
      </c>
      <c r="R16217">
        <v>1</v>
      </c>
    </row>
    <row r="16218" spans="1:18" x14ac:dyDescent="0.15">
      <c r="A16218" s="1" t="s">
        <v>55684</v>
      </c>
      <c r="B16218" t="s">
        <v>55685</v>
      </c>
      <c r="C16218" t="s">
        <v>11046</v>
      </c>
      <c r="D16218" t="s">
        <v>96709</v>
      </c>
      <c r="E16218">
        <v>4193</v>
      </c>
      <c r="F16218">
        <v>880</v>
      </c>
      <c r="G16218">
        <v>43199</v>
      </c>
      <c r="H16218" t="s">
        <v>96578</v>
      </c>
      <c r="J16218" t="s">
        <v>88304</v>
      </c>
      <c r="K16218" s="2">
        <v>41369.258923611109</v>
      </c>
      <c r="L16218" s="3">
        <f t="shared" si="253"/>
        <v>41369</v>
      </c>
      <c r="M16218" t="s">
        <v>63</v>
      </c>
      <c r="N16218">
        <v>0</v>
      </c>
      <c r="O16218">
        <v>1</v>
      </c>
      <c r="P16218" t="s">
        <v>88305</v>
      </c>
      <c r="Q16218" t="s">
        <v>88306</v>
      </c>
      <c r="R16218">
        <v>1</v>
      </c>
    </row>
    <row r="16219" spans="1:18" x14ac:dyDescent="0.15">
      <c r="A16219" s="1" t="s">
        <v>45067</v>
      </c>
      <c r="B16219" t="s">
        <v>45068</v>
      </c>
      <c r="C16219" t="s">
        <v>1421</v>
      </c>
      <c r="D16219" t="s">
        <v>96713</v>
      </c>
      <c r="E16219">
        <v>63</v>
      </c>
      <c r="F16219">
        <v>177</v>
      </c>
      <c r="G16219">
        <v>188</v>
      </c>
      <c r="H16219" t="s">
        <v>96576</v>
      </c>
      <c r="J16219" t="s">
        <v>45069</v>
      </c>
      <c r="K16219" s="2">
        <v>41369.258946759262</v>
      </c>
      <c r="L16219" s="3">
        <f t="shared" ref="L16219:L16282" si="254">INT(K16219)</f>
        <v>41369</v>
      </c>
      <c r="M16219" t="s">
        <v>246</v>
      </c>
      <c r="N16219">
        <v>0</v>
      </c>
      <c r="O16219">
        <v>0</v>
      </c>
      <c r="Q16219" t="s">
        <v>45070</v>
      </c>
      <c r="R16219">
        <v>1</v>
      </c>
    </row>
    <row r="16220" spans="1:18" x14ac:dyDescent="0.15">
      <c r="A16220" s="1" t="s">
        <v>35463</v>
      </c>
      <c r="B16220" t="s">
        <v>35464</v>
      </c>
      <c r="C16220" t="s">
        <v>131</v>
      </c>
      <c r="D16220" t="s">
        <v>96666</v>
      </c>
      <c r="E16220">
        <v>54528</v>
      </c>
      <c r="F16220">
        <v>2174</v>
      </c>
      <c r="G16220">
        <v>23567</v>
      </c>
      <c r="H16220" t="s">
        <v>96575</v>
      </c>
      <c r="I16220" t="s">
        <v>35465</v>
      </c>
      <c r="J16220" t="s">
        <v>45065</v>
      </c>
      <c r="K16220" s="2">
        <v>41369.259004629632</v>
      </c>
      <c r="L16220" s="3">
        <f t="shared" si="254"/>
        <v>41369</v>
      </c>
      <c r="M16220" t="s">
        <v>815</v>
      </c>
      <c r="N16220">
        <v>0</v>
      </c>
      <c r="O16220">
        <v>0</v>
      </c>
      <c r="Q16220" t="s">
        <v>45066</v>
      </c>
      <c r="R16220">
        <v>1</v>
      </c>
    </row>
    <row r="16221" spans="1:18" x14ac:dyDescent="0.15">
      <c r="A16221" s="1" t="s">
        <v>45060</v>
      </c>
      <c r="B16221" t="s">
        <v>45061</v>
      </c>
      <c r="C16221" t="s">
        <v>344</v>
      </c>
      <c r="E16221">
        <v>978</v>
      </c>
      <c r="F16221">
        <v>47</v>
      </c>
      <c r="G16221">
        <v>4506</v>
      </c>
      <c r="H16221" t="s">
        <v>96575</v>
      </c>
      <c r="I16221" t="s">
        <v>45062</v>
      </c>
      <c r="J16221" t="s">
        <v>45063</v>
      </c>
      <c r="K16221" s="2">
        <v>41369.259120370371</v>
      </c>
      <c r="L16221" s="3">
        <f t="shared" si="254"/>
        <v>41369</v>
      </c>
      <c r="M16221" t="s">
        <v>117</v>
      </c>
      <c r="N16221">
        <v>0</v>
      </c>
      <c r="O16221">
        <v>0</v>
      </c>
      <c r="Q16221" t="s">
        <v>45064</v>
      </c>
      <c r="R16221">
        <v>1</v>
      </c>
    </row>
    <row r="16222" spans="1:18" x14ac:dyDescent="0.15">
      <c r="A16222" s="1" t="s">
        <v>44799</v>
      </c>
      <c r="B16222" t="s">
        <v>44800</v>
      </c>
      <c r="C16222" t="s">
        <v>94</v>
      </c>
      <c r="D16222" t="s">
        <v>96609</v>
      </c>
      <c r="E16222">
        <v>14967</v>
      </c>
      <c r="F16222">
        <v>850</v>
      </c>
      <c r="G16222">
        <v>7639</v>
      </c>
      <c r="H16222" t="s">
        <v>96576</v>
      </c>
      <c r="J16222" t="s">
        <v>45057</v>
      </c>
      <c r="K16222" s="2">
        <v>41369.259143518517</v>
      </c>
      <c r="L16222" s="3">
        <f t="shared" si="254"/>
        <v>41369</v>
      </c>
      <c r="M16222" t="s">
        <v>84</v>
      </c>
      <c r="N16222">
        <v>20</v>
      </c>
      <c r="O16222">
        <v>3</v>
      </c>
      <c r="P16222" t="s">
        <v>45058</v>
      </c>
      <c r="Q16222" t="s">
        <v>45059</v>
      </c>
      <c r="R16222">
        <v>1</v>
      </c>
    </row>
    <row r="16223" spans="1:18" x14ac:dyDescent="0.15">
      <c r="A16223" s="1" t="s">
        <v>45052</v>
      </c>
      <c r="B16223" t="s">
        <v>45053</v>
      </c>
      <c r="C16223" t="s">
        <v>131</v>
      </c>
      <c r="D16223" t="s">
        <v>96785</v>
      </c>
      <c r="E16223">
        <v>74</v>
      </c>
      <c r="F16223">
        <v>100</v>
      </c>
      <c r="G16223">
        <v>175</v>
      </c>
      <c r="H16223" t="s">
        <v>96576</v>
      </c>
      <c r="J16223" t="s">
        <v>45054</v>
      </c>
      <c r="K16223" s="2">
        <v>41369.259166666663</v>
      </c>
      <c r="L16223" s="3">
        <f t="shared" si="254"/>
        <v>41369</v>
      </c>
      <c r="M16223" t="s">
        <v>117</v>
      </c>
      <c r="N16223">
        <v>0</v>
      </c>
      <c r="O16223">
        <v>0</v>
      </c>
      <c r="P16223" t="s">
        <v>45055</v>
      </c>
      <c r="Q16223" t="s">
        <v>45056</v>
      </c>
      <c r="R16223">
        <v>1</v>
      </c>
    </row>
    <row r="16224" spans="1:18" x14ac:dyDescent="0.15">
      <c r="A16224" s="1" t="s">
        <v>45048</v>
      </c>
      <c r="B16224" t="s">
        <v>45049</v>
      </c>
      <c r="C16224" t="s">
        <v>131</v>
      </c>
      <c r="D16224" t="s">
        <v>96666</v>
      </c>
      <c r="E16224">
        <v>76</v>
      </c>
      <c r="F16224">
        <v>39</v>
      </c>
      <c r="G16224">
        <v>542</v>
      </c>
      <c r="H16224" t="s">
        <v>96576</v>
      </c>
      <c r="J16224" t="s">
        <v>45050</v>
      </c>
      <c r="K16224" s="2">
        <v>41369.259201388886</v>
      </c>
      <c r="L16224" s="3">
        <f t="shared" si="254"/>
        <v>41369</v>
      </c>
      <c r="M16224" t="s">
        <v>1266</v>
      </c>
      <c r="N16224">
        <v>0</v>
      </c>
      <c r="O16224">
        <v>0</v>
      </c>
      <c r="Q16224" t="s">
        <v>45051</v>
      </c>
      <c r="R16224">
        <v>1</v>
      </c>
    </row>
    <row r="16225" spans="1:18" x14ac:dyDescent="0.15">
      <c r="A16225" s="1" t="s">
        <v>9882</v>
      </c>
      <c r="B16225" t="s">
        <v>9883</v>
      </c>
      <c r="C16225" t="s">
        <v>2543</v>
      </c>
      <c r="D16225" t="s">
        <v>96899</v>
      </c>
      <c r="E16225">
        <v>645</v>
      </c>
      <c r="F16225">
        <v>347</v>
      </c>
      <c r="G16225">
        <v>5582</v>
      </c>
      <c r="H16225" t="s">
        <v>96576</v>
      </c>
      <c r="J16225" t="s">
        <v>45046</v>
      </c>
      <c r="K16225" s="2">
        <v>41369.259363425925</v>
      </c>
      <c r="L16225" s="3">
        <f t="shared" si="254"/>
        <v>41369</v>
      </c>
      <c r="M16225" t="s">
        <v>535</v>
      </c>
      <c r="N16225">
        <v>0</v>
      </c>
      <c r="O16225">
        <v>0</v>
      </c>
      <c r="Q16225" t="s">
        <v>45047</v>
      </c>
      <c r="R16225">
        <v>1</v>
      </c>
    </row>
    <row r="16226" spans="1:18" x14ac:dyDescent="0.15">
      <c r="A16226" s="1" t="s">
        <v>88300</v>
      </c>
      <c r="B16226" t="s">
        <v>88301</v>
      </c>
      <c r="C16226" t="s">
        <v>131</v>
      </c>
      <c r="D16226" t="s">
        <v>96769</v>
      </c>
      <c r="E16226">
        <v>49</v>
      </c>
      <c r="F16226">
        <v>52</v>
      </c>
      <c r="G16226">
        <v>331</v>
      </c>
      <c r="H16226" t="s">
        <v>96576</v>
      </c>
      <c r="J16226" t="s">
        <v>88302</v>
      </c>
      <c r="K16226" s="2">
        <v>41369.259479166663</v>
      </c>
      <c r="L16226" s="3">
        <f t="shared" si="254"/>
        <v>41369</v>
      </c>
      <c r="M16226" t="s">
        <v>3148</v>
      </c>
      <c r="N16226">
        <v>0</v>
      </c>
      <c r="O16226">
        <v>7</v>
      </c>
      <c r="Q16226" t="s">
        <v>88303</v>
      </c>
      <c r="R16226">
        <v>1</v>
      </c>
    </row>
    <row r="16227" spans="1:18" x14ac:dyDescent="0.15">
      <c r="A16227" s="1" t="s">
        <v>45042</v>
      </c>
      <c r="B16227" t="s">
        <v>45043</v>
      </c>
      <c r="C16227" t="s">
        <v>94</v>
      </c>
      <c r="D16227" t="s">
        <v>96664</v>
      </c>
      <c r="E16227">
        <v>173</v>
      </c>
      <c r="F16227">
        <v>219</v>
      </c>
      <c r="G16227">
        <v>1128</v>
      </c>
      <c r="H16227" t="s">
        <v>96576</v>
      </c>
      <c r="J16227" t="s">
        <v>45044</v>
      </c>
      <c r="K16227" s="2">
        <v>41369.259571759256</v>
      </c>
      <c r="L16227" s="3">
        <f t="shared" si="254"/>
        <v>41369</v>
      </c>
      <c r="M16227" t="s">
        <v>1266</v>
      </c>
      <c r="N16227">
        <v>7</v>
      </c>
      <c r="O16227">
        <v>7</v>
      </c>
      <c r="Q16227" t="s">
        <v>45045</v>
      </c>
      <c r="R16227">
        <v>1</v>
      </c>
    </row>
    <row r="16228" spans="1:18" x14ac:dyDescent="0.15">
      <c r="A16228" s="1" t="s">
        <v>45038</v>
      </c>
      <c r="B16228" t="s">
        <v>45039</v>
      </c>
      <c r="C16228" t="s">
        <v>2543</v>
      </c>
      <c r="D16228" t="s">
        <v>96691</v>
      </c>
      <c r="E16228">
        <v>6</v>
      </c>
      <c r="F16228">
        <v>7</v>
      </c>
      <c r="G16228">
        <v>15</v>
      </c>
      <c r="H16228" t="s">
        <v>96576</v>
      </c>
      <c r="J16228" t="s">
        <v>45040</v>
      </c>
      <c r="K16228" s="2">
        <v>41369.259618055556</v>
      </c>
      <c r="L16228" s="3">
        <f t="shared" si="254"/>
        <v>41369</v>
      </c>
      <c r="M16228" t="s">
        <v>370</v>
      </c>
      <c r="N16228">
        <v>0</v>
      </c>
      <c r="O16228">
        <v>0</v>
      </c>
      <c r="Q16228" t="s">
        <v>45041</v>
      </c>
      <c r="R16228">
        <v>1</v>
      </c>
    </row>
    <row r="16229" spans="1:18" x14ac:dyDescent="0.15">
      <c r="A16229" s="1" t="s">
        <v>45016</v>
      </c>
      <c r="B16229" t="e">
        <v>#NAME?</v>
      </c>
      <c r="C16229" t="s">
        <v>3085</v>
      </c>
      <c r="D16229" t="s">
        <v>96600</v>
      </c>
      <c r="E16229">
        <v>14443</v>
      </c>
      <c r="F16229">
        <v>1881</v>
      </c>
      <c r="G16229">
        <v>11001</v>
      </c>
      <c r="H16229" t="s">
        <v>96578</v>
      </c>
      <c r="J16229" t="s">
        <v>45037</v>
      </c>
      <c r="K16229" s="2">
        <v>41369.259641203702</v>
      </c>
      <c r="L16229" s="3">
        <f t="shared" si="254"/>
        <v>41369</v>
      </c>
      <c r="M16229" t="s">
        <v>169</v>
      </c>
      <c r="N16229">
        <v>0</v>
      </c>
      <c r="O16229">
        <v>0</v>
      </c>
      <c r="Q16229" t="s">
        <v>39547</v>
      </c>
      <c r="R16229">
        <v>1</v>
      </c>
    </row>
    <row r="16230" spans="1:18" x14ac:dyDescent="0.15">
      <c r="A16230" s="1" t="s">
        <v>45032</v>
      </c>
      <c r="B16230" t="s">
        <v>45033</v>
      </c>
      <c r="C16230" t="s">
        <v>853</v>
      </c>
      <c r="D16230" t="s">
        <v>96682</v>
      </c>
      <c r="E16230">
        <v>1118</v>
      </c>
      <c r="F16230">
        <v>128</v>
      </c>
      <c r="G16230">
        <v>10641</v>
      </c>
      <c r="H16230" t="s">
        <v>96578</v>
      </c>
      <c r="J16230" t="s">
        <v>45034</v>
      </c>
      <c r="K16230" s="2">
        <v>41369.259733796294</v>
      </c>
      <c r="L16230" s="3">
        <f t="shared" si="254"/>
        <v>41369</v>
      </c>
      <c r="M16230" t="s">
        <v>370</v>
      </c>
      <c r="N16230">
        <v>0</v>
      </c>
      <c r="O16230">
        <v>10</v>
      </c>
      <c r="P16230" t="s">
        <v>45035</v>
      </c>
      <c r="Q16230" t="s">
        <v>45036</v>
      </c>
      <c r="R16230">
        <v>1</v>
      </c>
    </row>
    <row r="16231" spans="1:18" x14ac:dyDescent="0.15">
      <c r="A16231" s="1" t="s">
        <v>88295</v>
      </c>
      <c r="B16231" t="s">
        <v>88296</v>
      </c>
      <c r="C16231" t="s">
        <v>94</v>
      </c>
      <c r="D16231" t="s">
        <v>96609</v>
      </c>
      <c r="E16231">
        <v>10</v>
      </c>
      <c r="F16231">
        <v>76</v>
      </c>
      <c r="G16231">
        <v>199</v>
      </c>
      <c r="H16231" t="s">
        <v>96576</v>
      </c>
      <c r="J16231" t="s">
        <v>88297</v>
      </c>
      <c r="K16231" s="2">
        <v>41369.259745370371</v>
      </c>
      <c r="L16231" s="3">
        <f t="shared" si="254"/>
        <v>41369</v>
      </c>
      <c r="M16231" t="s">
        <v>63</v>
      </c>
      <c r="N16231">
        <v>0</v>
      </c>
      <c r="O16231">
        <v>0</v>
      </c>
      <c r="P16231" t="s">
        <v>88298</v>
      </c>
      <c r="Q16231" t="s">
        <v>88299</v>
      </c>
      <c r="R16231">
        <v>1</v>
      </c>
    </row>
    <row r="16232" spans="1:18" x14ac:dyDescent="0.15">
      <c r="A16232" s="1" t="s">
        <v>45027</v>
      </c>
      <c r="B16232" t="s">
        <v>45028</v>
      </c>
      <c r="C16232" t="s">
        <v>271</v>
      </c>
      <c r="E16232">
        <v>286</v>
      </c>
      <c r="F16232">
        <v>478</v>
      </c>
      <c r="G16232">
        <v>2050</v>
      </c>
      <c r="H16232" t="s">
        <v>96576</v>
      </c>
      <c r="J16232" t="s">
        <v>45029</v>
      </c>
      <c r="K16232" s="2">
        <v>41369.259768518517</v>
      </c>
      <c r="L16232" s="3">
        <f t="shared" si="254"/>
        <v>41369</v>
      </c>
      <c r="M16232" t="s">
        <v>241</v>
      </c>
      <c r="N16232">
        <v>0</v>
      </c>
      <c r="O16232">
        <v>0</v>
      </c>
      <c r="P16232" t="s">
        <v>45030</v>
      </c>
      <c r="Q16232" t="s">
        <v>45031</v>
      </c>
      <c r="R16232">
        <v>1</v>
      </c>
    </row>
    <row r="16233" spans="1:18" x14ac:dyDescent="0.15">
      <c r="A16233" s="1" t="s">
        <v>45023</v>
      </c>
      <c r="B16233" t="s">
        <v>45024</v>
      </c>
      <c r="C16233" t="s">
        <v>344</v>
      </c>
      <c r="E16233">
        <v>918</v>
      </c>
      <c r="F16233">
        <v>405</v>
      </c>
      <c r="G16233">
        <v>2556</v>
      </c>
      <c r="H16233" t="s">
        <v>96576</v>
      </c>
      <c r="J16233" t="s">
        <v>45025</v>
      </c>
      <c r="K16233" s="2">
        <v>41369.259826388887</v>
      </c>
      <c r="L16233" s="3">
        <f t="shared" si="254"/>
        <v>41369</v>
      </c>
      <c r="M16233" t="s">
        <v>4422</v>
      </c>
      <c r="N16233">
        <v>0</v>
      </c>
      <c r="O16233">
        <v>0</v>
      </c>
      <c r="Q16233" t="s">
        <v>45026</v>
      </c>
      <c r="R16233">
        <v>1</v>
      </c>
    </row>
    <row r="16234" spans="1:18" x14ac:dyDescent="0.15">
      <c r="A16234" s="1" t="s">
        <v>45018</v>
      </c>
      <c r="B16234" t="s">
        <v>45019</v>
      </c>
      <c r="C16234" t="s">
        <v>344</v>
      </c>
      <c r="D16234" t="s">
        <v>96639</v>
      </c>
      <c r="E16234">
        <v>274</v>
      </c>
      <c r="F16234">
        <v>176</v>
      </c>
      <c r="G16234">
        <v>558</v>
      </c>
      <c r="H16234" t="s">
        <v>96576</v>
      </c>
      <c r="J16234" t="s">
        <v>45020</v>
      </c>
      <c r="K16234" s="2">
        <v>41369.259872685187</v>
      </c>
      <c r="L16234" s="3">
        <f t="shared" si="254"/>
        <v>41369</v>
      </c>
      <c r="M16234" t="s">
        <v>360</v>
      </c>
      <c r="N16234">
        <v>1</v>
      </c>
      <c r="O16234">
        <v>1</v>
      </c>
      <c r="P16234" t="s">
        <v>45021</v>
      </c>
      <c r="Q16234" t="s">
        <v>45022</v>
      </c>
      <c r="R16234">
        <v>1</v>
      </c>
    </row>
    <row r="16235" spans="1:18" x14ac:dyDescent="0.15">
      <c r="A16235" s="1" t="s">
        <v>45016</v>
      </c>
      <c r="B16235" t="e">
        <v>#NAME?</v>
      </c>
      <c r="C16235" t="s">
        <v>3085</v>
      </c>
      <c r="D16235" t="s">
        <v>96600</v>
      </c>
      <c r="E16235">
        <v>14443</v>
      </c>
      <c r="F16235">
        <v>1881</v>
      </c>
      <c r="G16235">
        <v>11001</v>
      </c>
      <c r="H16235" t="s">
        <v>96578</v>
      </c>
      <c r="J16235" t="s">
        <v>45017</v>
      </c>
      <c r="K16235" s="2">
        <v>41369.259884259256</v>
      </c>
      <c r="L16235" s="3">
        <f t="shared" si="254"/>
        <v>41369</v>
      </c>
      <c r="M16235" t="s">
        <v>169</v>
      </c>
      <c r="N16235">
        <v>0</v>
      </c>
      <c r="O16235">
        <v>0</v>
      </c>
      <c r="Q16235" t="s">
        <v>43648</v>
      </c>
      <c r="R16235">
        <v>1</v>
      </c>
    </row>
    <row r="16236" spans="1:18" x14ac:dyDescent="0.15">
      <c r="A16236" s="1" t="s">
        <v>3488</v>
      </c>
      <c r="B16236" t="s">
        <v>3489</v>
      </c>
      <c r="C16236" t="s">
        <v>190</v>
      </c>
      <c r="D16236" t="s">
        <v>96850</v>
      </c>
      <c r="E16236">
        <v>399</v>
      </c>
      <c r="F16236">
        <v>142</v>
      </c>
      <c r="G16236">
        <v>1932</v>
      </c>
      <c r="H16236" t="s">
        <v>96578</v>
      </c>
      <c r="J16236" t="s">
        <v>88293</v>
      </c>
      <c r="K16236" s="2">
        <v>41369.259884259256</v>
      </c>
      <c r="L16236" s="3">
        <f t="shared" si="254"/>
        <v>41369</v>
      </c>
      <c r="M16236" t="s">
        <v>494</v>
      </c>
      <c r="N16236">
        <v>0</v>
      </c>
      <c r="O16236">
        <v>0</v>
      </c>
      <c r="Q16236" t="s">
        <v>88294</v>
      </c>
      <c r="R16236">
        <v>1</v>
      </c>
    </row>
    <row r="16237" spans="1:18" x14ac:dyDescent="0.15">
      <c r="A16237" s="1" t="s">
        <v>45012</v>
      </c>
      <c r="B16237" t="s">
        <v>45013</v>
      </c>
      <c r="C16237" t="s">
        <v>27</v>
      </c>
      <c r="E16237">
        <v>22</v>
      </c>
      <c r="F16237">
        <v>28</v>
      </c>
      <c r="G16237">
        <v>35</v>
      </c>
      <c r="H16237" t="s">
        <v>96576</v>
      </c>
      <c r="J16237" t="s">
        <v>45014</v>
      </c>
      <c r="K16237" s="2">
        <v>41369.259884259256</v>
      </c>
      <c r="L16237" s="3">
        <f t="shared" si="254"/>
        <v>41369</v>
      </c>
      <c r="M16237" t="s">
        <v>535</v>
      </c>
      <c r="N16237">
        <v>0</v>
      </c>
      <c r="O16237">
        <v>0</v>
      </c>
      <c r="Q16237" t="s">
        <v>45015</v>
      </c>
      <c r="R16237">
        <v>1</v>
      </c>
    </row>
    <row r="16238" spans="1:18" x14ac:dyDescent="0.15">
      <c r="A16238" s="1" t="s">
        <v>9310</v>
      </c>
      <c r="B16238" t="s">
        <v>9311</v>
      </c>
      <c r="C16238" t="s">
        <v>3085</v>
      </c>
      <c r="E16238">
        <v>1005</v>
      </c>
      <c r="F16238">
        <v>2000</v>
      </c>
      <c r="G16238">
        <v>33092</v>
      </c>
      <c r="H16238" t="s">
        <v>96578</v>
      </c>
      <c r="J16238" t="s">
        <v>45009</v>
      </c>
      <c r="K16238" s="2">
        <v>41369.259953703702</v>
      </c>
      <c r="L16238" s="3">
        <f t="shared" si="254"/>
        <v>41369</v>
      </c>
      <c r="M16238" t="s">
        <v>461</v>
      </c>
      <c r="N16238">
        <v>0</v>
      </c>
      <c r="O16238">
        <v>0</v>
      </c>
      <c r="P16238" t="s">
        <v>45010</v>
      </c>
      <c r="Q16238" t="s">
        <v>45011</v>
      </c>
      <c r="R16238">
        <v>1</v>
      </c>
    </row>
    <row r="16239" spans="1:18" x14ac:dyDescent="0.15">
      <c r="A16239" s="1" t="s">
        <v>44692</v>
      </c>
      <c r="B16239" t="s">
        <v>44693</v>
      </c>
      <c r="C16239" t="s">
        <v>10172</v>
      </c>
      <c r="D16239" t="s">
        <v>96885</v>
      </c>
      <c r="E16239">
        <v>336</v>
      </c>
      <c r="F16239">
        <v>986</v>
      </c>
      <c r="G16239">
        <v>3685</v>
      </c>
      <c r="H16239" t="s">
        <v>96576</v>
      </c>
      <c r="J16239" t="s">
        <v>45006</v>
      </c>
      <c r="K16239" s="2">
        <v>41369.260034722225</v>
      </c>
      <c r="L16239" s="3">
        <f t="shared" si="254"/>
        <v>41369</v>
      </c>
      <c r="M16239" t="s">
        <v>63</v>
      </c>
      <c r="N16239">
        <v>0</v>
      </c>
      <c r="O16239">
        <v>0</v>
      </c>
      <c r="P16239" t="s">
        <v>45007</v>
      </c>
      <c r="Q16239" t="s">
        <v>45008</v>
      </c>
      <c r="R16239">
        <v>1</v>
      </c>
    </row>
    <row r="16240" spans="1:18" x14ac:dyDescent="0.15">
      <c r="A16240" s="1" t="s">
        <v>88289</v>
      </c>
      <c r="B16240" t="s">
        <v>88290</v>
      </c>
      <c r="C16240" t="s">
        <v>190</v>
      </c>
      <c r="D16240" t="s">
        <v>96844</v>
      </c>
      <c r="E16240">
        <v>84</v>
      </c>
      <c r="F16240">
        <v>375</v>
      </c>
      <c r="G16240">
        <v>626</v>
      </c>
      <c r="H16240" t="s">
        <v>96576</v>
      </c>
      <c r="J16240" t="s">
        <v>88291</v>
      </c>
      <c r="K16240" s="2">
        <v>41369.260057870371</v>
      </c>
      <c r="L16240" s="3">
        <f t="shared" si="254"/>
        <v>41369</v>
      </c>
      <c r="M16240" t="s">
        <v>370</v>
      </c>
      <c r="N16240">
        <v>0</v>
      </c>
      <c r="O16240">
        <v>0</v>
      </c>
      <c r="Q16240" t="s">
        <v>88292</v>
      </c>
      <c r="R16240">
        <v>1</v>
      </c>
    </row>
    <row r="16241" spans="1:18" x14ac:dyDescent="0.15">
      <c r="A16241" s="1" t="s">
        <v>45001</v>
      </c>
      <c r="B16241" t="s">
        <v>45002</v>
      </c>
      <c r="C16241" t="s">
        <v>344</v>
      </c>
      <c r="D16241" t="s">
        <v>96620</v>
      </c>
      <c r="E16241">
        <v>996</v>
      </c>
      <c r="F16241">
        <v>246</v>
      </c>
      <c r="G16241">
        <v>13924</v>
      </c>
      <c r="H16241" t="s">
        <v>96578</v>
      </c>
      <c r="J16241" t="s">
        <v>45003</v>
      </c>
      <c r="K16241" s="2">
        <v>41369.260081018518</v>
      </c>
      <c r="L16241" s="3">
        <f t="shared" si="254"/>
        <v>41369</v>
      </c>
      <c r="M16241" t="s">
        <v>1438</v>
      </c>
      <c r="N16241">
        <v>0</v>
      </c>
      <c r="O16241">
        <v>0</v>
      </c>
      <c r="P16241" t="s">
        <v>45004</v>
      </c>
      <c r="Q16241" t="s">
        <v>45005</v>
      </c>
      <c r="R16241">
        <v>1</v>
      </c>
    </row>
    <row r="16242" spans="1:18" x14ac:dyDescent="0.15">
      <c r="A16242" s="1" t="s">
        <v>44996</v>
      </c>
      <c r="B16242" t="s">
        <v>44997</v>
      </c>
      <c r="C16242" t="s">
        <v>1237</v>
      </c>
      <c r="D16242" t="s">
        <v>96806</v>
      </c>
      <c r="E16242">
        <v>865</v>
      </c>
      <c r="F16242">
        <v>883</v>
      </c>
      <c r="G16242">
        <v>2452</v>
      </c>
      <c r="H16242" t="s">
        <v>96576</v>
      </c>
      <c r="J16242" t="s">
        <v>44998</v>
      </c>
      <c r="K16242" s="2">
        <v>41369.260243055556</v>
      </c>
      <c r="L16242" s="3">
        <f t="shared" si="254"/>
        <v>41369</v>
      </c>
      <c r="M16242" t="s">
        <v>63</v>
      </c>
      <c r="N16242">
        <v>0</v>
      </c>
      <c r="O16242">
        <v>0</v>
      </c>
      <c r="P16242" t="s">
        <v>44999</v>
      </c>
      <c r="Q16242" t="s">
        <v>45000</v>
      </c>
      <c r="R16242">
        <v>1</v>
      </c>
    </row>
    <row r="16243" spans="1:18" x14ac:dyDescent="0.15">
      <c r="A16243" s="1" t="s">
        <v>44991</v>
      </c>
      <c r="B16243" t="s">
        <v>44992</v>
      </c>
      <c r="C16243" t="s">
        <v>2165</v>
      </c>
      <c r="D16243" t="s">
        <v>96626</v>
      </c>
      <c r="E16243">
        <v>1571</v>
      </c>
      <c r="F16243">
        <v>1046</v>
      </c>
      <c r="G16243">
        <v>7649</v>
      </c>
      <c r="H16243" t="s">
        <v>96578</v>
      </c>
      <c r="J16243" t="s">
        <v>44993</v>
      </c>
      <c r="K16243" s="2">
        <v>41369.260254629633</v>
      </c>
      <c r="L16243" s="3">
        <f t="shared" si="254"/>
        <v>41369</v>
      </c>
      <c r="M16243" t="s">
        <v>23</v>
      </c>
      <c r="N16243">
        <v>0</v>
      </c>
      <c r="O16243">
        <v>0</v>
      </c>
      <c r="P16243" t="s">
        <v>44994</v>
      </c>
      <c r="Q16243" t="s">
        <v>44995</v>
      </c>
      <c r="R16243">
        <v>1</v>
      </c>
    </row>
    <row r="16244" spans="1:18" x14ac:dyDescent="0.15">
      <c r="A16244" s="1" t="s">
        <v>88285</v>
      </c>
      <c r="B16244" t="s">
        <v>88286</v>
      </c>
      <c r="C16244" t="s">
        <v>190</v>
      </c>
      <c r="D16244" t="s">
        <v>96750</v>
      </c>
      <c r="E16244">
        <v>254</v>
      </c>
      <c r="F16244">
        <v>154</v>
      </c>
      <c r="G16244">
        <v>14895</v>
      </c>
      <c r="H16244" t="s">
        <v>96576</v>
      </c>
      <c r="J16244" t="s">
        <v>88287</v>
      </c>
      <c r="K16244" s="2">
        <v>41369.260254629633</v>
      </c>
      <c r="L16244" s="3">
        <f t="shared" si="254"/>
        <v>41369</v>
      </c>
      <c r="M16244" t="s">
        <v>56</v>
      </c>
      <c r="N16244">
        <v>0</v>
      </c>
      <c r="O16244">
        <v>0</v>
      </c>
      <c r="Q16244" t="s">
        <v>88288</v>
      </c>
      <c r="R16244">
        <v>1</v>
      </c>
    </row>
    <row r="16245" spans="1:18" x14ac:dyDescent="0.15">
      <c r="A16245" s="1" t="s">
        <v>9310</v>
      </c>
      <c r="B16245" t="s">
        <v>9311</v>
      </c>
      <c r="C16245" t="s">
        <v>3085</v>
      </c>
      <c r="E16245">
        <v>1005</v>
      </c>
      <c r="F16245">
        <v>2000</v>
      </c>
      <c r="G16245">
        <v>33092</v>
      </c>
      <c r="H16245" t="s">
        <v>96578</v>
      </c>
      <c r="J16245" t="s">
        <v>44985</v>
      </c>
      <c r="K16245" s="2">
        <v>41369.260312500002</v>
      </c>
      <c r="L16245" s="3">
        <f t="shared" si="254"/>
        <v>41369</v>
      </c>
      <c r="M16245" t="s">
        <v>461</v>
      </c>
      <c r="N16245">
        <v>0</v>
      </c>
      <c r="O16245">
        <v>0</v>
      </c>
      <c r="P16245" t="s">
        <v>44986</v>
      </c>
      <c r="Q16245" t="s">
        <v>44987</v>
      </c>
      <c r="R16245">
        <v>1</v>
      </c>
    </row>
    <row r="16246" spans="1:18" x14ac:dyDescent="0.15">
      <c r="A16246" s="1" t="s">
        <v>9882</v>
      </c>
      <c r="B16246" t="s">
        <v>9883</v>
      </c>
      <c r="C16246" t="s">
        <v>2543</v>
      </c>
      <c r="D16246" t="s">
        <v>96899</v>
      </c>
      <c r="E16246">
        <v>645</v>
      </c>
      <c r="F16246">
        <v>347</v>
      </c>
      <c r="G16246">
        <v>5582</v>
      </c>
      <c r="H16246" t="s">
        <v>96576</v>
      </c>
      <c r="J16246" t="s">
        <v>44988</v>
      </c>
      <c r="K16246" s="2">
        <v>41369.260312500002</v>
      </c>
      <c r="L16246" s="3">
        <f t="shared" si="254"/>
        <v>41369</v>
      </c>
      <c r="M16246" t="s">
        <v>535</v>
      </c>
      <c r="N16246">
        <v>0</v>
      </c>
      <c r="O16246">
        <v>0</v>
      </c>
      <c r="P16246" t="s">
        <v>44989</v>
      </c>
      <c r="Q16246" t="s">
        <v>44990</v>
      </c>
      <c r="R16246">
        <v>1</v>
      </c>
    </row>
    <row r="16247" spans="1:18" x14ac:dyDescent="0.15">
      <c r="A16247" s="1" t="s">
        <v>44982</v>
      </c>
      <c r="B16247" t="s">
        <v>44983</v>
      </c>
      <c r="C16247" t="s">
        <v>110</v>
      </c>
      <c r="D16247" t="s">
        <v>96596</v>
      </c>
      <c r="E16247">
        <v>507</v>
      </c>
      <c r="F16247">
        <v>1059</v>
      </c>
      <c r="G16247">
        <v>3216</v>
      </c>
      <c r="H16247" t="s">
        <v>96576</v>
      </c>
      <c r="J16247" t="s">
        <v>44984</v>
      </c>
      <c r="K16247" s="2">
        <v>41369.260335648149</v>
      </c>
      <c r="L16247" s="3">
        <f t="shared" si="254"/>
        <v>41369</v>
      </c>
      <c r="M16247" t="s">
        <v>84</v>
      </c>
      <c r="N16247">
        <v>0</v>
      </c>
      <c r="O16247">
        <v>0</v>
      </c>
      <c r="Q16247" t="s">
        <v>43229</v>
      </c>
      <c r="R16247">
        <v>1</v>
      </c>
    </row>
    <row r="16248" spans="1:18" x14ac:dyDescent="0.15">
      <c r="A16248" s="1" t="s">
        <v>44978</v>
      </c>
      <c r="B16248" t="s">
        <v>44979</v>
      </c>
      <c r="C16248" t="s">
        <v>2165</v>
      </c>
      <c r="E16248">
        <v>80</v>
      </c>
      <c r="F16248">
        <v>158</v>
      </c>
      <c r="G16248">
        <v>265</v>
      </c>
      <c r="H16248" t="s">
        <v>96576</v>
      </c>
      <c r="J16248" t="s">
        <v>44980</v>
      </c>
      <c r="K16248" s="2">
        <v>41369.260347222225</v>
      </c>
      <c r="L16248" s="3">
        <f t="shared" si="254"/>
        <v>41369</v>
      </c>
      <c r="M16248" t="s">
        <v>241</v>
      </c>
      <c r="N16248">
        <v>0</v>
      </c>
      <c r="O16248">
        <v>0</v>
      </c>
      <c r="Q16248" t="s">
        <v>44981</v>
      </c>
      <c r="R16248">
        <v>1</v>
      </c>
    </row>
    <row r="16249" spans="1:18" x14ac:dyDescent="0.15">
      <c r="A16249" s="1" t="s">
        <v>88281</v>
      </c>
      <c r="B16249" t="s">
        <v>58950</v>
      </c>
      <c r="C16249" t="s">
        <v>94</v>
      </c>
      <c r="D16249" t="s">
        <v>96653</v>
      </c>
      <c r="E16249">
        <v>679262</v>
      </c>
      <c r="F16249">
        <v>1010</v>
      </c>
      <c r="G16249">
        <v>85967</v>
      </c>
      <c r="H16249" t="s">
        <v>96579</v>
      </c>
      <c r="I16249" t="s">
        <v>88282</v>
      </c>
      <c r="J16249" t="s">
        <v>88283</v>
      </c>
      <c r="K16249" s="2">
        <v>41369.260393518518</v>
      </c>
      <c r="L16249" s="3">
        <f t="shared" si="254"/>
        <v>41369</v>
      </c>
      <c r="M16249" t="s">
        <v>58950</v>
      </c>
      <c r="N16249">
        <v>13</v>
      </c>
      <c r="O16249">
        <v>3</v>
      </c>
      <c r="P16249" t="s">
        <v>88284</v>
      </c>
      <c r="Q16249" t="s">
        <v>88280</v>
      </c>
      <c r="R16249">
        <v>1</v>
      </c>
    </row>
    <row r="16250" spans="1:18" x14ac:dyDescent="0.15">
      <c r="A16250" s="1" t="s">
        <v>44974</v>
      </c>
      <c r="B16250" t="s">
        <v>44975</v>
      </c>
      <c r="C16250" t="s">
        <v>27</v>
      </c>
      <c r="E16250">
        <v>661</v>
      </c>
      <c r="F16250">
        <v>340</v>
      </c>
      <c r="G16250">
        <v>4731</v>
      </c>
      <c r="H16250" t="s">
        <v>96576</v>
      </c>
      <c r="J16250" t="s">
        <v>44976</v>
      </c>
      <c r="K16250" s="2">
        <v>41369.260393518518</v>
      </c>
      <c r="L16250" s="3">
        <f t="shared" si="254"/>
        <v>41369</v>
      </c>
      <c r="M16250" t="s">
        <v>370</v>
      </c>
      <c r="N16250">
        <v>0</v>
      </c>
      <c r="O16250">
        <v>0</v>
      </c>
      <c r="Q16250" t="s">
        <v>44977</v>
      </c>
      <c r="R16250">
        <v>1</v>
      </c>
    </row>
    <row r="16251" spans="1:18" x14ac:dyDescent="0.15">
      <c r="A16251" s="1" t="s">
        <v>44781</v>
      </c>
      <c r="B16251" t="s">
        <v>44782</v>
      </c>
      <c r="C16251" t="s">
        <v>110</v>
      </c>
      <c r="D16251" t="s">
        <v>96612</v>
      </c>
      <c r="E16251">
        <v>4888</v>
      </c>
      <c r="F16251">
        <v>1800</v>
      </c>
      <c r="G16251">
        <v>1800</v>
      </c>
      <c r="H16251" t="s">
        <v>96578</v>
      </c>
      <c r="J16251" t="s">
        <v>44965</v>
      </c>
      <c r="K16251" s="2">
        <v>41369.260405092595</v>
      </c>
      <c r="L16251" s="3">
        <f t="shared" si="254"/>
        <v>41369</v>
      </c>
      <c r="M16251" t="s">
        <v>44771</v>
      </c>
      <c r="N16251">
        <v>0</v>
      </c>
      <c r="O16251">
        <v>0</v>
      </c>
      <c r="P16251" t="s">
        <v>44966</v>
      </c>
      <c r="Q16251" t="s">
        <v>44967</v>
      </c>
      <c r="R16251">
        <v>1</v>
      </c>
    </row>
    <row r="16252" spans="1:18" x14ac:dyDescent="0.15">
      <c r="A16252" s="1" t="s">
        <v>44970</v>
      </c>
      <c r="B16252" t="s">
        <v>44971</v>
      </c>
      <c r="C16252" t="s">
        <v>110</v>
      </c>
      <c r="D16252" t="s">
        <v>96595</v>
      </c>
      <c r="E16252">
        <v>1619</v>
      </c>
      <c r="F16252">
        <v>2000</v>
      </c>
      <c r="G16252">
        <v>11755</v>
      </c>
      <c r="H16252" t="s">
        <v>96578</v>
      </c>
      <c r="J16252" t="s">
        <v>44972</v>
      </c>
      <c r="K16252" s="2">
        <v>41369.260405092595</v>
      </c>
      <c r="L16252" s="3">
        <f t="shared" si="254"/>
        <v>41369</v>
      </c>
      <c r="M16252" t="s">
        <v>8295</v>
      </c>
      <c r="N16252">
        <v>0</v>
      </c>
      <c r="O16252">
        <v>0</v>
      </c>
      <c r="Q16252" t="s">
        <v>44973</v>
      </c>
      <c r="R16252">
        <v>1</v>
      </c>
    </row>
    <row r="16253" spans="1:18" x14ac:dyDescent="0.15">
      <c r="A16253" s="1" t="s">
        <v>44783</v>
      </c>
      <c r="B16253" t="s">
        <v>44784</v>
      </c>
      <c r="C16253" t="s">
        <v>110</v>
      </c>
      <c r="D16253" t="s">
        <v>96596</v>
      </c>
      <c r="E16253">
        <v>3857</v>
      </c>
      <c r="F16253">
        <v>699</v>
      </c>
      <c r="G16253">
        <v>1776</v>
      </c>
      <c r="H16253" t="s">
        <v>96578</v>
      </c>
      <c r="J16253" t="s">
        <v>44968</v>
      </c>
      <c r="K16253" s="2">
        <v>41369.260416666664</v>
      </c>
      <c r="L16253" s="3">
        <f t="shared" si="254"/>
        <v>41369</v>
      </c>
      <c r="M16253" t="s">
        <v>44771</v>
      </c>
      <c r="N16253">
        <v>1</v>
      </c>
      <c r="O16253">
        <v>0</v>
      </c>
      <c r="P16253" t="s">
        <v>44969</v>
      </c>
      <c r="Q16253" t="s">
        <v>44967</v>
      </c>
      <c r="R16253">
        <v>1</v>
      </c>
    </row>
    <row r="16254" spans="1:18" x14ac:dyDescent="0.15">
      <c r="A16254" s="1" t="s">
        <v>58947</v>
      </c>
      <c r="B16254" t="s">
        <v>58948</v>
      </c>
      <c r="C16254" t="s">
        <v>94</v>
      </c>
      <c r="D16254" t="s">
        <v>96653</v>
      </c>
      <c r="E16254">
        <v>369131</v>
      </c>
      <c r="F16254">
        <v>33</v>
      </c>
      <c r="G16254">
        <v>58159</v>
      </c>
      <c r="H16254" t="s">
        <v>96576</v>
      </c>
      <c r="J16254" t="s">
        <v>88278</v>
      </c>
      <c r="K16254" s="2">
        <v>41369.260416666664</v>
      </c>
      <c r="L16254" s="3">
        <f t="shared" si="254"/>
        <v>41369</v>
      </c>
      <c r="M16254" t="s">
        <v>58950</v>
      </c>
      <c r="N16254">
        <v>0</v>
      </c>
      <c r="O16254">
        <v>0</v>
      </c>
      <c r="P16254" t="s">
        <v>88279</v>
      </c>
      <c r="Q16254" t="s">
        <v>88280</v>
      </c>
      <c r="R16254">
        <v>1</v>
      </c>
    </row>
    <row r="16255" spans="1:18" x14ac:dyDescent="0.15">
      <c r="A16255" s="1" t="s">
        <v>88274</v>
      </c>
      <c r="B16255" t="s">
        <v>88275</v>
      </c>
      <c r="C16255" t="s">
        <v>271</v>
      </c>
      <c r="E16255">
        <v>2446</v>
      </c>
      <c r="F16255">
        <v>1933</v>
      </c>
      <c r="G16255">
        <v>1173</v>
      </c>
      <c r="H16255" t="s">
        <v>96578</v>
      </c>
      <c r="J16255" t="s">
        <v>88276</v>
      </c>
      <c r="K16255" s="2">
        <v>41369.260428240741</v>
      </c>
      <c r="L16255" s="3">
        <f t="shared" si="254"/>
        <v>41369</v>
      </c>
      <c r="M16255" t="s">
        <v>13394</v>
      </c>
      <c r="N16255">
        <v>3</v>
      </c>
      <c r="O16255">
        <v>0</v>
      </c>
      <c r="Q16255" t="s">
        <v>88277</v>
      </c>
      <c r="R16255">
        <v>1</v>
      </c>
    </row>
    <row r="16256" spans="1:18" x14ac:dyDescent="0.15">
      <c r="A16256" s="1" t="s">
        <v>44961</v>
      </c>
      <c r="B16256" t="s">
        <v>44962</v>
      </c>
      <c r="C16256" t="s">
        <v>190</v>
      </c>
      <c r="D16256" t="s">
        <v>96643</v>
      </c>
      <c r="E16256">
        <v>772</v>
      </c>
      <c r="F16256">
        <v>514</v>
      </c>
      <c r="G16256">
        <v>7367</v>
      </c>
      <c r="H16256" t="s">
        <v>96578</v>
      </c>
      <c r="J16256" t="s">
        <v>44963</v>
      </c>
      <c r="K16256" s="2">
        <v>41369.260497685187</v>
      </c>
      <c r="L16256" s="3">
        <f t="shared" si="254"/>
        <v>41369</v>
      </c>
      <c r="M16256" t="s">
        <v>241</v>
      </c>
      <c r="N16256">
        <v>0</v>
      </c>
      <c r="O16256">
        <v>0</v>
      </c>
      <c r="Q16256" t="s">
        <v>44964</v>
      </c>
      <c r="R16256">
        <v>1</v>
      </c>
    </row>
    <row r="16257" spans="1:18" x14ac:dyDescent="0.15">
      <c r="A16257" s="1" t="s">
        <v>44957</v>
      </c>
      <c r="B16257" t="s">
        <v>44958</v>
      </c>
      <c r="C16257" t="s">
        <v>2703</v>
      </c>
      <c r="E16257">
        <v>49</v>
      </c>
      <c r="F16257">
        <v>118</v>
      </c>
      <c r="G16257">
        <v>43</v>
      </c>
      <c r="H16257" t="s">
        <v>96576</v>
      </c>
      <c r="J16257" t="s">
        <v>44959</v>
      </c>
      <c r="K16257" s="2">
        <v>41369.260520833333</v>
      </c>
      <c r="L16257" s="3">
        <f t="shared" si="254"/>
        <v>41369</v>
      </c>
      <c r="M16257" t="s">
        <v>1266</v>
      </c>
      <c r="N16257">
        <v>3</v>
      </c>
      <c r="O16257">
        <v>3</v>
      </c>
      <c r="P16257" t="s">
        <v>44960</v>
      </c>
      <c r="Q16257" t="s">
        <v>39446</v>
      </c>
      <c r="R16257">
        <v>1</v>
      </c>
    </row>
    <row r="16258" spans="1:18" x14ac:dyDescent="0.15">
      <c r="A16258" s="1" t="s">
        <v>9622</v>
      </c>
      <c r="B16258" t="s">
        <v>9623</v>
      </c>
      <c r="C16258" t="s">
        <v>131</v>
      </c>
      <c r="D16258" t="s">
        <v>96666</v>
      </c>
      <c r="E16258">
        <v>264487</v>
      </c>
      <c r="F16258">
        <v>406</v>
      </c>
      <c r="G16258">
        <v>110979</v>
      </c>
      <c r="H16258" t="s">
        <v>96574</v>
      </c>
      <c r="I16258" t="s">
        <v>9624</v>
      </c>
      <c r="J16258" t="s">
        <v>44955</v>
      </c>
      <c r="K16258" s="2">
        <v>41369.26054398148</v>
      </c>
      <c r="L16258" s="3">
        <f t="shared" si="254"/>
        <v>41369</v>
      </c>
      <c r="M16258" t="s">
        <v>9626</v>
      </c>
      <c r="N16258">
        <v>11</v>
      </c>
      <c r="O16258">
        <v>3</v>
      </c>
      <c r="P16258" t="s">
        <v>44956</v>
      </c>
      <c r="Q16258" t="s">
        <v>38538</v>
      </c>
      <c r="R16258">
        <v>1</v>
      </c>
    </row>
    <row r="16259" spans="1:18" x14ac:dyDescent="0.15">
      <c r="A16259" s="1" t="s">
        <v>44950</v>
      </c>
      <c r="B16259" t="s">
        <v>44951</v>
      </c>
      <c r="C16259" t="s">
        <v>2165</v>
      </c>
      <c r="D16259" t="s">
        <v>96816</v>
      </c>
      <c r="E16259">
        <v>2582</v>
      </c>
      <c r="F16259">
        <v>1485</v>
      </c>
      <c r="G16259">
        <v>17690</v>
      </c>
      <c r="H16259" t="s">
        <v>96576</v>
      </c>
      <c r="J16259" t="s">
        <v>44952</v>
      </c>
      <c r="K16259" s="2">
        <v>41369.260613425926</v>
      </c>
      <c r="L16259" s="3">
        <f t="shared" si="254"/>
        <v>41369</v>
      </c>
      <c r="M16259" t="s">
        <v>63</v>
      </c>
      <c r="N16259">
        <v>0</v>
      </c>
      <c r="O16259">
        <v>0</v>
      </c>
      <c r="P16259" t="s">
        <v>44953</v>
      </c>
      <c r="Q16259" t="s">
        <v>44954</v>
      </c>
      <c r="R16259">
        <v>1</v>
      </c>
    </row>
    <row r="16260" spans="1:18" x14ac:dyDescent="0.15">
      <c r="A16260" s="1" t="s">
        <v>44616</v>
      </c>
      <c r="B16260" t="s">
        <v>44617</v>
      </c>
      <c r="C16260" t="s">
        <v>94</v>
      </c>
      <c r="D16260" t="s">
        <v>96654</v>
      </c>
      <c r="E16260">
        <v>1311</v>
      </c>
      <c r="F16260">
        <v>538</v>
      </c>
      <c r="G16260">
        <v>11061</v>
      </c>
      <c r="H16260" t="s">
        <v>96578</v>
      </c>
      <c r="J16260" t="s">
        <v>44948</v>
      </c>
      <c r="K16260" s="2">
        <v>41369.260729166665</v>
      </c>
      <c r="L16260" s="3">
        <f t="shared" si="254"/>
        <v>41369</v>
      </c>
      <c r="M16260" t="s">
        <v>3357</v>
      </c>
      <c r="N16260">
        <v>8</v>
      </c>
      <c r="O16260">
        <v>1</v>
      </c>
      <c r="Q16260" t="s">
        <v>44949</v>
      </c>
      <c r="R16260">
        <v>1</v>
      </c>
    </row>
    <row r="16261" spans="1:18" x14ac:dyDescent="0.15">
      <c r="A16261" s="1" t="s">
        <v>44944</v>
      </c>
      <c r="B16261" t="s">
        <v>44945</v>
      </c>
      <c r="C16261" t="s">
        <v>344</v>
      </c>
      <c r="D16261" t="s">
        <v>96633</v>
      </c>
      <c r="E16261">
        <v>227</v>
      </c>
      <c r="F16261">
        <v>188</v>
      </c>
      <c r="G16261">
        <v>8485</v>
      </c>
      <c r="H16261" t="s">
        <v>96576</v>
      </c>
      <c r="J16261" t="s">
        <v>44946</v>
      </c>
      <c r="K16261" s="2">
        <v>41369.260763888888</v>
      </c>
      <c r="L16261" s="3">
        <f t="shared" si="254"/>
        <v>41369</v>
      </c>
      <c r="M16261" t="s">
        <v>6417</v>
      </c>
      <c r="N16261">
        <v>0</v>
      </c>
      <c r="O16261">
        <v>0</v>
      </c>
      <c r="Q16261" t="s">
        <v>44947</v>
      </c>
      <c r="R16261">
        <v>1</v>
      </c>
    </row>
    <row r="16262" spans="1:18" x14ac:dyDescent="0.15">
      <c r="A16262" s="1" t="s">
        <v>44819</v>
      </c>
      <c r="B16262" t="s">
        <v>44820</v>
      </c>
      <c r="C16262" t="s">
        <v>94</v>
      </c>
      <c r="D16262" t="s">
        <v>96710</v>
      </c>
      <c r="E16262">
        <v>7279</v>
      </c>
      <c r="F16262">
        <v>474</v>
      </c>
      <c r="G16262">
        <v>6089</v>
      </c>
      <c r="H16262" t="s">
        <v>96575</v>
      </c>
      <c r="I16262" t="s">
        <v>44821</v>
      </c>
      <c r="J16262" t="s">
        <v>44941</v>
      </c>
      <c r="K16262" s="2">
        <v>41369.260787037034</v>
      </c>
      <c r="L16262" s="3">
        <f t="shared" si="254"/>
        <v>41369</v>
      </c>
      <c r="M16262" t="s">
        <v>4725</v>
      </c>
      <c r="N16262">
        <v>1</v>
      </c>
      <c r="O16262">
        <v>0</v>
      </c>
      <c r="P16262" t="s">
        <v>44942</v>
      </c>
      <c r="Q16262" t="s">
        <v>44943</v>
      </c>
      <c r="R16262">
        <v>1</v>
      </c>
    </row>
    <row r="16263" spans="1:18" x14ac:dyDescent="0.15">
      <c r="A16263" s="1" t="s">
        <v>9310</v>
      </c>
      <c r="B16263" t="s">
        <v>9311</v>
      </c>
      <c r="C16263" t="s">
        <v>3085</v>
      </c>
      <c r="E16263">
        <v>1005</v>
      </c>
      <c r="F16263">
        <v>2000</v>
      </c>
      <c r="G16263">
        <v>33092</v>
      </c>
      <c r="H16263" t="s">
        <v>96578</v>
      </c>
      <c r="J16263" t="s">
        <v>44938</v>
      </c>
      <c r="K16263" s="2">
        <v>41369.260821759257</v>
      </c>
      <c r="L16263" s="3">
        <f t="shared" si="254"/>
        <v>41369</v>
      </c>
      <c r="M16263" t="s">
        <v>461</v>
      </c>
      <c r="N16263">
        <v>0</v>
      </c>
      <c r="O16263">
        <v>0</v>
      </c>
      <c r="P16263" t="s">
        <v>44939</v>
      </c>
      <c r="Q16263" t="s">
        <v>44940</v>
      </c>
      <c r="R16263">
        <v>1</v>
      </c>
    </row>
    <row r="16264" spans="1:18" x14ac:dyDescent="0.15">
      <c r="A16264" s="1" t="s">
        <v>88270</v>
      </c>
      <c r="B16264" t="s">
        <v>88271</v>
      </c>
      <c r="C16264" t="s">
        <v>190</v>
      </c>
      <c r="D16264" t="s">
        <v>96643</v>
      </c>
      <c r="E16264">
        <v>99</v>
      </c>
      <c r="F16264">
        <v>221</v>
      </c>
      <c r="G16264">
        <v>525</v>
      </c>
      <c r="H16264" t="s">
        <v>96576</v>
      </c>
      <c r="J16264" t="s">
        <v>88272</v>
      </c>
      <c r="K16264" s="2">
        <v>41369.26090277778</v>
      </c>
      <c r="L16264" s="3">
        <f t="shared" si="254"/>
        <v>41369</v>
      </c>
      <c r="M16264" t="s">
        <v>117</v>
      </c>
      <c r="N16264">
        <v>2</v>
      </c>
      <c r="O16264">
        <v>5</v>
      </c>
      <c r="Q16264" t="s">
        <v>88273</v>
      </c>
      <c r="R16264">
        <v>1</v>
      </c>
    </row>
    <row r="16265" spans="1:18" x14ac:dyDescent="0.15">
      <c r="A16265" s="1" t="s">
        <v>44933</v>
      </c>
      <c r="B16265" t="s">
        <v>44934</v>
      </c>
      <c r="C16265" t="s">
        <v>10172</v>
      </c>
      <c r="D16265" t="s">
        <v>96775</v>
      </c>
      <c r="E16265">
        <v>4601</v>
      </c>
      <c r="F16265">
        <v>1671</v>
      </c>
      <c r="G16265">
        <v>3074</v>
      </c>
      <c r="H16265" t="s">
        <v>96575</v>
      </c>
      <c r="I16265" t="s">
        <v>44935</v>
      </c>
      <c r="J16265" t="s">
        <v>44936</v>
      </c>
      <c r="K16265" s="2">
        <v>41369.260925925926</v>
      </c>
      <c r="L16265" s="3">
        <f t="shared" si="254"/>
        <v>41369</v>
      </c>
      <c r="M16265" t="s">
        <v>360</v>
      </c>
      <c r="N16265">
        <v>2</v>
      </c>
      <c r="O16265">
        <v>2</v>
      </c>
      <c r="Q16265" t="s">
        <v>44937</v>
      </c>
      <c r="R16265">
        <v>1</v>
      </c>
    </row>
    <row r="16266" spans="1:18" x14ac:dyDescent="0.15">
      <c r="A16266" s="1" t="s">
        <v>44928</v>
      </c>
      <c r="B16266" t="s">
        <v>44929</v>
      </c>
      <c r="C16266" t="s">
        <v>586</v>
      </c>
      <c r="D16266" t="s">
        <v>96616</v>
      </c>
      <c r="E16266">
        <v>3404</v>
      </c>
      <c r="F16266">
        <v>978</v>
      </c>
      <c r="G16266">
        <v>19984</v>
      </c>
      <c r="H16266" t="s">
        <v>96578</v>
      </c>
      <c r="J16266" t="s">
        <v>44930</v>
      </c>
      <c r="K16266" s="2">
        <v>41369.260937500003</v>
      </c>
      <c r="L16266" s="3">
        <f t="shared" si="254"/>
        <v>41369</v>
      </c>
      <c r="M16266" t="s">
        <v>123</v>
      </c>
      <c r="N16266">
        <v>4</v>
      </c>
      <c r="O16266">
        <v>0</v>
      </c>
      <c r="P16266" t="s">
        <v>44931</v>
      </c>
      <c r="Q16266" t="s">
        <v>44932</v>
      </c>
      <c r="R16266">
        <v>1</v>
      </c>
    </row>
    <row r="16267" spans="1:18" x14ac:dyDescent="0.15">
      <c r="A16267" s="1" t="s">
        <v>44924</v>
      </c>
      <c r="B16267" t="s">
        <v>44925</v>
      </c>
      <c r="C16267" t="s">
        <v>110</v>
      </c>
      <c r="D16267" t="s">
        <v>96596</v>
      </c>
      <c r="E16267">
        <v>68</v>
      </c>
      <c r="F16267">
        <v>38</v>
      </c>
      <c r="G16267">
        <v>187</v>
      </c>
      <c r="H16267" t="s">
        <v>96576</v>
      </c>
      <c r="J16267" t="s">
        <v>44926</v>
      </c>
      <c r="K16267" s="2">
        <v>41369.260972222219</v>
      </c>
      <c r="L16267" s="3">
        <f t="shared" si="254"/>
        <v>41369</v>
      </c>
      <c r="M16267" t="s">
        <v>3652</v>
      </c>
      <c r="N16267">
        <v>1</v>
      </c>
      <c r="O16267">
        <v>0</v>
      </c>
      <c r="Q16267" t="s">
        <v>44927</v>
      </c>
      <c r="R16267">
        <v>1</v>
      </c>
    </row>
    <row r="16268" spans="1:18" x14ac:dyDescent="0.15">
      <c r="A16268" s="1" t="s">
        <v>88265</v>
      </c>
      <c r="B16268" t="s">
        <v>88266</v>
      </c>
      <c r="C16268" t="s">
        <v>10172</v>
      </c>
      <c r="D16268" t="s">
        <v>96775</v>
      </c>
      <c r="E16268">
        <v>597</v>
      </c>
      <c r="F16268">
        <v>298</v>
      </c>
      <c r="G16268">
        <v>2863</v>
      </c>
      <c r="H16268" t="s">
        <v>96576</v>
      </c>
      <c r="J16268" t="s">
        <v>88267</v>
      </c>
      <c r="K16268" s="2">
        <v>41369.261041666665</v>
      </c>
      <c r="L16268" s="3">
        <f t="shared" si="254"/>
        <v>41369</v>
      </c>
      <c r="M16268" t="s">
        <v>4697</v>
      </c>
      <c r="N16268">
        <v>0</v>
      </c>
      <c r="O16268">
        <v>0</v>
      </c>
      <c r="P16268" t="s">
        <v>88268</v>
      </c>
      <c r="Q16268" t="s">
        <v>88269</v>
      </c>
      <c r="R16268">
        <v>1</v>
      </c>
    </row>
    <row r="16269" spans="1:18" x14ac:dyDescent="0.15">
      <c r="A16269" s="1" t="s">
        <v>88261</v>
      </c>
      <c r="B16269" t="s">
        <v>88262</v>
      </c>
      <c r="C16269" t="s">
        <v>94</v>
      </c>
      <c r="D16269" t="s">
        <v>96851</v>
      </c>
      <c r="E16269">
        <v>243</v>
      </c>
      <c r="F16269">
        <v>203</v>
      </c>
      <c r="G16269">
        <v>336</v>
      </c>
      <c r="H16269" t="s">
        <v>96578</v>
      </c>
      <c r="J16269" t="s">
        <v>88263</v>
      </c>
      <c r="K16269" s="2">
        <v>41369.261122685188</v>
      </c>
      <c r="L16269" s="3">
        <f t="shared" si="254"/>
        <v>41369</v>
      </c>
      <c r="M16269" t="s">
        <v>370</v>
      </c>
      <c r="N16269">
        <v>0</v>
      </c>
      <c r="O16269">
        <v>1</v>
      </c>
      <c r="Q16269" t="s">
        <v>88264</v>
      </c>
      <c r="R16269">
        <v>1</v>
      </c>
    </row>
    <row r="16270" spans="1:18" x14ac:dyDescent="0.15">
      <c r="A16270" s="1" t="s">
        <v>44920</v>
      </c>
      <c r="B16270" t="s">
        <v>44921</v>
      </c>
      <c r="C16270" t="s">
        <v>190</v>
      </c>
      <c r="D16270" t="s">
        <v>96631</v>
      </c>
      <c r="E16270">
        <v>44</v>
      </c>
      <c r="F16270">
        <v>24</v>
      </c>
      <c r="G16270">
        <v>27</v>
      </c>
      <c r="H16270" t="s">
        <v>96576</v>
      </c>
      <c r="J16270" t="s">
        <v>44922</v>
      </c>
      <c r="K16270" s="2">
        <v>41369.261273148149</v>
      </c>
      <c r="L16270" s="3">
        <f t="shared" si="254"/>
        <v>41369</v>
      </c>
      <c r="M16270" t="s">
        <v>29</v>
      </c>
      <c r="N16270">
        <v>8</v>
      </c>
      <c r="O16270">
        <v>8</v>
      </c>
      <c r="P16270" t="s">
        <v>30</v>
      </c>
      <c r="Q16270" t="s">
        <v>44923</v>
      </c>
      <c r="R16270">
        <v>1</v>
      </c>
    </row>
    <row r="16271" spans="1:18" x14ac:dyDescent="0.15">
      <c r="A16271" s="1" t="s">
        <v>44910</v>
      </c>
      <c r="B16271" t="s">
        <v>44911</v>
      </c>
      <c r="C16271" t="s">
        <v>131</v>
      </c>
      <c r="D16271" t="s">
        <v>96656</v>
      </c>
      <c r="E16271">
        <v>154</v>
      </c>
      <c r="F16271">
        <v>107</v>
      </c>
      <c r="G16271">
        <v>104</v>
      </c>
      <c r="H16271" t="s">
        <v>96576</v>
      </c>
      <c r="J16271" t="s">
        <v>44912</v>
      </c>
      <c r="K16271" s="2">
        <v>41369.261296296296</v>
      </c>
      <c r="L16271" s="3">
        <f t="shared" si="254"/>
        <v>41369</v>
      </c>
      <c r="M16271" t="s">
        <v>117</v>
      </c>
      <c r="N16271">
        <v>7</v>
      </c>
      <c r="O16271">
        <v>3</v>
      </c>
      <c r="P16271" t="s">
        <v>44913</v>
      </c>
      <c r="Q16271" t="s">
        <v>44914</v>
      </c>
      <c r="R16271">
        <v>1</v>
      </c>
    </row>
    <row r="16272" spans="1:18" x14ac:dyDescent="0.15">
      <c r="A16272" s="1" t="s">
        <v>44915</v>
      </c>
      <c r="B16272" t="s">
        <v>44916</v>
      </c>
      <c r="C16272" t="s">
        <v>27481</v>
      </c>
      <c r="D16272" t="s">
        <v>96871</v>
      </c>
      <c r="E16272">
        <v>5598</v>
      </c>
      <c r="F16272">
        <v>1406</v>
      </c>
      <c r="G16272">
        <v>8899</v>
      </c>
      <c r="H16272" t="s">
        <v>96575</v>
      </c>
      <c r="I16272" t="s">
        <v>44917</v>
      </c>
      <c r="J16272" t="s">
        <v>44918</v>
      </c>
      <c r="K16272" s="2">
        <v>41369.261296296296</v>
      </c>
      <c r="L16272" s="3">
        <f t="shared" si="254"/>
        <v>41369</v>
      </c>
      <c r="M16272" t="s">
        <v>360</v>
      </c>
      <c r="N16272">
        <v>0</v>
      </c>
      <c r="O16272">
        <v>0</v>
      </c>
      <c r="Q16272" t="s">
        <v>44919</v>
      </c>
      <c r="R16272">
        <v>1</v>
      </c>
    </row>
    <row r="16273" spans="1:18" x14ac:dyDescent="0.15">
      <c r="A16273" s="1" t="s">
        <v>44906</v>
      </c>
      <c r="B16273" t="s">
        <v>44907</v>
      </c>
      <c r="C16273" t="s">
        <v>190</v>
      </c>
      <c r="D16273" t="s">
        <v>96850</v>
      </c>
      <c r="E16273">
        <v>98</v>
      </c>
      <c r="F16273">
        <v>162</v>
      </c>
      <c r="G16273">
        <v>454</v>
      </c>
      <c r="H16273" t="s">
        <v>96576</v>
      </c>
      <c r="J16273" t="s">
        <v>44908</v>
      </c>
      <c r="K16273" s="2">
        <v>41369.261319444442</v>
      </c>
      <c r="L16273" s="3">
        <f t="shared" si="254"/>
        <v>41369</v>
      </c>
      <c r="M16273" t="s">
        <v>117</v>
      </c>
      <c r="N16273">
        <v>0</v>
      </c>
      <c r="O16273">
        <v>0</v>
      </c>
      <c r="Q16273" t="s">
        <v>44909</v>
      </c>
      <c r="R16273">
        <v>1</v>
      </c>
    </row>
    <row r="16274" spans="1:18" x14ac:dyDescent="0.15">
      <c r="A16274" s="1" t="s">
        <v>6581</v>
      </c>
      <c r="B16274" t="s">
        <v>6582</v>
      </c>
      <c r="C16274" t="s">
        <v>586</v>
      </c>
      <c r="E16274">
        <v>1788</v>
      </c>
      <c r="F16274">
        <v>1807</v>
      </c>
      <c r="G16274">
        <v>7021</v>
      </c>
      <c r="H16274" t="s">
        <v>96576</v>
      </c>
      <c r="J16274" t="s">
        <v>44903</v>
      </c>
      <c r="K16274" s="2">
        <v>41369.261331018519</v>
      </c>
      <c r="L16274" s="3">
        <f t="shared" si="254"/>
        <v>41369</v>
      </c>
      <c r="M16274" t="s">
        <v>6584</v>
      </c>
      <c r="N16274">
        <v>2</v>
      </c>
      <c r="O16274">
        <v>2</v>
      </c>
      <c r="P16274" t="s">
        <v>44904</v>
      </c>
      <c r="Q16274" t="s">
        <v>44905</v>
      </c>
      <c r="R16274">
        <v>1</v>
      </c>
    </row>
    <row r="16275" spans="1:18" x14ac:dyDescent="0.15">
      <c r="A16275" s="1" t="s">
        <v>88257</v>
      </c>
      <c r="B16275" t="s">
        <v>88258</v>
      </c>
      <c r="C16275" t="s">
        <v>110</v>
      </c>
      <c r="D16275" t="s">
        <v>96586</v>
      </c>
      <c r="E16275">
        <v>260</v>
      </c>
      <c r="F16275">
        <v>164</v>
      </c>
      <c r="G16275">
        <v>313</v>
      </c>
      <c r="H16275" t="s">
        <v>96576</v>
      </c>
      <c r="J16275" t="s">
        <v>88259</v>
      </c>
      <c r="K16275" s="2">
        <v>41369.261458333334</v>
      </c>
      <c r="L16275" s="3">
        <f t="shared" si="254"/>
        <v>41369</v>
      </c>
      <c r="M16275" t="s">
        <v>9995</v>
      </c>
      <c r="N16275">
        <v>0</v>
      </c>
      <c r="O16275">
        <v>3</v>
      </c>
      <c r="Q16275" t="s">
        <v>88260</v>
      </c>
      <c r="R16275">
        <v>1</v>
      </c>
    </row>
    <row r="16276" spans="1:18" x14ac:dyDescent="0.15">
      <c r="A16276" s="1" t="s">
        <v>44899</v>
      </c>
      <c r="B16276" t="s">
        <v>44900</v>
      </c>
      <c r="C16276" t="s">
        <v>190</v>
      </c>
      <c r="D16276" t="s">
        <v>96631</v>
      </c>
      <c r="E16276">
        <v>546</v>
      </c>
      <c r="F16276">
        <v>24</v>
      </c>
      <c r="G16276">
        <v>4843</v>
      </c>
      <c r="H16276" t="s">
        <v>96576</v>
      </c>
      <c r="J16276" t="s">
        <v>44901</v>
      </c>
      <c r="K16276" s="2">
        <v>41369.261469907404</v>
      </c>
      <c r="L16276" s="3">
        <f t="shared" si="254"/>
        <v>41369</v>
      </c>
      <c r="M16276" t="s">
        <v>84</v>
      </c>
      <c r="N16276">
        <v>0</v>
      </c>
      <c r="O16276">
        <v>0</v>
      </c>
      <c r="Q16276" t="s">
        <v>44902</v>
      </c>
      <c r="R16276">
        <v>1</v>
      </c>
    </row>
    <row r="16277" spans="1:18" x14ac:dyDescent="0.15">
      <c r="A16277" s="1" t="s">
        <v>44895</v>
      </c>
      <c r="B16277" t="s">
        <v>44896</v>
      </c>
      <c r="C16277" t="s">
        <v>2165</v>
      </c>
      <c r="E16277">
        <v>52</v>
      </c>
      <c r="F16277">
        <v>94</v>
      </c>
      <c r="G16277">
        <v>128</v>
      </c>
      <c r="H16277" t="s">
        <v>96576</v>
      </c>
      <c r="J16277" t="s">
        <v>44897</v>
      </c>
      <c r="K16277" s="2">
        <v>41369.261481481481</v>
      </c>
      <c r="L16277" s="3">
        <f t="shared" si="254"/>
        <v>41369</v>
      </c>
      <c r="M16277" t="s">
        <v>535</v>
      </c>
      <c r="N16277">
        <v>0</v>
      </c>
      <c r="O16277">
        <v>0</v>
      </c>
      <c r="Q16277" t="s">
        <v>44898</v>
      </c>
      <c r="R16277">
        <v>1</v>
      </c>
    </row>
    <row r="16278" spans="1:18" x14ac:dyDescent="0.15">
      <c r="A16278" s="1" t="s">
        <v>44890</v>
      </c>
      <c r="B16278" t="s">
        <v>44891</v>
      </c>
      <c r="C16278" t="s">
        <v>344</v>
      </c>
      <c r="D16278" t="s">
        <v>96589</v>
      </c>
      <c r="E16278">
        <v>46</v>
      </c>
      <c r="F16278">
        <v>72</v>
      </c>
      <c r="G16278">
        <v>276</v>
      </c>
      <c r="H16278" t="s">
        <v>96576</v>
      </c>
      <c r="J16278" t="s">
        <v>44892</v>
      </c>
      <c r="K16278" s="2">
        <v>41369.26158564815</v>
      </c>
      <c r="L16278" s="3">
        <f t="shared" si="254"/>
        <v>41369</v>
      </c>
      <c r="M16278" t="s">
        <v>29</v>
      </c>
      <c r="N16278">
        <v>0</v>
      </c>
      <c r="O16278">
        <v>0</v>
      </c>
      <c r="P16278" t="s">
        <v>44893</v>
      </c>
      <c r="Q16278" t="s">
        <v>44894</v>
      </c>
      <c r="R16278">
        <v>1</v>
      </c>
    </row>
    <row r="16279" spans="1:18" x14ac:dyDescent="0.15">
      <c r="A16279" s="1" t="s">
        <v>41763</v>
      </c>
      <c r="B16279" t="s">
        <v>41764</v>
      </c>
      <c r="C16279" t="s">
        <v>94</v>
      </c>
      <c r="D16279" t="s">
        <v>96609</v>
      </c>
      <c r="E16279">
        <v>21485</v>
      </c>
      <c r="F16279">
        <v>776</v>
      </c>
      <c r="G16279">
        <v>12352</v>
      </c>
      <c r="H16279" t="s">
        <v>96575</v>
      </c>
      <c r="I16279" t="s">
        <v>41765</v>
      </c>
      <c r="J16279" t="s">
        <v>44887</v>
      </c>
      <c r="K16279" s="2">
        <v>41369.261666666665</v>
      </c>
      <c r="L16279" s="3">
        <f t="shared" si="254"/>
        <v>41369</v>
      </c>
      <c r="M16279" t="s">
        <v>63</v>
      </c>
      <c r="N16279">
        <v>3</v>
      </c>
      <c r="O16279">
        <v>1</v>
      </c>
      <c r="P16279" t="s">
        <v>44888</v>
      </c>
      <c r="Q16279" t="s">
        <v>44889</v>
      </c>
      <c r="R16279">
        <v>1</v>
      </c>
    </row>
    <row r="16280" spans="1:18" x14ac:dyDescent="0.15">
      <c r="A16280" s="1" t="s">
        <v>88253</v>
      </c>
      <c r="B16280" t="s">
        <v>88254</v>
      </c>
      <c r="C16280" t="s">
        <v>190</v>
      </c>
      <c r="E16280">
        <v>34</v>
      </c>
      <c r="F16280">
        <v>90</v>
      </c>
      <c r="G16280">
        <v>78</v>
      </c>
      <c r="H16280" t="s">
        <v>96576</v>
      </c>
      <c r="J16280" t="s">
        <v>88255</v>
      </c>
      <c r="K16280" s="2">
        <v>41369.261689814812</v>
      </c>
      <c r="L16280" s="3">
        <f t="shared" si="254"/>
        <v>41369</v>
      </c>
      <c r="M16280" t="s">
        <v>12774</v>
      </c>
      <c r="N16280">
        <v>0</v>
      </c>
      <c r="O16280">
        <v>0</v>
      </c>
      <c r="Q16280" t="s">
        <v>88256</v>
      </c>
      <c r="R16280">
        <v>1</v>
      </c>
    </row>
    <row r="16281" spans="1:18" x14ac:dyDescent="0.15">
      <c r="A16281" s="1" t="s">
        <v>88249</v>
      </c>
      <c r="B16281" t="s">
        <v>88250</v>
      </c>
      <c r="C16281" t="s">
        <v>853</v>
      </c>
      <c r="D16281" t="s">
        <v>96663</v>
      </c>
      <c r="E16281">
        <v>318</v>
      </c>
      <c r="F16281">
        <v>295</v>
      </c>
      <c r="G16281">
        <v>928</v>
      </c>
      <c r="H16281" t="s">
        <v>96576</v>
      </c>
      <c r="J16281" t="s">
        <v>88251</v>
      </c>
      <c r="K16281" s="2">
        <v>41369.261712962965</v>
      </c>
      <c r="L16281" s="3">
        <f t="shared" si="254"/>
        <v>41369</v>
      </c>
      <c r="M16281" t="s">
        <v>158</v>
      </c>
      <c r="N16281">
        <v>0</v>
      </c>
      <c r="O16281">
        <v>0</v>
      </c>
      <c r="Q16281" t="s">
        <v>88252</v>
      </c>
      <c r="R16281">
        <v>1</v>
      </c>
    </row>
    <row r="16282" spans="1:18" x14ac:dyDescent="0.15">
      <c r="A16282" s="1" t="s">
        <v>88245</v>
      </c>
      <c r="B16282" t="s">
        <v>88246</v>
      </c>
      <c r="C16282" t="s">
        <v>110</v>
      </c>
      <c r="D16282" t="s">
        <v>96586</v>
      </c>
      <c r="E16282">
        <v>928</v>
      </c>
      <c r="F16282">
        <v>924</v>
      </c>
      <c r="G16282">
        <v>2206</v>
      </c>
      <c r="H16282" t="s">
        <v>96578</v>
      </c>
      <c r="J16282" t="s">
        <v>88247</v>
      </c>
      <c r="K16282" s="2">
        <v>41369.261736111112</v>
      </c>
      <c r="L16282" s="3">
        <f t="shared" si="254"/>
        <v>41369</v>
      </c>
      <c r="M16282" t="s">
        <v>370</v>
      </c>
      <c r="N16282">
        <v>4</v>
      </c>
      <c r="O16282">
        <v>2</v>
      </c>
      <c r="Q16282" t="s">
        <v>88248</v>
      </c>
      <c r="R16282">
        <v>1</v>
      </c>
    </row>
    <row r="16283" spans="1:18" x14ac:dyDescent="0.15">
      <c r="A16283" s="1" t="s">
        <v>44877</v>
      </c>
      <c r="B16283" t="s">
        <v>44878</v>
      </c>
      <c r="C16283" t="s">
        <v>2333</v>
      </c>
      <c r="D16283" t="s">
        <v>96855</v>
      </c>
      <c r="E16283">
        <v>3</v>
      </c>
      <c r="F16283">
        <v>47</v>
      </c>
      <c r="G16283">
        <v>5</v>
      </c>
      <c r="H16283" t="s">
        <v>96576</v>
      </c>
      <c r="J16283" t="s">
        <v>44879</v>
      </c>
      <c r="K16283" s="2">
        <v>41369.261793981481</v>
      </c>
      <c r="L16283" s="3">
        <f t="shared" ref="L16283:L16346" si="255">INT(K16283)</f>
        <v>41369</v>
      </c>
      <c r="M16283" t="s">
        <v>1266</v>
      </c>
      <c r="N16283">
        <v>4</v>
      </c>
      <c r="O16283">
        <v>4</v>
      </c>
      <c r="P16283" t="s">
        <v>44880</v>
      </c>
      <c r="Q16283" t="s">
        <v>39446</v>
      </c>
      <c r="R16283">
        <v>1</v>
      </c>
    </row>
    <row r="16284" spans="1:18" x14ac:dyDescent="0.15">
      <c r="A16284" s="1" t="s">
        <v>44881</v>
      </c>
      <c r="B16284" t="s">
        <v>44882</v>
      </c>
      <c r="C16284" t="s">
        <v>344</v>
      </c>
      <c r="D16284" t="s">
        <v>96620</v>
      </c>
      <c r="E16284">
        <v>7676</v>
      </c>
      <c r="F16284">
        <v>475</v>
      </c>
      <c r="G16284">
        <v>6063</v>
      </c>
      <c r="H16284" t="s">
        <v>96575</v>
      </c>
      <c r="I16284" t="s">
        <v>44883</v>
      </c>
      <c r="J16284" t="s">
        <v>44884</v>
      </c>
      <c r="K16284" s="2">
        <v>41369.261793981481</v>
      </c>
      <c r="L16284" s="3">
        <f t="shared" si="255"/>
        <v>41369</v>
      </c>
      <c r="M16284" t="s">
        <v>44885</v>
      </c>
      <c r="N16284">
        <v>0</v>
      </c>
      <c r="O16284">
        <v>1</v>
      </c>
      <c r="Q16284" t="s">
        <v>44886</v>
      </c>
      <c r="R16284">
        <v>1</v>
      </c>
    </row>
    <row r="16285" spans="1:18" x14ac:dyDescent="0.15">
      <c r="A16285" s="1" t="s">
        <v>44872</v>
      </c>
      <c r="B16285" t="s">
        <v>44873</v>
      </c>
      <c r="C16285" t="s">
        <v>110</v>
      </c>
      <c r="D16285" t="s">
        <v>96596</v>
      </c>
      <c r="E16285">
        <v>670269</v>
      </c>
      <c r="F16285">
        <v>190</v>
      </c>
      <c r="G16285">
        <v>2134</v>
      </c>
      <c r="H16285" t="s">
        <v>96576</v>
      </c>
      <c r="J16285" t="s">
        <v>44874</v>
      </c>
      <c r="K16285" s="2">
        <v>41369.261886574073</v>
      </c>
      <c r="L16285" s="3">
        <f t="shared" si="255"/>
        <v>41369</v>
      </c>
      <c r="M16285" t="s">
        <v>24488</v>
      </c>
      <c r="N16285">
        <v>0</v>
      </c>
      <c r="O16285">
        <v>0</v>
      </c>
      <c r="P16285" t="s">
        <v>44875</v>
      </c>
      <c r="Q16285" t="s">
        <v>44876</v>
      </c>
      <c r="R16285">
        <v>1</v>
      </c>
    </row>
    <row r="16286" spans="1:18" x14ac:dyDescent="0.15">
      <c r="A16286" s="1" t="s">
        <v>44868</v>
      </c>
      <c r="B16286" t="s">
        <v>44869</v>
      </c>
      <c r="C16286" t="s">
        <v>2793</v>
      </c>
      <c r="D16286" t="s">
        <v>96969</v>
      </c>
      <c r="E16286">
        <v>213</v>
      </c>
      <c r="F16286">
        <v>192</v>
      </c>
      <c r="G16286">
        <v>920</v>
      </c>
      <c r="H16286" t="s">
        <v>96576</v>
      </c>
      <c r="J16286" t="s">
        <v>44870</v>
      </c>
      <c r="K16286" s="2">
        <v>41369.26189814815</v>
      </c>
      <c r="L16286" s="3">
        <f t="shared" si="255"/>
        <v>41369</v>
      </c>
      <c r="M16286" t="s">
        <v>494</v>
      </c>
      <c r="N16286">
        <v>0</v>
      </c>
      <c r="O16286">
        <v>0</v>
      </c>
      <c r="Q16286" t="s">
        <v>44871</v>
      </c>
      <c r="R16286">
        <v>1</v>
      </c>
    </row>
    <row r="16287" spans="1:18" x14ac:dyDescent="0.15">
      <c r="A16287" s="1" t="s">
        <v>44697</v>
      </c>
      <c r="B16287" t="s">
        <v>44698</v>
      </c>
      <c r="C16287" t="s">
        <v>131</v>
      </c>
      <c r="D16287" t="s">
        <v>96656</v>
      </c>
      <c r="E16287">
        <v>179</v>
      </c>
      <c r="F16287">
        <v>322</v>
      </c>
      <c r="G16287">
        <v>4949</v>
      </c>
      <c r="H16287" t="s">
        <v>96576</v>
      </c>
      <c r="J16287" t="s">
        <v>44866</v>
      </c>
      <c r="K16287" s="2">
        <v>41369.261956018519</v>
      </c>
      <c r="L16287" s="3">
        <f t="shared" si="255"/>
        <v>41369</v>
      </c>
      <c r="M16287" t="s">
        <v>63</v>
      </c>
      <c r="N16287">
        <v>0</v>
      </c>
      <c r="O16287">
        <v>0</v>
      </c>
      <c r="P16287" t="s">
        <v>44867</v>
      </c>
      <c r="Q16287" t="s">
        <v>38508</v>
      </c>
      <c r="R16287">
        <v>1</v>
      </c>
    </row>
    <row r="16288" spans="1:18" x14ac:dyDescent="0.15">
      <c r="A16288" s="1" t="s">
        <v>44861</v>
      </c>
      <c r="B16288" t="s">
        <v>44862</v>
      </c>
      <c r="C16288" t="s">
        <v>94</v>
      </c>
      <c r="E16288">
        <v>177</v>
      </c>
      <c r="F16288">
        <v>431</v>
      </c>
      <c r="G16288">
        <v>1270</v>
      </c>
      <c r="H16288" t="s">
        <v>96576</v>
      </c>
      <c r="J16288" t="s">
        <v>44863</v>
      </c>
      <c r="K16288" s="2">
        <v>41369.262037037035</v>
      </c>
      <c r="L16288" s="3">
        <f t="shared" si="255"/>
        <v>41369</v>
      </c>
      <c r="M16288" t="s">
        <v>461</v>
      </c>
      <c r="N16288">
        <v>0</v>
      </c>
      <c r="O16288">
        <v>0</v>
      </c>
      <c r="P16288" t="s">
        <v>44864</v>
      </c>
      <c r="Q16288" t="s">
        <v>44865</v>
      </c>
      <c r="R16288">
        <v>1</v>
      </c>
    </row>
    <row r="16289" spans="1:18" x14ac:dyDescent="0.15">
      <c r="A16289" s="1" t="s">
        <v>44857</v>
      </c>
      <c r="B16289" t="s">
        <v>44858</v>
      </c>
      <c r="C16289" t="s">
        <v>110</v>
      </c>
      <c r="D16289" t="s">
        <v>96596</v>
      </c>
      <c r="E16289">
        <v>3715</v>
      </c>
      <c r="F16289">
        <v>1710</v>
      </c>
      <c r="G16289">
        <v>30898</v>
      </c>
      <c r="H16289" t="s">
        <v>96578</v>
      </c>
      <c r="J16289" t="s">
        <v>44859</v>
      </c>
      <c r="K16289" s="2">
        <v>41369.262048611112</v>
      </c>
      <c r="L16289" s="3">
        <f t="shared" si="255"/>
        <v>41369</v>
      </c>
      <c r="M16289" t="s">
        <v>63</v>
      </c>
      <c r="N16289">
        <v>0</v>
      </c>
      <c r="O16289">
        <v>0</v>
      </c>
      <c r="Q16289" t="s">
        <v>44860</v>
      </c>
      <c r="R16289">
        <v>1</v>
      </c>
    </row>
    <row r="16290" spans="1:18" x14ac:dyDescent="0.15">
      <c r="A16290" s="1" t="s">
        <v>44849</v>
      </c>
      <c r="B16290" t="s">
        <v>44850</v>
      </c>
      <c r="C16290" t="s">
        <v>46093</v>
      </c>
      <c r="D16290" t="s">
        <v>96602</v>
      </c>
      <c r="E16290">
        <v>8179</v>
      </c>
      <c r="F16290">
        <v>1995</v>
      </c>
      <c r="G16290">
        <v>7899</v>
      </c>
      <c r="H16290" t="s">
        <v>96575</v>
      </c>
      <c r="I16290" t="s">
        <v>44851</v>
      </c>
      <c r="J16290" t="s">
        <v>44852</v>
      </c>
      <c r="K16290" s="2">
        <v>41369.262060185189</v>
      </c>
      <c r="L16290" s="3">
        <f t="shared" si="255"/>
        <v>41369</v>
      </c>
      <c r="M16290" t="s">
        <v>84</v>
      </c>
      <c r="N16290">
        <v>23</v>
      </c>
      <c r="O16290">
        <v>5</v>
      </c>
      <c r="P16290" t="s">
        <v>44853</v>
      </c>
      <c r="Q16290" t="s">
        <v>44854</v>
      </c>
      <c r="R16290">
        <v>1</v>
      </c>
    </row>
    <row r="16291" spans="1:18" x14ac:dyDescent="0.15">
      <c r="A16291" s="1" t="s">
        <v>9545</v>
      </c>
      <c r="B16291" t="s">
        <v>9546</v>
      </c>
      <c r="C16291" t="s">
        <v>586</v>
      </c>
      <c r="D16291" t="s">
        <v>96622</v>
      </c>
      <c r="E16291">
        <v>477</v>
      </c>
      <c r="F16291">
        <v>33</v>
      </c>
      <c r="G16291">
        <v>3108</v>
      </c>
      <c r="H16291" t="s">
        <v>96576</v>
      </c>
      <c r="J16291" t="s">
        <v>44855</v>
      </c>
      <c r="K16291" s="2">
        <v>41369.262060185189</v>
      </c>
      <c r="L16291" s="3">
        <f t="shared" si="255"/>
        <v>41369</v>
      </c>
      <c r="M16291" t="s">
        <v>360</v>
      </c>
      <c r="N16291">
        <v>0</v>
      </c>
      <c r="O16291">
        <v>0</v>
      </c>
      <c r="Q16291" t="s">
        <v>44856</v>
      </c>
      <c r="R16291">
        <v>1</v>
      </c>
    </row>
    <row r="16292" spans="1:18" x14ac:dyDescent="0.15">
      <c r="A16292" s="1" t="s">
        <v>44844</v>
      </c>
      <c r="B16292" t="s">
        <v>44845</v>
      </c>
      <c r="C16292" t="s">
        <v>344</v>
      </c>
      <c r="D16292" t="s">
        <v>96683</v>
      </c>
      <c r="E16292">
        <v>141</v>
      </c>
      <c r="F16292">
        <v>28</v>
      </c>
      <c r="G16292">
        <v>1970</v>
      </c>
      <c r="H16292" t="s">
        <v>96576</v>
      </c>
      <c r="J16292" t="s">
        <v>44846</v>
      </c>
      <c r="K16292" s="2">
        <v>41369.262083333335</v>
      </c>
      <c r="L16292" s="3">
        <f t="shared" si="255"/>
        <v>41369</v>
      </c>
      <c r="M16292" t="s">
        <v>535</v>
      </c>
      <c r="N16292">
        <v>0</v>
      </c>
      <c r="O16292">
        <v>0</v>
      </c>
      <c r="P16292" t="s">
        <v>44847</v>
      </c>
      <c r="Q16292" t="s">
        <v>44848</v>
      </c>
      <c r="R16292">
        <v>1</v>
      </c>
    </row>
    <row r="16293" spans="1:18" x14ac:dyDescent="0.15">
      <c r="A16293" s="1" t="s">
        <v>44840</v>
      </c>
      <c r="B16293" t="s">
        <v>44841</v>
      </c>
      <c r="C16293" t="s">
        <v>853</v>
      </c>
      <c r="D16293" t="s">
        <v>96594</v>
      </c>
      <c r="E16293">
        <v>229</v>
      </c>
      <c r="F16293">
        <v>91</v>
      </c>
      <c r="G16293">
        <v>815</v>
      </c>
      <c r="H16293" t="s">
        <v>96576</v>
      </c>
      <c r="J16293" t="s">
        <v>44842</v>
      </c>
      <c r="K16293" s="2">
        <v>41369.262094907404</v>
      </c>
      <c r="L16293" s="3">
        <f t="shared" si="255"/>
        <v>41369</v>
      </c>
      <c r="M16293" t="s">
        <v>370</v>
      </c>
      <c r="N16293">
        <v>0</v>
      </c>
      <c r="O16293">
        <v>0</v>
      </c>
      <c r="Q16293" t="s">
        <v>44843</v>
      </c>
      <c r="R16293">
        <v>1</v>
      </c>
    </row>
    <row r="16294" spans="1:18" x14ac:dyDescent="0.15">
      <c r="A16294" s="1" t="s">
        <v>13909</v>
      </c>
      <c r="B16294" t="s">
        <v>13910</v>
      </c>
      <c r="C16294" t="s">
        <v>94</v>
      </c>
      <c r="E16294">
        <v>25040</v>
      </c>
      <c r="F16294">
        <v>1618</v>
      </c>
      <c r="G16294">
        <v>31401</v>
      </c>
      <c r="H16294" t="s">
        <v>96575</v>
      </c>
      <c r="I16294" t="s">
        <v>13911</v>
      </c>
      <c r="J16294" t="s">
        <v>44838</v>
      </c>
      <c r="K16294" s="2">
        <v>41369.262152777781</v>
      </c>
      <c r="L16294" s="3">
        <f t="shared" si="255"/>
        <v>41369</v>
      </c>
      <c r="M16294" t="s">
        <v>29</v>
      </c>
      <c r="N16294">
        <v>0</v>
      </c>
      <c r="O16294">
        <v>0</v>
      </c>
      <c r="P16294" t="s">
        <v>30</v>
      </c>
      <c r="Q16294" t="s">
        <v>44839</v>
      </c>
      <c r="R16294">
        <v>1</v>
      </c>
    </row>
    <row r="16295" spans="1:18" x14ac:dyDescent="0.15">
      <c r="A16295" s="1" t="s">
        <v>44833</v>
      </c>
      <c r="B16295" t="s">
        <v>44834</v>
      </c>
      <c r="C16295" t="s">
        <v>344</v>
      </c>
      <c r="D16295" t="s">
        <v>96620</v>
      </c>
      <c r="E16295">
        <v>244</v>
      </c>
      <c r="F16295">
        <v>615</v>
      </c>
      <c r="G16295">
        <v>1174</v>
      </c>
      <c r="H16295" t="s">
        <v>96576</v>
      </c>
      <c r="J16295" t="s">
        <v>44835</v>
      </c>
      <c r="K16295" s="2">
        <v>41369.262175925927</v>
      </c>
      <c r="L16295" s="3">
        <f t="shared" si="255"/>
        <v>41369</v>
      </c>
      <c r="M16295" t="s">
        <v>169</v>
      </c>
      <c r="N16295">
        <v>0</v>
      </c>
      <c r="O16295">
        <v>0</v>
      </c>
      <c r="P16295" t="s">
        <v>44836</v>
      </c>
      <c r="Q16295" t="s">
        <v>44837</v>
      </c>
      <c r="R16295">
        <v>1</v>
      </c>
    </row>
    <row r="16296" spans="1:18" x14ac:dyDescent="0.15">
      <c r="A16296" s="1" t="s">
        <v>44829</v>
      </c>
      <c r="B16296" t="s">
        <v>44830</v>
      </c>
      <c r="C16296" t="s">
        <v>344</v>
      </c>
      <c r="D16296" t="s">
        <v>96620</v>
      </c>
      <c r="E16296">
        <v>325</v>
      </c>
      <c r="F16296">
        <v>124</v>
      </c>
      <c r="G16296">
        <v>2727</v>
      </c>
      <c r="H16296" t="s">
        <v>96578</v>
      </c>
      <c r="J16296" t="s">
        <v>44831</v>
      </c>
      <c r="K16296" s="2">
        <v>41369.262187499997</v>
      </c>
      <c r="L16296" s="3">
        <f t="shared" si="255"/>
        <v>41369</v>
      </c>
      <c r="M16296" t="s">
        <v>1778</v>
      </c>
      <c r="N16296">
        <v>0</v>
      </c>
      <c r="O16296">
        <v>0</v>
      </c>
      <c r="Q16296" t="s">
        <v>44832</v>
      </c>
      <c r="R16296">
        <v>1</v>
      </c>
    </row>
    <row r="16297" spans="1:18" x14ac:dyDescent="0.15">
      <c r="A16297" s="1" t="s">
        <v>44824</v>
      </c>
      <c r="B16297" t="s">
        <v>44825</v>
      </c>
      <c r="C16297" t="s">
        <v>94</v>
      </c>
      <c r="D16297" t="s">
        <v>96684</v>
      </c>
      <c r="E16297">
        <v>823</v>
      </c>
      <c r="F16297">
        <v>169</v>
      </c>
      <c r="G16297">
        <v>6398</v>
      </c>
      <c r="H16297" t="s">
        <v>96578</v>
      </c>
      <c r="J16297" t="s">
        <v>44826</v>
      </c>
      <c r="K16297" s="2">
        <v>41369.262199074074</v>
      </c>
      <c r="L16297" s="3">
        <f t="shared" si="255"/>
        <v>41369</v>
      </c>
      <c r="M16297" t="s">
        <v>169</v>
      </c>
      <c r="N16297">
        <v>0</v>
      </c>
      <c r="O16297">
        <v>0</v>
      </c>
      <c r="P16297" t="s">
        <v>44827</v>
      </c>
      <c r="Q16297" t="s">
        <v>44828</v>
      </c>
      <c r="R16297">
        <v>1</v>
      </c>
    </row>
    <row r="16298" spans="1:18" x14ac:dyDescent="0.15">
      <c r="A16298" s="1" t="s">
        <v>44819</v>
      </c>
      <c r="B16298" t="s">
        <v>44820</v>
      </c>
      <c r="C16298" t="s">
        <v>94</v>
      </c>
      <c r="D16298" t="s">
        <v>96710</v>
      </c>
      <c r="E16298">
        <v>7279</v>
      </c>
      <c r="F16298">
        <v>474</v>
      </c>
      <c r="G16298">
        <v>6089</v>
      </c>
      <c r="H16298" t="s">
        <v>96575</v>
      </c>
      <c r="I16298" t="s">
        <v>44821</v>
      </c>
      <c r="J16298" t="s">
        <v>44822</v>
      </c>
      <c r="K16298" s="2">
        <v>41369.26221064815</v>
      </c>
      <c r="L16298" s="3">
        <f t="shared" si="255"/>
        <v>41369</v>
      </c>
      <c r="M16298" t="s">
        <v>241</v>
      </c>
      <c r="N16298">
        <v>4</v>
      </c>
      <c r="O16298">
        <v>2</v>
      </c>
      <c r="Q16298" t="s">
        <v>44823</v>
      </c>
      <c r="R16298">
        <v>1</v>
      </c>
    </row>
    <row r="16299" spans="1:18" x14ac:dyDescent="0.15">
      <c r="A16299" s="1" t="s">
        <v>9882</v>
      </c>
      <c r="B16299" t="s">
        <v>9883</v>
      </c>
      <c r="C16299" t="s">
        <v>2543</v>
      </c>
      <c r="D16299" t="s">
        <v>96899</v>
      </c>
      <c r="E16299">
        <v>645</v>
      </c>
      <c r="F16299">
        <v>347</v>
      </c>
      <c r="G16299">
        <v>5582</v>
      </c>
      <c r="H16299" t="s">
        <v>96576</v>
      </c>
      <c r="J16299" t="s">
        <v>44817</v>
      </c>
      <c r="K16299" s="2">
        <v>41369.26221064815</v>
      </c>
      <c r="L16299" s="3">
        <f t="shared" si="255"/>
        <v>41369</v>
      </c>
      <c r="M16299" t="s">
        <v>535</v>
      </c>
      <c r="N16299">
        <v>0</v>
      </c>
      <c r="O16299">
        <v>0</v>
      </c>
      <c r="Q16299" t="s">
        <v>44818</v>
      </c>
      <c r="R16299">
        <v>1</v>
      </c>
    </row>
    <row r="16300" spans="1:18" x14ac:dyDescent="0.15">
      <c r="A16300" s="1" t="s">
        <v>88241</v>
      </c>
      <c r="B16300" t="s">
        <v>88242</v>
      </c>
      <c r="C16300" t="s">
        <v>3837</v>
      </c>
      <c r="D16300" t="s">
        <v>96748</v>
      </c>
      <c r="E16300">
        <v>230</v>
      </c>
      <c r="F16300">
        <v>187</v>
      </c>
      <c r="G16300">
        <v>1510</v>
      </c>
      <c r="H16300" t="s">
        <v>96576</v>
      </c>
      <c r="J16300" t="s">
        <v>88243</v>
      </c>
      <c r="K16300" s="2">
        <v>41369.262233796297</v>
      </c>
      <c r="L16300" s="3">
        <f t="shared" si="255"/>
        <v>41369</v>
      </c>
      <c r="M16300" t="s">
        <v>1438</v>
      </c>
      <c r="N16300">
        <v>0</v>
      </c>
      <c r="O16300">
        <v>0</v>
      </c>
      <c r="Q16300" t="s">
        <v>88244</v>
      </c>
      <c r="R16300">
        <v>1</v>
      </c>
    </row>
    <row r="16301" spans="1:18" x14ac:dyDescent="0.15">
      <c r="A16301" s="1" t="s">
        <v>44813</v>
      </c>
      <c r="B16301" t="s">
        <v>44814</v>
      </c>
      <c r="C16301" t="s">
        <v>110</v>
      </c>
      <c r="D16301" t="s">
        <v>96655</v>
      </c>
      <c r="E16301">
        <v>202</v>
      </c>
      <c r="F16301">
        <v>27</v>
      </c>
      <c r="G16301">
        <v>256</v>
      </c>
      <c r="H16301" t="s">
        <v>96576</v>
      </c>
      <c r="J16301" t="s">
        <v>44815</v>
      </c>
      <c r="K16301" s="2">
        <v>41369.262233796297</v>
      </c>
      <c r="L16301" s="3">
        <f t="shared" si="255"/>
        <v>41369</v>
      </c>
      <c r="M16301" t="s">
        <v>2111</v>
      </c>
      <c r="N16301">
        <v>0</v>
      </c>
      <c r="O16301">
        <v>0</v>
      </c>
      <c r="Q16301" t="s">
        <v>44816</v>
      </c>
      <c r="R16301">
        <v>1</v>
      </c>
    </row>
    <row r="16302" spans="1:18" x14ac:dyDescent="0.15">
      <c r="A16302" s="1" t="s">
        <v>44809</v>
      </c>
      <c r="B16302" t="s">
        <v>44810</v>
      </c>
      <c r="C16302" t="s">
        <v>131</v>
      </c>
      <c r="D16302" t="s">
        <v>96785</v>
      </c>
      <c r="E16302">
        <v>4</v>
      </c>
      <c r="F16302">
        <v>2</v>
      </c>
      <c r="G16302">
        <v>13</v>
      </c>
      <c r="H16302" t="s">
        <v>96576</v>
      </c>
      <c r="J16302" t="s">
        <v>44811</v>
      </c>
      <c r="K16302" s="2">
        <v>41369.26226851852</v>
      </c>
      <c r="L16302" s="3">
        <f t="shared" si="255"/>
        <v>41369</v>
      </c>
      <c r="M16302" t="s">
        <v>3357</v>
      </c>
      <c r="N16302">
        <v>1</v>
      </c>
      <c r="O16302">
        <v>1</v>
      </c>
      <c r="Q16302" t="s">
        <v>44812</v>
      </c>
      <c r="R16302">
        <v>1</v>
      </c>
    </row>
    <row r="16303" spans="1:18" x14ac:dyDescent="0.15">
      <c r="A16303" s="1" t="s">
        <v>88237</v>
      </c>
      <c r="B16303" t="s">
        <v>88238</v>
      </c>
      <c r="C16303" t="s">
        <v>2165</v>
      </c>
      <c r="D16303" t="s">
        <v>96601</v>
      </c>
      <c r="E16303">
        <v>89</v>
      </c>
      <c r="F16303">
        <v>275</v>
      </c>
      <c r="G16303">
        <v>428</v>
      </c>
      <c r="H16303" t="s">
        <v>96576</v>
      </c>
      <c r="J16303" t="s">
        <v>88239</v>
      </c>
      <c r="K16303" s="2">
        <v>41369.262291666666</v>
      </c>
      <c r="L16303" s="3">
        <f t="shared" si="255"/>
        <v>41369</v>
      </c>
      <c r="M16303" t="s">
        <v>8262</v>
      </c>
      <c r="N16303">
        <v>0</v>
      </c>
      <c r="O16303">
        <v>0</v>
      </c>
      <c r="Q16303" t="s">
        <v>88240</v>
      </c>
      <c r="R16303">
        <v>1</v>
      </c>
    </row>
    <row r="16304" spans="1:18" x14ac:dyDescent="0.15">
      <c r="A16304" s="1" t="s">
        <v>44950</v>
      </c>
      <c r="B16304" t="s">
        <v>44951</v>
      </c>
      <c r="C16304" t="s">
        <v>2165</v>
      </c>
      <c r="D16304" t="s">
        <v>96816</v>
      </c>
      <c r="E16304">
        <v>2582</v>
      </c>
      <c r="F16304">
        <v>1485</v>
      </c>
      <c r="G16304">
        <v>17690</v>
      </c>
      <c r="H16304" t="s">
        <v>96576</v>
      </c>
      <c r="J16304" t="s">
        <v>88234</v>
      </c>
      <c r="K16304" s="2">
        <v>41369.262303240743</v>
      </c>
      <c r="L16304" s="3">
        <f t="shared" si="255"/>
        <v>41369</v>
      </c>
      <c r="M16304" t="s">
        <v>63</v>
      </c>
      <c r="N16304">
        <v>0</v>
      </c>
      <c r="O16304">
        <v>0</v>
      </c>
      <c r="P16304" t="s">
        <v>88235</v>
      </c>
      <c r="Q16304" t="s">
        <v>88236</v>
      </c>
      <c r="R16304">
        <v>1</v>
      </c>
    </row>
    <row r="16305" spans="1:18" x14ac:dyDescent="0.15">
      <c r="A16305" s="1" t="s">
        <v>44806</v>
      </c>
      <c r="B16305" t="s">
        <v>44807</v>
      </c>
      <c r="C16305" t="s">
        <v>34</v>
      </c>
      <c r="E16305">
        <v>6800</v>
      </c>
      <c r="F16305">
        <v>927</v>
      </c>
      <c r="G16305">
        <v>6141</v>
      </c>
      <c r="H16305" t="s">
        <v>96576</v>
      </c>
      <c r="J16305" t="s">
        <v>44808</v>
      </c>
      <c r="K16305" s="2">
        <v>41369.262326388889</v>
      </c>
      <c r="L16305" s="3">
        <f t="shared" si="255"/>
        <v>41369</v>
      </c>
      <c r="M16305" t="s">
        <v>1209</v>
      </c>
      <c r="N16305">
        <v>0</v>
      </c>
      <c r="O16305">
        <v>0</v>
      </c>
      <c r="Q16305" t="s">
        <v>41652</v>
      </c>
      <c r="R16305">
        <v>1</v>
      </c>
    </row>
    <row r="16306" spans="1:18" x14ac:dyDescent="0.15">
      <c r="A16306" s="1" t="s">
        <v>10155</v>
      </c>
      <c r="B16306" t="s">
        <v>10156</v>
      </c>
      <c r="C16306" t="s">
        <v>344</v>
      </c>
      <c r="D16306" t="s">
        <v>96639</v>
      </c>
      <c r="E16306">
        <v>38307877</v>
      </c>
      <c r="F16306">
        <v>295</v>
      </c>
      <c r="G16306">
        <v>100546</v>
      </c>
      <c r="H16306" t="s">
        <v>96574</v>
      </c>
      <c r="I16306" t="s">
        <v>10157</v>
      </c>
      <c r="J16306" t="s">
        <v>44804</v>
      </c>
      <c r="K16306" s="2">
        <v>41369.262395833335</v>
      </c>
      <c r="L16306" s="3">
        <f t="shared" si="255"/>
        <v>41369</v>
      </c>
      <c r="M16306" t="s">
        <v>84</v>
      </c>
      <c r="N16306">
        <v>962</v>
      </c>
      <c r="O16306">
        <v>624</v>
      </c>
      <c r="P16306" t="s">
        <v>44805</v>
      </c>
      <c r="Q16306" t="s">
        <v>44475</v>
      </c>
      <c r="R16306">
        <v>1</v>
      </c>
    </row>
    <row r="16307" spans="1:18" x14ac:dyDescent="0.15">
      <c r="A16307" s="1" t="s">
        <v>44799</v>
      </c>
      <c r="B16307" t="s">
        <v>44800</v>
      </c>
      <c r="C16307" t="s">
        <v>94</v>
      </c>
      <c r="D16307" t="s">
        <v>96609</v>
      </c>
      <c r="E16307">
        <v>14967</v>
      </c>
      <c r="F16307">
        <v>850</v>
      </c>
      <c r="G16307">
        <v>7639</v>
      </c>
      <c r="H16307" t="s">
        <v>96576</v>
      </c>
      <c r="J16307" t="s">
        <v>44801</v>
      </c>
      <c r="K16307" s="2">
        <v>41369.262407407405</v>
      </c>
      <c r="L16307" s="3">
        <f t="shared" si="255"/>
        <v>41369</v>
      </c>
      <c r="M16307" t="s">
        <v>84</v>
      </c>
      <c r="N16307">
        <v>1355</v>
      </c>
      <c r="O16307">
        <v>71</v>
      </c>
      <c r="P16307" t="s">
        <v>44802</v>
      </c>
      <c r="Q16307" t="s">
        <v>44803</v>
      </c>
      <c r="R16307">
        <v>1</v>
      </c>
    </row>
    <row r="16308" spans="1:18" x14ac:dyDescent="0.15">
      <c r="A16308" s="1" t="s">
        <v>9310</v>
      </c>
      <c r="B16308" t="s">
        <v>9311</v>
      </c>
      <c r="C16308" t="s">
        <v>3085</v>
      </c>
      <c r="E16308">
        <v>1005</v>
      </c>
      <c r="F16308">
        <v>2000</v>
      </c>
      <c r="G16308">
        <v>33092</v>
      </c>
      <c r="H16308" t="s">
        <v>96578</v>
      </c>
      <c r="J16308" t="s">
        <v>44796</v>
      </c>
      <c r="K16308" s="2">
        <v>41369.262407407405</v>
      </c>
      <c r="L16308" s="3">
        <f t="shared" si="255"/>
        <v>41369</v>
      </c>
      <c r="M16308" t="s">
        <v>461</v>
      </c>
      <c r="N16308">
        <v>0</v>
      </c>
      <c r="O16308">
        <v>0</v>
      </c>
      <c r="P16308" t="s">
        <v>44797</v>
      </c>
      <c r="Q16308" t="s">
        <v>44798</v>
      </c>
      <c r="R16308">
        <v>1</v>
      </c>
    </row>
    <row r="16309" spans="1:18" x14ac:dyDescent="0.15">
      <c r="A16309" s="1" t="s">
        <v>44787</v>
      </c>
      <c r="B16309" t="s">
        <v>44788</v>
      </c>
      <c r="C16309" t="s">
        <v>344</v>
      </c>
      <c r="D16309" t="s">
        <v>96639</v>
      </c>
      <c r="E16309">
        <v>4013</v>
      </c>
      <c r="F16309">
        <v>1074</v>
      </c>
      <c r="G16309">
        <v>1567</v>
      </c>
      <c r="H16309" t="s">
        <v>96575</v>
      </c>
      <c r="I16309" t="s">
        <v>44789</v>
      </c>
      <c r="J16309" t="s">
        <v>44790</v>
      </c>
      <c r="K16309" s="2">
        <v>41369.262499999997</v>
      </c>
      <c r="L16309" s="3">
        <f t="shared" si="255"/>
        <v>41369</v>
      </c>
      <c r="M16309" t="s">
        <v>44771</v>
      </c>
      <c r="N16309">
        <v>3</v>
      </c>
      <c r="O16309">
        <v>0</v>
      </c>
      <c r="P16309" t="s">
        <v>44791</v>
      </c>
      <c r="Q16309" t="s">
        <v>44772</v>
      </c>
      <c r="R16309">
        <v>1</v>
      </c>
    </row>
    <row r="16310" spans="1:18" x14ac:dyDescent="0.15">
      <c r="A16310" s="1" t="s">
        <v>44773</v>
      </c>
      <c r="B16310" t="s">
        <v>44774</v>
      </c>
      <c r="C16310" t="s">
        <v>110</v>
      </c>
      <c r="D16310" t="s">
        <v>96596</v>
      </c>
      <c r="E16310">
        <v>3424</v>
      </c>
      <c r="F16310">
        <v>832</v>
      </c>
      <c r="G16310">
        <v>1402</v>
      </c>
      <c r="H16310" t="s">
        <v>96578</v>
      </c>
      <c r="J16310" t="s">
        <v>44775</v>
      </c>
      <c r="K16310" s="2">
        <v>41369.262499999997</v>
      </c>
      <c r="L16310" s="3">
        <f t="shared" si="255"/>
        <v>41369</v>
      </c>
      <c r="M16310" t="s">
        <v>44771</v>
      </c>
      <c r="N16310">
        <v>2</v>
      </c>
      <c r="O16310">
        <v>0</v>
      </c>
      <c r="P16310" t="s">
        <v>44776</v>
      </c>
      <c r="Q16310" t="s">
        <v>44772</v>
      </c>
      <c r="R16310">
        <v>1</v>
      </c>
    </row>
    <row r="16311" spans="1:18" x14ac:dyDescent="0.15">
      <c r="A16311" s="1" t="s">
        <v>44777</v>
      </c>
      <c r="B16311" t="s">
        <v>44778</v>
      </c>
      <c r="C16311" t="s">
        <v>110</v>
      </c>
      <c r="D16311" t="s">
        <v>96596</v>
      </c>
      <c r="E16311">
        <v>3532</v>
      </c>
      <c r="F16311">
        <v>741</v>
      </c>
      <c r="G16311">
        <v>1437</v>
      </c>
      <c r="H16311" t="s">
        <v>96576</v>
      </c>
      <c r="J16311" t="s">
        <v>44779</v>
      </c>
      <c r="K16311" s="2">
        <v>41369.262499999997</v>
      </c>
      <c r="L16311" s="3">
        <f t="shared" si="255"/>
        <v>41369</v>
      </c>
      <c r="M16311" t="s">
        <v>44771</v>
      </c>
      <c r="N16311">
        <v>1</v>
      </c>
      <c r="O16311">
        <v>0</v>
      </c>
      <c r="P16311" t="s">
        <v>44780</v>
      </c>
      <c r="Q16311" t="s">
        <v>44772</v>
      </c>
      <c r="R16311">
        <v>1</v>
      </c>
    </row>
    <row r="16312" spans="1:18" x14ac:dyDescent="0.15">
      <c r="A16312" s="1" t="s">
        <v>44783</v>
      </c>
      <c r="B16312" t="s">
        <v>44784</v>
      </c>
      <c r="C16312" t="s">
        <v>110</v>
      </c>
      <c r="D16312" t="s">
        <v>96596</v>
      </c>
      <c r="E16312">
        <v>3857</v>
      </c>
      <c r="F16312">
        <v>699</v>
      </c>
      <c r="G16312">
        <v>1776</v>
      </c>
      <c r="H16312" t="s">
        <v>96578</v>
      </c>
      <c r="J16312" t="s">
        <v>44785</v>
      </c>
      <c r="K16312" s="2">
        <v>41369.262499999997</v>
      </c>
      <c r="L16312" s="3">
        <f t="shared" si="255"/>
        <v>41369</v>
      </c>
      <c r="M16312" t="s">
        <v>44771</v>
      </c>
      <c r="N16312">
        <v>1</v>
      </c>
      <c r="O16312">
        <v>0</v>
      </c>
      <c r="P16312" t="s">
        <v>44786</v>
      </c>
      <c r="Q16312" t="s">
        <v>44772</v>
      </c>
      <c r="R16312">
        <v>1</v>
      </c>
    </row>
    <row r="16313" spans="1:18" x14ac:dyDescent="0.15">
      <c r="A16313" s="1" t="s">
        <v>44792</v>
      </c>
      <c r="B16313" t="s">
        <v>44793</v>
      </c>
      <c r="C16313" t="s">
        <v>131</v>
      </c>
      <c r="D16313" t="s">
        <v>96641</v>
      </c>
      <c r="E16313">
        <v>216</v>
      </c>
      <c r="F16313">
        <v>302</v>
      </c>
      <c r="G16313">
        <v>1707</v>
      </c>
      <c r="H16313" t="s">
        <v>96576</v>
      </c>
      <c r="J16313" t="s">
        <v>44794</v>
      </c>
      <c r="K16313" s="2">
        <v>41369.262499999997</v>
      </c>
      <c r="L16313" s="3">
        <f t="shared" si="255"/>
        <v>41369</v>
      </c>
      <c r="M16313" t="s">
        <v>535</v>
      </c>
      <c r="N16313">
        <v>0</v>
      </c>
      <c r="O16313">
        <v>0</v>
      </c>
      <c r="Q16313" t="s">
        <v>44795</v>
      </c>
      <c r="R16313">
        <v>1</v>
      </c>
    </row>
    <row r="16314" spans="1:18" x14ac:dyDescent="0.15">
      <c r="A16314" s="1" t="s">
        <v>44767</v>
      </c>
      <c r="B16314" t="s">
        <v>44768</v>
      </c>
      <c r="C16314" t="s">
        <v>9772</v>
      </c>
      <c r="D16314" t="s">
        <v>96744</v>
      </c>
      <c r="E16314">
        <v>323</v>
      </c>
      <c r="F16314">
        <v>154</v>
      </c>
      <c r="G16314">
        <v>1906</v>
      </c>
      <c r="H16314" t="s">
        <v>96576</v>
      </c>
      <c r="J16314" t="s">
        <v>44769</v>
      </c>
      <c r="K16314" s="2">
        <v>41369.262592592589</v>
      </c>
      <c r="L16314" s="3">
        <f t="shared" si="255"/>
        <v>41369</v>
      </c>
      <c r="M16314" t="s">
        <v>4422</v>
      </c>
      <c r="N16314">
        <v>0</v>
      </c>
      <c r="O16314">
        <v>0</v>
      </c>
      <c r="Q16314" t="s">
        <v>44770</v>
      </c>
      <c r="R16314">
        <v>1</v>
      </c>
    </row>
    <row r="16315" spans="1:18" x14ac:dyDescent="0.15">
      <c r="A16315" s="1" t="s">
        <v>44763</v>
      </c>
      <c r="B16315" t="s">
        <v>44764</v>
      </c>
      <c r="C16315" t="s">
        <v>131</v>
      </c>
      <c r="D16315" t="s">
        <v>96641</v>
      </c>
      <c r="E16315">
        <v>8760</v>
      </c>
      <c r="F16315">
        <v>3000</v>
      </c>
      <c r="G16315">
        <v>8723</v>
      </c>
      <c r="H16315" t="s">
        <v>96578</v>
      </c>
      <c r="J16315" t="s">
        <v>44765</v>
      </c>
      <c r="K16315" s="2">
        <v>41369.262650462966</v>
      </c>
      <c r="L16315" s="3">
        <f t="shared" si="255"/>
        <v>41369</v>
      </c>
      <c r="M16315" t="s">
        <v>23</v>
      </c>
      <c r="N16315">
        <v>0</v>
      </c>
      <c r="O16315">
        <v>1</v>
      </c>
      <c r="Q16315" t="s">
        <v>44766</v>
      </c>
      <c r="R16315">
        <v>1</v>
      </c>
    </row>
    <row r="16316" spans="1:18" x14ac:dyDescent="0.15">
      <c r="A16316" s="1" t="s">
        <v>10258</v>
      </c>
      <c r="B16316" t="s">
        <v>10259</v>
      </c>
      <c r="C16316" t="s">
        <v>94</v>
      </c>
      <c r="D16316" t="s">
        <v>96654</v>
      </c>
      <c r="E16316">
        <v>159373</v>
      </c>
      <c r="F16316">
        <v>287</v>
      </c>
      <c r="G16316">
        <v>7858</v>
      </c>
      <c r="H16316" t="s">
        <v>96574</v>
      </c>
      <c r="I16316" t="s">
        <v>10260</v>
      </c>
      <c r="J16316" t="s">
        <v>44762</v>
      </c>
      <c r="K16316" s="2">
        <v>41369.262696759259</v>
      </c>
      <c r="L16316" s="3">
        <f t="shared" si="255"/>
        <v>41369</v>
      </c>
      <c r="M16316" t="s">
        <v>740</v>
      </c>
      <c r="N16316">
        <v>10</v>
      </c>
      <c r="O16316">
        <v>8</v>
      </c>
      <c r="Q16316" t="s">
        <v>44461</v>
      </c>
      <c r="R16316">
        <v>1</v>
      </c>
    </row>
    <row r="16317" spans="1:18" x14ac:dyDescent="0.15">
      <c r="A16317" s="1" t="s">
        <v>88230</v>
      </c>
      <c r="B16317" t="s">
        <v>88231</v>
      </c>
      <c r="C16317" t="s">
        <v>190</v>
      </c>
      <c r="D16317" t="s">
        <v>96743</v>
      </c>
      <c r="E16317">
        <v>288</v>
      </c>
      <c r="F16317">
        <v>121</v>
      </c>
      <c r="G16317">
        <v>684</v>
      </c>
      <c r="H16317" t="s">
        <v>96576</v>
      </c>
      <c r="J16317" t="s">
        <v>88232</v>
      </c>
      <c r="K16317" s="2">
        <v>41369.262800925928</v>
      </c>
      <c r="L16317" s="3">
        <f t="shared" si="255"/>
        <v>41369</v>
      </c>
      <c r="M16317" t="s">
        <v>117</v>
      </c>
      <c r="N16317">
        <v>0</v>
      </c>
      <c r="O16317">
        <v>4</v>
      </c>
      <c r="Q16317" t="s">
        <v>88233</v>
      </c>
      <c r="R16317">
        <v>1</v>
      </c>
    </row>
    <row r="16318" spans="1:18" x14ac:dyDescent="0.15">
      <c r="A16318" s="1" t="s">
        <v>44861</v>
      </c>
      <c r="B16318" t="s">
        <v>44862</v>
      </c>
      <c r="C16318" t="s">
        <v>94</v>
      </c>
      <c r="E16318">
        <v>177</v>
      </c>
      <c r="F16318">
        <v>431</v>
      </c>
      <c r="G16318">
        <v>1270</v>
      </c>
      <c r="H16318" t="s">
        <v>96576</v>
      </c>
      <c r="J16318" t="s">
        <v>88227</v>
      </c>
      <c r="K16318" s="2">
        <v>41369.262812499997</v>
      </c>
      <c r="L16318" s="3">
        <f t="shared" si="255"/>
        <v>41369</v>
      </c>
      <c r="M16318" t="s">
        <v>461</v>
      </c>
      <c r="N16318">
        <v>0</v>
      </c>
      <c r="O16318">
        <v>0</v>
      </c>
      <c r="P16318" t="s">
        <v>88228</v>
      </c>
      <c r="Q16318" t="s">
        <v>88229</v>
      </c>
      <c r="R16318">
        <v>1</v>
      </c>
    </row>
    <row r="16319" spans="1:18" x14ac:dyDescent="0.15">
      <c r="A16319" s="1" t="s">
        <v>44756</v>
      </c>
      <c r="B16319" t="s">
        <v>44757</v>
      </c>
      <c r="C16319" t="s">
        <v>344</v>
      </c>
      <c r="E16319">
        <v>11757</v>
      </c>
      <c r="F16319">
        <v>125</v>
      </c>
      <c r="G16319">
        <v>335</v>
      </c>
      <c r="H16319" t="s">
        <v>96579</v>
      </c>
      <c r="I16319" t="s">
        <v>44758</v>
      </c>
      <c r="J16319" t="s">
        <v>44759</v>
      </c>
      <c r="K16319" s="2">
        <v>41369.262824074074</v>
      </c>
      <c r="L16319" s="3">
        <f t="shared" si="255"/>
        <v>41369</v>
      </c>
      <c r="M16319" t="s">
        <v>1448</v>
      </c>
      <c r="N16319">
        <v>16</v>
      </c>
      <c r="O16319">
        <v>8</v>
      </c>
      <c r="P16319" t="s">
        <v>44760</v>
      </c>
      <c r="Q16319" t="s">
        <v>44761</v>
      </c>
      <c r="R16319">
        <v>1</v>
      </c>
    </row>
    <row r="16320" spans="1:18" x14ac:dyDescent="0.15">
      <c r="A16320" s="1" t="s">
        <v>44751</v>
      </c>
      <c r="B16320" t="s">
        <v>44752</v>
      </c>
      <c r="C16320" t="s">
        <v>586</v>
      </c>
      <c r="D16320" t="s">
        <v>27</v>
      </c>
      <c r="E16320">
        <v>15</v>
      </c>
      <c r="F16320">
        <v>8</v>
      </c>
      <c r="G16320">
        <v>66</v>
      </c>
      <c r="H16320" t="s">
        <v>96576</v>
      </c>
      <c r="J16320" t="s">
        <v>44753</v>
      </c>
      <c r="K16320" s="2">
        <v>41369.262881944444</v>
      </c>
      <c r="L16320" s="3">
        <f t="shared" si="255"/>
        <v>41369</v>
      </c>
      <c r="M16320" t="s">
        <v>9915</v>
      </c>
      <c r="N16320">
        <v>0</v>
      </c>
      <c r="O16320">
        <v>0</v>
      </c>
      <c r="P16320" t="s">
        <v>44754</v>
      </c>
      <c r="Q16320" t="s">
        <v>44755</v>
      </c>
      <c r="R16320">
        <v>1</v>
      </c>
    </row>
    <row r="16321" spans="1:18" x14ac:dyDescent="0.15">
      <c r="A16321" s="1" t="s">
        <v>44747</v>
      </c>
      <c r="B16321" t="s">
        <v>44748</v>
      </c>
      <c r="C16321" t="s">
        <v>3479</v>
      </c>
      <c r="D16321" t="s">
        <v>97018</v>
      </c>
      <c r="E16321">
        <v>99</v>
      </c>
      <c r="F16321">
        <v>211</v>
      </c>
      <c r="G16321">
        <v>607</v>
      </c>
      <c r="H16321" t="s">
        <v>96576</v>
      </c>
      <c r="J16321" t="s">
        <v>44749</v>
      </c>
      <c r="K16321" s="2">
        <v>41369.262916666667</v>
      </c>
      <c r="L16321" s="3">
        <f t="shared" si="255"/>
        <v>41369</v>
      </c>
      <c r="M16321" t="s">
        <v>535</v>
      </c>
      <c r="N16321">
        <v>0</v>
      </c>
      <c r="O16321">
        <v>0</v>
      </c>
      <c r="Q16321" t="s">
        <v>44750</v>
      </c>
      <c r="R16321">
        <v>1</v>
      </c>
    </row>
    <row r="16322" spans="1:18" x14ac:dyDescent="0.15">
      <c r="A16322" s="1" t="s">
        <v>44743</v>
      </c>
      <c r="B16322" t="s">
        <v>44744</v>
      </c>
      <c r="C16322" t="s">
        <v>190</v>
      </c>
      <c r="E16322">
        <v>6</v>
      </c>
      <c r="F16322">
        <v>17</v>
      </c>
      <c r="G16322">
        <v>2</v>
      </c>
      <c r="H16322" t="s">
        <v>96576</v>
      </c>
      <c r="J16322" t="s">
        <v>44745</v>
      </c>
      <c r="K16322" s="2">
        <v>41369.262916666667</v>
      </c>
      <c r="L16322" s="3">
        <f t="shared" si="255"/>
        <v>41369</v>
      </c>
      <c r="M16322" t="s">
        <v>2335</v>
      </c>
      <c r="N16322">
        <v>0</v>
      </c>
      <c r="O16322">
        <v>0</v>
      </c>
      <c r="Q16322" t="s">
        <v>44746</v>
      </c>
      <c r="R16322">
        <v>1</v>
      </c>
    </row>
    <row r="16323" spans="1:18" x14ac:dyDescent="0.15">
      <c r="A16323" s="1" t="s">
        <v>44739</v>
      </c>
      <c r="B16323" t="s">
        <v>44740</v>
      </c>
      <c r="C16323" t="s">
        <v>94</v>
      </c>
      <c r="D16323" t="s">
        <v>96809</v>
      </c>
      <c r="E16323">
        <v>1007</v>
      </c>
      <c r="F16323">
        <v>943</v>
      </c>
      <c r="G16323">
        <v>10622</v>
      </c>
      <c r="H16323" t="s">
        <v>96576</v>
      </c>
      <c r="J16323" t="s">
        <v>44741</v>
      </c>
      <c r="K16323" s="2">
        <v>41369.26295138889</v>
      </c>
      <c r="L16323" s="3">
        <f t="shared" si="255"/>
        <v>41369</v>
      </c>
      <c r="M16323" t="s">
        <v>6584</v>
      </c>
      <c r="N16323">
        <v>0</v>
      </c>
      <c r="O16323">
        <v>0</v>
      </c>
      <c r="Q16323" t="s">
        <v>44742</v>
      </c>
      <c r="R16323">
        <v>1</v>
      </c>
    </row>
    <row r="16324" spans="1:18" x14ac:dyDescent="0.15">
      <c r="A16324" s="1" t="s">
        <v>9310</v>
      </c>
      <c r="B16324" t="s">
        <v>9311</v>
      </c>
      <c r="C16324" t="s">
        <v>3085</v>
      </c>
      <c r="E16324">
        <v>1005</v>
      </c>
      <c r="F16324">
        <v>2000</v>
      </c>
      <c r="G16324">
        <v>33092</v>
      </c>
      <c r="H16324" t="s">
        <v>96578</v>
      </c>
      <c r="J16324" t="s">
        <v>44736</v>
      </c>
      <c r="K16324" s="2">
        <v>41369.262974537036</v>
      </c>
      <c r="L16324" s="3">
        <f t="shared" si="255"/>
        <v>41369</v>
      </c>
      <c r="M16324" t="s">
        <v>461</v>
      </c>
      <c r="N16324">
        <v>0</v>
      </c>
      <c r="O16324">
        <v>0</v>
      </c>
      <c r="P16324" t="s">
        <v>44737</v>
      </c>
      <c r="Q16324" t="s">
        <v>44738</v>
      </c>
      <c r="R16324">
        <v>1</v>
      </c>
    </row>
    <row r="16325" spans="1:18" x14ac:dyDescent="0.15">
      <c r="A16325" s="1" t="s">
        <v>44732</v>
      </c>
      <c r="B16325" t="s">
        <v>44733</v>
      </c>
      <c r="C16325" t="s">
        <v>2165</v>
      </c>
      <c r="D16325" t="s">
        <v>96599</v>
      </c>
      <c r="E16325">
        <v>269</v>
      </c>
      <c r="F16325">
        <v>371</v>
      </c>
      <c r="G16325">
        <v>2504</v>
      </c>
      <c r="H16325" t="s">
        <v>96576</v>
      </c>
      <c r="J16325" t="s">
        <v>44734</v>
      </c>
      <c r="K16325" s="2">
        <v>41369.263020833336</v>
      </c>
      <c r="L16325" s="3">
        <f t="shared" si="255"/>
        <v>41369</v>
      </c>
      <c r="M16325" t="s">
        <v>535</v>
      </c>
      <c r="N16325">
        <v>0</v>
      </c>
      <c r="O16325">
        <v>0</v>
      </c>
      <c r="Q16325" t="s">
        <v>44735</v>
      </c>
      <c r="R16325">
        <v>1</v>
      </c>
    </row>
    <row r="16326" spans="1:18" x14ac:dyDescent="0.15">
      <c r="A16326" s="1" t="s">
        <v>44400</v>
      </c>
      <c r="B16326" t="s">
        <v>44401</v>
      </c>
      <c r="C16326" t="s">
        <v>271</v>
      </c>
      <c r="D16326" t="s">
        <v>96994</v>
      </c>
      <c r="E16326">
        <v>6</v>
      </c>
      <c r="F16326">
        <v>20</v>
      </c>
      <c r="G16326">
        <v>88</v>
      </c>
      <c r="H16326" t="s">
        <v>96576</v>
      </c>
      <c r="J16326" t="s">
        <v>44731</v>
      </c>
      <c r="K16326" s="2">
        <v>41369.263124999998</v>
      </c>
      <c r="L16326" s="3">
        <f t="shared" si="255"/>
        <v>41369</v>
      </c>
      <c r="M16326" t="s">
        <v>8295</v>
      </c>
      <c r="N16326">
        <v>0</v>
      </c>
      <c r="O16326">
        <v>0</v>
      </c>
      <c r="Q16326" t="s">
        <v>41350</v>
      </c>
      <c r="R16326">
        <v>1</v>
      </c>
    </row>
    <row r="16327" spans="1:18" x14ac:dyDescent="0.15">
      <c r="A16327" s="1" t="s">
        <v>44697</v>
      </c>
      <c r="B16327" t="s">
        <v>44698</v>
      </c>
      <c r="C16327" t="s">
        <v>131</v>
      </c>
      <c r="D16327" t="s">
        <v>96656</v>
      </c>
      <c r="E16327">
        <v>179</v>
      </c>
      <c r="F16327">
        <v>322</v>
      </c>
      <c r="G16327">
        <v>4949</v>
      </c>
      <c r="H16327" t="s">
        <v>96576</v>
      </c>
      <c r="J16327" t="s">
        <v>44729</v>
      </c>
      <c r="K16327" s="2">
        <v>41369.263136574074</v>
      </c>
      <c r="L16327" s="3">
        <f t="shared" si="255"/>
        <v>41369</v>
      </c>
      <c r="M16327" t="s">
        <v>63</v>
      </c>
      <c r="N16327">
        <v>0</v>
      </c>
      <c r="O16327">
        <v>0</v>
      </c>
      <c r="Q16327" t="s">
        <v>44730</v>
      </c>
      <c r="R16327">
        <v>1</v>
      </c>
    </row>
    <row r="16328" spans="1:18" x14ac:dyDescent="0.15">
      <c r="A16328" s="1" t="s">
        <v>44692</v>
      </c>
      <c r="B16328" t="s">
        <v>44693</v>
      </c>
      <c r="C16328" t="s">
        <v>10172</v>
      </c>
      <c r="D16328" t="s">
        <v>96885</v>
      </c>
      <c r="E16328">
        <v>336</v>
      </c>
      <c r="F16328">
        <v>986</v>
      </c>
      <c r="G16328">
        <v>3685</v>
      </c>
      <c r="H16328" t="s">
        <v>96576</v>
      </c>
      <c r="J16328" t="s">
        <v>44726</v>
      </c>
      <c r="K16328" s="2">
        <v>41369.263310185182</v>
      </c>
      <c r="L16328" s="3">
        <f t="shared" si="255"/>
        <v>41369</v>
      </c>
      <c r="M16328" t="s">
        <v>63</v>
      </c>
      <c r="N16328">
        <v>3</v>
      </c>
      <c r="O16328">
        <v>0</v>
      </c>
      <c r="P16328" t="s">
        <v>44727</v>
      </c>
      <c r="Q16328" t="s">
        <v>44728</v>
      </c>
      <c r="R16328">
        <v>1</v>
      </c>
    </row>
    <row r="16329" spans="1:18" x14ac:dyDescent="0.15">
      <c r="A16329" s="1" t="s">
        <v>44722</v>
      </c>
      <c r="B16329" t="s">
        <v>44723</v>
      </c>
      <c r="C16329" t="s">
        <v>3479</v>
      </c>
      <c r="D16329" t="s">
        <v>96757</v>
      </c>
      <c r="E16329">
        <v>30</v>
      </c>
      <c r="F16329">
        <v>53</v>
      </c>
      <c r="G16329">
        <v>91</v>
      </c>
      <c r="H16329" t="s">
        <v>96576</v>
      </c>
      <c r="J16329" t="s">
        <v>44724</v>
      </c>
      <c r="K16329" s="2">
        <v>41369.263402777775</v>
      </c>
      <c r="L16329" s="3">
        <f t="shared" si="255"/>
        <v>41369</v>
      </c>
      <c r="M16329" t="s">
        <v>545</v>
      </c>
      <c r="N16329">
        <v>0</v>
      </c>
      <c r="O16329">
        <v>0</v>
      </c>
      <c r="Q16329" t="s">
        <v>44725</v>
      </c>
      <c r="R16329">
        <v>1</v>
      </c>
    </row>
    <row r="16330" spans="1:18" x14ac:dyDescent="0.15">
      <c r="A16330" s="1" t="s">
        <v>44718</v>
      </c>
      <c r="B16330" t="s">
        <v>44719</v>
      </c>
      <c r="C16330" t="s">
        <v>344</v>
      </c>
      <c r="D16330" t="s">
        <v>96639</v>
      </c>
      <c r="E16330">
        <v>169</v>
      </c>
      <c r="F16330">
        <v>83</v>
      </c>
      <c r="G16330">
        <v>467</v>
      </c>
      <c r="H16330" t="s">
        <v>96576</v>
      </c>
      <c r="J16330" t="s">
        <v>44720</v>
      </c>
      <c r="K16330" s="2">
        <v>41369.263472222221</v>
      </c>
      <c r="L16330" s="3">
        <f t="shared" si="255"/>
        <v>41369</v>
      </c>
      <c r="M16330" t="s">
        <v>23</v>
      </c>
      <c r="N16330">
        <v>0</v>
      </c>
      <c r="O16330">
        <v>0</v>
      </c>
      <c r="Q16330" t="s">
        <v>44721</v>
      </c>
      <c r="R16330">
        <v>1</v>
      </c>
    </row>
    <row r="16331" spans="1:18" x14ac:dyDescent="0.15">
      <c r="A16331" s="1" t="s">
        <v>44713</v>
      </c>
      <c r="B16331" t="s">
        <v>44714</v>
      </c>
      <c r="C16331" t="s">
        <v>1237</v>
      </c>
      <c r="D16331" t="s">
        <v>96605</v>
      </c>
      <c r="E16331">
        <v>16</v>
      </c>
      <c r="F16331">
        <v>80</v>
      </c>
      <c r="G16331">
        <v>15</v>
      </c>
      <c r="H16331" t="s">
        <v>96576</v>
      </c>
      <c r="J16331" t="s">
        <v>44715</v>
      </c>
      <c r="K16331" s="2">
        <v>41369.26357638889</v>
      </c>
      <c r="L16331" s="3">
        <f t="shared" si="255"/>
        <v>41369</v>
      </c>
      <c r="M16331" t="s">
        <v>29</v>
      </c>
      <c r="N16331">
        <v>10</v>
      </c>
      <c r="O16331">
        <v>10</v>
      </c>
      <c r="P16331" t="s">
        <v>44716</v>
      </c>
      <c r="Q16331" t="s">
        <v>44717</v>
      </c>
      <c r="R16331">
        <v>1</v>
      </c>
    </row>
    <row r="16332" spans="1:18" x14ac:dyDescent="0.15">
      <c r="A16332" s="1" t="s">
        <v>44709</v>
      </c>
      <c r="B16332" t="s">
        <v>44710</v>
      </c>
      <c r="C16332" t="s">
        <v>344</v>
      </c>
      <c r="D16332" t="s">
        <v>96657</v>
      </c>
      <c r="E16332">
        <v>414104</v>
      </c>
      <c r="F16332">
        <v>271</v>
      </c>
      <c r="G16332">
        <v>7536</v>
      </c>
      <c r="H16332" t="s">
        <v>96579</v>
      </c>
      <c r="I16332" t="s">
        <v>44710</v>
      </c>
      <c r="J16332" t="s">
        <v>44711</v>
      </c>
      <c r="K16332" s="2">
        <v>41369.263622685183</v>
      </c>
      <c r="L16332" s="3">
        <f t="shared" si="255"/>
        <v>41369</v>
      </c>
      <c r="M16332" t="s">
        <v>117</v>
      </c>
      <c r="N16332">
        <v>136</v>
      </c>
      <c r="O16332">
        <v>22</v>
      </c>
      <c r="Q16332" t="s">
        <v>44712</v>
      </c>
      <c r="R16332">
        <v>1</v>
      </c>
    </row>
    <row r="16333" spans="1:18" x14ac:dyDescent="0.15">
      <c r="A16333" s="1" t="s">
        <v>44704</v>
      </c>
      <c r="B16333" t="s">
        <v>44705</v>
      </c>
      <c r="C16333" t="s">
        <v>344</v>
      </c>
      <c r="E16333">
        <v>7543</v>
      </c>
      <c r="F16333">
        <v>149</v>
      </c>
      <c r="G16333">
        <v>1240</v>
      </c>
      <c r="H16333" t="s">
        <v>96576</v>
      </c>
      <c r="J16333" t="s">
        <v>44706</v>
      </c>
      <c r="K16333" s="2">
        <v>41369.263668981483</v>
      </c>
      <c r="L16333" s="3">
        <f t="shared" si="255"/>
        <v>41369</v>
      </c>
      <c r="M16333" t="s">
        <v>117</v>
      </c>
      <c r="N16333">
        <v>12</v>
      </c>
      <c r="O16333">
        <v>2</v>
      </c>
      <c r="P16333" t="s">
        <v>44707</v>
      </c>
      <c r="Q16333" t="s">
        <v>44708</v>
      </c>
      <c r="R16333">
        <v>1</v>
      </c>
    </row>
    <row r="16334" spans="1:18" x14ac:dyDescent="0.15">
      <c r="A16334" s="1" t="s">
        <v>17541</v>
      </c>
      <c r="B16334" t="s">
        <v>17542</v>
      </c>
      <c r="C16334" t="s">
        <v>94</v>
      </c>
      <c r="E16334">
        <v>14879</v>
      </c>
      <c r="F16334">
        <v>215</v>
      </c>
      <c r="G16334">
        <v>10138</v>
      </c>
      <c r="H16334" t="s">
        <v>96574</v>
      </c>
      <c r="I16334" t="s">
        <v>17543</v>
      </c>
      <c r="J16334" t="s">
        <v>44702</v>
      </c>
      <c r="K16334" s="2">
        <v>41369.263715277775</v>
      </c>
      <c r="L16334" s="3">
        <f t="shared" si="255"/>
        <v>41369</v>
      </c>
      <c r="M16334" t="s">
        <v>1936</v>
      </c>
      <c r="N16334">
        <v>0</v>
      </c>
      <c r="O16334">
        <v>1</v>
      </c>
      <c r="Q16334" t="s">
        <v>44703</v>
      </c>
      <c r="R16334">
        <v>1</v>
      </c>
    </row>
    <row r="16335" spans="1:18" x14ac:dyDescent="0.15">
      <c r="A16335" s="1" t="s">
        <v>44697</v>
      </c>
      <c r="B16335" t="s">
        <v>44698</v>
      </c>
      <c r="C16335" t="s">
        <v>131</v>
      </c>
      <c r="D16335" t="s">
        <v>96656</v>
      </c>
      <c r="E16335">
        <v>179</v>
      </c>
      <c r="F16335">
        <v>322</v>
      </c>
      <c r="G16335">
        <v>4949</v>
      </c>
      <c r="H16335" t="s">
        <v>96576</v>
      </c>
      <c r="J16335" t="s">
        <v>44699</v>
      </c>
      <c r="K16335" s="2">
        <v>41369.263715277775</v>
      </c>
      <c r="L16335" s="3">
        <f t="shared" si="255"/>
        <v>41369</v>
      </c>
      <c r="M16335" t="s">
        <v>63</v>
      </c>
      <c r="N16335">
        <v>0</v>
      </c>
      <c r="O16335">
        <v>0</v>
      </c>
      <c r="P16335" t="s">
        <v>44700</v>
      </c>
      <c r="Q16335" t="s">
        <v>44701</v>
      </c>
      <c r="R16335">
        <v>1</v>
      </c>
    </row>
    <row r="16336" spans="1:18" x14ac:dyDescent="0.15">
      <c r="A16336" s="1" t="s">
        <v>44692</v>
      </c>
      <c r="B16336" t="s">
        <v>44693</v>
      </c>
      <c r="C16336" t="s">
        <v>10172</v>
      </c>
      <c r="D16336" t="s">
        <v>96885</v>
      </c>
      <c r="E16336">
        <v>336</v>
      </c>
      <c r="F16336">
        <v>986</v>
      </c>
      <c r="G16336">
        <v>3685</v>
      </c>
      <c r="H16336" t="s">
        <v>96576</v>
      </c>
      <c r="J16336" t="s">
        <v>44694</v>
      </c>
      <c r="K16336" s="2">
        <v>41369.263749999998</v>
      </c>
      <c r="L16336" s="3">
        <f t="shared" si="255"/>
        <v>41369</v>
      </c>
      <c r="M16336" t="s">
        <v>63</v>
      </c>
      <c r="N16336">
        <v>0</v>
      </c>
      <c r="O16336">
        <v>0</v>
      </c>
      <c r="P16336" t="s">
        <v>44695</v>
      </c>
      <c r="Q16336" t="s">
        <v>44696</v>
      </c>
      <c r="R16336">
        <v>1</v>
      </c>
    </row>
    <row r="16337" spans="1:18" x14ac:dyDescent="0.15">
      <c r="A16337" s="1" t="s">
        <v>39315</v>
      </c>
      <c r="B16337" t="s">
        <v>39316</v>
      </c>
      <c r="C16337" t="s">
        <v>1005</v>
      </c>
      <c r="D16337" t="s">
        <v>96618</v>
      </c>
      <c r="E16337">
        <v>1174</v>
      </c>
      <c r="F16337">
        <v>334</v>
      </c>
      <c r="G16337">
        <v>3797</v>
      </c>
      <c r="H16337" t="s">
        <v>96576</v>
      </c>
      <c r="J16337" t="s">
        <v>44685</v>
      </c>
      <c r="K16337" s="2">
        <v>41369.263865740744</v>
      </c>
      <c r="L16337" s="3">
        <f t="shared" si="255"/>
        <v>41369</v>
      </c>
      <c r="M16337" t="s">
        <v>29</v>
      </c>
      <c r="N16337">
        <v>1</v>
      </c>
      <c r="O16337">
        <v>1</v>
      </c>
      <c r="P16337" t="s">
        <v>44686</v>
      </c>
      <c r="Q16337" t="s">
        <v>43903</v>
      </c>
      <c r="R16337">
        <v>1</v>
      </c>
    </row>
    <row r="16338" spans="1:18" x14ac:dyDescent="0.15">
      <c r="A16338" s="1" t="s">
        <v>44687</v>
      </c>
      <c r="B16338" t="s">
        <v>44688</v>
      </c>
      <c r="C16338" t="s">
        <v>110</v>
      </c>
      <c r="D16338" t="s">
        <v>96586</v>
      </c>
      <c r="E16338">
        <v>852</v>
      </c>
      <c r="F16338">
        <v>492</v>
      </c>
      <c r="G16338">
        <v>4875</v>
      </c>
      <c r="H16338" t="s">
        <v>96576</v>
      </c>
      <c r="J16338" t="s">
        <v>44689</v>
      </c>
      <c r="K16338" s="2">
        <v>41369.263865740744</v>
      </c>
      <c r="L16338" s="3">
        <f t="shared" si="255"/>
        <v>41369</v>
      </c>
      <c r="M16338" t="s">
        <v>84</v>
      </c>
      <c r="N16338">
        <v>0</v>
      </c>
      <c r="O16338">
        <v>0</v>
      </c>
      <c r="P16338" t="s">
        <v>44690</v>
      </c>
      <c r="Q16338" t="s">
        <v>44691</v>
      </c>
      <c r="R16338">
        <v>1</v>
      </c>
    </row>
    <row r="16339" spans="1:18" x14ac:dyDescent="0.15">
      <c r="A16339" s="1" t="s">
        <v>88223</v>
      </c>
      <c r="B16339" t="s">
        <v>88224</v>
      </c>
      <c r="C16339" t="s">
        <v>27</v>
      </c>
      <c r="E16339">
        <v>25</v>
      </c>
      <c r="F16339">
        <v>8</v>
      </c>
      <c r="G16339">
        <v>44</v>
      </c>
      <c r="H16339" t="s">
        <v>96576</v>
      </c>
      <c r="J16339" t="s">
        <v>88225</v>
      </c>
      <c r="K16339" s="2">
        <v>41369.263888888891</v>
      </c>
      <c r="L16339" s="3">
        <f t="shared" si="255"/>
        <v>41369</v>
      </c>
      <c r="M16339" t="s">
        <v>117</v>
      </c>
      <c r="N16339">
        <v>3</v>
      </c>
      <c r="O16339">
        <v>4</v>
      </c>
      <c r="Q16339" t="s">
        <v>88226</v>
      </c>
      <c r="R16339">
        <v>1</v>
      </c>
    </row>
    <row r="16340" spans="1:18" x14ac:dyDescent="0.15">
      <c r="A16340" s="1" t="s">
        <v>88219</v>
      </c>
      <c r="B16340" t="s">
        <v>88220</v>
      </c>
      <c r="C16340" t="s">
        <v>190</v>
      </c>
      <c r="D16340" t="s">
        <v>96644</v>
      </c>
      <c r="E16340">
        <v>268</v>
      </c>
      <c r="F16340">
        <v>618</v>
      </c>
      <c r="G16340">
        <v>76</v>
      </c>
      <c r="H16340" t="s">
        <v>96576</v>
      </c>
      <c r="J16340" t="s">
        <v>88221</v>
      </c>
      <c r="K16340" s="2">
        <v>41369.263923611114</v>
      </c>
      <c r="L16340" s="3">
        <f t="shared" si="255"/>
        <v>41369</v>
      </c>
      <c r="M16340" t="s">
        <v>370</v>
      </c>
      <c r="N16340">
        <v>0</v>
      </c>
      <c r="O16340">
        <v>0</v>
      </c>
      <c r="Q16340" t="s">
        <v>88222</v>
      </c>
      <c r="R16340">
        <v>1</v>
      </c>
    </row>
    <row r="16341" spans="1:18" x14ac:dyDescent="0.15">
      <c r="A16341" s="1" t="s">
        <v>44680</v>
      </c>
      <c r="B16341" t="s">
        <v>44681</v>
      </c>
      <c r="C16341" t="s">
        <v>11046</v>
      </c>
      <c r="D16341" t="s">
        <v>96800</v>
      </c>
      <c r="E16341">
        <v>3107</v>
      </c>
      <c r="F16341">
        <v>444</v>
      </c>
      <c r="G16341">
        <v>6764</v>
      </c>
      <c r="H16341" t="s">
        <v>96575</v>
      </c>
      <c r="I16341" t="s">
        <v>44682</v>
      </c>
      <c r="J16341" t="s">
        <v>44683</v>
      </c>
      <c r="K16341" s="2">
        <v>41369.263958333337</v>
      </c>
      <c r="L16341" s="3">
        <f t="shared" si="255"/>
        <v>41369</v>
      </c>
      <c r="M16341" t="s">
        <v>56</v>
      </c>
      <c r="N16341">
        <v>0</v>
      </c>
      <c r="O16341">
        <v>0</v>
      </c>
      <c r="Q16341" t="s">
        <v>44684</v>
      </c>
      <c r="R16341">
        <v>1</v>
      </c>
    </row>
    <row r="16342" spans="1:18" x14ac:dyDescent="0.15">
      <c r="A16342" s="1" t="s">
        <v>44676</v>
      </c>
      <c r="B16342" t="s">
        <v>44677</v>
      </c>
      <c r="C16342" t="s">
        <v>131</v>
      </c>
      <c r="D16342" t="s">
        <v>96666</v>
      </c>
      <c r="E16342">
        <v>391</v>
      </c>
      <c r="F16342">
        <v>26</v>
      </c>
      <c r="G16342">
        <v>9055</v>
      </c>
      <c r="H16342" t="s">
        <v>96576</v>
      </c>
      <c r="J16342" t="s">
        <v>44678</v>
      </c>
      <c r="K16342" s="2">
        <v>41369.264004629629</v>
      </c>
      <c r="L16342" s="3">
        <f t="shared" si="255"/>
        <v>41369</v>
      </c>
      <c r="M16342" t="s">
        <v>101</v>
      </c>
      <c r="N16342">
        <v>0</v>
      </c>
      <c r="O16342">
        <v>0</v>
      </c>
      <c r="Q16342" t="s">
        <v>44679</v>
      </c>
      <c r="R16342">
        <v>1</v>
      </c>
    </row>
    <row r="16343" spans="1:18" x14ac:dyDescent="0.15">
      <c r="A16343" s="1" t="s">
        <v>9310</v>
      </c>
      <c r="B16343" t="s">
        <v>9311</v>
      </c>
      <c r="C16343" t="s">
        <v>3085</v>
      </c>
      <c r="E16343">
        <v>1005</v>
      </c>
      <c r="F16343">
        <v>2000</v>
      </c>
      <c r="G16343">
        <v>33092</v>
      </c>
      <c r="H16343" t="s">
        <v>96578</v>
      </c>
      <c r="J16343" t="s">
        <v>44674</v>
      </c>
      <c r="K16343" s="2">
        <v>41369.264016203706</v>
      </c>
      <c r="L16343" s="3">
        <f t="shared" si="255"/>
        <v>41369</v>
      </c>
      <c r="M16343" t="s">
        <v>461</v>
      </c>
      <c r="N16343">
        <v>0</v>
      </c>
      <c r="O16343">
        <v>0</v>
      </c>
      <c r="P16343" t="s">
        <v>44675</v>
      </c>
      <c r="Q16343" t="s">
        <v>43878</v>
      </c>
      <c r="R16343">
        <v>1</v>
      </c>
    </row>
    <row r="16344" spans="1:18" x14ac:dyDescent="0.15">
      <c r="A16344" s="1" t="s">
        <v>44670</v>
      </c>
      <c r="B16344" t="s">
        <v>44671</v>
      </c>
      <c r="C16344" t="s">
        <v>344</v>
      </c>
      <c r="D16344" t="s">
        <v>96589</v>
      </c>
      <c r="E16344">
        <v>40</v>
      </c>
      <c r="F16344">
        <v>29</v>
      </c>
      <c r="G16344">
        <v>254</v>
      </c>
      <c r="H16344" t="s">
        <v>96576</v>
      </c>
      <c r="J16344" t="s">
        <v>44672</v>
      </c>
      <c r="K16344" s="2">
        <v>41369.264062499999</v>
      </c>
      <c r="L16344" s="3">
        <f t="shared" si="255"/>
        <v>41369</v>
      </c>
      <c r="M16344" t="s">
        <v>3382</v>
      </c>
      <c r="N16344">
        <v>0</v>
      </c>
      <c r="O16344">
        <v>0</v>
      </c>
      <c r="Q16344" t="s">
        <v>44673</v>
      </c>
      <c r="R16344">
        <v>1</v>
      </c>
    </row>
    <row r="16345" spans="1:18" x14ac:dyDescent="0.15">
      <c r="A16345" s="1" t="s">
        <v>44430</v>
      </c>
      <c r="B16345" t="s">
        <v>44431</v>
      </c>
      <c r="C16345" t="s">
        <v>94</v>
      </c>
      <c r="D16345" t="s">
        <v>96834</v>
      </c>
      <c r="E16345">
        <v>9159</v>
      </c>
      <c r="F16345">
        <v>1922</v>
      </c>
      <c r="G16345">
        <v>41574</v>
      </c>
      <c r="H16345" t="s">
        <v>96575</v>
      </c>
      <c r="I16345" t="s">
        <v>44432</v>
      </c>
      <c r="J16345" t="s">
        <v>44667</v>
      </c>
      <c r="K16345" s="2">
        <v>41369.264143518521</v>
      </c>
      <c r="L16345" s="3">
        <f t="shared" si="255"/>
        <v>41369</v>
      </c>
      <c r="M16345" t="s">
        <v>370</v>
      </c>
      <c r="N16345">
        <v>4</v>
      </c>
      <c r="O16345">
        <v>3</v>
      </c>
      <c r="P16345" t="s">
        <v>44668</v>
      </c>
      <c r="Q16345" t="s">
        <v>44669</v>
      </c>
      <c r="R16345">
        <v>1</v>
      </c>
    </row>
    <row r="16346" spans="1:18" x14ac:dyDescent="0.15">
      <c r="A16346" s="1" t="s">
        <v>44663</v>
      </c>
      <c r="B16346" t="s">
        <v>44664</v>
      </c>
      <c r="C16346" t="s">
        <v>344</v>
      </c>
      <c r="E16346">
        <v>49</v>
      </c>
      <c r="F16346">
        <v>36</v>
      </c>
      <c r="G16346">
        <v>189</v>
      </c>
      <c r="H16346" t="s">
        <v>96576</v>
      </c>
      <c r="J16346" t="s">
        <v>44665</v>
      </c>
      <c r="K16346" s="2">
        <v>41369.264166666668</v>
      </c>
      <c r="L16346" s="3">
        <f t="shared" si="255"/>
        <v>41369</v>
      </c>
      <c r="M16346" t="s">
        <v>535</v>
      </c>
      <c r="N16346">
        <v>0</v>
      </c>
      <c r="O16346">
        <v>0</v>
      </c>
      <c r="Q16346" t="s">
        <v>44666</v>
      </c>
      <c r="R16346">
        <v>1</v>
      </c>
    </row>
    <row r="16347" spans="1:18" x14ac:dyDescent="0.15">
      <c r="A16347" s="1" t="s">
        <v>40830</v>
      </c>
      <c r="B16347" t="s">
        <v>40831</v>
      </c>
      <c r="C16347" t="s">
        <v>1237</v>
      </c>
      <c r="D16347" t="s">
        <v>96605</v>
      </c>
      <c r="E16347">
        <v>616</v>
      </c>
      <c r="F16347">
        <v>305</v>
      </c>
      <c r="G16347">
        <v>10133</v>
      </c>
      <c r="H16347" t="s">
        <v>96578</v>
      </c>
      <c r="J16347" t="s">
        <v>88216</v>
      </c>
      <c r="K16347" s="2">
        <v>41369.264247685183</v>
      </c>
      <c r="L16347" s="3">
        <f t="shared" ref="L16347:L16410" si="256">INT(K16347)</f>
        <v>41369</v>
      </c>
      <c r="M16347" t="s">
        <v>559</v>
      </c>
      <c r="N16347">
        <v>5</v>
      </c>
      <c r="O16347">
        <v>1</v>
      </c>
      <c r="P16347" t="s">
        <v>88217</v>
      </c>
      <c r="Q16347" t="s">
        <v>88218</v>
      </c>
      <c r="R16347">
        <v>1</v>
      </c>
    </row>
    <row r="16348" spans="1:18" x14ac:dyDescent="0.15">
      <c r="A16348" s="1" t="s">
        <v>44653</v>
      </c>
      <c r="B16348" t="s">
        <v>44654</v>
      </c>
      <c r="C16348" t="s">
        <v>3366</v>
      </c>
      <c r="D16348" t="s">
        <v>96650</v>
      </c>
      <c r="E16348">
        <v>1384</v>
      </c>
      <c r="F16348">
        <v>397</v>
      </c>
      <c r="G16348">
        <v>338</v>
      </c>
      <c r="H16348" t="s">
        <v>96575</v>
      </c>
      <c r="I16348" t="s">
        <v>44655</v>
      </c>
      <c r="J16348" t="s">
        <v>44656</v>
      </c>
      <c r="K16348" s="2">
        <v>41369.26425925926</v>
      </c>
      <c r="L16348" s="3">
        <f t="shared" si="256"/>
        <v>41369</v>
      </c>
      <c r="M16348" t="s">
        <v>370</v>
      </c>
      <c r="N16348">
        <v>0</v>
      </c>
      <c r="O16348">
        <v>0</v>
      </c>
      <c r="Q16348" t="s">
        <v>44657</v>
      </c>
      <c r="R16348">
        <v>1</v>
      </c>
    </row>
    <row r="16349" spans="1:18" x14ac:dyDescent="0.15">
      <c r="A16349" s="1" t="s">
        <v>44658</v>
      </c>
      <c r="B16349" t="s">
        <v>44659</v>
      </c>
      <c r="C16349" t="s">
        <v>110</v>
      </c>
      <c r="D16349" t="s">
        <v>96615</v>
      </c>
      <c r="E16349">
        <v>92</v>
      </c>
      <c r="F16349">
        <v>69</v>
      </c>
      <c r="G16349">
        <v>166</v>
      </c>
      <c r="H16349" t="s">
        <v>96576</v>
      </c>
      <c r="J16349" t="s">
        <v>44660</v>
      </c>
      <c r="K16349" s="2">
        <v>41369.26425925926</v>
      </c>
      <c r="L16349" s="3">
        <f t="shared" si="256"/>
        <v>41369</v>
      </c>
      <c r="M16349" t="s">
        <v>545</v>
      </c>
      <c r="N16349">
        <v>0</v>
      </c>
      <c r="O16349">
        <v>0</v>
      </c>
      <c r="P16349" t="s">
        <v>44661</v>
      </c>
      <c r="Q16349" t="s">
        <v>44662</v>
      </c>
      <c r="R16349">
        <v>1</v>
      </c>
    </row>
    <row r="16350" spans="1:18" x14ac:dyDescent="0.15">
      <c r="A16350" s="1" t="s">
        <v>44644</v>
      </c>
      <c r="B16350" t="s">
        <v>44645</v>
      </c>
      <c r="C16350" t="s">
        <v>190</v>
      </c>
      <c r="D16350" t="s">
        <v>96631</v>
      </c>
      <c r="E16350">
        <v>1334</v>
      </c>
      <c r="F16350">
        <v>287</v>
      </c>
      <c r="G16350">
        <v>2462</v>
      </c>
      <c r="H16350" t="s">
        <v>96578</v>
      </c>
      <c r="J16350" t="s">
        <v>44646</v>
      </c>
      <c r="K16350" s="2">
        <v>41369.264270833337</v>
      </c>
      <c r="L16350" s="3">
        <f t="shared" si="256"/>
        <v>41369</v>
      </c>
      <c r="M16350" t="s">
        <v>376</v>
      </c>
      <c r="N16350">
        <v>0</v>
      </c>
      <c r="O16350">
        <v>6</v>
      </c>
      <c r="Q16350" t="s">
        <v>44647</v>
      </c>
      <c r="R16350">
        <v>1</v>
      </c>
    </row>
    <row r="16351" spans="1:18" x14ac:dyDescent="0.15">
      <c r="A16351" s="1" t="s">
        <v>44648</v>
      </c>
      <c r="B16351" t="s">
        <v>44649</v>
      </c>
      <c r="C16351" t="s">
        <v>27</v>
      </c>
      <c r="E16351">
        <v>5</v>
      </c>
      <c r="F16351">
        <v>25</v>
      </c>
      <c r="G16351">
        <v>5</v>
      </c>
      <c r="H16351" t="s">
        <v>96576</v>
      </c>
      <c r="J16351" t="s">
        <v>44650</v>
      </c>
      <c r="K16351" s="2">
        <v>41369.264270833337</v>
      </c>
      <c r="L16351" s="3">
        <f t="shared" si="256"/>
        <v>41369</v>
      </c>
      <c r="M16351" t="s">
        <v>44651</v>
      </c>
      <c r="N16351">
        <v>0</v>
      </c>
      <c r="O16351">
        <v>0</v>
      </c>
      <c r="Q16351" t="s">
        <v>44652</v>
      </c>
      <c r="R16351">
        <v>1</v>
      </c>
    </row>
    <row r="16352" spans="1:18" x14ac:dyDescent="0.15">
      <c r="A16352" s="1" t="s">
        <v>44640</v>
      </c>
      <c r="B16352" t="s">
        <v>44641</v>
      </c>
      <c r="C16352" t="s">
        <v>11046</v>
      </c>
      <c r="D16352" t="s">
        <v>96598</v>
      </c>
      <c r="E16352">
        <v>56</v>
      </c>
      <c r="F16352">
        <v>128</v>
      </c>
      <c r="G16352">
        <v>423</v>
      </c>
      <c r="H16352" t="s">
        <v>96576</v>
      </c>
      <c r="J16352" t="s">
        <v>44642</v>
      </c>
      <c r="K16352" s="2">
        <v>41369.264305555553</v>
      </c>
      <c r="L16352" s="3">
        <f t="shared" si="256"/>
        <v>41369</v>
      </c>
      <c r="M16352" t="s">
        <v>1266</v>
      </c>
      <c r="N16352">
        <v>0</v>
      </c>
      <c r="O16352">
        <v>0</v>
      </c>
      <c r="Q16352" t="s">
        <v>44643</v>
      </c>
      <c r="R16352">
        <v>1</v>
      </c>
    </row>
    <row r="16353" spans="1:18" x14ac:dyDescent="0.15">
      <c r="A16353" s="1" t="s">
        <v>44636</v>
      </c>
      <c r="B16353" t="s">
        <v>44637</v>
      </c>
      <c r="C16353" t="s">
        <v>2793</v>
      </c>
      <c r="D16353" t="s">
        <v>96645</v>
      </c>
      <c r="E16353">
        <v>218</v>
      </c>
      <c r="F16353">
        <v>184</v>
      </c>
      <c r="G16353">
        <v>832</v>
      </c>
      <c r="H16353" t="s">
        <v>96576</v>
      </c>
      <c r="J16353" t="s">
        <v>44638</v>
      </c>
      <c r="K16353" s="2">
        <v>41369.264340277776</v>
      </c>
      <c r="L16353" s="3">
        <f t="shared" si="256"/>
        <v>41369</v>
      </c>
      <c r="M16353" t="s">
        <v>246</v>
      </c>
      <c r="N16353">
        <v>0</v>
      </c>
      <c r="O16353">
        <v>1</v>
      </c>
      <c r="Q16353" t="s">
        <v>44639</v>
      </c>
      <c r="R16353">
        <v>1</v>
      </c>
    </row>
    <row r="16354" spans="1:18" x14ac:dyDescent="0.15">
      <c r="A16354" s="1" t="s">
        <v>44632</v>
      </c>
      <c r="B16354" t="s">
        <v>44633</v>
      </c>
      <c r="C16354" t="s">
        <v>344</v>
      </c>
      <c r="D16354" t="s">
        <v>96589</v>
      </c>
      <c r="E16354">
        <v>415</v>
      </c>
      <c r="F16354">
        <v>800</v>
      </c>
      <c r="G16354">
        <v>614</v>
      </c>
      <c r="H16354" t="s">
        <v>96578</v>
      </c>
      <c r="J16354" t="s">
        <v>44634</v>
      </c>
      <c r="K16354" s="2">
        <v>41369.264363425929</v>
      </c>
      <c r="L16354" s="3">
        <f t="shared" si="256"/>
        <v>41369</v>
      </c>
      <c r="M16354" t="s">
        <v>370</v>
      </c>
      <c r="N16354">
        <v>0</v>
      </c>
      <c r="O16354">
        <v>0</v>
      </c>
      <c r="Q16354" t="s">
        <v>44635</v>
      </c>
      <c r="R16354">
        <v>1</v>
      </c>
    </row>
    <row r="16355" spans="1:18" x14ac:dyDescent="0.15">
      <c r="A16355" s="1" t="s">
        <v>44534</v>
      </c>
      <c r="B16355" t="s">
        <v>44535</v>
      </c>
      <c r="C16355" t="s">
        <v>9772</v>
      </c>
      <c r="D16355" t="s">
        <v>96933</v>
      </c>
      <c r="E16355">
        <v>33</v>
      </c>
      <c r="F16355">
        <v>197</v>
      </c>
      <c r="G16355">
        <v>341</v>
      </c>
      <c r="H16355" t="s">
        <v>96576</v>
      </c>
      <c r="J16355" t="s">
        <v>44630</v>
      </c>
      <c r="K16355" s="2">
        <v>41369.264374999999</v>
      </c>
      <c r="L16355" s="3">
        <f t="shared" si="256"/>
        <v>41369</v>
      </c>
      <c r="M16355" t="s">
        <v>8295</v>
      </c>
      <c r="N16355">
        <v>0</v>
      </c>
      <c r="O16355">
        <v>0</v>
      </c>
      <c r="P16355" t="s">
        <v>44631</v>
      </c>
      <c r="Q16355" t="s">
        <v>44328</v>
      </c>
      <c r="R16355">
        <v>1</v>
      </c>
    </row>
    <row r="16356" spans="1:18" x14ac:dyDescent="0.15">
      <c r="A16356" s="1" t="s">
        <v>44624</v>
      </c>
      <c r="B16356" t="s">
        <v>44625</v>
      </c>
      <c r="C16356" t="s">
        <v>190</v>
      </c>
      <c r="D16356" t="s">
        <v>96644</v>
      </c>
      <c r="E16356">
        <v>643</v>
      </c>
      <c r="F16356">
        <v>409</v>
      </c>
      <c r="G16356">
        <v>2970</v>
      </c>
      <c r="H16356" t="s">
        <v>96578</v>
      </c>
      <c r="J16356" t="s">
        <v>44626</v>
      </c>
      <c r="K16356" s="2">
        <v>41369.264618055553</v>
      </c>
      <c r="L16356" s="3">
        <f t="shared" si="256"/>
        <v>41369</v>
      </c>
      <c r="M16356" t="s">
        <v>44627</v>
      </c>
      <c r="N16356">
        <v>0</v>
      </c>
      <c r="O16356">
        <v>0</v>
      </c>
      <c r="P16356" t="s">
        <v>44628</v>
      </c>
      <c r="Q16356" t="s">
        <v>44629</v>
      </c>
      <c r="R16356">
        <v>1</v>
      </c>
    </row>
    <row r="16357" spans="1:18" x14ac:dyDescent="0.15">
      <c r="A16357" s="1" t="s">
        <v>88212</v>
      </c>
      <c r="B16357" t="s">
        <v>88213</v>
      </c>
      <c r="C16357" t="s">
        <v>190</v>
      </c>
      <c r="D16357" t="s">
        <v>96643</v>
      </c>
      <c r="E16357">
        <v>31</v>
      </c>
      <c r="F16357">
        <v>24</v>
      </c>
      <c r="G16357">
        <v>38</v>
      </c>
      <c r="H16357" t="s">
        <v>96576</v>
      </c>
      <c r="J16357" t="s">
        <v>88214</v>
      </c>
      <c r="K16357" s="2">
        <v>41369.264675925922</v>
      </c>
      <c r="L16357" s="3">
        <f t="shared" si="256"/>
        <v>41369</v>
      </c>
      <c r="M16357" t="s">
        <v>370</v>
      </c>
      <c r="N16357">
        <v>0</v>
      </c>
      <c r="O16357">
        <v>0</v>
      </c>
      <c r="Q16357" t="s">
        <v>88215</v>
      </c>
      <c r="R16357">
        <v>1</v>
      </c>
    </row>
    <row r="16358" spans="1:18" x14ac:dyDescent="0.15">
      <c r="A16358" s="1" t="s">
        <v>88208</v>
      </c>
      <c r="B16358" t="s">
        <v>88209</v>
      </c>
      <c r="C16358" t="s">
        <v>190</v>
      </c>
      <c r="E16358">
        <v>2353</v>
      </c>
      <c r="F16358">
        <v>216</v>
      </c>
      <c r="G16358">
        <v>4057</v>
      </c>
      <c r="H16358" t="s">
        <v>96576</v>
      </c>
      <c r="J16358" t="s">
        <v>88210</v>
      </c>
      <c r="K16358" s="2">
        <v>41369.264687499999</v>
      </c>
      <c r="L16358" s="3">
        <f t="shared" si="256"/>
        <v>41369</v>
      </c>
      <c r="M16358" t="s">
        <v>1756</v>
      </c>
      <c r="N16358">
        <v>0</v>
      </c>
      <c r="O16358">
        <v>0</v>
      </c>
      <c r="Q16358" t="s">
        <v>88211</v>
      </c>
      <c r="R16358">
        <v>1</v>
      </c>
    </row>
    <row r="16359" spans="1:18" x14ac:dyDescent="0.15">
      <c r="A16359" s="1" t="s">
        <v>44620</v>
      </c>
      <c r="B16359" t="s">
        <v>44621</v>
      </c>
      <c r="C16359" t="s">
        <v>190</v>
      </c>
      <c r="D16359" t="s">
        <v>96592</v>
      </c>
      <c r="E16359">
        <v>196</v>
      </c>
      <c r="F16359">
        <v>378</v>
      </c>
      <c r="G16359">
        <v>2296</v>
      </c>
      <c r="H16359" t="s">
        <v>96576</v>
      </c>
      <c r="J16359" t="s">
        <v>44622</v>
      </c>
      <c r="K16359" s="2">
        <v>41369.264722222222</v>
      </c>
      <c r="L16359" s="3">
        <f t="shared" si="256"/>
        <v>41369</v>
      </c>
      <c r="M16359" t="s">
        <v>535</v>
      </c>
      <c r="N16359">
        <v>0</v>
      </c>
      <c r="O16359">
        <v>0</v>
      </c>
      <c r="Q16359" t="s">
        <v>44623</v>
      </c>
      <c r="R16359">
        <v>1</v>
      </c>
    </row>
    <row r="16360" spans="1:18" x14ac:dyDescent="0.15">
      <c r="A16360" s="1" t="s">
        <v>44616</v>
      </c>
      <c r="B16360" t="s">
        <v>44617</v>
      </c>
      <c r="C16360" t="s">
        <v>94</v>
      </c>
      <c r="D16360" t="s">
        <v>96654</v>
      </c>
      <c r="E16360">
        <v>1311</v>
      </c>
      <c r="F16360">
        <v>538</v>
      </c>
      <c r="G16360">
        <v>11061</v>
      </c>
      <c r="H16360" t="s">
        <v>96578</v>
      </c>
      <c r="J16360" t="s">
        <v>44618</v>
      </c>
      <c r="K16360" s="2">
        <v>41369.264745370368</v>
      </c>
      <c r="L16360" s="3">
        <f t="shared" si="256"/>
        <v>41369</v>
      </c>
      <c r="M16360" t="s">
        <v>3357</v>
      </c>
      <c r="N16360">
        <v>10</v>
      </c>
      <c r="O16360">
        <v>3</v>
      </c>
      <c r="Q16360" t="s">
        <v>44619</v>
      </c>
      <c r="R16360">
        <v>1</v>
      </c>
    </row>
    <row r="16361" spans="1:18" x14ac:dyDescent="0.15">
      <c r="A16361" s="1" t="s">
        <v>44610</v>
      </c>
      <c r="B16361" t="s">
        <v>44611</v>
      </c>
      <c r="C16361" t="s">
        <v>110</v>
      </c>
      <c r="D16361" t="s">
        <v>96596</v>
      </c>
      <c r="E16361">
        <v>1294</v>
      </c>
      <c r="F16361">
        <v>1862</v>
      </c>
      <c r="G16361">
        <v>412</v>
      </c>
      <c r="H16361" t="s">
        <v>96575</v>
      </c>
      <c r="I16361" t="s">
        <v>44612</v>
      </c>
      <c r="J16361" t="s">
        <v>44613</v>
      </c>
      <c r="K16361" s="2">
        <v>41369.264837962961</v>
      </c>
      <c r="L16361" s="3">
        <f t="shared" si="256"/>
        <v>41369</v>
      </c>
      <c r="M16361" t="s">
        <v>1438</v>
      </c>
      <c r="N16361">
        <v>0</v>
      </c>
      <c r="O16361">
        <v>0</v>
      </c>
      <c r="P16361" t="s">
        <v>44614</v>
      </c>
      <c r="Q16361" t="s">
        <v>44615</v>
      </c>
      <c r="R16361">
        <v>1</v>
      </c>
    </row>
    <row r="16362" spans="1:18" x14ac:dyDescent="0.15">
      <c r="A16362" s="1" t="s">
        <v>88202</v>
      </c>
      <c r="B16362" t="s">
        <v>88203</v>
      </c>
      <c r="C16362" t="s">
        <v>190</v>
      </c>
      <c r="D16362" t="s">
        <v>96643</v>
      </c>
      <c r="E16362">
        <v>101</v>
      </c>
      <c r="F16362">
        <v>62</v>
      </c>
      <c r="G16362">
        <v>316</v>
      </c>
      <c r="H16362" t="s">
        <v>96576</v>
      </c>
      <c r="J16362" t="s">
        <v>88204</v>
      </c>
      <c r="K16362" s="2">
        <v>41369.264884259261</v>
      </c>
      <c r="L16362" s="3">
        <f t="shared" si="256"/>
        <v>41369</v>
      </c>
      <c r="M16362" t="s">
        <v>4377</v>
      </c>
      <c r="N16362">
        <v>0</v>
      </c>
      <c r="O16362">
        <v>0</v>
      </c>
      <c r="Q16362" t="s">
        <v>88205</v>
      </c>
      <c r="R16362">
        <v>1</v>
      </c>
    </row>
    <row r="16363" spans="1:18" x14ac:dyDescent="0.15">
      <c r="A16363" s="1" t="s">
        <v>88139</v>
      </c>
      <c r="B16363" t="s">
        <v>88140</v>
      </c>
      <c r="C16363" t="s">
        <v>190</v>
      </c>
      <c r="E16363">
        <v>34</v>
      </c>
      <c r="F16363">
        <v>14</v>
      </c>
      <c r="G16363">
        <v>59</v>
      </c>
      <c r="H16363" t="s">
        <v>96576</v>
      </c>
      <c r="J16363" t="s">
        <v>88206</v>
      </c>
      <c r="K16363" s="2">
        <v>41369.264884259261</v>
      </c>
      <c r="L16363" s="3">
        <f t="shared" si="256"/>
        <v>41369</v>
      </c>
      <c r="M16363" t="s">
        <v>3357</v>
      </c>
      <c r="N16363">
        <v>0</v>
      </c>
      <c r="O16363">
        <v>0</v>
      </c>
      <c r="Q16363" t="s">
        <v>88207</v>
      </c>
      <c r="R16363">
        <v>1</v>
      </c>
    </row>
    <row r="16364" spans="1:18" x14ac:dyDescent="0.15">
      <c r="A16364" s="1" t="s">
        <v>40830</v>
      </c>
      <c r="B16364" t="s">
        <v>40831</v>
      </c>
      <c r="C16364" t="s">
        <v>1237</v>
      </c>
      <c r="D16364" t="s">
        <v>96605</v>
      </c>
      <c r="E16364">
        <v>616</v>
      </c>
      <c r="F16364">
        <v>305</v>
      </c>
      <c r="G16364">
        <v>10133</v>
      </c>
      <c r="H16364" t="s">
        <v>96578</v>
      </c>
      <c r="J16364" t="s">
        <v>44603</v>
      </c>
      <c r="K16364" s="2">
        <v>41369.264988425923</v>
      </c>
      <c r="L16364" s="3">
        <f t="shared" si="256"/>
        <v>41369</v>
      </c>
      <c r="M16364" t="s">
        <v>559</v>
      </c>
      <c r="N16364">
        <v>0</v>
      </c>
      <c r="O16364">
        <v>0</v>
      </c>
      <c r="Q16364" t="s">
        <v>44604</v>
      </c>
      <c r="R16364">
        <v>1</v>
      </c>
    </row>
    <row r="16365" spans="1:18" x14ac:dyDescent="0.15">
      <c r="A16365" s="1" t="s">
        <v>44605</v>
      </c>
      <c r="B16365" t="s">
        <v>44606</v>
      </c>
      <c r="C16365" t="s">
        <v>3085</v>
      </c>
      <c r="E16365">
        <v>6</v>
      </c>
      <c r="F16365">
        <v>25</v>
      </c>
      <c r="G16365">
        <v>9</v>
      </c>
      <c r="H16365" t="s">
        <v>96576</v>
      </c>
      <c r="J16365" t="s">
        <v>44607</v>
      </c>
      <c r="K16365" s="2">
        <v>41369.264988425923</v>
      </c>
      <c r="L16365" s="3">
        <f t="shared" si="256"/>
        <v>41369</v>
      </c>
      <c r="M16365" t="s">
        <v>29</v>
      </c>
      <c r="N16365">
        <v>0</v>
      </c>
      <c r="O16365">
        <v>0</v>
      </c>
      <c r="P16365" t="s">
        <v>44608</v>
      </c>
      <c r="Q16365" t="s">
        <v>44609</v>
      </c>
      <c r="R16365">
        <v>1</v>
      </c>
    </row>
    <row r="16366" spans="1:18" x14ac:dyDescent="0.15">
      <c r="A16366" s="1" t="s">
        <v>44599</v>
      </c>
      <c r="B16366" t="s">
        <v>44600</v>
      </c>
      <c r="C16366" t="s">
        <v>344</v>
      </c>
      <c r="D16366" t="s">
        <v>96620</v>
      </c>
      <c r="E16366">
        <v>1600</v>
      </c>
      <c r="F16366">
        <v>1841</v>
      </c>
      <c r="G16366">
        <v>20377</v>
      </c>
      <c r="H16366" t="s">
        <v>96578</v>
      </c>
      <c r="J16366" t="s">
        <v>44601</v>
      </c>
      <c r="K16366" s="2">
        <v>41369.265069444446</v>
      </c>
      <c r="L16366" s="3">
        <f t="shared" si="256"/>
        <v>41369</v>
      </c>
      <c r="M16366" t="s">
        <v>944</v>
      </c>
      <c r="N16366">
        <v>0</v>
      </c>
      <c r="O16366">
        <v>0</v>
      </c>
      <c r="Q16366" t="s">
        <v>44602</v>
      </c>
      <c r="R16366">
        <v>1</v>
      </c>
    </row>
    <row r="16367" spans="1:18" x14ac:dyDescent="0.15">
      <c r="A16367" s="1" t="s">
        <v>44594</v>
      </c>
      <c r="B16367" t="s">
        <v>44595</v>
      </c>
      <c r="C16367" t="s">
        <v>2165</v>
      </c>
      <c r="D16367" t="s">
        <v>96603</v>
      </c>
      <c r="E16367">
        <v>1420</v>
      </c>
      <c r="F16367">
        <v>192</v>
      </c>
      <c r="G16367">
        <v>15625</v>
      </c>
      <c r="H16367" t="s">
        <v>96576</v>
      </c>
      <c r="J16367" t="s">
        <v>44596</v>
      </c>
      <c r="K16367" s="2">
        <v>41369.265069444446</v>
      </c>
      <c r="L16367" s="3">
        <f t="shared" si="256"/>
        <v>41369</v>
      </c>
      <c r="M16367" t="s">
        <v>44597</v>
      </c>
      <c r="N16367">
        <v>0</v>
      </c>
      <c r="O16367">
        <v>0</v>
      </c>
      <c r="Q16367" t="s">
        <v>44598</v>
      </c>
      <c r="R16367">
        <v>1</v>
      </c>
    </row>
    <row r="16368" spans="1:18" x14ac:dyDescent="0.15">
      <c r="A16368" s="1" t="s">
        <v>44589</v>
      </c>
      <c r="B16368" t="s">
        <v>44590</v>
      </c>
      <c r="C16368" t="s">
        <v>1237</v>
      </c>
      <c r="D16368" t="s">
        <v>96737</v>
      </c>
      <c r="E16368">
        <v>1398</v>
      </c>
      <c r="F16368">
        <v>28</v>
      </c>
      <c r="G16368">
        <v>624</v>
      </c>
      <c r="H16368" t="s">
        <v>96575</v>
      </c>
      <c r="I16368" t="s">
        <v>44591</v>
      </c>
      <c r="J16368" t="s">
        <v>44592</v>
      </c>
      <c r="K16368" s="2">
        <v>41369.265104166669</v>
      </c>
      <c r="L16368" s="3">
        <f t="shared" si="256"/>
        <v>41369</v>
      </c>
      <c r="M16368" t="s">
        <v>8959</v>
      </c>
      <c r="N16368">
        <v>1</v>
      </c>
      <c r="O16368">
        <v>1</v>
      </c>
      <c r="Q16368" t="s">
        <v>44593</v>
      </c>
      <c r="R16368">
        <v>1</v>
      </c>
    </row>
    <row r="16369" spans="1:18" x14ac:dyDescent="0.15">
      <c r="A16369" s="1" t="s">
        <v>44584</v>
      </c>
      <c r="B16369" t="s">
        <v>44585</v>
      </c>
      <c r="C16369" t="s">
        <v>3085</v>
      </c>
      <c r="E16369">
        <v>27</v>
      </c>
      <c r="F16369">
        <v>63</v>
      </c>
      <c r="G16369">
        <v>50</v>
      </c>
      <c r="H16369" t="s">
        <v>96576</v>
      </c>
      <c r="J16369" t="s">
        <v>44586</v>
      </c>
      <c r="K16369" s="2">
        <v>41369.265243055554</v>
      </c>
      <c r="L16369" s="3">
        <f t="shared" si="256"/>
        <v>41369</v>
      </c>
      <c r="M16369" t="s">
        <v>535</v>
      </c>
      <c r="N16369">
        <v>0</v>
      </c>
      <c r="O16369">
        <v>0</v>
      </c>
      <c r="P16369" t="s">
        <v>44587</v>
      </c>
      <c r="Q16369" t="s">
        <v>44588</v>
      </c>
      <c r="R16369">
        <v>1</v>
      </c>
    </row>
    <row r="16370" spans="1:18" x14ac:dyDescent="0.15">
      <c r="A16370" s="1" t="s">
        <v>7155</v>
      </c>
      <c r="B16370" t="s">
        <v>7156</v>
      </c>
      <c r="C16370" t="s">
        <v>110</v>
      </c>
      <c r="D16370" t="s">
        <v>96612</v>
      </c>
      <c r="E16370">
        <v>3</v>
      </c>
      <c r="F16370">
        <v>47</v>
      </c>
      <c r="G16370">
        <v>58</v>
      </c>
      <c r="H16370" t="s">
        <v>96576</v>
      </c>
      <c r="J16370" t="s">
        <v>44582</v>
      </c>
      <c r="K16370" s="2">
        <v>41369.2653125</v>
      </c>
      <c r="L16370" s="3">
        <f t="shared" si="256"/>
        <v>41369</v>
      </c>
      <c r="M16370" t="s">
        <v>535</v>
      </c>
      <c r="N16370">
        <v>0</v>
      </c>
      <c r="O16370">
        <v>0</v>
      </c>
      <c r="Q16370" t="s">
        <v>44583</v>
      </c>
      <c r="R16370">
        <v>1</v>
      </c>
    </row>
    <row r="16371" spans="1:18" x14ac:dyDescent="0.15">
      <c r="A16371" s="1" t="s">
        <v>44577</v>
      </c>
      <c r="B16371" t="s">
        <v>44578</v>
      </c>
      <c r="C16371" t="s">
        <v>853</v>
      </c>
      <c r="D16371" t="s">
        <v>96749</v>
      </c>
      <c r="E16371">
        <v>176</v>
      </c>
      <c r="F16371">
        <v>19</v>
      </c>
      <c r="G16371">
        <v>4522</v>
      </c>
      <c r="H16371" t="s">
        <v>96576</v>
      </c>
      <c r="J16371" t="s">
        <v>44579</v>
      </c>
      <c r="K16371" s="2">
        <v>41369.2653587963</v>
      </c>
      <c r="L16371" s="3">
        <f t="shared" si="256"/>
        <v>41369</v>
      </c>
      <c r="M16371" t="s">
        <v>44580</v>
      </c>
      <c r="N16371">
        <v>0</v>
      </c>
      <c r="O16371">
        <v>0</v>
      </c>
      <c r="Q16371" t="s">
        <v>44581</v>
      </c>
      <c r="R16371">
        <v>1</v>
      </c>
    </row>
    <row r="16372" spans="1:18" x14ac:dyDescent="0.15">
      <c r="A16372" s="1" t="s">
        <v>44819</v>
      </c>
      <c r="B16372" t="s">
        <v>44820</v>
      </c>
      <c r="C16372" t="s">
        <v>94</v>
      </c>
      <c r="D16372" t="s">
        <v>96710</v>
      </c>
      <c r="E16372">
        <v>7280</v>
      </c>
      <c r="F16372">
        <v>474</v>
      </c>
      <c r="G16372">
        <v>6089</v>
      </c>
      <c r="H16372" t="s">
        <v>96575</v>
      </c>
      <c r="I16372" t="s">
        <v>44821</v>
      </c>
      <c r="J16372" t="s">
        <v>88199</v>
      </c>
      <c r="K16372" s="2">
        <v>41369.265370370369</v>
      </c>
      <c r="L16372" s="3">
        <f t="shared" si="256"/>
        <v>41369</v>
      </c>
      <c r="M16372" t="s">
        <v>4725</v>
      </c>
      <c r="N16372">
        <v>0</v>
      </c>
      <c r="O16372">
        <v>0</v>
      </c>
      <c r="P16372" t="s">
        <v>88200</v>
      </c>
      <c r="Q16372" t="s">
        <v>88201</v>
      </c>
      <c r="R16372">
        <v>1</v>
      </c>
    </row>
    <row r="16373" spans="1:18" x14ac:dyDescent="0.15">
      <c r="A16373" s="1" t="s">
        <v>44573</v>
      </c>
      <c r="B16373" t="s">
        <v>44574</v>
      </c>
      <c r="C16373" t="s">
        <v>344</v>
      </c>
      <c r="D16373" t="s">
        <v>96589</v>
      </c>
      <c r="E16373">
        <v>1351</v>
      </c>
      <c r="F16373">
        <v>48</v>
      </c>
      <c r="G16373">
        <v>16223</v>
      </c>
      <c r="H16373" t="s">
        <v>96576</v>
      </c>
      <c r="J16373" t="s">
        <v>44575</v>
      </c>
      <c r="K16373" s="2">
        <v>41369.265381944446</v>
      </c>
      <c r="L16373" s="3">
        <f t="shared" si="256"/>
        <v>41369</v>
      </c>
      <c r="M16373" t="s">
        <v>84</v>
      </c>
      <c r="N16373">
        <v>0</v>
      </c>
      <c r="O16373">
        <v>1</v>
      </c>
      <c r="Q16373" t="s">
        <v>44576</v>
      </c>
      <c r="R16373">
        <v>1</v>
      </c>
    </row>
    <row r="16374" spans="1:18" x14ac:dyDescent="0.15">
      <c r="A16374" s="1" t="s">
        <v>44570</v>
      </c>
      <c r="B16374" t="s">
        <v>44571</v>
      </c>
      <c r="C16374" t="s">
        <v>110</v>
      </c>
      <c r="D16374" t="s">
        <v>96586</v>
      </c>
      <c r="E16374">
        <v>264</v>
      </c>
      <c r="F16374">
        <v>1694</v>
      </c>
      <c r="G16374">
        <v>5440</v>
      </c>
      <c r="H16374" t="s">
        <v>96576</v>
      </c>
      <c r="J16374" t="s">
        <v>44572</v>
      </c>
      <c r="K16374" s="2">
        <v>41369.265393518515</v>
      </c>
      <c r="L16374" s="3">
        <f t="shared" si="256"/>
        <v>41369</v>
      </c>
      <c r="M16374" t="s">
        <v>84</v>
      </c>
      <c r="N16374">
        <v>0</v>
      </c>
      <c r="O16374">
        <v>0</v>
      </c>
      <c r="Q16374" t="s">
        <v>37976</v>
      </c>
      <c r="R16374">
        <v>1</v>
      </c>
    </row>
    <row r="16375" spans="1:18" x14ac:dyDescent="0.15">
      <c r="A16375" s="1" t="s">
        <v>44566</v>
      </c>
      <c r="B16375" t="s">
        <v>44567</v>
      </c>
      <c r="C16375" t="s">
        <v>2333</v>
      </c>
      <c r="D16375" t="s">
        <v>96990</v>
      </c>
      <c r="E16375">
        <v>73</v>
      </c>
      <c r="F16375">
        <v>106</v>
      </c>
      <c r="G16375">
        <v>163</v>
      </c>
      <c r="H16375" t="s">
        <v>96576</v>
      </c>
      <c r="J16375" t="s">
        <v>44568</v>
      </c>
      <c r="K16375" s="2">
        <v>41369.265416666669</v>
      </c>
      <c r="L16375" s="3">
        <f t="shared" si="256"/>
        <v>41369</v>
      </c>
      <c r="M16375" t="s">
        <v>29</v>
      </c>
      <c r="N16375">
        <v>0</v>
      </c>
      <c r="O16375">
        <v>0</v>
      </c>
      <c r="P16375" t="s">
        <v>30</v>
      </c>
      <c r="Q16375" t="s">
        <v>44569</v>
      </c>
      <c r="R16375">
        <v>1</v>
      </c>
    </row>
    <row r="16376" spans="1:18" x14ac:dyDescent="0.15">
      <c r="A16376" s="1" t="s">
        <v>44561</v>
      </c>
      <c r="B16376" t="s">
        <v>44562</v>
      </c>
      <c r="C16376" t="s">
        <v>344</v>
      </c>
      <c r="D16376" t="s">
        <v>96892</v>
      </c>
      <c r="E16376">
        <v>100</v>
      </c>
      <c r="F16376">
        <v>97</v>
      </c>
      <c r="G16376">
        <v>542</v>
      </c>
      <c r="H16376" t="s">
        <v>96576</v>
      </c>
      <c r="J16376" t="s">
        <v>44563</v>
      </c>
      <c r="K16376" s="2">
        <v>41369.265474537038</v>
      </c>
      <c r="L16376" s="3">
        <f t="shared" si="256"/>
        <v>41369</v>
      </c>
      <c r="M16376" t="s">
        <v>461</v>
      </c>
      <c r="N16376">
        <v>0</v>
      </c>
      <c r="O16376">
        <v>0</v>
      </c>
      <c r="P16376" t="s">
        <v>44564</v>
      </c>
      <c r="Q16376" t="s">
        <v>44565</v>
      </c>
      <c r="R16376">
        <v>1</v>
      </c>
    </row>
    <row r="16377" spans="1:18" x14ac:dyDescent="0.15">
      <c r="A16377" s="1" t="s">
        <v>88195</v>
      </c>
      <c r="B16377" t="s">
        <v>88196</v>
      </c>
      <c r="C16377" t="s">
        <v>3085</v>
      </c>
      <c r="D16377" t="s">
        <v>96723</v>
      </c>
      <c r="E16377">
        <v>6</v>
      </c>
      <c r="F16377">
        <v>24</v>
      </c>
      <c r="G16377">
        <v>2</v>
      </c>
      <c r="H16377" t="s">
        <v>96576</v>
      </c>
      <c r="J16377" t="s">
        <v>88197</v>
      </c>
      <c r="K16377" s="2">
        <v>41369.265787037039</v>
      </c>
      <c r="L16377" s="3">
        <f t="shared" si="256"/>
        <v>41369</v>
      </c>
      <c r="M16377" t="s">
        <v>370</v>
      </c>
      <c r="N16377">
        <v>8</v>
      </c>
      <c r="O16377">
        <v>8</v>
      </c>
      <c r="Q16377" t="s">
        <v>88198</v>
      </c>
      <c r="R16377">
        <v>1</v>
      </c>
    </row>
    <row r="16378" spans="1:18" x14ac:dyDescent="0.15">
      <c r="A16378" s="1" t="s">
        <v>10138</v>
      </c>
      <c r="B16378" t="s">
        <v>10139</v>
      </c>
      <c r="C16378" t="s">
        <v>2165</v>
      </c>
      <c r="D16378" t="s">
        <v>96823</v>
      </c>
      <c r="E16378">
        <v>627</v>
      </c>
      <c r="F16378">
        <v>172</v>
      </c>
      <c r="G16378">
        <v>6912</v>
      </c>
      <c r="H16378" t="s">
        <v>96578</v>
      </c>
      <c r="J16378" t="s">
        <v>44559</v>
      </c>
      <c r="K16378" s="2">
        <v>41369.265810185185</v>
      </c>
      <c r="L16378" s="3">
        <f t="shared" si="256"/>
        <v>41369</v>
      </c>
      <c r="M16378" t="s">
        <v>63</v>
      </c>
      <c r="N16378">
        <v>0</v>
      </c>
      <c r="O16378">
        <v>0</v>
      </c>
      <c r="Q16378" t="s">
        <v>44560</v>
      </c>
      <c r="R16378">
        <v>1</v>
      </c>
    </row>
    <row r="16379" spans="1:18" x14ac:dyDescent="0.15">
      <c r="A16379" s="1" t="s">
        <v>44554</v>
      </c>
      <c r="B16379" t="s">
        <v>44555</v>
      </c>
      <c r="C16379" t="s">
        <v>3837</v>
      </c>
      <c r="D16379" t="s">
        <v>96748</v>
      </c>
      <c r="E16379">
        <v>919</v>
      </c>
      <c r="F16379">
        <v>395</v>
      </c>
      <c r="G16379">
        <v>17854</v>
      </c>
      <c r="H16379" t="s">
        <v>96578</v>
      </c>
      <c r="J16379" t="s">
        <v>44556</v>
      </c>
      <c r="K16379" s="2">
        <v>41369.265868055554</v>
      </c>
      <c r="L16379" s="3">
        <f t="shared" si="256"/>
        <v>41369</v>
      </c>
      <c r="M16379" t="s">
        <v>63</v>
      </c>
      <c r="N16379">
        <v>1</v>
      </c>
      <c r="O16379">
        <v>2</v>
      </c>
      <c r="P16379" t="s">
        <v>44557</v>
      </c>
      <c r="Q16379" t="s">
        <v>44558</v>
      </c>
      <c r="R16379">
        <v>1</v>
      </c>
    </row>
    <row r="16380" spans="1:18" x14ac:dyDescent="0.15">
      <c r="A16380" s="1" t="s">
        <v>64880</v>
      </c>
      <c r="B16380" t="s">
        <v>64881</v>
      </c>
      <c r="C16380" t="s">
        <v>110</v>
      </c>
      <c r="D16380" t="s">
        <v>96596</v>
      </c>
      <c r="E16380">
        <v>4049</v>
      </c>
      <c r="F16380">
        <v>1604</v>
      </c>
      <c r="G16380">
        <v>39433</v>
      </c>
      <c r="H16380" t="s">
        <v>96576</v>
      </c>
      <c r="J16380" t="s">
        <v>88193</v>
      </c>
      <c r="K16380" s="2">
        <v>41369.265949074077</v>
      </c>
      <c r="L16380" s="3">
        <f t="shared" si="256"/>
        <v>41369</v>
      </c>
      <c r="M16380" t="s">
        <v>229</v>
      </c>
      <c r="N16380">
        <v>1</v>
      </c>
      <c r="O16380">
        <v>0</v>
      </c>
      <c r="P16380" t="s">
        <v>88194</v>
      </c>
      <c r="Q16380" t="s">
        <v>65673</v>
      </c>
      <c r="R16380">
        <v>1</v>
      </c>
    </row>
    <row r="16381" spans="1:18" x14ac:dyDescent="0.15">
      <c r="A16381" s="1" t="s">
        <v>44551</v>
      </c>
      <c r="B16381" t="s">
        <v>44552</v>
      </c>
      <c r="C16381" t="s">
        <v>94</v>
      </c>
      <c r="D16381" t="s">
        <v>96809</v>
      </c>
      <c r="E16381">
        <v>35</v>
      </c>
      <c r="F16381">
        <v>108</v>
      </c>
      <c r="G16381">
        <v>99</v>
      </c>
      <c r="H16381" t="s">
        <v>96576</v>
      </c>
      <c r="J16381" t="s">
        <v>44553</v>
      </c>
      <c r="K16381" s="2">
        <v>41369.265983796293</v>
      </c>
      <c r="L16381" s="3">
        <f t="shared" si="256"/>
        <v>41369</v>
      </c>
      <c r="M16381" t="s">
        <v>545</v>
      </c>
      <c r="N16381">
        <v>7</v>
      </c>
      <c r="O16381">
        <v>7</v>
      </c>
      <c r="Q16381" t="s">
        <v>42996</v>
      </c>
      <c r="R16381">
        <v>1</v>
      </c>
    </row>
    <row r="16382" spans="1:18" x14ac:dyDescent="0.15">
      <c r="A16382" s="1" t="s">
        <v>44546</v>
      </c>
      <c r="B16382" t="s">
        <v>44547</v>
      </c>
      <c r="C16382" t="s">
        <v>94</v>
      </c>
      <c r="D16382" t="s">
        <v>96809</v>
      </c>
      <c r="E16382">
        <v>38</v>
      </c>
      <c r="F16382">
        <v>116</v>
      </c>
      <c r="G16382">
        <v>119</v>
      </c>
      <c r="H16382" t="s">
        <v>96576</v>
      </c>
      <c r="J16382" t="s">
        <v>44548</v>
      </c>
      <c r="K16382" s="2">
        <v>41369.26599537037</v>
      </c>
      <c r="L16382" s="3">
        <f t="shared" si="256"/>
        <v>41369</v>
      </c>
      <c r="M16382" t="s">
        <v>44549</v>
      </c>
      <c r="N16382">
        <v>8</v>
      </c>
      <c r="O16382">
        <v>8</v>
      </c>
      <c r="Q16382" t="s">
        <v>44550</v>
      </c>
      <c r="R16382">
        <v>1</v>
      </c>
    </row>
    <row r="16383" spans="1:18" x14ac:dyDescent="0.15">
      <c r="A16383" s="1" t="s">
        <v>44541</v>
      </c>
      <c r="B16383" t="s">
        <v>44542</v>
      </c>
      <c r="C16383" t="s">
        <v>2165</v>
      </c>
      <c r="D16383" t="s">
        <v>96626</v>
      </c>
      <c r="E16383">
        <v>589817</v>
      </c>
      <c r="F16383">
        <v>1000</v>
      </c>
      <c r="G16383">
        <v>58288</v>
      </c>
      <c r="H16383" t="s">
        <v>96574</v>
      </c>
      <c r="I16383" t="s">
        <v>44542</v>
      </c>
      <c r="J16383" t="s">
        <v>44543</v>
      </c>
      <c r="K16383" s="2">
        <v>41369.266076388885</v>
      </c>
      <c r="L16383" s="3">
        <f t="shared" si="256"/>
        <v>41369</v>
      </c>
      <c r="M16383" t="s">
        <v>339</v>
      </c>
      <c r="N16383">
        <v>13</v>
      </c>
      <c r="O16383">
        <v>4</v>
      </c>
      <c r="P16383" t="s">
        <v>44544</v>
      </c>
      <c r="Q16383" t="s">
        <v>44545</v>
      </c>
      <c r="R16383">
        <v>1</v>
      </c>
    </row>
    <row r="16384" spans="1:18" x14ac:dyDescent="0.15">
      <c r="A16384" s="1" t="s">
        <v>44506</v>
      </c>
      <c r="B16384" t="s">
        <v>44507</v>
      </c>
      <c r="C16384" t="s">
        <v>586</v>
      </c>
      <c r="D16384" t="s">
        <v>96662</v>
      </c>
      <c r="E16384">
        <v>5</v>
      </c>
      <c r="F16384">
        <v>24</v>
      </c>
      <c r="G16384">
        <v>665</v>
      </c>
      <c r="H16384" t="s">
        <v>96576</v>
      </c>
      <c r="J16384" t="s">
        <v>44538</v>
      </c>
      <c r="K16384" s="2">
        <v>41369.266122685185</v>
      </c>
      <c r="L16384" s="3">
        <f t="shared" si="256"/>
        <v>41369</v>
      </c>
      <c r="M16384" t="s">
        <v>1266</v>
      </c>
      <c r="N16384">
        <v>0</v>
      </c>
      <c r="O16384">
        <v>0</v>
      </c>
      <c r="P16384" t="s">
        <v>44539</v>
      </c>
      <c r="Q16384" t="s">
        <v>44540</v>
      </c>
      <c r="R16384">
        <v>1</v>
      </c>
    </row>
    <row r="16385" spans="1:18" x14ac:dyDescent="0.15">
      <c r="A16385" s="1" t="s">
        <v>40830</v>
      </c>
      <c r="B16385" t="s">
        <v>40831</v>
      </c>
      <c r="C16385" t="s">
        <v>1237</v>
      </c>
      <c r="D16385" t="s">
        <v>96605</v>
      </c>
      <c r="E16385">
        <v>616</v>
      </c>
      <c r="F16385">
        <v>305</v>
      </c>
      <c r="G16385">
        <v>10133</v>
      </c>
      <c r="H16385" t="s">
        <v>96578</v>
      </c>
      <c r="J16385" t="s">
        <v>44536</v>
      </c>
      <c r="K16385" s="2">
        <v>41369.266134259262</v>
      </c>
      <c r="L16385" s="3">
        <f t="shared" si="256"/>
        <v>41369</v>
      </c>
      <c r="M16385" t="s">
        <v>559</v>
      </c>
      <c r="N16385">
        <v>1</v>
      </c>
      <c r="O16385">
        <v>0</v>
      </c>
      <c r="Q16385" t="s">
        <v>44537</v>
      </c>
      <c r="R16385">
        <v>1</v>
      </c>
    </row>
    <row r="16386" spans="1:18" x14ac:dyDescent="0.15">
      <c r="A16386" s="1" t="s">
        <v>44529</v>
      </c>
      <c r="B16386" t="s">
        <v>44530</v>
      </c>
      <c r="C16386" t="s">
        <v>1237</v>
      </c>
      <c r="D16386" t="s">
        <v>96806</v>
      </c>
      <c r="E16386">
        <v>77</v>
      </c>
      <c r="F16386">
        <v>103</v>
      </c>
      <c r="G16386">
        <v>325</v>
      </c>
      <c r="H16386" t="s">
        <v>96576</v>
      </c>
      <c r="J16386" t="s">
        <v>44531</v>
      </c>
      <c r="K16386" s="2">
        <v>41369.266319444447</v>
      </c>
      <c r="L16386" s="3">
        <f t="shared" si="256"/>
        <v>41369</v>
      </c>
      <c r="M16386" t="s">
        <v>63</v>
      </c>
      <c r="N16386">
        <v>1</v>
      </c>
      <c r="O16386">
        <v>0</v>
      </c>
      <c r="P16386" t="s">
        <v>44532</v>
      </c>
      <c r="Q16386" t="s">
        <v>44533</v>
      </c>
      <c r="R16386">
        <v>1</v>
      </c>
    </row>
    <row r="16387" spans="1:18" x14ac:dyDescent="0.15">
      <c r="A16387" s="1" t="s">
        <v>88189</v>
      </c>
      <c r="B16387" t="s">
        <v>88190</v>
      </c>
      <c r="C16387" t="s">
        <v>3085</v>
      </c>
      <c r="D16387" t="s">
        <v>96600</v>
      </c>
      <c r="E16387">
        <v>35</v>
      </c>
      <c r="F16387">
        <v>23</v>
      </c>
      <c r="G16387">
        <v>54</v>
      </c>
      <c r="H16387" t="s">
        <v>96576</v>
      </c>
      <c r="J16387" t="s">
        <v>88191</v>
      </c>
      <c r="K16387" s="2">
        <v>41369.266331018516</v>
      </c>
      <c r="L16387" s="3">
        <f t="shared" si="256"/>
        <v>41369</v>
      </c>
      <c r="M16387" t="s">
        <v>370</v>
      </c>
      <c r="N16387">
        <v>0</v>
      </c>
      <c r="O16387">
        <v>0</v>
      </c>
      <c r="Q16387" t="s">
        <v>88192</v>
      </c>
      <c r="R16387">
        <v>1</v>
      </c>
    </row>
    <row r="16388" spans="1:18" x14ac:dyDescent="0.15">
      <c r="A16388" s="1" t="s">
        <v>44525</v>
      </c>
      <c r="B16388" t="s">
        <v>44526</v>
      </c>
      <c r="C16388" t="s">
        <v>2165</v>
      </c>
      <c r="D16388" t="s">
        <v>96599</v>
      </c>
      <c r="E16388">
        <v>1208</v>
      </c>
      <c r="F16388">
        <v>891</v>
      </c>
      <c r="G16388">
        <v>4168</v>
      </c>
      <c r="H16388" t="s">
        <v>96578</v>
      </c>
      <c r="J16388" t="s">
        <v>44527</v>
      </c>
      <c r="K16388" s="2">
        <v>41369.266446759262</v>
      </c>
      <c r="L16388" s="3">
        <f t="shared" si="256"/>
        <v>41369</v>
      </c>
      <c r="M16388" t="s">
        <v>117</v>
      </c>
      <c r="N16388">
        <v>2</v>
      </c>
      <c r="O16388">
        <v>0</v>
      </c>
      <c r="Q16388" t="s">
        <v>44528</v>
      </c>
      <c r="R16388">
        <v>1</v>
      </c>
    </row>
    <row r="16389" spans="1:18" x14ac:dyDescent="0.15">
      <c r="A16389" s="1" t="s">
        <v>44522</v>
      </c>
      <c r="B16389" t="s">
        <v>44523</v>
      </c>
      <c r="C16389" t="s">
        <v>9772</v>
      </c>
      <c r="D16389" t="s">
        <v>96632</v>
      </c>
      <c r="E16389">
        <v>311</v>
      </c>
      <c r="F16389">
        <v>236</v>
      </c>
      <c r="G16389">
        <v>3776</v>
      </c>
      <c r="H16389" t="s">
        <v>96578</v>
      </c>
      <c r="J16389" t="s">
        <v>44524</v>
      </c>
      <c r="K16389" s="2">
        <v>41369.266446759262</v>
      </c>
      <c r="L16389" s="3">
        <f t="shared" si="256"/>
        <v>41369</v>
      </c>
      <c r="M16389" t="s">
        <v>241</v>
      </c>
      <c r="N16389">
        <v>0</v>
      </c>
      <c r="O16389">
        <v>0</v>
      </c>
      <c r="Q16389" t="s">
        <v>42801</v>
      </c>
      <c r="R16389">
        <v>1</v>
      </c>
    </row>
    <row r="16390" spans="1:18" x14ac:dyDescent="0.15">
      <c r="A16390" s="1" t="s">
        <v>88184</v>
      </c>
      <c r="B16390" t="s">
        <v>88185</v>
      </c>
      <c r="C16390" t="s">
        <v>2165</v>
      </c>
      <c r="D16390" t="s">
        <v>96626</v>
      </c>
      <c r="E16390">
        <v>104</v>
      </c>
      <c r="F16390">
        <v>63</v>
      </c>
      <c r="G16390">
        <v>183</v>
      </c>
      <c r="H16390" t="s">
        <v>96576</v>
      </c>
      <c r="J16390" t="s">
        <v>88186</v>
      </c>
      <c r="K16390" s="2">
        <v>41369.266562500001</v>
      </c>
      <c r="L16390" s="3">
        <f t="shared" si="256"/>
        <v>41369</v>
      </c>
      <c r="M16390" t="s">
        <v>360</v>
      </c>
      <c r="N16390">
        <v>0</v>
      </c>
      <c r="O16390">
        <v>0</v>
      </c>
      <c r="P16390" t="s">
        <v>88187</v>
      </c>
      <c r="Q16390" t="s">
        <v>88188</v>
      </c>
      <c r="R16390">
        <v>1</v>
      </c>
    </row>
    <row r="16391" spans="1:18" x14ac:dyDescent="0.15">
      <c r="A16391" s="1" t="s">
        <v>44518</v>
      </c>
      <c r="B16391" t="s">
        <v>44519</v>
      </c>
      <c r="C16391" t="s">
        <v>94</v>
      </c>
      <c r="D16391" t="s">
        <v>96760</v>
      </c>
      <c r="E16391">
        <v>107</v>
      </c>
      <c r="F16391">
        <v>199</v>
      </c>
      <c r="G16391">
        <v>749</v>
      </c>
      <c r="H16391" t="s">
        <v>96576</v>
      </c>
      <c r="J16391" t="s">
        <v>44520</v>
      </c>
      <c r="K16391" s="2">
        <v>41369.26662037037</v>
      </c>
      <c r="L16391" s="3">
        <f t="shared" si="256"/>
        <v>41369</v>
      </c>
      <c r="M16391" t="s">
        <v>23</v>
      </c>
      <c r="N16391">
        <v>0</v>
      </c>
      <c r="O16391">
        <v>0</v>
      </c>
      <c r="Q16391" t="s">
        <v>44521</v>
      </c>
      <c r="R16391">
        <v>1</v>
      </c>
    </row>
    <row r="16392" spans="1:18" x14ac:dyDescent="0.15">
      <c r="A16392" s="1" t="s">
        <v>43894</v>
      </c>
      <c r="B16392" t="s">
        <v>43895</v>
      </c>
      <c r="C16392" t="s">
        <v>10172</v>
      </c>
      <c r="D16392" t="s">
        <v>96775</v>
      </c>
      <c r="E16392">
        <v>6941</v>
      </c>
      <c r="F16392">
        <v>1302</v>
      </c>
      <c r="G16392">
        <v>852</v>
      </c>
      <c r="H16392" t="s">
        <v>96578</v>
      </c>
      <c r="J16392" t="s">
        <v>44516</v>
      </c>
      <c r="K16392" s="2">
        <v>41369.266631944447</v>
      </c>
      <c r="L16392" s="3">
        <f t="shared" si="256"/>
        <v>41369</v>
      </c>
      <c r="M16392" t="s">
        <v>23</v>
      </c>
      <c r="N16392">
        <v>0</v>
      </c>
      <c r="O16392">
        <v>0</v>
      </c>
      <c r="Q16392" t="s">
        <v>44517</v>
      </c>
      <c r="R16392">
        <v>1</v>
      </c>
    </row>
    <row r="16393" spans="1:18" x14ac:dyDescent="0.15">
      <c r="A16393" s="1" t="s">
        <v>88180</v>
      </c>
      <c r="B16393" t="s">
        <v>88181</v>
      </c>
      <c r="C16393" t="s">
        <v>131</v>
      </c>
      <c r="D16393" t="s">
        <v>96666</v>
      </c>
      <c r="E16393">
        <v>57</v>
      </c>
      <c r="F16393">
        <v>71</v>
      </c>
      <c r="G16393">
        <v>70</v>
      </c>
      <c r="H16393" t="s">
        <v>96576</v>
      </c>
      <c r="J16393" t="s">
        <v>88182</v>
      </c>
      <c r="K16393" s="2">
        <v>41369.266759259262</v>
      </c>
      <c r="L16393" s="3">
        <f t="shared" si="256"/>
        <v>41369</v>
      </c>
      <c r="M16393" t="s">
        <v>117</v>
      </c>
      <c r="N16393">
        <v>0</v>
      </c>
      <c r="O16393">
        <v>1</v>
      </c>
      <c r="Q16393" t="s">
        <v>88183</v>
      </c>
      <c r="R16393">
        <v>1</v>
      </c>
    </row>
    <row r="16394" spans="1:18" x14ac:dyDescent="0.15">
      <c r="A16394" s="1" t="s">
        <v>44512</v>
      </c>
      <c r="B16394" t="s">
        <v>44513</v>
      </c>
      <c r="C16394" t="s">
        <v>131</v>
      </c>
      <c r="D16394" t="s">
        <v>96666</v>
      </c>
      <c r="E16394">
        <v>3963</v>
      </c>
      <c r="F16394">
        <v>235</v>
      </c>
      <c r="G16394">
        <v>8627</v>
      </c>
      <c r="H16394" t="s">
        <v>96578</v>
      </c>
      <c r="J16394" t="s">
        <v>44514</v>
      </c>
      <c r="K16394" s="2">
        <v>41369.266793981478</v>
      </c>
      <c r="L16394" s="3">
        <f t="shared" si="256"/>
        <v>41369</v>
      </c>
      <c r="M16394" t="s">
        <v>117</v>
      </c>
      <c r="N16394">
        <v>0</v>
      </c>
      <c r="O16394">
        <v>0</v>
      </c>
      <c r="Q16394" t="s">
        <v>44515</v>
      </c>
      <c r="R16394">
        <v>1</v>
      </c>
    </row>
    <row r="16395" spans="1:18" x14ac:dyDescent="0.15">
      <c r="A16395" s="1" t="s">
        <v>14128</v>
      </c>
      <c r="B16395" t="s">
        <v>14129</v>
      </c>
      <c r="C16395" t="s">
        <v>586</v>
      </c>
      <c r="D16395" t="s">
        <v>96622</v>
      </c>
      <c r="E16395">
        <v>2327</v>
      </c>
      <c r="F16395">
        <v>1649</v>
      </c>
      <c r="G16395">
        <v>32742</v>
      </c>
      <c r="H16395" t="s">
        <v>96576</v>
      </c>
      <c r="J16395" t="s">
        <v>44510</v>
      </c>
      <c r="K16395" s="2">
        <v>41369.266805555555</v>
      </c>
      <c r="L16395" s="3">
        <f t="shared" si="256"/>
        <v>41369</v>
      </c>
      <c r="M16395" t="s">
        <v>6584</v>
      </c>
      <c r="N16395">
        <v>0</v>
      </c>
      <c r="O16395">
        <v>0</v>
      </c>
      <c r="Q16395" t="s">
        <v>44511</v>
      </c>
      <c r="R16395">
        <v>1</v>
      </c>
    </row>
    <row r="16396" spans="1:18" x14ac:dyDescent="0.15">
      <c r="A16396" s="1" t="s">
        <v>44506</v>
      </c>
      <c r="B16396" t="s">
        <v>44507</v>
      </c>
      <c r="C16396" t="s">
        <v>586</v>
      </c>
      <c r="D16396" t="s">
        <v>96662</v>
      </c>
      <c r="E16396">
        <v>5</v>
      </c>
      <c r="F16396">
        <v>24</v>
      </c>
      <c r="G16396">
        <v>665</v>
      </c>
      <c r="H16396" t="s">
        <v>96576</v>
      </c>
      <c r="J16396" t="s">
        <v>44508</v>
      </c>
      <c r="K16396" s="2">
        <v>41369.266817129632</v>
      </c>
      <c r="L16396" s="3">
        <f t="shared" si="256"/>
        <v>41369</v>
      </c>
      <c r="M16396" t="s">
        <v>559</v>
      </c>
      <c r="N16396">
        <v>0</v>
      </c>
      <c r="O16396">
        <v>0</v>
      </c>
      <c r="Q16396" t="s">
        <v>44509</v>
      </c>
      <c r="R16396">
        <v>1</v>
      </c>
    </row>
    <row r="16397" spans="1:18" x14ac:dyDescent="0.15">
      <c r="A16397" s="1" t="s">
        <v>88176</v>
      </c>
      <c r="B16397" t="s">
        <v>88177</v>
      </c>
      <c r="C16397" t="s">
        <v>9772</v>
      </c>
      <c r="D16397" t="s">
        <v>96632</v>
      </c>
      <c r="E16397">
        <v>132</v>
      </c>
      <c r="F16397">
        <v>142</v>
      </c>
      <c r="G16397">
        <v>338</v>
      </c>
      <c r="H16397" t="s">
        <v>96576</v>
      </c>
      <c r="J16397" t="s">
        <v>88178</v>
      </c>
      <c r="K16397" s="2">
        <v>41369.266967592594</v>
      </c>
      <c r="L16397" s="3">
        <f t="shared" si="256"/>
        <v>41369</v>
      </c>
      <c r="M16397" t="s">
        <v>117</v>
      </c>
      <c r="N16397">
        <v>0</v>
      </c>
      <c r="O16397">
        <v>0</v>
      </c>
      <c r="Q16397" t="s">
        <v>88179</v>
      </c>
      <c r="R16397">
        <v>1</v>
      </c>
    </row>
    <row r="16398" spans="1:18" x14ac:dyDescent="0.15">
      <c r="A16398" s="1" t="s">
        <v>88172</v>
      </c>
      <c r="B16398" t="s">
        <v>88173</v>
      </c>
      <c r="C16398" t="s">
        <v>586</v>
      </c>
      <c r="D16398" t="s">
        <v>96622</v>
      </c>
      <c r="E16398">
        <v>301</v>
      </c>
      <c r="F16398">
        <v>196</v>
      </c>
      <c r="G16398">
        <v>2134</v>
      </c>
      <c r="H16398" t="s">
        <v>96576</v>
      </c>
      <c r="J16398" t="s">
        <v>88174</v>
      </c>
      <c r="K16398" s="2">
        <v>41369.26699074074</v>
      </c>
      <c r="L16398" s="3">
        <f t="shared" si="256"/>
        <v>41369</v>
      </c>
      <c r="M16398" t="s">
        <v>84</v>
      </c>
      <c r="N16398">
        <v>0</v>
      </c>
      <c r="O16398">
        <v>4</v>
      </c>
      <c r="Q16398" t="s">
        <v>88175</v>
      </c>
      <c r="R16398">
        <v>1</v>
      </c>
    </row>
    <row r="16399" spans="1:18" x14ac:dyDescent="0.15">
      <c r="A16399" s="1" t="s">
        <v>10138</v>
      </c>
      <c r="B16399" t="s">
        <v>10139</v>
      </c>
      <c r="C16399" t="s">
        <v>2165</v>
      </c>
      <c r="D16399" t="s">
        <v>96823</v>
      </c>
      <c r="E16399">
        <v>627</v>
      </c>
      <c r="F16399">
        <v>172</v>
      </c>
      <c r="G16399">
        <v>6912</v>
      </c>
      <c r="H16399" t="s">
        <v>96578</v>
      </c>
      <c r="J16399" t="s">
        <v>44503</v>
      </c>
      <c r="K16399" s="2">
        <v>41369.267013888886</v>
      </c>
      <c r="L16399" s="3">
        <f t="shared" si="256"/>
        <v>41369</v>
      </c>
      <c r="M16399" t="s">
        <v>63</v>
      </c>
      <c r="N16399">
        <v>0</v>
      </c>
      <c r="O16399">
        <v>0</v>
      </c>
      <c r="P16399" t="s">
        <v>44504</v>
      </c>
      <c r="Q16399" t="s">
        <v>44505</v>
      </c>
      <c r="R16399">
        <v>1</v>
      </c>
    </row>
    <row r="16400" spans="1:18" x14ac:dyDescent="0.15">
      <c r="A16400" s="1" t="s">
        <v>43894</v>
      </c>
      <c r="B16400" t="s">
        <v>43895</v>
      </c>
      <c r="C16400" t="s">
        <v>10172</v>
      </c>
      <c r="D16400" t="s">
        <v>96775</v>
      </c>
      <c r="E16400">
        <v>6941</v>
      </c>
      <c r="F16400">
        <v>1302</v>
      </c>
      <c r="G16400">
        <v>852</v>
      </c>
      <c r="H16400" t="s">
        <v>96578</v>
      </c>
      <c r="J16400" t="s">
        <v>44500</v>
      </c>
      <c r="K16400" s="2">
        <v>41369.267048611109</v>
      </c>
      <c r="L16400" s="3">
        <f t="shared" si="256"/>
        <v>41369</v>
      </c>
      <c r="M16400" t="s">
        <v>23</v>
      </c>
      <c r="N16400">
        <v>0</v>
      </c>
      <c r="O16400">
        <v>0</v>
      </c>
      <c r="P16400" t="s">
        <v>44501</v>
      </c>
      <c r="Q16400" t="s">
        <v>44502</v>
      </c>
      <c r="R16400">
        <v>1</v>
      </c>
    </row>
    <row r="16401" spans="1:18" x14ac:dyDescent="0.15">
      <c r="A16401" s="1" t="s">
        <v>44496</v>
      </c>
      <c r="B16401" t="s">
        <v>44497</v>
      </c>
      <c r="C16401" t="s">
        <v>344</v>
      </c>
      <c r="D16401" t="s">
        <v>96651</v>
      </c>
      <c r="E16401">
        <v>21</v>
      </c>
      <c r="F16401">
        <v>156</v>
      </c>
      <c r="G16401">
        <v>1505</v>
      </c>
      <c r="H16401" t="s">
        <v>96576</v>
      </c>
      <c r="J16401" t="s">
        <v>44498</v>
      </c>
      <c r="K16401" s="2">
        <v>41369.267071759263</v>
      </c>
      <c r="L16401" s="3">
        <f t="shared" si="256"/>
        <v>41369</v>
      </c>
      <c r="M16401" t="s">
        <v>545</v>
      </c>
      <c r="N16401">
        <v>0</v>
      </c>
      <c r="O16401">
        <v>0</v>
      </c>
      <c r="Q16401" t="s">
        <v>44499</v>
      </c>
      <c r="R16401">
        <v>1</v>
      </c>
    </row>
    <row r="16402" spans="1:18" x14ac:dyDescent="0.15">
      <c r="A16402" s="1" t="s">
        <v>44492</v>
      </c>
      <c r="B16402" t="s">
        <v>44493</v>
      </c>
      <c r="C16402" t="s">
        <v>9772</v>
      </c>
      <c r="D16402" t="s">
        <v>96632</v>
      </c>
      <c r="E16402">
        <v>404</v>
      </c>
      <c r="F16402">
        <v>233</v>
      </c>
      <c r="G16402">
        <v>5706</v>
      </c>
      <c r="H16402" t="s">
        <v>96576</v>
      </c>
      <c r="J16402" t="s">
        <v>44494</v>
      </c>
      <c r="K16402" s="2">
        <v>41369.267094907409</v>
      </c>
      <c r="L16402" s="3">
        <f t="shared" si="256"/>
        <v>41369</v>
      </c>
      <c r="M16402" t="s">
        <v>56</v>
      </c>
      <c r="N16402">
        <v>0</v>
      </c>
      <c r="O16402">
        <v>0</v>
      </c>
      <c r="Q16402" t="s">
        <v>44495</v>
      </c>
      <c r="R16402">
        <v>1</v>
      </c>
    </row>
    <row r="16403" spans="1:18" x14ac:dyDescent="0.15">
      <c r="A16403" s="1" t="s">
        <v>44488</v>
      </c>
      <c r="B16403" t="s">
        <v>44489</v>
      </c>
      <c r="C16403" t="s">
        <v>2543</v>
      </c>
      <c r="E16403">
        <v>0</v>
      </c>
      <c r="F16403">
        <v>1</v>
      </c>
      <c r="G16403">
        <v>2</v>
      </c>
      <c r="H16403" t="s">
        <v>96576</v>
      </c>
      <c r="J16403" t="s">
        <v>44490</v>
      </c>
      <c r="K16403" s="2">
        <v>41369.267129629632</v>
      </c>
      <c r="L16403" s="3">
        <f t="shared" si="256"/>
        <v>41369</v>
      </c>
      <c r="M16403" t="s">
        <v>1266</v>
      </c>
      <c r="N16403">
        <v>4</v>
      </c>
      <c r="O16403">
        <v>4</v>
      </c>
      <c r="P16403" t="s">
        <v>44491</v>
      </c>
      <c r="Q16403" t="s">
        <v>39446</v>
      </c>
      <c r="R16403">
        <v>1</v>
      </c>
    </row>
    <row r="16404" spans="1:18" x14ac:dyDescent="0.15">
      <c r="A16404" s="1" t="s">
        <v>44484</v>
      </c>
      <c r="B16404" t="s">
        <v>44485</v>
      </c>
      <c r="C16404" t="s">
        <v>9772</v>
      </c>
      <c r="D16404" t="s">
        <v>96632</v>
      </c>
      <c r="E16404">
        <v>1060</v>
      </c>
      <c r="F16404">
        <v>1998</v>
      </c>
      <c r="G16404">
        <v>4662</v>
      </c>
      <c r="H16404" t="s">
        <v>96578</v>
      </c>
      <c r="J16404" t="s">
        <v>44486</v>
      </c>
      <c r="K16404" s="2">
        <v>41369.267175925925</v>
      </c>
      <c r="L16404" s="3">
        <f t="shared" si="256"/>
        <v>41369</v>
      </c>
      <c r="M16404" t="s">
        <v>3328</v>
      </c>
      <c r="N16404">
        <v>0</v>
      </c>
      <c r="O16404">
        <v>0</v>
      </c>
      <c r="Q16404" t="s">
        <v>44487</v>
      </c>
      <c r="R16404">
        <v>1</v>
      </c>
    </row>
    <row r="16405" spans="1:18" x14ac:dyDescent="0.15">
      <c r="A16405" s="1" t="s">
        <v>44480</v>
      </c>
      <c r="B16405" t="s">
        <v>44481</v>
      </c>
      <c r="C16405" t="s">
        <v>110</v>
      </c>
      <c r="D16405" t="s">
        <v>96640</v>
      </c>
      <c r="E16405">
        <v>197</v>
      </c>
      <c r="F16405">
        <v>13</v>
      </c>
      <c r="G16405">
        <v>3757</v>
      </c>
      <c r="H16405" t="s">
        <v>96576</v>
      </c>
      <c r="J16405" t="s">
        <v>44482</v>
      </c>
      <c r="K16405" s="2">
        <v>41369.267245370371</v>
      </c>
      <c r="L16405" s="3">
        <f t="shared" si="256"/>
        <v>41369</v>
      </c>
      <c r="M16405" t="s">
        <v>56</v>
      </c>
      <c r="N16405">
        <v>0</v>
      </c>
      <c r="O16405">
        <v>0</v>
      </c>
      <c r="Q16405" t="s">
        <v>44483</v>
      </c>
      <c r="R16405">
        <v>1</v>
      </c>
    </row>
    <row r="16406" spans="1:18" x14ac:dyDescent="0.15">
      <c r="A16406" s="1" t="s">
        <v>44476</v>
      </c>
      <c r="B16406" t="s">
        <v>44477</v>
      </c>
      <c r="C16406" t="s">
        <v>11046</v>
      </c>
      <c r="D16406" t="s">
        <v>96598</v>
      </c>
      <c r="E16406">
        <v>45</v>
      </c>
      <c r="F16406">
        <v>63</v>
      </c>
      <c r="G16406">
        <v>652</v>
      </c>
      <c r="H16406" t="s">
        <v>96576</v>
      </c>
      <c r="J16406" t="s">
        <v>44478</v>
      </c>
      <c r="K16406" s="2">
        <v>41369.267245370371</v>
      </c>
      <c r="L16406" s="3">
        <f t="shared" si="256"/>
        <v>41369</v>
      </c>
      <c r="M16406" t="s">
        <v>370</v>
      </c>
      <c r="N16406">
        <v>0</v>
      </c>
      <c r="O16406">
        <v>0</v>
      </c>
      <c r="Q16406" t="s">
        <v>44479</v>
      </c>
      <c r="R16406">
        <v>1</v>
      </c>
    </row>
    <row r="16407" spans="1:18" x14ac:dyDescent="0.15">
      <c r="A16407" s="1" t="s">
        <v>44472</v>
      </c>
      <c r="B16407" t="s">
        <v>44473</v>
      </c>
      <c r="C16407" t="s">
        <v>27</v>
      </c>
      <c r="E16407">
        <v>71</v>
      </c>
      <c r="F16407">
        <v>319</v>
      </c>
      <c r="G16407">
        <v>770</v>
      </c>
      <c r="H16407" t="s">
        <v>96576</v>
      </c>
      <c r="J16407" t="s">
        <v>44474</v>
      </c>
      <c r="K16407" s="2">
        <v>41369.267268518517</v>
      </c>
      <c r="L16407" s="3">
        <f t="shared" si="256"/>
        <v>41369</v>
      </c>
      <c r="M16407" t="s">
        <v>815</v>
      </c>
      <c r="N16407">
        <v>0</v>
      </c>
      <c r="O16407">
        <v>0</v>
      </c>
      <c r="Q16407" t="s">
        <v>44475</v>
      </c>
      <c r="R16407">
        <v>1</v>
      </c>
    </row>
    <row r="16408" spans="1:18" x14ac:dyDescent="0.15">
      <c r="A16408" s="1" t="s">
        <v>44467</v>
      </c>
      <c r="B16408" t="s">
        <v>44468</v>
      </c>
      <c r="C16408" t="s">
        <v>1005</v>
      </c>
      <c r="D16408" t="s">
        <v>96875</v>
      </c>
      <c r="E16408">
        <v>29</v>
      </c>
      <c r="F16408">
        <v>73</v>
      </c>
      <c r="G16408">
        <v>784</v>
      </c>
      <c r="H16408" t="s">
        <v>96576</v>
      </c>
      <c r="J16408" t="s">
        <v>44469</v>
      </c>
      <c r="K16408" s="2">
        <v>41369.26730324074</v>
      </c>
      <c r="L16408" s="3">
        <f t="shared" si="256"/>
        <v>41369</v>
      </c>
      <c r="M16408" t="s">
        <v>1438</v>
      </c>
      <c r="N16408">
        <v>0</v>
      </c>
      <c r="O16408">
        <v>0</v>
      </c>
      <c r="P16408" t="s">
        <v>44470</v>
      </c>
      <c r="Q16408" t="s">
        <v>44471</v>
      </c>
      <c r="R16408">
        <v>1</v>
      </c>
    </row>
    <row r="16409" spans="1:18" x14ac:dyDescent="0.15">
      <c r="A16409" s="1" t="s">
        <v>88158</v>
      </c>
      <c r="B16409" t="s">
        <v>88159</v>
      </c>
      <c r="C16409" t="s">
        <v>27</v>
      </c>
      <c r="E16409">
        <v>410</v>
      </c>
      <c r="F16409">
        <v>346</v>
      </c>
      <c r="G16409">
        <v>2774</v>
      </c>
      <c r="H16409" t="s">
        <v>96578</v>
      </c>
      <c r="J16409" t="s">
        <v>88169</v>
      </c>
      <c r="K16409" s="2">
        <v>41369.267407407409</v>
      </c>
      <c r="L16409" s="3">
        <f t="shared" si="256"/>
        <v>41369</v>
      </c>
      <c r="M16409" t="s">
        <v>3357</v>
      </c>
      <c r="N16409">
        <v>0</v>
      </c>
      <c r="O16409">
        <v>0</v>
      </c>
      <c r="P16409" t="s">
        <v>88170</v>
      </c>
      <c r="Q16409" t="s">
        <v>88171</v>
      </c>
      <c r="R16409">
        <v>1</v>
      </c>
    </row>
    <row r="16410" spans="1:18" x14ac:dyDescent="0.15">
      <c r="A16410" s="1" t="s">
        <v>44462</v>
      </c>
      <c r="B16410" t="s">
        <v>44463</v>
      </c>
      <c r="C16410" t="s">
        <v>94</v>
      </c>
      <c r="D16410" t="s">
        <v>96654</v>
      </c>
      <c r="E16410">
        <v>125</v>
      </c>
      <c r="F16410">
        <v>235</v>
      </c>
      <c r="G16410">
        <v>449</v>
      </c>
      <c r="H16410" t="s">
        <v>96576</v>
      </c>
      <c r="J16410" t="s">
        <v>44464</v>
      </c>
      <c r="K16410" s="2">
        <v>41369.267430555556</v>
      </c>
      <c r="L16410" s="3">
        <f t="shared" si="256"/>
        <v>41369</v>
      </c>
      <c r="M16410" t="s">
        <v>545</v>
      </c>
      <c r="N16410">
        <v>0</v>
      </c>
      <c r="O16410">
        <v>0</v>
      </c>
      <c r="P16410" t="s">
        <v>44465</v>
      </c>
      <c r="Q16410" t="s">
        <v>44466</v>
      </c>
      <c r="R16410">
        <v>1</v>
      </c>
    </row>
    <row r="16411" spans="1:18" x14ac:dyDescent="0.15">
      <c r="A16411" s="1" t="s">
        <v>45172</v>
      </c>
      <c r="B16411" t="s">
        <v>45173</v>
      </c>
      <c r="C16411" t="s">
        <v>2333</v>
      </c>
      <c r="D16411" t="s">
        <v>96759</v>
      </c>
      <c r="E16411">
        <v>1212</v>
      </c>
      <c r="F16411">
        <v>1240</v>
      </c>
      <c r="G16411">
        <v>31971</v>
      </c>
      <c r="H16411" t="s">
        <v>96576</v>
      </c>
      <c r="J16411" t="s">
        <v>88167</v>
      </c>
      <c r="K16411" s="2">
        <v>41369.267488425925</v>
      </c>
      <c r="L16411" s="3">
        <f t="shared" ref="L16411:L16474" si="257">INT(K16411)</f>
        <v>41369</v>
      </c>
      <c r="M16411" t="s">
        <v>3148</v>
      </c>
      <c r="N16411">
        <v>0</v>
      </c>
      <c r="O16411">
        <v>0</v>
      </c>
      <c r="Q16411" t="s">
        <v>88168</v>
      </c>
      <c r="R16411">
        <v>1</v>
      </c>
    </row>
    <row r="16412" spans="1:18" x14ac:dyDescent="0.15">
      <c r="A16412" s="1" t="s">
        <v>44458</v>
      </c>
      <c r="B16412" t="s">
        <v>44459</v>
      </c>
      <c r="C16412" t="s">
        <v>853</v>
      </c>
      <c r="E16412">
        <v>29</v>
      </c>
      <c r="F16412">
        <v>33</v>
      </c>
      <c r="G16412">
        <v>323</v>
      </c>
      <c r="H16412" t="s">
        <v>96576</v>
      </c>
      <c r="J16412" t="s">
        <v>44460</v>
      </c>
      <c r="K16412" s="2">
        <v>41369.267534722225</v>
      </c>
      <c r="L16412" s="3">
        <f t="shared" si="257"/>
        <v>41369</v>
      </c>
      <c r="M16412" t="s">
        <v>8378</v>
      </c>
      <c r="N16412">
        <v>0</v>
      </c>
      <c r="O16412">
        <v>1</v>
      </c>
      <c r="Q16412" t="s">
        <v>44461</v>
      </c>
      <c r="R16412">
        <v>1</v>
      </c>
    </row>
    <row r="16413" spans="1:18" x14ac:dyDescent="0.15">
      <c r="A16413" s="1" t="s">
        <v>44453</v>
      </c>
      <c r="B16413" t="s">
        <v>44454</v>
      </c>
      <c r="C16413" t="s">
        <v>94</v>
      </c>
      <c r="D16413" t="s">
        <v>96653</v>
      </c>
      <c r="E16413">
        <v>320</v>
      </c>
      <c r="F16413">
        <v>287</v>
      </c>
      <c r="G16413">
        <v>2033</v>
      </c>
      <c r="H16413" t="s">
        <v>96578</v>
      </c>
      <c r="J16413" t="s">
        <v>44455</v>
      </c>
      <c r="K16413" s="2">
        <v>41369.267557870371</v>
      </c>
      <c r="L16413" s="3">
        <f t="shared" si="257"/>
        <v>41369</v>
      </c>
      <c r="M16413" t="s">
        <v>461</v>
      </c>
      <c r="N16413">
        <v>0</v>
      </c>
      <c r="O16413">
        <v>0</v>
      </c>
      <c r="P16413" t="s">
        <v>44456</v>
      </c>
      <c r="Q16413" t="s">
        <v>44457</v>
      </c>
      <c r="R16413">
        <v>1</v>
      </c>
    </row>
    <row r="16414" spans="1:18" x14ac:dyDescent="0.15">
      <c r="A16414" s="1" t="s">
        <v>41763</v>
      </c>
      <c r="B16414" t="s">
        <v>41764</v>
      </c>
      <c r="C16414" t="s">
        <v>94</v>
      </c>
      <c r="D16414" t="s">
        <v>96609</v>
      </c>
      <c r="E16414">
        <v>21485</v>
      </c>
      <c r="F16414">
        <v>776</v>
      </c>
      <c r="G16414">
        <v>12352</v>
      </c>
      <c r="H16414" t="s">
        <v>96575</v>
      </c>
      <c r="I16414" t="s">
        <v>41765</v>
      </c>
      <c r="J16414" t="s">
        <v>44450</v>
      </c>
      <c r="K16414" s="2">
        <v>41369.267627314817</v>
      </c>
      <c r="L16414" s="3">
        <f t="shared" si="257"/>
        <v>41369</v>
      </c>
      <c r="M16414" t="s">
        <v>63</v>
      </c>
      <c r="N16414">
        <v>0</v>
      </c>
      <c r="O16414">
        <v>0</v>
      </c>
      <c r="P16414" t="s">
        <v>44451</v>
      </c>
      <c r="Q16414" t="s">
        <v>44452</v>
      </c>
      <c r="R16414">
        <v>1</v>
      </c>
    </row>
    <row r="16415" spans="1:18" x14ac:dyDescent="0.15">
      <c r="A16415" s="1" t="s">
        <v>44446</v>
      </c>
      <c r="B16415" t="s">
        <v>44447</v>
      </c>
      <c r="C16415" t="s">
        <v>131</v>
      </c>
      <c r="E16415">
        <v>19</v>
      </c>
      <c r="F16415">
        <v>22</v>
      </c>
      <c r="G16415">
        <v>74</v>
      </c>
      <c r="H16415" t="s">
        <v>96576</v>
      </c>
      <c r="J16415" t="s">
        <v>44448</v>
      </c>
      <c r="K16415" s="2">
        <v>41369.26766203704</v>
      </c>
      <c r="L16415" s="3">
        <f t="shared" si="257"/>
        <v>41369</v>
      </c>
      <c r="M16415" t="s">
        <v>117</v>
      </c>
      <c r="N16415">
        <v>0</v>
      </c>
      <c r="O16415">
        <v>0</v>
      </c>
      <c r="Q16415" t="s">
        <v>44449</v>
      </c>
      <c r="R16415">
        <v>1</v>
      </c>
    </row>
    <row r="16416" spans="1:18" x14ac:dyDescent="0.15">
      <c r="A16416" s="1" t="s">
        <v>88163</v>
      </c>
      <c r="B16416" t="s">
        <v>88164</v>
      </c>
      <c r="C16416" t="s">
        <v>94</v>
      </c>
      <c r="D16416" t="s">
        <v>96742</v>
      </c>
      <c r="E16416">
        <v>93</v>
      </c>
      <c r="F16416">
        <v>51</v>
      </c>
      <c r="G16416">
        <v>357</v>
      </c>
      <c r="H16416" t="s">
        <v>96576</v>
      </c>
      <c r="J16416" t="s">
        <v>88165</v>
      </c>
      <c r="K16416" s="2">
        <v>41369.267731481479</v>
      </c>
      <c r="L16416" s="3">
        <f t="shared" si="257"/>
        <v>41369</v>
      </c>
      <c r="M16416" t="s">
        <v>44651</v>
      </c>
      <c r="N16416">
        <v>2</v>
      </c>
      <c r="O16416">
        <v>0</v>
      </c>
      <c r="Q16416" t="s">
        <v>88166</v>
      </c>
      <c r="R16416">
        <v>1</v>
      </c>
    </row>
    <row r="16417" spans="1:18" x14ac:dyDescent="0.15">
      <c r="A16417" s="1" t="s">
        <v>44442</v>
      </c>
      <c r="B16417" t="s">
        <v>44443</v>
      </c>
      <c r="C16417" t="s">
        <v>853</v>
      </c>
      <c r="D16417" t="s">
        <v>96594</v>
      </c>
      <c r="E16417">
        <v>573</v>
      </c>
      <c r="F16417">
        <v>273</v>
      </c>
      <c r="G16417">
        <v>6850</v>
      </c>
      <c r="H16417" t="s">
        <v>96576</v>
      </c>
      <c r="J16417" t="s">
        <v>44444</v>
      </c>
      <c r="K16417" s="2">
        <v>41369.267743055556</v>
      </c>
      <c r="L16417" s="3">
        <f t="shared" si="257"/>
        <v>41369</v>
      </c>
      <c r="M16417" t="s">
        <v>117</v>
      </c>
      <c r="N16417">
        <v>0</v>
      </c>
      <c r="O16417">
        <v>0</v>
      </c>
      <c r="Q16417" t="s">
        <v>44445</v>
      </c>
      <c r="R16417">
        <v>1</v>
      </c>
    </row>
    <row r="16418" spans="1:18" x14ac:dyDescent="0.15">
      <c r="A16418" s="1" t="s">
        <v>44436</v>
      </c>
      <c r="B16418" t="s">
        <v>44437</v>
      </c>
      <c r="C16418" t="s">
        <v>344</v>
      </c>
      <c r="D16418" t="s">
        <v>96589</v>
      </c>
      <c r="E16418">
        <v>3674</v>
      </c>
      <c r="F16418">
        <v>780</v>
      </c>
      <c r="G16418">
        <v>17099</v>
      </c>
      <c r="H16418" t="s">
        <v>96575</v>
      </c>
      <c r="I16418" t="s">
        <v>44438</v>
      </c>
      <c r="J16418" t="s">
        <v>44439</v>
      </c>
      <c r="K16418" s="2">
        <v>41369.267835648148</v>
      </c>
      <c r="L16418" s="3">
        <f t="shared" si="257"/>
        <v>41369</v>
      </c>
      <c r="M16418" t="s">
        <v>63</v>
      </c>
      <c r="N16418">
        <v>0</v>
      </c>
      <c r="O16418">
        <v>0</v>
      </c>
      <c r="P16418" t="s">
        <v>44440</v>
      </c>
      <c r="Q16418" t="s">
        <v>44441</v>
      </c>
      <c r="R16418">
        <v>1</v>
      </c>
    </row>
    <row r="16419" spans="1:18" x14ac:dyDescent="0.15">
      <c r="A16419" s="1" t="s">
        <v>44430</v>
      </c>
      <c r="B16419" t="s">
        <v>44431</v>
      </c>
      <c r="C16419" t="s">
        <v>94</v>
      </c>
      <c r="D16419" t="s">
        <v>96834</v>
      </c>
      <c r="E16419">
        <v>9159</v>
      </c>
      <c r="F16419">
        <v>1922</v>
      </c>
      <c r="G16419">
        <v>41574</v>
      </c>
      <c r="H16419" t="s">
        <v>96575</v>
      </c>
      <c r="I16419" t="s">
        <v>44432</v>
      </c>
      <c r="J16419" t="s">
        <v>44433</v>
      </c>
      <c r="K16419" s="2">
        <v>41369.267881944441</v>
      </c>
      <c r="L16419" s="3">
        <f t="shared" si="257"/>
        <v>41369</v>
      </c>
      <c r="M16419" t="s">
        <v>370</v>
      </c>
      <c r="N16419">
        <v>6</v>
      </c>
      <c r="O16419">
        <v>1</v>
      </c>
      <c r="P16419" t="s">
        <v>44434</v>
      </c>
      <c r="Q16419" t="s">
        <v>44435</v>
      </c>
      <c r="R16419">
        <v>1</v>
      </c>
    </row>
    <row r="16420" spans="1:18" x14ac:dyDescent="0.15">
      <c r="A16420" s="1" t="s">
        <v>44425</v>
      </c>
      <c r="B16420" t="s">
        <v>44426</v>
      </c>
      <c r="C16420" t="s">
        <v>3085</v>
      </c>
      <c r="D16420" t="s">
        <v>96600</v>
      </c>
      <c r="E16420">
        <v>732</v>
      </c>
      <c r="F16420">
        <v>282</v>
      </c>
      <c r="G16420">
        <v>11767</v>
      </c>
      <c r="H16420" t="s">
        <v>96579</v>
      </c>
      <c r="I16420" t="s">
        <v>44427</v>
      </c>
      <c r="J16420" t="s">
        <v>44428</v>
      </c>
      <c r="K16420" s="2">
        <v>41369.267951388887</v>
      </c>
      <c r="L16420" s="3">
        <f t="shared" si="257"/>
        <v>41369</v>
      </c>
      <c r="M16420" t="s">
        <v>535</v>
      </c>
      <c r="N16420">
        <v>0</v>
      </c>
      <c r="O16420">
        <v>0</v>
      </c>
      <c r="Q16420" t="s">
        <v>44429</v>
      </c>
      <c r="R16420">
        <v>1</v>
      </c>
    </row>
    <row r="16421" spans="1:18" x14ac:dyDescent="0.15">
      <c r="A16421" s="1" t="s">
        <v>44421</v>
      </c>
      <c r="B16421" t="s">
        <v>44422</v>
      </c>
      <c r="C16421" t="s">
        <v>94</v>
      </c>
      <c r="D16421" t="s">
        <v>96609</v>
      </c>
      <c r="E16421">
        <v>551</v>
      </c>
      <c r="F16421">
        <v>157</v>
      </c>
      <c r="G16421">
        <v>1567</v>
      </c>
      <c r="H16421" t="s">
        <v>96576</v>
      </c>
      <c r="J16421" t="s">
        <v>44423</v>
      </c>
      <c r="K16421" s="2">
        <v>41369.267951388887</v>
      </c>
      <c r="L16421" s="3">
        <f t="shared" si="257"/>
        <v>41369</v>
      </c>
      <c r="M16421" t="s">
        <v>535</v>
      </c>
      <c r="N16421">
        <v>0</v>
      </c>
      <c r="O16421">
        <v>0</v>
      </c>
      <c r="Q16421" t="s">
        <v>44424</v>
      </c>
      <c r="R16421">
        <v>1</v>
      </c>
    </row>
    <row r="16422" spans="1:18" x14ac:dyDescent="0.15">
      <c r="A16422" s="1" t="s">
        <v>43894</v>
      </c>
      <c r="B16422" t="s">
        <v>43895</v>
      </c>
      <c r="C16422" t="s">
        <v>10172</v>
      </c>
      <c r="D16422" t="s">
        <v>96775</v>
      </c>
      <c r="E16422">
        <v>6941</v>
      </c>
      <c r="F16422">
        <v>1302</v>
      </c>
      <c r="G16422">
        <v>852</v>
      </c>
      <c r="H16422" t="s">
        <v>96578</v>
      </c>
      <c r="J16422" t="s">
        <v>44418</v>
      </c>
      <c r="K16422" s="2">
        <v>41369.26798611111</v>
      </c>
      <c r="L16422" s="3">
        <f t="shared" si="257"/>
        <v>41369</v>
      </c>
      <c r="M16422" t="s">
        <v>23</v>
      </c>
      <c r="N16422">
        <v>0</v>
      </c>
      <c r="O16422">
        <v>0</v>
      </c>
      <c r="P16422" t="s">
        <v>44419</v>
      </c>
      <c r="Q16422" t="s">
        <v>44420</v>
      </c>
      <c r="R16422">
        <v>1</v>
      </c>
    </row>
    <row r="16423" spans="1:18" x14ac:dyDescent="0.15">
      <c r="A16423" s="1" t="s">
        <v>44414</v>
      </c>
      <c r="B16423" t="s">
        <v>44415</v>
      </c>
      <c r="C16423" t="s">
        <v>27</v>
      </c>
      <c r="E16423">
        <v>705</v>
      </c>
      <c r="F16423">
        <v>171</v>
      </c>
      <c r="G16423">
        <v>1011</v>
      </c>
      <c r="H16423" t="s">
        <v>96578</v>
      </c>
      <c r="J16423" t="s">
        <v>44416</v>
      </c>
      <c r="K16423" s="2">
        <v>41369.268009259256</v>
      </c>
      <c r="L16423" s="3">
        <f t="shared" si="257"/>
        <v>41369</v>
      </c>
      <c r="M16423" t="s">
        <v>545</v>
      </c>
      <c r="N16423">
        <v>0</v>
      </c>
      <c r="O16423">
        <v>0</v>
      </c>
      <c r="Q16423" t="s">
        <v>44417</v>
      </c>
      <c r="R16423">
        <v>1</v>
      </c>
    </row>
    <row r="16424" spans="1:18" x14ac:dyDescent="0.15">
      <c r="A16424" s="1" t="s">
        <v>88158</v>
      </c>
      <c r="B16424" t="s">
        <v>88159</v>
      </c>
      <c r="C16424" t="s">
        <v>27</v>
      </c>
      <c r="E16424">
        <v>410</v>
      </c>
      <c r="F16424">
        <v>346</v>
      </c>
      <c r="G16424">
        <v>2774</v>
      </c>
      <c r="H16424" t="s">
        <v>96578</v>
      </c>
      <c r="J16424" t="s">
        <v>88160</v>
      </c>
      <c r="K16424" s="2">
        <v>41369.268020833333</v>
      </c>
      <c r="L16424" s="3">
        <f t="shared" si="257"/>
        <v>41369</v>
      </c>
      <c r="M16424" t="s">
        <v>3357</v>
      </c>
      <c r="N16424">
        <v>0</v>
      </c>
      <c r="O16424">
        <v>0</v>
      </c>
      <c r="P16424" t="s">
        <v>88161</v>
      </c>
      <c r="Q16424" t="s">
        <v>88162</v>
      </c>
      <c r="R16424">
        <v>1</v>
      </c>
    </row>
    <row r="16425" spans="1:18" x14ac:dyDescent="0.15">
      <c r="A16425" s="1" t="s">
        <v>44410</v>
      </c>
      <c r="B16425" t="s">
        <v>44411</v>
      </c>
      <c r="C16425" t="s">
        <v>110</v>
      </c>
      <c r="D16425" t="s">
        <v>96586</v>
      </c>
      <c r="E16425">
        <v>261</v>
      </c>
      <c r="F16425">
        <v>1559</v>
      </c>
      <c r="G16425">
        <v>3288</v>
      </c>
      <c r="H16425" t="s">
        <v>96576</v>
      </c>
      <c r="J16425" t="s">
        <v>44412</v>
      </c>
      <c r="K16425" s="2">
        <v>41369.268194444441</v>
      </c>
      <c r="L16425" s="3">
        <f t="shared" si="257"/>
        <v>41369</v>
      </c>
      <c r="M16425" t="s">
        <v>84</v>
      </c>
      <c r="N16425">
        <v>0</v>
      </c>
      <c r="O16425">
        <v>0</v>
      </c>
      <c r="Q16425" t="s">
        <v>44413</v>
      </c>
      <c r="R16425">
        <v>1</v>
      </c>
    </row>
    <row r="16426" spans="1:18" x14ac:dyDescent="0.15">
      <c r="A16426" s="1" t="s">
        <v>88155</v>
      </c>
      <c r="B16426" t="s">
        <v>88156</v>
      </c>
      <c r="C16426" t="s">
        <v>190</v>
      </c>
      <c r="D16426" t="s">
        <v>96850</v>
      </c>
      <c r="E16426">
        <v>1995</v>
      </c>
      <c r="F16426">
        <v>1476</v>
      </c>
      <c r="G16426">
        <v>11994</v>
      </c>
      <c r="H16426" t="s">
        <v>96578</v>
      </c>
      <c r="J16426" t="s">
        <v>88157</v>
      </c>
      <c r="K16426" s="2">
        <v>41369.268252314818</v>
      </c>
      <c r="L16426" s="3">
        <f t="shared" si="257"/>
        <v>41369</v>
      </c>
      <c r="M16426" t="s">
        <v>815</v>
      </c>
      <c r="N16426">
        <v>0</v>
      </c>
      <c r="O16426">
        <v>2</v>
      </c>
      <c r="Q16426" t="s">
        <v>88150</v>
      </c>
      <c r="R16426">
        <v>1</v>
      </c>
    </row>
    <row r="16427" spans="1:18" x14ac:dyDescent="0.15">
      <c r="A16427" s="1" t="s">
        <v>88151</v>
      </c>
      <c r="B16427" t="s">
        <v>88152</v>
      </c>
      <c r="C16427" t="s">
        <v>586</v>
      </c>
      <c r="D16427" t="s">
        <v>96826</v>
      </c>
      <c r="E16427">
        <v>450</v>
      </c>
      <c r="F16427">
        <v>252</v>
      </c>
      <c r="G16427">
        <v>1968</v>
      </c>
      <c r="H16427" t="s">
        <v>96578</v>
      </c>
      <c r="J16427" t="s">
        <v>88153</v>
      </c>
      <c r="K16427" s="2">
        <v>41369.26834490741</v>
      </c>
      <c r="L16427" s="3">
        <f t="shared" si="257"/>
        <v>41369</v>
      </c>
      <c r="M16427" t="s">
        <v>360</v>
      </c>
      <c r="N16427">
        <v>0</v>
      </c>
      <c r="O16427">
        <v>3</v>
      </c>
      <c r="Q16427" t="s">
        <v>88154</v>
      </c>
      <c r="R16427">
        <v>1</v>
      </c>
    </row>
    <row r="16428" spans="1:18" x14ac:dyDescent="0.15">
      <c r="A16428" s="1" t="s">
        <v>44198</v>
      </c>
      <c r="B16428" t="s">
        <v>44199</v>
      </c>
      <c r="C16428" t="s">
        <v>27</v>
      </c>
      <c r="E16428">
        <v>147</v>
      </c>
      <c r="F16428">
        <v>95</v>
      </c>
      <c r="G16428">
        <v>3016</v>
      </c>
      <c r="H16428" t="s">
        <v>96576</v>
      </c>
      <c r="J16428" t="s">
        <v>44408</v>
      </c>
      <c r="K16428" s="2">
        <v>41369.268425925926</v>
      </c>
      <c r="L16428" s="3">
        <f t="shared" si="257"/>
        <v>41369</v>
      </c>
      <c r="M16428" t="s">
        <v>559</v>
      </c>
      <c r="N16428">
        <v>0</v>
      </c>
      <c r="O16428">
        <v>0</v>
      </c>
      <c r="Q16428" t="s">
        <v>44409</v>
      </c>
      <c r="R16428">
        <v>1</v>
      </c>
    </row>
    <row r="16429" spans="1:18" x14ac:dyDescent="0.15">
      <c r="A16429" s="1" t="s">
        <v>44404</v>
      </c>
      <c r="B16429" t="s">
        <v>44405</v>
      </c>
      <c r="C16429" t="s">
        <v>27</v>
      </c>
      <c r="E16429">
        <v>3</v>
      </c>
      <c r="F16429">
        <v>31</v>
      </c>
      <c r="G16429">
        <v>95</v>
      </c>
      <c r="H16429" t="s">
        <v>96576</v>
      </c>
      <c r="J16429" t="s">
        <v>44406</v>
      </c>
      <c r="K16429" s="2">
        <v>41369.268530092595</v>
      </c>
      <c r="L16429" s="3">
        <f t="shared" si="257"/>
        <v>41369</v>
      </c>
      <c r="M16429" t="s">
        <v>12774</v>
      </c>
      <c r="N16429">
        <v>0</v>
      </c>
      <c r="O16429">
        <v>0</v>
      </c>
      <c r="Q16429" t="s">
        <v>44407</v>
      </c>
      <c r="R16429">
        <v>1</v>
      </c>
    </row>
    <row r="16430" spans="1:18" x14ac:dyDescent="0.15">
      <c r="A16430" s="1" t="s">
        <v>44400</v>
      </c>
      <c r="B16430" t="s">
        <v>44401</v>
      </c>
      <c r="C16430" t="s">
        <v>271</v>
      </c>
      <c r="D16430" t="s">
        <v>96994</v>
      </c>
      <c r="E16430">
        <v>6</v>
      </c>
      <c r="F16430">
        <v>20</v>
      </c>
      <c r="G16430">
        <v>88</v>
      </c>
      <c r="H16430" t="s">
        <v>96576</v>
      </c>
      <c r="J16430" t="s">
        <v>44402</v>
      </c>
      <c r="K16430" s="2">
        <v>41369.268622685187</v>
      </c>
      <c r="L16430" s="3">
        <f t="shared" si="257"/>
        <v>41369</v>
      </c>
      <c r="M16430" t="s">
        <v>1559</v>
      </c>
      <c r="N16430">
        <v>0</v>
      </c>
      <c r="O16430">
        <v>0</v>
      </c>
      <c r="Q16430" t="s">
        <v>44403</v>
      </c>
      <c r="R16430">
        <v>1</v>
      </c>
    </row>
    <row r="16431" spans="1:18" x14ac:dyDescent="0.15">
      <c r="A16431" s="1" t="s">
        <v>88147</v>
      </c>
      <c r="B16431" t="s">
        <v>88148</v>
      </c>
      <c r="C16431" t="s">
        <v>94</v>
      </c>
      <c r="E16431">
        <v>139</v>
      </c>
      <c r="F16431">
        <v>40</v>
      </c>
      <c r="G16431">
        <v>954</v>
      </c>
      <c r="H16431" t="s">
        <v>96576</v>
      </c>
      <c r="J16431" t="s">
        <v>88149</v>
      </c>
      <c r="K16431" s="2">
        <v>41369.268726851849</v>
      </c>
      <c r="L16431" s="3">
        <f t="shared" si="257"/>
        <v>41369</v>
      </c>
      <c r="M16431" t="s">
        <v>117</v>
      </c>
      <c r="N16431">
        <v>0</v>
      </c>
      <c r="O16431">
        <v>0</v>
      </c>
      <c r="Q16431" t="s">
        <v>88150</v>
      </c>
      <c r="R16431">
        <v>1</v>
      </c>
    </row>
    <row r="16432" spans="1:18" x14ac:dyDescent="0.15">
      <c r="A16432" s="1" t="s">
        <v>44397</v>
      </c>
      <c r="B16432" t="s">
        <v>44398</v>
      </c>
      <c r="C16432" t="s">
        <v>344</v>
      </c>
      <c r="D16432" t="s">
        <v>96651</v>
      </c>
      <c r="E16432">
        <v>225</v>
      </c>
      <c r="F16432">
        <v>564</v>
      </c>
      <c r="G16432">
        <v>1031</v>
      </c>
      <c r="H16432" t="s">
        <v>96576</v>
      </c>
      <c r="J16432" t="s">
        <v>44399</v>
      </c>
      <c r="K16432" s="2">
        <v>41369.268819444442</v>
      </c>
      <c r="L16432" s="3">
        <f t="shared" si="257"/>
        <v>41369</v>
      </c>
      <c r="M16432" t="s">
        <v>29</v>
      </c>
      <c r="N16432">
        <v>1</v>
      </c>
      <c r="O16432">
        <v>1</v>
      </c>
      <c r="P16432" t="s">
        <v>30</v>
      </c>
      <c r="Q16432" t="s">
        <v>35999</v>
      </c>
      <c r="R16432">
        <v>1</v>
      </c>
    </row>
    <row r="16433" spans="1:18" x14ac:dyDescent="0.15">
      <c r="A16433" s="1" t="s">
        <v>44393</v>
      </c>
      <c r="B16433" t="s">
        <v>44394</v>
      </c>
      <c r="C16433" t="s">
        <v>586</v>
      </c>
      <c r="E16433">
        <v>71</v>
      </c>
      <c r="F16433">
        <v>41</v>
      </c>
      <c r="G16433">
        <v>502</v>
      </c>
      <c r="H16433" t="s">
        <v>96576</v>
      </c>
      <c r="J16433" t="s">
        <v>44395</v>
      </c>
      <c r="K16433" s="2">
        <v>41369.268854166665</v>
      </c>
      <c r="L16433" s="3">
        <f t="shared" si="257"/>
        <v>41369</v>
      </c>
      <c r="M16433" t="s">
        <v>3652</v>
      </c>
      <c r="N16433">
        <v>11</v>
      </c>
      <c r="O16433">
        <v>11</v>
      </c>
      <c r="Q16433" t="s">
        <v>44396</v>
      </c>
      <c r="R16433">
        <v>1</v>
      </c>
    </row>
    <row r="16434" spans="1:18" x14ac:dyDescent="0.15">
      <c r="A16434" s="1" t="s">
        <v>17541</v>
      </c>
      <c r="B16434" t="s">
        <v>17542</v>
      </c>
      <c r="C16434" t="s">
        <v>94</v>
      </c>
      <c r="E16434">
        <v>14879</v>
      </c>
      <c r="F16434">
        <v>215</v>
      </c>
      <c r="G16434">
        <v>10138</v>
      </c>
      <c r="H16434" t="s">
        <v>96574</v>
      </c>
      <c r="I16434" t="s">
        <v>17543</v>
      </c>
      <c r="J16434" t="s">
        <v>44390</v>
      </c>
      <c r="K16434" s="2">
        <v>41369.268854166665</v>
      </c>
      <c r="L16434" s="3">
        <f t="shared" si="257"/>
        <v>41369</v>
      </c>
      <c r="M16434" t="s">
        <v>1936</v>
      </c>
      <c r="N16434">
        <v>73</v>
      </c>
      <c r="O16434">
        <v>7</v>
      </c>
      <c r="P16434" t="s">
        <v>44391</v>
      </c>
      <c r="Q16434" t="s">
        <v>44392</v>
      </c>
      <c r="R16434">
        <v>1</v>
      </c>
    </row>
    <row r="16435" spans="1:18" x14ac:dyDescent="0.15">
      <c r="A16435" s="1" t="s">
        <v>44383</v>
      </c>
      <c r="B16435" t="s">
        <v>44384</v>
      </c>
      <c r="C16435" t="s">
        <v>2543</v>
      </c>
      <c r="E16435">
        <v>187</v>
      </c>
      <c r="F16435">
        <v>202</v>
      </c>
      <c r="G16435">
        <v>952</v>
      </c>
      <c r="H16435" t="s">
        <v>96576</v>
      </c>
      <c r="J16435" t="s">
        <v>44385</v>
      </c>
      <c r="K16435" s="2">
        <v>41369.268854166665</v>
      </c>
      <c r="L16435" s="3">
        <f t="shared" si="257"/>
        <v>41369</v>
      </c>
      <c r="M16435" t="s">
        <v>535</v>
      </c>
      <c r="N16435">
        <v>1</v>
      </c>
      <c r="O16435">
        <v>1</v>
      </c>
      <c r="P16435" t="s">
        <v>44386</v>
      </c>
      <c r="Q16435" t="s">
        <v>44387</v>
      </c>
      <c r="R16435">
        <v>1</v>
      </c>
    </row>
    <row r="16436" spans="1:18" x14ac:dyDescent="0.15">
      <c r="A16436" s="1" t="s">
        <v>1008</v>
      </c>
      <c r="B16436" t="s">
        <v>1009</v>
      </c>
      <c r="C16436" t="s">
        <v>94</v>
      </c>
      <c r="D16436" t="s">
        <v>96653</v>
      </c>
      <c r="E16436">
        <v>3081</v>
      </c>
      <c r="F16436">
        <v>1072</v>
      </c>
      <c r="G16436">
        <v>96339</v>
      </c>
      <c r="H16436" t="s">
        <v>96578</v>
      </c>
      <c r="J16436" t="s">
        <v>44388</v>
      </c>
      <c r="K16436" s="2">
        <v>41369.268865740742</v>
      </c>
      <c r="L16436" s="3">
        <f t="shared" si="257"/>
        <v>41369</v>
      </c>
      <c r="M16436" t="s">
        <v>56</v>
      </c>
      <c r="N16436">
        <v>0</v>
      </c>
      <c r="O16436">
        <v>0</v>
      </c>
      <c r="Q16436" t="s">
        <v>44389</v>
      </c>
      <c r="R16436">
        <v>1</v>
      </c>
    </row>
    <row r="16437" spans="1:18" x14ac:dyDescent="0.15">
      <c r="A16437" s="1" t="s">
        <v>44379</v>
      </c>
      <c r="B16437" t="s">
        <v>44380</v>
      </c>
      <c r="C16437" t="s">
        <v>11046</v>
      </c>
      <c r="D16437" t="s">
        <v>96598</v>
      </c>
      <c r="E16437">
        <v>414</v>
      </c>
      <c r="F16437">
        <v>219</v>
      </c>
      <c r="G16437">
        <v>2329</v>
      </c>
      <c r="H16437" t="s">
        <v>96576</v>
      </c>
      <c r="J16437" t="s">
        <v>44381</v>
      </c>
      <c r="K16437" s="2">
        <v>41369.268935185188</v>
      </c>
      <c r="L16437" s="3">
        <f t="shared" si="257"/>
        <v>41369</v>
      </c>
      <c r="M16437" t="s">
        <v>4321</v>
      </c>
      <c r="N16437">
        <v>0</v>
      </c>
      <c r="O16437">
        <v>0</v>
      </c>
      <c r="Q16437" t="s">
        <v>44382</v>
      </c>
      <c r="R16437">
        <v>1</v>
      </c>
    </row>
    <row r="16438" spans="1:18" x14ac:dyDescent="0.15">
      <c r="A16438" s="1" t="s">
        <v>88143</v>
      </c>
      <c r="B16438" t="s">
        <v>88144</v>
      </c>
      <c r="C16438" t="s">
        <v>110</v>
      </c>
      <c r="D16438" t="s">
        <v>96596</v>
      </c>
      <c r="E16438">
        <v>257</v>
      </c>
      <c r="F16438">
        <v>258</v>
      </c>
      <c r="G16438">
        <v>1293</v>
      </c>
      <c r="H16438" t="s">
        <v>96576</v>
      </c>
      <c r="J16438" t="s">
        <v>88145</v>
      </c>
      <c r="K16438" s="2">
        <v>41369.268958333334</v>
      </c>
      <c r="L16438" s="3">
        <f t="shared" si="257"/>
        <v>41369</v>
      </c>
      <c r="M16438" t="s">
        <v>84</v>
      </c>
      <c r="N16438">
        <v>0</v>
      </c>
      <c r="O16438">
        <v>1</v>
      </c>
      <c r="Q16438" t="s">
        <v>88146</v>
      </c>
      <c r="R16438">
        <v>1</v>
      </c>
    </row>
    <row r="16439" spans="1:18" x14ac:dyDescent="0.15">
      <c r="A16439" s="1" t="s">
        <v>88139</v>
      </c>
      <c r="B16439" t="s">
        <v>88140</v>
      </c>
      <c r="C16439" t="s">
        <v>190</v>
      </c>
      <c r="E16439">
        <v>34</v>
      </c>
      <c r="F16439">
        <v>14</v>
      </c>
      <c r="G16439">
        <v>59</v>
      </c>
      <c r="H16439" t="s">
        <v>96576</v>
      </c>
      <c r="J16439" t="s">
        <v>88141</v>
      </c>
      <c r="K16439" s="2">
        <v>41369.268958333334</v>
      </c>
      <c r="L16439" s="3">
        <f t="shared" si="257"/>
        <v>41369</v>
      </c>
      <c r="M16439" t="s">
        <v>3357</v>
      </c>
      <c r="N16439">
        <v>0</v>
      </c>
      <c r="O16439">
        <v>0</v>
      </c>
      <c r="Q16439" t="s">
        <v>88142</v>
      </c>
      <c r="R16439">
        <v>1</v>
      </c>
    </row>
    <row r="16440" spans="1:18" x14ac:dyDescent="0.15">
      <c r="A16440" s="1" t="s">
        <v>44375</v>
      </c>
      <c r="B16440" t="s">
        <v>44376</v>
      </c>
      <c r="C16440" t="s">
        <v>110</v>
      </c>
      <c r="E16440">
        <v>13</v>
      </c>
      <c r="F16440">
        <v>70</v>
      </c>
      <c r="G16440">
        <v>73</v>
      </c>
      <c r="H16440" t="s">
        <v>96576</v>
      </c>
      <c r="J16440" t="s">
        <v>44377</v>
      </c>
      <c r="K16440" s="2">
        <v>41369.26898148148</v>
      </c>
      <c r="L16440" s="3">
        <f t="shared" si="257"/>
        <v>41369</v>
      </c>
      <c r="M16440" t="s">
        <v>370</v>
      </c>
      <c r="N16440">
        <v>0</v>
      </c>
      <c r="O16440">
        <v>0</v>
      </c>
      <c r="Q16440" t="s">
        <v>44378</v>
      </c>
      <c r="R16440">
        <v>1</v>
      </c>
    </row>
    <row r="16441" spans="1:18" x14ac:dyDescent="0.15">
      <c r="A16441" s="1" t="s">
        <v>20147</v>
      </c>
      <c r="B16441" t="s">
        <v>20148</v>
      </c>
      <c r="C16441" t="s">
        <v>131</v>
      </c>
      <c r="D16441" t="s">
        <v>96785</v>
      </c>
      <c r="E16441">
        <v>23130</v>
      </c>
      <c r="F16441">
        <v>1018</v>
      </c>
      <c r="G16441">
        <v>31991</v>
      </c>
      <c r="H16441" t="s">
        <v>96575</v>
      </c>
      <c r="I16441" t="s">
        <v>20149</v>
      </c>
      <c r="J16441" t="s">
        <v>44373</v>
      </c>
      <c r="K16441" s="2">
        <v>41369.269074074073</v>
      </c>
      <c r="L16441" s="3">
        <f t="shared" si="257"/>
        <v>41369</v>
      </c>
      <c r="M16441" t="s">
        <v>84</v>
      </c>
      <c r="N16441">
        <v>3</v>
      </c>
      <c r="O16441">
        <v>1</v>
      </c>
      <c r="Q16441" t="s">
        <v>44374</v>
      </c>
      <c r="R16441">
        <v>1</v>
      </c>
    </row>
    <row r="16442" spans="1:18" x14ac:dyDescent="0.15">
      <c r="A16442" s="1" t="s">
        <v>1008</v>
      </c>
      <c r="B16442" t="s">
        <v>1009</v>
      </c>
      <c r="C16442" t="s">
        <v>94</v>
      </c>
      <c r="D16442" t="s">
        <v>96653</v>
      </c>
      <c r="E16442">
        <v>3081</v>
      </c>
      <c r="F16442">
        <v>1072</v>
      </c>
      <c r="G16442">
        <v>96339</v>
      </c>
      <c r="H16442" t="s">
        <v>96578</v>
      </c>
      <c r="J16442" t="s">
        <v>44371</v>
      </c>
      <c r="K16442" s="2">
        <v>41369.269131944442</v>
      </c>
      <c r="L16442" s="3">
        <f t="shared" si="257"/>
        <v>41369</v>
      </c>
      <c r="M16442" t="s">
        <v>1011</v>
      </c>
      <c r="N16442">
        <v>1</v>
      </c>
      <c r="O16442">
        <v>1</v>
      </c>
      <c r="Q16442" t="s">
        <v>44372</v>
      </c>
      <c r="R16442">
        <v>1</v>
      </c>
    </row>
    <row r="16443" spans="1:18" x14ac:dyDescent="0.15">
      <c r="A16443" s="1" t="s">
        <v>44362</v>
      </c>
      <c r="B16443" t="s">
        <v>44363</v>
      </c>
      <c r="C16443" t="s">
        <v>94</v>
      </c>
      <c r="D16443" t="s">
        <v>96654</v>
      </c>
      <c r="E16443">
        <v>70</v>
      </c>
      <c r="F16443">
        <v>36</v>
      </c>
      <c r="G16443">
        <v>866</v>
      </c>
      <c r="H16443" t="s">
        <v>96576</v>
      </c>
      <c r="J16443" t="s">
        <v>44364</v>
      </c>
      <c r="K16443" s="2">
        <v>41369.269143518519</v>
      </c>
      <c r="L16443" s="3">
        <f t="shared" si="257"/>
        <v>41369</v>
      </c>
      <c r="M16443" t="s">
        <v>15106</v>
      </c>
      <c r="N16443">
        <v>0</v>
      </c>
      <c r="O16443">
        <v>0</v>
      </c>
      <c r="P16443" t="s">
        <v>44365</v>
      </c>
      <c r="Q16443" t="s">
        <v>44366</v>
      </c>
      <c r="R16443">
        <v>1</v>
      </c>
    </row>
    <row r="16444" spans="1:18" x14ac:dyDescent="0.15">
      <c r="A16444" s="1" t="s">
        <v>44367</v>
      </c>
      <c r="B16444" t="s">
        <v>44368</v>
      </c>
      <c r="C16444" t="s">
        <v>344</v>
      </c>
      <c r="D16444" t="s">
        <v>96589</v>
      </c>
      <c r="E16444">
        <v>3089</v>
      </c>
      <c r="F16444">
        <v>1839</v>
      </c>
      <c r="G16444">
        <v>6213</v>
      </c>
      <c r="H16444" t="s">
        <v>96576</v>
      </c>
      <c r="J16444" t="s">
        <v>44369</v>
      </c>
      <c r="K16444" s="2">
        <v>41369.269155092596</v>
      </c>
      <c r="L16444" s="3">
        <f t="shared" si="257"/>
        <v>41369</v>
      </c>
      <c r="M16444" t="s">
        <v>559</v>
      </c>
      <c r="N16444">
        <v>0</v>
      </c>
      <c r="O16444">
        <v>0</v>
      </c>
      <c r="Q16444" t="s">
        <v>44370</v>
      </c>
      <c r="R16444">
        <v>1</v>
      </c>
    </row>
    <row r="16445" spans="1:18" x14ac:dyDescent="0.15">
      <c r="A16445" s="1" t="s">
        <v>44357</v>
      </c>
      <c r="B16445" t="s">
        <v>44358</v>
      </c>
      <c r="C16445" t="s">
        <v>1005</v>
      </c>
      <c r="D16445" t="s">
        <v>96618</v>
      </c>
      <c r="E16445">
        <v>73</v>
      </c>
      <c r="F16445">
        <v>49</v>
      </c>
      <c r="G16445">
        <v>46</v>
      </c>
      <c r="H16445" t="s">
        <v>96576</v>
      </c>
      <c r="J16445" t="s">
        <v>44359</v>
      </c>
      <c r="K16445" s="2">
        <v>41369.269178240742</v>
      </c>
      <c r="L16445" s="3">
        <f t="shared" si="257"/>
        <v>41369</v>
      </c>
      <c r="M16445" t="s">
        <v>6644</v>
      </c>
      <c r="N16445">
        <v>6</v>
      </c>
      <c r="O16445">
        <v>6</v>
      </c>
      <c r="P16445" t="s">
        <v>44360</v>
      </c>
      <c r="Q16445" t="s">
        <v>44361</v>
      </c>
      <c r="R16445">
        <v>1</v>
      </c>
    </row>
    <row r="16446" spans="1:18" x14ac:dyDescent="0.15">
      <c r="A16446" s="1" t="s">
        <v>44353</v>
      </c>
      <c r="B16446" t="s">
        <v>44354</v>
      </c>
      <c r="C16446" t="s">
        <v>1237</v>
      </c>
      <c r="D16446" t="s">
        <v>96806</v>
      </c>
      <c r="E16446">
        <v>506</v>
      </c>
      <c r="F16446">
        <v>552</v>
      </c>
      <c r="G16446">
        <v>3930</v>
      </c>
      <c r="H16446" t="s">
        <v>96576</v>
      </c>
      <c r="J16446" t="s">
        <v>44355</v>
      </c>
      <c r="K16446" s="2">
        <v>41369.269236111111</v>
      </c>
      <c r="L16446" s="3">
        <f t="shared" si="257"/>
        <v>41369</v>
      </c>
      <c r="M16446" t="s">
        <v>3213</v>
      </c>
      <c r="N16446">
        <v>0</v>
      </c>
      <c r="O16446">
        <v>0</v>
      </c>
      <c r="Q16446" t="s">
        <v>44356</v>
      </c>
      <c r="R16446">
        <v>1</v>
      </c>
    </row>
    <row r="16447" spans="1:18" x14ac:dyDescent="0.15">
      <c r="A16447" s="1" t="s">
        <v>44349</v>
      </c>
      <c r="B16447" t="s">
        <v>44350</v>
      </c>
      <c r="C16447" t="s">
        <v>190</v>
      </c>
      <c r="D16447" t="s">
        <v>96643</v>
      </c>
      <c r="E16447">
        <v>30</v>
      </c>
      <c r="F16447">
        <v>11</v>
      </c>
      <c r="G16447">
        <v>151</v>
      </c>
      <c r="H16447" t="s">
        <v>96576</v>
      </c>
      <c r="J16447" t="s">
        <v>44351</v>
      </c>
      <c r="K16447" s="2">
        <v>41369.269282407404</v>
      </c>
      <c r="L16447" s="3">
        <f t="shared" si="257"/>
        <v>41369</v>
      </c>
      <c r="M16447" t="s">
        <v>117</v>
      </c>
      <c r="N16447">
        <v>0</v>
      </c>
      <c r="O16447">
        <v>0</v>
      </c>
      <c r="Q16447" t="s">
        <v>44352</v>
      </c>
      <c r="R16447">
        <v>1</v>
      </c>
    </row>
    <row r="16448" spans="1:18" x14ac:dyDescent="0.15">
      <c r="A16448" s="1" t="s">
        <v>88135</v>
      </c>
      <c r="B16448" t="s">
        <v>88136</v>
      </c>
      <c r="C16448" t="s">
        <v>853</v>
      </c>
      <c r="D16448" t="s">
        <v>96597</v>
      </c>
      <c r="E16448">
        <v>440</v>
      </c>
      <c r="F16448">
        <v>561</v>
      </c>
      <c r="G16448">
        <v>3460</v>
      </c>
      <c r="H16448" t="s">
        <v>96576</v>
      </c>
      <c r="J16448" t="s">
        <v>88137</v>
      </c>
      <c r="K16448" s="2">
        <v>41369.269293981481</v>
      </c>
      <c r="L16448" s="3">
        <f t="shared" si="257"/>
        <v>41369</v>
      </c>
      <c r="M16448" t="s">
        <v>3669</v>
      </c>
      <c r="N16448">
        <v>0</v>
      </c>
      <c r="O16448">
        <v>0</v>
      </c>
      <c r="Q16448" t="s">
        <v>88138</v>
      </c>
      <c r="R16448">
        <v>1</v>
      </c>
    </row>
    <row r="16449" spans="1:18" x14ac:dyDescent="0.15">
      <c r="A16449" s="1" t="s">
        <v>44345</v>
      </c>
      <c r="B16449" t="s">
        <v>44346</v>
      </c>
      <c r="C16449" t="s">
        <v>94</v>
      </c>
      <c r="D16449" t="s">
        <v>96742</v>
      </c>
      <c r="E16449">
        <v>835</v>
      </c>
      <c r="F16449">
        <v>690</v>
      </c>
      <c r="G16449">
        <v>6571</v>
      </c>
      <c r="H16449" t="s">
        <v>96578</v>
      </c>
      <c r="J16449" t="s">
        <v>44347</v>
      </c>
      <c r="K16449" s="2">
        <v>41369.269328703704</v>
      </c>
      <c r="L16449" s="3">
        <f t="shared" si="257"/>
        <v>41369</v>
      </c>
      <c r="M16449" t="s">
        <v>241</v>
      </c>
      <c r="N16449">
        <v>0</v>
      </c>
      <c r="O16449">
        <v>2</v>
      </c>
      <c r="Q16449" t="s">
        <v>44348</v>
      </c>
      <c r="R16449">
        <v>1</v>
      </c>
    </row>
    <row r="16450" spans="1:18" x14ac:dyDescent="0.15">
      <c r="A16450" s="1" t="s">
        <v>44341</v>
      </c>
      <c r="B16450" t="s">
        <v>44342</v>
      </c>
      <c r="C16450" t="s">
        <v>131</v>
      </c>
      <c r="D16450" t="s">
        <v>96818</v>
      </c>
      <c r="E16450">
        <v>54</v>
      </c>
      <c r="F16450">
        <v>49</v>
      </c>
      <c r="G16450">
        <v>569</v>
      </c>
      <c r="H16450" t="s">
        <v>96576</v>
      </c>
      <c r="J16450" t="s">
        <v>44343</v>
      </c>
      <c r="K16450" s="2">
        <v>41369.269421296296</v>
      </c>
      <c r="L16450" s="3">
        <f t="shared" si="257"/>
        <v>41369</v>
      </c>
      <c r="M16450" t="s">
        <v>158</v>
      </c>
      <c r="N16450">
        <v>0</v>
      </c>
      <c r="O16450">
        <v>0</v>
      </c>
      <c r="Q16450" t="s">
        <v>44344</v>
      </c>
      <c r="R16450">
        <v>1</v>
      </c>
    </row>
    <row r="16451" spans="1:18" x14ac:dyDescent="0.15">
      <c r="A16451" s="1" t="s">
        <v>44336</v>
      </c>
      <c r="B16451" t="s">
        <v>44337</v>
      </c>
      <c r="C16451" t="s">
        <v>131</v>
      </c>
      <c r="D16451" t="s">
        <v>96666</v>
      </c>
      <c r="E16451">
        <v>19311</v>
      </c>
      <c r="F16451">
        <v>2991</v>
      </c>
      <c r="G16451">
        <v>14830</v>
      </c>
      <c r="H16451" t="s">
        <v>96575</v>
      </c>
      <c r="I16451" t="s">
        <v>44338</v>
      </c>
      <c r="J16451" t="s">
        <v>44339</v>
      </c>
      <c r="K16451" s="2">
        <v>41369.269467592596</v>
      </c>
      <c r="L16451" s="3">
        <f t="shared" si="257"/>
        <v>41369</v>
      </c>
      <c r="M16451" t="s">
        <v>4227</v>
      </c>
      <c r="N16451">
        <v>0</v>
      </c>
      <c r="O16451">
        <v>0</v>
      </c>
      <c r="Q16451" t="s">
        <v>44340</v>
      </c>
      <c r="R16451">
        <v>1</v>
      </c>
    </row>
    <row r="16452" spans="1:18" x14ac:dyDescent="0.15">
      <c r="A16452" s="1" t="s">
        <v>44331</v>
      </c>
      <c r="B16452" t="s">
        <v>44332</v>
      </c>
      <c r="C16452" t="s">
        <v>9772</v>
      </c>
      <c r="D16452" t="s">
        <v>96933</v>
      </c>
      <c r="E16452">
        <v>508</v>
      </c>
      <c r="F16452">
        <v>383</v>
      </c>
      <c r="G16452">
        <v>3816</v>
      </c>
      <c r="H16452" t="s">
        <v>96578</v>
      </c>
      <c r="J16452" t="s">
        <v>44333</v>
      </c>
      <c r="K16452" s="2">
        <v>41369.269525462965</v>
      </c>
      <c r="L16452" s="3">
        <f t="shared" si="257"/>
        <v>41369</v>
      </c>
      <c r="M16452" t="s">
        <v>84</v>
      </c>
      <c r="N16452">
        <v>0</v>
      </c>
      <c r="O16452">
        <v>0</v>
      </c>
      <c r="P16452" t="s">
        <v>44334</v>
      </c>
      <c r="Q16452" t="s">
        <v>44335</v>
      </c>
      <c r="R16452">
        <v>1</v>
      </c>
    </row>
    <row r="16453" spans="1:18" x14ac:dyDescent="0.15">
      <c r="A16453" s="1" t="s">
        <v>44223</v>
      </c>
      <c r="B16453" t="s">
        <v>44224</v>
      </c>
      <c r="C16453" t="s">
        <v>344</v>
      </c>
      <c r="D16453" t="s">
        <v>96866</v>
      </c>
      <c r="E16453">
        <v>1233</v>
      </c>
      <c r="F16453">
        <v>1843</v>
      </c>
      <c r="G16453">
        <v>697</v>
      </c>
      <c r="H16453" t="s">
        <v>96576</v>
      </c>
      <c r="J16453" t="s">
        <v>44329</v>
      </c>
      <c r="K16453" s="2">
        <v>41369.269548611112</v>
      </c>
      <c r="L16453" s="3">
        <f t="shared" si="257"/>
        <v>41369</v>
      </c>
      <c r="M16453" t="s">
        <v>246</v>
      </c>
      <c r="N16453">
        <v>0</v>
      </c>
      <c r="O16453">
        <v>0</v>
      </c>
      <c r="Q16453" t="s">
        <v>44330</v>
      </c>
      <c r="R16453">
        <v>1</v>
      </c>
    </row>
    <row r="16454" spans="1:18" x14ac:dyDescent="0.15">
      <c r="A16454" s="1" t="s">
        <v>60461</v>
      </c>
      <c r="B16454" t="s">
        <v>60462</v>
      </c>
      <c r="C16454" t="s">
        <v>190</v>
      </c>
      <c r="D16454" t="s">
        <v>96631</v>
      </c>
      <c r="E16454">
        <v>300</v>
      </c>
      <c r="F16454">
        <v>292</v>
      </c>
      <c r="G16454">
        <v>3214</v>
      </c>
      <c r="H16454" t="s">
        <v>96578</v>
      </c>
      <c r="J16454" t="s">
        <v>88133</v>
      </c>
      <c r="K16454" s="2">
        <v>41369.269548611112</v>
      </c>
      <c r="L16454" s="3">
        <f t="shared" si="257"/>
        <v>41369</v>
      </c>
      <c r="M16454" t="s">
        <v>4264</v>
      </c>
      <c r="N16454">
        <v>0</v>
      </c>
      <c r="O16454">
        <v>0</v>
      </c>
      <c r="Q16454" t="s">
        <v>88134</v>
      </c>
      <c r="R16454">
        <v>1</v>
      </c>
    </row>
    <row r="16455" spans="1:18" x14ac:dyDescent="0.15">
      <c r="A16455" s="1" t="s">
        <v>43888</v>
      </c>
      <c r="B16455" t="s">
        <v>43889</v>
      </c>
      <c r="C16455" t="s">
        <v>853</v>
      </c>
      <c r="D16455" t="s">
        <v>96801</v>
      </c>
      <c r="E16455">
        <v>40</v>
      </c>
      <c r="F16455">
        <v>12</v>
      </c>
      <c r="G16455">
        <v>461</v>
      </c>
      <c r="H16455" t="s">
        <v>96576</v>
      </c>
      <c r="J16455" t="s">
        <v>44326</v>
      </c>
      <c r="K16455" s="2">
        <v>41369.269571759258</v>
      </c>
      <c r="L16455" s="3">
        <f t="shared" si="257"/>
        <v>41369</v>
      </c>
      <c r="M16455" t="s">
        <v>5329</v>
      </c>
      <c r="N16455">
        <v>0</v>
      </c>
      <c r="O16455">
        <v>0</v>
      </c>
      <c r="Q16455" t="s">
        <v>44327</v>
      </c>
      <c r="R16455">
        <v>1</v>
      </c>
    </row>
    <row r="16456" spans="1:18" x14ac:dyDescent="0.15">
      <c r="A16456" s="1" t="s">
        <v>44322</v>
      </c>
      <c r="B16456" t="s">
        <v>44323</v>
      </c>
      <c r="C16456" t="s">
        <v>2333</v>
      </c>
      <c r="D16456" t="s">
        <v>96733</v>
      </c>
      <c r="E16456">
        <v>21</v>
      </c>
      <c r="F16456">
        <v>122</v>
      </c>
      <c r="G16456">
        <v>191</v>
      </c>
      <c r="H16456" t="s">
        <v>96576</v>
      </c>
      <c r="J16456" t="s">
        <v>44324</v>
      </c>
      <c r="K16456" s="2">
        <v>41369.269583333335</v>
      </c>
      <c r="L16456" s="3">
        <f t="shared" si="257"/>
        <v>41369</v>
      </c>
      <c r="M16456" t="s">
        <v>535</v>
      </c>
      <c r="N16456">
        <v>0</v>
      </c>
      <c r="O16456">
        <v>0</v>
      </c>
      <c r="Q16456" t="s">
        <v>44325</v>
      </c>
      <c r="R16456">
        <v>1</v>
      </c>
    </row>
    <row r="16457" spans="1:18" x14ac:dyDescent="0.15">
      <c r="A16457" s="1" t="s">
        <v>44318</v>
      </c>
      <c r="B16457" t="s">
        <v>44319</v>
      </c>
      <c r="C16457" t="s">
        <v>271</v>
      </c>
      <c r="E16457">
        <v>365</v>
      </c>
      <c r="F16457">
        <v>609</v>
      </c>
      <c r="G16457">
        <v>2471</v>
      </c>
      <c r="H16457" t="s">
        <v>96576</v>
      </c>
      <c r="J16457" t="s">
        <v>44320</v>
      </c>
      <c r="K16457" s="2">
        <v>41369.26971064815</v>
      </c>
      <c r="L16457" s="3">
        <f t="shared" si="257"/>
        <v>41369</v>
      </c>
      <c r="M16457" t="s">
        <v>4422</v>
      </c>
      <c r="N16457">
        <v>0</v>
      </c>
      <c r="O16457">
        <v>0</v>
      </c>
      <c r="Q16457" t="s">
        <v>44321</v>
      </c>
      <c r="R16457">
        <v>1</v>
      </c>
    </row>
    <row r="16458" spans="1:18" x14ac:dyDescent="0.15">
      <c r="A16458" s="1" t="s">
        <v>44314</v>
      </c>
      <c r="B16458" t="s">
        <v>44315</v>
      </c>
      <c r="C16458" t="s">
        <v>344</v>
      </c>
      <c r="E16458">
        <v>723</v>
      </c>
      <c r="F16458">
        <v>271</v>
      </c>
      <c r="G16458">
        <v>5532</v>
      </c>
      <c r="H16458" t="s">
        <v>96578</v>
      </c>
      <c r="J16458" t="s">
        <v>44316</v>
      </c>
      <c r="K16458" s="2">
        <v>41369.269756944443</v>
      </c>
      <c r="L16458" s="3">
        <f t="shared" si="257"/>
        <v>41369</v>
      </c>
      <c r="M16458" t="s">
        <v>117</v>
      </c>
      <c r="N16458">
        <v>0</v>
      </c>
      <c r="O16458">
        <v>0</v>
      </c>
      <c r="Q16458" t="s">
        <v>44317</v>
      </c>
      <c r="R16458">
        <v>1</v>
      </c>
    </row>
    <row r="16459" spans="1:18" x14ac:dyDescent="0.15">
      <c r="A16459" s="1" t="s">
        <v>44304</v>
      </c>
      <c r="B16459" t="s">
        <v>44305</v>
      </c>
      <c r="C16459" t="s">
        <v>2543</v>
      </c>
      <c r="D16459" t="s">
        <v>96658</v>
      </c>
      <c r="E16459">
        <v>10150</v>
      </c>
      <c r="F16459">
        <v>2000</v>
      </c>
      <c r="G16459">
        <v>14820</v>
      </c>
      <c r="H16459" t="s">
        <v>96575</v>
      </c>
      <c r="I16459" t="s">
        <v>44306</v>
      </c>
      <c r="J16459" t="s">
        <v>44307</v>
      </c>
      <c r="K16459" s="2">
        <v>41369.269768518519</v>
      </c>
      <c r="L16459" s="3">
        <f t="shared" si="257"/>
        <v>41369</v>
      </c>
      <c r="M16459" t="s">
        <v>370</v>
      </c>
      <c r="N16459">
        <v>1</v>
      </c>
      <c r="O16459">
        <v>45</v>
      </c>
      <c r="Q16459" t="s">
        <v>44308</v>
      </c>
      <c r="R16459">
        <v>1</v>
      </c>
    </row>
    <row r="16460" spans="1:18" x14ac:dyDescent="0.15">
      <c r="A16460" s="1" t="s">
        <v>44309</v>
      </c>
      <c r="B16460" t="s">
        <v>44310</v>
      </c>
      <c r="C16460" t="s">
        <v>110</v>
      </c>
      <c r="D16460" t="s">
        <v>96586</v>
      </c>
      <c r="E16460">
        <v>422</v>
      </c>
      <c r="F16460">
        <v>658</v>
      </c>
      <c r="G16460">
        <v>2068</v>
      </c>
      <c r="H16460" t="s">
        <v>96578</v>
      </c>
      <c r="J16460" t="s">
        <v>44311</v>
      </c>
      <c r="K16460" s="2">
        <v>41369.269768518519</v>
      </c>
      <c r="L16460" s="3">
        <f t="shared" si="257"/>
        <v>41369</v>
      </c>
      <c r="M16460" t="s">
        <v>1266</v>
      </c>
      <c r="N16460">
        <v>0</v>
      </c>
      <c r="O16460">
        <v>0</v>
      </c>
      <c r="P16460" t="s">
        <v>30</v>
      </c>
      <c r="Q16460" t="s">
        <v>44312</v>
      </c>
      <c r="R16460">
        <v>1</v>
      </c>
    </row>
    <row r="16461" spans="1:18" x14ac:dyDescent="0.15">
      <c r="A16461" s="1" t="s">
        <v>44211</v>
      </c>
      <c r="B16461" t="s">
        <v>44212</v>
      </c>
      <c r="C16461" t="s">
        <v>94</v>
      </c>
      <c r="E16461">
        <v>298</v>
      </c>
      <c r="F16461">
        <v>146</v>
      </c>
      <c r="G16461">
        <v>5866</v>
      </c>
      <c r="H16461" t="s">
        <v>96576</v>
      </c>
      <c r="J16461" t="s">
        <v>44302</v>
      </c>
      <c r="K16461" s="2">
        <v>41369.269861111112</v>
      </c>
      <c r="L16461" s="3">
        <f t="shared" si="257"/>
        <v>41369</v>
      </c>
      <c r="M16461" t="s">
        <v>317</v>
      </c>
      <c r="N16461">
        <v>0</v>
      </c>
      <c r="O16461">
        <v>0</v>
      </c>
      <c r="Q16461" t="s">
        <v>44303</v>
      </c>
      <c r="R16461">
        <v>1</v>
      </c>
    </row>
    <row r="16462" spans="1:18" x14ac:dyDescent="0.15">
      <c r="A16462" s="1" t="s">
        <v>44293</v>
      </c>
      <c r="B16462" t="s">
        <v>44294</v>
      </c>
      <c r="C16462" t="s">
        <v>2165</v>
      </c>
      <c r="D16462" t="s">
        <v>96823</v>
      </c>
      <c r="E16462">
        <v>300</v>
      </c>
      <c r="F16462">
        <v>255</v>
      </c>
      <c r="G16462">
        <v>2728</v>
      </c>
      <c r="H16462" t="s">
        <v>96578</v>
      </c>
      <c r="J16462" t="s">
        <v>44295</v>
      </c>
      <c r="K16462" s="2">
        <v>41369.269895833335</v>
      </c>
      <c r="L16462" s="3">
        <f t="shared" si="257"/>
        <v>41369</v>
      </c>
      <c r="M16462" t="s">
        <v>84</v>
      </c>
      <c r="N16462">
        <v>1</v>
      </c>
      <c r="O16462">
        <v>0</v>
      </c>
      <c r="Q16462" t="s">
        <v>44296</v>
      </c>
      <c r="R16462">
        <v>1</v>
      </c>
    </row>
    <row r="16463" spans="1:18" x14ac:dyDescent="0.15">
      <c r="A16463" s="1" t="s">
        <v>44297</v>
      </c>
      <c r="B16463" t="s">
        <v>44298</v>
      </c>
      <c r="C16463" t="s">
        <v>2165</v>
      </c>
      <c r="D16463" t="s">
        <v>96729</v>
      </c>
      <c r="E16463">
        <v>41</v>
      </c>
      <c r="F16463">
        <v>95</v>
      </c>
      <c r="G16463">
        <v>394</v>
      </c>
      <c r="H16463" t="s">
        <v>96576</v>
      </c>
      <c r="J16463" t="s">
        <v>44299</v>
      </c>
      <c r="K16463" s="2">
        <v>41369.269895833335</v>
      </c>
      <c r="L16463" s="3">
        <f t="shared" si="257"/>
        <v>41369</v>
      </c>
      <c r="M16463" t="s">
        <v>23</v>
      </c>
      <c r="N16463">
        <v>0</v>
      </c>
      <c r="O16463">
        <v>0</v>
      </c>
      <c r="P16463" t="s">
        <v>44300</v>
      </c>
      <c r="Q16463" t="s">
        <v>44301</v>
      </c>
      <c r="R16463">
        <v>1</v>
      </c>
    </row>
    <row r="16464" spans="1:18" x14ac:dyDescent="0.15">
      <c r="A16464" s="1" t="s">
        <v>44261</v>
      </c>
      <c r="B16464" t="s">
        <v>44262</v>
      </c>
      <c r="C16464" t="s">
        <v>1005</v>
      </c>
      <c r="D16464" t="s">
        <v>96752</v>
      </c>
      <c r="E16464">
        <v>103</v>
      </c>
      <c r="F16464">
        <v>226</v>
      </c>
      <c r="G16464">
        <v>250</v>
      </c>
      <c r="H16464" t="s">
        <v>96576</v>
      </c>
      <c r="J16464" t="s">
        <v>44291</v>
      </c>
      <c r="K16464" s="2">
        <v>41369.269942129627</v>
      </c>
      <c r="L16464" s="3">
        <f t="shared" si="257"/>
        <v>41369</v>
      </c>
      <c r="M16464" t="s">
        <v>29</v>
      </c>
      <c r="N16464">
        <v>0</v>
      </c>
      <c r="O16464">
        <v>0</v>
      </c>
      <c r="P16464" t="s">
        <v>30</v>
      </c>
      <c r="Q16464" t="s">
        <v>44292</v>
      </c>
      <c r="R16464">
        <v>1</v>
      </c>
    </row>
    <row r="16465" spans="1:18" x14ac:dyDescent="0.15">
      <c r="A16465" s="1" t="s">
        <v>88129</v>
      </c>
      <c r="B16465" t="s">
        <v>88130</v>
      </c>
      <c r="C16465" t="s">
        <v>1237</v>
      </c>
      <c r="D16465" t="s">
        <v>96836</v>
      </c>
      <c r="E16465">
        <v>25</v>
      </c>
      <c r="F16465">
        <v>866</v>
      </c>
      <c r="G16465">
        <v>67</v>
      </c>
      <c r="H16465" t="s">
        <v>96576</v>
      </c>
      <c r="J16465" t="s">
        <v>88131</v>
      </c>
      <c r="K16465" s="2">
        <v>41369.269953703704</v>
      </c>
      <c r="L16465" s="3">
        <f t="shared" si="257"/>
        <v>41369</v>
      </c>
      <c r="M16465" t="s">
        <v>117</v>
      </c>
      <c r="N16465">
        <v>0</v>
      </c>
      <c r="O16465">
        <v>0</v>
      </c>
      <c r="Q16465" t="s">
        <v>88132</v>
      </c>
      <c r="R16465">
        <v>1</v>
      </c>
    </row>
    <row r="16466" spans="1:18" x14ac:dyDescent="0.15">
      <c r="A16466" s="1" t="s">
        <v>88125</v>
      </c>
      <c r="B16466" t="s">
        <v>88126</v>
      </c>
      <c r="C16466" t="s">
        <v>853</v>
      </c>
      <c r="D16466" t="s">
        <v>96594</v>
      </c>
      <c r="E16466">
        <v>366</v>
      </c>
      <c r="F16466">
        <v>389</v>
      </c>
      <c r="G16466">
        <v>341</v>
      </c>
      <c r="H16466" t="s">
        <v>96576</v>
      </c>
      <c r="J16466" t="s">
        <v>88127</v>
      </c>
      <c r="K16466" s="2">
        <v>41369.270057870373</v>
      </c>
      <c r="L16466" s="3">
        <f t="shared" si="257"/>
        <v>41369</v>
      </c>
      <c r="M16466" t="s">
        <v>370</v>
      </c>
      <c r="N16466">
        <v>3</v>
      </c>
      <c r="O16466">
        <v>0</v>
      </c>
      <c r="Q16466" t="s">
        <v>88128</v>
      </c>
      <c r="R16466">
        <v>1</v>
      </c>
    </row>
    <row r="16467" spans="1:18" x14ac:dyDescent="0.15">
      <c r="A16467" s="1" t="s">
        <v>44211</v>
      </c>
      <c r="B16467" t="s">
        <v>44212</v>
      </c>
      <c r="C16467" t="s">
        <v>94</v>
      </c>
      <c r="E16467">
        <v>298</v>
      </c>
      <c r="F16467">
        <v>146</v>
      </c>
      <c r="G16467">
        <v>5866</v>
      </c>
      <c r="H16467" t="s">
        <v>96576</v>
      </c>
      <c r="J16467" t="s">
        <v>44289</v>
      </c>
      <c r="K16467" s="2">
        <v>41369.270057870373</v>
      </c>
      <c r="L16467" s="3">
        <f t="shared" si="257"/>
        <v>41369</v>
      </c>
      <c r="M16467" t="s">
        <v>317</v>
      </c>
      <c r="N16467">
        <v>0</v>
      </c>
      <c r="O16467">
        <v>0</v>
      </c>
      <c r="Q16467" t="s">
        <v>44290</v>
      </c>
      <c r="R16467">
        <v>1</v>
      </c>
    </row>
    <row r="16468" spans="1:18" x14ac:dyDescent="0.15">
      <c r="A16468" s="1" t="s">
        <v>44285</v>
      </c>
      <c r="B16468" t="s">
        <v>44286</v>
      </c>
      <c r="C16468" t="s">
        <v>9772</v>
      </c>
      <c r="D16468" t="s">
        <v>96632</v>
      </c>
      <c r="E16468">
        <v>11</v>
      </c>
      <c r="F16468">
        <v>26</v>
      </c>
      <c r="G16468">
        <v>135</v>
      </c>
      <c r="H16468" t="s">
        <v>96576</v>
      </c>
      <c r="J16468" t="s">
        <v>44287</v>
      </c>
      <c r="K16468" s="2">
        <v>41369.270069444443</v>
      </c>
      <c r="L16468" s="3">
        <f t="shared" si="257"/>
        <v>41369</v>
      </c>
      <c r="M16468" t="s">
        <v>815</v>
      </c>
      <c r="N16468">
        <v>3</v>
      </c>
      <c r="O16468">
        <v>3</v>
      </c>
      <c r="Q16468" t="s">
        <v>44288</v>
      </c>
      <c r="R16468">
        <v>1</v>
      </c>
    </row>
    <row r="16469" spans="1:18" x14ac:dyDescent="0.15">
      <c r="A16469" s="1" t="s">
        <v>44280</v>
      </c>
      <c r="B16469" t="s">
        <v>44281</v>
      </c>
      <c r="C16469" t="s">
        <v>94</v>
      </c>
      <c r="E16469">
        <v>2054</v>
      </c>
      <c r="F16469">
        <v>1805</v>
      </c>
      <c r="G16469">
        <v>8966</v>
      </c>
      <c r="H16469" t="s">
        <v>96576</v>
      </c>
      <c r="J16469" t="s">
        <v>44282</v>
      </c>
      <c r="K16469" s="2">
        <v>41369.270138888889</v>
      </c>
      <c r="L16469" s="3">
        <f t="shared" si="257"/>
        <v>41369</v>
      </c>
      <c r="M16469" t="s">
        <v>461</v>
      </c>
      <c r="N16469">
        <v>1</v>
      </c>
      <c r="O16469">
        <v>0</v>
      </c>
      <c r="P16469" t="s">
        <v>44283</v>
      </c>
      <c r="Q16469" t="s">
        <v>44284</v>
      </c>
      <c r="R16469">
        <v>1</v>
      </c>
    </row>
    <row r="16470" spans="1:18" x14ac:dyDescent="0.15">
      <c r="A16470" s="1" t="s">
        <v>44272</v>
      </c>
      <c r="B16470" t="s">
        <v>44273</v>
      </c>
      <c r="C16470" t="s">
        <v>11046</v>
      </c>
      <c r="D16470" t="s">
        <v>96598</v>
      </c>
      <c r="E16470">
        <v>20124</v>
      </c>
      <c r="F16470">
        <v>714</v>
      </c>
      <c r="G16470">
        <v>11871</v>
      </c>
      <c r="H16470" t="s">
        <v>96577</v>
      </c>
      <c r="I16470" t="s">
        <v>44274</v>
      </c>
      <c r="J16470" t="s">
        <v>44275</v>
      </c>
      <c r="K16470" s="2">
        <v>41369.270173611112</v>
      </c>
      <c r="L16470" s="3">
        <f t="shared" si="257"/>
        <v>41369</v>
      </c>
      <c r="M16470" t="s">
        <v>339</v>
      </c>
      <c r="N16470">
        <v>7</v>
      </c>
      <c r="O16470">
        <v>2</v>
      </c>
      <c r="Q16470" t="s">
        <v>43698</v>
      </c>
      <c r="R16470">
        <v>1</v>
      </c>
    </row>
    <row r="16471" spans="1:18" x14ac:dyDescent="0.15">
      <c r="A16471" s="1" t="s">
        <v>44276</v>
      </c>
      <c r="B16471" t="s">
        <v>44277</v>
      </c>
      <c r="C16471" t="s">
        <v>27481</v>
      </c>
      <c r="E16471">
        <v>593</v>
      </c>
      <c r="F16471">
        <v>38</v>
      </c>
      <c r="G16471">
        <v>2051</v>
      </c>
      <c r="H16471" t="s">
        <v>96576</v>
      </c>
      <c r="J16471" t="s">
        <v>44278</v>
      </c>
      <c r="K16471" s="2">
        <v>41369.270173611112</v>
      </c>
      <c r="L16471" s="3">
        <f t="shared" si="257"/>
        <v>41369</v>
      </c>
      <c r="M16471" t="s">
        <v>84</v>
      </c>
      <c r="N16471">
        <v>0</v>
      </c>
      <c r="O16471">
        <v>0</v>
      </c>
      <c r="Q16471" t="s">
        <v>44279</v>
      </c>
      <c r="R16471">
        <v>1</v>
      </c>
    </row>
    <row r="16472" spans="1:18" x14ac:dyDescent="0.15">
      <c r="A16472" s="1" t="s">
        <v>44223</v>
      </c>
      <c r="B16472" t="s">
        <v>44224</v>
      </c>
      <c r="C16472" t="s">
        <v>344</v>
      </c>
      <c r="D16472" t="s">
        <v>96866</v>
      </c>
      <c r="E16472">
        <v>1233</v>
      </c>
      <c r="F16472">
        <v>1843</v>
      </c>
      <c r="G16472">
        <v>697</v>
      </c>
      <c r="H16472" t="s">
        <v>96576</v>
      </c>
      <c r="J16472" t="s">
        <v>44271</v>
      </c>
      <c r="K16472" s="2">
        <v>41369.270196759258</v>
      </c>
      <c r="L16472" s="3">
        <f t="shared" si="257"/>
        <v>41369</v>
      </c>
      <c r="M16472" t="s">
        <v>246</v>
      </c>
      <c r="N16472">
        <v>0</v>
      </c>
      <c r="O16472">
        <v>0</v>
      </c>
      <c r="Q16472" t="s">
        <v>30369</v>
      </c>
      <c r="R16472">
        <v>1</v>
      </c>
    </row>
    <row r="16473" spans="1:18" x14ac:dyDescent="0.15">
      <c r="A16473" s="1" t="s">
        <v>44267</v>
      </c>
      <c r="B16473" t="s">
        <v>44268</v>
      </c>
      <c r="C16473" t="s">
        <v>2165</v>
      </c>
      <c r="D16473" t="s">
        <v>96626</v>
      </c>
      <c r="E16473">
        <v>234</v>
      </c>
      <c r="F16473">
        <v>1217</v>
      </c>
      <c r="G16473">
        <v>671</v>
      </c>
      <c r="H16473" t="s">
        <v>96576</v>
      </c>
      <c r="J16473" t="s">
        <v>44269</v>
      </c>
      <c r="K16473" s="2">
        <v>41369.270277777781</v>
      </c>
      <c r="L16473" s="3">
        <f t="shared" si="257"/>
        <v>41369</v>
      </c>
      <c r="M16473" t="s">
        <v>5051</v>
      </c>
      <c r="N16473">
        <v>0</v>
      </c>
      <c r="O16473">
        <v>2</v>
      </c>
      <c r="Q16473" t="s">
        <v>44270</v>
      </c>
      <c r="R16473">
        <v>1</v>
      </c>
    </row>
    <row r="16474" spans="1:18" x14ac:dyDescent="0.15">
      <c r="A16474" s="1" t="s">
        <v>19281</v>
      </c>
      <c r="B16474" t="s">
        <v>19282</v>
      </c>
      <c r="C16474" t="s">
        <v>2543</v>
      </c>
      <c r="D16474" t="s">
        <v>96658</v>
      </c>
      <c r="E16474">
        <v>448</v>
      </c>
      <c r="F16474">
        <v>341</v>
      </c>
      <c r="G16474">
        <v>3713</v>
      </c>
      <c r="H16474" t="s">
        <v>96576</v>
      </c>
      <c r="J16474" t="s">
        <v>44265</v>
      </c>
      <c r="K16474" s="2">
        <v>41369.270289351851</v>
      </c>
      <c r="L16474" s="3">
        <f t="shared" si="257"/>
        <v>41369</v>
      </c>
      <c r="M16474" t="s">
        <v>241</v>
      </c>
      <c r="N16474">
        <v>0</v>
      </c>
      <c r="O16474">
        <v>0</v>
      </c>
      <c r="Q16474" t="s">
        <v>44266</v>
      </c>
      <c r="R16474">
        <v>1</v>
      </c>
    </row>
    <row r="16475" spans="1:18" x14ac:dyDescent="0.15">
      <c r="A16475" s="1" t="s">
        <v>44261</v>
      </c>
      <c r="B16475" t="s">
        <v>44262</v>
      </c>
      <c r="C16475" t="s">
        <v>1005</v>
      </c>
      <c r="D16475" t="s">
        <v>96752</v>
      </c>
      <c r="E16475">
        <v>103</v>
      </c>
      <c r="F16475">
        <v>226</v>
      </c>
      <c r="G16475">
        <v>250</v>
      </c>
      <c r="H16475" t="s">
        <v>96576</v>
      </c>
      <c r="J16475" t="s">
        <v>44263</v>
      </c>
      <c r="K16475" s="2">
        <v>41369.270300925928</v>
      </c>
      <c r="L16475" s="3">
        <f t="shared" ref="L16475:L16538" si="258">INT(K16475)</f>
        <v>41369</v>
      </c>
      <c r="M16475" t="s">
        <v>29</v>
      </c>
      <c r="N16475">
        <v>14</v>
      </c>
      <c r="O16475">
        <v>14</v>
      </c>
      <c r="P16475" t="s">
        <v>30</v>
      </c>
      <c r="Q16475" t="s">
        <v>44264</v>
      </c>
      <c r="R16475">
        <v>1</v>
      </c>
    </row>
    <row r="16476" spans="1:18" x14ac:dyDescent="0.15">
      <c r="A16476" s="1" t="s">
        <v>44257</v>
      </c>
      <c r="B16476" t="s">
        <v>44258</v>
      </c>
      <c r="C16476" t="s">
        <v>2165</v>
      </c>
      <c r="D16476" t="s">
        <v>96599</v>
      </c>
      <c r="E16476">
        <v>539</v>
      </c>
      <c r="F16476">
        <v>115</v>
      </c>
      <c r="G16476">
        <v>11843</v>
      </c>
      <c r="H16476" t="s">
        <v>96576</v>
      </c>
      <c r="J16476" t="s">
        <v>44259</v>
      </c>
      <c r="K16476" s="2">
        <v>41369.270335648151</v>
      </c>
      <c r="L16476" s="3">
        <f t="shared" si="258"/>
        <v>41369</v>
      </c>
      <c r="M16476" t="s">
        <v>545</v>
      </c>
      <c r="N16476">
        <v>0</v>
      </c>
      <c r="O16476">
        <v>0</v>
      </c>
      <c r="Q16476" t="s">
        <v>44260</v>
      </c>
      <c r="R16476">
        <v>1</v>
      </c>
    </row>
    <row r="16477" spans="1:18" x14ac:dyDescent="0.15">
      <c r="A16477" s="1" t="s">
        <v>44252</v>
      </c>
      <c r="B16477" t="s">
        <v>44253</v>
      </c>
      <c r="C16477" t="s">
        <v>11046</v>
      </c>
      <c r="D16477" t="s">
        <v>96929</v>
      </c>
      <c r="E16477">
        <v>266</v>
      </c>
      <c r="F16477">
        <v>460</v>
      </c>
      <c r="G16477">
        <v>241</v>
      </c>
      <c r="H16477" t="s">
        <v>96579</v>
      </c>
      <c r="I16477" t="s">
        <v>44254</v>
      </c>
      <c r="J16477" t="s">
        <v>44255</v>
      </c>
      <c r="K16477" s="2">
        <v>41369.270405092589</v>
      </c>
      <c r="L16477" s="3">
        <f t="shared" si="258"/>
        <v>41369</v>
      </c>
      <c r="M16477" t="s">
        <v>3328</v>
      </c>
      <c r="N16477">
        <v>0</v>
      </c>
      <c r="O16477">
        <v>0</v>
      </c>
      <c r="Q16477" t="s">
        <v>44256</v>
      </c>
      <c r="R16477">
        <v>1</v>
      </c>
    </row>
    <row r="16478" spans="1:18" x14ac:dyDescent="0.15">
      <c r="A16478" s="1" t="s">
        <v>44247</v>
      </c>
      <c r="B16478" t="s">
        <v>44248</v>
      </c>
      <c r="C16478" t="s">
        <v>131</v>
      </c>
      <c r="D16478" t="s">
        <v>96770</v>
      </c>
      <c r="E16478">
        <v>42</v>
      </c>
      <c r="F16478">
        <v>71</v>
      </c>
      <c r="G16478">
        <v>148</v>
      </c>
      <c r="H16478" t="s">
        <v>96576</v>
      </c>
      <c r="J16478" t="s">
        <v>44249</v>
      </c>
      <c r="K16478" s="2">
        <v>41369.270416666666</v>
      </c>
      <c r="L16478" s="3">
        <f t="shared" si="258"/>
        <v>41369</v>
      </c>
      <c r="M16478" t="s">
        <v>29</v>
      </c>
      <c r="N16478">
        <v>0</v>
      </c>
      <c r="O16478">
        <v>0</v>
      </c>
      <c r="P16478" t="s">
        <v>44250</v>
      </c>
      <c r="Q16478" t="s">
        <v>44251</v>
      </c>
      <c r="R16478">
        <v>1</v>
      </c>
    </row>
    <row r="16479" spans="1:18" x14ac:dyDescent="0.15">
      <c r="A16479" s="1" t="s">
        <v>44242</v>
      </c>
      <c r="B16479" t="s">
        <v>44243</v>
      </c>
      <c r="C16479" t="s">
        <v>131</v>
      </c>
      <c r="D16479" t="s">
        <v>96666</v>
      </c>
      <c r="E16479">
        <v>1026</v>
      </c>
      <c r="F16479">
        <v>509</v>
      </c>
      <c r="G16479">
        <v>2857</v>
      </c>
      <c r="H16479" t="s">
        <v>96578</v>
      </c>
      <c r="J16479" t="s">
        <v>44244</v>
      </c>
      <c r="K16479" s="2">
        <v>41369.270451388889</v>
      </c>
      <c r="L16479" s="3">
        <f t="shared" si="258"/>
        <v>41369</v>
      </c>
      <c r="M16479" t="s">
        <v>63</v>
      </c>
      <c r="N16479">
        <v>0</v>
      </c>
      <c r="O16479">
        <v>0</v>
      </c>
      <c r="P16479" t="s">
        <v>44245</v>
      </c>
      <c r="Q16479" t="s">
        <v>44246</v>
      </c>
      <c r="R16479">
        <v>1</v>
      </c>
    </row>
    <row r="16480" spans="1:18" x14ac:dyDescent="0.15">
      <c r="A16480" s="1" t="s">
        <v>88121</v>
      </c>
      <c r="B16480" t="s">
        <v>88122</v>
      </c>
      <c r="C16480" t="s">
        <v>131</v>
      </c>
      <c r="D16480" t="s">
        <v>96666</v>
      </c>
      <c r="E16480">
        <v>270</v>
      </c>
      <c r="F16480">
        <v>239</v>
      </c>
      <c r="G16480">
        <v>1160</v>
      </c>
      <c r="H16480" t="s">
        <v>96576</v>
      </c>
      <c r="J16480" t="s">
        <v>88123</v>
      </c>
      <c r="K16480" s="2">
        <v>41369.270474537036</v>
      </c>
      <c r="L16480" s="3">
        <f t="shared" si="258"/>
        <v>41369</v>
      </c>
      <c r="M16480" t="s">
        <v>370</v>
      </c>
      <c r="N16480">
        <v>1</v>
      </c>
      <c r="O16480">
        <v>1</v>
      </c>
      <c r="Q16480" t="s">
        <v>88124</v>
      </c>
      <c r="R16480">
        <v>1</v>
      </c>
    </row>
    <row r="16481" spans="1:18" x14ac:dyDescent="0.15">
      <c r="A16481" s="1" t="s">
        <v>22078</v>
      </c>
      <c r="B16481" t="s">
        <v>22079</v>
      </c>
      <c r="C16481" t="s">
        <v>2165</v>
      </c>
      <c r="D16481" t="s">
        <v>96599</v>
      </c>
      <c r="E16481">
        <v>75</v>
      </c>
      <c r="F16481">
        <v>75</v>
      </c>
      <c r="G16481">
        <v>405</v>
      </c>
      <c r="H16481" t="s">
        <v>96576</v>
      </c>
      <c r="J16481" t="s">
        <v>44240</v>
      </c>
      <c r="K16481" s="2">
        <v>41369.270486111112</v>
      </c>
      <c r="L16481" s="3">
        <f t="shared" si="258"/>
        <v>41369</v>
      </c>
      <c r="M16481" t="s">
        <v>559</v>
      </c>
      <c r="N16481">
        <v>0</v>
      </c>
      <c r="O16481">
        <v>0</v>
      </c>
      <c r="Q16481" t="s">
        <v>44241</v>
      </c>
      <c r="R16481">
        <v>1</v>
      </c>
    </row>
    <row r="16482" spans="1:18" x14ac:dyDescent="0.15">
      <c r="A16482" s="1" t="s">
        <v>88117</v>
      </c>
      <c r="B16482" t="s">
        <v>88118</v>
      </c>
      <c r="C16482" t="s">
        <v>131</v>
      </c>
      <c r="D16482" t="s">
        <v>96790</v>
      </c>
      <c r="E16482">
        <v>64</v>
      </c>
      <c r="F16482">
        <v>31</v>
      </c>
      <c r="G16482">
        <v>86</v>
      </c>
      <c r="H16482" t="s">
        <v>96576</v>
      </c>
      <c r="J16482" t="s">
        <v>88119</v>
      </c>
      <c r="K16482" s="2">
        <v>41369.270509259259</v>
      </c>
      <c r="L16482" s="3">
        <f t="shared" si="258"/>
        <v>41369</v>
      </c>
      <c r="M16482" t="s">
        <v>370</v>
      </c>
      <c r="N16482">
        <v>0</v>
      </c>
      <c r="O16482">
        <v>0</v>
      </c>
      <c r="Q16482" t="s">
        <v>88120</v>
      </c>
      <c r="R16482">
        <v>1</v>
      </c>
    </row>
    <row r="16483" spans="1:18" x14ac:dyDescent="0.15">
      <c r="A16483" s="1" t="s">
        <v>20292</v>
      </c>
      <c r="B16483" t="s">
        <v>20293</v>
      </c>
      <c r="C16483" t="s">
        <v>11046</v>
      </c>
      <c r="D16483" t="s">
        <v>96598</v>
      </c>
      <c r="E16483">
        <v>12724</v>
      </c>
      <c r="F16483">
        <v>24</v>
      </c>
      <c r="G16483">
        <v>13955</v>
      </c>
      <c r="H16483" t="s">
        <v>96574</v>
      </c>
      <c r="I16483" t="s">
        <v>20294</v>
      </c>
      <c r="J16483" t="s">
        <v>44238</v>
      </c>
      <c r="K16483" s="2">
        <v>41369.270590277774</v>
      </c>
      <c r="L16483" s="3">
        <f t="shared" si="258"/>
        <v>41369</v>
      </c>
      <c r="M16483" t="s">
        <v>84</v>
      </c>
      <c r="N16483">
        <v>0</v>
      </c>
      <c r="O16483">
        <v>0</v>
      </c>
      <c r="Q16483" t="s">
        <v>44239</v>
      </c>
      <c r="R16483">
        <v>1</v>
      </c>
    </row>
    <row r="16484" spans="1:18" x14ac:dyDescent="0.15">
      <c r="A16484" s="1" t="s">
        <v>44234</v>
      </c>
      <c r="B16484" t="s">
        <v>44235</v>
      </c>
      <c r="C16484" t="s">
        <v>131</v>
      </c>
      <c r="D16484" t="s">
        <v>96656</v>
      </c>
      <c r="E16484">
        <v>898</v>
      </c>
      <c r="F16484">
        <v>1999</v>
      </c>
      <c r="G16484">
        <v>2888</v>
      </c>
      <c r="H16484" t="s">
        <v>96576</v>
      </c>
      <c r="J16484" t="s">
        <v>44236</v>
      </c>
      <c r="K16484" s="2">
        <v>41369.270648148151</v>
      </c>
      <c r="L16484" s="3">
        <f t="shared" si="258"/>
        <v>41369</v>
      </c>
      <c r="M16484" t="s">
        <v>29</v>
      </c>
      <c r="N16484">
        <v>0</v>
      </c>
      <c r="O16484">
        <v>0</v>
      </c>
      <c r="P16484" t="s">
        <v>30</v>
      </c>
      <c r="Q16484" t="s">
        <v>44237</v>
      </c>
      <c r="R16484">
        <v>1</v>
      </c>
    </row>
    <row r="16485" spans="1:18" x14ac:dyDescent="0.15">
      <c r="A16485" s="1" t="s">
        <v>88113</v>
      </c>
      <c r="B16485" t="s">
        <v>88114</v>
      </c>
      <c r="C16485" t="s">
        <v>27481</v>
      </c>
      <c r="D16485" t="s">
        <v>96852</v>
      </c>
      <c r="E16485">
        <v>164</v>
      </c>
      <c r="F16485">
        <v>414</v>
      </c>
      <c r="G16485">
        <v>278</v>
      </c>
      <c r="H16485" t="s">
        <v>96576</v>
      </c>
      <c r="J16485" t="s">
        <v>88115</v>
      </c>
      <c r="K16485" s="2">
        <v>41369.27065972222</v>
      </c>
      <c r="L16485" s="3">
        <f t="shared" si="258"/>
        <v>41369</v>
      </c>
      <c r="M16485" t="s">
        <v>84</v>
      </c>
      <c r="N16485">
        <v>3</v>
      </c>
      <c r="O16485">
        <v>3</v>
      </c>
      <c r="Q16485" t="s">
        <v>88116</v>
      </c>
      <c r="R16485">
        <v>1</v>
      </c>
    </row>
    <row r="16486" spans="1:18" x14ac:dyDescent="0.15">
      <c r="A16486" s="1" t="s">
        <v>44230</v>
      </c>
      <c r="B16486" t="s">
        <v>44231</v>
      </c>
      <c r="C16486" t="s">
        <v>27481</v>
      </c>
      <c r="D16486" t="s">
        <v>96871</v>
      </c>
      <c r="E16486">
        <v>8464</v>
      </c>
      <c r="F16486">
        <v>2954</v>
      </c>
      <c r="G16486">
        <v>58770</v>
      </c>
      <c r="H16486" t="s">
        <v>96578</v>
      </c>
      <c r="J16486" t="s">
        <v>44232</v>
      </c>
      <c r="K16486" s="2">
        <v>41369.27065972222</v>
      </c>
      <c r="L16486" s="3">
        <f t="shared" si="258"/>
        <v>41369</v>
      </c>
      <c r="M16486" t="s">
        <v>29</v>
      </c>
      <c r="N16486">
        <v>0</v>
      </c>
      <c r="O16486">
        <v>0</v>
      </c>
      <c r="P16486" t="s">
        <v>30</v>
      </c>
      <c r="Q16486" t="s">
        <v>44233</v>
      </c>
      <c r="R16486">
        <v>1</v>
      </c>
    </row>
    <row r="16487" spans="1:18" x14ac:dyDescent="0.15">
      <c r="A16487" s="1" t="s">
        <v>88109</v>
      </c>
      <c r="B16487" t="s">
        <v>88110</v>
      </c>
      <c r="C16487" t="s">
        <v>1005</v>
      </c>
      <c r="D16487" t="s">
        <v>96618</v>
      </c>
      <c r="E16487">
        <v>2705</v>
      </c>
      <c r="F16487">
        <v>1958</v>
      </c>
      <c r="G16487">
        <v>58991</v>
      </c>
      <c r="H16487" t="s">
        <v>96578</v>
      </c>
      <c r="J16487" t="s">
        <v>88111</v>
      </c>
      <c r="K16487" s="2">
        <v>41369.270671296297</v>
      </c>
      <c r="L16487" s="3">
        <f t="shared" si="258"/>
        <v>41369</v>
      </c>
      <c r="M16487" t="s">
        <v>3213</v>
      </c>
      <c r="N16487">
        <v>6</v>
      </c>
      <c r="O16487">
        <v>6</v>
      </c>
      <c r="Q16487" t="s">
        <v>88112</v>
      </c>
      <c r="R16487">
        <v>1</v>
      </c>
    </row>
    <row r="16488" spans="1:18" x14ac:dyDescent="0.15">
      <c r="A16488" s="1" t="s">
        <v>24636</v>
      </c>
      <c r="B16488" t="s">
        <v>24637</v>
      </c>
      <c r="C16488" t="s">
        <v>586</v>
      </c>
      <c r="D16488" t="s">
        <v>96627</v>
      </c>
      <c r="E16488">
        <v>393</v>
      </c>
      <c r="F16488">
        <v>139</v>
      </c>
      <c r="G16488">
        <v>13833</v>
      </c>
      <c r="H16488" t="s">
        <v>96576</v>
      </c>
      <c r="J16488" t="s">
        <v>44228</v>
      </c>
      <c r="K16488" s="2">
        <v>41369.270671296297</v>
      </c>
      <c r="L16488" s="3">
        <f t="shared" si="258"/>
        <v>41369</v>
      </c>
      <c r="M16488" t="s">
        <v>169</v>
      </c>
      <c r="N16488">
        <v>0</v>
      </c>
      <c r="O16488">
        <v>0</v>
      </c>
      <c r="Q16488" t="s">
        <v>44229</v>
      </c>
      <c r="R16488">
        <v>1</v>
      </c>
    </row>
    <row r="16489" spans="1:18" x14ac:dyDescent="0.15">
      <c r="A16489" s="1" t="s">
        <v>20292</v>
      </c>
      <c r="B16489" t="s">
        <v>20293</v>
      </c>
      <c r="C16489" t="s">
        <v>11046</v>
      </c>
      <c r="D16489" t="s">
        <v>96598</v>
      </c>
      <c r="E16489">
        <v>12724</v>
      </c>
      <c r="F16489">
        <v>24</v>
      </c>
      <c r="G16489">
        <v>13955</v>
      </c>
      <c r="H16489" t="s">
        <v>96574</v>
      </c>
      <c r="I16489" t="s">
        <v>20294</v>
      </c>
      <c r="J16489" t="s">
        <v>44226</v>
      </c>
      <c r="K16489" s="2">
        <v>41369.270682870374</v>
      </c>
      <c r="L16489" s="3">
        <f t="shared" si="258"/>
        <v>41369</v>
      </c>
      <c r="M16489" t="s">
        <v>84</v>
      </c>
      <c r="N16489">
        <v>0</v>
      </c>
      <c r="O16489">
        <v>0</v>
      </c>
      <c r="Q16489" t="s">
        <v>44227</v>
      </c>
      <c r="R16489">
        <v>1</v>
      </c>
    </row>
    <row r="16490" spans="1:18" x14ac:dyDescent="0.15">
      <c r="A16490" s="1" t="s">
        <v>88105</v>
      </c>
      <c r="B16490" t="s">
        <v>88106</v>
      </c>
      <c r="C16490" t="s">
        <v>94</v>
      </c>
      <c r="D16490" t="s">
        <v>96664</v>
      </c>
      <c r="E16490">
        <v>331</v>
      </c>
      <c r="F16490">
        <v>257</v>
      </c>
      <c r="G16490">
        <v>2045</v>
      </c>
      <c r="H16490" t="s">
        <v>96578</v>
      </c>
      <c r="J16490" t="s">
        <v>88107</v>
      </c>
      <c r="K16490" s="2">
        <v>41369.270682870374</v>
      </c>
      <c r="L16490" s="3">
        <f t="shared" si="258"/>
        <v>41369</v>
      </c>
      <c r="M16490" t="s">
        <v>17024</v>
      </c>
      <c r="N16490">
        <v>0</v>
      </c>
      <c r="O16490">
        <v>0</v>
      </c>
      <c r="Q16490" t="s">
        <v>88108</v>
      </c>
      <c r="R16490">
        <v>1</v>
      </c>
    </row>
    <row r="16491" spans="1:18" x14ac:dyDescent="0.15">
      <c r="A16491" s="1" t="s">
        <v>44223</v>
      </c>
      <c r="B16491" t="s">
        <v>44224</v>
      </c>
      <c r="C16491" t="s">
        <v>344</v>
      </c>
      <c r="D16491" t="s">
        <v>96866</v>
      </c>
      <c r="E16491">
        <v>1233</v>
      </c>
      <c r="F16491">
        <v>1843</v>
      </c>
      <c r="G16491">
        <v>697</v>
      </c>
      <c r="H16491" t="s">
        <v>96576</v>
      </c>
      <c r="J16491" t="s">
        <v>44225</v>
      </c>
      <c r="K16491" s="2">
        <v>41369.270694444444</v>
      </c>
      <c r="L16491" s="3">
        <f t="shared" si="258"/>
        <v>41369</v>
      </c>
      <c r="M16491" t="s">
        <v>246</v>
      </c>
      <c r="N16491">
        <v>0</v>
      </c>
      <c r="O16491">
        <v>0</v>
      </c>
      <c r="Q16491" t="s">
        <v>30848</v>
      </c>
      <c r="R16491">
        <v>1</v>
      </c>
    </row>
    <row r="16492" spans="1:18" x14ac:dyDescent="0.15">
      <c r="A16492" s="1" t="s">
        <v>44215</v>
      </c>
      <c r="B16492" t="s">
        <v>44216</v>
      </c>
      <c r="C16492" t="s">
        <v>2543</v>
      </c>
      <c r="D16492" t="s">
        <v>96658</v>
      </c>
      <c r="E16492">
        <v>345</v>
      </c>
      <c r="F16492">
        <v>904</v>
      </c>
      <c r="G16492">
        <v>674</v>
      </c>
      <c r="H16492" t="s">
        <v>96576</v>
      </c>
      <c r="J16492" t="s">
        <v>44217</v>
      </c>
      <c r="K16492" s="2">
        <v>41369.270740740743</v>
      </c>
      <c r="L16492" s="3">
        <f t="shared" si="258"/>
        <v>41369</v>
      </c>
      <c r="M16492" t="s">
        <v>29</v>
      </c>
      <c r="N16492">
        <v>1</v>
      </c>
      <c r="O16492">
        <v>0</v>
      </c>
      <c r="P16492" t="s">
        <v>30</v>
      </c>
      <c r="Q16492" t="s">
        <v>44218</v>
      </c>
      <c r="R16492">
        <v>1</v>
      </c>
    </row>
    <row r="16493" spans="1:18" x14ac:dyDescent="0.15">
      <c r="A16493" s="1" t="s">
        <v>43894</v>
      </c>
      <c r="B16493" t="s">
        <v>43895</v>
      </c>
      <c r="C16493" t="s">
        <v>10172</v>
      </c>
      <c r="D16493" t="s">
        <v>96775</v>
      </c>
      <c r="E16493">
        <v>6941</v>
      </c>
      <c r="F16493">
        <v>1302</v>
      </c>
      <c r="G16493">
        <v>852</v>
      </c>
      <c r="H16493" t="s">
        <v>96578</v>
      </c>
      <c r="J16493" t="s">
        <v>44219</v>
      </c>
      <c r="K16493" s="2">
        <v>41369.270740740743</v>
      </c>
      <c r="L16493" s="3">
        <f t="shared" si="258"/>
        <v>41369</v>
      </c>
      <c r="M16493" t="s">
        <v>5554</v>
      </c>
      <c r="N16493">
        <v>0</v>
      </c>
      <c r="O16493">
        <v>0</v>
      </c>
      <c r="Q16493" t="s">
        <v>44220</v>
      </c>
      <c r="R16493">
        <v>1</v>
      </c>
    </row>
    <row r="16494" spans="1:18" x14ac:dyDescent="0.15">
      <c r="A16494" s="1" t="s">
        <v>20292</v>
      </c>
      <c r="B16494" t="s">
        <v>20293</v>
      </c>
      <c r="C16494" t="s">
        <v>11046</v>
      </c>
      <c r="D16494" t="s">
        <v>96598</v>
      </c>
      <c r="E16494">
        <v>12724</v>
      </c>
      <c r="F16494">
        <v>24</v>
      </c>
      <c r="G16494">
        <v>13955</v>
      </c>
      <c r="H16494" t="s">
        <v>96574</v>
      </c>
      <c r="I16494" t="s">
        <v>20294</v>
      </c>
      <c r="J16494" t="s">
        <v>44221</v>
      </c>
      <c r="K16494" s="2">
        <v>41369.270752314813</v>
      </c>
      <c r="L16494" s="3">
        <f t="shared" si="258"/>
        <v>41369</v>
      </c>
      <c r="M16494" t="s">
        <v>84</v>
      </c>
      <c r="N16494">
        <v>0</v>
      </c>
      <c r="O16494">
        <v>0</v>
      </c>
      <c r="Q16494" t="s">
        <v>44222</v>
      </c>
      <c r="R16494">
        <v>1</v>
      </c>
    </row>
    <row r="16495" spans="1:18" x14ac:dyDescent="0.15">
      <c r="A16495" s="1" t="s">
        <v>44211</v>
      </c>
      <c r="B16495" t="s">
        <v>44212</v>
      </c>
      <c r="C16495" t="s">
        <v>94</v>
      </c>
      <c r="E16495">
        <v>298</v>
      </c>
      <c r="F16495">
        <v>146</v>
      </c>
      <c r="G16495">
        <v>5866</v>
      </c>
      <c r="H16495" t="s">
        <v>96576</v>
      </c>
      <c r="J16495" t="s">
        <v>44213</v>
      </c>
      <c r="K16495" s="2">
        <v>41369.270752314813</v>
      </c>
      <c r="L16495" s="3">
        <f t="shared" si="258"/>
        <v>41369</v>
      </c>
      <c r="M16495" t="s">
        <v>317</v>
      </c>
      <c r="N16495">
        <v>0</v>
      </c>
      <c r="O16495">
        <v>0</v>
      </c>
      <c r="P16495" t="s">
        <v>44214</v>
      </c>
      <c r="Q16495" t="s">
        <v>41199</v>
      </c>
      <c r="R16495">
        <v>1</v>
      </c>
    </row>
    <row r="16496" spans="1:18" x14ac:dyDescent="0.15">
      <c r="A16496" s="1" t="s">
        <v>44206</v>
      </c>
      <c r="B16496" t="s">
        <v>44207</v>
      </c>
      <c r="C16496" t="s">
        <v>3332</v>
      </c>
      <c r="D16496" t="s">
        <v>96604</v>
      </c>
      <c r="E16496">
        <v>16476</v>
      </c>
      <c r="F16496">
        <v>1516</v>
      </c>
      <c r="G16496">
        <v>18380</v>
      </c>
      <c r="H16496" t="s">
        <v>96575</v>
      </c>
      <c r="I16496" t="s">
        <v>44208</v>
      </c>
      <c r="J16496" t="s">
        <v>44209</v>
      </c>
      <c r="K16496" s="2">
        <v>41369.270798611113</v>
      </c>
      <c r="L16496" s="3">
        <f t="shared" si="258"/>
        <v>41369</v>
      </c>
      <c r="M16496" t="s">
        <v>84</v>
      </c>
      <c r="N16496">
        <v>1</v>
      </c>
      <c r="O16496">
        <v>3</v>
      </c>
      <c r="Q16496" t="s">
        <v>44210</v>
      </c>
      <c r="R16496">
        <v>1</v>
      </c>
    </row>
    <row r="16497" spans="1:18" x14ac:dyDescent="0.15">
      <c r="A16497" s="1" t="s">
        <v>44202</v>
      </c>
      <c r="B16497" t="s">
        <v>44203</v>
      </c>
      <c r="C16497" t="s">
        <v>344</v>
      </c>
      <c r="D16497" t="s">
        <v>96725</v>
      </c>
      <c r="E16497">
        <v>1609</v>
      </c>
      <c r="F16497">
        <v>214</v>
      </c>
      <c r="G16497">
        <v>736</v>
      </c>
      <c r="H16497" t="s">
        <v>96578</v>
      </c>
      <c r="J16497" t="s">
        <v>44204</v>
      </c>
      <c r="K16497" s="2">
        <v>41369.270810185182</v>
      </c>
      <c r="L16497" s="3">
        <f t="shared" si="258"/>
        <v>41369</v>
      </c>
      <c r="M16497" t="s">
        <v>8295</v>
      </c>
      <c r="N16497">
        <v>1</v>
      </c>
      <c r="O16497">
        <v>5</v>
      </c>
      <c r="Q16497" t="s">
        <v>44205</v>
      </c>
      <c r="R16497">
        <v>1</v>
      </c>
    </row>
    <row r="16498" spans="1:18" x14ac:dyDescent="0.15">
      <c r="A16498" s="1" t="s">
        <v>44198</v>
      </c>
      <c r="B16498" t="s">
        <v>44199</v>
      </c>
      <c r="C16498" t="s">
        <v>27</v>
      </c>
      <c r="E16498">
        <v>147</v>
      </c>
      <c r="F16498">
        <v>95</v>
      </c>
      <c r="G16498">
        <v>3016</v>
      </c>
      <c r="H16498" t="s">
        <v>96576</v>
      </c>
      <c r="J16498" t="s">
        <v>44200</v>
      </c>
      <c r="K16498" s="2">
        <v>41369.270821759259</v>
      </c>
      <c r="L16498" s="3">
        <f t="shared" si="258"/>
        <v>41369</v>
      </c>
      <c r="M16498" t="s">
        <v>559</v>
      </c>
      <c r="N16498">
        <v>0</v>
      </c>
      <c r="O16498">
        <v>0</v>
      </c>
      <c r="Q16498" t="s">
        <v>44201</v>
      </c>
      <c r="R16498">
        <v>1</v>
      </c>
    </row>
    <row r="16499" spans="1:18" x14ac:dyDescent="0.15">
      <c r="A16499" s="1" t="s">
        <v>44194</v>
      </c>
      <c r="B16499" t="s">
        <v>44195</v>
      </c>
      <c r="C16499" t="s">
        <v>94</v>
      </c>
      <c r="D16499" t="s">
        <v>96609</v>
      </c>
      <c r="E16499">
        <v>104</v>
      </c>
      <c r="F16499">
        <v>147</v>
      </c>
      <c r="G16499">
        <v>307</v>
      </c>
      <c r="H16499" t="s">
        <v>96576</v>
      </c>
      <c r="J16499" t="s">
        <v>44196</v>
      </c>
      <c r="K16499" s="2">
        <v>41369.270868055559</v>
      </c>
      <c r="L16499" s="3">
        <f t="shared" si="258"/>
        <v>41369</v>
      </c>
      <c r="M16499" t="s">
        <v>101</v>
      </c>
      <c r="N16499">
        <v>0</v>
      </c>
      <c r="O16499">
        <v>0</v>
      </c>
      <c r="Q16499" t="s">
        <v>44197</v>
      </c>
      <c r="R16499">
        <v>1</v>
      </c>
    </row>
    <row r="16500" spans="1:18" x14ac:dyDescent="0.15">
      <c r="A16500" s="1" t="s">
        <v>44190</v>
      </c>
      <c r="B16500" t="s">
        <v>44191</v>
      </c>
      <c r="C16500" t="s">
        <v>586</v>
      </c>
      <c r="D16500" t="s">
        <v>96622</v>
      </c>
      <c r="E16500">
        <v>1432</v>
      </c>
      <c r="F16500">
        <v>989</v>
      </c>
      <c r="G16500">
        <v>15984</v>
      </c>
      <c r="H16500" t="s">
        <v>96578</v>
      </c>
      <c r="J16500" t="s">
        <v>44192</v>
      </c>
      <c r="K16500" s="2">
        <v>41369.270879629628</v>
      </c>
      <c r="L16500" s="3">
        <f t="shared" si="258"/>
        <v>41369</v>
      </c>
      <c r="M16500" t="s">
        <v>29</v>
      </c>
      <c r="N16500">
        <v>0</v>
      </c>
      <c r="O16500">
        <v>0</v>
      </c>
      <c r="P16500" t="s">
        <v>44193</v>
      </c>
      <c r="Q16500" t="s">
        <v>43903</v>
      </c>
      <c r="R16500">
        <v>1</v>
      </c>
    </row>
    <row r="16501" spans="1:18" x14ac:dyDescent="0.15">
      <c r="A16501" s="1" t="s">
        <v>43868</v>
      </c>
      <c r="B16501" t="s">
        <v>43869</v>
      </c>
      <c r="C16501" t="s">
        <v>11046</v>
      </c>
      <c r="D16501" t="s">
        <v>96950</v>
      </c>
      <c r="E16501">
        <v>272185</v>
      </c>
      <c r="F16501">
        <v>607</v>
      </c>
      <c r="G16501">
        <v>58778</v>
      </c>
      <c r="H16501" t="s">
        <v>96574</v>
      </c>
      <c r="I16501" t="s">
        <v>43870</v>
      </c>
      <c r="J16501" t="s">
        <v>44187</v>
      </c>
      <c r="K16501" s="2">
        <v>41369.270902777775</v>
      </c>
      <c r="L16501" s="3">
        <f t="shared" si="258"/>
        <v>41369</v>
      </c>
      <c r="M16501" t="s">
        <v>339</v>
      </c>
      <c r="N16501">
        <v>1</v>
      </c>
      <c r="O16501">
        <v>0</v>
      </c>
      <c r="P16501" t="s">
        <v>44188</v>
      </c>
      <c r="Q16501" t="s">
        <v>44189</v>
      </c>
      <c r="R16501">
        <v>1</v>
      </c>
    </row>
    <row r="16502" spans="1:18" x14ac:dyDescent="0.15">
      <c r="A16502" s="1" t="s">
        <v>44183</v>
      </c>
      <c r="B16502" t="s">
        <v>44184</v>
      </c>
      <c r="C16502" t="s">
        <v>27</v>
      </c>
      <c r="E16502">
        <v>101</v>
      </c>
      <c r="F16502">
        <v>189</v>
      </c>
      <c r="G16502">
        <v>347</v>
      </c>
      <c r="H16502" t="s">
        <v>96576</v>
      </c>
      <c r="J16502" t="s">
        <v>44185</v>
      </c>
      <c r="K16502" s="2">
        <v>41369.270972222221</v>
      </c>
      <c r="L16502" s="3">
        <f t="shared" si="258"/>
        <v>41369</v>
      </c>
      <c r="M16502" t="s">
        <v>545</v>
      </c>
      <c r="N16502">
        <v>0</v>
      </c>
      <c r="O16502">
        <v>0</v>
      </c>
      <c r="Q16502" t="s">
        <v>44186</v>
      </c>
      <c r="R16502">
        <v>1</v>
      </c>
    </row>
    <row r="16503" spans="1:18" x14ac:dyDescent="0.15">
      <c r="A16503" s="1" t="s">
        <v>44179</v>
      </c>
      <c r="B16503" t="s">
        <v>44180</v>
      </c>
      <c r="C16503" t="s">
        <v>344</v>
      </c>
      <c r="D16503" t="s">
        <v>96620</v>
      </c>
      <c r="E16503">
        <v>125</v>
      </c>
      <c r="F16503">
        <v>70</v>
      </c>
      <c r="G16503">
        <v>1480</v>
      </c>
      <c r="H16503" t="s">
        <v>96576</v>
      </c>
      <c r="J16503" t="s">
        <v>44181</v>
      </c>
      <c r="K16503" s="2">
        <v>41369.270983796298</v>
      </c>
      <c r="L16503" s="3">
        <f t="shared" si="258"/>
        <v>41369</v>
      </c>
      <c r="M16503" t="s">
        <v>84</v>
      </c>
      <c r="N16503">
        <v>0</v>
      </c>
      <c r="O16503">
        <v>0</v>
      </c>
      <c r="Q16503" t="s">
        <v>44182</v>
      </c>
      <c r="R16503">
        <v>1</v>
      </c>
    </row>
    <row r="16504" spans="1:18" x14ac:dyDescent="0.15">
      <c r="A16504" s="1" t="s">
        <v>44175</v>
      </c>
      <c r="B16504" t="s">
        <v>44176</v>
      </c>
      <c r="C16504" t="s">
        <v>344</v>
      </c>
      <c r="D16504" t="s">
        <v>96589</v>
      </c>
      <c r="E16504">
        <v>336</v>
      </c>
      <c r="F16504">
        <v>412</v>
      </c>
      <c r="G16504">
        <v>3571</v>
      </c>
      <c r="H16504" t="s">
        <v>96576</v>
      </c>
      <c r="J16504" t="s">
        <v>44177</v>
      </c>
      <c r="K16504" s="2">
        <v>41369.270995370367</v>
      </c>
      <c r="L16504" s="3">
        <f t="shared" si="258"/>
        <v>41369</v>
      </c>
      <c r="M16504" t="s">
        <v>360</v>
      </c>
      <c r="N16504">
        <v>0</v>
      </c>
      <c r="O16504">
        <v>0</v>
      </c>
      <c r="Q16504" t="s">
        <v>44178</v>
      </c>
      <c r="R16504">
        <v>1</v>
      </c>
    </row>
    <row r="16505" spans="1:18" x14ac:dyDescent="0.15">
      <c r="A16505" s="1" t="s">
        <v>44170</v>
      </c>
      <c r="B16505" t="s">
        <v>44171</v>
      </c>
      <c r="C16505" t="s">
        <v>2793</v>
      </c>
      <c r="D16505" t="s">
        <v>96611</v>
      </c>
      <c r="E16505">
        <v>44</v>
      </c>
      <c r="F16505">
        <v>80</v>
      </c>
      <c r="G16505">
        <v>954</v>
      </c>
      <c r="H16505" t="s">
        <v>96576</v>
      </c>
      <c r="J16505" t="s">
        <v>44172</v>
      </c>
      <c r="K16505" s="2">
        <v>41369.271041666667</v>
      </c>
      <c r="L16505" s="3">
        <f t="shared" si="258"/>
        <v>41369</v>
      </c>
      <c r="M16505" t="s">
        <v>461</v>
      </c>
      <c r="N16505">
        <v>0</v>
      </c>
      <c r="O16505">
        <v>0</v>
      </c>
      <c r="P16505" t="s">
        <v>44173</v>
      </c>
      <c r="Q16505" t="s">
        <v>44174</v>
      </c>
      <c r="R16505">
        <v>1</v>
      </c>
    </row>
    <row r="16506" spans="1:18" x14ac:dyDescent="0.15">
      <c r="A16506" s="1" t="s">
        <v>44165</v>
      </c>
      <c r="B16506" t="s">
        <v>44166</v>
      </c>
      <c r="C16506" t="s">
        <v>1005</v>
      </c>
      <c r="E16506">
        <v>46</v>
      </c>
      <c r="F16506">
        <v>34</v>
      </c>
      <c r="G16506">
        <v>112</v>
      </c>
      <c r="H16506" t="s">
        <v>96576</v>
      </c>
      <c r="J16506" t="s">
        <v>44167</v>
      </c>
      <c r="K16506" s="2">
        <v>41369.271053240744</v>
      </c>
      <c r="L16506" s="3">
        <f t="shared" si="258"/>
        <v>41369</v>
      </c>
      <c r="M16506" t="s">
        <v>559</v>
      </c>
      <c r="N16506">
        <v>9</v>
      </c>
      <c r="O16506">
        <v>9</v>
      </c>
      <c r="P16506" t="s">
        <v>44168</v>
      </c>
      <c r="Q16506" t="s">
        <v>44169</v>
      </c>
      <c r="R16506">
        <v>1</v>
      </c>
    </row>
    <row r="16507" spans="1:18" x14ac:dyDescent="0.15">
      <c r="A16507" s="1" t="s">
        <v>42997</v>
      </c>
      <c r="B16507" t="s">
        <v>42998</v>
      </c>
      <c r="C16507" t="s">
        <v>344</v>
      </c>
      <c r="D16507" t="s">
        <v>96651</v>
      </c>
      <c r="E16507">
        <v>482</v>
      </c>
      <c r="F16507">
        <v>98</v>
      </c>
      <c r="G16507">
        <v>17257</v>
      </c>
      <c r="H16507" t="s">
        <v>96576</v>
      </c>
      <c r="J16507" t="s">
        <v>44162</v>
      </c>
      <c r="K16507" s="2">
        <v>41369.27107638889</v>
      </c>
      <c r="L16507" s="3">
        <f t="shared" si="258"/>
        <v>41369</v>
      </c>
      <c r="M16507" t="s">
        <v>84</v>
      </c>
      <c r="N16507">
        <v>0</v>
      </c>
      <c r="O16507">
        <v>0</v>
      </c>
      <c r="P16507" t="s">
        <v>44163</v>
      </c>
      <c r="Q16507" t="s">
        <v>44164</v>
      </c>
      <c r="R16507">
        <v>1</v>
      </c>
    </row>
    <row r="16508" spans="1:18" x14ac:dyDescent="0.15">
      <c r="A16508" s="1" t="s">
        <v>44158</v>
      </c>
      <c r="B16508" t="s">
        <v>44159</v>
      </c>
      <c r="C16508" t="s">
        <v>27481</v>
      </c>
      <c r="D16508" t="s">
        <v>96942</v>
      </c>
      <c r="E16508">
        <v>475</v>
      </c>
      <c r="F16508">
        <v>1186</v>
      </c>
      <c r="G16508">
        <v>7980</v>
      </c>
      <c r="H16508" t="s">
        <v>96578</v>
      </c>
      <c r="J16508" t="s">
        <v>44160</v>
      </c>
      <c r="K16508" s="2">
        <v>41369.271087962959</v>
      </c>
      <c r="L16508" s="3">
        <f t="shared" si="258"/>
        <v>41369</v>
      </c>
      <c r="M16508" t="s">
        <v>545</v>
      </c>
      <c r="N16508">
        <v>0</v>
      </c>
      <c r="O16508">
        <v>0</v>
      </c>
      <c r="P16508" t="s">
        <v>44161</v>
      </c>
      <c r="Q16508" t="s">
        <v>41498</v>
      </c>
      <c r="R16508">
        <v>1</v>
      </c>
    </row>
    <row r="16509" spans="1:18" x14ac:dyDescent="0.15">
      <c r="A16509" s="1" t="s">
        <v>44153</v>
      </c>
      <c r="B16509" t="s">
        <v>44154</v>
      </c>
      <c r="C16509" t="s">
        <v>131</v>
      </c>
      <c r="D16509" t="s">
        <v>96641</v>
      </c>
      <c r="E16509">
        <v>1126840</v>
      </c>
      <c r="F16509">
        <v>800</v>
      </c>
      <c r="G16509">
        <v>18120</v>
      </c>
      <c r="H16509" t="s">
        <v>96574</v>
      </c>
      <c r="I16509" t="s">
        <v>44155</v>
      </c>
      <c r="J16509" t="s">
        <v>44156</v>
      </c>
      <c r="K16509" s="2">
        <v>41369.271284722221</v>
      </c>
      <c r="L16509" s="3">
        <f t="shared" si="258"/>
        <v>41369</v>
      </c>
      <c r="M16509" t="s">
        <v>84</v>
      </c>
      <c r="N16509">
        <v>16</v>
      </c>
      <c r="O16509">
        <v>2</v>
      </c>
      <c r="Q16509" t="s">
        <v>44157</v>
      </c>
      <c r="R16509">
        <v>1</v>
      </c>
    </row>
    <row r="16510" spans="1:18" x14ac:dyDescent="0.15">
      <c r="A16510" s="1" t="s">
        <v>44149</v>
      </c>
      <c r="B16510" t="s">
        <v>44150</v>
      </c>
      <c r="C16510" t="s">
        <v>131</v>
      </c>
      <c r="D16510" t="s">
        <v>96641</v>
      </c>
      <c r="E16510">
        <v>32</v>
      </c>
      <c r="F16510">
        <v>53</v>
      </c>
      <c r="G16510">
        <v>90</v>
      </c>
      <c r="H16510" t="s">
        <v>96576</v>
      </c>
      <c r="J16510" t="s">
        <v>44151</v>
      </c>
      <c r="K16510" s="2">
        <v>41369.271307870367</v>
      </c>
      <c r="L16510" s="3">
        <f t="shared" si="258"/>
        <v>41369</v>
      </c>
      <c r="M16510" t="s">
        <v>117</v>
      </c>
      <c r="N16510">
        <v>0</v>
      </c>
      <c r="O16510">
        <v>0</v>
      </c>
      <c r="Q16510" t="s">
        <v>44152</v>
      </c>
      <c r="R16510">
        <v>1</v>
      </c>
    </row>
    <row r="16511" spans="1:18" x14ac:dyDescent="0.15">
      <c r="A16511" s="1" t="s">
        <v>44145</v>
      </c>
      <c r="B16511" t="s">
        <v>44146</v>
      </c>
      <c r="C16511" t="s">
        <v>3085</v>
      </c>
      <c r="E16511">
        <v>3113</v>
      </c>
      <c r="F16511">
        <v>1828</v>
      </c>
      <c r="G16511">
        <v>9469</v>
      </c>
      <c r="H16511" t="s">
        <v>96576</v>
      </c>
      <c r="J16511" t="s">
        <v>44147</v>
      </c>
      <c r="K16511" s="2">
        <v>41369.271331018521</v>
      </c>
      <c r="L16511" s="3">
        <f t="shared" si="258"/>
        <v>41369</v>
      </c>
      <c r="M16511" t="s">
        <v>370</v>
      </c>
      <c r="N16511">
        <v>0</v>
      </c>
      <c r="O16511">
        <v>0</v>
      </c>
      <c r="Q16511" t="s">
        <v>44148</v>
      </c>
      <c r="R16511">
        <v>1</v>
      </c>
    </row>
    <row r="16512" spans="1:18" x14ac:dyDescent="0.15">
      <c r="A16512" s="1" t="s">
        <v>44141</v>
      </c>
      <c r="B16512" t="s">
        <v>44142</v>
      </c>
      <c r="C16512" t="s">
        <v>1005</v>
      </c>
      <c r="D16512" t="s">
        <v>96728</v>
      </c>
      <c r="E16512">
        <v>168</v>
      </c>
      <c r="F16512">
        <v>106</v>
      </c>
      <c r="G16512">
        <v>1027</v>
      </c>
      <c r="H16512" t="s">
        <v>96578</v>
      </c>
      <c r="J16512" t="s">
        <v>44143</v>
      </c>
      <c r="K16512" s="2">
        <v>41369.271354166667</v>
      </c>
      <c r="L16512" s="3">
        <f t="shared" si="258"/>
        <v>41369</v>
      </c>
      <c r="M16512" t="s">
        <v>117</v>
      </c>
      <c r="N16512">
        <v>0</v>
      </c>
      <c r="O16512">
        <v>0</v>
      </c>
      <c r="Q16512" t="s">
        <v>44144</v>
      </c>
      <c r="R16512">
        <v>1</v>
      </c>
    </row>
    <row r="16513" spans="1:18" x14ac:dyDescent="0.15">
      <c r="A16513" s="1" t="s">
        <v>44137</v>
      </c>
      <c r="B16513" t="s">
        <v>44138</v>
      </c>
      <c r="C16513" t="s">
        <v>2543</v>
      </c>
      <c r="D16513" t="s">
        <v>96658</v>
      </c>
      <c r="E16513">
        <v>1146</v>
      </c>
      <c r="F16513">
        <v>750</v>
      </c>
      <c r="G16513">
        <v>4039</v>
      </c>
      <c r="H16513" t="s">
        <v>96578</v>
      </c>
      <c r="J16513" t="s">
        <v>44139</v>
      </c>
      <c r="K16513" s="2">
        <v>41369.271377314813</v>
      </c>
      <c r="L16513" s="3">
        <f t="shared" si="258"/>
        <v>41369</v>
      </c>
      <c r="M16513" t="s">
        <v>494</v>
      </c>
      <c r="N16513">
        <v>0</v>
      </c>
      <c r="O16513">
        <v>12</v>
      </c>
      <c r="Q16513" t="s">
        <v>44140</v>
      </c>
      <c r="R16513">
        <v>1</v>
      </c>
    </row>
    <row r="16514" spans="1:18" x14ac:dyDescent="0.15">
      <c r="A16514" s="1" t="s">
        <v>43894</v>
      </c>
      <c r="B16514" t="s">
        <v>43895</v>
      </c>
      <c r="C16514" t="s">
        <v>10172</v>
      </c>
      <c r="D16514" t="s">
        <v>96775</v>
      </c>
      <c r="E16514">
        <v>6941</v>
      </c>
      <c r="F16514">
        <v>1302</v>
      </c>
      <c r="G16514">
        <v>852</v>
      </c>
      <c r="H16514" t="s">
        <v>96578</v>
      </c>
      <c r="J16514" t="s">
        <v>44135</v>
      </c>
      <c r="K16514" s="2">
        <v>41369.271458333336</v>
      </c>
      <c r="L16514" s="3">
        <f t="shared" si="258"/>
        <v>41369</v>
      </c>
      <c r="M16514" t="s">
        <v>5554</v>
      </c>
      <c r="N16514">
        <v>0</v>
      </c>
      <c r="O16514">
        <v>0</v>
      </c>
      <c r="Q16514" t="s">
        <v>44136</v>
      </c>
      <c r="R16514">
        <v>1</v>
      </c>
    </row>
    <row r="16515" spans="1:18" x14ac:dyDescent="0.15">
      <c r="A16515" s="1" t="s">
        <v>44131</v>
      </c>
      <c r="B16515" t="s">
        <v>44132</v>
      </c>
      <c r="C16515" t="s">
        <v>190</v>
      </c>
      <c r="D16515" t="s">
        <v>96644</v>
      </c>
      <c r="E16515">
        <v>214</v>
      </c>
      <c r="F16515">
        <v>232</v>
      </c>
      <c r="G16515">
        <v>529</v>
      </c>
      <c r="H16515" t="s">
        <v>96578</v>
      </c>
      <c r="J16515" t="s">
        <v>44133</v>
      </c>
      <c r="K16515" s="2">
        <v>41369.271481481483</v>
      </c>
      <c r="L16515" s="3">
        <f t="shared" si="258"/>
        <v>41369</v>
      </c>
      <c r="M16515" t="s">
        <v>8295</v>
      </c>
      <c r="N16515">
        <v>1</v>
      </c>
      <c r="O16515">
        <v>0</v>
      </c>
      <c r="Q16515" t="s">
        <v>44134</v>
      </c>
      <c r="R16515">
        <v>1</v>
      </c>
    </row>
    <row r="16516" spans="1:18" x14ac:dyDescent="0.15">
      <c r="A16516" s="1" t="s">
        <v>88102</v>
      </c>
      <c r="B16516" t="s">
        <v>88103</v>
      </c>
      <c r="C16516" t="s">
        <v>27</v>
      </c>
      <c r="E16516">
        <v>5</v>
      </c>
      <c r="F16516">
        <v>24</v>
      </c>
      <c r="G16516">
        <v>14</v>
      </c>
      <c r="H16516" t="s">
        <v>96576</v>
      </c>
      <c r="J16516" t="s">
        <v>88104</v>
      </c>
      <c r="K16516" s="2">
        <v>41369.271608796298</v>
      </c>
      <c r="L16516" s="3">
        <f t="shared" si="258"/>
        <v>41369</v>
      </c>
      <c r="M16516" t="s">
        <v>117</v>
      </c>
      <c r="N16516">
        <v>0</v>
      </c>
      <c r="O16516">
        <v>0</v>
      </c>
      <c r="Q16516" t="s">
        <v>84683</v>
      </c>
      <c r="R16516">
        <v>1</v>
      </c>
    </row>
    <row r="16517" spans="1:18" x14ac:dyDescent="0.15">
      <c r="A16517" s="1" t="s">
        <v>44122</v>
      </c>
      <c r="B16517" t="s">
        <v>44123</v>
      </c>
      <c r="C16517" t="s">
        <v>344</v>
      </c>
      <c r="D16517" t="s">
        <v>96657</v>
      </c>
      <c r="E16517">
        <v>66264</v>
      </c>
      <c r="F16517">
        <v>1146</v>
      </c>
      <c r="G16517">
        <v>8378</v>
      </c>
      <c r="H16517" t="s">
        <v>96575</v>
      </c>
      <c r="I16517" t="s">
        <v>44124</v>
      </c>
      <c r="J16517" t="s">
        <v>44125</v>
      </c>
      <c r="K16517" s="2">
        <v>41369.271620370368</v>
      </c>
      <c r="L16517" s="3">
        <f t="shared" si="258"/>
        <v>41369</v>
      </c>
      <c r="M16517" t="s">
        <v>84</v>
      </c>
      <c r="N16517">
        <v>15</v>
      </c>
      <c r="O16517">
        <v>10</v>
      </c>
      <c r="Q16517" t="s">
        <v>44126</v>
      </c>
      <c r="R16517">
        <v>1</v>
      </c>
    </row>
    <row r="16518" spans="1:18" x14ac:dyDescent="0.15">
      <c r="A16518" s="1" t="s">
        <v>44117</v>
      </c>
      <c r="B16518" t="s">
        <v>44118</v>
      </c>
      <c r="C16518" t="s">
        <v>271</v>
      </c>
      <c r="D16518" t="s">
        <v>96768</v>
      </c>
      <c r="E16518">
        <v>310</v>
      </c>
      <c r="F16518">
        <v>111</v>
      </c>
      <c r="G16518">
        <v>1272</v>
      </c>
      <c r="H16518" t="s">
        <v>96575</v>
      </c>
      <c r="I16518" t="s">
        <v>44119</v>
      </c>
      <c r="J16518" t="s">
        <v>44120</v>
      </c>
      <c r="K16518" s="2">
        <v>41369.271620370368</v>
      </c>
      <c r="L16518" s="3">
        <f t="shared" si="258"/>
        <v>41369</v>
      </c>
      <c r="M16518" t="s">
        <v>370</v>
      </c>
      <c r="N16518">
        <v>2</v>
      </c>
      <c r="O16518">
        <v>1</v>
      </c>
      <c r="Q16518" t="s">
        <v>44121</v>
      </c>
      <c r="R16518">
        <v>1</v>
      </c>
    </row>
    <row r="16519" spans="1:18" x14ac:dyDescent="0.15">
      <c r="A16519" s="1" t="s">
        <v>44127</v>
      </c>
      <c r="B16519" t="s">
        <v>44128</v>
      </c>
      <c r="C16519" t="s">
        <v>2543</v>
      </c>
      <c r="E16519">
        <v>2071</v>
      </c>
      <c r="F16519">
        <v>482</v>
      </c>
      <c r="G16519">
        <v>11674</v>
      </c>
      <c r="H16519" t="s">
        <v>96578</v>
      </c>
      <c r="J16519" t="s">
        <v>44129</v>
      </c>
      <c r="K16519" s="2">
        <v>41369.271620370368</v>
      </c>
      <c r="L16519" s="3">
        <f t="shared" si="258"/>
        <v>41369</v>
      </c>
      <c r="M16519" t="s">
        <v>2779</v>
      </c>
      <c r="N16519">
        <v>0</v>
      </c>
      <c r="O16519">
        <v>0</v>
      </c>
      <c r="Q16519" t="s">
        <v>44130</v>
      </c>
      <c r="R16519">
        <v>1</v>
      </c>
    </row>
    <row r="16520" spans="1:18" x14ac:dyDescent="0.15">
      <c r="A16520" s="1" t="s">
        <v>88097</v>
      </c>
      <c r="B16520" t="s">
        <v>88098</v>
      </c>
      <c r="C16520" t="s">
        <v>110</v>
      </c>
      <c r="D16520" t="s">
        <v>96586</v>
      </c>
      <c r="E16520">
        <v>96</v>
      </c>
      <c r="F16520">
        <v>624</v>
      </c>
      <c r="G16520">
        <v>429</v>
      </c>
      <c r="H16520" t="s">
        <v>96576</v>
      </c>
      <c r="J16520" t="s">
        <v>88099</v>
      </c>
      <c r="K16520" s="2">
        <v>41369.271655092591</v>
      </c>
      <c r="L16520" s="3">
        <f t="shared" si="258"/>
        <v>41369</v>
      </c>
      <c r="M16520" t="s">
        <v>88100</v>
      </c>
      <c r="N16520">
        <v>0</v>
      </c>
      <c r="O16520">
        <v>0</v>
      </c>
      <c r="Q16520" t="s">
        <v>88101</v>
      </c>
      <c r="R16520">
        <v>1</v>
      </c>
    </row>
    <row r="16521" spans="1:18" x14ac:dyDescent="0.15">
      <c r="A16521" s="1" t="s">
        <v>44113</v>
      </c>
      <c r="B16521" t="s">
        <v>44114</v>
      </c>
      <c r="C16521" t="s">
        <v>94</v>
      </c>
      <c r="D16521" t="s">
        <v>96809</v>
      </c>
      <c r="E16521">
        <v>29</v>
      </c>
      <c r="F16521">
        <v>96</v>
      </c>
      <c r="G16521">
        <v>108</v>
      </c>
      <c r="H16521" t="s">
        <v>96576</v>
      </c>
      <c r="J16521" t="s">
        <v>44115</v>
      </c>
      <c r="K16521" s="2">
        <v>41369.271666666667</v>
      </c>
      <c r="L16521" s="3">
        <f t="shared" si="258"/>
        <v>41369</v>
      </c>
      <c r="M16521" t="s">
        <v>535</v>
      </c>
      <c r="N16521">
        <v>0</v>
      </c>
      <c r="O16521">
        <v>0</v>
      </c>
      <c r="Q16521" t="s">
        <v>44116</v>
      </c>
      <c r="R16521">
        <v>1</v>
      </c>
    </row>
    <row r="16522" spans="1:18" x14ac:dyDescent="0.15">
      <c r="A16522" s="1" t="s">
        <v>44108</v>
      </c>
      <c r="B16522" t="s">
        <v>44109</v>
      </c>
      <c r="C16522" t="s">
        <v>344</v>
      </c>
      <c r="D16522" t="s">
        <v>96589</v>
      </c>
      <c r="E16522">
        <v>52</v>
      </c>
      <c r="F16522">
        <v>12</v>
      </c>
      <c r="G16522">
        <v>394</v>
      </c>
      <c r="H16522" t="s">
        <v>96576</v>
      </c>
      <c r="J16522" t="s">
        <v>44110</v>
      </c>
      <c r="K16522" s="2">
        <v>41369.271701388891</v>
      </c>
      <c r="L16522" s="3">
        <f t="shared" si="258"/>
        <v>41369</v>
      </c>
      <c r="M16522" t="s">
        <v>3993</v>
      </c>
      <c r="N16522">
        <v>0</v>
      </c>
      <c r="O16522">
        <v>0</v>
      </c>
      <c r="P16522" t="s">
        <v>44111</v>
      </c>
      <c r="Q16522" t="s">
        <v>44112</v>
      </c>
      <c r="R16522">
        <v>1</v>
      </c>
    </row>
    <row r="16523" spans="1:18" x14ac:dyDescent="0.15">
      <c r="A16523" s="1" t="s">
        <v>44103</v>
      </c>
      <c r="B16523" t="s">
        <v>44104</v>
      </c>
      <c r="C16523" t="s">
        <v>110</v>
      </c>
      <c r="D16523" t="s">
        <v>96886</v>
      </c>
      <c r="E16523">
        <v>323</v>
      </c>
      <c r="F16523">
        <v>796</v>
      </c>
      <c r="G16523">
        <v>5157</v>
      </c>
      <c r="H16523" t="s">
        <v>96576</v>
      </c>
      <c r="J16523" t="s">
        <v>44105</v>
      </c>
      <c r="K16523" s="2">
        <v>41369.271736111114</v>
      </c>
      <c r="L16523" s="3">
        <f t="shared" si="258"/>
        <v>41369</v>
      </c>
      <c r="M16523" t="s">
        <v>461</v>
      </c>
      <c r="N16523">
        <v>0</v>
      </c>
      <c r="O16523">
        <v>0</v>
      </c>
      <c r="P16523" t="s">
        <v>44106</v>
      </c>
      <c r="Q16523" t="s">
        <v>44107</v>
      </c>
      <c r="R16523">
        <v>1</v>
      </c>
    </row>
    <row r="16524" spans="1:18" x14ac:dyDescent="0.15">
      <c r="A16524" s="1" t="s">
        <v>44099</v>
      </c>
      <c r="B16524" t="s">
        <v>44100</v>
      </c>
      <c r="C16524" t="s">
        <v>344</v>
      </c>
      <c r="D16524" t="s">
        <v>96741</v>
      </c>
      <c r="E16524">
        <v>378</v>
      </c>
      <c r="F16524">
        <v>459</v>
      </c>
      <c r="G16524">
        <v>9582</v>
      </c>
      <c r="H16524" t="s">
        <v>96578</v>
      </c>
      <c r="J16524" t="s">
        <v>44101</v>
      </c>
      <c r="K16524" s="2">
        <v>41369.271747685183</v>
      </c>
      <c r="L16524" s="3">
        <f t="shared" si="258"/>
        <v>41369</v>
      </c>
      <c r="M16524" t="s">
        <v>229</v>
      </c>
      <c r="N16524">
        <v>0</v>
      </c>
      <c r="O16524">
        <v>0</v>
      </c>
      <c r="Q16524" t="s">
        <v>44102</v>
      </c>
      <c r="R16524">
        <v>1</v>
      </c>
    </row>
    <row r="16525" spans="1:18" x14ac:dyDescent="0.15">
      <c r="A16525" s="1" t="s">
        <v>8047</v>
      </c>
      <c r="B16525" t="s">
        <v>8048</v>
      </c>
      <c r="C16525" t="s">
        <v>7508</v>
      </c>
      <c r="D16525" t="s">
        <v>96917</v>
      </c>
      <c r="E16525">
        <v>2857</v>
      </c>
      <c r="F16525">
        <v>1998</v>
      </c>
      <c r="G16525">
        <v>1591</v>
      </c>
      <c r="H16525" t="s">
        <v>96578</v>
      </c>
      <c r="J16525" t="s">
        <v>44097</v>
      </c>
      <c r="K16525" s="2">
        <v>41369.27175925926</v>
      </c>
      <c r="L16525" s="3">
        <f t="shared" si="258"/>
        <v>41369</v>
      </c>
      <c r="M16525" t="s">
        <v>56</v>
      </c>
      <c r="N16525">
        <v>1</v>
      </c>
      <c r="O16525">
        <v>1</v>
      </c>
      <c r="Q16525" t="s">
        <v>44098</v>
      </c>
      <c r="R16525">
        <v>1</v>
      </c>
    </row>
    <row r="16526" spans="1:18" x14ac:dyDescent="0.15">
      <c r="A16526" s="1" t="s">
        <v>44322</v>
      </c>
      <c r="B16526" t="s">
        <v>44323</v>
      </c>
      <c r="C16526" t="s">
        <v>2333</v>
      </c>
      <c r="D16526" t="s">
        <v>96733</v>
      </c>
      <c r="E16526">
        <v>21</v>
      </c>
      <c r="F16526">
        <v>122</v>
      </c>
      <c r="G16526">
        <v>191</v>
      </c>
      <c r="H16526" t="s">
        <v>96576</v>
      </c>
      <c r="J16526" t="s">
        <v>88095</v>
      </c>
      <c r="K16526" s="2">
        <v>41369.271770833337</v>
      </c>
      <c r="L16526" s="3">
        <f t="shared" si="258"/>
        <v>41369</v>
      </c>
      <c r="M16526" t="s">
        <v>535</v>
      </c>
      <c r="N16526">
        <v>0</v>
      </c>
      <c r="O16526">
        <v>0</v>
      </c>
      <c r="Q16526" t="s">
        <v>88096</v>
      </c>
      <c r="R16526">
        <v>1</v>
      </c>
    </row>
    <row r="16527" spans="1:18" x14ac:dyDescent="0.15">
      <c r="A16527" s="1" t="s">
        <v>44093</v>
      </c>
      <c r="B16527" t="s">
        <v>44094</v>
      </c>
      <c r="C16527" t="s">
        <v>27</v>
      </c>
      <c r="E16527">
        <v>27</v>
      </c>
      <c r="F16527">
        <v>22</v>
      </c>
      <c r="G16527">
        <v>157</v>
      </c>
      <c r="H16527" t="s">
        <v>96576</v>
      </c>
      <c r="J16527" t="s">
        <v>44095</v>
      </c>
      <c r="K16527" s="2">
        <v>41369.271793981483</v>
      </c>
      <c r="L16527" s="3">
        <f t="shared" si="258"/>
        <v>41369</v>
      </c>
      <c r="M16527" t="s">
        <v>117</v>
      </c>
      <c r="N16527">
        <v>0</v>
      </c>
      <c r="O16527">
        <v>0</v>
      </c>
      <c r="Q16527" t="s">
        <v>44096</v>
      </c>
      <c r="R16527">
        <v>1</v>
      </c>
    </row>
    <row r="16528" spans="1:18" x14ac:dyDescent="0.15">
      <c r="A16528" s="1" t="s">
        <v>88091</v>
      </c>
      <c r="B16528" t="s">
        <v>88092</v>
      </c>
      <c r="C16528" t="s">
        <v>190</v>
      </c>
      <c r="D16528" t="s">
        <v>96643</v>
      </c>
      <c r="E16528">
        <v>816</v>
      </c>
      <c r="F16528">
        <v>92</v>
      </c>
      <c r="G16528">
        <v>9516</v>
      </c>
      <c r="H16528" t="s">
        <v>96576</v>
      </c>
      <c r="J16528" t="s">
        <v>88093</v>
      </c>
      <c r="K16528" s="2">
        <v>41369.271828703706</v>
      </c>
      <c r="L16528" s="3">
        <f t="shared" si="258"/>
        <v>41369</v>
      </c>
      <c r="M16528" t="s">
        <v>117</v>
      </c>
      <c r="N16528">
        <v>0</v>
      </c>
      <c r="O16528">
        <v>5</v>
      </c>
      <c r="Q16528" t="s">
        <v>88094</v>
      </c>
      <c r="R16528">
        <v>1</v>
      </c>
    </row>
    <row r="16529" spans="1:18" x14ac:dyDescent="0.15">
      <c r="A16529" s="1" t="s">
        <v>44089</v>
      </c>
      <c r="B16529" t="s">
        <v>44090</v>
      </c>
      <c r="C16529" t="s">
        <v>11046</v>
      </c>
      <c r="D16529" t="s">
        <v>96598</v>
      </c>
      <c r="E16529">
        <v>113</v>
      </c>
      <c r="F16529">
        <v>47</v>
      </c>
      <c r="G16529">
        <v>2620</v>
      </c>
      <c r="H16529" t="s">
        <v>96576</v>
      </c>
      <c r="J16529" t="s">
        <v>44091</v>
      </c>
      <c r="K16529" s="2">
        <v>41369.271851851852</v>
      </c>
      <c r="L16529" s="3">
        <f t="shared" si="258"/>
        <v>41369</v>
      </c>
      <c r="M16529" t="s">
        <v>84</v>
      </c>
      <c r="N16529">
        <v>0</v>
      </c>
      <c r="O16529">
        <v>0</v>
      </c>
      <c r="Q16529" t="s">
        <v>44092</v>
      </c>
      <c r="R16529">
        <v>1</v>
      </c>
    </row>
    <row r="16530" spans="1:18" x14ac:dyDescent="0.15">
      <c r="A16530" s="1" t="s">
        <v>44085</v>
      </c>
      <c r="B16530" t="s">
        <v>44086</v>
      </c>
      <c r="C16530" t="s">
        <v>131</v>
      </c>
      <c r="D16530" t="s">
        <v>96751</v>
      </c>
      <c r="E16530">
        <v>97</v>
      </c>
      <c r="F16530">
        <v>237</v>
      </c>
      <c r="G16530">
        <v>2713</v>
      </c>
      <c r="H16530" t="s">
        <v>96576</v>
      </c>
      <c r="J16530" t="s">
        <v>44087</v>
      </c>
      <c r="K16530" s="2">
        <v>41369.271909722222</v>
      </c>
      <c r="L16530" s="3">
        <f t="shared" si="258"/>
        <v>41369</v>
      </c>
      <c r="M16530" t="s">
        <v>4422</v>
      </c>
      <c r="N16530">
        <v>0</v>
      </c>
      <c r="O16530">
        <v>0</v>
      </c>
      <c r="Q16530" t="s">
        <v>44088</v>
      </c>
      <c r="R16530">
        <v>1</v>
      </c>
    </row>
    <row r="16531" spans="1:18" x14ac:dyDescent="0.15">
      <c r="A16531" s="1" t="s">
        <v>44081</v>
      </c>
      <c r="B16531" t="s">
        <v>44082</v>
      </c>
      <c r="C16531" t="s">
        <v>94</v>
      </c>
      <c r="E16531">
        <v>1859</v>
      </c>
      <c r="F16531">
        <v>1619</v>
      </c>
      <c r="G16531">
        <v>10657</v>
      </c>
      <c r="H16531" t="s">
        <v>96576</v>
      </c>
      <c r="J16531" t="s">
        <v>44083</v>
      </c>
      <c r="K16531" s="2">
        <v>41369.271921296298</v>
      </c>
      <c r="L16531" s="3">
        <f t="shared" si="258"/>
        <v>41369</v>
      </c>
      <c r="M16531" t="s">
        <v>56</v>
      </c>
      <c r="N16531">
        <v>0</v>
      </c>
      <c r="O16531">
        <v>0</v>
      </c>
      <c r="Q16531" t="s">
        <v>44084</v>
      </c>
      <c r="R16531">
        <v>1</v>
      </c>
    </row>
    <row r="16532" spans="1:18" x14ac:dyDescent="0.15">
      <c r="A16532" s="1" t="s">
        <v>18352</v>
      </c>
      <c r="B16532" t="s">
        <v>18353</v>
      </c>
      <c r="C16532" t="s">
        <v>110</v>
      </c>
      <c r="D16532" t="s">
        <v>96596</v>
      </c>
      <c r="E16532">
        <v>297</v>
      </c>
      <c r="F16532">
        <v>36</v>
      </c>
      <c r="G16532">
        <v>874</v>
      </c>
      <c r="H16532" t="s">
        <v>96576</v>
      </c>
      <c r="J16532" t="s">
        <v>44078</v>
      </c>
      <c r="K16532" s="2">
        <v>41369.271944444445</v>
      </c>
      <c r="L16532" s="3">
        <f t="shared" si="258"/>
        <v>41369</v>
      </c>
      <c r="M16532" t="s">
        <v>44079</v>
      </c>
      <c r="N16532">
        <v>0</v>
      </c>
      <c r="O16532">
        <v>0</v>
      </c>
      <c r="Q16532" t="s">
        <v>44080</v>
      </c>
      <c r="R16532">
        <v>1</v>
      </c>
    </row>
    <row r="16533" spans="1:18" x14ac:dyDescent="0.15">
      <c r="A16533" s="1" t="s">
        <v>44074</v>
      </c>
      <c r="B16533" t="s">
        <v>44075</v>
      </c>
      <c r="C16533" t="s">
        <v>131</v>
      </c>
      <c r="D16533" t="s">
        <v>96785</v>
      </c>
      <c r="E16533">
        <v>40</v>
      </c>
      <c r="F16533">
        <v>8</v>
      </c>
      <c r="G16533">
        <v>157</v>
      </c>
      <c r="H16533" t="s">
        <v>96576</v>
      </c>
      <c r="J16533" t="s">
        <v>44076</v>
      </c>
      <c r="K16533" s="2">
        <v>41369.271956018521</v>
      </c>
      <c r="L16533" s="3">
        <f t="shared" si="258"/>
        <v>41369</v>
      </c>
      <c r="M16533" t="s">
        <v>3357</v>
      </c>
      <c r="N16533">
        <v>3</v>
      </c>
      <c r="O16533">
        <v>3</v>
      </c>
      <c r="Q16533" t="s">
        <v>44077</v>
      </c>
      <c r="R16533">
        <v>1</v>
      </c>
    </row>
    <row r="16534" spans="1:18" x14ac:dyDescent="0.15">
      <c r="A16534" s="1" t="s">
        <v>88087</v>
      </c>
      <c r="B16534" t="s">
        <v>88088</v>
      </c>
      <c r="C16534" t="s">
        <v>190</v>
      </c>
      <c r="E16534">
        <v>12</v>
      </c>
      <c r="F16534">
        <v>6</v>
      </c>
      <c r="G16534">
        <v>23</v>
      </c>
      <c r="H16534" t="s">
        <v>96576</v>
      </c>
      <c r="J16534" t="s">
        <v>88089</v>
      </c>
      <c r="K16534" s="2">
        <v>41369.271979166668</v>
      </c>
      <c r="L16534" s="3">
        <f t="shared" si="258"/>
        <v>41369</v>
      </c>
      <c r="M16534" t="s">
        <v>4697</v>
      </c>
      <c r="N16534">
        <v>6</v>
      </c>
      <c r="O16534">
        <v>6</v>
      </c>
      <c r="Q16534" t="s">
        <v>88090</v>
      </c>
      <c r="R16534">
        <v>1</v>
      </c>
    </row>
    <row r="16535" spans="1:18" x14ac:dyDescent="0.15">
      <c r="A16535" s="1" t="s">
        <v>88083</v>
      </c>
      <c r="B16535" t="s">
        <v>88084</v>
      </c>
      <c r="C16535" t="s">
        <v>344</v>
      </c>
      <c r="E16535">
        <v>1251</v>
      </c>
      <c r="F16535">
        <v>552</v>
      </c>
      <c r="G16535">
        <v>2871</v>
      </c>
      <c r="H16535" t="s">
        <v>96576</v>
      </c>
      <c r="J16535" t="s">
        <v>88085</v>
      </c>
      <c r="K16535" s="2">
        <v>41369.272037037037</v>
      </c>
      <c r="L16535" s="3">
        <f t="shared" si="258"/>
        <v>41369</v>
      </c>
      <c r="M16535" t="s">
        <v>1778</v>
      </c>
      <c r="N16535">
        <v>0</v>
      </c>
      <c r="O16535">
        <v>1</v>
      </c>
      <c r="Q16535" t="s">
        <v>88086</v>
      </c>
      <c r="R16535">
        <v>1</v>
      </c>
    </row>
    <row r="16536" spans="1:18" x14ac:dyDescent="0.15">
      <c r="A16536" s="1" t="s">
        <v>88078</v>
      </c>
      <c r="B16536" t="s">
        <v>88079</v>
      </c>
      <c r="C16536" t="s">
        <v>2543</v>
      </c>
      <c r="D16536" t="s">
        <v>96649</v>
      </c>
      <c r="E16536">
        <v>2621</v>
      </c>
      <c r="F16536">
        <v>1101</v>
      </c>
      <c r="G16536">
        <v>3924</v>
      </c>
      <c r="H16536" t="s">
        <v>96576</v>
      </c>
      <c r="J16536" t="s">
        <v>88080</v>
      </c>
      <c r="K16536" s="2">
        <v>41369.272048611114</v>
      </c>
      <c r="L16536" s="3">
        <f t="shared" si="258"/>
        <v>41369</v>
      </c>
      <c r="M16536" t="s">
        <v>6562</v>
      </c>
      <c r="N16536">
        <v>1</v>
      </c>
      <c r="O16536">
        <v>1</v>
      </c>
      <c r="P16536" t="s">
        <v>88081</v>
      </c>
      <c r="Q16536" t="s">
        <v>88082</v>
      </c>
      <c r="R16536">
        <v>1</v>
      </c>
    </row>
    <row r="16537" spans="1:18" x14ac:dyDescent="0.15">
      <c r="A16537" s="1" t="s">
        <v>34740</v>
      </c>
      <c r="B16537" t="s">
        <v>34741</v>
      </c>
      <c r="C16537" t="s">
        <v>94</v>
      </c>
      <c r="D16537" t="s">
        <v>96697</v>
      </c>
      <c r="E16537">
        <v>97</v>
      </c>
      <c r="F16537">
        <v>96</v>
      </c>
      <c r="G16537">
        <v>1980</v>
      </c>
      <c r="H16537" t="s">
        <v>96576</v>
      </c>
      <c r="J16537" t="s">
        <v>44071</v>
      </c>
      <c r="K16537" s="2">
        <v>41369.272048611114</v>
      </c>
      <c r="L16537" s="3">
        <f t="shared" si="258"/>
        <v>41369</v>
      </c>
      <c r="M16537" t="s">
        <v>63</v>
      </c>
      <c r="N16537">
        <v>0</v>
      </c>
      <c r="O16537">
        <v>0</v>
      </c>
      <c r="P16537" t="s">
        <v>44072</v>
      </c>
      <c r="Q16537" t="s">
        <v>44073</v>
      </c>
      <c r="R16537">
        <v>1</v>
      </c>
    </row>
    <row r="16538" spans="1:18" x14ac:dyDescent="0.15">
      <c r="A16538" s="1" t="s">
        <v>44066</v>
      </c>
      <c r="B16538" t="s">
        <v>44067</v>
      </c>
      <c r="C16538" t="s">
        <v>2165</v>
      </c>
      <c r="D16538" t="s">
        <v>96599</v>
      </c>
      <c r="E16538">
        <v>4822</v>
      </c>
      <c r="F16538">
        <v>791</v>
      </c>
      <c r="G16538">
        <v>1393</v>
      </c>
      <c r="H16538" t="s">
        <v>96576</v>
      </c>
      <c r="J16538" t="s">
        <v>44068</v>
      </c>
      <c r="K16538" s="2">
        <v>41369.27207175926</v>
      </c>
      <c r="L16538" s="3">
        <f t="shared" si="258"/>
        <v>41369</v>
      </c>
      <c r="M16538" t="s">
        <v>6943</v>
      </c>
      <c r="N16538">
        <v>3</v>
      </c>
      <c r="O16538">
        <v>0</v>
      </c>
      <c r="P16538" t="s">
        <v>44069</v>
      </c>
      <c r="Q16538" t="s">
        <v>44070</v>
      </c>
      <c r="R16538">
        <v>1</v>
      </c>
    </row>
    <row r="16539" spans="1:18" x14ac:dyDescent="0.15">
      <c r="A16539" s="1" t="s">
        <v>44062</v>
      </c>
      <c r="B16539" t="s">
        <v>44063</v>
      </c>
      <c r="C16539" t="s">
        <v>131</v>
      </c>
      <c r="D16539" t="s">
        <v>96661</v>
      </c>
      <c r="E16539">
        <v>437</v>
      </c>
      <c r="F16539">
        <v>368</v>
      </c>
      <c r="G16539">
        <v>577</v>
      </c>
      <c r="H16539" t="s">
        <v>96576</v>
      </c>
      <c r="J16539" t="s">
        <v>44064</v>
      </c>
      <c r="K16539" s="2">
        <v>41369.272118055553</v>
      </c>
      <c r="L16539" s="3">
        <f t="shared" ref="L16539:L16602" si="259">INT(K16539)</f>
        <v>41369</v>
      </c>
      <c r="M16539" t="s">
        <v>117</v>
      </c>
      <c r="N16539">
        <v>0</v>
      </c>
      <c r="O16539">
        <v>3</v>
      </c>
      <c r="Q16539" t="s">
        <v>44065</v>
      </c>
      <c r="R16539">
        <v>1</v>
      </c>
    </row>
    <row r="16540" spans="1:18" x14ac:dyDescent="0.15">
      <c r="A16540" s="1" t="s">
        <v>88074</v>
      </c>
      <c r="B16540" t="s">
        <v>88075</v>
      </c>
      <c r="C16540" t="s">
        <v>131</v>
      </c>
      <c r="D16540" t="s">
        <v>96769</v>
      </c>
      <c r="E16540">
        <v>563</v>
      </c>
      <c r="F16540">
        <v>360</v>
      </c>
      <c r="G16540">
        <v>2501</v>
      </c>
      <c r="H16540" t="s">
        <v>96578</v>
      </c>
      <c r="J16540" t="s">
        <v>88076</v>
      </c>
      <c r="K16540" s="2">
        <v>41369.272152777776</v>
      </c>
      <c r="L16540" s="3">
        <f t="shared" si="259"/>
        <v>41369</v>
      </c>
      <c r="M16540" t="s">
        <v>117</v>
      </c>
      <c r="N16540">
        <v>0</v>
      </c>
      <c r="O16540">
        <v>1</v>
      </c>
      <c r="Q16540" t="s">
        <v>88077</v>
      </c>
      <c r="R16540">
        <v>1</v>
      </c>
    </row>
    <row r="16541" spans="1:18" x14ac:dyDescent="0.15">
      <c r="A16541" s="1" t="s">
        <v>44058</v>
      </c>
      <c r="B16541" t="s">
        <v>44059</v>
      </c>
      <c r="C16541" t="s">
        <v>2165</v>
      </c>
      <c r="D16541" t="s">
        <v>96763</v>
      </c>
      <c r="E16541">
        <v>1622</v>
      </c>
      <c r="F16541">
        <v>130</v>
      </c>
      <c r="G16541">
        <v>553</v>
      </c>
      <c r="H16541" t="s">
        <v>96576</v>
      </c>
      <c r="J16541" t="s">
        <v>44060</v>
      </c>
      <c r="K16541" s="2">
        <v>41369.272175925929</v>
      </c>
      <c r="L16541" s="3">
        <f t="shared" si="259"/>
        <v>41369</v>
      </c>
      <c r="M16541" t="s">
        <v>117</v>
      </c>
      <c r="N16541">
        <v>17</v>
      </c>
      <c r="O16541">
        <v>1</v>
      </c>
      <c r="Q16541" t="s">
        <v>44061</v>
      </c>
      <c r="R16541">
        <v>1</v>
      </c>
    </row>
    <row r="16542" spans="1:18" x14ac:dyDescent="0.15">
      <c r="A16542" s="1" t="s">
        <v>45439</v>
      </c>
      <c r="B16542" t="s">
        <v>45440</v>
      </c>
      <c r="C16542" t="s">
        <v>110</v>
      </c>
      <c r="D16542" t="s">
        <v>96586</v>
      </c>
      <c r="E16542">
        <v>33</v>
      </c>
      <c r="F16542">
        <v>19</v>
      </c>
      <c r="G16542">
        <v>534</v>
      </c>
      <c r="H16542" t="s">
        <v>96576</v>
      </c>
      <c r="J16542" t="s">
        <v>88072</v>
      </c>
      <c r="K16542" s="2">
        <v>41369.272175925929</v>
      </c>
      <c r="L16542" s="3">
        <f t="shared" si="259"/>
        <v>41369</v>
      </c>
      <c r="M16542" t="s">
        <v>21351</v>
      </c>
      <c r="N16542">
        <v>0</v>
      </c>
      <c r="O16542">
        <v>0</v>
      </c>
      <c r="Q16542" t="s">
        <v>88073</v>
      </c>
      <c r="R16542">
        <v>1</v>
      </c>
    </row>
    <row r="16543" spans="1:18" x14ac:dyDescent="0.15">
      <c r="A16543" s="1" t="s">
        <v>44053</v>
      </c>
      <c r="B16543" t="s">
        <v>44054</v>
      </c>
      <c r="C16543" t="s">
        <v>27</v>
      </c>
      <c r="E16543">
        <v>92</v>
      </c>
      <c r="F16543">
        <v>61</v>
      </c>
      <c r="G16543">
        <v>1141</v>
      </c>
      <c r="H16543" t="s">
        <v>96576</v>
      </c>
      <c r="J16543" t="s">
        <v>44055</v>
      </c>
      <c r="K16543" s="2">
        <v>41369.272303240738</v>
      </c>
      <c r="L16543" s="3">
        <f t="shared" si="259"/>
        <v>41369</v>
      </c>
      <c r="M16543" t="s">
        <v>23</v>
      </c>
      <c r="N16543">
        <v>0</v>
      </c>
      <c r="O16543">
        <v>0</v>
      </c>
      <c r="P16543" t="s">
        <v>44056</v>
      </c>
      <c r="Q16543" t="s">
        <v>44057</v>
      </c>
      <c r="R16543">
        <v>1</v>
      </c>
    </row>
    <row r="16544" spans="1:18" x14ac:dyDescent="0.15">
      <c r="A16544" s="1" t="s">
        <v>44049</v>
      </c>
      <c r="B16544" t="s">
        <v>44050</v>
      </c>
      <c r="C16544" t="s">
        <v>586</v>
      </c>
      <c r="D16544" t="s">
        <v>27</v>
      </c>
      <c r="E16544">
        <v>8485</v>
      </c>
      <c r="F16544">
        <v>951</v>
      </c>
      <c r="G16544">
        <v>47032</v>
      </c>
      <c r="H16544" t="s">
        <v>96576</v>
      </c>
      <c r="J16544" t="s">
        <v>44051</v>
      </c>
      <c r="K16544" s="2">
        <v>41369.272361111114</v>
      </c>
      <c r="L16544" s="3">
        <f t="shared" si="259"/>
        <v>41369</v>
      </c>
      <c r="M16544" t="s">
        <v>56</v>
      </c>
      <c r="N16544">
        <v>1</v>
      </c>
      <c r="O16544">
        <v>0</v>
      </c>
      <c r="Q16544" t="s">
        <v>44052</v>
      </c>
      <c r="R16544">
        <v>1</v>
      </c>
    </row>
    <row r="16545" spans="1:18" x14ac:dyDescent="0.15">
      <c r="A16545" s="1" t="s">
        <v>8047</v>
      </c>
      <c r="B16545" t="s">
        <v>8048</v>
      </c>
      <c r="C16545" t="s">
        <v>7508</v>
      </c>
      <c r="D16545" t="s">
        <v>96917</v>
      </c>
      <c r="E16545">
        <v>2857</v>
      </c>
      <c r="F16545">
        <v>1998</v>
      </c>
      <c r="G16545">
        <v>1591</v>
      </c>
      <c r="H16545" t="s">
        <v>96578</v>
      </c>
      <c r="J16545" t="s">
        <v>44046</v>
      </c>
      <c r="K16545" s="2">
        <v>41369.27244212963</v>
      </c>
      <c r="L16545" s="3">
        <f t="shared" si="259"/>
        <v>41369</v>
      </c>
      <c r="M16545" t="s">
        <v>56</v>
      </c>
      <c r="N16545">
        <v>2</v>
      </c>
      <c r="O16545">
        <v>2</v>
      </c>
      <c r="P16545" t="s">
        <v>44047</v>
      </c>
      <c r="Q16545" t="s">
        <v>44048</v>
      </c>
      <c r="R16545">
        <v>1</v>
      </c>
    </row>
    <row r="16546" spans="1:18" x14ac:dyDescent="0.15">
      <c r="A16546" s="1" t="s">
        <v>44042</v>
      </c>
      <c r="B16546" t="s">
        <v>44043</v>
      </c>
      <c r="C16546" t="s">
        <v>94</v>
      </c>
      <c r="D16546" t="s">
        <v>96653</v>
      </c>
      <c r="E16546">
        <v>156</v>
      </c>
      <c r="F16546">
        <v>199</v>
      </c>
      <c r="G16546">
        <v>1080</v>
      </c>
      <c r="H16546" t="s">
        <v>96578</v>
      </c>
      <c r="J16546" t="s">
        <v>44044</v>
      </c>
      <c r="K16546" s="2">
        <v>41369.272546296299</v>
      </c>
      <c r="L16546" s="3">
        <f t="shared" si="259"/>
        <v>41369</v>
      </c>
      <c r="M16546" t="s">
        <v>535</v>
      </c>
      <c r="N16546">
        <v>0</v>
      </c>
      <c r="O16546">
        <v>0</v>
      </c>
      <c r="Q16546" t="s">
        <v>44045</v>
      </c>
      <c r="R16546">
        <v>1</v>
      </c>
    </row>
    <row r="16547" spans="1:18" x14ac:dyDescent="0.15">
      <c r="A16547" s="1" t="s">
        <v>88067</v>
      </c>
      <c r="B16547" t="s">
        <v>88068</v>
      </c>
      <c r="C16547" t="s">
        <v>344</v>
      </c>
      <c r="D16547" t="s">
        <v>96620</v>
      </c>
      <c r="E16547">
        <v>87782</v>
      </c>
      <c r="F16547">
        <v>1712</v>
      </c>
      <c r="G16547">
        <v>22224</v>
      </c>
      <c r="H16547" t="s">
        <v>96575</v>
      </c>
      <c r="I16547" t="s">
        <v>88069</v>
      </c>
      <c r="J16547" t="s">
        <v>88070</v>
      </c>
      <c r="K16547" s="2">
        <v>41369.272569444445</v>
      </c>
      <c r="L16547" s="3">
        <f t="shared" si="259"/>
        <v>41369</v>
      </c>
      <c r="M16547" t="s">
        <v>63</v>
      </c>
      <c r="N16547">
        <v>0</v>
      </c>
      <c r="O16547">
        <v>0</v>
      </c>
      <c r="Q16547" t="s">
        <v>88071</v>
      </c>
      <c r="R16547">
        <v>1</v>
      </c>
    </row>
    <row r="16548" spans="1:18" x14ac:dyDescent="0.15">
      <c r="A16548" s="1" t="s">
        <v>44038</v>
      </c>
      <c r="B16548" t="s">
        <v>44039</v>
      </c>
      <c r="C16548" t="s">
        <v>344</v>
      </c>
      <c r="D16548" t="s">
        <v>96589</v>
      </c>
      <c r="E16548">
        <v>919</v>
      </c>
      <c r="F16548">
        <v>486</v>
      </c>
      <c r="G16548">
        <v>11648</v>
      </c>
      <c r="H16548" t="s">
        <v>96578</v>
      </c>
      <c r="J16548" t="s">
        <v>44040</v>
      </c>
      <c r="K16548" s="2">
        <v>41369.272685185184</v>
      </c>
      <c r="L16548" s="3">
        <f t="shared" si="259"/>
        <v>41369</v>
      </c>
      <c r="M16548" t="s">
        <v>238</v>
      </c>
      <c r="N16548">
        <v>0</v>
      </c>
      <c r="O16548">
        <v>0</v>
      </c>
      <c r="P16548" t="s">
        <v>44041</v>
      </c>
      <c r="Q16548" t="s">
        <v>43154</v>
      </c>
      <c r="R16548">
        <v>1</v>
      </c>
    </row>
    <row r="16549" spans="1:18" x14ac:dyDescent="0.15">
      <c r="A16549" s="1" t="s">
        <v>88063</v>
      </c>
      <c r="B16549" t="s">
        <v>88064</v>
      </c>
      <c r="C16549" t="s">
        <v>9772</v>
      </c>
      <c r="D16549" t="s">
        <v>96632</v>
      </c>
      <c r="E16549">
        <v>131</v>
      </c>
      <c r="F16549">
        <v>263</v>
      </c>
      <c r="G16549">
        <v>223</v>
      </c>
      <c r="H16549" t="s">
        <v>96576</v>
      </c>
      <c r="J16549" t="s">
        <v>88065</v>
      </c>
      <c r="K16549" s="2">
        <v>41369.27270833333</v>
      </c>
      <c r="L16549" s="3">
        <f t="shared" si="259"/>
        <v>41369</v>
      </c>
      <c r="M16549" t="s">
        <v>192</v>
      </c>
      <c r="N16549">
        <v>0</v>
      </c>
      <c r="O16549">
        <v>0</v>
      </c>
      <c r="Q16549" t="s">
        <v>88066</v>
      </c>
      <c r="R16549">
        <v>1</v>
      </c>
    </row>
    <row r="16550" spans="1:18" x14ac:dyDescent="0.15">
      <c r="A16550" s="1" t="s">
        <v>44034</v>
      </c>
      <c r="B16550" t="s">
        <v>44035</v>
      </c>
      <c r="C16550" t="s">
        <v>110</v>
      </c>
      <c r="D16550" t="s">
        <v>96612</v>
      </c>
      <c r="E16550">
        <v>20518</v>
      </c>
      <c r="F16550">
        <v>1645</v>
      </c>
      <c r="G16550">
        <v>93405</v>
      </c>
      <c r="H16550" t="s">
        <v>96576</v>
      </c>
      <c r="J16550" t="s">
        <v>44036</v>
      </c>
      <c r="K16550" s="2">
        <v>41369.272731481484</v>
      </c>
      <c r="L16550" s="3">
        <f t="shared" si="259"/>
        <v>41369</v>
      </c>
      <c r="M16550" t="s">
        <v>34764</v>
      </c>
      <c r="N16550">
        <v>14</v>
      </c>
      <c r="O16550">
        <v>2</v>
      </c>
      <c r="P16550" t="s">
        <v>44037</v>
      </c>
      <c r="Q16550" t="s">
        <v>29972</v>
      </c>
      <c r="R16550">
        <v>1</v>
      </c>
    </row>
    <row r="16551" spans="1:18" x14ac:dyDescent="0.15">
      <c r="A16551" s="1" t="s">
        <v>88059</v>
      </c>
      <c r="B16551" t="s">
        <v>88060</v>
      </c>
      <c r="C16551" t="s">
        <v>94</v>
      </c>
      <c r="E16551">
        <v>1213</v>
      </c>
      <c r="F16551">
        <v>486</v>
      </c>
      <c r="G16551">
        <v>3204</v>
      </c>
      <c r="H16551" t="s">
        <v>96576</v>
      </c>
      <c r="J16551" t="s">
        <v>88061</v>
      </c>
      <c r="K16551" s="2">
        <v>41369.27275462963</v>
      </c>
      <c r="L16551" s="3">
        <f t="shared" si="259"/>
        <v>41369</v>
      </c>
      <c r="M16551" t="s">
        <v>494</v>
      </c>
      <c r="N16551">
        <v>0</v>
      </c>
      <c r="O16551">
        <v>16</v>
      </c>
      <c r="Q16551" t="s">
        <v>88062</v>
      </c>
      <c r="R16551">
        <v>1</v>
      </c>
    </row>
    <row r="16552" spans="1:18" x14ac:dyDescent="0.15">
      <c r="A16552" s="1" t="s">
        <v>44029</v>
      </c>
      <c r="B16552" t="s">
        <v>44030</v>
      </c>
      <c r="C16552" t="s">
        <v>1237</v>
      </c>
      <c r="D16552" t="s">
        <v>96605</v>
      </c>
      <c r="E16552">
        <v>789</v>
      </c>
      <c r="F16552">
        <v>157</v>
      </c>
      <c r="G16552">
        <v>1982</v>
      </c>
      <c r="H16552" t="s">
        <v>96576</v>
      </c>
      <c r="J16552" t="s">
        <v>44031</v>
      </c>
      <c r="K16552" s="2">
        <v>41369.27275462963</v>
      </c>
      <c r="L16552" s="3">
        <f t="shared" si="259"/>
        <v>41369</v>
      </c>
      <c r="M16552" t="s">
        <v>360</v>
      </c>
      <c r="N16552">
        <v>0</v>
      </c>
      <c r="O16552">
        <v>0</v>
      </c>
      <c r="P16552" t="s">
        <v>44032</v>
      </c>
      <c r="Q16552" t="s">
        <v>44033</v>
      </c>
      <c r="R16552">
        <v>1</v>
      </c>
    </row>
    <row r="16553" spans="1:18" x14ac:dyDescent="0.15">
      <c r="A16553" s="1" t="s">
        <v>88055</v>
      </c>
      <c r="B16553" t="s">
        <v>88056</v>
      </c>
      <c r="C16553" t="s">
        <v>27</v>
      </c>
      <c r="E16553">
        <v>65</v>
      </c>
      <c r="F16553">
        <v>0</v>
      </c>
      <c r="G16553">
        <v>1547</v>
      </c>
      <c r="H16553" t="s">
        <v>96576</v>
      </c>
      <c r="J16553" t="s">
        <v>88057</v>
      </c>
      <c r="K16553" s="2">
        <v>41369.272789351853</v>
      </c>
      <c r="L16553" s="3">
        <f t="shared" si="259"/>
        <v>41369</v>
      </c>
      <c r="M16553" t="s">
        <v>117</v>
      </c>
      <c r="N16553">
        <v>0</v>
      </c>
      <c r="O16553">
        <v>0</v>
      </c>
      <c r="Q16553" t="s">
        <v>88058</v>
      </c>
      <c r="R16553">
        <v>1</v>
      </c>
    </row>
    <row r="16554" spans="1:18" x14ac:dyDescent="0.15">
      <c r="A16554" s="1" t="s">
        <v>44023</v>
      </c>
      <c r="B16554" t="s">
        <v>44024</v>
      </c>
      <c r="C16554" t="s">
        <v>586</v>
      </c>
      <c r="D16554" t="s">
        <v>97041</v>
      </c>
      <c r="E16554">
        <v>561</v>
      </c>
      <c r="F16554">
        <v>311</v>
      </c>
      <c r="G16554">
        <v>4088</v>
      </c>
      <c r="H16554" t="s">
        <v>96578</v>
      </c>
      <c r="J16554" t="s">
        <v>44025</v>
      </c>
      <c r="K16554" s="2">
        <v>41369.272824074076</v>
      </c>
      <c r="L16554" s="3">
        <f t="shared" si="259"/>
        <v>41369</v>
      </c>
      <c r="M16554" t="s">
        <v>44026</v>
      </c>
      <c r="N16554">
        <v>0</v>
      </c>
      <c r="O16554">
        <v>0</v>
      </c>
      <c r="P16554" t="s">
        <v>44027</v>
      </c>
      <c r="Q16554" t="s">
        <v>44028</v>
      </c>
      <c r="R16554">
        <v>1</v>
      </c>
    </row>
    <row r="16555" spans="1:18" x14ac:dyDescent="0.15">
      <c r="A16555" s="1" t="s">
        <v>88051</v>
      </c>
      <c r="B16555" t="s">
        <v>88052</v>
      </c>
      <c r="C16555" t="s">
        <v>2703</v>
      </c>
      <c r="D16555" t="s">
        <v>96722</v>
      </c>
      <c r="E16555">
        <v>721</v>
      </c>
      <c r="F16555">
        <v>1104</v>
      </c>
      <c r="G16555">
        <v>2937</v>
      </c>
      <c r="H16555" t="s">
        <v>96576</v>
      </c>
      <c r="J16555" t="s">
        <v>88053</v>
      </c>
      <c r="K16555" s="2">
        <v>41369.272835648146</v>
      </c>
      <c r="L16555" s="3">
        <f t="shared" si="259"/>
        <v>41369</v>
      </c>
      <c r="M16555" t="s">
        <v>84</v>
      </c>
      <c r="N16555">
        <v>0</v>
      </c>
      <c r="O16555">
        <v>0</v>
      </c>
      <c r="P16555" t="s">
        <v>88054</v>
      </c>
      <c r="Q16555" t="s">
        <v>87898</v>
      </c>
      <c r="R16555">
        <v>1</v>
      </c>
    </row>
    <row r="16556" spans="1:18" x14ac:dyDescent="0.15">
      <c r="A16556" s="1" t="s">
        <v>44019</v>
      </c>
      <c r="B16556" t="s">
        <v>44020</v>
      </c>
      <c r="C16556" t="s">
        <v>2543</v>
      </c>
      <c r="D16556" t="s">
        <v>96890</v>
      </c>
      <c r="E16556">
        <v>10</v>
      </c>
      <c r="F16556">
        <v>76</v>
      </c>
      <c r="G16556">
        <v>94</v>
      </c>
      <c r="H16556" t="s">
        <v>96576</v>
      </c>
      <c r="J16556" t="s">
        <v>44021</v>
      </c>
      <c r="K16556" s="2">
        <v>41369.272893518515</v>
      </c>
      <c r="L16556" s="3">
        <f t="shared" si="259"/>
        <v>41369</v>
      </c>
      <c r="M16556" t="s">
        <v>169</v>
      </c>
      <c r="N16556">
        <v>2</v>
      </c>
      <c r="O16556">
        <v>2</v>
      </c>
      <c r="P16556" t="s">
        <v>44022</v>
      </c>
      <c r="Q16556" t="s">
        <v>41001</v>
      </c>
      <c r="R16556">
        <v>1</v>
      </c>
    </row>
    <row r="16557" spans="1:18" x14ac:dyDescent="0.15">
      <c r="A16557" s="1" t="s">
        <v>44015</v>
      </c>
      <c r="B16557" t="s">
        <v>44016</v>
      </c>
      <c r="C16557" t="s">
        <v>131</v>
      </c>
      <c r="E16557">
        <v>11</v>
      </c>
      <c r="F16557">
        <v>58</v>
      </c>
      <c r="G16557">
        <v>132</v>
      </c>
      <c r="H16557" t="s">
        <v>96576</v>
      </c>
      <c r="J16557" t="s">
        <v>44017</v>
      </c>
      <c r="K16557" s="2">
        <v>41369.272928240738</v>
      </c>
      <c r="L16557" s="3">
        <f t="shared" si="259"/>
        <v>41369</v>
      </c>
      <c r="M16557" t="s">
        <v>192</v>
      </c>
      <c r="N16557">
        <v>2</v>
      </c>
      <c r="O16557">
        <v>2</v>
      </c>
      <c r="Q16557" t="s">
        <v>44018</v>
      </c>
      <c r="R16557">
        <v>1</v>
      </c>
    </row>
    <row r="16558" spans="1:18" x14ac:dyDescent="0.15">
      <c r="A16558" s="1" t="s">
        <v>44010</v>
      </c>
      <c r="B16558" t="s">
        <v>44011</v>
      </c>
      <c r="C16558" t="s">
        <v>27</v>
      </c>
      <c r="E16558">
        <v>955</v>
      </c>
      <c r="F16558">
        <v>834</v>
      </c>
      <c r="G16558">
        <v>9540</v>
      </c>
      <c r="H16558" t="s">
        <v>96576</v>
      </c>
      <c r="J16558" t="s">
        <v>44012</v>
      </c>
      <c r="K16558" s="2">
        <v>41369.272962962961</v>
      </c>
      <c r="L16558" s="3">
        <f t="shared" si="259"/>
        <v>41369</v>
      </c>
      <c r="M16558" t="s">
        <v>7591</v>
      </c>
      <c r="N16558">
        <v>1</v>
      </c>
      <c r="O16558">
        <v>0</v>
      </c>
      <c r="P16558" t="s">
        <v>44013</v>
      </c>
      <c r="Q16558" t="s">
        <v>44014</v>
      </c>
      <c r="R16558">
        <v>1</v>
      </c>
    </row>
    <row r="16559" spans="1:18" x14ac:dyDescent="0.15">
      <c r="A16559" s="1" t="s">
        <v>44006</v>
      </c>
      <c r="B16559" t="s">
        <v>44007</v>
      </c>
      <c r="C16559" t="s">
        <v>3366</v>
      </c>
      <c r="D16559" t="s">
        <v>96820</v>
      </c>
      <c r="E16559">
        <v>39</v>
      </c>
      <c r="F16559">
        <v>76</v>
      </c>
      <c r="G16559">
        <v>633</v>
      </c>
      <c r="H16559" t="s">
        <v>96576</v>
      </c>
      <c r="J16559" t="s">
        <v>44008</v>
      </c>
      <c r="K16559" s="2">
        <v>41369.272997685184</v>
      </c>
      <c r="L16559" s="3">
        <f t="shared" si="259"/>
        <v>41369</v>
      </c>
      <c r="M16559" t="s">
        <v>535</v>
      </c>
      <c r="N16559">
        <v>0</v>
      </c>
      <c r="O16559">
        <v>0</v>
      </c>
      <c r="Q16559" t="s">
        <v>44009</v>
      </c>
      <c r="R16559">
        <v>1</v>
      </c>
    </row>
    <row r="16560" spans="1:18" x14ac:dyDescent="0.15">
      <c r="A16560" s="1" t="s">
        <v>44001</v>
      </c>
      <c r="B16560" t="s">
        <v>44002</v>
      </c>
      <c r="C16560" t="s">
        <v>94</v>
      </c>
      <c r="D16560" t="s">
        <v>96834</v>
      </c>
      <c r="E16560">
        <v>2967</v>
      </c>
      <c r="F16560">
        <v>1364</v>
      </c>
      <c r="G16560">
        <v>30059</v>
      </c>
      <c r="H16560" t="s">
        <v>96578</v>
      </c>
      <c r="J16560" t="s">
        <v>44003</v>
      </c>
      <c r="K16560" s="2">
        <v>41369.273032407407</v>
      </c>
      <c r="L16560" s="3">
        <f t="shared" si="259"/>
        <v>41369</v>
      </c>
      <c r="M16560" t="s">
        <v>370</v>
      </c>
      <c r="N16560">
        <v>0</v>
      </c>
      <c r="O16560">
        <v>0</v>
      </c>
      <c r="P16560" t="s">
        <v>44004</v>
      </c>
      <c r="Q16560" t="s">
        <v>44005</v>
      </c>
      <c r="R16560">
        <v>1</v>
      </c>
    </row>
    <row r="16561" spans="1:18" x14ac:dyDescent="0.15">
      <c r="A16561" s="1" t="s">
        <v>43997</v>
      </c>
      <c r="B16561" t="s">
        <v>43998</v>
      </c>
      <c r="C16561" t="s">
        <v>344</v>
      </c>
      <c r="D16561" t="s">
        <v>96639</v>
      </c>
      <c r="E16561">
        <v>112</v>
      </c>
      <c r="F16561">
        <v>160</v>
      </c>
      <c r="G16561">
        <v>906</v>
      </c>
      <c r="H16561" t="s">
        <v>96576</v>
      </c>
      <c r="J16561" t="s">
        <v>43999</v>
      </c>
      <c r="K16561" s="2">
        <v>41369.273032407407</v>
      </c>
      <c r="L16561" s="3">
        <f t="shared" si="259"/>
        <v>41369</v>
      </c>
      <c r="M16561" t="s">
        <v>360</v>
      </c>
      <c r="N16561">
        <v>0</v>
      </c>
      <c r="O16561">
        <v>0</v>
      </c>
      <c r="Q16561" t="s">
        <v>44000</v>
      </c>
      <c r="R16561">
        <v>1</v>
      </c>
    </row>
    <row r="16562" spans="1:18" x14ac:dyDescent="0.15">
      <c r="A16562" s="1" t="s">
        <v>43992</v>
      </c>
      <c r="B16562" t="s">
        <v>43993</v>
      </c>
      <c r="C16562" t="s">
        <v>110</v>
      </c>
      <c r="D16562" t="s">
        <v>96640</v>
      </c>
      <c r="E16562">
        <v>40</v>
      </c>
      <c r="F16562">
        <v>66</v>
      </c>
      <c r="G16562">
        <v>123</v>
      </c>
      <c r="H16562" t="s">
        <v>96576</v>
      </c>
      <c r="J16562" t="s">
        <v>43994</v>
      </c>
      <c r="K16562" s="2">
        <v>41369.273043981484</v>
      </c>
      <c r="L16562" s="3">
        <f t="shared" si="259"/>
        <v>41369</v>
      </c>
      <c r="M16562" t="s">
        <v>29</v>
      </c>
      <c r="N16562">
        <v>0</v>
      </c>
      <c r="O16562">
        <v>0</v>
      </c>
      <c r="P16562" t="s">
        <v>43995</v>
      </c>
      <c r="Q16562" t="s">
        <v>43996</v>
      </c>
      <c r="R16562">
        <v>1</v>
      </c>
    </row>
    <row r="16563" spans="1:18" x14ac:dyDescent="0.15">
      <c r="A16563" s="1" t="s">
        <v>43987</v>
      </c>
      <c r="B16563" t="s">
        <v>43988</v>
      </c>
      <c r="C16563" t="s">
        <v>344</v>
      </c>
      <c r="E16563">
        <v>1524125</v>
      </c>
      <c r="F16563">
        <v>438</v>
      </c>
      <c r="G16563">
        <v>9311</v>
      </c>
      <c r="H16563" t="s">
        <v>96574</v>
      </c>
      <c r="I16563" t="s">
        <v>43989</v>
      </c>
      <c r="J16563" t="s">
        <v>43990</v>
      </c>
      <c r="K16563" s="2">
        <v>41369.273078703707</v>
      </c>
      <c r="L16563" s="3">
        <f t="shared" si="259"/>
        <v>41369</v>
      </c>
      <c r="M16563" t="s">
        <v>69</v>
      </c>
      <c r="N16563">
        <v>14</v>
      </c>
      <c r="O16563">
        <v>6</v>
      </c>
      <c r="Q16563" t="s">
        <v>43991</v>
      </c>
      <c r="R16563">
        <v>1</v>
      </c>
    </row>
    <row r="16564" spans="1:18" x14ac:dyDescent="0.15">
      <c r="A16564" s="1" t="s">
        <v>88046</v>
      </c>
      <c r="B16564" t="s">
        <v>88047</v>
      </c>
      <c r="C16564" t="s">
        <v>3479</v>
      </c>
      <c r="D16564" t="s">
        <v>96704</v>
      </c>
      <c r="E16564">
        <v>221</v>
      </c>
      <c r="F16564">
        <v>271</v>
      </c>
      <c r="G16564">
        <v>277</v>
      </c>
      <c r="H16564" t="s">
        <v>96576</v>
      </c>
      <c r="J16564" t="s">
        <v>88048</v>
      </c>
      <c r="K16564" s="2">
        <v>41369.273101851853</v>
      </c>
      <c r="L16564" s="3">
        <f t="shared" si="259"/>
        <v>41369</v>
      </c>
      <c r="M16564" t="s">
        <v>23</v>
      </c>
      <c r="N16564">
        <v>0</v>
      </c>
      <c r="O16564">
        <v>0</v>
      </c>
      <c r="P16564" t="s">
        <v>88049</v>
      </c>
      <c r="Q16564" t="s">
        <v>88050</v>
      </c>
      <c r="R16564">
        <v>1</v>
      </c>
    </row>
    <row r="16565" spans="1:18" x14ac:dyDescent="0.15">
      <c r="A16565" s="1" t="s">
        <v>43982</v>
      </c>
      <c r="B16565" t="s">
        <v>43983</v>
      </c>
      <c r="C16565" t="s">
        <v>110</v>
      </c>
      <c r="D16565" t="s">
        <v>96640</v>
      </c>
      <c r="E16565">
        <v>1527</v>
      </c>
      <c r="F16565">
        <v>222</v>
      </c>
      <c r="G16565">
        <v>22416</v>
      </c>
      <c r="H16565" t="s">
        <v>96576</v>
      </c>
      <c r="J16565" t="s">
        <v>43984</v>
      </c>
      <c r="K16565" s="2">
        <v>41369.273136574076</v>
      </c>
      <c r="L16565" s="3">
        <f t="shared" si="259"/>
        <v>41369</v>
      </c>
      <c r="M16565" t="s">
        <v>84</v>
      </c>
      <c r="N16565">
        <v>0</v>
      </c>
      <c r="O16565">
        <v>0</v>
      </c>
      <c r="P16565" t="s">
        <v>43985</v>
      </c>
      <c r="Q16565" t="s">
        <v>43986</v>
      </c>
      <c r="R16565">
        <v>1</v>
      </c>
    </row>
    <row r="16566" spans="1:18" x14ac:dyDescent="0.15">
      <c r="A16566" s="1" t="s">
        <v>43977</v>
      </c>
      <c r="B16566" t="s">
        <v>43978</v>
      </c>
      <c r="C16566" t="s">
        <v>110</v>
      </c>
      <c r="D16566" t="s">
        <v>96586</v>
      </c>
      <c r="E16566">
        <v>82</v>
      </c>
      <c r="F16566">
        <v>40</v>
      </c>
      <c r="G16566">
        <v>1263</v>
      </c>
      <c r="H16566" t="s">
        <v>96576</v>
      </c>
      <c r="J16566" t="s">
        <v>43979</v>
      </c>
      <c r="K16566" s="2">
        <v>41369.2731712963</v>
      </c>
      <c r="L16566" s="3">
        <f t="shared" si="259"/>
        <v>41369</v>
      </c>
      <c r="M16566" t="s">
        <v>63</v>
      </c>
      <c r="N16566">
        <v>0</v>
      </c>
      <c r="O16566">
        <v>0</v>
      </c>
      <c r="P16566" t="s">
        <v>43980</v>
      </c>
      <c r="Q16566" t="s">
        <v>43981</v>
      </c>
      <c r="R16566">
        <v>1</v>
      </c>
    </row>
    <row r="16567" spans="1:18" x14ac:dyDescent="0.15">
      <c r="A16567" s="1" t="s">
        <v>43972</v>
      </c>
      <c r="B16567" t="s">
        <v>43973</v>
      </c>
      <c r="C16567" t="s">
        <v>271</v>
      </c>
      <c r="D16567" t="s">
        <v>96768</v>
      </c>
      <c r="E16567">
        <v>7002</v>
      </c>
      <c r="F16567">
        <v>627</v>
      </c>
      <c r="G16567">
        <v>19880</v>
      </c>
      <c r="H16567" t="s">
        <v>96575</v>
      </c>
      <c r="I16567" t="s">
        <v>43974</v>
      </c>
      <c r="J16567" t="s">
        <v>43975</v>
      </c>
      <c r="K16567" s="2">
        <v>41369.273217592592</v>
      </c>
      <c r="L16567" s="3">
        <f t="shared" si="259"/>
        <v>41369</v>
      </c>
      <c r="M16567" t="s">
        <v>84</v>
      </c>
      <c r="N16567">
        <v>9</v>
      </c>
      <c r="O16567">
        <v>16</v>
      </c>
      <c r="Q16567" t="s">
        <v>43976</v>
      </c>
      <c r="R16567">
        <v>1</v>
      </c>
    </row>
    <row r="16568" spans="1:18" x14ac:dyDescent="0.15">
      <c r="A16568" s="1" t="s">
        <v>43967</v>
      </c>
      <c r="B16568" t="s">
        <v>43968</v>
      </c>
      <c r="C16568" t="s">
        <v>2703</v>
      </c>
      <c r="D16568" t="s">
        <v>96722</v>
      </c>
      <c r="E16568">
        <v>94</v>
      </c>
      <c r="F16568">
        <v>128</v>
      </c>
      <c r="G16568">
        <v>2807</v>
      </c>
      <c r="H16568" t="s">
        <v>96576</v>
      </c>
      <c r="J16568" t="s">
        <v>43969</v>
      </c>
      <c r="K16568" s="2">
        <v>41369.273217592592</v>
      </c>
      <c r="L16568" s="3">
        <f t="shared" si="259"/>
        <v>41369</v>
      </c>
      <c r="M16568" t="s">
        <v>29</v>
      </c>
      <c r="N16568">
        <v>0</v>
      </c>
      <c r="O16568">
        <v>0</v>
      </c>
      <c r="P16568" t="s">
        <v>43970</v>
      </c>
      <c r="Q16568" t="s">
        <v>43971</v>
      </c>
      <c r="R16568">
        <v>1</v>
      </c>
    </row>
    <row r="16569" spans="1:18" x14ac:dyDescent="0.15">
      <c r="A16569" s="1" t="s">
        <v>88041</v>
      </c>
      <c r="B16569" t="s">
        <v>88042</v>
      </c>
      <c r="C16569" t="s">
        <v>586</v>
      </c>
      <c r="D16569" t="s">
        <v>27</v>
      </c>
      <c r="E16569">
        <v>61</v>
      </c>
      <c r="F16569">
        <v>49</v>
      </c>
      <c r="G16569">
        <v>959</v>
      </c>
      <c r="H16569" t="s">
        <v>96576</v>
      </c>
      <c r="J16569" t="s">
        <v>88043</v>
      </c>
      <c r="K16569" s="2">
        <v>41369.273275462961</v>
      </c>
      <c r="L16569" s="3">
        <f t="shared" si="259"/>
        <v>41369</v>
      </c>
      <c r="M16569" t="s">
        <v>4811</v>
      </c>
      <c r="N16569">
        <v>0</v>
      </c>
      <c r="O16569">
        <v>2</v>
      </c>
      <c r="P16569" t="s">
        <v>88044</v>
      </c>
      <c r="Q16569" t="s">
        <v>88045</v>
      </c>
      <c r="R16569">
        <v>1</v>
      </c>
    </row>
    <row r="16570" spans="1:18" x14ac:dyDescent="0.15">
      <c r="A16570" s="1" t="s">
        <v>43963</v>
      </c>
      <c r="B16570" t="s">
        <v>43964</v>
      </c>
      <c r="C16570" t="s">
        <v>586</v>
      </c>
      <c r="D16570" t="s">
        <v>96622</v>
      </c>
      <c r="E16570">
        <v>397</v>
      </c>
      <c r="F16570">
        <v>597</v>
      </c>
      <c r="G16570">
        <v>2302</v>
      </c>
      <c r="H16570" t="s">
        <v>96576</v>
      </c>
      <c r="J16570" t="s">
        <v>43965</v>
      </c>
      <c r="K16570" s="2">
        <v>41369.273287037038</v>
      </c>
      <c r="L16570" s="3">
        <f t="shared" si="259"/>
        <v>41369</v>
      </c>
      <c r="M16570" t="s">
        <v>545</v>
      </c>
      <c r="N16570">
        <v>0</v>
      </c>
      <c r="O16570">
        <v>0</v>
      </c>
      <c r="Q16570" t="s">
        <v>43966</v>
      </c>
      <c r="R16570">
        <v>1</v>
      </c>
    </row>
    <row r="16571" spans="1:18" x14ac:dyDescent="0.15">
      <c r="A16571" s="1" t="s">
        <v>43959</v>
      </c>
      <c r="B16571" t="s">
        <v>43960</v>
      </c>
      <c r="C16571" t="s">
        <v>190</v>
      </c>
      <c r="D16571" t="s">
        <v>96631</v>
      </c>
      <c r="E16571">
        <v>141</v>
      </c>
      <c r="F16571">
        <v>125</v>
      </c>
      <c r="G16571">
        <v>420</v>
      </c>
      <c r="H16571" t="s">
        <v>96576</v>
      </c>
      <c r="J16571" t="s">
        <v>43961</v>
      </c>
      <c r="K16571" s="2">
        <v>41369.2733912037</v>
      </c>
      <c r="L16571" s="3">
        <f t="shared" si="259"/>
        <v>41369</v>
      </c>
      <c r="M16571" t="s">
        <v>370</v>
      </c>
      <c r="N16571">
        <v>0</v>
      </c>
      <c r="O16571">
        <v>0</v>
      </c>
      <c r="Q16571" t="s">
        <v>43962</v>
      </c>
      <c r="R16571">
        <v>1</v>
      </c>
    </row>
    <row r="16572" spans="1:18" x14ac:dyDescent="0.15">
      <c r="A16572" s="1" t="s">
        <v>43953</v>
      </c>
      <c r="B16572" t="s">
        <v>43954</v>
      </c>
      <c r="C16572" t="s">
        <v>190</v>
      </c>
      <c r="D16572" t="s">
        <v>96631</v>
      </c>
      <c r="E16572">
        <v>460</v>
      </c>
      <c r="F16572">
        <v>1500</v>
      </c>
      <c r="G16572">
        <v>2489</v>
      </c>
      <c r="H16572" t="s">
        <v>96576</v>
      </c>
      <c r="J16572" t="s">
        <v>43955</v>
      </c>
      <c r="K16572" s="2">
        <v>41369.273425925923</v>
      </c>
      <c r="L16572" s="3">
        <f t="shared" si="259"/>
        <v>41369</v>
      </c>
      <c r="M16572" t="s">
        <v>442</v>
      </c>
      <c r="N16572">
        <v>0</v>
      </c>
      <c r="O16572">
        <v>1</v>
      </c>
      <c r="Q16572" t="s">
        <v>41543</v>
      </c>
      <c r="R16572">
        <v>1</v>
      </c>
    </row>
    <row r="16573" spans="1:18" x14ac:dyDescent="0.15">
      <c r="A16573" s="1" t="s">
        <v>9673</v>
      </c>
      <c r="B16573" t="s">
        <v>9674</v>
      </c>
      <c r="C16573" t="s">
        <v>2333</v>
      </c>
      <c r="D16573" t="s">
        <v>96759</v>
      </c>
      <c r="E16573">
        <v>833</v>
      </c>
      <c r="F16573">
        <v>142</v>
      </c>
      <c r="G16573">
        <v>7360</v>
      </c>
      <c r="H16573" t="s">
        <v>96576</v>
      </c>
      <c r="J16573" t="s">
        <v>43956</v>
      </c>
      <c r="K16573" s="2">
        <v>41369.273425925923</v>
      </c>
      <c r="L16573" s="3">
        <f t="shared" si="259"/>
        <v>41369</v>
      </c>
      <c r="M16573" t="s">
        <v>63</v>
      </c>
      <c r="N16573">
        <v>0</v>
      </c>
      <c r="O16573">
        <v>0</v>
      </c>
      <c r="P16573" t="s">
        <v>43957</v>
      </c>
      <c r="Q16573" t="s">
        <v>43958</v>
      </c>
      <c r="R16573">
        <v>1</v>
      </c>
    </row>
    <row r="16574" spans="1:18" x14ac:dyDescent="0.15">
      <c r="A16574" s="1" t="s">
        <v>43948</v>
      </c>
      <c r="B16574" t="s">
        <v>43949</v>
      </c>
      <c r="C16574" t="s">
        <v>10172</v>
      </c>
      <c r="D16574" t="s">
        <v>96885</v>
      </c>
      <c r="E16574">
        <v>325</v>
      </c>
      <c r="F16574">
        <v>31</v>
      </c>
      <c r="G16574">
        <v>3504</v>
      </c>
      <c r="H16574" t="s">
        <v>96576</v>
      </c>
      <c r="J16574" t="s">
        <v>43950</v>
      </c>
      <c r="K16574" s="2">
        <v>41369.273506944446</v>
      </c>
      <c r="L16574" s="3">
        <f t="shared" si="259"/>
        <v>41369</v>
      </c>
      <c r="M16574" t="s">
        <v>56</v>
      </c>
      <c r="N16574">
        <v>0</v>
      </c>
      <c r="O16574">
        <v>0</v>
      </c>
      <c r="P16574" t="s">
        <v>43951</v>
      </c>
      <c r="Q16574" t="s">
        <v>43952</v>
      </c>
      <c r="R16574">
        <v>1</v>
      </c>
    </row>
    <row r="16575" spans="1:18" x14ac:dyDescent="0.15">
      <c r="A16575" s="1" t="s">
        <v>43944</v>
      </c>
      <c r="B16575" t="s">
        <v>43945</v>
      </c>
      <c r="C16575" t="s">
        <v>131</v>
      </c>
      <c r="E16575">
        <v>439</v>
      </c>
      <c r="F16575">
        <v>1443</v>
      </c>
      <c r="G16575">
        <v>82</v>
      </c>
      <c r="H16575" t="s">
        <v>96576</v>
      </c>
      <c r="J16575" t="s">
        <v>43946</v>
      </c>
      <c r="K16575" s="2">
        <v>41369.273553240739</v>
      </c>
      <c r="L16575" s="3">
        <f t="shared" si="259"/>
        <v>41369</v>
      </c>
      <c r="M16575" t="s">
        <v>370</v>
      </c>
      <c r="N16575">
        <v>0</v>
      </c>
      <c r="O16575">
        <v>2</v>
      </c>
      <c r="Q16575" t="s">
        <v>43947</v>
      </c>
      <c r="R16575">
        <v>1</v>
      </c>
    </row>
    <row r="16576" spans="1:18" x14ac:dyDescent="0.15">
      <c r="A16576" s="1" t="s">
        <v>43939</v>
      </c>
      <c r="B16576" t="s">
        <v>43940</v>
      </c>
      <c r="C16576" t="s">
        <v>94</v>
      </c>
      <c r="E16576">
        <v>299</v>
      </c>
      <c r="F16576">
        <v>343</v>
      </c>
      <c r="G16576">
        <v>3483</v>
      </c>
      <c r="H16576" t="s">
        <v>96576</v>
      </c>
      <c r="J16576" t="s">
        <v>43941</v>
      </c>
      <c r="K16576" s="2">
        <v>41369.273576388892</v>
      </c>
      <c r="L16576" s="3">
        <f t="shared" si="259"/>
        <v>41369</v>
      </c>
      <c r="M16576" t="s">
        <v>63</v>
      </c>
      <c r="N16576">
        <v>0</v>
      </c>
      <c r="O16576">
        <v>0</v>
      </c>
      <c r="P16576" t="s">
        <v>43942</v>
      </c>
      <c r="Q16576" t="s">
        <v>43943</v>
      </c>
      <c r="R16576">
        <v>1</v>
      </c>
    </row>
    <row r="16577" spans="1:18" x14ac:dyDescent="0.15">
      <c r="A16577" s="1" t="s">
        <v>43935</v>
      </c>
      <c r="B16577" t="s">
        <v>43936</v>
      </c>
      <c r="C16577" t="s">
        <v>27</v>
      </c>
      <c r="E16577">
        <v>149</v>
      </c>
      <c r="F16577">
        <v>128</v>
      </c>
      <c r="G16577">
        <v>328</v>
      </c>
      <c r="H16577" t="s">
        <v>96576</v>
      </c>
      <c r="J16577" t="s">
        <v>43937</v>
      </c>
      <c r="K16577" s="2">
        <v>41369.273634259262</v>
      </c>
      <c r="L16577" s="3">
        <f t="shared" si="259"/>
        <v>41369</v>
      </c>
      <c r="M16577" t="s">
        <v>1476</v>
      </c>
      <c r="N16577">
        <v>0</v>
      </c>
      <c r="O16577">
        <v>0</v>
      </c>
      <c r="Q16577" t="s">
        <v>43938</v>
      </c>
      <c r="R16577">
        <v>1</v>
      </c>
    </row>
    <row r="16578" spans="1:18" x14ac:dyDescent="0.15">
      <c r="A16578" s="1" t="s">
        <v>43931</v>
      </c>
      <c r="B16578" t="s">
        <v>43932</v>
      </c>
      <c r="C16578" t="s">
        <v>190</v>
      </c>
      <c r="D16578" t="s">
        <v>96643</v>
      </c>
      <c r="E16578">
        <v>1017</v>
      </c>
      <c r="F16578">
        <v>648</v>
      </c>
      <c r="G16578">
        <v>1513</v>
      </c>
      <c r="H16578" t="s">
        <v>96578</v>
      </c>
      <c r="J16578" t="s">
        <v>43933</v>
      </c>
      <c r="K16578" s="2">
        <v>41369.273645833331</v>
      </c>
      <c r="L16578" s="3">
        <f t="shared" si="259"/>
        <v>41369</v>
      </c>
      <c r="M16578" t="s">
        <v>117</v>
      </c>
      <c r="N16578">
        <v>0</v>
      </c>
      <c r="O16578">
        <v>0</v>
      </c>
      <c r="Q16578" t="s">
        <v>43934</v>
      </c>
      <c r="R16578">
        <v>1</v>
      </c>
    </row>
    <row r="16579" spans="1:18" x14ac:dyDescent="0.15">
      <c r="A16579" s="1" t="s">
        <v>18352</v>
      </c>
      <c r="B16579" t="s">
        <v>18353</v>
      </c>
      <c r="C16579" t="s">
        <v>110</v>
      </c>
      <c r="D16579" t="s">
        <v>96596</v>
      </c>
      <c r="E16579">
        <v>297</v>
      </c>
      <c r="F16579">
        <v>36</v>
      </c>
      <c r="G16579">
        <v>874</v>
      </c>
      <c r="H16579" t="s">
        <v>96576</v>
      </c>
      <c r="J16579" t="s">
        <v>43929</v>
      </c>
      <c r="K16579" s="2">
        <v>41369.273668981485</v>
      </c>
      <c r="L16579" s="3">
        <f t="shared" si="259"/>
        <v>41369</v>
      </c>
      <c r="M16579" t="s">
        <v>84</v>
      </c>
      <c r="N16579">
        <v>0</v>
      </c>
      <c r="O16579">
        <v>0</v>
      </c>
      <c r="Q16579" t="s">
        <v>43930</v>
      </c>
      <c r="R16579">
        <v>1</v>
      </c>
    </row>
    <row r="16580" spans="1:18" x14ac:dyDescent="0.15">
      <c r="A16580" s="1" t="s">
        <v>43923</v>
      </c>
      <c r="B16580" t="s">
        <v>43924</v>
      </c>
      <c r="C16580" t="s">
        <v>2703</v>
      </c>
      <c r="D16580" t="s">
        <v>96923</v>
      </c>
      <c r="E16580">
        <v>6237</v>
      </c>
      <c r="F16580">
        <v>259</v>
      </c>
      <c r="G16580">
        <v>10299</v>
      </c>
      <c r="H16580" t="s">
        <v>96574</v>
      </c>
      <c r="I16580" t="s">
        <v>43925</v>
      </c>
      <c r="J16580" t="s">
        <v>43926</v>
      </c>
      <c r="K16580" s="2">
        <v>41369.273680555554</v>
      </c>
      <c r="L16580" s="3">
        <f t="shared" si="259"/>
        <v>41369</v>
      </c>
      <c r="M16580" t="s">
        <v>84</v>
      </c>
      <c r="N16580">
        <v>6</v>
      </c>
      <c r="O16580">
        <v>1</v>
      </c>
      <c r="P16580" t="s">
        <v>43927</v>
      </c>
      <c r="Q16580" t="s">
        <v>43928</v>
      </c>
      <c r="R16580">
        <v>1</v>
      </c>
    </row>
    <row r="16581" spans="1:18" x14ac:dyDescent="0.15">
      <c r="A16581" s="1" t="s">
        <v>88036</v>
      </c>
      <c r="B16581" t="s">
        <v>88037</v>
      </c>
      <c r="C16581" t="s">
        <v>94</v>
      </c>
      <c r="E16581">
        <v>60</v>
      </c>
      <c r="F16581">
        <v>55</v>
      </c>
      <c r="G16581">
        <v>283</v>
      </c>
      <c r="H16581" t="s">
        <v>96576</v>
      </c>
      <c r="J16581" t="s">
        <v>88038</v>
      </c>
      <c r="K16581" s="2">
        <v>41369.2737037037</v>
      </c>
      <c r="L16581" s="3">
        <f t="shared" si="259"/>
        <v>41369</v>
      </c>
      <c r="M16581" t="s">
        <v>117</v>
      </c>
      <c r="N16581">
        <v>1</v>
      </c>
      <c r="O16581">
        <v>8</v>
      </c>
      <c r="P16581" t="s">
        <v>88039</v>
      </c>
      <c r="Q16581" t="s">
        <v>88040</v>
      </c>
      <c r="R16581">
        <v>1</v>
      </c>
    </row>
    <row r="16582" spans="1:18" x14ac:dyDescent="0.15">
      <c r="A16582" s="1" t="s">
        <v>43919</v>
      </c>
      <c r="B16582" t="s">
        <v>43920</v>
      </c>
      <c r="C16582" t="s">
        <v>1237</v>
      </c>
      <c r="D16582" t="s">
        <v>96605</v>
      </c>
      <c r="E16582">
        <v>23</v>
      </c>
      <c r="F16582">
        <v>53</v>
      </c>
      <c r="G16582">
        <v>306</v>
      </c>
      <c r="H16582" t="s">
        <v>96576</v>
      </c>
      <c r="J16582" t="s">
        <v>43921</v>
      </c>
      <c r="K16582" s="2">
        <v>41369.273726851854</v>
      </c>
      <c r="L16582" s="3">
        <f t="shared" si="259"/>
        <v>41369</v>
      </c>
      <c r="M16582" t="s">
        <v>535</v>
      </c>
      <c r="N16582">
        <v>3</v>
      </c>
      <c r="O16582">
        <v>3</v>
      </c>
      <c r="Q16582" t="s">
        <v>43922</v>
      </c>
      <c r="R16582">
        <v>1</v>
      </c>
    </row>
    <row r="16583" spans="1:18" x14ac:dyDescent="0.15">
      <c r="A16583" s="1" t="s">
        <v>43915</v>
      </c>
      <c r="B16583" t="s">
        <v>43916</v>
      </c>
      <c r="C16583" t="s">
        <v>1237</v>
      </c>
      <c r="D16583" t="s">
        <v>96737</v>
      </c>
      <c r="E16583">
        <v>6</v>
      </c>
      <c r="F16583">
        <v>44</v>
      </c>
      <c r="G16583">
        <v>2</v>
      </c>
      <c r="H16583" t="s">
        <v>96576</v>
      </c>
      <c r="J16583" t="s">
        <v>43917</v>
      </c>
      <c r="K16583" s="2">
        <v>41369.273761574077</v>
      </c>
      <c r="L16583" s="3">
        <f t="shared" si="259"/>
        <v>41369</v>
      </c>
      <c r="M16583" t="s">
        <v>192</v>
      </c>
      <c r="N16583">
        <v>10</v>
      </c>
      <c r="O16583">
        <v>10</v>
      </c>
      <c r="Q16583" t="s">
        <v>43918</v>
      </c>
      <c r="R16583">
        <v>1</v>
      </c>
    </row>
    <row r="16584" spans="1:18" x14ac:dyDescent="0.15">
      <c r="A16584" s="1" t="s">
        <v>43911</v>
      </c>
      <c r="B16584" t="s">
        <v>43912</v>
      </c>
      <c r="C16584" t="s">
        <v>94</v>
      </c>
      <c r="D16584" t="s">
        <v>96653</v>
      </c>
      <c r="E16584">
        <v>49</v>
      </c>
      <c r="F16584">
        <v>187</v>
      </c>
      <c r="G16584">
        <v>105</v>
      </c>
      <c r="H16584" t="s">
        <v>96576</v>
      </c>
      <c r="J16584" t="s">
        <v>43913</v>
      </c>
      <c r="K16584" s="2">
        <v>41369.273831018516</v>
      </c>
      <c r="L16584" s="3">
        <f t="shared" si="259"/>
        <v>41369</v>
      </c>
      <c r="M16584" t="s">
        <v>7362</v>
      </c>
      <c r="N16584">
        <v>0</v>
      </c>
      <c r="O16584">
        <v>0</v>
      </c>
      <c r="Q16584" t="s">
        <v>43914</v>
      </c>
      <c r="R16584">
        <v>1</v>
      </c>
    </row>
    <row r="16585" spans="1:18" x14ac:dyDescent="0.15">
      <c r="A16585" s="1" t="s">
        <v>43906</v>
      </c>
      <c r="B16585" t="s">
        <v>43907</v>
      </c>
      <c r="C16585" t="s">
        <v>344</v>
      </c>
      <c r="D16585" t="s">
        <v>96620</v>
      </c>
      <c r="E16585">
        <v>197</v>
      </c>
      <c r="F16585">
        <v>790</v>
      </c>
      <c r="G16585">
        <v>643</v>
      </c>
      <c r="H16585" t="s">
        <v>96576</v>
      </c>
      <c r="J16585" t="s">
        <v>43908</v>
      </c>
      <c r="K16585" s="2">
        <v>41369.273842592593</v>
      </c>
      <c r="L16585" s="3">
        <f t="shared" si="259"/>
        <v>41369</v>
      </c>
      <c r="M16585" t="s">
        <v>43909</v>
      </c>
      <c r="N16585">
        <v>0</v>
      </c>
      <c r="O16585">
        <v>0</v>
      </c>
      <c r="Q16585" t="s">
        <v>43910</v>
      </c>
      <c r="R16585">
        <v>1</v>
      </c>
    </row>
    <row r="16586" spans="1:18" x14ac:dyDescent="0.15">
      <c r="A16586" s="1" t="s">
        <v>39570</v>
      </c>
      <c r="B16586" t="s">
        <v>39571</v>
      </c>
      <c r="C16586" t="s">
        <v>10172</v>
      </c>
      <c r="D16586" t="s">
        <v>10172</v>
      </c>
      <c r="E16586">
        <v>2350</v>
      </c>
      <c r="F16586">
        <v>1074</v>
      </c>
      <c r="G16586">
        <v>12409</v>
      </c>
      <c r="H16586" t="s">
        <v>96576</v>
      </c>
      <c r="J16586" t="s">
        <v>43904</v>
      </c>
      <c r="K16586" s="2">
        <v>41369.273877314816</v>
      </c>
      <c r="L16586" s="3">
        <f t="shared" si="259"/>
        <v>41369</v>
      </c>
      <c r="M16586" t="s">
        <v>84</v>
      </c>
      <c r="N16586">
        <v>0</v>
      </c>
      <c r="O16586">
        <v>0</v>
      </c>
      <c r="Q16586" t="s">
        <v>43905</v>
      </c>
      <c r="R16586">
        <v>1</v>
      </c>
    </row>
    <row r="16587" spans="1:18" x14ac:dyDescent="0.15">
      <c r="A16587" s="1" t="s">
        <v>43899</v>
      </c>
      <c r="B16587" t="s">
        <v>43900</v>
      </c>
      <c r="C16587" t="s">
        <v>27</v>
      </c>
      <c r="E16587">
        <v>23</v>
      </c>
      <c r="F16587">
        <v>52</v>
      </c>
      <c r="G16587">
        <v>182</v>
      </c>
      <c r="H16587" t="s">
        <v>96576</v>
      </c>
      <c r="J16587" t="s">
        <v>43901</v>
      </c>
      <c r="K16587" s="2">
        <v>41369.273900462962</v>
      </c>
      <c r="L16587" s="3">
        <f t="shared" si="259"/>
        <v>41369</v>
      </c>
      <c r="M16587" t="s">
        <v>117</v>
      </c>
      <c r="N16587">
        <v>0</v>
      </c>
      <c r="O16587">
        <v>0</v>
      </c>
      <c r="Q16587" t="s">
        <v>43902</v>
      </c>
      <c r="R16587">
        <v>1</v>
      </c>
    </row>
    <row r="16588" spans="1:18" x14ac:dyDescent="0.15">
      <c r="A16588" s="1" t="s">
        <v>43894</v>
      </c>
      <c r="B16588" t="s">
        <v>43895</v>
      </c>
      <c r="C16588" t="s">
        <v>10172</v>
      </c>
      <c r="D16588" t="s">
        <v>96775</v>
      </c>
      <c r="E16588">
        <v>6941</v>
      </c>
      <c r="F16588">
        <v>1302</v>
      </c>
      <c r="G16588">
        <v>852</v>
      </c>
      <c r="H16588" t="s">
        <v>96578</v>
      </c>
      <c r="J16588" t="s">
        <v>43896</v>
      </c>
      <c r="K16588" s="2">
        <v>41369.273923611108</v>
      </c>
      <c r="L16588" s="3">
        <f t="shared" si="259"/>
        <v>41369</v>
      </c>
      <c r="M16588" t="s">
        <v>1286</v>
      </c>
      <c r="N16588">
        <v>0</v>
      </c>
      <c r="O16588">
        <v>0</v>
      </c>
      <c r="P16588" t="s">
        <v>43897</v>
      </c>
      <c r="Q16588" t="s">
        <v>43898</v>
      </c>
      <c r="R16588">
        <v>1</v>
      </c>
    </row>
    <row r="16589" spans="1:18" x14ac:dyDescent="0.15">
      <c r="A16589" s="1" t="s">
        <v>8886</v>
      </c>
      <c r="B16589" t="s">
        <v>8887</v>
      </c>
      <c r="C16589" t="s">
        <v>3332</v>
      </c>
      <c r="D16589" t="s">
        <v>96604</v>
      </c>
      <c r="E16589">
        <v>185</v>
      </c>
      <c r="F16589">
        <v>28</v>
      </c>
      <c r="G16589">
        <v>2343</v>
      </c>
      <c r="H16589" t="s">
        <v>96576</v>
      </c>
      <c r="J16589" t="s">
        <v>43892</v>
      </c>
      <c r="K16589" s="2">
        <v>41369.273946759262</v>
      </c>
      <c r="L16589" s="3">
        <f t="shared" si="259"/>
        <v>41369</v>
      </c>
      <c r="M16589" t="s">
        <v>205</v>
      </c>
      <c r="N16589">
        <v>0</v>
      </c>
      <c r="O16589">
        <v>0</v>
      </c>
      <c r="Q16589" t="s">
        <v>43893</v>
      </c>
      <c r="R16589">
        <v>1</v>
      </c>
    </row>
    <row r="16590" spans="1:18" x14ac:dyDescent="0.15">
      <c r="A16590" s="1" t="s">
        <v>43888</v>
      </c>
      <c r="B16590" t="s">
        <v>43889</v>
      </c>
      <c r="C16590" t="s">
        <v>853</v>
      </c>
      <c r="D16590" t="s">
        <v>96801</v>
      </c>
      <c r="E16590">
        <v>40</v>
      </c>
      <c r="F16590">
        <v>12</v>
      </c>
      <c r="G16590">
        <v>461</v>
      </c>
      <c r="H16590" t="s">
        <v>96576</v>
      </c>
      <c r="J16590" t="s">
        <v>43890</v>
      </c>
      <c r="K16590" s="2">
        <v>41369.274074074077</v>
      </c>
      <c r="L16590" s="3">
        <f t="shared" si="259"/>
        <v>41369</v>
      </c>
      <c r="M16590" t="s">
        <v>5329</v>
      </c>
      <c r="N16590">
        <v>0</v>
      </c>
      <c r="O16590">
        <v>0</v>
      </c>
      <c r="Q16590" t="s">
        <v>43891</v>
      </c>
      <c r="R16590">
        <v>1</v>
      </c>
    </row>
    <row r="16591" spans="1:18" x14ac:dyDescent="0.15">
      <c r="A16591" s="1" t="s">
        <v>88031</v>
      </c>
      <c r="B16591" t="s">
        <v>88032</v>
      </c>
      <c r="C16591" t="s">
        <v>586</v>
      </c>
      <c r="D16591" t="s">
        <v>96662</v>
      </c>
      <c r="E16591">
        <v>152</v>
      </c>
      <c r="F16591">
        <v>122</v>
      </c>
      <c r="G16591">
        <v>686</v>
      </c>
      <c r="H16591" t="s">
        <v>96576</v>
      </c>
      <c r="J16591" t="s">
        <v>88033</v>
      </c>
      <c r="K16591" s="2">
        <v>41369.274178240739</v>
      </c>
      <c r="L16591" s="3">
        <f t="shared" si="259"/>
        <v>41369</v>
      </c>
      <c r="M16591" t="s">
        <v>117</v>
      </c>
      <c r="N16591">
        <v>0</v>
      </c>
      <c r="O16591">
        <v>11</v>
      </c>
      <c r="Q16591" t="s">
        <v>88034</v>
      </c>
      <c r="R16591">
        <v>1</v>
      </c>
    </row>
    <row r="16592" spans="1:18" x14ac:dyDescent="0.15">
      <c r="A16592" s="1" t="s">
        <v>43884</v>
      </c>
      <c r="B16592" t="s">
        <v>43885</v>
      </c>
      <c r="C16592" t="s">
        <v>344</v>
      </c>
      <c r="D16592" t="s">
        <v>96671</v>
      </c>
      <c r="E16592">
        <v>26</v>
      </c>
      <c r="F16592">
        <v>54</v>
      </c>
      <c r="G16592">
        <v>40</v>
      </c>
      <c r="H16592" t="s">
        <v>96576</v>
      </c>
      <c r="J16592" t="s">
        <v>43886</v>
      </c>
      <c r="K16592" s="2">
        <v>41369.274189814816</v>
      </c>
      <c r="L16592" s="3">
        <f t="shared" si="259"/>
        <v>41369</v>
      </c>
      <c r="M16592" t="s">
        <v>117</v>
      </c>
      <c r="N16592">
        <v>0</v>
      </c>
      <c r="O16592">
        <v>0</v>
      </c>
      <c r="Q16592" t="s">
        <v>43887</v>
      </c>
      <c r="R16592">
        <v>1</v>
      </c>
    </row>
    <row r="16593" spans="1:18" x14ac:dyDescent="0.15">
      <c r="A16593" s="1" t="s">
        <v>43879</v>
      </c>
      <c r="B16593" t="s">
        <v>43880</v>
      </c>
      <c r="C16593" t="s">
        <v>2703</v>
      </c>
      <c r="D16593" t="s">
        <v>96722</v>
      </c>
      <c r="E16593">
        <v>6163</v>
      </c>
      <c r="F16593">
        <v>1814</v>
      </c>
      <c r="G16593">
        <v>3066</v>
      </c>
      <c r="H16593" t="s">
        <v>96578</v>
      </c>
      <c r="J16593" t="s">
        <v>43881</v>
      </c>
      <c r="K16593" s="2">
        <v>41369.274224537039</v>
      </c>
      <c r="L16593" s="3">
        <f t="shared" si="259"/>
        <v>41369</v>
      </c>
      <c r="M16593" t="s">
        <v>63</v>
      </c>
      <c r="N16593">
        <v>0</v>
      </c>
      <c r="O16593">
        <v>0</v>
      </c>
      <c r="P16593" t="s">
        <v>43882</v>
      </c>
      <c r="Q16593" t="s">
        <v>43883</v>
      </c>
      <c r="R16593">
        <v>1</v>
      </c>
    </row>
    <row r="16594" spans="1:18" x14ac:dyDescent="0.15">
      <c r="A16594" s="1" t="s">
        <v>88027</v>
      </c>
      <c r="B16594" t="s">
        <v>88028</v>
      </c>
      <c r="C16594" t="s">
        <v>344</v>
      </c>
      <c r="E16594">
        <v>312</v>
      </c>
      <c r="F16594">
        <v>232</v>
      </c>
      <c r="G16594">
        <v>2574</v>
      </c>
      <c r="H16594" t="s">
        <v>96576</v>
      </c>
      <c r="J16594" t="s">
        <v>88029</v>
      </c>
      <c r="K16594" s="2">
        <v>41369.274305555555</v>
      </c>
      <c r="L16594" s="3">
        <f t="shared" si="259"/>
        <v>41369</v>
      </c>
      <c r="M16594" t="s">
        <v>117</v>
      </c>
      <c r="N16594">
        <v>0</v>
      </c>
      <c r="O16594">
        <v>4</v>
      </c>
      <c r="Q16594" t="s">
        <v>88030</v>
      </c>
      <c r="R16594">
        <v>1</v>
      </c>
    </row>
    <row r="16595" spans="1:18" x14ac:dyDescent="0.15">
      <c r="A16595" s="1" t="s">
        <v>43874</v>
      </c>
      <c r="B16595" t="s">
        <v>43875</v>
      </c>
      <c r="C16595" t="s">
        <v>1005</v>
      </c>
      <c r="D16595" t="s">
        <v>96860</v>
      </c>
      <c r="E16595">
        <v>14</v>
      </c>
      <c r="F16595">
        <v>11</v>
      </c>
      <c r="G16595">
        <v>46</v>
      </c>
      <c r="H16595" t="s">
        <v>96576</v>
      </c>
      <c r="J16595" t="s">
        <v>43876</v>
      </c>
      <c r="K16595" s="2">
        <v>41369.274363425924</v>
      </c>
      <c r="L16595" s="3">
        <f t="shared" si="259"/>
        <v>41369</v>
      </c>
      <c r="M16595" t="s">
        <v>1266</v>
      </c>
      <c r="N16595">
        <v>0</v>
      </c>
      <c r="O16595">
        <v>0</v>
      </c>
      <c r="Q16595" t="s">
        <v>43877</v>
      </c>
      <c r="R16595">
        <v>1</v>
      </c>
    </row>
    <row r="16596" spans="1:18" x14ac:dyDescent="0.15">
      <c r="A16596" s="1" t="s">
        <v>88023</v>
      </c>
      <c r="B16596" t="s">
        <v>88024</v>
      </c>
      <c r="C16596" t="s">
        <v>344</v>
      </c>
      <c r="D16596" t="s">
        <v>96671</v>
      </c>
      <c r="E16596">
        <v>862</v>
      </c>
      <c r="F16596">
        <v>570</v>
      </c>
      <c r="G16596">
        <v>4791</v>
      </c>
      <c r="H16596" t="s">
        <v>96578</v>
      </c>
      <c r="J16596" t="s">
        <v>88025</v>
      </c>
      <c r="K16596" s="2">
        <v>41369.274398148147</v>
      </c>
      <c r="L16596" s="3">
        <f t="shared" si="259"/>
        <v>41369</v>
      </c>
      <c r="M16596" t="s">
        <v>1574</v>
      </c>
      <c r="N16596">
        <v>0</v>
      </c>
      <c r="O16596">
        <v>0</v>
      </c>
      <c r="Q16596" t="s">
        <v>88026</v>
      </c>
      <c r="R16596">
        <v>1</v>
      </c>
    </row>
    <row r="16597" spans="1:18" x14ac:dyDescent="0.15">
      <c r="A16597" s="1" t="s">
        <v>43868</v>
      </c>
      <c r="B16597" t="s">
        <v>43869</v>
      </c>
      <c r="C16597" t="s">
        <v>11046</v>
      </c>
      <c r="D16597" t="s">
        <v>96950</v>
      </c>
      <c r="E16597">
        <v>272185</v>
      </c>
      <c r="F16597">
        <v>607</v>
      </c>
      <c r="G16597">
        <v>58778</v>
      </c>
      <c r="H16597" t="s">
        <v>96574</v>
      </c>
      <c r="I16597" t="s">
        <v>43870</v>
      </c>
      <c r="J16597" t="s">
        <v>43871</v>
      </c>
      <c r="K16597" s="2">
        <v>41369.274409722224</v>
      </c>
      <c r="L16597" s="3">
        <f t="shared" si="259"/>
        <v>41369</v>
      </c>
      <c r="M16597" t="s">
        <v>339</v>
      </c>
      <c r="N16597">
        <v>1</v>
      </c>
      <c r="O16597">
        <v>2</v>
      </c>
      <c r="P16597" t="s">
        <v>43872</v>
      </c>
      <c r="Q16597" t="s">
        <v>43873</v>
      </c>
      <c r="R16597">
        <v>1</v>
      </c>
    </row>
    <row r="16598" spans="1:18" x14ac:dyDescent="0.15">
      <c r="A16598" s="1" t="s">
        <v>43864</v>
      </c>
      <c r="B16598" t="s">
        <v>43865</v>
      </c>
      <c r="C16598" t="s">
        <v>110</v>
      </c>
      <c r="D16598" t="s">
        <v>96586</v>
      </c>
      <c r="E16598">
        <v>4</v>
      </c>
      <c r="F16598">
        <v>29</v>
      </c>
      <c r="G16598">
        <v>7</v>
      </c>
      <c r="H16598" t="s">
        <v>96576</v>
      </c>
      <c r="J16598" t="s">
        <v>43866</v>
      </c>
      <c r="K16598" s="2">
        <v>41369.274444444447</v>
      </c>
      <c r="L16598" s="3">
        <f t="shared" si="259"/>
        <v>41369</v>
      </c>
      <c r="M16598" t="s">
        <v>1266</v>
      </c>
      <c r="N16598">
        <v>6</v>
      </c>
      <c r="O16598">
        <v>6</v>
      </c>
      <c r="P16598" t="s">
        <v>43867</v>
      </c>
      <c r="Q16598" t="s">
        <v>39446</v>
      </c>
      <c r="R16598">
        <v>1</v>
      </c>
    </row>
    <row r="16599" spans="1:18" x14ac:dyDescent="0.15">
      <c r="A16599" s="1" t="s">
        <v>18352</v>
      </c>
      <c r="B16599" t="s">
        <v>18353</v>
      </c>
      <c r="C16599" t="s">
        <v>110</v>
      </c>
      <c r="D16599" t="s">
        <v>96596</v>
      </c>
      <c r="E16599">
        <v>297</v>
      </c>
      <c r="F16599">
        <v>36</v>
      </c>
      <c r="G16599">
        <v>874</v>
      </c>
      <c r="H16599" t="s">
        <v>96576</v>
      </c>
      <c r="J16599" t="s">
        <v>43862</v>
      </c>
      <c r="K16599" s="2">
        <v>41369.274537037039</v>
      </c>
      <c r="L16599" s="3">
        <f t="shared" si="259"/>
        <v>41369</v>
      </c>
      <c r="M16599" t="s">
        <v>84</v>
      </c>
      <c r="N16599">
        <v>0</v>
      </c>
      <c r="O16599">
        <v>0</v>
      </c>
      <c r="Q16599" t="s">
        <v>43863</v>
      </c>
      <c r="R16599">
        <v>1</v>
      </c>
    </row>
    <row r="16600" spans="1:18" x14ac:dyDescent="0.15">
      <c r="A16600" s="1" t="s">
        <v>20147</v>
      </c>
      <c r="B16600" t="s">
        <v>20148</v>
      </c>
      <c r="C16600" t="s">
        <v>131</v>
      </c>
      <c r="D16600" t="s">
        <v>96785</v>
      </c>
      <c r="E16600">
        <v>23130</v>
      </c>
      <c r="F16600">
        <v>1018</v>
      </c>
      <c r="G16600">
        <v>31991</v>
      </c>
      <c r="H16600" t="s">
        <v>96575</v>
      </c>
      <c r="I16600" t="s">
        <v>20149</v>
      </c>
      <c r="J16600" t="s">
        <v>43860</v>
      </c>
      <c r="K16600" s="2">
        <v>41369.274583333332</v>
      </c>
      <c r="L16600" s="3">
        <f t="shared" si="259"/>
        <v>41369</v>
      </c>
      <c r="M16600" t="s">
        <v>84</v>
      </c>
      <c r="N16600">
        <v>14</v>
      </c>
      <c r="O16600">
        <v>6</v>
      </c>
      <c r="Q16600" t="s">
        <v>43861</v>
      </c>
      <c r="R16600">
        <v>1</v>
      </c>
    </row>
    <row r="16601" spans="1:18" x14ac:dyDescent="0.15">
      <c r="A16601" s="1" t="s">
        <v>88019</v>
      </c>
      <c r="B16601" t="s">
        <v>88020</v>
      </c>
      <c r="C16601" t="s">
        <v>131</v>
      </c>
      <c r="D16601" t="s">
        <v>96641</v>
      </c>
      <c r="E16601">
        <v>25</v>
      </c>
      <c r="F16601">
        <v>56</v>
      </c>
      <c r="G16601">
        <v>131</v>
      </c>
      <c r="H16601" t="s">
        <v>96576</v>
      </c>
      <c r="J16601" t="s">
        <v>88021</v>
      </c>
      <c r="K16601" s="2">
        <v>41369.274641203701</v>
      </c>
      <c r="L16601" s="3">
        <f t="shared" si="259"/>
        <v>41369</v>
      </c>
      <c r="M16601" t="s">
        <v>370</v>
      </c>
      <c r="N16601">
        <v>0</v>
      </c>
      <c r="O16601">
        <v>0</v>
      </c>
      <c r="Q16601" t="s">
        <v>88022</v>
      </c>
      <c r="R16601">
        <v>1</v>
      </c>
    </row>
    <row r="16602" spans="1:18" x14ac:dyDescent="0.15">
      <c r="A16602" s="1" t="s">
        <v>88015</v>
      </c>
      <c r="B16602" t="s">
        <v>88016</v>
      </c>
      <c r="C16602" t="s">
        <v>1237</v>
      </c>
      <c r="D16602" t="s">
        <v>96605</v>
      </c>
      <c r="E16602">
        <v>13737</v>
      </c>
      <c r="F16602">
        <v>1957</v>
      </c>
      <c r="G16602">
        <v>15131</v>
      </c>
      <c r="H16602" t="s">
        <v>96578</v>
      </c>
      <c r="J16602" t="s">
        <v>88017</v>
      </c>
      <c r="K16602" s="2">
        <v>41369.274664351855</v>
      </c>
      <c r="L16602" s="3">
        <f t="shared" si="259"/>
        <v>41369</v>
      </c>
      <c r="M16602" t="s">
        <v>84</v>
      </c>
      <c r="N16602">
        <v>0</v>
      </c>
      <c r="O16602">
        <v>0</v>
      </c>
      <c r="Q16602" t="s">
        <v>88018</v>
      </c>
      <c r="R16602">
        <v>1</v>
      </c>
    </row>
    <row r="16603" spans="1:18" x14ac:dyDescent="0.15">
      <c r="A16603" s="1" t="s">
        <v>88010</v>
      </c>
      <c r="B16603" t="s">
        <v>88011</v>
      </c>
      <c r="C16603" t="s">
        <v>271</v>
      </c>
      <c r="D16603" t="s">
        <v>96648</v>
      </c>
      <c r="E16603">
        <v>19</v>
      </c>
      <c r="F16603">
        <v>68</v>
      </c>
      <c r="G16603">
        <v>22</v>
      </c>
      <c r="H16603" t="s">
        <v>96576</v>
      </c>
      <c r="J16603" t="s">
        <v>88012</v>
      </c>
      <c r="K16603" s="2">
        <v>41369.274675925924</v>
      </c>
      <c r="L16603" s="3">
        <f t="shared" ref="L16603:L16666" si="260">INT(K16603)</f>
        <v>41369</v>
      </c>
      <c r="M16603" t="s">
        <v>494</v>
      </c>
      <c r="N16603">
        <v>0</v>
      </c>
      <c r="O16603">
        <v>0</v>
      </c>
      <c r="P16603" t="s">
        <v>88013</v>
      </c>
      <c r="Q16603" t="s">
        <v>88014</v>
      </c>
      <c r="R16603">
        <v>1</v>
      </c>
    </row>
    <row r="16604" spans="1:18" x14ac:dyDescent="0.15">
      <c r="A16604" s="1" t="s">
        <v>43855</v>
      </c>
      <c r="B16604" t="s">
        <v>43856</v>
      </c>
      <c r="C16604" t="s">
        <v>94</v>
      </c>
      <c r="D16604" t="s">
        <v>96609</v>
      </c>
      <c r="E16604">
        <v>110</v>
      </c>
      <c r="F16604">
        <v>59</v>
      </c>
      <c r="G16604">
        <v>894</v>
      </c>
      <c r="H16604" t="s">
        <v>96576</v>
      </c>
      <c r="J16604" t="s">
        <v>43857</v>
      </c>
      <c r="K16604" s="2">
        <v>41369.274722222224</v>
      </c>
      <c r="L16604" s="3">
        <f t="shared" si="260"/>
        <v>41369</v>
      </c>
      <c r="M16604" t="s">
        <v>84</v>
      </c>
      <c r="N16604">
        <v>0</v>
      </c>
      <c r="O16604">
        <v>0</v>
      </c>
      <c r="P16604" t="s">
        <v>43858</v>
      </c>
      <c r="Q16604" t="s">
        <v>43859</v>
      </c>
      <c r="R16604">
        <v>1</v>
      </c>
    </row>
    <row r="16605" spans="1:18" x14ac:dyDescent="0.15">
      <c r="A16605" s="1" t="s">
        <v>88006</v>
      </c>
      <c r="B16605" t="s">
        <v>88007</v>
      </c>
      <c r="C16605" t="s">
        <v>1237</v>
      </c>
      <c r="D16605" t="s">
        <v>96719</v>
      </c>
      <c r="E16605">
        <v>1068</v>
      </c>
      <c r="F16605">
        <v>144</v>
      </c>
      <c r="G16605">
        <v>478</v>
      </c>
      <c r="H16605" t="s">
        <v>96576</v>
      </c>
      <c r="J16605" t="s">
        <v>88008</v>
      </c>
      <c r="K16605" s="2">
        <v>41369.27480324074</v>
      </c>
      <c r="L16605" s="3">
        <f t="shared" si="260"/>
        <v>41369</v>
      </c>
      <c r="M16605" t="s">
        <v>4697</v>
      </c>
      <c r="N16605">
        <v>0</v>
      </c>
      <c r="O16605">
        <v>0</v>
      </c>
      <c r="Q16605" t="s">
        <v>88009</v>
      </c>
      <c r="R16605">
        <v>1</v>
      </c>
    </row>
    <row r="16606" spans="1:18" x14ac:dyDescent="0.15">
      <c r="A16606" s="1" t="s">
        <v>88002</v>
      </c>
      <c r="B16606" t="s">
        <v>88003</v>
      </c>
      <c r="C16606" t="s">
        <v>853</v>
      </c>
      <c r="E16606">
        <v>281</v>
      </c>
      <c r="F16606">
        <v>77</v>
      </c>
      <c r="G16606">
        <v>1947</v>
      </c>
      <c r="H16606" t="s">
        <v>96576</v>
      </c>
      <c r="J16606" t="s">
        <v>88004</v>
      </c>
      <c r="K16606" s="2">
        <v>41369.274861111109</v>
      </c>
      <c r="L16606" s="3">
        <f t="shared" si="260"/>
        <v>41369</v>
      </c>
      <c r="M16606" t="s">
        <v>192</v>
      </c>
      <c r="N16606">
        <v>0</v>
      </c>
      <c r="O16606">
        <v>0</v>
      </c>
      <c r="Q16606" t="s">
        <v>88005</v>
      </c>
      <c r="R16606">
        <v>1</v>
      </c>
    </row>
    <row r="16607" spans="1:18" x14ac:dyDescent="0.15">
      <c r="A16607" s="1" t="s">
        <v>43851</v>
      </c>
      <c r="B16607" t="s">
        <v>43852</v>
      </c>
      <c r="C16607" t="s">
        <v>2543</v>
      </c>
      <c r="D16607" t="s">
        <v>96658</v>
      </c>
      <c r="E16607">
        <v>153</v>
      </c>
      <c r="F16607">
        <v>5</v>
      </c>
      <c r="G16607">
        <v>2477</v>
      </c>
      <c r="H16607" t="s">
        <v>96576</v>
      </c>
      <c r="J16607" t="s">
        <v>43853</v>
      </c>
      <c r="K16607" s="2">
        <v>41369.274942129632</v>
      </c>
      <c r="L16607" s="3">
        <f t="shared" si="260"/>
        <v>41369</v>
      </c>
      <c r="M16607" t="s">
        <v>535</v>
      </c>
      <c r="N16607">
        <v>0</v>
      </c>
      <c r="O16607">
        <v>0</v>
      </c>
      <c r="Q16607" t="s">
        <v>43854</v>
      </c>
      <c r="R16607">
        <v>1</v>
      </c>
    </row>
    <row r="16608" spans="1:18" x14ac:dyDescent="0.15">
      <c r="A16608" s="1" t="s">
        <v>43846</v>
      </c>
      <c r="B16608" t="s">
        <v>43847</v>
      </c>
      <c r="C16608" t="s">
        <v>94</v>
      </c>
      <c r="D16608" t="s">
        <v>96809</v>
      </c>
      <c r="E16608">
        <v>23</v>
      </c>
      <c r="F16608">
        <v>45</v>
      </c>
      <c r="G16608">
        <v>212</v>
      </c>
      <c r="H16608" t="s">
        <v>96576</v>
      </c>
      <c r="J16608" t="s">
        <v>43848</v>
      </c>
      <c r="K16608" s="2">
        <v>41369.275000000001</v>
      </c>
      <c r="L16608" s="3">
        <f t="shared" si="260"/>
        <v>41369</v>
      </c>
      <c r="M16608" t="s">
        <v>1266</v>
      </c>
      <c r="N16608">
        <v>0</v>
      </c>
      <c r="O16608">
        <v>0</v>
      </c>
      <c r="P16608" t="s">
        <v>43849</v>
      </c>
      <c r="Q16608" t="s">
        <v>43850</v>
      </c>
      <c r="R16608">
        <v>1</v>
      </c>
    </row>
    <row r="16609" spans="1:18" x14ac:dyDescent="0.15">
      <c r="A16609" s="1" t="s">
        <v>43842</v>
      </c>
      <c r="B16609" t="s">
        <v>43843</v>
      </c>
      <c r="C16609" t="s">
        <v>27</v>
      </c>
      <c r="E16609">
        <v>58</v>
      </c>
      <c r="F16609">
        <v>235</v>
      </c>
      <c r="G16609">
        <v>4331</v>
      </c>
      <c r="H16609" t="s">
        <v>96576</v>
      </c>
      <c r="J16609" t="s">
        <v>43844</v>
      </c>
      <c r="K16609" s="2">
        <v>41369.275057870371</v>
      </c>
      <c r="L16609" s="3">
        <f t="shared" si="260"/>
        <v>41369</v>
      </c>
      <c r="M16609" t="s">
        <v>1266</v>
      </c>
      <c r="N16609">
        <v>0</v>
      </c>
      <c r="O16609">
        <v>0</v>
      </c>
      <c r="Q16609" t="s">
        <v>43845</v>
      </c>
      <c r="R16609">
        <v>1</v>
      </c>
    </row>
    <row r="16610" spans="1:18" x14ac:dyDescent="0.15">
      <c r="A16610" s="1" t="s">
        <v>43838</v>
      </c>
      <c r="B16610" t="s">
        <v>43839</v>
      </c>
      <c r="C16610" t="s">
        <v>110</v>
      </c>
      <c r="D16610" t="s">
        <v>96586</v>
      </c>
      <c r="E16610">
        <v>44</v>
      </c>
      <c r="F16610">
        <v>159</v>
      </c>
      <c r="G16610">
        <v>328</v>
      </c>
      <c r="H16610" t="s">
        <v>96576</v>
      </c>
      <c r="J16610" t="s">
        <v>43840</v>
      </c>
      <c r="K16610" s="2">
        <v>41369.275092592594</v>
      </c>
      <c r="L16610" s="3">
        <f t="shared" si="260"/>
        <v>41369</v>
      </c>
      <c r="M16610" t="s">
        <v>370</v>
      </c>
      <c r="N16610">
        <v>0</v>
      </c>
      <c r="O16610">
        <v>0</v>
      </c>
      <c r="Q16610" t="s">
        <v>43841</v>
      </c>
      <c r="R16610">
        <v>1</v>
      </c>
    </row>
    <row r="16611" spans="1:18" x14ac:dyDescent="0.15">
      <c r="A16611" s="1" t="s">
        <v>43834</v>
      </c>
      <c r="B16611" t="s">
        <v>43835</v>
      </c>
      <c r="C16611" t="s">
        <v>94</v>
      </c>
      <c r="D16611" t="s">
        <v>96664</v>
      </c>
      <c r="E16611">
        <v>178</v>
      </c>
      <c r="F16611">
        <v>439</v>
      </c>
      <c r="G16611">
        <v>162</v>
      </c>
      <c r="H16611" t="s">
        <v>96576</v>
      </c>
      <c r="J16611" t="s">
        <v>43836</v>
      </c>
      <c r="K16611" s="2">
        <v>41369.275104166663</v>
      </c>
      <c r="L16611" s="3">
        <f t="shared" si="260"/>
        <v>41369</v>
      </c>
      <c r="M16611" t="s">
        <v>370</v>
      </c>
      <c r="N16611">
        <v>0</v>
      </c>
      <c r="O16611">
        <v>0</v>
      </c>
      <c r="Q16611" t="s">
        <v>43837</v>
      </c>
      <c r="R16611">
        <v>1</v>
      </c>
    </row>
    <row r="16612" spans="1:18" x14ac:dyDescent="0.15">
      <c r="A16612" s="1" t="s">
        <v>47373</v>
      </c>
      <c r="B16612" t="s">
        <v>47374</v>
      </c>
      <c r="C16612" t="s">
        <v>94</v>
      </c>
      <c r="D16612" t="s">
        <v>96710</v>
      </c>
      <c r="E16612">
        <v>246</v>
      </c>
      <c r="F16612">
        <v>214</v>
      </c>
      <c r="G16612">
        <v>776</v>
      </c>
      <c r="H16612" t="s">
        <v>96578</v>
      </c>
      <c r="J16612" t="s">
        <v>47375</v>
      </c>
      <c r="K16612" s="2">
        <v>41369.443703703706</v>
      </c>
      <c r="L16612" s="3">
        <f t="shared" si="260"/>
        <v>41369</v>
      </c>
      <c r="M16612" t="s">
        <v>117</v>
      </c>
      <c r="N16612">
        <v>0</v>
      </c>
      <c r="O16612">
        <v>0</v>
      </c>
      <c r="Q16612" t="s">
        <v>47376</v>
      </c>
      <c r="R16612">
        <v>1</v>
      </c>
    </row>
    <row r="16613" spans="1:18" x14ac:dyDescent="0.15">
      <c r="A16613" s="1" t="s">
        <v>22751</v>
      </c>
      <c r="B16613" t="s">
        <v>22752</v>
      </c>
      <c r="C16613" t="s">
        <v>94</v>
      </c>
      <c r="D16613" t="s">
        <v>96654</v>
      </c>
      <c r="E16613">
        <v>1639</v>
      </c>
      <c r="F16613">
        <v>1968</v>
      </c>
      <c r="G16613">
        <v>10555</v>
      </c>
      <c r="H16613" t="s">
        <v>96578</v>
      </c>
      <c r="J16613" t="s">
        <v>47371</v>
      </c>
      <c r="K16613" s="2">
        <v>41369.443773148145</v>
      </c>
      <c r="L16613" s="3">
        <f t="shared" si="260"/>
        <v>41369</v>
      </c>
      <c r="M16613" t="s">
        <v>84</v>
      </c>
      <c r="N16613">
        <v>1</v>
      </c>
      <c r="O16613">
        <v>0</v>
      </c>
      <c r="Q16613" t="s">
        <v>47372</v>
      </c>
      <c r="R16613">
        <v>1</v>
      </c>
    </row>
    <row r="16614" spans="1:18" x14ac:dyDescent="0.15">
      <c r="A16614" s="1" t="s">
        <v>47367</v>
      </c>
      <c r="B16614" t="s">
        <v>47368</v>
      </c>
      <c r="C16614" t="s">
        <v>1005</v>
      </c>
      <c r="D16614" t="s">
        <v>96618</v>
      </c>
      <c r="E16614">
        <v>53</v>
      </c>
      <c r="F16614">
        <v>64</v>
      </c>
      <c r="G16614">
        <v>65</v>
      </c>
      <c r="H16614" t="s">
        <v>96576</v>
      </c>
      <c r="J16614" t="s">
        <v>47369</v>
      </c>
      <c r="K16614" s="2">
        <v>41369.443819444445</v>
      </c>
      <c r="L16614" s="3">
        <f t="shared" si="260"/>
        <v>41369</v>
      </c>
      <c r="M16614" t="s">
        <v>4422</v>
      </c>
      <c r="N16614">
        <v>0</v>
      </c>
      <c r="O16614">
        <v>0</v>
      </c>
      <c r="Q16614" t="s">
        <v>47370</v>
      </c>
      <c r="R16614">
        <v>1</v>
      </c>
    </row>
    <row r="16615" spans="1:18" x14ac:dyDescent="0.15">
      <c r="A16615" s="1" t="s">
        <v>47360</v>
      </c>
      <c r="B16615" t="s">
        <v>47361</v>
      </c>
      <c r="C16615" t="s">
        <v>16311</v>
      </c>
      <c r="D16615" t="s">
        <v>96720</v>
      </c>
      <c r="E16615">
        <v>1496</v>
      </c>
      <c r="F16615">
        <v>1710</v>
      </c>
      <c r="G16615">
        <v>1060</v>
      </c>
      <c r="H16615" t="s">
        <v>96576</v>
      </c>
      <c r="J16615" t="s">
        <v>47362</v>
      </c>
      <c r="K16615" s="2">
        <v>41369.443842592591</v>
      </c>
      <c r="L16615" s="3">
        <f t="shared" si="260"/>
        <v>41369</v>
      </c>
      <c r="M16615" t="s">
        <v>339</v>
      </c>
      <c r="N16615">
        <v>0</v>
      </c>
      <c r="O16615">
        <v>0</v>
      </c>
      <c r="P16615" t="s">
        <v>47363</v>
      </c>
      <c r="Q16615" t="s">
        <v>47364</v>
      </c>
      <c r="R16615">
        <v>1</v>
      </c>
    </row>
    <row r="16616" spans="1:18" x14ac:dyDescent="0.15">
      <c r="A16616" s="1" t="s">
        <v>47354</v>
      </c>
      <c r="B16616" t="s">
        <v>47355</v>
      </c>
      <c r="C16616" t="s">
        <v>2165</v>
      </c>
      <c r="D16616" t="s">
        <v>96626</v>
      </c>
      <c r="E16616">
        <v>8232</v>
      </c>
      <c r="F16616">
        <v>234</v>
      </c>
      <c r="G16616">
        <v>12447</v>
      </c>
      <c r="H16616" t="s">
        <v>96574</v>
      </c>
      <c r="I16616" t="s">
        <v>47356</v>
      </c>
      <c r="J16616" t="s">
        <v>47357</v>
      </c>
      <c r="K16616" s="2">
        <v>41369.443854166668</v>
      </c>
      <c r="L16616" s="3">
        <f t="shared" si="260"/>
        <v>41369</v>
      </c>
      <c r="M16616" t="s">
        <v>84</v>
      </c>
      <c r="N16616">
        <v>1</v>
      </c>
      <c r="O16616">
        <v>0</v>
      </c>
      <c r="P16616" t="s">
        <v>47358</v>
      </c>
      <c r="Q16616" t="s">
        <v>47359</v>
      </c>
      <c r="R16616">
        <v>1</v>
      </c>
    </row>
    <row r="16617" spans="1:18" x14ac:dyDescent="0.15">
      <c r="A16617" s="1" t="s">
        <v>45604</v>
      </c>
      <c r="B16617" t="s">
        <v>45605</v>
      </c>
      <c r="C16617" t="s">
        <v>27</v>
      </c>
      <c r="E16617">
        <v>24</v>
      </c>
      <c r="F16617">
        <v>53</v>
      </c>
      <c r="G16617">
        <v>137</v>
      </c>
      <c r="H16617" t="s">
        <v>96576</v>
      </c>
      <c r="J16617" t="s">
        <v>47365</v>
      </c>
      <c r="K16617" s="2">
        <v>41369.443854166668</v>
      </c>
      <c r="L16617" s="3">
        <f t="shared" si="260"/>
        <v>41369</v>
      </c>
      <c r="M16617" t="s">
        <v>84</v>
      </c>
      <c r="N16617">
        <v>0</v>
      </c>
      <c r="O16617">
        <v>0</v>
      </c>
      <c r="Q16617" t="s">
        <v>47366</v>
      </c>
      <c r="R16617">
        <v>1</v>
      </c>
    </row>
    <row r="16618" spans="1:18" x14ac:dyDescent="0.15">
      <c r="A16618" s="1" t="s">
        <v>89100</v>
      </c>
      <c r="B16618" t="s">
        <v>89101</v>
      </c>
      <c r="C16618" t="s">
        <v>110</v>
      </c>
      <c r="D16618" t="s">
        <v>96586</v>
      </c>
      <c r="E16618">
        <v>1765188</v>
      </c>
      <c r="F16618">
        <v>80</v>
      </c>
      <c r="G16618">
        <v>77055</v>
      </c>
      <c r="H16618" t="s">
        <v>96576</v>
      </c>
      <c r="J16618" t="s">
        <v>89102</v>
      </c>
      <c r="K16618" s="2">
        <v>41369.443865740737</v>
      </c>
      <c r="L16618" s="3">
        <f t="shared" si="260"/>
        <v>41369</v>
      </c>
      <c r="M16618" t="s">
        <v>339</v>
      </c>
      <c r="N16618">
        <v>63</v>
      </c>
      <c r="O16618">
        <v>7</v>
      </c>
      <c r="P16618" t="s">
        <v>89103</v>
      </c>
      <c r="Q16618" t="s">
        <v>88035</v>
      </c>
      <c r="R16618">
        <v>1</v>
      </c>
    </row>
    <row r="16619" spans="1:18" x14ac:dyDescent="0.15">
      <c r="A16619" s="1" t="s">
        <v>89096</v>
      </c>
      <c r="B16619" t="s">
        <v>89097</v>
      </c>
      <c r="C16619" t="s">
        <v>1421</v>
      </c>
      <c r="D16619" t="s">
        <v>96686</v>
      </c>
      <c r="E16619">
        <v>32</v>
      </c>
      <c r="F16619">
        <v>63</v>
      </c>
      <c r="G16619">
        <v>88</v>
      </c>
      <c r="H16619" t="s">
        <v>96576</v>
      </c>
      <c r="J16619" t="s">
        <v>89098</v>
      </c>
      <c r="K16619" s="2">
        <v>41369.443877314814</v>
      </c>
      <c r="L16619" s="3">
        <f t="shared" si="260"/>
        <v>41369</v>
      </c>
      <c r="M16619" t="s">
        <v>117</v>
      </c>
      <c r="N16619">
        <v>0</v>
      </c>
      <c r="O16619">
        <v>3</v>
      </c>
      <c r="Q16619" t="s">
        <v>89099</v>
      </c>
      <c r="R16619">
        <v>1</v>
      </c>
    </row>
    <row r="16620" spans="1:18" x14ac:dyDescent="0.15">
      <c r="A16620" s="1" t="s">
        <v>47349</v>
      </c>
      <c r="B16620" t="s">
        <v>47350</v>
      </c>
      <c r="C16620" t="s">
        <v>10172</v>
      </c>
      <c r="D16620" t="s">
        <v>96775</v>
      </c>
      <c r="E16620">
        <v>805</v>
      </c>
      <c r="F16620">
        <v>1331</v>
      </c>
      <c r="G16620">
        <v>626</v>
      </c>
      <c r="H16620" t="s">
        <v>96576</v>
      </c>
      <c r="J16620" t="s">
        <v>47351</v>
      </c>
      <c r="K16620" s="2">
        <v>41369.443877314814</v>
      </c>
      <c r="L16620" s="3">
        <f t="shared" si="260"/>
        <v>41369</v>
      </c>
      <c r="M16620" t="s">
        <v>63</v>
      </c>
      <c r="N16620">
        <v>0</v>
      </c>
      <c r="O16620">
        <v>0</v>
      </c>
      <c r="P16620" t="s">
        <v>47352</v>
      </c>
      <c r="Q16620" t="s">
        <v>47353</v>
      </c>
      <c r="R16620">
        <v>1</v>
      </c>
    </row>
    <row r="16621" spans="1:18" x14ac:dyDescent="0.15">
      <c r="A16621" s="1" t="s">
        <v>47344</v>
      </c>
      <c r="B16621" t="s">
        <v>47345</v>
      </c>
      <c r="C16621" t="s">
        <v>131</v>
      </c>
      <c r="D16621" t="s">
        <v>96661</v>
      </c>
      <c r="E16621">
        <v>22754</v>
      </c>
      <c r="F16621">
        <v>470</v>
      </c>
      <c r="G16621">
        <v>552</v>
      </c>
      <c r="H16621" t="s">
        <v>96575</v>
      </c>
      <c r="I16621" t="s">
        <v>47346</v>
      </c>
      <c r="J16621" t="s">
        <v>47347</v>
      </c>
      <c r="K16621" s="2">
        <v>41369.443888888891</v>
      </c>
      <c r="L16621" s="3">
        <f t="shared" si="260"/>
        <v>41369</v>
      </c>
      <c r="M16621" t="s">
        <v>360</v>
      </c>
      <c r="N16621">
        <v>0</v>
      </c>
      <c r="O16621">
        <v>3</v>
      </c>
      <c r="Q16621" t="s">
        <v>47348</v>
      </c>
      <c r="R16621">
        <v>1</v>
      </c>
    </row>
    <row r="16622" spans="1:18" x14ac:dyDescent="0.15">
      <c r="A16622" s="1" t="s">
        <v>47340</v>
      </c>
      <c r="B16622" t="s">
        <v>47341</v>
      </c>
      <c r="C16622" t="s">
        <v>3085</v>
      </c>
      <c r="D16622" t="s">
        <v>96600</v>
      </c>
      <c r="E16622">
        <v>290</v>
      </c>
      <c r="F16622">
        <v>67</v>
      </c>
      <c r="G16622">
        <v>6957</v>
      </c>
      <c r="H16622" t="s">
        <v>96576</v>
      </c>
      <c r="J16622" t="s">
        <v>47342</v>
      </c>
      <c r="K16622" s="2">
        <v>41369.443888888891</v>
      </c>
      <c r="L16622" s="3">
        <f t="shared" si="260"/>
        <v>41369</v>
      </c>
      <c r="M16622" t="s">
        <v>370</v>
      </c>
      <c r="N16622">
        <v>3</v>
      </c>
      <c r="O16622">
        <v>1</v>
      </c>
      <c r="Q16622" t="s">
        <v>47343</v>
      </c>
      <c r="R16622">
        <v>1</v>
      </c>
    </row>
    <row r="16623" spans="1:18" x14ac:dyDescent="0.15">
      <c r="A16623" s="1" t="s">
        <v>47335</v>
      </c>
      <c r="B16623" t="s">
        <v>47336</v>
      </c>
      <c r="C16623" t="s">
        <v>94</v>
      </c>
      <c r="D16623" t="s">
        <v>96684</v>
      </c>
      <c r="E16623">
        <v>1412</v>
      </c>
      <c r="F16623">
        <v>344</v>
      </c>
      <c r="G16623">
        <v>6713</v>
      </c>
      <c r="H16623" t="s">
        <v>96578</v>
      </c>
      <c r="J16623" t="s">
        <v>47337</v>
      </c>
      <c r="K16623" s="2">
        <v>41369.44390046296</v>
      </c>
      <c r="L16623" s="3">
        <f t="shared" si="260"/>
        <v>41369</v>
      </c>
      <c r="M16623" t="s">
        <v>117</v>
      </c>
      <c r="N16623">
        <v>0</v>
      </c>
      <c r="O16623">
        <v>10</v>
      </c>
      <c r="P16623" t="s">
        <v>47338</v>
      </c>
      <c r="Q16623" t="s">
        <v>47339</v>
      </c>
      <c r="R16623">
        <v>1</v>
      </c>
    </row>
    <row r="16624" spans="1:18" x14ac:dyDescent="0.15">
      <c r="A16624" s="1" t="s">
        <v>60617</v>
      </c>
      <c r="B16624" t="s">
        <v>60618</v>
      </c>
      <c r="C16624" t="s">
        <v>853</v>
      </c>
      <c r="D16624" t="s">
        <v>96781</v>
      </c>
      <c r="E16624">
        <v>731</v>
      </c>
      <c r="F16624">
        <v>447</v>
      </c>
      <c r="G16624">
        <v>5880</v>
      </c>
      <c r="H16624" t="s">
        <v>96576</v>
      </c>
      <c r="J16624" t="s">
        <v>89093</v>
      </c>
      <c r="K16624" s="2">
        <v>41369.44390046296</v>
      </c>
      <c r="L16624" s="3">
        <f t="shared" si="260"/>
        <v>41369</v>
      </c>
      <c r="M16624" t="s">
        <v>339</v>
      </c>
      <c r="N16624">
        <v>1</v>
      </c>
      <c r="O16624">
        <v>1</v>
      </c>
      <c r="P16624" t="s">
        <v>89094</v>
      </c>
      <c r="Q16624" t="s">
        <v>89095</v>
      </c>
      <c r="R16624">
        <v>1</v>
      </c>
    </row>
    <row r="16625" spans="1:18" x14ac:dyDescent="0.15">
      <c r="A16625" s="1" t="s">
        <v>89089</v>
      </c>
      <c r="B16625" t="s">
        <v>89090</v>
      </c>
      <c r="C16625" t="s">
        <v>3085</v>
      </c>
      <c r="D16625" t="s">
        <v>96600</v>
      </c>
      <c r="E16625">
        <v>59</v>
      </c>
      <c r="F16625">
        <v>87</v>
      </c>
      <c r="G16625">
        <v>313</v>
      </c>
      <c r="H16625" t="s">
        <v>96576</v>
      </c>
      <c r="J16625" t="s">
        <v>89091</v>
      </c>
      <c r="K16625" s="2">
        <v>41369.44390046296</v>
      </c>
      <c r="L16625" s="3">
        <f t="shared" si="260"/>
        <v>41369</v>
      </c>
      <c r="M16625" t="s">
        <v>67258</v>
      </c>
      <c r="N16625">
        <v>0</v>
      </c>
      <c r="O16625">
        <v>0</v>
      </c>
      <c r="Q16625" t="s">
        <v>89092</v>
      </c>
      <c r="R16625">
        <v>1</v>
      </c>
    </row>
    <row r="16626" spans="1:18" x14ac:dyDescent="0.15">
      <c r="A16626" s="1" t="s">
        <v>47329</v>
      </c>
      <c r="B16626" t="s">
        <v>47330</v>
      </c>
      <c r="C16626" t="s">
        <v>344</v>
      </c>
      <c r="D16626" t="s">
        <v>96620</v>
      </c>
      <c r="E16626">
        <v>11751</v>
      </c>
      <c r="F16626">
        <v>1602</v>
      </c>
      <c r="G16626">
        <v>1898</v>
      </c>
      <c r="H16626" t="s">
        <v>96579</v>
      </c>
      <c r="I16626" t="s">
        <v>47331</v>
      </c>
      <c r="J16626" t="s">
        <v>47332</v>
      </c>
      <c r="K16626" s="2">
        <v>41369.443912037037</v>
      </c>
      <c r="L16626" s="3">
        <f t="shared" si="260"/>
        <v>41369</v>
      </c>
      <c r="M16626" t="s">
        <v>69</v>
      </c>
      <c r="N16626">
        <v>1</v>
      </c>
      <c r="O16626">
        <v>0</v>
      </c>
      <c r="P16626" t="s">
        <v>47333</v>
      </c>
      <c r="Q16626" t="s">
        <v>47334</v>
      </c>
      <c r="R16626">
        <v>1</v>
      </c>
    </row>
    <row r="16627" spans="1:18" x14ac:dyDescent="0.15">
      <c r="A16627" s="1" t="s">
        <v>47321</v>
      </c>
      <c r="B16627" t="s">
        <v>47322</v>
      </c>
      <c r="C16627" t="s">
        <v>94</v>
      </c>
      <c r="D16627" t="s">
        <v>96685</v>
      </c>
      <c r="E16627">
        <v>316</v>
      </c>
      <c r="F16627">
        <v>641</v>
      </c>
      <c r="G16627">
        <v>377</v>
      </c>
      <c r="H16627" t="s">
        <v>96576</v>
      </c>
      <c r="J16627" t="s">
        <v>47323</v>
      </c>
      <c r="K16627" s="2">
        <v>41369.443912037037</v>
      </c>
      <c r="L16627" s="3">
        <f t="shared" si="260"/>
        <v>41369</v>
      </c>
      <c r="M16627" t="s">
        <v>461</v>
      </c>
      <c r="N16627">
        <v>0</v>
      </c>
      <c r="O16627">
        <v>0</v>
      </c>
      <c r="Q16627" t="s">
        <v>47324</v>
      </c>
      <c r="R16627">
        <v>1</v>
      </c>
    </row>
    <row r="16628" spans="1:18" x14ac:dyDescent="0.15">
      <c r="A16628" s="1" t="s">
        <v>47325</v>
      </c>
      <c r="B16628" t="s">
        <v>47326</v>
      </c>
      <c r="C16628" t="s">
        <v>94</v>
      </c>
      <c r="E16628">
        <v>71</v>
      </c>
      <c r="F16628">
        <v>176</v>
      </c>
      <c r="G16628">
        <v>208</v>
      </c>
      <c r="H16628" t="s">
        <v>96576</v>
      </c>
      <c r="J16628" t="s">
        <v>47327</v>
      </c>
      <c r="K16628" s="2">
        <v>41369.443912037037</v>
      </c>
      <c r="L16628" s="3">
        <f t="shared" si="260"/>
        <v>41369</v>
      </c>
      <c r="M16628" t="s">
        <v>117</v>
      </c>
      <c r="N16628">
        <v>0</v>
      </c>
      <c r="O16628">
        <v>0</v>
      </c>
      <c r="Q16628" t="s">
        <v>47328</v>
      </c>
      <c r="R16628">
        <v>1</v>
      </c>
    </row>
    <row r="16629" spans="1:18" x14ac:dyDescent="0.15">
      <c r="A16629" s="1" t="s">
        <v>47307</v>
      </c>
      <c r="B16629" t="s">
        <v>47308</v>
      </c>
      <c r="C16629" t="s">
        <v>110</v>
      </c>
      <c r="D16629" t="s">
        <v>96596</v>
      </c>
      <c r="E16629">
        <v>188</v>
      </c>
      <c r="F16629">
        <v>228</v>
      </c>
      <c r="G16629">
        <v>718</v>
      </c>
      <c r="H16629" t="s">
        <v>96576</v>
      </c>
      <c r="J16629" t="s">
        <v>47309</v>
      </c>
      <c r="K16629" s="2">
        <v>41369.443935185183</v>
      </c>
      <c r="L16629" s="3">
        <f t="shared" si="260"/>
        <v>41369</v>
      </c>
      <c r="M16629" t="s">
        <v>535</v>
      </c>
      <c r="N16629">
        <v>0</v>
      </c>
      <c r="O16629">
        <v>1</v>
      </c>
      <c r="P16629" t="s">
        <v>47310</v>
      </c>
      <c r="Q16629" t="s">
        <v>47311</v>
      </c>
      <c r="R16629">
        <v>1</v>
      </c>
    </row>
    <row r="16630" spans="1:18" x14ac:dyDescent="0.15">
      <c r="A16630" s="1" t="s">
        <v>47312</v>
      </c>
      <c r="B16630" t="s">
        <v>47313</v>
      </c>
      <c r="C16630" t="s">
        <v>1005</v>
      </c>
      <c r="D16630" t="s">
        <v>96618</v>
      </c>
      <c r="E16630">
        <v>1221</v>
      </c>
      <c r="F16630">
        <v>618</v>
      </c>
      <c r="G16630">
        <v>7078</v>
      </c>
      <c r="H16630" t="s">
        <v>96576</v>
      </c>
      <c r="J16630" t="s">
        <v>47314</v>
      </c>
      <c r="K16630" s="2">
        <v>41369.443935185183</v>
      </c>
      <c r="L16630" s="3">
        <f t="shared" si="260"/>
        <v>41369</v>
      </c>
      <c r="M16630" t="s">
        <v>535</v>
      </c>
      <c r="N16630">
        <v>0</v>
      </c>
      <c r="O16630">
        <v>0</v>
      </c>
      <c r="P16630" t="s">
        <v>47315</v>
      </c>
      <c r="Q16630" t="s">
        <v>47316</v>
      </c>
      <c r="R16630">
        <v>1</v>
      </c>
    </row>
    <row r="16631" spans="1:18" x14ac:dyDescent="0.15">
      <c r="A16631" s="1" t="s">
        <v>89085</v>
      </c>
      <c r="B16631" t="s">
        <v>89086</v>
      </c>
      <c r="C16631" t="s">
        <v>190</v>
      </c>
      <c r="D16631" t="s">
        <v>96850</v>
      </c>
      <c r="E16631">
        <v>76</v>
      </c>
      <c r="F16631">
        <v>163</v>
      </c>
      <c r="G16631">
        <v>318</v>
      </c>
      <c r="H16631" t="s">
        <v>96576</v>
      </c>
      <c r="J16631" t="s">
        <v>89087</v>
      </c>
      <c r="K16631" s="2">
        <v>41369.443935185183</v>
      </c>
      <c r="L16631" s="3">
        <f t="shared" si="260"/>
        <v>41369</v>
      </c>
      <c r="M16631" t="s">
        <v>6753</v>
      </c>
      <c r="N16631">
        <v>0</v>
      </c>
      <c r="O16631">
        <v>0</v>
      </c>
      <c r="Q16631" t="s">
        <v>89088</v>
      </c>
      <c r="R16631">
        <v>1</v>
      </c>
    </row>
    <row r="16632" spans="1:18" x14ac:dyDescent="0.15">
      <c r="A16632" s="1" t="s">
        <v>47317</v>
      </c>
      <c r="B16632" t="s">
        <v>47318</v>
      </c>
      <c r="C16632" t="s">
        <v>131</v>
      </c>
      <c r="D16632" t="s">
        <v>96666</v>
      </c>
      <c r="E16632">
        <v>400</v>
      </c>
      <c r="F16632">
        <v>1552</v>
      </c>
      <c r="G16632">
        <v>1811</v>
      </c>
      <c r="H16632" t="s">
        <v>96578</v>
      </c>
      <c r="J16632" t="s">
        <v>47319</v>
      </c>
      <c r="K16632" s="2">
        <v>41369.44394675926</v>
      </c>
      <c r="L16632" s="3">
        <f t="shared" si="260"/>
        <v>41369</v>
      </c>
      <c r="M16632" t="s">
        <v>4422</v>
      </c>
      <c r="N16632">
        <v>0</v>
      </c>
      <c r="O16632">
        <v>0</v>
      </c>
      <c r="Q16632" t="s">
        <v>47320</v>
      </c>
      <c r="R16632">
        <v>1</v>
      </c>
    </row>
    <row r="16633" spans="1:18" x14ac:dyDescent="0.15">
      <c r="A16633" s="1" t="s">
        <v>47303</v>
      </c>
      <c r="B16633" t="s">
        <v>47304</v>
      </c>
      <c r="C16633" t="s">
        <v>853</v>
      </c>
      <c r="D16633" t="s">
        <v>96594</v>
      </c>
      <c r="E16633">
        <v>329</v>
      </c>
      <c r="F16633">
        <v>203</v>
      </c>
      <c r="G16633">
        <v>684</v>
      </c>
      <c r="H16633" t="s">
        <v>96578</v>
      </c>
      <c r="J16633" t="s">
        <v>47305</v>
      </c>
      <c r="K16633" s="2">
        <v>41369.443958333337</v>
      </c>
      <c r="L16633" s="3">
        <f t="shared" si="260"/>
        <v>41369</v>
      </c>
      <c r="M16633" t="s">
        <v>370</v>
      </c>
      <c r="N16633">
        <v>1</v>
      </c>
      <c r="O16633">
        <v>0</v>
      </c>
      <c r="Q16633" t="s">
        <v>47306</v>
      </c>
      <c r="R16633">
        <v>1</v>
      </c>
    </row>
    <row r="16634" spans="1:18" x14ac:dyDescent="0.15">
      <c r="A16634" s="1" t="s">
        <v>47295</v>
      </c>
      <c r="B16634" t="s">
        <v>47296</v>
      </c>
      <c r="C16634" t="s">
        <v>1237</v>
      </c>
      <c r="D16634" t="s">
        <v>96605</v>
      </c>
      <c r="E16634">
        <v>430</v>
      </c>
      <c r="F16634">
        <v>327</v>
      </c>
      <c r="G16634">
        <v>1344</v>
      </c>
      <c r="H16634" t="s">
        <v>96576</v>
      </c>
      <c r="J16634" t="s">
        <v>47297</v>
      </c>
      <c r="K16634" s="2">
        <v>41369.443958333337</v>
      </c>
      <c r="L16634" s="3">
        <f t="shared" si="260"/>
        <v>41369</v>
      </c>
      <c r="M16634" t="s">
        <v>56</v>
      </c>
      <c r="N16634">
        <v>0</v>
      </c>
      <c r="O16634">
        <v>0</v>
      </c>
      <c r="Q16634" t="s">
        <v>47298</v>
      </c>
      <c r="R16634">
        <v>1</v>
      </c>
    </row>
    <row r="16635" spans="1:18" x14ac:dyDescent="0.15">
      <c r="A16635" s="1" t="s">
        <v>47284</v>
      </c>
      <c r="B16635" t="s">
        <v>47285</v>
      </c>
      <c r="C16635" t="s">
        <v>110</v>
      </c>
      <c r="E16635">
        <v>186</v>
      </c>
      <c r="F16635">
        <v>122</v>
      </c>
      <c r="G16635">
        <v>348</v>
      </c>
      <c r="H16635" t="s">
        <v>96576</v>
      </c>
      <c r="J16635" t="s">
        <v>47286</v>
      </c>
      <c r="K16635" s="2">
        <v>41369.443958333337</v>
      </c>
      <c r="L16635" s="3">
        <f t="shared" si="260"/>
        <v>41369</v>
      </c>
      <c r="M16635" t="s">
        <v>815</v>
      </c>
      <c r="N16635">
        <v>0</v>
      </c>
      <c r="O16635">
        <v>0</v>
      </c>
      <c r="P16635" t="s">
        <v>47287</v>
      </c>
      <c r="Q16635" t="s">
        <v>47288</v>
      </c>
      <c r="R16635">
        <v>1</v>
      </c>
    </row>
    <row r="16636" spans="1:18" x14ac:dyDescent="0.15">
      <c r="A16636" s="1" t="s">
        <v>47280</v>
      </c>
      <c r="B16636" t="s">
        <v>47281</v>
      </c>
      <c r="C16636" t="s">
        <v>110</v>
      </c>
      <c r="D16636" t="s">
        <v>96738</v>
      </c>
      <c r="E16636">
        <v>158</v>
      </c>
      <c r="F16636">
        <v>247</v>
      </c>
      <c r="G16636">
        <v>552</v>
      </c>
      <c r="H16636" t="s">
        <v>96576</v>
      </c>
      <c r="J16636" t="s">
        <v>47282</v>
      </c>
      <c r="K16636" s="2">
        <v>41369.443958333337</v>
      </c>
      <c r="L16636" s="3">
        <f t="shared" si="260"/>
        <v>41369</v>
      </c>
      <c r="M16636" t="s">
        <v>370</v>
      </c>
      <c r="N16636">
        <v>0</v>
      </c>
      <c r="O16636">
        <v>0</v>
      </c>
      <c r="Q16636" t="s">
        <v>47283</v>
      </c>
      <c r="R16636">
        <v>1</v>
      </c>
    </row>
    <row r="16637" spans="1:18" x14ac:dyDescent="0.15">
      <c r="A16637" s="1" t="s">
        <v>89081</v>
      </c>
      <c r="B16637" t="s">
        <v>89082</v>
      </c>
      <c r="C16637" t="s">
        <v>3837</v>
      </c>
      <c r="D16637" t="s">
        <v>96732</v>
      </c>
      <c r="E16637">
        <v>38</v>
      </c>
      <c r="F16637">
        <v>8</v>
      </c>
      <c r="G16637">
        <v>59</v>
      </c>
      <c r="H16637" t="s">
        <v>96576</v>
      </c>
      <c r="J16637" t="s">
        <v>89083</v>
      </c>
      <c r="K16637" s="2">
        <v>41369.443969907406</v>
      </c>
      <c r="L16637" s="3">
        <f t="shared" si="260"/>
        <v>41369</v>
      </c>
      <c r="M16637" t="s">
        <v>117</v>
      </c>
      <c r="N16637">
        <v>6</v>
      </c>
      <c r="O16637">
        <v>6</v>
      </c>
      <c r="Q16637" t="s">
        <v>89084</v>
      </c>
      <c r="R16637">
        <v>1</v>
      </c>
    </row>
    <row r="16638" spans="1:18" x14ac:dyDescent="0.15">
      <c r="A16638" s="1" t="s">
        <v>47299</v>
      </c>
      <c r="B16638" t="s">
        <v>47300</v>
      </c>
      <c r="C16638" t="s">
        <v>110</v>
      </c>
      <c r="D16638" t="s">
        <v>96586</v>
      </c>
      <c r="E16638">
        <v>177</v>
      </c>
      <c r="F16638">
        <v>120</v>
      </c>
      <c r="G16638">
        <v>1224</v>
      </c>
      <c r="H16638" t="s">
        <v>96576</v>
      </c>
      <c r="J16638" t="s">
        <v>47301</v>
      </c>
      <c r="K16638" s="2">
        <v>41369.443969907406</v>
      </c>
      <c r="L16638" s="3">
        <f t="shared" si="260"/>
        <v>41369</v>
      </c>
      <c r="M16638" t="s">
        <v>117</v>
      </c>
      <c r="N16638">
        <v>0</v>
      </c>
      <c r="O16638">
        <v>0</v>
      </c>
      <c r="Q16638" t="s">
        <v>47302</v>
      </c>
      <c r="R16638">
        <v>1</v>
      </c>
    </row>
    <row r="16639" spans="1:18" x14ac:dyDescent="0.15">
      <c r="A16639" s="1" t="s">
        <v>47289</v>
      </c>
      <c r="B16639" t="s">
        <v>47290</v>
      </c>
      <c r="C16639" t="s">
        <v>131</v>
      </c>
      <c r="D16639" t="s">
        <v>96641</v>
      </c>
      <c r="E16639">
        <v>197441</v>
      </c>
      <c r="F16639">
        <v>1813</v>
      </c>
      <c r="G16639">
        <v>27089</v>
      </c>
      <c r="H16639" t="s">
        <v>96581</v>
      </c>
      <c r="I16639" t="s">
        <v>47291</v>
      </c>
      <c r="J16639" t="s">
        <v>47292</v>
      </c>
      <c r="K16639" s="2">
        <v>41369.443981481483</v>
      </c>
      <c r="L16639" s="3">
        <f t="shared" si="260"/>
        <v>41369</v>
      </c>
      <c r="M16639" t="s">
        <v>69</v>
      </c>
      <c r="N16639">
        <v>113</v>
      </c>
      <c r="O16639">
        <v>27</v>
      </c>
      <c r="P16639" t="s">
        <v>47293</v>
      </c>
      <c r="Q16639" t="s">
        <v>47294</v>
      </c>
      <c r="R16639">
        <v>1</v>
      </c>
    </row>
    <row r="16640" spans="1:18" x14ac:dyDescent="0.15">
      <c r="A16640" s="1" t="s">
        <v>47275</v>
      </c>
      <c r="B16640" t="s">
        <v>47276</v>
      </c>
      <c r="C16640" t="s">
        <v>9772</v>
      </c>
      <c r="E16640">
        <v>409</v>
      </c>
      <c r="F16640">
        <v>582</v>
      </c>
      <c r="G16640">
        <v>1393</v>
      </c>
      <c r="H16640" t="s">
        <v>96576</v>
      </c>
      <c r="J16640" t="s">
        <v>47277</v>
      </c>
      <c r="K16640" s="2">
        <v>41369.443981481483</v>
      </c>
      <c r="L16640" s="3">
        <f t="shared" si="260"/>
        <v>41369</v>
      </c>
      <c r="M16640" t="s">
        <v>5554</v>
      </c>
      <c r="N16640">
        <v>3</v>
      </c>
      <c r="O16640">
        <v>0</v>
      </c>
      <c r="P16640" t="s">
        <v>47278</v>
      </c>
      <c r="Q16640" t="s">
        <v>47279</v>
      </c>
      <c r="R16640">
        <v>1</v>
      </c>
    </row>
    <row r="16641" spans="1:18" x14ac:dyDescent="0.15">
      <c r="A16641" s="1" t="s">
        <v>47271</v>
      </c>
      <c r="B16641" t="s">
        <v>47272</v>
      </c>
      <c r="C16641" t="s">
        <v>27</v>
      </c>
      <c r="E16641">
        <v>26</v>
      </c>
      <c r="F16641">
        <v>17</v>
      </c>
      <c r="G16641">
        <v>80</v>
      </c>
      <c r="H16641" t="s">
        <v>96576</v>
      </c>
      <c r="J16641" t="s">
        <v>47273</v>
      </c>
      <c r="K16641" s="2">
        <v>41369.443981481483</v>
      </c>
      <c r="L16641" s="3">
        <f t="shared" si="260"/>
        <v>41369</v>
      </c>
      <c r="M16641" t="s">
        <v>3619</v>
      </c>
      <c r="N16641">
        <v>0</v>
      </c>
      <c r="O16641">
        <v>0</v>
      </c>
      <c r="Q16641" t="s">
        <v>47274</v>
      </c>
      <c r="R16641">
        <v>1</v>
      </c>
    </row>
    <row r="16642" spans="1:18" x14ac:dyDescent="0.15">
      <c r="A16642" s="1" t="s">
        <v>12813</v>
      </c>
      <c r="B16642" t="s">
        <v>12814</v>
      </c>
      <c r="C16642" t="s">
        <v>94</v>
      </c>
      <c r="D16642" t="s">
        <v>96653</v>
      </c>
      <c r="E16642">
        <v>193</v>
      </c>
      <c r="F16642">
        <v>13</v>
      </c>
      <c r="G16642">
        <v>2395</v>
      </c>
      <c r="H16642" t="s">
        <v>96576</v>
      </c>
      <c r="J16642" t="s">
        <v>89078</v>
      </c>
      <c r="K16642" s="2">
        <v>41369.443993055553</v>
      </c>
      <c r="L16642" s="3">
        <f t="shared" si="260"/>
        <v>41369</v>
      </c>
      <c r="M16642" t="s">
        <v>84</v>
      </c>
      <c r="N16642">
        <v>0</v>
      </c>
      <c r="O16642">
        <v>0</v>
      </c>
      <c r="P16642" t="s">
        <v>89079</v>
      </c>
      <c r="Q16642" t="s">
        <v>89080</v>
      </c>
      <c r="R16642">
        <v>1</v>
      </c>
    </row>
    <row r="16643" spans="1:18" x14ac:dyDescent="0.15">
      <c r="A16643" s="1" t="s">
        <v>89074</v>
      </c>
      <c r="B16643" t="s">
        <v>89075</v>
      </c>
      <c r="C16643" t="s">
        <v>131</v>
      </c>
      <c r="D16643" t="s">
        <v>96790</v>
      </c>
      <c r="E16643">
        <v>305</v>
      </c>
      <c r="F16643">
        <v>353</v>
      </c>
      <c r="G16643">
        <v>353</v>
      </c>
      <c r="H16643" t="s">
        <v>96578</v>
      </c>
      <c r="J16643" t="s">
        <v>89076</v>
      </c>
      <c r="K16643" s="2">
        <v>41369.444004629629</v>
      </c>
      <c r="L16643" s="3">
        <f t="shared" si="260"/>
        <v>41369</v>
      </c>
      <c r="M16643" t="s">
        <v>370</v>
      </c>
      <c r="N16643">
        <v>2</v>
      </c>
      <c r="O16643">
        <v>0</v>
      </c>
      <c r="Q16643" t="s">
        <v>89077</v>
      </c>
      <c r="R16643">
        <v>1</v>
      </c>
    </row>
    <row r="16644" spans="1:18" x14ac:dyDescent="0.15">
      <c r="A16644" s="1" t="s">
        <v>45922</v>
      </c>
      <c r="B16644" t="s">
        <v>45923</v>
      </c>
      <c r="C16644" t="s">
        <v>2333</v>
      </c>
      <c r="D16644" t="s">
        <v>96759</v>
      </c>
      <c r="E16644">
        <v>813</v>
      </c>
      <c r="F16644">
        <v>616</v>
      </c>
      <c r="G16644">
        <v>18973</v>
      </c>
      <c r="H16644" t="s">
        <v>96578</v>
      </c>
      <c r="J16644" t="s">
        <v>47269</v>
      </c>
      <c r="K16644" s="2">
        <v>41369.444004629629</v>
      </c>
      <c r="L16644" s="3">
        <f t="shared" si="260"/>
        <v>41369</v>
      </c>
      <c r="M16644" t="s">
        <v>84</v>
      </c>
      <c r="N16644">
        <v>0</v>
      </c>
      <c r="O16644">
        <v>0</v>
      </c>
      <c r="Q16644" t="s">
        <v>47270</v>
      </c>
      <c r="R16644">
        <v>1</v>
      </c>
    </row>
    <row r="16645" spans="1:18" x14ac:dyDescent="0.15">
      <c r="A16645" s="1" t="s">
        <v>47257</v>
      </c>
      <c r="B16645" t="s">
        <v>47258</v>
      </c>
      <c r="C16645" t="s">
        <v>2165</v>
      </c>
      <c r="D16645" t="s">
        <v>96626</v>
      </c>
      <c r="E16645">
        <v>186</v>
      </c>
      <c r="F16645">
        <v>106</v>
      </c>
      <c r="G16645">
        <v>516</v>
      </c>
      <c r="H16645" t="s">
        <v>96578</v>
      </c>
      <c r="J16645" t="s">
        <v>47259</v>
      </c>
      <c r="K16645" s="2">
        <v>41369.444027777776</v>
      </c>
      <c r="L16645" s="3">
        <f t="shared" si="260"/>
        <v>41369</v>
      </c>
      <c r="M16645" t="s">
        <v>370</v>
      </c>
      <c r="N16645">
        <v>0</v>
      </c>
      <c r="O16645">
        <v>0</v>
      </c>
      <c r="Q16645" t="s">
        <v>47260</v>
      </c>
      <c r="R16645">
        <v>1</v>
      </c>
    </row>
    <row r="16646" spans="1:18" x14ac:dyDescent="0.15">
      <c r="A16646" s="1" t="s">
        <v>46331</v>
      </c>
      <c r="B16646" t="s">
        <v>46332</v>
      </c>
      <c r="C16646" t="s">
        <v>2703</v>
      </c>
      <c r="D16646" t="s">
        <v>96722</v>
      </c>
      <c r="E16646">
        <v>174</v>
      </c>
      <c r="F16646">
        <v>276</v>
      </c>
      <c r="G16646">
        <v>198</v>
      </c>
      <c r="H16646" t="s">
        <v>96576</v>
      </c>
      <c r="J16646" t="s">
        <v>47267</v>
      </c>
      <c r="K16646" s="2">
        <v>41369.444027777776</v>
      </c>
      <c r="L16646" s="3">
        <f t="shared" si="260"/>
        <v>41369</v>
      </c>
      <c r="M16646" t="s">
        <v>117</v>
      </c>
      <c r="N16646">
        <v>0</v>
      </c>
      <c r="O16646">
        <v>0</v>
      </c>
      <c r="Q16646" t="s">
        <v>47268</v>
      </c>
      <c r="R16646">
        <v>1</v>
      </c>
    </row>
    <row r="16647" spans="1:18" x14ac:dyDescent="0.15">
      <c r="A16647" s="1" t="s">
        <v>47261</v>
      </c>
      <c r="B16647" t="s">
        <v>47262</v>
      </c>
      <c r="C16647" t="s">
        <v>3085</v>
      </c>
      <c r="D16647" t="s">
        <v>96600</v>
      </c>
      <c r="E16647">
        <v>4112</v>
      </c>
      <c r="F16647">
        <v>399</v>
      </c>
      <c r="G16647">
        <v>2597</v>
      </c>
      <c r="H16647" t="s">
        <v>96575</v>
      </c>
      <c r="I16647" t="s">
        <v>47263</v>
      </c>
      <c r="J16647" t="s">
        <v>47264</v>
      </c>
      <c r="K16647" s="2">
        <v>41369.444039351853</v>
      </c>
      <c r="L16647" s="3">
        <f t="shared" si="260"/>
        <v>41369</v>
      </c>
      <c r="M16647" t="s">
        <v>117</v>
      </c>
      <c r="N16647">
        <v>0</v>
      </c>
      <c r="O16647">
        <v>3</v>
      </c>
      <c r="P16647" t="s">
        <v>47265</v>
      </c>
      <c r="Q16647" t="s">
        <v>47266</v>
      </c>
      <c r="R16647">
        <v>1</v>
      </c>
    </row>
    <row r="16648" spans="1:18" x14ac:dyDescent="0.15">
      <c r="A16648" s="1" t="s">
        <v>47252</v>
      </c>
      <c r="B16648" t="s">
        <v>47253</v>
      </c>
      <c r="C16648" t="s">
        <v>190</v>
      </c>
      <c r="D16648" t="s">
        <v>96644</v>
      </c>
      <c r="E16648">
        <v>3698</v>
      </c>
      <c r="F16648">
        <v>1998</v>
      </c>
      <c r="G16648">
        <v>37107</v>
      </c>
      <c r="H16648" t="s">
        <v>96578</v>
      </c>
      <c r="J16648" t="s">
        <v>47254</v>
      </c>
      <c r="K16648" s="2">
        <v>41369.444039351853</v>
      </c>
      <c r="L16648" s="3">
        <f t="shared" si="260"/>
        <v>41369</v>
      </c>
      <c r="M16648" t="s">
        <v>63</v>
      </c>
      <c r="N16648">
        <v>0</v>
      </c>
      <c r="O16648">
        <v>0</v>
      </c>
      <c r="P16648" t="s">
        <v>47255</v>
      </c>
      <c r="Q16648" t="s">
        <v>47256</v>
      </c>
      <c r="R16648">
        <v>1</v>
      </c>
    </row>
    <row r="16649" spans="1:18" x14ac:dyDescent="0.15">
      <c r="A16649" s="1" t="s">
        <v>89070</v>
      </c>
      <c r="B16649" t="s">
        <v>89071</v>
      </c>
      <c r="C16649" t="s">
        <v>94</v>
      </c>
      <c r="D16649" t="s">
        <v>96654</v>
      </c>
      <c r="E16649">
        <v>737</v>
      </c>
      <c r="F16649">
        <v>1125</v>
      </c>
      <c r="G16649">
        <v>13495</v>
      </c>
      <c r="H16649" t="s">
        <v>96576</v>
      </c>
      <c r="J16649" t="s">
        <v>89072</v>
      </c>
      <c r="K16649" s="2">
        <v>41369.444050925929</v>
      </c>
      <c r="L16649" s="3">
        <f t="shared" si="260"/>
        <v>41369</v>
      </c>
      <c r="M16649" t="s">
        <v>56</v>
      </c>
      <c r="N16649">
        <v>0</v>
      </c>
      <c r="O16649">
        <v>0</v>
      </c>
      <c r="Q16649" t="s">
        <v>89073</v>
      </c>
      <c r="R16649">
        <v>1</v>
      </c>
    </row>
    <row r="16650" spans="1:18" x14ac:dyDescent="0.15">
      <c r="A16650" s="1" t="s">
        <v>47247</v>
      </c>
      <c r="B16650" t="s">
        <v>47248</v>
      </c>
      <c r="C16650" t="s">
        <v>3479</v>
      </c>
      <c r="D16650" t="s">
        <v>96825</v>
      </c>
      <c r="E16650">
        <v>386</v>
      </c>
      <c r="F16650">
        <v>863</v>
      </c>
      <c r="G16650">
        <v>1766</v>
      </c>
      <c r="H16650" t="s">
        <v>96578</v>
      </c>
      <c r="J16650" t="s">
        <v>47249</v>
      </c>
      <c r="K16650" s="2">
        <v>41369.444062499999</v>
      </c>
      <c r="L16650" s="3">
        <f t="shared" si="260"/>
        <v>41369</v>
      </c>
      <c r="M16650" t="s">
        <v>63</v>
      </c>
      <c r="N16650">
        <v>0</v>
      </c>
      <c r="O16650">
        <v>0</v>
      </c>
      <c r="P16650" t="s">
        <v>47250</v>
      </c>
      <c r="Q16650" t="s">
        <v>47251</v>
      </c>
      <c r="R16650">
        <v>1</v>
      </c>
    </row>
    <row r="16651" spans="1:18" x14ac:dyDescent="0.15">
      <c r="A16651" s="1" t="s">
        <v>89066</v>
      </c>
      <c r="B16651" t="s">
        <v>89067</v>
      </c>
      <c r="C16651" t="s">
        <v>94</v>
      </c>
      <c r="D16651" t="s">
        <v>96609</v>
      </c>
      <c r="E16651">
        <v>37</v>
      </c>
      <c r="F16651">
        <v>28</v>
      </c>
      <c r="G16651">
        <v>566</v>
      </c>
      <c r="H16651" t="s">
        <v>96576</v>
      </c>
      <c r="J16651" t="s">
        <v>89068</v>
      </c>
      <c r="K16651" s="2">
        <v>41369.444074074076</v>
      </c>
      <c r="L16651" s="3">
        <f t="shared" si="260"/>
        <v>41369</v>
      </c>
      <c r="M16651" t="s">
        <v>84</v>
      </c>
      <c r="N16651">
        <v>0</v>
      </c>
      <c r="O16651">
        <v>0</v>
      </c>
      <c r="Q16651" t="s">
        <v>89069</v>
      </c>
      <c r="R16651">
        <v>1</v>
      </c>
    </row>
    <row r="16652" spans="1:18" x14ac:dyDescent="0.15">
      <c r="A16652" s="1" t="s">
        <v>47229</v>
      </c>
      <c r="B16652" t="s">
        <v>47230</v>
      </c>
      <c r="C16652" t="s">
        <v>1005</v>
      </c>
      <c r="D16652" t="s">
        <v>96618</v>
      </c>
      <c r="E16652">
        <v>872971</v>
      </c>
      <c r="F16652">
        <v>68</v>
      </c>
      <c r="G16652">
        <v>15302</v>
      </c>
      <c r="H16652" t="s">
        <v>96574</v>
      </c>
      <c r="I16652" t="s">
        <v>47231</v>
      </c>
      <c r="J16652" t="s">
        <v>47232</v>
      </c>
      <c r="K16652" s="2">
        <v>41369.444097222222</v>
      </c>
      <c r="L16652" s="3">
        <f t="shared" si="260"/>
        <v>41369</v>
      </c>
      <c r="M16652" t="s">
        <v>69</v>
      </c>
      <c r="N16652">
        <v>1</v>
      </c>
      <c r="O16652">
        <v>1</v>
      </c>
      <c r="P16652" t="s">
        <v>47233</v>
      </c>
      <c r="Q16652" t="s">
        <v>47234</v>
      </c>
      <c r="R16652">
        <v>1</v>
      </c>
    </row>
    <row r="16653" spans="1:18" x14ac:dyDescent="0.15">
      <c r="A16653" s="1" t="s">
        <v>47241</v>
      </c>
      <c r="B16653" t="s">
        <v>47242</v>
      </c>
      <c r="C16653" t="s">
        <v>3085</v>
      </c>
      <c r="D16653" t="s">
        <v>96600</v>
      </c>
      <c r="E16653">
        <v>3538</v>
      </c>
      <c r="F16653">
        <v>707</v>
      </c>
      <c r="G16653">
        <v>4096</v>
      </c>
      <c r="H16653" t="s">
        <v>96583</v>
      </c>
      <c r="I16653" t="s">
        <v>47243</v>
      </c>
      <c r="J16653" t="s">
        <v>47244</v>
      </c>
      <c r="K16653" s="2">
        <v>41369.444097222222</v>
      </c>
      <c r="L16653" s="3">
        <f t="shared" si="260"/>
        <v>41369</v>
      </c>
      <c r="M16653" t="s">
        <v>69</v>
      </c>
      <c r="N16653">
        <v>0</v>
      </c>
      <c r="O16653">
        <v>0</v>
      </c>
      <c r="P16653" t="s">
        <v>47245</v>
      </c>
      <c r="Q16653" t="s">
        <v>47246</v>
      </c>
      <c r="R16653">
        <v>1</v>
      </c>
    </row>
    <row r="16654" spans="1:18" x14ac:dyDescent="0.15">
      <c r="A16654" s="1" t="s">
        <v>46519</v>
      </c>
      <c r="B16654" t="s">
        <v>46520</v>
      </c>
      <c r="C16654" t="s">
        <v>110</v>
      </c>
      <c r="D16654" t="s">
        <v>96596</v>
      </c>
      <c r="E16654">
        <v>86</v>
      </c>
      <c r="F16654">
        <v>168</v>
      </c>
      <c r="G16654">
        <v>66</v>
      </c>
      <c r="H16654" t="s">
        <v>96576</v>
      </c>
      <c r="J16654" t="s">
        <v>47239</v>
      </c>
      <c r="K16654" s="2">
        <v>41369.444097222222</v>
      </c>
      <c r="L16654" s="3">
        <f t="shared" si="260"/>
        <v>41369</v>
      </c>
      <c r="M16654" t="s">
        <v>84</v>
      </c>
      <c r="N16654">
        <v>0</v>
      </c>
      <c r="O16654">
        <v>0</v>
      </c>
      <c r="Q16654" t="s">
        <v>47240</v>
      </c>
      <c r="R16654">
        <v>1</v>
      </c>
    </row>
    <row r="16655" spans="1:18" x14ac:dyDescent="0.15">
      <c r="A16655" s="1" t="s">
        <v>47225</v>
      </c>
      <c r="B16655" t="s">
        <v>47226</v>
      </c>
      <c r="C16655" t="s">
        <v>11046</v>
      </c>
      <c r="D16655" t="s">
        <v>96598</v>
      </c>
      <c r="E16655">
        <v>2002</v>
      </c>
      <c r="F16655">
        <v>500</v>
      </c>
      <c r="G16655">
        <v>2624</v>
      </c>
      <c r="H16655" t="s">
        <v>96578</v>
      </c>
      <c r="J16655" t="s">
        <v>47227</v>
      </c>
      <c r="K16655" s="2">
        <v>41369.444108796299</v>
      </c>
      <c r="L16655" s="3">
        <f t="shared" si="260"/>
        <v>41369</v>
      </c>
      <c r="M16655" t="s">
        <v>4422</v>
      </c>
      <c r="N16655">
        <v>0</v>
      </c>
      <c r="O16655">
        <v>20</v>
      </c>
      <c r="Q16655" t="s">
        <v>47228</v>
      </c>
      <c r="R16655">
        <v>1</v>
      </c>
    </row>
    <row r="16656" spans="1:18" x14ac:dyDescent="0.15">
      <c r="A16656" s="1" t="s">
        <v>47221</v>
      </c>
      <c r="B16656" t="s">
        <v>47222</v>
      </c>
      <c r="C16656" t="s">
        <v>94</v>
      </c>
      <c r="D16656" t="s">
        <v>96654</v>
      </c>
      <c r="E16656">
        <v>24472</v>
      </c>
      <c r="F16656">
        <v>272</v>
      </c>
      <c r="G16656">
        <v>960</v>
      </c>
      <c r="H16656" t="s">
        <v>96578</v>
      </c>
      <c r="J16656" t="s">
        <v>47223</v>
      </c>
      <c r="K16656" s="2">
        <v>41369.444108796299</v>
      </c>
      <c r="L16656" s="3">
        <f t="shared" si="260"/>
        <v>41369</v>
      </c>
      <c r="M16656" t="s">
        <v>117</v>
      </c>
      <c r="N16656">
        <v>15</v>
      </c>
      <c r="O16656">
        <v>11</v>
      </c>
      <c r="Q16656" t="s">
        <v>47224</v>
      </c>
      <c r="R16656">
        <v>1</v>
      </c>
    </row>
    <row r="16657" spans="1:18" x14ac:dyDescent="0.15">
      <c r="A16657" s="1" t="s">
        <v>47235</v>
      </c>
      <c r="B16657" t="s">
        <v>47236</v>
      </c>
      <c r="C16657" t="s">
        <v>344</v>
      </c>
      <c r="D16657" t="s">
        <v>96589</v>
      </c>
      <c r="E16657">
        <v>80</v>
      </c>
      <c r="F16657">
        <v>68</v>
      </c>
      <c r="G16657">
        <v>1234</v>
      </c>
      <c r="H16657" t="s">
        <v>96576</v>
      </c>
      <c r="J16657" t="s">
        <v>47237</v>
      </c>
      <c r="K16657" s="2">
        <v>41369.444108796299</v>
      </c>
      <c r="L16657" s="3">
        <f t="shared" si="260"/>
        <v>41369</v>
      </c>
      <c r="M16657" t="s">
        <v>84</v>
      </c>
      <c r="N16657">
        <v>0</v>
      </c>
      <c r="O16657">
        <v>1</v>
      </c>
      <c r="Q16657" t="s">
        <v>47238</v>
      </c>
      <c r="R16657">
        <v>1</v>
      </c>
    </row>
    <row r="16658" spans="1:18" x14ac:dyDescent="0.15">
      <c r="A16658" s="1" t="s">
        <v>47216</v>
      </c>
      <c r="B16658" t="s">
        <v>47217</v>
      </c>
      <c r="C16658" t="s">
        <v>110</v>
      </c>
      <c r="D16658" t="s">
        <v>96586</v>
      </c>
      <c r="E16658">
        <v>141</v>
      </c>
      <c r="F16658">
        <v>122</v>
      </c>
      <c r="G16658">
        <v>575</v>
      </c>
      <c r="H16658" t="s">
        <v>96576</v>
      </c>
      <c r="J16658" t="s">
        <v>47218</v>
      </c>
      <c r="K16658" s="2">
        <v>41369.444108796299</v>
      </c>
      <c r="L16658" s="3">
        <f t="shared" si="260"/>
        <v>41369</v>
      </c>
      <c r="M16658" t="s">
        <v>4422</v>
      </c>
      <c r="N16658">
        <v>0</v>
      </c>
      <c r="O16658">
        <v>0</v>
      </c>
      <c r="P16658" t="s">
        <v>47219</v>
      </c>
      <c r="Q16658" t="s">
        <v>47220</v>
      </c>
      <c r="R16658">
        <v>1</v>
      </c>
    </row>
    <row r="16659" spans="1:18" x14ac:dyDescent="0.15">
      <c r="A16659" s="1" t="s">
        <v>47212</v>
      </c>
      <c r="B16659" t="s">
        <v>47213</v>
      </c>
      <c r="C16659" t="s">
        <v>110</v>
      </c>
      <c r="D16659" t="s">
        <v>96612</v>
      </c>
      <c r="E16659">
        <v>179</v>
      </c>
      <c r="F16659">
        <v>192</v>
      </c>
      <c r="G16659">
        <v>1811</v>
      </c>
      <c r="H16659" t="s">
        <v>96576</v>
      </c>
      <c r="J16659" t="s">
        <v>47214</v>
      </c>
      <c r="K16659" s="2">
        <v>41369.444120370368</v>
      </c>
      <c r="L16659" s="3">
        <f t="shared" si="260"/>
        <v>41369</v>
      </c>
      <c r="M16659" t="s">
        <v>18</v>
      </c>
      <c r="N16659">
        <v>0</v>
      </c>
      <c r="O16659">
        <v>0</v>
      </c>
      <c r="Q16659" t="s">
        <v>47215</v>
      </c>
      <c r="R16659">
        <v>1</v>
      </c>
    </row>
    <row r="16660" spans="1:18" x14ac:dyDescent="0.15">
      <c r="A16660" s="1" t="s">
        <v>89062</v>
      </c>
      <c r="B16660" t="s">
        <v>89063</v>
      </c>
      <c r="C16660" t="s">
        <v>11046</v>
      </c>
      <c r="D16660" t="s">
        <v>96735</v>
      </c>
      <c r="E16660">
        <v>235</v>
      </c>
      <c r="F16660">
        <v>149</v>
      </c>
      <c r="G16660">
        <v>463</v>
      </c>
      <c r="H16660" t="s">
        <v>96576</v>
      </c>
      <c r="J16660" t="s">
        <v>89064</v>
      </c>
      <c r="K16660" s="2">
        <v>41369.444131944445</v>
      </c>
      <c r="L16660" s="3">
        <f t="shared" si="260"/>
        <v>41369</v>
      </c>
      <c r="M16660" t="s">
        <v>117</v>
      </c>
      <c r="N16660">
        <v>0</v>
      </c>
      <c r="O16660">
        <v>10</v>
      </c>
      <c r="Q16660" t="s">
        <v>89065</v>
      </c>
      <c r="R16660">
        <v>1</v>
      </c>
    </row>
    <row r="16661" spans="1:18" x14ac:dyDescent="0.15">
      <c r="A16661" s="1" t="s">
        <v>47208</v>
      </c>
      <c r="B16661" t="s">
        <v>47209</v>
      </c>
      <c r="C16661" t="s">
        <v>2793</v>
      </c>
      <c r="D16661" t="s">
        <v>96969</v>
      </c>
      <c r="E16661">
        <v>328</v>
      </c>
      <c r="F16661">
        <v>538</v>
      </c>
      <c r="G16661">
        <v>210</v>
      </c>
      <c r="H16661" t="s">
        <v>96576</v>
      </c>
      <c r="J16661" t="s">
        <v>47210</v>
      </c>
      <c r="K16661" s="2">
        <v>41369.444131944445</v>
      </c>
      <c r="L16661" s="3">
        <f t="shared" si="260"/>
        <v>41369</v>
      </c>
      <c r="M16661" t="s">
        <v>117</v>
      </c>
      <c r="N16661">
        <v>1</v>
      </c>
      <c r="O16661">
        <v>4</v>
      </c>
      <c r="Q16661" t="s">
        <v>47211</v>
      </c>
      <c r="R16661">
        <v>1</v>
      </c>
    </row>
    <row r="16662" spans="1:18" x14ac:dyDescent="0.15">
      <c r="A16662" s="1" t="s">
        <v>47006</v>
      </c>
      <c r="B16662" t="s">
        <v>47007</v>
      </c>
      <c r="C16662" t="s">
        <v>190</v>
      </c>
      <c r="D16662" t="s">
        <v>96644</v>
      </c>
      <c r="E16662">
        <v>148</v>
      </c>
      <c r="F16662">
        <v>247</v>
      </c>
      <c r="G16662">
        <v>3108</v>
      </c>
      <c r="H16662" t="s">
        <v>96576</v>
      </c>
      <c r="J16662" t="s">
        <v>47205</v>
      </c>
      <c r="K16662" s="2">
        <v>41369.444143518522</v>
      </c>
      <c r="L16662" s="3">
        <f t="shared" si="260"/>
        <v>41369</v>
      </c>
      <c r="M16662" t="s">
        <v>535</v>
      </c>
      <c r="N16662">
        <v>0</v>
      </c>
      <c r="O16662">
        <v>0</v>
      </c>
      <c r="P16662" t="s">
        <v>47206</v>
      </c>
      <c r="Q16662" t="s">
        <v>47207</v>
      </c>
      <c r="R16662">
        <v>1</v>
      </c>
    </row>
    <row r="16663" spans="1:18" x14ac:dyDescent="0.15">
      <c r="A16663" s="1" t="s">
        <v>35600</v>
      </c>
      <c r="B16663" t="s">
        <v>35601</v>
      </c>
      <c r="C16663" t="s">
        <v>344</v>
      </c>
      <c r="D16663" t="s">
        <v>96589</v>
      </c>
      <c r="E16663">
        <v>1978</v>
      </c>
      <c r="F16663">
        <v>1688</v>
      </c>
      <c r="G16663">
        <v>26813</v>
      </c>
      <c r="H16663" t="s">
        <v>96576</v>
      </c>
      <c r="J16663" t="s">
        <v>47203</v>
      </c>
      <c r="K16663" s="2">
        <v>41369.444155092591</v>
      </c>
      <c r="L16663" s="3">
        <f t="shared" si="260"/>
        <v>41369</v>
      </c>
      <c r="M16663" t="s">
        <v>6584</v>
      </c>
      <c r="N16663">
        <v>1</v>
      </c>
      <c r="O16663">
        <v>0</v>
      </c>
      <c r="Q16663" t="s">
        <v>47204</v>
      </c>
      <c r="R16663">
        <v>1</v>
      </c>
    </row>
    <row r="16664" spans="1:18" x14ac:dyDescent="0.15">
      <c r="A16664" s="1" t="s">
        <v>47195</v>
      </c>
      <c r="B16664" t="s">
        <v>47196</v>
      </c>
      <c r="C16664" t="s">
        <v>344</v>
      </c>
      <c r="D16664" t="s">
        <v>96651</v>
      </c>
      <c r="E16664">
        <v>1130</v>
      </c>
      <c r="F16664">
        <v>2171</v>
      </c>
      <c r="G16664">
        <v>1039</v>
      </c>
      <c r="H16664" t="s">
        <v>96578</v>
      </c>
      <c r="J16664" t="s">
        <v>47197</v>
      </c>
      <c r="K16664" s="2">
        <v>41369.444155092591</v>
      </c>
      <c r="L16664" s="3">
        <f t="shared" si="260"/>
        <v>41369</v>
      </c>
      <c r="M16664" t="s">
        <v>370</v>
      </c>
      <c r="N16664">
        <v>0</v>
      </c>
      <c r="O16664">
        <v>0</v>
      </c>
      <c r="Q16664" t="s">
        <v>47198</v>
      </c>
      <c r="R16664">
        <v>1</v>
      </c>
    </row>
    <row r="16665" spans="1:18" x14ac:dyDescent="0.15">
      <c r="A16665" s="1" t="s">
        <v>89058</v>
      </c>
      <c r="B16665" t="s">
        <v>89059</v>
      </c>
      <c r="C16665" t="s">
        <v>3366</v>
      </c>
      <c r="D16665" t="s">
        <v>96650</v>
      </c>
      <c r="E16665">
        <v>149</v>
      </c>
      <c r="F16665">
        <v>173</v>
      </c>
      <c r="G16665">
        <v>1202</v>
      </c>
      <c r="H16665" t="s">
        <v>96578</v>
      </c>
      <c r="J16665" t="s">
        <v>89060</v>
      </c>
      <c r="K16665" s="2">
        <v>41369.444155092591</v>
      </c>
      <c r="L16665" s="3">
        <f t="shared" si="260"/>
        <v>41369</v>
      </c>
      <c r="M16665" t="s">
        <v>84</v>
      </c>
      <c r="N16665">
        <v>0</v>
      </c>
      <c r="O16665">
        <v>0</v>
      </c>
      <c r="Q16665" t="s">
        <v>89061</v>
      </c>
      <c r="R16665">
        <v>1</v>
      </c>
    </row>
    <row r="16666" spans="1:18" x14ac:dyDescent="0.15">
      <c r="A16666" s="1" t="s">
        <v>47199</v>
      </c>
      <c r="B16666" t="s">
        <v>47200</v>
      </c>
      <c r="C16666" t="s">
        <v>344</v>
      </c>
      <c r="E16666">
        <v>153</v>
      </c>
      <c r="F16666">
        <v>131</v>
      </c>
      <c r="G16666">
        <v>415</v>
      </c>
      <c r="H16666" t="s">
        <v>96578</v>
      </c>
      <c r="J16666" t="s">
        <v>47201</v>
      </c>
      <c r="K16666" s="2">
        <v>41369.444166666668</v>
      </c>
      <c r="L16666" s="3">
        <f t="shared" si="260"/>
        <v>41369</v>
      </c>
      <c r="M16666" t="s">
        <v>84</v>
      </c>
      <c r="N16666">
        <v>0</v>
      </c>
      <c r="O16666">
        <v>1</v>
      </c>
      <c r="Q16666" t="s">
        <v>47202</v>
      </c>
      <c r="R16666">
        <v>1</v>
      </c>
    </row>
    <row r="16667" spans="1:18" x14ac:dyDescent="0.15">
      <c r="A16667" s="1" t="s">
        <v>47191</v>
      </c>
      <c r="B16667" t="s">
        <v>47192</v>
      </c>
      <c r="C16667" t="s">
        <v>2543</v>
      </c>
      <c r="E16667">
        <v>569</v>
      </c>
      <c r="F16667">
        <v>499</v>
      </c>
      <c r="G16667">
        <v>1422</v>
      </c>
      <c r="H16667" t="s">
        <v>96578</v>
      </c>
      <c r="J16667" t="s">
        <v>47193</v>
      </c>
      <c r="K16667" s="2">
        <v>41369.444178240738</v>
      </c>
      <c r="L16667" s="3">
        <f t="shared" ref="L16667:L16730" si="261">INT(K16667)</f>
        <v>41369</v>
      </c>
      <c r="M16667" t="s">
        <v>23</v>
      </c>
      <c r="N16667">
        <v>0</v>
      </c>
      <c r="O16667">
        <v>0</v>
      </c>
      <c r="Q16667" t="s">
        <v>47194</v>
      </c>
      <c r="R16667">
        <v>1</v>
      </c>
    </row>
    <row r="16668" spans="1:18" x14ac:dyDescent="0.15">
      <c r="A16668" s="1" t="s">
        <v>47186</v>
      </c>
      <c r="B16668" t="s">
        <v>47187</v>
      </c>
      <c r="C16668" t="s">
        <v>2793</v>
      </c>
      <c r="D16668" t="s">
        <v>96865</v>
      </c>
      <c r="E16668">
        <v>47</v>
      </c>
      <c r="F16668">
        <v>108</v>
      </c>
      <c r="G16668">
        <v>405</v>
      </c>
      <c r="H16668" t="s">
        <v>96576</v>
      </c>
      <c r="J16668" t="s">
        <v>47188</v>
      </c>
      <c r="K16668" s="2">
        <v>41369.444178240738</v>
      </c>
      <c r="L16668" s="3">
        <f t="shared" si="261"/>
        <v>41369</v>
      </c>
      <c r="M16668" t="s">
        <v>117</v>
      </c>
      <c r="N16668">
        <v>0</v>
      </c>
      <c r="O16668">
        <v>0</v>
      </c>
      <c r="P16668" t="s">
        <v>47189</v>
      </c>
      <c r="Q16668" t="s">
        <v>47190</v>
      </c>
      <c r="R16668">
        <v>1</v>
      </c>
    </row>
    <row r="16669" spans="1:18" x14ac:dyDescent="0.15">
      <c r="A16669" s="1" t="s">
        <v>89053</v>
      </c>
      <c r="B16669" t="s">
        <v>89054</v>
      </c>
      <c r="C16669" t="s">
        <v>131</v>
      </c>
      <c r="D16669" t="s">
        <v>96656</v>
      </c>
      <c r="E16669">
        <v>2902</v>
      </c>
      <c r="F16669">
        <v>1524</v>
      </c>
      <c r="G16669">
        <v>7459</v>
      </c>
      <c r="H16669" t="s">
        <v>96576</v>
      </c>
      <c r="J16669" t="s">
        <v>89055</v>
      </c>
      <c r="K16669" s="2">
        <v>41369.444189814814</v>
      </c>
      <c r="L16669" s="3">
        <f t="shared" si="261"/>
        <v>41369</v>
      </c>
      <c r="M16669" t="s">
        <v>3652</v>
      </c>
      <c r="N16669">
        <v>6</v>
      </c>
      <c r="O16669">
        <v>5</v>
      </c>
      <c r="P16669" t="s">
        <v>89056</v>
      </c>
      <c r="Q16669" t="s">
        <v>89057</v>
      </c>
      <c r="R16669">
        <v>1</v>
      </c>
    </row>
    <row r="16670" spans="1:18" x14ac:dyDescent="0.15">
      <c r="A16670" s="1" t="s">
        <v>47182</v>
      </c>
      <c r="B16670" t="s">
        <v>47183</v>
      </c>
      <c r="C16670" t="s">
        <v>344</v>
      </c>
      <c r="D16670" t="s">
        <v>96639</v>
      </c>
      <c r="E16670">
        <v>1311</v>
      </c>
      <c r="F16670">
        <v>150</v>
      </c>
      <c r="G16670">
        <v>10522</v>
      </c>
      <c r="H16670" t="s">
        <v>96576</v>
      </c>
      <c r="J16670" t="s">
        <v>47184</v>
      </c>
      <c r="K16670" s="2">
        <v>41369.444189814814</v>
      </c>
      <c r="L16670" s="3">
        <f t="shared" si="261"/>
        <v>41369</v>
      </c>
      <c r="M16670" t="s">
        <v>84</v>
      </c>
      <c r="N16670">
        <v>0</v>
      </c>
      <c r="O16670">
        <v>0</v>
      </c>
      <c r="Q16670" t="s">
        <v>47185</v>
      </c>
      <c r="R16670">
        <v>1</v>
      </c>
    </row>
    <row r="16671" spans="1:18" x14ac:dyDescent="0.15">
      <c r="A16671" s="1" t="s">
        <v>89049</v>
      </c>
      <c r="B16671" t="s">
        <v>89050</v>
      </c>
      <c r="C16671" t="s">
        <v>3479</v>
      </c>
      <c r="D16671" t="s">
        <v>96863</v>
      </c>
      <c r="E16671">
        <v>1246</v>
      </c>
      <c r="F16671">
        <v>403</v>
      </c>
      <c r="G16671">
        <v>9748</v>
      </c>
      <c r="H16671" t="s">
        <v>96578</v>
      </c>
      <c r="J16671" t="s">
        <v>89051</v>
      </c>
      <c r="K16671" s="2">
        <v>41369.444212962961</v>
      </c>
      <c r="L16671" s="3">
        <f t="shared" si="261"/>
        <v>41369</v>
      </c>
      <c r="M16671" t="s">
        <v>246</v>
      </c>
      <c r="N16671">
        <v>6</v>
      </c>
      <c r="O16671">
        <v>2</v>
      </c>
      <c r="Q16671" t="s">
        <v>89052</v>
      </c>
      <c r="R16671">
        <v>1</v>
      </c>
    </row>
    <row r="16672" spans="1:18" x14ac:dyDescent="0.15">
      <c r="A16672" s="1" t="s">
        <v>46731</v>
      </c>
      <c r="B16672" t="s">
        <v>46732</v>
      </c>
      <c r="C16672" t="s">
        <v>271</v>
      </c>
      <c r="D16672" t="s">
        <v>96734</v>
      </c>
      <c r="E16672">
        <v>105</v>
      </c>
      <c r="F16672">
        <v>8</v>
      </c>
      <c r="G16672">
        <v>2106</v>
      </c>
      <c r="H16672" t="s">
        <v>96576</v>
      </c>
      <c r="J16672" t="s">
        <v>47180</v>
      </c>
      <c r="K16672" s="2">
        <v>41369.444212962961</v>
      </c>
      <c r="L16672" s="3">
        <f t="shared" si="261"/>
        <v>41369</v>
      </c>
      <c r="M16672" t="s">
        <v>5838</v>
      </c>
      <c r="N16672">
        <v>0</v>
      </c>
      <c r="O16672">
        <v>0</v>
      </c>
      <c r="Q16672" t="s">
        <v>47181</v>
      </c>
      <c r="R16672">
        <v>1</v>
      </c>
    </row>
    <row r="16673" spans="1:18" x14ac:dyDescent="0.15">
      <c r="A16673" s="1" t="s">
        <v>89045</v>
      </c>
      <c r="B16673" t="s">
        <v>89046</v>
      </c>
      <c r="C16673" t="s">
        <v>11046</v>
      </c>
      <c r="D16673" t="s">
        <v>96598</v>
      </c>
      <c r="E16673">
        <v>557</v>
      </c>
      <c r="F16673">
        <v>194</v>
      </c>
      <c r="G16673">
        <v>3085</v>
      </c>
      <c r="H16673" t="s">
        <v>96578</v>
      </c>
      <c r="J16673" t="s">
        <v>89047</v>
      </c>
      <c r="K16673" s="2">
        <v>41369.444224537037</v>
      </c>
      <c r="L16673" s="3">
        <f t="shared" si="261"/>
        <v>41369</v>
      </c>
      <c r="M16673" t="s">
        <v>117</v>
      </c>
      <c r="N16673">
        <v>0</v>
      </c>
      <c r="O16673">
        <v>8</v>
      </c>
      <c r="Q16673" t="s">
        <v>89048</v>
      </c>
      <c r="R16673">
        <v>1</v>
      </c>
    </row>
    <row r="16674" spans="1:18" x14ac:dyDescent="0.15">
      <c r="A16674" s="1" t="s">
        <v>89041</v>
      </c>
      <c r="B16674" t="s">
        <v>89042</v>
      </c>
      <c r="C16674" t="s">
        <v>110</v>
      </c>
      <c r="D16674" t="s">
        <v>96814</v>
      </c>
      <c r="E16674">
        <v>425</v>
      </c>
      <c r="F16674">
        <v>226</v>
      </c>
      <c r="G16674">
        <v>1459</v>
      </c>
      <c r="H16674" t="s">
        <v>96578</v>
      </c>
      <c r="J16674" t="s">
        <v>89043</v>
      </c>
      <c r="K16674" s="2">
        <v>41369.444224537037</v>
      </c>
      <c r="L16674" s="3">
        <f t="shared" si="261"/>
        <v>41369</v>
      </c>
      <c r="M16674" t="s">
        <v>3328</v>
      </c>
      <c r="N16674">
        <v>0</v>
      </c>
      <c r="O16674">
        <v>7</v>
      </c>
      <c r="Q16674" t="s">
        <v>89044</v>
      </c>
      <c r="R16674">
        <v>1</v>
      </c>
    </row>
    <row r="16675" spans="1:18" x14ac:dyDescent="0.15">
      <c r="A16675" s="1" t="s">
        <v>10701</v>
      </c>
      <c r="B16675" t="s">
        <v>10702</v>
      </c>
      <c r="C16675" t="s">
        <v>1421</v>
      </c>
      <c r="D16675" t="s">
        <v>96588</v>
      </c>
      <c r="E16675">
        <v>227326</v>
      </c>
      <c r="F16675">
        <v>791</v>
      </c>
      <c r="G16675">
        <v>49887</v>
      </c>
      <c r="H16675" t="s">
        <v>96574</v>
      </c>
      <c r="I16675" t="s">
        <v>10703</v>
      </c>
      <c r="J16675" t="s">
        <v>47172</v>
      </c>
      <c r="K16675" s="2">
        <v>41369.444224537037</v>
      </c>
      <c r="L16675" s="3">
        <f t="shared" si="261"/>
        <v>41369</v>
      </c>
      <c r="M16675" t="s">
        <v>246</v>
      </c>
      <c r="N16675">
        <v>7</v>
      </c>
      <c r="O16675">
        <v>2</v>
      </c>
      <c r="P16675" t="s">
        <v>47173</v>
      </c>
      <c r="Q16675" t="s">
        <v>47174</v>
      </c>
      <c r="R16675">
        <v>1</v>
      </c>
    </row>
    <row r="16676" spans="1:18" x14ac:dyDescent="0.15">
      <c r="A16676" s="1" t="s">
        <v>47175</v>
      </c>
      <c r="B16676" t="s">
        <v>47176</v>
      </c>
      <c r="C16676" t="s">
        <v>1237</v>
      </c>
      <c r="E16676">
        <v>116</v>
      </c>
      <c r="F16676">
        <v>180</v>
      </c>
      <c r="G16676">
        <v>466</v>
      </c>
      <c r="H16676" t="s">
        <v>96576</v>
      </c>
      <c r="J16676" t="s">
        <v>47177</v>
      </c>
      <c r="K16676" s="2">
        <v>41369.444224537037</v>
      </c>
      <c r="L16676" s="3">
        <f t="shared" si="261"/>
        <v>41369</v>
      </c>
      <c r="M16676" t="s">
        <v>461</v>
      </c>
      <c r="N16676">
        <v>0</v>
      </c>
      <c r="O16676">
        <v>0</v>
      </c>
      <c r="P16676" t="s">
        <v>47178</v>
      </c>
      <c r="Q16676" t="s">
        <v>47179</v>
      </c>
      <c r="R16676">
        <v>1</v>
      </c>
    </row>
    <row r="16677" spans="1:18" x14ac:dyDescent="0.15">
      <c r="A16677" s="1" t="s">
        <v>47166</v>
      </c>
      <c r="B16677" t="s">
        <v>47167</v>
      </c>
      <c r="C16677" t="s">
        <v>344</v>
      </c>
      <c r="E16677">
        <v>37598</v>
      </c>
      <c r="F16677">
        <v>1269</v>
      </c>
      <c r="G16677">
        <v>2038</v>
      </c>
      <c r="H16677" t="s">
        <v>96575</v>
      </c>
      <c r="I16677" t="s">
        <v>47168</v>
      </c>
      <c r="J16677" t="s">
        <v>47169</v>
      </c>
      <c r="K16677" s="2">
        <v>41369.444247685184</v>
      </c>
      <c r="L16677" s="3">
        <f t="shared" si="261"/>
        <v>41369</v>
      </c>
      <c r="M16677" t="s">
        <v>117</v>
      </c>
      <c r="N16677">
        <v>7</v>
      </c>
      <c r="O16677">
        <v>20</v>
      </c>
      <c r="P16677" t="s">
        <v>47170</v>
      </c>
      <c r="Q16677" t="s">
        <v>47171</v>
      </c>
      <c r="R16677">
        <v>1</v>
      </c>
    </row>
    <row r="16678" spans="1:18" x14ac:dyDescent="0.15">
      <c r="A16678" s="1" t="s">
        <v>47154</v>
      </c>
      <c r="B16678" t="s">
        <v>47155</v>
      </c>
      <c r="C16678" t="s">
        <v>131</v>
      </c>
      <c r="D16678" t="s">
        <v>96879</v>
      </c>
      <c r="E16678">
        <v>399</v>
      </c>
      <c r="F16678">
        <v>222</v>
      </c>
      <c r="G16678">
        <v>1742</v>
      </c>
      <c r="H16678" t="s">
        <v>96578</v>
      </c>
      <c r="J16678" t="s">
        <v>47156</v>
      </c>
      <c r="K16678" s="2">
        <v>41369.444247685184</v>
      </c>
      <c r="L16678" s="3">
        <f t="shared" si="261"/>
        <v>41369</v>
      </c>
      <c r="M16678" t="s">
        <v>370</v>
      </c>
      <c r="N16678">
        <v>0</v>
      </c>
      <c r="O16678">
        <v>1</v>
      </c>
      <c r="Q16678" t="s">
        <v>47157</v>
      </c>
      <c r="R16678">
        <v>1</v>
      </c>
    </row>
    <row r="16679" spans="1:18" x14ac:dyDescent="0.15">
      <c r="A16679" s="1" t="s">
        <v>89033</v>
      </c>
      <c r="B16679" t="s">
        <v>89034</v>
      </c>
      <c r="C16679" t="s">
        <v>131</v>
      </c>
      <c r="E16679">
        <v>24389</v>
      </c>
      <c r="F16679">
        <v>2504</v>
      </c>
      <c r="G16679">
        <v>93979</v>
      </c>
      <c r="H16679" t="s">
        <v>96578</v>
      </c>
      <c r="J16679" t="s">
        <v>89035</v>
      </c>
      <c r="K16679" s="2">
        <v>41369.44425925926</v>
      </c>
      <c r="L16679" s="3">
        <f t="shared" si="261"/>
        <v>41369</v>
      </c>
      <c r="M16679" t="s">
        <v>24924</v>
      </c>
      <c r="N16679">
        <v>1</v>
      </c>
      <c r="O16679">
        <v>3</v>
      </c>
      <c r="Q16679" t="s">
        <v>89036</v>
      </c>
      <c r="R16679">
        <v>1</v>
      </c>
    </row>
    <row r="16680" spans="1:18" x14ac:dyDescent="0.15">
      <c r="A16680" s="1" t="s">
        <v>47158</v>
      </c>
      <c r="B16680" t="s">
        <v>47159</v>
      </c>
      <c r="C16680" t="s">
        <v>94</v>
      </c>
      <c r="D16680" t="s">
        <v>96653</v>
      </c>
      <c r="E16680">
        <v>30</v>
      </c>
      <c r="F16680">
        <v>54</v>
      </c>
      <c r="G16680">
        <v>58</v>
      </c>
      <c r="H16680" t="s">
        <v>96576</v>
      </c>
      <c r="J16680" t="s">
        <v>47160</v>
      </c>
      <c r="K16680" s="2">
        <v>41369.44425925926</v>
      </c>
      <c r="L16680" s="3">
        <f t="shared" si="261"/>
        <v>41369</v>
      </c>
      <c r="M16680" t="s">
        <v>84</v>
      </c>
      <c r="N16680">
        <v>0</v>
      </c>
      <c r="O16680">
        <v>2</v>
      </c>
      <c r="Q16680" t="s">
        <v>47161</v>
      </c>
      <c r="R16680">
        <v>1</v>
      </c>
    </row>
    <row r="16681" spans="1:18" x14ac:dyDescent="0.15">
      <c r="A16681" s="1" t="s">
        <v>47162</v>
      </c>
      <c r="B16681" t="s">
        <v>47163</v>
      </c>
      <c r="C16681" t="s">
        <v>190</v>
      </c>
      <c r="D16681" t="s">
        <v>96644</v>
      </c>
      <c r="E16681">
        <v>636</v>
      </c>
      <c r="F16681">
        <v>382</v>
      </c>
      <c r="G16681">
        <v>3300</v>
      </c>
      <c r="H16681" t="s">
        <v>96578</v>
      </c>
      <c r="J16681" t="s">
        <v>47164</v>
      </c>
      <c r="K16681" s="2">
        <v>41369.44425925926</v>
      </c>
      <c r="L16681" s="3">
        <f t="shared" si="261"/>
        <v>41369</v>
      </c>
      <c r="M16681" t="s">
        <v>84</v>
      </c>
      <c r="N16681">
        <v>0</v>
      </c>
      <c r="O16681">
        <v>0</v>
      </c>
      <c r="Q16681" t="s">
        <v>47165</v>
      </c>
      <c r="R16681">
        <v>1</v>
      </c>
    </row>
    <row r="16682" spans="1:18" x14ac:dyDescent="0.15">
      <c r="A16682" s="1" t="s">
        <v>89037</v>
      </c>
      <c r="B16682" t="s">
        <v>89038</v>
      </c>
      <c r="C16682" t="s">
        <v>2793</v>
      </c>
      <c r="D16682" t="s">
        <v>96645</v>
      </c>
      <c r="E16682">
        <v>31</v>
      </c>
      <c r="F16682">
        <v>170</v>
      </c>
      <c r="G16682">
        <v>299</v>
      </c>
      <c r="H16682" t="s">
        <v>96576</v>
      </c>
      <c r="J16682" t="s">
        <v>89039</v>
      </c>
      <c r="K16682" s="2">
        <v>41369.44425925926</v>
      </c>
      <c r="L16682" s="3">
        <f t="shared" si="261"/>
        <v>41369</v>
      </c>
      <c r="M16682" t="s">
        <v>23</v>
      </c>
      <c r="N16682">
        <v>0</v>
      </c>
      <c r="O16682">
        <v>0</v>
      </c>
      <c r="Q16682" t="s">
        <v>89040</v>
      </c>
      <c r="R16682">
        <v>1</v>
      </c>
    </row>
    <row r="16683" spans="1:18" x14ac:dyDescent="0.15">
      <c r="A16683" s="1" t="s">
        <v>47150</v>
      </c>
      <c r="B16683" t="s">
        <v>47151</v>
      </c>
      <c r="C16683" t="s">
        <v>27</v>
      </c>
      <c r="E16683">
        <v>1242</v>
      </c>
      <c r="F16683">
        <v>42</v>
      </c>
      <c r="G16683">
        <v>895</v>
      </c>
      <c r="H16683" t="s">
        <v>96576</v>
      </c>
      <c r="J16683" t="s">
        <v>47152</v>
      </c>
      <c r="K16683" s="2">
        <v>41369.44427083333</v>
      </c>
      <c r="L16683" s="3">
        <f t="shared" si="261"/>
        <v>41369</v>
      </c>
      <c r="M16683" t="s">
        <v>169</v>
      </c>
      <c r="N16683">
        <v>0</v>
      </c>
      <c r="O16683">
        <v>0</v>
      </c>
      <c r="P16683" t="s">
        <v>47153</v>
      </c>
      <c r="Q16683" t="s">
        <v>46102</v>
      </c>
      <c r="R16683">
        <v>1</v>
      </c>
    </row>
    <row r="16684" spans="1:18" x14ac:dyDescent="0.15">
      <c r="A16684" s="1" t="s">
        <v>47134</v>
      </c>
      <c r="B16684" t="s">
        <v>47135</v>
      </c>
      <c r="C16684" t="s">
        <v>46093</v>
      </c>
      <c r="D16684" t="s">
        <v>96602</v>
      </c>
      <c r="E16684">
        <v>1377</v>
      </c>
      <c r="F16684">
        <v>281</v>
      </c>
      <c r="G16684">
        <v>2790</v>
      </c>
      <c r="H16684" t="s">
        <v>96575</v>
      </c>
      <c r="I16684" t="s">
        <v>47136</v>
      </c>
      <c r="J16684" t="s">
        <v>47137</v>
      </c>
      <c r="K16684" s="2">
        <v>41369.444282407407</v>
      </c>
      <c r="L16684" s="3">
        <f t="shared" si="261"/>
        <v>41369</v>
      </c>
      <c r="M16684" t="s">
        <v>461</v>
      </c>
      <c r="N16684">
        <v>0</v>
      </c>
      <c r="O16684">
        <v>1</v>
      </c>
      <c r="P16684" t="s">
        <v>47138</v>
      </c>
      <c r="Q16684" t="s">
        <v>47139</v>
      </c>
      <c r="R16684">
        <v>1</v>
      </c>
    </row>
    <row r="16685" spans="1:18" x14ac:dyDescent="0.15">
      <c r="A16685" s="1" t="s">
        <v>47145</v>
      </c>
      <c r="B16685" t="s">
        <v>47146</v>
      </c>
      <c r="C16685" t="s">
        <v>131</v>
      </c>
      <c r="D16685" t="s">
        <v>96751</v>
      </c>
      <c r="E16685">
        <v>129</v>
      </c>
      <c r="F16685">
        <v>90</v>
      </c>
      <c r="G16685">
        <v>643</v>
      </c>
      <c r="H16685" t="s">
        <v>96576</v>
      </c>
      <c r="J16685" t="s">
        <v>47147</v>
      </c>
      <c r="K16685" s="2">
        <v>41369.444282407407</v>
      </c>
      <c r="L16685" s="3">
        <f t="shared" si="261"/>
        <v>41369</v>
      </c>
      <c r="M16685" t="s">
        <v>1266</v>
      </c>
      <c r="N16685">
        <v>0</v>
      </c>
      <c r="O16685">
        <v>0</v>
      </c>
      <c r="P16685" t="s">
        <v>47148</v>
      </c>
      <c r="Q16685" t="s">
        <v>47149</v>
      </c>
      <c r="R16685">
        <v>1</v>
      </c>
    </row>
    <row r="16686" spans="1:18" x14ac:dyDescent="0.15">
      <c r="A16686" s="1" t="s">
        <v>47140</v>
      </c>
      <c r="B16686" t="s">
        <v>47141</v>
      </c>
      <c r="C16686" t="s">
        <v>3085</v>
      </c>
      <c r="D16686" t="s">
        <v>96600</v>
      </c>
      <c r="E16686">
        <v>121</v>
      </c>
      <c r="F16686">
        <v>34</v>
      </c>
      <c r="G16686">
        <v>601</v>
      </c>
      <c r="H16686" t="s">
        <v>96576</v>
      </c>
      <c r="J16686" t="s">
        <v>47142</v>
      </c>
      <c r="K16686" s="2">
        <v>41369.444282407407</v>
      </c>
      <c r="L16686" s="3">
        <f t="shared" si="261"/>
        <v>41369</v>
      </c>
      <c r="M16686" t="s">
        <v>535</v>
      </c>
      <c r="N16686">
        <v>0</v>
      </c>
      <c r="O16686">
        <v>0</v>
      </c>
      <c r="P16686" t="s">
        <v>47143</v>
      </c>
      <c r="Q16686" t="s">
        <v>47144</v>
      </c>
      <c r="R16686">
        <v>1</v>
      </c>
    </row>
    <row r="16687" spans="1:18" x14ac:dyDescent="0.15">
      <c r="A16687" s="1" t="s">
        <v>47127</v>
      </c>
      <c r="B16687" t="s">
        <v>47128</v>
      </c>
      <c r="C16687" t="s">
        <v>4086</v>
      </c>
      <c r="D16687" t="s">
        <v>96908</v>
      </c>
      <c r="E16687">
        <v>943</v>
      </c>
      <c r="F16687">
        <v>99</v>
      </c>
      <c r="G16687">
        <v>2079</v>
      </c>
      <c r="H16687" t="s">
        <v>96575</v>
      </c>
      <c r="I16687" t="s">
        <v>47129</v>
      </c>
      <c r="J16687" t="s">
        <v>47130</v>
      </c>
      <c r="K16687" s="2">
        <v>41369.444293981483</v>
      </c>
      <c r="L16687" s="3">
        <f t="shared" si="261"/>
        <v>41369</v>
      </c>
      <c r="M16687" t="s">
        <v>7591</v>
      </c>
      <c r="N16687">
        <v>0</v>
      </c>
      <c r="O16687">
        <v>0</v>
      </c>
      <c r="P16687" t="s">
        <v>47131</v>
      </c>
      <c r="Q16687" t="s">
        <v>44014</v>
      </c>
      <c r="R16687">
        <v>1</v>
      </c>
    </row>
    <row r="16688" spans="1:18" x14ac:dyDescent="0.15">
      <c r="A16688" s="1" t="s">
        <v>8038</v>
      </c>
      <c r="B16688" t="s">
        <v>8039</v>
      </c>
      <c r="C16688" t="s">
        <v>110</v>
      </c>
      <c r="D16688" t="s">
        <v>96612</v>
      </c>
      <c r="E16688">
        <v>1222</v>
      </c>
      <c r="F16688">
        <v>672</v>
      </c>
      <c r="G16688">
        <v>5071</v>
      </c>
      <c r="H16688" t="s">
        <v>96578</v>
      </c>
      <c r="J16688" t="s">
        <v>89030</v>
      </c>
      <c r="K16688" s="2">
        <v>41369.444305555553</v>
      </c>
      <c r="L16688" s="3">
        <f t="shared" si="261"/>
        <v>41369</v>
      </c>
      <c r="M16688" t="s">
        <v>63</v>
      </c>
      <c r="N16688">
        <v>0</v>
      </c>
      <c r="O16688">
        <v>0</v>
      </c>
      <c r="P16688" t="s">
        <v>89031</v>
      </c>
      <c r="Q16688" t="s">
        <v>89032</v>
      </c>
      <c r="R16688">
        <v>1</v>
      </c>
    </row>
    <row r="16689" spans="1:18" x14ac:dyDescent="0.15">
      <c r="A16689" s="1" t="s">
        <v>45586</v>
      </c>
      <c r="B16689" t="s">
        <v>45587</v>
      </c>
      <c r="C16689" t="s">
        <v>110</v>
      </c>
      <c r="D16689" t="s">
        <v>96586</v>
      </c>
      <c r="E16689">
        <v>936</v>
      </c>
      <c r="F16689">
        <v>1680</v>
      </c>
      <c r="G16689">
        <v>1881</v>
      </c>
      <c r="H16689" t="s">
        <v>96576</v>
      </c>
      <c r="J16689" t="s">
        <v>47132</v>
      </c>
      <c r="K16689" s="2">
        <v>41369.444305555553</v>
      </c>
      <c r="L16689" s="3">
        <f t="shared" si="261"/>
        <v>41369</v>
      </c>
      <c r="M16689" t="s">
        <v>4422</v>
      </c>
      <c r="N16689">
        <v>0</v>
      </c>
      <c r="O16689">
        <v>0</v>
      </c>
      <c r="Q16689" t="s">
        <v>47133</v>
      </c>
      <c r="R16689">
        <v>1</v>
      </c>
    </row>
    <row r="16690" spans="1:18" x14ac:dyDescent="0.15">
      <c r="A16690" s="1" t="s">
        <v>47123</v>
      </c>
      <c r="B16690" t="s">
        <v>47124</v>
      </c>
      <c r="C16690" t="s">
        <v>94</v>
      </c>
      <c r="E16690">
        <v>675</v>
      </c>
      <c r="F16690">
        <v>1142</v>
      </c>
      <c r="G16690">
        <v>4095</v>
      </c>
      <c r="H16690" t="s">
        <v>96578</v>
      </c>
      <c r="J16690" t="s">
        <v>47125</v>
      </c>
      <c r="K16690" s="2">
        <v>41369.444305555553</v>
      </c>
      <c r="L16690" s="3">
        <f t="shared" si="261"/>
        <v>41369</v>
      </c>
      <c r="M16690" t="s">
        <v>84</v>
      </c>
      <c r="N16690">
        <v>0</v>
      </c>
      <c r="O16690">
        <v>0</v>
      </c>
      <c r="Q16690" t="s">
        <v>47126</v>
      </c>
      <c r="R16690">
        <v>1</v>
      </c>
    </row>
    <row r="16691" spans="1:18" x14ac:dyDescent="0.15">
      <c r="A16691" s="1" t="s">
        <v>47118</v>
      </c>
      <c r="B16691" t="s">
        <v>47119</v>
      </c>
      <c r="C16691" t="s">
        <v>190</v>
      </c>
      <c r="D16691" t="s">
        <v>96743</v>
      </c>
      <c r="E16691">
        <v>43</v>
      </c>
      <c r="F16691">
        <v>146</v>
      </c>
      <c r="G16691">
        <v>385</v>
      </c>
      <c r="H16691" t="s">
        <v>96576</v>
      </c>
      <c r="J16691" t="s">
        <v>47120</v>
      </c>
      <c r="K16691" s="2">
        <v>41369.444305555553</v>
      </c>
      <c r="L16691" s="3">
        <f t="shared" si="261"/>
        <v>41369</v>
      </c>
      <c r="M16691" t="s">
        <v>169</v>
      </c>
      <c r="N16691">
        <v>0</v>
      </c>
      <c r="O16691">
        <v>0</v>
      </c>
      <c r="P16691" t="s">
        <v>47121</v>
      </c>
      <c r="Q16691" t="s">
        <v>47122</v>
      </c>
      <c r="R16691">
        <v>1</v>
      </c>
    </row>
    <row r="16692" spans="1:18" x14ac:dyDescent="0.15">
      <c r="A16692" s="1" t="s">
        <v>47113</v>
      </c>
      <c r="B16692" t="s">
        <v>47114</v>
      </c>
      <c r="C16692" t="s">
        <v>3085</v>
      </c>
      <c r="D16692" t="s">
        <v>96600</v>
      </c>
      <c r="E16692">
        <v>3866</v>
      </c>
      <c r="F16692">
        <v>1169</v>
      </c>
      <c r="G16692">
        <v>10402</v>
      </c>
      <c r="H16692" t="s">
        <v>96575</v>
      </c>
      <c r="I16692" t="s">
        <v>47115</v>
      </c>
      <c r="J16692" t="s">
        <v>47116</v>
      </c>
      <c r="K16692" s="2">
        <v>41369.44431712963</v>
      </c>
      <c r="L16692" s="3">
        <f t="shared" si="261"/>
        <v>41369</v>
      </c>
      <c r="M16692" t="s">
        <v>23</v>
      </c>
      <c r="N16692">
        <v>0</v>
      </c>
      <c r="O16692">
        <v>0</v>
      </c>
      <c r="Q16692" t="s">
        <v>47117</v>
      </c>
      <c r="R16692">
        <v>1</v>
      </c>
    </row>
    <row r="16693" spans="1:18" x14ac:dyDescent="0.15">
      <c r="A16693" s="1" t="s">
        <v>89026</v>
      </c>
      <c r="B16693" t="s">
        <v>89027</v>
      </c>
      <c r="C16693" t="s">
        <v>27</v>
      </c>
      <c r="E16693">
        <v>385</v>
      </c>
      <c r="F16693">
        <v>221</v>
      </c>
      <c r="G16693">
        <v>946</v>
      </c>
      <c r="H16693" t="s">
        <v>96576</v>
      </c>
      <c r="J16693" t="s">
        <v>89028</v>
      </c>
      <c r="K16693" s="2">
        <v>41369.44431712963</v>
      </c>
      <c r="L16693" s="3">
        <f t="shared" si="261"/>
        <v>41369</v>
      </c>
      <c r="M16693" t="s">
        <v>84</v>
      </c>
      <c r="N16693">
        <v>0</v>
      </c>
      <c r="O16693">
        <v>0</v>
      </c>
      <c r="Q16693" t="s">
        <v>89029</v>
      </c>
      <c r="R16693">
        <v>1</v>
      </c>
    </row>
    <row r="16694" spans="1:18" x14ac:dyDescent="0.15">
      <c r="A16694" s="1" t="s">
        <v>47099</v>
      </c>
      <c r="B16694" t="s">
        <v>47100</v>
      </c>
      <c r="C16694" t="s">
        <v>586</v>
      </c>
      <c r="D16694" t="s">
        <v>96616</v>
      </c>
      <c r="E16694">
        <v>240</v>
      </c>
      <c r="F16694">
        <v>859</v>
      </c>
      <c r="G16694">
        <v>929</v>
      </c>
      <c r="H16694" t="s">
        <v>96576</v>
      </c>
      <c r="J16694" t="s">
        <v>47101</v>
      </c>
      <c r="K16694" s="2">
        <v>41369.444328703707</v>
      </c>
      <c r="L16694" s="3">
        <f t="shared" si="261"/>
        <v>41369</v>
      </c>
      <c r="M16694" t="s">
        <v>7591</v>
      </c>
      <c r="N16694">
        <v>0</v>
      </c>
      <c r="O16694">
        <v>0</v>
      </c>
      <c r="P16694" t="s">
        <v>47102</v>
      </c>
      <c r="Q16694" t="s">
        <v>47103</v>
      </c>
      <c r="R16694">
        <v>1</v>
      </c>
    </row>
    <row r="16695" spans="1:18" x14ac:dyDescent="0.15">
      <c r="A16695" s="1" t="s">
        <v>89022</v>
      </c>
      <c r="B16695" t="s">
        <v>89023</v>
      </c>
      <c r="C16695" t="s">
        <v>131</v>
      </c>
      <c r="D16695" t="s">
        <v>96641</v>
      </c>
      <c r="E16695">
        <v>196</v>
      </c>
      <c r="F16695">
        <v>998</v>
      </c>
      <c r="G16695">
        <v>21289</v>
      </c>
      <c r="H16695" t="s">
        <v>96576</v>
      </c>
      <c r="J16695" t="s">
        <v>89024</v>
      </c>
      <c r="K16695" s="2">
        <v>41369.444328703707</v>
      </c>
      <c r="L16695" s="3">
        <f t="shared" si="261"/>
        <v>41369</v>
      </c>
      <c r="M16695" t="s">
        <v>84</v>
      </c>
      <c r="N16695">
        <v>0</v>
      </c>
      <c r="O16695">
        <v>0</v>
      </c>
      <c r="Q16695" t="s">
        <v>89025</v>
      </c>
      <c r="R16695">
        <v>1</v>
      </c>
    </row>
    <row r="16696" spans="1:18" x14ac:dyDescent="0.15">
      <c r="A16696" s="1" t="s">
        <v>47108</v>
      </c>
      <c r="B16696" t="s">
        <v>47109</v>
      </c>
      <c r="C16696" t="s">
        <v>94</v>
      </c>
      <c r="D16696" t="s">
        <v>96684</v>
      </c>
      <c r="E16696">
        <v>93</v>
      </c>
      <c r="F16696">
        <v>45</v>
      </c>
      <c r="G16696">
        <v>246</v>
      </c>
      <c r="H16696" t="s">
        <v>96576</v>
      </c>
      <c r="J16696" t="s">
        <v>47110</v>
      </c>
      <c r="K16696" s="2">
        <v>41369.444328703707</v>
      </c>
      <c r="L16696" s="3">
        <f t="shared" si="261"/>
        <v>41369</v>
      </c>
      <c r="M16696" t="s">
        <v>47111</v>
      </c>
      <c r="N16696">
        <v>0</v>
      </c>
      <c r="O16696">
        <v>0</v>
      </c>
      <c r="Q16696" t="s">
        <v>47112</v>
      </c>
      <c r="R16696">
        <v>1</v>
      </c>
    </row>
    <row r="16697" spans="1:18" x14ac:dyDescent="0.15">
      <c r="A16697" s="1" t="s">
        <v>47104</v>
      </c>
      <c r="B16697" t="s">
        <v>47105</v>
      </c>
      <c r="C16697" t="s">
        <v>586</v>
      </c>
      <c r="D16697" t="s">
        <v>96622</v>
      </c>
      <c r="E16697">
        <v>39</v>
      </c>
      <c r="F16697">
        <v>124</v>
      </c>
      <c r="G16697">
        <v>613</v>
      </c>
      <c r="H16697" t="s">
        <v>96576</v>
      </c>
      <c r="J16697" t="s">
        <v>47106</v>
      </c>
      <c r="K16697" s="2">
        <v>41369.444328703707</v>
      </c>
      <c r="L16697" s="3">
        <f t="shared" si="261"/>
        <v>41369</v>
      </c>
      <c r="M16697" t="s">
        <v>84</v>
      </c>
      <c r="N16697">
        <v>0</v>
      </c>
      <c r="O16697">
        <v>0</v>
      </c>
      <c r="Q16697" t="s">
        <v>47107</v>
      </c>
      <c r="R16697">
        <v>1</v>
      </c>
    </row>
    <row r="16698" spans="1:18" x14ac:dyDescent="0.15">
      <c r="A16698" s="1" t="s">
        <v>47095</v>
      </c>
      <c r="B16698" t="s">
        <v>47096</v>
      </c>
      <c r="C16698" t="s">
        <v>131</v>
      </c>
      <c r="D16698" t="s">
        <v>96641</v>
      </c>
      <c r="E16698">
        <v>54</v>
      </c>
      <c r="F16698">
        <v>11</v>
      </c>
      <c r="G16698">
        <v>284</v>
      </c>
      <c r="H16698" t="s">
        <v>96576</v>
      </c>
      <c r="J16698" t="s">
        <v>47097</v>
      </c>
      <c r="K16698" s="2">
        <v>41369.444351851853</v>
      </c>
      <c r="L16698" s="3">
        <f t="shared" si="261"/>
        <v>41369</v>
      </c>
      <c r="M16698" t="s">
        <v>46320</v>
      </c>
      <c r="N16698">
        <v>0</v>
      </c>
      <c r="O16698">
        <v>0</v>
      </c>
      <c r="Q16698" t="s">
        <v>47098</v>
      </c>
      <c r="R16698">
        <v>1</v>
      </c>
    </row>
    <row r="16699" spans="1:18" x14ac:dyDescent="0.15">
      <c r="A16699" s="1" t="s">
        <v>47080</v>
      </c>
      <c r="B16699" t="s">
        <v>47081</v>
      </c>
      <c r="C16699" t="s">
        <v>110</v>
      </c>
      <c r="E16699">
        <v>9</v>
      </c>
      <c r="F16699">
        <v>47</v>
      </c>
      <c r="G16699">
        <v>26</v>
      </c>
      <c r="H16699" t="s">
        <v>96576</v>
      </c>
      <c r="J16699" t="s">
        <v>47082</v>
      </c>
      <c r="K16699" s="2">
        <v>41369.444351851853</v>
      </c>
      <c r="L16699" s="3">
        <f t="shared" si="261"/>
        <v>41369</v>
      </c>
      <c r="M16699" t="s">
        <v>535</v>
      </c>
      <c r="N16699">
        <v>0</v>
      </c>
      <c r="O16699">
        <v>0</v>
      </c>
      <c r="P16699" t="s">
        <v>47083</v>
      </c>
      <c r="Q16699" t="s">
        <v>47084</v>
      </c>
      <c r="R16699">
        <v>1</v>
      </c>
    </row>
    <row r="16700" spans="1:18" x14ac:dyDescent="0.15">
      <c r="A16700" s="1" t="s">
        <v>47085</v>
      </c>
      <c r="B16700" t="s">
        <v>47086</v>
      </c>
      <c r="C16700" t="s">
        <v>110</v>
      </c>
      <c r="D16700" t="s">
        <v>96640</v>
      </c>
      <c r="E16700">
        <v>5868</v>
      </c>
      <c r="F16700">
        <v>141</v>
      </c>
      <c r="G16700">
        <v>8598</v>
      </c>
      <c r="H16700" t="s">
        <v>96577</v>
      </c>
      <c r="I16700" t="s">
        <v>47087</v>
      </c>
      <c r="J16700" t="s">
        <v>47088</v>
      </c>
      <c r="K16700" s="2">
        <v>41369.444363425922</v>
      </c>
      <c r="L16700" s="3">
        <f t="shared" si="261"/>
        <v>41369</v>
      </c>
      <c r="M16700" t="s">
        <v>535</v>
      </c>
      <c r="N16700">
        <v>2</v>
      </c>
      <c r="O16700">
        <v>1</v>
      </c>
      <c r="P16700" t="s">
        <v>47089</v>
      </c>
      <c r="Q16700" t="s">
        <v>47090</v>
      </c>
      <c r="R16700">
        <v>1</v>
      </c>
    </row>
    <row r="16701" spans="1:18" x14ac:dyDescent="0.15">
      <c r="A16701" s="1" t="s">
        <v>47091</v>
      </c>
      <c r="B16701" t="s">
        <v>47092</v>
      </c>
      <c r="C16701" t="s">
        <v>27</v>
      </c>
      <c r="E16701">
        <v>412</v>
      </c>
      <c r="F16701">
        <v>321</v>
      </c>
      <c r="G16701">
        <v>3273</v>
      </c>
      <c r="H16701" t="s">
        <v>96576</v>
      </c>
      <c r="J16701" t="s">
        <v>47093</v>
      </c>
      <c r="K16701" s="2">
        <v>41369.444374999999</v>
      </c>
      <c r="L16701" s="3">
        <f t="shared" si="261"/>
        <v>41369</v>
      </c>
      <c r="M16701" t="s">
        <v>117</v>
      </c>
      <c r="N16701">
        <v>0</v>
      </c>
      <c r="O16701">
        <v>4</v>
      </c>
      <c r="Q16701" t="s">
        <v>47094</v>
      </c>
      <c r="R16701">
        <v>1</v>
      </c>
    </row>
    <row r="16702" spans="1:18" x14ac:dyDescent="0.15">
      <c r="A16702" s="1" t="s">
        <v>89017</v>
      </c>
      <c r="B16702" t="s">
        <v>89018</v>
      </c>
      <c r="C16702" t="s">
        <v>110</v>
      </c>
      <c r="D16702" t="s">
        <v>96612</v>
      </c>
      <c r="E16702">
        <v>1664</v>
      </c>
      <c r="F16702">
        <v>1378</v>
      </c>
      <c r="G16702">
        <v>764</v>
      </c>
      <c r="H16702" t="s">
        <v>96576</v>
      </c>
      <c r="J16702" t="s">
        <v>89019</v>
      </c>
      <c r="K16702" s="2">
        <v>41369.444374999999</v>
      </c>
      <c r="L16702" s="3">
        <f t="shared" si="261"/>
        <v>41369</v>
      </c>
      <c r="M16702" t="s">
        <v>246</v>
      </c>
      <c r="N16702">
        <v>2</v>
      </c>
      <c r="O16702">
        <v>0</v>
      </c>
      <c r="P16702" t="s">
        <v>89020</v>
      </c>
      <c r="Q16702" t="s">
        <v>89021</v>
      </c>
      <c r="R16702">
        <v>1</v>
      </c>
    </row>
    <row r="16703" spans="1:18" x14ac:dyDescent="0.15">
      <c r="A16703" s="1" t="s">
        <v>89013</v>
      </c>
      <c r="B16703" t="s">
        <v>89014</v>
      </c>
      <c r="C16703" t="s">
        <v>344</v>
      </c>
      <c r="D16703" t="s">
        <v>96620</v>
      </c>
      <c r="E16703">
        <v>79028</v>
      </c>
      <c r="F16703">
        <v>976</v>
      </c>
      <c r="G16703">
        <v>7724</v>
      </c>
      <c r="H16703" t="s">
        <v>96578</v>
      </c>
      <c r="J16703" t="s">
        <v>89015</v>
      </c>
      <c r="K16703" s="2">
        <v>41369.444374999999</v>
      </c>
      <c r="L16703" s="3">
        <f t="shared" si="261"/>
        <v>41369</v>
      </c>
      <c r="M16703" t="s">
        <v>370</v>
      </c>
      <c r="N16703">
        <v>0</v>
      </c>
      <c r="O16703">
        <v>0</v>
      </c>
      <c r="Q16703" t="s">
        <v>89016</v>
      </c>
      <c r="R16703">
        <v>1</v>
      </c>
    </row>
    <row r="16704" spans="1:18" x14ac:dyDescent="0.15">
      <c r="A16704" s="1" t="s">
        <v>1413</v>
      </c>
      <c r="B16704" t="s">
        <v>1414</v>
      </c>
      <c r="C16704" t="s">
        <v>344</v>
      </c>
      <c r="E16704">
        <v>8819948</v>
      </c>
      <c r="F16704">
        <v>995</v>
      </c>
      <c r="G16704">
        <v>43262</v>
      </c>
      <c r="H16704" t="s">
        <v>96574</v>
      </c>
      <c r="I16704" t="s">
        <v>1415</v>
      </c>
      <c r="J16704" t="s">
        <v>47079</v>
      </c>
      <c r="K16704" s="2">
        <v>41369.444386574076</v>
      </c>
      <c r="L16704" s="3">
        <f t="shared" si="261"/>
        <v>41369</v>
      </c>
      <c r="M16704" t="s">
        <v>84</v>
      </c>
      <c r="N16704">
        <v>130</v>
      </c>
      <c r="O16704">
        <v>44</v>
      </c>
      <c r="Q16704" t="s">
        <v>45790</v>
      </c>
      <c r="R16704">
        <v>1</v>
      </c>
    </row>
    <row r="16705" spans="1:18" x14ac:dyDescent="0.15">
      <c r="A16705" s="1" t="s">
        <v>45604</v>
      </c>
      <c r="B16705" t="s">
        <v>45605</v>
      </c>
      <c r="C16705" t="s">
        <v>27</v>
      </c>
      <c r="E16705">
        <v>24</v>
      </c>
      <c r="F16705">
        <v>53</v>
      </c>
      <c r="G16705">
        <v>137</v>
      </c>
      <c r="H16705" t="s">
        <v>96576</v>
      </c>
      <c r="J16705" t="s">
        <v>47077</v>
      </c>
      <c r="K16705" s="2">
        <v>41369.444386574076</v>
      </c>
      <c r="L16705" s="3">
        <f t="shared" si="261"/>
        <v>41369</v>
      </c>
      <c r="M16705" t="s">
        <v>84</v>
      </c>
      <c r="N16705">
        <v>0</v>
      </c>
      <c r="O16705">
        <v>0</v>
      </c>
      <c r="Q16705" t="s">
        <v>47078</v>
      </c>
      <c r="R16705">
        <v>1</v>
      </c>
    </row>
    <row r="16706" spans="1:18" x14ac:dyDescent="0.15">
      <c r="A16706" s="1" t="s">
        <v>47071</v>
      </c>
      <c r="B16706" t="s">
        <v>47072</v>
      </c>
      <c r="C16706" t="s">
        <v>1005</v>
      </c>
      <c r="D16706" t="s">
        <v>96618</v>
      </c>
      <c r="E16706">
        <v>270695</v>
      </c>
      <c r="F16706">
        <v>888</v>
      </c>
      <c r="G16706">
        <v>16286</v>
      </c>
      <c r="H16706" t="s">
        <v>96574</v>
      </c>
      <c r="I16706" t="s">
        <v>47073</v>
      </c>
      <c r="J16706" t="s">
        <v>47074</v>
      </c>
      <c r="K16706" s="2">
        <v>41369.444398148145</v>
      </c>
      <c r="L16706" s="3">
        <f t="shared" si="261"/>
        <v>41369</v>
      </c>
      <c r="M16706" t="s">
        <v>205</v>
      </c>
      <c r="N16706">
        <v>2</v>
      </c>
      <c r="O16706">
        <v>0</v>
      </c>
      <c r="P16706" t="s">
        <v>47075</v>
      </c>
      <c r="Q16706" t="s">
        <v>47076</v>
      </c>
      <c r="R16706">
        <v>1</v>
      </c>
    </row>
    <row r="16707" spans="1:18" x14ac:dyDescent="0.15">
      <c r="A16707" s="1" t="s">
        <v>47056</v>
      </c>
      <c r="B16707" t="s">
        <v>47057</v>
      </c>
      <c r="C16707" t="s">
        <v>94</v>
      </c>
      <c r="D16707" t="s">
        <v>96609</v>
      </c>
      <c r="E16707">
        <v>1010741</v>
      </c>
      <c r="F16707">
        <v>20</v>
      </c>
      <c r="G16707">
        <v>3233</v>
      </c>
      <c r="H16707" t="s">
        <v>96575</v>
      </c>
      <c r="I16707" t="s">
        <v>47058</v>
      </c>
      <c r="J16707" t="s">
        <v>47059</v>
      </c>
      <c r="K16707" s="2">
        <v>41369.444421296299</v>
      </c>
      <c r="L16707" s="3">
        <f t="shared" si="261"/>
        <v>41369</v>
      </c>
      <c r="M16707" t="s">
        <v>84</v>
      </c>
      <c r="N16707">
        <v>562</v>
      </c>
      <c r="O16707">
        <v>166</v>
      </c>
      <c r="P16707" t="s">
        <v>47060</v>
      </c>
      <c r="Q16707" t="s">
        <v>47061</v>
      </c>
      <c r="R16707">
        <v>1</v>
      </c>
    </row>
    <row r="16708" spans="1:18" x14ac:dyDescent="0.15">
      <c r="A16708" s="1" t="s">
        <v>47062</v>
      </c>
      <c r="B16708" t="s">
        <v>47063</v>
      </c>
      <c r="C16708" t="s">
        <v>344</v>
      </c>
      <c r="D16708" t="s">
        <v>96866</v>
      </c>
      <c r="E16708">
        <v>538</v>
      </c>
      <c r="F16708">
        <v>376</v>
      </c>
      <c r="G16708">
        <v>2183</v>
      </c>
      <c r="H16708" t="s">
        <v>96578</v>
      </c>
      <c r="J16708" t="s">
        <v>47064</v>
      </c>
      <c r="K16708" s="2">
        <v>41369.444421296299</v>
      </c>
      <c r="L16708" s="3">
        <f t="shared" si="261"/>
        <v>41369</v>
      </c>
      <c r="M16708" t="s">
        <v>545</v>
      </c>
      <c r="N16708">
        <v>0</v>
      </c>
      <c r="O16708">
        <v>0</v>
      </c>
      <c r="P16708" t="s">
        <v>47065</v>
      </c>
      <c r="Q16708" t="s">
        <v>47066</v>
      </c>
      <c r="R16708">
        <v>1</v>
      </c>
    </row>
    <row r="16709" spans="1:18" x14ac:dyDescent="0.15">
      <c r="A16709" s="1" t="s">
        <v>47051</v>
      </c>
      <c r="B16709" t="s">
        <v>47052</v>
      </c>
      <c r="C16709" t="s">
        <v>131</v>
      </c>
      <c r="D16709" t="s">
        <v>96641</v>
      </c>
      <c r="E16709">
        <v>7602</v>
      </c>
      <c r="F16709">
        <v>18</v>
      </c>
      <c r="G16709">
        <v>3056</v>
      </c>
      <c r="H16709" t="s">
        <v>96581</v>
      </c>
      <c r="I16709" t="s">
        <v>47053</v>
      </c>
      <c r="J16709" t="s">
        <v>47054</v>
      </c>
      <c r="K16709" s="2">
        <v>41369.444432870368</v>
      </c>
      <c r="L16709" s="3">
        <f t="shared" si="261"/>
        <v>41369</v>
      </c>
      <c r="M16709" t="s">
        <v>33908</v>
      </c>
      <c r="N16709">
        <v>1</v>
      </c>
      <c r="O16709">
        <v>1</v>
      </c>
      <c r="Q16709" t="s">
        <v>47055</v>
      </c>
      <c r="R16709">
        <v>1</v>
      </c>
    </row>
    <row r="16710" spans="1:18" x14ac:dyDescent="0.15">
      <c r="A16710" s="1" t="s">
        <v>89005</v>
      </c>
      <c r="B16710" t="s">
        <v>89006</v>
      </c>
      <c r="C16710" t="s">
        <v>271</v>
      </c>
      <c r="D16710" t="s">
        <v>96734</v>
      </c>
      <c r="E16710">
        <v>464</v>
      </c>
      <c r="F16710">
        <v>297</v>
      </c>
      <c r="G16710">
        <v>1311</v>
      </c>
      <c r="H16710" t="s">
        <v>96576</v>
      </c>
      <c r="J16710" t="s">
        <v>89007</v>
      </c>
      <c r="K16710" s="2">
        <v>41369.444432870368</v>
      </c>
      <c r="L16710" s="3">
        <f t="shared" si="261"/>
        <v>41369</v>
      </c>
      <c r="M16710" t="s">
        <v>229</v>
      </c>
      <c r="N16710">
        <v>0</v>
      </c>
      <c r="O16710">
        <v>0</v>
      </c>
      <c r="Q16710" t="s">
        <v>89008</v>
      </c>
      <c r="R16710">
        <v>1</v>
      </c>
    </row>
    <row r="16711" spans="1:18" x14ac:dyDescent="0.15">
      <c r="A16711" s="1" t="s">
        <v>47067</v>
      </c>
      <c r="B16711" t="s">
        <v>47068</v>
      </c>
      <c r="C16711" t="s">
        <v>190</v>
      </c>
      <c r="D16711" t="s">
        <v>96643</v>
      </c>
      <c r="E16711">
        <v>149</v>
      </c>
      <c r="F16711">
        <v>245</v>
      </c>
      <c r="G16711">
        <v>315</v>
      </c>
      <c r="H16711" t="s">
        <v>96576</v>
      </c>
      <c r="J16711" t="s">
        <v>47069</v>
      </c>
      <c r="K16711" s="2">
        <v>41369.444432870368</v>
      </c>
      <c r="L16711" s="3">
        <f t="shared" si="261"/>
        <v>41369</v>
      </c>
      <c r="M16711" t="s">
        <v>7591</v>
      </c>
      <c r="N16711">
        <v>0</v>
      </c>
      <c r="O16711">
        <v>0</v>
      </c>
      <c r="P16711" t="s">
        <v>47070</v>
      </c>
      <c r="Q16711" t="s">
        <v>45193</v>
      </c>
      <c r="R16711">
        <v>1</v>
      </c>
    </row>
    <row r="16712" spans="1:18" x14ac:dyDescent="0.15">
      <c r="A16712" s="1" t="s">
        <v>89009</v>
      </c>
      <c r="B16712" t="s">
        <v>89010</v>
      </c>
      <c r="C16712" t="s">
        <v>2543</v>
      </c>
      <c r="D16712" t="s">
        <v>96658</v>
      </c>
      <c r="E16712">
        <v>1064</v>
      </c>
      <c r="F16712">
        <v>838</v>
      </c>
      <c r="G16712">
        <v>5463</v>
      </c>
      <c r="H16712" t="s">
        <v>96578</v>
      </c>
      <c r="J16712" t="s">
        <v>89011</v>
      </c>
      <c r="K16712" s="2">
        <v>41369.444444444445</v>
      </c>
      <c r="L16712" s="3">
        <f t="shared" si="261"/>
        <v>41369</v>
      </c>
      <c r="M16712" t="s">
        <v>117</v>
      </c>
      <c r="N16712">
        <v>0</v>
      </c>
      <c r="O16712">
        <v>3</v>
      </c>
      <c r="Q16712" t="s">
        <v>89012</v>
      </c>
      <c r="R16712">
        <v>1</v>
      </c>
    </row>
    <row r="16713" spans="1:18" x14ac:dyDescent="0.15">
      <c r="A16713" s="1" t="s">
        <v>47047</v>
      </c>
      <c r="B16713" t="s">
        <v>47048</v>
      </c>
      <c r="C16713" t="s">
        <v>131</v>
      </c>
      <c r="D16713" t="s">
        <v>96641</v>
      </c>
      <c r="E16713">
        <v>4810</v>
      </c>
      <c r="F16713">
        <v>32</v>
      </c>
      <c r="G16713">
        <v>1876</v>
      </c>
      <c r="H16713" t="s">
        <v>96576</v>
      </c>
      <c r="J16713" t="s">
        <v>47049</v>
      </c>
      <c r="K16713" s="2">
        <v>41369.444444444445</v>
      </c>
      <c r="L16713" s="3">
        <f t="shared" si="261"/>
        <v>41369</v>
      </c>
      <c r="M16713" t="s">
        <v>33908</v>
      </c>
      <c r="N16713">
        <v>1</v>
      </c>
      <c r="O16713">
        <v>0</v>
      </c>
      <c r="Q16713" t="s">
        <v>47050</v>
      </c>
      <c r="R16713">
        <v>1</v>
      </c>
    </row>
    <row r="16714" spans="1:18" x14ac:dyDescent="0.15">
      <c r="A16714" s="1" t="s">
        <v>47043</v>
      </c>
      <c r="B16714" t="s">
        <v>47044</v>
      </c>
      <c r="C16714" t="s">
        <v>2165</v>
      </c>
      <c r="D16714" t="s">
        <v>96601</v>
      </c>
      <c r="E16714">
        <v>26</v>
      </c>
      <c r="F16714">
        <v>60</v>
      </c>
      <c r="G16714">
        <v>306</v>
      </c>
      <c r="H16714" t="s">
        <v>96576</v>
      </c>
      <c r="J16714" t="s">
        <v>47045</v>
      </c>
      <c r="K16714" s="2">
        <v>41369.444456018522</v>
      </c>
      <c r="L16714" s="3">
        <f t="shared" si="261"/>
        <v>41369</v>
      </c>
      <c r="M16714" t="s">
        <v>370</v>
      </c>
      <c r="N16714">
        <v>0</v>
      </c>
      <c r="O16714">
        <v>0</v>
      </c>
      <c r="Q16714" t="s">
        <v>47046</v>
      </c>
      <c r="R16714">
        <v>1</v>
      </c>
    </row>
    <row r="16715" spans="1:18" x14ac:dyDescent="0.15">
      <c r="A16715" s="1" t="s">
        <v>47039</v>
      </c>
      <c r="B16715" t="s">
        <v>47040</v>
      </c>
      <c r="C16715" t="s">
        <v>344</v>
      </c>
      <c r="D16715" t="s">
        <v>96657</v>
      </c>
      <c r="E16715">
        <v>5</v>
      </c>
      <c r="F16715">
        <v>5</v>
      </c>
      <c r="G16715">
        <v>61</v>
      </c>
      <c r="H16715" t="s">
        <v>96576</v>
      </c>
      <c r="J16715" t="s">
        <v>47041</v>
      </c>
      <c r="K16715" s="2">
        <v>41369.444467592592</v>
      </c>
      <c r="L16715" s="3">
        <f t="shared" si="261"/>
        <v>41369</v>
      </c>
      <c r="M16715" t="s">
        <v>4422</v>
      </c>
      <c r="N16715">
        <v>1</v>
      </c>
      <c r="O16715">
        <v>1</v>
      </c>
      <c r="Q16715" t="s">
        <v>47042</v>
      </c>
      <c r="R16715">
        <v>1</v>
      </c>
    </row>
    <row r="16716" spans="1:18" x14ac:dyDescent="0.15">
      <c r="A16716" s="1" t="s">
        <v>47015</v>
      </c>
      <c r="B16716" t="s">
        <v>47016</v>
      </c>
      <c r="C16716" t="s">
        <v>131</v>
      </c>
      <c r="D16716" t="s">
        <v>96770</v>
      </c>
      <c r="E16716">
        <v>2993</v>
      </c>
      <c r="F16716">
        <v>615</v>
      </c>
      <c r="G16716">
        <v>1830</v>
      </c>
      <c r="H16716" t="s">
        <v>96579</v>
      </c>
      <c r="I16716" t="s">
        <v>47017</v>
      </c>
      <c r="J16716" t="s">
        <v>47018</v>
      </c>
      <c r="K16716" s="2">
        <v>41369.444467592592</v>
      </c>
      <c r="L16716" s="3">
        <f t="shared" si="261"/>
        <v>41369</v>
      </c>
      <c r="M16716" t="s">
        <v>47019</v>
      </c>
      <c r="N16716">
        <v>0</v>
      </c>
      <c r="O16716">
        <v>0</v>
      </c>
      <c r="P16716" t="s">
        <v>47020</v>
      </c>
      <c r="Q16716" t="s">
        <v>47021</v>
      </c>
      <c r="R16716">
        <v>1</v>
      </c>
    </row>
    <row r="16717" spans="1:18" x14ac:dyDescent="0.15">
      <c r="A16717" s="1" t="s">
        <v>45586</v>
      </c>
      <c r="B16717" t="s">
        <v>45587</v>
      </c>
      <c r="C16717" t="s">
        <v>110</v>
      </c>
      <c r="D16717" t="s">
        <v>96586</v>
      </c>
      <c r="E16717">
        <v>936</v>
      </c>
      <c r="F16717">
        <v>1680</v>
      </c>
      <c r="G16717">
        <v>1881</v>
      </c>
      <c r="H16717" t="s">
        <v>96576</v>
      </c>
      <c r="J16717" t="s">
        <v>47037</v>
      </c>
      <c r="K16717" s="2">
        <v>41369.444467592592</v>
      </c>
      <c r="L16717" s="3">
        <f t="shared" si="261"/>
        <v>41369</v>
      </c>
      <c r="M16717" t="s">
        <v>4422</v>
      </c>
      <c r="N16717">
        <v>0</v>
      </c>
      <c r="O16717">
        <v>0</v>
      </c>
      <c r="Q16717" t="s">
        <v>47038</v>
      </c>
      <c r="R16717">
        <v>1</v>
      </c>
    </row>
    <row r="16718" spans="1:18" x14ac:dyDescent="0.15">
      <c r="A16718" s="1" t="s">
        <v>89001</v>
      </c>
      <c r="B16718" t="s">
        <v>89002</v>
      </c>
      <c r="C16718" t="s">
        <v>131</v>
      </c>
      <c r="D16718" t="s">
        <v>96641</v>
      </c>
      <c r="E16718">
        <v>148</v>
      </c>
      <c r="F16718">
        <v>260</v>
      </c>
      <c r="G16718">
        <v>488</v>
      </c>
      <c r="H16718" t="s">
        <v>96576</v>
      </c>
      <c r="J16718" t="s">
        <v>89003</v>
      </c>
      <c r="K16718" s="2">
        <v>41369.444467592592</v>
      </c>
      <c r="L16718" s="3">
        <f t="shared" si="261"/>
        <v>41369</v>
      </c>
      <c r="M16718" t="s">
        <v>84</v>
      </c>
      <c r="N16718">
        <v>0</v>
      </c>
      <c r="O16718">
        <v>0</v>
      </c>
      <c r="Q16718" t="s">
        <v>89004</v>
      </c>
      <c r="R16718">
        <v>1</v>
      </c>
    </row>
    <row r="16719" spans="1:18" x14ac:dyDescent="0.15">
      <c r="A16719" s="1" t="s">
        <v>47022</v>
      </c>
      <c r="B16719" t="s">
        <v>47023</v>
      </c>
      <c r="C16719" t="s">
        <v>131</v>
      </c>
      <c r="D16719" t="s">
        <v>96656</v>
      </c>
      <c r="E16719">
        <v>1227</v>
      </c>
      <c r="F16719">
        <v>212</v>
      </c>
      <c r="G16719">
        <v>450</v>
      </c>
      <c r="H16719" t="s">
        <v>96578</v>
      </c>
      <c r="J16719" t="s">
        <v>47024</v>
      </c>
      <c r="K16719" s="2">
        <v>41369.444479166668</v>
      </c>
      <c r="L16719" s="3">
        <f t="shared" si="261"/>
        <v>41369</v>
      </c>
      <c r="M16719" t="s">
        <v>117</v>
      </c>
      <c r="N16719">
        <v>0</v>
      </c>
      <c r="O16719">
        <v>3</v>
      </c>
      <c r="P16719" t="s">
        <v>47025</v>
      </c>
      <c r="Q16719" t="s">
        <v>47026</v>
      </c>
      <c r="R16719">
        <v>1</v>
      </c>
    </row>
    <row r="16720" spans="1:18" x14ac:dyDescent="0.15">
      <c r="A16720" s="1" t="s">
        <v>47010</v>
      </c>
      <c r="B16720" t="s">
        <v>47011</v>
      </c>
      <c r="C16720" t="s">
        <v>3837</v>
      </c>
      <c r="D16720" t="s">
        <v>96748</v>
      </c>
      <c r="E16720">
        <v>4043</v>
      </c>
      <c r="F16720">
        <v>626</v>
      </c>
      <c r="G16720">
        <v>926</v>
      </c>
      <c r="H16720" t="s">
        <v>96576</v>
      </c>
      <c r="J16720" t="s">
        <v>47012</v>
      </c>
      <c r="K16720" s="2">
        <v>41369.444479166668</v>
      </c>
      <c r="L16720" s="3">
        <f t="shared" si="261"/>
        <v>41369</v>
      </c>
      <c r="M16720" t="s">
        <v>4811</v>
      </c>
      <c r="N16720">
        <v>1</v>
      </c>
      <c r="O16720">
        <v>2</v>
      </c>
      <c r="P16720" t="s">
        <v>47013</v>
      </c>
      <c r="Q16720" t="s">
        <v>47014</v>
      </c>
      <c r="R16720">
        <v>1</v>
      </c>
    </row>
    <row r="16721" spans="1:18" x14ac:dyDescent="0.15">
      <c r="A16721" s="1" t="s">
        <v>47031</v>
      </c>
      <c r="B16721" t="s">
        <v>47032</v>
      </c>
      <c r="C16721" t="s">
        <v>94</v>
      </c>
      <c r="D16721" t="s">
        <v>96811</v>
      </c>
      <c r="E16721">
        <v>23369</v>
      </c>
      <c r="F16721">
        <v>849</v>
      </c>
      <c r="G16721">
        <v>23226</v>
      </c>
      <c r="H16721" t="s">
        <v>96579</v>
      </c>
      <c r="I16721" t="s">
        <v>47033</v>
      </c>
      <c r="J16721" t="s">
        <v>47034</v>
      </c>
      <c r="K16721" s="2">
        <v>41369.444479166668</v>
      </c>
      <c r="L16721" s="3">
        <f t="shared" si="261"/>
        <v>41369</v>
      </c>
      <c r="M16721" t="s">
        <v>69</v>
      </c>
      <c r="N16721">
        <v>2</v>
      </c>
      <c r="O16721">
        <v>1</v>
      </c>
      <c r="P16721" t="s">
        <v>47035</v>
      </c>
      <c r="Q16721" t="s">
        <v>47036</v>
      </c>
      <c r="R16721">
        <v>1</v>
      </c>
    </row>
    <row r="16722" spans="1:18" x14ac:dyDescent="0.15">
      <c r="A16722" s="1" t="s">
        <v>47027</v>
      </c>
      <c r="B16722" t="s">
        <v>47028</v>
      </c>
      <c r="C16722" t="s">
        <v>27</v>
      </c>
      <c r="E16722">
        <v>10</v>
      </c>
      <c r="F16722">
        <v>22</v>
      </c>
      <c r="G16722">
        <v>15</v>
      </c>
      <c r="H16722" t="s">
        <v>96576</v>
      </c>
      <c r="J16722" t="s">
        <v>47029</v>
      </c>
      <c r="K16722" s="2">
        <v>41369.444479166668</v>
      </c>
      <c r="L16722" s="3">
        <f t="shared" si="261"/>
        <v>41369</v>
      </c>
      <c r="M16722" t="s">
        <v>24431</v>
      </c>
      <c r="N16722">
        <v>0</v>
      </c>
      <c r="O16722">
        <v>0</v>
      </c>
      <c r="Q16722" t="s">
        <v>47030</v>
      </c>
      <c r="R16722">
        <v>1</v>
      </c>
    </row>
    <row r="16723" spans="1:18" x14ac:dyDescent="0.15">
      <c r="A16723" s="1" t="s">
        <v>47006</v>
      </c>
      <c r="B16723" t="s">
        <v>47007</v>
      </c>
      <c r="C16723" t="s">
        <v>190</v>
      </c>
      <c r="D16723" t="s">
        <v>96644</v>
      </c>
      <c r="E16723">
        <v>148</v>
      </c>
      <c r="F16723">
        <v>247</v>
      </c>
      <c r="G16723">
        <v>3108</v>
      </c>
      <c r="H16723" t="s">
        <v>96576</v>
      </c>
      <c r="J16723" t="s">
        <v>47008</v>
      </c>
      <c r="K16723" s="2">
        <v>41369.444490740738</v>
      </c>
      <c r="L16723" s="3">
        <f t="shared" si="261"/>
        <v>41369</v>
      </c>
      <c r="M16723" t="s">
        <v>535</v>
      </c>
      <c r="N16723">
        <v>0</v>
      </c>
      <c r="O16723">
        <v>0</v>
      </c>
      <c r="Q16723" t="s">
        <v>47009</v>
      </c>
      <c r="R16723">
        <v>1</v>
      </c>
    </row>
    <row r="16724" spans="1:18" x14ac:dyDescent="0.15">
      <c r="A16724" s="1" t="s">
        <v>47002</v>
      </c>
      <c r="B16724" t="s">
        <v>47003</v>
      </c>
      <c r="C16724" t="s">
        <v>190</v>
      </c>
      <c r="D16724" t="s">
        <v>96747</v>
      </c>
      <c r="E16724">
        <v>295</v>
      </c>
      <c r="F16724">
        <v>170</v>
      </c>
      <c r="G16724">
        <v>604</v>
      </c>
      <c r="H16724" t="s">
        <v>96576</v>
      </c>
      <c r="J16724" t="s">
        <v>47004</v>
      </c>
      <c r="K16724" s="2">
        <v>41369.444502314815</v>
      </c>
      <c r="L16724" s="3">
        <f t="shared" si="261"/>
        <v>41369</v>
      </c>
      <c r="M16724" t="s">
        <v>205</v>
      </c>
      <c r="N16724">
        <v>12</v>
      </c>
      <c r="O16724">
        <v>12</v>
      </c>
      <c r="Q16724" t="s">
        <v>47005</v>
      </c>
      <c r="R16724">
        <v>1</v>
      </c>
    </row>
    <row r="16725" spans="1:18" x14ac:dyDescent="0.15">
      <c r="A16725" s="1" t="s">
        <v>46997</v>
      </c>
      <c r="B16725" t="s">
        <v>46998</v>
      </c>
      <c r="C16725" t="s">
        <v>2165</v>
      </c>
      <c r="D16725" t="s">
        <v>96603</v>
      </c>
      <c r="E16725">
        <v>1101</v>
      </c>
      <c r="F16725">
        <v>253</v>
      </c>
      <c r="G16725">
        <v>5184</v>
      </c>
      <c r="H16725" t="s">
        <v>96579</v>
      </c>
      <c r="I16725" t="s">
        <v>46999</v>
      </c>
      <c r="J16725" t="s">
        <v>47000</v>
      </c>
      <c r="K16725" s="2">
        <v>41369.444513888891</v>
      </c>
      <c r="L16725" s="3">
        <f t="shared" si="261"/>
        <v>41369</v>
      </c>
      <c r="M16725" t="s">
        <v>1438</v>
      </c>
      <c r="N16725">
        <v>0</v>
      </c>
      <c r="O16725">
        <v>0</v>
      </c>
      <c r="Q16725" t="s">
        <v>47001</v>
      </c>
      <c r="R16725">
        <v>1</v>
      </c>
    </row>
    <row r="16726" spans="1:18" x14ac:dyDescent="0.15">
      <c r="A16726" s="1" t="s">
        <v>46993</v>
      </c>
      <c r="B16726" t="s">
        <v>46994</v>
      </c>
      <c r="C16726" t="s">
        <v>3085</v>
      </c>
      <c r="D16726" t="s">
        <v>96600</v>
      </c>
      <c r="E16726">
        <v>324</v>
      </c>
      <c r="F16726">
        <v>142</v>
      </c>
      <c r="G16726">
        <v>2797</v>
      </c>
      <c r="H16726" t="s">
        <v>96576</v>
      </c>
      <c r="J16726" t="s">
        <v>46995</v>
      </c>
      <c r="K16726" s="2">
        <v>41369.444525462961</v>
      </c>
      <c r="L16726" s="3">
        <f t="shared" si="261"/>
        <v>41369</v>
      </c>
      <c r="M16726" t="s">
        <v>84</v>
      </c>
      <c r="N16726">
        <v>1</v>
      </c>
      <c r="O16726">
        <v>0</v>
      </c>
      <c r="Q16726" t="s">
        <v>46996</v>
      </c>
      <c r="R16726">
        <v>1</v>
      </c>
    </row>
    <row r="16727" spans="1:18" x14ac:dyDescent="0.15">
      <c r="A16727" s="1" t="s">
        <v>46989</v>
      </c>
      <c r="B16727" t="s">
        <v>46990</v>
      </c>
      <c r="C16727" t="s">
        <v>3479</v>
      </c>
      <c r="D16727" t="s">
        <v>96699</v>
      </c>
      <c r="E16727">
        <v>2</v>
      </c>
      <c r="F16727">
        <v>49</v>
      </c>
      <c r="G16727">
        <v>14</v>
      </c>
      <c r="H16727" t="s">
        <v>96576</v>
      </c>
      <c r="J16727" t="s">
        <v>46991</v>
      </c>
      <c r="K16727" s="2">
        <v>41369.444525462961</v>
      </c>
      <c r="L16727" s="3">
        <f t="shared" si="261"/>
        <v>41369</v>
      </c>
      <c r="M16727" t="s">
        <v>84</v>
      </c>
      <c r="N16727">
        <v>0</v>
      </c>
      <c r="O16727">
        <v>0</v>
      </c>
      <c r="Q16727" t="s">
        <v>46992</v>
      </c>
      <c r="R16727">
        <v>1</v>
      </c>
    </row>
    <row r="16728" spans="1:18" x14ac:dyDescent="0.15">
      <c r="A16728" s="1" t="s">
        <v>88997</v>
      </c>
      <c r="B16728" t="s">
        <v>88998</v>
      </c>
      <c r="C16728" t="s">
        <v>344</v>
      </c>
      <c r="D16728" t="s">
        <v>96620</v>
      </c>
      <c r="E16728">
        <v>194</v>
      </c>
      <c r="F16728">
        <v>394</v>
      </c>
      <c r="G16728">
        <v>605</v>
      </c>
      <c r="H16728" t="s">
        <v>96576</v>
      </c>
      <c r="J16728" t="s">
        <v>88999</v>
      </c>
      <c r="K16728" s="2">
        <v>41369.444537037038</v>
      </c>
      <c r="L16728" s="3">
        <f t="shared" si="261"/>
        <v>41369</v>
      </c>
      <c r="M16728" t="s">
        <v>370</v>
      </c>
      <c r="N16728">
        <v>0</v>
      </c>
      <c r="O16728">
        <v>0</v>
      </c>
      <c r="Q16728" t="s">
        <v>89000</v>
      </c>
      <c r="R16728">
        <v>1</v>
      </c>
    </row>
    <row r="16729" spans="1:18" x14ac:dyDescent="0.15">
      <c r="A16729" s="1" t="s">
        <v>46985</v>
      </c>
      <c r="B16729" t="s">
        <v>46986</v>
      </c>
      <c r="C16729" t="s">
        <v>131</v>
      </c>
      <c r="D16729" t="s">
        <v>96769</v>
      </c>
      <c r="E16729">
        <v>123</v>
      </c>
      <c r="F16729">
        <v>159</v>
      </c>
      <c r="G16729">
        <v>123</v>
      </c>
      <c r="H16729" t="s">
        <v>96576</v>
      </c>
      <c r="J16729" t="s">
        <v>46987</v>
      </c>
      <c r="K16729" s="2">
        <v>41369.444548611114</v>
      </c>
      <c r="L16729" s="3">
        <f t="shared" si="261"/>
        <v>41369</v>
      </c>
      <c r="M16729" t="s">
        <v>63</v>
      </c>
      <c r="N16729">
        <v>1</v>
      </c>
      <c r="O16729">
        <v>1</v>
      </c>
      <c r="Q16729" t="s">
        <v>46988</v>
      </c>
      <c r="R16729">
        <v>1</v>
      </c>
    </row>
    <row r="16730" spans="1:18" x14ac:dyDescent="0.15">
      <c r="A16730" s="1" t="s">
        <v>46979</v>
      </c>
      <c r="B16730" t="s">
        <v>46980</v>
      </c>
      <c r="C16730" t="s">
        <v>3085</v>
      </c>
      <c r="D16730" t="s">
        <v>96600</v>
      </c>
      <c r="E16730">
        <v>67857</v>
      </c>
      <c r="F16730">
        <v>225</v>
      </c>
      <c r="G16730">
        <v>2716</v>
      </c>
      <c r="H16730" t="s">
        <v>96579</v>
      </c>
      <c r="I16730" t="s">
        <v>46981</v>
      </c>
      <c r="J16730" t="s">
        <v>46982</v>
      </c>
      <c r="K16730" s="2">
        <v>41369.444548611114</v>
      </c>
      <c r="L16730" s="3">
        <f t="shared" si="261"/>
        <v>41369</v>
      </c>
      <c r="M16730" t="s">
        <v>69</v>
      </c>
      <c r="N16730">
        <v>3</v>
      </c>
      <c r="O16730">
        <v>0</v>
      </c>
      <c r="P16730" t="s">
        <v>46983</v>
      </c>
      <c r="Q16730" t="s">
        <v>46984</v>
      </c>
      <c r="R16730">
        <v>1</v>
      </c>
    </row>
    <row r="16731" spans="1:18" x14ac:dyDescent="0.15">
      <c r="A16731" s="1" t="s">
        <v>46973</v>
      </c>
      <c r="B16731" t="s">
        <v>46974</v>
      </c>
      <c r="C16731" t="s">
        <v>110</v>
      </c>
      <c r="D16731" t="s">
        <v>96596</v>
      </c>
      <c r="E16731">
        <v>18241</v>
      </c>
      <c r="F16731">
        <v>82</v>
      </c>
      <c r="G16731">
        <v>3024</v>
      </c>
      <c r="H16731" t="s">
        <v>96579</v>
      </c>
      <c r="I16731" t="s">
        <v>46975</v>
      </c>
      <c r="J16731" t="s">
        <v>46976</v>
      </c>
      <c r="K16731" s="2">
        <v>41369.444560185184</v>
      </c>
      <c r="L16731" s="3">
        <f t="shared" ref="L16731:L16794" si="262">INT(K16731)</f>
        <v>41369</v>
      </c>
      <c r="M16731" t="s">
        <v>339</v>
      </c>
      <c r="N16731">
        <v>0</v>
      </c>
      <c r="O16731">
        <v>0</v>
      </c>
      <c r="P16731" t="s">
        <v>46977</v>
      </c>
      <c r="Q16731" t="s">
        <v>46978</v>
      </c>
      <c r="R16731">
        <v>1</v>
      </c>
    </row>
    <row r="16732" spans="1:18" x14ac:dyDescent="0.15">
      <c r="A16732" s="1" t="s">
        <v>88992</v>
      </c>
      <c r="B16732" t="s">
        <v>88993</v>
      </c>
      <c r="C16732" t="s">
        <v>3366</v>
      </c>
      <c r="D16732" t="s">
        <v>96629</v>
      </c>
      <c r="E16732">
        <v>128</v>
      </c>
      <c r="F16732">
        <v>62</v>
      </c>
      <c r="G16732">
        <v>402</v>
      </c>
      <c r="H16732" t="s">
        <v>96576</v>
      </c>
      <c r="J16732" t="s">
        <v>88994</v>
      </c>
      <c r="K16732" s="2">
        <v>41369.444560185184</v>
      </c>
      <c r="L16732" s="3">
        <f t="shared" si="262"/>
        <v>41369</v>
      </c>
      <c r="M16732" t="s">
        <v>29</v>
      </c>
      <c r="N16732">
        <v>0</v>
      </c>
      <c r="O16732">
        <v>0</v>
      </c>
      <c r="P16732" t="s">
        <v>88995</v>
      </c>
      <c r="Q16732" t="s">
        <v>88996</v>
      </c>
      <c r="R16732">
        <v>1</v>
      </c>
    </row>
    <row r="16733" spans="1:18" x14ac:dyDescent="0.15">
      <c r="A16733" s="1" t="s">
        <v>88987</v>
      </c>
      <c r="B16733" t="s">
        <v>88988</v>
      </c>
      <c r="C16733" t="s">
        <v>27</v>
      </c>
      <c r="E16733">
        <v>104</v>
      </c>
      <c r="F16733">
        <v>57</v>
      </c>
      <c r="G16733">
        <v>814</v>
      </c>
      <c r="H16733" t="s">
        <v>96576</v>
      </c>
      <c r="J16733" t="s">
        <v>88989</v>
      </c>
      <c r="K16733" s="2">
        <v>41369.444571759261</v>
      </c>
      <c r="L16733" s="3">
        <f t="shared" si="262"/>
        <v>41369</v>
      </c>
      <c r="M16733" t="s">
        <v>370</v>
      </c>
      <c r="N16733">
        <v>0</v>
      </c>
      <c r="O16733">
        <v>3</v>
      </c>
      <c r="P16733" t="s">
        <v>88990</v>
      </c>
      <c r="Q16733" t="s">
        <v>88991</v>
      </c>
      <c r="R16733">
        <v>1</v>
      </c>
    </row>
    <row r="16734" spans="1:18" x14ac:dyDescent="0.15">
      <c r="A16734" s="1" t="s">
        <v>46966</v>
      </c>
      <c r="B16734" t="s">
        <v>46967</v>
      </c>
      <c r="C16734" t="s">
        <v>2793</v>
      </c>
      <c r="D16734" t="s">
        <v>96645</v>
      </c>
      <c r="E16734">
        <v>113577</v>
      </c>
      <c r="F16734">
        <v>414</v>
      </c>
      <c r="G16734">
        <v>11079</v>
      </c>
      <c r="H16734" t="s">
        <v>96581</v>
      </c>
      <c r="I16734" t="s">
        <v>46968</v>
      </c>
      <c r="J16734" t="s">
        <v>46969</v>
      </c>
      <c r="K16734" s="2">
        <v>41369.44458333333</v>
      </c>
      <c r="L16734" s="3">
        <f t="shared" si="262"/>
        <v>41369</v>
      </c>
      <c r="M16734" t="s">
        <v>46970</v>
      </c>
      <c r="N16734">
        <v>0</v>
      </c>
      <c r="O16734">
        <v>0</v>
      </c>
      <c r="P16734" t="s">
        <v>46971</v>
      </c>
      <c r="Q16734" t="s">
        <v>46972</v>
      </c>
      <c r="R16734">
        <v>1</v>
      </c>
    </row>
    <row r="16735" spans="1:18" x14ac:dyDescent="0.15">
      <c r="A16735" s="1" t="s">
        <v>45586</v>
      </c>
      <c r="B16735" t="s">
        <v>45587</v>
      </c>
      <c r="C16735" t="s">
        <v>110</v>
      </c>
      <c r="D16735" t="s">
        <v>96586</v>
      </c>
      <c r="E16735">
        <v>936</v>
      </c>
      <c r="F16735">
        <v>1680</v>
      </c>
      <c r="G16735">
        <v>1881</v>
      </c>
      <c r="H16735" t="s">
        <v>96576</v>
      </c>
      <c r="J16735" t="s">
        <v>46960</v>
      </c>
      <c r="K16735" s="2">
        <v>41369.444594907407</v>
      </c>
      <c r="L16735" s="3">
        <f t="shared" si="262"/>
        <v>41369</v>
      </c>
      <c r="M16735" t="s">
        <v>4422</v>
      </c>
      <c r="N16735">
        <v>0</v>
      </c>
      <c r="O16735">
        <v>0</v>
      </c>
      <c r="Q16735" t="s">
        <v>46961</v>
      </c>
      <c r="R16735">
        <v>1</v>
      </c>
    </row>
    <row r="16736" spans="1:18" x14ac:dyDescent="0.15">
      <c r="A16736" s="1" t="s">
        <v>46944</v>
      </c>
      <c r="B16736" t="s">
        <v>46945</v>
      </c>
      <c r="C16736" t="s">
        <v>853</v>
      </c>
      <c r="D16736" t="s">
        <v>96669</v>
      </c>
      <c r="E16736">
        <v>287</v>
      </c>
      <c r="F16736">
        <v>354</v>
      </c>
      <c r="G16736">
        <v>981</v>
      </c>
      <c r="H16736" t="s">
        <v>96576</v>
      </c>
      <c r="J16736" t="s">
        <v>46946</v>
      </c>
      <c r="K16736" s="2">
        <v>41369.444594907407</v>
      </c>
      <c r="L16736" s="3">
        <f t="shared" si="262"/>
        <v>41369</v>
      </c>
      <c r="M16736" t="s">
        <v>197</v>
      </c>
      <c r="N16736">
        <v>0</v>
      </c>
      <c r="O16736">
        <v>0</v>
      </c>
      <c r="P16736" t="s">
        <v>46947</v>
      </c>
      <c r="Q16736" t="s">
        <v>46948</v>
      </c>
      <c r="R16736">
        <v>1</v>
      </c>
    </row>
    <row r="16737" spans="1:18" x14ac:dyDescent="0.15">
      <c r="A16737" s="1" t="s">
        <v>15399</v>
      </c>
      <c r="B16737" t="s">
        <v>15400</v>
      </c>
      <c r="C16737" t="s">
        <v>344</v>
      </c>
      <c r="D16737" t="s">
        <v>96589</v>
      </c>
      <c r="E16737">
        <v>5916281</v>
      </c>
      <c r="F16737">
        <v>196</v>
      </c>
      <c r="G16737">
        <v>12600</v>
      </c>
      <c r="H16737" t="s">
        <v>96576</v>
      </c>
      <c r="J16737" t="s">
        <v>46949</v>
      </c>
      <c r="K16737" s="2">
        <v>41369.444606481484</v>
      </c>
      <c r="L16737" s="3">
        <f t="shared" si="262"/>
        <v>41369</v>
      </c>
      <c r="M16737" t="s">
        <v>339</v>
      </c>
      <c r="N16737">
        <v>23</v>
      </c>
      <c r="O16737">
        <v>4</v>
      </c>
      <c r="P16737" t="s">
        <v>46950</v>
      </c>
      <c r="Q16737" t="s">
        <v>36156</v>
      </c>
      <c r="R16737">
        <v>1</v>
      </c>
    </row>
    <row r="16738" spans="1:18" x14ac:dyDescent="0.15">
      <c r="A16738" s="1" t="s">
        <v>46962</v>
      </c>
      <c r="B16738" t="s">
        <v>46963</v>
      </c>
      <c r="C16738" t="s">
        <v>110</v>
      </c>
      <c r="D16738" t="s">
        <v>96640</v>
      </c>
      <c r="E16738">
        <v>156</v>
      </c>
      <c r="F16738">
        <v>162</v>
      </c>
      <c r="G16738">
        <v>215</v>
      </c>
      <c r="H16738" t="s">
        <v>96576</v>
      </c>
      <c r="J16738" t="s">
        <v>46964</v>
      </c>
      <c r="K16738" s="2">
        <v>41369.444606481484</v>
      </c>
      <c r="L16738" s="3">
        <f t="shared" si="262"/>
        <v>41369</v>
      </c>
      <c r="M16738" t="s">
        <v>117</v>
      </c>
      <c r="N16738">
        <v>0</v>
      </c>
      <c r="O16738">
        <v>3</v>
      </c>
      <c r="Q16738" t="s">
        <v>46965</v>
      </c>
      <c r="R16738">
        <v>1</v>
      </c>
    </row>
    <row r="16739" spans="1:18" x14ac:dyDescent="0.15">
      <c r="A16739" s="1" t="s">
        <v>46955</v>
      </c>
      <c r="B16739" t="s">
        <v>46956</v>
      </c>
      <c r="C16739" t="s">
        <v>110</v>
      </c>
      <c r="D16739" t="s">
        <v>96640</v>
      </c>
      <c r="E16739">
        <v>111</v>
      </c>
      <c r="F16739">
        <v>201</v>
      </c>
      <c r="G16739">
        <v>192</v>
      </c>
      <c r="H16739" t="s">
        <v>96576</v>
      </c>
      <c r="J16739" t="s">
        <v>46957</v>
      </c>
      <c r="K16739" s="2">
        <v>41369.444606481484</v>
      </c>
      <c r="L16739" s="3">
        <f t="shared" si="262"/>
        <v>41369</v>
      </c>
      <c r="M16739" t="s">
        <v>461</v>
      </c>
      <c r="N16739">
        <v>1</v>
      </c>
      <c r="O16739">
        <v>1</v>
      </c>
      <c r="P16739" t="s">
        <v>46958</v>
      </c>
      <c r="Q16739" t="s">
        <v>46959</v>
      </c>
      <c r="R16739">
        <v>1</v>
      </c>
    </row>
    <row r="16740" spans="1:18" x14ac:dyDescent="0.15">
      <c r="A16740" s="1" t="s">
        <v>46951</v>
      </c>
      <c r="B16740" t="s">
        <v>46952</v>
      </c>
      <c r="C16740" t="s">
        <v>2165</v>
      </c>
      <c r="D16740" t="s">
        <v>96599</v>
      </c>
      <c r="E16740">
        <v>788</v>
      </c>
      <c r="F16740">
        <v>1304</v>
      </c>
      <c r="G16740">
        <v>13305</v>
      </c>
      <c r="H16740" t="s">
        <v>96578</v>
      </c>
      <c r="J16740" t="s">
        <v>46953</v>
      </c>
      <c r="K16740" s="2">
        <v>41369.444606481484</v>
      </c>
      <c r="L16740" s="3">
        <f t="shared" si="262"/>
        <v>41369</v>
      </c>
      <c r="M16740" t="s">
        <v>23</v>
      </c>
      <c r="N16740">
        <v>0</v>
      </c>
      <c r="O16740">
        <v>0</v>
      </c>
      <c r="Q16740" t="s">
        <v>46954</v>
      </c>
      <c r="R16740">
        <v>1</v>
      </c>
    </row>
    <row r="16741" spans="1:18" x14ac:dyDescent="0.15">
      <c r="A16741" s="1" t="s">
        <v>15302</v>
      </c>
      <c r="B16741" t="s">
        <v>15303</v>
      </c>
      <c r="C16741" t="s">
        <v>94</v>
      </c>
      <c r="E16741">
        <v>3156923</v>
      </c>
      <c r="F16741">
        <v>464</v>
      </c>
      <c r="G16741">
        <v>33495</v>
      </c>
      <c r="H16741" t="s">
        <v>96574</v>
      </c>
      <c r="I16741" t="s">
        <v>15304</v>
      </c>
      <c r="J16741" t="s">
        <v>46941</v>
      </c>
      <c r="K16741" s="2">
        <v>41369.444618055553</v>
      </c>
      <c r="L16741" s="3">
        <f t="shared" si="262"/>
        <v>41369</v>
      </c>
      <c r="M16741" t="s">
        <v>339</v>
      </c>
      <c r="N16741">
        <v>81</v>
      </c>
      <c r="O16741">
        <v>5</v>
      </c>
      <c r="P16741" t="s">
        <v>46942</v>
      </c>
      <c r="Q16741" t="s">
        <v>46943</v>
      </c>
      <c r="R16741">
        <v>1</v>
      </c>
    </row>
    <row r="16742" spans="1:18" x14ac:dyDescent="0.15">
      <c r="A16742" s="1" t="s">
        <v>46937</v>
      </c>
      <c r="B16742" t="s">
        <v>46938</v>
      </c>
      <c r="C16742" t="s">
        <v>131</v>
      </c>
      <c r="D16742" t="s">
        <v>96666</v>
      </c>
      <c r="E16742">
        <v>13</v>
      </c>
      <c r="F16742">
        <v>29</v>
      </c>
      <c r="G16742">
        <v>44</v>
      </c>
      <c r="H16742" t="s">
        <v>96576</v>
      </c>
      <c r="J16742" t="s">
        <v>46939</v>
      </c>
      <c r="K16742" s="2">
        <v>41369.444618055553</v>
      </c>
      <c r="L16742" s="3">
        <f t="shared" si="262"/>
        <v>41369</v>
      </c>
      <c r="M16742" t="s">
        <v>360</v>
      </c>
      <c r="N16742">
        <v>3</v>
      </c>
      <c r="O16742">
        <v>3</v>
      </c>
      <c r="Q16742" t="s">
        <v>46940</v>
      </c>
      <c r="R16742">
        <v>1</v>
      </c>
    </row>
    <row r="16743" spans="1:18" x14ac:dyDescent="0.15">
      <c r="A16743" s="1" t="s">
        <v>46931</v>
      </c>
      <c r="B16743" t="s">
        <v>46932</v>
      </c>
      <c r="C16743" t="s">
        <v>131</v>
      </c>
      <c r="E16743">
        <v>14087</v>
      </c>
      <c r="F16743">
        <v>635</v>
      </c>
      <c r="G16743">
        <v>14031</v>
      </c>
      <c r="H16743" t="s">
        <v>96579</v>
      </c>
      <c r="I16743" t="s">
        <v>46933</v>
      </c>
      <c r="J16743" t="s">
        <v>46934</v>
      </c>
      <c r="K16743" s="2">
        <v>41369.444618055553</v>
      </c>
      <c r="L16743" s="3">
        <f t="shared" si="262"/>
        <v>41369</v>
      </c>
      <c r="M16743" t="s">
        <v>339</v>
      </c>
      <c r="N16743">
        <v>2</v>
      </c>
      <c r="O16743">
        <v>0</v>
      </c>
      <c r="P16743" t="s">
        <v>46935</v>
      </c>
      <c r="Q16743" t="s">
        <v>46936</v>
      </c>
      <c r="R16743">
        <v>1</v>
      </c>
    </row>
    <row r="16744" spans="1:18" x14ac:dyDescent="0.15">
      <c r="A16744" s="1" t="s">
        <v>46926</v>
      </c>
      <c r="B16744" t="s">
        <v>46927</v>
      </c>
      <c r="C16744" t="s">
        <v>94</v>
      </c>
      <c r="E16744">
        <v>125</v>
      </c>
      <c r="F16744">
        <v>138</v>
      </c>
      <c r="G16744">
        <v>146</v>
      </c>
      <c r="H16744" t="s">
        <v>96576</v>
      </c>
      <c r="J16744" t="s">
        <v>46928</v>
      </c>
      <c r="K16744" s="2">
        <v>41369.444641203707</v>
      </c>
      <c r="L16744" s="3">
        <f t="shared" si="262"/>
        <v>41369</v>
      </c>
      <c r="M16744" t="s">
        <v>117</v>
      </c>
      <c r="N16744">
        <v>0</v>
      </c>
      <c r="O16744">
        <v>0</v>
      </c>
      <c r="P16744" t="s">
        <v>46929</v>
      </c>
      <c r="Q16744" t="s">
        <v>46930</v>
      </c>
      <c r="R16744">
        <v>1</v>
      </c>
    </row>
    <row r="16745" spans="1:18" x14ac:dyDescent="0.15">
      <c r="A16745" s="1" t="s">
        <v>88983</v>
      </c>
      <c r="B16745" t="s">
        <v>88984</v>
      </c>
      <c r="C16745" t="s">
        <v>190</v>
      </c>
      <c r="D16745" t="s">
        <v>96631</v>
      </c>
      <c r="E16745">
        <v>63</v>
      </c>
      <c r="F16745">
        <v>65</v>
      </c>
      <c r="G16745">
        <v>217</v>
      </c>
      <c r="H16745" t="s">
        <v>96576</v>
      </c>
      <c r="J16745" t="s">
        <v>88985</v>
      </c>
      <c r="K16745" s="2">
        <v>41369.444641203707</v>
      </c>
      <c r="L16745" s="3">
        <f t="shared" si="262"/>
        <v>41369</v>
      </c>
      <c r="M16745" t="s">
        <v>370</v>
      </c>
      <c r="N16745">
        <v>0</v>
      </c>
      <c r="O16745">
        <v>0</v>
      </c>
      <c r="Q16745" t="s">
        <v>88986</v>
      </c>
      <c r="R16745">
        <v>1</v>
      </c>
    </row>
    <row r="16746" spans="1:18" x14ac:dyDescent="0.15">
      <c r="A16746" s="1" t="s">
        <v>32990</v>
      </c>
      <c r="B16746" t="s">
        <v>32991</v>
      </c>
      <c r="C16746" t="s">
        <v>190</v>
      </c>
      <c r="D16746" t="s">
        <v>96631</v>
      </c>
      <c r="E16746">
        <v>28072</v>
      </c>
      <c r="F16746">
        <v>308</v>
      </c>
      <c r="G16746">
        <v>17676</v>
      </c>
      <c r="H16746" t="s">
        <v>96577</v>
      </c>
      <c r="I16746" t="s">
        <v>32992</v>
      </c>
      <c r="J16746" t="s">
        <v>46923</v>
      </c>
      <c r="K16746" s="2">
        <v>41369.444652777776</v>
      </c>
      <c r="L16746" s="3">
        <f t="shared" si="262"/>
        <v>41369</v>
      </c>
      <c r="M16746" t="s">
        <v>360</v>
      </c>
      <c r="N16746">
        <v>6</v>
      </c>
      <c r="O16746">
        <v>1</v>
      </c>
      <c r="P16746" t="s">
        <v>46924</v>
      </c>
      <c r="Q16746" t="s">
        <v>46925</v>
      </c>
      <c r="R16746">
        <v>1</v>
      </c>
    </row>
    <row r="16747" spans="1:18" x14ac:dyDescent="0.15">
      <c r="A16747" s="1" t="s">
        <v>46919</v>
      </c>
      <c r="B16747" t="s">
        <v>46920</v>
      </c>
      <c r="C16747" t="s">
        <v>344</v>
      </c>
      <c r="D16747" t="s">
        <v>96589</v>
      </c>
      <c r="E16747">
        <v>37</v>
      </c>
      <c r="F16747">
        <v>7</v>
      </c>
      <c r="G16747">
        <v>75</v>
      </c>
      <c r="H16747" t="s">
        <v>96576</v>
      </c>
      <c r="J16747" t="s">
        <v>46921</v>
      </c>
      <c r="K16747" s="2">
        <v>41369.444652777776</v>
      </c>
      <c r="L16747" s="3">
        <f t="shared" si="262"/>
        <v>41369</v>
      </c>
      <c r="M16747" t="s">
        <v>84</v>
      </c>
      <c r="N16747">
        <v>0</v>
      </c>
      <c r="O16747">
        <v>0</v>
      </c>
      <c r="Q16747" t="s">
        <v>46922</v>
      </c>
      <c r="R16747">
        <v>1</v>
      </c>
    </row>
    <row r="16748" spans="1:18" x14ac:dyDescent="0.15">
      <c r="A16748" s="1" t="s">
        <v>46914</v>
      </c>
      <c r="B16748" t="s">
        <v>46915</v>
      </c>
      <c r="C16748" t="s">
        <v>94</v>
      </c>
      <c r="D16748" t="s">
        <v>96609</v>
      </c>
      <c r="E16748">
        <v>258734</v>
      </c>
      <c r="F16748">
        <v>1295</v>
      </c>
      <c r="G16748">
        <v>3390</v>
      </c>
      <c r="H16748" t="s">
        <v>96578</v>
      </c>
      <c r="J16748" t="s">
        <v>46916</v>
      </c>
      <c r="K16748" s="2">
        <v>41369.444664351853</v>
      </c>
      <c r="L16748" s="3">
        <f t="shared" si="262"/>
        <v>41369</v>
      </c>
      <c r="M16748" t="s">
        <v>1936</v>
      </c>
      <c r="N16748">
        <v>21</v>
      </c>
      <c r="O16748">
        <v>5</v>
      </c>
      <c r="P16748" t="s">
        <v>46917</v>
      </c>
      <c r="Q16748" t="s">
        <v>46918</v>
      </c>
      <c r="R16748">
        <v>1</v>
      </c>
    </row>
    <row r="16749" spans="1:18" x14ac:dyDescent="0.15">
      <c r="A16749" s="1" t="s">
        <v>88979</v>
      </c>
      <c r="B16749" t="s">
        <v>88980</v>
      </c>
      <c r="C16749" t="s">
        <v>10172</v>
      </c>
      <c r="D16749" t="s">
        <v>96775</v>
      </c>
      <c r="E16749">
        <v>5260</v>
      </c>
      <c r="F16749">
        <v>1811</v>
      </c>
      <c r="G16749">
        <v>20948</v>
      </c>
      <c r="H16749" t="s">
        <v>96576</v>
      </c>
      <c r="J16749" t="s">
        <v>88981</v>
      </c>
      <c r="K16749" s="2">
        <v>41369.444664351853</v>
      </c>
      <c r="L16749" s="3">
        <f t="shared" si="262"/>
        <v>41369</v>
      </c>
      <c r="M16749" t="s">
        <v>84</v>
      </c>
      <c r="N16749">
        <v>0</v>
      </c>
      <c r="O16749">
        <v>0</v>
      </c>
      <c r="Q16749" t="s">
        <v>88982</v>
      </c>
      <c r="R16749">
        <v>1</v>
      </c>
    </row>
    <row r="16750" spans="1:18" x14ac:dyDescent="0.15">
      <c r="A16750" s="1" t="s">
        <v>46906</v>
      </c>
      <c r="B16750" t="s">
        <v>46907</v>
      </c>
      <c r="C16750" t="s">
        <v>94</v>
      </c>
      <c r="D16750" t="s">
        <v>96653</v>
      </c>
      <c r="E16750">
        <v>91</v>
      </c>
      <c r="F16750">
        <v>22</v>
      </c>
      <c r="G16750">
        <v>1249</v>
      </c>
      <c r="H16750" t="s">
        <v>96576</v>
      </c>
      <c r="J16750" t="s">
        <v>46908</v>
      </c>
      <c r="K16750" s="2">
        <v>41369.444664351853</v>
      </c>
      <c r="L16750" s="3">
        <f t="shared" si="262"/>
        <v>41369</v>
      </c>
      <c r="M16750" t="s">
        <v>535</v>
      </c>
      <c r="N16750">
        <v>0</v>
      </c>
      <c r="O16750">
        <v>0</v>
      </c>
      <c r="Q16750" t="s">
        <v>46909</v>
      </c>
      <c r="R16750">
        <v>1</v>
      </c>
    </row>
    <row r="16751" spans="1:18" x14ac:dyDescent="0.15">
      <c r="A16751" s="1" t="s">
        <v>46910</v>
      </c>
      <c r="B16751" t="s">
        <v>46911</v>
      </c>
      <c r="C16751" t="s">
        <v>190</v>
      </c>
      <c r="D16751" t="s">
        <v>96644</v>
      </c>
      <c r="E16751">
        <v>503534</v>
      </c>
      <c r="F16751">
        <v>2690</v>
      </c>
      <c r="G16751">
        <v>2574</v>
      </c>
      <c r="H16751" t="s">
        <v>96576</v>
      </c>
      <c r="J16751" t="s">
        <v>46912</v>
      </c>
      <c r="K16751" s="2">
        <v>41369.444675925923</v>
      </c>
      <c r="L16751" s="3">
        <f t="shared" si="262"/>
        <v>41369</v>
      </c>
      <c r="M16751" t="s">
        <v>246</v>
      </c>
      <c r="N16751">
        <v>109</v>
      </c>
      <c r="O16751">
        <v>13</v>
      </c>
      <c r="P16751" t="s">
        <v>46913</v>
      </c>
      <c r="Q16751" t="s">
        <v>46169</v>
      </c>
      <c r="R16751">
        <v>1</v>
      </c>
    </row>
    <row r="16752" spans="1:18" x14ac:dyDescent="0.15">
      <c r="A16752" s="1" t="s">
        <v>46901</v>
      </c>
      <c r="B16752" t="s">
        <v>46902</v>
      </c>
      <c r="C16752" t="s">
        <v>2165</v>
      </c>
      <c r="D16752" t="s">
        <v>96601</v>
      </c>
      <c r="E16752">
        <v>1195</v>
      </c>
      <c r="F16752">
        <v>330</v>
      </c>
      <c r="G16752">
        <v>396</v>
      </c>
      <c r="H16752" t="s">
        <v>96575</v>
      </c>
      <c r="I16752" t="s">
        <v>46903</v>
      </c>
      <c r="J16752" t="s">
        <v>46904</v>
      </c>
      <c r="K16752" s="2">
        <v>41369.444675925923</v>
      </c>
      <c r="L16752" s="3">
        <f t="shared" si="262"/>
        <v>41369</v>
      </c>
      <c r="M16752" t="s">
        <v>370</v>
      </c>
      <c r="N16752">
        <v>1</v>
      </c>
      <c r="O16752">
        <v>0</v>
      </c>
      <c r="Q16752" t="s">
        <v>46905</v>
      </c>
      <c r="R16752">
        <v>1</v>
      </c>
    </row>
    <row r="16753" spans="1:18" x14ac:dyDescent="0.15">
      <c r="A16753" s="1" t="s">
        <v>88975</v>
      </c>
      <c r="B16753" t="s">
        <v>88976</v>
      </c>
      <c r="C16753" t="s">
        <v>11046</v>
      </c>
      <c r="D16753" t="s">
        <v>96598</v>
      </c>
      <c r="E16753">
        <v>1002</v>
      </c>
      <c r="F16753">
        <v>150</v>
      </c>
      <c r="G16753">
        <v>20304</v>
      </c>
      <c r="H16753" t="s">
        <v>96578</v>
      </c>
      <c r="J16753" t="s">
        <v>88977</v>
      </c>
      <c r="K16753" s="2">
        <v>41369.444675925923</v>
      </c>
      <c r="L16753" s="3">
        <f t="shared" si="262"/>
        <v>41369</v>
      </c>
      <c r="M16753" t="s">
        <v>3148</v>
      </c>
      <c r="N16753">
        <v>0</v>
      </c>
      <c r="O16753">
        <v>0</v>
      </c>
      <c r="Q16753" t="s">
        <v>88978</v>
      </c>
      <c r="R16753">
        <v>1</v>
      </c>
    </row>
    <row r="16754" spans="1:18" x14ac:dyDescent="0.15">
      <c r="A16754" s="1" t="s">
        <v>88971</v>
      </c>
      <c r="B16754" t="s">
        <v>88972</v>
      </c>
      <c r="C16754" t="s">
        <v>190</v>
      </c>
      <c r="D16754" t="s">
        <v>96844</v>
      </c>
      <c r="E16754">
        <v>393</v>
      </c>
      <c r="F16754">
        <v>38</v>
      </c>
      <c r="G16754">
        <v>9350</v>
      </c>
      <c r="H16754" t="s">
        <v>96576</v>
      </c>
      <c r="J16754" t="s">
        <v>88973</v>
      </c>
      <c r="K16754" s="2">
        <v>41369.444699074076</v>
      </c>
      <c r="L16754" s="3">
        <f t="shared" si="262"/>
        <v>41369</v>
      </c>
      <c r="M16754" t="s">
        <v>56</v>
      </c>
      <c r="N16754">
        <v>0</v>
      </c>
      <c r="O16754">
        <v>0</v>
      </c>
      <c r="Q16754" t="s">
        <v>88974</v>
      </c>
      <c r="R16754">
        <v>1</v>
      </c>
    </row>
    <row r="16755" spans="1:18" x14ac:dyDescent="0.15">
      <c r="A16755" s="1" t="s">
        <v>46896</v>
      </c>
      <c r="B16755" t="s">
        <v>46897</v>
      </c>
      <c r="C16755" t="s">
        <v>27</v>
      </c>
      <c r="E16755">
        <v>93</v>
      </c>
      <c r="F16755">
        <v>73</v>
      </c>
      <c r="G16755">
        <v>517</v>
      </c>
      <c r="H16755" t="s">
        <v>96576</v>
      </c>
      <c r="J16755" t="s">
        <v>46898</v>
      </c>
      <c r="K16755" s="2">
        <v>41369.444699074076</v>
      </c>
      <c r="L16755" s="3">
        <f t="shared" si="262"/>
        <v>41369</v>
      </c>
      <c r="M16755" t="s">
        <v>6066</v>
      </c>
      <c r="N16755">
        <v>0</v>
      </c>
      <c r="O16755">
        <v>0</v>
      </c>
      <c r="P16755" t="s">
        <v>46899</v>
      </c>
      <c r="Q16755" t="s">
        <v>46900</v>
      </c>
      <c r="R16755">
        <v>1</v>
      </c>
    </row>
    <row r="16756" spans="1:18" x14ac:dyDescent="0.15">
      <c r="A16756" s="1" t="s">
        <v>46892</v>
      </c>
      <c r="B16756" t="s">
        <v>46893</v>
      </c>
      <c r="C16756" t="s">
        <v>4086</v>
      </c>
      <c r="D16756" t="s">
        <v>96638</v>
      </c>
      <c r="E16756">
        <v>265</v>
      </c>
      <c r="F16756">
        <v>484</v>
      </c>
      <c r="G16756">
        <v>731</v>
      </c>
      <c r="H16756" t="s">
        <v>96578</v>
      </c>
      <c r="J16756" t="s">
        <v>46894</v>
      </c>
      <c r="K16756" s="2">
        <v>41369.444710648146</v>
      </c>
      <c r="L16756" s="3">
        <f t="shared" si="262"/>
        <v>41369</v>
      </c>
      <c r="M16756" t="s">
        <v>169</v>
      </c>
      <c r="N16756">
        <v>2</v>
      </c>
      <c r="O16756">
        <v>0</v>
      </c>
      <c r="P16756" t="s">
        <v>46895</v>
      </c>
      <c r="Q16756" t="s">
        <v>41001</v>
      </c>
      <c r="R16756">
        <v>1</v>
      </c>
    </row>
    <row r="16757" spans="1:18" x14ac:dyDescent="0.15">
      <c r="A16757" s="1" t="s">
        <v>88966</v>
      </c>
      <c r="B16757" t="s">
        <v>88967</v>
      </c>
      <c r="C16757" t="s">
        <v>131</v>
      </c>
      <c r="D16757" t="s">
        <v>96641</v>
      </c>
      <c r="E16757">
        <v>888</v>
      </c>
      <c r="F16757">
        <v>393</v>
      </c>
      <c r="G16757">
        <v>3725</v>
      </c>
      <c r="H16757" t="s">
        <v>96576</v>
      </c>
      <c r="J16757" t="s">
        <v>88968</v>
      </c>
      <c r="K16757" s="2">
        <v>41369.444722222222</v>
      </c>
      <c r="L16757" s="3">
        <f t="shared" si="262"/>
        <v>41369</v>
      </c>
      <c r="M16757" t="s">
        <v>117</v>
      </c>
      <c r="N16757">
        <v>0</v>
      </c>
      <c r="O16757">
        <v>7</v>
      </c>
      <c r="P16757" t="s">
        <v>88969</v>
      </c>
      <c r="Q16757" t="s">
        <v>88970</v>
      </c>
      <c r="R16757">
        <v>1</v>
      </c>
    </row>
    <row r="16758" spans="1:18" x14ac:dyDescent="0.15">
      <c r="A16758" s="1" t="s">
        <v>46731</v>
      </c>
      <c r="B16758" t="s">
        <v>46732</v>
      </c>
      <c r="C16758" t="s">
        <v>271</v>
      </c>
      <c r="D16758" t="s">
        <v>96734</v>
      </c>
      <c r="E16758">
        <v>105</v>
      </c>
      <c r="F16758">
        <v>8</v>
      </c>
      <c r="G16758">
        <v>2106</v>
      </c>
      <c r="H16758" t="s">
        <v>96576</v>
      </c>
      <c r="J16758" t="s">
        <v>46885</v>
      </c>
      <c r="K16758" s="2">
        <v>41369.444722222222</v>
      </c>
      <c r="L16758" s="3">
        <f t="shared" si="262"/>
        <v>41369</v>
      </c>
      <c r="M16758" t="s">
        <v>5838</v>
      </c>
      <c r="N16758">
        <v>0</v>
      </c>
      <c r="O16758">
        <v>0</v>
      </c>
      <c r="Q16758" t="s">
        <v>46886</v>
      </c>
      <c r="R16758">
        <v>1</v>
      </c>
    </row>
    <row r="16759" spans="1:18" x14ac:dyDescent="0.15">
      <c r="A16759" s="1" t="s">
        <v>46887</v>
      </c>
      <c r="B16759" t="s">
        <v>46888</v>
      </c>
      <c r="C16759" t="s">
        <v>271</v>
      </c>
      <c r="D16759" t="s">
        <v>96774</v>
      </c>
      <c r="E16759">
        <v>63</v>
      </c>
      <c r="F16759">
        <v>97</v>
      </c>
      <c r="G16759">
        <v>549</v>
      </c>
      <c r="H16759" t="s">
        <v>96576</v>
      </c>
      <c r="J16759" t="s">
        <v>46889</v>
      </c>
      <c r="K16759" s="2">
        <v>41369.444722222222</v>
      </c>
      <c r="L16759" s="3">
        <f t="shared" si="262"/>
        <v>41369</v>
      </c>
      <c r="M16759" t="s">
        <v>46890</v>
      </c>
      <c r="N16759">
        <v>0</v>
      </c>
      <c r="O16759">
        <v>0</v>
      </c>
      <c r="Q16759" t="s">
        <v>46891</v>
      </c>
      <c r="R16759">
        <v>1</v>
      </c>
    </row>
    <row r="16760" spans="1:18" x14ac:dyDescent="0.15">
      <c r="A16760" s="1" t="s">
        <v>88962</v>
      </c>
      <c r="B16760" t="s">
        <v>88963</v>
      </c>
      <c r="C16760" t="s">
        <v>131</v>
      </c>
      <c r="E16760">
        <v>470</v>
      </c>
      <c r="F16760">
        <v>265</v>
      </c>
      <c r="G16760">
        <v>1327</v>
      </c>
      <c r="H16760" t="s">
        <v>96576</v>
      </c>
      <c r="J16760" t="s">
        <v>88964</v>
      </c>
      <c r="K16760" s="2">
        <v>41369.444733796299</v>
      </c>
      <c r="L16760" s="3">
        <f t="shared" si="262"/>
        <v>41369</v>
      </c>
      <c r="M16760" t="s">
        <v>117</v>
      </c>
      <c r="N16760">
        <v>0</v>
      </c>
      <c r="O16760">
        <v>4</v>
      </c>
      <c r="Q16760" t="s">
        <v>88965</v>
      </c>
      <c r="R16760">
        <v>1</v>
      </c>
    </row>
    <row r="16761" spans="1:18" x14ac:dyDescent="0.15">
      <c r="A16761" s="1" t="s">
        <v>88956</v>
      </c>
      <c r="B16761" t="s">
        <v>88957</v>
      </c>
      <c r="C16761" t="s">
        <v>94</v>
      </c>
      <c r="D16761" t="s">
        <v>96710</v>
      </c>
      <c r="E16761">
        <v>1049</v>
      </c>
      <c r="F16761">
        <v>82</v>
      </c>
      <c r="G16761">
        <v>2258</v>
      </c>
      <c r="H16761" t="s">
        <v>96575</v>
      </c>
      <c r="I16761" t="s">
        <v>88958</v>
      </c>
      <c r="J16761" t="s">
        <v>88959</v>
      </c>
      <c r="K16761" s="2">
        <v>41369.444733796299</v>
      </c>
      <c r="L16761" s="3">
        <f t="shared" si="262"/>
        <v>41369</v>
      </c>
      <c r="M16761" t="s">
        <v>10479</v>
      </c>
      <c r="N16761">
        <v>0</v>
      </c>
      <c r="O16761">
        <v>0</v>
      </c>
      <c r="P16761" t="s">
        <v>88960</v>
      </c>
      <c r="Q16761" t="s">
        <v>88961</v>
      </c>
      <c r="R16761">
        <v>1</v>
      </c>
    </row>
    <row r="16762" spans="1:18" x14ac:dyDescent="0.15">
      <c r="A16762" s="1" t="s">
        <v>88951</v>
      </c>
      <c r="B16762" t="s">
        <v>88952</v>
      </c>
      <c r="C16762" t="s">
        <v>131</v>
      </c>
      <c r="D16762" t="s">
        <v>96661</v>
      </c>
      <c r="E16762">
        <v>1021</v>
      </c>
      <c r="F16762">
        <v>667</v>
      </c>
      <c r="G16762">
        <v>2873</v>
      </c>
      <c r="H16762" t="s">
        <v>96576</v>
      </c>
      <c r="J16762" t="s">
        <v>88953</v>
      </c>
      <c r="K16762" s="2">
        <v>41369.444768518515</v>
      </c>
      <c r="L16762" s="3">
        <f t="shared" si="262"/>
        <v>41369</v>
      </c>
      <c r="M16762" t="s">
        <v>117</v>
      </c>
      <c r="N16762">
        <v>0</v>
      </c>
      <c r="O16762">
        <v>2</v>
      </c>
      <c r="P16762" t="s">
        <v>88954</v>
      </c>
      <c r="Q16762" t="s">
        <v>88955</v>
      </c>
      <c r="R16762">
        <v>1</v>
      </c>
    </row>
    <row r="16763" spans="1:18" x14ac:dyDescent="0.15">
      <c r="A16763" s="1" t="s">
        <v>46876</v>
      </c>
      <c r="B16763" t="s">
        <v>46877</v>
      </c>
      <c r="C16763" t="s">
        <v>131</v>
      </c>
      <c r="D16763" t="s">
        <v>96666</v>
      </c>
      <c r="E16763">
        <v>814</v>
      </c>
      <c r="F16763">
        <v>529</v>
      </c>
      <c r="G16763">
        <v>8634</v>
      </c>
      <c r="H16763" t="s">
        <v>96578</v>
      </c>
      <c r="J16763" t="s">
        <v>46878</v>
      </c>
      <c r="K16763" s="2">
        <v>41369.444768518515</v>
      </c>
      <c r="L16763" s="3">
        <f t="shared" si="262"/>
        <v>41369</v>
      </c>
      <c r="M16763" t="s">
        <v>241</v>
      </c>
      <c r="N16763">
        <v>0</v>
      </c>
      <c r="O16763">
        <v>0</v>
      </c>
      <c r="P16763" t="s">
        <v>46879</v>
      </c>
      <c r="Q16763" t="s">
        <v>46880</v>
      </c>
      <c r="R16763">
        <v>1</v>
      </c>
    </row>
    <row r="16764" spans="1:18" x14ac:dyDescent="0.15">
      <c r="A16764" s="1" t="s">
        <v>46881</v>
      </c>
      <c r="B16764" t="s">
        <v>46882</v>
      </c>
      <c r="C16764" t="s">
        <v>344</v>
      </c>
      <c r="D16764" t="s">
        <v>96620</v>
      </c>
      <c r="E16764">
        <v>776</v>
      </c>
      <c r="F16764">
        <v>295</v>
      </c>
      <c r="G16764">
        <v>3230</v>
      </c>
      <c r="H16764" t="s">
        <v>96576</v>
      </c>
      <c r="J16764" t="s">
        <v>46883</v>
      </c>
      <c r="K16764" s="2">
        <v>41369.444780092592</v>
      </c>
      <c r="L16764" s="3">
        <f t="shared" si="262"/>
        <v>41369</v>
      </c>
      <c r="M16764" t="s">
        <v>117</v>
      </c>
      <c r="N16764">
        <v>0</v>
      </c>
      <c r="O16764">
        <v>2</v>
      </c>
      <c r="Q16764" t="s">
        <v>46884</v>
      </c>
      <c r="R16764">
        <v>1</v>
      </c>
    </row>
    <row r="16765" spans="1:18" x14ac:dyDescent="0.15">
      <c r="A16765" s="1" t="s">
        <v>88947</v>
      </c>
      <c r="B16765" t="s">
        <v>88948</v>
      </c>
      <c r="C16765" t="s">
        <v>94</v>
      </c>
      <c r="D16765" t="s">
        <v>96809</v>
      </c>
      <c r="E16765">
        <v>203</v>
      </c>
      <c r="F16765">
        <v>337</v>
      </c>
      <c r="G16765">
        <v>304</v>
      </c>
      <c r="H16765" t="s">
        <v>96576</v>
      </c>
      <c r="J16765" t="s">
        <v>88949</v>
      </c>
      <c r="K16765" s="2">
        <v>41369.444780092592</v>
      </c>
      <c r="L16765" s="3">
        <f t="shared" si="262"/>
        <v>41369</v>
      </c>
      <c r="M16765" t="s">
        <v>192</v>
      </c>
      <c r="N16765">
        <v>0</v>
      </c>
      <c r="O16765">
        <v>2</v>
      </c>
      <c r="Q16765" t="s">
        <v>88950</v>
      </c>
      <c r="R16765">
        <v>1</v>
      </c>
    </row>
    <row r="16766" spans="1:18" x14ac:dyDescent="0.15">
      <c r="A16766" s="1" t="s">
        <v>88939</v>
      </c>
      <c r="B16766" t="s">
        <v>88940</v>
      </c>
      <c r="C16766" t="s">
        <v>2165</v>
      </c>
      <c r="D16766" t="s">
        <v>96763</v>
      </c>
      <c r="E16766">
        <v>109</v>
      </c>
      <c r="F16766">
        <v>175</v>
      </c>
      <c r="G16766">
        <v>42</v>
      </c>
      <c r="H16766" t="s">
        <v>96576</v>
      </c>
      <c r="J16766" t="s">
        <v>88941</v>
      </c>
      <c r="K16766" s="2">
        <v>41369.444791666669</v>
      </c>
      <c r="L16766" s="3">
        <f t="shared" si="262"/>
        <v>41369</v>
      </c>
      <c r="M16766" t="s">
        <v>84</v>
      </c>
      <c r="N16766">
        <v>5</v>
      </c>
      <c r="O16766">
        <v>6</v>
      </c>
      <c r="Q16766" t="s">
        <v>88942</v>
      </c>
      <c r="R16766">
        <v>1</v>
      </c>
    </row>
    <row r="16767" spans="1:18" x14ac:dyDescent="0.15">
      <c r="A16767" s="1" t="s">
        <v>46868</v>
      </c>
      <c r="B16767" t="s">
        <v>46869</v>
      </c>
      <c r="C16767" t="s">
        <v>2793</v>
      </c>
      <c r="D16767" t="s">
        <v>96611</v>
      </c>
      <c r="E16767">
        <v>519</v>
      </c>
      <c r="F16767">
        <v>513</v>
      </c>
      <c r="G16767">
        <v>6246</v>
      </c>
      <c r="H16767" t="s">
        <v>96576</v>
      </c>
      <c r="J16767" t="s">
        <v>46870</v>
      </c>
      <c r="K16767" s="2">
        <v>41369.444791666669</v>
      </c>
      <c r="L16767" s="3">
        <f t="shared" si="262"/>
        <v>41369</v>
      </c>
      <c r="M16767" t="s">
        <v>84</v>
      </c>
      <c r="N16767">
        <v>0</v>
      </c>
      <c r="O16767">
        <v>1</v>
      </c>
      <c r="Q16767" t="s">
        <v>46871</v>
      </c>
      <c r="R16767">
        <v>1</v>
      </c>
    </row>
    <row r="16768" spans="1:18" x14ac:dyDescent="0.15">
      <c r="A16768" s="1" t="s">
        <v>88930</v>
      </c>
      <c r="B16768" t="s">
        <v>88931</v>
      </c>
      <c r="C16768" t="s">
        <v>344</v>
      </c>
      <c r="D16768" t="s">
        <v>96633</v>
      </c>
      <c r="E16768">
        <v>1220</v>
      </c>
      <c r="F16768">
        <v>576</v>
      </c>
      <c r="G16768">
        <v>4064</v>
      </c>
      <c r="H16768" t="s">
        <v>96578</v>
      </c>
      <c r="J16768" t="s">
        <v>88932</v>
      </c>
      <c r="K16768" s="2">
        <v>41369.444791666669</v>
      </c>
      <c r="L16768" s="3">
        <f t="shared" si="262"/>
        <v>41369</v>
      </c>
      <c r="M16768" t="s">
        <v>117</v>
      </c>
      <c r="N16768">
        <v>0</v>
      </c>
      <c r="O16768">
        <v>1</v>
      </c>
      <c r="P16768" t="s">
        <v>88933</v>
      </c>
      <c r="Q16768" t="s">
        <v>88934</v>
      </c>
      <c r="R16768">
        <v>1</v>
      </c>
    </row>
    <row r="16769" spans="1:18" x14ac:dyDescent="0.15">
      <c r="A16769" s="1" t="s">
        <v>46872</v>
      </c>
      <c r="B16769" t="s">
        <v>46873</v>
      </c>
      <c r="C16769" t="s">
        <v>110</v>
      </c>
      <c r="D16769" t="s">
        <v>96646</v>
      </c>
      <c r="E16769">
        <v>1000</v>
      </c>
      <c r="F16769">
        <v>192</v>
      </c>
      <c r="G16769">
        <v>543</v>
      </c>
      <c r="H16769" t="s">
        <v>96578</v>
      </c>
      <c r="J16769" t="s">
        <v>46874</v>
      </c>
      <c r="K16769" s="2">
        <v>41369.444791666669</v>
      </c>
      <c r="L16769" s="3">
        <f t="shared" si="262"/>
        <v>41369</v>
      </c>
      <c r="M16769" t="s">
        <v>23</v>
      </c>
      <c r="N16769">
        <v>0</v>
      </c>
      <c r="O16769">
        <v>0</v>
      </c>
      <c r="Q16769" t="s">
        <v>46875</v>
      </c>
      <c r="R16769">
        <v>1</v>
      </c>
    </row>
    <row r="16770" spans="1:18" x14ac:dyDescent="0.15">
      <c r="A16770" s="1" t="s">
        <v>88943</v>
      </c>
      <c r="B16770" t="s">
        <v>88944</v>
      </c>
      <c r="C16770" t="s">
        <v>1005</v>
      </c>
      <c r="D16770" t="s">
        <v>96752</v>
      </c>
      <c r="E16770">
        <v>182</v>
      </c>
      <c r="F16770">
        <v>73</v>
      </c>
      <c r="G16770">
        <v>1247</v>
      </c>
      <c r="H16770" t="s">
        <v>96578</v>
      </c>
      <c r="J16770" t="s">
        <v>88945</v>
      </c>
      <c r="K16770" s="2">
        <v>41369.444791666669</v>
      </c>
      <c r="L16770" s="3">
        <f t="shared" si="262"/>
        <v>41369</v>
      </c>
      <c r="M16770" t="s">
        <v>1936</v>
      </c>
      <c r="N16770">
        <v>0</v>
      </c>
      <c r="O16770">
        <v>0</v>
      </c>
      <c r="Q16770" t="s">
        <v>88946</v>
      </c>
      <c r="R16770">
        <v>1</v>
      </c>
    </row>
    <row r="16771" spans="1:18" x14ac:dyDescent="0.15">
      <c r="A16771" s="1" t="s">
        <v>88935</v>
      </c>
      <c r="B16771" t="s">
        <v>88936</v>
      </c>
      <c r="C16771" t="s">
        <v>3332</v>
      </c>
      <c r="D16771" t="s">
        <v>96604</v>
      </c>
      <c r="E16771">
        <v>53</v>
      </c>
      <c r="F16771">
        <v>74</v>
      </c>
      <c r="G16771">
        <v>1550</v>
      </c>
      <c r="H16771" t="s">
        <v>96576</v>
      </c>
      <c r="J16771" t="s">
        <v>88937</v>
      </c>
      <c r="K16771" s="2">
        <v>41369.444791666669</v>
      </c>
      <c r="L16771" s="3">
        <f t="shared" si="262"/>
        <v>41369</v>
      </c>
      <c r="M16771" t="s">
        <v>4697</v>
      </c>
      <c r="N16771">
        <v>0</v>
      </c>
      <c r="O16771">
        <v>0</v>
      </c>
      <c r="Q16771" t="s">
        <v>88938</v>
      </c>
      <c r="R16771">
        <v>1</v>
      </c>
    </row>
    <row r="16772" spans="1:18" x14ac:dyDescent="0.15">
      <c r="A16772" s="1" t="s">
        <v>88920</v>
      </c>
      <c r="B16772" t="s">
        <v>88921</v>
      </c>
      <c r="C16772" t="s">
        <v>46093</v>
      </c>
      <c r="D16772" t="s">
        <v>96602</v>
      </c>
      <c r="E16772">
        <v>6839</v>
      </c>
      <c r="F16772">
        <v>778</v>
      </c>
      <c r="G16772">
        <v>4186</v>
      </c>
      <c r="H16772" t="s">
        <v>96579</v>
      </c>
      <c r="I16772" t="s">
        <v>88922</v>
      </c>
      <c r="J16772" t="s">
        <v>88923</v>
      </c>
      <c r="K16772" s="2">
        <v>41369.444803240738</v>
      </c>
      <c r="L16772" s="3">
        <f t="shared" si="262"/>
        <v>41369</v>
      </c>
      <c r="M16772" t="s">
        <v>69</v>
      </c>
      <c r="N16772">
        <v>0</v>
      </c>
      <c r="O16772">
        <v>0</v>
      </c>
      <c r="P16772" t="s">
        <v>88924</v>
      </c>
      <c r="Q16772" t="s">
        <v>88925</v>
      </c>
      <c r="R16772">
        <v>1</v>
      </c>
    </row>
    <row r="16773" spans="1:18" x14ac:dyDescent="0.15">
      <c r="A16773" s="1" t="s">
        <v>46859</v>
      </c>
      <c r="B16773" t="s">
        <v>46860</v>
      </c>
      <c r="C16773" t="s">
        <v>344</v>
      </c>
      <c r="D16773" t="s">
        <v>96657</v>
      </c>
      <c r="E16773">
        <v>353</v>
      </c>
      <c r="F16773">
        <v>481</v>
      </c>
      <c r="G16773">
        <v>17009</v>
      </c>
      <c r="H16773" t="s">
        <v>96576</v>
      </c>
      <c r="J16773" t="s">
        <v>46861</v>
      </c>
      <c r="K16773" s="2">
        <v>41369.444803240738</v>
      </c>
      <c r="L16773" s="3">
        <f t="shared" si="262"/>
        <v>41369</v>
      </c>
      <c r="M16773" t="s">
        <v>535</v>
      </c>
      <c r="N16773">
        <v>0</v>
      </c>
      <c r="O16773">
        <v>0</v>
      </c>
      <c r="P16773" t="s">
        <v>46862</v>
      </c>
      <c r="Q16773" t="s">
        <v>46863</v>
      </c>
      <c r="R16773">
        <v>1</v>
      </c>
    </row>
    <row r="16774" spans="1:18" x14ac:dyDescent="0.15">
      <c r="A16774" s="1" t="s">
        <v>46864</v>
      </c>
      <c r="B16774" t="s">
        <v>46865</v>
      </c>
      <c r="C16774" t="s">
        <v>131</v>
      </c>
      <c r="D16774" t="s">
        <v>96666</v>
      </c>
      <c r="E16774">
        <v>120</v>
      </c>
      <c r="F16774">
        <v>203</v>
      </c>
      <c r="G16774">
        <v>596</v>
      </c>
      <c r="H16774" t="s">
        <v>96576</v>
      </c>
      <c r="J16774" t="s">
        <v>46866</v>
      </c>
      <c r="K16774" s="2">
        <v>41369.444803240738</v>
      </c>
      <c r="L16774" s="3">
        <f t="shared" si="262"/>
        <v>41369</v>
      </c>
      <c r="M16774" t="s">
        <v>117</v>
      </c>
      <c r="N16774">
        <v>0</v>
      </c>
      <c r="O16774">
        <v>0</v>
      </c>
      <c r="Q16774" t="s">
        <v>46867</v>
      </c>
      <c r="R16774">
        <v>1</v>
      </c>
    </row>
    <row r="16775" spans="1:18" x14ac:dyDescent="0.15">
      <c r="A16775" s="1" t="s">
        <v>46855</v>
      </c>
      <c r="B16775" t="s">
        <v>46856</v>
      </c>
      <c r="C16775" t="s">
        <v>27</v>
      </c>
      <c r="E16775">
        <v>1157</v>
      </c>
      <c r="F16775">
        <v>832</v>
      </c>
      <c r="G16775">
        <v>5398</v>
      </c>
      <c r="H16775" t="s">
        <v>96578</v>
      </c>
      <c r="J16775" t="s">
        <v>46857</v>
      </c>
      <c r="K16775" s="2">
        <v>41369.444814814815</v>
      </c>
      <c r="L16775" s="3">
        <f t="shared" si="262"/>
        <v>41369</v>
      </c>
      <c r="M16775" t="s">
        <v>1825</v>
      </c>
      <c r="N16775">
        <v>17</v>
      </c>
      <c r="O16775">
        <v>2</v>
      </c>
      <c r="Q16775" t="s">
        <v>46858</v>
      </c>
      <c r="R16775">
        <v>1</v>
      </c>
    </row>
    <row r="16776" spans="1:18" x14ac:dyDescent="0.15">
      <c r="A16776" s="1" t="s">
        <v>46846</v>
      </c>
      <c r="B16776" t="s">
        <v>46847</v>
      </c>
      <c r="C16776" t="s">
        <v>94</v>
      </c>
      <c r="D16776" t="s">
        <v>96653</v>
      </c>
      <c r="E16776">
        <v>188</v>
      </c>
      <c r="F16776">
        <v>530</v>
      </c>
      <c r="G16776">
        <v>168</v>
      </c>
      <c r="H16776" t="s">
        <v>96576</v>
      </c>
      <c r="J16776" t="s">
        <v>46848</v>
      </c>
      <c r="K16776" s="2">
        <v>41369.444826388892</v>
      </c>
      <c r="L16776" s="3">
        <f t="shared" si="262"/>
        <v>41369</v>
      </c>
      <c r="M16776" t="s">
        <v>205</v>
      </c>
      <c r="N16776">
        <v>3</v>
      </c>
      <c r="O16776">
        <v>7</v>
      </c>
      <c r="Q16776" t="s">
        <v>46849</v>
      </c>
      <c r="R16776">
        <v>1</v>
      </c>
    </row>
    <row r="16777" spans="1:18" x14ac:dyDescent="0.15">
      <c r="A16777" s="1" t="s">
        <v>88916</v>
      </c>
      <c r="B16777" t="s">
        <v>88917</v>
      </c>
      <c r="C16777" t="s">
        <v>344</v>
      </c>
      <c r="D16777" t="s">
        <v>96741</v>
      </c>
      <c r="E16777">
        <v>4788</v>
      </c>
      <c r="F16777">
        <v>2000</v>
      </c>
      <c r="G16777">
        <v>919</v>
      </c>
      <c r="H16777" t="s">
        <v>96578</v>
      </c>
      <c r="J16777" t="s">
        <v>88918</v>
      </c>
      <c r="K16777" s="2">
        <v>41369.444826388892</v>
      </c>
      <c r="L16777" s="3">
        <f t="shared" si="262"/>
        <v>41369</v>
      </c>
      <c r="M16777" t="s">
        <v>84</v>
      </c>
      <c r="N16777">
        <v>0</v>
      </c>
      <c r="O16777">
        <v>0</v>
      </c>
      <c r="Q16777" t="s">
        <v>88919</v>
      </c>
      <c r="R16777">
        <v>1</v>
      </c>
    </row>
    <row r="16778" spans="1:18" x14ac:dyDescent="0.15">
      <c r="A16778" s="1" t="s">
        <v>88926</v>
      </c>
      <c r="B16778" t="s">
        <v>88927</v>
      </c>
      <c r="C16778" t="s">
        <v>110</v>
      </c>
      <c r="D16778" t="s">
        <v>96596</v>
      </c>
      <c r="E16778">
        <v>261</v>
      </c>
      <c r="F16778">
        <v>114</v>
      </c>
      <c r="G16778">
        <v>204</v>
      </c>
      <c r="H16778" t="s">
        <v>96576</v>
      </c>
      <c r="J16778" t="s">
        <v>88928</v>
      </c>
      <c r="K16778" s="2">
        <v>41369.444826388892</v>
      </c>
      <c r="L16778" s="3">
        <f t="shared" si="262"/>
        <v>41369</v>
      </c>
      <c r="M16778" t="s">
        <v>4377</v>
      </c>
      <c r="N16778">
        <v>0</v>
      </c>
      <c r="O16778">
        <v>0</v>
      </c>
      <c r="Q16778" t="s">
        <v>88929</v>
      </c>
      <c r="R16778">
        <v>1</v>
      </c>
    </row>
    <row r="16779" spans="1:18" x14ac:dyDescent="0.15">
      <c r="A16779" s="1" t="s">
        <v>46850</v>
      </c>
      <c r="B16779" t="s">
        <v>46851</v>
      </c>
      <c r="C16779" t="s">
        <v>1237</v>
      </c>
      <c r="D16779" t="s">
        <v>96836</v>
      </c>
      <c r="E16779">
        <v>70</v>
      </c>
      <c r="F16779">
        <v>68</v>
      </c>
      <c r="G16779">
        <v>452</v>
      </c>
      <c r="H16779" t="s">
        <v>96576</v>
      </c>
      <c r="J16779" t="s">
        <v>46852</v>
      </c>
      <c r="K16779" s="2">
        <v>41369.444826388892</v>
      </c>
      <c r="L16779" s="3">
        <f t="shared" si="262"/>
        <v>41369</v>
      </c>
      <c r="M16779" t="s">
        <v>63</v>
      </c>
      <c r="N16779">
        <v>0</v>
      </c>
      <c r="O16779">
        <v>0</v>
      </c>
      <c r="P16779" t="s">
        <v>46853</v>
      </c>
      <c r="Q16779" t="s">
        <v>46854</v>
      </c>
      <c r="R16779">
        <v>1</v>
      </c>
    </row>
    <row r="16780" spans="1:18" x14ac:dyDescent="0.15">
      <c r="A16780" s="1" t="s">
        <v>46842</v>
      </c>
      <c r="B16780" t="s">
        <v>46843</v>
      </c>
      <c r="C16780" t="s">
        <v>271</v>
      </c>
      <c r="E16780">
        <v>271</v>
      </c>
      <c r="F16780">
        <v>201</v>
      </c>
      <c r="G16780">
        <v>972</v>
      </c>
      <c r="H16780" t="s">
        <v>96576</v>
      </c>
      <c r="J16780" t="s">
        <v>46844</v>
      </c>
      <c r="K16780" s="2">
        <v>41369.444837962961</v>
      </c>
      <c r="L16780" s="3">
        <f t="shared" si="262"/>
        <v>41369</v>
      </c>
      <c r="M16780" t="s">
        <v>4422</v>
      </c>
      <c r="N16780">
        <v>0</v>
      </c>
      <c r="O16780">
        <v>0</v>
      </c>
      <c r="Q16780" t="s">
        <v>46845</v>
      </c>
      <c r="R16780">
        <v>1</v>
      </c>
    </row>
    <row r="16781" spans="1:18" x14ac:dyDescent="0.15">
      <c r="A16781" s="1" t="s">
        <v>88908</v>
      </c>
      <c r="B16781" t="s">
        <v>88909</v>
      </c>
      <c r="C16781" t="s">
        <v>131</v>
      </c>
      <c r="D16781" t="s">
        <v>96666</v>
      </c>
      <c r="E16781">
        <v>224</v>
      </c>
      <c r="F16781">
        <v>341</v>
      </c>
      <c r="G16781">
        <v>390</v>
      </c>
      <c r="H16781" t="s">
        <v>96576</v>
      </c>
      <c r="J16781" t="s">
        <v>88910</v>
      </c>
      <c r="K16781" s="2">
        <v>41369.444837962961</v>
      </c>
      <c r="L16781" s="3">
        <f t="shared" si="262"/>
        <v>41369</v>
      </c>
      <c r="M16781" t="s">
        <v>370</v>
      </c>
      <c r="N16781">
        <v>0</v>
      </c>
      <c r="O16781">
        <v>0</v>
      </c>
      <c r="Q16781" t="s">
        <v>88911</v>
      </c>
      <c r="R16781">
        <v>1</v>
      </c>
    </row>
    <row r="16782" spans="1:18" x14ac:dyDescent="0.15">
      <c r="A16782" s="1" t="s">
        <v>88912</v>
      </c>
      <c r="B16782" t="s">
        <v>88913</v>
      </c>
      <c r="C16782" t="s">
        <v>110</v>
      </c>
      <c r="D16782" t="s">
        <v>96814</v>
      </c>
      <c r="E16782">
        <v>638</v>
      </c>
      <c r="F16782">
        <v>502</v>
      </c>
      <c r="G16782">
        <v>1190</v>
      </c>
      <c r="H16782" t="s">
        <v>96576</v>
      </c>
      <c r="J16782" t="s">
        <v>88914</v>
      </c>
      <c r="K16782" s="2">
        <v>41369.444849537038</v>
      </c>
      <c r="L16782" s="3">
        <f t="shared" si="262"/>
        <v>41369</v>
      </c>
      <c r="M16782" t="s">
        <v>944</v>
      </c>
      <c r="N16782">
        <v>0</v>
      </c>
      <c r="O16782">
        <v>0</v>
      </c>
      <c r="Q16782" t="s">
        <v>88915</v>
      </c>
      <c r="R16782">
        <v>1</v>
      </c>
    </row>
    <row r="16783" spans="1:18" x14ac:dyDescent="0.15">
      <c r="A16783" s="1" t="s">
        <v>46829</v>
      </c>
      <c r="B16783" t="s">
        <v>46830</v>
      </c>
      <c r="C16783" t="s">
        <v>94</v>
      </c>
      <c r="D16783" t="s">
        <v>96654</v>
      </c>
      <c r="E16783">
        <v>880654</v>
      </c>
      <c r="F16783">
        <v>2992</v>
      </c>
      <c r="G16783">
        <v>37225</v>
      </c>
      <c r="H16783" t="s">
        <v>96576</v>
      </c>
      <c r="J16783" t="s">
        <v>46831</v>
      </c>
      <c r="K16783" s="2">
        <v>41369.444861111115</v>
      </c>
      <c r="L16783" s="3">
        <f t="shared" si="262"/>
        <v>41369</v>
      </c>
      <c r="M16783" t="s">
        <v>84</v>
      </c>
      <c r="N16783">
        <v>126</v>
      </c>
      <c r="O16783">
        <v>11</v>
      </c>
      <c r="P16783" t="s">
        <v>46832</v>
      </c>
      <c r="Q16783" t="s">
        <v>46833</v>
      </c>
      <c r="R16783">
        <v>1</v>
      </c>
    </row>
    <row r="16784" spans="1:18" x14ac:dyDescent="0.15">
      <c r="A16784" s="1" t="s">
        <v>46838</v>
      </c>
      <c r="B16784" t="s">
        <v>46839</v>
      </c>
      <c r="C16784" t="s">
        <v>190</v>
      </c>
      <c r="E16784">
        <v>3632</v>
      </c>
      <c r="F16784">
        <v>188</v>
      </c>
      <c r="G16784">
        <v>6588</v>
      </c>
      <c r="H16784" t="s">
        <v>96576</v>
      </c>
      <c r="J16784" t="s">
        <v>46840</v>
      </c>
      <c r="K16784" s="2">
        <v>41369.444861111115</v>
      </c>
      <c r="L16784" s="3">
        <f t="shared" si="262"/>
        <v>41369</v>
      </c>
      <c r="M16784" t="s">
        <v>84</v>
      </c>
      <c r="N16784">
        <v>0</v>
      </c>
      <c r="O16784">
        <v>3</v>
      </c>
      <c r="Q16784" t="s">
        <v>46841</v>
      </c>
      <c r="R16784">
        <v>1</v>
      </c>
    </row>
    <row r="16785" spans="1:18" x14ac:dyDescent="0.15">
      <c r="A16785" s="1" t="s">
        <v>46834</v>
      </c>
      <c r="B16785" t="s">
        <v>46835</v>
      </c>
      <c r="C16785" t="s">
        <v>190</v>
      </c>
      <c r="D16785" t="s">
        <v>96643</v>
      </c>
      <c r="E16785">
        <v>41866</v>
      </c>
      <c r="F16785">
        <v>0</v>
      </c>
      <c r="G16785">
        <v>128396</v>
      </c>
      <c r="H16785" t="s">
        <v>96576</v>
      </c>
      <c r="J16785" t="s">
        <v>46836</v>
      </c>
      <c r="K16785" s="2">
        <v>41369.444861111115</v>
      </c>
      <c r="L16785" s="3">
        <f t="shared" si="262"/>
        <v>41369</v>
      </c>
      <c r="M16785" t="s">
        <v>2335</v>
      </c>
      <c r="N16785">
        <v>0</v>
      </c>
      <c r="O16785">
        <v>0</v>
      </c>
      <c r="Q16785" t="s">
        <v>46837</v>
      </c>
      <c r="R16785">
        <v>1</v>
      </c>
    </row>
    <row r="16786" spans="1:18" x14ac:dyDescent="0.15">
      <c r="A16786" s="1" t="s">
        <v>46825</v>
      </c>
      <c r="B16786" t="s">
        <v>46826</v>
      </c>
      <c r="C16786" t="s">
        <v>344</v>
      </c>
      <c r="D16786" t="s">
        <v>96639</v>
      </c>
      <c r="E16786">
        <v>794</v>
      </c>
      <c r="F16786">
        <v>868</v>
      </c>
      <c r="G16786">
        <v>2127</v>
      </c>
      <c r="H16786" t="s">
        <v>96578</v>
      </c>
      <c r="J16786" t="s">
        <v>46827</v>
      </c>
      <c r="K16786" s="2">
        <v>41369.444872685184</v>
      </c>
      <c r="L16786" s="3">
        <f t="shared" si="262"/>
        <v>41369</v>
      </c>
      <c r="M16786" t="s">
        <v>56</v>
      </c>
      <c r="N16786">
        <v>0</v>
      </c>
      <c r="O16786">
        <v>0</v>
      </c>
      <c r="Q16786" t="s">
        <v>46828</v>
      </c>
      <c r="R16786">
        <v>1</v>
      </c>
    </row>
    <row r="16787" spans="1:18" x14ac:dyDescent="0.15">
      <c r="A16787" s="1" t="s">
        <v>88904</v>
      </c>
      <c r="B16787" t="s">
        <v>88905</v>
      </c>
      <c r="C16787" t="s">
        <v>1005</v>
      </c>
      <c r="D16787" t="s">
        <v>96728</v>
      </c>
      <c r="E16787">
        <v>1758</v>
      </c>
      <c r="F16787">
        <v>325</v>
      </c>
      <c r="G16787">
        <v>9610</v>
      </c>
      <c r="H16787" t="s">
        <v>96576</v>
      </c>
      <c r="J16787" t="s">
        <v>88906</v>
      </c>
      <c r="K16787" s="2">
        <v>41369.444884259261</v>
      </c>
      <c r="L16787" s="3">
        <f t="shared" si="262"/>
        <v>41369</v>
      </c>
      <c r="M16787" t="s">
        <v>3652</v>
      </c>
      <c r="N16787">
        <v>0</v>
      </c>
      <c r="O16787">
        <v>0</v>
      </c>
      <c r="Q16787" t="s">
        <v>88907</v>
      </c>
      <c r="R16787">
        <v>1</v>
      </c>
    </row>
    <row r="16788" spans="1:18" x14ac:dyDescent="0.15">
      <c r="A16788" s="1" t="s">
        <v>45604</v>
      </c>
      <c r="B16788" t="s">
        <v>45605</v>
      </c>
      <c r="C16788" t="s">
        <v>27</v>
      </c>
      <c r="E16788">
        <v>24</v>
      </c>
      <c r="F16788">
        <v>53</v>
      </c>
      <c r="G16788">
        <v>137</v>
      </c>
      <c r="H16788" t="s">
        <v>96576</v>
      </c>
      <c r="J16788" t="s">
        <v>46823</v>
      </c>
      <c r="K16788" s="2">
        <v>41369.444884259261</v>
      </c>
      <c r="L16788" s="3">
        <f t="shared" si="262"/>
        <v>41369</v>
      </c>
      <c r="M16788" t="s">
        <v>84</v>
      </c>
      <c r="N16788">
        <v>0</v>
      </c>
      <c r="O16788">
        <v>0</v>
      </c>
      <c r="Q16788" t="s">
        <v>46824</v>
      </c>
      <c r="R16788">
        <v>1</v>
      </c>
    </row>
    <row r="16789" spans="1:18" x14ac:dyDescent="0.15">
      <c r="A16789" s="1" t="s">
        <v>46819</v>
      </c>
      <c r="B16789" t="s">
        <v>46820</v>
      </c>
      <c r="C16789" t="s">
        <v>94</v>
      </c>
      <c r="D16789" t="s">
        <v>96710</v>
      </c>
      <c r="E16789">
        <v>70</v>
      </c>
      <c r="F16789">
        <v>80</v>
      </c>
      <c r="G16789">
        <v>697</v>
      </c>
      <c r="H16789" t="s">
        <v>96576</v>
      </c>
      <c r="J16789" t="s">
        <v>46821</v>
      </c>
      <c r="K16789" s="2">
        <v>41369.444895833331</v>
      </c>
      <c r="L16789" s="3">
        <f t="shared" si="262"/>
        <v>41369</v>
      </c>
      <c r="M16789" t="s">
        <v>84</v>
      </c>
      <c r="N16789">
        <v>0</v>
      </c>
      <c r="O16789">
        <v>6</v>
      </c>
      <c r="Q16789" t="s">
        <v>46822</v>
      </c>
      <c r="R16789">
        <v>1</v>
      </c>
    </row>
    <row r="16790" spans="1:18" x14ac:dyDescent="0.15">
      <c r="A16790" s="1" t="s">
        <v>615</v>
      </c>
      <c r="B16790" t="s">
        <v>616</v>
      </c>
      <c r="C16790" t="s">
        <v>131</v>
      </c>
      <c r="D16790" t="s">
        <v>96641</v>
      </c>
      <c r="E16790">
        <v>21736</v>
      </c>
      <c r="F16790">
        <v>327</v>
      </c>
      <c r="G16790">
        <v>16027</v>
      </c>
      <c r="H16790" t="s">
        <v>96582</v>
      </c>
      <c r="I16790" t="s">
        <v>617</v>
      </c>
      <c r="J16790" t="s">
        <v>46816</v>
      </c>
      <c r="K16790" s="2">
        <v>41369.444895833331</v>
      </c>
      <c r="L16790" s="3">
        <f t="shared" si="262"/>
        <v>41369</v>
      </c>
      <c r="M16790" t="s">
        <v>69</v>
      </c>
      <c r="N16790">
        <v>2</v>
      </c>
      <c r="O16790">
        <v>2</v>
      </c>
      <c r="P16790" t="s">
        <v>46817</v>
      </c>
      <c r="Q16790" t="s">
        <v>46818</v>
      </c>
      <c r="R16790">
        <v>1</v>
      </c>
    </row>
    <row r="16791" spans="1:18" x14ac:dyDescent="0.15">
      <c r="A16791" s="1" t="s">
        <v>88900</v>
      </c>
      <c r="B16791" t="s">
        <v>88901</v>
      </c>
      <c r="C16791" t="s">
        <v>271</v>
      </c>
      <c r="D16791" t="s">
        <v>96828</v>
      </c>
      <c r="E16791">
        <v>4631</v>
      </c>
      <c r="F16791">
        <v>712</v>
      </c>
      <c r="G16791">
        <v>11927</v>
      </c>
      <c r="H16791" t="s">
        <v>96574</v>
      </c>
      <c r="I16791" t="s">
        <v>88901</v>
      </c>
      <c r="J16791" t="s">
        <v>88902</v>
      </c>
      <c r="K16791" s="2">
        <v>41369.444895833331</v>
      </c>
      <c r="L16791" s="3">
        <f t="shared" si="262"/>
        <v>41369</v>
      </c>
      <c r="M16791" t="s">
        <v>69</v>
      </c>
      <c r="N16791">
        <v>0</v>
      </c>
      <c r="O16791">
        <v>0</v>
      </c>
      <c r="Q16791" t="s">
        <v>88903</v>
      </c>
      <c r="R16791">
        <v>1</v>
      </c>
    </row>
    <row r="16792" spans="1:18" x14ac:dyDescent="0.15">
      <c r="A16792" s="1" t="s">
        <v>88734</v>
      </c>
      <c r="B16792" t="s">
        <v>88735</v>
      </c>
      <c r="C16792" t="s">
        <v>131</v>
      </c>
      <c r="D16792" t="s">
        <v>96666</v>
      </c>
      <c r="E16792">
        <v>2129</v>
      </c>
      <c r="F16792">
        <v>590</v>
      </c>
      <c r="G16792">
        <v>8124</v>
      </c>
      <c r="H16792" t="s">
        <v>96575</v>
      </c>
      <c r="I16792" t="s">
        <v>88736</v>
      </c>
      <c r="J16792" t="s">
        <v>88898</v>
      </c>
      <c r="K16792" s="2">
        <v>41369.444907407407</v>
      </c>
      <c r="L16792" s="3">
        <f t="shared" si="262"/>
        <v>41369</v>
      </c>
      <c r="M16792" t="s">
        <v>815</v>
      </c>
      <c r="N16792">
        <v>2</v>
      </c>
      <c r="O16792">
        <v>4</v>
      </c>
      <c r="Q16792" t="s">
        <v>88899</v>
      </c>
      <c r="R16792">
        <v>1</v>
      </c>
    </row>
    <row r="16793" spans="1:18" x14ac:dyDescent="0.15">
      <c r="A16793" s="1" t="s">
        <v>46805</v>
      </c>
      <c r="B16793" t="s">
        <v>46806</v>
      </c>
      <c r="C16793" t="s">
        <v>2165</v>
      </c>
      <c r="D16793" t="s">
        <v>96761</v>
      </c>
      <c r="E16793">
        <v>659</v>
      </c>
      <c r="F16793">
        <v>402</v>
      </c>
      <c r="G16793">
        <v>1428</v>
      </c>
      <c r="H16793" t="s">
        <v>96579</v>
      </c>
      <c r="I16793" t="s">
        <v>46807</v>
      </c>
      <c r="J16793" t="s">
        <v>46808</v>
      </c>
      <c r="K16793" s="2">
        <v>41369.444907407407</v>
      </c>
      <c r="L16793" s="3">
        <f t="shared" si="262"/>
        <v>41369</v>
      </c>
      <c r="M16793" t="s">
        <v>69</v>
      </c>
      <c r="N16793">
        <v>0</v>
      </c>
      <c r="O16793">
        <v>0</v>
      </c>
      <c r="Q16793" t="s">
        <v>46809</v>
      </c>
      <c r="R16793">
        <v>1</v>
      </c>
    </row>
    <row r="16794" spans="1:18" x14ac:dyDescent="0.15">
      <c r="A16794" s="1" t="s">
        <v>46801</v>
      </c>
      <c r="B16794" t="s">
        <v>46802</v>
      </c>
      <c r="C16794" t="s">
        <v>1005</v>
      </c>
      <c r="D16794" t="s">
        <v>96673</v>
      </c>
      <c r="E16794">
        <v>152</v>
      </c>
      <c r="F16794">
        <v>100</v>
      </c>
      <c r="G16794">
        <v>832</v>
      </c>
      <c r="H16794" t="s">
        <v>96576</v>
      </c>
      <c r="J16794" t="s">
        <v>46803</v>
      </c>
      <c r="K16794" s="2">
        <v>41369.444907407407</v>
      </c>
      <c r="L16794" s="3">
        <f t="shared" si="262"/>
        <v>41369</v>
      </c>
      <c r="M16794" t="s">
        <v>370</v>
      </c>
      <c r="N16794">
        <v>0</v>
      </c>
      <c r="O16794">
        <v>0</v>
      </c>
      <c r="Q16794" t="s">
        <v>46804</v>
      </c>
      <c r="R16794">
        <v>1</v>
      </c>
    </row>
    <row r="16795" spans="1:18" x14ac:dyDescent="0.15">
      <c r="A16795" s="1" t="s">
        <v>46810</v>
      </c>
      <c r="B16795" t="s">
        <v>46811</v>
      </c>
      <c r="C16795" t="s">
        <v>110</v>
      </c>
      <c r="E16795">
        <v>32701</v>
      </c>
      <c r="F16795">
        <v>169</v>
      </c>
      <c r="G16795">
        <v>1491</v>
      </c>
      <c r="H16795" t="s">
        <v>96579</v>
      </c>
      <c r="I16795" t="s">
        <v>46812</v>
      </c>
      <c r="J16795" t="s">
        <v>46813</v>
      </c>
      <c r="K16795" s="2">
        <v>41369.444918981484</v>
      </c>
      <c r="L16795" s="3">
        <f t="shared" ref="L16795:L16858" si="263">INT(K16795)</f>
        <v>41369</v>
      </c>
      <c r="M16795" t="s">
        <v>69</v>
      </c>
      <c r="N16795">
        <v>8</v>
      </c>
      <c r="O16795">
        <v>3</v>
      </c>
      <c r="P16795" t="s">
        <v>46814</v>
      </c>
      <c r="Q16795" t="s">
        <v>46815</v>
      </c>
      <c r="R16795">
        <v>1</v>
      </c>
    </row>
    <row r="16796" spans="1:18" x14ac:dyDescent="0.15">
      <c r="A16796" s="1" t="s">
        <v>88888</v>
      </c>
      <c r="B16796" t="s">
        <v>88889</v>
      </c>
      <c r="C16796" t="s">
        <v>131</v>
      </c>
      <c r="D16796" t="s">
        <v>96769</v>
      </c>
      <c r="E16796">
        <v>943</v>
      </c>
      <c r="F16796">
        <v>197</v>
      </c>
      <c r="G16796">
        <v>11774</v>
      </c>
      <c r="H16796" t="s">
        <v>96578</v>
      </c>
      <c r="J16796" t="s">
        <v>88890</v>
      </c>
      <c r="K16796" s="2">
        <v>41369.444930555554</v>
      </c>
      <c r="L16796" s="3">
        <f t="shared" si="263"/>
        <v>41369</v>
      </c>
      <c r="M16796" t="s">
        <v>4811</v>
      </c>
      <c r="N16796">
        <v>3</v>
      </c>
      <c r="O16796">
        <v>1</v>
      </c>
      <c r="P16796" t="s">
        <v>88891</v>
      </c>
      <c r="Q16796" t="s">
        <v>88892</v>
      </c>
      <c r="R16796">
        <v>1</v>
      </c>
    </row>
    <row r="16797" spans="1:18" x14ac:dyDescent="0.15">
      <c r="A16797" s="1" t="s">
        <v>88893</v>
      </c>
      <c r="B16797" t="s">
        <v>88894</v>
      </c>
      <c r="C16797" t="s">
        <v>94</v>
      </c>
      <c r="D16797" t="s">
        <v>96664</v>
      </c>
      <c r="E16797">
        <v>480</v>
      </c>
      <c r="F16797">
        <v>283</v>
      </c>
      <c r="G16797">
        <v>6518</v>
      </c>
      <c r="H16797" t="s">
        <v>96578</v>
      </c>
      <c r="J16797" t="s">
        <v>88895</v>
      </c>
      <c r="K16797" s="2">
        <v>41369.444930555554</v>
      </c>
      <c r="L16797" s="3">
        <f t="shared" si="263"/>
        <v>41369</v>
      </c>
      <c r="M16797" t="s">
        <v>80028</v>
      </c>
      <c r="N16797">
        <v>0</v>
      </c>
      <c r="O16797">
        <v>1</v>
      </c>
      <c r="P16797" t="s">
        <v>88896</v>
      </c>
      <c r="Q16797" t="s">
        <v>88897</v>
      </c>
      <c r="R16797">
        <v>1</v>
      </c>
    </row>
    <row r="16798" spans="1:18" x14ac:dyDescent="0.15">
      <c r="A16798" s="1" t="s">
        <v>46792</v>
      </c>
      <c r="B16798" t="s">
        <v>46793</v>
      </c>
      <c r="C16798" t="s">
        <v>27</v>
      </c>
      <c r="E16798">
        <v>7</v>
      </c>
      <c r="F16798">
        <v>9</v>
      </c>
      <c r="G16798">
        <v>14</v>
      </c>
      <c r="H16798" t="s">
        <v>96576</v>
      </c>
      <c r="J16798" t="s">
        <v>46794</v>
      </c>
      <c r="K16798" s="2">
        <v>41369.444930555554</v>
      </c>
      <c r="L16798" s="3">
        <f t="shared" si="263"/>
        <v>41369</v>
      </c>
      <c r="M16798" t="s">
        <v>1936</v>
      </c>
      <c r="N16798">
        <v>1</v>
      </c>
      <c r="O16798">
        <v>0</v>
      </c>
      <c r="Q16798" t="s">
        <v>46795</v>
      </c>
      <c r="R16798">
        <v>1</v>
      </c>
    </row>
    <row r="16799" spans="1:18" x14ac:dyDescent="0.15">
      <c r="A16799" s="1" t="s">
        <v>46788</v>
      </c>
      <c r="B16799" t="s">
        <v>46789</v>
      </c>
      <c r="C16799" t="s">
        <v>131</v>
      </c>
      <c r="D16799" t="s">
        <v>96641</v>
      </c>
      <c r="E16799">
        <v>741</v>
      </c>
      <c r="F16799">
        <v>411</v>
      </c>
      <c r="G16799">
        <v>1403</v>
      </c>
      <c r="H16799" t="s">
        <v>96578</v>
      </c>
      <c r="J16799" t="s">
        <v>46790</v>
      </c>
      <c r="K16799" s="2">
        <v>41369.444930555554</v>
      </c>
      <c r="L16799" s="3">
        <f t="shared" si="263"/>
        <v>41369</v>
      </c>
      <c r="M16799" t="s">
        <v>7737</v>
      </c>
      <c r="N16799">
        <v>0</v>
      </c>
      <c r="O16799">
        <v>0</v>
      </c>
      <c r="Q16799" t="s">
        <v>46791</v>
      </c>
      <c r="R16799">
        <v>1</v>
      </c>
    </row>
    <row r="16800" spans="1:18" x14ac:dyDescent="0.15">
      <c r="A16800" s="1" t="s">
        <v>46796</v>
      </c>
      <c r="B16800" t="s">
        <v>46797</v>
      </c>
      <c r="C16800" t="s">
        <v>110</v>
      </c>
      <c r="D16800" t="s">
        <v>96586</v>
      </c>
      <c r="E16800">
        <v>661</v>
      </c>
      <c r="F16800">
        <v>404</v>
      </c>
      <c r="G16800">
        <v>1530</v>
      </c>
      <c r="H16800" t="s">
        <v>96578</v>
      </c>
      <c r="J16800" t="s">
        <v>46798</v>
      </c>
      <c r="K16800" s="2">
        <v>41369.444930555554</v>
      </c>
      <c r="L16800" s="3">
        <f t="shared" si="263"/>
        <v>41369</v>
      </c>
      <c r="M16800" t="s">
        <v>1266</v>
      </c>
      <c r="N16800">
        <v>0</v>
      </c>
      <c r="O16800">
        <v>0</v>
      </c>
      <c r="P16800" t="s">
        <v>46799</v>
      </c>
      <c r="Q16800" t="s">
        <v>46800</v>
      </c>
      <c r="R16800">
        <v>1</v>
      </c>
    </row>
    <row r="16801" spans="1:18" x14ac:dyDescent="0.15">
      <c r="A16801" s="1" t="s">
        <v>46779</v>
      </c>
      <c r="B16801" t="s">
        <v>46780</v>
      </c>
      <c r="C16801" t="s">
        <v>190</v>
      </c>
      <c r="D16801" t="s">
        <v>96592</v>
      </c>
      <c r="E16801">
        <v>401</v>
      </c>
      <c r="F16801">
        <v>284</v>
      </c>
      <c r="G16801">
        <v>2584</v>
      </c>
      <c r="H16801" t="s">
        <v>96575</v>
      </c>
      <c r="I16801" t="s">
        <v>46781</v>
      </c>
      <c r="J16801" t="s">
        <v>46782</v>
      </c>
      <c r="K16801" s="2">
        <v>41369.44494212963</v>
      </c>
      <c r="L16801" s="3">
        <f t="shared" si="263"/>
        <v>41369</v>
      </c>
      <c r="M16801" t="s">
        <v>63</v>
      </c>
      <c r="N16801">
        <v>0</v>
      </c>
      <c r="O16801">
        <v>1</v>
      </c>
      <c r="Q16801" t="s">
        <v>46783</v>
      </c>
      <c r="R16801">
        <v>1</v>
      </c>
    </row>
    <row r="16802" spans="1:18" x14ac:dyDescent="0.15">
      <c r="A16802" s="1" t="s">
        <v>46784</v>
      </c>
      <c r="B16802" t="s">
        <v>46785</v>
      </c>
      <c r="C16802" t="s">
        <v>94</v>
      </c>
      <c r="D16802" t="s">
        <v>96653</v>
      </c>
      <c r="E16802">
        <v>656</v>
      </c>
      <c r="F16802">
        <v>405</v>
      </c>
      <c r="G16802">
        <v>3538</v>
      </c>
      <c r="H16802" t="s">
        <v>96576</v>
      </c>
      <c r="J16802" t="s">
        <v>46786</v>
      </c>
      <c r="K16802" s="2">
        <v>41369.44494212963</v>
      </c>
      <c r="L16802" s="3">
        <f t="shared" si="263"/>
        <v>41369</v>
      </c>
      <c r="M16802" t="s">
        <v>117</v>
      </c>
      <c r="N16802">
        <v>0</v>
      </c>
      <c r="O16802">
        <v>0</v>
      </c>
      <c r="Q16802" t="s">
        <v>46787</v>
      </c>
      <c r="R16802">
        <v>1</v>
      </c>
    </row>
    <row r="16803" spans="1:18" x14ac:dyDescent="0.15">
      <c r="A16803" s="1" t="s">
        <v>88883</v>
      </c>
      <c r="B16803" t="s">
        <v>88884</v>
      </c>
      <c r="C16803" t="s">
        <v>2165</v>
      </c>
      <c r="D16803" t="s">
        <v>96634</v>
      </c>
      <c r="E16803">
        <v>311</v>
      </c>
      <c r="F16803">
        <v>584</v>
      </c>
      <c r="G16803">
        <v>208</v>
      </c>
      <c r="H16803" t="s">
        <v>96576</v>
      </c>
      <c r="J16803" t="s">
        <v>88885</v>
      </c>
      <c r="K16803" s="2">
        <v>41369.444953703707</v>
      </c>
      <c r="L16803" s="3">
        <f t="shared" si="263"/>
        <v>41369</v>
      </c>
      <c r="M16803" t="s">
        <v>246</v>
      </c>
      <c r="N16803">
        <v>0</v>
      </c>
      <c r="O16803">
        <v>0</v>
      </c>
      <c r="P16803" t="s">
        <v>88886</v>
      </c>
      <c r="Q16803" t="s">
        <v>88887</v>
      </c>
      <c r="R16803">
        <v>1</v>
      </c>
    </row>
    <row r="16804" spans="1:18" x14ac:dyDescent="0.15">
      <c r="A16804" s="1" t="s">
        <v>88879</v>
      </c>
      <c r="B16804" t="s">
        <v>88880</v>
      </c>
      <c r="C16804" t="s">
        <v>94</v>
      </c>
      <c r="D16804" t="s">
        <v>96653</v>
      </c>
      <c r="E16804">
        <v>141</v>
      </c>
      <c r="F16804">
        <v>152</v>
      </c>
      <c r="G16804">
        <v>342</v>
      </c>
      <c r="H16804" t="s">
        <v>96576</v>
      </c>
      <c r="J16804" t="s">
        <v>88881</v>
      </c>
      <c r="K16804" s="2">
        <v>41369.444976851853</v>
      </c>
      <c r="L16804" s="3">
        <f t="shared" si="263"/>
        <v>41369</v>
      </c>
      <c r="M16804" t="s">
        <v>370</v>
      </c>
      <c r="N16804">
        <v>0</v>
      </c>
      <c r="O16804">
        <v>1</v>
      </c>
      <c r="Q16804" t="s">
        <v>88882</v>
      </c>
      <c r="R16804">
        <v>1</v>
      </c>
    </row>
    <row r="16805" spans="1:18" x14ac:dyDescent="0.15">
      <c r="A16805" s="1" t="s">
        <v>88870</v>
      </c>
      <c r="B16805" t="s">
        <v>88871</v>
      </c>
      <c r="C16805" t="s">
        <v>46093</v>
      </c>
      <c r="D16805" t="s">
        <v>97039</v>
      </c>
      <c r="E16805">
        <v>4034</v>
      </c>
      <c r="F16805">
        <v>2841</v>
      </c>
      <c r="G16805">
        <v>5329</v>
      </c>
      <c r="H16805" t="s">
        <v>96578</v>
      </c>
      <c r="J16805" t="s">
        <v>88872</v>
      </c>
      <c r="K16805" s="2">
        <v>41369.444976851853</v>
      </c>
      <c r="L16805" s="3">
        <f t="shared" si="263"/>
        <v>41369</v>
      </c>
      <c r="M16805" t="s">
        <v>2111</v>
      </c>
      <c r="N16805">
        <v>0</v>
      </c>
      <c r="O16805">
        <v>0</v>
      </c>
      <c r="P16805" t="s">
        <v>88873</v>
      </c>
      <c r="Q16805" t="s">
        <v>88874</v>
      </c>
      <c r="R16805">
        <v>1</v>
      </c>
    </row>
    <row r="16806" spans="1:18" x14ac:dyDescent="0.15">
      <c r="A16806" s="1" t="s">
        <v>88875</v>
      </c>
      <c r="B16806" t="s">
        <v>88876</v>
      </c>
      <c r="C16806" t="s">
        <v>34</v>
      </c>
      <c r="D16806" t="s">
        <v>27</v>
      </c>
      <c r="E16806">
        <v>275</v>
      </c>
      <c r="F16806">
        <v>358</v>
      </c>
      <c r="G16806">
        <v>2462</v>
      </c>
      <c r="H16806" t="s">
        <v>96576</v>
      </c>
      <c r="J16806" t="s">
        <v>88877</v>
      </c>
      <c r="K16806" s="2">
        <v>41369.444976851853</v>
      </c>
      <c r="L16806" s="3">
        <f t="shared" si="263"/>
        <v>41369</v>
      </c>
      <c r="M16806" t="s">
        <v>370</v>
      </c>
      <c r="N16806">
        <v>0</v>
      </c>
      <c r="O16806">
        <v>0</v>
      </c>
      <c r="Q16806" t="s">
        <v>88878</v>
      </c>
      <c r="R16806">
        <v>1</v>
      </c>
    </row>
    <row r="16807" spans="1:18" x14ac:dyDescent="0.15">
      <c r="A16807" s="1" t="s">
        <v>46774</v>
      </c>
      <c r="B16807" t="s">
        <v>46775</v>
      </c>
      <c r="C16807" t="s">
        <v>853</v>
      </c>
      <c r="D16807" t="s">
        <v>96594</v>
      </c>
      <c r="E16807">
        <v>81</v>
      </c>
      <c r="F16807">
        <v>173</v>
      </c>
      <c r="G16807">
        <v>557</v>
      </c>
      <c r="H16807" t="s">
        <v>96576</v>
      </c>
      <c r="J16807" t="s">
        <v>46776</v>
      </c>
      <c r="K16807" s="2">
        <v>41369.444976851853</v>
      </c>
      <c r="L16807" s="3">
        <f t="shared" si="263"/>
        <v>41369</v>
      </c>
      <c r="M16807" t="s">
        <v>84</v>
      </c>
      <c r="N16807">
        <v>0</v>
      </c>
      <c r="O16807">
        <v>0</v>
      </c>
      <c r="P16807" t="s">
        <v>46777</v>
      </c>
      <c r="Q16807" t="s">
        <v>46778</v>
      </c>
      <c r="R16807">
        <v>1</v>
      </c>
    </row>
    <row r="16808" spans="1:18" x14ac:dyDescent="0.15">
      <c r="A16808" s="1" t="s">
        <v>46769</v>
      </c>
      <c r="B16808" t="s">
        <v>46770</v>
      </c>
      <c r="C16808" t="s">
        <v>110</v>
      </c>
      <c r="D16808" t="s">
        <v>96612</v>
      </c>
      <c r="E16808">
        <v>616</v>
      </c>
      <c r="F16808">
        <v>391</v>
      </c>
      <c r="G16808">
        <v>628</v>
      </c>
      <c r="H16808" t="s">
        <v>96580</v>
      </c>
      <c r="J16808" t="s">
        <v>46771</v>
      </c>
      <c r="K16808" s="2">
        <v>41369.445</v>
      </c>
      <c r="L16808" s="3">
        <f t="shared" si="263"/>
        <v>41369</v>
      </c>
      <c r="M16808" t="s">
        <v>370</v>
      </c>
      <c r="N16808">
        <v>0</v>
      </c>
      <c r="O16808">
        <v>10</v>
      </c>
      <c r="P16808" t="s">
        <v>46772</v>
      </c>
      <c r="Q16808" t="s">
        <v>46773</v>
      </c>
      <c r="R16808">
        <v>1</v>
      </c>
    </row>
    <row r="16809" spans="1:18" x14ac:dyDescent="0.15">
      <c r="A16809" s="1" t="s">
        <v>46761</v>
      </c>
      <c r="B16809" t="s">
        <v>46762</v>
      </c>
      <c r="C16809" t="s">
        <v>11046</v>
      </c>
      <c r="D16809" t="s">
        <v>96667</v>
      </c>
      <c r="E16809">
        <v>63</v>
      </c>
      <c r="F16809">
        <v>95</v>
      </c>
      <c r="G16809">
        <v>241</v>
      </c>
      <c r="H16809" t="s">
        <v>96576</v>
      </c>
      <c r="J16809" t="s">
        <v>46763</v>
      </c>
      <c r="K16809" s="2">
        <v>41369.445011574076</v>
      </c>
      <c r="L16809" s="3">
        <f t="shared" si="263"/>
        <v>41369</v>
      </c>
      <c r="M16809" t="s">
        <v>25034</v>
      </c>
      <c r="N16809">
        <v>0</v>
      </c>
      <c r="O16809">
        <v>0</v>
      </c>
      <c r="Q16809" t="s">
        <v>46764</v>
      </c>
      <c r="R16809">
        <v>1</v>
      </c>
    </row>
    <row r="16810" spans="1:18" x14ac:dyDescent="0.15">
      <c r="A16810" s="1" t="s">
        <v>46745</v>
      </c>
      <c r="B16810" t="s">
        <v>46746</v>
      </c>
      <c r="C16810" t="s">
        <v>94</v>
      </c>
      <c r="D16810" t="s">
        <v>96654</v>
      </c>
      <c r="E16810">
        <v>22</v>
      </c>
      <c r="F16810">
        <v>79</v>
      </c>
      <c r="G16810">
        <v>35</v>
      </c>
      <c r="H16810" t="s">
        <v>96576</v>
      </c>
      <c r="J16810" t="s">
        <v>46747</v>
      </c>
      <c r="K16810" s="2">
        <v>41369.445011574076</v>
      </c>
      <c r="L16810" s="3">
        <f t="shared" si="263"/>
        <v>41369</v>
      </c>
      <c r="M16810" t="s">
        <v>246</v>
      </c>
      <c r="N16810">
        <v>0</v>
      </c>
      <c r="O16810">
        <v>0</v>
      </c>
      <c r="P16810" t="s">
        <v>46748</v>
      </c>
      <c r="Q16810" t="s">
        <v>46749</v>
      </c>
      <c r="R16810">
        <v>1</v>
      </c>
    </row>
    <row r="16811" spans="1:18" x14ac:dyDescent="0.15">
      <c r="A16811" s="1" t="s">
        <v>9622</v>
      </c>
      <c r="B16811" t="s">
        <v>9623</v>
      </c>
      <c r="C16811" t="s">
        <v>131</v>
      </c>
      <c r="D16811" t="s">
        <v>96666</v>
      </c>
      <c r="E16811">
        <v>264488</v>
      </c>
      <c r="F16811">
        <v>406</v>
      </c>
      <c r="G16811">
        <v>110979</v>
      </c>
      <c r="H16811" t="s">
        <v>96574</v>
      </c>
      <c r="I16811" t="s">
        <v>9624</v>
      </c>
      <c r="J16811" t="s">
        <v>46750</v>
      </c>
      <c r="K16811" s="2">
        <v>41369.445023148146</v>
      </c>
      <c r="L16811" s="3">
        <f t="shared" si="263"/>
        <v>41369</v>
      </c>
      <c r="M16811" t="s">
        <v>360</v>
      </c>
      <c r="N16811">
        <v>6</v>
      </c>
      <c r="O16811">
        <v>1</v>
      </c>
      <c r="P16811" t="s">
        <v>46751</v>
      </c>
      <c r="Q16811" t="s">
        <v>46752</v>
      </c>
      <c r="R16811">
        <v>1</v>
      </c>
    </row>
    <row r="16812" spans="1:18" x14ac:dyDescent="0.15">
      <c r="A16812" s="1" t="s">
        <v>46765</v>
      </c>
      <c r="B16812" t="s">
        <v>46766</v>
      </c>
      <c r="C16812" t="s">
        <v>344</v>
      </c>
      <c r="D16812" t="s">
        <v>96589</v>
      </c>
      <c r="E16812">
        <v>4548</v>
      </c>
      <c r="F16812">
        <v>1152</v>
      </c>
      <c r="G16812">
        <v>8332</v>
      </c>
      <c r="H16812" t="s">
        <v>96576</v>
      </c>
      <c r="J16812" t="s">
        <v>46767</v>
      </c>
      <c r="K16812" s="2">
        <v>41369.445023148146</v>
      </c>
      <c r="L16812" s="3">
        <f t="shared" si="263"/>
        <v>41369</v>
      </c>
      <c r="M16812" t="s">
        <v>84</v>
      </c>
      <c r="N16812">
        <v>0</v>
      </c>
      <c r="O16812">
        <v>0</v>
      </c>
      <c r="Q16812" t="s">
        <v>46768</v>
      </c>
      <c r="R16812">
        <v>1</v>
      </c>
    </row>
    <row r="16813" spans="1:18" x14ac:dyDescent="0.15">
      <c r="A16813" s="1" t="s">
        <v>46740</v>
      </c>
      <c r="B16813" t="s">
        <v>46741</v>
      </c>
      <c r="C16813" t="s">
        <v>10172</v>
      </c>
      <c r="E16813">
        <v>1863</v>
      </c>
      <c r="F16813">
        <v>402</v>
      </c>
      <c r="G16813">
        <v>6642</v>
      </c>
      <c r="H16813" t="s">
        <v>96576</v>
      </c>
      <c r="J16813" t="s">
        <v>46742</v>
      </c>
      <c r="K16813" s="2">
        <v>41369.445023148146</v>
      </c>
      <c r="L16813" s="3">
        <f t="shared" si="263"/>
        <v>41369</v>
      </c>
      <c r="M16813" t="s">
        <v>360</v>
      </c>
      <c r="N16813">
        <v>0</v>
      </c>
      <c r="O16813">
        <v>0</v>
      </c>
      <c r="P16813" t="s">
        <v>46743</v>
      </c>
      <c r="Q16813" t="s">
        <v>46744</v>
      </c>
      <c r="R16813">
        <v>1</v>
      </c>
    </row>
    <row r="16814" spans="1:18" x14ac:dyDescent="0.15">
      <c r="A16814" s="1" t="s">
        <v>46583</v>
      </c>
      <c r="B16814" t="s">
        <v>46584</v>
      </c>
      <c r="C16814" t="s">
        <v>344</v>
      </c>
      <c r="D16814" t="s">
        <v>96639</v>
      </c>
      <c r="E16814">
        <v>859</v>
      </c>
      <c r="F16814">
        <v>851</v>
      </c>
      <c r="G16814">
        <v>8114</v>
      </c>
      <c r="H16814" t="s">
        <v>96578</v>
      </c>
      <c r="J16814" t="s">
        <v>46758</v>
      </c>
      <c r="K16814" s="2">
        <v>41369.445023148146</v>
      </c>
      <c r="L16814" s="3">
        <f t="shared" si="263"/>
        <v>41369</v>
      </c>
      <c r="M16814" t="s">
        <v>535</v>
      </c>
      <c r="N16814">
        <v>0</v>
      </c>
      <c r="O16814">
        <v>0</v>
      </c>
      <c r="P16814" t="s">
        <v>46759</v>
      </c>
      <c r="Q16814" t="s">
        <v>46760</v>
      </c>
      <c r="R16814">
        <v>1</v>
      </c>
    </row>
    <row r="16815" spans="1:18" x14ac:dyDescent="0.15">
      <c r="A16815" s="1" t="s">
        <v>46753</v>
      </c>
      <c r="B16815" t="s">
        <v>46754</v>
      </c>
      <c r="C16815" t="s">
        <v>853</v>
      </c>
      <c r="D16815" t="s">
        <v>96594</v>
      </c>
      <c r="E16815">
        <v>228</v>
      </c>
      <c r="F16815">
        <v>467</v>
      </c>
      <c r="G16815">
        <v>2004</v>
      </c>
      <c r="H16815" t="s">
        <v>96576</v>
      </c>
      <c r="J16815" t="s">
        <v>46755</v>
      </c>
      <c r="K16815" s="2">
        <v>41369.445023148146</v>
      </c>
      <c r="L16815" s="3">
        <f t="shared" si="263"/>
        <v>41369</v>
      </c>
      <c r="M16815" t="s">
        <v>535</v>
      </c>
      <c r="N16815">
        <v>0</v>
      </c>
      <c r="O16815">
        <v>0</v>
      </c>
      <c r="P16815" t="s">
        <v>46756</v>
      </c>
      <c r="Q16815" t="s">
        <v>46757</v>
      </c>
      <c r="R16815">
        <v>1</v>
      </c>
    </row>
    <row r="16816" spans="1:18" x14ac:dyDescent="0.15">
      <c r="A16816" s="1" t="s">
        <v>46735</v>
      </c>
      <c r="B16816" t="s">
        <v>46736</v>
      </c>
      <c r="C16816" t="s">
        <v>131</v>
      </c>
      <c r="D16816" t="s">
        <v>96641</v>
      </c>
      <c r="E16816">
        <v>151</v>
      </c>
      <c r="F16816">
        <v>323</v>
      </c>
      <c r="G16816">
        <v>132</v>
      </c>
      <c r="H16816" t="s">
        <v>96576</v>
      </c>
      <c r="J16816" t="s">
        <v>46737</v>
      </c>
      <c r="K16816" s="2">
        <v>41369.445034722223</v>
      </c>
      <c r="L16816" s="3">
        <f t="shared" si="263"/>
        <v>41369</v>
      </c>
      <c r="M16816" t="s">
        <v>1266</v>
      </c>
      <c r="N16816">
        <v>1</v>
      </c>
      <c r="O16816">
        <v>1</v>
      </c>
      <c r="P16816" t="s">
        <v>46738</v>
      </c>
      <c r="Q16816" t="s">
        <v>46739</v>
      </c>
      <c r="R16816">
        <v>1</v>
      </c>
    </row>
    <row r="16817" spans="1:18" x14ac:dyDescent="0.15">
      <c r="A16817" s="1" t="s">
        <v>46723</v>
      </c>
      <c r="B16817" t="s">
        <v>46724</v>
      </c>
      <c r="C16817" t="s">
        <v>131</v>
      </c>
      <c r="D16817" t="s">
        <v>96666</v>
      </c>
      <c r="E16817">
        <v>578</v>
      </c>
      <c r="F16817">
        <v>214</v>
      </c>
      <c r="G16817">
        <v>2519</v>
      </c>
      <c r="H16817" t="s">
        <v>96578</v>
      </c>
      <c r="J16817" t="s">
        <v>46725</v>
      </c>
      <c r="K16817" s="2">
        <v>41369.445057870369</v>
      </c>
      <c r="L16817" s="3">
        <f t="shared" si="263"/>
        <v>41369</v>
      </c>
      <c r="M16817" t="s">
        <v>1286</v>
      </c>
      <c r="N16817">
        <v>1</v>
      </c>
      <c r="O16817">
        <v>0</v>
      </c>
      <c r="Q16817" t="s">
        <v>46726</v>
      </c>
      <c r="R16817">
        <v>1</v>
      </c>
    </row>
    <row r="16818" spans="1:18" x14ac:dyDescent="0.15">
      <c r="A16818" s="1" t="s">
        <v>88866</v>
      </c>
      <c r="B16818" t="s">
        <v>88867</v>
      </c>
      <c r="C16818" t="s">
        <v>2165</v>
      </c>
      <c r="D16818" t="s">
        <v>96729</v>
      </c>
      <c r="E16818">
        <v>314</v>
      </c>
      <c r="F16818">
        <v>466</v>
      </c>
      <c r="G16818">
        <v>862</v>
      </c>
      <c r="H16818" t="s">
        <v>96578</v>
      </c>
      <c r="J16818" t="s">
        <v>88868</v>
      </c>
      <c r="K16818" s="2">
        <v>41369.445057870369</v>
      </c>
      <c r="L16818" s="3">
        <f t="shared" si="263"/>
        <v>41369</v>
      </c>
      <c r="M16818" t="s">
        <v>1438</v>
      </c>
      <c r="N16818">
        <v>0</v>
      </c>
      <c r="O16818">
        <v>0</v>
      </c>
      <c r="Q16818" t="s">
        <v>88869</v>
      </c>
      <c r="R16818">
        <v>1</v>
      </c>
    </row>
    <row r="16819" spans="1:18" x14ac:dyDescent="0.15">
      <c r="A16819" s="1" t="s">
        <v>46731</v>
      </c>
      <c r="B16819" t="s">
        <v>46732</v>
      </c>
      <c r="C16819" t="s">
        <v>271</v>
      </c>
      <c r="D16819" t="s">
        <v>96734</v>
      </c>
      <c r="E16819">
        <v>105</v>
      </c>
      <c r="F16819">
        <v>8</v>
      </c>
      <c r="G16819">
        <v>2106</v>
      </c>
      <c r="H16819" t="s">
        <v>96576</v>
      </c>
      <c r="J16819" t="s">
        <v>46733</v>
      </c>
      <c r="K16819" s="2">
        <v>41369.445057870369</v>
      </c>
      <c r="L16819" s="3">
        <f t="shared" si="263"/>
        <v>41369</v>
      </c>
      <c r="M16819" t="s">
        <v>5838</v>
      </c>
      <c r="N16819">
        <v>0</v>
      </c>
      <c r="O16819">
        <v>0</v>
      </c>
      <c r="Q16819" t="s">
        <v>46734</v>
      </c>
      <c r="R16819">
        <v>1</v>
      </c>
    </row>
    <row r="16820" spans="1:18" x14ac:dyDescent="0.15">
      <c r="A16820" s="1" t="s">
        <v>46727</v>
      </c>
      <c r="B16820" t="s">
        <v>46728</v>
      </c>
      <c r="C16820" t="s">
        <v>110</v>
      </c>
      <c r="E16820">
        <v>25</v>
      </c>
      <c r="F16820">
        <v>97</v>
      </c>
      <c r="G16820">
        <v>34</v>
      </c>
      <c r="H16820" t="s">
        <v>96576</v>
      </c>
      <c r="J16820" t="s">
        <v>46729</v>
      </c>
      <c r="K16820" s="2">
        <v>41369.445069444446</v>
      </c>
      <c r="L16820" s="3">
        <f t="shared" si="263"/>
        <v>41369</v>
      </c>
      <c r="M16820" t="s">
        <v>5375</v>
      </c>
      <c r="N16820">
        <v>0</v>
      </c>
      <c r="O16820">
        <v>0</v>
      </c>
      <c r="Q16820" t="s">
        <v>46730</v>
      </c>
      <c r="R16820">
        <v>1</v>
      </c>
    </row>
    <row r="16821" spans="1:18" x14ac:dyDescent="0.15">
      <c r="A16821" s="1" t="s">
        <v>46714</v>
      </c>
      <c r="B16821" t="s">
        <v>46715</v>
      </c>
      <c r="C16821" t="s">
        <v>110</v>
      </c>
      <c r="D16821" t="s">
        <v>96701</v>
      </c>
      <c r="E16821">
        <v>39618</v>
      </c>
      <c r="F16821">
        <v>1364</v>
      </c>
      <c r="G16821">
        <v>6182</v>
      </c>
      <c r="H16821" t="s">
        <v>96576</v>
      </c>
      <c r="J16821" t="s">
        <v>46716</v>
      </c>
      <c r="K16821" s="2">
        <v>41369.445081018515</v>
      </c>
      <c r="L16821" s="3">
        <f t="shared" si="263"/>
        <v>41369</v>
      </c>
      <c r="M16821" t="s">
        <v>20703</v>
      </c>
      <c r="N16821">
        <v>9</v>
      </c>
      <c r="O16821">
        <v>3</v>
      </c>
      <c r="P16821" t="s">
        <v>46717</v>
      </c>
      <c r="Q16821" t="s">
        <v>46718</v>
      </c>
      <c r="R16821">
        <v>1</v>
      </c>
    </row>
    <row r="16822" spans="1:18" x14ac:dyDescent="0.15">
      <c r="A16822" s="1" t="s">
        <v>46719</v>
      </c>
      <c r="B16822" t="s">
        <v>46720</v>
      </c>
      <c r="C16822" t="s">
        <v>853</v>
      </c>
      <c r="D16822" t="s">
        <v>96945</v>
      </c>
      <c r="E16822">
        <v>16</v>
      </c>
      <c r="F16822">
        <v>135</v>
      </c>
      <c r="G16822">
        <v>44</v>
      </c>
      <c r="H16822" t="s">
        <v>96576</v>
      </c>
      <c r="J16822" t="s">
        <v>46721</v>
      </c>
      <c r="K16822" s="2">
        <v>41369.445081018515</v>
      </c>
      <c r="L16822" s="3">
        <f t="shared" si="263"/>
        <v>41369</v>
      </c>
      <c r="M16822" t="s">
        <v>117</v>
      </c>
      <c r="N16822">
        <v>2</v>
      </c>
      <c r="O16822">
        <v>2</v>
      </c>
      <c r="Q16822" t="s">
        <v>46722</v>
      </c>
      <c r="R16822">
        <v>1</v>
      </c>
    </row>
    <row r="16823" spans="1:18" x14ac:dyDescent="0.15">
      <c r="A16823" s="1" t="s">
        <v>46710</v>
      </c>
      <c r="B16823" t="s">
        <v>46711</v>
      </c>
      <c r="C16823" t="s">
        <v>586</v>
      </c>
      <c r="D16823" t="s">
        <v>96826</v>
      </c>
      <c r="E16823">
        <v>179</v>
      </c>
      <c r="F16823">
        <v>177</v>
      </c>
      <c r="G16823">
        <v>4341</v>
      </c>
      <c r="H16823" t="s">
        <v>96576</v>
      </c>
      <c r="J16823" t="s">
        <v>46712</v>
      </c>
      <c r="K16823" s="2">
        <v>41369.445081018515</v>
      </c>
      <c r="L16823" s="3">
        <f t="shared" si="263"/>
        <v>41369</v>
      </c>
      <c r="M16823" t="s">
        <v>4422</v>
      </c>
      <c r="N16823">
        <v>0</v>
      </c>
      <c r="O16823">
        <v>0</v>
      </c>
      <c r="Q16823" t="s">
        <v>46713</v>
      </c>
      <c r="R16823">
        <v>1</v>
      </c>
    </row>
    <row r="16824" spans="1:18" x14ac:dyDescent="0.15">
      <c r="A16824" s="1" t="s">
        <v>88861</v>
      </c>
      <c r="B16824" t="s">
        <v>88862</v>
      </c>
      <c r="C16824" t="s">
        <v>190</v>
      </c>
      <c r="D16824" t="s">
        <v>96644</v>
      </c>
      <c r="E16824">
        <v>846</v>
      </c>
      <c r="F16824">
        <v>1226</v>
      </c>
      <c r="G16824">
        <v>5042</v>
      </c>
      <c r="H16824" t="s">
        <v>96576</v>
      </c>
      <c r="J16824" t="s">
        <v>88863</v>
      </c>
      <c r="K16824" s="2">
        <v>41369.445092592592</v>
      </c>
      <c r="L16824" s="3">
        <f t="shared" si="263"/>
        <v>41369</v>
      </c>
      <c r="M16824" t="s">
        <v>1574</v>
      </c>
      <c r="N16824">
        <v>0</v>
      </c>
      <c r="O16824">
        <v>4</v>
      </c>
      <c r="P16824" t="s">
        <v>88864</v>
      </c>
      <c r="Q16824" t="s">
        <v>88865</v>
      </c>
      <c r="R16824">
        <v>1</v>
      </c>
    </row>
    <row r="16825" spans="1:18" x14ac:dyDescent="0.15">
      <c r="A16825" s="1" t="s">
        <v>88856</v>
      </c>
      <c r="B16825" t="s">
        <v>88857</v>
      </c>
      <c r="C16825" t="s">
        <v>110</v>
      </c>
      <c r="D16825" t="s">
        <v>96596</v>
      </c>
      <c r="E16825">
        <v>4749</v>
      </c>
      <c r="F16825">
        <v>3000</v>
      </c>
      <c r="G16825">
        <v>6089</v>
      </c>
      <c r="H16825" t="s">
        <v>96578</v>
      </c>
      <c r="J16825" t="s">
        <v>88858</v>
      </c>
      <c r="K16825" s="2">
        <v>41369.445104166669</v>
      </c>
      <c r="L16825" s="3">
        <f t="shared" si="263"/>
        <v>41369</v>
      </c>
      <c r="M16825" t="s">
        <v>360</v>
      </c>
      <c r="N16825">
        <v>4</v>
      </c>
      <c r="O16825">
        <v>1</v>
      </c>
      <c r="P16825" t="s">
        <v>88859</v>
      </c>
      <c r="Q16825" t="s">
        <v>88860</v>
      </c>
      <c r="R16825">
        <v>1</v>
      </c>
    </row>
    <row r="16826" spans="1:18" x14ac:dyDescent="0.15">
      <c r="A16826" s="1" t="s">
        <v>46702</v>
      </c>
      <c r="B16826" t="s">
        <v>46703</v>
      </c>
      <c r="C16826" t="s">
        <v>3366</v>
      </c>
      <c r="D16826" t="s">
        <v>96650</v>
      </c>
      <c r="E16826">
        <v>3349</v>
      </c>
      <c r="F16826">
        <v>508</v>
      </c>
      <c r="G16826">
        <v>4777</v>
      </c>
      <c r="H16826" t="s">
        <v>96576</v>
      </c>
      <c r="J16826" t="s">
        <v>46704</v>
      </c>
      <c r="K16826" s="2">
        <v>41369.445104166669</v>
      </c>
      <c r="L16826" s="3">
        <f t="shared" si="263"/>
        <v>41369</v>
      </c>
      <c r="M16826" t="s">
        <v>2052</v>
      </c>
      <c r="N16826">
        <v>2</v>
      </c>
      <c r="O16826">
        <v>0</v>
      </c>
      <c r="Q16826" t="s">
        <v>46705</v>
      </c>
      <c r="R16826">
        <v>1</v>
      </c>
    </row>
    <row r="16827" spans="1:18" x14ac:dyDescent="0.15">
      <c r="A16827" s="1" t="s">
        <v>46694</v>
      </c>
      <c r="B16827" t="s">
        <v>46695</v>
      </c>
      <c r="C16827" t="s">
        <v>94</v>
      </c>
      <c r="D16827" t="s">
        <v>96685</v>
      </c>
      <c r="E16827">
        <v>217</v>
      </c>
      <c r="F16827">
        <v>1053</v>
      </c>
      <c r="G16827">
        <v>996</v>
      </c>
      <c r="H16827" t="s">
        <v>96576</v>
      </c>
      <c r="J16827" t="s">
        <v>46696</v>
      </c>
      <c r="K16827" s="2">
        <v>41369.445104166669</v>
      </c>
      <c r="L16827" s="3">
        <f t="shared" si="263"/>
        <v>41369</v>
      </c>
      <c r="M16827" t="s">
        <v>23</v>
      </c>
      <c r="N16827">
        <v>1</v>
      </c>
      <c r="O16827">
        <v>0</v>
      </c>
      <c r="Q16827" t="s">
        <v>46697</v>
      </c>
      <c r="R16827">
        <v>1</v>
      </c>
    </row>
    <row r="16828" spans="1:18" x14ac:dyDescent="0.15">
      <c r="A16828" s="1" t="s">
        <v>46706</v>
      </c>
      <c r="B16828" t="s">
        <v>46707</v>
      </c>
      <c r="C16828" t="s">
        <v>344</v>
      </c>
      <c r="D16828" t="s">
        <v>96589</v>
      </c>
      <c r="E16828">
        <v>2949</v>
      </c>
      <c r="F16828">
        <v>1588</v>
      </c>
      <c r="G16828">
        <v>3813</v>
      </c>
      <c r="H16828" t="s">
        <v>96578</v>
      </c>
      <c r="J16828" t="s">
        <v>46708</v>
      </c>
      <c r="K16828" s="2">
        <v>41369.445104166669</v>
      </c>
      <c r="L16828" s="3">
        <f t="shared" si="263"/>
        <v>41369</v>
      </c>
      <c r="M16828" t="s">
        <v>84</v>
      </c>
      <c r="N16828">
        <v>0</v>
      </c>
      <c r="O16828">
        <v>0</v>
      </c>
      <c r="Q16828" t="s">
        <v>46709</v>
      </c>
      <c r="R16828">
        <v>1</v>
      </c>
    </row>
    <row r="16829" spans="1:18" x14ac:dyDescent="0.15">
      <c r="A16829" s="1" t="s">
        <v>46698</v>
      </c>
      <c r="B16829" t="s">
        <v>46699</v>
      </c>
      <c r="C16829" t="s">
        <v>586</v>
      </c>
      <c r="D16829" t="s">
        <v>96662</v>
      </c>
      <c r="E16829">
        <v>66</v>
      </c>
      <c r="F16829">
        <v>187</v>
      </c>
      <c r="G16829">
        <v>3237</v>
      </c>
      <c r="H16829" t="s">
        <v>96576</v>
      </c>
      <c r="J16829" t="s">
        <v>46700</v>
      </c>
      <c r="K16829" s="2">
        <v>41369.445104166669</v>
      </c>
      <c r="L16829" s="3">
        <f t="shared" si="263"/>
        <v>41369</v>
      </c>
      <c r="M16829" t="s">
        <v>205</v>
      </c>
      <c r="N16829">
        <v>0</v>
      </c>
      <c r="O16829">
        <v>0</v>
      </c>
      <c r="Q16829" t="s">
        <v>46701</v>
      </c>
      <c r="R16829">
        <v>1</v>
      </c>
    </row>
    <row r="16830" spans="1:18" x14ac:dyDescent="0.15">
      <c r="A16830" s="1" t="s">
        <v>88852</v>
      </c>
      <c r="B16830" t="s">
        <v>88853</v>
      </c>
      <c r="C16830" t="s">
        <v>190</v>
      </c>
      <c r="D16830" t="s">
        <v>96631</v>
      </c>
      <c r="E16830">
        <v>220</v>
      </c>
      <c r="F16830">
        <v>268</v>
      </c>
      <c r="G16830">
        <v>2691</v>
      </c>
      <c r="H16830" t="s">
        <v>96576</v>
      </c>
      <c r="J16830" t="s">
        <v>88854</v>
      </c>
      <c r="K16830" s="2">
        <v>41369.445138888892</v>
      </c>
      <c r="L16830" s="3">
        <f t="shared" si="263"/>
        <v>41369</v>
      </c>
      <c r="M16830" t="s">
        <v>370</v>
      </c>
      <c r="N16830">
        <v>0</v>
      </c>
      <c r="O16830">
        <v>6</v>
      </c>
      <c r="Q16830" t="s">
        <v>88855</v>
      </c>
      <c r="R16830">
        <v>1</v>
      </c>
    </row>
    <row r="16831" spans="1:18" x14ac:dyDescent="0.15">
      <c r="A16831" s="1" t="s">
        <v>46686</v>
      </c>
      <c r="B16831" t="s">
        <v>46687</v>
      </c>
      <c r="C16831" t="s">
        <v>344</v>
      </c>
      <c r="D16831" t="s">
        <v>96620</v>
      </c>
      <c r="E16831">
        <v>92655</v>
      </c>
      <c r="F16831">
        <v>1357</v>
      </c>
      <c r="G16831">
        <v>12393</v>
      </c>
      <c r="H16831" t="s">
        <v>96579</v>
      </c>
      <c r="I16831" t="s">
        <v>46688</v>
      </c>
      <c r="J16831" t="s">
        <v>46689</v>
      </c>
      <c r="K16831" s="2">
        <v>41369.445138888892</v>
      </c>
      <c r="L16831" s="3">
        <f t="shared" si="263"/>
        <v>41369</v>
      </c>
      <c r="M16831" t="s">
        <v>2476</v>
      </c>
      <c r="N16831">
        <v>0</v>
      </c>
      <c r="O16831">
        <v>0</v>
      </c>
      <c r="P16831" t="s">
        <v>46690</v>
      </c>
      <c r="Q16831" t="s">
        <v>46691</v>
      </c>
      <c r="R16831">
        <v>1</v>
      </c>
    </row>
    <row r="16832" spans="1:18" x14ac:dyDescent="0.15">
      <c r="A16832" s="1" t="s">
        <v>46681</v>
      </c>
      <c r="B16832" t="s">
        <v>46682</v>
      </c>
      <c r="C16832" t="s">
        <v>94</v>
      </c>
      <c r="D16832" t="s">
        <v>96609</v>
      </c>
      <c r="E16832">
        <v>133</v>
      </c>
      <c r="F16832">
        <v>84</v>
      </c>
      <c r="G16832">
        <v>2887</v>
      </c>
      <c r="H16832" t="s">
        <v>96576</v>
      </c>
      <c r="J16832" t="s">
        <v>46683</v>
      </c>
      <c r="K16832" s="2">
        <v>41369.445138888892</v>
      </c>
      <c r="L16832" s="3">
        <f t="shared" si="263"/>
        <v>41369</v>
      </c>
      <c r="M16832" t="s">
        <v>63</v>
      </c>
      <c r="N16832">
        <v>0</v>
      </c>
      <c r="O16832">
        <v>0</v>
      </c>
      <c r="P16832" t="s">
        <v>46684</v>
      </c>
      <c r="Q16832" t="s">
        <v>46685</v>
      </c>
      <c r="R16832">
        <v>1</v>
      </c>
    </row>
    <row r="16833" spans="1:18" x14ac:dyDescent="0.15">
      <c r="A16833" s="1" t="s">
        <v>45922</v>
      </c>
      <c r="B16833" t="s">
        <v>45923</v>
      </c>
      <c r="C16833" t="s">
        <v>2333</v>
      </c>
      <c r="D16833" t="s">
        <v>96759</v>
      </c>
      <c r="E16833">
        <v>813</v>
      </c>
      <c r="F16833">
        <v>616</v>
      </c>
      <c r="G16833">
        <v>18973</v>
      </c>
      <c r="H16833" t="s">
        <v>96578</v>
      </c>
      <c r="J16833" t="s">
        <v>46692</v>
      </c>
      <c r="K16833" s="2">
        <v>41369.445150462961</v>
      </c>
      <c r="L16833" s="3">
        <f t="shared" si="263"/>
        <v>41369</v>
      </c>
      <c r="M16833" t="s">
        <v>84</v>
      </c>
      <c r="N16833">
        <v>0</v>
      </c>
      <c r="O16833">
        <v>0</v>
      </c>
      <c r="Q16833" t="s">
        <v>46693</v>
      </c>
      <c r="R16833">
        <v>1</v>
      </c>
    </row>
    <row r="16834" spans="1:18" x14ac:dyDescent="0.15">
      <c r="A16834" s="1" t="s">
        <v>88848</v>
      </c>
      <c r="B16834" t="s">
        <v>88849</v>
      </c>
      <c r="C16834" t="s">
        <v>94</v>
      </c>
      <c r="D16834" t="s">
        <v>96685</v>
      </c>
      <c r="E16834">
        <v>119</v>
      </c>
      <c r="F16834">
        <v>191</v>
      </c>
      <c r="G16834">
        <v>1260</v>
      </c>
      <c r="H16834" t="s">
        <v>96576</v>
      </c>
      <c r="J16834" t="s">
        <v>88850</v>
      </c>
      <c r="K16834" s="2">
        <v>41369.445150462961</v>
      </c>
      <c r="L16834" s="3">
        <f t="shared" si="263"/>
        <v>41369</v>
      </c>
      <c r="M16834" t="s">
        <v>246</v>
      </c>
      <c r="N16834">
        <v>0</v>
      </c>
      <c r="O16834">
        <v>0</v>
      </c>
      <c r="Q16834" t="s">
        <v>88851</v>
      </c>
      <c r="R16834">
        <v>1</v>
      </c>
    </row>
    <row r="16835" spans="1:18" x14ac:dyDescent="0.15">
      <c r="A16835" s="1" t="s">
        <v>46677</v>
      </c>
      <c r="B16835" t="s">
        <v>46678</v>
      </c>
      <c r="C16835" t="s">
        <v>131</v>
      </c>
      <c r="D16835" t="s">
        <v>96641</v>
      </c>
      <c r="E16835">
        <v>184</v>
      </c>
      <c r="F16835">
        <v>282</v>
      </c>
      <c r="G16835">
        <v>807</v>
      </c>
      <c r="H16835" t="s">
        <v>96576</v>
      </c>
      <c r="J16835" t="s">
        <v>46679</v>
      </c>
      <c r="K16835" s="2">
        <v>41369.445173611108</v>
      </c>
      <c r="L16835" s="3">
        <f t="shared" si="263"/>
        <v>41369</v>
      </c>
      <c r="M16835" t="s">
        <v>205</v>
      </c>
      <c r="N16835">
        <v>0</v>
      </c>
      <c r="O16835">
        <v>1</v>
      </c>
      <c r="Q16835" t="s">
        <v>46680</v>
      </c>
      <c r="R16835">
        <v>1</v>
      </c>
    </row>
    <row r="16836" spans="1:18" x14ac:dyDescent="0.15">
      <c r="A16836" s="1" t="s">
        <v>46672</v>
      </c>
      <c r="B16836" t="s">
        <v>46673</v>
      </c>
      <c r="C16836" t="s">
        <v>94</v>
      </c>
      <c r="D16836" t="s">
        <v>96664</v>
      </c>
      <c r="E16836">
        <v>630075</v>
      </c>
      <c r="F16836">
        <v>2000</v>
      </c>
      <c r="G16836">
        <v>23414</v>
      </c>
      <c r="H16836" t="s">
        <v>96575</v>
      </c>
      <c r="I16836" t="s">
        <v>19295</v>
      </c>
      <c r="J16836" t="s">
        <v>46674</v>
      </c>
      <c r="K16836" s="2">
        <v>41369.445185185185</v>
      </c>
      <c r="L16836" s="3">
        <f t="shared" si="263"/>
        <v>41369</v>
      </c>
      <c r="M16836" t="s">
        <v>360</v>
      </c>
      <c r="N16836">
        <v>568</v>
      </c>
      <c r="O16836">
        <v>41</v>
      </c>
      <c r="P16836" t="s">
        <v>46675</v>
      </c>
      <c r="Q16836" t="s">
        <v>46676</v>
      </c>
      <c r="R16836">
        <v>1</v>
      </c>
    </row>
    <row r="16837" spans="1:18" x14ac:dyDescent="0.15">
      <c r="A16837" s="1" t="s">
        <v>17821</v>
      </c>
      <c r="B16837" t="s">
        <v>17822</v>
      </c>
      <c r="C16837" t="s">
        <v>131</v>
      </c>
      <c r="D16837" t="s">
        <v>96661</v>
      </c>
      <c r="E16837">
        <v>5559</v>
      </c>
      <c r="F16837">
        <v>2024</v>
      </c>
      <c r="G16837">
        <v>14460</v>
      </c>
      <c r="H16837" t="s">
        <v>96575</v>
      </c>
      <c r="I16837" t="s">
        <v>17823</v>
      </c>
      <c r="J16837" t="s">
        <v>46665</v>
      </c>
      <c r="K16837" s="2">
        <v>41369.445185185185</v>
      </c>
      <c r="L16837" s="3">
        <f t="shared" si="263"/>
        <v>41369</v>
      </c>
      <c r="M16837" t="s">
        <v>678</v>
      </c>
      <c r="N16837">
        <v>0</v>
      </c>
      <c r="O16837">
        <v>0</v>
      </c>
      <c r="P16837" t="s">
        <v>46666</v>
      </c>
      <c r="Q16837" t="s">
        <v>46667</v>
      </c>
      <c r="R16837">
        <v>1</v>
      </c>
    </row>
    <row r="16838" spans="1:18" x14ac:dyDescent="0.15">
      <c r="A16838" s="1" t="s">
        <v>88844</v>
      </c>
      <c r="B16838" t="s">
        <v>88845</v>
      </c>
      <c r="C16838" t="s">
        <v>131</v>
      </c>
      <c r="D16838" t="s">
        <v>96666</v>
      </c>
      <c r="E16838">
        <v>177</v>
      </c>
      <c r="F16838">
        <v>198</v>
      </c>
      <c r="G16838">
        <v>779</v>
      </c>
      <c r="H16838" t="s">
        <v>96576</v>
      </c>
      <c r="J16838" t="s">
        <v>88846</v>
      </c>
      <c r="K16838" s="2">
        <v>41369.445185185185</v>
      </c>
      <c r="L16838" s="3">
        <f t="shared" si="263"/>
        <v>41369</v>
      </c>
      <c r="M16838" t="s">
        <v>84</v>
      </c>
      <c r="N16838">
        <v>0</v>
      </c>
      <c r="O16838">
        <v>0</v>
      </c>
      <c r="Q16838" t="s">
        <v>88847</v>
      </c>
      <c r="R16838">
        <v>1</v>
      </c>
    </row>
    <row r="16839" spans="1:18" x14ac:dyDescent="0.15">
      <c r="A16839" s="1" t="s">
        <v>46668</v>
      </c>
      <c r="B16839" t="s">
        <v>46669</v>
      </c>
      <c r="C16839" t="s">
        <v>271</v>
      </c>
      <c r="D16839" t="s">
        <v>96648</v>
      </c>
      <c r="E16839">
        <v>12</v>
      </c>
      <c r="F16839">
        <v>30</v>
      </c>
      <c r="G16839">
        <v>69</v>
      </c>
      <c r="H16839" t="s">
        <v>96576</v>
      </c>
      <c r="J16839" t="s">
        <v>46670</v>
      </c>
      <c r="K16839" s="2">
        <v>41369.445185185185</v>
      </c>
      <c r="L16839" s="3">
        <f t="shared" si="263"/>
        <v>41369</v>
      </c>
      <c r="M16839" t="s">
        <v>3382</v>
      </c>
      <c r="N16839">
        <v>0</v>
      </c>
      <c r="O16839">
        <v>0</v>
      </c>
      <c r="Q16839" t="s">
        <v>46671</v>
      </c>
      <c r="R16839">
        <v>1</v>
      </c>
    </row>
    <row r="16840" spans="1:18" x14ac:dyDescent="0.15">
      <c r="A16840" s="1" t="s">
        <v>46636</v>
      </c>
      <c r="B16840" t="s">
        <v>46637</v>
      </c>
      <c r="C16840" t="s">
        <v>344</v>
      </c>
      <c r="D16840" t="s">
        <v>96620</v>
      </c>
      <c r="E16840">
        <v>1932</v>
      </c>
      <c r="F16840">
        <v>893</v>
      </c>
      <c r="G16840">
        <v>3029</v>
      </c>
      <c r="H16840" t="s">
        <v>96578</v>
      </c>
      <c r="J16840" t="s">
        <v>46638</v>
      </c>
      <c r="K16840" s="2">
        <v>41369.445196759261</v>
      </c>
      <c r="L16840" s="3">
        <f t="shared" si="263"/>
        <v>41369</v>
      </c>
      <c r="M16840" t="s">
        <v>117</v>
      </c>
      <c r="N16840">
        <v>1</v>
      </c>
      <c r="O16840">
        <v>7</v>
      </c>
      <c r="P16840" t="s">
        <v>46639</v>
      </c>
      <c r="Q16840" t="s">
        <v>46640</v>
      </c>
      <c r="R16840">
        <v>1</v>
      </c>
    </row>
    <row r="16841" spans="1:18" x14ac:dyDescent="0.15">
      <c r="A16841" s="1" t="s">
        <v>46659</v>
      </c>
      <c r="B16841" t="s">
        <v>46660</v>
      </c>
      <c r="C16841" t="s">
        <v>271</v>
      </c>
      <c r="D16841" t="s">
        <v>96805</v>
      </c>
      <c r="E16841">
        <v>24139</v>
      </c>
      <c r="F16841">
        <v>663</v>
      </c>
      <c r="G16841">
        <v>1339</v>
      </c>
      <c r="H16841" t="s">
        <v>96579</v>
      </c>
      <c r="I16841" t="s">
        <v>46661</v>
      </c>
      <c r="J16841" t="s">
        <v>46662</v>
      </c>
      <c r="K16841" s="2">
        <v>41369.445196759261</v>
      </c>
      <c r="L16841" s="3">
        <f t="shared" si="263"/>
        <v>41369</v>
      </c>
      <c r="M16841" t="s">
        <v>339</v>
      </c>
      <c r="N16841">
        <v>0</v>
      </c>
      <c r="O16841">
        <v>0</v>
      </c>
      <c r="P16841" t="s">
        <v>46663</v>
      </c>
      <c r="Q16841" t="s">
        <v>46664</v>
      </c>
      <c r="R16841">
        <v>1</v>
      </c>
    </row>
    <row r="16842" spans="1:18" x14ac:dyDescent="0.15">
      <c r="A16842" s="1" t="s">
        <v>46654</v>
      </c>
      <c r="B16842" t="s">
        <v>46655</v>
      </c>
      <c r="C16842" t="s">
        <v>2793</v>
      </c>
      <c r="D16842" t="s">
        <v>96778</v>
      </c>
      <c r="E16842">
        <v>531</v>
      </c>
      <c r="F16842">
        <v>160</v>
      </c>
      <c r="G16842">
        <v>2986</v>
      </c>
      <c r="H16842" t="s">
        <v>96578</v>
      </c>
      <c r="J16842" t="s">
        <v>46656</v>
      </c>
      <c r="K16842" s="2">
        <v>41369.445196759261</v>
      </c>
      <c r="L16842" s="3">
        <f t="shared" si="263"/>
        <v>41369</v>
      </c>
      <c r="M16842" t="s">
        <v>117</v>
      </c>
      <c r="N16842">
        <v>0</v>
      </c>
      <c r="O16842">
        <v>0</v>
      </c>
      <c r="P16842" t="s">
        <v>46657</v>
      </c>
      <c r="Q16842" t="s">
        <v>46658</v>
      </c>
      <c r="R16842">
        <v>1</v>
      </c>
    </row>
    <row r="16843" spans="1:18" x14ac:dyDescent="0.15">
      <c r="A16843" s="1" t="s">
        <v>46645</v>
      </c>
      <c r="B16843" t="s">
        <v>46646</v>
      </c>
      <c r="C16843" t="s">
        <v>3332</v>
      </c>
      <c r="D16843" t="s">
        <v>96604</v>
      </c>
      <c r="E16843">
        <v>2193</v>
      </c>
      <c r="F16843">
        <v>1996</v>
      </c>
      <c r="G16843">
        <v>3567</v>
      </c>
      <c r="H16843" t="s">
        <v>96578</v>
      </c>
      <c r="J16843" t="s">
        <v>46647</v>
      </c>
      <c r="K16843" s="2">
        <v>41369.445208333331</v>
      </c>
      <c r="L16843" s="3">
        <f t="shared" si="263"/>
        <v>41369</v>
      </c>
      <c r="M16843" t="s">
        <v>339</v>
      </c>
      <c r="N16843">
        <v>1</v>
      </c>
      <c r="O16843">
        <v>0</v>
      </c>
      <c r="P16843" t="s">
        <v>46648</v>
      </c>
      <c r="Q16843" t="s">
        <v>46649</v>
      </c>
      <c r="R16843">
        <v>1</v>
      </c>
    </row>
    <row r="16844" spans="1:18" x14ac:dyDescent="0.15">
      <c r="A16844" s="1" t="s">
        <v>46641</v>
      </c>
      <c r="B16844" t="s">
        <v>46642</v>
      </c>
      <c r="C16844" t="s">
        <v>131</v>
      </c>
      <c r="D16844" t="s">
        <v>96785</v>
      </c>
      <c r="E16844">
        <v>56978</v>
      </c>
      <c r="F16844">
        <v>394</v>
      </c>
      <c r="G16844">
        <v>281</v>
      </c>
      <c r="H16844" t="s">
        <v>96579</v>
      </c>
      <c r="I16844" t="s">
        <v>46643</v>
      </c>
      <c r="J16844" t="s">
        <v>46644</v>
      </c>
      <c r="K16844" s="2">
        <v>41369.445208333331</v>
      </c>
      <c r="L16844" s="3">
        <f t="shared" si="263"/>
        <v>41369</v>
      </c>
      <c r="M16844" t="s">
        <v>69</v>
      </c>
      <c r="N16844">
        <v>0</v>
      </c>
      <c r="O16844">
        <v>0</v>
      </c>
      <c r="Q16844" t="s">
        <v>46277</v>
      </c>
      <c r="R16844">
        <v>1</v>
      </c>
    </row>
    <row r="16845" spans="1:18" x14ac:dyDescent="0.15">
      <c r="A16845" s="1" t="s">
        <v>46650</v>
      </c>
      <c r="B16845" t="s">
        <v>46651</v>
      </c>
      <c r="C16845" t="s">
        <v>3085</v>
      </c>
      <c r="D16845" t="s">
        <v>96716</v>
      </c>
      <c r="E16845">
        <v>2160</v>
      </c>
      <c r="F16845">
        <v>355</v>
      </c>
      <c r="G16845">
        <v>2103</v>
      </c>
      <c r="H16845" t="s">
        <v>96576</v>
      </c>
      <c r="J16845" t="s">
        <v>46652</v>
      </c>
      <c r="K16845" s="2">
        <v>41369.445208333331</v>
      </c>
      <c r="L16845" s="3">
        <f t="shared" si="263"/>
        <v>41369</v>
      </c>
      <c r="M16845" t="s">
        <v>205</v>
      </c>
      <c r="N16845">
        <v>0</v>
      </c>
      <c r="O16845">
        <v>0</v>
      </c>
      <c r="Q16845" t="s">
        <v>46653</v>
      </c>
      <c r="R16845">
        <v>1</v>
      </c>
    </row>
    <row r="16846" spans="1:18" x14ac:dyDescent="0.15">
      <c r="A16846" s="1" t="s">
        <v>31205</v>
      </c>
      <c r="B16846" t="s">
        <v>31206</v>
      </c>
      <c r="C16846" t="s">
        <v>110</v>
      </c>
      <c r="D16846" t="s">
        <v>96586</v>
      </c>
      <c r="E16846">
        <v>5921</v>
      </c>
      <c r="F16846">
        <v>689</v>
      </c>
      <c r="G16846">
        <v>12976</v>
      </c>
      <c r="H16846" t="s">
        <v>96581</v>
      </c>
      <c r="I16846" t="s">
        <v>31207</v>
      </c>
      <c r="J16846" t="s">
        <v>46633</v>
      </c>
      <c r="K16846" s="2">
        <v>41369.445219907408</v>
      </c>
      <c r="L16846" s="3">
        <f t="shared" si="263"/>
        <v>41369</v>
      </c>
      <c r="M16846" t="s">
        <v>23</v>
      </c>
      <c r="N16846">
        <v>4</v>
      </c>
      <c r="O16846">
        <v>2</v>
      </c>
      <c r="P16846" t="s">
        <v>46634</v>
      </c>
      <c r="Q16846" t="s">
        <v>46635</v>
      </c>
      <c r="R16846">
        <v>1</v>
      </c>
    </row>
    <row r="16847" spans="1:18" x14ac:dyDescent="0.15">
      <c r="A16847" s="1" t="s">
        <v>46629</v>
      </c>
      <c r="B16847" t="s">
        <v>46630</v>
      </c>
      <c r="C16847" t="s">
        <v>131</v>
      </c>
      <c r="D16847" t="s">
        <v>96770</v>
      </c>
      <c r="E16847">
        <v>58</v>
      </c>
      <c r="F16847">
        <v>293</v>
      </c>
      <c r="G16847">
        <v>59</v>
      </c>
      <c r="H16847" t="s">
        <v>96576</v>
      </c>
      <c r="J16847" t="s">
        <v>46631</v>
      </c>
      <c r="K16847" s="2">
        <v>41369.445231481484</v>
      </c>
      <c r="L16847" s="3">
        <f t="shared" si="263"/>
        <v>41369</v>
      </c>
      <c r="M16847" t="s">
        <v>1266</v>
      </c>
      <c r="N16847">
        <v>6</v>
      </c>
      <c r="O16847">
        <v>6</v>
      </c>
      <c r="P16847" t="s">
        <v>46632</v>
      </c>
      <c r="Q16847" t="s">
        <v>45603</v>
      </c>
      <c r="R16847">
        <v>1</v>
      </c>
    </row>
    <row r="16848" spans="1:18" x14ac:dyDescent="0.15">
      <c r="A16848" s="1" t="s">
        <v>88840</v>
      </c>
      <c r="B16848" t="s">
        <v>88841</v>
      </c>
      <c r="C16848" t="s">
        <v>1005</v>
      </c>
      <c r="D16848" t="s">
        <v>96618</v>
      </c>
      <c r="E16848">
        <v>142</v>
      </c>
      <c r="F16848">
        <v>304</v>
      </c>
      <c r="G16848">
        <v>485</v>
      </c>
      <c r="H16848" t="s">
        <v>96576</v>
      </c>
      <c r="J16848" t="s">
        <v>88842</v>
      </c>
      <c r="K16848" s="2">
        <v>41369.445231481484</v>
      </c>
      <c r="L16848" s="3">
        <f t="shared" si="263"/>
        <v>41369</v>
      </c>
      <c r="M16848" t="s">
        <v>246</v>
      </c>
      <c r="N16848">
        <v>0</v>
      </c>
      <c r="O16848">
        <v>2</v>
      </c>
      <c r="Q16848" t="s">
        <v>88843</v>
      </c>
      <c r="R16848">
        <v>1</v>
      </c>
    </row>
    <row r="16849" spans="1:18" x14ac:dyDescent="0.15">
      <c r="A16849" s="1" t="s">
        <v>88836</v>
      </c>
      <c r="B16849" t="s">
        <v>88837</v>
      </c>
      <c r="C16849" t="s">
        <v>110</v>
      </c>
      <c r="D16849" t="s">
        <v>96586</v>
      </c>
      <c r="E16849">
        <v>280</v>
      </c>
      <c r="F16849">
        <v>201</v>
      </c>
      <c r="G16849">
        <v>2084</v>
      </c>
      <c r="H16849" t="s">
        <v>96578</v>
      </c>
      <c r="J16849" t="s">
        <v>88838</v>
      </c>
      <c r="K16849" s="2">
        <v>41369.445231481484</v>
      </c>
      <c r="L16849" s="3">
        <f t="shared" si="263"/>
        <v>41369</v>
      </c>
      <c r="M16849" t="s">
        <v>3148</v>
      </c>
      <c r="N16849">
        <v>10</v>
      </c>
      <c r="O16849">
        <v>1</v>
      </c>
      <c r="Q16849" t="s">
        <v>88839</v>
      </c>
      <c r="R16849">
        <v>1</v>
      </c>
    </row>
    <row r="16850" spans="1:18" x14ac:dyDescent="0.15">
      <c r="A16850" s="1" t="s">
        <v>46624</v>
      </c>
      <c r="B16850" t="s">
        <v>46625</v>
      </c>
      <c r="C16850" t="s">
        <v>1237</v>
      </c>
      <c r="D16850" t="s">
        <v>96777</v>
      </c>
      <c r="E16850">
        <v>189</v>
      </c>
      <c r="F16850">
        <v>196</v>
      </c>
      <c r="G16850">
        <v>857</v>
      </c>
      <c r="H16850" t="s">
        <v>96576</v>
      </c>
      <c r="J16850" t="s">
        <v>46626</v>
      </c>
      <c r="K16850" s="2">
        <v>41369.445231481484</v>
      </c>
      <c r="L16850" s="3">
        <f t="shared" si="263"/>
        <v>41369</v>
      </c>
      <c r="M16850" t="s">
        <v>42203</v>
      </c>
      <c r="N16850">
        <v>0</v>
      </c>
      <c r="O16850">
        <v>0</v>
      </c>
      <c r="P16850" t="s">
        <v>46627</v>
      </c>
      <c r="Q16850" t="s">
        <v>46628</v>
      </c>
      <c r="R16850">
        <v>1</v>
      </c>
    </row>
    <row r="16851" spans="1:18" x14ac:dyDescent="0.15">
      <c r="A16851" s="1" t="s">
        <v>88820</v>
      </c>
      <c r="B16851" t="s">
        <v>88821</v>
      </c>
      <c r="C16851" t="s">
        <v>344</v>
      </c>
      <c r="E16851">
        <v>3821307</v>
      </c>
      <c r="F16851">
        <v>703</v>
      </c>
      <c r="G16851">
        <v>40295</v>
      </c>
      <c r="H16851" t="s">
        <v>96574</v>
      </c>
      <c r="I16851" t="s">
        <v>88822</v>
      </c>
      <c r="J16851" t="s">
        <v>88823</v>
      </c>
      <c r="K16851" s="2">
        <v>41369.445243055554</v>
      </c>
      <c r="L16851" s="3">
        <f t="shared" si="263"/>
        <v>41369</v>
      </c>
      <c r="M16851" t="s">
        <v>88824</v>
      </c>
      <c r="N16851">
        <v>674</v>
      </c>
      <c r="O16851">
        <v>196</v>
      </c>
      <c r="P16851" t="s">
        <v>88825</v>
      </c>
      <c r="Q16851" t="s">
        <v>88826</v>
      </c>
      <c r="R16851">
        <v>1</v>
      </c>
    </row>
    <row r="16852" spans="1:18" x14ac:dyDescent="0.15">
      <c r="A16852" s="1" t="s">
        <v>46615</v>
      </c>
      <c r="B16852" t="s">
        <v>46616</v>
      </c>
      <c r="C16852" t="s">
        <v>2703</v>
      </c>
      <c r="D16852" t="s">
        <v>96722</v>
      </c>
      <c r="E16852">
        <v>5</v>
      </c>
      <c r="F16852">
        <v>4</v>
      </c>
      <c r="G16852">
        <v>3</v>
      </c>
      <c r="H16852" t="s">
        <v>96576</v>
      </c>
      <c r="J16852" t="s">
        <v>46617</v>
      </c>
      <c r="K16852" s="2">
        <v>41369.445254629631</v>
      </c>
      <c r="L16852" s="3">
        <f t="shared" si="263"/>
        <v>41369</v>
      </c>
      <c r="M16852" t="s">
        <v>56</v>
      </c>
      <c r="N16852">
        <v>11</v>
      </c>
      <c r="O16852">
        <v>11</v>
      </c>
      <c r="Q16852" t="s">
        <v>46618</v>
      </c>
      <c r="R16852">
        <v>1</v>
      </c>
    </row>
    <row r="16853" spans="1:18" x14ac:dyDescent="0.15">
      <c r="A16853" s="1" t="s">
        <v>88827</v>
      </c>
      <c r="B16853" t="s">
        <v>88828</v>
      </c>
      <c r="C16853" t="s">
        <v>2165</v>
      </c>
      <c r="D16853" t="s">
        <v>96599</v>
      </c>
      <c r="E16853">
        <v>72</v>
      </c>
      <c r="F16853">
        <v>435</v>
      </c>
      <c r="G16853">
        <v>176</v>
      </c>
      <c r="H16853" t="s">
        <v>96576</v>
      </c>
      <c r="J16853" t="s">
        <v>88829</v>
      </c>
      <c r="K16853" s="2">
        <v>41369.445254629631</v>
      </c>
      <c r="L16853" s="3">
        <f t="shared" si="263"/>
        <v>41369</v>
      </c>
      <c r="M16853" t="s">
        <v>494</v>
      </c>
      <c r="N16853">
        <v>2</v>
      </c>
      <c r="O16853">
        <v>2</v>
      </c>
      <c r="P16853" t="s">
        <v>88830</v>
      </c>
      <c r="Q16853" t="s">
        <v>88831</v>
      </c>
      <c r="R16853">
        <v>1</v>
      </c>
    </row>
    <row r="16854" spans="1:18" x14ac:dyDescent="0.15">
      <c r="A16854" s="1" t="s">
        <v>46619</v>
      </c>
      <c r="B16854" t="s">
        <v>46620</v>
      </c>
      <c r="C16854" t="s">
        <v>344</v>
      </c>
      <c r="E16854">
        <v>8049</v>
      </c>
      <c r="F16854">
        <v>1933</v>
      </c>
      <c r="G16854">
        <v>24541</v>
      </c>
      <c r="H16854" t="s">
        <v>96578</v>
      </c>
      <c r="J16854" t="s">
        <v>46621</v>
      </c>
      <c r="K16854" s="2">
        <v>41369.445254629631</v>
      </c>
      <c r="L16854" s="3">
        <f t="shared" si="263"/>
        <v>41369</v>
      </c>
      <c r="M16854" t="s">
        <v>339</v>
      </c>
      <c r="N16854">
        <v>1</v>
      </c>
      <c r="O16854">
        <v>2</v>
      </c>
      <c r="P16854" t="s">
        <v>46622</v>
      </c>
      <c r="Q16854" t="s">
        <v>46623</v>
      </c>
      <c r="R16854">
        <v>1</v>
      </c>
    </row>
    <row r="16855" spans="1:18" x14ac:dyDescent="0.15">
      <c r="A16855" s="1" t="s">
        <v>88832</v>
      </c>
      <c r="B16855" t="s">
        <v>88833</v>
      </c>
      <c r="C16855" t="s">
        <v>27</v>
      </c>
      <c r="E16855">
        <v>2008</v>
      </c>
      <c r="F16855">
        <v>682</v>
      </c>
      <c r="G16855">
        <v>6613</v>
      </c>
      <c r="H16855" t="s">
        <v>96576</v>
      </c>
      <c r="J16855" t="s">
        <v>88834</v>
      </c>
      <c r="K16855" s="2">
        <v>41369.445254629631</v>
      </c>
      <c r="L16855" s="3">
        <f t="shared" si="263"/>
        <v>41369</v>
      </c>
      <c r="M16855" t="s">
        <v>192</v>
      </c>
      <c r="N16855">
        <v>4</v>
      </c>
      <c r="O16855">
        <v>1</v>
      </c>
      <c r="Q16855" t="s">
        <v>88835</v>
      </c>
      <c r="R16855">
        <v>1</v>
      </c>
    </row>
    <row r="16856" spans="1:18" x14ac:dyDescent="0.15">
      <c r="A16856" s="1" t="s">
        <v>46605</v>
      </c>
      <c r="B16856" t="s">
        <v>46606</v>
      </c>
      <c r="C16856" t="s">
        <v>54180</v>
      </c>
      <c r="D16856" t="s">
        <v>96668</v>
      </c>
      <c r="E16856">
        <v>685</v>
      </c>
      <c r="F16856">
        <v>1998</v>
      </c>
      <c r="G16856">
        <v>6723</v>
      </c>
      <c r="H16856" t="s">
        <v>96578</v>
      </c>
      <c r="J16856" t="s">
        <v>46607</v>
      </c>
      <c r="K16856" s="2">
        <v>41369.445254629631</v>
      </c>
      <c r="L16856" s="3">
        <f t="shared" si="263"/>
        <v>41369</v>
      </c>
      <c r="M16856" t="s">
        <v>1286</v>
      </c>
      <c r="N16856">
        <v>0</v>
      </c>
      <c r="O16856">
        <v>0</v>
      </c>
      <c r="P16856" t="s">
        <v>46608</v>
      </c>
      <c r="Q16856" t="s">
        <v>46609</v>
      </c>
      <c r="R16856">
        <v>1</v>
      </c>
    </row>
    <row r="16857" spans="1:18" x14ac:dyDescent="0.15">
      <c r="A16857" s="1" t="s">
        <v>46610</v>
      </c>
      <c r="B16857" t="s">
        <v>46611</v>
      </c>
      <c r="C16857" t="s">
        <v>110</v>
      </c>
      <c r="D16857" t="s">
        <v>96596</v>
      </c>
      <c r="E16857">
        <v>550</v>
      </c>
      <c r="F16857">
        <v>199</v>
      </c>
      <c r="G16857">
        <v>3439</v>
      </c>
      <c r="H16857" t="s">
        <v>96576</v>
      </c>
      <c r="J16857" t="s">
        <v>46612</v>
      </c>
      <c r="K16857" s="2">
        <v>41369.4452662037</v>
      </c>
      <c r="L16857" s="3">
        <f t="shared" si="263"/>
        <v>41369</v>
      </c>
      <c r="M16857" t="s">
        <v>7591</v>
      </c>
      <c r="N16857">
        <v>0</v>
      </c>
      <c r="O16857">
        <v>0</v>
      </c>
      <c r="P16857" t="s">
        <v>46613</v>
      </c>
      <c r="Q16857" t="s">
        <v>46614</v>
      </c>
      <c r="R16857">
        <v>1</v>
      </c>
    </row>
    <row r="16858" spans="1:18" x14ac:dyDescent="0.15">
      <c r="A16858" s="1" t="s">
        <v>88816</v>
      </c>
      <c r="B16858" t="s">
        <v>88817</v>
      </c>
      <c r="C16858" t="s">
        <v>2793</v>
      </c>
      <c r="D16858" t="s">
        <v>96606</v>
      </c>
      <c r="E16858">
        <v>229</v>
      </c>
      <c r="F16858">
        <v>107</v>
      </c>
      <c r="G16858">
        <v>1112</v>
      </c>
      <c r="H16858" t="s">
        <v>96576</v>
      </c>
      <c r="J16858" t="s">
        <v>88818</v>
      </c>
      <c r="K16858" s="2">
        <v>41369.4452662037</v>
      </c>
      <c r="L16858" s="3">
        <f t="shared" si="263"/>
        <v>41369</v>
      </c>
      <c r="M16858" t="s">
        <v>84</v>
      </c>
      <c r="N16858">
        <v>0</v>
      </c>
      <c r="O16858">
        <v>0</v>
      </c>
      <c r="Q16858" t="s">
        <v>88819</v>
      </c>
      <c r="R16858">
        <v>1</v>
      </c>
    </row>
    <row r="16859" spans="1:18" x14ac:dyDescent="0.15">
      <c r="A16859" s="1" t="s">
        <v>46583</v>
      </c>
      <c r="B16859" t="s">
        <v>46584</v>
      </c>
      <c r="C16859" t="s">
        <v>344</v>
      </c>
      <c r="D16859" t="s">
        <v>96639</v>
      </c>
      <c r="E16859">
        <v>859</v>
      </c>
      <c r="F16859">
        <v>851</v>
      </c>
      <c r="G16859">
        <v>8114</v>
      </c>
      <c r="H16859" t="s">
        <v>96578</v>
      </c>
      <c r="J16859" t="s">
        <v>46585</v>
      </c>
      <c r="K16859" s="2">
        <v>41369.445289351854</v>
      </c>
      <c r="L16859" s="3">
        <f t="shared" ref="L16859:L16922" si="264">INT(K16859)</f>
        <v>41369</v>
      </c>
      <c r="M16859" t="s">
        <v>535</v>
      </c>
      <c r="N16859">
        <v>0</v>
      </c>
      <c r="O16859">
        <v>0</v>
      </c>
      <c r="P16859" t="s">
        <v>46586</v>
      </c>
      <c r="Q16859" t="s">
        <v>46587</v>
      </c>
      <c r="R16859">
        <v>1</v>
      </c>
    </row>
    <row r="16860" spans="1:18" x14ac:dyDescent="0.15">
      <c r="A16860" s="1" t="s">
        <v>46588</v>
      </c>
      <c r="B16860" t="s">
        <v>46589</v>
      </c>
      <c r="C16860" t="s">
        <v>94</v>
      </c>
      <c r="D16860" t="s">
        <v>96811</v>
      </c>
      <c r="E16860">
        <v>418</v>
      </c>
      <c r="F16860">
        <v>268</v>
      </c>
      <c r="G16860">
        <v>1594</v>
      </c>
      <c r="H16860" t="s">
        <v>96578</v>
      </c>
      <c r="J16860" t="s">
        <v>46590</v>
      </c>
      <c r="K16860" s="2">
        <v>41369.445289351854</v>
      </c>
      <c r="L16860" s="3">
        <f t="shared" si="264"/>
        <v>41369</v>
      </c>
      <c r="M16860" t="s">
        <v>117</v>
      </c>
      <c r="N16860">
        <v>0</v>
      </c>
      <c r="O16860">
        <v>0</v>
      </c>
      <c r="Q16860" t="s">
        <v>46591</v>
      </c>
      <c r="R16860">
        <v>1</v>
      </c>
    </row>
    <row r="16861" spans="1:18" x14ac:dyDescent="0.15">
      <c r="A16861" s="1" t="s">
        <v>46601</v>
      </c>
      <c r="B16861" t="s">
        <v>46602</v>
      </c>
      <c r="C16861" t="s">
        <v>1421</v>
      </c>
      <c r="D16861" t="s">
        <v>96588</v>
      </c>
      <c r="E16861">
        <v>88</v>
      </c>
      <c r="F16861">
        <v>131</v>
      </c>
      <c r="G16861">
        <v>301</v>
      </c>
      <c r="H16861" t="s">
        <v>96576</v>
      </c>
      <c r="J16861" t="s">
        <v>46603</v>
      </c>
      <c r="K16861" s="2">
        <v>41369.445289351854</v>
      </c>
      <c r="L16861" s="3">
        <f t="shared" si="264"/>
        <v>41369</v>
      </c>
      <c r="M16861" t="s">
        <v>370</v>
      </c>
      <c r="N16861">
        <v>0</v>
      </c>
      <c r="O16861">
        <v>0</v>
      </c>
      <c r="Q16861" t="s">
        <v>46604</v>
      </c>
      <c r="R16861">
        <v>1</v>
      </c>
    </row>
    <row r="16862" spans="1:18" x14ac:dyDescent="0.15">
      <c r="A16862" s="1" t="s">
        <v>46597</v>
      </c>
      <c r="B16862" t="s">
        <v>46598</v>
      </c>
      <c r="C16862" t="s">
        <v>27</v>
      </c>
      <c r="E16862">
        <v>67</v>
      </c>
      <c r="F16862">
        <v>131</v>
      </c>
      <c r="G16862">
        <v>2262</v>
      </c>
      <c r="H16862" t="s">
        <v>96576</v>
      </c>
      <c r="J16862" t="s">
        <v>46599</v>
      </c>
      <c r="K16862" s="2">
        <v>41369.445289351854</v>
      </c>
      <c r="L16862" s="3">
        <f t="shared" si="264"/>
        <v>41369</v>
      </c>
      <c r="M16862" t="s">
        <v>158</v>
      </c>
      <c r="N16862">
        <v>0</v>
      </c>
      <c r="O16862">
        <v>0</v>
      </c>
      <c r="Q16862" t="s">
        <v>46600</v>
      </c>
      <c r="R16862">
        <v>1</v>
      </c>
    </row>
    <row r="16863" spans="1:18" x14ac:dyDescent="0.15">
      <c r="A16863" s="1" t="s">
        <v>88812</v>
      </c>
      <c r="B16863" t="s">
        <v>88813</v>
      </c>
      <c r="C16863" t="s">
        <v>94</v>
      </c>
      <c r="E16863">
        <v>22</v>
      </c>
      <c r="F16863">
        <v>18</v>
      </c>
      <c r="G16863">
        <v>159</v>
      </c>
      <c r="H16863" t="s">
        <v>96576</v>
      </c>
      <c r="J16863" t="s">
        <v>88814</v>
      </c>
      <c r="K16863" s="2">
        <v>41369.445289351854</v>
      </c>
      <c r="L16863" s="3">
        <f t="shared" si="264"/>
        <v>41369</v>
      </c>
      <c r="M16863" t="s">
        <v>944</v>
      </c>
      <c r="N16863">
        <v>0</v>
      </c>
      <c r="O16863">
        <v>0</v>
      </c>
      <c r="Q16863" t="s">
        <v>88815</v>
      </c>
      <c r="R16863">
        <v>1</v>
      </c>
    </row>
    <row r="16864" spans="1:18" x14ac:dyDescent="0.15">
      <c r="A16864" s="1" t="s">
        <v>88806</v>
      </c>
      <c r="B16864" t="s">
        <v>88807</v>
      </c>
      <c r="C16864" t="s">
        <v>344</v>
      </c>
      <c r="D16864" t="s">
        <v>96589</v>
      </c>
      <c r="E16864">
        <v>2307</v>
      </c>
      <c r="F16864">
        <v>252</v>
      </c>
      <c r="G16864">
        <v>674</v>
      </c>
      <c r="H16864" t="s">
        <v>96579</v>
      </c>
      <c r="I16864" t="s">
        <v>88808</v>
      </c>
      <c r="J16864" t="s">
        <v>88809</v>
      </c>
      <c r="K16864" s="2">
        <v>41369.4453125</v>
      </c>
      <c r="L16864" s="3">
        <f t="shared" si="264"/>
        <v>41369</v>
      </c>
      <c r="M16864" t="s">
        <v>494</v>
      </c>
      <c r="N16864">
        <v>7</v>
      </c>
      <c r="O16864">
        <v>2</v>
      </c>
      <c r="P16864" t="s">
        <v>88810</v>
      </c>
      <c r="Q16864" t="s">
        <v>88811</v>
      </c>
      <c r="R16864">
        <v>1</v>
      </c>
    </row>
    <row r="16865" spans="1:18" x14ac:dyDescent="0.15">
      <c r="A16865" s="1" t="s">
        <v>46592</v>
      </c>
      <c r="B16865" t="s">
        <v>46593</v>
      </c>
      <c r="C16865" t="s">
        <v>110</v>
      </c>
      <c r="D16865" t="s">
        <v>96655</v>
      </c>
      <c r="E16865">
        <v>232</v>
      </c>
      <c r="F16865">
        <v>375</v>
      </c>
      <c r="G16865">
        <v>388</v>
      </c>
      <c r="H16865" t="s">
        <v>96576</v>
      </c>
      <c r="J16865" t="s">
        <v>46594</v>
      </c>
      <c r="K16865" s="2">
        <v>41369.4453125</v>
      </c>
      <c r="L16865" s="3">
        <f t="shared" si="264"/>
        <v>41369</v>
      </c>
      <c r="M16865" t="s">
        <v>117</v>
      </c>
      <c r="N16865">
        <v>0</v>
      </c>
      <c r="O16865">
        <v>0</v>
      </c>
      <c r="P16865" t="s">
        <v>46595</v>
      </c>
      <c r="Q16865" t="s">
        <v>46596</v>
      </c>
      <c r="R16865">
        <v>1</v>
      </c>
    </row>
    <row r="16866" spans="1:18" x14ac:dyDescent="0.15">
      <c r="A16866" s="1" t="s">
        <v>88802</v>
      </c>
      <c r="B16866" t="s">
        <v>88803</v>
      </c>
      <c r="C16866" t="s">
        <v>344</v>
      </c>
      <c r="D16866" t="s">
        <v>96620</v>
      </c>
      <c r="E16866">
        <v>249</v>
      </c>
      <c r="F16866">
        <v>443</v>
      </c>
      <c r="G16866">
        <v>597</v>
      </c>
      <c r="H16866" t="s">
        <v>96578</v>
      </c>
      <c r="J16866" t="s">
        <v>88804</v>
      </c>
      <c r="K16866" s="2">
        <v>41369.445335648146</v>
      </c>
      <c r="L16866" s="3">
        <f t="shared" si="264"/>
        <v>41369</v>
      </c>
      <c r="M16866" t="s">
        <v>117</v>
      </c>
      <c r="N16866">
        <v>0</v>
      </c>
      <c r="O16866">
        <v>0</v>
      </c>
      <c r="Q16866" t="s">
        <v>88805</v>
      </c>
      <c r="R16866">
        <v>1</v>
      </c>
    </row>
    <row r="16867" spans="1:18" x14ac:dyDescent="0.15">
      <c r="A16867" s="1" t="s">
        <v>46559</v>
      </c>
      <c r="B16867" t="s">
        <v>46560</v>
      </c>
      <c r="C16867" t="s">
        <v>344</v>
      </c>
      <c r="D16867" t="s">
        <v>96639</v>
      </c>
      <c r="E16867">
        <v>36436</v>
      </c>
      <c r="F16867">
        <v>1526</v>
      </c>
      <c r="G16867">
        <v>12267</v>
      </c>
      <c r="H16867" t="s">
        <v>96575</v>
      </c>
      <c r="I16867" t="s">
        <v>46561</v>
      </c>
      <c r="J16867" t="s">
        <v>46562</v>
      </c>
      <c r="K16867" s="2">
        <v>41369.4453587963</v>
      </c>
      <c r="L16867" s="3">
        <f t="shared" si="264"/>
        <v>41369</v>
      </c>
      <c r="M16867" t="s">
        <v>6417</v>
      </c>
      <c r="N16867">
        <v>5</v>
      </c>
      <c r="O16867">
        <v>5</v>
      </c>
      <c r="P16867" t="s">
        <v>46563</v>
      </c>
      <c r="Q16867" t="s">
        <v>46564</v>
      </c>
      <c r="R16867">
        <v>1</v>
      </c>
    </row>
    <row r="16868" spans="1:18" x14ac:dyDescent="0.15">
      <c r="A16868" s="1" t="s">
        <v>46578</v>
      </c>
      <c r="B16868" t="s">
        <v>46579</v>
      </c>
      <c r="C16868" t="s">
        <v>1421</v>
      </c>
      <c r="D16868" t="s">
        <v>96588</v>
      </c>
      <c r="E16868">
        <v>116</v>
      </c>
      <c r="F16868">
        <v>224</v>
      </c>
      <c r="G16868">
        <v>94</v>
      </c>
      <c r="H16868" t="s">
        <v>96576</v>
      </c>
      <c r="J16868" t="s">
        <v>46580</v>
      </c>
      <c r="K16868" s="2">
        <v>41369.4453587963</v>
      </c>
      <c r="L16868" s="3">
        <f t="shared" si="264"/>
        <v>41369</v>
      </c>
      <c r="M16868" t="s">
        <v>9343</v>
      </c>
      <c r="N16868">
        <v>1</v>
      </c>
      <c r="O16868">
        <v>1</v>
      </c>
      <c r="P16868" t="s">
        <v>46581</v>
      </c>
      <c r="Q16868" t="s">
        <v>46582</v>
      </c>
      <c r="R16868">
        <v>1</v>
      </c>
    </row>
    <row r="16869" spans="1:18" x14ac:dyDescent="0.15">
      <c r="A16869" s="1" t="s">
        <v>46573</v>
      </c>
      <c r="B16869" t="s">
        <v>46574</v>
      </c>
      <c r="C16869" t="s">
        <v>27</v>
      </c>
      <c r="E16869">
        <v>76</v>
      </c>
      <c r="F16869">
        <v>14</v>
      </c>
      <c r="G16869">
        <v>1472</v>
      </c>
      <c r="H16869" t="s">
        <v>96578</v>
      </c>
      <c r="J16869" t="s">
        <v>46575</v>
      </c>
      <c r="K16869" s="2">
        <v>41369.4453587963</v>
      </c>
      <c r="L16869" s="3">
        <f t="shared" si="264"/>
        <v>41369</v>
      </c>
      <c r="M16869" t="s">
        <v>370</v>
      </c>
      <c r="N16869">
        <v>0</v>
      </c>
      <c r="O16869">
        <v>0</v>
      </c>
      <c r="P16869" t="s">
        <v>46576</v>
      </c>
      <c r="Q16869" t="s">
        <v>46577</v>
      </c>
      <c r="R16869">
        <v>1</v>
      </c>
    </row>
    <row r="16870" spans="1:18" x14ac:dyDescent="0.15">
      <c r="A16870" s="1" t="s">
        <v>88792</v>
      </c>
      <c r="B16870" t="s">
        <v>88793</v>
      </c>
      <c r="C16870" t="s">
        <v>1005</v>
      </c>
      <c r="E16870">
        <v>2179</v>
      </c>
      <c r="F16870">
        <v>2487</v>
      </c>
      <c r="G16870">
        <v>34569</v>
      </c>
      <c r="H16870" t="s">
        <v>96578</v>
      </c>
      <c r="J16870" t="s">
        <v>88794</v>
      </c>
      <c r="K16870" s="2">
        <v>41369.445370370369</v>
      </c>
      <c r="L16870" s="3">
        <f t="shared" si="264"/>
        <v>41369</v>
      </c>
      <c r="M16870" t="s">
        <v>11488</v>
      </c>
      <c r="N16870">
        <v>0</v>
      </c>
      <c r="O16870">
        <v>0</v>
      </c>
      <c r="P16870" t="s">
        <v>88795</v>
      </c>
      <c r="Q16870" t="s">
        <v>88796</v>
      </c>
      <c r="R16870">
        <v>1</v>
      </c>
    </row>
    <row r="16871" spans="1:18" x14ac:dyDescent="0.15">
      <c r="A16871" s="1" t="s">
        <v>88797</v>
      </c>
      <c r="B16871" t="s">
        <v>88798</v>
      </c>
      <c r="C16871" t="s">
        <v>11046</v>
      </c>
      <c r="D16871" t="s">
        <v>96735</v>
      </c>
      <c r="E16871">
        <v>1374</v>
      </c>
      <c r="F16871">
        <v>297</v>
      </c>
      <c r="G16871">
        <v>6051</v>
      </c>
      <c r="H16871" t="s">
        <v>96578</v>
      </c>
      <c r="J16871" t="s">
        <v>88799</v>
      </c>
      <c r="K16871" s="2">
        <v>41369.445370370369</v>
      </c>
      <c r="L16871" s="3">
        <f t="shared" si="264"/>
        <v>41369</v>
      </c>
      <c r="M16871" t="s">
        <v>1286</v>
      </c>
      <c r="N16871">
        <v>0</v>
      </c>
      <c r="O16871">
        <v>0</v>
      </c>
      <c r="P16871" t="s">
        <v>88800</v>
      </c>
      <c r="Q16871" t="s">
        <v>88801</v>
      </c>
      <c r="R16871">
        <v>1</v>
      </c>
    </row>
    <row r="16872" spans="1:18" x14ac:dyDescent="0.15">
      <c r="A16872" s="1" t="s">
        <v>46569</v>
      </c>
      <c r="B16872" t="s">
        <v>46570</v>
      </c>
      <c r="C16872" t="s">
        <v>110</v>
      </c>
      <c r="D16872" t="s">
        <v>96640</v>
      </c>
      <c r="E16872">
        <v>234</v>
      </c>
      <c r="F16872">
        <v>145</v>
      </c>
      <c r="G16872">
        <v>773</v>
      </c>
      <c r="H16872" t="s">
        <v>96576</v>
      </c>
      <c r="J16872" t="s">
        <v>46571</v>
      </c>
      <c r="K16872" s="2">
        <v>41369.445370370369</v>
      </c>
      <c r="L16872" s="3">
        <f t="shared" si="264"/>
        <v>41369</v>
      </c>
      <c r="M16872" t="s">
        <v>5170</v>
      </c>
      <c r="N16872">
        <v>0</v>
      </c>
      <c r="O16872">
        <v>0</v>
      </c>
      <c r="Q16872" t="s">
        <v>46572</v>
      </c>
      <c r="R16872">
        <v>1</v>
      </c>
    </row>
    <row r="16873" spans="1:18" x14ac:dyDescent="0.15">
      <c r="A16873" s="1" t="s">
        <v>46555</v>
      </c>
      <c r="B16873" t="s">
        <v>46556</v>
      </c>
      <c r="C16873" t="s">
        <v>94</v>
      </c>
      <c r="D16873" t="s">
        <v>96609</v>
      </c>
      <c r="E16873">
        <v>125</v>
      </c>
      <c r="F16873">
        <v>119</v>
      </c>
      <c r="G16873">
        <v>1393</v>
      </c>
      <c r="H16873" t="s">
        <v>96576</v>
      </c>
      <c r="J16873" t="s">
        <v>46557</v>
      </c>
      <c r="K16873" s="2">
        <v>41369.445370370369</v>
      </c>
      <c r="L16873" s="3">
        <f t="shared" si="264"/>
        <v>41369</v>
      </c>
      <c r="M16873" t="s">
        <v>84</v>
      </c>
      <c r="N16873">
        <v>0</v>
      </c>
      <c r="O16873">
        <v>0</v>
      </c>
      <c r="Q16873" t="s">
        <v>46558</v>
      </c>
      <c r="R16873">
        <v>1</v>
      </c>
    </row>
    <row r="16874" spans="1:18" x14ac:dyDescent="0.15">
      <c r="A16874" s="1" t="s">
        <v>46565</v>
      </c>
      <c r="B16874" t="s">
        <v>46566</v>
      </c>
      <c r="C16874" t="s">
        <v>94</v>
      </c>
      <c r="D16874" t="s">
        <v>96684</v>
      </c>
      <c r="E16874">
        <v>856</v>
      </c>
      <c r="F16874">
        <v>813</v>
      </c>
      <c r="G16874">
        <v>12734</v>
      </c>
      <c r="H16874" t="s">
        <v>96578</v>
      </c>
      <c r="J16874" t="s">
        <v>46567</v>
      </c>
      <c r="K16874" s="2">
        <v>41369.445381944446</v>
      </c>
      <c r="L16874" s="3">
        <f t="shared" si="264"/>
        <v>41369</v>
      </c>
      <c r="M16874" t="s">
        <v>84</v>
      </c>
      <c r="N16874">
        <v>2</v>
      </c>
      <c r="O16874">
        <v>1</v>
      </c>
      <c r="Q16874" t="s">
        <v>46568</v>
      </c>
      <c r="R16874">
        <v>1</v>
      </c>
    </row>
    <row r="16875" spans="1:18" x14ac:dyDescent="0.15">
      <c r="A16875" s="1" t="s">
        <v>46551</v>
      </c>
      <c r="B16875" t="s">
        <v>46552</v>
      </c>
      <c r="C16875" t="s">
        <v>131</v>
      </c>
      <c r="D16875" t="s">
        <v>96641</v>
      </c>
      <c r="E16875">
        <v>426</v>
      </c>
      <c r="F16875">
        <v>308</v>
      </c>
      <c r="G16875">
        <v>1124</v>
      </c>
      <c r="H16875" t="s">
        <v>96578</v>
      </c>
      <c r="J16875" t="s">
        <v>46553</v>
      </c>
      <c r="K16875" s="2">
        <v>41369.445381944446</v>
      </c>
      <c r="L16875" s="3">
        <f t="shared" si="264"/>
        <v>41369</v>
      </c>
      <c r="M16875" t="s">
        <v>84</v>
      </c>
      <c r="N16875">
        <v>0</v>
      </c>
      <c r="O16875">
        <v>1</v>
      </c>
      <c r="Q16875" t="s">
        <v>46554</v>
      </c>
      <c r="R16875">
        <v>1</v>
      </c>
    </row>
    <row r="16876" spans="1:18" x14ac:dyDescent="0.15">
      <c r="A16876" s="1" t="s">
        <v>46546</v>
      </c>
      <c r="B16876" t="s">
        <v>46547</v>
      </c>
      <c r="C16876" t="s">
        <v>110</v>
      </c>
      <c r="D16876" t="s">
        <v>96586</v>
      </c>
      <c r="E16876">
        <v>19477</v>
      </c>
      <c r="F16876">
        <v>2225</v>
      </c>
      <c r="G16876">
        <v>5869</v>
      </c>
      <c r="H16876" t="s">
        <v>96576</v>
      </c>
      <c r="J16876" t="s">
        <v>46548</v>
      </c>
      <c r="K16876" s="2">
        <v>41369.445381944446</v>
      </c>
      <c r="L16876" s="3">
        <f t="shared" si="264"/>
        <v>41369</v>
      </c>
      <c r="M16876" t="s">
        <v>84</v>
      </c>
      <c r="N16876">
        <v>8</v>
      </c>
      <c r="O16876">
        <v>0</v>
      </c>
      <c r="P16876" t="s">
        <v>46549</v>
      </c>
      <c r="Q16876" t="s">
        <v>46550</v>
      </c>
      <c r="R16876">
        <v>1</v>
      </c>
    </row>
    <row r="16877" spans="1:18" x14ac:dyDescent="0.15">
      <c r="A16877" s="1" t="s">
        <v>88780</v>
      </c>
      <c r="B16877" t="s">
        <v>88781</v>
      </c>
      <c r="C16877" t="s">
        <v>11046</v>
      </c>
      <c r="D16877" t="s">
        <v>96735</v>
      </c>
      <c r="E16877">
        <v>100</v>
      </c>
      <c r="F16877">
        <v>301</v>
      </c>
      <c r="G16877">
        <v>1262</v>
      </c>
      <c r="H16877" t="s">
        <v>96576</v>
      </c>
      <c r="J16877" t="s">
        <v>88782</v>
      </c>
      <c r="K16877" s="2">
        <v>41369.445381944446</v>
      </c>
      <c r="L16877" s="3">
        <f t="shared" si="264"/>
        <v>41369</v>
      </c>
      <c r="M16877" t="s">
        <v>370</v>
      </c>
      <c r="N16877">
        <v>0</v>
      </c>
      <c r="O16877">
        <v>0</v>
      </c>
      <c r="Q16877" t="s">
        <v>88783</v>
      </c>
      <c r="R16877">
        <v>1</v>
      </c>
    </row>
    <row r="16878" spans="1:18" x14ac:dyDescent="0.15">
      <c r="A16878" s="1" t="s">
        <v>88788</v>
      </c>
      <c r="B16878" t="s">
        <v>88789</v>
      </c>
      <c r="C16878" t="s">
        <v>3085</v>
      </c>
      <c r="D16878" t="s">
        <v>96600</v>
      </c>
      <c r="E16878">
        <v>12</v>
      </c>
      <c r="F16878">
        <v>199</v>
      </c>
      <c r="G16878">
        <v>37</v>
      </c>
      <c r="H16878" t="s">
        <v>96576</v>
      </c>
      <c r="J16878" t="s">
        <v>88790</v>
      </c>
      <c r="K16878" s="2">
        <v>41369.445381944446</v>
      </c>
      <c r="L16878" s="3">
        <f t="shared" si="264"/>
        <v>41369</v>
      </c>
      <c r="M16878" t="s">
        <v>5733</v>
      </c>
      <c r="N16878">
        <v>0</v>
      </c>
      <c r="O16878">
        <v>0</v>
      </c>
      <c r="Q16878" t="s">
        <v>88791</v>
      </c>
      <c r="R16878">
        <v>1</v>
      </c>
    </row>
    <row r="16879" spans="1:18" x14ac:dyDescent="0.15">
      <c r="A16879" s="1" t="s">
        <v>88784</v>
      </c>
      <c r="B16879" t="s">
        <v>88785</v>
      </c>
      <c r="C16879" t="s">
        <v>9772</v>
      </c>
      <c r="D16879" t="s">
        <v>96632</v>
      </c>
      <c r="E16879">
        <v>131</v>
      </c>
      <c r="F16879">
        <v>808</v>
      </c>
      <c r="G16879">
        <v>43</v>
      </c>
      <c r="H16879" t="s">
        <v>96576</v>
      </c>
      <c r="J16879" t="s">
        <v>88786</v>
      </c>
      <c r="K16879" s="2">
        <v>41369.445405092592</v>
      </c>
      <c r="L16879" s="3">
        <f t="shared" si="264"/>
        <v>41369</v>
      </c>
      <c r="M16879" t="s">
        <v>84</v>
      </c>
      <c r="N16879">
        <v>1</v>
      </c>
      <c r="O16879">
        <v>0</v>
      </c>
      <c r="Q16879" t="s">
        <v>88787</v>
      </c>
      <c r="R16879">
        <v>1</v>
      </c>
    </row>
    <row r="16880" spans="1:18" x14ac:dyDescent="0.15">
      <c r="A16880" s="1" t="s">
        <v>46538</v>
      </c>
      <c r="B16880" t="s">
        <v>46539</v>
      </c>
      <c r="C16880" t="s">
        <v>2703</v>
      </c>
      <c r="D16880" t="s">
        <v>96782</v>
      </c>
      <c r="E16880">
        <v>127</v>
      </c>
      <c r="F16880">
        <v>93</v>
      </c>
      <c r="G16880">
        <v>348</v>
      </c>
      <c r="H16880" t="s">
        <v>96578</v>
      </c>
      <c r="J16880" t="s">
        <v>46540</v>
      </c>
      <c r="K16880" s="2">
        <v>41369.445416666669</v>
      </c>
      <c r="L16880" s="3">
        <f t="shared" si="264"/>
        <v>41369</v>
      </c>
      <c r="M16880" t="s">
        <v>3328</v>
      </c>
      <c r="N16880">
        <v>0</v>
      </c>
      <c r="O16880">
        <v>6</v>
      </c>
      <c r="Q16880" t="s">
        <v>46541</v>
      </c>
      <c r="R16880">
        <v>1</v>
      </c>
    </row>
    <row r="16881" spans="1:18" x14ac:dyDescent="0.15">
      <c r="A16881" s="1" t="s">
        <v>88774</v>
      </c>
      <c r="B16881" t="s">
        <v>88775</v>
      </c>
      <c r="C16881" t="s">
        <v>131</v>
      </c>
      <c r="D16881" t="s">
        <v>96818</v>
      </c>
      <c r="E16881">
        <v>107</v>
      </c>
      <c r="F16881">
        <v>245</v>
      </c>
      <c r="G16881">
        <v>311</v>
      </c>
      <c r="H16881" t="s">
        <v>96576</v>
      </c>
      <c r="J16881" t="s">
        <v>88776</v>
      </c>
      <c r="K16881" s="2">
        <v>41369.445416666669</v>
      </c>
      <c r="L16881" s="3">
        <f t="shared" si="264"/>
        <v>41369</v>
      </c>
      <c r="M16881" t="s">
        <v>370</v>
      </c>
      <c r="N16881">
        <v>0</v>
      </c>
      <c r="O16881">
        <v>0</v>
      </c>
      <c r="Q16881" t="s">
        <v>88777</v>
      </c>
      <c r="R16881">
        <v>1</v>
      </c>
    </row>
    <row r="16882" spans="1:18" x14ac:dyDescent="0.15">
      <c r="A16882" s="1" t="s">
        <v>46542</v>
      </c>
      <c r="B16882" t="s">
        <v>46543</v>
      </c>
      <c r="C16882" t="s">
        <v>1005</v>
      </c>
      <c r="D16882" t="s">
        <v>96875</v>
      </c>
      <c r="E16882">
        <v>39</v>
      </c>
      <c r="F16882">
        <v>7</v>
      </c>
      <c r="G16882">
        <v>371</v>
      </c>
      <c r="H16882" t="s">
        <v>96576</v>
      </c>
      <c r="J16882" t="s">
        <v>46544</v>
      </c>
      <c r="K16882" s="2">
        <v>41369.445416666669</v>
      </c>
      <c r="L16882" s="3">
        <f t="shared" si="264"/>
        <v>41369</v>
      </c>
      <c r="M16882" t="s">
        <v>494</v>
      </c>
      <c r="N16882">
        <v>0</v>
      </c>
      <c r="O16882">
        <v>0</v>
      </c>
      <c r="Q16882" t="s">
        <v>46545</v>
      </c>
      <c r="R16882">
        <v>1</v>
      </c>
    </row>
    <row r="16883" spans="1:18" x14ac:dyDescent="0.15">
      <c r="A16883" s="1" t="s">
        <v>46534</v>
      </c>
      <c r="B16883" t="s">
        <v>46535</v>
      </c>
      <c r="C16883" t="s">
        <v>190</v>
      </c>
      <c r="D16883" t="s">
        <v>96643</v>
      </c>
      <c r="E16883">
        <v>282</v>
      </c>
      <c r="F16883">
        <v>500</v>
      </c>
      <c r="G16883">
        <v>3198</v>
      </c>
      <c r="H16883" t="s">
        <v>96576</v>
      </c>
      <c r="J16883" t="s">
        <v>46536</v>
      </c>
      <c r="K16883" s="2">
        <v>41369.445428240739</v>
      </c>
      <c r="L16883" s="3">
        <f t="shared" si="264"/>
        <v>41369</v>
      </c>
      <c r="M16883" t="s">
        <v>4422</v>
      </c>
      <c r="N16883">
        <v>0</v>
      </c>
      <c r="O16883">
        <v>0</v>
      </c>
      <c r="Q16883" t="s">
        <v>46537</v>
      </c>
      <c r="R16883">
        <v>1</v>
      </c>
    </row>
    <row r="16884" spans="1:18" x14ac:dyDescent="0.15">
      <c r="A16884" s="1" t="s">
        <v>88501</v>
      </c>
      <c r="B16884" t="s">
        <v>88502</v>
      </c>
      <c r="C16884" t="s">
        <v>94</v>
      </c>
      <c r="D16884" t="s">
        <v>96809</v>
      </c>
      <c r="E16884">
        <v>12</v>
      </c>
      <c r="F16884">
        <v>25</v>
      </c>
      <c r="G16884">
        <v>65</v>
      </c>
      <c r="H16884" t="s">
        <v>96576</v>
      </c>
      <c r="J16884" t="s">
        <v>88778</v>
      </c>
      <c r="K16884" s="2">
        <v>41369.445428240739</v>
      </c>
      <c r="L16884" s="3">
        <f t="shared" si="264"/>
        <v>41369</v>
      </c>
      <c r="M16884" t="s">
        <v>246</v>
      </c>
      <c r="N16884">
        <v>0</v>
      </c>
      <c r="O16884">
        <v>0</v>
      </c>
      <c r="Q16884" t="s">
        <v>88779</v>
      </c>
      <c r="R16884">
        <v>1</v>
      </c>
    </row>
    <row r="16885" spans="1:18" x14ac:dyDescent="0.15">
      <c r="A16885" s="1" t="s">
        <v>46529</v>
      </c>
      <c r="B16885" t="s">
        <v>46530</v>
      </c>
      <c r="C16885" t="s">
        <v>853</v>
      </c>
      <c r="D16885" t="s">
        <v>96594</v>
      </c>
      <c r="E16885">
        <v>227</v>
      </c>
      <c r="F16885">
        <v>177</v>
      </c>
      <c r="G16885">
        <v>1671</v>
      </c>
      <c r="H16885" t="s">
        <v>96576</v>
      </c>
      <c r="J16885" t="s">
        <v>46531</v>
      </c>
      <c r="K16885" s="2">
        <v>41369.445451388892</v>
      </c>
      <c r="L16885" s="3">
        <f t="shared" si="264"/>
        <v>41369</v>
      </c>
      <c r="M16885" t="s">
        <v>43330</v>
      </c>
      <c r="N16885">
        <v>0</v>
      </c>
      <c r="O16885">
        <v>0</v>
      </c>
      <c r="P16885" t="s">
        <v>46532</v>
      </c>
      <c r="Q16885" t="s">
        <v>46533</v>
      </c>
      <c r="R16885">
        <v>1</v>
      </c>
    </row>
    <row r="16886" spans="1:18" x14ac:dyDescent="0.15">
      <c r="A16886" s="1" t="s">
        <v>88768</v>
      </c>
      <c r="B16886" t="s">
        <v>88769</v>
      </c>
      <c r="C16886" t="s">
        <v>2793</v>
      </c>
      <c r="D16886" t="s">
        <v>96611</v>
      </c>
      <c r="E16886">
        <v>261</v>
      </c>
      <c r="F16886">
        <v>562</v>
      </c>
      <c r="G16886">
        <v>1279</v>
      </c>
      <c r="H16886" t="s">
        <v>96575</v>
      </c>
      <c r="I16886" t="s">
        <v>88770</v>
      </c>
      <c r="J16886" t="s">
        <v>88771</v>
      </c>
      <c r="K16886" s="2">
        <v>41369.445462962962</v>
      </c>
      <c r="L16886" s="3">
        <f t="shared" si="264"/>
        <v>41369</v>
      </c>
      <c r="M16886" t="s">
        <v>370</v>
      </c>
      <c r="N16886">
        <v>0</v>
      </c>
      <c r="O16886">
        <v>2</v>
      </c>
      <c r="P16886" t="s">
        <v>88772</v>
      </c>
      <c r="Q16886" t="s">
        <v>88773</v>
      </c>
      <c r="R16886">
        <v>1</v>
      </c>
    </row>
    <row r="16887" spans="1:18" x14ac:dyDescent="0.15">
      <c r="A16887" s="1" t="s">
        <v>46521</v>
      </c>
      <c r="B16887" t="s">
        <v>46522</v>
      </c>
      <c r="C16887" t="s">
        <v>94</v>
      </c>
      <c r="D16887" t="s">
        <v>96685</v>
      </c>
      <c r="E16887">
        <v>778</v>
      </c>
      <c r="F16887">
        <v>492</v>
      </c>
      <c r="G16887">
        <v>6157</v>
      </c>
      <c r="H16887" t="s">
        <v>96578</v>
      </c>
      <c r="J16887" t="s">
        <v>46523</v>
      </c>
      <c r="K16887" s="2">
        <v>41369.445474537039</v>
      </c>
      <c r="L16887" s="3">
        <f t="shared" si="264"/>
        <v>41369</v>
      </c>
      <c r="M16887" t="s">
        <v>4422</v>
      </c>
      <c r="N16887">
        <v>1</v>
      </c>
      <c r="O16887">
        <v>0</v>
      </c>
      <c r="Q16887" t="s">
        <v>46524</v>
      </c>
      <c r="R16887">
        <v>1</v>
      </c>
    </row>
    <row r="16888" spans="1:18" x14ac:dyDescent="0.15">
      <c r="A16888" s="1" t="s">
        <v>46525</v>
      </c>
      <c r="B16888" t="s">
        <v>46526</v>
      </c>
      <c r="C16888" t="s">
        <v>3366</v>
      </c>
      <c r="D16888" t="s">
        <v>96951</v>
      </c>
      <c r="E16888">
        <v>94</v>
      </c>
      <c r="F16888">
        <v>28</v>
      </c>
      <c r="G16888">
        <v>156</v>
      </c>
      <c r="H16888" t="s">
        <v>96576</v>
      </c>
      <c r="J16888" t="s">
        <v>46527</v>
      </c>
      <c r="K16888" s="2">
        <v>41369.445474537039</v>
      </c>
      <c r="L16888" s="3">
        <f t="shared" si="264"/>
        <v>41369</v>
      </c>
      <c r="M16888" t="s">
        <v>3865</v>
      </c>
      <c r="N16888">
        <v>0</v>
      </c>
      <c r="O16888">
        <v>0</v>
      </c>
      <c r="Q16888" t="s">
        <v>46528</v>
      </c>
      <c r="R16888">
        <v>1</v>
      </c>
    </row>
    <row r="16889" spans="1:18" x14ac:dyDescent="0.15">
      <c r="A16889" s="1" t="s">
        <v>46515</v>
      </c>
      <c r="B16889" t="s">
        <v>46516</v>
      </c>
      <c r="C16889" t="s">
        <v>2703</v>
      </c>
      <c r="D16889" t="s">
        <v>96722</v>
      </c>
      <c r="E16889">
        <v>331</v>
      </c>
      <c r="F16889">
        <v>1488</v>
      </c>
      <c r="G16889">
        <v>634</v>
      </c>
      <c r="H16889" t="s">
        <v>96578</v>
      </c>
      <c r="J16889" t="s">
        <v>46517</v>
      </c>
      <c r="K16889" s="2">
        <v>41369.445486111108</v>
      </c>
      <c r="L16889" s="3">
        <f t="shared" si="264"/>
        <v>41369</v>
      </c>
      <c r="M16889" t="s">
        <v>4422</v>
      </c>
      <c r="N16889">
        <v>1</v>
      </c>
      <c r="O16889">
        <v>1</v>
      </c>
      <c r="Q16889" t="s">
        <v>46518</v>
      </c>
      <c r="R16889">
        <v>1</v>
      </c>
    </row>
    <row r="16890" spans="1:18" x14ac:dyDescent="0.15">
      <c r="A16890" s="1" t="s">
        <v>46510</v>
      </c>
      <c r="B16890" t="s">
        <v>46511</v>
      </c>
      <c r="C16890" t="s">
        <v>110</v>
      </c>
      <c r="D16890" t="s">
        <v>96841</v>
      </c>
      <c r="E16890">
        <v>285</v>
      </c>
      <c r="F16890">
        <v>441</v>
      </c>
      <c r="G16890">
        <v>465</v>
      </c>
      <c r="H16890" t="s">
        <v>96576</v>
      </c>
      <c r="J16890" t="s">
        <v>46512</v>
      </c>
      <c r="K16890" s="2">
        <v>41369.445497685185</v>
      </c>
      <c r="L16890" s="3">
        <f t="shared" si="264"/>
        <v>41369</v>
      </c>
      <c r="M16890" t="s">
        <v>1286</v>
      </c>
      <c r="N16890">
        <v>0</v>
      </c>
      <c r="O16890">
        <v>0</v>
      </c>
      <c r="P16890" t="s">
        <v>46513</v>
      </c>
      <c r="Q16890" t="s">
        <v>46514</v>
      </c>
      <c r="R16890">
        <v>1</v>
      </c>
    </row>
    <row r="16891" spans="1:18" x14ac:dyDescent="0.15">
      <c r="A16891" s="1" t="s">
        <v>88764</v>
      </c>
      <c r="B16891" t="s">
        <v>88765</v>
      </c>
      <c r="C16891" t="s">
        <v>94</v>
      </c>
      <c r="D16891" t="s">
        <v>96653</v>
      </c>
      <c r="E16891">
        <v>86</v>
      </c>
      <c r="F16891">
        <v>139</v>
      </c>
      <c r="G16891">
        <v>600</v>
      </c>
      <c r="H16891" t="s">
        <v>96576</v>
      </c>
      <c r="J16891" t="s">
        <v>88766</v>
      </c>
      <c r="K16891" s="2">
        <v>41369.445509259262</v>
      </c>
      <c r="L16891" s="3">
        <f t="shared" si="264"/>
        <v>41369</v>
      </c>
      <c r="M16891" t="s">
        <v>117</v>
      </c>
      <c r="N16891">
        <v>2</v>
      </c>
      <c r="O16891">
        <v>0</v>
      </c>
      <c r="Q16891" t="s">
        <v>88767</v>
      </c>
      <c r="R16891">
        <v>1</v>
      </c>
    </row>
    <row r="16892" spans="1:18" x14ac:dyDescent="0.15">
      <c r="A16892" s="1" t="s">
        <v>46506</v>
      </c>
      <c r="B16892" t="s">
        <v>46507</v>
      </c>
      <c r="C16892" t="s">
        <v>3085</v>
      </c>
      <c r="D16892" t="s">
        <v>96600</v>
      </c>
      <c r="E16892">
        <v>62</v>
      </c>
      <c r="F16892">
        <v>82</v>
      </c>
      <c r="G16892">
        <v>248</v>
      </c>
      <c r="H16892" t="s">
        <v>96576</v>
      </c>
      <c r="J16892" t="s">
        <v>46508</v>
      </c>
      <c r="K16892" s="2">
        <v>41369.445509259262</v>
      </c>
      <c r="L16892" s="3">
        <f t="shared" si="264"/>
        <v>41369</v>
      </c>
      <c r="M16892" t="s">
        <v>1266</v>
      </c>
      <c r="N16892">
        <v>0</v>
      </c>
      <c r="O16892">
        <v>0</v>
      </c>
      <c r="P16892" t="s">
        <v>30</v>
      </c>
      <c r="Q16892" t="s">
        <v>46509</v>
      </c>
      <c r="R16892">
        <v>1</v>
      </c>
    </row>
    <row r="16893" spans="1:18" x14ac:dyDescent="0.15">
      <c r="A16893" s="1" t="s">
        <v>88760</v>
      </c>
      <c r="B16893" t="s">
        <v>88761</v>
      </c>
      <c r="C16893" t="s">
        <v>1005</v>
      </c>
      <c r="D16893" t="s">
        <v>96833</v>
      </c>
      <c r="E16893">
        <v>369</v>
      </c>
      <c r="F16893">
        <v>195</v>
      </c>
      <c r="G16893">
        <v>1161</v>
      </c>
      <c r="H16893" t="s">
        <v>96578</v>
      </c>
      <c r="J16893" t="s">
        <v>88762</v>
      </c>
      <c r="K16893" s="2">
        <v>41369.445532407408</v>
      </c>
      <c r="L16893" s="3">
        <f t="shared" si="264"/>
        <v>41369</v>
      </c>
      <c r="M16893" t="s">
        <v>815</v>
      </c>
      <c r="N16893">
        <v>0</v>
      </c>
      <c r="O16893">
        <v>11</v>
      </c>
      <c r="Q16893" t="s">
        <v>88763</v>
      </c>
      <c r="R16893">
        <v>1</v>
      </c>
    </row>
    <row r="16894" spans="1:18" x14ac:dyDescent="0.15">
      <c r="A16894" s="1" t="s">
        <v>46501</v>
      </c>
      <c r="B16894" t="s">
        <v>46502</v>
      </c>
      <c r="C16894" t="s">
        <v>131</v>
      </c>
      <c r="D16894" t="s">
        <v>96641</v>
      </c>
      <c r="E16894">
        <v>196</v>
      </c>
      <c r="F16894">
        <v>32</v>
      </c>
      <c r="G16894">
        <v>1972</v>
      </c>
      <c r="H16894" t="s">
        <v>96576</v>
      </c>
      <c r="J16894" t="s">
        <v>46503</v>
      </c>
      <c r="K16894" s="2">
        <v>41369.445532407408</v>
      </c>
      <c r="L16894" s="3">
        <f t="shared" si="264"/>
        <v>41369</v>
      </c>
      <c r="M16894" t="s">
        <v>3213</v>
      </c>
      <c r="N16894">
        <v>0</v>
      </c>
      <c r="O16894">
        <v>2</v>
      </c>
      <c r="P16894" t="s">
        <v>46504</v>
      </c>
      <c r="Q16894" t="s">
        <v>46505</v>
      </c>
      <c r="R16894">
        <v>1</v>
      </c>
    </row>
    <row r="16895" spans="1:18" x14ac:dyDescent="0.15">
      <c r="A16895" s="1" t="s">
        <v>46497</v>
      </c>
      <c r="B16895" t="s">
        <v>46498</v>
      </c>
      <c r="C16895" t="s">
        <v>344</v>
      </c>
      <c r="D16895" t="s">
        <v>96589</v>
      </c>
      <c r="E16895">
        <v>63</v>
      </c>
      <c r="F16895">
        <v>315</v>
      </c>
      <c r="G16895">
        <v>1384</v>
      </c>
      <c r="H16895" t="s">
        <v>96576</v>
      </c>
      <c r="J16895" t="s">
        <v>46499</v>
      </c>
      <c r="K16895" s="2">
        <v>41369.445543981485</v>
      </c>
      <c r="L16895" s="3">
        <f t="shared" si="264"/>
        <v>41369</v>
      </c>
      <c r="M16895" t="s">
        <v>169</v>
      </c>
      <c r="N16895">
        <v>0</v>
      </c>
      <c r="O16895">
        <v>0</v>
      </c>
      <c r="Q16895" t="s">
        <v>46500</v>
      </c>
      <c r="R16895">
        <v>1</v>
      </c>
    </row>
    <row r="16896" spans="1:18" x14ac:dyDescent="0.15">
      <c r="A16896" s="1" t="s">
        <v>88754</v>
      </c>
      <c r="B16896" t="s">
        <v>88755</v>
      </c>
      <c r="C16896" t="s">
        <v>3332</v>
      </c>
      <c r="D16896" t="s">
        <v>96679</v>
      </c>
      <c r="E16896">
        <v>340</v>
      </c>
      <c r="F16896">
        <v>717</v>
      </c>
      <c r="G16896">
        <v>2018</v>
      </c>
      <c r="H16896" t="s">
        <v>96576</v>
      </c>
      <c r="J16896" t="s">
        <v>88756</v>
      </c>
      <c r="K16896" s="2">
        <v>41369.445555555554</v>
      </c>
      <c r="L16896" s="3">
        <f t="shared" si="264"/>
        <v>41369</v>
      </c>
      <c r="M16896" t="s">
        <v>88757</v>
      </c>
      <c r="N16896">
        <v>1</v>
      </c>
      <c r="O16896">
        <v>1</v>
      </c>
      <c r="P16896" t="s">
        <v>88758</v>
      </c>
      <c r="Q16896" t="s">
        <v>88759</v>
      </c>
      <c r="R16896">
        <v>1</v>
      </c>
    </row>
    <row r="16897" spans="1:18" x14ac:dyDescent="0.15">
      <c r="A16897" s="1" t="s">
        <v>46479</v>
      </c>
      <c r="B16897" t="s">
        <v>46480</v>
      </c>
      <c r="C16897" t="s">
        <v>110</v>
      </c>
      <c r="D16897" t="s">
        <v>96690</v>
      </c>
      <c r="E16897">
        <v>1064</v>
      </c>
      <c r="F16897">
        <v>123</v>
      </c>
      <c r="G16897">
        <v>6950</v>
      </c>
      <c r="H16897" t="s">
        <v>96576</v>
      </c>
      <c r="J16897" t="s">
        <v>46481</v>
      </c>
      <c r="K16897" s="2">
        <v>41369.445555555554</v>
      </c>
      <c r="L16897" s="3">
        <f t="shared" si="264"/>
        <v>41369</v>
      </c>
      <c r="M16897" t="s">
        <v>117</v>
      </c>
      <c r="N16897">
        <v>0</v>
      </c>
      <c r="O16897">
        <v>0</v>
      </c>
      <c r="Q16897" t="s">
        <v>46482</v>
      </c>
      <c r="R16897">
        <v>1</v>
      </c>
    </row>
    <row r="16898" spans="1:18" x14ac:dyDescent="0.15">
      <c r="A16898" s="1" t="s">
        <v>46488</v>
      </c>
      <c r="B16898" t="s">
        <v>46489</v>
      </c>
      <c r="C16898" t="s">
        <v>131</v>
      </c>
      <c r="D16898" t="s">
        <v>96661</v>
      </c>
      <c r="E16898">
        <v>409</v>
      </c>
      <c r="F16898">
        <v>185</v>
      </c>
      <c r="G16898">
        <v>755</v>
      </c>
      <c r="H16898" t="s">
        <v>96578</v>
      </c>
      <c r="J16898" t="s">
        <v>46490</v>
      </c>
      <c r="K16898" s="2">
        <v>41369.445555555554</v>
      </c>
      <c r="L16898" s="3">
        <f t="shared" si="264"/>
        <v>41369</v>
      </c>
      <c r="M16898" t="s">
        <v>1936</v>
      </c>
      <c r="N16898">
        <v>0</v>
      </c>
      <c r="O16898">
        <v>0</v>
      </c>
      <c r="Q16898" t="s">
        <v>46491</v>
      </c>
      <c r="R16898">
        <v>1</v>
      </c>
    </row>
    <row r="16899" spans="1:18" x14ac:dyDescent="0.15">
      <c r="A16899" s="1" t="s">
        <v>46492</v>
      </c>
      <c r="B16899" t="s">
        <v>46493</v>
      </c>
      <c r="C16899" t="s">
        <v>190</v>
      </c>
      <c r="D16899" t="s">
        <v>96953</v>
      </c>
      <c r="E16899">
        <v>293</v>
      </c>
      <c r="F16899">
        <v>732</v>
      </c>
      <c r="G16899">
        <v>496</v>
      </c>
      <c r="H16899" t="s">
        <v>96576</v>
      </c>
      <c r="J16899" t="s">
        <v>46494</v>
      </c>
      <c r="K16899" s="2">
        <v>41369.445555555554</v>
      </c>
      <c r="L16899" s="3">
        <f t="shared" si="264"/>
        <v>41369</v>
      </c>
      <c r="M16899" t="s">
        <v>21663</v>
      </c>
      <c r="N16899">
        <v>0</v>
      </c>
      <c r="O16899">
        <v>0</v>
      </c>
      <c r="P16899" t="s">
        <v>46495</v>
      </c>
      <c r="Q16899" t="s">
        <v>46496</v>
      </c>
      <c r="R16899">
        <v>1</v>
      </c>
    </row>
    <row r="16900" spans="1:18" x14ac:dyDescent="0.15">
      <c r="A16900" s="1" t="s">
        <v>46483</v>
      </c>
      <c r="B16900" t="s">
        <v>46484</v>
      </c>
      <c r="C16900" t="s">
        <v>110</v>
      </c>
      <c r="E16900">
        <v>182</v>
      </c>
      <c r="F16900">
        <v>228</v>
      </c>
      <c r="G16900">
        <v>534</v>
      </c>
      <c r="H16900" t="s">
        <v>96576</v>
      </c>
      <c r="J16900" t="s">
        <v>46485</v>
      </c>
      <c r="K16900" s="2">
        <v>41369.445555555554</v>
      </c>
      <c r="L16900" s="3">
        <f t="shared" si="264"/>
        <v>41369</v>
      </c>
      <c r="M16900" t="s">
        <v>1574</v>
      </c>
      <c r="N16900">
        <v>0</v>
      </c>
      <c r="O16900">
        <v>0</v>
      </c>
      <c r="P16900" t="s">
        <v>46486</v>
      </c>
      <c r="Q16900" t="s">
        <v>46487</v>
      </c>
      <c r="R16900">
        <v>1</v>
      </c>
    </row>
    <row r="16901" spans="1:18" x14ac:dyDescent="0.15">
      <c r="A16901" s="1" t="s">
        <v>46471</v>
      </c>
      <c r="B16901" t="s">
        <v>46472</v>
      </c>
      <c r="C16901" t="s">
        <v>110</v>
      </c>
      <c r="E16901">
        <v>2789568</v>
      </c>
      <c r="F16901">
        <v>2338</v>
      </c>
      <c r="G16901">
        <v>62868</v>
      </c>
      <c r="H16901" t="s">
        <v>96576</v>
      </c>
      <c r="J16901" t="s">
        <v>46473</v>
      </c>
      <c r="K16901" s="2">
        <v>41369.445567129631</v>
      </c>
      <c r="L16901" s="3">
        <f t="shared" si="264"/>
        <v>41369</v>
      </c>
      <c r="M16901" t="s">
        <v>22431</v>
      </c>
      <c r="N16901">
        <v>5810</v>
      </c>
      <c r="O16901">
        <v>566</v>
      </c>
      <c r="P16901" t="s">
        <v>46474</v>
      </c>
      <c r="Q16901" t="s">
        <v>46475</v>
      </c>
      <c r="R16901">
        <v>1</v>
      </c>
    </row>
    <row r="16902" spans="1:18" x14ac:dyDescent="0.15">
      <c r="A16902" s="1" t="s">
        <v>46467</v>
      </c>
      <c r="B16902" t="s">
        <v>46468</v>
      </c>
      <c r="C16902" t="s">
        <v>3085</v>
      </c>
      <c r="D16902" t="s">
        <v>96998</v>
      </c>
      <c r="E16902">
        <v>314</v>
      </c>
      <c r="F16902">
        <v>252</v>
      </c>
      <c r="G16902">
        <v>1222</v>
      </c>
      <c r="H16902" t="s">
        <v>96578</v>
      </c>
      <c r="J16902" t="s">
        <v>46469</v>
      </c>
      <c r="K16902" s="2">
        <v>41369.445567129631</v>
      </c>
      <c r="L16902" s="3">
        <f t="shared" si="264"/>
        <v>41369</v>
      </c>
      <c r="M16902" t="s">
        <v>4422</v>
      </c>
      <c r="N16902">
        <v>0</v>
      </c>
      <c r="O16902">
        <v>0</v>
      </c>
      <c r="Q16902" t="s">
        <v>46470</v>
      </c>
      <c r="R16902">
        <v>1</v>
      </c>
    </row>
    <row r="16903" spans="1:18" x14ac:dyDescent="0.15">
      <c r="A16903" s="1" t="s">
        <v>43923</v>
      </c>
      <c r="B16903" t="s">
        <v>43924</v>
      </c>
      <c r="C16903" t="s">
        <v>2703</v>
      </c>
      <c r="D16903" t="s">
        <v>96923</v>
      </c>
      <c r="E16903">
        <v>6237</v>
      </c>
      <c r="F16903">
        <v>259</v>
      </c>
      <c r="G16903">
        <v>10299</v>
      </c>
      <c r="H16903" t="s">
        <v>96574</v>
      </c>
      <c r="I16903" t="s">
        <v>43925</v>
      </c>
      <c r="J16903" t="s">
        <v>46476</v>
      </c>
      <c r="K16903" s="2">
        <v>41369.4455787037</v>
      </c>
      <c r="L16903" s="3">
        <f t="shared" si="264"/>
        <v>41369</v>
      </c>
      <c r="M16903" t="s">
        <v>84</v>
      </c>
      <c r="N16903">
        <v>1</v>
      </c>
      <c r="O16903">
        <v>1</v>
      </c>
      <c r="P16903" t="s">
        <v>46477</v>
      </c>
      <c r="Q16903" t="s">
        <v>46478</v>
      </c>
      <c r="R16903">
        <v>1</v>
      </c>
    </row>
    <row r="16904" spans="1:18" x14ac:dyDescent="0.15">
      <c r="A16904" s="1" t="s">
        <v>46463</v>
      </c>
      <c r="B16904" t="s">
        <v>46464</v>
      </c>
      <c r="C16904" t="s">
        <v>2333</v>
      </c>
      <c r="D16904" t="s">
        <v>96759</v>
      </c>
      <c r="E16904">
        <v>242</v>
      </c>
      <c r="F16904">
        <v>211</v>
      </c>
      <c r="G16904">
        <v>2344</v>
      </c>
      <c r="H16904" t="s">
        <v>96576</v>
      </c>
      <c r="J16904" t="s">
        <v>46465</v>
      </c>
      <c r="K16904" s="2">
        <v>41369.4455787037</v>
      </c>
      <c r="L16904" s="3">
        <f t="shared" si="264"/>
        <v>41369</v>
      </c>
      <c r="M16904" t="s">
        <v>4422</v>
      </c>
      <c r="N16904">
        <v>0</v>
      </c>
      <c r="O16904">
        <v>0</v>
      </c>
      <c r="Q16904" t="s">
        <v>46466</v>
      </c>
      <c r="R16904">
        <v>1</v>
      </c>
    </row>
    <row r="16905" spans="1:18" x14ac:dyDescent="0.15">
      <c r="A16905" s="1" t="s">
        <v>46457</v>
      </c>
      <c r="B16905" t="s">
        <v>46458</v>
      </c>
      <c r="C16905" t="s">
        <v>94</v>
      </c>
      <c r="D16905" t="s">
        <v>96811</v>
      </c>
      <c r="E16905">
        <v>243</v>
      </c>
      <c r="F16905">
        <v>236</v>
      </c>
      <c r="G16905">
        <v>804</v>
      </c>
      <c r="H16905" t="s">
        <v>96576</v>
      </c>
      <c r="J16905" t="s">
        <v>46459</v>
      </c>
      <c r="K16905" s="2">
        <v>41369.445590277777</v>
      </c>
      <c r="L16905" s="3">
        <f t="shared" si="264"/>
        <v>41369</v>
      </c>
      <c r="M16905" t="s">
        <v>117</v>
      </c>
      <c r="N16905">
        <v>0</v>
      </c>
      <c r="O16905">
        <v>4</v>
      </c>
      <c r="Q16905" t="s">
        <v>46460</v>
      </c>
      <c r="R16905">
        <v>1</v>
      </c>
    </row>
    <row r="16906" spans="1:18" x14ac:dyDescent="0.15">
      <c r="A16906" s="1" t="s">
        <v>46453</v>
      </c>
      <c r="B16906" t="s">
        <v>46454</v>
      </c>
      <c r="C16906" t="s">
        <v>94</v>
      </c>
      <c r="D16906" t="s">
        <v>96684</v>
      </c>
      <c r="E16906">
        <v>51</v>
      </c>
      <c r="F16906">
        <v>57</v>
      </c>
      <c r="G16906">
        <v>65</v>
      </c>
      <c r="H16906" t="s">
        <v>96576</v>
      </c>
      <c r="J16906" t="s">
        <v>46455</v>
      </c>
      <c r="K16906" s="2">
        <v>41369.445590277777</v>
      </c>
      <c r="L16906" s="3">
        <f t="shared" si="264"/>
        <v>41369</v>
      </c>
      <c r="M16906" t="s">
        <v>1778</v>
      </c>
      <c r="N16906">
        <v>0</v>
      </c>
      <c r="O16906">
        <v>1</v>
      </c>
      <c r="Q16906" t="s">
        <v>46456</v>
      </c>
      <c r="R16906">
        <v>1</v>
      </c>
    </row>
    <row r="16907" spans="1:18" x14ac:dyDescent="0.15">
      <c r="A16907" s="1" t="s">
        <v>15435</v>
      </c>
      <c r="B16907" t="s">
        <v>15436</v>
      </c>
      <c r="C16907" t="s">
        <v>110</v>
      </c>
      <c r="D16907" t="s">
        <v>96640</v>
      </c>
      <c r="E16907">
        <v>14925</v>
      </c>
      <c r="F16907">
        <v>1946</v>
      </c>
      <c r="G16907">
        <v>27780</v>
      </c>
      <c r="H16907" t="s">
        <v>96575</v>
      </c>
      <c r="I16907" t="s">
        <v>15437</v>
      </c>
      <c r="J16907" t="s">
        <v>46450</v>
      </c>
      <c r="K16907" s="2">
        <v>41369.445601851854</v>
      </c>
      <c r="L16907" s="3">
        <f t="shared" si="264"/>
        <v>41369</v>
      </c>
      <c r="M16907" t="s">
        <v>569</v>
      </c>
      <c r="N16907">
        <v>0</v>
      </c>
      <c r="O16907">
        <v>0</v>
      </c>
      <c r="P16907" t="s">
        <v>46451</v>
      </c>
      <c r="Q16907" t="s">
        <v>46452</v>
      </c>
      <c r="R16907">
        <v>1</v>
      </c>
    </row>
    <row r="16908" spans="1:18" x14ac:dyDescent="0.15">
      <c r="A16908" s="1" t="s">
        <v>11691</v>
      </c>
      <c r="B16908" t="s">
        <v>11692</v>
      </c>
      <c r="C16908" t="s">
        <v>110</v>
      </c>
      <c r="D16908" t="s">
        <v>96753</v>
      </c>
      <c r="E16908">
        <v>5370</v>
      </c>
      <c r="F16908">
        <v>1183</v>
      </c>
      <c r="G16908">
        <v>7880</v>
      </c>
      <c r="H16908" t="s">
        <v>96578</v>
      </c>
      <c r="J16908" t="s">
        <v>46461</v>
      </c>
      <c r="K16908" s="2">
        <v>41369.445601851854</v>
      </c>
      <c r="L16908" s="3">
        <f t="shared" si="264"/>
        <v>41369</v>
      </c>
      <c r="M16908" t="s">
        <v>4422</v>
      </c>
      <c r="N16908">
        <v>0</v>
      </c>
      <c r="O16908">
        <v>0</v>
      </c>
      <c r="Q16908" t="s">
        <v>46462</v>
      </c>
      <c r="R16908">
        <v>1</v>
      </c>
    </row>
    <row r="16909" spans="1:18" x14ac:dyDescent="0.15">
      <c r="A16909" s="1" t="s">
        <v>46440</v>
      </c>
      <c r="B16909" t="s">
        <v>46441</v>
      </c>
      <c r="C16909" t="s">
        <v>3366</v>
      </c>
      <c r="D16909" t="s">
        <v>96820</v>
      </c>
      <c r="E16909">
        <v>483102</v>
      </c>
      <c r="F16909">
        <v>1933</v>
      </c>
      <c r="G16909">
        <v>6077</v>
      </c>
      <c r="H16909" t="s">
        <v>96574</v>
      </c>
      <c r="I16909" t="s">
        <v>46442</v>
      </c>
      <c r="J16909" t="s">
        <v>46443</v>
      </c>
      <c r="K16909" s="2">
        <v>41369.445613425924</v>
      </c>
      <c r="L16909" s="3">
        <f t="shared" si="264"/>
        <v>41369</v>
      </c>
      <c r="M16909" t="s">
        <v>815</v>
      </c>
      <c r="N16909">
        <v>3</v>
      </c>
      <c r="O16909">
        <v>0</v>
      </c>
      <c r="P16909" t="s">
        <v>46444</v>
      </c>
      <c r="Q16909" t="s">
        <v>46445</v>
      </c>
      <c r="R16909">
        <v>1</v>
      </c>
    </row>
    <row r="16910" spans="1:18" x14ac:dyDescent="0.15">
      <c r="A16910" s="1" t="s">
        <v>46446</v>
      </c>
      <c r="B16910" t="s">
        <v>46447</v>
      </c>
      <c r="C16910" t="s">
        <v>27</v>
      </c>
      <c r="E16910">
        <v>6</v>
      </c>
      <c r="F16910">
        <v>41</v>
      </c>
      <c r="G16910">
        <v>26</v>
      </c>
      <c r="H16910" t="s">
        <v>96576</v>
      </c>
      <c r="J16910" t="s">
        <v>46448</v>
      </c>
      <c r="K16910" s="2">
        <v>41369.445613425924</v>
      </c>
      <c r="L16910" s="3">
        <f t="shared" si="264"/>
        <v>41369</v>
      </c>
      <c r="M16910" t="s">
        <v>24431</v>
      </c>
      <c r="N16910">
        <v>0</v>
      </c>
      <c r="O16910">
        <v>0</v>
      </c>
      <c r="Q16910" t="s">
        <v>46449</v>
      </c>
      <c r="R16910">
        <v>1</v>
      </c>
    </row>
    <row r="16911" spans="1:18" x14ac:dyDescent="0.15">
      <c r="A16911" s="1" t="s">
        <v>88750</v>
      </c>
      <c r="B16911" t="s">
        <v>88751</v>
      </c>
      <c r="C16911" t="s">
        <v>131</v>
      </c>
      <c r="D16911" t="s">
        <v>96641</v>
      </c>
      <c r="E16911">
        <v>242</v>
      </c>
      <c r="F16911">
        <v>396</v>
      </c>
      <c r="G16911">
        <v>2492</v>
      </c>
      <c r="H16911" t="s">
        <v>96576</v>
      </c>
      <c r="J16911" t="s">
        <v>88752</v>
      </c>
      <c r="K16911" s="2">
        <v>41369.445625</v>
      </c>
      <c r="L16911" s="3">
        <f t="shared" si="264"/>
        <v>41369</v>
      </c>
      <c r="M16911" t="s">
        <v>494</v>
      </c>
      <c r="N16911">
        <v>0</v>
      </c>
      <c r="O16911">
        <v>10</v>
      </c>
      <c r="Q16911" t="s">
        <v>88753</v>
      </c>
      <c r="R16911">
        <v>1</v>
      </c>
    </row>
    <row r="16912" spans="1:18" x14ac:dyDescent="0.15">
      <c r="A16912" s="1" t="s">
        <v>45922</v>
      </c>
      <c r="B16912" t="s">
        <v>45923</v>
      </c>
      <c r="C16912" t="s">
        <v>2333</v>
      </c>
      <c r="D16912" t="s">
        <v>96759</v>
      </c>
      <c r="E16912">
        <v>813</v>
      </c>
      <c r="F16912">
        <v>616</v>
      </c>
      <c r="G16912">
        <v>18973</v>
      </c>
      <c r="H16912" t="s">
        <v>96578</v>
      </c>
      <c r="J16912" t="s">
        <v>46438</v>
      </c>
      <c r="K16912" s="2">
        <v>41369.445636574077</v>
      </c>
      <c r="L16912" s="3">
        <f t="shared" si="264"/>
        <v>41369</v>
      </c>
      <c r="M16912" t="s">
        <v>84</v>
      </c>
      <c r="N16912">
        <v>0</v>
      </c>
      <c r="O16912">
        <v>0</v>
      </c>
      <c r="Q16912" t="s">
        <v>46439</v>
      </c>
      <c r="R16912">
        <v>1</v>
      </c>
    </row>
    <row r="16913" spans="1:18" x14ac:dyDescent="0.15">
      <c r="A16913" s="1" t="s">
        <v>46434</v>
      </c>
      <c r="B16913" t="s">
        <v>46435</v>
      </c>
      <c r="C16913" t="s">
        <v>94</v>
      </c>
      <c r="D16913" t="s">
        <v>96684</v>
      </c>
      <c r="E16913">
        <v>290</v>
      </c>
      <c r="F16913">
        <v>388</v>
      </c>
      <c r="G16913">
        <v>2372</v>
      </c>
      <c r="H16913" t="s">
        <v>96576</v>
      </c>
      <c r="J16913" t="s">
        <v>46436</v>
      </c>
      <c r="K16913" s="2">
        <v>41369.445659722223</v>
      </c>
      <c r="L16913" s="3">
        <f t="shared" si="264"/>
        <v>41369</v>
      </c>
      <c r="M16913" t="s">
        <v>370</v>
      </c>
      <c r="N16913">
        <v>0</v>
      </c>
      <c r="O16913">
        <v>3</v>
      </c>
      <c r="Q16913" t="s">
        <v>46437</v>
      </c>
      <c r="R16913">
        <v>1</v>
      </c>
    </row>
    <row r="16914" spans="1:18" x14ac:dyDescent="0.15">
      <c r="A16914" s="1" t="s">
        <v>46429</v>
      </c>
      <c r="B16914" t="s">
        <v>46430</v>
      </c>
      <c r="C16914" t="s">
        <v>344</v>
      </c>
      <c r="D16914" t="s">
        <v>96657</v>
      </c>
      <c r="E16914">
        <v>45</v>
      </c>
      <c r="F16914">
        <v>248</v>
      </c>
      <c r="G16914">
        <v>1425</v>
      </c>
      <c r="H16914" t="s">
        <v>96576</v>
      </c>
      <c r="J16914" t="s">
        <v>46431</v>
      </c>
      <c r="K16914" s="2">
        <v>41369.445671296293</v>
      </c>
      <c r="L16914" s="3">
        <f t="shared" si="264"/>
        <v>41369</v>
      </c>
      <c r="M16914" t="s">
        <v>23</v>
      </c>
      <c r="N16914">
        <v>0</v>
      </c>
      <c r="O16914">
        <v>0</v>
      </c>
      <c r="P16914" t="s">
        <v>46432</v>
      </c>
      <c r="Q16914" t="s">
        <v>46433</v>
      </c>
      <c r="R16914">
        <v>1</v>
      </c>
    </row>
    <row r="16915" spans="1:18" x14ac:dyDescent="0.15">
      <c r="A16915" s="1" t="s">
        <v>46420</v>
      </c>
      <c r="B16915" t="s">
        <v>46421</v>
      </c>
      <c r="C16915" t="s">
        <v>110</v>
      </c>
      <c r="D16915" t="s">
        <v>96712</v>
      </c>
      <c r="E16915">
        <v>188</v>
      </c>
      <c r="F16915">
        <v>149</v>
      </c>
      <c r="G16915">
        <v>322</v>
      </c>
      <c r="H16915" t="s">
        <v>96576</v>
      </c>
      <c r="J16915" t="s">
        <v>46422</v>
      </c>
      <c r="K16915" s="2">
        <v>41369.44568287037</v>
      </c>
      <c r="L16915" s="3">
        <f t="shared" si="264"/>
        <v>41369</v>
      </c>
      <c r="M16915" t="s">
        <v>84</v>
      </c>
      <c r="N16915">
        <v>0</v>
      </c>
      <c r="O16915">
        <v>0</v>
      </c>
      <c r="Q16915" t="s">
        <v>46423</v>
      </c>
      <c r="R16915">
        <v>1</v>
      </c>
    </row>
    <row r="16916" spans="1:18" x14ac:dyDescent="0.15">
      <c r="A16916" s="1" t="s">
        <v>46424</v>
      </c>
      <c r="B16916" t="s">
        <v>46425</v>
      </c>
      <c r="C16916" t="s">
        <v>94</v>
      </c>
      <c r="D16916" t="s">
        <v>96619</v>
      </c>
      <c r="E16916">
        <v>18</v>
      </c>
      <c r="F16916">
        <v>28</v>
      </c>
      <c r="G16916">
        <v>59</v>
      </c>
      <c r="H16916" t="s">
        <v>96576</v>
      </c>
      <c r="J16916" t="s">
        <v>46426</v>
      </c>
      <c r="K16916" s="2">
        <v>41369.44568287037</v>
      </c>
      <c r="L16916" s="3">
        <f t="shared" si="264"/>
        <v>41369</v>
      </c>
      <c r="M16916" t="s">
        <v>535</v>
      </c>
      <c r="N16916">
        <v>0</v>
      </c>
      <c r="O16916">
        <v>0</v>
      </c>
      <c r="P16916" t="s">
        <v>46427</v>
      </c>
      <c r="Q16916" t="s">
        <v>46428</v>
      </c>
      <c r="R16916">
        <v>1</v>
      </c>
    </row>
    <row r="16917" spans="1:18" x14ac:dyDescent="0.15">
      <c r="A16917" s="1" t="s">
        <v>88745</v>
      </c>
      <c r="B16917" t="s">
        <v>88746</v>
      </c>
      <c r="C16917" t="s">
        <v>190</v>
      </c>
      <c r="D16917" t="s">
        <v>96644</v>
      </c>
      <c r="E16917">
        <v>359</v>
      </c>
      <c r="F16917">
        <v>412</v>
      </c>
      <c r="G16917">
        <v>671</v>
      </c>
      <c r="H16917" t="s">
        <v>96578</v>
      </c>
      <c r="J16917" t="s">
        <v>88747</v>
      </c>
      <c r="K16917" s="2">
        <v>41369.445694444446</v>
      </c>
      <c r="L16917" s="3">
        <f t="shared" si="264"/>
        <v>41369</v>
      </c>
      <c r="M16917" t="s">
        <v>1936</v>
      </c>
      <c r="N16917">
        <v>0</v>
      </c>
      <c r="O16917">
        <v>0</v>
      </c>
      <c r="Q16917" t="s">
        <v>88748</v>
      </c>
      <c r="R16917">
        <v>1</v>
      </c>
    </row>
    <row r="16918" spans="1:18" x14ac:dyDescent="0.15">
      <c r="A16918" s="1" t="s">
        <v>46408</v>
      </c>
      <c r="B16918" t="s">
        <v>46409</v>
      </c>
      <c r="C16918" t="s">
        <v>131</v>
      </c>
      <c r="D16918" t="s">
        <v>96641</v>
      </c>
      <c r="E16918">
        <v>748710</v>
      </c>
      <c r="F16918">
        <v>1530</v>
      </c>
      <c r="G16918">
        <v>27206</v>
      </c>
      <c r="H16918" t="s">
        <v>96574</v>
      </c>
      <c r="I16918" t="s">
        <v>46410</v>
      </c>
      <c r="J16918" t="s">
        <v>46411</v>
      </c>
      <c r="K16918" s="2">
        <v>41369.445706018516</v>
      </c>
      <c r="L16918" s="3">
        <f t="shared" si="264"/>
        <v>41369</v>
      </c>
      <c r="M16918" t="s">
        <v>69</v>
      </c>
      <c r="N16918">
        <v>12</v>
      </c>
      <c r="O16918">
        <v>9</v>
      </c>
      <c r="P16918" t="s">
        <v>46412</v>
      </c>
      <c r="Q16918" t="s">
        <v>46413</v>
      </c>
      <c r="R16918">
        <v>1</v>
      </c>
    </row>
    <row r="16919" spans="1:18" x14ac:dyDescent="0.15">
      <c r="A16919" s="1" t="s">
        <v>46416</v>
      </c>
      <c r="B16919" t="s">
        <v>46417</v>
      </c>
      <c r="C16919" t="s">
        <v>110</v>
      </c>
      <c r="D16919" t="s">
        <v>96596</v>
      </c>
      <c r="E16919">
        <v>1263</v>
      </c>
      <c r="F16919">
        <v>55</v>
      </c>
      <c r="G16919">
        <v>240</v>
      </c>
      <c r="H16919" t="s">
        <v>96576</v>
      </c>
      <c r="J16919" t="s">
        <v>46418</v>
      </c>
      <c r="K16919" s="2">
        <v>41369.445706018516</v>
      </c>
      <c r="L16919" s="3">
        <f t="shared" si="264"/>
        <v>41369</v>
      </c>
      <c r="M16919" t="s">
        <v>4422</v>
      </c>
      <c r="N16919">
        <v>0</v>
      </c>
      <c r="O16919">
        <v>0</v>
      </c>
      <c r="Q16919" t="s">
        <v>46419</v>
      </c>
      <c r="R16919">
        <v>1</v>
      </c>
    </row>
    <row r="16920" spans="1:18" x14ac:dyDescent="0.15">
      <c r="A16920" s="1" t="s">
        <v>50460</v>
      </c>
      <c r="B16920" t="s">
        <v>50461</v>
      </c>
      <c r="C16920" t="s">
        <v>110</v>
      </c>
      <c r="D16920" t="s">
        <v>96586</v>
      </c>
      <c r="E16920">
        <v>1620</v>
      </c>
      <c r="F16920">
        <v>6</v>
      </c>
      <c r="G16920">
        <v>23084</v>
      </c>
      <c r="H16920" t="s">
        <v>96576</v>
      </c>
      <c r="J16920" t="s">
        <v>88743</v>
      </c>
      <c r="K16920" s="2">
        <v>41369.445717592593</v>
      </c>
      <c r="L16920" s="3">
        <f t="shared" si="264"/>
        <v>41369</v>
      </c>
      <c r="M16920" t="s">
        <v>86166</v>
      </c>
      <c r="N16920">
        <v>0</v>
      </c>
      <c r="O16920">
        <v>4</v>
      </c>
      <c r="Q16920" t="s">
        <v>88744</v>
      </c>
      <c r="R16920">
        <v>1</v>
      </c>
    </row>
    <row r="16921" spans="1:18" x14ac:dyDescent="0.15">
      <c r="A16921" s="1" t="s">
        <v>46404</v>
      </c>
      <c r="B16921" t="s">
        <v>46405</v>
      </c>
      <c r="C16921" t="s">
        <v>131</v>
      </c>
      <c r="D16921" t="s">
        <v>96641</v>
      </c>
      <c r="E16921">
        <v>492</v>
      </c>
      <c r="F16921">
        <v>511</v>
      </c>
      <c r="G16921">
        <v>2279</v>
      </c>
      <c r="H16921" t="s">
        <v>96576</v>
      </c>
      <c r="J16921" t="s">
        <v>46406</v>
      </c>
      <c r="K16921" s="2">
        <v>41369.445717592593</v>
      </c>
      <c r="L16921" s="3">
        <f t="shared" si="264"/>
        <v>41369</v>
      </c>
      <c r="M16921" t="s">
        <v>2779</v>
      </c>
      <c r="N16921">
        <v>0</v>
      </c>
      <c r="O16921">
        <v>0</v>
      </c>
      <c r="Q16921" t="s">
        <v>46407</v>
      </c>
      <c r="R16921">
        <v>1</v>
      </c>
    </row>
    <row r="16922" spans="1:18" x14ac:dyDescent="0.15">
      <c r="A16922" s="1" t="s">
        <v>45759</v>
      </c>
      <c r="B16922" t="s">
        <v>45760</v>
      </c>
      <c r="C16922" t="s">
        <v>2543</v>
      </c>
      <c r="D16922" t="s">
        <v>96899</v>
      </c>
      <c r="E16922">
        <v>102</v>
      </c>
      <c r="F16922">
        <v>185</v>
      </c>
      <c r="G16922">
        <v>524</v>
      </c>
      <c r="H16922" t="s">
        <v>96576</v>
      </c>
      <c r="J16922" t="s">
        <v>46414</v>
      </c>
      <c r="K16922" s="2">
        <v>41369.445717592593</v>
      </c>
      <c r="L16922" s="3">
        <f t="shared" si="264"/>
        <v>41369</v>
      </c>
      <c r="M16922" t="s">
        <v>63</v>
      </c>
      <c r="N16922">
        <v>0</v>
      </c>
      <c r="O16922">
        <v>0</v>
      </c>
      <c r="Q16922" t="s">
        <v>46415</v>
      </c>
      <c r="R16922">
        <v>1</v>
      </c>
    </row>
    <row r="16923" spans="1:18" x14ac:dyDescent="0.15">
      <c r="A16923" s="1" t="s">
        <v>88739</v>
      </c>
      <c r="B16923" t="s">
        <v>88740</v>
      </c>
      <c r="C16923" t="s">
        <v>2165</v>
      </c>
      <c r="D16923" t="s">
        <v>96599</v>
      </c>
      <c r="E16923">
        <v>25</v>
      </c>
      <c r="F16923">
        <v>117</v>
      </c>
      <c r="G16923">
        <v>18</v>
      </c>
      <c r="H16923" t="s">
        <v>96576</v>
      </c>
      <c r="J16923" t="s">
        <v>88741</v>
      </c>
      <c r="K16923" s="2">
        <v>41369.445740740739</v>
      </c>
      <c r="L16923" s="3">
        <f t="shared" ref="L16923:L16986" si="265">INT(K16923)</f>
        <v>41369</v>
      </c>
      <c r="M16923" t="s">
        <v>84</v>
      </c>
      <c r="N16923">
        <v>3</v>
      </c>
      <c r="O16923">
        <v>3</v>
      </c>
      <c r="Q16923" t="s">
        <v>88742</v>
      </c>
      <c r="R16923">
        <v>1</v>
      </c>
    </row>
    <row r="16924" spans="1:18" x14ac:dyDescent="0.15">
      <c r="A16924" s="1" t="s">
        <v>46399</v>
      </c>
      <c r="B16924" t="s">
        <v>46400</v>
      </c>
      <c r="C16924" t="s">
        <v>344</v>
      </c>
      <c r="D16924" t="s">
        <v>96639</v>
      </c>
      <c r="E16924">
        <v>163957</v>
      </c>
      <c r="F16924">
        <v>568</v>
      </c>
      <c r="G16924">
        <v>16061</v>
      </c>
      <c r="H16924" t="s">
        <v>96574</v>
      </c>
      <c r="I16924" t="s">
        <v>46401</v>
      </c>
      <c r="J16924" t="s">
        <v>46402</v>
      </c>
      <c r="K16924" s="2">
        <v>41369.445752314816</v>
      </c>
      <c r="L16924" s="3">
        <f t="shared" si="265"/>
        <v>41369</v>
      </c>
      <c r="M16924" t="s">
        <v>678</v>
      </c>
      <c r="N16924">
        <v>4</v>
      </c>
      <c r="O16924">
        <v>0</v>
      </c>
      <c r="Q16924" t="s">
        <v>46403</v>
      </c>
      <c r="R16924">
        <v>1</v>
      </c>
    </row>
    <row r="16925" spans="1:18" x14ac:dyDescent="0.15">
      <c r="A16925" s="1" t="s">
        <v>46394</v>
      </c>
      <c r="B16925" t="s">
        <v>46395</v>
      </c>
      <c r="C16925" t="s">
        <v>27</v>
      </c>
      <c r="E16925">
        <v>1275</v>
      </c>
      <c r="F16925">
        <v>3</v>
      </c>
      <c r="G16925">
        <v>227</v>
      </c>
      <c r="H16925" t="s">
        <v>96576</v>
      </c>
      <c r="J16925" t="s">
        <v>46396</v>
      </c>
      <c r="K16925" s="2">
        <v>41369.445752314816</v>
      </c>
      <c r="L16925" s="3">
        <f t="shared" si="265"/>
        <v>41369</v>
      </c>
      <c r="M16925" t="s">
        <v>84</v>
      </c>
      <c r="N16925">
        <v>1</v>
      </c>
      <c r="O16925">
        <v>0</v>
      </c>
      <c r="P16925" t="s">
        <v>46397</v>
      </c>
      <c r="Q16925" t="s">
        <v>46398</v>
      </c>
      <c r="R16925">
        <v>1</v>
      </c>
    </row>
    <row r="16926" spans="1:18" x14ac:dyDescent="0.15">
      <c r="A16926" s="1" t="s">
        <v>46390</v>
      </c>
      <c r="B16926" t="s">
        <v>46391</v>
      </c>
      <c r="C16926" t="s">
        <v>9772</v>
      </c>
      <c r="D16926" t="s">
        <v>97009</v>
      </c>
      <c r="E16926">
        <v>112</v>
      </c>
      <c r="F16926">
        <v>213</v>
      </c>
      <c r="G16926">
        <v>77</v>
      </c>
      <c r="H16926" t="s">
        <v>96576</v>
      </c>
      <c r="J16926" t="s">
        <v>46392</v>
      </c>
      <c r="K16926" s="2">
        <v>41369.445763888885</v>
      </c>
      <c r="L16926" s="3">
        <f t="shared" si="265"/>
        <v>41369</v>
      </c>
      <c r="M16926" t="s">
        <v>1559</v>
      </c>
      <c r="N16926">
        <v>0</v>
      </c>
      <c r="O16926">
        <v>0</v>
      </c>
      <c r="Q16926" t="s">
        <v>46393</v>
      </c>
      <c r="R16926">
        <v>1</v>
      </c>
    </row>
    <row r="16927" spans="1:18" x14ac:dyDescent="0.15">
      <c r="A16927" s="1" t="s">
        <v>46386</v>
      </c>
      <c r="B16927" t="s">
        <v>46387</v>
      </c>
      <c r="C16927" t="s">
        <v>1237</v>
      </c>
      <c r="D16927" t="s">
        <v>96918</v>
      </c>
      <c r="E16927">
        <v>127</v>
      </c>
      <c r="F16927">
        <v>153</v>
      </c>
      <c r="G16927">
        <v>284</v>
      </c>
      <c r="H16927" t="s">
        <v>96576</v>
      </c>
      <c r="J16927" t="s">
        <v>46388</v>
      </c>
      <c r="K16927" s="2">
        <v>41369.445775462962</v>
      </c>
      <c r="L16927" s="3">
        <f t="shared" si="265"/>
        <v>41369</v>
      </c>
      <c r="M16927" t="s">
        <v>370</v>
      </c>
      <c r="N16927">
        <v>0</v>
      </c>
      <c r="O16927">
        <v>0</v>
      </c>
      <c r="Q16927" t="s">
        <v>46389</v>
      </c>
      <c r="R16927">
        <v>1</v>
      </c>
    </row>
    <row r="16928" spans="1:18" x14ac:dyDescent="0.15">
      <c r="A16928" s="1" t="s">
        <v>46381</v>
      </c>
      <c r="B16928" t="s">
        <v>46382</v>
      </c>
      <c r="C16928" t="s">
        <v>1005</v>
      </c>
      <c r="D16928" t="s">
        <v>96618</v>
      </c>
      <c r="E16928">
        <v>583</v>
      </c>
      <c r="F16928">
        <v>175</v>
      </c>
      <c r="G16928">
        <v>709</v>
      </c>
      <c r="H16928" t="s">
        <v>96576</v>
      </c>
      <c r="J16928" t="s">
        <v>46383</v>
      </c>
      <c r="K16928" s="2">
        <v>41369.445787037039</v>
      </c>
      <c r="L16928" s="3">
        <f t="shared" si="265"/>
        <v>41369</v>
      </c>
      <c r="M16928" t="s">
        <v>84</v>
      </c>
      <c r="N16928">
        <v>1</v>
      </c>
      <c r="O16928">
        <v>0</v>
      </c>
      <c r="P16928" t="s">
        <v>46384</v>
      </c>
      <c r="Q16928" t="s">
        <v>46385</v>
      </c>
      <c r="R16928">
        <v>1</v>
      </c>
    </row>
    <row r="16929" spans="1:18" x14ac:dyDescent="0.15">
      <c r="A16929" s="1" t="s">
        <v>46376</v>
      </c>
      <c r="B16929" t="s">
        <v>46377</v>
      </c>
      <c r="C16929" t="s">
        <v>1005</v>
      </c>
      <c r="E16929">
        <v>5</v>
      </c>
      <c r="F16929">
        <v>14</v>
      </c>
      <c r="G16929">
        <v>49</v>
      </c>
      <c r="H16929" t="s">
        <v>96576</v>
      </c>
      <c r="J16929" t="s">
        <v>46378</v>
      </c>
      <c r="K16929" s="2">
        <v>41369.445798611108</v>
      </c>
      <c r="L16929" s="3">
        <f t="shared" si="265"/>
        <v>41369</v>
      </c>
      <c r="M16929" t="s">
        <v>7591</v>
      </c>
      <c r="N16929">
        <v>0</v>
      </c>
      <c r="O16929">
        <v>0</v>
      </c>
      <c r="P16929" t="s">
        <v>46379</v>
      </c>
      <c r="Q16929" t="s">
        <v>46380</v>
      </c>
      <c r="R16929">
        <v>1</v>
      </c>
    </row>
    <row r="16930" spans="1:18" x14ac:dyDescent="0.15">
      <c r="A16930" s="1" t="s">
        <v>46366</v>
      </c>
      <c r="B16930" t="s">
        <v>46367</v>
      </c>
      <c r="C16930" t="s">
        <v>131</v>
      </c>
      <c r="D16930" t="s">
        <v>96641</v>
      </c>
      <c r="E16930">
        <v>1583</v>
      </c>
      <c r="F16930">
        <v>1031</v>
      </c>
      <c r="G16930">
        <v>1382</v>
      </c>
      <c r="H16930" t="s">
        <v>96579</v>
      </c>
      <c r="I16930" t="s">
        <v>46368</v>
      </c>
      <c r="J16930" t="s">
        <v>46369</v>
      </c>
      <c r="K16930" s="2">
        <v>41369.445810185185</v>
      </c>
      <c r="L16930" s="3">
        <f t="shared" si="265"/>
        <v>41369</v>
      </c>
      <c r="M16930" t="s">
        <v>69</v>
      </c>
      <c r="N16930">
        <v>6</v>
      </c>
      <c r="O16930">
        <v>2</v>
      </c>
      <c r="Q16930" t="s">
        <v>46370</v>
      </c>
      <c r="R16930">
        <v>1</v>
      </c>
    </row>
    <row r="16931" spans="1:18" x14ac:dyDescent="0.15">
      <c r="A16931" s="1" t="s">
        <v>46371</v>
      </c>
      <c r="B16931" t="s">
        <v>46372</v>
      </c>
      <c r="C16931" t="s">
        <v>11046</v>
      </c>
      <c r="D16931" t="s">
        <v>96598</v>
      </c>
      <c r="E16931">
        <v>588</v>
      </c>
      <c r="F16931">
        <v>1155</v>
      </c>
      <c r="G16931">
        <v>948</v>
      </c>
      <c r="H16931" t="s">
        <v>96576</v>
      </c>
      <c r="J16931" t="s">
        <v>46373</v>
      </c>
      <c r="K16931" s="2">
        <v>41369.445833333331</v>
      </c>
      <c r="L16931" s="3">
        <f t="shared" si="265"/>
        <v>41369</v>
      </c>
      <c r="M16931" t="s">
        <v>4788</v>
      </c>
      <c r="N16931">
        <v>0</v>
      </c>
      <c r="O16931">
        <v>0</v>
      </c>
      <c r="P16931" t="s">
        <v>46374</v>
      </c>
      <c r="Q16931" t="s">
        <v>46375</v>
      </c>
      <c r="R16931">
        <v>1</v>
      </c>
    </row>
    <row r="16932" spans="1:18" x14ac:dyDescent="0.15">
      <c r="A16932" s="1" t="s">
        <v>88729</v>
      </c>
      <c r="B16932" t="s">
        <v>88730</v>
      </c>
      <c r="C16932" t="s">
        <v>94</v>
      </c>
      <c r="D16932" t="s">
        <v>96692</v>
      </c>
      <c r="E16932">
        <v>536</v>
      </c>
      <c r="F16932">
        <v>293</v>
      </c>
      <c r="G16932">
        <v>2469</v>
      </c>
      <c r="H16932" t="s">
        <v>96578</v>
      </c>
      <c r="J16932" t="s">
        <v>88731</v>
      </c>
      <c r="K16932" s="2">
        <v>41369.445856481485</v>
      </c>
      <c r="L16932" s="3">
        <f t="shared" si="265"/>
        <v>41369</v>
      </c>
      <c r="M16932" t="s">
        <v>117</v>
      </c>
      <c r="N16932">
        <v>4</v>
      </c>
      <c r="O16932">
        <v>25</v>
      </c>
      <c r="P16932" t="s">
        <v>88732</v>
      </c>
      <c r="Q16932" t="s">
        <v>88733</v>
      </c>
      <c r="R16932">
        <v>1</v>
      </c>
    </row>
    <row r="16933" spans="1:18" x14ac:dyDescent="0.15">
      <c r="A16933" s="1" t="s">
        <v>88734</v>
      </c>
      <c r="B16933" t="s">
        <v>88735</v>
      </c>
      <c r="C16933" t="s">
        <v>131</v>
      </c>
      <c r="D16933" t="s">
        <v>96666</v>
      </c>
      <c r="E16933">
        <v>2129</v>
      </c>
      <c r="F16933">
        <v>590</v>
      </c>
      <c r="G16933">
        <v>8124</v>
      </c>
      <c r="H16933" t="s">
        <v>96575</v>
      </c>
      <c r="I16933" t="s">
        <v>88736</v>
      </c>
      <c r="J16933" t="s">
        <v>88737</v>
      </c>
      <c r="K16933" s="2">
        <v>41369.445856481485</v>
      </c>
      <c r="L16933" s="3">
        <f t="shared" si="265"/>
        <v>41369</v>
      </c>
      <c r="M16933" t="s">
        <v>815</v>
      </c>
      <c r="N16933">
        <v>0</v>
      </c>
      <c r="O16933">
        <v>2</v>
      </c>
      <c r="Q16933" t="s">
        <v>88738</v>
      </c>
      <c r="R16933">
        <v>1</v>
      </c>
    </row>
    <row r="16934" spans="1:18" x14ac:dyDescent="0.15">
      <c r="A16934" s="1" t="s">
        <v>46357</v>
      </c>
      <c r="B16934" t="s">
        <v>46358</v>
      </c>
      <c r="C16934" t="s">
        <v>131</v>
      </c>
      <c r="D16934" t="s">
        <v>96770</v>
      </c>
      <c r="E16934">
        <v>557</v>
      </c>
      <c r="F16934">
        <v>320</v>
      </c>
      <c r="G16934">
        <v>1508</v>
      </c>
      <c r="H16934" t="s">
        <v>96578</v>
      </c>
      <c r="J16934" t="s">
        <v>46359</v>
      </c>
      <c r="K16934" s="2">
        <v>41369.445856481485</v>
      </c>
      <c r="L16934" s="3">
        <f t="shared" si="265"/>
        <v>41369</v>
      </c>
      <c r="M16934" t="s">
        <v>205</v>
      </c>
      <c r="N16934">
        <v>0</v>
      </c>
      <c r="O16934">
        <v>0</v>
      </c>
      <c r="Q16934" t="s">
        <v>46360</v>
      </c>
      <c r="R16934">
        <v>1</v>
      </c>
    </row>
    <row r="16935" spans="1:18" x14ac:dyDescent="0.15">
      <c r="A16935" s="1" t="s">
        <v>46361</v>
      </c>
      <c r="B16935" t="s">
        <v>46362</v>
      </c>
      <c r="C16935" t="s">
        <v>344</v>
      </c>
      <c r="D16935" t="s">
        <v>96639</v>
      </c>
      <c r="E16935">
        <v>435</v>
      </c>
      <c r="F16935">
        <v>57</v>
      </c>
      <c r="G16935">
        <v>6578</v>
      </c>
      <c r="H16935" t="s">
        <v>96576</v>
      </c>
      <c r="J16935" t="s">
        <v>46363</v>
      </c>
      <c r="K16935" s="2">
        <v>41369.445868055554</v>
      </c>
      <c r="L16935" s="3">
        <f t="shared" si="265"/>
        <v>41369</v>
      </c>
      <c r="M16935" t="s">
        <v>19816</v>
      </c>
      <c r="N16935">
        <v>0</v>
      </c>
      <c r="O16935">
        <v>0</v>
      </c>
      <c r="P16935" t="s">
        <v>46364</v>
      </c>
      <c r="Q16935" t="s">
        <v>46365</v>
      </c>
      <c r="R16935">
        <v>1</v>
      </c>
    </row>
    <row r="16936" spans="1:18" x14ac:dyDescent="0.15">
      <c r="A16936" s="1" t="s">
        <v>46352</v>
      </c>
      <c r="B16936" t="s">
        <v>46353</v>
      </c>
      <c r="C16936" t="s">
        <v>190</v>
      </c>
      <c r="D16936" t="s">
        <v>96750</v>
      </c>
      <c r="E16936">
        <v>21557</v>
      </c>
      <c r="F16936">
        <v>1415</v>
      </c>
      <c r="G16936">
        <v>77342</v>
      </c>
      <c r="H16936" t="s">
        <v>96578</v>
      </c>
      <c r="J16936" t="s">
        <v>46354</v>
      </c>
      <c r="K16936" s="2">
        <v>41369.445879629631</v>
      </c>
      <c r="L16936" s="3">
        <f t="shared" si="265"/>
        <v>41369</v>
      </c>
      <c r="M16936" t="s">
        <v>205</v>
      </c>
      <c r="N16936">
        <v>3</v>
      </c>
      <c r="O16936">
        <v>1</v>
      </c>
      <c r="P16936" t="s">
        <v>46355</v>
      </c>
      <c r="Q16936" t="s">
        <v>46356</v>
      </c>
      <c r="R16936">
        <v>1</v>
      </c>
    </row>
    <row r="16937" spans="1:18" x14ac:dyDescent="0.15">
      <c r="A16937" s="1" t="s">
        <v>46345</v>
      </c>
      <c r="B16937" t="s">
        <v>46346</v>
      </c>
      <c r="C16937" t="s">
        <v>344</v>
      </c>
      <c r="D16937" t="s">
        <v>96639</v>
      </c>
      <c r="E16937">
        <v>61</v>
      </c>
      <c r="F16937">
        <v>35</v>
      </c>
      <c r="G16937">
        <v>427</v>
      </c>
      <c r="H16937" t="s">
        <v>96576</v>
      </c>
      <c r="J16937" t="s">
        <v>46347</v>
      </c>
      <c r="K16937" s="2">
        <v>41369.445879629631</v>
      </c>
      <c r="L16937" s="3">
        <f t="shared" si="265"/>
        <v>41369</v>
      </c>
      <c r="M16937" t="s">
        <v>370</v>
      </c>
      <c r="N16937">
        <v>1</v>
      </c>
      <c r="O16937">
        <v>0</v>
      </c>
      <c r="Q16937" t="s">
        <v>46348</v>
      </c>
      <c r="R16937">
        <v>1</v>
      </c>
    </row>
    <row r="16938" spans="1:18" x14ac:dyDescent="0.15">
      <c r="A16938" s="1" t="s">
        <v>88724</v>
      </c>
      <c r="B16938" t="s">
        <v>88725</v>
      </c>
      <c r="C16938" t="s">
        <v>110</v>
      </c>
      <c r="D16938" t="s">
        <v>96596</v>
      </c>
      <c r="E16938">
        <v>1187</v>
      </c>
      <c r="F16938">
        <v>1179</v>
      </c>
      <c r="G16938">
        <v>2863</v>
      </c>
      <c r="H16938" t="s">
        <v>96576</v>
      </c>
      <c r="J16938" t="s">
        <v>88726</v>
      </c>
      <c r="K16938" s="2">
        <v>41369.445879629631</v>
      </c>
      <c r="L16938" s="3">
        <f t="shared" si="265"/>
        <v>41369</v>
      </c>
      <c r="M16938" t="s">
        <v>63</v>
      </c>
      <c r="N16938">
        <v>0</v>
      </c>
      <c r="O16938">
        <v>0</v>
      </c>
      <c r="P16938" t="s">
        <v>88727</v>
      </c>
      <c r="Q16938" t="s">
        <v>88728</v>
      </c>
      <c r="R16938">
        <v>1</v>
      </c>
    </row>
    <row r="16939" spans="1:18" x14ac:dyDescent="0.15">
      <c r="A16939" s="1" t="s">
        <v>22275</v>
      </c>
      <c r="B16939" t="s">
        <v>22276</v>
      </c>
      <c r="C16939" t="s">
        <v>190</v>
      </c>
      <c r="D16939" t="s">
        <v>96643</v>
      </c>
      <c r="E16939">
        <v>58</v>
      </c>
      <c r="F16939">
        <v>21</v>
      </c>
      <c r="G16939">
        <v>1048</v>
      </c>
      <c r="H16939" t="s">
        <v>96576</v>
      </c>
      <c r="J16939" t="s">
        <v>46349</v>
      </c>
      <c r="K16939" s="2">
        <v>41369.445879629631</v>
      </c>
      <c r="L16939" s="3">
        <f t="shared" si="265"/>
        <v>41369</v>
      </c>
      <c r="M16939" t="s">
        <v>535</v>
      </c>
      <c r="N16939">
        <v>0</v>
      </c>
      <c r="O16939">
        <v>0</v>
      </c>
      <c r="P16939" t="s">
        <v>46350</v>
      </c>
      <c r="Q16939" t="s">
        <v>46351</v>
      </c>
      <c r="R16939">
        <v>1</v>
      </c>
    </row>
    <row r="16940" spans="1:18" x14ac:dyDescent="0.15">
      <c r="A16940" s="1" t="s">
        <v>88715</v>
      </c>
      <c r="B16940" t="s">
        <v>88716</v>
      </c>
      <c r="C16940" t="s">
        <v>94</v>
      </c>
      <c r="D16940" t="s">
        <v>96809</v>
      </c>
      <c r="E16940">
        <v>449</v>
      </c>
      <c r="F16940">
        <v>397</v>
      </c>
      <c r="G16940">
        <v>2015</v>
      </c>
      <c r="H16940" t="s">
        <v>96576</v>
      </c>
      <c r="J16940" t="s">
        <v>88717</v>
      </c>
      <c r="K16940" s="2">
        <v>41369.445891203701</v>
      </c>
      <c r="L16940" s="3">
        <f t="shared" si="265"/>
        <v>41369</v>
      </c>
      <c r="M16940" t="s">
        <v>360</v>
      </c>
      <c r="N16940">
        <v>1</v>
      </c>
      <c r="O16940">
        <v>7</v>
      </c>
      <c r="P16940" t="s">
        <v>88718</v>
      </c>
      <c r="Q16940" t="s">
        <v>88719</v>
      </c>
      <c r="R16940">
        <v>1</v>
      </c>
    </row>
    <row r="16941" spans="1:18" x14ac:dyDescent="0.15">
      <c r="A16941" s="1" t="s">
        <v>88720</v>
      </c>
      <c r="B16941" t="s">
        <v>88721</v>
      </c>
      <c r="C16941" t="s">
        <v>344</v>
      </c>
      <c r="D16941" t="s">
        <v>96620</v>
      </c>
      <c r="E16941">
        <v>692</v>
      </c>
      <c r="F16941">
        <v>201</v>
      </c>
      <c r="G16941">
        <v>4868</v>
      </c>
      <c r="H16941" t="s">
        <v>96578</v>
      </c>
      <c r="J16941" t="s">
        <v>88722</v>
      </c>
      <c r="K16941" s="2">
        <v>41369.445891203701</v>
      </c>
      <c r="L16941" s="3">
        <f t="shared" si="265"/>
        <v>41369</v>
      </c>
      <c r="M16941" t="s">
        <v>117</v>
      </c>
      <c r="N16941">
        <v>1</v>
      </c>
      <c r="O16941">
        <v>0</v>
      </c>
      <c r="Q16941" t="s">
        <v>88723</v>
      </c>
      <c r="R16941">
        <v>1</v>
      </c>
    </row>
    <row r="16942" spans="1:18" x14ac:dyDescent="0.15">
      <c r="A16942" s="1" t="s">
        <v>46340</v>
      </c>
      <c r="B16942" t="s">
        <v>46341</v>
      </c>
      <c r="C16942" t="s">
        <v>2793</v>
      </c>
      <c r="E16942">
        <v>24</v>
      </c>
      <c r="F16942">
        <v>50</v>
      </c>
      <c r="G16942">
        <v>9</v>
      </c>
      <c r="H16942" t="s">
        <v>96576</v>
      </c>
      <c r="J16942" t="s">
        <v>46342</v>
      </c>
      <c r="K16942" s="2">
        <v>41369.445902777778</v>
      </c>
      <c r="L16942" s="3">
        <f t="shared" si="265"/>
        <v>41369</v>
      </c>
      <c r="M16942" t="s">
        <v>1266</v>
      </c>
      <c r="N16942">
        <v>6</v>
      </c>
      <c r="O16942">
        <v>6</v>
      </c>
      <c r="P16942" t="s">
        <v>46343</v>
      </c>
      <c r="Q16942" t="s">
        <v>46344</v>
      </c>
      <c r="R16942">
        <v>1</v>
      </c>
    </row>
    <row r="16943" spans="1:18" x14ac:dyDescent="0.15">
      <c r="A16943" s="1" t="s">
        <v>46335</v>
      </c>
      <c r="B16943" t="s">
        <v>46336</v>
      </c>
      <c r="C16943" t="s">
        <v>190</v>
      </c>
      <c r="D16943" t="s">
        <v>96747</v>
      </c>
      <c r="E16943">
        <v>309</v>
      </c>
      <c r="F16943">
        <v>607</v>
      </c>
      <c r="G16943">
        <v>160</v>
      </c>
      <c r="H16943" t="s">
        <v>96576</v>
      </c>
      <c r="J16943" t="s">
        <v>46337</v>
      </c>
      <c r="K16943" s="2">
        <v>41369.445902777778</v>
      </c>
      <c r="L16943" s="3">
        <f t="shared" si="265"/>
        <v>41369</v>
      </c>
      <c r="M16943" t="s">
        <v>339</v>
      </c>
      <c r="N16943">
        <v>0</v>
      </c>
      <c r="O16943">
        <v>0</v>
      </c>
      <c r="P16943" t="s">
        <v>46338</v>
      </c>
      <c r="Q16943" t="s">
        <v>46339</v>
      </c>
      <c r="R16943">
        <v>1</v>
      </c>
    </row>
    <row r="16944" spans="1:18" x14ac:dyDescent="0.15">
      <c r="A16944" s="1" t="s">
        <v>46313</v>
      </c>
      <c r="B16944" t="s">
        <v>46314</v>
      </c>
      <c r="C16944" t="s">
        <v>131</v>
      </c>
      <c r="D16944" t="s">
        <v>96666</v>
      </c>
      <c r="E16944">
        <v>2089</v>
      </c>
      <c r="F16944">
        <v>596</v>
      </c>
      <c r="G16944">
        <v>17275</v>
      </c>
      <c r="H16944" t="s">
        <v>96578</v>
      </c>
      <c r="J16944" t="s">
        <v>46315</v>
      </c>
      <c r="K16944" s="2">
        <v>41369.445914351854</v>
      </c>
      <c r="L16944" s="3">
        <f t="shared" si="265"/>
        <v>41369</v>
      </c>
      <c r="M16944" t="s">
        <v>117</v>
      </c>
      <c r="N16944">
        <v>0</v>
      </c>
      <c r="O16944">
        <v>8</v>
      </c>
      <c r="Q16944" t="s">
        <v>46316</v>
      </c>
      <c r="R16944">
        <v>1</v>
      </c>
    </row>
    <row r="16945" spans="1:18" x14ac:dyDescent="0.15">
      <c r="A16945" s="1" t="s">
        <v>46317</v>
      </c>
      <c r="B16945" t="s">
        <v>46318</v>
      </c>
      <c r="C16945" t="s">
        <v>110</v>
      </c>
      <c r="D16945" t="s">
        <v>96596</v>
      </c>
      <c r="E16945">
        <v>2922</v>
      </c>
      <c r="F16945">
        <v>906</v>
      </c>
      <c r="G16945">
        <v>16792</v>
      </c>
      <c r="H16945" t="s">
        <v>96578</v>
      </c>
      <c r="J16945" t="s">
        <v>46319</v>
      </c>
      <c r="K16945" s="2">
        <v>41369.445914351854</v>
      </c>
      <c r="L16945" s="3">
        <f t="shared" si="265"/>
        <v>41369</v>
      </c>
      <c r="M16945" t="s">
        <v>46320</v>
      </c>
      <c r="N16945">
        <v>2</v>
      </c>
      <c r="O16945">
        <v>1</v>
      </c>
      <c r="Q16945" t="s">
        <v>46321</v>
      </c>
      <c r="R16945">
        <v>1</v>
      </c>
    </row>
    <row r="16946" spans="1:18" x14ac:dyDescent="0.15">
      <c r="A16946" s="1" t="s">
        <v>46326</v>
      </c>
      <c r="B16946" t="s">
        <v>46327</v>
      </c>
      <c r="C16946" t="s">
        <v>2543</v>
      </c>
      <c r="D16946" t="s">
        <v>96786</v>
      </c>
      <c r="E16946">
        <v>327</v>
      </c>
      <c r="F16946">
        <v>151</v>
      </c>
      <c r="G16946">
        <v>2154</v>
      </c>
      <c r="H16946" t="s">
        <v>96578</v>
      </c>
      <c r="J16946" t="s">
        <v>46328</v>
      </c>
      <c r="K16946" s="2">
        <v>41369.445914351854</v>
      </c>
      <c r="L16946" s="3">
        <f t="shared" si="265"/>
        <v>41369</v>
      </c>
      <c r="M16946" t="s">
        <v>339</v>
      </c>
      <c r="N16946">
        <v>0</v>
      </c>
      <c r="O16946">
        <v>0</v>
      </c>
      <c r="P16946" t="s">
        <v>46329</v>
      </c>
      <c r="Q16946" t="s">
        <v>46330</v>
      </c>
      <c r="R16946">
        <v>1</v>
      </c>
    </row>
    <row r="16947" spans="1:18" x14ac:dyDescent="0.15">
      <c r="A16947" s="1" t="s">
        <v>46331</v>
      </c>
      <c r="B16947" t="s">
        <v>46332</v>
      </c>
      <c r="C16947" t="s">
        <v>2703</v>
      </c>
      <c r="D16947" t="s">
        <v>96722</v>
      </c>
      <c r="E16947">
        <v>174</v>
      </c>
      <c r="F16947">
        <v>276</v>
      </c>
      <c r="G16947">
        <v>198</v>
      </c>
      <c r="H16947" t="s">
        <v>96576</v>
      </c>
      <c r="J16947" t="s">
        <v>46333</v>
      </c>
      <c r="K16947" s="2">
        <v>41369.445914351854</v>
      </c>
      <c r="L16947" s="3">
        <f t="shared" si="265"/>
        <v>41369</v>
      </c>
      <c r="M16947" t="s">
        <v>117</v>
      </c>
      <c r="N16947">
        <v>0</v>
      </c>
      <c r="O16947">
        <v>0</v>
      </c>
      <c r="Q16947" t="s">
        <v>46334</v>
      </c>
      <c r="R16947">
        <v>1</v>
      </c>
    </row>
    <row r="16948" spans="1:18" x14ac:dyDescent="0.15">
      <c r="A16948" s="1" t="s">
        <v>46322</v>
      </c>
      <c r="B16948" t="s">
        <v>46323</v>
      </c>
      <c r="C16948" t="s">
        <v>27</v>
      </c>
      <c r="E16948">
        <v>62</v>
      </c>
      <c r="F16948">
        <v>93</v>
      </c>
      <c r="G16948">
        <v>78</v>
      </c>
      <c r="H16948" t="s">
        <v>96576</v>
      </c>
      <c r="J16948" t="s">
        <v>46324</v>
      </c>
      <c r="K16948" s="2">
        <v>41369.445914351854</v>
      </c>
      <c r="L16948" s="3">
        <f t="shared" si="265"/>
        <v>41369</v>
      </c>
      <c r="M16948" t="s">
        <v>25075</v>
      </c>
      <c r="N16948">
        <v>0</v>
      </c>
      <c r="O16948">
        <v>0</v>
      </c>
      <c r="Q16948" t="s">
        <v>46325</v>
      </c>
      <c r="R16948">
        <v>1</v>
      </c>
    </row>
    <row r="16949" spans="1:18" x14ac:dyDescent="0.15">
      <c r="A16949" s="1" t="s">
        <v>46308</v>
      </c>
      <c r="B16949" t="s">
        <v>46309</v>
      </c>
      <c r="C16949" t="s">
        <v>131</v>
      </c>
      <c r="D16949" t="s">
        <v>96785</v>
      </c>
      <c r="E16949">
        <v>210</v>
      </c>
      <c r="F16949">
        <v>260</v>
      </c>
      <c r="G16949">
        <v>189</v>
      </c>
      <c r="H16949" t="s">
        <v>96576</v>
      </c>
      <c r="J16949" t="s">
        <v>46310</v>
      </c>
      <c r="K16949" s="2">
        <v>41369.445925925924</v>
      </c>
      <c r="L16949" s="3">
        <f t="shared" si="265"/>
        <v>41369</v>
      </c>
      <c r="M16949" t="s">
        <v>117</v>
      </c>
      <c r="N16949">
        <v>2</v>
      </c>
      <c r="O16949">
        <v>4</v>
      </c>
      <c r="P16949" t="s">
        <v>46311</v>
      </c>
      <c r="Q16949" t="s">
        <v>46312</v>
      </c>
      <c r="R16949">
        <v>1</v>
      </c>
    </row>
    <row r="16950" spans="1:18" x14ac:dyDescent="0.15">
      <c r="A16950" s="1" t="s">
        <v>88711</v>
      </c>
      <c r="B16950" t="s">
        <v>88712</v>
      </c>
      <c r="C16950" t="s">
        <v>190</v>
      </c>
      <c r="D16950" t="s">
        <v>96643</v>
      </c>
      <c r="E16950">
        <v>3388</v>
      </c>
      <c r="F16950">
        <v>558</v>
      </c>
      <c r="G16950">
        <v>9167</v>
      </c>
      <c r="H16950" t="s">
        <v>96578</v>
      </c>
      <c r="J16950" t="s">
        <v>88713</v>
      </c>
      <c r="K16950" s="2">
        <v>41369.445925925924</v>
      </c>
      <c r="L16950" s="3">
        <f t="shared" si="265"/>
        <v>41369</v>
      </c>
      <c r="M16950" t="s">
        <v>4227</v>
      </c>
      <c r="N16950">
        <v>0</v>
      </c>
      <c r="O16950">
        <v>1</v>
      </c>
      <c r="Q16950" t="s">
        <v>88714</v>
      </c>
      <c r="R16950">
        <v>1</v>
      </c>
    </row>
    <row r="16951" spans="1:18" x14ac:dyDescent="0.15">
      <c r="A16951" s="1" t="s">
        <v>46300</v>
      </c>
      <c r="B16951" t="s">
        <v>46301</v>
      </c>
      <c r="C16951" t="s">
        <v>344</v>
      </c>
      <c r="D16951" t="s">
        <v>96589</v>
      </c>
      <c r="E16951">
        <v>582</v>
      </c>
      <c r="F16951">
        <v>475</v>
      </c>
      <c r="G16951">
        <v>3108</v>
      </c>
      <c r="H16951" t="s">
        <v>96578</v>
      </c>
      <c r="J16951" t="s">
        <v>46302</v>
      </c>
      <c r="K16951" s="2">
        <v>41369.445937500001</v>
      </c>
      <c r="L16951" s="3">
        <f t="shared" si="265"/>
        <v>41369</v>
      </c>
      <c r="M16951" t="s">
        <v>117</v>
      </c>
      <c r="N16951">
        <v>0</v>
      </c>
      <c r="O16951">
        <v>0</v>
      </c>
      <c r="Q16951" t="s">
        <v>46303</v>
      </c>
      <c r="R16951">
        <v>1</v>
      </c>
    </row>
    <row r="16952" spans="1:18" x14ac:dyDescent="0.15">
      <c r="A16952" s="1" t="s">
        <v>46304</v>
      </c>
      <c r="B16952" t="s">
        <v>46305</v>
      </c>
      <c r="C16952" t="s">
        <v>110</v>
      </c>
      <c r="D16952" t="s">
        <v>96596</v>
      </c>
      <c r="E16952">
        <v>310</v>
      </c>
      <c r="F16952">
        <v>266</v>
      </c>
      <c r="G16952">
        <v>2112</v>
      </c>
      <c r="H16952" t="s">
        <v>96576</v>
      </c>
      <c r="J16952" t="s">
        <v>46306</v>
      </c>
      <c r="K16952" s="2">
        <v>41369.445949074077</v>
      </c>
      <c r="L16952" s="3">
        <f t="shared" si="265"/>
        <v>41369</v>
      </c>
      <c r="M16952" t="s">
        <v>3328</v>
      </c>
      <c r="N16952">
        <v>0</v>
      </c>
      <c r="O16952">
        <v>0</v>
      </c>
      <c r="Q16952" t="s">
        <v>46307</v>
      </c>
      <c r="R16952">
        <v>1</v>
      </c>
    </row>
    <row r="16953" spans="1:18" x14ac:dyDescent="0.15">
      <c r="A16953" s="1" t="s">
        <v>36496</v>
      </c>
      <c r="B16953" t="s">
        <v>36497</v>
      </c>
      <c r="C16953" t="s">
        <v>94</v>
      </c>
      <c r="D16953" t="s">
        <v>96654</v>
      </c>
      <c r="E16953">
        <v>2073805</v>
      </c>
      <c r="F16953">
        <v>327</v>
      </c>
      <c r="G16953">
        <v>20320</v>
      </c>
      <c r="H16953" t="s">
        <v>96574</v>
      </c>
      <c r="I16953" t="s">
        <v>36497</v>
      </c>
      <c r="J16953" t="s">
        <v>46297</v>
      </c>
      <c r="K16953" s="2">
        <v>41369.445972222224</v>
      </c>
      <c r="L16953" s="3">
        <f t="shared" si="265"/>
        <v>41369</v>
      </c>
      <c r="M16953" t="s">
        <v>84</v>
      </c>
      <c r="N16953">
        <v>15</v>
      </c>
      <c r="O16953">
        <v>6</v>
      </c>
      <c r="P16953" t="s">
        <v>46298</v>
      </c>
      <c r="Q16953" t="s">
        <v>46299</v>
      </c>
      <c r="R16953">
        <v>1</v>
      </c>
    </row>
    <row r="16954" spans="1:18" x14ac:dyDescent="0.15">
      <c r="A16954" s="1" t="s">
        <v>46293</v>
      </c>
      <c r="B16954" t="s">
        <v>46294</v>
      </c>
      <c r="C16954" t="s">
        <v>2165</v>
      </c>
      <c r="D16954" t="s">
        <v>96842</v>
      </c>
      <c r="E16954">
        <v>897</v>
      </c>
      <c r="F16954">
        <v>716</v>
      </c>
      <c r="G16954">
        <v>8690</v>
      </c>
      <c r="H16954" t="s">
        <v>96576</v>
      </c>
      <c r="J16954" t="s">
        <v>46295</v>
      </c>
      <c r="K16954" s="2">
        <v>41369.445972222224</v>
      </c>
      <c r="L16954" s="3">
        <f t="shared" si="265"/>
        <v>41369</v>
      </c>
      <c r="M16954" t="s">
        <v>461</v>
      </c>
      <c r="N16954">
        <v>0</v>
      </c>
      <c r="O16954">
        <v>1</v>
      </c>
      <c r="P16954" t="s">
        <v>46296</v>
      </c>
      <c r="Q16954" t="s">
        <v>46227</v>
      </c>
      <c r="R16954">
        <v>1</v>
      </c>
    </row>
    <row r="16955" spans="1:18" x14ac:dyDescent="0.15">
      <c r="A16955" s="1" t="s">
        <v>46189</v>
      </c>
      <c r="B16955" t="s">
        <v>46190</v>
      </c>
      <c r="C16955" t="s">
        <v>110</v>
      </c>
      <c r="D16955" t="s">
        <v>96586</v>
      </c>
      <c r="E16955">
        <v>726</v>
      </c>
      <c r="F16955">
        <v>1151</v>
      </c>
      <c r="G16955">
        <v>2146</v>
      </c>
      <c r="H16955" t="s">
        <v>96578</v>
      </c>
      <c r="J16955" t="s">
        <v>46278</v>
      </c>
      <c r="K16955" s="2">
        <v>41369.445972222224</v>
      </c>
      <c r="L16955" s="3">
        <f t="shared" si="265"/>
        <v>41369</v>
      </c>
      <c r="M16955" t="s">
        <v>569</v>
      </c>
      <c r="N16955">
        <v>0</v>
      </c>
      <c r="O16955">
        <v>0</v>
      </c>
      <c r="P16955" t="s">
        <v>46279</v>
      </c>
      <c r="Q16955" t="s">
        <v>46280</v>
      </c>
      <c r="R16955">
        <v>1</v>
      </c>
    </row>
    <row r="16956" spans="1:18" x14ac:dyDescent="0.15">
      <c r="A16956" s="1" t="s">
        <v>46289</v>
      </c>
      <c r="B16956" t="s">
        <v>46290</v>
      </c>
      <c r="C16956" t="s">
        <v>344</v>
      </c>
      <c r="D16956" t="s">
        <v>96589</v>
      </c>
      <c r="E16956">
        <v>315</v>
      </c>
      <c r="F16956">
        <v>301</v>
      </c>
      <c r="G16956">
        <v>2550</v>
      </c>
      <c r="H16956" t="s">
        <v>96576</v>
      </c>
      <c r="J16956" t="s">
        <v>46291</v>
      </c>
      <c r="K16956" s="2">
        <v>41369.445972222224</v>
      </c>
      <c r="L16956" s="3">
        <f t="shared" si="265"/>
        <v>41369</v>
      </c>
      <c r="M16956" t="s">
        <v>4422</v>
      </c>
      <c r="N16956">
        <v>0</v>
      </c>
      <c r="O16956">
        <v>0</v>
      </c>
      <c r="Q16956" t="s">
        <v>46292</v>
      </c>
      <c r="R16956">
        <v>1</v>
      </c>
    </row>
    <row r="16957" spans="1:18" x14ac:dyDescent="0.15">
      <c r="A16957" s="1" t="s">
        <v>46281</v>
      </c>
      <c r="B16957" t="s">
        <v>46282</v>
      </c>
      <c r="C16957" t="s">
        <v>3479</v>
      </c>
      <c r="D16957" t="s">
        <v>96610</v>
      </c>
      <c r="E16957">
        <v>1017</v>
      </c>
      <c r="F16957">
        <v>319</v>
      </c>
      <c r="G16957">
        <v>3312</v>
      </c>
      <c r="H16957" t="s">
        <v>96578</v>
      </c>
      <c r="J16957" t="s">
        <v>46283</v>
      </c>
      <c r="K16957" s="2">
        <v>41369.44599537037</v>
      </c>
      <c r="L16957" s="3">
        <f t="shared" si="265"/>
        <v>41369</v>
      </c>
      <c r="M16957" t="s">
        <v>117</v>
      </c>
      <c r="N16957">
        <v>0</v>
      </c>
      <c r="O16957">
        <v>2</v>
      </c>
      <c r="Q16957" t="s">
        <v>46284</v>
      </c>
      <c r="R16957">
        <v>1</v>
      </c>
    </row>
    <row r="16958" spans="1:18" x14ac:dyDescent="0.15">
      <c r="A16958" s="1" t="s">
        <v>46285</v>
      </c>
      <c r="B16958" t="s">
        <v>46286</v>
      </c>
      <c r="C16958" t="s">
        <v>10172</v>
      </c>
      <c r="D16958" t="s">
        <v>97043</v>
      </c>
      <c r="E16958">
        <v>1069</v>
      </c>
      <c r="F16958">
        <v>899</v>
      </c>
      <c r="G16958">
        <v>8530</v>
      </c>
      <c r="H16958" t="s">
        <v>96578</v>
      </c>
      <c r="J16958" t="s">
        <v>46287</v>
      </c>
      <c r="K16958" s="2">
        <v>41369.44599537037</v>
      </c>
      <c r="L16958" s="3">
        <f t="shared" si="265"/>
        <v>41369</v>
      </c>
      <c r="M16958" t="s">
        <v>4422</v>
      </c>
      <c r="N16958">
        <v>0</v>
      </c>
      <c r="O16958">
        <v>0</v>
      </c>
      <c r="Q16958" t="s">
        <v>46288</v>
      </c>
      <c r="R16958">
        <v>1</v>
      </c>
    </row>
    <row r="16959" spans="1:18" x14ac:dyDescent="0.15">
      <c r="A16959" s="1" t="s">
        <v>45818</v>
      </c>
      <c r="B16959" t="s">
        <v>45819</v>
      </c>
      <c r="C16959" t="s">
        <v>110</v>
      </c>
      <c r="D16959" t="s">
        <v>96586</v>
      </c>
      <c r="E16959">
        <v>108</v>
      </c>
      <c r="F16959">
        <v>114</v>
      </c>
      <c r="G16959">
        <v>1112</v>
      </c>
      <c r="H16959" t="s">
        <v>96576</v>
      </c>
      <c r="J16959" t="s">
        <v>88709</v>
      </c>
      <c r="K16959" s="2">
        <v>41369.44599537037</v>
      </c>
      <c r="L16959" s="3">
        <f t="shared" si="265"/>
        <v>41369</v>
      </c>
      <c r="M16959" t="s">
        <v>241</v>
      </c>
      <c r="N16959">
        <v>0</v>
      </c>
      <c r="O16959">
        <v>0</v>
      </c>
      <c r="Q16959" t="s">
        <v>88710</v>
      </c>
      <c r="R16959">
        <v>1</v>
      </c>
    </row>
    <row r="16960" spans="1:18" x14ac:dyDescent="0.15">
      <c r="A16960" s="1" t="s">
        <v>88701</v>
      </c>
      <c r="B16960" t="s">
        <v>88702</v>
      </c>
      <c r="C16960" t="s">
        <v>11046</v>
      </c>
      <c r="D16960" t="s">
        <v>96598</v>
      </c>
      <c r="E16960">
        <v>539</v>
      </c>
      <c r="F16960">
        <v>199</v>
      </c>
      <c r="G16960">
        <v>9650</v>
      </c>
      <c r="H16960" t="s">
        <v>96578</v>
      </c>
      <c r="J16960" t="s">
        <v>88703</v>
      </c>
      <c r="K16960" s="2">
        <v>41369.446006944447</v>
      </c>
      <c r="L16960" s="3">
        <f t="shared" si="265"/>
        <v>41369</v>
      </c>
      <c r="M16960" t="s">
        <v>84</v>
      </c>
      <c r="N16960">
        <v>0</v>
      </c>
      <c r="O16960">
        <v>0</v>
      </c>
      <c r="Q16960" t="s">
        <v>88704</v>
      </c>
      <c r="R16960">
        <v>1</v>
      </c>
    </row>
    <row r="16961" spans="1:18" x14ac:dyDescent="0.15">
      <c r="A16961" s="1" t="s">
        <v>88705</v>
      </c>
      <c r="B16961" t="s">
        <v>88706</v>
      </c>
      <c r="C16961" t="s">
        <v>3366</v>
      </c>
      <c r="D16961" t="s">
        <v>96650</v>
      </c>
      <c r="E16961">
        <v>169</v>
      </c>
      <c r="F16961">
        <v>1137</v>
      </c>
      <c r="G16961">
        <v>755</v>
      </c>
      <c r="H16961" t="s">
        <v>96576</v>
      </c>
      <c r="J16961" t="s">
        <v>88707</v>
      </c>
      <c r="K16961" s="2">
        <v>41369.446006944447</v>
      </c>
      <c r="L16961" s="3">
        <f t="shared" si="265"/>
        <v>41369</v>
      </c>
      <c r="M16961" t="s">
        <v>246</v>
      </c>
      <c r="N16961">
        <v>0</v>
      </c>
      <c r="O16961">
        <v>0</v>
      </c>
      <c r="Q16961" t="s">
        <v>88708</v>
      </c>
      <c r="R16961">
        <v>1</v>
      </c>
    </row>
    <row r="16962" spans="1:18" x14ac:dyDescent="0.15">
      <c r="A16962" s="1" t="s">
        <v>46273</v>
      </c>
      <c r="B16962" t="s">
        <v>46274</v>
      </c>
      <c r="C16962" t="s">
        <v>1421</v>
      </c>
      <c r="D16962" t="s">
        <v>96686</v>
      </c>
      <c r="E16962">
        <v>26</v>
      </c>
      <c r="F16962">
        <v>33</v>
      </c>
      <c r="G16962">
        <v>21</v>
      </c>
      <c r="H16962" t="s">
        <v>96576</v>
      </c>
      <c r="J16962" t="s">
        <v>46275</v>
      </c>
      <c r="K16962" s="2">
        <v>41369.446018518516</v>
      </c>
      <c r="L16962" s="3">
        <f t="shared" si="265"/>
        <v>41369</v>
      </c>
      <c r="M16962" t="s">
        <v>535</v>
      </c>
      <c r="N16962">
        <v>0</v>
      </c>
      <c r="O16962">
        <v>0</v>
      </c>
      <c r="Q16962" t="s">
        <v>46276</v>
      </c>
      <c r="R16962">
        <v>1</v>
      </c>
    </row>
    <row r="16963" spans="1:18" x14ac:dyDescent="0.15">
      <c r="A16963" s="1" t="s">
        <v>46269</v>
      </c>
      <c r="B16963" t="s">
        <v>46270</v>
      </c>
      <c r="C16963" t="s">
        <v>94</v>
      </c>
      <c r="D16963" t="s">
        <v>96809</v>
      </c>
      <c r="E16963">
        <v>313</v>
      </c>
      <c r="F16963">
        <v>519</v>
      </c>
      <c r="G16963">
        <v>664</v>
      </c>
      <c r="H16963" t="s">
        <v>96576</v>
      </c>
      <c r="J16963" t="s">
        <v>46271</v>
      </c>
      <c r="K16963" s="2">
        <v>41369.446030092593</v>
      </c>
      <c r="L16963" s="3">
        <f t="shared" si="265"/>
        <v>41369</v>
      </c>
      <c r="M16963" t="s">
        <v>84</v>
      </c>
      <c r="N16963">
        <v>0</v>
      </c>
      <c r="O16963">
        <v>1</v>
      </c>
      <c r="Q16963" t="s">
        <v>46272</v>
      </c>
      <c r="R16963">
        <v>1</v>
      </c>
    </row>
    <row r="16964" spans="1:18" x14ac:dyDescent="0.15">
      <c r="A16964" s="1" t="s">
        <v>46261</v>
      </c>
      <c r="B16964" t="s">
        <v>46262</v>
      </c>
      <c r="C16964" t="s">
        <v>27481</v>
      </c>
      <c r="D16964" t="s">
        <v>96871</v>
      </c>
      <c r="E16964">
        <v>114</v>
      </c>
      <c r="F16964">
        <v>103</v>
      </c>
      <c r="G16964">
        <v>242</v>
      </c>
      <c r="H16964" t="s">
        <v>96576</v>
      </c>
      <c r="J16964" t="s">
        <v>46263</v>
      </c>
      <c r="K16964" s="2">
        <v>41369.446030092593</v>
      </c>
      <c r="L16964" s="3">
        <f t="shared" si="265"/>
        <v>41369</v>
      </c>
      <c r="M16964" t="s">
        <v>246</v>
      </c>
      <c r="N16964">
        <v>0</v>
      </c>
      <c r="O16964">
        <v>0</v>
      </c>
      <c r="Q16964" t="s">
        <v>46264</v>
      </c>
      <c r="R16964">
        <v>1</v>
      </c>
    </row>
    <row r="16965" spans="1:18" x14ac:dyDescent="0.15">
      <c r="A16965" s="1" t="s">
        <v>46265</v>
      </c>
      <c r="B16965" t="s">
        <v>46266</v>
      </c>
      <c r="C16965" t="s">
        <v>190</v>
      </c>
      <c r="D16965" t="s">
        <v>96953</v>
      </c>
      <c r="E16965">
        <v>15</v>
      </c>
      <c r="F16965">
        <v>46</v>
      </c>
      <c r="G16965">
        <v>78</v>
      </c>
      <c r="H16965" t="s">
        <v>96576</v>
      </c>
      <c r="J16965" t="s">
        <v>46267</v>
      </c>
      <c r="K16965" s="2">
        <v>41369.44604166667</v>
      </c>
      <c r="L16965" s="3">
        <f t="shared" si="265"/>
        <v>41369</v>
      </c>
      <c r="M16965" t="s">
        <v>84</v>
      </c>
      <c r="N16965">
        <v>13</v>
      </c>
      <c r="O16965">
        <v>13</v>
      </c>
      <c r="Q16965" t="s">
        <v>46268</v>
      </c>
      <c r="R16965">
        <v>1</v>
      </c>
    </row>
    <row r="16966" spans="1:18" x14ac:dyDescent="0.15">
      <c r="A16966" s="1" t="s">
        <v>46256</v>
      </c>
      <c r="B16966" t="s">
        <v>46257</v>
      </c>
      <c r="C16966" t="s">
        <v>3837</v>
      </c>
      <c r="D16966" t="s">
        <v>96732</v>
      </c>
      <c r="E16966">
        <v>553</v>
      </c>
      <c r="F16966">
        <v>62</v>
      </c>
      <c r="G16966">
        <v>2547</v>
      </c>
      <c r="H16966" t="s">
        <v>96578</v>
      </c>
      <c r="J16966" t="s">
        <v>46258</v>
      </c>
      <c r="K16966" s="2">
        <v>41369.44604166667</v>
      </c>
      <c r="L16966" s="3">
        <f t="shared" si="265"/>
        <v>41369</v>
      </c>
      <c r="M16966" t="s">
        <v>63</v>
      </c>
      <c r="N16966">
        <v>1</v>
      </c>
      <c r="O16966">
        <v>2</v>
      </c>
      <c r="P16966" t="s">
        <v>46259</v>
      </c>
      <c r="Q16966" t="s">
        <v>46260</v>
      </c>
      <c r="R16966">
        <v>1</v>
      </c>
    </row>
    <row r="16967" spans="1:18" x14ac:dyDescent="0.15">
      <c r="A16967" s="1" t="s">
        <v>46252</v>
      </c>
      <c r="B16967" t="s">
        <v>46253</v>
      </c>
      <c r="C16967" t="s">
        <v>9772</v>
      </c>
      <c r="D16967" t="s">
        <v>96632</v>
      </c>
      <c r="E16967">
        <v>136</v>
      </c>
      <c r="F16967">
        <v>85</v>
      </c>
      <c r="G16967">
        <v>147</v>
      </c>
      <c r="H16967" t="s">
        <v>96576</v>
      </c>
      <c r="J16967" t="s">
        <v>46254</v>
      </c>
      <c r="K16967" s="2">
        <v>41369.446064814816</v>
      </c>
      <c r="L16967" s="3">
        <f t="shared" si="265"/>
        <v>41369</v>
      </c>
      <c r="M16967" t="s">
        <v>4377</v>
      </c>
      <c r="N16967">
        <v>0</v>
      </c>
      <c r="O16967">
        <v>1</v>
      </c>
      <c r="Q16967" t="s">
        <v>46255</v>
      </c>
      <c r="R16967">
        <v>1</v>
      </c>
    </row>
    <row r="16968" spans="1:18" x14ac:dyDescent="0.15">
      <c r="A16968" s="1" t="s">
        <v>88697</v>
      </c>
      <c r="B16968" t="s">
        <v>88698</v>
      </c>
      <c r="C16968" t="s">
        <v>853</v>
      </c>
      <c r="D16968" t="s">
        <v>96617</v>
      </c>
      <c r="E16968">
        <v>158</v>
      </c>
      <c r="F16968">
        <v>163</v>
      </c>
      <c r="G16968">
        <v>1319</v>
      </c>
      <c r="H16968" t="s">
        <v>96576</v>
      </c>
      <c r="J16968" t="s">
        <v>88699</v>
      </c>
      <c r="K16968" s="2">
        <v>41369.446064814816</v>
      </c>
      <c r="L16968" s="3">
        <f t="shared" si="265"/>
        <v>41369</v>
      </c>
      <c r="M16968" t="s">
        <v>4697</v>
      </c>
      <c r="N16968">
        <v>0</v>
      </c>
      <c r="O16968">
        <v>0</v>
      </c>
      <c r="Q16968" t="s">
        <v>88700</v>
      </c>
      <c r="R16968">
        <v>1</v>
      </c>
    </row>
    <row r="16969" spans="1:18" x14ac:dyDescent="0.15">
      <c r="A16969" s="1" t="s">
        <v>46247</v>
      </c>
      <c r="B16969" t="s">
        <v>46248</v>
      </c>
      <c r="C16969" t="s">
        <v>110</v>
      </c>
      <c r="D16969" t="s">
        <v>96612</v>
      </c>
      <c r="E16969">
        <v>344</v>
      </c>
      <c r="F16969">
        <v>95</v>
      </c>
      <c r="G16969">
        <v>956</v>
      </c>
      <c r="H16969" t="s">
        <v>96577</v>
      </c>
      <c r="I16969" t="s">
        <v>46249</v>
      </c>
      <c r="J16969" t="s">
        <v>46250</v>
      </c>
      <c r="K16969" s="2">
        <v>41369.446087962962</v>
      </c>
      <c r="L16969" s="3">
        <f t="shared" si="265"/>
        <v>41369</v>
      </c>
      <c r="M16969" t="s">
        <v>69</v>
      </c>
      <c r="N16969">
        <v>4</v>
      </c>
      <c r="O16969">
        <v>0</v>
      </c>
      <c r="Q16969" t="s">
        <v>46251</v>
      </c>
      <c r="R16969">
        <v>1</v>
      </c>
    </row>
    <row r="16970" spans="1:18" x14ac:dyDescent="0.15">
      <c r="A16970" s="1" t="s">
        <v>46242</v>
      </c>
      <c r="B16970" t="s">
        <v>46243</v>
      </c>
      <c r="C16970" t="s">
        <v>344</v>
      </c>
      <c r="D16970" t="s">
        <v>96639</v>
      </c>
      <c r="E16970">
        <v>13041</v>
      </c>
      <c r="F16970">
        <v>2021</v>
      </c>
      <c r="G16970">
        <v>57725</v>
      </c>
      <c r="H16970" t="s">
        <v>96578</v>
      </c>
      <c r="J16970" t="s">
        <v>46244</v>
      </c>
      <c r="K16970" s="2">
        <v>41369.446099537039</v>
      </c>
      <c r="L16970" s="3">
        <f t="shared" si="265"/>
        <v>41369</v>
      </c>
      <c r="M16970" t="s">
        <v>56</v>
      </c>
      <c r="N16970">
        <v>1</v>
      </c>
      <c r="O16970">
        <v>0</v>
      </c>
      <c r="Q16970" t="s">
        <v>46245</v>
      </c>
      <c r="R16970">
        <v>1</v>
      </c>
    </row>
    <row r="16971" spans="1:18" x14ac:dyDescent="0.15">
      <c r="A16971" s="1" t="s">
        <v>46238</v>
      </c>
      <c r="B16971" t="s">
        <v>46239</v>
      </c>
      <c r="C16971" t="s">
        <v>3085</v>
      </c>
      <c r="D16971" t="s">
        <v>96600</v>
      </c>
      <c r="E16971">
        <v>71</v>
      </c>
      <c r="F16971">
        <v>120</v>
      </c>
      <c r="G16971">
        <v>194</v>
      </c>
      <c r="H16971" t="s">
        <v>96576</v>
      </c>
      <c r="J16971" t="s">
        <v>46240</v>
      </c>
      <c r="K16971" s="2">
        <v>41369.446134259262</v>
      </c>
      <c r="L16971" s="3">
        <f t="shared" si="265"/>
        <v>41369</v>
      </c>
      <c r="M16971" t="s">
        <v>117</v>
      </c>
      <c r="N16971">
        <v>0</v>
      </c>
      <c r="O16971">
        <v>2</v>
      </c>
      <c r="Q16971" t="s">
        <v>46241</v>
      </c>
      <c r="R16971">
        <v>1</v>
      </c>
    </row>
    <row r="16972" spans="1:18" x14ac:dyDescent="0.15">
      <c r="A16972" s="1" t="s">
        <v>88689</v>
      </c>
      <c r="B16972" t="s">
        <v>88690</v>
      </c>
      <c r="C16972" t="s">
        <v>586</v>
      </c>
      <c r="D16972" t="s">
        <v>96622</v>
      </c>
      <c r="E16972">
        <v>3069</v>
      </c>
      <c r="F16972">
        <v>290</v>
      </c>
      <c r="G16972">
        <v>5141</v>
      </c>
      <c r="H16972" t="s">
        <v>96578</v>
      </c>
      <c r="J16972" t="s">
        <v>88691</v>
      </c>
      <c r="K16972" s="2">
        <v>41369.446145833332</v>
      </c>
      <c r="L16972" s="3">
        <f t="shared" si="265"/>
        <v>41369</v>
      </c>
      <c r="M16972" t="s">
        <v>1574</v>
      </c>
      <c r="N16972">
        <v>0</v>
      </c>
      <c r="O16972">
        <v>1</v>
      </c>
      <c r="Q16972" t="s">
        <v>88692</v>
      </c>
      <c r="R16972">
        <v>1</v>
      </c>
    </row>
    <row r="16973" spans="1:18" x14ac:dyDescent="0.15">
      <c r="A16973" s="1" t="s">
        <v>88693</v>
      </c>
      <c r="B16973" t="s">
        <v>88694</v>
      </c>
      <c r="C16973" t="s">
        <v>190</v>
      </c>
      <c r="D16973" t="s">
        <v>96631</v>
      </c>
      <c r="E16973">
        <v>129</v>
      </c>
      <c r="F16973">
        <v>174</v>
      </c>
      <c r="G16973">
        <v>2449</v>
      </c>
      <c r="H16973" t="s">
        <v>96576</v>
      </c>
      <c r="J16973" t="s">
        <v>88695</v>
      </c>
      <c r="K16973" s="2">
        <v>41369.446145833332</v>
      </c>
      <c r="L16973" s="3">
        <f t="shared" si="265"/>
        <v>41369</v>
      </c>
      <c r="M16973" t="s">
        <v>246</v>
      </c>
      <c r="N16973">
        <v>0</v>
      </c>
      <c r="O16973">
        <v>0</v>
      </c>
      <c r="Q16973" t="s">
        <v>88696</v>
      </c>
      <c r="R16973">
        <v>1</v>
      </c>
    </row>
    <row r="16974" spans="1:18" x14ac:dyDescent="0.15">
      <c r="A16974" s="1" t="s">
        <v>46223</v>
      </c>
      <c r="B16974" t="s">
        <v>46224</v>
      </c>
      <c r="C16974" t="s">
        <v>110</v>
      </c>
      <c r="D16974" t="s">
        <v>96586</v>
      </c>
      <c r="E16974">
        <v>92</v>
      </c>
      <c r="F16974">
        <v>161</v>
      </c>
      <c r="G16974">
        <v>134</v>
      </c>
      <c r="H16974" t="s">
        <v>96576</v>
      </c>
      <c r="J16974" t="s">
        <v>46225</v>
      </c>
      <c r="K16974" s="2">
        <v>41369.446168981478</v>
      </c>
      <c r="L16974" s="3">
        <f t="shared" si="265"/>
        <v>41369</v>
      </c>
      <c r="M16974" t="s">
        <v>461</v>
      </c>
      <c r="N16974">
        <v>2</v>
      </c>
      <c r="O16974">
        <v>2</v>
      </c>
      <c r="P16974" t="s">
        <v>46226</v>
      </c>
      <c r="Q16974" t="s">
        <v>46227</v>
      </c>
      <c r="R16974">
        <v>1</v>
      </c>
    </row>
    <row r="16975" spans="1:18" x14ac:dyDescent="0.15">
      <c r="A16975" s="1" t="s">
        <v>46233</v>
      </c>
      <c r="B16975" t="s">
        <v>46234</v>
      </c>
      <c r="C16975" t="s">
        <v>190</v>
      </c>
      <c r="D16975" t="s">
        <v>96644</v>
      </c>
      <c r="E16975">
        <v>336</v>
      </c>
      <c r="F16975">
        <v>139</v>
      </c>
      <c r="G16975">
        <v>5230</v>
      </c>
      <c r="H16975" t="s">
        <v>96576</v>
      </c>
      <c r="J16975" t="s">
        <v>46235</v>
      </c>
      <c r="K16975" s="2">
        <v>41369.446180555555</v>
      </c>
      <c r="L16975" s="3">
        <f t="shared" si="265"/>
        <v>41369</v>
      </c>
      <c r="M16975" t="s">
        <v>63</v>
      </c>
      <c r="N16975">
        <v>0</v>
      </c>
      <c r="O16975">
        <v>0</v>
      </c>
      <c r="P16975" t="s">
        <v>46236</v>
      </c>
      <c r="Q16975" t="s">
        <v>46237</v>
      </c>
      <c r="R16975">
        <v>1</v>
      </c>
    </row>
    <row r="16976" spans="1:18" x14ac:dyDescent="0.15">
      <c r="A16976" s="1" t="s">
        <v>88685</v>
      </c>
      <c r="B16976" t="s">
        <v>88686</v>
      </c>
      <c r="C16976" t="s">
        <v>131</v>
      </c>
      <c r="D16976" t="s">
        <v>96770</v>
      </c>
      <c r="E16976">
        <v>57</v>
      </c>
      <c r="F16976">
        <v>43</v>
      </c>
      <c r="G16976">
        <v>21</v>
      </c>
      <c r="H16976" t="s">
        <v>96576</v>
      </c>
      <c r="J16976" t="s">
        <v>88687</v>
      </c>
      <c r="K16976" s="2">
        <v>41369.446192129632</v>
      </c>
      <c r="L16976" s="3">
        <f t="shared" si="265"/>
        <v>41369</v>
      </c>
      <c r="M16976" t="s">
        <v>117</v>
      </c>
      <c r="N16976">
        <v>10</v>
      </c>
      <c r="O16976">
        <v>10</v>
      </c>
      <c r="Q16976" t="s">
        <v>88688</v>
      </c>
      <c r="R16976">
        <v>1</v>
      </c>
    </row>
    <row r="16977" spans="1:18" x14ac:dyDescent="0.15">
      <c r="A16977" s="1" t="s">
        <v>46228</v>
      </c>
      <c r="B16977" t="s">
        <v>46229</v>
      </c>
      <c r="C16977" t="s">
        <v>344</v>
      </c>
      <c r="D16977" t="s">
        <v>96671</v>
      </c>
      <c r="E16977">
        <v>2165</v>
      </c>
      <c r="F16977">
        <v>1998</v>
      </c>
      <c r="G16977">
        <v>5650</v>
      </c>
      <c r="H16977" t="s">
        <v>96578</v>
      </c>
      <c r="J16977" t="s">
        <v>46230</v>
      </c>
      <c r="K16977" s="2">
        <v>41369.446192129632</v>
      </c>
      <c r="L16977" s="3">
        <f t="shared" si="265"/>
        <v>41369</v>
      </c>
      <c r="M16977" t="s">
        <v>84</v>
      </c>
      <c r="N16977">
        <v>4</v>
      </c>
      <c r="O16977">
        <v>2</v>
      </c>
      <c r="P16977" t="s">
        <v>46231</v>
      </c>
      <c r="Q16977" t="s">
        <v>46232</v>
      </c>
      <c r="R16977">
        <v>1</v>
      </c>
    </row>
    <row r="16978" spans="1:18" x14ac:dyDescent="0.15">
      <c r="A16978" s="1" t="s">
        <v>46215</v>
      </c>
      <c r="B16978" t="s">
        <v>46216</v>
      </c>
      <c r="C16978" t="s">
        <v>110</v>
      </c>
      <c r="D16978" t="s">
        <v>96596</v>
      </c>
      <c r="E16978">
        <v>207</v>
      </c>
      <c r="F16978">
        <v>360</v>
      </c>
      <c r="G16978">
        <v>605</v>
      </c>
      <c r="H16978" t="s">
        <v>96576</v>
      </c>
      <c r="J16978" t="s">
        <v>46217</v>
      </c>
      <c r="K16978" s="2">
        <v>41369.446215277778</v>
      </c>
      <c r="L16978" s="3">
        <f t="shared" si="265"/>
        <v>41369</v>
      </c>
      <c r="M16978" t="s">
        <v>84</v>
      </c>
      <c r="N16978">
        <v>0</v>
      </c>
      <c r="O16978">
        <v>0</v>
      </c>
      <c r="Q16978" t="s">
        <v>46218</v>
      </c>
      <c r="R16978">
        <v>1</v>
      </c>
    </row>
    <row r="16979" spans="1:18" x14ac:dyDescent="0.15">
      <c r="A16979" s="1" t="s">
        <v>46219</v>
      </c>
      <c r="B16979" t="s">
        <v>46220</v>
      </c>
      <c r="C16979" t="s">
        <v>2165</v>
      </c>
      <c r="D16979" t="s">
        <v>96599</v>
      </c>
      <c r="E16979">
        <v>36</v>
      </c>
      <c r="F16979">
        <v>220</v>
      </c>
      <c r="G16979">
        <v>266</v>
      </c>
      <c r="H16979" t="s">
        <v>96576</v>
      </c>
      <c r="J16979" t="s">
        <v>46221</v>
      </c>
      <c r="K16979" s="2">
        <v>41369.446215277778</v>
      </c>
      <c r="L16979" s="3">
        <f t="shared" si="265"/>
        <v>41369</v>
      </c>
      <c r="M16979" t="s">
        <v>810</v>
      </c>
      <c r="N16979">
        <v>0</v>
      </c>
      <c r="O16979">
        <v>0</v>
      </c>
      <c r="Q16979" t="s">
        <v>46222</v>
      </c>
      <c r="R16979">
        <v>1</v>
      </c>
    </row>
    <row r="16980" spans="1:18" x14ac:dyDescent="0.15">
      <c r="A16980" s="1" t="s">
        <v>46211</v>
      </c>
      <c r="B16980" t="s">
        <v>46212</v>
      </c>
      <c r="C16980" t="s">
        <v>9772</v>
      </c>
      <c r="D16980" t="s">
        <v>96632</v>
      </c>
      <c r="E16980">
        <v>645</v>
      </c>
      <c r="F16980">
        <v>340</v>
      </c>
      <c r="G16980">
        <v>2373</v>
      </c>
      <c r="H16980" t="s">
        <v>96576</v>
      </c>
      <c r="J16980" t="s">
        <v>46213</v>
      </c>
      <c r="K16980" s="2">
        <v>41369.446238425924</v>
      </c>
      <c r="L16980" s="3">
        <f t="shared" si="265"/>
        <v>41369</v>
      </c>
      <c r="M16980" t="s">
        <v>117</v>
      </c>
      <c r="N16980">
        <v>0</v>
      </c>
      <c r="O16980">
        <v>2</v>
      </c>
      <c r="Q16980" t="s">
        <v>46214</v>
      </c>
      <c r="R16980">
        <v>1</v>
      </c>
    </row>
    <row r="16981" spans="1:18" x14ac:dyDescent="0.15">
      <c r="A16981" s="1" t="s">
        <v>88680</v>
      </c>
      <c r="B16981" t="s">
        <v>88681</v>
      </c>
      <c r="C16981" t="s">
        <v>110</v>
      </c>
      <c r="D16981" t="s">
        <v>96586</v>
      </c>
      <c r="E16981">
        <v>8137</v>
      </c>
      <c r="F16981">
        <v>246</v>
      </c>
      <c r="G16981">
        <v>5731</v>
      </c>
      <c r="H16981" t="s">
        <v>96577</v>
      </c>
      <c r="I16981" t="s">
        <v>88682</v>
      </c>
      <c r="J16981" t="s">
        <v>88683</v>
      </c>
      <c r="K16981" s="2">
        <v>41369.446238425924</v>
      </c>
      <c r="L16981" s="3">
        <f t="shared" si="265"/>
        <v>41369</v>
      </c>
      <c r="M16981" t="s">
        <v>69</v>
      </c>
      <c r="N16981">
        <v>2</v>
      </c>
      <c r="O16981">
        <v>1</v>
      </c>
      <c r="Q16981" t="s">
        <v>88684</v>
      </c>
      <c r="R16981">
        <v>1</v>
      </c>
    </row>
    <row r="16982" spans="1:18" x14ac:dyDescent="0.15">
      <c r="A16982" s="1" t="s">
        <v>88674</v>
      </c>
      <c r="B16982" t="s">
        <v>88675</v>
      </c>
      <c r="C16982" t="s">
        <v>2543</v>
      </c>
      <c r="D16982" t="s">
        <v>96854</v>
      </c>
      <c r="E16982">
        <v>223</v>
      </c>
      <c r="F16982">
        <v>590</v>
      </c>
      <c r="G16982">
        <v>654</v>
      </c>
      <c r="H16982" t="s">
        <v>96575</v>
      </c>
      <c r="I16982" t="s">
        <v>88676</v>
      </c>
      <c r="J16982" t="s">
        <v>88677</v>
      </c>
      <c r="K16982" s="2">
        <v>41369.446238425924</v>
      </c>
      <c r="L16982" s="3">
        <f t="shared" si="265"/>
        <v>41369</v>
      </c>
      <c r="M16982" t="s">
        <v>117</v>
      </c>
      <c r="N16982">
        <v>0</v>
      </c>
      <c r="O16982">
        <v>0</v>
      </c>
      <c r="P16982" t="s">
        <v>88678</v>
      </c>
      <c r="Q16982" t="s">
        <v>88679</v>
      </c>
      <c r="R16982">
        <v>1</v>
      </c>
    </row>
    <row r="16983" spans="1:18" x14ac:dyDescent="0.15">
      <c r="A16983" s="1" t="s">
        <v>45818</v>
      </c>
      <c r="B16983" t="s">
        <v>45819</v>
      </c>
      <c r="C16983" t="s">
        <v>110</v>
      </c>
      <c r="D16983" t="s">
        <v>96586</v>
      </c>
      <c r="E16983">
        <v>108</v>
      </c>
      <c r="F16983">
        <v>114</v>
      </c>
      <c r="G16983">
        <v>1112</v>
      </c>
      <c r="H16983" t="s">
        <v>96576</v>
      </c>
      <c r="J16983" t="s">
        <v>88672</v>
      </c>
      <c r="K16983" s="2">
        <v>41369.446238425924</v>
      </c>
      <c r="L16983" s="3">
        <f t="shared" si="265"/>
        <v>41369</v>
      </c>
      <c r="M16983" t="s">
        <v>241</v>
      </c>
      <c r="N16983">
        <v>0</v>
      </c>
      <c r="O16983">
        <v>0</v>
      </c>
      <c r="Q16983" t="s">
        <v>88673</v>
      </c>
      <c r="R16983">
        <v>1</v>
      </c>
    </row>
    <row r="16984" spans="1:18" x14ac:dyDescent="0.15">
      <c r="A16984" s="1" t="s">
        <v>46207</v>
      </c>
      <c r="B16984" t="s">
        <v>46208</v>
      </c>
      <c r="C16984" t="s">
        <v>3479</v>
      </c>
      <c r="D16984" t="s">
        <v>96699</v>
      </c>
      <c r="E16984">
        <v>479</v>
      </c>
      <c r="F16984">
        <v>664</v>
      </c>
      <c r="G16984">
        <v>2452</v>
      </c>
      <c r="H16984" t="s">
        <v>96576</v>
      </c>
      <c r="J16984" t="s">
        <v>46209</v>
      </c>
      <c r="K16984" s="2">
        <v>41369.446261574078</v>
      </c>
      <c r="L16984" s="3">
        <f t="shared" si="265"/>
        <v>41369</v>
      </c>
      <c r="M16984" t="s">
        <v>4422</v>
      </c>
      <c r="N16984">
        <v>0</v>
      </c>
      <c r="O16984">
        <v>0</v>
      </c>
      <c r="Q16984" t="s">
        <v>46210</v>
      </c>
      <c r="R16984">
        <v>1</v>
      </c>
    </row>
    <row r="16985" spans="1:18" x14ac:dyDescent="0.15">
      <c r="A16985" s="1" t="s">
        <v>88666</v>
      </c>
      <c r="B16985" t="s">
        <v>88667</v>
      </c>
      <c r="C16985" t="s">
        <v>190</v>
      </c>
      <c r="D16985" t="s">
        <v>96844</v>
      </c>
      <c r="E16985">
        <v>11007</v>
      </c>
      <c r="F16985">
        <v>1094</v>
      </c>
      <c r="G16985">
        <v>8745</v>
      </c>
      <c r="H16985" t="s">
        <v>96581</v>
      </c>
      <c r="I16985" t="s">
        <v>88668</v>
      </c>
      <c r="J16985" t="s">
        <v>88669</v>
      </c>
      <c r="K16985" s="2">
        <v>41369.446273148147</v>
      </c>
      <c r="L16985" s="3">
        <f t="shared" si="265"/>
        <v>41369</v>
      </c>
      <c r="M16985" t="s">
        <v>370</v>
      </c>
      <c r="N16985">
        <v>1</v>
      </c>
      <c r="O16985">
        <v>1</v>
      </c>
      <c r="P16985" t="s">
        <v>88670</v>
      </c>
      <c r="Q16985" t="s">
        <v>88671</v>
      </c>
      <c r="R16985">
        <v>1</v>
      </c>
    </row>
    <row r="16986" spans="1:18" x14ac:dyDescent="0.15">
      <c r="A16986" s="1" t="s">
        <v>46203</v>
      </c>
      <c r="B16986" t="s">
        <v>46204</v>
      </c>
      <c r="C16986" t="s">
        <v>3479</v>
      </c>
      <c r="D16986" t="s">
        <v>97021</v>
      </c>
      <c r="E16986">
        <v>254</v>
      </c>
      <c r="F16986">
        <v>207</v>
      </c>
      <c r="G16986">
        <v>1793</v>
      </c>
      <c r="H16986" t="s">
        <v>96580</v>
      </c>
      <c r="J16986" t="s">
        <v>46205</v>
      </c>
      <c r="K16986" s="2">
        <v>41369.446273148147</v>
      </c>
      <c r="L16986" s="3">
        <f t="shared" si="265"/>
        <v>41369</v>
      </c>
      <c r="M16986" t="s">
        <v>246</v>
      </c>
      <c r="N16986">
        <v>0</v>
      </c>
      <c r="O16986">
        <v>0</v>
      </c>
      <c r="Q16986" t="s">
        <v>46206</v>
      </c>
      <c r="R16986">
        <v>1</v>
      </c>
    </row>
    <row r="16987" spans="1:18" x14ac:dyDescent="0.15">
      <c r="A16987" s="1" t="s">
        <v>46194</v>
      </c>
      <c r="B16987" t="s">
        <v>46195</v>
      </c>
      <c r="C16987" t="s">
        <v>94</v>
      </c>
      <c r="D16987" t="s">
        <v>96809</v>
      </c>
      <c r="E16987">
        <v>412</v>
      </c>
      <c r="F16987">
        <v>299</v>
      </c>
      <c r="G16987">
        <v>5481</v>
      </c>
      <c r="H16987" t="s">
        <v>96576</v>
      </c>
      <c r="J16987" t="s">
        <v>46196</v>
      </c>
      <c r="K16987" s="2">
        <v>41369.446296296293</v>
      </c>
      <c r="L16987" s="3">
        <f t="shared" ref="L16987:L17050" si="266">INT(K16987)</f>
        <v>41369</v>
      </c>
      <c r="M16987" t="s">
        <v>535</v>
      </c>
      <c r="N16987">
        <v>0</v>
      </c>
      <c r="O16987">
        <v>0</v>
      </c>
      <c r="P16987" t="s">
        <v>46197</v>
      </c>
      <c r="Q16987" t="s">
        <v>46198</v>
      </c>
      <c r="R16987">
        <v>1</v>
      </c>
    </row>
    <row r="16988" spans="1:18" x14ac:dyDescent="0.15">
      <c r="A16988" s="1" t="s">
        <v>88661</v>
      </c>
      <c r="B16988" t="s">
        <v>88662</v>
      </c>
      <c r="C16988" t="s">
        <v>344</v>
      </c>
      <c r="D16988" t="s">
        <v>96639</v>
      </c>
      <c r="E16988">
        <v>6200</v>
      </c>
      <c r="F16988">
        <v>180</v>
      </c>
      <c r="G16988">
        <v>298</v>
      </c>
      <c r="H16988" t="s">
        <v>96575</v>
      </c>
      <c r="I16988" t="s">
        <v>88663</v>
      </c>
      <c r="J16988" t="s">
        <v>88664</v>
      </c>
      <c r="K16988" s="2">
        <v>41369.44630787037</v>
      </c>
      <c r="L16988" s="3">
        <f t="shared" si="266"/>
        <v>41369</v>
      </c>
      <c r="M16988" t="s">
        <v>2227</v>
      </c>
      <c r="N16988">
        <v>1</v>
      </c>
      <c r="O16988">
        <v>0</v>
      </c>
      <c r="Q16988" t="s">
        <v>88665</v>
      </c>
      <c r="R16988">
        <v>1</v>
      </c>
    </row>
    <row r="16989" spans="1:18" x14ac:dyDescent="0.15">
      <c r="A16989" s="1" t="s">
        <v>46189</v>
      </c>
      <c r="B16989" t="s">
        <v>46190</v>
      </c>
      <c r="C16989" t="s">
        <v>110</v>
      </c>
      <c r="D16989" t="s">
        <v>96586</v>
      </c>
      <c r="E16989">
        <v>726</v>
      </c>
      <c r="F16989">
        <v>1151</v>
      </c>
      <c r="G16989">
        <v>2146</v>
      </c>
      <c r="H16989" t="s">
        <v>96578</v>
      </c>
      <c r="J16989" t="s">
        <v>46191</v>
      </c>
      <c r="K16989" s="2">
        <v>41369.44630787037</v>
      </c>
      <c r="L16989" s="3">
        <f t="shared" si="266"/>
        <v>41369</v>
      </c>
      <c r="M16989" t="s">
        <v>23</v>
      </c>
      <c r="N16989">
        <v>0</v>
      </c>
      <c r="O16989">
        <v>0</v>
      </c>
      <c r="P16989" t="s">
        <v>46192</v>
      </c>
      <c r="Q16989" t="s">
        <v>46193</v>
      </c>
      <c r="R16989">
        <v>1</v>
      </c>
    </row>
    <row r="16990" spans="1:18" x14ac:dyDescent="0.15">
      <c r="A16990" s="1" t="s">
        <v>46199</v>
      </c>
      <c r="B16990" t="s">
        <v>46200</v>
      </c>
      <c r="C16990" t="s">
        <v>1237</v>
      </c>
      <c r="D16990" t="s">
        <v>96605</v>
      </c>
      <c r="E16990">
        <v>72</v>
      </c>
      <c r="F16990">
        <v>55</v>
      </c>
      <c r="G16990">
        <v>532</v>
      </c>
      <c r="H16990" t="s">
        <v>96576</v>
      </c>
      <c r="J16990" t="s">
        <v>46201</v>
      </c>
      <c r="K16990" s="2">
        <v>41369.44630787037</v>
      </c>
      <c r="L16990" s="3">
        <f t="shared" si="266"/>
        <v>41369</v>
      </c>
      <c r="M16990" t="s">
        <v>3148</v>
      </c>
      <c r="N16990">
        <v>0</v>
      </c>
      <c r="O16990">
        <v>0</v>
      </c>
      <c r="Q16990" t="s">
        <v>46202</v>
      </c>
      <c r="R16990">
        <v>1</v>
      </c>
    </row>
    <row r="16991" spans="1:18" x14ac:dyDescent="0.15">
      <c r="A16991" s="1" t="s">
        <v>46165</v>
      </c>
      <c r="B16991" t="s">
        <v>46166</v>
      </c>
      <c r="C16991" t="s">
        <v>190</v>
      </c>
      <c r="D16991" t="s">
        <v>96643</v>
      </c>
      <c r="E16991">
        <v>791481</v>
      </c>
      <c r="F16991">
        <v>1200</v>
      </c>
      <c r="G16991">
        <v>4807</v>
      </c>
      <c r="H16991" t="s">
        <v>96576</v>
      </c>
      <c r="J16991" t="s">
        <v>46167</v>
      </c>
      <c r="K16991" s="2">
        <v>41369.446319444447</v>
      </c>
      <c r="L16991" s="3">
        <f t="shared" si="266"/>
        <v>41369</v>
      </c>
      <c r="M16991" t="s">
        <v>246</v>
      </c>
      <c r="N16991">
        <v>59</v>
      </c>
      <c r="O16991">
        <v>10</v>
      </c>
      <c r="P16991" t="s">
        <v>46168</v>
      </c>
      <c r="Q16991" t="s">
        <v>46169</v>
      </c>
      <c r="R16991">
        <v>1</v>
      </c>
    </row>
    <row r="16992" spans="1:18" x14ac:dyDescent="0.15">
      <c r="A16992" s="1" t="s">
        <v>46181</v>
      </c>
      <c r="B16992" t="s">
        <v>46182</v>
      </c>
      <c r="C16992" t="s">
        <v>586</v>
      </c>
      <c r="D16992" t="s">
        <v>96622</v>
      </c>
      <c r="E16992">
        <v>802</v>
      </c>
      <c r="F16992">
        <v>335</v>
      </c>
      <c r="G16992">
        <v>3573</v>
      </c>
      <c r="H16992" t="s">
        <v>96578</v>
      </c>
      <c r="J16992" t="s">
        <v>46183</v>
      </c>
      <c r="K16992" s="2">
        <v>41369.446319444447</v>
      </c>
      <c r="L16992" s="3">
        <f t="shared" si="266"/>
        <v>41369</v>
      </c>
      <c r="M16992" t="s">
        <v>1476</v>
      </c>
      <c r="N16992">
        <v>0</v>
      </c>
      <c r="O16992">
        <v>0</v>
      </c>
      <c r="Q16992" t="s">
        <v>46184</v>
      </c>
      <c r="R16992">
        <v>1</v>
      </c>
    </row>
    <row r="16993" spans="1:18" x14ac:dyDescent="0.15">
      <c r="A16993" s="1" t="s">
        <v>46170</v>
      </c>
      <c r="B16993" t="s">
        <v>46171</v>
      </c>
      <c r="C16993" t="s">
        <v>190</v>
      </c>
      <c r="D16993" t="s">
        <v>96631</v>
      </c>
      <c r="E16993">
        <v>24</v>
      </c>
      <c r="F16993">
        <v>9</v>
      </c>
      <c r="G16993">
        <v>50</v>
      </c>
      <c r="H16993" t="s">
        <v>96576</v>
      </c>
      <c r="J16993" t="s">
        <v>46172</v>
      </c>
      <c r="K16993" s="2">
        <v>41369.446331018517</v>
      </c>
      <c r="L16993" s="3">
        <f t="shared" si="266"/>
        <v>41369</v>
      </c>
      <c r="M16993" t="s">
        <v>46173</v>
      </c>
      <c r="N16993">
        <v>11</v>
      </c>
      <c r="O16993">
        <v>11</v>
      </c>
      <c r="P16993" t="s">
        <v>46174</v>
      </c>
      <c r="Q16993" t="s">
        <v>46175</v>
      </c>
      <c r="R16993">
        <v>1</v>
      </c>
    </row>
    <row r="16994" spans="1:18" x14ac:dyDescent="0.15">
      <c r="A16994" s="1" t="s">
        <v>88653</v>
      </c>
      <c r="B16994" t="s">
        <v>88654</v>
      </c>
      <c r="C16994" t="s">
        <v>131</v>
      </c>
      <c r="D16994" t="s">
        <v>96666</v>
      </c>
      <c r="E16994">
        <v>249</v>
      </c>
      <c r="F16994">
        <v>319</v>
      </c>
      <c r="G16994">
        <v>1034</v>
      </c>
      <c r="H16994" t="s">
        <v>96576</v>
      </c>
      <c r="J16994" t="s">
        <v>88655</v>
      </c>
      <c r="K16994" s="2">
        <v>41369.446331018517</v>
      </c>
      <c r="L16994" s="3">
        <f t="shared" si="266"/>
        <v>41369</v>
      </c>
      <c r="M16994" t="s">
        <v>84</v>
      </c>
      <c r="N16994">
        <v>0</v>
      </c>
      <c r="O16994">
        <v>0</v>
      </c>
      <c r="Q16994" t="s">
        <v>88656</v>
      </c>
      <c r="R16994">
        <v>1</v>
      </c>
    </row>
    <row r="16995" spans="1:18" x14ac:dyDescent="0.15">
      <c r="A16995" s="1" t="s">
        <v>88657</v>
      </c>
      <c r="B16995" t="s">
        <v>88658</v>
      </c>
      <c r="C16995" t="s">
        <v>190</v>
      </c>
      <c r="D16995" t="s">
        <v>96808</v>
      </c>
      <c r="E16995">
        <v>149</v>
      </c>
      <c r="F16995">
        <v>1554</v>
      </c>
      <c r="G16995">
        <v>1269</v>
      </c>
      <c r="H16995" t="s">
        <v>96576</v>
      </c>
      <c r="J16995" t="s">
        <v>88659</v>
      </c>
      <c r="K16995" s="2">
        <v>41369.446331018517</v>
      </c>
      <c r="L16995" s="3">
        <f t="shared" si="266"/>
        <v>41369</v>
      </c>
      <c r="M16995" t="s">
        <v>246</v>
      </c>
      <c r="N16995">
        <v>0</v>
      </c>
      <c r="O16995">
        <v>0</v>
      </c>
      <c r="Q16995" t="s">
        <v>88660</v>
      </c>
      <c r="R16995">
        <v>1</v>
      </c>
    </row>
    <row r="16996" spans="1:18" x14ac:dyDescent="0.15">
      <c r="A16996" s="1" t="s">
        <v>46185</v>
      </c>
      <c r="B16996" t="s">
        <v>46186</v>
      </c>
      <c r="C16996" t="s">
        <v>131</v>
      </c>
      <c r="D16996" t="s">
        <v>96769</v>
      </c>
      <c r="E16996">
        <v>6</v>
      </c>
      <c r="F16996">
        <v>37</v>
      </c>
      <c r="G16996">
        <v>23</v>
      </c>
      <c r="H16996" t="s">
        <v>96576</v>
      </c>
      <c r="J16996" t="s">
        <v>46187</v>
      </c>
      <c r="K16996" s="2">
        <v>41369.446331018517</v>
      </c>
      <c r="L16996" s="3">
        <f t="shared" si="266"/>
        <v>41369</v>
      </c>
      <c r="M16996" t="s">
        <v>84</v>
      </c>
      <c r="N16996">
        <v>0</v>
      </c>
      <c r="O16996">
        <v>0</v>
      </c>
      <c r="Q16996" t="s">
        <v>46188</v>
      </c>
      <c r="R16996">
        <v>1</v>
      </c>
    </row>
    <row r="16997" spans="1:18" x14ac:dyDescent="0.15">
      <c r="A16997" s="1" t="s">
        <v>46176</v>
      </c>
      <c r="B16997" t="s">
        <v>46177</v>
      </c>
      <c r="C16997" t="s">
        <v>94</v>
      </c>
      <c r="E16997">
        <v>192737</v>
      </c>
      <c r="F16997">
        <v>758</v>
      </c>
      <c r="G16997">
        <v>20761</v>
      </c>
      <c r="H16997" t="s">
        <v>96581</v>
      </c>
      <c r="I16997" t="s">
        <v>46178</v>
      </c>
      <c r="J16997" t="s">
        <v>46179</v>
      </c>
      <c r="K16997" s="2">
        <v>41369.446342592593</v>
      </c>
      <c r="L16997" s="3">
        <f t="shared" si="266"/>
        <v>41369</v>
      </c>
      <c r="M16997" t="s">
        <v>69</v>
      </c>
      <c r="N16997">
        <v>7</v>
      </c>
      <c r="O16997">
        <v>2</v>
      </c>
      <c r="Q16997" t="s">
        <v>46180</v>
      </c>
      <c r="R16997">
        <v>1</v>
      </c>
    </row>
    <row r="16998" spans="1:18" x14ac:dyDescent="0.15">
      <c r="A16998" s="1" t="s">
        <v>46161</v>
      </c>
      <c r="B16998" t="s">
        <v>46162</v>
      </c>
      <c r="C16998" t="s">
        <v>110</v>
      </c>
      <c r="D16998" t="s">
        <v>96586</v>
      </c>
      <c r="E16998">
        <v>35</v>
      </c>
      <c r="F16998">
        <v>58</v>
      </c>
      <c r="G16998">
        <v>183</v>
      </c>
      <c r="H16998" t="s">
        <v>96576</v>
      </c>
      <c r="J16998" t="s">
        <v>46163</v>
      </c>
      <c r="K16998" s="2">
        <v>41369.446342592593</v>
      </c>
      <c r="L16998" s="3">
        <f t="shared" si="266"/>
        <v>41369</v>
      </c>
      <c r="M16998" t="s">
        <v>84</v>
      </c>
      <c r="N16998">
        <v>0</v>
      </c>
      <c r="O16998">
        <v>0</v>
      </c>
      <c r="Q16998" t="s">
        <v>46164</v>
      </c>
      <c r="R16998">
        <v>1</v>
      </c>
    </row>
    <row r="16999" spans="1:18" x14ac:dyDescent="0.15">
      <c r="A16999" s="1" t="s">
        <v>46157</v>
      </c>
      <c r="B16999" t="s">
        <v>46158</v>
      </c>
      <c r="C16999" t="s">
        <v>94</v>
      </c>
      <c r="D16999" t="s">
        <v>96684</v>
      </c>
      <c r="E16999">
        <v>177</v>
      </c>
      <c r="F16999">
        <v>144</v>
      </c>
      <c r="G16999">
        <v>2016</v>
      </c>
      <c r="H16999" t="s">
        <v>96576</v>
      </c>
      <c r="J16999" t="s">
        <v>46159</v>
      </c>
      <c r="K16999" s="2">
        <v>41369.44635416667</v>
      </c>
      <c r="L16999" s="3">
        <f t="shared" si="266"/>
        <v>41369</v>
      </c>
      <c r="M16999" t="s">
        <v>360</v>
      </c>
      <c r="N16999">
        <v>13</v>
      </c>
      <c r="O16999">
        <v>1</v>
      </c>
      <c r="Q16999" t="s">
        <v>46160</v>
      </c>
      <c r="R16999">
        <v>1</v>
      </c>
    </row>
    <row r="17000" spans="1:18" x14ac:dyDescent="0.15">
      <c r="A17000" s="1" t="s">
        <v>46153</v>
      </c>
      <c r="B17000" t="s">
        <v>46154</v>
      </c>
      <c r="C17000" t="s">
        <v>94</v>
      </c>
      <c r="E17000">
        <v>72</v>
      </c>
      <c r="F17000">
        <v>245</v>
      </c>
      <c r="G17000">
        <v>469</v>
      </c>
      <c r="H17000" t="s">
        <v>96576</v>
      </c>
      <c r="J17000" t="s">
        <v>46155</v>
      </c>
      <c r="K17000" s="2">
        <v>41369.44635416667</v>
      </c>
      <c r="L17000" s="3">
        <f t="shared" si="266"/>
        <v>41369</v>
      </c>
      <c r="M17000" t="s">
        <v>370</v>
      </c>
      <c r="N17000">
        <v>0</v>
      </c>
      <c r="O17000">
        <v>0</v>
      </c>
      <c r="Q17000" t="s">
        <v>46156</v>
      </c>
      <c r="R17000">
        <v>1</v>
      </c>
    </row>
    <row r="17001" spans="1:18" x14ac:dyDescent="0.15">
      <c r="A17001" s="1" t="s">
        <v>46149</v>
      </c>
      <c r="B17001" t="s">
        <v>46150</v>
      </c>
      <c r="C17001" t="s">
        <v>2793</v>
      </c>
      <c r="E17001">
        <v>87</v>
      </c>
      <c r="F17001">
        <v>103</v>
      </c>
      <c r="G17001">
        <v>144</v>
      </c>
      <c r="H17001" t="s">
        <v>96576</v>
      </c>
      <c r="J17001" t="s">
        <v>46151</v>
      </c>
      <c r="K17001" s="2">
        <v>41369.44636574074</v>
      </c>
      <c r="L17001" s="3">
        <f t="shared" si="266"/>
        <v>41369</v>
      </c>
      <c r="M17001" t="s">
        <v>535</v>
      </c>
      <c r="N17001">
        <v>5</v>
      </c>
      <c r="O17001">
        <v>0</v>
      </c>
      <c r="Q17001" t="s">
        <v>46152</v>
      </c>
      <c r="R17001">
        <v>1</v>
      </c>
    </row>
    <row r="17002" spans="1:18" x14ac:dyDescent="0.15">
      <c r="A17002" s="1" t="s">
        <v>88649</v>
      </c>
      <c r="B17002" t="s">
        <v>88650</v>
      </c>
      <c r="C17002" t="s">
        <v>190</v>
      </c>
      <c r="D17002" t="s">
        <v>96643</v>
      </c>
      <c r="E17002">
        <v>81</v>
      </c>
      <c r="F17002">
        <v>92</v>
      </c>
      <c r="G17002">
        <v>240</v>
      </c>
      <c r="H17002" t="s">
        <v>96576</v>
      </c>
      <c r="J17002" t="s">
        <v>88651</v>
      </c>
      <c r="K17002" s="2">
        <v>41369.44636574074</v>
      </c>
      <c r="L17002" s="3">
        <f t="shared" si="266"/>
        <v>41369</v>
      </c>
      <c r="M17002" t="s">
        <v>117</v>
      </c>
      <c r="N17002">
        <v>0</v>
      </c>
      <c r="O17002">
        <v>0</v>
      </c>
      <c r="Q17002" t="s">
        <v>88652</v>
      </c>
      <c r="R17002">
        <v>1</v>
      </c>
    </row>
    <row r="17003" spans="1:18" x14ac:dyDescent="0.15">
      <c r="A17003" s="1" t="s">
        <v>88645</v>
      </c>
      <c r="B17003" t="s">
        <v>88646</v>
      </c>
      <c r="C17003" t="s">
        <v>131</v>
      </c>
      <c r="D17003" t="s">
        <v>96769</v>
      </c>
      <c r="E17003">
        <v>176</v>
      </c>
      <c r="F17003">
        <v>187</v>
      </c>
      <c r="G17003">
        <v>464</v>
      </c>
      <c r="H17003" t="s">
        <v>96576</v>
      </c>
      <c r="J17003" t="s">
        <v>88647</v>
      </c>
      <c r="K17003" s="2">
        <v>41369.446377314816</v>
      </c>
      <c r="L17003" s="3">
        <f t="shared" si="266"/>
        <v>41369</v>
      </c>
      <c r="M17003" t="s">
        <v>34427</v>
      </c>
      <c r="N17003">
        <v>0</v>
      </c>
      <c r="O17003">
        <v>4</v>
      </c>
      <c r="Q17003" t="s">
        <v>88648</v>
      </c>
      <c r="R17003">
        <v>1</v>
      </c>
    </row>
    <row r="17004" spans="1:18" x14ac:dyDescent="0.15">
      <c r="A17004" s="1" t="s">
        <v>46144</v>
      </c>
      <c r="B17004" t="s">
        <v>46145</v>
      </c>
      <c r="C17004" t="s">
        <v>94</v>
      </c>
      <c r="D17004" t="s">
        <v>96619</v>
      </c>
      <c r="E17004">
        <v>5137</v>
      </c>
      <c r="F17004">
        <v>680</v>
      </c>
      <c r="G17004">
        <v>875</v>
      </c>
      <c r="H17004" t="s">
        <v>96579</v>
      </c>
      <c r="I17004" t="s">
        <v>46146</v>
      </c>
      <c r="J17004" t="s">
        <v>46147</v>
      </c>
      <c r="K17004" s="2">
        <v>41369.446388888886</v>
      </c>
      <c r="L17004" s="3">
        <f t="shared" si="266"/>
        <v>41369</v>
      </c>
      <c r="M17004" t="s">
        <v>117</v>
      </c>
      <c r="N17004">
        <v>0</v>
      </c>
      <c r="O17004">
        <v>0</v>
      </c>
      <c r="Q17004" t="s">
        <v>46148</v>
      </c>
      <c r="R17004">
        <v>1</v>
      </c>
    </row>
    <row r="17005" spans="1:18" x14ac:dyDescent="0.15">
      <c r="A17005" s="1" t="s">
        <v>46126</v>
      </c>
      <c r="B17005" t="s">
        <v>46127</v>
      </c>
      <c r="C17005" t="s">
        <v>3085</v>
      </c>
      <c r="D17005" t="s">
        <v>96636</v>
      </c>
      <c r="E17005">
        <v>224</v>
      </c>
      <c r="F17005">
        <v>220</v>
      </c>
      <c r="G17005">
        <v>568</v>
      </c>
      <c r="H17005" t="s">
        <v>96576</v>
      </c>
      <c r="J17005" t="s">
        <v>46128</v>
      </c>
      <c r="K17005" s="2">
        <v>41369.446400462963</v>
      </c>
      <c r="L17005" s="3">
        <f t="shared" si="266"/>
        <v>41369</v>
      </c>
      <c r="M17005" t="s">
        <v>4697</v>
      </c>
      <c r="N17005">
        <v>0</v>
      </c>
      <c r="O17005">
        <v>4</v>
      </c>
      <c r="P17005" t="s">
        <v>46129</v>
      </c>
      <c r="Q17005" t="s">
        <v>46130</v>
      </c>
      <c r="R17005">
        <v>1</v>
      </c>
    </row>
    <row r="17006" spans="1:18" x14ac:dyDescent="0.15">
      <c r="A17006" s="1" t="s">
        <v>88640</v>
      </c>
      <c r="B17006" t="s">
        <v>88641</v>
      </c>
      <c r="C17006" t="s">
        <v>131</v>
      </c>
      <c r="D17006" t="s">
        <v>96641</v>
      </c>
      <c r="E17006">
        <v>393</v>
      </c>
      <c r="F17006">
        <v>140</v>
      </c>
      <c r="G17006">
        <v>572</v>
      </c>
      <c r="H17006" t="s">
        <v>96578</v>
      </c>
      <c r="J17006" t="s">
        <v>88642</v>
      </c>
      <c r="K17006" s="2">
        <v>41369.446400462963</v>
      </c>
      <c r="L17006" s="3">
        <f t="shared" si="266"/>
        <v>41369</v>
      </c>
      <c r="M17006" t="s">
        <v>117</v>
      </c>
      <c r="N17006">
        <v>0</v>
      </c>
      <c r="O17006">
        <v>0</v>
      </c>
      <c r="P17006" t="s">
        <v>88643</v>
      </c>
      <c r="Q17006" t="s">
        <v>88644</v>
      </c>
      <c r="R17006">
        <v>1</v>
      </c>
    </row>
    <row r="17007" spans="1:18" x14ac:dyDescent="0.15">
      <c r="A17007" s="1" t="s">
        <v>46135</v>
      </c>
      <c r="B17007" t="s">
        <v>46136</v>
      </c>
      <c r="C17007" t="s">
        <v>16311</v>
      </c>
      <c r="D17007" t="s">
        <v>96625</v>
      </c>
      <c r="E17007">
        <v>242</v>
      </c>
      <c r="F17007">
        <v>432</v>
      </c>
      <c r="G17007">
        <v>578</v>
      </c>
      <c r="H17007" t="s">
        <v>96576</v>
      </c>
      <c r="J17007" t="s">
        <v>46137</v>
      </c>
      <c r="K17007" s="2">
        <v>41369.446400462963</v>
      </c>
      <c r="L17007" s="3">
        <f t="shared" si="266"/>
        <v>41369</v>
      </c>
      <c r="M17007" t="s">
        <v>158</v>
      </c>
      <c r="N17007">
        <v>0</v>
      </c>
      <c r="O17007">
        <v>0</v>
      </c>
      <c r="Q17007" t="s">
        <v>46138</v>
      </c>
      <c r="R17007">
        <v>1</v>
      </c>
    </row>
    <row r="17008" spans="1:18" x14ac:dyDescent="0.15">
      <c r="A17008" s="1" t="s">
        <v>46131</v>
      </c>
      <c r="B17008" t="s">
        <v>46132</v>
      </c>
      <c r="C17008" t="s">
        <v>2333</v>
      </c>
      <c r="D17008" t="s">
        <v>96759</v>
      </c>
      <c r="E17008">
        <v>71</v>
      </c>
      <c r="F17008">
        <v>101</v>
      </c>
      <c r="G17008">
        <v>377</v>
      </c>
      <c r="H17008" t="s">
        <v>96576</v>
      </c>
      <c r="J17008" t="s">
        <v>46133</v>
      </c>
      <c r="K17008" s="2">
        <v>41369.446400462963</v>
      </c>
      <c r="L17008" s="3">
        <f t="shared" si="266"/>
        <v>41369</v>
      </c>
      <c r="M17008" t="s">
        <v>84</v>
      </c>
      <c r="N17008">
        <v>0</v>
      </c>
      <c r="O17008">
        <v>0</v>
      </c>
      <c r="Q17008" t="s">
        <v>46134</v>
      </c>
      <c r="R17008">
        <v>1</v>
      </c>
    </row>
    <row r="17009" spans="1:18" x14ac:dyDescent="0.15">
      <c r="A17009" s="1" t="s">
        <v>46139</v>
      </c>
      <c r="B17009" t="s">
        <v>46140</v>
      </c>
      <c r="C17009" t="s">
        <v>3837</v>
      </c>
      <c r="D17009" t="s">
        <v>96748</v>
      </c>
      <c r="E17009">
        <v>30</v>
      </c>
      <c r="F17009">
        <v>83</v>
      </c>
      <c r="G17009">
        <v>64</v>
      </c>
      <c r="H17009" t="s">
        <v>96576</v>
      </c>
      <c r="J17009" t="s">
        <v>46141</v>
      </c>
      <c r="K17009" s="2">
        <v>41369.446400462963</v>
      </c>
      <c r="L17009" s="3">
        <f t="shared" si="266"/>
        <v>41369</v>
      </c>
      <c r="M17009" t="s">
        <v>123</v>
      </c>
      <c r="N17009">
        <v>0</v>
      </c>
      <c r="O17009">
        <v>0</v>
      </c>
      <c r="P17009" t="s">
        <v>46142</v>
      </c>
      <c r="Q17009" t="s">
        <v>46143</v>
      </c>
      <c r="R17009">
        <v>1</v>
      </c>
    </row>
    <row r="17010" spans="1:18" x14ac:dyDescent="0.15">
      <c r="A17010" s="1" t="s">
        <v>46122</v>
      </c>
      <c r="B17010" t="s">
        <v>46123</v>
      </c>
      <c r="C17010" t="s">
        <v>2793</v>
      </c>
      <c r="D17010" t="s">
        <v>96645</v>
      </c>
      <c r="E17010">
        <v>47</v>
      </c>
      <c r="F17010">
        <v>96</v>
      </c>
      <c r="G17010">
        <v>467</v>
      </c>
      <c r="H17010" t="s">
        <v>96576</v>
      </c>
      <c r="J17010" t="s">
        <v>46124</v>
      </c>
      <c r="K17010" s="2">
        <v>41369.446412037039</v>
      </c>
      <c r="L17010" s="3">
        <f t="shared" si="266"/>
        <v>41369</v>
      </c>
      <c r="M17010" t="s">
        <v>44651</v>
      </c>
      <c r="N17010">
        <v>0</v>
      </c>
      <c r="O17010">
        <v>0</v>
      </c>
      <c r="Q17010" t="s">
        <v>46125</v>
      </c>
      <c r="R17010">
        <v>1</v>
      </c>
    </row>
    <row r="17011" spans="1:18" x14ac:dyDescent="0.15">
      <c r="A17011" s="1" t="s">
        <v>88636</v>
      </c>
      <c r="B17011" t="s">
        <v>88637</v>
      </c>
      <c r="C17011" t="s">
        <v>2333</v>
      </c>
      <c r="D17011" t="s">
        <v>96759</v>
      </c>
      <c r="E17011">
        <v>233</v>
      </c>
      <c r="F17011">
        <v>223</v>
      </c>
      <c r="G17011">
        <v>2964</v>
      </c>
      <c r="H17011" t="s">
        <v>96576</v>
      </c>
      <c r="J17011" t="s">
        <v>88638</v>
      </c>
      <c r="K17011" s="2">
        <v>41369.446446759262</v>
      </c>
      <c r="L17011" s="3">
        <f t="shared" si="266"/>
        <v>41369</v>
      </c>
      <c r="M17011" t="s">
        <v>15737</v>
      </c>
      <c r="N17011">
        <v>0</v>
      </c>
      <c r="O17011">
        <v>0</v>
      </c>
      <c r="Q17011" t="s">
        <v>88639</v>
      </c>
      <c r="R17011">
        <v>1</v>
      </c>
    </row>
    <row r="17012" spans="1:18" x14ac:dyDescent="0.15">
      <c r="A17012" s="1" t="s">
        <v>45595</v>
      </c>
      <c r="B17012" t="s">
        <v>45596</v>
      </c>
      <c r="C17012" t="s">
        <v>94</v>
      </c>
      <c r="D17012" t="s">
        <v>96619</v>
      </c>
      <c r="E17012">
        <v>54</v>
      </c>
      <c r="F17012">
        <v>24</v>
      </c>
      <c r="G17012">
        <v>3646</v>
      </c>
      <c r="H17012" t="s">
        <v>96576</v>
      </c>
      <c r="J17012" t="s">
        <v>46116</v>
      </c>
      <c r="K17012" s="2">
        <v>41369.446446759262</v>
      </c>
      <c r="L17012" s="3">
        <f t="shared" si="266"/>
        <v>41369</v>
      </c>
      <c r="M17012" t="s">
        <v>23</v>
      </c>
      <c r="N17012">
        <v>0</v>
      </c>
      <c r="O17012">
        <v>0</v>
      </c>
      <c r="Q17012" t="s">
        <v>46117</v>
      </c>
      <c r="R17012">
        <v>1</v>
      </c>
    </row>
    <row r="17013" spans="1:18" x14ac:dyDescent="0.15">
      <c r="A17013" s="1" t="s">
        <v>46118</v>
      </c>
      <c r="B17013" t="s">
        <v>46119</v>
      </c>
      <c r="C17013" t="s">
        <v>54180</v>
      </c>
      <c r="D17013" t="s">
        <v>96668</v>
      </c>
      <c r="E17013">
        <v>15</v>
      </c>
      <c r="F17013">
        <v>27</v>
      </c>
      <c r="G17013">
        <v>135</v>
      </c>
      <c r="H17013" t="s">
        <v>96576</v>
      </c>
      <c r="J17013" t="s">
        <v>46120</v>
      </c>
      <c r="K17013" s="2">
        <v>41369.446458333332</v>
      </c>
      <c r="L17013" s="3">
        <f t="shared" si="266"/>
        <v>41369</v>
      </c>
      <c r="M17013" t="s">
        <v>1778</v>
      </c>
      <c r="N17013">
        <v>0</v>
      </c>
      <c r="O17013">
        <v>0</v>
      </c>
      <c r="Q17013" t="s">
        <v>46121</v>
      </c>
      <c r="R17013">
        <v>1</v>
      </c>
    </row>
    <row r="17014" spans="1:18" x14ac:dyDescent="0.15">
      <c r="A17014" s="1" t="s">
        <v>46112</v>
      </c>
      <c r="B17014" t="s">
        <v>46113</v>
      </c>
      <c r="C17014" t="s">
        <v>3085</v>
      </c>
      <c r="D17014" t="s">
        <v>96600</v>
      </c>
      <c r="E17014">
        <v>251</v>
      </c>
      <c r="F17014">
        <v>279</v>
      </c>
      <c r="G17014">
        <v>1290</v>
      </c>
      <c r="H17014" t="s">
        <v>96576</v>
      </c>
      <c r="J17014" t="s">
        <v>46114</v>
      </c>
      <c r="K17014" s="2">
        <v>41369.446469907409</v>
      </c>
      <c r="L17014" s="3">
        <f t="shared" si="266"/>
        <v>41369</v>
      </c>
      <c r="M17014" t="s">
        <v>246</v>
      </c>
      <c r="N17014">
        <v>0</v>
      </c>
      <c r="O17014">
        <v>0</v>
      </c>
      <c r="Q17014" t="s">
        <v>46115</v>
      </c>
      <c r="R17014">
        <v>1</v>
      </c>
    </row>
    <row r="17015" spans="1:18" x14ac:dyDescent="0.15">
      <c r="A17015" s="1" t="s">
        <v>46108</v>
      </c>
      <c r="B17015" t="s">
        <v>46109</v>
      </c>
      <c r="C17015" t="s">
        <v>3837</v>
      </c>
      <c r="D17015" t="s">
        <v>96748</v>
      </c>
      <c r="E17015">
        <v>168</v>
      </c>
      <c r="F17015">
        <v>139</v>
      </c>
      <c r="G17015">
        <v>603</v>
      </c>
      <c r="H17015" t="s">
        <v>96576</v>
      </c>
      <c r="J17015" t="s">
        <v>46110</v>
      </c>
      <c r="K17015" s="2">
        <v>41369.446481481478</v>
      </c>
      <c r="L17015" s="3">
        <f t="shared" si="266"/>
        <v>41369</v>
      </c>
      <c r="M17015" t="s">
        <v>3148</v>
      </c>
      <c r="N17015">
        <v>0</v>
      </c>
      <c r="O17015">
        <v>5</v>
      </c>
      <c r="Q17015" t="s">
        <v>46111</v>
      </c>
      <c r="R17015">
        <v>1</v>
      </c>
    </row>
    <row r="17016" spans="1:18" x14ac:dyDescent="0.15">
      <c r="A17016" s="1" t="s">
        <v>46103</v>
      </c>
      <c r="B17016" t="s">
        <v>46104</v>
      </c>
      <c r="C17016" t="s">
        <v>110</v>
      </c>
      <c r="D17016" t="s">
        <v>96586</v>
      </c>
      <c r="E17016">
        <v>392</v>
      </c>
      <c r="F17016">
        <v>1433</v>
      </c>
      <c r="G17016">
        <v>1895</v>
      </c>
      <c r="H17016" t="s">
        <v>96576</v>
      </c>
      <c r="J17016" t="s">
        <v>46105</v>
      </c>
      <c r="K17016" s="2">
        <v>41369.446481481478</v>
      </c>
      <c r="L17016" s="3">
        <f t="shared" si="266"/>
        <v>41369</v>
      </c>
      <c r="M17016" t="s">
        <v>56</v>
      </c>
      <c r="N17016">
        <v>0</v>
      </c>
      <c r="O17016">
        <v>0</v>
      </c>
      <c r="P17016" t="s">
        <v>46106</v>
      </c>
      <c r="Q17016" t="s">
        <v>46107</v>
      </c>
      <c r="R17016">
        <v>1</v>
      </c>
    </row>
    <row r="17017" spans="1:18" x14ac:dyDescent="0.15">
      <c r="A17017" s="1" t="s">
        <v>88624</v>
      </c>
      <c r="B17017" t="s">
        <v>88625</v>
      </c>
      <c r="C17017" t="s">
        <v>190</v>
      </c>
      <c r="D17017" t="s">
        <v>96644</v>
      </c>
      <c r="E17017">
        <v>7</v>
      </c>
      <c r="F17017">
        <v>8</v>
      </c>
      <c r="G17017">
        <v>34</v>
      </c>
      <c r="H17017" t="s">
        <v>96576</v>
      </c>
      <c r="J17017" t="s">
        <v>88626</v>
      </c>
      <c r="K17017" s="2">
        <v>41369.446493055555</v>
      </c>
      <c r="L17017" s="3">
        <f t="shared" si="266"/>
        <v>41369</v>
      </c>
      <c r="M17017" t="s">
        <v>205</v>
      </c>
      <c r="N17017">
        <v>2</v>
      </c>
      <c r="O17017">
        <v>2</v>
      </c>
      <c r="Q17017" t="s">
        <v>88627</v>
      </c>
      <c r="R17017">
        <v>1</v>
      </c>
    </row>
    <row r="17018" spans="1:18" x14ac:dyDescent="0.15">
      <c r="A17018" s="1" t="s">
        <v>46091</v>
      </c>
      <c r="B17018" t="s">
        <v>46092</v>
      </c>
      <c r="C17018" t="s">
        <v>46093</v>
      </c>
      <c r="E17018">
        <v>636284</v>
      </c>
      <c r="F17018">
        <v>1607</v>
      </c>
      <c r="G17018">
        <v>15028</v>
      </c>
      <c r="H17018" t="s">
        <v>96574</v>
      </c>
      <c r="I17018" t="s">
        <v>46094</v>
      </c>
      <c r="J17018" t="s">
        <v>46095</v>
      </c>
      <c r="K17018" s="2">
        <v>41369.446493055555</v>
      </c>
      <c r="L17018" s="3">
        <f t="shared" si="266"/>
        <v>41369</v>
      </c>
      <c r="M17018" t="s">
        <v>246</v>
      </c>
      <c r="N17018">
        <v>2</v>
      </c>
      <c r="O17018">
        <v>1</v>
      </c>
      <c r="P17018" t="s">
        <v>46096</v>
      </c>
      <c r="Q17018" t="s">
        <v>45790</v>
      </c>
      <c r="R17018">
        <v>1</v>
      </c>
    </row>
    <row r="17019" spans="1:18" x14ac:dyDescent="0.15">
      <c r="A17019" s="1" t="s">
        <v>88632</v>
      </c>
      <c r="B17019" t="s">
        <v>88633</v>
      </c>
      <c r="C17019" t="s">
        <v>190</v>
      </c>
      <c r="D17019" t="s">
        <v>96592</v>
      </c>
      <c r="E17019">
        <v>277</v>
      </c>
      <c r="F17019">
        <v>137</v>
      </c>
      <c r="G17019">
        <v>744</v>
      </c>
      <c r="H17019" t="s">
        <v>96578</v>
      </c>
      <c r="J17019" t="s">
        <v>88634</v>
      </c>
      <c r="K17019" s="2">
        <v>41369.446493055555</v>
      </c>
      <c r="L17019" s="3">
        <f t="shared" si="266"/>
        <v>41369</v>
      </c>
      <c r="M17019" t="s">
        <v>246</v>
      </c>
      <c r="N17019">
        <v>0</v>
      </c>
      <c r="O17019">
        <v>1</v>
      </c>
      <c r="Q17019" t="s">
        <v>88635</v>
      </c>
      <c r="R17019">
        <v>1</v>
      </c>
    </row>
    <row r="17020" spans="1:18" x14ac:dyDescent="0.15">
      <c r="A17020" s="1" t="s">
        <v>88628</v>
      </c>
      <c r="B17020" t="s">
        <v>88629</v>
      </c>
      <c r="C17020" t="s">
        <v>344</v>
      </c>
      <c r="E17020">
        <v>815</v>
      </c>
      <c r="F17020">
        <v>69</v>
      </c>
      <c r="G17020">
        <v>10356</v>
      </c>
      <c r="H17020" t="s">
        <v>96576</v>
      </c>
      <c r="J17020" t="s">
        <v>88630</v>
      </c>
      <c r="K17020" s="2">
        <v>41369.446493055555</v>
      </c>
      <c r="L17020" s="3">
        <f t="shared" si="266"/>
        <v>41369</v>
      </c>
      <c r="M17020" t="s">
        <v>3213</v>
      </c>
      <c r="N17020">
        <v>0</v>
      </c>
      <c r="O17020">
        <v>0</v>
      </c>
      <c r="Q17020" t="s">
        <v>88631</v>
      </c>
      <c r="R17020">
        <v>1</v>
      </c>
    </row>
    <row r="17021" spans="1:18" x14ac:dyDescent="0.15">
      <c r="A17021" s="1" t="s">
        <v>46081</v>
      </c>
      <c r="B17021" t="s">
        <v>46082</v>
      </c>
      <c r="C17021" t="s">
        <v>853</v>
      </c>
      <c r="E17021">
        <v>366</v>
      </c>
      <c r="F17021">
        <v>554</v>
      </c>
      <c r="G17021">
        <v>1778</v>
      </c>
      <c r="H17021" t="s">
        <v>96578</v>
      </c>
      <c r="J17021" t="s">
        <v>46083</v>
      </c>
      <c r="K17021" s="2">
        <v>41369.446504629632</v>
      </c>
      <c r="L17021" s="3">
        <f t="shared" si="266"/>
        <v>41369</v>
      </c>
      <c r="M17021" t="s">
        <v>461</v>
      </c>
      <c r="N17021">
        <v>1</v>
      </c>
      <c r="O17021">
        <v>1</v>
      </c>
      <c r="P17021" t="s">
        <v>46084</v>
      </c>
      <c r="Q17021" t="s">
        <v>46085</v>
      </c>
      <c r="R17021">
        <v>1</v>
      </c>
    </row>
    <row r="17022" spans="1:18" x14ac:dyDescent="0.15">
      <c r="A17022" s="1" t="s">
        <v>88620</v>
      </c>
      <c r="B17022" t="s">
        <v>88621</v>
      </c>
      <c r="C17022" t="s">
        <v>94</v>
      </c>
      <c r="E17022">
        <v>1062</v>
      </c>
      <c r="F17022">
        <v>266</v>
      </c>
      <c r="G17022">
        <v>2263</v>
      </c>
      <c r="H17022" t="s">
        <v>96576</v>
      </c>
      <c r="J17022" t="s">
        <v>88622</v>
      </c>
      <c r="K17022" s="2">
        <v>41369.446504629632</v>
      </c>
      <c r="L17022" s="3">
        <f t="shared" si="266"/>
        <v>41369</v>
      </c>
      <c r="M17022" t="s">
        <v>3328</v>
      </c>
      <c r="N17022">
        <v>0</v>
      </c>
      <c r="O17022">
        <v>1</v>
      </c>
      <c r="Q17022" t="s">
        <v>88623</v>
      </c>
      <c r="R17022">
        <v>1</v>
      </c>
    </row>
    <row r="17023" spans="1:18" x14ac:dyDescent="0.15">
      <c r="A17023" s="1" t="s">
        <v>46097</v>
      </c>
      <c r="B17023" t="s">
        <v>46098</v>
      </c>
      <c r="C17023" t="s">
        <v>344</v>
      </c>
      <c r="D17023" t="s">
        <v>96639</v>
      </c>
      <c r="E17023">
        <v>695</v>
      </c>
      <c r="F17023">
        <v>91</v>
      </c>
      <c r="G17023">
        <v>1832</v>
      </c>
      <c r="H17023" t="s">
        <v>96576</v>
      </c>
      <c r="J17023" t="s">
        <v>46099</v>
      </c>
      <c r="K17023" s="2">
        <v>41369.446504629632</v>
      </c>
      <c r="L17023" s="3">
        <f t="shared" si="266"/>
        <v>41369</v>
      </c>
      <c r="M17023" t="s">
        <v>10019</v>
      </c>
      <c r="N17023">
        <v>0</v>
      </c>
      <c r="O17023">
        <v>0</v>
      </c>
      <c r="P17023" t="s">
        <v>46100</v>
      </c>
      <c r="Q17023" t="s">
        <v>46101</v>
      </c>
      <c r="R17023">
        <v>1</v>
      </c>
    </row>
    <row r="17024" spans="1:18" x14ac:dyDescent="0.15">
      <c r="A17024" s="1" t="s">
        <v>46086</v>
      </c>
      <c r="B17024" t="s">
        <v>46087</v>
      </c>
      <c r="C17024" t="s">
        <v>94</v>
      </c>
      <c r="D17024" t="s">
        <v>96834</v>
      </c>
      <c r="E17024">
        <v>472</v>
      </c>
      <c r="F17024">
        <v>133</v>
      </c>
      <c r="G17024">
        <v>6506</v>
      </c>
      <c r="H17024" t="s">
        <v>96576</v>
      </c>
      <c r="J17024" t="s">
        <v>46088</v>
      </c>
      <c r="K17024" s="2">
        <v>41369.446516203701</v>
      </c>
      <c r="L17024" s="3">
        <f t="shared" si="266"/>
        <v>41369</v>
      </c>
      <c r="M17024" t="s">
        <v>7591</v>
      </c>
      <c r="N17024">
        <v>0</v>
      </c>
      <c r="O17024">
        <v>0</v>
      </c>
      <c r="P17024" t="s">
        <v>46089</v>
      </c>
      <c r="Q17024" t="s">
        <v>46090</v>
      </c>
      <c r="R17024">
        <v>1</v>
      </c>
    </row>
    <row r="17025" spans="1:18" x14ac:dyDescent="0.15">
      <c r="A17025" s="1" t="s">
        <v>46077</v>
      </c>
      <c r="B17025" t="s">
        <v>46078</v>
      </c>
      <c r="C17025" t="s">
        <v>3085</v>
      </c>
      <c r="D17025" t="s">
        <v>97017</v>
      </c>
      <c r="E17025">
        <v>91</v>
      </c>
      <c r="F17025">
        <v>93</v>
      </c>
      <c r="G17025">
        <v>923</v>
      </c>
      <c r="H17025" t="s">
        <v>96576</v>
      </c>
      <c r="J17025" t="s">
        <v>46079</v>
      </c>
      <c r="K17025" s="2">
        <v>41369.446516203701</v>
      </c>
      <c r="L17025" s="3">
        <f t="shared" si="266"/>
        <v>41369</v>
      </c>
      <c r="M17025" t="s">
        <v>192</v>
      </c>
      <c r="N17025">
        <v>0</v>
      </c>
      <c r="O17025">
        <v>0</v>
      </c>
      <c r="Q17025" t="s">
        <v>46080</v>
      </c>
      <c r="R17025">
        <v>1</v>
      </c>
    </row>
    <row r="17026" spans="1:18" x14ac:dyDescent="0.15">
      <c r="A17026" s="1" t="s">
        <v>46072</v>
      </c>
      <c r="B17026" t="s">
        <v>46073</v>
      </c>
      <c r="C17026" t="s">
        <v>110</v>
      </c>
      <c r="D17026" t="s">
        <v>96586</v>
      </c>
      <c r="E17026">
        <v>58</v>
      </c>
      <c r="F17026">
        <v>105</v>
      </c>
      <c r="G17026">
        <v>225</v>
      </c>
      <c r="H17026" t="s">
        <v>96576</v>
      </c>
      <c r="J17026" t="s">
        <v>46074</v>
      </c>
      <c r="K17026" s="2">
        <v>41369.446527777778</v>
      </c>
      <c r="L17026" s="3">
        <f t="shared" si="266"/>
        <v>41369</v>
      </c>
      <c r="M17026" t="s">
        <v>63</v>
      </c>
      <c r="N17026">
        <v>0</v>
      </c>
      <c r="O17026">
        <v>0</v>
      </c>
      <c r="P17026" t="s">
        <v>46075</v>
      </c>
      <c r="Q17026" t="s">
        <v>46076</v>
      </c>
      <c r="R17026">
        <v>1</v>
      </c>
    </row>
    <row r="17027" spans="1:18" x14ac:dyDescent="0.15">
      <c r="A17027" s="1" t="s">
        <v>46068</v>
      </c>
      <c r="B17027" t="s">
        <v>46069</v>
      </c>
      <c r="C17027" t="s">
        <v>271</v>
      </c>
      <c r="D17027" t="s">
        <v>96881</v>
      </c>
      <c r="E17027">
        <v>46</v>
      </c>
      <c r="F17027">
        <v>296</v>
      </c>
      <c r="G17027">
        <v>209</v>
      </c>
      <c r="H17027" t="s">
        <v>96576</v>
      </c>
      <c r="J17027" t="s">
        <v>46070</v>
      </c>
      <c r="K17027" s="2">
        <v>41369.446539351855</v>
      </c>
      <c r="L17027" s="3">
        <f t="shared" si="266"/>
        <v>41369</v>
      </c>
      <c r="M17027" t="s">
        <v>84</v>
      </c>
      <c r="N17027">
        <v>3</v>
      </c>
      <c r="O17027">
        <v>3</v>
      </c>
      <c r="Q17027" t="s">
        <v>46071</v>
      </c>
      <c r="R17027">
        <v>1</v>
      </c>
    </row>
    <row r="17028" spans="1:18" x14ac:dyDescent="0.15">
      <c r="A17028" s="1" t="s">
        <v>46064</v>
      </c>
      <c r="B17028" t="s">
        <v>46065</v>
      </c>
      <c r="C17028" t="s">
        <v>2165</v>
      </c>
      <c r="D17028" t="s">
        <v>96796</v>
      </c>
      <c r="E17028">
        <v>727</v>
      </c>
      <c r="F17028">
        <v>200</v>
      </c>
      <c r="G17028">
        <v>926</v>
      </c>
      <c r="H17028" t="s">
        <v>96576</v>
      </c>
      <c r="J17028" t="s">
        <v>46066</v>
      </c>
      <c r="K17028" s="2">
        <v>41369.446550925924</v>
      </c>
      <c r="L17028" s="3">
        <f t="shared" si="266"/>
        <v>41369</v>
      </c>
      <c r="M17028" t="s">
        <v>84</v>
      </c>
      <c r="N17028">
        <v>0</v>
      </c>
      <c r="O17028">
        <v>0</v>
      </c>
      <c r="Q17028" t="s">
        <v>46067</v>
      </c>
      <c r="R17028">
        <v>1</v>
      </c>
    </row>
    <row r="17029" spans="1:18" x14ac:dyDescent="0.15">
      <c r="A17029" s="1" t="s">
        <v>46059</v>
      </c>
      <c r="B17029" t="s">
        <v>46060</v>
      </c>
      <c r="C17029" t="s">
        <v>94</v>
      </c>
      <c r="D17029" t="s">
        <v>96654</v>
      </c>
      <c r="E17029">
        <v>566</v>
      </c>
      <c r="F17029">
        <v>320</v>
      </c>
      <c r="G17029">
        <v>3811</v>
      </c>
      <c r="H17029" t="s">
        <v>96578</v>
      </c>
      <c r="J17029" t="s">
        <v>46061</v>
      </c>
      <c r="K17029" s="2">
        <v>41369.446562500001</v>
      </c>
      <c r="L17029" s="3">
        <f t="shared" si="266"/>
        <v>41369</v>
      </c>
      <c r="M17029" t="s">
        <v>13229</v>
      </c>
      <c r="N17029">
        <v>1</v>
      </c>
      <c r="O17029">
        <v>4</v>
      </c>
      <c r="P17029" t="s">
        <v>46062</v>
      </c>
      <c r="Q17029" t="s">
        <v>46063</v>
      </c>
      <c r="R17029">
        <v>1</v>
      </c>
    </row>
    <row r="17030" spans="1:18" x14ac:dyDescent="0.15">
      <c r="A17030" s="1" t="s">
        <v>88616</v>
      </c>
      <c r="B17030" t="s">
        <v>88617</v>
      </c>
      <c r="C17030" t="s">
        <v>110</v>
      </c>
      <c r="D17030" t="s">
        <v>96615</v>
      </c>
      <c r="E17030">
        <v>1069</v>
      </c>
      <c r="F17030">
        <v>309</v>
      </c>
      <c r="G17030">
        <v>5418</v>
      </c>
      <c r="H17030" t="s">
        <v>96578</v>
      </c>
      <c r="J17030" t="s">
        <v>88618</v>
      </c>
      <c r="K17030" s="2">
        <v>41369.446562500001</v>
      </c>
      <c r="L17030" s="3">
        <f t="shared" si="266"/>
        <v>41369</v>
      </c>
      <c r="M17030" t="s">
        <v>84</v>
      </c>
      <c r="N17030">
        <v>0</v>
      </c>
      <c r="O17030">
        <v>0</v>
      </c>
      <c r="Q17030" t="s">
        <v>88619</v>
      </c>
      <c r="R17030">
        <v>1</v>
      </c>
    </row>
    <row r="17031" spans="1:18" x14ac:dyDescent="0.15">
      <c r="A17031" s="1" t="s">
        <v>46044</v>
      </c>
      <c r="B17031" t="s">
        <v>46045</v>
      </c>
      <c r="C17031" t="s">
        <v>110</v>
      </c>
      <c r="D17031" t="s">
        <v>96596</v>
      </c>
      <c r="E17031">
        <v>500</v>
      </c>
      <c r="F17031">
        <v>899</v>
      </c>
      <c r="G17031">
        <v>1584</v>
      </c>
      <c r="H17031" t="s">
        <v>96578</v>
      </c>
      <c r="J17031" t="s">
        <v>46046</v>
      </c>
      <c r="K17031" s="2">
        <v>41369.446574074071</v>
      </c>
      <c r="L17031" s="3">
        <f t="shared" si="266"/>
        <v>41369</v>
      </c>
      <c r="M17031" t="s">
        <v>84</v>
      </c>
      <c r="N17031">
        <v>1</v>
      </c>
      <c r="O17031">
        <v>0</v>
      </c>
      <c r="P17031" t="s">
        <v>46047</v>
      </c>
      <c r="Q17031" t="s">
        <v>46048</v>
      </c>
      <c r="R17031">
        <v>1</v>
      </c>
    </row>
    <row r="17032" spans="1:18" x14ac:dyDescent="0.15">
      <c r="A17032" s="1" t="s">
        <v>88611</v>
      </c>
      <c r="B17032" t="s">
        <v>88612</v>
      </c>
      <c r="C17032" t="s">
        <v>2793</v>
      </c>
      <c r="D17032" t="s">
        <v>96645</v>
      </c>
      <c r="E17032">
        <v>48</v>
      </c>
      <c r="F17032">
        <v>23</v>
      </c>
      <c r="G17032">
        <v>97</v>
      </c>
      <c r="H17032" t="s">
        <v>96576</v>
      </c>
      <c r="J17032" t="s">
        <v>88613</v>
      </c>
      <c r="K17032" s="2">
        <v>41369.446574074071</v>
      </c>
      <c r="L17032" s="3">
        <f t="shared" si="266"/>
        <v>41369</v>
      </c>
      <c r="M17032" t="s">
        <v>63</v>
      </c>
      <c r="N17032">
        <v>0</v>
      </c>
      <c r="O17032">
        <v>0</v>
      </c>
      <c r="P17032" t="s">
        <v>88614</v>
      </c>
      <c r="Q17032" t="s">
        <v>88615</v>
      </c>
      <c r="R17032">
        <v>1</v>
      </c>
    </row>
    <row r="17033" spans="1:18" x14ac:dyDescent="0.15">
      <c r="A17033" s="1" t="s">
        <v>46055</v>
      </c>
      <c r="B17033" t="s">
        <v>46056</v>
      </c>
      <c r="C17033" t="s">
        <v>1237</v>
      </c>
      <c r="D17033" t="s">
        <v>96719</v>
      </c>
      <c r="E17033">
        <v>32</v>
      </c>
      <c r="F17033">
        <v>306</v>
      </c>
      <c r="G17033">
        <v>285</v>
      </c>
      <c r="H17033" t="s">
        <v>96576</v>
      </c>
      <c r="J17033" t="s">
        <v>46057</v>
      </c>
      <c r="K17033" s="2">
        <v>41369.446574074071</v>
      </c>
      <c r="L17033" s="3">
        <f t="shared" si="266"/>
        <v>41369</v>
      </c>
      <c r="M17033" t="s">
        <v>442</v>
      </c>
      <c r="N17033">
        <v>0</v>
      </c>
      <c r="O17033">
        <v>0</v>
      </c>
      <c r="Q17033" t="s">
        <v>46058</v>
      </c>
      <c r="R17033">
        <v>1</v>
      </c>
    </row>
    <row r="17034" spans="1:18" x14ac:dyDescent="0.15">
      <c r="A17034" s="1" t="s">
        <v>46049</v>
      </c>
      <c r="B17034" t="s">
        <v>46050</v>
      </c>
      <c r="C17034" t="s">
        <v>2165</v>
      </c>
      <c r="D17034" t="s">
        <v>96816</v>
      </c>
      <c r="E17034">
        <v>7339</v>
      </c>
      <c r="F17034">
        <v>1991</v>
      </c>
      <c r="G17034">
        <v>7084</v>
      </c>
      <c r="H17034" t="s">
        <v>96579</v>
      </c>
      <c r="I17034" t="s">
        <v>46051</v>
      </c>
      <c r="J17034" t="s">
        <v>46052</v>
      </c>
      <c r="K17034" s="2">
        <v>41369.446585648147</v>
      </c>
      <c r="L17034" s="3">
        <f t="shared" si="266"/>
        <v>41369</v>
      </c>
      <c r="M17034" t="s">
        <v>69</v>
      </c>
      <c r="N17034">
        <v>0</v>
      </c>
      <c r="O17034">
        <v>3</v>
      </c>
      <c r="P17034" t="s">
        <v>46053</v>
      </c>
      <c r="Q17034" t="s">
        <v>46054</v>
      </c>
      <c r="R17034">
        <v>1</v>
      </c>
    </row>
    <row r="17035" spans="1:18" x14ac:dyDescent="0.15">
      <c r="A17035" s="1" t="s">
        <v>88607</v>
      </c>
      <c r="B17035" t="s">
        <v>88608</v>
      </c>
      <c r="C17035" t="s">
        <v>190</v>
      </c>
      <c r="D17035" t="s">
        <v>96644</v>
      </c>
      <c r="E17035">
        <v>285</v>
      </c>
      <c r="F17035">
        <v>459</v>
      </c>
      <c r="G17035">
        <v>691</v>
      </c>
      <c r="H17035" t="s">
        <v>96576</v>
      </c>
      <c r="J17035" t="s">
        <v>88609</v>
      </c>
      <c r="K17035" s="2">
        <v>41369.446597222224</v>
      </c>
      <c r="L17035" s="3">
        <f t="shared" si="266"/>
        <v>41369</v>
      </c>
      <c r="M17035" t="s">
        <v>117</v>
      </c>
      <c r="N17035">
        <v>0</v>
      </c>
      <c r="O17035">
        <v>28</v>
      </c>
      <c r="Q17035" t="s">
        <v>88610</v>
      </c>
      <c r="R17035">
        <v>1</v>
      </c>
    </row>
    <row r="17036" spans="1:18" x14ac:dyDescent="0.15">
      <c r="A17036" s="1" t="s">
        <v>46040</v>
      </c>
      <c r="B17036" t="s">
        <v>46041</v>
      </c>
      <c r="C17036" t="s">
        <v>131</v>
      </c>
      <c r="D17036" t="s">
        <v>96641</v>
      </c>
      <c r="E17036">
        <v>264</v>
      </c>
      <c r="F17036">
        <v>431</v>
      </c>
      <c r="G17036">
        <v>338</v>
      </c>
      <c r="H17036" t="s">
        <v>96576</v>
      </c>
      <c r="J17036" t="s">
        <v>46042</v>
      </c>
      <c r="K17036" s="2">
        <v>41369.446608796294</v>
      </c>
      <c r="L17036" s="3">
        <f t="shared" si="266"/>
        <v>41369</v>
      </c>
      <c r="M17036" t="s">
        <v>4422</v>
      </c>
      <c r="N17036">
        <v>0</v>
      </c>
      <c r="O17036">
        <v>0</v>
      </c>
      <c r="Q17036" t="s">
        <v>46043</v>
      </c>
      <c r="R17036">
        <v>1</v>
      </c>
    </row>
    <row r="17037" spans="1:18" x14ac:dyDescent="0.15">
      <c r="A17037" s="1" t="s">
        <v>46036</v>
      </c>
      <c r="B17037" t="s">
        <v>46037</v>
      </c>
      <c r="C17037" t="s">
        <v>110</v>
      </c>
      <c r="D17037" t="s">
        <v>96596</v>
      </c>
      <c r="E17037">
        <v>424</v>
      </c>
      <c r="F17037">
        <v>243</v>
      </c>
      <c r="G17037">
        <v>489</v>
      </c>
      <c r="H17037" t="s">
        <v>96578</v>
      </c>
      <c r="J17037" t="s">
        <v>46038</v>
      </c>
      <c r="K17037" s="2">
        <v>41369.446631944447</v>
      </c>
      <c r="L17037" s="3">
        <f t="shared" si="266"/>
        <v>41369</v>
      </c>
      <c r="M17037" t="s">
        <v>84</v>
      </c>
      <c r="N17037">
        <v>0</v>
      </c>
      <c r="O17037">
        <v>4</v>
      </c>
      <c r="Q17037" t="s">
        <v>46039</v>
      </c>
      <c r="R17037">
        <v>1</v>
      </c>
    </row>
    <row r="17038" spans="1:18" x14ac:dyDescent="0.15">
      <c r="A17038" s="1" t="s">
        <v>45843</v>
      </c>
      <c r="B17038" t="s">
        <v>45844</v>
      </c>
      <c r="C17038" t="s">
        <v>94</v>
      </c>
      <c r="D17038" t="s">
        <v>96609</v>
      </c>
      <c r="E17038">
        <v>659</v>
      </c>
      <c r="F17038">
        <v>142</v>
      </c>
      <c r="G17038">
        <v>12207</v>
      </c>
      <c r="H17038" t="s">
        <v>96576</v>
      </c>
      <c r="J17038" t="s">
        <v>46033</v>
      </c>
      <c r="K17038" s="2">
        <v>41369.446631944447</v>
      </c>
      <c r="L17038" s="3">
        <f t="shared" si="266"/>
        <v>41369</v>
      </c>
      <c r="M17038" t="s">
        <v>63</v>
      </c>
      <c r="N17038">
        <v>0</v>
      </c>
      <c r="O17038">
        <v>0</v>
      </c>
      <c r="P17038" t="s">
        <v>46034</v>
      </c>
      <c r="Q17038" t="s">
        <v>46035</v>
      </c>
      <c r="R17038">
        <v>1</v>
      </c>
    </row>
    <row r="17039" spans="1:18" x14ac:dyDescent="0.15">
      <c r="A17039" s="1" t="s">
        <v>46028</v>
      </c>
      <c r="B17039" t="s">
        <v>46029</v>
      </c>
      <c r="C17039" t="s">
        <v>94</v>
      </c>
      <c r="D17039" t="s">
        <v>96692</v>
      </c>
      <c r="E17039">
        <v>32</v>
      </c>
      <c r="F17039">
        <v>51</v>
      </c>
      <c r="G17039">
        <v>11</v>
      </c>
      <c r="H17039" t="s">
        <v>96576</v>
      </c>
      <c r="J17039" t="s">
        <v>46030</v>
      </c>
      <c r="K17039" s="2">
        <v>41369.446643518517</v>
      </c>
      <c r="L17039" s="3">
        <f t="shared" si="266"/>
        <v>41369</v>
      </c>
      <c r="M17039" t="s">
        <v>1266</v>
      </c>
      <c r="N17039">
        <v>1</v>
      </c>
      <c r="O17039">
        <v>1</v>
      </c>
      <c r="P17039" t="s">
        <v>46031</v>
      </c>
      <c r="Q17039" t="s">
        <v>46032</v>
      </c>
      <c r="R17039">
        <v>1</v>
      </c>
    </row>
    <row r="17040" spans="1:18" x14ac:dyDescent="0.15">
      <c r="A17040" s="1" t="s">
        <v>46023</v>
      </c>
      <c r="B17040" t="s">
        <v>46024</v>
      </c>
      <c r="C17040" t="s">
        <v>190</v>
      </c>
      <c r="E17040">
        <v>6045</v>
      </c>
      <c r="F17040">
        <v>940</v>
      </c>
      <c r="G17040">
        <v>1386</v>
      </c>
      <c r="H17040" t="s">
        <v>96579</v>
      </c>
      <c r="I17040" t="s">
        <v>46025</v>
      </c>
      <c r="J17040" t="s">
        <v>46026</v>
      </c>
      <c r="K17040" s="2">
        <v>41369.446655092594</v>
      </c>
      <c r="L17040" s="3">
        <f t="shared" si="266"/>
        <v>41369</v>
      </c>
      <c r="M17040" t="s">
        <v>205</v>
      </c>
      <c r="N17040">
        <v>1</v>
      </c>
      <c r="O17040">
        <v>0</v>
      </c>
      <c r="Q17040" t="s">
        <v>46027</v>
      </c>
      <c r="R17040">
        <v>1</v>
      </c>
    </row>
    <row r="17041" spans="1:18" x14ac:dyDescent="0.15">
      <c r="A17041" s="1" t="s">
        <v>46015</v>
      </c>
      <c r="B17041" t="s">
        <v>46016</v>
      </c>
      <c r="C17041" t="s">
        <v>586</v>
      </c>
      <c r="D17041" t="s">
        <v>96662</v>
      </c>
      <c r="E17041">
        <v>508</v>
      </c>
      <c r="F17041">
        <v>612</v>
      </c>
      <c r="G17041">
        <v>6210</v>
      </c>
      <c r="H17041" t="s">
        <v>96576</v>
      </c>
      <c r="J17041" t="s">
        <v>46017</v>
      </c>
      <c r="K17041" s="2">
        <v>41369.446666666663</v>
      </c>
      <c r="L17041" s="3">
        <f t="shared" si="266"/>
        <v>41369</v>
      </c>
      <c r="M17041" t="s">
        <v>376</v>
      </c>
      <c r="N17041">
        <v>1</v>
      </c>
      <c r="O17041">
        <v>4</v>
      </c>
      <c r="Q17041" t="s">
        <v>46018</v>
      </c>
      <c r="R17041">
        <v>1</v>
      </c>
    </row>
    <row r="17042" spans="1:18" x14ac:dyDescent="0.15">
      <c r="A17042" s="1" t="s">
        <v>46019</v>
      </c>
      <c r="B17042" t="s">
        <v>46020</v>
      </c>
      <c r="C17042" t="s">
        <v>190</v>
      </c>
      <c r="D17042" t="s">
        <v>96644</v>
      </c>
      <c r="E17042">
        <v>2976</v>
      </c>
      <c r="F17042">
        <v>278</v>
      </c>
      <c r="G17042">
        <v>399</v>
      </c>
      <c r="H17042" t="s">
        <v>96578</v>
      </c>
      <c r="J17042" t="s">
        <v>46021</v>
      </c>
      <c r="K17042" s="2">
        <v>41369.446666666663</v>
      </c>
      <c r="L17042" s="3">
        <f t="shared" si="266"/>
        <v>41369</v>
      </c>
      <c r="M17042" t="s">
        <v>494</v>
      </c>
      <c r="N17042">
        <v>0</v>
      </c>
      <c r="O17042">
        <v>0</v>
      </c>
      <c r="Q17042" t="s">
        <v>46022</v>
      </c>
      <c r="R17042">
        <v>1</v>
      </c>
    </row>
    <row r="17043" spans="1:18" x14ac:dyDescent="0.15">
      <c r="A17043" s="1" t="s">
        <v>46010</v>
      </c>
      <c r="B17043" t="s">
        <v>46011</v>
      </c>
      <c r="C17043" t="s">
        <v>131</v>
      </c>
      <c r="D17043" t="s">
        <v>96656</v>
      </c>
      <c r="E17043">
        <v>434</v>
      </c>
      <c r="F17043">
        <v>168</v>
      </c>
      <c r="G17043">
        <v>616</v>
      </c>
      <c r="H17043" t="s">
        <v>96576</v>
      </c>
      <c r="J17043" t="s">
        <v>46012</v>
      </c>
      <c r="K17043" s="2">
        <v>41369.446666666663</v>
      </c>
      <c r="L17043" s="3">
        <f t="shared" si="266"/>
        <v>41369</v>
      </c>
      <c r="M17043" t="s">
        <v>117</v>
      </c>
      <c r="N17043">
        <v>0</v>
      </c>
      <c r="O17043">
        <v>0</v>
      </c>
      <c r="P17043" t="s">
        <v>46013</v>
      </c>
      <c r="Q17043" t="s">
        <v>46014</v>
      </c>
      <c r="R17043">
        <v>1</v>
      </c>
    </row>
    <row r="17044" spans="1:18" x14ac:dyDescent="0.15">
      <c r="A17044" s="1" t="s">
        <v>88599</v>
      </c>
      <c r="B17044" t="s">
        <v>88600</v>
      </c>
      <c r="C17044" t="s">
        <v>2165</v>
      </c>
      <c r="D17044" t="s">
        <v>96626</v>
      </c>
      <c r="E17044">
        <v>3</v>
      </c>
      <c r="F17044">
        <v>8</v>
      </c>
      <c r="G17044">
        <v>16</v>
      </c>
      <c r="H17044" t="s">
        <v>96576</v>
      </c>
      <c r="J17044" t="s">
        <v>88601</v>
      </c>
      <c r="K17044" s="2">
        <v>41369.446666666663</v>
      </c>
      <c r="L17044" s="3">
        <f t="shared" si="266"/>
        <v>41369</v>
      </c>
      <c r="M17044" t="s">
        <v>84</v>
      </c>
      <c r="N17044">
        <v>0</v>
      </c>
      <c r="O17044">
        <v>0</v>
      </c>
      <c r="Q17044" t="s">
        <v>88602</v>
      </c>
      <c r="R17044">
        <v>1</v>
      </c>
    </row>
    <row r="17045" spans="1:18" x14ac:dyDescent="0.15">
      <c r="A17045" s="1" t="s">
        <v>88594</v>
      </c>
      <c r="B17045" t="s">
        <v>88595</v>
      </c>
      <c r="C17045" t="s">
        <v>94</v>
      </c>
      <c r="D17045" t="s">
        <v>96653</v>
      </c>
      <c r="E17045">
        <v>463</v>
      </c>
      <c r="F17045">
        <v>196</v>
      </c>
      <c r="G17045">
        <v>1420</v>
      </c>
      <c r="H17045" t="s">
        <v>96578</v>
      </c>
      <c r="J17045" t="s">
        <v>88596</v>
      </c>
      <c r="K17045" s="2">
        <v>41369.44667824074</v>
      </c>
      <c r="L17045" s="3">
        <f t="shared" si="266"/>
        <v>41369</v>
      </c>
      <c r="M17045" t="s">
        <v>494</v>
      </c>
      <c r="N17045">
        <v>0</v>
      </c>
      <c r="O17045">
        <v>8</v>
      </c>
      <c r="P17045" t="s">
        <v>88597</v>
      </c>
      <c r="Q17045" t="s">
        <v>88598</v>
      </c>
      <c r="R17045">
        <v>1</v>
      </c>
    </row>
    <row r="17046" spans="1:18" x14ac:dyDescent="0.15">
      <c r="A17046" s="1" t="s">
        <v>46006</v>
      </c>
      <c r="B17046" t="s">
        <v>46007</v>
      </c>
      <c r="C17046" t="s">
        <v>131</v>
      </c>
      <c r="D17046" t="s">
        <v>96666</v>
      </c>
      <c r="E17046">
        <v>500</v>
      </c>
      <c r="F17046">
        <v>443</v>
      </c>
      <c r="G17046">
        <v>7764</v>
      </c>
      <c r="H17046" t="s">
        <v>96578</v>
      </c>
      <c r="J17046" t="s">
        <v>46008</v>
      </c>
      <c r="K17046" s="2">
        <v>41369.44667824074</v>
      </c>
      <c r="L17046" s="3">
        <f t="shared" si="266"/>
        <v>41369</v>
      </c>
      <c r="M17046" t="s">
        <v>246</v>
      </c>
      <c r="N17046">
        <v>0</v>
      </c>
      <c r="O17046">
        <v>0</v>
      </c>
      <c r="Q17046" t="s">
        <v>46009</v>
      </c>
      <c r="R17046">
        <v>1</v>
      </c>
    </row>
    <row r="17047" spans="1:18" x14ac:dyDescent="0.15">
      <c r="A17047" s="1" t="s">
        <v>88603</v>
      </c>
      <c r="B17047" t="s">
        <v>88604</v>
      </c>
      <c r="C17047" t="s">
        <v>131</v>
      </c>
      <c r="D17047" t="s">
        <v>96751</v>
      </c>
      <c r="E17047">
        <v>100</v>
      </c>
      <c r="F17047">
        <v>222</v>
      </c>
      <c r="G17047">
        <v>2079</v>
      </c>
      <c r="H17047" t="s">
        <v>96576</v>
      </c>
      <c r="J17047" t="s">
        <v>88605</v>
      </c>
      <c r="K17047" s="2">
        <v>41369.44667824074</v>
      </c>
      <c r="L17047" s="3">
        <f t="shared" si="266"/>
        <v>41369</v>
      </c>
      <c r="M17047" t="s">
        <v>3328</v>
      </c>
      <c r="N17047">
        <v>0</v>
      </c>
      <c r="O17047">
        <v>0</v>
      </c>
      <c r="Q17047" t="s">
        <v>88606</v>
      </c>
      <c r="R17047">
        <v>1</v>
      </c>
    </row>
    <row r="17048" spans="1:18" x14ac:dyDescent="0.15">
      <c r="A17048" s="1" t="s">
        <v>45998</v>
      </c>
      <c r="B17048" t="s">
        <v>45999</v>
      </c>
      <c r="C17048" t="s">
        <v>1237</v>
      </c>
      <c r="D17048" t="s">
        <v>96719</v>
      </c>
      <c r="E17048">
        <v>199</v>
      </c>
      <c r="F17048">
        <v>331</v>
      </c>
      <c r="G17048">
        <v>207</v>
      </c>
      <c r="H17048" t="s">
        <v>96576</v>
      </c>
      <c r="J17048" t="s">
        <v>46000</v>
      </c>
      <c r="K17048" s="2">
        <v>41369.446701388886</v>
      </c>
      <c r="L17048" s="3">
        <f t="shared" si="266"/>
        <v>41369</v>
      </c>
      <c r="M17048" t="s">
        <v>84</v>
      </c>
      <c r="N17048">
        <v>0</v>
      </c>
      <c r="O17048">
        <v>0</v>
      </c>
      <c r="Q17048" t="s">
        <v>46001</v>
      </c>
      <c r="R17048">
        <v>1</v>
      </c>
    </row>
    <row r="17049" spans="1:18" x14ac:dyDescent="0.15">
      <c r="A17049" s="1" t="s">
        <v>46002</v>
      </c>
      <c r="B17049" t="s">
        <v>46003</v>
      </c>
      <c r="C17049" t="s">
        <v>3332</v>
      </c>
      <c r="D17049" t="s">
        <v>96955</v>
      </c>
      <c r="E17049">
        <v>1195</v>
      </c>
      <c r="F17049">
        <v>932</v>
      </c>
      <c r="G17049">
        <v>419</v>
      </c>
      <c r="H17049" t="s">
        <v>96576</v>
      </c>
      <c r="J17049" t="s">
        <v>46004</v>
      </c>
      <c r="K17049" s="2">
        <v>41369.446712962963</v>
      </c>
      <c r="L17049" s="3">
        <f t="shared" si="266"/>
        <v>41369</v>
      </c>
      <c r="M17049" t="s">
        <v>370</v>
      </c>
      <c r="N17049">
        <v>0</v>
      </c>
      <c r="O17049">
        <v>0</v>
      </c>
      <c r="Q17049" t="s">
        <v>46005</v>
      </c>
      <c r="R17049">
        <v>1</v>
      </c>
    </row>
    <row r="17050" spans="1:18" x14ac:dyDescent="0.15">
      <c r="A17050" s="1" t="s">
        <v>88589</v>
      </c>
      <c r="B17050" t="s">
        <v>88590</v>
      </c>
      <c r="C17050" t="s">
        <v>94</v>
      </c>
      <c r="D17050" t="s">
        <v>96710</v>
      </c>
      <c r="E17050">
        <v>142</v>
      </c>
      <c r="F17050">
        <v>172</v>
      </c>
      <c r="G17050">
        <v>1903</v>
      </c>
      <c r="H17050" t="s">
        <v>96576</v>
      </c>
      <c r="J17050" t="s">
        <v>88591</v>
      </c>
      <c r="K17050" s="2">
        <v>41369.44672453704</v>
      </c>
      <c r="L17050" s="3">
        <f t="shared" si="266"/>
        <v>41369</v>
      </c>
      <c r="M17050" t="s">
        <v>84</v>
      </c>
      <c r="N17050">
        <v>0</v>
      </c>
      <c r="O17050">
        <v>0</v>
      </c>
      <c r="P17050" t="s">
        <v>88592</v>
      </c>
      <c r="Q17050" t="s">
        <v>88593</v>
      </c>
      <c r="R17050">
        <v>1</v>
      </c>
    </row>
    <row r="17051" spans="1:18" x14ac:dyDescent="0.15">
      <c r="A17051" s="1" t="s">
        <v>45993</v>
      </c>
      <c r="B17051" t="s">
        <v>45994</v>
      </c>
      <c r="C17051" t="s">
        <v>11046</v>
      </c>
      <c r="D17051" t="s">
        <v>96898</v>
      </c>
      <c r="E17051">
        <v>81</v>
      </c>
      <c r="F17051">
        <v>59</v>
      </c>
      <c r="G17051">
        <v>899</v>
      </c>
      <c r="H17051" t="s">
        <v>96576</v>
      </c>
      <c r="J17051" t="s">
        <v>45995</v>
      </c>
      <c r="K17051" s="2">
        <v>41369.44672453704</v>
      </c>
      <c r="L17051" s="3">
        <f t="shared" ref="L17051:L17114" si="267">INT(K17051)</f>
        <v>41369</v>
      </c>
      <c r="M17051" t="s">
        <v>535</v>
      </c>
      <c r="N17051">
        <v>0</v>
      </c>
      <c r="O17051">
        <v>0</v>
      </c>
      <c r="P17051" t="s">
        <v>45996</v>
      </c>
      <c r="Q17051" t="s">
        <v>45997</v>
      </c>
      <c r="R17051">
        <v>1</v>
      </c>
    </row>
    <row r="17052" spans="1:18" x14ac:dyDescent="0.15">
      <c r="A17052" s="1" t="s">
        <v>88585</v>
      </c>
      <c r="B17052" t="s">
        <v>88586</v>
      </c>
      <c r="C17052" t="s">
        <v>131</v>
      </c>
      <c r="D17052" t="s">
        <v>96641</v>
      </c>
      <c r="E17052">
        <v>4057</v>
      </c>
      <c r="F17052">
        <v>645</v>
      </c>
      <c r="G17052">
        <v>8947</v>
      </c>
      <c r="H17052" t="s">
        <v>96578</v>
      </c>
      <c r="J17052" t="s">
        <v>88587</v>
      </c>
      <c r="K17052" s="2">
        <v>41369.446736111109</v>
      </c>
      <c r="L17052" s="3">
        <f t="shared" si="267"/>
        <v>41369</v>
      </c>
      <c r="M17052" t="s">
        <v>1574</v>
      </c>
      <c r="N17052">
        <v>1</v>
      </c>
      <c r="O17052">
        <v>1</v>
      </c>
      <c r="Q17052" t="s">
        <v>88588</v>
      </c>
      <c r="R17052">
        <v>1</v>
      </c>
    </row>
    <row r="17053" spans="1:18" x14ac:dyDescent="0.15">
      <c r="A17053" s="1" t="s">
        <v>45804</v>
      </c>
      <c r="B17053" t="s">
        <v>45805</v>
      </c>
      <c r="C17053" t="s">
        <v>190</v>
      </c>
      <c r="D17053" t="s">
        <v>96850</v>
      </c>
      <c r="E17053">
        <v>133216</v>
      </c>
      <c r="F17053">
        <v>575</v>
      </c>
      <c r="G17053">
        <v>16680</v>
      </c>
      <c r="H17053" t="s">
        <v>96577</v>
      </c>
      <c r="I17053" t="s">
        <v>45806</v>
      </c>
      <c r="J17053" t="s">
        <v>45985</v>
      </c>
      <c r="K17053" s="2">
        <v>41369.446747685186</v>
      </c>
      <c r="L17053" s="3">
        <f t="shared" si="267"/>
        <v>41369</v>
      </c>
      <c r="M17053" t="s">
        <v>69</v>
      </c>
      <c r="N17053">
        <v>37</v>
      </c>
      <c r="O17053">
        <v>9</v>
      </c>
      <c r="P17053" t="s">
        <v>45986</v>
      </c>
      <c r="Q17053" t="s">
        <v>45987</v>
      </c>
      <c r="R17053">
        <v>1</v>
      </c>
    </row>
    <row r="17054" spans="1:18" x14ac:dyDescent="0.15">
      <c r="A17054" s="1" t="s">
        <v>45988</v>
      </c>
      <c r="B17054" t="s">
        <v>45989</v>
      </c>
      <c r="C17054" t="s">
        <v>344</v>
      </c>
      <c r="E17054">
        <v>2175</v>
      </c>
      <c r="F17054">
        <v>459</v>
      </c>
      <c r="G17054">
        <v>684</v>
      </c>
      <c r="H17054" t="s">
        <v>96578</v>
      </c>
      <c r="J17054" t="s">
        <v>45990</v>
      </c>
      <c r="K17054" s="2">
        <v>41369.446747685186</v>
      </c>
      <c r="L17054" s="3">
        <f t="shared" si="267"/>
        <v>41369</v>
      </c>
      <c r="M17054" t="s">
        <v>370</v>
      </c>
      <c r="N17054">
        <v>0</v>
      </c>
      <c r="O17054">
        <v>7</v>
      </c>
      <c r="P17054" t="s">
        <v>45991</v>
      </c>
      <c r="Q17054" t="s">
        <v>45992</v>
      </c>
      <c r="R17054">
        <v>1</v>
      </c>
    </row>
    <row r="17055" spans="1:18" x14ac:dyDescent="0.15">
      <c r="A17055" s="1" t="s">
        <v>45981</v>
      </c>
      <c r="B17055" t="s">
        <v>45982</v>
      </c>
      <c r="C17055" t="s">
        <v>110</v>
      </c>
      <c r="D17055" t="s">
        <v>96640</v>
      </c>
      <c r="E17055">
        <v>638</v>
      </c>
      <c r="F17055">
        <v>977</v>
      </c>
      <c r="G17055">
        <v>2139</v>
      </c>
      <c r="H17055" t="s">
        <v>96576</v>
      </c>
      <c r="J17055" t="s">
        <v>45983</v>
      </c>
      <c r="K17055" s="2">
        <v>41369.446747685186</v>
      </c>
      <c r="L17055" s="3">
        <f t="shared" si="267"/>
        <v>41369</v>
      </c>
      <c r="M17055" t="s">
        <v>2227</v>
      </c>
      <c r="N17055">
        <v>0</v>
      </c>
      <c r="O17055">
        <v>0</v>
      </c>
      <c r="Q17055" t="s">
        <v>45984</v>
      </c>
      <c r="R17055">
        <v>1</v>
      </c>
    </row>
    <row r="17056" spans="1:18" x14ac:dyDescent="0.15">
      <c r="A17056" s="1" t="s">
        <v>45976</v>
      </c>
      <c r="B17056" t="s">
        <v>45977</v>
      </c>
      <c r="C17056" t="s">
        <v>2165</v>
      </c>
      <c r="D17056" t="s">
        <v>96763</v>
      </c>
      <c r="E17056">
        <v>787</v>
      </c>
      <c r="F17056">
        <v>913</v>
      </c>
      <c r="G17056">
        <v>2951</v>
      </c>
      <c r="H17056" t="s">
        <v>96578</v>
      </c>
      <c r="J17056" t="s">
        <v>45978</v>
      </c>
      <c r="K17056" s="2">
        <v>41369.446759259263</v>
      </c>
      <c r="L17056" s="3">
        <f t="shared" si="267"/>
        <v>41369</v>
      </c>
      <c r="M17056" t="s">
        <v>23</v>
      </c>
      <c r="N17056">
        <v>0</v>
      </c>
      <c r="O17056">
        <v>0</v>
      </c>
      <c r="P17056" t="s">
        <v>45979</v>
      </c>
      <c r="Q17056" t="s">
        <v>45980</v>
      </c>
      <c r="R17056">
        <v>1</v>
      </c>
    </row>
    <row r="17057" spans="1:18" x14ac:dyDescent="0.15">
      <c r="A17057" s="1" t="s">
        <v>88581</v>
      </c>
      <c r="B17057" t="s">
        <v>88582</v>
      </c>
      <c r="C17057" t="s">
        <v>11046</v>
      </c>
      <c r="D17057" t="s">
        <v>96598</v>
      </c>
      <c r="E17057">
        <v>42</v>
      </c>
      <c r="F17057">
        <v>41</v>
      </c>
      <c r="G17057">
        <v>74</v>
      </c>
      <c r="H17057" t="s">
        <v>96576</v>
      </c>
      <c r="J17057" t="s">
        <v>88583</v>
      </c>
      <c r="K17057" s="2">
        <v>41369.446759259263</v>
      </c>
      <c r="L17057" s="3">
        <f t="shared" si="267"/>
        <v>41369</v>
      </c>
      <c r="M17057" t="s">
        <v>84</v>
      </c>
      <c r="N17057">
        <v>0</v>
      </c>
      <c r="O17057">
        <v>0</v>
      </c>
      <c r="Q17057" t="s">
        <v>88584</v>
      </c>
      <c r="R17057">
        <v>1</v>
      </c>
    </row>
    <row r="17058" spans="1:18" x14ac:dyDescent="0.15">
      <c r="A17058" s="1" t="s">
        <v>45967</v>
      </c>
      <c r="B17058" t="s">
        <v>45968</v>
      </c>
      <c r="C17058" t="s">
        <v>131</v>
      </c>
      <c r="D17058" t="s">
        <v>96641</v>
      </c>
      <c r="E17058">
        <v>86</v>
      </c>
      <c r="F17058">
        <v>308</v>
      </c>
      <c r="G17058">
        <v>352</v>
      </c>
      <c r="H17058" t="s">
        <v>96576</v>
      </c>
      <c r="J17058" t="s">
        <v>45969</v>
      </c>
      <c r="K17058" s="2">
        <v>41369.446770833332</v>
      </c>
      <c r="L17058" s="3">
        <f t="shared" si="267"/>
        <v>41369</v>
      </c>
      <c r="M17058" t="s">
        <v>1438</v>
      </c>
      <c r="N17058">
        <v>3</v>
      </c>
      <c r="O17058">
        <v>3</v>
      </c>
      <c r="P17058" t="s">
        <v>45970</v>
      </c>
      <c r="Q17058" t="s">
        <v>45971</v>
      </c>
      <c r="R17058">
        <v>1</v>
      </c>
    </row>
    <row r="17059" spans="1:18" x14ac:dyDescent="0.15">
      <c r="A17059" s="1" t="s">
        <v>45958</v>
      </c>
      <c r="B17059" t="s">
        <v>45959</v>
      </c>
      <c r="C17059" t="s">
        <v>853</v>
      </c>
      <c r="D17059" t="s">
        <v>96594</v>
      </c>
      <c r="E17059">
        <v>53</v>
      </c>
      <c r="F17059">
        <v>45</v>
      </c>
      <c r="G17059">
        <v>106</v>
      </c>
      <c r="H17059" t="s">
        <v>96576</v>
      </c>
      <c r="J17059" t="s">
        <v>45960</v>
      </c>
      <c r="K17059" s="2">
        <v>41369.446782407409</v>
      </c>
      <c r="L17059" s="3">
        <f t="shared" si="267"/>
        <v>41369</v>
      </c>
      <c r="M17059" t="s">
        <v>4422</v>
      </c>
      <c r="N17059">
        <v>14</v>
      </c>
      <c r="O17059">
        <v>14</v>
      </c>
      <c r="Q17059" t="s">
        <v>45961</v>
      </c>
      <c r="R17059">
        <v>1</v>
      </c>
    </row>
    <row r="17060" spans="1:18" x14ac:dyDescent="0.15">
      <c r="A17060" s="1" t="s">
        <v>45972</v>
      </c>
      <c r="B17060" t="s">
        <v>45973</v>
      </c>
      <c r="C17060" t="s">
        <v>131</v>
      </c>
      <c r="D17060" t="s">
        <v>96751</v>
      </c>
      <c r="E17060">
        <v>88</v>
      </c>
      <c r="F17060">
        <v>41</v>
      </c>
      <c r="G17060">
        <v>741</v>
      </c>
      <c r="H17060" t="s">
        <v>96576</v>
      </c>
      <c r="J17060" t="s">
        <v>45974</v>
      </c>
      <c r="K17060" s="2">
        <v>41369.446782407409</v>
      </c>
      <c r="L17060" s="3">
        <f t="shared" si="267"/>
        <v>41369</v>
      </c>
      <c r="M17060" t="s">
        <v>205</v>
      </c>
      <c r="N17060">
        <v>0</v>
      </c>
      <c r="O17060">
        <v>3</v>
      </c>
      <c r="Q17060" t="s">
        <v>45975</v>
      </c>
      <c r="R17060">
        <v>1</v>
      </c>
    </row>
    <row r="17061" spans="1:18" x14ac:dyDescent="0.15">
      <c r="A17061" s="1" t="s">
        <v>88574</v>
      </c>
      <c r="B17061" t="s">
        <v>88575</v>
      </c>
      <c r="C17061" t="s">
        <v>94</v>
      </c>
      <c r="D17061" t="s">
        <v>96710</v>
      </c>
      <c r="E17061">
        <v>396</v>
      </c>
      <c r="F17061">
        <v>250</v>
      </c>
      <c r="G17061">
        <v>2010</v>
      </c>
      <c r="H17061" t="s">
        <v>96578</v>
      </c>
      <c r="J17061" t="s">
        <v>88576</v>
      </c>
      <c r="K17061" s="2">
        <v>41369.446782407409</v>
      </c>
      <c r="L17061" s="3">
        <f t="shared" si="267"/>
        <v>41369</v>
      </c>
      <c r="M17061" t="s">
        <v>56</v>
      </c>
      <c r="N17061">
        <v>0</v>
      </c>
      <c r="O17061">
        <v>3</v>
      </c>
      <c r="Q17061" t="s">
        <v>88577</v>
      </c>
      <c r="R17061">
        <v>1</v>
      </c>
    </row>
    <row r="17062" spans="1:18" x14ac:dyDescent="0.15">
      <c r="A17062" s="1" t="s">
        <v>45953</v>
      </c>
      <c r="B17062" t="s">
        <v>45954</v>
      </c>
      <c r="C17062" t="s">
        <v>2333</v>
      </c>
      <c r="D17062" t="s">
        <v>96759</v>
      </c>
      <c r="E17062">
        <v>204</v>
      </c>
      <c r="F17062">
        <v>204</v>
      </c>
      <c r="G17062">
        <v>112</v>
      </c>
      <c r="H17062" t="s">
        <v>96576</v>
      </c>
      <c r="J17062" t="s">
        <v>45955</v>
      </c>
      <c r="K17062" s="2">
        <v>41369.446782407409</v>
      </c>
      <c r="L17062" s="3">
        <f t="shared" si="267"/>
        <v>41369</v>
      </c>
      <c r="M17062" t="s">
        <v>1266</v>
      </c>
      <c r="N17062">
        <v>0</v>
      </c>
      <c r="O17062">
        <v>0</v>
      </c>
      <c r="P17062" t="s">
        <v>45956</v>
      </c>
      <c r="Q17062" t="s">
        <v>45957</v>
      </c>
      <c r="R17062">
        <v>1</v>
      </c>
    </row>
    <row r="17063" spans="1:18" x14ac:dyDescent="0.15">
      <c r="A17063" s="1" t="s">
        <v>88569</v>
      </c>
      <c r="B17063" t="s">
        <v>88570</v>
      </c>
      <c r="C17063" t="s">
        <v>344</v>
      </c>
      <c r="D17063" t="s">
        <v>96657</v>
      </c>
      <c r="E17063">
        <v>215779</v>
      </c>
      <c r="F17063">
        <v>1238</v>
      </c>
      <c r="G17063">
        <v>9910</v>
      </c>
      <c r="H17063" t="s">
        <v>96575</v>
      </c>
      <c r="I17063" t="s">
        <v>88571</v>
      </c>
      <c r="J17063" t="s">
        <v>88572</v>
      </c>
      <c r="K17063" s="2">
        <v>41369.446793981479</v>
      </c>
      <c r="L17063" s="3">
        <f t="shared" si="267"/>
        <v>41369</v>
      </c>
      <c r="M17063" t="s">
        <v>3357</v>
      </c>
      <c r="N17063">
        <v>19</v>
      </c>
      <c r="O17063">
        <v>11</v>
      </c>
      <c r="Q17063" t="s">
        <v>88573</v>
      </c>
      <c r="R17063">
        <v>1</v>
      </c>
    </row>
    <row r="17064" spans="1:18" x14ac:dyDescent="0.15">
      <c r="A17064" s="1" t="s">
        <v>88565</v>
      </c>
      <c r="B17064" t="s">
        <v>88566</v>
      </c>
      <c r="C17064" t="s">
        <v>190</v>
      </c>
      <c r="D17064" t="s">
        <v>96743</v>
      </c>
      <c r="E17064">
        <v>4</v>
      </c>
      <c r="F17064">
        <v>51</v>
      </c>
      <c r="G17064">
        <v>13</v>
      </c>
      <c r="H17064" t="s">
        <v>96576</v>
      </c>
      <c r="J17064" t="s">
        <v>88567</v>
      </c>
      <c r="K17064" s="2">
        <v>41369.446793981479</v>
      </c>
      <c r="L17064" s="3">
        <f t="shared" si="267"/>
        <v>41369</v>
      </c>
      <c r="M17064" t="s">
        <v>246</v>
      </c>
      <c r="N17064">
        <v>4</v>
      </c>
      <c r="O17064">
        <v>4</v>
      </c>
      <c r="Q17064" t="s">
        <v>88568</v>
      </c>
      <c r="R17064">
        <v>1</v>
      </c>
    </row>
    <row r="17065" spans="1:18" x14ac:dyDescent="0.15">
      <c r="A17065" s="1" t="s">
        <v>46189</v>
      </c>
      <c r="B17065" t="s">
        <v>46190</v>
      </c>
      <c r="C17065" t="s">
        <v>110</v>
      </c>
      <c r="D17065" t="s">
        <v>96586</v>
      </c>
      <c r="E17065">
        <v>726</v>
      </c>
      <c r="F17065">
        <v>1151</v>
      </c>
      <c r="G17065">
        <v>2146</v>
      </c>
      <c r="H17065" t="s">
        <v>96578</v>
      </c>
      <c r="J17065" t="s">
        <v>88578</v>
      </c>
      <c r="K17065" s="2">
        <v>41369.446793981479</v>
      </c>
      <c r="L17065" s="3">
        <f t="shared" si="267"/>
        <v>41369</v>
      </c>
      <c r="M17065" t="s">
        <v>569</v>
      </c>
      <c r="N17065">
        <v>0</v>
      </c>
      <c r="O17065">
        <v>0</v>
      </c>
      <c r="P17065" t="s">
        <v>88579</v>
      </c>
      <c r="Q17065" t="s">
        <v>88580</v>
      </c>
      <c r="R17065">
        <v>1</v>
      </c>
    </row>
    <row r="17066" spans="1:18" x14ac:dyDescent="0.15">
      <c r="A17066" s="1" t="s">
        <v>45962</v>
      </c>
      <c r="B17066" t="s">
        <v>45963</v>
      </c>
      <c r="C17066" t="s">
        <v>27481</v>
      </c>
      <c r="D17066" t="s">
        <v>96871</v>
      </c>
      <c r="E17066">
        <v>81</v>
      </c>
      <c r="F17066">
        <v>162</v>
      </c>
      <c r="G17066">
        <v>652</v>
      </c>
      <c r="H17066" t="s">
        <v>96576</v>
      </c>
      <c r="J17066" t="s">
        <v>45964</v>
      </c>
      <c r="K17066" s="2">
        <v>41369.446793981479</v>
      </c>
      <c r="L17066" s="3">
        <f t="shared" si="267"/>
        <v>41369</v>
      </c>
      <c r="M17066" t="s">
        <v>535</v>
      </c>
      <c r="N17066">
        <v>0</v>
      </c>
      <c r="O17066">
        <v>0</v>
      </c>
      <c r="P17066" t="s">
        <v>45965</v>
      </c>
      <c r="Q17066" t="s">
        <v>45966</v>
      </c>
      <c r="R17066">
        <v>1</v>
      </c>
    </row>
    <row r="17067" spans="1:18" x14ac:dyDescent="0.15">
      <c r="A17067" s="1" t="s">
        <v>45949</v>
      </c>
      <c r="B17067" t="s">
        <v>45950</v>
      </c>
      <c r="C17067" t="s">
        <v>190</v>
      </c>
      <c r="D17067" t="s">
        <v>96644</v>
      </c>
      <c r="E17067">
        <v>84</v>
      </c>
      <c r="F17067">
        <v>123</v>
      </c>
      <c r="G17067">
        <v>306</v>
      </c>
      <c r="H17067" t="s">
        <v>96576</v>
      </c>
      <c r="J17067" t="s">
        <v>45951</v>
      </c>
      <c r="K17067" s="2">
        <v>41369.446805555555</v>
      </c>
      <c r="L17067" s="3">
        <f t="shared" si="267"/>
        <v>41369</v>
      </c>
      <c r="M17067" t="s">
        <v>4422</v>
      </c>
      <c r="N17067">
        <v>0</v>
      </c>
      <c r="O17067">
        <v>0</v>
      </c>
      <c r="Q17067" t="s">
        <v>45952</v>
      </c>
      <c r="R17067">
        <v>1</v>
      </c>
    </row>
    <row r="17068" spans="1:18" x14ac:dyDescent="0.15">
      <c r="A17068" s="1" t="s">
        <v>88560</v>
      </c>
      <c r="B17068" t="s">
        <v>88561</v>
      </c>
      <c r="C17068" t="s">
        <v>586</v>
      </c>
      <c r="D17068" t="s">
        <v>96622</v>
      </c>
      <c r="E17068">
        <v>2005</v>
      </c>
      <c r="F17068">
        <v>713</v>
      </c>
      <c r="G17068">
        <v>1925</v>
      </c>
      <c r="H17068" t="s">
        <v>96580</v>
      </c>
      <c r="J17068" t="s">
        <v>88562</v>
      </c>
      <c r="K17068" s="2">
        <v>41369.446817129632</v>
      </c>
      <c r="L17068" s="3">
        <f t="shared" si="267"/>
        <v>41369</v>
      </c>
      <c r="M17068" t="s">
        <v>9995</v>
      </c>
      <c r="N17068">
        <v>0</v>
      </c>
      <c r="O17068">
        <v>11</v>
      </c>
      <c r="P17068" t="s">
        <v>88563</v>
      </c>
      <c r="Q17068" t="s">
        <v>88564</v>
      </c>
      <c r="R17068">
        <v>1</v>
      </c>
    </row>
    <row r="17069" spans="1:18" x14ac:dyDescent="0.15">
      <c r="A17069" s="1" t="s">
        <v>45945</v>
      </c>
      <c r="B17069" t="s">
        <v>45946</v>
      </c>
      <c r="C17069" t="s">
        <v>853</v>
      </c>
      <c r="D17069" t="s">
        <v>96801</v>
      </c>
      <c r="E17069">
        <v>113</v>
      </c>
      <c r="F17069">
        <v>166</v>
      </c>
      <c r="G17069">
        <v>281</v>
      </c>
      <c r="H17069" t="s">
        <v>96576</v>
      </c>
      <c r="J17069" t="s">
        <v>45947</v>
      </c>
      <c r="K17069" s="2">
        <v>41369.446817129632</v>
      </c>
      <c r="L17069" s="3">
        <f t="shared" si="267"/>
        <v>41369</v>
      </c>
      <c r="M17069" t="s">
        <v>4422</v>
      </c>
      <c r="N17069">
        <v>0</v>
      </c>
      <c r="O17069">
        <v>0</v>
      </c>
      <c r="Q17069" t="s">
        <v>45948</v>
      </c>
      <c r="R17069">
        <v>1</v>
      </c>
    </row>
    <row r="17070" spans="1:18" x14ac:dyDescent="0.15">
      <c r="A17070" s="1" t="s">
        <v>45933</v>
      </c>
      <c r="B17070" t="s">
        <v>45934</v>
      </c>
      <c r="C17070" t="s">
        <v>27</v>
      </c>
      <c r="E17070">
        <v>8</v>
      </c>
      <c r="F17070">
        <v>5</v>
      </c>
      <c r="G17070">
        <v>28</v>
      </c>
      <c r="H17070" t="s">
        <v>96576</v>
      </c>
      <c r="J17070" t="s">
        <v>45935</v>
      </c>
      <c r="K17070" s="2">
        <v>41369.446828703702</v>
      </c>
      <c r="L17070" s="3">
        <f t="shared" si="267"/>
        <v>41369</v>
      </c>
      <c r="M17070" t="s">
        <v>3148</v>
      </c>
      <c r="N17070">
        <v>2</v>
      </c>
      <c r="O17070">
        <v>2</v>
      </c>
      <c r="Q17070" t="s">
        <v>45936</v>
      </c>
      <c r="R17070">
        <v>1</v>
      </c>
    </row>
    <row r="17071" spans="1:18" x14ac:dyDescent="0.15">
      <c r="A17071" s="1" t="s">
        <v>45941</v>
      </c>
      <c r="B17071" t="s">
        <v>45942</v>
      </c>
      <c r="C17071" t="s">
        <v>11046</v>
      </c>
      <c r="D17071" t="s">
        <v>96598</v>
      </c>
      <c r="E17071">
        <v>634</v>
      </c>
      <c r="F17071">
        <v>304</v>
      </c>
      <c r="G17071">
        <v>986</v>
      </c>
      <c r="H17071" t="s">
        <v>96578</v>
      </c>
      <c r="J17071" t="s">
        <v>45943</v>
      </c>
      <c r="K17071" s="2">
        <v>41369.446828703702</v>
      </c>
      <c r="L17071" s="3">
        <f t="shared" si="267"/>
        <v>41369</v>
      </c>
      <c r="M17071" t="s">
        <v>84</v>
      </c>
      <c r="N17071">
        <v>0</v>
      </c>
      <c r="O17071">
        <v>0</v>
      </c>
      <c r="Q17071" t="s">
        <v>45944</v>
      </c>
      <c r="R17071">
        <v>1</v>
      </c>
    </row>
    <row r="17072" spans="1:18" x14ac:dyDescent="0.15">
      <c r="A17072" s="1" t="s">
        <v>45937</v>
      </c>
      <c r="B17072" t="s">
        <v>45938</v>
      </c>
      <c r="C17072" t="s">
        <v>4086</v>
      </c>
      <c r="D17072" t="s">
        <v>96638</v>
      </c>
      <c r="E17072">
        <v>6</v>
      </c>
      <c r="F17072">
        <v>15</v>
      </c>
      <c r="G17072">
        <v>112</v>
      </c>
      <c r="H17072" t="s">
        <v>96576</v>
      </c>
      <c r="J17072" t="s">
        <v>45939</v>
      </c>
      <c r="K17072" s="2">
        <v>41369.446828703702</v>
      </c>
      <c r="L17072" s="3">
        <f t="shared" si="267"/>
        <v>41369</v>
      </c>
      <c r="M17072" t="s">
        <v>8016</v>
      </c>
      <c r="N17072">
        <v>0</v>
      </c>
      <c r="O17072">
        <v>0</v>
      </c>
      <c r="Q17072" t="s">
        <v>45940</v>
      </c>
      <c r="R17072">
        <v>1</v>
      </c>
    </row>
    <row r="17073" spans="1:18" x14ac:dyDescent="0.15">
      <c r="A17073" s="1" t="s">
        <v>45929</v>
      </c>
      <c r="B17073" t="s">
        <v>45930</v>
      </c>
      <c r="C17073" t="s">
        <v>1237</v>
      </c>
      <c r="D17073" t="s">
        <v>96605</v>
      </c>
      <c r="E17073">
        <v>49</v>
      </c>
      <c r="F17073">
        <v>24</v>
      </c>
      <c r="G17073">
        <v>60</v>
      </c>
      <c r="H17073" t="s">
        <v>96576</v>
      </c>
      <c r="J17073" t="s">
        <v>45931</v>
      </c>
      <c r="K17073" s="2">
        <v>41369.446840277778</v>
      </c>
      <c r="L17073" s="3">
        <f t="shared" si="267"/>
        <v>41369</v>
      </c>
      <c r="M17073" t="s">
        <v>117</v>
      </c>
      <c r="N17073">
        <v>0</v>
      </c>
      <c r="O17073">
        <v>0</v>
      </c>
      <c r="Q17073" t="s">
        <v>45932</v>
      </c>
      <c r="R17073">
        <v>1</v>
      </c>
    </row>
    <row r="17074" spans="1:18" x14ac:dyDescent="0.15">
      <c r="A17074" s="1" t="s">
        <v>5697</v>
      </c>
      <c r="B17074" t="s">
        <v>5698</v>
      </c>
      <c r="C17074" t="s">
        <v>34</v>
      </c>
      <c r="D17074" t="s">
        <v>27</v>
      </c>
      <c r="E17074">
        <v>1243505</v>
      </c>
      <c r="F17074">
        <v>1185</v>
      </c>
      <c r="G17074">
        <v>16629</v>
      </c>
      <c r="H17074" t="s">
        <v>96574</v>
      </c>
      <c r="I17074" t="s">
        <v>5699</v>
      </c>
      <c r="J17074" t="s">
        <v>45926</v>
      </c>
      <c r="K17074" s="2">
        <v>41369.446851851855</v>
      </c>
      <c r="L17074" s="3">
        <f t="shared" si="267"/>
        <v>41369</v>
      </c>
      <c r="M17074" t="s">
        <v>84</v>
      </c>
      <c r="N17074">
        <v>19</v>
      </c>
      <c r="O17074">
        <v>9</v>
      </c>
      <c r="P17074" t="s">
        <v>45927</v>
      </c>
      <c r="Q17074" t="s">
        <v>45928</v>
      </c>
      <c r="R17074">
        <v>1</v>
      </c>
    </row>
    <row r="17075" spans="1:18" x14ac:dyDescent="0.15">
      <c r="A17075" s="1" t="s">
        <v>45918</v>
      </c>
      <c r="B17075" t="s">
        <v>45919</v>
      </c>
      <c r="C17075" t="s">
        <v>853</v>
      </c>
      <c r="D17075" t="s">
        <v>96594</v>
      </c>
      <c r="E17075">
        <v>771</v>
      </c>
      <c r="F17075">
        <v>165</v>
      </c>
      <c r="G17075">
        <v>2163</v>
      </c>
      <c r="H17075" t="s">
        <v>96578</v>
      </c>
      <c r="J17075" t="s">
        <v>45920</v>
      </c>
      <c r="K17075" s="2">
        <v>41369.446851851855</v>
      </c>
      <c r="L17075" s="3">
        <f t="shared" si="267"/>
        <v>41369</v>
      </c>
      <c r="M17075" t="s">
        <v>370</v>
      </c>
      <c r="N17075">
        <v>0</v>
      </c>
      <c r="O17075">
        <v>1</v>
      </c>
      <c r="Q17075" t="s">
        <v>45921</v>
      </c>
      <c r="R17075">
        <v>1</v>
      </c>
    </row>
    <row r="17076" spans="1:18" x14ac:dyDescent="0.15">
      <c r="A17076" s="1" t="s">
        <v>45922</v>
      </c>
      <c r="B17076" t="s">
        <v>45923</v>
      </c>
      <c r="C17076" t="s">
        <v>2333</v>
      </c>
      <c r="D17076" t="s">
        <v>96759</v>
      </c>
      <c r="E17076">
        <v>813</v>
      </c>
      <c r="F17076">
        <v>616</v>
      </c>
      <c r="G17076">
        <v>18973</v>
      </c>
      <c r="H17076" t="s">
        <v>96578</v>
      </c>
      <c r="J17076" t="s">
        <v>45924</v>
      </c>
      <c r="K17076" s="2">
        <v>41369.446863425925</v>
      </c>
      <c r="L17076" s="3">
        <f t="shared" si="267"/>
        <v>41369</v>
      </c>
      <c r="M17076" t="s">
        <v>84</v>
      </c>
      <c r="N17076">
        <v>0</v>
      </c>
      <c r="O17076">
        <v>0</v>
      </c>
      <c r="Q17076" t="s">
        <v>45925</v>
      </c>
      <c r="R17076">
        <v>1</v>
      </c>
    </row>
    <row r="17077" spans="1:18" x14ac:dyDescent="0.15">
      <c r="A17077" s="1" t="s">
        <v>46731</v>
      </c>
      <c r="B17077" t="s">
        <v>46732</v>
      </c>
      <c r="C17077" t="s">
        <v>271</v>
      </c>
      <c r="D17077" t="s">
        <v>96734</v>
      </c>
      <c r="E17077">
        <v>105</v>
      </c>
      <c r="F17077">
        <v>8</v>
      </c>
      <c r="G17077">
        <v>2106</v>
      </c>
      <c r="H17077" t="s">
        <v>96576</v>
      </c>
      <c r="J17077" t="s">
        <v>88558</v>
      </c>
      <c r="K17077" s="2">
        <v>41369.446863425925</v>
      </c>
      <c r="L17077" s="3">
        <f t="shared" si="267"/>
        <v>41369</v>
      </c>
      <c r="M17077" t="s">
        <v>5838</v>
      </c>
      <c r="N17077">
        <v>0</v>
      </c>
      <c r="O17077">
        <v>0</v>
      </c>
      <c r="Q17077" t="s">
        <v>88559</v>
      </c>
      <c r="R17077">
        <v>1</v>
      </c>
    </row>
    <row r="17078" spans="1:18" x14ac:dyDescent="0.15">
      <c r="A17078" s="1" t="s">
        <v>45913</v>
      </c>
      <c r="B17078" t="s">
        <v>45914</v>
      </c>
      <c r="C17078" t="s">
        <v>94</v>
      </c>
      <c r="D17078" t="s">
        <v>96653</v>
      </c>
      <c r="E17078">
        <v>1398</v>
      </c>
      <c r="F17078">
        <v>436</v>
      </c>
      <c r="G17078">
        <v>763</v>
      </c>
      <c r="H17078" t="s">
        <v>96576</v>
      </c>
      <c r="J17078" t="s">
        <v>45915</v>
      </c>
      <c r="K17078" s="2">
        <v>41369.446875000001</v>
      </c>
      <c r="L17078" s="3">
        <f t="shared" si="267"/>
        <v>41369</v>
      </c>
      <c r="M17078" t="s">
        <v>63</v>
      </c>
      <c r="N17078">
        <v>1</v>
      </c>
      <c r="O17078">
        <v>1</v>
      </c>
      <c r="P17078" t="s">
        <v>45916</v>
      </c>
      <c r="Q17078" t="s">
        <v>45917</v>
      </c>
      <c r="R17078">
        <v>1</v>
      </c>
    </row>
    <row r="17079" spans="1:18" x14ac:dyDescent="0.15">
      <c r="A17079" s="1" t="s">
        <v>45909</v>
      </c>
      <c r="B17079" t="s">
        <v>45910</v>
      </c>
      <c r="C17079" t="s">
        <v>1005</v>
      </c>
      <c r="D17079" t="s">
        <v>96618</v>
      </c>
      <c r="E17079">
        <v>457</v>
      </c>
      <c r="F17079">
        <v>458</v>
      </c>
      <c r="G17079">
        <v>2467</v>
      </c>
      <c r="H17079" t="s">
        <v>96576</v>
      </c>
      <c r="J17079" t="s">
        <v>45911</v>
      </c>
      <c r="K17079" s="2">
        <v>41369.446875000001</v>
      </c>
      <c r="L17079" s="3">
        <f t="shared" si="267"/>
        <v>41369</v>
      </c>
      <c r="M17079" t="s">
        <v>3619</v>
      </c>
      <c r="N17079">
        <v>0</v>
      </c>
      <c r="O17079">
        <v>0</v>
      </c>
      <c r="Q17079" t="s">
        <v>45912</v>
      </c>
      <c r="R17079">
        <v>1</v>
      </c>
    </row>
    <row r="17080" spans="1:18" x14ac:dyDescent="0.15">
      <c r="A17080" s="1" t="s">
        <v>45904</v>
      </c>
      <c r="B17080" t="s">
        <v>45905</v>
      </c>
      <c r="C17080" t="s">
        <v>94</v>
      </c>
      <c r="D17080" t="s">
        <v>96684</v>
      </c>
      <c r="E17080">
        <v>711</v>
      </c>
      <c r="F17080">
        <v>246</v>
      </c>
      <c r="G17080">
        <v>9485</v>
      </c>
      <c r="H17080" t="s">
        <v>96578</v>
      </c>
      <c r="J17080" t="s">
        <v>45906</v>
      </c>
      <c r="K17080" s="2">
        <v>41369.446886574071</v>
      </c>
      <c r="L17080" s="3">
        <f t="shared" si="267"/>
        <v>41369</v>
      </c>
      <c r="M17080" t="s">
        <v>461</v>
      </c>
      <c r="N17080">
        <v>1</v>
      </c>
      <c r="O17080">
        <v>1</v>
      </c>
      <c r="P17080" t="s">
        <v>45907</v>
      </c>
      <c r="Q17080" t="s">
        <v>45908</v>
      </c>
      <c r="R17080">
        <v>1</v>
      </c>
    </row>
    <row r="17081" spans="1:18" x14ac:dyDescent="0.15">
      <c r="A17081" s="1" t="s">
        <v>88554</v>
      </c>
      <c r="B17081" t="s">
        <v>88555</v>
      </c>
      <c r="C17081" t="s">
        <v>190</v>
      </c>
      <c r="D17081" t="s">
        <v>96631</v>
      </c>
      <c r="E17081">
        <v>582</v>
      </c>
      <c r="F17081">
        <v>149</v>
      </c>
      <c r="G17081">
        <v>5767</v>
      </c>
      <c r="H17081" t="s">
        <v>96576</v>
      </c>
      <c r="J17081" t="s">
        <v>88556</v>
      </c>
      <c r="K17081" s="2">
        <v>41369.446886574071</v>
      </c>
      <c r="L17081" s="3">
        <f t="shared" si="267"/>
        <v>41369</v>
      </c>
      <c r="M17081" t="s">
        <v>56</v>
      </c>
      <c r="N17081">
        <v>0</v>
      </c>
      <c r="O17081">
        <v>0</v>
      </c>
      <c r="Q17081" t="s">
        <v>88557</v>
      </c>
      <c r="R17081">
        <v>1</v>
      </c>
    </row>
    <row r="17082" spans="1:18" x14ac:dyDescent="0.15">
      <c r="A17082" s="1" t="s">
        <v>45900</v>
      </c>
      <c r="B17082" t="s">
        <v>45901</v>
      </c>
      <c r="C17082" t="s">
        <v>110</v>
      </c>
      <c r="D17082" t="s">
        <v>96612</v>
      </c>
      <c r="E17082">
        <v>109</v>
      </c>
      <c r="F17082">
        <v>114</v>
      </c>
      <c r="G17082">
        <v>197</v>
      </c>
      <c r="H17082" t="s">
        <v>96576</v>
      </c>
      <c r="J17082" t="s">
        <v>45902</v>
      </c>
      <c r="K17082" s="2">
        <v>41369.446886574071</v>
      </c>
      <c r="L17082" s="3">
        <f t="shared" si="267"/>
        <v>41369</v>
      </c>
      <c r="M17082" t="s">
        <v>84</v>
      </c>
      <c r="N17082">
        <v>0</v>
      </c>
      <c r="O17082">
        <v>0</v>
      </c>
      <c r="Q17082" t="s">
        <v>45903</v>
      </c>
      <c r="R17082">
        <v>1</v>
      </c>
    </row>
    <row r="17083" spans="1:18" x14ac:dyDescent="0.15">
      <c r="A17083" s="1" t="s">
        <v>45890</v>
      </c>
      <c r="B17083" t="s">
        <v>45891</v>
      </c>
      <c r="C17083" t="s">
        <v>2165</v>
      </c>
      <c r="D17083" t="s">
        <v>96816</v>
      </c>
      <c r="E17083">
        <v>2148</v>
      </c>
      <c r="F17083">
        <v>841</v>
      </c>
      <c r="G17083">
        <v>25267</v>
      </c>
      <c r="H17083" t="s">
        <v>96578</v>
      </c>
      <c r="J17083" t="s">
        <v>45892</v>
      </c>
      <c r="K17083" s="2">
        <v>41369.446898148148</v>
      </c>
      <c r="L17083" s="3">
        <f t="shared" si="267"/>
        <v>41369</v>
      </c>
      <c r="M17083" t="s">
        <v>3865</v>
      </c>
      <c r="N17083">
        <v>3</v>
      </c>
      <c r="O17083">
        <v>11</v>
      </c>
      <c r="P17083" t="s">
        <v>45893</v>
      </c>
      <c r="Q17083" t="s">
        <v>45894</v>
      </c>
      <c r="R17083">
        <v>1</v>
      </c>
    </row>
    <row r="17084" spans="1:18" x14ac:dyDescent="0.15">
      <c r="A17084" s="1" t="s">
        <v>45895</v>
      </c>
      <c r="B17084" t="s">
        <v>45896</v>
      </c>
      <c r="C17084" t="s">
        <v>3366</v>
      </c>
      <c r="D17084" t="s">
        <v>96650</v>
      </c>
      <c r="E17084">
        <v>9007</v>
      </c>
      <c r="F17084">
        <v>1999</v>
      </c>
      <c r="G17084">
        <v>5577</v>
      </c>
      <c r="H17084" t="s">
        <v>96575</v>
      </c>
      <c r="I17084" t="s">
        <v>45897</v>
      </c>
      <c r="J17084" t="s">
        <v>45898</v>
      </c>
      <c r="K17084" s="2">
        <v>41369.446898148148</v>
      </c>
      <c r="L17084" s="3">
        <f t="shared" si="267"/>
        <v>41369</v>
      </c>
      <c r="M17084" t="s">
        <v>370</v>
      </c>
      <c r="N17084">
        <v>11</v>
      </c>
      <c r="O17084">
        <v>2</v>
      </c>
      <c r="P17084" t="s">
        <v>45899</v>
      </c>
      <c r="Q17084" t="s">
        <v>40258</v>
      </c>
      <c r="R17084">
        <v>1</v>
      </c>
    </row>
    <row r="17085" spans="1:18" x14ac:dyDescent="0.15">
      <c r="A17085" s="1" t="s">
        <v>88550</v>
      </c>
      <c r="B17085" t="s">
        <v>88551</v>
      </c>
      <c r="C17085" t="s">
        <v>2165</v>
      </c>
      <c r="D17085" t="s">
        <v>96599</v>
      </c>
      <c r="E17085">
        <v>80</v>
      </c>
      <c r="F17085">
        <v>62</v>
      </c>
      <c r="G17085">
        <v>323</v>
      </c>
      <c r="H17085" t="s">
        <v>96576</v>
      </c>
      <c r="J17085" t="s">
        <v>88552</v>
      </c>
      <c r="K17085" s="2">
        <v>41369.446898148148</v>
      </c>
      <c r="L17085" s="3">
        <f t="shared" si="267"/>
        <v>41369</v>
      </c>
      <c r="M17085" t="s">
        <v>4377</v>
      </c>
      <c r="N17085">
        <v>2</v>
      </c>
      <c r="O17085">
        <v>0</v>
      </c>
      <c r="Q17085" t="s">
        <v>88553</v>
      </c>
      <c r="R17085">
        <v>1</v>
      </c>
    </row>
    <row r="17086" spans="1:18" x14ac:dyDescent="0.15">
      <c r="A17086" s="1" t="s">
        <v>45885</v>
      </c>
      <c r="B17086" t="s">
        <v>45886</v>
      </c>
      <c r="C17086" t="s">
        <v>131</v>
      </c>
      <c r="D17086" t="s">
        <v>96879</v>
      </c>
      <c r="E17086">
        <v>2054</v>
      </c>
      <c r="F17086">
        <v>1313</v>
      </c>
      <c r="G17086">
        <v>6094</v>
      </c>
      <c r="H17086" t="s">
        <v>96578</v>
      </c>
      <c r="J17086" t="s">
        <v>45887</v>
      </c>
      <c r="K17086" s="2">
        <v>41369.446909722225</v>
      </c>
      <c r="L17086" s="3">
        <f t="shared" si="267"/>
        <v>41369</v>
      </c>
      <c r="M17086" t="s">
        <v>117</v>
      </c>
      <c r="N17086">
        <v>3</v>
      </c>
      <c r="O17086">
        <v>5</v>
      </c>
      <c r="P17086" t="s">
        <v>45888</v>
      </c>
      <c r="Q17086" t="s">
        <v>45889</v>
      </c>
      <c r="R17086">
        <v>1</v>
      </c>
    </row>
    <row r="17087" spans="1:18" x14ac:dyDescent="0.15">
      <c r="A17087" s="1" t="s">
        <v>88546</v>
      </c>
      <c r="B17087" t="s">
        <v>88547</v>
      </c>
      <c r="C17087" t="s">
        <v>94</v>
      </c>
      <c r="D17087" t="s">
        <v>96742</v>
      </c>
      <c r="E17087">
        <v>200</v>
      </c>
      <c r="F17087">
        <v>499</v>
      </c>
      <c r="G17087">
        <v>5576</v>
      </c>
      <c r="H17087" t="s">
        <v>96576</v>
      </c>
      <c r="J17087" t="s">
        <v>88548</v>
      </c>
      <c r="K17087" s="2">
        <v>41369.446909722225</v>
      </c>
      <c r="L17087" s="3">
        <f t="shared" si="267"/>
        <v>41369</v>
      </c>
      <c r="M17087" t="s">
        <v>815</v>
      </c>
      <c r="N17087">
        <v>0</v>
      </c>
      <c r="O17087">
        <v>3</v>
      </c>
      <c r="Q17087" t="s">
        <v>88549</v>
      </c>
      <c r="R17087">
        <v>1</v>
      </c>
    </row>
    <row r="17088" spans="1:18" x14ac:dyDescent="0.15">
      <c r="A17088" s="1" t="s">
        <v>45881</v>
      </c>
      <c r="B17088" t="s">
        <v>45882</v>
      </c>
      <c r="C17088" t="s">
        <v>11046</v>
      </c>
      <c r="D17088" t="s">
        <v>96598</v>
      </c>
      <c r="E17088">
        <v>107</v>
      </c>
      <c r="F17088">
        <v>526</v>
      </c>
      <c r="G17088">
        <v>160</v>
      </c>
      <c r="H17088" t="s">
        <v>96576</v>
      </c>
      <c r="J17088" t="s">
        <v>45883</v>
      </c>
      <c r="K17088" s="2">
        <v>41369.446909722225</v>
      </c>
      <c r="L17088" s="3">
        <f t="shared" si="267"/>
        <v>41369</v>
      </c>
      <c r="M17088" t="s">
        <v>117</v>
      </c>
      <c r="N17088">
        <v>0</v>
      </c>
      <c r="O17088">
        <v>0</v>
      </c>
      <c r="Q17088" t="s">
        <v>45884</v>
      </c>
      <c r="R17088">
        <v>1</v>
      </c>
    </row>
    <row r="17089" spans="1:18" x14ac:dyDescent="0.15">
      <c r="A17089" s="1" t="s">
        <v>88538</v>
      </c>
      <c r="B17089" t="s">
        <v>88539</v>
      </c>
      <c r="C17089" t="s">
        <v>94</v>
      </c>
      <c r="E17089">
        <v>222</v>
      </c>
      <c r="F17089">
        <v>1017</v>
      </c>
      <c r="G17089">
        <v>6321</v>
      </c>
      <c r="H17089" t="s">
        <v>96578</v>
      </c>
      <c r="J17089" t="s">
        <v>88540</v>
      </c>
      <c r="K17089" s="2">
        <v>41369.446921296294</v>
      </c>
      <c r="L17089" s="3">
        <f t="shared" si="267"/>
        <v>41369</v>
      </c>
      <c r="M17089" t="s">
        <v>84</v>
      </c>
      <c r="N17089">
        <v>0</v>
      </c>
      <c r="O17089">
        <v>4</v>
      </c>
      <c r="Q17089" t="s">
        <v>88541</v>
      </c>
      <c r="R17089">
        <v>1</v>
      </c>
    </row>
    <row r="17090" spans="1:18" x14ac:dyDescent="0.15">
      <c r="A17090" s="1" t="s">
        <v>45877</v>
      </c>
      <c r="B17090" t="s">
        <v>45878</v>
      </c>
      <c r="C17090" t="s">
        <v>2165</v>
      </c>
      <c r="D17090" t="s">
        <v>96761</v>
      </c>
      <c r="E17090">
        <v>1132</v>
      </c>
      <c r="F17090">
        <v>25</v>
      </c>
      <c r="G17090">
        <v>191</v>
      </c>
      <c r="H17090" t="s">
        <v>96576</v>
      </c>
      <c r="J17090" t="s">
        <v>45879</v>
      </c>
      <c r="K17090" s="2">
        <v>41369.446921296294</v>
      </c>
      <c r="L17090" s="3">
        <f t="shared" si="267"/>
        <v>41369</v>
      </c>
      <c r="M17090" t="s">
        <v>56</v>
      </c>
      <c r="N17090">
        <v>0</v>
      </c>
      <c r="O17090">
        <v>0</v>
      </c>
      <c r="Q17090" t="s">
        <v>45880</v>
      </c>
      <c r="R17090">
        <v>1</v>
      </c>
    </row>
    <row r="17091" spans="1:18" x14ac:dyDescent="0.15">
      <c r="A17091" s="1" t="s">
        <v>88534</v>
      </c>
      <c r="B17091" t="s">
        <v>88535</v>
      </c>
      <c r="C17091" t="s">
        <v>131</v>
      </c>
      <c r="D17091" t="s">
        <v>96656</v>
      </c>
      <c r="E17091">
        <v>429</v>
      </c>
      <c r="F17091">
        <v>360</v>
      </c>
      <c r="G17091">
        <v>1712</v>
      </c>
      <c r="H17091" t="s">
        <v>96578</v>
      </c>
      <c r="J17091" t="s">
        <v>88536</v>
      </c>
      <c r="K17091" s="2">
        <v>41369.446932870371</v>
      </c>
      <c r="L17091" s="3">
        <f t="shared" si="267"/>
        <v>41369</v>
      </c>
      <c r="M17091" t="s">
        <v>117</v>
      </c>
      <c r="N17091">
        <v>0</v>
      </c>
      <c r="O17091">
        <v>1</v>
      </c>
      <c r="Q17091" t="s">
        <v>88537</v>
      </c>
      <c r="R17091">
        <v>1</v>
      </c>
    </row>
    <row r="17092" spans="1:18" x14ac:dyDescent="0.15">
      <c r="A17092" s="1" t="s">
        <v>88542</v>
      </c>
      <c r="B17092" t="s">
        <v>88543</v>
      </c>
      <c r="C17092" t="s">
        <v>344</v>
      </c>
      <c r="D17092" t="s">
        <v>96589</v>
      </c>
      <c r="E17092">
        <v>244</v>
      </c>
      <c r="F17092">
        <v>240</v>
      </c>
      <c r="G17092">
        <v>1316</v>
      </c>
      <c r="H17092" t="s">
        <v>96576</v>
      </c>
      <c r="J17092" t="s">
        <v>88544</v>
      </c>
      <c r="K17092" s="2">
        <v>41369.446932870371</v>
      </c>
      <c r="L17092" s="3">
        <f t="shared" si="267"/>
        <v>41369</v>
      </c>
      <c r="M17092" t="s">
        <v>117</v>
      </c>
      <c r="N17092">
        <v>0</v>
      </c>
      <c r="O17092">
        <v>1</v>
      </c>
      <c r="Q17092" t="s">
        <v>88545</v>
      </c>
      <c r="R17092">
        <v>1</v>
      </c>
    </row>
    <row r="17093" spans="1:18" x14ac:dyDescent="0.15">
      <c r="A17093" s="1" t="s">
        <v>45872</v>
      </c>
      <c r="B17093" t="s">
        <v>45873</v>
      </c>
      <c r="C17093" t="s">
        <v>190</v>
      </c>
      <c r="D17093" t="s">
        <v>96644</v>
      </c>
      <c r="E17093">
        <v>18</v>
      </c>
      <c r="F17093">
        <v>12</v>
      </c>
      <c r="G17093">
        <v>115</v>
      </c>
      <c r="H17093" t="s">
        <v>96576</v>
      </c>
      <c r="J17093" t="s">
        <v>45874</v>
      </c>
      <c r="K17093" s="2">
        <v>41369.446932870371</v>
      </c>
      <c r="L17093" s="3">
        <f t="shared" si="267"/>
        <v>41369</v>
      </c>
      <c r="M17093" t="s">
        <v>535</v>
      </c>
      <c r="N17093">
        <v>0</v>
      </c>
      <c r="O17093">
        <v>0</v>
      </c>
      <c r="P17093" t="s">
        <v>45875</v>
      </c>
      <c r="Q17093" t="s">
        <v>45876</v>
      </c>
      <c r="R17093">
        <v>1</v>
      </c>
    </row>
    <row r="17094" spans="1:18" x14ac:dyDescent="0.15">
      <c r="A17094" s="1" t="s">
        <v>45861</v>
      </c>
      <c r="B17094" t="s">
        <v>45862</v>
      </c>
      <c r="C17094" t="s">
        <v>3085</v>
      </c>
      <c r="D17094" t="s">
        <v>96600</v>
      </c>
      <c r="E17094">
        <v>56</v>
      </c>
      <c r="F17094">
        <v>169</v>
      </c>
      <c r="G17094">
        <v>54</v>
      </c>
      <c r="H17094" t="s">
        <v>96576</v>
      </c>
      <c r="J17094" t="s">
        <v>45863</v>
      </c>
      <c r="K17094" s="2">
        <v>41369.446944444448</v>
      </c>
      <c r="L17094" s="3">
        <f t="shared" si="267"/>
        <v>41369</v>
      </c>
      <c r="M17094" t="s">
        <v>1266</v>
      </c>
      <c r="N17094">
        <v>1</v>
      </c>
      <c r="O17094">
        <v>1</v>
      </c>
      <c r="P17094" t="s">
        <v>45864</v>
      </c>
      <c r="Q17094" t="s">
        <v>45603</v>
      </c>
      <c r="R17094">
        <v>1</v>
      </c>
    </row>
    <row r="17095" spans="1:18" x14ac:dyDescent="0.15">
      <c r="A17095" s="1" t="s">
        <v>45868</v>
      </c>
      <c r="B17095" t="s">
        <v>45869</v>
      </c>
      <c r="C17095" t="s">
        <v>94</v>
      </c>
      <c r="D17095" t="s">
        <v>96609</v>
      </c>
      <c r="E17095">
        <v>398</v>
      </c>
      <c r="F17095">
        <v>549</v>
      </c>
      <c r="G17095">
        <v>3262</v>
      </c>
      <c r="H17095" t="s">
        <v>96578</v>
      </c>
      <c r="J17095" t="s">
        <v>45870</v>
      </c>
      <c r="K17095" s="2">
        <v>41369.446944444448</v>
      </c>
      <c r="L17095" s="3">
        <f t="shared" si="267"/>
        <v>41369</v>
      </c>
      <c r="M17095" t="s">
        <v>169</v>
      </c>
      <c r="N17095">
        <v>1</v>
      </c>
      <c r="O17095">
        <v>1</v>
      </c>
      <c r="Q17095" t="s">
        <v>45871</v>
      </c>
      <c r="R17095">
        <v>1</v>
      </c>
    </row>
    <row r="17096" spans="1:18" x14ac:dyDescent="0.15">
      <c r="A17096" s="1" t="s">
        <v>45673</v>
      </c>
      <c r="B17096" t="s">
        <v>45674</v>
      </c>
      <c r="C17096" t="s">
        <v>344</v>
      </c>
      <c r="D17096" t="s">
        <v>96589</v>
      </c>
      <c r="E17096">
        <v>286</v>
      </c>
      <c r="F17096">
        <v>1164</v>
      </c>
      <c r="G17096">
        <v>3886</v>
      </c>
      <c r="H17096" t="s">
        <v>96576</v>
      </c>
      <c r="J17096" t="s">
        <v>45865</v>
      </c>
      <c r="K17096" s="2">
        <v>41369.446944444448</v>
      </c>
      <c r="L17096" s="3">
        <f t="shared" si="267"/>
        <v>41369</v>
      </c>
      <c r="M17096" t="s">
        <v>1438</v>
      </c>
      <c r="N17096">
        <v>0</v>
      </c>
      <c r="O17096">
        <v>0</v>
      </c>
      <c r="P17096" t="s">
        <v>45866</v>
      </c>
      <c r="Q17096" t="s">
        <v>45867</v>
      </c>
      <c r="R17096">
        <v>1</v>
      </c>
    </row>
    <row r="17097" spans="1:18" x14ac:dyDescent="0.15">
      <c r="A17097" s="1" t="s">
        <v>45856</v>
      </c>
      <c r="B17097" t="s">
        <v>45857</v>
      </c>
      <c r="C17097" t="s">
        <v>2793</v>
      </c>
      <c r="D17097" t="s">
        <v>96645</v>
      </c>
      <c r="E17097">
        <v>56</v>
      </c>
      <c r="F17097">
        <v>115</v>
      </c>
      <c r="G17097">
        <v>205</v>
      </c>
      <c r="H17097" t="s">
        <v>96576</v>
      </c>
      <c r="J17097" t="s">
        <v>45858</v>
      </c>
      <c r="K17097" s="2">
        <v>41369.446967592594</v>
      </c>
      <c r="L17097" s="3">
        <f t="shared" si="267"/>
        <v>41369</v>
      </c>
      <c r="M17097" t="s">
        <v>169</v>
      </c>
      <c r="N17097">
        <v>4</v>
      </c>
      <c r="O17097">
        <v>4</v>
      </c>
      <c r="P17097" t="s">
        <v>45859</v>
      </c>
      <c r="Q17097" t="s">
        <v>45860</v>
      </c>
      <c r="R17097">
        <v>1</v>
      </c>
    </row>
    <row r="17098" spans="1:18" x14ac:dyDescent="0.15">
      <c r="A17098" s="1" t="s">
        <v>45843</v>
      </c>
      <c r="B17098" t="s">
        <v>45844</v>
      </c>
      <c r="C17098" t="s">
        <v>94</v>
      </c>
      <c r="D17098" t="s">
        <v>96609</v>
      </c>
      <c r="E17098">
        <v>659</v>
      </c>
      <c r="F17098">
        <v>142</v>
      </c>
      <c r="G17098">
        <v>12207</v>
      </c>
      <c r="H17098" t="s">
        <v>96576</v>
      </c>
      <c r="J17098" t="s">
        <v>45845</v>
      </c>
      <c r="K17098" s="2">
        <v>41369.446967592594</v>
      </c>
      <c r="L17098" s="3">
        <f t="shared" si="267"/>
        <v>41369</v>
      </c>
      <c r="M17098" t="s">
        <v>63</v>
      </c>
      <c r="N17098">
        <v>0</v>
      </c>
      <c r="O17098">
        <v>0</v>
      </c>
      <c r="P17098" t="s">
        <v>45846</v>
      </c>
      <c r="Q17098" t="s">
        <v>45847</v>
      </c>
      <c r="R17098">
        <v>1</v>
      </c>
    </row>
    <row r="17099" spans="1:18" x14ac:dyDescent="0.15">
      <c r="A17099" s="1" t="s">
        <v>45848</v>
      </c>
      <c r="B17099" t="s">
        <v>45849</v>
      </c>
      <c r="C17099" t="s">
        <v>110</v>
      </c>
      <c r="D17099" t="s">
        <v>96595</v>
      </c>
      <c r="E17099">
        <v>919</v>
      </c>
      <c r="F17099">
        <v>340</v>
      </c>
      <c r="G17099">
        <v>443</v>
      </c>
      <c r="H17099" t="s">
        <v>96578</v>
      </c>
      <c r="J17099" t="s">
        <v>45850</v>
      </c>
      <c r="K17099" s="2">
        <v>41369.446979166663</v>
      </c>
      <c r="L17099" s="3">
        <f t="shared" si="267"/>
        <v>41369</v>
      </c>
      <c r="M17099" t="s">
        <v>169</v>
      </c>
      <c r="N17099">
        <v>5</v>
      </c>
      <c r="O17099">
        <v>5</v>
      </c>
      <c r="Q17099" t="s">
        <v>45851</v>
      </c>
      <c r="R17099">
        <v>1</v>
      </c>
    </row>
    <row r="17100" spans="1:18" x14ac:dyDescent="0.15">
      <c r="A17100" s="1" t="s">
        <v>45839</v>
      </c>
      <c r="B17100" t="s">
        <v>45840</v>
      </c>
      <c r="C17100" t="s">
        <v>3479</v>
      </c>
      <c r="D17100" t="s">
        <v>96704</v>
      </c>
      <c r="E17100">
        <v>358</v>
      </c>
      <c r="F17100">
        <v>388</v>
      </c>
      <c r="G17100">
        <v>2810</v>
      </c>
      <c r="H17100" t="s">
        <v>96578</v>
      </c>
      <c r="J17100" t="s">
        <v>45841</v>
      </c>
      <c r="K17100" s="2">
        <v>41369.446979166663</v>
      </c>
      <c r="L17100" s="3">
        <f t="shared" si="267"/>
        <v>41369</v>
      </c>
      <c r="M17100" t="s">
        <v>5792</v>
      </c>
      <c r="N17100">
        <v>0</v>
      </c>
      <c r="O17100">
        <v>0</v>
      </c>
      <c r="Q17100" t="s">
        <v>45842</v>
      </c>
      <c r="R17100">
        <v>1</v>
      </c>
    </row>
    <row r="17101" spans="1:18" x14ac:dyDescent="0.15">
      <c r="A17101" s="1" t="s">
        <v>45852</v>
      </c>
      <c r="B17101" t="s">
        <v>45853</v>
      </c>
      <c r="C17101" t="s">
        <v>11046</v>
      </c>
      <c r="D17101" t="s">
        <v>96598</v>
      </c>
      <c r="E17101">
        <v>273</v>
      </c>
      <c r="F17101">
        <v>262</v>
      </c>
      <c r="G17101">
        <v>1904</v>
      </c>
      <c r="H17101" t="s">
        <v>96578</v>
      </c>
      <c r="J17101" t="s">
        <v>45854</v>
      </c>
      <c r="K17101" s="2">
        <v>41369.446979166663</v>
      </c>
      <c r="L17101" s="3">
        <f t="shared" si="267"/>
        <v>41369</v>
      </c>
      <c r="M17101" t="s">
        <v>370</v>
      </c>
      <c r="N17101">
        <v>0</v>
      </c>
      <c r="O17101">
        <v>0</v>
      </c>
      <c r="Q17101" t="s">
        <v>45855</v>
      </c>
      <c r="R17101">
        <v>1</v>
      </c>
    </row>
    <row r="17102" spans="1:18" x14ac:dyDescent="0.15">
      <c r="A17102" s="1" t="s">
        <v>88530</v>
      </c>
      <c r="B17102" t="s">
        <v>88531</v>
      </c>
      <c r="C17102" t="s">
        <v>110</v>
      </c>
      <c r="D17102" t="s">
        <v>96612</v>
      </c>
      <c r="E17102">
        <v>336</v>
      </c>
      <c r="F17102">
        <v>174</v>
      </c>
      <c r="G17102">
        <v>755</v>
      </c>
      <c r="H17102" t="s">
        <v>96576</v>
      </c>
      <c r="J17102" t="s">
        <v>88532</v>
      </c>
      <c r="K17102" s="2">
        <v>41369.44699074074</v>
      </c>
      <c r="L17102" s="3">
        <f t="shared" si="267"/>
        <v>41369</v>
      </c>
      <c r="M17102" t="s">
        <v>117</v>
      </c>
      <c r="N17102">
        <v>0</v>
      </c>
      <c r="O17102">
        <v>0</v>
      </c>
      <c r="Q17102" t="s">
        <v>88533</v>
      </c>
      <c r="R17102">
        <v>1</v>
      </c>
    </row>
    <row r="17103" spans="1:18" x14ac:dyDescent="0.15">
      <c r="A17103" s="1" t="s">
        <v>45830</v>
      </c>
      <c r="B17103" t="s">
        <v>45831</v>
      </c>
      <c r="C17103" t="s">
        <v>131</v>
      </c>
      <c r="D17103" t="s">
        <v>96641</v>
      </c>
      <c r="E17103">
        <v>98</v>
      </c>
      <c r="F17103">
        <v>158</v>
      </c>
      <c r="G17103">
        <v>179</v>
      </c>
      <c r="H17103" t="s">
        <v>96576</v>
      </c>
      <c r="J17103" t="s">
        <v>45832</v>
      </c>
      <c r="K17103" s="2">
        <v>41369.447013888886</v>
      </c>
      <c r="L17103" s="3">
        <f t="shared" si="267"/>
        <v>41369</v>
      </c>
      <c r="M17103" t="s">
        <v>376</v>
      </c>
      <c r="N17103">
        <v>1</v>
      </c>
      <c r="O17103">
        <v>0</v>
      </c>
      <c r="P17103" t="s">
        <v>45833</v>
      </c>
      <c r="Q17103" t="s">
        <v>45834</v>
      </c>
      <c r="R17103">
        <v>1</v>
      </c>
    </row>
    <row r="17104" spans="1:18" x14ac:dyDescent="0.15">
      <c r="A17104" s="1" t="s">
        <v>45835</v>
      </c>
      <c r="B17104" t="s">
        <v>45836</v>
      </c>
      <c r="C17104" t="s">
        <v>131</v>
      </c>
      <c r="D17104" t="s">
        <v>96656</v>
      </c>
      <c r="E17104">
        <v>40</v>
      </c>
      <c r="F17104">
        <v>44</v>
      </c>
      <c r="G17104">
        <v>22</v>
      </c>
      <c r="H17104" t="s">
        <v>96576</v>
      </c>
      <c r="J17104" t="s">
        <v>45837</v>
      </c>
      <c r="K17104" s="2">
        <v>41369.447013888886</v>
      </c>
      <c r="L17104" s="3">
        <f t="shared" si="267"/>
        <v>41369</v>
      </c>
      <c r="M17104" t="s">
        <v>117</v>
      </c>
      <c r="N17104">
        <v>0</v>
      </c>
      <c r="O17104">
        <v>0</v>
      </c>
      <c r="Q17104" t="s">
        <v>45838</v>
      </c>
      <c r="R17104">
        <v>1</v>
      </c>
    </row>
    <row r="17105" spans="1:18" x14ac:dyDescent="0.15">
      <c r="A17105" s="1" t="s">
        <v>45814</v>
      </c>
      <c r="B17105" t="s">
        <v>45815</v>
      </c>
      <c r="C17105" t="s">
        <v>110</v>
      </c>
      <c r="D17105" t="s">
        <v>96586</v>
      </c>
      <c r="E17105">
        <v>102</v>
      </c>
      <c r="F17105">
        <v>44</v>
      </c>
      <c r="G17105">
        <v>628</v>
      </c>
      <c r="H17105" t="s">
        <v>96576</v>
      </c>
      <c r="J17105" t="s">
        <v>45816</v>
      </c>
      <c r="K17105" s="2">
        <v>41369.447025462963</v>
      </c>
      <c r="L17105" s="3">
        <f t="shared" si="267"/>
        <v>41369</v>
      </c>
      <c r="M17105" t="s">
        <v>535</v>
      </c>
      <c r="N17105">
        <v>0</v>
      </c>
      <c r="O17105">
        <v>0</v>
      </c>
      <c r="Q17105" t="s">
        <v>45817</v>
      </c>
      <c r="R17105">
        <v>1</v>
      </c>
    </row>
    <row r="17106" spans="1:18" x14ac:dyDescent="0.15">
      <c r="A17106" s="1" t="s">
        <v>88526</v>
      </c>
      <c r="B17106" t="s">
        <v>88527</v>
      </c>
      <c r="C17106" t="s">
        <v>344</v>
      </c>
      <c r="E17106">
        <v>3</v>
      </c>
      <c r="F17106">
        <v>21</v>
      </c>
      <c r="G17106">
        <v>1</v>
      </c>
      <c r="H17106" t="s">
        <v>96576</v>
      </c>
      <c r="J17106" t="s">
        <v>88528</v>
      </c>
      <c r="K17106" s="2">
        <v>41369.447025462963</v>
      </c>
      <c r="L17106" s="3">
        <f t="shared" si="267"/>
        <v>41369</v>
      </c>
      <c r="M17106" t="s">
        <v>29</v>
      </c>
      <c r="N17106">
        <v>0</v>
      </c>
      <c r="O17106">
        <v>0</v>
      </c>
      <c r="P17106" t="s">
        <v>30</v>
      </c>
      <c r="Q17106" t="s">
        <v>88529</v>
      </c>
      <c r="R17106">
        <v>1</v>
      </c>
    </row>
    <row r="17107" spans="1:18" x14ac:dyDescent="0.15">
      <c r="A17107" s="1" t="s">
        <v>45822</v>
      </c>
      <c r="B17107" t="s">
        <v>45823</v>
      </c>
      <c r="C17107" t="s">
        <v>110</v>
      </c>
      <c r="D17107" t="s">
        <v>96712</v>
      </c>
      <c r="E17107">
        <v>533</v>
      </c>
      <c r="F17107">
        <v>452</v>
      </c>
      <c r="G17107">
        <v>1071</v>
      </c>
      <c r="H17107" t="s">
        <v>96578</v>
      </c>
      <c r="J17107" t="s">
        <v>45824</v>
      </c>
      <c r="K17107" s="2">
        <v>41369.44703703704</v>
      </c>
      <c r="L17107" s="3">
        <f t="shared" si="267"/>
        <v>41369</v>
      </c>
      <c r="M17107" t="s">
        <v>3213</v>
      </c>
      <c r="N17107">
        <v>0</v>
      </c>
      <c r="O17107">
        <v>6</v>
      </c>
      <c r="Q17107" t="s">
        <v>45825</v>
      </c>
      <c r="R17107">
        <v>1</v>
      </c>
    </row>
    <row r="17108" spans="1:18" x14ac:dyDescent="0.15">
      <c r="A17108" s="1" t="s">
        <v>45826</v>
      </c>
      <c r="B17108" t="s">
        <v>45827</v>
      </c>
      <c r="C17108" t="s">
        <v>94</v>
      </c>
      <c r="D17108" t="s">
        <v>96609</v>
      </c>
      <c r="E17108">
        <v>1129</v>
      </c>
      <c r="F17108">
        <v>1535</v>
      </c>
      <c r="G17108">
        <v>1617</v>
      </c>
      <c r="H17108" t="s">
        <v>96576</v>
      </c>
      <c r="J17108" t="s">
        <v>45828</v>
      </c>
      <c r="K17108" s="2">
        <v>41369.44703703704</v>
      </c>
      <c r="L17108" s="3">
        <f t="shared" si="267"/>
        <v>41369</v>
      </c>
      <c r="M17108" t="s">
        <v>241</v>
      </c>
      <c r="N17108">
        <v>0</v>
      </c>
      <c r="O17108">
        <v>0</v>
      </c>
      <c r="Q17108" t="s">
        <v>45829</v>
      </c>
      <c r="R17108">
        <v>1</v>
      </c>
    </row>
    <row r="17109" spans="1:18" x14ac:dyDescent="0.15">
      <c r="A17109" s="1" t="s">
        <v>88521</v>
      </c>
      <c r="B17109" t="s">
        <v>88522</v>
      </c>
      <c r="C17109" t="s">
        <v>110</v>
      </c>
      <c r="D17109" t="s">
        <v>96596</v>
      </c>
      <c r="E17109">
        <v>454</v>
      </c>
      <c r="F17109">
        <v>597</v>
      </c>
      <c r="G17109">
        <v>8989</v>
      </c>
      <c r="H17109" t="s">
        <v>96576</v>
      </c>
      <c r="J17109" t="s">
        <v>88523</v>
      </c>
      <c r="K17109" s="2">
        <v>41369.44703703704</v>
      </c>
      <c r="L17109" s="3">
        <f t="shared" si="267"/>
        <v>41369</v>
      </c>
      <c r="M17109" t="s">
        <v>360</v>
      </c>
      <c r="N17109">
        <v>0</v>
      </c>
      <c r="O17109">
        <v>0</v>
      </c>
      <c r="P17109" t="s">
        <v>88524</v>
      </c>
      <c r="Q17109" t="s">
        <v>88525</v>
      </c>
      <c r="R17109">
        <v>1</v>
      </c>
    </row>
    <row r="17110" spans="1:18" x14ac:dyDescent="0.15">
      <c r="A17110" s="1" t="s">
        <v>45818</v>
      </c>
      <c r="B17110" t="s">
        <v>45819</v>
      </c>
      <c r="C17110" t="s">
        <v>110</v>
      </c>
      <c r="D17110" t="s">
        <v>96586</v>
      </c>
      <c r="E17110">
        <v>108</v>
      </c>
      <c r="F17110">
        <v>114</v>
      </c>
      <c r="G17110">
        <v>1112</v>
      </c>
      <c r="H17110" t="s">
        <v>96576</v>
      </c>
      <c r="J17110" t="s">
        <v>45820</v>
      </c>
      <c r="K17110" s="2">
        <v>41369.44703703704</v>
      </c>
      <c r="L17110" s="3">
        <f t="shared" si="267"/>
        <v>41369</v>
      </c>
      <c r="M17110" t="s">
        <v>241</v>
      </c>
      <c r="N17110">
        <v>0</v>
      </c>
      <c r="O17110">
        <v>0</v>
      </c>
      <c r="Q17110" t="s">
        <v>45821</v>
      </c>
      <c r="R17110">
        <v>1</v>
      </c>
    </row>
    <row r="17111" spans="1:18" x14ac:dyDescent="0.15">
      <c r="A17111" s="1" t="s">
        <v>45804</v>
      </c>
      <c r="B17111" t="s">
        <v>45805</v>
      </c>
      <c r="C17111" t="s">
        <v>190</v>
      </c>
      <c r="D17111" t="s">
        <v>96850</v>
      </c>
      <c r="E17111">
        <v>133216</v>
      </c>
      <c r="F17111">
        <v>575</v>
      </c>
      <c r="G17111">
        <v>16680</v>
      </c>
      <c r="H17111" t="s">
        <v>96577</v>
      </c>
      <c r="I17111" t="s">
        <v>45806</v>
      </c>
      <c r="J17111" t="s">
        <v>45807</v>
      </c>
      <c r="K17111" s="2">
        <v>41369.447048611109</v>
      </c>
      <c r="L17111" s="3">
        <f t="shared" si="267"/>
        <v>41369</v>
      </c>
      <c r="M17111" t="s">
        <v>69</v>
      </c>
      <c r="N17111">
        <v>41</v>
      </c>
      <c r="O17111">
        <v>4</v>
      </c>
      <c r="P17111" t="s">
        <v>45808</v>
      </c>
      <c r="Q17111" t="s">
        <v>45809</v>
      </c>
      <c r="R17111">
        <v>1</v>
      </c>
    </row>
    <row r="17112" spans="1:18" x14ac:dyDescent="0.15">
      <c r="A17112" s="1" t="s">
        <v>45810</v>
      </c>
      <c r="B17112" t="s">
        <v>45811</v>
      </c>
      <c r="C17112" t="s">
        <v>3479</v>
      </c>
      <c r="D17112" t="s">
        <v>96610</v>
      </c>
      <c r="E17112">
        <v>286</v>
      </c>
      <c r="F17112">
        <v>103</v>
      </c>
      <c r="G17112">
        <v>3279</v>
      </c>
      <c r="H17112" t="s">
        <v>96576</v>
      </c>
      <c r="J17112" t="s">
        <v>45812</v>
      </c>
      <c r="K17112" s="2">
        <v>41369.447048611109</v>
      </c>
      <c r="L17112" s="3">
        <f t="shared" si="267"/>
        <v>41369</v>
      </c>
      <c r="M17112" t="s">
        <v>370</v>
      </c>
      <c r="N17112">
        <v>0</v>
      </c>
      <c r="O17112">
        <v>0</v>
      </c>
      <c r="Q17112" t="s">
        <v>45813</v>
      </c>
      <c r="R17112">
        <v>1</v>
      </c>
    </row>
    <row r="17113" spans="1:18" x14ac:dyDescent="0.15">
      <c r="A17113" s="1" t="s">
        <v>88517</v>
      </c>
      <c r="B17113" t="s">
        <v>88518</v>
      </c>
      <c r="C17113" t="s">
        <v>131</v>
      </c>
      <c r="D17113" t="s">
        <v>96661</v>
      </c>
      <c r="E17113">
        <v>357</v>
      </c>
      <c r="F17113">
        <v>291</v>
      </c>
      <c r="G17113">
        <v>1144</v>
      </c>
      <c r="H17113" t="s">
        <v>96578</v>
      </c>
      <c r="J17113" t="s">
        <v>88519</v>
      </c>
      <c r="K17113" s="2">
        <v>41369.447060185186</v>
      </c>
      <c r="L17113" s="3">
        <f t="shared" si="267"/>
        <v>41369</v>
      </c>
      <c r="M17113" t="s">
        <v>117</v>
      </c>
      <c r="N17113">
        <v>0</v>
      </c>
      <c r="O17113">
        <v>23</v>
      </c>
      <c r="Q17113" t="s">
        <v>88520</v>
      </c>
      <c r="R17113">
        <v>1</v>
      </c>
    </row>
    <row r="17114" spans="1:18" x14ac:dyDescent="0.15">
      <c r="A17114" s="1" t="s">
        <v>45795</v>
      </c>
      <c r="B17114" t="s">
        <v>45796</v>
      </c>
      <c r="C17114" t="s">
        <v>3366</v>
      </c>
      <c r="D17114" t="s">
        <v>96650</v>
      </c>
      <c r="E17114">
        <v>383</v>
      </c>
      <c r="F17114">
        <v>235</v>
      </c>
      <c r="G17114">
        <v>1450</v>
      </c>
      <c r="H17114" t="s">
        <v>96576</v>
      </c>
      <c r="J17114" t="s">
        <v>45797</v>
      </c>
      <c r="K17114" s="2">
        <v>41369.447060185186</v>
      </c>
      <c r="L17114" s="3">
        <f t="shared" si="267"/>
        <v>41369</v>
      </c>
      <c r="M17114" t="s">
        <v>84</v>
      </c>
      <c r="N17114">
        <v>0</v>
      </c>
      <c r="O17114">
        <v>0</v>
      </c>
      <c r="Q17114" t="s">
        <v>45798</v>
      </c>
      <c r="R17114">
        <v>1</v>
      </c>
    </row>
    <row r="17115" spans="1:18" x14ac:dyDescent="0.15">
      <c r="A17115" s="1" t="s">
        <v>45799</v>
      </c>
      <c r="B17115" t="s">
        <v>45800</v>
      </c>
      <c r="C17115" t="s">
        <v>27</v>
      </c>
      <c r="E17115">
        <v>169375</v>
      </c>
      <c r="F17115">
        <v>628</v>
      </c>
      <c r="G17115">
        <v>1741</v>
      </c>
      <c r="H17115" t="s">
        <v>96578</v>
      </c>
      <c r="J17115" t="s">
        <v>45801</v>
      </c>
      <c r="K17115" s="2">
        <v>41369.447071759256</v>
      </c>
      <c r="L17115" s="3">
        <f t="shared" ref="L17115:L17178" si="268">INT(K17115)</f>
        <v>41369</v>
      </c>
      <c r="M17115" t="s">
        <v>63</v>
      </c>
      <c r="N17115">
        <v>1</v>
      </c>
      <c r="O17115">
        <v>1</v>
      </c>
      <c r="P17115" t="s">
        <v>45802</v>
      </c>
      <c r="Q17115" t="s">
        <v>45803</v>
      </c>
      <c r="R17115">
        <v>1</v>
      </c>
    </row>
    <row r="17116" spans="1:18" x14ac:dyDescent="0.15">
      <c r="A17116" s="1" t="s">
        <v>45791</v>
      </c>
      <c r="B17116" t="s">
        <v>45792</v>
      </c>
      <c r="C17116" t="s">
        <v>131</v>
      </c>
      <c r="D17116" t="s">
        <v>96879</v>
      </c>
      <c r="E17116">
        <v>75</v>
      </c>
      <c r="F17116">
        <v>165</v>
      </c>
      <c r="G17116">
        <v>236</v>
      </c>
      <c r="H17116" t="s">
        <v>96576</v>
      </c>
      <c r="J17116" t="s">
        <v>45793</v>
      </c>
      <c r="K17116" s="2">
        <v>41369.447071759256</v>
      </c>
      <c r="L17116" s="3">
        <f t="shared" si="268"/>
        <v>41369</v>
      </c>
      <c r="M17116" t="s">
        <v>56</v>
      </c>
      <c r="N17116">
        <v>0</v>
      </c>
      <c r="O17116">
        <v>0</v>
      </c>
      <c r="Q17116" t="s">
        <v>45794</v>
      </c>
      <c r="R17116">
        <v>1</v>
      </c>
    </row>
    <row r="17117" spans="1:18" x14ac:dyDescent="0.15">
      <c r="A17117" s="1" t="s">
        <v>36586</v>
      </c>
      <c r="B17117" t="s">
        <v>36587</v>
      </c>
      <c r="C17117" t="s">
        <v>94</v>
      </c>
      <c r="E17117">
        <v>284159</v>
      </c>
      <c r="F17117">
        <v>896</v>
      </c>
      <c r="G17117">
        <v>70660</v>
      </c>
      <c r="H17117" t="s">
        <v>96574</v>
      </c>
      <c r="I17117" t="s">
        <v>36588</v>
      </c>
      <c r="J17117" t="s">
        <v>45789</v>
      </c>
      <c r="K17117" s="2">
        <v>41369.447083333333</v>
      </c>
      <c r="L17117" s="3">
        <f t="shared" si="268"/>
        <v>41369</v>
      </c>
      <c r="M17117" t="s">
        <v>339</v>
      </c>
      <c r="N17117">
        <v>57</v>
      </c>
      <c r="O17117">
        <v>13</v>
      </c>
      <c r="Q17117" t="s">
        <v>45790</v>
      </c>
      <c r="R17117">
        <v>1</v>
      </c>
    </row>
    <row r="17118" spans="1:18" x14ac:dyDescent="0.15">
      <c r="A17118" s="1" t="s">
        <v>45785</v>
      </c>
      <c r="B17118" t="s">
        <v>45786</v>
      </c>
      <c r="C17118" t="s">
        <v>94</v>
      </c>
      <c r="D17118" t="s">
        <v>96609</v>
      </c>
      <c r="E17118">
        <v>53</v>
      </c>
      <c r="F17118">
        <v>67</v>
      </c>
      <c r="G17118">
        <v>384</v>
      </c>
      <c r="H17118" t="s">
        <v>96576</v>
      </c>
      <c r="J17118" t="s">
        <v>45787</v>
      </c>
      <c r="K17118" s="2">
        <v>41369.447094907409</v>
      </c>
      <c r="L17118" s="3">
        <f t="shared" si="268"/>
        <v>41369</v>
      </c>
      <c r="M17118" t="s">
        <v>246</v>
      </c>
      <c r="N17118">
        <v>12</v>
      </c>
      <c r="O17118">
        <v>12</v>
      </c>
      <c r="Q17118" t="s">
        <v>45788</v>
      </c>
      <c r="R17118">
        <v>1</v>
      </c>
    </row>
    <row r="17119" spans="1:18" x14ac:dyDescent="0.15">
      <c r="A17119" s="1" t="s">
        <v>88509</v>
      </c>
      <c r="B17119" t="s">
        <v>88510</v>
      </c>
      <c r="C17119" t="s">
        <v>11046</v>
      </c>
      <c r="D17119" t="s">
        <v>96598</v>
      </c>
      <c r="E17119">
        <v>241</v>
      </c>
      <c r="F17119">
        <v>194</v>
      </c>
      <c r="G17119">
        <v>1041</v>
      </c>
      <c r="H17119" t="s">
        <v>96578</v>
      </c>
      <c r="J17119" t="s">
        <v>88511</v>
      </c>
      <c r="K17119" s="2">
        <v>41369.447094907409</v>
      </c>
      <c r="L17119" s="3">
        <f t="shared" si="268"/>
        <v>41369</v>
      </c>
      <c r="M17119" t="s">
        <v>3652</v>
      </c>
      <c r="N17119">
        <v>0</v>
      </c>
      <c r="O17119">
        <v>5</v>
      </c>
      <c r="Q17119" t="s">
        <v>88512</v>
      </c>
      <c r="R17119">
        <v>1</v>
      </c>
    </row>
    <row r="17120" spans="1:18" x14ac:dyDescent="0.15">
      <c r="A17120" s="1" t="s">
        <v>88513</v>
      </c>
      <c r="B17120" t="s">
        <v>88514</v>
      </c>
      <c r="C17120" t="s">
        <v>2543</v>
      </c>
      <c r="D17120" t="s">
        <v>96658</v>
      </c>
      <c r="E17120">
        <v>214</v>
      </c>
      <c r="F17120">
        <v>256</v>
      </c>
      <c r="G17120">
        <v>1372</v>
      </c>
      <c r="H17120" t="s">
        <v>96576</v>
      </c>
      <c r="J17120" t="s">
        <v>88515</v>
      </c>
      <c r="K17120" s="2">
        <v>41369.447094907409</v>
      </c>
      <c r="L17120" s="3">
        <f t="shared" si="268"/>
        <v>41369</v>
      </c>
      <c r="M17120" t="s">
        <v>84</v>
      </c>
      <c r="N17120">
        <v>0</v>
      </c>
      <c r="O17120">
        <v>1</v>
      </c>
      <c r="Q17120" t="s">
        <v>88516</v>
      </c>
      <c r="R17120">
        <v>1</v>
      </c>
    </row>
    <row r="17121" spans="1:18" x14ac:dyDescent="0.15">
      <c r="A17121" s="1" t="s">
        <v>88505</v>
      </c>
      <c r="B17121" t="s">
        <v>88506</v>
      </c>
      <c r="C17121" t="s">
        <v>1421</v>
      </c>
      <c r="D17121" t="s">
        <v>96588</v>
      </c>
      <c r="E17121">
        <v>262</v>
      </c>
      <c r="F17121">
        <v>71</v>
      </c>
      <c r="G17121">
        <v>1717</v>
      </c>
      <c r="H17121" t="s">
        <v>96578</v>
      </c>
      <c r="J17121" t="s">
        <v>88507</v>
      </c>
      <c r="K17121" s="2">
        <v>41369.447094907409</v>
      </c>
      <c r="L17121" s="3">
        <f t="shared" si="268"/>
        <v>41369</v>
      </c>
      <c r="M17121" t="s">
        <v>8295</v>
      </c>
      <c r="N17121">
        <v>0</v>
      </c>
      <c r="O17121">
        <v>0</v>
      </c>
      <c r="Q17121" t="s">
        <v>88508</v>
      </c>
      <c r="R17121">
        <v>1</v>
      </c>
    </row>
    <row r="17122" spans="1:18" x14ac:dyDescent="0.15">
      <c r="A17122" s="1" t="s">
        <v>45781</v>
      </c>
      <c r="B17122" t="s">
        <v>45782</v>
      </c>
      <c r="C17122" t="s">
        <v>94</v>
      </c>
      <c r="D17122" t="s">
        <v>96653</v>
      </c>
      <c r="E17122">
        <v>74</v>
      </c>
      <c r="F17122">
        <v>182</v>
      </c>
      <c r="G17122">
        <v>52</v>
      </c>
      <c r="H17122" t="s">
        <v>96576</v>
      </c>
      <c r="J17122" t="s">
        <v>45783</v>
      </c>
      <c r="K17122" s="2">
        <v>41369.447094907409</v>
      </c>
      <c r="L17122" s="3">
        <f t="shared" si="268"/>
        <v>41369</v>
      </c>
      <c r="M17122" t="s">
        <v>29</v>
      </c>
      <c r="N17122">
        <v>0</v>
      </c>
      <c r="O17122">
        <v>0</v>
      </c>
      <c r="P17122" t="s">
        <v>30</v>
      </c>
      <c r="Q17122" t="s">
        <v>45784</v>
      </c>
      <c r="R17122">
        <v>1</v>
      </c>
    </row>
    <row r="17123" spans="1:18" x14ac:dyDescent="0.15">
      <c r="A17123" s="1" t="s">
        <v>88501</v>
      </c>
      <c r="B17123" t="s">
        <v>88502</v>
      </c>
      <c r="C17123" t="s">
        <v>94</v>
      </c>
      <c r="D17123" t="s">
        <v>96809</v>
      </c>
      <c r="E17123">
        <v>12</v>
      </c>
      <c r="F17123">
        <v>25</v>
      </c>
      <c r="G17123">
        <v>65</v>
      </c>
      <c r="H17123" t="s">
        <v>96576</v>
      </c>
      <c r="J17123" t="s">
        <v>88503</v>
      </c>
      <c r="K17123" s="2">
        <v>41369.447094907409</v>
      </c>
      <c r="L17123" s="3">
        <f t="shared" si="268"/>
        <v>41369</v>
      </c>
      <c r="M17123" t="s">
        <v>246</v>
      </c>
      <c r="N17123">
        <v>0</v>
      </c>
      <c r="O17123">
        <v>0</v>
      </c>
      <c r="Q17123" t="s">
        <v>88504</v>
      </c>
      <c r="R17123">
        <v>1</v>
      </c>
    </row>
    <row r="17124" spans="1:18" x14ac:dyDescent="0.15">
      <c r="A17124" s="1" t="s">
        <v>45776</v>
      </c>
      <c r="B17124" t="s">
        <v>45777</v>
      </c>
      <c r="C17124" t="s">
        <v>1237</v>
      </c>
      <c r="D17124" t="s">
        <v>96806</v>
      </c>
      <c r="E17124">
        <v>291</v>
      </c>
      <c r="F17124">
        <v>53</v>
      </c>
      <c r="G17124">
        <v>497</v>
      </c>
      <c r="H17124" t="s">
        <v>96576</v>
      </c>
      <c r="J17124" t="s">
        <v>45778</v>
      </c>
      <c r="K17124" s="2">
        <v>41369.447106481479</v>
      </c>
      <c r="L17124" s="3">
        <f t="shared" si="268"/>
        <v>41369</v>
      </c>
      <c r="M17124" t="s">
        <v>545</v>
      </c>
      <c r="N17124">
        <v>0</v>
      </c>
      <c r="O17124">
        <v>1</v>
      </c>
      <c r="P17124" t="s">
        <v>45779</v>
      </c>
      <c r="Q17124" t="s">
        <v>45780</v>
      </c>
      <c r="R17124">
        <v>1</v>
      </c>
    </row>
    <row r="17125" spans="1:18" x14ac:dyDescent="0.15">
      <c r="A17125" s="1" t="s">
        <v>45771</v>
      </c>
      <c r="B17125" t="s">
        <v>45772</v>
      </c>
      <c r="C17125" t="s">
        <v>3085</v>
      </c>
      <c r="D17125" t="s">
        <v>96636</v>
      </c>
      <c r="E17125">
        <v>412</v>
      </c>
      <c r="F17125">
        <v>322</v>
      </c>
      <c r="G17125">
        <v>1271</v>
      </c>
      <c r="H17125" t="s">
        <v>96578</v>
      </c>
      <c r="J17125" t="s">
        <v>45773</v>
      </c>
      <c r="K17125" s="2">
        <v>41369.447106481479</v>
      </c>
      <c r="L17125" s="3">
        <f t="shared" si="268"/>
        <v>41369</v>
      </c>
      <c r="M17125" t="s">
        <v>2476</v>
      </c>
      <c r="N17125">
        <v>0</v>
      </c>
      <c r="O17125">
        <v>0</v>
      </c>
      <c r="P17125" t="s">
        <v>45774</v>
      </c>
      <c r="Q17125" t="s">
        <v>45775</v>
      </c>
      <c r="R17125">
        <v>1</v>
      </c>
    </row>
    <row r="17126" spans="1:18" x14ac:dyDescent="0.15">
      <c r="A17126" s="1" t="s">
        <v>46519</v>
      </c>
      <c r="B17126" t="s">
        <v>46520</v>
      </c>
      <c r="C17126" t="s">
        <v>110</v>
      </c>
      <c r="D17126" t="s">
        <v>96596</v>
      </c>
      <c r="E17126">
        <v>86</v>
      </c>
      <c r="F17126">
        <v>168</v>
      </c>
      <c r="G17126">
        <v>66</v>
      </c>
      <c r="H17126" t="s">
        <v>96576</v>
      </c>
      <c r="J17126" t="s">
        <v>88498</v>
      </c>
      <c r="K17126" s="2">
        <v>41369.447118055556</v>
      </c>
      <c r="L17126" s="3">
        <f t="shared" si="268"/>
        <v>41369</v>
      </c>
      <c r="M17126" t="s">
        <v>63</v>
      </c>
      <c r="N17126">
        <v>1</v>
      </c>
      <c r="O17126">
        <v>1</v>
      </c>
      <c r="P17126" t="s">
        <v>88499</v>
      </c>
      <c r="Q17126" t="s">
        <v>88500</v>
      </c>
      <c r="R17126">
        <v>1</v>
      </c>
    </row>
    <row r="17127" spans="1:18" x14ac:dyDescent="0.15">
      <c r="A17127" s="1" t="s">
        <v>45763</v>
      </c>
      <c r="B17127" t="s">
        <v>45764</v>
      </c>
      <c r="C17127" t="s">
        <v>27</v>
      </c>
      <c r="E17127">
        <v>379</v>
      </c>
      <c r="F17127">
        <v>179</v>
      </c>
      <c r="G17127">
        <v>2324</v>
      </c>
      <c r="H17127" t="s">
        <v>96576</v>
      </c>
      <c r="J17127" t="s">
        <v>45765</v>
      </c>
      <c r="K17127" s="2">
        <v>41369.447118055556</v>
      </c>
      <c r="L17127" s="3">
        <f t="shared" si="268"/>
        <v>41369</v>
      </c>
      <c r="M17127" t="s">
        <v>370</v>
      </c>
      <c r="N17127">
        <v>0</v>
      </c>
      <c r="O17127">
        <v>0</v>
      </c>
      <c r="Q17127" t="s">
        <v>45766</v>
      </c>
      <c r="R17127">
        <v>1</v>
      </c>
    </row>
    <row r="17128" spans="1:18" x14ac:dyDescent="0.15">
      <c r="A17128" s="1" t="s">
        <v>88489</v>
      </c>
      <c r="B17128" t="s">
        <v>88490</v>
      </c>
      <c r="C17128" t="s">
        <v>27</v>
      </c>
      <c r="E17128">
        <v>43</v>
      </c>
      <c r="F17128">
        <v>60</v>
      </c>
      <c r="G17128">
        <v>105</v>
      </c>
      <c r="H17128" t="s">
        <v>96576</v>
      </c>
      <c r="J17128" t="s">
        <v>88491</v>
      </c>
      <c r="K17128" s="2">
        <v>41369.447129629632</v>
      </c>
      <c r="L17128" s="3">
        <f t="shared" si="268"/>
        <v>41369</v>
      </c>
      <c r="M17128" t="s">
        <v>3652</v>
      </c>
      <c r="N17128">
        <v>6</v>
      </c>
      <c r="O17128">
        <v>0</v>
      </c>
      <c r="P17128" t="s">
        <v>88492</v>
      </c>
      <c r="Q17128" t="s">
        <v>88493</v>
      </c>
      <c r="R17128">
        <v>1</v>
      </c>
    </row>
    <row r="17129" spans="1:18" x14ac:dyDescent="0.15">
      <c r="A17129" s="1" t="s">
        <v>88494</v>
      </c>
      <c r="B17129" t="s">
        <v>88495</v>
      </c>
      <c r="C17129" t="s">
        <v>27</v>
      </c>
      <c r="E17129">
        <v>84</v>
      </c>
      <c r="F17129">
        <v>148</v>
      </c>
      <c r="G17129">
        <v>464</v>
      </c>
      <c r="H17129" t="s">
        <v>96576</v>
      </c>
      <c r="J17129" t="s">
        <v>88496</v>
      </c>
      <c r="K17129" s="2">
        <v>41369.447129629632</v>
      </c>
      <c r="L17129" s="3">
        <f t="shared" si="268"/>
        <v>41369</v>
      </c>
      <c r="M17129" t="s">
        <v>3613</v>
      </c>
      <c r="N17129">
        <v>0</v>
      </c>
      <c r="O17129">
        <v>0</v>
      </c>
      <c r="Q17129" t="s">
        <v>88497</v>
      </c>
      <c r="R17129">
        <v>1</v>
      </c>
    </row>
    <row r="17130" spans="1:18" x14ac:dyDescent="0.15">
      <c r="A17130" s="1" t="s">
        <v>45767</v>
      </c>
      <c r="B17130" t="s">
        <v>45768</v>
      </c>
      <c r="C17130" t="s">
        <v>131</v>
      </c>
      <c r="D17130" t="s">
        <v>96879</v>
      </c>
      <c r="E17130">
        <v>241</v>
      </c>
      <c r="F17130">
        <v>211</v>
      </c>
      <c r="G17130">
        <v>840</v>
      </c>
      <c r="H17130" t="s">
        <v>96578</v>
      </c>
      <c r="J17130" t="s">
        <v>45769</v>
      </c>
      <c r="K17130" s="2">
        <v>41369.447141203702</v>
      </c>
      <c r="L17130" s="3">
        <f t="shared" si="268"/>
        <v>41369</v>
      </c>
      <c r="M17130" t="s">
        <v>117</v>
      </c>
      <c r="N17130">
        <v>0</v>
      </c>
      <c r="O17130">
        <v>0</v>
      </c>
      <c r="Q17130" t="s">
        <v>45770</v>
      </c>
      <c r="R17130">
        <v>1</v>
      </c>
    </row>
    <row r="17131" spans="1:18" x14ac:dyDescent="0.15">
      <c r="A17131" s="1" t="s">
        <v>45759</v>
      </c>
      <c r="B17131" t="s">
        <v>45760</v>
      </c>
      <c r="C17131" t="s">
        <v>2543</v>
      </c>
      <c r="D17131" t="s">
        <v>96899</v>
      </c>
      <c r="E17131">
        <v>102</v>
      </c>
      <c r="F17131">
        <v>185</v>
      </c>
      <c r="G17131">
        <v>524</v>
      </c>
      <c r="H17131" t="s">
        <v>96576</v>
      </c>
      <c r="J17131" t="s">
        <v>45761</v>
      </c>
      <c r="K17131" s="2">
        <v>41369.447141203702</v>
      </c>
      <c r="L17131" s="3">
        <f t="shared" si="268"/>
        <v>41369</v>
      </c>
      <c r="M17131" t="s">
        <v>84</v>
      </c>
      <c r="N17131">
        <v>0</v>
      </c>
      <c r="O17131">
        <v>0</v>
      </c>
      <c r="Q17131" t="s">
        <v>45762</v>
      </c>
      <c r="R17131">
        <v>1</v>
      </c>
    </row>
    <row r="17132" spans="1:18" x14ac:dyDescent="0.15">
      <c r="A17132" s="1" t="s">
        <v>45755</v>
      </c>
      <c r="B17132" t="s">
        <v>45756</v>
      </c>
      <c r="C17132" t="s">
        <v>110</v>
      </c>
      <c r="D17132" t="s">
        <v>96586</v>
      </c>
      <c r="E17132">
        <v>249</v>
      </c>
      <c r="F17132">
        <v>296</v>
      </c>
      <c r="G17132">
        <v>4089</v>
      </c>
      <c r="H17132" t="s">
        <v>96576</v>
      </c>
      <c r="J17132" t="s">
        <v>45757</v>
      </c>
      <c r="K17132" s="2">
        <v>41369.447152777779</v>
      </c>
      <c r="L17132" s="3">
        <f t="shared" si="268"/>
        <v>41369</v>
      </c>
      <c r="M17132" t="s">
        <v>84</v>
      </c>
      <c r="N17132">
        <v>1</v>
      </c>
      <c r="O17132">
        <v>1</v>
      </c>
      <c r="Q17132" t="s">
        <v>45758</v>
      </c>
      <c r="R17132">
        <v>1</v>
      </c>
    </row>
    <row r="17133" spans="1:18" x14ac:dyDescent="0.15">
      <c r="A17133" s="1" t="s">
        <v>45744</v>
      </c>
      <c r="B17133" t="s">
        <v>45745</v>
      </c>
      <c r="C17133" t="s">
        <v>94</v>
      </c>
      <c r="D17133" t="s">
        <v>96609</v>
      </c>
      <c r="E17133">
        <v>471</v>
      </c>
      <c r="F17133">
        <v>266</v>
      </c>
      <c r="G17133">
        <v>3148</v>
      </c>
      <c r="H17133" t="s">
        <v>96578</v>
      </c>
      <c r="J17133" t="s">
        <v>45746</v>
      </c>
      <c r="K17133" s="2">
        <v>41369.447164351855</v>
      </c>
      <c r="L17133" s="3">
        <f t="shared" si="268"/>
        <v>41369</v>
      </c>
      <c r="M17133" t="s">
        <v>545</v>
      </c>
      <c r="N17133">
        <v>0</v>
      </c>
      <c r="O17133">
        <v>1</v>
      </c>
      <c r="P17133" t="s">
        <v>45747</v>
      </c>
      <c r="Q17133" t="s">
        <v>45748</v>
      </c>
      <c r="R17133">
        <v>1</v>
      </c>
    </row>
    <row r="17134" spans="1:18" x14ac:dyDescent="0.15">
      <c r="A17134" s="1" t="s">
        <v>45749</v>
      </c>
      <c r="B17134" t="s">
        <v>45750</v>
      </c>
      <c r="C17134" t="s">
        <v>1005</v>
      </c>
      <c r="E17134">
        <v>4852</v>
      </c>
      <c r="F17134">
        <v>1326</v>
      </c>
      <c r="G17134">
        <v>4340</v>
      </c>
      <c r="H17134" t="s">
        <v>96579</v>
      </c>
      <c r="I17134" t="s">
        <v>45751</v>
      </c>
      <c r="J17134" t="s">
        <v>45752</v>
      </c>
      <c r="K17134" s="2">
        <v>41369.447164351855</v>
      </c>
      <c r="L17134" s="3">
        <f t="shared" si="268"/>
        <v>41369</v>
      </c>
      <c r="M17134" t="s">
        <v>69</v>
      </c>
      <c r="N17134">
        <v>2</v>
      </c>
      <c r="O17134">
        <v>0</v>
      </c>
      <c r="P17134" t="s">
        <v>45753</v>
      </c>
      <c r="Q17134" t="s">
        <v>45754</v>
      </c>
      <c r="R17134">
        <v>1</v>
      </c>
    </row>
    <row r="17135" spans="1:18" x14ac:dyDescent="0.15">
      <c r="A17135" s="1" t="s">
        <v>88480</v>
      </c>
      <c r="B17135" t="s">
        <v>88481</v>
      </c>
      <c r="C17135" t="s">
        <v>27</v>
      </c>
      <c r="E17135">
        <v>73</v>
      </c>
      <c r="F17135">
        <v>57</v>
      </c>
      <c r="G17135">
        <v>628</v>
      </c>
      <c r="H17135" t="s">
        <v>96576</v>
      </c>
      <c r="J17135" t="s">
        <v>88482</v>
      </c>
      <c r="K17135" s="2">
        <v>41369.447164351855</v>
      </c>
      <c r="L17135" s="3">
        <f t="shared" si="268"/>
        <v>41369</v>
      </c>
      <c r="M17135" t="s">
        <v>158</v>
      </c>
      <c r="N17135">
        <v>0</v>
      </c>
      <c r="O17135">
        <v>0</v>
      </c>
      <c r="P17135" t="s">
        <v>88483</v>
      </c>
      <c r="Q17135" t="s">
        <v>88484</v>
      </c>
      <c r="R17135">
        <v>1</v>
      </c>
    </row>
    <row r="17136" spans="1:18" x14ac:dyDescent="0.15">
      <c r="A17136" s="1" t="s">
        <v>88485</v>
      </c>
      <c r="B17136" t="s">
        <v>88486</v>
      </c>
      <c r="C17136" t="s">
        <v>3085</v>
      </c>
      <c r="D17136" t="s">
        <v>96600</v>
      </c>
      <c r="E17136">
        <v>263</v>
      </c>
      <c r="F17136">
        <v>277</v>
      </c>
      <c r="G17136">
        <v>1468</v>
      </c>
      <c r="H17136" t="s">
        <v>96578</v>
      </c>
      <c r="J17136" t="s">
        <v>88487</v>
      </c>
      <c r="K17136" s="2">
        <v>41369.447175925925</v>
      </c>
      <c r="L17136" s="3">
        <f t="shared" si="268"/>
        <v>41369</v>
      </c>
      <c r="M17136" t="s">
        <v>3148</v>
      </c>
      <c r="N17136">
        <v>0</v>
      </c>
      <c r="O17136">
        <v>16</v>
      </c>
      <c r="Q17136" t="s">
        <v>88488</v>
      </c>
      <c r="R17136">
        <v>1</v>
      </c>
    </row>
    <row r="17137" spans="1:18" x14ac:dyDescent="0.15">
      <c r="A17137" s="1" t="s">
        <v>88471</v>
      </c>
      <c r="B17137" t="s">
        <v>88472</v>
      </c>
      <c r="C17137" t="s">
        <v>94</v>
      </c>
      <c r="D17137" t="s">
        <v>96692</v>
      </c>
      <c r="E17137">
        <v>41</v>
      </c>
      <c r="F17137">
        <v>57</v>
      </c>
      <c r="G17137">
        <v>259</v>
      </c>
      <c r="H17137" t="s">
        <v>96576</v>
      </c>
      <c r="J17137" t="s">
        <v>88473</v>
      </c>
      <c r="K17137" s="2">
        <v>41369.447175925925</v>
      </c>
      <c r="L17137" s="3">
        <f t="shared" si="268"/>
        <v>41369</v>
      </c>
      <c r="M17137" t="s">
        <v>1756</v>
      </c>
      <c r="N17137">
        <v>0</v>
      </c>
      <c r="O17137">
        <v>0</v>
      </c>
      <c r="P17137" t="s">
        <v>88474</v>
      </c>
      <c r="Q17137" t="s">
        <v>88475</v>
      </c>
      <c r="R17137">
        <v>1</v>
      </c>
    </row>
    <row r="17138" spans="1:18" x14ac:dyDescent="0.15">
      <c r="A17138" s="1" t="s">
        <v>88476</v>
      </c>
      <c r="B17138" t="s">
        <v>88477</v>
      </c>
      <c r="C17138" t="s">
        <v>110</v>
      </c>
      <c r="D17138" t="s">
        <v>96596</v>
      </c>
      <c r="E17138">
        <v>180</v>
      </c>
      <c r="F17138">
        <v>194</v>
      </c>
      <c r="G17138">
        <v>617</v>
      </c>
      <c r="H17138" t="s">
        <v>96576</v>
      </c>
      <c r="J17138" t="s">
        <v>88478</v>
      </c>
      <c r="K17138" s="2">
        <v>41369.447187500002</v>
      </c>
      <c r="L17138" s="3">
        <f t="shared" si="268"/>
        <v>41369</v>
      </c>
      <c r="M17138" t="s">
        <v>815</v>
      </c>
      <c r="N17138">
        <v>7</v>
      </c>
      <c r="O17138">
        <v>12</v>
      </c>
      <c r="Q17138" t="s">
        <v>88479</v>
      </c>
      <c r="R17138">
        <v>1</v>
      </c>
    </row>
    <row r="17139" spans="1:18" x14ac:dyDescent="0.15">
      <c r="A17139" s="1" t="s">
        <v>45739</v>
      </c>
      <c r="B17139" t="s">
        <v>45740</v>
      </c>
      <c r="C17139" t="s">
        <v>190</v>
      </c>
      <c r="D17139" t="s">
        <v>96643</v>
      </c>
      <c r="E17139">
        <v>455801</v>
      </c>
      <c r="F17139">
        <v>2352</v>
      </c>
      <c r="G17139">
        <v>12078</v>
      </c>
      <c r="H17139" t="s">
        <v>96576</v>
      </c>
      <c r="J17139" t="s">
        <v>45741</v>
      </c>
      <c r="K17139" s="2">
        <v>41369.447187500002</v>
      </c>
      <c r="L17139" s="3">
        <f t="shared" si="268"/>
        <v>41369</v>
      </c>
      <c r="M17139" t="s">
        <v>117</v>
      </c>
      <c r="N17139">
        <v>79</v>
      </c>
      <c r="O17139">
        <v>8</v>
      </c>
      <c r="P17139" t="s">
        <v>45742</v>
      </c>
      <c r="Q17139" t="s">
        <v>45743</v>
      </c>
      <c r="R17139">
        <v>1</v>
      </c>
    </row>
    <row r="17140" spans="1:18" x14ac:dyDescent="0.15">
      <c r="A17140" s="1" t="s">
        <v>45734</v>
      </c>
      <c r="B17140" t="s">
        <v>45735</v>
      </c>
      <c r="C17140" t="s">
        <v>190</v>
      </c>
      <c r="D17140" t="s">
        <v>96850</v>
      </c>
      <c r="E17140">
        <v>219</v>
      </c>
      <c r="F17140">
        <v>151</v>
      </c>
      <c r="G17140">
        <v>2416</v>
      </c>
      <c r="H17140" t="s">
        <v>96576</v>
      </c>
      <c r="J17140" t="s">
        <v>45736</v>
      </c>
      <c r="K17140" s="2">
        <v>41369.447187500002</v>
      </c>
      <c r="L17140" s="3">
        <f t="shared" si="268"/>
        <v>41369</v>
      </c>
      <c r="M17140" t="s">
        <v>63</v>
      </c>
      <c r="N17140">
        <v>0</v>
      </c>
      <c r="O17140">
        <v>0</v>
      </c>
      <c r="P17140" t="s">
        <v>45737</v>
      </c>
      <c r="Q17140" t="s">
        <v>45738</v>
      </c>
      <c r="R17140">
        <v>1</v>
      </c>
    </row>
    <row r="17141" spans="1:18" x14ac:dyDescent="0.15">
      <c r="A17141" s="1" t="s">
        <v>45722</v>
      </c>
      <c r="B17141" t="s">
        <v>45723</v>
      </c>
      <c r="C17141" t="s">
        <v>131</v>
      </c>
      <c r="D17141" t="s">
        <v>96770</v>
      </c>
      <c r="E17141">
        <v>134</v>
      </c>
      <c r="F17141">
        <v>324</v>
      </c>
      <c r="G17141">
        <v>220</v>
      </c>
      <c r="H17141" t="s">
        <v>96576</v>
      </c>
      <c r="J17141" t="s">
        <v>45724</v>
      </c>
      <c r="K17141" s="2">
        <v>41369.447199074071</v>
      </c>
      <c r="L17141" s="3">
        <f t="shared" si="268"/>
        <v>41369</v>
      </c>
      <c r="M17141" t="s">
        <v>23</v>
      </c>
      <c r="N17141">
        <v>3</v>
      </c>
      <c r="O17141">
        <v>3</v>
      </c>
      <c r="Q17141" t="s">
        <v>45725</v>
      </c>
      <c r="R17141">
        <v>1</v>
      </c>
    </row>
    <row r="17142" spans="1:18" x14ac:dyDescent="0.15">
      <c r="A17142" s="1" t="s">
        <v>45730</v>
      </c>
      <c r="B17142" t="s">
        <v>45731</v>
      </c>
      <c r="C17142" t="s">
        <v>110</v>
      </c>
      <c r="D17142" t="s">
        <v>96586</v>
      </c>
      <c r="E17142">
        <v>453</v>
      </c>
      <c r="F17142">
        <v>282</v>
      </c>
      <c r="G17142">
        <v>829</v>
      </c>
      <c r="H17142" t="s">
        <v>96578</v>
      </c>
      <c r="J17142" t="s">
        <v>45732</v>
      </c>
      <c r="K17142" s="2">
        <v>41369.447199074071</v>
      </c>
      <c r="L17142" s="3">
        <f t="shared" si="268"/>
        <v>41369</v>
      </c>
      <c r="M17142" t="s">
        <v>84</v>
      </c>
      <c r="N17142">
        <v>0</v>
      </c>
      <c r="O17142">
        <v>1</v>
      </c>
      <c r="Q17142" t="s">
        <v>45733</v>
      </c>
      <c r="R17142">
        <v>1</v>
      </c>
    </row>
    <row r="17143" spans="1:18" x14ac:dyDescent="0.15">
      <c r="A17143" s="1" t="s">
        <v>88466</v>
      </c>
      <c r="B17143" t="s">
        <v>88467</v>
      </c>
      <c r="C17143" t="s">
        <v>2165</v>
      </c>
      <c r="D17143" t="s">
        <v>96599</v>
      </c>
      <c r="E17143">
        <v>1960</v>
      </c>
      <c r="F17143">
        <v>819</v>
      </c>
      <c r="G17143">
        <v>4589</v>
      </c>
      <c r="H17143" t="s">
        <v>96575</v>
      </c>
      <c r="I17143" t="s">
        <v>88468</v>
      </c>
      <c r="J17143" t="s">
        <v>88469</v>
      </c>
      <c r="K17143" s="2">
        <v>41369.447199074071</v>
      </c>
      <c r="L17143" s="3">
        <f t="shared" si="268"/>
        <v>41369</v>
      </c>
      <c r="M17143" t="s">
        <v>11682</v>
      </c>
      <c r="N17143">
        <v>0</v>
      </c>
      <c r="O17143">
        <v>0</v>
      </c>
      <c r="Q17143" t="s">
        <v>88470</v>
      </c>
      <c r="R17143">
        <v>1</v>
      </c>
    </row>
    <row r="17144" spans="1:18" x14ac:dyDescent="0.15">
      <c r="A17144" s="1" t="s">
        <v>45726</v>
      </c>
      <c r="B17144" t="s">
        <v>45727</v>
      </c>
      <c r="C17144" t="s">
        <v>110</v>
      </c>
      <c r="E17144">
        <v>210</v>
      </c>
      <c r="F17144">
        <v>59</v>
      </c>
      <c r="G17144">
        <v>1953</v>
      </c>
      <c r="H17144" t="s">
        <v>96576</v>
      </c>
      <c r="J17144" t="s">
        <v>45728</v>
      </c>
      <c r="K17144" s="2">
        <v>41369.447210648148</v>
      </c>
      <c r="L17144" s="3">
        <f t="shared" si="268"/>
        <v>41369</v>
      </c>
      <c r="M17144" t="s">
        <v>84</v>
      </c>
      <c r="N17144">
        <v>0</v>
      </c>
      <c r="O17144">
        <v>0</v>
      </c>
      <c r="Q17144" t="s">
        <v>45729</v>
      </c>
      <c r="R17144">
        <v>1</v>
      </c>
    </row>
    <row r="17145" spans="1:18" x14ac:dyDescent="0.15">
      <c r="A17145" s="1" t="s">
        <v>45709</v>
      </c>
      <c r="B17145" t="s">
        <v>45710</v>
      </c>
      <c r="C17145" t="s">
        <v>110</v>
      </c>
      <c r="D17145" t="s">
        <v>96841</v>
      </c>
      <c r="E17145">
        <v>276</v>
      </c>
      <c r="F17145">
        <v>394</v>
      </c>
      <c r="G17145">
        <v>888</v>
      </c>
      <c r="H17145" t="s">
        <v>96578</v>
      </c>
      <c r="J17145" t="s">
        <v>45711</v>
      </c>
      <c r="K17145" s="2">
        <v>41369.447233796294</v>
      </c>
      <c r="L17145" s="3">
        <f t="shared" si="268"/>
        <v>41369</v>
      </c>
      <c r="M17145" t="s">
        <v>192</v>
      </c>
      <c r="N17145">
        <v>0</v>
      </c>
      <c r="O17145">
        <v>11</v>
      </c>
      <c r="Q17145" t="s">
        <v>45712</v>
      </c>
      <c r="R17145">
        <v>1</v>
      </c>
    </row>
    <row r="17146" spans="1:18" x14ac:dyDescent="0.15">
      <c r="A17146" s="1" t="s">
        <v>88462</v>
      </c>
      <c r="B17146" t="s">
        <v>88463</v>
      </c>
      <c r="C17146" t="s">
        <v>344</v>
      </c>
      <c r="D17146" t="s">
        <v>96639</v>
      </c>
      <c r="E17146">
        <v>28</v>
      </c>
      <c r="F17146">
        <v>54</v>
      </c>
      <c r="G17146">
        <v>70</v>
      </c>
      <c r="H17146" t="s">
        <v>96576</v>
      </c>
      <c r="J17146" t="s">
        <v>88464</v>
      </c>
      <c r="K17146" s="2">
        <v>41369.447233796294</v>
      </c>
      <c r="L17146" s="3">
        <f t="shared" si="268"/>
        <v>41369</v>
      </c>
      <c r="M17146" t="s">
        <v>84</v>
      </c>
      <c r="N17146">
        <v>0</v>
      </c>
      <c r="O17146">
        <v>5</v>
      </c>
      <c r="Q17146" t="s">
        <v>88465</v>
      </c>
      <c r="R17146">
        <v>1</v>
      </c>
    </row>
    <row r="17147" spans="1:18" x14ac:dyDescent="0.15">
      <c r="A17147" s="1" t="s">
        <v>45713</v>
      </c>
      <c r="B17147" t="s">
        <v>45714</v>
      </c>
      <c r="C17147" t="s">
        <v>344</v>
      </c>
      <c r="D17147" t="s">
        <v>96671</v>
      </c>
      <c r="E17147">
        <v>3385</v>
      </c>
      <c r="F17147">
        <v>1388</v>
      </c>
      <c r="G17147">
        <v>63281</v>
      </c>
      <c r="H17147" t="s">
        <v>96576</v>
      </c>
      <c r="J17147" t="s">
        <v>45715</v>
      </c>
      <c r="K17147" s="2">
        <v>41369.447233796294</v>
      </c>
      <c r="L17147" s="3">
        <f t="shared" si="268"/>
        <v>41369</v>
      </c>
      <c r="M17147" t="s">
        <v>84</v>
      </c>
      <c r="N17147">
        <v>0</v>
      </c>
      <c r="O17147">
        <v>0</v>
      </c>
      <c r="P17147" t="s">
        <v>45716</v>
      </c>
      <c r="Q17147" t="s">
        <v>45717</v>
      </c>
      <c r="R17147">
        <v>1</v>
      </c>
    </row>
    <row r="17148" spans="1:18" x14ac:dyDescent="0.15">
      <c r="A17148" s="1" t="s">
        <v>45718</v>
      </c>
      <c r="B17148" t="s">
        <v>45719</v>
      </c>
      <c r="C17148" t="s">
        <v>344</v>
      </c>
      <c r="D17148" t="s">
        <v>96620</v>
      </c>
      <c r="E17148">
        <v>23</v>
      </c>
      <c r="F17148">
        <v>60</v>
      </c>
      <c r="G17148">
        <v>41</v>
      </c>
      <c r="H17148" t="s">
        <v>96576</v>
      </c>
      <c r="J17148" t="s">
        <v>45720</v>
      </c>
      <c r="K17148" s="2">
        <v>41369.447233796294</v>
      </c>
      <c r="L17148" s="3">
        <f t="shared" si="268"/>
        <v>41369</v>
      </c>
      <c r="M17148" t="s">
        <v>84</v>
      </c>
      <c r="N17148">
        <v>0</v>
      </c>
      <c r="O17148">
        <v>0</v>
      </c>
      <c r="Q17148" t="s">
        <v>45721</v>
      </c>
      <c r="R17148">
        <v>1</v>
      </c>
    </row>
    <row r="17149" spans="1:18" x14ac:dyDescent="0.15">
      <c r="A17149" s="1" t="s">
        <v>88458</v>
      </c>
      <c r="B17149" t="s">
        <v>88459</v>
      </c>
      <c r="C17149" t="s">
        <v>110</v>
      </c>
      <c r="D17149" t="s">
        <v>96612</v>
      </c>
      <c r="E17149">
        <v>335</v>
      </c>
      <c r="F17149">
        <v>313</v>
      </c>
      <c r="G17149">
        <v>3412</v>
      </c>
      <c r="H17149" t="s">
        <v>96576</v>
      </c>
      <c r="J17149" t="s">
        <v>88460</v>
      </c>
      <c r="K17149" s="2">
        <v>41369.447245370371</v>
      </c>
      <c r="L17149" s="3">
        <f t="shared" si="268"/>
        <v>41369</v>
      </c>
      <c r="M17149" t="s">
        <v>246</v>
      </c>
      <c r="N17149">
        <v>0</v>
      </c>
      <c r="O17149">
        <v>0</v>
      </c>
      <c r="Q17149" t="s">
        <v>88461</v>
      </c>
      <c r="R17149">
        <v>1</v>
      </c>
    </row>
    <row r="17150" spans="1:18" x14ac:dyDescent="0.15">
      <c r="A17150" s="1" t="s">
        <v>45705</v>
      </c>
      <c r="B17150" t="s">
        <v>45706</v>
      </c>
      <c r="C17150" t="s">
        <v>2165</v>
      </c>
      <c r="D17150" t="s">
        <v>96599</v>
      </c>
      <c r="E17150">
        <v>308</v>
      </c>
      <c r="F17150">
        <v>1002</v>
      </c>
      <c r="G17150">
        <v>1372</v>
      </c>
      <c r="H17150" t="s">
        <v>96576</v>
      </c>
      <c r="J17150" t="s">
        <v>45707</v>
      </c>
      <c r="K17150" s="2">
        <v>41369.447256944448</v>
      </c>
      <c r="L17150" s="3">
        <f t="shared" si="268"/>
        <v>41369</v>
      </c>
      <c r="M17150" t="s">
        <v>16058</v>
      </c>
      <c r="N17150">
        <v>0</v>
      </c>
      <c r="O17150">
        <v>0</v>
      </c>
      <c r="Q17150" t="s">
        <v>45708</v>
      </c>
      <c r="R17150">
        <v>1</v>
      </c>
    </row>
    <row r="17151" spans="1:18" x14ac:dyDescent="0.15">
      <c r="A17151" s="1" t="s">
        <v>88454</v>
      </c>
      <c r="B17151" t="s">
        <v>88455</v>
      </c>
      <c r="C17151" t="s">
        <v>344</v>
      </c>
      <c r="D17151" t="s">
        <v>96589</v>
      </c>
      <c r="E17151">
        <v>17</v>
      </c>
      <c r="F17151">
        <v>99</v>
      </c>
      <c r="G17151">
        <v>10</v>
      </c>
      <c r="H17151" t="s">
        <v>96576</v>
      </c>
      <c r="J17151" t="s">
        <v>88456</v>
      </c>
      <c r="K17151" s="2">
        <v>41369.447256944448</v>
      </c>
      <c r="L17151" s="3">
        <f t="shared" si="268"/>
        <v>41369</v>
      </c>
      <c r="M17151" t="s">
        <v>339</v>
      </c>
      <c r="N17151">
        <v>0</v>
      </c>
      <c r="O17151">
        <v>0</v>
      </c>
      <c r="Q17151" t="s">
        <v>88457</v>
      </c>
      <c r="R17151">
        <v>1</v>
      </c>
    </row>
    <row r="17152" spans="1:18" x14ac:dyDescent="0.15">
      <c r="A17152" s="1" t="s">
        <v>88450</v>
      </c>
      <c r="B17152" t="s">
        <v>88451</v>
      </c>
      <c r="C17152" t="s">
        <v>3332</v>
      </c>
      <c r="D17152" t="s">
        <v>96767</v>
      </c>
      <c r="E17152">
        <v>2081</v>
      </c>
      <c r="F17152">
        <v>200</v>
      </c>
      <c r="G17152">
        <v>3338</v>
      </c>
      <c r="H17152" t="s">
        <v>96578</v>
      </c>
      <c r="J17152" t="s">
        <v>88452</v>
      </c>
      <c r="K17152" s="2">
        <v>41369.447268518517</v>
      </c>
      <c r="L17152" s="3">
        <f t="shared" si="268"/>
        <v>41369</v>
      </c>
      <c r="M17152" t="s">
        <v>158</v>
      </c>
      <c r="N17152">
        <v>0</v>
      </c>
      <c r="O17152">
        <v>4</v>
      </c>
      <c r="Q17152" t="s">
        <v>88453</v>
      </c>
      <c r="R17152">
        <v>1</v>
      </c>
    </row>
    <row r="17153" spans="1:18" x14ac:dyDescent="0.15">
      <c r="A17153" s="1" t="s">
        <v>88445</v>
      </c>
      <c r="B17153" t="s">
        <v>88446</v>
      </c>
      <c r="C17153" t="s">
        <v>2543</v>
      </c>
      <c r="D17153" t="s">
        <v>96649</v>
      </c>
      <c r="E17153">
        <v>85</v>
      </c>
      <c r="F17153">
        <v>200</v>
      </c>
      <c r="G17153">
        <v>521</v>
      </c>
      <c r="H17153" t="s">
        <v>96576</v>
      </c>
      <c r="J17153" t="s">
        <v>88447</v>
      </c>
      <c r="K17153" s="2">
        <v>41369.447268518517</v>
      </c>
      <c r="L17153" s="3">
        <f t="shared" si="268"/>
        <v>41369</v>
      </c>
      <c r="M17153" t="s">
        <v>8262</v>
      </c>
      <c r="N17153">
        <v>0</v>
      </c>
      <c r="O17153">
        <v>1</v>
      </c>
      <c r="P17153" t="s">
        <v>88448</v>
      </c>
      <c r="Q17153" t="s">
        <v>88449</v>
      </c>
      <c r="R17153">
        <v>1</v>
      </c>
    </row>
    <row r="17154" spans="1:18" x14ac:dyDescent="0.15">
      <c r="A17154" s="1" t="s">
        <v>45691</v>
      </c>
      <c r="B17154" t="s">
        <v>45692</v>
      </c>
      <c r="C17154" t="s">
        <v>110</v>
      </c>
      <c r="E17154">
        <v>315</v>
      </c>
      <c r="F17154">
        <v>352</v>
      </c>
      <c r="G17154">
        <v>628</v>
      </c>
      <c r="H17154" t="s">
        <v>96578</v>
      </c>
      <c r="J17154" t="s">
        <v>45693</v>
      </c>
      <c r="K17154" s="2">
        <v>41369.447280092594</v>
      </c>
      <c r="L17154" s="3">
        <f t="shared" si="268"/>
        <v>41369</v>
      </c>
      <c r="M17154" t="s">
        <v>117</v>
      </c>
      <c r="N17154">
        <v>0</v>
      </c>
      <c r="O17154">
        <v>1</v>
      </c>
      <c r="Q17154" t="s">
        <v>45694</v>
      </c>
      <c r="R17154">
        <v>1</v>
      </c>
    </row>
    <row r="17155" spans="1:18" x14ac:dyDescent="0.15">
      <c r="A17155" s="1" t="s">
        <v>45695</v>
      </c>
      <c r="B17155" t="s">
        <v>45696</v>
      </c>
      <c r="C17155" t="s">
        <v>853</v>
      </c>
      <c r="D17155" t="s">
        <v>96594</v>
      </c>
      <c r="E17155">
        <v>535</v>
      </c>
      <c r="F17155">
        <v>227</v>
      </c>
      <c r="G17155">
        <v>3071</v>
      </c>
      <c r="H17155" t="s">
        <v>96578</v>
      </c>
      <c r="J17155" t="s">
        <v>45697</v>
      </c>
      <c r="K17155" s="2">
        <v>41369.447280092594</v>
      </c>
      <c r="L17155" s="3">
        <f t="shared" si="268"/>
        <v>41369</v>
      </c>
      <c r="M17155" t="s">
        <v>117</v>
      </c>
      <c r="N17155">
        <v>0</v>
      </c>
      <c r="O17155">
        <v>1</v>
      </c>
      <c r="Q17155" t="s">
        <v>45698</v>
      </c>
      <c r="R17155">
        <v>1</v>
      </c>
    </row>
    <row r="17156" spans="1:18" x14ac:dyDescent="0.15">
      <c r="A17156" s="1" t="s">
        <v>45699</v>
      </c>
      <c r="B17156" t="s">
        <v>45700</v>
      </c>
      <c r="C17156" t="s">
        <v>110</v>
      </c>
      <c r="D17156" t="s">
        <v>96640</v>
      </c>
      <c r="E17156">
        <v>3269</v>
      </c>
      <c r="F17156">
        <v>1944</v>
      </c>
      <c r="G17156">
        <v>3793</v>
      </c>
      <c r="H17156" t="s">
        <v>96575</v>
      </c>
      <c r="I17156" t="s">
        <v>45701</v>
      </c>
      <c r="J17156" t="s">
        <v>45702</v>
      </c>
      <c r="K17156" s="2">
        <v>41369.447280092594</v>
      </c>
      <c r="L17156" s="3">
        <f t="shared" si="268"/>
        <v>41369</v>
      </c>
      <c r="M17156" t="s">
        <v>84</v>
      </c>
      <c r="N17156">
        <v>0</v>
      </c>
      <c r="O17156">
        <v>0</v>
      </c>
      <c r="P17156" t="s">
        <v>45703</v>
      </c>
      <c r="Q17156" t="s">
        <v>45704</v>
      </c>
      <c r="R17156">
        <v>1</v>
      </c>
    </row>
    <row r="17157" spans="1:18" x14ac:dyDescent="0.15">
      <c r="A17157" s="1" t="s">
        <v>45682</v>
      </c>
      <c r="B17157" t="s">
        <v>45683</v>
      </c>
      <c r="C17157" t="s">
        <v>110</v>
      </c>
      <c r="D17157" t="s">
        <v>96596</v>
      </c>
      <c r="E17157">
        <v>10668</v>
      </c>
      <c r="F17157">
        <v>971</v>
      </c>
      <c r="G17157">
        <v>2460</v>
      </c>
      <c r="H17157" t="s">
        <v>96578</v>
      </c>
      <c r="J17157" t="s">
        <v>45684</v>
      </c>
      <c r="K17157" s="2">
        <v>41369.44730324074</v>
      </c>
      <c r="L17157" s="3">
        <f t="shared" si="268"/>
        <v>41369</v>
      </c>
      <c r="M17157" t="s">
        <v>360</v>
      </c>
      <c r="N17157">
        <v>0</v>
      </c>
      <c r="O17157">
        <v>0</v>
      </c>
      <c r="Q17157" t="s">
        <v>45685</v>
      </c>
      <c r="R17157">
        <v>1</v>
      </c>
    </row>
    <row r="17158" spans="1:18" x14ac:dyDescent="0.15">
      <c r="A17158" s="1" t="s">
        <v>45686</v>
      </c>
      <c r="B17158" t="s">
        <v>45687</v>
      </c>
      <c r="C17158" t="s">
        <v>94</v>
      </c>
      <c r="E17158">
        <v>457</v>
      </c>
      <c r="F17158">
        <v>280</v>
      </c>
      <c r="G17158">
        <v>3289</v>
      </c>
      <c r="H17158" t="s">
        <v>96578</v>
      </c>
      <c r="J17158" t="s">
        <v>45688</v>
      </c>
      <c r="K17158" s="2">
        <v>41369.447314814817</v>
      </c>
      <c r="L17158" s="3">
        <f t="shared" si="268"/>
        <v>41369</v>
      </c>
      <c r="M17158" t="s">
        <v>535</v>
      </c>
      <c r="N17158">
        <v>4</v>
      </c>
      <c r="O17158">
        <v>0</v>
      </c>
      <c r="P17158" t="s">
        <v>45689</v>
      </c>
      <c r="Q17158" t="s">
        <v>45690</v>
      </c>
      <c r="R17158">
        <v>1</v>
      </c>
    </row>
    <row r="17159" spans="1:18" x14ac:dyDescent="0.15">
      <c r="A17159" s="1" t="s">
        <v>88441</v>
      </c>
      <c r="B17159" t="s">
        <v>88442</v>
      </c>
      <c r="C17159" t="s">
        <v>2793</v>
      </c>
      <c r="D17159" t="s">
        <v>96865</v>
      </c>
      <c r="E17159">
        <v>289</v>
      </c>
      <c r="F17159">
        <v>177</v>
      </c>
      <c r="G17159">
        <v>3923</v>
      </c>
      <c r="H17159" t="s">
        <v>96578</v>
      </c>
      <c r="J17159" t="s">
        <v>88443</v>
      </c>
      <c r="K17159" s="2">
        <v>41369.44734953704</v>
      </c>
      <c r="L17159" s="3">
        <f t="shared" si="268"/>
        <v>41369</v>
      </c>
      <c r="M17159" t="s">
        <v>84</v>
      </c>
      <c r="N17159">
        <v>0</v>
      </c>
      <c r="O17159">
        <v>1</v>
      </c>
      <c r="Q17159" t="s">
        <v>88444</v>
      </c>
      <c r="R17159">
        <v>1</v>
      </c>
    </row>
    <row r="17160" spans="1:18" x14ac:dyDescent="0.15">
      <c r="A17160" s="1" t="s">
        <v>88437</v>
      </c>
      <c r="B17160" t="s">
        <v>88438</v>
      </c>
      <c r="C17160" t="s">
        <v>11046</v>
      </c>
      <c r="D17160" t="s">
        <v>96735</v>
      </c>
      <c r="E17160">
        <v>265</v>
      </c>
      <c r="F17160">
        <v>226</v>
      </c>
      <c r="G17160">
        <v>475</v>
      </c>
      <c r="H17160" t="s">
        <v>96578</v>
      </c>
      <c r="J17160" t="s">
        <v>88439</v>
      </c>
      <c r="K17160" s="2">
        <v>41369.447372685187</v>
      </c>
      <c r="L17160" s="3">
        <f t="shared" si="268"/>
        <v>41369</v>
      </c>
      <c r="M17160" t="s">
        <v>4697</v>
      </c>
      <c r="N17160">
        <v>0</v>
      </c>
      <c r="O17160">
        <v>1</v>
      </c>
      <c r="Q17160" t="s">
        <v>88440</v>
      </c>
      <c r="R17160">
        <v>1</v>
      </c>
    </row>
    <row r="17161" spans="1:18" x14ac:dyDescent="0.15">
      <c r="A17161" s="1" t="s">
        <v>45678</v>
      </c>
      <c r="B17161" t="s">
        <v>45679</v>
      </c>
      <c r="C17161" t="s">
        <v>271</v>
      </c>
      <c r="D17161" t="s">
        <v>96768</v>
      </c>
      <c r="E17161">
        <v>31</v>
      </c>
      <c r="F17161">
        <v>80</v>
      </c>
      <c r="G17161">
        <v>107</v>
      </c>
      <c r="H17161" t="s">
        <v>96576</v>
      </c>
      <c r="J17161" t="s">
        <v>45680</v>
      </c>
      <c r="K17161" s="2">
        <v>41369.447384259256</v>
      </c>
      <c r="L17161" s="3">
        <f t="shared" si="268"/>
        <v>41369</v>
      </c>
      <c r="M17161" t="s">
        <v>192</v>
      </c>
      <c r="N17161">
        <v>9</v>
      </c>
      <c r="O17161">
        <v>9</v>
      </c>
      <c r="Q17161" t="s">
        <v>45681</v>
      </c>
      <c r="R17161">
        <v>1</v>
      </c>
    </row>
    <row r="17162" spans="1:18" x14ac:dyDescent="0.15">
      <c r="A17162" s="1" t="s">
        <v>88432</v>
      </c>
      <c r="B17162" t="s">
        <v>88433</v>
      </c>
      <c r="C17162" t="s">
        <v>3085</v>
      </c>
      <c r="D17162" t="s">
        <v>96600</v>
      </c>
      <c r="E17162">
        <v>508</v>
      </c>
      <c r="F17162">
        <v>614</v>
      </c>
      <c r="G17162">
        <v>6255</v>
      </c>
      <c r="H17162" t="s">
        <v>96576</v>
      </c>
      <c r="J17162" t="s">
        <v>88434</v>
      </c>
      <c r="K17162" s="2">
        <v>41369.447384259256</v>
      </c>
      <c r="L17162" s="3">
        <f t="shared" si="268"/>
        <v>41369</v>
      </c>
      <c r="M17162" t="s">
        <v>1574</v>
      </c>
      <c r="N17162">
        <v>0</v>
      </c>
      <c r="O17162">
        <v>0</v>
      </c>
      <c r="P17162" t="s">
        <v>88435</v>
      </c>
      <c r="Q17162" t="s">
        <v>88436</v>
      </c>
      <c r="R17162">
        <v>1</v>
      </c>
    </row>
    <row r="17163" spans="1:18" x14ac:dyDescent="0.15">
      <c r="A17163" s="1" t="s">
        <v>88428</v>
      </c>
      <c r="B17163" t="s">
        <v>88429</v>
      </c>
      <c r="C17163" t="s">
        <v>7508</v>
      </c>
      <c r="D17163" t="s">
        <v>96721</v>
      </c>
      <c r="E17163">
        <v>22</v>
      </c>
      <c r="F17163">
        <v>1659</v>
      </c>
      <c r="G17163">
        <v>3046</v>
      </c>
      <c r="H17163" t="s">
        <v>96576</v>
      </c>
      <c r="J17163" t="s">
        <v>88430</v>
      </c>
      <c r="K17163" s="2">
        <v>41369.447395833333</v>
      </c>
      <c r="L17163" s="3">
        <f t="shared" si="268"/>
        <v>41369</v>
      </c>
      <c r="M17163" t="s">
        <v>84</v>
      </c>
      <c r="N17163">
        <v>0</v>
      </c>
      <c r="O17163">
        <v>0</v>
      </c>
      <c r="Q17163" t="s">
        <v>88431</v>
      </c>
      <c r="R17163">
        <v>1</v>
      </c>
    </row>
    <row r="17164" spans="1:18" x14ac:dyDescent="0.15">
      <c r="A17164" s="1" t="s">
        <v>88424</v>
      </c>
      <c r="B17164" t="s">
        <v>88425</v>
      </c>
      <c r="C17164" t="s">
        <v>586</v>
      </c>
      <c r="D17164" t="s">
        <v>27</v>
      </c>
      <c r="E17164">
        <v>739</v>
      </c>
      <c r="F17164">
        <v>286</v>
      </c>
      <c r="G17164">
        <v>648</v>
      </c>
      <c r="H17164" t="s">
        <v>96578</v>
      </c>
      <c r="J17164" t="s">
        <v>88426</v>
      </c>
      <c r="K17164" s="2">
        <v>41369.44740740741</v>
      </c>
      <c r="L17164" s="3">
        <f t="shared" si="268"/>
        <v>41369</v>
      </c>
      <c r="M17164" t="s">
        <v>370</v>
      </c>
      <c r="N17164">
        <v>0</v>
      </c>
      <c r="O17164">
        <v>7</v>
      </c>
      <c r="Q17164" t="s">
        <v>88427</v>
      </c>
      <c r="R17164">
        <v>1</v>
      </c>
    </row>
    <row r="17165" spans="1:18" x14ac:dyDescent="0.15">
      <c r="A17165" s="1" t="s">
        <v>45673</v>
      </c>
      <c r="B17165" t="s">
        <v>45674</v>
      </c>
      <c r="C17165" t="s">
        <v>344</v>
      </c>
      <c r="D17165" t="s">
        <v>96589</v>
      </c>
      <c r="E17165">
        <v>286</v>
      </c>
      <c r="F17165">
        <v>1164</v>
      </c>
      <c r="G17165">
        <v>3886</v>
      </c>
      <c r="H17165" t="s">
        <v>96576</v>
      </c>
      <c r="J17165" t="s">
        <v>45675</v>
      </c>
      <c r="K17165" s="2">
        <v>41369.447418981479</v>
      </c>
      <c r="L17165" s="3">
        <f t="shared" si="268"/>
        <v>41369</v>
      </c>
      <c r="M17165" t="s">
        <v>1438</v>
      </c>
      <c r="N17165">
        <v>0</v>
      </c>
      <c r="O17165">
        <v>0</v>
      </c>
      <c r="P17165" t="s">
        <v>45676</v>
      </c>
      <c r="Q17165" t="s">
        <v>45677</v>
      </c>
      <c r="R17165">
        <v>1</v>
      </c>
    </row>
    <row r="17166" spans="1:18" x14ac:dyDescent="0.15">
      <c r="A17166" s="1" t="s">
        <v>45665</v>
      </c>
      <c r="B17166" t="s">
        <v>45666</v>
      </c>
      <c r="C17166" t="s">
        <v>94</v>
      </c>
      <c r="D17166" t="s">
        <v>96654</v>
      </c>
      <c r="E17166">
        <v>100</v>
      </c>
      <c r="F17166">
        <v>133</v>
      </c>
      <c r="G17166">
        <v>1312</v>
      </c>
      <c r="H17166" t="s">
        <v>96576</v>
      </c>
      <c r="J17166" t="s">
        <v>45667</v>
      </c>
      <c r="K17166" s="2">
        <v>41369.447418981479</v>
      </c>
      <c r="L17166" s="3">
        <f t="shared" si="268"/>
        <v>41369</v>
      </c>
      <c r="M17166" t="s">
        <v>56</v>
      </c>
      <c r="N17166">
        <v>0</v>
      </c>
      <c r="O17166">
        <v>0</v>
      </c>
      <c r="Q17166" t="s">
        <v>45668</v>
      </c>
      <c r="R17166">
        <v>1</v>
      </c>
    </row>
    <row r="17167" spans="1:18" x14ac:dyDescent="0.15">
      <c r="A17167" s="1" t="s">
        <v>88416</v>
      </c>
      <c r="B17167" t="s">
        <v>88417</v>
      </c>
      <c r="C17167" t="s">
        <v>344</v>
      </c>
      <c r="D17167" t="s">
        <v>96639</v>
      </c>
      <c r="E17167">
        <v>248</v>
      </c>
      <c r="F17167">
        <v>226</v>
      </c>
      <c r="G17167">
        <v>2377</v>
      </c>
      <c r="H17167" t="s">
        <v>96576</v>
      </c>
      <c r="J17167" t="s">
        <v>88418</v>
      </c>
      <c r="K17167" s="2">
        <v>41369.447430555556</v>
      </c>
      <c r="L17167" s="3">
        <f t="shared" si="268"/>
        <v>41369</v>
      </c>
      <c r="M17167" t="s">
        <v>370</v>
      </c>
      <c r="N17167">
        <v>0</v>
      </c>
      <c r="O17167">
        <v>2</v>
      </c>
      <c r="Q17167" t="s">
        <v>88419</v>
      </c>
      <c r="R17167">
        <v>1</v>
      </c>
    </row>
    <row r="17168" spans="1:18" x14ac:dyDescent="0.15">
      <c r="A17168" s="1" t="s">
        <v>88411</v>
      </c>
      <c r="B17168" t="s">
        <v>88412</v>
      </c>
      <c r="C17168" t="s">
        <v>344</v>
      </c>
      <c r="D17168" t="s">
        <v>96651</v>
      </c>
      <c r="E17168">
        <v>221</v>
      </c>
      <c r="F17168">
        <v>132</v>
      </c>
      <c r="G17168">
        <v>501</v>
      </c>
      <c r="H17168" t="s">
        <v>96578</v>
      </c>
      <c r="J17168" t="s">
        <v>88413</v>
      </c>
      <c r="K17168" s="2">
        <v>41369.447430555556</v>
      </c>
      <c r="L17168" s="3">
        <f t="shared" si="268"/>
        <v>41369</v>
      </c>
      <c r="M17168" t="s">
        <v>117</v>
      </c>
      <c r="N17168">
        <v>0</v>
      </c>
      <c r="O17168">
        <v>0</v>
      </c>
      <c r="P17168" t="s">
        <v>88414</v>
      </c>
      <c r="Q17168" t="s">
        <v>88415</v>
      </c>
      <c r="R17168">
        <v>1</v>
      </c>
    </row>
    <row r="17169" spans="1:18" x14ac:dyDescent="0.15">
      <c r="A17169" s="1" t="s">
        <v>45669</v>
      </c>
      <c r="B17169" t="s">
        <v>45670</v>
      </c>
      <c r="C17169" t="s">
        <v>94</v>
      </c>
      <c r="D17169" t="s">
        <v>96654</v>
      </c>
      <c r="E17169">
        <v>125</v>
      </c>
      <c r="F17169">
        <v>790</v>
      </c>
      <c r="G17169">
        <v>23</v>
      </c>
      <c r="H17169" t="s">
        <v>96576</v>
      </c>
      <c r="J17169" t="s">
        <v>45671</v>
      </c>
      <c r="K17169" s="2">
        <v>41369.447430555556</v>
      </c>
      <c r="L17169" s="3">
        <f t="shared" si="268"/>
        <v>41369</v>
      </c>
      <c r="M17169" t="s">
        <v>84</v>
      </c>
      <c r="N17169">
        <v>0</v>
      </c>
      <c r="O17169">
        <v>0</v>
      </c>
      <c r="Q17169" t="s">
        <v>45672</v>
      </c>
      <c r="R17169">
        <v>1</v>
      </c>
    </row>
    <row r="17170" spans="1:18" x14ac:dyDescent="0.15">
      <c r="A17170" s="1" t="s">
        <v>88420</v>
      </c>
      <c r="B17170" t="s">
        <v>88421</v>
      </c>
      <c r="C17170" t="s">
        <v>131</v>
      </c>
      <c r="D17170" t="s">
        <v>96785</v>
      </c>
      <c r="E17170">
        <v>16</v>
      </c>
      <c r="F17170">
        <v>8</v>
      </c>
      <c r="G17170">
        <v>67</v>
      </c>
      <c r="H17170" t="s">
        <v>96576</v>
      </c>
      <c r="J17170" t="s">
        <v>88422</v>
      </c>
      <c r="K17170" s="2">
        <v>41369.447430555556</v>
      </c>
      <c r="L17170" s="3">
        <f t="shared" si="268"/>
        <v>41369</v>
      </c>
      <c r="M17170" t="s">
        <v>84</v>
      </c>
      <c r="N17170">
        <v>0</v>
      </c>
      <c r="O17170">
        <v>0</v>
      </c>
      <c r="Q17170" t="s">
        <v>88423</v>
      </c>
      <c r="R17170">
        <v>1</v>
      </c>
    </row>
    <row r="17171" spans="1:18" x14ac:dyDescent="0.15">
      <c r="A17171" s="1" t="s">
        <v>45661</v>
      </c>
      <c r="B17171" t="s">
        <v>45662</v>
      </c>
      <c r="C17171" t="s">
        <v>853</v>
      </c>
      <c r="D17171" t="s">
        <v>96756</v>
      </c>
      <c r="E17171">
        <v>146</v>
      </c>
      <c r="F17171">
        <v>94</v>
      </c>
      <c r="G17171">
        <v>93</v>
      </c>
      <c r="H17171" t="s">
        <v>96576</v>
      </c>
      <c r="J17171" t="s">
        <v>45663</v>
      </c>
      <c r="K17171" s="2">
        <v>41369.447442129633</v>
      </c>
      <c r="L17171" s="3">
        <f t="shared" si="268"/>
        <v>41369</v>
      </c>
      <c r="M17171" t="s">
        <v>117</v>
      </c>
      <c r="N17171">
        <v>9</v>
      </c>
      <c r="O17171">
        <v>9</v>
      </c>
      <c r="Q17171" t="s">
        <v>45664</v>
      </c>
      <c r="R17171">
        <v>1</v>
      </c>
    </row>
    <row r="17172" spans="1:18" x14ac:dyDescent="0.15">
      <c r="A17172" s="1" t="s">
        <v>88406</v>
      </c>
      <c r="B17172" t="s">
        <v>88407</v>
      </c>
      <c r="C17172" t="s">
        <v>27</v>
      </c>
      <c r="E17172">
        <v>8</v>
      </c>
      <c r="F17172">
        <v>77</v>
      </c>
      <c r="G17172">
        <v>10</v>
      </c>
      <c r="H17172" t="s">
        <v>96576</v>
      </c>
      <c r="J17172" t="s">
        <v>88408</v>
      </c>
      <c r="K17172" s="2">
        <v>41369.447453703702</v>
      </c>
      <c r="L17172" s="3">
        <f t="shared" si="268"/>
        <v>41369</v>
      </c>
      <c r="M17172" t="s">
        <v>5375</v>
      </c>
      <c r="N17172">
        <v>2</v>
      </c>
      <c r="O17172">
        <v>2</v>
      </c>
      <c r="P17172" t="s">
        <v>88409</v>
      </c>
      <c r="Q17172" t="s">
        <v>88410</v>
      </c>
      <c r="R17172">
        <v>1</v>
      </c>
    </row>
    <row r="17173" spans="1:18" x14ac:dyDescent="0.15">
      <c r="A17173" s="1" t="s">
        <v>45652</v>
      </c>
      <c r="B17173" t="s">
        <v>45653</v>
      </c>
      <c r="C17173" t="s">
        <v>110</v>
      </c>
      <c r="D17173" t="s">
        <v>96596</v>
      </c>
      <c r="E17173">
        <v>330</v>
      </c>
      <c r="F17173">
        <v>321</v>
      </c>
      <c r="G17173">
        <v>2699</v>
      </c>
      <c r="H17173" t="s">
        <v>96576</v>
      </c>
      <c r="J17173" t="s">
        <v>45654</v>
      </c>
      <c r="K17173" s="2">
        <v>41369.447453703702</v>
      </c>
      <c r="L17173" s="3">
        <f t="shared" si="268"/>
        <v>41369</v>
      </c>
      <c r="M17173" t="s">
        <v>535</v>
      </c>
      <c r="N17173">
        <v>0</v>
      </c>
      <c r="O17173">
        <v>0</v>
      </c>
      <c r="P17173" t="s">
        <v>45655</v>
      </c>
      <c r="Q17173" t="s">
        <v>45656</v>
      </c>
      <c r="R17173">
        <v>1</v>
      </c>
    </row>
    <row r="17174" spans="1:18" x14ac:dyDescent="0.15">
      <c r="A17174" s="1" t="s">
        <v>45648</v>
      </c>
      <c r="B17174" t="s">
        <v>45649</v>
      </c>
      <c r="C17174" t="s">
        <v>27</v>
      </c>
      <c r="E17174">
        <v>407</v>
      </c>
      <c r="F17174">
        <v>384</v>
      </c>
      <c r="G17174">
        <v>425</v>
      </c>
      <c r="H17174" t="s">
        <v>96576</v>
      </c>
      <c r="J17174" t="s">
        <v>45650</v>
      </c>
      <c r="K17174" s="2">
        <v>41369.447465277779</v>
      </c>
      <c r="L17174" s="3">
        <f t="shared" si="268"/>
        <v>41369</v>
      </c>
      <c r="M17174" t="s">
        <v>3213</v>
      </c>
      <c r="N17174">
        <v>0</v>
      </c>
      <c r="O17174">
        <v>1</v>
      </c>
      <c r="Q17174" t="s">
        <v>45651</v>
      </c>
      <c r="R17174">
        <v>1</v>
      </c>
    </row>
    <row r="17175" spans="1:18" x14ac:dyDescent="0.15">
      <c r="A17175" s="1" t="s">
        <v>45657</v>
      </c>
      <c r="B17175" t="s">
        <v>45658</v>
      </c>
      <c r="C17175" t="s">
        <v>27</v>
      </c>
      <c r="E17175">
        <v>40</v>
      </c>
      <c r="F17175">
        <v>19</v>
      </c>
      <c r="G17175">
        <v>54</v>
      </c>
      <c r="H17175" t="s">
        <v>96576</v>
      </c>
      <c r="J17175" t="s">
        <v>45659</v>
      </c>
      <c r="K17175" s="2">
        <v>41369.447465277779</v>
      </c>
      <c r="L17175" s="3">
        <f t="shared" si="268"/>
        <v>41369</v>
      </c>
      <c r="M17175" t="s">
        <v>117</v>
      </c>
      <c r="N17175">
        <v>0</v>
      </c>
      <c r="O17175">
        <v>0</v>
      </c>
      <c r="Q17175" t="s">
        <v>45660</v>
      </c>
      <c r="R17175">
        <v>1</v>
      </c>
    </row>
    <row r="17176" spans="1:18" x14ac:dyDescent="0.15">
      <c r="A17176" s="1" t="s">
        <v>45640</v>
      </c>
      <c r="B17176" t="s">
        <v>45641</v>
      </c>
      <c r="C17176" t="s">
        <v>2703</v>
      </c>
      <c r="D17176" t="s">
        <v>96722</v>
      </c>
      <c r="E17176">
        <v>184</v>
      </c>
      <c r="F17176">
        <v>10</v>
      </c>
      <c r="G17176">
        <v>115</v>
      </c>
      <c r="H17176" t="s">
        <v>96576</v>
      </c>
      <c r="J17176" t="s">
        <v>45642</v>
      </c>
      <c r="K17176" s="2">
        <v>41369.447476851848</v>
      </c>
      <c r="L17176" s="3">
        <f t="shared" si="268"/>
        <v>41369</v>
      </c>
      <c r="M17176" t="s">
        <v>56</v>
      </c>
      <c r="N17176">
        <v>4</v>
      </c>
      <c r="O17176">
        <v>4</v>
      </c>
      <c r="Q17176" t="s">
        <v>45643</v>
      </c>
      <c r="R17176">
        <v>1</v>
      </c>
    </row>
    <row r="17177" spans="1:18" x14ac:dyDescent="0.15">
      <c r="A17177" s="1" t="s">
        <v>45644</v>
      </c>
      <c r="B17177" t="s">
        <v>45645</v>
      </c>
      <c r="C17177" t="s">
        <v>94</v>
      </c>
      <c r="D17177" t="s">
        <v>96653</v>
      </c>
      <c r="E17177">
        <v>166</v>
      </c>
      <c r="F17177">
        <v>82</v>
      </c>
      <c r="G17177">
        <v>531</v>
      </c>
      <c r="H17177" t="s">
        <v>96576</v>
      </c>
      <c r="J17177" t="s">
        <v>45646</v>
      </c>
      <c r="K17177" s="2">
        <v>41369.447476851848</v>
      </c>
      <c r="L17177" s="3">
        <f t="shared" si="268"/>
        <v>41369</v>
      </c>
      <c r="M17177" t="s">
        <v>360</v>
      </c>
      <c r="N17177">
        <v>0</v>
      </c>
      <c r="O17177">
        <v>1</v>
      </c>
      <c r="Q17177" t="s">
        <v>45647</v>
      </c>
      <c r="R17177">
        <v>1</v>
      </c>
    </row>
    <row r="17178" spans="1:18" x14ac:dyDescent="0.15">
      <c r="A17178" s="1" t="s">
        <v>88402</v>
      </c>
      <c r="B17178" t="s">
        <v>88403</v>
      </c>
      <c r="C17178" t="s">
        <v>11046</v>
      </c>
      <c r="D17178" t="s">
        <v>96598</v>
      </c>
      <c r="E17178">
        <v>180</v>
      </c>
      <c r="F17178">
        <v>205</v>
      </c>
      <c r="G17178">
        <v>823</v>
      </c>
      <c r="H17178" t="s">
        <v>96576</v>
      </c>
      <c r="J17178" t="s">
        <v>88404</v>
      </c>
      <c r="K17178" s="2">
        <v>41369.447488425925</v>
      </c>
      <c r="L17178" s="3">
        <f t="shared" si="268"/>
        <v>41369</v>
      </c>
      <c r="M17178" t="s">
        <v>1936</v>
      </c>
      <c r="N17178">
        <v>0</v>
      </c>
      <c r="O17178">
        <v>1</v>
      </c>
      <c r="Q17178" t="s">
        <v>88405</v>
      </c>
      <c r="R17178">
        <v>1</v>
      </c>
    </row>
    <row r="17179" spans="1:18" x14ac:dyDescent="0.15">
      <c r="A17179" s="1" t="s">
        <v>45636</v>
      </c>
      <c r="B17179" t="s">
        <v>45637</v>
      </c>
      <c r="C17179" t="s">
        <v>344</v>
      </c>
      <c r="D17179" t="s">
        <v>96657</v>
      </c>
      <c r="E17179">
        <v>594</v>
      </c>
      <c r="F17179">
        <v>301</v>
      </c>
      <c r="G17179">
        <v>5038</v>
      </c>
      <c r="H17179" t="s">
        <v>96578</v>
      </c>
      <c r="J17179" t="s">
        <v>45638</v>
      </c>
      <c r="K17179" s="2">
        <v>41369.447511574072</v>
      </c>
      <c r="L17179" s="3">
        <f t="shared" ref="L17179:L17242" si="269">INT(K17179)</f>
        <v>41369</v>
      </c>
      <c r="M17179" t="s">
        <v>1266</v>
      </c>
      <c r="N17179">
        <v>0</v>
      </c>
      <c r="O17179">
        <v>0</v>
      </c>
      <c r="P17179" t="s">
        <v>45639</v>
      </c>
      <c r="Q17179" t="s">
        <v>45603</v>
      </c>
      <c r="R17179">
        <v>1</v>
      </c>
    </row>
    <row r="17180" spans="1:18" x14ac:dyDescent="0.15">
      <c r="A17180" s="1" t="s">
        <v>45632</v>
      </c>
      <c r="B17180" t="s">
        <v>45633</v>
      </c>
      <c r="C17180" t="s">
        <v>3366</v>
      </c>
      <c r="D17180" t="s">
        <v>96820</v>
      </c>
      <c r="E17180">
        <v>88</v>
      </c>
      <c r="F17180">
        <v>142</v>
      </c>
      <c r="G17180">
        <v>1311</v>
      </c>
      <c r="H17180" t="s">
        <v>96576</v>
      </c>
      <c r="J17180" t="s">
        <v>45634</v>
      </c>
      <c r="K17180" s="2">
        <v>41369.447523148148</v>
      </c>
      <c r="L17180" s="3">
        <f t="shared" si="269"/>
        <v>41369</v>
      </c>
      <c r="M17180" t="s">
        <v>117</v>
      </c>
      <c r="N17180">
        <v>0</v>
      </c>
      <c r="O17180">
        <v>7</v>
      </c>
      <c r="Q17180" t="s">
        <v>45635</v>
      </c>
      <c r="R17180">
        <v>1</v>
      </c>
    </row>
    <row r="17181" spans="1:18" x14ac:dyDescent="0.15">
      <c r="A17181" s="1" t="s">
        <v>88397</v>
      </c>
      <c r="B17181" t="s">
        <v>88398</v>
      </c>
      <c r="C17181" t="s">
        <v>131</v>
      </c>
      <c r="D17181" t="s">
        <v>96770</v>
      </c>
      <c r="E17181">
        <v>16966</v>
      </c>
      <c r="F17181">
        <v>1048</v>
      </c>
      <c r="G17181">
        <v>12608</v>
      </c>
      <c r="H17181" t="s">
        <v>96575</v>
      </c>
      <c r="I17181" t="s">
        <v>88399</v>
      </c>
      <c r="J17181" t="s">
        <v>88400</v>
      </c>
      <c r="K17181" s="2">
        <v>41369.447523148148</v>
      </c>
      <c r="L17181" s="3">
        <f t="shared" si="269"/>
        <v>41369</v>
      </c>
      <c r="M17181" t="s">
        <v>84</v>
      </c>
      <c r="N17181">
        <v>0</v>
      </c>
      <c r="O17181">
        <v>4</v>
      </c>
      <c r="Q17181" t="s">
        <v>88401</v>
      </c>
      <c r="R17181">
        <v>1</v>
      </c>
    </row>
    <row r="17182" spans="1:18" x14ac:dyDescent="0.15">
      <c r="A17182" s="1" t="s">
        <v>45626</v>
      </c>
      <c r="B17182" t="s">
        <v>45627</v>
      </c>
      <c r="C17182" t="s">
        <v>344</v>
      </c>
      <c r="D17182" t="s">
        <v>96620</v>
      </c>
      <c r="E17182">
        <v>966</v>
      </c>
      <c r="F17182">
        <v>1334</v>
      </c>
      <c r="G17182">
        <v>1246</v>
      </c>
      <c r="H17182" t="s">
        <v>96579</v>
      </c>
      <c r="I17182" t="s">
        <v>45628</v>
      </c>
      <c r="J17182" t="s">
        <v>45629</v>
      </c>
      <c r="K17182" s="2">
        <v>41369.447523148148</v>
      </c>
      <c r="L17182" s="3">
        <f t="shared" si="269"/>
        <v>41369</v>
      </c>
      <c r="M17182" t="s">
        <v>205</v>
      </c>
      <c r="N17182">
        <v>0</v>
      </c>
      <c r="O17182">
        <v>1</v>
      </c>
      <c r="P17182" t="s">
        <v>45630</v>
      </c>
      <c r="Q17182" t="s">
        <v>45631</v>
      </c>
      <c r="R17182">
        <v>1</v>
      </c>
    </row>
    <row r="17183" spans="1:18" x14ac:dyDescent="0.15">
      <c r="A17183" s="1" t="s">
        <v>88393</v>
      </c>
      <c r="B17183" t="s">
        <v>88394</v>
      </c>
      <c r="C17183" t="s">
        <v>10172</v>
      </c>
      <c r="D17183" t="s">
        <v>10172</v>
      </c>
      <c r="E17183">
        <v>127</v>
      </c>
      <c r="F17183">
        <v>58</v>
      </c>
      <c r="G17183">
        <v>676</v>
      </c>
      <c r="H17183" t="s">
        <v>96576</v>
      </c>
      <c r="J17183" t="s">
        <v>88395</v>
      </c>
      <c r="K17183" s="2">
        <v>41369.447523148148</v>
      </c>
      <c r="L17183" s="3">
        <f t="shared" si="269"/>
        <v>41369</v>
      </c>
      <c r="M17183" t="s">
        <v>84</v>
      </c>
      <c r="N17183">
        <v>0</v>
      </c>
      <c r="O17183">
        <v>0</v>
      </c>
      <c r="Q17183" t="s">
        <v>88396</v>
      </c>
      <c r="R17183">
        <v>1</v>
      </c>
    </row>
    <row r="17184" spans="1:18" x14ac:dyDescent="0.15">
      <c r="A17184" s="1" t="s">
        <v>45620</v>
      </c>
      <c r="B17184" t="s">
        <v>45621</v>
      </c>
      <c r="C17184" t="s">
        <v>110</v>
      </c>
      <c r="D17184" t="s">
        <v>96586</v>
      </c>
      <c r="E17184">
        <v>514</v>
      </c>
      <c r="F17184">
        <v>298</v>
      </c>
      <c r="G17184">
        <v>4267</v>
      </c>
      <c r="H17184" t="s">
        <v>96576</v>
      </c>
      <c r="J17184" t="s">
        <v>45622</v>
      </c>
      <c r="K17184" s="2">
        <v>41369.447534722225</v>
      </c>
      <c r="L17184" s="3">
        <f t="shared" si="269"/>
        <v>41369</v>
      </c>
      <c r="M17184" t="s">
        <v>45623</v>
      </c>
      <c r="N17184">
        <v>0</v>
      </c>
      <c r="O17184">
        <v>0</v>
      </c>
      <c r="P17184" t="s">
        <v>45624</v>
      </c>
      <c r="Q17184" t="s">
        <v>45625</v>
      </c>
      <c r="R17184">
        <v>1</v>
      </c>
    </row>
    <row r="17185" spans="1:18" x14ac:dyDescent="0.15">
      <c r="A17185" s="1" t="s">
        <v>45616</v>
      </c>
      <c r="B17185" t="s">
        <v>45617</v>
      </c>
      <c r="C17185" t="s">
        <v>94</v>
      </c>
      <c r="D17185" t="s">
        <v>96809</v>
      </c>
      <c r="E17185">
        <v>256</v>
      </c>
      <c r="F17185">
        <v>374</v>
      </c>
      <c r="G17185">
        <v>2539</v>
      </c>
      <c r="H17185" t="s">
        <v>96576</v>
      </c>
      <c r="J17185" t="s">
        <v>45618</v>
      </c>
      <c r="K17185" s="2">
        <v>41369.447546296295</v>
      </c>
      <c r="L17185" s="3">
        <f t="shared" si="269"/>
        <v>41369</v>
      </c>
      <c r="M17185" t="s">
        <v>84</v>
      </c>
      <c r="N17185">
        <v>0</v>
      </c>
      <c r="O17185">
        <v>0</v>
      </c>
      <c r="Q17185" t="s">
        <v>45619</v>
      </c>
      <c r="R17185">
        <v>1</v>
      </c>
    </row>
    <row r="17186" spans="1:18" x14ac:dyDescent="0.15">
      <c r="A17186" s="1" t="s">
        <v>45612</v>
      </c>
      <c r="B17186" t="s">
        <v>45613</v>
      </c>
      <c r="C17186" t="s">
        <v>94</v>
      </c>
      <c r="D17186" t="s">
        <v>96653</v>
      </c>
      <c r="E17186">
        <v>26</v>
      </c>
      <c r="F17186">
        <v>80</v>
      </c>
      <c r="G17186">
        <v>485</v>
      </c>
      <c r="H17186" t="s">
        <v>96576</v>
      </c>
      <c r="J17186" t="s">
        <v>45614</v>
      </c>
      <c r="K17186" s="2">
        <v>41369.447546296295</v>
      </c>
      <c r="L17186" s="3">
        <f t="shared" si="269"/>
        <v>41369</v>
      </c>
      <c r="M17186" t="s">
        <v>84</v>
      </c>
      <c r="N17186">
        <v>0</v>
      </c>
      <c r="O17186">
        <v>0</v>
      </c>
      <c r="Q17186" t="s">
        <v>45615</v>
      </c>
      <c r="R17186">
        <v>1</v>
      </c>
    </row>
    <row r="17187" spans="1:18" x14ac:dyDescent="0.15">
      <c r="A17187" s="1" t="s">
        <v>88385</v>
      </c>
      <c r="B17187" t="s">
        <v>88386</v>
      </c>
      <c r="C17187" t="s">
        <v>3332</v>
      </c>
      <c r="D17187" t="s">
        <v>96604</v>
      </c>
      <c r="E17187">
        <v>38</v>
      </c>
      <c r="F17187">
        <v>88</v>
      </c>
      <c r="G17187">
        <v>116</v>
      </c>
      <c r="H17187" t="s">
        <v>96576</v>
      </c>
      <c r="J17187" t="s">
        <v>88387</v>
      </c>
      <c r="K17187" s="2">
        <v>41369.447557870371</v>
      </c>
      <c r="L17187" s="3">
        <f t="shared" si="269"/>
        <v>41369</v>
      </c>
      <c r="M17187" t="s">
        <v>370</v>
      </c>
      <c r="N17187">
        <v>1</v>
      </c>
      <c r="O17187">
        <v>1</v>
      </c>
      <c r="Q17187" t="s">
        <v>88388</v>
      </c>
      <c r="R17187">
        <v>1</v>
      </c>
    </row>
    <row r="17188" spans="1:18" x14ac:dyDescent="0.15">
      <c r="A17188" s="1" t="s">
        <v>45608</v>
      </c>
      <c r="B17188" t="s">
        <v>45609</v>
      </c>
      <c r="C17188" t="s">
        <v>344</v>
      </c>
      <c r="D17188" t="s">
        <v>96639</v>
      </c>
      <c r="E17188">
        <v>249</v>
      </c>
      <c r="F17188">
        <v>161</v>
      </c>
      <c r="G17188">
        <v>819</v>
      </c>
      <c r="H17188" t="s">
        <v>96576</v>
      </c>
      <c r="J17188" t="s">
        <v>45610</v>
      </c>
      <c r="K17188" s="2">
        <v>41369.447557870371</v>
      </c>
      <c r="L17188" s="3">
        <f t="shared" si="269"/>
        <v>41369</v>
      </c>
      <c r="M17188" t="s">
        <v>8295</v>
      </c>
      <c r="N17188">
        <v>0</v>
      </c>
      <c r="O17188">
        <v>1</v>
      </c>
      <c r="Q17188" t="s">
        <v>45611</v>
      </c>
      <c r="R17188">
        <v>1</v>
      </c>
    </row>
    <row r="17189" spans="1:18" x14ac:dyDescent="0.15">
      <c r="A17189" s="1" t="s">
        <v>88389</v>
      </c>
      <c r="B17189" t="s">
        <v>88390</v>
      </c>
      <c r="C17189" t="s">
        <v>94</v>
      </c>
      <c r="D17189" t="s">
        <v>96609</v>
      </c>
      <c r="E17189">
        <v>16</v>
      </c>
      <c r="F17189">
        <v>223</v>
      </c>
      <c r="G17189">
        <v>552</v>
      </c>
      <c r="H17189" t="s">
        <v>96576</v>
      </c>
      <c r="J17189" t="s">
        <v>88391</v>
      </c>
      <c r="K17189" s="2">
        <v>41369.447557870371</v>
      </c>
      <c r="L17189" s="3">
        <f t="shared" si="269"/>
        <v>41369</v>
      </c>
      <c r="M17189" t="s">
        <v>117</v>
      </c>
      <c r="N17189">
        <v>0</v>
      </c>
      <c r="O17189">
        <v>0</v>
      </c>
      <c r="Q17189" t="s">
        <v>88392</v>
      </c>
      <c r="R17189">
        <v>1</v>
      </c>
    </row>
    <row r="17190" spans="1:18" x14ac:dyDescent="0.15">
      <c r="A17190" s="1" t="s">
        <v>88377</v>
      </c>
      <c r="B17190" t="s">
        <v>88378</v>
      </c>
      <c r="C17190" t="s">
        <v>2703</v>
      </c>
      <c r="D17190" t="s">
        <v>96593</v>
      </c>
      <c r="E17190">
        <v>47</v>
      </c>
      <c r="F17190">
        <v>127</v>
      </c>
      <c r="G17190">
        <v>10</v>
      </c>
      <c r="H17190" t="s">
        <v>96576</v>
      </c>
      <c r="J17190" t="s">
        <v>88379</v>
      </c>
      <c r="K17190" s="2">
        <v>41369.447581018518</v>
      </c>
      <c r="L17190" s="3">
        <f t="shared" si="269"/>
        <v>41369</v>
      </c>
      <c r="M17190" t="s">
        <v>84</v>
      </c>
      <c r="N17190">
        <v>13</v>
      </c>
      <c r="O17190">
        <v>14</v>
      </c>
      <c r="Q17190" t="s">
        <v>88380</v>
      </c>
      <c r="R17190">
        <v>1</v>
      </c>
    </row>
    <row r="17191" spans="1:18" x14ac:dyDescent="0.15">
      <c r="A17191" s="1" t="s">
        <v>88381</v>
      </c>
      <c r="B17191" t="s">
        <v>88382</v>
      </c>
      <c r="C17191" t="s">
        <v>94</v>
      </c>
      <c r="D17191" t="s">
        <v>96664</v>
      </c>
      <c r="E17191">
        <v>1054</v>
      </c>
      <c r="F17191">
        <v>2001</v>
      </c>
      <c r="G17191">
        <v>5066</v>
      </c>
      <c r="H17191" t="s">
        <v>96578</v>
      </c>
      <c r="J17191" t="s">
        <v>88383</v>
      </c>
      <c r="K17191" s="2">
        <v>41369.447581018518</v>
      </c>
      <c r="L17191" s="3">
        <f t="shared" si="269"/>
        <v>41369</v>
      </c>
      <c r="M17191" t="s">
        <v>246</v>
      </c>
      <c r="N17191">
        <v>0</v>
      </c>
      <c r="O17191">
        <v>0</v>
      </c>
      <c r="Q17191" t="s">
        <v>88384</v>
      </c>
      <c r="R17191">
        <v>1</v>
      </c>
    </row>
    <row r="17192" spans="1:18" x14ac:dyDescent="0.15">
      <c r="A17192" s="1" t="s">
        <v>45599</v>
      </c>
      <c r="B17192" t="s">
        <v>45600</v>
      </c>
      <c r="C17192" t="s">
        <v>586</v>
      </c>
      <c r="D17192" t="s">
        <v>96780</v>
      </c>
      <c r="E17192">
        <v>60</v>
      </c>
      <c r="F17192">
        <v>83</v>
      </c>
      <c r="G17192">
        <v>30</v>
      </c>
      <c r="H17192" t="s">
        <v>96576</v>
      </c>
      <c r="J17192" t="s">
        <v>45601</v>
      </c>
      <c r="K17192" s="2">
        <v>41369.447592592594</v>
      </c>
      <c r="L17192" s="3">
        <f t="shared" si="269"/>
        <v>41369</v>
      </c>
      <c r="M17192" t="s">
        <v>1266</v>
      </c>
      <c r="N17192">
        <v>1</v>
      </c>
      <c r="O17192">
        <v>1</v>
      </c>
      <c r="P17192" t="s">
        <v>45602</v>
      </c>
      <c r="Q17192" t="s">
        <v>45603</v>
      </c>
      <c r="R17192">
        <v>1</v>
      </c>
    </row>
    <row r="17193" spans="1:18" x14ac:dyDescent="0.15">
      <c r="A17193" s="1" t="s">
        <v>45604</v>
      </c>
      <c r="B17193" t="s">
        <v>45605</v>
      </c>
      <c r="C17193" t="s">
        <v>27</v>
      </c>
      <c r="E17193">
        <v>24</v>
      </c>
      <c r="F17193">
        <v>53</v>
      </c>
      <c r="G17193">
        <v>137</v>
      </c>
      <c r="H17193" t="s">
        <v>96576</v>
      </c>
      <c r="J17193" t="s">
        <v>45606</v>
      </c>
      <c r="K17193" s="2">
        <v>41369.447592592594</v>
      </c>
      <c r="L17193" s="3">
        <f t="shared" si="269"/>
        <v>41369</v>
      </c>
      <c r="M17193" t="s">
        <v>84</v>
      </c>
      <c r="N17193">
        <v>0</v>
      </c>
      <c r="O17193">
        <v>0</v>
      </c>
      <c r="Q17193" t="s">
        <v>45607</v>
      </c>
      <c r="R17193">
        <v>1</v>
      </c>
    </row>
    <row r="17194" spans="1:18" x14ac:dyDescent="0.15">
      <c r="A17194" s="1" t="s">
        <v>45591</v>
      </c>
      <c r="B17194" t="s">
        <v>45592</v>
      </c>
      <c r="C17194" t="s">
        <v>94</v>
      </c>
      <c r="D17194" t="s">
        <v>96811</v>
      </c>
      <c r="E17194">
        <v>445</v>
      </c>
      <c r="F17194">
        <v>141</v>
      </c>
      <c r="G17194">
        <v>1466</v>
      </c>
      <c r="H17194" t="s">
        <v>96576</v>
      </c>
      <c r="J17194" t="s">
        <v>45593</v>
      </c>
      <c r="K17194" s="2">
        <v>41369.447604166664</v>
      </c>
      <c r="L17194" s="3">
        <f t="shared" si="269"/>
        <v>41369</v>
      </c>
      <c r="M17194" t="s">
        <v>7094</v>
      </c>
      <c r="N17194">
        <v>0</v>
      </c>
      <c r="O17194">
        <v>0</v>
      </c>
      <c r="Q17194" t="s">
        <v>45594</v>
      </c>
      <c r="R17194">
        <v>1</v>
      </c>
    </row>
    <row r="17195" spans="1:18" x14ac:dyDescent="0.15">
      <c r="A17195" s="1" t="s">
        <v>45595</v>
      </c>
      <c r="B17195" t="s">
        <v>45596</v>
      </c>
      <c r="C17195" t="s">
        <v>94</v>
      </c>
      <c r="D17195" t="s">
        <v>96619</v>
      </c>
      <c r="E17195">
        <v>54</v>
      </c>
      <c r="F17195">
        <v>24</v>
      </c>
      <c r="G17195">
        <v>3646</v>
      </c>
      <c r="H17195" t="s">
        <v>96576</v>
      </c>
      <c r="J17195" t="s">
        <v>45597</v>
      </c>
      <c r="K17195" s="2">
        <v>41369.447604166664</v>
      </c>
      <c r="L17195" s="3">
        <f t="shared" si="269"/>
        <v>41369</v>
      </c>
      <c r="M17195" t="s">
        <v>23</v>
      </c>
      <c r="N17195">
        <v>0</v>
      </c>
      <c r="O17195">
        <v>0</v>
      </c>
      <c r="Q17195" t="s">
        <v>45598</v>
      </c>
      <c r="R17195">
        <v>1</v>
      </c>
    </row>
    <row r="17196" spans="1:18" x14ac:dyDescent="0.15">
      <c r="A17196" s="1" t="s">
        <v>45586</v>
      </c>
      <c r="B17196" t="s">
        <v>45587</v>
      </c>
      <c r="C17196" t="s">
        <v>110</v>
      </c>
      <c r="D17196" t="s">
        <v>96586</v>
      </c>
      <c r="E17196">
        <v>936</v>
      </c>
      <c r="F17196">
        <v>1680</v>
      </c>
      <c r="G17196">
        <v>1881</v>
      </c>
      <c r="H17196" t="s">
        <v>96576</v>
      </c>
      <c r="J17196" t="s">
        <v>45588</v>
      </c>
      <c r="K17196" s="2">
        <v>41369.447615740741</v>
      </c>
      <c r="L17196" s="3">
        <f t="shared" si="269"/>
        <v>41369</v>
      </c>
      <c r="M17196" t="s">
        <v>84</v>
      </c>
      <c r="N17196">
        <v>4</v>
      </c>
      <c r="O17196">
        <v>0</v>
      </c>
      <c r="P17196" t="s">
        <v>45589</v>
      </c>
      <c r="Q17196" t="s">
        <v>45590</v>
      </c>
      <c r="R17196">
        <v>1</v>
      </c>
    </row>
    <row r="17197" spans="1:18" x14ac:dyDescent="0.15">
      <c r="A17197" s="1" t="s">
        <v>45582</v>
      </c>
      <c r="B17197" t="s">
        <v>45583</v>
      </c>
      <c r="C17197" t="s">
        <v>94</v>
      </c>
      <c r="D17197" t="s">
        <v>96609</v>
      </c>
      <c r="E17197">
        <v>90</v>
      </c>
      <c r="F17197">
        <v>48</v>
      </c>
      <c r="G17197">
        <v>887</v>
      </c>
      <c r="H17197" t="s">
        <v>96576</v>
      </c>
      <c r="J17197" t="s">
        <v>45584</v>
      </c>
      <c r="K17197" s="2">
        <v>41369.447627314818</v>
      </c>
      <c r="L17197" s="3">
        <f t="shared" si="269"/>
        <v>41369</v>
      </c>
      <c r="M17197" t="s">
        <v>3148</v>
      </c>
      <c r="N17197">
        <v>0</v>
      </c>
      <c r="O17197">
        <v>0</v>
      </c>
      <c r="Q17197" t="s">
        <v>45585</v>
      </c>
      <c r="R17197">
        <v>1</v>
      </c>
    </row>
    <row r="17198" spans="1:18" x14ac:dyDescent="0.15">
      <c r="A17198" s="1" t="s">
        <v>45577</v>
      </c>
      <c r="B17198" t="s">
        <v>45578</v>
      </c>
      <c r="C17198" t="s">
        <v>3085</v>
      </c>
      <c r="D17198" t="s">
        <v>96600</v>
      </c>
      <c r="E17198">
        <v>522</v>
      </c>
      <c r="F17198">
        <v>263</v>
      </c>
      <c r="G17198">
        <v>771</v>
      </c>
      <c r="H17198" t="s">
        <v>96578</v>
      </c>
      <c r="J17198" t="s">
        <v>45579</v>
      </c>
      <c r="K17198" s="2">
        <v>41369.447650462964</v>
      </c>
      <c r="L17198" s="3">
        <f t="shared" si="269"/>
        <v>41369</v>
      </c>
      <c r="M17198" t="s">
        <v>1266</v>
      </c>
      <c r="N17198">
        <v>0</v>
      </c>
      <c r="O17198">
        <v>0</v>
      </c>
      <c r="P17198" t="s">
        <v>45580</v>
      </c>
      <c r="Q17198" t="s">
        <v>45581</v>
      </c>
      <c r="R17198">
        <v>1</v>
      </c>
    </row>
    <row r="17199" spans="1:18" x14ac:dyDescent="0.15">
      <c r="A17199" s="1" t="s">
        <v>88372</v>
      </c>
      <c r="B17199" t="s">
        <v>88373</v>
      </c>
      <c r="C17199" t="s">
        <v>190</v>
      </c>
      <c r="E17199">
        <v>414</v>
      </c>
      <c r="F17199">
        <v>602</v>
      </c>
      <c r="G17199">
        <v>3131</v>
      </c>
      <c r="H17199" t="s">
        <v>96576</v>
      </c>
      <c r="J17199" t="s">
        <v>88374</v>
      </c>
      <c r="K17199" s="2">
        <v>41369.447662037041</v>
      </c>
      <c r="L17199" s="3">
        <f t="shared" si="269"/>
        <v>41369</v>
      </c>
      <c r="M17199" t="s">
        <v>29</v>
      </c>
      <c r="N17199">
        <v>0</v>
      </c>
      <c r="O17199">
        <v>0</v>
      </c>
      <c r="P17199" t="s">
        <v>88375</v>
      </c>
      <c r="Q17199" t="s">
        <v>88376</v>
      </c>
      <c r="R17199">
        <v>1</v>
      </c>
    </row>
    <row r="17200" spans="1:18" x14ac:dyDescent="0.15">
      <c r="A17200" s="1" t="s">
        <v>45561</v>
      </c>
      <c r="B17200" t="s">
        <v>45562</v>
      </c>
      <c r="C17200" t="s">
        <v>344</v>
      </c>
      <c r="D17200" t="s">
        <v>96639</v>
      </c>
      <c r="E17200">
        <v>14930</v>
      </c>
      <c r="F17200">
        <v>795</v>
      </c>
      <c r="G17200">
        <v>5849</v>
      </c>
      <c r="H17200" t="s">
        <v>96575</v>
      </c>
      <c r="I17200" t="s">
        <v>45563</v>
      </c>
      <c r="J17200" t="s">
        <v>45564</v>
      </c>
      <c r="K17200" s="2">
        <v>41369.447685185187</v>
      </c>
      <c r="L17200" s="3">
        <f t="shared" si="269"/>
        <v>41369</v>
      </c>
      <c r="M17200" t="s">
        <v>63</v>
      </c>
      <c r="N17200">
        <v>5</v>
      </c>
      <c r="O17200">
        <v>2</v>
      </c>
      <c r="P17200" t="s">
        <v>45565</v>
      </c>
      <c r="Q17200" t="s">
        <v>45566</v>
      </c>
      <c r="R17200">
        <v>1</v>
      </c>
    </row>
    <row r="17201" spans="1:18" x14ac:dyDescent="0.15">
      <c r="A17201" s="1" t="s">
        <v>45571</v>
      </c>
      <c r="B17201" t="s">
        <v>45572</v>
      </c>
      <c r="C17201" t="s">
        <v>94</v>
      </c>
      <c r="D17201" t="s">
        <v>96760</v>
      </c>
      <c r="E17201">
        <v>57</v>
      </c>
      <c r="F17201">
        <v>82</v>
      </c>
      <c r="G17201">
        <v>723</v>
      </c>
      <c r="H17201" t="s">
        <v>96576</v>
      </c>
      <c r="J17201" t="s">
        <v>45573</v>
      </c>
      <c r="K17201" s="2">
        <v>41369.447685185187</v>
      </c>
      <c r="L17201" s="3">
        <f t="shared" si="269"/>
        <v>41369</v>
      </c>
      <c r="M17201" t="s">
        <v>45574</v>
      </c>
      <c r="N17201">
        <v>0</v>
      </c>
      <c r="O17201">
        <v>2</v>
      </c>
      <c r="P17201" t="s">
        <v>45575</v>
      </c>
      <c r="Q17201" t="s">
        <v>45576</v>
      </c>
      <c r="R17201">
        <v>1</v>
      </c>
    </row>
    <row r="17202" spans="1:18" x14ac:dyDescent="0.15">
      <c r="A17202" s="1" t="s">
        <v>45567</v>
      </c>
      <c r="B17202" t="s">
        <v>45568</v>
      </c>
      <c r="C17202" t="s">
        <v>94</v>
      </c>
      <c r="D17202" t="s">
        <v>96809</v>
      </c>
      <c r="E17202">
        <v>139</v>
      </c>
      <c r="F17202">
        <v>344</v>
      </c>
      <c r="G17202">
        <v>403</v>
      </c>
      <c r="H17202" t="s">
        <v>96576</v>
      </c>
      <c r="J17202" t="s">
        <v>45569</v>
      </c>
      <c r="K17202" s="2">
        <v>41369.447685185187</v>
      </c>
      <c r="L17202" s="3">
        <f t="shared" si="269"/>
        <v>41369</v>
      </c>
      <c r="M17202" t="s">
        <v>84</v>
      </c>
      <c r="N17202">
        <v>0</v>
      </c>
      <c r="O17202">
        <v>1</v>
      </c>
      <c r="Q17202" t="s">
        <v>45570</v>
      </c>
      <c r="R17202">
        <v>1</v>
      </c>
    </row>
    <row r="17203" spans="1:18" x14ac:dyDescent="0.15">
      <c r="A17203" s="1" t="s">
        <v>45551</v>
      </c>
      <c r="B17203" t="s">
        <v>45552</v>
      </c>
      <c r="C17203" t="s">
        <v>11046</v>
      </c>
      <c r="D17203" t="s">
        <v>96598</v>
      </c>
      <c r="E17203">
        <v>219</v>
      </c>
      <c r="F17203">
        <v>109</v>
      </c>
      <c r="G17203">
        <v>455</v>
      </c>
      <c r="H17203" t="s">
        <v>96578</v>
      </c>
      <c r="J17203" t="s">
        <v>45553</v>
      </c>
      <c r="K17203" s="2">
        <v>41369.447708333333</v>
      </c>
      <c r="L17203" s="3">
        <f t="shared" si="269"/>
        <v>41369</v>
      </c>
      <c r="M17203" t="s">
        <v>4377</v>
      </c>
      <c r="N17203">
        <v>0</v>
      </c>
      <c r="O17203">
        <v>0</v>
      </c>
      <c r="Q17203" t="s">
        <v>45554</v>
      </c>
      <c r="R17203">
        <v>1</v>
      </c>
    </row>
    <row r="17204" spans="1:18" x14ac:dyDescent="0.15">
      <c r="A17204" s="1" t="s">
        <v>45555</v>
      </c>
      <c r="B17204" t="s">
        <v>45556</v>
      </c>
      <c r="C17204" t="s">
        <v>1427</v>
      </c>
      <c r="D17204" t="s">
        <v>96698</v>
      </c>
      <c r="E17204">
        <v>68158</v>
      </c>
      <c r="F17204">
        <v>400</v>
      </c>
      <c r="G17204">
        <v>29901</v>
      </c>
      <c r="H17204" t="s">
        <v>96574</v>
      </c>
      <c r="I17204" t="s">
        <v>45557</v>
      </c>
      <c r="J17204" t="s">
        <v>45558</v>
      </c>
      <c r="K17204" s="2">
        <v>41369.44771990741</v>
      </c>
      <c r="L17204" s="3">
        <f t="shared" si="269"/>
        <v>41369</v>
      </c>
      <c r="M17204" t="s">
        <v>84</v>
      </c>
      <c r="N17204">
        <v>1</v>
      </c>
      <c r="O17204">
        <v>0</v>
      </c>
      <c r="P17204" t="s">
        <v>45559</v>
      </c>
      <c r="Q17204" t="s">
        <v>45560</v>
      </c>
      <c r="R17204">
        <v>1</v>
      </c>
    </row>
    <row r="17205" spans="1:18" x14ac:dyDescent="0.15">
      <c r="A17205" s="1" t="s">
        <v>45546</v>
      </c>
      <c r="B17205" t="s">
        <v>45547</v>
      </c>
      <c r="C17205" t="s">
        <v>94</v>
      </c>
      <c r="D17205" t="s">
        <v>96811</v>
      </c>
      <c r="E17205">
        <v>11790</v>
      </c>
      <c r="F17205">
        <v>311</v>
      </c>
      <c r="G17205">
        <v>3672</v>
      </c>
      <c r="H17205" t="s">
        <v>96576</v>
      </c>
      <c r="J17205" t="s">
        <v>45548</v>
      </c>
      <c r="K17205" s="2">
        <v>41369.44771990741</v>
      </c>
      <c r="L17205" s="3">
        <f t="shared" si="269"/>
        <v>41369</v>
      </c>
      <c r="M17205" t="s">
        <v>84</v>
      </c>
      <c r="N17205">
        <v>0</v>
      </c>
      <c r="O17205">
        <v>0</v>
      </c>
      <c r="P17205" t="s">
        <v>45549</v>
      </c>
      <c r="Q17205" t="s">
        <v>45550</v>
      </c>
      <c r="R17205">
        <v>1</v>
      </c>
    </row>
    <row r="17206" spans="1:18" x14ac:dyDescent="0.15">
      <c r="A17206" s="1" t="s">
        <v>45542</v>
      </c>
      <c r="B17206" t="s">
        <v>45543</v>
      </c>
      <c r="C17206" t="s">
        <v>190</v>
      </c>
      <c r="D17206" t="s">
        <v>96844</v>
      </c>
      <c r="E17206">
        <v>75</v>
      </c>
      <c r="F17206">
        <v>63</v>
      </c>
      <c r="G17206">
        <v>167</v>
      </c>
      <c r="H17206" t="s">
        <v>96576</v>
      </c>
      <c r="J17206" t="s">
        <v>45544</v>
      </c>
      <c r="K17206" s="2">
        <v>41369.44771990741</v>
      </c>
      <c r="L17206" s="3">
        <f t="shared" si="269"/>
        <v>41369</v>
      </c>
      <c r="M17206" t="s">
        <v>84</v>
      </c>
      <c r="N17206">
        <v>0</v>
      </c>
      <c r="O17206">
        <v>0</v>
      </c>
      <c r="Q17206" t="s">
        <v>45545</v>
      </c>
      <c r="R17206">
        <v>1</v>
      </c>
    </row>
    <row r="17207" spans="1:18" x14ac:dyDescent="0.15">
      <c r="A17207" s="1" t="s">
        <v>45538</v>
      </c>
      <c r="B17207" t="s">
        <v>45539</v>
      </c>
      <c r="C17207" t="s">
        <v>2165</v>
      </c>
      <c r="D17207" t="s">
        <v>96729</v>
      </c>
      <c r="E17207">
        <v>1214</v>
      </c>
      <c r="F17207">
        <v>115</v>
      </c>
      <c r="G17207">
        <v>127</v>
      </c>
      <c r="H17207" t="s">
        <v>96576</v>
      </c>
      <c r="J17207" t="s">
        <v>45540</v>
      </c>
      <c r="K17207" s="2">
        <v>41369.447731481479</v>
      </c>
      <c r="L17207" s="3">
        <f t="shared" si="269"/>
        <v>41369</v>
      </c>
      <c r="M17207" t="s">
        <v>84</v>
      </c>
      <c r="N17207">
        <v>0</v>
      </c>
      <c r="O17207">
        <v>0</v>
      </c>
      <c r="Q17207" t="s">
        <v>45541</v>
      </c>
      <c r="R17207">
        <v>1</v>
      </c>
    </row>
    <row r="17208" spans="1:18" x14ac:dyDescent="0.15">
      <c r="A17208" s="1" t="s">
        <v>49268</v>
      </c>
      <c r="B17208" t="s">
        <v>49269</v>
      </c>
      <c r="C17208" t="s">
        <v>110</v>
      </c>
      <c r="D17208" t="s">
        <v>96612</v>
      </c>
      <c r="E17208">
        <v>248</v>
      </c>
      <c r="F17208">
        <v>142</v>
      </c>
      <c r="G17208">
        <v>1054</v>
      </c>
      <c r="H17208" t="s">
        <v>96578</v>
      </c>
      <c r="J17208" t="s">
        <v>49270</v>
      </c>
      <c r="K17208" s="2">
        <v>41369.613564814812</v>
      </c>
      <c r="L17208" s="3">
        <f t="shared" si="269"/>
        <v>41369</v>
      </c>
      <c r="M17208" t="s">
        <v>229</v>
      </c>
      <c r="N17208">
        <v>0</v>
      </c>
      <c r="O17208">
        <v>30</v>
      </c>
      <c r="Q17208" t="s">
        <v>49271</v>
      </c>
      <c r="R17208">
        <v>1</v>
      </c>
    </row>
    <row r="17209" spans="1:18" x14ac:dyDescent="0.15">
      <c r="A17209" s="1" t="s">
        <v>49004</v>
      </c>
      <c r="B17209" t="s">
        <v>49005</v>
      </c>
      <c r="C17209" t="s">
        <v>190</v>
      </c>
      <c r="D17209" t="s">
        <v>96643</v>
      </c>
      <c r="E17209">
        <v>47</v>
      </c>
      <c r="F17209">
        <v>39</v>
      </c>
      <c r="G17209">
        <v>78</v>
      </c>
      <c r="H17209" t="s">
        <v>96576</v>
      </c>
      <c r="J17209" t="s">
        <v>49272</v>
      </c>
      <c r="K17209" s="2">
        <v>41369.613564814812</v>
      </c>
      <c r="L17209" s="3">
        <f t="shared" si="269"/>
        <v>41369</v>
      </c>
      <c r="M17209" t="s">
        <v>6943</v>
      </c>
      <c r="N17209">
        <v>0</v>
      </c>
      <c r="O17209">
        <v>0</v>
      </c>
      <c r="Q17209" t="s">
        <v>49273</v>
      </c>
      <c r="R17209">
        <v>1</v>
      </c>
    </row>
    <row r="17210" spans="1:18" x14ac:dyDescent="0.15">
      <c r="A17210" s="1" t="s">
        <v>49263</v>
      </c>
      <c r="B17210" t="s">
        <v>49264</v>
      </c>
      <c r="C17210" t="s">
        <v>344</v>
      </c>
      <c r="E17210">
        <v>422</v>
      </c>
      <c r="F17210">
        <v>694</v>
      </c>
      <c r="G17210">
        <v>525</v>
      </c>
      <c r="H17210" t="s">
        <v>96578</v>
      </c>
      <c r="J17210" t="s">
        <v>49265</v>
      </c>
      <c r="K17210" s="2">
        <v>41369.613576388889</v>
      </c>
      <c r="L17210" s="3">
        <f t="shared" si="269"/>
        <v>41369</v>
      </c>
      <c r="M17210" t="s">
        <v>117</v>
      </c>
      <c r="N17210">
        <v>0</v>
      </c>
      <c r="O17210">
        <v>2</v>
      </c>
      <c r="P17210" t="s">
        <v>49266</v>
      </c>
      <c r="Q17210" t="s">
        <v>49267</v>
      </c>
      <c r="R17210">
        <v>1</v>
      </c>
    </row>
    <row r="17211" spans="1:18" x14ac:dyDescent="0.15">
      <c r="A17211" s="1" t="s">
        <v>49249</v>
      </c>
      <c r="B17211" t="s">
        <v>49250</v>
      </c>
      <c r="C17211" t="s">
        <v>16311</v>
      </c>
      <c r="D17211" t="s">
        <v>96625</v>
      </c>
      <c r="E17211">
        <v>1766</v>
      </c>
      <c r="F17211">
        <v>487</v>
      </c>
      <c r="G17211">
        <v>927</v>
      </c>
      <c r="H17211" t="s">
        <v>96578</v>
      </c>
      <c r="J17211" t="s">
        <v>49251</v>
      </c>
      <c r="K17211" s="2">
        <v>41369.613587962966</v>
      </c>
      <c r="L17211" s="3">
        <f t="shared" si="269"/>
        <v>41369</v>
      </c>
      <c r="M17211" t="s">
        <v>370</v>
      </c>
      <c r="N17211">
        <v>3</v>
      </c>
      <c r="O17211">
        <v>0</v>
      </c>
      <c r="Q17211" t="s">
        <v>49252</v>
      </c>
      <c r="R17211">
        <v>1</v>
      </c>
    </row>
    <row r="17212" spans="1:18" x14ac:dyDescent="0.15">
      <c r="A17212" s="1" t="s">
        <v>49191</v>
      </c>
      <c r="B17212" t="s">
        <v>49192</v>
      </c>
      <c r="C17212" t="s">
        <v>344</v>
      </c>
      <c r="D17212" t="s">
        <v>96589</v>
      </c>
      <c r="E17212">
        <v>5367</v>
      </c>
      <c r="F17212">
        <v>2639</v>
      </c>
      <c r="G17212">
        <v>12332</v>
      </c>
      <c r="H17212" t="s">
        <v>96578</v>
      </c>
      <c r="J17212" t="s">
        <v>49261</v>
      </c>
      <c r="K17212" s="2">
        <v>41369.613587962966</v>
      </c>
      <c r="L17212" s="3">
        <f t="shared" si="269"/>
        <v>41369</v>
      </c>
      <c r="M17212" t="s">
        <v>169</v>
      </c>
      <c r="N17212">
        <v>0</v>
      </c>
      <c r="O17212">
        <v>0</v>
      </c>
      <c r="Q17212" t="s">
        <v>49262</v>
      </c>
      <c r="R17212">
        <v>1</v>
      </c>
    </row>
    <row r="17213" spans="1:18" x14ac:dyDescent="0.15">
      <c r="A17213" s="1" t="s">
        <v>49257</v>
      </c>
      <c r="B17213" t="s">
        <v>49258</v>
      </c>
      <c r="C17213" t="s">
        <v>94</v>
      </c>
      <c r="D17213" t="s">
        <v>96685</v>
      </c>
      <c r="E17213">
        <v>63</v>
      </c>
      <c r="F17213">
        <v>72</v>
      </c>
      <c r="G17213">
        <v>1149</v>
      </c>
      <c r="H17213" t="s">
        <v>96576</v>
      </c>
      <c r="J17213" t="s">
        <v>49259</v>
      </c>
      <c r="K17213" s="2">
        <v>41369.613587962966</v>
      </c>
      <c r="L17213" s="3">
        <f t="shared" si="269"/>
        <v>41369</v>
      </c>
      <c r="M17213" t="s">
        <v>84</v>
      </c>
      <c r="N17213">
        <v>0</v>
      </c>
      <c r="O17213">
        <v>0</v>
      </c>
      <c r="Q17213" t="s">
        <v>49260</v>
      </c>
      <c r="R17213">
        <v>1</v>
      </c>
    </row>
    <row r="17214" spans="1:18" x14ac:dyDescent="0.15">
      <c r="A17214" s="1" t="s">
        <v>49241</v>
      </c>
      <c r="B17214" t="s">
        <v>49242</v>
      </c>
      <c r="C17214" t="s">
        <v>110</v>
      </c>
      <c r="D17214" t="s">
        <v>96586</v>
      </c>
      <c r="E17214">
        <v>141</v>
      </c>
      <c r="F17214">
        <v>134</v>
      </c>
      <c r="G17214">
        <v>173</v>
      </c>
      <c r="H17214" t="s">
        <v>96576</v>
      </c>
      <c r="J17214" t="s">
        <v>49243</v>
      </c>
      <c r="K17214" s="2">
        <v>41369.613599537035</v>
      </c>
      <c r="L17214" s="3">
        <f t="shared" si="269"/>
        <v>41369</v>
      </c>
      <c r="M17214" t="s">
        <v>4422</v>
      </c>
      <c r="N17214">
        <v>0</v>
      </c>
      <c r="O17214">
        <v>0</v>
      </c>
      <c r="Q17214" t="s">
        <v>49244</v>
      </c>
      <c r="R17214">
        <v>1</v>
      </c>
    </row>
    <row r="17215" spans="1:18" x14ac:dyDescent="0.15">
      <c r="A17215" s="1" t="s">
        <v>49237</v>
      </c>
      <c r="B17215" t="s">
        <v>49238</v>
      </c>
      <c r="C17215" t="s">
        <v>131</v>
      </c>
      <c r="D17215" t="s">
        <v>96769</v>
      </c>
      <c r="E17215">
        <v>24</v>
      </c>
      <c r="F17215">
        <v>34</v>
      </c>
      <c r="G17215">
        <v>53</v>
      </c>
      <c r="H17215" t="s">
        <v>96576</v>
      </c>
      <c r="J17215" t="s">
        <v>49239</v>
      </c>
      <c r="K17215" s="2">
        <v>41369.613611111112</v>
      </c>
      <c r="L17215" s="3">
        <f t="shared" si="269"/>
        <v>41369</v>
      </c>
      <c r="M17215" t="s">
        <v>370</v>
      </c>
      <c r="N17215">
        <v>6</v>
      </c>
      <c r="O17215">
        <v>6</v>
      </c>
      <c r="Q17215" t="s">
        <v>49240</v>
      </c>
      <c r="R17215">
        <v>1</v>
      </c>
    </row>
    <row r="17216" spans="1:18" x14ac:dyDescent="0.15">
      <c r="A17216" s="1" t="s">
        <v>49245</v>
      </c>
      <c r="B17216" t="s">
        <v>49246</v>
      </c>
      <c r="C17216" t="s">
        <v>344</v>
      </c>
      <c r="D17216" t="s">
        <v>96866</v>
      </c>
      <c r="E17216">
        <v>474</v>
      </c>
      <c r="F17216">
        <v>1886</v>
      </c>
      <c r="G17216">
        <v>554</v>
      </c>
      <c r="H17216" t="s">
        <v>96576</v>
      </c>
      <c r="J17216" t="s">
        <v>49247</v>
      </c>
      <c r="K17216" s="2">
        <v>41369.613611111112</v>
      </c>
      <c r="L17216" s="3">
        <f t="shared" si="269"/>
        <v>41369</v>
      </c>
      <c r="M17216" t="s">
        <v>4422</v>
      </c>
      <c r="N17216">
        <v>3</v>
      </c>
      <c r="O17216">
        <v>3</v>
      </c>
      <c r="Q17216" t="s">
        <v>49248</v>
      </c>
      <c r="R17216">
        <v>1</v>
      </c>
    </row>
    <row r="17217" spans="1:18" x14ac:dyDescent="0.15">
      <c r="A17217" s="1" t="s">
        <v>49227</v>
      </c>
      <c r="B17217" t="s">
        <v>49228</v>
      </c>
      <c r="C17217" t="s">
        <v>110</v>
      </c>
      <c r="D17217" t="s">
        <v>96586</v>
      </c>
      <c r="E17217">
        <v>208</v>
      </c>
      <c r="F17217">
        <v>166</v>
      </c>
      <c r="G17217">
        <v>1481</v>
      </c>
      <c r="H17217" t="s">
        <v>96578</v>
      </c>
      <c r="J17217" t="s">
        <v>49229</v>
      </c>
      <c r="K17217" s="2">
        <v>41369.613611111112</v>
      </c>
      <c r="L17217" s="3">
        <f t="shared" si="269"/>
        <v>41369</v>
      </c>
      <c r="M17217" t="s">
        <v>117</v>
      </c>
      <c r="N17217">
        <v>0</v>
      </c>
      <c r="O17217">
        <v>2</v>
      </c>
      <c r="P17217" t="s">
        <v>49230</v>
      </c>
      <c r="Q17217" t="s">
        <v>49231</v>
      </c>
      <c r="R17217">
        <v>1</v>
      </c>
    </row>
    <row r="17218" spans="1:18" x14ac:dyDescent="0.15">
      <c r="A17218" s="1" t="s">
        <v>49222</v>
      </c>
      <c r="B17218" t="s">
        <v>49223</v>
      </c>
      <c r="C17218" t="s">
        <v>3479</v>
      </c>
      <c r="D17218" t="s">
        <v>96699</v>
      </c>
      <c r="E17218">
        <v>1458</v>
      </c>
      <c r="F17218">
        <v>444</v>
      </c>
      <c r="G17218">
        <v>1033</v>
      </c>
      <c r="H17218" t="s">
        <v>96578</v>
      </c>
      <c r="J17218" t="s">
        <v>49224</v>
      </c>
      <c r="K17218" s="2">
        <v>41369.613611111112</v>
      </c>
      <c r="L17218" s="3">
        <f t="shared" si="269"/>
        <v>41369</v>
      </c>
      <c r="M17218" t="s">
        <v>370</v>
      </c>
      <c r="N17218">
        <v>2</v>
      </c>
      <c r="O17218">
        <v>1</v>
      </c>
      <c r="P17218" t="s">
        <v>49225</v>
      </c>
      <c r="Q17218" t="s">
        <v>49226</v>
      </c>
      <c r="R17218">
        <v>1</v>
      </c>
    </row>
    <row r="17219" spans="1:18" x14ac:dyDescent="0.15">
      <c r="A17219" s="1" t="s">
        <v>49253</v>
      </c>
      <c r="B17219" t="s">
        <v>49254</v>
      </c>
      <c r="C17219" t="s">
        <v>190</v>
      </c>
      <c r="D17219" t="s">
        <v>96644</v>
      </c>
      <c r="E17219">
        <v>35</v>
      </c>
      <c r="F17219">
        <v>24</v>
      </c>
      <c r="G17219">
        <v>280</v>
      </c>
      <c r="H17219" t="s">
        <v>96576</v>
      </c>
      <c r="J17219" t="s">
        <v>49255</v>
      </c>
      <c r="K17219" s="2">
        <v>41369.613611111112</v>
      </c>
      <c r="L17219" s="3">
        <f t="shared" si="269"/>
        <v>41369</v>
      </c>
      <c r="M17219" t="s">
        <v>84</v>
      </c>
      <c r="N17219">
        <v>0</v>
      </c>
      <c r="O17219">
        <v>0</v>
      </c>
      <c r="Q17219" t="s">
        <v>49256</v>
      </c>
      <c r="R17219">
        <v>1</v>
      </c>
    </row>
    <row r="17220" spans="1:18" x14ac:dyDescent="0.15">
      <c r="A17220" s="1" t="s">
        <v>49217</v>
      </c>
      <c r="B17220" t="s">
        <v>49218</v>
      </c>
      <c r="C17220" t="s">
        <v>344</v>
      </c>
      <c r="D17220" t="s">
        <v>96639</v>
      </c>
      <c r="E17220">
        <v>7</v>
      </c>
      <c r="F17220">
        <v>55</v>
      </c>
      <c r="G17220">
        <v>28</v>
      </c>
      <c r="H17220" t="s">
        <v>96576</v>
      </c>
      <c r="J17220" t="s">
        <v>49219</v>
      </c>
      <c r="K17220" s="2">
        <v>41369.613622685189</v>
      </c>
      <c r="L17220" s="3">
        <f t="shared" si="269"/>
        <v>41369</v>
      </c>
      <c r="M17220" t="s">
        <v>5459</v>
      </c>
      <c r="N17220">
        <v>2</v>
      </c>
      <c r="O17220">
        <v>2</v>
      </c>
      <c r="P17220" t="s">
        <v>49220</v>
      </c>
      <c r="Q17220" t="s">
        <v>49221</v>
      </c>
      <c r="R17220">
        <v>1</v>
      </c>
    </row>
    <row r="17221" spans="1:18" x14ac:dyDescent="0.15">
      <c r="A17221" s="1" t="s">
        <v>49232</v>
      </c>
      <c r="B17221" t="s">
        <v>49233</v>
      </c>
      <c r="C17221" t="s">
        <v>190</v>
      </c>
      <c r="D17221" t="s">
        <v>96743</v>
      </c>
      <c r="E17221">
        <v>1265</v>
      </c>
      <c r="F17221">
        <v>660</v>
      </c>
      <c r="G17221">
        <v>3769</v>
      </c>
      <c r="H17221" t="s">
        <v>96578</v>
      </c>
      <c r="J17221" t="s">
        <v>49234</v>
      </c>
      <c r="K17221" s="2">
        <v>41369.613634259258</v>
      </c>
      <c r="L17221" s="3">
        <f t="shared" si="269"/>
        <v>41369</v>
      </c>
      <c r="M17221" t="s">
        <v>117</v>
      </c>
      <c r="N17221">
        <v>1</v>
      </c>
      <c r="O17221">
        <v>7</v>
      </c>
      <c r="P17221" t="s">
        <v>49235</v>
      </c>
      <c r="Q17221" t="s">
        <v>49236</v>
      </c>
      <c r="R17221">
        <v>1</v>
      </c>
    </row>
    <row r="17222" spans="1:18" x14ac:dyDescent="0.15">
      <c r="A17222" s="1" t="s">
        <v>49191</v>
      </c>
      <c r="B17222" t="s">
        <v>49192</v>
      </c>
      <c r="C17222" t="s">
        <v>344</v>
      </c>
      <c r="D17222" t="s">
        <v>96589</v>
      </c>
      <c r="E17222">
        <v>5367</v>
      </c>
      <c r="F17222">
        <v>2639</v>
      </c>
      <c r="G17222">
        <v>12332</v>
      </c>
      <c r="H17222" t="s">
        <v>96578</v>
      </c>
      <c r="J17222" t="s">
        <v>49209</v>
      </c>
      <c r="K17222" s="2">
        <v>41369.613645833335</v>
      </c>
      <c r="L17222" s="3">
        <f t="shared" si="269"/>
        <v>41369</v>
      </c>
      <c r="M17222" t="s">
        <v>169</v>
      </c>
      <c r="N17222">
        <v>0</v>
      </c>
      <c r="O17222">
        <v>0</v>
      </c>
      <c r="Q17222" t="s">
        <v>49210</v>
      </c>
      <c r="R17222">
        <v>1</v>
      </c>
    </row>
    <row r="17223" spans="1:18" x14ac:dyDescent="0.15">
      <c r="A17223" s="1" t="s">
        <v>49211</v>
      </c>
      <c r="B17223" t="s">
        <v>49212</v>
      </c>
      <c r="C17223" t="s">
        <v>94</v>
      </c>
      <c r="D17223" t="s">
        <v>96684</v>
      </c>
      <c r="E17223">
        <v>4</v>
      </c>
      <c r="F17223">
        <v>44</v>
      </c>
      <c r="G17223">
        <v>8</v>
      </c>
      <c r="H17223" t="s">
        <v>96576</v>
      </c>
      <c r="J17223" t="s">
        <v>49213</v>
      </c>
      <c r="K17223" s="2">
        <v>41369.613645833335</v>
      </c>
      <c r="L17223" s="3">
        <f t="shared" si="269"/>
        <v>41369</v>
      </c>
      <c r="M17223" t="s">
        <v>246</v>
      </c>
      <c r="N17223">
        <v>0</v>
      </c>
      <c r="O17223">
        <v>0</v>
      </c>
      <c r="Q17223" t="s">
        <v>49214</v>
      </c>
      <c r="R17223">
        <v>1</v>
      </c>
    </row>
    <row r="17224" spans="1:18" x14ac:dyDescent="0.15">
      <c r="A17224" s="1" t="s">
        <v>49204</v>
      </c>
      <c r="B17224" t="s">
        <v>49205</v>
      </c>
      <c r="C17224" t="s">
        <v>131</v>
      </c>
      <c r="D17224" t="s">
        <v>96666</v>
      </c>
      <c r="E17224">
        <v>134</v>
      </c>
      <c r="F17224">
        <v>259</v>
      </c>
      <c r="G17224">
        <v>241</v>
      </c>
      <c r="H17224" t="s">
        <v>96576</v>
      </c>
      <c r="J17224" t="s">
        <v>49206</v>
      </c>
      <c r="K17224" s="2">
        <v>41369.613657407404</v>
      </c>
      <c r="L17224" s="3">
        <f t="shared" si="269"/>
        <v>41369</v>
      </c>
      <c r="M17224" t="s">
        <v>545</v>
      </c>
      <c r="N17224">
        <v>0</v>
      </c>
      <c r="O17224">
        <v>0</v>
      </c>
      <c r="P17224" t="s">
        <v>49207</v>
      </c>
      <c r="Q17224" t="s">
        <v>49208</v>
      </c>
      <c r="R17224">
        <v>1</v>
      </c>
    </row>
    <row r="17225" spans="1:18" x14ac:dyDescent="0.15">
      <c r="A17225" s="1" t="s">
        <v>49051</v>
      </c>
      <c r="B17225" t="s">
        <v>49052</v>
      </c>
      <c r="C17225" t="s">
        <v>344</v>
      </c>
      <c r="D17225" t="s">
        <v>96620</v>
      </c>
      <c r="E17225">
        <v>100</v>
      </c>
      <c r="F17225">
        <v>733</v>
      </c>
      <c r="G17225">
        <v>131</v>
      </c>
      <c r="H17225" t="s">
        <v>96576</v>
      </c>
      <c r="J17225" t="s">
        <v>49215</v>
      </c>
      <c r="K17225" s="2">
        <v>41369.613657407404</v>
      </c>
      <c r="L17225" s="3">
        <f t="shared" si="269"/>
        <v>41369</v>
      </c>
      <c r="M17225" t="s">
        <v>4422</v>
      </c>
      <c r="N17225">
        <v>0</v>
      </c>
      <c r="O17225">
        <v>0</v>
      </c>
      <c r="Q17225" t="s">
        <v>49216</v>
      </c>
      <c r="R17225">
        <v>1</v>
      </c>
    </row>
    <row r="17226" spans="1:18" x14ac:dyDescent="0.15">
      <c r="A17226" s="1" t="s">
        <v>49200</v>
      </c>
      <c r="B17226" t="s">
        <v>49201</v>
      </c>
      <c r="C17226" t="s">
        <v>94</v>
      </c>
      <c r="D17226" t="s">
        <v>96819</v>
      </c>
      <c r="E17226">
        <v>879</v>
      </c>
      <c r="F17226">
        <v>317</v>
      </c>
      <c r="G17226">
        <v>13751</v>
      </c>
      <c r="H17226" t="s">
        <v>96578</v>
      </c>
      <c r="J17226" t="s">
        <v>49202</v>
      </c>
      <c r="K17226" s="2">
        <v>41369.613668981481</v>
      </c>
      <c r="L17226" s="3">
        <f t="shared" si="269"/>
        <v>41369</v>
      </c>
      <c r="M17226" t="s">
        <v>84</v>
      </c>
      <c r="N17226">
        <v>1</v>
      </c>
      <c r="O17226">
        <v>1</v>
      </c>
      <c r="Q17226" t="s">
        <v>49203</v>
      </c>
      <c r="R17226">
        <v>1</v>
      </c>
    </row>
    <row r="17227" spans="1:18" x14ac:dyDescent="0.15">
      <c r="A17227" s="1" t="s">
        <v>49196</v>
      </c>
      <c r="B17227" t="s">
        <v>49197</v>
      </c>
      <c r="C17227" t="s">
        <v>110</v>
      </c>
      <c r="D17227" t="s">
        <v>96586</v>
      </c>
      <c r="E17227">
        <v>8</v>
      </c>
      <c r="F17227">
        <v>43</v>
      </c>
      <c r="G17227">
        <v>10</v>
      </c>
      <c r="H17227" t="s">
        <v>96576</v>
      </c>
      <c r="J17227" t="s">
        <v>49198</v>
      </c>
      <c r="K17227" s="2">
        <v>41369.613692129627</v>
      </c>
      <c r="L17227" s="3">
        <f t="shared" si="269"/>
        <v>41369</v>
      </c>
      <c r="M17227" t="s">
        <v>24431</v>
      </c>
      <c r="N17227">
        <v>0</v>
      </c>
      <c r="O17227">
        <v>0</v>
      </c>
      <c r="Q17227" t="s">
        <v>49199</v>
      </c>
      <c r="R17227">
        <v>1</v>
      </c>
    </row>
    <row r="17228" spans="1:18" x14ac:dyDescent="0.15">
      <c r="A17228" s="1" t="s">
        <v>49191</v>
      </c>
      <c r="B17228" t="s">
        <v>49192</v>
      </c>
      <c r="C17228" t="s">
        <v>344</v>
      </c>
      <c r="D17228" t="s">
        <v>96589</v>
      </c>
      <c r="E17228">
        <v>5367</v>
      </c>
      <c r="F17228">
        <v>2639</v>
      </c>
      <c r="G17228">
        <v>12332</v>
      </c>
      <c r="H17228" t="s">
        <v>96578</v>
      </c>
      <c r="J17228" t="s">
        <v>49193</v>
      </c>
      <c r="K17228" s="2">
        <v>41369.613703703704</v>
      </c>
      <c r="L17228" s="3">
        <f t="shared" si="269"/>
        <v>41369</v>
      </c>
      <c r="M17228" t="s">
        <v>169</v>
      </c>
      <c r="N17228">
        <v>0</v>
      </c>
      <c r="O17228">
        <v>0</v>
      </c>
      <c r="P17228" t="s">
        <v>49194</v>
      </c>
      <c r="Q17228" t="s">
        <v>49195</v>
      </c>
      <c r="R17228">
        <v>1</v>
      </c>
    </row>
    <row r="17229" spans="1:18" x14ac:dyDescent="0.15">
      <c r="A17229" s="1" t="s">
        <v>49187</v>
      </c>
      <c r="B17229" t="s">
        <v>49188</v>
      </c>
      <c r="C17229" t="s">
        <v>110</v>
      </c>
      <c r="D17229" t="s">
        <v>96596</v>
      </c>
      <c r="E17229">
        <v>45658</v>
      </c>
      <c r="F17229">
        <v>1633</v>
      </c>
      <c r="G17229">
        <v>104763</v>
      </c>
      <c r="H17229" t="s">
        <v>96576</v>
      </c>
      <c r="J17229" t="s">
        <v>49189</v>
      </c>
      <c r="K17229" s="2">
        <v>41369.613715277781</v>
      </c>
      <c r="L17229" s="3">
        <f t="shared" si="269"/>
        <v>41369</v>
      </c>
      <c r="M17229" t="s">
        <v>34764</v>
      </c>
      <c r="N17229">
        <v>11</v>
      </c>
      <c r="O17229">
        <v>0</v>
      </c>
      <c r="P17229" t="s">
        <v>49190</v>
      </c>
      <c r="Q17229" t="s">
        <v>29972</v>
      </c>
      <c r="R17229">
        <v>1</v>
      </c>
    </row>
    <row r="17230" spans="1:18" x14ac:dyDescent="0.15">
      <c r="A17230" s="1" t="s">
        <v>48801</v>
      </c>
      <c r="B17230" t="s">
        <v>48802</v>
      </c>
      <c r="C17230" t="s">
        <v>344</v>
      </c>
      <c r="D17230" t="s">
        <v>96620</v>
      </c>
      <c r="E17230">
        <v>197</v>
      </c>
      <c r="F17230">
        <v>238</v>
      </c>
      <c r="G17230">
        <v>2267</v>
      </c>
      <c r="H17230" t="s">
        <v>96578</v>
      </c>
      <c r="J17230" t="s">
        <v>49185</v>
      </c>
      <c r="K17230" s="2">
        <v>41369.613749999997</v>
      </c>
      <c r="L17230" s="3">
        <f t="shared" si="269"/>
        <v>41369</v>
      </c>
      <c r="M17230" t="s">
        <v>4422</v>
      </c>
      <c r="N17230">
        <v>0</v>
      </c>
      <c r="O17230">
        <v>0</v>
      </c>
      <c r="Q17230" t="s">
        <v>49186</v>
      </c>
      <c r="R17230">
        <v>1</v>
      </c>
    </row>
    <row r="17231" spans="1:18" x14ac:dyDescent="0.15">
      <c r="A17231" s="1" t="s">
        <v>49181</v>
      </c>
      <c r="B17231" t="s">
        <v>49182</v>
      </c>
      <c r="C17231" t="s">
        <v>131</v>
      </c>
      <c r="D17231" t="s">
        <v>96656</v>
      </c>
      <c r="E17231">
        <v>289</v>
      </c>
      <c r="F17231">
        <v>289</v>
      </c>
      <c r="G17231">
        <v>362</v>
      </c>
      <c r="H17231" t="s">
        <v>96576</v>
      </c>
      <c r="J17231" t="s">
        <v>49183</v>
      </c>
      <c r="K17231" s="2">
        <v>41369.61378472222</v>
      </c>
      <c r="L17231" s="3">
        <f t="shared" si="269"/>
        <v>41369</v>
      </c>
      <c r="M17231" t="s">
        <v>117</v>
      </c>
      <c r="N17231">
        <v>0</v>
      </c>
      <c r="O17231">
        <v>6</v>
      </c>
      <c r="Q17231" t="s">
        <v>49184</v>
      </c>
      <c r="R17231">
        <v>1</v>
      </c>
    </row>
    <row r="17232" spans="1:18" x14ac:dyDescent="0.15">
      <c r="A17232" s="1" t="s">
        <v>49177</v>
      </c>
      <c r="B17232" t="s">
        <v>49178</v>
      </c>
      <c r="C17232" t="s">
        <v>3085</v>
      </c>
      <c r="D17232" t="s">
        <v>96600</v>
      </c>
      <c r="E17232">
        <v>25</v>
      </c>
      <c r="F17232">
        <v>74</v>
      </c>
      <c r="G17232">
        <v>43</v>
      </c>
      <c r="H17232" t="s">
        <v>96576</v>
      </c>
      <c r="J17232" t="s">
        <v>49179</v>
      </c>
      <c r="K17232" s="2">
        <v>41369.613807870373</v>
      </c>
      <c r="L17232" s="3">
        <f t="shared" si="269"/>
        <v>41369</v>
      </c>
      <c r="M17232" t="s">
        <v>360</v>
      </c>
      <c r="N17232">
        <v>1</v>
      </c>
      <c r="O17232">
        <v>1</v>
      </c>
      <c r="Q17232" t="s">
        <v>49180</v>
      </c>
      <c r="R17232">
        <v>1</v>
      </c>
    </row>
    <row r="17233" spans="1:18" x14ac:dyDescent="0.15">
      <c r="A17233" s="1" t="s">
        <v>49172</v>
      </c>
      <c r="B17233" t="s">
        <v>49173</v>
      </c>
      <c r="C17233" t="s">
        <v>344</v>
      </c>
      <c r="D17233" t="s">
        <v>96620</v>
      </c>
      <c r="E17233">
        <v>62</v>
      </c>
      <c r="F17233">
        <v>166</v>
      </c>
      <c r="G17233">
        <v>557</v>
      </c>
      <c r="H17233" t="s">
        <v>96576</v>
      </c>
      <c r="J17233" t="s">
        <v>49174</v>
      </c>
      <c r="K17233" s="2">
        <v>41369.613819444443</v>
      </c>
      <c r="L17233" s="3">
        <f t="shared" si="269"/>
        <v>41369</v>
      </c>
      <c r="M17233" t="s">
        <v>84</v>
      </c>
      <c r="N17233">
        <v>0</v>
      </c>
      <c r="O17233">
        <v>0</v>
      </c>
      <c r="P17233" t="s">
        <v>49175</v>
      </c>
      <c r="Q17233" t="s">
        <v>49176</v>
      </c>
      <c r="R17233">
        <v>1</v>
      </c>
    </row>
    <row r="17234" spans="1:18" x14ac:dyDescent="0.15">
      <c r="A17234" s="1" t="s">
        <v>49168</v>
      </c>
      <c r="B17234" t="s">
        <v>49169</v>
      </c>
      <c r="C17234" t="s">
        <v>94</v>
      </c>
      <c r="D17234" t="s">
        <v>96653</v>
      </c>
      <c r="E17234">
        <v>371</v>
      </c>
      <c r="F17234">
        <v>338</v>
      </c>
      <c r="G17234">
        <v>3196</v>
      </c>
      <c r="H17234" t="s">
        <v>96576</v>
      </c>
      <c r="J17234" t="s">
        <v>49170</v>
      </c>
      <c r="K17234" s="2">
        <v>41369.61383101852</v>
      </c>
      <c r="L17234" s="3">
        <f t="shared" si="269"/>
        <v>41369</v>
      </c>
      <c r="M17234" t="s">
        <v>4321</v>
      </c>
      <c r="N17234">
        <v>0</v>
      </c>
      <c r="O17234">
        <v>0</v>
      </c>
      <c r="Q17234" t="s">
        <v>49171</v>
      </c>
      <c r="R17234">
        <v>1</v>
      </c>
    </row>
    <row r="17235" spans="1:18" x14ac:dyDescent="0.15">
      <c r="A17235" s="1" t="s">
        <v>49163</v>
      </c>
      <c r="B17235" t="s">
        <v>49164</v>
      </c>
      <c r="C17235" t="s">
        <v>131</v>
      </c>
      <c r="D17235" t="s">
        <v>96656</v>
      </c>
      <c r="E17235">
        <v>225</v>
      </c>
      <c r="F17235">
        <v>248</v>
      </c>
      <c r="G17235">
        <v>851</v>
      </c>
      <c r="H17235" t="s">
        <v>96576</v>
      </c>
      <c r="J17235" t="s">
        <v>49165</v>
      </c>
      <c r="K17235" s="2">
        <v>41369.613842592589</v>
      </c>
      <c r="L17235" s="3">
        <f t="shared" si="269"/>
        <v>41369</v>
      </c>
      <c r="M17235" t="s">
        <v>535</v>
      </c>
      <c r="N17235">
        <v>0</v>
      </c>
      <c r="O17235">
        <v>0</v>
      </c>
      <c r="P17235" t="s">
        <v>49166</v>
      </c>
      <c r="Q17235" t="s">
        <v>49167</v>
      </c>
      <c r="R17235">
        <v>1</v>
      </c>
    </row>
    <row r="17236" spans="1:18" x14ac:dyDescent="0.15">
      <c r="A17236" s="1" t="s">
        <v>49160</v>
      </c>
      <c r="B17236" t="s">
        <v>49161</v>
      </c>
      <c r="C17236" t="s">
        <v>853</v>
      </c>
      <c r="D17236" t="s">
        <v>96594</v>
      </c>
      <c r="E17236">
        <v>275</v>
      </c>
      <c r="F17236">
        <v>317</v>
      </c>
      <c r="G17236">
        <v>829</v>
      </c>
      <c r="H17236" t="s">
        <v>96576</v>
      </c>
      <c r="J17236" t="s">
        <v>49162</v>
      </c>
      <c r="K17236" s="2">
        <v>41369.613854166666</v>
      </c>
      <c r="L17236" s="3">
        <f t="shared" si="269"/>
        <v>41369</v>
      </c>
      <c r="M17236" t="s">
        <v>3328</v>
      </c>
      <c r="N17236">
        <v>0</v>
      </c>
      <c r="O17236">
        <v>0</v>
      </c>
      <c r="Q17236" t="s">
        <v>47720</v>
      </c>
      <c r="R17236">
        <v>1</v>
      </c>
    </row>
    <row r="17237" spans="1:18" x14ac:dyDescent="0.15">
      <c r="A17237" s="1" t="s">
        <v>49144</v>
      </c>
      <c r="B17237" t="s">
        <v>49145</v>
      </c>
      <c r="C17237" t="s">
        <v>3085</v>
      </c>
      <c r="D17237" t="s">
        <v>96600</v>
      </c>
      <c r="E17237">
        <v>132</v>
      </c>
      <c r="F17237">
        <v>170</v>
      </c>
      <c r="G17237">
        <v>1012</v>
      </c>
      <c r="H17237" t="s">
        <v>96576</v>
      </c>
      <c r="J17237" t="s">
        <v>49146</v>
      </c>
      <c r="K17237" s="2">
        <v>41369.613877314812</v>
      </c>
      <c r="L17237" s="3">
        <f t="shared" si="269"/>
        <v>41369</v>
      </c>
      <c r="M17237" t="s">
        <v>63</v>
      </c>
      <c r="N17237">
        <v>2</v>
      </c>
      <c r="O17237">
        <v>3</v>
      </c>
      <c r="Q17237" t="s">
        <v>49147</v>
      </c>
      <c r="R17237">
        <v>1</v>
      </c>
    </row>
    <row r="17238" spans="1:18" x14ac:dyDescent="0.15">
      <c r="A17238" s="1" t="s">
        <v>49156</v>
      </c>
      <c r="B17238" t="s">
        <v>49157</v>
      </c>
      <c r="C17238" t="s">
        <v>9772</v>
      </c>
      <c r="D17238" t="s">
        <v>96632</v>
      </c>
      <c r="E17238">
        <v>305</v>
      </c>
      <c r="F17238">
        <v>236</v>
      </c>
      <c r="G17238">
        <v>300</v>
      </c>
      <c r="H17238" t="s">
        <v>96576</v>
      </c>
      <c r="J17238" t="s">
        <v>49158</v>
      </c>
      <c r="K17238" s="2">
        <v>41369.613877314812</v>
      </c>
      <c r="L17238" s="3">
        <f t="shared" si="269"/>
        <v>41369</v>
      </c>
      <c r="M17238" t="s">
        <v>84</v>
      </c>
      <c r="N17238">
        <v>0</v>
      </c>
      <c r="O17238">
        <v>0</v>
      </c>
      <c r="Q17238" t="s">
        <v>49159</v>
      </c>
      <c r="R17238">
        <v>1</v>
      </c>
    </row>
    <row r="17239" spans="1:18" x14ac:dyDescent="0.15">
      <c r="A17239" s="1" t="s">
        <v>49152</v>
      </c>
      <c r="B17239" t="s">
        <v>49153</v>
      </c>
      <c r="C17239" t="s">
        <v>131</v>
      </c>
      <c r="D17239" t="s">
        <v>96656</v>
      </c>
      <c r="E17239">
        <v>100</v>
      </c>
      <c r="F17239">
        <v>170</v>
      </c>
      <c r="G17239">
        <v>161</v>
      </c>
      <c r="H17239" t="s">
        <v>96576</v>
      </c>
      <c r="J17239" t="s">
        <v>49154</v>
      </c>
      <c r="K17239" s="2">
        <v>41369.613888888889</v>
      </c>
      <c r="L17239" s="3">
        <f t="shared" si="269"/>
        <v>41369</v>
      </c>
      <c r="M17239" t="s">
        <v>84</v>
      </c>
      <c r="N17239">
        <v>0</v>
      </c>
      <c r="O17239">
        <v>0</v>
      </c>
      <c r="Q17239" t="s">
        <v>49155</v>
      </c>
      <c r="R17239">
        <v>1</v>
      </c>
    </row>
    <row r="17240" spans="1:18" x14ac:dyDescent="0.15">
      <c r="A17240" s="1" t="s">
        <v>49138</v>
      </c>
      <c r="B17240" t="s">
        <v>49139</v>
      </c>
      <c r="C17240" t="s">
        <v>27</v>
      </c>
      <c r="E17240">
        <v>1046</v>
      </c>
      <c r="F17240">
        <v>393</v>
      </c>
      <c r="G17240">
        <v>3864</v>
      </c>
      <c r="H17240" t="s">
        <v>96578</v>
      </c>
      <c r="J17240" t="s">
        <v>49140</v>
      </c>
      <c r="K17240" s="2">
        <v>41369.613900462966</v>
      </c>
      <c r="L17240" s="3">
        <f t="shared" si="269"/>
        <v>41369</v>
      </c>
      <c r="M17240" t="s">
        <v>370</v>
      </c>
      <c r="N17240">
        <v>0</v>
      </c>
      <c r="O17240">
        <v>4</v>
      </c>
      <c r="Q17240" t="s">
        <v>49141</v>
      </c>
      <c r="R17240">
        <v>1</v>
      </c>
    </row>
    <row r="17241" spans="1:18" x14ac:dyDescent="0.15">
      <c r="A17241" s="1" t="s">
        <v>49148</v>
      </c>
      <c r="B17241" t="s">
        <v>49149</v>
      </c>
      <c r="C17241" t="s">
        <v>94</v>
      </c>
      <c r="D17241" t="s">
        <v>96710</v>
      </c>
      <c r="E17241">
        <v>11</v>
      </c>
      <c r="F17241">
        <v>108</v>
      </c>
      <c r="G17241">
        <v>181</v>
      </c>
      <c r="H17241" t="s">
        <v>96576</v>
      </c>
      <c r="J17241" t="s">
        <v>49150</v>
      </c>
      <c r="K17241" s="2">
        <v>41369.613900462966</v>
      </c>
      <c r="L17241" s="3">
        <f t="shared" si="269"/>
        <v>41369</v>
      </c>
      <c r="M17241" t="s">
        <v>29</v>
      </c>
      <c r="N17241">
        <v>0</v>
      </c>
      <c r="O17241">
        <v>0</v>
      </c>
      <c r="P17241" t="s">
        <v>30</v>
      </c>
      <c r="Q17241" t="s">
        <v>49151</v>
      </c>
      <c r="R17241">
        <v>1</v>
      </c>
    </row>
    <row r="17242" spans="1:18" x14ac:dyDescent="0.15">
      <c r="A17242" s="1" t="s">
        <v>49060</v>
      </c>
      <c r="B17242" t="s">
        <v>49061</v>
      </c>
      <c r="C17242" t="s">
        <v>344</v>
      </c>
      <c r="D17242" t="s">
        <v>96589</v>
      </c>
      <c r="E17242">
        <v>32</v>
      </c>
      <c r="F17242">
        <v>222</v>
      </c>
      <c r="G17242">
        <v>31</v>
      </c>
      <c r="H17242" t="s">
        <v>96576</v>
      </c>
      <c r="J17242" t="s">
        <v>49142</v>
      </c>
      <c r="K17242" s="2">
        <v>41369.613912037035</v>
      </c>
      <c r="L17242" s="3">
        <f t="shared" si="269"/>
        <v>41369</v>
      </c>
      <c r="M17242" t="s">
        <v>569</v>
      </c>
      <c r="N17242">
        <v>0</v>
      </c>
      <c r="O17242">
        <v>0</v>
      </c>
      <c r="Q17242" t="s">
        <v>49143</v>
      </c>
      <c r="R17242">
        <v>1</v>
      </c>
    </row>
    <row r="17243" spans="1:18" x14ac:dyDescent="0.15">
      <c r="A17243" s="1" t="s">
        <v>49132</v>
      </c>
      <c r="B17243" t="s">
        <v>49133</v>
      </c>
      <c r="C17243" t="s">
        <v>94</v>
      </c>
      <c r="D17243" t="s">
        <v>96619</v>
      </c>
      <c r="E17243">
        <v>51176</v>
      </c>
      <c r="F17243">
        <v>1957</v>
      </c>
      <c r="G17243">
        <v>4662</v>
      </c>
      <c r="H17243" t="s">
        <v>96579</v>
      </c>
      <c r="I17243" t="s">
        <v>49134</v>
      </c>
      <c r="J17243" t="s">
        <v>49135</v>
      </c>
      <c r="K17243" s="2">
        <v>41369.613935185182</v>
      </c>
      <c r="L17243" s="3">
        <f t="shared" ref="L17243:L17306" si="270">INT(K17243)</f>
        <v>41369</v>
      </c>
      <c r="M17243" t="s">
        <v>339</v>
      </c>
      <c r="N17243">
        <v>9</v>
      </c>
      <c r="O17243">
        <v>4</v>
      </c>
      <c r="P17243" t="s">
        <v>49136</v>
      </c>
      <c r="Q17243" t="s">
        <v>49137</v>
      </c>
      <c r="R17243">
        <v>1</v>
      </c>
    </row>
    <row r="17244" spans="1:18" x14ac:dyDescent="0.15">
      <c r="A17244" s="1" t="s">
        <v>49126</v>
      </c>
      <c r="B17244" t="s">
        <v>49127</v>
      </c>
      <c r="C17244" t="s">
        <v>110</v>
      </c>
      <c r="D17244" t="s">
        <v>96655</v>
      </c>
      <c r="E17244">
        <v>23865</v>
      </c>
      <c r="F17244">
        <v>1911</v>
      </c>
      <c r="G17244">
        <v>8797</v>
      </c>
      <c r="H17244" t="s">
        <v>96581</v>
      </c>
      <c r="I17244" t="s">
        <v>49128</v>
      </c>
      <c r="J17244" t="s">
        <v>49129</v>
      </c>
      <c r="K17244" s="2">
        <v>41369.613946759258</v>
      </c>
      <c r="L17244" s="3">
        <f t="shared" si="270"/>
        <v>41369</v>
      </c>
      <c r="M17244" t="s">
        <v>49127</v>
      </c>
      <c r="N17244">
        <v>0</v>
      </c>
      <c r="O17244">
        <v>1</v>
      </c>
      <c r="P17244" t="s">
        <v>49130</v>
      </c>
      <c r="Q17244" t="s">
        <v>49131</v>
      </c>
      <c r="R17244">
        <v>1</v>
      </c>
    </row>
    <row r="17245" spans="1:18" x14ac:dyDescent="0.15">
      <c r="A17245" s="1" t="s">
        <v>49118</v>
      </c>
      <c r="B17245" t="s">
        <v>49119</v>
      </c>
      <c r="C17245" t="s">
        <v>3479</v>
      </c>
      <c r="D17245" t="s">
        <v>96766</v>
      </c>
      <c r="E17245">
        <v>205</v>
      </c>
      <c r="F17245">
        <v>252</v>
      </c>
      <c r="G17245">
        <v>842</v>
      </c>
      <c r="H17245" t="s">
        <v>96576</v>
      </c>
      <c r="J17245" t="s">
        <v>49120</v>
      </c>
      <c r="K17245" s="2">
        <v>41369.613958333335</v>
      </c>
      <c r="L17245" s="3">
        <f t="shared" si="270"/>
        <v>41369</v>
      </c>
      <c r="M17245" t="s">
        <v>4422</v>
      </c>
      <c r="N17245">
        <v>0</v>
      </c>
      <c r="O17245">
        <v>0</v>
      </c>
      <c r="Q17245" t="s">
        <v>49121</v>
      </c>
      <c r="R17245">
        <v>1</v>
      </c>
    </row>
    <row r="17246" spans="1:18" x14ac:dyDescent="0.15">
      <c r="A17246" s="1" t="s">
        <v>49122</v>
      </c>
      <c r="B17246" t="s">
        <v>49123</v>
      </c>
      <c r="C17246" t="s">
        <v>131</v>
      </c>
      <c r="D17246" t="s">
        <v>96666</v>
      </c>
      <c r="E17246">
        <v>38</v>
      </c>
      <c r="F17246">
        <v>99</v>
      </c>
      <c r="G17246">
        <v>87</v>
      </c>
      <c r="H17246" t="s">
        <v>96576</v>
      </c>
      <c r="J17246" t="s">
        <v>49124</v>
      </c>
      <c r="K17246" s="2">
        <v>41369.613969907405</v>
      </c>
      <c r="L17246" s="3">
        <f t="shared" si="270"/>
        <v>41369</v>
      </c>
      <c r="M17246" t="s">
        <v>84</v>
      </c>
      <c r="N17246">
        <v>0</v>
      </c>
      <c r="O17246">
        <v>0</v>
      </c>
      <c r="Q17246" t="s">
        <v>49125</v>
      </c>
      <c r="R17246">
        <v>1</v>
      </c>
    </row>
    <row r="17247" spans="1:18" x14ac:dyDescent="0.15">
      <c r="A17247" s="1" t="s">
        <v>49112</v>
      </c>
      <c r="B17247" t="s">
        <v>49113</v>
      </c>
      <c r="C17247" t="s">
        <v>11046</v>
      </c>
      <c r="D17247" t="s">
        <v>96709</v>
      </c>
      <c r="E17247">
        <v>1317</v>
      </c>
      <c r="F17247">
        <v>2000</v>
      </c>
      <c r="G17247">
        <v>460</v>
      </c>
      <c r="H17247" t="s">
        <v>96581</v>
      </c>
      <c r="I17247" t="s">
        <v>49114</v>
      </c>
      <c r="J17247" t="s">
        <v>49115</v>
      </c>
      <c r="K17247" s="2">
        <v>41369.614050925928</v>
      </c>
      <c r="L17247" s="3">
        <f t="shared" si="270"/>
        <v>41369</v>
      </c>
      <c r="M17247" t="s">
        <v>69</v>
      </c>
      <c r="N17247">
        <v>0</v>
      </c>
      <c r="O17247">
        <v>0</v>
      </c>
      <c r="P17247" t="s">
        <v>49116</v>
      </c>
      <c r="Q17247" t="s">
        <v>49117</v>
      </c>
      <c r="R17247">
        <v>1</v>
      </c>
    </row>
    <row r="17248" spans="1:18" x14ac:dyDescent="0.15">
      <c r="A17248" s="1" t="s">
        <v>49108</v>
      </c>
      <c r="B17248" t="s">
        <v>49109</v>
      </c>
      <c r="C17248" t="s">
        <v>853</v>
      </c>
      <c r="D17248" t="s">
        <v>96756</v>
      </c>
      <c r="E17248">
        <v>745</v>
      </c>
      <c r="F17248">
        <v>105</v>
      </c>
      <c r="G17248">
        <v>5193</v>
      </c>
      <c r="H17248" t="s">
        <v>96576</v>
      </c>
      <c r="J17248" t="s">
        <v>49110</v>
      </c>
      <c r="K17248" s="2">
        <v>41369.614074074074</v>
      </c>
      <c r="L17248" s="3">
        <f t="shared" si="270"/>
        <v>41369</v>
      </c>
      <c r="M17248" t="s">
        <v>205</v>
      </c>
      <c r="N17248">
        <v>0</v>
      </c>
      <c r="O17248">
        <v>0</v>
      </c>
      <c r="Q17248" t="s">
        <v>49111</v>
      </c>
      <c r="R17248">
        <v>1</v>
      </c>
    </row>
    <row r="17249" spans="1:18" x14ac:dyDescent="0.15">
      <c r="A17249" s="1" t="s">
        <v>49095</v>
      </c>
      <c r="B17249" t="s">
        <v>49096</v>
      </c>
      <c r="C17249" t="s">
        <v>2793</v>
      </c>
      <c r="E17249">
        <v>75</v>
      </c>
      <c r="F17249">
        <v>32</v>
      </c>
      <c r="G17249">
        <v>618</v>
      </c>
      <c r="H17249" t="s">
        <v>96576</v>
      </c>
      <c r="J17249" t="s">
        <v>49097</v>
      </c>
      <c r="K17249" s="2">
        <v>41369.61409722222</v>
      </c>
      <c r="L17249" s="3">
        <f t="shared" si="270"/>
        <v>41369</v>
      </c>
      <c r="M17249" t="s">
        <v>117</v>
      </c>
      <c r="N17249">
        <v>0</v>
      </c>
      <c r="O17249">
        <v>0</v>
      </c>
      <c r="Q17249" t="s">
        <v>49098</v>
      </c>
      <c r="R17249">
        <v>1</v>
      </c>
    </row>
    <row r="17250" spans="1:18" x14ac:dyDescent="0.15">
      <c r="A17250" s="1" t="s">
        <v>49104</v>
      </c>
      <c r="B17250" t="s">
        <v>49105</v>
      </c>
      <c r="C17250" t="s">
        <v>94</v>
      </c>
      <c r="D17250" t="s">
        <v>96811</v>
      </c>
      <c r="E17250">
        <v>2977</v>
      </c>
      <c r="F17250">
        <v>1280</v>
      </c>
      <c r="G17250">
        <v>7594</v>
      </c>
      <c r="H17250" t="s">
        <v>96578</v>
      </c>
      <c r="J17250" t="s">
        <v>49106</v>
      </c>
      <c r="K17250" s="2">
        <v>41369.614108796297</v>
      </c>
      <c r="L17250" s="3">
        <f t="shared" si="270"/>
        <v>41369</v>
      </c>
      <c r="M17250" t="s">
        <v>84</v>
      </c>
      <c r="N17250">
        <v>10</v>
      </c>
      <c r="O17250">
        <v>4</v>
      </c>
      <c r="Q17250" t="s">
        <v>49107</v>
      </c>
      <c r="R17250">
        <v>1</v>
      </c>
    </row>
    <row r="17251" spans="1:18" x14ac:dyDescent="0.15">
      <c r="A17251" s="1" t="s">
        <v>49099</v>
      </c>
      <c r="B17251" t="s">
        <v>49100</v>
      </c>
      <c r="C17251" t="s">
        <v>110</v>
      </c>
      <c r="D17251" t="s">
        <v>96596</v>
      </c>
      <c r="E17251">
        <v>751</v>
      </c>
      <c r="F17251">
        <v>275</v>
      </c>
      <c r="G17251">
        <v>9507</v>
      </c>
      <c r="H17251" t="s">
        <v>96578</v>
      </c>
      <c r="J17251" t="s">
        <v>49101</v>
      </c>
      <c r="K17251" s="2">
        <v>41369.614108796297</v>
      </c>
      <c r="L17251" s="3">
        <f t="shared" si="270"/>
        <v>41369</v>
      </c>
      <c r="M17251" t="s">
        <v>1310</v>
      </c>
      <c r="N17251">
        <v>0</v>
      </c>
      <c r="O17251">
        <v>0</v>
      </c>
      <c r="P17251" t="s">
        <v>49102</v>
      </c>
      <c r="Q17251" t="s">
        <v>49103</v>
      </c>
      <c r="R17251">
        <v>1</v>
      </c>
    </row>
    <row r="17252" spans="1:18" x14ac:dyDescent="0.15">
      <c r="A17252" s="1" t="s">
        <v>49089</v>
      </c>
      <c r="B17252" t="s">
        <v>49090</v>
      </c>
      <c r="C17252" t="s">
        <v>344</v>
      </c>
      <c r="D17252" t="s">
        <v>96651</v>
      </c>
      <c r="E17252">
        <v>243</v>
      </c>
      <c r="F17252">
        <v>299</v>
      </c>
      <c r="G17252">
        <v>1711</v>
      </c>
      <c r="H17252" t="s">
        <v>96575</v>
      </c>
      <c r="I17252" t="s">
        <v>49091</v>
      </c>
      <c r="J17252" t="s">
        <v>49092</v>
      </c>
      <c r="K17252" s="2">
        <v>41369.614120370374</v>
      </c>
      <c r="L17252" s="3">
        <f t="shared" si="270"/>
        <v>41369</v>
      </c>
      <c r="M17252" t="s">
        <v>23</v>
      </c>
      <c r="N17252">
        <v>0</v>
      </c>
      <c r="O17252">
        <v>0</v>
      </c>
      <c r="P17252" t="s">
        <v>49093</v>
      </c>
      <c r="Q17252" t="s">
        <v>49094</v>
      </c>
      <c r="R17252">
        <v>1</v>
      </c>
    </row>
    <row r="17253" spans="1:18" x14ac:dyDescent="0.15">
      <c r="A17253" s="1" t="s">
        <v>49084</v>
      </c>
      <c r="B17253" t="s">
        <v>49085</v>
      </c>
      <c r="C17253" t="s">
        <v>94</v>
      </c>
      <c r="D17253" t="s">
        <v>96685</v>
      </c>
      <c r="E17253">
        <v>1363</v>
      </c>
      <c r="F17253">
        <v>1333</v>
      </c>
      <c r="G17253">
        <v>16564</v>
      </c>
      <c r="H17253" t="s">
        <v>96578</v>
      </c>
      <c r="J17253" t="s">
        <v>49086</v>
      </c>
      <c r="K17253" s="2">
        <v>41369.614131944443</v>
      </c>
      <c r="L17253" s="3">
        <f t="shared" si="270"/>
        <v>41369</v>
      </c>
      <c r="M17253" t="s">
        <v>545</v>
      </c>
      <c r="N17253">
        <v>0</v>
      </c>
      <c r="O17253">
        <v>0</v>
      </c>
      <c r="P17253" t="s">
        <v>49087</v>
      </c>
      <c r="Q17253" t="s">
        <v>49088</v>
      </c>
      <c r="R17253">
        <v>1</v>
      </c>
    </row>
    <row r="17254" spans="1:18" x14ac:dyDescent="0.15">
      <c r="A17254" s="1" t="s">
        <v>49080</v>
      </c>
      <c r="B17254" t="s">
        <v>49081</v>
      </c>
      <c r="C17254" t="s">
        <v>344</v>
      </c>
      <c r="D17254" t="s">
        <v>96639</v>
      </c>
      <c r="E17254">
        <v>407</v>
      </c>
      <c r="F17254">
        <v>377</v>
      </c>
      <c r="G17254">
        <v>1193</v>
      </c>
      <c r="H17254" t="s">
        <v>96578</v>
      </c>
      <c r="J17254" t="s">
        <v>49082</v>
      </c>
      <c r="K17254" s="2">
        <v>41369.614166666666</v>
      </c>
      <c r="L17254" s="3">
        <f t="shared" si="270"/>
        <v>41369</v>
      </c>
      <c r="M17254" t="s">
        <v>84</v>
      </c>
      <c r="N17254">
        <v>0</v>
      </c>
      <c r="O17254">
        <v>0</v>
      </c>
      <c r="Q17254" t="s">
        <v>49083</v>
      </c>
      <c r="R17254">
        <v>1</v>
      </c>
    </row>
    <row r="17255" spans="1:18" x14ac:dyDescent="0.15">
      <c r="A17255" s="1" t="s">
        <v>49076</v>
      </c>
      <c r="B17255" t="s">
        <v>49077</v>
      </c>
      <c r="C17255" t="s">
        <v>3332</v>
      </c>
      <c r="D17255" t="s">
        <v>96717</v>
      </c>
      <c r="E17255">
        <v>49</v>
      </c>
      <c r="F17255">
        <v>57</v>
      </c>
      <c r="G17255">
        <v>376</v>
      </c>
      <c r="H17255" t="s">
        <v>96576</v>
      </c>
      <c r="J17255" t="s">
        <v>49078</v>
      </c>
      <c r="K17255" s="2">
        <v>41369.614166666666</v>
      </c>
      <c r="L17255" s="3">
        <f t="shared" si="270"/>
        <v>41369</v>
      </c>
      <c r="M17255" t="s">
        <v>84</v>
      </c>
      <c r="N17255">
        <v>0</v>
      </c>
      <c r="O17255">
        <v>0</v>
      </c>
      <c r="Q17255" t="s">
        <v>49079</v>
      </c>
      <c r="R17255">
        <v>1</v>
      </c>
    </row>
    <row r="17256" spans="1:18" x14ac:dyDescent="0.15">
      <c r="A17256" s="1" t="s">
        <v>49064</v>
      </c>
      <c r="B17256" t="s">
        <v>49065</v>
      </c>
      <c r="C17256" t="s">
        <v>190</v>
      </c>
      <c r="D17256" t="s">
        <v>96743</v>
      </c>
      <c r="E17256">
        <v>1487</v>
      </c>
      <c r="F17256">
        <v>450</v>
      </c>
      <c r="G17256">
        <v>503</v>
      </c>
      <c r="H17256" t="s">
        <v>96576</v>
      </c>
      <c r="J17256" t="s">
        <v>49066</v>
      </c>
      <c r="K17256" s="2">
        <v>41369.614178240743</v>
      </c>
      <c r="L17256" s="3">
        <f t="shared" si="270"/>
        <v>41369</v>
      </c>
      <c r="M17256" t="s">
        <v>4422</v>
      </c>
      <c r="N17256">
        <v>0</v>
      </c>
      <c r="O17256">
        <v>0</v>
      </c>
      <c r="Q17256" t="s">
        <v>49067</v>
      </c>
      <c r="R17256">
        <v>1</v>
      </c>
    </row>
    <row r="17257" spans="1:18" x14ac:dyDescent="0.15">
      <c r="A17257" s="1" t="s">
        <v>49070</v>
      </c>
      <c r="B17257" t="s">
        <v>49071</v>
      </c>
      <c r="C17257" t="s">
        <v>190</v>
      </c>
      <c r="D17257" t="s">
        <v>96850</v>
      </c>
      <c r="E17257">
        <v>795</v>
      </c>
      <c r="F17257">
        <v>89</v>
      </c>
      <c r="G17257">
        <v>19587</v>
      </c>
      <c r="H17257" t="s">
        <v>96577</v>
      </c>
      <c r="I17257" t="s">
        <v>49072</v>
      </c>
      <c r="J17257" t="s">
        <v>49073</v>
      </c>
      <c r="K17257" s="2">
        <v>41369.614189814813</v>
      </c>
      <c r="L17257" s="3">
        <f t="shared" si="270"/>
        <v>41369</v>
      </c>
      <c r="M17257" t="s">
        <v>69</v>
      </c>
      <c r="N17257">
        <v>3</v>
      </c>
      <c r="O17257">
        <v>1</v>
      </c>
      <c r="P17257" t="s">
        <v>49074</v>
      </c>
      <c r="Q17257" t="s">
        <v>49075</v>
      </c>
      <c r="R17257">
        <v>1</v>
      </c>
    </row>
    <row r="17258" spans="1:18" x14ac:dyDescent="0.15">
      <c r="A17258" s="1" t="s">
        <v>49060</v>
      </c>
      <c r="B17258" t="s">
        <v>49061</v>
      </c>
      <c r="C17258" t="s">
        <v>344</v>
      </c>
      <c r="D17258" t="s">
        <v>96589</v>
      </c>
      <c r="E17258">
        <v>32</v>
      </c>
      <c r="F17258">
        <v>222</v>
      </c>
      <c r="G17258">
        <v>31</v>
      </c>
      <c r="H17258" t="s">
        <v>96576</v>
      </c>
      <c r="J17258" t="s">
        <v>49062</v>
      </c>
      <c r="K17258" s="2">
        <v>41369.614189814813</v>
      </c>
      <c r="L17258" s="3">
        <f t="shared" si="270"/>
        <v>41369</v>
      </c>
      <c r="M17258" t="s">
        <v>569</v>
      </c>
      <c r="N17258">
        <v>0</v>
      </c>
      <c r="O17258">
        <v>0</v>
      </c>
      <c r="Q17258" t="s">
        <v>49063</v>
      </c>
      <c r="R17258">
        <v>1</v>
      </c>
    </row>
    <row r="17259" spans="1:18" x14ac:dyDescent="0.15">
      <c r="A17259" s="1" t="s">
        <v>34935</v>
      </c>
      <c r="B17259" t="s">
        <v>34936</v>
      </c>
      <c r="C17259" t="s">
        <v>344</v>
      </c>
      <c r="D17259" t="s">
        <v>96589</v>
      </c>
      <c r="E17259">
        <v>1692</v>
      </c>
      <c r="F17259">
        <v>1976</v>
      </c>
      <c r="G17259">
        <v>27679</v>
      </c>
      <c r="H17259" t="s">
        <v>96576</v>
      </c>
      <c r="J17259" t="s">
        <v>49068</v>
      </c>
      <c r="K17259" s="2">
        <v>41369.614201388889</v>
      </c>
      <c r="L17259" s="3">
        <f t="shared" si="270"/>
        <v>41369</v>
      </c>
      <c r="M17259" t="s">
        <v>6584</v>
      </c>
      <c r="N17259">
        <v>0</v>
      </c>
      <c r="O17259">
        <v>0</v>
      </c>
      <c r="Q17259" t="s">
        <v>49069</v>
      </c>
      <c r="R17259">
        <v>1</v>
      </c>
    </row>
    <row r="17260" spans="1:18" x14ac:dyDescent="0.15">
      <c r="A17260" s="1" t="s">
        <v>49055</v>
      </c>
      <c r="B17260" t="s">
        <v>49056</v>
      </c>
      <c r="C17260" t="s">
        <v>190</v>
      </c>
      <c r="E17260">
        <v>124</v>
      </c>
      <c r="F17260">
        <v>131</v>
      </c>
      <c r="G17260">
        <v>3353</v>
      </c>
      <c r="H17260" t="s">
        <v>96576</v>
      </c>
      <c r="J17260" t="s">
        <v>49057</v>
      </c>
      <c r="K17260" s="2">
        <v>41369.614212962966</v>
      </c>
      <c r="L17260" s="3">
        <f t="shared" si="270"/>
        <v>41369</v>
      </c>
      <c r="M17260" t="s">
        <v>29</v>
      </c>
      <c r="N17260">
        <v>0</v>
      </c>
      <c r="O17260">
        <v>0</v>
      </c>
      <c r="P17260" t="s">
        <v>49058</v>
      </c>
      <c r="Q17260" t="s">
        <v>49059</v>
      </c>
      <c r="R17260">
        <v>1</v>
      </c>
    </row>
    <row r="17261" spans="1:18" x14ac:dyDescent="0.15">
      <c r="A17261" s="1" t="s">
        <v>49051</v>
      </c>
      <c r="B17261" t="s">
        <v>49052</v>
      </c>
      <c r="C17261" t="s">
        <v>344</v>
      </c>
      <c r="D17261" t="s">
        <v>96620</v>
      </c>
      <c r="E17261">
        <v>100</v>
      </c>
      <c r="F17261">
        <v>733</v>
      </c>
      <c r="G17261">
        <v>131</v>
      </c>
      <c r="H17261" t="s">
        <v>96576</v>
      </c>
      <c r="J17261" t="s">
        <v>49053</v>
      </c>
      <c r="K17261" s="2">
        <v>41369.614236111112</v>
      </c>
      <c r="L17261" s="3">
        <f t="shared" si="270"/>
        <v>41369</v>
      </c>
      <c r="M17261" t="s">
        <v>4422</v>
      </c>
      <c r="N17261">
        <v>0</v>
      </c>
      <c r="O17261">
        <v>0</v>
      </c>
      <c r="Q17261" t="s">
        <v>49054</v>
      </c>
      <c r="R17261">
        <v>1</v>
      </c>
    </row>
    <row r="17262" spans="1:18" x14ac:dyDescent="0.15">
      <c r="A17262" s="1" t="s">
        <v>49047</v>
      </c>
      <c r="B17262" t="s">
        <v>49048</v>
      </c>
      <c r="C17262" t="s">
        <v>1237</v>
      </c>
      <c r="D17262" t="s">
        <v>96958</v>
      </c>
      <c r="E17262">
        <v>1349</v>
      </c>
      <c r="F17262">
        <v>779</v>
      </c>
      <c r="G17262">
        <v>5804</v>
      </c>
      <c r="H17262" t="s">
        <v>96576</v>
      </c>
      <c r="J17262" t="s">
        <v>49049</v>
      </c>
      <c r="K17262" s="2">
        <v>41369.614270833335</v>
      </c>
      <c r="L17262" s="3">
        <f t="shared" si="270"/>
        <v>41369</v>
      </c>
      <c r="M17262" t="s">
        <v>1438</v>
      </c>
      <c r="N17262">
        <v>3</v>
      </c>
      <c r="O17262">
        <v>3</v>
      </c>
      <c r="Q17262" t="s">
        <v>49050</v>
      </c>
      <c r="R17262">
        <v>1</v>
      </c>
    </row>
    <row r="17263" spans="1:18" x14ac:dyDescent="0.15">
      <c r="A17263" s="1" t="s">
        <v>49042</v>
      </c>
      <c r="B17263" t="s">
        <v>49043</v>
      </c>
      <c r="C17263" t="s">
        <v>110</v>
      </c>
      <c r="D17263" t="s">
        <v>96596</v>
      </c>
      <c r="E17263">
        <v>366</v>
      </c>
      <c r="F17263">
        <v>169</v>
      </c>
      <c r="G17263">
        <v>3812</v>
      </c>
      <c r="H17263" t="s">
        <v>96576</v>
      </c>
      <c r="J17263" t="s">
        <v>49044</v>
      </c>
      <c r="K17263" s="2">
        <v>41369.614282407405</v>
      </c>
      <c r="L17263" s="3">
        <f t="shared" si="270"/>
        <v>41369</v>
      </c>
      <c r="M17263" t="s">
        <v>117</v>
      </c>
      <c r="N17263">
        <v>0</v>
      </c>
      <c r="O17263">
        <v>0</v>
      </c>
      <c r="Q17263" t="s">
        <v>49045</v>
      </c>
      <c r="R17263">
        <v>1</v>
      </c>
    </row>
    <row r="17264" spans="1:18" x14ac:dyDescent="0.15">
      <c r="A17264" s="1" t="s">
        <v>49022</v>
      </c>
      <c r="B17264" t="s">
        <v>49023</v>
      </c>
      <c r="C17264" t="s">
        <v>190</v>
      </c>
      <c r="D17264" t="s">
        <v>96644</v>
      </c>
      <c r="E17264">
        <v>977</v>
      </c>
      <c r="F17264">
        <v>101</v>
      </c>
      <c r="G17264">
        <v>2033</v>
      </c>
      <c r="H17264" t="s">
        <v>96576</v>
      </c>
      <c r="J17264" t="s">
        <v>49024</v>
      </c>
      <c r="K17264" s="2">
        <v>41369.614317129628</v>
      </c>
      <c r="L17264" s="3">
        <f t="shared" si="270"/>
        <v>41369</v>
      </c>
      <c r="M17264" t="s">
        <v>370</v>
      </c>
      <c r="N17264">
        <v>1</v>
      </c>
      <c r="O17264">
        <v>0</v>
      </c>
      <c r="Q17264" t="s">
        <v>49025</v>
      </c>
      <c r="R17264">
        <v>1</v>
      </c>
    </row>
    <row r="17265" spans="1:18" x14ac:dyDescent="0.15">
      <c r="A17265" s="1" t="s">
        <v>49018</v>
      </c>
      <c r="B17265" t="s">
        <v>49019</v>
      </c>
      <c r="C17265" t="s">
        <v>190</v>
      </c>
      <c r="D17265" t="s">
        <v>96644</v>
      </c>
      <c r="E17265">
        <v>5434</v>
      </c>
      <c r="F17265">
        <v>930</v>
      </c>
      <c r="G17265">
        <v>1239</v>
      </c>
      <c r="H17265" t="s">
        <v>96578</v>
      </c>
      <c r="J17265" t="s">
        <v>49020</v>
      </c>
      <c r="K17265" s="2">
        <v>41369.614317129628</v>
      </c>
      <c r="L17265" s="3">
        <f t="shared" si="270"/>
        <v>41369</v>
      </c>
      <c r="M17265" t="s">
        <v>535</v>
      </c>
      <c r="N17265">
        <v>0</v>
      </c>
      <c r="O17265">
        <v>0</v>
      </c>
      <c r="Q17265" t="s">
        <v>49021</v>
      </c>
      <c r="R17265">
        <v>1</v>
      </c>
    </row>
    <row r="17266" spans="1:18" x14ac:dyDescent="0.15">
      <c r="A17266" s="1" t="s">
        <v>49031</v>
      </c>
      <c r="B17266" t="s">
        <v>49032</v>
      </c>
      <c r="C17266" t="s">
        <v>3085</v>
      </c>
      <c r="D17266" t="s">
        <v>96600</v>
      </c>
      <c r="E17266">
        <v>1662</v>
      </c>
      <c r="F17266">
        <v>1497</v>
      </c>
      <c r="G17266">
        <v>2750</v>
      </c>
      <c r="H17266" t="s">
        <v>96579</v>
      </c>
      <c r="I17266" t="s">
        <v>49033</v>
      </c>
      <c r="J17266" t="s">
        <v>49034</v>
      </c>
      <c r="K17266" s="2">
        <v>41369.614340277774</v>
      </c>
      <c r="L17266" s="3">
        <f t="shared" si="270"/>
        <v>41369</v>
      </c>
      <c r="M17266" t="s">
        <v>37231</v>
      </c>
      <c r="N17266">
        <v>0</v>
      </c>
      <c r="O17266">
        <v>0</v>
      </c>
      <c r="P17266" t="s">
        <v>49035</v>
      </c>
      <c r="Q17266" t="s">
        <v>49036</v>
      </c>
      <c r="R17266">
        <v>1</v>
      </c>
    </row>
    <row r="17267" spans="1:18" x14ac:dyDescent="0.15">
      <c r="A17267" s="1" t="s">
        <v>49026</v>
      </c>
      <c r="B17267" t="s">
        <v>49027</v>
      </c>
      <c r="C17267" t="s">
        <v>110</v>
      </c>
      <c r="D17267" t="s">
        <v>96586</v>
      </c>
      <c r="E17267">
        <v>811</v>
      </c>
      <c r="F17267">
        <v>1061</v>
      </c>
      <c r="G17267">
        <v>6194</v>
      </c>
      <c r="H17267" t="s">
        <v>96578</v>
      </c>
      <c r="J17267" t="s">
        <v>49028</v>
      </c>
      <c r="K17267" s="2">
        <v>41369.614340277774</v>
      </c>
      <c r="L17267" s="3">
        <f t="shared" si="270"/>
        <v>41369</v>
      </c>
      <c r="M17267" t="s">
        <v>6943</v>
      </c>
      <c r="N17267">
        <v>0</v>
      </c>
      <c r="O17267">
        <v>0</v>
      </c>
      <c r="P17267" t="s">
        <v>49029</v>
      </c>
      <c r="Q17267" t="s">
        <v>49030</v>
      </c>
      <c r="R17267">
        <v>1</v>
      </c>
    </row>
    <row r="17268" spans="1:18" x14ac:dyDescent="0.15">
      <c r="A17268" s="1" t="s">
        <v>49037</v>
      </c>
      <c r="B17268" t="s">
        <v>49038</v>
      </c>
      <c r="C17268" t="s">
        <v>110</v>
      </c>
      <c r="D17268" t="s">
        <v>96586</v>
      </c>
      <c r="E17268">
        <v>78</v>
      </c>
      <c r="F17268">
        <v>57</v>
      </c>
      <c r="G17268">
        <v>363</v>
      </c>
      <c r="H17268" t="s">
        <v>96576</v>
      </c>
      <c r="J17268" t="s">
        <v>49039</v>
      </c>
      <c r="K17268" s="2">
        <v>41369.614351851851</v>
      </c>
      <c r="L17268" s="3">
        <f t="shared" si="270"/>
        <v>41369</v>
      </c>
      <c r="M17268" t="s">
        <v>117</v>
      </c>
      <c r="N17268">
        <v>1</v>
      </c>
      <c r="O17268">
        <v>4</v>
      </c>
      <c r="P17268" t="s">
        <v>49040</v>
      </c>
      <c r="Q17268" t="s">
        <v>49041</v>
      </c>
      <c r="R17268">
        <v>1</v>
      </c>
    </row>
    <row r="17269" spans="1:18" x14ac:dyDescent="0.15">
      <c r="A17269" s="1" t="s">
        <v>49009</v>
      </c>
      <c r="B17269" t="s">
        <v>49010</v>
      </c>
      <c r="C17269" t="s">
        <v>131</v>
      </c>
      <c r="D17269" t="s">
        <v>96641</v>
      </c>
      <c r="E17269">
        <v>6316</v>
      </c>
      <c r="F17269">
        <v>537</v>
      </c>
      <c r="G17269">
        <v>2930</v>
      </c>
      <c r="H17269" t="s">
        <v>96578</v>
      </c>
      <c r="J17269" t="s">
        <v>49011</v>
      </c>
      <c r="K17269" s="2">
        <v>41369.614363425928</v>
      </c>
      <c r="L17269" s="3">
        <f t="shared" si="270"/>
        <v>41369</v>
      </c>
      <c r="M17269" t="s">
        <v>117</v>
      </c>
      <c r="N17269">
        <v>0</v>
      </c>
      <c r="O17269">
        <v>0</v>
      </c>
      <c r="P17269" t="s">
        <v>49012</v>
      </c>
      <c r="Q17269" t="s">
        <v>49013</v>
      </c>
      <c r="R17269">
        <v>1</v>
      </c>
    </row>
    <row r="17270" spans="1:18" x14ac:dyDescent="0.15">
      <c r="A17270" s="1" t="s">
        <v>49014</v>
      </c>
      <c r="B17270" t="s">
        <v>49015</v>
      </c>
      <c r="C17270" t="s">
        <v>94</v>
      </c>
      <c r="D17270" t="s">
        <v>96653</v>
      </c>
      <c r="E17270">
        <v>230</v>
      </c>
      <c r="F17270">
        <v>295</v>
      </c>
      <c r="G17270">
        <v>1041</v>
      </c>
      <c r="H17270" t="s">
        <v>96576</v>
      </c>
      <c r="J17270" t="s">
        <v>49016</v>
      </c>
      <c r="K17270" s="2">
        <v>41369.614363425928</v>
      </c>
      <c r="L17270" s="3">
        <f t="shared" si="270"/>
        <v>41369</v>
      </c>
      <c r="M17270" t="s">
        <v>815</v>
      </c>
      <c r="N17270">
        <v>0</v>
      </c>
      <c r="O17270">
        <v>0</v>
      </c>
      <c r="Q17270" t="s">
        <v>49017</v>
      </c>
      <c r="R17270">
        <v>1</v>
      </c>
    </row>
    <row r="17271" spans="1:18" x14ac:dyDescent="0.15">
      <c r="A17271" s="1" t="s">
        <v>49004</v>
      </c>
      <c r="B17271" t="s">
        <v>49005</v>
      </c>
      <c r="C17271" t="s">
        <v>190</v>
      </c>
      <c r="D17271" t="s">
        <v>96643</v>
      </c>
      <c r="E17271">
        <v>47</v>
      </c>
      <c r="F17271">
        <v>39</v>
      </c>
      <c r="G17271">
        <v>78</v>
      </c>
      <c r="H17271" t="s">
        <v>96576</v>
      </c>
      <c r="J17271" t="s">
        <v>49006</v>
      </c>
      <c r="K17271" s="2">
        <v>41369.614363425928</v>
      </c>
      <c r="L17271" s="3">
        <f t="shared" si="270"/>
        <v>41369</v>
      </c>
      <c r="M17271" t="s">
        <v>6943</v>
      </c>
      <c r="N17271">
        <v>0</v>
      </c>
      <c r="O17271">
        <v>0</v>
      </c>
      <c r="P17271" t="s">
        <v>49007</v>
      </c>
      <c r="Q17271" t="s">
        <v>49008</v>
      </c>
      <c r="R17271">
        <v>1</v>
      </c>
    </row>
    <row r="17272" spans="1:18" x14ac:dyDescent="0.15">
      <c r="A17272" s="1" t="s">
        <v>48995</v>
      </c>
      <c r="B17272" t="s">
        <v>48996</v>
      </c>
      <c r="C17272" t="s">
        <v>3366</v>
      </c>
      <c r="D17272" t="s">
        <v>96650</v>
      </c>
      <c r="E17272">
        <v>16</v>
      </c>
      <c r="F17272">
        <v>28</v>
      </c>
      <c r="G17272">
        <v>11</v>
      </c>
      <c r="H17272" t="s">
        <v>96576</v>
      </c>
      <c r="J17272" t="s">
        <v>48997</v>
      </c>
      <c r="K17272" s="2">
        <v>41369.614374999997</v>
      </c>
      <c r="L17272" s="3">
        <f t="shared" si="270"/>
        <v>41369</v>
      </c>
      <c r="M17272" t="s">
        <v>246</v>
      </c>
      <c r="N17272">
        <v>12</v>
      </c>
      <c r="O17272">
        <v>12</v>
      </c>
      <c r="Q17272" t="s">
        <v>48998</v>
      </c>
      <c r="R17272">
        <v>1</v>
      </c>
    </row>
    <row r="17273" spans="1:18" x14ac:dyDescent="0.15">
      <c r="A17273" s="1" t="s">
        <v>48999</v>
      </c>
      <c r="B17273" t="s">
        <v>49000</v>
      </c>
      <c r="C17273" t="s">
        <v>344</v>
      </c>
      <c r="D17273" t="s">
        <v>96589</v>
      </c>
      <c r="E17273">
        <v>7130656</v>
      </c>
      <c r="F17273">
        <v>486</v>
      </c>
      <c r="G17273">
        <v>57953</v>
      </c>
      <c r="H17273" t="s">
        <v>96574</v>
      </c>
      <c r="I17273" t="s">
        <v>49001</v>
      </c>
      <c r="J17273" t="s">
        <v>49002</v>
      </c>
      <c r="K17273" s="2">
        <v>41369.614386574074</v>
      </c>
      <c r="L17273" s="3">
        <f t="shared" si="270"/>
        <v>41369</v>
      </c>
      <c r="M17273" t="s">
        <v>117</v>
      </c>
      <c r="N17273">
        <v>82</v>
      </c>
      <c r="O17273">
        <v>21</v>
      </c>
      <c r="Q17273" t="s">
        <v>49003</v>
      </c>
      <c r="R17273">
        <v>1</v>
      </c>
    </row>
    <row r="17274" spans="1:18" x14ac:dyDescent="0.15">
      <c r="A17274" s="1" t="s">
        <v>48991</v>
      </c>
      <c r="B17274" t="s">
        <v>48992</v>
      </c>
      <c r="C17274" t="s">
        <v>131</v>
      </c>
      <c r="D17274" t="s">
        <v>96879</v>
      </c>
      <c r="E17274">
        <v>44</v>
      </c>
      <c r="F17274">
        <v>79</v>
      </c>
      <c r="G17274">
        <v>315</v>
      </c>
      <c r="H17274" t="s">
        <v>96576</v>
      </c>
      <c r="J17274" t="s">
        <v>48993</v>
      </c>
      <c r="K17274" s="2">
        <v>41369.614421296297</v>
      </c>
      <c r="L17274" s="3">
        <f t="shared" si="270"/>
        <v>41369</v>
      </c>
      <c r="M17274" t="s">
        <v>117</v>
      </c>
      <c r="N17274">
        <v>0</v>
      </c>
      <c r="O17274">
        <v>0</v>
      </c>
      <c r="Q17274" t="s">
        <v>48994</v>
      </c>
      <c r="R17274">
        <v>1</v>
      </c>
    </row>
    <row r="17275" spans="1:18" x14ac:dyDescent="0.15">
      <c r="A17275" s="1" t="s">
        <v>47721</v>
      </c>
      <c r="B17275" t="s">
        <v>47722</v>
      </c>
      <c r="C17275" t="s">
        <v>1237</v>
      </c>
      <c r="D17275" t="s">
        <v>96605</v>
      </c>
      <c r="E17275">
        <v>7366</v>
      </c>
      <c r="F17275">
        <v>860</v>
      </c>
      <c r="G17275">
        <v>5734</v>
      </c>
      <c r="H17275" t="s">
        <v>96577</v>
      </c>
      <c r="I17275" t="s">
        <v>47723</v>
      </c>
      <c r="J17275" t="s">
        <v>48989</v>
      </c>
      <c r="K17275" s="2">
        <v>41369.614479166667</v>
      </c>
      <c r="L17275" s="3">
        <f t="shared" si="270"/>
        <v>41369</v>
      </c>
      <c r="M17275" t="s">
        <v>69</v>
      </c>
      <c r="N17275">
        <v>0</v>
      </c>
      <c r="O17275">
        <v>0</v>
      </c>
      <c r="Q17275" t="s">
        <v>48990</v>
      </c>
      <c r="R17275">
        <v>1</v>
      </c>
    </row>
    <row r="17276" spans="1:18" x14ac:dyDescent="0.15">
      <c r="A17276" s="1" t="s">
        <v>48763</v>
      </c>
      <c r="B17276" t="s">
        <v>48764</v>
      </c>
      <c r="C17276" t="s">
        <v>344</v>
      </c>
      <c r="D17276" t="s">
        <v>96671</v>
      </c>
      <c r="E17276">
        <v>516</v>
      </c>
      <c r="F17276">
        <v>204</v>
      </c>
      <c r="G17276">
        <v>2415</v>
      </c>
      <c r="H17276" t="s">
        <v>96579</v>
      </c>
      <c r="I17276" t="s">
        <v>48765</v>
      </c>
      <c r="J17276" t="s">
        <v>48983</v>
      </c>
      <c r="K17276" s="2">
        <v>41369.614479166667</v>
      </c>
      <c r="L17276" s="3">
        <f t="shared" si="270"/>
        <v>41369</v>
      </c>
      <c r="M17276" t="s">
        <v>23</v>
      </c>
      <c r="N17276">
        <v>0</v>
      </c>
      <c r="O17276">
        <v>0</v>
      </c>
      <c r="Q17276" t="s">
        <v>48984</v>
      </c>
      <c r="R17276">
        <v>1</v>
      </c>
    </row>
    <row r="17277" spans="1:18" x14ac:dyDescent="0.15">
      <c r="A17277" s="1" t="s">
        <v>48985</v>
      </c>
      <c r="B17277" t="s">
        <v>48986</v>
      </c>
      <c r="C17277" t="s">
        <v>27</v>
      </c>
      <c r="E17277">
        <v>118</v>
      </c>
      <c r="F17277">
        <v>330</v>
      </c>
      <c r="G17277">
        <v>429</v>
      </c>
      <c r="H17277" t="s">
        <v>96576</v>
      </c>
      <c r="J17277" t="s">
        <v>48987</v>
      </c>
      <c r="K17277" s="2">
        <v>41369.614490740743</v>
      </c>
      <c r="L17277" s="3">
        <f t="shared" si="270"/>
        <v>41369</v>
      </c>
      <c r="M17277" t="s">
        <v>246</v>
      </c>
      <c r="N17277">
        <v>13</v>
      </c>
      <c r="O17277">
        <v>0</v>
      </c>
      <c r="Q17277" t="s">
        <v>48988</v>
      </c>
      <c r="R17277">
        <v>1</v>
      </c>
    </row>
    <row r="17278" spans="1:18" x14ac:dyDescent="0.15">
      <c r="A17278" s="1" t="s">
        <v>48975</v>
      </c>
      <c r="B17278" t="s">
        <v>48976</v>
      </c>
      <c r="C17278" t="s">
        <v>11046</v>
      </c>
      <c r="D17278" t="s">
        <v>96598</v>
      </c>
      <c r="E17278">
        <v>344</v>
      </c>
      <c r="F17278">
        <v>332</v>
      </c>
      <c r="G17278">
        <v>432</v>
      </c>
      <c r="H17278" t="s">
        <v>96578</v>
      </c>
      <c r="J17278" t="s">
        <v>48977</v>
      </c>
      <c r="K17278" s="2">
        <v>41369.614502314813</v>
      </c>
      <c r="L17278" s="3">
        <f t="shared" si="270"/>
        <v>41369</v>
      </c>
      <c r="M17278" t="s">
        <v>241</v>
      </c>
      <c r="N17278">
        <v>5</v>
      </c>
      <c r="O17278">
        <v>0</v>
      </c>
      <c r="P17278" t="s">
        <v>48978</v>
      </c>
      <c r="Q17278" t="s">
        <v>48979</v>
      </c>
      <c r="R17278">
        <v>1</v>
      </c>
    </row>
    <row r="17279" spans="1:18" x14ac:dyDescent="0.15">
      <c r="A17279" s="1" t="s">
        <v>48980</v>
      </c>
      <c r="B17279" t="s">
        <v>48981</v>
      </c>
      <c r="C17279" t="s">
        <v>131</v>
      </c>
      <c r="D17279" t="s">
        <v>96641</v>
      </c>
      <c r="E17279">
        <v>559</v>
      </c>
      <c r="F17279">
        <v>369</v>
      </c>
      <c r="G17279">
        <v>2850</v>
      </c>
      <c r="H17279" t="s">
        <v>96578</v>
      </c>
      <c r="J17279" t="s">
        <v>48982</v>
      </c>
      <c r="K17279" s="2">
        <v>41369.61451388889</v>
      </c>
      <c r="L17279" s="3">
        <f t="shared" si="270"/>
        <v>41369</v>
      </c>
      <c r="M17279" t="s">
        <v>37651</v>
      </c>
      <c r="N17279">
        <v>0</v>
      </c>
      <c r="O17279">
        <v>0</v>
      </c>
      <c r="Q17279" t="s">
        <v>47782</v>
      </c>
      <c r="R17279">
        <v>1</v>
      </c>
    </row>
    <row r="17280" spans="1:18" x14ac:dyDescent="0.15">
      <c r="A17280" s="1" t="s">
        <v>48970</v>
      </c>
      <c r="B17280" t="s">
        <v>48971</v>
      </c>
      <c r="C17280" t="s">
        <v>190</v>
      </c>
      <c r="D17280" t="s">
        <v>96845</v>
      </c>
      <c r="E17280">
        <v>1042</v>
      </c>
      <c r="F17280">
        <v>1663</v>
      </c>
      <c r="G17280">
        <v>6659</v>
      </c>
      <c r="H17280" t="s">
        <v>96576</v>
      </c>
      <c r="J17280" t="s">
        <v>48972</v>
      </c>
      <c r="K17280" s="2">
        <v>41369.614537037036</v>
      </c>
      <c r="L17280" s="3">
        <f t="shared" si="270"/>
        <v>41369</v>
      </c>
      <c r="M17280" t="s">
        <v>6436</v>
      </c>
      <c r="N17280">
        <v>0</v>
      </c>
      <c r="O17280">
        <v>0</v>
      </c>
      <c r="P17280" t="s">
        <v>48973</v>
      </c>
      <c r="Q17280" t="s">
        <v>48974</v>
      </c>
      <c r="R17280">
        <v>1</v>
      </c>
    </row>
    <row r="17281" spans="1:18" x14ac:dyDescent="0.15">
      <c r="A17281" s="1" t="s">
        <v>48966</v>
      </c>
      <c r="B17281" t="s">
        <v>48967</v>
      </c>
      <c r="C17281" t="s">
        <v>110</v>
      </c>
      <c r="D17281" t="s">
        <v>96596</v>
      </c>
      <c r="E17281">
        <v>216</v>
      </c>
      <c r="F17281">
        <v>128</v>
      </c>
      <c r="G17281">
        <v>515</v>
      </c>
      <c r="H17281" t="s">
        <v>96576</v>
      </c>
      <c r="J17281" t="s">
        <v>48968</v>
      </c>
      <c r="K17281" s="2">
        <v>41369.614560185182</v>
      </c>
      <c r="L17281" s="3">
        <f t="shared" si="270"/>
        <v>41369</v>
      </c>
      <c r="M17281" t="s">
        <v>117</v>
      </c>
      <c r="N17281">
        <v>0</v>
      </c>
      <c r="O17281">
        <v>0</v>
      </c>
      <c r="Q17281" t="s">
        <v>48969</v>
      </c>
      <c r="R17281">
        <v>1</v>
      </c>
    </row>
    <row r="17282" spans="1:18" x14ac:dyDescent="0.15">
      <c r="A17282" s="1" t="s">
        <v>48957</v>
      </c>
      <c r="B17282" t="s">
        <v>48958</v>
      </c>
      <c r="C17282" t="s">
        <v>190</v>
      </c>
      <c r="D17282" t="s">
        <v>96850</v>
      </c>
      <c r="E17282">
        <v>161</v>
      </c>
      <c r="F17282">
        <v>203</v>
      </c>
      <c r="G17282">
        <v>1366</v>
      </c>
      <c r="H17282" t="s">
        <v>96578</v>
      </c>
      <c r="J17282" t="s">
        <v>48959</v>
      </c>
      <c r="K17282" s="2">
        <v>41369.614583333336</v>
      </c>
      <c r="L17282" s="3">
        <f t="shared" si="270"/>
        <v>41369</v>
      </c>
      <c r="M17282" t="s">
        <v>117</v>
      </c>
      <c r="N17282">
        <v>0</v>
      </c>
      <c r="O17282">
        <v>12</v>
      </c>
      <c r="Q17282" t="s">
        <v>48960</v>
      </c>
      <c r="R17282">
        <v>1</v>
      </c>
    </row>
    <row r="17283" spans="1:18" x14ac:dyDescent="0.15">
      <c r="A17283" s="1" t="s">
        <v>48272</v>
      </c>
      <c r="B17283" t="s">
        <v>48273</v>
      </c>
      <c r="C17283" t="s">
        <v>110</v>
      </c>
      <c r="E17283">
        <v>7361</v>
      </c>
      <c r="F17283">
        <v>1999</v>
      </c>
      <c r="G17283">
        <v>34166</v>
      </c>
      <c r="H17283" t="s">
        <v>96575</v>
      </c>
      <c r="I17283" t="s">
        <v>48274</v>
      </c>
      <c r="J17283" t="s">
        <v>48954</v>
      </c>
      <c r="K17283" s="2">
        <v>41369.614583333336</v>
      </c>
      <c r="L17283" s="3">
        <f t="shared" si="270"/>
        <v>41369</v>
      </c>
      <c r="M17283" t="s">
        <v>246</v>
      </c>
      <c r="N17283">
        <v>5</v>
      </c>
      <c r="O17283">
        <v>3</v>
      </c>
      <c r="P17283" t="s">
        <v>48955</v>
      </c>
      <c r="Q17283" t="s">
        <v>48956</v>
      </c>
      <c r="R17283">
        <v>1</v>
      </c>
    </row>
    <row r="17284" spans="1:18" x14ac:dyDescent="0.15">
      <c r="A17284" s="1" t="s">
        <v>48950</v>
      </c>
      <c r="B17284" t="s">
        <v>48951</v>
      </c>
      <c r="C17284" t="s">
        <v>853</v>
      </c>
      <c r="D17284" t="s">
        <v>96594</v>
      </c>
      <c r="E17284">
        <v>147</v>
      </c>
      <c r="F17284">
        <v>328</v>
      </c>
      <c r="G17284">
        <v>791</v>
      </c>
      <c r="H17284" t="s">
        <v>96576</v>
      </c>
      <c r="J17284" t="s">
        <v>48952</v>
      </c>
      <c r="K17284" s="2">
        <v>41369.614583333336</v>
      </c>
      <c r="L17284" s="3">
        <f t="shared" si="270"/>
        <v>41369</v>
      </c>
      <c r="M17284" t="s">
        <v>84</v>
      </c>
      <c r="N17284">
        <v>0</v>
      </c>
      <c r="O17284">
        <v>0</v>
      </c>
      <c r="Q17284" t="s">
        <v>48953</v>
      </c>
      <c r="R17284">
        <v>1</v>
      </c>
    </row>
    <row r="17285" spans="1:18" x14ac:dyDescent="0.15">
      <c r="A17285" s="1" t="s">
        <v>48961</v>
      </c>
      <c r="B17285" t="s">
        <v>48962</v>
      </c>
      <c r="C17285" t="s">
        <v>1421</v>
      </c>
      <c r="D17285" t="s">
        <v>96864</v>
      </c>
      <c r="E17285">
        <v>77</v>
      </c>
      <c r="F17285">
        <v>110</v>
      </c>
      <c r="G17285">
        <v>139</v>
      </c>
      <c r="H17285" t="s">
        <v>96576</v>
      </c>
      <c r="J17285" t="s">
        <v>48963</v>
      </c>
      <c r="K17285" s="2">
        <v>41369.614583333336</v>
      </c>
      <c r="L17285" s="3">
        <f t="shared" si="270"/>
        <v>41369</v>
      </c>
      <c r="M17285" t="s">
        <v>63</v>
      </c>
      <c r="N17285">
        <v>0</v>
      </c>
      <c r="O17285">
        <v>0</v>
      </c>
      <c r="P17285" t="s">
        <v>48964</v>
      </c>
      <c r="Q17285" t="s">
        <v>48965</v>
      </c>
      <c r="R17285">
        <v>1</v>
      </c>
    </row>
    <row r="17286" spans="1:18" x14ac:dyDescent="0.15">
      <c r="A17286" s="1" t="s">
        <v>48946</v>
      </c>
      <c r="B17286" t="s">
        <v>48947</v>
      </c>
      <c r="C17286" t="s">
        <v>27</v>
      </c>
      <c r="E17286">
        <v>142</v>
      </c>
      <c r="F17286">
        <v>111</v>
      </c>
      <c r="G17286">
        <v>2107</v>
      </c>
      <c r="H17286" t="s">
        <v>96576</v>
      </c>
      <c r="J17286" t="s">
        <v>48948</v>
      </c>
      <c r="K17286" s="2">
        <v>41369.614606481482</v>
      </c>
      <c r="L17286" s="3">
        <f t="shared" si="270"/>
        <v>41369</v>
      </c>
      <c r="M17286" t="s">
        <v>9995</v>
      </c>
      <c r="N17286">
        <v>0</v>
      </c>
      <c r="O17286">
        <v>7</v>
      </c>
      <c r="Q17286" t="s">
        <v>48949</v>
      </c>
      <c r="R17286">
        <v>1</v>
      </c>
    </row>
    <row r="17287" spans="1:18" x14ac:dyDescent="0.15">
      <c r="A17287" s="1" t="s">
        <v>48940</v>
      </c>
      <c r="B17287" t="s">
        <v>48941</v>
      </c>
      <c r="C17287" t="s">
        <v>1237</v>
      </c>
      <c r="D17287" t="s">
        <v>96958</v>
      </c>
      <c r="E17287">
        <v>8047</v>
      </c>
      <c r="F17287">
        <v>130</v>
      </c>
      <c r="G17287">
        <v>4827</v>
      </c>
      <c r="H17287" t="s">
        <v>96579</v>
      </c>
      <c r="I17287" t="s">
        <v>48942</v>
      </c>
      <c r="J17287" t="s">
        <v>48943</v>
      </c>
      <c r="K17287" s="2">
        <v>41369.614606481482</v>
      </c>
      <c r="L17287" s="3">
        <f t="shared" si="270"/>
        <v>41369</v>
      </c>
      <c r="M17287" t="s">
        <v>13747</v>
      </c>
      <c r="N17287">
        <v>4</v>
      </c>
      <c r="O17287">
        <v>0</v>
      </c>
      <c r="P17287" t="s">
        <v>48944</v>
      </c>
      <c r="Q17287" t="s">
        <v>48945</v>
      </c>
      <c r="R17287">
        <v>1</v>
      </c>
    </row>
    <row r="17288" spans="1:18" x14ac:dyDescent="0.15">
      <c r="A17288" s="1" t="s">
        <v>48936</v>
      </c>
      <c r="B17288" t="s">
        <v>48937</v>
      </c>
      <c r="C17288" t="s">
        <v>27</v>
      </c>
      <c r="E17288">
        <v>160</v>
      </c>
      <c r="F17288">
        <v>159</v>
      </c>
      <c r="G17288">
        <v>3172</v>
      </c>
      <c r="H17288" t="s">
        <v>96576</v>
      </c>
      <c r="J17288" t="s">
        <v>48938</v>
      </c>
      <c r="K17288" s="2">
        <v>41369.614618055559</v>
      </c>
      <c r="L17288" s="3">
        <f t="shared" si="270"/>
        <v>41369</v>
      </c>
      <c r="M17288" t="s">
        <v>23</v>
      </c>
      <c r="N17288">
        <v>0</v>
      </c>
      <c r="O17288">
        <v>0</v>
      </c>
      <c r="Q17288" t="s">
        <v>48939</v>
      </c>
      <c r="R17288">
        <v>1</v>
      </c>
    </row>
    <row r="17289" spans="1:18" x14ac:dyDescent="0.15">
      <c r="A17289" s="1" t="s">
        <v>48926</v>
      </c>
      <c r="B17289" t="s">
        <v>48927</v>
      </c>
      <c r="C17289" t="s">
        <v>110</v>
      </c>
      <c r="D17289" t="s">
        <v>96753</v>
      </c>
      <c r="E17289">
        <v>89467</v>
      </c>
      <c r="F17289">
        <v>1646</v>
      </c>
      <c r="G17289">
        <v>8224</v>
      </c>
      <c r="H17289" t="s">
        <v>96574</v>
      </c>
      <c r="I17289" t="s">
        <v>48928</v>
      </c>
      <c r="J17289" t="s">
        <v>48929</v>
      </c>
      <c r="K17289" s="2">
        <v>41369.614629629628</v>
      </c>
      <c r="L17289" s="3">
        <f t="shared" si="270"/>
        <v>41369</v>
      </c>
      <c r="M17289" t="s">
        <v>69</v>
      </c>
      <c r="N17289">
        <v>6</v>
      </c>
      <c r="O17289">
        <v>0</v>
      </c>
      <c r="P17289" t="s">
        <v>48930</v>
      </c>
      <c r="Q17289" t="s">
        <v>48931</v>
      </c>
      <c r="R17289">
        <v>1</v>
      </c>
    </row>
    <row r="17290" spans="1:18" x14ac:dyDescent="0.15">
      <c r="A17290" s="1" t="s">
        <v>48932</v>
      </c>
      <c r="B17290" t="s">
        <v>48933</v>
      </c>
      <c r="C17290" t="s">
        <v>2793</v>
      </c>
      <c r="D17290" t="s">
        <v>96606</v>
      </c>
      <c r="E17290">
        <v>37</v>
      </c>
      <c r="F17290">
        <v>46</v>
      </c>
      <c r="G17290">
        <v>24</v>
      </c>
      <c r="H17290" t="s">
        <v>96576</v>
      </c>
      <c r="J17290" t="s">
        <v>48934</v>
      </c>
      <c r="K17290" s="2">
        <v>41369.614641203705</v>
      </c>
      <c r="L17290" s="3">
        <f t="shared" si="270"/>
        <v>41369</v>
      </c>
      <c r="M17290" t="s">
        <v>84</v>
      </c>
      <c r="N17290">
        <v>0</v>
      </c>
      <c r="O17290">
        <v>0</v>
      </c>
      <c r="Q17290" t="s">
        <v>48935</v>
      </c>
      <c r="R17290">
        <v>1</v>
      </c>
    </row>
    <row r="17291" spans="1:18" x14ac:dyDescent="0.15">
      <c r="A17291" s="1" t="s">
        <v>48909</v>
      </c>
      <c r="B17291" t="s">
        <v>48910</v>
      </c>
      <c r="C17291" t="s">
        <v>131</v>
      </c>
      <c r="E17291">
        <v>53295</v>
      </c>
      <c r="F17291">
        <v>454</v>
      </c>
      <c r="G17291">
        <v>10769</v>
      </c>
      <c r="H17291" t="s">
        <v>96579</v>
      </c>
      <c r="I17291" t="s">
        <v>48911</v>
      </c>
      <c r="J17291" t="s">
        <v>48912</v>
      </c>
      <c r="K17291" s="2">
        <v>41369.614664351851</v>
      </c>
      <c r="L17291" s="3">
        <f t="shared" si="270"/>
        <v>41369</v>
      </c>
      <c r="M17291" t="s">
        <v>339</v>
      </c>
      <c r="N17291">
        <v>4</v>
      </c>
      <c r="O17291">
        <v>0</v>
      </c>
      <c r="P17291" t="s">
        <v>48913</v>
      </c>
      <c r="Q17291" t="s">
        <v>48914</v>
      </c>
      <c r="R17291">
        <v>1</v>
      </c>
    </row>
    <row r="17292" spans="1:18" x14ac:dyDescent="0.15">
      <c r="A17292" s="1" t="s">
        <v>48915</v>
      </c>
      <c r="B17292" t="s">
        <v>48916</v>
      </c>
      <c r="C17292" t="s">
        <v>110</v>
      </c>
      <c r="E17292">
        <v>146535</v>
      </c>
      <c r="F17292">
        <v>208</v>
      </c>
      <c r="G17292">
        <v>6258</v>
      </c>
      <c r="H17292" t="s">
        <v>96579</v>
      </c>
      <c r="I17292" t="s">
        <v>48917</v>
      </c>
      <c r="J17292" t="s">
        <v>48918</v>
      </c>
      <c r="K17292" s="2">
        <v>41369.614675925928</v>
      </c>
      <c r="L17292" s="3">
        <f t="shared" si="270"/>
        <v>41369</v>
      </c>
      <c r="M17292" t="s">
        <v>339</v>
      </c>
      <c r="N17292">
        <v>1</v>
      </c>
      <c r="O17292">
        <v>1</v>
      </c>
      <c r="P17292" t="s">
        <v>48919</v>
      </c>
      <c r="Q17292" t="s">
        <v>48920</v>
      </c>
      <c r="R17292">
        <v>1</v>
      </c>
    </row>
    <row r="17293" spans="1:18" x14ac:dyDescent="0.15">
      <c r="A17293" s="1" t="s">
        <v>48921</v>
      </c>
      <c r="B17293" t="s">
        <v>48922</v>
      </c>
      <c r="C17293" t="s">
        <v>2793</v>
      </c>
      <c r="D17293" t="s">
        <v>96645</v>
      </c>
      <c r="E17293">
        <v>640</v>
      </c>
      <c r="F17293">
        <v>2000</v>
      </c>
      <c r="G17293">
        <v>2997</v>
      </c>
      <c r="H17293" t="s">
        <v>96578</v>
      </c>
      <c r="J17293" t="s">
        <v>48923</v>
      </c>
      <c r="K17293" s="2">
        <v>41369.614675925928</v>
      </c>
      <c r="L17293" s="3">
        <f t="shared" si="270"/>
        <v>41369</v>
      </c>
      <c r="M17293" t="s">
        <v>63</v>
      </c>
      <c r="N17293">
        <v>0</v>
      </c>
      <c r="O17293">
        <v>0</v>
      </c>
      <c r="P17293" t="s">
        <v>48924</v>
      </c>
      <c r="Q17293" t="s">
        <v>48925</v>
      </c>
      <c r="R17293">
        <v>1</v>
      </c>
    </row>
    <row r="17294" spans="1:18" x14ac:dyDescent="0.15">
      <c r="A17294" s="1" t="s">
        <v>48899</v>
      </c>
      <c r="B17294" t="s">
        <v>48900</v>
      </c>
      <c r="C17294" t="s">
        <v>344</v>
      </c>
      <c r="D17294" t="s">
        <v>96589</v>
      </c>
      <c r="E17294">
        <v>249</v>
      </c>
      <c r="F17294">
        <v>14</v>
      </c>
      <c r="G17294">
        <v>1918</v>
      </c>
      <c r="H17294" t="s">
        <v>96576</v>
      </c>
      <c r="J17294" t="s">
        <v>48901</v>
      </c>
      <c r="K17294" s="2">
        <v>41369.614710648151</v>
      </c>
      <c r="L17294" s="3">
        <f t="shared" si="270"/>
        <v>41369</v>
      </c>
      <c r="M17294" t="s">
        <v>56</v>
      </c>
      <c r="N17294">
        <v>0</v>
      </c>
      <c r="O17294">
        <v>0</v>
      </c>
      <c r="P17294" t="s">
        <v>48902</v>
      </c>
      <c r="Q17294" t="s">
        <v>48903</v>
      </c>
      <c r="R17294">
        <v>1</v>
      </c>
    </row>
    <row r="17295" spans="1:18" x14ac:dyDescent="0.15">
      <c r="A17295" s="1" t="s">
        <v>48904</v>
      </c>
      <c r="B17295" t="s">
        <v>48905</v>
      </c>
      <c r="C17295" t="s">
        <v>344</v>
      </c>
      <c r="D17295" t="s">
        <v>96639</v>
      </c>
      <c r="E17295">
        <v>140</v>
      </c>
      <c r="F17295">
        <v>77</v>
      </c>
      <c r="G17295">
        <v>411</v>
      </c>
      <c r="H17295" t="s">
        <v>96576</v>
      </c>
      <c r="J17295" t="s">
        <v>48906</v>
      </c>
      <c r="K17295" s="2">
        <v>41369.614722222221</v>
      </c>
      <c r="L17295" s="3">
        <f t="shared" si="270"/>
        <v>41369</v>
      </c>
      <c r="M17295" t="s">
        <v>48907</v>
      </c>
      <c r="N17295">
        <v>0</v>
      </c>
      <c r="O17295">
        <v>0</v>
      </c>
      <c r="Q17295" t="s">
        <v>48908</v>
      </c>
      <c r="R17295">
        <v>1</v>
      </c>
    </row>
    <row r="17296" spans="1:18" x14ac:dyDescent="0.15">
      <c r="A17296" s="1" t="s">
        <v>48894</v>
      </c>
      <c r="B17296" t="s">
        <v>48895</v>
      </c>
      <c r="C17296" t="s">
        <v>110</v>
      </c>
      <c r="D17296" t="s">
        <v>96596</v>
      </c>
      <c r="E17296">
        <v>950</v>
      </c>
      <c r="F17296">
        <v>1746</v>
      </c>
      <c r="G17296">
        <v>923</v>
      </c>
      <c r="H17296" t="s">
        <v>96576</v>
      </c>
      <c r="J17296" t="s">
        <v>48896</v>
      </c>
      <c r="K17296" s="2">
        <v>41369.614733796298</v>
      </c>
      <c r="L17296" s="3">
        <f t="shared" si="270"/>
        <v>41369</v>
      </c>
      <c r="M17296" t="s">
        <v>56</v>
      </c>
      <c r="N17296">
        <v>0</v>
      </c>
      <c r="O17296">
        <v>0</v>
      </c>
      <c r="P17296" t="s">
        <v>48897</v>
      </c>
      <c r="Q17296" t="s">
        <v>48898</v>
      </c>
      <c r="R17296">
        <v>1</v>
      </c>
    </row>
    <row r="17297" spans="1:18" x14ac:dyDescent="0.15">
      <c r="A17297" s="1" t="s">
        <v>48888</v>
      </c>
      <c r="B17297" t="s">
        <v>48889</v>
      </c>
      <c r="C17297" t="s">
        <v>271</v>
      </c>
      <c r="D17297" t="s">
        <v>96828</v>
      </c>
      <c r="E17297">
        <v>268</v>
      </c>
      <c r="F17297">
        <v>391</v>
      </c>
      <c r="G17297">
        <v>1017</v>
      </c>
      <c r="H17297" t="s">
        <v>96578</v>
      </c>
      <c r="J17297" t="s">
        <v>48890</v>
      </c>
      <c r="K17297" s="2">
        <v>41369.614756944444</v>
      </c>
      <c r="L17297" s="3">
        <f t="shared" si="270"/>
        <v>41369</v>
      </c>
      <c r="M17297" t="s">
        <v>117</v>
      </c>
      <c r="N17297">
        <v>0</v>
      </c>
      <c r="O17297">
        <v>0</v>
      </c>
      <c r="Q17297" t="s">
        <v>48891</v>
      </c>
      <c r="R17297">
        <v>1</v>
      </c>
    </row>
    <row r="17298" spans="1:18" x14ac:dyDescent="0.15">
      <c r="A17298" s="1" t="s">
        <v>47721</v>
      </c>
      <c r="B17298" t="s">
        <v>47722</v>
      </c>
      <c r="C17298" t="s">
        <v>1237</v>
      </c>
      <c r="D17298" t="s">
        <v>96605</v>
      </c>
      <c r="E17298">
        <v>7366</v>
      </c>
      <c r="F17298">
        <v>860</v>
      </c>
      <c r="G17298">
        <v>5734</v>
      </c>
      <c r="H17298" t="s">
        <v>96577</v>
      </c>
      <c r="I17298" t="s">
        <v>47723</v>
      </c>
      <c r="J17298" t="s">
        <v>48892</v>
      </c>
      <c r="K17298" s="2">
        <v>41369.614768518521</v>
      </c>
      <c r="L17298" s="3">
        <f t="shared" si="270"/>
        <v>41369</v>
      </c>
      <c r="M17298" t="s">
        <v>69</v>
      </c>
      <c r="N17298">
        <v>0</v>
      </c>
      <c r="O17298">
        <v>0</v>
      </c>
      <c r="Q17298" t="s">
        <v>48893</v>
      </c>
      <c r="R17298">
        <v>1</v>
      </c>
    </row>
    <row r="17299" spans="1:18" x14ac:dyDescent="0.15">
      <c r="A17299" s="1" t="s">
        <v>47418</v>
      </c>
      <c r="B17299" t="s">
        <v>47419</v>
      </c>
      <c r="C17299" t="s">
        <v>3332</v>
      </c>
      <c r="D17299" t="s">
        <v>96679</v>
      </c>
      <c r="E17299">
        <v>334</v>
      </c>
      <c r="F17299">
        <v>222</v>
      </c>
      <c r="G17299">
        <v>1987</v>
      </c>
      <c r="H17299" t="s">
        <v>96576</v>
      </c>
      <c r="J17299" t="s">
        <v>48887</v>
      </c>
      <c r="K17299" s="2">
        <v>41369.614768518521</v>
      </c>
      <c r="L17299" s="3">
        <f t="shared" si="270"/>
        <v>41369</v>
      </c>
      <c r="M17299" t="s">
        <v>169</v>
      </c>
      <c r="N17299">
        <v>0</v>
      </c>
      <c r="O17299">
        <v>0</v>
      </c>
      <c r="Q17299" t="s">
        <v>45851</v>
      </c>
      <c r="R17299">
        <v>1</v>
      </c>
    </row>
    <row r="17300" spans="1:18" x14ac:dyDescent="0.15">
      <c r="A17300" s="1" t="s">
        <v>48878</v>
      </c>
      <c r="B17300" t="s">
        <v>48879</v>
      </c>
      <c r="C17300" t="s">
        <v>94</v>
      </c>
      <c r="D17300" t="s">
        <v>96609</v>
      </c>
      <c r="E17300">
        <v>254</v>
      </c>
      <c r="F17300">
        <v>632</v>
      </c>
      <c r="G17300">
        <v>411</v>
      </c>
      <c r="H17300" t="s">
        <v>96578</v>
      </c>
      <c r="J17300" t="s">
        <v>48880</v>
      </c>
      <c r="K17300" s="2">
        <v>41369.61478009259</v>
      </c>
      <c r="L17300" s="3">
        <f t="shared" si="270"/>
        <v>41369</v>
      </c>
      <c r="M17300" t="s">
        <v>246</v>
      </c>
      <c r="N17300">
        <v>0</v>
      </c>
      <c r="O17300">
        <v>0</v>
      </c>
      <c r="Q17300" t="s">
        <v>48881</v>
      </c>
      <c r="R17300">
        <v>1</v>
      </c>
    </row>
    <row r="17301" spans="1:18" x14ac:dyDescent="0.15">
      <c r="A17301" s="1" t="s">
        <v>48882</v>
      </c>
      <c r="B17301" t="s">
        <v>48883</v>
      </c>
      <c r="C17301" t="s">
        <v>344</v>
      </c>
      <c r="D17301" t="s">
        <v>96589</v>
      </c>
      <c r="E17301">
        <v>57</v>
      </c>
      <c r="F17301">
        <v>141</v>
      </c>
      <c r="G17301">
        <v>145</v>
      </c>
      <c r="H17301" t="s">
        <v>96576</v>
      </c>
      <c r="J17301" t="s">
        <v>48884</v>
      </c>
      <c r="K17301" s="2">
        <v>41369.61478009259</v>
      </c>
      <c r="L17301" s="3">
        <f t="shared" si="270"/>
        <v>41369</v>
      </c>
      <c r="M17301" t="s">
        <v>56</v>
      </c>
      <c r="N17301">
        <v>0</v>
      </c>
      <c r="O17301">
        <v>0</v>
      </c>
      <c r="P17301" t="s">
        <v>48885</v>
      </c>
      <c r="Q17301" t="s">
        <v>48886</v>
      </c>
      <c r="R17301">
        <v>1</v>
      </c>
    </row>
    <row r="17302" spans="1:18" x14ac:dyDescent="0.15">
      <c r="A17302" s="1" t="s">
        <v>48874</v>
      </c>
      <c r="B17302" t="s">
        <v>48875</v>
      </c>
      <c r="C17302" t="s">
        <v>131</v>
      </c>
      <c r="D17302" t="s">
        <v>96641</v>
      </c>
      <c r="E17302">
        <v>141</v>
      </c>
      <c r="F17302">
        <v>157</v>
      </c>
      <c r="G17302">
        <v>609</v>
      </c>
      <c r="H17302" t="s">
        <v>96576</v>
      </c>
      <c r="J17302" t="s">
        <v>48876</v>
      </c>
      <c r="K17302" s="2">
        <v>41369.614791666667</v>
      </c>
      <c r="L17302" s="3">
        <f t="shared" si="270"/>
        <v>41369</v>
      </c>
      <c r="M17302" t="s">
        <v>117</v>
      </c>
      <c r="N17302">
        <v>0</v>
      </c>
      <c r="O17302">
        <v>0</v>
      </c>
      <c r="Q17302" t="s">
        <v>48877</v>
      </c>
      <c r="R17302">
        <v>1</v>
      </c>
    </row>
    <row r="17303" spans="1:18" x14ac:dyDescent="0.15">
      <c r="A17303" s="1" t="s">
        <v>48870</v>
      </c>
      <c r="B17303" t="s">
        <v>48871</v>
      </c>
      <c r="C17303" t="s">
        <v>2793</v>
      </c>
      <c r="D17303" t="s">
        <v>96645</v>
      </c>
      <c r="E17303">
        <v>171</v>
      </c>
      <c r="F17303">
        <v>48</v>
      </c>
      <c r="G17303">
        <v>1806</v>
      </c>
      <c r="H17303" t="s">
        <v>96576</v>
      </c>
      <c r="J17303" t="s">
        <v>48872</v>
      </c>
      <c r="K17303" s="2">
        <v>41369.614814814813</v>
      </c>
      <c r="L17303" s="3">
        <f t="shared" si="270"/>
        <v>41369</v>
      </c>
      <c r="M17303" t="s">
        <v>117</v>
      </c>
      <c r="N17303">
        <v>0</v>
      </c>
      <c r="O17303">
        <v>1</v>
      </c>
      <c r="Q17303" t="s">
        <v>48873</v>
      </c>
      <c r="R17303">
        <v>1</v>
      </c>
    </row>
    <row r="17304" spans="1:18" x14ac:dyDescent="0.15">
      <c r="A17304" s="1" t="s">
        <v>48864</v>
      </c>
      <c r="B17304" t="s">
        <v>48865</v>
      </c>
      <c r="C17304" t="s">
        <v>3332</v>
      </c>
      <c r="D17304" t="s">
        <v>96959</v>
      </c>
      <c r="E17304">
        <v>4007</v>
      </c>
      <c r="F17304">
        <v>2284</v>
      </c>
      <c r="G17304">
        <v>30556</v>
      </c>
      <c r="H17304" t="s">
        <v>96575</v>
      </c>
      <c r="I17304" t="s">
        <v>48866</v>
      </c>
      <c r="J17304" t="s">
        <v>48867</v>
      </c>
      <c r="K17304" s="2">
        <v>41369.614814814813</v>
      </c>
      <c r="L17304" s="3">
        <f t="shared" si="270"/>
        <v>41369</v>
      </c>
      <c r="M17304" t="s">
        <v>84</v>
      </c>
      <c r="N17304">
        <v>0</v>
      </c>
      <c r="O17304">
        <v>0</v>
      </c>
      <c r="P17304" t="s">
        <v>48868</v>
      </c>
      <c r="Q17304" t="s">
        <v>48869</v>
      </c>
      <c r="R17304">
        <v>1</v>
      </c>
    </row>
    <row r="17305" spans="1:18" x14ac:dyDescent="0.15">
      <c r="A17305" s="1" t="s">
        <v>48855</v>
      </c>
      <c r="B17305" t="s">
        <v>48856</v>
      </c>
      <c r="C17305" t="s">
        <v>94</v>
      </c>
      <c r="D17305" t="s">
        <v>96653</v>
      </c>
      <c r="E17305">
        <v>358</v>
      </c>
      <c r="F17305">
        <v>158</v>
      </c>
      <c r="G17305">
        <v>3740</v>
      </c>
      <c r="H17305" t="s">
        <v>96576</v>
      </c>
      <c r="J17305" t="s">
        <v>48857</v>
      </c>
      <c r="K17305" s="2">
        <v>41369.614814814813</v>
      </c>
      <c r="L17305" s="3">
        <f t="shared" si="270"/>
        <v>41369</v>
      </c>
      <c r="M17305" t="s">
        <v>535</v>
      </c>
      <c r="N17305">
        <v>0</v>
      </c>
      <c r="O17305">
        <v>0</v>
      </c>
      <c r="P17305" t="s">
        <v>48858</v>
      </c>
      <c r="Q17305" t="s">
        <v>48859</v>
      </c>
      <c r="R17305">
        <v>1</v>
      </c>
    </row>
    <row r="17306" spans="1:18" x14ac:dyDescent="0.15">
      <c r="A17306" s="1" t="s">
        <v>48860</v>
      </c>
      <c r="B17306" t="s">
        <v>48861</v>
      </c>
      <c r="C17306" t="s">
        <v>3366</v>
      </c>
      <c r="D17306" t="s">
        <v>96820</v>
      </c>
      <c r="E17306">
        <v>155</v>
      </c>
      <c r="F17306">
        <v>139</v>
      </c>
      <c r="G17306">
        <v>441</v>
      </c>
      <c r="H17306" t="s">
        <v>96578</v>
      </c>
      <c r="J17306" t="s">
        <v>48862</v>
      </c>
      <c r="K17306" s="2">
        <v>41369.614837962959</v>
      </c>
      <c r="L17306" s="3">
        <f t="shared" si="270"/>
        <v>41369</v>
      </c>
      <c r="M17306" t="s">
        <v>370</v>
      </c>
      <c r="N17306">
        <v>0</v>
      </c>
      <c r="O17306">
        <v>0</v>
      </c>
      <c r="Q17306" t="s">
        <v>48863</v>
      </c>
      <c r="R17306">
        <v>1</v>
      </c>
    </row>
    <row r="17307" spans="1:18" x14ac:dyDescent="0.15">
      <c r="A17307" s="1" t="s">
        <v>48850</v>
      </c>
      <c r="B17307" t="s">
        <v>48851</v>
      </c>
      <c r="C17307" t="s">
        <v>3085</v>
      </c>
      <c r="D17307" t="s">
        <v>96600</v>
      </c>
      <c r="E17307">
        <v>2719</v>
      </c>
      <c r="F17307">
        <v>445</v>
      </c>
      <c r="G17307">
        <v>2396</v>
      </c>
      <c r="H17307" t="s">
        <v>96576</v>
      </c>
      <c r="J17307" t="s">
        <v>48852</v>
      </c>
      <c r="K17307" s="2">
        <v>41369.614849537036</v>
      </c>
      <c r="L17307" s="3">
        <f t="shared" ref="L17307:L17370" si="271">INT(K17307)</f>
        <v>41369</v>
      </c>
      <c r="M17307" t="s">
        <v>117</v>
      </c>
      <c r="N17307">
        <v>0</v>
      </c>
      <c r="O17307">
        <v>3</v>
      </c>
      <c r="P17307" t="s">
        <v>48853</v>
      </c>
      <c r="Q17307" t="s">
        <v>48854</v>
      </c>
      <c r="R17307">
        <v>1</v>
      </c>
    </row>
    <row r="17308" spans="1:18" x14ac:dyDescent="0.15">
      <c r="A17308" s="1" t="s">
        <v>48846</v>
      </c>
      <c r="B17308" t="s">
        <v>48847</v>
      </c>
      <c r="C17308" t="s">
        <v>11046</v>
      </c>
      <c r="D17308" t="s">
        <v>96598</v>
      </c>
      <c r="E17308">
        <v>203</v>
      </c>
      <c r="F17308">
        <v>113</v>
      </c>
      <c r="G17308">
        <v>2278</v>
      </c>
      <c r="H17308" t="s">
        <v>96576</v>
      </c>
      <c r="J17308" t="s">
        <v>48848</v>
      </c>
      <c r="K17308" s="2">
        <v>41369.614861111113</v>
      </c>
      <c r="L17308" s="3">
        <f t="shared" si="271"/>
        <v>41369</v>
      </c>
      <c r="M17308" t="s">
        <v>56</v>
      </c>
      <c r="N17308">
        <v>0</v>
      </c>
      <c r="O17308">
        <v>0</v>
      </c>
      <c r="Q17308" t="s">
        <v>48849</v>
      </c>
      <c r="R17308">
        <v>1</v>
      </c>
    </row>
    <row r="17309" spans="1:18" x14ac:dyDescent="0.15">
      <c r="A17309" s="1" t="s">
        <v>48842</v>
      </c>
      <c r="B17309" t="s">
        <v>48843</v>
      </c>
      <c r="C17309" t="s">
        <v>9772</v>
      </c>
      <c r="D17309" t="s">
        <v>96632</v>
      </c>
      <c r="E17309">
        <v>2164</v>
      </c>
      <c r="F17309">
        <v>268</v>
      </c>
      <c r="G17309">
        <v>1638</v>
      </c>
      <c r="H17309" t="s">
        <v>96576</v>
      </c>
      <c r="J17309" t="s">
        <v>48844</v>
      </c>
      <c r="K17309" s="2">
        <v>41369.614884259259</v>
      </c>
      <c r="L17309" s="3">
        <f t="shared" si="271"/>
        <v>41369</v>
      </c>
      <c r="M17309" t="s">
        <v>84</v>
      </c>
      <c r="N17309">
        <v>2</v>
      </c>
      <c r="O17309">
        <v>0</v>
      </c>
      <c r="Q17309" t="s">
        <v>48845</v>
      </c>
      <c r="R17309">
        <v>1</v>
      </c>
    </row>
    <row r="17310" spans="1:18" x14ac:dyDescent="0.15">
      <c r="A17310" s="1" t="s">
        <v>48837</v>
      </c>
      <c r="B17310" t="s">
        <v>48838</v>
      </c>
      <c r="C17310" t="s">
        <v>190</v>
      </c>
      <c r="D17310" t="s">
        <v>96743</v>
      </c>
      <c r="E17310">
        <v>11</v>
      </c>
      <c r="F17310">
        <v>26</v>
      </c>
      <c r="G17310">
        <v>10</v>
      </c>
      <c r="H17310" t="s">
        <v>96576</v>
      </c>
      <c r="J17310" t="s">
        <v>48839</v>
      </c>
      <c r="K17310" s="2">
        <v>41369.614884259259</v>
      </c>
      <c r="L17310" s="3">
        <f t="shared" si="271"/>
        <v>41369</v>
      </c>
      <c r="M17310" t="s">
        <v>84</v>
      </c>
      <c r="N17310">
        <v>0</v>
      </c>
      <c r="O17310">
        <v>0</v>
      </c>
      <c r="P17310" t="s">
        <v>48840</v>
      </c>
      <c r="Q17310" t="s">
        <v>48841</v>
      </c>
      <c r="R17310">
        <v>1</v>
      </c>
    </row>
    <row r="17311" spans="1:18" x14ac:dyDescent="0.15">
      <c r="A17311" s="1" t="s">
        <v>48832</v>
      </c>
      <c r="B17311" t="s">
        <v>48833</v>
      </c>
      <c r="C17311" t="s">
        <v>131</v>
      </c>
      <c r="D17311" t="s">
        <v>96879</v>
      </c>
      <c r="E17311">
        <v>100</v>
      </c>
      <c r="F17311">
        <v>70</v>
      </c>
      <c r="G17311">
        <v>319</v>
      </c>
      <c r="H17311" t="s">
        <v>96576</v>
      </c>
      <c r="J17311" t="s">
        <v>48834</v>
      </c>
      <c r="K17311" s="2">
        <v>41369.614895833336</v>
      </c>
      <c r="L17311" s="3">
        <f t="shared" si="271"/>
        <v>41369</v>
      </c>
      <c r="M17311" t="s">
        <v>23</v>
      </c>
      <c r="N17311">
        <v>0</v>
      </c>
      <c r="O17311">
        <v>0</v>
      </c>
      <c r="P17311" t="s">
        <v>48835</v>
      </c>
      <c r="Q17311" t="s">
        <v>48836</v>
      </c>
      <c r="R17311">
        <v>1</v>
      </c>
    </row>
    <row r="17312" spans="1:18" x14ac:dyDescent="0.15">
      <c r="A17312" s="1" t="s">
        <v>48814</v>
      </c>
      <c r="B17312" t="s">
        <v>48815</v>
      </c>
      <c r="C17312" t="s">
        <v>110</v>
      </c>
      <c r="D17312" t="s">
        <v>96586</v>
      </c>
      <c r="E17312">
        <v>7147</v>
      </c>
      <c r="F17312">
        <v>807</v>
      </c>
      <c r="G17312">
        <v>682</v>
      </c>
      <c r="H17312" t="s">
        <v>96576</v>
      </c>
      <c r="J17312" t="s">
        <v>48816</v>
      </c>
      <c r="K17312" s="2">
        <v>41369.614965277775</v>
      </c>
      <c r="L17312" s="3">
        <f t="shared" si="271"/>
        <v>41369</v>
      </c>
      <c r="M17312" t="s">
        <v>117</v>
      </c>
      <c r="N17312">
        <v>0</v>
      </c>
      <c r="O17312">
        <v>0</v>
      </c>
      <c r="Q17312" t="s">
        <v>48817</v>
      </c>
      <c r="R17312">
        <v>1</v>
      </c>
    </row>
    <row r="17313" spans="1:18" x14ac:dyDescent="0.15">
      <c r="A17313" s="1" t="s">
        <v>48824</v>
      </c>
      <c r="B17313" t="s">
        <v>48825</v>
      </c>
      <c r="C17313" t="s">
        <v>1005</v>
      </c>
      <c r="D17313" t="s">
        <v>96728</v>
      </c>
      <c r="E17313">
        <v>344</v>
      </c>
      <c r="F17313">
        <v>436</v>
      </c>
      <c r="G17313">
        <v>276</v>
      </c>
      <c r="H17313" t="s">
        <v>96576</v>
      </c>
      <c r="J17313" t="s">
        <v>48826</v>
      </c>
      <c r="K17313" s="2">
        <v>41369.614965277775</v>
      </c>
      <c r="L17313" s="3">
        <f t="shared" si="271"/>
        <v>41369</v>
      </c>
      <c r="M17313" t="s">
        <v>101</v>
      </c>
      <c r="N17313">
        <v>0</v>
      </c>
      <c r="O17313">
        <v>0</v>
      </c>
      <c r="Q17313" t="s">
        <v>48827</v>
      </c>
      <c r="R17313">
        <v>1</v>
      </c>
    </row>
    <row r="17314" spans="1:18" x14ac:dyDescent="0.15">
      <c r="A17314" s="1" t="s">
        <v>48828</v>
      </c>
      <c r="B17314" t="s">
        <v>48829</v>
      </c>
      <c r="C17314" t="s">
        <v>1237</v>
      </c>
      <c r="D17314" t="s">
        <v>96605</v>
      </c>
      <c r="E17314">
        <v>45</v>
      </c>
      <c r="F17314">
        <v>14</v>
      </c>
      <c r="G17314">
        <v>175</v>
      </c>
      <c r="H17314" t="s">
        <v>96576</v>
      </c>
      <c r="J17314" t="s">
        <v>48830</v>
      </c>
      <c r="K17314" s="2">
        <v>41369.614965277775</v>
      </c>
      <c r="L17314" s="3">
        <f t="shared" si="271"/>
        <v>41369</v>
      </c>
      <c r="M17314" t="s">
        <v>4422</v>
      </c>
      <c r="N17314">
        <v>0</v>
      </c>
      <c r="O17314">
        <v>0</v>
      </c>
      <c r="Q17314" t="s">
        <v>48831</v>
      </c>
      <c r="R17314">
        <v>1</v>
      </c>
    </row>
    <row r="17315" spans="1:18" x14ac:dyDescent="0.15">
      <c r="A17315" s="1" t="s">
        <v>48451</v>
      </c>
      <c r="B17315" t="s">
        <v>48452</v>
      </c>
      <c r="C17315" t="s">
        <v>344</v>
      </c>
      <c r="E17315">
        <v>1370</v>
      </c>
      <c r="F17315">
        <v>1532</v>
      </c>
      <c r="G17315">
        <v>17375</v>
      </c>
      <c r="H17315" t="s">
        <v>96578</v>
      </c>
      <c r="J17315" t="s">
        <v>48807</v>
      </c>
      <c r="K17315" s="2">
        <v>41369.614976851852</v>
      </c>
      <c r="L17315" s="3">
        <f t="shared" si="271"/>
        <v>41369</v>
      </c>
      <c r="M17315" t="s">
        <v>56</v>
      </c>
      <c r="N17315">
        <v>0</v>
      </c>
      <c r="O17315">
        <v>0</v>
      </c>
      <c r="Q17315" t="s">
        <v>48808</v>
      </c>
      <c r="R17315">
        <v>1</v>
      </c>
    </row>
    <row r="17316" spans="1:18" x14ac:dyDescent="0.15">
      <c r="A17316" s="1" t="s">
        <v>48818</v>
      </c>
      <c r="B17316" t="s">
        <v>48819</v>
      </c>
      <c r="C17316" t="s">
        <v>11046</v>
      </c>
      <c r="D17316" t="s">
        <v>96598</v>
      </c>
      <c r="E17316">
        <v>899</v>
      </c>
      <c r="F17316">
        <v>88</v>
      </c>
      <c r="G17316">
        <v>1305</v>
      </c>
      <c r="H17316" t="s">
        <v>96579</v>
      </c>
      <c r="I17316" t="s">
        <v>48820</v>
      </c>
      <c r="J17316" t="s">
        <v>48821</v>
      </c>
      <c r="K17316" s="2">
        <v>41369.614976851852</v>
      </c>
      <c r="L17316" s="3">
        <f t="shared" si="271"/>
        <v>41369</v>
      </c>
      <c r="M17316" t="s">
        <v>69</v>
      </c>
      <c r="N17316">
        <v>0</v>
      </c>
      <c r="O17316">
        <v>0</v>
      </c>
      <c r="P17316" t="s">
        <v>48822</v>
      </c>
      <c r="Q17316" t="s">
        <v>48823</v>
      </c>
      <c r="R17316">
        <v>1</v>
      </c>
    </row>
    <row r="17317" spans="1:18" x14ac:dyDescent="0.15">
      <c r="A17317" s="1" t="s">
        <v>48809</v>
      </c>
      <c r="B17317" t="s">
        <v>48810</v>
      </c>
      <c r="C17317" t="s">
        <v>3085</v>
      </c>
      <c r="D17317" t="s">
        <v>96600</v>
      </c>
      <c r="E17317">
        <v>76663</v>
      </c>
      <c r="F17317">
        <v>1085</v>
      </c>
      <c r="G17317">
        <v>46258</v>
      </c>
      <c r="H17317" t="s">
        <v>96574</v>
      </c>
      <c r="I17317" t="s">
        <v>48811</v>
      </c>
      <c r="J17317" t="s">
        <v>48812</v>
      </c>
      <c r="K17317" s="2">
        <v>41369.614988425928</v>
      </c>
      <c r="L17317" s="3">
        <f t="shared" si="271"/>
        <v>41369</v>
      </c>
      <c r="M17317" t="s">
        <v>117</v>
      </c>
      <c r="N17317">
        <v>0</v>
      </c>
      <c r="O17317">
        <v>0</v>
      </c>
      <c r="Q17317" t="s">
        <v>48813</v>
      </c>
      <c r="R17317">
        <v>1</v>
      </c>
    </row>
    <row r="17318" spans="1:18" x14ac:dyDescent="0.15">
      <c r="A17318" s="1" t="s">
        <v>47721</v>
      </c>
      <c r="B17318" t="s">
        <v>47722</v>
      </c>
      <c r="C17318" t="s">
        <v>1237</v>
      </c>
      <c r="D17318" t="s">
        <v>96605</v>
      </c>
      <c r="E17318">
        <v>7366</v>
      </c>
      <c r="F17318">
        <v>860</v>
      </c>
      <c r="G17318">
        <v>5734</v>
      </c>
      <c r="H17318" t="s">
        <v>96577</v>
      </c>
      <c r="I17318" t="s">
        <v>47723</v>
      </c>
      <c r="J17318" t="s">
        <v>48805</v>
      </c>
      <c r="K17318" s="2">
        <v>41369.614999999998</v>
      </c>
      <c r="L17318" s="3">
        <f t="shared" si="271"/>
        <v>41369</v>
      </c>
      <c r="M17318" t="s">
        <v>69</v>
      </c>
      <c r="N17318">
        <v>0</v>
      </c>
      <c r="O17318">
        <v>0</v>
      </c>
      <c r="Q17318" t="s">
        <v>48806</v>
      </c>
      <c r="R17318">
        <v>1</v>
      </c>
    </row>
    <row r="17319" spans="1:18" x14ac:dyDescent="0.15">
      <c r="A17319" s="1" t="s">
        <v>48801</v>
      </c>
      <c r="B17319" t="s">
        <v>48802</v>
      </c>
      <c r="C17319" t="s">
        <v>344</v>
      </c>
      <c r="D17319" t="s">
        <v>96620</v>
      </c>
      <c r="E17319">
        <v>197</v>
      </c>
      <c r="F17319">
        <v>238</v>
      </c>
      <c r="G17319">
        <v>2267</v>
      </c>
      <c r="H17319" t="s">
        <v>96578</v>
      </c>
      <c r="J17319" t="s">
        <v>48803</v>
      </c>
      <c r="K17319" s="2">
        <v>41369.614999999998</v>
      </c>
      <c r="L17319" s="3">
        <f t="shared" si="271"/>
        <v>41369</v>
      </c>
      <c r="M17319" t="s">
        <v>4422</v>
      </c>
      <c r="N17319">
        <v>0</v>
      </c>
      <c r="O17319">
        <v>0</v>
      </c>
      <c r="Q17319" t="s">
        <v>48804</v>
      </c>
      <c r="R17319">
        <v>1</v>
      </c>
    </row>
    <row r="17320" spans="1:18" x14ac:dyDescent="0.15">
      <c r="A17320" s="1" t="s">
        <v>48797</v>
      </c>
      <c r="B17320" t="s">
        <v>48798</v>
      </c>
      <c r="C17320" t="s">
        <v>110</v>
      </c>
      <c r="D17320" t="s">
        <v>96712</v>
      </c>
      <c r="E17320">
        <v>967</v>
      </c>
      <c r="F17320">
        <v>315</v>
      </c>
      <c r="G17320">
        <v>222</v>
      </c>
      <c r="H17320" t="s">
        <v>96578</v>
      </c>
      <c r="J17320" t="s">
        <v>48799</v>
      </c>
      <c r="K17320" s="2">
        <v>41369.615011574075</v>
      </c>
      <c r="L17320" s="3">
        <f t="shared" si="271"/>
        <v>41369</v>
      </c>
      <c r="M17320" t="s">
        <v>117</v>
      </c>
      <c r="N17320">
        <v>0</v>
      </c>
      <c r="O17320">
        <v>0</v>
      </c>
      <c r="Q17320" t="s">
        <v>48800</v>
      </c>
      <c r="R17320">
        <v>1</v>
      </c>
    </row>
    <row r="17321" spans="1:18" x14ac:dyDescent="0.15">
      <c r="A17321" s="1" t="s">
        <v>48792</v>
      </c>
      <c r="B17321" t="s">
        <v>48793</v>
      </c>
      <c r="C17321" t="s">
        <v>110</v>
      </c>
      <c r="D17321" t="s">
        <v>96586</v>
      </c>
      <c r="E17321">
        <v>1920</v>
      </c>
      <c r="F17321">
        <v>406</v>
      </c>
      <c r="G17321">
        <v>1063</v>
      </c>
      <c r="H17321" t="s">
        <v>96578</v>
      </c>
      <c r="J17321" t="s">
        <v>48794</v>
      </c>
      <c r="K17321" s="2">
        <v>41369.615023148152</v>
      </c>
      <c r="L17321" s="3">
        <f t="shared" si="271"/>
        <v>41369</v>
      </c>
      <c r="M17321" t="s">
        <v>117</v>
      </c>
      <c r="N17321">
        <v>0</v>
      </c>
      <c r="O17321">
        <v>0</v>
      </c>
      <c r="P17321" t="s">
        <v>48795</v>
      </c>
      <c r="Q17321" t="s">
        <v>48796</v>
      </c>
      <c r="R17321">
        <v>1</v>
      </c>
    </row>
    <row r="17322" spans="1:18" x14ac:dyDescent="0.15">
      <c r="A17322" s="1" t="s">
        <v>48485</v>
      </c>
      <c r="B17322" t="s">
        <v>48486</v>
      </c>
      <c r="C17322" t="s">
        <v>131</v>
      </c>
      <c r="D17322" t="s">
        <v>96641</v>
      </c>
      <c r="E17322">
        <v>1531</v>
      </c>
      <c r="F17322">
        <v>209</v>
      </c>
      <c r="G17322">
        <v>136</v>
      </c>
      <c r="H17322" t="s">
        <v>96579</v>
      </c>
      <c r="I17322" t="s">
        <v>48486</v>
      </c>
      <c r="J17322" t="s">
        <v>48786</v>
      </c>
      <c r="K17322" s="2">
        <v>41369.615069444444</v>
      </c>
      <c r="L17322" s="3">
        <f t="shared" si="271"/>
        <v>41369</v>
      </c>
      <c r="M17322" t="s">
        <v>246</v>
      </c>
      <c r="N17322">
        <v>0</v>
      </c>
      <c r="O17322">
        <v>0</v>
      </c>
      <c r="Q17322" t="s">
        <v>48787</v>
      </c>
      <c r="R17322">
        <v>1</v>
      </c>
    </row>
    <row r="17323" spans="1:18" x14ac:dyDescent="0.15">
      <c r="A17323" s="1" t="s">
        <v>48781</v>
      </c>
      <c r="B17323" t="s">
        <v>48782</v>
      </c>
      <c r="C17323" t="s">
        <v>94</v>
      </c>
      <c r="D17323" t="s">
        <v>96609</v>
      </c>
      <c r="E17323">
        <v>70</v>
      </c>
      <c r="F17323">
        <v>41</v>
      </c>
      <c r="G17323">
        <v>1623</v>
      </c>
      <c r="H17323" t="s">
        <v>96576</v>
      </c>
      <c r="J17323" t="s">
        <v>48783</v>
      </c>
      <c r="K17323" s="2">
        <v>41369.615081018521</v>
      </c>
      <c r="L17323" s="3">
        <f t="shared" si="271"/>
        <v>41369</v>
      </c>
      <c r="M17323" t="s">
        <v>662</v>
      </c>
      <c r="N17323">
        <v>0</v>
      </c>
      <c r="O17323">
        <v>0</v>
      </c>
      <c r="P17323" t="s">
        <v>48784</v>
      </c>
      <c r="Q17323" t="s">
        <v>48785</v>
      </c>
      <c r="R17323">
        <v>1</v>
      </c>
    </row>
    <row r="17324" spans="1:18" x14ac:dyDescent="0.15">
      <c r="A17324" s="1" t="s">
        <v>48788</v>
      </c>
      <c r="B17324" t="s">
        <v>48789</v>
      </c>
      <c r="C17324" t="s">
        <v>2793</v>
      </c>
      <c r="D17324" t="s">
        <v>96645</v>
      </c>
      <c r="E17324">
        <v>49</v>
      </c>
      <c r="F17324">
        <v>56</v>
      </c>
      <c r="G17324">
        <v>155</v>
      </c>
      <c r="H17324" t="s">
        <v>96576</v>
      </c>
      <c r="J17324" t="s">
        <v>48790</v>
      </c>
      <c r="K17324" s="2">
        <v>41369.615081018521</v>
      </c>
      <c r="L17324" s="3">
        <f t="shared" si="271"/>
        <v>41369</v>
      </c>
      <c r="M17324" t="s">
        <v>192</v>
      </c>
      <c r="N17324">
        <v>0</v>
      </c>
      <c r="O17324">
        <v>0</v>
      </c>
      <c r="Q17324" t="s">
        <v>48791</v>
      </c>
      <c r="R17324">
        <v>1</v>
      </c>
    </row>
    <row r="17325" spans="1:18" x14ac:dyDescent="0.15">
      <c r="A17325" s="1" t="s">
        <v>48776</v>
      </c>
      <c r="B17325" t="s">
        <v>48777</v>
      </c>
      <c r="C17325" t="s">
        <v>110</v>
      </c>
      <c r="D17325" t="s">
        <v>96596</v>
      </c>
      <c r="E17325">
        <v>113</v>
      </c>
      <c r="F17325">
        <v>97</v>
      </c>
      <c r="G17325">
        <v>652</v>
      </c>
      <c r="H17325" t="s">
        <v>96576</v>
      </c>
      <c r="J17325" t="s">
        <v>48778</v>
      </c>
      <c r="K17325" s="2">
        <v>41369.61509259259</v>
      </c>
      <c r="L17325" s="3">
        <f t="shared" si="271"/>
        <v>41369</v>
      </c>
      <c r="M17325" t="s">
        <v>63</v>
      </c>
      <c r="N17325">
        <v>0</v>
      </c>
      <c r="O17325">
        <v>0</v>
      </c>
      <c r="P17325" t="s">
        <v>48779</v>
      </c>
      <c r="Q17325" t="s">
        <v>48780</v>
      </c>
      <c r="R17325">
        <v>1</v>
      </c>
    </row>
    <row r="17326" spans="1:18" x14ac:dyDescent="0.15">
      <c r="A17326" s="1" t="s">
        <v>48768</v>
      </c>
      <c r="B17326" t="s">
        <v>48769</v>
      </c>
      <c r="C17326" t="s">
        <v>110</v>
      </c>
      <c r="D17326" t="s">
        <v>96596</v>
      </c>
      <c r="E17326">
        <v>536</v>
      </c>
      <c r="F17326">
        <v>208</v>
      </c>
      <c r="G17326">
        <v>807</v>
      </c>
      <c r="H17326" t="s">
        <v>96578</v>
      </c>
      <c r="J17326" t="s">
        <v>48770</v>
      </c>
      <c r="K17326" s="2">
        <v>41369.615115740744</v>
      </c>
      <c r="L17326" s="3">
        <f t="shared" si="271"/>
        <v>41369</v>
      </c>
      <c r="M17326" t="s">
        <v>84</v>
      </c>
      <c r="N17326">
        <v>0</v>
      </c>
      <c r="O17326">
        <v>0</v>
      </c>
      <c r="Q17326" t="s">
        <v>48771</v>
      </c>
      <c r="R17326">
        <v>1</v>
      </c>
    </row>
    <row r="17327" spans="1:18" x14ac:dyDescent="0.15">
      <c r="A17327" s="1" t="s">
        <v>48772</v>
      </c>
      <c r="B17327" t="s">
        <v>48773</v>
      </c>
      <c r="C17327" t="s">
        <v>27</v>
      </c>
      <c r="E17327">
        <v>26</v>
      </c>
      <c r="F17327">
        <v>85</v>
      </c>
      <c r="G17327">
        <v>19</v>
      </c>
      <c r="H17327" t="s">
        <v>96576</v>
      </c>
      <c r="J17327" t="s">
        <v>48774</v>
      </c>
      <c r="K17327" s="2">
        <v>41369.615115740744</v>
      </c>
      <c r="L17327" s="3">
        <f t="shared" si="271"/>
        <v>41369</v>
      </c>
      <c r="M17327" t="s">
        <v>84</v>
      </c>
      <c r="N17327">
        <v>0</v>
      </c>
      <c r="O17327">
        <v>0</v>
      </c>
      <c r="Q17327" t="s">
        <v>48775</v>
      </c>
      <c r="R17327">
        <v>1</v>
      </c>
    </row>
    <row r="17328" spans="1:18" x14ac:dyDescent="0.15">
      <c r="A17328" s="1" t="s">
        <v>48754</v>
      </c>
      <c r="B17328" t="s">
        <v>48755</v>
      </c>
      <c r="C17328" t="s">
        <v>344</v>
      </c>
      <c r="D17328" t="s">
        <v>96589</v>
      </c>
      <c r="E17328">
        <v>42</v>
      </c>
      <c r="F17328">
        <v>136</v>
      </c>
      <c r="G17328">
        <v>299</v>
      </c>
      <c r="H17328" t="s">
        <v>96576</v>
      </c>
      <c r="J17328" t="s">
        <v>48756</v>
      </c>
      <c r="K17328" s="2">
        <v>41369.615127314813</v>
      </c>
      <c r="L17328" s="3">
        <f t="shared" si="271"/>
        <v>41369</v>
      </c>
      <c r="M17328" t="s">
        <v>84</v>
      </c>
      <c r="N17328">
        <v>0</v>
      </c>
      <c r="O17328">
        <v>0</v>
      </c>
      <c r="Q17328" t="s">
        <v>48757</v>
      </c>
      <c r="R17328">
        <v>1</v>
      </c>
    </row>
    <row r="17329" spans="1:18" x14ac:dyDescent="0.15">
      <c r="A17329" s="1" t="s">
        <v>48763</v>
      </c>
      <c r="B17329" t="s">
        <v>48764</v>
      </c>
      <c r="C17329" t="s">
        <v>344</v>
      </c>
      <c r="D17329" t="s">
        <v>96671</v>
      </c>
      <c r="E17329">
        <v>516</v>
      </c>
      <c r="F17329">
        <v>204</v>
      </c>
      <c r="G17329">
        <v>2415</v>
      </c>
      <c r="H17329" t="s">
        <v>96579</v>
      </c>
      <c r="I17329" t="s">
        <v>48765</v>
      </c>
      <c r="J17329" t="s">
        <v>48766</v>
      </c>
      <c r="K17329" s="2">
        <v>41369.61513888889</v>
      </c>
      <c r="L17329" s="3">
        <f t="shared" si="271"/>
        <v>41369</v>
      </c>
      <c r="M17329" t="s">
        <v>23</v>
      </c>
      <c r="N17329">
        <v>0</v>
      </c>
      <c r="O17329">
        <v>0</v>
      </c>
      <c r="Q17329" t="s">
        <v>48767</v>
      </c>
      <c r="R17329">
        <v>1</v>
      </c>
    </row>
    <row r="17330" spans="1:18" x14ac:dyDescent="0.15">
      <c r="A17330" s="1" t="s">
        <v>48758</v>
      </c>
      <c r="B17330" t="s">
        <v>48759</v>
      </c>
      <c r="C17330" t="s">
        <v>11046</v>
      </c>
      <c r="D17330" t="s">
        <v>96598</v>
      </c>
      <c r="E17330">
        <v>24</v>
      </c>
      <c r="F17330">
        <v>75</v>
      </c>
      <c r="G17330">
        <v>168</v>
      </c>
      <c r="H17330" t="s">
        <v>96576</v>
      </c>
      <c r="J17330" t="s">
        <v>48760</v>
      </c>
      <c r="K17330" s="2">
        <v>41369.61513888889</v>
      </c>
      <c r="L17330" s="3">
        <f t="shared" si="271"/>
        <v>41369</v>
      </c>
      <c r="M17330" t="s">
        <v>9343</v>
      </c>
      <c r="N17330">
        <v>0</v>
      </c>
      <c r="O17330">
        <v>0</v>
      </c>
      <c r="P17330" t="s">
        <v>48761</v>
      </c>
      <c r="Q17330" t="s">
        <v>48762</v>
      </c>
      <c r="R17330">
        <v>1</v>
      </c>
    </row>
    <row r="17331" spans="1:18" x14ac:dyDescent="0.15">
      <c r="A17331" s="1" t="s">
        <v>48750</v>
      </c>
      <c r="B17331" t="s">
        <v>48751</v>
      </c>
      <c r="C17331" t="s">
        <v>27</v>
      </c>
      <c r="E17331">
        <v>211</v>
      </c>
      <c r="F17331">
        <v>1991</v>
      </c>
      <c r="G17331">
        <v>3751</v>
      </c>
      <c r="H17331" t="s">
        <v>96576</v>
      </c>
      <c r="J17331" t="s">
        <v>48752</v>
      </c>
      <c r="K17331" s="2">
        <v>41369.615162037036</v>
      </c>
      <c r="L17331" s="3">
        <f t="shared" si="271"/>
        <v>41369</v>
      </c>
      <c r="M17331" t="s">
        <v>84</v>
      </c>
      <c r="N17331">
        <v>0</v>
      </c>
      <c r="O17331">
        <v>0</v>
      </c>
      <c r="Q17331" t="s">
        <v>48753</v>
      </c>
      <c r="R17331">
        <v>1</v>
      </c>
    </row>
    <row r="17332" spans="1:18" x14ac:dyDescent="0.15">
      <c r="A17332" s="1" t="s">
        <v>48746</v>
      </c>
      <c r="B17332" t="s">
        <v>48747</v>
      </c>
      <c r="C17332" t="s">
        <v>190</v>
      </c>
      <c r="D17332" t="s">
        <v>96643</v>
      </c>
      <c r="E17332">
        <v>299</v>
      </c>
      <c r="F17332">
        <v>70</v>
      </c>
      <c r="G17332">
        <v>3203</v>
      </c>
      <c r="H17332" t="s">
        <v>96576</v>
      </c>
      <c r="J17332" t="s">
        <v>48748</v>
      </c>
      <c r="K17332" s="2">
        <v>41369.615173611113</v>
      </c>
      <c r="L17332" s="3">
        <f t="shared" si="271"/>
        <v>41369</v>
      </c>
      <c r="M17332" t="s">
        <v>370</v>
      </c>
      <c r="N17332">
        <v>0</v>
      </c>
      <c r="O17332">
        <v>0</v>
      </c>
      <c r="Q17332" t="s">
        <v>48749</v>
      </c>
      <c r="R17332">
        <v>1</v>
      </c>
    </row>
    <row r="17333" spans="1:18" x14ac:dyDescent="0.15">
      <c r="A17333" s="1" t="s">
        <v>48738</v>
      </c>
      <c r="B17333" t="s">
        <v>48739</v>
      </c>
      <c r="C17333" t="s">
        <v>190</v>
      </c>
      <c r="D17333" t="s">
        <v>96631</v>
      </c>
      <c r="E17333">
        <v>674</v>
      </c>
      <c r="F17333">
        <v>192</v>
      </c>
      <c r="G17333">
        <v>6018</v>
      </c>
      <c r="H17333" t="s">
        <v>96578</v>
      </c>
      <c r="J17333" t="s">
        <v>48740</v>
      </c>
      <c r="K17333" s="2">
        <v>41369.615243055552</v>
      </c>
      <c r="L17333" s="3">
        <f t="shared" si="271"/>
        <v>41369</v>
      </c>
      <c r="M17333" t="s">
        <v>158</v>
      </c>
      <c r="N17333">
        <v>24</v>
      </c>
      <c r="O17333">
        <v>2</v>
      </c>
      <c r="Q17333" t="s">
        <v>48741</v>
      </c>
      <c r="R17333">
        <v>1</v>
      </c>
    </row>
    <row r="17334" spans="1:18" x14ac:dyDescent="0.15">
      <c r="A17334" s="1" t="s">
        <v>48734</v>
      </c>
      <c r="B17334" t="s">
        <v>48735</v>
      </c>
      <c r="C17334" t="s">
        <v>27</v>
      </c>
      <c r="E17334">
        <v>197</v>
      </c>
      <c r="F17334">
        <v>1995</v>
      </c>
      <c r="G17334">
        <v>3673</v>
      </c>
      <c r="H17334" t="s">
        <v>96576</v>
      </c>
      <c r="J17334" t="s">
        <v>48736</v>
      </c>
      <c r="K17334" s="2">
        <v>41369.615243055552</v>
      </c>
      <c r="L17334" s="3">
        <f t="shared" si="271"/>
        <v>41369</v>
      </c>
      <c r="M17334" t="s">
        <v>84</v>
      </c>
      <c r="N17334">
        <v>0</v>
      </c>
      <c r="O17334">
        <v>0</v>
      </c>
      <c r="Q17334" t="s">
        <v>48737</v>
      </c>
      <c r="R17334">
        <v>1</v>
      </c>
    </row>
    <row r="17335" spans="1:18" x14ac:dyDescent="0.15">
      <c r="A17335" s="1" t="s">
        <v>48742</v>
      </c>
      <c r="B17335" t="s">
        <v>48743</v>
      </c>
      <c r="C17335" t="s">
        <v>94</v>
      </c>
      <c r="D17335" t="s">
        <v>96684</v>
      </c>
      <c r="E17335">
        <v>30</v>
      </c>
      <c r="F17335">
        <v>73</v>
      </c>
      <c r="G17335">
        <v>24</v>
      </c>
      <c r="H17335" t="s">
        <v>96576</v>
      </c>
      <c r="J17335" t="s">
        <v>48744</v>
      </c>
      <c r="K17335" s="2">
        <v>41369.615243055552</v>
      </c>
      <c r="L17335" s="3">
        <f t="shared" si="271"/>
        <v>41369</v>
      </c>
      <c r="M17335" t="s">
        <v>84</v>
      </c>
      <c r="N17335">
        <v>0</v>
      </c>
      <c r="O17335">
        <v>0</v>
      </c>
      <c r="Q17335" t="s">
        <v>48745</v>
      </c>
      <c r="R17335">
        <v>1</v>
      </c>
    </row>
    <row r="17336" spans="1:18" x14ac:dyDescent="0.15">
      <c r="A17336" s="1" t="s">
        <v>48730</v>
      </c>
      <c r="B17336" t="s">
        <v>48731</v>
      </c>
      <c r="C17336" t="s">
        <v>110</v>
      </c>
      <c r="D17336" t="s">
        <v>96596</v>
      </c>
      <c r="E17336">
        <v>25</v>
      </c>
      <c r="F17336">
        <v>312</v>
      </c>
      <c r="G17336">
        <v>4310</v>
      </c>
      <c r="H17336" t="s">
        <v>96576</v>
      </c>
      <c r="J17336" t="s">
        <v>48732</v>
      </c>
      <c r="K17336" s="2">
        <v>41369.615300925929</v>
      </c>
      <c r="L17336" s="3">
        <f t="shared" si="271"/>
        <v>41369</v>
      </c>
      <c r="M17336" t="s">
        <v>3865</v>
      </c>
      <c r="N17336">
        <v>0</v>
      </c>
      <c r="O17336">
        <v>0</v>
      </c>
      <c r="Q17336" t="s">
        <v>48733</v>
      </c>
      <c r="R17336">
        <v>1</v>
      </c>
    </row>
    <row r="17337" spans="1:18" x14ac:dyDescent="0.15">
      <c r="A17337" s="1" t="s">
        <v>48726</v>
      </c>
      <c r="B17337" t="s">
        <v>48727</v>
      </c>
      <c r="C17337" t="s">
        <v>344</v>
      </c>
      <c r="D17337" t="s">
        <v>96589</v>
      </c>
      <c r="E17337">
        <v>126</v>
      </c>
      <c r="F17337">
        <v>629</v>
      </c>
      <c r="G17337">
        <v>2346</v>
      </c>
      <c r="H17337" t="s">
        <v>96576</v>
      </c>
      <c r="J17337" t="s">
        <v>48728</v>
      </c>
      <c r="K17337" s="2">
        <v>41369.615312499998</v>
      </c>
      <c r="L17337" s="3">
        <f t="shared" si="271"/>
        <v>41369</v>
      </c>
      <c r="M17337" t="s">
        <v>84</v>
      </c>
      <c r="N17337">
        <v>0</v>
      </c>
      <c r="O17337">
        <v>0</v>
      </c>
      <c r="Q17337" t="s">
        <v>48729</v>
      </c>
      <c r="R17337">
        <v>1</v>
      </c>
    </row>
    <row r="17338" spans="1:18" x14ac:dyDescent="0.15">
      <c r="A17338" s="1" t="s">
        <v>48722</v>
      </c>
      <c r="B17338" t="s">
        <v>48723</v>
      </c>
      <c r="C17338" t="s">
        <v>1237</v>
      </c>
      <c r="D17338" t="s">
        <v>96836</v>
      </c>
      <c r="E17338">
        <v>26</v>
      </c>
      <c r="F17338">
        <v>49</v>
      </c>
      <c r="G17338">
        <v>6</v>
      </c>
      <c r="H17338" t="s">
        <v>96576</v>
      </c>
      <c r="J17338" t="s">
        <v>48724</v>
      </c>
      <c r="K17338" s="2">
        <v>41369.615324074075</v>
      </c>
      <c r="L17338" s="3">
        <f t="shared" si="271"/>
        <v>41369</v>
      </c>
      <c r="M17338" t="s">
        <v>63</v>
      </c>
      <c r="N17338">
        <v>0</v>
      </c>
      <c r="O17338">
        <v>0</v>
      </c>
      <c r="Q17338" t="s">
        <v>48725</v>
      </c>
      <c r="R17338">
        <v>1</v>
      </c>
    </row>
    <row r="17339" spans="1:18" x14ac:dyDescent="0.15">
      <c r="A17339" s="1" t="s">
        <v>90102</v>
      </c>
      <c r="B17339" t="s">
        <v>90103</v>
      </c>
      <c r="C17339" t="s">
        <v>190</v>
      </c>
      <c r="D17339" t="s">
        <v>96643</v>
      </c>
      <c r="E17339">
        <v>70</v>
      </c>
      <c r="F17339">
        <v>166</v>
      </c>
      <c r="G17339">
        <v>197</v>
      </c>
      <c r="H17339" t="s">
        <v>96576</v>
      </c>
      <c r="J17339" t="s">
        <v>90104</v>
      </c>
      <c r="K17339" s="2">
        <v>41369.615347222221</v>
      </c>
      <c r="L17339" s="3">
        <f t="shared" si="271"/>
        <v>41369</v>
      </c>
      <c r="M17339" t="s">
        <v>46320</v>
      </c>
      <c r="N17339">
        <v>0</v>
      </c>
      <c r="O17339">
        <v>3</v>
      </c>
      <c r="Q17339" t="s">
        <v>90105</v>
      </c>
      <c r="R17339">
        <v>1</v>
      </c>
    </row>
    <row r="17340" spans="1:18" x14ac:dyDescent="0.15">
      <c r="A17340" s="1" t="s">
        <v>48718</v>
      </c>
      <c r="B17340" t="s">
        <v>48719</v>
      </c>
      <c r="C17340" t="s">
        <v>27</v>
      </c>
      <c r="E17340">
        <v>756</v>
      </c>
      <c r="F17340">
        <v>250</v>
      </c>
      <c r="G17340">
        <v>13064</v>
      </c>
      <c r="H17340" t="s">
        <v>96578</v>
      </c>
      <c r="J17340" t="s">
        <v>48720</v>
      </c>
      <c r="K17340" s="2">
        <v>41369.615358796298</v>
      </c>
      <c r="L17340" s="3">
        <f t="shared" si="271"/>
        <v>41369</v>
      </c>
      <c r="M17340" t="s">
        <v>84</v>
      </c>
      <c r="N17340">
        <v>1</v>
      </c>
      <c r="O17340">
        <v>0</v>
      </c>
      <c r="Q17340" t="s">
        <v>48721</v>
      </c>
      <c r="R17340">
        <v>1</v>
      </c>
    </row>
    <row r="17341" spans="1:18" x14ac:dyDescent="0.15">
      <c r="A17341" s="1" t="s">
        <v>48713</v>
      </c>
      <c r="B17341" t="s">
        <v>48714</v>
      </c>
      <c r="C17341" t="s">
        <v>27</v>
      </c>
      <c r="E17341">
        <v>215</v>
      </c>
      <c r="F17341">
        <v>3</v>
      </c>
      <c r="G17341">
        <v>1742</v>
      </c>
      <c r="H17341" t="s">
        <v>96576</v>
      </c>
      <c r="J17341" t="s">
        <v>48715</v>
      </c>
      <c r="K17341" s="2">
        <v>41369.615370370368</v>
      </c>
      <c r="L17341" s="3">
        <f t="shared" si="271"/>
        <v>41369</v>
      </c>
      <c r="M17341" t="s">
        <v>370</v>
      </c>
      <c r="N17341">
        <v>0</v>
      </c>
      <c r="O17341">
        <v>0</v>
      </c>
      <c r="P17341" t="s">
        <v>48716</v>
      </c>
      <c r="Q17341" t="s">
        <v>48717</v>
      </c>
      <c r="R17341">
        <v>1</v>
      </c>
    </row>
    <row r="17342" spans="1:18" x14ac:dyDescent="0.15">
      <c r="A17342" s="1" t="s">
        <v>48708</v>
      </c>
      <c r="B17342" t="s">
        <v>48709</v>
      </c>
      <c r="C17342" t="s">
        <v>94</v>
      </c>
      <c r="D17342" t="s">
        <v>96619</v>
      </c>
      <c r="E17342">
        <v>37</v>
      </c>
      <c r="F17342">
        <v>49</v>
      </c>
      <c r="G17342">
        <v>184</v>
      </c>
      <c r="H17342" t="s">
        <v>96576</v>
      </c>
      <c r="J17342" t="s">
        <v>48710</v>
      </c>
      <c r="K17342" s="2">
        <v>41369.615370370368</v>
      </c>
      <c r="L17342" s="3">
        <f t="shared" si="271"/>
        <v>41369</v>
      </c>
      <c r="M17342" t="s">
        <v>48711</v>
      </c>
      <c r="N17342">
        <v>0</v>
      </c>
      <c r="O17342">
        <v>0</v>
      </c>
      <c r="Q17342" t="s">
        <v>48712</v>
      </c>
      <c r="R17342">
        <v>1</v>
      </c>
    </row>
    <row r="17343" spans="1:18" x14ac:dyDescent="0.15">
      <c r="A17343" s="1" t="s">
        <v>48691</v>
      </c>
      <c r="B17343" t="s">
        <v>48692</v>
      </c>
      <c r="C17343" t="s">
        <v>190</v>
      </c>
      <c r="D17343" t="s">
        <v>96750</v>
      </c>
      <c r="E17343">
        <v>872</v>
      </c>
      <c r="F17343">
        <v>339</v>
      </c>
      <c r="G17343">
        <v>2316</v>
      </c>
      <c r="H17343" t="s">
        <v>96578</v>
      </c>
      <c r="J17343" t="s">
        <v>48693</v>
      </c>
      <c r="K17343" s="2">
        <v>41369.615381944444</v>
      </c>
      <c r="L17343" s="3">
        <f t="shared" si="271"/>
        <v>41369</v>
      </c>
      <c r="M17343" t="s">
        <v>117</v>
      </c>
      <c r="N17343">
        <v>9</v>
      </c>
      <c r="O17343">
        <v>3</v>
      </c>
      <c r="Q17343" t="s">
        <v>48694</v>
      </c>
      <c r="R17343">
        <v>1</v>
      </c>
    </row>
    <row r="17344" spans="1:18" x14ac:dyDescent="0.15">
      <c r="A17344" s="1" t="s">
        <v>48699</v>
      </c>
      <c r="B17344" t="s">
        <v>48700</v>
      </c>
      <c r="C17344" t="s">
        <v>1005</v>
      </c>
      <c r="D17344" t="s">
        <v>96779</v>
      </c>
      <c r="E17344">
        <v>82</v>
      </c>
      <c r="F17344">
        <v>161</v>
      </c>
      <c r="G17344">
        <v>138</v>
      </c>
      <c r="H17344" t="s">
        <v>96576</v>
      </c>
      <c r="J17344" t="s">
        <v>48701</v>
      </c>
      <c r="K17344" s="2">
        <v>41369.615381944444</v>
      </c>
      <c r="L17344" s="3">
        <f t="shared" si="271"/>
        <v>41369</v>
      </c>
      <c r="M17344" t="s">
        <v>84</v>
      </c>
      <c r="N17344">
        <v>1</v>
      </c>
      <c r="O17344">
        <v>2</v>
      </c>
      <c r="Q17344" t="s">
        <v>48702</v>
      </c>
      <c r="R17344">
        <v>1</v>
      </c>
    </row>
    <row r="17345" spans="1:18" x14ac:dyDescent="0.15">
      <c r="A17345" s="1" t="s">
        <v>48703</v>
      </c>
      <c r="B17345" t="s">
        <v>48704</v>
      </c>
      <c r="C17345" t="s">
        <v>344</v>
      </c>
      <c r="D17345" t="s">
        <v>96639</v>
      </c>
      <c r="E17345">
        <v>12205</v>
      </c>
      <c r="F17345">
        <v>569</v>
      </c>
      <c r="G17345">
        <v>2328</v>
      </c>
      <c r="H17345" t="s">
        <v>96581</v>
      </c>
      <c r="I17345" t="s">
        <v>48705</v>
      </c>
      <c r="J17345" t="s">
        <v>48706</v>
      </c>
      <c r="K17345" s="2">
        <v>41369.615381944444</v>
      </c>
      <c r="L17345" s="3">
        <f t="shared" si="271"/>
        <v>41369</v>
      </c>
      <c r="M17345" t="s">
        <v>69</v>
      </c>
      <c r="N17345">
        <v>7</v>
      </c>
      <c r="O17345">
        <v>0</v>
      </c>
      <c r="Q17345" t="s">
        <v>48707</v>
      </c>
      <c r="R17345">
        <v>1</v>
      </c>
    </row>
    <row r="17346" spans="1:18" x14ac:dyDescent="0.15">
      <c r="A17346" s="1" t="s">
        <v>90093</v>
      </c>
      <c r="B17346" t="s">
        <v>90094</v>
      </c>
      <c r="C17346" t="s">
        <v>1005</v>
      </c>
      <c r="E17346">
        <v>419</v>
      </c>
      <c r="F17346">
        <v>71</v>
      </c>
      <c r="G17346">
        <v>675</v>
      </c>
      <c r="H17346" t="s">
        <v>96579</v>
      </c>
      <c r="I17346" t="s">
        <v>90095</v>
      </c>
      <c r="J17346" t="s">
        <v>90096</v>
      </c>
      <c r="K17346" s="2">
        <v>41369.615405092591</v>
      </c>
      <c r="L17346" s="3">
        <f t="shared" si="271"/>
        <v>41369</v>
      </c>
      <c r="M17346" t="s">
        <v>69</v>
      </c>
      <c r="N17346">
        <v>6</v>
      </c>
      <c r="O17346">
        <v>6</v>
      </c>
      <c r="Q17346" t="s">
        <v>90097</v>
      </c>
      <c r="R17346">
        <v>1</v>
      </c>
    </row>
    <row r="17347" spans="1:18" x14ac:dyDescent="0.15">
      <c r="A17347" s="1" t="s">
        <v>48695</v>
      </c>
      <c r="B17347" t="s">
        <v>48696</v>
      </c>
      <c r="C17347" t="s">
        <v>27</v>
      </c>
      <c r="E17347">
        <v>225</v>
      </c>
      <c r="F17347">
        <v>1996</v>
      </c>
      <c r="G17347">
        <v>3787</v>
      </c>
      <c r="H17347" t="s">
        <v>96576</v>
      </c>
      <c r="J17347" t="s">
        <v>48697</v>
      </c>
      <c r="K17347" s="2">
        <v>41369.615405092591</v>
      </c>
      <c r="L17347" s="3">
        <f t="shared" si="271"/>
        <v>41369</v>
      </c>
      <c r="M17347" t="s">
        <v>84</v>
      </c>
      <c r="N17347">
        <v>0</v>
      </c>
      <c r="O17347">
        <v>0</v>
      </c>
      <c r="Q17347" t="s">
        <v>48698</v>
      </c>
      <c r="R17347">
        <v>1</v>
      </c>
    </row>
    <row r="17348" spans="1:18" x14ac:dyDescent="0.15">
      <c r="A17348" s="1" t="s">
        <v>90098</v>
      </c>
      <c r="B17348" t="s">
        <v>90099</v>
      </c>
      <c r="C17348" t="s">
        <v>11046</v>
      </c>
      <c r="D17348" t="s">
        <v>96754</v>
      </c>
      <c r="E17348">
        <v>790</v>
      </c>
      <c r="F17348">
        <v>386</v>
      </c>
      <c r="G17348">
        <v>137</v>
      </c>
      <c r="H17348" t="s">
        <v>96578</v>
      </c>
      <c r="J17348" t="s">
        <v>90100</v>
      </c>
      <c r="K17348" s="2">
        <v>41369.615416666667</v>
      </c>
      <c r="L17348" s="3">
        <f t="shared" si="271"/>
        <v>41369</v>
      </c>
      <c r="M17348" t="s">
        <v>370</v>
      </c>
      <c r="N17348">
        <v>0</v>
      </c>
      <c r="O17348">
        <v>16</v>
      </c>
      <c r="Q17348" t="s">
        <v>90101</v>
      </c>
      <c r="R17348">
        <v>1</v>
      </c>
    </row>
    <row r="17349" spans="1:18" x14ac:dyDescent="0.15">
      <c r="A17349" s="1" t="s">
        <v>90089</v>
      </c>
      <c r="B17349" t="s">
        <v>90090</v>
      </c>
      <c r="C17349" t="s">
        <v>110</v>
      </c>
      <c r="D17349" t="s">
        <v>96586</v>
      </c>
      <c r="E17349">
        <v>10864</v>
      </c>
      <c r="F17349">
        <v>1599</v>
      </c>
      <c r="G17349">
        <v>122225</v>
      </c>
      <c r="H17349" t="s">
        <v>96578</v>
      </c>
      <c r="J17349" t="s">
        <v>90091</v>
      </c>
      <c r="K17349" s="2">
        <v>41369.615428240744</v>
      </c>
      <c r="L17349" s="3">
        <f t="shared" si="271"/>
        <v>41369</v>
      </c>
      <c r="M17349" t="s">
        <v>192</v>
      </c>
      <c r="N17349">
        <v>1</v>
      </c>
      <c r="O17349">
        <v>0</v>
      </c>
      <c r="P17349" t="s">
        <v>90092</v>
      </c>
      <c r="Q17349" t="s">
        <v>84247</v>
      </c>
      <c r="R17349">
        <v>1</v>
      </c>
    </row>
    <row r="17350" spans="1:18" x14ac:dyDescent="0.15">
      <c r="A17350" s="1" t="s">
        <v>90085</v>
      </c>
      <c r="B17350" t="s">
        <v>90086</v>
      </c>
      <c r="C17350" t="s">
        <v>1421</v>
      </c>
      <c r="D17350" t="s">
        <v>96588</v>
      </c>
      <c r="E17350">
        <v>522</v>
      </c>
      <c r="F17350">
        <v>305</v>
      </c>
      <c r="G17350">
        <v>994</v>
      </c>
      <c r="H17350" t="s">
        <v>96578</v>
      </c>
      <c r="J17350" t="s">
        <v>90087</v>
      </c>
      <c r="K17350" s="2">
        <v>41369.615439814814</v>
      </c>
      <c r="L17350" s="3">
        <f t="shared" si="271"/>
        <v>41369</v>
      </c>
      <c r="M17350" t="s">
        <v>25034</v>
      </c>
      <c r="N17350">
        <v>0</v>
      </c>
      <c r="O17350">
        <v>0</v>
      </c>
      <c r="Q17350" t="s">
        <v>90088</v>
      </c>
      <c r="R17350">
        <v>1</v>
      </c>
    </row>
    <row r="17351" spans="1:18" x14ac:dyDescent="0.15">
      <c r="A17351" s="1" t="s">
        <v>48686</v>
      </c>
      <c r="B17351" t="s">
        <v>48687</v>
      </c>
      <c r="C17351" t="s">
        <v>2703</v>
      </c>
      <c r="D17351" t="s">
        <v>96607</v>
      </c>
      <c r="E17351">
        <v>36</v>
      </c>
      <c r="F17351">
        <v>113</v>
      </c>
      <c r="G17351">
        <v>338</v>
      </c>
      <c r="H17351" t="s">
        <v>96576</v>
      </c>
      <c r="J17351" t="s">
        <v>48688</v>
      </c>
      <c r="K17351" s="2">
        <v>41369.615439814814</v>
      </c>
      <c r="L17351" s="3">
        <f t="shared" si="271"/>
        <v>41369</v>
      </c>
      <c r="M17351" t="s">
        <v>23</v>
      </c>
      <c r="N17351">
        <v>0</v>
      </c>
      <c r="O17351">
        <v>0</v>
      </c>
      <c r="P17351" t="s">
        <v>48689</v>
      </c>
      <c r="Q17351" t="s">
        <v>48690</v>
      </c>
      <c r="R17351">
        <v>1</v>
      </c>
    </row>
    <row r="17352" spans="1:18" x14ac:dyDescent="0.15">
      <c r="A17352" s="1" t="s">
        <v>48682</v>
      </c>
      <c r="B17352" t="s">
        <v>48683</v>
      </c>
      <c r="C17352" t="s">
        <v>3332</v>
      </c>
      <c r="D17352" t="s">
        <v>96604</v>
      </c>
      <c r="E17352">
        <v>59</v>
      </c>
      <c r="F17352">
        <v>89</v>
      </c>
      <c r="G17352">
        <v>17</v>
      </c>
      <c r="H17352" t="s">
        <v>96576</v>
      </c>
      <c r="J17352" t="s">
        <v>48684</v>
      </c>
      <c r="K17352" s="2">
        <v>41369.615451388891</v>
      </c>
      <c r="L17352" s="3">
        <f t="shared" si="271"/>
        <v>41369</v>
      </c>
      <c r="M17352" t="s">
        <v>84</v>
      </c>
      <c r="N17352">
        <v>12</v>
      </c>
      <c r="O17352">
        <v>13</v>
      </c>
      <c r="Q17352" t="s">
        <v>48685</v>
      </c>
      <c r="R17352">
        <v>1</v>
      </c>
    </row>
    <row r="17353" spans="1:18" x14ac:dyDescent="0.15">
      <c r="A17353" s="1" t="s">
        <v>48678</v>
      </c>
      <c r="B17353" t="s">
        <v>48679</v>
      </c>
      <c r="C17353" t="s">
        <v>94</v>
      </c>
      <c r="E17353">
        <v>88</v>
      </c>
      <c r="F17353">
        <v>183</v>
      </c>
      <c r="G17353">
        <v>5434</v>
      </c>
      <c r="H17353" t="s">
        <v>96576</v>
      </c>
      <c r="J17353" t="s">
        <v>48680</v>
      </c>
      <c r="K17353" s="2">
        <v>41369.615474537037</v>
      </c>
      <c r="L17353" s="3">
        <f t="shared" si="271"/>
        <v>41369</v>
      </c>
      <c r="M17353" t="s">
        <v>84</v>
      </c>
      <c r="N17353">
        <v>2</v>
      </c>
      <c r="O17353">
        <v>8</v>
      </c>
      <c r="Q17353" t="s">
        <v>48681</v>
      </c>
      <c r="R17353">
        <v>1</v>
      </c>
    </row>
    <row r="17354" spans="1:18" x14ac:dyDescent="0.15">
      <c r="A17354" s="1" t="s">
        <v>48673</v>
      </c>
      <c r="B17354" t="s">
        <v>48674</v>
      </c>
      <c r="C17354" t="s">
        <v>190</v>
      </c>
      <c r="D17354" t="s">
        <v>96844</v>
      </c>
      <c r="E17354">
        <v>7343</v>
      </c>
      <c r="F17354">
        <v>921</v>
      </c>
      <c r="G17354">
        <v>2801</v>
      </c>
      <c r="H17354" t="s">
        <v>96576</v>
      </c>
      <c r="J17354" t="s">
        <v>48675</v>
      </c>
      <c r="K17354" s="2">
        <v>41369.615474537037</v>
      </c>
      <c r="L17354" s="3">
        <f t="shared" si="271"/>
        <v>41369</v>
      </c>
      <c r="M17354" t="s">
        <v>246</v>
      </c>
      <c r="N17354">
        <v>0</v>
      </c>
      <c r="O17354">
        <v>0</v>
      </c>
      <c r="P17354" t="s">
        <v>48676</v>
      </c>
      <c r="Q17354" t="s">
        <v>48677</v>
      </c>
      <c r="R17354">
        <v>1</v>
      </c>
    </row>
    <row r="17355" spans="1:18" x14ac:dyDescent="0.15">
      <c r="A17355" s="1" t="s">
        <v>90080</v>
      </c>
      <c r="B17355" t="s">
        <v>90081</v>
      </c>
      <c r="C17355" t="s">
        <v>131</v>
      </c>
      <c r="D17355" t="s">
        <v>96656</v>
      </c>
      <c r="E17355">
        <v>650</v>
      </c>
      <c r="F17355">
        <v>611</v>
      </c>
      <c r="G17355">
        <v>1230</v>
      </c>
      <c r="H17355" t="s">
        <v>96578</v>
      </c>
      <c r="J17355" t="s">
        <v>90082</v>
      </c>
      <c r="K17355" s="2">
        <v>41369.615486111114</v>
      </c>
      <c r="L17355" s="3">
        <f t="shared" si="271"/>
        <v>41369</v>
      </c>
      <c r="M17355" t="s">
        <v>370</v>
      </c>
      <c r="N17355">
        <v>1</v>
      </c>
      <c r="O17355">
        <v>10</v>
      </c>
      <c r="P17355" t="s">
        <v>90083</v>
      </c>
      <c r="Q17355" t="s">
        <v>90084</v>
      </c>
      <c r="R17355">
        <v>1</v>
      </c>
    </row>
    <row r="17356" spans="1:18" x14ac:dyDescent="0.15">
      <c r="A17356" s="1" t="s">
        <v>48669</v>
      </c>
      <c r="B17356" t="s">
        <v>48670</v>
      </c>
      <c r="C17356" t="s">
        <v>110</v>
      </c>
      <c r="E17356">
        <v>101</v>
      </c>
      <c r="F17356">
        <v>411</v>
      </c>
      <c r="G17356">
        <v>244</v>
      </c>
      <c r="H17356" t="s">
        <v>96576</v>
      </c>
      <c r="J17356" t="s">
        <v>48671</v>
      </c>
      <c r="K17356" s="2">
        <v>41369.615486111114</v>
      </c>
      <c r="L17356" s="3">
        <f t="shared" si="271"/>
        <v>41369</v>
      </c>
      <c r="M17356" t="s">
        <v>4422</v>
      </c>
      <c r="N17356">
        <v>3</v>
      </c>
      <c r="O17356">
        <v>3</v>
      </c>
      <c r="Q17356" t="s">
        <v>48672</v>
      </c>
      <c r="R17356">
        <v>1</v>
      </c>
    </row>
    <row r="17357" spans="1:18" x14ac:dyDescent="0.15">
      <c r="A17357" s="1" t="s">
        <v>48663</v>
      </c>
      <c r="B17357" t="s">
        <v>48664</v>
      </c>
      <c r="C17357" t="s">
        <v>131</v>
      </c>
      <c r="E17357">
        <v>512</v>
      </c>
      <c r="F17357">
        <v>70</v>
      </c>
      <c r="G17357">
        <v>3125</v>
      </c>
      <c r="H17357" t="s">
        <v>96579</v>
      </c>
      <c r="I17357" t="s">
        <v>48665</v>
      </c>
      <c r="J17357" t="s">
        <v>48666</v>
      </c>
      <c r="K17357" s="2">
        <v>41369.615486111114</v>
      </c>
      <c r="L17357" s="3">
        <f t="shared" si="271"/>
        <v>41369</v>
      </c>
      <c r="M17357" t="s">
        <v>69</v>
      </c>
      <c r="N17357">
        <v>0</v>
      </c>
      <c r="O17357">
        <v>0</v>
      </c>
      <c r="P17357" t="s">
        <v>48667</v>
      </c>
      <c r="Q17357" t="s">
        <v>48668</v>
      </c>
      <c r="R17357">
        <v>1</v>
      </c>
    </row>
    <row r="17358" spans="1:18" x14ac:dyDescent="0.15">
      <c r="A17358" s="1" t="s">
        <v>48659</v>
      </c>
      <c r="B17358" t="s">
        <v>48660</v>
      </c>
      <c r="C17358" t="s">
        <v>110</v>
      </c>
      <c r="D17358" t="s">
        <v>96586</v>
      </c>
      <c r="E17358">
        <v>749</v>
      </c>
      <c r="F17358">
        <v>724</v>
      </c>
      <c r="G17358">
        <v>2858</v>
      </c>
      <c r="H17358" t="s">
        <v>96576</v>
      </c>
      <c r="J17358" t="s">
        <v>48661</v>
      </c>
      <c r="K17358" s="2">
        <v>41369.61550925926</v>
      </c>
      <c r="L17358" s="3">
        <f t="shared" si="271"/>
        <v>41369</v>
      </c>
      <c r="M17358" t="s">
        <v>84</v>
      </c>
      <c r="N17358">
        <v>0</v>
      </c>
      <c r="O17358">
        <v>16</v>
      </c>
      <c r="Q17358" t="s">
        <v>48662</v>
      </c>
      <c r="R17358">
        <v>1</v>
      </c>
    </row>
    <row r="17359" spans="1:18" x14ac:dyDescent="0.15">
      <c r="A17359" s="1" t="s">
        <v>48654</v>
      </c>
      <c r="B17359" t="s">
        <v>48655</v>
      </c>
      <c r="C17359" t="s">
        <v>344</v>
      </c>
      <c r="D17359" t="s">
        <v>96620</v>
      </c>
      <c r="E17359">
        <v>296</v>
      </c>
      <c r="F17359">
        <v>191</v>
      </c>
      <c r="G17359">
        <v>663</v>
      </c>
      <c r="H17359" t="s">
        <v>96578</v>
      </c>
      <c r="J17359" t="s">
        <v>48656</v>
      </c>
      <c r="K17359" s="2">
        <v>41369.615532407406</v>
      </c>
      <c r="L17359" s="3">
        <f t="shared" si="271"/>
        <v>41369</v>
      </c>
      <c r="M17359" t="s">
        <v>117</v>
      </c>
      <c r="N17359">
        <v>0</v>
      </c>
      <c r="O17359">
        <v>2</v>
      </c>
      <c r="P17359" t="s">
        <v>48657</v>
      </c>
      <c r="Q17359" t="s">
        <v>48658</v>
      </c>
      <c r="R17359">
        <v>1</v>
      </c>
    </row>
    <row r="17360" spans="1:18" x14ac:dyDescent="0.15">
      <c r="A17360" s="1" t="s">
        <v>90076</v>
      </c>
      <c r="B17360" t="s">
        <v>90077</v>
      </c>
      <c r="C17360" t="s">
        <v>94</v>
      </c>
      <c r="D17360" t="s">
        <v>96684</v>
      </c>
      <c r="E17360">
        <v>91</v>
      </c>
      <c r="F17360">
        <v>92</v>
      </c>
      <c r="G17360">
        <v>229</v>
      </c>
      <c r="H17360" t="s">
        <v>96576</v>
      </c>
      <c r="J17360" t="s">
        <v>90078</v>
      </c>
      <c r="K17360" s="2">
        <v>41369.615543981483</v>
      </c>
      <c r="L17360" s="3">
        <f t="shared" si="271"/>
        <v>41369</v>
      </c>
      <c r="M17360" t="s">
        <v>3213</v>
      </c>
      <c r="N17360">
        <v>0</v>
      </c>
      <c r="O17360">
        <v>1</v>
      </c>
      <c r="Q17360" t="s">
        <v>90079</v>
      </c>
      <c r="R17360">
        <v>1</v>
      </c>
    </row>
    <row r="17361" spans="1:18" x14ac:dyDescent="0.15">
      <c r="A17361" s="1" t="s">
        <v>48650</v>
      </c>
      <c r="B17361" t="s">
        <v>48651</v>
      </c>
      <c r="C17361" t="s">
        <v>27</v>
      </c>
      <c r="E17361">
        <v>46</v>
      </c>
      <c r="F17361">
        <v>81</v>
      </c>
      <c r="G17361">
        <v>1216</v>
      </c>
      <c r="H17361" t="s">
        <v>96576</v>
      </c>
      <c r="J17361" t="s">
        <v>48652</v>
      </c>
      <c r="K17361" s="2">
        <v>41369.615567129629</v>
      </c>
      <c r="L17361" s="3">
        <f t="shared" si="271"/>
        <v>41369</v>
      </c>
      <c r="M17361" t="s">
        <v>84</v>
      </c>
      <c r="N17361">
        <v>0</v>
      </c>
      <c r="O17361">
        <v>0</v>
      </c>
      <c r="Q17361" t="s">
        <v>48653</v>
      </c>
      <c r="R17361">
        <v>1</v>
      </c>
    </row>
    <row r="17362" spans="1:18" x14ac:dyDescent="0.15">
      <c r="A17362" s="1" t="s">
        <v>90071</v>
      </c>
      <c r="B17362" t="s">
        <v>90072</v>
      </c>
      <c r="C17362" t="s">
        <v>110</v>
      </c>
      <c r="D17362" t="s">
        <v>96586</v>
      </c>
      <c r="E17362">
        <v>107</v>
      </c>
      <c r="F17362">
        <v>571</v>
      </c>
      <c r="G17362">
        <v>1318</v>
      </c>
      <c r="H17362" t="s">
        <v>96576</v>
      </c>
      <c r="J17362" t="s">
        <v>90073</v>
      </c>
      <c r="K17362" s="2">
        <v>41369.615578703706</v>
      </c>
      <c r="L17362" s="3">
        <f t="shared" si="271"/>
        <v>41369</v>
      </c>
      <c r="M17362" t="s">
        <v>535</v>
      </c>
      <c r="N17362">
        <v>0</v>
      </c>
      <c r="O17362">
        <v>0</v>
      </c>
      <c r="P17362" t="s">
        <v>90074</v>
      </c>
      <c r="Q17362" t="s">
        <v>90075</v>
      </c>
      <c r="R17362">
        <v>1</v>
      </c>
    </row>
    <row r="17363" spans="1:18" x14ac:dyDescent="0.15">
      <c r="A17363" s="1" t="s">
        <v>90063</v>
      </c>
      <c r="B17363" t="s">
        <v>90064</v>
      </c>
      <c r="C17363" t="s">
        <v>586</v>
      </c>
      <c r="D17363" t="s">
        <v>96703</v>
      </c>
      <c r="E17363">
        <v>205</v>
      </c>
      <c r="F17363">
        <v>159</v>
      </c>
      <c r="G17363">
        <v>358</v>
      </c>
      <c r="H17363" t="s">
        <v>96576</v>
      </c>
      <c r="J17363" t="s">
        <v>90065</v>
      </c>
      <c r="K17363" s="2">
        <v>41369.615590277775</v>
      </c>
      <c r="L17363" s="3">
        <f t="shared" si="271"/>
        <v>41369</v>
      </c>
      <c r="M17363" t="s">
        <v>84</v>
      </c>
      <c r="N17363">
        <v>0</v>
      </c>
      <c r="O17363">
        <v>0</v>
      </c>
      <c r="Q17363" t="s">
        <v>90066</v>
      </c>
      <c r="R17363">
        <v>1</v>
      </c>
    </row>
    <row r="17364" spans="1:18" x14ac:dyDescent="0.15">
      <c r="A17364" s="1" t="s">
        <v>90067</v>
      </c>
      <c r="B17364" t="s">
        <v>90068</v>
      </c>
      <c r="C17364" t="s">
        <v>131</v>
      </c>
      <c r="D17364" t="s">
        <v>96641</v>
      </c>
      <c r="E17364">
        <v>113</v>
      </c>
      <c r="F17364">
        <v>550</v>
      </c>
      <c r="G17364">
        <v>387</v>
      </c>
      <c r="H17364" t="s">
        <v>96576</v>
      </c>
      <c r="J17364" t="s">
        <v>90069</v>
      </c>
      <c r="K17364" s="2">
        <v>41369.615601851852</v>
      </c>
      <c r="L17364" s="3">
        <f t="shared" si="271"/>
        <v>41369</v>
      </c>
      <c r="M17364" t="s">
        <v>31303</v>
      </c>
      <c r="N17364">
        <v>0</v>
      </c>
      <c r="O17364">
        <v>0</v>
      </c>
      <c r="Q17364" t="s">
        <v>90070</v>
      </c>
      <c r="R17364">
        <v>1</v>
      </c>
    </row>
    <row r="17365" spans="1:18" x14ac:dyDescent="0.15">
      <c r="A17365" s="1" t="s">
        <v>90059</v>
      </c>
      <c r="B17365" t="s">
        <v>90060</v>
      </c>
      <c r="C17365" t="s">
        <v>1237</v>
      </c>
      <c r="D17365" t="s">
        <v>96605</v>
      </c>
      <c r="E17365">
        <v>10</v>
      </c>
      <c r="F17365">
        <v>7</v>
      </c>
      <c r="G17365">
        <v>7</v>
      </c>
      <c r="H17365" t="s">
        <v>96576</v>
      </c>
      <c r="J17365" t="s">
        <v>90061</v>
      </c>
      <c r="K17365" s="2">
        <v>41369.615624999999</v>
      </c>
      <c r="L17365" s="3">
        <f t="shared" si="271"/>
        <v>41369</v>
      </c>
      <c r="M17365" t="s">
        <v>3619</v>
      </c>
      <c r="N17365">
        <v>0</v>
      </c>
      <c r="O17365">
        <v>0</v>
      </c>
      <c r="Q17365" t="s">
        <v>90062</v>
      </c>
      <c r="R17365">
        <v>1</v>
      </c>
    </row>
    <row r="17366" spans="1:18" x14ac:dyDescent="0.15">
      <c r="A17366" s="1" t="s">
        <v>48641</v>
      </c>
      <c r="B17366" t="s">
        <v>48642</v>
      </c>
      <c r="C17366" t="s">
        <v>853</v>
      </c>
      <c r="E17366">
        <v>494</v>
      </c>
      <c r="F17366">
        <v>898</v>
      </c>
      <c r="G17366">
        <v>2022</v>
      </c>
      <c r="H17366" t="s">
        <v>96576</v>
      </c>
      <c r="J17366" t="s">
        <v>48643</v>
      </c>
      <c r="K17366" s="2">
        <v>41369.615636574075</v>
      </c>
      <c r="L17366" s="3">
        <f t="shared" si="271"/>
        <v>41369</v>
      </c>
      <c r="M17366" t="s">
        <v>23</v>
      </c>
      <c r="N17366">
        <v>0</v>
      </c>
      <c r="O17366">
        <v>0</v>
      </c>
      <c r="P17366" t="s">
        <v>48644</v>
      </c>
      <c r="Q17366" t="s">
        <v>48645</v>
      </c>
      <c r="R17366">
        <v>1</v>
      </c>
    </row>
    <row r="17367" spans="1:18" x14ac:dyDescent="0.15">
      <c r="A17367" s="1" t="s">
        <v>48646</v>
      </c>
      <c r="B17367" t="s">
        <v>48647</v>
      </c>
      <c r="C17367" t="s">
        <v>94</v>
      </c>
      <c r="D17367" t="s">
        <v>96684</v>
      </c>
      <c r="E17367">
        <v>13</v>
      </c>
      <c r="F17367">
        <v>56</v>
      </c>
      <c r="G17367">
        <v>6</v>
      </c>
      <c r="H17367" t="s">
        <v>96576</v>
      </c>
      <c r="J17367" t="s">
        <v>48648</v>
      </c>
      <c r="K17367" s="2">
        <v>41369.615648148145</v>
      </c>
      <c r="L17367" s="3">
        <f t="shared" si="271"/>
        <v>41369</v>
      </c>
      <c r="M17367" t="s">
        <v>4422</v>
      </c>
      <c r="N17367">
        <v>12</v>
      </c>
      <c r="O17367">
        <v>12</v>
      </c>
      <c r="Q17367" t="s">
        <v>48649</v>
      </c>
      <c r="R17367">
        <v>1</v>
      </c>
    </row>
    <row r="17368" spans="1:18" x14ac:dyDescent="0.15">
      <c r="A17368" s="1" t="s">
        <v>90054</v>
      </c>
      <c r="B17368" t="s">
        <v>90055</v>
      </c>
      <c r="C17368" t="s">
        <v>853</v>
      </c>
      <c r="D17368" t="s">
        <v>96594</v>
      </c>
      <c r="E17368">
        <v>2459</v>
      </c>
      <c r="F17368">
        <v>1766</v>
      </c>
      <c r="G17368">
        <v>23749</v>
      </c>
      <c r="H17368" t="s">
        <v>96576</v>
      </c>
      <c r="J17368" t="s">
        <v>90056</v>
      </c>
      <c r="K17368" s="2">
        <v>41369.615648148145</v>
      </c>
      <c r="L17368" s="3">
        <f t="shared" si="271"/>
        <v>41369</v>
      </c>
      <c r="M17368" t="s">
        <v>535</v>
      </c>
      <c r="N17368">
        <v>0</v>
      </c>
      <c r="O17368">
        <v>0</v>
      </c>
      <c r="P17368" t="s">
        <v>90057</v>
      </c>
      <c r="Q17368" t="s">
        <v>90058</v>
      </c>
      <c r="R17368">
        <v>1</v>
      </c>
    </row>
    <row r="17369" spans="1:18" x14ac:dyDescent="0.15">
      <c r="A17369" s="1" t="s">
        <v>48627</v>
      </c>
      <c r="B17369" t="s">
        <v>48628</v>
      </c>
      <c r="C17369" t="s">
        <v>344</v>
      </c>
      <c r="D17369" t="s">
        <v>96589</v>
      </c>
      <c r="E17369">
        <v>855</v>
      </c>
      <c r="F17369">
        <v>495</v>
      </c>
      <c r="G17369">
        <v>1009</v>
      </c>
      <c r="H17369" t="s">
        <v>96576</v>
      </c>
      <c r="J17369" t="s">
        <v>48629</v>
      </c>
      <c r="K17369" s="2">
        <v>41369.615648148145</v>
      </c>
      <c r="L17369" s="3">
        <f t="shared" si="271"/>
        <v>41369</v>
      </c>
      <c r="M17369" t="s">
        <v>535</v>
      </c>
      <c r="N17369">
        <v>0</v>
      </c>
      <c r="O17369">
        <v>0</v>
      </c>
      <c r="P17369" t="s">
        <v>48630</v>
      </c>
      <c r="Q17369" t="s">
        <v>48631</v>
      </c>
      <c r="R17369">
        <v>1</v>
      </c>
    </row>
    <row r="17370" spans="1:18" x14ac:dyDescent="0.15">
      <c r="A17370" s="1" t="s">
        <v>41347</v>
      </c>
      <c r="B17370" t="s">
        <v>41348</v>
      </c>
      <c r="C17370" t="s">
        <v>1005</v>
      </c>
      <c r="D17370" t="s">
        <v>96618</v>
      </c>
      <c r="E17370">
        <v>236</v>
      </c>
      <c r="F17370">
        <v>120</v>
      </c>
      <c r="G17370">
        <v>2290</v>
      </c>
      <c r="H17370" t="s">
        <v>96576</v>
      </c>
      <c r="J17370" t="s">
        <v>48625</v>
      </c>
      <c r="K17370" s="2">
        <v>41369.615648148145</v>
      </c>
      <c r="L17370" s="3">
        <f t="shared" si="271"/>
        <v>41369</v>
      </c>
      <c r="M17370" t="s">
        <v>8295</v>
      </c>
      <c r="N17370">
        <v>0</v>
      </c>
      <c r="O17370">
        <v>0</v>
      </c>
      <c r="Q17370" t="s">
        <v>48626</v>
      </c>
      <c r="R17370">
        <v>1</v>
      </c>
    </row>
    <row r="17371" spans="1:18" x14ac:dyDescent="0.15">
      <c r="A17371" s="1" t="s">
        <v>48632</v>
      </c>
      <c r="B17371" t="s">
        <v>48633</v>
      </c>
      <c r="C17371" t="s">
        <v>94</v>
      </c>
      <c r="D17371" t="s">
        <v>96653</v>
      </c>
      <c r="E17371">
        <v>105</v>
      </c>
      <c r="F17371">
        <v>36</v>
      </c>
      <c r="G17371">
        <v>625</v>
      </c>
      <c r="H17371" t="s">
        <v>96576</v>
      </c>
      <c r="J17371" t="s">
        <v>48634</v>
      </c>
      <c r="K17371" s="2">
        <v>41369.615648148145</v>
      </c>
      <c r="L17371" s="3">
        <f t="shared" ref="L17371:L17434" si="272">INT(K17371)</f>
        <v>41369</v>
      </c>
      <c r="M17371" t="s">
        <v>1574</v>
      </c>
      <c r="N17371">
        <v>0</v>
      </c>
      <c r="O17371">
        <v>0</v>
      </c>
      <c r="P17371" t="s">
        <v>48635</v>
      </c>
      <c r="Q17371" t="s">
        <v>48636</v>
      </c>
      <c r="R17371">
        <v>1</v>
      </c>
    </row>
    <row r="17372" spans="1:18" x14ac:dyDescent="0.15">
      <c r="A17372" s="1" t="s">
        <v>23126</v>
      </c>
      <c r="B17372" t="s">
        <v>23127</v>
      </c>
      <c r="C17372" t="s">
        <v>54180</v>
      </c>
      <c r="D17372" t="s">
        <v>96668</v>
      </c>
      <c r="E17372">
        <v>104625</v>
      </c>
      <c r="F17372">
        <v>362</v>
      </c>
      <c r="G17372">
        <v>22549</v>
      </c>
      <c r="H17372" t="s">
        <v>96574</v>
      </c>
      <c r="I17372" t="s">
        <v>23128</v>
      </c>
      <c r="J17372" t="s">
        <v>48623</v>
      </c>
      <c r="K17372" s="2">
        <v>41369.615659722222</v>
      </c>
      <c r="L17372" s="3">
        <f t="shared" si="272"/>
        <v>41369</v>
      </c>
      <c r="M17372" t="s">
        <v>360</v>
      </c>
      <c r="N17372">
        <v>0</v>
      </c>
      <c r="O17372">
        <v>0</v>
      </c>
      <c r="Q17372" t="s">
        <v>48624</v>
      </c>
      <c r="R17372">
        <v>1</v>
      </c>
    </row>
    <row r="17373" spans="1:18" x14ac:dyDescent="0.15">
      <c r="A17373" s="1" t="s">
        <v>48637</v>
      </c>
      <c r="B17373" t="s">
        <v>48638</v>
      </c>
      <c r="C17373" t="s">
        <v>11046</v>
      </c>
      <c r="D17373" t="s">
        <v>96598</v>
      </c>
      <c r="E17373">
        <v>806</v>
      </c>
      <c r="F17373">
        <v>1023</v>
      </c>
      <c r="G17373">
        <v>527</v>
      </c>
      <c r="H17373" t="s">
        <v>96576</v>
      </c>
      <c r="J17373" t="s">
        <v>48639</v>
      </c>
      <c r="K17373" s="2">
        <v>41369.615659722222</v>
      </c>
      <c r="L17373" s="3">
        <f t="shared" si="272"/>
        <v>41369</v>
      </c>
      <c r="M17373" t="s">
        <v>23</v>
      </c>
      <c r="N17373">
        <v>0</v>
      </c>
      <c r="O17373">
        <v>0</v>
      </c>
      <c r="Q17373" t="s">
        <v>48640</v>
      </c>
      <c r="R17373">
        <v>1</v>
      </c>
    </row>
    <row r="17374" spans="1:18" x14ac:dyDescent="0.15">
      <c r="A17374" s="1" t="s">
        <v>48614</v>
      </c>
      <c r="B17374" t="s">
        <v>48615</v>
      </c>
      <c r="C17374" t="s">
        <v>4086</v>
      </c>
      <c r="D17374" t="s">
        <v>96638</v>
      </c>
      <c r="E17374">
        <v>606</v>
      </c>
      <c r="F17374">
        <v>779</v>
      </c>
      <c r="G17374">
        <v>24546</v>
      </c>
      <c r="H17374" t="s">
        <v>96578</v>
      </c>
      <c r="J17374" t="s">
        <v>48616</v>
      </c>
      <c r="K17374" s="2">
        <v>41369.615682870368</v>
      </c>
      <c r="L17374" s="3">
        <f t="shared" si="272"/>
        <v>41369</v>
      </c>
      <c r="M17374" t="s">
        <v>63</v>
      </c>
      <c r="N17374">
        <v>0</v>
      </c>
      <c r="O17374">
        <v>0</v>
      </c>
      <c r="P17374" t="s">
        <v>48617</v>
      </c>
      <c r="Q17374" t="s">
        <v>48618</v>
      </c>
      <c r="R17374">
        <v>1</v>
      </c>
    </row>
    <row r="17375" spans="1:18" x14ac:dyDescent="0.15">
      <c r="A17375" s="1" t="s">
        <v>48619</v>
      </c>
      <c r="B17375" t="s">
        <v>48620</v>
      </c>
      <c r="C17375" t="s">
        <v>11046</v>
      </c>
      <c r="D17375" t="s">
        <v>97044</v>
      </c>
      <c r="E17375">
        <v>62</v>
      </c>
      <c r="F17375">
        <v>62</v>
      </c>
      <c r="G17375">
        <v>105</v>
      </c>
      <c r="H17375" t="s">
        <v>96576</v>
      </c>
      <c r="J17375" t="s">
        <v>48621</v>
      </c>
      <c r="K17375" s="2">
        <v>41369.615682870368</v>
      </c>
      <c r="L17375" s="3">
        <f t="shared" si="272"/>
        <v>41369</v>
      </c>
      <c r="M17375" t="s">
        <v>192</v>
      </c>
      <c r="N17375">
        <v>0</v>
      </c>
      <c r="O17375">
        <v>0</v>
      </c>
      <c r="Q17375" t="s">
        <v>48622</v>
      </c>
      <c r="R17375">
        <v>1</v>
      </c>
    </row>
    <row r="17376" spans="1:18" x14ac:dyDescent="0.15">
      <c r="A17376" s="1" t="s">
        <v>48609</v>
      </c>
      <c r="B17376" t="s">
        <v>48610</v>
      </c>
      <c r="C17376" t="s">
        <v>27</v>
      </c>
      <c r="E17376">
        <v>1964</v>
      </c>
      <c r="F17376">
        <v>566</v>
      </c>
      <c r="G17376">
        <v>411</v>
      </c>
      <c r="H17376" t="s">
        <v>96574</v>
      </c>
      <c r="I17376" t="s">
        <v>48611</v>
      </c>
      <c r="J17376" t="s">
        <v>48612</v>
      </c>
      <c r="K17376" s="2">
        <v>41369.615694444445</v>
      </c>
      <c r="L17376" s="3">
        <f t="shared" si="272"/>
        <v>41369</v>
      </c>
      <c r="M17376" t="s">
        <v>117</v>
      </c>
      <c r="N17376">
        <v>0</v>
      </c>
      <c r="O17376">
        <v>0</v>
      </c>
      <c r="Q17376" t="s">
        <v>48613</v>
      </c>
      <c r="R17376">
        <v>1</v>
      </c>
    </row>
    <row r="17377" spans="1:18" x14ac:dyDescent="0.15">
      <c r="A17377" s="1" t="s">
        <v>90050</v>
      </c>
      <c r="B17377" t="s">
        <v>90051</v>
      </c>
      <c r="C17377" t="s">
        <v>110</v>
      </c>
      <c r="D17377" t="s">
        <v>96841</v>
      </c>
      <c r="E17377">
        <v>95</v>
      </c>
      <c r="F17377">
        <v>90</v>
      </c>
      <c r="G17377">
        <v>517</v>
      </c>
      <c r="H17377" t="s">
        <v>96576</v>
      </c>
      <c r="J17377" t="s">
        <v>90052</v>
      </c>
      <c r="K17377" s="2">
        <v>41369.615694444445</v>
      </c>
      <c r="L17377" s="3">
        <f t="shared" si="272"/>
        <v>41369</v>
      </c>
      <c r="M17377" t="s">
        <v>6835</v>
      </c>
      <c r="N17377">
        <v>0</v>
      </c>
      <c r="O17377">
        <v>0</v>
      </c>
      <c r="Q17377" t="s">
        <v>90053</v>
      </c>
      <c r="R17377">
        <v>1</v>
      </c>
    </row>
    <row r="17378" spans="1:18" x14ac:dyDescent="0.15">
      <c r="A17378" s="1" t="s">
        <v>35491</v>
      </c>
      <c r="B17378" t="s">
        <v>35492</v>
      </c>
      <c r="C17378" t="s">
        <v>344</v>
      </c>
      <c r="D17378" t="s">
        <v>96639</v>
      </c>
      <c r="E17378">
        <v>2126</v>
      </c>
      <c r="F17378">
        <v>2000</v>
      </c>
      <c r="G17378">
        <v>40392</v>
      </c>
      <c r="H17378" t="s">
        <v>96578</v>
      </c>
      <c r="J17378" t="s">
        <v>48606</v>
      </c>
      <c r="K17378" s="2">
        <v>41369.615717592591</v>
      </c>
      <c r="L17378" s="3">
        <f t="shared" si="272"/>
        <v>41369</v>
      </c>
      <c r="M17378" t="s">
        <v>1438</v>
      </c>
      <c r="N17378">
        <v>0</v>
      </c>
      <c r="O17378">
        <v>0</v>
      </c>
      <c r="P17378" t="s">
        <v>48607</v>
      </c>
      <c r="Q17378" t="s">
        <v>48608</v>
      </c>
      <c r="R17378">
        <v>1</v>
      </c>
    </row>
    <row r="17379" spans="1:18" x14ac:dyDescent="0.15">
      <c r="A17379" s="1" t="s">
        <v>90045</v>
      </c>
      <c r="B17379" t="s">
        <v>90046</v>
      </c>
      <c r="C17379" t="s">
        <v>586</v>
      </c>
      <c r="E17379">
        <v>349</v>
      </c>
      <c r="F17379">
        <v>232</v>
      </c>
      <c r="G17379">
        <v>1172</v>
      </c>
      <c r="H17379" t="s">
        <v>96578</v>
      </c>
      <c r="J17379" t="s">
        <v>90047</v>
      </c>
      <c r="K17379" s="2">
        <v>41369.615717592591</v>
      </c>
      <c r="L17379" s="3">
        <f t="shared" si="272"/>
        <v>41369</v>
      </c>
      <c r="M17379" t="s">
        <v>23946</v>
      </c>
      <c r="N17379">
        <v>0</v>
      </c>
      <c r="O17379">
        <v>0</v>
      </c>
      <c r="P17379" t="s">
        <v>90048</v>
      </c>
      <c r="Q17379" t="s">
        <v>90049</v>
      </c>
      <c r="R17379">
        <v>1</v>
      </c>
    </row>
    <row r="17380" spans="1:18" x14ac:dyDescent="0.15">
      <c r="A17380" s="1" t="s">
        <v>48592</v>
      </c>
      <c r="B17380" t="s">
        <v>48593</v>
      </c>
      <c r="C17380" t="s">
        <v>3332</v>
      </c>
      <c r="D17380" t="s">
        <v>96604</v>
      </c>
      <c r="E17380">
        <v>14</v>
      </c>
      <c r="F17380">
        <v>251</v>
      </c>
      <c r="G17380">
        <v>25</v>
      </c>
      <c r="H17380" t="s">
        <v>96576</v>
      </c>
      <c r="J17380" t="s">
        <v>48594</v>
      </c>
      <c r="K17380" s="2">
        <v>41369.615729166668</v>
      </c>
      <c r="L17380" s="3">
        <f t="shared" si="272"/>
        <v>41369</v>
      </c>
      <c r="M17380" t="s">
        <v>63</v>
      </c>
      <c r="N17380">
        <v>0</v>
      </c>
      <c r="O17380">
        <v>0</v>
      </c>
      <c r="P17380" t="s">
        <v>48595</v>
      </c>
      <c r="Q17380" t="s">
        <v>48596</v>
      </c>
      <c r="R17380">
        <v>1</v>
      </c>
    </row>
    <row r="17381" spans="1:18" x14ac:dyDescent="0.15">
      <c r="A17381" s="1" t="s">
        <v>90037</v>
      </c>
      <c r="B17381" t="s">
        <v>90038</v>
      </c>
      <c r="C17381" t="s">
        <v>190</v>
      </c>
      <c r="D17381" t="s">
        <v>96644</v>
      </c>
      <c r="E17381">
        <v>227</v>
      </c>
      <c r="F17381">
        <v>115</v>
      </c>
      <c r="G17381">
        <v>3196</v>
      </c>
      <c r="H17381" t="s">
        <v>96576</v>
      </c>
      <c r="J17381" t="s">
        <v>90039</v>
      </c>
      <c r="K17381" s="2">
        <v>41369.615740740737</v>
      </c>
      <c r="L17381" s="3">
        <f t="shared" si="272"/>
        <v>41369</v>
      </c>
      <c r="M17381" t="s">
        <v>370</v>
      </c>
      <c r="N17381">
        <v>0</v>
      </c>
      <c r="O17381">
        <v>2</v>
      </c>
      <c r="Q17381" t="s">
        <v>90040</v>
      </c>
      <c r="R17381">
        <v>1</v>
      </c>
    </row>
    <row r="17382" spans="1:18" x14ac:dyDescent="0.15">
      <c r="A17382" s="1" t="s">
        <v>48597</v>
      </c>
      <c r="B17382" t="s">
        <v>48598</v>
      </c>
      <c r="C17382" t="s">
        <v>94</v>
      </c>
      <c r="D17382" t="s">
        <v>96742</v>
      </c>
      <c r="E17382">
        <v>179</v>
      </c>
      <c r="F17382">
        <v>600</v>
      </c>
      <c r="G17382">
        <v>1369</v>
      </c>
      <c r="H17382" t="s">
        <v>96578</v>
      </c>
      <c r="J17382" t="s">
        <v>48599</v>
      </c>
      <c r="K17382" s="2">
        <v>41369.615740740737</v>
      </c>
      <c r="L17382" s="3">
        <f t="shared" si="272"/>
        <v>41369</v>
      </c>
      <c r="M17382" t="s">
        <v>370</v>
      </c>
      <c r="N17382">
        <v>1</v>
      </c>
      <c r="O17382">
        <v>1</v>
      </c>
      <c r="Q17382" t="s">
        <v>48600</v>
      </c>
      <c r="R17382">
        <v>1</v>
      </c>
    </row>
    <row r="17383" spans="1:18" x14ac:dyDescent="0.15">
      <c r="A17383" s="1" t="s">
        <v>90041</v>
      </c>
      <c r="B17383" t="s">
        <v>90042</v>
      </c>
      <c r="C17383" t="s">
        <v>2165</v>
      </c>
      <c r="D17383" t="s">
        <v>96729</v>
      </c>
      <c r="E17383">
        <v>30</v>
      </c>
      <c r="F17383">
        <v>48</v>
      </c>
      <c r="G17383">
        <v>55</v>
      </c>
      <c r="H17383" t="s">
        <v>96576</v>
      </c>
      <c r="J17383" t="s">
        <v>90043</v>
      </c>
      <c r="K17383" s="2">
        <v>41369.615740740737</v>
      </c>
      <c r="L17383" s="3">
        <f t="shared" si="272"/>
        <v>41369</v>
      </c>
      <c r="M17383" t="s">
        <v>117</v>
      </c>
      <c r="N17383">
        <v>0</v>
      </c>
      <c r="O17383">
        <v>0</v>
      </c>
      <c r="Q17383" t="s">
        <v>90044</v>
      </c>
      <c r="R17383">
        <v>1</v>
      </c>
    </row>
    <row r="17384" spans="1:18" x14ac:dyDescent="0.15">
      <c r="A17384" s="1" t="s">
        <v>48588</v>
      </c>
      <c r="B17384" t="s">
        <v>48589</v>
      </c>
      <c r="C17384" t="s">
        <v>131</v>
      </c>
      <c r="D17384" t="s">
        <v>96641</v>
      </c>
      <c r="E17384">
        <v>12068</v>
      </c>
      <c r="F17384">
        <v>57</v>
      </c>
      <c r="G17384">
        <v>32</v>
      </c>
      <c r="H17384" t="s">
        <v>96576</v>
      </c>
      <c r="J17384" t="s">
        <v>48590</v>
      </c>
      <c r="K17384" s="2">
        <v>41369.615752314814</v>
      </c>
      <c r="L17384" s="3">
        <f t="shared" si="272"/>
        <v>41369</v>
      </c>
      <c r="M17384" t="s">
        <v>4422</v>
      </c>
      <c r="N17384">
        <v>0</v>
      </c>
      <c r="O17384">
        <v>0</v>
      </c>
      <c r="Q17384" t="s">
        <v>48591</v>
      </c>
      <c r="R17384">
        <v>1</v>
      </c>
    </row>
    <row r="17385" spans="1:18" x14ac:dyDescent="0.15">
      <c r="A17385" s="1" t="s">
        <v>48580</v>
      </c>
      <c r="B17385" t="s">
        <v>48581</v>
      </c>
      <c r="C17385" t="s">
        <v>94</v>
      </c>
      <c r="D17385" t="s">
        <v>96742</v>
      </c>
      <c r="E17385">
        <v>1981</v>
      </c>
      <c r="F17385">
        <v>489</v>
      </c>
      <c r="G17385">
        <v>7025</v>
      </c>
      <c r="H17385" t="s">
        <v>96578</v>
      </c>
      <c r="J17385" t="s">
        <v>48582</v>
      </c>
      <c r="K17385" s="2">
        <v>41369.615752314814</v>
      </c>
      <c r="L17385" s="3">
        <f t="shared" si="272"/>
        <v>41369</v>
      </c>
      <c r="M17385" t="s">
        <v>360</v>
      </c>
      <c r="N17385">
        <v>0</v>
      </c>
      <c r="O17385">
        <v>0</v>
      </c>
      <c r="Q17385" t="s">
        <v>48583</v>
      </c>
      <c r="R17385">
        <v>1</v>
      </c>
    </row>
    <row r="17386" spans="1:18" x14ac:dyDescent="0.15">
      <c r="A17386" s="1" t="s">
        <v>90033</v>
      </c>
      <c r="B17386" t="s">
        <v>90034</v>
      </c>
      <c r="C17386" t="s">
        <v>853</v>
      </c>
      <c r="D17386" t="s">
        <v>96594</v>
      </c>
      <c r="E17386">
        <v>115</v>
      </c>
      <c r="F17386">
        <v>330</v>
      </c>
      <c r="G17386">
        <v>517</v>
      </c>
      <c r="H17386" t="s">
        <v>96576</v>
      </c>
      <c r="J17386" t="s">
        <v>90035</v>
      </c>
      <c r="K17386" s="2">
        <v>41369.615752314814</v>
      </c>
      <c r="L17386" s="3">
        <f t="shared" si="272"/>
        <v>41369</v>
      </c>
      <c r="M17386" t="s">
        <v>56</v>
      </c>
      <c r="N17386">
        <v>0</v>
      </c>
      <c r="O17386">
        <v>0</v>
      </c>
      <c r="Q17386" t="s">
        <v>90036</v>
      </c>
      <c r="R17386">
        <v>1</v>
      </c>
    </row>
    <row r="17387" spans="1:18" x14ac:dyDescent="0.15">
      <c r="A17387" s="1" t="s">
        <v>48601</v>
      </c>
      <c r="B17387" t="s">
        <v>48602</v>
      </c>
      <c r="C17387" t="s">
        <v>190</v>
      </c>
      <c r="D17387" t="s">
        <v>96592</v>
      </c>
      <c r="E17387">
        <v>36</v>
      </c>
      <c r="F17387">
        <v>96</v>
      </c>
      <c r="G17387">
        <v>176</v>
      </c>
      <c r="H17387" t="s">
        <v>96576</v>
      </c>
      <c r="J17387" t="s">
        <v>48603</v>
      </c>
      <c r="K17387" s="2">
        <v>41369.615752314814</v>
      </c>
      <c r="L17387" s="3">
        <f t="shared" si="272"/>
        <v>41369</v>
      </c>
      <c r="M17387" t="s">
        <v>84</v>
      </c>
      <c r="N17387">
        <v>0</v>
      </c>
      <c r="O17387">
        <v>0</v>
      </c>
      <c r="P17387" t="s">
        <v>48604</v>
      </c>
      <c r="Q17387" t="s">
        <v>48605</v>
      </c>
      <c r="R17387">
        <v>1</v>
      </c>
    </row>
    <row r="17388" spans="1:18" x14ac:dyDescent="0.15">
      <c r="A17388" s="1" t="s">
        <v>90029</v>
      </c>
      <c r="B17388" t="s">
        <v>90030</v>
      </c>
      <c r="C17388" t="s">
        <v>3332</v>
      </c>
      <c r="D17388" t="s">
        <v>96604</v>
      </c>
      <c r="E17388">
        <v>480</v>
      </c>
      <c r="F17388">
        <v>432</v>
      </c>
      <c r="G17388">
        <v>2223</v>
      </c>
      <c r="H17388" t="s">
        <v>96578</v>
      </c>
      <c r="J17388" t="s">
        <v>90031</v>
      </c>
      <c r="K17388" s="2">
        <v>41369.61577546296</v>
      </c>
      <c r="L17388" s="3">
        <f t="shared" si="272"/>
        <v>41369</v>
      </c>
      <c r="M17388" t="s">
        <v>370</v>
      </c>
      <c r="N17388">
        <v>0</v>
      </c>
      <c r="O17388">
        <v>0</v>
      </c>
      <c r="Q17388" t="s">
        <v>90032</v>
      </c>
      <c r="R17388">
        <v>1</v>
      </c>
    </row>
    <row r="17389" spans="1:18" x14ac:dyDescent="0.15">
      <c r="A17389" s="1" t="s">
        <v>48584</v>
      </c>
      <c r="B17389" t="s">
        <v>48585</v>
      </c>
      <c r="C17389" t="s">
        <v>190</v>
      </c>
      <c r="D17389" t="s">
        <v>96644</v>
      </c>
      <c r="E17389">
        <v>243</v>
      </c>
      <c r="F17389">
        <v>311</v>
      </c>
      <c r="G17389">
        <v>741</v>
      </c>
      <c r="H17389" t="s">
        <v>96576</v>
      </c>
      <c r="J17389" t="s">
        <v>48586</v>
      </c>
      <c r="K17389" s="2">
        <v>41369.61577546296</v>
      </c>
      <c r="L17389" s="3">
        <f t="shared" si="272"/>
        <v>41369</v>
      </c>
      <c r="M17389" t="s">
        <v>246</v>
      </c>
      <c r="N17389">
        <v>0</v>
      </c>
      <c r="O17389">
        <v>0</v>
      </c>
      <c r="Q17389" t="s">
        <v>48587</v>
      </c>
      <c r="R17389">
        <v>1</v>
      </c>
    </row>
    <row r="17390" spans="1:18" x14ac:dyDescent="0.15">
      <c r="A17390" s="1" t="s">
        <v>90025</v>
      </c>
      <c r="B17390" t="s">
        <v>90026</v>
      </c>
      <c r="C17390" t="s">
        <v>3332</v>
      </c>
      <c r="D17390" t="s">
        <v>96604</v>
      </c>
      <c r="E17390">
        <v>90</v>
      </c>
      <c r="F17390">
        <v>64</v>
      </c>
      <c r="G17390">
        <v>383</v>
      </c>
      <c r="H17390" t="s">
        <v>96576</v>
      </c>
      <c r="J17390" t="s">
        <v>90027</v>
      </c>
      <c r="K17390" s="2">
        <v>41369.61577546296</v>
      </c>
      <c r="L17390" s="3">
        <f t="shared" si="272"/>
        <v>41369</v>
      </c>
      <c r="M17390" t="s">
        <v>370</v>
      </c>
      <c r="N17390">
        <v>0</v>
      </c>
      <c r="O17390">
        <v>0</v>
      </c>
      <c r="Q17390" t="s">
        <v>90028</v>
      </c>
      <c r="R17390">
        <v>1</v>
      </c>
    </row>
    <row r="17391" spans="1:18" x14ac:dyDescent="0.15">
      <c r="A17391" s="1" t="s">
        <v>48576</v>
      </c>
      <c r="B17391" t="s">
        <v>48577</v>
      </c>
      <c r="C17391" t="s">
        <v>344</v>
      </c>
      <c r="D17391" t="s">
        <v>96620</v>
      </c>
      <c r="E17391">
        <v>1776</v>
      </c>
      <c r="F17391">
        <v>15</v>
      </c>
      <c r="G17391">
        <v>40519</v>
      </c>
      <c r="H17391" t="s">
        <v>96576</v>
      </c>
      <c r="J17391" t="s">
        <v>48578</v>
      </c>
      <c r="K17391" s="2">
        <v>41369.615787037037</v>
      </c>
      <c r="L17391" s="3">
        <f t="shared" si="272"/>
        <v>41369</v>
      </c>
      <c r="M17391" t="s">
        <v>238</v>
      </c>
      <c r="N17391">
        <v>0</v>
      </c>
      <c r="O17391">
        <v>0</v>
      </c>
      <c r="Q17391" t="s">
        <v>48579</v>
      </c>
      <c r="R17391">
        <v>1</v>
      </c>
    </row>
    <row r="17392" spans="1:18" x14ac:dyDescent="0.15">
      <c r="A17392" s="1" t="s">
        <v>90021</v>
      </c>
      <c r="B17392" t="s">
        <v>90022</v>
      </c>
      <c r="C17392" t="s">
        <v>27</v>
      </c>
      <c r="E17392">
        <v>184</v>
      </c>
      <c r="F17392">
        <v>1995</v>
      </c>
      <c r="G17392">
        <v>3711</v>
      </c>
      <c r="H17392" t="s">
        <v>96576</v>
      </c>
      <c r="J17392" t="s">
        <v>90023</v>
      </c>
      <c r="K17392" s="2">
        <v>41369.61582175926</v>
      </c>
      <c r="L17392" s="3">
        <f t="shared" si="272"/>
        <v>41369</v>
      </c>
      <c r="M17392" t="s">
        <v>84</v>
      </c>
      <c r="N17392">
        <v>0</v>
      </c>
      <c r="O17392">
        <v>0</v>
      </c>
      <c r="Q17392" t="s">
        <v>90024</v>
      </c>
      <c r="R17392">
        <v>1</v>
      </c>
    </row>
    <row r="17393" spans="1:18" x14ac:dyDescent="0.15">
      <c r="A17393" s="1" t="s">
        <v>48571</v>
      </c>
      <c r="B17393" t="s">
        <v>48572</v>
      </c>
      <c r="C17393" t="s">
        <v>110</v>
      </c>
      <c r="D17393" t="s">
        <v>96612</v>
      </c>
      <c r="E17393">
        <v>1290</v>
      </c>
      <c r="F17393">
        <v>583</v>
      </c>
      <c r="G17393">
        <v>962</v>
      </c>
      <c r="H17393" t="s">
        <v>96578</v>
      </c>
      <c r="J17393" t="s">
        <v>48573</v>
      </c>
      <c r="K17393" s="2">
        <v>41369.615856481483</v>
      </c>
      <c r="L17393" s="3">
        <f t="shared" si="272"/>
        <v>41369</v>
      </c>
      <c r="M17393" t="s">
        <v>117</v>
      </c>
      <c r="N17393">
        <v>0</v>
      </c>
      <c r="O17393">
        <v>3</v>
      </c>
      <c r="P17393" t="s">
        <v>48574</v>
      </c>
      <c r="Q17393" t="s">
        <v>48575</v>
      </c>
      <c r="R17393">
        <v>1</v>
      </c>
    </row>
    <row r="17394" spans="1:18" x14ac:dyDescent="0.15">
      <c r="A17394" s="1" t="s">
        <v>90017</v>
      </c>
      <c r="B17394" t="s">
        <v>90018</v>
      </c>
      <c r="C17394" t="s">
        <v>94</v>
      </c>
      <c r="D17394" t="s">
        <v>96609</v>
      </c>
      <c r="E17394">
        <v>21445</v>
      </c>
      <c r="F17394">
        <v>203</v>
      </c>
      <c r="G17394">
        <v>1000</v>
      </c>
      <c r="H17394" t="s">
        <v>96578</v>
      </c>
      <c r="J17394" t="s">
        <v>90019</v>
      </c>
      <c r="K17394" s="2">
        <v>41369.615868055553</v>
      </c>
      <c r="L17394" s="3">
        <f t="shared" si="272"/>
        <v>41369</v>
      </c>
      <c r="M17394" t="s">
        <v>20703</v>
      </c>
      <c r="N17394">
        <v>1</v>
      </c>
      <c r="O17394">
        <v>16</v>
      </c>
      <c r="Q17394" t="s">
        <v>90020</v>
      </c>
      <c r="R17394">
        <v>1</v>
      </c>
    </row>
    <row r="17395" spans="1:18" x14ac:dyDescent="0.15">
      <c r="A17395" s="1" t="s">
        <v>48566</v>
      </c>
      <c r="B17395" t="s">
        <v>48567</v>
      </c>
      <c r="C17395" t="s">
        <v>853</v>
      </c>
      <c r="D17395" t="s">
        <v>96594</v>
      </c>
      <c r="E17395">
        <v>5498</v>
      </c>
      <c r="F17395">
        <v>1260</v>
      </c>
      <c r="G17395">
        <v>9476</v>
      </c>
      <c r="H17395" t="s">
        <v>96575</v>
      </c>
      <c r="I17395" t="s">
        <v>48568</v>
      </c>
      <c r="J17395" t="s">
        <v>48569</v>
      </c>
      <c r="K17395" s="2">
        <v>41369.615879629629</v>
      </c>
      <c r="L17395" s="3">
        <f t="shared" si="272"/>
        <v>41369</v>
      </c>
      <c r="M17395" t="s">
        <v>23</v>
      </c>
      <c r="N17395">
        <v>0</v>
      </c>
      <c r="O17395">
        <v>0</v>
      </c>
      <c r="Q17395" t="s">
        <v>48570</v>
      </c>
      <c r="R17395">
        <v>1</v>
      </c>
    </row>
    <row r="17396" spans="1:18" x14ac:dyDescent="0.15">
      <c r="A17396" s="1" t="s">
        <v>90007</v>
      </c>
      <c r="B17396" t="s">
        <v>90008</v>
      </c>
      <c r="C17396" t="s">
        <v>94</v>
      </c>
      <c r="D17396" t="s">
        <v>96851</v>
      </c>
      <c r="E17396">
        <v>1389</v>
      </c>
      <c r="F17396">
        <v>272</v>
      </c>
      <c r="G17396">
        <v>9134</v>
      </c>
      <c r="H17396" t="s">
        <v>96578</v>
      </c>
      <c r="J17396" t="s">
        <v>90009</v>
      </c>
      <c r="K17396" s="2">
        <v>41369.615879629629</v>
      </c>
      <c r="L17396" s="3">
        <f t="shared" si="272"/>
        <v>41369</v>
      </c>
      <c r="M17396" t="s">
        <v>117</v>
      </c>
      <c r="N17396">
        <v>0</v>
      </c>
      <c r="O17396">
        <v>0</v>
      </c>
      <c r="P17396" t="s">
        <v>90010</v>
      </c>
      <c r="Q17396" t="s">
        <v>90011</v>
      </c>
      <c r="R17396">
        <v>1</v>
      </c>
    </row>
    <row r="17397" spans="1:18" x14ac:dyDescent="0.15">
      <c r="A17397" s="1" t="s">
        <v>17138</v>
      </c>
      <c r="B17397" t="s">
        <v>17139</v>
      </c>
      <c r="C17397" t="s">
        <v>1005</v>
      </c>
      <c r="D17397" t="s">
        <v>96673</v>
      </c>
      <c r="E17397">
        <v>245</v>
      </c>
      <c r="F17397">
        <v>419</v>
      </c>
      <c r="G17397">
        <v>415</v>
      </c>
      <c r="H17397" t="s">
        <v>96576</v>
      </c>
      <c r="J17397" t="s">
        <v>48564</v>
      </c>
      <c r="K17397" s="2">
        <v>41369.615879629629</v>
      </c>
      <c r="L17397" s="3">
        <f t="shared" si="272"/>
        <v>41369</v>
      </c>
      <c r="M17397" t="s">
        <v>84</v>
      </c>
      <c r="N17397">
        <v>0</v>
      </c>
      <c r="O17397">
        <v>0</v>
      </c>
      <c r="Q17397" t="s">
        <v>48565</v>
      </c>
      <c r="R17397">
        <v>1</v>
      </c>
    </row>
    <row r="17398" spans="1:18" x14ac:dyDescent="0.15">
      <c r="A17398" s="1" t="s">
        <v>48542</v>
      </c>
      <c r="B17398" t="s">
        <v>48543</v>
      </c>
      <c r="C17398" t="s">
        <v>1005</v>
      </c>
      <c r="D17398" t="s">
        <v>96618</v>
      </c>
      <c r="E17398">
        <v>19190</v>
      </c>
      <c r="F17398">
        <v>836</v>
      </c>
      <c r="G17398">
        <v>11417</v>
      </c>
      <c r="H17398" t="s">
        <v>96574</v>
      </c>
      <c r="I17398" t="s">
        <v>48544</v>
      </c>
      <c r="J17398" t="s">
        <v>48545</v>
      </c>
      <c r="K17398" s="2">
        <v>41369.615891203706</v>
      </c>
      <c r="L17398" s="3">
        <f t="shared" si="272"/>
        <v>41369</v>
      </c>
      <c r="M17398" t="s">
        <v>84</v>
      </c>
      <c r="N17398">
        <v>5</v>
      </c>
      <c r="O17398">
        <v>2</v>
      </c>
      <c r="P17398" t="s">
        <v>48546</v>
      </c>
      <c r="Q17398" t="s">
        <v>48547</v>
      </c>
      <c r="R17398">
        <v>1</v>
      </c>
    </row>
    <row r="17399" spans="1:18" x14ac:dyDescent="0.15">
      <c r="A17399" s="1" t="s">
        <v>90012</v>
      </c>
      <c r="B17399" t="s">
        <v>90013</v>
      </c>
      <c r="C17399" t="s">
        <v>1005</v>
      </c>
      <c r="D17399" t="s">
        <v>96587</v>
      </c>
      <c r="E17399">
        <v>122</v>
      </c>
      <c r="F17399">
        <v>84</v>
      </c>
      <c r="G17399">
        <v>604</v>
      </c>
      <c r="H17399" t="s">
        <v>96576</v>
      </c>
      <c r="J17399" t="s">
        <v>90014</v>
      </c>
      <c r="K17399" s="2">
        <v>41369.615891203706</v>
      </c>
      <c r="L17399" s="3">
        <f t="shared" si="272"/>
        <v>41369</v>
      </c>
      <c r="M17399" t="s">
        <v>117</v>
      </c>
      <c r="N17399">
        <v>0</v>
      </c>
      <c r="O17399">
        <v>0</v>
      </c>
      <c r="P17399" t="s">
        <v>90015</v>
      </c>
      <c r="Q17399" t="s">
        <v>90016</v>
      </c>
      <c r="R17399">
        <v>1</v>
      </c>
    </row>
    <row r="17400" spans="1:18" x14ac:dyDescent="0.15">
      <c r="A17400" s="1" t="s">
        <v>48560</v>
      </c>
      <c r="B17400" t="s">
        <v>48561</v>
      </c>
      <c r="C17400" t="s">
        <v>54180</v>
      </c>
      <c r="D17400" t="s">
        <v>96668</v>
      </c>
      <c r="E17400">
        <v>47</v>
      </c>
      <c r="F17400">
        <v>282</v>
      </c>
      <c r="G17400">
        <v>1283</v>
      </c>
      <c r="H17400" t="s">
        <v>96576</v>
      </c>
      <c r="J17400" t="s">
        <v>48562</v>
      </c>
      <c r="K17400" s="2">
        <v>41369.615902777776</v>
      </c>
      <c r="L17400" s="3">
        <f t="shared" si="272"/>
        <v>41369</v>
      </c>
      <c r="M17400" t="s">
        <v>84</v>
      </c>
      <c r="N17400">
        <v>0</v>
      </c>
      <c r="O17400">
        <v>2</v>
      </c>
      <c r="Q17400" t="s">
        <v>48563</v>
      </c>
      <c r="R17400">
        <v>1</v>
      </c>
    </row>
    <row r="17401" spans="1:18" x14ac:dyDescent="0.15">
      <c r="A17401" s="1" t="s">
        <v>90002</v>
      </c>
      <c r="B17401" t="s">
        <v>90003</v>
      </c>
      <c r="C17401" t="s">
        <v>94</v>
      </c>
      <c r="E17401">
        <v>504</v>
      </c>
      <c r="F17401">
        <v>101</v>
      </c>
      <c r="G17401">
        <v>2820</v>
      </c>
      <c r="H17401" t="s">
        <v>96576</v>
      </c>
      <c r="J17401" t="s">
        <v>90004</v>
      </c>
      <c r="K17401" s="2">
        <v>41369.615902777776</v>
      </c>
      <c r="L17401" s="3">
        <f t="shared" si="272"/>
        <v>41369</v>
      </c>
      <c r="M17401" t="s">
        <v>4028</v>
      </c>
      <c r="N17401">
        <v>0</v>
      </c>
      <c r="O17401">
        <v>1</v>
      </c>
      <c r="P17401" t="s">
        <v>90005</v>
      </c>
      <c r="Q17401" t="s">
        <v>90006</v>
      </c>
      <c r="R17401">
        <v>1</v>
      </c>
    </row>
    <row r="17402" spans="1:18" x14ac:dyDescent="0.15">
      <c r="A17402" s="1" t="s">
        <v>6581</v>
      </c>
      <c r="B17402" t="s">
        <v>6582</v>
      </c>
      <c r="C17402" t="s">
        <v>586</v>
      </c>
      <c r="E17402">
        <v>1788</v>
      </c>
      <c r="F17402">
        <v>1807</v>
      </c>
      <c r="G17402">
        <v>7021</v>
      </c>
      <c r="H17402" t="s">
        <v>96576</v>
      </c>
      <c r="J17402" t="s">
        <v>48552</v>
      </c>
      <c r="K17402" s="2">
        <v>41369.615902777776</v>
      </c>
      <c r="L17402" s="3">
        <f t="shared" si="272"/>
        <v>41369</v>
      </c>
      <c r="M17402" t="s">
        <v>6584</v>
      </c>
      <c r="N17402">
        <v>0</v>
      </c>
      <c r="O17402">
        <v>0</v>
      </c>
      <c r="P17402" t="s">
        <v>48553</v>
      </c>
      <c r="Q17402" t="s">
        <v>48554</v>
      </c>
      <c r="R17402">
        <v>1</v>
      </c>
    </row>
    <row r="17403" spans="1:18" x14ac:dyDescent="0.15">
      <c r="A17403" s="1" t="s">
        <v>48555</v>
      </c>
      <c r="B17403" t="s">
        <v>48556</v>
      </c>
      <c r="C17403" t="s">
        <v>2333</v>
      </c>
      <c r="D17403" t="s">
        <v>96759</v>
      </c>
      <c r="E17403">
        <v>309</v>
      </c>
      <c r="F17403">
        <v>1128</v>
      </c>
      <c r="G17403">
        <v>1131</v>
      </c>
      <c r="H17403" t="s">
        <v>96576</v>
      </c>
      <c r="J17403" t="s">
        <v>48557</v>
      </c>
      <c r="K17403" s="2">
        <v>41369.615902777776</v>
      </c>
      <c r="L17403" s="3">
        <f t="shared" si="272"/>
        <v>41369</v>
      </c>
      <c r="M17403" t="s">
        <v>84</v>
      </c>
      <c r="N17403">
        <v>0</v>
      </c>
      <c r="O17403">
        <v>0</v>
      </c>
      <c r="P17403" t="s">
        <v>48558</v>
      </c>
      <c r="Q17403" t="s">
        <v>48559</v>
      </c>
      <c r="R17403">
        <v>1</v>
      </c>
    </row>
    <row r="17404" spans="1:18" x14ac:dyDescent="0.15">
      <c r="A17404" s="1" t="s">
        <v>48548</v>
      </c>
      <c r="B17404" t="s">
        <v>48549</v>
      </c>
      <c r="C17404" t="s">
        <v>3085</v>
      </c>
      <c r="D17404" t="s">
        <v>96600</v>
      </c>
      <c r="E17404">
        <v>71</v>
      </c>
      <c r="F17404">
        <v>64</v>
      </c>
      <c r="G17404">
        <v>218</v>
      </c>
      <c r="H17404" t="s">
        <v>96576</v>
      </c>
      <c r="J17404" t="s">
        <v>48550</v>
      </c>
      <c r="K17404" s="2">
        <v>41369.615902777776</v>
      </c>
      <c r="L17404" s="3">
        <f t="shared" si="272"/>
        <v>41369</v>
      </c>
      <c r="M17404" t="s">
        <v>2052</v>
      </c>
      <c r="N17404">
        <v>0</v>
      </c>
      <c r="O17404">
        <v>0</v>
      </c>
      <c r="Q17404" t="s">
        <v>48551</v>
      </c>
      <c r="R17404">
        <v>1</v>
      </c>
    </row>
    <row r="17405" spans="1:18" x14ac:dyDescent="0.15">
      <c r="A17405" s="1" t="s">
        <v>89996</v>
      </c>
      <c r="B17405" t="s">
        <v>89997</v>
      </c>
      <c r="C17405" t="s">
        <v>94</v>
      </c>
      <c r="D17405" t="s">
        <v>96685</v>
      </c>
      <c r="E17405">
        <v>6034</v>
      </c>
      <c r="F17405">
        <v>492</v>
      </c>
      <c r="G17405">
        <v>3242</v>
      </c>
      <c r="H17405" t="s">
        <v>96575</v>
      </c>
      <c r="I17405" t="s">
        <v>89998</v>
      </c>
      <c r="J17405" t="s">
        <v>89999</v>
      </c>
      <c r="K17405" s="2">
        <v>41369.615925925929</v>
      </c>
      <c r="L17405" s="3">
        <f t="shared" si="272"/>
        <v>41369</v>
      </c>
      <c r="M17405" t="s">
        <v>84</v>
      </c>
      <c r="N17405">
        <v>20</v>
      </c>
      <c r="O17405">
        <v>4</v>
      </c>
      <c r="P17405" t="s">
        <v>90000</v>
      </c>
      <c r="Q17405" t="s">
        <v>90001</v>
      </c>
      <c r="R17405">
        <v>1</v>
      </c>
    </row>
    <row r="17406" spans="1:18" x14ac:dyDescent="0.15">
      <c r="A17406" s="1" t="s">
        <v>48537</v>
      </c>
      <c r="B17406" t="s">
        <v>48538</v>
      </c>
      <c r="C17406" t="s">
        <v>2793</v>
      </c>
      <c r="D17406" t="s">
        <v>96645</v>
      </c>
      <c r="E17406">
        <v>8474</v>
      </c>
      <c r="F17406">
        <v>1992</v>
      </c>
      <c r="G17406">
        <v>21042</v>
      </c>
      <c r="H17406" t="s">
        <v>96578</v>
      </c>
      <c r="J17406" t="s">
        <v>48539</v>
      </c>
      <c r="K17406" s="2">
        <v>41369.615937499999</v>
      </c>
      <c r="L17406" s="3">
        <f t="shared" si="272"/>
        <v>41369</v>
      </c>
      <c r="M17406" t="s">
        <v>29</v>
      </c>
      <c r="N17406">
        <v>0</v>
      </c>
      <c r="O17406">
        <v>0</v>
      </c>
      <c r="P17406" t="s">
        <v>48540</v>
      </c>
      <c r="Q17406" t="s">
        <v>48541</v>
      </c>
      <c r="R17406">
        <v>1</v>
      </c>
    </row>
    <row r="17407" spans="1:18" x14ac:dyDescent="0.15">
      <c r="A17407" s="1" t="s">
        <v>48533</v>
      </c>
      <c r="B17407" t="s">
        <v>48534</v>
      </c>
      <c r="C17407" t="s">
        <v>94</v>
      </c>
      <c r="D17407" t="s">
        <v>96653</v>
      </c>
      <c r="E17407">
        <v>765</v>
      </c>
      <c r="F17407">
        <v>231</v>
      </c>
      <c r="G17407">
        <v>6288</v>
      </c>
      <c r="H17407" t="s">
        <v>96578</v>
      </c>
      <c r="J17407" t="s">
        <v>48535</v>
      </c>
      <c r="K17407" s="2">
        <v>41369.615937499999</v>
      </c>
      <c r="L17407" s="3">
        <f t="shared" si="272"/>
        <v>41369</v>
      </c>
      <c r="M17407" t="s">
        <v>494</v>
      </c>
      <c r="N17407">
        <v>0</v>
      </c>
      <c r="O17407">
        <v>0</v>
      </c>
      <c r="Q17407" t="s">
        <v>48536</v>
      </c>
      <c r="R17407">
        <v>1</v>
      </c>
    </row>
    <row r="17408" spans="1:18" x14ac:dyDescent="0.15">
      <c r="A17408" s="1" t="s">
        <v>48528</v>
      </c>
      <c r="B17408" t="s">
        <v>48529</v>
      </c>
      <c r="C17408" t="s">
        <v>94</v>
      </c>
      <c r="E17408">
        <v>217</v>
      </c>
      <c r="F17408">
        <v>243</v>
      </c>
      <c r="G17408">
        <v>1191</v>
      </c>
      <c r="H17408" t="s">
        <v>96576</v>
      </c>
      <c r="J17408" t="s">
        <v>48530</v>
      </c>
      <c r="K17408" s="2">
        <v>41369.615937499999</v>
      </c>
      <c r="L17408" s="3">
        <f t="shared" si="272"/>
        <v>41369</v>
      </c>
      <c r="M17408" t="s">
        <v>63</v>
      </c>
      <c r="N17408">
        <v>0</v>
      </c>
      <c r="O17408">
        <v>0</v>
      </c>
      <c r="P17408" t="s">
        <v>48531</v>
      </c>
      <c r="Q17408" t="s">
        <v>48532</v>
      </c>
      <c r="R17408">
        <v>1</v>
      </c>
    </row>
    <row r="17409" spans="1:18" x14ac:dyDescent="0.15">
      <c r="A17409" s="1" t="s">
        <v>89981</v>
      </c>
      <c r="B17409" t="s">
        <v>89982</v>
      </c>
      <c r="C17409" t="s">
        <v>94</v>
      </c>
      <c r="D17409" t="s">
        <v>96619</v>
      </c>
      <c r="E17409">
        <v>216</v>
      </c>
      <c r="F17409">
        <v>125</v>
      </c>
      <c r="G17409">
        <v>1029</v>
      </c>
      <c r="H17409" t="s">
        <v>96578</v>
      </c>
      <c r="J17409" t="s">
        <v>89983</v>
      </c>
      <c r="K17409" s="2">
        <v>41369.615937499999</v>
      </c>
      <c r="L17409" s="3">
        <f t="shared" si="272"/>
        <v>41369</v>
      </c>
      <c r="M17409" t="s">
        <v>370</v>
      </c>
      <c r="N17409">
        <v>0</v>
      </c>
      <c r="O17409">
        <v>0</v>
      </c>
      <c r="Q17409" t="s">
        <v>89984</v>
      </c>
      <c r="R17409">
        <v>1</v>
      </c>
    </row>
    <row r="17410" spans="1:18" x14ac:dyDescent="0.15">
      <c r="A17410" s="1" t="s">
        <v>48524</v>
      </c>
      <c r="B17410" t="s">
        <v>48525</v>
      </c>
      <c r="C17410" t="s">
        <v>344</v>
      </c>
      <c r="E17410">
        <v>86</v>
      </c>
      <c r="F17410">
        <v>218</v>
      </c>
      <c r="G17410">
        <v>1236</v>
      </c>
      <c r="H17410" t="s">
        <v>96576</v>
      </c>
      <c r="J17410" t="s">
        <v>48526</v>
      </c>
      <c r="K17410" s="2">
        <v>41369.615937499999</v>
      </c>
      <c r="L17410" s="3">
        <f t="shared" si="272"/>
        <v>41369</v>
      </c>
      <c r="M17410" t="s">
        <v>4422</v>
      </c>
      <c r="N17410">
        <v>0</v>
      </c>
      <c r="O17410">
        <v>0</v>
      </c>
      <c r="Q17410" t="s">
        <v>48527</v>
      </c>
      <c r="R17410">
        <v>1</v>
      </c>
    </row>
    <row r="17411" spans="1:18" x14ac:dyDescent="0.15">
      <c r="A17411" s="1" t="s">
        <v>89992</v>
      </c>
      <c r="B17411" t="s">
        <v>89993</v>
      </c>
      <c r="C17411" t="s">
        <v>853</v>
      </c>
      <c r="D17411" t="s">
        <v>96594</v>
      </c>
      <c r="E17411">
        <v>3070</v>
      </c>
      <c r="F17411">
        <v>828</v>
      </c>
      <c r="G17411">
        <v>11881</v>
      </c>
      <c r="H17411" t="s">
        <v>96576</v>
      </c>
      <c r="J17411" t="s">
        <v>89994</v>
      </c>
      <c r="K17411" s="2">
        <v>41369.615949074076</v>
      </c>
      <c r="L17411" s="3">
        <f t="shared" si="272"/>
        <v>41369</v>
      </c>
      <c r="M17411" t="s">
        <v>84</v>
      </c>
      <c r="N17411">
        <v>0</v>
      </c>
      <c r="O17411">
        <v>0</v>
      </c>
      <c r="Q17411" t="s">
        <v>89995</v>
      </c>
      <c r="R17411">
        <v>1</v>
      </c>
    </row>
    <row r="17412" spans="1:18" x14ac:dyDescent="0.15">
      <c r="A17412" s="1" t="s">
        <v>89977</v>
      </c>
      <c r="B17412" t="s">
        <v>89978</v>
      </c>
      <c r="C17412" t="s">
        <v>94</v>
      </c>
      <c r="D17412" t="s">
        <v>96653</v>
      </c>
      <c r="E17412">
        <v>354</v>
      </c>
      <c r="F17412">
        <v>393</v>
      </c>
      <c r="G17412">
        <v>3016</v>
      </c>
      <c r="H17412" t="s">
        <v>96578</v>
      </c>
      <c r="J17412" t="s">
        <v>89979</v>
      </c>
      <c r="K17412" s="2">
        <v>41369.615960648145</v>
      </c>
      <c r="L17412" s="3">
        <f t="shared" si="272"/>
        <v>41369</v>
      </c>
      <c r="M17412" t="s">
        <v>84</v>
      </c>
      <c r="N17412">
        <v>0</v>
      </c>
      <c r="O17412">
        <v>20</v>
      </c>
      <c r="Q17412" t="s">
        <v>89980</v>
      </c>
      <c r="R17412">
        <v>1</v>
      </c>
    </row>
    <row r="17413" spans="1:18" x14ac:dyDescent="0.15">
      <c r="A17413" s="1" t="s">
        <v>89985</v>
      </c>
      <c r="B17413" t="s">
        <v>89986</v>
      </c>
      <c r="C17413" t="s">
        <v>110</v>
      </c>
      <c r="D17413" t="s">
        <v>96596</v>
      </c>
      <c r="E17413">
        <v>1954053</v>
      </c>
      <c r="F17413">
        <v>660</v>
      </c>
      <c r="G17413">
        <v>72870</v>
      </c>
      <c r="H17413" t="s">
        <v>96574</v>
      </c>
      <c r="I17413" t="s">
        <v>89987</v>
      </c>
      <c r="J17413" t="s">
        <v>89988</v>
      </c>
      <c r="K17413" s="2">
        <v>41369.615960648145</v>
      </c>
      <c r="L17413" s="3">
        <f t="shared" si="272"/>
        <v>41369</v>
      </c>
      <c r="M17413" t="s">
        <v>89989</v>
      </c>
      <c r="N17413">
        <v>7</v>
      </c>
      <c r="O17413">
        <v>1</v>
      </c>
      <c r="P17413" t="s">
        <v>89990</v>
      </c>
      <c r="Q17413" t="s">
        <v>89991</v>
      </c>
      <c r="R17413">
        <v>1</v>
      </c>
    </row>
    <row r="17414" spans="1:18" x14ac:dyDescent="0.15">
      <c r="A17414" s="1" t="s">
        <v>89973</v>
      </c>
      <c r="B17414" t="s">
        <v>89974</v>
      </c>
      <c r="C17414" t="s">
        <v>4607</v>
      </c>
      <c r="E17414">
        <v>4</v>
      </c>
      <c r="F17414">
        <v>23</v>
      </c>
      <c r="G17414">
        <v>4</v>
      </c>
      <c r="H17414" t="s">
        <v>96576</v>
      </c>
      <c r="J17414" t="s">
        <v>89975</v>
      </c>
      <c r="K17414" s="2">
        <v>41369.615972222222</v>
      </c>
      <c r="L17414" s="3">
        <f t="shared" si="272"/>
        <v>41369</v>
      </c>
      <c r="M17414" t="s">
        <v>2111</v>
      </c>
      <c r="N17414">
        <v>16</v>
      </c>
      <c r="O17414">
        <v>11</v>
      </c>
      <c r="Q17414" t="s">
        <v>89976</v>
      </c>
      <c r="R17414">
        <v>1</v>
      </c>
    </row>
    <row r="17415" spans="1:18" x14ac:dyDescent="0.15">
      <c r="A17415" s="1" t="s">
        <v>48520</v>
      </c>
      <c r="B17415" t="s">
        <v>48521</v>
      </c>
      <c r="C17415" t="s">
        <v>94</v>
      </c>
      <c r="D17415" t="s">
        <v>96653</v>
      </c>
      <c r="E17415">
        <v>542</v>
      </c>
      <c r="F17415">
        <v>536</v>
      </c>
      <c r="G17415">
        <v>4840</v>
      </c>
      <c r="H17415" t="s">
        <v>96576</v>
      </c>
      <c r="J17415" t="s">
        <v>48522</v>
      </c>
      <c r="K17415" s="2">
        <v>41369.615972222222</v>
      </c>
      <c r="L17415" s="3">
        <f t="shared" si="272"/>
        <v>41369</v>
      </c>
      <c r="M17415" t="s">
        <v>815</v>
      </c>
      <c r="N17415">
        <v>2</v>
      </c>
      <c r="O17415">
        <v>0</v>
      </c>
      <c r="Q17415" t="s">
        <v>48523</v>
      </c>
      <c r="R17415">
        <v>1</v>
      </c>
    </row>
    <row r="17416" spans="1:18" x14ac:dyDescent="0.15">
      <c r="A17416" s="1" t="s">
        <v>89969</v>
      </c>
      <c r="B17416" t="s">
        <v>89970</v>
      </c>
      <c r="C17416" t="s">
        <v>1427</v>
      </c>
      <c r="D17416" t="s">
        <v>96698</v>
      </c>
      <c r="E17416">
        <v>1008</v>
      </c>
      <c r="F17416">
        <v>200</v>
      </c>
      <c r="G17416">
        <v>1330</v>
      </c>
      <c r="H17416" t="s">
        <v>96576</v>
      </c>
      <c r="J17416" t="s">
        <v>89971</v>
      </c>
      <c r="K17416" s="2">
        <v>41369.615983796299</v>
      </c>
      <c r="L17416" s="3">
        <f t="shared" si="272"/>
        <v>41369</v>
      </c>
      <c r="M17416" t="s">
        <v>3357</v>
      </c>
      <c r="N17416">
        <v>0</v>
      </c>
      <c r="O17416">
        <v>0</v>
      </c>
      <c r="Q17416" t="s">
        <v>89972</v>
      </c>
      <c r="R17416">
        <v>1</v>
      </c>
    </row>
    <row r="17417" spans="1:18" x14ac:dyDescent="0.15">
      <c r="A17417" s="1" t="s">
        <v>89953</v>
      </c>
      <c r="B17417" t="s">
        <v>89954</v>
      </c>
      <c r="C17417" t="s">
        <v>344</v>
      </c>
      <c r="D17417" t="s">
        <v>96741</v>
      </c>
      <c r="E17417">
        <v>9</v>
      </c>
      <c r="F17417">
        <v>6</v>
      </c>
      <c r="G17417">
        <v>22</v>
      </c>
      <c r="H17417" t="s">
        <v>96576</v>
      </c>
      <c r="J17417" t="s">
        <v>89955</v>
      </c>
      <c r="K17417" s="2">
        <v>41369.615995370368</v>
      </c>
      <c r="L17417" s="3">
        <f t="shared" si="272"/>
        <v>41369</v>
      </c>
      <c r="M17417" t="s">
        <v>84</v>
      </c>
      <c r="N17417">
        <v>2</v>
      </c>
      <c r="O17417">
        <v>2</v>
      </c>
      <c r="Q17417" t="s">
        <v>89956</v>
      </c>
      <c r="R17417">
        <v>1</v>
      </c>
    </row>
    <row r="17418" spans="1:18" x14ac:dyDescent="0.15">
      <c r="A17418" s="1" t="s">
        <v>48576</v>
      </c>
      <c r="B17418" t="s">
        <v>48577</v>
      </c>
      <c r="C17418" t="s">
        <v>344</v>
      </c>
      <c r="D17418" t="s">
        <v>96620</v>
      </c>
      <c r="E17418">
        <v>1776</v>
      </c>
      <c r="F17418">
        <v>15</v>
      </c>
      <c r="G17418">
        <v>40519</v>
      </c>
      <c r="H17418" t="s">
        <v>96576</v>
      </c>
      <c r="J17418" t="s">
        <v>89961</v>
      </c>
      <c r="K17418" s="2">
        <v>41369.615995370368</v>
      </c>
      <c r="L17418" s="3">
        <f t="shared" si="272"/>
        <v>41369</v>
      </c>
      <c r="M17418" t="s">
        <v>238</v>
      </c>
      <c r="N17418">
        <v>0</v>
      </c>
      <c r="O17418">
        <v>0</v>
      </c>
      <c r="Q17418" t="s">
        <v>89962</v>
      </c>
      <c r="R17418">
        <v>1</v>
      </c>
    </row>
    <row r="17419" spans="1:18" x14ac:dyDescent="0.15">
      <c r="A17419" s="1" t="s">
        <v>89957</v>
      </c>
      <c r="B17419" t="s">
        <v>89958</v>
      </c>
      <c r="C17419" t="s">
        <v>110</v>
      </c>
      <c r="D17419" t="s">
        <v>96640</v>
      </c>
      <c r="E17419">
        <v>771</v>
      </c>
      <c r="F17419">
        <v>108</v>
      </c>
      <c r="G17419">
        <v>492</v>
      </c>
      <c r="H17419" t="s">
        <v>96576</v>
      </c>
      <c r="J17419" t="s">
        <v>89959</v>
      </c>
      <c r="K17419" s="2">
        <v>41369.615995370368</v>
      </c>
      <c r="L17419" s="3">
        <f t="shared" si="272"/>
        <v>41369</v>
      </c>
      <c r="M17419" t="s">
        <v>84</v>
      </c>
      <c r="N17419">
        <v>0</v>
      </c>
      <c r="O17419">
        <v>0</v>
      </c>
      <c r="Q17419" t="s">
        <v>89960</v>
      </c>
      <c r="R17419">
        <v>1</v>
      </c>
    </row>
    <row r="17420" spans="1:18" x14ac:dyDescent="0.15">
      <c r="A17420" s="1" t="s">
        <v>48904</v>
      </c>
      <c r="B17420" t="s">
        <v>48905</v>
      </c>
      <c r="C17420" t="s">
        <v>344</v>
      </c>
      <c r="D17420" t="s">
        <v>96639</v>
      </c>
      <c r="E17420">
        <v>140</v>
      </c>
      <c r="F17420">
        <v>77</v>
      </c>
      <c r="G17420">
        <v>411</v>
      </c>
      <c r="H17420" t="s">
        <v>96576</v>
      </c>
      <c r="J17420" t="s">
        <v>89967</v>
      </c>
      <c r="K17420" s="2">
        <v>41369.615995370368</v>
      </c>
      <c r="L17420" s="3">
        <f t="shared" si="272"/>
        <v>41369</v>
      </c>
      <c r="M17420" t="s">
        <v>48907</v>
      </c>
      <c r="N17420">
        <v>0</v>
      </c>
      <c r="O17420">
        <v>0</v>
      </c>
      <c r="Q17420" t="s">
        <v>89968</v>
      </c>
      <c r="R17420">
        <v>1</v>
      </c>
    </row>
    <row r="17421" spans="1:18" x14ac:dyDescent="0.15">
      <c r="A17421" s="1" t="s">
        <v>48516</v>
      </c>
      <c r="B17421" t="s">
        <v>48517</v>
      </c>
      <c r="C17421" t="s">
        <v>271</v>
      </c>
      <c r="E17421">
        <v>16385</v>
      </c>
      <c r="F17421">
        <v>1994</v>
      </c>
      <c r="G17421">
        <v>3457</v>
      </c>
      <c r="H17421" t="s">
        <v>96581</v>
      </c>
      <c r="I17421" t="s">
        <v>48518</v>
      </c>
      <c r="J17421" t="s">
        <v>48519</v>
      </c>
      <c r="K17421" s="2">
        <v>41369.616006944445</v>
      </c>
      <c r="L17421" s="3">
        <f t="shared" si="272"/>
        <v>41369</v>
      </c>
      <c r="M17421" t="s">
        <v>4422</v>
      </c>
      <c r="N17421">
        <v>0</v>
      </c>
      <c r="O17421">
        <v>0</v>
      </c>
      <c r="Q17421" t="s">
        <v>40114</v>
      </c>
      <c r="R17421">
        <v>1</v>
      </c>
    </row>
    <row r="17422" spans="1:18" x14ac:dyDescent="0.15">
      <c r="A17422" s="1" t="s">
        <v>21760</v>
      </c>
      <c r="B17422" t="s">
        <v>21761</v>
      </c>
      <c r="C17422" t="s">
        <v>3366</v>
      </c>
      <c r="D17422" t="s">
        <v>96650</v>
      </c>
      <c r="E17422">
        <v>1453171</v>
      </c>
      <c r="F17422">
        <v>873</v>
      </c>
      <c r="G17422">
        <v>33750</v>
      </c>
      <c r="H17422" t="s">
        <v>96574</v>
      </c>
      <c r="I17422" t="s">
        <v>21762</v>
      </c>
      <c r="J17422" t="s">
        <v>48501</v>
      </c>
      <c r="K17422" s="2">
        <v>41369.616018518522</v>
      </c>
      <c r="L17422" s="3">
        <f t="shared" si="272"/>
        <v>41369</v>
      </c>
      <c r="M17422" t="s">
        <v>908</v>
      </c>
      <c r="N17422">
        <v>10</v>
      </c>
      <c r="O17422">
        <v>3</v>
      </c>
      <c r="P17422" t="s">
        <v>48502</v>
      </c>
      <c r="Q17422" t="s">
        <v>48503</v>
      </c>
      <c r="R17422">
        <v>1</v>
      </c>
    </row>
    <row r="17423" spans="1:18" x14ac:dyDescent="0.15">
      <c r="A17423" s="1" t="s">
        <v>48508</v>
      </c>
      <c r="B17423" t="s">
        <v>48509</v>
      </c>
      <c r="C17423" t="s">
        <v>1421</v>
      </c>
      <c r="D17423" t="s">
        <v>96588</v>
      </c>
      <c r="E17423">
        <v>76</v>
      </c>
      <c r="F17423">
        <v>7</v>
      </c>
      <c r="G17423">
        <v>120</v>
      </c>
      <c r="H17423" t="s">
        <v>96576</v>
      </c>
      <c r="J17423" t="s">
        <v>48510</v>
      </c>
      <c r="K17423" s="2">
        <v>41369.616018518522</v>
      </c>
      <c r="L17423" s="3">
        <f t="shared" si="272"/>
        <v>41369</v>
      </c>
      <c r="M17423" t="s">
        <v>84</v>
      </c>
      <c r="N17423">
        <v>3</v>
      </c>
      <c r="O17423">
        <v>3</v>
      </c>
      <c r="P17423" t="s">
        <v>48511</v>
      </c>
      <c r="Q17423" t="s">
        <v>48512</v>
      </c>
      <c r="R17423">
        <v>1</v>
      </c>
    </row>
    <row r="17424" spans="1:18" x14ac:dyDescent="0.15">
      <c r="A17424" s="1" t="s">
        <v>47381</v>
      </c>
      <c r="B17424" t="s">
        <v>47382</v>
      </c>
      <c r="C17424" t="s">
        <v>344</v>
      </c>
      <c r="D17424" t="s">
        <v>96741</v>
      </c>
      <c r="E17424">
        <v>235</v>
      </c>
      <c r="F17424">
        <v>402</v>
      </c>
      <c r="G17424">
        <v>351</v>
      </c>
      <c r="H17424" t="s">
        <v>96578</v>
      </c>
      <c r="J17424" t="s">
        <v>48513</v>
      </c>
      <c r="K17424" s="2">
        <v>41369.616018518522</v>
      </c>
      <c r="L17424" s="3">
        <f t="shared" si="272"/>
        <v>41369</v>
      </c>
      <c r="M17424" t="s">
        <v>815</v>
      </c>
      <c r="N17424">
        <v>0</v>
      </c>
      <c r="O17424">
        <v>0</v>
      </c>
      <c r="Q17424" t="s">
        <v>48514</v>
      </c>
      <c r="R17424">
        <v>1</v>
      </c>
    </row>
    <row r="17425" spans="1:18" x14ac:dyDescent="0.15">
      <c r="A17425" s="1" t="s">
        <v>89963</v>
      </c>
      <c r="B17425" t="s">
        <v>89964</v>
      </c>
      <c r="C17425" t="s">
        <v>2165</v>
      </c>
      <c r="D17425" t="s">
        <v>96978</v>
      </c>
      <c r="E17425">
        <v>85</v>
      </c>
      <c r="F17425">
        <v>143</v>
      </c>
      <c r="G17425">
        <v>238</v>
      </c>
      <c r="H17425" t="s">
        <v>96576</v>
      </c>
      <c r="J17425" t="s">
        <v>89965</v>
      </c>
      <c r="K17425" s="2">
        <v>41369.616030092591</v>
      </c>
      <c r="L17425" s="3">
        <f t="shared" si="272"/>
        <v>41369</v>
      </c>
      <c r="M17425" t="s">
        <v>21028</v>
      </c>
      <c r="N17425">
        <v>0</v>
      </c>
      <c r="O17425">
        <v>0</v>
      </c>
      <c r="Q17425" t="s">
        <v>89966</v>
      </c>
      <c r="R17425">
        <v>1</v>
      </c>
    </row>
    <row r="17426" spans="1:18" x14ac:dyDescent="0.15">
      <c r="A17426" s="1" t="s">
        <v>89948</v>
      </c>
      <c r="B17426" t="s">
        <v>89949</v>
      </c>
      <c r="C17426" t="s">
        <v>2543</v>
      </c>
      <c r="D17426" t="s">
        <v>96899</v>
      </c>
      <c r="E17426">
        <v>1165</v>
      </c>
      <c r="F17426">
        <v>316</v>
      </c>
      <c r="G17426">
        <v>4415</v>
      </c>
      <c r="H17426" t="s">
        <v>96578</v>
      </c>
      <c r="J17426" t="s">
        <v>89950</v>
      </c>
      <c r="K17426" s="2">
        <v>41369.616041666668</v>
      </c>
      <c r="L17426" s="3">
        <f t="shared" si="272"/>
        <v>41369</v>
      </c>
      <c r="M17426" t="s">
        <v>1559</v>
      </c>
      <c r="N17426">
        <v>1</v>
      </c>
      <c r="O17426">
        <v>3</v>
      </c>
      <c r="P17426" t="s">
        <v>89951</v>
      </c>
      <c r="Q17426" t="s">
        <v>89952</v>
      </c>
      <c r="R17426">
        <v>1</v>
      </c>
    </row>
    <row r="17427" spans="1:18" x14ac:dyDescent="0.15">
      <c r="A17427" s="1" t="s">
        <v>48504</v>
      </c>
      <c r="B17427" t="s">
        <v>48505</v>
      </c>
      <c r="C17427" t="s">
        <v>586</v>
      </c>
      <c r="D17427" t="s">
        <v>96622</v>
      </c>
      <c r="E17427">
        <v>12</v>
      </c>
      <c r="F17427">
        <v>30</v>
      </c>
      <c r="G17427">
        <v>1085</v>
      </c>
      <c r="H17427" t="s">
        <v>96576</v>
      </c>
      <c r="J17427" t="s">
        <v>48506</v>
      </c>
      <c r="K17427" s="2">
        <v>41369.616041666668</v>
      </c>
      <c r="L17427" s="3">
        <f t="shared" si="272"/>
        <v>41369</v>
      </c>
      <c r="M17427" t="s">
        <v>84</v>
      </c>
      <c r="N17427">
        <v>0</v>
      </c>
      <c r="O17427">
        <v>0</v>
      </c>
      <c r="Q17427" t="s">
        <v>48507</v>
      </c>
      <c r="R17427">
        <v>1</v>
      </c>
    </row>
    <row r="17428" spans="1:18" x14ac:dyDescent="0.15">
      <c r="A17428" s="1" t="s">
        <v>48497</v>
      </c>
      <c r="B17428" t="s">
        <v>48498</v>
      </c>
      <c r="C17428" t="s">
        <v>1237</v>
      </c>
      <c r="D17428" t="s">
        <v>96605</v>
      </c>
      <c r="E17428">
        <v>169</v>
      </c>
      <c r="F17428">
        <v>201</v>
      </c>
      <c r="G17428">
        <v>1001</v>
      </c>
      <c r="H17428" t="s">
        <v>96578</v>
      </c>
      <c r="J17428" t="s">
        <v>48499</v>
      </c>
      <c r="K17428" s="2">
        <v>41369.616064814814</v>
      </c>
      <c r="L17428" s="3">
        <f t="shared" si="272"/>
        <v>41369</v>
      </c>
      <c r="M17428" t="s">
        <v>494</v>
      </c>
      <c r="N17428">
        <v>0</v>
      </c>
      <c r="O17428">
        <v>0</v>
      </c>
      <c r="Q17428" t="s">
        <v>48500</v>
      </c>
      <c r="R17428">
        <v>1</v>
      </c>
    </row>
    <row r="17429" spans="1:18" x14ac:dyDescent="0.15">
      <c r="A17429" s="1" t="s">
        <v>48489</v>
      </c>
      <c r="B17429" t="s">
        <v>48490</v>
      </c>
      <c r="C17429" t="s">
        <v>344</v>
      </c>
      <c r="D17429" t="s">
        <v>96639</v>
      </c>
      <c r="E17429">
        <v>82</v>
      </c>
      <c r="F17429">
        <v>531</v>
      </c>
      <c r="G17429">
        <v>68</v>
      </c>
      <c r="H17429" t="s">
        <v>96576</v>
      </c>
      <c r="J17429" t="s">
        <v>48491</v>
      </c>
      <c r="K17429" s="2">
        <v>41369.616076388891</v>
      </c>
      <c r="L17429" s="3">
        <f t="shared" si="272"/>
        <v>41369</v>
      </c>
      <c r="M17429" t="s">
        <v>63</v>
      </c>
      <c r="N17429">
        <v>1</v>
      </c>
      <c r="O17429">
        <v>1</v>
      </c>
      <c r="Q17429" t="s">
        <v>48492</v>
      </c>
      <c r="R17429">
        <v>1</v>
      </c>
    </row>
    <row r="17430" spans="1:18" x14ac:dyDescent="0.15">
      <c r="A17430" s="1" t="s">
        <v>48493</v>
      </c>
      <c r="B17430" t="s">
        <v>48494</v>
      </c>
      <c r="C17430" t="s">
        <v>1237</v>
      </c>
      <c r="D17430" t="s">
        <v>96737</v>
      </c>
      <c r="E17430">
        <v>793</v>
      </c>
      <c r="F17430">
        <v>502</v>
      </c>
      <c r="G17430">
        <v>3624</v>
      </c>
      <c r="H17430" t="s">
        <v>96578</v>
      </c>
      <c r="J17430" t="s">
        <v>48495</v>
      </c>
      <c r="K17430" s="2">
        <v>41369.616076388891</v>
      </c>
      <c r="L17430" s="3">
        <f t="shared" si="272"/>
        <v>41369</v>
      </c>
      <c r="M17430" t="s">
        <v>158</v>
      </c>
      <c r="N17430">
        <v>0</v>
      </c>
      <c r="O17430">
        <v>0</v>
      </c>
      <c r="Q17430" t="s">
        <v>48496</v>
      </c>
      <c r="R17430">
        <v>1</v>
      </c>
    </row>
    <row r="17431" spans="1:18" x14ac:dyDescent="0.15">
      <c r="A17431" s="1" t="s">
        <v>48485</v>
      </c>
      <c r="B17431" t="s">
        <v>48486</v>
      </c>
      <c r="C17431" t="s">
        <v>131</v>
      </c>
      <c r="D17431" t="s">
        <v>96641</v>
      </c>
      <c r="E17431">
        <v>1531</v>
      </c>
      <c r="F17431">
        <v>209</v>
      </c>
      <c r="G17431">
        <v>136</v>
      </c>
      <c r="H17431" t="s">
        <v>96579</v>
      </c>
      <c r="I17431" t="s">
        <v>48486</v>
      </c>
      <c r="J17431" t="s">
        <v>48487</v>
      </c>
      <c r="K17431" s="2">
        <v>41369.616087962961</v>
      </c>
      <c r="L17431" s="3">
        <f t="shared" si="272"/>
        <v>41369</v>
      </c>
      <c r="M17431" t="s">
        <v>4422</v>
      </c>
      <c r="N17431">
        <v>9</v>
      </c>
      <c r="O17431">
        <v>9</v>
      </c>
      <c r="Q17431" t="s">
        <v>48488</v>
      </c>
      <c r="R17431">
        <v>1</v>
      </c>
    </row>
    <row r="17432" spans="1:18" x14ac:dyDescent="0.15">
      <c r="A17432" s="1" t="s">
        <v>89935</v>
      </c>
      <c r="B17432" t="s">
        <v>89936</v>
      </c>
      <c r="C17432" t="s">
        <v>110</v>
      </c>
      <c r="D17432" t="s">
        <v>96596</v>
      </c>
      <c r="E17432">
        <v>269</v>
      </c>
      <c r="F17432">
        <v>234</v>
      </c>
      <c r="G17432">
        <v>863</v>
      </c>
      <c r="H17432" t="s">
        <v>96576</v>
      </c>
      <c r="J17432" t="s">
        <v>89937</v>
      </c>
      <c r="K17432" s="2">
        <v>41369.616087962961</v>
      </c>
      <c r="L17432" s="3">
        <f t="shared" si="272"/>
        <v>41369</v>
      </c>
      <c r="M17432" t="s">
        <v>89938</v>
      </c>
      <c r="N17432">
        <v>0</v>
      </c>
      <c r="O17432">
        <v>8</v>
      </c>
      <c r="Q17432" t="s">
        <v>89939</v>
      </c>
      <c r="R17432">
        <v>1</v>
      </c>
    </row>
    <row r="17433" spans="1:18" x14ac:dyDescent="0.15">
      <c r="A17433" s="1" t="s">
        <v>48480</v>
      </c>
      <c r="B17433" t="s">
        <v>48481</v>
      </c>
      <c r="C17433" t="s">
        <v>3085</v>
      </c>
      <c r="D17433" t="s">
        <v>96636</v>
      </c>
      <c r="E17433">
        <v>124420</v>
      </c>
      <c r="F17433">
        <v>1061</v>
      </c>
      <c r="G17433">
        <v>44832</v>
      </c>
      <c r="H17433" t="s">
        <v>96577</v>
      </c>
      <c r="I17433" t="s">
        <v>48482</v>
      </c>
      <c r="J17433" t="s">
        <v>48483</v>
      </c>
      <c r="K17433" s="2">
        <v>41369.616087962961</v>
      </c>
      <c r="L17433" s="3">
        <f t="shared" si="272"/>
        <v>41369</v>
      </c>
      <c r="M17433" t="s">
        <v>339</v>
      </c>
      <c r="N17433">
        <v>0</v>
      </c>
      <c r="O17433">
        <v>0</v>
      </c>
      <c r="Q17433" t="s">
        <v>48484</v>
      </c>
      <c r="R17433">
        <v>1</v>
      </c>
    </row>
    <row r="17434" spans="1:18" x14ac:dyDescent="0.15">
      <c r="A17434" s="1" t="s">
        <v>89940</v>
      </c>
      <c r="B17434" t="s">
        <v>89941</v>
      </c>
      <c r="C17434" t="s">
        <v>94</v>
      </c>
      <c r="D17434" t="s">
        <v>96609</v>
      </c>
      <c r="E17434">
        <v>127</v>
      </c>
      <c r="F17434">
        <v>324</v>
      </c>
      <c r="G17434">
        <v>21569</v>
      </c>
      <c r="H17434" t="s">
        <v>96576</v>
      </c>
      <c r="J17434" t="s">
        <v>89942</v>
      </c>
      <c r="K17434" s="2">
        <v>41369.616087962961</v>
      </c>
      <c r="L17434" s="3">
        <f t="shared" si="272"/>
        <v>41369</v>
      </c>
      <c r="M17434" t="s">
        <v>84</v>
      </c>
      <c r="N17434">
        <v>0</v>
      </c>
      <c r="O17434">
        <v>0</v>
      </c>
      <c r="Q17434" t="s">
        <v>89943</v>
      </c>
      <c r="R17434">
        <v>1</v>
      </c>
    </row>
    <row r="17435" spans="1:18" x14ac:dyDescent="0.15">
      <c r="A17435" s="1" t="s">
        <v>48476</v>
      </c>
      <c r="B17435" t="s">
        <v>48477</v>
      </c>
      <c r="C17435" t="s">
        <v>1005</v>
      </c>
      <c r="D17435" t="s">
        <v>96618</v>
      </c>
      <c r="E17435">
        <v>36</v>
      </c>
      <c r="F17435">
        <v>276</v>
      </c>
      <c r="G17435">
        <v>269</v>
      </c>
      <c r="H17435" t="s">
        <v>96576</v>
      </c>
      <c r="J17435" t="s">
        <v>48478</v>
      </c>
      <c r="K17435" s="2">
        <v>41369.616087962961</v>
      </c>
      <c r="L17435" s="3">
        <f t="shared" ref="L17435:L17498" si="273">INT(K17435)</f>
        <v>41369</v>
      </c>
      <c r="M17435" t="s">
        <v>370</v>
      </c>
      <c r="N17435">
        <v>0</v>
      </c>
      <c r="O17435">
        <v>0</v>
      </c>
      <c r="Q17435" t="s">
        <v>48479</v>
      </c>
      <c r="R17435">
        <v>1</v>
      </c>
    </row>
    <row r="17436" spans="1:18" x14ac:dyDescent="0.15">
      <c r="A17436" s="1" t="s">
        <v>89931</v>
      </c>
      <c r="B17436" t="s">
        <v>89932</v>
      </c>
      <c r="C17436" t="s">
        <v>3332</v>
      </c>
      <c r="D17436" t="s">
        <v>96604</v>
      </c>
      <c r="E17436">
        <v>20</v>
      </c>
      <c r="F17436">
        <v>10</v>
      </c>
      <c r="G17436">
        <v>109</v>
      </c>
      <c r="H17436" t="s">
        <v>96576</v>
      </c>
      <c r="J17436" t="s">
        <v>89933</v>
      </c>
      <c r="K17436" s="2">
        <v>41369.616099537037</v>
      </c>
      <c r="L17436" s="3">
        <f t="shared" si="273"/>
        <v>41369</v>
      </c>
      <c r="M17436" t="s">
        <v>84</v>
      </c>
      <c r="N17436">
        <v>6</v>
      </c>
      <c r="O17436">
        <v>4</v>
      </c>
      <c r="Q17436" t="s">
        <v>89934</v>
      </c>
      <c r="R17436">
        <v>1</v>
      </c>
    </row>
    <row r="17437" spans="1:18" x14ac:dyDescent="0.15">
      <c r="A17437" s="1" t="s">
        <v>89944</v>
      </c>
      <c r="B17437" t="s">
        <v>89945</v>
      </c>
      <c r="C17437" t="s">
        <v>94</v>
      </c>
      <c r="D17437" t="s">
        <v>96834</v>
      </c>
      <c r="E17437">
        <v>2029</v>
      </c>
      <c r="F17437">
        <v>265</v>
      </c>
      <c r="G17437">
        <v>2221</v>
      </c>
      <c r="H17437" t="s">
        <v>96578</v>
      </c>
      <c r="J17437" t="s">
        <v>89946</v>
      </c>
      <c r="K17437" s="2">
        <v>41369.616099537037</v>
      </c>
      <c r="L17437" s="3">
        <f t="shared" si="273"/>
        <v>41369</v>
      </c>
      <c r="M17437" t="s">
        <v>229</v>
      </c>
      <c r="N17437">
        <v>0</v>
      </c>
      <c r="O17437">
        <v>1</v>
      </c>
      <c r="Q17437" t="s">
        <v>89947</v>
      </c>
      <c r="R17437">
        <v>1</v>
      </c>
    </row>
    <row r="17438" spans="1:18" x14ac:dyDescent="0.15">
      <c r="A17438" s="1" t="s">
        <v>48371</v>
      </c>
      <c r="B17438" t="s">
        <v>48372</v>
      </c>
      <c r="C17438" t="s">
        <v>271</v>
      </c>
      <c r="D17438" t="s">
        <v>96915</v>
      </c>
      <c r="E17438">
        <v>74</v>
      </c>
      <c r="F17438">
        <v>9</v>
      </c>
      <c r="G17438">
        <v>762</v>
      </c>
      <c r="H17438" t="s">
        <v>96576</v>
      </c>
      <c r="J17438" t="s">
        <v>48466</v>
      </c>
      <c r="K17438" s="2">
        <v>41369.616099537037</v>
      </c>
      <c r="L17438" s="3">
        <f t="shared" si="273"/>
        <v>41369</v>
      </c>
      <c r="M17438" t="s">
        <v>5838</v>
      </c>
      <c r="N17438">
        <v>0</v>
      </c>
      <c r="O17438">
        <v>0</v>
      </c>
      <c r="Q17438" t="s">
        <v>48467</v>
      </c>
      <c r="R17438">
        <v>1</v>
      </c>
    </row>
    <row r="17439" spans="1:18" x14ac:dyDescent="0.15">
      <c r="A17439" s="1" t="s">
        <v>89927</v>
      </c>
      <c r="B17439" t="s">
        <v>89928</v>
      </c>
      <c r="C17439" t="s">
        <v>344</v>
      </c>
      <c r="D17439" t="s">
        <v>96620</v>
      </c>
      <c r="E17439">
        <v>169</v>
      </c>
      <c r="F17439">
        <v>158</v>
      </c>
      <c r="G17439">
        <v>322</v>
      </c>
      <c r="H17439" t="s">
        <v>96576</v>
      </c>
      <c r="J17439" t="s">
        <v>89929</v>
      </c>
      <c r="K17439" s="2">
        <v>41369.616122685184</v>
      </c>
      <c r="L17439" s="3">
        <f t="shared" si="273"/>
        <v>41369</v>
      </c>
      <c r="M17439" t="s">
        <v>370</v>
      </c>
      <c r="N17439">
        <v>0</v>
      </c>
      <c r="O17439">
        <v>4</v>
      </c>
      <c r="Q17439" t="s">
        <v>89930</v>
      </c>
      <c r="R17439">
        <v>1</v>
      </c>
    </row>
    <row r="17440" spans="1:18" x14ac:dyDescent="0.15">
      <c r="A17440" s="1" t="s">
        <v>48472</v>
      </c>
      <c r="B17440" t="s">
        <v>48473</v>
      </c>
      <c r="C17440" t="s">
        <v>131</v>
      </c>
      <c r="D17440" t="s">
        <v>96879</v>
      </c>
      <c r="E17440">
        <v>1243</v>
      </c>
      <c r="F17440">
        <v>253</v>
      </c>
      <c r="G17440">
        <v>718</v>
      </c>
      <c r="H17440" t="s">
        <v>96578</v>
      </c>
      <c r="J17440" t="s">
        <v>48474</v>
      </c>
      <c r="K17440" s="2">
        <v>41369.616122685184</v>
      </c>
      <c r="L17440" s="3">
        <f t="shared" si="273"/>
        <v>41369</v>
      </c>
      <c r="M17440" t="s">
        <v>84</v>
      </c>
      <c r="N17440">
        <v>0</v>
      </c>
      <c r="O17440">
        <v>2</v>
      </c>
      <c r="Q17440" t="s">
        <v>48475</v>
      </c>
      <c r="R17440">
        <v>1</v>
      </c>
    </row>
    <row r="17441" spans="1:18" x14ac:dyDescent="0.15">
      <c r="A17441" s="1" t="s">
        <v>48468</v>
      </c>
      <c r="B17441" t="s">
        <v>48469</v>
      </c>
      <c r="C17441" t="s">
        <v>94</v>
      </c>
      <c r="D17441" t="s">
        <v>96653</v>
      </c>
      <c r="E17441">
        <v>100</v>
      </c>
      <c r="F17441">
        <v>86</v>
      </c>
      <c r="G17441">
        <v>124</v>
      </c>
      <c r="H17441" t="s">
        <v>96576</v>
      </c>
      <c r="J17441" t="s">
        <v>48470</v>
      </c>
      <c r="K17441" s="2">
        <v>41369.616122685184</v>
      </c>
      <c r="L17441" s="3">
        <f t="shared" si="273"/>
        <v>41369</v>
      </c>
      <c r="M17441" t="s">
        <v>370</v>
      </c>
      <c r="N17441">
        <v>0</v>
      </c>
      <c r="O17441">
        <v>0</v>
      </c>
      <c r="Q17441" t="s">
        <v>48471</v>
      </c>
      <c r="R17441">
        <v>1</v>
      </c>
    </row>
    <row r="17442" spans="1:18" x14ac:dyDescent="0.15">
      <c r="A17442" s="1" t="s">
        <v>89923</v>
      </c>
      <c r="B17442" t="s">
        <v>89924</v>
      </c>
      <c r="C17442" t="s">
        <v>94</v>
      </c>
      <c r="D17442" t="s">
        <v>96664</v>
      </c>
      <c r="E17442">
        <v>1210</v>
      </c>
      <c r="F17442">
        <v>382</v>
      </c>
      <c r="G17442">
        <v>1542</v>
      </c>
      <c r="H17442" t="s">
        <v>96578</v>
      </c>
      <c r="J17442" t="s">
        <v>89925</v>
      </c>
      <c r="K17442" s="2">
        <v>41369.61613425926</v>
      </c>
      <c r="L17442" s="3">
        <f t="shared" si="273"/>
        <v>41369</v>
      </c>
      <c r="M17442" t="s">
        <v>16259</v>
      </c>
      <c r="N17442">
        <v>0</v>
      </c>
      <c r="O17442">
        <v>15</v>
      </c>
      <c r="Q17442" t="s">
        <v>89926</v>
      </c>
      <c r="R17442">
        <v>1</v>
      </c>
    </row>
    <row r="17443" spans="1:18" x14ac:dyDescent="0.15">
      <c r="A17443" s="1" t="s">
        <v>48461</v>
      </c>
      <c r="B17443" t="s">
        <v>48462</v>
      </c>
      <c r="C17443" t="s">
        <v>110</v>
      </c>
      <c r="D17443" t="s">
        <v>96841</v>
      </c>
      <c r="E17443">
        <v>399</v>
      </c>
      <c r="F17443">
        <v>246</v>
      </c>
      <c r="G17443">
        <v>261</v>
      </c>
      <c r="H17443" t="s">
        <v>96576</v>
      </c>
      <c r="J17443" t="s">
        <v>48463</v>
      </c>
      <c r="K17443" s="2">
        <v>41369.61614583333</v>
      </c>
      <c r="L17443" s="3">
        <f t="shared" si="273"/>
        <v>41369</v>
      </c>
      <c r="M17443" t="s">
        <v>7591</v>
      </c>
      <c r="N17443">
        <v>0</v>
      </c>
      <c r="O17443">
        <v>0</v>
      </c>
      <c r="P17443" t="s">
        <v>48464</v>
      </c>
      <c r="Q17443" t="s">
        <v>48465</v>
      </c>
      <c r="R17443">
        <v>1</v>
      </c>
    </row>
    <row r="17444" spans="1:18" x14ac:dyDescent="0.15">
      <c r="A17444" s="1" t="s">
        <v>29094</v>
      </c>
      <c r="B17444" t="s">
        <v>29095</v>
      </c>
      <c r="C17444" t="s">
        <v>3332</v>
      </c>
      <c r="D17444" t="s">
        <v>96604</v>
      </c>
      <c r="E17444">
        <v>1051</v>
      </c>
      <c r="F17444">
        <v>367</v>
      </c>
      <c r="G17444">
        <v>1708</v>
      </c>
      <c r="H17444" t="s">
        <v>96579</v>
      </c>
      <c r="I17444" t="s">
        <v>29096</v>
      </c>
      <c r="J17444" t="s">
        <v>48459</v>
      </c>
      <c r="K17444" s="2">
        <v>41369.616157407407</v>
      </c>
      <c r="L17444" s="3">
        <f t="shared" si="273"/>
        <v>41369</v>
      </c>
      <c r="M17444" t="s">
        <v>56</v>
      </c>
      <c r="N17444">
        <v>0</v>
      </c>
      <c r="O17444">
        <v>0</v>
      </c>
      <c r="Q17444" t="s">
        <v>48460</v>
      </c>
      <c r="R17444">
        <v>1</v>
      </c>
    </row>
    <row r="17445" spans="1:18" x14ac:dyDescent="0.15">
      <c r="A17445" s="1" t="s">
        <v>89919</v>
      </c>
      <c r="B17445" t="s">
        <v>89920</v>
      </c>
      <c r="C17445" t="s">
        <v>131</v>
      </c>
      <c r="D17445" t="s">
        <v>96661</v>
      </c>
      <c r="E17445">
        <v>90</v>
      </c>
      <c r="F17445">
        <v>108</v>
      </c>
      <c r="G17445">
        <v>148</v>
      </c>
      <c r="H17445" t="s">
        <v>96576</v>
      </c>
      <c r="J17445" t="s">
        <v>89921</v>
      </c>
      <c r="K17445" s="2">
        <v>41369.616168981483</v>
      </c>
      <c r="L17445" s="3">
        <f t="shared" si="273"/>
        <v>41369</v>
      </c>
      <c r="M17445" t="s">
        <v>117</v>
      </c>
      <c r="N17445">
        <v>0</v>
      </c>
      <c r="O17445">
        <v>9</v>
      </c>
      <c r="Q17445" t="s">
        <v>89922</v>
      </c>
      <c r="R17445">
        <v>1</v>
      </c>
    </row>
    <row r="17446" spans="1:18" x14ac:dyDescent="0.15">
      <c r="A17446" s="1" t="s">
        <v>89906</v>
      </c>
      <c r="B17446" t="s">
        <v>89907</v>
      </c>
      <c r="C17446" t="s">
        <v>853</v>
      </c>
      <c r="D17446" t="s">
        <v>96792</v>
      </c>
      <c r="E17446">
        <v>247</v>
      </c>
      <c r="F17446">
        <v>392</v>
      </c>
      <c r="G17446">
        <v>1055</v>
      </c>
      <c r="H17446" t="s">
        <v>96578</v>
      </c>
      <c r="J17446" t="s">
        <v>89908</v>
      </c>
      <c r="K17446" s="2">
        <v>41369.616168981483</v>
      </c>
      <c r="L17446" s="3">
        <f t="shared" si="273"/>
        <v>41369</v>
      </c>
      <c r="M17446" t="s">
        <v>246</v>
      </c>
      <c r="N17446">
        <v>0</v>
      </c>
      <c r="O17446">
        <v>2</v>
      </c>
      <c r="Q17446" t="s">
        <v>84247</v>
      </c>
      <c r="R17446">
        <v>1</v>
      </c>
    </row>
    <row r="17447" spans="1:18" x14ac:dyDescent="0.15">
      <c r="A17447" s="1" t="s">
        <v>89915</v>
      </c>
      <c r="B17447" t="s">
        <v>89916</v>
      </c>
      <c r="C17447" t="s">
        <v>3366</v>
      </c>
      <c r="D17447" t="s">
        <v>96650</v>
      </c>
      <c r="E17447">
        <v>540</v>
      </c>
      <c r="F17447">
        <v>245</v>
      </c>
      <c r="G17447">
        <v>2101</v>
      </c>
      <c r="H17447" t="s">
        <v>96576</v>
      </c>
      <c r="J17447" t="s">
        <v>89917</v>
      </c>
      <c r="K17447" s="2">
        <v>41369.616168981483</v>
      </c>
      <c r="L17447" s="3">
        <f t="shared" si="273"/>
        <v>41369</v>
      </c>
      <c r="M17447" t="s">
        <v>117</v>
      </c>
      <c r="N17447">
        <v>0</v>
      </c>
      <c r="O17447">
        <v>0</v>
      </c>
      <c r="Q17447" t="s">
        <v>89918</v>
      </c>
      <c r="R17447">
        <v>1</v>
      </c>
    </row>
    <row r="17448" spans="1:18" x14ac:dyDescent="0.15">
      <c r="A17448" s="1" t="s">
        <v>89909</v>
      </c>
      <c r="B17448" t="s">
        <v>89910</v>
      </c>
      <c r="C17448" t="s">
        <v>344</v>
      </c>
      <c r="E17448">
        <v>4580</v>
      </c>
      <c r="F17448">
        <v>1100</v>
      </c>
      <c r="G17448">
        <v>14846</v>
      </c>
      <c r="H17448" t="s">
        <v>96575</v>
      </c>
      <c r="I17448" t="s">
        <v>89911</v>
      </c>
      <c r="J17448" t="s">
        <v>89912</v>
      </c>
      <c r="K17448" s="2">
        <v>41369.616180555553</v>
      </c>
      <c r="L17448" s="3">
        <f t="shared" si="273"/>
        <v>41369</v>
      </c>
      <c r="M17448" t="s">
        <v>376</v>
      </c>
      <c r="N17448">
        <v>0</v>
      </c>
      <c r="O17448">
        <v>0</v>
      </c>
      <c r="P17448" t="s">
        <v>89913</v>
      </c>
      <c r="Q17448" t="s">
        <v>89914</v>
      </c>
      <c r="R17448">
        <v>1</v>
      </c>
    </row>
    <row r="17449" spans="1:18" x14ac:dyDescent="0.15">
      <c r="A17449" s="1" t="s">
        <v>89901</v>
      </c>
      <c r="B17449" t="s">
        <v>89902</v>
      </c>
      <c r="C17449" t="s">
        <v>94</v>
      </c>
      <c r="D17449" t="s">
        <v>96654</v>
      </c>
      <c r="E17449">
        <v>233</v>
      </c>
      <c r="F17449">
        <v>161</v>
      </c>
      <c r="G17449">
        <v>1000</v>
      </c>
      <c r="H17449" t="s">
        <v>96576</v>
      </c>
      <c r="J17449" t="s">
        <v>89903</v>
      </c>
      <c r="K17449" s="2">
        <v>41369.61619212963</v>
      </c>
      <c r="L17449" s="3">
        <f t="shared" si="273"/>
        <v>41369</v>
      </c>
      <c r="M17449" t="s">
        <v>117</v>
      </c>
      <c r="N17449">
        <v>0</v>
      </c>
      <c r="O17449">
        <v>5</v>
      </c>
      <c r="P17449" t="s">
        <v>89904</v>
      </c>
      <c r="Q17449" t="s">
        <v>89905</v>
      </c>
      <c r="R17449">
        <v>1</v>
      </c>
    </row>
    <row r="17450" spans="1:18" x14ac:dyDescent="0.15">
      <c r="A17450" s="1" t="s">
        <v>89892</v>
      </c>
      <c r="B17450" t="s">
        <v>89893</v>
      </c>
      <c r="C17450" t="s">
        <v>344</v>
      </c>
      <c r="D17450" t="s">
        <v>96620</v>
      </c>
      <c r="E17450">
        <v>328</v>
      </c>
      <c r="F17450">
        <v>924</v>
      </c>
      <c r="G17450">
        <v>3427</v>
      </c>
      <c r="H17450" t="s">
        <v>96576</v>
      </c>
      <c r="J17450" t="s">
        <v>89894</v>
      </c>
      <c r="K17450" s="2">
        <v>41369.61619212963</v>
      </c>
      <c r="L17450" s="3">
        <f t="shared" si="273"/>
        <v>41369</v>
      </c>
      <c r="M17450" t="s">
        <v>18889</v>
      </c>
      <c r="N17450">
        <v>0</v>
      </c>
      <c r="O17450">
        <v>0</v>
      </c>
      <c r="P17450" t="s">
        <v>89895</v>
      </c>
      <c r="Q17450" t="s">
        <v>89896</v>
      </c>
      <c r="R17450">
        <v>1</v>
      </c>
    </row>
    <row r="17451" spans="1:18" x14ac:dyDescent="0.15">
      <c r="A17451" s="1" t="s">
        <v>48455</v>
      </c>
      <c r="B17451" t="s">
        <v>48456</v>
      </c>
      <c r="C17451" t="s">
        <v>94</v>
      </c>
      <c r="D17451" t="s">
        <v>96692</v>
      </c>
      <c r="E17451">
        <v>328</v>
      </c>
      <c r="F17451">
        <v>654</v>
      </c>
      <c r="G17451">
        <v>2017</v>
      </c>
      <c r="H17451" t="s">
        <v>96576</v>
      </c>
      <c r="J17451" t="s">
        <v>48457</v>
      </c>
      <c r="K17451" s="2">
        <v>41369.616203703707</v>
      </c>
      <c r="L17451" s="3">
        <f t="shared" si="273"/>
        <v>41369</v>
      </c>
      <c r="M17451" t="s">
        <v>535</v>
      </c>
      <c r="N17451">
        <v>3</v>
      </c>
      <c r="O17451">
        <v>0</v>
      </c>
      <c r="Q17451" t="s">
        <v>48458</v>
      </c>
      <c r="R17451">
        <v>1</v>
      </c>
    </row>
    <row r="17452" spans="1:18" x14ac:dyDescent="0.15">
      <c r="A17452" s="1" t="s">
        <v>89897</v>
      </c>
      <c r="B17452" t="s">
        <v>89898</v>
      </c>
      <c r="C17452" t="s">
        <v>586</v>
      </c>
      <c r="D17452" t="s">
        <v>96622</v>
      </c>
      <c r="E17452">
        <v>251</v>
      </c>
      <c r="F17452">
        <v>72</v>
      </c>
      <c r="G17452">
        <v>1641</v>
      </c>
      <c r="H17452" t="s">
        <v>96576</v>
      </c>
      <c r="J17452" t="s">
        <v>89899</v>
      </c>
      <c r="K17452" s="2">
        <v>41369.616215277776</v>
      </c>
      <c r="L17452" s="3">
        <f t="shared" si="273"/>
        <v>41369</v>
      </c>
      <c r="M17452" t="s">
        <v>117</v>
      </c>
      <c r="N17452">
        <v>0</v>
      </c>
      <c r="O17452">
        <v>0</v>
      </c>
      <c r="Q17452" t="s">
        <v>89900</v>
      </c>
      <c r="R17452">
        <v>1</v>
      </c>
    </row>
    <row r="17453" spans="1:18" x14ac:dyDescent="0.15">
      <c r="A17453" s="1" t="s">
        <v>48451</v>
      </c>
      <c r="B17453" t="s">
        <v>48452</v>
      </c>
      <c r="C17453" t="s">
        <v>344</v>
      </c>
      <c r="E17453">
        <v>1370</v>
      </c>
      <c r="F17453">
        <v>1532</v>
      </c>
      <c r="G17453">
        <v>17374</v>
      </c>
      <c r="H17453" t="s">
        <v>96578</v>
      </c>
      <c r="J17453" t="s">
        <v>48453</v>
      </c>
      <c r="K17453" s="2">
        <v>41369.616226851853</v>
      </c>
      <c r="L17453" s="3">
        <f t="shared" si="273"/>
        <v>41369</v>
      </c>
      <c r="M17453" t="s">
        <v>486</v>
      </c>
      <c r="N17453">
        <v>0</v>
      </c>
      <c r="O17453">
        <v>0</v>
      </c>
      <c r="Q17453" t="s">
        <v>48454</v>
      </c>
      <c r="R17453">
        <v>1</v>
      </c>
    </row>
    <row r="17454" spans="1:18" x14ac:dyDescent="0.15">
      <c r="A17454" s="1" t="s">
        <v>89884</v>
      </c>
      <c r="B17454" t="s">
        <v>89885</v>
      </c>
      <c r="C17454" t="s">
        <v>94</v>
      </c>
      <c r="D17454" t="s">
        <v>96692</v>
      </c>
      <c r="E17454">
        <v>5</v>
      </c>
      <c r="F17454">
        <v>9</v>
      </c>
      <c r="G17454">
        <v>16</v>
      </c>
      <c r="H17454" t="s">
        <v>96576</v>
      </c>
      <c r="J17454" t="s">
        <v>89886</v>
      </c>
      <c r="K17454" s="2">
        <v>41369.616261574076</v>
      </c>
      <c r="L17454" s="3">
        <f t="shared" si="273"/>
        <v>41369</v>
      </c>
      <c r="M17454" t="s">
        <v>84</v>
      </c>
      <c r="N17454">
        <v>2</v>
      </c>
      <c r="O17454">
        <v>2</v>
      </c>
      <c r="Q17454" t="s">
        <v>89887</v>
      </c>
      <c r="R17454">
        <v>1</v>
      </c>
    </row>
    <row r="17455" spans="1:18" x14ac:dyDescent="0.15">
      <c r="A17455" s="1" t="s">
        <v>48441</v>
      </c>
      <c r="B17455" t="s">
        <v>48442</v>
      </c>
      <c r="C17455" t="s">
        <v>344</v>
      </c>
      <c r="D17455" t="s">
        <v>96589</v>
      </c>
      <c r="E17455">
        <v>227</v>
      </c>
      <c r="F17455">
        <v>111</v>
      </c>
      <c r="G17455">
        <v>131</v>
      </c>
      <c r="H17455" t="s">
        <v>96576</v>
      </c>
      <c r="J17455" t="s">
        <v>48443</v>
      </c>
      <c r="K17455" s="2">
        <v>41369.616273148145</v>
      </c>
      <c r="L17455" s="3">
        <f t="shared" si="273"/>
        <v>41369</v>
      </c>
      <c r="M17455" t="s">
        <v>117</v>
      </c>
      <c r="N17455">
        <v>1</v>
      </c>
      <c r="O17455">
        <v>4</v>
      </c>
      <c r="P17455" t="s">
        <v>48444</v>
      </c>
      <c r="Q17455" t="s">
        <v>48445</v>
      </c>
      <c r="R17455">
        <v>1</v>
      </c>
    </row>
    <row r="17456" spans="1:18" x14ac:dyDescent="0.15">
      <c r="A17456" s="1" t="s">
        <v>89888</v>
      </c>
      <c r="B17456" t="s">
        <v>89889</v>
      </c>
      <c r="C17456" t="s">
        <v>27</v>
      </c>
      <c r="E17456">
        <v>95</v>
      </c>
      <c r="F17456">
        <v>12</v>
      </c>
      <c r="G17456">
        <v>1044</v>
      </c>
      <c r="H17456" t="s">
        <v>96576</v>
      </c>
      <c r="J17456" t="s">
        <v>89890</v>
      </c>
      <c r="K17456" s="2">
        <v>41369.616273148145</v>
      </c>
      <c r="L17456" s="3">
        <f t="shared" si="273"/>
        <v>41369</v>
      </c>
      <c r="M17456" t="s">
        <v>84</v>
      </c>
      <c r="N17456">
        <v>0</v>
      </c>
      <c r="O17456">
        <v>0</v>
      </c>
      <c r="Q17456" t="s">
        <v>89891</v>
      </c>
      <c r="R17456">
        <v>1</v>
      </c>
    </row>
    <row r="17457" spans="1:18" x14ac:dyDescent="0.15">
      <c r="A17457" s="1" t="s">
        <v>48446</v>
      </c>
      <c r="B17457" t="s">
        <v>48447</v>
      </c>
      <c r="C17457" t="s">
        <v>131</v>
      </c>
      <c r="E17457">
        <v>52</v>
      </c>
      <c r="F17457">
        <v>81</v>
      </c>
      <c r="G17457">
        <v>713</v>
      </c>
      <c r="H17457" t="s">
        <v>96576</v>
      </c>
      <c r="J17457" t="s">
        <v>48448</v>
      </c>
      <c r="K17457" s="2">
        <v>41369.616273148145</v>
      </c>
      <c r="L17457" s="3">
        <f t="shared" si="273"/>
        <v>41369</v>
      </c>
      <c r="M17457" t="s">
        <v>535</v>
      </c>
      <c r="N17457">
        <v>0</v>
      </c>
      <c r="O17457">
        <v>0</v>
      </c>
      <c r="P17457" t="s">
        <v>48449</v>
      </c>
      <c r="Q17457" t="s">
        <v>48450</v>
      </c>
      <c r="R17457">
        <v>1</v>
      </c>
    </row>
    <row r="17458" spans="1:18" x14ac:dyDescent="0.15">
      <c r="A17458" s="1" t="s">
        <v>89880</v>
      </c>
      <c r="B17458" t="s">
        <v>89881</v>
      </c>
      <c r="C17458" t="s">
        <v>3479</v>
      </c>
      <c r="D17458" t="s">
        <v>96630</v>
      </c>
      <c r="E17458">
        <v>449</v>
      </c>
      <c r="F17458">
        <v>378</v>
      </c>
      <c r="G17458">
        <v>1181</v>
      </c>
      <c r="H17458" t="s">
        <v>96578</v>
      </c>
      <c r="J17458" t="s">
        <v>89882</v>
      </c>
      <c r="K17458" s="2">
        <v>41369.616296296299</v>
      </c>
      <c r="L17458" s="3">
        <f t="shared" si="273"/>
        <v>41369</v>
      </c>
      <c r="M17458" t="s">
        <v>84</v>
      </c>
      <c r="N17458">
        <v>0</v>
      </c>
      <c r="O17458">
        <v>0</v>
      </c>
      <c r="Q17458" t="s">
        <v>89883</v>
      </c>
      <c r="R17458">
        <v>1</v>
      </c>
    </row>
    <row r="17459" spans="1:18" x14ac:dyDescent="0.15">
      <c r="A17459" s="1" t="s">
        <v>48437</v>
      </c>
      <c r="B17459" t="s">
        <v>48438</v>
      </c>
      <c r="C17459" t="s">
        <v>190</v>
      </c>
      <c r="D17459" t="s">
        <v>96644</v>
      </c>
      <c r="E17459">
        <v>25</v>
      </c>
      <c r="F17459">
        <v>131</v>
      </c>
      <c r="G17459">
        <v>145</v>
      </c>
      <c r="H17459" t="s">
        <v>96576</v>
      </c>
      <c r="J17459" t="s">
        <v>48439</v>
      </c>
      <c r="K17459" s="2">
        <v>41369.616307870368</v>
      </c>
      <c r="L17459" s="3">
        <f t="shared" si="273"/>
        <v>41369</v>
      </c>
      <c r="M17459" t="s">
        <v>84</v>
      </c>
      <c r="N17459">
        <v>0</v>
      </c>
      <c r="O17459">
        <v>0</v>
      </c>
      <c r="Q17459" t="s">
        <v>48440</v>
      </c>
      <c r="R17459">
        <v>1</v>
      </c>
    </row>
    <row r="17460" spans="1:18" x14ac:dyDescent="0.15">
      <c r="A17460" s="1" t="s">
        <v>48433</v>
      </c>
      <c r="B17460" t="s">
        <v>48434</v>
      </c>
      <c r="C17460" t="s">
        <v>110</v>
      </c>
      <c r="D17460" t="s">
        <v>96586</v>
      </c>
      <c r="E17460">
        <v>22</v>
      </c>
      <c r="F17460">
        <v>79</v>
      </c>
      <c r="G17460">
        <v>8</v>
      </c>
      <c r="H17460" t="s">
        <v>96576</v>
      </c>
      <c r="J17460" t="s">
        <v>48435</v>
      </c>
      <c r="K17460" s="2">
        <v>41369.616331018522</v>
      </c>
      <c r="L17460" s="3">
        <f t="shared" si="273"/>
        <v>41369</v>
      </c>
      <c r="M17460" t="s">
        <v>4422</v>
      </c>
      <c r="N17460">
        <v>12</v>
      </c>
      <c r="O17460">
        <v>12</v>
      </c>
      <c r="Q17460" t="s">
        <v>48436</v>
      </c>
      <c r="R17460">
        <v>1</v>
      </c>
    </row>
    <row r="17461" spans="1:18" x14ac:dyDescent="0.15">
      <c r="A17461" s="1" t="s">
        <v>35904</v>
      </c>
      <c r="B17461" t="s">
        <v>35905</v>
      </c>
      <c r="C17461" t="s">
        <v>271</v>
      </c>
      <c r="D17461" t="s">
        <v>96896</v>
      </c>
      <c r="E17461">
        <v>345</v>
      </c>
      <c r="F17461">
        <v>194</v>
      </c>
      <c r="G17461">
        <v>2241</v>
      </c>
      <c r="H17461" t="s">
        <v>96578</v>
      </c>
      <c r="J17461" t="s">
        <v>48430</v>
      </c>
      <c r="K17461" s="2">
        <v>41369.616331018522</v>
      </c>
      <c r="L17461" s="3">
        <f t="shared" si="273"/>
        <v>41369</v>
      </c>
      <c r="M17461" t="s">
        <v>8295</v>
      </c>
      <c r="N17461">
        <v>0</v>
      </c>
      <c r="O17461">
        <v>0</v>
      </c>
      <c r="P17461" t="s">
        <v>48431</v>
      </c>
      <c r="Q17461" t="s">
        <v>48432</v>
      </c>
      <c r="R17461">
        <v>1</v>
      </c>
    </row>
    <row r="17462" spans="1:18" x14ac:dyDescent="0.15">
      <c r="A17462" s="1" t="s">
        <v>89875</v>
      </c>
      <c r="B17462" t="s">
        <v>89876</v>
      </c>
      <c r="C17462" t="s">
        <v>3085</v>
      </c>
      <c r="D17462" t="s">
        <v>96647</v>
      </c>
      <c r="E17462">
        <v>7994</v>
      </c>
      <c r="F17462">
        <v>823</v>
      </c>
      <c r="G17462">
        <v>18964</v>
      </c>
      <c r="H17462" t="s">
        <v>96575</v>
      </c>
      <c r="I17462" t="s">
        <v>89877</v>
      </c>
      <c r="J17462" t="s">
        <v>89878</v>
      </c>
      <c r="K17462" s="2">
        <v>41369.616354166668</v>
      </c>
      <c r="L17462" s="3">
        <f t="shared" si="273"/>
        <v>41369</v>
      </c>
      <c r="M17462" t="s">
        <v>4697</v>
      </c>
      <c r="N17462">
        <v>1</v>
      </c>
      <c r="O17462">
        <v>11</v>
      </c>
      <c r="Q17462" t="s">
        <v>89879</v>
      </c>
      <c r="R17462">
        <v>1</v>
      </c>
    </row>
    <row r="17463" spans="1:18" x14ac:dyDescent="0.15">
      <c r="A17463" s="1" t="s">
        <v>89871</v>
      </c>
      <c r="B17463" t="s">
        <v>89872</v>
      </c>
      <c r="C17463" t="s">
        <v>2165</v>
      </c>
      <c r="D17463" t="s">
        <v>96601</v>
      </c>
      <c r="E17463">
        <v>867</v>
      </c>
      <c r="F17463">
        <v>455</v>
      </c>
      <c r="G17463">
        <v>555</v>
      </c>
      <c r="H17463" t="s">
        <v>96576</v>
      </c>
      <c r="J17463" t="s">
        <v>89873</v>
      </c>
      <c r="K17463" s="2">
        <v>41369.616354166668</v>
      </c>
      <c r="L17463" s="3">
        <f t="shared" si="273"/>
        <v>41369</v>
      </c>
      <c r="M17463" t="s">
        <v>117</v>
      </c>
      <c r="N17463">
        <v>0</v>
      </c>
      <c r="O17463">
        <v>2</v>
      </c>
      <c r="Q17463" t="s">
        <v>89874</v>
      </c>
      <c r="R17463">
        <v>1</v>
      </c>
    </row>
    <row r="17464" spans="1:18" x14ac:dyDescent="0.15">
      <c r="A17464" s="1" t="s">
        <v>89867</v>
      </c>
      <c r="B17464" t="s">
        <v>89868</v>
      </c>
      <c r="C17464" t="s">
        <v>110</v>
      </c>
      <c r="D17464" t="s">
        <v>96586</v>
      </c>
      <c r="E17464">
        <v>790</v>
      </c>
      <c r="F17464">
        <v>402</v>
      </c>
      <c r="G17464">
        <v>3865</v>
      </c>
      <c r="H17464" t="s">
        <v>96576</v>
      </c>
      <c r="J17464" t="s">
        <v>89869</v>
      </c>
      <c r="K17464" s="2">
        <v>41369.616365740738</v>
      </c>
      <c r="L17464" s="3">
        <f t="shared" si="273"/>
        <v>41369</v>
      </c>
      <c r="M17464" t="s">
        <v>205</v>
      </c>
      <c r="N17464">
        <v>0</v>
      </c>
      <c r="O17464">
        <v>0</v>
      </c>
      <c r="Q17464" t="s">
        <v>89870</v>
      </c>
      <c r="R17464">
        <v>1</v>
      </c>
    </row>
    <row r="17465" spans="1:18" x14ac:dyDescent="0.15">
      <c r="A17465" s="1" t="s">
        <v>26973</v>
      </c>
      <c r="B17465" t="s">
        <v>26974</v>
      </c>
      <c r="C17465" t="s">
        <v>2793</v>
      </c>
      <c r="D17465" t="s">
        <v>96611</v>
      </c>
      <c r="E17465">
        <v>226884</v>
      </c>
      <c r="F17465">
        <v>2986</v>
      </c>
      <c r="G17465">
        <v>5563</v>
      </c>
      <c r="H17465" t="s">
        <v>96575</v>
      </c>
      <c r="I17465" t="s">
        <v>26975</v>
      </c>
      <c r="J17465" t="s">
        <v>48427</v>
      </c>
      <c r="K17465" s="2">
        <v>41369.616388888891</v>
      </c>
      <c r="L17465" s="3">
        <f t="shared" si="273"/>
        <v>41369</v>
      </c>
      <c r="M17465" t="s">
        <v>339</v>
      </c>
      <c r="N17465">
        <v>2</v>
      </c>
      <c r="O17465">
        <v>3</v>
      </c>
      <c r="P17465" t="s">
        <v>48428</v>
      </c>
      <c r="Q17465" t="s">
        <v>48429</v>
      </c>
      <c r="R17465">
        <v>1</v>
      </c>
    </row>
    <row r="17466" spans="1:18" x14ac:dyDescent="0.15">
      <c r="A17466" s="1" t="s">
        <v>89863</v>
      </c>
      <c r="B17466" t="s">
        <v>89864</v>
      </c>
      <c r="C17466" t="s">
        <v>344</v>
      </c>
      <c r="D17466" t="s">
        <v>96620</v>
      </c>
      <c r="E17466">
        <v>5</v>
      </c>
      <c r="F17466">
        <v>0</v>
      </c>
      <c r="G17466">
        <v>1</v>
      </c>
      <c r="H17466" t="s">
        <v>96576</v>
      </c>
      <c r="J17466" t="s">
        <v>89865</v>
      </c>
      <c r="K17466" s="2">
        <v>41369.616400462961</v>
      </c>
      <c r="L17466" s="3">
        <f t="shared" si="273"/>
        <v>41369</v>
      </c>
      <c r="M17466" t="s">
        <v>21351</v>
      </c>
      <c r="N17466">
        <v>12</v>
      </c>
      <c r="O17466">
        <v>12</v>
      </c>
      <c r="Q17466" t="s">
        <v>89866</v>
      </c>
      <c r="R17466">
        <v>1</v>
      </c>
    </row>
    <row r="17467" spans="1:18" x14ac:dyDescent="0.15">
      <c r="A17467" s="1" t="s">
        <v>48341</v>
      </c>
      <c r="B17467" t="s">
        <v>48342</v>
      </c>
      <c r="C17467" t="s">
        <v>94</v>
      </c>
      <c r="D17467" t="s">
        <v>96653</v>
      </c>
      <c r="E17467">
        <v>4332</v>
      </c>
      <c r="F17467">
        <v>330</v>
      </c>
      <c r="G17467">
        <v>18683</v>
      </c>
      <c r="H17467" t="s">
        <v>96575</v>
      </c>
      <c r="I17467" t="s">
        <v>48343</v>
      </c>
      <c r="J17467" t="s">
        <v>48417</v>
      </c>
      <c r="K17467" s="2">
        <v>41369.616400462961</v>
      </c>
      <c r="L17467" s="3">
        <f t="shared" si="273"/>
        <v>41369</v>
      </c>
      <c r="M17467" t="s">
        <v>84</v>
      </c>
      <c r="N17467">
        <v>1</v>
      </c>
      <c r="O17467">
        <v>0</v>
      </c>
      <c r="Q17467" t="s">
        <v>48418</v>
      </c>
      <c r="R17467">
        <v>1</v>
      </c>
    </row>
    <row r="17468" spans="1:18" x14ac:dyDescent="0.15">
      <c r="A17468" s="1" t="s">
        <v>89859</v>
      </c>
      <c r="B17468" t="s">
        <v>89860</v>
      </c>
      <c r="C17468" t="s">
        <v>94</v>
      </c>
      <c r="D17468" t="s">
        <v>96710</v>
      </c>
      <c r="E17468">
        <v>481</v>
      </c>
      <c r="F17468">
        <v>414</v>
      </c>
      <c r="G17468">
        <v>2228</v>
      </c>
      <c r="H17468" t="s">
        <v>96578</v>
      </c>
      <c r="J17468" t="s">
        <v>89861</v>
      </c>
      <c r="K17468" s="2">
        <v>41369.616400462961</v>
      </c>
      <c r="L17468" s="3">
        <f t="shared" si="273"/>
        <v>41369</v>
      </c>
      <c r="M17468" t="s">
        <v>117</v>
      </c>
      <c r="N17468">
        <v>1</v>
      </c>
      <c r="O17468">
        <v>0</v>
      </c>
      <c r="Q17468" t="s">
        <v>89862</v>
      </c>
      <c r="R17468">
        <v>1</v>
      </c>
    </row>
    <row r="17469" spans="1:18" x14ac:dyDescent="0.15">
      <c r="A17469" s="1" t="s">
        <v>48407</v>
      </c>
      <c r="B17469" t="s">
        <v>48408</v>
      </c>
      <c r="C17469" t="s">
        <v>131</v>
      </c>
      <c r="D17469" t="s">
        <v>96879</v>
      </c>
      <c r="E17469">
        <v>3845</v>
      </c>
      <c r="F17469">
        <v>341</v>
      </c>
      <c r="G17469">
        <v>76566</v>
      </c>
      <c r="H17469" t="s">
        <v>96578</v>
      </c>
      <c r="J17469" t="s">
        <v>48409</v>
      </c>
      <c r="K17469" s="2">
        <v>41369.616412037038</v>
      </c>
      <c r="L17469" s="3">
        <f t="shared" si="273"/>
        <v>41369</v>
      </c>
      <c r="M17469" t="s">
        <v>23</v>
      </c>
      <c r="N17469">
        <v>5</v>
      </c>
      <c r="O17469">
        <v>0</v>
      </c>
      <c r="Q17469" t="s">
        <v>48410</v>
      </c>
      <c r="R17469">
        <v>1</v>
      </c>
    </row>
    <row r="17470" spans="1:18" x14ac:dyDescent="0.15">
      <c r="A17470" s="1" t="s">
        <v>48423</v>
      </c>
      <c r="B17470" t="s">
        <v>48424</v>
      </c>
      <c r="C17470" t="s">
        <v>2333</v>
      </c>
      <c r="E17470">
        <v>9404</v>
      </c>
      <c r="F17470">
        <v>1014</v>
      </c>
      <c r="G17470">
        <v>14467</v>
      </c>
      <c r="H17470" t="s">
        <v>96576</v>
      </c>
      <c r="J17470" t="s">
        <v>48425</v>
      </c>
      <c r="K17470" s="2">
        <v>41369.616412037038</v>
      </c>
      <c r="L17470" s="3">
        <f t="shared" si="273"/>
        <v>41369</v>
      </c>
      <c r="M17470" t="s">
        <v>192</v>
      </c>
      <c r="N17470">
        <v>0</v>
      </c>
      <c r="O17470">
        <v>0</v>
      </c>
      <c r="Q17470" t="s">
        <v>48426</v>
      </c>
      <c r="R17470">
        <v>1</v>
      </c>
    </row>
    <row r="17471" spans="1:18" x14ac:dyDescent="0.15">
      <c r="A17471" s="1" t="s">
        <v>48419</v>
      </c>
      <c r="B17471" t="s">
        <v>48420</v>
      </c>
      <c r="C17471" t="s">
        <v>586</v>
      </c>
      <c r="E17471">
        <v>823764</v>
      </c>
      <c r="F17471">
        <v>3</v>
      </c>
      <c r="G17471">
        <v>152096</v>
      </c>
      <c r="H17471" t="s">
        <v>96576</v>
      </c>
      <c r="J17471" t="s">
        <v>48421</v>
      </c>
      <c r="K17471" s="2">
        <v>41369.616423611114</v>
      </c>
      <c r="L17471" s="3">
        <f t="shared" si="273"/>
        <v>41369</v>
      </c>
      <c r="M17471" t="s">
        <v>246</v>
      </c>
      <c r="N17471">
        <v>315</v>
      </c>
      <c r="O17471">
        <v>63</v>
      </c>
      <c r="P17471" t="s">
        <v>48422</v>
      </c>
      <c r="Q17471" t="s">
        <v>48163</v>
      </c>
      <c r="R17471">
        <v>1</v>
      </c>
    </row>
    <row r="17472" spans="1:18" x14ac:dyDescent="0.15">
      <c r="A17472" s="1" t="s">
        <v>89856</v>
      </c>
      <c r="B17472" t="s">
        <v>89857</v>
      </c>
      <c r="C17472" t="s">
        <v>2793</v>
      </c>
      <c r="D17472" t="s">
        <v>96611</v>
      </c>
      <c r="E17472">
        <v>2218</v>
      </c>
      <c r="F17472">
        <v>655</v>
      </c>
      <c r="G17472">
        <v>24439</v>
      </c>
      <c r="H17472" t="s">
        <v>96578</v>
      </c>
      <c r="J17472" t="s">
        <v>89858</v>
      </c>
      <c r="K17472" s="2">
        <v>41369.616423611114</v>
      </c>
      <c r="L17472" s="3">
        <f t="shared" si="273"/>
        <v>41369</v>
      </c>
      <c r="M17472" t="s">
        <v>5792</v>
      </c>
      <c r="N17472">
        <v>0</v>
      </c>
      <c r="O17472">
        <v>1</v>
      </c>
      <c r="Q17472" t="s">
        <v>84247</v>
      </c>
      <c r="R17472">
        <v>1</v>
      </c>
    </row>
    <row r="17473" spans="1:18" x14ac:dyDescent="0.15">
      <c r="A17473" s="1" t="s">
        <v>48403</v>
      </c>
      <c r="B17473" t="s">
        <v>48404</v>
      </c>
      <c r="C17473" t="s">
        <v>344</v>
      </c>
      <c r="D17473" t="s">
        <v>96671</v>
      </c>
      <c r="E17473">
        <v>450</v>
      </c>
      <c r="F17473">
        <v>373</v>
      </c>
      <c r="G17473">
        <v>929</v>
      </c>
      <c r="H17473" t="s">
        <v>96578</v>
      </c>
      <c r="J17473" t="s">
        <v>48405</v>
      </c>
      <c r="K17473" s="2">
        <v>41369.616435185184</v>
      </c>
      <c r="L17473" s="3">
        <f t="shared" si="273"/>
        <v>41369</v>
      </c>
      <c r="M17473" t="s">
        <v>4422</v>
      </c>
      <c r="N17473">
        <v>0</v>
      </c>
      <c r="O17473">
        <v>2</v>
      </c>
      <c r="Q17473" t="s">
        <v>48406</v>
      </c>
      <c r="R17473">
        <v>1</v>
      </c>
    </row>
    <row r="17474" spans="1:18" x14ac:dyDescent="0.15">
      <c r="A17474" s="1" t="s">
        <v>48411</v>
      </c>
      <c r="B17474" t="s">
        <v>48412</v>
      </c>
      <c r="C17474" t="s">
        <v>131</v>
      </c>
      <c r="D17474" t="s">
        <v>96656</v>
      </c>
      <c r="E17474">
        <v>4645</v>
      </c>
      <c r="F17474">
        <v>444</v>
      </c>
      <c r="G17474">
        <v>5333</v>
      </c>
      <c r="H17474" t="s">
        <v>96583</v>
      </c>
      <c r="I17474" t="s">
        <v>48413</v>
      </c>
      <c r="J17474" t="s">
        <v>48414</v>
      </c>
      <c r="K17474" s="2">
        <v>41369.616435185184</v>
      </c>
      <c r="L17474" s="3">
        <f t="shared" si="273"/>
        <v>41369</v>
      </c>
      <c r="M17474" t="s">
        <v>48415</v>
      </c>
      <c r="N17474">
        <v>0</v>
      </c>
      <c r="O17474">
        <v>0</v>
      </c>
      <c r="Q17474" t="s">
        <v>48416</v>
      </c>
      <c r="R17474">
        <v>1</v>
      </c>
    </row>
    <row r="17475" spans="1:18" x14ac:dyDescent="0.15">
      <c r="A17475" s="1" t="s">
        <v>48399</v>
      </c>
      <c r="B17475" t="s">
        <v>48400</v>
      </c>
      <c r="C17475" t="s">
        <v>94</v>
      </c>
      <c r="D17475" t="s">
        <v>96692</v>
      </c>
      <c r="E17475">
        <v>518</v>
      </c>
      <c r="F17475">
        <v>350</v>
      </c>
      <c r="G17475">
        <v>2287</v>
      </c>
      <c r="H17475" t="s">
        <v>96578</v>
      </c>
      <c r="J17475" t="s">
        <v>48401</v>
      </c>
      <c r="K17475" s="2">
        <v>41369.616446759261</v>
      </c>
      <c r="L17475" s="3">
        <f t="shared" si="273"/>
        <v>41369</v>
      </c>
      <c r="M17475" t="s">
        <v>545</v>
      </c>
      <c r="N17475">
        <v>0</v>
      </c>
      <c r="O17475">
        <v>0</v>
      </c>
      <c r="Q17475" t="s">
        <v>48402</v>
      </c>
      <c r="R17475">
        <v>1</v>
      </c>
    </row>
    <row r="17476" spans="1:18" x14ac:dyDescent="0.15">
      <c r="A17476" s="1" t="s">
        <v>89851</v>
      </c>
      <c r="B17476" t="s">
        <v>89852</v>
      </c>
      <c r="C17476" t="s">
        <v>131</v>
      </c>
      <c r="E17476">
        <v>100</v>
      </c>
      <c r="F17476">
        <v>110</v>
      </c>
      <c r="G17476">
        <v>1166</v>
      </c>
      <c r="H17476" t="s">
        <v>96576</v>
      </c>
      <c r="J17476" t="s">
        <v>89853</v>
      </c>
      <c r="K17476" s="2">
        <v>41369.616481481484</v>
      </c>
      <c r="L17476" s="3">
        <f t="shared" si="273"/>
        <v>41369</v>
      </c>
      <c r="M17476" t="s">
        <v>535</v>
      </c>
      <c r="N17476">
        <v>0</v>
      </c>
      <c r="O17476">
        <v>0</v>
      </c>
      <c r="P17476" t="s">
        <v>89854</v>
      </c>
      <c r="Q17476" t="s">
        <v>89855</v>
      </c>
      <c r="R17476">
        <v>1</v>
      </c>
    </row>
    <row r="17477" spans="1:18" x14ac:dyDescent="0.15">
      <c r="A17477" s="1" t="s">
        <v>89847</v>
      </c>
      <c r="B17477" t="s">
        <v>89848</v>
      </c>
      <c r="C17477" t="s">
        <v>27</v>
      </c>
      <c r="E17477">
        <v>82</v>
      </c>
      <c r="F17477">
        <v>86</v>
      </c>
      <c r="G17477">
        <v>537</v>
      </c>
      <c r="H17477" t="s">
        <v>96576</v>
      </c>
      <c r="J17477" t="s">
        <v>89849</v>
      </c>
      <c r="K17477" s="2">
        <v>41369.616481481484</v>
      </c>
      <c r="L17477" s="3">
        <f t="shared" si="273"/>
        <v>41369</v>
      </c>
      <c r="M17477" t="s">
        <v>117</v>
      </c>
      <c r="N17477">
        <v>0</v>
      </c>
      <c r="O17477">
        <v>0</v>
      </c>
      <c r="Q17477" t="s">
        <v>89850</v>
      </c>
      <c r="R17477">
        <v>1</v>
      </c>
    </row>
    <row r="17478" spans="1:18" x14ac:dyDescent="0.15">
      <c r="A17478" s="1" t="s">
        <v>48395</v>
      </c>
      <c r="B17478" t="s">
        <v>48396</v>
      </c>
      <c r="C17478" t="s">
        <v>27</v>
      </c>
      <c r="E17478">
        <v>35</v>
      </c>
      <c r="F17478">
        <v>70</v>
      </c>
      <c r="G17478">
        <v>55</v>
      </c>
      <c r="H17478" t="s">
        <v>96576</v>
      </c>
      <c r="J17478" t="s">
        <v>48397</v>
      </c>
      <c r="K17478" s="2">
        <v>41369.616481481484</v>
      </c>
      <c r="L17478" s="3">
        <f t="shared" si="273"/>
        <v>41369</v>
      </c>
      <c r="M17478" t="s">
        <v>12774</v>
      </c>
      <c r="N17478">
        <v>0</v>
      </c>
      <c r="O17478">
        <v>0</v>
      </c>
      <c r="Q17478" t="s">
        <v>48398</v>
      </c>
      <c r="R17478">
        <v>1</v>
      </c>
    </row>
    <row r="17479" spans="1:18" x14ac:dyDescent="0.15">
      <c r="A17479" s="1" t="s">
        <v>17138</v>
      </c>
      <c r="B17479" t="s">
        <v>17139</v>
      </c>
      <c r="C17479" t="s">
        <v>1005</v>
      </c>
      <c r="D17479" t="s">
        <v>96673</v>
      </c>
      <c r="E17479">
        <v>245</v>
      </c>
      <c r="F17479">
        <v>419</v>
      </c>
      <c r="G17479">
        <v>415</v>
      </c>
      <c r="H17479" t="s">
        <v>96576</v>
      </c>
      <c r="J17479" t="s">
        <v>48389</v>
      </c>
      <c r="K17479" s="2">
        <v>41369.616493055553</v>
      </c>
      <c r="L17479" s="3">
        <f t="shared" si="273"/>
        <v>41369</v>
      </c>
      <c r="M17479" t="s">
        <v>84</v>
      </c>
      <c r="N17479">
        <v>0</v>
      </c>
      <c r="O17479">
        <v>0</v>
      </c>
      <c r="Q17479" t="s">
        <v>48390</v>
      </c>
      <c r="R17479">
        <v>1</v>
      </c>
    </row>
    <row r="17480" spans="1:18" x14ac:dyDescent="0.15">
      <c r="A17480" s="1" t="s">
        <v>89829</v>
      </c>
      <c r="B17480" t="s">
        <v>89830</v>
      </c>
      <c r="C17480" t="s">
        <v>131</v>
      </c>
      <c r="D17480" t="s">
        <v>96656</v>
      </c>
      <c r="E17480">
        <v>270</v>
      </c>
      <c r="F17480">
        <v>219</v>
      </c>
      <c r="G17480">
        <v>356</v>
      </c>
      <c r="H17480" t="s">
        <v>96576</v>
      </c>
      <c r="J17480" t="s">
        <v>89831</v>
      </c>
      <c r="K17480" s="2">
        <v>41369.61650462963</v>
      </c>
      <c r="L17480" s="3">
        <f t="shared" si="273"/>
        <v>41369</v>
      </c>
      <c r="M17480" t="s">
        <v>117</v>
      </c>
      <c r="N17480">
        <v>0</v>
      </c>
      <c r="O17480">
        <v>11</v>
      </c>
      <c r="P17480" t="s">
        <v>89832</v>
      </c>
      <c r="Q17480" t="s">
        <v>89833</v>
      </c>
      <c r="R17480">
        <v>1</v>
      </c>
    </row>
    <row r="17481" spans="1:18" x14ac:dyDescent="0.15">
      <c r="A17481" s="1" t="s">
        <v>47908</v>
      </c>
      <c r="B17481" t="s">
        <v>47909</v>
      </c>
      <c r="C17481" t="s">
        <v>3332</v>
      </c>
      <c r="D17481" t="s">
        <v>96767</v>
      </c>
      <c r="E17481">
        <v>2559</v>
      </c>
      <c r="F17481">
        <v>246</v>
      </c>
      <c r="G17481">
        <v>8443</v>
      </c>
      <c r="H17481" t="s">
        <v>96583</v>
      </c>
      <c r="I17481" t="s">
        <v>47910</v>
      </c>
      <c r="J17481" t="s">
        <v>48387</v>
      </c>
      <c r="K17481" s="2">
        <v>41369.61650462963</v>
      </c>
      <c r="L17481" s="3">
        <f t="shared" si="273"/>
        <v>41369</v>
      </c>
      <c r="M17481" t="s">
        <v>84</v>
      </c>
      <c r="N17481">
        <v>0</v>
      </c>
      <c r="O17481">
        <v>1</v>
      </c>
      <c r="Q17481" t="s">
        <v>48388</v>
      </c>
      <c r="R17481">
        <v>1</v>
      </c>
    </row>
    <row r="17482" spans="1:18" x14ac:dyDescent="0.15">
      <c r="A17482" s="1" t="s">
        <v>48391</v>
      </c>
      <c r="B17482" t="s">
        <v>48392</v>
      </c>
      <c r="C17482" t="s">
        <v>10172</v>
      </c>
      <c r="D17482" t="s">
        <v>96775</v>
      </c>
      <c r="E17482">
        <v>14</v>
      </c>
      <c r="F17482">
        <v>42</v>
      </c>
      <c r="G17482">
        <v>53</v>
      </c>
      <c r="H17482" t="s">
        <v>96576</v>
      </c>
      <c r="J17482" t="s">
        <v>48393</v>
      </c>
      <c r="K17482" s="2">
        <v>41369.61650462963</v>
      </c>
      <c r="L17482" s="3">
        <f t="shared" si="273"/>
        <v>41369</v>
      </c>
      <c r="M17482" t="s">
        <v>84</v>
      </c>
      <c r="N17482">
        <v>0</v>
      </c>
      <c r="O17482">
        <v>0</v>
      </c>
      <c r="Q17482" t="s">
        <v>48394</v>
      </c>
      <c r="R17482">
        <v>1</v>
      </c>
    </row>
    <row r="17483" spans="1:18" x14ac:dyDescent="0.15">
      <c r="A17483" s="1" t="s">
        <v>89843</v>
      </c>
      <c r="B17483" t="s">
        <v>89844</v>
      </c>
      <c r="C17483" t="s">
        <v>344</v>
      </c>
      <c r="D17483" t="s">
        <v>96671</v>
      </c>
      <c r="E17483">
        <v>12</v>
      </c>
      <c r="F17483">
        <v>9</v>
      </c>
      <c r="G17483">
        <v>85</v>
      </c>
      <c r="H17483" t="s">
        <v>96576</v>
      </c>
      <c r="J17483" t="s">
        <v>89845</v>
      </c>
      <c r="K17483" s="2">
        <v>41369.61650462963</v>
      </c>
      <c r="L17483" s="3">
        <f t="shared" si="273"/>
        <v>41369</v>
      </c>
      <c r="M17483" t="s">
        <v>246</v>
      </c>
      <c r="N17483">
        <v>0</v>
      </c>
      <c r="O17483">
        <v>0</v>
      </c>
      <c r="Q17483" t="s">
        <v>89846</v>
      </c>
      <c r="R17483">
        <v>1</v>
      </c>
    </row>
    <row r="17484" spans="1:18" x14ac:dyDescent="0.15">
      <c r="A17484" s="1" t="s">
        <v>89839</v>
      </c>
      <c r="B17484" t="s">
        <v>89840</v>
      </c>
      <c r="C17484" t="s">
        <v>1005</v>
      </c>
      <c r="D17484" t="s">
        <v>96618</v>
      </c>
      <c r="E17484">
        <v>31</v>
      </c>
      <c r="F17484">
        <v>354</v>
      </c>
      <c r="G17484">
        <v>14</v>
      </c>
      <c r="H17484" t="s">
        <v>96576</v>
      </c>
      <c r="J17484" t="s">
        <v>89841</v>
      </c>
      <c r="K17484" s="2">
        <v>41369.616516203707</v>
      </c>
      <c r="L17484" s="3">
        <f t="shared" si="273"/>
        <v>41369</v>
      </c>
      <c r="M17484" t="s">
        <v>8016</v>
      </c>
      <c r="N17484">
        <v>0</v>
      </c>
      <c r="O17484">
        <v>0</v>
      </c>
      <c r="Q17484" t="s">
        <v>89842</v>
      </c>
      <c r="R17484">
        <v>1</v>
      </c>
    </row>
    <row r="17485" spans="1:18" x14ac:dyDescent="0.15">
      <c r="A17485" s="1" t="s">
        <v>89834</v>
      </c>
      <c r="B17485" t="s">
        <v>89835</v>
      </c>
      <c r="C17485" t="s">
        <v>190</v>
      </c>
      <c r="D17485" t="s">
        <v>96643</v>
      </c>
      <c r="E17485">
        <v>418</v>
      </c>
      <c r="F17485">
        <v>291</v>
      </c>
      <c r="G17485">
        <v>1956</v>
      </c>
      <c r="H17485" t="s">
        <v>96578</v>
      </c>
      <c r="J17485" t="s">
        <v>89836</v>
      </c>
      <c r="K17485" s="2">
        <v>41369.616527777776</v>
      </c>
      <c r="L17485" s="3">
        <f t="shared" si="273"/>
        <v>41369</v>
      </c>
      <c r="M17485" t="s">
        <v>9343</v>
      </c>
      <c r="N17485">
        <v>0</v>
      </c>
      <c r="O17485">
        <v>1</v>
      </c>
      <c r="P17485" t="s">
        <v>89837</v>
      </c>
      <c r="Q17485" t="s">
        <v>89838</v>
      </c>
      <c r="R17485">
        <v>1</v>
      </c>
    </row>
    <row r="17486" spans="1:18" x14ac:dyDescent="0.15">
      <c r="A17486" s="1" t="s">
        <v>89825</v>
      </c>
      <c r="B17486" t="s">
        <v>89826</v>
      </c>
      <c r="C17486" t="s">
        <v>853</v>
      </c>
      <c r="D17486" t="s">
        <v>96801</v>
      </c>
      <c r="E17486">
        <v>433</v>
      </c>
      <c r="F17486">
        <v>466</v>
      </c>
      <c r="G17486">
        <v>1407</v>
      </c>
      <c r="H17486" t="s">
        <v>96578</v>
      </c>
      <c r="J17486" t="s">
        <v>89827</v>
      </c>
      <c r="K17486" s="2">
        <v>41369.616527777776</v>
      </c>
      <c r="L17486" s="3">
        <f t="shared" si="273"/>
        <v>41369</v>
      </c>
      <c r="M17486" t="s">
        <v>4422</v>
      </c>
      <c r="N17486">
        <v>0</v>
      </c>
      <c r="O17486">
        <v>0</v>
      </c>
      <c r="Q17486" t="s">
        <v>89828</v>
      </c>
      <c r="R17486">
        <v>1</v>
      </c>
    </row>
    <row r="17487" spans="1:18" x14ac:dyDescent="0.15">
      <c r="A17487" s="1" t="s">
        <v>48383</v>
      </c>
      <c r="B17487" t="s">
        <v>48384</v>
      </c>
      <c r="C17487" t="s">
        <v>3837</v>
      </c>
      <c r="D17487" t="s">
        <v>96732</v>
      </c>
      <c r="E17487">
        <v>320</v>
      </c>
      <c r="F17487">
        <v>312</v>
      </c>
      <c r="G17487">
        <v>2580</v>
      </c>
      <c r="H17487" t="s">
        <v>96578</v>
      </c>
      <c r="J17487" t="s">
        <v>48385</v>
      </c>
      <c r="K17487" s="2">
        <v>41369.616527777776</v>
      </c>
      <c r="L17487" s="3">
        <f t="shared" si="273"/>
        <v>41369</v>
      </c>
      <c r="M17487" t="s">
        <v>360</v>
      </c>
      <c r="N17487">
        <v>0</v>
      </c>
      <c r="O17487">
        <v>0</v>
      </c>
      <c r="Q17487" t="s">
        <v>48386</v>
      </c>
      <c r="R17487">
        <v>1</v>
      </c>
    </row>
    <row r="17488" spans="1:18" x14ac:dyDescent="0.15">
      <c r="A17488" s="1" t="s">
        <v>48379</v>
      </c>
      <c r="B17488" t="s">
        <v>48380</v>
      </c>
      <c r="C17488" t="s">
        <v>27</v>
      </c>
      <c r="E17488">
        <v>9</v>
      </c>
      <c r="F17488">
        <v>67</v>
      </c>
      <c r="G17488">
        <v>36</v>
      </c>
      <c r="H17488" t="s">
        <v>96576</v>
      </c>
      <c r="J17488" t="s">
        <v>48381</v>
      </c>
      <c r="K17488" s="2">
        <v>41369.616527777776</v>
      </c>
      <c r="L17488" s="3">
        <f t="shared" si="273"/>
        <v>41369</v>
      </c>
      <c r="M17488" t="s">
        <v>4377</v>
      </c>
      <c r="N17488">
        <v>0</v>
      </c>
      <c r="O17488">
        <v>0</v>
      </c>
      <c r="Q17488" t="s">
        <v>48382</v>
      </c>
      <c r="R17488">
        <v>1</v>
      </c>
    </row>
    <row r="17489" spans="1:18" x14ac:dyDescent="0.15">
      <c r="A17489" s="1" t="s">
        <v>48375</v>
      </c>
      <c r="B17489" t="s">
        <v>48376</v>
      </c>
      <c r="C17489" t="s">
        <v>27</v>
      </c>
      <c r="E17489">
        <v>165</v>
      </c>
      <c r="F17489">
        <v>172</v>
      </c>
      <c r="G17489">
        <v>167</v>
      </c>
      <c r="H17489" t="s">
        <v>96578</v>
      </c>
      <c r="J17489" t="s">
        <v>48377</v>
      </c>
      <c r="K17489" s="2">
        <v>41369.616539351853</v>
      </c>
      <c r="L17489" s="3">
        <f t="shared" si="273"/>
        <v>41369</v>
      </c>
      <c r="M17489" t="s">
        <v>246</v>
      </c>
      <c r="N17489">
        <v>0</v>
      </c>
      <c r="O17489">
        <v>0</v>
      </c>
      <c r="Q17489" t="s">
        <v>48378</v>
      </c>
      <c r="R17489">
        <v>1</v>
      </c>
    </row>
    <row r="17490" spans="1:18" x14ac:dyDescent="0.15">
      <c r="A17490" s="1" t="s">
        <v>48371</v>
      </c>
      <c r="B17490" t="s">
        <v>48372</v>
      </c>
      <c r="C17490" t="s">
        <v>271</v>
      </c>
      <c r="D17490" t="s">
        <v>96915</v>
      </c>
      <c r="E17490">
        <v>74</v>
      </c>
      <c r="F17490">
        <v>9</v>
      </c>
      <c r="G17490">
        <v>762</v>
      </c>
      <c r="H17490" t="s">
        <v>96576</v>
      </c>
      <c r="J17490" t="s">
        <v>48373</v>
      </c>
      <c r="K17490" s="2">
        <v>41369.616562499999</v>
      </c>
      <c r="L17490" s="3">
        <f t="shared" si="273"/>
        <v>41369</v>
      </c>
      <c r="M17490" t="s">
        <v>5838</v>
      </c>
      <c r="N17490">
        <v>0</v>
      </c>
      <c r="O17490">
        <v>0</v>
      </c>
      <c r="Q17490" t="s">
        <v>48374</v>
      </c>
      <c r="R17490">
        <v>1</v>
      </c>
    </row>
    <row r="17491" spans="1:18" x14ac:dyDescent="0.15">
      <c r="A17491" s="1" t="s">
        <v>48367</v>
      </c>
      <c r="B17491" t="s">
        <v>48368</v>
      </c>
      <c r="C17491" t="s">
        <v>34</v>
      </c>
      <c r="E17491">
        <v>465</v>
      </c>
      <c r="F17491">
        <v>162</v>
      </c>
      <c r="G17491">
        <v>1109</v>
      </c>
      <c r="H17491" t="s">
        <v>96578</v>
      </c>
      <c r="J17491" t="s">
        <v>48369</v>
      </c>
      <c r="K17491" s="2">
        <v>41369.616574074076</v>
      </c>
      <c r="L17491" s="3">
        <f t="shared" si="273"/>
        <v>41369</v>
      </c>
      <c r="M17491" t="s">
        <v>117</v>
      </c>
      <c r="N17491">
        <v>0</v>
      </c>
      <c r="O17491">
        <v>21</v>
      </c>
      <c r="Q17491" t="s">
        <v>48370</v>
      </c>
      <c r="R17491">
        <v>1</v>
      </c>
    </row>
    <row r="17492" spans="1:18" x14ac:dyDescent="0.15">
      <c r="A17492" s="1" t="s">
        <v>48363</v>
      </c>
      <c r="B17492" t="s">
        <v>48364</v>
      </c>
      <c r="C17492" t="s">
        <v>2165</v>
      </c>
      <c r="D17492" t="s">
        <v>96626</v>
      </c>
      <c r="E17492">
        <v>475</v>
      </c>
      <c r="F17492">
        <v>686</v>
      </c>
      <c r="G17492">
        <v>5254</v>
      </c>
      <c r="H17492" t="s">
        <v>96576</v>
      </c>
      <c r="J17492" t="s">
        <v>48365</v>
      </c>
      <c r="K17492" s="2">
        <v>41369.616597222222</v>
      </c>
      <c r="L17492" s="3">
        <f t="shared" si="273"/>
        <v>41369</v>
      </c>
      <c r="M17492" t="s">
        <v>158</v>
      </c>
      <c r="N17492">
        <v>0</v>
      </c>
      <c r="O17492">
        <v>0</v>
      </c>
      <c r="Q17492" t="s">
        <v>48366</v>
      </c>
      <c r="R17492">
        <v>1</v>
      </c>
    </row>
    <row r="17493" spans="1:18" x14ac:dyDescent="0.15">
      <c r="A17493" s="1" t="s">
        <v>48358</v>
      </c>
      <c r="B17493" t="s">
        <v>48359</v>
      </c>
      <c r="C17493" t="s">
        <v>1005</v>
      </c>
      <c r="D17493" t="s">
        <v>96618</v>
      </c>
      <c r="E17493">
        <v>31</v>
      </c>
      <c r="F17493">
        <v>3</v>
      </c>
      <c r="G17493">
        <v>120</v>
      </c>
      <c r="H17493" t="s">
        <v>96576</v>
      </c>
      <c r="J17493" t="s">
        <v>48360</v>
      </c>
      <c r="K17493" s="2">
        <v>41369.616620370369</v>
      </c>
      <c r="L17493" s="3">
        <f t="shared" si="273"/>
        <v>41369</v>
      </c>
      <c r="M17493" t="s">
        <v>84</v>
      </c>
      <c r="N17493">
        <v>1</v>
      </c>
      <c r="O17493">
        <v>1</v>
      </c>
      <c r="P17493" t="s">
        <v>48361</v>
      </c>
      <c r="Q17493" t="s">
        <v>48362</v>
      </c>
      <c r="R17493">
        <v>1</v>
      </c>
    </row>
    <row r="17494" spans="1:18" x14ac:dyDescent="0.15">
      <c r="A17494" s="1" t="s">
        <v>89817</v>
      </c>
      <c r="B17494" t="s">
        <v>89818</v>
      </c>
      <c r="C17494" t="s">
        <v>110</v>
      </c>
      <c r="D17494" t="s">
        <v>96586</v>
      </c>
      <c r="E17494">
        <v>296</v>
      </c>
      <c r="F17494">
        <v>150</v>
      </c>
      <c r="G17494">
        <v>5645</v>
      </c>
      <c r="H17494" t="s">
        <v>96576</v>
      </c>
      <c r="J17494" t="s">
        <v>89819</v>
      </c>
      <c r="K17494" s="2">
        <v>41369.616620370369</v>
      </c>
      <c r="L17494" s="3">
        <f t="shared" si="273"/>
        <v>41369</v>
      </c>
      <c r="M17494" t="s">
        <v>20703</v>
      </c>
      <c r="N17494">
        <v>0</v>
      </c>
      <c r="O17494">
        <v>1</v>
      </c>
      <c r="Q17494" t="s">
        <v>89820</v>
      </c>
      <c r="R17494">
        <v>1</v>
      </c>
    </row>
    <row r="17495" spans="1:18" x14ac:dyDescent="0.15">
      <c r="A17495" s="1" t="s">
        <v>48354</v>
      </c>
      <c r="B17495" t="s">
        <v>48355</v>
      </c>
      <c r="C17495" t="s">
        <v>3366</v>
      </c>
      <c r="D17495" t="s">
        <v>96650</v>
      </c>
      <c r="E17495">
        <v>763</v>
      </c>
      <c r="F17495">
        <v>223</v>
      </c>
      <c r="G17495">
        <v>2959</v>
      </c>
      <c r="H17495" t="s">
        <v>96578</v>
      </c>
      <c r="J17495" t="s">
        <v>48356</v>
      </c>
      <c r="K17495" s="2">
        <v>41369.616631944446</v>
      </c>
      <c r="L17495" s="3">
        <f t="shared" si="273"/>
        <v>41369</v>
      </c>
      <c r="M17495" t="s">
        <v>84</v>
      </c>
      <c r="N17495">
        <v>0</v>
      </c>
      <c r="O17495">
        <v>0</v>
      </c>
      <c r="Q17495" t="s">
        <v>48357</v>
      </c>
      <c r="R17495">
        <v>1</v>
      </c>
    </row>
    <row r="17496" spans="1:18" x14ac:dyDescent="0.15">
      <c r="A17496" s="1" t="s">
        <v>89821</v>
      </c>
      <c r="B17496" t="s">
        <v>89822</v>
      </c>
      <c r="C17496" t="s">
        <v>94</v>
      </c>
      <c r="D17496" t="s">
        <v>96653</v>
      </c>
      <c r="E17496">
        <v>117</v>
      </c>
      <c r="F17496">
        <v>151</v>
      </c>
      <c r="G17496">
        <v>2030</v>
      </c>
      <c r="H17496" t="s">
        <v>96576</v>
      </c>
      <c r="J17496" t="s">
        <v>89823</v>
      </c>
      <c r="K17496" s="2">
        <v>41369.616631944446</v>
      </c>
      <c r="L17496" s="3">
        <f t="shared" si="273"/>
        <v>41369</v>
      </c>
      <c r="M17496" t="s">
        <v>370</v>
      </c>
      <c r="N17496">
        <v>0</v>
      </c>
      <c r="O17496">
        <v>0</v>
      </c>
      <c r="Q17496" t="s">
        <v>89824</v>
      </c>
      <c r="R17496">
        <v>1</v>
      </c>
    </row>
    <row r="17497" spans="1:18" x14ac:dyDescent="0.15">
      <c r="A17497" s="1" t="s">
        <v>48350</v>
      </c>
      <c r="B17497" t="s">
        <v>48351</v>
      </c>
      <c r="C17497" t="s">
        <v>1237</v>
      </c>
      <c r="D17497" t="s">
        <v>96737</v>
      </c>
      <c r="E17497">
        <v>85</v>
      </c>
      <c r="F17497">
        <v>23</v>
      </c>
      <c r="G17497">
        <v>56</v>
      </c>
      <c r="H17497" t="s">
        <v>96576</v>
      </c>
      <c r="J17497" t="s">
        <v>48352</v>
      </c>
      <c r="K17497" s="2">
        <v>41369.616655092592</v>
      </c>
      <c r="L17497" s="3">
        <f t="shared" si="273"/>
        <v>41369</v>
      </c>
      <c r="M17497" t="s">
        <v>29</v>
      </c>
      <c r="N17497">
        <v>5</v>
      </c>
      <c r="O17497">
        <v>5</v>
      </c>
      <c r="P17497" t="s">
        <v>30</v>
      </c>
      <c r="Q17497" t="s">
        <v>48353</v>
      </c>
      <c r="R17497">
        <v>1</v>
      </c>
    </row>
    <row r="17498" spans="1:18" x14ac:dyDescent="0.15">
      <c r="A17498" s="1" t="s">
        <v>48341</v>
      </c>
      <c r="B17498" t="s">
        <v>48342</v>
      </c>
      <c r="C17498" t="s">
        <v>94</v>
      </c>
      <c r="D17498" t="s">
        <v>96653</v>
      </c>
      <c r="E17498">
        <v>4332</v>
      </c>
      <c r="F17498">
        <v>330</v>
      </c>
      <c r="G17498">
        <v>18683</v>
      </c>
      <c r="H17498" t="s">
        <v>96575</v>
      </c>
      <c r="I17498" t="s">
        <v>48343</v>
      </c>
      <c r="J17498" t="s">
        <v>48344</v>
      </c>
      <c r="K17498" s="2">
        <v>41369.616666666669</v>
      </c>
      <c r="L17498" s="3">
        <f t="shared" si="273"/>
        <v>41369</v>
      </c>
      <c r="M17498" t="s">
        <v>84</v>
      </c>
      <c r="N17498">
        <v>0</v>
      </c>
      <c r="O17498">
        <v>0</v>
      </c>
      <c r="Q17498" t="s">
        <v>48345</v>
      </c>
      <c r="R17498">
        <v>1</v>
      </c>
    </row>
    <row r="17499" spans="1:18" x14ac:dyDescent="0.15">
      <c r="A17499" s="1" t="s">
        <v>89812</v>
      </c>
      <c r="B17499" t="s">
        <v>89813</v>
      </c>
      <c r="C17499" t="s">
        <v>190</v>
      </c>
      <c r="D17499" t="s">
        <v>96644</v>
      </c>
      <c r="E17499">
        <v>93</v>
      </c>
      <c r="F17499">
        <v>50</v>
      </c>
      <c r="G17499">
        <v>580</v>
      </c>
      <c r="H17499" t="s">
        <v>96576</v>
      </c>
      <c r="J17499" t="s">
        <v>89814</v>
      </c>
      <c r="K17499" s="2">
        <v>41369.616678240738</v>
      </c>
      <c r="L17499" s="3">
        <f t="shared" ref="L17499:L17562" si="274">INT(K17499)</f>
        <v>41369</v>
      </c>
      <c r="M17499" t="s">
        <v>3652</v>
      </c>
      <c r="N17499">
        <v>0</v>
      </c>
      <c r="O17499">
        <v>1</v>
      </c>
      <c r="P17499" t="s">
        <v>89815</v>
      </c>
      <c r="Q17499" t="s">
        <v>89816</v>
      </c>
      <c r="R17499">
        <v>1</v>
      </c>
    </row>
    <row r="17500" spans="1:18" x14ac:dyDescent="0.15">
      <c r="A17500" s="1" t="s">
        <v>48337</v>
      </c>
      <c r="B17500" t="s">
        <v>48338</v>
      </c>
      <c r="C17500" t="s">
        <v>344</v>
      </c>
      <c r="E17500">
        <v>169</v>
      </c>
      <c r="F17500">
        <v>200</v>
      </c>
      <c r="G17500">
        <v>3347</v>
      </c>
      <c r="H17500" t="s">
        <v>96576</v>
      </c>
      <c r="J17500" t="s">
        <v>48339</v>
      </c>
      <c r="K17500" s="2">
        <v>41369.616678240738</v>
      </c>
      <c r="L17500" s="3">
        <f t="shared" si="274"/>
        <v>41369</v>
      </c>
      <c r="M17500" t="s">
        <v>63</v>
      </c>
      <c r="N17500">
        <v>0</v>
      </c>
      <c r="O17500">
        <v>0</v>
      </c>
      <c r="Q17500" t="s">
        <v>48340</v>
      </c>
      <c r="R17500">
        <v>1</v>
      </c>
    </row>
    <row r="17501" spans="1:18" x14ac:dyDescent="0.15">
      <c r="A17501" s="1" t="s">
        <v>48346</v>
      </c>
      <c r="B17501" t="s">
        <v>48347</v>
      </c>
      <c r="C17501" t="s">
        <v>2333</v>
      </c>
      <c r="D17501" t="s">
        <v>96804</v>
      </c>
      <c r="E17501">
        <v>27</v>
      </c>
      <c r="F17501">
        <v>39</v>
      </c>
      <c r="G17501">
        <v>43</v>
      </c>
      <c r="H17501" t="s">
        <v>96576</v>
      </c>
      <c r="J17501" t="s">
        <v>48348</v>
      </c>
      <c r="K17501" s="2">
        <v>41369.616678240738</v>
      </c>
      <c r="L17501" s="3">
        <f t="shared" si="274"/>
        <v>41369</v>
      </c>
      <c r="M17501" t="s">
        <v>4377</v>
      </c>
      <c r="N17501">
        <v>0</v>
      </c>
      <c r="O17501">
        <v>0</v>
      </c>
      <c r="Q17501" t="s">
        <v>48349</v>
      </c>
      <c r="R17501">
        <v>1</v>
      </c>
    </row>
    <row r="17502" spans="1:18" x14ac:dyDescent="0.15">
      <c r="A17502" s="1" t="s">
        <v>89807</v>
      </c>
      <c r="B17502" t="s">
        <v>89808</v>
      </c>
      <c r="C17502" t="s">
        <v>190</v>
      </c>
      <c r="D17502" t="s">
        <v>96643</v>
      </c>
      <c r="E17502">
        <v>162</v>
      </c>
      <c r="F17502">
        <v>260</v>
      </c>
      <c r="G17502">
        <v>219</v>
      </c>
      <c r="H17502" t="s">
        <v>96576</v>
      </c>
      <c r="J17502" t="s">
        <v>89809</v>
      </c>
      <c r="K17502" s="2">
        <v>41369.616701388892</v>
      </c>
      <c r="L17502" s="3">
        <f t="shared" si="274"/>
        <v>41369</v>
      </c>
      <c r="M17502" t="s">
        <v>117</v>
      </c>
      <c r="N17502">
        <v>0</v>
      </c>
      <c r="O17502">
        <v>0</v>
      </c>
      <c r="P17502" t="s">
        <v>89810</v>
      </c>
      <c r="Q17502" t="s">
        <v>89811</v>
      </c>
      <c r="R17502">
        <v>1</v>
      </c>
    </row>
    <row r="17503" spans="1:18" x14ac:dyDescent="0.15">
      <c r="A17503" s="1" t="s">
        <v>48333</v>
      </c>
      <c r="B17503" t="s">
        <v>48334</v>
      </c>
      <c r="C17503" t="s">
        <v>2165</v>
      </c>
      <c r="D17503" t="s">
        <v>96842</v>
      </c>
      <c r="E17503">
        <v>59</v>
      </c>
      <c r="F17503">
        <v>22</v>
      </c>
      <c r="G17503">
        <v>169</v>
      </c>
      <c r="H17503" t="s">
        <v>96576</v>
      </c>
      <c r="J17503" t="s">
        <v>48335</v>
      </c>
      <c r="K17503" s="2">
        <v>41369.616701388892</v>
      </c>
      <c r="L17503" s="3">
        <f t="shared" si="274"/>
        <v>41369</v>
      </c>
      <c r="M17503" t="s">
        <v>84</v>
      </c>
      <c r="N17503">
        <v>0</v>
      </c>
      <c r="O17503">
        <v>0</v>
      </c>
      <c r="Q17503" t="s">
        <v>48336</v>
      </c>
      <c r="R17503">
        <v>1</v>
      </c>
    </row>
    <row r="17504" spans="1:18" x14ac:dyDescent="0.15">
      <c r="A17504" s="1" t="s">
        <v>48325</v>
      </c>
      <c r="B17504" t="s">
        <v>48326</v>
      </c>
      <c r="C17504" t="s">
        <v>586</v>
      </c>
      <c r="D17504" t="s">
        <v>96826</v>
      </c>
      <c r="E17504">
        <v>33</v>
      </c>
      <c r="F17504">
        <v>34</v>
      </c>
      <c r="G17504">
        <v>206</v>
      </c>
      <c r="H17504" t="s">
        <v>96576</v>
      </c>
      <c r="J17504" t="s">
        <v>48327</v>
      </c>
      <c r="K17504" s="2">
        <v>41369.616701388892</v>
      </c>
      <c r="L17504" s="3">
        <f t="shared" si="274"/>
        <v>41369</v>
      </c>
      <c r="M17504" t="s">
        <v>1172</v>
      </c>
      <c r="N17504">
        <v>0</v>
      </c>
      <c r="O17504">
        <v>0</v>
      </c>
      <c r="Q17504" t="s">
        <v>48328</v>
      </c>
      <c r="R17504">
        <v>1</v>
      </c>
    </row>
    <row r="17505" spans="1:18" x14ac:dyDescent="0.15">
      <c r="A17505" s="1" t="s">
        <v>48329</v>
      </c>
      <c r="B17505" t="s">
        <v>48330</v>
      </c>
      <c r="C17505" t="s">
        <v>27</v>
      </c>
      <c r="E17505">
        <v>26</v>
      </c>
      <c r="F17505">
        <v>44</v>
      </c>
      <c r="G17505">
        <v>141</v>
      </c>
      <c r="H17505" t="s">
        <v>96576</v>
      </c>
      <c r="J17505" t="s">
        <v>48331</v>
      </c>
      <c r="K17505" s="2">
        <v>41369.616712962961</v>
      </c>
      <c r="L17505" s="3">
        <f t="shared" si="274"/>
        <v>41369</v>
      </c>
      <c r="M17505" t="s">
        <v>370</v>
      </c>
      <c r="N17505">
        <v>0</v>
      </c>
      <c r="O17505">
        <v>0</v>
      </c>
      <c r="Q17505" t="s">
        <v>48332</v>
      </c>
      <c r="R17505">
        <v>1</v>
      </c>
    </row>
    <row r="17506" spans="1:18" x14ac:dyDescent="0.15">
      <c r="A17506" s="1" t="s">
        <v>48320</v>
      </c>
      <c r="B17506" t="s">
        <v>48321</v>
      </c>
      <c r="C17506" t="s">
        <v>3085</v>
      </c>
      <c r="D17506" t="s">
        <v>96736</v>
      </c>
      <c r="E17506">
        <v>2842</v>
      </c>
      <c r="F17506">
        <v>950</v>
      </c>
      <c r="G17506">
        <v>1571</v>
      </c>
      <c r="H17506" t="s">
        <v>96578</v>
      </c>
      <c r="J17506" t="s">
        <v>48322</v>
      </c>
      <c r="K17506" s="2">
        <v>41369.616724537038</v>
      </c>
      <c r="L17506" s="3">
        <f t="shared" si="274"/>
        <v>41369</v>
      </c>
      <c r="M17506" t="s">
        <v>339</v>
      </c>
      <c r="N17506">
        <v>2</v>
      </c>
      <c r="O17506">
        <v>0</v>
      </c>
      <c r="P17506" t="s">
        <v>48323</v>
      </c>
      <c r="Q17506" t="s">
        <v>48324</v>
      </c>
      <c r="R17506">
        <v>1</v>
      </c>
    </row>
    <row r="17507" spans="1:18" x14ac:dyDescent="0.15">
      <c r="A17507" s="1" t="s">
        <v>48315</v>
      </c>
      <c r="B17507" t="s">
        <v>48316</v>
      </c>
      <c r="C17507" t="s">
        <v>110</v>
      </c>
      <c r="D17507" t="s">
        <v>96596</v>
      </c>
      <c r="E17507">
        <v>491</v>
      </c>
      <c r="F17507">
        <v>476</v>
      </c>
      <c r="G17507">
        <v>913</v>
      </c>
      <c r="H17507" t="s">
        <v>96575</v>
      </c>
      <c r="I17507" t="s">
        <v>48317</v>
      </c>
      <c r="J17507" t="s">
        <v>48318</v>
      </c>
      <c r="K17507" s="2">
        <v>41369.616736111115</v>
      </c>
      <c r="L17507" s="3">
        <f t="shared" si="274"/>
        <v>41369</v>
      </c>
      <c r="M17507" t="s">
        <v>241</v>
      </c>
      <c r="N17507">
        <v>0</v>
      </c>
      <c r="O17507">
        <v>0</v>
      </c>
      <c r="Q17507" t="s">
        <v>48319</v>
      </c>
      <c r="R17507">
        <v>1</v>
      </c>
    </row>
    <row r="17508" spans="1:18" x14ac:dyDescent="0.15">
      <c r="A17508" s="1" t="s">
        <v>48310</v>
      </c>
      <c r="B17508" t="s">
        <v>48311</v>
      </c>
      <c r="C17508" t="s">
        <v>131</v>
      </c>
      <c r="D17508" t="s">
        <v>96770</v>
      </c>
      <c r="E17508">
        <v>5626</v>
      </c>
      <c r="F17508">
        <v>2067</v>
      </c>
      <c r="G17508">
        <v>14207</v>
      </c>
      <c r="H17508" t="s">
        <v>96578</v>
      </c>
      <c r="J17508" t="s">
        <v>48312</v>
      </c>
      <c r="K17508" s="2">
        <v>41369.616747685184</v>
      </c>
      <c r="L17508" s="3">
        <f t="shared" si="274"/>
        <v>41369</v>
      </c>
      <c r="M17508" t="s">
        <v>545</v>
      </c>
      <c r="N17508">
        <v>0</v>
      </c>
      <c r="O17508">
        <v>0</v>
      </c>
      <c r="P17508" t="s">
        <v>48313</v>
      </c>
      <c r="Q17508" t="s">
        <v>48314</v>
      </c>
      <c r="R17508">
        <v>1</v>
      </c>
    </row>
    <row r="17509" spans="1:18" x14ac:dyDescent="0.15">
      <c r="A17509" s="1" t="s">
        <v>48306</v>
      </c>
      <c r="B17509" t="s">
        <v>48307</v>
      </c>
      <c r="C17509" t="s">
        <v>1237</v>
      </c>
      <c r="D17509" t="s">
        <v>96806</v>
      </c>
      <c r="E17509">
        <v>21</v>
      </c>
      <c r="F17509">
        <v>51</v>
      </c>
      <c r="G17509">
        <v>1936</v>
      </c>
      <c r="H17509" t="s">
        <v>96576</v>
      </c>
      <c r="J17509" t="s">
        <v>48308</v>
      </c>
      <c r="K17509" s="2">
        <v>41369.616759259261</v>
      </c>
      <c r="L17509" s="3">
        <f t="shared" si="274"/>
        <v>41369</v>
      </c>
      <c r="M17509" t="s">
        <v>158</v>
      </c>
      <c r="N17509">
        <v>0</v>
      </c>
      <c r="O17509">
        <v>0</v>
      </c>
      <c r="Q17509" t="s">
        <v>48309</v>
      </c>
      <c r="R17509">
        <v>1</v>
      </c>
    </row>
    <row r="17510" spans="1:18" x14ac:dyDescent="0.15">
      <c r="A17510" s="1" t="s">
        <v>48301</v>
      </c>
      <c r="B17510" t="s">
        <v>48302</v>
      </c>
      <c r="C17510" t="s">
        <v>110</v>
      </c>
      <c r="D17510" t="s">
        <v>96586</v>
      </c>
      <c r="E17510">
        <v>98</v>
      </c>
      <c r="F17510">
        <v>154</v>
      </c>
      <c r="G17510">
        <v>111</v>
      </c>
      <c r="H17510" t="s">
        <v>96576</v>
      </c>
      <c r="J17510" t="s">
        <v>48303</v>
      </c>
      <c r="K17510" s="2">
        <v>41369.616770833331</v>
      </c>
      <c r="L17510" s="3">
        <f t="shared" si="274"/>
        <v>41369</v>
      </c>
      <c r="M17510" t="s">
        <v>3148</v>
      </c>
      <c r="N17510">
        <v>0</v>
      </c>
      <c r="O17510">
        <v>0</v>
      </c>
      <c r="P17510" t="s">
        <v>48304</v>
      </c>
      <c r="Q17510" t="s">
        <v>48305</v>
      </c>
      <c r="R17510">
        <v>1</v>
      </c>
    </row>
    <row r="17511" spans="1:18" x14ac:dyDescent="0.15">
      <c r="A17511" s="1" t="s">
        <v>48297</v>
      </c>
      <c r="B17511" t="s">
        <v>48298</v>
      </c>
      <c r="C17511" t="s">
        <v>1005</v>
      </c>
      <c r="D17511" t="s">
        <v>96673</v>
      </c>
      <c r="E17511">
        <v>648</v>
      </c>
      <c r="F17511">
        <v>392</v>
      </c>
      <c r="G17511">
        <v>2322</v>
      </c>
      <c r="H17511" t="s">
        <v>96578</v>
      </c>
      <c r="J17511" t="s">
        <v>48299</v>
      </c>
      <c r="K17511" s="2">
        <v>41369.616782407407</v>
      </c>
      <c r="L17511" s="3">
        <f t="shared" si="274"/>
        <v>41369</v>
      </c>
      <c r="M17511" t="s">
        <v>3701</v>
      </c>
      <c r="N17511">
        <v>0</v>
      </c>
      <c r="O17511">
        <v>2</v>
      </c>
      <c r="Q17511" t="s">
        <v>48300</v>
      </c>
      <c r="R17511">
        <v>1</v>
      </c>
    </row>
    <row r="17512" spans="1:18" x14ac:dyDescent="0.15">
      <c r="A17512" s="1" t="s">
        <v>48292</v>
      </c>
      <c r="B17512" t="s">
        <v>48293</v>
      </c>
      <c r="C17512" t="s">
        <v>94</v>
      </c>
      <c r="D17512" t="s">
        <v>96685</v>
      </c>
      <c r="E17512">
        <v>10431</v>
      </c>
      <c r="F17512">
        <v>84</v>
      </c>
      <c r="G17512">
        <v>652</v>
      </c>
      <c r="H17512" t="s">
        <v>96576</v>
      </c>
      <c r="J17512" t="s">
        <v>48294</v>
      </c>
      <c r="K17512" s="2">
        <v>41369.616782407407</v>
      </c>
      <c r="L17512" s="3">
        <f t="shared" si="274"/>
        <v>41369</v>
      </c>
      <c r="M17512" t="s">
        <v>117</v>
      </c>
      <c r="N17512">
        <v>1</v>
      </c>
      <c r="O17512">
        <v>1</v>
      </c>
      <c r="P17512" t="s">
        <v>48295</v>
      </c>
      <c r="Q17512" t="s">
        <v>48296</v>
      </c>
      <c r="R17512">
        <v>1</v>
      </c>
    </row>
    <row r="17513" spans="1:18" x14ac:dyDescent="0.15">
      <c r="A17513" s="1" t="s">
        <v>48280</v>
      </c>
      <c r="B17513" t="s">
        <v>48281</v>
      </c>
      <c r="C17513" t="s">
        <v>344</v>
      </c>
      <c r="D17513" t="s">
        <v>96589</v>
      </c>
      <c r="E17513">
        <v>200</v>
      </c>
      <c r="F17513">
        <v>189</v>
      </c>
      <c r="G17513">
        <v>942</v>
      </c>
      <c r="H17513" t="s">
        <v>96576</v>
      </c>
      <c r="J17513" t="s">
        <v>48282</v>
      </c>
      <c r="K17513" s="2">
        <v>41369.616793981484</v>
      </c>
      <c r="L17513" s="3">
        <f t="shared" si="274"/>
        <v>41369</v>
      </c>
      <c r="M17513" t="s">
        <v>117</v>
      </c>
      <c r="N17513">
        <v>0</v>
      </c>
      <c r="O17513">
        <v>0</v>
      </c>
      <c r="Q17513" t="s">
        <v>48283</v>
      </c>
      <c r="R17513">
        <v>1</v>
      </c>
    </row>
    <row r="17514" spans="1:18" x14ac:dyDescent="0.15">
      <c r="A17514" s="1" t="s">
        <v>48284</v>
      </c>
      <c r="B17514" t="s">
        <v>48285</v>
      </c>
      <c r="C17514" t="s">
        <v>344</v>
      </c>
      <c r="D17514" t="s">
        <v>96639</v>
      </c>
      <c r="E17514">
        <v>1100</v>
      </c>
      <c r="F17514">
        <v>1621</v>
      </c>
      <c r="G17514">
        <v>711</v>
      </c>
      <c r="H17514" t="s">
        <v>96576</v>
      </c>
      <c r="J17514" t="s">
        <v>48286</v>
      </c>
      <c r="K17514" s="2">
        <v>41369.616805555554</v>
      </c>
      <c r="L17514" s="3">
        <f t="shared" si="274"/>
        <v>41369</v>
      </c>
      <c r="M17514" t="s">
        <v>84</v>
      </c>
      <c r="N17514">
        <v>0</v>
      </c>
      <c r="O17514">
        <v>0</v>
      </c>
      <c r="Q17514" t="s">
        <v>48287</v>
      </c>
      <c r="R17514">
        <v>1</v>
      </c>
    </row>
    <row r="17515" spans="1:18" x14ac:dyDescent="0.15">
      <c r="A17515" s="1" t="s">
        <v>48288</v>
      </c>
      <c r="B17515" t="s">
        <v>48289</v>
      </c>
      <c r="C17515" t="s">
        <v>1237</v>
      </c>
      <c r="D17515" t="s">
        <v>96746</v>
      </c>
      <c r="E17515">
        <v>176</v>
      </c>
      <c r="F17515">
        <v>781</v>
      </c>
      <c r="G17515">
        <v>882</v>
      </c>
      <c r="H17515" t="s">
        <v>96578</v>
      </c>
      <c r="J17515" t="s">
        <v>48290</v>
      </c>
      <c r="K17515" s="2">
        <v>41369.616805555554</v>
      </c>
      <c r="L17515" s="3">
        <f t="shared" si="274"/>
        <v>41369</v>
      </c>
      <c r="M17515" t="s">
        <v>4697</v>
      </c>
      <c r="N17515">
        <v>0</v>
      </c>
      <c r="O17515">
        <v>0</v>
      </c>
      <c r="Q17515" t="s">
        <v>48291</v>
      </c>
      <c r="R17515">
        <v>1</v>
      </c>
    </row>
    <row r="17516" spans="1:18" x14ac:dyDescent="0.15">
      <c r="A17516" s="1" t="s">
        <v>46189</v>
      </c>
      <c r="B17516" t="s">
        <v>46190</v>
      </c>
      <c r="C17516" t="s">
        <v>110</v>
      </c>
      <c r="D17516" t="s">
        <v>96586</v>
      </c>
      <c r="E17516">
        <v>726</v>
      </c>
      <c r="F17516">
        <v>1151</v>
      </c>
      <c r="G17516">
        <v>2146</v>
      </c>
      <c r="H17516" t="s">
        <v>96578</v>
      </c>
      <c r="J17516" t="s">
        <v>48278</v>
      </c>
      <c r="K17516" s="2">
        <v>41369.61681712963</v>
      </c>
      <c r="L17516" s="3">
        <f t="shared" si="274"/>
        <v>41369</v>
      </c>
      <c r="M17516" t="s">
        <v>56</v>
      </c>
      <c r="N17516">
        <v>0</v>
      </c>
      <c r="O17516">
        <v>0</v>
      </c>
      <c r="Q17516" t="s">
        <v>48279</v>
      </c>
      <c r="R17516">
        <v>1</v>
      </c>
    </row>
    <row r="17517" spans="1:18" x14ac:dyDescent="0.15">
      <c r="A17517" s="1" t="s">
        <v>48272</v>
      </c>
      <c r="B17517" t="s">
        <v>48273</v>
      </c>
      <c r="C17517" t="s">
        <v>110</v>
      </c>
      <c r="E17517">
        <v>7361</v>
      </c>
      <c r="F17517">
        <v>1999</v>
      </c>
      <c r="G17517">
        <v>34166</v>
      </c>
      <c r="H17517" t="s">
        <v>96575</v>
      </c>
      <c r="I17517" t="s">
        <v>48274</v>
      </c>
      <c r="J17517" t="s">
        <v>48275</v>
      </c>
      <c r="K17517" s="2">
        <v>41369.616828703707</v>
      </c>
      <c r="L17517" s="3">
        <f t="shared" si="274"/>
        <v>41369</v>
      </c>
      <c r="M17517" t="s">
        <v>246</v>
      </c>
      <c r="N17517">
        <v>1</v>
      </c>
      <c r="O17517">
        <v>1</v>
      </c>
      <c r="P17517" t="s">
        <v>48276</v>
      </c>
      <c r="Q17517" t="s">
        <v>48277</v>
      </c>
      <c r="R17517">
        <v>1</v>
      </c>
    </row>
    <row r="17518" spans="1:18" x14ac:dyDescent="0.15">
      <c r="A17518" s="1" t="s">
        <v>48268</v>
      </c>
      <c r="B17518" t="s">
        <v>48269</v>
      </c>
      <c r="C17518" t="s">
        <v>1005</v>
      </c>
      <c r="D17518" t="s">
        <v>96618</v>
      </c>
      <c r="E17518">
        <v>731</v>
      </c>
      <c r="F17518">
        <v>241</v>
      </c>
      <c r="G17518">
        <v>834</v>
      </c>
      <c r="H17518" t="s">
        <v>96578</v>
      </c>
      <c r="J17518" t="s">
        <v>48270</v>
      </c>
      <c r="K17518" s="2">
        <v>41369.616828703707</v>
      </c>
      <c r="L17518" s="3">
        <f t="shared" si="274"/>
        <v>41369</v>
      </c>
      <c r="M17518" t="s">
        <v>2227</v>
      </c>
      <c r="N17518">
        <v>0</v>
      </c>
      <c r="O17518">
        <v>1</v>
      </c>
      <c r="Q17518" t="s">
        <v>48271</v>
      </c>
      <c r="R17518">
        <v>1</v>
      </c>
    </row>
    <row r="17519" spans="1:18" x14ac:dyDescent="0.15">
      <c r="A17519" s="1" t="s">
        <v>89803</v>
      </c>
      <c r="B17519" t="s">
        <v>89804</v>
      </c>
      <c r="C17519" t="s">
        <v>94</v>
      </c>
      <c r="D17519" t="s">
        <v>96653</v>
      </c>
      <c r="E17519">
        <v>81</v>
      </c>
      <c r="F17519">
        <v>154</v>
      </c>
      <c r="G17519">
        <v>9584</v>
      </c>
      <c r="H17519" t="s">
        <v>96578</v>
      </c>
      <c r="J17519" t="s">
        <v>89805</v>
      </c>
      <c r="K17519" s="2">
        <v>41369.616840277777</v>
      </c>
      <c r="L17519" s="3">
        <f t="shared" si="274"/>
        <v>41369</v>
      </c>
      <c r="M17519" t="s">
        <v>84</v>
      </c>
      <c r="N17519">
        <v>0</v>
      </c>
      <c r="O17519">
        <v>0</v>
      </c>
      <c r="Q17519" t="s">
        <v>89806</v>
      </c>
      <c r="R17519">
        <v>1</v>
      </c>
    </row>
    <row r="17520" spans="1:18" x14ac:dyDescent="0.15">
      <c r="A17520" s="1" t="s">
        <v>10155</v>
      </c>
      <c r="B17520" t="s">
        <v>10156</v>
      </c>
      <c r="C17520" t="s">
        <v>344</v>
      </c>
      <c r="D17520" t="s">
        <v>96639</v>
      </c>
      <c r="E17520">
        <v>38308012</v>
      </c>
      <c r="F17520">
        <v>295</v>
      </c>
      <c r="G17520">
        <v>100547</v>
      </c>
      <c r="H17520" t="s">
        <v>96574</v>
      </c>
      <c r="I17520" t="s">
        <v>10157</v>
      </c>
      <c r="J17520" t="s">
        <v>48262</v>
      </c>
      <c r="K17520" s="2">
        <v>41369.616851851853</v>
      </c>
      <c r="L17520" s="3">
        <f t="shared" si="274"/>
        <v>41369</v>
      </c>
      <c r="M17520" t="s">
        <v>84</v>
      </c>
      <c r="N17520">
        <v>515</v>
      </c>
      <c r="O17520">
        <v>203</v>
      </c>
      <c r="Q17520" t="s">
        <v>48263</v>
      </c>
      <c r="R17520">
        <v>1</v>
      </c>
    </row>
    <row r="17521" spans="1:18" x14ac:dyDescent="0.15">
      <c r="A17521" s="1" t="s">
        <v>48264</v>
      </c>
      <c r="B17521" t="s">
        <v>48265</v>
      </c>
      <c r="C17521" t="s">
        <v>271</v>
      </c>
      <c r="E17521">
        <v>66</v>
      </c>
      <c r="F17521">
        <v>67</v>
      </c>
      <c r="G17521">
        <v>383</v>
      </c>
      <c r="H17521" t="s">
        <v>96576</v>
      </c>
      <c r="J17521" t="s">
        <v>48266</v>
      </c>
      <c r="K17521" s="2">
        <v>41369.616863425923</v>
      </c>
      <c r="L17521" s="3">
        <f t="shared" si="274"/>
        <v>41369</v>
      </c>
      <c r="M17521" t="s">
        <v>117</v>
      </c>
      <c r="N17521">
        <v>1</v>
      </c>
      <c r="O17521">
        <v>1</v>
      </c>
      <c r="Q17521" t="s">
        <v>48267</v>
      </c>
      <c r="R17521">
        <v>1</v>
      </c>
    </row>
    <row r="17522" spans="1:18" x14ac:dyDescent="0.15">
      <c r="A17522" s="1" t="s">
        <v>48119</v>
      </c>
      <c r="B17522" t="s">
        <v>48120</v>
      </c>
      <c r="C17522" t="s">
        <v>94</v>
      </c>
      <c r="D17522" t="s">
        <v>96664</v>
      </c>
      <c r="E17522">
        <v>245</v>
      </c>
      <c r="F17522">
        <v>1031</v>
      </c>
      <c r="G17522">
        <v>2062</v>
      </c>
      <c r="H17522" t="s">
        <v>96576</v>
      </c>
      <c r="J17522" t="s">
        <v>48260</v>
      </c>
      <c r="K17522" s="2">
        <v>41369.616863425923</v>
      </c>
      <c r="L17522" s="3">
        <f t="shared" si="274"/>
        <v>41369</v>
      </c>
      <c r="M17522" t="s">
        <v>4422</v>
      </c>
      <c r="N17522">
        <v>0</v>
      </c>
      <c r="O17522">
        <v>0</v>
      </c>
      <c r="Q17522" t="s">
        <v>48261</v>
      </c>
      <c r="R17522">
        <v>1</v>
      </c>
    </row>
    <row r="17523" spans="1:18" x14ac:dyDescent="0.15">
      <c r="A17523" s="1" t="s">
        <v>48255</v>
      </c>
      <c r="B17523" t="s">
        <v>48256</v>
      </c>
      <c r="C17523" t="s">
        <v>1427</v>
      </c>
      <c r="D17523" t="s">
        <v>96925</v>
      </c>
      <c r="E17523">
        <v>106</v>
      </c>
      <c r="F17523">
        <v>153</v>
      </c>
      <c r="G17523">
        <v>315</v>
      </c>
      <c r="H17523" t="s">
        <v>96576</v>
      </c>
      <c r="J17523" t="s">
        <v>48257</v>
      </c>
      <c r="K17523" s="2">
        <v>41369.616875</v>
      </c>
      <c r="L17523" s="3">
        <f t="shared" si="274"/>
        <v>41369</v>
      </c>
      <c r="M17523" t="s">
        <v>360</v>
      </c>
      <c r="N17523">
        <v>10</v>
      </c>
      <c r="O17523">
        <v>17</v>
      </c>
      <c r="P17523" t="s">
        <v>48258</v>
      </c>
      <c r="Q17523" t="s">
        <v>48259</v>
      </c>
      <c r="R17523">
        <v>1</v>
      </c>
    </row>
    <row r="17524" spans="1:18" x14ac:dyDescent="0.15">
      <c r="A17524" s="1" t="s">
        <v>48246</v>
      </c>
      <c r="B17524" t="s">
        <v>48247</v>
      </c>
      <c r="C17524" t="s">
        <v>94</v>
      </c>
      <c r="E17524">
        <v>8312</v>
      </c>
      <c r="F17524">
        <v>1591</v>
      </c>
      <c r="G17524">
        <v>842</v>
      </c>
      <c r="H17524" t="s">
        <v>96579</v>
      </c>
      <c r="I17524" t="s">
        <v>48248</v>
      </c>
      <c r="J17524" t="s">
        <v>48249</v>
      </c>
      <c r="K17524" s="2">
        <v>41369.616875</v>
      </c>
      <c r="L17524" s="3">
        <f t="shared" si="274"/>
        <v>41369</v>
      </c>
      <c r="M17524" t="s">
        <v>69</v>
      </c>
      <c r="N17524">
        <v>0</v>
      </c>
      <c r="O17524">
        <v>0</v>
      </c>
      <c r="Q17524" t="s">
        <v>48250</v>
      </c>
      <c r="R17524">
        <v>1</v>
      </c>
    </row>
    <row r="17525" spans="1:18" x14ac:dyDescent="0.15">
      <c r="A17525" s="1" t="s">
        <v>48251</v>
      </c>
      <c r="B17525" t="s">
        <v>48252</v>
      </c>
      <c r="C17525" t="s">
        <v>11046</v>
      </c>
      <c r="D17525" t="s">
        <v>96598</v>
      </c>
      <c r="E17525">
        <v>550</v>
      </c>
      <c r="F17525">
        <v>543</v>
      </c>
      <c r="G17525">
        <v>674</v>
      </c>
      <c r="H17525" t="s">
        <v>96576</v>
      </c>
      <c r="J17525" t="s">
        <v>48253</v>
      </c>
      <c r="K17525" s="2">
        <v>41369.616875</v>
      </c>
      <c r="L17525" s="3">
        <f t="shared" si="274"/>
        <v>41369</v>
      </c>
      <c r="M17525" t="s">
        <v>84</v>
      </c>
      <c r="N17525">
        <v>0</v>
      </c>
      <c r="O17525">
        <v>0</v>
      </c>
      <c r="P17525" t="s">
        <v>48254</v>
      </c>
      <c r="Q17525" t="s">
        <v>45408</v>
      </c>
      <c r="R17525">
        <v>1</v>
      </c>
    </row>
    <row r="17526" spans="1:18" x14ac:dyDescent="0.15">
      <c r="A17526" s="1" t="s">
        <v>48230</v>
      </c>
      <c r="B17526" t="s">
        <v>48231</v>
      </c>
      <c r="C17526" t="s">
        <v>11046</v>
      </c>
      <c r="D17526" t="s">
        <v>96898</v>
      </c>
      <c r="E17526">
        <v>917</v>
      </c>
      <c r="F17526">
        <v>414</v>
      </c>
      <c r="G17526">
        <v>470</v>
      </c>
      <c r="H17526" t="s">
        <v>96578</v>
      </c>
      <c r="J17526" t="s">
        <v>48232</v>
      </c>
      <c r="K17526" s="2">
        <v>41369.616886574076</v>
      </c>
      <c r="L17526" s="3">
        <f t="shared" si="274"/>
        <v>41369</v>
      </c>
      <c r="M17526" t="s">
        <v>84</v>
      </c>
      <c r="N17526">
        <v>97</v>
      </c>
      <c r="O17526">
        <v>48</v>
      </c>
      <c r="P17526" t="s">
        <v>48233</v>
      </c>
      <c r="Q17526" t="s">
        <v>48234</v>
      </c>
      <c r="R17526">
        <v>1</v>
      </c>
    </row>
    <row r="17527" spans="1:18" x14ac:dyDescent="0.15">
      <c r="A17527" s="1" t="s">
        <v>11409</v>
      </c>
      <c r="B17527" t="s">
        <v>11410</v>
      </c>
      <c r="C17527" t="s">
        <v>190</v>
      </c>
      <c r="D17527" t="s">
        <v>96750</v>
      </c>
      <c r="E17527">
        <v>407</v>
      </c>
      <c r="F17527">
        <v>392</v>
      </c>
      <c r="G17527">
        <v>2611</v>
      </c>
      <c r="H17527" t="s">
        <v>96576</v>
      </c>
      <c r="J17527" t="s">
        <v>48235</v>
      </c>
      <c r="K17527" s="2">
        <v>41369.616886574076</v>
      </c>
      <c r="L17527" s="3">
        <f t="shared" si="274"/>
        <v>41369</v>
      </c>
      <c r="M17527" t="s">
        <v>123</v>
      </c>
      <c r="N17527">
        <v>0</v>
      </c>
      <c r="O17527">
        <v>0</v>
      </c>
      <c r="P17527" t="s">
        <v>48236</v>
      </c>
      <c r="Q17527" t="s">
        <v>48237</v>
      </c>
      <c r="R17527">
        <v>1</v>
      </c>
    </row>
    <row r="17528" spans="1:18" x14ac:dyDescent="0.15">
      <c r="A17528" s="1" t="s">
        <v>48242</v>
      </c>
      <c r="B17528" t="s">
        <v>48243</v>
      </c>
      <c r="C17528" t="s">
        <v>27</v>
      </c>
      <c r="E17528">
        <v>230</v>
      </c>
      <c r="F17528">
        <v>1996</v>
      </c>
      <c r="G17528">
        <v>3739</v>
      </c>
      <c r="H17528" t="s">
        <v>96576</v>
      </c>
      <c r="J17528" t="s">
        <v>48244</v>
      </c>
      <c r="K17528" s="2">
        <v>41369.616886574076</v>
      </c>
      <c r="L17528" s="3">
        <f t="shared" si="274"/>
        <v>41369</v>
      </c>
      <c r="M17528" t="s">
        <v>84</v>
      </c>
      <c r="N17528">
        <v>0</v>
      </c>
      <c r="O17528">
        <v>0</v>
      </c>
      <c r="Q17528" t="s">
        <v>48245</v>
      </c>
      <c r="R17528">
        <v>1</v>
      </c>
    </row>
    <row r="17529" spans="1:18" x14ac:dyDescent="0.15">
      <c r="A17529" s="1" t="s">
        <v>48238</v>
      </c>
      <c r="B17529" t="s">
        <v>48239</v>
      </c>
      <c r="C17529" t="s">
        <v>27</v>
      </c>
      <c r="E17529">
        <v>12</v>
      </c>
      <c r="F17529">
        <v>20</v>
      </c>
      <c r="G17529">
        <v>8</v>
      </c>
      <c r="H17529" t="s">
        <v>96576</v>
      </c>
      <c r="J17529" t="s">
        <v>48240</v>
      </c>
      <c r="K17529" s="2">
        <v>41369.616898148146</v>
      </c>
      <c r="L17529" s="3">
        <f t="shared" si="274"/>
        <v>41369</v>
      </c>
      <c r="M17529" t="s">
        <v>494</v>
      </c>
      <c r="N17529">
        <v>6</v>
      </c>
      <c r="O17529">
        <v>6</v>
      </c>
      <c r="Q17529" t="s">
        <v>48241</v>
      </c>
      <c r="R17529">
        <v>1</v>
      </c>
    </row>
    <row r="17530" spans="1:18" x14ac:dyDescent="0.15">
      <c r="A17530" s="1" t="s">
        <v>89799</v>
      </c>
      <c r="B17530" t="s">
        <v>89800</v>
      </c>
      <c r="C17530" t="s">
        <v>3085</v>
      </c>
      <c r="D17530" t="s">
        <v>96600</v>
      </c>
      <c r="E17530">
        <v>179</v>
      </c>
      <c r="F17530">
        <v>169</v>
      </c>
      <c r="G17530">
        <v>612</v>
      </c>
      <c r="H17530" t="s">
        <v>96576</v>
      </c>
      <c r="J17530" t="s">
        <v>89801</v>
      </c>
      <c r="K17530" s="2">
        <v>41369.616898148146</v>
      </c>
      <c r="L17530" s="3">
        <f t="shared" si="274"/>
        <v>41369</v>
      </c>
      <c r="M17530" t="s">
        <v>494</v>
      </c>
      <c r="N17530">
        <v>0</v>
      </c>
      <c r="O17530">
        <v>0</v>
      </c>
      <c r="Q17530" t="s">
        <v>89802</v>
      </c>
      <c r="R17530">
        <v>1</v>
      </c>
    </row>
    <row r="17531" spans="1:18" x14ac:dyDescent="0.15">
      <c r="A17531" s="1" t="s">
        <v>48224</v>
      </c>
      <c r="B17531" t="s">
        <v>48225</v>
      </c>
      <c r="C17531" t="s">
        <v>110</v>
      </c>
      <c r="D17531" t="s">
        <v>96586</v>
      </c>
      <c r="E17531">
        <v>4395</v>
      </c>
      <c r="F17531">
        <v>1082</v>
      </c>
      <c r="G17531">
        <v>5735</v>
      </c>
      <c r="H17531" t="s">
        <v>96583</v>
      </c>
      <c r="I17531" t="s">
        <v>48226</v>
      </c>
      <c r="J17531" t="s">
        <v>48227</v>
      </c>
      <c r="K17531" s="2">
        <v>41369.616909722223</v>
      </c>
      <c r="L17531" s="3">
        <f t="shared" si="274"/>
        <v>41369</v>
      </c>
      <c r="M17531" t="s">
        <v>84</v>
      </c>
      <c r="N17531">
        <v>0</v>
      </c>
      <c r="O17531">
        <v>0</v>
      </c>
      <c r="P17531" t="s">
        <v>48228</v>
      </c>
      <c r="Q17531" t="s">
        <v>48229</v>
      </c>
      <c r="R17531">
        <v>1</v>
      </c>
    </row>
    <row r="17532" spans="1:18" x14ac:dyDescent="0.15">
      <c r="A17532" s="1" t="s">
        <v>89789</v>
      </c>
      <c r="B17532" t="s">
        <v>89790</v>
      </c>
      <c r="C17532" t="s">
        <v>2703</v>
      </c>
      <c r="D17532" t="s">
        <v>96607</v>
      </c>
      <c r="E17532">
        <v>31296</v>
      </c>
      <c r="F17532">
        <v>1455</v>
      </c>
      <c r="G17532">
        <v>12640</v>
      </c>
      <c r="H17532" t="s">
        <v>96575</v>
      </c>
      <c r="I17532" t="s">
        <v>89791</v>
      </c>
      <c r="J17532" t="s">
        <v>89792</v>
      </c>
      <c r="K17532" s="2">
        <v>41369.6169212963</v>
      </c>
      <c r="L17532" s="3">
        <f t="shared" si="274"/>
        <v>41369</v>
      </c>
      <c r="M17532" t="s">
        <v>84</v>
      </c>
      <c r="N17532">
        <v>1</v>
      </c>
      <c r="O17532">
        <v>1</v>
      </c>
      <c r="P17532" t="s">
        <v>89793</v>
      </c>
      <c r="Q17532" t="s">
        <v>89794</v>
      </c>
      <c r="R17532">
        <v>1</v>
      </c>
    </row>
    <row r="17533" spans="1:18" x14ac:dyDescent="0.15">
      <c r="A17533" s="1" t="s">
        <v>89795</v>
      </c>
      <c r="B17533" t="s">
        <v>89796</v>
      </c>
      <c r="C17533" t="s">
        <v>11046</v>
      </c>
      <c r="D17533" t="s">
        <v>96709</v>
      </c>
      <c r="E17533">
        <v>117</v>
      </c>
      <c r="F17533">
        <v>212</v>
      </c>
      <c r="G17533">
        <v>2313</v>
      </c>
      <c r="H17533" t="s">
        <v>96576</v>
      </c>
      <c r="J17533" t="s">
        <v>89797</v>
      </c>
      <c r="K17533" s="2">
        <v>41369.6169212963</v>
      </c>
      <c r="L17533" s="3">
        <f t="shared" si="274"/>
        <v>41369</v>
      </c>
      <c r="M17533" t="s">
        <v>815</v>
      </c>
      <c r="N17533">
        <v>0</v>
      </c>
      <c r="O17533">
        <v>0</v>
      </c>
      <c r="Q17533" t="s">
        <v>89798</v>
      </c>
      <c r="R17533">
        <v>1</v>
      </c>
    </row>
    <row r="17534" spans="1:18" x14ac:dyDescent="0.15">
      <c r="A17534" s="1" t="s">
        <v>89786</v>
      </c>
      <c r="B17534" t="s">
        <v>89787</v>
      </c>
      <c r="C17534" t="s">
        <v>1005</v>
      </c>
      <c r="D17534" t="s">
        <v>96618</v>
      </c>
      <c r="E17534">
        <v>2475</v>
      </c>
      <c r="F17534">
        <v>424</v>
      </c>
      <c r="G17534">
        <v>4404</v>
      </c>
      <c r="H17534" t="s">
        <v>96576</v>
      </c>
      <c r="J17534" t="s">
        <v>89788</v>
      </c>
      <c r="K17534" s="2">
        <v>41369.616944444446</v>
      </c>
      <c r="L17534" s="3">
        <f t="shared" si="274"/>
        <v>41369</v>
      </c>
      <c r="M17534" t="s">
        <v>84</v>
      </c>
      <c r="N17534">
        <v>0</v>
      </c>
      <c r="O17534">
        <v>4</v>
      </c>
      <c r="Q17534" t="s">
        <v>84247</v>
      </c>
      <c r="R17534">
        <v>1</v>
      </c>
    </row>
    <row r="17535" spans="1:18" x14ac:dyDescent="0.15">
      <c r="A17535" s="1" t="s">
        <v>48204</v>
      </c>
      <c r="B17535" t="s">
        <v>48205</v>
      </c>
      <c r="C17535" t="s">
        <v>271</v>
      </c>
      <c r="D17535" t="s">
        <v>96828</v>
      </c>
      <c r="E17535">
        <v>389</v>
      </c>
      <c r="F17535">
        <v>852</v>
      </c>
      <c r="G17535">
        <v>305</v>
      </c>
      <c r="H17535" t="s">
        <v>96576</v>
      </c>
      <c r="J17535" t="s">
        <v>48206</v>
      </c>
      <c r="K17535" s="2">
        <v>41369.616956018515</v>
      </c>
      <c r="L17535" s="3">
        <f t="shared" si="274"/>
        <v>41369</v>
      </c>
      <c r="M17535" t="s">
        <v>12987</v>
      </c>
      <c r="N17535">
        <v>0</v>
      </c>
      <c r="O17535">
        <v>0</v>
      </c>
      <c r="Q17535" t="s">
        <v>48207</v>
      </c>
      <c r="R17535">
        <v>1</v>
      </c>
    </row>
    <row r="17536" spans="1:18" x14ac:dyDescent="0.15">
      <c r="A17536" s="1" t="s">
        <v>48219</v>
      </c>
      <c r="B17536" t="s">
        <v>48220</v>
      </c>
      <c r="C17536" t="s">
        <v>27</v>
      </c>
      <c r="E17536">
        <v>12</v>
      </c>
      <c r="F17536">
        <v>60</v>
      </c>
      <c r="G17536">
        <v>90</v>
      </c>
      <c r="H17536" t="s">
        <v>96576</v>
      </c>
      <c r="J17536" t="s">
        <v>48221</v>
      </c>
      <c r="K17536" s="2">
        <v>41369.616956018515</v>
      </c>
      <c r="L17536" s="3">
        <f t="shared" si="274"/>
        <v>41369</v>
      </c>
      <c r="M17536" t="s">
        <v>2779</v>
      </c>
      <c r="N17536">
        <v>0</v>
      </c>
      <c r="O17536">
        <v>0</v>
      </c>
      <c r="Q17536" t="s">
        <v>48222</v>
      </c>
      <c r="R17536">
        <v>1</v>
      </c>
    </row>
    <row r="17537" spans="1:18" x14ac:dyDescent="0.15">
      <c r="A17537" s="1" t="s">
        <v>48208</v>
      </c>
      <c r="B17537" t="s">
        <v>48209</v>
      </c>
      <c r="C17537" t="s">
        <v>344</v>
      </c>
      <c r="D17537" t="s">
        <v>96639</v>
      </c>
      <c r="E17537">
        <v>434</v>
      </c>
      <c r="F17537">
        <v>141</v>
      </c>
      <c r="G17537">
        <v>542</v>
      </c>
      <c r="H17537" t="s">
        <v>96578</v>
      </c>
      <c r="J17537" t="s">
        <v>48210</v>
      </c>
      <c r="K17537" s="2">
        <v>41369.616967592592</v>
      </c>
      <c r="L17537" s="3">
        <f t="shared" si="274"/>
        <v>41369</v>
      </c>
      <c r="M17537" t="s">
        <v>117</v>
      </c>
      <c r="N17537">
        <v>0</v>
      </c>
      <c r="O17537">
        <v>14</v>
      </c>
      <c r="P17537" t="s">
        <v>48211</v>
      </c>
      <c r="Q17537" t="s">
        <v>48212</v>
      </c>
      <c r="R17537">
        <v>1</v>
      </c>
    </row>
    <row r="17538" spans="1:18" x14ac:dyDescent="0.15">
      <c r="A17538" s="1" t="s">
        <v>48213</v>
      </c>
      <c r="B17538" t="s">
        <v>48214</v>
      </c>
      <c r="C17538" t="s">
        <v>94</v>
      </c>
      <c r="D17538" t="s">
        <v>96851</v>
      </c>
      <c r="E17538">
        <v>62648</v>
      </c>
      <c r="F17538">
        <v>1191</v>
      </c>
      <c r="G17538">
        <v>12730</v>
      </c>
      <c r="H17538" t="s">
        <v>96575</v>
      </c>
      <c r="I17538" t="s">
        <v>48215</v>
      </c>
      <c r="J17538" t="s">
        <v>48216</v>
      </c>
      <c r="K17538" s="2">
        <v>41369.616967592592</v>
      </c>
      <c r="L17538" s="3">
        <f t="shared" si="274"/>
        <v>41369</v>
      </c>
      <c r="M17538" t="s">
        <v>56</v>
      </c>
      <c r="N17538">
        <v>0</v>
      </c>
      <c r="O17538">
        <v>0</v>
      </c>
      <c r="P17538" t="s">
        <v>48217</v>
      </c>
      <c r="Q17538" t="s">
        <v>48218</v>
      </c>
      <c r="R17538">
        <v>1</v>
      </c>
    </row>
    <row r="17539" spans="1:18" x14ac:dyDescent="0.15">
      <c r="A17539" s="1" t="s">
        <v>89782</v>
      </c>
      <c r="B17539" t="s">
        <v>89783</v>
      </c>
      <c r="C17539" t="s">
        <v>110</v>
      </c>
      <c r="D17539" t="s">
        <v>96586</v>
      </c>
      <c r="E17539">
        <v>281</v>
      </c>
      <c r="F17539">
        <v>214</v>
      </c>
      <c r="G17539">
        <v>846</v>
      </c>
      <c r="H17539" t="s">
        <v>96578</v>
      </c>
      <c r="J17539" t="s">
        <v>89784</v>
      </c>
      <c r="K17539" s="2">
        <v>41369.616979166669</v>
      </c>
      <c r="L17539" s="3">
        <f t="shared" si="274"/>
        <v>41369</v>
      </c>
      <c r="M17539" t="s">
        <v>66358</v>
      </c>
      <c r="N17539">
        <v>0</v>
      </c>
      <c r="O17539">
        <v>3</v>
      </c>
      <c r="Q17539" t="s">
        <v>89785</v>
      </c>
      <c r="R17539">
        <v>1</v>
      </c>
    </row>
    <row r="17540" spans="1:18" x14ac:dyDescent="0.15">
      <c r="A17540" s="1" t="s">
        <v>48195</v>
      </c>
      <c r="B17540" t="s">
        <v>48196</v>
      </c>
      <c r="C17540" t="s">
        <v>2165</v>
      </c>
      <c r="D17540" t="s">
        <v>96601</v>
      </c>
      <c r="E17540">
        <v>667</v>
      </c>
      <c r="F17540">
        <v>2003</v>
      </c>
      <c r="G17540">
        <v>2755</v>
      </c>
      <c r="H17540" t="s">
        <v>96576</v>
      </c>
      <c r="J17540" t="s">
        <v>48197</v>
      </c>
      <c r="K17540" s="2">
        <v>41369.616990740738</v>
      </c>
      <c r="L17540" s="3">
        <f t="shared" si="274"/>
        <v>41369</v>
      </c>
      <c r="M17540" t="s">
        <v>370</v>
      </c>
      <c r="N17540">
        <v>0</v>
      </c>
      <c r="O17540">
        <v>0</v>
      </c>
      <c r="P17540" t="s">
        <v>48198</v>
      </c>
      <c r="Q17540" t="s">
        <v>48199</v>
      </c>
      <c r="R17540">
        <v>1</v>
      </c>
    </row>
    <row r="17541" spans="1:18" x14ac:dyDescent="0.15">
      <c r="A17541" s="1" t="s">
        <v>48200</v>
      </c>
      <c r="B17541" t="s">
        <v>48201</v>
      </c>
      <c r="C17541" t="s">
        <v>3332</v>
      </c>
      <c r="D17541" t="s">
        <v>96604</v>
      </c>
      <c r="E17541">
        <v>11707</v>
      </c>
      <c r="F17541">
        <v>72</v>
      </c>
      <c r="G17541">
        <v>1074</v>
      </c>
      <c r="H17541" t="s">
        <v>96576</v>
      </c>
      <c r="J17541" t="s">
        <v>48202</v>
      </c>
      <c r="K17541" s="2">
        <v>41369.617002314815</v>
      </c>
      <c r="L17541" s="3">
        <f t="shared" si="274"/>
        <v>41369</v>
      </c>
      <c r="M17541" t="s">
        <v>69</v>
      </c>
      <c r="N17541">
        <v>2</v>
      </c>
      <c r="O17541">
        <v>0</v>
      </c>
      <c r="Q17541" t="s">
        <v>48203</v>
      </c>
      <c r="R17541">
        <v>1</v>
      </c>
    </row>
    <row r="17542" spans="1:18" x14ac:dyDescent="0.15">
      <c r="A17542" s="1" t="s">
        <v>89777</v>
      </c>
      <c r="B17542" t="s">
        <v>89778</v>
      </c>
      <c r="C17542" t="s">
        <v>3085</v>
      </c>
      <c r="D17542" t="s">
        <v>96600</v>
      </c>
      <c r="E17542">
        <v>167</v>
      </c>
      <c r="F17542">
        <v>208</v>
      </c>
      <c r="G17542">
        <v>214</v>
      </c>
      <c r="H17542" t="s">
        <v>96576</v>
      </c>
      <c r="J17542" t="s">
        <v>89779</v>
      </c>
      <c r="K17542" s="2">
        <v>41369.617013888892</v>
      </c>
      <c r="L17542" s="3">
        <f t="shared" si="274"/>
        <v>41369</v>
      </c>
      <c r="M17542" t="s">
        <v>117</v>
      </c>
      <c r="N17542">
        <v>1</v>
      </c>
      <c r="O17542">
        <v>4</v>
      </c>
      <c r="P17542" t="s">
        <v>89780</v>
      </c>
      <c r="Q17542" t="s">
        <v>89781</v>
      </c>
      <c r="R17542">
        <v>1</v>
      </c>
    </row>
    <row r="17543" spans="1:18" x14ac:dyDescent="0.15">
      <c r="A17543" s="1" t="s">
        <v>89773</v>
      </c>
      <c r="B17543" t="s">
        <v>89774</v>
      </c>
      <c r="C17543" t="s">
        <v>190</v>
      </c>
      <c r="D17543" t="s">
        <v>96644</v>
      </c>
      <c r="E17543">
        <v>171</v>
      </c>
      <c r="F17543">
        <v>277</v>
      </c>
      <c r="G17543">
        <v>1716</v>
      </c>
      <c r="H17543" t="s">
        <v>96578</v>
      </c>
      <c r="J17543" t="s">
        <v>89775</v>
      </c>
      <c r="K17543" s="2">
        <v>41369.617025462961</v>
      </c>
      <c r="L17543" s="3">
        <f t="shared" si="274"/>
        <v>41369</v>
      </c>
      <c r="M17543" t="s">
        <v>63</v>
      </c>
      <c r="N17543">
        <v>0</v>
      </c>
      <c r="O17543">
        <v>3</v>
      </c>
      <c r="Q17543" t="s">
        <v>89776</v>
      </c>
      <c r="R17543">
        <v>1</v>
      </c>
    </row>
    <row r="17544" spans="1:18" x14ac:dyDescent="0.15">
      <c r="A17544" s="1" t="s">
        <v>48190</v>
      </c>
      <c r="B17544" t="s">
        <v>48191</v>
      </c>
      <c r="C17544" t="s">
        <v>2543</v>
      </c>
      <c r="D17544" t="s">
        <v>96890</v>
      </c>
      <c r="E17544">
        <v>165</v>
      </c>
      <c r="F17544">
        <v>56</v>
      </c>
      <c r="G17544">
        <v>804</v>
      </c>
      <c r="H17544" t="s">
        <v>96576</v>
      </c>
      <c r="J17544" t="s">
        <v>48192</v>
      </c>
      <c r="K17544" s="2">
        <v>41369.617037037038</v>
      </c>
      <c r="L17544" s="3">
        <f t="shared" si="274"/>
        <v>41369</v>
      </c>
      <c r="M17544" t="s">
        <v>117</v>
      </c>
      <c r="N17544">
        <v>1</v>
      </c>
      <c r="O17544">
        <v>0</v>
      </c>
      <c r="P17544" t="s">
        <v>48193</v>
      </c>
      <c r="Q17544" t="s">
        <v>48194</v>
      </c>
      <c r="R17544">
        <v>1</v>
      </c>
    </row>
    <row r="17545" spans="1:18" x14ac:dyDescent="0.15">
      <c r="A17545" s="1" t="s">
        <v>48186</v>
      </c>
      <c r="B17545" t="s">
        <v>48187</v>
      </c>
      <c r="C17545" t="s">
        <v>94</v>
      </c>
      <c r="E17545">
        <v>1091</v>
      </c>
      <c r="F17545">
        <v>288</v>
      </c>
      <c r="G17545">
        <v>5321</v>
      </c>
      <c r="H17545" t="s">
        <v>96578</v>
      </c>
      <c r="J17545" t="s">
        <v>48188</v>
      </c>
      <c r="K17545" s="2">
        <v>41369.617048611108</v>
      </c>
      <c r="L17545" s="3">
        <f t="shared" si="274"/>
        <v>41369</v>
      </c>
      <c r="M17545" t="s">
        <v>494</v>
      </c>
      <c r="N17545">
        <v>0</v>
      </c>
      <c r="O17545">
        <v>2</v>
      </c>
      <c r="Q17545" t="s">
        <v>48189</v>
      </c>
      <c r="R17545">
        <v>1</v>
      </c>
    </row>
    <row r="17546" spans="1:18" x14ac:dyDescent="0.15">
      <c r="A17546" s="1" t="s">
        <v>48178</v>
      </c>
      <c r="B17546" t="s">
        <v>48179</v>
      </c>
      <c r="C17546" t="s">
        <v>34</v>
      </c>
      <c r="D17546" t="s">
        <v>96832</v>
      </c>
      <c r="E17546">
        <v>142</v>
      </c>
      <c r="F17546">
        <v>1174</v>
      </c>
      <c r="G17546">
        <v>687</v>
      </c>
      <c r="H17546" t="s">
        <v>96576</v>
      </c>
      <c r="J17546" t="s">
        <v>48180</v>
      </c>
      <c r="K17546" s="2">
        <v>41369.617048611108</v>
      </c>
      <c r="L17546" s="3">
        <f t="shared" si="274"/>
        <v>41369</v>
      </c>
      <c r="M17546" t="s">
        <v>4422</v>
      </c>
      <c r="N17546">
        <v>0</v>
      </c>
      <c r="O17546">
        <v>0</v>
      </c>
      <c r="Q17546" t="s">
        <v>48181</v>
      </c>
      <c r="R17546">
        <v>1</v>
      </c>
    </row>
    <row r="17547" spans="1:18" x14ac:dyDescent="0.15">
      <c r="A17547" s="1" t="s">
        <v>48182</v>
      </c>
      <c r="B17547" t="s">
        <v>48183</v>
      </c>
      <c r="C17547" t="s">
        <v>1237</v>
      </c>
      <c r="D17547" t="s">
        <v>96836</v>
      </c>
      <c r="E17547">
        <v>89</v>
      </c>
      <c r="F17547">
        <v>153</v>
      </c>
      <c r="G17547">
        <v>3389</v>
      </c>
      <c r="H17547" t="s">
        <v>96576</v>
      </c>
      <c r="J17547" t="s">
        <v>48184</v>
      </c>
      <c r="K17547" s="2">
        <v>41369.617048611108</v>
      </c>
      <c r="L17547" s="3">
        <f t="shared" si="274"/>
        <v>41369</v>
      </c>
      <c r="M17547" t="s">
        <v>246</v>
      </c>
      <c r="N17547">
        <v>0</v>
      </c>
      <c r="O17547">
        <v>0</v>
      </c>
      <c r="Q17547" t="s">
        <v>48185</v>
      </c>
      <c r="R17547">
        <v>1</v>
      </c>
    </row>
    <row r="17548" spans="1:18" x14ac:dyDescent="0.15">
      <c r="A17548" s="1" t="s">
        <v>89769</v>
      </c>
      <c r="B17548" t="s">
        <v>89770</v>
      </c>
      <c r="C17548" t="s">
        <v>1005</v>
      </c>
      <c r="D17548" t="s">
        <v>96618</v>
      </c>
      <c r="E17548">
        <v>542</v>
      </c>
      <c r="F17548">
        <v>279</v>
      </c>
      <c r="G17548">
        <v>538</v>
      </c>
      <c r="H17548" t="s">
        <v>96578</v>
      </c>
      <c r="J17548" t="s">
        <v>89771</v>
      </c>
      <c r="K17548" s="2">
        <v>41369.617083333331</v>
      </c>
      <c r="L17548" s="3">
        <f t="shared" si="274"/>
        <v>41369</v>
      </c>
      <c r="M17548" t="s">
        <v>84</v>
      </c>
      <c r="N17548">
        <v>0</v>
      </c>
      <c r="O17548">
        <v>5</v>
      </c>
      <c r="Q17548" t="s">
        <v>89772</v>
      </c>
      <c r="R17548">
        <v>1</v>
      </c>
    </row>
    <row r="17549" spans="1:18" x14ac:dyDescent="0.15">
      <c r="A17549" s="1" t="s">
        <v>89765</v>
      </c>
      <c r="B17549" t="s">
        <v>89766</v>
      </c>
      <c r="C17549" t="s">
        <v>110</v>
      </c>
      <c r="D17549" t="s">
        <v>96586</v>
      </c>
      <c r="E17549">
        <v>325</v>
      </c>
      <c r="F17549">
        <v>310</v>
      </c>
      <c r="G17549">
        <v>216</v>
      </c>
      <c r="H17549" t="s">
        <v>96576</v>
      </c>
      <c r="J17549" t="s">
        <v>89767</v>
      </c>
      <c r="K17549" s="2">
        <v>41369.617118055554</v>
      </c>
      <c r="L17549" s="3">
        <f t="shared" si="274"/>
        <v>41369</v>
      </c>
      <c r="M17549" t="s">
        <v>84</v>
      </c>
      <c r="N17549">
        <v>0</v>
      </c>
      <c r="O17549">
        <v>1</v>
      </c>
      <c r="Q17549" t="s">
        <v>89768</v>
      </c>
      <c r="R17549">
        <v>1</v>
      </c>
    </row>
    <row r="17550" spans="1:18" x14ac:dyDescent="0.15">
      <c r="A17550" s="1" t="s">
        <v>48170</v>
      </c>
      <c r="B17550" t="s">
        <v>48171</v>
      </c>
      <c r="C17550" t="s">
        <v>94</v>
      </c>
      <c r="E17550">
        <v>185</v>
      </c>
      <c r="F17550">
        <v>509</v>
      </c>
      <c r="G17550">
        <v>347</v>
      </c>
      <c r="H17550" t="s">
        <v>96576</v>
      </c>
      <c r="J17550" t="s">
        <v>48172</v>
      </c>
      <c r="K17550" s="2">
        <v>41369.617118055554</v>
      </c>
      <c r="L17550" s="3">
        <f t="shared" si="274"/>
        <v>41369</v>
      </c>
      <c r="M17550" t="s">
        <v>117</v>
      </c>
      <c r="N17550">
        <v>0</v>
      </c>
      <c r="O17550">
        <v>0</v>
      </c>
      <c r="Q17550" t="s">
        <v>48173</v>
      </c>
      <c r="R17550">
        <v>1</v>
      </c>
    </row>
    <row r="17551" spans="1:18" x14ac:dyDescent="0.15">
      <c r="A17551" s="1" t="s">
        <v>48174</v>
      </c>
      <c r="B17551" t="s">
        <v>48175</v>
      </c>
      <c r="C17551" t="s">
        <v>27</v>
      </c>
      <c r="E17551">
        <v>262</v>
      </c>
      <c r="F17551">
        <v>1989</v>
      </c>
      <c r="G17551">
        <v>3673</v>
      </c>
      <c r="H17551" t="s">
        <v>96576</v>
      </c>
      <c r="J17551" t="s">
        <v>48176</v>
      </c>
      <c r="K17551" s="2">
        <v>41369.6171412037</v>
      </c>
      <c r="L17551" s="3">
        <f t="shared" si="274"/>
        <v>41369</v>
      </c>
      <c r="M17551" t="s">
        <v>84</v>
      </c>
      <c r="N17551">
        <v>0</v>
      </c>
      <c r="O17551">
        <v>0</v>
      </c>
      <c r="Q17551" t="s">
        <v>48177</v>
      </c>
      <c r="R17551">
        <v>1</v>
      </c>
    </row>
    <row r="17552" spans="1:18" x14ac:dyDescent="0.15">
      <c r="A17552" s="1" t="s">
        <v>47593</v>
      </c>
      <c r="B17552" t="s">
        <v>47594</v>
      </c>
      <c r="C17552" t="s">
        <v>3366</v>
      </c>
      <c r="D17552" t="s">
        <v>96650</v>
      </c>
      <c r="E17552">
        <v>5646</v>
      </c>
      <c r="F17552">
        <v>982</v>
      </c>
      <c r="G17552">
        <v>43543</v>
      </c>
      <c r="H17552" t="s">
        <v>96578</v>
      </c>
      <c r="J17552" t="s">
        <v>48164</v>
      </c>
      <c r="K17552" s="2">
        <v>41369.617152777777</v>
      </c>
      <c r="L17552" s="3">
        <f t="shared" si="274"/>
        <v>41369</v>
      </c>
      <c r="M17552" t="s">
        <v>11488</v>
      </c>
      <c r="N17552">
        <v>0</v>
      </c>
      <c r="O17552">
        <v>0</v>
      </c>
      <c r="Q17552" t="s">
        <v>48165</v>
      </c>
      <c r="R17552">
        <v>1</v>
      </c>
    </row>
    <row r="17553" spans="1:18" x14ac:dyDescent="0.15">
      <c r="A17553" s="1" t="s">
        <v>48166</v>
      </c>
      <c r="B17553" t="s">
        <v>48167</v>
      </c>
      <c r="C17553" t="s">
        <v>853</v>
      </c>
      <c r="D17553" t="s">
        <v>96817</v>
      </c>
      <c r="E17553">
        <v>1179</v>
      </c>
      <c r="F17553">
        <v>951</v>
      </c>
      <c r="G17553">
        <v>7404</v>
      </c>
      <c r="H17553" t="s">
        <v>96578</v>
      </c>
      <c r="J17553" t="s">
        <v>48168</v>
      </c>
      <c r="K17553" s="2">
        <v>41369.617164351854</v>
      </c>
      <c r="L17553" s="3">
        <f t="shared" si="274"/>
        <v>41369</v>
      </c>
      <c r="M17553" t="s">
        <v>3213</v>
      </c>
      <c r="N17553">
        <v>1</v>
      </c>
      <c r="O17553">
        <v>3</v>
      </c>
      <c r="Q17553" t="s">
        <v>48169</v>
      </c>
      <c r="R17553">
        <v>1</v>
      </c>
    </row>
    <row r="17554" spans="1:18" x14ac:dyDescent="0.15">
      <c r="A17554" s="1" t="s">
        <v>89761</v>
      </c>
      <c r="B17554" t="s">
        <v>89762</v>
      </c>
      <c r="C17554" t="s">
        <v>94</v>
      </c>
      <c r="D17554" t="s">
        <v>96654</v>
      </c>
      <c r="E17554">
        <v>87</v>
      </c>
      <c r="F17554">
        <v>213</v>
      </c>
      <c r="G17554">
        <v>201</v>
      </c>
      <c r="H17554" t="s">
        <v>96576</v>
      </c>
      <c r="J17554" t="s">
        <v>89763</v>
      </c>
      <c r="K17554" s="2">
        <v>41369.617164351854</v>
      </c>
      <c r="L17554" s="3">
        <f t="shared" si="274"/>
        <v>41369</v>
      </c>
      <c r="M17554" t="s">
        <v>3328</v>
      </c>
      <c r="N17554">
        <v>0</v>
      </c>
      <c r="O17554">
        <v>0</v>
      </c>
      <c r="Q17554" t="s">
        <v>89764</v>
      </c>
      <c r="R17554">
        <v>1</v>
      </c>
    </row>
    <row r="17555" spans="1:18" x14ac:dyDescent="0.15">
      <c r="A17555" s="1" t="s">
        <v>48159</v>
      </c>
      <c r="B17555" t="s">
        <v>48160</v>
      </c>
      <c r="C17555" t="s">
        <v>344</v>
      </c>
      <c r="D17555" t="s">
        <v>96633</v>
      </c>
      <c r="E17555">
        <v>624</v>
      </c>
      <c r="F17555">
        <v>437</v>
      </c>
      <c r="G17555">
        <v>9022</v>
      </c>
      <c r="H17555" t="s">
        <v>96578</v>
      </c>
      <c r="J17555" t="s">
        <v>48161</v>
      </c>
      <c r="K17555" s="2">
        <v>41369.617175925923</v>
      </c>
      <c r="L17555" s="3">
        <f t="shared" si="274"/>
        <v>41369</v>
      </c>
      <c r="M17555" t="s">
        <v>370</v>
      </c>
      <c r="N17555">
        <v>0</v>
      </c>
      <c r="O17555">
        <v>1</v>
      </c>
      <c r="P17555" t="s">
        <v>48162</v>
      </c>
      <c r="Q17555" t="s">
        <v>48163</v>
      </c>
      <c r="R17555">
        <v>1</v>
      </c>
    </row>
    <row r="17556" spans="1:18" x14ac:dyDescent="0.15">
      <c r="A17556" s="1" t="s">
        <v>48154</v>
      </c>
      <c r="B17556" t="s">
        <v>48155</v>
      </c>
      <c r="C17556" t="s">
        <v>344</v>
      </c>
      <c r="D17556" t="s">
        <v>96725</v>
      </c>
      <c r="E17556">
        <v>248</v>
      </c>
      <c r="F17556">
        <v>457</v>
      </c>
      <c r="G17556">
        <v>802</v>
      </c>
      <c r="H17556" t="s">
        <v>96576</v>
      </c>
      <c r="J17556" t="s">
        <v>48156</v>
      </c>
      <c r="K17556" s="2">
        <v>41369.617175925923</v>
      </c>
      <c r="L17556" s="3">
        <f t="shared" si="274"/>
        <v>41369</v>
      </c>
      <c r="M17556" t="s">
        <v>2476</v>
      </c>
      <c r="N17556">
        <v>0</v>
      </c>
      <c r="O17556">
        <v>0</v>
      </c>
      <c r="P17556" t="s">
        <v>48157</v>
      </c>
      <c r="Q17556" t="s">
        <v>48158</v>
      </c>
      <c r="R17556">
        <v>1</v>
      </c>
    </row>
    <row r="17557" spans="1:18" x14ac:dyDescent="0.15">
      <c r="A17557" s="1" t="s">
        <v>89757</v>
      </c>
      <c r="B17557" t="s">
        <v>89758</v>
      </c>
      <c r="C17557" t="s">
        <v>27</v>
      </c>
      <c r="E17557">
        <v>204</v>
      </c>
      <c r="F17557">
        <v>1990</v>
      </c>
      <c r="G17557">
        <v>3675</v>
      </c>
      <c r="H17557" t="s">
        <v>96576</v>
      </c>
      <c r="J17557" t="s">
        <v>89759</v>
      </c>
      <c r="K17557" s="2">
        <v>41369.6171875</v>
      </c>
      <c r="L17557" s="3">
        <f t="shared" si="274"/>
        <v>41369</v>
      </c>
      <c r="M17557" t="s">
        <v>84</v>
      </c>
      <c r="N17557">
        <v>0</v>
      </c>
      <c r="O17557">
        <v>0</v>
      </c>
      <c r="Q17557" t="s">
        <v>89760</v>
      </c>
      <c r="R17557">
        <v>1</v>
      </c>
    </row>
    <row r="17558" spans="1:18" x14ac:dyDescent="0.15">
      <c r="A17558" s="1" t="s">
        <v>14847</v>
      </c>
      <c r="B17558" t="s">
        <v>14848</v>
      </c>
      <c r="C17558" t="s">
        <v>3332</v>
      </c>
      <c r="D17558" t="s">
        <v>96604</v>
      </c>
      <c r="E17558">
        <v>529</v>
      </c>
      <c r="F17558">
        <v>1971</v>
      </c>
      <c r="G17558">
        <v>5802</v>
      </c>
      <c r="H17558" t="s">
        <v>96576</v>
      </c>
      <c r="J17558" t="s">
        <v>48152</v>
      </c>
      <c r="K17558" s="2">
        <v>41369.617199074077</v>
      </c>
      <c r="L17558" s="3">
        <f t="shared" si="274"/>
        <v>41369</v>
      </c>
      <c r="M17558" t="s">
        <v>14850</v>
      </c>
      <c r="N17558">
        <v>0</v>
      </c>
      <c r="O17558">
        <v>0</v>
      </c>
      <c r="Q17558" t="s">
        <v>48153</v>
      </c>
      <c r="R17558">
        <v>1</v>
      </c>
    </row>
    <row r="17559" spans="1:18" x14ac:dyDescent="0.15">
      <c r="A17559" s="1" t="s">
        <v>48140</v>
      </c>
      <c r="B17559" t="s">
        <v>48141</v>
      </c>
      <c r="C17559" t="s">
        <v>131</v>
      </c>
      <c r="D17559" t="s">
        <v>96661</v>
      </c>
      <c r="E17559">
        <v>165</v>
      </c>
      <c r="F17559">
        <v>190</v>
      </c>
      <c r="G17559">
        <v>502</v>
      </c>
      <c r="H17559" t="s">
        <v>96578</v>
      </c>
      <c r="J17559" t="s">
        <v>48142</v>
      </c>
      <c r="K17559" s="2">
        <v>41369.617199074077</v>
      </c>
      <c r="L17559" s="3">
        <f t="shared" si="274"/>
        <v>41369</v>
      </c>
      <c r="M17559" t="s">
        <v>4422</v>
      </c>
      <c r="N17559">
        <v>0</v>
      </c>
      <c r="O17559">
        <v>0</v>
      </c>
      <c r="Q17559" t="s">
        <v>48143</v>
      </c>
      <c r="R17559">
        <v>1</v>
      </c>
    </row>
    <row r="17560" spans="1:18" x14ac:dyDescent="0.15">
      <c r="A17560" s="1" t="s">
        <v>48144</v>
      </c>
      <c r="B17560" t="s">
        <v>48145</v>
      </c>
      <c r="C17560" t="s">
        <v>110</v>
      </c>
      <c r="D17560" t="s">
        <v>96615</v>
      </c>
      <c r="E17560">
        <v>40</v>
      </c>
      <c r="F17560">
        <v>68</v>
      </c>
      <c r="G17560">
        <v>399</v>
      </c>
      <c r="H17560" t="s">
        <v>96576</v>
      </c>
      <c r="J17560" t="s">
        <v>48146</v>
      </c>
      <c r="K17560" s="2">
        <v>41369.617199074077</v>
      </c>
      <c r="L17560" s="3">
        <f t="shared" si="274"/>
        <v>41369</v>
      </c>
      <c r="M17560" t="s">
        <v>56</v>
      </c>
      <c r="N17560">
        <v>0</v>
      </c>
      <c r="O17560">
        <v>0</v>
      </c>
      <c r="Q17560" t="s">
        <v>48147</v>
      </c>
      <c r="R17560">
        <v>1</v>
      </c>
    </row>
    <row r="17561" spans="1:18" x14ac:dyDescent="0.15">
      <c r="A17561" s="1" t="s">
        <v>48132</v>
      </c>
      <c r="B17561" t="s">
        <v>48133</v>
      </c>
      <c r="C17561" t="s">
        <v>2793</v>
      </c>
      <c r="D17561" t="s">
        <v>96645</v>
      </c>
      <c r="E17561">
        <v>2418</v>
      </c>
      <c r="F17561">
        <v>449</v>
      </c>
      <c r="G17561">
        <v>1590</v>
      </c>
      <c r="H17561" t="s">
        <v>96578</v>
      </c>
      <c r="J17561" t="s">
        <v>48134</v>
      </c>
      <c r="K17561" s="2">
        <v>41369.617210648146</v>
      </c>
      <c r="L17561" s="3">
        <f t="shared" si="274"/>
        <v>41369</v>
      </c>
      <c r="M17561" t="s">
        <v>84</v>
      </c>
      <c r="N17561">
        <v>0</v>
      </c>
      <c r="O17561">
        <v>1</v>
      </c>
      <c r="Q17561" t="s">
        <v>48135</v>
      </c>
      <c r="R17561">
        <v>1</v>
      </c>
    </row>
    <row r="17562" spans="1:18" x14ac:dyDescent="0.15">
      <c r="A17562" s="1" t="s">
        <v>48148</v>
      </c>
      <c r="B17562" t="s">
        <v>48149</v>
      </c>
      <c r="C17562" t="s">
        <v>344</v>
      </c>
      <c r="D17562" t="s">
        <v>96589</v>
      </c>
      <c r="E17562">
        <v>295</v>
      </c>
      <c r="F17562">
        <v>204</v>
      </c>
      <c r="G17562">
        <v>2255</v>
      </c>
      <c r="H17562" t="s">
        <v>96578</v>
      </c>
      <c r="J17562" t="s">
        <v>48150</v>
      </c>
      <c r="K17562" s="2">
        <v>41369.617210648146</v>
      </c>
      <c r="L17562" s="3">
        <f t="shared" si="274"/>
        <v>41369</v>
      </c>
      <c r="M17562" t="s">
        <v>117</v>
      </c>
      <c r="N17562">
        <v>0</v>
      </c>
      <c r="O17562">
        <v>0</v>
      </c>
      <c r="Q17562" t="s">
        <v>48151</v>
      </c>
      <c r="R17562">
        <v>1</v>
      </c>
    </row>
    <row r="17563" spans="1:18" x14ac:dyDescent="0.15">
      <c r="A17563" s="1" t="s">
        <v>48123</v>
      </c>
      <c r="B17563" t="s">
        <v>48124</v>
      </c>
      <c r="C17563" t="s">
        <v>190</v>
      </c>
      <c r="D17563" t="s">
        <v>96850</v>
      </c>
      <c r="E17563">
        <v>89</v>
      </c>
      <c r="F17563">
        <v>316</v>
      </c>
      <c r="G17563">
        <v>382</v>
      </c>
      <c r="H17563" t="s">
        <v>96576</v>
      </c>
      <c r="J17563" t="s">
        <v>48125</v>
      </c>
      <c r="K17563" s="2">
        <v>41369.617222222223</v>
      </c>
      <c r="L17563" s="3">
        <f t="shared" ref="L17563:L17626" si="275">INT(K17563)</f>
        <v>41369</v>
      </c>
      <c r="M17563" t="s">
        <v>31665</v>
      </c>
      <c r="N17563">
        <v>1</v>
      </c>
      <c r="O17563">
        <v>1</v>
      </c>
      <c r="P17563" t="s">
        <v>48126</v>
      </c>
      <c r="Q17563" t="s">
        <v>48127</v>
      </c>
      <c r="R17563">
        <v>1</v>
      </c>
    </row>
    <row r="17564" spans="1:18" x14ac:dyDescent="0.15">
      <c r="A17564" s="1" t="s">
        <v>48136</v>
      </c>
      <c r="B17564" t="s">
        <v>48137</v>
      </c>
      <c r="C17564" t="s">
        <v>131</v>
      </c>
      <c r="D17564" t="s">
        <v>96661</v>
      </c>
      <c r="E17564">
        <v>356</v>
      </c>
      <c r="F17564">
        <v>635</v>
      </c>
      <c r="G17564">
        <v>1162</v>
      </c>
      <c r="H17564" t="s">
        <v>96576</v>
      </c>
      <c r="J17564" t="s">
        <v>48138</v>
      </c>
      <c r="K17564" s="2">
        <v>41369.617222222223</v>
      </c>
      <c r="L17564" s="3">
        <f t="shared" si="275"/>
        <v>41369</v>
      </c>
      <c r="M17564" t="s">
        <v>370</v>
      </c>
      <c r="N17564">
        <v>0</v>
      </c>
      <c r="O17564">
        <v>1</v>
      </c>
      <c r="Q17564" t="s">
        <v>48139</v>
      </c>
      <c r="R17564">
        <v>1</v>
      </c>
    </row>
    <row r="17565" spans="1:18" x14ac:dyDescent="0.15">
      <c r="A17565" s="1" t="s">
        <v>89753</v>
      </c>
      <c r="B17565" t="s">
        <v>89754</v>
      </c>
      <c r="C17565" t="s">
        <v>110</v>
      </c>
      <c r="D17565" t="s">
        <v>96586</v>
      </c>
      <c r="E17565">
        <v>152</v>
      </c>
      <c r="F17565">
        <v>65</v>
      </c>
      <c r="G17565">
        <v>1134</v>
      </c>
      <c r="H17565" t="s">
        <v>96576</v>
      </c>
      <c r="J17565" t="s">
        <v>89755</v>
      </c>
      <c r="K17565" s="2">
        <v>41369.617222222223</v>
      </c>
      <c r="L17565" s="3">
        <f t="shared" si="275"/>
        <v>41369</v>
      </c>
      <c r="M17565" t="s">
        <v>117</v>
      </c>
      <c r="N17565">
        <v>0</v>
      </c>
      <c r="O17565">
        <v>0</v>
      </c>
      <c r="Q17565" t="s">
        <v>89756</v>
      </c>
      <c r="R17565">
        <v>1</v>
      </c>
    </row>
    <row r="17566" spans="1:18" x14ac:dyDescent="0.15">
      <c r="A17566" s="1" t="s">
        <v>89748</v>
      </c>
      <c r="B17566" t="s">
        <v>89749</v>
      </c>
      <c r="C17566" t="s">
        <v>131</v>
      </c>
      <c r="D17566" t="s">
        <v>96666</v>
      </c>
      <c r="E17566">
        <v>311</v>
      </c>
      <c r="F17566">
        <v>112</v>
      </c>
      <c r="G17566">
        <v>251</v>
      </c>
      <c r="H17566" t="s">
        <v>96578</v>
      </c>
      <c r="J17566" t="s">
        <v>89750</v>
      </c>
      <c r="K17566" s="2">
        <v>41369.617245370369</v>
      </c>
      <c r="L17566" s="3">
        <f t="shared" si="275"/>
        <v>41369</v>
      </c>
      <c r="M17566" t="s">
        <v>117</v>
      </c>
      <c r="N17566">
        <v>1</v>
      </c>
      <c r="O17566">
        <v>9</v>
      </c>
      <c r="P17566" t="s">
        <v>89751</v>
      </c>
      <c r="Q17566" t="s">
        <v>89752</v>
      </c>
      <c r="R17566">
        <v>1</v>
      </c>
    </row>
    <row r="17567" spans="1:18" x14ac:dyDescent="0.15">
      <c r="A17567" s="1" t="s">
        <v>48114</v>
      </c>
      <c r="B17567" t="s">
        <v>48115</v>
      </c>
      <c r="C17567" t="s">
        <v>94</v>
      </c>
      <c r="D17567" t="s">
        <v>96811</v>
      </c>
      <c r="E17567">
        <v>1412</v>
      </c>
      <c r="F17567">
        <v>248</v>
      </c>
      <c r="G17567">
        <v>7636</v>
      </c>
      <c r="H17567" t="s">
        <v>96578</v>
      </c>
      <c r="J17567" t="s">
        <v>48116</v>
      </c>
      <c r="K17567" s="2">
        <v>41369.617245370369</v>
      </c>
      <c r="L17567" s="3">
        <f t="shared" si="275"/>
        <v>41369</v>
      </c>
      <c r="M17567" t="s">
        <v>1936</v>
      </c>
      <c r="N17567">
        <v>1</v>
      </c>
      <c r="O17567">
        <v>2</v>
      </c>
      <c r="P17567" t="s">
        <v>48117</v>
      </c>
      <c r="Q17567" t="s">
        <v>48118</v>
      </c>
      <c r="R17567">
        <v>1</v>
      </c>
    </row>
    <row r="17568" spans="1:18" x14ac:dyDescent="0.15">
      <c r="A17568" s="1" t="s">
        <v>48109</v>
      </c>
      <c r="B17568" t="s">
        <v>48110</v>
      </c>
      <c r="C17568" t="s">
        <v>110</v>
      </c>
      <c r="D17568" t="s">
        <v>96586</v>
      </c>
      <c r="E17568">
        <v>50</v>
      </c>
      <c r="F17568">
        <v>86</v>
      </c>
      <c r="G17568">
        <v>387</v>
      </c>
      <c r="H17568" t="s">
        <v>96576</v>
      </c>
      <c r="J17568" t="s">
        <v>48111</v>
      </c>
      <c r="K17568" s="2">
        <v>41369.617245370369</v>
      </c>
      <c r="L17568" s="3">
        <f t="shared" si="275"/>
        <v>41369</v>
      </c>
      <c r="M17568" t="s">
        <v>3993</v>
      </c>
      <c r="N17568">
        <v>1</v>
      </c>
      <c r="O17568">
        <v>0</v>
      </c>
      <c r="P17568" t="s">
        <v>48112</v>
      </c>
      <c r="Q17568" t="s">
        <v>48113</v>
      </c>
      <c r="R17568">
        <v>1</v>
      </c>
    </row>
    <row r="17569" spans="1:18" x14ac:dyDescent="0.15">
      <c r="A17569" s="1" t="s">
        <v>89740</v>
      </c>
      <c r="B17569" t="s">
        <v>89741</v>
      </c>
      <c r="C17569" t="s">
        <v>11046</v>
      </c>
      <c r="D17569" t="s">
        <v>96598</v>
      </c>
      <c r="E17569">
        <v>1357</v>
      </c>
      <c r="F17569">
        <v>445</v>
      </c>
      <c r="G17569">
        <v>668</v>
      </c>
      <c r="H17569" t="s">
        <v>96576</v>
      </c>
      <c r="J17569" t="s">
        <v>89742</v>
      </c>
      <c r="K17569" s="2">
        <v>41369.617245370369</v>
      </c>
      <c r="L17569" s="3">
        <f t="shared" si="275"/>
        <v>41369</v>
      </c>
      <c r="M17569" t="s">
        <v>117</v>
      </c>
      <c r="N17569">
        <v>0</v>
      </c>
      <c r="O17569">
        <v>0</v>
      </c>
      <c r="Q17569" t="s">
        <v>89743</v>
      </c>
      <c r="R17569">
        <v>1</v>
      </c>
    </row>
    <row r="17570" spans="1:18" x14ac:dyDescent="0.15">
      <c r="A17570" s="1" t="s">
        <v>89744</v>
      </c>
      <c r="B17570" t="s">
        <v>89745</v>
      </c>
      <c r="C17570" t="s">
        <v>853</v>
      </c>
      <c r="D17570" t="s">
        <v>96669</v>
      </c>
      <c r="E17570">
        <v>163</v>
      </c>
      <c r="F17570">
        <v>157</v>
      </c>
      <c r="G17570">
        <v>159</v>
      </c>
      <c r="H17570" t="s">
        <v>96576</v>
      </c>
      <c r="J17570" t="s">
        <v>89746</v>
      </c>
      <c r="K17570" s="2">
        <v>41369.617245370369</v>
      </c>
      <c r="L17570" s="3">
        <f t="shared" si="275"/>
        <v>41369</v>
      </c>
      <c r="M17570" t="s">
        <v>370</v>
      </c>
      <c r="N17570">
        <v>0</v>
      </c>
      <c r="O17570">
        <v>0</v>
      </c>
      <c r="Q17570" t="s">
        <v>89747</v>
      </c>
      <c r="R17570">
        <v>1</v>
      </c>
    </row>
    <row r="17571" spans="1:18" x14ac:dyDescent="0.15">
      <c r="A17571" s="1" t="s">
        <v>48128</v>
      </c>
      <c r="B17571" t="s">
        <v>48129</v>
      </c>
      <c r="C17571" t="s">
        <v>27</v>
      </c>
      <c r="E17571">
        <v>17</v>
      </c>
      <c r="F17571">
        <v>94</v>
      </c>
      <c r="G17571">
        <v>58</v>
      </c>
      <c r="H17571" t="s">
        <v>96576</v>
      </c>
      <c r="J17571" t="s">
        <v>48130</v>
      </c>
      <c r="K17571" s="2">
        <v>41369.617245370369</v>
      </c>
      <c r="L17571" s="3">
        <f t="shared" si="275"/>
        <v>41369</v>
      </c>
      <c r="M17571" t="s">
        <v>63</v>
      </c>
      <c r="N17571">
        <v>0</v>
      </c>
      <c r="O17571">
        <v>0</v>
      </c>
      <c r="Q17571" t="s">
        <v>48131</v>
      </c>
      <c r="R17571">
        <v>1</v>
      </c>
    </row>
    <row r="17572" spans="1:18" x14ac:dyDescent="0.15">
      <c r="A17572" s="1" t="s">
        <v>48119</v>
      </c>
      <c r="B17572" t="s">
        <v>48120</v>
      </c>
      <c r="C17572" t="s">
        <v>94</v>
      </c>
      <c r="D17572" t="s">
        <v>96664</v>
      </c>
      <c r="E17572">
        <v>245</v>
      </c>
      <c r="F17572">
        <v>1031</v>
      </c>
      <c r="G17572">
        <v>2062</v>
      </c>
      <c r="H17572" t="s">
        <v>96576</v>
      </c>
      <c r="J17572" t="s">
        <v>48121</v>
      </c>
      <c r="K17572" s="2">
        <v>41369.617256944446</v>
      </c>
      <c r="L17572" s="3">
        <f t="shared" si="275"/>
        <v>41369</v>
      </c>
      <c r="M17572" t="s">
        <v>4422</v>
      </c>
      <c r="N17572">
        <v>0</v>
      </c>
      <c r="O17572">
        <v>0</v>
      </c>
      <c r="Q17572" t="s">
        <v>48122</v>
      </c>
      <c r="R17572">
        <v>1</v>
      </c>
    </row>
    <row r="17573" spans="1:18" x14ac:dyDescent="0.15">
      <c r="A17573" s="1" t="s">
        <v>48100</v>
      </c>
      <c r="B17573" t="s">
        <v>48101</v>
      </c>
      <c r="C17573" t="s">
        <v>2165</v>
      </c>
      <c r="E17573">
        <v>1115</v>
      </c>
      <c r="F17573">
        <v>1277</v>
      </c>
      <c r="G17573">
        <v>10057</v>
      </c>
      <c r="H17573" t="s">
        <v>96576</v>
      </c>
      <c r="J17573" t="s">
        <v>48102</v>
      </c>
      <c r="K17573" s="2">
        <v>41369.617280092592</v>
      </c>
      <c r="L17573" s="3">
        <f t="shared" si="275"/>
        <v>41369</v>
      </c>
      <c r="M17573" t="s">
        <v>117</v>
      </c>
      <c r="N17573">
        <v>0</v>
      </c>
      <c r="O17573">
        <v>0</v>
      </c>
      <c r="P17573" t="s">
        <v>48103</v>
      </c>
      <c r="Q17573" t="s">
        <v>48104</v>
      </c>
      <c r="R17573">
        <v>1</v>
      </c>
    </row>
    <row r="17574" spans="1:18" x14ac:dyDescent="0.15">
      <c r="A17574" s="1" t="s">
        <v>89730</v>
      </c>
      <c r="B17574" t="s">
        <v>89731</v>
      </c>
      <c r="C17574" t="s">
        <v>131</v>
      </c>
      <c r="D17574" t="s">
        <v>96641</v>
      </c>
      <c r="E17574">
        <v>19651</v>
      </c>
      <c r="F17574">
        <v>203</v>
      </c>
      <c r="G17574">
        <v>6129</v>
      </c>
      <c r="H17574" t="s">
        <v>96578</v>
      </c>
      <c r="J17574" t="s">
        <v>89732</v>
      </c>
      <c r="K17574" s="2">
        <v>41369.617291666669</v>
      </c>
      <c r="L17574" s="3">
        <f t="shared" si="275"/>
        <v>41369</v>
      </c>
      <c r="M17574" t="s">
        <v>4028</v>
      </c>
      <c r="N17574">
        <v>2</v>
      </c>
      <c r="O17574">
        <v>4</v>
      </c>
      <c r="P17574" t="s">
        <v>89733</v>
      </c>
      <c r="Q17574" t="s">
        <v>89734</v>
      </c>
      <c r="R17574">
        <v>1</v>
      </c>
    </row>
    <row r="17575" spans="1:18" x14ac:dyDescent="0.15">
      <c r="A17575" s="1" t="s">
        <v>89735</v>
      </c>
      <c r="B17575" t="s">
        <v>89736</v>
      </c>
      <c r="C17575" t="s">
        <v>94</v>
      </c>
      <c r="D17575" t="s">
        <v>96653</v>
      </c>
      <c r="E17575">
        <v>912</v>
      </c>
      <c r="F17575">
        <v>391</v>
      </c>
      <c r="G17575">
        <v>5062</v>
      </c>
      <c r="H17575" t="s">
        <v>96576</v>
      </c>
      <c r="J17575" t="s">
        <v>89737</v>
      </c>
      <c r="K17575" s="2">
        <v>41369.617291666669</v>
      </c>
      <c r="L17575" s="3">
        <f t="shared" si="275"/>
        <v>41369</v>
      </c>
      <c r="M17575" t="s">
        <v>376</v>
      </c>
      <c r="N17575">
        <v>0</v>
      </c>
      <c r="O17575">
        <v>2</v>
      </c>
      <c r="P17575" t="s">
        <v>89738</v>
      </c>
      <c r="Q17575" t="s">
        <v>89739</v>
      </c>
      <c r="R17575">
        <v>1</v>
      </c>
    </row>
    <row r="17576" spans="1:18" x14ac:dyDescent="0.15">
      <c r="A17576" s="1" t="s">
        <v>48105</v>
      </c>
      <c r="B17576" t="s">
        <v>48106</v>
      </c>
      <c r="C17576" t="s">
        <v>3837</v>
      </c>
      <c r="D17576" t="s">
        <v>96883</v>
      </c>
      <c r="E17576">
        <v>18</v>
      </c>
      <c r="F17576">
        <v>8</v>
      </c>
      <c r="G17576">
        <v>175</v>
      </c>
      <c r="H17576" t="s">
        <v>96576</v>
      </c>
      <c r="J17576" t="s">
        <v>48107</v>
      </c>
      <c r="K17576" s="2">
        <v>41369.617291666669</v>
      </c>
      <c r="L17576" s="3">
        <f t="shared" si="275"/>
        <v>41369</v>
      </c>
      <c r="M17576" t="s">
        <v>84</v>
      </c>
      <c r="N17576">
        <v>0</v>
      </c>
      <c r="O17576">
        <v>0</v>
      </c>
      <c r="Q17576" t="s">
        <v>48108</v>
      </c>
      <c r="R17576">
        <v>1</v>
      </c>
    </row>
    <row r="17577" spans="1:18" x14ac:dyDescent="0.15">
      <c r="A17577" s="1" t="s">
        <v>48096</v>
      </c>
      <c r="B17577" t="s">
        <v>48097</v>
      </c>
      <c r="C17577" t="s">
        <v>1005</v>
      </c>
      <c r="E17577">
        <v>64</v>
      </c>
      <c r="F17577">
        <v>57</v>
      </c>
      <c r="G17577">
        <v>400</v>
      </c>
      <c r="H17577" t="s">
        <v>96576</v>
      </c>
      <c r="J17577" t="s">
        <v>48098</v>
      </c>
      <c r="K17577" s="2">
        <v>41369.617303240739</v>
      </c>
      <c r="L17577" s="3">
        <f t="shared" si="275"/>
        <v>41369</v>
      </c>
      <c r="M17577" t="s">
        <v>370</v>
      </c>
      <c r="N17577">
        <v>0</v>
      </c>
      <c r="O17577">
        <v>0</v>
      </c>
      <c r="Q17577" t="s">
        <v>48099</v>
      </c>
      <c r="R17577">
        <v>1</v>
      </c>
    </row>
    <row r="17578" spans="1:18" x14ac:dyDescent="0.15">
      <c r="A17578" s="1" t="s">
        <v>89722</v>
      </c>
      <c r="B17578" t="s">
        <v>89723</v>
      </c>
      <c r="C17578" t="s">
        <v>190</v>
      </c>
      <c r="D17578" t="s">
        <v>96631</v>
      </c>
      <c r="E17578">
        <v>479</v>
      </c>
      <c r="F17578">
        <v>287</v>
      </c>
      <c r="G17578">
        <v>7648</v>
      </c>
      <c r="H17578" t="s">
        <v>96578</v>
      </c>
      <c r="J17578" t="s">
        <v>89724</v>
      </c>
      <c r="K17578" s="2">
        <v>41369.617314814815</v>
      </c>
      <c r="L17578" s="3">
        <f t="shared" si="275"/>
        <v>41369</v>
      </c>
      <c r="M17578" t="s">
        <v>84</v>
      </c>
      <c r="N17578">
        <v>0</v>
      </c>
      <c r="O17578">
        <v>9</v>
      </c>
      <c r="Q17578" t="s">
        <v>89725</v>
      </c>
      <c r="R17578">
        <v>1</v>
      </c>
    </row>
    <row r="17579" spans="1:18" x14ac:dyDescent="0.15">
      <c r="A17579" s="1" t="s">
        <v>89726</v>
      </c>
      <c r="B17579" t="s">
        <v>89727</v>
      </c>
      <c r="C17579" t="s">
        <v>190</v>
      </c>
      <c r="D17579" t="s">
        <v>96850</v>
      </c>
      <c r="E17579">
        <v>721</v>
      </c>
      <c r="F17579">
        <v>1281</v>
      </c>
      <c r="G17579">
        <v>2852</v>
      </c>
      <c r="H17579" t="s">
        <v>96578</v>
      </c>
      <c r="J17579" t="s">
        <v>89728</v>
      </c>
      <c r="K17579" s="2">
        <v>41369.617326388892</v>
      </c>
      <c r="L17579" s="3">
        <f t="shared" si="275"/>
        <v>41369</v>
      </c>
      <c r="M17579" t="s">
        <v>117</v>
      </c>
      <c r="N17579">
        <v>0</v>
      </c>
      <c r="O17579">
        <v>1</v>
      </c>
      <c r="Q17579" t="s">
        <v>89729</v>
      </c>
      <c r="R17579">
        <v>1</v>
      </c>
    </row>
    <row r="17580" spans="1:18" x14ac:dyDescent="0.15">
      <c r="A17580" s="1" t="s">
        <v>48084</v>
      </c>
      <c r="B17580" t="s">
        <v>48085</v>
      </c>
      <c r="C17580" t="s">
        <v>190</v>
      </c>
      <c r="D17580" t="s">
        <v>96643</v>
      </c>
      <c r="E17580">
        <v>172</v>
      </c>
      <c r="F17580">
        <v>348</v>
      </c>
      <c r="G17580">
        <v>425</v>
      </c>
      <c r="H17580" t="s">
        <v>96576</v>
      </c>
      <c r="J17580" t="s">
        <v>48086</v>
      </c>
      <c r="K17580" s="2">
        <v>41369.617326388892</v>
      </c>
      <c r="L17580" s="3">
        <f t="shared" si="275"/>
        <v>41369</v>
      </c>
      <c r="M17580" t="s">
        <v>360</v>
      </c>
      <c r="N17580">
        <v>0</v>
      </c>
      <c r="O17580">
        <v>0</v>
      </c>
      <c r="Q17580" t="s">
        <v>48087</v>
      </c>
      <c r="R17580">
        <v>1</v>
      </c>
    </row>
    <row r="17581" spans="1:18" x14ac:dyDescent="0.15">
      <c r="A17581" s="1" t="s">
        <v>48092</v>
      </c>
      <c r="B17581" t="s">
        <v>48093</v>
      </c>
      <c r="C17581" t="s">
        <v>190</v>
      </c>
      <c r="D17581" t="s">
        <v>96644</v>
      </c>
      <c r="E17581">
        <v>121</v>
      </c>
      <c r="F17581">
        <v>100</v>
      </c>
      <c r="G17581">
        <v>713</v>
      </c>
      <c r="H17581" t="s">
        <v>96576</v>
      </c>
      <c r="J17581" t="s">
        <v>48094</v>
      </c>
      <c r="K17581" s="2">
        <v>41369.617349537039</v>
      </c>
      <c r="L17581" s="3">
        <f t="shared" si="275"/>
        <v>41369</v>
      </c>
      <c r="M17581" t="s">
        <v>84</v>
      </c>
      <c r="N17581">
        <v>0</v>
      </c>
      <c r="O17581">
        <v>2</v>
      </c>
      <c r="Q17581" t="s">
        <v>48095</v>
      </c>
      <c r="R17581">
        <v>1</v>
      </c>
    </row>
    <row r="17582" spans="1:18" x14ac:dyDescent="0.15">
      <c r="A17582" s="1" t="s">
        <v>89718</v>
      </c>
      <c r="B17582" t="s">
        <v>89719</v>
      </c>
      <c r="C17582" t="s">
        <v>344</v>
      </c>
      <c r="D17582" t="s">
        <v>96741</v>
      </c>
      <c r="E17582">
        <v>1175</v>
      </c>
      <c r="F17582">
        <v>619</v>
      </c>
      <c r="G17582">
        <v>8043</v>
      </c>
      <c r="H17582" t="s">
        <v>96578</v>
      </c>
      <c r="J17582" t="s">
        <v>89720</v>
      </c>
      <c r="K17582" s="2">
        <v>41369.617349537039</v>
      </c>
      <c r="L17582" s="3">
        <f t="shared" si="275"/>
        <v>41369</v>
      </c>
      <c r="M17582" t="s">
        <v>84</v>
      </c>
      <c r="N17582">
        <v>0</v>
      </c>
      <c r="O17582">
        <v>0</v>
      </c>
      <c r="Q17582" t="s">
        <v>89721</v>
      </c>
      <c r="R17582">
        <v>1</v>
      </c>
    </row>
    <row r="17583" spans="1:18" x14ac:dyDescent="0.15">
      <c r="A17583" s="1" t="s">
        <v>48088</v>
      </c>
      <c r="B17583" t="s">
        <v>48089</v>
      </c>
      <c r="C17583" t="s">
        <v>2543</v>
      </c>
      <c r="D17583" t="s">
        <v>96658</v>
      </c>
      <c r="E17583">
        <v>480</v>
      </c>
      <c r="F17583">
        <v>771</v>
      </c>
      <c r="G17583">
        <v>1248</v>
      </c>
      <c r="H17583" t="s">
        <v>96578</v>
      </c>
      <c r="J17583" t="s">
        <v>48090</v>
      </c>
      <c r="K17583" s="2">
        <v>41369.617349537039</v>
      </c>
      <c r="L17583" s="3">
        <f t="shared" si="275"/>
        <v>41369</v>
      </c>
      <c r="M17583" t="s">
        <v>84</v>
      </c>
      <c r="N17583">
        <v>0</v>
      </c>
      <c r="O17583">
        <v>0</v>
      </c>
      <c r="Q17583" t="s">
        <v>48091</v>
      </c>
      <c r="R17583">
        <v>1</v>
      </c>
    </row>
    <row r="17584" spans="1:18" x14ac:dyDescent="0.15">
      <c r="A17584" s="1" t="s">
        <v>48080</v>
      </c>
      <c r="B17584" t="s">
        <v>48081</v>
      </c>
      <c r="C17584" t="s">
        <v>190</v>
      </c>
      <c r="D17584" t="s">
        <v>96747</v>
      </c>
      <c r="E17584">
        <v>2239</v>
      </c>
      <c r="F17584">
        <v>1752</v>
      </c>
      <c r="G17584">
        <v>8499</v>
      </c>
      <c r="H17584" t="s">
        <v>96578</v>
      </c>
      <c r="J17584" t="s">
        <v>48082</v>
      </c>
      <c r="K17584" s="2">
        <v>41369.617361111108</v>
      </c>
      <c r="L17584" s="3">
        <f t="shared" si="275"/>
        <v>41369</v>
      </c>
      <c r="M17584" t="s">
        <v>370</v>
      </c>
      <c r="N17584">
        <v>0</v>
      </c>
      <c r="O17584">
        <v>0</v>
      </c>
      <c r="Q17584" t="s">
        <v>48083</v>
      </c>
      <c r="R17584">
        <v>1</v>
      </c>
    </row>
    <row r="17585" spans="1:18" x14ac:dyDescent="0.15">
      <c r="A17585" s="1" t="s">
        <v>48075</v>
      </c>
      <c r="B17585" t="s">
        <v>48076</v>
      </c>
      <c r="C17585" t="s">
        <v>110</v>
      </c>
      <c r="D17585" t="s">
        <v>96612</v>
      </c>
      <c r="E17585">
        <v>428</v>
      </c>
      <c r="F17585">
        <v>402</v>
      </c>
      <c r="G17585">
        <v>2360</v>
      </c>
      <c r="H17585" t="s">
        <v>96576</v>
      </c>
      <c r="J17585" t="s">
        <v>48077</v>
      </c>
      <c r="K17585" s="2">
        <v>41369.617372685185</v>
      </c>
      <c r="L17585" s="3">
        <f t="shared" si="275"/>
        <v>41369</v>
      </c>
      <c r="M17585" t="s">
        <v>7931</v>
      </c>
      <c r="N17585">
        <v>0</v>
      </c>
      <c r="O17585">
        <v>9</v>
      </c>
      <c r="P17585" t="s">
        <v>48078</v>
      </c>
      <c r="Q17585" t="s">
        <v>48079</v>
      </c>
      <c r="R17585">
        <v>1</v>
      </c>
    </row>
    <row r="17586" spans="1:18" x14ac:dyDescent="0.15">
      <c r="A17586" s="1" t="s">
        <v>48065</v>
      </c>
      <c r="B17586" t="s">
        <v>48066</v>
      </c>
      <c r="C17586" t="s">
        <v>190</v>
      </c>
      <c r="D17586" t="s">
        <v>96644</v>
      </c>
      <c r="E17586">
        <v>409</v>
      </c>
      <c r="F17586">
        <v>183</v>
      </c>
      <c r="G17586">
        <v>904</v>
      </c>
      <c r="H17586" t="s">
        <v>96576</v>
      </c>
      <c r="J17586" t="s">
        <v>48067</v>
      </c>
      <c r="K17586" s="2">
        <v>41369.617372685185</v>
      </c>
      <c r="L17586" s="3">
        <f t="shared" si="275"/>
        <v>41369</v>
      </c>
      <c r="M17586" t="s">
        <v>84</v>
      </c>
      <c r="N17586">
        <v>0</v>
      </c>
      <c r="O17586">
        <v>1</v>
      </c>
      <c r="Q17586" t="s">
        <v>48068</v>
      </c>
      <c r="R17586">
        <v>1</v>
      </c>
    </row>
    <row r="17587" spans="1:18" x14ac:dyDescent="0.15">
      <c r="A17587" s="1" t="s">
        <v>89714</v>
      </c>
      <c r="B17587" t="s">
        <v>89715</v>
      </c>
      <c r="C17587" t="s">
        <v>94</v>
      </c>
      <c r="D17587" t="s">
        <v>96685</v>
      </c>
      <c r="E17587">
        <v>18197</v>
      </c>
      <c r="F17587">
        <v>188</v>
      </c>
      <c r="G17587">
        <v>1135</v>
      </c>
      <c r="H17587" t="s">
        <v>96576</v>
      </c>
      <c r="J17587" t="s">
        <v>89716</v>
      </c>
      <c r="K17587" s="2">
        <v>41369.617384259262</v>
      </c>
      <c r="L17587" s="3">
        <f t="shared" si="275"/>
        <v>41369</v>
      </c>
      <c r="M17587" t="s">
        <v>117</v>
      </c>
      <c r="N17587">
        <v>1</v>
      </c>
      <c r="O17587">
        <v>5</v>
      </c>
      <c r="Q17587" t="s">
        <v>89717</v>
      </c>
      <c r="R17587">
        <v>1</v>
      </c>
    </row>
    <row r="17588" spans="1:18" x14ac:dyDescent="0.15">
      <c r="A17588" s="1" t="s">
        <v>36418</v>
      </c>
      <c r="B17588" t="s">
        <v>36419</v>
      </c>
      <c r="C17588" t="s">
        <v>110</v>
      </c>
      <c r="D17588" t="s">
        <v>96586</v>
      </c>
      <c r="E17588">
        <v>1475048</v>
      </c>
      <c r="F17588">
        <v>437</v>
      </c>
      <c r="G17588">
        <v>60735</v>
      </c>
      <c r="H17588" t="s">
        <v>96574</v>
      </c>
      <c r="I17588" t="s">
        <v>36420</v>
      </c>
      <c r="J17588" t="s">
        <v>48069</v>
      </c>
      <c r="K17588" s="2">
        <v>41369.617384259262</v>
      </c>
      <c r="L17588" s="3">
        <f t="shared" si="275"/>
        <v>41369</v>
      </c>
      <c r="M17588" t="s">
        <v>339</v>
      </c>
      <c r="N17588">
        <v>7</v>
      </c>
      <c r="O17588">
        <v>4</v>
      </c>
      <c r="P17588" t="s">
        <v>48070</v>
      </c>
      <c r="Q17588" t="s">
        <v>48071</v>
      </c>
      <c r="R17588">
        <v>1</v>
      </c>
    </row>
    <row r="17589" spans="1:18" x14ac:dyDescent="0.15">
      <c r="A17589" s="1" t="s">
        <v>48052</v>
      </c>
      <c r="B17589" t="s">
        <v>48053</v>
      </c>
      <c r="C17589" t="s">
        <v>110</v>
      </c>
      <c r="D17589" t="s">
        <v>96596</v>
      </c>
      <c r="E17589">
        <v>2168</v>
      </c>
      <c r="F17589">
        <v>1402</v>
      </c>
      <c r="G17589">
        <v>14405</v>
      </c>
      <c r="H17589" t="s">
        <v>96575</v>
      </c>
      <c r="I17589" t="s">
        <v>48054</v>
      </c>
      <c r="J17589" t="s">
        <v>48055</v>
      </c>
      <c r="K17589" s="2">
        <v>41369.617384259262</v>
      </c>
      <c r="L17589" s="3">
        <f t="shared" si="275"/>
        <v>41369</v>
      </c>
      <c r="M17589" t="s">
        <v>117</v>
      </c>
      <c r="N17589">
        <v>1</v>
      </c>
      <c r="O17589">
        <v>0</v>
      </c>
      <c r="Q17589" t="s">
        <v>48056</v>
      </c>
      <c r="R17589">
        <v>1</v>
      </c>
    </row>
    <row r="17590" spans="1:18" x14ac:dyDescent="0.15">
      <c r="A17590" s="1" t="s">
        <v>47817</v>
      </c>
      <c r="B17590" t="s">
        <v>47818</v>
      </c>
      <c r="C17590" t="s">
        <v>54180</v>
      </c>
      <c r="D17590" t="s">
        <v>96668</v>
      </c>
      <c r="E17590">
        <v>914</v>
      </c>
      <c r="F17590">
        <v>825</v>
      </c>
      <c r="G17590">
        <v>3677</v>
      </c>
      <c r="H17590" t="s">
        <v>96578</v>
      </c>
      <c r="J17590" t="s">
        <v>48072</v>
      </c>
      <c r="K17590" s="2">
        <v>41369.617384259262</v>
      </c>
      <c r="L17590" s="3">
        <f t="shared" si="275"/>
        <v>41369</v>
      </c>
      <c r="M17590" t="s">
        <v>535</v>
      </c>
      <c r="N17590">
        <v>0</v>
      </c>
      <c r="O17590">
        <v>0</v>
      </c>
      <c r="P17590" t="s">
        <v>48073</v>
      </c>
      <c r="Q17590" t="s">
        <v>48074</v>
      </c>
      <c r="R17590">
        <v>1</v>
      </c>
    </row>
    <row r="17591" spans="1:18" x14ac:dyDescent="0.15">
      <c r="A17591" s="1" t="s">
        <v>89705</v>
      </c>
      <c r="B17591" t="s">
        <v>89706</v>
      </c>
      <c r="C17591" t="s">
        <v>3366</v>
      </c>
      <c r="D17591" t="s">
        <v>96951</v>
      </c>
      <c r="E17591">
        <v>492</v>
      </c>
      <c r="F17591">
        <v>312</v>
      </c>
      <c r="G17591">
        <v>1132</v>
      </c>
      <c r="H17591" t="s">
        <v>96578</v>
      </c>
      <c r="J17591" t="s">
        <v>89707</v>
      </c>
      <c r="K17591" s="2">
        <v>41369.617384259262</v>
      </c>
      <c r="L17591" s="3">
        <f t="shared" si="275"/>
        <v>41369</v>
      </c>
      <c r="M17591" t="s">
        <v>84</v>
      </c>
      <c r="N17591">
        <v>0</v>
      </c>
      <c r="O17591">
        <v>0</v>
      </c>
      <c r="Q17591" t="s">
        <v>89708</v>
      </c>
      <c r="R17591">
        <v>1</v>
      </c>
    </row>
    <row r="17592" spans="1:18" x14ac:dyDescent="0.15">
      <c r="A17592" s="1" t="s">
        <v>48057</v>
      </c>
      <c r="B17592" t="s">
        <v>48058</v>
      </c>
      <c r="C17592" t="s">
        <v>2543</v>
      </c>
      <c r="D17592" t="s">
        <v>96658</v>
      </c>
      <c r="E17592">
        <v>384</v>
      </c>
      <c r="F17592">
        <v>295</v>
      </c>
      <c r="G17592">
        <v>1505</v>
      </c>
      <c r="H17592" t="s">
        <v>96576</v>
      </c>
      <c r="J17592" t="s">
        <v>48059</v>
      </c>
      <c r="K17592" s="2">
        <v>41369.617384259262</v>
      </c>
      <c r="L17592" s="3">
        <f t="shared" si="275"/>
        <v>41369</v>
      </c>
      <c r="M17592" t="s">
        <v>815</v>
      </c>
      <c r="N17592">
        <v>0</v>
      </c>
      <c r="O17592">
        <v>0</v>
      </c>
      <c r="Q17592" t="s">
        <v>48060</v>
      </c>
      <c r="R17592">
        <v>1</v>
      </c>
    </row>
    <row r="17593" spans="1:18" x14ac:dyDescent="0.15">
      <c r="A17593" s="1" t="s">
        <v>48061</v>
      </c>
      <c r="B17593" t="s">
        <v>48062</v>
      </c>
      <c r="C17593" t="s">
        <v>94</v>
      </c>
      <c r="D17593" t="s">
        <v>96653</v>
      </c>
      <c r="E17593">
        <v>51147</v>
      </c>
      <c r="F17593">
        <v>2076</v>
      </c>
      <c r="G17593">
        <v>12170</v>
      </c>
      <c r="H17593" t="s">
        <v>96578</v>
      </c>
      <c r="J17593" t="s">
        <v>48063</v>
      </c>
      <c r="K17593" s="2">
        <v>41369.617395833331</v>
      </c>
      <c r="L17593" s="3">
        <f t="shared" si="275"/>
        <v>41369</v>
      </c>
      <c r="M17593" t="s">
        <v>47842</v>
      </c>
      <c r="N17593">
        <v>79</v>
      </c>
      <c r="O17593">
        <v>18</v>
      </c>
      <c r="Q17593" t="s">
        <v>48064</v>
      </c>
      <c r="R17593">
        <v>1</v>
      </c>
    </row>
    <row r="17594" spans="1:18" x14ac:dyDescent="0.15">
      <c r="A17594" s="1" t="s">
        <v>89709</v>
      </c>
      <c r="B17594" t="s">
        <v>89710</v>
      </c>
      <c r="C17594" t="s">
        <v>131</v>
      </c>
      <c r="D17594" t="s">
        <v>96770</v>
      </c>
      <c r="E17594">
        <v>453</v>
      </c>
      <c r="F17594">
        <v>390</v>
      </c>
      <c r="G17594">
        <v>321</v>
      </c>
      <c r="H17594" t="s">
        <v>96576</v>
      </c>
      <c r="J17594" t="s">
        <v>89711</v>
      </c>
      <c r="K17594" s="2">
        <v>41369.617395833331</v>
      </c>
      <c r="L17594" s="3">
        <f t="shared" si="275"/>
        <v>41369</v>
      </c>
      <c r="M17594" t="s">
        <v>63</v>
      </c>
      <c r="N17594">
        <v>2</v>
      </c>
      <c r="O17594">
        <v>2</v>
      </c>
      <c r="P17594" t="s">
        <v>89712</v>
      </c>
      <c r="Q17594" t="s">
        <v>89713</v>
      </c>
      <c r="R17594">
        <v>1</v>
      </c>
    </row>
    <row r="17595" spans="1:18" x14ac:dyDescent="0.15">
      <c r="A17595" s="1" t="s">
        <v>48044</v>
      </c>
      <c r="B17595" t="s">
        <v>48045</v>
      </c>
      <c r="C17595" t="s">
        <v>131</v>
      </c>
      <c r="D17595" t="s">
        <v>96666</v>
      </c>
      <c r="E17595">
        <v>337</v>
      </c>
      <c r="F17595">
        <v>498</v>
      </c>
      <c r="G17595">
        <v>1556</v>
      </c>
      <c r="H17595" t="s">
        <v>96576</v>
      </c>
      <c r="J17595" t="s">
        <v>48046</v>
      </c>
      <c r="K17595" s="2">
        <v>41369.617418981485</v>
      </c>
      <c r="L17595" s="3">
        <f t="shared" si="275"/>
        <v>41369</v>
      </c>
      <c r="M17595" t="s">
        <v>370</v>
      </c>
      <c r="N17595">
        <v>0</v>
      </c>
      <c r="O17595">
        <v>0</v>
      </c>
      <c r="Q17595" t="s">
        <v>48047</v>
      </c>
      <c r="R17595">
        <v>1</v>
      </c>
    </row>
    <row r="17596" spans="1:18" x14ac:dyDescent="0.15">
      <c r="A17596" s="1" t="s">
        <v>48048</v>
      </c>
      <c r="B17596" t="s">
        <v>48049</v>
      </c>
      <c r="C17596" t="s">
        <v>190</v>
      </c>
      <c r="D17596" t="s">
        <v>96644</v>
      </c>
      <c r="E17596">
        <v>970</v>
      </c>
      <c r="F17596">
        <v>747</v>
      </c>
      <c r="G17596">
        <v>3913</v>
      </c>
      <c r="H17596" t="s">
        <v>96578</v>
      </c>
      <c r="J17596" t="s">
        <v>48050</v>
      </c>
      <c r="K17596" s="2">
        <v>41369.617430555554</v>
      </c>
      <c r="L17596" s="3">
        <f t="shared" si="275"/>
        <v>41369</v>
      </c>
      <c r="M17596" t="s">
        <v>63</v>
      </c>
      <c r="N17596">
        <v>0</v>
      </c>
      <c r="O17596">
        <v>2</v>
      </c>
      <c r="Q17596" t="s">
        <v>48051</v>
      </c>
      <c r="R17596">
        <v>1</v>
      </c>
    </row>
    <row r="17597" spans="1:18" x14ac:dyDescent="0.15">
      <c r="A17597" s="1" t="s">
        <v>16269</v>
      </c>
      <c r="B17597" t="s">
        <v>16270</v>
      </c>
      <c r="C17597" t="s">
        <v>344</v>
      </c>
      <c r="E17597">
        <v>28364372</v>
      </c>
      <c r="F17597">
        <v>493</v>
      </c>
      <c r="G17597">
        <v>46459</v>
      </c>
      <c r="H17597" t="s">
        <v>96574</v>
      </c>
      <c r="I17597" t="s">
        <v>16271</v>
      </c>
      <c r="J17597" t="s">
        <v>48041</v>
      </c>
      <c r="K17597" s="2">
        <v>41369.617442129631</v>
      </c>
      <c r="L17597" s="3">
        <f t="shared" si="275"/>
        <v>41369</v>
      </c>
      <c r="M17597" t="s">
        <v>84</v>
      </c>
      <c r="N17597">
        <v>396</v>
      </c>
      <c r="O17597">
        <v>803</v>
      </c>
      <c r="P17597" t="s">
        <v>48042</v>
      </c>
      <c r="Q17597" t="s">
        <v>48043</v>
      </c>
      <c r="R17597">
        <v>1</v>
      </c>
    </row>
    <row r="17598" spans="1:18" x14ac:dyDescent="0.15">
      <c r="A17598" s="1" t="s">
        <v>89701</v>
      </c>
      <c r="B17598" t="s">
        <v>89702</v>
      </c>
      <c r="C17598" t="s">
        <v>110</v>
      </c>
      <c r="D17598" t="s">
        <v>96586</v>
      </c>
      <c r="E17598">
        <v>555</v>
      </c>
      <c r="F17598">
        <v>202</v>
      </c>
      <c r="G17598">
        <v>1657</v>
      </c>
      <c r="H17598" t="s">
        <v>96578</v>
      </c>
      <c r="J17598" t="s">
        <v>89703</v>
      </c>
      <c r="K17598" s="2">
        <v>41369.617442129631</v>
      </c>
      <c r="L17598" s="3">
        <f t="shared" si="275"/>
        <v>41369</v>
      </c>
      <c r="M17598" t="s">
        <v>84</v>
      </c>
      <c r="N17598">
        <v>0</v>
      </c>
      <c r="O17598">
        <v>2</v>
      </c>
      <c r="Q17598" t="s">
        <v>89704</v>
      </c>
      <c r="R17598">
        <v>1</v>
      </c>
    </row>
    <row r="17599" spans="1:18" x14ac:dyDescent="0.15">
      <c r="A17599" s="1" t="s">
        <v>89697</v>
      </c>
      <c r="B17599" t="s">
        <v>89698</v>
      </c>
      <c r="C17599" t="s">
        <v>586</v>
      </c>
      <c r="D17599" t="s">
        <v>96794</v>
      </c>
      <c r="E17599">
        <v>250</v>
      </c>
      <c r="F17599">
        <v>80</v>
      </c>
      <c r="G17599">
        <v>725</v>
      </c>
      <c r="H17599" t="s">
        <v>96576</v>
      </c>
      <c r="J17599" t="s">
        <v>89699</v>
      </c>
      <c r="K17599" s="2">
        <v>41369.617442129631</v>
      </c>
      <c r="L17599" s="3">
        <f t="shared" si="275"/>
        <v>41369</v>
      </c>
      <c r="M17599" t="s">
        <v>84</v>
      </c>
      <c r="N17599">
        <v>0</v>
      </c>
      <c r="O17599">
        <v>0</v>
      </c>
      <c r="Q17599" t="s">
        <v>89700</v>
      </c>
      <c r="R17599">
        <v>1</v>
      </c>
    </row>
    <row r="17600" spans="1:18" x14ac:dyDescent="0.15">
      <c r="A17600" s="1" t="s">
        <v>48036</v>
      </c>
      <c r="B17600" t="s">
        <v>48037</v>
      </c>
      <c r="C17600" t="s">
        <v>190</v>
      </c>
      <c r="D17600" t="s">
        <v>96844</v>
      </c>
      <c r="E17600">
        <v>131</v>
      </c>
      <c r="F17600">
        <v>64</v>
      </c>
      <c r="G17600">
        <v>911</v>
      </c>
      <c r="H17600" t="s">
        <v>96576</v>
      </c>
      <c r="J17600" t="s">
        <v>48038</v>
      </c>
      <c r="K17600" s="2">
        <v>41369.6174537037</v>
      </c>
      <c r="L17600" s="3">
        <f t="shared" si="275"/>
        <v>41369</v>
      </c>
      <c r="M17600" t="s">
        <v>535</v>
      </c>
      <c r="N17600">
        <v>3</v>
      </c>
      <c r="O17600">
        <v>2</v>
      </c>
      <c r="P17600" t="s">
        <v>48039</v>
      </c>
      <c r="Q17600" t="s">
        <v>48040</v>
      </c>
      <c r="R17600">
        <v>1</v>
      </c>
    </row>
    <row r="17601" spans="1:18" x14ac:dyDescent="0.15">
      <c r="A17601" s="1" t="s">
        <v>48031</v>
      </c>
      <c r="B17601" t="s">
        <v>48032</v>
      </c>
      <c r="C17601" t="s">
        <v>2793</v>
      </c>
      <c r="D17601" t="s">
        <v>96606</v>
      </c>
      <c r="E17601">
        <v>114</v>
      </c>
      <c r="F17601">
        <v>72</v>
      </c>
      <c r="G17601">
        <v>649</v>
      </c>
      <c r="H17601" t="s">
        <v>96576</v>
      </c>
      <c r="J17601" t="s">
        <v>48033</v>
      </c>
      <c r="K17601" s="2">
        <v>41369.617476851854</v>
      </c>
      <c r="L17601" s="3">
        <f t="shared" si="275"/>
        <v>41369</v>
      </c>
      <c r="M17601" t="s">
        <v>23946</v>
      </c>
      <c r="N17601">
        <v>0</v>
      </c>
      <c r="O17601">
        <v>0</v>
      </c>
      <c r="P17601" t="s">
        <v>48034</v>
      </c>
      <c r="Q17601" t="s">
        <v>48035</v>
      </c>
      <c r="R17601">
        <v>1</v>
      </c>
    </row>
    <row r="17602" spans="1:18" x14ac:dyDescent="0.15">
      <c r="A17602" s="1" t="s">
        <v>48021</v>
      </c>
      <c r="B17602" t="s">
        <v>48022</v>
      </c>
      <c r="C17602" t="s">
        <v>110</v>
      </c>
      <c r="D17602" t="s">
        <v>96586</v>
      </c>
      <c r="E17602">
        <v>30</v>
      </c>
      <c r="F17602">
        <v>3</v>
      </c>
      <c r="G17602">
        <v>38</v>
      </c>
      <c r="H17602" t="s">
        <v>96576</v>
      </c>
      <c r="J17602" t="s">
        <v>48023</v>
      </c>
      <c r="K17602" s="2">
        <v>41369.617488425924</v>
      </c>
      <c r="L17602" s="3">
        <f t="shared" si="275"/>
        <v>41369</v>
      </c>
      <c r="M17602" t="s">
        <v>56</v>
      </c>
      <c r="N17602">
        <v>3</v>
      </c>
      <c r="O17602">
        <v>3</v>
      </c>
      <c r="Q17602" t="s">
        <v>48024</v>
      </c>
      <c r="R17602">
        <v>1</v>
      </c>
    </row>
    <row r="17603" spans="1:18" x14ac:dyDescent="0.15">
      <c r="A17603" s="1" t="s">
        <v>89692</v>
      </c>
      <c r="B17603" t="s">
        <v>89693</v>
      </c>
      <c r="C17603" t="s">
        <v>27</v>
      </c>
      <c r="E17603">
        <v>61</v>
      </c>
      <c r="F17603">
        <v>255</v>
      </c>
      <c r="G17603">
        <v>300</v>
      </c>
      <c r="H17603" t="s">
        <v>96576</v>
      </c>
      <c r="J17603" t="s">
        <v>89694</v>
      </c>
      <c r="K17603" s="2">
        <v>41369.617488425924</v>
      </c>
      <c r="L17603" s="3">
        <f t="shared" si="275"/>
        <v>41369</v>
      </c>
      <c r="M17603" t="s">
        <v>84</v>
      </c>
      <c r="N17603">
        <v>0</v>
      </c>
      <c r="O17603">
        <v>0</v>
      </c>
      <c r="P17603" t="s">
        <v>89695</v>
      </c>
      <c r="Q17603" t="s">
        <v>89696</v>
      </c>
      <c r="R17603">
        <v>1</v>
      </c>
    </row>
    <row r="17604" spans="1:18" x14ac:dyDescent="0.15">
      <c r="A17604" s="1" t="s">
        <v>48016</v>
      </c>
      <c r="B17604" t="s">
        <v>48017</v>
      </c>
      <c r="C17604" t="s">
        <v>94</v>
      </c>
      <c r="D17604" t="s">
        <v>96710</v>
      </c>
      <c r="E17604">
        <v>1904</v>
      </c>
      <c r="F17604">
        <v>407</v>
      </c>
      <c r="G17604">
        <v>1825</v>
      </c>
      <c r="H17604" t="s">
        <v>96578</v>
      </c>
      <c r="J17604" t="s">
        <v>48018</v>
      </c>
      <c r="K17604" s="2">
        <v>41369.617511574077</v>
      </c>
      <c r="L17604" s="3">
        <f t="shared" si="275"/>
        <v>41369</v>
      </c>
      <c r="M17604" t="s">
        <v>117</v>
      </c>
      <c r="N17604">
        <v>0</v>
      </c>
      <c r="O17604">
        <v>9</v>
      </c>
      <c r="P17604" t="s">
        <v>48019</v>
      </c>
      <c r="Q17604" t="s">
        <v>48020</v>
      </c>
      <c r="R17604">
        <v>1</v>
      </c>
    </row>
    <row r="17605" spans="1:18" x14ac:dyDescent="0.15">
      <c r="A17605" s="1" t="s">
        <v>89688</v>
      </c>
      <c r="B17605" t="s">
        <v>89689</v>
      </c>
      <c r="C17605" t="s">
        <v>190</v>
      </c>
      <c r="D17605" t="s">
        <v>96644</v>
      </c>
      <c r="E17605">
        <v>241</v>
      </c>
      <c r="F17605">
        <v>231</v>
      </c>
      <c r="G17605">
        <v>3007</v>
      </c>
      <c r="H17605" t="s">
        <v>96576</v>
      </c>
      <c r="J17605" t="s">
        <v>89690</v>
      </c>
      <c r="K17605" s="2">
        <v>41369.617511574077</v>
      </c>
      <c r="L17605" s="3">
        <f t="shared" si="275"/>
        <v>41369</v>
      </c>
      <c r="M17605" t="s">
        <v>117</v>
      </c>
      <c r="N17605">
        <v>0</v>
      </c>
      <c r="O17605">
        <v>2</v>
      </c>
      <c r="Q17605" t="s">
        <v>89691</v>
      </c>
      <c r="R17605">
        <v>1</v>
      </c>
    </row>
    <row r="17606" spans="1:18" x14ac:dyDescent="0.15">
      <c r="A17606" s="1" t="s">
        <v>48025</v>
      </c>
      <c r="B17606" t="s">
        <v>48026</v>
      </c>
      <c r="C17606" t="s">
        <v>110</v>
      </c>
      <c r="D17606" t="s">
        <v>96670</v>
      </c>
      <c r="E17606">
        <v>205440</v>
      </c>
      <c r="F17606">
        <v>279</v>
      </c>
      <c r="G17606">
        <v>20975</v>
      </c>
      <c r="H17606" t="s">
        <v>96581</v>
      </c>
      <c r="I17606" t="s">
        <v>48027</v>
      </c>
      <c r="J17606" t="s">
        <v>48028</v>
      </c>
      <c r="K17606" s="2">
        <v>41369.617511574077</v>
      </c>
      <c r="L17606" s="3">
        <f t="shared" si="275"/>
        <v>41369</v>
      </c>
      <c r="M17606" t="s">
        <v>339</v>
      </c>
      <c r="N17606">
        <v>4</v>
      </c>
      <c r="O17606">
        <v>1</v>
      </c>
      <c r="P17606" t="s">
        <v>48029</v>
      </c>
      <c r="Q17606" t="s">
        <v>48030</v>
      </c>
      <c r="R17606">
        <v>1</v>
      </c>
    </row>
    <row r="17607" spans="1:18" x14ac:dyDescent="0.15">
      <c r="A17607" s="1" t="s">
        <v>89682</v>
      </c>
      <c r="B17607" t="s">
        <v>89683</v>
      </c>
      <c r="C17607" t="s">
        <v>2793</v>
      </c>
      <c r="D17607" t="s">
        <v>96606</v>
      </c>
      <c r="E17607">
        <v>775</v>
      </c>
      <c r="F17607">
        <v>317</v>
      </c>
      <c r="G17607">
        <v>2755</v>
      </c>
      <c r="H17607" t="s">
        <v>96575</v>
      </c>
      <c r="I17607" t="s">
        <v>89684</v>
      </c>
      <c r="J17607" t="s">
        <v>89685</v>
      </c>
      <c r="K17607" s="2">
        <v>41369.617511574077</v>
      </c>
      <c r="L17607" s="3">
        <f t="shared" si="275"/>
        <v>41369</v>
      </c>
      <c r="M17607" t="s">
        <v>246</v>
      </c>
      <c r="N17607">
        <v>0</v>
      </c>
      <c r="O17607">
        <v>0</v>
      </c>
      <c r="P17607" t="s">
        <v>89686</v>
      </c>
      <c r="Q17607" t="s">
        <v>89687</v>
      </c>
      <c r="R17607">
        <v>1</v>
      </c>
    </row>
    <row r="17608" spans="1:18" x14ac:dyDescent="0.15">
      <c r="A17608" s="1" t="s">
        <v>89678</v>
      </c>
      <c r="B17608" t="s">
        <v>89679</v>
      </c>
      <c r="C17608" t="s">
        <v>94</v>
      </c>
      <c r="D17608" t="s">
        <v>96619</v>
      </c>
      <c r="E17608">
        <v>316</v>
      </c>
      <c r="F17608">
        <v>313</v>
      </c>
      <c r="G17608">
        <v>1249</v>
      </c>
      <c r="H17608" t="s">
        <v>96578</v>
      </c>
      <c r="J17608" t="s">
        <v>89680</v>
      </c>
      <c r="K17608" s="2">
        <v>41369.617511574077</v>
      </c>
      <c r="L17608" s="3">
        <f t="shared" si="275"/>
        <v>41369</v>
      </c>
      <c r="M17608" t="s">
        <v>84</v>
      </c>
      <c r="N17608">
        <v>0</v>
      </c>
      <c r="O17608">
        <v>0</v>
      </c>
      <c r="Q17608" t="s">
        <v>89681</v>
      </c>
      <c r="R17608">
        <v>1</v>
      </c>
    </row>
    <row r="17609" spans="1:18" x14ac:dyDescent="0.15">
      <c r="A17609" s="1" t="s">
        <v>48006</v>
      </c>
      <c r="B17609" t="s">
        <v>48007</v>
      </c>
      <c r="C17609" t="s">
        <v>271</v>
      </c>
      <c r="E17609">
        <v>494</v>
      </c>
      <c r="F17609">
        <v>769</v>
      </c>
      <c r="G17609">
        <v>6730</v>
      </c>
      <c r="H17609" t="s">
        <v>96578</v>
      </c>
      <c r="J17609" t="s">
        <v>48008</v>
      </c>
      <c r="K17609" s="2">
        <v>41369.617523148147</v>
      </c>
      <c r="L17609" s="3">
        <f t="shared" si="275"/>
        <v>41369</v>
      </c>
      <c r="M17609" t="s">
        <v>545</v>
      </c>
      <c r="N17609">
        <v>0</v>
      </c>
      <c r="O17609">
        <v>0</v>
      </c>
      <c r="Q17609" t="s">
        <v>48009</v>
      </c>
      <c r="R17609">
        <v>1</v>
      </c>
    </row>
    <row r="17610" spans="1:18" x14ac:dyDescent="0.15">
      <c r="A17610" s="1" t="s">
        <v>48010</v>
      </c>
      <c r="B17610" t="s">
        <v>48011</v>
      </c>
      <c r="C17610" t="s">
        <v>131</v>
      </c>
      <c r="D17610" t="s">
        <v>96641</v>
      </c>
      <c r="E17610">
        <v>72856</v>
      </c>
      <c r="F17610">
        <v>1112</v>
      </c>
      <c r="G17610">
        <v>16912</v>
      </c>
      <c r="H17610" t="s">
        <v>96574</v>
      </c>
      <c r="I17610" t="s">
        <v>48012</v>
      </c>
      <c r="J17610" t="s">
        <v>48013</v>
      </c>
      <c r="K17610" s="2">
        <v>41369.617534722223</v>
      </c>
      <c r="L17610" s="3">
        <f t="shared" si="275"/>
        <v>41369</v>
      </c>
      <c r="M17610" t="s">
        <v>69</v>
      </c>
      <c r="N17610">
        <v>77</v>
      </c>
      <c r="O17610">
        <v>12</v>
      </c>
      <c r="P17610" t="s">
        <v>48014</v>
      </c>
      <c r="Q17610" t="s">
        <v>48015</v>
      </c>
      <c r="R17610">
        <v>1</v>
      </c>
    </row>
    <row r="17611" spans="1:18" x14ac:dyDescent="0.15">
      <c r="A17611" s="1" t="s">
        <v>20725</v>
      </c>
      <c r="B17611" t="s">
        <v>20726</v>
      </c>
      <c r="C17611" t="s">
        <v>94</v>
      </c>
      <c r="D17611" t="s">
        <v>96851</v>
      </c>
      <c r="E17611">
        <v>1938</v>
      </c>
      <c r="F17611">
        <v>2958</v>
      </c>
      <c r="G17611">
        <v>12774</v>
      </c>
      <c r="H17611" t="s">
        <v>96578</v>
      </c>
      <c r="J17611" t="s">
        <v>89675</v>
      </c>
      <c r="K17611" s="2">
        <v>41369.617534722223</v>
      </c>
      <c r="L17611" s="3">
        <f t="shared" si="275"/>
        <v>41369</v>
      </c>
      <c r="M17611" t="s">
        <v>63</v>
      </c>
      <c r="N17611">
        <v>0</v>
      </c>
      <c r="O17611">
        <v>0</v>
      </c>
      <c r="P17611" t="s">
        <v>89676</v>
      </c>
      <c r="Q17611" t="s">
        <v>89677</v>
      </c>
      <c r="R17611">
        <v>1</v>
      </c>
    </row>
    <row r="17612" spans="1:18" x14ac:dyDescent="0.15">
      <c r="A17612" s="1" t="s">
        <v>47991</v>
      </c>
      <c r="B17612" t="s">
        <v>47992</v>
      </c>
      <c r="C17612" t="s">
        <v>110</v>
      </c>
      <c r="D17612" t="s">
        <v>96586</v>
      </c>
      <c r="E17612">
        <v>55069</v>
      </c>
      <c r="F17612">
        <v>101</v>
      </c>
      <c r="G17612">
        <v>3482</v>
      </c>
      <c r="H17612" t="s">
        <v>96575</v>
      </c>
      <c r="I17612" t="s">
        <v>47993</v>
      </c>
      <c r="J17612" t="s">
        <v>47994</v>
      </c>
      <c r="K17612" s="2">
        <v>41369.61755787037</v>
      </c>
      <c r="L17612" s="3">
        <f t="shared" si="275"/>
        <v>41369</v>
      </c>
      <c r="M17612" t="s">
        <v>84</v>
      </c>
      <c r="N17612">
        <v>0</v>
      </c>
      <c r="O17612">
        <v>0</v>
      </c>
      <c r="Q17612" t="s">
        <v>47995</v>
      </c>
      <c r="R17612">
        <v>1</v>
      </c>
    </row>
    <row r="17613" spans="1:18" x14ac:dyDescent="0.15">
      <c r="A17613" s="1" t="s">
        <v>48000</v>
      </c>
      <c r="B17613" t="s">
        <v>48001</v>
      </c>
      <c r="C17613" t="s">
        <v>1237</v>
      </c>
      <c r="D17613" t="s">
        <v>96605</v>
      </c>
      <c r="E17613">
        <v>4319</v>
      </c>
      <c r="F17613">
        <v>307</v>
      </c>
      <c r="G17613">
        <v>1079</v>
      </c>
      <c r="H17613" t="s">
        <v>96579</v>
      </c>
      <c r="I17613" t="s">
        <v>48002</v>
      </c>
      <c r="J17613" t="s">
        <v>48003</v>
      </c>
      <c r="K17613" s="2">
        <v>41369.617569444446</v>
      </c>
      <c r="L17613" s="3">
        <f t="shared" si="275"/>
        <v>41369</v>
      </c>
      <c r="M17613" t="s">
        <v>69</v>
      </c>
      <c r="N17613">
        <v>3</v>
      </c>
      <c r="O17613">
        <v>1</v>
      </c>
      <c r="P17613" t="s">
        <v>48004</v>
      </c>
      <c r="Q17613" t="s">
        <v>48005</v>
      </c>
      <c r="R17613">
        <v>1</v>
      </c>
    </row>
    <row r="17614" spans="1:18" x14ac:dyDescent="0.15">
      <c r="A17614" s="1" t="s">
        <v>89670</v>
      </c>
      <c r="B17614" t="s">
        <v>89671</v>
      </c>
      <c r="C17614" t="s">
        <v>3085</v>
      </c>
      <c r="D17614" t="s">
        <v>96906</v>
      </c>
      <c r="E17614">
        <v>671</v>
      </c>
      <c r="F17614">
        <v>683</v>
      </c>
      <c r="G17614">
        <v>1767</v>
      </c>
      <c r="H17614" t="s">
        <v>96575</v>
      </c>
      <c r="I17614" t="s">
        <v>89672</v>
      </c>
      <c r="J17614" t="s">
        <v>89673</v>
      </c>
      <c r="K17614" s="2">
        <v>41369.617569444446</v>
      </c>
      <c r="L17614" s="3">
        <f t="shared" si="275"/>
        <v>41369</v>
      </c>
      <c r="M17614" t="s">
        <v>370</v>
      </c>
      <c r="N17614">
        <v>0</v>
      </c>
      <c r="O17614">
        <v>0</v>
      </c>
      <c r="Q17614" t="s">
        <v>89674</v>
      </c>
      <c r="R17614">
        <v>1</v>
      </c>
    </row>
    <row r="17615" spans="1:18" x14ac:dyDescent="0.15">
      <c r="A17615" s="1" t="s">
        <v>47996</v>
      </c>
      <c r="B17615" t="s">
        <v>47997</v>
      </c>
      <c r="C17615" t="s">
        <v>344</v>
      </c>
      <c r="D17615" t="s">
        <v>96639</v>
      </c>
      <c r="E17615">
        <v>622</v>
      </c>
      <c r="F17615">
        <v>595</v>
      </c>
      <c r="G17615">
        <v>1061</v>
      </c>
      <c r="H17615" t="s">
        <v>96578</v>
      </c>
      <c r="J17615" t="s">
        <v>47998</v>
      </c>
      <c r="K17615" s="2">
        <v>41369.617569444446</v>
      </c>
      <c r="L17615" s="3">
        <f t="shared" si="275"/>
        <v>41369</v>
      </c>
      <c r="M17615" t="s">
        <v>84</v>
      </c>
      <c r="N17615">
        <v>0</v>
      </c>
      <c r="O17615">
        <v>0</v>
      </c>
      <c r="Q17615" t="s">
        <v>47999</v>
      </c>
      <c r="R17615">
        <v>1</v>
      </c>
    </row>
    <row r="17616" spans="1:18" x14ac:dyDescent="0.15">
      <c r="A17616" s="1" t="s">
        <v>47987</v>
      </c>
      <c r="B17616" t="s">
        <v>47988</v>
      </c>
      <c r="C17616" t="s">
        <v>110</v>
      </c>
      <c r="E17616">
        <v>210</v>
      </c>
      <c r="F17616">
        <v>268</v>
      </c>
      <c r="G17616">
        <v>959</v>
      </c>
      <c r="H17616" t="s">
        <v>96576</v>
      </c>
      <c r="J17616" t="s">
        <v>47989</v>
      </c>
      <c r="K17616" s="2">
        <v>41369.617581018516</v>
      </c>
      <c r="L17616" s="3">
        <f t="shared" si="275"/>
        <v>41369</v>
      </c>
      <c r="M17616" t="s">
        <v>370</v>
      </c>
      <c r="N17616">
        <v>0</v>
      </c>
      <c r="O17616">
        <v>7</v>
      </c>
      <c r="Q17616" t="s">
        <v>47990</v>
      </c>
      <c r="R17616">
        <v>1</v>
      </c>
    </row>
    <row r="17617" spans="1:18" x14ac:dyDescent="0.15">
      <c r="A17617" s="1" t="s">
        <v>47983</v>
      </c>
      <c r="B17617" t="s">
        <v>47984</v>
      </c>
      <c r="C17617" t="s">
        <v>190</v>
      </c>
      <c r="D17617" t="s">
        <v>96643</v>
      </c>
      <c r="E17617">
        <v>62</v>
      </c>
      <c r="F17617">
        <v>122</v>
      </c>
      <c r="G17617">
        <v>173</v>
      </c>
      <c r="H17617" t="s">
        <v>96576</v>
      </c>
      <c r="J17617" t="s">
        <v>47985</v>
      </c>
      <c r="K17617" s="2">
        <v>41369.617592592593</v>
      </c>
      <c r="L17617" s="3">
        <f t="shared" si="275"/>
        <v>41369</v>
      </c>
      <c r="M17617" t="s">
        <v>84</v>
      </c>
      <c r="N17617">
        <v>0</v>
      </c>
      <c r="O17617">
        <v>11</v>
      </c>
      <c r="Q17617" t="s">
        <v>47986</v>
      </c>
      <c r="R17617">
        <v>1</v>
      </c>
    </row>
    <row r="17618" spans="1:18" x14ac:dyDescent="0.15">
      <c r="A17618" s="1" t="s">
        <v>47979</v>
      </c>
      <c r="B17618" t="s">
        <v>47980</v>
      </c>
      <c r="C17618" t="s">
        <v>11046</v>
      </c>
      <c r="D17618" t="s">
        <v>96598</v>
      </c>
      <c r="E17618">
        <v>658</v>
      </c>
      <c r="F17618">
        <v>573</v>
      </c>
      <c r="G17618">
        <v>5626</v>
      </c>
      <c r="H17618" t="s">
        <v>96578</v>
      </c>
      <c r="J17618" t="s">
        <v>47981</v>
      </c>
      <c r="K17618" s="2">
        <v>41369.617592592593</v>
      </c>
      <c r="L17618" s="3">
        <f t="shared" si="275"/>
        <v>41369</v>
      </c>
      <c r="M17618" t="s">
        <v>84</v>
      </c>
      <c r="N17618">
        <v>2</v>
      </c>
      <c r="O17618">
        <v>1</v>
      </c>
      <c r="Q17618" t="s">
        <v>47982</v>
      </c>
      <c r="R17618">
        <v>1</v>
      </c>
    </row>
    <row r="17619" spans="1:18" x14ac:dyDescent="0.15">
      <c r="A17619" s="1" t="s">
        <v>47970</v>
      </c>
      <c r="B17619" t="s">
        <v>47971</v>
      </c>
      <c r="C17619" t="s">
        <v>2543</v>
      </c>
      <c r="E17619">
        <v>307</v>
      </c>
      <c r="F17619">
        <v>313</v>
      </c>
      <c r="G17619">
        <v>3987</v>
      </c>
      <c r="H17619" t="s">
        <v>96576</v>
      </c>
      <c r="J17619" t="s">
        <v>47972</v>
      </c>
      <c r="K17619" s="2">
        <v>41369.617615740739</v>
      </c>
      <c r="L17619" s="3">
        <f t="shared" si="275"/>
        <v>41369</v>
      </c>
      <c r="M17619" t="s">
        <v>14924</v>
      </c>
      <c r="N17619">
        <v>0</v>
      </c>
      <c r="O17619">
        <v>0</v>
      </c>
      <c r="P17619" t="s">
        <v>47973</v>
      </c>
      <c r="Q17619" t="s">
        <v>47974</v>
      </c>
      <c r="R17619">
        <v>1</v>
      </c>
    </row>
    <row r="17620" spans="1:18" x14ac:dyDescent="0.15">
      <c r="A17620" s="1" t="s">
        <v>47975</v>
      </c>
      <c r="B17620" t="s">
        <v>47976</v>
      </c>
      <c r="C17620" t="s">
        <v>1421</v>
      </c>
      <c r="E17620">
        <v>204</v>
      </c>
      <c r="F17620">
        <v>107</v>
      </c>
      <c r="G17620">
        <v>216</v>
      </c>
      <c r="H17620" t="s">
        <v>96576</v>
      </c>
      <c r="J17620" t="s">
        <v>47977</v>
      </c>
      <c r="K17620" s="2">
        <v>41369.617615740739</v>
      </c>
      <c r="L17620" s="3">
        <f t="shared" si="275"/>
        <v>41369</v>
      </c>
      <c r="M17620" t="s">
        <v>4422</v>
      </c>
      <c r="N17620">
        <v>0</v>
      </c>
      <c r="O17620">
        <v>0</v>
      </c>
      <c r="Q17620" t="s">
        <v>47978</v>
      </c>
      <c r="R17620">
        <v>1</v>
      </c>
    </row>
    <row r="17621" spans="1:18" x14ac:dyDescent="0.15">
      <c r="A17621" s="1" t="s">
        <v>17170</v>
      </c>
      <c r="B17621" t="s">
        <v>17171</v>
      </c>
      <c r="C17621" t="s">
        <v>94</v>
      </c>
      <c r="D17621" t="s">
        <v>96654</v>
      </c>
      <c r="E17621">
        <v>2107145</v>
      </c>
      <c r="F17621">
        <v>1611</v>
      </c>
      <c r="G17621">
        <v>8661</v>
      </c>
      <c r="H17621" t="s">
        <v>96574</v>
      </c>
      <c r="I17621" t="s">
        <v>17172</v>
      </c>
      <c r="J17621" t="s">
        <v>47960</v>
      </c>
      <c r="K17621" s="2">
        <v>41369.617638888885</v>
      </c>
      <c r="L17621" s="3">
        <f t="shared" si="275"/>
        <v>41369</v>
      </c>
      <c r="M17621" t="s">
        <v>815</v>
      </c>
      <c r="N17621">
        <v>7</v>
      </c>
      <c r="O17621">
        <v>2</v>
      </c>
      <c r="Q17621" t="s">
        <v>47961</v>
      </c>
      <c r="R17621">
        <v>1</v>
      </c>
    </row>
    <row r="17622" spans="1:18" x14ac:dyDescent="0.15">
      <c r="A17622" s="1" t="s">
        <v>89665</v>
      </c>
      <c r="B17622" t="s">
        <v>89666</v>
      </c>
      <c r="C17622" t="s">
        <v>1237</v>
      </c>
      <c r="D17622" t="s">
        <v>96605</v>
      </c>
      <c r="E17622">
        <v>127131</v>
      </c>
      <c r="F17622">
        <v>2000</v>
      </c>
      <c r="G17622">
        <v>932</v>
      </c>
      <c r="H17622" t="s">
        <v>96577</v>
      </c>
      <c r="I17622" t="s">
        <v>89667</v>
      </c>
      <c r="J17622" t="s">
        <v>89668</v>
      </c>
      <c r="K17622" s="2">
        <v>41369.617638888885</v>
      </c>
      <c r="L17622" s="3">
        <f t="shared" si="275"/>
        <v>41369</v>
      </c>
      <c r="M17622" t="s">
        <v>56</v>
      </c>
      <c r="N17622">
        <v>0</v>
      </c>
      <c r="O17622">
        <v>0</v>
      </c>
      <c r="Q17622" t="s">
        <v>89669</v>
      </c>
      <c r="R17622">
        <v>1</v>
      </c>
    </row>
    <row r="17623" spans="1:18" x14ac:dyDescent="0.15">
      <c r="A17623" s="1" t="s">
        <v>47966</v>
      </c>
      <c r="B17623" t="s">
        <v>47967</v>
      </c>
      <c r="C17623" t="s">
        <v>344</v>
      </c>
      <c r="D17623" t="s">
        <v>96589</v>
      </c>
      <c r="E17623">
        <v>16</v>
      </c>
      <c r="F17623">
        <v>33</v>
      </c>
      <c r="G17623">
        <v>92</v>
      </c>
      <c r="H17623" t="s">
        <v>96576</v>
      </c>
      <c r="J17623" t="s">
        <v>47968</v>
      </c>
      <c r="K17623" s="2">
        <v>41369.617638888885</v>
      </c>
      <c r="L17623" s="3">
        <f t="shared" si="275"/>
        <v>41369</v>
      </c>
      <c r="M17623" t="s">
        <v>117</v>
      </c>
      <c r="N17623">
        <v>0</v>
      </c>
      <c r="O17623">
        <v>0</v>
      </c>
      <c r="Q17623" t="s">
        <v>47969</v>
      </c>
      <c r="R17623">
        <v>1</v>
      </c>
    </row>
    <row r="17624" spans="1:18" x14ac:dyDescent="0.15">
      <c r="A17624" s="1" t="s">
        <v>47962</v>
      </c>
      <c r="B17624" t="s">
        <v>47963</v>
      </c>
      <c r="C17624" t="s">
        <v>586</v>
      </c>
      <c r="D17624" t="s">
        <v>27</v>
      </c>
      <c r="E17624">
        <v>1348</v>
      </c>
      <c r="F17624">
        <v>346</v>
      </c>
      <c r="G17624">
        <v>1152</v>
      </c>
      <c r="H17624" t="s">
        <v>96576</v>
      </c>
      <c r="J17624" t="s">
        <v>47964</v>
      </c>
      <c r="K17624" s="2">
        <v>41369.617650462962</v>
      </c>
      <c r="L17624" s="3">
        <f t="shared" si="275"/>
        <v>41369</v>
      </c>
      <c r="M17624" t="s">
        <v>8483</v>
      </c>
      <c r="N17624">
        <v>1</v>
      </c>
      <c r="O17624">
        <v>8</v>
      </c>
      <c r="Q17624" t="s">
        <v>47965</v>
      </c>
      <c r="R17624">
        <v>1</v>
      </c>
    </row>
    <row r="17625" spans="1:18" x14ac:dyDescent="0.15">
      <c r="A17625" s="1" t="s">
        <v>47954</v>
      </c>
      <c r="B17625" t="s">
        <v>47955</v>
      </c>
      <c r="C17625" t="s">
        <v>110</v>
      </c>
      <c r="E17625">
        <v>57</v>
      </c>
      <c r="F17625">
        <v>706</v>
      </c>
      <c r="G17625">
        <v>124</v>
      </c>
      <c r="H17625" t="s">
        <v>96576</v>
      </c>
      <c r="J17625" t="s">
        <v>47956</v>
      </c>
      <c r="K17625" s="2">
        <v>41369.617650462962</v>
      </c>
      <c r="L17625" s="3">
        <f t="shared" si="275"/>
        <v>41369</v>
      </c>
      <c r="M17625" t="s">
        <v>47957</v>
      </c>
      <c r="N17625">
        <v>4</v>
      </c>
      <c r="O17625">
        <v>0</v>
      </c>
      <c r="P17625" t="s">
        <v>47958</v>
      </c>
      <c r="Q17625" t="s">
        <v>47959</v>
      </c>
      <c r="R17625">
        <v>1</v>
      </c>
    </row>
    <row r="17626" spans="1:18" x14ac:dyDescent="0.15">
      <c r="A17626" s="1" t="s">
        <v>89653</v>
      </c>
      <c r="B17626" t="s">
        <v>89654</v>
      </c>
      <c r="C17626" t="s">
        <v>131</v>
      </c>
      <c r="D17626" t="s">
        <v>96666</v>
      </c>
      <c r="E17626">
        <v>485</v>
      </c>
      <c r="F17626">
        <v>370</v>
      </c>
      <c r="G17626">
        <v>1278</v>
      </c>
      <c r="H17626" t="s">
        <v>96578</v>
      </c>
      <c r="J17626" t="s">
        <v>89655</v>
      </c>
      <c r="K17626" s="2">
        <v>41369.617662037039</v>
      </c>
      <c r="L17626" s="3">
        <f t="shared" si="275"/>
        <v>41369</v>
      </c>
      <c r="M17626" t="s">
        <v>117</v>
      </c>
      <c r="N17626">
        <v>0</v>
      </c>
      <c r="O17626">
        <v>7</v>
      </c>
      <c r="P17626" t="s">
        <v>89656</v>
      </c>
      <c r="Q17626" t="s">
        <v>89657</v>
      </c>
      <c r="R17626">
        <v>1</v>
      </c>
    </row>
    <row r="17627" spans="1:18" x14ac:dyDescent="0.15">
      <c r="A17627" s="1" t="s">
        <v>60014</v>
      </c>
      <c r="B17627" t="s">
        <v>60015</v>
      </c>
      <c r="C17627" t="s">
        <v>110</v>
      </c>
      <c r="D17627" t="s">
        <v>96596</v>
      </c>
      <c r="E17627">
        <v>861</v>
      </c>
      <c r="F17627">
        <v>585</v>
      </c>
      <c r="G17627">
        <v>1771</v>
      </c>
      <c r="H17627" t="s">
        <v>96578</v>
      </c>
      <c r="J17627" t="s">
        <v>89663</v>
      </c>
      <c r="K17627" s="2">
        <v>41369.617662037039</v>
      </c>
      <c r="L17627" s="3">
        <f t="shared" ref="L17627:L17690" si="276">INT(K17627)</f>
        <v>41369</v>
      </c>
      <c r="M17627" t="s">
        <v>535</v>
      </c>
      <c r="N17627">
        <v>0</v>
      </c>
      <c r="O17627">
        <v>0</v>
      </c>
      <c r="Q17627" t="s">
        <v>89664</v>
      </c>
      <c r="R17627">
        <v>1</v>
      </c>
    </row>
    <row r="17628" spans="1:18" x14ac:dyDescent="0.15">
      <c r="A17628" s="1" t="s">
        <v>89648</v>
      </c>
      <c r="B17628" t="s">
        <v>89649</v>
      </c>
      <c r="C17628" t="s">
        <v>110</v>
      </c>
      <c r="D17628" t="s">
        <v>96596</v>
      </c>
      <c r="E17628">
        <v>2313</v>
      </c>
      <c r="F17628">
        <v>588</v>
      </c>
      <c r="G17628">
        <v>72</v>
      </c>
      <c r="H17628" t="s">
        <v>96578</v>
      </c>
      <c r="J17628" t="s">
        <v>89650</v>
      </c>
      <c r="K17628" s="2">
        <v>41369.617685185185</v>
      </c>
      <c r="L17628" s="3">
        <f t="shared" si="276"/>
        <v>41369</v>
      </c>
      <c r="M17628" t="s">
        <v>494</v>
      </c>
      <c r="N17628">
        <v>0</v>
      </c>
      <c r="O17628">
        <v>1</v>
      </c>
      <c r="P17628" t="s">
        <v>89651</v>
      </c>
      <c r="Q17628" t="s">
        <v>89652</v>
      </c>
      <c r="R17628">
        <v>1</v>
      </c>
    </row>
    <row r="17629" spans="1:18" x14ac:dyDescent="0.15">
      <c r="A17629" s="1" t="s">
        <v>47949</v>
      </c>
      <c r="B17629" t="s">
        <v>47950</v>
      </c>
      <c r="C17629" t="s">
        <v>190</v>
      </c>
      <c r="D17629" t="s">
        <v>96643</v>
      </c>
      <c r="E17629">
        <v>216903</v>
      </c>
      <c r="F17629">
        <v>164</v>
      </c>
      <c r="G17629">
        <v>13994</v>
      </c>
      <c r="H17629" t="s">
        <v>96575</v>
      </c>
      <c r="I17629" t="s">
        <v>47951</v>
      </c>
      <c r="J17629" t="s">
        <v>47952</v>
      </c>
      <c r="K17629" s="2">
        <v>41369.617685185185</v>
      </c>
      <c r="L17629" s="3">
        <f t="shared" si="276"/>
        <v>41369</v>
      </c>
      <c r="M17629" t="s">
        <v>63</v>
      </c>
      <c r="N17629">
        <v>0</v>
      </c>
      <c r="O17629">
        <v>0</v>
      </c>
      <c r="Q17629" t="s">
        <v>47953</v>
      </c>
      <c r="R17629">
        <v>1</v>
      </c>
    </row>
    <row r="17630" spans="1:18" x14ac:dyDescent="0.15">
      <c r="A17630" s="1" t="s">
        <v>47721</v>
      </c>
      <c r="B17630" t="s">
        <v>47722</v>
      </c>
      <c r="C17630" t="s">
        <v>1237</v>
      </c>
      <c r="D17630" t="s">
        <v>96605</v>
      </c>
      <c r="E17630">
        <v>7366</v>
      </c>
      <c r="F17630">
        <v>860</v>
      </c>
      <c r="G17630">
        <v>5734</v>
      </c>
      <c r="H17630" t="s">
        <v>96577</v>
      </c>
      <c r="I17630" t="s">
        <v>47723</v>
      </c>
      <c r="J17630" t="s">
        <v>47943</v>
      </c>
      <c r="K17630" s="2">
        <v>41369.617685185185</v>
      </c>
      <c r="L17630" s="3">
        <f t="shared" si="276"/>
        <v>41369</v>
      </c>
      <c r="M17630" t="s">
        <v>69</v>
      </c>
      <c r="N17630">
        <v>0</v>
      </c>
      <c r="O17630">
        <v>0</v>
      </c>
      <c r="Q17630" t="s">
        <v>47944</v>
      </c>
      <c r="R17630">
        <v>1</v>
      </c>
    </row>
    <row r="17631" spans="1:18" x14ac:dyDescent="0.15">
      <c r="A17631" s="1" t="s">
        <v>89658</v>
      </c>
      <c r="B17631" t="s">
        <v>89659</v>
      </c>
      <c r="C17631" t="s">
        <v>853</v>
      </c>
      <c r="D17631" t="s">
        <v>96945</v>
      </c>
      <c r="E17631">
        <v>332</v>
      </c>
      <c r="F17631">
        <v>132</v>
      </c>
      <c r="G17631">
        <v>490</v>
      </c>
      <c r="H17631" t="s">
        <v>96578</v>
      </c>
      <c r="J17631" t="s">
        <v>89660</v>
      </c>
      <c r="K17631" s="2">
        <v>41369.617685185185</v>
      </c>
      <c r="L17631" s="3">
        <f t="shared" si="276"/>
        <v>41369</v>
      </c>
      <c r="M17631" t="s">
        <v>89661</v>
      </c>
      <c r="N17631">
        <v>0</v>
      </c>
      <c r="O17631">
        <v>0</v>
      </c>
      <c r="Q17631" t="s">
        <v>89662</v>
      </c>
      <c r="R17631">
        <v>1</v>
      </c>
    </row>
    <row r="17632" spans="1:18" x14ac:dyDescent="0.15">
      <c r="A17632" s="1" t="s">
        <v>89643</v>
      </c>
      <c r="B17632" t="s">
        <v>89644</v>
      </c>
      <c r="C17632" t="s">
        <v>131</v>
      </c>
      <c r="D17632" t="s">
        <v>96641</v>
      </c>
      <c r="E17632">
        <v>175</v>
      </c>
      <c r="F17632">
        <v>202</v>
      </c>
      <c r="G17632">
        <v>2313</v>
      </c>
      <c r="H17632" t="s">
        <v>96578</v>
      </c>
      <c r="J17632" t="s">
        <v>89645</v>
      </c>
      <c r="K17632" s="2">
        <v>41369.617696759262</v>
      </c>
      <c r="L17632" s="3">
        <f t="shared" si="276"/>
        <v>41369</v>
      </c>
      <c r="M17632" t="s">
        <v>241</v>
      </c>
      <c r="N17632">
        <v>3</v>
      </c>
      <c r="O17632">
        <v>0</v>
      </c>
      <c r="P17632" t="s">
        <v>89646</v>
      </c>
      <c r="Q17632" t="s">
        <v>89647</v>
      </c>
      <c r="R17632">
        <v>1</v>
      </c>
    </row>
    <row r="17633" spans="1:18" x14ac:dyDescent="0.15">
      <c r="A17633" s="1" t="s">
        <v>47945</v>
      </c>
      <c r="B17633" t="s">
        <v>47946</v>
      </c>
      <c r="C17633" t="s">
        <v>10172</v>
      </c>
      <c r="D17633" t="s">
        <v>10172</v>
      </c>
      <c r="E17633">
        <v>2437</v>
      </c>
      <c r="F17633">
        <v>1900</v>
      </c>
      <c r="G17633">
        <v>3489</v>
      </c>
      <c r="H17633" t="s">
        <v>96576</v>
      </c>
      <c r="J17633" t="s">
        <v>47947</v>
      </c>
      <c r="K17633" s="2">
        <v>41369.617696759262</v>
      </c>
      <c r="L17633" s="3">
        <f t="shared" si="276"/>
        <v>41369</v>
      </c>
      <c r="M17633" t="s">
        <v>23</v>
      </c>
      <c r="N17633">
        <v>0</v>
      </c>
      <c r="O17633">
        <v>0</v>
      </c>
      <c r="Q17633" t="s">
        <v>47948</v>
      </c>
      <c r="R17633">
        <v>1</v>
      </c>
    </row>
    <row r="17634" spans="1:18" x14ac:dyDescent="0.15">
      <c r="A17634" s="1" t="s">
        <v>47927</v>
      </c>
      <c r="B17634" t="s">
        <v>47928</v>
      </c>
      <c r="C17634" t="s">
        <v>344</v>
      </c>
      <c r="D17634" t="s">
        <v>96589</v>
      </c>
      <c r="E17634">
        <v>25</v>
      </c>
      <c r="F17634">
        <v>27</v>
      </c>
      <c r="G17634">
        <v>59</v>
      </c>
      <c r="H17634" t="s">
        <v>96576</v>
      </c>
      <c r="J17634" t="s">
        <v>47929</v>
      </c>
      <c r="K17634" s="2">
        <v>41369.617719907408</v>
      </c>
      <c r="L17634" s="3">
        <f t="shared" si="276"/>
        <v>41369</v>
      </c>
      <c r="M17634" t="s">
        <v>169</v>
      </c>
      <c r="N17634">
        <v>5</v>
      </c>
      <c r="O17634">
        <v>5</v>
      </c>
      <c r="P17634" t="s">
        <v>47930</v>
      </c>
      <c r="Q17634" t="s">
        <v>45860</v>
      </c>
      <c r="R17634">
        <v>1</v>
      </c>
    </row>
    <row r="17635" spans="1:18" x14ac:dyDescent="0.15">
      <c r="A17635" s="1" t="s">
        <v>47931</v>
      </c>
      <c r="B17635" t="s">
        <v>47932</v>
      </c>
      <c r="C17635" t="s">
        <v>1005</v>
      </c>
      <c r="D17635" t="s">
        <v>96831</v>
      </c>
      <c r="E17635">
        <v>92041</v>
      </c>
      <c r="F17635">
        <v>616</v>
      </c>
      <c r="G17635">
        <v>22986</v>
      </c>
      <c r="H17635" t="s">
        <v>96577</v>
      </c>
      <c r="I17635" t="s">
        <v>47933</v>
      </c>
      <c r="J17635" t="s">
        <v>47934</v>
      </c>
      <c r="K17635" s="2">
        <v>41369.617719907408</v>
      </c>
      <c r="L17635" s="3">
        <f t="shared" si="276"/>
        <v>41369</v>
      </c>
      <c r="M17635" t="s">
        <v>69</v>
      </c>
      <c r="N17635">
        <v>7</v>
      </c>
      <c r="O17635">
        <v>2</v>
      </c>
      <c r="P17635" t="s">
        <v>47935</v>
      </c>
      <c r="Q17635" t="s">
        <v>47936</v>
      </c>
      <c r="R17635">
        <v>1</v>
      </c>
    </row>
    <row r="17636" spans="1:18" x14ac:dyDescent="0.15">
      <c r="A17636" s="1" t="s">
        <v>89639</v>
      </c>
      <c r="B17636" t="s">
        <v>89640</v>
      </c>
      <c r="C17636" t="s">
        <v>190</v>
      </c>
      <c r="D17636" t="s">
        <v>96844</v>
      </c>
      <c r="E17636">
        <v>434</v>
      </c>
      <c r="F17636">
        <v>389</v>
      </c>
      <c r="G17636">
        <v>935</v>
      </c>
      <c r="H17636" t="s">
        <v>96578</v>
      </c>
      <c r="J17636" t="s">
        <v>89641</v>
      </c>
      <c r="K17636" s="2">
        <v>41369.617719907408</v>
      </c>
      <c r="L17636" s="3">
        <f t="shared" si="276"/>
        <v>41369</v>
      </c>
      <c r="M17636" t="s">
        <v>84</v>
      </c>
      <c r="N17636">
        <v>0</v>
      </c>
      <c r="O17636">
        <v>0</v>
      </c>
      <c r="Q17636" t="s">
        <v>89642</v>
      </c>
      <c r="R17636">
        <v>1</v>
      </c>
    </row>
    <row r="17637" spans="1:18" x14ac:dyDescent="0.15">
      <c r="A17637" s="1" t="s">
        <v>47937</v>
      </c>
      <c r="B17637" t="s">
        <v>47938</v>
      </c>
      <c r="C17637" t="s">
        <v>1421</v>
      </c>
      <c r="D17637" t="s">
        <v>96696</v>
      </c>
      <c r="E17637">
        <v>20704</v>
      </c>
      <c r="F17637">
        <v>306</v>
      </c>
      <c r="G17637">
        <v>7132</v>
      </c>
      <c r="H17637" t="s">
        <v>96581</v>
      </c>
      <c r="I17637" t="s">
        <v>47939</v>
      </c>
      <c r="J17637" t="s">
        <v>47940</v>
      </c>
      <c r="K17637" s="2">
        <v>41369.617731481485</v>
      </c>
      <c r="L17637" s="3">
        <f t="shared" si="276"/>
        <v>41369</v>
      </c>
      <c r="M17637" t="s">
        <v>205</v>
      </c>
      <c r="N17637">
        <v>0</v>
      </c>
      <c r="O17637">
        <v>0</v>
      </c>
      <c r="P17637" t="s">
        <v>47941</v>
      </c>
      <c r="Q17637" t="s">
        <v>47942</v>
      </c>
      <c r="R17637">
        <v>1</v>
      </c>
    </row>
    <row r="17638" spans="1:18" x14ac:dyDescent="0.15">
      <c r="A17638" s="1" t="s">
        <v>89635</v>
      </c>
      <c r="B17638" t="s">
        <v>89636</v>
      </c>
      <c r="C17638" t="s">
        <v>344</v>
      </c>
      <c r="D17638" t="s">
        <v>96657</v>
      </c>
      <c r="E17638">
        <v>430</v>
      </c>
      <c r="F17638">
        <v>344</v>
      </c>
      <c r="G17638">
        <v>1026</v>
      </c>
      <c r="H17638" t="s">
        <v>96578</v>
      </c>
      <c r="J17638" t="s">
        <v>89637</v>
      </c>
      <c r="K17638" s="2">
        <v>41369.617743055554</v>
      </c>
      <c r="L17638" s="3">
        <f t="shared" si="276"/>
        <v>41369</v>
      </c>
      <c r="M17638" t="s">
        <v>84</v>
      </c>
      <c r="N17638">
        <v>0</v>
      </c>
      <c r="O17638">
        <v>5</v>
      </c>
      <c r="Q17638" t="s">
        <v>89638</v>
      </c>
      <c r="R17638">
        <v>1</v>
      </c>
    </row>
    <row r="17639" spans="1:18" x14ac:dyDescent="0.15">
      <c r="A17639" s="1" t="s">
        <v>47923</v>
      </c>
      <c r="B17639" t="s">
        <v>47924</v>
      </c>
      <c r="C17639" t="s">
        <v>190</v>
      </c>
      <c r="D17639" t="s">
        <v>96644</v>
      </c>
      <c r="E17639">
        <v>26</v>
      </c>
      <c r="F17639">
        <v>78</v>
      </c>
      <c r="G17639">
        <v>240</v>
      </c>
      <c r="H17639" t="s">
        <v>96576</v>
      </c>
      <c r="J17639" t="s">
        <v>47925</v>
      </c>
      <c r="K17639" s="2">
        <v>41369.617743055554</v>
      </c>
      <c r="L17639" s="3">
        <f t="shared" si="276"/>
        <v>41369</v>
      </c>
      <c r="M17639" t="s">
        <v>4422</v>
      </c>
      <c r="N17639">
        <v>0</v>
      </c>
      <c r="O17639">
        <v>0</v>
      </c>
      <c r="Q17639" t="s">
        <v>47926</v>
      </c>
      <c r="R17639">
        <v>1</v>
      </c>
    </row>
    <row r="17640" spans="1:18" x14ac:dyDescent="0.15">
      <c r="A17640" s="1" t="s">
        <v>47913</v>
      </c>
      <c r="B17640" t="s">
        <v>47914</v>
      </c>
      <c r="C17640" t="s">
        <v>11046</v>
      </c>
      <c r="D17640" t="s">
        <v>96598</v>
      </c>
      <c r="E17640">
        <v>512726</v>
      </c>
      <c r="F17640">
        <v>1384</v>
      </c>
      <c r="G17640">
        <v>12903</v>
      </c>
      <c r="H17640" t="s">
        <v>96575</v>
      </c>
      <c r="I17640" t="s">
        <v>47915</v>
      </c>
      <c r="J17640" t="s">
        <v>47916</v>
      </c>
      <c r="K17640" s="2">
        <v>41369.617754629631</v>
      </c>
      <c r="L17640" s="3">
        <f t="shared" si="276"/>
        <v>41369</v>
      </c>
      <c r="M17640" t="s">
        <v>117</v>
      </c>
      <c r="N17640">
        <v>16</v>
      </c>
      <c r="O17640">
        <v>9</v>
      </c>
      <c r="P17640" t="s">
        <v>47917</v>
      </c>
      <c r="Q17640" t="s">
        <v>47918</v>
      </c>
      <c r="R17640">
        <v>1</v>
      </c>
    </row>
    <row r="17641" spans="1:18" x14ac:dyDescent="0.15">
      <c r="A17641" s="1" t="s">
        <v>47919</v>
      </c>
      <c r="B17641" t="s">
        <v>47920</v>
      </c>
      <c r="C17641" t="s">
        <v>3085</v>
      </c>
      <c r="D17641" t="s">
        <v>96600</v>
      </c>
      <c r="E17641">
        <v>608</v>
      </c>
      <c r="F17641">
        <v>1024</v>
      </c>
      <c r="G17641">
        <v>5268</v>
      </c>
      <c r="H17641" t="s">
        <v>96576</v>
      </c>
      <c r="J17641" t="s">
        <v>47921</v>
      </c>
      <c r="K17641" s="2">
        <v>41369.617754629631</v>
      </c>
      <c r="L17641" s="3">
        <f t="shared" si="276"/>
        <v>41369</v>
      </c>
      <c r="M17641" t="s">
        <v>84</v>
      </c>
      <c r="N17641">
        <v>0</v>
      </c>
      <c r="O17641">
        <v>0</v>
      </c>
      <c r="Q17641" t="s">
        <v>47922</v>
      </c>
      <c r="R17641">
        <v>1</v>
      </c>
    </row>
    <row r="17642" spans="1:18" x14ac:dyDescent="0.15">
      <c r="A17642" s="1" t="s">
        <v>89631</v>
      </c>
      <c r="B17642" t="s">
        <v>89632</v>
      </c>
      <c r="C17642" t="s">
        <v>1005</v>
      </c>
      <c r="D17642" t="s">
        <v>96995</v>
      </c>
      <c r="E17642">
        <v>263</v>
      </c>
      <c r="F17642">
        <v>200</v>
      </c>
      <c r="G17642">
        <v>744</v>
      </c>
      <c r="H17642" t="s">
        <v>96576</v>
      </c>
      <c r="J17642" t="s">
        <v>89633</v>
      </c>
      <c r="K17642" s="2">
        <v>41369.617754629631</v>
      </c>
      <c r="L17642" s="3">
        <f t="shared" si="276"/>
        <v>41369</v>
      </c>
      <c r="M17642" t="s">
        <v>370</v>
      </c>
      <c r="N17642">
        <v>0</v>
      </c>
      <c r="O17642">
        <v>0</v>
      </c>
      <c r="Q17642" t="s">
        <v>89634</v>
      </c>
      <c r="R17642">
        <v>1</v>
      </c>
    </row>
    <row r="17643" spans="1:18" x14ac:dyDescent="0.15">
      <c r="A17643" s="1" t="s">
        <v>47908</v>
      </c>
      <c r="B17643" t="s">
        <v>47909</v>
      </c>
      <c r="C17643" t="s">
        <v>3332</v>
      </c>
      <c r="D17643" t="s">
        <v>96767</v>
      </c>
      <c r="E17643">
        <v>2559</v>
      </c>
      <c r="F17643">
        <v>246</v>
      </c>
      <c r="G17643">
        <v>8443</v>
      </c>
      <c r="H17643" t="s">
        <v>96583</v>
      </c>
      <c r="I17643" t="s">
        <v>47910</v>
      </c>
      <c r="J17643" t="s">
        <v>47911</v>
      </c>
      <c r="K17643" s="2">
        <v>41369.617789351854</v>
      </c>
      <c r="L17643" s="3">
        <f t="shared" si="276"/>
        <v>41369</v>
      </c>
      <c r="M17643" t="s">
        <v>84</v>
      </c>
      <c r="N17643">
        <v>1</v>
      </c>
      <c r="O17643">
        <v>1</v>
      </c>
      <c r="Q17643" t="s">
        <v>47912</v>
      </c>
      <c r="R17643">
        <v>1</v>
      </c>
    </row>
    <row r="17644" spans="1:18" x14ac:dyDescent="0.15">
      <c r="A17644" s="1" t="s">
        <v>89623</v>
      </c>
      <c r="B17644" t="s">
        <v>89624</v>
      </c>
      <c r="C17644" t="s">
        <v>2333</v>
      </c>
      <c r="E17644">
        <v>624</v>
      </c>
      <c r="F17644">
        <v>76</v>
      </c>
      <c r="G17644">
        <v>290</v>
      </c>
      <c r="H17644" t="s">
        <v>96576</v>
      </c>
      <c r="J17644" t="s">
        <v>89625</v>
      </c>
      <c r="K17644" s="2">
        <v>41369.617800925924</v>
      </c>
      <c r="L17644" s="3">
        <f t="shared" si="276"/>
        <v>41369</v>
      </c>
      <c r="M17644" t="s">
        <v>158</v>
      </c>
      <c r="N17644">
        <v>3</v>
      </c>
      <c r="O17644">
        <v>1</v>
      </c>
      <c r="Q17644" t="s">
        <v>89626</v>
      </c>
      <c r="R17644">
        <v>1</v>
      </c>
    </row>
    <row r="17645" spans="1:18" x14ac:dyDescent="0.15">
      <c r="A17645" s="1" t="s">
        <v>89627</v>
      </c>
      <c r="B17645" t="s">
        <v>89628</v>
      </c>
      <c r="C17645" t="s">
        <v>2543</v>
      </c>
      <c r="D17645" t="s">
        <v>96658</v>
      </c>
      <c r="E17645">
        <v>71</v>
      </c>
      <c r="F17645">
        <v>115</v>
      </c>
      <c r="G17645">
        <v>714</v>
      </c>
      <c r="H17645" t="s">
        <v>96576</v>
      </c>
      <c r="J17645" t="s">
        <v>89629</v>
      </c>
      <c r="K17645" s="2">
        <v>41369.617800925924</v>
      </c>
      <c r="L17645" s="3">
        <f t="shared" si="276"/>
        <v>41369</v>
      </c>
      <c r="M17645" t="s">
        <v>117</v>
      </c>
      <c r="N17645">
        <v>1</v>
      </c>
      <c r="O17645">
        <v>0</v>
      </c>
      <c r="Q17645" t="s">
        <v>89630</v>
      </c>
      <c r="R17645">
        <v>1</v>
      </c>
    </row>
    <row r="17646" spans="1:18" x14ac:dyDescent="0.15">
      <c r="A17646" s="1" t="s">
        <v>47904</v>
      </c>
      <c r="B17646" t="s">
        <v>47905</v>
      </c>
      <c r="C17646" t="s">
        <v>131</v>
      </c>
      <c r="D17646" t="s">
        <v>96641</v>
      </c>
      <c r="E17646">
        <v>436</v>
      </c>
      <c r="F17646">
        <v>178</v>
      </c>
      <c r="G17646">
        <v>1933</v>
      </c>
      <c r="H17646" t="s">
        <v>96578</v>
      </c>
      <c r="J17646" t="s">
        <v>47906</v>
      </c>
      <c r="K17646" s="2">
        <v>41369.617812500001</v>
      </c>
      <c r="L17646" s="3">
        <f t="shared" si="276"/>
        <v>41369</v>
      </c>
      <c r="M17646" t="s">
        <v>246</v>
      </c>
      <c r="N17646">
        <v>0</v>
      </c>
      <c r="O17646">
        <v>18</v>
      </c>
      <c r="Q17646" t="s">
        <v>47907</v>
      </c>
      <c r="R17646">
        <v>1</v>
      </c>
    </row>
    <row r="17647" spans="1:18" x14ac:dyDescent="0.15">
      <c r="A17647" s="1" t="s">
        <v>47899</v>
      </c>
      <c r="B17647" t="s">
        <v>47900</v>
      </c>
      <c r="C17647" t="s">
        <v>3479</v>
      </c>
      <c r="D17647" t="s">
        <v>96610</v>
      </c>
      <c r="E17647">
        <v>716</v>
      </c>
      <c r="F17647">
        <v>529</v>
      </c>
      <c r="G17647">
        <v>1929</v>
      </c>
      <c r="H17647" t="s">
        <v>96578</v>
      </c>
      <c r="J17647" t="s">
        <v>47901</v>
      </c>
      <c r="K17647" s="2">
        <v>41369.617824074077</v>
      </c>
      <c r="L17647" s="3">
        <f t="shared" si="276"/>
        <v>41369</v>
      </c>
      <c r="M17647" t="s">
        <v>23</v>
      </c>
      <c r="N17647">
        <v>0</v>
      </c>
      <c r="O17647">
        <v>0</v>
      </c>
      <c r="P17647" t="s">
        <v>47902</v>
      </c>
      <c r="Q17647" t="s">
        <v>47903</v>
      </c>
      <c r="R17647">
        <v>1</v>
      </c>
    </row>
    <row r="17648" spans="1:18" x14ac:dyDescent="0.15">
      <c r="A17648" s="1" t="s">
        <v>47894</v>
      </c>
      <c r="B17648" t="s">
        <v>47895</v>
      </c>
      <c r="C17648" t="s">
        <v>9772</v>
      </c>
      <c r="D17648" t="s">
        <v>96632</v>
      </c>
      <c r="E17648">
        <v>96</v>
      </c>
      <c r="F17648">
        <v>196</v>
      </c>
      <c r="G17648">
        <v>393</v>
      </c>
      <c r="H17648" t="s">
        <v>96576</v>
      </c>
      <c r="J17648" t="s">
        <v>47896</v>
      </c>
      <c r="K17648" s="2">
        <v>41369.617835648147</v>
      </c>
      <c r="L17648" s="3">
        <f t="shared" si="276"/>
        <v>41369</v>
      </c>
      <c r="M17648" t="s">
        <v>40506</v>
      </c>
      <c r="N17648">
        <v>0</v>
      </c>
      <c r="O17648">
        <v>0</v>
      </c>
      <c r="P17648" t="s">
        <v>47897</v>
      </c>
      <c r="Q17648" t="s">
        <v>47898</v>
      </c>
      <c r="R17648">
        <v>1</v>
      </c>
    </row>
    <row r="17649" spans="1:18" x14ac:dyDescent="0.15">
      <c r="A17649" s="1" t="s">
        <v>47890</v>
      </c>
      <c r="B17649" t="s">
        <v>47891</v>
      </c>
      <c r="C17649" t="s">
        <v>27</v>
      </c>
      <c r="E17649">
        <v>222</v>
      </c>
      <c r="F17649">
        <v>1991</v>
      </c>
      <c r="G17649">
        <v>3746</v>
      </c>
      <c r="H17649" t="s">
        <v>96576</v>
      </c>
      <c r="J17649" t="s">
        <v>47892</v>
      </c>
      <c r="K17649" s="2">
        <v>41369.617847222224</v>
      </c>
      <c r="L17649" s="3">
        <f t="shared" si="276"/>
        <v>41369</v>
      </c>
      <c r="M17649" t="s">
        <v>84</v>
      </c>
      <c r="N17649">
        <v>0</v>
      </c>
      <c r="O17649">
        <v>0</v>
      </c>
      <c r="Q17649" t="s">
        <v>47893</v>
      </c>
      <c r="R17649">
        <v>1</v>
      </c>
    </row>
    <row r="17650" spans="1:18" x14ac:dyDescent="0.15">
      <c r="A17650" s="1" t="s">
        <v>89619</v>
      </c>
      <c r="B17650" t="s">
        <v>89620</v>
      </c>
      <c r="C17650" t="s">
        <v>94</v>
      </c>
      <c r="D17650" t="s">
        <v>96653</v>
      </c>
      <c r="E17650">
        <v>202</v>
      </c>
      <c r="F17650">
        <v>608</v>
      </c>
      <c r="G17650">
        <v>660</v>
      </c>
      <c r="H17650" t="s">
        <v>96576</v>
      </c>
      <c r="J17650" t="s">
        <v>89621</v>
      </c>
      <c r="K17650" s="2">
        <v>41369.617858796293</v>
      </c>
      <c r="L17650" s="3">
        <f t="shared" si="276"/>
        <v>41369</v>
      </c>
      <c r="M17650" t="s">
        <v>5051</v>
      </c>
      <c r="N17650">
        <v>0</v>
      </c>
      <c r="O17650">
        <v>4</v>
      </c>
      <c r="Q17650" t="s">
        <v>89622</v>
      </c>
      <c r="R17650">
        <v>1</v>
      </c>
    </row>
    <row r="17651" spans="1:18" x14ac:dyDescent="0.15">
      <c r="A17651" s="1" t="s">
        <v>47878</v>
      </c>
      <c r="B17651" t="s">
        <v>47879</v>
      </c>
      <c r="C17651" t="s">
        <v>3837</v>
      </c>
      <c r="D17651" t="s">
        <v>96748</v>
      </c>
      <c r="E17651">
        <v>1003</v>
      </c>
      <c r="F17651">
        <v>51</v>
      </c>
      <c r="G17651">
        <v>2682</v>
      </c>
      <c r="H17651" t="s">
        <v>96576</v>
      </c>
      <c r="J17651" t="s">
        <v>47880</v>
      </c>
      <c r="K17651" s="2">
        <v>41369.617858796293</v>
      </c>
      <c r="L17651" s="3">
        <f t="shared" si="276"/>
        <v>41369</v>
      </c>
      <c r="M17651" t="s">
        <v>4422</v>
      </c>
      <c r="N17651">
        <v>0</v>
      </c>
      <c r="O17651">
        <v>0</v>
      </c>
      <c r="Q17651" t="s">
        <v>47881</v>
      </c>
      <c r="R17651">
        <v>1</v>
      </c>
    </row>
    <row r="17652" spans="1:18" x14ac:dyDescent="0.15">
      <c r="A17652" s="1" t="s">
        <v>47886</v>
      </c>
      <c r="B17652" t="s">
        <v>47887</v>
      </c>
      <c r="C17652" t="s">
        <v>110</v>
      </c>
      <c r="D17652" t="s">
        <v>96753</v>
      </c>
      <c r="E17652">
        <v>717</v>
      </c>
      <c r="F17652">
        <v>436</v>
      </c>
      <c r="G17652">
        <v>902</v>
      </c>
      <c r="H17652" t="s">
        <v>96578</v>
      </c>
      <c r="J17652" t="s">
        <v>47888</v>
      </c>
      <c r="K17652" s="2">
        <v>41369.61787037037</v>
      </c>
      <c r="L17652" s="3">
        <f t="shared" si="276"/>
        <v>41369</v>
      </c>
      <c r="M17652" t="s">
        <v>84</v>
      </c>
      <c r="N17652">
        <v>0</v>
      </c>
      <c r="O17652">
        <v>12</v>
      </c>
      <c r="Q17652" t="s">
        <v>47889</v>
      </c>
      <c r="R17652">
        <v>1</v>
      </c>
    </row>
    <row r="17653" spans="1:18" x14ac:dyDescent="0.15">
      <c r="A17653" s="1" t="s">
        <v>47882</v>
      </c>
      <c r="B17653" t="s">
        <v>47883</v>
      </c>
      <c r="C17653" t="s">
        <v>344</v>
      </c>
      <c r="D17653" t="s">
        <v>96589</v>
      </c>
      <c r="E17653">
        <v>1051</v>
      </c>
      <c r="F17653">
        <v>321</v>
      </c>
      <c r="G17653">
        <v>3667</v>
      </c>
      <c r="H17653" t="s">
        <v>96576</v>
      </c>
      <c r="J17653" t="s">
        <v>47884</v>
      </c>
      <c r="K17653" s="2">
        <v>41369.61787037037</v>
      </c>
      <c r="L17653" s="3">
        <f t="shared" si="276"/>
        <v>41369</v>
      </c>
      <c r="M17653" t="s">
        <v>238</v>
      </c>
      <c r="N17653">
        <v>0</v>
      </c>
      <c r="O17653">
        <v>0</v>
      </c>
      <c r="Q17653" t="s">
        <v>47885</v>
      </c>
      <c r="R17653">
        <v>1</v>
      </c>
    </row>
    <row r="17654" spans="1:18" x14ac:dyDescent="0.15">
      <c r="A17654" s="1" t="s">
        <v>47869</v>
      </c>
      <c r="B17654" t="s">
        <v>47870</v>
      </c>
      <c r="C17654" t="s">
        <v>110</v>
      </c>
      <c r="D17654" t="s">
        <v>96640</v>
      </c>
      <c r="E17654">
        <v>1403</v>
      </c>
      <c r="F17654">
        <v>290</v>
      </c>
      <c r="G17654">
        <v>1242</v>
      </c>
      <c r="H17654" t="s">
        <v>96579</v>
      </c>
      <c r="I17654" t="s">
        <v>47871</v>
      </c>
      <c r="J17654" t="s">
        <v>47872</v>
      </c>
      <c r="K17654" s="2">
        <v>41369.617905092593</v>
      </c>
      <c r="L17654" s="3">
        <f t="shared" si="276"/>
        <v>41369</v>
      </c>
      <c r="M17654" t="s">
        <v>69</v>
      </c>
      <c r="N17654">
        <v>0</v>
      </c>
      <c r="O17654">
        <v>0</v>
      </c>
      <c r="Q17654" t="s">
        <v>47873</v>
      </c>
      <c r="R17654">
        <v>1</v>
      </c>
    </row>
    <row r="17655" spans="1:18" x14ac:dyDescent="0.15">
      <c r="A17655" s="1" t="s">
        <v>47874</v>
      </c>
      <c r="B17655" t="s">
        <v>47875</v>
      </c>
      <c r="C17655" t="s">
        <v>94</v>
      </c>
      <c r="D17655" t="s">
        <v>96809</v>
      </c>
      <c r="E17655">
        <v>58</v>
      </c>
      <c r="F17655">
        <v>127</v>
      </c>
      <c r="G17655">
        <v>203</v>
      </c>
      <c r="H17655" t="s">
        <v>96576</v>
      </c>
      <c r="J17655" t="s">
        <v>47876</v>
      </c>
      <c r="K17655" s="2">
        <v>41369.617905092593</v>
      </c>
      <c r="L17655" s="3">
        <f t="shared" si="276"/>
        <v>41369</v>
      </c>
      <c r="M17655" t="s">
        <v>84</v>
      </c>
      <c r="N17655">
        <v>0</v>
      </c>
      <c r="O17655">
        <v>0</v>
      </c>
      <c r="Q17655" t="s">
        <v>47877</v>
      </c>
      <c r="R17655">
        <v>1</v>
      </c>
    </row>
    <row r="17656" spans="1:18" x14ac:dyDescent="0.15">
      <c r="A17656" s="1" t="s">
        <v>47865</v>
      </c>
      <c r="B17656" t="s">
        <v>47866</v>
      </c>
      <c r="C17656" t="s">
        <v>271</v>
      </c>
      <c r="D17656" t="s">
        <v>96774</v>
      </c>
      <c r="E17656">
        <v>156</v>
      </c>
      <c r="F17656">
        <v>216</v>
      </c>
      <c r="G17656">
        <v>840</v>
      </c>
      <c r="H17656" t="s">
        <v>96576</v>
      </c>
      <c r="J17656" t="s">
        <v>47867</v>
      </c>
      <c r="K17656" s="2">
        <v>41369.617928240739</v>
      </c>
      <c r="L17656" s="3">
        <f t="shared" si="276"/>
        <v>41369</v>
      </c>
      <c r="M17656" t="s">
        <v>14547</v>
      </c>
      <c r="N17656">
        <v>0</v>
      </c>
      <c r="O17656">
        <v>0</v>
      </c>
      <c r="Q17656" t="s">
        <v>47868</v>
      </c>
      <c r="R17656">
        <v>1</v>
      </c>
    </row>
    <row r="17657" spans="1:18" x14ac:dyDescent="0.15">
      <c r="A17657" s="1" t="s">
        <v>47861</v>
      </c>
      <c r="B17657" t="s">
        <v>47862</v>
      </c>
      <c r="C17657" t="s">
        <v>94</v>
      </c>
      <c r="D17657" t="s">
        <v>96742</v>
      </c>
      <c r="E17657">
        <v>98</v>
      </c>
      <c r="F17657">
        <v>84</v>
      </c>
      <c r="G17657">
        <v>613</v>
      </c>
      <c r="H17657" t="s">
        <v>96576</v>
      </c>
      <c r="J17657" t="s">
        <v>47863</v>
      </c>
      <c r="K17657" s="2">
        <v>41369.617928240739</v>
      </c>
      <c r="L17657" s="3">
        <f t="shared" si="276"/>
        <v>41369</v>
      </c>
      <c r="M17657" t="s">
        <v>117</v>
      </c>
      <c r="N17657">
        <v>0</v>
      </c>
      <c r="O17657">
        <v>0</v>
      </c>
      <c r="Q17657" t="s">
        <v>47864</v>
      </c>
      <c r="R17657">
        <v>1</v>
      </c>
    </row>
    <row r="17658" spans="1:18" x14ac:dyDescent="0.15">
      <c r="A17658" s="1" t="s">
        <v>47857</v>
      </c>
      <c r="B17658" t="s">
        <v>47858</v>
      </c>
      <c r="C17658" t="s">
        <v>190</v>
      </c>
      <c r="D17658" t="s">
        <v>96743</v>
      </c>
      <c r="E17658">
        <v>14</v>
      </c>
      <c r="F17658">
        <v>210</v>
      </c>
      <c r="G17658">
        <v>107</v>
      </c>
      <c r="H17658" t="s">
        <v>96576</v>
      </c>
      <c r="J17658" t="s">
        <v>47859</v>
      </c>
      <c r="K17658" s="2">
        <v>41369.617928240739</v>
      </c>
      <c r="L17658" s="3">
        <f t="shared" si="276"/>
        <v>41369</v>
      </c>
      <c r="M17658" t="s">
        <v>4129</v>
      </c>
      <c r="N17658">
        <v>0</v>
      </c>
      <c r="O17658">
        <v>0</v>
      </c>
      <c r="Q17658" t="s">
        <v>47860</v>
      </c>
      <c r="R17658">
        <v>1</v>
      </c>
    </row>
    <row r="17659" spans="1:18" x14ac:dyDescent="0.15">
      <c r="A17659" s="1" t="s">
        <v>89615</v>
      </c>
      <c r="B17659" t="s">
        <v>89616</v>
      </c>
      <c r="C17659" t="s">
        <v>131</v>
      </c>
      <c r="D17659" t="s">
        <v>96641</v>
      </c>
      <c r="E17659">
        <v>169</v>
      </c>
      <c r="F17659">
        <v>371</v>
      </c>
      <c r="G17659">
        <v>729</v>
      </c>
      <c r="H17659" t="s">
        <v>96576</v>
      </c>
      <c r="J17659" t="s">
        <v>89617</v>
      </c>
      <c r="K17659" s="2">
        <v>41369.617939814816</v>
      </c>
      <c r="L17659" s="3">
        <f t="shared" si="276"/>
        <v>41369</v>
      </c>
      <c r="M17659" t="s">
        <v>246</v>
      </c>
      <c r="N17659">
        <v>0</v>
      </c>
      <c r="O17659">
        <v>1</v>
      </c>
      <c r="Q17659" t="s">
        <v>89618</v>
      </c>
      <c r="R17659">
        <v>1</v>
      </c>
    </row>
    <row r="17660" spans="1:18" x14ac:dyDescent="0.15">
      <c r="A17660" s="1" t="s">
        <v>47817</v>
      </c>
      <c r="B17660" t="s">
        <v>47818</v>
      </c>
      <c r="C17660" t="s">
        <v>54180</v>
      </c>
      <c r="D17660" t="s">
        <v>96668</v>
      </c>
      <c r="E17660">
        <v>914</v>
      </c>
      <c r="F17660">
        <v>825</v>
      </c>
      <c r="G17660">
        <v>3677</v>
      </c>
      <c r="H17660" t="s">
        <v>96578</v>
      </c>
      <c r="J17660" t="s">
        <v>47854</v>
      </c>
      <c r="K17660" s="2">
        <v>41369.617939814816</v>
      </c>
      <c r="L17660" s="3">
        <f t="shared" si="276"/>
        <v>41369</v>
      </c>
      <c r="M17660" t="s">
        <v>535</v>
      </c>
      <c r="N17660">
        <v>0</v>
      </c>
      <c r="O17660">
        <v>0</v>
      </c>
      <c r="P17660" t="s">
        <v>47855</v>
      </c>
      <c r="Q17660" t="s">
        <v>47856</v>
      </c>
      <c r="R17660">
        <v>1</v>
      </c>
    </row>
    <row r="17661" spans="1:18" x14ac:dyDescent="0.15">
      <c r="A17661" s="1" t="s">
        <v>89611</v>
      </c>
      <c r="B17661" t="s">
        <v>89612</v>
      </c>
      <c r="C17661" t="s">
        <v>131</v>
      </c>
      <c r="E17661">
        <v>113</v>
      </c>
      <c r="F17661">
        <v>301</v>
      </c>
      <c r="G17661">
        <v>223</v>
      </c>
      <c r="H17661" t="s">
        <v>96576</v>
      </c>
      <c r="J17661" t="s">
        <v>89613</v>
      </c>
      <c r="K17661" s="2">
        <v>41369.617962962962</v>
      </c>
      <c r="L17661" s="3">
        <f t="shared" si="276"/>
        <v>41369</v>
      </c>
      <c r="M17661" t="s">
        <v>117</v>
      </c>
      <c r="N17661">
        <v>0</v>
      </c>
      <c r="O17661">
        <v>2</v>
      </c>
      <c r="Q17661" t="s">
        <v>89614</v>
      </c>
      <c r="R17661">
        <v>1</v>
      </c>
    </row>
    <row r="17662" spans="1:18" x14ac:dyDescent="0.15">
      <c r="A17662" s="1" t="s">
        <v>47849</v>
      </c>
      <c r="B17662" t="s">
        <v>47850</v>
      </c>
      <c r="C17662" t="s">
        <v>3085</v>
      </c>
      <c r="D17662" t="s">
        <v>96600</v>
      </c>
      <c r="E17662">
        <v>30</v>
      </c>
      <c r="F17662">
        <v>15</v>
      </c>
      <c r="G17662">
        <v>21</v>
      </c>
      <c r="H17662" t="s">
        <v>96576</v>
      </c>
      <c r="J17662" t="s">
        <v>47851</v>
      </c>
      <c r="K17662" s="2">
        <v>41369.617962962962</v>
      </c>
      <c r="L17662" s="3">
        <f t="shared" si="276"/>
        <v>41369</v>
      </c>
      <c r="M17662" t="s">
        <v>1825</v>
      </c>
      <c r="N17662">
        <v>0</v>
      </c>
      <c r="O17662">
        <v>1</v>
      </c>
      <c r="P17662" t="s">
        <v>47852</v>
      </c>
      <c r="Q17662" t="s">
        <v>47853</v>
      </c>
      <c r="R17662">
        <v>1</v>
      </c>
    </row>
    <row r="17663" spans="1:18" x14ac:dyDescent="0.15">
      <c r="A17663" s="1" t="s">
        <v>47844</v>
      </c>
      <c r="B17663" t="s">
        <v>47845</v>
      </c>
      <c r="C17663" t="s">
        <v>54180</v>
      </c>
      <c r="D17663" t="s">
        <v>96668</v>
      </c>
      <c r="E17663">
        <v>1553</v>
      </c>
      <c r="F17663">
        <v>227</v>
      </c>
      <c r="G17663">
        <v>953</v>
      </c>
      <c r="H17663" t="s">
        <v>96576</v>
      </c>
      <c r="J17663" t="s">
        <v>47846</v>
      </c>
      <c r="K17663" s="2">
        <v>41369.617986111109</v>
      </c>
      <c r="L17663" s="3">
        <f t="shared" si="276"/>
        <v>41369</v>
      </c>
      <c r="M17663" t="s">
        <v>117</v>
      </c>
      <c r="N17663">
        <v>0</v>
      </c>
      <c r="O17663">
        <v>0</v>
      </c>
      <c r="P17663" t="s">
        <v>47847</v>
      </c>
      <c r="Q17663" t="s">
        <v>47848</v>
      </c>
      <c r="R17663">
        <v>1</v>
      </c>
    </row>
    <row r="17664" spans="1:18" x14ac:dyDescent="0.15">
      <c r="A17664" s="1" t="s">
        <v>89607</v>
      </c>
      <c r="B17664" t="s">
        <v>89608</v>
      </c>
      <c r="C17664" t="s">
        <v>344</v>
      </c>
      <c r="D17664" t="s">
        <v>96620</v>
      </c>
      <c r="E17664">
        <v>181</v>
      </c>
      <c r="F17664">
        <v>1592</v>
      </c>
      <c r="G17664">
        <v>912</v>
      </c>
      <c r="H17664" t="s">
        <v>96576</v>
      </c>
      <c r="J17664" t="s">
        <v>89609</v>
      </c>
      <c r="K17664" s="2">
        <v>41369.617997685185</v>
      </c>
      <c r="L17664" s="3">
        <f t="shared" si="276"/>
        <v>41369</v>
      </c>
      <c r="M17664" t="s">
        <v>84</v>
      </c>
      <c r="N17664">
        <v>0</v>
      </c>
      <c r="O17664">
        <v>0</v>
      </c>
      <c r="Q17664" t="s">
        <v>89610</v>
      </c>
      <c r="R17664">
        <v>1</v>
      </c>
    </row>
    <row r="17665" spans="1:18" x14ac:dyDescent="0.15">
      <c r="A17665" s="1" t="s">
        <v>47839</v>
      </c>
      <c r="B17665" t="s">
        <v>47840</v>
      </c>
      <c r="C17665" t="s">
        <v>27</v>
      </c>
      <c r="E17665">
        <v>10</v>
      </c>
      <c r="F17665">
        <v>35</v>
      </c>
      <c r="G17665">
        <v>14</v>
      </c>
      <c r="H17665" t="s">
        <v>96576</v>
      </c>
      <c r="J17665" t="s">
        <v>47841</v>
      </c>
      <c r="K17665" s="2">
        <v>41369.617997685185</v>
      </c>
      <c r="L17665" s="3">
        <f t="shared" si="276"/>
        <v>41369</v>
      </c>
      <c r="M17665" t="s">
        <v>47842</v>
      </c>
      <c r="N17665">
        <v>0</v>
      </c>
      <c r="O17665">
        <v>0</v>
      </c>
      <c r="Q17665" t="s">
        <v>47843</v>
      </c>
      <c r="R17665">
        <v>1</v>
      </c>
    </row>
    <row r="17666" spans="1:18" x14ac:dyDescent="0.15">
      <c r="A17666" s="1" t="s">
        <v>34516</v>
      </c>
      <c r="B17666" t="s">
        <v>34517</v>
      </c>
      <c r="C17666" t="s">
        <v>2793</v>
      </c>
      <c r="D17666" t="s">
        <v>96645</v>
      </c>
      <c r="E17666">
        <v>107</v>
      </c>
      <c r="F17666">
        <v>82</v>
      </c>
      <c r="G17666">
        <v>1583</v>
      </c>
      <c r="H17666" t="s">
        <v>96576</v>
      </c>
      <c r="J17666" t="s">
        <v>47837</v>
      </c>
      <c r="K17666" s="2">
        <v>41369.618009259262</v>
      </c>
      <c r="L17666" s="3">
        <f t="shared" si="276"/>
        <v>41369</v>
      </c>
      <c r="M17666" t="s">
        <v>8295</v>
      </c>
      <c r="N17666">
        <v>0</v>
      </c>
      <c r="O17666">
        <v>0</v>
      </c>
      <c r="Q17666" t="s">
        <v>47838</v>
      </c>
      <c r="R17666">
        <v>1</v>
      </c>
    </row>
    <row r="17667" spans="1:18" x14ac:dyDescent="0.15">
      <c r="A17667" s="1" t="s">
        <v>89602</v>
      </c>
      <c r="B17667" t="s">
        <v>89603</v>
      </c>
      <c r="C17667" t="s">
        <v>94</v>
      </c>
      <c r="E17667">
        <v>462</v>
      </c>
      <c r="F17667">
        <v>802</v>
      </c>
      <c r="G17667">
        <v>4019</v>
      </c>
      <c r="H17667" t="s">
        <v>96578</v>
      </c>
      <c r="J17667" t="s">
        <v>89604</v>
      </c>
      <c r="K17667" s="2">
        <v>41369.618032407408</v>
      </c>
      <c r="L17667" s="3">
        <f t="shared" si="276"/>
        <v>41369</v>
      </c>
      <c r="M17667" t="s">
        <v>117</v>
      </c>
      <c r="N17667">
        <v>0</v>
      </c>
      <c r="O17667">
        <v>0</v>
      </c>
      <c r="P17667" t="s">
        <v>89605</v>
      </c>
      <c r="Q17667" t="s">
        <v>89606</v>
      </c>
      <c r="R17667">
        <v>1</v>
      </c>
    </row>
    <row r="17668" spans="1:18" x14ac:dyDescent="0.15">
      <c r="A17668" s="1" t="s">
        <v>47833</v>
      </c>
      <c r="B17668" t="s">
        <v>47834</v>
      </c>
      <c r="C17668" t="s">
        <v>27</v>
      </c>
      <c r="E17668">
        <v>5</v>
      </c>
      <c r="F17668">
        <v>73</v>
      </c>
      <c r="G17668">
        <v>12</v>
      </c>
      <c r="H17668" t="s">
        <v>96576</v>
      </c>
      <c r="J17668" t="s">
        <v>47835</v>
      </c>
      <c r="K17668" s="2">
        <v>41369.618043981478</v>
      </c>
      <c r="L17668" s="3">
        <f t="shared" si="276"/>
        <v>41369</v>
      </c>
      <c r="M17668" t="s">
        <v>10846</v>
      </c>
      <c r="N17668">
        <v>0</v>
      </c>
      <c r="O17668">
        <v>0</v>
      </c>
      <c r="Q17668" t="s">
        <v>47836</v>
      </c>
      <c r="R17668">
        <v>1</v>
      </c>
    </row>
    <row r="17669" spans="1:18" x14ac:dyDescent="0.15">
      <c r="A17669" s="1" t="s">
        <v>89598</v>
      </c>
      <c r="B17669" t="s">
        <v>89599</v>
      </c>
      <c r="C17669" t="s">
        <v>3479</v>
      </c>
      <c r="E17669">
        <v>515</v>
      </c>
      <c r="F17669">
        <v>161</v>
      </c>
      <c r="G17669">
        <v>3967</v>
      </c>
      <c r="H17669" t="s">
        <v>96578</v>
      </c>
      <c r="J17669" t="s">
        <v>89600</v>
      </c>
      <c r="K17669" s="2">
        <v>41369.618055555555</v>
      </c>
      <c r="L17669" s="3">
        <f t="shared" si="276"/>
        <v>41369</v>
      </c>
      <c r="M17669" t="s">
        <v>246</v>
      </c>
      <c r="N17669">
        <v>0</v>
      </c>
      <c r="O17669">
        <v>3</v>
      </c>
      <c r="Q17669" t="s">
        <v>89601</v>
      </c>
      <c r="R17669">
        <v>1</v>
      </c>
    </row>
    <row r="17670" spans="1:18" x14ac:dyDescent="0.15">
      <c r="A17670" s="1" t="s">
        <v>89593</v>
      </c>
      <c r="B17670" t="s">
        <v>89594</v>
      </c>
      <c r="C17670" t="s">
        <v>344</v>
      </c>
      <c r="D17670" t="s">
        <v>96620</v>
      </c>
      <c r="E17670">
        <v>4750</v>
      </c>
      <c r="F17670">
        <v>293</v>
      </c>
      <c r="G17670">
        <v>198</v>
      </c>
      <c r="H17670" t="s">
        <v>96578</v>
      </c>
      <c r="J17670" t="s">
        <v>89595</v>
      </c>
      <c r="K17670" s="2">
        <v>41369.618055555555</v>
      </c>
      <c r="L17670" s="3">
        <f t="shared" si="276"/>
        <v>41369</v>
      </c>
      <c r="M17670" t="s">
        <v>370</v>
      </c>
      <c r="N17670">
        <v>0</v>
      </c>
      <c r="O17670">
        <v>0</v>
      </c>
      <c r="P17670" t="s">
        <v>89596</v>
      </c>
      <c r="Q17670" t="s">
        <v>89597</v>
      </c>
      <c r="R17670">
        <v>1</v>
      </c>
    </row>
    <row r="17671" spans="1:18" x14ac:dyDescent="0.15">
      <c r="A17671" s="1" t="s">
        <v>89589</v>
      </c>
      <c r="B17671" t="s">
        <v>89590</v>
      </c>
      <c r="C17671" t="s">
        <v>27</v>
      </c>
      <c r="E17671">
        <v>179</v>
      </c>
      <c r="F17671">
        <v>1997</v>
      </c>
      <c r="G17671">
        <v>3667</v>
      </c>
      <c r="H17671" t="s">
        <v>96576</v>
      </c>
      <c r="J17671" t="s">
        <v>89591</v>
      </c>
      <c r="K17671" s="2">
        <v>41369.618067129632</v>
      </c>
      <c r="L17671" s="3">
        <f t="shared" si="276"/>
        <v>41369</v>
      </c>
      <c r="M17671" t="s">
        <v>84</v>
      </c>
      <c r="N17671">
        <v>0</v>
      </c>
      <c r="O17671">
        <v>0</v>
      </c>
      <c r="Q17671" t="s">
        <v>89592</v>
      </c>
      <c r="R17671">
        <v>1</v>
      </c>
    </row>
    <row r="17672" spans="1:18" x14ac:dyDescent="0.15">
      <c r="A17672" s="1" t="s">
        <v>47721</v>
      </c>
      <c r="B17672" t="s">
        <v>47722</v>
      </c>
      <c r="C17672" t="s">
        <v>1237</v>
      </c>
      <c r="D17672" t="s">
        <v>96605</v>
      </c>
      <c r="E17672">
        <v>7366</v>
      </c>
      <c r="F17672">
        <v>860</v>
      </c>
      <c r="G17672">
        <v>5734</v>
      </c>
      <c r="H17672" t="s">
        <v>96577</v>
      </c>
      <c r="I17672" t="s">
        <v>47723</v>
      </c>
      <c r="J17672" t="s">
        <v>47831</v>
      </c>
      <c r="K17672" s="2">
        <v>41369.618078703701</v>
      </c>
      <c r="L17672" s="3">
        <f t="shared" si="276"/>
        <v>41369</v>
      </c>
      <c r="M17672" t="s">
        <v>69</v>
      </c>
      <c r="N17672">
        <v>0</v>
      </c>
      <c r="O17672">
        <v>0</v>
      </c>
      <c r="Q17672" t="s">
        <v>47832</v>
      </c>
      <c r="R17672">
        <v>1</v>
      </c>
    </row>
    <row r="17673" spans="1:18" x14ac:dyDescent="0.15">
      <c r="A17673" s="1" t="s">
        <v>89577</v>
      </c>
      <c r="B17673" t="s">
        <v>89578</v>
      </c>
      <c r="C17673" t="s">
        <v>94</v>
      </c>
      <c r="E17673">
        <v>121</v>
      </c>
      <c r="F17673">
        <v>110</v>
      </c>
      <c r="G17673">
        <v>618</v>
      </c>
      <c r="H17673" t="s">
        <v>96576</v>
      </c>
      <c r="J17673" t="s">
        <v>89579</v>
      </c>
      <c r="K17673" s="2">
        <v>41369.618113425924</v>
      </c>
      <c r="L17673" s="3">
        <f t="shared" si="276"/>
        <v>41369</v>
      </c>
      <c r="M17673" t="s">
        <v>84</v>
      </c>
      <c r="N17673">
        <v>0</v>
      </c>
      <c r="O17673">
        <v>2</v>
      </c>
      <c r="Q17673" t="s">
        <v>89580</v>
      </c>
      <c r="R17673">
        <v>1</v>
      </c>
    </row>
    <row r="17674" spans="1:18" x14ac:dyDescent="0.15">
      <c r="A17674" s="1" t="s">
        <v>47827</v>
      </c>
      <c r="B17674" t="s">
        <v>47828</v>
      </c>
      <c r="C17674" t="s">
        <v>190</v>
      </c>
      <c r="D17674" t="s">
        <v>96643</v>
      </c>
      <c r="E17674">
        <v>430</v>
      </c>
      <c r="F17674">
        <v>839</v>
      </c>
      <c r="G17674">
        <v>1952</v>
      </c>
      <c r="H17674" t="s">
        <v>96578</v>
      </c>
      <c r="J17674" t="s">
        <v>47829</v>
      </c>
      <c r="K17674" s="2">
        <v>41369.618113425924</v>
      </c>
      <c r="L17674" s="3">
        <f t="shared" si="276"/>
        <v>41369</v>
      </c>
      <c r="M17674" t="s">
        <v>4422</v>
      </c>
      <c r="N17674">
        <v>0</v>
      </c>
      <c r="O17674">
        <v>0</v>
      </c>
      <c r="Q17674" t="s">
        <v>47830</v>
      </c>
      <c r="R17674">
        <v>1</v>
      </c>
    </row>
    <row r="17675" spans="1:18" x14ac:dyDescent="0.15">
      <c r="A17675" s="1" t="s">
        <v>89585</v>
      </c>
      <c r="B17675" t="s">
        <v>89586</v>
      </c>
      <c r="C17675" t="s">
        <v>94</v>
      </c>
      <c r="D17675" t="s">
        <v>96653</v>
      </c>
      <c r="E17675">
        <v>94</v>
      </c>
      <c r="F17675">
        <v>27</v>
      </c>
      <c r="G17675">
        <v>1438</v>
      </c>
      <c r="H17675" t="s">
        <v>96576</v>
      </c>
      <c r="J17675" t="s">
        <v>89587</v>
      </c>
      <c r="K17675" s="2">
        <v>41369.618113425924</v>
      </c>
      <c r="L17675" s="3">
        <f t="shared" si="276"/>
        <v>41369</v>
      </c>
      <c r="M17675" t="s">
        <v>370</v>
      </c>
      <c r="N17675">
        <v>0</v>
      </c>
      <c r="O17675">
        <v>0</v>
      </c>
      <c r="Q17675" t="s">
        <v>89588</v>
      </c>
      <c r="R17675">
        <v>1</v>
      </c>
    </row>
    <row r="17676" spans="1:18" x14ac:dyDescent="0.15">
      <c r="A17676" s="1" t="s">
        <v>89581</v>
      </c>
      <c r="B17676" t="s">
        <v>89582</v>
      </c>
      <c r="C17676" t="s">
        <v>27</v>
      </c>
      <c r="E17676">
        <v>11</v>
      </c>
      <c r="F17676">
        <v>19</v>
      </c>
      <c r="G17676">
        <v>55</v>
      </c>
      <c r="H17676" t="s">
        <v>96576</v>
      </c>
      <c r="J17676" t="s">
        <v>89583</v>
      </c>
      <c r="K17676" s="2">
        <v>41369.618125000001</v>
      </c>
      <c r="L17676" s="3">
        <f t="shared" si="276"/>
        <v>41369</v>
      </c>
      <c r="M17676" t="s">
        <v>370</v>
      </c>
      <c r="N17676">
        <v>0</v>
      </c>
      <c r="O17676">
        <v>0</v>
      </c>
      <c r="Q17676" t="s">
        <v>89584</v>
      </c>
      <c r="R17676">
        <v>1</v>
      </c>
    </row>
    <row r="17677" spans="1:18" x14ac:dyDescent="0.15">
      <c r="A17677" s="1" t="s">
        <v>47822</v>
      </c>
      <c r="B17677" t="s">
        <v>47823</v>
      </c>
      <c r="C17677" t="s">
        <v>344</v>
      </c>
      <c r="D17677" t="s">
        <v>96657</v>
      </c>
      <c r="E17677">
        <v>25479</v>
      </c>
      <c r="F17677">
        <v>498</v>
      </c>
      <c r="G17677">
        <v>1776</v>
      </c>
      <c r="H17677" t="s">
        <v>96575</v>
      </c>
      <c r="I17677" t="s">
        <v>47824</v>
      </c>
      <c r="J17677" t="s">
        <v>47825</v>
      </c>
      <c r="K17677" s="2">
        <v>41369.618136574078</v>
      </c>
      <c r="L17677" s="3">
        <f t="shared" si="276"/>
        <v>41369</v>
      </c>
      <c r="M17677" t="s">
        <v>117</v>
      </c>
      <c r="N17677">
        <v>0</v>
      </c>
      <c r="O17677">
        <v>0</v>
      </c>
      <c r="Q17677" t="s">
        <v>47826</v>
      </c>
      <c r="R17677">
        <v>1</v>
      </c>
    </row>
    <row r="17678" spans="1:18" x14ac:dyDescent="0.15">
      <c r="A17678" s="1" t="s">
        <v>89572</v>
      </c>
      <c r="B17678" t="s">
        <v>89573</v>
      </c>
      <c r="C17678" t="s">
        <v>131</v>
      </c>
      <c r="D17678" t="s">
        <v>96641</v>
      </c>
      <c r="E17678">
        <v>28</v>
      </c>
      <c r="F17678">
        <v>92</v>
      </c>
      <c r="G17678">
        <v>51</v>
      </c>
      <c r="H17678" t="s">
        <v>96576</v>
      </c>
      <c r="J17678" t="s">
        <v>89574</v>
      </c>
      <c r="K17678" s="2">
        <v>41369.618148148147</v>
      </c>
      <c r="L17678" s="3">
        <f t="shared" si="276"/>
        <v>41369</v>
      </c>
      <c r="M17678" t="s">
        <v>117</v>
      </c>
      <c r="N17678">
        <v>0</v>
      </c>
      <c r="O17678">
        <v>3</v>
      </c>
      <c r="P17678" t="s">
        <v>89575</v>
      </c>
      <c r="Q17678" t="s">
        <v>89576</v>
      </c>
      <c r="R17678">
        <v>1</v>
      </c>
    </row>
    <row r="17679" spans="1:18" x14ac:dyDescent="0.15">
      <c r="A17679" s="1" t="s">
        <v>47817</v>
      </c>
      <c r="B17679" t="s">
        <v>47818</v>
      </c>
      <c r="C17679" t="s">
        <v>54180</v>
      </c>
      <c r="D17679" t="s">
        <v>96668</v>
      </c>
      <c r="E17679">
        <v>914</v>
      </c>
      <c r="F17679">
        <v>825</v>
      </c>
      <c r="G17679">
        <v>3677</v>
      </c>
      <c r="H17679" t="s">
        <v>96578</v>
      </c>
      <c r="J17679" t="s">
        <v>47819</v>
      </c>
      <c r="K17679" s="2">
        <v>41369.618148148147</v>
      </c>
      <c r="L17679" s="3">
        <f t="shared" si="276"/>
        <v>41369</v>
      </c>
      <c r="M17679" t="s">
        <v>535</v>
      </c>
      <c r="N17679">
        <v>2</v>
      </c>
      <c r="O17679">
        <v>0</v>
      </c>
      <c r="P17679" t="s">
        <v>47820</v>
      </c>
      <c r="Q17679" t="s">
        <v>47821</v>
      </c>
      <c r="R17679">
        <v>1</v>
      </c>
    </row>
    <row r="17680" spans="1:18" x14ac:dyDescent="0.15">
      <c r="A17680" s="1" t="s">
        <v>89567</v>
      </c>
      <c r="B17680" t="s">
        <v>89568</v>
      </c>
      <c r="C17680" t="s">
        <v>46093</v>
      </c>
      <c r="D17680" t="s">
        <v>96602</v>
      </c>
      <c r="E17680">
        <v>1090524</v>
      </c>
      <c r="F17680">
        <v>2812</v>
      </c>
      <c r="G17680">
        <v>5296</v>
      </c>
      <c r="H17680" t="s">
        <v>96575</v>
      </c>
      <c r="I17680" t="s">
        <v>89569</v>
      </c>
      <c r="J17680" t="s">
        <v>89570</v>
      </c>
      <c r="K17680" s="2">
        <v>41369.61818287037</v>
      </c>
      <c r="L17680" s="3">
        <f t="shared" si="276"/>
        <v>41369</v>
      </c>
      <c r="M17680" t="s">
        <v>63</v>
      </c>
      <c r="N17680">
        <v>0</v>
      </c>
      <c r="O17680">
        <v>0</v>
      </c>
      <c r="Q17680" t="s">
        <v>89571</v>
      </c>
      <c r="R17680">
        <v>1</v>
      </c>
    </row>
    <row r="17681" spans="1:18" x14ac:dyDescent="0.15">
      <c r="A17681" s="1" t="s">
        <v>89563</v>
      </c>
      <c r="B17681" t="s">
        <v>89564</v>
      </c>
      <c r="C17681" t="s">
        <v>2703</v>
      </c>
      <c r="D17681" t="s">
        <v>96722</v>
      </c>
      <c r="E17681">
        <v>81</v>
      </c>
      <c r="F17681">
        <v>74</v>
      </c>
      <c r="G17681">
        <v>121</v>
      </c>
      <c r="H17681" t="s">
        <v>96576</v>
      </c>
      <c r="J17681" t="s">
        <v>89565</v>
      </c>
      <c r="K17681" s="2">
        <v>41369.618194444447</v>
      </c>
      <c r="L17681" s="3">
        <f t="shared" si="276"/>
        <v>41369</v>
      </c>
      <c r="M17681" t="s">
        <v>10019</v>
      </c>
      <c r="N17681">
        <v>0</v>
      </c>
      <c r="O17681">
        <v>1</v>
      </c>
      <c r="Q17681" t="s">
        <v>89566</v>
      </c>
      <c r="R17681">
        <v>1</v>
      </c>
    </row>
    <row r="17682" spans="1:18" x14ac:dyDescent="0.15">
      <c r="A17682" s="1" t="s">
        <v>89559</v>
      </c>
      <c r="B17682" t="s">
        <v>89560</v>
      </c>
      <c r="C17682" t="s">
        <v>344</v>
      </c>
      <c r="D17682" t="s">
        <v>96589</v>
      </c>
      <c r="E17682">
        <v>14</v>
      </c>
      <c r="F17682">
        <v>5</v>
      </c>
      <c r="G17682">
        <v>10</v>
      </c>
      <c r="H17682" t="s">
        <v>96576</v>
      </c>
      <c r="J17682" t="s">
        <v>89561</v>
      </c>
      <c r="K17682" s="2">
        <v>41369.618206018517</v>
      </c>
      <c r="L17682" s="3">
        <f t="shared" si="276"/>
        <v>41369</v>
      </c>
      <c r="M17682" t="s">
        <v>56</v>
      </c>
      <c r="N17682">
        <v>2</v>
      </c>
      <c r="O17682">
        <v>2</v>
      </c>
      <c r="Q17682" t="s">
        <v>89562</v>
      </c>
      <c r="R17682">
        <v>1</v>
      </c>
    </row>
    <row r="17683" spans="1:18" x14ac:dyDescent="0.15">
      <c r="A17683" s="1" t="s">
        <v>47813</v>
      </c>
      <c r="B17683" t="s">
        <v>47814</v>
      </c>
      <c r="C17683" t="s">
        <v>27</v>
      </c>
      <c r="E17683">
        <v>244</v>
      </c>
      <c r="F17683">
        <v>1996</v>
      </c>
      <c r="G17683">
        <v>3752</v>
      </c>
      <c r="H17683" t="s">
        <v>96576</v>
      </c>
      <c r="J17683" t="s">
        <v>47815</v>
      </c>
      <c r="K17683" s="2">
        <v>41369.618206018517</v>
      </c>
      <c r="L17683" s="3">
        <f t="shared" si="276"/>
        <v>41369</v>
      </c>
      <c r="M17683" t="s">
        <v>84</v>
      </c>
      <c r="N17683">
        <v>0</v>
      </c>
      <c r="O17683">
        <v>0</v>
      </c>
      <c r="Q17683" t="s">
        <v>47816</v>
      </c>
      <c r="R17683">
        <v>1</v>
      </c>
    </row>
    <row r="17684" spans="1:18" x14ac:dyDescent="0.15">
      <c r="A17684" s="1" t="s">
        <v>89555</v>
      </c>
      <c r="B17684" t="s">
        <v>89556</v>
      </c>
      <c r="C17684" t="s">
        <v>27</v>
      </c>
      <c r="E17684">
        <v>189</v>
      </c>
      <c r="F17684">
        <v>1994</v>
      </c>
      <c r="G17684">
        <v>3721</v>
      </c>
      <c r="H17684" t="s">
        <v>96576</v>
      </c>
      <c r="J17684" t="s">
        <v>89557</v>
      </c>
      <c r="K17684" s="2">
        <v>41369.618217592593</v>
      </c>
      <c r="L17684" s="3">
        <f t="shared" si="276"/>
        <v>41369</v>
      </c>
      <c r="M17684" t="s">
        <v>84</v>
      </c>
      <c r="N17684">
        <v>0</v>
      </c>
      <c r="O17684">
        <v>0</v>
      </c>
      <c r="Q17684" t="s">
        <v>89558</v>
      </c>
      <c r="R17684">
        <v>1</v>
      </c>
    </row>
    <row r="17685" spans="1:18" x14ac:dyDescent="0.15">
      <c r="A17685" s="1" t="s">
        <v>89551</v>
      </c>
      <c r="B17685" t="s">
        <v>89552</v>
      </c>
      <c r="C17685" t="s">
        <v>344</v>
      </c>
      <c r="D17685" t="s">
        <v>96589</v>
      </c>
      <c r="E17685">
        <v>6217</v>
      </c>
      <c r="F17685">
        <v>1517</v>
      </c>
      <c r="G17685">
        <v>5366</v>
      </c>
      <c r="H17685" t="s">
        <v>96575</v>
      </c>
      <c r="I17685" t="s">
        <v>89553</v>
      </c>
      <c r="J17685" t="s">
        <v>89554</v>
      </c>
      <c r="K17685" s="2">
        <v>41369.61824074074</v>
      </c>
      <c r="L17685" s="3">
        <f t="shared" si="276"/>
        <v>41369</v>
      </c>
      <c r="M17685" t="s">
        <v>370</v>
      </c>
      <c r="N17685">
        <v>1</v>
      </c>
      <c r="O17685">
        <v>0</v>
      </c>
      <c r="Q17685" t="s">
        <v>29279</v>
      </c>
      <c r="R17685">
        <v>1</v>
      </c>
    </row>
    <row r="17686" spans="1:18" x14ac:dyDescent="0.15">
      <c r="A17686" s="1" t="s">
        <v>47593</v>
      </c>
      <c r="B17686" t="s">
        <v>47594</v>
      </c>
      <c r="C17686" t="s">
        <v>3366</v>
      </c>
      <c r="D17686" t="s">
        <v>96650</v>
      </c>
      <c r="E17686">
        <v>5646</v>
      </c>
      <c r="F17686">
        <v>982</v>
      </c>
      <c r="G17686">
        <v>43547</v>
      </c>
      <c r="H17686" t="s">
        <v>96578</v>
      </c>
      <c r="J17686" t="s">
        <v>89548</v>
      </c>
      <c r="K17686" s="2">
        <v>41369.618263888886</v>
      </c>
      <c r="L17686" s="3">
        <f t="shared" si="276"/>
        <v>41369</v>
      </c>
      <c r="M17686" t="s">
        <v>461</v>
      </c>
      <c r="N17686">
        <v>1</v>
      </c>
      <c r="O17686">
        <v>0</v>
      </c>
      <c r="P17686" t="s">
        <v>89549</v>
      </c>
      <c r="Q17686" t="s">
        <v>89550</v>
      </c>
      <c r="R17686">
        <v>1</v>
      </c>
    </row>
    <row r="17687" spans="1:18" x14ac:dyDescent="0.15">
      <c r="A17687" s="1" t="s">
        <v>89543</v>
      </c>
      <c r="B17687" t="s">
        <v>89544</v>
      </c>
      <c r="C17687" t="s">
        <v>94</v>
      </c>
      <c r="D17687" t="s">
        <v>96692</v>
      </c>
      <c r="E17687">
        <v>63</v>
      </c>
      <c r="F17687">
        <v>34</v>
      </c>
      <c r="G17687">
        <v>197</v>
      </c>
      <c r="H17687" t="s">
        <v>96576</v>
      </c>
      <c r="J17687" t="s">
        <v>89545</v>
      </c>
      <c r="K17687" s="2">
        <v>41369.618298611109</v>
      </c>
      <c r="L17687" s="3">
        <f t="shared" si="276"/>
        <v>41369</v>
      </c>
      <c r="M17687" t="s">
        <v>84</v>
      </c>
      <c r="N17687">
        <v>29</v>
      </c>
      <c r="O17687">
        <v>15</v>
      </c>
      <c r="P17687" t="s">
        <v>89546</v>
      </c>
      <c r="Q17687" t="s">
        <v>89547</v>
      </c>
      <c r="R17687">
        <v>1</v>
      </c>
    </row>
    <row r="17688" spans="1:18" x14ac:dyDescent="0.15">
      <c r="A17688" s="1" t="s">
        <v>89539</v>
      </c>
      <c r="B17688" t="s">
        <v>89540</v>
      </c>
      <c r="C17688" t="s">
        <v>2793</v>
      </c>
      <c r="D17688" t="s">
        <v>96895</v>
      </c>
      <c r="E17688">
        <v>96</v>
      </c>
      <c r="F17688">
        <v>59</v>
      </c>
      <c r="G17688">
        <v>195</v>
      </c>
      <c r="H17688" t="s">
        <v>96576</v>
      </c>
      <c r="J17688" t="s">
        <v>89541</v>
      </c>
      <c r="K17688" s="2">
        <v>41369.618310185186</v>
      </c>
      <c r="L17688" s="3">
        <f t="shared" si="276"/>
        <v>41369</v>
      </c>
      <c r="M17688" t="s">
        <v>4422</v>
      </c>
      <c r="N17688">
        <v>0</v>
      </c>
      <c r="O17688">
        <v>0</v>
      </c>
      <c r="Q17688" t="s">
        <v>89542</v>
      </c>
      <c r="R17688">
        <v>1</v>
      </c>
    </row>
    <row r="17689" spans="1:18" x14ac:dyDescent="0.15">
      <c r="A17689" s="1" t="s">
        <v>89529</v>
      </c>
      <c r="B17689" t="s">
        <v>89530</v>
      </c>
      <c r="C17689" t="s">
        <v>131</v>
      </c>
      <c r="D17689" t="s">
        <v>96641</v>
      </c>
      <c r="E17689">
        <v>214</v>
      </c>
      <c r="F17689">
        <v>82</v>
      </c>
      <c r="G17689">
        <v>292</v>
      </c>
      <c r="H17689" t="s">
        <v>96576</v>
      </c>
      <c r="J17689" t="s">
        <v>89531</v>
      </c>
      <c r="K17689" s="2">
        <v>41369.618321759262</v>
      </c>
      <c r="L17689" s="3">
        <f t="shared" si="276"/>
        <v>41369</v>
      </c>
      <c r="M17689" t="s">
        <v>117</v>
      </c>
      <c r="N17689">
        <v>0</v>
      </c>
      <c r="O17689">
        <v>1</v>
      </c>
      <c r="Q17689" t="s">
        <v>89532</v>
      </c>
      <c r="R17689">
        <v>1</v>
      </c>
    </row>
    <row r="17690" spans="1:18" x14ac:dyDescent="0.15">
      <c r="A17690" s="1" t="s">
        <v>89533</v>
      </c>
      <c r="B17690" t="s">
        <v>89534</v>
      </c>
      <c r="C17690" t="s">
        <v>3366</v>
      </c>
      <c r="D17690" t="s">
        <v>96650</v>
      </c>
      <c r="E17690">
        <v>2768</v>
      </c>
      <c r="F17690">
        <v>147</v>
      </c>
      <c r="G17690">
        <v>19655</v>
      </c>
      <c r="H17690" t="s">
        <v>96576</v>
      </c>
      <c r="J17690" t="s">
        <v>89535</v>
      </c>
      <c r="K17690" s="2">
        <v>41369.618321759262</v>
      </c>
      <c r="L17690" s="3">
        <f t="shared" si="276"/>
        <v>41369</v>
      </c>
      <c r="M17690" t="s">
        <v>89536</v>
      </c>
      <c r="N17690">
        <v>0</v>
      </c>
      <c r="O17690">
        <v>0</v>
      </c>
      <c r="P17690" t="s">
        <v>89537</v>
      </c>
      <c r="Q17690" t="s">
        <v>89538</v>
      </c>
      <c r="R17690">
        <v>1</v>
      </c>
    </row>
    <row r="17691" spans="1:18" x14ac:dyDescent="0.15">
      <c r="A17691" s="1" t="s">
        <v>89521</v>
      </c>
      <c r="B17691" t="s">
        <v>89522</v>
      </c>
      <c r="C17691" t="s">
        <v>27</v>
      </c>
      <c r="E17691">
        <v>6</v>
      </c>
      <c r="F17691">
        <v>22</v>
      </c>
      <c r="G17691">
        <v>10</v>
      </c>
      <c r="H17691" t="s">
        <v>96576</v>
      </c>
      <c r="J17691" t="s">
        <v>89523</v>
      </c>
      <c r="K17691" s="2">
        <v>41369.618333333332</v>
      </c>
      <c r="L17691" s="3">
        <f t="shared" ref="L17691:L17754" si="277">INT(K17691)</f>
        <v>41369</v>
      </c>
      <c r="M17691" t="s">
        <v>370</v>
      </c>
      <c r="N17691">
        <v>0</v>
      </c>
      <c r="O17691">
        <v>0</v>
      </c>
      <c r="Q17691" t="s">
        <v>89524</v>
      </c>
      <c r="R17691">
        <v>1</v>
      </c>
    </row>
    <row r="17692" spans="1:18" x14ac:dyDescent="0.15">
      <c r="A17692" s="1" t="s">
        <v>89525</v>
      </c>
      <c r="B17692" t="s">
        <v>89526</v>
      </c>
      <c r="C17692" t="s">
        <v>344</v>
      </c>
      <c r="D17692" t="s">
        <v>96589</v>
      </c>
      <c r="E17692">
        <v>394</v>
      </c>
      <c r="F17692">
        <v>669</v>
      </c>
      <c r="G17692">
        <v>1980</v>
      </c>
      <c r="H17692" t="s">
        <v>96576</v>
      </c>
      <c r="J17692" t="s">
        <v>89527</v>
      </c>
      <c r="K17692" s="2">
        <v>41369.618344907409</v>
      </c>
      <c r="L17692" s="3">
        <f t="shared" si="277"/>
        <v>41369</v>
      </c>
      <c r="M17692" t="s">
        <v>29</v>
      </c>
      <c r="N17692">
        <v>0</v>
      </c>
      <c r="O17692">
        <v>0</v>
      </c>
      <c r="P17692" t="s">
        <v>30</v>
      </c>
      <c r="Q17692" t="s">
        <v>89528</v>
      </c>
      <c r="R17692">
        <v>1</v>
      </c>
    </row>
    <row r="17693" spans="1:18" x14ac:dyDescent="0.15">
      <c r="A17693" s="1" t="s">
        <v>89516</v>
      </c>
      <c r="B17693" t="s">
        <v>89517</v>
      </c>
      <c r="C17693" t="s">
        <v>190</v>
      </c>
      <c r="D17693" t="s">
        <v>96643</v>
      </c>
      <c r="E17693">
        <v>4</v>
      </c>
      <c r="F17693">
        <v>39</v>
      </c>
      <c r="G17693">
        <v>20</v>
      </c>
      <c r="H17693" t="s">
        <v>96576</v>
      </c>
      <c r="J17693" t="s">
        <v>89518</v>
      </c>
      <c r="K17693" s="2">
        <v>41369.618368055555</v>
      </c>
      <c r="L17693" s="3">
        <f t="shared" si="277"/>
        <v>41369</v>
      </c>
      <c r="M17693" t="s">
        <v>57330</v>
      </c>
      <c r="N17693">
        <v>2</v>
      </c>
      <c r="O17693">
        <v>2</v>
      </c>
      <c r="P17693" t="s">
        <v>89519</v>
      </c>
      <c r="Q17693" t="s">
        <v>89520</v>
      </c>
      <c r="R17693">
        <v>1</v>
      </c>
    </row>
    <row r="17694" spans="1:18" x14ac:dyDescent="0.15">
      <c r="A17694" s="1" t="s">
        <v>89512</v>
      </c>
      <c r="B17694" t="s">
        <v>89513</v>
      </c>
      <c r="C17694" t="s">
        <v>27</v>
      </c>
      <c r="E17694">
        <v>218</v>
      </c>
      <c r="F17694">
        <v>1994</v>
      </c>
      <c r="G17694">
        <v>3736</v>
      </c>
      <c r="H17694" t="s">
        <v>96576</v>
      </c>
      <c r="J17694" t="s">
        <v>89514</v>
      </c>
      <c r="K17694" s="2">
        <v>41369.618414351855</v>
      </c>
      <c r="L17694" s="3">
        <f t="shared" si="277"/>
        <v>41369</v>
      </c>
      <c r="M17694" t="s">
        <v>84</v>
      </c>
      <c r="N17694">
        <v>0</v>
      </c>
      <c r="O17694">
        <v>0</v>
      </c>
      <c r="Q17694" t="s">
        <v>89515</v>
      </c>
      <c r="R17694">
        <v>1</v>
      </c>
    </row>
    <row r="17695" spans="1:18" x14ac:dyDescent="0.15">
      <c r="A17695" s="1" t="s">
        <v>89499</v>
      </c>
      <c r="B17695" t="s">
        <v>89500</v>
      </c>
      <c r="C17695" t="s">
        <v>586</v>
      </c>
      <c r="D17695" t="s">
        <v>96590</v>
      </c>
      <c r="E17695">
        <v>497</v>
      </c>
      <c r="F17695">
        <v>170</v>
      </c>
      <c r="G17695">
        <v>2191</v>
      </c>
      <c r="H17695" t="s">
        <v>96580</v>
      </c>
      <c r="J17695" t="s">
        <v>89501</v>
      </c>
      <c r="K17695" s="2">
        <v>41369.618425925924</v>
      </c>
      <c r="L17695" s="3">
        <f t="shared" si="277"/>
        <v>41369</v>
      </c>
      <c r="M17695" t="s">
        <v>360</v>
      </c>
      <c r="N17695">
        <v>0</v>
      </c>
      <c r="O17695">
        <v>1</v>
      </c>
      <c r="Q17695" t="s">
        <v>89502</v>
      </c>
      <c r="R17695">
        <v>1</v>
      </c>
    </row>
    <row r="17696" spans="1:18" x14ac:dyDescent="0.15">
      <c r="A17696" s="1" t="s">
        <v>89507</v>
      </c>
      <c r="B17696" t="s">
        <v>89508</v>
      </c>
      <c r="C17696" t="s">
        <v>54180</v>
      </c>
      <c r="D17696" t="s">
        <v>97016</v>
      </c>
      <c r="E17696">
        <v>168</v>
      </c>
      <c r="F17696">
        <v>261</v>
      </c>
      <c r="G17696">
        <v>302</v>
      </c>
      <c r="H17696" t="s">
        <v>96576</v>
      </c>
      <c r="J17696" t="s">
        <v>89509</v>
      </c>
      <c r="K17696" s="2">
        <v>41369.618425925924</v>
      </c>
      <c r="L17696" s="3">
        <f t="shared" si="277"/>
        <v>41369</v>
      </c>
      <c r="M17696" t="s">
        <v>89510</v>
      </c>
      <c r="N17696">
        <v>0</v>
      </c>
      <c r="O17696">
        <v>0</v>
      </c>
      <c r="Q17696" t="s">
        <v>89511</v>
      </c>
      <c r="R17696">
        <v>1</v>
      </c>
    </row>
    <row r="17697" spans="1:18" x14ac:dyDescent="0.15">
      <c r="A17697" s="1" t="s">
        <v>89476</v>
      </c>
      <c r="B17697" t="s">
        <v>89477</v>
      </c>
      <c r="C17697" t="s">
        <v>11046</v>
      </c>
      <c r="D17697" t="s">
        <v>96598</v>
      </c>
      <c r="E17697">
        <v>174</v>
      </c>
      <c r="F17697">
        <v>383</v>
      </c>
      <c r="G17697">
        <v>555</v>
      </c>
      <c r="H17697" t="s">
        <v>96576</v>
      </c>
      <c r="J17697" t="s">
        <v>89478</v>
      </c>
      <c r="K17697" s="2">
        <v>41369.618449074071</v>
      </c>
      <c r="L17697" s="3">
        <f t="shared" si="277"/>
        <v>41369</v>
      </c>
      <c r="M17697" t="s">
        <v>117</v>
      </c>
      <c r="N17697">
        <v>0</v>
      </c>
      <c r="O17697">
        <v>6</v>
      </c>
      <c r="P17697" t="s">
        <v>89479</v>
      </c>
      <c r="Q17697" t="s">
        <v>89480</v>
      </c>
      <c r="R17697">
        <v>1</v>
      </c>
    </row>
    <row r="17698" spans="1:18" x14ac:dyDescent="0.15">
      <c r="A17698" s="1" t="s">
        <v>89493</v>
      </c>
      <c r="B17698" t="s">
        <v>89494</v>
      </c>
      <c r="C17698" t="s">
        <v>110</v>
      </c>
      <c r="D17698" t="s">
        <v>96596</v>
      </c>
      <c r="E17698">
        <v>4024</v>
      </c>
      <c r="F17698">
        <v>748</v>
      </c>
      <c r="G17698">
        <v>9516</v>
      </c>
      <c r="H17698" t="s">
        <v>96575</v>
      </c>
      <c r="I17698" t="s">
        <v>89495</v>
      </c>
      <c r="J17698" t="s">
        <v>89496</v>
      </c>
      <c r="K17698" s="2">
        <v>41369.618449074071</v>
      </c>
      <c r="L17698" s="3">
        <f t="shared" si="277"/>
        <v>41369</v>
      </c>
      <c r="M17698" t="s">
        <v>84</v>
      </c>
      <c r="N17698">
        <v>1</v>
      </c>
      <c r="O17698">
        <v>0</v>
      </c>
      <c r="P17698" t="s">
        <v>89497</v>
      </c>
      <c r="Q17698" t="s">
        <v>89498</v>
      </c>
      <c r="R17698">
        <v>1</v>
      </c>
    </row>
    <row r="17699" spans="1:18" x14ac:dyDescent="0.15">
      <c r="A17699" s="1" t="s">
        <v>89485</v>
      </c>
      <c r="B17699" t="s">
        <v>89486</v>
      </c>
      <c r="C17699" t="s">
        <v>94</v>
      </c>
      <c r="D17699" t="s">
        <v>96609</v>
      </c>
      <c r="E17699">
        <v>242</v>
      </c>
      <c r="F17699">
        <v>206</v>
      </c>
      <c r="G17699">
        <v>1034</v>
      </c>
      <c r="H17699" t="s">
        <v>96576</v>
      </c>
      <c r="J17699" t="s">
        <v>89487</v>
      </c>
      <c r="K17699" s="2">
        <v>41369.618449074071</v>
      </c>
      <c r="L17699" s="3">
        <f t="shared" si="277"/>
        <v>41369</v>
      </c>
      <c r="M17699" t="s">
        <v>84</v>
      </c>
      <c r="N17699">
        <v>0</v>
      </c>
      <c r="O17699">
        <v>0</v>
      </c>
      <c r="Q17699" t="s">
        <v>89488</v>
      </c>
      <c r="R17699">
        <v>1</v>
      </c>
    </row>
    <row r="17700" spans="1:18" x14ac:dyDescent="0.15">
      <c r="A17700" s="1" t="s">
        <v>89503</v>
      </c>
      <c r="B17700" t="s">
        <v>89504</v>
      </c>
      <c r="C17700" t="s">
        <v>2793</v>
      </c>
      <c r="D17700" t="s">
        <v>96645</v>
      </c>
      <c r="E17700">
        <v>165</v>
      </c>
      <c r="F17700">
        <v>412</v>
      </c>
      <c r="G17700">
        <v>163</v>
      </c>
      <c r="H17700" t="s">
        <v>96576</v>
      </c>
      <c r="J17700" t="s">
        <v>89505</v>
      </c>
      <c r="K17700" s="2">
        <v>41369.618449074071</v>
      </c>
      <c r="L17700" s="3">
        <f t="shared" si="277"/>
        <v>41369</v>
      </c>
      <c r="M17700" t="s">
        <v>370</v>
      </c>
      <c r="N17700">
        <v>0</v>
      </c>
      <c r="O17700">
        <v>0</v>
      </c>
      <c r="Q17700" t="s">
        <v>89506</v>
      </c>
      <c r="R17700">
        <v>1</v>
      </c>
    </row>
    <row r="17701" spans="1:18" x14ac:dyDescent="0.15">
      <c r="A17701" s="1" t="s">
        <v>89489</v>
      </c>
      <c r="B17701" t="s">
        <v>89490</v>
      </c>
      <c r="C17701" t="s">
        <v>27</v>
      </c>
      <c r="E17701">
        <v>245</v>
      </c>
      <c r="F17701">
        <v>1995</v>
      </c>
      <c r="G17701">
        <v>3712</v>
      </c>
      <c r="H17701" t="s">
        <v>96576</v>
      </c>
      <c r="J17701" t="s">
        <v>89491</v>
      </c>
      <c r="K17701" s="2">
        <v>41369.618460648147</v>
      </c>
      <c r="L17701" s="3">
        <f t="shared" si="277"/>
        <v>41369</v>
      </c>
      <c r="M17701" t="s">
        <v>84</v>
      </c>
      <c r="N17701">
        <v>0</v>
      </c>
      <c r="O17701">
        <v>0</v>
      </c>
      <c r="Q17701" t="s">
        <v>89492</v>
      </c>
      <c r="R17701">
        <v>1</v>
      </c>
    </row>
    <row r="17702" spans="1:18" x14ac:dyDescent="0.15">
      <c r="A17702" s="1" t="s">
        <v>89481</v>
      </c>
      <c r="B17702" t="s">
        <v>89482</v>
      </c>
      <c r="C17702" t="s">
        <v>2165</v>
      </c>
      <c r="D17702" t="s">
        <v>96763</v>
      </c>
      <c r="E17702">
        <v>80</v>
      </c>
      <c r="F17702">
        <v>184</v>
      </c>
      <c r="G17702">
        <v>422</v>
      </c>
      <c r="H17702" t="s">
        <v>96576</v>
      </c>
      <c r="J17702" t="s">
        <v>89483</v>
      </c>
      <c r="K17702" s="2">
        <v>41369.618472222224</v>
      </c>
      <c r="L17702" s="3">
        <f t="shared" si="277"/>
        <v>41369</v>
      </c>
      <c r="M17702" t="s">
        <v>4422</v>
      </c>
      <c r="N17702">
        <v>0</v>
      </c>
      <c r="O17702">
        <v>0</v>
      </c>
      <c r="Q17702" t="s">
        <v>89484</v>
      </c>
      <c r="R17702">
        <v>1</v>
      </c>
    </row>
    <row r="17703" spans="1:18" x14ac:dyDescent="0.15">
      <c r="A17703" s="1" t="s">
        <v>89472</v>
      </c>
      <c r="B17703" t="s">
        <v>89473</v>
      </c>
      <c r="C17703" t="s">
        <v>344</v>
      </c>
      <c r="D17703" t="s">
        <v>96639</v>
      </c>
      <c r="E17703">
        <v>330</v>
      </c>
      <c r="F17703">
        <v>1054</v>
      </c>
      <c r="G17703">
        <v>81</v>
      </c>
      <c r="H17703" t="s">
        <v>96576</v>
      </c>
      <c r="J17703" t="s">
        <v>89474</v>
      </c>
      <c r="K17703" s="2">
        <v>41369.618483796294</v>
      </c>
      <c r="L17703" s="3">
        <f t="shared" si="277"/>
        <v>41369</v>
      </c>
      <c r="M17703" t="s">
        <v>370</v>
      </c>
      <c r="N17703">
        <v>0</v>
      </c>
      <c r="O17703">
        <v>0</v>
      </c>
      <c r="Q17703" t="s">
        <v>89475</v>
      </c>
      <c r="R17703">
        <v>1</v>
      </c>
    </row>
    <row r="17704" spans="1:18" x14ac:dyDescent="0.15">
      <c r="A17704" s="1" t="s">
        <v>89460</v>
      </c>
      <c r="B17704" t="s">
        <v>89461</v>
      </c>
      <c r="C17704" t="s">
        <v>94</v>
      </c>
      <c r="D17704" t="s">
        <v>96619</v>
      </c>
      <c r="E17704">
        <v>88</v>
      </c>
      <c r="F17704">
        <v>58</v>
      </c>
      <c r="G17704">
        <v>1156</v>
      </c>
      <c r="H17704" t="s">
        <v>96576</v>
      </c>
      <c r="J17704" t="s">
        <v>89462</v>
      </c>
      <c r="K17704" s="2">
        <v>41369.618483796294</v>
      </c>
      <c r="L17704" s="3">
        <f t="shared" si="277"/>
        <v>41369</v>
      </c>
      <c r="M17704" t="s">
        <v>117</v>
      </c>
      <c r="N17704">
        <v>0</v>
      </c>
      <c r="O17704">
        <v>0</v>
      </c>
      <c r="Q17704" t="s">
        <v>48523</v>
      </c>
      <c r="R17704">
        <v>1</v>
      </c>
    </row>
    <row r="17705" spans="1:18" x14ac:dyDescent="0.15">
      <c r="A17705" s="1" t="s">
        <v>89468</v>
      </c>
      <c r="B17705" t="s">
        <v>89469</v>
      </c>
      <c r="C17705" t="s">
        <v>110</v>
      </c>
      <c r="D17705" t="s">
        <v>96596</v>
      </c>
      <c r="E17705">
        <v>11</v>
      </c>
      <c r="F17705">
        <v>42</v>
      </c>
      <c r="G17705">
        <v>17</v>
      </c>
      <c r="H17705" t="s">
        <v>96576</v>
      </c>
      <c r="J17705" t="s">
        <v>89470</v>
      </c>
      <c r="K17705" s="2">
        <v>41369.618483796294</v>
      </c>
      <c r="L17705" s="3">
        <f t="shared" si="277"/>
        <v>41369</v>
      </c>
      <c r="M17705" t="s">
        <v>84</v>
      </c>
      <c r="N17705">
        <v>0</v>
      </c>
      <c r="O17705">
        <v>0</v>
      </c>
      <c r="Q17705" t="s">
        <v>89471</v>
      </c>
      <c r="R17705">
        <v>1</v>
      </c>
    </row>
    <row r="17706" spans="1:18" x14ac:dyDescent="0.15">
      <c r="A17706" s="1" t="s">
        <v>47807</v>
      </c>
      <c r="B17706" t="s">
        <v>47808</v>
      </c>
      <c r="C17706" t="s">
        <v>11046</v>
      </c>
      <c r="D17706" t="s">
        <v>96598</v>
      </c>
      <c r="E17706">
        <v>649</v>
      </c>
      <c r="F17706">
        <v>334</v>
      </c>
      <c r="G17706">
        <v>1515</v>
      </c>
      <c r="H17706" t="s">
        <v>96578</v>
      </c>
      <c r="J17706" t="s">
        <v>47809</v>
      </c>
      <c r="K17706" s="2">
        <v>41369.618495370371</v>
      </c>
      <c r="L17706" s="3">
        <f t="shared" si="277"/>
        <v>41369</v>
      </c>
      <c r="M17706" t="s">
        <v>84</v>
      </c>
      <c r="N17706">
        <v>0</v>
      </c>
      <c r="O17706">
        <v>6</v>
      </c>
      <c r="P17706" t="s">
        <v>47810</v>
      </c>
      <c r="Q17706" t="s">
        <v>47811</v>
      </c>
      <c r="R17706">
        <v>1</v>
      </c>
    </row>
    <row r="17707" spans="1:18" x14ac:dyDescent="0.15">
      <c r="A17707" s="1" t="s">
        <v>89463</v>
      </c>
      <c r="B17707" t="s">
        <v>89464</v>
      </c>
      <c r="C17707" t="s">
        <v>94</v>
      </c>
      <c r="D17707" t="s">
        <v>96760</v>
      </c>
      <c r="E17707">
        <v>75</v>
      </c>
      <c r="F17707">
        <v>120</v>
      </c>
      <c r="G17707">
        <v>1822</v>
      </c>
      <c r="H17707" t="s">
        <v>96576</v>
      </c>
      <c r="J17707" t="s">
        <v>89465</v>
      </c>
      <c r="K17707" s="2">
        <v>41369.618495370371</v>
      </c>
      <c r="L17707" s="3">
        <f t="shared" si="277"/>
        <v>41369</v>
      </c>
      <c r="M17707" t="s">
        <v>1438</v>
      </c>
      <c r="N17707">
        <v>0</v>
      </c>
      <c r="O17707">
        <v>0</v>
      </c>
      <c r="P17707" t="s">
        <v>89466</v>
      </c>
      <c r="Q17707" t="s">
        <v>89467</v>
      </c>
      <c r="R17707">
        <v>1</v>
      </c>
    </row>
    <row r="17708" spans="1:18" x14ac:dyDescent="0.15">
      <c r="A17708" s="1" t="s">
        <v>89456</v>
      </c>
      <c r="B17708" t="s">
        <v>89457</v>
      </c>
      <c r="C17708" t="s">
        <v>27481</v>
      </c>
      <c r="D17708" t="s">
        <v>96707</v>
      </c>
      <c r="E17708">
        <v>134</v>
      </c>
      <c r="F17708">
        <v>216</v>
      </c>
      <c r="G17708">
        <v>127</v>
      </c>
      <c r="H17708" t="s">
        <v>96576</v>
      </c>
      <c r="J17708" t="s">
        <v>89458</v>
      </c>
      <c r="K17708" s="2">
        <v>41369.618506944447</v>
      </c>
      <c r="L17708" s="3">
        <f t="shared" si="277"/>
        <v>41369</v>
      </c>
      <c r="M17708" t="s">
        <v>84</v>
      </c>
      <c r="N17708">
        <v>0</v>
      </c>
      <c r="O17708">
        <v>0</v>
      </c>
      <c r="Q17708" t="s">
        <v>89459</v>
      </c>
      <c r="R17708">
        <v>1</v>
      </c>
    </row>
    <row r="17709" spans="1:18" x14ac:dyDescent="0.15">
      <c r="A17709" s="1" t="s">
        <v>89448</v>
      </c>
      <c r="B17709" t="s">
        <v>89449</v>
      </c>
      <c r="C17709" t="s">
        <v>34</v>
      </c>
      <c r="D17709" t="s">
        <v>97045</v>
      </c>
      <c r="E17709">
        <v>1196</v>
      </c>
      <c r="F17709">
        <v>231</v>
      </c>
      <c r="G17709">
        <v>982</v>
      </c>
      <c r="H17709" t="s">
        <v>96576</v>
      </c>
      <c r="J17709" t="s">
        <v>89450</v>
      </c>
      <c r="K17709" s="2">
        <v>41369.618518518517</v>
      </c>
      <c r="L17709" s="3">
        <f t="shared" si="277"/>
        <v>41369</v>
      </c>
      <c r="M17709" t="s">
        <v>117</v>
      </c>
      <c r="N17709">
        <v>0</v>
      </c>
      <c r="O17709">
        <v>23</v>
      </c>
      <c r="Q17709" t="s">
        <v>89451</v>
      </c>
      <c r="R17709">
        <v>1</v>
      </c>
    </row>
    <row r="17710" spans="1:18" x14ac:dyDescent="0.15">
      <c r="A17710" s="1" t="s">
        <v>89452</v>
      </c>
      <c r="B17710" t="s">
        <v>89453</v>
      </c>
      <c r="C17710" t="s">
        <v>94</v>
      </c>
      <c r="E17710">
        <v>279</v>
      </c>
      <c r="F17710">
        <v>296</v>
      </c>
      <c r="G17710">
        <v>4730</v>
      </c>
      <c r="H17710" t="s">
        <v>96578</v>
      </c>
      <c r="J17710" t="s">
        <v>89454</v>
      </c>
      <c r="K17710" s="2">
        <v>41369.618518518517</v>
      </c>
      <c r="L17710" s="3">
        <f t="shared" si="277"/>
        <v>41369</v>
      </c>
      <c r="M17710" t="s">
        <v>84</v>
      </c>
      <c r="N17710">
        <v>0</v>
      </c>
      <c r="O17710">
        <v>11</v>
      </c>
      <c r="Q17710" t="s">
        <v>89455</v>
      </c>
      <c r="R17710">
        <v>1</v>
      </c>
    </row>
    <row r="17711" spans="1:18" x14ac:dyDescent="0.15">
      <c r="A17711" s="1" t="s">
        <v>89440</v>
      </c>
      <c r="B17711" t="s">
        <v>89441</v>
      </c>
      <c r="C17711" t="s">
        <v>9772</v>
      </c>
      <c r="D17711" t="s">
        <v>96632</v>
      </c>
      <c r="E17711">
        <v>5</v>
      </c>
      <c r="F17711">
        <v>26</v>
      </c>
      <c r="G17711">
        <v>8</v>
      </c>
      <c r="H17711" t="s">
        <v>96576</v>
      </c>
      <c r="J17711" t="s">
        <v>89442</v>
      </c>
      <c r="K17711" s="2">
        <v>41369.618530092594</v>
      </c>
      <c r="L17711" s="3">
        <f t="shared" si="277"/>
        <v>41369</v>
      </c>
      <c r="M17711" t="s">
        <v>815</v>
      </c>
      <c r="N17711">
        <v>0</v>
      </c>
      <c r="O17711">
        <v>0</v>
      </c>
      <c r="Q17711" t="s">
        <v>89443</v>
      </c>
      <c r="R17711">
        <v>1</v>
      </c>
    </row>
    <row r="17712" spans="1:18" x14ac:dyDescent="0.15">
      <c r="A17712" s="1" t="s">
        <v>47798</v>
      </c>
      <c r="B17712" t="s">
        <v>47799</v>
      </c>
      <c r="C17712" t="s">
        <v>110</v>
      </c>
      <c r="E17712">
        <v>527</v>
      </c>
      <c r="F17712">
        <v>485</v>
      </c>
      <c r="G17712">
        <v>502</v>
      </c>
      <c r="H17712" t="s">
        <v>96579</v>
      </c>
      <c r="I17712" t="s">
        <v>47800</v>
      </c>
      <c r="J17712" t="s">
        <v>47801</v>
      </c>
      <c r="K17712" s="2">
        <v>41369.618541666663</v>
      </c>
      <c r="L17712" s="3">
        <f t="shared" si="277"/>
        <v>41369</v>
      </c>
      <c r="M17712" t="s">
        <v>84</v>
      </c>
      <c r="N17712">
        <v>1</v>
      </c>
      <c r="O17712">
        <v>0</v>
      </c>
      <c r="P17712" t="s">
        <v>47802</v>
      </c>
      <c r="Q17712" t="s">
        <v>28617</v>
      </c>
      <c r="R17712">
        <v>1</v>
      </c>
    </row>
    <row r="17713" spans="1:18" x14ac:dyDescent="0.15">
      <c r="A17713" s="1" t="s">
        <v>47970</v>
      </c>
      <c r="B17713" t="s">
        <v>47971</v>
      </c>
      <c r="C17713" t="s">
        <v>2543</v>
      </c>
      <c r="E17713">
        <v>307</v>
      </c>
      <c r="F17713">
        <v>313</v>
      </c>
      <c r="G17713">
        <v>3987</v>
      </c>
      <c r="H17713" t="s">
        <v>96576</v>
      </c>
      <c r="J17713" t="s">
        <v>89437</v>
      </c>
      <c r="K17713" s="2">
        <v>41369.618541666663</v>
      </c>
      <c r="L17713" s="3">
        <f t="shared" si="277"/>
        <v>41369</v>
      </c>
      <c r="M17713" t="s">
        <v>14924</v>
      </c>
      <c r="N17713">
        <v>0</v>
      </c>
      <c r="O17713">
        <v>0</v>
      </c>
      <c r="P17713" t="s">
        <v>89438</v>
      </c>
      <c r="Q17713" t="s">
        <v>89439</v>
      </c>
      <c r="R17713">
        <v>1</v>
      </c>
    </row>
    <row r="17714" spans="1:18" x14ac:dyDescent="0.15">
      <c r="A17714" s="1" t="s">
        <v>47803</v>
      </c>
      <c r="B17714" t="s">
        <v>47804</v>
      </c>
      <c r="C17714" t="s">
        <v>27</v>
      </c>
      <c r="E17714">
        <v>272</v>
      </c>
      <c r="F17714">
        <v>1989</v>
      </c>
      <c r="G17714">
        <v>3754</v>
      </c>
      <c r="H17714" t="s">
        <v>96576</v>
      </c>
      <c r="J17714" t="s">
        <v>47805</v>
      </c>
      <c r="K17714" s="2">
        <v>41369.618541666663</v>
      </c>
      <c r="L17714" s="3">
        <f t="shared" si="277"/>
        <v>41369</v>
      </c>
      <c r="M17714" t="s">
        <v>84</v>
      </c>
      <c r="N17714">
        <v>0</v>
      </c>
      <c r="O17714">
        <v>0</v>
      </c>
      <c r="Q17714" t="s">
        <v>47806</v>
      </c>
      <c r="R17714">
        <v>1</v>
      </c>
    </row>
    <row r="17715" spans="1:18" x14ac:dyDescent="0.15">
      <c r="A17715" s="1" t="s">
        <v>47794</v>
      </c>
      <c r="B17715" t="s">
        <v>47795</v>
      </c>
      <c r="C17715" t="s">
        <v>2793</v>
      </c>
      <c r="D17715" t="s">
        <v>96969</v>
      </c>
      <c r="E17715">
        <v>84</v>
      </c>
      <c r="F17715">
        <v>504</v>
      </c>
      <c r="G17715">
        <v>135</v>
      </c>
      <c r="H17715" t="s">
        <v>96576</v>
      </c>
      <c r="J17715" t="s">
        <v>47796</v>
      </c>
      <c r="K17715" s="2">
        <v>41369.618541666663</v>
      </c>
      <c r="L17715" s="3">
        <f t="shared" si="277"/>
        <v>41369</v>
      </c>
      <c r="M17715" t="s">
        <v>205</v>
      </c>
      <c r="N17715">
        <v>0</v>
      </c>
      <c r="O17715">
        <v>0</v>
      </c>
      <c r="Q17715" t="s">
        <v>47797</v>
      </c>
      <c r="R17715">
        <v>1</v>
      </c>
    </row>
    <row r="17716" spans="1:18" x14ac:dyDescent="0.15">
      <c r="A17716" s="1" t="s">
        <v>47783</v>
      </c>
      <c r="B17716" t="s">
        <v>47784</v>
      </c>
      <c r="C17716" t="s">
        <v>131</v>
      </c>
      <c r="D17716" t="s">
        <v>96769</v>
      </c>
      <c r="E17716">
        <v>15820</v>
      </c>
      <c r="F17716">
        <v>150</v>
      </c>
      <c r="G17716">
        <v>3850</v>
      </c>
      <c r="H17716" t="s">
        <v>96575</v>
      </c>
      <c r="I17716" t="s">
        <v>47785</v>
      </c>
      <c r="J17716" t="s">
        <v>47786</v>
      </c>
      <c r="K17716" s="2">
        <v>41369.61855324074</v>
      </c>
      <c r="L17716" s="3">
        <f t="shared" si="277"/>
        <v>41369</v>
      </c>
      <c r="M17716" t="s">
        <v>246</v>
      </c>
      <c r="N17716">
        <v>5</v>
      </c>
      <c r="O17716">
        <v>1</v>
      </c>
      <c r="P17716" t="s">
        <v>47787</v>
      </c>
      <c r="Q17716" t="s">
        <v>47788</v>
      </c>
      <c r="R17716">
        <v>1</v>
      </c>
    </row>
    <row r="17717" spans="1:18" x14ac:dyDescent="0.15">
      <c r="A17717" s="1" t="s">
        <v>89444</v>
      </c>
      <c r="B17717" t="s">
        <v>89445</v>
      </c>
      <c r="C17717" t="s">
        <v>853</v>
      </c>
      <c r="E17717">
        <v>13</v>
      </c>
      <c r="F17717">
        <v>3</v>
      </c>
      <c r="G17717">
        <v>13</v>
      </c>
      <c r="H17717" t="s">
        <v>96576</v>
      </c>
      <c r="J17717" t="s">
        <v>89446</v>
      </c>
      <c r="K17717" s="2">
        <v>41369.61855324074</v>
      </c>
      <c r="L17717" s="3">
        <f t="shared" si="277"/>
        <v>41369</v>
      </c>
      <c r="M17717" t="s">
        <v>1936</v>
      </c>
      <c r="N17717">
        <v>1</v>
      </c>
      <c r="O17717">
        <v>1</v>
      </c>
      <c r="Q17717" t="s">
        <v>89447</v>
      </c>
      <c r="R17717">
        <v>1</v>
      </c>
    </row>
    <row r="17718" spans="1:18" x14ac:dyDescent="0.15">
      <c r="A17718" s="1" t="s">
        <v>47789</v>
      </c>
      <c r="B17718" t="s">
        <v>47790</v>
      </c>
      <c r="C17718" t="s">
        <v>94</v>
      </c>
      <c r="D17718" t="s">
        <v>96653</v>
      </c>
      <c r="E17718">
        <v>2064</v>
      </c>
      <c r="F17718">
        <v>1822</v>
      </c>
      <c r="G17718">
        <v>5635</v>
      </c>
      <c r="H17718" t="s">
        <v>96575</v>
      </c>
      <c r="I17718" t="s">
        <v>47791</v>
      </c>
      <c r="J17718" t="s">
        <v>47792</v>
      </c>
      <c r="K17718" s="2">
        <v>41369.61855324074</v>
      </c>
      <c r="L17718" s="3">
        <f t="shared" si="277"/>
        <v>41369</v>
      </c>
      <c r="M17718" t="s">
        <v>16588</v>
      </c>
      <c r="N17718">
        <v>0</v>
      </c>
      <c r="O17718">
        <v>0</v>
      </c>
      <c r="Q17718" t="s">
        <v>47793</v>
      </c>
      <c r="R17718">
        <v>1</v>
      </c>
    </row>
    <row r="17719" spans="1:18" x14ac:dyDescent="0.15">
      <c r="A17719" s="1" t="s">
        <v>47778</v>
      </c>
      <c r="B17719" t="s">
        <v>47779</v>
      </c>
      <c r="C17719" t="s">
        <v>3837</v>
      </c>
      <c r="D17719" t="s">
        <v>96688</v>
      </c>
      <c r="E17719">
        <v>61</v>
      </c>
      <c r="F17719">
        <v>95</v>
      </c>
      <c r="G17719">
        <v>67</v>
      </c>
      <c r="H17719" t="s">
        <v>96576</v>
      </c>
      <c r="J17719" t="s">
        <v>47780</v>
      </c>
      <c r="K17719" s="2">
        <v>41369.618576388886</v>
      </c>
      <c r="L17719" s="3">
        <f t="shared" si="277"/>
        <v>41369</v>
      </c>
      <c r="M17719" t="s">
        <v>84</v>
      </c>
      <c r="N17719">
        <v>0</v>
      </c>
      <c r="O17719">
        <v>0</v>
      </c>
      <c r="Q17719" t="s">
        <v>47781</v>
      </c>
      <c r="R17719">
        <v>1</v>
      </c>
    </row>
    <row r="17720" spans="1:18" x14ac:dyDescent="0.15">
      <c r="A17720" s="1" t="s">
        <v>89433</v>
      </c>
      <c r="B17720" t="s">
        <v>89434</v>
      </c>
      <c r="C17720" t="s">
        <v>344</v>
      </c>
      <c r="D17720" t="s">
        <v>96620</v>
      </c>
      <c r="E17720">
        <v>631</v>
      </c>
      <c r="F17720">
        <v>347</v>
      </c>
      <c r="G17720">
        <v>1678</v>
      </c>
      <c r="H17720" t="s">
        <v>96578</v>
      </c>
      <c r="J17720" t="s">
        <v>89435</v>
      </c>
      <c r="K17720" s="2">
        <v>41369.618587962963</v>
      </c>
      <c r="L17720" s="3">
        <f t="shared" si="277"/>
        <v>41369</v>
      </c>
      <c r="M17720" t="s">
        <v>246</v>
      </c>
      <c r="N17720">
        <v>0</v>
      </c>
      <c r="O17720">
        <v>0</v>
      </c>
      <c r="Q17720" t="s">
        <v>89436</v>
      </c>
      <c r="R17720">
        <v>1</v>
      </c>
    </row>
    <row r="17721" spans="1:18" x14ac:dyDescent="0.15">
      <c r="A17721" s="1" t="s">
        <v>89428</v>
      </c>
      <c r="B17721" t="s">
        <v>89429</v>
      </c>
      <c r="C17721" t="s">
        <v>271</v>
      </c>
      <c r="D17721" t="s">
        <v>96774</v>
      </c>
      <c r="E17721">
        <v>125</v>
      </c>
      <c r="F17721">
        <v>82</v>
      </c>
      <c r="G17721">
        <v>333</v>
      </c>
      <c r="H17721" t="s">
        <v>96576</v>
      </c>
      <c r="J17721" t="s">
        <v>89430</v>
      </c>
      <c r="K17721" s="2">
        <v>41369.61859953704</v>
      </c>
      <c r="L17721" s="3">
        <f t="shared" si="277"/>
        <v>41369</v>
      </c>
      <c r="M17721" t="s">
        <v>117</v>
      </c>
      <c r="N17721">
        <v>0</v>
      </c>
      <c r="O17721">
        <v>0</v>
      </c>
      <c r="P17721" t="s">
        <v>89431</v>
      </c>
      <c r="Q17721" t="s">
        <v>89432</v>
      </c>
      <c r="R17721">
        <v>1</v>
      </c>
    </row>
    <row r="17722" spans="1:18" x14ac:dyDescent="0.15">
      <c r="A17722" s="1" t="s">
        <v>47773</v>
      </c>
      <c r="B17722" t="s">
        <v>47774</v>
      </c>
      <c r="C17722" t="s">
        <v>2165</v>
      </c>
      <c r="D17722" t="s">
        <v>96869</v>
      </c>
      <c r="E17722">
        <v>363</v>
      </c>
      <c r="F17722">
        <v>278</v>
      </c>
      <c r="G17722">
        <v>456</v>
      </c>
      <c r="H17722" t="s">
        <v>96579</v>
      </c>
      <c r="I17722" t="s">
        <v>47775</v>
      </c>
      <c r="J17722" t="s">
        <v>47776</v>
      </c>
      <c r="K17722" s="2">
        <v>41369.618611111109</v>
      </c>
      <c r="L17722" s="3">
        <f t="shared" si="277"/>
        <v>41369</v>
      </c>
      <c r="M17722" t="s">
        <v>84</v>
      </c>
      <c r="N17722">
        <v>0</v>
      </c>
      <c r="O17722">
        <v>0</v>
      </c>
      <c r="Q17722" t="s">
        <v>47777</v>
      </c>
      <c r="R17722">
        <v>1</v>
      </c>
    </row>
    <row r="17723" spans="1:18" x14ac:dyDescent="0.15">
      <c r="A17723" s="1" t="s">
        <v>47763</v>
      </c>
      <c r="B17723" t="s">
        <v>47764</v>
      </c>
      <c r="C17723" t="s">
        <v>94</v>
      </c>
      <c r="D17723" t="s">
        <v>96692</v>
      </c>
      <c r="E17723">
        <v>252</v>
      </c>
      <c r="F17723">
        <v>1172</v>
      </c>
      <c r="G17723">
        <v>498</v>
      </c>
      <c r="H17723" t="s">
        <v>96576</v>
      </c>
      <c r="J17723" t="s">
        <v>47765</v>
      </c>
      <c r="K17723" s="2">
        <v>41369.618611111109</v>
      </c>
      <c r="L17723" s="3">
        <f t="shared" si="277"/>
        <v>41369</v>
      </c>
      <c r="M17723" t="s">
        <v>535</v>
      </c>
      <c r="N17723">
        <v>0</v>
      </c>
      <c r="O17723">
        <v>0</v>
      </c>
      <c r="P17723" t="s">
        <v>47766</v>
      </c>
      <c r="Q17723" t="s">
        <v>47767</v>
      </c>
      <c r="R17723">
        <v>1</v>
      </c>
    </row>
    <row r="17724" spans="1:18" x14ac:dyDescent="0.15">
      <c r="A17724" s="1" t="s">
        <v>47768</v>
      </c>
      <c r="B17724" t="s">
        <v>47769</v>
      </c>
      <c r="C17724" t="s">
        <v>344</v>
      </c>
      <c r="D17724" t="s">
        <v>96671</v>
      </c>
      <c r="E17724">
        <v>165</v>
      </c>
      <c r="F17724">
        <v>158</v>
      </c>
      <c r="G17724">
        <v>719</v>
      </c>
      <c r="H17724" t="s">
        <v>96576</v>
      </c>
      <c r="J17724" t="s">
        <v>47770</v>
      </c>
      <c r="K17724" s="2">
        <v>41369.618611111109</v>
      </c>
      <c r="L17724" s="3">
        <f t="shared" si="277"/>
        <v>41369</v>
      </c>
      <c r="M17724" t="s">
        <v>241</v>
      </c>
      <c r="N17724">
        <v>0</v>
      </c>
      <c r="O17724">
        <v>0</v>
      </c>
      <c r="P17724" t="s">
        <v>47771</v>
      </c>
      <c r="Q17724" t="s">
        <v>47772</v>
      </c>
      <c r="R17724">
        <v>1</v>
      </c>
    </row>
    <row r="17725" spans="1:18" x14ac:dyDescent="0.15">
      <c r="A17725" s="1" t="s">
        <v>89424</v>
      </c>
      <c r="B17725" t="s">
        <v>89425</v>
      </c>
      <c r="C17725" t="s">
        <v>131</v>
      </c>
      <c r="D17725" t="s">
        <v>96656</v>
      </c>
      <c r="E17725">
        <v>117</v>
      </c>
      <c r="F17725">
        <v>442</v>
      </c>
      <c r="G17725">
        <v>482</v>
      </c>
      <c r="H17725" t="s">
        <v>96576</v>
      </c>
      <c r="J17725" t="s">
        <v>89426</v>
      </c>
      <c r="K17725" s="2">
        <v>41369.618611111109</v>
      </c>
      <c r="L17725" s="3">
        <f t="shared" si="277"/>
        <v>41369</v>
      </c>
      <c r="M17725" t="s">
        <v>38188</v>
      </c>
      <c r="N17725">
        <v>0</v>
      </c>
      <c r="O17725">
        <v>0</v>
      </c>
      <c r="Q17725" t="s">
        <v>89427</v>
      </c>
      <c r="R17725">
        <v>1</v>
      </c>
    </row>
    <row r="17726" spans="1:18" x14ac:dyDescent="0.15">
      <c r="A17726" s="1" t="s">
        <v>47753</v>
      </c>
      <c r="B17726" t="s">
        <v>47754</v>
      </c>
      <c r="C17726" t="s">
        <v>3479</v>
      </c>
      <c r="E17726">
        <v>1734451</v>
      </c>
      <c r="F17726">
        <v>464</v>
      </c>
      <c r="G17726">
        <v>41370</v>
      </c>
      <c r="H17726" t="s">
        <v>96574</v>
      </c>
      <c r="I17726" t="s">
        <v>47755</v>
      </c>
      <c r="J17726" t="s">
        <v>47756</v>
      </c>
      <c r="K17726" s="2">
        <v>41369.618622685186</v>
      </c>
      <c r="L17726" s="3">
        <f t="shared" si="277"/>
        <v>41369</v>
      </c>
      <c r="M17726" t="s">
        <v>246</v>
      </c>
      <c r="N17726">
        <v>38</v>
      </c>
      <c r="O17726">
        <v>22</v>
      </c>
      <c r="P17726" t="s">
        <v>47757</v>
      </c>
      <c r="Q17726" t="s">
        <v>47758</v>
      </c>
      <c r="R17726">
        <v>1</v>
      </c>
    </row>
    <row r="17727" spans="1:18" x14ac:dyDescent="0.15">
      <c r="A17727" s="1" t="s">
        <v>47759</v>
      </c>
      <c r="B17727" t="s">
        <v>47760</v>
      </c>
      <c r="C17727" t="s">
        <v>110</v>
      </c>
      <c r="D17727" t="s">
        <v>96586</v>
      </c>
      <c r="E17727">
        <v>510</v>
      </c>
      <c r="F17727">
        <v>458</v>
      </c>
      <c r="G17727">
        <v>1646</v>
      </c>
      <c r="H17727" t="s">
        <v>96578</v>
      </c>
      <c r="J17727" t="s">
        <v>47761</v>
      </c>
      <c r="K17727" s="2">
        <v>41369.618622685186</v>
      </c>
      <c r="L17727" s="3">
        <f t="shared" si="277"/>
        <v>41369</v>
      </c>
      <c r="M17727" t="s">
        <v>84</v>
      </c>
      <c r="N17727">
        <v>0</v>
      </c>
      <c r="O17727">
        <v>10</v>
      </c>
      <c r="Q17727" t="s">
        <v>47762</v>
      </c>
      <c r="R17727">
        <v>1</v>
      </c>
    </row>
    <row r="17728" spans="1:18" x14ac:dyDescent="0.15">
      <c r="A17728" s="1" t="s">
        <v>10077</v>
      </c>
      <c r="B17728" t="s">
        <v>10078</v>
      </c>
      <c r="C17728" t="s">
        <v>110</v>
      </c>
      <c r="D17728" t="s">
        <v>96640</v>
      </c>
      <c r="E17728">
        <v>5742</v>
      </c>
      <c r="F17728">
        <v>18</v>
      </c>
      <c r="G17728">
        <v>1039701</v>
      </c>
      <c r="H17728" t="s">
        <v>96575</v>
      </c>
      <c r="I17728" t="s">
        <v>10079</v>
      </c>
      <c r="J17728" t="s">
        <v>47751</v>
      </c>
      <c r="K17728" s="2">
        <v>41369.618622685186</v>
      </c>
      <c r="L17728" s="3">
        <f t="shared" si="277"/>
        <v>41369</v>
      </c>
      <c r="M17728" t="s">
        <v>29</v>
      </c>
      <c r="N17728">
        <v>0</v>
      </c>
      <c r="O17728">
        <v>0</v>
      </c>
      <c r="P17728" t="s">
        <v>30</v>
      </c>
      <c r="Q17728" t="s">
        <v>47752</v>
      </c>
      <c r="R17728">
        <v>1</v>
      </c>
    </row>
    <row r="17729" spans="1:18" x14ac:dyDescent="0.15">
      <c r="A17729" s="1" t="s">
        <v>89419</v>
      </c>
      <c r="B17729" t="s">
        <v>89420</v>
      </c>
      <c r="C17729" t="s">
        <v>131</v>
      </c>
      <c r="D17729" t="s">
        <v>96666</v>
      </c>
      <c r="E17729">
        <v>47</v>
      </c>
      <c r="F17729">
        <v>88</v>
      </c>
      <c r="G17729">
        <v>102</v>
      </c>
      <c r="H17729" t="s">
        <v>96576</v>
      </c>
      <c r="J17729" t="s">
        <v>89421</v>
      </c>
      <c r="K17729" s="2">
        <v>41369.618622685186</v>
      </c>
      <c r="L17729" s="3">
        <f t="shared" si="277"/>
        <v>41369</v>
      </c>
      <c r="M17729" t="s">
        <v>117</v>
      </c>
      <c r="N17729">
        <v>0</v>
      </c>
      <c r="O17729">
        <v>0</v>
      </c>
      <c r="P17729" t="s">
        <v>89422</v>
      </c>
      <c r="Q17729" t="s">
        <v>89423</v>
      </c>
      <c r="R17729">
        <v>1</v>
      </c>
    </row>
    <row r="17730" spans="1:18" x14ac:dyDescent="0.15">
      <c r="A17730" s="1" t="s">
        <v>47745</v>
      </c>
      <c r="B17730" t="s">
        <v>47746</v>
      </c>
      <c r="C17730" t="s">
        <v>110</v>
      </c>
      <c r="D17730" t="s">
        <v>96596</v>
      </c>
      <c r="E17730">
        <v>5202</v>
      </c>
      <c r="F17730">
        <v>567</v>
      </c>
      <c r="G17730">
        <v>5319</v>
      </c>
      <c r="H17730" t="s">
        <v>96575</v>
      </c>
      <c r="I17730" t="s">
        <v>47747</v>
      </c>
      <c r="J17730" t="s">
        <v>47748</v>
      </c>
      <c r="K17730" s="2">
        <v>41369.618668981479</v>
      </c>
      <c r="L17730" s="3">
        <f t="shared" si="277"/>
        <v>41369</v>
      </c>
      <c r="M17730" t="s">
        <v>63</v>
      </c>
      <c r="N17730">
        <v>0</v>
      </c>
      <c r="O17730">
        <v>0</v>
      </c>
      <c r="P17730" t="s">
        <v>47749</v>
      </c>
      <c r="Q17730" t="s">
        <v>47750</v>
      </c>
      <c r="R17730">
        <v>1</v>
      </c>
    </row>
    <row r="17731" spans="1:18" x14ac:dyDescent="0.15">
      <c r="A17731" s="1" t="s">
        <v>46189</v>
      </c>
      <c r="B17731" t="s">
        <v>46190</v>
      </c>
      <c r="C17731" t="s">
        <v>110</v>
      </c>
      <c r="D17731" t="s">
        <v>96586</v>
      </c>
      <c r="E17731">
        <v>726</v>
      </c>
      <c r="F17731">
        <v>1151</v>
      </c>
      <c r="G17731">
        <v>2146</v>
      </c>
      <c r="H17731" t="s">
        <v>96578</v>
      </c>
      <c r="J17731" t="s">
        <v>47742</v>
      </c>
      <c r="K17731" s="2">
        <v>41369.618668981479</v>
      </c>
      <c r="L17731" s="3">
        <f t="shared" si="277"/>
        <v>41369</v>
      </c>
      <c r="M17731" t="s">
        <v>56</v>
      </c>
      <c r="N17731">
        <v>0</v>
      </c>
      <c r="O17731">
        <v>0</v>
      </c>
      <c r="P17731" t="s">
        <v>47743</v>
      </c>
      <c r="Q17731" t="s">
        <v>47744</v>
      </c>
      <c r="R17731">
        <v>1</v>
      </c>
    </row>
    <row r="17732" spans="1:18" x14ac:dyDescent="0.15">
      <c r="A17732" s="1" t="s">
        <v>47738</v>
      </c>
      <c r="B17732" t="s">
        <v>47739</v>
      </c>
      <c r="C17732" t="s">
        <v>94</v>
      </c>
      <c r="E17732">
        <v>328</v>
      </c>
      <c r="F17732">
        <v>434</v>
      </c>
      <c r="G17732">
        <v>6258</v>
      </c>
      <c r="H17732" t="s">
        <v>96578</v>
      </c>
      <c r="J17732" t="s">
        <v>47740</v>
      </c>
      <c r="K17732" s="2">
        <v>41369.618680555555</v>
      </c>
      <c r="L17732" s="3">
        <f t="shared" si="277"/>
        <v>41369</v>
      </c>
      <c r="M17732" t="s">
        <v>815</v>
      </c>
      <c r="N17732">
        <v>4</v>
      </c>
      <c r="O17732">
        <v>0</v>
      </c>
      <c r="Q17732" t="s">
        <v>47741</v>
      </c>
      <c r="R17732">
        <v>1</v>
      </c>
    </row>
    <row r="17733" spans="1:18" x14ac:dyDescent="0.15">
      <c r="A17733" s="1" t="s">
        <v>47734</v>
      </c>
      <c r="B17733" t="s">
        <v>47735</v>
      </c>
      <c r="C17733" t="s">
        <v>27</v>
      </c>
      <c r="E17733">
        <v>246</v>
      </c>
      <c r="F17733">
        <v>1995</v>
      </c>
      <c r="G17733">
        <v>3699</v>
      </c>
      <c r="H17733" t="s">
        <v>96576</v>
      </c>
      <c r="J17733" t="s">
        <v>47736</v>
      </c>
      <c r="K17733" s="2">
        <v>41369.618703703702</v>
      </c>
      <c r="L17733" s="3">
        <f t="shared" si="277"/>
        <v>41369</v>
      </c>
      <c r="M17733" t="s">
        <v>84</v>
      </c>
      <c r="N17733">
        <v>0</v>
      </c>
      <c r="O17733">
        <v>0</v>
      </c>
      <c r="Q17733" t="s">
        <v>47737</v>
      </c>
      <c r="R17733">
        <v>1</v>
      </c>
    </row>
    <row r="17734" spans="1:18" x14ac:dyDescent="0.15">
      <c r="A17734" s="1" t="s">
        <v>47730</v>
      </c>
      <c r="B17734" t="s">
        <v>47731</v>
      </c>
      <c r="C17734" t="s">
        <v>131</v>
      </c>
      <c r="D17734" t="s">
        <v>96661</v>
      </c>
      <c r="E17734">
        <v>70</v>
      </c>
      <c r="F17734">
        <v>57</v>
      </c>
      <c r="G17734">
        <v>168</v>
      </c>
      <c r="H17734" t="s">
        <v>96576</v>
      </c>
      <c r="J17734" t="s">
        <v>47732</v>
      </c>
      <c r="K17734" s="2">
        <v>41369.618715277778</v>
      </c>
      <c r="L17734" s="3">
        <f t="shared" si="277"/>
        <v>41369</v>
      </c>
      <c r="M17734" t="s">
        <v>117</v>
      </c>
      <c r="N17734">
        <v>0</v>
      </c>
      <c r="O17734">
        <v>7</v>
      </c>
      <c r="Q17734" t="s">
        <v>47733</v>
      </c>
      <c r="R17734">
        <v>1</v>
      </c>
    </row>
    <row r="17735" spans="1:18" x14ac:dyDescent="0.15">
      <c r="A17735" s="1" t="s">
        <v>89414</v>
      </c>
      <c r="B17735" t="s">
        <v>89415</v>
      </c>
      <c r="C17735" t="s">
        <v>3479</v>
      </c>
      <c r="D17735" t="s">
        <v>96621</v>
      </c>
      <c r="E17735">
        <v>14</v>
      </c>
      <c r="F17735">
        <v>30</v>
      </c>
      <c r="G17735">
        <v>22</v>
      </c>
      <c r="H17735" t="s">
        <v>96576</v>
      </c>
      <c r="J17735" t="s">
        <v>89416</v>
      </c>
      <c r="K17735" s="2">
        <v>41369.618715277778</v>
      </c>
      <c r="L17735" s="3">
        <f t="shared" si="277"/>
        <v>41369</v>
      </c>
      <c r="M17735" t="s">
        <v>117</v>
      </c>
      <c r="N17735">
        <v>0</v>
      </c>
      <c r="O17735">
        <v>0</v>
      </c>
      <c r="P17735" t="s">
        <v>89417</v>
      </c>
      <c r="Q17735" t="s">
        <v>89418</v>
      </c>
      <c r="R17735">
        <v>1</v>
      </c>
    </row>
    <row r="17736" spans="1:18" x14ac:dyDescent="0.15">
      <c r="A17736" s="1" t="s">
        <v>47726</v>
      </c>
      <c r="B17736" t="s">
        <v>47727</v>
      </c>
      <c r="C17736" t="s">
        <v>271</v>
      </c>
      <c r="E17736">
        <v>170</v>
      </c>
      <c r="F17736">
        <v>170</v>
      </c>
      <c r="G17736">
        <v>562</v>
      </c>
      <c r="H17736" t="s">
        <v>96576</v>
      </c>
      <c r="J17736" t="s">
        <v>47728</v>
      </c>
      <c r="K17736" s="2">
        <v>41369.618738425925</v>
      </c>
      <c r="L17736" s="3">
        <f t="shared" si="277"/>
        <v>41369</v>
      </c>
      <c r="M17736" t="s">
        <v>117</v>
      </c>
      <c r="N17736">
        <v>0</v>
      </c>
      <c r="O17736">
        <v>2</v>
      </c>
      <c r="Q17736" t="s">
        <v>47729</v>
      </c>
      <c r="R17736">
        <v>1</v>
      </c>
    </row>
    <row r="17737" spans="1:18" x14ac:dyDescent="0.15">
      <c r="A17737" s="1" t="s">
        <v>89406</v>
      </c>
      <c r="B17737" t="s">
        <v>89407</v>
      </c>
      <c r="C17737" t="s">
        <v>27</v>
      </c>
      <c r="E17737">
        <v>157</v>
      </c>
      <c r="F17737">
        <v>208</v>
      </c>
      <c r="G17737">
        <v>1195</v>
      </c>
      <c r="H17737" t="s">
        <v>96576</v>
      </c>
      <c r="J17737" t="s">
        <v>89408</v>
      </c>
      <c r="K17737" s="2">
        <v>41369.618750000001</v>
      </c>
      <c r="L17737" s="3">
        <f t="shared" si="277"/>
        <v>41369</v>
      </c>
      <c r="M17737" t="s">
        <v>84</v>
      </c>
      <c r="N17737">
        <v>1</v>
      </c>
      <c r="O17737">
        <v>0</v>
      </c>
      <c r="Q17737" t="s">
        <v>84247</v>
      </c>
      <c r="R17737">
        <v>1</v>
      </c>
    </row>
    <row r="17738" spans="1:18" x14ac:dyDescent="0.15">
      <c r="A17738" s="1" t="s">
        <v>47585</v>
      </c>
      <c r="B17738" t="s">
        <v>47586</v>
      </c>
      <c r="C17738" t="s">
        <v>2333</v>
      </c>
      <c r="D17738" t="s">
        <v>96759</v>
      </c>
      <c r="E17738">
        <v>65</v>
      </c>
      <c r="F17738">
        <v>39</v>
      </c>
      <c r="G17738">
        <v>680</v>
      </c>
      <c r="H17738" t="s">
        <v>96576</v>
      </c>
      <c r="J17738" t="s">
        <v>47718</v>
      </c>
      <c r="K17738" s="2">
        <v>41369.618750000001</v>
      </c>
      <c r="L17738" s="3">
        <f t="shared" si="277"/>
        <v>41369</v>
      </c>
      <c r="M17738" t="s">
        <v>56</v>
      </c>
      <c r="N17738">
        <v>0</v>
      </c>
      <c r="O17738">
        <v>0</v>
      </c>
      <c r="Q17738" t="s">
        <v>47719</v>
      </c>
      <c r="R17738">
        <v>1</v>
      </c>
    </row>
    <row r="17739" spans="1:18" x14ac:dyDescent="0.15">
      <c r="A17739" s="1" t="s">
        <v>47721</v>
      </c>
      <c r="B17739" t="s">
        <v>47722</v>
      </c>
      <c r="C17739" t="s">
        <v>1237</v>
      </c>
      <c r="D17739" t="s">
        <v>96605</v>
      </c>
      <c r="E17739">
        <v>7366</v>
      </c>
      <c r="F17739">
        <v>860</v>
      </c>
      <c r="G17739">
        <v>5734</v>
      </c>
      <c r="H17739" t="s">
        <v>96577</v>
      </c>
      <c r="I17739" t="s">
        <v>47723</v>
      </c>
      <c r="J17739" t="s">
        <v>47724</v>
      </c>
      <c r="K17739" s="2">
        <v>41369.618761574071</v>
      </c>
      <c r="L17739" s="3">
        <f t="shared" si="277"/>
        <v>41369</v>
      </c>
      <c r="M17739" t="s">
        <v>69</v>
      </c>
      <c r="N17739">
        <v>0</v>
      </c>
      <c r="O17739">
        <v>0</v>
      </c>
      <c r="Q17739" t="s">
        <v>47725</v>
      </c>
      <c r="R17739">
        <v>1</v>
      </c>
    </row>
    <row r="17740" spans="1:18" x14ac:dyDescent="0.15">
      <c r="A17740" s="1" t="s">
        <v>47704</v>
      </c>
      <c r="B17740" t="s">
        <v>47705</v>
      </c>
      <c r="C17740" t="s">
        <v>10172</v>
      </c>
      <c r="D17740" t="s">
        <v>96775</v>
      </c>
      <c r="E17740">
        <v>3246</v>
      </c>
      <c r="F17740">
        <v>413</v>
      </c>
      <c r="G17740">
        <v>1126</v>
      </c>
      <c r="H17740" t="s">
        <v>96578</v>
      </c>
      <c r="J17740" t="s">
        <v>47706</v>
      </c>
      <c r="K17740" s="2">
        <v>41369.618773148148</v>
      </c>
      <c r="L17740" s="3">
        <f t="shared" si="277"/>
        <v>41369</v>
      </c>
      <c r="M17740" t="s">
        <v>117</v>
      </c>
      <c r="N17740">
        <v>0</v>
      </c>
      <c r="O17740">
        <v>11</v>
      </c>
      <c r="P17740" t="s">
        <v>47707</v>
      </c>
      <c r="Q17740" t="s">
        <v>47708</v>
      </c>
      <c r="R17740">
        <v>1</v>
      </c>
    </row>
    <row r="17741" spans="1:18" x14ac:dyDescent="0.15">
      <c r="A17741" s="1" t="s">
        <v>89409</v>
      </c>
      <c r="B17741" t="s">
        <v>89410</v>
      </c>
      <c r="C17741" t="s">
        <v>3332</v>
      </c>
      <c r="D17741" t="s">
        <v>96604</v>
      </c>
      <c r="E17741">
        <v>1568</v>
      </c>
      <c r="F17741">
        <v>1978</v>
      </c>
      <c r="G17741">
        <v>7470</v>
      </c>
      <c r="H17741" t="s">
        <v>96578</v>
      </c>
      <c r="J17741" t="s">
        <v>89411</v>
      </c>
      <c r="K17741" s="2">
        <v>41369.618773148148</v>
      </c>
      <c r="L17741" s="3">
        <f t="shared" si="277"/>
        <v>41369</v>
      </c>
      <c r="M17741" t="s">
        <v>370</v>
      </c>
      <c r="N17741">
        <v>0</v>
      </c>
      <c r="O17741">
        <v>0</v>
      </c>
      <c r="P17741" t="s">
        <v>89412</v>
      </c>
      <c r="Q17741" t="s">
        <v>89413</v>
      </c>
      <c r="R17741">
        <v>1</v>
      </c>
    </row>
    <row r="17742" spans="1:18" x14ac:dyDescent="0.15">
      <c r="A17742" s="1" t="s">
        <v>47709</v>
      </c>
      <c r="B17742" t="s">
        <v>47710</v>
      </c>
      <c r="C17742" t="s">
        <v>190</v>
      </c>
      <c r="D17742" t="s">
        <v>96743</v>
      </c>
      <c r="E17742">
        <v>100</v>
      </c>
      <c r="F17742">
        <v>50</v>
      </c>
      <c r="G17742">
        <v>133</v>
      </c>
      <c r="H17742" t="s">
        <v>96576</v>
      </c>
      <c r="J17742" t="s">
        <v>47711</v>
      </c>
      <c r="K17742" s="2">
        <v>41369.618773148148</v>
      </c>
      <c r="L17742" s="3">
        <f t="shared" si="277"/>
        <v>41369</v>
      </c>
      <c r="M17742" t="s">
        <v>84</v>
      </c>
      <c r="N17742">
        <v>0</v>
      </c>
      <c r="O17742">
        <v>0</v>
      </c>
      <c r="Q17742" t="s">
        <v>47712</v>
      </c>
      <c r="R17742">
        <v>1</v>
      </c>
    </row>
    <row r="17743" spans="1:18" x14ac:dyDescent="0.15">
      <c r="A17743" s="1" t="s">
        <v>47713</v>
      </c>
      <c r="B17743" t="s">
        <v>47714</v>
      </c>
      <c r="C17743" t="s">
        <v>131</v>
      </c>
      <c r="D17743" t="s">
        <v>96641</v>
      </c>
      <c r="E17743">
        <v>283</v>
      </c>
      <c r="F17743">
        <v>266</v>
      </c>
      <c r="G17743">
        <v>1412</v>
      </c>
      <c r="H17743" t="s">
        <v>96576</v>
      </c>
      <c r="J17743" t="s">
        <v>47715</v>
      </c>
      <c r="K17743" s="2">
        <v>41369.618784722225</v>
      </c>
      <c r="L17743" s="3">
        <f t="shared" si="277"/>
        <v>41369</v>
      </c>
      <c r="M17743" t="s">
        <v>84</v>
      </c>
      <c r="N17743">
        <v>0</v>
      </c>
      <c r="O17743">
        <v>0</v>
      </c>
      <c r="P17743" t="s">
        <v>47716</v>
      </c>
      <c r="Q17743" t="s">
        <v>47717</v>
      </c>
      <c r="R17743">
        <v>1</v>
      </c>
    </row>
    <row r="17744" spans="1:18" x14ac:dyDescent="0.15">
      <c r="A17744" s="1" t="s">
        <v>89397</v>
      </c>
      <c r="B17744" t="s">
        <v>89398</v>
      </c>
      <c r="C17744" t="s">
        <v>1427</v>
      </c>
      <c r="D17744" t="s">
        <v>96698</v>
      </c>
      <c r="E17744">
        <v>50</v>
      </c>
      <c r="F17744">
        <v>63</v>
      </c>
      <c r="G17744">
        <v>35</v>
      </c>
      <c r="H17744" t="s">
        <v>96576</v>
      </c>
      <c r="J17744" t="s">
        <v>89399</v>
      </c>
      <c r="K17744" s="2">
        <v>41369.618796296294</v>
      </c>
      <c r="L17744" s="3">
        <f t="shared" si="277"/>
        <v>41369</v>
      </c>
      <c r="M17744" t="s">
        <v>192</v>
      </c>
      <c r="N17744">
        <v>6</v>
      </c>
      <c r="O17744">
        <v>6</v>
      </c>
      <c r="P17744" t="s">
        <v>89400</v>
      </c>
      <c r="Q17744" t="s">
        <v>89401</v>
      </c>
      <c r="R17744">
        <v>1</v>
      </c>
    </row>
    <row r="17745" spans="1:18" x14ac:dyDescent="0.15">
      <c r="A17745" s="1" t="s">
        <v>89402</v>
      </c>
      <c r="B17745" t="s">
        <v>89403</v>
      </c>
      <c r="C17745" t="s">
        <v>2793</v>
      </c>
      <c r="D17745" t="s">
        <v>96606</v>
      </c>
      <c r="E17745">
        <v>398</v>
      </c>
      <c r="F17745">
        <v>335</v>
      </c>
      <c r="G17745">
        <v>1117</v>
      </c>
      <c r="H17745" t="s">
        <v>96576</v>
      </c>
      <c r="J17745" t="s">
        <v>89404</v>
      </c>
      <c r="K17745" s="2">
        <v>41369.618796296294</v>
      </c>
      <c r="L17745" s="3">
        <f t="shared" si="277"/>
        <v>41369</v>
      </c>
      <c r="M17745" t="s">
        <v>815</v>
      </c>
      <c r="N17745">
        <v>0</v>
      </c>
      <c r="O17745">
        <v>2</v>
      </c>
      <c r="Q17745" t="s">
        <v>89405</v>
      </c>
      <c r="R17745">
        <v>1</v>
      </c>
    </row>
    <row r="17746" spans="1:18" x14ac:dyDescent="0.15">
      <c r="A17746" s="1" t="s">
        <v>47699</v>
      </c>
      <c r="B17746" t="s">
        <v>47700</v>
      </c>
      <c r="C17746" t="s">
        <v>94</v>
      </c>
      <c r="D17746" t="s">
        <v>96653</v>
      </c>
      <c r="E17746">
        <v>175</v>
      </c>
      <c r="F17746">
        <v>128</v>
      </c>
      <c r="G17746">
        <v>155</v>
      </c>
      <c r="H17746" t="s">
        <v>96576</v>
      </c>
      <c r="J17746" t="s">
        <v>47701</v>
      </c>
      <c r="K17746" s="2">
        <v>41369.618796296294</v>
      </c>
      <c r="L17746" s="3">
        <f t="shared" si="277"/>
        <v>41369</v>
      </c>
      <c r="M17746" t="s">
        <v>205</v>
      </c>
      <c r="N17746">
        <v>4</v>
      </c>
      <c r="O17746">
        <v>0</v>
      </c>
      <c r="P17746" t="s">
        <v>47702</v>
      </c>
      <c r="Q17746" t="s">
        <v>47703</v>
      </c>
      <c r="R17746">
        <v>1</v>
      </c>
    </row>
    <row r="17747" spans="1:18" x14ac:dyDescent="0.15">
      <c r="A17747" s="1" t="s">
        <v>47694</v>
      </c>
      <c r="B17747" t="s">
        <v>47695</v>
      </c>
      <c r="C17747" t="s">
        <v>7508</v>
      </c>
      <c r="D17747" t="s">
        <v>96771</v>
      </c>
      <c r="E17747">
        <v>54</v>
      </c>
      <c r="F17747">
        <v>81</v>
      </c>
      <c r="G17747">
        <v>25</v>
      </c>
      <c r="H17747" t="s">
        <v>96576</v>
      </c>
      <c r="J17747" t="s">
        <v>47696</v>
      </c>
      <c r="K17747" s="2">
        <v>41369.618796296294</v>
      </c>
      <c r="L17747" s="3">
        <f t="shared" si="277"/>
        <v>41369</v>
      </c>
      <c r="M17747" t="s">
        <v>370</v>
      </c>
      <c r="N17747">
        <v>0</v>
      </c>
      <c r="O17747">
        <v>0</v>
      </c>
      <c r="Q17747" t="s">
        <v>47697</v>
      </c>
      <c r="R17747">
        <v>1</v>
      </c>
    </row>
    <row r="17748" spans="1:18" x14ac:dyDescent="0.15">
      <c r="A17748" s="1" t="s">
        <v>89393</v>
      </c>
      <c r="B17748" t="s">
        <v>89394</v>
      </c>
      <c r="C17748" t="s">
        <v>2165</v>
      </c>
      <c r="D17748" t="s">
        <v>96763</v>
      </c>
      <c r="E17748">
        <v>87</v>
      </c>
      <c r="F17748">
        <v>67</v>
      </c>
      <c r="G17748">
        <v>68</v>
      </c>
      <c r="H17748" t="s">
        <v>96576</v>
      </c>
      <c r="J17748" t="s">
        <v>89395</v>
      </c>
      <c r="K17748" s="2">
        <v>41369.618807870371</v>
      </c>
      <c r="L17748" s="3">
        <f t="shared" si="277"/>
        <v>41369</v>
      </c>
      <c r="M17748" t="s">
        <v>370</v>
      </c>
      <c r="N17748">
        <v>0</v>
      </c>
      <c r="O17748">
        <v>0</v>
      </c>
      <c r="Q17748" t="s">
        <v>89396</v>
      </c>
      <c r="R17748">
        <v>1</v>
      </c>
    </row>
    <row r="17749" spans="1:18" x14ac:dyDescent="0.15">
      <c r="A17749" s="1" t="s">
        <v>20725</v>
      </c>
      <c r="B17749" t="s">
        <v>20726</v>
      </c>
      <c r="C17749" t="s">
        <v>94</v>
      </c>
      <c r="D17749" t="s">
        <v>96851</v>
      </c>
      <c r="E17749">
        <v>1938</v>
      </c>
      <c r="F17749">
        <v>2958</v>
      </c>
      <c r="G17749">
        <v>12774</v>
      </c>
      <c r="H17749" t="s">
        <v>96578</v>
      </c>
      <c r="J17749" t="s">
        <v>47687</v>
      </c>
      <c r="K17749" s="2">
        <v>41369.618819444448</v>
      </c>
      <c r="L17749" s="3">
        <f t="shared" si="277"/>
        <v>41369</v>
      </c>
      <c r="M17749" t="s">
        <v>63</v>
      </c>
      <c r="N17749">
        <v>0</v>
      </c>
      <c r="O17749">
        <v>0</v>
      </c>
      <c r="P17749" t="s">
        <v>47688</v>
      </c>
      <c r="Q17749" t="s">
        <v>47689</v>
      </c>
      <c r="R17749">
        <v>1</v>
      </c>
    </row>
    <row r="17750" spans="1:18" x14ac:dyDescent="0.15">
      <c r="A17750" s="1" t="s">
        <v>42866</v>
      </c>
      <c r="B17750" t="s">
        <v>42867</v>
      </c>
      <c r="C17750" t="s">
        <v>1237</v>
      </c>
      <c r="E17750">
        <v>827</v>
      </c>
      <c r="F17750">
        <v>1915</v>
      </c>
      <c r="G17750">
        <v>11584</v>
      </c>
      <c r="H17750" t="s">
        <v>96576</v>
      </c>
      <c r="J17750" t="s">
        <v>47685</v>
      </c>
      <c r="K17750" s="2">
        <v>41369.618842592594</v>
      </c>
      <c r="L17750" s="3">
        <f t="shared" si="277"/>
        <v>41369</v>
      </c>
      <c r="M17750" t="s">
        <v>29</v>
      </c>
      <c r="N17750">
        <v>0</v>
      </c>
      <c r="O17750">
        <v>0</v>
      </c>
      <c r="P17750" t="s">
        <v>30</v>
      </c>
      <c r="Q17750" t="s">
        <v>47686</v>
      </c>
      <c r="R17750">
        <v>1</v>
      </c>
    </row>
    <row r="17751" spans="1:18" x14ac:dyDescent="0.15">
      <c r="A17751" s="1" t="s">
        <v>47690</v>
      </c>
      <c r="B17751" t="s">
        <v>47691</v>
      </c>
      <c r="C17751" t="s">
        <v>27</v>
      </c>
      <c r="E17751">
        <v>237</v>
      </c>
      <c r="F17751">
        <v>1994</v>
      </c>
      <c r="G17751">
        <v>3732</v>
      </c>
      <c r="H17751" t="s">
        <v>96576</v>
      </c>
      <c r="J17751" t="s">
        <v>47692</v>
      </c>
      <c r="K17751" s="2">
        <v>41369.618842592594</v>
      </c>
      <c r="L17751" s="3">
        <f t="shared" si="277"/>
        <v>41369</v>
      </c>
      <c r="M17751" t="s">
        <v>84</v>
      </c>
      <c r="N17751">
        <v>0</v>
      </c>
      <c r="O17751">
        <v>0</v>
      </c>
      <c r="Q17751" t="s">
        <v>47693</v>
      </c>
      <c r="R17751">
        <v>1</v>
      </c>
    </row>
    <row r="17752" spans="1:18" x14ac:dyDescent="0.15">
      <c r="A17752" s="1" t="s">
        <v>47681</v>
      </c>
      <c r="B17752" t="s">
        <v>47682</v>
      </c>
      <c r="C17752" t="s">
        <v>110</v>
      </c>
      <c r="D17752" t="s">
        <v>96841</v>
      </c>
      <c r="E17752">
        <v>222</v>
      </c>
      <c r="F17752">
        <v>242</v>
      </c>
      <c r="G17752">
        <v>420</v>
      </c>
      <c r="H17752" t="s">
        <v>96578</v>
      </c>
      <c r="J17752" t="s">
        <v>47683</v>
      </c>
      <c r="K17752" s="2">
        <v>41369.618842592594</v>
      </c>
      <c r="L17752" s="3">
        <f t="shared" si="277"/>
        <v>41369</v>
      </c>
      <c r="M17752" t="s">
        <v>4422</v>
      </c>
      <c r="N17752">
        <v>0</v>
      </c>
      <c r="O17752">
        <v>0</v>
      </c>
      <c r="Q17752" t="s">
        <v>47684</v>
      </c>
      <c r="R17752">
        <v>1</v>
      </c>
    </row>
    <row r="17753" spans="1:18" x14ac:dyDescent="0.15">
      <c r="A17753" s="1" t="s">
        <v>89389</v>
      </c>
      <c r="B17753" t="s">
        <v>89390</v>
      </c>
      <c r="C17753" t="s">
        <v>1005</v>
      </c>
      <c r="D17753" t="s">
        <v>96960</v>
      </c>
      <c r="E17753">
        <v>48</v>
      </c>
      <c r="F17753">
        <v>70</v>
      </c>
      <c r="G17753">
        <v>872</v>
      </c>
      <c r="H17753" t="s">
        <v>96576</v>
      </c>
      <c r="J17753" t="s">
        <v>89391</v>
      </c>
      <c r="K17753" s="2">
        <v>41369.618842592594</v>
      </c>
      <c r="L17753" s="3">
        <f t="shared" si="277"/>
        <v>41369</v>
      </c>
      <c r="M17753" t="s">
        <v>84</v>
      </c>
      <c r="N17753">
        <v>0</v>
      </c>
      <c r="O17753">
        <v>0</v>
      </c>
      <c r="Q17753" t="s">
        <v>89392</v>
      </c>
      <c r="R17753">
        <v>1</v>
      </c>
    </row>
    <row r="17754" spans="1:18" x14ac:dyDescent="0.15">
      <c r="A17754" s="1" t="s">
        <v>89385</v>
      </c>
      <c r="B17754" t="s">
        <v>89386</v>
      </c>
      <c r="C17754" t="s">
        <v>3837</v>
      </c>
      <c r="E17754">
        <v>266</v>
      </c>
      <c r="F17754">
        <v>384</v>
      </c>
      <c r="G17754">
        <v>662</v>
      </c>
      <c r="H17754" t="s">
        <v>96576</v>
      </c>
      <c r="J17754" t="s">
        <v>89387</v>
      </c>
      <c r="K17754" s="2">
        <v>41369.618854166663</v>
      </c>
      <c r="L17754" s="3">
        <f t="shared" si="277"/>
        <v>41369</v>
      </c>
      <c r="M17754" t="s">
        <v>84</v>
      </c>
      <c r="N17754">
        <v>0</v>
      </c>
      <c r="O17754">
        <v>0</v>
      </c>
      <c r="Q17754" t="s">
        <v>89388</v>
      </c>
      <c r="R17754">
        <v>1</v>
      </c>
    </row>
    <row r="17755" spans="1:18" x14ac:dyDescent="0.15">
      <c r="A17755" s="1" t="s">
        <v>47673</v>
      </c>
      <c r="B17755" t="s">
        <v>47674</v>
      </c>
      <c r="C17755" t="s">
        <v>344</v>
      </c>
      <c r="D17755" t="s">
        <v>96620</v>
      </c>
      <c r="E17755">
        <v>126</v>
      </c>
      <c r="F17755">
        <v>13</v>
      </c>
      <c r="G17755">
        <v>319</v>
      </c>
      <c r="H17755" t="s">
        <v>96576</v>
      </c>
      <c r="J17755" t="s">
        <v>47675</v>
      </c>
      <c r="K17755" s="2">
        <v>41369.618854166663</v>
      </c>
      <c r="L17755" s="3">
        <f t="shared" ref="L17755:L17818" si="278">INT(K17755)</f>
        <v>41369</v>
      </c>
      <c r="M17755" t="s">
        <v>205</v>
      </c>
      <c r="N17755">
        <v>0</v>
      </c>
      <c r="O17755">
        <v>0</v>
      </c>
      <c r="Q17755" t="s">
        <v>47676</v>
      </c>
      <c r="R17755">
        <v>1</v>
      </c>
    </row>
    <row r="17756" spans="1:18" x14ac:dyDescent="0.15">
      <c r="A17756" s="1" t="s">
        <v>89379</v>
      </c>
      <c r="B17756" t="s">
        <v>89380</v>
      </c>
      <c r="C17756" t="s">
        <v>9772</v>
      </c>
      <c r="D17756" t="s">
        <v>96632</v>
      </c>
      <c r="E17756">
        <v>793</v>
      </c>
      <c r="F17756">
        <v>82</v>
      </c>
      <c r="G17756">
        <v>1806</v>
      </c>
      <c r="H17756" t="s">
        <v>96574</v>
      </c>
      <c r="I17756" t="s">
        <v>89381</v>
      </c>
      <c r="J17756" t="s">
        <v>89382</v>
      </c>
      <c r="K17756" s="2">
        <v>41369.61886574074</v>
      </c>
      <c r="L17756" s="3">
        <f t="shared" si="278"/>
        <v>41369</v>
      </c>
      <c r="M17756" t="s">
        <v>69</v>
      </c>
      <c r="N17756">
        <v>1</v>
      </c>
      <c r="O17756">
        <v>1</v>
      </c>
      <c r="P17756" t="s">
        <v>89383</v>
      </c>
      <c r="Q17756" t="s">
        <v>89384</v>
      </c>
      <c r="R17756">
        <v>1</v>
      </c>
    </row>
    <row r="17757" spans="1:18" x14ac:dyDescent="0.15">
      <c r="A17757" s="1" t="s">
        <v>47677</v>
      </c>
      <c r="B17757" t="s">
        <v>47678</v>
      </c>
      <c r="C17757" t="s">
        <v>27</v>
      </c>
      <c r="E17757">
        <v>448</v>
      </c>
      <c r="F17757">
        <v>642</v>
      </c>
      <c r="G17757">
        <v>244</v>
      </c>
      <c r="H17757" t="s">
        <v>96576</v>
      </c>
      <c r="J17757" t="s">
        <v>47679</v>
      </c>
      <c r="K17757" s="2">
        <v>41369.61886574074</v>
      </c>
      <c r="L17757" s="3">
        <f t="shared" si="278"/>
        <v>41369</v>
      </c>
      <c r="M17757" t="s">
        <v>370</v>
      </c>
      <c r="N17757">
        <v>0</v>
      </c>
      <c r="O17757">
        <v>1</v>
      </c>
      <c r="Q17757" t="s">
        <v>47680</v>
      </c>
      <c r="R17757">
        <v>1</v>
      </c>
    </row>
    <row r="17758" spans="1:18" x14ac:dyDescent="0.15">
      <c r="A17758" s="1" t="s">
        <v>89375</v>
      </c>
      <c r="B17758" t="s">
        <v>89376</v>
      </c>
      <c r="C17758" t="s">
        <v>190</v>
      </c>
      <c r="D17758" t="s">
        <v>96850</v>
      </c>
      <c r="E17758">
        <v>218</v>
      </c>
      <c r="F17758">
        <v>366</v>
      </c>
      <c r="G17758">
        <v>533</v>
      </c>
      <c r="H17758" t="s">
        <v>96576</v>
      </c>
      <c r="J17758" t="s">
        <v>89377</v>
      </c>
      <c r="K17758" s="2">
        <v>41369.61886574074</v>
      </c>
      <c r="L17758" s="3">
        <f t="shared" si="278"/>
        <v>41369</v>
      </c>
      <c r="M17758" t="s">
        <v>12774</v>
      </c>
      <c r="N17758">
        <v>0</v>
      </c>
      <c r="O17758">
        <v>0</v>
      </c>
      <c r="Q17758" t="s">
        <v>89378</v>
      </c>
      <c r="R17758">
        <v>1</v>
      </c>
    </row>
    <row r="17759" spans="1:18" x14ac:dyDescent="0.15">
      <c r="A17759" s="1" t="s">
        <v>89371</v>
      </c>
      <c r="B17759" t="s">
        <v>89372</v>
      </c>
      <c r="C17759" t="s">
        <v>190</v>
      </c>
      <c r="D17759" t="s">
        <v>96644</v>
      </c>
      <c r="E17759">
        <v>636</v>
      </c>
      <c r="F17759">
        <v>455</v>
      </c>
      <c r="G17759">
        <v>2503</v>
      </c>
      <c r="H17759" t="s">
        <v>96578</v>
      </c>
      <c r="J17759" t="s">
        <v>89373</v>
      </c>
      <c r="K17759" s="2">
        <v>41369.618888888886</v>
      </c>
      <c r="L17759" s="3">
        <f t="shared" si="278"/>
        <v>41369</v>
      </c>
      <c r="M17759" t="s">
        <v>117</v>
      </c>
      <c r="N17759">
        <v>6</v>
      </c>
      <c r="O17759">
        <v>3</v>
      </c>
      <c r="Q17759" t="s">
        <v>89374</v>
      </c>
      <c r="R17759">
        <v>1</v>
      </c>
    </row>
    <row r="17760" spans="1:18" x14ac:dyDescent="0.15">
      <c r="A17760" s="1" t="s">
        <v>47669</v>
      </c>
      <c r="B17760" t="s">
        <v>47670</v>
      </c>
      <c r="C17760" t="s">
        <v>2165</v>
      </c>
      <c r="D17760" t="s">
        <v>96601</v>
      </c>
      <c r="E17760">
        <v>372</v>
      </c>
      <c r="F17760">
        <v>207</v>
      </c>
      <c r="G17760">
        <v>802</v>
      </c>
      <c r="H17760" t="s">
        <v>96578</v>
      </c>
      <c r="J17760" t="s">
        <v>47671</v>
      </c>
      <c r="K17760" s="2">
        <v>41369.618888888886</v>
      </c>
      <c r="L17760" s="3">
        <f t="shared" si="278"/>
        <v>41369</v>
      </c>
      <c r="M17760" t="s">
        <v>84</v>
      </c>
      <c r="N17760">
        <v>0</v>
      </c>
      <c r="O17760">
        <v>2</v>
      </c>
      <c r="Q17760" t="s">
        <v>47672</v>
      </c>
      <c r="R17760">
        <v>1</v>
      </c>
    </row>
    <row r="17761" spans="1:18" x14ac:dyDescent="0.15">
      <c r="A17761" s="1" t="s">
        <v>89367</v>
      </c>
      <c r="B17761" t="s">
        <v>89368</v>
      </c>
      <c r="C17761" t="s">
        <v>94</v>
      </c>
      <c r="D17761" t="s">
        <v>96653</v>
      </c>
      <c r="E17761">
        <v>462</v>
      </c>
      <c r="F17761">
        <v>377</v>
      </c>
      <c r="G17761">
        <v>3404</v>
      </c>
      <c r="H17761" t="s">
        <v>96578</v>
      </c>
      <c r="J17761" t="s">
        <v>89369</v>
      </c>
      <c r="K17761" s="2">
        <v>41369.618888888886</v>
      </c>
      <c r="L17761" s="3">
        <f t="shared" si="278"/>
        <v>41369</v>
      </c>
      <c r="M17761" t="s">
        <v>370</v>
      </c>
      <c r="N17761">
        <v>0</v>
      </c>
      <c r="O17761">
        <v>1</v>
      </c>
      <c r="Q17761" t="s">
        <v>89370</v>
      </c>
      <c r="R17761">
        <v>1</v>
      </c>
    </row>
    <row r="17762" spans="1:18" x14ac:dyDescent="0.15">
      <c r="A17762" s="1" t="s">
        <v>47664</v>
      </c>
      <c r="B17762" t="s">
        <v>47665</v>
      </c>
      <c r="C17762" t="s">
        <v>1005</v>
      </c>
      <c r="D17762" t="s">
        <v>96728</v>
      </c>
      <c r="E17762">
        <v>6439</v>
      </c>
      <c r="F17762">
        <v>1217</v>
      </c>
      <c r="G17762">
        <v>20852</v>
      </c>
      <c r="H17762" t="s">
        <v>96576</v>
      </c>
      <c r="J17762" t="s">
        <v>47666</v>
      </c>
      <c r="K17762" s="2">
        <v>41369.618888888886</v>
      </c>
      <c r="L17762" s="3">
        <f t="shared" si="278"/>
        <v>41369</v>
      </c>
      <c r="M17762" t="s">
        <v>23</v>
      </c>
      <c r="N17762">
        <v>0</v>
      </c>
      <c r="O17762">
        <v>0</v>
      </c>
      <c r="P17762" t="s">
        <v>47667</v>
      </c>
      <c r="Q17762" t="s">
        <v>47668</v>
      </c>
      <c r="R17762">
        <v>1</v>
      </c>
    </row>
    <row r="17763" spans="1:18" x14ac:dyDescent="0.15">
      <c r="A17763" s="1" t="s">
        <v>47655</v>
      </c>
      <c r="B17763" t="s">
        <v>47656</v>
      </c>
      <c r="C17763" t="s">
        <v>27</v>
      </c>
      <c r="E17763">
        <v>5279</v>
      </c>
      <c r="F17763">
        <v>270</v>
      </c>
      <c r="G17763">
        <v>5539</v>
      </c>
      <c r="H17763" t="s">
        <v>96578</v>
      </c>
      <c r="J17763" t="s">
        <v>47657</v>
      </c>
      <c r="K17763" s="2">
        <v>41369.618900462963</v>
      </c>
      <c r="L17763" s="3">
        <f t="shared" si="278"/>
        <v>41369</v>
      </c>
      <c r="M17763" t="s">
        <v>4422</v>
      </c>
      <c r="N17763">
        <v>0</v>
      </c>
      <c r="O17763">
        <v>1</v>
      </c>
      <c r="P17763" t="s">
        <v>47658</v>
      </c>
      <c r="Q17763" t="s">
        <v>47659</v>
      </c>
      <c r="R17763">
        <v>1</v>
      </c>
    </row>
    <row r="17764" spans="1:18" x14ac:dyDescent="0.15">
      <c r="A17764" s="1" t="s">
        <v>47642</v>
      </c>
      <c r="B17764" t="s">
        <v>47643</v>
      </c>
      <c r="C17764" t="s">
        <v>1421</v>
      </c>
      <c r="D17764" t="s">
        <v>96588</v>
      </c>
      <c r="E17764">
        <v>117</v>
      </c>
      <c r="F17764">
        <v>170</v>
      </c>
      <c r="G17764">
        <v>799</v>
      </c>
      <c r="H17764" t="s">
        <v>96576</v>
      </c>
      <c r="J17764" t="s">
        <v>47644</v>
      </c>
      <c r="K17764" s="2">
        <v>41369.61891203704</v>
      </c>
      <c r="L17764" s="3">
        <f t="shared" si="278"/>
        <v>41369</v>
      </c>
      <c r="M17764" t="s">
        <v>47645</v>
      </c>
      <c r="N17764">
        <v>1</v>
      </c>
      <c r="O17764">
        <v>1</v>
      </c>
      <c r="Q17764" t="s">
        <v>47646</v>
      </c>
      <c r="R17764">
        <v>1</v>
      </c>
    </row>
    <row r="17765" spans="1:18" x14ac:dyDescent="0.15">
      <c r="A17765" s="1" t="s">
        <v>47651</v>
      </c>
      <c r="B17765" t="s">
        <v>47652</v>
      </c>
      <c r="C17765" t="s">
        <v>94</v>
      </c>
      <c r="D17765" t="s">
        <v>96653</v>
      </c>
      <c r="E17765">
        <v>734</v>
      </c>
      <c r="F17765">
        <v>1682</v>
      </c>
      <c r="G17765">
        <v>1807</v>
      </c>
      <c r="H17765" t="s">
        <v>96576</v>
      </c>
      <c r="J17765" t="s">
        <v>47653</v>
      </c>
      <c r="K17765" s="2">
        <v>41369.61891203704</v>
      </c>
      <c r="L17765" s="3">
        <f t="shared" si="278"/>
        <v>41369</v>
      </c>
      <c r="M17765" t="s">
        <v>56</v>
      </c>
      <c r="N17765">
        <v>0</v>
      </c>
      <c r="O17765">
        <v>0</v>
      </c>
      <c r="Q17765" t="s">
        <v>47654</v>
      </c>
      <c r="R17765">
        <v>1</v>
      </c>
    </row>
    <row r="17766" spans="1:18" x14ac:dyDescent="0.15">
      <c r="A17766" s="1" t="s">
        <v>47660</v>
      </c>
      <c r="B17766" t="s">
        <v>47661</v>
      </c>
      <c r="C17766" t="s">
        <v>3085</v>
      </c>
      <c r="D17766" t="s">
        <v>96600</v>
      </c>
      <c r="E17766">
        <v>131</v>
      </c>
      <c r="F17766">
        <v>80</v>
      </c>
      <c r="G17766">
        <v>1229</v>
      </c>
      <c r="H17766" t="s">
        <v>96578</v>
      </c>
      <c r="J17766" t="s">
        <v>47662</v>
      </c>
      <c r="K17766" s="2">
        <v>41369.61891203704</v>
      </c>
      <c r="L17766" s="3">
        <f t="shared" si="278"/>
        <v>41369</v>
      </c>
      <c r="M17766" t="s">
        <v>360</v>
      </c>
      <c r="N17766">
        <v>0</v>
      </c>
      <c r="O17766">
        <v>0</v>
      </c>
      <c r="Q17766" t="s">
        <v>47663</v>
      </c>
      <c r="R17766">
        <v>1</v>
      </c>
    </row>
    <row r="17767" spans="1:18" x14ac:dyDescent="0.15">
      <c r="A17767" s="1" t="s">
        <v>47647</v>
      </c>
      <c r="B17767" t="s">
        <v>47648</v>
      </c>
      <c r="C17767" t="s">
        <v>2333</v>
      </c>
      <c r="D17767" t="s">
        <v>96937</v>
      </c>
      <c r="E17767">
        <v>924</v>
      </c>
      <c r="F17767">
        <v>333</v>
      </c>
      <c r="G17767">
        <v>2842</v>
      </c>
      <c r="H17767" t="s">
        <v>96578</v>
      </c>
      <c r="J17767" t="s">
        <v>47649</v>
      </c>
      <c r="K17767" s="2">
        <v>41369.618923611109</v>
      </c>
      <c r="L17767" s="3">
        <f t="shared" si="278"/>
        <v>41369</v>
      </c>
      <c r="M17767" t="s">
        <v>84</v>
      </c>
      <c r="N17767">
        <v>0</v>
      </c>
      <c r="O17767">
        <v>6</v>
      </c>
      <c r="Q17767" t="s">
        <v>47650</v>
      </c>
      <c r="R17767">
        <v>1</v>
      </c>
    </row>
    <row r="17768" spans="1:18" x14ac:dyDescent="0.15">
      <c r="A17768" s="1" t="s">
        <v>47634</v>
      </c>
      <c r="B17768" t="s">
        <v>47635</v>
      </c>
      <c r="C17768" t="s">
        <v>190</v>
      </c>
      <c r="D17768" t="s">
        <v>96850</v>
      </c>
      <c r="E17768">
        <v>323</v>
      </c>
      <c r="F17768">
        <v>284</v>
      </c>
      <c r="G17768">
        <v>1576</v>
      </c>
      <c r="H17768" t="s">
        <v>96576</v>
      </c>
      <c r="J17768" t="s">
        <v>47636</v>
      </c>
      <c r="K17768" s="2">
        <v>41369.618935185186</v>
      </c>
      <c r="L17768" s="3">
        <f t="shared" si="278"/>
        <v>41369</v>
      </c>
      <c r="M17768" t="s">
        <v>5375</v>
      </c>
      <c r="N17768">
        <v>0</v>
      </c>
      <c r="O17768">
        <v>11</v>
      </c>
      <c r="Q17768" t="s">
        <v>47637</v>
      </c>
      <c r="R17768">
        <v>1</v>
      </c>
    </row>
    <row r="17769" spans="1:18" x14ac:dyDescent="0.15">
      <c r="A17769" s="1" t="s">
        <v>47638</v>
      </c>
      <c r="B17769" t="s">
        <v>47639</v>
      </c>
      <c r="C17769" t="s">
        <v>344</v>
      </c>
      <c r="D17769" t="s">
        <v>96671</v>
      </c>
      <c r="E17769">
        <v>101</v>
      </c>
      <c r="F17769">
        <v>22</v>
      </c>
      <c r="G17769">
        <v>1467</v>
      </c>
      <c r="H17769" t="s">
        <v>96576</v>
      </c>
      <c r="J17769" t="s">
        <v>47640</v>
      </c>
      <c r="K17769" s="2">
        <v>41369.618935185186</v>
      </c>
      <c r="L17769" s="3">
        <f t="shared" si="278"/>
        <v>41369</v>
      </c>
      <c r="M17769" t="s">
        <v>15649</v>
      </c>
      <c r="N17769">
        <v>0</v>
      </c>
      <c r="O17769">
        <v>0</v>
      </c>
      <c r="Q17769" t="s">
        <v>47641</v>
      </c>
      <c r="R17769">
        <v>1</v>
      </c>
    </row>
    <row r="17770" spans="1:18" x14ac:dyDescent="0.15">
      <c r="A17770" s="1" t="s">
        <v>47630</v>
      </c>
      <c r="B17770" t="s">
        <v>47631</v>
      </c>
      <c r="C17770" t="s">
        <v>94</v>
      </c>
      <c r="D17770" t="s">
        <v>96684</v>
      </c>
      <c r="E17770">
        <v>48</v>
      </c>
      <c r="F17770">
        <v>142</v>
      </c>
      <c r="G17770">
        <v>190</v>
      </c>
      <c r="H17770" t="s">
        <v>96576</v>
      </c>
      <c r="J17770" t="s">
        <v>47632</v>
      </c>
      <c r="K17770" s="2">
        <v>41369.618946759256</v>
      </c>
      <c r="L17770" s="3">
        <f t="shared" si="278"/>
        <v>41369</v>
      </c>
      <c r="M17770" t="s">
        <v>246</v>
      </c>
      <c r="N17770">
        <v>0</v>
      </c>
      <c r="O17770">
        <v>1</v>
      </c>
      <c r="Q17770" t="s">
        <v>47633</v>
      </c>
      <c r="R17770">
        <v>1</v>
      </c>
    </row>
    <row r="17771" spans="1:18" x14ac:dyDescent="0.15">
      <c r="A17771" s="1" t="s">
        <v>47626</v>
      </c>
      <c r="B17771" t="s">
        <v>47627</v>
      </c>
      <c r="C17771" t="s">
        <v>131</v>
      </c>
      <c r="D17771" t="s">
        <v>96785</v>
      </c>
      <c r="E17771">
        <v>97</v>
      </c>
      <c r="F17771">
        <v>125</v>
      </c>
      <c r="G17771">
        <v>992</v>
      </c>
      <c r="H17771" t="s">
        <v>96576</v>
      </c>
      <c r="J17771" t="s">
        <v>47628</v>
      </c>
      <c r="K17771" s="2">
        <v>41369.618958333333</v>
      </c>
      <c r="L17771" s="3">
        <f t="shared" si="278"/>
        <v>41369</v>
      </c>
      <c r="M17771" t="s">
        <v>4422</v>
      </c>
      <c r="N17771">
        <v>0</v>
      </c>
      <c r="O17771">
        <v>0</v>
      </c>
      <c r="Q17771" t="s">
        <v>47629</v>
      </c>
      <c r="R17771">
        <v>1</v>
      </c>
    </row>
    <row r="17772" spans="1:18" x14ac:dyDescent="0.15">
      <c r="A17772" s="1" t="s">
        <v>32354</v>
      </c>
      <c r="B17772" t="s">
        <v>32355</v>
      </c>
      <c r="C17772" t="s">
        <v>94</v>
      </c>
      <c r="D17772" t="s">
        <v>96684</v>
      </c>
      <c r="E17772">
        <v>23711</v>
      </c>
      <c r="F17772">
        <v>1452</v>
      </c>
      <c r="G17772">
        <v>40202</v>
      </c>
      <c r="H17772" t="s">
        <v>96576</v>
      </c>
      <c r="J17772" t="s">
        <v>47623</v>
      </c>
      <c r="K17772" s="2">
        <v>41369.618981481479</v>
      </c>
      <c r="L17772" s="3">
        <f t="shared" si="278"/>
        <v>41369</v>
      </c>
      <c r="M17772" t="s">
        <v>5554</v>
      </c>
      <c r="N17772">
        <v>14</v>
      </c>
      <c r="O17772">
        <v>3</v>
      </c>
      <c r="P17772" t="s">
        <v>47624</v>
      </c>
      <c r="Q17772" t="s">
        <v>47625</v>
      </c>
      <c r="R17772">
        <v>1</v>
      </c>
    </row>
    <row r="17773" spans="1:18" x14ac:dyDescent="0.15">
      <c r="A17773" s="1" t="s">
        <v>89363</v>
      </c>
      <c r="B17773" t="s">
        <v>89364</v>
      </c>
      <c r="C17773" t="s">
        <v>94</v>
      </c>
      <c r="D17773" t="s">
        <v>96609</v>
      </c>
      <c r="E17773">
        <v>1184</v>
      </c>
      <c r="F17773">
        <v>255</v>
      </c>
      <c r="G17773">
        <v>11516</v>
      </c>
      <c r="H17773" t="s">
        <v>96578</v>
      </c>
      <c r="J17773" t="s">
        <v>89365</v>
      </c>
      <c r="K17773" s="2">
        <v>41369.618981481479</v>
      </c>
      <c r="L17773" s="3">
        <f t="shared" si="278"/>
        <v>41369</v>
      </c>
      <c r="M17773" t="s">
        <v>117</v>
      </c>
      <c r="N17773">
        <v>0</v>
      </c>
      <c r="O17773">
        <v>2</v>
      </c>
      <c r="Q17773" t="s">
        <v>89366</v>
      </c>
      <c r="R17773">
        <v>1</v>
      </c>
    </row>
    <row r="17774" spans="1:18" x14ac:dyDescent="0.15">
      <c r="A17774" s="1" t="s">
        <v>89359</v>
      </c>
      <c r="B17774" t="s">
        <v>89360</v>
      </c>
      <c r="C17774" t="s">
        <v>94</v>
      </c>
      <c r="E17774">
        <v>140</v>
      </c>
      <c r="F17774">
        <v>130</v>
      </c>
      <c r="G17774">
        <v>1479</v>
      </c>
      <c r="H17774" t="s">
        <v>96576</v>
      </c>
      <c r="J17774" t="s">
        <v>89361</v>
      </c>
      <c r="K17774" s="2">
        <v>41369.619027777779</v>
      </c>
      <c r="L17774" s="3">
        <f t="shared" si="278"/>
        <v>41369</v>
      </c>
      <c r="M17774" t="s">
        <v>84</v>
      </c>
      <c r="N17774">
        <v>0</v>
      </c>
      <c r="O17774">
        <v>0</v>
      </c>
      <c r="Q17774" t="s">
        <v>89362</v>
      </c>
      <c r="R17774">
        <v>1</v>
      </c>
    </row>
    <row r="17775" spans="1:18" x14ac:dyDescent="0.15">
      <c r="A17775" s="1" t="s">
        <v>47609</v>
      </c>
      <c r="B17775" t="s">
        <v>47610</v>
      </c>
      <c r="C17775" t="s">
        <v>3085</v>
      </c>
      <c r="D17775" t="s">
        <v>96636</v>
      </c>
      <c r="E17775">
        <v>23002</v>
      </c>
      <c r="F17775">
        <v>2393</v>
      </c>
      <c r="G17775">
        <v>2824</v>
      </c>
      <c r="H17775" t="s">
        <v>96575</v>
      </c>
      <c r="I17775" t="s">
        <v>47611</v>
      </c>
      <c r="J17775" t="s">
        <v>47612</v>
      </c>
      <c r="K17775" s="2">
        <v>41369.619039351855</v>
      </c>
      <c r="L17775" s="3">
        <f t="shared" si="278"/>
        <v>41369</v>
      </c>
      <c r="M17775" t="s">
        <v>84</v>
      </c>
      <c r="N17775">
        <v>36</v>
      </c>
      <c r="O17775">
        <v>5</v>
      </c>
      <c r="P17775" t="s">
        <v>47613</v>
      </c>
      <c r="Q17775" t="s">
        <v>47614</v>
      </c>
      <c r="R17775">
        <v>1</v>
      </c>
    </row>
    <row r="17776" spans="1:18" x14ac:dyDescent="0.15">
      <c r="A17776" s="1" t="s">
        <v>47585</v>
      </c>
      <c r="B17776" t="s">
        <v>47586</v>
      </c>
      <c r="C17776" t="s">
        <v>2333</v>
      </c>
      <c r="D17776" t="s">
        <v>96759</v>
      </c>
      <c r="E17776">
        <v>65</v>
      </c>
      <c r="F17776">
        <v>39</v>
      </c>
      <c r="G17776">
        <v>680</v>
      </c>
      <c r="H17776" t="s">
        <v>96576</v>
      </c>
      <c r="J17776" t="s">
        <v>47621</v>
      </c>
      <c r="K17776" s="2">
        <v>41369.619050925925</v>
      </c>
      <c r="L17776" s="3">
        <f t="shared" si="278"/>
        <v>41369</v>
      </c>
      <c r="M17776" t="s">
        <v>56</v>
      </c>
      <c r="N17776">
        <v>0</v>
      </c>
      <c r="O17776">
        <v>0</v>
      </c>
      <c r="Q17776" t="s">
        <v>47622</v>
      </c>
      <c r="R17776">
        <v>1</v>
      </c>
    </row>
    <row r="17777" spans="1:18" x14ac:dyDescent="0.15">
      <c r="A17777" s="1" t="s">
        <v>47615</v>
      </c>
      <c r="B17777" t="s">
        <v>47616</v>
      </c>
      <c r="C17777" t="s">
        <v>110</v>
      </c>
      <c r="D17777" t="s">
        <v>96586</v>
      </c>
      <c r="E17777">
        <v>66341</v>
      </c>
      <c r="F17777">
        <v>518</v>
      </c>
      <c r="G17777">
        <v>5221</v>
      </c>
      <c r="H17777" t="s">
        <v>96581</v>
      </c>
      <c r="I17777" t="s">
        <v>47617</v>
      </c>
      <c r="J17777" t="s">
        <v>47618</v>
      </c>
      <c r="K17777" s="2">
        <v>41369.619062500002</v>
      </c>
      <c r="L17777" s="3">
        <f t="shared" si="278"/>
        <v>41369</v>
      </c>
      <c r="M17777" t="s">
        <v>69</v>
      </c>
      <c r="N17777">
        <v>0</v>
      </c>
      <c r="O17777">
        <v>0</v>
      </c>
      <c r="P17777" t="s">
        <v>47619</v>
      </c>
      <c r="Q17777" t="s">
        <v>47620</v>
      </c>
      <c r="R17777">
        <v>1</v>
      </c>
    </row>
    <row r="17778" spans="1:18" x14ac:dyDescent="0.15">
      <c r="A17778" s="1" t="s">
        <v>47598</v>
      </c>
      <c r="B17778" t="s">
        <v>47599</v>
      </c>
      <c r="C17778" t="s">
        <v>11046</v>
      </c>
      <c r="D17778" t="s">
        <v>96598</v>
      </c>
      <c r="E17778">
        <v>489</v>
      </c>
      <c r="F17778">
        <v>858</v>
      </c>
      <c r="G17778">
        <v>1812</v>
      </c>
      <c r="H17778" t="s">
        <v>96576</v>
      </c>
      <c r="J17778" t="s">
        <v>47600</v>
      </c>
      <c r="K17778" s="2">
        <v>41369.619062500002</v>
      </c>
      <c r="L17778" s="3">
        <f t="shared" si="278"/>
        <v>41369</v>
      </c>
      <c r="M17778" t="s">
        <v>238</v>
      </c>
      <c r="N17778">
        <v>0</v>
      </c>
      <c r="O17778">
        <v>0</v>
      </c>
      <c r="P17778" t="s">
        <v>47601</v>
      </c>
      <c r="Q17778" t="s">
        <v>47602</v>
      </c>
      <c r="R17778">
        <v>1</v>
      </c>
    </row>
    <row r="17779" spans="1:18" x14ac:dyDescent="0.15">
      <c r="A17779" s="1" t="s">
        <v>47593</v>
      </c>
      <c r="B17779" t="s">
        <v>47594</v>
      </c>
      <c r="C17779" t="s">
        <v>3366</v>
      </c>
      <c r="D17779" t="s">
        <v>96650</v>
      </c>
      <c r="E17779">
        <v>5646</v>
      </c>
      <c r="F17779">
        <v>982</v>
      </c>
      <c r="G17779">
        <v>43543</v>
      </c>
      <c r="H17779" t="s">
        <v>96578</v>
      </c>
      <c r="J17779" t="s">
        <v>47595</v>
      </c>
      <c r="K17779" s="2">
        <v>41369.619074074071</v>
      </c>
      <c r="L17779" s="3">
        <f t="shared" si="278"/>
        <v>41369</v>
      </c>
      <c r="M17779" t="s">
        <v>461</v>
      </c>
      <c r="N17779">
        <v>3</v>
      </c>
      <c r="O17779">
        <v>3</v>
      </c>
      <c r="P17779" t="s">
        <v>47596</v>
      </c>
      <c r="Q17779" t="s">
        <v>47597</v>
      </c>
      <c r="R17779">
        <v>1</v>
      </c>
    </row>
    <row r="17780" spans="1:18" x14ac:dyDescent="0.15">
      <c r="A17780" s="1" t="s">
        <v>16304</v>
      </c>
      <c r="B17780" t="s">
        <v>16305</v>
      </c>
      <c r="C17780" t="s">
        <v>27</v>
      </c>
      <c r="E17780">
        <v>4623</v>
      </c>
      <c r="F17780">
        <v>766</v>
      </c>
      <c r="G17780">
        <v>8426</v>
      </c>
      <c r="H17780" t="s">
        <v>96575</v>
      </c>
      <c r="I17780" t="s">
        <v>16306</v>
      </c>
      <c r="J17780" t="s">
        <v>89353</v>
      </c>
      <c r="K17780" s="2">
        <v>41369.619074074071</v>
      </c>
      <c r="L17780" s="3">
        <f t="shared" si="278"/>
        <v>41369</v>
      </c>
      <c r="M17780" t="s">
        <v>84</v>
      </c>
      <c r="N17780">
        <v>0</v>
      </c>
      <c r="O17780">
        <v>0</v>
      </c>
      <c r="Q17780" t="s">
        <v>89354</v>
      </c>
      <c r="R17780">
        <v>1</v>
      </c>
    </row>
    <row r="17781" spans="1:18" x14ac:dyDescent="0.15">
      <c r="A17781" s="1" t="s">
        <v>47603</v>
      </c>
      <c r="B17781" t="s">
        <v>47604</v>
      </c>
      <c r="C17781" t="s">
        <v>190</v>
      </c>
      <c r="D17781" t="s">
        <v>96592</v>
      </c>
      <c r="E17781">
        <v>579</v>
      </c>
      <c r="F17781">
        <v>159</v>
      </c>
      <c r="G17781">
        <v>395</v>
      </c>
      <c r="H17781" t="s">
        <v>96575</v>
      </c>
      <c r="I17781" t="s">
        <v>47605</v>
      </c>
      <c r="J17781" t="s">
        <v>47606</v>
      </c>
      <c r="K17781" s="2">
        <v>41369.619074074071</v>
      </c>
      <c r="L17781" s="3">
        <f t="shared" si="278"/>
        <v>41369</v>
      </c>
      <c r="M17781" t="s">
        <v>4377</v>
      </c>
      <c r="N17781">
        <v>0</v>
      </c>
      <c r="O17781">
        <v>0</v>
      </c>
      <c r="P17781" t="s">
        <v>47607</v>
      </c>
      <c r="Q17781" t="s">
        <v>47608</v>
      </c>
      <c r="R17781">
        <v>1</v>
      </c>
    </row>
    <row r="17782" spans="1:18" x14ac:dyDescent="0.15">
      <c r="A17782" s="1" t="s">
        <v>89355</v>
      </c>
      <c r="B17782" t="s">
        <v>89356</v>
      </c>
      <c r="C17782" t="s">
        <v>2165</v>
      </c>
      <c r="D17782" t="s">
        <v>96634</v>
      </c>
      <c r="E17782">
        <v>13</v>
      </c>
      <c r="F17782">
        <v>63</v>
      </c>
      <c r="G17782">
        <v>37</v>
      </c>
      <c r="H17782" t="s">
        <v>96576</v>
      </c>
      <c r="J17782" t="s">
        <v>89357</v>
      </c>
      <c r="K17782" s="2">
        <v>41369.619085648148</v>
      </c>
      <c r="L17782" s="3">
        <f t="shared" si="278"/>
        <v>41369</v>
      </c>
      <c r="M17782" t="s">
        <v>24431</v>
      </c>
      <c r="N17782">
        <v>0</v>
      </c>
      <c r="O17782">
        <v>0</v>
      </c>
      <c r="Q17782" t="s">
        <v>89358</v>
      </c>
      <c r="R17782">
        <v>1</v>
      </c>
    </row>
    <row r="17783" spans="1:18" x14ac:dyDescent="0.15">
      <c r="A17783" s="1" t="s">
        <v>47589</v>
      </c>
      <c r="B17783" t="s">
        <v>47590</v>
      </c>
      <c r="C17783" t="s">
        <v>2793</v>
      </c>
      <c r="D17783" t="s">
        <v>96821</v>
      </c>
      <c r="E17783">
        <v>237</v>
      </c>
      <c r="F17783">
        <v>236</v>
      </c>
      <c r="G17783">
        <v>1296</v>
      </c>
      <c r="H17783" t="s">
        <v>96576</v>
      </c>
      <c r="J17783" t="s">
        <v>47591</v>
      </c>
      <c r="K17783" s="2">
        <v>41369.619097222225</v>
      </c>
      <c r="L17783" s="3">
        <f t="shared" si="278"/>
        <v>41369</v>
      </c>
      <c r="M17783" t="s">
        <v>442</v>
      </c>
      <c r="N17783">
        <v>2</v>
      </c>
      <c r="O17783">
        <v>10</v>
      </c>
      <c r="Q17783" t="s">
        <v>47592</v>
      </c>
      <c r="R17783">
        <v>1</v>
      </c>
    </row>
    <row r="17784" spans="1:18" x14ac:dyDescent="0.15">
      <c r="A17784" s="1" t="s">
        <v>89348</v>
      </c>
      <c r="B17784" t="s">
        <v>89349</v>
      </c>
      <c r="C17784" t="s">
        <v>131</v>
      </c>
      <c r="D17784" t="s">
        <v>96656</v>
      </c>
      <c r="E17784">
        <v>23</v>
      </c>
      <c r="F17784">
        <v>27</v>
      </c>
      <c r="G17784">
        <v>93</v>
      </c>
      <c r="H17784" t="s">
        <v>96576</v>
      </c>
      <c r="J17784" t="s">
        <v>89350</v>
      </c>
      <c r="K17784" s="2">
        <v>41369.619097222225</v>
      </c>
      <c r="L17784" s="3">
        <f t="shared" si="278"/>
        <v>41369</v>
      </c>
      <c r="M17784" t="s">
        <v>535</v>
      </c>
      <c r="N17784">
        <v>0</v>
      </c>
      <c r="O17784">
        <v>0</v>
      </c>
      <c r="P17784" t="s">
        <v>89351</v>
      </c>
      <c r="Q17784" t="s">
        <v>89352</v>
      </c>
      <c r="R17784">
        <v>1</v>
      </c>
    </row>
    <row r="17785" spans="1:18" x14ac:dyDescent="0.15">
      <c r="A17785" s="1" t="s">
        <v>47585</v>
      </c>
      <c r="B17785" t="s">
        <v>47586</v>
      </c>
      <c r="C17785" t="s">
        <v>2333</v>
      </c>
      <c r="D17785" t="s">
        <v>96759</v>
      </c>
      <c r="E17785">
        <v>65</v>
      </c>
      <c r="F17785">
        <v>39</v>
      </c>
      <c r="G17785">
        <v>680</v>
      </c>
      <c r="H17785" t="s">
        <v>96576</v>
      </c>
      <c r="J17785" t="s">
        <v>47587</v>
      </c>
      <c r="K17785" s="2">
        <v>41369.619108796294</v>
      </c>
      <c r="L17785" s="3">
        <f t="shared" si="278"/>
        <v>41369</v>
      </c>
      <c r="M17785" t="s">
        <v>56</v>
      </c>
      <c r="N17785">
        <v>0</v>
      </c>
      <c r="O17785">
        <v>0</v>
      </c>
      <c r="Q17785" t="s">
        <v>47588</v>
      </c>
      <c r="R17785">
        <v>1</v>
      </c>
    </row>
    <row r="17786" spans="1:18" x14ac:dyDescent="0.15">
      <c r="A17786" s="1" t="s">
        <v>89344</v>
      </c>
      <c r="B17786" t="s">
        <v>89345</v>
      </c>
      <c r="C17786" t="s">
        <v>2703</v>
      </c>
      <c r="D17786" t="s">
        <v>96722</v>
      </c>
      <c r="E17786">
        <v>455</v>
      </c>
      <c r="F17786">
        <v>357</v>
      </c>
      <c r="G17786">
        <v>8540</v>
      </c>
      <c r="H17786" t="s">
        <v>96578</v>
      </c>
      <c r="J17786" t="s">
        <v>89346</v>
      </c>
      <c r="K17786" s="2">
        <v>41369.619120370371</v>
      </c>
      <c r="L17786" s="3">
        <f t="shared" si="278"/>
        <v>41369</v>
      </c>
      <c r="M17786" t="s">
        <v>84</v>
      </c>
      <c r="N17786">
        <v>0</v>
      </c>
      <c r="O17786">
        <v>3</v>
      </c>
      <c r="Q17786" t="s">
        <v>89347</v>
      </c>
      <c r="R17786">
        <v>1</v>
      </c>
    </row>
    <row r="17787" spans="1:18" x14ac:dyDescent="0.15">
      <c r="A17787" s="1" t="s">
        <v>47581</v>
      </c>
      <c r="B17787" t="s">
        <v>47582</v>
      </c>
      <c r="C17787" t="s">
        <v>2165</v>
      </c>
      <c r="D17787" t="s">
        <v>96763</v>
      </c>
      <c r="E17787">
        <v>41</v>
      </c>
      <c r="F17787">
        <v>50</v>
      </c>
      <c r="G17787">
        <v>106</v>
      </c>
      <c r="H17787" t="s">
        <v>96576</v>
      </c>
      <c r="J17787" t="s">
        <v>47583</v>
      </c>
      <c r="K17787" s="2">
        <v>41369.619131944448</v>
      </c>
      <c r="L17787" s="3">
        <f t="shared" si="278"/>
        <v>41369</v>
      </c>
      <c r="M17787" t="s">
        <v>56</v>
      </c>
      <c r="N17787">
        <v>0</v>
      </c>
      <c r="O17787">
        <v>0</v>
      </c>
      <c r="Q17787" t="s">
        <v>47584</v>
      </c>
      <c r="R17787">
        <v>1</v>
      </c>
    </row>
    <row r="17788" spans="1:18" x14ac:dyDescent="0.15">
      <c r="A17788" s="1" t="s">
        <v>47576</v>
      </c>
      <c r="B17788" t="s">
        <v>47577</v>
      </c>
      <c r="C17788" t="s">
        <v>110</v>
      </c>
      <c r="D17788" t="s">
        <v>96586</v>
      </c>
      <c r="E17788">
        <v>903</v>
      </c>
      <c r="F17788">
        <v>262</v>
      </c>
      <c r="G17788">
        <v>4352</v>
      </c>
      <c r="H17788" t="s">
        <v>96578</v>
      </c>
      <c r="J17788" t="s">
        <v>47578</v>
      </c>
      <c r="K17788" s="2">
        <v>41369.619143518517</v>
      </c>
      <c r="L17788" s="3">
        <f t="shared" si="278"/>
        <v>41369</v>
      </c>
      <c r="M17788" t="s">
        <v>63</v>
      </c>
      <c r="N17788">
        <v>1</v>
      </c>
      <c r="O17788">
        <v>0</v>
      </c>
      <c r="P17788" t="s">
        <v>47579</v>
      </c>
      <c r="Q17788" t="s">
        <v>47580</v>
      </c>
      <c r="R17788">
        <v>1</v>
      </c>
    </row>
    <row r="17789" spans="1:18" x14ac:dyDescent="0.15">
      <c r="A17789" s="1" t="s">
        <v>47572</v>
      </c>
      <c r="B17789" t="s">
        <v>47573</v>
      </c>
      <c r="C17789" t="s">
        <v>3366</v>
      </c>
      <c r="D17789" t="s">
        <v>96629</v>
      </c>
      <c r="E17789">
        <v>278</v>
      </c>
      <c r="F17789">
        <v>110</v>
      </c>
      <c r="G17789">
        <v>358</v>
      </c>
      <c r="H17789" t="s">
        <v>96576</v>
      </c>
      <c r="J17789" t="s">
        <v>47574</v>
      </c>
      <c r="K17789" s="2">
        <v>41369.619155092594</v>
      </c>
      <c r="L17789" s="3">
        <f t="shared" si="278"/>
        <v>41369</v>
      </c>
      <c r="M17789" t="s">
        <v>117</v>
      </c>
      <c r="N17789">
        <v>0</v>
      </c>
      <c r="O17789">
        <v>0</v>
      </c>
      <c r="Q17789" t="s">
        <v>47575</v>
      </c>
      <c r="R17789">
        <v>1</v>
      </c>
    </row>
    <row r="17790" spans="1:18" x14ac:dyDescent="0.15">
      <c r="A17790" s="1" t="s">
        <v>89339</v>
      </c>
      <c r="B17790" t="s">
        <v>89340</v>
      </c>
      <c r="C17790" t="s">
        <v>131</v>
      </c>
      <c r="D17790" t="s">
        <v>96641</v>
      </c>
      <c r="E17790">
        <v>240</v>
      </c>
      <c r="F17790">
        <v>121</v>
      </c>
      <c r="G17790">
        <v>2163</v>
      </c>
      <c r="H17790" t="s">
        <v>96576</v>
      </c>
      <c r="J17790" t="s">
        <v>89341</v>
      </c>
      <c r="K17790" s="2">
        <v>41369.619155092594</v>
      </c>
      <c r="L17790" s="3">
        <f t="shared" si="278"/>
        <v>41369</v>
      </c>
      <c r="M17790" t="s">
        <v>117</v>
      </c>
      <c r="N17790">
        <v>0</v>
      </c>
      <c r="O17790">
        <v>0</v>
      </c>
      <c r="P17790" t="s">
        <v>89342</v>
      </c>
      <c r="Q17790" t="s">
        <v>89343</v>
      </c>
      <c r="R17790">
        <v>1</v>
      </c>
    </row>
    <row r="17791" spans="1:18" x14ac:dyDescent="0.15">
      <c r="A17791" s="1" t="s">
        <v>89335</v>
      </c>
      <c r="B17791" t="s">
        <v>89336</v>
      </c>
      <c r="C17791" t="s">
        <v>190</v>
      </c>
      <c r="D17791" t="s">
        <v>96644</v>
      </c>
      <c r="E17791">
        <v>95</v>
      </c>
      <c r="F17791">
        <v>165</v>
      </c>
      <c r="G17791">
        <v>426</v>
      </c>
      <c r="H17791" t="s">
        <v>96576</v>
      </c>
      <c r="J17791" t="s">
        <v>89337</v>
      </c>
      <c r="K17791" s="2">
        <v>41369.619166666664</v>
      </c>
      <c r="L17791" s="3">
        <f t="shared" si="278"/>
        <v>41369</v>
      </c>
      <c r="M17791" t="s">
        <v>123</v>
      </c>
      <c r="N17791">
        <v>0</v>
      </c>
      <c r="O17791">
        <v>0</v>
      </c>
      <c r="Q17791" t="s">
        <v>89338</v>
      </c>
      <c r="R17791">
        <v>1</v>
      </c>
    </row>
    <row r="17792" spans="1:18" x14ac:dyDescent="0.15">
      <c r="A17792" s="1" t="s">
        <v>47554</v>
      </c>
      <c r="B17792" t="s">
        <v>47555</v>
      </c>
      <c r="C17792" t="s">
        <v>27</v>
      </c>
      <c r="E17792">
        <v>10</v>
      </c>
      <c r="F17792">
        <v>16</v>
      </c>
      <c r="G17792">
        <v>4</v>
      </c>
      <c r="H17792" t="s">
        <v>96576</v>
      </c>
      <c r="J17792" t="s">
        <v>47556</v>
      </c>
      <c r="K17792" s="2">
        <v>41369.61917824074</v>
      </c>
      <c r="L17792" s="3">
        <f t="shared" si="278"/>
        <v>41369</v>
      </c>
      <c r="M17792" t="s">
        <v>1266</v>
      </c>
      <c r="N17792">
        <v>9</v>
      </c>
      <c r="O17792">
        <v>9</v>
      </c>
      <c r="P17792" t="s">
        <v>47557</v>
      </c>
      <c r="Q17792" t="s">
        <v>10521</v>
      </c>
      <c r="R17792">
        <v>1</v>
      </c>
    </row>
    <row r="17793" spans="1:18" x14ac:dyDescent="0.15">
      <c r="A17793" s="1" t="s">
        <v>47567</v>
      </c>
      <c r="B17793" t="s">
        <v>47568</v>
      </c>
      <c r="C17793" t="s">
        <v>2333</v>
      </c>
      <c r="D17793" t="s">
        <v>96759</v>
      </c>
      <c r="E17793">
        <v>3759</v>
      </c>
      <c r="F17793">
        <v>798</v>
      </c>
      <c r="G17793">
        <v>3086</v>
      </c>
      <c r="H17793" t="s">
        <v>96579</v>
      </c>
      <c r="I17793" t="s">
        <v>47569</v>
      </c>
      <c r="J17793" t="s">
        <v>47570</v>
      </c>
      <c r="K17793" s="2">
        <v>41369.61917824074</v>
      </c>
      <c r="L17793" s="3">
        <f t="shared" si="278"/>
        <v>41369</v>
      </c>
      <c r="M17793" t="s">
        <v>69</v>
      </c>
      <c r="N17793">
        <v>0</v>
      </c>
      <c r="O17793">
        <v>0</v>
      </c>
      <c r="Q17793" t="s">
        <v>47571</v>
      </c>
      <c r="R17793">
        <v>1</v>
      </c>
    </row>
    <row r="17794" spans="1:18" x14ac:dyDescent="0.15">
      <c r="A17794" s="1" t="s">
        <v>47562</v>
      </c>
      <c r="B17794" t="s">
        <v>47563</v>
      </c>
      <c r="C17794" t="s">
        <v>1421</v>
      </c>
      <c r="D17794" t="s">
        <v>96713</v>
      </c>
      <c r="E17794">
        <v>48</v>
      </c>
      <c r="F17794">
        <v>108</v>
      </c>
      <c r="G17794">
        <v>477</v>
      </c>
      <c r="H17794" t="s">
        <v>96576</v>
      </c>
      <c r="J17794" t="s">
        <v>47564</v>
      </c>
      <c r="K17794" s="2">
        <v>41369.61917824074</v>
      </c>
      <c r="L17794" s="3">
        <f t="shared" si="278"/>
        <v>41369</v>
      </c>
      <c r="M17794" t="s">
        <v>6644</v>
      </c>
      <c r="N17794">
        <v>0</v>
      </c>
      <c r="O17794">
        <v>0</v>
      </c>
      <c r="P17794" t="s">
        <v>47565</v>
      </c>
      <c r="Q17794" t="s">
        <v>47566</v>
      </c>
      <c r="R17794">
        <v>1</v>
      </c>
    </row>
    <row r="17795" spans="1:18" x14ac:dyDescent="0.15">
      <c r="A17795" s="1" t="s">
        <v>89327</v>
      </c>
      <c r="B17795" t="s">
        <v>89328</v>
      </c>
      <c r="C17795" t="s">
        <v>190</v>
      </c>
      <c r="D17795" t="s">
        <v>96643</v>
      </c>
      <c r="E17795">
        <v>55</v>
      </c>
      <c r="F17795">
        <v>17</v>
      </c>
      <c r="G17795">
        <v>460</v>
      </c>
      <c r="H17795" t="s">
        <v>96576</v>
      </c>
      <c r="J17795" t="s">
        <v>89329</v>
      </c>
      <c r="K17795" s="2">
        <v>41369.619189814817</v>
      </c>
      <c r="L17795" s="3">
        <f t="shared" si="278"/>
        <v>41369</v>
      </c>
      <c r="M17795" t="s">
        <v>84</v>
      </c>
      <c r="N17795">
        <v>0</v>
      </c>
      <c r="O17795">
        <v>3</v>
      </c>
      <c r="Q17795" t="s">
        <v>89330</v>
      </c>
      <c r="R17795">
        <v>1</v>
      </c>
    </row>
    <row r="17796" spans="1:18" x14ac:dyDescent="0.15">
      <c r="A17796" s="1" t="s">
        <v>89331</v>
      </c>
      <c r="B17796" t="s">
        <v>89332</v>
      </c>
      <c r="C17796" t="s">
        <v>27</v>
      </c>
      <c r="E17796">
        <v>260</v>
      </c>
      <c r="F17796">
        <v>1996</v>
      </c>
      <c r="G17796">
        <v>3786</v>
      </c>
      <c r="H17796" t="s">
        <v>96576</v>
      </c>
      <c r="J17796" t="s">
        <v>89333</v>
      </c>
      <c r="K17796" s="2">
        <v>41369.619189814817</v>
      </c>
      <c r="L17796" s="3">
        <f t="shared" si="278"/>
        <v>41369</v>
      </c>
      <c r="M17796" t="s">
        <v>84</v>
      </c>
      <c r="N17796">
        <v>0</v>
      </c>
      <c r="O17796">
        <v>0</v>
      </c>
      <c r="Q17796" t="s">
        <v>89334</v>
      </c>
      <c r="R17796">
        <v>1</v>
      </c>
    </row>
    <row r="17797" spans="1:18" x14ac:dyDescent="0.15">
      <c r="A17797" s="1" t="s">
        <v>47558</v>
      </c>
      <c r="B17797" t="s">
        <v>47559</v>
      </c>
      <c r="C17797" t="s">
        <v>110</v>
      </c>
      <c r="D17797" t="s">
        <v>96596</v>
      </c>
      <c r="E17797">
        <v>86</v>
      </c>
      <c r="F17797">
        <v>203</v>
      </c>
      <c r="G17797">
        <v>79</v>
      </c>
      <c r="H17797" t="s">
        <v>96576</v>
      </c>
      <c r="J17797" t="s">
        <v>47560</v>
      </c>
      <c r="K17797" s="2">
        <v>41369.619189814817</v>
      </c>
      <c r="L17797" s="3">
        <f t="shared" si="278"/>
        <v>41369</v>
      </c>
      <c r="M17797" t="s">
        <v>4422</v>
      </c>
      <c r="N17797">
        <v>0</v>
      </c>
      <c r="O17797">
        <v>0</v>
      </c>
      <c r="Q17797" t="s">
        <v>47561</v>
      </c>
      <c r="R17797">
        <v>1</v>
      </c>
    </row>
    <row r="17798" spans="1:18" x14ac:dyDescent="0.15">
      <c r="A17798" s="1" t="s">
        <v>47546</v>
      </c>
      <c r="B17798" t="s">
        <v>47547</v>
      </c>
      <c r="C17798" t="s">
        <v>27481</v>
      </c>
      <c r="D17798" t="s">
        <v>96871</v>
      </c>
      <c r="E17798">
        <v>378</v>
      </c>
      <c r="F17798">
        <v>349</v>
      </c>
      <c r="G17798">
        <v>1202</v>
      </c>
      <c r="H17798" t="s">
        <v>96578</v>
      </c>
      <c r="J17798" t="s">
        <v>47548</v>
      </c>
      <c r="K17798" s="2">
        <v>41369.619212962964</v>
      </c>
      <c r="L17798" s="3">
        <f t="shared" si="278"/>
        <v>41369</v>
      </c>
      <c r="M17798" t="s">
        <v>370</v>
      </c>
      <c r="N17798">
        <v>0</v>
      </c>
      <c r="O17798">
        <v>8</v>
      </c>
      <c r="Q17798" t="s">
        <v>47549</v>
      </c>
      <c r="R17798">
        <v>1</v>
      </c>
    </row>
    <row r="17799" spans="1:18" x14ac:dyDescent="0.15">
      <c r="A17799" s="1" t="s">
        <v>89323</v>
      </c>
      <c r="B17799" t="s">
        <v>89324</v>
      </c>
      <c r="C17799" t="s">
        <v>27</v>
      </c>
      <c r="E17799">
        <v>8</v>
      </c>
      <c r="F17799">
        <v>36</v>
      </c>
      <c r="G17799">
        <v>4</v>
      </c>
      <c r="H17799" t="s">
        <v>96576</v>
      </c>
      <c r="J17799" t="s">
        <v>89325</v>
      </c>
      <c r="K17799" s="2">
        <v>41369.619212962964</v>
      </c>
      <c r="L17799" s="3">
        <f t="shared" si="278"/>
        <v>41369</v>
      </c>
      <c r="M17799" t="s">
        <v>63</v>
      </c>
      <c r="N17799">
        <v>6</v>
      </c>
      <c r="O17799">
        <v>6</v>
      </c>
      <c r="P17799" t="s">
        <v>89326</v>
      </c>
      <c r="Q17799" t="s">
        <v>80271</v>
      </c>
      <c r="R17799">
        <v>1</v>
      </c>
    </row>
    <row r="17800" spans="1:18" x14ac:dyDescent="0.15">
      <c r="A17800" s="1" t="s">
        <v>47550</v>
      </c>
      <c r="B17800" t="s">
        <v>47551</v>
      </c>
      <c r="C17800" t="s">
        <v>110</v>
      </c>
      <c r="D17800" t="s">
        <v>96640</v>
      </c>
      <c r="E17800">
        <v>1308</v>
      </c>
      <c r="F17800">
        <v>335</v>
      </c>
      <c r="G17800">
        <v>2366</v>
      </c>
      <c r="H17800" t="s">
        <v>96576</v>
      </c>
      <c r="J17800" t="s">
        <v>47552</v>
      </c>
      <c r="K17800" s="2">
        <v>41369.619212962964</v>
      </c>
      <c r="L17800" s="3">
        <f t="shared" si="278"/>
        <v>41369</v>
      </c>
      <c r="M17800" t="s">
        <v>246</v>
      </c>
      <c r="N17800">
        <v>4</v>
      </c>
      <c r="O17800">
        <v>0</v>
      </c>
      <c r="Q17800" t="s">
        <v>47553</v>
      </c>
      <c r="R17800">
        <v>1</v>
      </c>
    </row>
    <row r="17801" spans="1:18" x14ac:dyDescent="0.15">
      <c r="A17801" s="1" t="s">
        <v>89319</v>
      </c>
      <c r="B17801" t="s">
        <v>89320</v>
      </c>
      <c r="C17801" t="s">
        <v>27</v>
      </c>
      <c r="E17801">
        <v>196</v>
      </c>
      <c r="F17801">
        <v>2001</v>
      </c>
      <c r="G17801">
        <v>239</v>
      </c>
      <c r="H17801" t="s">
        <v>96576</v>
      </c>
      <c r="J17801" t="s">
        <v>89321</v>
      </c>
      <c r="K17801" s="2">
        <v>41369.61923611111</v>
      </c>
      <c r="L17801" s="3">
        <f t="shared" si="278"/>
        <v>41369</v>
      </c>
      <c r="M17801" t="s">
        <v>117</v>
      </c>
      <c r="N17801">
        <v>1</v>
      </c>
      <c r="O17801">
        <v>0</v>
      </c>
      <c r="Q17801" t="s">
        <v>89322</v>
      </c>
      <c r="R17801">
        <v>1</v>
      </c>
    </row>
    <row r="17802" spans="1:18" x14ac:dyDescent="0.15">
      <c r="A17802" s="1" t="s">
        <v>47538</v>
      </c>
      <c r="B17802" t="s">
        <v>47539</v>
      </c>
      <c r="C17802" t="s">
        <v>853</v>
      </c>
      <c r="D17802" t="s">
        <v>96682</v>
      </c>
      <c r="E17802">
        <v>36</v>
      </c>
      <c r="F17802">
        <v>42</v>
      </c>
      <c r="G17802">
        <v>100</v>
      </c>
      <c r="H17802" t="s">
        <v>96576</v>
      </c>
      <c r="J17802" t="s">
        <v>47540</v>
      </c>
      <c r="K17802" s="2">
        <v>41369.619259259256</v>
      </c>
      <c r="L17802" s="3">
        <f t="shared" si="278"/>
        <v>41369</v>
      </c>
      <c r="M17802" t="s">
        <v>84</v>
      </c>
      <c r="N17802">
        <v>4</v>
      </c>
      <c r="O17802">
        <v>2</v>
      </c>
      <c r="Q17802" t="s">
        <v>47541</v>
      </c>
      <c r="R17802">
        <v>1</v>
      </c>
    </row>
    <row r="17803" spans="1:18" x14ac:dyDescent="0.15">
      <c r="A17803" s="1" t="s">
        <v>47542</v>
      </c>
      <c r="B17803" t="s">
        <v>47543</v>
      </c>
      <c r="C17803" t="s">
        <v>3479</v>
      </c>
      <c r="D17803" t="s">
        <v>96766</v>
      </c>
      <c r="E17803">
        <v>286</v>
      </c>
      <c r="F17803">
        <v>165</v>
      </c>
      <c r="G17803">
        <v>1603</v>
      </c>
      <c r="H17803" t="s">
        <v>96576</v>
      </c>
      <c r="J17803" t="s">
        <v>47544</v>
      </c>
      <c r="K17803" s="2">
        <v>41369.619259259256</v>
      </c>
      <c r="L17803" s="3">
        <f t="shared" si="278"/>
        <v>41369</v>
      </c>
      <c r="M17803" t="s">
        <v>84</v>
      </c>
      <c r="N17803">
        <v>0</v>
      </c>
      <c r="O17803">
        <v>1</v>
      </c>
      <c r="Q17803" t="s">
        <v>47545</v>
      </c>
      <c r="R17803">
        <v>1</v>
      </c>
    </row>
    <row r="17804" spans="1:18" x14ac:dyDescent="0.15">
      <c r="A17804" s="1" t="s">
        <v>89315</v>
      </c>
      <c r="B17804" t="s">
        <v>89316</v>
      </c>
      <c r="C17804" t="s">
        <v>586</v>
      </c>
      <c r="D17804" t="s">
        <v>27</v>
      </c>
      <c r="E17804">
        <v>209</v>
      </c>
      <c r="F17804">
        <v>233</v>
      </c>
      <c r="G17804">
        <v>4238</v>
      </c>
      <c r="H17804" t="s">
        <v>96576</v>
      </c>
      <c r="J17804" t="s">
        <v>89317</v>
      </c>
      <c r="K17804" s="2">
        <v>41369.619270833333</v>
      </c>
      <c r="L17804" s="3">
        <f t="shared" si="278"/>
        <v>41369</v>
      </c>
      <c r="M17804" t="s">
        <v>370</v>
      </c>
      <c r="N17804">
        <v>2</v>
      </c>
      <c r="O17804">
        <v>2</v>
      </c>
      <c r="Q17804" t="s">
        <v>89318</v>
      </c>
      <c r="R17804">
        <v>1</v>
      </c>
    </row>
    <row r="17805" spans="1:18" x14ac:dyDescent="0.15">
      <c r="A17805" s="1" t="s">
        <v>47528</v>
      </c>
      <c r="B17805" t="s">
        <v>47529</v>
      </c>
      <c r="C17805" t="s">
        <v>344</v>
      </c>
      <c r="E17805">
        <v>1138</v>
      </c>
      <c r="F17805">
        <v>533</v>
      </c>
      <c r="G17805">
        <v>1060</v>
      </c>
      <c r="H17805" t="s">
        <v>96575</v>
      </c>
      <c r="I17805" t="s">
        <v>47530</v>
      </c>
      <c r="J17805" t="s">
        <v>47531</v>
      </c>
      <c r="K17805" s="2">
        <v>41369.61928240741</v>
      </c>
      <c r="L17805" s="3">
        <f t="shared" si="278"/>
        <v>41369</v>
      </c>
      <c r="M17805" t="s">
        <v>56</v>
      </c>
      <c r="N17805">
        <v>0</v>
      </c>
      <c r="O17805">
        <v>0</v>
      </c>
      <c r="P17805" t="s">
        <v>47532</v>
      </c>
      <c r="Q17805" t="s">
        <v>47533</v>
      </c>
      <c r="R17805">
        <v>1</v>
      </c>
    </row>
    <row r="17806" spans="1:18" x14ac:dyDescent="0.15">
      <c r="A17806" s="1" t="s">
        <v>47524</v>
      </c>
      <c r="B17806" t="s">
        <v>47525</v>
      </c>
      <c r="C17806" t="s">
        <v>344</v>
      </c>
      <c r="D17806" t="s">
        <v>96639</v>
      </c>
      <c r="E17806">
        <v>3071</v>
      </c>
      <c r="F17806">
        <v>1165</v>
      </c>
      <c r="G17806">
        <v>33180</v>
      </c>
      <c r="H17806" t="s">
        <v>96576</v>
      </c>
      <c r="J17806" t="s">
        <v>47526</v>
      </c>
      <c r="K17806" s="2">
        <v>41369.619293981479</v>
      </c>
      <c r="L17806" s="3">
        <f t="shared" si="278"/>
        <v>41369</v>
      </c>
      <c r="M17806" t="s">
        <v>56</v>
      </c>
      <c r="N17806">
        <v>0</v>
      </c>
      <c r="O17806">
        <v>0</v>
      </c>
      <c r="Q17806" t="s">
        <v>47527</v>
      </c>
      <c r="R17806">
        <v>1</v>
      </c>
    </row>
    <row r="17807" spans="1:18" x14ac:dyDescent="0.15">
      <c r="A17807" s="1" t="s">
        <v>89311</v>
      </c>
      <c r="B17807" t="s">
        <v>89312</v>
      </c>
      <c r="C17807" t="s">
        <v>190</v>
      </c>
      <c r="D17807" t="s">
        <v>96953</v>
      </c>
      <c r="E17807">
        <v>90</v>
      </c>
      <c r="F17807">
        <v>173</v>
      </c>
      <c r="G17807">
        <v>868</v>
      </c>
      <c r="H17807" t="s">
        <v>96576</v>
      </c>
      <c r="J17807" t="s">
        <v>89313</v>
      </c>
      <c r="K17807" s="2">
        <v>41369.619293981479</v>
      </c>
      <c r="L17807" s="3">
        <f t="shared" si="278"/>
        <v>41369</v>
      </c>
      <c r="M17807" t="s">
        <v>84</v>
      </c>
      <c r="N17807">
        <v>0</v>
      </c>
      <c r="O17807">
        <v>0</v>
      </c>
      <c r="Q17807" t="s">
        <v>89314</v>
      </c>
      <c r="R17807">
        <v>1</v>
      </c>
    </row>
    <row r="17808" spans="1:18" x14ac:dyDescent="0.15">
      <c r="A17808" s="1" t="s">
        <v>47534</v>
      </c>
      <c r="B17808" t="s">
        <v>47535</v>
      </c>
      <c r="C17808" t="s">
        <v>11046</v>
      </c>
      <c r="D17808" t="s">
        <v>96857</v>
      </c>
      <c r="E17808">
        <v>23</v>
      </c>
      <c r="F17808">
        <v>60</v>
      </c>
      <c r="G17808">
        <v>152</v>
      </c>
      <c r="H17808" t="s">
        <v>96576</v>
      </c>
      <c r="J17808" t="s">
        <v>47536</v>
      </c>
      <c r="K17808" s="2">
        <v>41369.619293981479</v>
      </c>
      <c r="L17808" s="3">
        <f t="shared" si="278"/>
        <v>41369</v>
      </c>
      <c r="M17808" t="s">
        <v>84</v>
      </c>
      <c r="N17808">
        <v>0</v>
      </c>
      <c r="O17808">
        <v>0</v>
      </c>
      <c r="Q17808" t="s">
        <v>47537</v>
      </c>
      <c r="R17808">
        <v>1</v>
      </c>
    </row>
    <row r="17809" spans="1:18" x14ac:dyDescent="0.15">
      <c r="A17809" s="1" t="s">
        <v>47520</v>
      </c>
      <c r="B17809" t="s">
        <v>47521</v>
      </c>
      <c r="C17809" t="s">
        <v>94</v>
      </c>
      <c r="D17809" t="s">
        <v>96684</v>
      </c>
      <c r="E17809">
        <v>324</v>
      </c>
      <c r="F17809">
        <v>205</v>
      </c>
      <c r="G17809">
        <v>2050</v>
      </c>
      <c r="H17809" t="s">
        <v>96576</v>
      </c>
      <c r="J17809" t="s">
        <v>47522</v>
      </c>
      <c r="K17809" s="2">
        <v>41369.619328703702</v>
      </c>
      <c r="L17809" s="3">
        <f t="shared" si="278"/>
        <v>41369</v>
      </c>
      <c r="M17809" t="s">
        <v>192</v>
      </c>
      <c r="N17809">
        <v>0</v>
      </c>
      <c r="O17809">
        <v>0</v>
      </c>
      <c r="Q17809" t="s">
        <v>47523</v>
      </c>
      <c r="R17809">
        <v>1</v>
      </c>
    </row>
    <row r="17810" spans="1:18" x14ac:dyDescent="0.15">
      <c r="A17810" s="1" t="s">
        <v>89307</v>
      </c>
      <c r="B17810" t="s">
        <v>89308</v>
      </c>
      <c r="C17810" t="s">
        <v>3332</v>
      </c>
      <c r="D17810" t="s">
        <v>96679</v>
      </c>
      <c r="E17810">
        <v>992</v>
      </c>
      <c r="F17810">
        <v>139</v>
      </c>
      <c r="G17810">
        <v>1891</v>
      </c>
      <c r="H17810" t="s">
        <v>96578</v>
      </c>
      <c r="J17810" t="s">
        <v>89309</v>
      </c>
      <c r="K17810" s="2">
        <v>41369.619340277779</v>
      </c>
      <c r="L17810" s="3">
        <f t="shared" si="278"/>
        <v>41369</v>
      </c>
      <c r="M17810" t="s">
        <v>117</v>
      </c>
      <c r="N17810">
        <v>0</v>
      </c>
      <c r="O17810">
        <v>11</v>
      </c>
      <c r="Q17810" t="s">
        <v>89310</v>
      </c>
      <c r="R17810">
        <v>1</v>
      </c>
    </row>
    <row r="17811" spans="1:18" x14ac:dyDescent="0.15">
      <c r="A17811" s="1" t="s">
        <v>47516</v>
      </c>
      <c r="B17811" t="s">
        <v>47517</v>
      </c>
      <c r="C17811" t="s">
        <v>94</v>
      </c>
      <c r="D17811" t="s">
        <v>96653</v>
      </c>
      <c r="E17811">
        <v>18</v>
      </c>
      <c r="F17811">
        <v>80</v>
      </c>
      <c r="G17811">
        <v>45</v>
      </c>
      <c r="H17811" t="s">
        <v>96576</v>
      </c>
      <c r="J17811" t="s">
        <v>47518</v>
      </c>
      <c r="K17811" s="2">
        <v>41369.619351851848</v>
      </c>
      <c r="L17811" s="3">
        <f t="shared" si="278"/>
        <v>41369</v>
      </c>
      <c r="M17811" t="s">
        <v>56</v>
      </c>
      <c r="N17811">
        <v>0</v>
      </c>
      <c r="O17811">
        <v>0</v>
      </c>
      <c r="Q17811" t="s">
        <v>47519</v>
      </c>
      <c r="R17811">
        <v>1</v>
      </c>
    </row>
    <row r="17812" spans="1:18" x14ac:dyDescent="0.15">
      <c r="A17812" s="1" t="s">
        <v>47512</v>
      </c>
      <c r="B17812" t="s">
        <v>47513</v>
      </c>
      <c r="C17812" t="s">
        <v>110</v>
      </c>
      <c r="D17812" t="s">
        <v>96586</v>
      </c>
      <c r="E17812">
        <v>38</v>
      </c>
      <c r="F17812">
        <v>26</v>
      </c>
      <c r="G17812">
        <v>217</v>
      </c>
      <c r="H17812" t="s">
        <v>96576</v>
      </c>
      <c r="J17812" t="s">
        <v>47514</v>
      </c>
      <c r="K17812" s="2">
        <v>41369.619363425925</v>
      </c>
      <c r="L17812" s="3">
        <f t="shared" si="278"/>
        <v>41369</v>
      </c>
      <c r="M17812" t="s">
        <v>84</v>
      </c>
      <c r="N17812">
        <v>4</v>
      </c>
      <c r="O17812">
        <v>0</v>
      </c>
      <c r="Q17812" t="s">
        <v>47515</v>
      </c>
      <c r="R17812">
        <v>1</v>
      </c>
    </row>
    <row r="17813" spans="1:18" x14ac:dyDescent="0.15">
      <c r="A17813" s="1" t="s">
        <v>47508</v>
      </c>
      <c r="B17813" t="s">
        <v>47509</v>
      </c>
      <c r="C17813" t="s">
        <v>2703</v>
      </c>
      <c r="D17813" t="s">
        <v>96782</v>
      </c>
      <c r="E17813">
        <v>1339</v>
      </c>
      <c r="F17813">
        <v>143</v>
      </c>
      <c r="G17813">
        <v>5670</v>
      </c>
      <c r="H17813" t="s">
        <v>96576</v>
      </c>
      <c r="J17813" t="s">
        <v>47510</v>
      </c>
      <c r="K17813" s="2">
        <v>41369.619398148148</v>
      </c>
      <c r="L17813" s="3">
        <f t="shared" si="278"/>
        <v>41369</v>
      </c>
      <c r="M17813" t="s">
        <v>117</v>
      </c>
      <c r="N17813">
        <v>0</v>
      </c>
      <c r="O17813">
        <v>0</v>
      </c>
      <c r="Q17813" t="s">
        <v>47511</v>
      </c>
      <c r="R17813">
        <v>1</v>
      </c>
    </row>
    <row r="17814" spans="1:18" x14ac:dyDescent="0.15">
      <c r="A17814" s="1" t="s">
        <v>47499</v>
      </c>
      <c r="B17814" t="s">
        <v>47500</v>
      </c>
      <c r="C17814" t="s">
        <v>27</v>
      </c>
      <c r="E17814">
        <v>669</v>
      </c>
      <c r="F17814">
        <v>249</v>
      </c>
      <c r="G17814">
        <v>2522</v>
      </c>
      <c r="H17814" t="s">
        <v>96578</v>
      </c>
      <c r="J17814" t="s">
        <v>47501</v>
      </c>
      <c r="K17814" s="2">
        <v>41369.619409722225</v>
      </c>
      <c r="L17814" s="3">
        <f t="shared" si="278"/>
        <v>41369</v>
      </c>
      <c r="M17814" t="s">
        <v>117</v>
      </c>
      <c r="N17814">
        <v>0</v>
      </c>
      <c r="O17814">
        <v>6</v>
      </c>
      <c r="Q17814" t="s">
        <v>47502</v>
      </c>
      <c r="R17814">
        <v>1</v>
      </c>
    </row>
    <row r="17815" spans="1:18" x14ac:dyDescent="0.15">
      <c r="A17815" s="1" t="s">
        <v>47503</v>
      </c>
      <c r="B17815" t="s">
        <v>47504</v>
      </c>
      <c r="C17815" t="s">
        <v>2165</v>
      </c>
      <c r="E17815">
        <v>706</v>
      </c>
      <c r="F17815">
        <v>803</v>
      </c>
      <c r="G17815">
        <v>455</v>
      </c>
      <c r="H17815" t="s">
        <v>96579</v>
      </c>
      <c r="I17815" t="s">
        <v>47505</v>
      </c>
      <c r="J17815" t="s">
        <v>47506</v>
      </c>
      <c r="K17815" s="2">
        <v>41369.619409722225</v>
      </c>
      <c r="L17815" s="3">
        <f t="shared" si="278"/>
        <v>41369</v>
      </c>
      <c r="M17815" t="s">
        <v>84</v>
      </c>
      <c r="N17815">
        <v>0</v>
      </c>
      <c r="O17815">
        <v>1</v>
      </c>
      <c r="Q17815" t="s">
        <v>47507</v>
      </c>
      <c r="R17815">
        <v>1</v>
      </c>
    </row>
    <row r="17816" spans="1:18" x14ac:dyDescent="0.15">
      <c r="A17816" s="1" t="s">
        <v>89295</v>
      </c>
      <c r="B17816" t="s">
        <v>89296</v>
      </c>
      <c r="C17816" t="s">
        <v>131</v>
      </c>
      <c r="D17816" t="s">
        <v>96641</v>
      </c>
      <c r="E17816">
        <v>389</v>
      </c>
      <c r="F17816">
        <v>217</v>
      </c>
      <c r="G17816">
        <v>1707</v>
      </c>
      <c r="H17816" t="s">
        <v>96576</v>
      </c>
      <c r="J17816" t="s">
        <v>89297</v>
      </c>
      <c r="K17816" s="2">
        <v>41369.619421296295</v>
      </c>
      <c r="L17816" s="3">
        <f t="shared" si="278"/>
        <v>41369</v>
      </c>
      <c r="M17816" t="s">
        <v>117</v>
      </c>
      <c r="N17816">
        <v>0</v>
      </c>
      <c r="O17816">
        <v>1</v>
      </c>
      <c r="Q17816" t="s">
        <v>89298</v>
      </c>
      <c r="R17816">
        <v>1</v>
      </c>
    </row>
    <row r="17817" spans="1:18" x14ac:dyDescent="0.15">
      <c r="A17817" s="1" t="s">
        <v>89299</v>
      </c>
      <c r="B17817" t="s">
        <v>89300</v>
      </c>
      <c r="C17817" t="s">
        <v>344</v>
      </c>
      <c r="D17817" t="s">
        <v>96657</v>
      </c>
      <c r="E17817">
        <v>743</v>
      </c>
      <c r="F17817">
        <v>177</v>
      </c>
      <c r="G17817">
        <v>16414</v>
      </c>
      <c r="H17817" t="s">
        <v>96576</v>
      </c>
      <c r="J17817" t="s">
        <v>89301</v>
      </c>
      <c r="K17817" s="2">
        <v>41369.619421296295</v>
      </c>
      <c r="L17817" s="3">
        <f t="shared" si="278"/>
        <v>41369</v>
      </c>
      <c r="M17817" t="s">
        <v>117</v>
      </c>
      <c r="N17817">
        <v>5</v>
      </c>
      <c r="O17817">
        <v>0</v>
      </c>
      <c r="Q17817" t="s">
        <v>89302</v>
      </c>
      <c r="R17817">
        <v>1</v>
      </c>
    </row>
    <row r="17818" spans="1:18" x14ac:dyDescent="0.15">
      <c r="A17818" s="1" t="s">
        <v>47493</v>
      </c>
      <c r="B17818" t="s">
        <v>47494</v>
      </c>
      <c r="C17818" t="s">
        <v>586</v>
      </c>
      <c r="D17818" t="s">
        <v>96824</v>
      </c>
      <c r="E17818">
        <v>98</v>
      </c>
      <c r="F17818">
        <v>8</v>
      </c>
      <c r="G17818">
        <v>741</v>
      </c>
      <c r="H17818" t="s">
        <v>96576</v>
      </c>
      <c r="J17818" t="s">
        <v>47495</v>
      </c>
      <c r="K17818" s="2">
        <v>41369.619421296295</v>
      </c>
      <c r="L17818" s="3">
        <f t="shared" si="278"/>
        <v>41369</v>
      </c>
      <c r="M17818" t="s">
        <v>47496</v>
      </c>
      <c r="N17818">
        <v>0</v>
      </c>
      <c r="O17818">
        <v>0</v>
      </c>
      <c r="P17818" t="s">
        <v>47497</v>
      </c>
      <c r="Q17818" t="s">
        <v>47498</v>
      </c>
      <c r="R17818">
        <v>1</v>
      </c>
    </row>
    <row r="17819" spans="1:18" x14ac:dyDescent="0.15">
      <c r="A17819" s="1" t="s">
        <v>89303</v>
      </c>
      <c r="B17819" t="s">
        <v>89304</v>
      </c>
      <c r="C17819" t="s">
        <v>2543</v>
      </c>
      <c r="D17819" t="s">
        <v>96649</v>
      </c>
      <c r="E17819">
        <v>60</v>
      </c>
      <c r="F17819">
        <v>61</v>
      </c>
      <c r="G17819">
        <v>263</v>
      </c>
      <c r="H17819" t="s">
        <v>96576</v>
      </c>
      <c r="J17819" t="s">
        <v>89305</v>
      </c>
      <c r="K17819" s="2">
        <v>41369.619421296295</v>
      </c>
      <c r="L17819" s="3">
        <f t="shared" ref="L17819:L17882" si="279">INT(K17819)</f>
        <v>41369</v>
      </c>
      <c r="M17819" t="s">
        <v>117</v>
      </c>
      <c r="N17819">
        <v>0</v>
      </c>
      <c r="O17819">
        <v>0</v>
      </c>
      <c r="Q17819" t="s">
        <v>89306</v>
      </c>
      <c r="R17819">
        <v>1</v>
      </c>
    </row>
    <row r="17820" spans="1:18" x14ac:dyDescent="0.15">
      <c r="A17820" s="1" t="s">
        <v>47481</v>
      </c>
      <c r="B17820" t="s">
        <v>47482</v>
      </c>
      <c r="C17820" t="s">
        <v>110</v>
      </c>
      <c r="D17820" t="s">
        <v>96586</v>
      </c>
      <c r="E17820">
        <v>446</v>
      </c>
      <c r="F17820">
        <v>210</v>
      </c>
      <c r="G17820">
        <v>2223</v>
      </c>
      <c r="H17820" t="s">
        <v>96576</v>
      </c>
      <c r="J17820" t="s">
        <v>47483</v>
      </c>
      <c r="K17820" s="2">
        <v>41369.619444444441</v>
      </c>
      <c r="L17820" s="3">
        <f t="shared" si="279"/>
        <v>41369</v>
      </c>
      <c r="M17820" t="s">
        <v>117</v>
      </c>
      <c r="N17820">
        <v>1</v>
      </c>
      <c r="O17820">
        <v>0</v>
      </c>
      <c r="Q17820" t="s">
        <v>47484</v>
      </c>
      <c r="R17820">
        <v>1</v>
      </c>
    </row>
    <row r="17821" spans="1:18" x14ac:dyDescent="0.15">
      <c r="A17821" s="1" t="s">
        <v>47489</v>
      </c>
      <c r="B17821" t="s">
        <v>47490</v>
      </c>
      <c r="C17821" t="s">
        <v>2333</v>
      </c>
      <c r="D17821" t="s">
        <v>96804</v>
      </c>
      <c r="E17821">
        <v>3</v>
      </c>
      <c r="F17821">
        <v>51</v>
      </c>
      <c r="G17821">
        <v>9</v>
      </c>
      <c r="H17821" t="s">
        <v>96576</v>
      </c>
      <c r="J17821" t="s">
        <v>47491</v>
      </c>
      <c r="K17821" s="2">
        <v>41369.619456018518</v>
      </c>
      <c r="L17821" s="3">
        <f t="shared" si="279"/>
        <v>41369</v>
      </c>
      <c r="M17821" t="s">
        <v>246</v>
      </c>
      <c r="N17821">
        <v>0</v>
      </c>
      <c r="O17821">
        <v>0</v>
      </c>
      <c r="Q17821" t="s">
        <v>47492</v>
      </c>
      <c r="R17821">
        <v>1</v>
      </c>
    </row>
    <row r="17822" spans="1:18" x14ac:dyDescent="0.15">
      <c r="A17822" s="1" t="s">
        <v>47485</v>
      </c>
      <c r="B17822" t="s">
        <v>47486</v>
      </c>
      <c r="C17822" t="s">
        <v>190</v>
      </c>
      <c r="D17822" t="s">
        <v>96850</v>
      </c>
      <c r="E17822">
        <v>142</v>
      </c>
      <c r="F17822">
        <v>167</v>
      </c>
      <c r="G17822">
        <v>649</v>
      </c>
      <c r="H17822" t="s">
        <v>96576</v>
      </c>
      <c r="J17822" t="s">
        <v>47487</v>
      </c>
      <c r="K17822" s="2">
        <v>41369.619467592594</v>
      </c>
      <c r="L17822" s="3">
        <f t="shared" si="279"/>
        <v>41369</v>
      </c>
      <c r="M17822" t="s">
        <v>27662</v>
      </c>
      <c r="N17822">
        <v>0</v>
      </c>
      <c r="O17822">
        <v>0</v>
      </c>
      <c r="Q17822" t="s">
        <v>47488</v>
      </c>
      <c r="R17822">
        <v>1</v>
      </c>
    </row>
    <row r="17823" spans="1:18" x14ac:dyDescent="0.15">
      <c r="A17823" s="1" t="s">
        <v>47476</v>
      </c>
      <c r="B17823" t="s">
        <v>47477</v>
      </c>
      <c r="C17823" t="s">
        <v>27</v>
      </c>
      <c r="E17823">
        <v>11</v>
      </c>
      <c r="F17823">
        <v>47</v>
      </c>
      <c r="G17823">
        <v>33</v>
      </c>
      <c r="H17823" t="s">
        <v>96576</v>
      </c>
      <c r="J17823" t="s">
        <v>47478</v>
      </c>
      <c r="K17823" s="2">
        <v>41369.619467592594</v>
      </c>
      <c r="L17823" s="3">
        <f t="shared" si="279"/>
        <v>41369</v>
      </c>
      <c r="M17823" t="s">
        <v>461</v>
      </c>
      <c r="N17823">
        <v>0</v>
      </c>
      <c r="O17823">
        <v>0</v>
      </c>
      <c r="P17823" t="s">
        <v>47479</v>
      </c>
      <c r="Q17823" t="s">
        <v>47480</v>
      </c>
      <c r="R17823">
        <v>1</v>
      </c>
    </row>
    <row r="17824" spans="1:18" x14ac:dyDescent="0.15">
      <c r="A17824" s="1" t="s">
        <v>39054</v>
      </c>
      <c r="B17824" t="s">
        <v>39055</v>
      </c>
      <c r="C17824" t="s">
        <v>11046</v>
      </c>
      <c r="D17824" t="s">
        <v>96598</v>
      </c>
      <c r="E17824">
        <v>17399</v>
      </c>
      <c r="F17824">
        <v>97</v>
      </c>
      <c r="G17824">
        <v>7551</v>
      </c>
      <c r="H17824" t="s">
        <v>96575</v>
      </c>
      <c r="I17824" t="s">
        <v>39056</v>
      </c>
      <c r="J17824" t="s">
        <v>89282</v>
      </c>
      <c r="K17824" s="2">
        <v>41369.619502314818</v>
      </c>
      <c r="L17824" s="3">
        <f t="shared" si="279"/>
        <v>41369</v>
      </c>
      <c r="M17824" t="s">
        <v>486</v>
      </c>
      <c r="N17824">
        <v>6</v>
      </c>
      <c r="O17824">
        <v>2</v>
      </c>
      <c r="Q17824" t="s">
        <v>89283</v>
      </c>
      <c r="R17824">
        <v>1</v>
      </c>
    </row>
    <row r="17825" spans="1:18" x14ac:dyDescent="0.15">
      <c r="A17825" s="1" t="s">
        <v>89291</v>
      </c>
      <c r="B17825" t="s">
        <v>89292</v>
      </c>
      <c r="C17825" t="s">
        <v>586</v>
      </c>
      <c r="D17825" t="s">
        <v>96616</v>
      </c>
      <c r="E17825">
        <v>3100</v>
      </c>
      <c r="F17825">
        <v>463</v>
      </c>
      <c r="G17825">
        <v>7428</v>
      </c>
      <c r="H17825" t="s">
        <v>96578</v>
      </c>
      <c r="J17825" t="s">
        <v>89293</v>
      </c>
      <c r="K17825" s="2">
        <v>41369.619502314818</v>
      </c>
      <c r="L17825" s="3">
        <f t="shared" si="279"/>
        <v>41369</v>
      </c>
      <c r="M17825" t="s">
        <v>3652</v>
      </c>
      <c r="N17825">
        <v>0</v>
      </c>
      <c r="O17825">
        <v>2</v>
      </c>
      <c r="Q17825" t="s">
        <v>89294</v>
      </c>
      <c r="R17825">
        <v>1</v>
      </c>
    </row>
    <row r="17826" spans="1:18" x14ac:dyDescent="0.15">
      <c r="A17826" s="1" t="s">
        <v>51533</v>
      </c>
      <c r="B17826" t="s">
        <v>51534</v>
      </c>
      <c r="C17826" t="s">
        <v>271</v>
      </c>
      <c r="E17826">
        <v>315</v>
      </c>
      <c r="F17826">
        <v>184</v>
      </c>
      <c r="G17826">
        <v>3422</v>
      </c>
      <c r="H17826" t="s">
        <v>96576</v>
      </c>
      <c r="J17826" t="s">
        <v>89288</v>
      </c>
      <c r="K17826" s="2">
        <v>41369.619502314818</v>
      </c>
      <c r="L17826" s="3">
        <f t="shared" si="279"/>
        <v>41369</v>
      </c>
      <c r="M17826" t="s">
        <v>535</v>
      </c>
      <c r="N17826">
        <v>0</v>
      </c>
      <c r="O17826">
        <v>0</v>
      </c>
      <c r="P17826" t="s">
        <v>89289</v>
      </c>
      <c r="Q17826" t="s">
        <v>89290</v>
      </c>
      <c r="R17826">
        <v>1</v>
      </c>
    </row>
    <row r="17827" spans="1:18" x14ac:dyDescent="0.15">
      <c r="A17827" s="1" t="s">
        <v>89284</v>
      </c>
      <c r="B17827" t="s">
        <v>89285</v>
      </c>
      <c r="C17827" t="s">
        <v>190</v>
      </c>
      <c r="D17827" t="s">
        <v>96643</v>
      </c>
      <c r="E17827">
        <v>293</v>
      </c>
      <c r="F17827">
        <v>196</v>
      </c>
      <c r="G17827">
        <v>570</v>
      </c>
      <c r="H17827" t="s">
        <v>96576</v>
      </c>
      <c r="J17827" t="s">
        <v>89286</v>
      </c>
      <c r="K17827" s="2">
        <v>41369.619525462964</v>
      </c>
      <c r="L17827" s="3">
        <f t="shared" si="279"/>
        <v>41369</v>
      </c>
      <c r="M17827" t="s">
        <v>117</v>
      </c>
      <c r="N17827">
        <v>1</v>
      </c>
      <c r="O17827">
        <v>2</v>
      </c>
      <c r="Q17827" t="s">
        <v>89287</v>
      </c>
      <c r="R17827">
        <v>1</v>
      </c>
    </row>
    <row r="17828" spans="1:18" x14ac:dyDescent="0.15">
      <c r="A17828" s="1" t="s">
        <v>89278</v>
      </c>
      <c r="B17828" t="s">
        <v>89279</v>
      </c>
      <c r="C17828" t="s">
        <v>27</v>
      </c>
      <c r="E17828">
        <v>76</v>
      </c>
      <c r="F17828">
        <v>275</v>
      </c>
      <c r="G17828">
        <v>206</v>
      </c>
      <c r="H17828" t="s">
        <v>96576</v>
      </c>
      <c r="J17828" t="s">
        <v>89280</v>
      </c>
      <c r="K17828" s="2">
        <v>41369.619537037041</v>
      </c>
      <c r="L17828" s="3">
        <f t="shared" si="279"/>
        <v>41369</v>
      </c>
      <c r="M17828" t="s">
        <v>3357</v>
      </c>
      <c r="N17828">
        <v>1</v>
      </c>
      <c r="O17828">
        <v>2</v>
      </c>
      <c r="Q17828" t="s">
        <v>89281</v>
      </c>
      <c r="R17828">
        <v>1</v>
      </c>
    </row>
    <row r="17829" spans="1:18" x14ac:dyDescent="0.15">
      <c r="A17829" s="1" t="s">
        <v>89274</v>
      </c>
      <c r="B17829" t="s">
        <v>89275</v>
      </c>
      <c r="C17829" t="s">
        <v>94</v>
      </c>
      <c r="E17829">
        <v>343</v>
      </c>
      <c r="F17829">
        <v>229</v>
      </c>
      <c r="G17829">
        <v>276</v>
      </c>
      <c r="H17829" t="s">
        <v>96576</v>
      </c>
      <c r="J17829" t="s">
        <v>89276</v>
      </c>
      <c r="K17829" s="2">
        <v>41369.619537037041</v>
      </c>
      <c r="L17829" s="3">
        <f t="shared" si="279"/>
        <v>41369</v>
      </c>
      <c r="M17829" t="s">
        <v>117</v>
      </c>
      <c r="N17829">
        <v>0</v>
      </c>
      <c r="O17829">
        <v>0</v>
      </c>
      <c r="Q17829" t="s">
        <v>89277</v>
      </c>
      <c r="R17829">
        <v>1</v>
      </c>
    </row>
    <row r="17830" spans="1:18" x14ac:dyDescent="0.15">
      <c r="A17830" s="1" t="s">
        <v>89265</v>
      </c>
      <c r="B17830" t="s">
        <v>89266</v>
      </c>
      <c r="C17830" t="s">
        <v>344</v>
      </c>
      <c r="D17830" t="s">
        <v>96620</v>
      </c>
      <c r="E17830">
        <v>35</v>
      </c>
      <c r="F17830">
        <v>106</v>
      </c>
      <c r="G17830">
        <v>47</v>
      </c>
      <c r="H17830" t="s">
        <v>96576</v>
      </c>
      <c r="J17830" t="s">
        <v>89267</v>
      </c>
      <c r="K17830" s="2">
        <v>41369.619537037041</v>
      </c>
      <c r="L17830" s="3">
        <f t="shared" si="279"/>
        <v>41369</v>
      </c>
      <c r="M17830" t="s">
        <v>7737</v>
      </c>
      <c r="N17830">
        <v>0</v>
      </c>
      <c r="O17830">
        <v>0</v>
      </c>
      <c r="Q17830" t="s">
        <v>89268</v>
      </c>
      <c r="R17830">
        <v>1</v>
      </c>
    </row>
    <row r="17831" spans="1:18" x14ac:dyDescent="0.15">
      <c r="A17831" s="1" t="s">
        <v>89269</v>
      </c>
      <c r="B17831" t="s">
        <v>89270</v>
      </c>
      <c r="C17831" t="s">
        <v>110</v>
      </c>
      <c r="D17831" t="s">
        <v>96596</v>
      </c>
      <c r="E17831">
        <v>1171</v>
      </c>
      <c r="F17831">
        <v>138</v>
      </c>
      <c r="G17831">
        <v>2006</v>
      </c>
      <c r="H17831" t="s">
        <v>96576</v>
      </c>
      <c r="J17831" t="s">
        <v>89271</v>
      </c>
      <c r="K17831" s="2">
        <v>41369.619560185187</v>
      </c>
      <c r="L17831" s="3">
        <f t="shared" si="279"/>
        <v>41369</v>
      </c>
      <c r="M17831" t="s">
        <v>117</v>
      </c>
      <c r="N17831">
        <v>0</v>
      </c>
      <c r="O17831">
        <v>2</v>
      </c>
      <c r="P17831" t="s">
        <v>89272</v>
      </c>
      <c r="Q17831" t="s">
        <v>89273</v>
      </c>
      <c r="R17831">
        <v>1</v>
      </c>
    </row>
    <row r="17832" spans="1:18" x14ac:dyDescent="0.15">
      <c r="A17832" s="1" t="s">
        <v>89261</v>
      </c>
      <c r="B17832" t="s">
        <v>89262</v>
      </c>
      <c r="C17832" t="s">
        <v>131</v>
      </c>
      <c r="D17832" t="s">
        <v>96666</v>
      </c>
      <c r="E17832">
        <v>205</v>
      </c>
      <c r="F17832">
        <v>190</v>
      </c>
      <c r="G17832">
        <v>14174</v>
      </c>
      <c r="H17832" t="s">
        <v>96578</v>
      </c>
      <c r="J17832" t="s">
        <v>89263</v>
      </c>
      <c r="K17832" s="2">
        <v>41369.619571759256</v>
      </c>
      <c r="L17832" s="3">
        <f t="shared" si="279"/>
        <v>41369</v>
      </c>
      <c r="M17832" t="s">
        <v>84</v>
      </c>
      <c r="N17832">
        <v>0</v>
      </c>
      <c r="O17832">
        <v>37</v>
      </c>
      <c r="Q17832" t="s">
        <v>89264</v>
      </c>
      <c r="R17832">
        <v>1</v>
      </c>
    </row>
    <row r="17833" spans="1:18" x14ac:dyDescent="0.15">
      <c r="A17833" s="1" t="s">
        <v>31436</v>
      </c>
      <c r="B17833" t="s">
        <v>31437</v>
      </c>
      <c r="C17833" t="s">
        <v>190</v>
      </c>
      <c r="D17833" t="s">
        <v>96644</v>
      </c>
      <c r="E17833">
        <v>18059</v>
      </c>
      <c r="F17833">
        <v>1480</v>
      </c>
      <c r="G17833">
        <v>40151</v>
      </c>
      <c r="H17833" t="s">
        <v>96579</v>
      </c>
      <c r="I17833" t="s">
        <v>31438</v>
      </c>
      <c r="J17833" t="s">
        <v>89258</v>
      </c>
      <c r="K17833" s="2">
        <v>41369.619618055556</v>
      </c>
      <c r="L17833" s="3">
        <f t="shared" si="279"/>
        <v>41369</v>
      </c>
      <c r="M17833" t="s">
        <v>101</v>
      </c>
      <c r="N17833">
        <v>0</v>
      </c>
      <c r="O17833">
        <v>0</v>
      </c>
      <c r="P17833" t="s">
        <v>89259</v>
      </c>
      <c r="Q17833" t="s">
        <v>89260</v>
      </c>
      <c r="R17833">
        <v>1</v>
      </c>
    </row>
    <row r="17834" spans="1:18" x14ac:dyDescent="0.15">
      <c r="A17834" s="1" t="s">
        <v>89254</v>
      </c>
      <c r="B17834" t="s">
        <v>89255</v>
      </c>
      <c r="C17834" t="s">
        <v>2165</v>
      </c>
      <c r="D17834" t="s">
        <v>96823</v>
      </c>
      <c r="E17834">
        <v>1232</v>
      </c>
      <c r="F17834">
        <v>469</v>
      </c>
      <c r="G17834">
        <v>890</v>
      </c>
      <c r="H17834" t="s">
        <v>96578</v>
      </c>
      <c r="J17834" t="s">
        <v>89256</v>
      </c>
      <c r="K17834" s="2">
        <v>41369.619641203702</v>
      </c>
      <c r="L17834" s="3">
        <f t="shared" si="279"/>
        <v>41369</v>
      </c>
      <c r="M17834" t="s">
        <v>84</v>
      </c>
      <c r="N17834">
        <v>0</v>
      </c>
      <c r="O17834">
        <v>0</v>
      </c>
      <c r="Q17834" t="s">
        <v>89257</v>
      </c>
      <c r="R17834">
        <v>1</v>
      </c>
    </row>
    <row r="17835" spans="1:18" x14ac:dyDescent="0.15">
      <c r="A17835" s="1" t="s">
        <v>89250</v>
      </c>
      <c r="B17835" t="s">
        <v>89251</v>
      </c>
      <c r="C17835" t="s">
        <v>110</v>
      </c>
      <c r="D17835" t="s">
        <v>96670</v>
      </c>
      <c r="E17835">
        <v>131</v>
      </c>
      <c r="F17835">
        <v>92</v>
      </c>
      <c r="G17835">
        <v>363</v>
      </c>
      <c r="H17835" t="s">
        <v>96576</v>
      </c>
      <c r="J17835" t="s">
        <v>89252</v>
      </c>
      <c r="K17835" s="2">
        <v>41369.619652777779</v>
      </c>
      <c r="L17835" s="3">
        <f t="shared" si="279"/>
        <v>41369</v>
      </c>
      <c r="M17835" t="s">
        <v>3865</v>
      </c>
      <c r="N17835">
        <v>0</v>
      </c>
      <c r="O17835">
        <v>5</v>
      </c>
      <c r="Q17835" t="s">
        <v>89253</v>
      </c>
      <c r="R17835">
        <v>1</v>
      </c>
    </row>
    <row r="17836" spans="1:18" x14ac:dyDescent="0.15">
      <c r="A17836" s="1" t="s">
        <v>89245</v>
      </c>
      <c r="B17836" t="s">
        <v>89246</v>
      </c>
      <c r="C17836" t="s">
        <v>2793</v>
      </c>
      <c r="D17836" t="s">
        <v>96645</v>
      </c>
      <c r="E17836">
        <v>276</v>
      </c>
      <c r="F17836">
        <v>178</v>
      </c>
      <c r="G17836">
        <v>280</v>
      </c>
      <c r="H17836" t="s">
        <v>96578</v>
      </c>
      <c r="J17836" t="s">
        <v>89247</v>
      </c>
      <c r="K17836" s="2">
        <v>41369.619664351849</v>
      </c>
      <c r="L17836" s="3">
        <f t="shared" si="279"/>
        <v>41369</v>
      </c>
      <c r="M17836" t="s">
        <v>5269</v>
      </c>
      <c r="N17836">
        <v>4</v>
      </c>
      <c r="O17836">
        <v>7</v>
      </c>
      <c r="P17836" t="s">
        <v>89248</v>
      </c>
      <c r="Q17836" t="s">
        <v>89249</v>
      </c>
      <c r="R17836">
        <v>1</v>
      </c>
    </row>
    <row r="17837" spans="1:18" x14ac:dyDescent="0.15">
      <c r="A17837" s="1" t="s">
        <v>89237</v>
      </c>
      <c r="B17837" t="s">
        <v>89238</v>
      </c>
      <c r="C17837" t="s">
        <v>1005</v>
      </c>
      <c r="E17837">
        <v>807</v>
      </c>
      <c r="F17837">
        <v>152</v>
      </c>
      <c r="G17837">
        <v>2344</v>
      </c>
      <c r="H17837" t="s">
        <v>96576</v>
      </c>
      <c r="J17837" t="s">
        <v>89239</v>
      </c>
      <c r="K17837" s="2">
        <v>41369.619687500002</v>
      </c>
      <c r="L17837" s="3">
        <f t="shared" si="279"/>
        <v>41369</v>
      </c>
      <c r="M17837" t="s">
        <v>815</v>
      </c>
      <c r="N17837">
        <v>0</v>
      </c>
      <c r="O17837">
        <v>2</v>
      </c>
      <c r="Q17837" t="s">
        <v>89240</v>
      </c>
      <c r="R17837">
        <v>1</v>
      </c>
    </row>
    <row r="17838" spans="1:18" x14ac:dyDescent="0.15">
      <c r="A17838" s="1" t="s">
        <v>89229</v>
      </c>
      <c r="B17838" t="s">
        <v>89230</v>
      </c>
      <c r="C17838" t="s">
        <v>3085</v>
      </c>
      <c r="D17838" t="s">
        <v>96600</v>
      </c>
      <c r="E17838">
        <v>103</v>
      </c>
      <c r="F17838">
        <v>110</v>
      </c>
      <c r="G17838">
        <v>507</v>
      </c>
      <c r="H17838" t="s">
        <v>96576</v>
      </c>
      <c r="J17838" t="s">
        <v>89231</v>
      </c>
      <c r="K17838" s="2">
        <v>41369.619699074072</v>
      </c>
      <c r="L17838" s="3">
        <f t="shared" si="279"/>
        <v>41369</v>
      </c>
      <c r="M17838" t="s">
        <v>84</v>
      </c>
      <c r="N17838">
        <v>0</v>
      </c>
      <c r="O17838">
        <v>3</v>
      </c>
      <c r="Q17838" t="s">
        <v>89232</v>
      </c>
      <c r="R17838">
        <v>1</v>
      </c>
    </row>
    <row r="17839" spans="1:18" x14ac:dyDescent="0.15">
      <c r="A17839" s="1" t="s">
        <v>89241</v>
      </c>
      <c r="B17839" t="s">
        <v>89242</v>
      </c>
      <c r="C17839" t="s">
        <v>27</v>
      </c>
      <c r="E17839">
        <v>284</v>
      </c>
      <c r="F17839">
        <v>1991</v>
      </c>
      <c r="G17839">
        <v>3664</v>
      </c>
      <c r="H17839" t="s">
        <v>96576</v>
      </c>
      <c r="J17839" t="s">
        <v>89243</v>
      </c>
      <c r="K17839" s="2">
        <v>41369.619699074072</v>
      </c>
      <c r="L17839" s="3">
        <f t="shared" si="279"/>
        <v>41369</v>
      </c>
      <c r="M17839" t="s">
        <v>84</v>
      </c>
      <c r="N17839">
        <v>0</v>
      </c>
      <c r="O17839">
        <v>0</v>
      </c>
      <c r="Q17839" t="s">
        <v>89244</v>
      </c>
      <c r="R17839">
        <v>1</v>
      </c>
    </row>
    <row r="17840" spans="1:18" x14ac:dyDescent="0.15">
      <c r="A17840" s="1" t="s">
        <v>89233</v>
      </c>
      <c r="B17840" t="s">
        <v>89234</v>
      </c>
      <c r="C17840" t="s">
        <v>94</v>
      </c>
      <c r="D17840" t="s">
        <v>96653</v>
      </c>
      <c r="E17840">
        <v>158</v>
      </c>
      <c r="F17840">
        <v>512</v>
      </c>
      <c r="G17840">
        <v>697</v>
      </c>
      <c r="H17840" t="s">
        <v>96576</v>
      </c>
      <c r="J17840" t="s">
        <v>89235</v>
      </c>
      <c r="K17840" s="2">
        <v>41369.619710648149</v>
      </c>
      <c r="L17840" s="3">
        <f t="shared" si="279"/>
        <v>41369</v>
      </c>
      <c r="M17840" t="s">
        <v>370</v>
      </c>
      <c r="N17840">
        <v>0</v>
      </c>
      <c r="O17840">
        <v>0</v>
      </c>
      <c r="Q17840" t="s">
        <v>89236</v>
      </c>
      <c r="R17840">
        <v>1</v>
      </c>
    </row>
    <row r="17841" spans="1:18" x14ac:dyDescent="0.15">
      <c r="A17841" s="1" t="s">
        <v>89225</v>
      </c>
      <c r="B17841" t="s">
        <v>89226</v>
      </c>
      <c r="C17841" t="s">
        <v>1005</v>
      </c>
      <c r="D17841" t="s">
        <v>96875</v>
      </c>
      <c r="E17841">
        <v>5335</v>
      </c>
      <c r="F17841">
        <v>411</v>
      </c>
      <c r="G17841">
        <v>2178</v>
      </c>
      <c r="H17841" t="s">
        <v>96578</v>
      </c>
      <c r="J17841" t="s">
        <v>89227</v>
      </c>
      <c r="K17841" s="2">
        <v>41369.619722222225</v>
      </c>
      <c r="L17841" s="3">
        <f t="shared" si="279"/>
        <v>41369</v>
      </c>
      <c r="M17841" t="s">
        <v>56</v>
      </c>
      <c r="N17841">
        <v>0</v>
      </c>
      <c r="O17841">
        <v>0</v>
      </c>
      <c r="Q17841" t="s">
        <v>89228</v>
      </c>
      <c r="R17841">
        <v>1</v>
      </c>
    </row>
    <row r="17842" spans="1:18" x14ac:dyDescent="0.15">
      <c r="A17842" s="1" t="s">
        <v>89221</v>
      </c>
      <c r="B17842" t="s">
        <v>89222</v>
      </c>
      <c r="C17842" t="s">
        <v>131</v>
      </c>
      <c r="D17842" t="s">
        <v>96818</v>
      </c>
      <c r="E17842">
        <v>47</v>
      </c>
      <c r="F17842">
        <v>42</v>
      </c>
      <c r="G17842">
        <v>81</v>
      </c>
      <c r="H17842" t="s">
        <v>96576</v>
      </c>
      <c r="J17842" t="s">
        <v>89223</v>
      </c>
      <c r="K17842" s="2">
        <v>41369.619791666664</v>
      </c>
      <c r="L17842" s="3">
        <f t="shared" si="279"/>
        <v>41369</v>
      </c>
      <c r="M17842" t="s">
        <v>4422</v>
      </c>
      <c r="N17842">
        <v>0</v>
      </c>
      <c r="O17842">
        <v>3</v>
      </c>
      <c r="Q17842" t="s">
        <v>89224</v>
      </c>
      <c r="R17842">
        <v>1</v>
      </c>
    </row>
    <row r="17843" spans="1:18" x14ac:dyDescent="0.15">
      <c r="A17843" s="1" t="s">
        <v>89211</v>
      </c>
      <c r="B17843" t="s">
        <v>89212</v>
      </c>
      <c r="C17843" t="s">
        <v>131</v>
      </c>
      <c r="D17843" t="s">
        <v>96770</v>
      </c>
      <c r="E17843">
        <v>101</v>
      </c>
      <c r="F17843">
        <v>81</v>
      </c>
      <c r="G17843">
        <v>68</v>
      </c>
      <c r="H17843" t="s">
        <v>96579</v>
      </c>
      <c r="I17843" t="s">
        <v>89213</v>
      </c>
      <c r="J17843" t="s">
        <v>89214</v>
      </c>
      <c r="K17843" s="2">
        <v>41369.619803240741</v>
      </c>
      <c r="L17843" s="3">
        <f t="shared" si="279"/>
        <v>41369</v>
      </c>
      <c r="M17843" t="s">
        <v>69</v>
      </c>
      <c r="N17843">
        <v>1</v>
      </c>
      <c r="O17843">
        <v>1</v>
      </c>
      <c r="Q17843" t="s">
        <v>89215</v>
      </c>
      <c r="R17843">
        <v>1</v>
      </c>
    </row>
    <row r="17844" spans="1:18" x14ac:dyDescent="0.15">
      <c r="A17844" s="1" t="s">
        <v>89206</v>
      </c>
      <c r="B17844" t="s">
        <v>89207</v>
      </c>
      <c r="C17844" t="s">
        <v>94</v>
      </c>
      <c r="D17844" t="s">
        <v>96684</v>
      </c>
      <c r="E17844">
        <v>38</v>
      </c>
      <c r="F17844">
        <v>50</v>
      </c>
      <c r="G17844">
        <v>188</v>
      </c>
      <c r="H17844" t="s">
        <v>96576</v>
      </c>
      <c r="J17844" t="s">
        <v>89208</v>
      </c>
      <c r="K17844" s="2">
        <v>41369.619814814818</v>
      </c>
      <c r="L17844" s="3">
        <f t="shared" si="279"/>
        <v>41369</v>
      </c>
      <c r="M17844" t="s">
        <v>117</v>
      </c>
      <c r="N17844">
        <v>0</v>
      </c>
      <c r="O17844">
        <v>0</v>
      </c>
      <c r="P17844" t="s">
        <v>89209</v>
      </c>
      <c r="Q17844" t="s">
        <v>89210</v>
      </c>
      <c r="R17844">
        <v>1</v>
      </c>
    </row>
    <row r="17845" spans="1:18" x14ac:dyDescent="0.15">
      <c r="A17845" s="1" t="s">
        <v>89216</v>
      </c>
      <c r="B17845" t="s">
        <v>89217</v>
      </c>
      <c r="C17845" t="s">
        <v>853</v>
      </c>
      <c r="D17845" t="s">
        <v>96594</v>
      </c>
      <c r="E17845">
        <v>28</v>
      </c>
      <c r="F17845">
        <v>47</v>
      </c>
      <c r="G17845">
        <v>87</v>
      </c>
      <c r="H17845" t="s">
        <v>96576</v>
      </c>
      <c r="J17845" t="s">
        <v>89218</v>
      </c>
      <c r="K17845" s="2">
        <v>41369.619814814818</v>
      </c>
      <c r="L17845" s="3">
        <f t="shared" si="279"/>
        <v>41369</v>
      </c>
      <c r="M17845" t="s">
        <v>56</v>
      </c>
      <c r="N17845">
        <v>0</v>
      </c>
      <c r="O17845">
        <v>0</v>
      </c>
      <c r="P17845" t="s">
        <v>89219</v>
      </c>
      <c r="Q17845" t="s">
        <v>89220</v>
      </c>
      <c r="R17845">
        <v>1</v>
      </c>
    </row>
    <row r="17846" spans="1:18" x14ac:dyDescent="0.15">
      <c r="A17846" s="1" t="s">
        <v>89201</v>
      </c>
      <c r="B17846" t="s">
        <v>89202</v>
      </c>
      <c r="C17846" t="s">
        <v>54180</v>
      </c>
      <c r="D17846" t="s">
        <v>96668</v>
      </c>
      <c r="E17846">
        <v>319</v>
      </c>
      <c r="F17846">
        <v>130</v>
      </c>
      <c r="G17846">
        <v>589</v>
      </c>
      <c r="H17846" t="s">
        <v>96578</v>
      </c>
      <c r="J17846" t="s">
        <v>89203</v>
      </c>
      <c r="K17846" s="2">
        <v>41369.619849537034</v>
      </c>
      <c r="L17846" s="3">
        <f t="shared" si="279"/>
        <v>41369</v>
      </c>
      <c r="M17846" t="s">
        <v>117</v>
      </c>
      <c r="N17846">
        <v>1</v>
      </c>
      <c r="O17846">
        <v>6</v>
      </c>
      <c r="P17846" t="s">
        <v>89204</v>
      </c>
      <c r="Q17846" t="s">
        <v>89205</v>
      </c>
      <c r="R17846">
        <v>1</v>
      </c>
    </row>
    <row r="17847" spans="1:18" x14ac:dyDescent="0.15">
      <c r="A17847" s="1" t="s">
        <v>89193</v>
      </c>
      <c r="B17847" t="s">
        <v>89194</v>
      </c>
      <c r="C17847" t="s">
        <v>94</v>
      </c>
      <c r="D17847" t="s">
        <v>96710</v>
      </c>
      <c r="E17847">
        <v>166</v>
      </c>
      <c r="F17847">
        <v>98</v>
      </c>
      <c r="G17847">
        <v>1753</v>
      </c>
      <c r="H17847" t="s">
        <v>96576</v>
      </c>
      <c r="J17847" t="s">
        <v>89195</v>
      </c>
      <c r="K17847" s="2">
        <v>41369.619884259257</v>
      </c>
      <c r="L17847" s="3">
        <f t="shared" si="279"/>
        <v>41369</v>
      </c>
      <c r="M17847" t="s">
        <v>84</v>
      </c>
      <c r="N17847">
        <v>2</v>
      </c>
      <c r="O17847">
        <v>0</v>
      </c>
      <c r="Q17847" t="s">
        <v>89196</v>
      </c>
      <c r="R17847">
        <v>1</v>
      </c>
    </row>
    <row r="17848" spans="1:18" x14ac:dyDescent="0.15">
      <c r="A17848" s="1" t="s">
        <v>89197</v>
      </c>
      <c r="B17848" t="s">
        <v>89198</v>
      </c>
      <c r="C17848" t="s">
        <v>3479</v>
      </c>
      <c r="E17848">
        <v>235</v>
      </c>
      <c r="F17848">
        <v>234</v>
      </c>
      <c r="G17848">
        <v>800</v>
      </c>
      <c r="H17848" t="s">
        <v>96576</v>
      </c>
      <c r="J17848" t="s">
        <v>89199</v>
      </c>
      <c r="K17848" s="2">
        <v>41369.619884259257</v>
      </c>
      <c r="L17848" s="3">
        <f t="shared" si="279"/>
        <v>41369</v>
      </c>
      <c r="M17848" t="s">
        <v>117</v>
      </c>
      <c r="N17848">
        <v>0</v>
      </c>
      <c r="O17848">
        <v>0</v>
      </c>
      <c r="Q17848" t="s">
        <v>89200</v>
      </c>
      <c r="R17848">
        <v>1</v>
      </c>
    </row>
    <row r="17849" spans="1:18" x14ac:dyDescent="0.15">
      <c r="A17849" s="1" t="s">
        <v>89189</v>
      </c>
      <c r="B17849" t="s">
        <v>89190</v>
      </c>
      <c r="C17849" t="s">
        <v>11046</v>
      </c>
      <c r="D17849" t="s">
        <v>96598</v>
      </c>
      <c r="E17849">
        <v>51</v>
      </c>
      <c r="F17849">
        <v>62</v>
      </c>
      <c r="G17849">
        <v>171</v>
      </c>
      <c r="H17849" t="s">
        <v>96576</v>
      </c>
      <c r="J17849" t="s">
        <v>89191</v>
      </c>
      <c r="K17849" s="2">
        <v>41369.61990740741</v>
      </c>
      <c r="L17849" s="3">
        <f t="shared" si="279"/>
        <v>41369</v>
      </c>
      <c r="M17849" t="s">
        <v>117</v>
      </c>
      <c r="N17849">
        <v>0</v>
      </c>
      <c r="O17849">
        <v>4</v>
      </c>
      <c r="Q17849" t="s">
        <v>89192</v>
      </c>
      <c r="R17849">
        <v>1</v>
      </c>
    </row>
    <row r="17850" spans="1:18" x14ac:dyDescent="0.15">
      <c r="A17850" s="1" t="s">
        <v>89185</v>
      </c>
      <c r="B17850" t="s">
        <v>89186</v>
      </c>
      <c r="C17850" t="s">
        <v>94</v>
      </c>
      <c r="D17850" t="s">
        <v>96685</v>
      </c>
      <c r="E17850">
        <v>130</v>
      </c>
      <c r="F17850">
        <v>142</v>
      </c>
      <c r="G17850">
        <v>513</v>
      </c>
      <c r="H17850" t="s">
        <v>96576</v>
      </c>
      <c r="J17850" t="s">
        <v>89187</v>
      </c>
      <c r="K17850" s="2">
        <v>41369.61991898148</v>
      </c>
      <c r="L17850" s="3">
        <f t="shared" si="279"/>
        <v>41369</v>
      </c>
      <c r="M17850" t="s">
        <v>117</v>
      </c>
      <c r="N17850">
        <v>0</v>
      </c>
      <c r="O17850">
        <v>0</v>
      </c>
      <c r="Q17850" t="s">
        <v>89188</v>
      </c>
      <c r="R17850">
        <v>1</v>
      </c>
    </row>
    <row r="17851" spans="1:18" x14ac:dyDescent="0.15">
      <c r="A17851" s="1" t="s">
        <v>89177</v>
      </c>
      <c r="B17851" t="s">
        <v>89178</v>
      </c>
      <c r="C17851" t="s">
        <v>94</v>
      </c>
      <c r="D17851" t="s">
        <v>96609</v>
      </c>
      <c r="E17851">
        <v>1116</v>
      </c>
      <c r="F17851">
        <v>1056</v>
      </c>
      <c r="G17851">
        <v>25870</v>
      </c>
      <c r="H17851" t="s">
        <v>96576</v>
      </c>
      <c r="J17851" t="s">
        <v>89179</v>
      </c>
      <c r="K17851" s="2">
        <v>41369.619942129626</v>
      </c>
      <c r="L17851" s="3">
        <f t="shared" si="279"/>
        <v>41369</v>
      </c>
      <c r="M17851" t="s">
        <v>84</v>
      </c>
      <c r="N17851">
        <v>0</v>
      </c>
      <c r="O17851">
        <v>0</v>
      </c>
      <c r="Q17851" t="s">
        <v>89180</v>
      </c>
      <c r="R17851">
        <v>1</v>
      </c>
    </row>
    <row r="17852" spans="1:18" x14ac:dyDescent="0.15">
      <c r="A17852" s="1" t="s">
        <v>89181</v>
      </c>
      <c r="B17852" t="s">
        <v>89182</v>
      </c>
      <c r="C17852" t="s">
        <v>190</v>
      </c>
      <c r="D17852" t="s">
        <v>96643</v>
      </c>
      <c r="E17852">
        <v>99</v>
      </c>
      <c r="F17852">
        <v>123</v>
      </c>
      <c r="G17852">
        <v>200</v>
      </c>
      <c r="H17852" t="s">
        <v>96576</v>
      </c>
      <c r="J17852" t="s">
        <v>89183</v>
      </c>
      <c r="K17852" s="2">
        <v>41369.619942129626</v>
      </c>
      <c r="L17852" s="3">
        <f t="shared" si="279"/>
        <v>41369</v>
      </c>
      <c r="M17852" t="s">
        <v>4697</v>
      </c>
      <c r="N17852">
        <v>0</v>
      </c>
      <c r="O17852">
        <v>0</v>
      </c>
      <c r="Q17852" t="s">
        <v>89184</v>
      </c>
      <c r="R17852">
        <v>1</v>
      </c>
    </row>
    <row r="17853" spans="1:18" x14ac:dyDescent="0.15">
      <c r="A17853" s="1" t="s">
        <v>47954</v>
      </c>
      <c r="B17853" t="s">
        <v>47955</v>
      </c>
      <c r="C17853" t="s">
        <v>110</v>
      </c>
      <c r="E17853">
        <v>57</v>
      </c>
      <c r="F17853">
        <v>706</v>
      </c>
      <c r="G17853">
        <v>124</v>
      </c>
      <c r="H17853" t="s">
        <v>96576</v>
      </c>
      <c r="J17853" t="s">
        <v>89174</v>
      </c>
      <c r="K17853" s="2">
        <v>41369.61996527778</v>
      </c>
      <c r="L17853" s="3">
        <f t="shared" si="279"/>
        <v>41369</v>
      </c>
      <c r="M17853" t="s">
        <v>47957</v>
      </c>
      <c r="N17853">
        <v>112</v>
      </c>
      <c r="O17853">
        <v>3</v>
      </c>
      <c r="P17853" t="s">
        <v>89175</v>
      </c>
      <c r="Q17853" t="s">
        <v>89176</v>
      </c>
      <c r="R17853">
        <v>1</v>
      </c>
    </row>
    <row r="17854" spans="1:18" x14ac:dyDescent="0.15">
      <c r="A17854" s="1" t="s">
        <v>89166</v>
      </c>
      <c r="B17854" t="s">
        <v>89167</v>
      </c>
      <c r="C17854" t="s">
        <v>4086</v>
      </c>
      <c r="D17854" t="s">
        <v>96956</v>
      </c>
      <c r="E17854">
        <v>3222</v>
      </c>
      <c r="F17854">
        <v>747</v>
      </c>
      <c r="G17854">
        <v>2967</v>
      </c>
      <c r="H17854" t="s">
        <v>96575</v>
      </c>
      <c r="I17854" t="s">
        <v>82377</v>
      </c>
      <c r="J17854" t="s">
        <v>89168</v>
      </c>
      <c r="K17854" s="2">
        <v>41369.619988425926</v>
      </c>
      <c r="L17854" s="3">
        <f t="shared" si="279"/>
        <v>41369</v>
      </c>
      <c r="M17854" t="s">
        <v>205</v>
      </c>
      <c r="N17854">
        <v>1</v>
      </c>
      <c r="O17854">
        <v>0</v>
      </c>
      <c r="P17854" t="s">
        <v>89169</v>
      </c>
      <c r="Q17854" t="s">
        <v>46365</v>
      </c>
      <c r="R17854">
        <v>1</v>
      </c>
    </row>
    <row r="17855" spans="1:18" x14ac:dyDescent="0.15">
      <c r="A17855" s="1" t="s">
        <v>89170</v>
      </c>
      <c r="B17855" t="s">
        <v>89171</v>
      </c>
      <c r="C17855" t="s">
        <v>94</v>
      </c>
      <c r="D17855" t="s">
        <v>96619</v>
      </c>
      <c r="E17855">
        <v>197</v>
      </c>
      <c r="F17855">
        <v>300</v>
      </c>
      <c r="G17855">
        <v>10057</v>
      </c>
      <c r="H17855" t="s">
        <v>96578</v>
      </c>
      <c r="J17855" t="s">
        <v>89172</v>
      </c>
      <c r="K17855" s="2">
        <v>41369.619988425926</v>
      </c>
      <c r="L17855" s="3">
        <f t="shared" si="279"/>
        <v>41369</v>
      </c>
      <c r="M17855" t="s">
        <v>84</v>
      </c>
      <c r="N17855">
        <v>0</v>
      </c>
      <c r="O17855">
        <v>0</v>
      </c>
      <c r="Q17855" t="s">
        <v>89173</v>
      </c>
      <c r="R17855">
        <v>1</v>
      </c>
    </row>
    <row r="17856" spans="1:18" x14ac:dyDescent="0.15">
      <c r="A17856" s="1" t="s">
        <v>47463</v>
      </c>
      <c r="B17856" t="s">
        <v>47464</v>
      </c>
      <c r="C17856" t="s">
        <v>2165</v>
      </c>
      <c r="D17856" t="s">
        <v>96763</v>
      </c>
      <c r="E17856">
        <v>666</v>
      </c>
      <c r="F17856">
        <v>431</v>
      </c>
      <c r="G17856">
        <v>2837</v>
      </c>
      <c r="H17856" t="s">
        <v>96575</v>
      </c>
      <c r="I17856" t="s">
        <v>47465</v>
      </c>
      <c r="J17856" t="s">
        <v>47466</v>
      </c>
      <c r="K17856" s="2">
        <v>41369.620000000003</v>
      </c>
      <c r="L17856" s="3">
        <f t="shared" si="279"/>
        <v>41369</v>
      </c>
      <c r="M17856" t="s">
        <v>4422</v>
      </c>
      <c r="N17856">
        <v>0</v>
      </c>
      <c r="O17856">
        <v>0</v>
      </c>
      <c r="Q17856" t="s">
        <v>47467</v>
      </c>
      <c r="R17856">
        <v>1</v>
      </c>
    </row>
    <row r="17857" spans="1:18" x14ac:dyDescent="0.15">
      <c r="A17857" s="1" t="s">
        <v>47472</v>
      </c>
      <c r="B17857" t="s">
        <v>47473</v>
      </c>
      <c r="C17857" t="s">
        <v>94</v>
      </c>
      <c r="D17857" t="s">
        <v>96710</v>
      </c>
      <c r="E17857">
        <v>93</v>
      </c>
      <c r="F17857">
        <v>150</v>
      </c>
      <c r="G17857">
        <v>213</v>
      </c>
      <c r="H17857" t="s">
        <v>96576</v>
      </c>
      <c r="J17857" t="s">
        <v>47474</v>
      </c>
      <c r="K17857" s="2">
        <v>41369.620000000003</v>
      </c>
      <c r="L17857" s="3">
        <f t="shared" si="279"/>
        <v>41369</v>
      </c>
      <c r="M17857" t="s">
        <v>169</v>
      </c>
      <c r="N17857">
        <v>0</v>
      </c>
      <c r="O17857">
        <v>0</v>
      </c>
      <c r="Q17857" t="s">
        <v>47475</v>
      </c>
      <c r="R17857">
        <v>1</v>
      </c>
    </row>
    <row r="17858" spans="1:18" x14ac:dyDescent="0.15">
      <c r="A17858" s="1" t="s">
        <v>47468</v>
      </c>
      <c r="B17858" t="s">
        <v>47469</v>
      </c>
      <c r="C17858" t="s">
        <v>94</v>
      </c>
      <c r="E17858">
        <v>1316</v>
      </c>
      <c r="F17858">
        <v>791</v>
      </c>
      <c r="G17858">
        <v>7453</v>
      </c>
      <c r="H17858" t="s">
        <v>96578</v>
      </c>
      <c r="J17858" t="s">
        <v>47470</v>
      </c>
      <c r="K17858" s="2">
        <v>41369.620023148149</v>
      </c>
      <c r="L17858" s="3">
        <f t="shared" si="279"/>
        <v>41369</v>
      </c>
      <c r="M17858" t="s">
        <v>4422</v>
      </c>
      <c r="N17858">
        <v>0</v>
      </c>
      <c r="O17858">
        <v>0</v>
      </c>
      <c r="Q17858" t="s">
        <v>47471</v>
      </c>
      <c r="R17858">
        <v>1</v>
      </c>
    </row>
    <row r="17859" spans="1:18" x14ac:dyDescent="0.15">
      <c r="A17859" s="1" t="s">
        <v>89161</v>
      </c>
      <c r="B17859" t="s">
        <v>89162</v>
      </c>
      <c r="C17859" t="s">
        <v>16311</v>
      </c>
      <c r="D17859" t="s">
        <v>96720</v>
      </c>
      <c r="E17859">
        <v>1017</v>
      </c>
      <c r="F17859">
        <v>667</v>
      </c>
      <c r="G17859">
        <v>5527</v>
      </c>
      <c r="H17859" t="s">
        <v>96578</v>
      </c>
      <c r="J17859" t="s">
        <v>89163</v>
      </c>
      <c r="K17859" s="2">
        <v>41369.620057870372</v>
      </c>
      <c r="L17859" s="3">
        <f t="shared" si="279"/>
        <v>41369</v>
      </c>
      <c r="M17859" t="s">
        <v>84</v>
      </c>
      <c r="N17859">
        <v>1</v>
      </c>
      <c r="O17859">
        <v>0</v>
      </c>
      <c r="P17859" t="s">
        <v>89164</v>
      </c>
      <c r="Q17859" t="s">
        <v>89165</v>
      </c>
      <c r="R17859">
        <v>1</v>
      </c>
    </row>
    <row r="17860" spans="1:18" x14ac:dyDescent="0.15">
      <c r="A17860" s="1" t="s">
        <v>89156</v>
      </c>
      <c r="B17860" t="s">
        <v>89157</v>
      </c>
      <c r="C17860" t="s">
        <v>131</v>
      </c>
      <c r="D17860" t="s">
        <v>96641</v>
      </c>
      <c r="E17860">
        <v>151</v>
      </c>
      <c r="F17860">
        <v>245</v>
      </c>
      <c r="G17860">
        <v>2784</v>
      </c>
      <c r="H17860" t="s">
        <v>96576</v>
      </c>
      <c r="J17860" t="s">
        <v>89158</v>
      </c>
      <c r="K17860" s="2">
        <v>41369.620069444441</v>
      </c>
      <c r="L17860" s="3">
        <f t="shared" si="279"/>
        <v>41369</v>
      </c>
      <c r="M17860" t="s">
        <v>117</v>
      </c>
      <c r="N17860">
        <v>0</v>
      </c>
      <c r="O17860">
        <v>1</v>
      </c>
      <c r="P17860" t="s">
        <v>89159</v>
      </c>
      <c r="Q17860" t="s">
        <v>89160</v>
      </c>
      <c r="R17860">
        <v>1</v>
      </c>
    </row>
    <row r="17861" spans="1:18" x14ac:dyDescent="0.15">
      <c r="A17861" s="1" t="s">
        <v>89152</v>
      </c>
      <c r="B17861" t="s">
        <v>89153</v>
      </c>
      <c r="C17861" t="s">
        <v>1005</v>
      </c>
      <c r="D17861" t="s">
        <v>96618</v>
      </c>
      <c r="E17861">
        <v>143</v>
      </c>
      <c r="F17861">
        <v>335</v>
      </c>
      <c r="G17861">
        <v>1460</v>
      </c>
      <c r="H17861" t="s">
        <v>96576</v>
      </c>
      <c r="J17861" t="s">
        <v>89154</v>
      </c>
      <c r="K17861" s="2">
        <v>41369.620081018518</v>
      </c>
      <c r="L17861" s="3">
        <f t="shared" si="279"/>
        <v>41369</v>
      </c>
      <c r="M17861" t="s">
        <v>7362</v>
      </c>
      <c r="N17861">
        <v>1</v>
      </c>
      <c r="O17861">
        <v>1</v>
      </c>
      <c r="Q17861" t="s">
        <v>89155</v>
      </c>
      <c r="R17861">
        <v>1</v>
      </c>
    </row>
    <row r="17862" spans="1:18" x14ac:dyDescent="0.15">
      <c r="A17862" s="1" t="s">
        <v>89148</v>
      </c>
      <c r="B17862" t="s">
        <v>89149</v>
      </c>
      <c r="C17862" t="s">
        <v>27</v>
      </c>
      <c r="E17862">
        <v>5278</v>
      </c>
      <c r="F17862">
        <v>456</v>
      </c>
      <c r="G17862">
        <v>538</v>
      </c>
      <c r="H17862" t="s">
        <v>96578</v>
      </c>
      <c r="J17862" t="s">
        <v>89150</v>
      </c>
      <c r="K17862" s="2">
        <v>41369.620092592595</v>
      </c>
      <c r="L17862" s="3">
        <f t="shared" si="279"/>
        <v>41369</v>
      </c>
      <c r="M17862" t="s">
        <v>84</v>
      </c>
      <c r="N17862">
        <v>0</v>
      </c>
      <c r="O17862">
        <v>9</v>
      </c>
      <c r="Q17862" t="s">
        <v>89151</v>
      </c>
      <c r="R17862">
        <v>1</v>
      </c>
    </row>
    <row r="17863" spans="1:18" x14ac:dyDescent="0.15">
      <c r="A17863" s="1" t="s">
        <v>89144</v>
      </c>
      <c r="B17863" t="s">
        <v>89145</v>
      </c>
      <c r="C17863" t="s">
        <v>853</v>
      </c>
      <c r="D17863" t="s">
        <v>96876</v>
      </c>
      <c r="E17863">
        <v>18</v>
      </c>
      <c r="F17863">
        <v>51</v>
      </c>
      <c r="G17863">
        <v>30</v>
      </c>
      <c r="H17863" t="s">
        <v>96576</v>
      </c>
      <c r="J17863" t="s">
        <v>89146</v>
      </c>
      <c r="K17863" s="2">
        <v>41369.620104166665</v>
      </c>
      <c r="L17863" s="3">
        <f t="shared" si="279"/>
        <v>41369</v>
      </c>
      <c r="M17863" t="s">
        <v>370</v>
      </c>
      <c r="N17863">
        <v>0</v>
      </c>
      <c r="O17863">
        <v>0</v>
      </c>
      <c r="Q17863" t="s">
        <v>89147</v>
      </c>
      <c r="R17863">
        <v>1</v>
      </c>
    </row>
    <row r="17864" spans="1:18" x14ac:dyDescent="0.15">
      <c r="A17864" s="1" t="s">
        <v>47445</v>
      </c>
      <c r="B17864" t="s">
        <v>47446</v>
      </c>
      <c r="C17864" t="s">
        <v>110</v>
      </c>
      <c r="D17864" t="s">
        <v>96586</v>
      </c>
      <c r="E17864">
        <v>257</v>
      </c>
      <c r="F17864">
        <v>730</v>
      </c>
      <c r="G17864">
        <v>3337</v>
      </c>
      <c r="H17864" t="s">
        <v>96578</v>
      </c>
      <c r="J17864" t="s">
        <v>47447</v>
      </c>
      <c r="K17864" s="2">
        <v>41369.620127314818</v>
      </c>
      <c r="L17864" s="3">
        <f t="shared" si="279"/>
        <v>41369</v>
      </c>
      <c r="M17864" t="s">
        <v>117</v>
      </c>
      <c r="N17864">
        <v>0</v>
      </c>
      <c r="O17864">
        <v>1</v>
      </c>
      <c r="P17864" t="s">
        <v>47448</v>
      </c>
      <c r="Q17864" t="s">
        <v>47449</v>
      </c>
      <c r="R17864">
        <v>1</v>
      </c>
    </row>
    <row r="17865" spans="1:18" x14ac:dyDescent="0.15">
      <c r="A17865" s="1" t="s">
        <v>47454</v>
      </c>
      <c r="B17865" t="s">
        <v>47455</v>
      </c>
      <c r="C17865" t="s">
        <v>94</v>
      </c>
      <c r="D17865" t="s">
        <v>96692</v>
      </c>
      <c r="E17865">
        <v>146</v>
      </c>
      <c r="F17865">
        <v>174</v>
      </c>
      <c r="G17865">
        <v>668</v>
      </c>
      <c r="H17865" t="s">
        <v>96578</v>
      </c>
      <c r="J17865" t="s">
        <v>47456</v>
      </c>
      <c r="K17865" s="2">
        <v>41369.620127314818</v>
      </c>
      <c r="L17865" s="3">
        <f t="shared" si="279"/>
        <v>41369</v>
      </c>
      <c r="M17865" t="s">
        <v>84</v>
      </c>
      <c r="N17865">
        <v>0</v>
      </c>
      <c r="O17865">
        <v>0</v>
      </c>
      <c r="P17865" t="s">
        <v>47457</v>
      </c>
      <c r="Q17865" t="s">
        <v>47458</v>
      </c>
      <c r="R17865">
        <v>1</v>
      </c>
    </row>
    <row r="17866" spans="1:18" x14ac:dyDescent="0.15">
      <c r="A17866" s="1" t="s">
        <v>47450</v>
      </c>
      <c r="B17866" t="s">
        <v>47451</v>
      </c>
      <c r="C17866" t="s">
        <v>110</v>
      </c>
      <c r="D17866" t="s">
        <v>96640</v>
      </c>
      <c r="E17866">
        <v>25</v>
      </c>
      <c r="F17866">
        <v>24</v>
      </c>
      <c r="G17866">
        <v>139</v>
      </c>
      <c r="H17866" t="s">
        <v>96576</v>
      </c>
      <c r="J17866" t="s">
        <v>47452</v>
      </c>
      <c r="K17866" s="2">
        <v>41369.620127314818</v>
      </c>
      <c r="L17866" s="3">
        <f t="shared" si="279"/>
        <v>41369</v>
      </c>
      <c r="M17866" t="s">
        <v>535</v>
      </c>
      <c r="N17866">
        <v>0</v>
      </c>
      <c r="O17866">
        <v>0</v>
      </c>
      <c r="Q17866" t="s">
        <v>47453</v>
      </c>
      <c r="R17866">
        <v>1</v>
      </c>
    </row>
    <row r="17867" spans="1:18" x14ac:dyDescent="0.15">
      <c r="A17867" s="1" t="s">
        <v>47459</v>
      </c>
      <c r="B17867" t="s">
        <v>47460</v>
      </c>
      <c r="C17867" t="s">
        <v>110</v>
      </c>
      <c r="D17867" t="s">
        <v>96665</v>
      </c>
      <c r="E17867">
        <v>216</v>
      </c>
      <c r="F17867">
        <v>384</v>
      </c>
      <c r="G17867">
        <v>1887</v>
      </c>
      <c r="H17867" t="s">
        <v>96576</v>
      </c>
      <c r="J17867" t="s">
        <v>47461</v>
      </c>
      <c r="K17867" s="2">
        <v>41369.620138888888</v>
      </c>
      <c r="L17867" s="3">
        <f t="shared" si="279"/>
        <v>41369</v>
      </c>
      <c r="M17867" t="s">
        <v>246</v>
      </c>
      <c r="N17867">
        <v>0</v>
      </c>
      <c r="O17867">
        <v>6</v>
      </c>
      <c r="Q17867" t="s">
        <v>47462</v>
      </c>
      <c r="R17867">
        <v>1</v>
      </c>
    </row>
    <row r="17868" spans="1:18" x14ac:dyDescent="0.15">
      <c r="A17868" s="1" t="s">
        <v>9856</v>
      </c>
      <c r="B17868" t="s">
        <v>9857</v>
      </c>
      <c r="C17868" t="s">
        <v>344</v>
      </c>
      <c r="D17868" t="s">
        <v>96589</v>
      </c>
      <c r="E17868">
        <v>135575</v>
      </c>
      <c r="F17868">
        <v>458</v>
      </c>
      <c r="G17868">
        <v>25872</v>
      </c>
      <c r="H17868" t="s">
        <v>96575</v>
      </c>
      <c r="I17868" t="s">
        <v>9858</v>
      </c>
      <c r="J17868" t="s">
        <v>47442</v>
      </c>
      <c r="K17868" s="2">
        <v>41369.620162037034</v>
      </c>
      <c r="L17868" s="3">
        <f t="shared" si="279"/>
        <v>41369</v>
      </c>
      <c r="M17868" t="s">
        <v>117</v>
      </c>
      <c r="N17868">
        <v>1</v>
      </c>
      <c r="O17868">
        <v>3</v>
      </c>
      <c r="P17868" t="s">
        <v>47443</v>
      </c>
      <c r="Q17868" t="s">
        <v>47444</v>
      </c>
      <c r="R17868">
        <v>1</v>
      </c>
    </row>
    <row r="17869" spans="1:18" x14ac:dyDescent="0.15">
      <c r="A17869" s="1" t="s">
        <v>89140</v>
      </c>
      <c r="B17869" t="s">
        <v>89141</v>
      </c>
      <c r="C17869" t="s">
        <v>2793</v>
      </c>
      <c r="D17869" t="s">
        <v>96606</v>
      </c>
      <c r="E17869">
        <v>612</v>
      </c>
      <c r="F17869">
        <v>552</v>
      </c>
      <c r="G17869">
        <v>571</v>
      </c>
      <c r="H17869" t="s">
        <v>96578</v>
      </c>
      <c r="J17869" t="s">
        <v>89142</v>
      </c>
      <c r="K17869" s="2">
        <v>41369.620173611111</v>
      </c>
      <c r="L17869" s="3">
        <f t="shared" si="279"/>
        <v>41369</v>
      </c>
      <c r="M17869" t="s">
        <v>370</v>
      </c>
      <c r="N17869">
        <v>0</v>
      </c>
      <c r="O17869">
        <v>7</v>
      </c>
      <c r="Q17869" t="s">
        <v>89143</v>
      </c>
      <c r="R17869">
        <v>1</v>
      </c>
    </row>
    <row r="17870" spans="1:18" x14ac:dyDescent="0.15">
      <c r="A17870" s="1" t="s">
        <v>47433</v>
      </c>
      <c r="B17870" t="s">
        <v>47434</v>
      </c>
      <c r="C17870" t="s">
        <v>853</v>
      </c>
      <c r="D17870" t="s">
        <v>96635</v>
      </c>
      <c r="E17870">
        <v>122</v>
      </c>
      <c r="F17870">
        <v>235</v>
      </c>
      <c r="G17870">
        <v>262</v>
      </c>
      <c r="H17870" t="s">
        <v>96576</v>
      </c>
      <c r="J17870" t="s">
        <v>47435</v>
      </c>
      <c r="K17870" s="2">
        <v>41369.620185185187</v>
      </c>
      <c r="L17870" s="3">
        <f t="shared" si="279"/>
        <v>41369</v>
      </c>
      <c r="M17870" t="s">
        <v>84</v>
      </c>
      <c r="N17870">
        <v>2</v>
      </c>
      <c r="O17870">
        <v>2</v>
      </c>
      <c r="P17870" t="s">
        <v>47436</v>
      </c>
      <c r="Q17870" t="s">
        <v>47437</v>
      </c>
      <c r="R17870">
        <v>1</v>
      </c>
    </row>
    <row r="17871" spans="1:18" x14ac:dyDescent="0.15">
      <c r="A17871" s="1" t="s">
        <v>47438</v>
      </c>
      <c r="B17871" t="s">
        <v>47439</v>
      </c>
      <c r="C17871" t="s">
        <v>94</v>
      </c>
      <c r="D17871" t="s">
        <v>96609</v>
      </c>
      <c r="E17871">
        <v>121</v>
      </c>
      <c r="F17871">
        <v>436</v>
      </c>
      <c r="G17871">
        <v>7000</v>
      </c>
      <c r="H17871" t="s">
        <v>96576</v>
      </c>
      <c r="J17871" t="s">
        <v>47440</v>
      </c>
      <c r="K17871" s="2">
        <v>41369.620185185187</v>
      </c>
      <c r="L17871" s="3">
        <f t="shared" si="279"/>
        <v>41369</v>
      </c>
      <c r="M17871" t="s">
        <v>44580</v>
      </c>
      <c r="N17871">
        <v>0</v>
      </c>
      <c r="O17871">
        <v>0</v>
      </c>
      <c r="Q17871" t="s">
        <v>47441</v>
      </c>
      <c r="R17871">
        <v>1</v>
      </c>
    </row>
    <row r="17872" spans="1:18" x14ac:dyDescent="0.15">
      <c r="A17872" s="1" t="s">
        <v>47429</v>
      </c>
      <c r="B17872" t="s">
        <v>47430</v>
      </c>
      <c r="C17872" t="s">
        <v>190</v>
      </c>
      <c r="D17872" t="s">
        <v>96850</v>
      </c>
      <c r="E17872">
        <v>146</v>
      </c>
      <c r="F17872">
        <v>118</v>
      </c>
      <c r="G17872">
        <v>703</v>
      </c>
      <c r="H17872" t="s">
        <v>96578</v>
      </c>
      <c r="J17872" t="s">
        <v>47431</v>
      </c>
      <c r="K17872" s="2">
        <v>41369.620208333334</v>
      </c>
      <c r="L17872" s="3">
        <f t="shared" si="279"/>
        <v>41369</v>
      </c>
      <c r="M17872" t="s">
        <v>3328</v>
      </c>
      <c r="N17872">
        <v>0</v>
      </c>
      <c r="O17872">
        <v>0</v>
      </c>
      <c r="Q17872" t="s">
        <v>47432</v>
      </c>
      <c r="R17872">
        <v>1</v>
      </c>
    </row>
    <row r="17873" spans="1:18" x14ac:dyDescent="0.15">
      <c r="A17873" s="1" t="s">
        <v>39849</v>
      </c>
      <c r="B17873" t="s">
        <v>39850</v>
      </c>
      <c r="C17873" t="s">
        <v>27</v>
      </c>
      <c r="E17873">
        <v>355</v>
      </c>
      <c r="F17873">
        <v>808</v>
      </c>
      <c r="G17873">
        <v>4121</v>
      </c>
      <c r="H17873" t="s">
        <v>96576</v>
      </c>
      <c r="J17873" t="s">
        <v>89138</v>
      </c>
      <c r="K17873" s="2">
        <v>41369.62023148148</v>
      </c>
      <c r="L17873" s="3">
        <f t="shared" si="279"/>
        <v>41369</v>
      </c>
      <c r="M17873" t="s">
        <v>6966</v>
      </c>
      <c r="N17873">
        <v>0</v>
      </c>
      <c r="O17873">
        <v>0</v>
      </c>
      <c r="Q17873" t="s">
        <v>89139</v>
      </c>
      <c r="R17873">
        <v>1</v>
      </c>
    </row>
    <row r="17874" spans="1:18" x14ac:dyDescent="0.15">
      <c r="A17874" s="1" t="s">
        <v>47420</v>
      </c>
      <c r="B17874" t="s">
        <v>47421</v>
      </c>
      <c r="C17874" t="s">
        <v>190</v>
      </c>
      <c r="D17874" t="s">
        <v>96643</v>
      </c>
      <c r="E17874">
        <v>528</v>
      </c>
      <c r="F17874">
        <v>75</v>
      </c>
      <c r="G17874">
        <v>2606</v>
      </c>
      <c r="H17874" t="s">
        <v>96576</v>
      </c>
      <c r="J17874" t="s">
        <v>47422</v>
      </c>
      <c r="K17874" s="2">
        <v>41369.620243055557</v>
      </c>
      <c r="L17874" s="3">
        <f t="shared" si="279"/>
        <v>41369</v>
      </c>
      <c r="M17874" t="s">
        <v>339</v>
      </c>
      <c r="N17874">
        <v>0</v>
      </c>
      <c r="O17874">
        <v>0</v>
      </c>
      <c r="P17874" t="s">
        <v>47423</v>
      </c>
      <c r="Q17874" t="s">
        <v>47424</v>
      </c>
      <c r="R17874">
        <v>1</v>
      </c>
    </row>
    <row r="17875" spans="1:18" x14ac:dyDescent="0.15">
      <c r="A17875" s="1" t="s">
        <v>47425</v>
      </c>
      <c r="B17875" t="s">
        <v>47426</v>
      </c>
      <c r="C17875" t="s">
        <v>3479</v>
      </c>
      <c r="D17875" t="s">
        <v>96825</v>
      </c>
      <c r="E17875">
        <v>16</v>
      </c>
      <c r="F17875">
        <v>45</v>
      </c>
      <c r="G17875">
        <v>558</v>
      </c>
      <c r="H17875" t="s">
        <v>96576</v>
      </c>
      <c r="J17875" t="s">
        <v>47427</v>
      </c>
      <c r="K17875" s="2">
        <v>41369.620254629626</v>
      </c>
      <c r="L17875" s="3">
        <f t="shared" si="279"/>
        <v>41369</v>
      </c>
      <c r="M17875" t="s">
        <v>84</v>
      </c>
      <c r="N17875">
        <v>0</v>
      </c>
      <c r="O17875">
        <v>0</v>
      </c>
      <c r="Q17875" t="s">
        <v>47428</v>
      </c>
      <c r="R17875">
        <v>1</v>
      </c>
    </row>
    <row r="17876" spans="1:18" x14ac:dyDescent="0.15">
      <c r="A17876" s="1" t="s">
        <v>47400</v>
      </c>
      <c r="B17876" t="s">
        <v>47401</v>
      </c>
      <c r="C17876" t="s">
        <v>94</v>
      </c>
      <c r="D17876" t="s">
        <v>96710</v>
      </c>
      <c r="E17876">
        <v>2638</v>
      </c>
      <c r="F17876">
        <v>668</v>
      </c>
      <c r="G17876">
        <v>2793</v>
      </c>
      <c r="H17876" t="s">
        <v>96575</v>
      </c>
      <c r="I17876" t="s">
        <v>47402</v>
      </c>
      <c r="J17876" t="s">
        <v>47403</v>
      </c>
      <c r="K17876" s="2">
        <v>41369.620266203703</v>
      </c>
      <c r="L17876" s="3">
        <f t="shared" si="279"/>
        <v>41369</v>
      </c>
      <c r="M17876" t="s">
        <v>229</v>
      </c>
      <c r="N17876">
        <v>0</v>
      </c>
      <c r="O17876">
        <v>15</v>
      </c>
      <c r="Q17876" t="s">
        <v>47404</v>
      </c>
      <c r="R17876">
        <v>1</v>
      </c>
    </row>
    <row r="17877" spans="1:18" x14ac:dyDescent="0.15">
      <c r="A17877" s="1" t="s">
        <v>89130</v>
      </c>
      <c r="B17877" t="s">
        <v>89131</v>
      </c>
      <c r="C17877" t="s">
        <v>190</v>
      </c>
      <c r="D17877" t="s">
        <v>96850</v>
      </c>
      <c r="E17877">
        <v>205</v>
      </c>
      <c r="F17877">
        <v>184</v>
      </c>
      <c r="G17877">
        <v>450</v>
      </c>
      <c r="H17877" t="s">
        <v>96576</v>
      </c>
      <c r="J17877" t="s">
        <v>89132</v>
      </c>
      <c r="K17877" s="2">
        <v>41369.620266203703</v>
      </c>
      <c r="L17877" s="3">
        <f t="shared" si="279"/>
        <v>41369</v>
      </c>
      <c r="M17877" t="s">
        <v>117</v>
      </c>
      <c r="N17877">
        <v>1</v>
      </c>
      <c r="O17877">
        <v>0</v>
      </c>
      <c r="Q17877" t="s">
        <v>89133</v>
      </c>
      <c r="R17877">
        <v>1</v>
      </c>
    </row>
    <row r="17878" spans="1:18" x14ac:dyDescent="0.15">
      <c r="A17878" s="1" t="s">
        <v>47414</v>
      </c>
      <c r="B17878" t="s">
        <v>47415</v>
      </c>
      <c r="C17878" t="s">
        <v>190</v>
      </c>
      <c r="D17878" t="s">
        <v>96631</v>
      </c>
      <c r="E17878">
        <v>5993</v>
      </c>
      <c r="F17878">
        <v>1444</v>
      </c>
      <c r="G17878">
        <v>7372</v>
      </c>
      <c r="H17878" t="s">
        <v>96576</v>
      </c>
      <c r="J17878" t="s">
        <v>47416</v>
      </c>
      <c r="K17878" s="2">
        <v>41369.620266203703</v>
      </c>
      <c r="L17878" s="3">
        <f t="shared" si="279"/>
        <v>41369</v>
      </c>
      <c r="M17878" t="s">
        <v>339</v>
      </c>
      <c r="N17878">
        <v>0</v>
      </c>
      <c r="O17878">
        <v>0</v>
      </c>
      <c r="P17878" t="s">
        <v>47417</v>
      </c>
      <c r="Q17878" t="s">
        <v>42734</v>
      </c>
      <c r="R17878">
        <v>1</v>
      </c>
    </row>
    <row r="17879" spans="1:18" x14ac:dyDescent="0.15">
      <c r="A17879" s="1" t="s">
        <v>89134</v>
      </c>
      <c r="B17879" t="s">
        <v>89135</v>
      </c>
      <c r="C17879" t="s">
        <v>2703</v>
      </c>
      <c r="D17879" t="s">
        <v>96722</v>
      </c>
      <c r="E17879">
        <v>2104</v>
      </c>
      <c r="F17879">
        <v>1651</v>
      </c>
      <c r="G17879">
        <v>908</v>
      </c>
      <c r="H17879" t="s">
        <v>96576</v>
      </c>
      <c r="J17879" t="s">
        <v>89136</v>
      </c>
      <c r="K17879" s="2">
        <v>41369.620266203703</v>
      </c>
      <c r="L17879" s="3">
        <f t="shared" si="279"/>
        <v>41369</v>
      </c>
      <c r="M17879" t="s">
        <v>84</v>
      </c>
      <c r="N17879">
        <v>0</v>
      </c>
      <c r="O17879">
        <v>0</v>
      </c>
      <c r="Q17879" t="s">
        <v>89137</v>
      </c>
      <c r="R17879">
        <v>1</v>
      </c>
    </row>
    <row r="17880" spans="1:18" x14ac:dyDescent="0.15">
      <c r="A17880" s="1" t="s">
        <v>47405</v>
      </c>
      <c r="B17880" t="s">
        <v>47406</v>
      </c>
      <c r="C17880" t="s">
        <v>9772</v>
      </c>
      <c r="D17880" t="s">
        <v>96628</v>
      </c>
      <c r="E17880">
        <v>1029</v>
      </c>
      <c r="F17880">
        <v>799</v>
      </c>
      <c r="G17880">
        <v>2145</v>
      </c>
      <c r="H17880" t="s">
        <v>96578</v>
      </c>
      <c r="J17880" t="s">
        <v>47407</v>
      </c>
      <c r="K17880" s="2">
        <v>41369.620266203703</v>
      </c>
      <c r="L17880" s="3">
        <f t="shared" si="279"/>
        <v>41369</v>
      </c>
      <c r="M17880" t="s">
        <v>63</v>
      </c>
      <c r="N17880">
        <v>0</v>
      </c>
      <c r="O17880">
        <v>0</v>
      </c>
      <c r="Q17880" t="s">
        <v>47408</v>
      </c>
      <c r="R17880">
        <v>1</v>
      </c>
    </row>
    <row r="17881" spans="1:18" x14ac:dyDescent="0.15">
      <c r="A17881" s="1" t="s">
        <v>89126</v>
      </c>
      <c r="B17881" t="s">
        <v>89127</v>
      </c>
      <c r="C17881" t="s">
        <v>190</v>
      </c>
      <c r="E17881">
        <v>204</v>
      </c>
      <c r="F17881">
        <v>355</v>
      </c>
      <c r="G17881">
        <v>2430</v>
      </c>
      <c r="H17881" t="s">
        <v>96576</v>
      </c>
      <c r="J17881" t="s">
        <v>89128</v>
      </c>
      <c r="K17881" s="2">
        <v>41369.620266203703</v>
      </c>
      <c r="L17881" s="3">
        <f t="shared" si="279"/>
        <v>41369</v>
      </c>
      <c r="M17881" t="s">
        <v>535</v>
      </c>
      <c r="N17881">
        <v>0</v>
      </c>
      <c r="O17881">
        <v>0</v>
      </c>
      <c r="Q17881" t="s">
        <v>89129</v>
      </c>
      <c r="R17881">
        <v>1</v>
      </c>
    </row>
    <row r="17882" spans="1:18" x14ac:dyDescent="0.15">
      <c r="A17882" s="1" t="s">
        <v>89113</v>
      </c>
      <c r="B17882" t="s">
        <v>89114</v>
      </c>
      <c r="C17882" t="s">
        <v>3837</v>
      </c>
      <c r="D17882" t="s">
        <v>96748</v>
      </c>
      <c r="E17882">
        <v>663</v>
      </c>
      <c r="F17882">
        <v>237</v>
      </c>
      <c r="G17882">
        <v>5615</v>
      </c>
      <c r="H17882" t="s">
        <v>96576</v>
      </c>
      <c r="J17882" t="s">
        <v>89115</v>
      </c>
      <c r="K17882" s="2">
        <v>41369.620289351849</v>
      </c>
      <c r="L17882" s="3">
        <f t="shared" si="279"/>
        <v>41369</v>
      </c>
      <c r="M17882" t="s">
        <v>370</v>
      </c>
      <c r="N17882">
        <v>0</v>
      </c>
      <c r="O17882">
        <v>0</v>
      </c>
      <c r="Q17882" t="s">
        <v>89116</v>
      </c>
      <c r="R17882">
        <v>1</v>
      </c>
    </row>
    <row r="17883" spans="1:18" x14ac:dyDescent="0.15">
      <c r="A17883" s="1" t="s">
        <v>47409</v>
      </c>
      <c r="B17883" t="s">
        <v>47410</v>
      </c>
      <c r="C17883" t="s">
        <v>344</v>
      </c>
      <c r="D17883" t="s">
        <v>96589</v>
      </c>
      <c r="E17883">
        <v>105</v>
      </c>
      <c r="F17883">
        <v>386</v>
      </c>
      <c r="G17883">
        <v>426</v>
      </c>
      <c r="H17883" t="s">
        <v>96576</v>
      </c>
      <c r="J17883" t="s">
        <v>47411</v>
      </c>
      <c r="K17883" s="2">
        <v>41369.620289351849</v>
      </c>
      <c r="L17883" s="3">
        <f t="shared" ref="L17883:L17946" si="280">INT(K17883)</f>
        <v>41369</v>
      </c>
      <c r="M17883" t="s">
        <v>23</v>
      </c>
      <c r="N17883">
        <v>0</v>
      </c>
      <c r="O17883">
        <v>0</v>
      </c>
      <c r="P17883" t="s">
        <v>47412</v>
      </c>
      <c r="Q17883" t="s">
        <v>47413</v>
      </c>
      <c r="R17883">
        <v>1</v>
      </c>
    </row>
    <row r="17884" spans="1:18" x14ac:dyDescent="0.15">
      <c r="A17884" s="1" t="s">
        <v>89117</v>
      </c>
      <c r="B17884" t="s">
        <v>89118</v>
      </c>
      <c r="C17884" t="s">
        <v>190</v>
      </c>
      <c r="D17884" t="s">
        <v>96631</v>
      </c>
      <c r="E17884">
        <v>1833</v>
      </c>
      <c r="F17884">
        <v>1252</v>
      </c>
      <c r="G17884">
        <v>14766</v>
      </c>
      <c r="H17884" t="s">
        <v>96578</v>
      </c>
      <c r="J17884" t="s">
        <v>89119</v>
      </c>
      <c r="K17884" s="2">
        <v>41369.620300925926</v>
      </c>
      <c r="L17884" s="3">
        <f t="shared" si="280"/>
        <v>41369</v>
      </c>
      <c r="M17884" t="s">
        <v>192</v>
      </c>
      <c r="N17884">
        <v>0</v>
      </c>
      <c r="O17884">
        <v>0</v>
      </c>
      <c r="Q17884" t="s">
        <v>89120</v>
      </c>
      <c r="R17884">
        <v>1</v>
      </c>
    </row>
    <row r="17885" spans="1:18" x14ac:dyDescent="0.15">
      <c r="A17885" s="1" t="s">
        <v>89121</v>
      </c>
      <c r="B17885" t="s">
        <v>89122</v>
      </c>
      <c r="C17885" t="s">
        <v>27</v>
      </c>
      <c r="E17885">
        <v>137</v>
      </c>
      <c r="F17885">
        <v>245</v>
      </c>
      <c r="G17885">
        <v>543</v>
      </c>
      <c r="H17885" t="s">
        <v>96576</v>
      </c>
      <c r="J17885" t="s">
        <v>89123</v>
      </c>
      <c r="K17885" s="2">
        <v>41369.620300925926</v>
      </c>
      <c r="L17885" s="3">
        <f t="shared" si="280"/>
        <v>41369</v>
      </c>
      <c r="M17885" t="s">
        <v>15106</v>
      </c>
      <c r="N17885">
        <v>0</v>
      </c>
      <c r="O17885">
        <v>0</v>
      </c>
      <c r="P17885" t="s">
        <v>89124</v>
      </c>
      <c r="Q17885" t="s">
        <v>89125</v>
      </c>
      <c r="R17885">
        <v>1</v>
      </c>
    </row>
    <row r="17886" spans="1:18" x14ac:dyDescent="0.15">
      <c r="A17886" s="1" t="s">
        <v>47390</v>
      </c>
      <c r="B17886" t="s">
        <v>47391</v>
      </c>
      <c r="C17886" t="s">
        <v>2333</v>
      </c>
      <c r="D17886" t="s">
        <v>96862</v>
      </c>
      <c r="E17886">
        <v>7931</v>
      </c>
      <c r="F17886">
        <v>739</v>
      </c>
      <c r="G17886">
        <v>752</v>
      </c>
      <c r="H17886" t="s">
        <v>96575</v>
      </c>
      <c r="I17886" t="s">
        <v>47392</v>
      </c>
      <c r="J17886" t="s">
        <v>47393</v>
      </c>
      <c r="K17886" s="2">
        <v>41369.620312500003</v>
      </c>
      <c r="L17886" s="3">
        <f t="shared" si="280"/>
        <v>41369</v>
      </c>
      <c r="M17886" t="s">
        <v>117</v>
      </c>
      <c r="N17886">
        <v>1</v>
      </c>
      <c r="O17886">
        <v>2</v>
      </c>
      <c r="Q17886" t="s">
        <v>47394</v>
      </c>
      <c r="R17886">
        <v>1</v>
      </c>
    </row>
    <row r="17887" spans="1:18" x14ac:dyDescent="0.15">
      <c r="A17887" s="1" t="s">
        <v>89108</v>
      </c>
      <c r="B17887" t="s">
        <v>89109</v>
      </c>
      <c r="C17887" t="s">
        <v>344</v>
      </c>
      <c r="D17887" t="s">
        <v>96589</v>
      </c>
      <c r="E17887">
        <v>539</v>
      </c>
      <c r="F17887">
        <v>359</v>
      </c>
      <c r="G17887">
        <v>2547</v>
      </c>
      <c r="H17887" t="s">
        <v>96576</v>
      </c>
      <c r="J17887" t="s">
        <v>89110</v>
      </c>
      <c r="K17887" s="2">
        <v>41369.620312500003</v>
      </c>
      <c r="L17887" s="3">
        <f t="shared" si="280"/>
        <v>41369</v>
      </c>
      <c r="M17887" t="s">
        <v>370</v>
      </c>
      <c r="N17887">
        <v>0</v>
      </c>
      <c r="O17887">
        <v>0</v>
      </c>
      <c r="P17887" t="s">
        <v>89111</v>
      </c>
      <c r="Q17887" t="s">
        <v>89112</v>
      </c>
      <c r="R17887">
        <v>1</v>
      </c>
    </row>
    <row r="17888" spans="1:18" x14ac:dyDescent="0.15">
      <c r="A17888" s="1" t="s">
        <v>47385</v>
      </c>
      <c r="B17888" t="s">
        <v>47386</v>
      </c>
      <c r="C17888" t="s">
        <v>94</v>
      </c>
      <c r="D17888" t="s">
        <v>96834</v>
      </c>
      <c r="E17888">
        <v>255</v>
      </c>
      <c r="F17888">
        <v>143</v>
      </c>
      <c r="G17888">
        <v>6587</v>
      </c>
      <c r="H17888" t="s">
        <v>96576</v>
      </c>
      <c r="J17888" t="s">
        <v>47387</v>
      </c>
      <c r="K17888" s="2">
        <v>41369.620312500003</v>
      </c>
      <c r="L17888" s="3">
        <f t="shared" si="280"/>
        <v>41369</v>
      </c>
      <c r="M17888" t="s">
        <v>63</v>
      </c>
      <c r="N17888">
        <v>0</v>
      </c>
      <c r="O17888">
        <v>0</v>
      </c>
      <c r="P17888" t="s">
        <v>47388</v>
      </c>
      <c r="Q17888" t="s">
        <v>47389</v>
      </c>
      <c r="R17888">
        <v>1</v>
      </c>
    </row>
    <row r="17889" spans="1:18" x14ac:dyDescent="0.15">
      <c r="A17889" s="1" t="s">
        <v>89104</v>
      </c>
      <c r="B17889" t="s">
        <v>89105</v>
      </c>
      <c r="C17889" t="s">
        <v>1005</v>
      </c>
      <c r="D17889" t="s">
        <v>96728</v>
      </c>
      <c r="E17889">
        <v>31</v>
      </c>
      <c r="F17889">
        <v>17</v>
      </c>
      <c r="G17889">
        <v>74</v>
      </c>
      <c r="H17889" t="s">
        <v>96576</v>
      </c>
      <c r="J17889" t="s">
        <v>89106</v>
      </c>
      <c r="K17889" s="2">
        <v>41369.620324074072</v>
      </c>
      <c r="L17889" s="3">
        <f t="shared" si="280"/>
        <v>41369</v>
      </c>
      <c r="M17889" t="s">
        <v>52422</v>
      </c>
      <c r="N17889">
        <v>1</v>
      </c>
      <c r="O17889">
        <v>1</v>
      </c>
      <c r="Q17889" t="s">
        <v>89107</v>
      </c>
      <c r="R17889">
        <v>1</v>
      </c>
    </row>
    <row r="17890" spans="1:18" x14ac:dyDescent="0.15">
      <c r="A17890" s="1" t="s">
        <v>47395</v>
      </c>
      <c r="B17890" t="s">
        <v>47396</v>
      </c>
      <c r="C17890" t="s">
        <v>3479</v>
      </c>
      <c r="D17890" t="s">
        <v>97046</v>
      </c>
      <c r="E17890">
        <v>848</v>
      </c>
      <c r="F17890">
        <v>477</v>
      </c>
      <c r="G17890">
        <v>779</v>
      </c>
      <c r="H17890" t="s">
        <v>96575</v>
      </c>
      <c r="I17890" t="s">
        <v>47397</v>
      </c>
      <c r="J17890" t="s">
        <v>47398</v>
      </c>
      <c r="K17890" s="2">
        <v>41369.620324074072</v>
      </c>
      <c r="L17890" s="3">
        <f t="shared" si="280"/>
        <v>41369</v>
      </c>
      <c r="M17890" t="s">
        <v>370</v>
      </c>
      <c r="N17890">
        <v>0</v>
      </c>
      <c r="O17890">
        <v>0</v>
      </c>
      <c r="Q17890" t="s">
        <v>47399</v>
      </c>
      <c r="R17890">
        <v>1</v>
      </c>
    </row>
    <row r="17891" spans="1:18" x14ac:dyDescent="0.15">
      <c r="A17891" s="1" t="s">
        <v>47377</v>
      </c>
      <c r="B17891" t="s">
        <v>47378</v>
      </c>
      <c r="C17891" t="s">
        <v>9772</v>
      </c>
      <c r="D17891" t="s">
        <v>96758</v>
      </c>
      <c r="E17891">
        <v>99</v>
      </c>
      <c r="F17891">
        <v>132</v>
      </c>
      <c r="G17891">
        <v>110</v>
      </c>
      <c r="H17891" t="s">
        <v>96576</v>
      </c>
      <c r="J17891" t="s">
        <v>47379</v>
      </c>
      <c r="K17891" s="2">
        <v>41369.620335648149</v>
      </c>
      <c r="L17891" s="3">
        <f t="shared" si="280"/>
        <v>41369</v>
      </c>
      <c r="M17891" t="s">
        <v>1647</v>
      </c>
      <c r="N17891">
        <v>0</v>
      </c>
      <c r="O17891">
        <v>0</v>
      </c>
      <c r="Q17891" t="s">
        <v>47380</v>
      </c>
      <c r="R17891">
        <v>1</v>
      </c>
    </row>
    <row r="17892" spans="1:18" x14ac:dyDescent="0.15">
      <c r="A17892" s="1" t="s">
        <v>47381</v>
      </c>
      <c r="B17892" t="s">
        <v>47382</v>
      </c>
      <c r="C17892" t="s">
        <v>344</v>
      </c>
      <c r="D17892" t="s">
        <v>96741</v>
      </c>
      <c r="E17892">
        <v>235</v>
      </c>
      <c r="F17892">
        <v>402</v>
      </c>
      <c r="G17892">
        <v>351</v>
      </c>
      <c r="H17892" t="s">
        <v>96578</v>
      </c>
      <c r="J17892" t="s">
        <v>47383</v>
      </c>
      <c r="K17892" s="2">
        <v>41369.620347222219</v>
      </c>
      <c r="L17892" s="3">
        <f t="shared" si="280"/>
        <v>41369</v>
      </c>
      <c r="M17892" t="s">
        <v>815</v>
      </c>
      <c r="N17892">
        <v>0</v>
      </c>
      <c r="O17892">
        <v>0</v>
      </c>
      <c r="Q17892" t="s">
        <v>47384</v>
      </c>
      <c r="R17892">
        <v>1</v>
      </c>
    </row>
    <row r="17893" spans="1:18" x14ac:dyDescent="0.15">
      <c r="A17893" s="1" t="s">
        <v>51284</v>
      </c>
      <c r="B17893" t="s">
        <v>51285</v>
      </c>
      <c r="C17893" t="s">
        <v>10172</v>
      </c>
      <c r="D17893" t="s">
        <v>96775</v>
      </c>
      <c r="E17893">
        <v>16</v>
      </c>
      <c r="F17893">
        <v>9</v>
      </c>
      <c r="G17893">
        <v>9</v>
      </c>
      <c r="H17893" t="s">
        <v>96576</v>
      </c>
      <c r="J17893" t="s">
        <v>51286</v>
      </c>
      <c r="K17893" s="2">
        <v>41369.787349537037</v>
      </c>
      <c r="L17893" s="3">
        <f t="shared" si="280"/>
        <v>41369</v>
      </c>
      <c r="M17893" t="s">
        <v>461</v>
      </c>
      <c r="N17893">
        <v>0</v>
      </c>
      <c r="O17893">
        <v>0</v>
      </c>
      <c r="P17893" t="s">
        <v>51287</v>
      </c>
      <c r="Q17893" t="s">
        <v>51288</v>
      </c>
      <c r="R17893">
        <v>1</v>
      </c>
    </row>
    <row r="17894" spans="1:18" x14ac:dyDescent="0.15">
      <c r="A17894" s="1" t="s">
        <v>51279</v>
      </c>
      <c r="B17894" t="s">
        <v>51280</v>
      </c>
      <c r="C17894" t="s">
        <v>344</v>
      </c>
      <c r="D17894" t="s">
        <v>96620</v>
      </c>
      <c r="E17894">
        <v>53</v>
      </c>
      <c r="F17894">
        <v>116</v>
      </c>
      <c r="G17894">
        <v>242</v>
      </c>
      <c r="H17894" t="s">
        <v>96576</v>
      </c>
      <c r="J17894" t="s">
        <v>51281</v>
      </c>
      <c r="K17894" s="2">
        <v>41369.78738425926</v>
      </c>
      <c r="L17894" s="3">
        <f t="shared" si="280"/>
        <v>41369</v>
      </c>
      <c r="M17894" t="s">
        <v>123</v>
      </c>
      <c r="N17894">
        <v>0</v>
      </c>
      <c r="O17894">
        <v>0</v>
      </c>
      <c r="P17894" t="s">
        <v>51282</v>
      </c>
      <c r="Q17894" t="s">
        <v>51283</v>
      </c>
      <c r="R17894">
        <v>1</v>
      </c>
    </row>
    <row r="17895" spans="1:18" x14ac:dyDescent="0.15">
      <c r="A17895" s="1" t="s">
        <v>50865</v>
      </c>
      <c r="B17895" t="s">
        <v>50866</v>
      </c>
      <c r="C17895" t="s">
        <v>110</v>
      </c>
      <c r="D17895" t="s">
        <v>96586</v>
      </c>
      <c r="E17895">
        <v>1001</v>
      </c>
      <c r="F17895">
        <v>2000</v>
      </c>
      <c r="G17895">
        <v>8042</v>
      </c>
      <c r="H17895" t="s">
        <v>96576</v>
      </c>
      <c r="J17895" t="s">
        <v>51276</v>
      </c>
      <c r="K17895" s="2">
        <v>41369.787395833337</v>
      </c>
      <c r="L17895" s="3">
        <f t="shared" si="280"/>
        <v>41369</v>
      </c>
      <c r="M17895" t="s">
        <v>205</v>
      </c>
      <c r="N17895">
        <v>1</v>
      </c>
      <c r="O17895">
        <v>0</v>
      </c>
      <c r="P17895" t="s">
        <v>51277</v>
      </c>
      <c r="Q17895" t="s">
        <v>51278</v>
      </c>
      <c r="R17895">
        <v>1</v>
      </c>
    </row>
    <row r="17896" spans="1:18" x14ac:dyDescent="0.15">
      <c r="A17896" s="1" t="s">
        <v>51093</v>
      </c>
      <c r="B17896" t="s">
        <v>51094</v>
      </c>
      <c r="C17896" t="s">
        <v>2793</v>
      </c>
      <c r="D17896" t="s">
        <v>96606</v>
      </c>
      <c r="E17896">
        <v>17</v>
      </c>
      <c r="F17896">
        <v>57</v>
      </c>
      <c r="G17896">
        <v>12</v>
      </c>
      <c r="H17896" t="s">
        <v>96576</v>
      </c>
      <c r="J17896" t="s">
        <v>51273</v>
      </c>
      <c r="K17896" s="2">
        <v>41369.787395833337</v>
      </c>
      <c r="L17896" s="3">
        <f t="shared" si="280"/>
        <v>41369</v>
      </c>
      <c r="M17896" t="s">
        <v>63</v>
      </c>
      <c r="N17896">
        <v>0</v>
      </c>
      <c r="O17896">
        <v>0</v>
      </c>
      <c r="P17896" t="s">
        <v>51274</v>
      </c>
      <c r="Q17896" t="s">
        <v>51275</v>
      </c>
      <c r="R17896">
        <v>1</v>
      </c>
    </row>
    <row r="17897" spans="1:18" x14ac:dyDescent="0.15">
      <c r="A17897" s="1" t="s">
        <v>51269</v>
      </c>
      <c r="B17897" t="s">
        <v>51270</v>
      </c>
      <c r="C17897" t="s">
        <v>2793</v>
      </c>
      <c r="D17897" t="s">
        <v>96645</v>
      </c>
      <c r="E17897">
        <v>1373</v>
      </c>
      <c r="F17897">
        <v>227</v>
      </c>
      <c r="G17897">
        <v>2140</v>
      </c>
      <c r="H17897" t="s">
        <v>96578</v>
      </c>
      <c r="J17897" t="s">
        <v>51271</v>
      </c>
      <c r="K17897" s="2">
        <v>41369.787407407406</v>
      </c>
      <c r="L17897" s="3">
        <f t="shared" si="280"/>
        <v>41369</v>
      </c>
      <c r="M17897" t="s">
        <v>246</v>
      </c>
      <c r="N17897">
        <v>5</v>
      </c>
      <c r="O17897">
        <v>2</v>
      </c>
      <c r="Q17897" t="s">
        <v>51272</v>
      </c>
      <c r="R17897">
        <v>1</v>
      </c>
    </row>
    <row r="17898" spans="1:18" x14ac:dyDescent="0.15">
      <c r="A17898" s="1" t="s">
        <v>51264</v>
      </c>
      <c r="B17898" t="s">
        <v>51265</v>
      </c>
      <c r="C17898" t="s">
        <v>110</v>
      </c>
      <c r="D17898" t="s">
        <v>96665</v>
      </c>
      <c r="E17898">
        <v>219</v>
      </c>
      <c r="F17898">
        <v>242</v>
      </c>
      <c r="G17898">
        <v>108</v>
      </c>
      <c r="H17898" t="s">
        <v>96576</v>
      </c>
      <c r="J17898" t="s">
        <v>51266</v>
      </c>
      <c r="K17898" s="2">
        <v>41369.787418981483</v>
      </c>
      <c r="L17898" s="3">
        <f t="shared" si="280"/>
        <v>41369</v>
      </c>
      <c r="M17898" t="s">
        <v>370</v>
      </c>
      <c r="N17898">
        <v>0</v>
      </c>
      <c r="O17898">
        <v>12</v>
      </c>
      <c r="P17898" t="s">
        <v>51267</v>
      </c>
      <c r="Q17898" t="s">
        <v>51268</v>
      </c>
      <c r="R17898">
        <v>1</v>
      </c>
    </row>
    <row r="17899" spans="1:18" x14ac:dyDescent="0.15">
      <c r="A17899" s="1" t="s">
        <v>51241</v>
      </c>
      <c r="B17899" t="s">
        <v>51242</v>
      </c>
      <c r="C17899" t="s">
        <v>853</v>
      </c>
      <c r="D17899" t="s">
        <v>96594</v>
      </c>
      <c r="E17899">
        <v>3154</v>
      </c>
      <c r="F17899">
        <v>528</v>
      </c>
      <c r="G17899">
        <v>32802</v>
      </c>
      <c r="H17899" t="s">
        <v>96576</v>
      </c>
      <c r="J17899" t="s">
        <v>51243</v>
      </c>
      <c r="K17899" s="2">
        <v>41369.787465277775</v>
      </c>
      <c r="L17899" s="3">
        <f t="shared" si="280"/>
        <v>41369</v>
      </c>
      <c r="M17899" t="s">
        <v>84</v>
      </c>
      <c r="N17899">
        <v>1</v>
      </c>
      <c r="O17899">
        <v>0</v>
      </c>
      <c r="Q17899" t="s">
        <v>50471</v>
      </c>
      <c r="R17899">
        <v>1</v>
      </c>
    </row>
    <row r="17900" spans="1:18" x14ac:dyDescent="0.15">
      <c r="A17900" s="1" t="s">
        <v>51254</v>
      </c>
      <c r="B17900" t="s">
        <v>51255</v>
      </c>
      <c r="C17900" t="s">
        <v>94</v>
      </c>
      <c r="D17900" t="s">
        <v>96653</v>
      </c>
      <c r="E17900">
        <v>4880</v>
      </c>
      <c r="F17900">
        <v>1619</v>
      </c>
      <c r="G17900">
        <v>13856</v>
      </c>
      <c r="H17900" t="s">
        <v>96578</v>
      </c>
      <c r="J17900" t="s">
        <v>51256</v>
      </c>
      <c r="K17900" s="2">
        <v>41369.787465277775</v>
      </c>
      <c r="L17900" s="3">
        <f t="shared" si="280"/>
        <v>41369</v>
      </c>
      <c r="M17900" t="s">
        <v>41810</v>
      </c>
      <c r="N17900">
        <v>0</v>
      </c>
      <c r="O17900">
        <v>0</v>
      </c>
      <c r="P17900" t="s">
        <v>51257</v>
      </c>
      <c r="Q17900" t="s">
        <v>51258</v>
      </c>
      <c r="R17900">
        <v>1</v>
      </c>
    </row>
    <row r="17901" spans="1:18" x14ac:dyDescent="0.15">
      <c r="A17901" s="1" t="s">
        <v>51237</v>
      </c>
      <c r="B17901" t="s">
        <v>51238</v>
      </c>
      <c r="C17901" t="s">
        <v>344</v>
      </c>
      <c r="E17901">
        <v>363</v>
      </c>
      <c r="F17901">
        <v>769</v>
      </c>
      <c r="G17901">
        <v>1248</v>
      </c>
      <c r="H17901" t="s">
        <v>96578</v>
      </c>
      <c r="J17901" t="s">
        <v>51239</v>
      </c>
      <c r="K17901" s="2">
        <v>41369.787465277775</v>
      </c>
      <c r="L17901" s="3">
        <f t="shared" si="280"/>
        <v>41369</v>
      </c>
      <c r="M17901" t="s">
        <v>205</v>
      </c>
      <c r="N17901">
        <v>0</v>
      </c>
      <c r="O17901">
        <v>0</v>
      </c>
      <c r="Q17901" t="s">
        <v>51240</v>
      </c>
      <c r="R17901">
        <v>1</v>
      </c>
    </row>
    <row r="17902" spans="1:18" x14ac:dyDescent="0.15">
      <c r="A17902" s="1" t="s">
        <v>2995</v>
      </c>
      <c r="B17902" t="s">
        <v>2996</v>
      </c>
      <c r="C17902" t="s">
        <v>344</v>
      </c>
      <c r="D17902" t="s">
        <v>96639</v>
      </c>
      <c r="E17902">
        <v>10990</v>
      </c>
      <c r="F17902">
        <v>1814</v>
      </c>
      <c r="G17902">
        <v>29564</v>
      </c>
      <c r="H17902" t="s">
        <v>96578</v>
      </c>
      <c r="J17902" t="s">
        <v>51252</v>
      </c>
      <c r="K17902" s="2">
        <v>41369.787476851852</v>
      </c>
      <c r="L17902" s="3">
        <f t="shared" si="280"/>
        <v>41369</v>
      </c>
      <c r="M17902" t="s">
        <v>84</v>
      </c>
      <c r="N17902">
        <v>4</v>
      </c>
      <c r="O17902">
        <v>0</v>
      </c>
      <c r="Q17902" t="s">
        <v>51253</v>
      </c>
      <c r="R17902">
        <v>1</v>
      </c>
    </row>
    <row r="17903" spans="1:18" x14ac:dyDescent="0.15">
      <c r="A17903" s="1" t="s">
        <v>51259</v>
      </c>
      <c r="B17903" t="s">
        <v>51260</v>
      </c>
      <c r="C17903" t="s">
        <v>131</v>
      </c>
      <c r="D17903" t="s">
        <v>96641</v>
      </c>
      <c r="E17903">
        <v>1039</v>
      </c>
      <c r="F17903">
        <v>975</v>
      </c>
      <c r="G17903">
        <v>24028</v>
      </c>
      <c r="H17903" t="s">
        <v>96576</v>
      </c>
      <c r="J17903" t="s">
        <v>51261</v>
      </c>
      <c r="K17903" s="2">
        <v>41369.787476851852</v>
      </c>
      <c r="L17903" s="3">
        <f t="shared" si="280"/>
        <v>41369</v>
      </c>
      <c r="M17903" t="s">
        <v>63</v>
      </c>
      <c r="N17903">
        <v>0</v>
      </c>
      <c r="O17903">
        <v>0</v>
      </c>
      <c r="P17903" t="s">
        <v>51262</v>
      </c>
      <c r="Q17903" t="s">
        <v>51263</v>
      </c>
      <c r="R17903">
        <v>1</v>
      </c>
    </row>
    <row r="17904" spans="1:18" x14ac:dyDescent="0.15">
      <c r="A17904" s="1" t="s">
        <v>51248</v>
      </c>
      <c r="B17904" t="s">
        <v>51249</v>
      </c>
      <c r="C17904" t="s">
        <v>2165</v>
      </c>
      <c r="D17904" t="s">
        <v>96626</v>
      </c>
      <c r="E17904">
        <v>144</v>
      </c>
      <c r="F17904">
        <v>89</v>
      </c>
      <c r="G17904">
        <v>1393</v>
      </c>
      <c r="H17904" t="s">
        <v>96576</v>
      </c>
      <c r="J17904" t="s">
        <v>51250</v>
      </c>
      <c r="K17904" s="2">
        <v>41369.787476851852</v>
      </c>
      <c r="L17904" s="3">
        <f t="shared" si="280"/>
        <v>41369</v>
      </c>
      <c r="M17904" t="s">
        <v>815</v>
      </c>
      <c r="N17904">
        <v>0</v>
      </c>
      <c r="O17904">
        <v>0</v>
      </c>
      <c r="Q17904" t="s">
        <v>51251</v>
      </c>
      <c r="R17904">
        <v>1</v>
      </c>
    </row>
    <row r="17905" spans="1:18" x14ac:dyDescent="0.15">
      <c r="A17905" s="1" t="s">
        <v>51233</v>
      </c>
      <c r="B17905" t="s">
        <v>51234</v>
      </c>
      <c r="C17905" t="s">
        <v>27</v>
      </c>
      <c r="E17905">
        <v>299</v>
      </c>
      <c r="F17905">
        <v>201</v>
      </c>
      <c r="G17905">
        <v>416</v>
      </c>
      <c r="H17905" t="s">
        <v>96578</v>
      </c>
      <c r="J17905" t="s">
        <v>51235</v>
      </c>
      <c r="K17905" s="2">
        <v>41369.787488425929</v>
      </c>
      <c r="L17905" s="3">
        <f t="shared" si="280"/>
        <v>41369</v>
      </c>
      <c r="M17905" t="s">
        <v>117</v>
      </c>
      <c r="N17905">
        <v>0</v>
      </c>
      <c r="O17905">
        <v>23</v>
      </c>
      <c r="Q17905" t="s">
        <v>51236</v>
      </c>
      <c r="R17905">
        <v>1</v>
      </c>
    </row>
    <row r="17906" spans="1:18" x14ac:dyDescent="0.15">
      <c r="A17906" s="1" t="s">
        <v>51244</v>
      </c>
      <c r="B17906" t="s">
        <v>51245</v>
      </c>
      <c r="C17906" t="s">
        <v>2793</v>
      </c>
      <c r="D17906" t="s">
        <v>96611</v>
      </c>
      <c r="E17906">
        <v>452</v>
      </c>
      <c r="F17906">
        <v>209</v>
      </c>
      <c r="G17906">
        <v>948</v>
      </c>
      <c r="H17906" t="s">
        <v>96578</v>
      </c>
      <c r="J17906" t="s">
        <v>51246</v>
      </c>
      <c r="K17906" s="2">
        <v>41369.787488425929</v>
      </c>
      <c r="L17906" s="3">
        <f t="shared" si="280"/>
        <v>41369</v>
      </c>
      <c r="M17906" t="s">
        <v>229</v>
      </c>
      <c r="N17906">
        <v>0</v>
      </c>
      <c r="O17906">
        <v>3</v>
      </c>
      <c r="Q17906" t="s">
        <v>51247</v>
      </c>
      <c r="R17906">
        <v>1</v>
      </c>
    </row>
    <row r="17907" spans="1:18" x14ac:dyDescent="0.15">
      <c r="A17907" s="1" t="s">
        <v>51229</v>
      </c>
      <c r="B17907" t="s">
        <v>51230</v>
      </c>
      <c r="C17907" t="s">
        <v>344</v>
      </c>
      <c r="E17907">
        <v>997</v>
      </c>
      <c r="F17907">
        <v>942</v>
      </c>
      <c r="G17907">
        <v>2893</v>
      </c>
      <c r="H17907" t="s">
        <v>96576</v>
      </c>
      <c r="J17907" t="s">
        <v>51231</v>
      </c>
      <c r="K17907" s="2">
        <v>41369.787499999999</v>
      </c>
      <c r="L17907" s="3">
        <f t="shared" si="280"/>
        <v>41369</v>
      </c>
      <c r="M17907" t="s">
        <v>56</v>
      </c>
      <c r="N17907">
        <v>0</v>
      </c>
      <c r="O17907">
        <v>0</v>
      </c>
      <c r="Q17907" t="s">
        <v>51232</v>
      </c>
      <c r="R17907">
        <v>1</v>
      </c>
    </row>
    <row r="17908" spans="1:18" x14ac:dyDescent="0.15">
      <c r="A17908" s="1" t="s">
        <v>51225</v>
      </c>
      <c r="B17908" t="s">
        <v>51226</v>
      </c>
      <c r="C17908" t="s">
        <v>27</v>
      </c>
      <c r="E17908">
        <v>353</v>
      </c>
      <c r="F17908">
        <v>266</v>
      </c>
      <c r="G17908">
        <v>827</v>
      </c>
      <c r="H17908" t="s">
        <v>96576</v>
      </c>
      <c r="J17908" t="s">
        <v>51227</v>
      </c>
      <c r="K17908" s="2">
        <v>41369.787523148145</v>
      </c>
      <c r="L17908" s="3">
        <f t="shared" si="280"/>
        <v>41369</v>
      </c>
      <c r="M17908" t="s">
        <v>360</v>
      </c>
      <c r="N17908">
        <v>6</v>
      </c>
      <c r="O17908">
        <v>6</v>
      </c>
      <c r="Q17908" t="s">
        <v>51228</v>
      </c>
      <c r="R17908">
        <v>1</v>
      </c>
    </row>
    <row r="17909" spans="1:18" x14ac:dyDescent="0.15">
      <c r="A17909" s="1" t="s">
        <v>51221</v>
      </c>
      <c r="B17909" t="s">
        <v>51222</v>
      </c>
      <c r="C17909" t="s">
        <v>190</v>
      </c>
      <c r="D17909" t="s">
        <v>96644</v>
      </c>
      <c r="E17909">
        <v>263</v>
      </c>
      <c r="F17909">
        <v>177</v>
      </c>
      <c r="G17909">
        <v>1162</v>
      </c>
      <c r="H17909" t="s">
        <v>96578</v>
      </c>
      <c r="J17909" t="s">
        <v>51223</v>
      </c>
      <c r="K17909" s="2">
        <v>41369.787534722222</v>
      </c>
      <c r="L17909" s="3">
        <f t="shared" si="280"/>
        <v>41369</v>
      </c>
      <c r="M17909" t="s">
        <v>360</v>
      </c>
      <c r="N17909">
        <v>0</v>
      </c>
      <c r="O17909">
        <v>1</v>
      </c>
      <c r="Q17909" t="s">
        <v>51224</v>
      </c>
      <c r="R17909">
        <v>1</v>
      </c>
    </row>
    <row r="17910" spans="1:18" x14ac:dyDescent="0.15">
      <c r="A17910" s="1" t="s">
        <v>51215</v>
      </c>
      <c r="B17910" t="s">
        <v>51216</v>
      </c>
      <c r="C17910" t="s">
        <v>110</v>
      </c>
      <c r="D17910" t="s">
        <v>96586</v>
      </c>
      <c r="E17910">
        <v>545</v>
      </c>
      <c r="F17910">
        <v>286</v>
      </c>
      <c r="G17910">
        <v>1578</v>
      </c>
      <c r="H17910" t="s">
        <v>96576</v>
      </c>
      <c r="J17910" t="s">
        <v>51217</v>
      </c>
      <c r="K17910" s="2">
        <v>41369.787534722222</v>
      </c>
      <c r="L17910" s="3">
        <f t="shared" si="280"/>
        <v>41369</v>
      </c>
      <c r="M17910" t="s">
        <v>51218</v>
      </c>
      <c r="N17910">
        <v>0</v>
      </c>
      <c r="O17910">
        <v>0</v>
      </c>
      <c r="P17910" t="s">
        <v>51219</v>
      </c>
      <c r="Q17910" t="s">
        <v>51220</v>
      </c>
      <c r="R17910">
        <v>1</v>
      </c>
    </row>
    <row r="17911" spans="1:18" x14ac:dyDescent="0.15">
      <c r="A17911" s="1" t="s">
        <v>51206</v>
      </c>
      <c r="B17911" t="s">
        <v>51207</v>
      </c>
      <c r="C17911" t="s">
        <v>190</v>
      </c>
      <c r="D17911" t="s">
        <v>96643</v>
      </c>
      <c r="E17911">
        <v>369</v>
      </c>
      <c r="F17911">
        <v>298</v>
      </c>
      <c r="G17911">
        <v>577</v>
      </c>
      <c r="H17911" t="s">
        <v>96578</v>
      </c>
      <c r="J17911" t="s">
        <v>51208</v>
      </c>
      <c r="K17911" s="2">
        <v>41369.787534722222</v>
      </c>
      <c r="L17911" s="3">
        <f t="shared" si="280"/>
        <v>41369</v>
      </c>
      <c r="M17911" t="s">
        <v>1266</v>
      </c>
      <c r="N17911">
        <v>0</v>
      </c>
      <c r="O17911">
        <v>0</v>
      </c>
      <c r="P17911" t="s">
        <v>51209</v>
      </c>
      <c r="Q17911" t="s">
        <v>49450</v>
      </c>
      <c r="R17911">
        <v>1</v>
      </c>
    </row>
    <row r="17912" spans="1:18" x14ac:dyDescent="0.15">
      <c r="A17912" s="1" t="s">
        <v>51202</v>
      </c>
      <c r="B17912" t="s">
        <v>51203</v>
      </c>
      <c r="C17912" t="s">
        <v>3085</v>
      </c>
      <c r="D17912" t="s">
        <v>96716</v>
      </c>
      <c r="E17912">
        <v>271</v>
      </c>
      <c r="F17912">
        <v>14</v>
      </c>
      <c r="G17912">
        <v>1023</v>
      </c>
      <c r="H17912" t="s">
        <v>96576</v>
      </c>
      <c r="J17912" t="s">
        <v>51204</v>
      </c>
      <c r="K17912" s="2">
        <v>41369.787546296298</v>
      </c>
      <c r="L17912" s="3">
        <f t="shared" si="280"/>
        <v>41369</v>
      </c>
      <c r="M17912" t="s">
        <v>192</v>
      </c>
      <c r="N17912">
        <v>4</v>
      </c>
      <c r="O17912">
        <v>0</v>
      </c>
      <c r="Q17912" t="s">
        <v>51205</v>
      </c>
      <c r="R17912">
        <v>1</v>
      </c>
    </row>
    <row r="17913" spans="1:18" x14ac:dyDescent="0.15">
      <c r="A17913" s="1" t="s">
        <v>51210</v>
      </c>
      <c r="B17913" t="s">
        <v>51211</v>
      </c>
      <c r="C17913" t="s">
        <v>131</v>
      </c>
      <c r="D17913" t="s">
        <v>96641</v>
      </c>
      <c r="E17913">
        <v>25142</v>
      </c>
      <c r="F17913">
        <v>497</v>
      </c>
      <c r="G17913">
        <v>4452</v>
      </c>
      <c r="H17913" t="s">
        <v>96574</v>
      </c>
      <c r="I17913" t="s">
        <v>51212</v>
      </c>
      <c r="J17913" t="s">
        <v>51213</v>
      </c>
      <c r="K17913" s="2">
        <v>41369.787546296298</v>
      </c>
      <c r="L17913" s="3">
        <f t="shared" si="280"/>
        <v>41369</v>
      </c>
      <c r="M17913" t="s">
        <v>1476</v>
      </c>
      <c r="N17913">
        <v>1</v>
      </c>
      <c r="O17913">
        <v>0</v>
      </c>
      <c r="Q17913" t="s">
        <v>51214</v>
      </c>
      <c r="R17913">
        <v>1</v>
      </c>
    </row>
    <row r="17914" spans="1:18" x14ac:dyDescent="0.15">
      <c r="A17914" s="1" t="s">
        <v>51193</v>
      </c>
      <c r="B17914" t="s">
        <v>51194</v>
      </c>
      <c r="C17914" t="s">
        <v>27</v>
      </c>
      <c r="E17914">
        <v>405</v>
      </c>
      <c r="F17914">
        <v>194</v>
      </c>
      <c r="G17914">
        <v>2262</v>
      </c>
      <c r="H17914" t="s">
        <v>96576</v>
      </c>
      <c r="J17914" t="s">
        <v>51195</v>
      </c>
      <c r="K17914" s="2">
        <v>41369.787581018521</v>
      </c>
      <c r="L17914" s="3">
        <f t="shared" si="280"/>
        <v>41369</v>
      </c>
      <c r="M17914" t="s">
        <v>84</v>
      </c>
      <c r="N17914">
        <v>1</v>
      </c>
      <c r="O17914">
        <v>1</v>
      </c>
      <c r="Q17914" t="s">
        <v>51196</v>
      </c>
      <c r="R17914">
        <v>1</v>
      </c>
    </row>
    <row r="17915" spans="1:18" x14ac:dyDescent="0.15">
      <c r="A17915" s="1" t="s">
        <v>19800</v>
      </c>
      <c r="B17915" t="s">
        <v>19801</v>
      </c>
      <c r="C17915" t="s">
        <v>190</v>
      </c>
      <c r="D17915" t="s">
        <v>96644</v>
      </c>
      <c r="E17915">
        <v>2524</v>
      </c>
      <c r="F17915">
        <v>842</v>
      </c>
      <c r="G17915">
        <v>1235</v>
      </c>
      <c r="H17915" t="s">
        <v>96576</v>
      </c>
      <c r="J17915" t="s">
        <v>51190</v>
      </c>
      <c r="K17915" s="2">
        <v>41369.787592592591</v>
      </c>
      <c r="L17915" s="3">
        <f t="shared" si="280"/>
        <v>41369</v>
      </c>
      <c r="M17915" t="s">
        <v>63</v>
      </c>
      <c r="N17915">
        <v>0</v>
      </c>
      <c r="O17915">
        <v>0</v>
      </c>
      <c r="P17915" t="s">
        <v>51191</v>
      </c>
      <c r="Q17915" t="s">
        <v>51192</v>
      </c>
      <c r="R17915">
        <v>1</v>
      </c>
    </row>
    <row r="17916" spans="1:18" x14ac:dyDescent="0.15">
      <c r="A17916" s="1" t="s">
        <v>51185</v>
      </c>
      <c r="B17916" t="s">
        <v>51186</v>
      </c>
      <c r="C17916" t="s">
        <v>3837</v>
      </c>
      <c r="D17916" t="s">
        <v>96748</v>
      </c>
      <c r="E17916">
        <v>1147</v>
      </c>
      <c r="F17916">
        <v>2000</v>
      </c>
      <c r="G17916">
        <v>5667</v>
      </c>
      <c r="H17916" t="s">
        <v>96578</v>
      </c>
      <c r="J17916" t="s">
        <v>51187</v>
      </c>
      <c r="K17916" s="2">
        <v>41369.787604166668</v>
      </c>
      <c r="L17916" s="3">
        <f t="shared" si="280"/>
        <v>41369</v>
      </c>
      <c r="M17916" t="s">
        <v>559</v>
      </c>
      <c r="N17916">
        <v>0</v>
      </c>
      <c r="O17916">
        <v>2</v>
      </c>
      <c r="P17916" t="s">
        <v>51188</v>
      </c>
      <c r="Q17916" t="s">
        <v>51189</v>
      </c>
      <c r="R17916">
        <v>1</v>
      </c>
    </row>
    <row r="17917" spans="1:18" x14ac:dyDescent="0.15">
      <c r="A17917" s="1" t="s">
        <v>51197</v>
      </c>
      <c r="B17917" t="s">
        <v>51198</v>
      </c>
      <c r="C17917" t="s">
        <v>2703</v>
      </c>
      <c r="D17917" t="s">
        <v>96731</v>
      </c>
      <c r="E17917">
        <v>42</v>
      </c>
      <c r="F17917">
        <v>36</v>
      </c>
      <c r="G17917">
        <v>273</v>
      </c>
      <c r="H17917" t="s">
        <v>96576</v>
      </c>
      <c r="J17917" t="s">
        <v>51199</v>
      </c>
      <c r="K17917" s="2">
        <v>41369.787604166668</v>
      </c>
      <c r="L17917" s="3">
        <f t="shared" si="280"/>
        <v>41369</v>
      </c>
      <c r="M17917" t="s">
        <v>51200</v>
      </c>
      <c r="N17917">
        <v>0</v>
      </c>
      <c r="O17917">
        <v>0</v>
      </c>
      <c r="Q17917" t="s">
        <v>51201</v>
      </c>
      <c r="R17917">
        <v>1</v>
      </c>
    </row>
    <row r="17918" spans="1:18" x14ac:dyDescent="0.15">
      <c r="A17918" s="1" t="s">
        <v>51179</v>
      </c>
      <c r="B17918" t="s">
        <v>51180</v>
      </c>
      <c r="C17918" t="s">
        <v>190</v>
      </c>
      <c r="D17918" t="s">
        <v>96644</v>
      </c>
      <c r="E17918">
        <v>53409</v>
      </c>
      <c r="F17918">
        <v>2586</v>
      </c>
      <c r="G17918">
        <v>31510</v>
      </c>
      <c r="H17918" t="s">
        <v>96575</v>
      </c>
      <c r="I17918" t="s">
        <v>51181</v>
      </c>
      <c r="J17918" t="s">
        <v>51182</v>
      </c>
      <c r="K17918" s="2">
        <v>41369.787627314814</v>
      </c>
      <c r="L17918" s="3">
        <f t="shared" si="280"/>
        <v>41369</v>
      </c>
      <c r="M17918" t="s">
        <v>246</v>
      </c>
      <c r="N17918">
        <v>2</v>
      </c>
      <c r="O17918">
        <v>4</v>
      </c>
      <c r="P17918" t="s">
        <v>51183</v>
      </c>
      <c r="Q17918" t="s">
        <v>51184</v>
      </c>
      <c r="R17918">
        <v>1</v>
      </c>
    </row>
    <row r="17919" spans="1:18" x14ac:dyDescent="0.15">
      <c r="A17919" s="1" t="s">
        <v>51173</v>
      </c>
      <c r="B17919" t="s">
        <v>51174</v>
      </c>
      <c r="C17919" t="s">
        <v>586</v>
      </c>
      <c r="D17919" t="s">
        <v>96662</v>
      </c>
      <c r="E17919">
        <v>496</v>
      </c>
      <c r="F17919">
        <v>529</v>
      </c>
      <c r="G17919">
        <v>4151</v>
      </c>
      <c r="H17919" t="s">
        <v>96576</v>
      </c>
      <c r="J17919" t="s">
        <v>51175</v>
      </c>
      <c r="K17919" s="2">
        <v>41369.78765046296</v>
      </c>
      <c r="L17919" s="3">
        <f t="shared" si="280"/>
        <v>41369</v>
      </c>
      <c r="M17919" t="s">
        <v>4422</v>
      </c>
      <c r="N17919">
        <v>0</v>
      </c>
      <c r="O17919">
        <v>0</v>
      </c>
      <c r="Q17919" t="s">
        <v>51176</v>
      </c>
      <c r="R17919">
        <v>1</v>
      </c>
    </row>
    <row r="17920" spans="1:18" x14ac:dyDescent="0.15">
      <c r="A17920" s="1" t="s">
        <v>49559</v>
      </c>
      <c r="B17920" t="s">
        <v>49560</v>
      </c>
      <c r="C17920" t="s">
        <v>94</v>
      </c>
      <c r="D17920" t="s">
        <v>96653</v>
      </c>
      <c r="E17920">
        <v>89</v>
      </c>
      <c r="F17920">
        <v>390</v>
      </c>
      <c r="G17920">
        <v>1476</v>
      </c>
      <c r="H17920" t="s">
        <v>96576</v>
      </c>
      <c r="J17920" t="s">
        <v>51177</v>
      </c>
      <c r="K17920" s="2">
        <v>41369.787662037037</v>
      </c>
      <c r="L17920" s="3">
        <f t="shared" si="280"/>
        <v>41369</v>
      </c>
      <c r="M17920" t="s">
        <v>63</v>
      </c>
      <c r="N17920">
        <v>0</v>
      </c>
      <c r="O17920">
        <v>0</v>
      </c>
      <c r="Q17920" t="s">
        <v>51178</v>
      </c>
      <c r="R17920">
        <v>1</v>
      </c>
    </row>
    <row r="17921" spans="1:18" x14ac:dyDescent="0.15">
      <c r="A17921" s="1" t="s">
        <v>51164</v>
      </c>
      <c r="B17921" t="s">
        <v>51165</v>
      </c>
      <c r="C17921" t="s">
        <v>110</v>
      </c>
      <c r="D17921" t="s">
        <v>96676</v>
      </c>
      <c r="E17921">
        <v>665</v>
      </c>
      <c r="F17921">
        <v>429</v>
      </c>
      <c r="G17921">
        <v>504</v>
      </c>
      <c r="H17921" t="s">
        <v>96576</v>
      </c>
      <c r="J17921" t="s">
        <v>51166</v>
      </c>
      <c r="K17921" s="2">
        <v>41369.78769675926</v>
      </c>
      <c r="L17921" s="3">
        <f t="shared" si="280"/>
        <v>41369</v>
      </c>
      <c r="M17921" t="s">
        <v>192</v>
      </c>
      <c r="N17921">
        <v>2</v>
      </c>
      <c r="O17921">
        <v>3</v>
      </c>
      <c r="Q17921" t="s">
        <v>51167</v>
      </c>
      <c r="R17921">
        <v>1</v>
      </c>
    </row>
    <row r="17922" spans="1:18" x14ac:dyDescent="0.15">
      <c r="A17922" s="1" t="s">
        <v>51158</v>
      </c>
      <c r="B17922" t="s">
        <v>51159</v>
      </c>
      <c r="C17922" t="s">
        <v>344</v>
      </c>
      <c r="D17922" t="s">
        <v>96639</v>
      </c>
      <c r="E17922">
        <v>442</v>
      </c>
      <c r="F17922">
        <v>296</v>
      </c>
      <c r="G17922">
        <v>2413</v>
      </c>
      <c r="H17922" t="s">
        <v>96578</v>
      </c>
      <c r="J17922" t="s">
        <v>51160</v>
      </c>
      <c r="K17922" s="2">
        <v>41369.787708333337</v>
      </c>
      <c r="L17922" s="3">
        <f t="shared" si="280"/>
        <v>41369</v>
      </c>
      <c r="M17922" t="s">
        <v>360</v>
      </c>
      <c r="N17922">
        <v>0</v>
      </c>
      <c r="O17922">
        <v>0</v>
      </c>
      <c r="Q17922" t="s">
        <v>51161</v>
      </c>
      <c r="R17922">
        <v>1</v>
      </c>
    </row>
    <row r="17923" spans="1:18" x14ac:dyDescent="0.15">
      <c r="A17923" s="1" t="s">
        <v>28897</v>
      </c>
      <c r="B17923" t="s">
        <v>28898</v>
      </c>
      <c r="C17923" t="s">
        <v>54180</v>
      </c>
      <c r="D17923" t="s">
        <v>97016</v>
      </c>
      <c r="E17923">
        <v>246</v>
      </c>
      <c r="F17923">
        <v>380</v>
      </c>
      <c r="G17923">
        <v>1520</v>
      </c>
      <c r="H17923" t="s">
        <v>96576</v>
      </c>
      <c r="J17923" t="s">
        <v>51162</v>
      </c>
      <c r="K17923" s="2">
        <v>41369.787708333337</v>
      </c>
      <c r="L17923" s="3">
        <f t="shared" si="280"/>
        <v>41369</v>
      </c>
      <c r="M17923" t="s">
        <v>15649</v>
      </c>
      <c r="N17923">
        <v>0</v>
      </c>
      <c r="O17923">
        <v>0</v>
      </c>
      <c r="Q17923" t="s">
        <v>51163</v>
      </c>
      <c r="R17923">
        <v>1</v>
      </c>
    </row>
    <row r="17924" spans="1:18" x14ac:dyDescent="0.15">
      <c r="A17924" s="1" t="s">
        <v>51168</v>
      </c>
      <c r="B17924" t="s">
        <v>51169</v>
      </c>
      <c r="C17924" t="s">
        <v>110</v>
      </c>
      <c r="D17924" t="s">
        <v>96612</v>
      </c>
      <c r="E17924">
        <v>134</v>
      </c>
      <c r="F17924">
        <v>108</v>
      </c>
      <c r="G17924">
        <v>84</v>
      </c>
      <c r="H17924" t="s">
        <v>96576</v>
      </c>
      <c r="J17924" t="s">
        <v>51170</v>
      </c>
      <c r="K17924" s="2">
        <v>41369.787731481483</v>
      </c>
      <c r="L17924" s="3">
        <f t="shared" si="280"/>
        <v>41369</v>
      </c>
      <c r="M17924" t="s">
        <v>84</v>
      </c>
      <c r="N17924">
        <v>0</v>
      </c>
      <c r="O17924">
        <v>9</v>
      </c>
      <c r="Q17924" t="s">
        <v>51171</v>
      </c>
      <c r="R17924">
        <v>1</v>
      </c>
    </row>
    <row r="17925" spans="1:18" x14ac:dyDescent="0.15">
      <c r="A17925" s="1" t="s">
        <v>51152</v>
      </c>
      <c r="B17925" t="s">
        <v>51153</v>
      </c>
      <c r="C17925" t="s">
        <v>94</v>
      </c>
      <c r="D17925" t="s">
        <v>96684</v>
      </c>
      <c r="E17925">
        <v>114</v>
      </c>
      <c r="F17925">
        <v>394</v>
      </c>
      <c r="G17925">
        <v>443</v>
      </c>
      <c r="H17925" t="s">
        <v>96576</v>
      </c>
      <c r="J17925" t="s">
        <v>51154</v>
      </c>
      <c r="K17925" s="2">
        <v>41369.787731481483</v>
      </c>
      <c r="L17925" s="3">
        <f t="shared" si="280"/>
        <v>41369</v>
      </c>
      <c r="M17925" t="s">
        <v>370</v>
      </c>
      <c r="N17925">
        <v>0</v>
      </c>
      <c r="O17925">
        <v>0</v>
      </c>
      <c r="Q17925" t="s">
        <v>51155</v>
      </c>
      <c r="R17925">
        <v>1</v>
      </c>
    </row>
    <row r="17926" spans="1:18" x14ac:dyDescent="0.15">
      <c r="A17926" s="1" t="s">
        <v>15894</v>
      </c>
      <c r="B17926" t="s">
        <v>15895</v>
      </c>
      <c r="C17926" t="s">
        <v>344</v>
      </c>
      <c r="E17926">
        <v>167</v>
      </c>
      <c r="F17926">
        <v>1</v>
      </c>
      <c r="G17926">
        <v>5316</v>
      </c>
      <c r="H17926" t="s">
        <v>96576</v>
      </c>
      <c r="J17926" t="s">
        <v>51156</v>
      </c>
      <c r="K17926" s="2">
        <v>41369.787754629629</v>
      </c>
      <c r="L17926" s="3">
        <f t="shared" si="280"/>
        <v>41369</v>
      </c>
      <c r="M17926" t="s">
        <v>1286</v>
      </c>
      <c r="N17926">
        <v>0</v>
      </c>
      <c r="O17926">
        <v>0</v>
      </c>
      <c r="Q17926" t="s">
        <v>51157</v>
      </c>
      <c r="R17926">
        <v>1</v>
      </c>
    </row>
    <row r="17927" spans="1:18" x14ac:dyDescent="0.15">
      <c r="A17927" s="1" t="s">
        <v>51144</v>
      </c>
      <c r="B17927" t="s">
        <v>51145</v>
      </c>
      <c r="C17927" t="s">
        <v>110</v>
      </c>
      <c r="D17927" t="s">
        <v>96670</v>
      </c>
      <c r="E17927">
        <v>215</v>
      </c>
      <c r="F17927">
        <v>101</v>
      </c>
      <c r="G17927">
        <v>3673</v>
      </c>
      <c r="H17927" t="s">
        <v>96576</v>
      </c>
      <c r="J17927" t="s">
        <v>51146</v>
      </c>
      <c r="K17927" s="2">
        <v>41369.787777777776</v>
      </c>
      <c r="L17927" s="3">
        <f t="shared" si="280"/>
        <v>41369</v>
      </c>
      <c r="M17927" t="s">
        <v>117</v>
      </c>
      <c r="N17927">
        <v>0</v>
      </c>
      <c r="O17927">
        <v>0</v>
      </c>
      <c r="Q17927" t="s">
        <v>51147</v>
      </c>
      <c r="R17927">
        <v>1</v>
      </c>
    </row>
    <row r="17928" spans="1:18" x14ac:dyDescent="0.15">
      <c r="A17928" s="1" t="s">
        <v>51148</v>
      </c>
      <c r="B17928" t="s">
        <v>51149</v>
      </c>
      <c r="C17928" t="s">
        <v>190</v>
      </c>
      <c r="D17928" t="s">
        <v>96631</v>
      </c>
      <c r="E17928">
        <v>20</v>
      </c>
      <c r="F17928">
        <v>34</v>
      </c>
      <c r="G17928">
        <v>114</v>
      </c>
      <c r="H17928" t="s">
        <v>96576</v>
      </c>
      <c r="J17928" t="s">
        <v>51150</v>
      </c>
      <c r="K17928" s="2">
        <v>41369.787777777776</v>
      </c>
      <c r="L17928" s="3">
        <f t="shared" si="280"/>
        <v>41369</v>
      </c>
      <c r="M17928" t="s">
        <v>442</v>
      </c>
      <c r="N17928">
        <v>0</v>
      </c>
      <c r="O17928">
        <v>0</v>
      </c>
      <c r="Q17928" t="s">
        <v>51151</v>
      </c>
      <c r="R17928">
        <v>1</v>
      </c>
    </row>
    <row r="17929" spans="1:18" x14ac:dyDescent="0.15">
      <c r="A17929" s="1" t="s">
        <v>51136</v>
      </c>
      <c r="B17929" t="s">
        <v>51137</v>
      </c>
      <c r="C17929" t="s">
        <v>1427</v>
      </c>
      <c r="D17929" t="s">
        <v>96992</v>
      </c>
      <c r="E17929">
        <v>2383</v>
      </c>
      <c r="F17929">
        <v>232</v>
      </c>
      <c r="G17929">
        <v>1467</v>
      </c>
      <c r="H17929" t="s">
        <v>96578</v>
      </c>
      <c r="J17929" t="s">
        <v>51138</v>
      </c>
      <c r="K17929" s="2">
        <v>41369.787812499999</v>
      </c>
      <c r="L17929" s="3">
        <f t="shared" si="280"/>
        <v>41369</v>
      </c>
      <c r="M17929" t="s">
        <v>3357</v>
      </c>
      <c r="N17929">
        <v>3</v>
      </c>
      <c r="O17929">
        <v>0</v>
      </c>
      <c r="Q17929" t="s">
        <v>51139</v>
      </c>
      <c r="R17929">
        <v>1</v>
      </c>
    </row>
    <row r="17930" spans="1:18" x14ac:dyDescent="0.15">
      <c r="A17930" s="1" t="s">
        <v>51140</v>
      </c>
      <c r="B17930" t="s">
        <v>51141</v>
      </c>
      <c r="C17930" t="s">
        <v>2165</v>
      </c>
      <c r="D17930" t="s">
        <v>96729</v>
      </c>
      <c r="E17930">
        <v>49</v>
      </c>
      <c r="F17930">
        <v>339</v>
      </c>
      <c r="G17930">
        <v>180</v>
      </c>
      <c r="H17930" t="s">
        <v>96576</v>
      </c>
      <c r="J17930" t="s">
        <v>51142</v>
      </c>
      <c r="K17930" s="2">
        <v>41369.787812499999</v>
      </c>
      <c r="L17930" s="3">
        <f t="shared" si="280"/>
        <v>41369</v>
      </c>
      <c r="M17930" t="s">
        <v>246</v>
      </c>
      <c r="N17930">
        <v>0</v>
      </c>
      <c r="O17930">
        <v>0</v>
      </c>
      <c r="Q17930" t="s">
        <v>51143</v>
      </c>
      <c r="R17930">
        <v>1</v>
      </c>
    </row>
    <row r="17931" spans="1:18" x14ac:dyDescent="0.15">
      <c r="A17931" s="1" t="s">
        <v>51132</v>
      </c>
      <c r="B17931" t="s">
        <v>51133</v>
      </c>
      <c r="C17931" t="s">
        <v>2333</v>
      </c>
      <c r="D17931" t="s">
        <v>96937</v>
      </c>
      <c r="E17931">
        <v>30</v>
      </c>
      <c r="F17931">
        <v>30</v>
      </c>
      <c r="G17931">
        <v>98</v>
      </c>
      <c r="H17931" t="s">
        <v>96576</v>
      </c>
      <c r="J17931" t="s">
        <v>51134</v>
      </c>
      <c r="K17931" s="2">
        <v>41369.787824074076</v>
      </c>
      <c r="L17931" s="3">
        <f t="shared" si="280"/>
        <v>41369</v>
      </c>
      <c r="M17931" t="s">
        <v>34753</v>
      </c>
      <c r="N17931">
        <v>0</v>
      </c>
      <c r="O17931">
        <v>0</v>
      </c>
      <c r="Q17931" t="s">
        <v>51135</v>
      </c>
      <c r="R17931">
        <v>1</v>
      </c>
    </row>
    <row r="17932" spans="1:18" x14ac:dyDescent="0.15">
      <c r="A17932" s="1" t="s">
        <v>51123</v>
      </c>
      <c r="B17932" t="s">
        <v>51124</v>
      </c>
      <c r="C17932" t="s">
        <v>94</v>
      </c>
      <c r="D17932" t="s">
        <v>96684</v>
      </c>
      <c r="E17932">
        <v>148</v>
      </c>
      <c r="F17932">
        <v>132</v>
      </c>
      <c r="G17932">
        <v>537</v>
      </c>
      <c r="H17932" t="s">
        <v>96576</v>
      </c>
      <c r="J17932" t="s">
        <v>51125</v>
      </c>
      <c r="K17932" s="2">
        <v>41369.787847222222</v>
      </c>
      <c r="L17932" s="3">
        <f t="shared" si="280"/>
        <v>41369</v>
      </c>
      <c r="M17932" t="s">
        <v>815</v>
      </c>
      <c r="N17932">
        <v>0</v>
      </c>
      <c r="O17932">
        <v>4</v>
      </c>
      <c r="P17932" t="s">
        <v>51126</v>
      </c>
      <c r="Q17932" t="s">
        <v>51127</v>
      </c>
      <c r="R17932">
        <v>1</v>
      </c>
    </row>
    <row r="17933" spans="1:18" x14ac:dyDescent="0.15">
      <c r="A17933" s="1" t="s">
        <v>51119</v>
      </c>
      <c r="B17933" t="s">
        <v>51120</v>
      </c>
      <c r="C17933" t="s">
        <v>131</v>
      </c>
      <c r="D17933" t="s">
        <v>96641</v>
      </c>
      <c r="E17933">
        <v>3639</v>
      </c>
      <c r="F17933">
        <v>329</v>
      </c>
      <c r="G17933">
        <v>12740</v>
      </c>
      <c r="H17933" t="s">
        <v>96576</v>
      </c>
      <c r="J17933" t="s">
        <v>51121</v>
      </c>
      <c r="K17933" s="2">
        <v>41369.787847222222</v>
      </c>
      <c r="L17933" s="3">
        <f t="shared" si="280"/>
        <v>41369</v>
      </c>
      <c r="M17933" t="s">
        <v>117</v>
      </c>
      <c r="N17933">
        <v>0</v>
      </c>
      <c r="O17933">
        <v>0</v>
      </c>
      <c r="Q17933" t="s">
        <v>51122</v>
      </c>
      <c r="R17933">
        <v>1</v>
      </c>
    </row>
    <row r="17934" spans="1:18" x14ac:dyDescent="0.15">
      <c r="A17934" s="1" t="s">
        <v>51128</v>
      </c>
      <c r="B17934" t="s">
        <v>51129</v>
      </c>
      <c r="C17934" t="s">
        <v>94</v>
      </c>
      <c r="D17934" t="s">
        <v>96654</v>
      </c>
      <c r="E17934">
        <v>64</v>
      </c>
      <c r="F17934">
        <v>53</v>
      </c>
      <c r="G17934">
        <v>107</v>
      </c>
      <c r="H17934" t="s">
        <v>96576</v>
      </c>
      <c r="J17934" t="s">
        <v>51130</v>
      </c>
      <c r="K17934" s="2">
        <v>41369.787847222222</v>
      </c>
      <c r="L17934" s="3">
        <f t="shared" si="280"/>
        <v>41369</v>
      </c>
      <c r="M17934" t="s">
        <v>84</v>
      </c>
      <c r="N17934">
        <v>0</v>
      </c>
      <c r="O17934">
        <v>0</v>
      </c>
      <c r="Q17934" t="s">
        <v>51131</v>
      </c>
      <c r="R17934">
        <v>1</v>
      </c>
    </row>
    <row r="17935" spans="1:18" x14ac:dyDescent="0.15">
      <c r="A17935" s="1" t="s">
        <v>51111</v>
      </c>
      <c r="B17935" t="s">
        <v>51112</v>
      </c>
      <c r="C17935" t="s">
        <v>2165</v>
      </c>
      <c r="D17935" t="s">
        <v>96763</v>
      </c>
      <c r="E17935">
        <v>31</v>
      </c>
      <c r="F17935">
        <v>56</v>
      </c>
      <c r="G17935">
        <v>99</v>
      </c>
      <c r="H17935" t="s">
        <v>96576</v>
      </c>
      <c r="J17935" t="s">
        <v>51113</v>
      </c>
      <c r="K17935" s="2">
        <v>41369.787905092591</v>
      </c>
      <c r="L17935" s="3">
        <f t="shared" si="280"/>
        <v>41369</v>
      </c>
      <c r="M17935" t="s">
        <v>56</v>
      </c>
      <c r="N17935">
        <v>1</v>
      </c>
      <c r="O17935">
        <v>1</v>
      </c>
      <c r="Q17935" t="s">
        <v>51114</v>
      </c>
      <c r="R17935">
        <v>1</v>
      </c>
    </row>
    <row r="17936" spans="1:18" x14ac:dyDescent="0.15">
      <c r="A17936" s="1" t="s">
        <v>51115</v>
      </c>
      <c r="B17936" t="s">
        <v>51116</v>
      </c>
      <c r="C17936" t="s">
        <v>190</v>
      </c>
      <c r="D17936" t="s">
        <v>96644</v>
      </c>
      <c r="E17936">
        <v>1414</v>
      </c>
      <c r="F17936">
        <v>376</v>
      </c>
      <c r="G17936">
        <v>1341</v>
      </c>
      <c r="H17936" t="s">
        <v>96578</v>
      </c>
      <c r="J17936" t="s">
        <v>51117</v>
      </c>
      <c r="K17936" s="2">
        <v>41369.787905092591</v>
      </c>
      <c r="L17936" s="3">
        <f t="shared" si="280"/>
        <v>41369</v>
      </c>
      <c r="M17936" t="s">
        <v>10101</v>
      </c>
      <c r="N17936">
        <v>0</v>
      </c>
      <c r="O17936">
        <v>0</v>
      </c>
      <c r="Q17936" t="s">
        <v>51118</v>
      </c>
      <c r="R17936">
        <v>1</v>
      </c>
    </row>
    <row r="17937" spans="1:18" x14ac:dyDescent="0.15">
      <c r="A17937" s="1" t="s">
        <v>51107</v>
      </c>
      <c r="B17937" t="s">
        <v>51108</v>
      </c>
      <c r="C17937" t="s">
        <v>2543</v>
      </c>
      <c r="D17937" t="s">
        <v>96649</v>
      </c>
      <c r="E17937">
        <v>6</v>
      </c>
      <c r="F17937">
        <v>22</v>
      </c>
      <c r="G17937">
        <v>7</v>
      </c>
      <c r="H17937" t="s">
        <v>96576</v>
      </c>
      <c r="J17937" t="s">
        <v>51109</v>
      </c>
      <c r="K17937" s="2">
        <v>41369.787939814814</v>
      </c>
      <c r="L17937" s="3">
        <f t="shared" si="280"/>
        <v>41369</v>
      </c>
      <c r="M17937" t="s">
        <v>84</v>
      </c>
      <c r="N17937">
        <v>2</v>
      </c>
      <c r="O17937">
        <v>2</v>
      </c>
      <c r="Q17937" t="s">
        <v>51110</v>
      </c>
      <c r="R17937">
        <v>1</v>
      </c>
    </row>
    <row r="17938" spans="1:18" x14ac:dyDescent="0.15">
      <c r="A17938" s="1" t="s">
        <v>51103</v>
      </c>
      <c r="B17938" t="s">
        <v>51104</v>
      </c>
      <c r="C17938" t="s">
        <v>3085</v>
      </c>
      <c r="D17938" t="s">
        <v>96716</v>
      </c>
      <c r="E17938">
        <v>82</v>
      </c>
      <c r="F17938">
        <v>37</v>
      </c>
      <c r="G17938">
        <v>365</v>
      </c>
      <c r="H17938" t="s">
        <v>96576</v>
      </c>
      <c r="J17938" t="s">
        <v>51105</v>
      </c>
      <c r="K17938" s="2">
        <v>41369.787951388891</v>
      </c>
      <c r="L17938" s="3">
        <f t="shared" si="280"/>
        <v>41369</v>
      </c>
      <c r="M17938" t="s">
        <v>246</v>
      </c>
      <c r="N17938">
        <v>0</v>
      </c>
      <c r="O17938">
        <v>0</v>
      </c>
      <c r="Q17938" t="s">
        <v>51106</v>
      </c>
      <c r="R17938">
        <v>1</v>
      </c>
    </row>
    <row r="17939" spans="1:18" x14ac:dyDescent="0.15">
      <c r="A17939" s="1" t="s">
        <v>51093</v>
      </c>
      <c r="B17939" t="s">
        <v>51094</v>
      </c>
      <c r="C17939" t="s">
        <v>2793</v>
      </c>
      <c r="D17939" t="s">
        <v>96606</v>
      </c>
      <c r="E17939">
        <v>17</v>
      </c>
      <c r="F17939">
        <v>57</v>
      </c>
      <c r="G17939">
        <v>12</v>
      </c>
      <c r="H17939" t="s">
        <v>96576</v>
      </c>
      <c r="J17939" t="s">
        <v>51095</v>
      </c>
      <c r="K17939" s="2">
        <v>41369.787962962961</v>
      </c>
      <c r="L17939" s="3">
        <f t="shared" si="280"/>
        <v>41369</v>
      </c>
      <c r="M17939" t="s">
        <v>63</v>
      </c>
      <c r="N17939">
        <v>8</v>
      </c>
      <c r="O17939">
        <v>8</v>
      </c>
      <c r="P17939" t="s">
        <v>51096</v>
      </c>
      <c r="Q17939" t="s">
        <v>51097</v>
      </c>
      <c r="R17939">
        <v>1</v>
      </c>
    </row>
    <row r="17940" spans="1:18" x14ac:dyDescent="0.15">
      <c r="A17940" s="1" t="s">
        <v>51089</v>
      </c>
      <c r="B17940" t="s">
        <v>51090</v>
      </c>
      <c r="C17940" t="s">
        <v>344</v>
      </c>
      <c r="D17940" t="s">
        <v>96725</v>
      </c>
      <c r="E17940">
        <v>25</v>
      </c>
      <c r="F17940">
        <v>34</v>
      </c>
      <c r="G17940">
        <v>37</v>
      </c>
      <c r="H17940" t="s">
        <v>96576</v>
      </c>
      <c r="J17940" t="s">
        <v>51091</v>
      </c>
      <c r="K17940" s="2">
        <v>41369.787962962961</v>
      </c>
      <c r="L17940" s="3">
        <f t="shared" si="280"/>
        <v>41369</v>
      </c>
      <c r="M17940" t="s">
        <v>1266</v>
      </c>
      <c r="N17940">
        <v>3</v>
      </c>
      <c r="O17940">
        <v>3</v>
      </c>
      <c r="P17940" t="s">
        <v>51092</v>
      </c>
      <c r="Q17940" t="s">
        <v>49384</v>
      </c>
      <c r="R17940">
        <v>1</v>
      </c>
    </row>
    <row r="17941" spans="1:18" x14ac:dyDescent="0.15">
      <c r="A17941" s="1" t="s">
        <v>51098</v>
      </c>
      <c r="B17941" t="s">
        <v>51099</v>
      </c>
      <c r="C17941" t="s">
        <v>2703</v>
      </c>
      <c r="D17941" t="s">
        <v>96722</v>
      </c>
      <c r="E17941">
        <v>497</v>
      </c>
      <c r="F17941">
        <v>229</v>
      </c>
      <c r="G17941">
        <v>1807</v>
      </c>
      <c r="H17941" t="s">
        <v>96578</v>
      </c>
      <c r="J17941" t="s">
        <v>51100</v>
      </c>
      <c r="K17941" s="2">
        <v>41369.787962962961</v>
      </c>
      <c r="L17941" s="3">
        <f t="shared" si="280"/>
        <v>41369</v>
      </c>
      <c r="M17941" t="s">
        <v>5929</v>
      </c>
      <c r="N17941">
        <v>0</v>
      </c>
      <c r="O17941">
        <v>0</v>
      </c>
      <c r="P17941" t="s">
        <v>51101</v>
      </c>
      <c r="Q17941" t="s">
        <v>51102</v>
      </c>
      <c r="R17941">
        <v>1</v>
      </c>
    </row>
    <row r="17942" spans="1:18" x14ac:dyDescent="0.15">
      <c r="A17942" s="1" t="s">
        <v>51084</v>
      </c>
      <c r="B17942" t="s">
        <v>51085</v>
      </c>
      <c r="C17942" t="s">
        <v>2165</v>
      </c>
      <c r="D17942" t="s">
        <v>96761</v>
      </c>
      <c r="E17942">
        <v>300</v>
      </c>
      <c r="F17942">
        <v>42</v>
      </c>
      <c r="G17942">
        <v>2747</v>
      </c>
      <c r="H17942" t="s">
        <v>96576</v>
      </c>
      <c r="J17942" t="s">
        <v>51086</v>
      </c>
      <c r="K17942" s="2">
        <v>41369.787962962961</v>
      </c>
      <c r="L17942" s="3">
        <f t="shared" si="280"/>
        <v>41369</v>
      </c>
      <c r="M17942" t="s">
        <v>535</v>
      </c>
      <c r="N17942">
        <v>0</v>
      </c>
      <c r="O17942">
        <v>0</v>
      </c>
      <c r="P17942" t="s">
        <v>51087</v>
      </c>
      <c r="Q17942" t="s">
        <v>51088</v>
      </c>
      <c r="R17942">
        <v>1</v>
      </c>
    </row>
    <row r="17943" spans="1:18" x14ac:dyDescent="0.15">
      <c r="A17943" s="1" t="s">
        <v>51080</v>
      </c>
      <c r="B17943" t="s">
        <v>51081</v>
      </c>
      <c r="C17943" t="s">
        <v>271</v>
      </c>
      <c r="D17943" t="s">
        <v>96828</v>
      </c>
      <c r="E17943">
        <v>255</v>
      </c>
      <c r="F17943">
        <v>325</v>
      </c>
      <c r="G17943">
        <v>2227</v>
      </c>
      <c r="H17943" t="s">
        <v>96578</v>
      </c>
      <c r="J17943" t="s">
        <v>51082</v>
      </c>
      <c r="K17943" s="2">
        <v>41369.787974537037</v>
      </c>
      <c r="L17943" s="3">
        <f t="shared" si="280"/>
        <v>41369</v>
      </c>
      <c r="M17943" t="s">
        <v>246</v>
      </c>
      <c r="N17943">
        <v>0</v>
      </c>
      <c r="O17943">
        <v>0</v>
      </c>
      <c r="Q17943" t="s">
        <v>51083</v>
      </c>
      <c r="R17943">
        <v>1</v>
      </c>
    </row>
    <row r="17944" spans="1:18" x14ac:dyDescent="0.15">
      <c r="A17944" s="1" t="s">
        <v>51076</v>
      </c>
      <c r="B17944" t="s">
        <v>51077</v>
      </c>
      <c r="C17944" t="s">
        <v>1237</v>
      </c>
      <c r="D17944" t="s">
        <v>96777</v>
      </c>
      <c r="E17944">
        <v>210</v>
      </c>
      <c r="F17944">
        <v>137</v>
      </c>
      <c r="G17944">
        <v>2020</v>
      </c>
      <c r="H17944" t="s">
        <v>96576</v>
      </c>
      <c r="J17944" t="s">
        <v>51078</v>
      </c>
      <c r="K17944" s="2">
        <v>41369.78800925926</v>
      </c>
      <c r="L17944" s="3">
        <f t="shared" si="280"/>
        <v>41369</v>
      </c>
      <c r="M17944" t="s">
        <v>4422</v>
      </c>
      <c r="N17944">
        <v>0</v>
      </c>
      <c r="O17944">
        <v>0</v>
      </c>
      <c r="Q17944" t="s">
        <v>51079</v>
      </c>
      <c r="R17944">
        <v>1</v>
      </c>
    </row>
    <row r="17945" spans="1:18" x14ac:dyDescent="0.15">
      <c r="A17945" s="1" t="s">
        <v>51068</v>
      </c>
      <c r="B17945" t="s">
        <v>51069</v>
      </c>
      <c r="C17945" t="s">
        <v>110</v>
      </c>
      <c r="D17945" t="s">
        <v>96665</v>
      </c>
      <c r="E17945">
        <v>355</v>
      </c>
      <c r="F17945">
        <v>180</v>
      </c>
      <c r="G17945">
        <v>967</v>
      </c>
      <c r="H17945" t="s">
        <v>96578</v>
      </c>
      <c r="J17945" t="s">
        <v>51070</v>
      </c>
      <c r="K17945" s="2">
        <v>41369.78802083333</v>
      </c>
      <c r="L17945" s="3">
        <f t="shared" si="280"/>
        <v>41369</v>
      </c>
      <c r="M17945" t="s">
        <v>4422</v>
      </c>
      <c r="N17945">
        <v>0</v>
      </c>
      <c r="O17945">
        <v>0</v>
      </c>
      <c r="Q17945" t="s">
        <v>51071</v>
      </c>
      <c r="R17945">
        <v>1</v>
      </c>
    </row>
    <row r="17946" spans="1:18" x14ac:dyDescent="0.15">
      <c r="A17946" s="1" t="s">
        <v>51036</v>
      </c>
      <c r="B17946" t="s">
        <v>51037</v>
      </c>
      <c r="C17946" t="s">
        <v>131</v>
      </c>
      <c r="D17946" t="s">
        <v>96666</v>
      </c>
      <c r="E17946">
        <v>527</v>
      </c>
      <c r="F17946">
        <v>269</v>
      </c>
      <c r="G17946">
        <v>2051</v>
      </c>
      <c r="H17946" t="s">
        <v>96578</v>
      </c>
      <c r="J17946" t="s">
        <v>51038</v>
      </c>
      <c r="K17946" s="2">
        <v>41369.788032407407</v>
      </c>
      <c r="L17946" s="3">
        <f t="shared" si="280"/>
        <v>41369</v>
      </c>
      <c r="M17946" t="s">
        <v>494</v>
      </c>
      <c r="N17946">
        <v>0</v>
      </c>
      <c r="O17946">
        <v>4</v>
      </c>
      <c r="Q17946" t="s">
        <v>51039</v>
      </c>
      <c r="R17946">
        <v>1</v>
      </c>
    </row>
    <row r="17947" spans="1:18" x14ac:dyDescent="0.15">
      <c r="A17947" s="1" t="s">
        <v>51054</v>
      </c>
      <c r="B17947" t="s">
        <v>51055</v>
      </c>
      <c r="C17947" t="s">
        <v>110</v>
      </c>
      <c r="E17947">
        <v>75</v>
      </c>
      <c r="F17947">
        <v>85</v>
      </c>
      <c r="G17947">
        <v>327</v>
      </c>
      <c r="H17947" t="s">
        <v>96576</v>
      </c>
      <c r="J17947" t="s">
        <v>51056</v>
      </c>
      <c r="K17947" s="2">
        <v>41369.788032407407</v>
      </c>
      <c r="L17947" s="3">
        <f t="shared" ref="L17947:L18010" si="281">INT(K17947)</f>
        <v>41369</v>
      </c>
      <c r="M17947" t="s">
        <v>535</v>
      </c>
      <c r="N17947">
        <v>3</v>
      </c>
      <c r="O17947">
        <v>3</v>
      </c>
      <c r="P17947" t="s">
        <v>51057</v>
      </c>
      <c r="Q17947" t="s">
        <v>51058</v>
      </c>
      <c r="R17947">
        <v>1</v>
      </c>
    </row>
    <row r="17948" spans="1:18" x14ac:dyDescent="0.15">
      <c r="A17948" s="1" t="s">
        <v>51072</v>
      </c>
      <c r="B17948" t="s">
        <v>51073</v>
      </c>
      <c r="C17948" t="s">
        <v>27</v>
      </c>
      <c r="E17948">
        <v>188</v>
      </c>
      <c r="F17948">
        <v>0</v>
      </c>
      <c r="G17948">
        <v>6059</v>
      </c>
      <c r="H17948" t="s">
        <v>96576</v>
      </c>
      <c r="J17948" t="s">
        <v>51074</v>
      </c>
      <c r="K17948" s="2">
        <v>41369.788032407407</v>
      </c>
      <c r="L17948" s="3">
        <f t="shared" si="281"/>
        <v>41369</v>
      </c>
      <c r="M17948" t="s">
        <v>12987</v>
      </c>
      <c r="N17948">
        <v>0</v>
      </c>
      <c r="O17948">
        <v>2</v>
      </c>
      <c r="Q17948" t="s">
        <v>51075</v>
      </c>
      <c r="R17948">
        <v>1</v>
      </c>
    </row>
    <row r="17949" spans="1:18" x14ac:dyDescent="0.15">
      <c r="A17949" s="1" t="s">
        <v>51045</v>
      </c>
      <c r="B17949" t="s">
        <v>51046</v>
      </c>
      <c r="C17949" t="s">
        <v>27</v>
      </c>
      <c r="E17949">
        <v>4</v>
      </c>
      <c r="F17949">
        <v>19</v>
      </c>
      <c r="G17949">
        <v>1</v>
      </c>
      <c r="H17949" t="s">
        <v>96576</v>
      </c>
      <c r="J17949" t="s">
        <v>51047</v>
      </c>
      <c r="K17949" s="2">
        <v>41369.788043981483</v>
      </c>
      <c r="L17949" s="3">
        <f t="shared" si="281"/>
        <v>41369</v>
      </c>
      <c r="M17949" t="s">
        <v>370</v>
      </c>
      <c r="N17949">
        <v>9</v>
      </c>
      <c r="O17949">
        <v>9</v>
      </c>
      <c r="Q17949" t="s">
        <v>51048</v>
      </c>
      <c r="R17949">
        <v>1</v>
      </c>
    </row>
    <row r="17950" spans="1:18" x14ac:dyDescent="0.15">
      <c r="A17950" s="1" t="s">
        <v>51040</v>
      </c>
      <c r="B17950" t="s">
        <v>51041</v>
      </c>
      <c r="C17950" t="s">
        <v>344</v>
      </c>
      <c r="E17950">
        <v>110</v>
      </c>
      <c r="F17950">
        <v>103</v>
      </c>
      <c r="G17950">
        <v>172</v>
      </c>
      <c r="H17950" t="s">
        <v>96576</v>
      </c>
      <c r="J17950" t="s">
        <v>51042</v>
      </c>
      <c r="K17950" s="2">
        <v>41369.788043981483</v>
      </c>
      <c r="L17950" s="3">
        <f t="shared" si="281"/>
        <v>41369</v>
      </c>
      <c r="M17950" t="s">
        <v>84</v>
      </c>
      <c r="N17950">
        <v>1</v>
      </c>
      <c r="O17950">
        <v>3</v>
      </c>
      <c r="Q17950" t="s">
        <v>51043</v>
      </c>
      <c r="R17950">
        <v>1</v>
      </c>
    </row>
    <row r="17951" spans="1:18" x14ac:dyDescent="0.15">
      <c r="A17951" s="1" t="s">
        <v>51059</v>
      </c>
      <c r="B17951" t="s">
        <v>51060</v>
      </c>
      <c r="C17951" t="s">
        <v>190</v>
      </c>
      <c r="D17951" t="s">
        <v>96644</v>
      </c>
      <c r="E17951">
        <v>14537</v>
      </c>
      <c r="F17951">
        <v>196</v>
      </c>
      <c r="G17951">
        <v>4762</v>
      </c>
      <c r="H17951" t="s">
        <v>96581</v>
      </c>
      <c r="I17951" t="s">
        <v>51061</v>
      </c>
      <c r="J17951" t="s">
        <v>51062</v>
      </c>
      <c r="K17951" s="2">
        <v>41369.788043981483</v>
      </c>
      <c r="L17951" s="3">
        <f t="shared" si="281"/>
        <v>41369</v>
      </c>
      <c r="M17951" t="s">
        <v>69</v>
      </c>
      <c r="N17951">
        <v>3</v>
      </c>
      <c r="O17951">
        <v>1</v>
      </c>
      <c r="P17951" t="s">
        <v>51063</v>
      </c>
      <c r="Q17951" t="s">
        <v>50777</v>
      </c>
      <c r="R17951">
        <v>1</v>
      </c>
    </row>
    <row r="17952" spans="1:18" x14ac:dyDescent="0.15">
      <c r="A17952" s="1" t="s">
        <v>51064</v>
      </c>
      <c r="B17952" t="s">
        <v>51065</v>
      </c>
      <c r="C17952" t="s">
        <v>11046</v>
      </c>
      <c r="D17952" t="s">
        <v>96598</v>
      </c>
      <c r="E17952">
        <v>22</v>
      </c>
      <c r="F17952">
        <v>34</v>
      </c>
      <c r="G17952">
        <v>51</v>
      </c>
      <c r="H17952" t="s">
        <v>96576</v>
      </c>
      <c r="J17952" t="s">
        <v>51066</v>
      </c>
      <c r="K17952" s="2">
        <v>41369.788055555553</v>
      </c>
      <c r="L17952" s="3">
        <f t="shared" si="281"/>
        <v>41369</v>
      </c>
      <c r="M17952" t="s">
        <v>3148</v>
      </c>
      <c r="N17952">
        <v>0</v>
      </c>
      <c r="O17952">
        <v>0</v>
      </c>
      <c r="Q17952" t="s">
        <v>51067</v>
      </c>
      <c r="R17952">
        <v>1</v>
      </c>
    </row>
    <row r="17953" spans="1:18" x14ac:dyDescent="0.15">
      <c r="A17953" s="1" t="s">
        <v>51049</v>
      </c>
      <c r="B17953" t="s">
        <v>51050</v>
      </c>
      <c r="C17953" t="s">
        <v>344</v>
      </c>
      <c r="D17953" t="s">
        <v>96639</v>
      </c>
      <c r="E17953">
        <v>909</v>
      </c>
      <c r="F17953">
        <v>715</v>
      </c>
      <c r="G17953">
        <v>4474</v>
      </c>
      <c r="H17953" t="s">
        <v>96578</v>
      </c>
      <c r="J17953" t="s">
        <v>51051</v>
      </c>
      <c r="K17953" s="2">
        <v>41369.78806712963</v>
      </c>
      <c r="L17953" s="3">
        <f t="shared" si="281"/>
        <v>41369</v>
      </c>
      <c r="M17953" t="s">
        <v>117</v>
      </c>
      <c r="N17953">
        <v>0</v>
      </c>
      <c r="O17953">
        <v>0</v>
      </c>
      <c r="P17953" t="s">
        <v>51052</v>
      </c>
      <c r="Q17953" t="s">
        <v>51053</v>
      </c>
      <c r="R17953">
        <v>1</v>
      </c>
    </row>
    <row r="17954" spans="1:18" x14ac:dyDescent="0.15">
      <c r="A17954" s="1" t="s">
        <v>51022</v>
      </c>
      <c r="B17954" t="s">
        <v>51023</v>
      </c>
      <c r="C17954" t="s">
        <v>131</v>
      </c>
      <c r="D17954" t="s">
        <v>96661</v>
      </c>
      <c r="E17954">
        <v>23</v>
      </c>
      <c r="F17954">
        <v>84</v>
      </c>
      <c r="G17954">
        <v>28</v>
      </c>
      <c r="H17954" t="s">
        <v>96576</v>
      </c>
      <c r="J17954" t="s">
        <v>51024</v>
      </c>
      <c r="K17954" s="2">
        <v>41369.78806712963</v>
      </c>
      <c r="L17954" s="3">
        <f t="shared" si="281"/>
        <v>41369</v>
      </c>
      <c r="M17954" t="s">
        <v>1266</v>
      </c>
      <c r="N17954">
        <v>0</v>
      </c>
      <c r="O17954">
        <v>0</v>
      </c>
      <c r="P17954" t="s">
        <v>51025</v>
      </c>
      <c r="Q17954" t="s">
        <v>51026</v>
      </c>
      <c r="R17954">
        <v>1</v>
      </c>
    </row>
    <row r="17955" spans="1:18" x14ac:dyDescent="0.15">
      <c r="A17955" s="1" t="s">
        <v>51032</v>
      </c>
      <c r="B17955" t="s">
        <v>51033</v>
      </c>
      <c r="C17955" t="s">
        <v>853</v>
      </c>
      <c r="D17955" t="s">
        <v>96594</v>
      </c>
      <c r="E17955">
        <v>1790</v>
      </c>
      <c r="F17955">
        <v>407</v>
      </c>
      <c r="G17955">
        <v>1451</v>
      </c>
      <c r="H17955" t="s">
        <v>96578</v>
      </c>
      <c r="J17955" t="s">
        <v>51034</v>
      </c>
      <c r="K17955" s="2">
        <v>41369.788078703707</v>
      </c>
      <c r="L17955" s="3">
        <f t="shared" si="281"/>
        <v>41369</v>
      </c>
      <c r="M17955" t="s">
        <v>117</v>
      </c>
      <c r="N17955">
        <v>0</v>
      </c>
      <c r="O17955">
        <v>12</v>
      </c>
      <c r="Q17955" t="s">
        <v>51035</v>
      </c>
      <c r="R17955">
        <v>1</v>
      </c>
    </row>
    <row r="17956" spans="1:18" x14ac:dyDescent="0.15">
      <c r="A17956" s="1" t="s">
        <v>1134</v>
      </c>
      <c r="B17956" t="s">
        <v>1135</v>
      </c>
      <c r="C17956" t="s">
        <v>2703</v>
      </c>
      <c r="D17956" t="s">
        <v>96702</v>
      </c>
      <c r="E17956">
        <v>8061</v>
      </c>
      <c r="F17956">
        <v>161</v>
      </c>
      <c r="G17956">
        <v>2545</v>
      </c>
      <c r="H17956" t="s">
        <v>96575</v>
      </c>
      <c r="I17956" t="s">
        <v>1136</v>
      </c>
      <c r="J17956" t="s">
        <v>51044</v>
      </c>
      <c r="K17956" s="2">
        <v>41369.788078703707</v>
      </c>
      <c r="L17956" s="3">
        <f t="shared" si="281"/>
        <v>41369</v>
      </c>
      <c r="M17956" t="s">
        <v>84</v>
      </c>
      <c r="N17956">
        <v>3</v>
      </c>
      <c r="O17956">
        <v>3</v>
      </c>
      <c r="Q17956" t="s">
        <v>49045</v>
      </c>
      <c r="R17956">
        <v>1</v>
      </c>
    </row>
    <row r="17957" spans="1:18" x14ac:dyDescent="0.15">
      <c r="A17957" s="1" t="s">
        <v>51027</v>
      </c>
      <c r="B17957" t="s">
        <v>51028</v>
      </c>
      <c r="C17957" t="s">
        <v>1237</v>
      </c>
      <c r="D17957" t="s">
        <v>96746</v>
      </c>
      <c r="E17957">
        <v>111</v>
      </c>
      <c r="F17957">
        <v>66</v>
      </c>
      <c r="G17957">
        <v>1084</v>
      </c>
      <c r="H17957" t="s">
        <v>96576</v>
      </c>
      <c r="J17957" t="s">
        <v>51029</v>
      </c>
      <c r="K17957" s="2">
        <v>41369.788090277776</v>
      </c>
      <c r="L17957" s="3">
        <f t="shared" si="281"/>
        <v>41369</v>
      </c>
      <c r="M17957" t="s">
        <v>63</v>
      </c>
      <c r="N17957">
        <v>0</v>
      </c>
      <c r="O17957">
        <v>0</v>
      </c>
      <c r="P17957" t="s">
        <v>51030</v>
      </c>
      <c r="Q17957" t="s">
        <v>51031</v>
      </c>
      <c r="R17957">
        <v>1</v>
      </c>
    </row>
    <row r="17958" spans="1:18" x14ac:dyDescent="0.15">
      <c r="A17958" s="1" t="s">
        <v>51018</v>
      </c>
      <c r="B17958" t="s">
        <v>51019</v>
      </c>
      <c r="C17958" t="s">
        <v>131</v>
      </c>
      <c r="D17958" t="s">
        <v>96641</v>
      </c>
      <c r="E17958">
        <v>20</v>
      </c>
      <c r="F17958">
        <v>45</v>
      </c>
      <c r="G17958">
        <v>41</v>
      </c>
      <c r="H17958" t="s">
        <v>96576</v>
      </c>
      <c r="J17958" t="s">
        <v>51020</v>
      </c>
      <c r="K17958" s="2">
        <v>41369.788101851853</v>
      </c>
      <c r="L17958" s="3">
        <f t="shared" si="281"/>
        <v>41369</v>
      </c>
      <c r="M17958" t="s">
        <v>1266</v>
      </c>
      <c r="N17958">
        <v>3</v>
      </c>
      <c r="O17958">
        <v>3</v>
      </c>
      <c r="P17958" t="s">
        <v>51021</v>
      </c>
      <c r="Q17958" t="s">
        <v>49450</v>
      </c>
      <c r="R17958">
        <v>1</v>
      </c>
    </row>
    <row r="17959" spans="1:18" x14ac:dyDescent="0.15">
      <c r="A17959" s="1" t="s">
        <v>51007</v>
      </c>
      <c r="B17959" t="s">
        <v>51008</v>
      </c>
      <c r="C17959" t="s">
        <v>1005</v>
      </c>
      <c r="D17959" t="s">
        <v>96618</v>
      </c>
      <c r="E17959">
        <v>105</v>
      </c>
      <c r="F17959">
        <v>86</v>
      </c>
      <c r="G17959">
        <v>99</v>
      </c>
      <c r="H17959" t="s">
        <v>96576</v>
      </c>
      <c r="J17959" t="s">
        <v>51009</v>
      </c>
      <c r="K17959" s="2">
        <v>41369.788101851853</v>
      </c>
      <c r="L17959" s="3">
        <f t="shared" si="281"/>
        <v>41369</v>
      </c>
      <c r="M17959" t="s">
        <v>51010</v>
      </c>
      <c r="N17959">
        <v>0</v>
      </c>
      <c r="O17959">
        <v>0</v>
      </c>
      <c r="P17959" t="s">
        <v>51011</v>
      </c>
      <c r="Q17959" t="s">
        <v>51012</v>
      </c>
      <c r="R17959">
        <v>1</v>
      </c>
    </row>
    <row r="17960" spans="1:18" x14ac:dyDescent="0.15">
      <c r="A17960" s="1" t="s">
        <v>51013</v>
      </c>
      <c r="B17960" t="s">
        <v>51014</v>
      </c>
      <c r="C17960" t="s">
        <v>110</v>
      </c>
      <c r="D17960" t="s">
        <v>96676</v>
      </c>
      <c r="E17960">
        <v>757</v>
      </c>
      <c r="F17960">
        <v>591</v>
      </c>
      <c r="G17960">
        <v>2245</v>
      </c>
      <c r="H17960" t="s">
        <v>96576</v>
      </c>
      <c r="J17960" t="s">
        <v>51015</v>
      </c>
      <c r="K17960" s="2">
        <v>41369.788113425922</v>
      </c>
      <c r="L17960" s="3">
        <f t="shared" si="281"/>
        <v>41369</v>
      </c>
      <c r="M17960" t="s">
        <v>370</v>
      </c>
      <c r="N17960">
        <v>1</v>
      </c>
      <c r="O17960">
        <v>0</v>
      </c>
      <c r="P17960" t="s">
        <v>51016</v>
      </c>
      <c r="Q17960" t="s">
        <v>51017</v>
      </c>
      <c r="R17960">
        <v>1</v>
      </c>
    </row>
    <row r="17961" spans="1:18" x14ac:dyDescent="0.15">
      <c r="A17961" s="1" t="s">
        <v>51003</v>
      </c>
      <c r="B17961" t="s">
        <v>51004</v>
      </c>
      <c r="C17961" t="s">
        <v>94</v>
      </c>
      <c r="D17961" t="s">
        <v>96653</v>
      </c>
      <c r="E17961">
        <v>494</v>
      </c>
      <c r="F17961">
        <v>653</v>
      </c>
      <c r="G17961">
        <v>3482</v>
      </c>
      <c r="H17961" t="s">
        <v>96578</v>
      </c>
      <c r="J17961" t="s">
        <v>51005</v>
      </c>
      <c r="K17961" s="2">
        <v>41369.788124999999</v>
      </c>
      <c r="L17961" s="3">
        <f t="shared" si="281"/>
        <v>41369</v>
      </c>
      <c r="M17961" t="s">
        <v>117</v>
      </c>
      <c r="N17961">
        <v>0</v>
      </c>
      <c r="O17961">
        <v>0</v>
      </c>
      <c r="Q17961" t="s">
        <v>51006</v>
      </c>
      <c r="R17961">
        <v>1</v>
      </c>
    </row>
    <row r="17962" spans="1:18" x14ac:dyDescent="0.15">
      <c r="A17962" s="1" t="s">
        <v>50999</v>
      </c>
      <c r="B17962" t="s">
        <v>51000</v>
      </c>
      <c r="C17962" t="s">
        <v>27</v>
      </c>
      <c r="E17962">
        <v>5300</v>
      </c>
      <c r="F17962">
        <v>604</v>
      </c>
      <c r="G17962">
        <v>1778</v>
      </c>
      <c r="H17962" t="s">
        <v>96576</v>
      </c>
      <c r="J17962" t="s">
        <v>51001</v>
      </c>
      <c r="K17962" s="2">
        <v>41369.788136574076</v>
      </c>
      <c r="L17962" s="3">
        <f t="shared" si="281"/>
        <v>41369</v>
      </c>
      <c r="M17962" t="s">
        <v>360</v>
      </c>
      <c r="N17962">
        <v>2</v>
      </c>
      <c r="O17962">
        <v>2</v>
      </c>
      <c r="Q17962" t="s">
        <v>51002</v>
      </c>
      <c r="R17962">
        <v>1</v>
      </c>
    </row>
    <row r="17963" spans="1:18" x14ac:dyDescent="0.15">
      <c r="A17963" s="1" t="s">
        <v>50995</v>
      </c>
      <c r="B17963" t="s">
        <v>50996</v>
      </c>
      <c r="C17963" t="s">
        <v>3366</v>
      </c>
      <c r="D17963" t="s">
        <v>96650</v>
      </c>
      <c r="E17963">
        <v>86</v>
      </c>
      <c r="F17963">
        <v>52</v>
      </c>
      <c r="G17963">
        <v>138</v>
      </c>
      <c r="H17963" t="s">
        <v>96576</v>
      </c>
      <c r="J17963" t="s">
        <v>50997</v>
      </c>
      <c r="K17963" s="2">
        <v>41369.788159722222</v>
      </c>
      <c r="L17963" s="3">
        <f t="shared" si="281"/>
        <v>41369</v>
      </c>
      <c r="M17963" t="s">
        <v>84</v>
      </c>
      <c r="N17963">
        <v>0</v>
      </c>
      <c r="O17963">
        <v>0</v>
      </c>
      <c r="Q17963" t="s">
        <v>50998</v>
      </c>
      <c r="R17963">
        <v>1</v>
      </c>
    </row>
    <row r="17964" spans="1:18" x14ac:dyDescent="0.15">
      <c r="A17964" s="1" t="s">
        <v>50985</v>
      </c>
      <c r="B17964" t="s">
        <v>50986</v>
      </c>
      <c r="C17964" t="s">
        <v>27481</v>
      </c>
      <c r="D17964" t="s">
        <v>96871</v>
      </c>
      <c r="E17964">
        <v>46</v>
      </c>
      <c r="F17964">
        <v>84</v>
      </c>
      <c r="G17964">
        <v>118</v>
      </c>
      <c r="H17964" t="s">
        <v>96576</v>
      </c>
      <c r="J17964" t="s">
        <v>50987</v>
      </c>
      <c r="K17964" s="2">
        <v>41369.788171296299</v>
      </c>
      <c r="L17964" s="3">
        <f t="shared" si="281"/>
        <v>41369</v>
      </c>
      <c r="M17964" t="s">
        <v>23</v>
      </c>
      <c r="N17964">
        <v>1</v>
      </c>
      <c r="O17964">
        <v>1</v>
      </c>
      <c r="P17964" t="s">
        <v>50988</v>
      </c>
      <c r="Q17964" t="s">
        <v>50989</v>
      </c>
      <c r="R17964">
        <v>1</v>
      </c>
    </row>
    <row r="17965" spans="1:18" x14ac:dyDescent="0.15">
      <c r="A17965" s="1" t="s">
        <v>50990</v>
      </c>
      <c r="B17965" t="s">
        <v>50991</v>
      </c>
      <c r="C17965" t="s">
        <v>3366</v>
      </c>
      <c r="D17965" t="s">
        <v>96948</v>
      </c>
      <c r="E17965">
        <v>52</v>
      </c>
      <c r="F17965">
        <v>294</v>
      </c>
      <c r="G17965">
        <v>1046</v>
      </c>
      <c r="H17965" t="s">
        <v>96576</v>
      </c>
      <c r="J17965" t="s">
        <v>50992</v>
      </c>
      <c r="K17965" s="2">
        <v>41369.788171296299</v>
      </c>
      <c r="L17965" s="3">
        <f t="shared" si="281"/>
        <v>41369</v>
      </c>
      <c r="M17965" t="s">
        <v>63</v>
      </c>
      <c r="N17965">
        <v>0</v>
      </c>
      <c r="O17965">
        <v>0</v>
      </c>
      <c r="P17965" t="s">
        <v>50993</v>
      </c>
      <c r="Q17965" t="s">
        <v>50994</v>
      </c>
      <c r="R17965">
        <v>1</v>
      </c>
    </row>
    <row r="17966" spans="1:18" x14ac:dyDescent="0.15">
      <c r="A17966" s="1" t="s">
        <v>50980</v>
      </c>
      <c r="B17966" t="s">
        <v>50981</v>
      </c>
      <c r="C17966" t="s">
        <v>2165</v>
      </c>
      <c r="D17966" t="s">
        <v>96761</v>
      </c>
      <c r="E17966">
        <v>938</v>
      </c>
      <c r="F17966">
        <v>1611</v>
      </c>
      <c r="G17966">
        <v>1701</v>
      </c>
      <c r="H17966" t="s">
        <v>96576</v>
      </c>
      <c r="J17966" t="s">
        <v>50982</v>
      </c>
      <c r="K17966" s="2">
        <v>41369.788182870368</v>
      </c>
      <c r="L17966" s="3">
        <f t="shared" si="281"/>
        <v>41369</v>
      </c>
      <c r="M17966" t="s">
        <v>339</v>
      </c>
      <c r="N17966">
        <v>0</v>
      </c>
      <c r="O17966">
        <v>0</v>
      </c>
      <c r="P17966" t="s">
        <v>50983</v>
      </c>
      <c r="Q17966" t="s">
        <v>50984</v>
      </c>
      <c r="R17966">
        <v>1</v>
      </c>
    </row>
    <row r="17967" spans="1:18" x14ac:dyDescent="0.15">
      <c r="A17967" s="1" t="s">
        <v>50976</v>
      </c>
      <c r="B17967" t="s">
        <v>50977</v>
      </c>
      <c r="C17967" t="s">
        <v>27481</v>
      </c>
      <c r="D17967" t="s">
        <v>97027</v>
      </c>
      <c r="E17967">
        <v>56</v>
      </c>
      <c r="F17967">
        <v>86</v>
      </c>
      <c r="G17967">
        <v>48</v>
      </c>
      <c r="H17967" t="s">
        <v>96576</v>
      </c>
      <c r="J17967" t="s">
        <v>50978</v>
      </c>
      <c r="K17967" s="2">
        <v>41369.788194444445</v>
      </c>
      <c r="L17967" s="3">
        <f t="shared" si="281"/>
        <v>41369</v>
      </c>
      <c r="M17967" t="s">
        <v>84</v>
      </c>
      <c r="N17967">
        <v>0</v>
      </c>
      <c r="O17967">
        <v>0</v>
      </c>
      <c r="Q17967" t="s">
        <v>50979</v>
      </c>
      <c r="R17967">
        <v>1</v>
      </c>
    </row>
    <row r="17968" spans="1:18" x14ac:dyDescent="0.15">
      <c r="A17968" s="1" t="s">
        <v>50971</v>
      </c>
      <c r="B17968" t="s">
        <v>50972</v>
      </c>
      <c r="C17968" t="s">
        <v>131</v>
      </c>
      <c r="D17968" t="s">
        <v>96641</v>
      </c>
      <c r="E17968">
        <v>70</v>
      </c>
      <c r="F17968">
        <v>503</v>
      </c>
      <c r="G17968">
        <v>112</v>
      </c>
      <c r="H17968" t="s">
        <v>96576</v>
      </c>
      <c r="J17968" t="s">
        <v>50973</v>
      </c>
      <c r="K17968" s="2">
        <v>41369.788206018522</v>
      </c>
      <c r="L17968" s="3">
        <f t="shared" si="281"/>
        <v>41369</v>
      </c>
      <c r="M17968" t="s">
        <v>117</v>
      </c>
      <c r="N17968">
        <v>1</v>
      </c>
      <c r="O17968">
        <v>1</v>
      </c>
      <c r="P17968" t="s">
        <v>50974</v>
      </c>
      <c r="Q17968" t="s">
        <v>50975</v>
      </c>
      <c r="R17968">
        <v>1</v>
      </c>
    </row>
    <row r="17969" spans="1:18" x14ac:dyDescent="0.15">
      <c r="A17969" s="1" t="s">
        <v>50965</v>
      </c>
      <c r="B17969" t="s">
        <v>50966</v>
      </c>
      <c r="C17969" t="s">
        <v>190</v>
      </c>
      <c r="D17969" t="s">
        <v>96747</v>
      </c>
      <c r="E17969">
        <v>18253</v>
      </c>
      <c r="F17969">
        <v>957</v>
      </c>
      <c r="G17969">
        <v>10568</v>
      </c>
      <c r="H17969" t="s">
        <v>96575</v>
      </c>
      <c r="I17969" t="s">
        <v>50967</v>
      </c>
      <c r="J17969" t="s">
        <v>50968</v>
      </c>
      <c r="K17969" s="2">
        <v>41369.788229166668</v>
      </c>
      <c r="L17969" s="3">
        <f t="shared" si="281"/>
        <v>41369</v>
      </c>
      <c r="M17969" t="s">
        <v>117</v>
      </c>
      <c r="N17969">
        <v>0</v>
      </c>
      <c r="O17969">
        <v>0</v>
      </c>
      <c r="P17969" t="s">
        <v>50969</v>
      </c>
      <c r="Q17969" t="s">
        <v>50970</v>
      </c>
      <c r="R17969">
        <v>1</v>
      </c>
    </row>
    <row r="17970" spans="1:18" x14ac:dyDescent="0.15">
      <c r="A17970" s="1" t="s">
        <v>91046</v>
      </c>
      <c r="B17970" t="s">
        <v>91047</v>
      </c>
      <c r="C17970" t="s">
        <v>7508</v>
      </c>
      <c r="D17970" t="s">
        <v>96721</v>
      </c>
      <c r="E17970">
        <v>3892</v>
      </c>
      <c r="F17970">
        <v>1656</v>
      </c>
      <c r="G17970">
        <v>8994</v>
      </c>
      <c r="H17970" t="s">
        <v>96578</v>
      </c>
      <c r="J17970" t="s">
        <v>91048</v>
      </c>
      <c r="K17970" s="2">
        <v>41369.788240740738</v>
      </c>
      <c r="L17970" s="3">
        <f t="shared" si="281"/>
        <v>41369</v>
      </c>
      <c r="M17970" t="s">
        <v>3466</v>
      </c>
      <c r="N17970">
        <v>0</v>
      </c>
      <c r="O17970">
        <v>0</v>
      </c>
      <c r="P17970" t="s">
        <v>91049</v>
      </c>
      <c r="Q17970" t="s">
        <v>91050</v>
      </c>
      <c r="R17970">
        <v>1</v>
      </c>
    </row>
    <row r="17971" spans="1:18" x14ac:dyDescent="0.15">
      <c r="A17971" s="1" t="s">
        <v>91042</v>
      </c>
      <c r="B17971" t="s">
        <v>91043</v>
      </c>
      <c r="C17971" t="s">
        <v>110</v>
      </c>
      <c r="D17971" t="s">
        <v>96595</v>
      </c>
      <c r="E17971">
        <v>3923</v>
      </c>
      <c r="F17971">
        <v>251</v>
      </c>
      <c r="G17971">
        <v>1096</v>
      </c>
      <c r="H17971" t="s">
        <v>96578</v>
      </c>
      <c r="J17971" t="s">
        <v>91044</v>
      </c>
      <c r="K17971" s="2">
        <v>41369.788252314815</v>
      </c>
      <c r="L17971" s="3">
        <f t="shared" si="281"/>
        <v>41369</v>
      </c>
      <c r="M17971" t="s">
        <v>117</v>
      </c>
      <c r="N17971">
        <v>0</v>
      </c>
      <c r="O17971">
        <v>22</v>
      </c>
      <c r="Q17971" t="s">
        <v>91045</v>
      </c>
      <c r="R17971">
        <v>1</v>
      </c>
    </row>
    <row r="17972" spans="1:18" x14ac:dyDescent="0.15">
      <c r="A17972" s="1" t="s">
        <v>50960</v>
      </c>
      <c r="B17972" t="s">
        <v>50961</v>
      </c>
      <c r="C17972" t="s">
        <v>110</v>
      </c>
      <c r="D17972" t="s">
        <v>96678</v>
      </c>
      <c r="E17972">
        <v>118</v>
      </c>
      <c r="F17972">
        <v>130</v>
      </c>
      <c r="G17972">
        <v>85</v>
      </c>
      <c r="H17972" t="s">
        <v>96576</v>
      </c>
      <c r="J17972" t="s">
        <v>50962</v>
      </c>
      <c r="K17972" s="2">
        <v>41369.788263888891</v>
      </c>
      <c r="L17972" s="3">
        <f t="shared" si="281"/>
        <v>41369</v>
      </c>
      <c r="M17972" t="s">
        <v>370</v>
      </c>
      <c r="N17972">
        <v>0</v>
      </c>
      <c r="O17972">
        <v>8</v>
      </c>
      <c r="Q17972" t="s">
        <v>50963</v>
      </c>
      <c r="R17972">
        <v>1</v>
      </c>
    </row>
    <row r="17973" spans="1:18" x14ac:dyDescent="0.15">
      <c r="A17973" s="1" t="s">
        <v>50955</v>
      </c>
      <c r="B17973" t="s">
        <v>50956</v>
      </c>
      <c r="C17973" t="s">
        <v>586</v>
      </c>
      <c r="D17973" t="s">
        <v>96590</v>
      </c>
      <c r="E17973">
        <v>253</v>
      </c>
      <c r="F17973">
        <v>374</v>
      </c>
      <c r="G17973">
        <v>753</v>
      </c>
      <c r="H17973" t="s">
        <v>96576</v>
      </c>
      <c r="J17973" t="s">
        <v>50957</v>
      </c>
      <c r="K17973" s="2">
        <v>41369.788275462961</v>
      </c>
      <c r="L17973" s="3">
        <f t="shared" si="281"/>
        <v>41369</v>
      </c>
      <c r="M17973" t="s">
        <v>63</v>
      </c>
      <c r="N17973">
        <v>0</v>
      </c>
      <c r="O17973">
        <v>0</v>
      </c>
      <c r="P17973" t="s">
        <v>50958</v>
      </c>
      <c r="Q17973" t="s">
        <v>50959</v>
      </c>
      <c r="R17973">
        <v>1</v>
      </c>
    </row>
    <row r="17974" spans="1:18" x14ac:dyDescent="0.15">
      <c r="A17974" s="1" t="s">
        <v>50948</v>
      </c>
      <c r="B17974" t="s">
        <v>50949</v>
      </c>
      <c r="C17974" t="s">
        <v>11046</v>
      </c>
      <c r="D17974" t="s">
        <v>96598</v>
      </c>
      <c r="E17974">
        <v>5</v>
      </c>
      <c r="F17974">
        <v>41</v>
      </c>
      <c r="G17974">
        <v>4</v>
      </c>
      <c r="H17974" t="s">
        <v>96576</v>
      </c>
      <c r="J17974" t="s">
        <v>50950</v>
      </c>
      <c r="K17974" s="2">
        <v>41369.788287037038</v>
      </c>
      <c r="L17974" s="3">
        <f t="shared" si="281"/>
        <v>41369</v>
      </c>
      <c r="M17974" t="s">
        <v>29</v>
      </c>
      <c r="N17974">
        <v>4</v>
      </c>
      <c r="O17974">
        <v>4</v>
      </c>
      <c r="P17974" t="s">
        <v>30</v>
      </c>
      <c r="Q17974" t="s">
        <v>47752</v>
      </c>
      <c r="R17974">
        <v>1</v>
      </c>
    </row>
    <row r="17975" spans="1:18" x14ac:dyDescent="0.15">
      <c r="A17975" s="1" t="s">
        <v>91038</v>
      </c>
      <c r="B17975" t="s">
        <v>91039</v>
      </c>
      <c r="C17975" t="s">
        <v>131</v>
      </c>
      <c r="D17975" t="s">
        <v>96666</v>
      </c>
      <c r="E17975">
        <v>2061</v>
      </c>
      <c r="F17975">
        <v>2000</v>
      </c>
      <c r="G17975">
        <v>1332</v>
      </c>
      <c r="H17975" t="s">
        <v>96578</v>
      </c>
      <c r="J17975" t="s">
        <v>91040</v>
      </c>
      <c r="K17975" s="2">
        <v>41369.788287037038</v>
      </c>
      <c r="L17975" s="3">
        <f t="shared" si="281"/>
        <v>41369</v>
      </c>
      <c r="M17975" t="s">
        <v>84</v>
      </c>
      <c r="N17975">
        <v>1</v>
      </c>
      <c r="O17975">
        <v>1</v>
      </c>
      <c r="Q17975" t="s">
        <v>91041</v>
      </c>
      <c r="R17975">
        <v>1</v>
      </c>
    </row>
    <row r="17976" spans="1:18" x14ac:dyDescent="0.15">
      <c r="A17976" s="1" t="s">
        <v>50951</v>
      </c>
      <c r="B17976" t="s">
        <v>50952</v>
      </c>
      <c r="C17976" t="s">
        <v>190</v>
      </c>
      <c r="D17976" t="s">
        <v>96808</v>
      </c>
      <c r="E17976">
        <v>20</v>
      </c>
      <c r="F17976">
        <v>30</v>
      </c>
      <c r="G17976">
        <v>562</v>
      </c>
      <c r="H17976" t="s">
        <v>96576</v>
      </c>
      <c r="J17976" t="s">
        <v>50953</v>
      </c>
      <c r="K17976" s="2">
        <v>41369.788287037038</v>
      </c>
      <c r="L17976" s="3">
        <f t="shared" si="281"/>
        <v>41369</v>
      </c>
      <c r="M17976" t="s">
        <v>84</v>
      </c>
      <c r="N17976">
        <v>0</v>
      </c>
      <c r="O17976">
        <v>0</v>
      </c>
      <c r="Q17976" t="s">
        <v>50954</v>
      </c>
      <c r="R17976">
        <v>1</v>
      </c>
    </row>
    <row r="17977" spans="1:18" x14ac:dyDescent="0.15">
      <c r="A17977" s="1" t="s">
        <v>91020</v>
      </c>
      <c r="B17977" t="s">
        <v>91021</v>
      </c>
      <c r="C17977" t="s">
        <v>3366</v>
      </c>
      <c r="D17977" t="s">
        <v>96689</v>
      </c>
      <c r="E17977">
        <v>43</v>
      </c>
      <c r="F17977">
        <v>38</v>
      </c>
      <c r="G17977">
        <v>109</v>
      </c>
      <c r="H17977" t="s">
        <v>96576</v>
      </c>
      <c r="J17977" t="s">
        <v>91022</v>
      </c>
      <c r="K17977" s="2">
        <v>41369.788310185184</v>
      </c>
      <c r="L17977" s="3">
        <f t="shared" si="281"/>
        <v>41369</v>
      </c>
      <c r="M17977" t="s">
        <v>84</v>
      </c>
      <c r="N17977">
        <v>0</v>
      </c>
      <c r="O17977">
        <v>10</v>
      </c>
      <c r="Q17977" t="s">
        <v>91023</v>
      </c>
      <c r="R17977">
        <v>1</v>
      </c>
    </row>
    <row r="17978" spans="1:18" x14ac:dyDescent="0.15">
      <c r="A17978" s="1" t="s">
        <v>50943</v>
      </c>
      <c r="B17978" t="s">
        <v>50944</v>
      </c>
      <c r="C17978" t="s">
        <v>2703</v>
      </c>
      <c r="D17978" t="s">
        <v>96722</v>
      </c>
      <c r="E17978">
        <v>368</v>
      </c>
      <c r="F17978">
        <v>173</v>
      </c>
      <c r="G17978">
        <v>1626</v>
      </c>
      <c r="H17978" t="s">
        <v>96576</v>
      </c>
      <c r="J17978" t="s">
        <v>50945</v>
      </c>
      <c r="K17978" s="2">
        <v>41369.788310185184</v>
      </c>
      <c r="L17978" s="3">
        <f t="shared" si="281"/>
        <v>41369</v>
      </c>
      <c r="M17978" t="s">
        <v>117</v>
      </c>
      <c r="N17978">
        <v>0</v>
      </c>
      <c r="O17978">
        <v>4</v>
      </c>
      <c r="P17978" t="s">
        <v>50946</v>
      </c>
      <c r="Q17978" t="s">
        <v>50947</v>
      </c>
      <c r="R17978">
        <v>1</v>
      </c>
    </row>
    <row r="17979" spans="1:18" x14ac:dyDescent="0.15">
      <c r="A17979" s="1" t="s">
        <v>91034</v>
      </c>
      <c r="B17979" t="s">
        <v>91035</v>
      </c>
      <c r="C17979" t="s">
        <v>190</v>
      </c>
      <c r="D17979" t="s">
        <v>96643</v>
      </c>
      <c r="E17979">
        <v>876</v>
      </c>
      <c r="F17979">
        <v>542</v>
      </c>
      <c r="G17979">
        <v>4739</v>
      </c>
      <c r="H17979" t="s">
        <v>96576</v>
      </c>
      <c r="J17979" t="s">
        <v>91036</v>
      </c>
      <c r="K17979" s="2">
        <v>41369.788310185184</v>
      </c>
      <c r="L17979" s="3">
        <f t="shared" si="281"/>
        <v>41369</v>
      </c>
      <c r="M17979" t="s">
        <v>84</v>
      </c>
      <c r="N17979">
        <v>0</v>
      </c>
      <c r="O17979">
        <v>1</v>
      </c>
      <c r="Q17979" t="s">
        <v>91037</v>
      </c>
      <c r="R17979">
        <v>1</v>
      </c>
    </row>
    <row r="17980" spans="1:18" x14ac:dyDescent="0.15">
      <c r="A17980" s="1" t="s">
        <v>91024</v>
      </c>
      <c r="B17980" t="s">
        <v>91025</v>
      </c>
      <c r="C17980" t="s">
        <v>344</v>
      </c>
      <c r="D17980" t="s">
        <v>96620</v>
      </c>
      <c r="E17980">
        <v>810</v>
      </c>
      <c r="F17980">
        <v>273</v>
      </c>
      <c r="G17980">
        <v>1152</v>
      </c>
      <c r="H17980" t="s">
        <v>96575</v>
      </c>
      <c r="I17980" t="s">
        <v>91026</v>
      </c>
      <c r="J17980" t="s">
        <v>91027</v>
      </c>
      <c r="K17980" s="2">
        <v>41369.788321759261</v>
      </c>
      <c r="L17980" s="3">
        <f t="shared" si="281"/>
        <v>41369</v>
      </c>
      <c r="M17980" t="s">
        <v>117</v>
      </c>
      <c r="N17980">
        <v>0</v>
      </c>
      <c r="O17980">
        <v>8</v>
      </c>
      <c r="P17980" t="s">
        <v>91028</v>
      </c>
      <c r="Q17980" t="s">
        <v>91029</v>
      </c>
      <c r="R17980">
        <v>1</v>
      </c>
    </row>
    <row r="17981" spans="1:18" x14ac:dyDescent="0.15">
      <c r="A17981" s="1" t="s">
        <v>91030</v>
      </c>
      <c r="B17981" t="s">
        <v>91031</v>
      </c>
      <c r="C17981" t="s">
        <v>94</v>
      </c>
      <c r="D17981" t="s">
        <v>96710</v>
      </c>
      <c r="E17981">
        <v>88</v>
      </c>
      <c r="F17981">
        <v>90</v>
      </c>
      <c r="G17981">
        <v>392</v>
      </c>
      <c r="H17981" t="s">
        <v>96576</v>
      </c>
      <c r="J17981" t="s">
        <v>91032</v>
      </c>
      <c r="K17981" s="2">
        <v>41369.788321759261</v>
      </c>
      <c r="L17981" s="3">
        <f t="shared" si="281"/>
        <v>41369</v>
      </c>
      <c r="M17981" t="s">
        <v>360</v>
      </c>
      <c r="N17981">
        <v>0</v>
      </c>
      <c r="O17981">
        <v>2</v>
      </c>
      <c r="Q17981" t="s">
        <v>91033</v>
      </c>
      <c r="R17981">
        <v>1</v>
      </c>
    </row>
    <row r="17982" spans="1:18" x14ac:dyDescent="0.15">
      <c r="A17982" s="1" t="s">
        <v>50934</v>
      </c>
      <c r="B17982" t="s">
        <v>50935</v>
      </c>
      <c r="C17982" t="s">
        <v>2165</v>
      </c>
      <c r="D17982" t="s">
        <v>96729</v>
      </c>
      <c r="E17982">
        <v>152</v>
      </c>
      <c r="F17982">
        <v>132</v>
      </c>
      <c r="G17982">
        <v>1022</v>
      </c>
      <c r="H17982" t="s">
        <v>96576</v>
      </c>
      <c r="J17982" t="s">
        <v>50936</v>
      </c>
      <c r="K17982" s="2">
        <v>41369.78833333333</v>
      </c>
      <c r="L17982" s="3">
        <f t="shared" si="281"/>
        <v>41369</v>
      </c>
      <c r="M17982" t="s">
        <v>84</v>
      </c>
      <c r="N17982">
        <v>0</v>
      </c>
      <c r="O17982">
        <v>0</v>
      </c>
      <c r="Q17982" t="s">
        <v>50937</v>
      </c>
      <c r="R17982">
        <v>1</v>
      </c>
    </row>
    <row r="17983" spans="1:18" x14ac:dyDescent="0.15">
      <c r="A17983" s="1" t="s">
        <v>50938</v>
      </c>
      <c r="B17983" t="s">
        <v>50939</v>
      </c>
      <c r="C17983" t="s">
        <v>2165</v>
      </c>
      <c r="D17983" t="s">
        <v>96729</v>
      </c>
      <c r="E17983">
        <v>4551</v>
      </c>
      <c r="F17983">
        <v>2938</v>
      </c>
      <c r="G17983">
        <v>15867</v>
      </c>
      <c r="H17983" t="s">
        <v>96575</v>
      </c>
      <c r="I17983" t="s">
        <v>50940</v>
      </c>
      <c r="J17983" t="s">
        <v>50941</v>
      </c>
      <c r="K17983" s="2">
        <v>41369.788344907407</v>
      </c>
      <c r="L17983" s="3">
        <f t="shared" si="281"/>
        <v>41369</v>
      </c>
      <c r="M17983" t="s">
        <v>84</v>
      </c>
      <c r="N17983">
        <v>0</v>
      </c>
      <c r="O17983">
        <v>0</v>
      </c>
      <c r="Q17983" t="s">
        <v>50942</v>
      </c>
      <c r="R17983">
        <v>1</v>
      </c>
    </row>
    <row r="17984" spans="1:18" x14ac:dyDescent="0.15">
      <c r="A17984" s="1" t="s">
        <v>50917</v>
      </c>
      <c r="B17984" t="s">
        <v>50918</v>
      </c>
      <c r="C17984" t="s">
        <v>110</v>
      </c>
      <c r="E17984">
        <v>178</v>
      </c>
      <c r="F17984">
        <v>160</v>
      </c>
      <c r="G17984">
        <v>323</v>
      </c>
      <c r="H17984" t="s">
        <v>96576</v>
      </c>
      <c r="J17984" t="s">
        <v>50919</v>
      </c>
      <c r="K17984" s="2">
        <v>41369.78837962963</v>
      </c>
      <c r="L17984" s="3">
        <f t="shared" si="281"/>
        <v>41369</v>
      </c>
      <c r="M17984" t="s">
        <v>29</v>
      </c>
      <c r="N17984">
        <v>0</v>
      </c>
      <c r="O17984">
        <v>0</v>
      </c>
      <c r="P17984" t="s">
        <v>30</v>
      </c>
      <c r="Q17984" t="s">
        <v>50920</v>
      </c>
      <c r="R17984">
        <v>1</v>
      </c>
    </row>
    <row r="17985" spans="1:18" x14ac:dyDescent="0.15">
      <c r="A17985" s="1" t="s">
        <v>50925</v>
      </c>
      <c r="B17985" t="s">
        <v>50926</v>
      </c>
      <c r="C17985" t="s">
        <v>110</v>
      </c>
      <c r="D17985" t="s">
        <v>96655</v>
      </c>
      <c r="E17985">
        <v>59</v>
      </c>
      <c r="F17985">
        <v>111</v>
      </c>
      <c r="G17985">
        <v>142</v>
      </c>
      <c r="H17985" t="s">
        <v>96576</v>
      </c>
      <c r="J17985" t="s">
        <v>50927</v>
      </c>
      <c r="K17985" s="2">
        <v>41369.78837962963</v>
      </c>
      <c r="L17985" s="3">
        <f t="shared" si="281"/>
        <v>41369</v>
      </c>
      <c r="M17985" t="s">
        <v>535</v>
      </c>
      <c r="N17985">
        <v>0</v>
      </c>
      <c r="O17985">
        <v>0</v>
      </c>
      <c r="P17985" t="s">
        <v>50928</v>
      </c>
      <c r="Q17985" t="s">
        <v>50929</v>
      </c>
      <c r="R17985">
        <v>1</v>
      </c>
    </row>
    <row r="17986" spans="1:18" x14ac:dyDescent="0.15">
      <c r="A17986" s="1" t="s">
        <v>91016</v>
      </c>
      <c r="B17986" t="s">
        <v>91017</v>
      </c>
      <c r="C17986" t="s">
        <v>1237</v>
      </c>
      <c r="D17986" t="s">
        <v>96674</v>
      </c>
      <c r="E17986">
        <v>25</v>
      </c>
      <c r="F17986">
        <v>17</v>
      </c>
      <c r="G17986">
        <v>23</v>
      </c>
      <c r="H17986" t="s">
        <v>96576</v>
      </c>
      <c r="J17986" t="s">
        <v>91018</v>
      </c>
      <c r="K17986" s="2">
        <v>41369.78837962963</v>
      </c>
      <c r="L17986" s="3">
        <f t="shared" si="281"/>
        <v>41369</v>
      </c>
      <c r="M17986" t="s">
        <v>117</v>
      </c>
      <c r="N17986">
        <v>0</v>
      </c>
      <c r="O17986">
        <v>0</v>
      </c>
      <c r="Q17986" t="s">
        <v>91019</v>
      </c>
      <c r="R17986">
        <v>1</v>
      </c>
    </row>
    <row r="17987" spans="1:18" x14ac:dyDescent="0.15">
      <c r="A17987" s="1" t="s">
        <v>50930</v>
      </c>
      <c r="B17987" t="s">
        <v>50931</v>
      </c>
      <c r="C17987" t="s">
        <v>11046</v>
      </c>
      <c r="D17987" t="s">
        <v>96598</v>
      </c>
      <c r="E17987">
        <v>39</v>
      </c>
      <c r="F17987">
        <v>26</v>
      </c>
      <c r="G17987">
        <v>822</v>
      </c>
      <c r="H17987" t="s">
        <v>96576</v>
      </c>
      <c r="J17987" t="s">
        <v>50932</v>
      </c>
      <c r="K17987" s="2">
        <v>41369.788391203707</v>
      </c>
      <c r="L17987" s="3">
        <f t="shared" si="281"/>
        <v>41369</v>
      </c>
      <c r="M17987" t="s">
        <v>4422</v>
      </c>
      <c r="N17987">
        <v>0</v>
      </c>
      <c r="O17987">
        <v>1</v>
      </c>
      <c r="Q17987" t="s">
        <v>50933</v>
      </c>
      <c r="R17987">
        <v>1</v>
      </c>
    </row>
    <row r="17988" spans="1:18" x14ac:dyDescent="0.15">
      <c r="A17988" s="1" t="s">
        <v>91012</v>
      </c>
      <c r="B17988" t="s">
        <v>91013</v>
      </c>
      <c r="C17988" t="s">
        <v>2793</v>
      </c>
      <c r="D17988" t="s">
        <v>96606</v>
      </c>
      <c r="E17988">
        <v>825</v>
      </c>
      <c r="F17988">
        <v>497</v>
      </c>
      <c r="G17988">
        <v>2108</v>
      </c>
      <c r="H17988" t="s">
        <v>96578</v>
      </c>
      <c r="J17988" t="s">
        <v>91014</v>
      </c>
      <c r="K17988" s="2">
        <v>41369.788391203707</v>
      </c>
      <c r="L17988" s="3">
        <f t="shared" si="281"/>
        <v>41369</v>
      </c>
      <c r="M17988" t="s">
        <v>3328</v>
      </c>
      <c r="N17988">
        <v>0</v>
      </c>
      <c r="O17988">
        <v>0</v>
      </c>
      <c r="Q17988" t="s">
        <v>91015</v>
      </c>
      <c r="R17988">
        <v>1</v>
      </c>
    </row>
    <row r="17989" spans="1:18" x14ac:dyDescent="0.15">
      <c r="A17989" s="1" t="s">
        <v>50921</v>
      </c>
      <c r="B17989" t="s">
        <v>50922</v>
      </c>
      <c r="C17989" t="s">
        <v>1237</v>
      </c>
      <c r="D17989" t="s">
        <v>96719</v>
      </c>
      <c r="E17989">
        <v>224</v>
      </c>
      <c r="F17989">
        <v>171</v>
      </c>
      <c r="G17989">
        <v>1195</v>
      </c>
      <c r="H17989" t="s">
        <v>96578</v>
      </c>
      <c r="J17989" t="s">
        <v>50923</v>
      </c>
      <c r="K17989" s="2">
        <v>41369.788391203707</v>
      </c>
      <c r="L17989" s="3">
        <f t="shared" si="281"/>
        <v>41369</v>
      </c>
      <c r="M17989" t="s">
        <v>339</v>
      </c>
      <c r="N17989">
        <v>0</v>
      </c>
      <c r="O17989">
        <v>0</v>
      </c>
      <c r="Q17989" t="s">
        <v>50924</v>
      </c>
      <c r="R17989">
        <v>1</v>
      </c>
    </row>
    <row r="17990" spans="1:18" x14ac:dyDescent="0.15">
      <c r="A17990" s="1" t="s">
        <v>91003</v>
      </c>
      <c r="B17990" t="s">
        <v>91004</v>
      </c>
      <c r="C17990" t="s">
        <v>2793</v>
      </c>
      <c r="D17990" t="s">
        <v>96606</v>
      </c>
      <c r="E17990">
        <v>714</v>
      </c>
      <c r="F17990">
        <v>83</v>
      </c>
      <c r="G17990">
        <v>2056</v>
      </c>
      <c r="H17990" t="s">
        <v>96578</v>
      </c>
      <c r="J17990" t="s">
        <v>91005</v>
      </c>
      <c r="K17990" s="2">
        <v>41369.788414351853</v>
      </c>
      <c r="L17990" s="3">
        <f t="shared" si="281"/>
        <v>41369</v>
      </c>
      <c r="M17990" t="s">
        <v>370</v>
      </c>
      <c r="N17990">
        <v>0</v>
      </c>
      <c r="O17990">
        <v>6</v>
      </c>
      <c r="Q17990" t="s">
        <v>91006</v>
      </c>
      <c r="R17990">
        <v>1</v>
      </c>
    </row>
    <row r="17991" spans="1:18" x14ac:dyDescent="0.15">
      <c r="A17991" s="1" t="s">
        <v>91007</v>
      </c>
      <c r="B17991" t="s">
        <v>91008</v>
      </c>
      <c r="C17991" t="s">
        <v>1237</v>
      </c>
      <c r="D17991" t="s">
        <v>96605</v>
      </c>
      <c r="E17991">
        <v>682</v>
      </c>
      <c r="F17991">
        <v>289</v>
      </c>
      <c r="G17991">
        <v>6488</v>
      </c>
      <c r="H17991" t="s">
        <v>96576</v>
      </c>
      <c r="J17991" t="s">
        <v>91009</v>
      </c>
      <c r="K17991" s="2">
        <v>41369.788425925923</v>
      </c>
      <c r="L17991" s="3">
        <f t="shared" si="281"/>
        <v>41369</v>
      </c>
      <c r="M17991" t="s">
        <v>370</v>
      </c>
      <c r="N17991">
        <v>0</v>
      </c>
      <c r="O17991">
        <v>1</v>
      </c>
      <c r="P17991" t="s">
        <v>91010</v>
      </c>
      <c r="Q17991" t="s">
        <v>91011</v>
      </c>
      <c r="R17991">
        <v>1</v>
      </c>
    </row>
    <row r="17992" spans="1:18" x14ac:dyDescent="0.15">
      <c r="A17992" s="1" t="s">
        <v>50912</v>
      </c>
      <c r="B17992" t="s">
        <v>50913</v>
      </c>
      <c r="C17992" t="s">
        <v>110</v>
      </c>
      <c r="D17992" t="s">
        <v>96586</v>
      </c>
      <c r="E17992">
        <v>48731</v>
      </c>
      <c r="F17992">
        <v>220</v>
      </c>
      <c r="G17992">
        <v>1474</v>
      </c>
      <c r="H17992" t="s">
        <v>96575</v>
      </c>
      <c r="I17992" t="s">
        <v>50914</v>
      </c>
      <c r="J17992" t="s">
        <v>50915</v>
      </c>
      <c r="K17992" s="2">
        <v>41369.788437499999</v>
      </c>
      <c r="L17992" s="3">
        <f t="shared" si="281"/>
        <v>41369</v>
      </c>
      <c r="M17992" t="s">
        <v>815</v>
      </c>
      <c r="N17992">
        <v>3</v>
      </c>
      <c r="O17992">
        <v>10</v>
      </c>
      <c r="Q17992" t="s">
        <v>50916</v>
      </c>
      <c r="R17992">
        <v>1</v>
      </c>
    </row>
    <row r="17993" spans="1:18" x14ac:dyDescent="0.15">
      <c r="A17993" s="1" t="s">
        <v>50899</v>
      </c>
      <c r="B17993" t="s">
        <v>50900</v>
      </c>
      <c r="C17993" t="s">
        <v>344</v>
      </c>
      <c r="D17993" t="s">
        <v>96589</v>
      </c>
      <c r="E17993">
        <v>30175</v>
      </c>
      <c r="F17993">
        <v>1469</v>
      </c>
      <c r="G17993">
        <v>1683</v>
      </c>
      <c r="H17993" t="s">
        <v>96575</v>
      </c>
      <c r="I17993" t="s">
        <v>50901</v>
      </c>
      <c r="J17993" t="s">
        <v>50902</v>
      </c>
      <c r="K17993" s="2">
        <v>41369.788449074076</v>
      </c>
      <c r="L17993" s="3">
        <f t="shared" si="281"/>
        <v>41369</v>
      </c>
      <c r="M17993" t="s">
        <v>461</v>
      </c>
      <c r="N17993">
        <v>0</v>
      </c>
      <c r="O17993">
        <v>1</v>
      </c>
      <c r="Q17993" t="s">
        <v>50903</v>
      </c>
      <c r="R17993">
        <v>1</v>
      </c>
    </row>
    <row r="17994" spans="1:18" x14ac:dyDescent="0.15">
      <c r="A17994" s="1" t="s">
        <v>50908</v>
      </c>
      <c r="B17994" t="s">
        <v>50909</v>
      </c>
      <c r="C17994" t="s">
        <v>190</v>
      </c>
      <c r="D17994" t="s">
        <v>96743</v>
      </c>
      <c r="E17994">
        <v>2085</v>
      </c>
      <c r="F17994">
        <v>1854</v>
      </c>
      <c r="G17994">
        <v>32410</v>
      </c>
      <c r="H17994" t="s">
        <v>96578</v>
      </c>
      <c r="J17994" t="s">
        <v>50910</v>
      </c>
      <c r="K17994" s="2">
        <v>41369.788449074076</v>
      </c>
      <c r="L17994" s="3">
        <f t="shared" si="281"/>
        <v>41369</v>
      </c>
      <c r="M17994" t="s">
        <v>740</v>
      </c>
      <c r="N17994">
        <v>0</v>
      </c>
      <c r="O17994">
        <v>0</v>
      </c>
      <c r="Q17994" t="s">
        <v>50911</v>
      </c>
      <c r="R17994">
        <v>1</v>
      </c>
    </row>
    <row r="17995" spans="1:18" x14ac:dyDescent="0.15">
      <c r="A17995" s="1" t="s">
        <v>50904</v>
      </c>
      <c r="B17995" t="s">
        <v>50905</v>
      </c>
      <c r="C17995" t="s">
        <v>344</v>
      </c>
      <c r="D17995" t="s">
        <v>96620</v>
      </c>
      <c r="E17995">
        <v>522</v>
      </c>
      <c r="F17995">
        <v>316</v>
      </c>
      <c r="G17995">
        <v>3144</v>
      </c>
      <c r="H17995" t="s">
        <v>96576</v>
      </c>
      <c r="J17995" t="s">
        <v>50906</v>
      </c>
      <c r="K17995" s="2">
        <v>41369.788460648146</v>
      </c>
      <c r="L17995" s="3">
        <f t="shared" si="281"/>
        <v>41369</v>
      </c>
      <c r="M17995" t="s">
        <v>84</v>
      </c>
      <c r="N17995">
        <v>0</v>
      </c>
      <c r="O17995">
        <v>2</v>
      </c>
      <c r="Q17995" t="s">
        <v>50907</v>
      </c>
      <c r="R17995">
        <v>1</v>
      </c>
    </row>
    <row r="17996" spans="1:18" x14ac:dyDescent="0.15">
      <c r="A17996" s="1" t="s">
        <v>50895</v>
      </c>
      <c r="B17996" t="s">
        <v>50896</v>
      </c>
      <c r="C17996" t="s">
        <v>1005</v>
      </c>
      <c r="D17996" t="s">
        <v>96815</v>
      </c>
      <c r="E17996">
        <v>58</v>
      </c>
      <c r="F17996">
        <v>247</v>
      </c>
      <c r="G17996">
        <v>177</v>
      </c>
      <c r="H17996" t="s">
        <v>96576</v>
      </c>
      <c r="J17996" t="s">
        <v>50897</v>
      </c>
      <c r="K17996" s="2">
        <v>41369.788472222222</v>
      </c>
      <c r="L17996" s="3">
        <f t="shared" si="281"/>
        <v>41369</v>
      </c>
      <c r="M17996" t="s">
        <v>246</v>
      </c>
      <c r="N17996">
        <v>0</v>
      </c>
      <c r="O17996">
        <v>0</v>
      </c>
      <c r="Q17996" t="s">
        <v>50898</v>
      </c>
      <c r="R17996">
        <v>1</v>
      </c>
    </row>
    <row r="17997" spans="1:18" x14ac:dyDescent="0.15">
      <c r="A17997" s="1" t="s">
        <v>49908</v>
      </c>
      <c r="B17997" t="s">
        <v>49909</v>
      </c>
      <c r="C17997" t="s">
        <v>34</v>
      </c>
      <c r="D17997" t="s">
        <v>27</v>
      </c>
      <c r="E17997">
        <v>2572</v>
      </c>
      <c r="F17997">
        <v>1987</v>
      </c>
      <c r="G17997">
        <v>374</v>
      </c>
      <c r="H17997" t="s">
        <v>96578</v>
      </c>
      <c r="J17997" t="s">
        <v>91001</v>
      </c>
      <c r="K17997" s="2">
        <v>41369.788483796299</v>
      </c>
      <c r="L17997" s="3">
        <f t="shared" si="281"/>
        <v>41369</v>
      </c>
      <c r="M17997" t="s">
        <v>56</v>
      </c>
      <c r="N17997">
        <v>0</v>
      </c>
      <c r="O17997">
        <v>0</v>
      </c>
      <c r="Q17997" t="s">
        <v>91002</v>
      </c>
      <c r="R17997">
        <v>1</v>
      </c>
    </row>
    <row r="17998" spans="1:18" x14ac:dyDescent="0.15">
      <c r="A17998" s="1" t="s">
        <v>90997</v>
      </c>
      <c r="B17998" t="s">
        <v>90998</v>
      </c>
      <c r="C17998" t="s">
        <v>110</v>
      </c>
      <c r="D17998" t="s">
        <v>96615</v>
      </c>
      <c r="E17998">
        <v>21</v>
      </c>
      <c r="F17998">
        <v>11</v>
      </c>
      <c r="G17998">
        <v>46</v>
      </c>
      <c r="H17998" t="s">
        <v>96576</v>
      </c>
      <c r="J17998" t="s">
        <v>90999</v>
      </c>
      <c r="K17998" s="2">
        <v>41369.788495370369</v>
      </c>
      <c r="L17998" s="3">
        <f t="shared" si="281"/>
        <v>41369</v>
      </c>
      <c r="M17998" t="s">
        <v>1559</v>
      </c>
      <c r="N17998">
        <v>0</v>
      </c>
      <c r="O17998">
        <v>0</v>
      </c>
      <c r="Q17998" t="s">
        <v>91000</v>
      </c>
      <c r="R17998">
        <v>1</v>
      </c>
    </row>
    <row r="17999" spans="1:18" x14ac:dyDescent="0.15">
      <c r="A17999" s="1" t="s">
        <v>50882</v>
      </c>
      <c r="B17999" t="s">
        <v>50883</v>
      </c>
      <c r="C17999" t="s">
        <v>131</v>
      </c>
      <c r="D17999" t="s">
        <v>96641</v>
      </c>
      <c r="E17999">
        <v>427</v>
      </c>
      <c r="F17999">
        <v>474</v>
      </c>
      <c r="G17999">
        <v>1422</v>
      </c>
      <c r="H17999" t="s">
        <v>96578</v>
      </c>
      <c r="J17999" t="s">
        <v>50884</v>
      </c>
      <c r="K17999" s="2">
        <v>41369.788518518515</v>
      </c>
      <c r="L17999" s="3">
        <f t="shared" si="281"/>
        <v>41369</v>
      </c>
      <c r="M17999" t="s">
        <v>117</v>
      </c>
      <c r="N17999">
        <v>0</v>
      </c>
      <c r="O17999">
        <v>7</v>
      </c>
      <c r="P17999" t="s">
        <v>50885</v>
      </c>
      <c r="Q17999" t="s">
        <v>50886</v>
      </c>
      <c r="R17999">
        <v>1</v>
      </c>
    </row>
    <row r="18000" spans="1:18" x14ac:dyDescent="0.15">
      <c r="A18000" s="1" t="s">
        <v>50878</v>
      </c>
      <c r="B18000" t="s">
        <v>50879</v>
      </c>
      <c r="C18000" t="s">
        <v>11046</v>
      </c>
      <c r="D18000" t="s">
        <v>96598</v>
      </c>
      <c r="E18000">
        <v>93</v>
      </c>
      <c r="F18000">
        <v>122</v>
      </c>
      <c r="G18000">
        <v>325</v>
      </c>
      <c r="H18000" t="s">
        <v>96576</v>
      </c>
      <c r="J18000" t="s">
        <v>50880</v>
      </c>
      <c r="K18000" s="2">
        <v>41369.788518518515</v>
      </c>
      <c r="L18000" s="3">
        <f t="shared" si="281"/>
        <v>41369</v>
      </c>
      <c r="M18000" t="s">
        <v>117</v>
      </c>
      <c r="N18000">
        <v>0</v>
      </c>
      <c r="O18000">
        <v>3</v>
      </c>
      <c r="Q18000" t="s">
        <v>50881</v>
      </c>
      <c r="R18000">
        <v>1</v>
      </c>
    </row>
    <row r="18001" spans="1:18" x14ac:dyDescent="0.15">
      <c r="A18001" s="1" t="s">
        <v>90993</v>
      </c>
      <c r="B18001" t="s">
        <v>90994</v>
      </c>
      <c r="C18001" t="s">
        <v>190</v>
      </c>
      <c r="D18001" t="s">
        <v>96850</v>
      </c>
      <c r="E18001">
        <v>44</v>
      </c>
      <c r="F18001">
        <v>117</v>
      </c>
      <c r="G18001">
        <v>210</v>
      </c>
      <c r="H18001" t="s">
        <v>96576</v>
      </c>
      <c r="J18001" t="s">
        <v>90995</v>
      </c>
      <c r="K18001" s="2">
        <v>41369.788518518515</v>
      </c>
      <c r="L18001" s="3">
        <f t="shared" si="281"/>
        <v>41369</v>
      </c>
      <c r="M18001" t="s">
        <v>117</v>
      </c>
      <c r="N18001">
        <v>0</v>
      </c>
      <c r="O18001">
        <v>1</v>
      </c>
      <c r="Q18001" t="s">
        <v>90996</v>
      </c>
      <c r="R18001">
        <v>1</v>
      </c>
    </row>
    <row r="18002" spans="1:18" x14ac:dyDescent="0.15">
      <c r="A18002" s="1" t="s">
        <v>50891</v>
      </c>
      <c r="B18002" t="s">
        <v>50892</v>
      </c>
      <c r="C18002" t="s">
        <v>110</v>
      </c>
      <c r="D18002" t="s">
        <v>96586</v>
      </c>
      <c r="E18002">
        <v>252</v>
      </c>
      <c r="F18002">
        <v>13</v>
      </c>
      <c r="G18002">
        <v>1256</v>
      </c>
      <c r="H18002" t="s">
        <v>96576</v>
      </c>
      <c r="J18002" t="s">
        <v>50893</v>
      </c>
      <c r="K18002" s="2">
        <v>41369.788518518515</v>
      </c>
      <c r="L18002" s="3">
        <f t="shared" si="281"/>
        <v>41369</v>
      </c>
      <c r="M18002" t="s">
        <v>192</v>
      </c>
      <c r="N18002">
        <v>0</v>
      </c>
      <c r="O18002">
        <v>0</v>
      </c>
      <c r="Q18002" t="s">
        <v>50894</v>
      </c>
      <c r="R18002">
        <v>1</v>
      </c>
    </row>
    <row r="18003" spans="1:18" x14ac:dyDescent="0.15">
      <c r="A18003" s="1" t="s">
        <v>50887</v>
      </c>
      <c r="B18003" t="s">
        <v>50888</v>
      </c>
      <c r="C18003" t="s">
        <v>54180</v>
      </c>
      <c r="D18003" t="s">
        <v>96932</v>
      </c>
      <c r="E18003">
        <v>480</v>
      </c>
      <c r="F18003">
        <v>782</v>
      </c>
      <c r="G18003">
        <v>2968</v>
      </c>
      <c r="H18003" t="s">
        <v>96576</v>
      </c>
      <c r="J18003" t="s">
        <v>50889</v>
      </c>
      <c r="K18003" s="2">
        <v>41369.788530092592</v>
      </c>
      <c r="L18003" s="3">
        <f t="shared" si="281"/>
        <v>41369</v>
      </c>
      <c r="M18003" t="s">
        <v>4697</v>
      </c>
      <c r="N18003">
        <v>0</v>
      </c>
      <c r="O18003">
        <v>3</v>
      </c>
      <c r="Q18003" t="s">
        <v>50890</v>
      </c>
      <c r="R18003">
        <v>1</v>
      </c>
    </row>
    <row r="18004" spans="1:18" x14ac:dyDescent="0.15">
      <c r="A18004" s="1" t="s">
        <v>50865</v>
      </c>
      <c r="B18004" t="s">
        <v>50866</v>
      </c>
      <c r="C18004" t="s">
        <v>110</v>
      </c>
      <c r="D18004" t="s">
        <v>96586</v>
      </c>
      <c r="E18004">
        <v>1001</v>
      </c>
      <c r="F18004">
        <v>2000</v>
      </c>
      <c r="G18004">
        <v>8042</v>
      </c>
      <c r="H18004" t="s">
        <v>96576</v>
      </c>
      <c r="J18004" t="s">
        <v>50867</v>
      </c>
      <c r="K18004" s="2">
        <v>41369.788530092592</v>
      </c>
      <c r="L18004" s="3">
        <f t="shared" si="281"/>
        <v>41369</v>
      </c>
      <c r="M18004" t="s">
        <v>205</v>
      </c>
      <c r="N18004">
        <v>6</v>
      </c>
      <c r="O18004">
        <v>0</v>
      </c>
      <c r="P18004" t="s">
        <v>50868</v>
      </c>
      <c r="Q18004" t="s">
        <v>50869</v>
      </c>
      <c r="R18004">
        <v>1</v>
      </c>
    </row>
    <row r="18005" spans="1:18" x14ac:dyDescent="0.15">
      <c r="A18005" s="1" t="s">
        <v>50874</v>
      </c>
      <c r="B18005" t="s">
        <v>50875</v>
      </c>
      <c r="C18005" t="s">
        <v>344</v>
      </c>
      <c r="D18005" t="s">
        <v>96639</v>
      </c>
      <c r="E18005">
        <v>444</v>
      </c>
      <c r="F18005">
        <v>399</v>
      </c>
      <c r="G18005">
        <v>1378</v>
      </c>
      <c r="H18005" t="s">
        <v>96578</v>
      </c>
      <c r="J18005" t="s">
        <v>50876</v>
      </c>
      <c r="K18005" s="2">
        <v>41369.788541666669</v>
      </c>
      <c r="L18005" s="3">
        <f t="shared" si="281"/>
        <v>41369</v>
      </c>
      <c r="M18005" t="s">
        <v>117</v>
      </c>
      <c r="N18005">
        <v>0</v>
      </c>
      <c r="O18005">
        <v>5</v>
      </c>
      <c r="Q18005" t="s">
        <v>50877</v>
      </c>
      <c r="R18005">
        <v>1</v>
      </c>
    </row>
    <row r="18006" spans="1:18" x14ac:dyDescent="0.15">
      <c r="A18006" s="1" t="s">
        <v>90989</v>
      </c>
      <c r="B18006" t="s">
        <v>90990</v>
      </c>
      <c r="C18006" t="s">
        <v>11046</v>
      </c>
      <c r="D18006" t="s">
        <v>96598</v>
      </c>
      <c r="E18006">
        <v>378</v>
      </c>
      <c r="F18006">
        <v>1638</v>
      </c>
      <c r="G18006">
        <v>343</v>
      </c>
      <c r="H18006" t="s">
        <v>96576</v>
      </c>
      <c r="J18006" t="s">
        <v>90991</v>
      </c>
      <c r="K18006" s="2">
        <v>41369.788553240738</v>
      </c>
      <c r="L18006" s="3">
        <f t="shared" si="281"/>
        <v>41369</v>
      </c>
      <c r="M18006" t="s">
        <v>246</v>
      </c>
      <c r="N18006">
        <v>0</v>
      </c>
      <c r="O18006">
        <v>0</v>
      </c>
      <c r="Q18006" t="s">
        <v>90992</v>
      </c>
      <c r="R18006">
        <v>1</v>
      </c>
    </row>
    <row r="18007" spans="1:18" x14ac:dyDescent="0.15">
      <c r="A18007" s="1" t="s">
        <v>50870</v>
      </c>
      <c r="B18007" t="s">
        <v>50871</v>
      </c>
      <c r="C18007" t="s">
        <v>3085</v>
      </c>
      <c r="D18007" t="s">
        <v>96636</v>
      </c>
      <c r="E18007">
        <v>27</v>
      </c>
      <c r="F18007">
        <v>87</v>
      </c>
      <c r="G18007">
        <v>37</v>
      </c>
      <c r="H18007" t="s">
        <v>96576</v>
      </c>
      <c r="J18007" t="s">
        <v>50872</v>
      </c>
      <c r="K18007" s="2">
        <v>41369.788553240738</v>
      </c>
      <c r="L18007" s="3">
        <f t="shared" si="281"/>
        <v>41369</v>
      </c>
      <c r="M18007" t="s">
        <v>3357</v>
      </c>
      <c r="N18007">
        <v>0</v>
      </c>
      <c r="O18007">
        <v>0</v>
      </c>
      <c r="Q18007" t="s">
        <v>50873</v>
      </c>
      <c r="R18007">
        <v>1</v>
      </c>
    </row>
    <row r="18008" spans="1:18" x14ac:dyDescent="0.15">
      <c r="A18008" s="1" t="s">
        <v>90985</v>
      </c>
      <c r="B18008" t="s">
        <v>90986</v>
      </c>
      <c r="C18008" t="s">
        <v>3837</v>
      </c>
      <c r="D18008" t="s">
        <v>96688</v>
      </c>
      <c r="E18008">
        <v>10</v>
      </c>
      <c r="F18008">
        <v>4</v>
      </c>
      <c r="G18008">
        <v>7</v>
      </c>
      <c r="H18008" t="s">
        <v>96576</v>
      </c>
      <c r="J18008" t="s">
        <v>90987</v>
      </c>
      <c r="K18008" s="2">
        <v>41369.788553240738</v>
      </c>
      <c r="L18008" s="3">
        <f t="shared" si="281"/>
        <v>41369</v>
      </c>
      <c r="M18008" t="s">
        <v>84</v>
      </c>
      <c r="N18008">
        <v>0</v>
      </c>
      <c r="O18008">
        <v>0</v>
      </c>
      <c r="Q18008" t="s">
        <v>90988</v>
      </c>
      <c r="R18008">
        <v>1</v>
      </c>
    </row>
    <row r="18009" spans="1:18" x14ac:dyDescent="0.15">
      <c r="A18009" s="1" t="s">
        <v>50854</v>
      </c>
      <c r="B18009" t="s">
        <v>50855</v>
      </c>
      <c r="C18009" t="s">
        <v>190</v>
      </c>
      <c r="D18009" t="s">
        <v>96644</v>
      </c>
      <c r="E18009">
        <v>138753</v>
      </c>
      <c r="F18009">
        <v>316</v>
      </c>
      <c r="G18009">
        <v>43779</v>
      </c>
      <c r="H18009" t="s">
        <v>96574</v>
      </c>
      <c r="I18009" t="s">
        <v>50856</v>
      </c>
      <c r="J18009" t="s">
        <v>50857</v>
      </c>
      <c r="K18009" s="2">
        <v>41369.788564814815</v>
      </c>
      <c r="L18009" s="3">
        <f t="shared" si="281"/>
        <v>41369</v>
      </c>
      <c r="M18009" t="s">
        <v>117</v>
      </c>
      <c r="N18009">
        <v>56</v>
      </c>
      <c r="O18009">
        <v>4</v>
      </c>
      <c r="P18009" t="s">
        <v>50858</v>
      </c>
      <c r="Q18009" t="s">
        <v>50859</v>
      </c>
      <c r="R18009">
        <v>1</v>
      </c>
    </row>
    <row r="18010" spans="1:18" x14ac:dyDescent="0.15">
      <c r="A18010" s="1" t="s">
        <v>50860</v>
      </c>
      <c r="B18010" t="s">
        <v>50861</v>
      </c>
      <c r="C18010" t="s">
        <v>2333</v>
      </c>
      <c r="D18010" t="s">
        <v>96855</v>
      </c>
      <c r="E18010">
        <v>10</v>
      </c>
      <c r="F18010">
        <v>52</v>
      </c>
      <c r="G18010">
        <v>89</v>
      </c>
      <c r="H18010" t="s">
        <v>96576</v>
      </c>
      <c r="J18010" t="s">
        <v>50862</v>
      </c>
      <c r="K18010" s="2">
        <v>41369.788564814815</v>
      </c>
      <c r="L18010" s="3">
        <f t="shared" si="281"/>
        <v>41369</v>
      </c>
      <c r="M18010" t="s">
        <v>56</v>
      </c>
      <c r="N18010">
        <v>0</v>
      </c>
      <c r="O18010">
        <v>0</v>
      </c>
      <c r="Q18010" t="s">
        <v>50863</v>
      </c>
      <c r="R18010">
        <v>1</v>
      </c>
    </row>
    <row r="18011" spans="1:18" x14ac:dyDescent="0.15">
      <c r="A18011" s="1" t="s">
        <v>1182</v>
      </c>
      <c r="B18011" t="s">
        <v>1183</v>
      </c>
      <c r="C18011" t="s">
        <v>110</v>
      </c>
      <c r="D18011" t="s">
        <v>96586</v>
      </c>
      <c r="E18011">
        <v>6929643</v>
      </c>
      <c r="F18011">
        <v>318</v>
      </c>
      <c r="G18011">
        <v>42293</v>
      </c>
      <c r="H18011" t="s">
        <v>96574</v>
      </c>
      <c r="I18011" t="s">
        <v>1184</v>
      </c>
      <c r="J18011" t="s">
        <v>50864</v>
      </c>
      <c r="K18011" s="2">
        <v>41369.788576388892</v>
      </c>
      <c r="L18011" s="3">
        <f t="shared" ref="L18011:L18074" si="282">INT(K18011)</f>
        <v>41369</v>
      </c>
      <c r="M18011" t="s">
        <v>678</v>
      </c>
      <c r="N18011">
        <v>240</v>
      </c>
      <c r="O18011">
        <v>93</v>
      </c>
      <c r="Q18011" t="s">
        <v>49558</v>
      </c>
      <c r="R18011">
        <v>1</v>
      </c>
    </row>
    <row r="18012" spans="1:18" x14ac:dyDescent="0.15">
      <c r="A18012" s="1" t="s">
        <v>90981</v>
      </c>
      <c r="B18012" t="s">
        <v>90982</v>
      </c>
      <c r="C18012" t="s">
        <v>131</v>
      </c>
      <c r="D18012" t="s">
        <v>96666</v>
      </c>
      <c r="E18012">
        <v>172</v>
      </c>
      <c r="F18012">
        <v>70</v>
      </c>
      <c r="G18012">
        <v>225</v>
      </c>
      <c r="H18012" t="s">
        <v>96576</v>
      </c>
      <c r="J18012" t="s">
        <v>90983</v>
      </c>
      <c r="K18012" s="2">
        <v>41369.788576388892</v>
      </c>
      <c r="L18012" s="3">
        <f t="shared" si="282"/>
        <v>41369</v>
      </c>
      <c r="M18012" t="s">
        <v>317</v>
      </c>
      <c r="N18012">
        <v>0</v>
      </c>
      <c r="O18012">
        <v>0</v>
      </c>
      <c r="Q18012" t="s">
        <v>90984</v>
      </c>
      <c r="R18012">
        <v>1</v>
      </c>
    </row>
    <row r="18013" spans="1:18" x14ac:dyDescent="0.15">
      <c r="A18013" s="1" t="s">
        <v>50842</v>
      </c>
      <c r="B18013" t="s">
        <v>50843</v>
      </c>
      <c r="C18013" t="s">
        <v>190</v>
      </c>
      <c r="E18013">
        <v>1081</v>
      </c>
      <c r="F18013">
        <v>65</v>
      </c>
      <c r="G18013">
        <v>1003</v>
      </c>
      <c r="H18013" t="s">
        <v>96578</v>
      </c>
      <c r="J18013" t="s">
        <v>50844</v>
      </c>
      <c r="K18013" s="2">
        <v>41369.788587962961</v>
      </c>
      <c r="L18013" s="3">
        <f t="shared" si="282"/>
        <v>41369</v>
      </c>
      <c r="M18013" t="s">
        <v>370</v>
      </c>
      <c r="N18013">
        <v>1</v>
      </c>
      <c r="O18013">
        <v>0</v>
      </c>
      <c r="Q18013" t="s">
        <v>50845</v>
      </c>
      <c r="R18013">
        <v>1</v>
      </c>
    </row>
    <row r="18014" spans="1:18" x14ac:dyDescent="0.15">
      <c r="A18014" s="1" t="s">
        <v>50850</v>
      </c>
      <c r="B18014" t="s">
        <v>50851</v>
      </c>
      <c r="C18014" t="s">
        <v>3085</v>
      </c>
      <c r="D18014" t="s">
        <v>96882</v>
      </c>
      <c r="E18014">
        <v>69</v>
      </c>
      <c r="F18014">
        <v>96</v>
      </c>
      <c r="G18014">
        <v>221</v>
      </c>
      <c r="H18014" t="s">
        <v>96576</v>
      </c>
      <c r="J18014" t="s">
        <v>50852</v>
      </c>
      <c r="K18014" s="2">
        <v>41369.788599537038</v>
      </c>
      <c r="L18014" s="3">
        <f t="shared" si="282"/>
        <v>41369</v>
      </c>
      <c r="M18014" t="s">
        <v>4377</v>
      </c>
      <c r="N18014">
        <v>0</v>
      </c>
      <c r="O18014">
        <v>1</v>
      </c>
      <c r="Q18014" t="s">
        <v>50853</v>
      </c>
      <c r="R18014">
        <v>1</v>
      </c>
    </row>
    <row r="18015" spans="1:18" x14ac:dyDescent="0.15">
      <c r="A18015" s="1" t="s">
        <v>50846</v>
      </c>
      <c r="B18015" t="s">
        <v>50847</v>
      </c>
      <c r="C18015" t="s">
        <v>94</v>
      </c>
      <c r="D18015" t="s">
        <v>96609</v>
      </c>
      <c r="E18015">
        <v>328</v>
      </c>
      <c r="F18015">
        <v>136</v>
      </c>
      <c r="G18015">
        <v>304</v>
      </c>
      <c r="H18015" t="s">
        <v>96576</v>
      </c>
      <c r="J18015" t="s">
        <v>50848</v>
      </c>
      <c r="K18015" s="2">
        <v>41369.788611111115</v>
      </c>
      <c r="L18015" s="3">
        <f t="shared" si="282"/>
        <v>41369</v>
      </c>
      <c r="M18015" t="s">
        <v>84</v>
      </c>
      <c r="N18015">
        <v>0</v>
      </c>
      <c r="O18015">
        <v>0</v>
      </c>
      <c r="Q18015" t="s">
        <v>50849</v>
      </c>
      <c r="R18015">
        <v>1</v>
      </c>
    </row>
    <row r="18016" spans="1:18" x14ac:dyDescent="0.15">
      <c r="A18016" s="1" t="s">
        <v>50838</v>
      </c>
      <c r="B18016" t="s">
        <v>50839</v>
      </c>
      <c r="C18016" t="s">
        <v>110</v>
      </c>
      <c r="D18016" t="s">
        <v>96595</v>
      </c>
      <c r="E18016">
        <v>264</v>
      </c>
      <c r="F18016">
        <v>130</v>
      </c>
      <c r="G18016">
        <v>2963</v>
      </c>
      <c r="H18016" t="s">
        <v>96578</v>
      </c>
      <c r="J18016" t="s">
        <v>50840</v>
      </c>
      <c r="K18016" s="2">
        <v>41369.788622685184</v>
      </c>
      <c r="L18016" s="3">
        <f t="shared" si="282"/>
        <v>41369</v>
      </c>
      <c r="M18016" t="s">
        <v>14547</v>
      </c>
      <c r="N18016">
        <v>0</v>
      </c>
      <c r="O18016">
        <v>0</v>
      </c>
      <c r="Q18016" t="s">
        <v>50841</v>
      </c>
      <c r="R18016">
        <v>1</v>
      </c>
    </row>
    <row r="18017" spans="1:18" x14ac:dyDescent="0.15">
      <c r="A18017" s="1" t="s">
        <v>90968</v>
      </c>
      <c r="B18017" t="s">
        <v>90969</v>
      </c>
      <c r="C18017" t="s">
        <v>2165</v>
      </c>
      <c r="D18017" t="s">
        <v>96599</v>
      </c>
      <c r="E18017">
        <v>1565</v>
      </c>
      <c r="F18017">
        <v>294</v>
      </c>
      <c r="G18017">
        <v>2251</v>
      </c>
      <c r="H18017" t="s">
        <v>96575</v>
      </c>
      <c r="I18017" t="s">
        <v>90970</v>
      </c>
      <c r="J18017" t="s">
        <v>90971</v>
      </c>
      <c r="K18017" s="2">
        <v>41369.788634259261</v>
      </c>
      <c r="L18017" s="3">
        <f t="shared" si="282"/>
        <v>41369</v>
      </c>
      <c r="M18017" t="s">
        <v>84</v>
      </c>
      <c r="N18017">
        <v>1</v>
      </c>
      <c r="O18017">
        <v>0</v>
      </c>
      <c r="Q18017" t="s">
        <v>90972</v>
      </c>
      <c r="R18017">
        <v>1</v>
      </c>
    </row>
    <row r="18018" spans="1:18" x14ac:dyDescent="0.15">
      <c r="A18018" s="1" t="s">
        <v>50834</v>
      </c>
      <c r="B18018" t="s">
        <v>50835</v>
      </c>
      <c r="C18018" t="s">
        <v>94</v>
      </c>
      <c r="D18018" t="s">
        <v>96692</v>
      </c>
      <c r="E18018">
        <v>1378</v>
      </c>
      <c r="F18018">
        <v>919</v>
      </c>
      <c r="G18018">
        <v>36660</v>
      </c>
      <c r="H18018" t="s">
        <v>96576</v>
      </c>
      <c r="J18018" t="s">
        <v>50836</v>
      </c>
      <c r="K18018" s="2">
        <v>41369.788634259261</v>
      </c>
      <c r="L18018" s="3">
        <f t="shared" si="282"/>
        <v>41369</v>
      </c>
      <c r="M18018" t="s">
        <v>23</v>
      </c>
      <c r="N18018">
        <v>0</v>
      </c>
      <c r="O18018">
        <v>0</v>
      </c>
      <c r="Q18018" t="s">
        <v>50837</v>
      </c>
      <c r="R18018">
        <v>1</v>
      </c>
    </row>
    <row r="18019" spans="1:18" x14ac:dyDescent="0.15">
      <c r="A18019" s="1" t="s">
        <v>90977</v>
      </c>
      <c r="B18019" t="s">
        <v>90978</v>
      </c>
      <c r="C18019" t="s">
        <v>110</v>
      </c>
      <c r="D18019" t="s">
        <v>96596</v>
      </c>
      <c r="E18019">
        <v>50</v>
      </c>
      <c r="F18019">
        <v>39</v>
      </c>
      <c r="G18019">
        <v>333</v>
      </c>
      <c r="H18019" t="s">
        <v>96576</v>
      </c>
      <c r="J18019" t="s">
        <v>90979</v>
      </c>
      <c r="K18019" s="2">
        <v>41369.788634259261</v>
      </c>
      <c r="L18019" s="3">
        <f t="shared" si="282"/>
        <v>41369</v>
      </c>
      <c r="M18019" t="s">
        <v>31408</v>
      </c>
      <c r="N18019">
        <v>0</v>
      </c>
      <c r="O18019">
        <v>0</v>
      </c>
      <c r="Q18019" t="s">
        <v>90980</v>
      </c>
      <c r="R18019">
        <v>1</v>
      </c>
    </row>
    <row r="18020" spans="1:18" x14ac:dyDescent="0.15">
      <c r="A18020" s="1" t="s">
        <v>90973</v>
      </c>
      <c r="B18020" t="s">
        <v>90974</v>
      </c>
      <c r="C18020" t="s">
        <v>27</v>
      </c>
      <c r="E18020">
        <v>7</v>
      </c>
      <c r="F18020">
        <v>137</v>
      </c>
      <c r="G18020">
        <v>4240</v>
      </c>
      <c r="H18020" t="s">
        <v>96576</v>
      </c>
      <c r="J18020" t="s">
        <v>90975</v>
      </c>
      <c r="K18020" s="2">
        <v>41369.788634259261</v>
      </c>
      <c r="L18020" s="3">
        <f t="shared" si="282"/>
        <v>41369</v>
      </c>
      <c r="M18020" t="s">
        <v>192</v>
      </c>
      <c r="N18020">
        <v>0</v>
      </c>
      <c r="O18020">
        <v>0</v>
      </c>
      <c r="Q18020" t="s">
        <v>90976</v>
      </c>
      <c r="R18020">
        <v>1</v>
      </c>
    </row>
    <row r="18021" spans="1:18" x14ac:dyDescent="0.15">
      <c r="A18021" s="1" t="s">
        <v>50830</v>
      </c>
      <c r="B18021" t="s">
        <v>50831</v>
      </c>
      <c r="C18021" t="s">
        <v>344</v>
      </c>
      <c r="E18021">
        <v>301</v>
      </c>
      <c r="F18021">
        <v>212</v>
      </c>
      <c r="G18021">
        <v>1866</v>
      </c>
      <c r="H18021" t="s">
        <v>96578</v>
      </c>
      <c r="J18021" t="s">
        <v>50832</v>
      </c>
      <c r="K18021" s="2">
        <v>41369.788645833331</v>
      </c>
      <c r="L18021" s="3">
        <f t="shared" si="282"/>
        <v>41369</v>
      </c>
      <c r="M18021" t="s">
        <v>117</v>
      </c>
      <c r="N18021">
        <v>0</v>
      </c>
      <c r="O18021">
        <v>0</v>
      </c>
      <c r="Q18021" t="s">
        <v>50833</v>
      </c>
      <c r="R18021">
        <v>1</v>
      </c>
    </row>
    <row r="18022" spans="1:18" x14ac:dyDescent="0.15">
      <c r="A18022" s="1" t="s">
        <v>59537</v>
      </c>
      <c r="B18022" t="s">
        <v>59538</v>
      </c>
      <c r="C18022" t="s">
        <v>3085</v>
      </c>
      <c r="D18022" t="s">
        <v>96998</v>
      </c>
      <c r="E18022">
        <v>221</v>
      </c>
      <c r="F18022">
        <v>369</v>
      </c>
      <c r="G18022">
        <v>663</v>
      </c>
      <c r="H18022" t="s">
        <v>96576</v>
      </c>
      <c r="J18022" t="s">
        <v>90965</v>
      </c>
      <c r="K18022" s="2">
        <v>41369.788657407407</v>
      </c>
      <c r="L18022" s="3">
        <f t="shared" si="282"/>
        <v>41369</v>
      </c>
      <c r="M18022" t="s">
        <v>535</v>
      </c>
      <c r="N18022">
        <v>0</v>
      </c>
      <c r="O18022">
        <v>0</v>
      </c>
      <c r="P18022" t="s">
        <v>90966</v>
      </c>
      <c r="Q18022" t="s">
        <v>90967</v>
      </c>
      <c r="R18022">
        <v>1</v>
      </c>
    </row>
    <row r="18023" spans="1:18" x14ac:dyDescent="0.15">
      <c r="A18023" s="1" t="s">
        <v>50826</v>
      </c>
      <c r="B18023" t="s">
        <v>50827</v>
      </c>
      <c r="C18023" t="s">
        <v>190</v>
      </c>
      <c r="D18023" t="s">
        <v>96643</v>
      </c>
      <c r="E18023">
        <v>131</v>
      </c>
      <c r="F18023">
        <v>143</v>
      </c>
      <c r="G18023">
        <v>1389</v>
      </c>
      <c r="H18023" t="s">
        <v>96576</v>
      </c>
      <c r="J18023" t="s">
        <v>50828</v>
      </c>
      <c r="K18023" s="2">
        <v>41369.788657407407</v>
      </c>
      <c r="L18023" s="3">
        <f t="shared" si="282"/>
        <v>41369</v>
      </c>
      <c r="M18023" t="s">
        <v>241</v>
      </c>
      <c r="N18023">
        <v>0</v>
      </c>
      <c r="O18023">
        <v>0</v>
      </c>
      <c r="Q18023" t="s">
        <v>50829</v>
      </c>
      <c r="R18023">
        <v>1</v>
      </c>
    </row>
    <row r="18024" spans="1:18" x14ac:dyDescent="0.15">
      <c r="A18024" s="1" t="s">
        <v>50822</v>
      </c>
      <c r="B18024" t="s">
        <v>50823</v>
      </c>
      <c r="C18024" t="s">
        <v>190</v>
      </c>
      <c r="D18024" t="s">
        <v>96631</v>
      </c>
      <c r="E18024">
        <v>20016</v>
      </c>
      <c r="F18024">
        <v>2233</v>
      </c>
      <c r="G18024">
        <v>8784</v>
      </c>
      <c r="H18024" t="s">
        <v>96578</v>
      </c>
      <c r="J18024" t="s">
        <v>50824</v>
      </c>
      <c r="K18024" s="2">
        <v>41369.788668981484</v>
      </c>
      <c r="L18024" s="3">
        <f t="shared" si="282"/>
        <v>41369</v>
      </c>
      <c r="M18024" t="s">
        <v>117</v>
      </c>
      <c r="N18024">
        <v>4</v>
      </c>
      <c r="O18024">
        <v>2</v>
      </c>
      <c r="Q18024" t="s">
        <v>50825</v>
      </c>
      <c r="R18024">
        <v>1</v>
      </c>
    </row>
    <row r="18025" spans="1:18" x14ac:dyDescent="0.15">
      <c r="A18025" s="1" t="s">
        <v>28686</v>
      </c>
      <c r="B18025" t="s">
        <v>28687</v>
      </c>
      <c r="C18025" t="s">
        <v>27481</v>
      </c>
      <c r="D18025" t="s">
        <v>96871</v>
      </c>
      <c r="E18025">
        <v>7027</v>
      </c>
      <c r="F18025">
        <v>2014</v>
      </c>
      <c r="G18025">
        <v>113216</v>
      </c>
      <c r="H18025" t="s">
        <v>96578</v>
      </c>
      <c r="J18025" t="s">
        <v>50820</v>
      </c>
      <c r="K18025" s="2">
        <v>41369.788680555554</v>
      </c>
      <c r="L18025" s="3">
        <f t="shared" si="282"/>
        <v>41369</v>
      </c>
      <c r="M18025" t="s">
        <v>23</v>
      </c>
      <c r="N18025">
        <v>1</v>
      </c>
      <c r="O18025">
        <v>1</v>
      </c>
      <c r="Q18025" t="s">
        <v>50821</v>
      </c>
      <c r="R18025">
        <v>1</v>
      </c>
    </row>
    <row r="18026" spans="1:18" x14ac:dyDescent="0.15">
      <c r="A18026" s="1" t="s">
        <v>90960</v>
      </c>
      <c r="B18026" t="s">
        <v>90961</v>
      </c>
      <c r="C18026" t="s">
        <v>131</v>
      </c>
      <c r="D18026" t="s">
        <v>96818</v>
      </c>
      <c r="E18026">
        <v>111</v>
      </c>
      <c r="F18026">
        <v>52</v>
      </c>
      <c r="G18026">
        <v>270</v>
      </c>
      <c r="H18026" t="s">
        <v>96576</v>
      </c>
      <c r="J18026" t="s">
        <v>90962</v>
      </c>
      <c r="K18026" s="2">
        <v>41369.78869212963</v>
      </c>
      <c r="L18026" s="3">
        <f t="shared" si="282"/>
        <v>41369</v>
      </c>
      <c r="M18026" t="s">
        <v>370</v>
      </c>
      <c r="N18026">
        <v>0</v>
      </c>
      <c r="O18026">
        <v>3</v>
      </c>
      <c r="P18026" t="s">
        <v>90963</v>
      </c>
      <c r="Q18026" t="s">
        <v>90964</v>
      </c>
      <c r="R18026">
        <v>1</v>
      </c>
    </row>
    <row r="18027" spans="1:18" x14ac:dyDescent="0.15">
      <c r="A18027" s="1" t="s">
        <v>50815</v>
      </c>
      <c r="B18027" t="s">
        <v>50816</v>
      </c>
      <c r="C18027" t="s">
        <v>110</v>
      </c>
      <c r="D18027" t="s">
        <v>96586</v>
      </c>
      <c r="E18027">
        <v>484</v>
      </c>
      <c r="F18027">
        <v>385</v>
      </c>
      <c r="G18027">
        <v>2098</v>
      </c>
      <c r="H18027" t="s">
        <v>96576</v>
      </c>
      <c r="J18027" t="s">
        <v>50817</v>
      </c>
      <c r="K18027" s="2">
        <v>41369.78869212963</v>
      </c>
      <c r="L18027" s="3">
        <f t="shared" si="282"/>
        <v>41369</v>
      </c>
      <c r="M18027" t="s">
        <v>117</v>
      </c>
      <c r="N18027">
        <v>0</v>
      </c>
      <c r="O18027">
        <v>2</v>
      </c>
      <c r="P18027" t="s">
        <v>50818</v>
      </c>
      <c r="Q18027" t="s">
        <v>50819</v>
      </c>
      <c r="R18027">
        <v>1</v>
      </c>
    </row>
    <row r="18028" spans="1:18" x14ac:dyDescent="0.15">
      <c r="A18028" s="1" t="s">
        <v>44425</v>
      </c>
      <c r="B18028" t="s">
        <v>44426</v>
      </c>
      <c r="C18028" t="s">
        <v>3085</v>
      </c>
      <c r="D18028" t="s">
        <v>96600</v>
      </c>
      <c r="E18028">
        <v>732</v>
      </c>
      <c r="F18028">
        <v>282</v>
      </c>
      <c r="G18028">
        <v>11767</v>
      </c>
      <c r="H18028" t="s">
        <v>96579</v>
      </c>
      <c r="I18028" t="s">
        <v>44427</v>
      </c>
      <c r="J18028" t="s">
        <v>90957</v>
      </c>
      <c r="K18028" s="2">
        <v>41369.788703703707</v>
      </c>
      <c r="L18028" s="3">
        <f t="shared" si="282"/>
        <v>41369</v>
      </c>
      <c r="M18028" t="s">
        <v>1209</v>
      </c>
      <c r="N18028">
        <v>0</v>
      </c>
      <c r="O18028">
        <v>0</v>
      </c>
      <c r="P18028" t="s">
        <v>90958</v>
      </c>
      <c r="Q18028" t="s">
        <v>90959</v>
      </c>
      <c r="R18028">
        <v>1</v>
      </c>
    </row>
    <row r="18029" spans="1:18" x14ac:dyDescent="0.15">
      <c r="A18029" s="1" t="s">
        <v>50810</v>
      </c>
      <c r="B18029" t="s">
        <v>50811</v>
      </c>
      <c r="C18029" t="s">
        <v>1005</v>
      </c>
      <c r="D18029" t="s">
        <v>96995</v>
      </c>
      <c r="E18029">
        <v>14090</v>
      </c>
      <c r="F18029">
        <v>104</v>
      </c>
      <c r="G18029">
        <v>4153</v>
      </c>
      <c r="H18029" t="s">
        <v>96581</v>
      </c>
      <c r="I18029" t="s">
        <v>50812</v>
      </c>
      <c r="J18029" t="s">
        <v>50813</v>
      </c>
      <c r="K18029" s="2">
        <v>41369.788715277777</v>
      </c>
      <c r="L18029" s="3">
        <f t="shared" si="282"/>
        <v>41369</v>
      </c>
      <c r="M18029" t="s">
        <v>69</v>
      </c>
      <c r="N18029">
        <v>1</v>
      </c>
      <c r="O18029">
        <v>0</v>
      </c>
      <c r="Q18029" t="s">
        <v>50814</v>
      </c>
      <c r="R18029">
        <v>1</v>
      </c>
    </row>
    <row r="18030" spans="1:18" x14ac:dyDescent="0.15">
      <c r="A18030" s="1" t="s">
        <v>50806</v>
      </c>
      <c r="B18030" t="s">
        <v>50807</v>
      </c>
      <c r="C18030" t="s">
        <v>2543</v>
      </c>
      <c r="E18030">
        <v>11</v>
      </c>
      <c r="F18030">
        <v>40</v>
      </c>
      <c r="G18030">
        <v>9</v>
      </c>
      <c r="H18030" t="s">
        <v>96576</v>
      </c>
      <c r="J18030" t="s">
        <v>50808</v>
      </c>
      <c r="K18030" s="2">
        <v>41369.788726851853</v>
      </c>
      <c r="L18030" s="3">
        <f t="shared" si="282"/>
        <v>41369</v>
      </c>
      <c r="M18030" t="s">
        <v>40501</v>
      </c>
      <c r="N18030">
        <v>10</v>
      </c>
      <c r="O18030">
        <v>10</v>
      </c>
      <c r="Q18030" t="s">
        <v>50809</v>
      </c>
      <c r="R18030">
        <v>1</v>
      </c>
    </row>
    <row r="18031" spans="1:18" x14ac:dyDescent="0.15">
      <c r="A18031" s="1" t="s">
        <v>50799</v>
      </c>
      <c r="B18031" t="s">
        <v>50800</v>
      </c>
      <c r="C18031" t="s">
        <v>344</v>
      </c>
      <c r="E18031">
        <v>569773</v>
      </c>
      <c r="F18031">
        <v>388</v>
      </c>
      <c r="G18031">
        <v>8146</v>
      </c>
      <c r="H18031" t="s">
        <v>96576</v>
      </c>
      <c r="J18031" t="s">
        <v>50801</v>
      </c>
      <c r="K18031" s="2">
        <v>41369.788726851853</v>
      </c>
      <c r="L18031" s="3">
        <f t="shared" si="282"/>
        <v>41369</v>
      </c>
      <c r="M18031" t="s">
        <v>23</v>
      </c>
      <c r="N18031">
        <v>0</v>
      </c>
      <c r="O18031">
        <v>0</v>
      </c>
      <c r="P18031" t="s">
        <v>50802</v>
      </c>
      <c r="Q18031" t="s">
        <v>50803</v>
      </c>
      <c r="R18031">
        <v>1</v>
      </c>
    </row>
    <row r="18032" spans="1:18" x14ac:dyDescent="0.15">
      <c r="A18032" s="1" t="s">
        <v>90953</v>
      </c>
      <c r="B18032" t="s">
        <v>90954</v>
      </c>
      <c r="C18032" t="s">
        <v>853</v>
      </c>
      <c r="D18032" t="s">
        <v>96594</v>
      </c>
      <c r="E18032">
        <v>95</v>
      </c>
      <c r="F18032">
        <v>175</v>
      </c>
      <c r="G18032">
        <v>193</v>
      </c>
      <c r="H18032" t="s">
        <v>96576</v>
      </c>
      <c r="J18032" t="s">
        <v>90955</v>
      </c>
      <c r="K18032" s="2">
        <v>41369.788738425923</v>
      </c>
      <c r="L18032" s="3">
        <f t="shared" si="282"/>
        <v>41369</v>
      </c>
      <c r="M18032" t="s">
        <v>117</v>
      </c>
      <c r="N18032">
        <v>0</v>
      </c>
      <c r="O18032">
        <v>11</v>
      </c>
      <c r="Q18032" t="s">
        <v>90956</v>
      </c>
      <c r="R18032">
        <v>1</v>
      </c>
    </row>
    <row r="18033" spans="1:18" x14ac:dyDescent="0.15">
      <c r="A18033" s="1" t="s">
        <v>49426</v>
      </c>
      <c r="B18033" t="s">
        <v>49427</v>
      </c>
      <c r="C18033" t="s">
        <v>4086</v>
      </c>
      <c r="D18033" t="s">
        <v>96908</v>
      </c>
      <c r="E18033">
        <v>508</v>
      </c>
      <c r="F18033">
        <v>97</v>
      </c>
      <c r="G18033">
        <v>6705</v>
      </c>
      <c r="H18033" t="s">
        <v>96578</v>
      </c>
      <c r="J18033" t="s">
        <v>50804</v>
      </c>
      <c r="K18033" s="2">
        <v>41369.788738425923</v>
      </c>
      <c r="L18033" s="3">
        <f t="shared" si="282"/>
        <v>41369</v>
      </c>
      <c r="M18033" t="s">
        <v>12844</v>
      </c>
      <c r="N18033">
        <v>0</v>
      </c>
      <c r="O18033">
        <v>0</v>
      </c>
      <c r="Q18033" t="s">
        <v>50805</v>
      </c>
      <c r="R18033">
        <v>1</v>
      </c>
    </row>
    <row r="18034" spans="1:18" x14ac:dyDescent="0.15">
      <c r="A18034" s="1" t="s">
        <v>90949</v>
      </c>
      <c r="B18034" t="s">
        <v>90950</v>
      </c>
      <c r="C18034" t="s">
        <v>94</v>
      </c>
      <c r="D18034" t="s">
        <v>96653</v>
      </c>
      <c r="E18034">
        <v>484</v>
      </c>
      <c r="F18034">
        <v>179</v>
      </c>
      <c r="G18034">
        <v>13053</v>
      </c>
      <c r="H18034" t="s">
        <v>96578</v>
      </c>
      <c r="J18034" t="s">
        <v>90951</v>
      </c>
      <c r="K18034" s="2">
        <v>41369.788738425923</v>
      </c>
      <c r="L18034" s="3">
        <f t="shared" si="282"/>
        <v>41369</v>
      </c>
      <c r="M18034" t="s">
        <v>84</v>
      </c>
      <c r="N18034">
        <v>0</v>
      </c>
      <c r="O18034">
        <v>0</v>
      </c>
      <c r="Q18034" t="s">
        <v>90952</v>
      </c>
      <c r="R18034">
        <v>1</v>
      </c>
    </row>
    <row r="18035" spans="1:18" x14ac:dyDescent="0.15">
      <c r="A18035" s="1" t="s">
        <v>50793</v>
      </c>
      <c r="B18035" t="s">
        <v>50794</v>
      </c>
      <c r="C18035" t="s">
        <v>344</v>
      </c>
      <c r="E18035">
        <v>1015531</v>
      </c>
      <c r="F18035">
        <v>638</v>
      </c>
      <c r="G18035">
        <v>3252</v>
      </c>
      <c r="H18035" t="s">
        <v>96575</v>
      </c>
      <c r="I18035" t="s">
        <v>50795</v>
      </c>
      <c r="J18035" t="s">
        <v>50796</v>
      </c>
      <c r="K18035" s="2">
        <v>41369.78875</v>
      </c>
      <c r="L18035" s="3">
        <f t="shared" si="282"/>
        <v>41369</v>
      </c>
      <c r="M18035" t="s">
        <v>117</v>
      </c>
      <c r="N18035">
        <v>196</v>
      </c>
      <c r="O18035">
        <v>509</v>
      </c>
      <c r="P18035" t="s">
        <v>50797</v>
      </c>
      <c r="Q18035" t="s">
        <v>50798</v>
      </c>
      <c r="R18035">
        <v>1</v>
      </c>
    </row>
    <row r="18036" spans="1:18" x14ac:dyDescent="0.15">
      <c r="A18036" s="1" t="s">
        <v>50772</v>
      </c>
      <c r="B18036" t="s">
        <v>50773</v>
      </c>
      <c r="C18036" t="s">
        <v>27</v>
      </c>
      <c r="E18036">
        <v>32505</v>
      </c>
      <c r="F18036">
        <v>504</v>
      </c>
      <c r="G18036">
        <v>15155</v>
      </c>
      <c r="H18036" t="s">
        <v>96577</v>
      </c>
      <c r="I18036" t="s">
        <v>50774</v>
      </c>
      <c r="J18036" t="s">
        <v>50775</v>
      </c>
      <c r="K18036" s="2">
        <v>41369.78875</v>
      </c>
      <c r="L18036" s="3">
        <f t="shared" si="282"/>
        <v>41369</v>
      </c>
      <c r="M18036" t="s">
        <v>339</v>
      </c>
      <c r="N18036">
        <v>23</v>
      </c>
      <c r="O18036">
        <v>3</v>
      </c>
      <c r="P18036" t="s">
        <v>50776</v>
      </c>
      <c r="Q18036" t="s">
        <v>50777</v>
      </c>
      <c r="R18036">
        <v>1</v>
      </c>
    </row>
    <row r="18037" spans="1:18" x14ac:dyDescent="0.15">
      <c r="A18037" s="1" t="s">
        <v>50778</v>
      </c>
      <c r="B18037" t="s">
        <v>50779</v>
      </c>
      <c r="C18037" t="s">
        <v>3332</v>
      </c>
      <c r="D18037" t="s">
        <v>96604</v>
      </c>
      <c r="E18037">
        <v>3173</v>
      </c>
      <c r="F18037">
        <v>1764</v>
      </c>
      <c r="G18037">
        <v>3178</v>
      </c>
      <c r="H18037" t="s">
        <v>96579</v>
      </c>
      <c r="I18037" t="s">
        <v>50780</v>
      </c>
      <c r="J18037" t="s">
        <v>50781</v>
      </c>
      <c r="K18037" s="2">
        <v>41369.78875</v>
      </c>
      <c r="L18037" s="3">
        <f t="shared" si="282"/>
        <v>41369</v>
      </c>
      <c r="M18037" t="s">
        <v>69</v>
      </c>
      <c r="N18037">
        <v>13</v>
      </c>
      <c r="O18037">
        <v>2</v>
      </c>
      <c r="P18037" t="s">
        <v>50782</v>
      </c>
      <c r="Q18037" t="s">
        <v>50783</v>
      </c>
      <c r="R18037">
        <v>1</v>
      </c>
    </row>
    <row r="18038" spans="1:18" x14ac:dyDescent="0.15">
      <c r="A18038" s="1" t="s">
        <v>50468</v>
      </c>
      <c r="B18038" t="s">
        <v>50469</v>
      </c>
      <c r="C18038" t="s">
        <v>3366</v>
      </c>
      <c r="D18038" t="s">
        <v>96913</v>
      </c>
      <c r="E18038">
        <v>800</v>
      </c>
      <c r="F18038">
        <v>643</v>
      </c>
      <c r="G18038">
        <v>1655</v>
      </c>
      <c r="H18038" t="s">
        <v>96578</v>
      </c>
      <c r="J18038" t="s">
        <v>90947</v>
      </c>
      <c r="K18038" s="2">
        <v>41369.78875</v>
      </c>
      <c r="L18038" s="3">
        <f t="shared" si="282"/>
        <v>41369</v>
      </c>
      <c r="M18038" t="s">
        <v>117</v>
      </c>
      <c r="N18038">
        <v>1</v>
      </c>
      <c r="O18038">
        <v>0</v>
      </c>
      <c r="Q18038" t="s">
        <v>90948</v>
      </c>
      <c r="R18038">
        <v>1</v>
      </c>
    </row>
    <row r="18039" spans="1:18" x14ac:dyDescent="0.15">
      <c r="A18039" s="1" t="s">
        <v>50768</v>
      </c>
      <c r="B18039" t="s">
        <v>50769</v>
      </c>
      <c r="C18039" t="s">
        <v>94</v>
      </c>
      <c r="D18039" t="s">
        <v>96619</v>
      </c>
      <c r="E18039">
        <v>14989</v>
      </c>
      <c r="F18039">
        <v>1426</v>
      </c>
      <c r="G18039">
        <v>2711</v>
      </c>
      <c r="H18039" t="s">
        <v>96578</v>
      </c>
      <c r="J18039" t="s">
        <v>50770</v>
      </c>
      <c r="K18039" s="2">
        <v>41369.78875</v>
      </c>
      <c r="L18039" s="3">
        <f t="shared" si="282"/>
        <v>41369</v>
      </c>
      <c r="M18039" t="s">
        <v>3652</v>
      </c>
      <c r="N18039">
        <v>0</v>
      </c>
      <c r="O18039">
        <v>0</v>
      </c>
      <c r="Q18039" t="s">
        <v>50771</v>
      </c>
      <c r="R18039">
        <v>1</v>
      </c>
    </row>
    <row r="18040" spans="1:18" x14ac:dyDescent="0.15">
      <c r="A18040" s="1" t="s">
        <v>50764</v>
      </c>
      <c r="B18040" t="s">
        <v>50765</v>
      </c>
      <c r="C18040" t="s">
        <v>94</v>
      </c>
      <c r="D18040" t="s">
        <v>96654</v>
      </c>
      <c r="E18040">
        <v>124</v>
      </c>
      <c r="F18040">
        <v>293</v>
      </c>
      <c r="G18040">
        <v>639</v>
      </c>
      <c r="H18040" t="s">
        <v>96576</v>
      </c>
      <c r="J18040" t="s">
        <v>50766</v>
      </c>
      <c r="K18040" s="2">
        <v>41369.788761574076</v>
      </c>
      <c r="L18040" s="3">
        <f t="shared" si="282"/>
        <v>41369</v>
      </c>
      <c r="M18040" t="s">
        <v>84</v>
      </c>
      <c r="N18040">
        <v>0</v>
      </c>
      <c r="O18040">
        <v>0</v>
      </c>
      <c r="Q18040" t="s">
        <v>50767</v>
      </c>
      <c r="R18040">
        <v>1</v>
      </c>
    </row>
    <row r="18041" spans="1:18" x14ac:dyDescent="0.15">
      <c r="A18041" s="1" t="s">
        <v>50788</v>
      </c>
      <c r="B18041" t="s">
        <v>50789</v>
      </c>
      <c r="C18041" t="s">
        <v>190</v>
      </c>
      <c r="E18041">
        <v>158</v>
      </c>
      <c r="F18041">
        <v>175</v>
      </c>
      <c r="G18041">
        <v>575</v>
      </c>
      <c r="H18041" t="s">
        <v>96578</v>
      </c>
      <c r="J18041" t="s">
        <v>50790</v>
      </c>
      <c r="K18041" s="2">
        <v>41369.788773148146</v>
      </c>
      <c r="L18041" s="3">
        <f t="shared" si="282"/>
        <v>41369</v>
      </c>
      <c r="M18041" t="s">
        <v>238</v>
      </c>
      <c r="N18041">
        <v>0</v>
      </c>
      <c r="O18041">
        <v>0</v>
      </c>
      <c r="P18041" t="s">
        <v>50791</v>
      </c>
      <c r="Q18041" t="s">
        <v>50792</v>
      </c>
      <c r="R18041">
        <v>1</v>
      </c>
    </row>
    <row r="18042" spans="1:18" x14ac:dyDescent="0.15">
      <c r="A18042" s="1" t="s">
        <v>90938</v>
      </c>
      <c r="B18042" t="s">
        <v>90939</v>
      </c>
      <c r="C18042" t="s">
        <v>1005</v>
      </c>
      <c r="D18042" t="s">
        <v>96618</v>
      </c>
      <c r="E18042">
        <v>78</v>
      </c>
      <c r="F18042">
        <v>163</v>
      </c>
      <c r="G18042">
        <v>204</v>
      </c>
      <c r="H18042" t="s">
        <v>96576</v>
      </c>
      <c r="J18042" t="s">
        <v>90940</v>
      </c>
      <c r="K18042" s="2">
        <v>41369.788773148146</v>
      </c>
      <c r="L18042" s="3">
        <f t="shared" si="282"/>
        <v>41369</v>
      </c>
      <c r="M18042" t="s">
        <v>117</v>
      </c>
      <c r="N18042">
        <v>0</v>
      </c>
      <c r="O18042">
        <v>0</v>
      </c>
      <c r="Q18042" t="s">
        <v>90941</v>
      </c>
      <c r="R18042">
        <v>1</v>
      </c>
    </row>
    <row r="18043" spans="1:18" x14ac:dyDescent="0.15">
      <c r="A18043" s="1" t="s">
        <v>50784</v>
      </c>
      <c r="B18043" t="s">
        <v>50785</v>
      </c>
      <c r="C18043" t="s">
        <v>110</v>
      </c>
      <c r="D18043" t="s">
        <v>96596</v>
      </c>
      <c r="E18043">
        <v>41</v>
      </c>
      <c r="F18043">
        <v>33</v>
      </c>
      <c r="G18043">
        <v>803</v>
      </c>
      <c r="H18043" t="s">
        <v>96576</v>
      </c>
      <c r="J18043" t="s">
        <v>50786</v>
      </c>
      <c r="K18043" s="2">
        <v>41369.788773148146</v>
      </c>
      <c r="L18043" s="3">
        <f t="shared" si="282"/>
        <v>41369</v>
      </c>
      <c r="M18043" t="s">
        <v>4422</v>
      </c>
      <c r="N18043">
        <v>0</v>
      </c>
      <c r="O18043">
        <v>0</v>
      </c>
      <c r="Q18043" t="s">
        <v>50787</v>
      </c>
      <c r="R18043">
        <v>1</v>
      </c>
    </row>
    <row r="18044" spans="1:18" x14ac:dyDescent="0.15">
      <c r="A18044" s="1" t="s">
        <v>90942</v>
      </c>
      <c r="B18044" t="s">
        <v>90943</v>
      </c>
      <c r="C18044" t="s">
        <v>586</v>
      </c>
      <c r="D18044" t="s">
        <v>96616</v>
      </c>
      <c r="E18044">
        <v>33</v>
      </c>
      <c r="F18044">
        <v>50</v>
      </c>
      <c r="G18044">
        <v>107</v>
      </c>
      <c r="H18044" t="s">
        <v>96576</v>
      </c>
      <c r="J18044" t="s">
        <v>90944</v>
      </c>
      <c r="K18044" s="2">
        <v>41369.788773148146</v>
      </c>
      <c r="L18044" s="3">
        <f t="shared" si="282"/>
        <v>41369</v>
      </c>
      <c r="M18044" t="s">
        <v>370</v>
      </c>
      <c r="N18044">
        <v>0</v>
      </c>
      <c r="O18044">
        <v>0</v>
      </c>
      <c r="P18044" t="s">
        <v>90945</v>
      </c>
      <c r="Q18044" t="s">
        <v>90946</v>
      </c>
      <c r="R18044">
        <v>1</v>
      </c>
    </row>
    <row r="18045" spans="1:18" x14ac:dyDescent="0.15">
      <c r="A18045" s="1" t="s">
        <v>50179</v>
      </c>
      <c r="B18045" t="s">
        <v>50180</v>
      </c>
      <c r="C18045" t="s">
        <v>11046</v>
      </c>
      <c r="D18045" t="s">
        <v>96598</v>
      </c>
      <c r="E18045">
        <v>1549</v>
      </c>
      <c r="F18045">
        <v>2000</v>
      </c>
      <c r="G18045">
        <v>11427</v>
      </c>
      <c r="H18045" t="s">
        <v>96576</v>
      </c>
      <c r="J18045" t="s">
        <v>50762</v>
      </c>
      <c r="K18045" s="2">
        <v>41369.788784722223</v>
      </c>
      <c r="L18045" s="3">
        <f t="shared" si="282"/>
        <v>41369</v>
      </c>
      <c r="M18045" t="s">
        <v>3619</v>
      </c>
      <c r="N18045">
        <v>0</v>
      </c>
      <c r="O18045">
        <v>0</v>
      </c>
      <c r="Q18045" t="s">
        <v>50763</v>
      </c>
      <c r="R18045">
        <v>1</v>
      </c>
    </row>
    <row r="18046" spans="1:18" x14ac:dyDescent="0.15">
      <c r="A18046" s="1" t="s">
        <v>50758</v>
      </c>
      <c r="B18046" t="s">
        <v>50759</v>
      </c>
      <c r="C18046" t="s">
        <v>344</v>
      </c>
      <c r="D18046" t="s">
        <v>96620</v>
      </c>
      <c r="E18046">
        <v>250</v>
      </c>
      <c r="F18046">
        <v>591</v>
      </c>
      <c r="G18046">
        <v>1158</v>
      </c>
      <c r="H18046" t="s">
        <v>96576</v>
      </c>
      <c r="J18046" t="s">
        <v>50760</v>
      </c>
      <c r="K18046" s="2">
        <v>41369.7887962963</v>
      </c>
      <c r="L18046" s="3">
        <f t="shared" si="282"/>
        <v>41369</v>
      </c>
      <c r="M18046" t="s">
        <v>370</v>
      </c>
      <c r="N18046">
        <v>0</v>
      </c>
      <c r="O18046">
        <v>0</v>
      </c>
      <c r="Q18046" t="s">
        <v>50761</v>
      </c>
      <c r="R18046">
        <v>1</v>
      </c>
    </row>
    <row r="18047" spans="1:18" x14ac:dyDescent="0.15">
      <c r="A18047" s="1" t="s">
        <v>50748</v>
      </c>
      <c r="B18047" t="s">
        <v>50749</v>
      </c>
      <c r="C18047" t="s">
        <v>94</v>
      </c>
      <c r="E18047">
        <v>766825</v>
      </c>
      <c r="F18047">
        <v>1910</v>
      </c>
      <c r="G18047">
        <v>12094</v>
      </c>
      <c r="H18047" t="s">
        <v>96579</v>
      </c>
      <c r="I18047" t="s">
        <v>50750</v>
      </c>
      <c r="J18047" t="s">
        <v>50751</v>
      </c>
      <c r="K18047" s="2">
        <v>41369.788807870369</v>
      </c>
      <c r="L18047" s="3">
        <f t="shared" si="282"/>
        <v>41369</v>
      </c>
      <c r="M18047" t="s">
        <v>69</v>
      </c>
      <c r="N18047">
        <v>69</v>
      </c>
      <c r="O18047">
        <v>5</v>
      </c>
      <c r="P18047" t="s">
        <v>50752</v>
      </c>
      <c r="Q18047" t="s">
        <v>50753</v>
      </c>
      <c r="R18047">
        <v>1</v>
      </c>
    </row>
    <row r="18048" spans="1:18" x14ac:dyDescent="0.15">
      <c r="A18048" s="1" t="s">
        <v>50754</v>
      </c>
      <c r="B18048" t="s">
        <v>50755</v>
      </c>
      <c r="C18048" t="s">
        <v>94</v>
      </c>
      <c r="D18048" t="s">
        <v>96809</v>
      </c>
      <c r="E18048">
        <v>178</v>
      </c>
      <c r="F18048">
        <v>324</v>
      </c>
      <c r="G18048">
        <v>1099</v>
      </c>
      <c r="H18048" t="s">
        <v>96576</v>
      </c>
      <c r="J18048" t="s">
        <v>50756</v>
      </c>
      <c r="K18048" s="2">
        <v>41369.788819444446</v>
      </c>
      <c r="L18048" s="3">
        <f t="shared" si="282"/>
        <v>41369</v>
      </c>
      <c r="M18048" t="s">
        <v>117</v>
      </c>
      <c r="N18048">
        <v>0</v>
      </c>
      <c r="O18048">
        <v>2</v>
      </c>
      <c r="Q18048" t="s">
        <v>50757</v>
      </c>
      <c r="R18048">
        <v>1</v>
      </c>
    </row>
    <row r="18049" spans="1:18" x14ac:dyDescent="0.15">
      <c r="A18049" s="1" t="s">
        <v>90930</v>
      </c>
      <c r="B18049" t="s">
        <v>90931</v>
      </c>
      <c r="C18049" t="s">
        <v>190</v>
      </c>
      <c r="D18049" t="s">
        <v>96643</v>
      </c>
      <c r="E18049">
        <v>846</v>
      </c>
      <c r="F18049">
        <v>393</v>
      </c>
      <c r="G18049">
        <v>2638</v>
      </c>
      <c r="H18049" t="s">
        <v>96576</v>
      </c>
      <c r="J18049" t="s">
        <v>90932</v>
      </c>
      <c r="K18049" s="2">
        <v>41369.788819444446</v>
      </c>
      <c r="L18049" s="3">
        <f t="shared" si="282"/>
        <v>41369</v>
      </c>
      <c r="M18049" t="s">
        <v>117</v>
      </c>
      <c r="N18049">
        <v>0</v>
      </c>
      <c r="O18049">
        <v>0</v>
      </c>
      <c r="Q18049" t="s">
        <v>90933</v>
      </c>
      <c r="R18049">
        <v>1</v>
      </c>
    </row>
    <row r="18050" spans="1:18" x14ac:dyDescent="0.15">
      <c r="A18050" s="1" t="s">
        <v>90934</v>
      </c>
      <c r="B18050" t="s">
        <v>90935</v>
      </c>
      <c r="C18050" t="s">
        <v>190</v>
      </c>
      <c r="D18050" t="s">
        <v>96643</v>
      </c>
      <c r="E18050">
        <v>105</v>
      </c>
      <c r="F18050">
        <v>54</v>
      </c>
      <c r="G18050">
        <v>828</v>
      </c>
      <c r="H18050" t="s">
        <v>96576</v>
      </c>
      <c r="J18050" t="s">
        <v>90936</v>
      </c>
      <c r="K18050" s="2">
        <v>41369.788819444446</v>
      </c>
      <c r="L18050" s="3">
        <f t="shared" si="282"/>
        <v>41369</v>
      </c>
      <c r="M18050" t="s">
        <v>246</v>
      </c>
      <c r="N18050">
        <v>0</v>
      </c>
      <c r="O18050">
        <v>0</v>
      </c>
      <c r="Q18050" t="s">
        <v>90937</v>
      </c>
      <c r="R18050">
        <v>1</v>
      </c>
    </row>
    <row r="18051" spans="1:18" x14ac:dyDescent="0.15">
      <c r="A18051" s="1" t="s">
        <v>90920</v>
      </c>
      <c r="B18051" t="s">
        <v>90921</v>
      </c>
      <c r="C18051" t="s">
        <v>11046</v>
      </c>
      <c r="D18051" t="s">
        <v>96857</v>
      </c>
      <c r="E18051">
        <v>3956</v>
      </c>
      <c r="F18051">
        <v>1945</v>
      </c>
      <c r="G18051">
        <v>3540</v>
      </c>
      <c r="H18051" t="s">
        <v>96575</v>
      </c>
      <c r="I18051" t="s">
        <v>90922</v>
      </c>
      <c r="J18051" t="s">
        <v>90923</v>
      </c>
      <c r="K18051" s="2">
        <v>41369.788842592592</v>
      </c>
      <c r="L18051" s="3">
        <f t="shared" si="282"/>
        <v>41369</v>
      </c>
      <c r="M18051" t="s">
        <v>117</v>
      </c>
      <c r="N18051">
        <v>0</v>
      </c>
      <c r="O18051">
        <v>1</v>
      </c>
      <c r="Q18051" t="s">
        <v>90924</v>
      </c>
      <c r="R18051">
        <v>1</v>
      </c>
    </row>
    <row r="18052" spans="1:18" x14ac:dyDescent="0.15">
      <c r="A18052" s="1" t="s">
        <v>90925</v>
      </c>
      <c r="B18052" t="s">
        <v>90926</v>
      </c>
      <c r="C18052" t="s">
        <v>94</v>
      </c>
      <c r="E18052">
        <v>533</v>
      </c>
      <c r="F18052">
        <v>539</v>
      </c>
      <c r="G18052">
        <v>2114</v>
      </c>
      <c r="H18052" t="s">
        <v>96578</v>
      </c>
      <c r="J18052" t="s">
        <v>90927</v>
      </c>
      <c r="K18052" s="2">
        <v>41369.788842592592</v>
      </c>
      <c r="L18052" s="3">
        <f t="shared" si="282"/>
        <v>41369</v>
      </c>
      <c r="M18052" t="s">
        <v>90928</v>
      </c>
      <c r="N18052">
        <v>0</v>
      </c>
      <c r="O18052">
        <v>0</v>
      </c>
      <c r="Q18052" t="s">
        <v>90929</v>
      </c>
      <c r="R18052">
        <v>1</v>
      </c>
    </row>
    <row r="18053" spans="1:18" x14ac:dyDescent="0.15">
      <c r="A18053" s="1" t="s">
        <v>50740</v>
      </c>
      <c r="B18053" t="s">
        <v>50741</v>
      </c>
      <c r="C18053" t="s">
        <v>1005</v>
      </c>
      <c r="D18053" t="s">
        <v>96618</v>
      </c>
      <c r="E18053">
        <v>363</v>
      </c>
      <c r="F18053">
        <v>499</v>
      </c>
      <c r="G18053">
        <v>1872</v>
      </c>
      <c r="H18053" t="s">
        <v>96578</v>
      </c>
      <c r="J18053" t="s">
        <v>50742</v>
      </c>
      <c r="K18053" s="2">
        <v>41369.788854166669</v>
      </c>
      <c r="L18053" s="3">
        <f t="shared" si="282"/>
        <v>41369</v>
      </c>
      <c r="M18053" t="s">
        <v>84</v>
      </c>
      <c r="N18053">
        <v>0</v>
      </c>
      <c r="O18053">
        <v>0</v>
      </c>
      <c r="Q18053" t="s">
        <v>50743</v>
      </c>
      <c r="R18053">
        <v>1</v>
      </c>
    </row>
    <row r="18054" spans="1:18" x14ac:dyDescent="0.15">
      <c r="A18054" s="1" t="s">
        <v>50744</v>
      </c>
      <c r="B18054" t="s">
        <v>50745</v>
      </c>
      <c r="C18054" t="s">
        <v>190</v>
      </c>
      <c r="D18054" t="s">
        <v>96644</v>
      </c>
      <c r="E18054">
        <v>253</v>
      </c>
      <c r="F18054">
        <v>96</v>
      </c>
      <c r="G18054">
        <v>266</v>
      </c>
      <c r="H18054" t="s">
        <v>96576</v>
      </c>
      <c r="J18054" t="s">
        <v>50746</v>
      </c>
      <c r="K18054" s="2">
        <v>41369.788854166669</v>
      </c>
      <c r="L18054" s="3">
        <f t="shared" si="282"/>
        <v>41369</v>
      </c>
      <c r="M18054" t="s">
        <v>84</v>
      </c>
      <c r="N18054">
        <v>0</v>
      </c>
      <c r="O18054">
        <v>0</v>
      </c>
      <c r="Q18054" t="s">
        <v>50747</v>
      </c>
      <c r="R18054">
        <v>1</v>
      </c>
    </row>
    <row r="18055" spans="1:18" x14ac:dyDescent="0.15">
      <c r="A18055" s="1" t="s">
        <v>50736</v>
      </c>
      <c r="B18055" t="s">
        <v>50737</v>
      </c>
      <c r="C18055" t="s">
        <v>110</v>
      </c>
      <c r="D18055" t="s">
        <v>96655</v>
      </c>
      <c r="E18055">
        <v>47</v>
      </c>
      <c r="F18055">
        <v>29</v>
      </c>
      <c r="G18055">
        <v>119</v>
      </c>
      <c r="H18055" t="s">
        <v>96576</v>
      </c>
      <c r="J18055" t="s">
        <v>50738</v>
      </c>
      <c r="K18055" s="2">
        <v>41369.788877314815</v>
      </c>
      <c r="L18055" s="3">
        <f t="shared" si="282"/>
        <v>41369</v>
      </c>
      <c r="M18055" t="s">
        <v>370</v>
      </c>
      <c r="N18055">
        <v>0</v>
      </c>
      <c r="O18055">
        <v>0</v>
      </c>
      <c r="Q18055" t="s">
        <v>50739</v>
      </c>
      <c r="R18055">
        <v>1</v>
      </c>
    </row>
    <row r="18056" spans="1:18" x14ac:dyDescent="0.15">
      <c r="A18056" s="1" t="s">
        <v>90916</v>
      </c>
      <c r="B18056" t="s">
        <v>90917</v>
      </c>
      <c r="C18056" t="s">
        <v>190</v>
      </c>
      <c r="D18056" t="s">
        <v>96644</v>
      </c>
      <c r="E18056">
        <v>654</v>
      </c>
      <c r="F18056">
        <v>468</v>
      </c>
      <c r="G18056">
        <v>5234</v>
      </c>
      <c r="H18056" t="s">
        <v>96578</v>
      </c>
      <c r="J18056" t="s">
        <v>90918</v>
      </c>
      <c r="K18056" s="2">
        <v>41369.788888888892</v>
      </c>
      <c r="L18056" s="3">
        <f t="shared" si="282"/>
        <v>41369</v>
      </c>
      <c r="M18056" t="s">
        <v>117</v>
      </c>
      <c r="N18056">
        <v>0</v>
      </c>
      <c r="O18056">
        <v>4</v>
      </c>
      <c r="Q18056" t="s">
        <v>90919</v>
      </c>
      <c r="R18056">
        <v>1</v>
      </c>
    </row>
    <row r="18057" spans="1:18" x14ac:dyDescent="0.15">
      <c r="A18057" s="1" t="s">
        <v>33075</v>
      </c>
      <c r="B18057" t="s">
        <v>33076</v>
      </c>
      <c r="C18057" t="s">
        <v>344</v>
      </c>
      <c r="E18057">
        <v>89866</v>
      </c>
      <c r="F18057">
        <v>160</v>
      </c>
      <c r="G18057">
        <v>9565</v>
      </c>
      <c r="H18057" t="s">
        <v>96574</v>
      </c>
      <c r="I18057" t="s">
        <v>33077</v>
      </c>
      <c r="J18057" t="s">
        <v>50728</v>
      </c>
      <c r="K18057" s="2">
        <v>41369.788888888892</v>
      </c>
      <c r="L18057" s="3">
        <f t="shared" si="282"/>
        <v>41369</v>
      </c>
      <c r="M18057" t="s">
        <v>117</v>
      </c>
      <c r="N18057">
        <v>4</v>
      </c>
      <c r="O18057">
        <v>3</v>
      </c>
      <c r="Q18057" t="s">
        <v>50729</v>
      </c>
      <c r="R18057">
        <v>1</v>
      </c>
    </row>
    <row r="18058" spans="1:18" x14ac:dyDescent="0.15">
      <c r="A18058" s="1" t="s">
        <v>49952</v>
      </c>
      <c r="B18058" t="s">
        <v>49953</v>
      </c>
      <c r="C18058" t="s">
        <v>190</v>
      </c>
      <c r="D18058" t="s">
        <v>96644</v>
      </c>
      <c r="E18058">
        <v>240</v>
      </c>
      <c r="F18058">
        <v>267</v>
      </c>
      <c r="G18058">
        <v>3992</v>
      </c>
      <c r="H18058" t="s">
        <v>96576</v>
      </c>
      <c r="J18058" t="s">
        <v>50734</v>
      </c>
      <c r="K18058" s="2">
        <v>41369.788888888892</v>
      </c>
      <c r="L18058" s="3">
        <f t="shared" si="282"/>
        <v>41369</v>
      </c>
      <c r="M18058" t="s">
        <v>4422</v>
      </c>
      <c r="N18058">
        <v>0</v>
      </c>
      <c r="O18058">
        <v>0</v>
      </c>
      <c r="Q18058" t="s">
        <v>50735</v>
      </c>
      <c r="R18058">
        <v>1</v>
      </c>
    </row>
    <row r="18059" spans="1:18" x14ac:dyDescent="0.15">
      <c r="A18059" s="1" t="s">
        <v>90912</v>
      </c>
      <c r="B18059" t="s">
        <v>90913</v>
      </c>
      <c r="C18059" t="s">
        <v>34</v>
      </c>
      <c r="D18059" t="s">
        <v>27</v>
      </c>
      <c r="E18059">
        <v>240</v>
      </c>
      <c r="F18059">
        <v>246</v>
      </c>
      <c r="G18059">
        <v>511</v>
      </c>
      <c r="H18059" t="s">
        <v>96576</v>
      </c>
      <c r="J18059" t="s">
        <v>90914</v>
      </c>
      <c r="K18059" s="2">
        <v>41369.788888888892</v>
      </c>
      <c r="L18059" s="3">
        <f t="shared" si="282"/>
        <v>41369</v>
      </c>
      <c r="M18059" t="s">
        <v>370</v>
      </c>
      <c r="N18059">
        <v>0</v>
      </c>
      <c r="O18059">
        <v>0</v>
      </c>
      <c r="Q18059" t="s">
        <v>90915</v>
      </c>
      <c r="R18059">
        <v>1</v>
      </c>
    </row>
    <row r="18060" spans="1:18" x14ac:dyDescent="0.15">
      <c r="A18060" s="1" t="s">
        <v>50730</v>
      </c>
      <c r="B18060" t="s">
        <v>50731</v>
      </c>
      <c r="C18060" t="s">
        <v>3332</v>
      </c>
      <c r="D18060" t="s">
        <v>96604</v>
      </c>
      <c r="E18060">
        <v>170</v>
      </c>
      <c r="F18060">
        <v>550</v>
      </c>
      <c r="G18060">
        <v>5906</v>
      </c>
      <c r="H18060" t="s">
        <v>96578</v>
      </c>
      <c r="J18060" t="s">
        <v>50732</v>
      </c>
      <c r="K18060" s="2">
        <v>41369.788912037038</v>
      </c>
      <c r="L18060" s="3">
        <f t="shared" si="282"/>
        <v>41369</v>
      </c>
      <c r="M18060" t="s">
        <v>84</v>
      </c>
      <c r="N18060">
        <v>0</v>
      </c>
      <c r="O18060">
        <v>0</v>
      </c>
      <c r="Q18060" t="s">
        <v>50733</v>
      </c>
      <c r="R18060">
        <v>1</v>
      </c>
    </row>
    <row r="18061" spans="1:18" x14ac:dyDescent="0.15">
      <c r="A18061" s="1" t="s">
        <v>90903</v>
      </c>
      <c r="B18061" t="s">
        <v>90904</v>
      </c>
      <c r="C18061" t="s">
        <v>1421</v>
      </c>
      <c r="D18061" t="s">
        <v>96730</v>
      </c>
      <c r="E18061">
        <v>1481</v>
      </c>
      <c r="F18061">
        <v>597</v>
      </c>
      <c r="G18061">
        <v>1992</v>
      </c>
      <c r="H18061" t="s">
        <v>96575</v>
      </c>
      <c r="I18061" t="s">
        <v>90905</v>
      </c>
      <c r="J18061" t="s">
        <v>90906</v>
      </c>
      <c r="K18061" s="2">
        <v>41369.788923611108</v>
      </c>
      <c r="L18061" s="3">
        <f t="shared" si="282"/>
        <v>41369</v>
      </c>
      <c r="M18061" t="s">
        <v>1778</v>
      </c>
      <c r="N18061">
        <v>0</v>
      </c>
      <c r="O18061">
        <v>1</v>
      </c>
      <c r="Q18061" t="s">
        <v>90907</v>
      </c>
      <c r="R18061">
        <v>1</v>
      </c>
    </row>
    <row r="18062" spans="1:18" x14ac:dyDescent="0.15">
      <c r="A18062" s="1" t="s">
        <v>90908</v>
      </c>
      <c r="B18062" t="s">
        <v>90909</v>
      </c>
      <c r="C18062" t="s">
        <v>94</v>
      </c>
      <c r="E18062">
        <v>141</v>
      </c>
      <c r="F18062">
        <v>184</v>
      </c>
      <c r="G18062">
        <v>1464</v>
      </c>
      <c r="H18062" t="s">
        <v>96576</v>
      </c>
      <c r="J18062" t="s">
        <v>90910</v>
      </c>
      <c r="K18062" s="2">
        <v>41369.788923611108</v>
      </c>
      <c r="L18062" s="3">
        <f t="shared" si="282"/>
        <v>41369</v>
      </c>
      <c r="M18062" t="s">
        <v>117</v>
      </c>
      <c r="N18062">
        <v>0</v>
      </c>
      <c r="O18062">
        <v>0</v>
      </c>
      <c r="Q18062" t="s">
        <v>90911</v>
      </c>
      <c r="R18062">
        <v>1</v>
      </c>
    </row>
    <row r="18063" spans="1:18" x14ac:dyDescent="0.15">
      <c r="A18063" s="1" t="s">
        <v>50724</v>
      </c>
      <c r="B18063" t="s">
        <v>50725</v>
      </c>
      <c r="C18063" t="s">
        <v>16311</v>
      </c>
      <c r="D18063" t="s">
        <v>96720</v>
      </c>
      <c r="E18063">
        <v>15</v>
      </c>
      <c r="F18063">
        <v>9</v>
      </c>
      <c r="G18063">
        <v>55</v>
      </c>
      <c r="H18063" t="s">
        <v>96576</v>
      </c>
      <c r="J18063" t="s">
        <v>50726</v>
      </c>
      <c r="K18063" s="2">
        <v>41369.788935185185</v>
      </c>
      <c r="L18063" s="3">
        <f t="shared" si="282"/>
        <v>41369</v>
      </c>
      <c r="M18063" t="s">
        <v>370</v>
      </c>
      <c r="N18063">
        <v>8</v>
      </c>
      <c r="O18063">
        <v>8</v>
      </c>
      <c r="Q18063" t="s">
        <v>50727</v>
      </c>
      <c r="R18063">
        <v>1</v>
      </c>
    </row>
    <row r="18064" spans="1:18" x14ac:dyDescent="0.15">
      <c r="A18064" s="1" t="s">
        <v>50715</v>
      </c>
      <c r="B18064" t="s">
        <v>50716</v>
      </c>
      <c r="C18064" t="s">
        <v>271</v>
      </c>
      <c r="D18064" t="s">
        <v>96774</v>
      </c>
      <c r="E18064">
        <v>11733</v>
      </c>
      <c r="F18064">
        <v>70</v>
      </c>
      <c r="G18064">
        <v>3517</v>
      </c>
      <c r="H18064" t="s">
        <v>96578</v>
      </c>
      <c r="J18064" t="s">
        <v>50717</v>
      </c>
      <c r="K18064" s="2">
        <v>41369.788935185185</v>
      </c>
      <c r="L18064" s="3">
        <f t="shared" si="282"/>
        <v>41369</v>
      </c>
      <c r="M18064" t="s">
        <v>23946</v>
      </c>
      <c r="N18064">
        <v>1</v>
      </c>
      <c r="O18064">
        <v>8</v>
      </c>
      <c r="P18064" t="s">
        <v>50718</v>
      </c>
      <c r="Q18064" t="s">
        <v>50719</v>
      </c>
      <c r="R18064">
        <v>1</v>
      </c>
    </row>
    <row r="18065" spans="1:18" x14ac:dyDescent="0.15">
      <c r="A18065" s="1" t="s">
        <v>50709</v>
      </c>
      <c r="B18065" t="s">
        <v>50710</v>
      </c>
      <c r="C18065" t="s">
        <v>131</v>
      </c>
      <c r="D18065" t="s">
        <v>96661</v>
      </c>
      <c r="E18065">
        <v>51606</v>
      </c>
      <c r="F18065">
        <v>851</v>
      </c>
      <c r="G18065">
        <v>5475</v>
      </c>
      <c r="H18065" t="s">
        <v>96575</v>
      </c>
      <c r="I18065" t="s">
        <v>50711</v>
      </c>
      <c r="J18065" t="s">
        <v>50712</v>
      </c>
      <c r="K18065" s="2">
        <v>41369.788935185185</v>
      </c>
      <c r="L18065" s="3">
        <f t="shared" si="282"/>
        <v>41369</v>
      </c>
      <c r="M18065" t="s">
        <v>117</v>
      </c>
      <c r="N18065">
        <v>5</v>
      </c>
      <c r="O18065">
        <v>1</v>
      </c>
      <c r="P18065" t="s">
        <v>50713</v>
      </c>
      <c r="Q18065" t="s">
        <v>50714</v>
      </c>
      <c r="R18065">
        <v>1</v>
      </c>
    </row>
    <row r="18066" spans="1:18" x14ac:dyDescent="0.15">
      <c r="A18066" s="1" t="s">
        <v>90891</v>
      </c>
      <c r="B18066" t="s">
        <v>90892</v>
      </c>
      <c r="C18066" t="s">
        <v>94</v>
      </c>
      <c r="D18066" t="s">
        <v>96840</v>
      </c>
      <c r="E18066">
        <v>6029</v>
      </c>
      <c r="F18066">
        <v>797</v>
      </c>
      <c r="G18066">
        <v>13621</v>
      </c>
      <c r="H18066" t="s">
        <v>96576</v>
      </c>
      <c r="J18066" t="s">
        <v>90893</v>
      </c>
      <c r="K18066" s="2">
        <v>41369.788946759261</v>
      </c>
      <c r="L18066" s="3">
        <f t="shared" si="282"/>
        <v>41369</v>
      </c>
      <c r="M18066" t="s">
        <v>117</v>
      </c>
      <c r="N18066">
        <v>0</v>
      </c>
      <c r="O18066">
        <v>1</v>
      </c>
      <c r="Q18066" t="s">
        <v>90894</v>
      </c>
      <c r="R18066">
        <v>1</v>
      </c>
    </row>
    <row r="18067" spans="1:18" x14ac:dyDescent="0.15">
      <c r="A18067" s="1" t="s">
        <v>90899</v>
      </c>
      <c r="B18067" t="s">
        <v>90900</v>
      </c>
      <c r="C18067" t="s">
        <v>586</v>
      </c>
      <c r="D18067" t="s">
        <v>96807</v>
      </c>
      <c r="E18067">
        <v>17317</v>
      </c>
      <c r="F18067">
        <v>330</v>
      </c>
      <c r="G18067">
        <v>7722</v>
      </c>
      <c r="H18067" t="s">
        <v>96576</v>
      </c>
      <c r="J18067" t="s">
        <v>90901</v>
      </c>
      <c r="K18067" s="2">
        <v>41369.788958333331</v>
      </c>
      <c r="L18067" s="3">
        <f t="shared" si="282"/>
        <v>41369</v>
      </c>
      <c r="M18067" t="s">
        <v>370</v>
      </c>
      <c r="N18067">
        <v>3</v>
      </c>
      <c r="O18067">
        <v>27</v>
      </c>
      <c r="Q18067" t="s">
        <v>90902</v>
      </c>
      <c r="R18067">
        <v>1</v>
      </c>
    </row>
    <row r="18068" spans="1:18" x14ac:dyDescent="0.15">
      <c r="A18068" s="1" t="s">
        <v>50720</v>
      </c>
      <c r="B18068" t="s">
        <v>50721</v>
      </c>
      <c r="C18068" t="s">
        <v>190</v>
      </c>
      <c r="D18068" t="s">
        <v>96643</v>
      </c>
      <c r="E18068">
        <v>315</v>
      </c>
      <c r="F18068">
        <v>156</v>
      </c>
      <c r="G18068">
        <v>1557</v>
      </c>
      <c r="H18068" t="s">
        <v>96578</v>
      </c>
      <c r="J18068" t="s">
        <v>50722</v>
      </c>
      <c r="K18068" s="2">
        <v>41369.788958333331</v>
      </c>
      <c r="L18068" s="3">
        <f t="shared" si="282"/>
        <v>41369</v>
      </c>
      <c r="M18068" t="s">
        <v>545</v>
      </c>
      <c r="N18068">
        <v>0</v>
      </c>
      <c r="O18068">
        <v>0</v>
      </c>
      <c r="Q18068" t="s">
        <v>50723</v>
      </c>
      <c r="R18068">
        <v>1</v>
      </c>
    </row>
    <row r="18069" spans="1:18" x14ac:dyDescent="0.15">
      <c r="A18069" s="1" t="s">
        <v>90895</v>
      </c>
      <c r="B18069" t="s">
        <v>90896</v>
      </c>
      <c r="C18069" t="s">
        <v>94</v>
      </c>
      <c r="D18069" t="s">
        <v>96809</v>
      </c>
      <c r="E18069">
        <v>80</v>
      </c>
      <c r="F18069">
        <v>128</v>
      </c>
      <c r="G18069">
        <v>147</v>
      </c>
      <c r="H18069" t="s">
        <v>96576</v>
      </c>
      <c r="J18069" t="s">
        <v>90897</v>
      </c>
      <c r="K18069" s="2">
        <v>41369.788958333331</v>
      </c>
      <c r="L18069" s="3">
        <f t="shared" si="282"/>
        <v>41369</v>
      </c>
      <c r="M18069" t="s">
        <v>1778</v>
      </c>
      <c r="N18069">
        <v>0</v>
      </c>
      <c r="O18069">
        <v>0</v>
      </c>
      <c r="Q18069" t="s">
        <v>90898</v>
      </c>
      <c r="R18069">
        <v>1</v>
      </c>
    </row>
    <row r="18070" spans="1:18" x14ac:dyDescent="0.15">
      <c r="A18070" s="1" t="s">
        <v>90881</v>
      </c>
      <c r="B18070" t="s">
        <v>90882</v>
      </c>
      <c r="C18070" t="s">
        <v>1005</v>
      </c>
      <c r="D18070" t="s">
        <v>96587</v>
      </c>
      <c r="E18070">
        <v>522047</v>
      </c>
      <c r="F18070">
        <v>97</v>
      </c>
      <c r="G18070">
        <v>7019</v>
      </c>
      <c r="H18070" t="s">
        <v>96575</v>
      </c>
      <c r="I18070" t="s">
        <v>90883</v>
      </c>
      <c r="J18070" t="s">
        <v>90884</v>
      </c>
      <c r="K18070" s="2">
        <v>41369.788969907408</v>
      </c>
      <c r="L18070" s="3">
        <f t="shared" si="282"/>
        <v>41369</v>
      </c>
      <c r="M18070" t="s">
        <v>29</v>
      </c>
      <c r="N18070">
        <v>0</v>
      </c>
      <c r="O18070">
        <v>0</v>
      </c>
      <c r="P18070" t="s">
        <v>90885</v>
      </c>
      <c r="Q18070" t="s">
        <v>81521</v>
      </c>
      <c r="R18070">
        <v>1</v>
      </c>
    </row>
    <row r="18071" spans="1:18" x14ac:dyDescent="0.15">
      <c r="A18071" s="1" t="s">
        <v>50704</v>
      </c>
      <c r="B18071" t="s">
        <v>50705</v>
      </c>
      <c r="C18071" t="s">
        <v>131</v>
      </c>
      <c r="D18071" t="s">
        <v>96770</v>
      </c>
      <c r="E18071">
        <v>929</v>
      </c>
      <c r="F18071">
        <v>503</v>
      </c>
      <c r="G18071">
        <v>940</v>
      </c>
      <c r="H18071" t="s">
        <v>96576</v>
      </c>
      <c r="J18071" t="s">
        <v>50706</v>
      </c>
      <c r="K18071" s="2">
        <v>41369.788969907408</v>
      </c>
      <c r="L18071" s="3">
        <f t="shared" si="282"/>
        <v>41369</v>
      </c>
      <c r="M18071" t="s">
        <v>84</v>
      </c>
      <c r="N18071">
        <v>0</v>
      </c>
      <c r="O18071">
        <v>0</v>
      </c>
      <c r="P18071" t="s">
        <v>50707</v>
      </c>
      <c r="Q18071" t="s">
        <v>50708</v>
      </c>
      <c r="R18071">
        <v>1</v>
      </c>
    </row>
    <row r="18072" spans="1:18" x14ac:dyDescent="0.15">
      <c r="A18072" s="1" t="s">
        <v>50691</v>
      </c>
      <c r="B18072" t="s">
        <v>50692</v>
      </c>
      <c r="C18072" t="s">
        <v>190</v>
      </c>
      <c r="D18072" t="s">
        <v>96644</v>
      </c>
      <c r="E18072">
        <v>13503</v>
      </c>
      <c r="F18072">
        <v>339</v>
      </c>
      <c r="G18072">
        <v>3591</v>
      </c>
      <c r="H18072" t="s">
        <v>96574</v>
      </c>
      <c r="I18072" t="s">
        <v>50693</v>
      </c>
      <c r="J18072" t="s">
        <v>50694</v>
      </c>
      <c r="K18072" s="2">
        <v>41369.788981481484</v>
      </c>
      <c r="L18072" s="3">
        <f t="shared" si="282"/>
        <v>41369</v>
      </c>
      <c r="M18072" t="s">
        <v>69</v>
      </c>
      <c r="N18072">
        <v>127</v>
      </c>
      <c r="O18072">
        <v>15</v>
      </c>
      <c r="Q18072" t="s">
        <v>50695</v>
      </c>
      <c r="R18072">
        <v>1</v>
      </c>
    </row>
    <row r="18073" spans="1:18" x14ac:dyDescent="0.15">
      <c r="A18073" s="1" t="s">
        <v>90886</v>
      </c>
      <c r="B18073" t="s">
        <v>90887</v>
      </c>
      <c r="C18073" t="s">
        <v>27</v>
      </c>
      <c r="E18073">
        <v>3</v>
      </c>
      <c r="F18073">
        <v>59</v>
      </c>
      <c r="G18073">
        <v>1</v>
      </c>
      <c r="H18073" t="s">
        <v>96576</v>
      </c>
      <c r="J18073" t="s">
        <v>90888</v>
      </c>
      <c r="K18073" s="2">
        <v>41369.788981481484</v>
      </c>
      <c r="L18073" s="3">
        <f t="shared" si="282"/>
        <v>41369</v>
      </c>
      <c r="M18073" t="s">
        <v>29</v>
      </c>
      <c r="N18073">
        <v>2</v>
      </c>
      <c r="O18073">
        <v>2</v>
      </c>
      <c r="P18073" t="s">
        <v>90889</v>
      </c>
      <c r="Q18073" t="s">
        <v>90890</v>
      </c>
      <c r="R18073">
        <v>1</v>
      </c>
    </row>
    <row r="18074" spans="1:18" x14ac:dyDescent="0.15">
      <c r="A18074" s="1" t="s">
        <v>50700</v>
      </c>
      <c r="B18074" t="s">
        <v>50701</v>
      </c>
      <c r="C18074" t="s">
        <v>853</v>
      </c>
      <c r="D18074" t="s">
        <v>96594</v>
      </c>
      <c r="E18074">
        <v>167</v>
      </c>
      <c r="F18074">
        <v>571</v>
      </c>
      <c r="G18074">
        <v>268</v>
      </c>
      <c r="H18074" t="s">
        <v>96576</v>
      </c>
      <c r="J18074" t="s">
        <v>50702</v>
      </c>
      <c r="K18074" s="2">
        <v>41369.788981481484</v>
      </c>
      <c r="L18074" s="3">
        <f t="shared" si="282"/>
        <v>41369</v>
      </c>
      <c r="M18074" t="s">
        <v>84</v>
      </c>
      <c r="N18074">
        <v>0</v>
      </c>
      <c r="O18074">
        <v>0</v>
      </c>
      <c r="Q18074" t="s">
        <v>50703</v>
      </c>
      <c r="R18074">
        <v>1</v>
      </c>
    </row>
    <row r="18075" spans="1:18" x14ac:dyDescent="0.15">
      <c r="A18075" s="1" t="s">
        <v>50696</v>
      </c>
      <c r="B18075" t="s">
        <v>50697</v>
      </c>
      <c r="C18075" t="s">
        <v>190</v>
      </c>
      <c r="D18075" t="s">
        <v>96850</v>
      </c>
      <c r="E18075">
        <v>279</v>
      </c>
      <c r="F18075">
        <v>202</v>
      </c>
      <c r="G18075">
        <v>1180</v>
      </c>
      <c r="H18075" t="s">
        <v>96578</v>
      </c>
      <c r="J18075" t="s">
        <v>50698</v>
      </c>
      <c r="K18075" s="2">
        <v>41369.788993055554</v>
      </c>
      <c r="L18075" s="3">
        <f t="shared" ref="L18075:L18138" si="283">INT(K18075)</f>
        <v>41369</v>
      </c>
      <c r="M18075" t="s">
        <v>246</v>
      </c>
      <c r="N18075">
        <v>0</v>
      </c>
      <c r="O18075">
        <v>0</v>
      </c>
      <c r="Q18075" t="s">
        <v>50699</v>
      </c>
      <c r="R18075">
        <v>1</v>
      </c>
    </row>
    <row r="18076" spans="1:18" x14ac:dyDescent="0.15">
      <c r="A18076" s="1" t="s">
        <v>50682</v>
      </c>
      <c r="B18076" t="s">
        <v>50683</v>
      </c>
      <c r="C18076" t="s">
        <v>586</v>
      </c>
      <c r="D18076" t="s">
        <v>96794</v>
      </c>
      <c r="E18076">
        <v>732</v>
      </c>
      <c r="F18076">
        <v>534</v>
      </c>
      <c r="G18076">
        <v>2389</v>
      </c>
      <c r="H18076" t="s">
        <v>96578</v>
      </c>
      <c r="J18076" t="s">
        <v>50684</v>
      </c>
      <c r="K18076" s="2">
        <v>41369.7890162037</v>
      </c>
      <c r="L18076" s="3">
        <f t="shared" si="283"/>
        <v>41369</v>
      </c>
      <c r="M18076" t="s">
        <v>117</v>
      </c>
      <c r="N18076">
        <v>1</v>
      </c>
      <c r="O18076">
        <v>19</v>
      </c>
      <c r="P18076" t="s">
        <v>50685</v>
      </c>
      <c r="Q18076" t="s">
        <v>50686</v>
      </c>
      <c r="R18076">
        <v>1</v>
      </c>
    </row>
    <row r="18077" spans="1:18" x14ac:dyDescent="0.15">
      <c r="A18077" s="1" t="s">
        <v>15565</v>
      </c>
      <c r="B18077" t="s">
        <v>15566</v>
      </c>
      <c r="C18077" t="s">
        <v>110</v>
      </c>
      <c r="D18077" t="s">
        <v>96596</v>
      </c>
      <c r="E18077">
        <v>1174064</v>
      </c>
      <c r="F18077">
        <v>1563</v>
      </c>
      <c r="G18077">
        <v>48509</v>
      </c>
      <c r="H18077" t="s">
        <v>96574</v>
      </c>
      <c r="I18077" t="s">
        <v>15567</v>
      </c>
      <c r="J18077" t="s">
        <v>50676</v>
      </c>
      <c r="K18077" s="2">
        <v>41369.7890162037</v>
      </c>
      <c r="L18077" s="3">
        <f t="shared" si="283"/>
        <v>41369</v>
      </c>
      <c r="M18077" t="s">
        <v>339</v>
      </c>
      <c r="N18077">
        <v>20</v>
      </c>
      <c r="O18077">
        <v>1</v>
      </c>
      <c r="Q18077" t="s">
        <v>50677</v>
      </c>
      <c r="R18077">
        <v>1</v>
      </c>
    </row>
    <row r="18078" spans="1:18" x14ac:dyDescent="0.15">
      <c r="A18078" s="1" t="s">
        <v>50687</v>
      </c>
      <c r="B18078" t="s">
        <v>50688</v>
      </c>
      <c r="C18078" t="s">
        <v>1005</v>
      </c>
      <c r="D18078" t="s">
        <v>96618</v>
      </c>
      <c r="E18078">
        <v>228</v>
      </c>
      <c r="F18078">
        <v>92</v>
      </c>
      <c r="G18078">
        <v>438</v>
      </c>
      <c r="H18078" t="s">
        <v>96576</v>
      </c>
      <c r="J18078" t="s">
        <v>50689</v>
      </c>
      <c r="K18078" s="2">
        <v>41369.7890162037</v>
      </c>
      <c r="L18078" s="3">
        <f t="shared" si="283"/>
        <v>41369</v>
      </c>
      <c r="M18078" t="s">
        <v>84</v>
      </c>
      <c r="N18078">
        <v>0</v>
      </c>
      <c r="O18078">
        <v>0</v>
      </c>
      <c r="Q18078" t="s">
        <v>50690</v>
      </c>
      <c r="R18078">
        <v>1</v>
      </c>
    </row>
    <row r="18079" spans="1:18" x14ac:dyDescent="0.15">
      <c r="A18079" s="1" t="s">
        <v>50672</v>
      </c>
      <c r="B18079" t="s">
        <v>50673</v>
      </c>
      <c r="C18079" t="s">
        <v>54180</v>
      </c>
      <c r="D18079" t="s">
        <v>96668</v>
      </c>
      <c r="E18079">
        <v>12772</v>
      </c>
      <c r="F18079">
        <v>1523</v>
      </c>
      <c r="G18079">
        <v>16156</v>
      </c>
      <c r="H18079" t="s">
        <v>96578</v>
      </c>
      <c r="J18079" t="s">
        <v>50674</v>
      </c>
      <c r="K18079" s="2">
        <v>41369.789027777777</v>
      </c>
      <c r="L18079" s="3">
        <f t="shared" si="283"/>
        <v>41369</v>
      </c>
      <c r="M18079" t="s">
        <v>3669</v>
      </c>
      <c r="N18079">
        <v>2</v>
      </c>
      <c r="O18079">
        <v>2</v>
      </c>
      <c r="Q18079" t="s">
        <v>50675</v>
      </c>
      <c r="R18079">
        <v>1</v>
      </c>
    </row>
    <row r="18080" spans="1:18" x14ac:dyDescent="0.15">
      <c r="A18080" s="1" t="s">
        <v>50678</v>
      </c>
      <c r="B18080" t="s">
        <v>50679</v>
      </c>
      <c r="C18080" t="s">
        <v>190</v>
      </c>
      <c r="D18080" t="s">
        <v>96592</v>
      </c>
      <c r="E18080">
        <v>1573</v>
      </c>
      <c r="F18080">
        <v>19</v>
      </c>
      <c r="G18080">
        <v>2444</v>
      </c>
      <c r="H18080" t="s">
        <v>96576</v>
      </c>
      <c r="J18080" t="s">
        <v>50680</v>
      </c>
      <c r="K18080" s="2">
        <v>41369.789027777777</v>
      </c>
      <c r="L18080" s="3">
        <f t="shared" si="283"/>
        <v>41369</v>
      </c>
      <c r="M18080" t="s">
        <v>545</v>
      </c>
      <c r="N18080">
        <v>0</v>
      </c>
      <c r="O18080">
        <v>0</v>
      </c>
      <c r="Q18080" t="s">
        <v>50681</v>
      </c>
      <c r="R18080">
        <v>1</v>
      </c>
    </row>
    <row r="18081" spans="1:18" x14ac:dyDescent="0.15">
      <c r="A18081" s="1" t="s">
        <v>9809</v>
      </c>
      <c r="B18081" t="s">
        <v>9810</v>
      </c>
      <c r="C18081" t="s">
        <v>344</v>
      </c>
      <c r="E18081">
        <v>758</v>
      </c>
      <c r="F18081">
        <v>1</v>
      </c>
      <c r="G18081">
        <v>29311</v>
      </c>
      <c r="H18081" t="s">
        <v>96576</v>
      </c>
      <c r="J18081" t="s">
        <v>90875</v>
      </c>
      <c r="K18081" s="2">
        <v>41369.789039351854</v>
      </c>
      <c r="L18081" s="3">
        <f t="shared" si="283"/>
        <v>41369</v>
      </c>
      <c r="M18081" t="s">
        <v>1286</v>
      </c>
      <c r="N18081">
        <v>0</v>
      </c>
      <c r="O18081">
        <v>0</v>
      </c>
      <c r="Q18081" t="s">
        <v>90876</v>
      </c>
      <c r="R18081">
        <v>1</v>
      </c>
    </row>
    <row r="18082" spans="1:18" x14ac:dyDescent="0.15">
      <c r="A18082" s="1" t="s">
        <v>50668</v>
      </c>
      <c r="B18082" t="s">
        <v>50669</v>
      </c>
      <c r="C18082" t="s">
        <v>2165</v>
      </c>
      <c r="D18082" t="s">
        <v>96601</v>
      </c>
      <c r="E18082">
        <v>211</v>
      </c>
      <c r="F18082">
        <v>475</v>
      </c>
      <c r="G18082">
        <v>954</v>
      </c>
      <c r="H18082" t="s">
        <v>96576</v>
      </c>
      <c r="J18082" t="s">
        <v>50670</v>
      </c>
      <c r="K18082" s="2">
        <v>41369.789050925923</v>
      </c>
      <c r="L18082" s="3">
        <f t="shared" si="283"/>
        <v>41369</v>
      </c>
      <c r="M18082" t="s">
        <v>205</v>
      </c>
      <c r="N18082">
        <v>1</v>
      </c>
      <c r="O18082">
        <v>2</v>
      </c>
      <c r="Q18082" t="s">
        <v>50671</v>
      </c>
      <c r="R18082">
        <v>1</v>
      </c>
    </row>
    <row r="18083" spans="1:18" x14ac:dyDescent="0.15">
      <c r="A18083" s="1" t="s">
        <v>90877</v>
      </c>
      <c r="B18083" t="s">
        <v>90878</v>
      </c>
      <c r="C18083" t="s">
        <v>27</v>
      </c>
      <c r="E18083">
        <v>739</v>
      </c>
      <c r="F18083">
        <v>525</v>
      </c>
      <c r="G18083">
        <v>5372</v>
      </c>
      <c r="H18083" t="s">
        <v>96576</v>
      </c>
      <c r="J18083" t="s">
        <v>90879</v>
      </c>
      <c r="K18083" s="2">
        <v>41369.7890625</v>
      </c>
      <c r="L18083" s="3">
        <f t="shared" si="283"/>
        <v>41369</v>
      </c>
      <c r="M18083" t="s">
        <v>84</v>
      </c>
      <c r="N18083">
        <v>0</v>
      </c>
      <c r="O18083">
        <v>0</v>
      </c>
      <c r="Q18083" t="s">
        <v>90880</v>
      </c>
      <c r="R18083">
        <v>1</v>
      </c>
    </row>
    <row r="18084" spans="1:18" x14ac:dyDescent="0.15">
      <c r="A18084" s="1" t="s">
        <v>50664</v>
      </c>
      <c r="B18084" t="s">
        <v>50665</v>
      </c>
      <c r="C18084" t="s">
        <v>3479</v>
      </c>
      <c r="D18084" t="s">
        <v>96727</v>
      </c>
      <c r="E18084">
        <v>57</v>
      </c>
      <c r="F18084">
        <v>208</v>
      </c>
      <c r="G18084">
        <v>282</v>
      </c>
      <c r="H18084" t="s">
        <v>96576</v>
      </c>
      <c r="J18084" t="s">
        <v>50666</v>
      </c>
      <c r="K18084" s="2">
        <v>41369.7890625</v>
      </c>
      <c r="L18084" s="3">
        <f t="shared" si="283"/>
        <v>41369</v>
      </c>
      <c r="M18084" t="s">
        <v>6309</v>
      </c>
      <c r="N18084">
        <v>0</v>
      </c>
      <c r="O18084">
        <v>0</v>
      </c>
      <c r="Q18084" t="s">
        <v>50667</v>
      </c>
      <c r="R18084">
        <v>1</v>
      </c>
    </row>
    <row r="18085" spans="1:18" x14ac:dyDescent="0.15">
      <c r="A18085" s="1" t="s">
        <v>90865</v>
      </c>
      <c r="B18085" t="s">
        <v>90866</v>
      </c>
      <c r="C18085" t="s">
        <v>110</v>
      </c>
      <c r="E18085">
        <v>34</v>
      </c>
      <c r="F18085">
        <v>21</v>
      </c>
      <c r="G18085">
        <v>152</v>
      </c>
      <c r="H18085" t="s">
        <v>96576</v>
      </c>
      <c r="J18085" t="s">
        <v>90867</v>
      </c>
      <c r="K18085" s="2">
        <v>41369.789085648146</v>
      </c>
      <c r="L18085" s="3">
        <f t="shared" si="283"/>
        <v>41369</v>
      </c>
      <c r="M18085" t="s">
        <v>51172</v>
      </c>
      <c r="N18085">
        <v>0</v>
      </c>
      <c r="O18085">
        <v>0</v>
      </c>
      <c r="Q18085" t="s">
        <v>90868</v>
      </c>
      <c r="R18085">
        <v>1</v>
      </c>
    </row>
    <row r="18086" spans="1:18" x14ac:dyDescent="0.15">
      <c r="A18086" s="1" t="s">
        <v>90869</v>
      </c>
      <c r="B18086" t="s">
        <v>90870</v>
      </c>
      <c r="C18086" t="s">
        <v>131</v>
      </c>
      <c r="D18086" t="s">
        <v>96666</v>
      </c>
      <c r="E18086">
        <v>786</v>
      </c>
      <c r="F18086">
        <v>377</v>
      </c>
      <c r="G18086">
        <v>1680</v>
      </c>
      <c r="H18086" t="s">
        <v>96575</v>
      </c>
      <c r="I18086" t="s">
        <v>90871</v>
      </c>
      <c r="J18086" t="s">
        <v>90872</v>
      </c>
      <c r="K18086" s="2">
        <v>41369.789097222223</v>
      </c>
      <c r="L18086" s="3">
        <f t="shared" si="283"/>
        <v>41369</v>
      </c>
      <c r="M18086" t="s">
        <v>16588</v>
      </c>
      <c r="N18086">
        <v>0</v>
      </c>
      <c r="O18086">
        <v>11</v>
      </c>
      <c r="P18086" t="s">
        <v>90873</v>
      </c>
      <c r="Q18086" t="s">
        <v>90874</v>
      </c>
      <c r="R18086">
        <v>1</v>
      </c>
    </row>
    <row r="18087" spans="1:18" x14ac:dyDescent="0.15">
      <c r="A18087" s="1" t="s">
        <v>50660</v>
      </c>
      <c r="B18087" t="s">
        <v>50661</v>
      </c>
      <c r="C18087" t="s">
        <v>3479</v>
      </c>
      <c r="D18087" t="s">
        <v>96610</v>
      </c>
      <c r="E18087">
        <v>297</v>
      </c>
      <c r="F18087">
        <v>485</v>
      </c>
      <c r="G18087">
        <v>551</v>
      </c>
      <c r="H18087" t="s">
        <v>96576</v>
      </c>
      <c r="J18087" t="s">
        <v>50662</v>
      </c>
      <c r="K18087" s="2">
        <v>41369.789097222223</v>
      </c>
      <c r="L18087" s="3">
        <f t="shared" si="283"/>
        <v>41369</v>
      </c>
      <c r="M18087" t="s">
        <v>37651</v>
      </c>
      <c r="N18087">
        <v>0</v>
      </c>
      <c r="O18087">
        <v>0</v>
      </c>
      <c r="Q18087" t="s">
        <v>50663</v>
      </c>
      <c r="R18087">
        <v>1</v>
      </c>
    </row>
    <row r="18088" spans="1:18" x14ac:dyDescent="0.15">
      <c r="A18088" s="1" t="s">
        <v>50651</v>
      </c>
      <c r="B18088" t="s">
        <v>50652</v>
      </c>
      <c r="C18088" t="s">
        <v>110</v>
      </c>
      <c r="D18088" t="s">
        <v>96665</v>
      </c>
      <c r="E18088">
        <v>346</v>
      </c>
      <c r="F18088">
        <v>205</v>
      </c>
      <c r="G18088">
        <v>849</v>
      </c>
      <c r="H18088" t="s">
        <v>96578</v>
      </c>
      <c r="J18088" t="s">
        <v>50653</v>
      </c>
      <c r="K18088" s="2">
        <v>41369.7891087963</v>
      </c>
      <c r="L18088" s="3">
        <f t="shared" si="283"/>
        <v>41369</v>
      </c>
      <c r="M18088" t="s">
        <v>246</v>
      </c>
      <c r="N18088">
        <v>0</v>
      </c>
      <c r="O18088">
        <v>10</v>
      </c>
      <c r="P18088" t="s">
        <v>50654</v>
      </c>
      <c r="Q18088" t="s">
        <v>50655</v>
      </c>
      <c r="R18088">
        <v>1</v>
      </c>
    </row>
    <row r="18089" spans="1:18" x14ac:dyDescent="0.15">
      <c r="A18089" s="1" t="s">
        <v>50656</v>
      </c>
      <c r="B18089" t="s">
        <v>50657</v>
      </c>
      <c r="C18089" t="s">
        <v>2543</v>
      </c>
      <c r="D18089" t="s">
        <v>96899</v>
      </c>
      <c r="E18089">
        <v>30</v>
      </c>
      <c r="F18089">
        <v>195</v>
      </c>
      <c r="G18089">
        <v>110</v>
      </c>
      <c r="H18089" t="s">
        <v>96576</v>
      </c>
      <c r="J18089" t="s">
        <v>50658</v>
      </c>
      <c r="K18089" s="2">
        <v>41369.789120370369</v>
      </c>
      <c r="L18089" s="3">
        <f t="shared" si="283"/>
        <v>41369</v>
      </c>
      <c r="M18089" t="s">
        <v>246</v>
      </c>
      <c r="N18089">
        <v>0</v>
      </c>
      <c r="O18089">
        <v>0</v>
      </c>
      <c r="Q18089" t="s">
        <v>50659</v>
      </c>
      <c r="R18089">
        <v>1</v>
      </c>
    </row>
    <row r="18090" spans="1:18" x14ac:dyDescent="0.15">
      <c r="A18090" s="1" t="s">
        <v>90857</v>
      </c>
      <c r="B18090" t="s">
        <v>90858</v>
      </c>
      <c r="C18090" t="s">
        <v>1237</v>
      </c>
      <c r="D18090" t="s">
        <v>96918</v>
      </c>
      <c r="E18090">
        <v>463</v>
      </c>
      <c r="F18090">
        <v>667</v>
      </c>
      <c r="G18090">
        <v>2216</v>
      </c>
      <c r="H18090" t="s">
        <v>96576</v>
      </c>
      <c r="J18090" t="s">
        <v>90859</v>
      </c>
      <c r="K18090" s="2">
        <v>41369.789131944446</v>
      </c>
      <c r="L18090" s="3">
        <f t="shared" si="283"/>
        <v>41369</v>
      </c>
      <c r="M18090" t="s">
        <v>360</v>
      </c>
      <c r="N18090">
        <v>0</v>
      </c>
      <c r="O18090">
        <v>0</v>
      </c>
      <c r="Q18090" t="s">
        <v>90860</v>
      </c>
      <c r="R18090">
        <v>1</v>
      </c>
    </row>
    <row r="18091" spans="1:18" x14ac:dyDescent="0.15">
      <c r="A18091" s="1" t="s">
        <v>50642</v>
      </c>
      <c r="B18091" t="s">
        <v>50643</v>
      </c>
      <c r="C18091" t="s">
        <v>271</v>
      </c>
      <c r="E18091">
        <v>240</v>
      </c>
      <c r="F18091">
        <v>116</v>
      </c>
      <c r="G18091">
        <v>647</v>
      </c>
      <c r="H18091" t="s">
        <v>96576</v>
      </c>
      <c r="J18091" t="s">
        <v>50644</v>
      </c>
      <c r="K18091" s="2">
        <v>41369.789131944446</v>
      </c>
      <c r="L18091" s="3">
        <f t="shared" si="283"/>
        <v>41369</v>
      </c>
      <c r="M18091" t="s">
        <v>117</v>
      </c>
      <c r="N18091">
        <v>0</v>
      </c>
      <c r="O18091">
        <v>0</v>
      </c>
      <c r="Q18091" t="s">
        <v>50645</v>
      </c>
      <c r="R18091">
        <v>1</v>
      </c>
    </row>
    <row r="18092" spans="1:18" x14ac:dyDescent="0.15">
      <c r="A18092" s="1" t="s">
        <v>90861</v>
      </c>
      <c r="B18092" t="s">
        <v>90862</v>
      </c>
      <c r="C18092" t="s">
        <v>1237</v>
      </c>
      <c r="D18092" t="s">
        <v>96918</v>
      </c>
      <c r="E18092">
        <v>50</v>
      </c>
      <c r="F18092">
        <v>64</v>
      </c>
      <c r="G18092">
        <v>81</v>
      </c>
      <c r="H18092" t="s">
        <v>96576</v>
      </c>
      <c r="J18092" t="s">
        <v>90863</v>
      </c>
      <c r="K18092" s="2">
        <v>41369.789131944446</v>
      </c>
      <c r="L18092" s="3">
        <f t="shared" si="283"/>
        <v>41369</v>
      </c>
      <c r="M18092" t="s">
        <v>84</v>
      </c>
      <c r="N18092">
        <v>0</v>
      </c>
      <c r="O18092">
        <v>0</v>
      </c>
      <c r="Q18092" t="s">
        <v>90864</v>
      </c>
      <c r="R18092">
        <v>1</v>
      </c>
    </row>
    <row r="18093" spans="1:18" x14ac:dyDescent="0.15">
      <c r="A18093" s="1" t="s">
        <v>50623</v>
      </c>
      <c r="B18093" t="s">
        <v>50624</v>
      </c>
      <c r="C18093" t="s">
        <v>2165</v>
      </c>
      <c r="D18093" t="s">
        <v>96601</v>
      </c>
      <c r="E18093">
        <v>1807184</v>
      </c>
      <c r="F18093">
        <v>917</v>
      </c>
      <c r="G18093">
        <v>31601</v>
      </c>
      <c r="H18093" t="s">
        <v>96577</v>
      </c>
      <c r="I18093" t="s">
        <v>50625</v>
      </c>
      <c r="J18093" t="s">
        <v>50626</v>
      </c>
      <c r="K18093" s="2">
        <v>41369.789143518516</v>
      </c>
      <c r="L18093" s="3">
        <f t="shared" si="283"/>
        <v>41369</v>
      </c>
      <c r="M18093" t="s">
        <v>69</v>
      </c>
      <c r="N18093">
        <v>58</v>
      </c>
      <c r="O18093">
        <v>14</v>
      </c>
      <c r="P18093" t="s">
        <v>50627</v>
      </c>
      <c r="Q18093" t="s">
        <v>50628</v>
      </c>
      <c r="R18093">
        <v>1</v>
      </c>
    </row>
    <row r="18094" spans="1:18" x14ac:dyDescent="0.15">
      <c r="A18094" s="1" t="s">
        <v>50646</v>
      </c>
      <c r="B18094" t="s">
        <v>50647</v>
      </c>
      <c r="C18094" t="s">
        <v>110</v>
      </c>
      <c r="D18094" t="s">
        <v>96586</v>
      </c>
      <c r="E18094">
        <v>45</v>
      </c>
      <c r="F18094">
        <v>495</v>
      </c>
      <c r="G18094">
        <v>4458</v>
      </c>
      <c r="H18094" t="s">
        <v>96576</v>
      </c>
      <c r="J18094" t="s">
        <v>50648</v>
      </c>
      <c r="K18094" s="2">
        <v>41369.789143518516</v>
      </c>
      <c r="L18094" s="3">
        <f t="shared" si="283"/>
        <v>41369</v>
      </c>
      <c r="M18094" t="s">
        <v>3357</v>
      </c>
      <c r="N18094">
        <v>0</v>
      </c>
      <c r="O18094">
        <v>1</v>
      </c>
      <c r="P18094" t="s">
        <v>50649</v>
      </c>
      <c r="Q18094" t="s">
        <v>50650</v>
      </c>
      <c r="R18094">
        <v>1</v>
      </c>
    </row>
    <row r="18095" spans="1:18" x14ac:dyDescent="0.15">
      <c r="A18095" s="1" t="s">
        <v>50633</v>
      </c>
      <c r="B18095" t="s">
        <v>50634</v>
      </c>
      <c r="C18095" t="s">
        <v>586</v>
      </c>
      <c r="D18095" t="s">
        <v>96826</v>
      </c>
      <c r="E18095">
        <v>545</v>
      </c>
      <c r="F18095">
        <v>421</v>
      </c>
      <c r="G18095">
        <v>1183</v>
      </c>
      <c r="H18095" t="s">
        <v>96578</v>
      </c>
      <c r="J18095" t="s">
        <v>50635</v>
      </c>
      <c r="K18095" s="2">
        <v>41369.789155092592</v>
      </c>
      <c r="L18095" s="3">
        <f t="shared" si="283"/>
        <v>41369</v>
      </c>
      <c r="M18095" t="s">
        <v>117</v>
      </c>
      <c r="N18095">
        <v>0</v>
      </c>
      <c r="O18095">
        <v>0</v>
      </c>
      <c r="Q18095" t="s">
        <v>50636</v>
      </c>
      <c r="R18095">
        <v>1</v>
      </c>
    </row>
    <row r="18096" spans="1:18" x14ac:dyDescent="0.15">
      <c r="A18096" s="1" t="s">
        <v>50637</v>
      </c>
      <c r="B18096" t="s">
        <v>50638</v>
      </c>
      <c r="C18096" t="s">
        <v>190</v>
      </c>
      <c r="D18096" t="s">
        <v>96808</v>
      </c>
      <c r="E18096">
        <v>1186</v>
      </c>
      <c r="F18096">
        <v>156</v>
      </c>
      <c r="G18096">
        <v>847</v>
      </c>
      <c r="H18096" t="s">
        <v>96578</v>
      </c>
      <c r="J18096" t="s">
        <v>50639</v>
      </c>
      <c r="K18096" s="2">
        <v>41369.789166666669</v>
      </c>
      <c r="L18096" s="3">
        <f t="shared" si="283"/>
        <v>41369</v>
      </c>
      <c r="M18096" t="s">
        <v>117</v>
      </c>
      <c r="N18096">
        <v>1</v>
      </c>
      <c r="O18096">
        <v>0</v>
      </c>
      <c r="P18096" t="s">
        <v>50640</v>
      </c>
      <c r="Q18096" t="s">
        <v>50641</v>
      </c>
      <c r="R18096">
        <v>1</v>
      </c>
    </row>
    <row r="18097" spans="1:18" x14ac:dyDescent="0.15">
      <c r="A18097" s="1" t="s">
        <v>50629</v>
      </c>
      <c r="B18097" t="s">
        <v>50630</v>
      </c>
      <c r="C18097" t="s">
        <v>586</v>
      </c>
      <c r="D18097" t="s">
        <v>96703</v>
      </c>
      <c r="E18097">
        <v>247</v>
      </c>
      <c r="F18097">
        <v>134</v>
      </c>
      <c r="G18097">
        <v>634</v>
      </c>
      <c r="H18097" t="s">
        <v>96576</v>
      </c>
      <c r="J18097" t="s">
        <v>50631</v>
      </c>
      <c r="K18097" s="2">
        <v>41369.789178240739</v>
      </c>
      <c r="L18097" s="3">
        <f t="shared" si="283"/>
        <v>41369</v>
      </c>
      <c r="M18097" t="s">
        <v>84</v>
      </c>
      <c r="N18097">
        <v>0</v>
      </c>
      <c r="O18097">
        <v>2</v>
      </c>
      <c r="Q18097" t="s">
        <v>50632</v>
      </c>
      <c r="R18097">
        <v>1</v>
      </c>
    </row>
    <row r="18098" spans="1:18" x14ac:dyDescent="0.15">
      <c r="A18098" s="1" t="s">
        <v>35674</v>
      </c>
      <c r="B18098" t="s">
        <v>35675</v>
      </c>
      <c r="C18098" t="s">
        <v>271</v>
      </c>
      <c r="D18098" t="s">
        <v>96828</v>
      </c>
      <c r="E18098">
        <v>98</v>
      </c>
      <c r="F18098">
        <v>84</v>
      </c>
      <c r="G18098">
        <v>1634</v>
      </c>
      <c r="H18098" t="s">
        <v>96576</v>
      </c>
      <c r="J18098" t="s">
        <v>50620</v>
      </c>
      <c r="K18098" s="2">
        <v>41369.789178240739</v>
      </c>
      <c r="L18098" s="3">
        <f t="shared" si="283"/>
        <v>41369</v>
      </c>
      <c r="M18098" t="s">
        <v>63</v>
      </c>
      <c r="N18098">
        <v>0</v>
      </c>
      <c r="O18098">
        <v>0</v>
      </c>
      <c r="P18098" t="s">
        <v>50621</v>
      </c>
      <c r="Q18098" t="s">
        <v>50622</v>
      </c>
      <c r="R18098">
        <v>1</v>
      </c>
    </row>
    <row r="18099" spans="1:18" x14ac:dyDescent="0.15">
      <c r="A18099" s="1" t="s">
        <v>90853</v>
      </c>
      <c r="B18099" t="s">
        <v>90854</v>
      </c>
      <c r="C18099" t="s">
        <v>2703</v>
      </c>
      <c r="D18099" t="s">
        <v>96722</v>
      </c>
      <c r="E18099">
        <v>1469</v>
      </c>
      <c r="F18099">
        <v>820</v>
      </c>
      <c r="G18099">
        <v>930</v>
      </c>
      <c r="H18099" t="s">
        <v>96578</v>
      </c>
      <c r="J18099" t="s">
        <v>90855</v>
      </c>
      <c r="K18099" s="2">
        <v>41369.789189814815</v>
      </c>
      <c r="L18099" s="3">
        <f t="shared" si="283"/>
        <v>41369</v>
      </c>
      <c r="M18099" t="s">
        <v>84</v>
      </c>
      <c r="N18099">
        <v>0</v>
      </c>
      <c r="O18099">
        <v>0</v>
      </c>
      <c r="Q18099" t="s">
        <v>90856</v>
      </c>
      <c r="R18099">
        <v>1</v>
      </c>
    </row>
    <row r="18100" spans="1:18" x14ac:dyDescent="0.15">
      <c r="A18100" s="1" t="s">
        <v>90849</v>
      </c>
      <c r="B18100" t="s">
        <v>90850</v>
      </c>
      <c r="C18100" t="s">
        <v>853</v>
      </c>
      <c r="D18100" t="s">
        <v>96594</v>
      </c>
      <c r="E18100">
        <v>264</v>
      </c>
      <c r="F18100">
        <v>92</v>
      </c>
      <c r="G18100">
        <v>2035</v>
      </c>
      <c r="H18100" t="s">
        <v>96576</v>
      </c>
      <c r="J18100" t="s">
        <v>90851</v>
      </c>
      <c r="K18100" s="2">
        <v>41369.789212962962</v>
      </c>
      <c r="L18100" s="3">
        <f t="shared" si="283"/>
        <v>41369</v>
      </c>
      <c r="M18100" t="s">
        <v>192</v>
      </c>
      <c r="N18100">
        <v>1</v>
      </c>
      <c r="O18100">
        <v>0</v>
      </c>
      <c r="Q18100" t="s">
        <v>90852</v>
      </c>
      <c r="R18100">
        <v>1</v>
      </c>
    </row>
    <row r="18101" spans="1:18" x14ac:dyDescent="0.15">
      <c r="A18101" s="1" t="s">
        <v>50615</v>
      </c>
      <c r="B18101" t="s">
        <v>50616</v>
      </c>
      <c r="C18101" t="s">
        <v>27</v>
      </c>
      <c r="E18101">
        <v>48</v>
      </c>
      <c r="F18101">
        <v>37</v>
      </c>
      <c r="G18101">
        <v>245</v>
      </c>
      <c r="H18101" t="s">
        <v>96576</v>
      </c>
      <c r="J18101" t="s">
        <v>50617</v>
      </c>
      <c r="K18101" s="2">
        <v>41369.789212962962</v>
      </c>
      <c r="L18101" s="3">
        <f t="shared" si="283"/>
        <v>41369</v>
      </c>
      <c r="M18101" t="s">
        <v>50618</v>
      </c>
      <c r="N18101">
        <v>0</v>
      </c>
      <c r="O18101">
        <v>0</v>
      </c>
      <c r="Q18101" t="s">
        <v>50619</v>
      </c>
      <c r="R18101">
        <v>1</v>
      </c>
    </row>
    <row r="18102" spans="1:18" x14ac:dyDescent="0.15">
      <c r="A18102" s="1" t="s">
        <v>50604</v>
      </c>
      <c r="B18102" t="s">
        <v>50605</v>
      </c>
      <c r="C18102" t="s">
        <v>131</v>
      </c>
      <c r="D18102" t="s">
        <v>96641</v>
      </c>
      <c r="E18102">
        <v>477</v>
      </c>
      <c r="F18102">
        <v>81</v>
      </c>
      <c r="G18102">
        <v>639</v>
      </c>
      <c r="H18102" t="s">
        <v>96578</v>
      </c>
      <c r="J18102" t="s">
        <v>50606</v>
      </c>
      <c r="K18102" s="2">
        <v>41369.789236111108</v>
      </c>
      <c r="L18102" s="3">
        <f t="shared" si="283"/>
        <v>41369</v>
      </c>
      <c r="M18102" t="s">
        <v>4422</v>
      </c>
      <c r="N18102">
        <v>0</v>
      </c>
      <c r="O18102">
        <v>0</v>
      </c>
      <c r="Q18102" t="s">
        <v>50607</v>
      </c>
      <c r="R18102">
        <v>1</v>
      </c>
    </row>
    <row r="18103" spans="1:18" x14ac:dyDescent="0.15">
      <c r="A18103" s="1" t="s">
        <v>90845</v>
      </c>
      <c r="B18103" t="s">
        <v>90846</v>
      </c>
      <c r="C18103" t="s">
        <v>4086</v>
      </c>
      <c r="D18103" t="s">
        <v>96638</v>
      </c>
      <c r="E18103">
        <v>197</v>
      </c>
      <c r="F18103">
        <v>673</v>
      </c>
      <c r="G18103">
        <v>103</v>
      </c>
      <c r="H18103" t="s">
        <v>96576</v>
      </c>
      <c r="J18103" t="s">
        <v>90847</v>
      </c>
      <c r="K18103" s="2">
        <v>41369.789236111108</v>
      </c>
      <c r="L18103" s="3">
        <f t="shared" si="283"/>
        <v>41369</v>
      </c>
      <c r="M18103" t="s">
        <v>117</v>
      </c>
      <c r="N18103">
        <v>0</v>
      </c>
      <c r="O18103">
        <v>0</v>
      </c>
      <c r="Q18103" t="s">
        <v>90848</v>
      </c>
      <c r="R18103">
        <v>1</v>
      </c>
    </row>
    <row r="18104" spans="1:18" x14ac:dyDescent="0.15">
      <c r="A18104" s="1" t="s">
        <v>50612</v>
      </c>
      <c r="B18104" t="s">
        <v>50613</v>
      </c>
      <c r="C18104" t="s">
        <v>94</v>
      </c>
      <c r="D18104" t="s">
        <v>96742</v>
      </c>
      <c r="E18104">
        <v>47</v>
      </c>
      <c r="F18104">
        <v>31</v>
      </c>
      <c r="G18104">
        <v>26</v>
      </c>
      <c r="H18104" t="s">
        <v>96576</v>
      </c>
      <c r="J18104" t="s">
        <v>50614</v>
      </c>
      <c r="K18104" s="2">
        <v>41369.789247685185</v>
      </c>
      <c r="L18104" s="3">
        <f t="shared" si="283"/>
        <v>41369</v>
      </c>
      <c r="M18104" t="s">
        <v>117</v>
      </c>
      <c r="N18104">
        <v>3</v>
      </c>
      <c r="O18104">
        <v>3</v>
      </c>
      <c r="Q18104" t="s">
        <v>46005</v>
      </c>
      <c r="R18104">
        <v>1</v>
      </c>
    </row>
    <row r="18105" spans="1:18" x14ac:dyDescent="0.15">
      <c r="A18105" s="1" t="s">
        <v>50608</v>
      </c>
      <c r="B18105" t="s">
        <v>50609</v>
      </c>
      <c r="C18105" t="s">
        <v>853</v>
      </c>
      <c r="D18105" t="s">
        <v>96749</v>
      </c>
      <c r="E18105">
        <v>391</v>
      </c>
      <c r="F18105">
        <v>1150</v>
      </c>
      <c r="G18105">
        <v>298</v>
      </c>
      <c r="H18105" t="s">
        <v>96576</v>
      </c>
      <c r="J18105" t="s">
        <v>50610</v>
      </c>
      <c r="K18105" s="2">
        <v>41369.789259259262</v>
      </c>
      <c r="L18105" s="3">
        <f t="shared" si="283"/>
        <v>41369</v>
      </c>
      <c r="M18105" t="s">
        <v>1266</v>
      </c>
      <c r="N18105">
        <v>0</v>
      </c>
      <c r="O18105">
        <v>0</v>
      </c>
      <c r="P18105" t="s">
        <v>50611</v>
      </c>
      <c r="Q18105" t="s">
        <v>49384</v>
      </c>
      <c r="R18105">
        <v>1</v>
      </c>
    </row>
    <row r="18106" spans="1:18" x14ac:dyDescent="0.15">
      <c r="A18106" s="1" t="s">
        <v>50599</v>
      </c>
      <c r="B18106" t="s">
        <v>50600</v>
      </c>
      <c r="C18106" t="s">
        <v>853</v>
      </c>
      <c r="D18106" t="s">
        <v>96594</v>
      </c>
      <c r="E18106">
        <v>45</v>
      </c>
      <c r="F18106">
        <v>16</v>
      </c>
      <c r="G18106">
        <v>319</v>
      </c>
      <c r="H18106" t="s">
        <v>96576</v>
      </c>
      <c r="J18106" t="s">
        <v>50601</v>
      </c>
      <c r="K18106" s="2">
        <v>41369.789270833331</v>
      </c>
      <c r="L18106" s="3">
        <f t="shared" si="283"/>
        <v>41369</v>
      </c>
      <c r="M18106" t="s">
        <v>1266</v>
      </c>
      <c r="N18106">
        <v>0</v>
      </c>
      <c r="O18106">
        <v>0</v>
      </c>
      <c r="P18106" t="s">
        <v>50602</v>
      </c>
      <c r="Q18106" t="s">
        <v>50603</v>
      </c>
      <c r="R18106">
        <v>1</v>
      </c>
    </row>
    <row r="18107" spans="1:18" x14ac:dyDescent="0.15">
      <c r="A18107" s="1" t="s">
        <v>621</v>
      </c>
      <c r="B18107" t="s">
        <v>622</v>
      </c>
      <c r="C18107" t="s">
        <v>1005</v>
      </c>
      <c r="D18107" t="s">
        <v>96618</v>
      </c>
      <c r="E18107">
        <v>443088</v>
      </c>
      <c r="F18107">
        <v>1244</v>
      </c>
      <c r="G18107">
        <v>50628</v>
      </c>
      <c r="H18107" t="s">
        <v>96574</v>
      </c>
      <c r="I18107" t="s">
        <v>623</v>
      </c>
      <c r="J18107" t="s">
        <v>50596</v>
      </c>
      <c r="K18107" s="2">
        <v>41369.789282407408</v>
      </c>
      <c r="L18107" s="3">
        <f t="shared" si="283"/>
        <v>41369</v>
      </c>
      <c r="M18107" t="s">
        <v>625</v>
      </c>
      <c r="N18107">
        <v>4</v>
      </c>
      <c r="O18107">
        <v>1</v>
      </c>
      <c r="P18107" t="s">
        <v>50597</v>
      </c>
      <c r="Q18107" t="s">
        <v>50598</v>
      </c>
      <c r="R18107">
        <v>1</v>
      </c>
    </row>
    <row r="18108" spans="1:18" x14ac:dyDescent="0.15">
      <c r="A18108" s="1" t="s">
        <v>50588</v>
      </c>
      <c r="B18108" t="s">
        <v>50589</v>
      </c>
      <c r="C18108" t="s">
        <v>94</v>
      </c>
      <c r="D18108" t="s">
        <v>96685</v>
      </c>
      <c r="E18108">
        <v>47</v>
      </c>
      <c r="F18108">
        <v>66</v>
      </c>
      <c r="G18108">
        <v>424</v>
      </c>
      <c r="H18108" t="s">
        <v>96576</v>
      </c>
      <c r="J18108" t="s">
        <v>50590</v>
      </c>
      <c r="K18108" s="2">
        <v>41369.789282407408</v>
      </c>
      <c r="L18108" s="3">
        <f t="shared" si="283"/>
        <v>41369</v>
      </c>
      <c r="M18108" t="s">
        <v>1476</v>
      </c>
      <c r="N18108">
        <v>0</v>
      </c>
      <c r="O18108">
        <v>0</v>
      </c>
      <c r="Q18108" t="s">
        <v>50591</v>
      </c>
      <c r="R18108">
        <v>1</v>
      </c>
    </row>
    <row r="18109" spans="1:18" x14ac:dyDescent="0.15">
      <c r="A18109" s="1" t="s">
        <v>50584</v>
      </c>
      <c r="B18109" t="s">
        <v>50585</v>
      </c>
      <c r="C18109" t="s">
        <v>344</v>
      </c>
      <c r="D18109" t="s">
        <v>96639</v>
      </c>
      <c r="E18109">
        <v>861</v>
      </c>
      <c r="F18109">
        <v>870</v>
      </c>
      <c r="G18109">
        <v>13372</v>
      </c>
      <c r="H18109" t="s">
        <v>96578</v>
      </c>
      <c r="J18109" t="s">
        <v>50586</v>
      </c>
      <c r="K18109" s="2">
        <v>41369.789293981485</v>
      </c>
      <c r="L18109" s="3">
        <f t="shared" si="283"/>
        <v>41369</v>
      </c>
      <c r="M18109" t="s">
        <v>4422</v>
      </c>
      <c r="N18109">
        <v>0</v>
      </c>
      <c r="O18109">
        <v>0</v>
      </c>
      <c r="Q18109" t="s">
        <v>50587</v>
      </c>
      <c r="R18109">
        <v>1</v>
      </c>
    </row>
    <row r="18110" spans="1:18" x14ac:dyDescent="0.15">
      <c r="A18110" s="1" t="s">
        <v>49952</v>
      </c>
      <c r="B18110" t="s">
        <v>49953</v>
      </c>
      <c r="C18110" t="s">
        <v>190</v>
      </c>
      <c r="D18110" t="s">
        <v>96644</v>
      </c>
      <c r="E18110">
        <v>240</v>
      </c>
      <c r="F18110">
        <v>267</v>
      </c>
      <c r="G18110">
        <v>3992</v>
      </c>
      <c r="H18110" t="s">
        <v>96576</v>
      </c>
      <c r="J18110" t="s">
        <v>50582</v>
      </c>
      <c r="K18110" s="2">
        <v>41369.789305555554</v>
      </c>
      <c r="L18110" s="3">
        <f t="shared" si="283"/>
        <v>41369</v>
      </c>
      <c r="M18110" t="s">
        <v>4422</v>
      </c>
      <c r="N18110">
        <v>0</v>
      </c>
      <c r="O18110">
        <v>0</v>
      </c>
      <c r="Q18110" t="s">
        <v>50583</v>
      </c>
      <c r="R18110">
        <v>1</v>
      </c>
    </row>
    <row r="18111" spans="1:18" x14ac:dyDescent="0.15">
      <c r="A18111" s="1" t="s">
        <v>50592</v>
      </c>
      <c r="B18111" t="s">
        <v>50593</v>
      </c>
      <c r="C18111" t="s">
        <v>94</v>
      </c>
      <c r="D18111" t="s">
        <v>96664</v>
      </c>
      <c r="E18111">
        <v>151</v>
      </c>
      <c r="F18111">
        <v>29</v>
      </c>
      <c r="G18111">
        <v>1522</v>
      </c>
      <c r="H18111" t="s">
        <v>96576</v>
      </c>
      <c r="J18111" t="s">
        <v>50594</v>
      </c>
      <c r="K18111" s="2">
        <v>41369.789305555554</v>
      </c>
      <c r="L18111" s="3">
        <f t="shared" si="283"/>
        <v>41369</v>
      </c>
      <c r="M18111" t="s">
        <v>84</v>
      </c>
      <c r="N18111">
        <v>0</v>
      </c>
      <c r="O18111">
        <v>0</v>
      </c>
      <c r="Q18111" t="s">
        <v>50595</v>
      </c>
      <c r="R18111">
        <v>1</v>
      </c>
    </row>
    <row r="18112" spans="1:18" x14ac:dyDescent="0.15">
      <c r="A18112" s="1" t="s">
        <v>5065</v>
      </c>
      <c r="B18112" t="s">
        <v>5066</v>
      </c>
      <c r="C18112" t="s">
        <v>94</v>
      </c>
      <c r="E18112">
        <v>726</v>
      </c>
      <c r="F18112">
        <v>152</v>
      </c>
      <c r="G18112">
        <v>12934</v>
      </c>
      <c r="H18112" t="s">
        <v>96576</v>
      </c>
      <c r="J18112" t="s">
        <v>50572</v>
      </c>
      <c r="K18112" s="2">
        <v>41369.789340277777</v>
      </c>
      <c r="L18112" s="3">
        <f t="shared" si="283"/>
        <v>41369</v>
      </c>
      <c r="M18112" t="s">
        <v>241</v>
      </c>
      <c r="N18112">
        <v>0</v>
      </c>
      <c r="O18112">
        <v>0</v>
      </c>
      <c r="Q18112" t="s">
        <v>50573</v>
      </c>
      <c r="R18112">
        <v>1</v>
      </c>
    </row>
    <row r="18113" spans="1:18" x14ac:dyDescent="0.15">
      <c r="A18113" s="1" t="s">
        <v>50574</v>
      </c>
      <c r="B18113" t="s">
        <v>50575</v>
      </c>
      <c r="C18113" t="s">
        <v>190</v>
      </c>
      <c r="D18113" t="s">
        <v>96643</v>
      </c>
      <c r="E18113">
        <v>256</v>
      </c>
      <c r="F18113">
        <v>738</v>
      </c>
      <c r="G18113">
        <v>1329</v>
      </c>
      <c r="H18113" t="s">
        <v>96578</v>
      </c>
      <c r="J18113" t="s">
        <v>50576</v>
      </c>
      <c r="K18113" s="2">
        <v>41369.789340277777</v>
      </c>
      <c r="L18113" s="3">
        <f t="shared" si="283"/>
        <v>41369</v>
      </c>
      <c r="M18113" t="s">
        <v>205</v>
      </c>
      <c r="N18113">
        <v>0</v>
      </c>
      <c r="O18113">
        <v>0</v>
      </c>
      <c r="Q18113" t="s">
        <v>50577</v>
      </c>
      <c r="R18113">
        <v>1</v>
      </c>
    </row>
    <row r="18114" spans="1:18" x14ac:dyDescent="0.15">
      <c r="A18114" s="1" t="s">
        <v>50578</v>
      </c>
      <c r="B18114" t="s">
        <v>50579</v>
      </c>
      <c r="C18114" t="s">
        <v>3479</v>
      </c>
      <c r="D18114" t="s">
        <v>96757</v>
      </c>
      <c r="E18114">
        <v>146</v>
      </c>
      <c r="F18114">
        <v>120</v>
      </c>
      <c r="G18114">
        <v>257</v>
      </c>
      <c r="H18114" t="s">
        <v>96576</v>
      </c>
      <c r="J18114" t="s">
        <v>50580</v>
      </c>
      <c r="K18114" s="2">
        <v>41369.789340277777</v>
      </c>
      <c r="L18114" s="3">
        <f t="shared" si="283"/>
        <v>41369</v>
      </c>
      <c r="M18114" t="s">
        <v>5375</v>
      </c>
      <c r="N18114">
        <v>0</v>
      </c>
      <c r="O18114">
        <v>0</v>
      </c>
      <c r="Q18114" t="s">
        <v>50581</v>
      </c>
      <c r="R18114">
        <v>1</v>
      </c>
    </row>
    <row r="18115" spans="1:18" x14ac:dyDescent="0.15">
      <c r="A18115" s="1" t="s">
        <v>50565</v>
      </c>
      <c r="B18115" t="s">
        <v>50566</v>
      </c>
      <c r="C18115" t="s">
        <v>94</v>
      </c>
      <c r="D18115" t="s">
        <v>96684</v>
      </c>
      <c r="E18115">
        <v>14</v>
      </c>
      <c r="F18115">
        <v>11</v>
      </c>
      <c r="G18115">
        <v>77</v>
      </c>
      <c r="H18115" t="s">
        <v>96576</v>
      </c>
      <c r="J18115" t="s">
        <v>50567</v>
      </c>
      <c r="K18115" s="2">
        <v>41369.789340277777</v>
      </c>
      <c r="L18115" s="3">
        <f t="shared" si="283"/>
        <v>41369</v>
      </c>
      <c r="M18115" t="s">
        <v>23</v>
      </c>
      <c r="N18115">
        <v>0</v>
      </c>
      <c r="O18115">
        <v>0</v>
      </c>
      <c r="Q18115" t="s">
        <v>50568</v>
      </c>
      <c r="R18115">
        <v>1</v>
      </c>
    </row>
    <row r="18116" spans="1:18" x14ac:dyDescent="0.15">
      <c r="A18116" s="1" t="s">
        <v>50551</v>
      </c>
      <c r="B18116" t="s">
        <v>50552</v>
      </c>
      <c r="C18116" t="s">
        <v>27</v>
      </c>
      <c r="E18116">
        <v>16</v>
      </c>
      <c r="F18116">
        <v>0</v>
      </c>
      <c r="G18116">
        <v>23</v>
      </c>
      <c r="H18116" t="s">
        <v>96576</v>
      </c>
      <c r="J18116" t="s">
        <v>50553</v>
      </c>
      <c r="K18116" s="2">
        <v>41369.789363425924</v>
      </c>
      <c r="L18116" s="3">
        <f t="shared" si="283"/>
        <v>41369</v>
      </c>
      <c r="M18116" t="s">
        <v>370</v>
      </c>
      <c r="N18116">
        <v>2</v>
      </c>
      <c r="O18116">
        <v>2</v>
      </c>
      <c r="Q18116" t="s">
        <v>50554</v>
      </c>
      <c r="R18116">
        <v>1</v>
      </c>
    </row>
    <row r="18117" spans="1:18" x14ac:dyDescent="0.15">
      <c r="A18117" s="1" t="s">
        <v>50560</v>
      </c>
      <c r="B18117" t="s">
        <v>50561</v>
      </c>
      <c r="C18117" t="s">
        <v>271</v>
      </c>
      <c r="D18117" t="s">
        <v>96828</v>
      </c>
      <c r="E18117">
        <v>290</v>
      </c>
      <c r="F18117">
        <v>423</v>
      </c>
      <c r="G18117">
        <v>1248</v>
      </c>
      <c r="H18117" t="s">
        <v>96578</v>
      </c>
      <c r="J18117" t="s">
        <v>50562</v>
      </c>
      <c r="K18117" s="2">
        <v>41369.789363425924</v>
      </c>
      <c r="L18117" s="3">
        <f t="shared" si="283"/>
        <v>41369</v>
      </c>
      <c r="M18117" t="s">
        <v>241</v>
      </c>
      <c r="N18117">
        <v>0</v>
      </c>
      <c r="O18117">
        <v>0</v>
      </c>
      <c r="P18117" t="s">
        <v>50563</v>
      </c>
      <c r="Q18117" t="s">
        <v>50564</v>
      </c>
      <c r="R18117">
        <v>1</v>
      </c>
    </row>
    <row r="18118" spans="1:18" x14ac:dyDescent="0.15">
      <c r="A18118" s="1" t="s">
        <v>50546</v>
      </c>
      <c r="B18118" t="s">
        <v>50547</v>
      </c>
      <c r="C18118" t="s">
        <v>110</v>
      </c>
      <c r="D18118" t="s">
        <v>96586</v>
      </c>
      <c r="E18118">
        <v>70</v>
      </c>
      <c r="F18118">
        <v>87</v>
      </c>
      <c r="G18118">
        <v>198</v>
      </c>
      <c r="H18118" t="s">
        <v>96576</v>
      </c>
      <c r="J18118" t="s">
        <v>50548</v>
      </c>
      <c r="K18118" s="2">
        <v>41369.789363425924</v>
      </c>
      <c r="L18118" s="3">
        <f t="shared" si="283"/>
        <v>41369</v>
      </c>
      <c r="M18118" t="s">
        <v>545</v>
      </c>
      <c r="N18118">
        <v>0</v>
      </c>
      <c r="O18118">
        <v>0</v>
      </c>
      <c r="P18118" t="s">
        <v>50549</v>
      </c>
      <c r="Q18118" t="s">
        <v>50550</v>
      </c>
      <c r="R18118">
        <v>1</v>
      </c>
    </row>
    <row r="18119" spans="1:18" x14ac:dyDescent="0.15">
      <c r="A18119" s="1" t="s">
        <v>49630</v>
      </c>
      <c r="B18119" t="s">
        <v>49631</v>
      </c>
      <c r="C18119" t="s">
        <v>1005</v>
      </c>
      <c r="D18119" t="s">
        <v>96831</v>
      </c>
      <c r="E18119">
        <v>62</v>
      </c>
      <c r="F18119">
        <v>17</v>
      </c>
      <c r="G18119">
        <v>374</v>
      </c>
      <c r="H18119" t="s">
        <v>96576</v>
      </c>
      <c r="J18119" t="s">
        <v>50569</v>
      </c>
      <c r="K18119" s="2">
        <v>41369.789363425924</v>
      </c>
      <c r="L18119" s="3">
        <f t="shared" si="283"/>
        <v>41369</v>
      </c>
      <c r="M18119" t="s">
        <v>569</v>
      </c>
      <c r="N18119">
        <v>0</v>
      </c>
      <c r="O18119">
        <v>0</v>
      </c>
      <c r="P18119" t="s">
        <v>50570</v>
      </c>
      <c r="Q18119" t="s">
        <v>50571</v>
      </c>
      <c r="R18119">
        <v>1</v>
      </c>
    </row>
    <row r="18120" spans="1:18" x14ac:dyDescent="0.15">
      <c r="A18120" s="1" t="s">
        <v>90841</v>
      </c>
      <c r="B18120" t="s">
        <v>90842</v>
      </c>
      <c r="C18120" t="s">
        <v>2333</v>
      </c>
      <c r="D18120" t="s">
        <v>96759</v>
      </c>
      <c r="E18120">
        <v>86</v>
      </c>
      <c r="F18120">
        <v>77</v>
      </c>
      <c r="G18120">
        <v>245</v>
      </c>
      <c r="H18120" t="s">
        <v>96576</v>
      </c>
      <c r="J18120" t="s">
        <v>90843</v>
      </c>
      <c r="K18120" s="2">
        <v>41369.789375</v>
      </c>
      <c r="L18120" s="3">
        <f t="shared" si="283"/>
        <v>41369</v>
      </c>
      <c r="M18120" t="s">
        <v>246</v>
      </c>
      <c r="N18120">
        <v>10</v>
      </c>
      <c r="O18120">
        <v>10</v>
      </c>
      <c r="Q18120" t="s">
        <v>90844</v>
      </c>
      <c r="R18120">
        <v>1</v>
      </c>
    </row>
    <row r="18121" spans="1:18" x14ac:dyDescent="0.15">
      <c r="A18121" s="1" t="s">
        <v>50555</v>
      </c>
      <c r="B18121" t="s">
        <v>50556</v>
      </c>
      <c r="C18121" t="s">
        <v>27</v>
      </c>
      <c r="E18121">
        <v>283</v>
      </c>
      <c r="F18121">
        <v>1481</v>
      </c>
      <c r="G18121">
        <v>1086</v>
      </c>
      <c r="H18121" t="s">
        <v>96576</v>
      </c>
      <c r="J18121" t="s">
        <v>50557</v>
      </c>
      <c r="K18121" s="2">
        <v>41369.789386574077</v>
      </c>
      <c r="L18121" s="3">
        <f t="shared" si="283"/>
        <v>41369</v>
      </c>
      <c r="M18121" t="s">
        <v>1266</v>
      </c>
      <c r="N18121">
        <v>0</v>
      </c>
      <c r="O18121">
        <v>0</v>
      </c>
      <c r="P18121" t="s">
        <v>50558</v>
      </c>
      <c r="Q18121" t="s">
        <v>50559</v>
      </c>
      <c r="R18121">
        <v>1</v>
      </c>
    </row>
    <row r="18122" spans="1:18" x14ac:dyDescent="0.15">
      <c r="A18122" s="1" t="s">
        <v>90837</v>
      </c>
      <c r="B18122" t="s">
        <v>90838</v>
      </c>
      <c r="C18122" t="s">
        <v>94</v>
      </c>
      <c r="D18122" t="s">
        <v>96710</v>
      </c>
      <c r="E18122">
        <v>383</v>
      </c>
      <c r="F18122">
        <v>347</v>
      </c>
      <c r="G18122">
        <v>8218</v>
      </c>
      <c r="H18122" t="s">
        <v>96578</v>
      </c>
      <c r="J18122" t="s">
        <v>90839</v>
      </c>
      <c r="K18122" s="2">
        <v>41369.789409722223</v>
      </c>
      <c r="L18122" s="3">
        <f t="shared" si="283"/>
        <v>41369</v>
      </c>
      <c r="M18122" t="s">
        <v>117</v>
      </c>
      <c r="N18122">
        <v>1</v>
      </c>
      <c r="O18122">
        <v>7</v>
      </c>
      <c r="Q18122" t="s">
        <v>90840</v>
      </c>
      <c r="R18122">
        <v>1</v>
      </c>
    </row>
    <row r="18123" spans="1:18" x14ac:dyDescent="0.15">
      <c r="A18123" s="1" t="s">
        <v>50542</v>
      </c>
      <c r="B18123" t="s">
        <v>50543</v>
      </c>
      <c r="C18123" t="s">
        <v>344</v>
      </c>
      <c r="D18123" t="s">
        <v>96620</v>
      </c>
      <c r="E18123">
        <v>241</v>
      </c>
      <c r="F18123">
        <v>391</v>
      </c>
      <c r="G18123">
        <v>4236</v>
      </c>
      <c r="H18123" t="s">
        <v>96578</v>
      </c>
      <c r="J18123" t="s">
        <v>50544</v>
      </c>
      <c r="K18123" s="2">
        <v>41369.789409722223</v>
      </c>
      <c r="L18123" s="3">
        <f t="shared" si="283"/>
        <v>41369</v>
      </c>
      <c r="M18123" t="s">
        <v>238</v>
      </c>
      <c r="N18123">
        <v>0</v>
      </c>
      <c r="O18123">
        <v>1</v>
      </c>
      <c r="Q18123" t="s">
        <v>50545</v>
      </c>
      <c r="R18123">
        <v>1</v>
      </c>
    </row>
    <row r="18124" spans="1:18" x14ac:dyDescent="0.15">
      <c r="A18124" s="1" t="s">
        <v>90833</v>
      </c>
      <c r="B18124" t="s">
        <v>90834</v>
      </c>
      <c r="C18124" t="s">
        <v>94</v>
      </c>
      <c r="D18124" t="s">
        <v>96742</v>
      </c>
      <c r="E18124">
        <v>364</v>
      </c>
      <c r="F18124">
        <v>990</v>
      </c>
      <c r="G18124">
        <v>4065</v>
      </c>
      <c r="H18124" t="s">
        <v>96578</v>
      </c>
      <c r="J18124" t="s">
        <v>90835</v>
      </c>
      <c r="K18124" s="2">
        <v>41369.789409722223</v>
      </c>
      <c r="L18124" s="3">
        <f t="shared" si="283"/>
        <v>41369</v>
      </c>
      <c r="M18124" t="s">
        <v>84</v>
      </c>
      <c r="N18124">
        <v>0</v>
      </c>
      <c r="O18124">
        <v>0</v>
      </c>
      <c r="Q18124" t="s">
        <v>90836</v>
      </c>
      <c r="R18124">
        <v>1</v>
      </c>
    </row>
    <row r="18125" spans="1:18" x14ac:dyDescent="0.15">
      <c r="A18125" s="1" t="s">
        <v>90828</v>
      </c>
      <c r="B18125" t="s">
        <v>90829</v>
      </c>
      <c r="C18125" t="s">
        <v>131</v>
      </c>
      <c r="D18125" t="s">
        <v>96666</v>
      </c>
      <c r="E18125">
        <v>343</v>
      </c>
      <c r="F18125">
        <v>62</v>
      </c>
      <c r="G18125">
        <v>176</v>
      </c>
      <c r="H18125" t="s">
        <v>96578</v>
      </c>
      <c r="J18125" t="s">
        <v>90830</v>
      </c>
      <c r="K18125" s="2">
        <v>41369.789409722223</v>
      </c>
      <c r="L18125" s="3">
        <f t="shared" si="283"/>
        <v>41369</v>
      </c>
      <c r="M18125" t="s">
        <v>117</v>
      </c>
      <c r="N18125">
        <v>0</v>
      </c>
      <c r="O18125">
        <v>0</v>
      </c>
      <c r="P18125" t="s">
        <v>90831</v>
      </c>
      <c r="Q18125" t="s">
        <v>90832</v>
      </c>
      <c r="R18125">
        <v>1</v>
      </c>
    </row>
    <row r="18126" spans="1:18" x14ac:dyDescent="0.15">
      <c r="A18126" s="1" t="s">
        <v>50538</v>
      </c>
      <c r="B18126" t="s">
        <v>50539</v>
      </c>
      <c r="C18126" t="s">
        <v>131</v>
      </c>
      <c r="D18126" t="s">
        <v>96641</v>
      </c>
      <c r="E18126">
        <v>26</v>
      </c>
      <c r="F18126">
        <v>29</v>
      </c>
      <c r="G18126">
        <v>120</v>
      </c>
      <c r="H18126" t="s">
        <v>96576</v>
      </c>
      <c r="J18126" t="s">
        <v>50540</v>
      </c>
      <c r="K18126" s="2">
        <v>41369.789409722223</v>
      </c>
      <c r="L18126" s="3">
        <f t="shared" si="283"/>
        <v>41369</v>
      </c>
      <c r="M18126" t="s">
        <v>8295</v>
      </c>
      <c r="N18126">
        <v>0</v>
      </c>
      <c r="O18126">
        <v>0</v>
      </c>
      <c r="Q18126" t="s">
        <v>50541</v>
      </c>
      <c r="R18126">
        <v>1</v>
      </c>
    </row>
    <row r="18127" spans="1:18" x14ac:dyDescent="0.15">
      <c r="A18127" s="1" t="s">
        <v>50529</v>
      </c>
      <c r="B18127" t="s">
        <v>50530</v>
      </c>
      <c r="C18127" t="s">
        <v>110</v>
      </c>
      <c r="D18127" t="s">
        <v>96586</v>
      </c>
      <c r="E18127">
        <v>608</v>
      </c>
      <c r="F18127">
        <v>244</v>
      </c>
      <c r="G18127">
        <v>2391</v>
      </c>
      <c r="H18127" t="s">
        <v>96578</v>
      </c>
      <c r="J18127" t="s">
        <v>50531</v>
      </c>
      <c r="K18127" s="2">
        <v>41369.789421296293</v>
      </c>
      <c r="L18127" s="3">
        <f t="shared" si="283"/>
        <v>41369</v>
      </c>
      <c r="M18127" t="s">
        <v>4422</v>
      </c>
      <c r="N18127">
        <v>0</v>
      </c>
      <c r="O18127">
        <v>0</v>
      </c>
      <c r="Q18127" t="s">
        <v>50532</v>
      </c>
      <c r="R18127">
        <v>1</v>
      </c>
    </row>
    <row r="18128" spans="1:18" x14ac:dyDescent="0.15">
      <c r="A18128" s="1" t="s">
        <v>50533</v>
      </c>
      <c r="B18128" t="s">
        <v>50534</v>
      </c>
      <c r="C18128" t="s">
        <v>131</v>
      </c>
      <c r="D18128" t="s">
        <v>96879</v>
      </c>
      <c r="E18128">
        <v>150</v>
      </c>
      <c r="F18128">
        <v>442</v>
      </c>
      <c r="G18128">
        <v>992</v>
      </c>
      <c r="H18128" t="s">
        <v>96576</v>
      </c>
      <c r="J18128" t="s">
        <v>50535</v>
      </c>
      <c r="K18128" s="2">
        <v>41369.78943287037</v>
      </c>
      <c r="L18128" s="3">
        <f t="shared" si="283"/>
        <v>41369</v>
      </c>
      <c r="M18128" t="s">
        <v>117</v>
      </c>
      <c r="N18128">
        <v>0</v>
      </c>
      <c r="O18128">
        <v>3</v>
      </c>
      <c r="P18128" t="s">
        <v>50536</v>
      </c>
      <c r="Q18128" t="s">
        <v>50537</v>
      </c>
      <c r="R18128">
        <v>1</v>
      </c>
    </row>
    <row r="18129" spans="1:18" x14ac:dyDescent="0.15">
      <c r="A18129" s="1" t="s">
        <v>90822</v>
      </c>
      <c r="B18129" t="s">
        <v>90823</v>
      </c>
      <c r="C18129" t="s">
        <v>190</v>
      </c>
      <c r="D18129" t="s">
        <v>96643</v>
      </c>
      <c r="E18129">
        <v>149</v>
      </c>
      <c r="F18129">
        <v>147</v>
      </c>
      <c r="G18129">
        <v>855</v>
      </c>
      <c r="H18129" t="s">
        <v>96576</v>
      </c>
      <c r="J18129" t="s">
        <v>90824</v>
      </c>
      <c r="K18129" s="2">
        <v>41369.78943287037</v>
      </c>
      <c r="L18129" s="3">
        <f t="shared" si="283"/>
        <v>41369</v>
      </c>
      <c r="M18129" t="s">
        <v>370</v>
      </c>
      <c r="N18129">
        <v>0</v>
      </c>
      <c r="O18129">
        <v>2</v>
      </c>
      <c r="Q18129" t="s">
        <v>90825</v>
      </c>
      <c r="R18129">
        <v>1</v>
      </c>
    </row>
    <row r="18130" spans="1:18" x14ac:dyDescent="0.15">
      <c r="A18130" s="1" t="s">
        <v>50516</v>
      </c>
      <c r="B18130" t="s">
        <v>50517</v>
      </c>
      <c r="C18130" t="s">
        <v>3085</v>
      </c>
      <c r="D18130" t="s">
        <v>96986</v>
      </c>
      <c r="E18130">
        <v>12</v>
      </c>
      <c r="F18130">
        <v>91</v>
      </c>
      <c r="G18130">
        <v>45</v>
      </c>
      <c r="H18130" t="s">
        <v>96576</v>
      </c>
      <c r="J18130" t="s">
        <v>50518</v>
      </c>
      <c r="K18130" s="2">
        <v>41369.789456018516</v>
      </c>
      <c r="L18130" s="3">
        <f t="shared" si="283"/>
        <v>41369</v>
      </c>
      <c r="M18130" t="s">
        <v>1266</v>
      </c>
      <c r="N18130">
        <v>6</v>
      </c>
      <c r="O18130">
        <v>6</v>
      </c>
      <c r="P18130" t="s">
        <v>50519</v>
      </c>
      <c r="Q18130" t="s">
        <v>50520</v>
      </c>
      <c r="R18130">
        <v>1</v>
      </c>
    </row>
    <row r="18131" spans="1:18" x14ac:dyDescent="0.15">
      <c r="A18131" s="1" t="s">
        <v>69723</v>
      </c>
      <c r="B18131" t="s">
        <v>69724</v>
      </c>
      <c r="C18131" t="s">
        <v>344</v>
      </c>
      <c r="D18131" t="s">
        <v>96620</v>
      </c>
      <c r="E18131">
        <v>45052</v>
      </c>
      <c r="F18131">
        <v>538</v>
      </c>
      <c r="G18131">
        <v>11545</v>
      </c>
      <c r="H18131" t="s">
        <v>96575</v>
      </c>
      <c r="I18131" t="s">
        <v>69725</v>
      </c>
      <c r="J18131" t="s">
        <v>90826</v>
      </c>
      <c r="K18131" s="2">
        <v>41369.789456018516</v>
      </c>
      <c r="L18131" s="3">
        <f t="shared" si="283"/>
        <v>41369</v>
      </c>
      <c r="M18131" t="s">
        <v>117</v>
      </c>
      <c r="N18131">
        <v>6</v>
      </c>
      <c r="O18131">
        <v>6</v>
      </c>
      <c r="Q18131" t="s">
        <v>90827</v>
      </c>
      <c r="R18131">
        <v>1</v>
      </c>
    </row>
    <row r="18132" spans="1:18" x14ac:dyDescent="0.15">
      <c r="A18132" s="1" t="s">
        <v>50525</v>
      </c>
      <c r="B18132" t="s">
        <v>50526</v>
      </c>
      <c r="C18132" t="s">
        <v>110</v>
      </c>
      <c r="D18132" t="s">
        <v>96646</v>
      </c>
      <c r="E18132">
        <v>557</v>
      </c>
      <c r="F18132">
        <v>253</v>
      </c>
      <c r="G18132">
        <v>1213</v>
      </c>
      <c r="H18132" t="s">
        <v>96576</v>
      </c>
      <c r="J18132" t="s">
        <v>50527</v>
      </c>
      <c r="K18132" s="2">
        <v>41369.789456018516</v>
      </c>
      <c r="L18132" s="3">
        <f t="shared" si="283"/>
        <v>41369</v>
      </c>
      <c r="M18132" t="s">
        <v>84</v>
      </c>
      <c r="N18132">
        <v>2</v>
      </c>
      <c r="O18132">
        <v>0</v>
      </c>
      <c r="Q18132" t="s">
        <v>50528</v>
      </c>
      <c r="R18132">
        <v>1</v>
      </c>
    </row>
    <row r="18133" spans="1:18" x14ac:dyDescent="0.15">
      <c r="A18133" s="1" t="s">
        <v>50508</v>
      </c>
      <c r="B18133" t="s">
        <v>50509</v>
      </c>
      <c r="C18133" t="s">
        <v>2793</v>
      </c>
      <c r="D18133" t="s">
        <v>96645</v>
      </c>
      <c r="E18133">
        <v>744</v>
      </c>
      <c r="F18133">
        <v>623</v>
      </c>
      <c r="G18133">
        <v>3792</v>
      </c>
      <c r="H18133" t="s">
        <v>96578</v>
      </c>
      <c r="J18133" t="s">
        <v>50510</v>
      </c>
      <c r="K18133" s="2">
        <v>41369.789467592593</v>
      </c>
      <c r="L18133" s="3">
        <f t="shared" si="283"/>
        <v>41369</v>
      </c>
      <c r="M18133" t="s">
        <v>84</v>
      </c>
      <c r="N18133">
        <v>0</v>
      </c>
      <c r="O18133">
        <v>8</v>
      </c>
      <c r="Q18133" t="s">
        <v>50511</v>
      </c>
      <c r="R18133">
        <v>1</v>
      </c>
    </row>
    <row r="18134" spans="1:18" x14ac:dyDescent="0.15">
      <c r="A18134" s="1" t="s">
        <v>50512</v>
      </c>
      <c r="B18134" t="s">
        <v>50513</v>
      </c>
      <c r="C18134" t="s">
        <v>131</v>
      </c>
      <c r="D18134" t="s">
        <v>96769</v>
      </c>
      <c r="E18134">
        <v>120</v>
      </c>
      <c r="F18134">
        <v>120</v>
      </c>
      <c r="G18134">
        <v>486</v>
      </c>
      <c r="H18134" t="s">
        <v>96576</v>
      </c>
      <c r="J18134" t="s">
        <v>50514</v>
      </c>
      <c r="K18134" s="2">
        <v>41369.789467592593</v>
      </c>
      <c r="L18134" s="3">
        <f t="shared" si="283"/>
        <v>41369</v>
      </c>
      <c r="M18134" t="s">
        <v>1266</v>
      </c>
      <c r="N18134">
        <v>0</v>
      </c>
      <c r="O18134">
        <v>1</v>
      </c>
      <c r="P18134" t="s">
        <v>50515</v>
      </c>
      <c r="Q18134" t="s">
        <v>49450</v>
      </c>
      <c r="R18134">
        <v>1</v>
      </c>
    </row>
    <row r="18135" spans="1:18" x14ac:dyDescent="0.15">
      <c r="A18135" s="1" t="s">
        <v>90810</v>
      </c>
      <c r="B18135" t="s">
        <v>90811</v>
      </c>
      <c r="C18135" t="s">
        <v>190</v>
      </c>
      <c r="D18135" t="s">
        <v>96631</v>
      </c>
      <c r="E18135">
        <v>41</v>
      </c>
      <c r="F18135">
        <v>243</v>
      </c>
      <c r="G18135">
        <v>66</v>
      </c>
      <c r="H18135" t="s">
        <v>96576</v>
      </c>
      <c r="J18135" t="s">
        <v>90812</v>
      </c>
      <c r="K18135" s="2">
        <v>41369.789479166669</v>
      </c>
      <c r="L18135" s="3">
        <f t="shared" si="283"/>
        <v>41369</v>
      </c>
      <c r="M18135" t="s">
        <v>3328</v>
      </c>
      <c r="N18135">
        <v>8</v>
      </c>
      <c r="O18135">
        <v>8</v>
      </c>
      <c r="Q18135" t="s">
        <v>90813</v>
      </c>
      <c r="R18135">
        <v>1</v>
      </c>
    </row>
    <row r="18136" spans="1:18" x14ac:dyDescent="0.15">
      <c r="A18136" s="1" t="s">
        <v>50521</v>
      </c>
      <c r="B18136" t="s">
        <v>50522</v>
      </c>
      <c r="C18136" t="s">
        <v>2165</v>
      </c>
      <c r="D18136" t="s">
        <v>96634</v>
      </c>
      <c r="E18136">
        <v>125</v>
      </c>
      <c r="F18136">
        <v>353</v>
      </c>
      <c r="G18136">
        <v>657</v>
      </c>
      <c r="H18136" t="s">
        <v>96576</v>
      </c>
      <c r="J18136" t="s">
        <v>50523</v>
      </c>
      <c r="K18136" s="2">
        <v>41369.789479166669</v>
      </c>
      <c r="L18136" s="3">
        <f t="shared" si="283"/>
        <v>41369</v>
      </c>
      <c r="M18136" t="s">
        <v>84</v>
      </c>
      <c r="N18136">
        <v>0</v>
      </c>
      <c r="O18136">
        <v>0</v>
      </c>
      <c r="Q18136" t="s">
        <v>50524</v>
      </c>
      <c r="R18136">
        <v>1</v>
      </c>
    </row>
    <row r="18137" spans="1:18" x14ac:dyDescent="0.15">
      <c r="A18137" s="1" t="s">
        <v>90818</v>
      </c>
      <c r="B18137" t="s">
        <v>90819</v>
      </c>
      <c r="C18137" t="s">
        <v>11046</v>
      </c>
      <c r="D18137" t="s">
        <v>96598</v>
      </c>
      <c r="E18137">
        <v>47</v>
      </c>
      <c r="F18137">
        <v>46</v>
      </c>
      <c r="G18137">
        <v>775</v>
      </c>
      <c r="H18137" t="s">
        <v>96576</v>
      </c>
      <c r="J18137" t="s">
        <v>90820</v>
      </c>
      <c r="K18137" s="2">
        <v>41369.789479166669</v>
      </c>
      <c r="L18137" s="3">
        <f t="shared" si="283"/>
        <v>41369</v>
      </c>
      <c r="M18137" t="s">
        <v>192</v>
      </c>
      <c r="N18137">
        <v>0</v>
      </c>
      <c r="O18137">
        <v>0</v>
      </c>
      <c r="Q18137" t="s">
        <v>90821</v>
      </c>
      <c r="R18137">
        <v>1</v>
      </c>
    </row>
    <row r="18138" spans="1:18" x14ac:dyDescent="0.15">
      <c r="A18138" s="1" t="s">
        <v>50504</v>
      </c>
      <c r="B18138" t="s">
        <v>50505</v>
      </c>
      <c r="C18138" t="s">
        <v>110</v>
      </c>
      <c r="D18138" t="s">
        <v>96841</v>
      </c>
      <c r="E18138">
        <v>615</v>
      </c>
      <c r="F18138">
        <v>346</v>
      </c>
      <c r="G18138">
        <v>1933</v>
      </c>
      <c r="H18138" t="s">
        <v>96578</v>
      </c>
      <c r="J18138" t="s">
        <v>50506</v>
      </c>
      <c r="K18138" s="2">
        <v>41369.789490740739</v>
      </c>
      <c r="L18138" s="3">
        <f t="shared" si="283"/>
        <v>41369</v>
      </c>
      <c r="M18138" t="s">
        <v>84</v>
      </c>
      <c r="N18138">
        <v>0</v>
      </c>
      <c r="O18138">
        <v>32</v>
      </c>
      <c r="Q18138" t="s">
        <v>50507</v>
      </c>
      <c r="R18138">
        <v>1</v>
      </c>
    </row>
    <row r="18139" spans="1:18" x14ac:dyDescent="0.15">
      <c r="A18139" s="1" t="s">
        <v>90814</v>
      </c>
      <c r="B18139" t="s">
        <v>90815</v>
      </c>
      <c r="C18139" t="s">
        <v>94</v>
      </c>
      <c r="D18139" t="s">
        <v>96685</v>
      </c>
      <c r="E18139">
        <v>2474</v>
      </c>
      <c r="F18139">
        <v>507</v>
      </c>
      <c r="G18139">
        <v>9620</v>
      </c>
      <c r="H18139" t="s">
        <v>96578</v>
      </c>
      <c r="J18139" t="s">
        <v>90816</v>
      </c>
      <c r="K18139" s="2">
        <v>41369.789490740739</v>
      </c>
      <c r="L18139" s="3">
        <f t="shared" ref="L18139:L18202" si="284">INT(K18139)</f>
        <v>41369</v>
      </c>
      <c r="M18139" t="s">
        <v>84</v>
      </c>
      <c r="N18139">
        <v>1</v>
      </c>
      <c r="O18139">
        <v>6</v>
      </c>
      <c r="Q18139" t="s">
        <v>90817</v>
      </c>
      <c r="R18139">
        <v>1</v>
      </c>
    </row>
    <row r="18140" spans="1:18" x14ac:dyDescent="0.15">
      <c r="A18140" s="1" t="s">
        <v>49498</v>
      </c>
      <c r="B18140" t="s">
        <v>49499</v>
      </c>
      <c r="C18140" t="s">
        <v>190</v>
      </c>
      <c r="D18140" t="s">
        <v>96644</v>
      </c>
      <c r="E18140">
        <v>95</v>
      </c>
      <c r="F18140">
        <v>271</v>
      </c>
      <c r="G18140">
        <v>375</v>
      </c>
      <c r="H18140" t="s">
        <v>96576</v>
      </c>
      <c r="J18140" t="s">
        <v>50502</v>
      </c>
      <c r="K18140" s="2">
        <v>41369.789513888885</v>
      </c>
      <c r="L18140" s="3">
        <f t="shared" si="284"/>
        <v>41369</v>
      </c>
      <c r="M18140" t="s">
        <v>23</v>
      </c>
      <c r="N18140">
        <v>0</v>
      </c>
      <c r="O18140">
        <v>0</v>
      </c>
      <c r="Q18140" t="s">
        <v>50503</v>
      </c>
      <c r="R18140">
        <v>1</v>
      </c>
    </row>
    <row r="18141" spans="1:18" x14ac:dyDescent="0.15">
      <c r="A18141" s="1" t="s">
        <v>50498</v>
      </c>
      <c r="B18141" t="s">
        <v>50499</v>
      </c>
      <c r="C18141" t="s">
        <v>190</v>
      </c>
      <c r="E18141">
        <v>35</v>
      </c>
      <c r="F18141">
        <v>67</v>
      </c>
      <c r="G18141">
        <v>144</v>
      </c>
      <c r="H18141" t="s">
        <v>96576</v>
      </c>
      <c r="J18141" t="s">
        <v>50500</v>
      </c>
      <c r="K18141" s="2">
        <v>41369.789525462962</v>
      </c>
      <c r="L18141" s="3">
        <f t="shared" si="284"/>
        <v>41369</v>
      </c>
      <c r="M18141" t="s">
        <v>1266</v>
      </c>
      <c r="N18141">
        <v>10</v>
      </c>
      <c r="O18141">
        <v>10</v>
      </c>
      <c r="P18141" t="s">
        <v>50501</v>
      </c>
      <c r="Q18141" t="s">
        <v>49709</v>
      </c>
      <c r="R18141">
        <v>1</v>
      </c>
    </row>
    <row r="18142" spans="1:18" x14ac:dyDescent="0.15">
      <c r="A18142" s="1" t="s">
        <v>50494</v>
      </c>
      <c r="B18142" t="s">
        <v>50495</v>
      </c>
      <c r="C18142" t="s">
        <v>94</v>
      </c>
      <c r="D18142" t="s">
        <v>96653</v>
      </c>
      <c r="E18142">
        <v>494</v>
      </c>
      <c r="F18142">
        <v>458</v>
      </c>
      <c r="G18142">
        <v>2730</v>
      </c>
      <c r="H18142" t="s">
        <v>96578</v>
      </c>
      <c r="J18142" t="s">
        <v>50496</v>
      </c>
      <c r="K18142" s="2">
        <v>41369.789537037039</v>
      </c>
      <c r="L18142" s="3">
        <f t="shared" si="284"/>
        <v>41369</v>
      </c>
      <c r="M18142" t="s">
        <v>117</v>
      </c>
      <c r="N18142">
        <v>0</v>
      </c>
      <c r="O18142">
        <v>2</v>
      </c>
      <c r="Q18142" t="s">
        <v>50497</v>
      </c>
      <c r="R18142">
        <v>1</v>
      </c>
    </row>
    <row r="18143" spans="1:18" x14ac:dyDescent="0.15">
      <c r="A18143" s="1" t="s">
        <v>90806</v>
      </c>
      <c r="B18143" t="s">
        <v>90807</v>
      </c>
      <c r="C18143" t="s">
        <v>94</v>
      </c>
      <c r="D18143" t="s">
        <v>96609</v>
      </c>
      <c r="E18143">
        <v>86</v>
      </c>
      <c r="F18143">
        <v>195</v>
      </c>
      <c r="G18143">
        <v>680</v>
      </c>
      <c r="H18143" t="s">
        <v>96576</v>
      </c>
      <c r="J18143" t="s">
        <v>90808</v>
      </c>
      <c r="K18143" s="2">
        <v>41369.789537037039</v>
      </c>
      <c r="L18143" s="3">
        <f t="shared" si="284"/>
        <v>41369</v>
      </c>
      <c r="M18143" t="s">
        <v>370</v>
      </c>
      <c r="N18143">
        <v>0</v>
      </c>
      <c r="O18143">
        <v>1</v>
      </c>
      <c r="Q18143" t="s">
        <v>90809</v>
      </c>
      <c r="R18143">
        <v>1</v>
      </c>
    </row>
    <row r="18144" spans="1:18" x14ac:dyDescent="0.15">
      <c r="A18144" s="1" t="s">
        <v>50115</v>
      </c>
      <c r="B18144" t="s">
        <v>50116</v>
      </c>
      <c r="C18144" t="s">
        <v>34</v>
      </c>
      <c r="D18144" t="s">
        <v>96832</v>
      </c>
      <c r="E18144">
        <v>1036</v>
      </c>
      <c r="F18144">
        <v>595</v>
      </c>
      <c r="G18144">
        <v>9503</v>
      </c>
      <c r="H18144" t="s">
        <v>96576</v>
      </c>
      <c r="J18144" t="s">
        <v>50492</v>
      </c>
      <c r="K18144" s="2">
        <v>41369.789548611108</v>
      </c>
      <c r="L18144" s="3">
        <f t="shared" si="284"/>
        <v>41369</v>
      </c>
      <c r="M18144" t="s">
        <v>229</v>
      </c>
      <c r="N18144">
        <v>1</v>
      </c>
      <c r="O18144">
        <v>2</v>
      </c>
      <c r="Q18144" t="s">
        <v>50493</v>
      </c>
      <c r="R18144">
        <v>1</v>
      </c>
    </row>
    <row r="18145" spans="1:18" x14ac:dyDescent="0.15">
      <c r="A18145" s="1" t="s">
        <v>90802</v>
      </c>
      <c r="B18145" t="s">
        <v>90803</v>
      </c>
      <c r="C18145" t="s">
        <v>344</v>
      </c>
      <c r="D18145" t="s">
        <v>96693</v>
      </c>
      <c r="E18145">
        <v>71</v>
      </c>
      <c r="F18145">
        <v>65</v>
      </c>
      <c r="G18145">
        <v>247</v>
      </c>
      <c r="H18145" t="s">
        <v>96576</v>
      </c>
      <c r="J18145" t="s">
        <v>90804</v>
      </c>
      <c r="K18145" s="2">
        <v>41369.789560185185</v>
      </c>
      <c r="L18145" s="3">
        <f t="shared" si="284"/>
        <v>41369</v>
      </c>
      <c r="M18145" t="s">
        <v>84</v>
      </c>
      <c r="N18145">
        <v>0</v>
      </c>
      <c r="O18145">
        <v>0</v>
      </c>
      <c r="Q18145" t="s">
        <v>90805</v>
      </c>
      <c r="R18145">
        <v>1</v>
      </c>
    </row>
    <row r="18146" spans="1:18" x14ac:dyDescent="0.15">
      <c r="A18146" s="1" t="s">
        <v>50488</v>
      </c>
      <c r="B18146" t="s">
        <v>50489</v>
      </c>
      <c r="C18146" t="s">
        <v>2165</v>
      </c>
      <c r="D18146" t="s">
        <v>96599</v>
      </c>
      <c r="E18146">
        <v>4944</v>
      </c>
      <c r="F18146">
        <v>534</v>
      </c>
      <c r="G18146">
        <v>1791</v>
      </c>
      <c r="H18146" t="s">
        <v>96578</v>
      </c>
      <c r="J18146" t="s">
        <v>50490</v>
      </c>
      <c r="K18146" s="2">
        <v>41369.789571759262</v>
      </c>
      <c r="L18146" s="3">
        <f t="shared" si="284"/>
        <v>41369</v>
      </c>
      <c r="M18146" t="s">
        <v>117</v>
      </c>
      <c r="N18146">
        <v>0</v>
      </c>
      <c r="O18146">
        <v>1</v>
      </c>
      <c r="Q18146" t="s">
        <v>50491</v>
      </c>
      <c r="R18146">
        <v>1</v>
      </c>
    </row>
    <row r="18147" spans="1:18" x14ac:dyDescent="0.15">
      <c r="A18147" s="1" t="s">
        <v>50483</v>
      </c>
      <c r="B18147" t="s">
        <v>50484</v>
      </c>
      <c r="C18147" t="s">
        <v>110</v>
      </c>
      <c r="D18147" t="s">
        <v>96596</v>
      </c>
      <c r="E18147">
        <v>1955</v>
      </c>
      <c r="F18147">
        <v>270</v>
      </c>
      <c r="G18147">
        <v>4956</v>
      </c>
      <c r="H18147" t="s">
        <v>96575</v>
      </c>
      <c r="I18147" t="s">
        <v>50485</v>
      </c>
      <c r="J18147" t="s">
        <v>50486</v>
      </c>
      <c r="K18147" s="2">
        <v>41369.789571759262</v>
      </c>
      <c r="L18147" s="3">
        <f t="shared" si="284"/>
        <v>41369</v>
      </c>
      <c r="M18147" t="s">
        <v>4129</v>
      </c>
      <c r="N18147">
        <v>0</v>
      </c>
      <c r="O18147">
        <v>0</v>
      </c>
      <c r="Q18147" t="s">
        <v>50487</v>
      </c>
      <c r="R18147">
        <v>1</v>
      </c>
    </row>
    <row r="18148" spans="1:18" x14ac:dyDescent="0.15">
      <c r="A18148" s="1" t="s">
        <v>50473</v>
      </c>
      <c r="B18148" t="s">
        <v>50474</v>
      </c>
      <c r="C18148" t="s">
        <v>110</v>
      </c>
      <c r="D18148" t="s">
        <v>96586</v>
      </c>
      <c r="E18148">
        <v>486</v>
      </c>
      <c r="F18148">
        <v>202</v>
      </c>
      <c r="G18148">
        <v>1972</v>
      </c>
      <c r="H18148" t="s">
        <v>96576</v>
      </c>
      <c r="J18148" t="s">
        <v>50475</v>
      </c>
      <c r="K18148" s="2">
        <v>41369.789594907408</v>
      </c>
      <c r="L18148" s="3">
        <f t="shared" si="284"/>
        <v>41369</v>
      </c>
      <c r="M18148" t="s">
        <v>494</v>
      </c>
      <c r="N18148">
        <v>0</v>
      </c>
      <c r="O18148">
        <v>26</v>
      </c>
      <c r="P18148" t="s">
        <v>50476</v>
      </c>
      <c r="Q18148" t="s">
        <v>50477</v>
      </c>
      <c r="R18148">
        <v>1</v>
      </c>
    </row>
    <row r="18149" spans="1:18" x14ac:dyDescent="0.15">
      <c r="A18149" s="1" t="s">
        <v>50478</v>
      </c>
      <c r="B18149" t="s">
        <v>50479</v>
      </c>
      <c r="C18149" t="s">
        <v>586</v>
      </c>
      <c r="D18149" t="s">
        <v>96974</v>
      </c>
      <c r="E18149">
        <v>649</v>
      </c>
      <c r="F18149">
        <v>1466</v>
      </c>
      <c r="G18149">
        <v>958</v>
      </c>
      <c r="H18149" t="s">
        <v>96578</v>
      </c>
      <c r="J18149" t="s">
        <v>50480</v>
      </c>
      <c r="K18149" s="2">
        <v>41369.789606481485</v>
      </c>
      <c r="L18149" s="3">
        <f t="shared" si="284"/>
        <v>41369</v>
      </c>
      <c r="M18149" t="s">
        <v>63</v>
      </c>
      <c r="N18149">
        <v>0</v>
      </c>
      <c r="O18149">
        <v>0</v>
      </c>
      <c r="P18149" t="s">
        <v>50481</v>
      </c>
      <c r="Q18149" t="s">
        <v>50482</v>
      </c>
      <c r="R18149">
        <v>1</v>
      </c>
    </row>
    <row r="18150" spans="1:18" x14ac:dyDescent="0.15">
      <c r="A18150" s="1" t="s">
        <v>50036</v>
      </c>
      <c r="B18150" t="s">
        <v>50037</v>
      </c>
      <c r="C18150" t="s">
        <v>2543</v>
      </c>
      <c r="D18150" t="s">
        <v>96649</v>
      </c>
      <c r="E18150">
        <v>132</v>
      </c>
      <c r="F18150">
        <v>192</v>
      </c>
      <c r="G18150">
        <v>72</v>
      </c>
      <c r="H18150" t="s">
        <v>96576</v>
      </c>
      <c r="J18150" t="s">
        <v>90799</v>
      </c>
      <c r="K18150" s="2">
        <v>41369.789606481485</v>
      </c>
      <c r="L18150" s="3">
        <f t="shared" si="284"/>
        <v>41369</v>
      </c>
      <c r="M18150" t="s">
        <v>63</v>
      </c>
      <c r="N18150">
        <v>0</v>
      </c>
      <c r="O18150">
        <v>0</v>
      </c>
      <c r="P18150" t="s">
        <v>90800</v>
      </c>
      <c r="Q18150" t="s">
        <v>90801</v>
      </c>
      <c r="R18150">
        <v>1</v>
      </c>
    </row>
    <row r="18151" spans="1:18" x14ac:dyDescent="0.15">
      <c r="A18151" s="1" t="s">
        <v>50468</v>
      </c>
      <c r="B18151" t="s">
        <v>50469</v>
      </c>
      <c r="C18151" t="s">
        <v>3366</v>
      </c>
      <c r="D18151" t="s">
        <v>96913</v>
      </c>
      <c r="E18151">
        <v>800</v>
      </c>
      <c r="F18151">
        <v>643</v>
      </c>
      <c r="G18151">
        <v>1655</v>
      </c>
      <c r="H18151" t="s">
        <v>96578</v>
      </c>
      <c r="J18151" t="s">
        <v>50470</v>
      </c>
      <c r="K18151" s="2">
        <v>41369.789618055554</v>
      </c>
      <c r="L18151" s="3">
        <f t="shared" si="284"/>
        <v>41369</v>
      </c>
      <c r="M18151" t="s">
        <v>117</v>
      </c>
      <c r="N18151">
        <v>4</v>
      </c>
      <c r="O18151">
        <v>0</v>
      </c>
      <c r="Q18151" t="s">
        <v>50471</v>
      </c>
      <c r="R18151">
        <v>1</v>
      </c>
    </row>
    <row r="18152" spans="1:18" x14ac:dyDescent="0.15">
      <c r="A18152" s="1" t="s">
        <v>90794</v>
      </c>
      <c r="B18152" t="s">
        <v>90795</v>
      </c>
      <c r="C18152" t="s">
        <v>131</v>
      </c>
      <c r="D18152" t="s">
        <v>96641</v>
      </c>
      <c r="E18152">
        <v>1958</v>
      </c>
      <c r="F18152">
        <v>393</v>
      </c>
      <c r="G18152">
        <v>2847</v>
      </c>
      <c r="H18152" t="s">
        <v>96575</v>
      </c>
      <c r="I18152" t="s">
        <v>90796</v>
      </c>
      <c r="J18152" t="s">
        <v>90797</v>
      </c>
      <c r="K18152" s="2">
        <v>41369.789641203701</v>
      </c>
      <c r="L18152" s="3">
        <f t="shared" si="284"/>
        <v>41369</v>
      </c>
      <c r="M18152" t="s">
        <v>376</v>
      </c>
      <c r="N18152">
        <v>0</v>
      </c>
      <c r="O18152">
        <v>0</v>
      </c>
      <c r="Q18152" t="s">
        <v>90798</v>
      </c>
      <c r="R18152">
        <v>1</v>
      </c>
    </row>
    <row r="18153" spans="1:18" x14ac:dyDescent="0.15">
      <c r="A18153" s="1" t="s">
        <v>50464</v>
      </c>
      <c r="B18153" t="s">
        <v>50465</v>
      </c>
      <c r="C18153" t="s">
        <v>27</v>
      </c>
      <c r="E18153">
        <v>134</v>
      </c>
      <c r="F18153">
        <v>259</v>
      </c>
      <c r="G18153">
        <v>617</v>
      </c>
      <c r="H18153" t="s">
        <v>96576</v>
      </c>
      <c r="J18153" t="s">
        <v>50466</v>
      </c>
      <c r="K18153" s="2">
        <v>41369.789641203701</v>
      </c>
      <c r="L18153" s="3">
        <f t="shared" si="284"/>
        <v>41369</v>
      </c>
      <c r="M18153" t="s">
        <v>29</v>
      </c>
      <c r="N18153">
        <v>0</v>
      </c>
      <c r="O18153">
        <v>0</v>
      </c>
      <c r="P18153" t="s">
        <v>30</v>
      </c>
      <c r="Q18153" t="s">
        <v>50467</v>
      </c>
      <c r="R18153">
        <v>1</v>
      </c>
    </row>
    <row r="18154" spans="1:18" x14ac:dyDescent="0.15">
      <c r="A18154" s="1" t="s">
        <v>50452</v>
      </c>
      <c r="B18154" t="s">
        <v>50453</v>
      </c>
      <c r="C18154" t="s">
        <v>27</v>
      </c>
      <c r="E18154">
        <v>8</v>
      </c>
      <c r="F18154">
        <v>3</v>
      </c>
      <c r="G18154">
        <v>9</v>
      </c>
      <c r="H18154" t="s">
        <v>96576</v>
      </c>
      <c r="J18154" t="s">
        <v>50454</v>
      </c>
      <c r="K18154" s="2">
        <v>41369.789652777778</v>
      </c>
      <c r="L18154" s="3">
        <f t="shared" si="284"/>
        <v>41369</v>
      </c>
      <c r="M18154" t="s">
        <v>1266</v>
      </c>
      <c r="N18154">
        <v>4</v>
      </c>
      <c r="O18154">
        <v>4</v>
      </c>
      <c r="P18154" t="s">
        <v>50455</v>
      </c>
      <c r="Q18154" t="s">
        <v>49450</v>
      </c>
      <c r="R18154">
        <v>1</v>
      </c>
    </row>
    <row r="18155" spans="1:18" x14ac:dyDescent="0.15">
      <c r="A18155" s="1" t="s">
        <v>50460</v>
      </c>
      <c r="B18155" t="s">
        <v>50461</v>
      </c>
      <c r="C18155" t="s">
        <v>110</v>
      </c>
      <c r="D18155" t="s">
        <v>96586</v>
      </c>
      <c r="E18155">
        <v>1620</v>
      </c>
      <c r="F18155">
        <v>6</v>
      </c>
      <c r="G18155">
        <v>23084</v>
      </c>
      <c r="H18155" t="s">
        <v>96576</v>
      </c>
      <c r="J18155" t="s">
        <v>50462</v>
      </c>
      <c r="K18155" s="2">
        <v>41369.789652777778</v>
      </c>
      <c r="L18155" s="3">
        <f t="shared" si="284"/>
        <v>41369</v>
      </c>
      <c r="M18155" t="s">
        <v>117</v>
      </c>
      <c r="N18155">
        <v>0</v>
      </c>
      <c r="O18155">
        <v>2</v>
      </c>
      <c r="Q18155" t="s">
        <v>50463</v>
      </c>
      <c r="R18155">
        <v>1</v>
      </c>
    </row>
    <row r="18156" spans="1:18" x14ac:dyDescent="0.15">
      <c r="A18156" s="1" t="s">
        <v>50456</v>
      </c>
      <c r="B18156" t="s">
        <v>50457</v>
      </c>
      <c r="C18156" t="s">
        <v>3837</v>
      </c>
      <c r="D18156" t="s">
        <v>96688</v>
      </c>
      <c r="E18156">
        <v>5</v>
      </c>
      <c r="F18156">
        <v>198</v>
      </c>
      <c r="G18156">
        <v>53</v>
      </c>
      <c r="H18156" t="s">
        <v>96576</v>
      </c>
      <c r="J18156" t="s">
        <v>50458</v>
      </c>
      <c r="K18156" s="2">
        <v>41369.789664351854</v>
      </c>
      <c r="L18156" s="3">
        <f t="shared" si="284"/>
        <v>41369</v>
      </c>
      <c r="M18156" t="s">
        <v>4422</v>
      </c>
      <c r="N18156">
        <v>2</v>
      </c>
      <c r="O18156">
        <v>2</v>
      </c>
      <c r="Q18156" t="s">
        <v>50459</v>
      </c>
      <c r="R18156">
        <v>1</v>
      </c>
    </row>
    <row r="18157" spans="1:18" x14ac:dyDescent="0.15">
      <c r="A18157" s="1" t="s">
        <v>90786</v>
      </c>
      <c r="B18157" t="s">
        <v>90787</v>
      </c>
      <c r="C18157" t="s">
        <v>344</v>
      </c>
      <c r="E18157">
        <v>105</v>
      </c>
      <c r="F18157">
        <v>63</v>
      </c>
      <c r="G18157">
        <v>92</v>
      </c>
      <c r="H18157" t="s">
        <v>96576</v>
      </c>
      <c r="J18157" t="s">
        <v>90788</v>
      </c>
      <c r="K18157" s="2">
        <v>41369.789687500001</v>
      </c>
      <c r="L18157" s="3">
        <f t="shared" si="284"/>
        <v>41369</v>
      </c>
      <c r="M18157" t="s">
        <v>117</v>
      </c>
      <c r="N18157">
        <v>0</v>
      </c>
      <c r="O18157">
        <v>0</v>
      </c>
      <c r="Q18157" t="s">
        <v>90789</v>
      </c>
      <c r="R18157">
        <v>1</v>
      </c>
    </row>
    <row r="18158" spans="1:18" x14ac:dyDescent="0.15">
      <c r="A18158" s="1" t="s">
        <v>90790</v>
      </c>
      <c r="B18158" t="s">
        <v>90791</v>
      </c>
      <c r="C18158" t="s">
        <v>11046</v>
      </c>
      <c r="D18158" t="s">
        <v>96598</v>
      </c>
      <c r="E18158">
        <v>65</v>
      </c>
      <c r="F18158">
        <v>53</v>
      </c>
      <c r="G18158">
        <v>143</v>
      </c>
      <c r="H18158" t="s">
        <v>96576</v>
      </c>
      <c r="J18158" t="s">
        <v>90792</v>
      </c>
      <c r="K18158" s="2">
        <v>41369.789687500001</v>
      </c>
      <c r="L18158" s="3">
        <f t="shared" si="284"/>
        <v>41369</v>
      </c>
      <c r="M18158" t="s">
        <v>360</v>
      </c>
      <c r="N18158">
        <v>0</v>
      </c>
      <c r="O18158">
        <v>0</v>
      </c>
      <c r="Q18158" t="s">
        <v>90793</v>
      </c>
      <c r="R18158">
        <v>1</v>
      </c>
    </row>
    <row r="18159" spans="1:18" x14ac:dyDescent="0.15">
      <c r="A18159" s="1" t="s">
        <v>50447</v>
      </c>
      <c r="B18159" t="s">
        <v>50448</v>
      </c>
      <c r="C18159" t="s">
        <v>110</v>
      </c>
      <c r="E18159">
        <v>957</v>
      </c>
      <c r="F18159">
        <v>518</v>
      </c>
      <c r="G18159">
        <v>5615</v>
      </c>
      <c r="H18159" t="s">
        <v>96578</v>
      </c>
      <c r="J18159" t="s">
        <v>50449</v>
      </c>
      <c r="K18159" s="2">
        <v>41369.789699074077</v>
      </c>
      <c r="L18159" s="3">
        <f t="shared" si="284"/>
        <v>41369</v>
      </c>
      <c r="M18159" t="s">
        <v>238</v>
      </c>
      <c r="N18159">
        <v>0</v>
      </c>
      <c r="O18159">
        <v>0</v>
      </c>
      <c r="P18159" t="s">
        <v>50450</v>
      </c>
      <c r="Q18159" t="s">
        <v>50451</v>
      </c>
      <c r="R18159">
        <v>1</v>
      </c>
    </row>
    <row r="18160" spans="1:18" x14ac:dyDescent="0.15">
      <c r="A18160" s="1" t="s">
        <v>90782</v>
      </c>
      <c r="B18160" t="s">
        <v>90783</v>
      </c>
      <c r="C18160" t="s">
        <v>94</v>
      </c>
      <c r="D18160" t="s">
        <v>96710</v>
      </c>
      <c r="E18160">
        <v>373</v>
      </c>
      <c r="F18160">
        <v>967</v>
      </c>
      <c r="G18160">
        <v>4768</v>
      </c>
      <c r="H18160" t="s">
        <v>96576</v>
      </c>
      <c r="J18160" t="s">
        <v>90784</v>
      </c>
      <c r="K18160" s="2">
        <v>41369.789699074077</v>
      </c>
      <c r="L18160" s="3">
        <f t="shared" si="284"/>
        <v>41369</v>
      </c>
      <c r="M18160" t="s">
        <v>84</v>
      </c>
      <c r="N18160">
        <v>0</v>
      </c>
      <c r="O18160">
        <v>0</v>
      </c>
      <c r="Q18160" t="s">
        <v>90785</v>
      </c>
      <c r="R18160">
        <v>1</v>
      </c>
    </row>
    <row r="18161" spans="1:18" x14ac:dyDescent="0.15">
      <c r="A18161" s="1" t="s">
        <v>17322</v>
      </c>
      <c r="B18161" t="s">
        <v>17323</v>
      </c>
      <c r="C18161" t="s">
        <v>190</v>
      </c>
      <c r="D18161" t="s">
        <v>96644</v>
      </c>
      <c r="E18161">
        <v>62203</v>
      </c>
      <c r="F18161">
        <v>561</v>
      </c>
      <c r="G18161">
        <v>46118</v>
      </c>
      <c r="H18161" t="s">
        <v>96574</v>
      </c>
      <c r="I18161" t="s">
        <v>17324</v>
      </c>
      <c r="J18161" t="s">
        <v>50438</v>
      </c>
      <c r="K18161" s="2">
        <v>41369.789710648147</v>
      </c>
      <c r="L18161" s="3">
        <f t="shared" si="284"/>
        <v>41369</v>
      </c>
      <c r="M18161" t="s">
        <v>339</v>
      </c>
      <c r="N18161">
        <v>1</v>
      </c>
      <c r="O18161">
        <v>0</v>
      </c>
      <c r="Q18161" t="s">
        <v>50439</v>
      </c>
      <c r="R18161">
        <v>1</v>
      </c>
    </row>
    <row r="18162" spans="1:18" x14ac:dyDescent="0.15">
      <c r="A18162" s="1" t="s">
        <v>19007</v>
      </c>
      <c r="B18162" t="s">
        <v>19008</v>
      </c>
      <c r="C18162" t="s">
        <v>2543</v>
      </c>
      <c r="D18162" t="s">
        <v>96649</v>
      </c>
      <c r="E18162">
        <v>308</v>
      </c>
      <c r="F18162">
        <v>501</v>
      </c>
      <c r="G18162">
        <v>2081</v>
      </c>
      <c r="H18162" t="s">
        <v>96578</v>
      </c>
      <c r="J18162" t="s">
        <v>50445</v>
      </c>
      <c r="K18162" s="2">
        <v>41369.789710648147</v>
      </c>
      <c r="L18162" s="3">
        <f t="shared" si="284"/>
        <v>41369</v>
      </c>
      <c r="M18162" t="s">
        <v>815</v>
      </c>
      <c r="N18162">
        <v>0</v>
      </c>
      <c r="O18162">
        <v>0</v>
      </c>
      <c r="Q18162" t="s">
        <v>50446</v>
      </c>
      <c r="R18162">
        <v>1</v>
      </c>
    </row>
    <row r="18163" spans="1:18" x14ac:dyDescent="0.15">
      <c r="A18163" s="1" t="s">
        <v>90777</v>
      </c>
      <c r="B18163" t="s">
        <v>90778</v>
      </c>
      <c r="C18163" t="s">
        <v>190</v>
      </c>
      <c r="D18163" t="s">
        <v>96644</v>
      </c>
      <c r="E18163">
        <v>526</v>
      </c>
      <c r="F18163">
        <v>101</v>
      </c>
      <c r="G18163">
        <v>3412</v>
      </c>
      <c r="H18163" t="s">
        <v>96576</v>
      </c>
      <c r="J18163" t="s">
        <v>90779</v>
      </c>
      <c r="K18163" s="2">
        <v>41369.789733796293</v>
      </c>
      <c r="L18163" s="3">
        <f t="shared" si="284"/>
        <v>41369</v>
      </c>
      <c r="M18163" t="s">
        <v>370</v>
      </c>
      <c r="N18163">
        <v>0</v>
      </c>
      <c r="O18163">
        <v>2</v>
      </c>
      <c r="P18163" t="s">
        <v>90780</v>
      </c>
      <c r="Q18163" t="s">
        <v>90781</v>
      </c>
      <c r="R18163">
        <v>1</v>
      </c>
    </row>
    <row r="18164" spans="1:18" x14ac:dyDescent="0.15">
      <c r="A18164" s="1" t="s">
        <v>50440</v>
      </c>
      <c r="B18164" t="s">
        <v>50441</v>
      </c>
      <c r="C18164" t="s">
        <v>94</v>
      </c>
      <c r="E18164">
        <v>613</v>
      </c>
      <c r="F18164">
        <v>411</v>
      </c>
      <c r="G18164">
        <v>2083</v>
      </c>
      <c r="H18164" t="s">
        <v>96578</v>
      </c>
      <c r="J18164" t="s">
        <v>50442</v>
      </c>
      <c r="K18164" s="2">
        <v>41369.789733796293</v>
      </c>
      <c r="L18164" s="3">
        <f t="shared" si="284"/>
        <v>41369</v>
      </c>
      <c r="M18164" t="s">
        <v>1778</v>
      </c>
      <c r="N18164">
        <v>0</v>
      </c>
      <c r="O18164">
        <v>1</v>
      </c>
      <c r="P18164" t="s">
        <v>50443</v>
      </c>
      <c r="Q18164" t="s">
        <v>50444</v>
      </c>
      <c r="R18164">
        <v>1</v>
      </c>
    </row>
    <row r="18165" spans="1:18" x14ac:dyDescent="0.15">
      <c r="A18165" s="1" t="s">
        <v>50434</v>
      </c>
      <c r="B18165" t="s">
        <v>50435</v>
      </c>
      <c r="C18165" t="s">
        <v>27</v>
      </c>
      <c r="E18165">
        <v>3</v>
      </c>
      <c r="F18165">
        <v>21</v>
      </c>
      <c r="G18165">
        <v>3</v>
      </c>
      <c r="H18165" t="s">
        <v>96576</v>
      </c>
      <c r="J18165" t="s">
        <v>50436</v>
      </c>
      <c r="K18165" s="2">
        <v>41369.789756944447</v>
      </c>
      <c r="L18165" s="3">
        <f t="shared" si="284"/>
        <v>41369</v>
      </c>
      <c r="M18165" t="s">
        <v>4697</v>
      </c>
      <c r="N18165">
        <v>0</v>
      </c>
      <c r="O18165">
        <v>0</v>
      </c>
      <c r="Q18165" t="s">
        <v>50437</v>
      </c>
      <c r="R18165">
        <v>1</v>
      </c>
    </row>
    <row r="18166" spans="1:18" x14ac:dyDescent="0.15">
      <c r="A18166" s="1" t="s">
        <v>90772</v>
      </c>
      <c r="B18166" t="s">
        <v>90773</v>
      </c>
      <c r="C18166" t="s">
        <v>131</v>
      </c>
      <c r="D18166" t="s">
        <v>96661</v>
      </c>
      <c r="E18166">
        <v>299</v>
      </c>
      <c r="F18166">
        <v>147</v>
      </c>
      <c r="G18166">
        <v>901</v>
      </c>
      <c r="H18166" t="s">
        <v>96578</v>
      </c>
      <c r="J18166" t="s">
        <v>90774</v>
      </c>
      <c r="K18166" s="2">
        <v>41369.789768518516</v>
      </c>
      <c r="L18166" s="3">
        <f t="shared" si="284"/>
        <v>41369</v>
      </c>
      <c r="M18166" t="s">
        <v>23</v>
      </c>
      <c r="N18166">
        <v>0</v>
      </c>
      <c r="O18166">
        <v>0</v>
      </c>
      <c r="P18166" t="s">
        <v>90775</v>
      </c>
      <c r="Q18166" t="s">
        <v>90776</v>
      </c>
      <c r="R18166">
        <v>1</v>
      </c>
    </row>
    <row r="18167" spans="1:18" x14ac:dyDescent="0.15">
      <c r="A18167" s="1" t="s">
        <v>90760</v>
      </c>
      <c r="B18167" t="s">
        <v>90761</v>
      </c>
      <c r="C18167" t="s">
        <v>110</v>
      </c>
      <c r="D18167" t="s">
        <v>96596</v>
      </c>
      <c r="E18167">
        <v>160</v>
      </c>
      <c r="F18167">
        <v>203</v>
      </c>
      <c r="G18167">
        <v>338</v>
      </c>
      <c r="H18167" t="s">
        <v>96576</v>
      </c>
      <c r="J18167" t="s">
        <v>90762</v>
      </c>
      <c r="K18167" s="2">
        <v>41369.789768518516</v>
      </c>
      <c r="L18167" s="3">
        <f t="shared" si="284"/>
        <v>41369</v>
      </c>
      <c r="M18167" t="s">
        <v>246</v>
      </c>
      <c r="N18167">
        <v>0</v>
      </c>
      <c r="O18167">
        <v>0</v>
      </c>
      <c r="Q18167" t="s">
        <v>90763</v>
      </c>
      <c r="R18167">
        <v>1</v>
      </c>
    </row>
    <row r="18168" spans="1:18" x14ac:dyDescent="0.15">
      <c r="A18168" s="1" t="s">
        <v>90756</v>
      </c>
      <c r="B18168" t="s">
        <v>90757</v>
      </c>
      <c r="C18168" t="s">
        <v>2793</v>
      </c>
      <c r="D18168" t="s">
        <v>96645</v>
      </c>
      <c r="E18168">
        <v>84</v>
      </c>
      <c r="F18168">
        <v>98</v>
      </c>
      <c r="G18168">
        <v>160</v>
      </c>
      <c r="H18168" t="s">
        <v>96576</v>
      </c>
      <c r="J18168" t="s">
        <v>90758</v>
      </c>
      <c r="K18168" s="2">
        <v>41369.789780092593</v>
      </c>
      <c r="L18168" s="3">
        <f t="shared" si="284"/>
        <v>41369</v>
      </c>
      <c r="M18168" t="s">
        <v>4478</v>
      </c>
      <c r="N18168">
        <v>3</v>
      </c>
      <c r="O18168">
        <v>5</v>
      </c>
      <c r="Q18168" t="s">
        <v>90759</v>
      </c>
      <c r="R18168">
        <v>1</v>
      </c>
    </row>
    <row r="18169" spans="1:18" x14ac:dyDescent="0.15">
      <c r="A18169" s="1" t="s">
        <v>90768</v>
      </c>
      <c r="B18169" t="s">
        <v>90769</v>
      </c>
      <c r="C18169" t="s">
        <v>110</v>
      </c>
      <c r="D18169" t="s">
        <v>96841</v>
      </c>
      <c r="E18169">
        <v>36</v>
      </c>
      <c r="F18169">
        <v>108</v>
      </c>
      <c r="G18169">
        <v>26</v>
      </c>
      <c r="H18169" t="s">
        <v>96576</v>
      </c>
      <c r="J18169" t="s">
        <v>90770</v>
      </c>
      <c r="K18169" s="2">
        <v>41369.789780092593</v>
      </c>
      <c r="L18169" s="3">
        <f t="shared" si="284"/>
        <v>41369</v>
      </c>
      <c r="M18169" t="s">
        <v>370</v>
      </c>
      <c r="N18169">
        <v>0</v>
      </c>
      <c r="O18169">
        <v>0</v>
      </c>
      <c r="Q18169" t="s">
        <v>90771</v>
      </c>
      <c r="R18169">
        <v>1</v>
      </c>
    </row>
    <row r="18170" spans="1:18" x14ac:dyDescent="0.15">
      <c r="A18170" s="1" t="s">
        <v>50425</v>
      </c>
      <c r="B18170" t="s">
        <v>50426</v>
      </c>
      <c r="C18170" t="s">
        <v>110</v>
      </c>
      <c r="D18170" t="s">
        <v>96690</v>
      </c>
      <c r="E18170">
        <v>2155</v>
      </c>
      <c r="F18170">
        <v>760</v>
      </c>
      <c r="G18170">
        <v>5753</v>
      </c>
      <c r="H18170" t="s">
        <v>96579</v>
      </c>
      <c r="I18170" t="s">
        <v>50427</v>
      </c>
      <c r="J18170" t="s">
        <v>50428</v>
      </c>
      <c r="K18170" s="2">
        <v>41369.78979166667</v>
      </c>
      <c r="L18170" s="3">
        <f t="shared" si="284"/>
        <v>41369</v>
      </c>
      <c r="M18170" t="s">
        <v>50426</v>
      </c>
      <c r="N18170">
        <v>0</v>
      </c>
      <c r="O18170">
        <v>0</v>
      </c>
      <c r="P18170" t="s">
        <v>50429</v>
      </c>
      <c r="Q18170" t="s">
        <v>50430</v>
      </c>
      <c r="R18170">
        <v>1</v>
      </c>
    </row>
    <row r="18171" spans="1:18" x14ac:dyDescent="0.15">
      <c r="A18171" s="1" t="s">
        <v>15646</v>
      </c>
      <c r="B18171" t="s">
        <v>15647</v>
      </c>
      <c r="C18171" t="s">
        <v>344</v>
      </c>
      <c r="D18171" t="s">
        <v>96657</v>
      </c>
      <c r="E18171">
        <v>225</v>
      </c>
      <c r="F18171">
        <v>865</v>
      </c>
      <c r="G18171">
        <v>1208</v>
      </c>
      <c r="H18171" t="s">
        <v>96576</v>
      </c>
      <c r="J18171" t="s">
        <v>50431</v>
      </c>
      <c r="K18171" s="2">
        <v>41369.78979166667</v>
      </c>
      <c r="L18171" s="3">
        <f t="shared" si="284"/>
        <v>41369</v>
      </c>
      <c r="M18171" t="s">
        <v>15649</v>
      </c>
      <c r="N18171">
        <v>0</v>
      </c>
      <c r="O18171">
        <v>0</v>
      </c>
      <c r="P18171" t="s">
        <v>50432</v>
      </c>
      <c r="Q18171" t="s">
        <v>50433</v>
      </c>
      <c r="R18171">
        <v>1</v>
      </c>
    </row>
    <row r="18172" spans="1:18" x14ac:dyDescent="0.15">
      <c r="A18172" s="1" t="s">
        <v>90764</v>
      </c>
      <c r="B18172" t="s">
        <v>90765</v>
      </c>
      <c r="C18172" t="s">
        <v>2793</v>
      </c>
      <c r="D18172" t="s">
        <v>96611</v>
      </c>
      <c r="E18172">
        <v>8</v>
      </c>
      <c r="F18172">
        <v>21</v>
      </c>
      <c r="G18172">
        <v>8</v>
      </c>
      <c r="H18172" t="s">
        <v>96576</v>
      </c>
      <c r="J18172" t="s">
        <v>90766</v>
      </c>
      <c r="K18172" s="2">
        <v>41369.789803240739</v>
      </c>
      <c r="L18172" s="3">
        <f t="shared" si="284"/>
        <v>41369</v>
      </c>
      <c r="M18172" t="s">
        <v>370</v>
      </c>
      <c r="N18172">
        <v>9</v>
      </c>
      <c r="O18172">
        <v>9</v>
      </c>
      <c r="Q18172" t="s">
        <v>90767</v>
      </c>
      <c r="R18172">
        <v>1</v>
      </c>
    </row>
    <row r="18173" spans="1:18" x14ac:dyDescent="0.15">
      <c r="A18173" s="1" t="s">
        <v>90748</v>
      </c>
      <c r="B18173" t="s">
        <v>90749</v>
      </c>
      <c r="C18173" t="s">
        <v>54180</v>
      </c>
      <c r="D18173" t="s">
        <v>96668</v>
      </c>
      <c r="E18173">
        <v>1436</v>
      </c>
      <c r="F18173">
        <v>162</v>
      </c>
      <c r="G18173">
        <v>156</v>
      </c>
      <c r="H18173" t="s">
        <v>96578</v>
      </c>
      <c r="J18173" t="s">
        <v>90750</v>
      </c>
      <c r="K18173" s="2">
        <v>41369.789803240739</v>
      </c>
      <c r="L18173" s="3">
        <f t="shared" si="284"/>
        <v>41369</v>
      </c>
      <c r="M18173" t="s">
        <v>4811</v>
      </c>
      <c r="N18173">
        <v>0</v>
      </c>
      <c r="O18173">
        <v>3</v>
      </c>
      <c r="Q18173" t="s">
        <v>90751</v>
      </c>
      <c r="R18173">
        <v>1</v>
      </c>
    </row>
    <row r="18174" spans="1:18" x14ac:dyDescent="0.15">
      <c r="A18174" s="1" t="s">
        <v>50420</v>
      </c>
      <c r="B18174" t="s">
        <v>50421</v>
      </c>
      <c r="C18174" t="s">
        <v>190</v>
      </c>
      <c r="D18174" t="s">
        <v>96631</v>
      </c>
      <c r="E18174">
        <v>290</v>
      </c>
      <c r="F18174">
        <v>365</v>
      </c>
      <c r="G18174">
        <v>304</v>
      </c>
      <c r="H18174" t="s">
        <v>96576</v>
      </c>
      <c r="J18174" t="s">
        <v>50422</v>
      </c>
      <c r="K18174" s="2">
        <v>41369.789803240739</v>
      </c>
      <c r="L18174" s="3">
        <f t="shared" si="284"/>
        <v>41369</v>
      </c>
      <c r="M18174" t="s">
        <v>1266</v>
      </c>
      <c r="N18174">
        <v>0</v>
      </c>
      <c r="O18174">
        <v>0</v>
      </c>
      <c r="P18174" t="s">
        <v>50423</v>
      </c>
      <c r="Q18174" t="s">
        <v>50424</v>
      </c>
      <c r="R18174">
        <v>1</v>
      </c>
    </row>
    <row r="18175" spans="1:18" x14ac:dyDescent="0.15">
      <c r="A18175" s="1" t="s">
        <v>90744</v>
      </c>
      <c r="B18175" t="s">
        <v>90745</v>
      </c>
      <c r="C18175" t="s">
        <v>131</v>
      </c>
      <c r="D18175" t="s">
        <v>96641</v>
      </c>
      <c r="E18175">
        <v>534</v>
      </c>
      <c r="F18175">
        <v>634</v>
      </c>
      <c r="G18175">
        <v>3051</v>
      </c>
      <c r="H18175" t="s">
        <v>96578</v>
      </c>
      <c r="J18175" t="s">
        <v>90746</v>
      </c>
      <c r="K18175" s="2">
        <v>41369.789814814816</v>
      </c>
      <c r="L18175" s="3">
        <f t="shared" si="284"/>
        <v>41369</v>
      </c>
      <c r="M18175" t="s">
        <v>84</v>
      </c>
      <c r="N18175">
        <v>0</v>
      </c>
      <c r="O18175">
        <v>0</v>
      </c>
      <c r="Q18175" t="s">
        <v>90747</v>
      </c>
      <c r="R18175">
        <v>1</v>
      </c>
    </row>
    <row r="18176" spans="1:18" x14ac:dyDescent="0.15">
      <c r="A18176" s="1" t="s">
        <v>90752</v>
      </c>
      <c r="B18176" t="s">
        <v>90753</v>
      </c>
      <c r="C18176" t="s">
        <v>190</v>
      </c>
      <c r="D18176" t="s">
        <v>96844</v>
      </c>
      <c r="E18176">
        <v>17</v>
      </c>
      <c r="F18176">
        <v>20</v>
      </c>
      <c r="G18176">
        <v>36</v>
      </c>
      <c r="H18176" t="s">
        <v>96576</v>
      </c>
      <c r="J18176" t="s">
        <v>90754</v>
      </c>
      <c r="K18176" s="2">
        <v>41369.789826388886</v>
      </c>
      <c r="L18176" s="3">
        <f t="shared" si="284"/>
        <v>41369</v>
      </c>
      <c r="M18176" t="s">
        <v>530</v>
      </c>
      <c r="N18176">
        <v>11</v>
      </c>
      <c r="O18176">
        <v>11</v>
      </c>
      <c r="Q18176" t="s">
        <v>90755</v>
      </c>
      <c r="R18176">
        <v>1</v>
      </c>
    </row>
    <row r="18177" spans="1:18" x14ac:dyDescent="0.15">
      <c r="A18177" s="1" t="s">
        <v>50415</v>
      </c>
      <c r="B18177" t="s">
        <v>50416</v>
      </c>
      <c r="C18177" t="s">
        <v>190</v>
      </c>
      <c r="D18177" t="s">
        <v>96644</v>
      </c>
      <c r="E18177">
        <v>111</v>
      </c>
      <c r="F18177">
        <v>90</v>
      </c>
      <c r="G18177">
        <v>245</v>
      </c>
      <c r="H18177" t="s">
        <v>96576</v>
      </c>
      <c r="J18177" t="s">
        <v>50417</v>
      </c>
      <c r="K18177" s="2">
        <v>41369.789837962962</v>
      </c>
      <c r="L18177" s="3">
        <f t="shared" si="284"/>
        <v>41369</v>
      </c>
      <c r="M18177" t="s">
        <v>4422</v>
      </c>
      <c r="N18177">
        <v>1</v>
      </c>
      <c r="O18177">
        <v>1</v>
      </c>
      <c r="Q18177" t="s">
        <v>50418</v>
      </c>
      <c r="R18177">
        <v>1</v>
      </c>
    </row>
    <row r="18178" spans="1:18" x14ac:dyDescent="0.15">
      <c r="A18178" s="1" t="s">
        <v>50411</v>
      </c>
      <c r="B18178" t="s">
        <v>50412</v>
      </c>
      <c r="C18178" t="s">
        <v>190</v>
      </c>
      <c r="D18178" t="s">
        <v>96750</v>
      </c>
      <c r="E18178">
        <v>144</v>
      </c>
      <c r="F18178">
        <v>49</v>
      </c>
      <c r="G18178">
        <v>99</v>
      </c>
      <c r="H18178" t="s">
        <v>96576</v>
      </c>
      <c r="J18178" t="s">
        <v>50413</v>
      </c>
      <c r="K18178" s="2">
        <v>41369.789849537039</v>
      </c>
      <c r="L18178" s="3">
        <f t="shared" si="284"/>
        <v>41369</v>
      </c>
      <c r="M18178" t="s">
        <v>6235</v>
      </c>
      <c r="N18178">
        <v>3</v>
      </c>
      <c r="O18178">
        <v>3</v>
      </c>
      <c r="Q18178" t="s">
        <v>50414</v>
      </c>
      <c r="R18178">
        <v>1</v>
      </c>
    </row>
    <row r="18179" spans="1:18" x14ac:dyDescent="0.15">
      <c r="A18179" s="1" t="s">
        <v>90739</v>
      </c>
      <c r="B18179" t="s">
        <v>90740</v>
      </c>
      <c r="C18179" t="s">
        <v>3085</v>
      </c>
      <c r="D18179" t="s">
        <v>96600</v>
      </c>
      <c r="E18179">
        <v>782</v>
      </c>
      <c r="F18179">
        <v>422</v>
      </c>
      <c r="G18179">
        <v>2083</v>
      </c>
      <c r="H18179" t="s">
        <v>96578</v>
      </c>
      <c r="J18179" t="s">
        <v>90741</v>
      </c>
      <c r="K18179" s="2">
        <v>41369.789861111109</v>
      </c>
      <c r="L18179" s="3">
        <f t="shared" si="284"/>
        <v>41369</v>
      </c>
      <c r="M18179" t="s">
        <v>117</v>
      </c>
      <c r="N18179">
        <v>0</v>
      </c>
      <c r="O18179">
        <v>4</v>
      </c>
      <c r="P18179" t="s">
        <v>90742</v>
      </c>
      <c r="Q18179" t="s">
        <v>90743</v>
      </c>
      <c r="R18179">
        <v>1</v>
      </c>
    </row>
    <row r="18180" spans="1:18" x14ac:dyDescent="0.15">
      <c r="A18180" s="1" t="s">
        <v>50231</v>
      </c>
      <c r="B18180" t="s">
        <v>50232</v>
      </c>
      <c r="C18180" t="s">
        <v>94</v>
      </c>
      <c r="D18180" t="s">
        <v>96710</v>
      </c>
      <c r="E18180">
        <v>357</v>
      </c>
      <c r="F18180">
        <v>289</v>
      </c>
      <c r="G18180">
        <v>2146</v>
      </c>
      <c r="H18180" t="s">
        <v>96579</v>
      </c>
      <c r="I18180" t="s">
        <v>50233</v>
      </c>
      <c r="J18180" t="s">
        <v>50408</v>
      </c>
      <c r="K18180" s="2">
        <v>41369.789884259262</v>
      </c>
      <c r="L18180" s="3">
        <f t="shared" si="284"/>
        <v>41369</v>
      </c>
      <c r="M18180" t="s">
        <v>25651</v>
      </c>
      <c r="N18180">
        <v>2</v>
      </c>
      <c r="O18180">
        <v>0</v>
      </c>
      <c r="P18180" t="s">
        <v>50409</v>
      </c>
      <c r="Q18180" t="s">
        <v>50410</v>
      </c>
      <c r="R18180">
        <v>1</v>
      </c>
    </row>
    <row r="18181" spans="1:18" x14ac:dyDescent="0.15">
      <c r="A18181" s="1" t="s">
        <v>50392</v>
      </c>
      <c r="B18181" t="s">
        <v>50393</v>
      </c>
      <c r="C18181" t="s">
        <v>1237</v>
      </c>
      <c r="D18181" t="s">
        <v>96806</v>
      </c>
      <c r="E18181">
        <v>10684</v>
      </c>
      <c r="F18181">
        <v>2000</v>
      </c>
      <c r="G18181">
        <v>5431</v>
      </c>
      <c r="H18181" t="s">
        <v>96578</v>
      </c>
      <c r="J18181" t="s">
        <v>50394</v>
      </c>
      <c r="K18181" s="2">
        <v>41369.789895833332</v>
      </c>
      <c r="L18181" s="3">
        <f t="shared" si="284"/>
        <v>41369</v>
      </c>
      <c r="M18181" t="s">
        <v>370</v>
      </c>
      <c r="N18181">
        <v>0</v>
      </c>
      <c r="O18181">
        <v>0</v>
      </c>
      <c r="Q18181" t="s">
        <v>23281</v>
      </c>
      <c r="R18181">
        <v>1</v>
      </c>
    </row>
    <row r="18182" spans="1:18" x14ac:dyDescent="0.15">
      <c r="A18182" s="1" t="s">
        <v>50403</v>
      </c>
      <c r="B18182" t="s">
        <v>50404</v>
      </c>
      <c r="C18182" t="s">
        <v>586</v>
      </c>
      <c r="D18182" t="s">
        <v>96662</v>
      </c>
      <c r="E18182">
        <v>300</v>
      </c>
      <c r="F18182">
        <v>442</v>
      </c>
      <c r="G18182">
        <v>3883</v>
      </c>
      <c r="H18182" t="s">
        <v>96576</v>
      </c>
      <c r="J18182" t="s">
        <v>50405</v>
      </c>
      <c r="K18182" s="2">
        <v>41369.789907407408</v>
      </c>
      <c r="L18182" s="3">
        <f t="shared" si="284"/>
        <v>41369</v>
      </c>
      <c r="M18182" t="s">
        <v>84</v>
      </c>
      <c r="N18182">
        <v>49</v>
      </c>
      <c r="O18182">
        <v>7</v>
      </c>
      <c r="P18182" t="s">
        <v>50406</v>
      </c>
      <c r="Q18182" t="s">
        <v>50407</v>
      </c>
      <c r="R18182">
        <v>1</v>
      </c>
    </row>
    <row r="18183" spans="1:18" x14ac:dyDescent="0.15">
      <c r="A18183" s="1" t="s">
        <v>90735</v>
      </c>
      <c r="B18183" t="s">
        <v>90736</v>
      </c>
      <c r="C18183" t="s">
        <v>11046</v>
      </c>
      <c r="D18183" t="s">
        <v>96598</v>
      </c>
      <c r="E18183">
        <v>12486</v>
      </c>
      <c r="F18183">
        <v>1899</v>
      </c>
      <c r="G18183">
        <v>1875</v>
      </c>
      <c r="H18183" t="s">
        <v>96578</v>
      </c>
      <c r="J18183" t="s">
        <v>90737</v>
      </c>
      <c r="K18183" s="2">
        <v>41369.789907407408</v>
      </c>
      <c r="L18183" s="3">
        <f t="shared" si="284"/>
        <v>41369</v>
      </c>
      <c r="M18183" t="s">
        <v>117</v>
      </c>
      <c r="N18183">
        <v>0</v>
      </c>
      <c r="O18183">
        <v>0</v>
      </c>
      <c r="Q18183" t="s">
        <v>90738</v>
      </c>
      <c r="R18183">
        <v>1</v>
      </c>
    </row>
    <row r="18184" spans="1:18" x14ac:dyDescent="0.15">
      <c r="A18184" s="1" t="s">
        <v>50399</v>
      </c>
      <c r="B18184" t="s">
        <v>50400</v>
      </c>
      <c r="C18184" t="s">
        <v>11046</v>
      </c>
      <c r="D18184" t="s">
        <v>96898</v>
      </c>
      <c r="E18184">
        <v>1106</v>
      </c>
      <c r="F18184">
        <v>1001</v>
      </c>
      <c r="G18184">
        <v>2923</v>
      </c>
      <c r="H18184" t="s">
        <v>96578</v>
      </c>
      <c r="J18184" t="s">
        <v>50401</v>
      </c>
      <c r="K18184" s="2">
        <v>41369.789907407408</v>
      </c>
      <c r="L18184" s="3">
        <f t="shared" si="284"/>
        <v>41369</v>
      </c>
      <c r="M18184" t="s">
        <v>84</v>
      </c>
      <c r="N18184">
        <v>0</v>
      </c>
      <c r="O18184">
        <v>0</v>
      </c>
      <c r="Q18184" t="s">
        <v>50402</v>
      </c>
      <c r="R18184">
        <v>1</v>
      </c>
    </row>
    <row r="18185" spans="1:18" x14ac:dyDescent="0.15">
      <c r="A18185" s="1" t="s">
        <v>90731</v>
      </c>
      <c r="B18185" t="s">
        <v>90732</v>
      </c>
      <c r="C18185" t="s">
        <v>131</v>
      </c>
      <c r="D18185" t="s">
        <v>96818</v>
      </c>
      <c r="E18185">
        <v>131</v>
      </c>
      <c r="F18185">
        <v>72</v>
      </c>
      <c r="G18185">
        <v>161</v>
      </c>
      <c r="H18185" t="s">
        <v>96576</v>
      </c>
      <c r="J18185" t="s">
        <v>90733</v>
      </c>
      <c r="K18185" s="2">
        <v>41369.789918981478</v>
      </c>
      <c r="L18185" s="3">
        <f t="shared" si="284"/>
        <v>41369</v>
      </c>
      <c r="M18185" t="s">
        <v>117</v>
      </c>
      <c r="N18185">
        <v>0</v>
      </c>
      <c r="O18185">
        <v>6</v>
      </c>
      <c r="Q18185" t="s">
        <v>90734</v>
      </c>
      <c r="R18185">
        <v>1</v>
      </c>
    </row>
    <row r="18186" spans="1:18" x14ac:dyDescent="0.15">
      <c r="A18186" s="1" t="s">
        <v>50395</v>
      </c>
      <c r="B18186" t="s">
        <v>50396</v>
      </c>
      <c r="C18186" t="s">
        <v>94</v>
      </c>
      <c r="D18186" t="s">
        <v>96742</v>
      </c>
      <c r="E18186">
        <v>238</v>
      </c>
      <c r="F18186">
        <v>653</v>
      </c>
      <c r="G18186">
        <v>205</v>
      </c>
      <c r="H18186" t="s">
        <v>96576</v>
      </c>
      <c r="J18186" t="s">
        <v>50397</v>
      </c>
      <c r="K18186" s="2">
        <v>41369.789918981478</v>
      </c>
      <c r="L18186" s="3">
        <f t="shared" si="284"/>
        <v>41369</v>
      </c>
      <c r="M18186" t="s">
        <v>101</v>
      </c>
      <c r="N18186">
        <v>1</v>
      </c>
      <c r="O18186">
        <v>1</v>
      </c>
      <c r="Q18186" t="s">
        <v>50398</v>
      </c>
      <c r="R18186">
        <v>1</v>
      </c>
    </row>
    <row r="18187" spans="1:18" x14ac:dyDescent="0.15">
      <c r="A18187" s="1" t="s">
        <v>50388</v>
      </c>
      <c r="B18187" t="s">
        <v>50389</v>
      </c>
      <c r="C18187" t="s">
        <v>4086</v>
      </c>
      <c r="D18187" t="s">
        <v>97003</v>
      </c>
      <c r="E18187">
        <v>15</v>
      </c>
      <c r="F18187">
        <v>63</v>
      </c>
      <c r="G18187">
        <v>140</v>
      </c>
      <c r="H18187" t="s">
        <v>96576</v>
      </c>
      <c r="J18187" t="s">
        <v>50390</v>
      </c>
      <c r="K18187" s="2">
        <v>41369.789918981478</v>
      </c>
      <c r="L18187" s="3">
        <f t="shared" si="284"/>
        <v>41369</v>
      </c>
      <c r="M18187" t="s">
        <v>569</v>
      </c>
      <c r="N18187">
        <v>0</v>
      </c>
      <c r="O18187">
        <v>0</v>
      </c>
      <c r="Q18187" t="s">
        <v>50391</v>
      </c>
      <c r="R18187">
        <v>1</v>
      </c>
    </row>
    <row r="18188" spans="1:18" x14ac:dyDescent="0.15">
      <c r="A18188" s="1" t="s">
        <v>50383</v>
      </c>
      <c r="B18188" t="s">
        <v>50384</v>
      </c>
      <c r="C18188" t="s">
        <v>131</v>
      </c>
      <c r="D18188" t="s">
        <v>96818</v>
      </c>
      <c r="E18188">
        <v>317</v>
      </c>
      <c r="F18188">
        <v>1147</v>
      </c>
      <c r="G18188">
        <v>571</v>
      </c>
      <c r="H18188" t="s">
        <v>96578</v>
      </c>
      <c r="J18188" t="s">
        <v>50385</v>
      </c>
      <c r="K18188" s="2">
        <v>41369.789930555555</v>
      </c>
      <c r="L18188" s="3">
        <f t="shared" si="284"/>
        <v>41369</v>
      </c>
      <c r="M18188" t="s">
        <v>197</v>
      </c>
      <c r="N18188">
        <v>0</v>
      </c>
      <c r="O18188">
        <v>0</v>
      </c>
      <c r="P18188" t="s">
        <v>50386</v>
      </c>
      <c r="Q18188" t="s">
        <v>50387</v>
      </c>
      <c r="R18188">
        <v>1</v>
      </c>
    </row>
    <row r="18189" spans="1:18" x14ac:dyDescent="0.15">
      <c r="A18189" s="1" t="s">
        <v>50374</v>
      </c>
      <c r="B18189" t="s">
        <v>50375</v>
      </c>
      <c r="C18189" t="s">
        <v>3479</v>
      </c>
      <c r="D18189" t="s">
        <v>96704</v>
      </c>
      <c r="E18189">
        <v>43</v>
      </c>
      <c r="F18189">
        <v>36</v>
      </c>
      <c r="G18189">
        <v>70</v>
      </c>
      <c r="H18189" t="s">
        <v>96576</v>
      </c>
      <c r="J18189" t="s">
        <v>50376</v>
      </c>
      <c r="K18189" s="2">
        <v>41369.789953703701</v>
      </c>
      <c r="L18189" s="3">
        <f t="shared" si="284"/>
        <v>41369</v>
      </c>
      <c r="M18189" t="s">
        <v>6835</v>
      </c>
      <c r="N18189">
        <v>8</v>
      </c>
      <c r="O18189">
        <v>6</v>
      </c>
      <c r="P18189" t="s">
        <v>50377</v>
      </c>
      <c r="Q18189" t="s">
        <v>50378</v>
      </c>
      <c r="R18189">
        <v>1</v>
      </c>
    </row>
    <row r="18190" spans="1:18" x14ac:dyDescent="0.15">
      <c r="A18190" s="1" t="s">
        <v>90727</v>
      </c>
      <c r="B18190" t="s">
        <v>90728</v>
      </c>
      <c r="C18190" t="s">
        <v>190</v>
      </c>
      <c r="D18190" t="s">
        <v>96631</v>
      </c>
      <c r="E18190">
        <v>744</v>
      </c>
      <c r="F18190">
        <v>202</v>
      </c>
      <c r="G18190">
        <v>6217</v>
      </c>
      <c r="H18190" t="s">
        <v>96576</v>
      </c>
      <c r="J18190" t="s">
        <v>90729</v>
      </c>
      <c r="K18190" s="2">
        <v>41369.789953703701</v>
      </c>
      <c r="L18190" s="3">
        <f t="shared" si="284"/>
        <v>41369</v>
      </c>
      <c r="M18190" t="s">
        <v>117</v>
      </c>
      <c r="N18190">
        <v>0</v>
      </c>
      <c r="O18190">
        <v>5</v>
      </c>
      <c r="Q18190" t="s">
        <v>90730</v>
      </c>
      <c r="R18190">
        <v>1</v>
      </c>
    </row>
    <row r="18191" spans="1:18" x14ac:dyDescent="0.15">
      <c r="A18191" s="1" t="s">
        <v>50379</v>
      </c>
      <c r="B18191" t="s">
        <v>50380</v>
      </c>
      <c r="C18191" t="s">
        <v>27</v>
      </c>
      <c r="E18191">
        <v>1015</v>
      </c>
      <c r="F18191">
        <v>128</v>
      </c>
      <c r="G18191">
        <v>2710</v>
      </c>
      <c r="H18191" t="s">
        <v>96576</v>
      </c>
      <c r="J18191" t="s">
        <v>50381</v>
      </c>
      <c r="K18191" s="2">
        <v>41369.789965277778</v>
      </c>
      <c r="L18191" s="3">
        <f t="shared" si="284"/>
        <v>41369</v>
      </c>
      <c r="M18191" t="s">
        <v>117</v>
      </c>
      <c r="N18191">
        <v>4</v>
      </c>
      <c r="O18191">
        <v>1</v>
      </c>
      <c r="Q18191" t="s">
        <v>50382</v>
      </c>
      <c r="R18191">
        <v>1</v>
      </c>
    </row>
    <row r="18192" spans="1:18" x14ac:dyDescent="0.15">
      <c r="A18192" s="1" t="s">
        <v>50366</v>
      </c>
      <c r="B18192" t="s">
        <v>50367</v>
      </c>
      <c r="C18192" t="s">
        <v>344</v>
      </c>
      <c r="D18192" t="s">
        <v>96589</v>
      </c>
      <c r="E18192">
        <v>16</v>
      </c>
      <c r="F18192">
        <v>75</v>
      </c>
      <c r="G18192">
        <v>38</v>
      </c>
      <c r="H18192" t="s">
        <v>96576</v>
      </c>
      <c r="J18192" t="s">
        <v>50368</v>
      </c>
      <c r="K18192" s="2">
        <v>41369.789965277778</v>
      </c>
      <c r="L18192" s="3">
        <f t="shared" si="284"/>
        <v>41369</v>
      </c>
      <c r="M18192" t="s">
        <v>84</v>
      </c>
      <c r="N18192">
        <v>0</v>
      </c>
      <c r="O18192">
        <v>0</v>
      </c>
      <c r="Q18192" t="s">
        <v>50369</v>
      </c>
      <c r="R18192">
        <v>1</v>
      </c>
    </row>
    <row r="18193" spans="1:18" x14ac:dyDescent="0.15">
      <c r="A18193" s="1" t="s">
        <v>90723</v>
      </c>
      <c r="B18193" t="s">
        <v>90724</v>
      </c>
      <c r="C18193" t="s">
        <v>853</v>
      </c>
      <c r="D18193" t="s">
        <v>96594</v>
      </c>
      <c r="E18193">
        <v>110</v>
      </c>
      <c r="F18193">
        <v>64</v>
      </c>
      <c r="G18193">
        <v>1267</v>
      </c>
      <c r="H18193" t="s">
        <v>96576</v>
      </c>
      <c r="J18193" t="s">
        <v>90725</v>
      </c>
      <c r="K18193" s="2">
        <v>41369.789976851855</v>
      </c>
      <c r="L18193" s="3">
        <f t="shared" si="284"/>
        <v>41369</v>
      </c>
      <c r="M18193" t="s">
        <v>535</v>
      </c>
      <c r="N18193">
        <v>0</v>
      </c>
      <c r="O18193">
        <v>1</v>
      </c>
      <c r="Q18193" t="s">
        <v>90726</v>
      </c>
      <c r="R18193">
        <v>1</v>
      </c>
    </row>
    <row r="18194" spans="1:18" x14ac:dyDescent="0.15">
      <c r="A18194" s="1" t="s">
        <v>50370</v>
      </c>
      <c r="B18194" t="s">
        <v>50371</v>
      </c>
      <c r="C18194" t="s">
        <v>4086</v>
      </c>
      <c r="D18194" t="s">
        <v>96638</v>
      </c>
      <c r="E18194">
        <v>512</v>
      </c>
      <c r="F18194">
        <v>275</v>
      </c>
      <c r="G18194">
        <v>2843</v>
      </c>
      <c r="H18194" t="s">
        <v>96578</v>
      </c>
      <c r="J18194" t="s">
        <v>50372</v>
      </c>
      <c r="K18194" s="2">
        <v>41369.789988425924</v>
      </c>
      <c r="L18194" s="3">
        <f t="shared" si="284"/>
        <v>41369</v>
      </c>
      <c r="M18194" t="s">
        <v>84</v>
      </c>
      <c r="N18194">
        <v>0</v>
      </c>
      <c r="O18194">
        <v>1</v>
      </c>
      <c r="Q18194" t="s">
        <v>50373</v>
      </c>
      <c r="R18194">
        <v>1</v>
      </c>
    </row>
    <row r="18195" spans="1:18" x14ac:dyDescent="0.15">
      <c r="A18195" s="1" t="s">
        <v>50357</v>
      </c>
      <c r="B18195" t="s">
        <v>50358</v>
      </c>
      <c r="C18195" t="s">
        <v>110</v>
      </c>
      <c r="D18195" t="s">
        <v>96596</v>
      </c>
      <c r="E18195">
        <v>102</v>
      </c>
      <c r="F18195">
        <v>170</v>
      </c>
      <c r="G18195">
        <v>794</v>
      </c>
      <c r="H18195" t="s">
        <v>96576</v>
      </c>
      <c r="J18195" t="s">
        <v>50359</v>
      </c>
      <c r="K18195" s="2">
        <v>41369.789988425924</v>
      </c>
      <c r="L18195" s="3">
        <f t="shared" si="284"/>
        <v>41369</v>
      </c>
      <c r="M18195" t="s">
        <v>50360</v>
      </c>
      <c r="N18195">
        <v>0</v>
      </c>
      <c r="O18195">
        <v>0</v>
      </c>
      <c r="Q18195" t="s">
        <v>50361</v>
      </c>
      <c r="R18195">
        <v>1</v>
      </c>
    </row>
    <row r="18196" spans="1:18" x14ac:dyDescent="0.15">
      <c r="A18196" s="1" t="s">
        <v>90642</v>
      </c>
      <c r="B18196" t="s">
        <v>90643</v>
      </c>
      <c r="C18196" t="s">
        <v>94</v>
      </c>
      <c r="D18196" t="s">
        <v>96809</v>
      </c>
      <c r="E18196">
        <v>36</v>
      </c>
      <c r="F18196">
        <v>56</v>
      </c>
      <c r="G18196">
        <v>52</v>
      </c>
      <c r="H18196" t="s">
        <v>96576</v>
      </c>
      <c r="J18196" t="s">
        <v>90721</v>
      </c>
      <c r="K18196" s="2">
        <v>41369.789988425924</v>
      </c>
      <c r="L18196" s="3">
        <f t="shared" si="284"/>
        <v>41369</v>
      </c>
      <c r="M18196" t="s">
        <v>370</v>
      </c>
      <c r="N18196">
        <v>0</v>
      </c>
      <c r="O18196">
        <v>0</v>
      </c>
      <c r="Q18196" t="s">
        <v>90722</v>
      </c>
      <c r="R18196">
        <v>1</v>
      </c>
    </row>
    <row r="18197" spans="1:18" x14ac:dyDescent="0.15">
      <c r="A18197" s="1" t="s">
        <v>50353</v>
      </c>
      <c r="B18197" t="s">
        <v>50354</v>
      </c>
      <c r="C18197" t="s">
        <v>2165</v>
      </c>
      <c r="D18197" t="s">
        <v>96599</v>
      </c>
      <c r="E18197">
        <v>223</v>
      </c>
      <c r="F18197">
        <v>299</v>
      </c>
      <c r="G18197">
        <v>3221</v>
      </c>
      <c r="H18197" t="s">
        <v>96576</v>
      </c>
      <c r="J18197" t="s">
        <v>50355</v>
      </c>
      <c r="K18197" s="2">
        <v>41369.79</v>
      </c>
      <c r="L18197" s="3">
        <f t="shared" si="284"/>
        <v>41369</v>
      </c>
      <c r="M18197" t="s">
        <v>3148</v>
      </c>
      <c r="N18197">
        <v>0</v>
      </c>
      <c r="O18197">
        <v>0</v>
      </c>
      <c r="Q18197" t="s">
        <v>50356</v>
      </c>
      <c r="R18197">
        <v>1</v>
      </c>
    </row>
    <row r="18198" spans="1:18" x14ac:dyDescent="0.15">
      <c r="A18198" s="1" t="s">
        <v>50337</v>
      </c>
      <c r="B18198" t="s">
        <v>50338</v>
      </c>
      <c r="C18198" t="s">
        <v>10172</v>
      </c>
      <c r="D18198" t="s">
        <v>10172</v>
      </c>
      <c r="E18198">
        <v>48</v>
      </c>
      <c r="F18198">
        <v>55</v>
      </c>
      <c r="G18198">
        <v>59</v>
      </c>
      <c r="H18198" t="s">
        <v>96576</v>
      </c>
      <c r="J18198" t="s">
        <v>50339</v>
      </c>
      <c r="K18198" s="2">
        <v>41369.790023148147</v>
      </c>
      <c r="L18198" s="3">
        <f t="shared" si="284"/>
        <v>41369</v>
      </c>
      <c r="M18198" t="s">
        <v>1266</v>
      </c>
      <c r="N18198">
        <v>3</v>
      </c>
      <c r="O18198">
        <v>3</v>
      </c>
      <c r="P18198" t="s">
        <v>50340</v>
      </c>
      <c r="Q18198" t="s">
        <v>49709</v>
      </c>
      <c r="R18198">
        <v>1</v>
      </c>
    </row>
    <row r="18199" spans="1:18" x14ac:dyDescent="0.15">
      <c r="A18199" s="1" t="s">
        <v>50362</v>
      </c>
      <c r="B18199" t="s">
        <v>50363</v>
      </c>
      <c r="C18199" t="s">
        <v>131</v>
      </c>
      <c r="D18199" t="s">
        <v>96641</v>
      </c>
      <c r="E18199">
        <v>672</v>
      </c>
      <c r="F18199">
        <v>130</v>
      </c>
      <c r="G18199">
        <v>2886</v>
      </c>
      <c r="H18199" t="s">
        <v>96576</v>
      </c>
      <c r="J18199" t="s">
        <v>50364</v>
      </c>
      <c r="K18199" s="2">
        <v>41369.790023148147</v>
      </c>
      <c r="L18199" s="3">
        <f t="shared" si="284"/>
        <v>41369</v>
      </c>
      <c r="M18199" t="s">
        <v>246</v>
      </c>
      <c r="N18199">
        <v>0</v>
      </c>
      <c r="O18199">
        <v>2</v>
      </c>
      <c r="Q18199" t="s">
        <v>50365</v>
      </c>
      <c r="R18199">
        <v>1</v>
      </c>
    </row>
    <row r="18200" spans="1:18" x14ac:dyDescent="0.15">
      <c r="A18200" s="1" t="s">
        <v>42255</v>
      </c>
      <c r="B18200" t="s">
        <v>42256</v>
      </c>
      <c r="C18200" t="s">
        <v>131</v>
      </c>
      <c r="D18200" t="s">
        <v>96641</v>
      </c>
      <c r="E18200">
        <v>1753</v>
      </c>
      <c r="F18200">
        <v>997</v>
      </c>
      <c r="G18200">
        <v>18601</v>
      </c>
      <c r="H18200" t="s">
        <v>96578</v>
      </c>
      <c r="J18200" t="s">
        <v>50341</v>
      </c>
      <c r="K18200" s="2">
        <v>41369.790023148147</v>
      </c>
      <c r="L18200" s="3">
        <f t="shared" si="284"/>
        <v>41369</v>
      </c>
      <c r="M18200" t="s">
        <v>1266</v>
      </c>
      <c r="N18200">
        <v>0</v>
      </c>
      <c r="O18200">
        <v>0</v>
      </c>
      <c r="P18200" t="s">
        <v>50342</v>
      </c>
      <c r="Q18200" t="s">
        <v>50343</v>
      </c>
      <c r="R18200">
        <v>1</v>
      </c>
    </row>
    <row r="18201" spans="1:18" x14ac:dyDescent="0.15">
      <c r="A18201" s="1" t="s">
        <v>90717</v>
      </c>
      <c r="B18201" t="s">
        <v>90718</v>
      </c>
      <c r="C18201" t="s">
        <v>190</v>
      </c>
      <c r="D18201" t="s">
        <v>96631</v>
      </c>
      <c r="E18201">
        <v>13</v>
      </c>
      <c r="F18201">
        <v>62</v>
      </c>
      <c r="G18201">
        <v>45</v>
      </c>
      <c r="H18201" t="s">
        <v>96576</v>
      </c>
      <c r="J18201" t="s">
        <v>90719</v>
      </c>
      <c r="K18201" s="2">
        <v>41369.790023148147</v>
      </c>
      <c r="L18201" s="3">
        <f t="shared" si="284"/>
        <v>41369</v>
      </c>
      <c r="M18201" t="s">
        <v>84</v>
      </c>
      <c r="N18201">
        <v>0</v>
      </c>
      <c r="O18201">
        <v>0</v>
      </c>
      <c r="Q18201" t="s">
        <v>90720</v>
      </c>
      <c r="R18201">
        <v>1</v>
      </c>
    </row>
    <row r="18202" spans="1:18" x14ac:dyDescent="0.15">
      <c r="A18202" s="1" t="s">
        <v>50344</v>
      </c>
      <c r="B18202" t="s">
        <v>50345</v>
      </c>
      <c r="C18202" t="s">
        <v>11046</v>
      </c>
      <c r="D18202" t="s">
        <v>96800</v>
      </c>
      <c r="E18202">
        <v>149</v>
      </c>
      <c r="F18202">
        <v>143</v>
      </c>
      <c r="G18202">
        <v>681</v>
      </c>
      <c r="H18202" t="s">
        <v>96576</v>
      </c>
      <c r="J18202" t="s">
        <v>50346</v>
      </c>
      <c r="K18202" s="2">
        <v>41369.790046296293</v>
      </c>
      <c r="L18202" s="3">
        <f t="shared" si="284"/>
        <v>41369</v>
      </c>
      <c r="M18202" t="s">
        <v>84</v>
      </c>
      <c r="N18202">
        <v>0</v>
      </c>
      <c r="O18202">
        <v>2</v>
      </c>
      <c r="Q18202" t="s">
        <v>50347</v>
      </c>
      <c r="R18202">
        <v>1</v>
      </c>
    </row>
    <row r="18203" spans="1:18" x14ac:dyDescent="0.15">
      <c r="A18203" s="1" t="s">
        <v>90713</v>
      </c>
      <c r="B18203" t="s">
        <v>90714</v>
      </c>
      <c r="C18203" t="s">
        <v>131</v>
      </c>
      <c r="D18203" t="s">
        <v>96656</v>
      </c>
      <c r="E18203">
        <v>1791</v>
      </c>
      <c r="F18203">
        <v>401</v>
      </c>
      <c r="G18203">
        <v>1724</v>
      </c>
      <c r="H18203" t="s">
        <v>96576</v>
      </c>
      <c r="J18203" t="s">
        <v>90715</v>
      </c>
      <c r="K18203" s="2">
        <v>41369.790046296293</v>
      </c>
      <c r="L18203" s="3">
        <f t="shared" ref="L18203:L18266" si="285">INT(K18203)</f>
        <v>41369</v>
      </c>
      <c r="M18203" t="s">
        <v>117</v>
      </c>
      <c r="N18203">
        <v>0</v>
      </c>
      <c r="O18203">
        <v>0</v>
      </c>
      <c r="Q18203" t="s">
        <v>90716</v>
      </c>
      <c r="R18203">
        <v>1</v>
      </c>
    </row>
    <row r="18204" spans="1:18" x14ac:dyDescent="0.15">
      <c r="A18204" s="1" t="s">
        <v>50348</v>
      </c>
      <c r="B18204" t="s">
        <v>50349</v>
      </c>
      <c r="C18204" t="s">
        <v>11046</v>
      </c>
      <c r="D18204" t="s">
        <v>96800</v>
      </c>
      <c r="E18204">
        <v>232</v>
      </c>
      <c r="F18204">
        <v>298</v>
      </c>
      <c r="G18204">
        <v>1683</v>
      </c>
      <c r="H18204" t="s">
        <v>96576</v>
      </c>
      <c r="J18204" t="s">
        <v>50350</v>
      </c>
      <c r="K18204" s="2">
        <v>41369.790046296293</v>
      </c>
      <c r="L18204" s="3">
        <f t="shared" si="285"/>
        <v>41369</v>
      </c>
      <c r="M18204" t="s">
        <v>15649</v>
      </c>
      <c r="N18204">
        <v>0</v>
      </c>
      <c r="O18204">
        <v>0</v>
      </c>
      <c r="P18204" t="s">
        <v>50351</v>
      </c>
      <c r="Q18204" t="s">
        <v>50352</v>
      </c>
      <c r="R18204">
        <v>1</v>
      </c>
    </row>
    <row r="18205" spans="1:18" x14ac:dyDescent="0.15">
      <c r="A18205" s="1" t="s">
        <v>746</v>
      </c>
      <c r="B18205" t="s">
        <v>747</v>
      </c>
      <c r="C18205" t="s">
        <v>190</v>
      </c>
      <c r="D18205" t="s">
        <v>96643</v>
      </c>
      <c r="E18205">
        <v>405776</v>
      </c>
      <c r="F18205">
        <v>2339</v>
      </c>
      <c r="G18205">
        <v>2389</v>
      </c>
      <c r="H18205" t="s">
        <v>96575</v>
      </c>
      <c r="I18205" t="s">
        <v>748</v>
      </c>
      <c r="J18205" t="s">
        <v>50325</v>
      </c>
      <c r="K18205" s="2">
        <v>41369.790081018517</v>
      </c>
      <c r="L18205" s="3">
        <f t="shared" si="285"/>
        <v>41369</v>
      </c>
      <c r="M18205" t="s">
        <v>84</v>
      </c>
      <c r="N18205">
        <v>78</v>
      </c>
      <c r="O18205">
        <v>11</v>
      </c>
      <c r="P18205" t="s">
        <v>50326</v>
      </c>
      <c r="Q18205" t="s">
        <v>50327</v>
      </c>
      <c r="R18205">
        <v>1</v>
      </c>
    </row>
    <row r="18206" spans="1:18" x14ac:dyDescent="0.15">
      <c r="A18206" s="1" t="s">
        <v>50321</v>
      </c>
      <c r="B18206" t="s">
        <v>50322</v>
      </c>
      <c r="C18206" t="s">
        <v>190</v>
      </c>
      <c r="D18206" t="s">
        <v>96845</v>
      </c>
      <c r="E18206">
        <v>335</v>
      </c>
      <c r="F18206">
        <v>443</v>
      </c>
      <c r="G18206">
        <v>3448</v>
      </c>
      <c r="H18206" t="s">
        <v>96578</v>
      </c>
      <c r="J18206" t="s">
        <v>50323</v>
      </c>
      <c r="K18206" s="2">
        <v>41369.790081018517</v>
      </c>
      <c r="L18206" s="3">
        <f t="shared" si="285"/>
        <v>41369</v>
      </c>
      <c r="M18206" t="s">
        <v>23</v>
      </c>
      <c r="N18206">
        <v>0</v>
      </c>
      <c r="O18206">
        <v>0</v>
      </c>
      <c r="Q18206" t="s">
        <v>50324</v>
      </c>
      <c r="R18206">
        <v>1</v>
      </c>
    </row>
    <row r="18207" spans="1:18" x14ac:dyDescent="0.15">
      <c r="A18207" s="1" t="s">
        <v>50328</v>
      </c>
      <c r="B18207" t="s">
        <v>50329</v>
      </c>
      <c r="C18207" t="s">
        <v>27</v>
      </c>
      <c r="E18207">
        <v>8</v>
      </c>
      <c r="F18207">
        <v>43</v>
      </c>
      <c r="G18207">
        <v>14</v>
      </c>
      <c r="H18207" t="s">
        <v>96576</v>
      </c>
      <c r="J18207" t="s">
        <v>50330</v>
      </c>
      <c r="K18207" s="2">
        <v>41369.790092592593</v>
      </c>
      <c r="L18207" s="3">
        <f t="shared" si="285"/>
        <v>41369</v>
      </c>
      <c r="M18207" t="s">
        <v>370</v>
      </c>
      <c r="N18207">
        <v>11</v>
      </c>
      <c r="O18207">
        <v>11</v>
      </c>
      <c r="Q18207" t="s">
        <v>50331</v>
      </c>
      <c r="R18207">
        <v>1</v>
      </c>
    </row>
    <row r="18208" spans="1:18" x14ac:dyDescent="0.15">
      <c r="A18208" s="1" t="s">
        <v>50316</v>
      </c>
      <c r="B18208" t="s">
        <v>50317</v>
      </c>
      <c r="C18208" t="s">
        <v>131</v>
      </c>
      <c r="D18208" t="s">
        <v>96666</v>
      </c>
      <c r="E18208">
        <v>1366</v>
      </c>
      <c r="F18208">
        <v>1017</v>
      </c>
      <c r="G18208">
        <v>5486</v>
      </c>
      <c r="H18208" t="s">
        <v>96575</v>
      </c>
      <c r="I18208" t="s">
        <v>50318</v>
      </c>
      <c r="J18208" t="s">
        <v>50319</v>
      </c>
      <c r="K18208" s="2">
        <v>41369.790092592593</v>
      </c>
      <c r="L18208" s="3">
        <f t="shared" si="285"/>
        <v>41369</v>
      </c>
      <c r="M18208" t="s">
        <v>4422</v>
      </c>
      <c r="N18208">
        <v>1</v>
      </c>
      <c r="O18208">
        <v>1</v>
      </c>
      <c r="Q18208" t="s">
        <v>50320</v>
      </c>
      <c r="R18208">
        <v>1</v>
      </c>
    </row>
    <row r="18209" spans="1:18" x14ac:dyDescent="0.15">
      <c r="A18209" s="1" t="s">
        <v>50332</v>
      </c>
      <c r="B18209" t="s">
        <v>50333</v>
      </c>
      <c r="C18209" t="s">
        <v>9772</v>
      </c>
      <c r="D18209" t="s">
        <v>96632</v>
      </c>
      <c r="E18209">
        <v>88</v>
      </c>
      <c r="F18209">
        <v>192</v>
      </c>
      <c r="G18209">
        <v>535</v>
      </c>
      <c r="H18209" t="s">
        <v>96576</v>
      </c>
      <c r="J18209" t="s">
        <v>50334</v>
      </c>
      <c r="K18209" s="2">
        <v>41369.79010416667</v>
      </c>
      <c r="L18209" s="3">
        <f t="shared" si="285"/>
        <v>41369</v>
      </c>
      <c r="M18209" t="s">
        <v>23</v>
      </c>
      <c r="N18209">
        <v>0</v>
      </c>
      <c r="O18209">
        <v>0</v>
      </c>
      <c r="P18209" t="s">
        <v>50335</v>
      </c>
      <c r="Q18209" t="s">
        <v>50336</v>
      </c>
      <c r="R18209">
        <v>1</v>
      </c>
    </row>
    <row r="18210" spans="1:18" x14ac:dyDescent="0.15">
      <c r="A18210" s="1" t="s">
        <v>50312</v>
      </c>
      <c r="B18210" t="s">
        <v>50313</v>
      </c>
      <c r="C18210" t="s">
        <v>131</v>
      </c>
      <c r="D18210" t="s">
        <v>96656</v>
      </c>
      <c r="E18210">
        <v>2839</v>
      </c>
      <c r="F18210">
        <v>1653</v>
      </c>
      <c r="G18210">
        <v>2849</v>
      </c>
      <c r="H18210" t="s">
        <v>96578</v>
      </c>
      <c r="J18210" t="s">
        <v>50314</v>
      </c>
      <c r="K18210" s="2">
        <v>41369.79011574074</v>
      </c>
      <c r="L18210" s="3">
        <f t="shared" si="285"/>
        <v>41369</v>
      </c>
      <c r="M18210" t="s">
        <v>84</v>
      </c>
      <c r="N18210">
        <v>1</v>
      </c>
      <c r="O18210">
        <v>1</v>
      </c>
      <c r="Q18210" t="s">
        <v>50315</v>
      </c>
      <c r="R18210">
        <v>1</v>
      </c>
    </row>
    <row r="18211" spans="1:18" x14ac:dyDescent="0.15">
      <c r="A18211" s="1" t="s">
        <v>30509</v>
      </c>
      <c r="B18211" t="s">
        <v>30510</v>
      </c>
      <c r="C18211" t="s">
        <v>190</v>
      </c>
      <c r="D18211" t="s">
        <v>96643</v>
      </c>
      <c r="E18211">
        <v>973</v>
      </c>
      <c r="F18211">
        <v>74</v>
      </c>
      <c r="G18211">
        <v>1619</v>
      </c>
      <c r="H18211" t="s">
        <v>96578</v>
      </c>
      <c r="J18211" t="s">
        <v>50310</v>
      </c>
      <c r="K18211" s="2">
        <v>41369.79011574074</v>
      </c>
      <c r="L18211" s="3">
        <f t="shared" si="285"/>
        <v>41369</v>
      </c>
      <c r="M18211" t="s">
        <v>84</v>
      </c>
      <c r="N18211">
        <v>0</v>
      </c>
      <c r="O18211">
        <v>0</v>
      </c>
      <c r="Q18211" t="s">
        <v>50311</v>
      </c>
      <c r="R18211">
        <v>1</v>
      </c>
    </row>
    <row r="18212" spans="1:18" x14ac:dyDescent="0.15">
      <c r="A18212" s="1" t="s">
        <v>50304</v>
      </c>
      <c r="B18212" t="s">
        <v>50305</v>
      </c>
      <c r="C18212" t="s">
        <v>190</v>
      </c>
      <c r="D18212" t="s">
        <v>96644</v>
      </c>
      <c r="E18212">
        <v>51933</v>
      </c>
      <c r="F18212">
        <v>1999</v>
      </c>
      <c r="G18212">
        <v>38683</v>
      </c>
      <c r="H18212" t="s">
        <v>96577</v>
      </c>
      <c r="I18212" t="s">
        <v>50306</v>
      </c>
      <c r="J18212" t="s">
        <v>50307</v>
      </c>
      <c r="K18212" s="2">
        <v>41369.790127314816</v>
      </c>
      <c r="L18212" s="3">
        <f t="shared" si="285"/>
        <v>41369</v>
      </c>
      <c r="M18212" t="s">
        <v>14924</v>
      </c>
      <c r="N18212">
        <v>13</v>
      </c>
      <c r="O18212">
        <v>11</v>
      </c>
      <c r="P18212" t="s">
        <v>50308</v>
      </c>
      <c r="Q18212" t="s">
        <v>50309</v>
      </c>
      <c r="R18212">
        <v>1</v>
      </c>
    </row>
    <row r="18213" spans="1:18" x14ac:dyDescent="0.15">
      <c r="A18213" s="1" t="s">
        <v>50299</v>
      </c>
      <c r="B18213" t="s">
        <v>50300</v>
      </c>
      <c r="C18213" t="s">
        <v>110</v>
      </c>
      <c r="E18213">
        <v>19</v>
      </c>
      <c r="F18213">
        <v>36</v>
      </c>
      <c r="G18213">
        <v>17</v>
      </c>
      <c r="H18213" t="s">
        <v>96576</v>
      </c>
      <c r="J18213" t="s">
        <v>50301</v>
      </c>
      <c r="K18213" s="2">
        <v>41369.790138888886</v>
      </c>
      <c r="L18213" s="3">
        <f t="shared" si="285"/>
        <v>41369</v>
      </c>
      <c r="M18213" t="s">
        <v>1266</v>
      </c>
      <c r="N18213">
        <v>3</v>
      </c>
      <c r="O18213">
        <v>3</v>
      </c>
      <c r="P18213" t="s">
        <v>50302</v>
      </c>
      <c r="Q18213" t="s">
        <v>50303</v>
      </c>
      <c r="R18213">
        <v>1</v>
      </c>
    </row>
    <row r="18214" spans="1:18" x14ac:dyDescent="0.15">
      <c r="A18214" s="1" t="s">
        <v>49662</v>
      </c>
      <c r="B18214" t="s">
        <v>49663</v>
      </c>
      <c r="C18214" t="s">
        <v>94</v>
      </c>
      <c r="D18214" t="s">
        <v>96653</v>
      </c>
      <c r="E18214">
        <v>698</v>
      </c>
      <c r="F18214">
        <v>570</v>
      </c>
      <c r="G18214">
        <v>1919</v>
      </c>
      <c r="H18214" t="s">
        <v>96578</v>
      </c>
      <c r="J18214" t="s">
        <v>50292</v>
      </c>
      <c r="K18214" s="2">
        <v>41369.790138888886</v>
      </c>
      <c r="L18214" s="3">
        <f t="shared" si="285"/>
        <v>41369</v>
      </c>
      <c r="M18214" t="s">
        <v>23</v>
      </c>
      <c r="N18214">
        <v>0</v>
      </c>
      <c r="O18214">
        <v>0</v>
      </c>
      <c r="Q18214" t="s">
        <v>50293</v>
      </c>
      <c r="R18214">
        <v>1</v>
      </c>
    </row>
    <row r="18215" spans="1:18" x14ac:dyDescent="0.15">
      <c r="A18215" s="1" t="s">
        <v>50294</v>
      </c>
      <c r="B18215" t="s">
        <v>50295</v>
      </c>
      <c r="C18215" t="s">
        <v>94</v>
      </c>
      <c r="D18215" t="s">
        <v>96684</v>
      </c>
      <c r="E18215">
        <v>218</v>
      </c>
      <c r="F18215">
        <v>197</v>
      </c>
      <c r="G18215">
        <v>1298</v>
      </c>
      <c r="H18215" t="s">
        <v>96578</v>
      </c>
      <c r="J18215" t="s">
        <v>50296</v>
      </c>
      <c r="K18215" s="2">
        <v>41369.790150462963</v>
      </c>
      <c r="L18215" s="3">
        <f t="shared" si="285"/>
        <v>41369</v>
      </c>
      <c r="M18215" t="s">
        <v>815</v>
      </c>
      <c r="N18215">
        <v>0</v>
      </c>
      <c r="O18215">
        <v>2</v>
      </c>
      <c r="P18215" t="s">
        <v>50297</v>
      </c>
      <c r="Q18215" t="s">
        <v>50298</v>
      </c>
      <c r="R18215">
        <v>1</v>
      </c>
    </row>
    <row r="18216" spans="1:18" x14ac:dyDescent="0.15">
      <c r="A18216" s="1" t="s">
        <v>50287</v>
      </c>
      <c r="B18216" t="s">
        <v>50288</v>
      </c>
      <c r="C18216" t="s">
        <v>27</v>
      </c>
      <c r="E18216">
        <v>150</v>
      </c>
      <c r="F18216">
        <v>141</v>
      </c>
      <c r="G18216">
        <v>69</v>
      </c>
      <c r="H18216" t="s">
        <v>96576</v>
      </c>
      <c r="J18216" t="s">
        <v>50289</v>
      </c>
      <c r="K18216" s="2">
        <v>41369.790173611109</v>
      </c>
      <c r="L18216" s="3">
        <f t="shared" si="285"/>
        <v>41369</v>
      </c>
      <c r="M18216" t="s">
        <v>1277</v>
      </c>
      <c r="N18216">
        <v>3</v>
      </c>
      <c r="O18216">
        <v>3</v>
      </c>
      <c r="P18216" t="s">
        <v>50290</v>
      </c>
      <c r="Q18216" t="s">
        <v>50291</v>
      </c>
      <c r="R18216">
        <v>1</v>
      </c>
    </row>
    <row r="18217" spans="1:18" x14ac:dyDescent="0.15">
      <c r="A18217" s="1" t="s">
        <v>90709</v>
      </c>
      <c r="B18217" t="s">
        <v>90710</v>
      </c>
      <c r="C18217" t="s">
        <v>11046</v>
      </c>
      <c r="D18217" t="s">
        <v>96598</v>
      </c>
      <c r="E18217">
        <v>324</v>
      </c>
      <c r="F18217">
        <v>156</v>
      </c>
      <c r="G18217">
        <v>1947</v>
      </c>
      <c r="H18217" t="s">
        <v>96576</v>
      </c>
      <c r="J18217" t="s">
        <v>90711</v>
      </c>
      <c r="K18217" s="2">
        <v>41369.790173611109</v>
      </c>
      <c r="L18217" s="3">
        <f t="shared" si="285"/>
        <v>41369</v>
      </c>
      <c r="M18217" t="s">
        <v>84</v>
      </c>
      <c r="N18217">
        <v>0</v>
      </c>
      <c r="O18217">
        <v>1</v>
      </c>
      <c r="Q18217" t="s">
        <v>90712</v>
      </c>
      <c r="R18217">
        <v>1</v>
      </c>
    </row>
    <row r="18218" spans="1:18" x14ac:dyDescent="0.15">
      <c r="A18218" s="1" t="s">
        <v>90704</v>
      </c>
      <c r="B18218" t="s">
        <v>90705</v>
      </c>
      <c r="C18218" t="s">
        <v>190</v>
      </c>
      <c r="D18218" t="s">
        <v>96643</v>
      </c>
      <c r="E18218">
        <v>178</v>
      </c>
      <c r="F18218">
        <v>349</v>
      </c>
      <c r="G18218">
        <v>557</v>
      </c>
      <c r="H18218" t="s">
        <v>96578</v>
      </c>
      <c r="J18218" t="s">
        <v>90706</v>
      </c>
      <c r="K18218" s="2">
        <v>41369.790185185186</v>
      </c>
      <c r="L18218" s="3">
        <f t="shared" si="285"/>
        <v>41369</v>
      </c>
      <c r="M18218" t="s">
        <v>117</v>
      </c>
      <c r="N18218">
        <v>0</v>
      </c>
      <c r="O18218">
        <v>0</v>
      </c>
      <c r="P18218" t="s">
        <v>90707</v>
      </c>
      <c r="Q18218" t="s">
        <v>90708</v>
      </c>
      <c r="R18218">
        <v>1</v>
      </c>
    </row>
    <row r="18219" spans="1:18" x14ac:dyDescent="0.15">
      <c r="A18219" s="1" t="s">
        <v>50283</v>
      </c>
      <c r="B18219" t="s">
        <v>50284</v>
      </c>
      <c r="C18219" t="s">
        <v>586</v>
      </c>
      <c r="D18219" t="s">
        <v>96807</v>
      </c>
      <c r="E18219">
        <v>140</v>
      </c>
      <c r="F18219">
        <v>356</v>
      </c>
      <c r="G18219">
        <v>846</v>
      </c>
      <c r="H18219" t="s">
        <v>96578</v>
      </c>
      <c r="J18219" t="s">
        <v>50285</v>
      </c>
      <c r="K18219" s="2">
        <v>41369.790196759262</v>
      </c>
      <c r="L18219" s="3">
        <f t="shared" si="285"/>
        <v>41369</v>
      </c>
      <c r="M18219" t="s">
        <v>117</v>
      </c>
      <c r="N18219">
        <v>0</v>
      </c>
      <c r="O18219">
        <v>0</v>
      </c>
      <c r="Q18219" t="s">
        <v>50286</v>
      </c>
      <c r="R18219">
        <v>1</v>
      </c>
    </row>
    <row r="18220" spans="1:18" x14ac:dyDescent="0.15">
      <c r="A18220" s="1" t="s">
        <v>90700</v>
      </c>
      <c r="B18220" t="s">
        <v>90701</v>
      </c>
      <c r="C18220" t="s">
        <v>2793</v>
      </c>
      <c r="D18220" t="s">
        <v>96645</v>
      </c>
      <c r="E18220">
        <v>463</v>
      </c>
      <c r="F18220">
        <v>203</v>
      </c>
      <c r="G18220">
        <v>4369</v>
      </c>
      <c r="H18220" t="s">
        <v>96578</v>
      </c>
      <c r="J18220" t="s">
        <v>90702</v>
      </c>
      <c r="K18220" s="2">
        <v>41369.790208333332</v>
      </c>
      <c r="L18220" s="3">
        <f t="shared" si="285"/>
        <v>41369</v>
      </c>
      <c r="M18220" t="s">
        <v>158</v>
      </c>
      <c r="N18220">
        <v>0</v>
      </c>
      <c r="O18220">
        <v>0</v>
      </c>
      <c r="Q18220" t="s">
        <v>90703</v>
      </c>
      <c r="R18220">
        <v>1</v>
      </c>
    </row>
    <row r="18221" spans="1:18" x14ac:dyDescent="0.15">
      <c r="A18221" s="1" t="s">
        <v>50279</v>
      </c>
      <c r="B18221" t="s">
        <v>50280</v>
      </c>
      <c r="C18221" t="s">
        <v>2793</v>
      </c>
      <c r="D18221" t="s">
        <v>96645</v>
      </c>
      <c r="E18221">
        <v>82</v>
      </c>
      <c r="F18221">
        <v>41</v>
      </c>
      <c r="G18221">
        <v>654</v>
      </c>
      <c r="H18221" t="s">
        <v>96576</v>
      </c>
      <c r="J18221" t="s">
        <v>50281</v>
      </c>
      <c r="K18221" s="2">
        <v>41369.790219907409</v>
      </c>
      <c r="L18221" s="3">
        <f t="shared" si="285"/>
        <v>41369</v>
      </c>
      <c r="M18221" t="s">
        <v>84</v>
      </c>
      <c r="N18221">
        <v>0</v>
      </c>
      <c r="O18221">
        <v>0</v>
      </c>
      <c r="Q18221" t="s">
        <v>50282</v>
      </c>
      <c r="R18221">
        <v>1</v>
      </c>
    </row>
    <row r="18222" spans="1:18" x14ac:dyDescent="0.15">
      <c r="A18222" s="1" t="s">
        <v>22690</v>
      </c>
      <c r="B18222" t="s">
        <v>22691</v>
      </c>
      <c r="C18222" t="s">
        <v>110</v>
      </c>
      <c r="D18222" t="s">
        <v>96652</v>
      </c>
      <c r="E18222">
        <v>145950</v>
      </c>
      <c r="F18222">
        <v>899</v>
      </c>
      <c r="G18222">
        <v>37283</v>
      </c>
      <c r="H18222" t="s">
        <v>96574</v>
      </c>
      <c r="I18222" t="s">
        <v>22692</v>
      </c>
      <c r="J18222" t="s">
        <v>50277</v>
      </c>
      <c r="K18222" s="2">
        <v>41369.790231481478</v>
      </c>
      <c r="L18222" s="3">
        <f t="shared" si="285"/>
        <v>41369</v>
      </c>
      <c r="M18222" t="s">
        <v>117</v>
      </c>
      <c r="N18222">
        <v>7</v>
      </c>
      <c r="O18222">
        <v>1</v>
      </c>
      <c r="Q18222" t="s">
        <v>50278</v>
      </c>
      <c r="R18222">
        <v>1</v>
      </c>
    </row>
    <row r="18223" spans="1:18" x14ac:dyDescent="0.15">
      <c r="A18223" s="1" t="s">
        <v>90696</v>
      </c>
      <c r="B18223" t="s">
        <v>90697</v>
      </c>
      <c r="C18223" t="s">
        <v>190</v>
      </c>
      <c r="D18223" t="s">
        <v>96845</v>
      </c>
      <c r="E18223">
        <v>162</v>
      </c>
      <c r="F18223">
        <v>445</v>
      </c>
      <c r="G18223">
        <v>674</v>
      </c>
      <c r="H18223" t="s">
        <v>96576</v>
      </c>
      <c r="J18223" t="s">
        <v>90698</v>
      </c>
      <c r="K18223" s="2">
        <v>41369.790231481478</v>
      </c>
      <c r="L18223" s="3">
        <f t="shared" si="285"/>
        <v>41369</v>
      </c>
      <c r="M18223" t="s">
        <v>17994</v>
      </c>
      <c r="N18223">
        <v>0</v>
      </c>
      <c r="O18223">
        <v>0</v>
      </c>
      <c r="Q18223" t="s">
        <v>90699</v>
      </c>
      <c r="R18223">
        <v>1</v>
      </c>
    </row>
    <row r="18224" spans="1:18" x14ac:dyDescent="0.15">
      <c r="A18224" s="1" t="s">
        <v>50269</v>
      </c>
      <c r="B18224" t="s">
        <v>50270</v>
      </c>
      <c r="C18224" t="s">
        <v>94</v>
      </c>
      <c r="D18224" t="s">
        <v>96685</v>
      </c>
      <c r="E18224">
        <v>180</v>
      </c>
      <c r="F18224">
        <v>142</v>
      </c>
      <c r="G18224">
        <v>542</v>
      </c>
      <c r="H18224" t="s">
        <v>96576</v>
      </c>
      <c r="J18224" t="s">
        <v>50271</v>
      </c>
      <c r="K18224" s="2">
        <v>41369.790243055555</v>
      </c>
      <c r="L18224" s="3">
        <f t="shared" si="285"/>
        <v>41369</v>
      </c>
      <c r="M18224" t="s">
        <v>84</v>
      </c>
      <c r="N18224">
        <v>0</v>
      </c>
      <c r="O18224">
        <v>0</v>
      </c>
      <c r="Q18224" t="s">
        <v>50272</v>
      </c>
      <c r="R18224">
        <v>1</v>
      </c>
    </row>
    <row r="18225" spans="1:18" x14ac:dyDescent="0.15">
      <c r="A18225" s="1" t="s">
        <v>50273</v>
      </c>
      <c r="B18225" t="s">
        <v>50274</v>
      </c>
      <c r="C18225" t="s">
        <v>1005</v>
      </c>
      <c r="D18225" t="s">
        <v>96618</v>
      </c>
      <c r="E18225">
        <v>600</v>
      </c>
      <c r="F18225">
        <v>1011</v>
      </c>
      <c r="G18225">
        <v>1954</v>
      </c>
      <c r="H18225" t="s">
        <v>96578</v>
      </c>
      <c r="J18225" t="s">
        <v>50275</v>
      </c>
      <c r="K18225" s="2">
        <v>41369.790266203701</v>
      </c>
      <c r="L18225" s="3">
        <f t="shared" si="285"/>
        <v>41369</v>
      </c>
      <c r="M18225" t="s">
        <v>84</v>
      </c>
      <c r="N18225">
        <v>2</v>
      </c>
      <c r="O18225">
        <v>7</v>
      </c>
      <c r="Q18225" t="s">
        <v>50276</v>
      </c>
      <c r="R18225">
        <v>1</v>
      </c>
    </row>
    <row r="18226" spans="1:18" x14ac:dyDescent="0.15">
      <c r="A18226" s="1" t="s">
        <v>90692</v>
      </c>
      <c r="B18226" t="s">
        <v>90693</v>
      </c>
      <c r="C18226" t="s">
        <v>131</v>
      </c>
      <c r="D18226" t="s">
        <v>96769</v>
      </c>
      <c r="E18226">
        <v>1925</v>
      </c>
      <c r="F18226">
        <v>619</v>
      </c>
      <c r="G18226">
        <v>790</v>
      </c>
      <c r="H18226" t="s">
        <v>96578</v>
      </c>
      <c r="J18226" t="s">
        <v>90694</v>
      </c>
      <c r="K18226" s="2">
        <v>41369.790266203701</v>
      </c>
      <c r="L18226" s="3">
        <f t="shared" si="285"/>
        <v>41369</v>
      </c>
      <c r="M18226" t="s">
        <v>370</v>
      </c>
      <c r="N18226">
        <v>0</v>
      </c>
      <c r="O18226">
        <v>0</v>
      </c>
      <c r="Q18226" t="s">
        <v>90695</v>
      </c>
      <c r="R18226">
        <v>1</v>
      </c>
    </row>
    <row r="18227" spans="1:18" x14ac:dyDescent="0.15">
      <c r="A18227" s="1" t="s">
        <v>50265</v>
      </c>
      <c r="B18227" t="s">
        <v>50266</v>
      </c>
      <c r="C18227" t="s">
        <v>1005</v>
      </c>
      <c r="D18227" t="s">
        <v>96637</v>
      </c>
      <c r="E18227">
        <v>31</v>
      </c>
      <c r="F18227">
        <v>102</v>
      </c>
      <c r="G18227">
        <v>81</v>
      </c>
      <c r="H18227" t="s">
        <v>96576</v>
      </c>
      <c r="J18227" t="s">
        <v>50267</v>
      </c>
      <c r="K18227" s="2">
        <v>41369.790266203701</v>
      </c>
      <c r="L18227" s="3">
        <f t="shared" si="285"/>
        <v>41369</v>
      </c>
      <c r="M18227" t="s">
        <v>4422</v>
      </c>
      <c r="N18227">
        <v>0</v>
      </c>
      <c r="O18227">
        <v>0</v>
      </c>
      <c r="Q18227" t="s">
        <v>50268</v>
      </c>
      <c r="R18227">
        <v>1</v>
      </c>
    </row>
    <row r="18228" spans="1:18" x14ac:dyDescent="0.15">
      <c r="A18228" s="1" t="s">
        <v>50261</v>
      </c>
      <c r="B18228" t="s">
        <v>50262</v>
      </c>
      <c r="C18228" t="s">
        <v>3366</v>
      </c>
      <c r="D18228" t="s">
        <v>96948</v>
      </c>
      <c r="E18228">
        <v>134</v>
      </c>
      <c r="F18228">
        <v>176</v>
      </c>
      <c r="G18228">
        <v>944</v>
      </c>
      <c r="H18228" t="s">
        <v>96576</v>
      </c>
      <c r="J18228" t="s">
        <v>50263</v>
      </c>
      <c r="K18228" s="2">
        <v>41369.790277777778</v>
      </c>
      <c r="L18228" s="3">
        <f t="shared" si="285"/>
        <v>41369</v>
      </c>
      <c r="M18228" t="s">
        <v>4038</v>
      </c>
      <c r="N18228">
        <v>0</v>
      </c>
      <c r="O18228">
        <v>0</v>
      </c>
      <c r="Q18228" t="s">
        <v>50264</v>
      </c>
      <c r="R18228">
        <v>1</v>
      </c>
    </row>
    <row r="18229" spans="1:18" x14ac:dyDescent="0.15">
      <c r="A18229" s="1" t="s">
        <v>90688</v>
      </c>
      <c r="B18229" t="s">
        <v>90689</v>
      </c>
      <c r="C18229" t="s">
        <v>27</v>
      </c>
      <c r="E18229">
        <v>7</v>
      </c>
      <c r="F18229">
        <v>15</v>
      </c>
      <c r="G18229">
        <v>10</v>
      </c>
      <c r="H18229" t="s">
        <v>96576</v>
      </c>
      <c r="J18229" t="s">
        <v>90690</v>
      </c>
      <c r="K18229" s="2">
        <v>41369.790289351855</v>
      </c>
      <c r="L18229" s="3">
        <f t="shared" si="285"/>
        <v>41369</v>
      </c>
      <c r="M18229" t="s">
        <v>4038</v>
      </c>
      <c r="N18229">
        <v>9</v>
      </c>
      <c r="O18229">
        <v>9</v>
      </c>
      <c r="Q18229" t="s">
        <v>90691</v>
      </c>
      <c r="R18229">
        <v>1</v>
      </c>
    </row>
    <row r="18230" spans="1:18" x14ac:dyDescent="0.15">
      <c r="A18230" s="1" t="s">
        <v>90684</v>
      </c>
      <c r="B18230" t="s">
        <v>90685</v>
      </c>
      <c r="C18230" t="s">
        <v>94</v>
      </c>
      <c r="D18230" t="s">
        <v>96609</v>
      </c>
      <c r="E18230">
        <v>34</v>
      </c>
      <c r="F18230">
        <v>12</v>
      </c>
      <c r="G18230">
        <v>347</v>
      </c>
      <c r="H18230" t="s">
        <v>96576</v>
      </c>
      <c r="J18230" t="s">
        <v>90686</v>
      </c>
      <c r="K18230" s="2">
        <v>41369.790300925924</v>
      </c>
      <c r="L18230" s="3">
        <f t="shared" si="285"/>
        <v>41369</v>
      </c>
      <c r="M18230" t="s">
        <v>84</v>
      </c>
      <c r="N18230">
        <v>0</v>
      </c>
      <c r="O18230">
        <v>0</v>
      </c>
      <c r="Q18230" t="s">
        <v>90687</v>
      </c>
      <c r="R18230">
        <v>1</v>
      </c>
    </row>
    <row r="18231" spans="1:18" x14ac:dyDescent="0.15">
      <c r="A18231" s="1" t="s">
        <v>50258</v>
      </c>
      <c r="B18231" t="s">
        <v>50259</v>
      </c>
      <c r="C18231" t="s">
        <v>131</v>
      </c>
      <c r="D18231" t="s">
        <v>96656</v>
      </c>
      <c r="E18231">
        <v>431</v>
      </c>
      <c r="F18231">
        <v>169</v>
      </c>
      <c r="G18231">
        <v>4796</v>
      </c>
      <c r="H18231" t="s">
        <v>96576</v>
      </c>
      <c r="J18231" t="s">
        <v>50260</v>
      </c>
      <c r="K18231" s="2">
        <v>41369.790312500001</v>
      </c>
      <c r="L18231" s="3">
        <f t="shared" si="285"/>
        <v>41369</v>
      </c>
      <c r="M18231" t="s">
        <v>37651</v>
      </c>
      <c r="N18231">
        <v>0</v>
      </c>
      <c r="O18231">
        <v>0</v>
      </c>
      <c r="Q18231" t="s">
        <v>49308</v>
      </c>
      <c r="R18231">
        <v>1</v>
      </c>
    </row>
    <row r="18232" spans="1:18" x14ac:dyDescent="0.15">
      <c r="A18232" s="1" t="s">
        <v>90675</v>
      </c>
      <c r="B18232" t="s">
        <v>90676</v>
      </c>
      <c r="C18232" t="s">
        <v>2793</v>
      </c>
      <c r="D18232" t="s">
        <v>96969</v>
      </c>
      <c r="E18232">
        <v>1</v>
      </c>
      <c r="F18232">
        <v>1</v>
      </c>
      <c r="G18232">
        <v>10</v>
      </c>
      <c r="H18232" t="s">
        <v>96576</v>
      </c>
      <c r="J18232" t="s">
        <v>90677</v>
      </c>
      <c r="K18232" s="2">
        <v>41369.790312500001</v>
      </c>
      <c r="L18232" s="3">
        <f t="shared" si="285"/>
        <v>41369</v>
      </c>
      <c r="M18232" t="s">
        <v>246</v>
      </c>
      <c r="N18232">
        <v>0</v>
      </c>
      <c r="O18232">
        <v>0</v>
      </c>
      <c r="Q18232" t="s">
        <v>90678</v>
      </c>
      <c r="R18232">
        <v>1</v>
      </c>
    </row>
    <row r="18233" spans="1:18" x14ac:dyDescent="0.15">
      <c r="A18233" s="1" t="s">
        <v>90679</v>
      </c>
      <c r="B18233" t="s">
        <v>90680</v>
      </c>
      <c r="C18233" t="s">
        <v>344</v>
      </c>
      <c r="D18233" t="s">
        <v>96671</v>
      </c>
      <c r="E18233">
        <v>540</v>
      </c>
      <c r="F18233">
        <v>275</v>
      </c>
      <c r="G18233">
        <v>1920</v>
      </c>
      <c r="H18233" t="s">
        <v>96578</v>
      </c>
      <c r="J18233" t="s">
        <v>90681</v>
      </c>
      <c r="K18233" s="2">
        <v>41369.790324074071</v>
      </c>
      <c r="L18233" s="3">
        <f t="shared" si="285"/>
        <v>41369</v>
      </c>
      <c r="M18233" t="s">
        <v>117</v>
      </c>
      <c r="N18233">
        <v>0</v>
      </c>
      <c r="O18233">
        <v>1</v>
      </c>
      <c r="P18233" t="s">
        <v>90682</v>
      </c>
      <c r="Q18233" t="s">
        <v>90683</v>
      </c>
      <c r="R18233">
        <v>1</v>
      </c>
    </row>
    <row r="18234" spans="1:18" x14ac:dyDescent="0.15">
      <c r="A18234" s="1" t="s">
        <v>49559</v>
      </c>
      <c r="B18234" t="s">
        <v>49560</v>
      </c>
      <c r="C18234" t="s">
        <v>94</v>
      </c>
      <c r="D18234" t="s">
        <v>96653</v>
      </c>
      <c r="E18234">
        <v>89</v>
      </c>
      <c r="F18234">
        <v>390</v>
      </c>
      <c r="G18234">
        <v>1476</v>
      </c>
      <c r="H18234" t="s">
        <v>96576</v>
      </c>
      <c r="J18234" t="s">
        <v>50255</v>
      </c>
      <c r="K18234" s="2">
        <v>41369.790347222224</v>
      </c>
      <c r="L18234" s="3">
        <f t="shared" si="285"/>
        <v>41369</v>
      </c>
      <c r="M18234" t="s">
        <v>63</v>
      </c>
      <c r="N18234">
        <v>0</v>
      </c>
      <c r="O18234">
        <v>0</v>
      </c>
      <c r="P18234" t="s">
        <v>50256</v>
      </c>
      <c r="Q18234" t="s">
        <v>50257</v>
      </c>
      <c r="R18234">
        <v>1</v>
      </c>
    </row>
    <row r="18235" spans="1:18" x14ac:dyDescent="0.15">
      <c r="A18235" s="1" t="s">
        <v>90671</v>
      </c>
      <c r="B18235" t="s">
        <v>90672</v>
      </c>
      <c r="C18235" t="s">
        <v>110</v>
      </c>
      <c r="D18235" t="s">
        <v>96640</v>
      </c>
      <c r="E18235">
        <v>5172</v>
      </c>
      <c r="F18235">
        <v>352</v>
      </c>
      <c r="G18235">
        <v>3730</v>
      </c>
      <c r="H18235" t="s">
        <v>96576</v>
      </c>
      <c r="J18235" t="s">
        <v>90673</v>
      </c>
      <c r="K18235" s="2">
        <v>41369.790358796294</v>
      </c>
      <c r="L18235" s="3">
        <f t="shared" si="285"/>
        <v>41369</v>
      </c>
      <c r="M18235" t="s">
        <v>84</v>
      </c>
      <c r="N18235">
        <v>2</v>
      </c>
      <c r="O18235">
        <v>28</v>
      </c>
      <c r="Q18235" t="s">
        <v>90674</v>
      </c>
      <c r="R18235">
        <v>1</v>
      </c>
    </row>
    <row r="18236" spans="1:18" x14ac:dyDescent="0.15">
      <c r="A18236" s="1" t="s">
        <v>90667</v>
      </c>
      <c r="B18236" t="s">
        <v>90668</v>
      </c>
      <c r="C18236" t="s">
        <v>131</v>
      </c>
      <c r="D18236" t="s">
        <v>96661</v>
      </c>
      <c r="E18236">
        <v>22</v>
      </c>
      <c r="F18236">
        <v>18</v>
      </c>
      <c r="G18236">
        <v>96</v>
      </c>
      <c r="H18236" t="s">
        <v>96576</v>
      </c>
      <c r="J18236" t="s">
        <v>90669</v>
      </c>
      <c r="K18236" s="2">
        <v>41369.790358796294</v>
      </c>
      <c r="L18236" s="3">
        <f t="shared" si="285"/>
        <v>41369</v>
      </c>
      <c r="M18236" t="s">
        <v>6417</v>
      </c>
      <c r="N18236">
        <v>15</v>
      </c>
      <c r="O18236">
        <v>15</v>
      </c>
      <c r="Q18236" t="s">
        <v>90670</v>
      </c>
      <c r="R18236">
        <v>1</v>
      </c>
    </row>
    <row r="18237" spans="1:18" x14ac:dyDescent="0.15">
      <c r="A18237" s="1" t="s">
        <v>50251</v>
      </c>
      <c r="B18237" t="s">
        <v>50252</v>
      </c>
      <c r="C18237" t="s">
        <v>94</v>
      </c>
      <c r="D18237" t="s">
        <v>96851</v>
      </c>
      <c r="E18237">
        <v>62</v>
      </c>
      <c r="F18237">
        <v>79</v>
      </c>
      <c r="G18237">
        <v>14</v>
      </c>
      <c r="H18237" t="s">
        <v>96576</v>
      </c>
      <c r="J18237" t="s">
        <v>50253</v>
      </c>
      <c r="K18237" s="2">
        <v>41369.790358796294</v>
      </c>
      <c r="L18237" s="3">
        <f t="shared" si="285"/>
        <v>41369</v>
      </c>
      <c r="M18237" t="s">
        <v>3328</v>
      </c>
      <c r="N18237">
        <v>0</v>
      </c>
      <c r="O18237">
        <v>0</v>
      </c>
      <c r="Q18237" t="s">
        <v>50254</v>
      </c>
      <c r="R18237">
        <v>1</v>
      </c>
    </row>
    <row r="18238" spans="1:18" x14ac:dyDescent="0.15">
      <c r="A18238" s="1" t="s">
        <v>90651</v>
      </c>
      <c r="B18238" t="s">
        <v>90652</v>
      </c>
      <c r="C18238" t="s">
        <v>190</v>
      </c>
      <c r="D18238" t="s">
        <v>96631</v>
      </c>
      <c r="E18238">
        <v>227</v>
      </c>
      <c r="F18238">
        <v>233</v>
      </c>
      <c r="G18238">
        <v>755</v>
      </c>
      <c r="H18238" t="s">
        <v>96578</v>
      </c>
      <c r="J18238" t="s">
        <v>90653</v>
      </c>
      <c r="K18238" s="2">
        <v>41369.79042824074</v>
      </c>
      <c r="L18238" s="3">
        <f t="shared" si="285"/>
        <v>41369</v>
      </c>
      <c r="M18238" t="s">
        <v>84</v>
      </c>
      <c r="N18238">
        <v>0</v>
      </c>
      <c r="O18238">
        <v>2</v>
      </c>
      <c r="Q18238" t="s">
        <v>90654</v>
      </c>
      <c r="R18238">
        <v>1</v>
      </c>
    </row>
    <row r="18239" spans="1:18" x14ac:dyDescent="0.15">
      <c r="A18239" s="1" t="s">
        <v>90663</v>
      </c>
      <c r="B18239" t="s">
        <v>90664</v>
      </c>
      <c r="C18239" t="s">
        <v>190</v>
      </c>
      <c r="D18239" t="s">
        <v>96750</v>
      </c>
      <c r="E18239">
        <v>1046</v>
      </c>
      <c r="F18239">
        <v>386</v>
      </c>
      <c r="G18239">
        <v>2809</v>
      </c>
      <c r="H18239" t="s">
        <v>96578</v>
      </c>
      <c r="J18239" t="s">
        <v>90665</v>
      </c>
      <c r="K18239" s="2">
        <v>41369.79042824074</v>
      </c>
      <c r="L18239" s="3">
        <f t="shared" si="285"/>
        <v>41369</v>
      </c>
      <c r="M18239" t="s">
        <v>84</v>
      </c>
      <c r="N18239">
        <v>0</v>
      </c>
      <c r="O18239">
        <v>0</v>
      </c>
      <c r="Q18239" t="s">
        <v>90666</v>
      </c>
      <c r="R18239">
        <v>1</v>
      </c>
    </row>
    <row r="18240" spans="1:18" x14ac:dyDescent="0.15">
      <c r="A18240" s="1" t="s">
        <v>90655</v>
      </c>
      <c r="B18240" t="s">
        <v>90656</v>
      </c>
      <c r="C18240" t="s">
        <v>853</v>
      </c>
      <c r="D18240" t="s">
        <v>96756</v>
      </c>
      <c r="E18240">
        <v>442</v>
      </c>
      <c r="F18240">
        <v>92</v>
      </c>
      <c r="G18240">
        <v>1692</v>
      </c>
      <c r="H18240" t="s">
        <v>96576</v>
      </c>
      <c r="J18240" t="s">
        <v>90657</v>
      </c>
      <c r="K18240" s="2">
        <v>41369.79042824074</v>
      </c>
      <c r="L18240" s="3">
        <f t="shared" si="285"/>
        <v>41369</v>
      </c>
      <c r="M18240" t="s">
        <v>205</v>
      </c>
      <c r="N18240">
        <v>0</v>
      </c>
      <c r="O18240">
        <v>0</v>
      </c>
      <c r="Q18240" t="s">
        <v>90658</v>
      </c>
      <c r="R18240">
        <v>1</v>
      </c>
    </row>
    <row r="18241" spans="1:18" x14ac:dyDescent="0.15">
      <c r="A18241" s="1" t="s">
        <v>90646</v>
      </c>
      <c r="B18241" t="s">
        <v>90647</v>
      </c>
      <c r="C18241" t="s">
        <v>344</v>
      </c>
      <c r="E18241">
        <v>264</v>
      </c>
      <c r="F18241">
        <v>285</v>
      </c>
      <c r="G18241">
        <v>3565</v>
      </c>
      <c r="H18241" t="s">
        <v>96576</v>
      </c>
      <c r="J18241" t="s">
        <v>90648</v>
      </c>
      <c r="K18241" s="2">
        <v>41369.79042824074</v>
      </c>
      <c r="L18241" s="3">
        <f t="shared" si="285"/>
        <v>41369</v>
      </c>
      <c r="M18241" t="s">
        <v>117</v>
      </c>
      <c r="N18241">
        <v>0</v>
      </c>
      <c r="O18241">
        <v>0</v>
      </c>
      <c r="P18241" t="s">
        <v>90649</v>
      </c>
      <c r="Q18241" t="s">
        <v>90650</v>
      </c>
      <c r="R18241">
        <v>1</v>
      </c>
    </row>
    <row r="18242" spans="1:18" x14ac:dyDescent="0.15">
      <c r="A18242" s="1" t="s">
        <v>50247</v>
      </c>
      <c r="B18242" t="s">
        <v>50248</v>
      </c>
      <c r="C18242" t="s">
        <v>27</v>
      </c>
      <c r="E18242">
        <v>110</v>
      </c>
      <c r="F18242">
        <v>88</v>
      </c>
      <c r="G18242">
        <v>1840</v>
      </c>
      <c r="H18242" t="s">
        <v>96576</v>
      </c>
      <c r="J18242" t="s">
        <v>50249</v>
      </c>
      <c r="K18242" s="2">
        <v>41369.79042824074</v>
      </c>
      <c r="L18242" s="3">
        <f t="shared" si="285"/>
        <v>41369</v>
      </c>
      <c r="M18242" t="s">
        <v>370</v>
      </c>
      <c r="N18242">
        <v>0</v>
      </c>
      <c r="O18242">
        <v>0</v>
      </c>
      <c r="Q18242" t="s">
        <v>50250</v>
      </c>
      <c r="R18242">
        <v>1</v>
      </c>
    </row>
    <row r="18243" spans="1:18" x14ac:dyDescent="0.15">
      <c r="A18243" s="1" t="s">
        <v>50237</v>
      </c>
      <c r="B18243" t="s">
        <v>50238</v>
      </c>
      <c r="C18243" t="s">
        <v>3366</v>
      </c>
      <c r="D18243" t="s">
        <v>96820</v>
      </c>
      <c r="E18243">
        <v>5353</v>
      </c>
      <c r="F18243">
        <v>689</v>
      </c>
      <c r="G18243">
        <v>290</v>
      </c>
      <c r="H18243" t="s">
        <v>96576</v>
      </c>
      <c r="J18243" t="s">
        <v>50239</v>
      </c>
      <c r="K18243" s="2">
        <v>41369.790439814817</v>
      </c>
      <c r="L18243" s="3">
        <f t="shared" si="285"/>
        <v>41369</v>
      </c>
      <c r="M18243" t="s">
        <v>4422</v>
      </c>
      <c r="N18243">
        <v>0</v>
      </c>
      <c r="O18243">
        <v>0</v>
      </c>
      <c r="Q18243" t="s">
        <v>50240</v>
      </c>
      <c r="R18243">
        <v>1</v>
      </c>
    </row>
    <row r="18244" spans="1:18" x14ac:dyDescent="0.15">
      <c r="A18244" s="1" t="s">
        <v>50241</v>
      </c>
      <c r="B18244" t="s">
        <v>50242</v>
      </c>
      <c r="C18244" t="s">
        <v>110</v>
      </c>
      <c r="D18244" t="s">
        <v>96612</v>
      </c>
      <c r="E18244">
        <v>1026</v>
      </c>
      <c r="F18244">
        <v>596</v>
      </c>
      <c r="G18244">
        <v>1551</v>
      </c>
      <c r="H18244" t="s">
        <v>96575</v>
      </c>
      <c r="I18244" t="s">
        <v>50243</v>
      </c>
      <c r="J18244" t="s">
        <v>50244</v>
      </c>
      <c r="K18244" s="2">
        <v>41369.790451388886</v>
      </c>
      <c r="L18244" s="3">
        <f t="shared" si="285"/>
        <v>41369</v>
      </c>
      <c r="M18244" t="s">
        <v>117</v>
      </c>
      <c r="N18244">
        <v>1</v>
      </c>
      <c r="O18244">
        <v>0</v>
      </c>
      <c r="P18244" t="s">
        <v>50245</v>
      </c>
      <c r="Q18244" t="s">
        <v>50246</v>
      </c>
      <c r="R18244">
        <v>1</v>
      </c>
    </row>
    <row r="18245" spans="1:18" x14ac:dyDescent="0.15">
      <c r="A18245" s="1" t="s">
        <v>50231</v>
      </c>
      <c r="B18245" t="s">
        <v>50232</v>
      </c>
      <c r="C18245" t="s">
        <v>94</v>
      </c>
      <c r="D18245" t="s">
        <v>96710</v>
      </c>
      <c r="E18245">
        <v>357</v>
      </c>
      <c r="F18245">
        <v>289</v>
      </c>
      <c r="G18245">
        <v>2146</v>
      </c>
      <c r="H18245" t="s">
        <v>96579</v>
      </c>
      <c r="I18245" t="s">
        <v>50233</v>
      </c>
      <c r="J18245" t="s">
        <v>50234</v>
      </c>
      <c r="K18245" s="2">
        <v>41369.790462962963</v>
      </c>
      <c r="L18245" s="3">
        <f t="shared" si="285"/>
        <v>41369</v>
      </c>
      <c r="M18245" t="s">
        <v>25651</v>
      </c>
      <c r="N18245">
        <v>3</v>
      </c>
      <c r="O18245">
        <v>0</v>
      </c>
      <c r="P18245" t="s">
        <v>50235</v>
      </c>
      <c r="Q18245" t="s">
        <v>50236</v>
      </c>
      <c r="R18245">
        <v>1</v>
      </c>
    </row>
    <row r="18246" spans="1:18" x14ac:dyDescent="0.15">
      <c r="A18246" s="1" t="s">
        <v>90659</v>
      </c>
      <c r="B18246" t="s">
        <v>90660</v>
      </c>
      <c r="C18246" t="s">
        <v>94</v>
      </c>
      <c r="E18246">
        <v>190</v>
      </c>
      <c r="F18246">
        <v>177</v>
      </c>
      <c r="G18246">
        <v>1321</v>
      </c>
      <c r="H18246" t="s">
        <v>96576</v>
      </c>
      <c r="J18246" t="s">
        <v>90661</v>
      </c>
      <c r="K18246" s="2">
        <v>41369.790462962963</v>
      </c>
      <c r="L18246" s="3">
        <f t="shared" si="285"/>
        <v>41369</v>
      </c>
      <c r="M18246" t="s">
        <v>117</v>
      </c>
      <c r="N18246">
        <v>0</v>
      </c>
      <c r="O18246">
        <v>0</v>
      </c>
      <c r="Q18246" t="s">
        <v>90662</v>
      </c>
      <c r="R18246">
        <v>1</v>
      </c>
    </row>
    <row r="18247" spans="1:18" x14ac:dyDescent="0.15">
      <c r="A18247" s="1" t="s">
        <v>50227</v>
      </c>
      <c r="B18247" t="s">
        <v>50228</v>
      </c>
      <c r="C18247" t="s">
        <v>271</v>
      </c>
      <c r="D18247" t="s">
        <v>96591</v>
      </c>
      <c r="E18247">
        <v>1221</v>
      </c>
      <c r="F18247">
        <v>1134</v>
      </c>
      <c r="G18247">
        <v>29760</v>
      </c>
      <c r="H18247" t="s">
        <v>96578</v>
      </c>
      <c r="J18247" t="s">
        <v>50229</v>
      </c>
      <c r="K18247" s="2">
        <v>41369.79047453704</v>
      </c>
      <c r="L18247" s="3">
        <f t="shared" si="285"/>
        <v>41369</v>
      </c>
      <c r="M18247" t="s">
        <v>5838</v>
      </c>
      <c r="N18247">
        <v>0</v>
      </c>
      <c r="O18247">
        <v>0</v>
      </c>
      <c r="Q18247" t="s">
        <v>50230</v>
      </c>
      <c r="R18247">
        <v>1</v>
      </c>
    </row>
    <row r="18248" spans="1:18" x14ac:dyDescent="0.15">
      <c r="A18248" s="1" t="s">
        <v>50209</v>
      </c>
      <c r="B18248" t="s">
        <v>50210</v>
      </c>
      <c r="C18248" t="s">
        <v>27</v>
      </c>
      <c r="E18248">
        <v>73</v>
      </c>
      <c r="F18248">
        <v>57</v>
      </c>
      <c r="G18248">
        <v>553</v>
      </c>
      <c r="H18248" t="s">
        <v>96576</v>
      </c>
      <c r="J18248" t="s">
        <v>50211</v>
      </c>
      <c r="K18248" s="2">
        <v>41369.790486111109</v>
      </c>
      <c r="L18248" s="3">
        <f t="shared" si="285"/>
        <v>41369</v>
      </c>
      <c r="M18248" t="s">
        <v>23</v>
      </c>
      <c r="N18248">
        <v>2</v>
      </c>
      <c r="O18248">
        <v>2</v>
      </c>
      <c r="P18248" t="s">
        <v>50212</v>
      </c>
      <c r="Q18248" t="s">
        <v>50213</v>
      </c>
      <c r="R18248">
        <v>1</v>
      </c>
    </row>
    <row r="18249" spans="1:18" x14ac:dyDescent="0.15">
      <c r="A18249" s="1" t="s">
        <v>50218</v>
      </c>
      <c r="B18249" t="s">
        <v>50219</v>
      </c>
      <c r="C18249" t="s">
        <v>190</v>
      </c>
      <c r="D18249" t="s">
        <v>96643</v>
      </c>
      <c r="E18249">
        <v>190</v>
      </c>
      <c r="F18249">
        <v>128</v>
      </c>
      <c r="G18249">
        <v>638</v>
      </c>
      <c r="H18249" t="s">
        <v>96576</v>
      </c>
      <c r="J18249" t="s">
        <v>50220</v>
      </c>
      <c r="K18249" s="2">
        <v>41369.790486111109</v>
      </c>
      <c r="L18249" s="3">
        <f t="shared" si="285"/>
        <v>41369</v>
      </c>
      <c r="M18249" t="s">
        <v>360</v>
      </c>
      <c r="N18249">
        <v>0</v>
      </c>
      <c r="O18249">
        <v>0</v>
      </c>
      <c r="P18249" t="s">
        <v>50221</v>
      </c>
      <c r="Q18249" t="s">
        <v>50222</v>
      </c>
      <c r="R18249">
        <v>1</v>
      </c>
    </row>
    <row r="18250" spans="1:18" x14ac:dyDescent="0.15">
      <c r="A18250" s="1" t="s">
        <v>50214</v>
      </c>
      <c r="B18250" t="s">
        <v>50215</v>
      </c>
      <c r="C18250" t="s">
        <v>344</v>
      </c>
      <c r="D18250" t="s">
        <v>96620</v>
      </c>
      <c r="E18250">
        <v>1617</v>
      </c>
      <c r="F18250">
        <v>360</v>
      </c>
      <c r="G18250">
        <v>2964</v>
      </c>
      <c r="H18250" t="s">
        <v>96576</v>
      </c>
      <c r="J18250" t="s">
        <v>50216</v>
      </c>
      <c r="K18250" s="2">
        <v>41369.790497685186</v>
      </c>
      <c r="L18250" s="3">
        <f t="shared" si="285"/>
        <v>41369</v>
      </c>
      <c r="M18250" t="s">
        <v>370</v>
      </c>
      <c r="N18250">
        <v>0</v>
      </c>
      <c r="O18250">
        <v>4</v>
      </c>
      <c r="Q18250" t="s">
        <v>50217</v>
      </c>
      <c r="R18250">
        <v>1</v>
      </c>
    </row>
    <row r="18251" spans="1:18" x14ac:dyDescent="0.15">
      <c r="A18251" s="1" t="s">
        <v>90636</v>
      </c>
      <c r="B18251" t="s">
        <v>90637</v>
      </c>
      <c r="C18251" t="s">
        <v>9772</v>
      </c>
      <c r="D18251" t="s">
        <v>96961</v>
      </c>
      <c r="E18251">
        <v>347</v>
      </c>
      <c r="F18251">
        <v>117</v>
      </c>
      <c r="G18251">
        <v>886</v>
      </c>
      <c r="H18251" t="s">
        <v>96576</v>
      </c>
      <c r="J18251" t="s">
        <v>90638</v>
      </c>
      <c r="K18251" s="2">
        <v>41369.790509259263</v>
      </c>
      <c r="L18251" s="3">
        <f t="shared" si="285"/>
        <v>41369</v>
      </c>
      <c r="M18251" t="s">
        <v>205</v>
      </c>
      <c r="N18251">
        <v>0</v>
      </c>
      <c r="O18251">
        <v>19</v>
      </c>
      <c r="Q18251" t="s">
        <v>90639</v>
      </c>
      <c r="R18251">
        <v>1</v>
      </c>
    </row>
    <row r="18252" spans="1:18" x14ac:dyDescent="0.15">
      <c r="A18252" s="1" t="s">
        <v>90642</v>
      </c>
      <c r="B18252" t="s">
        <v>90643</v>
      </c>
      <c r="C18252" t="s">
        <v>94</v>
      </c>
      <c r="D18252" t="s">
        <v>96809</v>
      </c>
      <c r="E18252">
        <v>36</v>
      </c>
      <c r="F18252">
        <v>56</v>
      </c>
      <c r="G18252">
        <v>52</v>
      </c>
      <c r="H18252" t="s">
        <v>96576</v>
      </c>
      <c r="J18252" t="s">
        <v>90644</v>
      </c>
      <c r="K18252" s="2">
        <v>41369.790509259263</v>
      </c>
      <c r="L18252" s="3">
        <f t="shared" si="285"/>
        <v>41369</v>
      </c>
      <c r="M18252" t="s">
        <v>370</v>
      </c>
      <c r="N18252">
        <v>11</v>
      </c>
      <c r="O18252">
        <v>11</v>
      </c>
      <c r="Q18252" t="s">
        <v>90645</v>
      </c>
      <c r="R18252">
        <v>1</v>
      </c>
    </row>
    <row r="18253" spans="1:18" x14ac:dyDescent="0.15">
      <c r="A18253" s="1" t="s">
        <v>50908</v>
      </c>
      <c r="B18253" t="s">
        <v>50909</v>
      </c>
      <c r="C18253" t="s">
        <v>190</v>
      </c>
      <c r="D18253" t="s">
        <v>96743</v>
      </c>
      <c r="E18253">
        <v>2084</v>
      </c>
      <c r="F18253">
        <v>1854</v>
      </c>
      <c r="G18253">
        <v>32410</v>
      </c>
      <c r="H18253" t="s">
        <v>96578</v>
      </c>
      <c r="J18253" t="s">
        <v>90640</v>
      </c>
      <c r="K18253" s="2">
        <v>41369.790509259263</v>
      </c>
      <c r="L18253" s="3">
        <f t="shared" si="285"/>
        <v>41369</v>
      </c>
      <c r="M18253" t="s">
        <v>740</v>
      </c>
      <c r="N18253">
        <v>0</v>
      </c>
      <c r="O18253">
        <v>0</v>
      </c>
      <c r="Q18253" t="s">
        <v>90641</v>
      </c>
      <c r="R18253">
        <v>1</v>
      </c>
    </row>
    <row r="18254" spans="1:18" x14ac:dyDescent="0.15">
      <c r="A18254" s="1" t="s">
        <v>50223</v>
      </c>
      <c r="B18254" t="s">
        <v>50224</v>
      </c>
      <c r="C18254" t="s">
        <v>27</v>
      </c>
      <c r="E18254">
        <v>467</v>
      </c>
      <c r="F18254">
        <v>136</v>
      </c>
      <c r="G18254">
        <v>12545</v>
      </c>
      <c r="H18254" t="s">
        <v>96578</v>
      </c>
      <c r="J18254" t="s">
        <v>50225</v>
      </c>
      <c r="K18254" s="2">
        <v>41369.790520833332</v>
      </c>
      <c r="L18254" s="3">
        <f t="shared" si="285"/>
        <v>41369</v>
      </c>
      <c r="M18254" t="s">
        <v>84</v>
      </c>
      <c r="N18254">
        <v>0</v>
      </c>
      <c r="O18254">
        <v>4</v>
      </c>
      <c r="Q18254" t="s">
        <v>50226</v>
      </c>
      <c r="R18254">
        <v>1</v>
      </c>
    </row>
    <row r="18255" spans="1:18" x14ac:dyDescent="0.15">
      <c r="A18255" s="1" t="s">
        <v>90632</v>
      </c>
      <c r="B18255" t="s">
        <v>90633</v>
      </c>
      <c r="C18255" t="s">
        <v>11046</v>
      </c>
      <c r="D18255" t="s">
        <v>96598</v>
      </c>
      <c r="E18255">
        <v>2693</v>
      </c>
      <c r="F18255">
        <v>366</v>
      </c>
      <c r="G18255">
        <v>1656</v>
      </c>
      <c r="H18255" t="s">
        <v>96578</v>
      </c>
      <c r="J18255" t="s">
        <v>90634</v>
      </c>
      <c r="K18255" s="2">
        <v>41369.790520833332</v>
      </c>
      <c r="L18255" s="3">
        <f t="shared" si="285"/>
        <v>41369</v>
      </c>
      <c r="M18255" t="s">
        <v>84</v>
      </c>
      <c r="N18255">
        <v>0</v>
      </c>
      <c r="O18255">
        <v>0</v>
      </c>
      <c r="Q18255" t="s">
        <v>90635</v>
      </c>
      <c r="R18255">
        <v>1</v>
      </c>
    </row>
    <row r="18256" spans="1:18" x14ac:dyDescent="0.15">
      <c r="A18256" s="1" t="s">
        <v>50205</v>
      </c>
      <c r="B18256" t="s">
        <v>50206</v>
      </c>
      <c r="C18256" t="s">
        <v>94</v>
      </c>
      <c r="D18256" t="s">
        <v>96653</v>
      </c>
      <c r="E18256">
        <v>37</v>
      </c>
      <c r="F18256">
        <v>77</v>
      </c>
      <c r="G18256">
        <v>31</v>
      </c>
      <c r="H18256" t="s">
        <v>96576</v>
      </c>
      <c r="J18256" t="s">
        <v>50207</v>
      </c>
      <c r="K18256" s="2">
        <v>41369.790532407409</v>
      </c>
      <c r="L18256" s="3">
        <f t="shared" si="285"/>
        <v>41369</v>
      </c>
      <c r="M18256" t="s">
        <v>84</v>
      </c>
      <c r="N18256">
        <v>2</v>
      </c>
      <c r="O18256">
        <v>2</v>
      </c>
      <c r="Q18256" t="s">
        <v>50208</v>
      </c>
      <c r="R18256">
        <v>1</v>
      </c>
    </row>
    <row r="18257" spans="1:18" x14ac:dyDescent="0.15">
      <c r="A18257" s="1" t="s">
        <v>50201</v>
      </c>
      <c r="B18257" t="s">
        <v>50202</v>
      </c>
      <c r="C18257" t="s">
        <v>131</v>
      </c>
      <c r="D18257" t="s">
        <v>96661</v>
      </c>
      <c r="E18257">
        <v>91</v>
      </c>
      <c r="F18257">
        <v>10</v>
      </c>
      <c r="G18257">
        <v>2677</v>
      </c>
      <c r="H18257" t="s">
        <v>96576</v>
      </c>
      <c r="J18257" t="s">
        <v>50203</v>
      </c>
      <c r="K18257" s="2">
        <v>41369.790543981479</v>
      </c>
      <c r="L18257" s="3">
        <f t="shared" si="285"/>
        <v>41369</v>
      </c>
      <c r="M18257" t="s">
        <v>4422</v>
      </c>
      <c r="N18257">
        <v>0</v>
      </c>
      <c r="O18257">
        <v>0</v>
      </c>
      <c r="Q18257" t="s">
        <v>50204</v>
      </c>
      <c r="R18257">
        <v>1</v>
      </c>
    </row>
    <row r="18258" spans="1:18" x14ac:dyDescent="0.15">
      <c r="A18258" s="1" t="s">
        <v>50192</v>
      </c>
      <c r="B18258" t="s">
        <v>50193</v>
      </c>
      <c r="C18258" t="s">
        <v>2543</v>
      </c>
      <c r="D18258" t="s">
        <v>96890</v>
      </c>
      <c r="E18258">
        <v>222</v>
      </c>
      <c r="F18258">
        <v>420</v>
      </c>
      <c r="G18258">
        <v>641</v>
      </c>
      <c r="H18258" t="s">
        <v>96578</v>
      </c>
      <c r="J18258" t="s">
        <v>50194</v>
      </c>
      <c r="K18258" s="2">
        <v>41369.790555555555</v>
      </c>
      <c r="L18258" s="3">
        <f t="shared" si="285"/>
        <v>41369</v>
      </c>
      <c r="M18258" t="s">
        <v>229</v>
      </c>
      <c r="N18258">
        <v>0</v>
      </c>
      <c r="O18258">
        <v>2</v>
      </c>
      <c r="Q18258" t="s">
        <v>50195</v>
      </c>
      <c r="R18258">
        <v>1</v>
      </c>
    </row>
    <row r="18259" spans="1:18" x14ac:dyDescent="0.15">
      <c r="A18259" s="1" t="s">
        <v>50196</v>
      </c>
      <c r="B18259" t="s">
        <v>50197</v>
      </c>
      <c r="C18259" t="s">
        <v>586</v>
      </c>
      <c r="E18259">
        <v>6873</v>
      </c>
      <c r="F18259">
        <v>2010</v>
      </c>
      <c r="G18259">
        <v>106052</v>
      </c>
      <c r="H18259" t="s">
        <v>96576</v>
      </c>
      <c r="J18259" t="s">
        <v>50198</v>
      </c>
      <c r="K18259" s="2">
        <v>41369.790555555555</v>
      </c>
      <c r="L18259" s="3">
        <f t="shared" si="285"/>
        <v>41369</v>
      </c>
      <c r="M18259" t="s">
        <v>2476</v>
      </c>
      <c r="N18259">
        <v>0</v>
      </c>
      <c r="O18259">
        <v>0</v>
      </c>
      <c r="P18259" t="s">
        <v>50199</v>
      </c>
      <c r="Q18259" t="s">
        <v>50200</v>
      </c>
      <c r="R18259">
        <v>1</v>
      </c>
    </row>
    <row r="18260" spans="1:18" x14ac:dyDescent="0.15">
      <c r="A18260" s="1" t="s">
        <v>50179</v>
      </c>
      <c r="B18260" t="s">
        <v>50180</v>
      </c>
      <c r="C18260" t="s">
        <v>11046</v>
      </c>
      <c r="D18260" t="s">
        <v>96598</v>
      </c>
      <c r="E18260">
        <v>1549</v>
      </c>
      <c r="F18260">
        <v>2000</v>
      </c>
      <c r="G18260">
        <v>11427</v>
      </c>
      <c r="H18260" t="s">
        <v>96576</v>
      </c>
      <c r="J18260" t="s">
        <v>50181</v>
      </c>
      <c r="K18260" s="2">
        <v>41369.790555555555</v>
      </c>
      <c r="L18260" s="3">
        <f t="shared" si="285"/>
        <v>41369</v>
      </c>
      <c r="M18260" t="s">
        <v>3619</v>
      </c>
      <c r="N18260">
        <v>0</v>
      </c>
      <c r="O18260">
        <v>0</v>
      </c>
      <c r="Q18260" t="s">
        <v>50182</v>
      </c>
      <c r="R18260">
        <v>1</v>
      </c>
    </row>
    <row r="18261" spans="1:18" x14ac:dyDescent="0.15">
      <c r="A18261" s="1" t="s">
        <v>50187</v>
      </c>
      <c r="B18261" t="s">
        <v>50188</v>
      </c>
      <c r="C18261" t="s">
        <v>190</v>
      </c>
      <c r="D18261" t="s">
        <v>96643</v>
      </c>
      <c r="E18261">
        <v>667</v>
      </c>
      <c r="F18261">
        <v>356</v>
      </c>
      <c r="G18261">
        <v>4401</v>
      </c>
      <c r="H18261" t="s">
        <v>96578</v>
      </c>
      <c r="J18261" t="s">
        <v>50189</v>
      </c>
      <c r="K18261" s="2">
        <v>41369.790567129632</v>
      </c>
      <c r="L18261" s="3">
        <f t="shared" si="285"/>
        <v>41369</v>
      </c>
      <c r="M18261" t="s">
        <v>238</v>
      </c>
      <c r="N18261">
        <v>0</v>
      </c>
      <c r="O18261">
        <v>0</v>
      </c>
      <c r="P18261" t="s">
        <v>50190</v>
      </c>
      <c r="Q18261" t="s">
        <v>50191</v>
      </c>
      <c r="R18261">
        <v>1</v>
      </c>
    </row>
    <row r="18262" spans="1:18" x14ac:dyDescent="0.15">
      <c r="A18262" s="1" t="s">
        <v>50183</v>
      </c>
      <c r="B18262" t="s">
        <v>50184</v>
      </c>
      <c r="C18262" t="s">
        <v>344</v>
      </c>
      <c r="D18262" t="s">
        <v>96639</v>
      </c>
      <c r="E18262">
        <v>113</v>
      </c>
      <c r="F18262">
        <v>153</v>
      </c>
      <c r="G18262">
        <v>1098</v>
      </c>
      <c r="H18262" t="s">
        <v>96576</v>
      </c>
      <c r="J18262" t="s">
        <v>50185</v>
      </c>
      <c r="K18262" s="2">
        <v>41369.790567129632</v>
      </c>
      <c r="L18262" s="3">
        <f t="shared" si="285"/>
        <v>41369</v>
      </c>
      <c r="M18262" t="s">
        <v>117</v>
      </c>
      <c r="N18262">
        <v>0</v>
      </c>
      <c r="O18262">
        <v>0</v>
      </c>
      <c r="Q18262" t="s">
        <v>50186</v>
      </c>
      <c r="R18262">
        <v>1</v>
      </c>
    </row>
    <row r="18263" spans="1:18" x14ac:dyDescent="0.15">
      <c r="A18263" s="1" t="s">
        <v>90628</v>
      </c>
      <c r="B18263" t="s">
        <v>90629</v>
      </c>
      <c r="C18263" t="s">
        <v>94</v>
      </c>
      <c r="D18263" t="s">
        <v>96811</v>
      </c>
      <c r="E18263">
        <v>2635</v>
      </c>
      <c r="F18263">
        <v>601</v>
      </c>
      <c r="G18263">
        <v>20987</v>
      </c>
      <c r="H18263" t="s">
        <v>96576</v>
      </c>
      <c r="J18263" t="s">
        <v>90630</v>
      </c>
      <c r="K18263" s="2">
        <v>41369.790578703702</v>
      </c>
      <c r="L18263" s="3">
        <f t="shared" si="285"/>
        <v>41369</v>
      </c>
      <c r="M18263" t="s">
        <v>117</v>
      </c>
      <c r="N18263">
        <v>0</v>
      </c>
      <c r="O18263">
        <v>11</v>
      </c>
      <c r="Q18263" t="s">
        <v>90631</v>
      </c>
      <c r="R18263">
        <v>1</v>
      </c>
    </row>
    <row r="18264" spans="1:18" x14ac:dyDescent="0.15">
      <c r="A18264" s="1" t="s">
        <v>50163</v>
      </c>
      <c r="B18264" t="s">
        <v>50164</v>
      </c>
      <c r="C18264" t="s">
        <v>27</v>
      </c>
      <c r="E18264">
        <v>1</v>
      </c>
      <c r="F18264">
        <v>10</v>
      </c>
      <c r="G18264">
        <v>1</v>
      </c>
      <c r="H18264" t="s">
        <v>96576</v>
      </c>
      <c r="J18264" t="s">
        <v>50165</v>
      </c>
      <c r="K18264" s="2">
        <v>41369.790578703702</v>
      </c>
      <c r="L18264" s="3">
        <f t="shared" si="285"/>
        <v>41369</v>
      </c>
      <c r="M18264" t="s">
        <v>1559</v>
      </c>
      <c r="N18264">
        <v>10</v>
      </c>
      <c r="O18264">
        <v>10</v>
      </c>
      <c r="Q18264" t="s">
        <v>50166</v>
      </c>
      <c r="R18264">
        <v>1</v>
      </c>
    </row>
    <row r="18265" spans="1:18" x14ac:dyDescent="0.15">
      <c r="A18265" s="1" t="s">
        <v>50174</v>
      </c>
      <c r="B18265" t="s">
        <v>50175</v>
      </c>
      <c r="C18265" t="s">
        <v>54180</v>
      </c>
      <c r="D18265" t="s">
        <v>96668</v>
      </c>
      <c r="E18265">
        <v>21570</v>
      </c>
      <c r="F18265">
        <v>334</v>
      </c>
      <c r="G18265">
        <v>2695</v>
      </c>
      <c r="H18265" t="s">
        <v>96575</v>
      </c>
      <c r="I18265" t="s">
        <v>50176</v>
      </c>
      <c r="J18265" t="s">
        <v>50177</v>
      </c>
      <c r="K18265" s="2">
        <v>41369.790590277778</v>
      </c>
      <c r="L18265" s="3">
        <f t="shared" si="285"/>
        <v>41369</v>
      </c>
      <c r="M18265" t="s">
        <v>246</v>
      </c>
      <c r="N18265">
        <v>2</v>
      </c>
      <c r="O18265">
        <v>1</v>
      </c>
      <c r="Q18265" t="s">
        <v>50178</v>
      </c>
      <c r="R18265">
        <v>1</v>
      </c>
    </row>
    <row r="18266" spans="1:18" x14ac:dyDescent="0.15">
      <c r="A18266" s="1" t="s">
        <v>18139</v>
      </c>
      <c r="B18266" t="s">
        <v>18140</v>
      </c>
      <c r="C18266" t="s">
        <v>110</v>
      </c>
      <c r="D18266" t="s">
        <v>96586</v>
      </c>
      <c r="E18266">
        <v>21473</v>
      </c>
      <c r="F18266">
        <v>214</v>
      </c>
      <c r="G18266">
        <v>13320</v>
      </c>
      <c r="H18266" t="s">
        <v>96575</v>
      </c>
      <c r="I18266" t="s">
        <v>18141</v>
      </c>
      <c r="J18266" t="s">
        <v>50167</v>
      </c>
      <c r="K18266" s="2">
        <v>41369.790590277778</v>
      </c>
      <c r="L18266" s="3">
        <f t="shared" si="285"/>
        <v>41369</v>
      </c>
      <c r="M18266" t="s">
        <v>23</v>
      </c>
      <c r="N18266">
        <v>0</v>
      </c>
      <c r="O18266">
        <v>0</v>
      </c>
      <c r="Q18266" t="s">
        <v>50168</v>
      </c>
      <c r="R18266">
        <v>1</v>
      </c>
    </row>
    <row r="18267" spans="1:18" x14ac:dyDescent="0.15">
      <c r="A18267" s="1" t="s">
        <v>50169</v>
      </c>
      <c r="B18267" t="s">
        <v>50170</v>
      </c>
      <c r="C18267" t="s">
        <v>344</v>
      </c>
      <c r="E18267">
        <v>452</v>
      </c>
      <c r="F18267">
        <v>1015</v>
      </c>
      <c r="G18267">
        <v>1692</v>
      </c>
      <c r="H18267" t="s">
        <v>96576</v>
      </c>
      <c r="J18267" t="s">
        <v>50171</v>
      </c>
      <c r="K18267" s="2">
        <v>41369.790590277778</v>
      </c>
      <c r="L18267" s="3">
        <f t="shared" ref="L18267:L18330" si="286">INT(K18267)</f>
        <v>41369</v>
      </c>
      <c r="M18267" t="s">
        <v>123</v>
      </c>
      <c r="N18267">
        <v>0</v>
      </c>
      <c r="O18267">
        <v>0</v>
      </c>
      <c r="P18267" t="s">
        <v>50172</v>
      </c>
      <c r="Q18267" t="s">
        <v>50173</v>
      </c>
      <c r="R18267">
        <v>1</v>
      </c>
    </row>
    <row r="18268" spans="1:18" x14ac:dyDescent="0.15">
      <c r="A18268" s="1" t="s">
        <v>50160</v>
      </c>
      <c r="B18268" t="s">
        <v>50161</v>
      </c>
      <c r="C18268" t="s">
        <v>2793</v>
      </c>
      <c r="D18268" t="s">
        <v>96606</v>
      </c>
      <c r="E18268">
        <v>596</v>
      </c>
      <c r="F18268">
        <v>193</v>
      </c>
      <c r="G18268">
        <v>2361</v>
      </c>
      <c r="H18268" t="s">
        <v>96576</v>
      </c>
      <c r="J18268" t="s">
        <v>50162</v>
      </c>
      <c r="K18268" s="2">
        <v>41369.790601851855</v>
      </c>
      <c r="L18268" s="3">
        <f t="shared" si="286"/>
        <v>41369</v>
      </c>
      <c r="M18268" t="s">
        <v>158</v>
      </c>
      <c r="N18268">
        <v>1</v>
      </c>
      <c r="O18268">
        <v>0</v>
      </c>
      <c r="Q18268" t="s">
        <v>46005</v>
      </c>
      <c r="R18268">
        <v>1</v>
      </c>
    </row>
    <row r="18269" spans="1:18" x14ac:dyDescent="0.15">
      <c r="A18269" s="1" t="s">
        <v>50155</v>
      </c>
      <c r="B18269" t="e">
        <v>#NAME?</v>
      </c>
      <c r="C18269" t="s">
        <v>190</v>
      </c>
      <c r="D18269" t="s">
        <v>96631</v>
      </c>
      <c r="E18269">
        <v>1555</v>
      </c>
      <c r="F18269">
        <v>965</v>
      </c>
      <c r="G18269">
        <v>30568</v>
      </c>
      <c r="H18269" t="s">
        <v>96578</v>
      </c>
      <c r="J18269" t="s">
        <v>50156</v>
      </c>
      <c r="K18269" s="2">
        <v>41369.790613425925</v>
      </c>
      <c r="L18269" s="3">
        <f t="shared" si="286"/>
        <v>41369</v>
      </c>
      <c r="M18269" t="s">
        <v>117</v>
      </c>
      <c r="N18269">
        <v>0</v>
      </c>
      <c r="O18269">
        <v>0</v>
      </c>
      <c r="Q18269" t="s">
        <v>50157</v>
      </c>
      <c r="R18269">
        <v>1</v>
      </c>
    </row>
    <row r="18270" spans="1:18" x14ac:dyDescent="0.15">
      <c r="A18270" s="1" t="s">
        <v>90624</v>
      </c>
      <c r="B18270" t="s">
        <v>90625</v>
      </c>
      <c r="C18270" t="s">
        <v>131</v>
      </c>
      <c r="D18270" t="s">
        <v>96641</v>
      </c>
      <c r="E18270">
        <v>1105</v>
      </c>
      <c r="F18270">
        <v>353</v>
      </c>
      <c r="G18270">
        <v>24767</v>
      </c>
      <c r="H18270" t="s">
        <v>96578</v>
      </c>
      <c r="J18270" t="s">
        <v>90626</v>
      </c>
      <c r="K18270" s="2">
        <v>41369.790625000001</v>
      </c>
      <c r="L18270" s="3">
        <f t="shared" si="286"/>
        <v>41369</v>
      </c>
      <c r="M18270" t="s">
        <v>158</v>
      </c>
      <c r="N18270">
        <v>0</v>
      </c>
      <c r="O18270">
        <v>5</v>
      </c>
      <c r="Q18270" t="s">
        <v>90627</v>
      </c>
      <c r="R18270">
        <v>1</v>
      </c>
    </row>
    <row r="18271" spans="1:18" x14ac:dyDescent="0.15">
      <c r="A18271" s="1" t="s">
        <v>49842</v>
      </c>
      <c r="B18271" t="s">
        <v>49843</v>
      </c>
      <c r="C18271" t="s">
        <v>16311</v>
      </c>
      <c r="D18271" t="s">
        <v>96720</v>
      </c>
      <c r="E18271">
        <v>198</v>
      </c>
      <c r="F18271">
        <v>322</v>
      </c>
      <c r="G18271">
        <v>2404</v>
      </c>
      <c r="H18271" t="s">
        <v>96578</v>
      </c>
      <c r="J18271" t="s">
        <v>50158</v>
      </c>
      <c r="K18271" s="2">
        <v>41369.790625000001</v>
      </c>
      <c r="L18271" s="3">
        <f t="shared" si="286"/>
        <v>41369</v>
      </c>
      <c r="M18271" t="s">
        <v>84</v>
      </c>
      <c r="N18271">
        <v>0</v>
      </c>
      <c r="O18271">
        <v>0</v>
      </c>
      <c r="Q18271" t="s">
        <v>50159</v>
      </c>
      <c r="R18271">
        <v>1</v>
      </c>
    </row>
    <row r="18272" spans="1:18" x14ac:dyDescent="0.15">
      <c r="A18272" s="1" t="s">
        <v>50150</v>
      </c>
      <c r="B18272" t="s">
        <v>50151</v>
      </c>
      <c r="C18272" t="s">
        <v>110</v>
      </c>
      <c r="D18272" t="s">
        <v>96615</v>
      </c>
      <c r="E18272">
        <v>59</v>
      </c>
      <c r="F18272">
        <v>53</v>
      </c>
      <c r="G18272">
        <v>69</v>
      </c>
      <c r="H18272" t="s">
        <v>96576</v>
      </c>
      <c r="J18272" t="s">
        <v>50152</v>
      </c>
      <c r="K18272" s="2">
        <v>41369.790625000001</v>
      </c>
      <c r="L18272" s="3">
        <f t="shared" si="286"/>
        <v>41369</v>
      </c>
      <c r="M18272" t="s">
        <v>23</v>
      </c>
      <c r="N18272">
        <v>0</v>
      </c>
      <c r="O18272">
        <v>0</v>
      </c>
      <c r="P18272" t="s">
        <v>50153</v>
      </c>
      <c r="Q18272" t="s">
        <v>50154</v>
      </c>
      <c r="R18272">
        <v>1</v>
      </c>
    </row>
    <row r="18273" spans="1:18" x14ac:dyDescent="0.15">
      <c r="A18273" s="1" t="s">
        <v>90615</v>
      </c>
      <c r="B18273" t="s">
        <v>90616</v>
      </c>
      <c r="C18273" t="s">
        <v>190</v>
      </c>
      <c r="D18273" t="s">
        <v>96644</v>
      </c>
      <c r="E18273">
        <v>138</v>
      </c>
      <c r="F18273">
        <v>105</v>
      </c>
      <c r="G18273">
        <v>187</v>
      </c>
      <c r="H18273" t="s">
        <v>96576</v>
      </c>
      <c r="J18273" t="s">
        <v>90617</v>
      </c>
      <c r="K18273" s="2">
        <v>41369.790636574071</v>
      </c>
      <c r="L18273" s="3">
        <f t="shared" si="286"/>
        <v>41369</v>
      </c>
      <c r="M18273" t="s">
        <v>815</v>
      </c>
      <c r="N18273">
        <v>1</v>
      </c>
      <c r="O18273">
        <v>4</v>
      </c>
      <c r="P18273" t="s">
        <v>90618</v>
      </c>
      <c r="Q18273" t="s">
        <v>90619</v>
      </c>
      <c r="R18273">
        <v>1</v>
      </c>
    </row>
    <row r="18274" spans="1:18" x14ac:dyDescent="0.15">
      <c r="A18274" s="1" t="s">
        <v>6102</v>
      </c>
      <c r="B18274" t="s">
        <v>6103</v>
      </c>
      <c r="C18274" t="s">
        <v>110</v>
      </c>
      <c r="D18274" t="s">
        <v>96586</v>
      </c>
      <c r="E18274">
        <v>47</v>
      </c>
      <c r="F18274">
        <v>34</v>
      </c>
      <c r="G18274">
        <v>525</v>
      </c>
      <c r="H18274" t="s">
        <v>96576</v>
      </c>
      <c r="J18274" t="s">
        <v>50143</v>
      </c>
      <c r="K18274" s="2">
        <v>41369.790636574071</v>
      </c>
      <c r="L18274" s="3">
        <f t="shared" si="286"/>
        <v>41369</v>
      </c>
      <c r="M18274" t="s">
        <v>63</v>
      </c>
      <c r="N18274">
        <v>0</v>
      </c>
      <c r="O18274">
        <v>1</v>
      </c>
      <c r="Q18274" t="s">
        <v>50144</v>
      </c>
      <c r="R18274">
        <v>1</v>
      </c>
    </row>
    <row r="18275" spans="1:18" x14ac:dyDescent="0.15">
      <c r="A18275" s="1" t="s">
        <v>90620</v>
      </c>
      <c r="B18275" t="s">
        <v>90621</v>
      </c>
      <c r="C18275" t="s">
        <v>853</v>
      </c>
      <c r="D18275" t="s">
        <v>96594</v>
      </c>
      <c r="E18275">
        <v>26</v>
      </c>
      <c r="F18275">
        <v>4</v>
      </c>
      <c r="G18275">
        <v>261</v>
      </c>
      <c r="H18275" t="s">
        <v>96576</v>
      </c>
      <c r="J18275" t="s">
        <v>90622</v>
      </c>
      <c r="K18275" s="2">
        <v>41369.790636574071</v>
      </c>
      <c r="L18275" s="3">
        <f t="shared" si="286"/>
        <v>41369</v>
      </c>
      <c r="M18275" t="s">
        <v>3865</v>
      </c>
      <c r="N18275">
        <v>0</v>
      </c>
      <c r="O18275">
        <v>1</v>
      </c>
      <c r="Q18275" t="s">
        <v>90623</v>
      </c>
      <c r="R18275">
        <v>1</v>
      </c>
    </row>
    <row r="18276" spans="1:18" x14ac:dyDescent="0.15">
      <c r="A18276" s="1" t="s">
        <v>50145</v>
      </c>
      <c r="B18276" t="s">
        <v>50146</v>
      </c>
      <c r="C18276" t="s">
        <v>344</v>
      </c>
      <c r="D18276" t="s">
        <v>96620</v>
      </c>
      <c r="E18276">
        <v>422</v>
      </c>
      <c r="F18276">
        <v>57</v>
      </c>
      <c r="G18276">
        <v>402</v>
      </c>
      <c r="H18276" t="s">
        <v>96579</v>
      </c>
      <c r="I18276" t="s">
        <v>50147</v>
      </c>
      <c r="J18276" t="s">
        <v>50148</v>
      </c>
      <c r="K18276" s="2">
        <v>41369.790648148148</v>
      </c>
      <c r="L18276" s="3">
        <f t="shared" si="286"/>
        <v>41369</v>
      </c>
      <c r="M18276" t="s">
        <v>29</v>
      </c>
      <c r="N18276">
        <v>0</v>
      </c>
      <c r="O18276">
        <v>0</v>
      </c>
      <c r="P18276" t="s">
        <v>30</v>
      </c>
      <c r="Q18276" t="s">
        <v>50149</v>
      </c>
      <c r="R18276">
        <v>1</v>
      </c>
    </row>
    <row r="18277" spans="1:18" x14ac:dyDescent="0.15">
      <c r="A18277" s="1" t="s">
        <v>50057</v>
      </c>
      <c r="B18277" t="s">
        <v>50058</v>
      </c>
      <c r="C18277" t="s">
        <v>344</v>
      </c>
      <c r="D18277" t="s">
        <v>96639</v>
      </c>
      <c r="E18277">
        <v>548</v>
      </c>
      <c r="F18277">
        <v>1103</v>
      </c>
      <c r="G18277">
        <v>4837</v>
      </c>
      <c r="H18277" t="s">
        <v>96576</v>
      </c>
      <c r="J18277" t="s">
        <v>50137</v>
      </c>
      <c r="K18277" s="2">
        <v>41369.790659722225</v>
      </c>
      <c r="L18277" s="3">
        <f t="shared" si="286"/>
        <v>41369</v>
      </c>
      <c r="M18277" t="s">
        <v>376</v>
      </c>
      <c r="N18277">
        <v>10</v>
      </c>
      <c r="O18277">
        <v>3</v>
      </c>
      <c r="Q18277" t="s">
        <v>50138</v>
      </c>
      <c r="R18277">
        <v>1</v>
      </c>
    </row>
    <row r="18278" spans="1:18" x14ac:dyDescent="0.15">
      <c r="A18278" s="1" t="s">
        <v>90610</v>
      </c>
      <c r="B18278" t="s">
        <v>90611</v>
      </c>
      <c r="C18278" t="s">
        <v>2793</v>
      </c>
      <c r="D18278" t="s">
        <v>96606</v>
      </c>
      <c r="E18278">
        <v>216</v>
      </c>
      <c r="F18278">
        <v>446</v>
      </c>
      <c r="G18278">
        <v>587</v>
      </c>
      <c r="H18278" t="s">
        <v>96578</v>
      </c>
      <c r="J18278" t="s">
        <v>90612</v>
      </c>
      <c r="K18278" s="2">
        <v>41369.790659722225</v>
      </c>
      <c r="L18278" s="3">
        <f t="shared" si="286"/>
        <v>41369</v>
      </c>
      <c r="M18278" t="s">
        <v>84</v>
      </c>
      <c r="N18278">
        <v>5</v>
      </c>
      <c r="O18278">
        <v>1</v>
      </c>
      <c r="P18278" t="s">
        <v>90613</v>
      </c>
      <c r="Q18278" t="s">
        <v>90614</v>
      </c>
      <c r="R18278">
        <v>1</v>
      </c>
    </row>
    <row r="18279" spans="1:18" x14ac:dyDescent="0.15">
      <c r="A18279" s="1" t="s">
        <v>50133</v>
      </c>
      <c r="B18279" t="s">
        <v>50134</v>
      </c>
      <c r="C18279" t="s">
        <v>27</v>
      </c>
      <c r="E18279">
        <v>146</v>
      </c>
      <c r="F18279">
        <v>162</v>
      </c>
      <c r="G18279">
        <v>228</v>
      </c>
      <c r="H18279" t="s">
        <v>96576</v>
      </c>
      <c r="J18279" t="s">
        <v>50135</v>
      </c>
      <c r="K18279" s="2">
        <v>41369.790659722225</v>
      </c>
      <c r="L18279" s="3">
        <f t="shared" si="286"/>
        <v>41369</v>
      </c>
      <c r="M18279" t="s">
        <v>370</v>
      </c>
      <c r="N18279">
        <v>1</v>
      </c>
      <c r="O18279">
        <v>0</v>
      </c>
      <c r="Q18279" t="s">
        <v>50136</v>
      </c>
      <c r="R18279">
        <v>1</v>
      </c>
    </row>
    <row r="18280" spans="1:18" x14ac:dyDescent="0.15">
      <c r="A18280" s="1" t="s">
        <v>50129</v>
      </c>
      <c r="B18280" t="s">
        <v>50130</v>
      </c>
      <c r="C18280" t="s">
        <v>2165</v>
      </c>
      <c r="D18280" t="s">
        <v>96761</v>
      </c>
      <c r="E18280">
        <v>556</v>
      </c>
      <c r="F18280">
        <v>561</v>
      </c>
      <c r="G18280">
        <v>2561</v>
      </c>
      <c r="H18280" t="s">
        <v>96578</v>
      </c>
      <c r="J18280" t="s">
        <v>50131</v>
      </c>
      <c r="K18280" s="2">
        <v>41369.790659722225</v>
      </c>
      <c r="L18280" s="3">
        <f t="shared" si="286"/>
        <v>41369</v>
      </c>
      <c r="M18280" t="s">
        <v>84</v>
      </c>
      <c r="N18280">
        <v>0</v>
      </c>
      <c r="O18280">
        <v>0</v>
      </c>
      <c r="Q18280" t="s">
        <v>50132</v>
      </c>
      <c r="R18280">
        <v>1</v>
      </c>
    </row>
    <row r="18281" spans="1:18" x14ac:dyDescent="0.15">
      <c r="A18281" s="1" t="s">
        <v>50139</v>
      </c>
      <c r="B18281" t="s">
        <v>50140</v>
      </c>
      <c r="C18281" t="s">
        <v>27</v>
      </c>
      <c r="E18281">
        <v>402</v>
      </c>
      <c r="F18281">
        <v>351</v>
      </c>
      <c r="G18281">
        <v>5108</v>
      </c>
      <c r="H18281" t="s">
        <v>96576</v>
      </c>
      <c r="J18281" t="s">
        <v>50141</v>
      </c>
      <c r="K18281" s="2">
        <v>41369.790659722225</v>
      </c>
      <c r="L18281" s="3">
        <f t="shared" si="286"/>
        <v>41369</v>
      </c>
      <c r="M18281" t="s">
        <v>63</v>
      </c>
      <c r="N18281">
        <v>0</v>
      </c>
      <c r="O18281">
        <v>0</v>
      </c>
      <c r="P18281" t="s">
        <v>50142</v>
      </c>
      <c r="Q18281" t="s">
        <v>49046</v>
      </c>
      <c r="R18281">
        <v>1</v>
      </c>
    </row>
    <row r="18282" spans="1:18" x14ac:dyDescent="0.15">
      <c r="A18282" s="1" t="s">
        <v>90594</v>
      </c>
      <c r="B18282" t="s">
        <v>90595</v>
      </c>
      <c r="C18282" t="s">
        <v>190</v>
      </c>
      <c r="D18282" t="s">
        <v>96631</v>
      </c>
      <c r="E18282">
        <v>380</v>
      </c>
      <c r="F18282">
        <v>218</v>
      </c>
      <c r="G18282">
        <v>3452</v>
      </c>
      <c r="H18282" t="s">
        <v>96576</v>
      </c>
      <c r="J18282" t="s">
        <v>90596</v>
      </c>
      <c r="K18282" s="2">
        <v>41369.790659722225</v>
      </c>
      <c r="L18282" s="3">
        <f t="shared" si="286"/>
        <v>41369</v>
      </c>
      <c r="M18282" t="s">
        <v>84</v>
      </c>
      <c r="N18282">
        <v>0</v>
      </c>
      <c r="O18282">
        <v>0</v>
      </c>
      <c r="Q18282" t="s">
        <v>90597</v>
      </c>
      <c r="R18282">
        <v>1</v>
      </c>
    </row>
    <row r="18283" spans="1:18" x14ac:dyDescent="0.15">
      <c r="A18283" s="1" t="s">
        <v>50115</v>
      </c>
      <c r="B18283" t="s">
        <v>50116</v>
      </c>
      <c r="C18283" t="s">
        <v>34</v>
      </c>
      <c r="D18283" t="s">
        <v>96832</v>
      </c>
      <c r="E18283">
        <v>1036</v>
      </c>
      <c r="F18283">
        <v>595</v>
      </c>
      <c r="G18283">
        <v>9503</v>
      </c>
      <c r="H18283" t="s">
        <v>96576</v>
      </c>
      <c r="J18283" t="s">
        <v>50117</v>
      </c>
      <c r="K18283" s="2">
        <v>41369.790671296294</v>
      </c>
      <c r="L18283" s="3">
        <f t="shared" si="286"/>
        <v>41369</v>
      </c>
      <c r="M18283" t="s">
        <v>229</v>
      </c>
      <c r="N18283">
        <v>1</v>
      </c>
      <c r="O18283">
        <v>0</v>
      </c>
      <c r="Q18283" t="s">
        <v>50118</v>
      </c>
      <c r="R18283">
        <v>1</v>
      </c>
    </row>
    <row r="18284" spans="1:18" x14ac:dyDescent="0.15">
      <c r="A18284" s="1" t="s">
        <v>90590</v>
      </c>
      <c r="B18284" t="s">
        <v>90591</v>
      </c>
      <c r="C18284" t="s">
        <v>190</v>
      </c>
      <c r="D18284" t="s">
        <v>96845</v>
      </c>
      <c r="E18284">
        <v>225</v>
      </c>
      <c r="F18284">
        <v>348</v>
      </c>
      <c r="G18284">
        <v>980</v>
      </c>
      <c r="H18284" t="s">
        <v>96576</v>
      </c>
      <c r="J18284" t="s">
        <v>90592</v>
      </c>
      <c r="K18284" s="2">
        <v>41369.790671296294</v>
      </c>
      <c r="L18284" s="3">
        <f t="shared" si="286"/>
        <v>41369</v>
      </c>
      <c r="M18284" t="s">
        <v>117</v>
      </c>
      <c r="N18284">
        <v>0</v>
      </c>
      <c r="O18284">
        <v>0</v>
      </c>
      <c r="Q18284" t="s">
        <v>90593</v>
      </c>
      <c r="R18284">
        <v>1</v>
      </c>
    </row>
    <row r="18285" spans="1:18" x14ac:dyDescent="0.15">
      <c r="A18285" s="1" t="s">
        <v>90606</v>
      </c>
      <c r="B18285" t="s">
        <v>90607</v>
      </c>
      <c r="C18285" t="s">
        <v>190</v>
      </c>
      <c r="D18285" t="s">
        <v>96643</v>
      </c>
      <c r="E18285">
        <v>539</v>
      </c>
      <c r="F18285">
        <v>409</v>
      </c>
      <c r="G18285">
        <v>2923</v>
      </c>
      <c r="H18285" t="s">
        <v>96578</v>
      </c>
      <c r="J18285" t="s">
        <v>90608</v>
      </c>
      <c r="K18285" s="2">
        <v>41369.790682870371</v>
      </c>
      <c r="L18285" s="3">
        <f t="shared" si="286"/>
        <v>41369</v>
      </c>
      <c r="M18285" t="s">
        <v>370</v>
      </c>
      <c r="N18285">
        <v>0</v>
      </c>
      <c r="O18285">
        <v>5</v>
      </c>
      <c r="Q18285" t="s">
        <v>90609</v>
      </c>
      <c r="R18285">
        <v>1</v>
      </c>
    </row>
    <row r="18286" spans="1:18" x14ac:dyDescent="0.15">
      <c r="A18286" s="1" t="s">
        <v>50107</v>
      </c>
      <c r="B18286" t="s">
        <v>50108</v>
      </c>
      <c r="C18286" t="s">
        <v>131</v>
      </c>
      <c r="D18286" t="s">
        <v>96879</v>
      </c>
      <c r="E18286">
        <v>1842</v>
      </c>
      <c r="F18286">
        <v>1362</v>
      </c>
      <c r="G18286">
        <v>4353</v>
      </c>
      <c r="H18286" t="s">
        <v>96578</v>
      </c>
      <c r="J18286" t="s">
        <v>50109</v>
      </c>
      <c r="K18286" s="2">
        <v>41369.790694444448</v>
      </c>
      <c r="L18286" s="3">
        <f t="shared" si="286"/>
        <v>41369</v>
      </c>
      <c r="M18286" t="s">
        <v>84</v>
      </c>
      <c r="N18286">
        <v>0</v>
      </c>
      <c r="O18286">
        <v>4</v>
      </c>
      <c r="Q18286" t="s">
        <v>50110</v>
      </c>
      <c r="R18286">
        <v>1</v>
      </c>
    </row>
    <row r="18287" spans="1:18" x14ac:dyDescent="0.15">
      <c r="A18287" s="1" t="s">
        <v>90602</v>
      </c>
      <c r="B18287" t="s">
        <v>90603</v>
      </c>
      <c r="C18287" t="s">
        <v>190</v>
      </c>
      <c r="D18287" t="s">
        <v>96643</v>
      </c>
      <c r="E18287">
        <v>181</v>
      </c>
      <c r="F18287">
        <v>150</v>
      </c>
      <c r="G18287">
        <v>571</v>
      </c>
      <c r="H18287" t="s">
        <v>96576</v>
      </c>
      <c r="J18287" t="s">
        <v>90604</v>
      </c>
      <c r="K18287" s="2">
        <v>41369.790694444448</v>
      </c>
      <c r="L18287" s="3">
        <f t="shared" si="286"/>
        <v>41369</v>
      </c>
      <c r="M18287" t="s">
        <v>360</v>
      </c>
      <c r="N18287">
        <v>0</v>
      </c>
      <c r="O18287">
        <v>0</v>
      </c>
      <c r="Q18287" t="s">
        <v>90605</v>
      </c>
      <c r="R18287">
        <v>1</v>
      </c>
    </row>
    <row r="18288" spans="1:18" x14ac:dyDescent="0.15">
      <c r="A18288" s="1" t="s">
        <v>50119</v>
      </c>
      <c r="B18288" t="s">
        <v>50120</v>
      </c>
      <c r="C18288" t="s">
        <v>586</v>
      </c>
      <c r="D18288" t="s">
        <v>27</v>
      </c>
      <c r="E18288">
        <v>175</v>
      </c>
      <c r="F18288">
        <v>136</v>
      </c>
      <c r="G18288">
        <v>905</v>
      </c>
      <c r="H18288" t="s">
        <v>96576</v>
      </c>
      <c r="J18288" t="s">
        <v>50121</v>
      </c>
      <c r="K18288" s="2">
        <v>41369.790694444448</v>
      </c>
      <c r="L18288" s="3">
        <f t="shared" si="286"/>
        <v>41369</v>
      </c>
      <c r="M18288" t="s">
        <v>10019</v>
      </c>
      <c r="N18288">
        <v>0</v>
      </c>
      <c r="O18288">
        <v>0</v>
      </c>
      <c r="P18288" t="s">
        <v>50122</v>
      </c>
      <c r="Q18288" t="s">
        <v>50123</v>
      </c>
      <c r="R18288">
        <v>1</v>
      </c>
    </row>
    <row r="18289" spans="1:18" x14ac:dyDescent="0.15">
      <c r="A18289" s="1" t="s">
        <v>50124</v>
      </c>
      <c r="B18289" t="s">
        <v>50125</v>
      </c>
      <c r="C18289" t="s">
        <v>131</v>
      </c>
      <c r="D18289" t="s">
        <v>96879</v>
      </c>
      <c r="E18289">
        <v>253</v>
      </c>
      <c r="F18289">
        <v>160</v>
      </c>
      <c r="G18289">
        <v>996</v>
      </c>
      <c r="H18289" t="s">
        <v>96578</v>
      </c>
      <c r="J18289" t="s">
        <v>50126</v>
      </c>
      <c r="K18289" s="2">
        <v>41369.790706018517</v>
      </c>
      <c r="L18289" s="3">
        <f t="shared" si="286"/>
        <v>41369</v>
      </c>
      <c r="M18289" t="s">
        <v>370</v>
      </c>
      <c r="N18289">
        <v>0</v>
      </c>
      <c r="O18289">
        <v>8</v>
      </c>
      <c r="P18289" t="s">
        <v>50127</v>
      </c>
      <c r="Q18289" t="s">
        <v>50128</v>
      </c>
      <c r="R18289">
        <v>1</v>
      </c>
    </row>
    <row r="18290" spans="1:18" x14ac:dyDescent="0.15">
      <c r="A18290" s="1" t="s">
        <v>50104</v>
      </c>
      <c r="B18290" t="s">
        <v>50105</v>
      </c>
      <c r="C18290" t="s">
        <v>2165</v>
      </c>
      <c r="D18290" t="s">
        <v>96796</v>
      </c>
      <c r="E18290">
        <v>37</v>
      </c>
      <c r="F18290">
        <v>112</v>
      </c>
      <c r="G18290">
        <v>36</v>
      </c>
      <c r="H18290" t="s">
        <v>96576</v>
      </c>
      <c r="J18290" t="s">
        <v>50106</v>
      </c>
      <c r="K18290" s="2">
        <v>41369.790706018517</v>
      </c>
      <c r="L18290" s="3">
        <f t="shared" si="286"/>
        <v>41369</v>
      </c>
      <c r="M18290" t="s">
        <v>63</v>
      </c>
      <c r="N18290">
        <v>5</v>
      </c>
      <c r="O18290">
        <v>5</v>
      </c>
      <c r="Q18290" t="s">
        <v>14172</v>
      </c>
      <c r="R18290">
        <v>1</v>
      </c>
    </row>
    <row r="18291" spans="1:18" x14ac:dyDescent="0.15">
      <c r="A18291" s="1" t="s">
        <v>90598</v>
      </c>
      <c r="B18291" t="s">
        <v>90599</v>
      </c>
      <c r="C18291" t="s">
        <v>3837</v>
      </c>
      <c r="D18291" t="s">
        <v>96688</v>
      </c>
      <c r="E18291">
        <v>99</v>
      </c>
      <c r="F18291">
        <v>127</v>
      </c>
      <c r="G18291">
        <v>674</v>
      </c>
      <c r="H18291" t="s">
        <v>96576</v>
      </c>
      <c r="J18291" t="s">
        <v>90600</v>
      </c>
      <c r="K18291" s="2">
        <v>41369.790706018517</v>
      </c>
      <c r="L18291" s="3">
        <f t="shared" si="286"/>
        <v>41369</v>
      </c>
      <c r="M18291" t="s">
        <v>84</v>
      </c>
      <c r="N18291">
        <v>0</v>
      </c>
      <c r="O18291">
        <v>0</v>
      </c>
      <c r="Q18291" t="s">
        <v>90601</v>
      </c>
      <c r="R18291">
        <v>1</v>
      </c>
    </row>
    <row r="18292" spans="1:18" x14ac:dyDescent="0.15">
      <c r="A18292" s="1" t="s">
        <v>50100</v>
      </c>
      <c r="B18292" t="s">
        <v>50101</v>
      </c>
      <c r="C18292" t="s">
        <v>110</v>
      </c>
      <c r="D18292" t="s">
        <v>96586</v>
      </c>
      <c r="E18292">
        <v>981</v>
      </c>
      <c r="F18292">
        <v>322</v>
      </c>
      <c r="G18292">
        <v>1855</v>
      </c>
      <c r="H18292" t="s">
        <v>96576</v>
      </c>
      <c r="J18292" t="s">
        <v>50102</v>
      </c>
      <c r="K18292" s="2">
        <v>41369.790717592594</v>
      </c>
      <c r="L18292" s="3">
        <f t="shared" si="286"/>
        <v>41369</v>
      </c>
      <c r="M18292" t="s">
        <v>84</v>
      </c>
      <c r="N18292">
        <v>1</v>
      </c>
      <c r="O18292">
        <v>13</v>
      </c>
      <c r="Q18292" t="s">
        <v>50103</v>
      </c>
      <c r="R18292">
        <v>1</v>
      </c>
    </row>
    <row r="18293" spans="1:18" x14ac:dyDescent="0.15">
      <c r="A18293" s="1" t="s">
        <v>90586</v>
      </c>
      <c r="B18293" t="s">
        <v>90587</v>
      </c>
      <c r="C18293" t="s">
        <v>586</v>
      </c>
      <c r="E18293">
        <v>439</v>
      </c>
      <c r="F18293">
        <v>421</v>
      </c>
      <c r="G18293">
        <v>6626</v>
      </c>
      <c r="H18293" t="s">
        <v>96578</v>
      </c>
      <c r="J18293" t="s">
        <v>90588</v>
      </c>
      <c r="K18293" s="2">
        <v>41369.790717592594</v>
      </c>
      <c r="L18293" s="3">
        <f t="shared" si="286"/>
        <v>41369</v>
      </c>
      <c r="M18293" t="s">
        <v>117</v>
      </c>
      <c r="N18293">
        <v>0</v>
      </c>
      <c r="O18293">
        <v>3</v>
      </c>
      <c r="Q18293" t="s">
        <v>90589</v>
      </c>
      <c r="R18293">
        <v>1</v>
      </c>
    </row>
    <row r="18294" spans="1:18" x14ac:dyDescent="0.15">
      <c r="A18294" s="1" t="s">
        <v>50111</v>
      </c>
      <c r="B18294" t="s">
        <v>50112</v>
      </c>
      <c r="C18294" t="s">
        <v>27</v>
      </c>
      <c r="E18294">
        <v>37</v>
      </c>
      <c r="F18294">
        <v>96</v>
      </c>
      <c r="G18294">
        <v>29</v>
      </c>
      <c r="H18294" t="s">
        <v>96576</v>
      </c>
      <c r="J18294" t="s">
        <v>50113</v>
      </c>
      <c r="K18294" s="2">
        <v>41369.790717592594</v>
      </c>
      <c r="L18294" s="3">
        <f t="shared" si="286"/>
        <v>41369</v>
      </c>
      <c r="M18294" t="s">
        <v>370</v>
      </c>
      <c r="N18294">
        <v>0</v>
      </c>
      <c r="O18294">
        <v>0</v>
      </c>
      <c r="Q18294" t="s">
        <v>50114</v>
      </c>
      <c r="R18294">
        <v>1</v>
      </c>
    </row>
    <row r="18295" spans="1:18" x14ac:dyDescent="0.15">
      <c r="A18295" s="1" t="s">
        <v>50097</v>
      </c>
      <c r="B18295" t="s">
        <v>50098</v>
      </c>
      <c r="C18295" t="s">
        <v>1005</v>
      </c>
      <c r="D18295" t="s">
        <v>96618</v>
      </c>
      <c r="E18295">
        <v>1137</v>
      </c>
      <c r="F18295">
        <v>492</v>
      </c>
      <c r="G18295">
        <v>13785</v>
      </c>
      <c r="H18295" t="s">
        <v>96578</v>
      </c>
      <c r="J18295" t="s">
        <v>50099</v>
      </c>
      <c r="K18295" s="2">
        <v>41369.790775462963</v>
      </c>
      <c r="L18295" s="3">
        <f t="shared" si="286"/>
        <v>41369</v>
      </c>
      <c r="M18295" t="s">
        <v>4422</v>
      </c>
      <c r="N18295">
        <v>0</v>
      </c>
      <c r="O18295">
        <v>0</v>
      </c>
      <c r="Q18295" t="s">
        <v>48223</v>
      </c>
      <c r="R18295">
        <v>1</v>
      </c>
    </row>
    <row r="18296" spans="1:18" x14ac:dyDescent="0.15">
      <c r="A18296" s="1" t="s">
        <v>90582</v>
      </c>
      <c r="B18296" t="s">
        <v>90583</v>
      </c>
      <c r="C18296" t="s">
        <v>3837</v>
      </c>
      <c r="D18296" t="s">
        <v>96688</v>
      </c>
      <c r="E18296">
        <v>564</v>
      </c>
      <c r="F18296">
        <v>634</v>
      </c>
      <c r="G18296">
        <v>1021</v>
      </c>
      <c r="H18296" t="s">
        <v>96578</v>
      </c>
      <c r="J18296" t="s">
        <v>90584</v>
      </c>
      <c r="K18296" s="2">
        <v>41369.790775462963</v>
      </c>
      <c r="L18296" s="3">
        <f t="shared" si="286"/>
        <v>41369</v>
      </c>
      <c r="M18296" t="s">
        <v>117</v>
      </c>
      <c r="N18296">
        <v>0</v>
      </c>
      <c r="O18296">
        <v>0</v>
      </c>
      <c r="Q18296" t="s">
        <v>90585</v>
      </c>
      <c r="R18296">
        <v>1</v>
      </c>
    </row>
    <row r="18297" spans="1:18" x14ac:dyDescent="0.15">
      <c r="A18297" s="1" t="s">
        <v>50082</v>
      </c>
      <c r="B18297" t="s">
        <v>50083</v>
      </c>
      <c r="C18297" t="s">
        <v>3332</v>
      </c>
      <c r="D18297" t="s">
        <v>96604</v>
      </c>
      <c r="E18297">
        <v>59</v>
      </c>
      <c r="F18297">
        <v>1</v>
      </c>
      <c r="G18297">
        <v>373</v>
      </c>
      <c r="H18297" t="s">
        <v>96576</v>
      </c>
      <c r="J18297" t="s">
        <v>50084</v>
      </c>
      <c r="K18297" s="2">
        <v>41369.79078703704</v>
      </c>
      <c r="L18297" s="3">
        <f t="shared" si="286"/>
        <v>41369</v>
      </c>
      <c r="M18297" t="s">
        <v>7591</v>
      </c>
      <c r="N18297">
        <v>0</v>
      </c>
      <c r="O18297">
        <v>0</v>
      </c>
      <c r="P18297" t="s">
        <v>50085</v>
      </c>
      <c r="Q18297" t="s">
        <v>50086</v>
      </c>
      <c r="R18297">
        <v>1</v>
      </c>
    </row>
    <row r="18298" spans="1:18" x14ac:dyDescent="0.15">
      <c r="A18298" s="1" t="s">
        <v>90578</v>
      </c>
      <c r="B18298" t="s">
        <v>90579</v>
      </c>
      <c r="C18298" t="s">
        <v>131</v>
      </c>
      <c r="D18298" t="s">
        <v>96785</v>
      </c>
      <c r="E18298">
        <v>6229</v>
      </c>
      <c r="F18298">
        <v>285</v>
      </c>
      <c r="G18298">
        <v>580</v>
      </c>
      <c r="H18298" t="s">
        <v>96578</v>
      </c>
      <c r="J18298" t="s">
        <v>90580</v>
      </c>
      <c r="K18298" s="2">
        <v>41369.790798611109</v>
      </c>
      <c r="L18298" s="3">
        <f t="shared" si="286"/>
        <v>41369</v>
      </c>
      <c r="M18298" t="s">
        <v>117</v>
      </c>
      <c r="N18298">
        <v>0</v>
      </c>
      <c r="O18298">
        <v>3</v>
      </c>
      <c r="Q18298" t="s">
        <v>90581</v>
      </c>
      <c r="R18298">
        <v>1</v>
      </c>
    </row>
    <row r="18299" spans="1:18" x14ac:dyDescent="0.15">
      <c r="A18299" s="1" t="s">
        <v>50091</v>
      </c>
      <c r="B18299" t="s">
        <v>50092</v>
      </c>
      <c r="C18299" t="s">
        <v>131</v>
      </c>
      <c r="D18299" t="s">
        <v>96641</v>
      </c>
      <c r="E18299">
        <v>1547</v>
      </c>
      <c r="F18299">
        <v>1276</v>
      </c>
      <c r="G18299">
        <v>2804</v>
      </c>
      <c r="H18299" t="s">
        <v>96576</v>
      </c>
      <c r="J18299" t="s">
        <v>50093</v>
      </c>
      <c r="K18299" s="2">
        <v>41369.790798611109</v>
      </c>
      <c r="L18299" s="3">
        <f t="shared" si="286"/>
        <v>41369</v>
      </c>
      <c r="M18299" t="s">
        <v>24431</v>
      </c>
      <c r="N18299">
        <v>0</v>
      </c>
      <c r="O18299">
        <v>0</v>
      </c>
      <c r="Q18299" t="s">
        <v>50094</v>
      </c>
      <c r="R18299">
        <v>1</v>
      </c>
    </row>
    <row r="18300" spans="1:18" x14ac:dyDescent="0.15">
      <c r="A18300" s="1" t="s">
        <v>50068</v>
      </c>
      <c r="B18300" t="s">
        <v>50069</v>
      </c>
      <c r="C18300" t="s">
        <v>10172</v>
      </c>
      <c r="D18300" t="s">
        <v>96739</v>
      </c>
      <c r="E18300">
        <v>549</v>
      </c>
      <c r="F18300">
        <v>1306</v>
      </c>
      <c r="G18300">
        <v>4118</v>
      </c>
      <c r="H18300" t="s">
        <v>96576</v>
      </c>
      <c r="J18300" t="s">
        <v>50070</v>
      </c>
      <c r="K18300" s="2">
        <v>41369.790798611109</v>
      </c>
      <c r="L18300" s="3">
        <f t="shared" si="286"/>
        <v>41369</v>
      </c>
      <c r="M18300" t="s">
        <v>1438</v>
      </c>
      <c r="N18300">
        <v>0</v>
      </c>
      <c r="O18300">
        <v>0</v>
      </c>
      <c r="Q18300" t="s">
        <v>50071</v>
      </c>
      <c r="R18300">
        <v>1</v>
      </c>
    </row>
    <row r="18301" spans="1:18" x14ac:dyDescent="0.15">
      <c r="A18301" s="1" t="s">
        <v>50074</v>
      </c>
      <c r="B18301" t="s">
        <v>50075</v>
      </c>
      <c r="C18301" t="s">
        <v>94</v>
      </c>
      <c r="D18301" t="s">
        <v>96685</v>
      </c>
      <c r="E18301">
        <v>339</v>
      </c>
      <c r="F18301">
        <v>190</v>
      </c>
      <c r="G18301">
        <v>1107</v>
      </c>
      <c r="H18301" t="s">
        <v>96578</v>
      </c>
      <c r="J18301" t="s">
        <v>50076</v>
      </c>
      <c r="K18301" s="2">
        <v>41369.790798611109</v>
      </c>
      <c r="L18301" s="3">
        <f t="shared" si="286"/>
        <v>41369</v>
      </c>
      <c r="M18301" t="s">
        <v>117</v>
      </c>
      <c r="N18301">
        <v>0</v>
      </c>
      <c r="O18301">
        <v>0</v>
      </c>
      <c r="Q18301" t="s">
        <v>50077</v>
      </c>
      <c r="R18301">
        <v>1</v>
      </c>
    </row>
    <row r="18302" spans="1:18" x14ac:dyDescent="0.15">
      <c r="A18302" s="1" t="s">
        <v>50078</v>
      </c>
      <c r="B18302" t="s">
        <v>50079</v>
      </c>
      <c r="C18302" t="s">
        <v>3837</v>
      </c>
      <c r="D18302" t="s">
        <v>97047</v>
      </c>
      <c r="E18302">
        <v>17</v>
      </c>
      <c r="F18302">
        <v>16</v>
      </c>
      <c r="G18302">
        <v>108</v>
      </c>
      <c r="H18302" t="s">
        <v>96576</v>
      </c>
      <c r="J18302" t="s">
        <v>50080</v>
      </c>
      <c r="K18302" s="2">
        <v>41369.790798611109</v>
      </c>
      <c r="L18302" s="3">
        <f t="shared" si="286"/>
        <v>41369</v>
      </c>
      <c r="M18302" t="s">
        <v>3213</v>
      </c>
      <c r="N18302">
        <v>0</v>
      </c>
      <c r="O18302">
        <v>0</v>
      </c>
      <c r="Q18302" t="s">
        <v>50081</v>
      </c>
      <c r="R18302">
        <v>1</v>
      </c>
    </row>
    <row r="18303" spans="1:18" x14ac:dyDescent="0.15">
      <c r="A18303" s="1" t="s">
        <v>90569</v>
      </c>
      <c r="B18303" t="s">
        <v>90570</v>
      </c>
      <c r="C18303" t="s">
        <v>4086</v>
      </c>
      <c r="D18303" t="s">
        <v>96638</v>
      </c>
      <c r="E18303">
        <v>840</v>
      </c>
      <c r="F18303">
        <v>151</v>
      </c>
      <c r="G18303">
        <v>3617</v>
      </c>
      <c r="H18303" t="s">
        <v>96576</v>
      </c>
      <c r="J18303" t="s">
        <v>90571</v>
      </c>
      <c r="K18303" s="2">
        <v>41369.790810185186</v>
      </c>
      <c r="L18303" s="3">
        <f t="shared" si="286"/>
        <v>41369</v>
      </c>
      <c r="M18303" t="s">
        <v>246</v>
      </c>
      <c r="N18303">
        <v>0</v>
      </c>
      <c r="O18303">
        <v>2</v>
      </c>
      <c r="Q18303" t="s">
        <v>90572</v>
      </c>
      <c r="R18303">
        <v>1</v>
      </c>
    </row>
    <row r="18304" spans="1:18" x14ac:dyDescent="0.15">
      <c r="A18304" s="1" t="s">
        <v>50087</v>
      </c>
      <c r="B18304" t="s">
        <v>50088</v>
      </c>
      <c r="C18304" t="s">
        <v>94</v>
      </c>
      <c r="E18304">
        <v>14</v>
      </c>
      <c r="F18304">
        <v>38</v>
      </c>
      <c r="G18304">
        <v>72</v>
      </c>
      <c r="H18304" t="s">
        <v>96576</v>
      </c>
      <c r="J18304" t="s">
        <v>50089</v>
      </c>
      <c r="K18304" s="2">
        <v>41369.790810185186</v>
      </c>
      <c r="L18304" s="3">
        <f t="shared" si="286"/>
        <v>41369</v>
      </c>
      <c r="M18304" t="s">
        <v>117</v>
      </c>
      <c r="N18304">
        <v>1</v>
      </c>
      <c r="O18304">
        <v>0</v>
      </c>
      <c r="Q18304" t="s">
        <v>50090</v>
      </c>
      <c r="R18304">
        <v>1</v>
      </c>
    </row>
    <row r="18305" spans="1:18" x14ac:dyDescent="0.15">
      <c r="A18305" s="1" t="s">
        <v>90573</v>
      </c>
      <c r="B18305" t="s">
        <v>90574</v>
      </c>
      <c r="C18305" t="s">
        <v>4086</v>
      </c>
      <c r="D18305" t="s">
        <v>96638</v>
      </c>
      <c r="E18305">
        <v>239631</v>
      </c>
      <c r="F18305">
        <v>2604</v>
      </c>
      <c r="G18305">
        <v>8356</v>
      </c>
      <c r="H18305" t="s">
        <v>96575</v>
      </c>
      <c r="I18305" t="s">
        <v>90575</v>
      </c>
      <c r="J18305" t="s">
        <v>90576</v>
      </c>
      <c r="K18305" s="2">
        <v>41369.790821759256</v>
      </c>
      <c r="L18305" s="3">
        <f t="shared" si="286"/>
        <v>41369</v>
      </c>
      <c r="M18305" t="s">
        <v>84</v>
      </c>
      <c r="N18305">
        <v>8</v>
      </c>
      <c r="O18305">
        <v>8</v>
      </c>
      <c r="Q18305" t="s">
        <v>90577</v>
      </c>
      <c r="R18305">
        <v>1</v>
      </c>
    </row>
    <row r="18306" spans="1:18" x14ac:dyDescent="0.15">
      <c r="A18306" s="1" t="s">
        <v>50064</v>
      </c>
      <c r="B18306" t="s">
        <v>50065</v>
      </c>
      <c r="C18306" t="s">
        <v>94</v>
      </c>
      <c r="D18306" t="s">
        <v>96834</v>
      </c>
      <c r="E18306">
        <v>109</v>
      </c>
      <c r="F18306">
        <v>123</v>
      </c>
      <c r="G18306">
        <v>1124</v>
      </c>
      <c r="H18306" t="s">
        <v>96576</v>
      </c>
      <c r="J18306" t="s">
        <v>50066</v>
      </c>
      <c r="K18306" s="2">
        <v>41369.790833333333</v>
      </c>
      <c r="L18306" s="3">
        <f t="shared" si="286"/>
        <v>41369</v>
      </c>
      <c r="M18306" t="s">
        <v>3213</v>
      </c>
      <c r="N18306">
        <v>0</v>
      </c>
      <c r="O18306">
        <v>3</v>
      </c>
      <c r="Q18306" t="s">
        <v>50067</v>
      </c>
      <c r="R18306">
        <v>1</v>
      </c>
    </row>
    <row r="18307" spans="1:18" x14ac:dyDescent="0.15">
      <c r="A18307" s="1" t="s">
        <v>34949</v>
      </c>
      <c r="B18307" t="s">
        <v>34950</v>
      </c>
      <c r="C18307" t="s">
        <v>344</v>
      </c>
      <c r="D18307" t="s">
        <v>96589</v>
      </c>
      <c r="E18307">
        <v>1852</v>
      </c>
      <c r="F18307">
        <v>1651</v>
      </c>
      <c r="G18307">
        <v>26011</v>
      </c>
      <c r="H18307" t="s">
        <v>96576</v>
      </c>
      <c r="J18307" t="s">
        <v>50072</v>
      </c>
      <c r="K18307" s="2">
        <v>41369.790833333333</v>
      </c>
      <c r="L18307" s="3">
        <f t="shared" si="286"/>
        <v>41369</v>
      </c>
      <c r="M18307" t="s">
        <v>6584</v>
      </c>
      <c r="N18307">
        <v>0</v>
      </c>
      <c r="O18307">
        <v>0</v>
      </c>
      <c r="Q18307" t="s">
        <v>50073</v>
      </c>
      <c r="R18307">
        <v>1</v>
      </c>
    </row>
    <row r="18308" spans="1:18" x14ac:dyDescent="0.15">
      <c r="A18308" s="1" t="s">
        <v>90565</v>
      </c>
      <c r="B18308" t="s">
        <v>90566</v>
      </c>
      <c r="C18308" t="s">
        <v>4607</v>
      </c>
      <c r="D18308" t="s">
        <v>96921</v>
      </c>
      <c r="E18308">
        <v>115</v>
      </c>
      <c r="F18308">
        <v>130</v>
      </c>
      <c r="G18308">
        <v>30</v>
      </c>
      <c r="H18308" t="s">
        <v>96576</v>
      </c>
      <c r="J18308" t="s">
        <v>90567</v>
      </c>
      <c r="K18308" s="2">
        <v>41369.790844907409</v>
      </c>
      <c r="L18308" s="3">
        <f t="shared" si="286"/>
        <v>41369</v>
      </c>
      <c r="M18308" t="s">
        <v>117</v>
      </c>
      <c r="N18308">
        <v>3</v>
      </c>
      <c r="O18308">
        <v>3</v>
      </c>
      <c r="Q18308" t="s">
        <v>90568</v>
      </c>
      <c r="R18308">
        <v>1</v>
      </c>
    </row>
    <row r="18309" spans="1:18" x14ac:dyDescent="0.15">
      <c r="A18309" s="1" t="s">
        <v>90549</v>
      </c>
      <c r="B18309" t="s">
        <v>90550</v>
      </c>
      <c r="C18309" t="s">
        <v>2703</v>
      </c>
      <c r="D18309" t="s">
        <v>96722</v>
      </c>
      <c r="E18309">
        <v>126</v>
      </c>
      <c r="F18309">
        <v>158</v>
      </c>
      <c r="G18309">
        <v>225</v>
      </c>
      <c r="H18309" t="s">
        <v>96576</v>
      </c>
      <c r="J18309" t="s">
        <v>90551</v>
      </c>
      <c r="K18309" s="2">
        <v>41369.790856481479</v>
      </c>
      <c r="L18309" s="3">
        <f t="shared" si="286"/>
        <v>41369</v>
      </c>
      <c r="M18309" t="s">
        <v>117</v>
      </c>
      <c r="N18309">
        <v>0</v>
      </c>
      <c r="O18309">
        <v>8</v>
      </c>
      <c r="Q18309" t="s">
        <v>90552</v>
      </c>
      <c r="R18309">
        <v>1</v>
      </c>
    </row>
    <row r="18310" spans="1:18" x14ac:dyDescent="0.15">
      <c r="A18310" s="1" t="s">
        <v>90561</v>
      </c>
      <c r="B18310" t="s">
        <v>90562</v>
      </c>
      <c r="C18310" t="s">
        <v>190</v>
      </c>
      <c r="E18310">
        <v>530</v>
      </c>
      <c r="F18310">
        <v>638</v>
      </c>
      <c r="G18310">
        <v>364</v>
      </c>
      <c r="H18310" t="s">
        <v>96576</v>
      </c>
      <c r="J18310" t="s">
        <v>90563</v>
      </c>
      <c r="K18310" s="2">
        <v>41369.790856481479</v>
      </c>
      <c r="L18310" s="3">
        <f t="shared" si="286"/>
        <v>41369</v>
      </c>
      <c r="M18310" t="s">
        <v>192</v>
      </c>
      <c r="N18310">
        <v>0</v>
      </c>
      <c r="O18310">
        <v>0</v>
      </c>
      <c r="Q18310" t="s">
        <v>90564</v>
      </c>
      <c r="R18310">
        <v>1</v>
      </c>
    </row>
    <row r="18311" spans="1:18" x14ac:dyDescent="0.15">
      <c r="A18311" s="1" t="s">
        <v>50060</v>
      </c>
      <c r="B18311" t="s">
        <v>50061</v>
      </c>
      <c r="C18311" t="s">
        <v>3332</v>
      </c>
      <c r="D18311" t="s">
        <v>96604</v>
      </c>
      <c r="E18311">
        <v>212</v>
      </c>
      <c r="F18311">
        <v>247</v>
      </c>
      <c r="G18311">
        <v>1825</v>
      </c>
      <c r="H18311" t="s">
        <v>96576</v>
      </c>
      <c r="J18311" t="s">
        <v>50062</v>
      </c>
      <c r="K18311" s="2">
        <v>41369.790856481479</v>
      </c>
      <c r="L18311" s="3">
        <f t="shared" si="286"/>
        <v>41369</v>
      </c>
      <c r="M18311" t="s">
        <v>4422</v>
      </c>
      <c r="N18311">
        <v>0</v>
      </c>
      <c r="O18311">
        <v>0</v>
      </c>
      <c r="Q18311" t="s">
        <v>50063</v>
      </c>
      <c r="R18311">
        <v>1</v>
      </c>
    </row>
    <row r="18312" spans="1:18" x14ac:dyDescent="0.15">
      <c r="A18312" s="1" t="s">
        <v>90553</v>
      </c>
      <c r="B18312" t="s">
        <v>90554</v>
      </c>
      <c r="C18312" t="s">
        <v>27</v>
      </c>
      <c r="E18312">
        <v>256</v>
      </c>
      <c r="F18312">
        <v>234</v>
      </c>
      <c r="G18312">
        <v>804</v>
      </c>
      <c r="H18312" t="s">
        <v>96578</v>
      </c>
      <c r="J18312" t="s">
        <v>90555</v>
      </c>
      <c r="K18312" s="2">
        <v>41369.790868055556</v>
      </c>
      <c r="L18312" s="3">
        <f t="shared" si="286"/>
        <v>41369</v>
      </c>
      <c r="M18312" t="s">
        <v>117</v>
      </c>
      <c r="N18312">
        <v>0</v>
      </c>
      <c r="O18312">
        <v>1</v>
      </c>
      <c r="Q18312" t="s">
        <v>90556</v>
      </c>
      <c r="R18312">
        <v>1</v>
      </c>
    </row>
    <row r="18313" spans="1:18" x14ac:dyDescent="0.15">
      <c r="A18313" s="1" t="s">
        <v>90557</v>
      </c>
      <c r="B18313" t="s">
        <v>90558</v>
      </c>
      <c r="C18313" t="s">
        <v>27</v>
      </c>
      <c r="E18313">
        <v>383</v>
      </c>
      <c r="F18313">
        <v>237</v>
      </c>
      <c r="G18313">
        <v>3109</v>
      </c>
      <c r="H18313" t="s">
        <v>96576</v>
      </c>
      <c r="J18313" t="s">
        <v>90559</v>
      </c>
      <c r="K18313" s="2">
        <v>41369.790868055556</v>
      </c>
      <c r="L18313" s="3">
        <f t="shared" si="286"/>
        <v>41369</v>
      </c>
      <c r="M18313" t="s">
        <v>117</v>
      </c>
      <c r="N18313">
        <v>0</v>
      </c>
      <c r="O18313">
        <v>0</v>
      </c>
      <c r="Q18313" t="s">
        <v>90560</v>
      </c>
      <c r="R18313">
        <v>1</v>
      </c>
    </row>
    <row r="18314" spans="1:18" x14ac:dyDescent="0.15">
      <c r="A18314" s="1" t="s">
        <v>50057</v>
      </c>
      <c r="B18314" t="s">
        <v>50058</v>
      </c>
      <c r="C18314" t="s">
        <v>344</v>
      </c>
      <c r="D18314" t="s">
        <v>96639</v>
      </c>
      <c r="E18314">
        <v>548</v>
      </c>
      <c r="F18314">
        <v>1103</v>
      </c>
      <c r="G18314">
        <v>4837</v>
      </c>
      <c r="H18314" t="s">
        <v>96576</v>
      </c>
      <c r="J18314" t="s">
        <v>50059</v>
      </c>
      <c r="K18314" s="2">
        <v>41369.790879629632</v>
      </c>
      <c r="L18314" s="3">
        <f t="shared" si="286"/>
        <v>41369</v>
      </c>
      <c r="M18314" t="s">
        <v>376</v>
      </c>
      <c r="N18314">
        <v>2</v>
      </c>
      <c r="O18314">
        <v>0</v>
      </c>
      <c r="Q18314" t="s">
        <v>30731</v>
      </c>
      <c r="R18314">
        <v>1</v>
      </c>
    </row>
    <row r="18315" spans="1:18" x14ac:dyDescent="0.15">
      <c r="A18315" s="1" t="s">
        <v>50054</v>
      </c>
      <c r="B18315" t="s">
        <v>50055</v>
      </c>
      <c r="C18315" t="s">
        <v>190</v>
      </c>
      <c r="D18315" t="s">
        <v>96743</v>
      </c>
      <c r="E18315">
        <v>3482</v>
      </c>
      <c r="F18315">
        <v>1123</v>
      </c>
      <c r="G18315">
        <v>336</v>
      </c>
      <c r="H18315" t="s">
        <v>96576</v>
      </c>
      <c r="J18315" t="s">
        <v>50056</v>
      </c>
      <c r="K18315" s="2">
        <v>41369.790879629632</v>
      </c>
      <c r="L18315" s="3">
        <f t="shared" si="286"/>
        <v>41369</v>
      </c>
      <c r="M18315" t="s">
        <v>84</v>
      </c>
      <c r="N18315">
        <v>0</v>
      </c>
      <c r="O18315">
        <v>0</v>
      </c>
      <c r="Q18315" t="s">
        <v>38273</v>
      </c>
      <c r="R18315">
        <v>1</v>
      </c>
    </row>
    <row r="18316" spans="1:18" x14ac:dyDescent="0.15">
      <c r="A18316" s="1" t="s">
        <v>50046</v>
      </c>
      <c r="B18316" t="s">
        <v>50047</v>
      </c>
      <c r="C18316" t="s">
        <v>344</v>
      </c>
      <c r="D18316" t="s">
        <v>96639</v>
      </c>
      <c r="E18316">
        <v>389</v>
      </c>
      <c r="F18316">
        <v>441</v>
      </c>
      <c r="G18316">
        <v>3838</v>
      </c>
      <c r="H18316" t="s">
        <v>96578</v>
      </c>
      <c r="J18316" t="s">
        <v>50048</v>
      </c>
      <c r="K18316" s="2">
        <v>41369.790914351855</v>
      </c>
      <c r="L18316" s="3">
        <f t="shared" si="286"/>
        <v>41369</v>
      </c>
      <c r="M18316" t="s">
        <v>545</v>
      </c>
      <c r="N18316">
        <v>0</v>
      </c>
      <c r="O18316">
        <v>0</v>
      </c>
      <c r="Q18316" t="s">
        <v>50049</v>
      </c>
      <c r="R18316">
        <v>1</v>
      </c>
    </row>
    <row r="18317" spans="1:18" x14ac:dyDescent="0.15">
      <c r="A18317" s="1" t="s">
        <v>36193</v>
      </c>
      <c r="B18317" t="s">
        <v>36194</v>
      </c>
      <c r="C18317" t="s">
        <v>131</v>
      </c>
      <c r="E18317">
        <v>36961</v>
      </c>
      <c r="F18317">
        <v>1295</v>
      </c>
      <c r="G18317">
        <v>54153</v>
      </c>
      <c r="H18317" t="s">
        <v>96577</v>
      </c>
      <c r="I18317" t="s">
        <v>36195</v>
      </c>
      <c r="J18317" t="s">
        <v>90546</v>
      </c>
      <c r="K18317" s="2">
        <v>41369.790925925925</v>
      </c>
      <c r="L18317" s="3">
        <f t="shared" si="286"/>
        <v>41369</v>
      </c>
      <c r="M18317" t="s">
        <v>117</v>
      </c>
      <c r="N18317">
        <v>32</v>
      </c>
      <c r="O18317">
        <v>7</v>
      </c>
      <c r="P18317" t="s">
        <v>90547</v>
      </c>
      <c r="Q18317" t="s">
        <v>90548</v>
      </c>
      <c r="R18317">
        <v>1</v>
      </c>
    </row>
    <row r="18318" spans="1:18" x14ac:dyDescent="0.15">
      <c r="A18318" s="1" t="s">
        <v>50050</v>
      </c>
      <c r="B18318" t="s">
        <v>50051</v>
      </c>
      <c r="C18318" t="s">
        <v>110</v>
      </c>
      <c r="D18318" t="s">
        <v>96640</v>
      </c>
      <c r="E18318">
        <v>244</v>
      </c>
      <c r="F18318">
        <v>106</v>
      </c>
      <c r="G18318">
        <v>970</v>
      </c>
      <c r="H18318" t="s">
        <v>96576</v>
      </c>
      <c r="J18318" t="s">
        <v>50052</v>
      </c>
      <c r="K18318" s="2">
        <v>41369.790925925925</v>
      </c>
      <c r="L18318" s="3">
        <f t="shared" si="286"/>
        <v>41369</v>
      </c>
      <c r="M18318" t="s">
        <v>5170</v>
      </c>
      <c r="N18318">
        <v>2</v>
      </c>
      <c r="O18318">
        <v>1</v>
      </c>
      <c r="Q18318" t="s">
        <v>50053</v>
      </c>
      <c r="R18318">
        <v>1</v>
      </c>
    </row>
    <row r="18319" spans="1:18" x14ac:dyDescent="0.15">
      <c r="A18319" s="1" t="s">
        <v>90542</v>
      </c>
      <c r="B18319" t="s">
        <v>90543</v>
      </c>
      <c r="C18319" t="s">
        <v>131</v>
      </c>
      <c r="D18319" t="s">
        <v>96818</v>
      </c>
      <c r="E18319">
        <v>33</v>
      </c>
      <c r="F18319">
        <v>161</v>
      </c>
      <c r="G18319">
        <v>74</v>
      </c>
      <c r="H18319" t="s">
        <v>96576</v>
      </c>
      <c r="J18319" t="s">
        <v>90544</v>
      </c>
      <c r="K18319" s="2">
        <v>41369.790925925925</v>
      </c>
      <c r="L18319" s="3">
        <f t="shared" si="286"/>
        <v>41369</v>
      </c>
      <c r="M18319" t="s">
        <v>815</v>
      </c>
      <c r="N18319">
        <v>0</v>
      </c>
      <c r="O18319">
        <v>1</v>
      </c>
      <c r="Q18319" t="s">
        <v>90545</v>
      </c>
      <c r="R18319">
        <v>1</v>
      </c>
    </row>
    <row r="18320" spans="1:18" x14ac:dyDescent="0.15">
      <c r="A18320" s="1" t="s">
        <v>90533</v>
      </c>
      <c r="B18320" t="s">
        <v>90534</v>
      </c>
      <c r="C18320" t="s">
        <v>190</v>
      </c>
      <c r="D18320" t="s">
        <v>96750</v>
      </c>
      <c r="E18320">
        <v>148</v>
      </c>
      <c r="F18320">
        <v>127</v>
      </c>
      <c r="G18320">
        <v>480</v>
      </c>
      <c r="H18320" t="s">
        <v>96576</v>
      </c>
      <c r="J18320" t="s">
        <v>90535</v>
      </c>
      <c r="K18320" s="2">
        <v>41369.790925925925</v>
      </c>
      <c r="L18320" s="3">
        <f t="shared" si="286"/>
        <v>41369</v>
      </c>
      <c r="M18320" t="s">
        <v>84</v>
      </c>
      <c r="N18320">
        <v>0</v>
      </c>
      <c r="O18320">
        <v>0</v>
      </c>
      <c r="P18320" t="s">
        <v>90536</v>
      </c>
      <c r="Q18320" t="s">
        <v>90537</v>
      </c>
      <c r="R18320">
        <v>1</v>
      </c>
    </row>
    <row r="18321" spans="1:18" x14ac:dyDescent="0.15">
      <c r="A18321" s="1" t="s">
        <v>50032</v>
      </c>
      <c r="B18321" t="s">
        <v>50033</v>
      </c>
      <c r="C18321" t="s">
        <v>27</v>
      </c>
      <c r="E18321">
        <v>70</v>
      </c>
      <c r="F18321">
        <v>13</v>
      </c>
      <c r="G18321">
        <v>78</v>
      </c>
      <c r="H18321" t="s">
        <v>96576</v>
      </c>
      <c r="J18321" t="s">
        <v>50034</v>
      </c>
      <c r="K18321" s="2">
        <v>41369.790937500002</v>
      </c>
      <c r="L18321" s="3">
        <f t="shared" si="286"/>
        <v>41369</v>
      </c>
      <c r="M18321" t="s">
        <v>4321</v>
      </c>
      <c r="N18321">
        <v>0</v>
      </c>
      <c r="O18321">
        <v>0</v>
      </c>
      <c r="Q18321" t="s">
        <v>50035</v>
      </c>
      <c r="R18321">
        <v>1</v>
      </c>
    </row>
    <row r="18322" spans="1:18" x14ac:dyDescent="0.15">
      <c r="A18322" s="1" t="s">
        <v>50041</v>
      </c>
      <c r="B18322" t="s">
        <v>50042</v>
      </c>
      <c r="C18322" t="s">
        <v>94</v>
      </c>
      <c r="D18322" t="s">
        <v>96809</v>
      </c>
      <c r="E18322">
        <v>495</v>
      </c>
      <c r="F18322">
        <v>904</v>
      </c>
      <c r="G18322">
        <v>2183</v>
      </c>
      <c r="H18322" t="s">
        <v>96578</v>
      </c>
      <c r="J18322" t="s">
        <v>50043</v>
      </c>
      <c r="K18322" s="2">
        <v>41369.790949074071</v>
      </c>
      <c r="L18322" s="3">
        <f t="shared" si="286"/>
        <v>41369</v>
      </c>
      <c r="M18322" t="s">
        <v>370</v>
      </c>
      <c r="N18322">
        <v>0</v>
      </c>
      <c r="O18322">
        <v>7</v>
      </c>
      <c r="P18322" t="s">
        <v>50044</v>
      </c>
      <c r="Q18322" t="s">
        <v>50045</v>
      </c>
      <c r="R18322">
        <v>1</v>
      </c>
    </row>
    <row r="18323" spans="1:18" x14ac:dyDescent="0.15">
      <c r="A18323" s="1" t="s">
        <v>50036</v>
      </c>
      <c r="B18323" t="s">
        <v>50037</v>
      </c>
      <c r="C18323" t="s">
        <v>2543</v>
      </c>
      <c r="D18323" t="s">
        <v>96649</v>
      </c>
      <c r="E18323">
        <v>132</v>
      </c>
      <c r="F18323">
        <v>192</v>
      </c>
      <c r="G18323">
        <v>72</v>
      </c>
      <c r="H18323" t="s">
        <v>96576</v>
      </c>
      <c r="J18323" t="s">
        <v>50038</v>
      </c>
      <c r="K18323" s="2">
        <v>41369.790949074071</v>
      </c>
      <c r="L18323" s="3">
        <f t="shared" si="286"/>
        <v>41369</v>
      </c>
      <c r="M18323" t="s">
        <v>63</v>
      </c>
      <c r="N18323">
        <v>0</v>
      </c>
      <c r="O18323">
        <v>0</v>
      </c>
      <c r="P18323" t="s">
        <v>50039</v>
      </c>
      <c r="Q18323" t="s">
        <v>50040</v>
      </c>
      <c r="R18323">
        <v>1</v>
      </c>
    </row>
    <row r="18324" spans="1:18" x14ac:dyDescent="0.15">
      <c r="A18324" s="1" t="s">
        <v>90538</v>
      </c>
      <c r="B18324" t="s">
        <v>90539</v>
      </c>
      <c r="C18324" t="s">
        <v>110</v>
      </c>
      <c r="D18324" t="s">
        <v>96586</v>
      </c>
      <c r="E18324">
        <v>380</v>
      </c>
      <c r="F18324">
        <v>1999</v>
      </c>
      <c r="G18324">
        <v>1058</v>
      </c>
      <c r="H18324" t="s">
        <v>96576</v>
      </c>
      <c r="J18324" t="s">
        <v>90540</v>
      </c>
      <c r="K18324" s="2">
        <v>41369.790960648148</v>
      </c>
      <c r="L18324" s="3">
        <f t="shared" si="286"/>
        <v>41369</v>
      </c>
      <c r="M18324" t="s">
        <v>84</v>
      </c>
      <c r="N18324">
        <v>0</v>
      </c>
      <c r="O18324">
        <v>0</v>
      </c>
      <c r="Q18324" t="s">
        <v>90541</v>
      </c>
      <c r="R18324">
        <v>1</v>
      </c>
    </row>
    <row r="18325" spans="1:18" x14ac:dyDescent="0.15">
      <c r="A18325" s="1" t="s">
        <v>50027</v>
      </c>
      <c r="B18325" t="s">
        <v>50028</v>
      </c>
      <c r="C18325" t="s">
        <v>110</v>
      </c>
      <c r="D18325" t="s">
        <v>96596</v>
      </c>
      <c r="E18325">
        <v>11260</v>
      </c>
      <c r="F18325">
        <v>1863</v>
      </c>
      <c r="G18325">
        <v>22308</v>
      </c>
      <c r="H18325" t="s">
        <v>96576</v>
      </c>
      <c r="J18325" t="s">
        <v>50029</v>
      </c>
      <c r="K18325" s="2">
        <v>41369.790972222225</v>
      </c>
      <c r="L18325" s="3">
        <f t="shared" si="286"/>
        <v>41369</v>
      </c>
      <c r="M18325" t="s">
        <v>22431</v>
      </c>
      <c r="N18325">
        <v>1</v>
      </c>
      <c r="O18325">
        <v>0</v>
      </c>
      <c r="P18325" t="s">
        <v>50030</v>
      </c>
      <c r="Q18325" t="s">
        <v>50031</v>
      </c>
      <c r="R18325">
        <v>1</v>
      </c>
    </row>
    <row r="18326" spans="1:18" x14ac:dyDescent="0.15">
      <c r="A18326" s="1" t="s">
        <v>50023</v>
      </c>
      <c r="B18326" t="s">
        <v>50024</v>
      </c>
      <c r="C18326" t="s">
        <v>344</v>
      </c>
      <c r="D18326" t="s">
        <v>96589</v>
      </c>
      <c r="E18326">
        <v>187</v>
      </c>
      <c r="F18326">
        <v>18</v>
      </c>
      <c r="G18326">
        <v>346</v>
      </c>
      <c r="H18326" t="s">
        <v>96576</v>
      </c>
      <c r="J18326" t="s">
        <v>50025</v>
      </c>
      <c r="K18326" s="2">
        <v>41369.790983796294</v>
      </c>
      <c r="L18326" s="3">
        <f t="shared" si="286"/>
        <v>41369</v>
      </c>
      <c r="M18326" t="s">
        <v>4422</v>
      </c>
      <c r="N18326">
        <v>0</v>
      </c>
      <c r="O18326">
        <v>0</v>
      </c>
      <c r="Q18326" t="s">
        <v>50026</v>
      </c>
      <c r="R18326">
        <v>1</v>
      </c>
    </row>
    <row r="18327" spans="1:18" x14ac:dyDescent="0.15">
      <c r="A18327" s="1" t="s">
        <v>90521</v>
      </c>
      <c r="B18327" t="s">
        <v>90522</v>
      </c>
      <c r="C18327" t="s">
        <v>94</v>
      </c>
      <c r="D18327" t="s">
        <v>96710</v>
      </c>
      <c r="E18327">
        <v>343</v>
      </c>
      <c r="F18327">
        <v>405</v>
      </c>
      <c r="G18327">
        <v>1613</v>
      </c>
      <c r="H18327" t="s">
        <v>96578</v>
      </c>
      <c r="J18327" t="s">
        <v>90523</v>
      </c>
      <c r="K18327" s="2">
        <v>41369.790995370371</v>
      </c>
      <c r="L18327" s="3">
        <f t="shared" si="286"/>
        <v>41369</v>
      </c>
      <c r="M18327" t="s">
        <v>117</v>
      </c>
      <c r="N18327">
        <v>0</v>
      </c>
      <c r="O18327">
        <v>2</v>
      </c>
      <c r="Q18327" t="s">
        <v>90524</v>
      </c>
      <c r="R18327">
        <v>1</v>
      </c>
    </row>
    <row r="18328" spans="1:18" x14ac:dyDescent="0.15">
      <c r="A18328" s="1" t="s">
        <v>90529</v>
      </c>
      <c r="B18328" t="s">
        <v>90530</v>
      </c>
      <c r="C18328" t="s">
        <v>1237</v>
      </c>
      <c r="D18328" t="s">
        <v>96674</v>
      </c>
      <c r="E18328">
        <v>369</v>
      </c>
      <c r="F18328">
        <v>135</v>
      </c>
      <c r="G18328">
        <v>3606</v>
      </c>
      <c r="H18328" t="s">
        <v>96578</v>
      </c>
      <c r="J18328" t="s">
        <v>90531</v>
      </c>
      <c r="K18328" s="2">
        <v>41369.790995370371</v>
      </c>
      <c r="L18328" s="3">
        <f t="shared" si="286"/>
        <v>41369</v>
      </c>
      <c r="M18328" t="s">
        <v>25651</v>
      </c>
      <c r="N18328">
        <v>0</v>
      </c>
      <c r="O18328">
        <v>1</v>
      </c>
      <c r="Q18328" t="s">
        <v>90532</v>
      </c>
      <c r="R18328">
        <v>1</v>
      </c>
    </row>
    <row r="18329" spans="1:18" x14ac:dyDescent="0.15">
      <c r="A18329" s="1" t="s">
        <v>90525</v>
      </c>
      <c r="B18329" t="s">
        <v>90526</v>
      </c>
      <c r="C18329" t="s">
        <v>131</v>
      </c>
      <c r="D18329" t="s">
        <v>96661</v>
      </c>
      <c r="E18329">
        <v>83</v>
      </c>
      <c r="F18329">
        <v>66</v>
      </c>
      <c r="G18329">
        <v>122</v>
      </c>
      <c r="H18329" t="s">
        <v>96576</v>
      </c>
      <c r="J18329" t="s">
        <v>90527</v>
      </c>
      <c r="K18329" s="2">
        <v>41369.791006944448</v>
      </c>
      <c r="L18329" s="3">
        <f t="shared" si="286"/>
        <v>41369</v>
      </c>
      <c r="M18329" t="s">
        <v>88757</v>
      </c>
      <c r="N18329">
        <v>0</v>
      </c>
      <c r="O18329">
        <v>0</v>
      </c>
      <c r="Q18329" t="s">
        <v>90528</v>
      </c>
      <c r="R18329">
        <v>1</v>
      </c>
    </row>
    <row r="18330" spans="1:18" x14ac:dyDescent="0.15">
      <c r="A18330" s="1" t="s">
        <v>90512</v>
      </c>
      <c r="B18330" t="s">
        <v>90513</v>
      </c>
      <c r="C18330" t="s">
        <v>190</v>
      </c>
      <c r="E18330">
        <v>2795</v>
      </c>
      <c r="F18330">
        <v>262</v>
      </c>
      <c r="G18330">
        <v>1413</v>
      </c>
      <c r="H18330" t="s">
        <v>96578</v>
      </c>
      <c r="J18330" t="s">
        <v>90514</v>
      </c>
      <c r="K18330" s="2">
        <v>41369.791018518517</v>
      </c>
      <c r="L18330" s="3">
        <f t="shared" si="286"/>
        <v>41369</v>
      </c>
      <c r="M18330" t="s">
        <v>238</v>
      </c>
      <c r="N18330">
        <v>7</v>
      </c>
      <c r="O18330">
        <v>2</v>
      </c>
      <c r="P18330" t="s">
        <v>90515</v>
      </c>
      <c r="Q18330" t="s">
        <v>90516</v>
      </c>
      <c r="R18330">
        <v>1</v>
      </c>
    </row>
    <row r="18331" spans="1:18" x14ac:dyDescent="0.15">
      <c r="A18331" s="1" t="s">
        <v>90517</v>
      </c>
      <c r="B18331" t="s">
        <v>90518</v>
      </c>
      <c r="C18331" t="s">
        <v>344</v>
      </c>
      <c r="E18331">
        <v>217</v>
      </c>
      <c r="F18331">
        <v>123</v>
      </c>
      <c r="G18331">
        <v>1973</v>
      </c>
      <c r="H18331" t="s">
        <v>96576</v>
      </c>
      <c r="J18331" t="s">
        <v>90519</v>
      </c>
      <c r="K18331" s="2">
        <v>41369.791018518517</v>
      </c>
      <c r="L18331" s="3">
        <f t="shared" ref="L18331:L18394" si="287">INT(K18331)</f>
        <v>41369</v>
      </c>
      <c r="M18331" t="s">
        <v>370</v>
      </c>
      <c r="N18331">
        <v>0</v>
      </c>
      <c r="O18331">
        <v>0</v>
      </c>
      <c r="Q18331" t="s">
        <v>90520</v>
      </c>
      <c r="R18331">
        <v>1</v>
      </c>
    </row>
    <row r="18332" spans="1:18" x14ac:dyDescent="0.15">
      <c r="A18332" s="1" t="s">
        <v>8736</v>
      </c>
      <c r="B18332" t="s">
        <v>8737</v>
      </c>
      <c r="C18332" t="s">
        <v>110</v>
      </c>
      <c r="D18332" t="s">
        <v>96586</v>
      </c>
      <c r="E18332">
        <v>350</v>
      </c>
      <c r="F18332">
        <v>335</v>
      </c>
      <c r="G18332">
        <v>4614</v>
      </c>
      <c r="H18332" t="s">
        <v>96576</v>
      </c>
      <c r="J18332" t="s">
        <v>50022</v>
      </c>
      <c r="K18332" s="2">
        <v>41369.791030092594</v>
      </c>
      <c r="L18332" s="3">
        <f t="shared" si="287"/>
        <v>41369</v>
      </c>
      <c r="M18332" t="s">
        <v>1266</v>
      </c>
      <c r="N18332">
        <v>0</v>
      </c>
      <c r="O18332">
        <v>0</v>
      </c>
      <c r="Q18332" t="s">
        <v>45045</v>
      </c>
      <c r="R18332">
        <v>1</v>
      </c>
    </row>
    <row r="18333" spans="1:18" x14ac:dyDescent="0.15">
      <c r="A18333" s="1" t="s">
        <v>50000</v>
      </c>
      <c r="B18333" t="s">
        <v>50001</v>
      </c>
      <c r="C18333" t="s">
        <v>2703</v>
      </c>
      <c r="D18333" t="s">
        <v>96923</v>
      </c>
      <c r="E18333">
        <v>14</v>
      </c>
      <c r="F18333">
        <v>31</v>
      </c>
      <c r="G18333">
        <v>15</v>
      </c>
      <c r="H18333" t="s">
        <v>96576</v>
      </c>
      <c r="J18333" t="s">
        <v>50002</v>
      </c>
      <c r="K18333" s="2">
        <v>41369.791041666664</v>
      </c>
      <c r="L18333" s="3">
        <f t="shared" si="287"/>
        <v>41369</v>
      </c>
      <c r="M18333" t="s">
        <v>23</v>
      </c>
      <c r="N18333">
        <v>3</v>
      </c>
      <c r="O18333">
        <v>4</v>
      </c>
      <c r="Q18333" t="s">
        <v>50003</v>
      </c>
      <c r="R18333">
        <v>1</v>
      </c>
    </row>
    <row r="18334" spans="1:18" x14ac:dyDescent="0.15">
      <c r="A18334" s="1" t="s">
        <v>50018</v>
      </c>
      <c r="B18334" t="s">
        <v>50019</v>
      </c>
      <c r="C18334" t="s">
        <v>110</v>
      </c>
      <c r="D18334" t="s">
        <v>96586</v>
      </c>
      <c r="E18334">
        <v>81</v>
      </c>
      <c r="F18334">
        <v>52</v>
      </c>
      <c r="G18334">
        <v>880</v>
      </c>
      <c r="H18334" t="s">
        <v>96576</v>
      </c>
      <c r="J18334" t="s">
        <v>50020</v>
      </c>
      <c r="K18334" s="2">
        <v>41369.791041666664</v>
      </c>
      <c r="L18334" s="3">
        <f t="shared" si="287"/>
        <v>41369</v>
      </c>
      <c r="M18334" t="s">
        <v>246</v>
      </c>
      <c r="N18334">
        <v>0</v>
      </c>
      <c r="O18334">
        <v>1</v>
      </c>
      <c r="Q18334" t="s">
        <v>50021</v>
      </c>
      <c r="R18334">
        <v>1</v>
      </c>
    </row>
    <row r="18335" spans="1:18" x14ac:dyDescent="0.15">
      <c r="A18335" s="1" t="s">
        <v>50009</v>
      </c>
      <c r="B18335" t="s">
        <v>50010</v>
      </c>
      <c r="C18335" t="s">
        <v>131</v>
      </c>
      <c r="D18335" t="s">
        <v>96770</v>
      </c>
      <c r="E18335">
        <v>156874</v>
      </c>
      <c r="F18335">
        <v>1357</v>
      </c>
      <c r="G18335">
        <v>24056</v>
      </c>
      <c r="H18335" t="s">
        <v>96574</v>
      </c>
      <c r="I18335" t="s">
        <v>50011</v>
      </c>
      <c r="J18335" t="s">
        <v>50012</v>
      </c>
      <c r="K18335" s="2">
        <v>41369.791041666664</v>
      </c>
      <c r="L18335" s="3">
        <f t="shared" si="287"/>
        <v>41369</v>
      </c>
      <c r="M18335" t="s">
        <v>117</v>
      </c>
      <c r="N18335">
        <v>4</v>
      </c>
      <c r="O18335">
        <v>0</v>
      </c>
      <c r="Q18335" t="s">
        <v>50013</v>
      </c>
      <c r="R18335">
        <v>1</v>
      </c>
    </row>
    <row r="18336" spans="1:18" x14ac:dyDescent="0.15">
      <c r="A18336" s="1" t="s">
        <v>49498</v>
      </c>
      <c r="B18336" t="s">
        <v>49499</v>
      </c>
      <c r="C18336" t="s">
        <v>190</v>
      </c>
      <c r="D18336" t="s">
        <v>96644</v>
      </c>
      <c r="E18336">
        <v>95</v>
      </c>
      <c r="F18336">
        <v>271</v>
      </c>
      <c r="G18336">
        <v>375</v>
      </c>
      <c r="H18336" t="s">
        <v>96576</v>
      </c>
      <c r="J18336" t="s">
        <v>49997</v>
      </c>
      <c r="K18336" s="2">
        <v>41369.79105324074</v>
      </c>
      <c r="L18336" s="3">
        <f t="shared" si="287"/>
        <v>41369</v>
      </c>
      <c r="M18336" t="s">
        <v>23</v>
      </c>
      <c r="N18336">
        <v>0</v>
      </c>
      <c r="O18336">
        <v>0</v>
      </c>
      <c r="P18336" t="s">
        <v>49998</v>
      </c>
      <c r="Q18336" t="s">
        <v>49999</v>
      </c>
      <c r="R18336">
        <v>1</v>
      </c>
    </row>
    <row r="18337" spans="1:18" x14ac:dyDescent="0.15">
      <c r="A18337" s="1" t="s">
        <v>50014</v>
      </c>
      <c r="B18337" t="s">
        <v>50015</v>
      </c>
      <c r="C18337" t="s">
        <v>2793</v>
      </c>
      <c r="D18337" t="s">
        <v>96865</v>
      </c>
      <c r="E18337">
        <v>287</v>
      </c>
      <c r="F18337">
        <v>251</v>
      </c>
      <c r="G18337">
        <v>154</v>
      </c>
      <c r="H18337" t="s">
        <v>96578</v>
      </c>
      <c r="J18337" t="s">
        <v>50016</v>
      </c>
      <c r="K18337" s="2">
        <v>41369.791064814817</v>
      </c>
      <c r="L18337" s="3">
        <f t="shared" si="287"/>
        <v>41369</v>
      </c>
      <c r="M18337" t="s">
        <v>4264</v>
      </c>
      <c r="N18337">
        <v>0</v>
      </c>
      <c r="O18337">
        <v>3</v>
      </c>
      <c r="Q18337" t="s">
        <v>50017</v>
      </c>
      <c r="R18337">
        <v>1</v>
      </c>
    </row>
    <row r="18338" spans="1:18" x14ac:dyDescent="0.15">
      <c r="A18338" s="1" t="s">
        <v>50004</v>
      </c>
      <c r="B18338" t="s">
        <v>50005</v>
      </c>
      <c r="C18338" t="s">
        <v>9772</v>
      </c>
      <c r="D18338" t="s">
        <v>97009</v>
      </c>
      <c r="E18338">
        <v>3973</v>
      </c>
      <c r="F18338">
        <v>1875</v>
      </c>
      <c r="G18338">
        <v>13141</v>
      </c>
      <c r="H18338" t="s">
        <v>96578</v>
      </c>
      <c r="J18338" t="s">
        <v>50006</v>
      </c>
      <c r="K18338" s="2">
        <v>41369.791064814817</v>
      </c>
      <c r="L18338" s="3">
        <f t="shared" si="287"/>
        <v>41369</v>
      </c>
      <c r="M18338" t="s">
        <v>246</v>
      </c>
      <c r="N18338">
        <v>1</v>
      </c>
      <c r="O18338">
        <v>2</v>
      </c>
      <c r="P18338" t="s">
        <v>50007</v>
      </c>
      <c r="Q18338" t="s">
        <v>50008</v>
      </c>
      <c r="R18338">
        <v>1</v>
      </c>
    </row>
    <row r="18339" spans="1:18" x14ac:dyDescent="0.15">
      <c r="A18339" s="1" t="s">
        <v>90508</v>
      </c>
      <c r="B18339" t="s">
        <v>90509</v>
      </c>
      <c r="C18339" t="s">
        <v>3479</v>
      </c>
      <c r="D18339" t="s">
        <v>96704</v>
      </c>
      <c r="E18339">
        <v>259</v>
      </c>
      <c r="F18339">
        <v>808</v>
      </c>
      <c r="G18339">
        <v>126</v>
      </c>
      <c r="H18339" t="s">
        <v>96576</v>
      </c>
      <c r="J18339" t="s">
        <v>90510</v>
      </c>
      <c r="K18339" s="2">
        <v>41369.791064814817</v>
      </c>
      <c r="L18339" s="3">
        <f t="shared" si="287"/>
        <v>41369</v>
      </c>
      <c r="M18339" t="s">
        <v>339</v>
      </c>
      <c r="N18339">
        <v>0</v>
      </c>
      <c r="O18339">
        <v>0</v>
      </c>
      <c r="Q18339" t="s">
        <v>90511</v>
      </c>
      <c r="R18339">
        <v>1</v>
      </c>
    </row>
    <row r="18340" spans="1:18" x14ac:dyDescent="0.15">
      <c r="A18340" s="1" t="s">
        <v>90504</v>
      </c>
      <c r="B18340" t="s">
        <v>90505</v>
      </c>
      <c r="C18340" t="s">
        <v>586</v>
      </c>
      <c r="D18340" t="s">
        <v>96622</v>
      </c>
      <c r="E18340">
        <v>254</v>
      </c>
      <c r="F18340">
        <v>178</v>
      </c>
      <c r="G18340">
        <v>641</v>
      </c>
      <c r="H18340" t="s">
        <v>96576</v>
      </c>
      <c r="J18340" t="s">
        <v>90506</v>
      </c>
      <c r="K18340" s="2">
        <v>41369.791076388887</v>
      </c>
      <c r="L18340" s="3">
        <f t="shared" si="287"/>
        <v>41369</v>
      </c>
      <c r="M18340" t="s">
        <v>84</v>
      </c>
      <c r="N18340">
        <v>0</v>
      </c>
      <c r="O18340">
        <v>8</v>
      </c>
      <c r="Q18340" t="s">
        <v>90507</v>
      </c>
      <c r="R18340">
        <v>1</v>
      </c>
    </row>
    <row r="18341" spans="1:18" x14ac:dyDescent="0.15">
      <c r="A18341" s="1" t="s">
        <v>49993</v>
      </c>
      <c r="B18341" t="s">
        <v>49994</v>
      </c>
      <c r="C18341" t="s">
        <v>190</v>
      </c>
      <c r="E18341">
        <v>673</v>
      </c>
      <c r="F18341">
        <v>155</v>
      </c>
      <c r="G18341">
        <v>317</v>
      </c>
      <c r="H18341" t="s">
        <v>96576</v>
      </c>
      <c r="J18341" t="s">
        <v>49995</v>
      </c>
      <c r="K18341" s="2">
        <v>41369.791076388887</v>
      </c>
      <c r="L18341" s="3">
        <f t="shared" si="287"/>
        <v>41369</v>
      </c>
      <c r="M18341" t="s">
        <v>1574</v>
      </c>
      <c r="N18341">
        <v>1</v>
      </c>
      <c r="O18341">
        <v>3</v>
      </c>
      <c r="Q18341" t="s">
        <v>49996</v>
      </c>
      <c r="R18341">
        <v>1</v>
      </c>
    </row>
    <row r="18342" spans="1:18" x14ac:dyDescent="0.15">
      <c r="A18342" s="1" t="s">
        <v>49985</v>
      </c>
      <c r="B18342" t="s">
        <v>49986</v>
      </c>
      <c r="C18342" t="s">
        <v>110</v>
      </c>
      <c r="D18342" t="s">
        <v>96678</v>
      </c>
      <c r="E18342">
        <v>331</v>
      </c>
      <c r="F18342">
        <v>208</v>
      </c>
      <c r="G18342">
        <v>691</v>
      </c>
      <c r="H18342" t="s">
        <v>96578</v>
      </c>
      <c r="J18342" t="s">
        <v>49987</v>
      </c>
      <c r="K18342" s="2">
        <v>41369.791076388887</v>
      </c>
      <c r="L18342" s="3">
        <f t="shared" si="287"/>
        <v>41369</v>
      </c>
      <c r="M18342" t="s">
        <v>84</v>
      </c>
      <c r="N18342">
        <v>0</v>
      </c>
      <c r="O18342">
        <v>0</v>
      </c>
      <c r="Q18342" t="s">
        <v>49988</v>
      </c>
      <c r="R18342">
        <v>1</v>
      </c>
    </row>
    <row r="18343" spans="1:18" x14ac:dyDescent="0.15">
      <c r="A18343" s="1" t="s">
        <v>90500</v>
      </c>
      <c r="B18343" t="s">
        <v>90501</v>
      </c>
      <c r="C18343" t="s">
        <v>2703</v>
      </c>
      <c r="D18343" t="s">
        <v>96846</v>
      </c>
      <c r="E18343">
        <v>327</v>
      </c>
      <c r="F18343">
        <v>162</v>
      </c>
      <c r="G18343">
        <v>1967</v>
      </c>
      <c r="H18343" t="s">
        <v>96578</v>
      </c>
      <c r="J18343" t="s">
        <v>90502</v>
      </c>
      <c r="K18343" s="2">
        <v>41369.791087962964</v>
      </c>
      <c r="L18343" s="3">
        <f t="shared" si="287"/>
        <v>41369</v>
      </c>
      <c r="M18343" t="s">
        <v>117</v>
      </c>
      <c r="N18343">
        <v>0</v>
      </c>
      <c r="O18343">
        <v>13</v>
      </c>
      <c r="Q18343" t="s">
        <v>90503</v>
      </c>
      <c r="R18343">
        <v>1</v>
      </c>
    </row>
    <row r="18344" spans="1:18" x14ac:dyDescent="0.15">
      <c r="A18344" s="1" t="s">
        <v>49989</v>
      </c>
      <c r="B18344" t="s">
        <v>49990</v>
      </c>
      <c r="C18344" t="s">
        <v>1421</v>
      </c>
      <c r="D18344" t="s">
        <v>96588</v>
      </c>
      <c r="E18344">
        <v>261</v>
      </c>
      <c r="F18344">
        <v>252</v>
      </c>
      <c r="G18344">
        <v>446</v>
      </c>
      <c r="H18344" t="s">
        <v>96576</v>
      </c>
      <c r="J18344" t="s">
        <v>49991</v>
      </c>
      <c r="K18344" s="2">
        <v>41369.791087962964</v>
      </c>
      <c r="L18344" s="3">
        <f t="shared" si="287"/>
        <v>41369</v>
      </c>
      <c r="M18344" t="s">
        <v>63</v>
      </c>
      <c r="N18344">
        <v>1</v>
      </c>
      <c r="O18344">
        <v>1</v>
      </c>
      <c r="Q18344" t="s">
        <v>49992</v>
      </c>
      <c r="R18344">
        <v>1</v>
      </c>
    </row>
    <row r="18345" spans="1:18" x14ac:dyDescent="0.15">
      <c r="A18345" s="1" t="s">
        <v>90495</v>
      </c>
      <c r="B18345" t="s">
        <v>90496</v>
      </c>
      <c r="C18345" t="s">
        <v>2703</v>
      </c>
      <c r="D18345" t="s">
        <v>96722</v>
      </c>
      <c r="E18345">
        <v>37</v>
      </c>
      <c r="F18345">
        <v>31</v>
      </c>
      <c r="G18345">
        <v>369</v>
      </c>
      <c r="H18345" t="s">
        <v>96576</v>
      </c>
      <c r="J18345" t="s">
        <v>90497</v>
      </c>
      <c r="K18345" s="2">
        <v>41369.791087962964</v>
      </c>
      <c r="L18345" s="3">
        <f t="shared" si="287"/>
        <v>41369</v>
      </c>
      <c r="M18345" t="s">
        <v>56</v>
      </c>
      <c r="N18345">
        <v>0</v>
      </c>
      <c r="O18345">
        <v>0</v>
      </c>
      <c r="P18345" t="s">
        <v>90498</v>
      </c>
      <c r="Q18345" t="s">
        <v>90499</v>
      </c>
      <c r="R18345">
        <v>1</v>
      </c>
    </row>
    <row r="18346" spans="1:18" x14ac:dyDescent="0.15">
      <c r="A18346" s="1" t="s">
        <v>49974</v>
      </c>
      <c r="B18346" t="s">
        <v>49975</v>
      </c>
      <c r="C18346" t="s">
        <v>94</v>
      </c>
      <c r="D18346" t="s">
        <v>96619</v>
      </c>
      <c r="E18346">
        <v>305</v>
      </c>
      <c r="F18346">
        <v>118</v>
      </c>
      <c r="G18346">
        <v>1951</v>
      </c>
      <c r="H18346" t="s">
        <v>96576</v>
      </c>
      <c r="J18346" t="s">
        <v>49976</v>
      </c>
      <c r="K18346" s="2">
        <v>41369.79111111111</v>
      </c>
      <c r="L18346" s="3">
        <f t="shared" si="287"/>
        <v>41369</v>
      </c>
      <c r="M18346" t="s">
        <v>117</v>
      </c>
      <c r="N18346">
        <v>0</v>
      </c>
      <c r="O18346">
        <v>9</v>
      </c>
      <c r="Q18346" t="s">
        <v>49977</v>
      </c>
      <c r="R18346">
        <v>1</v>
      </c>
    </row>
    <row r="18347" spans="1:18" x14ac:dyDescent="0.15">
      <c r="A18347" s="1" t="s">
        <v>90486</v>
      </c>
      <c r="B18347" t="s">
        <v>90487</v>
      </c>
      <c r="C18347" t="s">
        <v>190</v>
      </c>
      <c r="D18347" t="s">
        <v>96643</v>
      </c>
      <c r="E18347">
        <v>8504</v>
      </c>
      <c r="F18347">
        <v>1426</v>
      </c>
      <c r="G18347">
        <v>25239</v>
      </c>
      <c r="H18347" t="s">
        <v>96576</v>
      </c>
      <c r="J18347" t="s">
        <v>90488</v>
      </c>
      <c r="K18347" s="2">
        <v>41369.79111111111</v>
      </c>
      <c r="L18347" s="3">
        <f t="shared" si="287"/>
        <v>41369</v>
      </c>
      <c r="M18347" t="s">
        <v>84</v>
      </c>
      <c r="N18347">
        <v>2</v>
      </c>
      <c r="O18347">
        <v>1</v>
      </c>
      <c r="P18347" t="s">
        <v>90489</v>
      </c>
      <c r="Q18347" t="s">
        <v>90490</v>
      </c>
      <c r="R18347">
        <v>1</v>
      </c>
    </row>
    <row r="18348" spans="1:18" x14ac:dyDescent="0.15">
      <c r="A18348" s="1" t="s">
        <v>49978</v>
      </c>
      <c r="B18348" t="s">
        <v>49979</v>
      </c>
      <c r="C18348" t="s">
        <v>131</v>
      </c>
      <c r="D18348" t="s">
        <v>96661</v>
      </c>
      <c r="E18348">
        <v>335</v>
      </c>
      <c r="F18348">
        <v>704</v>
      </c>
      <c r="G18348">
        <v>269</v>
      </c>
      <c r="H18348" t="s">
        <v>96576</v>
      </c>
      <c r="J18348" t="s">
        <v>49980</v>
      </c>
      <c r="K18348" s="2">
        <v>41369.791122685187</v>
      </c>
      <c r="L18348" s="3">
        <f t="shared" si="287"/>
        <v>41369</v>
      </c>
      <c r="M18348" t="s">
        <v>4697</v>
      </c>
      <c r="N18348">
        <v>3</v>
      </c>
      <c r="O18348">
        <v>3</v>
      </c>
      <c r="Q18348" t="s">
        <v>49981</v>
      </c>
      <c r="R18348">
        <v>1</v>
      </c>
    </row>
    <row r="18349" spans="1:18" x14ac:dyDescent="0.15">
      <c r="A18349" s="1" t="s">
        <v>34935</v>
      </c>
      <c r="B18349" t="s">
        <v>34936</v>
      </c>
      <c r="C18349" t="s">
        <v>344</v>
      </c>
      <c r="D18349" t="s">
        <v>96589</v>
      </c>
      <c r="E18349">
        <v>1692</v>
      </c>
      <c r="F18349">
        <v>1976</v>
      </c>
      <c r="G18349">
        <v>27679</v>
      </c>
      <c r="H18349" t="s">
        <v>96576</v>
      </c>
      <c r="J18349" t="s">
        <v>49982</v>
      </c>
      <c r="K18349" s="2">
        <v>41369.791122685187</v>
      </c>
      <c r="L18349" s="3">
        <f t="shared" si="287"/>
        <v>41369</v>
      </c>
      <c r="M18349" t="s">
        <v>6584</v>
      </c>
      <c r="N18349">
        <v>0</v>
      </c>
      <c r="O18349">
        <v>0</v>
      </c>
      <c r="P18349" t="s">
        <v>49983</v>
      </c>
      <c r="Q18349" t="s">
        <v>49984</v>
      </c>
      <c r="R18349">
        <v>1</v>
      </c>
    </row>
    <row r="18350" spans="1:18" x14ac:dyDescent="0.15">
      <c r="A18350" s="1" t="s">
        <v>90491</v>
      </c>
      <c r="B18350" t="s">
        <v>90492</v>
      </c>
      <c r="C18350" t="s">
        <v>110</v>
      </c>
      <c r="D18350" t="s">
        <v>96586</v>
      </c>
      <c r="E18350">
        <v>400</v>
      </c>
      <c r="F18350">
        <v>221</v>
      </c>
      <c r="G18350">
        <v>2376</v>
      </c>
      <c r="H18350" t="s">
        <v>96576</v>
      </c>
      <c r="J18350" t="s">
        <v>90493</v>
      </c>
      <c r="K18350" s="2">
        <v>41369.791122685187</v>
      </c>
      <c r="L18350" s="3">
        <f t="shared" si="287"/>
        <v>41369</v>
      </c>
      <c r="M18350" t="s">
        <v>84</v>
      </c>
      <c r="N18350">
        <v>0</v>
      </c>
      <c r="O18350">
        <v>0</v>
      </c>
      <c r="Q18350" t="s">
        <v>90494</v>
      </c>
      <c r="R18350">
        <v>1</v>
      </c>
    </row>
    <row r="18351" spans="1:18" x14ac:dyDescent="0.15">
      <c r="A18351" s="1" t="s">
        <v>90481</v>
      </c>
      <c r="B18351" t="s">
        <v>90482</v>
      </c>
      <c r="C18351" t="s">
        <v>110</v>
      </c>
      <c r="D18351" t="s">
        <v>96586</v>
      </c>
      <c r="E18351">
        <v>458</v>
      </c>
      <c r="F18351">
        <v>1684</v>
      </c>
      <c r="G18351">
        <v>851</v>
      </c>
      <c r="H18351" t="s">
        <v>96578</v>
      </c>
      <c r="J18351" t="s">
        <v>90483</v>
      </c>
      <c r="K18351" s="2">
        <v>41369.791134259256</v>
      </c>
      <c r="L18351" s="3">
        <f t="shared" si="287"/>
        <v>41369</v>
      </c>
      <c r="M18351" t="s">
        <v>31303</v>
      </c>
      <c r="N18351">
        <v>0</v>
      </c>
      <c r="O18351">
        <v>0</v>
      </c>
      <c r="P18351" t="s">
        <v>90484</v>
      </c>
      <c r="Q18351" t="s">
        <v>90485</v>
      </c>
      <c r="R18351">
        <v>1</v>
      </c>
    </row>
    <row r="18352" spans="1:18" x14ac:dyDescent="0.15">
      <c r="A18352" s="1" t="s">
        <v>49970</v>
      </c>
      <c r="B18352" t="s">
        <v>49971</v>
      </c>
      <c r="C18352" t="s">
        <v>3085</v>
      </c>
      <c r="D18352" t="s">
        <v>96835</v>
      </c>
      <c r="E18352">
        <v>399</v>
      </c>
      <c r="F18352">
        <v>238</v>
      </c>
      <c r="G18352">
        <v>1116</v>
      </c>
      <c r="H18352" t="s">
        <v>96576</v>
      </c>
      <c r="J18352" t="s">
        <v>49972</v>
      </c>
      <c r="K18352" s="2">
        <v>41369.79115740741</v>
      </c>
      <c r="L18352" s="3">
        <f t="shared" si="287"/>
        <v>41369</v>
      </c>
      <c r="M18352" t="s">
        <v>3328</v>
      </c>
      <c r="N18352">
        <v>1</v>
      </c>
      <c r="O18352">
        <v>25</v>
      </c>
      <c r="Q18352" t="s">
        <v>49973</v>
      </c>
      <c r="R18352">
        <v>1</v>
      </c>
    </row>
    <row r="18353" spans="1:18" x14ac:dyDescent="0.15">
      <c r="A18353" s="1" t="s">
        <v>90476</v>
      </c>
      <c r="B18353" t="s">
        <v>90477</v>
      </c>
      <c r="C18353" t="s">
        <v>94</v>
      </c>
      <c r="E18353">
        <v>1131</v>
      </c>
      <c r="F18353">
        <v>487</v>
      </c>
      <c r="G18353">
        <v>12247</v>
      </c>
      <c r="H18353" t="s">
        <v>96576</v>
      </c>
      <c r="J18353" t="s">
        <v>90478</v>
      </c>
      <c r="K18353" s="2">
        <v>41369.791168981479</v>
      </c>
      <c r="L18353" s="3">
        <f t="shared" si="287"/>
        <v>41369</v>
      </c>
      <c r="M18353" t="s">
        <v>117</v>
      </c>
      <c r="N18353">
        <v>0</v>
      </c>
      <c r="O18353">
        <v>4</v>
      </c>
      <c r="P18353" t="s">
        <v>90479</v>
      </c>
      <c r="Q18353" t="s">
        <v>90480</v>
      </c>
      <c r="R18353">
        <v>1</v>
      </c>
    </row>
    <row r="18354" spans="1:18" x14ac:dyDescent="0.15">
      <c r="A18354" s="1" t="s">
        <v>49965</v>
      </c>
      <c r="B18354" t="s">
        <v>49966</v>
      </c>
      <c r="C18354" t="s">
        <v>2165</v>
      </c>
      <c r="D18354" t="s">
        <v>96796</v>
      </c>
      <c r="E18354">
        <v>7410</v>
      </c>
      <c r="F18354">
        <v>701</v>
      </c>
      <c r="G18354">
        <v>4518</v>
      </c>
      <c r="H18354" t="s">
        <v>96578</v>
      </c>
      <c r="J18354" t="s">
        <v>49967</v>
      </c>
      <c r="K18354" s="2">
        <v>41369.791168981479</v>
      </c>
      <c r="L18354" s="3">
        <f t="shared" si="287"/>
        <v>41369</v>
      </c>
      <c r="M18354" t="s">
        <v>63</v>
      </c>
      <c r="N18354">
        <v>0</v>
      </c>
      <c r="O18354">
        <v>0</v>
      </c>
      <c r="P18354" t="s">
        <v>49968</v>
      </c>
      <c r="Q18354" t="s">
        <v>49969</v>
      </c>
      <c r="R18354">
        <v>1</v>
      </c>
    </row>
    <row r="18355" spans="1:18" x14ac:dyDescent="0.15">
      <c r="A18355" s="1" t="s">
        <v>49960</v>
      </c>
      <c r="B18355" t="s">
        <v>49961</v>
      </c>
      <c r="C18355" t="s">
        <v>3837</v>
      </c>
      <c r="D18355" t="s">
        <v>96688</v>
      </c>
      <c r="E18355">
        <v>1192</v>
      </c>
      <c r="F18355">
        <v>466</v>
      </c>
      <c r="G18355">
        <v>2664</v>
      </c>
      <c r="H18355" t="s">
        <v>96581</v>
      </c>
      <c r="I18355" t="s">
        <v>49962</v>
      </c>
      <c r="J18355" t="s">
        <v>49963</v>
      </c>
      <c r="K18355" s="2">
        <v>41369.791168981479</v>
      </c>
      <c r="L18355" s="3">
        <f t="shared" si="287"/>
        <v>41369</v>
      </c>
      <c r="M18355" t="s">
        <v>69</v>
      </c>
      <c r="N18355">
        <v>0</v>
      </c>
      <c r="O18355">
        <v>0</v>
      </c>
      <c r="Q18355" t="s">
        <v>49964</v>
      </c>
      <c r="R18355">
        <v>1</v>
      </c>
    </row>
    <row r="18356" spans="1:18" x14ac:dyDescent="0.15">
      <c r="A18356" s="1" t="s">
        <v>49926</v>
      </c>
      <c r="B18356" t="s">
        <v>49927</v>
      </c>
      <c r="C18356" t="s">
        <v>2543</v>
      </c>
      <c r="D18356" t="s">
        <v>96649</v>
      </c>
      <c r="E18356">
        <v>5765</v>
      </c>
      <c r="F18356">
        <v>416</v>
      </c>
      <c r="G18356">
        <v>653</v>
      </c>
      <c r="H18356" t="s">
        <v>96575</v>
      </c>
      <c r="I18356" t="s">
        <v>49928</v>
      </c>
      <c r="J18356" t="s">
        <v>49929</v>
      </c>
      <c r="K18356" s="2">
        <v>41369.791180555556</v>
      </c>
      <c r="L18356" s="3">
        <f t="shared" si="287"/>
        <v>41369</v>
      </c>
      <c r="M18356" t="s">
        <v>117</v>
      </c>
      <c r="N18356">
        <v>3</v>
      </c>
      <c r="O18356">
        <v>7</v>
      </c>
      <c r="Q18356" t="s">
        <v>49930</v>
      </c>
      <c r="R18356">
        <v>1</v>
      </c>
    </row>
    <row r="18357" spans="1:18" x14ac:dyDescent="0.15">
      <c r="A18357" s="1" t="s">
        <v>49956</v>
      </c>
      <c r="B18357" t="s">
        <v>49957</v>
      </c>
      <c r="C18357" t="s">
        <v>344</v>
      </c>
      <c r="D18357" t="s">
        <v>96589</v>
      </c>
      <c r="E18357">
        <v>423</v>
      </c>
      <c r="F18357">
        <v>467</v>
      </c>
      <c r="G18357">
        <v>1251</v>
      </c>
      <c r="H18357" t="s">
        <v>96576</v>
      </c>
      <c r="J18357" t="s">
        <v>49958</v>
      </c>
      <c r="K18357" s="2">
        <v>41369.791180555556</v>
      </c>
      <c r="L18357" s="3">
        <f t="shared" si="287"/>
        <v>41369</v>
      </c>
      <c r="M18357" t="s">
        <v>84</v>
      </c>
      <c r="N18357">
        <v>1</v>
      </c>
      <c r="O18357">
        <v>5</v>
      </c>
      <c r="Q18357" t="s">
        <v>49959</v>
      </c>
      <c r="R18357">
        <v>1</v>
      </c>
    </row>
    <row r="18358" spans="1:18" x14ac:dyDescent="0.15">
      <c r="A18358" s="1" t="s">
        <v>90459</v>
      </c>
      <c r="B18358" t="s">
        <v>90460</v>
      </c>
      <c r="C18358" t="s">
        <v>190</v>
      </c>
      <c r="D18358" t="s">
        <v>96643</v>
      </c>
      <c r="E18358">
        <v>181</v>
      </c>
      <c r="F18358">
        <v>278</v>
      </c>
      <c r="G18358">
        <v>305</v>
      </c>
      <c r="H18358" t="s">
        <v>96576</v>
      </c>
      <c r="J18358" t="s">
        <v>90461</v>
      </c>
      <c r="K18358" s="2">
        <v>41369.791192129633</v>
      </c>
      <c r="L18358" s="3">
        <f t="shared" si="287"/>
        <v>41369</v>
      </c>
      <c r="M18358" t="s">
        <v>117</v>
      </c>
      <c r="N18358">
        <v>0</v>
      </c>
      <c r="O18358">
        <v>0</v>
      </c>
      <c r="Q18358" t="s">
        <v>90462</v>
      </c>
      <c r="R18358">
        <v>1</v>
      </c>
    </row>
    <row r="18359" spans="1:18" x14ac:dyDescent="0.15">
      <c r="A18359" s="1" t="s">
        <v>90467</v>
      </c>
      <c r="B18359" t="s">
        <v>90468</v>
      </c>
      <c r="C18359" t="s">
        <v>1005</v>
      </c>
      <c r="D18359" t="s">
        <v>96618</v>
      </c>
      <c r="E18359">
        <v>126</v>
      </c>
      <c r="F18359">
        <v>120</v>
      </c>
      <c r="G18359">
        <v>312</v>
      </c>
      <c r="H18359" t="s">
        <v>96576</v>
      </c>
      <c r="J18359" t="s">
        <v>90469</v>
      </c>
      <c r="K18359" s="2">
        <v>41369.791192129633</v>
      </c>
      <c r="L18359" s="3">
        <f t="shared" si="287"/>
        <v>41369</v>
      </c>
      <c r="M18359" t="s">
        <v>88757</v>
      </c>
      <c r="N18359">
        <v>0</v>
      </c>
      <c r="O18359">
        <v>0</v>
      </c>
      <c r="Q18359" t="s">
        <v>90470</v>
      </c>
      <c r="R18359">
        <v>1</v>
      </c>
    </row>
    <row r="18360" spans="1:18" x14ac:dyDescent="0.15">
      <c r="A18360" s="1" t="s">
        <v>49948</v>
      </c>
      <c r="B18360" t="s">
        <v>49949</v>
      </c>
      <c r="C18360" t="s">
        <v>2703</v>
      </c>
      <c r="D18360" t="s">
        <v>96782</v>
      </c>
      <c r="E18360">
        <v>53</v>
      </c>
      <c r="F18360">
        <v>183</v>
      </c>
      <c r="G18360">
        <v>60</v>
      </c>
      <c r="H18360" t="s">
        <v>96576</v>
      </c>
      <c r="J18360" t="s">
        <v>49950</v>
      </c>
      <c r="K18360" s="2">
        <v>41369.791203703702</v>
      </c>
      <c r="L18360" s="3">
        <f t="shared" si="287"/>
        <v>41369</v>
      </c>
      <c r="M18360" t="s">
        <v>1266</v>
      </c>
      <c r="N18360">
        <v>11</v>
      </c>
      <c r="O18360">
        <v>11</v>
      </c>
      <c r="P18360" t="s">
        <v>49951</v>
      </c>
      <c r="Q18360" t="s">
        <v>49709</v>
      </c>
      <c r="R18360">
        <v>1</v>
      </c>
    </row>
    <row r="18361" spans="1:18" x14ac:dyDescent="0.15">
      <c r="A18361" s="1" t="s">
        <v>49931</v>
      </c>
      <c r="B18361" t="s">
        <v>49932</v>
      </c>
      <c r="C18361" t="s">
        <v>3837</v>
      </c>
      <c r="D18361" t="s">
        <v>96748</v>
      </c>
      <c r="E18361">
        <v>128</v>
      </c>
      <c r="F18361">
        <v>67</v>
      </c>
      <c r="G18361">
        <v>567</v>
      </c>
      <c r="H18361" t="s">
        <v>96576</v>
      </c>
      <c r="J18361" t="s">
        <v>49933</v>
      </c>
      <c r="K18361" s="2">
        <v>41369.791203703702</v>
      </c>
      <c r="L18361" s="3">
        <f t="shared" si="287"/>
        <v>41369</v>
      </c>
      <c r="M18361" t="s">
        <v>84</v>
      </c>
      <c r="N18361">
        <v>0</v>
      </c>
      <c r="O18361">
        <v>4</v>
      </c>
      <c r="Q18361" t="s">
        <v>49934</v>
      </c>
      <c r="R18361">
        <v>1</v>
      </c>
    </row>
    <row r="18362" spans="1:18" x14ac:dyDescent="0.15">
      <c r="A18362" s="1" t="s">
        <v>49935</v>
      </c>
      <c r="B18362" t="s">
        <v>49936</v>
      </c>
      <c r="C18362" t="s">
        <v>94</v>
      </c>
      <c r="D18362" t="s">
        <v>96654</v>
      </c>
      <c r="E18362">
        <v>130</v>
      </c>
      <c r="F18362">
        <v>177</v>
      </c>
      <c r="G18362">
        <v>242</v>
      </c>
      <c r="H18362" t="s">
        <v>96576</v>
      </c>
      <c r="J18362" t="s">
        <v>49937</v>
      </c>
      <c r="K18362" s="2">
        <v>41369.791203703702</v>
      </c>
      <c r="L18362" s="3">
        <f t="shared" si="287"/>
        <v>41369</v>
      </c>
      <c r="M18362" t="s">
        <v>84</v>
      </c>
      <c r="N18362">
        <v>3</v>
      </c>
      <c r="O18362">
        <v>3</v>
      </c>
      <c r="Q18362" t="s">
        <v>49938</v>
      </c>
      <c r="R18362">
        <v>1</v>
      </c>
    </row>
    <row r="18363" spans="1:18" x14ac:dyDescent="0.15">
      <c r="A18363" s="1" t="s">
        <v>90471</v>
      </c>
      <c r="B18363" t="s">
        <v>90472</v>
      </c>
      <c r="C18363" t="s">
        <v>344</v>
      </c>
      <c r="D18363" t="s">
        <v>96589</v>
      </c>
      <c r="E18363">
        <v>609</v>
      </c>
      <c r="F18363">
        <v>211</v>
      </c>
      <c r="G18363">
        <v>1132</v>
      </c>
      <c r="H18363" t="s">
        <v>96576</v>
      </c>
      <c r="J18363" t="s">
        <v>90473</v>
      </c>
      <c r="K18363" s="2">
        <v>41369.791203703702</v>
      </c>
      <c r="L18363" s="3">
        <f t="shared" si="287"/>
        <v>41369</v>
      </c>
      <c r="M18363" t="s">
        <v>84</v>
      </c>
      <c r="N18363">
        <v>1</v>
      </c>
      <c r="O18363">
        <v>1</v>
      </c>
      <c r="P18363" t="s">
        <v>90474</v>
      </c>
      <c r="Q18363" t="s">
        <v>90475</v>
      </c>
      <c r="R18363">
        <v>1</v>
      </c>
    </row>
    <row r="18364" spans="1:18" x14ac:dyDescent="0.15">
      <c r="A18364" s="1" t="s">
        <v>49944</v>
      </c>
      <c r="B18364" t="s">
        <v>49945</v>
      </c>
      <c r="C18364" t="s">
        <v>344</v>
      </c>
      <c r="D18364" t="s">
        <v>96620</v>
      </c>
      <c r="E18364">
        <v>246</v>
      </c>
      <c r="F18364">
        <v>182</v>
      </c>
      <c r="G18364">
        <v>2736</v>
      </c>
      <c r="H18364" t="s">
        <v>96576</v>
      </c>
      <c r="J18364" t="s">
        <v>49946</v>
      </c>
      <c r="K18364" s="2">
        <v>41369.791203703702</v>
      </c>
      <c r="L18364" s="3">
        <f t="shared" si="287"/>
        <v>41369</v>
      </c>
      <c r="M18364" t="s">
        <v>370</v>
      </c>
      <c r="N18364">
        <v>0</v>
      </c>
      <c r="O18364">
        <v>0</v>
      </c>
      <c r="Q18364" t="s">
        <v>49947</v>
      </c>
      <c r="R18364">
        <v>1</v>
      </c>
    </row>
    <row r="18365" spans="1:18" x14ac:dyDescent="0.15">
      <c r="A18365" s="1" t="s">
        <v>49952</v>
      </c>
      <c r="B18365" t="s">
        <v>49953</v>
      </c>
      <c r="C18365" t="s">
        <v>190</v>
      </c>
      <c r="D18365" t="s">
        <v>96644</v>
      </c>
      <c r="E18365">
        <v>240</v>
      </c>
      <c r="F18365">
        <v>267</v>
      </c>
      <c r="G18365">
        <v>3992</v>
      </c>
      <c r="H18365" t="s">
        <v>96576</v>
      </c>
      <c r="J18365" t="s">
        <v>49954</v>
      </c>
      <c r="K18365" s="2">
        <v>41369.791203703702</v>
      </c>
      <c r="L18365" s="3">
        <f t="shared" si="287"/>
        <v>41369</v>
      </c>
      <c r="M18365" t="s">
        <v>4422</v>
      </c>
      <c r="N18365">
        <v>0</v>
      </c>
      <c r="O18365">
        <v>0</v>
      </c>
      <c r="Q18365" t="s">
        <v>49955</v>
      </c>
      <c r="R18365">
        <v>1</v>
      </c>
    </row>
    <row r="18366" spans="1:18" x14ac:dyDescent="0.15">
      <c r="A18366" s="1" t="s">
        <v>49939</v>
      </c>
      <c r="B18366" t="s">
        <v>49940</v>
      </c>
      <c r="C18366" t="s">
        <v>1005</v>
      </c>
      <c r="D18366" t="s">
        <v>96618</v>
      </c>
      <c r="E18366">
        <v>107</v>
      </c>
      <c r="F18366">
        <v>100</v>
      </c>
      <c r="G18366">
        <v>601</v>
      </c>
      <c r="H18366" t="s">
        <v>96576</v>
      </c>
      <c r="J18366" t="s">
        <v>49941</v>
      </c>
      <c r="K18366" s="2">
        <v>41369.791203703702</v>
      </c>
      <c r="L18366" s="3">
        <f t="shared" si="287"/>
        <v>41369</v>
      </c>
      <c r="M18366" t="s">
        <v>117</v>
      </c>
      <c r="N18366">
        <v>0</v>
      </c>
      <c r="O18366">
        <v>0</v>
      </c>
      <c r="P18366" t="s">
        <v>49942</v>
      </c>
      <c r="Q18366" t="s">
        <v>49943</v>
      </c>
      <c r="R18366">
        <v>1</v>
      </c>
    </row>
    <row r="18367" spans="1:18" x14ac:dyDescent="0.15">
      <c r="A18367" s="1" t="s">
        <v>49922</v>
      </c>
      <c r="B18367" t="s">
        <v>49923</v>
      </c>
      <c r="C18367" t="s">
        <v>3332</v>
      </c>
      <c r="D18367" t="s">
        <v>96717</v>
      </c>
      <c r="E18367">
        <v>2</v>
      </c>
      <c r="F18367">
        <v>3</v>
      </c>
      <c r="G18367">
        <v>7</v>
      </c>
      <c r="H18367" t="s">
        <v>96576</v>
      </c>
      <c r="J18367" t="s">
        <v>49924</v>
      </c>
      <c r="K18367" s="2">
        <v>41369.791215277779</v>
      </c>
      <c r="L18367" s="3">
        <f t="shared" si="287"/>
        <v>41369</v>
      </c>
      <c r="M18367" t="s">
        <v>84</v>
      </c>
      <c r="N18367">
        <v>6</v>
      </c>
      <c r="O18367">
        <v>6</v>
      </c>
      <c r="Q18367" t="s">
        <v>49925</v>
      </c>
      <c r="R18367">
        <v>1</v>
      </c>
    </row>
    <row r="18368" spans="1:18" x14ac:dyDescent="0.15">
      <c r="A18368" s="1" t="s">
        <v>49908</v>
      </c>
      <c r="B18368" t="s">
        <v>49909</v>
      </c>
      <c r="C18368" t="s">
        <v>34</v>
      </c>
      <c r="D18368" t="s">
        <v>27</v>
      </c>
      <c r="E18368">
        <v>2572</v>
      </c>
      <c r="F18368">
        <v>1987</v>
      </c>
      <c r="G18368">
        <v>374</v>
      </c>
      <c r="H18368" t="s">
        <v>96578</v>
      </c>
      <c r="J18368" t="s">
        <v>49910</v>
      </c>
      <c r="K18368" s="2">
        <v>41369.791215277779</v>
      </c>
      <c r="L18368" s="3">
        <f t="shared" si="287"/>
        <v>41369</v>
      </c>
      <c r="M18368" t="s">
        <v>84</v>
      </c>
      <c r="N18368">
        <v>0</v>
      </c>
      <c r="O18368">
        <v>0</v>
      </c>
      <c r="P18368" t="s">
        <v>49911</v>
      </c>
      <c r="Q18368" t="s">
        <v>49912</v>
      </c>
      <c r="R18368">
        <v>1</v>
      </c>
    </row>
    <row r="18369" spans="1:18" x14ac:dyDescent="0.15">
      <c r="A18369" s="1" t="s">
        <v>90463</v>
      </c>
      <c r="B18369" t="s">
        <v>90464</v>
      </c>
      <c r="C18369" t="s">
        <v>190</v>
      </c>
      <c r="D18369" t="s">
        <v>96643</v>
      </c>
      <c r="E18369">
        <v>63</v>
      </c>
      <c r="F18369">
        <v>52</v>
      </c>
      <c r="G18369">
        <v>188</v>
      </c>
      <c r="H18369" t="s">
        <v>96576</v>
      </c>
      <c r="J18369" t="s">
        <v>90465</v>
      </c>
      <c r="K18369" s="2">
        <v>41369.791226851848</v>
      </c>
      <c r="L18369" s="3">
        <f t="shared" si="287"/>
        <v>41369</v>
      </c>
      <c r="M18369" t="s">
        <v>370</v>
      </c>
      <c r="N18369">
        <v>0</v>
      </c>
      <c r="O18369">
        <v>2</v>
      </c>
      <c r="Q18369" t="s">
        <v>90466</v>
      </c>
      <c r="R18369">
        <v>1</v>
      </c>
    </row>
    <row r="18370" spans="1:18" x14ac:dyDescent="0.15">
      <c r="A18370" s="1" t="s">
        <v>49918</v>
      </c>
      <c r="B18370" t="s">
        <v>49919</v>
      </c>
      <c r="C18370" t="s">
        <v>94</v>
      </c>
      <c r="D18370" t="s">
        <v>96653</v>
      </c>
      <c r="E18370">
        <v>405</v>
      </c>
      <c r="F18370">
        <v>373</v>
      </c>
      <c r="G18370">
        <v>1456</v>
      </c>
      <c r="H18370" t="s">
        <v>96578</v>
      </c>
      <c r="J18370" t="s">
        <v>49920</v>
      </c>
      <c r="K18370" s="2">
        <v>41369.791226851848</v>
      </c>
      <c r="L18370" s="3">
        <f t="shared" si="287"/>
        <v>41369</v>
      </c>
      <c r="M18370" t="s">
        <v>117</v>
      </c>
      <c r="N18370">
        <v>0</v>
      </c>
      <c r="O18370">
        <v>0</v>
      </c>
      <c r="Q18370" t="s">
        <v>49921</v>
      </c>
      <c r="R18370">
        <v>1</v>
      </c>
    </row>
    <row r="18371" spans="1:18" x14ac:dyDescent="0.15">
      <c r="A18371" s="1" t="s">
        <v>90455</v>
      </c>
      <c r="B18371" t="s">
        <v>90456</v>
      </c>
      <c r="C18371" t="s">
        <v>94</v>
      </c>
      <c r="D18371" t="s">
        <v>96760</v>
      </c>
      <c r="E18371">
        <v>144</v>
      </c>
      <c r="F18371">
        <v>416</v>
      </c>
      <c r="G18371">
        <v>99</v>
      </c>
      <c r="H18371" t="s">
        <v>96576</v>
      </c>
      <c r="J18371" t="s">
        <v>90457</v>
      </c>
      <c r="K18371" s="2">
        <v>41369.791238425925</v>
      </c>
      <c r="L18371" s="3">
        <f t="shared" si="287"/>
        <v>41369</v>
      </c>
      <c r="M18371" t="s">
        <v>117</v>
      </c>
      <c r="N18371">
        <v>0</v>
      </c>
      <c r="O18371">
        <v>0</v>
      </c>
      <c r="Q18371" t="s">
        <v>90458</v>
      </c>
      <c r="R18371">
        <v>1</v>
      </c>
    </row>
    <row r="18372" spans="1:18" x14ac:dyDescent="0.15">
      <c r="A18372" s="1" t="s">
        <v>49904</v>
      </c>
      <c r="B18372" t="s">
        <v>49905</v>
      </c>
      <c r="C18372" t="s">
        <v>110</v>
      </c>
      <c r="D18372" t="s">
        <v>96586</v>
      </c>
      <c r="E18372">
        <v>101</v>
      </c>
      <c r="F18372">
        <v>60</v>
      </c>
      <c r="G18372">
        <v>2463</v>
      </c>
      <c r="H18372" t="s">
        <v>96576</v>
      </c>
      <c r="J18372" t="s">
        <v>49906</v>
      </c>
      <c r="K18372" s="2">
        <v>41369.791250000002</v>
      </c>
      <c r="L18372" s="3">
        <f t="shared" si="287"/>
        <v>41369</v>
      </c>
      <c r="M18372" t="s">
        <v>84</v>
      </c>
      <c r="N18372">
        <v>0</v>
      </c>
      <c r="O18372">
        <v>4</v>
      </c>
      <c r="Q18372" t="s">
        <v>49907</v>
      </c>
      <c r="R18372">
        <v>1</v>
      </c>
    </row>
    <row r="18373" spans="1:18" x14ac:dyDescent="0.15">
      <c r="A18373" s="1" t="s">
        <v>49913</v>
      </c>
      <c r="B18373" t="s">
        <v>49914</v>
      </c>
      <c r="C18373" t="s">
        <v>11046</v>
      </c>
      <c r="D18373" t="s">
        <v>96929</v>
      </c>
      <c r="E18373">
        <v>206</v>
      </c>
      <c r="F18373">
        <v>131</v>
      </c>
      <c r="G18373">
        <v>1644</v>
      </c>
      <c r="H18373" t="s">
        <v>96576</v>
      </c>
      <c r="J18373" t="s">
        <v>49915</v>
      </c>
      <c r="K18373" s="2">
        <v>41369.791250000002</v>
      </c>
      <c r="L18373" s="3">
        <f t="shared" si="287"/>
        <v>41369</v>
      </c>
      <c r="M18373" t="s">
        <v>15649</v>
      </c>
      <c r="N18373">
        <v>0</v>
      </c>
      <c r="O18373">
        <v>1</v>
      </c>
      <c r="P18373" t="s">
        <v>49916</v>
      </c>
      <c r="Q18373" t="s">
        <v>49917</v>
      </c>
      <c r="R18373">
        <v>1</v>
      </c>
    </row>
    <row r="18374" spans="1:18" x14ac:dyDescent="0.15">
      <c r="A18374" s="1" t="s">
        <v>50095</v>
      </c>
      <c r="B18374" t="s">
        <v>50096</v>
      </c>
      <c r="C18374" t="s">
        <v>271</v>
      </c>
      <c r="E18374">
        <v>62</v>
      </c>
      <c r="F18374">
        <v>366</v>
      </c>
      <c r="G18374">
        <v>817</v>
      </c>
      <c r="H18374" t="s">
        <v>96576</v>
      </c>
      <c r="J18374" t="s">
        <v>90452</v>
      </c>
      <c r="K18374" s="2">
        <v>41369.791261574072</v>
      </c>
      <c r="L18374" s="3">
        <f t="shared" si="287"/>
        <v>41369</v>
      </c>
      <c r="M18374" t="s">
        <v>29</v>
      </c>
      <c r="N18374">
        <v>0</v>
      </c>
      <c r="O18374">
        <v>0</v>
      </c>
      <c r="P18374" t="s">
        <v>90453</v>
      </c>
      <c r="Q18374" t="s">
        <v>90454</v>
      </c>
      <c r="R18374">
        <v>1</v>
      </c>
    </row>
    <row r="18375" spans="1:18" x14ac:dyDescent="0.15">
      <c r="A18375" s="1" t="s">
        <v>90447</v>
      </c>
      <c r="B18375" t="s">
        <v>90448</v>
      </c>
      <c r="C18375" t="s">
        <v>131</v>
      </c>
      <c r="D18375" t="s">
        <v>96770</v>
      </c>
      <c r="E18375">
        <v>65</v>
      </c>
      <c r="F18375">
        <v>73</v>
      </c>
      <c r="G18375">
        <v>88</v>
      </c>
      <c r="H18375" t="s">
        <v>96576</v>
      </c>
      <c r="J18375" t="s">
        <v>90449</v>
      </c>
      <c r="K18375" s="2">
        <v>41369.791273148148</v>
      </c>
      <c r="L18375" s="3">
        <f t="shared" si="287"/>
        <v>41369</v>
      </c>
      <c r="M18375" t="s">
        <v>117</v>
      </c>
      <c r="N18375">
        <v>0</v>
      </c>
      <c r="O18375">
        <v>0</v>
      </c>
      <c r="P18375" t="s">
        <v>90450</v>
      </c>
      <c r="Q18375" t="s">
        <v>90451</v>
      </c>
      <c r="R18375">
        <v>1</v>
      </c>
    </row>
    <row r="18376" spans="1:18" x14ac:dyDescent="0.15">
      <c r="A18376" s="1" t="s">
        <v>49899</v>
      </c>
      <c r="B18376" t="s">
        <v>49900</v>
      </c>
      <c r="C18376" t="s">
        <v>3085</v>
      </c>
      <c r="D18376" t="s">
        <v>96600</v>
      </c>
      <c r="E18376">
        <v>1368</v>
      </c>
      <c r="F18376">
        <v>403</v>
      </c>
      <c r="G18376">
        <v>541</v>
      </c>
      <c r="H18376" t="s">
        <v>96576</v>
      </c>
      <c r="J18376" t="s">
        <v>49901</v>
      </c>
      <c r="K18376" s="2">
        <v>41369.791284722225</v>
      </c>
      <c r="L18376" s="3">
        <f t="shared" si="287"/>
        <v>41369</v>
      </c>
      <c r="M18376" t="s">
        <v>117</v>
      </c>
      <c r="N18376">
        <v>0</v>
      </c>
      <c r="O18376">
        <v>6</v>
      </c>
      <c r="P18376" t="s">
        <v>49902</v>
      </c>
      <c r="Q18376" t="s">
        <v>49903</v>
      </c>
      <c r="R18376">
        <v>1</v>
      </c>
    </row>
    <row r="18377" spans="1:18" x14ac:dyDescent="0.15">
      <c r="A18377" s="1" t="s">
        <v>90443</v>
      </c>
      <c r="B18377" t="s">
        <v>90444</v>
      </c>
      <c r="C18377" t="s">
        <v>131</v>
      </c>
      <c r="D18377" t="s">
        <v>96641</v>
      </c>
      <c r="E18377">
        <v>22</v>
      </c>
      <c r="F18377">
        <v>51</v>
      </c>
      <c r="G18377">
        <v>47</v>
      </c>
      <c r="H18377" t="s">
        <v>96576</v>
      </c>
      <c r="J18377" t="s">
        <v>90445</v>
      </c>
      <c r="K18377" s="2">
        <v>41369.791296296295</v>
      </c>
      <c r="L18377" s="3">
        <f t="shared" si="287"/>
        <v>41369</v>
      </c>
      <c r="M18377" t="s">
        <v>246</v>
      </c>
      <c r="N18377">
        <v>0</v>
      </c>
      <c r="O18377">
        <v>0</v>
      </c>
      <c r="Q18377" t="s">
        <v>90446</v>
      </c>
      <c r="R18377">
        <v>1</v>
      </c>
    </row>
    <row r="18378" spans="1:18" x14ac:dyDescent="0.15">
      <c r="A18378" s="1" t="s">
        <v>90438</v>
      </c>
      <c r="B18378" t="s">
        <v>90439</v>
      </c>
      <c r="C18378" t="s">
        <v>131</v>
      </c>
      <c r="D18378" t="s">
        <v>96641</v>
      </c>
      <c r="E18378">
        <v>303</v>
      </c>
      <c r="F18378">
        <v>153</v>
      </c>
      <c r="G18378">
        <v>2848</v>
      </c>
      <c r="H18378" t="s">
        <v>96578</v>
      </c>
      <c r="J18378" t="s">
        <v>90440</v>
      </c>
      <c r="K18378" s="2">
        <v>41369.791307870371</v>
      </c>
      <c r="L18378" s="3">
        <f t="shared" si="287"/>
        <v>41369</v>
      </c>
      <c r="M18378" t="s">
        <v>3652</v>
      </c>
      <c r="N18378">
        <v>0</v>
      </c>
      <c r="O18378">
        <v>2</v>
      </c>
      <c r="P18378" t="s">
        <v>90441</v>
      </c>
      <c r="Q18378" t="s">
        <v>90442</v>
      </c>
      <c r="R18378">
        <v>1</v>
      </c>
    </row>
    <row r="18379" spans="1:18" x14ac:dyDescent="0.15">
      <c r="A18379" s="1" t="s">
        <v>90433</v>
      </c>
      <c r="B18379" t="s">
        <v>90434</v>
      </c>
      <c r="C18379" t="s">
        <v>94</v>
      </c>
      <c r="E18379">
        <v>105</v>
      </c>
      <c r="F18379">
        <v>281</v>
      </c>
      <c r="G18379">
        <v>243</v>
      </c>
      <c r="H18379" t="s">
        <v>96576</v>
      </c>
      <c r="J18379" t="s">
        <v>90435</v>
      </c>
      <c r="K18379" s="2">
        <v>41369.791319444441</v>
      </c>
      <c r="L18379" s="3">
        <f t="shared" si="287"/>
        <v>41369</v>
      </c>
      <c r="M18379" t="s">
        <v>117</v>
      </c>
      <c r="N18379">
        <v>0</v>
      </c>
      <c r="O18379">
        <v>0</v>
      </c>
      <c r="P18379" t="s">
        <v>90436</v>
      </c>
      <c r="Q18379" t="s">
        <v>90437</v>
      </c>
      <c r="R18379">
        <v>1</v>
      </c>
    </row>
    <row r="18380" spans="1:18" x14ac:dyDescent="0.15">
      <c r="A18380" s="1" t="s">
        <v>49895</v>
      </c>
      <c r="B18380" t="s">
        <v>49896</v>
      </c>
      <c r="C18380" t="s">
        <v>344</v>
      </c>
      <c r="D18380" t="s">
        <v>96589</v>
      </c>
      <c r="E18380">
        <v>1182</v>
      </c>
      <c r="F18380">
        <v>477</v>
      </c>
      <c r="G18380">
        <v>8455</v>
      </c>
      <c r="H18380" t="s">
        <v>96576</v>
      </c>
      <c r="J18380" t="s">
        <v>49897</v>
      </c>
      <c r="K18380" s="2">
        <v>41369.791331018518</v>
      </c>
      <c r="L18380" s="3">
        <f t="shared" si="287"/>
        <v>41369</v>
      </c>
      <c r="M18380" t="s">
        <v>1574</v>
      </c>
      <c r="N18380">
        <v>0</v>
      </c>
      <c r="O18380">
        <v>6</v>
      </c>
      <c r="Q18380" t="s">
        <v>49898</v>
      </c>
      <c r="R18380">
        <v>1</v>
      </c>
    </row>
    <row r="18381" spans="1:18" x14ac:dyDescent="0.15">
      <c r="A18381" s="1" t="s">
        <v>49889</v>
      </c>
      <c r="B18381" t="s">
        <v>49890</v>
      </c>
      <c r="C18381" t="s">
        <v>27</v>
      </c>
      <c r="E18381">
        <v>37</v>
      </c>
      <c r="F18381">
        <v>115</v>
      </c>
      <c r="G18381">
        <v>204</v>
      </c>
      <c r="H18381" t="s">
        <v>96576</v>
      </c>
      <c r="J18381" t="s">
        <v>49891</v>
      </c>
      <c r="K18381" s="2">
        <v>41369.791342592594</v>
      </c>
      <c r="L18381" s="3">
        <f t="shared" si="287"/>
        <v>41369</v>
      </c>
      <c r="M18381" t="s">
        <v>23</v>
      </c>
      <c r="N18381">
        <v>2</v>
      </c>
      <c r="O18381">
        <v>2</v>
      </c>
      <c r="Q18381" t="s">
        <v>49892</v>
      </c>
      <c r="R18381">
        <v>1</v>
      </c>
    </row>
    <row r="18382" spans="1:18" x14ac:dyDescent="0.15">
      <c r="A18382" s="1" t="s">
        <v>21303</v>
      </c>
      <c r="B18382" t="s">
        <v>21304</v>
      </c>
      <c r="C18382" t="s">
        <v>3085</v>
      </c>
      <c r="E18382">
        <v>9820</v>
      </c>
      <c r="F18382">
        <v>374</v>
      </c>
      <c r="G18382">
        <v>52741</v>
      </c>
      <c r="H18382" t="s">
        <v>96574</v>
      </c>
      <c r="I18382" t="s">
        <v>21305</v>
      </c>
      <c r="J18382" t="s">
        <v>49893</v>
      </c>
      <c r="K18382" s="2">
        <v>41369.791365740741</v>
      </c>
      <c r="L18382" s="3">
        <f t="shared" si="287"/>
        <v>41369</v>
      </c>
      <c r="M18382" t="s">
        <v>4377</v>
      </c>
      <c r="N18382">
        <v>0</v>
      </c>
      <c r="O18382">
        <v>0</v>
      </c>
      <c r="Q18382" t="s">
        <v>49894</v>
      </c>
      <c r="R18382">
        <v>1</v>
      </c>
    </row>
    <row r="18383" spans="1:18" x14ac:dyDescent="0.15">
      <c r="A18383" s="1" t="s">
        <v>90429</v>
      </c>
      <c r="B18383" t="s">
        <v>90430</v>
      </c>
      <c r="C18383" t="s">
        <v>27</v>
      </c>
      <c r="E18383">
        <v>64</v>
      </c>
      <c r="F18383">
        <v>77</v>
      </c>
      <c r="G18383">
        <v>137</v>
      </c>
      <c r="H18383" t="s">
        <v>96576</v>
      </c>
      <c r="J18383" t="s">
        <v>90431</v>
      </c>
      <c r="K18383" s="2">
        <v>41369.791388888887</v>
      </c>
      <c r="L18383" s="3">
        <f t="shared" si="287"/>
        <v>41369</v>
      </c>
      <c r="M18383" t="s">
        <v>71306</v>
      </c>
      <c r="N18383">
        <v>9</v>
      </c>
      <c r="O18383">
        <v>9</v>
      </c>
      <c r="Q18383" t="s">
        <v>90432</v>
      </c>
      <c r="R18383">
        <v>1</v>
      </c>
    </row>
    <row r="18384" spans="1:18" x14ac:dyDescent="0.15">
      <c r="A18384" s="1" t="s">
        <v>49884</v>
      </c>
      <c r="B18384" t="s">
        <v>49885</v>
      </c>
      <c r="C18384" t="s">
        <v>27481</v>
      </c>
      <c r="D18384" t="s">
        <v>96942</v>
      </c>
      <c r="E18384">
        <v>2046</v>
      </c>
      <c r="F18384">
        <v>1717</v>
      </c>
      <c r="G18384">
        <v>17819</v>
      </c>
      <c r="H18384" t="s">
        <v>96578</v>
      </c>
      <c r="J18384" t="s">
        <v>49886</v>
      </c>
      <c r="K18384" s="2">
        <v>41369.791388888887</v>
      </c>
      <c r="L18384" s="3">
        <f t="shared" si="287"/>
        <v>41369</v>
      </c>
      <c r="M18384" t="s">
        <v>63</v>
      </c>
      <c r="N18384">
        <v>0</v>
      </c>
      <c r="O18384">
        <v>0</v>
      </c>
      <c r="P18384" t="s">
        <v>49887</v>
      </c>
      <c r="Q18384" t="s">
        <v>49888</v>
      </c>
      <c r="R18384">
        <v>1</v>
      </c>
    </row>
    <row r="18385" spans="1:18" x14ac:dyDescent="0.15">
      <c r="A18385" s="1" t="s">
        <v>49880</v>
      </c>
      <c r="B18385" t="s">
        <v>49881</v>
      </c>
      <c r="C18385" t="s">
        <v>190</v>
      </c>
      <c r="D18385" t="s">
        <v>96643</v>
      </c>
      <c r="E18385">
        <v>864</v>
      </c>
      <c r="F18385">
        <v>757</v>
      </c>
      <c r="G18385">
        <v>11639</v>
      </c>
      <c r="H18385" t="s">
        <v>96576</v>
      </c>
      <c r="J18385" t="s">
        <v>49882</v>
      </c>
      <c r="K18385" s="2">
        <v>41369.791388888887</v>
      </c>
      <c r="L18385" s="3">
        <f t="shared" si="287"/>
        <v>41369</v>
      </c>
      <c r="M18385" t="s">
        <v>23</v>
      </c>
      <c r="N18385">
        <v>0</v>
      </c>
      <c r="O18385">
        <v>0</v>
      </c>
      <c r="Q18385" t="s">
        <v>49883</v>
      </c>
      <c r="R18385">
        <v>1</v>
      </c>
    </row>
    <row r="18386" spans="1:18" x14ac:dyDescent="0.15">
      <c r="A18386" s="1" t="s">
        <v>90424</v>
      </c>
      <c r="B18386" t="s">
        <v>90425</v>
      </c>
      <c r="C18386" t="s">
        <v>131</v>
      </c>
      <c r="D18386" t="s">
        <v>96656</v>
      </c>
      <c r="E18386">
        <v>347</v>
      </c>
      <c r="F18386">
        <v>233</v>
      </c>
      <c r="G18386">
        <v>2839</v>
      </c>
      <c r="H18386" t="s">
        <v>96576</v>
      </c>
      <c r="J18386" t="s">
        <v>90426</v>
      </c>
      <c r="K18386" s="2">
        <v>41369.79142361111</v>
      </c>
      <c r="L18386" s="3">
        <f t="shared" si="287"/>
        <v>41369</v>
      </c>
      <c r="M18386" t="s">
        <v>84</v>
      </c>
      <c r="N18386">
        <v>0</v>
      </c>
      <c r="O18386">
        <v>0</v>
      </c>
      <c r="P18386" t="s">
        <v>90427</v>
      </c>
      <c r="Q18386" t="s">
        <v>90428</v>
      </c>
      <c r="R18386">
        <v>1</v>
      </c>
    </row>
    <row r="18387" spans="1:18" x14ac:dyDescent="0.15">
      <c r="A18387" s="1" t="s">
        <v>49876</v>
      </c>
      <c r="B18387" t="s">
        <v>49877</v>
      </c>
      <c r="C18387" t="s">
        <v>190</v>
      </c>
      <c r="D18387" t="s">
        <v>96643</v>
      </c>
      <c r="E18387">
        <v>336</v>
      </c>
      <c r="F18387">
        <v>353</v>
      </c>
      <c r="G18387">
        <v>1992</v>
      </c>
      <c r="H18387" t="s">
        <v>96578</v>
      </c>
      <c r="J18387" t="s">
        <v>49878</v>
      </c>
      <c r="K18387" s="2">
        <v>41369.79142361111</v>
      </c>
      <c r="L18387" s="3">
        <f t="shared" si="287"/>
        <v>41369</v>
      </c>
      <c r="M18387" t="s">
        <v>84</v>
      </c>
      <c r="N18387">
        <v>0</v>
      </c>
      <c r="O18387">
        <v>0</v>
      </c>
      <c r="Q18387" t="s">
        <v>49879</v>
      </c>
      <c r="R18387">
        <v>1</v>
      </c>
    </row>
    <row r="18388" spans="1:18" x14ac:dyDescent="0.15">
      <c r="A18388" s="1" t="s">
        <v>49872</v>
      </c>
      <c r="B18388" t="s">
        <v>49873</v>
      </c>
      <c r="C18388" t="s">
        <v>344</v>
      </c>
      <c r="D18388" t="s">
        <v>96589</v>
      </c>
      <c r="E18388">
        <v>57</v>
      </c>
      <c r="F18388">
        <v>49</v>
      </c>
      <c r="G18388">
        <v>365</v>
      </c>
      <c r="H18388" t="s">
        <v>96576</v>
      </c>
      <c r="J18388" t="s">
        <v>49874</v>
      </c>
      <c r="K18388" s="2">
        <v>41369.791446759256</v>
      </c>
      <c r="L18388" s="3">
        <f t="shared" si="287"/>
        <v>41369</v>
      </c>
      <c r="M18388" t="s">
        <v>8447</v>
      </c>
      <c r="N18388">
        <v>3</v>
      </c>
      <c r="O18388">
        <v>3</v>
      </c>
      <c r="Q18388" t="s">
        <v>49875</v>
      </c>
      <c r="R18388">
        <v>1</v>
      </c>
    </row>
    <row r="18389" spans="1:18" x14ac:dyDescent="0.15">
      <c r="A18389" s="1" t="s">
        <v>49862</v>
      </c>
      <c r="B18389" t="s">
        <v>49863</v>
      </c>
      <c r="C18389" t="s">
        <v>3085</v>
      </c>
      <c r="E18389">
        <v>69</v>
      </c>
      <c r="F18389">
        <v>43</v>
      </c>
      <c r="G18389">
        <v>687</v>
      </c>
      <c r="H18389" t="s">
        <v>96576</v>
      </c>
      <c r="J18389" t="s">
        <v>49864</v>
      </c>
      <c r="K18389" s="2">
        <v>41369.791458333333</v>
      </c>
      <c r="L18389" s="3">
        <f t="shared" si="287"/>
        <v>41369</v>
      </c>
      <c r="M18389" t="s">
        <v>494</v>
      </c>
      <c r="N18389">
        <v>0</v>
      </c>
      <c r="O18389">
        <v>0</v>
      </c>
      <c r="P18389" t="s">
        <v>49865</v>
      </c>
      <c r="Q18389" t="s">
        <v>49866</v>
      </c>
      <c r="R18389">
        <v>1</v>
      </c>
    </row>
    <row r="18390" spans="1:18" x14ac:dyDescent="0.15">
      <c r="A18390" s="1" t="s">
        <v>90419</v>
      </c>
      <c r="B18390" t="s">
        <v>90420</v>
      </c>
      <c r="C18390" t="s">
        <v>2793</v>
      </c>
      <c r="D18390" t="s">
        <v>96778</v>
      </c>
      <c r="E18390">
        <v>49</v>
      </c>
      <c r="F18390">
        <v>54</v>
      </c>
      <c r="G18390">
        <v>380</v>
      </c>
      <c r="H18390" t="s">
        <v>96576</v>
      </c>
      <c r="J18390" t="s">
        <v>90421</v>
      </c>
      <c r="K18390" s="2">
        <v>41369.791458333333</v>
      </c>
      <c r="L18390" s="3">
        <f t="shared" si="287"/>
        <v>41369</v>
      </c>
      <c r="M18390" t="s">
        <v>241</v>
      </c>
      <c r="N18390">
        <v>0</v>
      </c>
      <c r="O18390">
        <v>0</v>
      </c>
      <c r="P18390" t="s">
        <v>90422</v>
      </c>
      <c r="Q18390" t="s">
        <v>90423</v>
      </c>
      <c r="R18390">
        <v>1</v>
      </c>
    </row>
    <row r="18391" spans="1:18" x14ac:dyDescent="0.15">
      <c r="A18391" s="1" t="s">
        <v>49867</v>
      </c>
      <c r="B18391" t="s">
        <v>49868</v>
      </c>
      <c r="C18391" t="s">
        <v>2543</v>
      </c>
      <c r="E18391">
        <v>239</v>
      </c>
      <c r="F18391">
        <v>281</v>
      </c>
      <c r="G18391">
        <v>943</v>
      </c>
      <c r="H18391" t="s">
        <v>96576</v>
      </c>
      <c r="J18391" t="s">
        <v>49869</v>
      </c>
      <c r="K18391" s="2">
        <v>41369.79146990741</v>
      </c>
      <c r="L18391" s="3">
        <f t="shared" si="287"/>
        <v>41369</v>
      </c>
      <c r="M18391" t="s">
        <v>117</v>
      </c>
      <c r="N18391">
        <v>0</v>
      </c>
      <c r="O18391">
        <v>3</v>
      </c>
      <c r="P18391" t="s">
        <v>49870</v>
      </c>
      <c r="Q18391" t="s">
        <v>49871</v>
      </c>
      <c r="R18391">
        <v>1</v>
      </c>
    </row>
    <row r="18392" spans="1:18" x14ac:dyDescent="0.15">
      <c r="A18392" s="1" t="s">
        <v>49858</v>
      </c>
      <c r="B18392" t="s">
        <v>49859</v>
      </c>
      <c r="C18392" t="s">
        <v>94</v>
      </c>
      <c r="D18392" t="s">
        <v>96692</v>
      </c>
      <c r="E18392">
        <v>59</v>
      </c>
      <c r="F18392">
        <v>158</v>
      </c>
      <c r="G18392">
        <v>21</v>
      </c>
      <c r="H18392" t="s">
        <v>96576</v>
      </c>
      <c r="J18392" t="s">
        <v>49860</v>
      </c>
      <c r="K18392" s="2">
        <v>41369.791481481479</v>
      </c>
      <c r="L18392" s="3">
        <f t="shared" si="287"/>
        <v>41369</v>
      </c>
      <c r="M18392" t="s">
        <v>1266</v>
      </c>
      <c r="N18392">
        <v>6</v>
      </c>
      <c r="O18392">
        <v>6</v>
      </c>
      <c r="P18392" t="s">
        <v>49861</v>
      </c>
      <c r="Q18392" t="s">
        <v>49684</v>
      </c>
      <c r="R18392">
        <v>1</v>
      </c>
    </row>
    <row r="18393" spans="1:18" x14ac:dyDescent="0.15">
      <c r="A18393" s="1" t="s">
        <v>49850</v>
      </c>
      <c r="B18393" t="s">
        <v>49851</v>
      </c>
      <c r="C18393" t="s">
        <v>1237</v>
      </c>
      <c r="D18393" t="s">
        <v>96674</v>
      </c>
      <c r="E18393">
        <v>91</v>
      </c>
      <c r="F18393">
        <v>232</v>
      </c>
      <c r="G18393">
        <v>359</v>
      </c>
      <c r="H18393" t="s">
        <v>96576</v>
      </c>
      <c r="J18393" t="s">
        <v>49852</v>
      </c>
      <c r="K18393" s="2">
        <v>41369.791481481479</v>
      </c>
      <c r="L18393" s="3">
        <f t="shared" si="287"/>
        <v>41369</v>
      </c>
      <c r="M18393" t="s">
        <v>84</v>
      </c>
      <c r="N18393">
        <v>0</v>
      </c>
      <c r="O18393">
        <v>0</v>
      </c>
      <c r="Q18393" t="s">
        <v>49853</v>
      </c>
      <c r="R18393">
        <v>1</v>
      </c>
    </row>
    <row r="18394" spans="1:18" x14ac:dyDescent="0.15">
      <c r="A18394" s="1" t="s">
        <v>90415</v>
      </c>
      <c r="B18394" t="s">
        <v>90416</v>
      </c>
      <c r="C18394" t="s">
        <v>3837</v>
      </c>
      <c r="D18394" t="s">
        <v>96783</v>
      </c>
      <c r="E18394">
        <v>72</v>
      </c>
      <c r="F18394">
        <v>7</v>
      </c>
      <c r="G18394">
        <v>28</v>
      </c>
      <c r="H18394" t="s">
        <v>96576</v>
      </c>
      <c r="J18394" t="s">
        <v>90417</v>
      </c>
      <c r="K18394" s="2">
        <v>41369.791481481479</v>
      </c>
      <c r="L18394" s="3">
        <f t="shared" si="287"/>
        <v>41369</v>
      </c>
      <c r="M18394" t="s">
        <v>101</v>
      </c>
      <c r="N18394">
        <v>0</v>
      </c>
      <c r="O18394">
        <v>0</v>
      </c>
      <c r="Q18394" t="s">
        <v>90418</v>
      </c>
      <c r="R18394">
        <v>1</v>
      </c>
    </row>
    <row r="18395" spans="1:18" x14ac:dyDescent="0.15">
      <c r="A18395" s="1" t="s">
        <v>90411</v>
      </c>
      <c r="B18395" t="s">
        <v>90412</v>
      </c>
      <c r="C18395" t="s">
        <v>131</v>
      </c>
      <c r="D18395" t="s">
        <v>96661</v>
      </c>
      <c r="E18395">
        <v>958</v>
      </c>
      <c r="F18395">
        <v>2000</v>
      </c>
      <c r="G18395">
        <v>8397</v>
      </c>
      <c r="H18395" t="s">
        <v>96576</v>
      </c>
      <c r="J18395" t="s">
        <v>90413</v>
      </c>
      <c r="K18395" s="2">
        <v>41369.791493055556</v>
      </c>
      <c r="L18395" s="3">
        <f t="shared" ref="L18395:L18458" si="288">INT(K18395)</f>
        <v>41369</v>
      </c>
      <c r="M18395" t="s">
        <v>662</v>
      </c>
      <c r="N18395">
        <v>0</v>
      </c>
      <c r="O18395">
        <v>0</v>
      </c>
      <c r="Q18395" t="s">
        <v>90414</v>
      </c>
      <c r="R18395">
        <v>1</v>
      </c>
    </row>
    <row r="18396" spans="1:18" x14ac:dyDescent="0.15">
      <c r="A18396" s="1" t="s">
        <v>90405</v>
      </c>
      <c r="B18396" t="s">
        <v>90406</v>
      </c>
      <c r="C18396" t="s">
        <v>131</v>
      </c>
      <c r="D18396" t="s">
        <v>96641</v>
      </c>
      <c r="E18396">
        <v>4934</v>
      </c>
      <c r="F18396">
        <v>1776</v>
      </c>
      <c r="G18396">
        <v>11697</v>
      </c>
      <c r="H18396" t="s">
        <v>96575</v>
      </c>
      <c r="I18396" t="s">
        <v>90407</v>
      </c>
      <c r="J18396" t="s">
        <v>90408</v>
      </c>
      <c r="K18396" s="2">
        <v>41369.791504629633</v>
      </c>
      <c r="L18396" s="3">
        <f t="shared" si="288"/>
        <v>41369</v>
      </c>
      <c r="M18396" t="s">
        <v>117</v>
      </c>
      <c r="N18396">
        <v>5</v>
      </c>
      <c r="O18396">
        <v>2</v>
      </c>
      <c r="P18396" t="s">
        <v>90409</v>
      </c>
      <c r="Q18396" t="s">
        <v>90410</v>
      </c>
      <c r="R18396">
        <v>1</v>
      </c>
    </row>
    <row r="18397" spans="1:18" x14ac:dyDescent="0.15">
      <c r="A18397" s="1" t="s">
        <v>49854</v>
      </c>
      <c r="B18397" t="s">
        <v>49855</v>
      </c>
      <c r="C18397" t="s">
        <v>131</v>
      </c>
      <c r="D18397" t="s">
        <v>96661</v>
      </c>
      <c r="E18397">
        <v>97</v>
      </c>
      <c r="F18397">
        <v>62</v>
      </c>
      <c r="G18397">
        <v>787</v>
      </c>
      <c r="H18397" t="s">
        <v>96576</v>
      </c>
      <c r="J18397" t="s">
        <v>49856</v>
      </c>
      <c r="K18397" s="2">
        <v>41369.791504629633</v>
      </c>
      <c r="L18397" s="3">
        <f t="shared" si="288"/>
        <v>41369</v>
      </c>
      <c r="M18397" t="s">
        <v>16588</v>
      </c>
      <c r="N18397">
        <v>4</v>
      </c>
      <c r="O18397">
        <v>1</v>
      </c>
      <c r="Q18397" t="s">
        <v>49857</v>
      </c>
      <c r="R18397">
        <v>1</v>
      </c>
    </row>
    <row r="18398" spans="1:18" x14ac:dyDescent="0.15">
      <c r="A18398" s="1" t="s">
        <v>49846</v>
      </c>
      <c r="B18398" t="s">
        <v>49847</v>
      </c>
      <c r="C18398" t="s">
        <v>190</v>
      </c>
      <c r="D18398" t="s">
        <v>96643</v>
      </c>
      <c r="E18398">
        <v>486</v>
      </c>
      <c r="F18398">
        <v>334</v>
      </c>
      <c r="G18398">
        <v>1961</v>
      </c>
      <c r="H18398" t="s">
        <v>96576</v>
      </c>
      <c r="J18398" t="s">
        <v>49848</v>
      </c>
      <c r="K18398" s="2">
        <v>41369.791504629633</v>
      </c>
      <c r="L18398" s="3">
        <f t="shared" si="288"/>
        <v>41369</v>
      </c>
      <c r="M18398" t="s">
        <v>117</v>
      </c>
      <c r="N18398">
        <v>0</v>
      </c>
      <c r="O18398">
        <v>0</v>
      </c>
      <c r="Q18398" t="s">
        <v>49849</v>
      </c>
      <c r="R18398">
        <v>1</v>
      </c>
    </row>
    <row r="18399" spans="1:18" x14ac:dyDescent="0.15">
      <c r="A18399" s="1" t="s">
        <v>23114</v>
      </c>
      <c r="B18399" t="s">
        <v>23115</v>
      </c>
      <c r="C18399" t="s">
        <v>131</v>
      </c>
      <c r="D18399" t="s">
        <v>96666</v>
      </c>
      <c r="E18399">
        <v>177</v>
      </c>
      <c r="F18399">
        <v>85</v>
      </c>
      <c r="G18399">
        <v>1670</v>
      </c>
      <c r="H18399" t="s">
        <v>96576</v>
      </c>
      <c r="J18399" t="s">
        <v>49841</v>
      </c>
      <c r="K18399" s="2">
        <v>41369.791504629633</v>
      </c>
      <c r="L18399" s="3">
        <f t="shared" si="288"/>
        <v>41369</v>
      </c>
      <c r="M18399" t="s">
        <v>117</v>
      </c>
      <c r="N18399">
        <v>0</v>
      </c>
      <c r="O18399">
        <v>0</v>
      </c>
      <c r="Q18399" t="s">
        <v>49558</v>
      </c>
      <c r="R18399">
        <v>1</v>
      </c>
    </row>
    <row r="18400" spans="1:18" x14ac:dyDescent="0.15">
      <c r="A18400" s="1" t="s">
        <v>90401</v>
      </c>
      <c r="B18400" t="s">
        <v>90402</v>
      </c>
      <c r="C18400" t="s">
        <v>27</v>
      </c>
      <c r="E18400">
        <v>9</v>
      </c>
      <c r="F18400">
        <v>58</v>
      </c>
      <c r="G18400">
        <v>184</v>
      </c>
      <c r="H18400" t="s">
        <v>96576</v>
      </c>
      <c r="J18400" t="s">
        <v>90403</v>
      </c>
      <c r="K18400" s="2">
        <v>41369.791516203702</v>
      </c>
      <c r="L18400" s="3">
        <f t="shared" si="288"/>
        <v>41369</v>
      </c>
      <c r="M18400" t="s">
        <v>89536</v>
      </c>
      <c r="N18400">
        <v>0</v>
      </c>
      <c r="O18400">
        <v>0</v>
      </c>
      <c r="Q18400" t="s">
        <v>90404</v>
      </c>
      <c r="R18400">
        <v>1</v>
      </c>
    </row>
    <row r="18401" spans="1:18" x14ac:dyDescent="0.15">
      <c r="A18401" s="1" t="s">
        <v>49842</v>
      </c>
      <c r="B18401" t="s">
        <v>49843</v>
      </c>
      <c r="C18401" t="s">
        <v>16311</v>
      </c>
      <c r="D18401" t="s">
        <v>96720</v>
      </c>
      <c r="E18401">
        <v>198</v>
      </c>
      <c r="F18401">
        <v>322</v>
      </c>
      <c r="G18401">
        <v>2404</v>
      </c>
      <c r="H18401" t="s">
        <v>96578</v>
      </c>
      <c r="J18401" t="s">
        <v>49844</v>
      </c>
      <c r="K18401" s="2">
        <v>41369.791527777779</v>
      </c>
      <c r="L18401" s="3">
        <f t="shared" si="288"/>
        <v>41369</v>
      </c>
      <c r="M18401" t="s">
        <v>4422</v>
      </c>
      <c r="N18401">
        <v>0</v>
      </c>
      <c r="O18401">
        <v>5</v>
      </c>
      <c r="Q18401" t="s">
        <v>49845</v>
      </c>
      <c r="R18401">
        <v>1</v>
      </c>
    </row>
    <row r="18402" spans="1:18" x14ac:dyDescent="0.15">
      <c r="A18402" s="1" t="s">
        <v>49836</v>
      </c>
      <c r="B18402" t="s">
        <v>49837</v>
      </c>
      <c r="C18402" t="s">
        <v>94</v>
      </c>
      <c r="E18402">
        <v>113</v>
      </c>
      <c r="F18402">
        <v>142</v>
      </c>
      <c r="G18402">
        <v>148</v>
      </c>
      <c r="H18402" t="s">
        <v>96576</v>
      </c>
      <c r="J18402" t="s">
        <v>49838</v>
      </c>
      <c r="K18402" s="2">
        <v>41369.791527777779</v>
      </c>
      <c r="L18402" s="3">
        <f t="shared" si="288"/>
        <v>41369</v>
      </c>
      <c r="M18402" t="s">
        <v>238</v>
      </c>
      <c r="N18402">
        <v>0</v>
      </c>
      <c r="O18402">
        <v>0</v>
      </c>
      <c r="P18402" t="s">
        <v>49839</v>
      </c>
      <c r="Q18402" t="s">
        <v>49840</v>
      </c>
      <c r="R18402">
        <v>1</v>
      </c>
    </row>
    <row r="18403" spans="1:18" x14ac:dyDescent="0.15">
      <c r="A18403" s="1" t="s">
        <v>90388</v>
      </c>
      <c r="B18403" t="s">
        <v>90389</v>
      </c>
      <c r="C18403" t="s">
        <v>190</v>
      </c>
      <c r="D18403" t="s">
        <v>96592</v>
      </c>
      <c r="E18403">
        <v>178</v>
      </c>
      <c r="F18403">
        <v>57</v>
      </c>
      <c r="G18403">
        <v>921</v>
      </c>
      <c r="H18403" t="s">
        <v>96576</v>
      </c>
      <c r="J18403" t="s">
        <v>90390</v>
      </c>
      <c r="K18403" s="2">
        <v>41369.791550925926</v>
      </c>
      <c r="L18403" s="3">
        <f t="shared" si="288"/>
        <v>41369</v>
      </c>
      <c r="M18403" t="s">
        <v>192</v>
      </c>
      <c r="N18403">
        <v>0</v>
      </c>
      <c r="O18403">
        <v>5</v>
      </c>
      <c r="Q18403" t="s">
        <v>90391</v>
      </c>
      <c r="R18403">
        <v>1</v>
      </c>
    </row>
    <row r="18404" spans="1:18" x14ac:dyDescent="0.15">
      <c r="A18404" s="1" t="s">
        <v>49826</v>
      </c>
      <c r="B18404" t="s">
        <v>49827</v>
      </c>
      <c r="C18404" t="s">
        <v>1421</v>
      </c>
      <c r="D18404" t="s">
        <v>96588</v>
      </c>
      <c r="E18404">
        <v>11124</v>
      </c>
      <c r="F18404">
        <v>1666</v>
      </c>
      <c r="G18404">
        <v>5387</v>
      </c>
      <c r="H18404" t="s">
        <v>96576</v>
      </c>
      <c r="J18404" t="s">
        <v>49828</v>
      </c>
      <c r="K18404" s="2">
        <v>41369.791550925926</v>
      </c>
      <c r="L18404" s="3">
        <f t="shared" si="288"/>
        <v>41369</v>
      </c>
      <c r="M18404" t="s">
        <v>84</v>
      </c>
      <c r="N18404">
        <v>32</v>
      </c>
      <c r="O18404">
        <v>4</v>
      </c>
      <c r="P18404" t="s">
        <v>49829</v>
      </c>
      <c r="Q18404" t="s">
        <v>49830</v>
      </c>
      <c r="R18404">
        <v>1</v>
      </c>
    </row>
    <row r="18405" spans="1:18" x14ac:dyDescent="0.15">
      <c r="A18405" s="1" t="s">
        <v>90397</v>
      </c>
      <c r="B18405" t="s">
        <v>90398</v>
      </c>
      <c r="C18405" t="s">
        <v>94</v>
      </c>
      <c r="D18405" t="s">
        <v>96710</v>
      </c>
      <c r="E18405">
        <v>1583</v>
      </c>
      <c r="F18405">
        <v>1389</v>
      </c>
      <c r="G18405">
        <v>27091</v>
      </c>
      <c r="H18405" t="s">
        <v>96578</v>
      </c>
      <c r="J18405" t="s">
        <v>90399</v>
      </c>
      <c r="K18405" s="2">
        <v>41369.791550925926</v>
      </c>
      <c r="L18405" s="3">
        <f t="shared" si="288"/>
        <v>41369</v>
      </c>
      <c r="M18405" t="s">
        <v>370</v>
      </c>
      <c r="N18405">
        <v>1</v>
      </c>
      <c r="O18405">
        <v>0</v>
      </c>
      <c r="Q18405" t="s">
        <v>90400</v>
      </c>
      <c r="R18405">
        <v>1</v>
      </c>
    </row>
    <row r="18406" spans="1:18" x14ac:dyDescent="0.15">
      <c r="A18406" s="1" t="s">
        <v>90392</v>
      </c>
      <c r="B18406" t="s">
        <v>90393</v>
      </c>
      <c r="C18406" t="s">
        <v>190</v>
      </c>
      <c r="D18406" t="s">
        <v>96643</v>
      </c>
      <c r="E18406">
        <v>319</v>
      </c>
      <c r="F18406">
        <v>422</v>
      </c>
      <c r="G18406">
        <v>1129</v>
      </c>
      <c r="H18406" t="s">
        <v>96578</v>
      </c>
      <c r="J18406" t="s">
        <v>90394</v>
      </c>
      <c r="K18406" s="2">
        <v>41369.791550925926</v>
      </c>
      <c r="L18406" s="3">
        <f t="shared" si="288"/>
        <v>41369</v>
      </c>
      <c r="M18406" t="s">
        <v>370</v>
      </c>
      <c r="N18406">
        <v>0</v>
      </c>
      <c r="O18406">
        <v>0</v>
      </c>
      <c r="P18406" t="s">
        <v>90395</v>
      </c>
      <c r="Q18406" t="s">
        <v>90396</v>
      </c>
      <c r="R18406">
        <v>1</v>
      </c>
    </row>
    <row r="18407" spans="1:18" x14ac:dyDescent="0.15">
      <c r="A18407" s="1" t="s">
        <v>49831</v>
      </c>
      <c r="B18407" t="s">
        <v>49832</v>
      </c>
      <c r="C18407" t="s">
        <v>110</v>
      </c>
      <c r="D18407" t="s">
        <v>96586</v>
      </c>
      <c r="E18407">
        <v>15</v>
      </c>
      <c r="F18407">
        <v>47</v>
      </c>
      <c r="G18407">
        <v>1080</v>
      </c>
      <c r="H18407" t="s">
        <v>96576</v>
      </c>
      <c r="J18407" t="s">
        <v>49833</v>
      </c>
      <c r="K18407" s="2">
        <v>41369.791562500002</v>
      </c>
      <c r="L18407" s="3">
        <f t="shared" si="288"/>
        <v>41369</v>
      </c>
      <c r="M18407" t="s">
        <v>370</v>
      </c>
      <c r="N18407">
        <v>0</v>
      </c>
      <c r="O18407">
        <v>13</v>
      </c>
      <c r="P18407" t="s">
        <v>49834</v>
      </c>
      <c r="Q18407" t="s">
        <v>49835</v>
      </c>
      <c r="R18407">
        <v>1</v>
      </c>
    </row>
    <row r="18408" spans="1:18" x14ac:dyDescent="0.15">
      <c r="A18408" s="1" t="s">
        <v>90384</v>
      </c>
      <c r="B18408" t="s">
        <v>90385</v>
      </c>
      <c r="C18408" t="s">
        <v>3085</v>
      </c>
      <c r="D18408" t="s">
        <v>96600</v>
      </c>
      <c r="E18408">
        <v>366</v>
      </c>
      <c r="F18408">
        <v>332</v>
      </c>
      <c r="G18408">
        <v>2283</v>
      </c>
      <c r="H18408" t="s">
        <v>96576</v>
      </c>
      <c r="J18408" t="s">
        <v>90386</v>
      </c>
      <c r="K18408" s="2">
        <v>41369.791562500002</v>
      </c>
      <c r="L18408" s="3">
        <f t="shared" si="288"/>
        <v>41369</v>
      </c>
      <c r="M18408" t="s">
        <v>117</v>
      </c>
      <c r="N18408">
        <v>0</v>
      </c>
      <c r="O18408">
        <v>6</v>
      </c>
      <c r="Q18408" t="s">
        <v>90387</v>
      </c>
      <c r="R18408">
        <v>1</v>
      </c>
    </row>
    <row r="18409" spans="1:18" x14ac:dyDescent="0.15">
      <c r="A18409" s="1" t="s">
        <v>90380</v>
      </c>
      <c r="B18409" t="s">
        <v>90381</v>
      </c>
      <c r="C18409" t="s">
        <v>131</v>
      </c>
      <c r="D18409" t="s">
        <v>96641</v>
      </c>
      <c r="E18409">
        <v>234</v>
      </c>
      <c r="F18409">
        <v>537</v>
      </c>
      <c r="G18409">
        <v>895</v>
      </c>
      <c r="H18409" t="s">
        <v>96578</v>
      </c>
      <c r="J18409" t="s">
        <v>90382</v>
      </c>
      <c r="K18409" s="2">
        <v>41369.791562500002</v>
      </c>
      <c r="L18409" s="3">
        <f t="shared" si="288"/>
        <v>41369</v>
      </c>
      <c r="M18409" t="s">
        <v>84</v>
      </c>
      <c r="N18409">
        <v>0</v>
      </c>
      <c r="O18409">
        <v>3</v>
      </c>
      <c r="Q18409" t="s">
        <v>90383</v>
      </c>
      <c r="R18409">
        <v>1</v>
      </c>
    </row>
    <row r="18410" spans="1:18" x14ac:dyDescent="0.15">
      <c r="A18410" s="1" t="s">
        <v>90376</v>
      </c>
      <c r="B18410" t="s">
        <v>90377</v>
      </c>
      <c r="C18410" t="s">
        <v>11046</v>
      </c>
      <c r="D18410" t="s">
        <v>96598</v>
      </c>
      <c r="E18410">
        <v>1124</v>
      </c>
      <c r="F18410">
        <v>460</v>
      </c>
      <c r="G18410">
        <v>4171</v>
      </c>
      <c r="H18410" t="s">
        <v>96576</v>
      </c>
      <c r="J18410" t="s">
        <v>90378</v>
      </c>
      <c r="K18410" s="2">
        <v>41369.791608796295</v>
      </c>
      <c r="L18410" s="3">
        <f t="shared" si="288"/>
        <v>41369</v>
      </c>
      <c r="M18410" t="s">
        <v>370</v>
      </c>
      <c r="N18410">
        <v>2</v>
      </c>
      <c r="O18410">
        <v>1</v>
      </c>
      <c r="Q18410" t="s">
        <v>90379</v>
      </c>
      <c r="R18410">
        <v>1</v>
      </c>
    </row>
    <row r="18411" spans="1:18" x14ac:dyDescent="0.15">
      <c r="A18411" s="1" t="s">
        <v>90372</v>
      </c>
      <c r="B18411" t="s">
        <v>90373</v>
      </c>
      <c r="C18411" t="s">
        <v>131</v>
      </c>
      <c r="D18411" t="s">
        <v>96641</v>
      </c>
      <c r="E18411">
        <v>49</v>
      </c>
      <c r="F18411">
        <v>87</v>
      </c>
      <c r="G18411">
        <v>12</v>
      </c>
      <c r="H18411" t="s">
        <v>96576</v>
      </c>
      <c r="J18411" t="s">
        <v>90374</v>
      </c>
      <c r="K18411" s="2">
        <v>41369.791608796295</v>
      </c>
      <c r="L18411" s="3">
        <f t="shared" si="288"/>
        <v>41369</v>
      </c>
      <c r="M18411" t="s">
        <v>84</v>
      </c>
      <c r="N18411">
        <v>0</v>
      </c>
      <c r="O18411">
        <v>0</v>
      </c>
      <c r="Q18411" t="s">
        <v>90375</v>
      </c>
      <c r="R18411">
        <v>1</v>
      </c>
    </row>
    <row r="18412" spans="1:18" x14ac:dyDescent="0.15">
      <c r="A18412" s="1" t="s">
        <v>90367</v>
      </c>
      <c r="B18412" t="s">
        <v>90368</v>
      </c>
      <c r="C18412" t="s">
        <v>131</v>
      </c>
      <c r="D18412" t="s">
        <v>96641</v>
      </c>
      <c r="E18412">
        <v>587</v>
      </c>
      <c r="F18412">
        <v>716</v>
      </c>
      <c r="G18412">
        <v>1654</v>
      </c>
      <c r="H18412" t="s">
        <v>96576</v>
      </c>
      <c r="J18412" t="s">
        <v>90369</v>
      </c>
      <c r="K18412" s="2">
        <v>41369.791620370372</v>
      </c>
      <c r="L18412" s="3">
        <f t="shared" si="288"/>
        <v>41369</v>
      </c>
      <c r="M18412" t="s">
        <v>23946</v>
      </c>
      <c r="N18412">
        <v>0</v>
      </c>
      <c r="O18412">
        <v>0</v>
      </c>
      <c r="P18412" t="s">
        <v>90370</v>
      </c>
      <c r="Q18412" t="s">
        <v>90371</v>
      </c>
      <c r="R18412">
        <v>1</v>
      </c>
    </row>
    <row r="18413" spans="1:18" x14ac:dyDescent="0.15">
      <c r="A18413" s="1" t="s">
        <v>49822</v>
      </c>
      <c r="B18413" t="s">
        <v>49823</v>
      </c>
      <c r="C18413" t="s">
        <v>131</v>
      </c>
      <c r="D18413" t="s">
        <v>96666</v>
      </c>
      <c r="E18413">
        <v>61</v>
      </c>
      <c r="F18413">
        <v>139</v>
      </c>
      <c r="G18413">
        <v>865</v>
      </c>
      <c r="H18413" t="s">
        <v>96576</v>
      </c>
      <c r="J18413" t="s">
        <v>49824</v>
      </c>
      <c r="K18413" s="2">
        <v>41369.791620370372</v>
      </c>
      <c r="L18413" s="3">
        <f t="shared" si="288"/>
        <v>41369</v>
      </c>
      <c r="M18413" t="s">
        <v>84</v>
      </c>
      <c r="N18413">
        <v>0</v>
      </c>
      <c r="O18413">
        <v>0</v>
      </c>
      <c r="Q18413" t="s">
        <v>49825</v>
      </c>
      <c r="R18413">
        <v>1</v>
      </c>
    </row>
    <row r="18414" spans="1:18" x14ac:dyDescent="0.15">
      <c r="A18414" s="1" t="s">
        <v>90363</v>
      </c>
      <c r="B18414" t="s">
        <v>90364</v>
      </c>
      <c r="C18414" t="s">
        <v>190</v>
      </c>
      <c r="D18414" t="s">
        <v>96643</v>
      </c>
      <c r="E18414">
        <v>40</v>
      </c>
      <c r="F18414">
        <v>23</v>
      </c>
      <c r="G18414">
        <v>155</v>
      </c>
      <c r="H18414" t="s">
        <v>96576</v>
      </c>
      <c r="J18414" t="s">
        <v>90365</v>
      </c>
      <c r="K18414" s="2">
        <v>41369.791643518518</v>
      </c>
      <c r="L18414" s="3">
        <f t="shared" si="288"/>
        <v>41369</v>
      </c>
      <c r="M18414" t="s">
        <v>1559</v>
      </c>
      <c r="N18414">
        <v>0</v>
      </c>
      <c r="O18414">
        <v>0</v>
      </c>
      <c r="Q18414" t="s">
        <v>90366</v>
      </c>
      <c r="R18414">
        <v>1</v>
      </c>
    </row>
    <row r="18415" spans="1:18" x14ac:dyDescent="0.15">
      <c r="A18415" s="1" t="s">
        <v>90348</v>
      </c>
      <c r="B18415" t="s">
        <v>90349</v>
      </c>
      <c r="C18415" t="s">
        <v>110</v>
      </c>
      <c r="D18415" t="s">
        <v>96586</v>
      </c>
      <c r="E18415">
        <v>3099629</v>
      </c>
      <c r="F18415">
        <v>136</v>
      </c>
      <c r="G18415">
        <v>6618</v>
      </c>
      <c r="H18415" t="s">
        <v>96576</v>
      </c>
      <c r="J18415" t="s">
        <v>90350</v>
      </c>
      <c r="K18415" s="2">
        <v>41369.791666666664</v>
      </c>
      <c r="L18415" s="3">
        <f t="shared" si="288"/>
        <v>41369</v>
      </c>
      <c r="M18415" t="s">
        <v>84</v>
      </c>
      <c r="N18415">
        <v>1023</v>
      </c>
      <c r="O18415">
        <v>516</v>
      </c>
      <c r="P18415" t="s">
        <v>90351</v>
      </c>
      <c r="Q18415" t="s">
        <v>90352</v>
      </c>
      <c r="R18415">
        <v>1</v>
      </c>
    </row>
    <row r="18416" spans="1:18" x14ac:dyDescent="0.15">
      <c r="A18416" s="1" t="s">
        <v>49817</v>
      </c>
      <c r="B18416" t="s">
        <v>49818</v>
      </c>
      <c r="C18416" t="s">
        <v>110</v>
      </c>
      <c r="D18416" t="s">
        <v>96586</v>
      </c>
      <c r="E18416">
        <v>421</v>
      </c>
      <c r="F18416">
        <v>525</v>
      </c>
      <c r="G18416">
        <v>1486</v>
      </c>
      <c r="H18416" t="s">
        <v>96578</v>
      </c>
      <c r="J18416" t="s">
        <v>49819</v>
      </c>
      <c r="K18416" s="2">
        <v>41369.791666666664</v>
      </c>
      <c r="L18416" s="3">
        <f t="shared" si="288"/>
        <v>41369</v>
      </c>
      <c r="M18416" t="s">
        <v>117</v>
      </c>
      <c r="N18416">
        <v>0</v>
      </c>
      <c r="O18416">
        <v>10</v>
      </c>
      <c r="P18416" t="s">
        <v>49820</v>
      </c>
      <c r="Q18416" t="s">
        <v>49821</v>
      </c>
      <c r="R18416">
        <v>1</v>
      </c>
    </row>
    <row r="18417" spans="1:18" x14ac:dyDescent="0.15">
      <c r="A18417" s="1" t="s">
        <v>90353</v>
      </c>
      <c r="B18417" t="s">
        <v>90354</v>
      </c>
      <c r="C18417" t="s">
        <v>110</v>
      </c>
      <c r="D18417" t="s">
        <v>96586</v>
      </c>
      <c r="E18417">
        <v>4203</v>
      </c>
      <c r="F18417">
        <v>910</v>
      </c>
      <c r="G18417">
        <v>4992</v>
      </c>
      <c r="H18417" t="s">
        <v>96576</v>
      </c>
      <c r="J18417" t="s">
        <v>90355</v>
      </c>
      <c r="K18417" s="2">
        <v>41369.791666666664</v>
      </c>
      <c r="L18417" s="3">
        <f t="shared" si="288"/>
        <v>41369</v>
      </c>
      <c r="M18417" t="s">
        <v>1024</v>
      </c>
      <c r="N18417">
        <v>1</v>
      </c>
      <c r="O18417">
        <v>3</v>
      </c>
      <c r="P18417" t="s">
        <v>90356</v>
      </c>
      <c r="Q18417" t="s">
        <v>90357</v>
      </c>
      <c r="R18417">
        <v>1</v>
      </c>
    </row>
    <row r="18418" spans="1:18" x14ac:dyDescent="0.15">
      <c r="A18418" s="1" t="s">
        <v>49808</v>
      </c>
      <c r="B18418" t="s">
        <v>49809</v>
      </c>
      <c r="C18418" t="s">
        <v>94</v>
      </c>
      <c r="D18418" t="s">
        <v>96653</v>
      </c>
      <c r="E18418">
        <v>449</v>
      </c>
      <c r="F18418">
        <v>471</v>
      </c>
      <c r="G18418">
        <v>714</v>
      </c>
      <c r="H18418" t="s">
        <v>96578</v>
      </c>
      <c r="J18418" t="s">
        <v>49810</v>
      </c>
      <c r="K18418" s="2">
        <v>41369.791689814818</v>
      </c>
      <c r="L18418" s="3">
        <f t="shared" si="288"/>
        <v>41369</v>
      </c>
      <c r="M18418" t="s">
        <v>117</v>
      </c>
      <c r="N18418">
        <v>1</v>
      </c>
      <c r="O18418">
        <v>12</v>
      </c>
      <c r="P18418" t="s">
        <v>49811</v>
      </c>
      <c r="Q18418" t="s">
        <v>49812</v>
      </c>
      <c r="R18418">
        <v>1</v>
      </c>
    </row>
    <row r="18419" spans="1:18" x14ac:dyDescent="0.15">
      <c r="A18419" s="1" t="s">
        <v>90340</v>
      </c>
      <c r="B18419" t="s">
        <v>90341</v>
      </c>
      <c r="C18419" t="s">
        <v>190</v>
      </c>
      <c r="D18419" t="s">
        <v>96643</v>
      </c>
      <c r="E18419">
        <v>30</v>
      </c>
      <c r="F18419">
        <v>13</v>
      </c>
      <c r="G18419">
        <v>270</v>
      </c>
      <c r="H18419" t="s">
        <v>96576</v>
      </c>
      <c r="J18419" t="s">
        <v>90342</v>
      </c>
      <c r="K18419" s="2">
        <v>41369.791689814818</v>
      </c>
      <c r="L18419" s="3">
        <f t="shared" si="288"/>
        <v>41369</v>
      </c>
      <c r="M18419" t="s">
        <v>84</v>
      </c>
      <c r="N18419">
        <v>0</v>
      </c>
      <c r="O18419">
        <v>2</v>
      </c>
      <c r="Q18419" t="s">
        <v>90343</v>
      </c>
      <c r="R18419">
        <v>1</v>
      </c>
    </row>
    <row r="18420" spans="1:18" x14ac:dyDescent="0.15">
      <c r="A18420" s="1" t="s">
        <v>90358</v>
      </c>
      <c r="B18420" t="s">
        <v>90359</v>
      </c>
      <c r="C18420" t="s">
        <v>131</v>
      </c>
      <c r="D18420" t="s">
        <v>96641</v>
      </c>
      <c r="E18420">
        <v>254</v>
      </c>
      <c r="F18420">
        <v>125</v>
      </c>
      <c r="G18420">
        <v>1038</v>
      </c>
      <c r="H18420" t="s">
        <v>96576</v>
      </c>
      <c r="J18420" t="s">
        <v>90360</v>
      </c>
      <c r="K18420" s="2">
        <v>41369.791689814818</v>
      </c>
      <c r="L18420" s="3">
        <f t="shared" si="288"/>
        <v>41369</v>
      </c>
      <c r="M18420" t="s">
        <v>117</v>
      </c>
      <c r="N18420">
        <v>0</v>
      </c>
      <c r="O18420">
        <v>0</v>
      </c>
      <c r="P18420" t="s">
        <v>90361</v>
      </c>
      <c r="Q18420" t="s">
        <v>90362</v>
      </c>
      <c r="R18420">
        <v>1</v>
      </c>
    </row>
    <row r="18421" spans="1:18" x14ac:dyDescent="0.15">
      <c r="A18421" s="1" t="s">
        <v>49813</v>
      </c>
      <c r="B18421" t="s">
        <v>49814</v>
      </c>
      <c r="C18421" t="s">
        <v>110</v>
      </c>
      <c r="D18421" t="s">
        <v>96612</v>
      </c>
      <c r="E18421">
        <v>237</v>
      </c>
      <c r="F18421">
        <v>77</v>
      </c>
      <c r="G18421">
        <v>1516</v>
      </c>
      <c r="H18421" t="s">
        <v>96576</v>
      </c>
      <c r="J18421" t="s">
        <v>49815</v>
      </c>
      <c r="K18421" s="2">
        <v>41369.791689814818</v>
      </c>
      <c r="L18421" s="3">
        <f t="shared" si="288"/>
        <v>41369</v>
      </c>
      <c r="M18421" t="s">
        <v>3619</v>
      </c>
      <c r="N18421">
        <v>0</v>
      </c>
      <c r="O18421">
        <v>0</v>
      </c>
      <c r="Q18421" t="s">
        <v>49816</v>
      </c>
      <c r="R18421">
        <v>1</v>
      </c>
    </row>
    <row r="18422" spans="1:18" x14ac:dyDescent="0.15">
      <c r="A18422" s="1" t="s">
        <v>90344</v>
      </c>
      <c r="B18422" t="s">
        <v>90345</v>
      </c>
      <c r="C18422" t="s">
        <v>54180</v>
      </c>
      <c r="D18422" t="s">
        <v>97013</v>
      </c>
      <c r="E18422">
        <v>435</v>
      </c>
      <c r="F18422">
        <v>458</v>
      </c>
      <c r="G18422">
        <v>1124</v>
      </c>
      <c r="H18422" t="s">
        <v>96576</v>
      </c>
      <c r="J18422" t="s">
        <v>90346</v>
      </c>
      <c r="K18422" s="2">
        <v>41369.791701388887</v>
      </c>
      <c r="L18422" s="3">
        <f t="shared" si="288"/>
        <v>41369</v>
      </c>
      <c r="M18422" t="s">
        <v>370</v>
      </c>
      <c r="N18422">
        <v>0</v>
      </c>
      <c r="O18422">
        <v>0</v>
      </c>
      <c r="Q18422" t="s">
        <v>90347</v>
      </c>
      <c r="R18422">
        <v>1</v>
      </c>
    </row>
    <row r="18423" spans="1:18" x14ac:dyDescent="0.15">
      <c r="A18423" s="1" t="s">
        <v>49804</v>
      </c>
      <c r="B18423" t="s">
        <v>49805</v>
      </c>
      <c r="C18423" t="s">
        <v>1237</v>
      </c>
      <c r="D18423" t="s">
        <v>96674</v>
      </c>
      <c r="E18423">
        <v>244</v>
      </c>
      <c r="F18423">
        <v>262</v>
      </c>
      <c r="G18423">
        <v>1158</v>
      </c>
      <c r="H18423" t="s">
        <v>96576</v>
      </c>
      <c r="J18423" t="s">
        <v>49806</v>
      </c>
      <c r="K18423" s="2">
        <v>41369.791701388887</v>
      </c>
      <c r="L18423" s="3">
        <f t="shared" si="288"/>
        <v>41369</v>
      </c>
      <c r="M18423" t="s">
        <v>1266</v>
      </c>
      <c r="N18423">
        <v>0</v>
      </c>
      <c r="O18423">
        <v>0</v>
      </c>
      <c r="P18423" t="s">
        <v>49807</v>
      </c>
      <c r="Q18423" t="s">
        <v>49709</v>
      </c>
      <c r="R18423">
        <v>1</v>
      </c>
    </row>
    <row r="18424" spans="1:18" x14ac:dyDescent="0.15">
      <c r="A18424" s="1" t="s">
        <v>90335</v>
      </c>
      <c r="B18424" t="s">
        <v>90336</v>
      </c>
      <c r="C18424" t="s">
        <v>190</v>
      </c>
      <c r="D18424" t="s">
        <v>96808</v>
      </c>
      <c r="E18424">
        <v>102610</v>
      </c>
      <c r="F18424">
        <v>1995</v>
      </c>
      <c r="G18424">
        <v>1539</v>
      </c>
      <c r="H18424" t="s">
        <v>96575</v>
      </c>
      <c r="I18424" t="s">
        <v>90337</v>
      </c>
      <c r="J18424" t="s">
        <v>90338</v>
      </c>
      <c r="K18424" s="2">
        <v>41369.791724537034</v>
      </c>
      <c r="L18424" s="3">
        <f t="shared" si="288"/>
        <v>41369</v>
      </c>
      <c r="M18424" t="s">
        <v>246</v>
      </c>
      <c r="N18424">
        <v>16</v>
      </c>
      <c r="O18424">
        <v>4</v>
      </c>
      <c r="P18424" t="s">
        <v>90339</v>
      </c>
      <c r="Q18424" t="s">
        <v>84247</v>
      </c>
      <c r="R18424">
        <v>1</v>
      </c>
    </row>
    <row r="18425" spans="1:18" x14ac:dyDescent="0.15">
      <c r="A18425" s="1" t="s">
        <v>49800</v>
      </c>
      <c r="B18425" t="s">
        <v>49801</v>
      </c>
      <c r="C18425" t="s">
        <v>94</v>
      </c>
      <c r="D18425" t="s">
        <v>96684</v>
      </c>
      <c r="E18425">
        <v>263</v>
      </c>
      <c r="F18425">
        <v>137</v>
      </c>
      <c r="G18425">
        <v>1773</v>
      </c>
      <c r="H18425" t="s">
        <v>96576</v>
      </c>
      <c r="J18425" t="s">
        <v>49802</v>
      </c>
      <c r="K18425" s="2">
        <v>41369.791724537034</v>
      </c>
      <c r="L18425" s="3">
        <f t="shared" si="288"/>
        <v>41369</v>
      </c>
      <c r="M18425" t="s">
        <v>117</v>
      </c>
      <c r="N18425">
        <v>0</v>
      </c>
      <c r="O18425">
        <v>3</v>
      </c>
      <c r="Q18425" t="s">
        <v>49803</v>
      </c>
      <c r="R18425">
        <v>1</v>
      </c>
    </row>
    <row r="18426" spans="1:18" x14ac:dyDescent="0.15">
      <c r="A18426" s="1" t="s">
        <v>49777</v>
      </c>
      <c r="B18426" t="s">
        <v>49778</v>
      </c>
      <c r="C18426" t="s">
        <v>344</v>
      </c>
      <c r="D18426" t="s">
        <v>96639</v>
      </c>
      <c r="E18426">
        <v>140517</v>
      </c>
      <c r="F18426">
        <v>1084</v>
      </c>
      <c r="G18426">
        <v>8954</v>
      </c>
      <c r="H18426" t="s">
        <v>96581</v>
      </c>
      <c r="I18426" t="s">
        <v>49779</v>
      </c>
      <c r="J18426" t="s">
        <v>49780</v>
      </c>
      <c r="K18426" s="2">
        <v>41369.79173611111</v>
      </c>
      <c r="L18426" s="3">
        <f t="shared" si="288"/>
        <v>41369</v>
      </c>
      <c r="M18426" t="s">
        <v>22431</v>
      </c>
      <c r="N18426">
        <v>19</v>
      </c>
      <c r="O18426">
        <v>0</v>
      </c>
      <c r="P18426" t="s">
        <v>49781</v>
      </c>
      <c r="Q18426" t="s">
        <v>49782</v>
      </c>
      <c r="R18426">
        <v>1</v>
      </c>
    </row>
    <row r="18427" spans="1:18" x14ac:dyDescent="0.15">
      <c r="A18427" s="1" t="s">
        <v>49792</v>
      </c>
      <c r="B18427" t="s">
        <v>49793</v>
      </c>
      <c r="C18427" t="s">
        <v>1005</v>
      </c>
      <c r="D18427" t="s">
        <v>96618</v>
      </c>
      <c r="E18427">
        <v>1086</v>
      </c>
      <c r="F18427">
        <v>1652</v>
      </c>
      <c r="G18427">
        <v>10138</v>
      </c>
      <c r="H18427" t="s">
        <v>96578</v>
      </c>
      <c r="J18427" t="s">
        <v>49794</v>
      </c>
      <c r="K18427" s="2">
        <v>41369.79173611111</v>
      </c>
      <c r="L18427" s="3">
        <f t="shared" si="288"/>
        <v>41369</v>
      </c>
      <c r="M18427" t="s">
        <v>241</v>
      </c>
      <c r="N18427">
        <v>0</v>
      </c>
      <c r="O18427">
        <v>0</v>
      </c>
      <c r="Q18427" t="s">
        <v>49795</v>
      </c>
      <c r="R18427">
        <v>1</v>
      </c>
    </row>
    <row r="18428" spans="1:18" x14ac:dyDescent="0.15">
      <c r="A18428" s="1" t="s">
        <v>49787</v>
      </c>
      <c r="B18428" t="s">
        <v>49788</v>
      </c>
      <c r="C18428" t="s">
        <v>344</v>
      </c>
      <c r="D18428" t="s">
        <v>96639</v>
      </c>
      <c r="E18428">
        <v>274</v>
      </c>
      <c r="F18428">
        <v>186</v>
      </c>
      <c r="G18428">
        <v>1903</v>
      </c>
      <c r="H18428" t="s">
        <v>96576</v>
      </c>
      <c r="J18428" t="s">
        <v>49789</v>
      </c>
      <c r="K18428" s="2">
        <v>41369.79173611111</v>
      </c>
      <c r="L18428" s="3">
        <f t="shared" si="288"/>
        <v>41369</v>
      </c>
      <c r="M18428" t="s">
        <v>84</v>
      </c>
      <c r="N18428">
        <v>0</v>
      </c>
      <c r="O18428">
        <v>0</v>
      </c>
      <c r="P18428" t="s">
        <v>49790</v>
      </c>
      <c r="Q18428" t="s">
        <v>49791</v>
      </c>
      <c r="R18428">
        <v>1</v>
      </c>
    </row>
    <row r="18429" spans="1:18" x14ac:dyDescent="0.15">
      <c r="A18429" s="1" t="s">
        <v>49796</v>
      </c>
      <c r="B18429" t="s">
        <v>49797</v>
      </c>
      <c r="C18429" t="s">
        <v>94</v>
      </c>
      <c r="D18429" t="s">
        <v>96840</v>
      </c>
      <c r="E18429">
        <v>334</v>
      </c>
      <c r="F18429">
        <v>413</v>
      </c>
      <c r="G18429">
        <v>2347</v>
      </c>
      <c r="H18429" t="s">
        <v>96576</v>
      </c>
      <c r="J18429" t="s">
        <v>49798</v>
      </c>
      <c r="K18429" s="2">
        <v>41369.791747685187</v>
      </c>
      <c r="L18429" s="3">
        <f t="shared" si="288"/>
        <v>41369</v>
      </c>
      <c r="M18429" t="s">
        <v>117</v>
      </c>
      <c r="N18429">
        <v>0</v>
      </c>
      <c r="O18429">
        <v>4</v>
      </c>
      <c r="Q18429" t="s">
        <v>49799</v>
      </c>
      <c r="R18429">
        <v>1</v>
      </c>
    </row>
    <row r="18430" spans="1:18" x14ac:dyDescent="0.15">
      <c r="A18430" s="1" t="s">
        <v>49783</v>
      </c>
      <c r="B18430" t="s">
        <v>49784</v>
      </c>
      <c r="C18430" t="s">
        <v>344</v>
      </c>
      <c r="D18430" t="s">
        <v>96639</v>
      </c>
      <c r="E18430">
        <v>3554</v>
      </c>
      <c r="F18430">
        <v>389</v>
      </c>
      <c r="G18430">
        <v>31585</v>
      </c>
      <c r="H18430" t="s">
        <v>96576</v>
      </c>
      <c r="J18430" t="s">
        <v>49785</v>
      </c>
      <c r="K18430" s="2">
        <v>41369.791747685187</v>
      </c>
      <c r="L18430" s="3">
        <f t="shared" si="288"/>
        <v>41369</v>
      </c>
      <c r="M18430" t="s">
        <v>442</v>
      </c>
      <c r="N18430">
        <v>2</v>
      </c>
      <c r="O18430">
        <v>1</v>
      </c>
      <c r="Q18430" t="s">
        <v>49786</v>
      </c>
      <c r="R18430">
        <v>1</v>
      </c>
    </row>
    <row r="18431" spans="1:18" x14ac:dyDescent="0.15">
      <c r="A18431" s="1" t="s">
        <v>49772</v>
      </c>
      <c r="B18431" t="s">
        <v>49773</v>
      </c>
      <c r="C18431" t="s">
        <v>2165</v>
      </c>
      <c r="D18431" t="s">
        <v>96601</v>
      </c>
      <c r="E18431">
        <v>15</v>
      </c>
      <c r="F18431">
        <v>8</v>
      </c>
      <c r="G18431">
        <v>7</v>
      </c>
      <c r="H18431" t="s">
        <v>96576</v>
      </c>
      <c r="J18431" t="s">
        <v>49774</v>
      </c>
      <c r="K18431" s="2">
        <v>41369.791759259257</v>
      </c>
      <c r="L18431" s="3">
        <f t="shared" si="288"/>
        <v>41369</v>
      </c>
      <c r="M18431" t="s">
        <v>49775</v>
      </c>
      <c r="N18431">
        <v>6</v>
      </c>
      <c r="O18431">
        <v>6</v>
      </c>
      <c r="Q18431" t="s">
        <v>49776</v>
      </c>
      <c r="R18431">
        <v>1</v>
      </c>
    </row>
    <row r="18432" spans="1:18" x14ac:dyDescent="0.15">
      <c r="A18432" s="1" t="s">
        <v>90331</v>
      </c>
      <c r="B18432" t="s">
        <v>90332</v>
      </c>
      <c r="C18432" t="s">
        <v>4086</v>
      </c>
      <c r="D18432" t="s">
        <v>96638</v>
      </c>
      <c r="E18432">
        <v>1223</v>
      </c>
      <c r="F18432">
        <v>1986</v>
      </c>
      <c r="G18432">
        <v>2140</v>
      </c>
      <c r="H18432" t="s">
        <v>96578</v>
      </c>
      <c r="J18432" t="s">
        <v>90333</v>
      </c>
      <c r="K18432" s="2">
        <v>41369.791759259257</v>
      </c>
      <c r="L18432" s="3">
        <f t="shared" si="288"/>
        <v>41369</v>
      </c>
      <c r="M18432" t="s">
        <v>4697</v>
      </c>
      <c r="N18432">
        <v>0</v>
      </c>
      <c r="O18432">
        <v>0</v>
      </c>
      <c r="Q18432" t="s">
        <v>90334</v>
      </c>
      <c r="R18432">
        <v>1</v>
      </c>
    </row>
    <row r="18433" spans="1:18" x14ac:dyDescent="0.15">
      <c r="A18433" s="1" t="s">
        <v>335</v>
      </c>
      <c r="B18433" t="s">
        <v>336</v>
      </c>
      <c r="C18433" t="s">
        <v>2543</v>
      </c>
      <c r="D18433" t="s">
        <v>96658</v>
      </c>
      <c r="E18433">
        <v>125657</v>
      </c>
      <c r="F18433">
        <v>783</v>
      </c>
      <c r="G18433">
        <v>89801</v>
      </c>
      <c r="H18433" t="s">
        <v>96574</v>
      </c>
      <c r="I18433" t="s">
        <v>337</v>
      </c>
      <c r="J18433" t="s">
        <v>49768</v>
      </c>
      <c r="K18433" s="2">
        <v>41369.791770833333</v>
      </c>
      <c r="L18433" s="3">
        <f t="shared" si="288"/>
        <v>41369</v>
      </c>
      <c r="M18433" t="s">
        <v>339</v>
      </c>
      <c r="N18433">
        <v>16</v>
      </c>
      <c r="O18433">
        <v>3</v>
      </c>
      <c r="P18433" t="s">
        <v>49769</v>
      </c>
      <c r="Q18433" t="s">
        <v>48956</v>
      </c>
      <c r="R18433">
        <v>1</v>
      </c>
    </row>
    <row r="18434" spans="1:18" x14ac:dyDescent="0.15">
      <c r="A18434" s="1" t="s">
        <v>10437</v>
      </c>
      <c r="B18434" t="s">
        <v>10438</v>
      </c>
      <c r="C18434" t="s">
        <v>586</v>
      </c>
      <c r="D18434" t="s">
        <v>96622</v>
      </c>
      <c r="E18434">
        <v>5505</v>
      </c>
      <c r="F18434">
        <v>342</v>
      </c>
      <c r="G18434">
        <v>122490</v>
      </c>
      <c r="H18434" t="s">
        <v>96576</v>
      </c>
      <c r="J18434" t="s">
        <v>49770</v>
      </c>
      <c r="K18434" s="2">
        <v>41369.791770833333</v>
      </c>
      <c r="L18434" s="3">
        <f t="shared" si="288"/>
        <v>41369</v>
      </c>
      <c r="M18434" t="s">
        <v>10440</v>
      </c>
      <c r="N18434">
        <v>0</v>
      </c>
      <c r="O18434">
        <v>0</v>
      </c>
      <c r="Q18434" t="s">
        <v>49771</v>
      </c>
      <c r="R18434">
        <v>1</v>
      </c>
    </row>
    <row r="18435" spans="1:18" x14ac:dyDescent="0.15">
      <c r="A18435" s="1" t="s">
        <v>49759</v>
      </c>
      <c r="B18435" t="s">
        <v>49760</v>
      </c>
      <c r="C18435" t="s">
        <v>1005</v>
      </c>
      <c r="D18435" t="s">
        <v>96618</v>
      </c>
      <c r="E18435">
        <v>315</v>
      </c>
      <c r="F18435">
        <v>128</v>
      </c>
      <c r="G18435">
        <v>1066</v>
      </c>
      <c r="H18435" t="s">
        <v>96578</v>
      </c>
      <c r="J18435" t="s">
        <v>49761</v>
      </c>
      <c r="K18435" s="2">
        <v>41369.791770833333</v>
      </c>
      <c r="L18435" s="3">
        <f t="shared" si="288"/>
        <v>41369</v>
      </c>
      <c r="M18435" t="s">
        <v>4422</v>
      </c>
      <c r="N18435">
        <v>0</v>
      </c>
      <c r="O18435">
        <v>0</v>
      </c>
      <c r="Q18435" t="s">
        <v>49762</v>
      </c>
      <c r="R18435">
        <v>1</v>
      </c>
    </row>
    <row r="18436" spans="1:18" x14ac:dyDescent="0.15">
      <c r="A18436" s="1" t="s">
        <v>49763</v>
      </c>
      <c r="B18436" t="s">
        <v>49764</v>
      </c>
      <c r="C18436" t="s">
        <v>11046</v>
      </c>
      <c r="D18436" t="s">
        <v>96598</v>
      </c>
      <c r="E18436">
        <v>207</v>
      </c>
      <c r="F18436">
        <v>116</v>
      </c>
      <c r="G18436">
        <v>422</v>
      </c>
      <c r="H18436" t="s">
        <v>96576</v>
      </c>
      <c r="J18436" t="s">
        <v>49765</v>
      </c>
      <c r="K18436" s="2">
        <v>41369.79178240741</v>
      </c>
      <c r="L18436" s="3">
        <f t="shared" si="288"/>
        <v>41369</v>
      </c>
      <c r="M18436" t="s">
        <v>339</v>
      </c>
      <c r="N18436">
        <v>0</v>
      </c>
      <c r="O18436">
        <v>0</v>
      </c>
      <c r="P18436" t="s">
        <v>49766</v>
      </c>
      <c r="Q18436" t="s">
        <v>49767</v>
      </c>
      <c r="R18436">
        <v>1</v>
      </c>
    </row>
    <row r="18437" spans="1:18" x14ac:dyDescent="0.15">
      <c r="A18437" s="1" t="s">
        <v>49756</v>
      </c>
      <c r="B18437" t="e">
        <f>-easyer</f>
        <v>#NAME?</v>
      </c>
      <c r="C18437" t="s">
        <v>11046</v>
      </c>
      <c r="D18437" t="s">
        <v>96754</v>
      </c>
      <c r="E18437">
        <v>188</v>
      </c>
      <c r="F18437">
        <v>317</v>
      </c>
      <c r="G18437">
        <v>492</v>
      </c>
      <c r="H18437" t="s">
        <v>96578</v>
      </c>
      <c r="J18437" t="s">
        <v>49757</v>
      </c>
      <c r="K18437" s="2">
        <v>41369.791805555556</v>
      </c>
      <c r="L18437" s="3">
        <f t="shared" si="288"/>
        <v>41369</v>
      </c>
      <c r="M18437" t="s">
        <v>158</v>
      </c>
      <c r="N18437">
        <v>0</v>
      </c>
      <c r="O18437">
        <v>2</v>
      </c>
      <c r="Q18437" t="s">
        <v>49758</v>
      </c>
      <c r="R18437">
        <v>1</v>
      </c>
    </row>
    <row r="18438" spans="1:18" x14ac:dyDescent="0.15">
      <c r="A18438" s="1" t="s">
        <v>47031</v>
      </c>
      <c r="B18438" t="s">
        <v>47032</v>
      </c>
      <c r="C18438" t="s">
        <v>94</v>
      </c>
      <c r="D18438" t="s">
        <v>96811</v>
      </c>
      <c r="E18438">
        <v>23369</v>
      </c>
      <c r="F18438">
        <v>849</v>
      </c>
      <c r="G18438">
        <v>23226</v>
      </c>
      <c r="H18438" t="s">
        <v>96579</v>
      </c>
      <c r="I18438" t="s">
        <v>47033</v>
      </c>
      <c r="J18438" t="s">
        <v>49748</v>
      </c>
      <c r="K18438" s="2">
        <v>41369.791805555556</v>
      </c>
      <c r="L18438" s="3">
        <f t="shared" si="288"/>
        <v>41369</v>
      </c>
      <c r="M18438" t="s">
        <v>339</v>
      </c>
      <c r="N18438">
        <v>4</v>
      </c>
      <c r="O18438">
        <v>1</v>
      </c>
      <c r="P18438" t="s">
        <v>49749</v>
      </c>
      <c r="Q18438" t="s">
        <v>49750</v>
      </c>
      <c r="R18438">
        <v>1</v>
      </c>
    </row>
    <row r="18439" spans="1:18" x14ac:dyDescent="0.15">
      <c r="A18439" s="1" t="s">
        <v>49751</v>
      </c>
      <c r="B18439" t="s">
        <v>49752</v>
      </c>
      <c r="C18439" t="s">
        <v>1005</v>
      </c>
      <c r="D18439" t="s">
        <v>96618</v>
      </c>
      <c r="E18439">
        <v>14070</v>
      </c>
      <c r="F18439">
        <v>1578</v>
      </c>
      <c r="G18439">
        <v>13185</v>
      </c>
      <c r="H18439" t="s">
        <v>96578</v>
      </c>
      <c r="J18439" t="s">
        <v>49753</v>
      </c>
      <c r="K18439" s="2">
        <v>41369.791817129626</v>
      </c>
      <c r="L18439" s="3">
        <f t="shared" si="288"/>
        <v>41369</v>
      </c>
      <c r="M18439" t="s">
        <v>339</v>
      </c>
      <c r="N18439">
        <v>9</v>
      </c>
      <c r="O18439">
        <v>2</v>
      </c>
      <c r="P18439" t="s">
        <v>49754</v>
      </c>
      <c r="Q18439" t="s">
        <v>49755</v>
      </c>
      <c r="R18439">
        <v>1</v>
      </c>
    </row>
    <row r="18440" spans="1:18" x14ac:dyDescent="0.15">
      <c r="A18440" s="1" t="s">
        <v>49743</v>
      </c>
      <c r="B18440" t="e">
        <f>-Yumxhoo</f>
        <v>#NAME?</v>
      </c>
      <c r="C18440" t="s">
        <v>16311</v>
      </c>
      <c r="D18440" t="s">
        <v>96720</v>
      </c>
      <c r="E18440">
        <v>616</v>
      </c>
      <c r="F18440">
        <v>161</v>
      </c>
      <c r="G18440">
        <v>643</v>
      </c>
      <c r="H18440" t="s">
        <v>96578</v>
      </c>
      <c r="J18440" t="s">
        <v>49744</v>
      </c>
      <c r="K18440" s="2">
        <v>41369.79184027778</v>
      </c>
      <c r="L18440" s="3">
        <f t="shared" si="288"/>
        <v>41369</v>
      </c>
      <c r="M18440" t="s">
        <v>370</v>
      </c>
      <c r="N18440">
        <v>0</v>
      </c>
      <c r="O18440">
        <v>4</v>
      </c>
      <c r="Q18440" t="s">
        <v>49745</v>
      </c>
      <c r="R18440">
        <v>1</v>
      </c>
    </row>
    <row r="18441" spans="1:18" x14ac:dyDescent="0.15">
      <c r="A18441" s="1" t="s">
        <v>5405</v>
      </c>
      <c r="B18441" t="s">
        <v>5406</v>
      </c>
      <c r="C18441" t="s">
        <v>9772</v>
      </c>
      <c r="D18441" t="s">
        <v>96897</v>
      </c>
      <c r="E18441">
        <v>623</v>
      </c>
      <c r="F18441">
        <v>493</v>
      </c>
      <c r="G18441">
        <v>5432</v>
      </c>
      <c r="H18441" t="s">
        <v>96576</v>
      </c>
      <c r="J18441" t="s">
        <v>49746</v>
      </c>
      <c r="K18441" s="2">
        <v>41369.79184027778</v>
      </c>
      <c r="L18441" s="3">
        <f t="shared" si="288"/>
        <v>41369</v>
      </c>
      <c r="M18441" t="s">
        <v>23</v>
      </c>
      <c r="N18441">
        <v>0</v>
      </c>
      <c r="O18441">
        <v>0</v>
      </c>
      <c r="Q18441" t="s">
        <v>49747</v>
      </c>
      <c r="R18441">
        <v>1</v>
      </c>
    </row>
    <row r="18442" spans="1:18" x14ac:dyDescent="0.15">
      <c r="A18442" s="1" t="s">
        <v>49739</v>
      </c>
      <c r="B18442" t="s">
        <v>49740</v>
      </c>
      <c r="C18442" t="s">
        <v>1005</v>
      </c>
      <c r="D18442" t="s">
        <v>96831</v>
      </c>
      <c r="E18442">
        <v>92</v>
      </c>
      <c r="F18442">
        <v>162</v>
      </c>
      <c r="G18442">
        <v>210</v>
      </c>
      <c r="H18442" t="s">
        <v>96576</v>
      </c>
      <c r="J18442" t="s">
        <v>49741</v>
      </c>
      <c r="K18442" s="2">
        <v>41369.791851851849</v>
      </c>
      <c r="L18442" s="3">
        <f t="shared" si="288"/>
        <v>41369</v>
      </c>
      <c r="M18442" t="s">
        <v>370</v>
      </c>
      <c r="N18442">
        <v>0</v>
      </c>
      <c r="O18442">
        <v>0</v>
      </c>
      <c r="Q18442" t="s">
        <v>49742</v>
      </c>
      <c r="R18442">
        <v>1</v>
      </c>
    </row>
    <row r="18443" spans="1:18" x14ac:dyDescent="0.15">
      <c r="A18443" s="1" t="s">
        <v>90320</v>
      </c>
      <c r="B18443" t="s">
        <v>90321</v>
      </c>
      <c r="C18443" t="s">
        <v>3366</v>
      </c>
      <c r="D18443" t="s">
        <v>96650</v>
      </c>
      <c r="E18443">
        <v>174</v>
      </c>
      <c r="F18443">
        <v>64</v>
      </c>
      <c r="G18443">
        <v>378</v>
      </c>
      <c r="H18443" t="s">
        <v>96576</v>
      </c>
      <c r="J18443" t="s">
        <v>90322</v>
      </c>
      <c r="K18443" s="2">
        <v>41369.791863425926</v>
      </c>
      <c r="L18443" s="3">
        <f t="shared" si="288"/>
        <v>41369</v>
      </c>
      <c r="M18443" t="s">
        <v>29</v>
      </c>
      <c r="N18443">
        <v>15</v>
      </c>
      <c r="O18443">
        <v>15</v>
      </c>
      <c r="P18443" t="s">
        <v>30</v>
      </c>
      <c r="Q18443" t="s">
        <v>90323</v>
      </c>
      <c r="R18443">
        <v>1</v>
      </c>
    </row>
    <row r="18444" spans="1:18" x14ac:dyDescent="0.15">
      <c r="A18444" s="1" t="s">
        <v>49735</v>
      </c>
      <c r="B18444" t="s">
        <v>49736</v>
      </c>
      <c r="C18444" t="s">
        <v>3332</v>
      </c>
      <c r="D18444" t="s">
        <v>96604</v>
      </c>
      <c r="E18444">
        <v>118</v>
      </c>
      <c r="F18444">
        <v>89</v>
      </c>
      <c r="G18444">
        <v>678</v>
      </c>
      <c r="H18444" t="s">
        <v>96576</v>
      </c>
      <c r="J18444" t="s">
        <v>49737</v>
      </c>
      <c r="K18444" s="2">
        <v>41369.791863425926</v>
      </c>
      <c r="L18444" s="3">
        <f t="shared" si="288"/>
        <v>41369</v>
      </c>
      <c r="M18444" t="s">
        <v>3148</v>
      </c>
      <c r="N18444">
        <v>0</v>
      </c>
      <c r="O18444">
        <v>3</v>
      </c>
      <c r="Q18444" t="s">
        <v>49738</v>
      </c>
      <c r="R18444">
        <v>1</v>
      </c>
    </row>
    <row r="18445" spans="1:18" x14ac:dyDescent="0.15">
      <c r="A18445" s="1" t="s">
        <v>90326</v>
      </c>
      <c r="B18445" t="s">
        <v>90327</v>
      </c>
      <c r="C18445" t="s">
        <v>271</v>
      </c>
      <c r="D18445" t="s">
        <v>96965</v>
      </c>
      <c r="E18445">
        <v>470</v>
      </c>
      <c r="F18445">
        <v>360</v>
      </c>
      <c r="G18445">
        <v>4545</v>
      </c>
      <c r="H18445" t="s">
        <v>96575</v>
      </c>
      <c r="I18445" t="s">
        <v>90328</v>
      </c>
      <c r="J18445" t="s">
        <v>90329</v>
      </c>
      <c r="K18445" s="2">
        <v>41369.791875000003</v>
      </c>
      <c r="L18445" s="3">
        <f t="shared" si="288"/>
        <v>41369</v>
      </c>
      <c r="M18445" t="s">
        <v>84</v>
      </c>
      <c r="N18445">
        <v>0</v>
      </c>
      <c r="O18445">
        <v>17</v>
      </c>
      <c r="Q18445" t="s">
        <v>90330</v>
      </c>
      <c r="R18445">
        <v>1</v>
      </c>
    </row>
    <row r="18446" spans="1:18" x14ac:dyDescent="0.15">
      <c r="A18446" s="1" t="s">
        <v>49710</v>
      </c>
      <c r="B18446" t="s">
        <v>49711</v>
      </c>
      <c r="C18446" t="s">
        <v>94</v>
      </c>
      <c r="D18446" t="s">
        <v>96619</v>
      </c>
      <c r="E18446">
        <v>93</v>
      </c>
      <c r="F18446">
        <v>106</v>
      </c>
      <c r="G18446">
        <v>1574</v>
      </c>
      <c r="H18446" t="s">
        <v>96576</v>
      </c>
      <c r="J18446" t="s">
        <v>49712</v>
      </c>
      <c r="K18446" s="2">
        <v>41369.791875000003</v>
      </c>
      <c r="L18446" s="3">
        <f t="shared" si="288"/>
        <v>41369</v>
      </c>
      <c r="M18446" t="s">
        <v>13229</v>
      </c>
      <c r="N18446">
        <v>2</v>
      </c>
      <c r="O18446">
        <v>2</v>
      </c>
      <c r="P18446" t="s">
        <v>49713</v>
      </c>
      <c r="Q18446" t="s">
        <v>49714</v>
      </c>
      <c r="R18446">
        <v>1</v>
      </c>
    </row>
    <row r="18447" spans="1:18" x14ac:dyDescent="0.15">
      <c r="A18447" s="1" t="s">
        <v>49731</v>
      </c>
      <c r="B18447" t="s">
        <v>49732</v>
      </c>
      <c r="C18447" t="s">
        <v>344</v>
      </c>
      <c r="D18447" t="s">
        <v>96639</v>
      </c>
      <c r="E18447">
        <v>436</v>
      </c>
      <c r="F18447">
        <v>342</v>
      </c>
      <c r="G18447">
        <v>8788</v>
      </c>
      <c r="H18447" t="s">
        <v>96576</v>
      </c>
      <c r="J18447" t="s">
        <v>49733</v>
      </c>
      <c r="K18447" s="2">
        <v>41369.791875000003</v>
      </c>
      <c r="L18447" s="3">
        <f t="shared" si="288"/>
        <v>41369</v>
      </c>
      <c r="M18447" t="s">
        <v>84</v>
      </c>
      <c r="N18447">
        <v>1</v>
      </c>
      <c r="O18447">
        <v>1</v>
      </c>
      <c r="Q18447" t="s">
        <v>49734</v>
      </c>
      <c r="R18447">
        <v>1</v>
      </c>
    </row>
    <row r="18448" spans="1:18" x14ac:dyDescent="0.15">
      <c r="A18448" s="1" t="s">
        <v>49727</v>
      </c>
      <c r="B18448" t="s">
        <v>49728</v>
      </c>
      <c r="C18448" t="s">
        <v>2165</v>
      </c>
      <c r="D18448" t="s">
        <v>96869</v>
      </c>
      <c r="E18448">
        <v>1904</v>
      </c>
      <c r="F18448">
        <v>2231</v>
      </c>
      <c r="G18448">
        <v>16549</v>
      </c>
      <c r="H18448" t="s">
        <v>96578</v>
      </c>
      <c r="J18448" t="s">
        <v>49729</v>
      </c>
      <c r="K18448" s="2">
        <v>41369.791875000003</v>
      </c>
      <c r="L18448" s="3">
        <f t="shared" si="288"/>
        <v>41369</v>
      </c>
      <c r="M18448" t="s">
        <v>7591</v>
      </c>
      <c r="N18448">
        <v>0</v>
      </c>
      <c r="O18448">
        <v>0</v>
      </c>
      <c r="P18448" t="s">
        <v>49730</v>
      </c>
      <c r="Q18448" t="s">
        <v>44313</v>
      </c>
      <c r="R18448">
        <v>1</v>
      </c>
    </row>
    <row r="18449" spans="1:18" x14ac:dyDescent="0.15">
      <c r="A18449" s="1" t="s">
        <v>90311</v>
      </c>
      <c r="B18449" t="s">
        <v>90312</v>
      </c>
      <c r="C18449" t="s">
        <v>1237</v>
      </c>
      <c r="D18449" t="s">
        <v>96719</v>
      </c>
      <c r="E18449">
        <v>1512</v>
      </c>
      <c r="F18449">
        <v>113</v>
      </c>
      <c r="G18449">
        <v>162</v>
      </c>
      <c r="H18449" t="s">
        <v>96576</v>
      </c>
      <c r="J18449" t="s">
        <v>90313</v>
      </c>
      <c r="K18449" s="2">
        <v>41369.791875000003</v>
      </c>
      <c r="L18449" s="3">
        <f t="shared" si="288"/>
        <v>41369</v>
      </c>
      <c r="M18449" t="s">
        <v>117</v>
      </c>
      <c r="N18449">
        <v>0</v>
      </c>
      <c r="O18449">
        <v>0</v>
      </c>
      <c r="P18449" t="s">
        <v>90314</v>
      </c>
      <c r="Q18449" t="s">
        <v>90315</v>
      </c>
      <c r="R18449">
        <v>1</v>
      </c>
    </row>
    <row r="18450" spans="1:18" x14ac:dyDescent="0.15">
      <c r="A18450" s="1" t="s">
        <v>90316</v>
      </c>
      <c r="B18450" t="s">
        <v>90317</v>
      </c>
      <c r="C18450" t="s">
        <v>94</v>
      </c>
      <c r="D18450" t="s">
        <v>96819</v>
      </c>
      <c r="E18450">
        <v>384</v>
      </c>
      <c r="F18450">
        <v>447</v>
      </c>
      <c r="G18450">
        <v>722</v>
      </c>
      <c r="H18450" t="s">
        <v>96578</v>
      </c>
      <c r="J18450" t="s">
        <v>90318</v>
      </c>
      <c r="K18450" s="2">
        <v>41369.791886574072</v>
      </c>
      <c r="L18450" s="3">
        <f t="shared" si="288"/>
        <v>41369</v>
      </c>
      <c r="M18450" t="s">
        <v>370</v>
      </c>
      <c r="N18450">
        <v>0</v>
      </c>
      <c r="O18450">
        <v>1</v>
      </c>
      <c r="Q18450" t="s">
        <v>90319</v>
      </c>
      <c r="R18450">
        <v>1</v>
      </c>
    </row>
    <row r="18451" spans="1:18" x14ac:dyDescent="0.15">
      <c r="A18451" s="1" t="s">
        <v>49723</v>
      </c>
      <c r="B18451" t="s">
        <v>49724</v>
      </c>
      <c r="C18451" t="s">
        <v>110</v>
      </c>
      <c r="D18451" t="s">
        <v>96596</v>
      </c>
      <c r="E18451">
        <v>3150</v>
      </c>
      <c r="F18451">
        <v>990</v>
      </c>
      <c r="G18451">
        <v>3386</v>
      </c>
      <c r="H18451" t="s">
        <v>96578</v>
      </c>
      <c r="J18451" t="s">
        <v>49725</v>
      </c>
      <c r="K18451" s="2">
        <v>41369.791886574072</v>
      </c>
      <c r="L18451" s="3">
        <f t="shared" si="288"/>
        <v>41369</v>
      </c>
      <c r="M18451" t="s">
        <v>35448</v>
      </c>
      <c r="N18451">
        <v>0</v>
      </c>
      <c r="O18451">
        <v>0</v>
      </c>
      <c r="Q18451" t="s">
        <v>49726</v>
      </c>
      <c r="R18451">
        <v>1</v>
      </c>
    </row>
    <row r="18452" spans="1:18" x14ac:dyDescent="0.15">
      <c r="A18452" s="1" t="s">
        <v>49715</v>
      </c>
      <c r="B18452" t="s">
        <v>49716</v>
      </c>
      <c r="C18452" t="s">
        <v>190</v>
      </c>
      <c r="D18452" t="s">
        <v>96644</v>
      </c>
      <c r="E18452">
        <v>2787</v>
      </c>
      <c r="F18452">
        <v>2304</v>
      </c>
      <c r="G18452">
        <v>469</v>
      </c>
      <c r="H18452" t="s">
        <v>96576</v>
      </c>
      <c r="J18452" t="s">
        <v>49717</v>
      </c>
      <c r="K18452" s="2">
        <v>41369.791886574072</v>
      </c>
      <c r="L18452" s="3">
        <f t="shared" si="288"/>
        <v>41369</v>
      </c>
      <c r="M18452" t="s">
        <v>370</v>
      </c>
      <c r="N18452">
        <v>0</v>
      </c>
      <c r="O18452">
        <v>0</v>
      </c>
      <c r="Q18452" t="s">
        <v>49718</v>
      </c>
      <c r="R18452">
        <v>1</v>
      </c>
    </row>
    <row r="18453" spans="1:18" x14ac:dyDescent="0.15">
      <c r="A18453" s="1" t="s">
        <v>90306</v>
      </c>
      <c r="B18453" t="s">
        <v>90307</v>
      </c>
      <c r="C18453" t="s">
        <v>2543</v>
      </c>
      <c r="D18453" t="s">
        <v>96649</v>
      </c>
      <c r="E18453">
        <v>692</v>
      </c>
      <c r="F18453">
        <v>785</v>
      </c>
      <c r="G18453">
        <v>13791</v>
      </c>
      <c r="H18453" t="s">
        <v>96576</v>
      </c>
      <c r="J18453" t="s">
        <v>90308</v>
      </c>
      <c r="K18453" s="2">
        <v>41369.791886574072</v>
      </c>
      <c r="L18453" s="3">
        <f t="shared" si="288"/>
        <v>41369</v>
      </c>
      <c r="M18453" t="s">
        <v>370</v>
      </c>
      <c r="N18453">
        <v>0</v>
      </c>
      <c r="O18453">
        <v>0</v>
      </c>
      <c r="P18453" t="s">
        <v>90309</v>
      </c>
      <c r="Q18453" t="s">
        <v>90310</v>
      </c>
      <c r="R18453">
        <v>1</v>
      </c>
    </row>
    <row r="18454" spans="1:18" x14ac:dyDescent="0.15">
      <c r="A18454" s="1" t="s">
        <v>90131</v>
      </c>
      <c r="B18454" t="s">
        <v>90132</v>
      </c>
      <c r="C18454" t="s">
        <v>94</v>
      </c>
      <c r="D18454" t="s">
        <v>96760</v>
      </c>
      <c r="E18454">
        <v>243</v>
      </c>
      <c r="F18454">
        <v>113</v>
      </c>
      <c r="G18454">
        <v>2889</v>
      </c>
      <c r="H18454" t="s">
        <v>96576</v>
      </c>
      <c r="J18454" t="s">
        <v>90324</v>
      </c>
      <c r="K18454" s="2">
        <v>41369.791886574072</v>
      </c>
      <c r="L18454" s="3">
        <f t="shared" si="288"/>
        <v>41369</v>
      </c>
      <c r="M18454" t="s">
        <v>117</v>
      </c>
      <c r="N18454">
        <v>0</v>
      </c>
      <c r="O18454">
        <v>0</v>
      </c>
      <c r="Q18454" t="s">
        <v>90325</v>
      </c>
      <c r="R18454">
        <v>1</v>
      </c>
    </row>
    <row r="18455" spans="1:18" x14ac:dyDescent="0.15">
      <c r="A18455" s="1" t="s">
        <v>90302</v>
      </c>
      <c r="B18455" t="s">
        <v>90303</v>
      </c>
      <c r="C18455" t="s">
        <v>586</v>
      </c>
      <c r="D18455" t="s">
        <v>96780</v>
      </c>
      <c r="E18455">
        <v>543</v>
      </c>
      <c r="F18455">
        <v>266</v>
      </c>
      <c r="G18455">
        <v>3305</v>
      </c>
      <c r="H18455" t="s">
        <v>96576</v>
      </c>
      <c r="J18455" t="s">
        <v>90304</v>
      </c>
      <c r="K18455" s="2">
        <v>41369.791898148149</v>
      </c>
      <c r="L18455" s="3">
        <f t="shared" si="288"/>
        <v>41369</v>
      </c>
      <c r="M18455" t="s">
        <v>370</v>
      </c>
      <c r="N18455">
        <v>1</v>
      </c>
      <c r="O18455">
        <v>3</v>
      </c>
      <c r="Q18455" t="s">
        <v>90305</v>
      </c>
      <c r="R18455">
        <v>1</v>
      </c>
    </row>
    <row r="18456" spans="1:18" x14ac:dyDescent="0.15">
      <c r="A18456" s="1" t="s">
        <v>49719</v>
      </c>
      <c r="B18456" t="s">
        <v>49720</v>
      </c>
      <c r="C18456" t="s">
        <v>853</v>
      </c>
      <c r="D18456" t="s">
        <v>96801</v>
      </c>
      <c r="E18456">
        <v>132</v>
      </c>
      <c r="F18456">
        <v>34</v>
      </c>
      <c r="G18456">
        <v>569</v>
      </c>
      <c r="H18456" t="s">
        <v>96576</v>
      </c>
      <c r="J18456" t="s">
        <v>49721</v>
      </c>
      <c r="K18456" s="2">
        <v>41369.791898148149</v>
      </c>
      <c r="L18456" s="3">
        <f t="shared" si="288"/>
        <v>41369</v>
      </c>
      <c r="M18456" t="s">
        <v>370</v>
      </c>
      <c r="N18456">
        <v>0</v>
      </c>
      <c r="O18456">
        <v>0</v>
      </c>
      <c r="Q18456" t="s">
        <v>49722</v>
      </c>
      <c r="R18456">
        <v>1</v>
      </c>
    </row>
    <row r="18457" spans="1:18" x14ac:dyDescent="0.15">
      <c r="A18457" s="1" t="s">
        <v>49691</v>
      </c>
      <c r="B18457" t="s">
        <v>49692</v>
      </c>
      <c r="C18457" t="s">
        <v>2793</v>
      </c>
      <c r="D18457" t="s">
        <v>96645</v>
      </c>
      <c r="E18457">
        <v>563511</v>
      </c>
      <c r="F18457">
        <v>1431</v>
      </c>
      <c r="G18457">
        <v>42035</v>
      </c>
      <c r="H18457" t="s">
        <v>96574</v>
      </c>
      <c r="I18457" t="s">
        <v>49693</v>
      </c>
      <c r="J18457" t="s">
        <v>49694</v>
      </c>
      <c r="K18457" s="2">
        <v>41369.791921296295</v>
      </c>
      <c r="L18457" s="3">
        <f t="shared" si="288"/>
        <v>41369</v>
      </c>
      <c r="M18457" t="s">
        <v>339</v>
      </c>
      <c r="N18457">
        <v>5</v>
      </c>
      <c r="O18457">
        <v>5</v>
      </c>
      <c r="P18457" t="s">
        <v>49695</v>
      </c>
      <c r="Q18457" t="s">
        <v>49696</v>
      </c>
      <c r="R18457">
        <v>1</v>
      </c>
    </row>
    <row r="18458" spans="1:18" x14ac:dyDescent="0.15">
      <c r="A18458" s="1" t="s">
        <v>49705</v>
      </c>
      <c r="B18458" t="s">
        <v>49706</v>
      </c>
      <c r="C18458" t="s">
        <v>344</v>
      </c>
      <c r="D18458" t="s">
        <v>96589</v>
      </c>
      <c r="E18458">
        <v>7701</v>
      </c>
      <c r="F18458">
        <v>560</v>
      </c>
      <c r="G18458">
        <v>10853</v>
      </c>
      <c r="H18458" t="s">
        <v>96578</v>
      </c>
      <c r="J18458" t="s">
        <v>49707</v>
      </c>
      <c r="K18458" s="2">
        <v>41369.791921296295</v>
      </c>
      <c r="L18458" s="3">
        <f t="shared" si="288"/>
        <v>41369</v>
      </c>
      <c r="M18458" t="s">
        <v>117</v>
      </c>
      <c r="N18458">
        <v>0</v>
      </c>
      <c r="O18458">
        <v>0</v>
      </c>
      <c r="Q18458" t="s">
        <v>49708</v>
      </c>
      <c r="R18458">
        <v>1</v>
      </c>
    </row>
    <row r="18459" spans="1:18" x14ac:dyDescent="0.15">
      <c r="A18459" s="1" t="s">
        <v>49697</v>
      </c>
      <c r="B18459" t="s">
        <v>49698</v>
      </c>
      <c r="C18459" t="s">
        <v>2165</v>
      </c>
      <c r="D18459" t="s">
        <v>96796</v>
      </c>
      <c r="E18459">
        <v>61</v>
      </c>
      <c r="F18459">
        <v>80</v>
      </c>
      <c r="G18459">
        <v>423</v>
      </c>
      <c r="H18459" t="s">
        <v>96576</v>
      </c>
      <c r="J18459" t="s">
        <v>49699</v>
      </c>
      <c r="K18459" s="2">
        <v>41369.791932870372</v>
      </c>
      <c r="L18459" s="3">
        <f t="shared" ref="L18459:L18522" si="289">INT(K18459)</f>
        <v>41369</v>
      </c>
      <c r="M18459" t="s">
        <v>33895</v>
      </c>
      <c r="N18459">
        <v>1</v>
      </c>
      <c r="O18459">
        <v>1</v>
      </c>
      <c r="Q18459" t="s">
        <v>49700</v>
      </c>
      <c r="R18459">
        <v>1</v>
      </c>
    </row>
    <row r="18460" spans="1:18" x14ac:dyDescent="0.15">
      <c r="A18460" s="1" t="s">
        <v>49701</v>
      </c>
      <c r="B18460" t="s">
        <v>49702</v>
      </c>
      <c r="C18460" t="s">
        <v>110</v>
      </c>
      <c r="D18460" t="s">
        <v>96596</v>
      </c>
      <c r="E18460">
        <v>66</v>
      </c>
      <c r="F18460">
        <v>112</v>
      </c>
      <c r="G18460">
        <v>16</v>
      </c>
      <c r="H18460" t="s">
        <v>96576</v>
      </c>
      <c r="J18460" t="s">
        <v>49703</v>
      </c>
      <c r="K18460" s="2">
        <v>41369.791932870372</v>
      </c>
      <c r="L18460" s="3">
        <f t="shared" si="289"/>
        <v>41369</v>
      </c>
      <c r="M18460" t="s">
        <v>192</v>
      </c>
      <c r="N18460">
        <v>0</v>
      </c>
      <c r="O18460">
        <v>0</v>
      </c>
      <c r="Q18460" t="s">
        <v>49704</v>
      </c>
      <c r="R18460">
        <v>1</v>
      </c>
    </row>
    <row r="18461" spans="1:18" x14ac:dyDescent="0.15">
      <c r="A18461" s="1" t="s">
        <v>90298</v>
      </c>
      <c r="B18461" t="s">
        <v>90299</v>
      </c>
      <c r="C18461" t="s">
        <v>190</v>
      </c>
      <c r="D18461" t="s">
        <v>96844</v>
      </c>
      <c r="E18461">
        <v>39</v>
      </c>
      <c r="F18461">
        <v>94</v>
      </c>
      <c r="G18461">
        <v>192</v>
      </c>
      <c r="H18461" t="s">
        <v>96576</v>
      </c>
      <c r="J18461" t="s">
        <v>90300</v>
      </c>
      <c r="K18461" s="2">
        <v>41369.791944444441</v>
      </c>
      <c r="L18461" s="3">
        <f t="shared" si="289"/>
        <v>41369</v>
      </c>
      <c r="M18461" t="s">
        <v>8916</v>
      </c>
      <c r="N18461">
        <v>5</v>
      </c>
      <c r="O18461">
        <v>6</v>
      </c>
      <c r="Q18461" t="s">
        <v>90301</v>
      </c>
      <c r="R18461">
        <v>1</v>
      </c>
    </row>
    <row r="18462" spans="1:18" x14ac:dyDescent="0.15">
      <c r="A18462" s="1" t="s">
        <v>49685</v>
      </c>
      <c r="B18462" t="s">
        <v>49686</v>
      </c>
      <c r="C18462" t="s">
        <v>131</v>
      </c>
      <c r="D18462" t="s">
        <v>96656</v>
      </c>
      <c r="E18462">
        <v>1756</v>
      </c>
      <c r="F18462">
        <v>106</v>
      </c>
      <c r="G18462">
        <v>852</v>
      </c>
      <c r="H18462" t="s">
        <v>96577</v>
      </c>
      <c r="I18462" t="s">
        <v>49687</v>
      </c>
      <c r="J18462" t="s">
        <v>49688</v>
      </c>
      <c r="K18462" s="2">
        <v>41369.791944444441</v>
      </c>
      <c r="L18462" s="3">
        <f t="shared" si="289"/>
        <v>41369</v>
      </c>
      <c r="M18462" t="s">
        <v>14121</v>
      </c>
      <c r="N18462">
        <v>1</v>
      </c>
      <c r="O18462">
        <v>0</v>
      </c>
      <c r="P18462" t="s">
        <v>49689</v>
      </c>
      <c r="Q18462" t="s">
        <v>49690</v>
      </c>
      <c r="R18462">
        <v>1</v>
      </c>
    </row>
    <row r="18463" spans="1:18" x14ac:dyDescent="0.15">
      <c r="A18463" s="1" t="s">
        <v>15173</v>
      </c>
      <c r="B18463" t="s">
        <v>15174</v>
      </c>
      <c r="C18463" t="s">
        <v>110</v>
      </c>
      <c r="D18463" t="s">
        <v>96652</v>
      </c>
      <c r="E18463">
        <v>119644</v>
      </c>
      <c r="F18463">
        <v>706</v>
      </c>
      <c r="G18463">
        <v>22059</v>
      </c>
      <c r="H18463" t="s">
        <v>96574</v>
      </c>
      <c r="I18463" t="s">
        <v>15175</v>
      </c>
      <c r="J18463" t="s">
        <v>49654</v>
      </c>
      <c r="K18463" s="2">
        <v>41369.791956018518</v>
      </c>
      <c r="L18463" s="3">
        <f t="shared" si="289"/>
        <v>41369</v>
      </c>
      <c r="M18463" t="s">
        <v>339</v>
      </c>
      <c r="N18463">
        <v>2</v>
      </c>
      <c r="O18463">
        <v>1</v>
      </c>
      <c r="P18463" t="s">
        <v>49655</v>
      </c>
      <c r="Q18463" t="s">
        <v>49656</v>
      </c>
      <c r="R18463">
        <v>1</v>
      </c>
    </row>
    <row r="18464" spans="1:18" x14ac:dyDescent="0.15">
      <c r="A18464" s="1" t="s">
        <v>49672</v>
      </c>
      <c r="B18464" t="s">
        <v>49673</v>
      </c>
      <c r="C18464" t="s">
        <v>54180</v>
      </c>
      <c r="D18464" t="s">
        <v>96668</v>
      </c>
      <c r="E18464">
        <v>206995</v>
      </c>
      <c r="F18464">
        <v>354</v>
      </c>
      <c r="G18464">
        <v>31984</v>
      </c>
      <c r="H18464" t="s">
        <v>96574</v>
      </c>
      <c r="I18464" t="s">
        <v>49674</v>
      </c>
      <c r="J18464" t="s">
        <v>49675</v>
      </c>
      <c r="K18464" s="2">
        <v>41369.791956018518</v>
      </c>
      <c r="L18464" s="3">
        <f t="shared" si="289"/>
        <v>41369</v>
      </c>
      <c r="M18464" t="s">
        <v>339</v>
      </c>
      <c r="N18464">
        <v>4</v>
      </c>
      <c r="O18464">
        <v>0</v>
      </c>
      <c r="P18464" t="s">
        <v>49676</v>
      </c>
      <c r="Q18464" t="s">
        <v>49677</v>
      </c>
      <c r="R18464">
        <v>1</v>
      </c>
    </row>
    <row r="18465" spans="1:18" x14ac:dyDescent="0.15">
      <c r="A18465" s="1" t="s">
        <v>49662</v>
      </c>
      <c r="B18465" t="s">
        <v>49663</v>
      </c>
      <c r="C18465" t="s">
        <v>94</v>
      </c>
      <c r="D18465" t="s">
        <v>96653</v>
      </c>
      <c r="E18465">
        <v>698</v>
      </c>
      <c r="F18465">
        <v>570</v>
      </c>
      <c r="G18465">
        <v>1919</v>
      </c>
      <c r="H18465" t="s">
        <v>96578</v>
      </c>
      <c r="J18465" t="s">
        <v>49664</v>
      </c>
      <c r="K18465" s="2">
        <v>41369.791956018518</v>
      </c>
      <c r="L18465" s="3">
        <f t="shared" si="289"/>
        <v>41369</v>
      </c>
      <c r="M18465" t="s">
        <v>23</v>
      </c>
      <c r="N18465">
        <v>0</v>
      </c>
      <c r="O18465">
        <v>0</v>
      </c>
      <c r="Q18465" t="s">
        <v>49665</v>
      </c>
      <c r="R18465">
        <v>1</v>
      </c>
    </row>
    <row r="18466" spans="1:18" x14ac:dyDescent="0.15">
      <c r="A18466" s="1" t="s">
        <v>49678</v>
      </c>
      <c r="B18466" t="s">
        <v>49679</v>
      </c>
      <c r="C18466" t="s">
        <v>344</v>
      </c>
      <c r="D18466" t="s">
        <v>96620</v>
      </c>
      <c r="E18466">
        <v>144</v>
      </c>
      <c r="F18466">
        <v>79</v>
      </c>
      <c r="G18466">
        <v>238</v>
      </c>
      <c r="H18466" t="s">
        <v>96575</v>
      </c>
      <c r="I18466" t="s">
        <v>49680</v>
      </c>
      <c r="J18466" t="s">
        <v>49681</v>
      </c>
      <c r="K18466" s="2">
        <v>41369.791956018518</v>
      </c>
      <c r="L18466" s="3">
        <f t="shared" si="289"/>
        <v>41369</v>
      </c>
      <c r="M18466" t="s">
        <v>84</v>
      </c>
      <c r="N18466">
        <v>0</v>
      </c>
      <c r="O18466">
        <v>0</v>
      </c>
      <c r="P18466" t="s">
        <v>49682</v>
      </c>
      <c r="Q18466" t="s">
        <v>49683</v>
      </c>
      <c r="R18466">
        <v>1</v>
      </c>
    </row>
    <row r="18467" spans="1:18" x14ac:dyDescent="0.15">
      <c r="A18467" s="1" t="s">
        <v>49666</v>
      </c>
      <c r="B18467" t="s">
        <v>49667</v>
      </c>
      <c r="C18467" t="s">
        <v>131</v>
      </c>
      <c r="D18467" t="s">
        <v>96641</v>
      </c>
      <c r="E18467">
        <v>376914</v>
      </c>
      <c r="F18467">
        <v>691</v>
      </c>
      <c r="G18467">
        <v>11715</v>
      </c>
      <c r="H18467" t="s">
        <v>96579</v>
      </c>
      <c r="I18467" t="s">
        <v>49668</v>
      </c>
      <c r="J18467" t="s">
        <v>49669</v>
      </c>
      <c r="K18467" s="2">
        <v>41369.791967592595</v>
      </c>
      <c r="L18467" s="3">
        <f t="shared" si="289"/>
        <v>41369</v>
      </c>
      <c r="M18467" t="s">
        <v>49667</v>
      </c>
      <c r="N18467">
        <v>97</v>
      </c>
      <c r="O18467">
        <v>15</v>
      </c>
      <c r="P18467" t="s">
        <v>49670</v>
      </c>
      <c r="Q18467" t="s">
        <v>49671</v>
      </c>
      <c r="R18467">
        <v>1</v>
      </c>
    </row>
    <row r="18468" spans="1:18" x14ac:dyDescent="0.15">
      <c r="A18468" s="1" t="s">
        <v>49657</v>
      </c>
      <c r="B18468" t="s">
        <v>49658</v>
      </c>
      <c r="C18468" t="s">
        <v>3366</v>
      </c>
      <c r="D18468" t="s">
        <v>96650</v>
      </c>
      <c r="E18468">
        <v>1438</v>
      </c>
      <c r="F18468">
        <v>485</v>
      </c>
      <c r="G18468">
        <v>2365</v>
      </c>
      <c r="H18468" t="s">
        <v>96578</v>
      </c>
      <c r="J18468" t="s">
        <v>49659</v>
      </c>
      <c r="K18468" s="2">
        <v>41369.791967592595</v>
      </c>
      <c r="L18468" s="3">
        <f t="shared" si="289"/>
        <v>41369</v>
      </c>
      <c r="M18468" t="s">
        <v>49660</v>
      </c>
      <c r="N18468">
        <v>0</v>
      </c>
      <c r="O18468">
        <v>0</v>
      </c>
      <c r="Q18468" t="s">
        <v>49661</v>
      </c>
      <c r="R18468">
        <v>1</v>
      </c>
    </row>
    <row r="18469" spans="1:18" x14ac:dyDescent="0.15">
      <c r="A18469" s="1" t="s">
        <v>49650</v>
      </c>
      <c r="B18469" t="s">
        <v>49651</v>
      </c>
      <c r="C18469" t="s">
        <v>3085</v>
      </c>
      <c r="D18469" t="s">
        <v>96600</v>
      </c>
      <c r="E18469">
        <v>82</v>
      </c>
      <c r="F18469">
        <v>132</v>
      </c>
      <c r="G18469">
        <v>328</v>
      </c>
      <c r="H18469" t="s">
        <v>96576</v>
      </c>
      <c r="J18469" t="s">
        <v>49652</v>
      </c>
      <c r="K18469" s="2">
        <v>41369.791979166665</v>
      </c>
      <c r="L18469" s="3">
        <f t="shared" si="289"/>
        <v>41369</v>
      </c>
      <c r="M18469" t="s">
        <v>169</v>
      </c>
      <c r="N18469">
        <v>0</v>
      </c>
      <c r="O18469">
        <v>0</v>
      </c>
      <c r="Q18469" t="s">
        <v>49653</v>
      </c>
      <c r="R18469">
        <v>1</v>
      </c>
    </row>
    <row r="18470" spans="1:18" x14ac:dyDescent="0.15">
      <c r="A18470" s="1" t="s">
        <v>31900</v>
      </c>
      <c r="B18470" t="s">
        <v>31901</v>
      </c>
      <c r="C18470" t="s">
        <v>853</v>
      </c>
      <c r="D18470" t="s">
        <v>96594</v>
      </c>
      <c r="E18470">
        <v>567</v>
      </c>
      <c r="F18470">
        <v>1958</v>
      </c>
      <c r="G18470">
        <v>5711</v>
      </c>
      <c r="H18470" t="s">
        <v>96576</v>
      </c>
      <c r="J18470" t="s">
        <v>49644</v>
      </c>
      <c r="K18470" s="2">
        <v>41369.791990740741</v>
      </c>
      <c r="L18470" s="3">
        <f t="shared" si="289"/>
        <v>41369</v>
      </c>
      <c r="M18470" t="s">
        <v>14850</v>
      </c>
      <c r="N18470">
        <v>0</v>
      </c>
      <c r="O18470">
        <v>0</v>
      </c>
      <c r="Q18470" t="s">
        <v>49645</v>
      </c>
      <c r="R18470">
        <v>1</v>
      </c>
    </row>
    <row r="18471" spans="1:18" x14ac:dyDescent="0.15">
      <c r="A18471" s="1" t="s">
        <v>49646</v>
      </c>
      <c r="B18471" t="s">
        <v>49647</v>
      </c>
      <c r="C18471" t="s">
        <v>27</v>
      </c>
      <c r="E18471">
        <v>271</v>
      </c>
      <c r="F18471">
        <v>268</v>
      </c>
      <c r="G18471">
        <v>608</v>
      </c>
      <c r="H18471" t="s">
        <v>96576</v>
      </c>
      <c r="J18471" t="s">
        <v>49648</v>
      </c>
      <c r="K18471" s="2">
        <v>41369.791990740741</v>
      </c>
      <c r="L18471" s="3">
        <f t="shared" si="289"/>
        <v>41369</v>
      </c>
      <c r="M18471" t="s">
        <v>117</v>
      </c>
      <c r="N18471">
        <v>0</v>
      </c>
      <c r="O18471">
        <v>0</v>
      </c>
      <c r="Q18471" t="s">
        <v>49649</v>
      </c>
      <c r="R18471">
        <v>1</v>
      </c>
    </row>
    <row r="18472" spans="1:18" x14ac:dyDescent="0.15">
      <c r="A18472" s="1" t="s">
        <v>90293</v>
      </c>
      <c r="B18472" t="s">
        <v>90294</v>
      </c>
      <c r="C18472" t="s">
        <v>94</v>
      </c>
      <c r="D18472" t="s">
        <v>96692</v>
      </c>
      <c r="E18472">
        <v>434</v>
      </c>
      <c r="F18472">
        <v>482</v>
      </c>
      <c r="G18472">
        <v>5299</v>
      </c>
      <c r="H18472" t="s">
        <v>96578</v>
      </c>
      <c r="J18472" t="s">
        <v>90295</v>
      </c>
      <c r="K18472" s="2">
        <v>41369.792002314818</v>
      </c>
      <c r="L18472" s="3">
        <f t="shared" si="289"/>
        <v>41369</v>
      </c>
      <c r="M18472" t="s">
        <v>84</v>
      </c>
      <c r="N18472">
        <v>2</v>
      </c>
      <c r="O18472">
        <v>7</v>
      </c>
      <c r="P18472" t="s">
        <v>90296</v>
      </c>
      <c r="Q18472" t="s">
        <v>90297</v>
      </c>
      <c r="R18472">
        <v>1</v>
      </c>
    </row>
    <row r="18473" spans="1:18" x14ac:dyDescent="0.15">
      <c r="A18473" s="1" t="s">
        <v>49640</v>
      </c>
      <c r="B18473" t="s">
        <v>49641</v>
      </c>
      <c r="C18473" t="s">
        <v>190</v>
      </c>
      <c r="D18473" t="s">
        <v>96953</v>
      </c>
      <c r="E18473">
        <v>199</v>
      </c>
      <c r="F18473">
        <v>392</v>
      </c>
      <c r="G18473">
        <v>510</v>
      </c>
      <c r="H18473" t="s">
        <v>96576</v>
      </c>
      <c r="J18473" t="s">
        <v>49642</v>
      </c>
      <c r="K18473" s="2">
        <v>41369.792013888888</v>
      </c>
      <c r="L18473" s="3">
        <f t="shared" si="289"/>
        <v>41369</v>
      </c>
      <c r="M18473" t="s">
        <v>370</v>
      </c>
      <c r="N18473">
        <v>1</v>
      </c>
      <c r="O18473">
        <v>0</v>
      </c>
      <c r="Q18473" t="s">
        <v>49643</v>
      </c>
      <c r="R18473">
        <v>1</v>
      </c>
    </row>
    <row r="18474" spans="1:18" x14ac:dyDescent="0.15">
      <c r="A18474" s="1" t="s">
        <v>49635</v>
      </c>
      <c r="B18474" t="s">
        <v>49636</v>
      </c>
      <c r="C18474" t="s">
        <v>1005</v>
      </c>
      <c r="D18474" t="s">
        <v>96618</v>
      </c>
      <c r="E18474">
        <v>1114</v>
      </c>
      <c r="F18474">
        <v>120</v>
      </c>
      <c r="G18474">
        <v>2737</v>
      </c>
      <c r="H18474" t="s">
        <v>96575</v>
      </c>
      <c r="I18474" t="s">
        <v>49637</v>
      </c>
      <c r="J18474" t="s">
        <v>49638</v>
      </c>
      <c r="K18474" s="2">
        <v>41369.792025462964</v>
      </c>
      <c r="L18474" s="3">
        <f t="shared" si="289"/>
        <v>41369</v>
      </c>
      <c r="M18474" t="s">
        <v>117</v>
      </c>
      <c r="N18474">
        <v>0</v>
      </c>
      <c r="O18474">
        <v>0</v>
      </c>
      <c r="Q18474" t="s">
        <v>49639</v>
      </c>
      <c r="R18474">
        <v>1</v>
      </c>
    </row>
    <row r="18475" spans="1:18" x14ac:dyDescent="0.15">
      <c r="A18475" s="1" t="s">
        <v>49630</v>
      </c>
      <c r="B18475" t="s">
        <v>49631</v>
      </c>
      <c r="C18475" t="s">
        <v>1005</v>
      </c>
      <c r="D18475" t="s">
        <v>96831</v>
      </c>
      <c r="E18475">
        <v>62</v>
      </c>
      <c r="F18475">
        <v>17</v>
      </c>
      <c r="G18475">
        <v>374</v>
      </c>
      <c r="H18475" t="s">
        <v>96576</v>
      </c>
      <c r="J18475" t="s">
        <v>49632</v>
      </c>
      <c r="K18475" s="2">
        <v>41369.792025462964</v>
      </c>
      <c r="L18475" s="3">
        <f t="shared" si="289"/>
        <v>41369</v>
      </c>
      <c r="M18475" t="s">
        <v>569</v>
      </c>
      <c r="N18475">
        <v>0</v>
      </c>
      <c r="O18475">
        <v>0</v>
      </c>
      <c r="P18475" t="s">
        <v>49633</v>
      </c>
      <c r="Q18475" t="s">
        <v>49634</v>
      </c>
      <c r="R18475">
        <v>1</v>
      </c>
    </row>
    <row r="18476" spans="1:18" x14ac:dyDescent="0.15">
      <c r="A18476" s="1" t="s">
        <v>49625</v>
      </c>
      <c r="B18476" t="s">
        <v>49626</v>
      </c>
      <c r="C18476" t="s">
        <v>344</v>
      </c>
      <c r="E18476">
        <v>13847577</v>
      </c>
      <c r="F18476">
        <v>686</v>
      </c>
      <c r="G18476">
        <v>62641</v>
      </c>
      <c r="H18476" t="s">
        <v>96574</v>
      </c>
      <c r="I18476" t="s">
        <v>49627</v>
      </c>
      <c r="J18476" t="s">
        <v>49628</v>
      </c>
      <c r="K18476" s="2">
        <v>41369.792037037034</v>
      </c>
      <c r="L18476" s="3">
        <f t="shared" si="289"/>
        <v>41369</v>
      </c>
      <c r="M18476" t="s">
        <v>246</v>
      </c>
      <c r="N18476">
        <v>101</v>
      </c>
      <c r="O18476">
        <v>46</v>
      </c>
      <c r="Q18476" t="s">
        <v>49629</v>
      </c>
      <c r="R18476">
        <v>1</v>
      </c>
    </row>
    <row r="18477" spans="1:18" x14ac:dyDescent="0.15">
      <c r="A18477" s="1" t="s">
        <v>37894</v>
      </c>
      <c r="B18477" t="s">
        <v>37895</v>
      </c>
      <c r="C18477" t="s">
        <v>131</v>
      </c>
      <c r="D18477" t="s">
        <v>96641</v>
      </c>
      <c r="E18477">
        <v>218177</v>
      </c>
      <c r="F18477">
        <v>330</v>
      </c>
      <c r="G18477">
        <v>31690</v>
      </c>
      <c r="H18477" t="s">
        <v>96574</v>
      </c>
      <c r="I18477" t="s">
        <v>37896</v>
      </c>
      <c r="J18477" t="s">
        <v>49618</v>
      </c>
      <c r="K18477" s="2">
        <v>41369.792071759257</v>
      </c>
      <c r="L18477" s="3">
        <f t="shared" si="289"/>
        <v>41369</v>
      </c>
      <c r="M18477" t="s">
        <v>339</v>
      </c>
      <c r="N18477">
        <v>4</v>
      </c>
      <c r="O18477">
        <v>3</v>
      </c>
      <c r="P18477" t="s">
        <v>49619</v>
      </c>
      <c r="Q18477" t="s">
        <v>49620</v>
      </c>
      <c r="R18477">
        <v>1</v>
      </c>
    </row>
    <row r="18478" spans="1:18" x14ac:dyDescent="0.15">
      <c r="A18478" s="1" t="s">
        <v>90288</v>
      </c>
      <c r="B18478" t="s">
        <v>90289</v>
      </c>
      <c r="C18478" t="s">
        <v>27</v>
      </c>
      <c r="E18478">
        <v>441</v>
      </c>
      <c r="F18478">
        <v>516</v>
      </c>
      <c r="G18478">
        <v>4354</v>
      </c>
      <c r="H18478" t="s">
        <v>96576</v>
      </c>
      <c r="J18478" t="s">
        <v>90290</v>
      </c>
      <c r="K18478" s="2">
        <v>41369.792071759257</v>
      </c>
      <c r="L18478" s="3">
        <f t="shared" si="289"/>
        <v>41369</v>
      </c>
      <c r="M18478" t="s">
        <v>7094</v>
      </c>
      <c r="N18478">
        <v>0</v>
      </c>
      <c r="O18478">
        <v>0</v>
      </c>
      <c r="P18478" t="s">
        <v>90291</v>
      </c>
      <c r="Q18478" t="s">
        <v>90292</v>
      </c>
      <c r="R18478">
        <v>1</v>
      </c>
    </row>
    <row r="18479" spans="1:18" x14ac:dyDescent="0.15">
      <c r="A18479" s="1" t="s">
        <v>49621</v>
      </c>
      <c r="B18479" t="s">
        <v>49622</v>
      </c>
      <c r="C18479" t="s">
        <v>110</v>
      </c>
      <c r="D18479" t="s">
        <v>96586</v>
      </c>
      <c r="E18479">
        <v>364</v>
      </c>
      <c r="F18479">
        <v>248</v>
      </c>
      <c r="G18479">
        <v>298</v>
      </c>
      <c r="H18479" t="s">
        <v>96578</v>
      </c>
      <c r="J18479" t="s">
        <v>49623</v>
      </c>
      <c r="K18479" s="2">
        <v>41369.792083333334</v>
      </c>
      <c r="L18479" s="3">
        <f t="shared" si="289"/>
        <v>41369</v>
      </c>
      <c r="M18479" t="s">
        <v>370</v>
      </c>
      <c r="N18479">
        <v>0</v>
      </c>
      <c r="O18479">
        <v>4</v>
      </c>
      <c r="Q18479" t="s">
        <v>49624</v>
      </c>
      <c r="R18479">
        <v>1</v>
      </c>
    </row>
    <row r="18480" spans="1:18" x14ac:dyDescent="0.15">
      <c r="A18480" s="1" t="s">
        <v>90276</v>
      </c>
      <c r="B18480" t="s">
        <v>90277</v>
      </c>
      <c r="C18480" t="s">
        <v>190</v>
      </c>
      <c r="D18480" t="s">
        <v>96643</v>
      </c>
      <c r="E18480">
        <v>25</v>
      </c>
      <c r="F18480">
        <v>129</v>
      </c>
      <c r="G18480">
        <v>285</v>
      </c>
      <c r="H18480" t="s">
        <v>96576</v>
      </c>
      <c r="J18480" t="s">
        <v>90278</v>
      </c>
      <c r="K18480" s="2">
        <v>41369.79210648148</v>
      </c>
      <c r="L18480" s="3">
        <f t="shared" si="289"/>
        <v>41369</v>
      </c>
      <c r="M18480" t="s">
        <v>246</v>
      </c>
      <c r="N18480">
        <v>3</v>
      </c>
      <c r="O18480">
        <v>3</v>
      </c>
      <c r="Q18480" t="s">
        <v>90279</v>
      </c>
      <c r="R18480">
        <v>1</v>
      </c>
    </row>
    <row r="18481" spans="1:18" x14ac:dyDescent="0.15">
      <c r="A18481" s="1" t="s">
        <v>49610</v>
      </c>
      <c r="B18481" t="s">
        <v>49611</v>
      </c>
      <c r="C18481" t="s">
        <v>2333</v>
      </c>
      <c r="D18481" t="s">
        <v>96708</v>
      </c>
      <c r="E18481">
        <v>285</v>
      </c>
      <c r="F18481">
        <v>479</v>
      </c>
      <c r="G18481">
        <v>10626</v>
      </c>
      <c r="H18481" t="s">
        <v>96576</v>
      </c>
      <c r="J18481" t="s">
        <v>49612</v>
      </c>
      <c r="K18481" s="2">
        <v>41369.79210648148</v>
      </c>
      <c r="L18481" s="3">
        <f t="shared" si="289"/>
        <v>41369</v>
      </c>
      <c r="M18481" t="s">
        <v>56</v>
      </c>
      <c r="N18481">
        <v>0</v>
      </c>
      <c r="O18481">
        <v>0</v>
      </c>
      <c r="Q18481" t="s">
        <v>49613</v>
      </c>
      <c r="R18481">
        <v>1</v>
      </c>
    </row>
    <row r="18482" spans="1:18" x14ac:dyDescent="0.15">
      <c r="A18482" s="1" t="s">
        <v>90284</v>
      </c>
      <c r="B18482" t="s">
        <v>90285</v>
      </c>
      <c r="C18482" t="s">
        <v>131</v>
      </c>
      <c r="D18482" t="s">
        <v>96641</v>
      </c>
      <c r="E18482">
        <v>28</v>
      </c>
      <c r="F18482">
        <v>146</v>
      </c>
      <c r="G18482">
        <v>36</v>
      </c>
      <c r="H18482" t="s">
        <v>96576</v>
      </c>
      <c r="J18482" t="s">
        <v>90286</v>
      </c>
      <c r="K18482" s="2">
        <v>41369.79210648148</v>
      </c>
      <c r="L18482" s="3">
        <f t="shared" si="289"/>
        <v>41369</v>
      </c>
      <c r="M18482" t="s">
        <v>9509</v>
      </c>
      <c r="N18482">
        <v>0</v>
      </c>
      <c r="O18482">
        <v>0</v>
      </c>
      <c r="Q18482" t="s">
        <v>90287</v>
      </c>
      <c r="R18482">
        <v>1</v>
      </c>
    </row>
    <row r="18483" spans="1:18" x14ac:dyDescent="0.15">
      <c r="A18483" s="1" t="s">
        <v>49614</v>
      </c>
      <c r="B18483" t="s">
        <v>49615</v>
      </c>
      <c r="C18483" t="s">
        <v>94</v>
      </c>
      <c r="D18483" t="s">
        <v>96609</v>
      </c>
      <c r="E18483">
        <v>70</v>
      </c>
      <c r="F18483">
        <v>158</v>
      </c>
      <c r="G18483">
        <v>435</v>
      </c>
      <c r="H18483" t="s">
        <v>96576</v>
      </c>
      <c r="J18483" t="s">
        <v>49616</v>
      </c>
      <c r="K18483" s="2">
        <v>41369.792118055557</v>
      </c>
      <c r="L18483" s="3">
        <f t="shared" si="289"/>
        <v>41369</v>
      </c>
      <c r="M18483" t="s">
        <v>4204</v>
      </c>
      <c r="N18483">
        <v>0</v>
      </c>
      <c r="O18483">
        <v>2</v>
      </c>
      <c r="Q18483" t="s">
        <v>49617</v>
      </c>
      <c r="R18483">
        <v>1</v>
      </c>
    </row>
    <row r="18484" spans="1:18" x14ac:dyDescent="0.15">
      <c r="A18484" s="1" t="s">
        <v>90280</v>
      </c>
      <c r="B18484" t="s">
        <v>90281</v>
      </c>
      <c r="C18484" t="s">
        <v>1237</v>
      </c>
      <c r="D18484" t="s">
        <v>96918</v>
      </c>
      <c r="E18484">
        <v>13218</v>
      </c>
      <c r="F18484">
        <v>1988</v>
      </c>
      <c r="G18484">
        <v>20612</v>
      </c>
      <c r="H18484" t="s">
        <v>96578</v>
      </c>
      <c r="J18484" t="s">
        <v>90282</v>
      </c>
      <c r="K18484" s="2">
        <v>41369.792118055557</v>
      </c>
      <c r="L18484" s="3">
        <f t="shared" si="289"/>
        <v>41369</v>
      </c>
      <c r="M18484" t="s">
        <v>486</v>
      </c>
      <c r="N18484">
        <v>1</v>
      </c>
      <c r="O18484">
        <v>0</v>
      </c>
      <c r="Q18484" t="s">
        <v>90283</v>
      </c>
      <c r="R18484">
        <v>1</v>
      </c>
    </row>
    <row r="18485" spans="1:18" x14ac:dyDescent="0.15">
      <c r="A18485" s="1" t="s">
        <v>6738</v>
      </c>
      <c r="B18485" t="s">
        <v>6739</v>
      </c>
      <c r="C18485" t="s">
        <v>344</v>
      </c>
      <c r="E18485">
        <v>4108</v>
      </c>
      <c r="F18485">
        <v>585</v>
      </c>
      <c r="G18485">
        <v>52804</v>
      </c>
      <c r="H18485" t="s">
        <v>96576</v>
      </c>
      <c r="J18485" t="s">
        <v>90266</v>
      </c>
      <c r="K18485" s="2">
        <v>41369.792118055557</v>
      </c>
      <c r="L18485" s="3">
        <f t="shared" si="289"/>
        <v>41369</v>
      </c>
      <c r="M18485" t="s">
        <v>56</v>
      </c>
      <c r="N18485">
        <v>0</v>
      </c>
      <c r="O18485">
        <v>0</v>
      </c>
      <c r="P18485" t="s">
        <v>90267</v>
      </c>
      <c r="Q18485" t="s">
        <v>90268</v>
      </c>
      <c r="R18485">
        <v>1</v>
      </c>
    </row>
    <row r="18486" spans="1:18" x14ac:dyDescent="0.15">
      <c r="A18486" s="1" t="s">
        <v>49606</v>
      </c>
      <c r="B18486" t="s">
        <v>49607</v>
      </c>
      <c r="C18486" t="s">
        <v>27</v>
      </c>
      <c r="E18486">
        <v>138</v>
      </c>
      <c r="F18486">
        <v>490</v>
      </c>
      <c r="G18486">
        <v>183</v>
      </c>
      <c r="H18486" t="s">
        <v>96576</v>
      </c>
      <c r="J18486" t="s">
        <v>49608</v>
      </c>
      <c r="K18486" s="2">
        <v>41369.792129629626</v>
      </c>
      <c r="L18486" s="3">
        <f t="shared" si="289"/>
        <v>41369</v>
      </c>
      <c r="M18486" t="s">
        <v>370</v>
      </c>
      <c r="N18486">
        <v>0</v>
      </c>
      <c r="O18486">
        <v>5</v>
      </c>
      <c r="Q18486" t="s">
        <v>49609</v>
      </c>
      <c r="R18486">
        <v>1</v>
      </c>
    </row>
    <row r="18487" spans="1:18" x14ac:dyDescent="0.15">
      <c r="A18487" s="1" t="s">
        <v>11128</v>
      </c>
      <c r="B18487" t="s">
        <v>11129</v>
      </c>
      <c r="C18487" t="s">
        <v>131</v>
      </c>
      <c r="D18487" t="s">
        <v>96641</v>
      </c>
      <c r="E18487">
        <v>7221</v>
      </c>
      <c r="F18487">
        <v>557</v>
      </c>
      <c r="G18487">
        <v>20233</v>
      </c>
      <c r="H18487" t="s">
        <v>96574</v>
      </c>
      <c r="I18487" t="s">
        <v>11130</v>
      </c>
      <c r="J18487" t="s">
        <v>90273</v>
      </c>
      <c r="K18487" s="2">
        <v>41369.792129629626</v>
      </c>
      <c r="L18487" s="3">
        <f t="shared" si="289"/>
        <v>41369</v>
      </c>
      <c r="M18487" t="s">
        <v>69</v>
      </c>
      <c r="N18487">
        <v>0</v>
      </c>
      <c r="O18487">
        <v>2</v>
      </c>
      <c r="P18487" t="s">
        <v>90274</v>
      </c>
      <c r="Q18487" t="s">
        <v>90275</v>
      </c>
      <c r="R18487">
        <v>1</v>
      </c>
    </row>
    <row r="18488" spans="1:18" x14ac:dyDescent="0.15">
      <c r="A18488" s="1" t="s">
        <v>90269</v>
      </c>
      <c r="B18488" t="s">
        <v>90270</v>
      </c>
      <c r="C18488" t="s">
        <v>344</v>
      </c>
      <c r="E18488">
        <v>2258</v>
      </c>
      <c r="F18488">
        <v>207</v>
      </c>
      <c r="G18488">
        <v>9709</v>
      </c>
      <c r="H18488" t="s">
        <v>96579</v>
      </c>
      <c r="I18488" t="s">
        <v>13004</v>
      </c>
      <c r="J18488" t="s">
        <v>90271</v>
      </c>
      <c r="K18488" s="2">
        <v>41369.792129629626</v>
      </c>
      <c r="L18488" s="3">
        <f t="shared" si="289"/>
        <v>41369</v>
      </c>
      <c r="M18488" t="s">
        <v>10354</v>
      </c>
      <c r="N18488">
        <v>0</v>
      </c>
      <c r="O18488">
        <v>0</v>
      </c>
      <c r="Q18488" t="s">
        <v>90272</v>
      </c>
      <c r="R18488">
        <v>1</v>
      </c>
    </row>
    <row r="18489" spans="1:18" x14ac:dyDescent="0.15">
      <c r="A18489" s="1" t="s">
        <v>49602</v>
      </c>
      <c r="B18489" t="s">
        <v>49603</v>
      </c>
      <c r="C18489" t="s">
        <v>2333</v>
      </c>
      <c r="D18489" t="s">
        <v>96706</v>
      </c>
      <c r="E18489">
        <v>70</v>
      </c>
      <c r="F18489">
        <v>126</v>
      </c>
      <c r="G18489">
        <v>1005</v>
      </c>
      <c r="H18489" t="s">
        <v>96576</v>
      </c>
      <c r="J18489" t="s">
        <v>49604</v>
      </c>
      <c r="K18489" s="2">
        <v>41369.792141203703</v>
      </c>
      <c r="L18489" s="3">
        <f t="shared" si="289"/>
        <v>41369</v>
      </c>
      <c r="M18489" t="s">
        <v>246</v>
      </c>
      <c r="N18489">
        <v>0</v>
      </c>
      <c r="O18489">
        <v>0</v>
      </c>
      <c r="Q18489" t="s">
        <v>49605</v>
      </c>
      <c r="R18489">
        <v>1</v>
      </c>
    </row>
    <row r="18490" spans="1:18" x14ac:dyDescent="0.15">
      <c r="A18490" s="1" t="s">
        <v>49595</v>
      </c>
      <c r="B18490" t="s">
        <v>49596</v>
      </c>
      <c r="C18490" t="s">
        <v>1005</v>
      </c>
      <c r="D18490" t="s">
        <v>96673</v>
      </c>
      <c r="E18490">
        <v>15</v>
      </c>
      <c r="F18490">
        <v>17</v>
      </c>
      <c r="G18490">
        <v>53</v>
      </c>
      <c r="H18490" t="s">
        <v>96576</v>
      </c>
      <c r="J18490" t="s">
        <v>49597</v>
      </c>
      <c r="K18490" s="2">
        <v>41369.79215277778</v>
      </c>
      <c r="L18490" s="3">
        <f t="shared" si="289"/>
        <v>41369</v>
      </c>
      <c r="M18490" t="s">
        <v>84</v>
      </c>
      <c r="N18490">
        <v>10</v>
      </c>
      <c r="O18490">
        <v>10</v>
      </c>
      <c r="Q18490" t="s">
        <v>49598</v>
      </c>
      <c r="R18490">
        <v>1</v>
      </c>
    </row>
    <row r="18491" spans="1:18" x14ac:dyDescent="0.15">
      <c r="A18491" s="1" t="s">
        <v>188</v>
      </c>
      <c r="B18491" t="s">
        <v>189</v>
      </c>
      <c r="C18491" t="s">
        <v>190</v>
      </c>
      <c r="E18491">
        <v>4396</v>
      </c>
      <c r="F18491">
        <v>1179</v>
      </c>
      <c r="G18491">
        <v>17186</v>
      </c>
      <c r="H18491" t="s">
        <v>96576</v>
      </c>
      <c r="J18491" t="s">
        <v>49599</v>
      </c>
      <c r="K18491" s="2">
        <v>41369.79215277778</v>
      </c>
      <c r="L18491" s="3">
        <f t="shared" si="289"/>
        <v>41369</v>
      </c>
      <c r="M18491" t="s">
        <v>84</v>
      </c>
      <c r="N18491">
        <v>0</v>
      </c>
      <c r="O18491">
        <v>0</v>
      </c>
      <c r="P18491" t="s">
        <v>49600</v>
      </c>
      <c r="Q18491" t="s">
        <v>49601</v>
      </c>
      <c r="R18491">
        <v>1</v>
      </c>
    </row>
    <row r="18492" spans="1:18" x14ac:dyDescent="0.15">
      <c r="A18492" s="1" t="s">
        <v>49591</v>
      </c>
      <c r="B18492" t="s">
        <v>49592</v>
      </c>
      <c r="C18492" t="s">
        <v>190</v>
      </c>
      <c r="D18492" t="s">
        <v>96808</v>
      </c>
      <c r="E18492">
        <v>100</v>
      </c>
      <c r="F18492">
        <v>53</v>
      </c>
      <c r="G18492">
        <v>1275</v>
      </c>
      <c r="H18492" t="s">
        <v>96576</v>
      </c>
      <c r="J18492" t="s">
        <v>49593</v>
      </c>
      <c r="K18492" s="2">
        <v>41369.79215277778</v>
      </c>
      <c r="L18492" s="3">
        <f t="shared" si="289"/>
        <v>41369</v>
      </c>
      <c r="M18492" t="s">
        <v>545</v>
      </c>
      <c r="N18492">
        <v>0</v>
      </c>
      <c r="O18492">
        <v>0</v>
      </c>
      <c r="Q18492" t="s">
        <v>49594</v>
      </c>
      <c r="R18492">
        <v>1</v>
      </c>
    </row>
    <row r="18493" spans="1:18" x14ac:dyDescent="0.15">
      <c r="A18493" s="1" t="s">
        <v>49583</v>
      </c>
      <c r="B18493" t="s">
        <v>49584</v>
      </c>
      <c r="C18493" t="s">
        <v>27</v>
      </c>
      <c r="E18493">
        <v>106</v>
      </c>
      <c r="F18493">
        <v>10</v>
      </c>
      <c r="G18493">
        <v>1310</v>
      </c>
      <c r="H18493" t="s">
        <v>96576</v>
      </c>
      <c r="J18493" t="s">
        <v>49585</v>
      </c>
      <c r="K18493" s="2">
        <v>41369.792175925926</v>
      </c>
      <c r="L18493" s="3">
        <f t="shared" si="289"/>
        <v>41369</v>
      </c>
      <c r="M18493" t="s">
        <v>84</v>
      </c>
      <c r="N18493">
        <v>1</v>
      </c>
      <c r="O18493">
        <v>1</v>
      </c>
      <c r="Q18493" t="s">
        <v>49586</v>
      </c>
      <c r="R18493">
        <v>1</v>
      </c>
    </row>
    <row r="18494" spans="1:18" x14ac:dyDescent="0.15">
      <c r="A18494" s="1" t="s">
        <v>90261</v>
      </c>
      <c r="B18494" t="s">
        <v>90262</v>
      </c>
      <c r="C18494" t="s">
        <v>2703</v>
      </c>
      <c r="D18494" t="s">
        <v>96722</v>
      </c>
      <c r="E18494">
        <v>1046</v>
      </c>
      <c r="F18494">
        <v>388</v>
      </c>
      <c r="G18494">
        <v>3976</v>
      </c>
      <c r="H18494" t="s">
        <v>96576</v>
      </c>
      <c r="J18494" t="s">
        <v>90263</v>
      </c>
      <c r="K18494" s="2">
        <v>41369.792175925926</v>
      </c>
      <c r="L18494" s="3">
        <f t="shared" si="289"/>
        <v>41369</v>
      </c>
      <c r="M18494" t="s">
        <v>84</v>
      </c>
      <c r="N18494">
        <v>1</v>
      </c>
      <c r="O18494">
        <v>1</v>
      </c>
      <c r="P18494" t="s">
        <v>90264</v>
      </c>
      <c r="Q18494" t="s">
        <v>90265</v>
      </c>
      <c r="R18494">
        <v>1</v>
      </c>
    </row>
    <row r="18495" spans="1:18" x14ac:dyDescent="0.15">
      <c r="A18495" s="1" t="s">
        <v>49569</v>
      </c>
      <c r="B18495" t="s">
        <v>49570</v>
      </c>
      <c r="C18495" t="s">
        <v>2333</v>
      </c>
      <c r="D18495" t="s">
        <v>96708</v>
      </c>
      <c r="E18495">
        <v>58</v>
      </c>
      <c r="F18495">
        <v>529</v>
      </c>
      <c r="G18495">
        <v>365</v>
      </c>
      <c r="H18495" t="s">
        <v>96576</v>
      </c>
      <c r="J18495" t="s">
        <v>49571</v>
      </c>
      <c r="K18495" s="2">
        <v>41369.792187500003</v>
      </c>
      <c r="L18495" s="3">
        <f t="shared" si="289"/>
        <v>41369</v>
      </c>
      <c r="M18495" t="s">
        <v>370</v>
      </c>
      <c r="N18495">
        <v>1</v>
      </c>
      <c r="O18495">
        <v>1</v>
      </c>
      <c r="Q18495" t="s">
        <v>49572</v>
      </c>
      <c r="R18495">
        <v>1</v>
      </c>
    </row>
    <row r="18496" spans="1:18" x14ac:dyDescent="0.15">
      <c r="A18496" s="1" t="s">
        <v>49587</v>
      </c>
      <c r="B18496" t="s">
        <v>49588</v>
      </c>
      <c r="C18496" t="s">
        <v>3085</v>
      </c>
      <c r="E18496">
        <v>2888</v>
      </c>
      <c r="F18496">
        <v>1749</v>
      </c>
      <c r="G18496">
        <v>4116</v>
      </c>
      <c r="H18496" t="s">
        <v>96578</v>
      </c>
      <c r="J18496" t="s">
        <v>49589</v>
      </c>
      <c r="K18496" s="2">
        <v>41369.792187500003</v>
      </c>
      <c r="L18496" s="3">
        <f t="shared" si="289"/>
        <v>41369</v>
      </c>
      <c r="M18496" t="s">
        <v>84</v>
      </c>
      <c r="N18496">
        <v>1</v>
      </c>
      <c r="O18496">
        <v>1</v>
      </c>
      <c r="Q18496" t="s">
        <v>49590</v>
      </c>
      <c r="R18496">
        <v>1</v>
      </c>
    </row>
    <row r="18497" spans="1:18" x14ac:dyDescent="0.15">
      <c r="A18497" s="1" t="s">
        <v>49564</v>
      </c>
      <c r="B18497" t="s">
        <v>49565</v>
      </c>
      <c r="C18497" t="s">
        <v>110</v>
      </c>
      <c r="D18497" t="s">
        <v>96652</v>
      </c>
      <c r="E18497">
        <v>4636</v>
      </c>
      <c r="F18497">
        <v>996</v>
      </c>
      <c r="G18497">
        <v>4098</v>
      </c>
      <c r="H18497" t="s">
        <v>96583</v>
      </c>
      <c r="I18497" t="s">
        <v>49566</v>
      </c>
      <c r="J18497" t="s">
        <v>49567</v>
      </c>
      <c r="K18497" s="2">
        <v>41369.792199074072</v>
      </c>
      <c r="L18497" s="3">
        <f t="shared" si="289"/>
        <v>41369</v>
      </c>
      <c r="M18497" t="s">
        <v>117</v>
      </c>
      <c r="N18497">
        <v>0</v>
      </c>
      <c r="O18497">
        <v>0</v>
      </c>
      <c r="Q18497" t="s">
        <v>49568</v>
      </c>
      <c r="R18497">
        <v>1</v>
      </c>
    </row>
    <row r="18498" spans="1:18" x14ac:dyDescent="0.15">
      <c r="A18498" s="1" t="s">
        <v>49573</v>
      </c>
      <c r="B18498" t="s">
        <v>49574</v>
      </c>
      <c r="C18498" t="s">
        <v>10172</v>
      </c>
      <c r="D18498" t="s">
        <v>96775</v>
      </c>
      <c r="E18498">
        <v>497</v>
      </c>
      <c r="F18498">
        <v>390</v>
      </c>
      <c r="G18498">
        <v>1941</v>
      </c>
      <c r="H18498" t="s">
        <v>96579</v>
      </c>
      <c r="I18498" t="s">
        <v>49575</v>
      </c>
      <c r="J18498" t="s">
        <v>49576</v>
      </c>
      <c r="K18498" s="2">
        <v>41369.792199074072</v>
      </c>
      <c r="L18498" s="3">
        <f t="shared" si="289"/>
        <v>41369</v>
      </c>
      <c r="M18498" t="s">
        <v>339</v>
      </c>
      <c r="N18498">
        <v>0</v>
      </c>
      <c r="O18498">
        <v>0</v>
      </c>
      <c r="Q18498" t="s">
        <v>49577</v>
      </c>
      <c r="R18498">
        <v>1</v>
      </c>
    </row>
    <row r="18499" spans="1:18" x14ac:dyDescent="0.15">
      <c r="A18499" s="1" t="s">
        <v>49578</v>
      </c>
      <c r="B18499" t="s">
        <v>49579</v>
      </c>
      <c r="C18499" t="s">
        <v>190</v>
      </c>
      <c r="D18499" t="s">
        <v>96643</v>
      </c>
      <c r="E18499">
        <v>77</v>
      </c>
      <c r="F18499">
        <v>121</v>
      </c>
      <c r="G18499">
        <v>473</v>
      </c>
      <c r="H18499" t="s">
        <v>96576</v>
      </c>
      <c r="J18499" t="s">
        <v>49580</v>
      </c>
      <c r="K18499" s="2">
        <v>41369.792199074072</v>
      </c>
      <c r="L18499" s="3">
        <f t="shared" si="289"/>
        <v>41369</v>
      </c>
      <c r="M18499" t="s">
        <v>117</v>
      </c>
      <c r="N18499">
        <v>0</v>
      </c>
      <c r="O18499">
        <v>0</v>
      </c>
      <c r="P18499" t="s">
        <v>49581</v>
      </c>
      <c r="Q18499" t="s">
        <v>49582</v>
      </c>
      <c r="R18499">
        <v>1</v>
      </c>
    </row>
    <row r="18500" spans="1:18" x14ac:dyDescent="0.15">
      <c r="A18500" s="1" t="s">
        <v>90253</v>
      </c>
      <c r="B18500" t="s">
        <v>90254</v>
      </c>
      <c r="C18500" t="s">
        <v>3479</v>
      </c>
      <c r="D18500" t="s">
        <v>96727</v>
      </c>
      <c r="E18500">
        <v>29</v>
      </c>
      <c r="F18500">
        <v>161</v>
      </c>
      <c r="G18500">
        <v>51</v>
      </c>
      <c r="H18500" t="s">
        <v>96576</v>
      </c>
      <c r="J18500" t="s">
        <v>90255</v>
      </c>
      <c r="K18500" s="2">
        <v>41369.792210648149</v>
      </c>
      <c r="L18500" s="3">
        <f t="shared" si="289"/>
        <v>41369</v>
      </c>
      <c r="M18500" t="s">
        <v>69</v>
      </c>
      <c r="N18500">
        <v>3</v>
      </c>
      <c r="O18500">
        <v>3</v>
      </c>
      <c r="Q18500" t="s">
        <v>90256</v>
      </c>
      <c r="R18500">
        <v>1</v>
      </c>
    </row>
    <row r="18501" spans="1:18" x14ac:dyDescent="0.15">
      <c r="A18501" s="1" t="s">
        <v>90257</v>
      </c>
      <c r="B18501" t="s">
        <v>90258</v>
      </c>
      <c r="C18501" t="s">
        <v>94</v>
      </c>
      <c r="D18501" t="s">
        <v>96692</v>
      </c>
      <c r="E18501">
        <v>754</v>
      </c>
      <c r="F18501">
        <v>256</v>
      </c>
      <c r="G18501">
        <v>2351</v>
      </c>
      <c r="H18501" t="s">
        <v>96578</v>
      </c>
      <c r="J18501" t="s">
        <v>90259</v>
      </c>
      <c r="K18501" s="2">
        <v>41369.792210648149</v>
      </c>
      <c r="L18501" s="3">
        <f t="shared" si="289"/>
        <v>41369</v>
      </c>
      <c r="M18501" t="s">
        <v>2779</v>
      </c>
      <c r="N18501">
        <v>0</v>
      </c>
      <c r="O18501">
        <v>3</v>
      </c>
      <c r="Q18501" t="s">
        <v>90260</v>
      </c>
      <c r="R18501">
        <v>1</v>
      </c>
    </row>
    <row r="18502" spans="1:18" x14ac:dyDescent="0.15">
      <c r="A18502" s="1" t="s">
        <v>49559</v>
      </c>
      <c r="B18502" t="s">
        <v>49560</v>
      </c>
      <c r="C18502" t="s">
        <v>94</v>
      </c>
      <c r="D18502" t="s">
        <v>96653</v>
      </c>
      <c r="E18502">
        <v>89</v>
      </c>
      <c r="F18502">
        <v>390</v>
      </c>
      <c r="G18502">
        <v>1476</v>
      </c>
      <c r="H18502" t="s">
        <v>96576</v>
      </c>
      <c r="J18502" t="s">
        <v>49561</v>
      </c>
      <c r="K18502" s="2">
        <v>41369.792233796295</v>
      </c>
      <c r="L18502" s="3">
        <f t="shared" si="289"/>
        <v>41369</v>
      </c>
      <c r="M18502" t="s">
        <v>63</v>
      </c>
      <c r="N18502">
        <v>0</v>
      </c>
      <c r="O18502">
        <v>0</v>
      </c>
      <c r="P18502" t="s">
        <v>49562</v>
      </c>
      <c r="Q18502" t="s">
        <v>49563</v>
      </c>
      <c r="R18502">
        <v>1</v>
      </c>
    </row>
    <row r="18503" spans="1:18" x14ac:dyDescent="0.15">
      <c r="A18503" s="1" t="s">
        <v>49544</v>
      </c>
      <c r="B18503" t="s">
        <v>49545</v>
      </c>
      <c r="C18503" t="s">
        <v>110</v>
      </c>
      <c r="D18503" t="s">
        <v>96640</v>
      </c>
      <c r="E18503">
        <v>20</v>
      </c>
      <c r="F18503">
        <v>31</v>
      </c>
      <c r="G18503">
        <v>104</v>
      </c>
      <c r="H18503" t="s">
        <v>96576</v>
      </c>
      <c r="J18503" t="s">
        <v>49546</v>
      </c>
      <c r="K18503" s="2">
        <v>41369.792233796295</v>
      </c>
      <c r="L18503" s="3">
        <f t="shared" si="289"/>
        <v>41369</v>
      </c>
      <c r="M18503" t="s">
        <v>3148</v>
      </c>
      <c r="N18503">
        <v>0</v>
      </c>
      <c r="O18503">
        <v>0</v>
      </c>
      <c r="Q18503" t="s">
        <v>49547</v>
      </c>
      <c r="R18503">
        <v>1</v>
      </c>
    </row>
    <row r="18504" spans="1:18" x14ac:dyDescent="0.15">
      <c r="A18504" s="1" t="s">
        <v>49548</v>
      </c>
      <c r="B18504" t="s">
        <v>49549</v>
      </c>
      <c r="C18504" t="s">
        <v>344</v>
      </c>
      <c r="D18504" t="s">
        <v>96589</v>
      </c>
      <c r="E18504">
        <v>213</v>
      </c>
      <c r="F18504">
        <v>51</v>
      </c>
      <c r="G18504">
        <v>1753</v>
      </c>
      <c r="H18504" t="s">
        <v>96576</v>
      </c>
      <c r="J18504" t="s">
        <v>49550</v>
      </c>
      <c r="K18504" s="2">
        <v>41369.792245370372</v>
      </c>
      <c r="L18504" s="3">
        <f t="shared" si="289"/>
        <v>41369</v>
      </c>
      <c r="M18504" t="s">
        <v>63</v>
      </c>
      <c r="N18504">
        <v>0</v>
      </c>
      <c r="O18504">
        <v>0</v>
      </c>
      <c r="Q18504" t="s">
        <v>49551</v>
      </c>
      <c r="R18504">
        <v>1</v>
      </c>
    </row>
    <row r="18505" spans="1:18" x14ac:dyDescent="0.15">
      <c r="A18505" s="1" t="s">
        <v>90249</v>
      </c>
      <c r="B18505" t="s">
        <v>90250</v>
      </c>
      <c r="C18505" t="s">
        <v>853</v>
      </c>
      <c r="D18505" t="s">
        <v>96749</v>
      </c>
      <c r="E18505">
        <v>316</v>
      </c>
      <c r="F18505">
        <v>147</v>
      </c>
      <c r="G18505">
        <v>2133</v>
      </c>
      <c r="H18505" t="s">
        <v>96576</v>
      </c>
      <c r="J18505" t="s">
        <v>90251</v>
      </c>
      <c r="K18505" s="2">
        <v>41369.792256944442</v>
      </c>
      <c r="L18505" s="3">
        <f t="shared" si="289"/>
        <v>41369</v>
      </c>
      <c r="M18505" t="s">
        <v>84</v>
      </c>
      <c r="N18505">
        <v>0</v>
      </c>
      <c r="O18505">
        <v>0</v>
      </c>
      <c r="Q18505" t="s">
        <v>90252</v>
      </c>
      <c r="R18505">
        <v>1</v>
      </c>
    </row>
    <row r="18506" spans="1:18" x14ac:dyDescent="0.15">
      <c r="A18506" s="1" t="s">
        <v>90245</v>
      </c>
      <c r="B18506" t="s">
        <v>90246</v>
      </c>
      <c r="C18506" t="s">
        <v>190</v>
      </c>
      <c r="E18506">
        <v>5622</v>
      </c>
      <c r="F18506">
        <v>271</v>
      </c>
      <c r="G18506">
        <v>3383</v>
      </c>
      <c r="H18506" t="s">
        <v>96576</v>
      </c>
      <c r="J18506" t="s">
        <v>90247</v>
      </c>
      <c r="K18506" s="2">
        <v>41369.792268518519</v>
      </c>
      <c r="L18506" s="3">
        <f t="shared" si="289"/>
        <v>41369</v>
      </c>
      <c r="M18506" t="s">
        <v>2779</v>
      </c>
      <c r="N18506">
        <v>0</v>
      </c>
      <c r="O18506">
        <v>11</v>
      </c>
      <c r="Q18506" t="s">
        <v>90248</v>
      </c>
      <c r="R18506">
        <v>1</v>
      </c>
    </row>
    <row r="18507" spans="1:18" x14ac:dyDescent="0.15">
      <c r="A18507" s="1" t="s">
        <v>49528</v>
      </c>
      <c r="B18507" t="s">
        <v>49529</v>
      </c>
      <c r="C18507" t="s">
        <v>1421</v>
      </c>
      <c r="D18507" t="s">
        <v>96588</v>
      </c>
      <c r="E18507">
        <v>1617</v>
      </c>
      <c r="F18507">
        <v>1067</v>
      </c>
      <c r="G18507">
        <v>276</v>
      </c>
      <c r="H18507" t="s">
        <v>96576</v>
      </c>
      <c r="J18507" t="s">
        <v>49530</v>
      </c>
      <c r="K18507" s="2">
        <v>41369.792268518519</v>
      </c>
      <c r="L18507" s="3">
        <f t="shared" si="289"/>
        <v>41369</v>
      </c>
      <c r="M18507" t="s">
        <v>370</v>
      </c>
      <c r="N18507">
        <v>0</v>
      </c>
      <c r="O18507">
        <v>0</v>
      </c>
      <c r="P18507" t="s">
        <v>49531</v>
      </c>
      <c r="Q18507" t="s">
        <v>49532</v>
      </c>
      <c r="R18507">
        <v>1</v>
      </c>
    </row>
    <row r="18508" spans="1:18" x14ac:dyDescent="0.15">
      <c r="A18508" s="1" t="s">
        <v>49540</v>
      </c>
      <c r="B18508" t="s">
        <v>49541</v>
      </c>
      <c r="C18508" t="s">
        <v>2543</v>
      </c>
      <c r="D18508" t="s">
        <v>96649</v>
      </c>
      <c r="E18508">
        <v>37</v>
      </c>
      <c r="F18508">
        <v>132</v>
      </c>
      <c r="G18508">
        <v>760</v>
      </c>
      <c r="H18508" t="s">
        <v>96576</v>
      </c>
      <c r="J18508" t="s">
        <v>49542</v>
      </c>
      <c r="K18508" s="2">
        <v>41369.792268518519</v>
      </c>
      <c r="L18508" s="3">
        <f t="shared" si="289"/>
        <v>41369</v>
      </c>
      <c r="M18508" t="s">
        <v>84</v>
      </c>
      <c r="N18508">
        <v>0</v>
      </c>
      <c r="O18508">
        <v>0</v>
      </c>
      <c r="Q18508" t="s">
        <v>49543</v>
      </c>
      <c r="R18508">
        <v>1</v>
      </c>
    </row>
    <row r="18509" spans="1:18" x14ac:dyDescent="0.15">
      <c r="A18509" s="1" t="s">
        <v>49552</v>
      </c>
      <c r="B18509" t="s">
        <v>49553</v>
      </c>
      <c r="C18509" t="s">
        <v>7508</v>
      </c>
      <c r="D18509" t="s">
        <v>96721</v>
      </c>
      <c r="E18509">
        <v>15</v>
      </c>
      <c r="F18509">
        <v>2</v>
      </c>
      <c r="G18509">
        <v>89</v>
      </c>
      <c r="H18509" t="s">
        <v>96576</v>
      </c>
      <c r="J18509" t="s">
        <v>49554</v>
      </c>
      <c r="K18509" s="2">
        <v>41369.792268518519</v>
      </c>
      <c r="L18509" s="3">
        <f t="shared" si="289"/>
        <v>41369</v>
      </c>
      <c r="M18509" t="s">
        <v>35664</v>
      </c>
      <c r="N18509">
        <v>0</v>
      </c>
      <c r="O18509">
        <v>0</v>
      </c>
      <c r="Q18509" t="s">
        <v>49555</v>
      </c>
      <c r="R18509">
        <v>1</v>
      </c>
    </row>
    <row r="18510" spans="1:18" x14ac:dyDescent="0.15">
      <c r="A18510" s="1" t="s">
        <v>49533</v>
      </c>
      <c r="B18510" t="s">
        <v>49534</v>
      </c>
      <c r="C18510" t="s">
        <v>110</v>
      </c>
      <c r="D18510" t="s">
        <v>96596</v>
      </c>
      <c r="E18510">
        <v>445</v>
      </c>
      <c r="F18510">
        <v>296</v>
      </c>
      <c r="G18510">
        <v>1581</v>
      </c>
      <c r="H18510" t="s">
        <v>96578</v>
      </c>
      <c r="J18510" t="s">
        <v>49535</v>
      </c>
      <c r="K18510" s="2">
        <v>41369.792280092595</v>
      </c>
      <c r="L18510" s="3">
        <f t="shared" si="289"/>
        <v>41369</v>
      </c>
      <c r="M18510" t="s">
        <v>117</v>
      </c>
      <c r="N18510">
        <v>0</v>
      </c>
      <c r="O18510">
        <v>2</v>
      </c>
      <c r="Q18510" t="s">
        <v>49536</v>
      </c>
      <c r="R18510">
        <v>1</v>
      </c>
    </row>
    <row r="18511" spans="1:18" x14ac:dyDescent="0.15">
      <c r="A18511" s="1" t="s">
        <v>49537</v>
      </c>
      <c r="B18511" t="s">
        <v>49538</v>
      </c>
      <c r="C18511" t="s">
        <v>11046</v>
      </c>
      <c r="D18511" t="s">
        <v>96709</v>
      </c>
      <c r="E18511">
        <v>105</v>
      </c>
      <c r="F18511">
        <v>117</v>
      </c>
      <c r="G18511">
        <v>965</v>
      </c>
      <c r="H18511" t="s">
        <v>96576</v>
      </c>
      <c r="J18511" t="s">
        <v>49539</v>
      </c>
      <c r="K18511" s="2">
        <v>41369.792280092595</v>
      </c>
      <c r="L18511" s="3">
        <f t="shared" si="289"/>
        <v>41369</v>
      </c>
      <c r="M18511" t="s">
        <v>101</v>
      </c>
      <c r="N18511">
        <v>0</v>
      </c>
      <c r="O18511">
        <v>0</v>
      </c>
      <c r="Q18511" t="s">
        <v>33768</v>
      </c>
      <c r="R18511">
        <v>1</v>
      </c>
    </row>
    <row r="18512" spans="1:18" x14ac:dyDescent="0.15">
      <c r="A18512" s="1" t="s">
        <v>90240</v>
      </c>
      <c r="B18512" t="s">
        <v>90241</v>
      </c>
      <c r="C18512" t="s">
        <v>94</v>
      </c>
      <c r="E18512">
        <v>27163</v>
      </c>
      <c r="F18512">
        <v>1725</v>
      </c>
      <c r="G18512">
        <v>23088</v>
      </c>
      <c r="H18512" t="s">
        <v>96576</v>
      </c>
      <c r="J18512" t="s">
        <v>90242</v>
      </c>
      <c r="K18512" s="2">
        <v>41369.792291666665</v>
      </c>
      <c r="L18512" s="3">
        <f t="shared" si="289"/>
        <v>41369</v>
      </c>
      <c r="M18512" t="s">
        <v>339</v>
      </c>
      <c r="N18512">
        <v>24</v>
      </c>
      <c r="O18512">
        <v>3</v>
      </c>
      <c r="P18512" t="s">
        <v>90243</v>
      </c>
      <c r="Q18512" t="s">
        <v>90244</v>
      </c>
      <c r="R18512">
        <v>1</v>
      </c>
    </row>
    <row r="18513" spans="1:18" x14ac:dyDescent="0.15">
      <c r="A18513" s="1" t="s">
        <v>49524</v>
      </c>
      <c r="B18513" t="s">
        <v>49525</v>
      </c>
      <c r="C18513" t="s">
        <v>2793</v>
      </c>
      <c r="D18513" t="s">
        <v>96606</v>
      </c>
      <c r="E18513">
        <v>451</v>
      </c>
      <c r="F18513">
        <v>1999</v>
      </c>
      <c r="G18513">
        <v>1372</v>
      </c>
      <c r="H18513" t="s">
        <v>96578</v>
      </c>
      <c r="J18513" t="s">
        <v>49526</v>
      </c>
      <c r="K18513" s="2">
        <v>41369.792314814818</v>
      </c>
      <c r="L18513" s="3">
        <f t="shared" si="289"/>
        <v>41369</v>
      </c>
      <c r="M18513" t="s">
        <v>4422</v>
      </c>
      <c r="N18513">
        <v>0</v>
      </c>
      <c r="O18513">
        <v>0</v>
      </c>
      <c r="Q18513" t="s">
        <v>49527</v>
      </c>
      <c r="R18513">
        <v>1</v>
      </c>
    </row>
    <row r="18514" spans="1:18" x14ac:dyDescent="0.15">
      <c r="A18514" s="1" t="s">
        <v>90235</v>
      </c>
      <c r="B18514" t="s">
        <v>90236</v>
      </c>
      <c r="C18514" t="s">
        <v>1421</v>
      </c>
      <c r="D18514" t="s">
        <v>96588</v>
      </c>
      <c r="E18514">
        <v>224</v>
      </c>
      <c r="F18514">
        <v>210</v>
      </c>
      <c r="G18514">
        <v>2557</v>
      </c>
      <c r="H18514" t="s">
        <v>96577</v>
      </c>
      <c r="I18514" t="s">
        <v>90237</v>
      </c>
      <c r="J18514" t="s">
        <v>90238</v>
      </c>
      <c r="K18514" s="2">
        <v>41369.792314814818</v>
      </c>
      <c r="L18514" s="3">
        <f t="shared" si="289"/>
        <v>41369</v>
      </c>
      <c r="M18514" t="s">
        <v>494</v>
      </c>
      <c r="N18514">
        <v>0</v>
      </c>
      <c r="O18514">
        <v>0</v>
      </c>
      <c r="Q18514" t="s">
        <v>90239</v>
      </c>
      <c r="R18514">
        <v>1</v>
      </c>
    </row>
    <row r="18515" spans="1:18" x14ac:dyDescent="0.15">
      <c r="A18515" s="1" t="s">
        <v>49520</v>
      </c>
      <c r="B18515" t="s">
        <v>49521</v>
      </c>
      <c r="C18515" t="s">
        <v>131</v>
      </c>
      <c r="D18515" t="s">
        <v>96656</v>
      </c>
      <c r="E18515">
        <v>129</v>
      </c>
      <c r="F18515">
        <v>94</v>
      </c>
      <c r="G18515">
        <v>1177</v>
      </c>
      <c r="H18515" t="s">
        <v>96576</v>
      </c>
      <c r="J18515" t="s">
        <v>49522</v>
      </c>
      <c r="K18515" s="2">
        <v>41369.792326388888</v>
      </c>
      <c r="L18515" s="3">
        <f t="shared" si="289"/>
        <v>41369</v>
      </c>
      <c r="M18515" t="s">
        <v>3652</v>
      </c>
      <c r="N18515">
        <v>0</v>
      </c>
      <c r="O18515">
        <v>4</v>
      </c>
      <c r="Q18515" t="s">
        <v>49523</v>
      </c>
      <c r="R18515">
        <v>1</v>
      </c>
    </row>
    <row r="18516" spans="1:18" x14ac:dyDescent="0.15">
      <c r="A18516" s="1" t="s">
        <v>49516</v>
      </c>
      <c r="B18516" t="s">
        <v>49517</v>
      </c>
      <c r="C18516" t="s">
        <v>3366</v>
      </c>
      <c r="D18516" t="s">
        <v>97032</v>
      </c>
      <c r="E18516">
        <v>703</v>
      </c>
      <c r="F18516">
        <v>518</v>
      </c>
      <c r="G18516">
        <v>1324</v>
      </c>
      <c r="H18516" t="s">
        <v>96578</v>
      </c>
      <c r="J18516" t="s">
        <v>49518</v>
      </c>
      <c r="K18516" s="2">
        <v>41369.792337962965</v>
      </c>
      <c r="L18516" s="3">
        <f t="shared" si="289"/>
        <v>41369</v>
      </c>
      <c r="M18516" t="s">
        <v>117</v>
      </c>
      <c r="N18516">
        <v>0</v>
      </c>
      <c r="O18516">
        <v>10</v>
      </c>
      <c r="Q18516" t="s">
        <v>49519</v>
      </c>
      <c r="R18516">
        <v>1</v>
      </c>
    </row>
    <row r="18517" spans="1:18" x14ac:dyDescent="0.15">
      <c r="A18517" s="1" t="s">
        <v>90231</v>
      </c>
      <c r="B18517" t="s">
        <v>90232</v>
      </c>
      <c r="C18517" t="s">
        <v>190</v>
      </c>
      <c r="D18517" t="s">
        <v>96643</v>
      </c>
      <c r="E18517">
        <v>26</v>
      </c>
      <c r="F18517">
        <v>72</v>
      </c>
      <c r="G18517">
        <v>791</v>
      </c>
      <c r="H18517" t="s">
        <v>96576</v>
      </c>
      <c r="J18517" t="s">
        <v>90233</v>
      </c>
      <c r="K18517" s="2">
        <v>41369.792349537034</v>
      </c>
      <c r="L18517" s="3">
        <f t="shared" si="289"/>
        <v>41369</v>
      </c>
      <c r="M18517" t="s">
        <v>117</v>
      </c>
      <c r="N18517">
        <v>0</v>
      </c>
      <c r="O18517">
        <v>0</v>
      </c>
      <c r="Q18517" t="s">
        <v>90234</v>
      </c>
      <c r="R18517">
        <v>1</v>
      </c>
    </row>
    <row r="18518" spans="1:18" x14ac:dyDescent="0.15">
      <c r="A18518" s="1" t="s">
        <v>49503</v>
      </c>
      <c r="B18518" t="s">
        <v>49504</v>
      </c>
      <c r="C18518" t="s">
        <v>190</v>
      </c>
      <c r="D18518" t="s">
        <v>96643</v>
      </c>
      <c r="E18518">
        <v>79</v>
      </c>
      <c r="F18518">
        <v>485</v>
      </c>
      <c r="G18518">
        <v>564</v>
      </c>
      <c r="H18518" t="s">
        <v>96576</v>
      </c>
      <c r="J18518" t="s">
        <v>49505</v>
      </c>
      <c r="K18518" s="2">
        <v>41369.792361111111</v>
      </c>
      <c r="L18518" s="3">
        <f t="shared" si="289"/>
        <v>41369</v>
      </c>
      <c r="M18518" t="s">
        <v>461</v>
      </c>
      <c r="N18518">
        <v>0</v>
      </c>
      <c r="O18518">
        <v>0</v>
      </c>
      <c r="P18518" t="s">
        <v>49506</v>
      </c>
      <c r="Q18518" t="s">
        <v>49507</v>
      </c>
      <c r="R18518">
        <v>1</v>
      </c>
    </row>
    <row r="18519" spans="1:18" x14ac:dyDescent="0.15">
      <c r="A18519" s="1" t="s">
        <v>9809</v>
      </c>
      <c r="B18519" t="s">
        <v>9810</v>
      </c>
      <c r="C18519" t="s">
        <v>344</v>
      </c>
      <c r="E18519">
        <v>758</v>
      </c>
      <c r="F18519">
        <v>1</v>
      </c>
      <c r="G18519">
        <v>29311</v>
      </c>
      <c r="H18519" t="s">
        <v>96576</v>
      </c>
      <c r="J18519" t="s">
        <v>90229</v>
      </c>
      <c r="K18519" s="2">
        <v>41369.792372685188</v>
      </c>
      <c r="L18519" s="3">
        <f t="shared" si="289"/>
        <v>41369</v>
      </c>
      <c r="M18519" t="s">
        <v>1286</v>
      </c>
      <c r="N18519">
        <v>0</v>
      </c>
      <c r="O18519">
        <v>0</v>
      </c>
      <c r="Q18519" t="s">
        <v>90230</v>
      </c>
      <c r="R18519">
        <v>1</v>
      </c>
    </row>
    <row r="18520" spans="1:18" x14ac:dyDescent="0.15">
      <c r="A18520" s="1" t="s">
        <v>49512</v>
      </c>
      <c r="B18520" t="s">
        <v>49513</v>
      </c>
      <c r="C18520" t="s">
        <v>2165</v>
      </c>
      <c r="D18520" t="s">
        <v>96601</v>
      </c>
      <c r="E18520">
        <v>585</v>
      </c>
      <c r="F18520">
        <v>46</v>
      </c>
      <c r="G18520">
        <v>11896</v>
      </c>
      <c r="H18520" t="s">
        <v>96576</v>
      </c>
      <c r="J18520" t="s">
        <v>49514</v>
      </c>
      <c r="K18520" s="2">
        <v>41369.792372685188</v>
      </c>
      <c r="L18520" s="3">
        <f t="shared" si="289"/>
        <v>41369</v>
      </c>
      <c r="M18520" t="s">
        <v>56</v>
      </c>
      <c r="N18520">
        <v>0</v>
      </c>
      <c r="O18520">
        <v>0</v>
      </c>
      <c r="Q18520" t="s">
        <v>49515</v>
      </c>
      <c r="R18520">
        <v>1</v>
      </c>
    </row>
    <row r="18521" spans="1:18" x14ac:dyDescent="0.15">
      <c r="A18521" s="1" t="s">
        <v>49493</v>
      </c>
      <c r="B18521" t="s">
        <v>49494</v>
      </c>
      <c r="C18521" t="s">
        <v>1427</v>
      </c>
      <c r="E18521">
        <v>5393</v>
      </c>
      <c r="F18521">
        <v>1915</v>
      </c>
      <c r="G18521">
        <v>7577</v>
      </c>
      <c r="H18521" t="s">
        <v>96576</v>
      </c>
      <c r="J18521" t="s">
        <v>49495</v>
      </c>
      <c r="K18521" s="2">
        <v>41369.792384259257</v>
      </c>
      <c r="L18521" s="3">
        <f t="shared" si="289"/>
        <v>41369</v>
      </c>
      <c r="M18521" t="s">
        <v>13248</v>
      </c>
      <c r="N18521">
        <v>1</v>
      </c>
      <c r="O18521">
        <v>0</v>
      </c>
      <c r="P18521" t="s">
        <v>49496</v>
      </c>
      <c r="Q18521" t="s">
        <v>49497</v>
      </c>
      <c r="R18521">
        <v>1</v>
      </c>
    </row>
    <row r="18522" spans="1:18" x14ac:dyDescent="0.15">
      <c r="A18522" s="1" t="s">
        <v>49498</v>
      </c>
      <c r="B18522" t="s">
        <v>49499</v>
      </c>
      <c r="C18522" t="s">
        <v>190</v>
      </c>
      <c r="D18522" t="s">
        <v>96644</v>
      </c>
      <c r="E18522">
        <v>95</v>
      </c>
      <c r="F18522">
        <v>271</v>
      </c>
      <c r="G18522">
        <v>375</v>
      </c>
      <c r="H18522" t="s">
        <v>96576</v>
      </c>
      <c r="J18522" t="s">
        <v>49500</v>
      </c>
      <c r="K18522" s="2">
        <v>41369.792384259257</v>
      </c>
      <c r="L18522" s="3">
        <f t="shared" si="289"/>
        <v>41369</v>
      </c>
      <c r="M18522" t="s">
        <v>569</v>
      </c>
      <c r="N18522">
        <v>0</v>
      </c>
      <c r="O18522">
        <v>0</v>
      </c>
      <c r="P18522" t="s">
        <v>49501</v>
      </c>
      <c r="Q18522" t="s">
        <v>49502</v>
      </c>
      <c r="R18522">
        <v>1</v>
      </c>
    </row>
    <row r="18523" spans="1:18" x14ac:dyDescent="0.15">
      <c r="A18523" s="1" t="s">
        <v>49508</v>
      </c>
      <c r="B18523" t="s">
        <v>49509</v>
      </c>
      <c r="C18523" t="s">
        <v>27</v>
      </c>
      <c r="E18523">
        <v>46</v>
      </c>
      <c r="F18523">
        <v>89</v>
      </c>
      <c r="G18523">
        <v>199</v>
      </c>
      <c r="H18523" t="s">
        <v>96576</v>
      </c>
      <c r="J18523" t="s">
        <v>49510</v>
      </c>
      <c r="K18523" s="2">
        <v>41369.792384259257</v>
      </c>
      <c r="L18523" s="3">
        <f t="shared" ref="L18523:L18586" si="290">INT(K18523)</f>
        <v>41369</v>
      </c>
      <c r="M18523" t="s">
        <v>8295</v>
      </c>
      <c r="N18523">
        <v>0</v>
      </c>
      <c r="O18523">
        <v>0</v>
      </c>
      <c r="Q18523" t="s">
        <v>49511</v>
      </c>
      <c r="R18523">
        <v>1</v>
      </c>
    </row>
    <row r="18524" spans="1:18" x14ac:dyDescent="0.15">
      <c r="A18524" s="1" t="s">
        <v>49482</v>
      </c>
      <c r="B18524" t="s">
        <v>49483</v>
      </c>
      <c r="C18524" t="s">
        <v>110</v>
      </c>
      <c r="D18524" t="s">
        <v>96640</v>
      </c>
      <c r="E18524">
        <v>621288</v>
      </c>
      <c r="F18524">
        <v>452</v>
      </c>
      <c r="G18524">
        <v>21404</v>
      </c>
      <c r="H18524" t="s">
        <v>96577</v>
      </c>
      <c r="I18524" t="s">
        <v>49484</v>
      </c>
      <c r="J18524" t="s">
        <v>49485</v>
      </c>
      <c r="K18524" s="2">
        <v>41369.792395833334</v>
      </c>
      <c r="L18524" s="3">
        <f t="shared" si="290"/>
        <v>41369</v>
      </c>
      <c r="M18524" t="s">
        <v>339</v>
      </c>
      <c r="N18524">
        <v>6</v>
      </c>
      <c r="O18524">
        <v>1</v>
      </c>
      <c r="P18524" t="s">
        <v>49486</v>
      </c>
      <c r="Q18524" t="s">
        <v>49487</v>
      </c>
      <c r="R18524">
        <v>1</v>
      </c>
    </row>
    <row r="18525" spans="1:18" x14ac:dyDescent="0.15">
      <c r="A18525" s="1" t="s">
        <v>49488</v>
      </c>
      <c r="B18525" t="s">
        <v>49489</v>
      </c>
      <c r="C18525" t="s">
        <v>131</v>
      </c>
      <c r="D18525" t="s">
        <v>96641</v>
      </c>
      <c r="E18525">
        <v>2557</v>
      </c>
      <c r="F18525">
        <v>766</v>
      </c>
      <c r="G18525">
        <v>11327</v>
      </c>
      <c r="H18525" t="s">
        <v>96575</v>
      </c>
      <c r="I18525" t="s">
        <v>49490</v>
      </c>
      <c r="J18525" t="s">
        <v>49491</v>
      </c>
      <c r="K18525" s="2">
        <v>41369.792395833334</v>
      </c>
      <c r="L18525" s="3">
        <f t="shared" si="290"/>
        <v>41369</v>
      </c>
      <c r="M18525" t="s">
        <v>23</v>
      </c>
      <c r="N18525">
        <v>0</v>
      </c>
      <c r="O18525">
        <v>0</v>
      </c>
      <c r="Q18525" t="s">
        <v>49492</v>
      </c>
      <c r="R18525">
        <v>1</v>
      </c>
    </row>
    <row r="18526" spans="1:18" x14ac:dyDescent="0.15">
      <c r="A18526" s="1" t="s">
        <v>90225</v>
      </c>
      <c r="B18526" t="s">
        <v>90226</v>
      </c>
      <c r="C18526" t="s">
        <v>190</v>
      </c>
      <c r="D18526" t="s">
        <v>96643</v>
      </c>
      <c r="E18526">
        <v>14</v>
      </c>
      <c r="F18526">
        <v>3</v>
      </c>
      <c r="G18526">
        <v>2</v>
      </c>
      <c r="H18526" t="s">
        <v>96576</v>
      </c>
      <c r="J18526" t="s">
        <v>90227</v>
      </c>
      <c r="K18526" s="2">
        <v>41369.792407407411</v>
      </c>
      <c r="L18526" s="3">
        <f t="shared" si="290"/>
        <v>41369</v>
      </c>
      <c r="M18526" t="s">
        <v>1266</v>
      </c>
      <c r="N18526">
        <v>13</v>
      </c>
      <c r="O18526">
        <v>13</v>
      </c>
      <c r="P18526" t="s">
        <v>90228</v>
      </c>
      <c r="Q18526" t="s">
        <v>80366</v>
      </c>
      <c r="R18526">
        <v>1</v>
      </c>
    </row>
    <row r="18527" spans="1:18" x14ac:dyDescent="0.15">
      <c r="A18527" s="1" t="s">
        <v>49477</v>
      </c>
      <c r="B18527" t="s">
        <v>49478</v>
      </c>
      <c r="C18527" t="s">
        <v>131</v>
      </c>
      <c r="D18527" t="s">
        <v>96661</v>
      </c>
      <c r="E18527">
        <v>100</v>
      </c>
      <c r="F18527">
        <v>21</v>
      </c>
      <c r="G18527">
        <v>1185</v>
      </c>
      <c r="H18527" t="s">
        <v>96576</v>
      </c>
      <c r="J18527" t="s">
        <v>49479</v>
      </c>
      <c r="K18527" s="2">
        <v>41369.792407407411</v>
      </c>
      <c r="L18527" s="3">
        <f t="shared" si="290"/>
        <v>41369</v>
      </c>
      <c r="M18527" t="s">
        <v>117</v>
      </c>
      <c r="N18527">
        <v>0</v>
      </c>
      <c r="O18527">
        <v>0</v>
      </c>
      <c r="P18527" t="s">
        <v>49480</v>
      </c>
      <c r="Q18527" t="s">
        <v>49481</v>
      </c>
      <c r="R18527">
        <v>1</v>
      </c>
    </row>
    <row r="18528" spans="1:18" x14ac:dyDescent="0.15">
      <c r="A18528" s="1" t="s">
        <v>90221</v>
      </c>
      <c r="B18528" t="s">
        <v>90222</v>
      </c>
      <c r="C18528" t="s">
        <v>2793</v>
      </c>
      <c r="D18528" t="s">
        <v>96611</v>
      </c>
      <c r="E18528">
        <v>101</v>
      </c>
      <c r="F18528">
        <v>80</v>
      </c>
      <c r="G18528">
        <v>538</v>
      </c>
      <c r="H18528" t="s">
        <v>96576</v>
      </c>
      <c r="J18528" t="s">
        <v>90223</v>
      </c>
      <c r="K18528" s="2">
        <v>41369.792430555557</v>
      </c>
      <c r="L18528" s="3">
        <f t="shared" si="290"/>
        <v>41369</v>
      </c>
      <c r="M18528" t="s">
        <v>370</v>
      </c>
      <c r="N18528">
        <v>0</v>
      </c>
      <c r="O18528">
        <v>1</v>
      </c>
      <c r="Q18528" t="s">
        <v>90224</v>
      </c>
      <c r="R18528">
        <v>1</v>
      </c>
    </row>
    <row r="18529" spans="1:18" x14ac:dyDescent="0.15">
      <c r="A18529" s="1" t="s">
        <v>90217</v>
      </c>
      <c r="B18529" t="s">
        <v>90218</v>
      </c>
      <c r="C18529" t="s">
        <v>27</v>
      </c>
      <c r="E18529">
        <v>397</v>
      </c>
      <c r="F18529">
        <v>716</v>
      </c>
      <c r="G18529">
        <v>5473</v>
      </c>
      <c r="H18529" t="s">
        <v>96578</v>
      </c>
      <c r="J18529" t="s">
        <v>90219</v>
      </c>
      <c r="K18529" s="2">
        <v>41369.792453703703</v>
      </c>
      <c r="L18529" s="3">
        <f t="shared" si="290"/>
        <v>41369</v>
      </c>
      <c r="M18529" t="s">
        <v>370</v>
      </c>
      <c r="N18529">
        <v>0</v>
      </c>
      <c r="O18529">
        <v>1</v>
      </c>
      <c r="Q18529" t="s">
        <v>90220</v>
      </c>
      <c r="R18529">
        <v>1</v>
      </c>
    </row>
    <row r="18530" spans="1:18" x14ac:dyDescent="0.15">
      <c r="A18530" s="1" t="s">
        <v>49393</v>
      </c>
      <c r="B18530" t="s">
        <v>49394</v>
      </c>
      <c r="C18530" t="s">
        <v>2543</v>
      </c>
      <c r="D18530" t="s">
        <v>96658</v>
      </c>
      <c r="E18530">
        <v>30141</v>
      </c>
      <c r="F18530">
        <v>815</v>
      </c>
      <c r="G18530">
        <v>2946</v>
      </c>
      <c r="H18530" t="s">
        <v>96575</v>
      </c>
      <c r="I18530" t="s">
        <v>49395</v>
      </c>
      <c r="J18530" t="s">
        <v>49470</v>
      </c>
      <c r="K18530" s="2">
        <v>41369.79246527778</v>
      </c>
      <c r="L18530" s="3">
        <f t="shared" si="290"/>
        <v>41369</v>
      </c>
      <c r="M18530" t="s">
        <v>317</v>
      </c>
      <c r="N18530">
        <v>0</v>
      </c>
      <c r="O18530">
        <v>0</v>
      </c>
      <c r="Q18530" t="s">
        <v>49471</v>
      </c>
      <c r="R18530">
        <v>1</v>
      </c>
    </row>
    <row r="18531" spans="1:18" x14ac:dyDescent="0.15">
      <c r="A18531" s="1" t="s">
        <v>49473</v>
      </c>
      <c r="B18531" t="s">
        <v>49474</v>
      </c>
      <c r="C18531" t="s">
        <v>586</v>
      </c>
      <c r="D18531" t="s">
        <v>96622</v>
      </c>
      <c r="E18531">
        <v>31</v>
      </c>
      <c r="F18531">
        <v>355</v>
      </c>
      <c r="G18531">
        <v>59</v>
      </c>
      <c r="H18531" t="s">
        <v>96576</v>
      </c>
      <c r="J18531" t="s">
        <v>49475</v>
      </c>
      <c r="K18531" s="2">
        <v>41369.79246527778</v>
      </c>
      <c r="L18531" s="3">
        <f t="shared" si="290"/>
        <v>41369</v>
      </c>
      <c r="M18531" t="s">
        <v>8483</v>
      </c>
      <c r="N18531">
        <v>0</v>
      </c>
      <c r="O18531">
        <v>0</v>
      </c>
      <c r="Q18531" t="s">
        <v>49476</v>
      </c>
      <c r="R18531">
        <v>1</v>
      </c>
    </row>
    <row r="18532" spans="1:18" x14ac:dyDescent="0.15">
      <c r="A18532" s="1" t="s">
        <v>49461</v>
      </c>
      <c r="B18532" t="s">
        <v>49462</v>
      </c>
      <c r="C18532" t="s">
        <v>10172</v>
      </c>
      <c r="D18532" t="s">
        <v>96775</v>
      </c>
      <c r="E18532">
        <v>3261</v>
      </c>
      <c r="F18532">
        <v>574</v>
      </c>
      <c r="G18532">
        <v>13384</v>
      </c>
      <c r="H18532" t="s">
        <v>96578</v>
      </c>
      <c r="J18532" t="s">
        <v>49463</v>
      </c>
      <c r="K18532" s="2">
        <v>41369.79247685185</v>
      </c>
      <c r="L18532" s="3">
        <f t="shared" si="290"/>
        <v>41369</v>
      </c>
      <c r="M18532" t="s">
        <v>4422</v>
      </c>
      <c r="N18532">
        <v>0</v>
      </c>
      <c r="O18532">
        <v>0</v>
      </c>
      <c r="Q18532" t="s">
        <v>49464</v>
      </c>
      <c r="R18532">
        <v>1</v>
      </c>
    </row>
    <row r="18533" spans="1:18" x14ac:dyDescent="0.15">
      <c r="A18533" s="1" t="s">
        <v>90211</v>
      </c>
      <c r="B18533" t="s">
        <v>90212</v>
      </c>
      <c r="C18533" t="s">
        <v>110</v>
      </c>
      <c r="D18533" t="s">
        <v>96586</v>
      </c>
      <c r="E18533">
        <v>492</v>
      </c>
      <c r="F18533">
        <v>359</v>
      </c>
      <c r="G18533">
        <v>4509</v>
      </c>
      <c r="H18533" t="s">
        <v>96578</v>
      </c>
      <c r="J18533" t="s">
        <v>90213</v>
      </c>
      <c r="K18533" s="2">
        <v>41369.79247685185</v>
      </c>
      <c r="L18533" s="3">
        <f t="shared" si="290"/>
        <v>41369</v>
      </c>
      <c r="M18533" t="s">
        <v>494</v>
      </c>
      <c r="N18533">
        <v>0</v>
      </c>
      <c r="O18533">
        <v>0</v>
      </c>
      <c r="Q18533" t="s">
        <v>90214</v>
      </c>
      <c r="R18533">
        <v>1</v>
      </c>
    </row>
    <row r="18534" spans="1:18" x14ac:dyDescent="0.15">
      <c r="A18534" s="1" t="s">
        <v>63164</v>
      </c>
      <c r="B18534" t="s">
        <v>63165</v>
      </c>
      <c r="C18534" t="s">
        <v>2793</v>
      </c>
      <c r="D18534" t="s">
        <v>96606</v>
      </c>
      <c r="E18534">
        <v>341</v>
      </c>
      <c r="F18534">
        <v>314</v>
      </c>
      <c r="G18534">
        <v>2021</v>
      </c>
      <c r="H18534" t="s">
        <v>96578</v>
      </c>
      <c r="J18534" t="s">
        <v>90215</v>
      </c>
      <c r="K18534" s="2">
        <v>41369.79247685185</v>
      </c>
      <c r="L18534" s="3">
        <f t="shared" si="290"/>
        <v>41369</v>
      </c>
      <c r="M18534" t="s">
        <v>535</v>
      </c>
      <c r="N18534">
        <v>0</v>
      </c>
      <c r="O18534">
        <v>0</v>
      </c>
      <c r="Q18534" t="s">
        <v>90216</v>
      </c>
      <c r="R18534">
        <v>1</v>
      </c>
    </row>
    <row r="18535" spans="1:18" x14ac:dyDescent="0.15">
      <c r="A18535" s="1" t="s">
        <v>49465</v>
      </c>
      <c r="B18535" t="s">
        <v>49466</v>
      </c>
      <c r="C18535" t="s">
        <v>11046</v>
      </c>
      <c r="D18535" t="s">
        <v>96898</v>
      </c>
      <c r="E18535">
        <v>2462</v>
      </c>
      <c r="F18535">
        <v>920</v>
      </c>
      <c r="G18535">
        <v>802</v>
      </c>
      <c r="H18535" t="s">
        <v>96576</v>
      </c>
      <c r="J18535" t="s">
        <v>49467</v>
      </c>
      <c r="K18535" s="2">
        <v>41369.792488425926</v>
      </c>
      <c r="L18535" s="3">
        <f t="shared" si="290"/>
        <v>41369</v>
      </c>
      <c r="M18535" t="s">
        <v>49468</v>
      </c>
      <c r="N18535">
        <v>4</v>
      </c>
      <c r="O18535">
        <v>4</v>
      </c>
      <c r="Q18535" t="s">
        <v>49469</v>
      </c>
      <c r="R18535">
        <v>1</v>
      </c>
    </row>
    <row r="18536" spans="1:18" x14ac:dyDescent="0.15">
      <c r="A18536" s="1" t="s">
        <v>49455</v>
      </c>
      <c r="B18536" t="s">
        <v>49456</v>
      </c>
      <c r="C18536" t="s">
        <v>3085</v>
      </c>
      <c r="D18536" t="s">
        <v>96600</v>
      </c>
      <c r="E18536">
        <v>18443</v>
      </c>
      <c r="F18536">
        <v>1277</v>
      </c>
      <c r="G18536">
        <v>2851</v>
      </c>
      <c r="H18536" t="s">
        <v>96579</v>
      </c>
      <c r="I18536" t="s">
        <v>49457</v>
      </c>
      <c r="J18536" t="s">
        <v>49458</v>
      </c>
      <c r="K18536" s="2">
        <v>41369.792511574073</v>
      </c>
      <c r="L18536" s="3">
        <f t="shared" si="290"/>
        <v>41369</v>
      </c>
      <c r="M18536" t="s">
        <v>339</v>
      </c>
      <c r="N18536">
        <v>1</v>
      </c>
      <c r="O18536">
        <v>0</v>
      </c>
      <c r="P18536" t="s">
        <v>49459</v>
      </c>
      <c r="Q18536" t="s">
        <v>49460</v>
      </c>
      <c r="R18536">
        <v>1</v>
      </c>
    </row>
    <row r="18537" spans="1:18" x14ac:dyDescent="0.15">
      <c r="A18537" s="1" t="s">
        <v>32213</v>
      </c>
      <c r="B18537" t="s">
        <v>32214</v>
      </c>
      <c r="C18537" t="s">
        <v>131</v>
      </c>
      <c r="D18537" t="s">
        <v>96641</v>
      </c>
      <c r="E18537">
        <v>23513</v>
      </c>
      <c r="F18537">
        <v>495</v>
      </c>
      <c r="G18537">
        <v>20362</v>
      </c>
      <c r="H18537" t="s">
        <v>96574</v>
      </c>
      <c r="I18537" t="s">
        <v>32215</v>
      </c>
      <c r="J18537" t="s">
        <v>49453</v>
      </c>
      <c r="K18537" s="2">
        <v>41369.792523148149</v>
      </c>
      <c r="L18537" s="3">
        <f t="shared" si="290"/>
        <v>41369</v>
      </c>
      <c r="M18537" t="s">
        <v>1310</v>
      </c>
      <c r="N18537">
        <v>1</v>
      </c>
      <c r="O18537">
        <v>0</v>
      </c>
      <c r="Q18537" t="s">
        <v>49454</v>
      </c>
      <c r="R18537">
        <v>1</v>
      </c>
    </row>
    <row r="18538" spans="1:18" x14ac:dyDescent="0.15">
      <c r="A18538" s="1" t="s">
        <v>90206</v>
      </c>
      <c r="B18538" t="s">
        <v>90207</v>
      </c>
      <c r="C18538" t="s">
        <v>1005</v>
      </c>
      <c r="D18538" t="s">
        <v>96830</v>
      </c>
      <c r="E18538">
        <v>2049</v>
      </c>
      <c r="F18538">
        <v>1351</v>
      </c>
      <c r="G18538">
        <v>9977</v>
      </c>
      <c r="H18538" t="s">
        <v>96578</v>
      </c>
      <c r="J18538" t="s">
        <v>90208</v>
      </c>
      <c r="K18538" s="2">
        <v>41369.792523148149</v>
      </c>
      <c r="L18538" s="3">
        <f t="shared" si="290"/>
        <v>41369</v>
      </c>
      <c r="M18538" t="s">
        <v>1286</v>
      </c>
      <c r="N18538">
        <v>1</v>
      </c>
      <c r="O18538">
        <v>0</v>
      </c>
      <c r="P18538" t="s">
        <v>90209</v>
      </c>
      <c r="Q18538" t="s">
        <v>90210</v>
      </c>
      <c r="R18538">
        <v>1</v>
      </c>
    </row>
    <row r="18539" spans="1:18" x14ac:dyDescent="0.15">
      <c r="A18539" s="1" t="s">
        <v>90193</v>
      </c>
      <c r="B18539" t="s">
        <v>90194</v>
      </c>
      <c r="C18539" t="s">
        <v>1427</v>
      </c>
      <c r="D18539" t="s">
        <v>96698</v>
      </c>
      <c r="E18539">
        <v>178</v>
      </c>
      <c r="F18539">
        <v>115</v>
      </c>
      <c r="G18539">
        <v>2243</v>
      </c>
      <c r="H18539" t="s">
        <v>96576</v>
      </c>
      <c r="J18539" t="s">
        <v>90195</v>
      </c>
      <c r="K18539" s="2">
        <v>41369.792523148149</v>
      </c>
      <c r="L18539" s="3">
        <f t="shared" si="290"/>
        <v>41369</v>
      </c>
      <c r="M18539" t="s">
        <v>117</v>
      </c>
      <c r="N18539">
        <v>0</v>
      </c>
      <c r="O18539">
        <v>0</v>
      </c>
      <c r="P18539" t="s">
        <v>90196</v>
      </c>
      <c r="Q18539" t="s">
        <v>90197</v>
      </c>
      <c r="R18539">
        <v>1</v>
      </c>
    </row>
    <row r="18540" spans="1:18" x14ac:dyDescent="0.15">
      <c r="A18540" s="1" t="s">
        <v>90202</v>
      </c>
      <c r="B18540" t="s">
        <v>90203</v>
      </c>
      <c r="C18540" t="s">
        <v>190</v>
      </c>
      <c r="D18540" t="s">
        <v>96844</v>
      </c>
      <c r="E18540">
        <v>58</v>
      </c>
      <c r="F18540">
        <v>11</v>
      </c>
      <c r="G18540">
        <v>115</v>
      </c>
      <c r="H18540" t="s">
        <v>96576</v>
      </c>
      <c r="J18540" t="s">
        <v>90204</v>
      </c>
      <c r="K18540" s="2">
        <v>41369.792523148149</v>
      </c>
      <c r="L18540" s="3">
        <f t="shared" si="290"/>
        <v>41369</v>
      </c>
      <c r="M18540" t="s">
        <v>24431</v>
      </c>
      <c r="N18540">
        <v>0</v>
      </c>
      <c r="O18540">
        <v>0</v>
      </c>
      <c r="Q18540" t="s">
        <v>90205</v>
      </c>
      <c r="R18540">
        <v>1</v>
      </c>
    </row>
    <row r="18541" spans="1:18" x14ac:dyDescent="0.15">
      <c r="A18541" s="1" t="s">
        <v>49445</v>
      </c>
      <c r="B18541" t="s">
        <v>49446</v>
      </c>
      <c r="C18541" t="s">
        <v>344</v>
      </c>
      <c r="E18541">
        <v>61054</v>
      </c>
      <c r="F18541">
        <v>396</v>
      </c>
      <c r="G18541">
        <v>2853</v>
      </c>
      <c r="H18541" t="s">
        <v>96579</v>
      </c>
      <c r="I18541" t="s">
        <v>49446</v>
      </c>
      <c r="J18541" t="s">
        <v>49447</v>
      </c>
      <c r="K18541" s="2">
        <v>41369.792534722219</v>
      </c>
      <c r="L18541" s="3">
        <f t="shared" si="290"/>
        <v>41369</v>
      </c>
      <c r="M18541" t="s">
        <v>20857</v>
      </c>
      <c r="N18541">
        <v>0</v>
      </c>
      <c r="O18541">
        <v>0</v>
      </c>
      <c r="P18541" t="s">
        <v>49448</v>
      </c>
      <c r="Q18541" t="s">
        <v>49449</v>
      </c>
      <c r="R18541">
        <v>1</v>
      </c>
    </row>
    <row r="18542" spans="1:18" x14ac:dyDescent="0.15">
      <c r="A18542" s="1" t="s">
        <v>9809</v>
      </c>
      <c r="B18542" t="s">
        <v>9810</v>
      </c>
      <c r="C18542" t="s">
        <v>344</v>
      </c>
      <c r="E18542">
        <v>758</v>
      </c>
      <c r="F18542">
        <v>1</v>
      </c>
      <c r="G18542">
        <v>29311</v>
      </c>
      <c r="H18542" t="s">
        <v>96576</v>
      </c>
      <c r="J18542" t="s">
        <v>49451</v>
      </c>
      <c r="K18542" s="2">
        <v>41369.792534722219</v>
      </c>
      <c r="L18542" s="3">
        <f t="shared" si="290"/>
        <v>41369</v>
      </c>
      <c r="M18542" t="s">
        <v>1286</v>
      </c>
      <c r="N18542">
        <v>0</v>
      </c>
      <c r="O18542">
        <v>0</v>
      </c>
      <c r="Q18542" t="s">
        <v>49452</v>
      </c>
      <c r="R18542">
        <v>1</v>
      </c>
    </row>
    <row r="18543" spans="1:18" x14ac:dyDescent="0.15">
      <c r="A18543" s="1" t="s">
        <v>90198</v>
      </c>
      <c r="B18543" t="s">
        <v>90199</v>
      </c>
      <c r="C18543" t="s">
        <v>27</v>
      </c>
      <c r="E18543">
        <v>263</v>
      </c>
      <c r="F18543">
        <v>644</v>
      </c>
      <c r="G18543">
        <v>1430</v>
      </c>
      <c r="H18543" t="s">
        <v>96576</v>
      </c>
      <c r="J18543" t="s">
        <v>90200</v>
      </c>
      <c r="K18543" s="2">
        <v>41369.792546296296</v>
      </c>
      <c r="L18543" s="3">
        <f t="shared" si="290"/>
        <v>41369</v>
      </c>
      <c r="M18543" t="s">
        <v>360</v>
      </c>
      <c r="N18543">
        <v>0</v>
      </c>
      <c r="O18543">
        <v>4</v>
      </c>
      <c r="Q18543" t="s">
        <v>90201</v>
      </c>
      <c r="R18543">
        <v>1</v>
      </c>
    </row>
    <row r="18544" spans="1:18" x14ac:dyDescent="0.15">
      <c r="A18544" s="1" t="s">
        <v>49435</v>
      </c>
      <c r="B18544" t="s">
        <v>49436</v>
      </c>
      <c r="C18544" t="s">
        <v>94</v>
      </c>
      <c r="D18544" t="s">
        <v>96609</v>
      </c>
      <c r="E18544">
        <v>107</v>
      </c>
      <c r="F18544">
        <v>130</v>
      </c>
      <c r="G18544">
        <v>1334</v>
      </c>
      <c r="H18544" t="s">
        <v>96576</v>
      </c>
      <c r="J18544" t="s">
        <v>49437</v>
      </c>
      <c r="K18544" s="2">
        <v>41369.792546296296</v>
      </c>
      <c r="L18544" s="3">
        <f t="shared" si="290"/>
        <v>41369</v>
      </c>
      <c r="M18544" t="s">
        <v>4422</v>
      </c>
      <c r="N18544">
        <v>0</v>
      </c>
      <c r="O18544">
        <v>0</v>
      </c>
      <c r="Q18544" t="s">
        <v>49438</v>
      </c>
      <c r="R18544">
        <v>1</v>
      </c>
    </row>
    <row r="18545" spans="1:18" x14ac:dyDescent="0.15">
      <c r="A18545" s="1" t="s">
        <v>49431</v>
      </c>
      <c r="B18545" t="s">
        <v>49432</v>
      </c>
      <c r="C18545" t="s">
        <v>110</v>
      </c>
      <c r="D18545" t="s">
        <v>96596</v>
      </c>
      <c r="E18545">
        <v>729</v>
      </c>
      <c r="F18545">
        <v>333</v>
      </c>
      <c r="G18545">
        <v>3664</v>
      </c>
      <c r="H18545" t="s">
        <v>96578</v>
      </c>
      <c r="J18545" t="s">
        <v>49433</v>
      </c>
      <c r="K18545" s="2">
        <v>41369.792557870373</v>
      </c>
      <c r="L18545" s="3">
        <f t="shared" si="290"/>
        <v>41369</v>
      </c>
      <c r="M18545" t="s">
        <v>3652</v>
      </c>
      <c r="N18545">
        <v>3</v>
      </c>
      <c r="O18545">
        <v>4</v>
      </c>
      <c r="Q18545" t="s">
        <v>49434</v>
      </c>
      <c r="R18545">
        <v>1</v>
      </c>
    </row>
    <row r="18546" spans="1:18" x14ac:dyDescent="0.15">
      <c r="A18546" s="1" t="s">
        <v>1356</v>
      </c>
      <c r="B18546" t="s">
        <v>1357</v>
      </c>
      <c r="C18546" t="s">
        <v>344</v>
      </c>
      <c r="D18546" t="s">
        <v>96639</v>
      </c>
      <c r="E18546">
        <v>1200</v>
      </c>
      <c r="F18546">
        <v>619</v>
      </c>
      <c r="G18546">
        <v>16187</v>
      </c>
      <c r="H18546" t="s">
        <v>96576</v>
      </c>
      <c r="J18546" t="s">
        <v>49439</v>
      </c>
      <c r="K18546" s="2">
        <v>41369.792557870373</v>
      </c>
      <c r="L18546" s="3">
        <f t="shared" si="290"/>
        <v>41369</v>
      </c>
      <c r="M18546" t="s">
        <v>14121</v>
      </c>
      <c r="N18546">
        <v>0</v>
      </c>
      <c r="O18546">
        <v>0</v>
      </c>
      <c r="Q18546" t="s">
        <v>49440</v>
      </c>
      <c r="R18546">
        <v>1</v>
      </c>
    </row>
    <row r="18547" spans="1:18" x14ac:dyDescent="0.15">
      <c r="A18547" s="1" t="s">
        <v>49426</v>
      </c>
      <c r="B18547" t="s">
        <v>49427</v>
      </c>
      <c r="C18547" t="s">
        <v>4086</v>
      </c>
      <c r="D18547" t="s">
        <v>96908</v>
      </c>
      <c r="E18547">
        <v>508</v>
      </c>
      <c r="F18547">
        <v>97</v>
      </c>
      <c r="G18547">
        <v>6705</v>
      </c>
      <c r="H18547" t="s">
        <v>96578</v>
      </c>
      <c r="J18547" t="s">
        <v>49428</v>
      </c>
      <c r="K18547" s="2">
        <v>41369.792557870373</v>
      </c>
      <c r="L18547" s="3">
        <f t="shared" si="290"/>
        <v>41369</v>
      </c>
      <c r="M18547" t="s">
        <v>84</v>
      </c>
      <c r="N18547">
        <v>0</v>
      </c>
      <c r="O18547">
        <v>0</v>
      </c>
      <c r="P18547" t="s">
        <v>49429</v>
      </c>
      <c r="Q18547" t="s">
        <v>49430</v>
      </c>
      <c r="R18547">
        <v>1</v>
      </c>
    </row>
    <row r="18548" spans="1:18" x14ac:dyDescent="0.15">
      <c r="A18548" s="1" t="s">
        <v>90189</v>
      </c>
      <c r="B18548" t="s">
        <v>90190</v>
      </c>
      <c r="C18548" t="s">
        <v>2165</v>
      </c>
      <c r="D18548" t="s">
        <v>96634</v>
      </c>
      <c r="E18548">
        <v>36</v>
      </c>
      <c r="F18548">
        <v>53</v>
      </c>
      <c r="G18548">
        <v>90</v>
      </c>
      <c r="H18548" t="s">
        <v>96576</v>
      </c>
      <c r="J18548" t="s">
        <v>90191</v>
      </c>
      <c r="K18548" s="2">
        <v>41369.792569444442</v>
      </c>
      <c r="L18548" s="3">
        <f t="shared" si="290"/>
        <v>41369</v>
      </c>
      <c r="M18548" t="s">
        <v>3148</v>
      </c>
      <c r="N18548">
        <v>0</v>
      </c>
      <c r="O18548">
        <v>1</v>
      </c>
      <c r="Q18548" t="s">
        <v>90192</v>
      </c>
      <c r="R18548">
        <v>1</v>
      </c>
    </row>
    <row r="18549" spans="1:18" x14ac:dyDescent="0.15">
      <c r="A18549" s="1" t="s">
        <v>90185</v>
      </c>
      <c r="B18549" t="s">
        <v>90186</v>
      </c>
      <c r="C18549" t="s">
        <v>190</v>
      </c>
      <c r="D18549" t="s">
        <v>96644</v>
      </c>
      <c r="E18549">
        <v>741</v>
      </c>
      <c r="F18549">
        <v>133</v>
      </c>
      <c r="G18549">
        <v>2918</v>
      </c>
      <c r="H18549" t="s">
        <v>96576</v>
      </c>
      <c r="J18549" t="s">
        <v>90187</v>
      </c>
      <c r="K18549" s="2">
        <v>41369.792569444442</v>
      </c>
      <c r="L18549" s="3">
        <f t="shared" si="290"/>
        <v>41369</v>
      </c>
      <c r="M18549" t="s">
        <v>117</v>
      </c>
      <c r="N18549">
        <v>0</v>
      </c>
      <c r="O18549">
        <v>0</v>
      </c>
      <c r="Q18549" t="s">
        <v>90188</v>
      </c>
      <c r="R18549">
        <v>1</v>
      </c>
    </row>
    <row r="18550" spans="1:18" x14ac:dyDescent="0.15">
      <c r="A18550" s="1" t="s">
        <v>49441</v>
      </c>
      <c r="B18550" t="s">
        <v>49442</v>
      </c>
      <c r="C18550" t="s">
        <v>2165</v>
      </c>
      <c r="D18550" t="s">
        <v>96843</v>
      </c>
      <c r="E18550">
        <v>572</v>
      </c>
      <c r="F18550">
        <v>1146</v>
      </c>
      <c r="G18550">
        <v>1112</v>
      </c>
      <c r="H18550" t="s">
        <v>96576</v>
      </c>
      <c r="J18550" t="s">
        <v>49443</v>
      </c>
      <c r="K18550" s="2">
        <v>41369.792569444442</v>
      </c>
      <c r="L18550" s="3">
        <f t="shared" si="290"/>
        <v>41369</v>
      </c>
      <c r="M18550" t="s">
        <v>84</v>
      </c>
      <c r="N18550">
        <v>0</v>
      </c>
      <c r="O18550">
        <v>0</v>
      </c>
      <c r="Q18550" t="s">
        <v>49444</v>
      </c>
      <c r="R18550">
        <v>1</v>
      </c>
    </row>
    <row r="18551" spans="1:18" x14ac:dyDescent="0.15">
      <c r="A18551" s="1" t="s">
        <v>90176</v>
      </c>
      <c r="B18551" t="s">
        <v>90177</v>
      </c>
      <c r="C18551" t="s">
        <v>131</v>
      </c>
      <c r="D18551" t="s">
        <v>96666</v>
      </c>
      <c r="E18551">
        <v>533</v>
      </c>
      <c r="F18551">
        <v>249</v>
      </c>
      <c r="G18551">
        <v>5999</v>
      </c>
      <c r="H18551" t="s">
        <v>96578</v>
      </c>
      <c r="J18551" t="s">
        <v>90178</v>
      </c>
      <c r="K18551" s="2">
        <v>41369.792581018519</v>
      </c>
      <c r="L18551" s="3">
        <f t="shared" si="290"/>
        <v>41369</v>
      </c>
      <c r="M18551" t="s">
        <v>370</v>
      </c>
      <c r="N18551">
        <v>0</v>
      </c>
      <c r="O18551">
        <v>1</v>
      </c>
      <c r="Q18551" t="s">
        <v>90179</v>
      </c>
      <c r="R18551">
        <v>1</v>
      </c>
    </row>
    <row r="18552" spans="1:18" x14ac:dyDescent="0.15">
      <c r="A18552" s="1" t="s">
        <v>49422</v>
      </c>
      <c r="B18552" t="s">
        <v>49423</v>
      </c>
      <c r="C18552" t="s">
        <v>131</v>
      </c>
      <c r="D18552" t="s">
        <v>96666</v>
      </c>
      <c r="E18552">
        <v>328</v>
      </c>
      <c r="F18552">
        <v>118</v>
      </c>
      <c r="G18552">
        <v>2522</v>
      </c>
      <c r="H18552" t="s">
        <v>96578</v>
      </c>
      <c r="J18552" t="s">
        <v>49424</v>
      </c>
      <c r="K18552" s="2">
        <v>41369.792592592596</v>
      </c>
      <c r="L18552" s="3">
        <f t="shared" si="290"/>
        <v>41369</v>
      </c>
      <c r="M18552" t="s">
        <v>370</v>
      </c>
      <c r="N18552">
        <v>0</v>
      </c>
      <c r="O18552">
        <v>0</v>
      </c>
      <c r="Q18552" t="s">
        <v>49425</v>
      </c>
      <c r="R18552">
        <v>1</v>
      </c>
    </row>
    <row r="18553" spans="1:18" x14ac:dyDescent="0.15">
      <c r="A18553" s="1" t="s">
        <v>90180</v>
      </c>
      <c r="B18553" t="s">
        <v>90181</v>
      </c>
      <c r="C18553" t="s">
        <v>2703</v>
      </c>
      <c r="D18553" t="s">
        <v>96722</v>
      </c>
      <c r="E18553">
        <v>208</v>
      </c>
      <c r="F18553">
        <v>590</v>
      </c>
      <c r="G18553">
        <v>669</v>
      </c>
      <c r="H18553" t="s">
        <v>96578</v>
      </c>
      <c r="J18553" t="s">
        <v>90182</v>
      </c>
      <c r="K18553" s="2">
        <v>41369.792592592596</v>
      </c>
      <c r="L18553" s="3">
        <f t="shared" si="290"/>
        <v>41369</v>
      </c>
      <c r="M18553" t="s">
        <v>84</v>
      </c>
      <c r="N18553">
        <v>0</v>
      </c>
      <c r="O18553">
        <v>0</v>
      </c>
      <c r="P18553" t="s">
        <v>90183</v>
      </c>
      <c r="Q18553" t="s">
        <v>90184</v>
      </c>
      <c r="R18553">
        <v>1</v>
      </c>
    </row>
    <row r="18554" spans="1:18" x14ac:dyDescent="0.15">
      <c r="A18554" s="1" t="s">
        <v>49418</v>
      </c>
      <c r="B18554" t="s">
        <v>49419</v>
      </c>
      <c r="C18554" t="s">
        <v>2793</v>
      </c>
      <c r="D18554" t="s">
        <v>96645</v>
      </c>
      <c r="E18554">
        <v>540</v>
      </c>
      <c r="F18554">
        <v>999</v>
      </c>
      <c r="G18554">
        <v>1859</v>
      </c>
      <c r="H18554" t="s">
        <v>96578</v>
      </c>
      <c r="J18554" t="s">
        <v>49420</v>
      </c>
      <c r="K18554" s="2">
        <v>41369.792615740742</v>
      </c>
      <c r="L18554" s="3">
        <f t="shared" si="290"/>
        <v>41369</v>
      </c>
      <c r="M18554" t="s">
        <v>4422</v>
      </c>
      <c r="N18554">
        <v>0</v>
      </c>
      <c r="O18554">
        <v>0</v>
      </c>
      <c r="Q18554" t="s">
        <v>49421</v>
      </c>
      <c r="R18554">
        <v>1</v>
      </c>
    </row>
    <row r="18555" spans="1:18" x14ac:dyDescent="0.15">
      <c r="A18555" s="1" t="s">
        <v>49403</v>
      </c>
      <c r="B18555" t="s">
        <v>49404</v>
      </c>
      <c r="C18555" t="s">
        <v>586</v>
      </c>
      <c r="D18555" t="s">
        <v>96703</v>
      </c>
      <c r="E18555">
        <v>281</v>
      </c>
      <c r="F18555">
        <v>149</v>
      </c>
      <c r="G18555">
        <v>2038</v>
      </c>
      <c r="H18555" t="s">
        <v>96578</v>
      </c>
      <c r="J18555" t="s">
        <v>49405</v>
      </c>
      <c r="K18555" s="2">
        <v>41369.792615740742</v>
      </c>
      <c r="L18555" s="3">
        <f t="shared" si="290"/>
        <v>41369</v>
      </c>
      <c r="M18555" t="s">
        <v>192</v>
      </c>
      <c r="N18555">
        <v>0</v>
      </c>
      <c r="O18555">
        <v>0</v>
      </c>
      <c r="Q18555" t="s">
        <v>49406</v>
      </c>
      <c r="R18555">
        <v>1</v>
      </c>
    </row>
    <row r="18556" spans="1:18" x14ac:dyDescent="0.15">
      <c r="A18556" s="1" t="s">
        <v>49413</v>
      </c>
      <c r="B18556" t="s">
        <v>49414</v>
      </c>
      <c r="C18556" t="s">
        <v>586</v>
      </c>
      <c r="E18556">
        <v>463801</v>
      </c>
      <c r="F18556">
        <v>186</v>
      </c>
      <c r="G18556">
        <v>68139</v>
      </c>
      <c r="H18556" t="s">
        <v>96576</v>
      </c>
      <c r="J18556" t="s">
        <v>49415</v>
      </c>
      <c r="K18556" s="2">
        <v>41369.792627314811</v>
      </c>
      <c r="L18556" s="3">
        <f t="shared" si="290"/>
        <v>41369</v>
      </c>
      <c r="M18556" t="s">
        <v>339</v>
      </c>
      <c r="N18556">
        <v>884</v>
      </c>
      <c r="O18556">
        <v>39</v>
      </c>
      <c r="P18556" t="s">
        <v>49416</v>
      </c>
      <c r="Q18556" t="s">
        <v>49417</v>
      </c>
      <c r="R18556">
        <v>1</v>
      </c>
    </row>
    <row r="18557" spans="1:18" x14ac:dyDescent="0.15">
      <c r="A18557" s="1" t="s">
        <v>49407</v>
      </c>
      <c r="B18557" t="s">
        <v>49408</v>
      </c>
      <c r="C18557" t="s">
        <v>344</v>
      </c>
      <c r="D18557" t="s">
        <v>96620</v>
      </c>
      <c r="E18557">
        <v>298</v>
      </c>
      <c r="F18557">
        <v>292</v>
      </c>
      <c r="G18557">
        <v>1195</v>
      </c>
      <c r="H18557" t="s">
        <v>96576</v>
      </c>
      <c r="J18557" t="s">
        <v>49409</v>
      </c>
      <c r="K18557" s="2">
        <v>41369.792627314811</v>
      </c>
      <c r="L18557" s="3">
        <f t="shared" si="290"/>
        <v>41369</v>
      </c>
      <c r="M18557" t="s">
        <v>49410</v>
      </c>
      <c r="N18557">
        <v>1</v>
      </c>
      <c r="O18557">
        <v>2</v>
      </c>
      <c r="P18557" t="s">
        <v>49411</v>
      </c>
      <c r="Q18557" t="s">
        <v>49412</v>
      </c>
      <c r="R18557">
        <v>1</v>
      </c>
    </row>
    <row r="18558" spans="1:18" x14ac:dyDescent="0.15">
      <c r="A18558" s="1" t="s">
        <v>49393</v>
      </c>
      <c r="B18558" t="s">
        <v>49394</v>
      </c>
      <c r="C18558" t="s">
        <v>2543</v>
      </c>
      <c r="D18558" t="s">
        <v>96658</v>
      </c>
      <c r="E18558">
        <v>30141</v>
      </c>
      <c r="F18558">
        <v>815</v>
      </c>
      <c r="G18558">
        <v>2946</v>
      </c>
      <c r="H18558" t="s">
        <v>96575</v>
      </c>
      <c r="I18558" t="s">
        <v>49395</v>
      </c>
      <c r="J18558" t="s">
        <v>49396</v>
      </c>
      <c r="K18558" s="2">
        <v>41369.792627314811</v>
      </c>
      <c r="L18558" s="3">
        <f t="shared" si="290"/>
        <v>41369</v>
      </c>
      <c r="M18558" t="s">
        <v>317</v>
      </c>
      <c r="N18558">
        <v>0</v>
      </c>
      <c r="O18558">
        <v>0</v>
      </c>
      <c r="Q18558" t="s">
        <v>49397</v>
      </c>
      <c r="R18558">
        <v>1</v>
      </c>
    </row>
    <row r="18559" spans="1:18" x14ac:dyDescent="0.15">
      <c r="A18559" s="1" t="s">
        <v>49398</v>
      </c>
      <c r="B18559" t="s">
        <v>49399</v>
      </c>
      <c r="C18559" t="s">
        <v>344</v>
      </c>
      <c r="D18559" t="s">
        <v>96671</v>
      </c>
      <c r="E18559">
        <v>123</v>
      </c>
      <c r="F18559">
        <v>151</v>
      </c>
      <c r="G18559">
        <v>1078</v>
      </c>
      <c r="H18559" t="s">
        <v>96576</v>
      </c>
      <c r="J18559" t="s">
        <v>49400</v>
      </c>
      <c r="K18559" s="2">
        <v>41369.792627314811</v>
      </c>
      <c r="L18559" s="3">
        <f t="shared" si="290"/>
        <v>41369</v>
      </c>
      <c r="M18559" t="s">
        <v>15649</v>
      </c>
      <c r="N18559">
        <v>0</v>
      </c>
      <c r="O18559">
        <v>0</v>
      </c>
      <c r="P18559" t="s">
        <v>49401</v>
      </c>
      <c r="Q18559" t="s">
        <v>49402</v>
      </c>
      <c r="R18559">
        <v>1</v>
      </c>
    </row>
    <row r="18560" spans="1:18" x14ac:dyDescent="0.15">
      <c r="A18560" s="1" t="s">
        <v>90172</v>
      </c>
      <c r="B18560" t="s">
        <v>90173</v>
      </c>
      <c r="C18560" t="s">
        <v>131</v>
      </c>
      <c r="D18560" t="s">
        <v>96641</v>
      </c>
      <c r="E18560">
        <v>767</v>
      </c>
      <c r="F18560">
        <v>449</v>
      </c>
      <c r="G18560">
        <v>1316</v>
      </c>
      <c r="H18560" t="s">
        <v>96580</v>
      </c>
      <c r="J18560" t="s">
        <v>90174</v>
      </c>
      <c r="K18560" s="2">
        <v>41369.792638888888</v>
      </c>
      <c r="L18560" s="3">
        <f t="shared" si="290"/>
        <v>41369</v>
      </c>
      <c r="M18560" t="s">
        <v>117</v>
      </c>
      <c r="N18560">
        <v>0</v>
      </c>
      <c r="O18560">
        <v>7</v>
      </c>
      <c r="Q18560" t="s">
        <v>90175</v>
      </c>
      <c r="R18560">
        <v>1</v>
      </c>
    </row>
    <row r="18561" spans="1:18" x14ac:dyDescent="0.15">
      <c r="A18561" s="1" t="s">
        <v>49389</v>
      </c>
      <c r="B18561" t="s">
        <v>49390</v>
      </c>
      <c r="C18561" t="s">
        <v>2333</v>
      </c>
      <c r="D18561" t="s">
        <v>96862</v>
      </c>
      <c r="E18561">
        <v>131</v>
      </c>
      <c r="F18561">
        <v>108</v>
      </c>
      <c r="G18561">
        <v>476</v>
      </c>
      <c r="H18561" t="s">
        <v>96578</v>
      </c>
      <c r="J18561" t="s">
        <v>49391</v>
      </c>
      <c r="K18561" s="2">
        <v>41369.792638888888</v>
      </c>
      <c r="L18561" s="3">
        <f t="shared" si="290"/>
        <v>41369</v>
      </c>
      <c r="M18561" t="s">
        <v>370</v>
      </c>
      <c r="N18561">
        <v>1</v>
      </c>
      <c r="O18561">
        <v>1</v>
      </c>
      <c r="Q18561" t="s">
        <v>49392</v>
      </c>
      <c r="R18561">
        <v>1</v>
      </c>
    </row>
    <row r="18562" spans="1:18" x14ac:dyDescent="0.15">
      <c r="A18562" s="1" t="s">
        <v>49380</v>
      </c>
      <c r="B18562" t="s">
        <v>49381</v>
      </c>
      <c r="C18562" t="s">
        <v>110</v>
      </c>
      <c r="D18562" t="s">
        <v>96612</v>
      </c>
      <c r="E18562">
        <v>906</v>
      </c>
      <c r="F18562">
        <v>354</v>
      </c>
      <c r="G18562">
        <v>969</v>
      </c>
      <c r="H18562" t="s">
        <v>96576</v>
      </c>
      <c r="J18562" t="s">
        <v>49382</v>
      </c>
      <c r="K18562" s="2">
        <v>41369.792638888888</v>
      </c>
      <c r="L18562" s="3">
        <f t="shared" si="290"/>
        <v>41369</v>
      </c>
      <c r="M18562" t="s">
        <v>84</v>
      </c>
      <c r="N18562">
        <v>0</v>
      </c>
      <c r="O18562">
        <v>0</v>
      </c>
      <c r="Q18562" t="s">
        <v>49383</v>
      </c>
      <c r="R18562">
        <v>1</v>
      </c>
    </row>
    <row r="18563" spans="1:18" x14ac:dyDescent="0.15">
      <c r="A18563" s="1" t="s">
        <v>49385</v>
      </c>
      <c r="B18563" t="s">
        <v>49386</v>
      </c>
      <c r="C18563" t="s">
        <v>344</v>
      </c>
      <c r="E18563">
        <v>186</v>
      </c>
      <c r="F18563">
        <v>216</v>
      </c>
      <c r="G18563">
        <v>1078</v>
      </c>
      <c r="H18563" t="s">
        <v>96576</v>
      </c>
      <c r="J18563" t="s">
        <v>49387</v>
      </c>
      <c r="K18563" s="2">
        <v>41369.792650462965</v>
      </c>
      <c r="L18563" s="3">
        <f t="shared" si="290"/>
        <v>41369</v>
      </c>
      <c r="M18563" t="s">
        <v>3213</v>
      </c>
      <c r="N18563">
        <v>0</v>
      </c>
      <c r="O18563">
        <v>6</v>
      </c>
      <c r="Q18563" t="s">
        <v>49388</v>
      </c>
      <c r="R18563">
        <v>1</v>
      </c>
    </row>
    <row r="18564" spans="1:18" x14ac:dyDescent="0.15">
      <c r="A18564" s="1" t="s">
        <v>49370</v>
      </c>
      <c r="B18564" t="s">
        <v>49371</v>
      </c>
      <c r="C18564" t="s">
        <v>3332</v>
      </c>
      <c r="D18564" t="s">
        <v>96887</v>
      </c>
      <c r="E18564">
        <v>327</v>
      </c>
      <c r="F18564">
        <v>311</v>
      </c>
      <c r="G18564">
        <v>1674</v>
      </c>
      <c r="H18564" t="s">
        <v>96576</v>
      </c>
      <c r="J18564" t="s">
        <v>49372</v>
      </c>
      <c r="K18564" s="2">
        <v>41369.792662037034</v>
      </c>
      <c r="L18564" s="3">
        <f t="shared" si="290"/>
        <v>41369</v>
      </c>
      <c r="M18564" t="s">
        <v>56</v>
      </c>
      <c r="N18564">
        <v>0</v>
      </c>
      <c r="O18564">
        <v>0</v>
      </c>
      <c r="Q18564" t="s">
        <v>49373</v>
      </c>
      <c r="R18564">
        <v>1</v>
      </c>
    </row>
    <row r="18565" spans="1:18" x14ac:dyDescent="0.15">
      <c r="A18565" s="1" t="s">
        <v>49376</v>
      </c>
      <c r="B18565" t="s">
        <v>49377</v>
      </c>
      <c r="C18565" t="s">
        <v>2793</v>
      </c>
      <c r="D18565" t="s">
        <v>96606</v>
      </c>
      <c r="E18565">
        <v>126</v>
      </c>
      <c r="F18565">
        <v>117</v>
      </c>
      <c r="G18565">
        <v>769</v>
      </c>
      <c r="H18565" t="s">
        <v>96576</v>
      </c>
      <c r="J18565" t="s">
        <v>49378</v>
      </c>
      <c r="K18565" s="2">
        <v>41369.792685185188</v>
      </c>
      <c r="L18565" s="3">
        <f t="shared" si="290"/>
        <v>41369</v>
      </c>
      <c r="M18565" t="s">
        <v>23</v>
      </c>
      <c r="N18565">
        <v>5</v>
      </c>
      <c r="O18565">
        <v>5</v>
      </c>
      <c r="Q18565" t="s">
        <v>49379</v>
      </c>
      <c r="R18565">
        <v>1</v>
      </c>
    </row>
    <row r="18566" spans="1:18" x14ac:dyDescent="0.15">
      <c r="A18566" s="1" t="s">
        <v>26565</v>
      </c>
      <c r="B18566" t="s">
        <v>26566</v>
      </c>
      <c r="C18566" t="s">
        <v>344</v>
      </c>
      <c r="D18566" t="s">
        <v>96639</v>
      </c>
      <c r="E18566">
        <v>39095</v>
      </c>
      <c r="F18566">
        <v>1999</v>
      </c>
      <c r="G18566">
        <v>13110</v>
      </c>
      <c r="H18566" t="s">
        <v>96576</v>
      </c>
      <c r="J18566" t="s">
        <v>49374</v>
      </c>
      <c r="K18566" s="2">
        <v>41369.792685185188</v>
      </c>
      <c r="L18566" s="3">
        <f t="shared" si="290"/>
        <v>41369</v>
      </c>
      <c r="M18566" t="s">
        <v>13248</v>
      </c>
      <c r="N18566">
        <v>0</v>
      </c>
      <c r="O18566">
        <v>0</v>
      </c>
      <c r="Q18566" t="s">
        <v>49375</v>
      </c>
      <c r="R18566">
        <v>1</v>
      </c>
    </row>
    <row r="18567" spans="1:18" x14ac:dyDescent="0.15">
      <c r="A18567" s="1" t="s">
        <v>90164</v>
      </c>
      <c r="B18567" t="s">
        <v>90165</v>
      </c>
      <c r="C18567" t="s">
        <v>10172</v>
      </c>
      <c r="D18567" t="s">
        <v>10172</v>
      </c>
      <c r="E18567">
        <v>297</v>
      </c>
      <c r="F18567">
        <v>66</v>
      </c>
      <c r="G18567">
        <v>311</v>
      </c>
      <c r="H18567" t="s">
        <v>96576</v>
      </c>
      <c r="J18567" t="s">
        <v>90166</v>
      </c>
      <c r="K18567" s="2">
        <v>41369.792685185188</v>
      </c>
      <c r="L18567" s="3">
        <f t="shared" si="290"/>
        <v>41369</v>
      </c>
      <c r="M18567" t="s">
        <v>84</v>
      </c>
      <c r="N18567">
        <v>0</v>
      </c>
      <c r="O18567">
        <v>0</v>
      </c>
      <c r="Q18567" t="s">
        <v>90167</v>
      </c>
      <c r="R18567">
        <v>1</v>
      </c>
    </row>
    <row r="18568" spans="1:18" x14ac:dyDescent="0.15">
      <c r="A18568" s="1" t="s">
        <v>49365</v>
      </c>
      <c r="B18568" t="s">
        <v>49366</v>
      </c>
      <c r="C18568" t="s">
        <v>110</v>
      </c>
      <c r="D18568" t="s">
        <v>96595</v>
      </c>
      <c r="E18568">
        <v>42</v>
      </c>
      <c r="F18568">
        <v>5</v>
      </c>
      <c r="G18568">
        <v>519</v>
      </c>
      <c r="H18568" t="s">
        <v>96576</v>
      </c>
      <c r="J18568" t="s">
        <v>49367</v>
      </c>
      <c r="K18568" s="2">
        <v>41369.792685185188</v>
      </c>
      <c r="L18568" s="3">
        <f t="shared" si="290"/>
        <v>41369</v>
      </c>
      <c r="M18568" t="s">
        <v>535</v>
      </c>
      <c r="N18568">
        <v>0</v>
      </c>
      <c r="O18568">
        <v>0</v>
      </c>
      <c r="P18568" t="s">
        <v>49368</v>
      </c>
      <c r="Q18568" t="s">
        <v>49369</v>
      </c>
      <c r="R18568">
        <v>1</v>
      </c>
    </row>
    <row r="18569" spans="1:18" x14ac:dyDescent="0.15">
      <c r="A18569" s="1" t="s">
        <v>90168</v>
      </c>
      <c r="B18569" t="s">
        <v>90169</v>
      </c>
      <c r="C18569" t="s">
        <v>2793</v>
      </c>
      <c r="D18569" t="s">
        <v>96606</v>
      </c>
      <c r="E18569">
        <v>128</v>
      </c>
      <c r="F18569">
        <v>346</v>
      </c>
      <c r="G18569">
        <v>727</v>
      </c>
      <c r="H18569" t="s">
        <v>96576</v>
      </c>
      <c r="J18569" t="s">
        <v>90170</v>
      </c>
      <c r="K18569" s="2">
        <v>41369.792696759258</v>
      </c>
      <c r="L18569" s="3">
        <f t="shared" si="290"/>
        <v>41369</v>
      </c>
      <c r="M18569" t="s">
        <v>17024</v>
      </c>
      <c r="N18569">
        <v>0</v>
      </c>
      <c r="O18569">
        <v>6</v>
      </c>
      <c r="Q18569" t="s">
        <v>90171</v>
      </c>
      <c r="R18569">
        <v>1</v>
      </c>
    </row>
    <row r="18570" spans="1:18" x14ac:dyDescent="0.15">
      <c r="A18570" s="1" t="s">
        <v>90160</v>
      </c>
      <c r="B18570" t="s">
        <v>90161</v>
      </c>
      <c r="C18570" t="s">
        <v>94</v>
      </c>
      <c r="D18570" t="s">
        <v>96811</v>
      </c>
      <c r="E18570">
        <v>157</v>
      </c>
      <c r="F18570">
        <v>316</v>
      </c>
      <c r="G18570">
        <v>404</v>
      </c>
      <c r="H18570" t="s">
        <v>96576</v>
      </c>
      <c r="J18570" t="s">
        <v>90162</v>
      </c>
      <c r="K18570" s="2">
        <v>41369.792708333334</v>
      </c>
      <c r="L18570" s="3">
        <f t="shared" si="290"/>
        <v>41369</v>
      </c>
      <c r="M18570" t="s">
        <v>3669</v>
      </c>
      <c r="N18570">
        <v>1</v>
      </c>
      <c r="O18570">
        <v>0</v>
      </c>
      <c r="Q18570" t="s">
        <v>90163</v>
      </c>
      <c r="R18570">
        <v>1</v>
      </c>
    </row>
    <row r="18571" spans="1:18" x14ac:dyDescent="0.15">
      <c r="A18571" s="1" t="s">
        <v>49361</v>
      </c>
      <c r="B18571" t="s">
        <v>49362</v>
      </c>
      <c r="C18571" t="s">
        <v>190</v>
      </c>
      <c r="D18571" t="s">
        <v>96643</v>
      </c>
      <c r="E18571">
        <v>1127</v>
      </c>
      <c r="F18571">
        <v>1946</v>
      </c>
      <c r="G18571">
        <v>2420</v>
      </c>
      <c r="H18571" t="s">
        <v>96578</v>
      </c>
      <c r="J18571" t="s">
        <v>49363</v>
      </c>
      <c r="K18571" s="2">
        <v>41369.792708333334</v>
      </c>
      <c r="L18571" s="3">
        <f t="shared" si="290"/>
        <v>41369</v>
      </c>
      <c r="M18571" t="s">
        <v>29</v>
      </c>
      <c r="N18571">
        <v>0</v>
      </c>
      <c r="O18571">
        <v>0</v>
      </c>
      <c r="P18571" t="s">
        <v>30</v>
      </c>
      <c r="Q18571" t="s">
        <v>49364</v>
      </c>
      <c r="R18571">
        <v>1</v>
      </c>
    </row>
    <row r="18572" spans="1:18" x14ac:dyDescent="0.15">
      <c r="A18572" s="1" t="s">
        <v>49356</v>
      </c>
      <c r="B18572" t="s">
        <v>49357</v>
      </c>
      <c r="C18572" t="s">
        <v>94</v>
      </c>
      <c r="D18572" t="s">
        <v>96685</v>
      </c>
      <c r="E18572">
        <v>319</v>
      </c>
      <c r="F18572">
        <v>699</v>
      </c>
      <c r="G18572">
        <v>2370</v>
      </c>
      <c r="H18572" t="s">
        <v>96578</v>
      </c>
      <c r="J18572" t="s">
        <v>49358</v>
      </c>
      <c r="K18572" s="2">
        <v>41369.792708333334</v>
      </c>
      <c r="L18572" s="3">
        <f t="shared" si="290"/>
        <v>41369</v>
      </c>
      <c r="M18572" t="s">
        <v>1825</v>
      </c>
      <c r="N18572">
        <v>0</v>
      </c>
      <c r="O18572">
        <v>0</v>
      </c>
      <c r="P18572" t="s">
        <v>49359</v>
      </c>
      <c r="Q18572" t="s">
        <v>49360</v>
      </c>
      <c r="R18572">
        <v>1</v>
      </c>
    </row>
    <row r="18573" spans="1:18" x14ac:dyDescent="0.15">
      <c r="A18573" s="1" t="s">
        <v>90156</v>
      </c>
      <c r="B18573" t="s">
        <v>90157</v>
      </c>
      <c r="C18573" t="s">
        <v>94</v>
      </c>
      <c r="D18573" t="s">
        <v>96609</v>
      </c>
      <c r="E18573">
        <v>107</v>
      </c>
      <c r="F18573">
        <v>109</v>
      </c>
      <c r="G18573">
        <v>335</v>
      </c>
      <c r="H18573" t="s">
        <v>96576</v>
      </c>
      <c r="J18573" t="s">
        <v>90158</v>
      </c>
      <c r="K18573" s="2">
        <v>41369.792743055557</v>
      </c>
      <c r="L18573" s="3">
        <f t="shared" si="290"/>
        <v>41369</v>
      </c>
      <c r="M18573" t="s">
        <v>370</v>
      </c>
      <c r="N18573">
        <v>0</v>
      </c>
      <c r="O18573">
        <v>2</v>
      </c>
      <c r="Q18573" t="s">
        <v>90159</v>
      </c>
      <c r="R18573">
        <v>1</v>
      </c>
    </row>
    <row r="18574" spans="1:18" x14ac:dyDescent="0.15">
      <c r="A18574" s="1" t="s">
        <v>49348</v>
      </c>
      <c r="B18574" t="s">
        <v>49349</v>
      </c>
      <c r="C18574" t="s">
        <v>94</v>
      </c>
      <c r="D18574" t="s">
        <v>96692</v>
      </c>
      <c r="E18574">
        <v>29</v>
      </c>
      <c r="F18574">
        <v>79</v>
      </c>
      <c r="G18574">
        <v>25</v>
      </c>
      <c r="H18574" t="s">
        <v>96576</v>
      </c>
      <c r="J18574" t="s">
        <v>49350</v>
      </c>
      <c r="K18574" s="2">
        <v>41369.792754629627</v>
      </c>
      <c r="L18574" s="3">
        <f t="shared" si="290"/>
        <v>41369</v>
      </c>
      <c r="M18574" t="s">
        <v>84</v>
      </c>
      <c r="N18574">
        <v>2</v>
      </c>
      <c r="O18574">
        <v>2</v>
      </c>
      <c r="Q18574" t="s">
        <v>49351</v>
      </c>
      <c r="R18574">
        <v>1</v>
      </c>
    </row>
    <row r="18575" spans="1:18" x14ac:dyDescent="0.15">
      <c r="A18575" s="1" t="s">
        <v>49343</v>
      </c>
      <c r="B18575" t="s">
        <v>49344</v>
      </c>
      <c r="C18575" t="s">
        <v>10172</v>
      </c>
      <c r="D18575" t="s">
        <v>96775</v>
      </c>
      <c r="E18575">
        <v>2571</v>
      </c>
      <c r="F18575">
        <v>2420</v>
      </c>
      <c r="G18575">
        <v>9663</v>
      </c>
      <c r="H18575" t="s">
        <v>96578</v>
      </c>
      <c r="J18575" t="s">
        <v>49345</v>
      </c>
      <c r="K18575" s="2">
        <v>41369.792766203704</v>
      </c>
      <c r="L18575" s="3">
        <f t="shared" si="290"/>
        <v>41369</v>
      </c>
      <c r="M18575" t="s">
        <v>9915</v>
      </c>
      <c r="N18575">
        <v>0</v>
      </c>
      <c r="O18575">
        <v>0</v>
      </c>
      <c r="P18575" t="s">
        <v>49346</v>
      </c>
      <c r="Q18575" t="s">
        <v>49347</v>
      </c>
      <c r="R18575">
        <v>1</v>
      </c>
    </row>
    <row r="18576" spans="1:18" x14ac:dyDescent="0.15">
      <c r="A18576" s="1" t="s">
        <v>49352</v>
      </c>
      <c r="B18576" t="s">
        <v>49353</v>
      </c>
      <c r="C18576" t="s">
        <v>2165</v>
      </c>
      <c r="D18576" t="s">
        <v>96599</v>
      </c>
      <c r="E18576">
        <v>81</v>
      </c>
      <c r="F18576">
        <v>129</v>
      </c>
      <c r="G18576">
        <v>712</v>
      </c>
      <c r="H18576" t="s">
        <v>96576</v>
      </c>
      <c r="J18576" t="s">
        <v>49354</v>
      </c>
      <c r="K18576" s="2">
        <v>41369.792766203704</v>
      </c>
      <c r="L18576" s="3">
        <f t="shared" si="290"/>
        <v>41369</v>
      </c>
      <c r="M18576" t="s">
        <v>84</v>
      </c>
      <c r="N18576">
        <v>0</v>
      </c>
      <c r="O18576">
        <v>0</v>
      </c>
      <c r="Q18576" t="s">
        <v>49355</v>
      </c>
      <c r="R18576">
        <v>1</v>
      </c>
    </row>
    <row r="18577" spans="1:18" x14ac:dyDescent="0.15">
      <c r="A18577" s="1" t="s">
        <v>49338</v>
      </c>
      <c r="B18577" t="s">
        <v>49339</v>
      </c>
      <c r="C18577" t="s">
        <v>3085</v>
      </c>
      <c r="D18577" t="s">
        <v>96600</v>
      </c>
      <c r="E18577">
        <v>148</v>
      </c>
      <c r="F18577">
        <v>201</v>
      </c>
      <c r="G18577">
        <v>161</v>
      </c>
      <c r="H18577" t="s">
        <v>96576</v>
      </c>
      <c r="J18577" t="s">
        <v>49340</v>
      </c>
      <c r="K18577" s="2">
        <v>41369.79277777778</v>
      </c>
      <c r="L18577" s="3">
        <f t="shared" si="290"/>
        <v>41369</v>
      </c>
      <c r="M18577" t="s">
        <v>10019</v>
      </c>
      <c r="N18577">
        <v>1</v>
      </c>
      <c r="O18577">
        <v>4</v>
      </c>
      <c r="P18577" t="s">
        <v>49341</v>
      </c>
      <c r="Q18577" t="s">
        <v>49342</v>
      </c>
      <c r="R18577">
        <v>1</v>
      </c>
    </row>
    <row r="18578" spans="1:18" x14ac:dyDescent="0.15">
      <c r="A18578" s="1" t="s">
        <v>90152</v>
      </c>
      <c r="B18578" t="s">
        <v>90153</v>
      </c>
      <c r="C18578" t="s">
        <v>344</v>
      </c>
      <c r="D18578" t="s">
        <v>96589</v>
      </c>
      <c r="E18578">
        <v>140</v>
      </c>
      <c r="F18578">
        <v>618</v>
      </c>
      <c r="G18578">
        <v>2783</v>
      </c>
      <c r="H18578" t="s">
        <v>96576</v>
      </c>
      <c r="J18578" t="s">
        <v>90154</v>
      </c>
      <c r="K18578" s="2">
        <v>41369.79277777778</v>
      </c>
      <c r="L18578" s="3">
        <f t="shared" si="290"/>
        <v>41369</v>
      </c>
      <c r="M18578" t="s">
        <v>84</v>
      </c>
      <c r="N18578">
        <v>1</v>
      </c>
      <c r="O18578">
        <v>0</v>
      </c>
      <c r="Q18578" t="s">
        <v>90155</v>
      </c>
      <c r="R18578">
        <v>1</v>
      </c>
    </row>
    <row r="18579" spans="1:18" x14ac:dyDescent="0.15">
      <c r="A18579" s="1" t="s">
        <v>90148</v>
      </c>
      <c r="B18579" t="s">
        <v>90149</v>
      </c>
      <c r="C18579" t="s">
        <v>271</v>
      </c>
      <c r="D18579" t="s">
        <v>96774</v>
      </c>
      <c r="E18579">
        <v>97</v>
      </c>
      <c r="F18579">
        <v>153</v>
      </c>
      <c r="G18579">
        <v>524</v>
      </c>
      <c r="H18579" t="s">
        <v>96576</v>
      </c>
      <c r="J18579" t="s">
        <v>90150</v>
      </c>
      <c r="K18579" s="2">
        <v>41369.79277777778</v>
      </c>
      <c r="L18579" s="3">
        <f t="shared" si="290"/>
        <v>41369</v>
      </c>
      <c r="M18579" t="s">
        <v>370</v>
      </c>
      <c r="N18579">
        <v>0</v>
      </c>
      <c r="O18579">
        <v>0</v>
      </c>
      <c r="Q18579" t="s">
        <v>90151</v>
      </c>
      <c r="R18579">
        <v>1</v>
      </c>
    </row>
    <row r="18580" spans="1:18" x14ac:dyDescent="0.15">
      <c r="A18580" s="1" t="s">
        <v>90144</v>
      </c>
      <c r="B18580" t="s">
        <v>90145</v>
      </c>
      <c r="C18580" t="s">
        <v>853</v>
      </c>
      <c r="D18580" t="s">
        <v>96594</v>
      </c>
      <c r="E18580">
        <v>91</v>
      </c>
      <c r="F18580">
        <v>47</v>
      </c>
      <c r="G18580">
        <v>807</v>
      </c>
      <c r="H18580" t="s">
        <v>96576</v>
      </c>
      <c r="J18580" t="s">
        <v>90146</v>
      </c>
      <c r="K18580" s="2">
        <v>41369.79278935185</v>
      </c>
      <c r="L18580" s="3">
        <f t="shared" si="290"/>
        <v>41369</v>
      </c>
      <c r="M18580" t="s">
        <v>192</v>
      </c>
      <c r="N18580">
        <v>0</v>
      </c>
      <c r="O18580">
        <v>0</v>
      </c>
      <c r="Q18580" t="s">
        <v>90147</v>
      </c>
      <c r="R18580">
        <v>1</v>
      </c>
    </row>
    <row r="18581" spans="1:18" x14ac:dyDescent="0.15">
      <c r="A18581" s="1" t="s">
        <v>49318</v>
      </c>
      <c r="B18581" t="s">
        <v>49319</v>
      </c>
      <c r="C18581" t="s">
        <v>190</v>
      </c>
      <c r="E18581">
        <v>498887</v>
      </c>
      <c r="F18581">
        <v>84</v>
      </c>
      <c r="G18581">
        <v>837</v>
      </c>
      <c r="H18581" t="s">
        <v>96574</v>
      </c>
      <c r="I18581" t="s">
        <v>49320</v>
      </c>
      <c r="J18581" t="s">
        <v>49321</v>
      </c>
      <c r="K18581" s="2">
        <v>41369.792824074073</v>
      </c>
      <c r="L18581" s="3">
        <f t="shared" si="290"/>
        <v>41369</v>
      </c>
      <c r="M18581" t="s">
        <v>117</v>
      </c>
      <c r="N18581">
        <v>1</v>
      </c>
      <c r="O18581">
        <v>1</v>
      </c>
      <c r="Q18581" t="s">
        <v>49322</v>
      </c>
      <c r="R18581">
        <v>1</v>
      </c>
    </row>
    <row r="18582" spans="1:18" x14ac:dyDescent="0.15">
      <c r="A18582" s="1" t="s">
        <v>49334</v>
      </c>
      <c r="B18582" t="s">
        <v>49335</v>
      </c>
      <c r="C18582" t="s">
        <v>7508</v>
      </c>
      <c r="D18582" t="s">
        <v>96721</v>
      </c>
      <c r="E18582">
        <v>5712</v>
      </c>
      <c r="F18582">
        <v>378</v>
      </c>
      <c r="G18582">
        <v>28688</v>
      </c>
      <c r="H18582" t="s">
        <v>96576</v>
      </c>
      <c r="J18582" t="s">
        <v>49336</v>
      </c>
      <c r="K18582" s="2">
        <v>41369.792824074073</v>
      </c>
      <c r="L18582" s="3">
        <f t="shared" si="290"/>
        <v>41369</v>
      </c>
      <c r="M18582" t="s">
        <v>84</v>
      </c>
      <c r="N18582">
        <v>0</v>
      </c>
      <c r="O18582">
        <v>0</v>
      </c>
      <c r="Q18582" t="s">
        <v>49337</v>
      </c>
      <c r="R18582">
        <v>1</v>
      </c>
    </row>
    <row r="18583" spans="1:18" x14ac:dyDescent="0.15">
      <c r="A18583" s="1" t="s">
        <v>90136</v>
      </c>
      <c r="B18583" t="s">
        <v>90137</v>
      </c>
      <c r="C18583" t="s">
        <v>94</v>
      </c>
      <c r="D18583" t="s">
        <v>96809</v>
      </c>
      <c r="E18583">
        <v>177</v>
      </c>
      <c r="F18583">
        <v>205</v>
      </c>
      <c r="G18583">
        <v>891</v>
      </c>
      <c r="H18583" t="s">
        <v>96576</v>
      </c>
      <c r="J18583" t="s">
        <v>90138</v>
      </c>
      <c r="K18583" s="2">
        <v>41369.79283564815</v>
      </c>
      <c r="L18583" s="3">
        <f t="shared" si="290"/>
        <v>41369</v>
      </c>
      <c r="M18583" t="s">
        <v>117</v>
      </c>
      <c r="N18583">
        <v>0</v>
      </c>
      <c r="O18583">
        <v>2</v>
      </c>
      <c r="Q18583" t="s">
        <v>90139</v>
      </c>
      <c r="R18583">
        <v>1</v>
      </c>
    </row>
    <row r="18584" spans="1:18" x14ac:dyDescent="0.15">
      <c r="A18584" s="1" t="s">
        <v>49323</v>
      </c>
      <c r="B18584" t="s">
        <v>49324</v>
      </c>
      <c r="C18584" t="s">
        <v>3479</v>
      </c>
      <c r="D18584" t="s">
        <v>96727</v>
      </c>
      <c r="E18584">
        <v>4129</v>
      </c>
      <c r="F18584">
        <v>970</v>
      </c>
      <c r="G18584">
        <v>20314</v>
      </c>
      <c r="H18584" t="s">
        <v>96578</v>
      </c>
      <c r="J18584" t="s">
        <v>49325</v>
      </c>
      <c r="K18584" s="2">
        <v>41369.79283564815</v>
      </c>
      <c r="L18584" s="3">
        <f t="shared" si="290"/>
        <v>41369</v>
      </c>
      <c r="M18584" t="s">
        <v>545</v>
      </c>
      <c r="N18584">
        <v>0</v>
      </c>
      <c r="O18584">
        <v>0</v>
      </c>
      <c r="Q18584" t="s">
        <v>49326</v>
      </c>
      <c r="R18584">
        <v>1</v>
      </c>
    </row>
    <row r="18585" spans="1:18" x14ac:dyDescent="0.15">
      <c r="A18585" s="1" t="s">
        <v>90131</v>
      </c>
      <c r="B18585" t="s">
        <v>90132</v>
      </c>
      <c r="C18585" t="s">
        <v>94</v>
      </c>
      <c r="D18585" t="s">
        <v>96760</v>
      </c>
      <c r="E18585">
        <v>243</v>
      </c>
      <c r="F18585">
        <v>113</v>
      </c>
      <c r="G18585">
        <v>2889</v>
      </c>
      <c r="H18585" t="s">
        <v>96576</v>
      </c>
      <c r="J18585" t="s">
        <v>90133</v>
      </c>
      <c r="K18585" s="2">
        <v>41369.79283564815</v>
      </c>
      <c r="L18585" s="3">
        <f t="shared" si="290"/>
        <v>41369</v>
      </c>
      <c r="M18585" t="s">
        <v>117</v>
      </c>
      <c r="N18585">
        <v>0</v>
      </c>
      <c r="O18585">
        <v>0</v>
      </c>
      <c r="P18585" t="s">
        <v>90134</v>
      </c>
      <c r="Q18585" t="s">
        <v>90135</v>
      </c>
      <c r="R18585">
        <v>1</v>
      </c>
    </row>
    <row r="18586" spans="1:18" x14ac:dyDescent="0.15">
      <c r="A18586" s="1" t="s">
        <v>49327</v>
      </c>
      <c r="B18586" t="s">
        <v>49328</v>
      </c>
      <c r="C18586" t="s">
        <v>110</v>
      </c>
      <c r="D18586" t="s">
        <v>96586</v>
      </c>
      <c r="E18586">
        <v>20082</v>
      </c>
      <c r="F18586">
        <v>861</v>
      </c>
      <c r="G18586">
        <v>1087</v>
      </c>
      <c r="H18586" t="s">
        <v>96579</v>
      </c>
      <c r="I18586" t="s">
        <v>49329</v>
      </c>
      <c r="J18586" t="s">
        <v>49330</v>
      </c>
      <c r="K18586" s="2">
        <v>41369.792847222219</v>
      </c>
      <c r="L18586" s="3">
        <f t="shared" si="290"/>
        <v>41369</v>
      </c>
      <c r="M18586" t="s">
        <v>69</v>
      </c>
      <c r="N18586">
        <v>0</v>
      </c>
      <c r="O18586">
        <v>4</v>
      </c>
      <c r="P18586" t="s">
        <v>49331</v>
      </c>
      <c r="Q18586" t="s">
        <v>49332</v>
      </c>
      <c r="R18586">
        <v>1</v>
      </c>
    </row>
    <row r="18587" spans="1:18" x14ac:dyDescent="0.15">
      <c r="A18587" s="1" t="s">
        <v>90140</v>
      </c>
      <c r="B18587" t="s">
        <v>90141</v>
      </c>
      <c r="C18587" t="s">
        <v>131</v>
      </c>
      <c r="D18587" t="s">
        <v>96641</v>
      </c>
      <c r="E18587">
        <v>671</v>
      </c>
      <c r="F18587">
        <v>109</v>
      </c>
      <c r="G18587">
        <v>1319</v>
      </c>
      <c r="H18587" t="s">
        <v>96578</v>
      </c>
      <c r="J18587" t="s">
        <v>90142</v>
      </c>
      <c r="K18587" s="2">
        <v>41369.792847222219</v>
      </c>
      <c r="L18587" s="3">
        <f t="shared" ref="L18587:L18650" si="291">INT(K18587)</f>
        <v>41369</v>
      </c>
      <c r="M18587" t="s">
        <v>117</v>
      </c>
      <c r="N18587">
        <v>0</v>
      </c>
      <c r="O18587">
        <v>1</v>
      </c>
      <c r="Q18587" t="s">
        <v>90143</v>
      </c>
      <c r="R18587">
        <v>1</v>
      </c>
    </row>
    <row r="18588" spans="1:18" x14ac:dyDescent="0.15">
      <c r="A18588" s="1" t="s">
        <v>49314</v>
      </c>
      <c r="B18588" t="s">
        <v>49315</v>
      </c>
      <c r="C18588" t="s">
        <v>2703</v>
      </c>
      <c r="D18588" t="s">
        <v>96722</v>
      </c>
      <c r="E18588">
        <v>360</v>
      </c>
      <c r="F18588">
        <v>275</v>
      </c>
      <c r="G18588">
        <v>1023</v>
      </c>
      <c r="H18588" t="s">
        <v>96576</v>
      </c>
      <c r="J18588" t="s">
        <v>49316</v>
      </c>
      <c r="K18588" s="2">
        <v>41369.792858796296</v>
      </c>
      <c r="L18588" s="3">
        <f t="shared" si="291"/>
        <v>41369</v>
      </c>
      <c r="M18588" t="s">
        <v>84</v>
      </c>
      <c r="N18588">
        <v>0</v>
      </c>
      <c r="O18588">
        <v>5</v>
      </c>
      <c r="Q18588" t="s">
        <v>49317</v>
      </c>
      <c r="R18588">
        <v>1</v>
      </c>
    </row>
    <row r="18589" spans="1:18" x14ac:dyDescent="0.15">
      <c r="A18589" s="1" t="s">
        <v>49309</v>
      </c>
      <c r="B18589" t="s">
        <v>49310</v>
      </c>
      <c r="C18589" t="s">
        <v>4086</v>
      </c>
      <c r="D18589" t="s">
        <v>96956</v>
      </c>
      <c r="E18589">
        <v>36</v>
      </c>
      <c r="F18589">
        <v>31</v>
      </c>
      <c r="G18589">
        <v>82</v>
      </c>
      <c r="H18589" t="s">
        <v>96576</v>
      </c>
      <c r="J18589" t="s">
        <v>49311</v>
      </c>
      <c r="K18589" s="2">
        <v>41369.792858796296</v>
      </c>
      <c r="L18589" s="3">
        <f t="shared" si="291"/>
        <v>41369</v>
      </c>
      <c r="M18589" t="s">
        <v>1266</v>
      </c>
      <c r="N18589">
        <v>0</v>
      </c>
      <c r="O18589">
        <v>0</v>
      </c>
      <c r="P18589" t="s">
        <v>49312</v>
      </c>
      <c r="Q18589" t="s">
        <v>49313</v>
      </c>
      <c r="R18589">
        <v>1</v>
      </c>
    </row>
    <row r="18590" spans="1:18" x14ac:dyDescent="0.15">
      <c r="A18590" s="1" t="s">
        <v>90119</v>
      </c>
      <c r="B18590" t="s">
        <v>90120</v>
      </c>
      <c r="C18590" t="s">
        <v>2543</v>
      </c>
      <c r="D18590" t="s">
        <v>96649</v>
      </c>
      <c r="E18590">
        <v>208</v>
      </c>
      <c r="F18590">
        <v>229</v>
      </c>
      <c r="G18590">
        <v>271</v>
      </c>
      <c r="H18590" t="s">
        <v>96578</v>
      </c>
      <c r="J18590" t="s">
        <v>90121</v>
      </c>
      <c r="K18590" s="2">
        <v>41369.792870370373</v>
      </c>
      <c r="L18590" s="3">
        <f t="shared" si="291"/>
        <v>41369</v>
      </c>
      <c r="M18590" t="s">
        <v>117</v>
      </c>
      <c r="N18590">
        <v>0</v>
      </c>
      <c r="O18590">
        <v>5</v>
      </c>
      <c r="P18590" t="s">
        <v>90122</v>
      </c>
      <c r="Q18590" t="s">
        <v>90123</v>
      </c>
      <c r="R18590">
        <v>1</v>
      </c>
    </row>
    <row r="18591" spans="1:18" x14ac:dyDescent="0.15">
      <c r="A18591" s="1" t="s">
        <v>40552</v>
      </c>
      <c r="B18591" t="s">
        <v>40553</v>
      </c>
      <c r="C18591" t="s">
        <v>131</v>
      </c>
      <c r="D18591" t="s">
        <v>96879</v>
      </c>
      <c r="E18591">
        <v>307</v>
      </c>
      <c r="F18591">
        <v>621</v>
      </c>
      <c r="G18591">
        <v>1570</v>
      </c>
      <c r="H18591" t="s">
        <v>96578</v>
      </c>
      <c r="J18591" t="s">
        <v>90128</v>
      </c>
      <c r="K18591" s="2">
        <v>41369.792870370373</v>
      </c>
      <c r="L18591" s="3">
        <f t="shared" si="291"/>
        <v>41369</v>
      </c>
      <c r="M18591" t="s">
        <v>117</v>
      </c>
      <c r="N18591">
        <v>0</v>
      </c>
      <c r="O18591">
        <v>0</v>
      </c>
      <c r="P18591" t="s">
        <v>90129</v>
      </c>
      <c r="Q18591" t="s">
        <v>90130</v>
      </c>
      <c r="R18591">
        <v>1</v>
      </c>
    </row>
    <row r="18592" spans="1:18" x14ac:dyDescent="0.15">
      <c r="A18592" s="1" t="s">
        <v>90124</v>
      </c>
      <c r="B18592" t="s">
        <v>90125</v>
      </c>
      <c r="C18592" t="s">
        <v>94</v>
      </c>
      <c r="D18592" t="s">
        <v>96654</v>
      </c>
      <c r="E18592">
        <v>807</v>
      </c>
      <c r="F18592">
        <v>408</v>
      </c>
      <c r="G18592">
        <v>7544</v>
      </c>
      <c r="H18592" t="s">
        <v>96576</v>
      </c>
      <c r="J18592" t="s">
        <v>90126</v>
      </c>
      <c r="K18592" s="2">
        <v>41369.792893518519</v>
      </c>
      <c r="L18592" s="3">
        <f t="shared" si="291"/>
        <v>41369</v>
      </c>
      <c r="M18592" t="s">
        <v>84</v>
      </c>
      <c r="N18592">
        <v>1</v>
      </c>
      <c r="O18592">
        <v>7</v>
      </c>
      <c r="Q18592" t="s">
        <v>90127</v>
      </c>
      <c r="R18592">
        <v>1</v>
      </c>
    </row>
    <row r="18593" spans="1:18" x14ac:dyDescent="0.15">
      <c r="A18593" s="1" t="s">
        <v>90115</v>
      </c>
      <c r="B18593" t="s">
        <v>90116</v>
      </c>
      <c r="C18593" t="s">
        <v>94</v>
      </c>
      <c r="D18593" t="s">
        <v>96809</v>
      </c>
      <c r="E18593">
        <v>129</v>
      </c>
      <c r="F18593">
        <v>105</v>
      </c>
      <c r="G18593">
        <v>418</v>
      </c>
      <c r="H18593" t="s">
        <v>96576</v>
      </c>
      <c r="J18593" t="s">
        <v>90117</v>
      </c>
      <c r="K18593" s="2">
        <v>41369.792893518519</v>
      </c>
      <c r="L18593" s="3">
        <f t="shared" si="291"/>
        <v>41369</v>
      </c>
      <c r="M18593" t="s">
        <v>815</v>
      </c>
      <c r="N18593">
        <v>3</v>
      </c>
      <c r="O18593">
        <v>5</v>
      </c>
      <c r="Q18593" t="s">
        <v>90118</v>
      </c>
      <c r="R18593">
        <v>1</v>
      </c>
    </row>
    <row r="18594" spans="1:18" x14ac:dyDescent="0.15">
      <c r="A18594" s="1" t="s">
        <v>49304</v>
      </c>
      <c r="B18594" t="s">
        <v>49305</v>
      </c>
      <c r="C18594" t="s">
        <v>46093</v>
      </c>
      <c r="D18594" t="s">
        <v>97028</v>
      </c>
      <c r="E18594">
        <v>66</v>
      </c>
      <c r="F18594">
        <v>51</v>
      </c>
      <c r="G18594">
        <v>135</v>
      </c>
      <c r="H18594" t="s">
        <v>96576</v>
      </c>
      <c r="J18594" t="s">
        <v>49306</v>
      </c>
      <c r="K18594" s="2">
        <v>41369.792893518519</v>
      </c>
      <c r="L18594" s="3">
        <f t="shared" si="291"/>
        <v>41369</v>
      </c>
      <c r="M18594" t="s">
        <v>84</v>
      </c>
      <c r="N18594">
        <v>0</v>
      </c>
      <c r="O18594">
        <v>0</v>
      </c>
      <c r="Q18594" t="s">
        <v>49307</v>
      </c>
      <c r="R18594">
        <v>1</v>
      </c>
    </row>
    <row r="18595" spans="1:18" x14ac:dyDescent="0.15">
      <c r="A18595" s="1" t="s">
        <v>49300</v>
      </c>
      <c r="B18595" t="s">
        <v>49301</v>
      </c>
      <c r="C18595" t="s">
        <v>11046</v>
      </c>
      <c r="D18595" t="s">
        <v>96598</v>
      </c>
      <c r="E18595">
        <v>512</v>
      </c>
      <c r="F18595">
        <v>182</v>
      </c>
      <c r="G18595">
        <v>2248</v>
      </c>
      <c r="H18595" t="s">
        <v>96576</v>
      </c>
      <c r="J18595" t="s">
        <v>49302</v>
      </c>
      <c r="K18595" s="2">
        <v>41369.792916666665</v>
      </c>
      <c r="L18595" s="3">
        <f t="shared" si="291"/>
        <v>41369</v>
      </c>
      <c r="M18595" t="s">
        <v>117</v>
      </c>
      <c r="N18595">
        <v>1</v>
      </c>
      <c r="O18595">
        <v>1</v>
      </c>
      <c r="Q18595" t="s">
        <v>49303</v>
      </c>
      <c r="R18595">
        <v>1</v>
      </c>
    </row>
    <row r="18596" spans="1:18" x14ac:dyDescent="0.15">
      <c r="A18596" s="1" t="s">
        <v>49292</v>
      </c>
      <c r="B18596" t="s">
        <v>49293</v>
      </c>
      <c r="C18596" t="s">
        <v>344</v>
      </c>
      <c r="D18596" t="s">
        <v>96671</v>
      </c>
      <c r="E18596">
        <v>193</v>
      </c>
      <c r="F18596">
        <v>219</v>
      </c>
      <c r="G18596">
        <v>425</v>
      </c>
      <c r="H18596" t="s">
        <v>96576</v>
      </c>
      <c r="J18596" t="s">
        <v>49294</v>
      </c>
      <c r="K18596" s="2">
        <v>41369.792928240742</v>
      </c>
      <c r="L18596" s="3">
        <f t="shared" si="291"/>
        <v>41369</v>
      </c>
      <c r="M18596" t="s">
        <v>84</v>
      </c>
      <c r="N18596">
        <v>1</v>
      </c>
      <c r="O18596">
        <v>2</v>
      </c>
      <c r="Q18596" t="s">
        <v>49295</v>
      </c>
      <c r="R18596">
        <v>1</v>
      </c>
    </row>
    <row r="18597" spans="1:18" x14ac:dyDescent="0.15">
      <c r="A18597" s="1" t="s">
        <v>49296</v>
      </c>
      <c r="B18597" t="s">
        <v>49297</v>
      </c>
      <c r="C18597" t="s">
        <v>190</v>
      </c>
      <c r="D18597" t="s">
        <v>96644</v>
      </c>
      <c r="E18597">
        <v>257</v>
      </c>
      <c r="F18597">
        <v>293</v>
      </c>
      <c r="G18597">
        <v>1689</v>
      </c>
      <c r="H18597" t="s">
        <v>96578</v>
      </c>
      <c r="J18597" t="s">
        <v>49298</v>
      </c>
      <c r="K18597" s="2">
        <v>41369.792928240742</v>
      </c>
      <c r="L18597" s="3">
        <f t="shared" si="291"/>
        <v>41369</v>
      </c>
      <c r="M18597" t="s">
        <v>29</v>
      </c>
      <c r="N18597">
        <v>0</v>
      </c>
      <c r="O18597">
        <v>1</v>
      </c>
      <c r="P18597" t="s">
        <v>30</v>
      </c>
      <c r="Q18597" t="s">
        <v>49299</v>
      </c>
      <c r="R18597">
        <v>1</v>
      </c>
    </row>
    <row r="18598" spans="1:18" x14ac:dyDescent="0.15">
      <c r="A18598" s="1" t="s">
        <v>90110</v>
      </c>
      <c r="B18598" t="s">
        <v>90111</v>
      </c>
      <c r="C18598" t="s">
        <v>344</v>
      </c>
      <c r="D18598" t="s">
        <v>96589</v>
      </c>
      <c r="E18598">
        <v>8</v>
      </c>
      <c r="F18598">
        <v>42</v>
      </c>
      <c r="G18598">
        <v>29</v>
      </c>
      <c r="H18598" t="s">
        <v>96576</v>
      </c>
      <c r="J18598" t="s">
        <v>90112</v>
      </c>
      <c r="K18598" s="2">
        <v>41369.792939814812</v>
      </c>
      <c r="L18598" s="3">
        <f t="shared" si="291"/>
        <v>41369</v>
      </c>
      <c r="M18598" t="s">
        <v>29</v>
      </c>
      <c r="N18598">
        <v>5</v>
      </c>
      <c r="O18598">
        <v>5</v>
      </c>
      <c r="P18598" t="s">
        <v>90113</v>
      </c>
      <c r="Q18598" t="s">
        <v>90114</v>
      </c>
      <c r="R18598">
        <v>1</v>
      </c>
    </row>
    <row r="18599" spans="1:18" x14ac:dyDescent="0.15">
      <c r="A18599" s="1" t="s">
        <v>49278</v>
      </c>
      <c r="B18599" t="s">
        <v>49279</v>
      </c>
      <c r="C18599" t="s">
        <v>131</v>
      </c>
      <c r="D18599" t="s">
        <v>96666</v>
      </c>
      <c r="E18599">
        <v>238</v>
      </c>
      <c r="F18599">
        <v>375</v>
      </c>
      <c r="G18599">
        <v>1661</v>
      </c>
      <c r="H18599" t="s">
        <v>96576</v>
      </c>
      <c r="J18599" t="s">
        <v>49280</v>
      </c>
      <c r="K18599" s="2">
        <v>41369.792939814812</v>
      </c>
      <c r="L18599" s="3">
        <f t="shared" si="291"/>
        <v>41369</v>
      </c>
      <c r="M18599" t="s">
        <v>370</v>
      </c>
      <c r="N18599">
        <v>4</v>
      </c>
      <c r="O18599">
        <v>4</v>
      </c>
      <c r="Q18599" t="s">
        <v>49281</v>
      </c>
      <c r="R18599">
        <v>1</v>
      </c>
    </row>
    <row r="18600" spans="1:18" x14ac:dyDescent="0.15">
      <c r="A18600" s="1" t="s">
        <v>49288</v>
      </c>
      <c r="B18600" t="s">
        <v>49289</v>
      </c>
      <c r="C18600" t="s">
        <v>190</v>
      </c>
      <c r="D18600" t="s">
        <v>96644</v>
      </c>
      <c r="E18600">
        <v>238</v>
      </c>
      <c r="F18600">
        <v>149</v>
      </c>
      <c r="G18600">
        <v>789</v>
      </c>
      <c r="H18600" t="s">
        <v>96576</v>
      </c>
      <c r="J18600" t="s">
        <v>49290</v>
      </c>
      <c r="K18600" s="2">
        <v>41369.792939814812</v>
      </c>
      <c r="L18600" s="3">
        <f t="shared" si="291"/>
        <v>41369</v>
      </c>
      <c r="M18600" t="s">
        <v>84</v>
      </c>
      <c r="N18600">
        <v>1</v>
      </c>
      <c r="O18600">
        <v>2</v>
      </c>
      <c r="Q18600" t="s">
        <v>49291</v>
      </c>
      <c r="R18600">
        <v>1</v>
      </c>
    </row>
    <row r="18601" spans="1:18" x14ac:dyDescent="0.15">
      <c r="A18601" s="1" t="s">
        <v>49284</v>
      </c>
      <c r="B18601" t="s">
        <v>49285</v>
      </c>
      <c r="C18601" t="s">
        <v>94</v>
      </c>
      <c r="D18601" t="s">
        <v>96609</v>
      </c>
      <c r="E18601">
        <v>194</v>
      </c>
      <c r="F18601">
        <v>342</v>
      </c>
      <c r="G18601">
        <v>3362</v>
      </c>
      <c r="H18601" t="s">
        <v>96578</v>
      </c>
      <c r="J18601" t="s">
        <v>49286</v>
      </c>
      <c r="K18601" s="2">
        <v>41369.792939814812</v>
      </c>
      <c r="L18601" s="3">
        <f t="shared" si="291"/>
        <v>41369</v>
      </c>
      <c r="M18601" t="s">
        <v>23</v>
      </c>
      <c r="N18601">
        <v>0</v>
      </c>
      <c r="O18601">
        <v>0</v>
      </c>
      <c r="Q18601" t="s">
        <v>49287</v>
      </c>
      <c r="R18601">
        <v>1</v>
      </c>
    </row>
    <row r="18602" spans="1:18" x14ac:dyDescent="0.15">
      <c r="A18602" s="1" t="s">
        <v>4327</v>
      </c>
      <c r="B18602" t="s">
        <v>4328</v>
      </c>
      <c r="C18602" t="s">
        <v>344</v>
      </c>
      <c r="D18602" t="s">
        <v>96657</v>
      </c>
      <c r="E18602">
        <v>2140583</v>
      </c>
      <c r="F18602">
        <v>228</v>
      </c>
      <c r="G18602">
        <v>11281</v>
      </c>
      <c r="H18602" t="s">
        <v>96574</v>
      </c>
      <c r="I18602" t="s">
        <v>4329</v>
      </c>
      <c r="J18602" t="s">
        <v>49282</v>
      </c>
      <c r="K18602" s="2">
        <v>41369.792951388888</v>
      </c>
      <c r="L18602" s="3">
        <f t="shared" si="291"/>
        <v>41369</v>
      </c>
      <c r="M18602" t="s">
        <v>4331</v>
      </c>
      <c r="N18602">
        <v>6</v>
      </c>
      <c r="O18602">
        <v>0</v>
      </c>
      <c r="Q18602" t="s">
        <v>49283</v>
      </c>
      <c r="R18602">
        <v>1</v>
      </c>
    </row>
    <row r="18603" spans="1:18" x14ac:dyDescent="0.15">
      <c r="A18603" s="1" t="s">
        <v>49274</v>
      </c>
      <c r="B18603" t="s">
        <v>49275</v>
      </c>
      <c r="C18603" t="s">
        <v>110</v>
      </c>
      <c r="D18603" t="s">
        <v>96640</v>
      </c>
      <c r="E18603">
        <v>110</v>
      </c>
      <c r="F18603">
        <v>145</v>
      </c>
      <c r="G18603">
        <v>42</v>
      </c>
      <c r="H18603" t="s">
        <v>96576</v>
      </c>
      <c r="J18603" t="s">
        <v>49276</v>
      </c>
      <c r="K18603" s="2">
        <v>41369.792962962965</v>
      </c>
      <c r="L18603" s="3">
        <f t="shared" si="291"/>
        <v>41369</v>
      </c>
      <c r="M18603" t="s">
        <v>4422</v>
      </c>
      <c r="N18603">
        <v>0</v>
      </c>
      <c r="O18603">
        <v>0</v>
      </c>
      <c r="Q18603" t="s">
        <v>49277</v>
      </c>
      <c r="R18603">
        <v>1</v>
      </c>
    </row>
    <row r="18604" spans="1:18" x14ac:dyDescent="0.15">
      <c r="A18604" s="1" t="s">
        <v>90106</v>
      </c>
      <c r="B18604" t="s">
        <v>90107</v>
      </c>
      <c r="C18604" t="s">
        <v>94</v>
      </c>
      <c r="D18604" t="s">
        <v>96685</v>
      </c>
      <c r="E18604">
        <v>520</v>
      </c>
      <c r="F18604">
        <v>561</v>
      </c>
      <c r="G18604">
        <v>3870</v>
      </c>
      <c r="H18604" t="s">
        <v>96578</v>
      </c>
      <c r="J18604" t="s">
        <v>90108</v>
      </c>
      <c r="K18604" s="2">
        <v>41369.792974537035</v>
      </c>
      <c r="L18604" s="3">
        <f t="shared" si="291"/>
        <v>41369</v>
      </c>
      <c r="M18604" t="s">
        <v>3652</v>
      </c>
      <c r="N18604">
        <v>0</v>
      </c>
      <c r="O18604">
        <v>4</v>
      </c>
      <c r="Q18604" t="s">
        <v>90109</v>
      </c>
      <c r="R18604">
        <v>1</v>
      </c>
    </row>
    <row r="18605" spans="1:18" x14ac:dyDescent="0.15">
      <c r="A18605" s="1" t="s">
        <v>53219</v>
      </c>
      <c r="B18605" t="s">
        <v>53220</v>
      </c>
      <c r="C18605" t="s">
        <v>271</v>
      </c>
      <c r="D18605" t="s">
        <v>96734</v>
      </c>
      <c r="E18605">
        <v>362</v>
      </c>
      <c r="F18605">
        <v>243</v>
      </c>
      <c r="G18605">
        <v>610</v>
      </c>
      <c r="H18605" t="s">
        <v>96576</v>
      </c>
      <c r="J18605" t="s">
        <v>53221</v>
      </c>
      <c r="K18605" s="2">
        <v>41369.959953703707</v>
      </c>
      <c r="L18605" s="3">
        <f t="shared" si="291"/>
        <v>41369</v>
      </c>
      <c r="M18605" t="s">
        <v>8916</v>
      </c>
      <c r="N18605">
        <v>0</v>
      </c>
      <c r="O18605">
        <v>0</v>
      </c>
      <c r="Q18605" t="s">
        <v>53222</v>
      </c>
      <c r="R18605">
        <v>1</v>
      </c>
    </row>
    <row r="18606" spans="1:18" x14ac:dyDescent="0.15">
      <c r="A18606" s="1" t="s">
        <v>53231</v>
      </c>
      <c r="B18606" t="s">
        <v>53232</v>
      </c>
      <c r="C18606" t="s">
        <v>10172</v>
      </c>
      <c r="E18606">
        <v>125</v>
      </c>
      <c r="F18606">
        <v>446</v>
      </c>
      <c r="G18606">
        <v>799</v>
      </c>
      <c r="H18606" t="s">
        <v>96576</v>
      </c>
      <c r="J18606" t="s">
        <v>53233</v>
      </c>
      <c r="K18606" s="2">
        <v>41369.959953703707</v>
      </c>
      <c r="L18606" s="3">
        <f t="shared" si="291"/>
        <v>41369</v>
      </c>
      <c r="M18606" t="s">
        <v>7094</v>
      </c>
      <c r="N18606">
        <v>0</v>
      </c>
      <c r="O18606">
        <v>0</v>
      </c>
      <c r="Q18606" t="s">
        <v>53234</v>
      </c>
      <c r="R18606">
        <v>1</v>
      </c>
    </row>
    <row r="18607" spans="1:18" x14ac:dyDescent="0.15">
      <c r="A18607" s="1" t="s">
        <v>53223</v>
      </c>
      <c r="B18607" t="s">
        <v>53224</v>
      </c>
      <c r="C18607" t="s">
        <v>110</v>
      </c>
      <c r="D18607" t="s">
        <v>96586</v>
      </c>
      <c r="E18607">
        <v>112</v>
      </c>
      <c r="F18607">
        <v>86</v>
      </c>
      <c r="G18607">
        <v>7817</v>
      </c>
      <c r="H18607" t="s">
        <v>96576</v>
      </c>
      <c r="J18607" t="s">
        <v>53225</v>
      </c>
      <c r="K18607" s="2">
        <v>41369.959965277776</v>
      </c>
      <c r="L18607" s="3">
        <f t="shared" si="291"/>
        <v>41369</v>
      </c>
      <c r="M18607" t="s">
        <v>246</v>
      </c>
      <c r="N18607">
        <v>0</v>
      </c>
      <c r="O18607">
        <v>0</v>
      </c>
      <c r="Q18607" t="s">
        <v>53226</v>
      </c>
      <c r="R18607">
        <v>1</v>
      </c>
    </row>
    <row r="18608" spans="1:18" x14ac:dyDescent="0.15">
      <c r="A18608" s="1" t="s">
        <v>53227</v>
      </c>
      <c r="B18608" t="s">
        <v>53228</v>
      </c>
      <c r="C18608" t="s">
        <v>344</v>
      </c>
      <c r="E18608">
        <v>633</v>
      </c>
      <c r="F18608">
        <v>533</v>
      </c>
      <c r="G18608">
        <v>7251</v>
      </c>
      <c r="H18608" t="s">
        <v>96578</v>
      </c>
      <c r="J18608" t="s">
        <v>53229</v>
      </c>
      <c r="K18608" s="2">
        <v>41369.959976851853</v>
      </c>
      <c r="L18608" s="3">
        <f t="shared" si="291"/>
        <v>41369</v>
      </c>
      <c r="M18608" t="s">
        <v>3357</v>
      </c>
      <c r="N18608">
        <v>0</v>
      </c>
      <c r="O18608">
        <v>0</v>
      </c>
      <c r="Q18608" t="s">
        <v>53230</v>
      </c>
      <c r="R18608">
        <v>1</v>
      </c>
    </row>
    <row r="18609" spans="1:18" x14ac:dyDescent="0.15">
      <c r="A18609" s="1" t="s">
        <v>53210</v>
      </c>
      <c r="B18609" t="s">
        <v>53211</v>
      </c>
      <c r="C18609" t="s">
        <v>110</v>
      </c>
      <c r="D18609" t="s">
        <v>96612</v>
      </c>
      <c r="E18609">
        <v>5</v>
      </c>
      <c r="F18609">
        <v>8</v>
      </c>
      <c r="G18609">
        <v>31</v>
      </c>
      <c r="H18609" t="s">
        <v>96576</v>
      </c>
      <c r="J18609" t="s">
        <v>53212</v>
      </c>
      <c r="K18609" s="2">
        <v>41369.959988425922</v>
      </c>
      <c r="L18609" s="3">
        <f t="shared" si="291"/>
        <v>41369</v>
      </c>
      <c r="M18609" t="s">
        <v>117</v>
      </c>
      <c r="N18609">
        <v>0</v>
      </c>
      <c r="O18609">
        <v>0</v>
      </c>
      <c r="Q18609" t="s">
        <v>53213</v>
      </c>
      <c r="R18609">
        <v>1</v>
      </c>
    </row>
    <row r="18610" spans="1:18" x14ac:dyDescent="0.15">
      <c r="A18610" s="1" t="s">
        <v>53214</v>
      </c>
      <c r="B18610" t="s">
        <v>53215</v>
      </c>
      <c r="C18610" t="s">
        <v>1237</v>
      </c>
      <c r="E18610">
        <v>2796</v>
      </c>
      <c r="F18610">
        <v>1447</v>
      </c>
      <c r="G18610">
        <v>19662</v>
      </c>
      <c r="H18610" t="s">
        <v>96578</v>
      </c>
      <c r="J18610" t="s">
        <v>53216</v>
      </c>
      <c r="K18610" s="2">
        <v>41369.960011574076</v>
      </c>
      <c r="L18610" s="3">
        <f t="shared" si="291"/>
        <v>41369</v>
      </c>
      <c r="M18610" t="s">
        <v>63</v>
      </c>
      <c r="N18610">
        <v>0</v>
      </c>
      <c r="O18610">
        <v>0</v>
      </c>
      <c r="P18610" t="s">
        <v>53217</v>
      </c>
      <c r="Q18610" t="s">
        <v>53218</v>
      </c>
      <c r="R18610">
        <v>1</v>
      </c>
    </row>
    <row r="18611" spans="1:18" x14ac:dyDescent="0.15">
      <c r="A18611" s="1" t="s">
        <v>53206</v>
      </c>
      <c r="B18611" t="s">
        <v>53207</v>
      </c>
      <c r="C18611" t="s">
        <v>27</v>
      </c>
      <c r="E18611">
        <v>697</v>
      </c>
      <c r="F18611">
        <v>473</v>
      </c>
      <c r="G18611">
        <v>3375</v>
      </c>
      <c r="H18611" t="s">
        <v>96578</v>
      </c>
      <c r="J18611" t="s">
        <v>53208</v>
      </c>
      <c r="K18611" s="2">
        <v>41369.960034722222</v>
      </c>
      <c r="L18611" s="3">
        <f t="shared" si="291"/>
        <v>41369</v>
      </c>
      <c r="M18611" t="s">
        <v>8295</v>
      </c>
      <c r="N18611">
        <v>0</v>
      </c>
      <c r="O18611">
        <v>0</v>
      </c>
      <c r="Q18611" t="s">
        <v>53209</v>
      </c>
      <c r="R18611">
        <v>1</v>
      </c>
    </row>
    <row r="18612" spans="1:18" x14ac:dyDescent="0.15">
      <c r="A18612" s="1" t="s">
        <v>53202</v>
      </c>
      <c r="B18612" t="s">
        <v>53203</v>
      </c>
      <c r="C18612" t="s">
        <v>3479</v>
      </c>
      <c r="D18612" t="s">
        <v>96621</v>
      </c>
      <c r="E18612">
        <v>34</v>
      </c>
      <c r="F18612">
        <v>860</v>
      </c>
      <c r="G18612">
        <v>60</v>
      </c>
      <c r="H18612" t="s">
        <v>96576</v>
      </c>
      <c r="J18612" t="s">
        <v>53204</v>
      </c>
      <c r="K18612" s="2">
        <v>41369.960034722222</v>
      </c>
      <c r="L18612" s="3">
        <f t="shared" si="291"/>
        <v>41369</v>
      </c>
      <c r="M18612" t="s">
        <v>117</v>
      </c>
      <c r="N18612">
        <v>0</v>
      </c>
      <c r="O18612">
        <v>0</v>
      </c>
      <c r="Q18612" t="s">
        <v>53205</v>
      </c>
      <c r="R18612">
        <v>1</v>
      </c>
    </row>
    <row r="18613" spans="1:18" x14ac:dyDescent="0.15">
      <c r="A18613" s="1" t="s">
        <v>18734</v>
      </c>
      <c r="B18613" t="s">
        <v>18735</v>
      </c>
      <c r="C18613" t="s">
        <v>131</v>
      </c>
      <c r="D18613" t="s">
        <v>96641</v>
      </c>
      <c r="E18613">
        <v>540444</v>
      </c>
      <c r="F18613">
        <v>752</v>
      </c>
      <c r="G18613">
        <v>36161</v>
      </c>
      <c r="H18613" t="s">
        <v>96574</v>
      </c>
      <c r="I18613" t="s">
        <v>18736</v>
      </c>
      <c r="J18613" t="s">
        <v>53199</v>
      </c>
      <c r="K18613" s="2">
        <v>41369.960081018522</v>
      </c>
      <c r="L18613" s="3">
        <f t="shared" si="291"/>
        <v>41369</v>
      </c>
      <c r="M18613" t="s">
        <v>370</v>
      </c>
      <c r="N18613">
        <v>4</v>
      </c>
      <c r="O18613">
        <v>5</v>
      </c>
      <c r="P18613" t="s">
        <v>53200</v>
      </c>
      <c r="Q18613" t="s">
        <v>53201</v>
      </c>
      <c r="R18613">
        <v>1</v>
      </c>
    </row>
    <row r="18614" spans="1:18" x14ac:dyDescent="0.15">
      <c r="A18614" s="1" t="s">
        <v>53191</v>
      </c>
      <c r="B18614" t="s">
        <v>53192</v>
      </c>
      <c r="C18614" t="s">
        <v>190</v>
      </c>
      <c r="D18614" t="s">
        <v>96631</v>
      </c>
      <c r="E18614">
        <v>98</v>
      </c>
      <c r="F18614">
        <v>206</v>
      </c>
      <c r="G18614">
        <v>450</v>
      </c>
      <c r="H18614" t="s">
        <v>96576</v>
      </c>
      <c r="J18614" t="s">
        <v>53193</v>
      </c>
      <c r="K18614" s="2">
        <v>41369.960081018522</v>
      </c>
      <c r="L18614" s="3">
        <f t="shared" si="291"/>
        <v>41369</v>
      </c>
      <c r="M18614" t="s">
        <v>117</v>
      </c>
      <c r="N18614">
        <v>0</v>
      </c>
      <c r="O18614">
        <v>0</v>
      </c>
      <c r="Q18614" t="s">
        <v>53194</v>
      </c>
      <c r="R18614">
        <v>1</v>
      </c>
    </row>
    <row r="18615" spans="1:18" x14ac:dyDescent="0.15">
      <c r="A18615" s="1" t="s">
        <v>53195</v>
      </c>
      <c r="B18615" t="s">
        <v>53196</v>
      </c>
      <c r="C18615" t="s">
        <v>94</v>
      </c>
      <c r="D18615" t="s">
        <v>96692</v>
      </c>
      <c r="E18615">
        <v>313</v>
      </c>
      <c r="F18615">
        <v>112</v>
      </c>
      <c r="G18615">
        <v>125</v>
      </c>
      <c r="H18615" t="s">
        <v>96576</v>
      </c>
      <c r="J18615" t="s">
        <v>53197</v>
      </c>
      <c r="K18615" s="2">
        <v>41369.960092592592</v>
      </c>
      <c r="L18615" s="3">
        <f t="shared" si="291"/>
        <v>41369</v>
      </c>
      <c r="M18615" t="s">
        <v>4422</v>
      </c>
      <c r="N18615">
        <v>0</v>
      </c>
      <c r="O18615">
        <v>0</v>
      </c>
      <c r="Q18615" t="s">
        <v>53198</v>
      </c>
      <c r="R18615">
        <v>1</v>
      </c>
    </row>
    <row r="18616" spans="1:18" x14ac:dyDescent="0.15">
      <c r="A18616" s="1" t="s">
        <v>53187</v>
      </c>
      <c r="B18616" t="s">
        <v>53188</v>
      </c>
      <c r="C18616" t="s">
        <v>94</v>
      </c>
      <c r="D18616" t="s">
        <v>96811</v>
      </c>
      <c r="E18616">
        <v>472</v>
      </c>
      <c r="F18616">
        <v>73</v>
      </c>
      <c r="G18616">
        <v>3454</v>
      </c>
      <c r="H18616" t="s">
        <v>96576</v>
      </c>
      <c r="J18616" t="s">
        <v>53189</v>
      </c>
      <c r="K18616" s="2">
        <v>41369.960115740738</v>
      </c>
      <c r="L18616" s="3">
        <f t="shared" si="291"/>
        <v>41369</v>
      </c>
      <c r="M18616" t="s">
        <v>117</v>
      </c>
      <c r="N18616">
        <v>0</v>
      </c>
      <c r="O18616">
        <v>8</v>
      </c>
      <c r="Q18616" t="s">
        <v>53190</v>
      </c>
      <c r="R18616">
        <v>1</v>
      </c>
    </row>
    <row r="18617" spans="1:18" x14ac:dyDescent="0.15">
      <c r="A18617" s="1" t="s">
        <v>53183</v>
      </c>
      <c r="B18617" t="s">
        <v>53184</v>
      </c>
      <c r="C18617" t="s">
        <v>3085</v>
      </c>
      <c r="D18617" t="s">
        <v>96600</v>
      </c>
      <c r="E18617">
        <v>292</v>
      </c>
      <c r="F18617">
        <v>222</v>
      </c>
      <c r="G18617">
        <v>1374</v>
      </c>
      <c r="H18617" t="s">
        <v>96578</v>
      </c>
      <c r="J18617" t="s">
        <v>53185</v>
      </c>
      <c r="K18617" s="2">
        <v>41369.960127314815</v>
      </c>
      <c r="L18617" s="3">
        <f t="shared" si="291"/>
        <v>41369</v>
      </c>
      <c r="M18617" t="s">
        <v>29</v>
      </c>
      <c r="N18617">
        <v>0</v>
      </c>
      <c r="O18617">
        <v>0</v>
      </c>
      <c r="P18617" t="s">
        <v>30</v>
      </c>
      <c r="Q18617" t="s">
        <v>53186</v>
      </c>
      <c r="R18617">
        <v>1</v>
      </c>
    </row>
    <row r="18618" spans="1:18" x14ac:dyDescent="0.15">
      <c r="A18618" s="1" t="s">
        <v>53178</v>
      </c>
      <c r="B18618" t="s">
        <v>53179</v>
      </c>
      <c r="C18618" t="s">
        <v>853</v>
      </c>
      <c r="D18618" t="s">
        <v>96876</v>
      </c>
      <c r="E18618">
        <v>141</v>
      </c>
      <c r="F18618">
        <v>261</v>
      </c>
      <c r="G18618">
        <v>1271</v>
      </c>
      <c r="H18618" t="s">
        <v>96576</v>
      </c>
      <c r="J18618" t="s">
        <v>53180</v>
      </c>
      <c r="K18618" s="2">
        <v>41369.960196759261</v>
      </c>
      <c r="L18618" s="3">
        <f t="shared" si="291"/>
        <v>41369</v>
      </c>
      <c r="M18618" t="s">
        <v>53181</v>
      </c>
      <c r="N18618">
        <v>1</v>
      </c>
      <c r="O18618">
        <v>0</v>
      </c>
      <c r="Q18618" t="s">
        <v>53182</v>
      </c>
      <c r="R18618">
        <v>1</v>
      </c>
    </row>
    <row r="18619" spans="1:18" x14ac:dyDescent="0.15">
      <c r="A18619" s="1" t="s">
        <v>53160</v>
      </c>
      <c r="B18619" t="s">
        <v>53161</v>
      </c>
      <c r="C18619" t="s">
        <v>3479</v>
      </c>
      <c r="E18619">
        <v>123</v>
      </c>
      <c r="F18619">
        <v>153</v>
      </c>
      <c r="G18619">
        <v>6981</v>
      </c>
      <c r="H18619" t="s">
        <v>96576</v>
      </c>
      <c r="J18619" t="s">
        <v>53162</v>
      </c>
      <c r="K18619" s="2">
        <v>41369.96020833333</v>
      </c>
      <c r="L18619" s="3">
        <f t="shared" si="291"/>
        <v>41369</v>
      </c>
      <c r="M18619" t="s">
        <v>84</v>
      </c>
      <c r="N18619">
        <v>0</v>
      </c>
      <c r="O18619">
        <v>0</v>
      </c>
      <c r="Q18619" t="s">
        <v>53163</v>
      </c>
      <c r="R18619">
        <v>1</v>
      </c>
    </row>
    <row r="18620" spans="1:18" x14ac:dyDescent="0.15">
      <c r="A18620" s="1" t="s">
        <v>53173</v>
      </c>
      <c r="B18620" t="s">
        <v>53174</v>
      </c>
      <c r="C18620" t="s">
        <v>110</v>
      </c>
      <c r="D18620" t="s">
        <v>96886</v>
      </c>
      <c r="E18620">
        <v>455</v>
      </c>
      <c r="F18620">
        <v>176</v>
      </c>
      <c r="G18620">
        <v>558</v>
      </c>
      <c r="H18620" t="s">
        <v>96578</v>
      </c>
      <c r="J18620" t="s">
        <v>53175</v>
      </c>
      <c r="K18620" s="2">
        <v>41369.960231481484</v>
      </c>
      <c r="L18620" s="3">
        <f t="shared" si="291"/>
        <v>41369</v>
      </c>
      <c r="M18620" t="s">
        <v>84</v>
      </c>
      <c r="N18620">
        <v>0</v>
      </c>
      <c r="O18620">
        <v>5</v>
      </c>
      <c r="P18620" t="s">
        <v>53176</v>
      </c>
      <c r="Q18620" t="s">
        <v>53177</v>
      </c>
      <c r="R18620">
        <v>1</v>
      </c>
    </row>
    <row r="18621" spans="1:18" x14ac:dyDescent="0.15">
      <c r="A18621" s="1" t="s">
        <v>53168</v>
      </c>
      <c r="B18621" t="s">
        <v>53169</v>
      </c>
      <c r="C18621" t="s">
        <v>344</v>
      </c>
      <c r="D18621" t="s">
        <v>96639</v>
      </c>
      <c r="E18621">
        <v>3540</v>
      </c>
      <c r="F18621">
        <v>725</v>
      </c>
      <c r="G18621">
        <v>1611</v>
      </c>
      <c r="H18621" t="s">
        <v>96575</v>
      </c>
      <c r="I18621" t="s">
        <v>53170</v>
      </c>
      <c r="J18621" t="s">
        <v>53171</v>
      </c>
      <c r="K18621" s="2">
        <v>41369.960243055553</v>
      </c>
      <c r="L18621" s="3">
        <f t="shared" si="291"/>
        <v>41369</v>
      </c>
      <c r="M18621" t="s">
        <v>84</v>
      </c>
      <c r="N18621">
        <v>13</v>
      </c>
      <c r="O18621">
        <v>4</v>
      </c>
      <c r="Q18621" t="s">
        <v>53172</v>
      </c>
      <c r="R18621">
        <v>1</v>
      </c>
    </row>
    <row r="18622" spans="1:18" x14ac:dyDescent="0.15">
      <c r="A18622" s="1" t="s">
        <v>53142</v>
      </c>
      <c r="B18622" t="s">
        <v>53143</v>
      </c>
      <c r="C18622" t="s">
        <v>11046</v>
      </c>
      <c r="D18622" t="s">
        <v>96598</v>
      </c>
      <c r="E18622">
        <v>125</v>
      </c>
      <c r="F18622">
        <v>181</v>
      </c>
      <c r="G18622">
        <v>446</v>
      </c>
      <c r="H18622" t="s">
        <v>96576</v>
      </c>
      <c r="J18622" t="s">
        <v>53144</v>
      </c>
      <c r="K18622" s="2">
        <v>41369.96025462963</v>
      </c>
      <c r="L18622" s="3">
        <f t="shared" si="291"/>
        <v>41369</v>
      </c>
      <c r="M18622" t="s">
        <v>53145</v>
      </c>
      <c r="N18622">
        <v>0</v>
      </c>
      <c r="O18622">
        <v>1</v>
      </c>
      <c r="Q18622" t="s">
        <v>53146</v>
      </c>
      <c r="R18622">
        <v>1</v>
      </c>
    </row>
    <row r="18623" spans="1:18" x14ac:dyDescent="0.15">
      <c r="A18623" s="1" t="s">
        <v>53164</v>
      </c>
      <c r="B18623" t="s">
        <v>53165</v>
      </c>
      <c r="C18623" t="s">
        <v>2793</v>
      </c>
      <c r="D18623" t="s">
        <v>96645</v>
      </c>
      <c r="E18623">
        <v>140</v>
      </c>
      <c r="F18623">
        <v>96</v>
      </c>
      <c r="G18623">
        <v>258</v>
      </c>
      <c r="H18623" t="s">
        <v>96576</v>
      </c>
      <c r="J18623" t="s">
        <v>53166</v>
      </c>
      <c r="K18623" s="2">
        <v>41369.960266203707</v>
      </c>
      <c r="L18623" s="3">
        <f t="shared" si="291"/>
        <v>41369</v>
      </c>
      <c r="M18623" t="s">
        <v>117</v>
      </c>
      <c r="N18623">
        <v>0</v>
      </c>
      <c r="O18623">
        <v>0</v>
      </c>
      <c r="Q18623" t="s">
        <v>53167</v>
      </c>
      <c r="R18623">
        <v>1</v>
      </c>
    </row>
    <row r="18624" spans="1:18" x14ac:dyDescent="0.15">
      <c r="A18624" s="1" t="s">
        <v>53151</v>
      </c>
      <c r="B18624" t="s">
        <v>53152</v>
      </c>
      <c r="C18624" t="s">
        <v>1005</v>
      </c>
      <c r="D18624" t="s">
        <v>96860</v>
      </c>
      <c r="E18624">
        <v>1539</v>
      </c>
      <c r="F18624">
        <v>1443</v>
      </c>
      <c r="G18624">
        <v>862</v>
      </c>
      <c r="H18624" t="s">
        <v>96578</v>
      </c>
      <c r="J18624" t="s">
        <v>53153</v>
      </c>
      <c r="K18624" s="2">
        <v>41369.960277777776</v>
      </c>
      <c r="L18624" s="3">
        <f t="shared" si="291"/>
        <v>41369</v>
      </c>
      <c r="M18624" t="s">
        <v>1476</v>
      </c>
      <c r="N18624">
        <v>0</v>
      </c>
      <c r="O18624">
        <v>0</v>
      </c>
      <c r="P18624" t="s">
        <v>53154</v>
      </c>
      <c r="Q18624" t="s">
        <v>53155</v>
      </c>
      <c r="R18624">
        <v>1</v>
      </c>
    </row>
    <row r="18625" spans="1:18" x14ac:dyDescent="0.15">
      <c r="A18625" s="1" t="s">
        <v>53156</v>
      </c>
      <c r="B18625" t="s">
        <v>53157</v>
      </c>
      <c r="C18625" t="s">
        <v>2703</v>
      </c>
      <c r="D18625" t="s">
        <v>96846</v>
      </c>
      <c r="E18625">
        <v>93</v>
      </c>
      <c r="F18625">
        <v>50</v>
      </c>
      <c r="G18625">
        <v>209</v>
      </c>
      <c r="H18625" t="s">
        <v>96576</v>
      </c>
      <c r="J18625" t="s">
        <v>53158</v>
      </c>
      <c r="K18625" s="2">
        <v>41369.960277777776</v>
      </c>
      <c r="L18625" s="3">
        <f t="shared" si="291"/>
        <v>41369</v>
      </c>
      <c r="M18625" t="s">
        <v>18210</v>
      </c>
      <c r="N18625">
        <v>0</v>
      </c>
      <c r="O18625">
        <v>0</v>
      </c>
      <c r="Q18625" t="s">
        <v>53159</v>
      </c>
      <c r="R18625">
        <v>1</v>
      </c>
    </row>
    <row r="18626" spans="1:18" x14ac:dyDescent="0.15">
      <c r="A18626" s="1" t="s">
        <v>53147</v>
      </c>
      <c r="B18626" t="s">
        <v>53148</v>
      </c>
      <c r="C18626" t="s">
        <v>110</v>
      </c>
      <c r="E18626">
        <v>713</v>
      </c>
      <c r="F18626">
        <v>408</v>
      </c>
      <c r="G18626">
        <v>1422</v>
      </c>
      <c r="H18626" t="s">
        <v>96578</v>
      </c>
      <c r="J18626" t="s">
        <v>53149</v>
      </c>
      <c r="K18626" s="2">
        <v>41369.960289351853</v>
      </c>
      <c r="L18626" s="3">
        <f t="shared" si="291"/>
        <v>41369</v>
      </c>
      <c r="M18626" t="s">
        <v>370</v>
      </c>
      <c r="N18626">
        <v>0</v>
      </c>
      <c r="O18626">
        <v>4</v>
      </c>
      <c r="Q18626" t="s">
        <v>53150</v>
      </c>
      <c r="R18626">
        <v>1</v>
      </c>
    </row>
    <row r="18627" spans="1:18" x14ac:dyDescent="0.15">
      <c r="A18627" s="1" t="s">
        <v>51347</v>
      </c>
      <c r="B18627" t="s">
        <v>51348</v>
      </c>
      <c r="C18627" t="s">
        <v>344</v>
      </c>
      <c r="E18627">
        <v>719</v>
      </c>
      <c r="F18627">
        <v>728</v>
      </c>
      <c r="G18627">
        <v>2080</v>
      </c>
      <c r="H18627" t="s">
        <v>96576</v>
      </c>
      <c r="J18627" t="s">
        <v>53140</v>
      </c>
      <c r="K18627" s="2">
        <v>41369.960289351853</v>
      </c>
      <c r="L18627" s="3">
        <f t="shared" si="291"/>
        <v>41369</v>
      </c>
      <c r="M18627" t="s">
        <v>56</v>
      </c>
      <c r="N18627">
        <v>0</v>
      </c>
      <c r="O18627">
        <v>0</v>
      </c>
      <c r="Q18627" t="s">
        <v>53141</v>
      </c>
      <c r="R18627">
        <v>1</v>
      </c>
    </row>
    <row r="18628" spans="1:18" x14ac:dyDescent="0.15">
      <c r="A18628" s="1" t="s">
        <v>53137</v>
      </c>
      <c r="B18628" t="s">
        <v>53138</v>
      </c>
      <c r="C18628" t="s">
        <v>2703</v>
      </c>
      <c r="E18628">
        <v>11</v>
      </c>
      <c r="F18628">
        <v>40</v>
      </c>
      <c r="G18628">
        <v>2</v>
      </c>
      <c r="H18628" t="s">
        <v>96576</v>
      </c>
      <c r="J18628" t="s">
        <v>53139</v>
      </c>
      <c r="K18628" s="2">
        <v>41369.960324074076</v>
      </c>
      <c r="L18628" s="3">
        <f t="shared" si="291"/>
        <v>41369</v>
      </c>
      <c r="M18628" t="s">
        <v>1559</v>
      </c>
      <c r="N18628">
        <v>10</v>
      </c>
      <c r="O18628">
        <v>10</v>
      </c>
      <c r="Q18628" t="s">
        <v>38007</v>
      </c>
      <c r="R18628">
        <v>1</v>
      </c>
    </row>
    <row r="18629" spans="1:18" x14ac:dyDescent="0.15">
      <c r="A18629" s="1" t="s">
        <v>53126</v>
      </c>
      <c r="B18629" t="s">
        <v>53127</v>
      </c>
      <c r="C18629" t="s">
        <v>94</v>
      </c>
      <c r="D18629" t="s">
        <v>96809</v>
      </c>
      <c r="E18629">
        <v>72</v>
      </c>
      <c r="F18629">
        <v>87</v>
      </c>
      <c r="G18629">
        <v>80</v>
      </c>
      <c r="H18629" t="s">
        <v>96576</v>
      </c>
      <c r="J18629" t="s">
        <v>53128</v>
      </c>
      <c r="K18629" s="2">
        <v>41369.960324074076</v>
      </c>
      <c r="L18629" s="3">
        <f t="shared" si="291"/>
        <v>41369</v>
      </c>
      <c r="M18629" t="s">
        <v>370</v>
      </c>
      <c r="N18629">
        <v>0</v>
      </c>
      <c r="O18629">
        <v>0</v>
      </c>
      <c r="Q18629" t="s">
        <v>53129</v>
      </c>
      <c r="R18629">
        <v>1</v>
      </c>
    </row>
    <row r="18630" spans="1:18" x14ac:dyDescent="0.15">
      <c r="A18630" s="1" t="s">
        <v>51347</v>
      </c>
      <c r="B18630" t="s">
        <v>51348</v>
      </c>
      <c r="C18630" t="s">
        <v>344</v>
      </c>
      <c r="E18630">
        <v>719</v>
      </c>
      <c r="F18630">
        <v>728</v>
      </c>
      <c r="G18630">
        <v>2080</v>
      </c>
      <c r="H18630" t="s">
        <v>96576</v>
      </c>
      <c r="J18630" t="s">
        <v>53119</v>
      </c>
      <c r="K18630" s="2">
        <v>41369.960335648146</v>
      </c>
      <c r="L18630" s="3">
        <f t="shared" si="291"/>
        <v>41369</v>
      </c>
      <c r="M18630" t="s">
        <v>56</v>
      </c>
      <c r="N18630">
        <v>0</v>
      </c>
      <c r="O18630">
        <v>0</v>
      </c>
      <c r="P18630" t="s">
        <v>53120</v>
      </c>
      <c r="Q18630" t="s">
        <v>53121</v>
      </c>
      <c r="R18630">
        <v>1</v>
      </c>
    </row>
    <row r="18631" spans="1:18" x14ac:dyDescent="0.15">
      <c r="A18631" s="1" t="s">
        <v>53122</v>
      </c>
      <c r="B18631" t="s">
        <v>53123</v>
      </c>
      <c r="C18631" t="s">
        <v>110</v>
      </c>
      <c r="D18631" t="s">
        <v>96586</v>
      </c>
      <c r="E18631">
        <v>505</v>
      </c>
      <c r="F18631">
        <v>221</v>
      </c>
      <c r="G18631">
        <v>2134</v>
      </c>
      <c r="H18631" t="s">
        <v>96576</v>
      </c>
      <c r="J18631" t="s">
        <v>53124</v>
      </c>
      <c r="K18631" s="2">
        <v>41369.960335648146</v>
      </c>
      <c r="L18631" s="3">
        <f t="shared" si="291"/>
        <v>41369</v>
      </c>
      <c r="M18631" t="s">
        <v>84</v>
      </c>
      <c r="N18631">
        <v>0</v>
      </c>
      <c r="O18631">
        <v>0</v>
      </c>
      <c r="Q18631" t="s">
        <v>53125</v>
      </c>
      <c r="R18631">
        <v>1</v>
      </c>
    </row>
    <row r="18632" spans="1:18" x14ac:dyDescent="0.15">
      <c r="A18632" s="1" t="s">
        <v>53134</v>
      </c>
      <c r="B18632" t="s">
        <v>53135</v>
      </c>
      <c r="C18632" t="s">
        <v>344</v>
      </c>
      <c r="D18632" t="s">
        <v>96589</v>
      </c>
      <c r="E18632">
        <v>1917</v>
      </c>
      <c r="F18632">
        <v>114</v>
      </c>
      <c r="G18632">
        <v>221</v>
      </c>
      <c r="H18632" t="s">
        <v>96576</v>
      </c>
      <c r="J18632" t="s">
        <v>53136</v>
      </c>
      <c r="K18632" s="2">
        <v>41369.960347222222</v>
      </c>
      <c r="L18632" s="3">
        <f t="shared" si="291"/>
        <v>41369</v>
      </c>
      <c r="M18632" t="s">
        <v>84</v>
      </c>
      <c r="N18632">
        <v>4</v>
      </c>
      <c r="O18632">
        <v>6</v>
      </c>
      <c r="Q18632" t="s">
        <v>51518</v>
      </c>
      <c r="R18632">
        <v>1</v>
      </c>
    </row>
    <row r="18633" spans="1:18" x14ac:dyDescent="0.15">
      <c r="A18633" s="1" t="s">
        <v>53130</v>
      </c>
      <c r="B18633" t="s">
        <v>53131</v>
      </c>
      <c r="C18633" t="s">
        <v>586</v>
      </c>
      <c r="E18633">
        <v>5426</v>
      </c>
      <c r="F18633">
        <v>1904</v>
      </c>
      <c r="G18633">
        <v>8299</v>
      </c>
      <c r="H18633" t="s">
        <v>96576</v>
      </c>
      <c r="J18633" t="s">
        <v>53132</v>
      </c>
      <c r="K18633" s="2">
        <v>41369.960347222222</v>
      </c>
      <c r="L18633" s="3">
        <f t="shared" si="291"/>
        <v>41369</v>
      </c>
      <c r="M18633" t="s">
        <v>192</v>
      </c>
      <c r="N18633">
        <v>0</v>
      </c>
      <c r="O18633">
        <v>0</v>
      </c>
      <c r="Q18633" t="s">
        <v>53133</v>
      </c>
      <c r="R18633">
        <v>1</v>
      </c>
    </row>
    <row r="18634" spans="1:18" x14ac:dyDescent="0.15">
      <c r="A18634" s="1" t="s">
        <v>53107</v>
      </c>
      <c r="B18634" t="s">
        <v>53108</v>
      </c>
      <c r="C18634" t="s">
        <v>3366</v>
      </c>
      <c r="D18634" t="s">
        <v>96812</v>
      </c>
      <c r="E18634">
        <v>122</v>
      </c>
      <c r="F18634">
        <v>110</v>
      </c>
      <c r="G18634">
        <v>112</v>
      </c>
      <c r="H18634" t="s">
        <v>96576</v>
      </c>
      <c r="J18634" t="s">
        <v>53109</v>
      </c>
      <c r="K18634" s="2">
        <v>41369.960370370369</v>
      </c>
      <c r="L18634" s="3">
        <f t="shared" si="291"/>
        <v>41369</v>
      </c>
      <c r="M18634" t="s">
        <v>117</v>
      </c>
      <c r="N18634">
        <v>0</v>
      </c>
      <c r="O18634">
        <v>0</v>
      </c>
      <c r="Q18634" t="s">
        <v>53110</v>
      </c>
      <c r="R18634">
        <v>1</v>
      </c>
    </row>
    <row r="18635" spans="1:18" x14ac:dyDescent="0.15">
      <c r="A18635" s="1" t="s">
        <v>53102</v>
      </c>
      <c r="B18635" t="s">
        <v>53103</v>
      </c>
      <c r="C18635" t="s">
        <v>110</v>
      </c>
      <c r="D18635" t="s">
        <v>96612</v>
      </c>
      <c r="E18635">
        <v>75</v>
      </c>
      <c r="F18635">
        <v>48</v>
      </c>
      <c r="G18635">
        <v>215</v>
      </c>
      <c r="H18635" t="s">
        <v>96576</v>
      </c>
      <c r="J18635" t="s">
        <v>53104</v>
      </c>
      <c r="K18635" s="2">
        <v>41369.960381944446</v>
      </c>
      <c r="L18635" s="3">
        <f t="shared" si="291"/>
        <v>41369</v>
      </c>
      <c r="M18635" t="s">
        <v>117</v>
      </c>
      <c r="N18635">
        <v>0</v>
      </c>
      <c r="O18635">
        <v>0</v>
      </c>
      <c r="P18635" t="s">
        <v>53105</v>
      </c>
      <c r="Q18635" t="s">
        <v>53106</v>
      </c>
      <c r="R18635">
        <v>1</v>
      </c>
    </row>
    <row r="18636" spans="1:18" x14ac:dyDescent="0.15">
      <c r="A18636" s="1" t="s">
        <v>53111</v>
      </c>
      <c r="B18636" t="s">
        <v>53112</v>
      </c>
      <c r="C18636" t="s">
        <v>131</v>
      </c>
      <c r="D18636" t="s">
        <v>96656</v>
      </c>
      <c r="E18636">
        <v>647</v>
      </c>
      <c r="F18636">
        <v>516</v>
      </c>
      <c r="G18636">
        <v>3462</v>
      </c>
      <c r="H18636" t="s">
        <v>96578</v>
      </c>
      <c r="J18636" t="s">
        <v>53113</v>
      </c>
      <c r="K18636" s="2">
        <v>41369.960393518515</v>
      </c>
      <c r="L18636" s="3">
        <f t="shared" si="291"/>
        <v>41369</v>
      </c>
      <c r="M18636" t="s">
        <v>5929</v>
      </c>
      <c r="N18636">
        <v>0</v>
      </c>
      <c r="O18636">
        <v>1</v>
      </c>
      <c r="Q18636" t="s">
        <v>53114</v>
      </c>
      <c r="R18636">
        <v>1</v>
      </c>
    </row>
    <row r="18637" spans="1:18" x14ac:dyDescent="0.15">
      <c r="A18637" s="1" t="s">
        <v>53115</v>
      </c>
      <c r="B18637" t="s">
        <v>53116</v>
      </c>
      <c r="C18637" t="s">
        <v>344</v>
      </c>
      <c r="D18637" t="s">
        <v>96639</v>
      </c>
      <c r="E18637">
        <v>502</v>
      </c>
      <c r="F18637">
        <v>184</v>
      </c>
      <c r="G18637">
        <v>4361</v>
      </c>
      <c r="H18637" t="s">
        <v>96576</v>
      </c>
      <c r="J18637" t="s">
        <v>53117</v>
      </c>
      <c r="K18637" s="2">
        <v>41369.960393518515</v>
      </c>
      <c r="L18637" s="3">
        <f t="shared" si="291"/>
        <v>41369</v>
      </c>
      <c r="M18637" t="s">
        <v>3213</v>
      </c>
      <c r="N18637">
        <v>0</v>
      </c>
      <c r="O18637">
        <v>0</v>
      </c>
      <c r="Q18637" t="s">
        <v>53118</v>
      </c>
      <c r="R18637">
        <v>1</v>
      </c>
    </row>
    <row r="18638" spans="1:18" x14ac:dyDescent="0.15">
      <c r="A18638" s="1" t="s">
        <v>12102</v>
      </c>
      <c r="B18638" t="s">
        <v>12103</v>
      </c>
      <c r="C18638" t="s">
        <v>2703</v>
      </c>
      <c r="D18638" t="s">
        <v>96722</v>
      </c>
      <c r="E18638">
        <v>1399833</v>
      </c>
      <c r="F18638">
        <v>1965</v>
      </c>
      <c r="G18638">
        <v>52919</v>
      </c>
      <c r="H18638" t="s">
        <v>96574</v>
      </c>
      <c r="I18638" t="s">
        <v>12104</v>
      </c>
      <c r="J18638" t="s">
        <v>53091</v>
      </c>
      <c r="K18638" s="2">
        <v>41369.960405092592</v>
      </c>
      <c r="L18638" s="3">
        <f t="shared" si="291"/>
        <v>41369</v>
      </c>
      <c r="M18638" t="s">
        <v>117</v>
      </c>
      <c r="N18638">
        <v>18</v>
      </c>
      <c r="O18638">
        <v>5</v>
      </c>
      <c r="Q18638" t="s">
        <v>53092</v>
      </c>
      <c r="R18638">
        <v>1</v>
      </c>
    </row>
    <row r="18639" spans="1:18" x14ac:dyDescent="0.15">
      <c r="A18639" s="1" t="s">
        <v>53097</v>
      </c>
      <c r="B18639" t="s">
        <v>53098</v>
      </c>
      <c r="C18639" t="s">
        <v>190</v>
      </c>
      <c r="D18639" t="s">
        <v>96845</v>
      </c>
      <c r="E18639">
        <v>116</v>
      </c>
      <c r="F18639">
        <v>286</v>
      </c>
      <c r="G18639">
        <v>826</v>
      </c>
      <c r="H18639" t="s">
        <v>96576</v>
      </c>
      <c r="J18639" t="s">
        <v>53099</v>
      </c>
      <c r="K18639" s="2">
        <v>41369.960405092592</v>
      </c>
      <c r="L18639" s="3">
        <f t="shared" si="291"/>
        <v>41369</v>
      </c>
      <c r="M18639" t="s">
        <v>53100</v>
      </c>
      <c r="N18639">
        <v>1</v>
      </c>
      <c r="O18639">
        <v>4</v>
      </c>
      <c r="Q18639" t="s">
        <v>53101</v>
      </c>
      <c r="R18639">
        <v>1</v>
      </c>
    </row>
    <row r="18640" spans="1:18" x14ac:dyDescent="0.15">
      <c r="A18640" s="1" t="s">
        <v>53093</v>
      </c>
      <c r="B18640" t="s">
        <v>53094</v>
      </c>
      <c r="C18640" t="s">
        <v>110</v>
      </c>
      <c r="D18640" t="s">
        <v>96586</v>
      </c>
      <c r="E18640">
        <v>9</v>
      </c>
      <c r="F18640">
        <v>3</v>
      </c>
      <c r="G18640">
        <v>35</v>
      </c>
      <c r="H18640" t="s">
        <v>96576</v>
      </c>
      <c r="J18640" t="s">
        <v>53095</v>
      </c>
      <c r="K18640" s="2">
        <v>41369.960405092592</v>
      </c>
      <c r="L18640" s="3">
        <f t="shared" si="291"/>
        <v>41369</v>
      </c>
      <c r="M18640" t="s">
        <v>370</v>
      </c>
      <c r="N18640">
        <v>0</v>
      </c>
      <c r="O18640">
        <v>1</v>
      </c>
      <c r="Q18640" t="s">
        <v>53096</v>
      </c>
      <c r="R18640">
        <v>1</v>
      </c>
    </row>
    <row r="18641" spans="1:18" x14ac:dyDescent="0.15">
      <c r="A18641" s="1" t="s">
        <v>53086</v>
      </c>
      <c r="B18641" t="s">
        <v>53087</v>
      </c>
      <c r="C18641" t="s">
        <v>3366</v>
      </c>
      <c r="D18641" t="s">
        <v>96650</v>
      </c>
      <c r="E18641">
        <v>302</v>
      </c>
      <c r="F18641">
        <v>92</v>
      </c>
      <c r="G18641">
        <v>476</v>
      </c>
      <c r="H18641" t="s">
        <v>96575</v>
      </c>
      <c r="I18641" t="s">
        <v>53088</v>
      </c>
      <c r="J18641" t="s">
        <v>53089</v>
      </c>
      <c r="K18641" s="2">
        <v>41369.960416666669</v>
      </c>
      <c r="L18641" s="3">
        <f t="shared" si="291"/>
        <v>41369</v>
      </c>
      <c r="M18641" t="s">
        <v>360</v>
      </c>
      <c r="N18641">
        <v>0</v>
      </c>
      <c r="O18641">
        <v>2</v>
      </c>
      <c r="Q18641" t="s">
        <v>53090</v>
      </c>
      <c r="R18641">
        <v>1</v>
      </c>
    </row>
    <row r="18642" spans="1:18" x14ac:dyDescent="0.15">
      <c r="A18642" s="1" t="s">
        <v>53081</v>
      </c>
      <c r="B18642" t="s">
        <v>53082</v>
      </c>
      <c r="C18642" t="s">
        <v>94</v>
      </c>
      <c r="D18642" t="s">
        <v>96654</v>
      </c>
      <c r="E18642">
        <v>33705</v>
      </c>
      <c r="F18642">
        <v>2101</v>
      </c>
      <c r="G18642">
        <v>50417</v>
      </c>
      <c r="H18642" t="s">
        <v>96575</v>
      </c>
      <c r="I18642" t="s">
        <v>53083</v>
      </c>
      <c r="J18642" t="s">
        <v>53084</v>
      </c>
      <c r="K18642" s="2">
        <v>41369.960439814815</v>
      </c>
      <c r="L18642" s="3">
        <f t="shared" si="291"/>
        <v>41369</v>
      </c>
      <c r="M18642" t="s">
        <v>205</v>
      </c>
      <c r="N18642">
        <v>0</v>
      </c>
      <c r="O18642">
        <v>0</v>
      </c>
      <c r="Q18642" t="s">
        <v>53085</v>
      </c>
      <c r="R18642">
        <v>1</v>
      </c>
    </row>
    <row r="18643" spans="1:18" x14ac:dyDescent="0.15">
      <c r="A18643" s="1" t="s">
        <v>53077</v>
      </c>
      <c r="B18643" t="s">
        <v>53078</v>
      </c>
      <c r="C18643" t="s">
        <v>3085</v>
      </c>
      <c r="D18643" t="s">
        <v>96600</v>
      </c>
      <c r="E18643">
        <v>288</v>
      </c>
      <c r="F18643">
        <v>125</v>
      </c>
      <c r="G18643">
        <v>1657</v>
      </c>
      <c r="H18643" t="s">
        <v>96576</v>
      </c>
      <c r="J18643" t="s">
        <v>53079</v>
      </c>
      <c r="K18643" s="2">
        <v>41369.960451388892</v>
      </c>
      <c r="L18643" s="3">
        <f t="shared" si="291"/>
        <v>41369</v>
      </c>
      <c r="M18643" t="s">
        <v>370</v>
      </c>
      <c r="N18643">
        <v>1</v>
      </c>
      <c r="O18643">
        <v>0</v>
      </c>
      <c r="Q18643" t="s">
        <v>53080</v>
      </c>
      <c r="R18643">
        <v>1</v>
      </c>
    </row>
    <row r="18644" spans="1:18" x14ac:dyDescent="0.15">
      <c r="A18644" s="1" t="s">
        <v>53073</v>
      </c>
      <c r="B18644" t="s">
        <v>53074</v>
      </c>
      <c r="C18644" t="s">
        <v>190</v>
      </c>
      <c r="D18644" t="s">
        <v>96644</v>
      </c>
      <c r="E18644">
        <v>141</v>
      </c>
      <c r="F18644">
        <v>103</v>
      </c>
      <c r="G18644">
        <v>498</v>
      </c>
      <c r="H18644" t="s">
        <v>96576</v>
      </c>
      <c r="J18644" t="s">
        <v>53075</v>
      </c>
      <c r="K18644" s="2">
        <v>41369.960462962961</v>
      </c>
      <c r="L18644" s="3">
        <f t="shared" si="291"/>
        <v>41369</v>
      </c>
      <c r="M18644" t="s">
        <v>84</v>
      </c>
      <c r="N18644">
        <v>0</v>
      </c>
      <c r="O18644">
        <v>0</v>
      </c>
      <c r="Q18644" t="s">
        <v>53076</v>
      </c>
      <c r="R18644">
        <v>1</v>
      </c>
    </row>
    <row r="18645" spans="1:18" x14ac:dyDescent="0.15">
      <c r="A18645" s="1" t="s">
        <v>27950</v>
      </c>
      <c r="B18645" t="s">
        <v>27951</v>
      </c>
      <c r="C18645" t="s">
        <v>190</v>
      </c>
      <c r="D18645" t="s">
        <v>96643</v>
      </c>
      <c r="E18645">
        <v>1646</v>
      </c>
      <c r="F18645">
        <v>967</v>
      </c>
      <c r="G18645">
        <v>10061</v>
      </c>
      <c r="H18645" t="s">
        <v>96578</v>
      </c>
      <c r="J18645" t="s">
        <v>53071</v>
      </c>
      <c r="K18645" s="2">
        <v>41369.960474537038</v>
      </c>
      <c r="L18645" s="3">
        <f t="shared" si="291"/>
        <v>41369</v>
      </c>
      <c r="M18645" t="s">
        <v>84</v>
      </c>
      <c r="N18645">
        <v>0</v>
      </c>
      <c r="O18645">
        <v>0</v>
      </c>
      <c r="Q18645" t="s">
        <v>53072</v>
      </c>
      <c r="R18645">
        <v>1</v>
      </c>
    </row>
    <row r="18646" spans="1:18" x14ac:dyDescent="0.15">
      <c r="A18646" s="1" t="s">
        <v>53047</v>
      </c>
      <c r="B18646" t="s">
        <v>53048</v>
      </c>
      <c r="C18646" t="s">
        <v>853</v>
      </c>
      <c r="D18646" t="s">
        <v>96594</v>
      </c>
      <c r="E18646">
        <v>320</v>
      </c>
      <c r="F18646">
        <v>469</v>
      </c>
      <c r="G18646">
        <v>888</v>
      </c>
      <c r="H18646" t="s">
        <v>96578</v>
      </c>
      <c r="J18646" t="s">
        <v>53049</v>
      </c>
      <c r="K18646" s="2">
        <v>41369.960474537038</v>
      </c>
      <c r="L18646" s="3">
        <f t="shared" si="291"/>
        <v>41369</v>
      </c>
      <c r="M18646" t="s">
        <v>13826</v>
      </c>
      <c r="N18646">
        <v>0</v>
      </c>
      <c r="O18646">
        <v>0</v>
      </c>
      <c r="P18646" t="s">
        <v>53050</v>
      </c>
      <c r="Q18646" t="s">
        <v>53051</v>
      </c>
      <c r="R18646">
        <v>1</v>
      </c>
    </row>
    <row r="18647" spans="1:18" x14ac:dyDescent="0.15">
      <c r="A18647" s="1" t="s">
        <v>53038</v>
      </c>
      <c r="B18647" t="s">
        <v>53039</v>
      </c>
      <c r="C18647" t="s">
        <v>586</v>
      </c>
      <c r="D18647" t="s">
        <v>96616</v>
      </c>
      <c r="E18647">
        <v>1111</v>
      </c>
      <c r="F18647">
        <v>637</v>
      </c>
      <c r="G18647">
        <v>4780</v>
      </c>
      <c r="H18647" t="s">
        <v>96578</v>
      </c>
      <c r="J18647" t="s">
        <v>53040</v>
      </c>
      <c r="K18647" s="2">
        <v>41369.960486111115</v>
      </c>
      <c r="L18647" s="3">
        <f t="shared" si="291"/>
        <v>41369</v>
      </c>
      <c r="M18647" t="s">
        <v>730</v>
      </c>
      <c r="N18647">
        <v>0</v>
      </c>
      <c r="O18647">
        <v>0</v>
      </c>
      <c r="P18647" t="s">
        <v>53041</v>
      </c>
      <c r="Q18647" t="s">
        <v>53042</v>
      </c>
      <c r="R18647">
        <v>1</v>
      </c>
    </row>
    <row r="18648" spans="1:18" x14ac:dyDescent="0.15">
      <c r="A18648" s="1" t="s">
        <v>53065</v>
      </c>
      <c r="B18648" t="s">
        <v>53066</v>
      </c>
      <c r="C18648" t="s">
        <v>2793</v>
      </c>
      <c r="D18648" t="s">
        <v>96645</v>
      </c>
      <c r="E18648">
        <v>10169</v>
      </c>
      <c r="F18648">
        <v>703</v>
      </c>
      <c r="G18648">
        <v>7752</v>
      </c>
      <c r="H18648" t="s">
        <v>96577</v>
      </c>
      <c r="I18648" t="s">
        <v>53067</v>
      </c>
      <c r="J18648" t="s">
        <v>53068</v>
      </c>
      <c r="K18648" s="2">
        <v>41369.960497685184</v>
      </c>
      <c r="L18648" s="3">
        <f t="shared" si="291"/>
        <v>41369</v>
      </c>
      <c r="M18648" t="s">
        <v>13747</v>
      </c>
      <c r="N18648">
        <v>4</v>
      </c>
      <c r="O18648">
        <v>1</v>
      </c>
      <c r="P18648" t="s">
        <v>53069</v>
      </c>
      <c r="Q18648" t="s">
        <v>53070</v>
      </c>
      <c r="R18648">
        <v>1</v>
      </c>
    </row>
    <row r="18649" spans="1:18" x14ac:dyDescent="0.15">
      <c r="A18649" s="1" t="s">
        <v>53057</v>
      </c>
      <c r="B18649" t="s">
        <v>53058</v>
      </c>
      <c r="C18649" t="s">
        <v>3837</v>
      </c>
      <c r="D18649" t="s">
        <v>96783</v>
      </c>
      <c r="E18649">
        <v>214</v>
      </c>
      <c r="F18649">
        <v>188</v>
      </c>
      <c r="G18649">
        <v>1954</v>
      </c>
      <c r="H18649" t="s">
        <v>96578</v>
      </c>
      <c r="J18649" t="s">
        <v>53059</v>
      </c>
      <c r="K18649" s="2">
        <v>41369.960497685184</v>
      </c>
      <c r="L18649" s="3">
        <f t="shared" si="291"/>
        <v>41369</v>
      </c>
      <c r="M18649" t="s">
        <v>2052</v>
      </c>
      <c r="N18649">
        <v>0</v>
      </c>
      <c r="O18649">
        <v>1</v>
      </c>
      <c r="Q18649" t="s">
        <v>53060</v>
      </c>
      <c r="R18649">
        <v>1</v>
      </c>
    </row>
    <row r="18650" spans="1:18" x14ac:dyDescent="0.15">
      <c r="A18650" s="1" t="s">
        <v>53052</v>
      </c>
      <c r="B18650" t="s">
        <v>53053</v>
      </c>
      <c r="C18650" t="s">
        <v>344</v>
      </c>
      <c r="D18650" t="s">
        <v>96657</v>
      </c>
      <c r="E18650">
        <v>1466</v>
      </c>
      <c r="F18650">
        <v>559</v>
      </c>
      <c r="G18650">
        <v>4481</v>
      </c>
      <c r="H18650" t="s">
        <v>96575</v>
      </c>
      <c r="I18650" t="s">
        <v>53054</v>
      </c>
      <c r="J18650" t="s">
        <v>53055</v>
      </c>
      <c r="K18650" s="2">
        <v>41369.960497685184</v>
      </c>
      <c r="L18650" s="3">
        <f t="shared" si="291"/>
        <v>41369</v>
      </c>
      <c r="M18650" t="s">
        <v>23</v>
      </c>
      <c r="N18650">
        <v>0</v>
      </c>
      <c r="O18650">
        <v>0</v>
      </c>
      <c r="Q18650" t="s">
        <v>53056</v>
      </c>
      <c r="R18650">
        <v>1</v>
      </c>
    </row>
    <row r="18651" spans="1:18" x14ac:dyDescent="0.15">
      <c r="A18651" s="1" t="s">
        <v>53034</v>
      </c>
      <c r="B18651" t="s">
        <v>53035</v>
      </c>
      <c r="C18651" t="s">
        <v>94</v>
      </c>
      <c r="D18651" t="s">
        <v>96654</v>
      </c>
      <c r="E18651">
        <v>166</v>
      </c>
      <c r="F18651">
        <v>268</v>
      </c>
      <c r="G18651">
        <v>1859</v>
      </c>
      <c r="H18651" t="s">
        <v>96576</v>
      </c>
      <c r="J18651" t="s">
        <v>53036</v>
      </c>
      <c r="K18651" s="2">
        <v>41369.960497685184</v>
      </c>
      <c r="L18651" s="3">
        <f t="shared" ref="L18651:L18714" si="292">INT(K18651)</f>
        <v>41369</v>
      </c>
      <c r="M18651" t="s">
        <v>8483</v>
      </c>
      <c r="N18651">
        <v>0</v>
      </c>
      <c r="O18651">
        <v>0</v>
      </c>
      <c r="Q18651" t="s">
        <v>53037</v>
      </c>
      <c r="R18651">
        <v>1</v>
      </c>
    </row>
    <row r="18652" spans="1:18" x14ac:dyDescent="0.15">
      <c r="A18652" s="1" t="s">
        <v>53043</v>
      </c>
      <c r="B18652" t="s">
        <v>53044</v>
      </c>
      <c r="C18652" t="s">
        <v>2165</v>
      </c>
      <c r="D18652" t="s">
        <v>96601</v>
      </c>
      <c r="E18652">
        <v>278</v>
      </c>
      <c r="F18652">
        <v>1106</v>
      </c>
      <c r="G18652">
        <v>3955</v>
      </c>
      <c r="H18652" t="s">
        <v>96576</v>
      </c>
      <c r="J18652" t="s">
        <v>53045</v>
      </c>
      <c r="K18652" s="2">
        <v>41369.960509259261</v>
      </c>
      <c r="L18652" s="3">
        <f t="shared" si="292"/>
        <v>41369</v>
      </c>
      <c r="M18652" t="s">
        <v>192</v>
      </c>
      <c r="N18652">
        <v>0</v>
      </c>
      <c r="O18652">
        <v>0</v>
      </c>
      <c r="Q18652" t="s">
        <v>53046</v>
      </c>
      <c r="R18652">
        <v>1</v>
      </c>
    </row>
    <row r="18653" spans="1:18" x14ac:dyDescent="0.15">
      <c r="A18653" s="1" t="s">
        <v>53061</v>
      </c>
      <c r="B18653" t="s">
        <v>53062</v>
      </c>
      <c r="C18653" t="s">
        <v>344</v>
      </c>
      <c r="D18653" t="s">
        <v>96639</v>
      </c>
      <c r="E18653">
        <v>110</v>
      </c>
      <c r="F18653">
        <v>162</v>
      </c>
      <c r="G18653">
        <v>566</v>
      </c>
      <c r="H18653" t="s">
        <v>96576</v>
      </c>
      <c r="J18653" t="s">
        <v>53063</v>
      </c>
      <c r="K18653" s="2">
        <v>41369.960509259261</v>
      </c>
      <c r="L18653" s="3">
        <f t="shared" si="292"/>
        <v>41369</v>
      </c>
      <c r="M18653" t="s">
        <v>370</v>
      </c>
      <c r="N18653">
        <v>0</v>
      </c>
      <c r="O18653">
        <v>0</v>
      </c>
      <c r="Q18653" t="s">
        <v>53064</v>
      </c>
      <c r="R18653">
        <v>1</v>
      </c>
    </row>
    <row r="18654" spans="1:18" x14ac:dyDescent="0.15">
      <c r="A18654" s="1" t="s">
        <v>53030</v>
      </c>
      <c r="B18654" t="s">
        <v>53031</v>
      </c>
      <c r="C18654" t="s">
        <v>131</v>
      </c>
      <c r="D18654" t="s">
        <v>96666</v>
      </c>
      <c r="E18654">
        <v>238</v>
      </c>
      <c r="F18654">
        <v>184</v>
      </c>
      <c r="G18654">
        <v>1146</v>
      </c>
      <c r="H18654" t="s">
        <v>96578</v>
      </c>
      <c r="J18654" t="s">
        <v>53032</v>
      </c>
      <c r="K18654" s="2">
        <v>41369.960520833331</v>
      </c>
      <c r="L18654" s="3">
        <f t="shared" si="292"/>
        <v>41369</v>
      </c>
      <c r="M18654" t="s">
        <v>84</v>
      </c>
      <c r="N18654">
        <v>0</v>
      </c>
      <c r="O18654">
        <v>3</v>
      </c>
      <c r="Q18654" t="s">
        <v>53033</v>
      </c>
      <c r="R18654">
        <v>1</v>
      </c>
    </row>
    <row r="18655" spans="1:18" x14ac:dyDescent="0.15">
      <c r="A18655" s="1" t="s">
        <v>53025</v>
      </c>
      <c r="B18655" t="s">
        <v>53026</v>
      </c>
      <c r="C18655" t="s">
        <v>190</v>
      </c>
      <c r="D18655" t="s">
        <v>96644</v>
      </c>
      <c r="E18655">
        <v>6</v>
      </c>
      <c r="F18655">
        <v>61</v>
      </c>
      <c r="G18655">
        <v>29</v>
      </c>
      <c r="H18655" t="s">
        <v>96576</v>
      </c>
      <c r="J18655" t="s">
        <v>53027</v>
      </c>
      <c r="K18655" s="2">
        <v>41369.960532407407</v>
      </c>
      <c r="L18655" s="3">
        <f t="shared" si="292"/>
        <v>41369</v>
      </c>
      <c r="M18655" t="s">
        <v>569</v>
      </c>
      <c r="N18655">
        <v>4</v>
      </c>
      <c r="O18655">
        <v>4</v>
      </c>
      <c r="P18655" t="s">
        <v>53028</v>
      </c>
      <c r="Q18655" t="s">
        <v>53029</v>
      </c>
      <c r="R18655">
        <v>1</v>
      </c>
    </row>
    <row r="18656" spans="1:18" x14ac:dyDescent="0.15">
      <c r="A18656" s="1" t="s">
        <v>53020</v>
      </c>
      <c r="B18656" t="s">
        <v>53021</v>
      </c>
      <c r="C18656" t="s">
        <v>94</v>
      </c>
      <c r="D18656" t="s">
        <v>96685</v>
      </c>
      <c r="E18656">
        <v>867</v>
      </c>
      <c r="F18656">
        <v>664</v>
      </c>
      <c r="G18656">
        <v>5769</v>
      </c>
      <c r="H18656" t="s">
        <v>96576</v>
      </c>
      <c r="J18656" t="s">
        <v>53022</v>
      </c>
      <c r="K18656" s="2">
        <v>41369.960543981484</v>
      </c>
      <c r="L18656" s="3">
        <f t="shared" si="292"/>
        <v>41369</v>
      </c>
      <c r="M18656" t="s">
        <v>56</v>
      </c>
      <c r="N18656">
        <v>0</v>
      </c>
      <c r="O18656">
        <v>0</v>
      </c>
      <c r="P18656" t="s">
        <v>53023</v>
      </c>
      <c r="Q18656" t="s">
        <v>53024</v>
      </c>
      <c r="R18656">
        <v>1</v>
      </c>
    </row>
    <row r="18657" spans="1:18" x14ac:dyDescent="0.15">
      <c r="A18657" s="1" t="s">
        <v>53015</v>
      </c>
      <c r="B18657" t="s">
        <v>53016</v>
      </c>
      <c r="C18657" t="s">
        <v>1237</v>
      </c>
      <c r="D18657" t="s">
        <v>96674</v>
      </c>
      <c r="E18657">
        <v>160</v>
      </c>
      <c r="F18657">
        <v>227</v>
      </c>
      <c r="G18657">
        <v>125</v>
      </c>
      <c r="H18657" t="s">
        <v>96576</v>
      </c>
      <c r="J18657" t="s">
        <v>53017</v>
      </c>
      <c r="K18657" s="2">
        <v>41369.960543981484</v>
      </c>
      <c r="L18657" s="3">
        <f t="shared" si="292"/>
        <v>41369</v>
      </c>
      <c r="M18657" t="s">
        <v>23</v>
      </c>
      <c r="N18657">
        <v>0</v>
      </c>
      <c r="O18657">
        <v>0</v>
      </c>
      <c r="P18657" t="s">
        <v>53018</v>
      </c>
      <c r="Q18657" t="s">
        <v>53019</v>
      </c>
      <c r="R18657">
        <v>1</v>
      </c>
    </row>
    <row r="18658" spans="1:18" x14ac:dyDescent="0.15">
      <c r="A18658" s="1" t="s">
        <v>53007</v>
      </c>
      <c r="B18658" t="s">
        <v>53008</v>
      </c>
      <c r="C18658" t="s">
        <v>190</v>
      </c>
      <c r="D18658" t="s">
        <v>96644</v>
      </c>
      <c r="E18658">
        <v>60</v>
      </c>
      <c r="F18658">
        <v>56</v>
      </c>
      <c r="G18658">
        <v>124</v>
      </c>
      <c r="H18658" t="s">
        <v>96576</v>
      </c>
      <c r="J18658" t="s">
        <v>53009</v>
      </c>
      <c r="K18658" s="2">
        <v>41369.960578703707</v>
      </c>
      <c r="L18658" s="3">
        <f t="shared" si="292"/>
        <v>41369</v>
      </c>
      <c r="M18658" t="s">
        <v>4422</v>
      </c>
      <c r="N18658">
        <v>5</v>
      </c>
      <c r="O18658">
        <v>5</v>
      </c>
      <c r="Q18658" t="s">
        <v>53010</v>
      </c>
      <c r="R18658">
        <v>1</v>
      </c>
    </row>
    <row r="18659" spans="1:18" x14ac:dyDescent="0.15">
      <c r="A18659" s="1" t="s">
        <v>53011</v>
      </c>
      <c r="B18659" t="s">
        <v>53012</v>
      </c>
      <c r="C18659" t="s">
        <v>1005</v>
      </c>
      <c r="D18659" t="s">
        <v>96618</v>
      </c>
      <c r="E18659">
        <v>3724</v>
      </c>
      <c r="F18659">
        <v>724</v>
      </c>
      <c r="G18659">
        <v>5616</v>
      </c>
      <c r="H18659" t="s">
        <v>96578</v>
      </c>
      <c r="J18659" t="s">
        <v>53013</v>
      </c>
      <c r="K18659" s="2">
        <v>41369.960601851853</v>
      </c>
      <c r="L18659" s="3">
        <f t="shared" si="292"/>
        <v>41369</v>
      </c>
      <c r="M18659" t="s">
        <v>84</v>
      </c>
      <c r="N18659">
        <v>0</v>
      </c>
      <c r="O18659">
        <v>0</v>
      </c>
      <c r="Q18659" t="s">
        <v>53014</v>
      </c>
      <c r="R18659">
        <v>1</v>
      </c>
    </row>
    <row r="18660" spans="1:18" x14ac:dyDescent="0.15">
      <c r="A18660" s="1" t="s">
        <v>52990</v>
      </c>
      <c r="B18660" t="s">
        <v>52991</v>
      </c>
      <c r="C18660" t="s">
        <v>3332</v>
      </c>
      <c r="D18660" t="s">
        <v>96604</v>
      </c>
      <c r="E18660">
        <v>463</v>
      </c>
      <c r="F18660">
        <v>658</v>
      </c>
      <c r="G18660">
        <v>1823</v>
      </c>
      <c r="H18660" t="s">
        <v>96578</v>
      </c>
      <c r="J18660" t="s">
        <v>52992</v>
      </c>
      <c r="K18660" s="2">
        <v>41369.960613425923</v>
      </c>
      <c r="L18660" s="3">
        <f t="shared" si="292"/>
        <v>41369</v>
      </c>
      <c r="M18660" t="s">
        <v>84</v>
      </c>
      <c r="N18660">
        <v>0</v>
      </c>
      <c r="O18660">
        <v>0</v>
      </c>
      <c r="Q18660" t="s">
        <v>52993</v>
      </c>
      <c r="R18660">
        <v>1</v>
      </c>
    </row>
    <row r="18661" spans="1:18" x14ac:dyDescent="0.15">
      <c r="A18661" s="1" t="s">
        <v>53003</v>
      </c>
      <c r="B18661" t="s">
        <v>53004</v>
      </c>
      <c r="C18661" t="s">
        <v>27</v>
      </c>
      <c r="E18661">
        <v>24</v>
      </c>
      <c r="F18661">
        <v>18</v>
      </c>
      <c r="G18661">
        <v>108</v>
      </c>
      <c r="H18661" t="s">
        <v>96576</v>
      </c>
      <c r="J18661" t="s">
        <v>53005</v>
      </c>
      <c r="K18661" s="2">
        <v>41369.960613425923</v>
      </c>
      <c r="L18661" s="3">
        <f t="shared" si="292"/>
        <v>41369</v>
      </c>
      <c r="M18661" t="s">
        <v>370</v>
      </c>
      <c r="N18661">
        <v>0</v>
      </c>
      <c r="O18661">
        <v>0</v>
      </c>
      <c r="Q18661" t="s">
        <v>53006</v>
      </c>
      <c r="R18661">
        <v>1</v>
      </c>
    </row>
    <row r="18662" spans="1:18" x14ac:dyDescent="0.15">
      <c r="A18662" s="1" t="s">
        <v>52999</v>
      </c>
      <c r="B18662" t="s">
        <v>53000</v>
      </c>
      <c r="C18662" t="s">
        <v>27</v>
      </c>
      <c r="E18662">
        <v>244</v>
      </c>
      <c r="F18662">
        <v>392</v>
      </c>
      <c r="G18662">
        <v>347</v>
      </c>
      <c r="H18662" t="s">
        <v>96578</v>
      </c>
      <c r="J18662" t="s">
        <v>53001</v>
      </c>
      <c r="K18662" s="2">
        <v>41369.960625</v>
      </c>
      <c r="L18662" s="3">
        <f t="shared" si="292"/>
        <v>41369</v>
      </c>
      <c r="M18662" t="s">
        <v>360</v>
      </c>
      <c r="N18662">
        <v>0</v>
      </c>
      <c r="O18662">
        <v>1</v>
      </c>
      <c r="Q18662" t="s">
        <v>53002</v>
      </c>
      <c r="R18662">
        <v>1</v>
      </c>
    </row>
    <row r="18663" spans="1:18" x14ac:dyDescent="0.15">
      <c r="A18663" s="1" t="s">
        <v>52994</v>
      </c>
      <c r="B18663" t="s">
        <v>52995</v>
      </c>
      <c r="C18663" t="s">
        <v>2543</v>
      </c>
      <c r="D18663" t="s">
        <v>96658</v>
      </c>
      <c r="E18663">
        <v>170</v>
      </c>
      <c r="F18663">
        <v>105</v>
      </c>
      <c r="G18663">
        <v>3470</v>
      </c>
      <c r="H18663" t="s">
        <v>96576</v>
      </c>
      <c r="J18663" t="s">
        <v>52996</v>
      </c>
      <c r="K18663" s="2">
        <v>41369.960636574076</v>
      </c>
      <c r="L18663" s="3">
        <f t="shared" si="292"/>
        <v>41369</v>
      </c>
      <c r="M18663" t="s">
        <v>246</v>
      </c>
      <c r="N18663">
        <v>3</v>
      </c>
      <c r="O18663">
        <v>0</v>
      </c>
      <c r="Q18663" t="s">
        <v>51981</v>
      </c>
      <c r="R18663">
        <v>1</v>
      </c>
    </row>
    <row r="18664" spans="1:18" x14ac:dyDescent="0.15">
      <c r="A18664" s="1" t="s">
        <v>31926</v>
      </c>
      <c r="B18664" t="s">
        <v>31927</v>
      </c>
      <c r="C18664" t="s">
        <v>110</v>
      </c>
      <c r="D18664" t="s">
        <v>96678</v>
      </c>
      <c r="E18664">
        <v>3984</v>
      </c>
      <c r="F18664">
        <v>1958</v>
      </c>
      <c r="G18664">
        <v>2127</v>
      </c>
      <c r="H18664" t="s">
        <v>96578</v>
      </c>
      <c r="J18664" t="s">
        <v>52988</v>
      </c>
      <c r="K18664" s="2">
        <v>41369.960636574076</v>
      </c>
      <c r="L18664" s="3">
        <f t="shared" si="292"/>
        <v>41369</v>
      </c>
      <c r="M18664" t="s">
        <v>84</v>
      </c>
      <c r="N18664">
        <v>2</v>
      </c>
      <c r="O18664">
        <v>0</v>
      </c>
      <c r="Q18664" t="s">
        <v>52989</v>
      </c>
      <c r="R18664">
        <v>1</v>
      </c>
    </row>
    <row r="18665" spans="1:18" x14ac:dyDescent="0.15">
      <c r="A18665" s="1" t="s">
        <v>52918</v>
      </c>
      <c r="B18665" t="s">
        <v>52919</v>
      </c>
      <c r="C18665" t="s">
        <v>54180</v>
      </c>
      <c r="D18665" t="s">
        <v>96681</v>
      </c>
      <c r="E18665">
        <v>1286</v>
      </c>
      <c r="F18665">
        <v>1744</v>
      </c>
      <c r="G18665">
        <v>2044</v>
      </c>
      <c r="H18665" t="s">
        <v>96576</v>
      </c>
      <c r="J18665" t="s">
        <v>52997</v>
      </c>
      <c r="K18665" s="2">
        <v>41369.960636574076</v>
      </c>
      <c r="L18665" s="3">
        <f t="shared" si="292"/>
        <v>41369</v>
      </c>
      <c r="M18665" t="s">
        <v>84</v>
      </c>
      <c r="N18665">
        <v>0</v>
      </c>
      <c r="O18665">
        <v>0</v>
      </c>
      <c r="Q18665" t="s">
        <v>52998</v>
      </c>
      <c r="R18665">
        <v>1</v>
      </c>
    </row>
    <row r="18666" spans="1:18" x14ac:dyDescent="0.15">
      <c r="A18666" s="1" t="s">
        <v>52978</v>
      </c>
      <c r="B18666" t="s">
        <v>52979</v>
      </c>
      <c r="C18666" t="s">
        <v>2793</v>
      </c>
      <c r="D18666" t="s">
        <v>96606</v>
      </c>
      <c r="E18666">
        <v>1307</v>
      </c>
      <c r="F18666">
        <v>204</v>
      </c>
      <c r="G18666">
        <v>655</v>
      </c>
      <c r="H18666" t="s">
        <v>96578</v>
      </c>
      <c r="J18666" t="s">
        <v>52980</v>
      </c>
      <c r="K18666" s="2">
        <v>41369.960648148146</v>
      </c>
      <c r="L18666" s="3">
        <f t="shared" si="292"/>
        <v>41369</v>
      </c>
      <c r="M18666" t="s">
        <v>3652</v>
      </c>
      <c r="N18666">
        <v>18</v>
      </c>
      <c r="O18666">
        <v>9</v>
      </c>
      <c r="P18666" t="s">
        <v>52981</v>
      </c>
      <c r="Q18666" t="s">
        <v>52982</v>
      </c>
      <c r="R18666">
        <v>1</v>
      </c>
    </row>
    <row r="18667" spans="1:18" x14ac:dyDescent="0.15">
      <c r="A18667" s="1" t="s">
        <v>16357</v>
      </c>
      <c r="B18667" t="s">
        <v>16358</v>
      </c>
      <c r="C18667" t="s">
        <v>94</v>
      </c>
      <c r="D18667" t="s">
        <v>96809</v>
      </c>
      <c r="E18667">
        <v>25</v>
      </c>
      <c r="F18667">
        <v>36</v>
      </c>
      <c r="G18667">
        <v>537</v>
      </c>
      <c r="H18667" t="s">
        <v>96576</v>
      </c>
      <c r="J18667" t="s">
        <v>52987</v>
      </c>
      <c r="K18667" s="2">
        <v>41369.960648148146</v>
      </c>
      <c r="L18667" s="3">
        <f t="shared" si="292"/>
        <v>41369</v>
      </c>
      <c r="M18667" t="s">
        <v>63</v>
      </c>
      <c r="N18667">
        <v>0</v>
      </c>
      <c r="O18667">
        <v>0</v>
      </c>
      <c r="Q18667" t="s">
        <v>49992</v>
      </c>
      <c r="R18667">
        <v>1</v>
      </c>
    </row>
    <row r="18668" spans="1:18" x14ac:dyDescent="0.15">
      <c r="A18668" s="1" t="s">
        <v>52970</v>
      </c>
      <c r="B18668" t="s">
        <v>52971</v>
      </c>
      <c r="C18668" t="s">
        <v>9772</v>
      </c>
      <c r="E18668">
        <v>24</v>
      </c>
      <c r="F18668">
        <v>29</v>
      </c>
      <c r="G18668">
        <v>135</v>
      </c>
      <c r="H18668" t="s">
        <v>96576</v>
      </c>
      <c r="J18668" t="s">
        <v>52972</v>
      </c>
      <c r="K18668" s="2">
        <v>41369.960659722223</v>
      </c>
      <c r="L18668" s="3">
        <f t="shared" si="292"/>
        <v>41369</v>
      </c>
      <c r="M18668" t="s">
        <v>192</v>
      </c>
      <c r="N18668">
        <v>1</v>
      </c>
      <c r="O18668">
        <v>1</v>
      </c>
      <c r="Q18668" t="s">
        <v>52973</v>
      </c>
      <c r="R18668">
        <v>1</v>
      </c>
    </row>
    <row r="18669" spans="1:18" x14ac:dyDescent="0.15">
      <c r="A18669" s="1" t="s">
        <v>52983</v>
      </c>
      <c r="B18669" t="s">
        <v>52984</v>
      </c>
      <c r="C18669" t="s">
        <v>16311</v>
      </c>
      <c r="E18669">
        <v>659</v>
      </c>
      <c r="F18669">
        <v>813</v>
      </c>
      <c r="G18669">
        <v>962</v>
      </c>
      <c r="H18669" t="s">
        <v>96578</v>
      </c>
      <c r="J18669" t="s">
        <v>52985</v>
      </c>
      <c r="K18669" s="2">
        <v>41369.9606712963</v>
      </c>
      <c r="L18669" s="3">
        <f t="shared" si="292"/>
        <v>41369</v>
      </c>
      <c r="M18669" t="s">
        <v>360</v>
      </c>
      <c r="N18669">
        <v>0</v>
      </c>
      <c r="O18669">
        <v>4</v>
      </c>
      <c r="Q18669" t="s">
        <v>52986</v>
      </c>
      <c r="R18669">
        <v>1</v>
      </c>
    </row>
    <row r="18670" spans="1:18" x14ac:dyDescent="0.15">
      <c r="A18670" s="1" t="s">
        <v>52974</v>
      </c>
      <c r="B18670" t="s">
        <v>52975</v>
      </c>
      <c r="C18670" t="s">
        <v>1237</v>
      </c>
      <c r="D18670" t="s">
        <v>96605</v>
      </c>
      <c r="E18670">
        <v>72</v>
      </c>
      <c r="F18670">
        <v>114</v>
      </c>
      <c r="G18670">
        <v>444</v>
      </c>
      <c r="H18670" t="s">
        <v>96576</v>
      </c>
      <c r="J18670" t="s">
        <v>52976</v>
      </c>
      <c r="K18670" s="2">
        <v>41369.960682870369</v>
      </c>
      <c r="L18670" s="3">
        <f t="shared" si="292"/>
        <v>41369</v>
      </c>
      <c r="M18670" t="s">
        <v>3213</v>
      </c>
      <c r="N18670">
        <v>2</v>
      </c>
      <c r="O18670">
        <v>0</v>
      </c>
      <c r="Q18670" t="s">
        <v>52977</v>
      </c>
      <c r="R18670">
        <v>1</v>
      </c>
    </row>
    <row r="18671" spans="1:18" x14ac:dyDescent="0.15">
      <c r="A18671" s="1" t="s">
        <v>52855</v>
      </c>
      <c r="B18671" t="s">
        <v>52856</v>
      </c>
      <c r="C18671" t="s">
        <v>4086</v>
      </c>
      <c r="D18671" t="s">
        <v>96859</v>
      </c>
      <c r="E18671">
        <v>50</v>
      </c>
      <c r="F18671">
        <v>164</v>
      </c>
      <c r="G18671">
        <v>65</v>
      </c>
      <c r="H18671" t="s">
        <v>96576</v>
      </c>
      <c r="J18671" t="s">
        <v>52959</v>
      </c>
      <c r="K18671" s="2">
        <v>41369.960706018515</v>
      </c>
      <c r="L18671" s="3">
        <f t="shared" si="292"/>
        <v>41369</v>
      </c>
      <c r="M18671" t="s">
        <v>33895</v>
      </c>
      <c r="N18671">
        <v>0</v>
      </c>
      <c r="O18671">
        <v>1</v>
      </c>
      <c r="Q18671" t="s">
        <v>52960</v>
      </c>
      <c r="R18671">
        <v>1</v>
      </c>
    </row>
    <row r="18672" spans="1:18" x14ac:dyDescent="0.15">
      <c r="A18672" s="1" t="s">
        <v>52961</v>
      </c>
      <c r="B18672" t="s">
        <v>52962</v>
      </c>
      <c r="C18672" t="s">
        <v>271</v>
      </c>
      <c r="D18672" t="s">
        <v>96734</v>
      </c>
      <c r="E18672">
        <v>9626</v>
      </c>
      <c r="F18672">
        <v>2738</v>
      </c>
      <c r="G18672">
        <v>14288</v>
      </c>
      <c r="H18672" t="s">
        <v>96575</v>
      </c>
      <c r="I18672" t="s">
        <v>52963</v>
      </c>
      <c r="J18672" t="s">
        <v>52964</v>
      </c>
      <c r="K18672" s="2">
        <v>41369.960706018515</v>
      </c>
      <c r="L18672" s="3">
        <f t="shared" si="292"/>
        <v>41369</v>
      </c>
      <c r="M18672" t="s">
        <v>84</v>
      </c>
      <c r="N18672">
        <v>0</v>
      </c>
      <c r="O18672">
        <v>0</v>
      </c>
      <c r="Q18672" t="s">
        <v>52965</v>
      </c>
      <c r="R18672">
        <v>1</v>
      </c>
    </row>
    <row r="18673" spans="1:18" x14ac:dyDescent="0.15">
      <c r="A18673" s="1" t="s">
        <v>52966</v>
      </c>
      <c r="B18673" t="s">
        <v>52967</v>
      </c>
      <c r="C18673" t="s">
        <v>190</v>
      </c>
      <c r="D18673" t="s">
        <v>96643</v>
      </c>
      <c r="E18673">
        <v>236</v>
      </c>
      <c r="F18673">
        <v>185</v>
      </c>
      <c r="G18673">
        <v>1508</v>
      </c>
      <c r="H18673" t="s">
        <v>96578</v>
      </c>
      <c r="J18673" t="s">
        <v>52968</v>
      </c>
      <c r="K18673" s="2">
        <v>41369.960706018515</v>
      </c>
      <c r="L18673" s="3">
        <f t="shared" si="292"/>
        <v>41369</v>
      </c>
      <c r="M18673" t="s">
        <v>370</v>
      </c>
      <c r="N18673">
        <v>0</v>
      </c>
      <c r="O18673">
        <v>0</v>
      </c>
      <c r="Q18673" t="s">
        <v>52969</v>
      </c>
      <c r="R18673">
        <v>1</v>
      </c>
    </row>
    <row r="18674" spans="1:18" x14ac:dyDescent="0.15">
      <c r="A18674" s="1" t="s">
        <v>52955</v>
      </c>
      <c r="B18674" t="s">
        <v>52956</v>
      </c>
      <c r="C18674" t="s">
        <v>1005</v>
      </c>
      <c r="D18674" t="s">
        <v>96752</v>
      </c>
      <c r="E18674">
        <v>20</v>
      </c>
      <c r="F18674">
        <v>96</v>
      </c>
      <c r="G18674">
        <v>48</v>
      </c>
      <c r="H18674" t="s">
        <v>96576</v>
      </c>
      <c r="J18674" t="s">
        <v>52957</v>
      </c>
      <c r="K18674" s="2">
        <v>41369.960717592592</v>
      </c>
      <c r="L18674" s="3">
        <f t="shared" si="292"/>
        <v>41369</v>
      </c>
      <c r="M18674" t="s">
        <v>26448</v>
      </c>
      <c r="N18674">
        <v>0</v>
      </c>
      <c r="O18674">
        <v>0</v>
      </c>
      <c r="Q18674" t="s">
        <v>52958</v>
      </c>
      <c r="R18674">
        <v>1</v>
      </c>
    </row>
    <row r="18675" spans="1:18" x14ac:dyDescent="0.15">
      <c r="A18675" s="1" t="s">
        <v>52951</v>
      </c>
      <c r="B18675" t="s">
        <v>52952</v>
      </c>
      <c r="C18675" t="s">
        <v>16311</v>
      </c>
      <c r="D18675" t="s">
        <v>96625</v>
      </c>
      <c r="E18675">
        <v>131</v>
      </c>
      <c r="F18675">
        <v>285</v>
      </c>
      <c r="G18675">
        <v>580</v>
      </c>
      <c r="H18675" t="s">
        <v>96576</v>
      </c>
      <c r="J18675" t="s">
        <v>52953</v>
      </c>
      <c r="K18675" s="2">
        <v>41369.960740740738</v>
      </c>
      <c r="L18675" s="3">
        <f t="shared" si="292"/>
        <v>41369</v>
      </c>
      <c r="M18675" t="s">
        <v>4422</v>
      </c>
      <c r="N18675">
        <v>0</v>
      </c>
      <c r="O18675">
        <v>0</v>
      </c>
      <c r="Q18675" t="s">
        <v>52954</v>
      </c>
      <c r="R18675">
        <v>1</v>
      </c>
    </row>
    <row r="18676" spans="1:18" x14ac:dyDescent="0.15">
      <c r="A18676" s="1" t="s">
        <v>52946</v>
      </c>
      <c r="B18676" t="s">
        <v>52947</v>
      </c>
      <c r="C18676" t="s">
        <v>34</v>
      </c>
      <c r="D18676" t="s">
        <v>96946</v>
      </c>
      <c r="E18676">
        <v>79</v>
      </c>
      <c r="F18676">
        <v>248</v>
      </c>
      <c r="G18676">
        <v>15941</v>
      </c>
      <c r="H18676" t="s">
        <v>96576</v>
      </c>
      <c r="J18676" t="s">
        <v>52948</v>
      </c>
      <c r="K18676" s="2">
        <v>41369.960787037038</v>
      </c>
      <c r="L18676" s="3">
        <f t="shared" si="292"/>
        <v>41369</v>
      </c>
      <c r="M18676" t="s">
        <v>63</v>
      </c>
      <c r="N18676">
        <v>0</v>
      </c>
      <c r="O18676">
        <v>0</v>
      </c>
      <c r="P18676" t="s">
        <v>52949</v>
      </c>
      <c r="Q18676" t="s">
        <v>52950</v>
      </c>
      <c r="R18676">
        <v>1</v>
      </c>
    </row>
    <row r="18677" spans="1:18" x14ac:dyDescent="0.15">
      <c r="A18677" s="1" t="s">
        <v>52940</v>
      </c>
      <c r="B18677" t="s">
        <v>52941</v>
      </c>
      <c r="C18677" t="s">
        <v>1005</v>
      </c>
      <c r="D18677" t="s">
        <v>96618</v>
      </c>
      <c r="E18677">
        <v>631</v>
      </c>
      <c r="F18677">
        <v>262</v>
      </c>
      <c r="G18677">
        <v>3677</v>
      </c>
      <c r="H18677" t="s">
        <v>96578</v>
      </c>
      <c r="J18677" t="s">
        <v>52942</v>
      </c>
      <c r="K18677" s="2">
        <v>41369.960821759261</v>
      </c>
      <c r="L18677" s="3">
        <f t="shared" si="292"/>
        <v>41369</v>
      </c>
      <c r="M18677" t="s">
        <v>1438</v>
      </c>
      <c r="N18677">
        <v>0</v>
      </c>
      <c r="O18677">
        <v>0</v>
      </c>
      <c r="P18677" t="s">
        <v>52943</v>
      </c>
      <c r="Q18677" t="s">
        <v>52944</v>
      </c>
      <c r="R18677">
        <v>1</v>
      </c>
    </row>
    <row r="18678" spans="1:18" x14ac:dyDescent="0.15">
      <c r="A18678" s="1" t="s">
        <v>52922</v>
      </c>
      <c r="B18678" t="s">
        <v>52923</v>
      </c>
      <c r="C18678" t="s">
        <v>110</v>
      </c>
      <c r="D18678" t="s">
        <v>96586</v>
      </c>
      <c r="E18678">
        <v>20</v>
      </c>
      <c r="F18678">
        <v>70</v>
      </c>
      <c r="G18678">
        <v>43</v>
      </c>
      <c r="H18678" t="s">
        <v>96576</v>
      </c>
      <c r="J18678" t="s">
        <v>52924</v>
      </c>
      <c r="K18678" s="2">
        <v>41369.960833333331</v>
      </c>
      <c r="L18678" s="3">
        <f t="shared" si="292"/>
        <v>41369</v>
      </c>
      <c r="M18678" t="s">
        <v>1266</v>
      </c>
      <c r="N18678">
        <v>1</v>
      </c>
      <c r="O18678">
        <v>1</v>
      </c>
      <c r="P18678" t="s">
        <v>52925</v>
      </c>
      <c r="Q18678" t="s">
        <v>49684</v>
      </c>
      <c r="R18678">
        <v>1</v>
      </c>
    </row>
    <row r="18679" spans="1:18" x14ac:dyDescent="0.15">
      <c r="A18679" s="1" t="s">
        <v>28252</v>
      </c>
      <c r="B18679" t="s">
        <v>28253</v>
      </c>
      <c r="C18679" t="s">
        <v>190</v>
      </c>
      <c r="D18679" t="s">
        <v>96643</v>
      </c>
      <c r="E18679">
        <v>5252</v>
      </c>
      <c r="F18679">
        <v>507</v>
      </c>
      <c r="G18679">
        <v>6533</v>
      </c>
      <c r="H18679" t="s">
        <v>96575</v>
      </c>
      <c r="I18679" t="s">
        <v>28254</v>
      </c>
      <c r="J18679" t="s">
        <v>52926</v>
      </c>
      <c r="K18679" s="2">
        <v>41369.960833333331</v>
      </c>
      <c r="L18679" s="3">
        <f t="shared" si="292"/>
        <v>41369</v>
      </c>
      <c r="M18679" t="s">
        <v>535</v>
      </c>
      <c r="N18679">
        <v>0</v>
      </c>
      <c r="O18679">
        <v>0</v>
      </c>
      <c r="Q18679" t="s">
        <v>52927</v>
      </c>
      <c r="R18679">
        <v>1</v>
      </c>
    </row>
    <row r="18680" spans="1:18" x14ac:dyDescent="0.15">
      <c r="A18680" s="1" t="s">
        <v>52918</v>
      </c>
      <c r="B18680" t="s">
        <v>52919</v>
      </c>
      <c r="C18680" t="s">
        <v>54180</v>
      </c>
      <c r="D18680" t="s">
        <v>96681</v>
      </c>
      <c r="E18680">
        <v>1286</v>
      </c>
      <c r="F18680">
        <v>1744</v>
      </c>
      <c r="G18680">
        <v>2044</v>
      </c>
      <c r="H18680" t="s">
        <v>96576</v>
      </c>
      <c r="J18680" t="s">
        <v>52920</v>
      </c>
      <c r="K18680" s="2">
        <v>41369.960844907408</v>
      </c>
      <c r="L18680" s="3">
        <f t="shared" si="292"/>
        <v>41369</v>
      </c>
      <c r="M18680" t="s">
        <v>84</v>
      </c>
      <c r="N18680">
        <v>0</v>
      </c>
      <c r="O18680">
        <v>0</v>
      </c>
      <c r="Q18680" t="s">
        <v>52921</v>
      </c>
      <c r="R18680">
        <v>1</v>
      </c>
    </row>
    <row r="18681" spans="1:18" x14ac:dyDescent="0.15">
      <c r="A18681" s="1" t="s">
        <v>52159</v>
      </c>
      <c r="B18681" t="s">
        <v>52160</v>
      </c>
      <c r="C18681" t="s">
        <v>94</v>
      </c>
      <c r="D18681" t="s">
        <v>96653</v>
      </c>
      <c r="E18681">
        <v>119</v>
      </c>
      <c r="F18681">
        <v>170</v>
      </c>
      <c r="G18681">
        <v>335</v>
      </c>
      <c r="H18681" t="s">
        <v>96576</v>
      </c>
      <c r="J18681" t="s">
        <v>52938</v>
      </c>
      <c r="K18681" s="2">
        <v>41369.960844907408</v>
      </c>
      <c r="L18681" s="3">
        <f t="shared" si="292"/>
        <v>41369</v>
      </c>
      <c r="M18681" t="s">
        <v>1438</v>
      </c>
      <c r="N18681">
        <v>0</v>
      </c>
      <c r="O18681">
        <v>0</v>
      </c>
      <c r="Q18681" t="s">
        <v>52939</v>
      </c>
      <c r="R18681">
        <v>1</v>
      </c>
    </row>
    <row r="18682" spans="1:18" x14ac:dyDescent="0.15">
      <c r="A18682" s="1" t="s">
        <v>52914</v>
      </c>
      <c r="B18682" t="s">
        <v>52915</v>
      </c>
      <c r="C18682" t="s">
        <v>110</v>
      </c>
      <c r="D18682" t="s">
        <v>96586</v>
      </c>
      <c r="E18682">
        <v>14</v>
      </c>
      <c r="F18682">
        <v>62</v>
      </c>
      <c r="G18682">
        <v>114</v>
      </c>
      <c r="H18682" t="s">
        <v>96576</v>
      </c>
      <c r="J18682" t="s">
        <v>52916</v>
      </c>
      <c r="K18682" s="2">
        <v>41369.960844907408</v>
      </c>
      <c r="L18682" s="3">
        <f t="shared" si="292"/>
        <v>41369</v>
      </c>
      <c r="M18682" t="s">
        <v>4422</v>
      </c>
      <c r="N18682">
        <v>0</v>
      </c>
      <c r="O18682">
        <v>0</v>
      </c>
      <c r="Q18682" t="s">
        <v>52917</v>
      </c>
      <c r="R18682">
        <v>1</v>
      </c>
    </row>
    <row r="18683" spans="1:18" x14ac:dyDescent="0.15">
      <c r="A18683" s="1" t="s">
        <v>52934</v>
      </c>
      <c r="B18683" t="s">
        <v>52935</v>
      </c>
      <c r="C18683" t="s">
        <v>2165</v>
      </c>
      <c r="D18683" t="s">
        <v>96601</v>
      </c>
      <c r="E18683">
        <v>14</v>
      </c>
      <c r="F18683">
        <v>20</v>
      </c>
      <c r="G18683">
        <v>18</v>
      </c>
      <c r="H18683" t="s">
        <v>96576</v>
      </c>
      <c r="J18683" t="s">
        <v>52936</v>
      </c>
      <c r="K18683" s="2">
        <v>41369.960856481484</v>
      </c>
      <c r="L18683" s="3">
        <f t="shared" si="292"/>
        <v>41369</v>
      </c>
      <c r="M18683" t="s">
        <v>3328</v>
      </c>
      <c r="N18683">
        <v>1</v>
      </c>
      <c r="O18683">
        <v>1</v>
      </c>
      <c r="Q18683" t="s">
        <v>52937</v>
      </c>
      <c r="R18683">
        <v>1</v>
      </c>
    </row>
    <row r="18684" spans="1:18" x14ac:dyDescent="0.15">
      <c r="A18684" s="1" t="s">
        <v>52928</v>
      </c>
      <c r="B18684" t="s">
        <v>52929</v>
      </c>
      <c r="C18684" t="s">
        <v>54180</v>
      </c>
      <c r="D18684" t="s">
        <v>97013</v>
      </c>
      <c r="E18684">
        <v>449</v>
      </c>
      <c r="F18684">
        <v>84</v>
      </c>
      <c r="G18684">
        <v>2021</v>
      </c>
      <c r="H18684" t="s">
        <v>96579</v>
      </c>
      <c r="I18684" t="s">
        <v>52930</v>
      </c>
      <c r="J18684" t="s">
        <v>52931</v>
      </c>
      <c r="K18684" s="2">
        <v>41369.960856481484</v>
      </c>
      <c r="L18684" s="3">
        <f t="shared" si="292"/>
        <v>41369</v>
      </c>
      <c r="M18684" t="s">
        <v>56</v>
      </c>
      <c r="N18684">
        <v>1</v>
      </c>
      <c r="O18684">
        <v>0</v>
      </c>
      <c r="P18684" t="s">
        <v>52932</v>
      </c>
      <c r="Q18684" t="s">
        <v>52933</v>
      </c>
      <c r="R18684">
        <v>1</v>
      </c>
    </row>
    <row r="18685" spans="1:18" x14ac:dyDescent="0.15">
      <c r="A18685" s="1" t="s">
        <v>52910</v>
      </c>
      <c r="B18685" t="s">
        <v>52911</v>
      </c>
      <c r="C18685" t="s">
        <v>344</v>
      </c>
      <c r="E18685">
        <v>334</v>
      </c>
      <c r="F18685">
        <v>257</v>
      </c>
      <c r="G18685">
        <v>304</v>
      </c>
      <c r="H18685" t="s">
        <v>96576</v>
      </c>
      <c r="J18685" t="s">
        <v>52912</v>
      </c>
      <c r="K18685" s="2">
        <v>41369.960879629631</v>
      </c>
      <c r="L18685" s="3">
        <f t="shared" si="292"/>
        <v>41369</v>
      </c>
      <c r="M18685" t="s">
        <v>117</v>
      </c>
      <c r="N18685">
        <v>0</v>
      </c>
      <c r="O18685">
        <v>0</v>
      </c>
      <c r="Q18685" t="s">
        <v>52913</v>
      </c>
      <c r="R18685">
        <v>1</v>
      </c>
    </row>
    <row r="18686" spans="1:18" x14ac:dyDescent="0.15">
      <c r="A18686" s="1" t="s">
        <v>52902</v>
      </c>
      <c r="B18686" t="s">
        <v>52903</v>
      </c>
      <c r="C18686" t="s">
        <v>34</v>
      </c>
      <c r="D18686" t="s">
        <v>27</v>
      </c>
      <c r="E18686">
        <v>4661</v>
      </c>
      <c r="F18686">
        <v>928</v>
      </c>
      <c r="G18686">
        <v>17339</v>
      </c>
      <c r="H18686" t="s">
        <v>96576</v>
      </c>
      <c r="J18686" t="s">
        <v>52904</v>
      </c>
      <c r="K18686" s="2">
        <v>41369.960925925923</v>
      </c>
      <c r="L18686" s="3">
        <f t="shared" si="292"/>
        <v>41369</v>
      </c>
      <c r="M18686" t="s">
        <v>84</v>
      </c>
      <c r="N18686">
        <v>1</v>
      </c>
      <c r="O18686">
        <v>1</v>
      </c>
      <c r="Q18686" t="s">
        <v>52905</v>
      </c>
      <c r="R18686">
        <v>1</v>
      </c>
    </row>
    <row r="18687" spans="1:18" x14ac:dyDescent="0.15">
      <c r="A18687" s="1" t="s">
        <v>52906</v>
      </c>
      <c r="B18687" t="s">
        <v>52907</v>
      </c>
      <c r="C18687" t="s">
        <v>110</v>
      </c>
      <c r="D18687" t="s">
        <v>96586</v>
      </c>
      <c r="E18687">
        <v>149</v>
      </c>
      <c r="F18687">
        <v>245</v>
      </c>
      <c r="G18687">
        <v>3198</v>
      </c>
      <c r="H18687" t="s">
        <v>96576</v>
      </c>
      <c r="J18687" t="s">
        <v>52908</v>
      </c>
      <c r="K18687" s="2">
        <v>41369.9609375</v>
      </c>
      <c r="L18687" s="3">
        <f t="shared" si="292"/>
        <v>41369</v>
      </c>
      <c r="M18687" t="s">
        <v>3213</v>
      </c>
      <c r="N18687">
        <v>0</v>
      </c>
      <c r="O18687">
        <v>15</v>
      </c>
      <c r="Q18687" t="s">
        <v>52909</v>
      </c>
      <c r="R18687">
        <v>1</v>
      </c>
    </row>
    <row r="18688" spans="1:18" x14ac:dyDescent="0.15">
      <c r="A18688" s="1" t="s">
        <v>52898</v>
      </c>
      <c r="B18688" t="s">
        <v>52899</v>
      </c>
      <c r="C18688" t="s">
        <v>7508</v>
      </c>
      <c r="D18688" t="s">
        <v>96721</v>
      </c>
      <c r="E18688">
        <v>1035</v>
      </c>
      <c r="F18688">
        <v>289</v>
      </c>
      <c r="G18688">
        <v>13413</v>
      </c>
      <c r="H18688" t="s">
        <v>96578</v>
      </c>
      <c r="J18688" t="s">
        <v>52900</v>
      </c>
      <c r="K18688" s="2">
        <v>41369.960949074077</v>
      </c>
      <c r="L18688" s="3">
        <f t="shared" si="292"/>
        <v>41369</v>
      </c>
      <c r="M18688" t="s">
        <v>84</v>
      </c>
      <c r="N18688">
        <v>2</v>
      </c>
      <c r="O18688">
        <v>9</v>
      </c>
      <c r="Q18688" t="s">
        <v>52901</v>
      </c>
      <c r="R18688">
        <v>1</v>
      </c>
    </row>
    <row r="18689" spans="1:18" x14ac:dyDescent="0.15">
      <c r="A18689" s="1" t="s">
        <v>52894</v>
      </c>
      <c r="B18689" t="s">
        <v>52895</v>
      </c>
      <c r="C18689" t="s">
        <v>1005</v>
      </c>
      <c r="D18689" t="s">
        <v>96728</v>
      </c>
      <c r="E18689">
        <v>957</v>
      </c>
      <c r="F18689">
        <v>246</v>
      </c>
      <c r="G18689">
        <v>7580</v>
      </c>
      <c r="H18689" t="s">
        <v>96578</v>
      </c>
      <c r="J18689" t="s">
        <v>52896</v>
      </c>
      <c r="K18689" s="2">
        <v>41369.960949074077</v>
      </c>
      <c r="L18689" s="3">
        <f t="shared" si="292"/>
        <v>41369</v>
      </c>
      <c r="M18689" t="s">
        <v>4422</v>
      </c>
      <c r="N18689">
        <v>0</v>
      </c>
      <c r="O18689">
        <v>0</v>
      </c>
      <c r="Q18689" t="s">
        <v>52897</v>
      </c>
      <c r="R18689">
        <v>1</v>
      </c>
    </row>
    <row r="18690" spans="1:18" x14ac:dyDescent="0.15">
      <c r="A18690" s="1" t="s">
        <v>52883</v>
      </c>
      <c r="B18690" t="s">
        <v>52884</v>
      </c>
      <c r="C18690" t="s">
        <v>586</v>
      </c>
      <c r="D18690" t="s">
        <v>96627</v>
      </c>
      <c r="E18690">
        <v>618</v>
      </c>
      <c r="F18690">
        <v>1991</v>
      </c>
      <c r="G18690">
        <v>6878</v>
      </c>
      <c r="H18690" t="s">
        <v>96576</v>
      </c>
      <c r="J18690" t="s">
        <v>52885</v>
      </c>
      <c r="K18690" s="2">
        <v>41369.960949074077</v>
      </c>
      <c r="L18690" s="3">
        <f t="shared" si="292"/>
        <v>41369</v>
      </c>
      <c r="M18690" t="s">
        <v>1476</v>
      </c>
      <c r="N18690">
        <v>0</v>
      </c>
      <c r="O18690">
        <v>0</v>
      </c>
      <c r="Q18690" t="s">
        <v>52886</v>
      </c>
      <c r="R18690">
        <v>1</v>
      </c>
    </row>
    <row r="18691" spans="1:18" x14ac:dyDescent="0.15">
      <c r="A18691" s="1" t="s">
        <v>52887</v>
      </c>
      <c r="B18691" t="s">
        <v>52888</v>
      </c>
      <c r="C18691" t="s">
        <v>131</v>
      </c>
      <c r="D18691" t="s">
        <v>96785</v>
      </c>
      <c r="E18691">
        <v>374</v>
      </c>
      <c r="F18691">
        <v>796</v>
      </c>
      <c r="G18691">
        <v>1183</v>
      </c>
      <c r="H18691" t="s">
        <v>96576</v>
      </c>
      <c r="J18691" t="s">
        <v>52889</v>
      </c>
      <c r="K18691" s="2">
        <v>41369.960960648146</v>
      </c>
      <c r="L18691" s="3">
        <f t="shared" si="292"/>
        <v>41369</v>
      </c>
      <c r="M18691" t="s">
        <v>101</v>
      </c>
      <c r="N18691">
        <v>0</v>
      </c>
      <c r="O18691">
        <v>0</v>
      </c>
      <c r="Q18691" t="s">
        <v>47812</v>
      </c>
      <c r="R18691">
        <v>1</v>
      </c>
    </row>
    <row r="18692" spans="1:18" x14ac:dyDescent="0.15">
      <c r="A18692" s="1" t="s">
        <v>52890</v>
      </c>
      <c r="B18692" t="s">
        <v>52891</v>
      </c>
      <c r="C18692" t="s">
        <v>344</v>
      </c>
      <c r="D18692" t="s">
        <v>96639</v>
      </c>
      <c r="E18692">
        <v>1674</v>
      </c>
      <c r="F18692">
        <v>1070</v>
      </c>
      <c r="G18692">
        <v>9937</v>
      </c>
      <c r="H18692" t="s">
        <v>96578</v>
      </c>
      <c r="J18692" t="s">
        <v>52892</v>
      </c>
      <c r="K18692" s="2">
        <v>41369.960972222223</v>
      </c>
      <c r="L18692" s="3">
        <f t="shared" si="292"/>
        <v>41369</v>
      </c>
      <c r="M18692" t="s">
        <v>370</v>
      </c>
      <c r="N18692">
        <v>2</v>
      </c>
      <c r="O18692">
        <v>0</v>
      </c>
      <c r="Q18692" t="s">
        <v>52893</v>
      </c>
      <c r="R18692">
        <v>1</v>
      </c>
    </row>
    <row r="18693" spans="1:18" x14ac:dyDescent="0.15">
      <c r="A18693" s="1" t="s">
        <v>51550</v>
      </c>
      <c r="B18693" t="s">
        <v>51551</v>
      </c>
      <c r="C18693" t="s">
        <v>2165</v>
      </c>
      <c r="D18693" t="s">
        <v>96763</v>
      </c>
      <c r="E18693">
        <v>2047</v>
      </c>
      <c r="F18693">
        <v>1224</v>
      </c>
      <c r="G18693">
        <v>1886</v>
      </c>
      <c r="H18693" t="s">
        <v>96578</v>
      </c>
      <c r="J18693" t="s">
        <v>52877</v>
      </c>
      <c r="K18693" s="2">
        <v>41369.9609837963</v>
      </c>
      <c r="L18693" s="3">
        <f t="shared" si="292"/>
        <v>41369</v>
      </c>
      <c r="M18693" t="s">
        <v>56</v>
      </c>
      <c r="N18693">
        <v>0</v>
      </c>
      <c r="O18693">
        <v>0</v>
      </c>
      <c r="Q18693" t="s">
        <v>52878</v>
      </c>
      <c r="R18693">
        <v>1</v>
      </c>
    </row>
    <row r="18694" spans="1:18" x14ac:dyDescent="0.15">
      <c r="A18694" s="1" t="s">
        <v>52879</v>
      </c>
      <c r="B18694" t="s">
        <v>52880</v>
      </c>
      <c r="C18694" t="s">
        <v>190</v>
      </c>
      <c r="D18694" t="s">
        <v>96644</v>
      </c>
      <c r="E18694">
        <v>804</v>
      </c>
      <c r="F18694">
        <v>1087</v>
      </c>
      <c r="G18694">
        <v>6278</v>
      </c>
      <c r="H18694" t="s">
        <v>96576</v>
      </c>
      <c r="J18694" t="s">
        <v>52881</v>
      </c>
      <c r="K18694" s="2">
        <v>41369.960995370369</v>
      </c>
      <c r="L18694" s="3">
        <f t="shared" si="292"/>
        <v>41369</v>
      </c>
      <c r="M18694" t="s">
        <v>205</v>
      </c>
      <c r="N18694">
        <v>0</v>
      </c>
      <c r="O18694">
        <v>0</v>
      </c>
      <c r="Q18694" t="s">
        <v>52882</v>
      </c>
      <c r="R18694">
        <v>1</v>
      </c>
    </row>
    <row r="18695" spans="1:18" x14ac:dyDescent="0.15">
      <c r="A18695" s="1" t="s">
        <v>52871</v>
      </c>
      <c r="B18695" t="s">
        <v>52872</v>
      </c>
      <c r="C18695" t="s">
        <v>10172</v>
      </c>
      <c r="D18695" t="s">
        <v>96885</v>
      </c>
      <c r="E18695">
        <v>185</v>
      </c>
      <c r="F18695">
        <v>140</v>
      </c>
      <c r="G18695">
        <v>1566</v>
      </c>
      <c r="H18695" t="s">
        <v>96575</v>
      </c>
      <c r="I18695" t="s">
        <v>52873</v>
      </c>
      <c r="J18695" t="s">
        <v>52874</v>
      </c>
      <c r="K18695" s="2">
        <v>41369.960995370369</v>
      </c>
      <c r="L18695" s="3">
        <f t="shared" si="292"/>
        <v>41369</v>
      </c>
      <c r="M18695" t="s">
        <v>6436</v>
      </c>
      <c r="N18695">
        <v>0</v>
      </c>
      <c r="O18695">
        <v>0</v>
      </c>
      <c r="P18695" t="s">
        <v>52875</v>
      </c>
      <c r="Q18695" t="s">
        <v>52876</v>
      </c>
      <c r="R18695">
        <v>1</v>
      </c>
    </row>
    <row r="18696" spans="1:18" x14ac:dyDescent="0.15">
      <c r="A18696" s="1" t="s">
        <v>52863</v>
      </c>
      <c r="B18696" t="s">
        <v>52864</v>
      </c>
      <c r="C18696" t="s">
        <v>131</v>
      </c>
      <c r="D18696" t="s">
        <v>96641</v>
      </c>
      <c r="E18696">
        <v>153</v>
      </c>
      <c r="F18696">
        <v>164</v>
      </c>
      <c r="G18696">
        <v>737</v>
      </c>
      <c r="H18696" t="s">
        <v>96576</v>
      </c>
      <c r="J18696" t="s">
        <v>52865</v>
      </c>
      <c r="K18696" s="2">
        <v>41369.961018518516</v>
      </c>
      <c r="L18696" s="3">
        <f t="shared" si="292"/>
        <v>41369</v>
      </c>
      <c r="M18696" t="s">
        <v>117</v>
      </c>
      <c r="N18696">
        <v>0</v>
      </c>
      <c r="O18696">
        <v>7</v>
      </c>
      <c r="Q18696" t="s">
        <v>52866</v>
      </c>
      <c r="R18696">
        <v>1</v>
      </c>
    </row>
    <row r="18697" spans="1:18" x14ac:dyDescent="0.15">
      <c r="A18697" s="1" t="s">
        <v>52867</v>
      </c>
      <c r="B18697" t="s">
        <v>52868</v>
      </c>
      <c r="C18697" t="s">
        <v>110</v>
      </c>
      <c r="D18697" t="s">
        <v>96586</v>
      </c>
      <c r="E18697">
        <v>826</v>
      </c>
      <c r="F18697">
        <v>226</v>
      </c>
      <c r="G18697">
        <v>7655</v>
      </c>
      <c r="H18697" t="s">
        <v>96576</v>
      </c>
      <c r="J18697" t="s">
        <v>52869</v>
      </c>
      <c r="K18697" s="2">
        <v>41369.961018518516</v>
      </c>
      <c r="L18697" s="3">
        <f t="shared" si="292"/>
        <v>41369</v>
      </c>
      <c r="M18697" t="s">
        <v>84</v>
      </c>
      <c r="N18697">
        <v>10</v>
      </c>
      <c r="O18697">
        <v>2</v>
      </c>
      <c r="Q18697" t="s">
        <v>52870</v>
      </c>
      <c r="R18697">
        <v>1</v>
      </c>
    </row>
    <row r="18698" spans="1:18" x14ac:dyDescent="0.15">
      <c r="A18698" s="1" t="s">
        <v>52851</v>
      </c>
      <c r="B18698" t="s">
        <v>52852</v>
      </c>
      <c r="C18698" t="s">
        <v>34</v>
      </c>
      <c r="E18698">
        <v>209</v>
      </c>
      <c r="F18698">
        <v>191</v>
      </c>
      <c r="G18698">
        <v>308</v>
      </c>
      <c r="H18698" t="s">
        <v>96576</v>
      </c>
      <c r="J18698" t="s">
        <v>52853</v>
      </c>
      <c r="K18698" s="2">
        <v>41369.961030092592</v>
      </c>
      <c r="L18698" s="3">
        <f t="shared" si="292"/>
        <v>41369</v>
      </c>
      <c r="M18698" t="s">
        <v>84</v>
      </c>
      <c r="N18698">
        <v>0</v>
      </c>
      <c r="O18698">
        <v>2</v>
      </c>
      <c r="Q18698" t="s">
        <v>52854</v>
      </c>
      <c r="R18698">
        <v>1</v>
      </c>
    </row>
    <row r="18699" spans="1:18" x14ac:dyDescent="0.15">
      <c r="A18699" s="1" t="s">
        <v>52859</v>
      </c>
      <c r="B18699" t="e">
        <v>#NAME?</v>
      </c>
      <c r="C18699" t="s">
        <v>11046</v>
      </c>
      <c r="D18699" t="s">
        <v>96598</v>
      </c>
      <c r="E18699">
        <v>290</v>
      </c>
      <c r="F18699">
        <v>191</v>
      </c>
      <c r="G18699">
        <v>612</v>
      </c>
      <c r="H18699" t="s">
        <v>96578</v>
      </c>
      <c r="J18699" t="s">
        <v>52860</v>
      </c>
      <c r="K18699" s="2">
        <v>41369.961030092592</v>
      </c>
      <c r="L18699" s="3">
        <f t="shared" si="292"/>
        <v>41369</v>
      </c>
      <c r="M18699" t="s">
        <v>117</v>
      </c>
      <c r="N18699">
        <v>0</v>
      </c>
      <c r="O18699">
        <v>0</v>
      </c>
      <c r="P18699" t="s">
        <v>52861</v>
      </c>
      <c r="Q18699" t="s">
        <v>52862</v>
      </c>
      <c r="R18699">
        <v>1</v>
      </c>
    </row>
    <row r="18700" spans="1:18" x14ac:dyDescent="0.15">
      <c r="A18700" s="1" t="s">
        <v>44145</v>
      </c>
      <c r="B18700" t="s">
        <v>44146</v>
      </c>
      <c r="C18700" t="s">
        <v>3085</v>
      </c>
      <c r="E18700">
        <v>3113</v>
      </c>
      <c r="F18700">
        <v>1828</v>
      </c>
      <c r="G18700">
        <v>9469</v>
      </c>
      <c r="H18700" t="s">
        <v>96576</v>
      </c>
      <c r="J18700" t="s">
        <v>52847</v>
      </c>
      <c r="K18700" s="2">
        <v>41369.961041666669</v>
      </c>
      <c r="L18700" s="3">
        <f t="shared" si="292"/>
        <v>41369</v>
      </c>
      <c r="M18700" t="s">
        <v>84</v>
      </c>
      <c r="N18700">
        <v>19</v>
      </c>
      <c r="O18700">
        <v>1</v>
      </c>
      <c r="Q18700" t="s">
        <v>52848</v>
      </c>
      <c r="R18700">
        <v>1</v>
      </c>
    </row>
    <row r="18701" spans="1:18" x14ac:dyDescent="0.15">
      <c r="A18701" s="1" t="s">
        <v>52624</v>
      </c>
      <c r="B18701" t="s">
        <v>52625</v>
      </c>
      <c r="C18701" t="s">
        <v>2703</v>
      </c>
      <c r="D18701" t="s">
        <v>96731</v>
      </c>
      <c r="E18701">
        <v>681</v>
      </c>
      <c r="F18701">
        <v>1783</v>
      </c>
      <c r="G18701">
        <v>7380</v>
      </c>
      <c r="H18701" t="s">
        <v>96576</v>
      </c>
      <c r="J18701" t="s">
        <v>52849</v>
      </c>
      <c r="K18701" s="2">
        <v>41369.961053240739</v>
      </c>
      <c r="L18701" s="3">
        <f t="shared" si="292"/>
        <v>41369</v>
      </c>
      <c r="M18701" t="s">
        <v>56</v>
      </c>
      <c r="N18701">
        <v>0</v>
      </c>
      <c r="O18701">
        <v>0</v>
      </c>
      <c r="Q18701" t="s">
        <v>52850</v>
      </c>
      <c r="R18701">
        <v>1</v>
      </c>
    </row>
    <row r="18702" spans="1:18" x14ac:dyDescent="0.15">
      <c r="A18702" s="1" t="s">
        <v>52855</v>
      </c>
      <c r="B18702" t="s">
        <v>52856</v>
      </c>
      <c r="C18702" t="s">
        <v>4086</v>
      </c>
      <c r="D18702" t="s">
        <v>96859</v>
      </c>
      <c r="E18702">
        <v>50</v>
      </c>
      <c r="F18702">
        <v>164</v>
      </c>
      <c r="G18702">
        <v>65</v>
      </c>
      <c r="H18702" t="s">
        <v>96576</v>
      </c>
      <c r="J18702" t="s">
        <v>52857</v>
      </c>
      <c r="K18702" s="2">
        <v>41369.961053240739</v>
      </c>
      <c r="L18702" s="3">
        <f t="shared" si="292"/>
        <v>41369</v>
      </c>
      <c r="M18702" t="s">
        <v>158</v>
      </c>
      <c r="N18702">
        <v>0</v>
      </c>
      <c r="O18702">
        <v>0</v>
      </c>
      <c r="Q18702" t="s">
        <v>52858</v>
      </c>
      <c r="R18702">
        <v>1</v>
      </c>
    </row>
    <row r="18703" spans="1:18" x14ac:dyDescent="0.15">
      <c r="A18703" s="1" t="s">
        <v>52839</v>
      </c>
      <c r="B18703" t="s">
        <v>52840</v>
      </c>
      <c r="C18703" t="s">
        <v>2165</v>
      </c>
      <c r="D18703" t="s">
        <v>96599</v>
      </c>
      <c r="E18703">
        <v>93</v>
      </c>
      <c r="F18703">
        <v>90</v>
      </c>
      <c r="G18703">
        <v>398</v>
      </c>
      <c r="H18703" t="s">
        <v>96576</v>
      </c>
      <c r="J18703" t="s">
        <v>52841</v>
      </c>
      <c r="K18703" s="2">
        <v>41369.961064814815</v>
      </c>
      <c r="L18703" s="3">
        <f t="shared" si="292"/>
        <v>41369</v>
      </c>
      <c r="M18703" t="s">
        <v>117</v>
      </c>
      <c r="N18703">
        <v>9</v>
      </c>
      <c r="O18703">
        <v>9</v>
      </c>
      <c r="Q18703" t="s">
        <v>52842</v>
      </c>
      <c r="R18703">
        <v>1</v>
      </c>
    </row>
    <row r="18704" spans="1:18" x14ac:dyDescent="0.15">
      <c r="A18704" s="1" t="s">
        <v>52843</v>
      </c>
      <c r="B18704" t="s">
        <v>52844</v>
      </c>
      <c r="C18704" t="s">
        <v>190</v>
      </c>
      <c r="D18704" t="s">
        <v>96631</v>
      </c>
      <c r="E18704">
        <v>243</v>
      </c>
      <c r="F18704">
        <v>192</v>
      </c>
      <c r="G18704">
        <v>862</v>
      </c>
      <c r="H18704" t="s">
        <v>96578</v>
      </c>
      <c r="J18704" t="s">
        <v>52845</v>
      </c>
      <c r="K18704" s="2">
        <v>41369.961087962962</v>
      </c>
      <c r="L18704" s="3">
        <f t="shared" si="292"/>
        <v>41369</v>
      </c>
      <c r="M18704" t="s">
        <v>370</v>
      </c>
      <c r="N18704">
        <v>0</v>
      </c>
      <c r="O18704">
        <v>0</v>
      </c>
      <c r="Q18704" t="s">
        <v>52846</v>
      </c>
      <c r="R18704">
        <v>1</v>
      </c>
    </row>
    <row r="18705" spans="1:18" x14ac:dyDescent="0.15">
      <c r="A18705" s="1" t="s">
        <v>52835</v>
      </c>
      <c r="B18705" t="s">
        <v>52836</v>
      </c>
      <c r="C18705" t="s">
        <v>27</v>
      </c>
      <c r="E18705">
        <v>43</v>
      </c>
      <c r="F18705">
        <v>96</v>
      </c>
      <c r="G18705">
        <v>101</v>
      </c>
      <c r="H18705" t="s">
        <v>96576</v>
      </c>
      <c r="J18705" t="s">
        <v>52837</v>
      </c>
      <c r="K18705" s="2">
        <v>41369.961099537039</v>
      </c>
      <c r="L18705" s="3">
        <f t="shared" si="292"/>
        <v>41369</v>
      </c>
      <c r="M18705" t="s">
        <v>26448</v>
      </c>
      <c r="N18705">
        <v>1</v>
      </c>
      <c r="O18705">
        <v>1</v>
      </c>
      <c r="Q18705" t="s">
        <v>52838</v>
      </c>
      <c r="R18705">
        <v>1</v>
      </c>
    </row>
    <row r="18706" spans="1:18" x14ac:dyDescent="0.15">
      <c r="A18706" s="1" t="s">
        <v>52831</v>
      </c>
      <c r="B18706" t="s">
        <v>52832</v>
      </c>
      <c r="C18706" t="s">
        <v>94</v>
      </c>
      <c r="D18706" t="s">
        <v>96809</v>
      </c>
      <c r="E18706">
        <v>271</v>
      </c>
      <c r="F18706">
        <v>195</v>
      </c>
      <c r="G18706">
        <v>1668</v>
      </c>
      <c r="H18706" t="s">
        <v>96578</v>
      </c>
      <c r="J18706" t="s">
        <v>52833</v>
      </c>
      <c r="K18706" s="2">
        <v>41369.961122685185</v>
      </c>
      <c r="L18706" s="3">
        <f t="shared" si="292"/>
        <v>41369</v>
      </c>
      <c r="M18706" t="s">
        <v>84</v>
      </c>
      <c r="N18706">
        <v>0</v>
      </c>
      <c r="O18706">
        <v>0</v>
      </c>
      <c r="Q18706" t="s">
        <v>52834</v>
      </c>
      <c r="R18706">
        <v>1</v>
      </c>
    </row>
    <row r="18707" spans="1:18" x14ac:dyDescent="0.15">
      <c r="A18707" s="1" t="s">
        <v>17254</v>
      </c>
      <c r="B18707" t="s">
        <v>17255</v>
      </c>
      <c r="C18707" t="s">
        <v>344</v>
      </c>
      <c r="D18707" t="s">
        <v>96620</v>
      </c>
      <c r="E18707">
        <v>4453254</v>
      </c>
      <c r="F18707">
        <v>784</v>
      </c>
      <c r="G18707">
        <v>44652</v>
      </c>
      <c r="H18707" t="s">
        <v>96574</v>
      </c>
      <c r="I18707" t="s">
        <v>17256</v>
      </c>
      <c r="J18707" t="s">
        <v>52808</v>
      </c>
      <c r="K18707" s="2">
        <v>41369.961145833331</v>
      </c>
      <c r="L18707" s="3">
        <f t="shared" si="292"/>
        <v>41369</v>
      </c>
      <c r="M18707" t="s">
        <v>678</v>
      </c>
      <c r="N18707">
        <v>116</v>
      </c>
      <c r="O18707">
        <v>37</v>
      </c>
      <c r="P18707" t="s">
        <v>52809</v>
      </c>
      <c r="Q18707" t="s">
        <v>52810</v>
      </c>
      <c r="R18707">
        <v>1</v>
      </c>
    </row>
    <row r="18708" spans="1:18" x14ac:dyDescent="0.15">
      <c r="A18708" s="1" t="s">
        <v>52819</v>
      </c>
      <c r="B18708" t="s">
        <v>52820</v>
      </c>
      <c r="C18708" t="s">
        <v>34</v>
      </c>
      <c r="D18708" t="s">
        <v>27</v>
      </c>
      <c r="E18708">
        <v>483</v>
      </c>
      <c r="F18708">
        <v>779</v>
      </c>
      <c r="G18708">
        <v>1995</v>
      </c>
      <c r="H18708" t="s">
        <v>96578</v>
      </c>
      <c r="J18708" t="s">
        <v>52821</v>
      </c>
      <c r="K18708" s="2">
        <v>41369.961145833331</v>
      </c>
      <c r="L18708" s="3">
        <f t="shared" si="292"/>
        <v>41369</v>
      </c>
      <c r="M18708" t="s">
        <v>84</v>
      </c>
      <c r="N18708">
        <v>2</v>
      </c>
      <c r="O18708">
        <v>4</v>
      </c>
      <c r="Q18708" t="s">
        <v>52822</v>
      </c>
      <c r="R18708">
        <v>1</v>
      </c>
    </row>
    <row r="18709" spans="1:18" x14ac:dyDescent="0.15">
      <c r="A18709" s="1" t="s">
        <v>52827</v>
      </c>
      <c r="B18709" t="s">
        <v>52828</v>
      </c>
      <c r="C18709" t="s">
        <v>110</v>
      </c>
      <c r="D18709" t="s">
        <v>96596</v>
      </c>
      <c r="E18709">
        <v>492</v>
      </c>
      <c r="F18709">
        <v>390</v>
      </c>
      <c r="G18709">
        <v>2405</v>
      </c>
      <c r="H18709" t="s">
        <v>96578</v>
      </c>
      <c r="J18709" t="s">
        <v>52829</v>
      </c>
      <c r="K18709" s="2">
        <v>41369.961145833331</v>
      </c>
      <c r="L18709" s="3">
        <f t="shared" si="292"/>
        <v>41369</v>
      </c>
      <c r="M18709" t="s">
        <v>117</v>
      </c>
      <c r="N18709">
        <v>0</v>
      </c>
      <c r="O18709">
        <v>4</v>
      </c>
      <c r="Q18709" t="s">
        <v>52830</v>
      </c>
      <c r="R18709">
        <v>1</v>
      </c>
    </row>
    <row r="18710" spans="1:18" x14ac:dyDescent="0.15">
      <c r="A18710" s="1" t="s">
        <v>52811</v>
      </c>
      <c r="B18710" t="s">
        <v>52812</v>
      </c>
      <c r="C18710" t="s">
        <v>110</v>
      </c>
      <c r="D18710" t="s">
        <v>96586</v>
      </c>
      <c r="E18710">
        <v>80</v>
      </c>
      <c r="F18710">
        <v>86</v>
      </c>
      <c r="G18710">
        <v>477</v>
      </c>
      <c r="H18710" t="s">
        <v>96576</v>
      </c>
      <c r="J18710" t="s">
        <v>52813</v>
      </c>
      <c r="K18710" s="2">
        <v>41369.961157407408</v>
      </c>
      <c r="L18710" s="3">
        <f t="shared" si="292"/>
        <v>41369</v>
      </c>
      <c r="M18710" t="s">
        <v>360</v>
      </c>
      <c r="N18710">
        <v>0</v>
      </c>
      <c r="O18710">
        <v>1</v>
      </c>
      <c r="P18710" t="s">
        <v>52814</v>
      </c>
      <c r="Q18710" t="s">
        <v>50641</v>
      </c>
      <c r="R18710">
        <v>1</v>
      </c>
    </row>
    <row r="18711" spans="1:18" x14ac:dyDescent="0.15">
      <c r="A18711" s="1" t="s">
        <v>52823</v>
      </c>
      <c r="B18711" t="s">
        <v>52824</v>
      </c>
      <c r="C18711" t="s">
        <v>190</v>
      </c>
      <c r="D18711" t="s">
        <v>96845</v>
      </c>
      <c r="E18711">
        <v>76</v>
      </c>
      <c r="F18711">
        <v>67</v>
      </c>
      <c r="G18711">
        <v>129</v>
      </c>
      <c r="H18711" t="s">
        <v>96576</v>
      </c>
      <c r="J18711" t="s">
        <v>52825</v>
      </c>
      <c r="K18711" s="2">
        <v>41369.961168981485</v>
      </c>
      <c r="L18711" s="3">
        <f t="shared" si="292"/>
        <v>41369</v>
      </c>
      <c r="M18711" t="s">
        <v>117</v>
      </c>
      <c r="N18711">
        <v>0</v>
      </c>
      <c r="O18711">
        <v>0</v>
      </c>
      <c r="Q18711" t="s">
        <v>52826</v>
      </c>
      <c r="R18711">
        <v>1</v>
      </c>
    </row>
    <row r="18712" spans="1:18" x14ac:dyDescent="0.15">
      <c r="A18712" s="1" t="s">
        <v>52815</v>
      </c>
      <c r="B18712" t="s">
        <v>52816</v>
      </c>
      <c r="C18712" t="s">
        <v>94</v>
      </c>
      <c r="E18712">
        <v>275</v>
      </c>
      <c r="F18712">
        <v>453</v>
      </c>
      <c r="G18712">
        <v>3926</v>
      </c>
      <c r="H18712" t="s">
        <v>96576</v>
      </c>
      <c r="J18712" t="s">
        <v>52817</v>
      </c>
      <c r="K18712" s="2">
        <v>41369.961192129631</v>
      </c>
      <c r="L18712" s="3">
        <f t="shared" si="292"/>
        <v>41369</v>
      </c>
      <c r="M18712" t="s">
        <v>18953</v>
      </c>
      <c r="N18712">
        <v>0</v>
      </c>
      <c r="O18712">
        <v>0</v>
      </c>
      <c r="Q18712" t="s">
        <v>52818</v>
      </c>
      <c r="R18712">
        <v>1</v>
      </c>
    </row>
    <row r="18713" spans="1:18" x14ac:dyDescent="0.15">
      <c r="A18713" s="1" t="s">
        <v>9675</v>
      </c>
      <c r="B18713" t="s">
        <v>9676</v>
      </c>
      <c r="C18713" t="s">
        <v>344</v>
      </c>
      <c r="D18713" t="s">
        <v>96639</v>
      </c>
      <c r="E18713">
        <v>1163</v>
      </c>
      <c r="F18713">
        <v>1999</v>
      </c>
      <c r="G18713">
        <v>921</v>
      </c>
      <c r="H18713" t="s">
        <v>96576</v>
      </c>
      <c r="J18713" t="s">
        <v>52806</v>
      </c>
      <c r="K18713" s="2">
        <v>41369.961215277777</v>
      </c>
      <c r="L18713" s="3">
        <f t="shared" si="292"/>
        <v>41369</v>
      </c>
      <c r="M18713" t="s">
        <v>117</v>
      </c>
      <c r="N18713">
        <v>0</v>
      </c>
      <c r="O18713">
        <v>0</v>
      </c>
      <c r="Q18713" t="s">
        <v>52807</v>
      </c>
      <c r="R18713">
        <v>1</v>
      </c>
    </row>
    <row r="18714" spans="1:18" x14ac:dyDescent="0.15">
      <c r="A18714" s="1" t="s">
        <v>52802</v>
      </c>
      <c r="B18714" t="s">
        <v>52803</v>
      </c>
      <c r="C18714" t="s">
        <v>2793</v>
      </c>
      <c r="D18714" t="s">
        <v>96645</v>
      </c>
      <c r="E18714">
        <v>96</v>
      </c>
      <c r="F18714">
        <v>79</v>
      </c>
      <c r="G18714">
        <v>703</v>
      </c>
      <c r="H18714" t="s">
        <v>96576</v>
      </c>
      <c r="J18714" t="s">
        <v>52804</v>
      </c>
      <c r="K18714" s="2">
        <v>41369.961226851854</v>
      </c>
      <c r="L18714" s="3">
        <f t="shared" si="292"/>
        <v>41369</v>
      </c>
      <c r="M18714" t="s">
        <v>494</v>
      </c>
      <c r="N18714">
        <v>1</v>
      </c>
      <c r="O18714">
        <v>0</v>
      </c>
      <c r="Q18714" t="s">
        <v>52805</v>
      </c>
      <c r="R18714">
        <v>1</v>
      </c>
    </row>
    <row r="18715" spans="1:18" x14ac:dyDescent="0.15">
      <c r="A18715" s="1" t="s">
        <v>52798</v>
      </c>
      <c r="B18715" t="s">
        <v>52799</v>
      </c>
      <c r="C18715" t="s">
        <v>110</v>
      </c>
      <c r="D18715" t="s">
        <v>96676</v>
      </c>
      <c r="E18715">
        <v>199</v>
      </c>
      <c r="F18715">
        <v>144</v>
      </c>
      <c r="G18715">
        <v>1109</v>
      </c>
      <c r="H18715" t="s">
        <v>96578</v>
      </c>
      <c r="J18715" t="s">
        <v>52800</v>
      </c>
      <c r="K18715" s="2">
        <v>41369.961226851854</v>
      </c>
      <c r="L18715" s="3">
        <f t="shared" ref="L18715:L18778" si="293">INT(K18715)</f>
        <v>41369</v>
      </c>
      <c r="M18715" t="s">
        <v>246</v>
      </c>
      <c r="N18715">
        <v>0</v>
      </c>
      <c r="O18715">
        <v>0</v>
      </c>
      <c r="Q18715" t="s">
        <v>52801</v>
      </c>
      <c r="R18715">
        <v>1</v>
      </c>
    </row>
    <row r="18716" spans="1:18" x14ac:dyDescent="0.15">
      <c r="A18716" s="1" t="s">
        <v>52792</v>
      </c>
      <c r="B18716" t="s">
        <v>52793</v>
      </c>
      <c r="C18716" t="s">
        <v>11046</v>
      </c>
      <c r="D18716" t="s">
        <v>96598</v>
      </c>
      <c r="E18716">
        <v>673639</v>
      </c>
      <c r="F18716">
        <v>304</v>
      </c>
      <c r="G18716">
        <v>4383</v>
      </c>
      <c r="H18716" t="s">
        <v>96579</v>
      </c>
      <c r="I18716" t="s">
        <v>52794</v>
      </c>
      <c r="J18716" t="s">
        <v>52795</v>
      </c>
      <c r="K18716" s="2">
        <v>41369.961284722223</v>
      </c>
      <c r="L18716" s="3">
        <f t="shared" si="293"/>
        <v>41369</v>
      </c>
      <c r="M18716" t="s">
        <v>69</v>
      </c>
      <c r="N18716">
        <v>4</v>
      </c>
      <c r="O18716">
        <v>1</v>
      </c>
      <c r="P18716" t="s">
        <v>52796</v>
      </c>
      <c r="Q18716" t="s">
        <v>52797</v>
      </c>
      <c r="R18716">
        <v>1</v>
      </c>
    </row>
    <row r="18717" spans="1:18" x14ac:dyDescent="0.15">
      <c r="A18717" s="1" t="s">
        <v>52783</v>
      </c>
      <c r="B18717" t="s">
        <v>52784</v>
      </c>
      <c r="C18717" t="s">
        <v>110</v>
      </c>
      <c r="D18717" t="s">
        <v>96612</v>
      </c>
      <c r="E18717">
        <v>58</v>
      </c>
      <c r="F18717">
        <v>59</v>
      </c>
      <c r="G18717">
        <v>67</v>
      </c>
      <c r="H18717" t="s">
        <v>96576</v>
      </c>
      <c r="J18717" t="s">
        <v>52785</v>
      </c>
      <c r="K18717" s="2">
        <v>41369.96130787037</v>
      </c>
      <c r="L18717" s="3">
        <f t="shared" si="293"/>
        <v>41369</v>
      </c>
      <c r="M18717" t="s">
        <v>23</v>
      </c>
      <c r="N18717">
        <v>13</v>
      </c>
      <c r="O18717">
        <v>13</v>
      </c>
      <c r="P18717" t="s">
        <v>52786</v>
      </c>
      <c r="Q18717" t="s">
        <v>52787</v>
      </c>
      <c r="R18717">
        <v>1</v>
      </c>
    </row>
    <row r="18718" spans="1:18" x14ac:dyDescent="0.15">
      <c r="A18718" s="1" t="s">
        <v>52788</v>
      </c>
      <c r="B18718" t="s">
        <v>52789</v>
      </c>
      <c r="C18718" t="s">
        <v>94</v>
      </c>
      <c r="D18718" t="s">
        <v>96685</v>
      </c>
      <c r="E18718">
        <v>629</v>
      </c>
      <c r="F18718">
        <v>375</v>
      </c>
      <c r="G18718">
        <v>2783</v>
      </c>
      <c r="H18718" t="s">
        <v>96578</v>
      </c>
      <c r="J18718" t="s">
        <v>52790</v>
      </c>
      <c r="K18718" s="2">
        <v>41369.96130787037</v>
      </c>
      <c r="L18718" s="3">
        <f t="shared" si="293"/>
        <v>41369</v>
      </c>
      <c r="M18718" t="s">
        <v>84</v>
      </c>
      <c r="N18718">
        <v>0</v>
      </c>
      <c r="O18718">
        <v>0</v>
      </c>
      <c r="Q18718" t="s">
        <v>52791</v>
      </c>
      <c r="R18718">
        <v>1</v>
      </c>
    </row>
    <row r="18719" spans="1:18" x14ac:dyDescent="0.15">
      <c r="A18719" s="1" t="s">
        <v>52768</v>
      </c>
      <c r="B18719" t="s">
        <v>52769</v>
      </c>
      <c r="C18719" t="s">
        <v>110</v>
      </c>
      <c r="D18719" t="s">
        <v>96586</v>
      </c>
      <c r="E18719">
        <v>231</v>
      </c>
      <c r="F18719">
        <v>340</v>
      </c>
      <c r="G18719">
        <v>592</v>
      </c>
      <c r="H18719" t="s">
        <v>96578</v>
      </c>
      <c r="J18719" t="s">
        <v>52770</v>
      </c>
      <c r="K18719" s="2">
        <v>41369.961342592593</v>
      </c>
      <c r="L18719" s="3">
        <f t="shared" si="293"/>
        <v>41369</v>
      </c>
      <c r="M18719" t="s">
        <v>370</v>
      </c>
      <c r="N18719">
        <v>0</v>
      </c>
      <c r="O18719">
        <v>34</v>
      </c>
      <c r="Q18719" t="s">
        <v>52771</v>
      </c>
      <c r="R18719">
        <v>1</v>
      </c>
    </row>
    <row r="18720" spans="1:18" x14ac:dyDescent="0.15">
      <c r="A18720" s="1" t="s">
        <v>52778</v>
      </c>
      <c r="B18720" t="s">
        <v>52779</v>
      </c>
      <c r="C18720" t="s">
        <v>853</v>
      </c>
      <c r="D18720" t="s">
        <v>96870</v>
      </c>
      <c r="E18720">
        <v>34</v>
      </c>
      <c r="F18720">
        <v>51</v>
      </c>
      <c r="G18720">
        <v>54</v>
      </c>
      <c r="H18720" t="s">
        <v>96576</v>
      </c>
      <c r="J18720" t="s">
        <v>52780</v>
      </c>
      <c r="K18720" s="2">
        <v>41369.961342592593</v>
      </c>
      <c r="L18720" s="3">
        <f t="shared" si="293"/>
        <v>41369</v>
      </c>
      <c r="M18720" t="s">
        <v>16245</v>
      </c>
      <c r="N18720">
        <v>3</v>
      </c>
      <c r="O18720">
        <v>3</v>
      </c>
      <c r="P18720" t="s">
        <v>52781</v>
      </c>
      <c r="Q18720" t="s">
        <v>52782</v>
      </c>
      <c r="R18720">
        <v>1</v>
      </c>
    </row>
    <row r="18721" spans="1:18" x14ac:dyDescent="0.15">
      <c r="A18721" s="1" t="s">
        <v>52772</v>
      </c>
      <c r="B18721" t="s">
        <v>52773</v>
      </c>
      <c r="C18721" t="s">
        <v>190</v>
      </c>
      <c r="D18721" t="s">
        <v>96631</v>
      </c>
      <c r="E18721">
        <v>107</v>
      </c>
      <c r="F18721">
        <v>0</v>
      </c>
      <c r="G18721">
        <v>1154</v>
      </c>
      <c r="H18721" t="s">
        <v>96576</v>
      </c>
      <c r="J18721" t="s">
        <v>52774</v>
      </c>
      <c r="K18721" s="2">
        <v>41369.961354166669</v>
      </c>
      <c r="L18721" s="3">
        <f t="shared" si="293"/>
        <v>41369</v>
      </c>
      <c r="M18721" t="s">
        <v>3652</v>
      </c>
      <c r="N18721">
        <v>1</v>
      </c>
      <c r="O18721">
        <v>1</v>
      </c>
      <c r="Q18721" t="s">
        <v>52775</v>
      </c>
      <c r="R18721">
        <v>1</v>
      </c>
    </row>
    <row r="18722" spans="1:18" x14ac:dyDescent="0.15">
      <c r="A18722" s="1" t="s">
        <v>52477</v>
      </c>
      <c r="B18722" t="s">
        <v>52478</v>
      </c>
      <c r="C18722" t="s">
        <v>344</v>
      </c>
      <c r="D18722" t="s">
        <v>96725</v>
      </c>
      <c r="E18722">
        <v>1298</v>
      </c>
      <c r="F18722">
        <v>1289</v>
      </c>
      <c r="G18722">
        <v>3726</v>
      </c>
      <c r="H18722" t="s">
        <v>96579</v>
      </c>
      <c r="I18722" t="s">
        <v>52479</v>
      </c>
      <c r="J18722" t="s">
        <v>52776</v>
      </c>
      <c r="K18722" s="2">
        <v>41369.961354166669</v>
      </c>
      <c r="L18722" s="3">
        <f t="shared" si="293"/>
        <v>41369</v>
      </c>
      <c r="M18722" t="s">
        <v>69</v>
      </c>
      <c r="N18722">
        <v>0</v>
      </c>
      <c r="O18722">
        <v>0</v>
      </c>
      <c r="Q18722" t="s">
        <v>52777</v>
      </c>
      <c r="R18722">
        <v>1</v>
      </c>
    </row>
    <row r="18723" spans="1:18" x14ac:dyDescent="0.15">
      <c r="A18723" s="1" t="s">
        <v>52764</v>
      </c>
      <c r="B18723" t="s">
        <v>52765</v>
      </c>
      <c r="C18723" t="s">
        <v>3837</v>
      </c>
      <c r="E18723">
        <v>1336</v>
      </c>
      <c r="F18723">
        <v>275</v>
      </c>
      <c r="G18723">
        <v>306</v>
      </c>
      <c r="H18723" t="s">
        <v>96576</v>
      </c>
      <c r="J18723" t="s">
        <v>52766</v>
      </c>
      <c r="K18723" s="2">
        <v>41369.961377314816</v>
      </c>
      <c r="L18723" s="3">
        <f t="shared" si="293"/>
        <v>41369</v>
      </c>
      <c r="M18723" t="s">
        <v>31744</v>
      </c>
      <c r="N18723">
        <v>0</v>
      </c>
      <c r="O18723">
        <v>0</v>
      </c>
      <c r="Q18723" t="s">
        <v>52767</v>
      </c>
      <c r="R18723">
        <v>1</v>
      </c>
    </row>
    <row r="18724" spans="1:18" x14ac:dyDescent="0.15">
      <c r="A18724" s="1" t="s">
        <v>52760</v>
      </c>
      <c r="B18724" t="s">
        <v>52761</v>
      </c>
      <c r="C18724" t="s">
        <v>94</v>
      </c>
      <c r="D18724" t="s">
        <v>96653</v>
      </c>
      <c r="E18724">
        <v>319</v>
      </c>
      <c r="F18724">
        <v>334</v>
      </c>
      <c r="G18724">
        <v>1484</v>
      </c>
      <c r="H18724" t="s">
        <v>96578</v>
      </c>
      <c r="J18724" t="s">
        <v>52762</v>
      </c>
      <c r="K18724" s="2">
        <v>41369.961435185185</v>
      </c>
      <c r="L18724" s="3">
        <f t="shared" si="293"/>
        <v>41369</v>
      </c>
      <c r="M18724" t="s">
        <v>84</v>
      </c>
      <c r="N18724">
        <v>0</v>
      </c>
      <c r="O18724">
        <v>1</v>
      </c>
      <c r="Q18724" t="s">
        <v>52763</v>
      </c>
      <c r="R18724">
        <v>1</v>
      </c>
    </row>
    <row r="18725" spans="1:18" x14ac:dyDescent="0.15">
      <c r="A18725" s="1" t="s">
        <v>52742</v>
      </c>
      <c r="B18725" t="s">
        <v>52743</v>
      </c>
      <c r="C18725" t="s">
        <v>344</v>
      </c>
      <c r="D18725" t="s">
        <v>96620</v>
      </c>
      <c r="E18725">
        <v>84</v>
      </c>
      <c r="F18725">
        <v>163</v>
      </c>
      <c r="G18725">
        <v>1005</v>
      </c>
      <c r="H18725" t="s">
        <v>96576</v>
      </c>
      <c r="J18725" t="s">
        <v>52744</v>
      </c>
      <c r="K18725" s="2">
        <v>41369.961435185185</v>
      </c>
      <c r="L18725" s="3">
        <f t="shared" si="293"/>
        <v>41369</v>
      </c>
      <c r="M18725" t="s">
        <v>23</v>
      </c>
      <c r="N18725">
        <v>0</v>
      </c>
      <c r="O18725">
        <v>0</v>
      </c>
      <c r="Q18725" t="s">
        <v>52745</v>
      </c>
      <c r="R18725">
        <v>1</v>
      </c>
    </row>
    <row r="18726" spans="1:18" x14ac:dyDescent="0.15">
      <c r="A18726" s="1" t="s">
        <v>52746</v>
      </c>
      <c r="B18726" t="s">
        <v>52747</v>
      </c>
      <c r="C18726" t="s">
        <v>190</v>
      </c>
      <c r="D18726" t="s">
        <v>96631</v>
      </c>
      <c r="E18726">
        <v>52</v>
      </c>
      <c r="F18726">
        <v>69</v>
      </c>
      <c r="G18726">
        <v>529</v>
      </c>
      <c r="H18726" t="s">
        <v>96576</v>
      </c>
      <c r="J18726" t="s">
        <v>52748</v>
      </c>
      <c r="K18726" s="2">
        <v>41369.961435185185</v>
      </c>
      <c r="L18726" s="3">
        <f t="shared" si="293"/>
        <v>41369</v>
      </c>
      <c r="M18726" t="s">
        <v>3652</v>
      </c>
      <c r="N18726">
        <v>0</v>
      </c>
      <c r="O18726">
        <v>0</v>
      </c>
      <c r="P18726" t="s">
        <v>52749</v>
      </c>
      <c r="Q18726" t="s">
        <v>52750</v>
      </c>
      <c r="R18726">
        <v>1</v>
      </c>
    </row>
    <row r="18727" spans="1:18" x14ac:dyDescent="0.15">
      <c r="A18727" s="1" t="s">
        <v>52755</v>
      </c>
      <c r="B18727" t="s">
        <v>52756</v>
      </c>
      <c r="C18727" t="s">
        <v>110</v>
      </c>
      <c r="E18727">
        <v>4354</v>
      </c>
      <c r="F18727">
        <v>117</v>
      </c>
      <c r="G18727">
        <v>1631</v>
      </c>
      <c r="H18727" t="s">
        <v>96578</v>
      </c>
      <c r="J18727" t="s">
        <v>52757</v>
      </c>
      <c r="K18727" s="2">
        <v>41369.961446759262</v>
      </c>
      <c r="L18727" s="3">
        <f t="shared" si="293"/>
        <v>41369</v>
      </c>
      <c r="M18727" t="s">
        <v>1936</v>
      </c>
      <c r="N18727">
        <v>0</v>
      </c>
      <c r="O18727">
        <v>0</v>
      </c>
      <c r="P18727" t="s">
        <v>52758</v>
      </c>
      <c r="Q18727" t="s">
        <v>52759</v>
      </c>
      <c r="R18727">
        <v>1</v>
      </c>
    </row>
    <row r="18728" spans="1:18" x14ac:dyDescent="0.15">
      <c r="A18728" s="1" t="s">
        <v>52751</v>
      </c>
      <c r="B18728" t="s">
        <v>52752</v>
      </c>
      <c r="C18728" t="s">
        <v>131</v>
      </c>
      <c r="D18728" t="s">
        <v>96770</v>
      </c>
      <c r="E18728">
        <v>2320</v>
      </c>
      <c r="F18728">
        <v>146</v>
      </c>
      <c r="G18728">
        <v>76</v>
      </c>
      <c r="H18728" t="s">
        <v>96576</v>
      </c>
      <c r="J18728" t="s">
        <v>52753</v>
      </c>
      <c r="K18728" s="2">
        <v>41369.961446759262</v>
      </c>
      <c r="L18728" s="3">
        <f t="shared" si="293"/>
        <v>41369</v>
      </c>
      <c r="M18728" t="s">
        <v>84</v>
      </c>
      <c r="N18728">
        <v>0</v>
      </c>
      <c r="O18728">
        <v>0</v>
      </c>
      <c r="Q18728" t="s">
        <v>52754</v>
      </c>
      <c r="R18728">
        <v>1</v>
      </c>
    </row>
    <row r="18729" spans="1:18" x14ac:dyDescent="0.15">
      <c r="A18729" s="1" t="s">
        <v>52735</v>
      </c>
      <c r="B18729" t="s">
        <v>52736</v>
      </c>
      <c r="C18729" t="s">
        <v>190</v>
      </c>
      <c r="D18729" t="s">
        <v>96643</v>
      </c>
      <c r="E18729">
        <v>162</v>
      </c>
      <c r="F18729">
        <v>192</v>
      </c>
      <c r="G18729">
        <v>782</v>
      </c>
      <c r="H18729" t="s">
        <v>96576</v>
      </c>
      <c r="J18729" t="s">
        <v>52737</v>
      </c>
      <c r="K18729" s="2">
        <v>41369.961458333331</v>
      </c>
      <c r="L18729" s="3">
        <f t="shared" si="293"/>
        <v>41369</v>
      </c>
      <c r="M18729" t="s">
        <v>84</v>
      </c>
      <c r="N18729">
        <v>3</v>
      </c>
      <c r="O18729">
        <v>4</v>
      </c>
      <c r="Q18729" t="s">
        <v>52738</v>
      </c>
      <c r="R18729">
        <v>1</v>
      </c>
    </row>
    <row r="18730" spans="1:18" x14ac:dyDescent="0.15">
      <c r="A18730" s="1" t="s">
        <v>51657</v>
      </c>
      <c r="B18730" t="s">
        <v>51658</v>
      </c>
      <c r="C18730" t="s">
        <v>94</v>
      </c>
      <c r="E18730">
        <v>325</v>
      </c>
      <c r="F18730">
        <v>900</v>
      </c>
      <c r="G18730">
        <v>502</v>
      </c>
      <c r="H18730" t="s">
        <v>96576</v>
      </c>
      <c r="J18730" t="s">
        <v>52739</v>
      </c>
      <c r="K18730" s="2">
        <v>41369.961469907408</v>
      </c>
      <c r="L18730" s="3">
        <f t="shared" si="293"/>
        <v>41369</v>
      </c>
      <c r="M18730" t="s">
        <v>1438</v>
      </c>
      <c r="N18730">
        <v>0</v>
      </c>
      <c r="O18730">
        <v>0</v>
      </c>
      <c r="P18730" t="s">
        <v>52740</v>
      </c>
      <c r="Q18730" t="s">
        <v>52741</v>
      </c>
      <c r="R18730">
        <v>1</v>
      </c>
    </row>
    <row r="18731" spans="1:18" x14ac:dyDescent="0.15">
      <c r="A18731" s="1" t="s">
        <v>52731</v>
      </c>
      <c r="B18731" t="s">
        <v>52732</v>
      </c>
      <c r="C18731" t="s">
        <v>190</v>
      </c>
      <c r="D18731" t="s">
        <v>96750</v>
      </c>
      <c r="E18731">
        <v>42</v>
      </c>
      <c r="F18731">
        <v>42</v>
      </c>
      <c r="G18731">
        <v>95</v>
      </c>
      <c r="H18731" t="s">
        <v>96576</v>
      </c>
      <c r="J18731" t="s">
        <v>52733</v>
      </c>
      <c r="K18731" s="2">
        <v>41369.961550925924</v>
      </c>
      <c r="L18731" s="3">
        <f t="shared" si="293"/>
        <v>41369</v>
      </c>
      <c r="M18731" t="s">
        <v>569</v>
      </c>
      <c r="N18731">
        <v>0</v>
      </c>
      <c r="O18731">
        <v>0</v>
      </c>
      <c r="Q18731" t="s">
        <v>52734</v>
      </c>
      <c r="R18731">
        <v>1</v>
      </c>
    </row>
    <row r="18732" spans="1:18" x14ac:dyDescent="0.15">
      <c r="A18732" s="1" t="s">
        <v>52727</v>
      </c>
      <c r="B18732" t="s">
        <v>52728</v>
      </c>
      <c r="C18732" t="s">
        <v>853</v>
      </c>
      <c r="D18732" t="s">
        <v>96594</v>
      </c>
      <c r="E18732">
        <v>30</v>
      </c>
      <c r="F18732">
        <v>119</v>
      </c>
      <c r="G18732">
        <v>64</v>
      </c>
      <c r="H18732" t="s">
        <v>96576</v>
      </c>
      <c r="J18732" t="s">
        <v>52729</v>
      </c>
      <c r="K18732" s="2">
        <v>41369.961562500001</v>
      </c>
      <c r="L18732" s="3">
        <f t="shared" si="293"/>
        <v>41369</v>
      </c>
      <c r="M18732" t="s">
        <v>84</v>
      </c>
      <c r="N18732">
        <v>3</v>
      </c>
      <c r="O18732">
        <v>3</v>
      </c>
      <c r="Q18732" t="s">
        <v>52730</v>
      </c>
      <c r="R18732">
        <v>1</v>
      </c>
    </row>
    <row r="18733" spans="1:18" x14ac:dyDescent="0.15">
      <c r="A18733" s="1" t="s">
        <v>52723</v>
      </c>
      <c r="B18733" t="s">
        <v>52724</v>
      </c>
      <c r="C18733" t="s">
        <v>110</v>
      </c>
      <c r="D18733" t="s">
        <v>96640</v>
      </c>
      <c r="E18733">
        <v>414</v>
      </c>
      <c r="F18733">
        <v>413</v>
      </c>
      <c r="G18733">
        <v>784</v>
      </c>
      <c r="H18733" t="s">
        <v>96578</v>
      </c>
      <c r="J18733" t="s">
        <v>52725</v>
      </c>
      <c r="K18733" s="2">
        <v>41369.961585648147</v>
      </c>
      <c r="L18733" s="3">
        <f t="shared" si="293"/>
        <v>41369</v>
      </c>
      <c r="M18733" t="s">
        <v>370</v>
      </c>
      <c r="N18733">
        <v>0</v>
      </c>
      <c r="O18733">
        <v>1</v>
      </c>
      <c r="Q18733" t="s">
        <v>52726</v>
      </c>
      <c r="R18733">
        <v>1</v>
      </c>
    </row>
    <row r="18734" spans="1:18" x14ac:dyDescent="0.15">
      <c r="A18734" s="1" t="s">
        <v>52719</v>
      </c>
      <c r="B18734" t="s">
        <v>52720</v>
      </c>
      <c r="C18734" t="s">
        <v>110</v>
      </c>
      <c r="D18734" t="s">
        <v>96586</v>
      </c>
      <c r="E18734">
        <v>56</v>
      </c>
      <c r="F18734">
        <v>106</v>
      </c>
      <c r="G18734">
        <v>142</v>
      </c>
      <c r="H18734" t="s">
        <v>96576</v>
      </c>
      <c r="J18734" t="s">
        <v>52721</v>
      </c>
      <c r="K18734" s="2">
        <v>41369.96162037037</v>
      </c>
      <c r="L18734" s="3">
        <f t="shared" si="293"/>
        <v>41369</v>
      </c>
      <c r="M18734" t="s">
        <v>17451</v>
      </c>
      <c r="N18734">
        <v>0</v>
      </c>
      <c r="O18734">
        <v>0</v>
      </c>
      <c r="Q18734" t="s">
        <v>52722</v>
      </c>
      <c r="R18734">
        <v>1</v>
      </c>
    </row>
    <row r="18735" spans="1:18" x14ac:dyDescent="0.15">
      <c r="A18735" s="1" t="s">
        <v>52715</v>
      </c>
      <c r="B18735" t="s">
        <v>52716</v>
      </c>
      <c r="C18735" t="s">
        <v>27</v>
      </c>
      <c r="E18735">
        <v>25</v>
      </c>
      <c r="F18735">
        <v>0</v>
      </c>
      <c r="G18735">
        <v>10</v>
      </c>
      <c r="H18735" t="s">
        <v>96576</v>
      </c>
      <c r="J18735" t="s">
        <v>52717</v>
      </c>
      <c r="K18735" s="2">
        <v>41369.96162037037</v>
      </c>
      <c r="L18735" s="3">
        <f t="shared" si="293"/>
        <v>41369</v>
      </c>
      <c r="M18735" t="s">
        <v>25397</v>
      </c>
      <c r="N18735">
        <v>0</v>
      </c>
      <c r="O18735">
        <v>0</v>
      </c>
      <c r="Q18735" t="s">
        <v>52718</v>
      </c>
      <c r="R18735">
        <v>1</v>
      </c>
    </row>
    <row r="18736" spans="1:18" x14ac:dyDescent="0.15">
      <c r="A18736" s="1" t="s">
        <v>52707</v>
      </c>
      <c r="B18736" t="s">
        <v>52708</v>
      </c>
      <c r="C18736" t="s">
        <v>1237</v>
      </c>
      <c r="D18736" t="s">
        <v>96605</v>
      </c>
      <c r="E18736">
        <v>126</v>
      </c>
      <c r="F18736">
        <v>168</v>
      </c>
      <c r="G18736">
        <v>165</v>
      </c>
      <c r="H18736" t="s">
        <v>96576</v>
      </c>
      <c r="J18736" t="s">
        <v>52709</v>
      </c>
      <c r="K18736" s="2">
        <v>41369.961631944447</v>
      </c>
      <c r="L18736" s="3">
        <f t="shared" si="293"/>
        <v>41369</v>
      </c>
      <c r="M18736" t="s">
        <v>16588</v>
      </c>
      <c r="N18736">
        <v>0</v>
      </c>
      <c r="O18736">
        <v>1</v>
      </c>
      <c r="Q18736" t="s">
        <v>52710</v>
      </c>
      <c r="R18736">
        <v>1</v>
      </c>
    </row>
    <row r="18737" spans="1:18" x14ac:dyDescent="0.15">
      <c r="A18737" s="1" t="s">
        <v>52703</v>
      </c>
      <c r="B18737" t="s">
        <v>52704</v>
      </c>
      <c r="C18737" t="s">
        <v>271</v>
      </c>
      <c r="D18737" t="s">
        <v>96926</v>
      </c>
      <c r="E18737">
        <v>29</v>
      </c>
      <c r="F18737">
        <v>48</v>
      </c>
      <c r="G18737">
        <v>187</v>
      </c>
      <c r="H18737" t="s">
        <v>96576</v>
      </c>
      <c r="J18737" t="s">
        <v>52705</v>
      </c>
      <c r="K18737" s="2">
        <v>41369.961643518516</v>
      </c>
      <c r="L18737" s="3">
        <f t="shared" si="293"/>
        <v>41369</v>
      </c>
      <c r="M18737" t="s">
        <v>205</v>
      </c>
      <c r="N18737">
        <v>0</v>
      </c>
      <c r="O18737">
        <v>0</v>
      </c>
      <c r="Q18737" t="s">
        <v>52706</v>
      </c>
      <c r="R18737">
        <v>1</v>
      </c>
    </row>
    <row r="18738" spans="1:18" x14ac:dyDescent="0.15">
      <c r="A18738" s="1" t="s">
        <v>52711</v>
      </c>
      <c r="B18738" t="s">
        <v>52712</v>
      </c>
      <c r="C18738" t="s">
        <v>271</v>
      </c>
      <c r="D18738" t="s">
        <v>96774</v>
      </c>
      <c r="E18738">
        <v>828</v>
      </c>
      <c r="F18738">
        <v>233</v>
      </c>
      <c r="G18738">
        <v>5637</v>
      </c>
      <c r="H18738" t="s">
        <v>96578</v>
      </c>
      <c r="J18738" t="s">
        <v>52713</v>
      </c>
      <c r="K18738" s="2">
        <v>41369.961655092593</v>
      </c>
      <c r="L18738" s="3">
        <f t="shared" si="293"/>
        <v>41369</v>
      </c>
      <c r="M18738" t="s">
        <v>238</v>
      </c>
      <c r="N18738">
        <v>0</v>
      </c>
      <c r="O18738">
        <v>0</v>
      </c>
      <c r="Q18738" t="s">
        <v>52714</v>
      </c>
      <c r="R18738">
        <v>1</v>
      </c>
    </row>
    <row r="18739" spans="1:18" x14ac:dyDescent="0.15">
      <c r="A18739" s="1" t="s">
        <v>52698</v>
      </c>
      <c r="B18739" t="s">
        <v>52699</v>
      </c>
      <c r="C18739" t="s">
        <v>131</v>
      </c>
      <c r="D18739" t="s">
        <v>96661</v>
      </c>
      <c r="E18739">
        <v>118</v>
      </c>
      <c r="F18739">
        <v>166</v>
      </c>
      <c r="G18739">
        <v>1257</v>
      </c>
      <c r="H18739" t="s">
        <v>96576</v>
      </c>
      <c r="J18739" t="s">
        <v>52700</v>
      </c>
      <c r="K18739" s="2">
        <v>41369.961655092593</v>
      </c>
      <c r="L18739" s="3">
        <f t="shared" si="293"/>
        <v>41369</v>
      </c>
      <c r="M18739" t="s">
        <v>192</v>
      </c>
      <c r="N18739">
        <v>0</v>
      </c>
      <c r="O18739">
        <v>0</v>
      </c>
      <c r="Q18739" t="s">
        <v>52701</v>
      </c>
      <c r="R18739">
        <v>1</v>
      </c>
    </row>
    <row r="18740" spans="1:18" x14ac:dyDescent="0.15">
      <c r="A18740" s="1" t="s">
        <v>52687</v>
      </c>
      <c r="B18740" t="s">
        <v>52688</v>
      </c>
      <c r="C18740" t="s">
        <v>1005</v>
      </c>
      <c r="D18740" t="s">
        <v>96728</v>
      </c>
      <c r="E18740">
        <v>106</v>
      </c>
      <c r="F18740">
        <v>154</v>
      </c>
      <c r="G18740">
        <v>479</v>
      </c>
      <c r="H18740" t="s">
        <v>96576</v>
      </c>
      <c r="J18740" t="s">
        <v>52689</v>
      </c>
      <c r="K18740" s="2">
        <v>41369.96166666667</v>
      </c>
      <c r="L18740" s="3">
        <f t="shared" si="293"/>
        <v>41369</v>
      </c>
      <c r="M18740" t="s">
        <v>117</v>
      </c>
      <c r="N18740">
        <v>1</v>
      </c>
      <c r="O18740">
        <v>1</v>
      </c>
      <c r="Q18740" t="s">
        <v>52690</v>
      </c>
      <c r="R18740">
        <v>1</v>
      </c>
    </row>
    <row r="18741" spans="1:18" x14ac:dyDescent="0.15">
      <c r="A18741" s="1" t="s">
        <v>52297</v>
      </c>
      <c r="B18741" t="s">
        <v>52298</v>
      </c>
      <c r="C18741" t="s">
        <v>94</v>
      </c>
      <c r="D18741" t="s">
        <v>96653</v>
      </c>
      <c r="E18741">
        <v>131</v>
      </c>
      <c r="F18741">
        <v>404</v>
      </c>
      <c r="G18741">
        <v>616</v>
      </c>
      <c r="H18741" t="s">
        <v>96576</v>
      </c>
      <c r="J18741" t="s">
        <v>52696</v>
      </c>
      <c r="K18741" s="2">
        <v>41369.961678240739</v>
      </c>
      <c r="L18741" s="3">
        <f t="shared" si="293"/>
        <v>41369</v>
      </c>
      <c r="M18741" t="s">
        <v>84</v>
      </c>
      <c r="N18741">
        <v>0</v>
      </c>
      <c r="O18741">
        <v>0</v>
      </c>
      <c r="Q18741" t="s">
        <v>52697</v>
      </c>
      <c r="R18741">
        <v>1</v>
      </c>
    </row>
    <row r="18742" spans="1:18" x14ac:dyDescent="0.15">
      <c r="A18742" s="1" t="s">
        <v>52691</v>
      </c>
      <c r="B18742" t="s">
        <v>52692</v>
      </c>
      <c r="C18742" t="s">
        <v>1005</v>
      </c>
      <c r="D18742" t="s">
        <v>96637</v>
      </c>
      <c r="E18742">
        <v>8</v>
      </c>
      <c r="F18742">
        <v>69</v>
      </c>
      <c r="G18742">
        <v>2</v>
      </c>
      <c r="H18742" t="s">
        <v>96576</v>
      </c>
      <c r="J18742" t="s">
        <v>52693</v>
      </c>
      <c r="K18742" s="2">
        <v>41369.961689814816</v>
      </c>
      <c r="L18742" s="3">
        <f t="shared" si="293"/>
        <v>41369</v>
      </c>
      <c r="M18742" t="s">
        <v>29</v>
      </c>
      <c r="N18742">
        <v>13</v>
      </c>
      <c r="O18742">
        <v>13</v>
      </c>
      <c r="P18742" t="s">
        <v>52694</v>
      </c>
      <c r="Q18742" t="s">
        <v>52695</v>
      </c>
      <c r="R18742">
        <v>1</v>
      </c>
    </row>
    <row r="18743" spans="1:18" x14ac:dyDescent="0.15">
      <c r="A18743" s="1" t="s">
        <v>52669</v>
      </c>
      <c r="B18743" t="s">
        <v>52670</v>
      </c>
      <c r="C18743" t="s">
        <v>27</v>
      </c>
      <c r="E18743">
        <v>292</v>
      </c>
      <c r="F18743">
        <v>211</v>
      </c>
      <c r="G18743">
        <v>315</v>
      </c>
      <c r="H18743" t="s">
        <v>96576</v>
      </c>
      <c r="J18743" t="s">
        <v>52671</v>
      </c>
      <c r="K18743" s="2">
        <v>41369.961712962962</v>
      </c>
      <c r="L18743" s="3">
        <f t="shared" si="293"/>
        <v>41369</v>
      </c>
      <c r="M18743" t="s">
        <v>370</v>
      </c>
      <c r="N18743">
        <v>0</v>
      </c>
      <c r="O18743">
        <v>0</v>
      </c>
      <c r="Q18743" t="s">
        <v>52672</v>
      </c>
      <c r="R18743">
        <v>1</v>
      </c>
    </row>
    <row r="18744" spans="1:18" x14ac:dyDescent="0.15">
      <c r="A18744" s="1" t="s">
        <v>52673</v>
      </c>
      <c r="B18744" t="s">
        <v>52674</v>
      </c>
      <c r="C18744" t="s">
        <v>131</v>
      </c>
      <c r="D18744" t="s">
        <v>96641</v>
      </c>
      <c r="E18744">
        <v>225</v>
      </c>
      <c r="F18744">
        <v>103</v>
      </c>
      <c r="G18744">
        <v>1607</v>
      </c>
      <c r="H18744" t="s">
        <v>96576</v>
      </c>
      <c r="J18744" t="s">
        <v>52675</v>
      </c>
      <c r="K18744" s="2">
        <v>41369.961724537039</v>
      </c>
      <c r="L18744" s="3">
        <f t="shared" si="293"/>
        <v>41369</v>
      </c>
      <c r="M18744" t="s">
        <v>52676</v>
      </c>
      <c r="N18744">
        <v>0</v>
      </c>
      <c r="O18744">
        <v>0</v>
      </c>
      <c r="P18744" t="s">
        <v>52677</v>
      </c>
      <c r="Q18744" t="s">
        <v>52678</v>
      </c>
      <c r="R18744">
        <v>1</v>
      </c>
    </row>
    <row r="18745" spans="1:18" x14ac:dyDescent="0.15">
      <c r="A18745" s="1" t="s">
        <v>52679</v>
      </c>
      <c r="B18745" t="s">
        <v>52680</v>
      </c>
      <c r="C18745" t="s">
        <v>110</v>
      </c>
      <c r="D18745" t="s">
        <v>96655</v>
      </c>
      <c r="E18745">
        <v>216</v>
      </c>
      <c r="F18745">
        <v>243</v>
      </c>
      <c r="G18745">
        <v>698</v>
      </c>
      <c r="H18745" t="s">
        <v>96576</v>
      </c>
      <c r="J18745" t="s">
        <v>52681</v>
      </c>
      <c r="K18745" s="2">
        <v>41369.961736111109</v>
      </c>
      <c r="L18745" s="3">
        <f t="shared" si="293"/>
        <v>41369</v>
      </c>
      <c r="M18745" t="s">
        <v>370</v>
      </c>
      <c r="N18745">
        <v>0</v>
      </c>
      <c r="O18745">
        <v>0</v>
      </c>
      <c r="Q18745" t="s">
        <v>52682</v>
      </c>
      <c r="R18745">
        <v>1</v>
      </c>
    </row>
    <row r="18746" spans="1:18" x14ac:dyDescent="0.15">
      <c r="A18746" s="1" t="s">
        <v>52683</v>
      </c>
      <c r="B18746" t="s">
        <v>52684</v>
      </c>
      <c r="C18746" t="s">
        <v>94</v>
      </c>
      <c r="E18746">
        <v>105</v>
      </c>
      <c r="F18746">
        <v>372</v>
      </c>
      <c r="G18746">
        <v>1012</v>
      </c>
      <c r="H18746" t="s">
        <v>96576</v>
      </c>
      <c r="J18746" t="s">
        <v>52685</v>
      </c>
      <c r="K18746" s="2">
        <v>41369.961736111109</v>
      </c>
      <c r="L18746" s="3">
        <f t="shared" si="293"/>
        <v>41369</v>
      </c>
      <c r="M18746" t="s">
        <v>117</v>
      </c>
      <c r="N18746">
        <v>0</v>
      </c>
      <c r="O18746">
        <v>0</v>
      </c>
      <c r="Q18746" t="s">
        <v>52686</v>
      </c>
      <c r="R18746">
        <v>1</v>
      </c>
    </row>
    <row r="18747" spans="1:18" x14ac:dyDescent="0.15">
      <c r="A18747" s="1" t="s">
        <v>52664</v>
      </c>
      <c r="B18747" t="s">
        <v>52665</v>
      </c>
      <c r="C18747" t="s">
        <v>344</v>
      </c>
      <c r="D18747" t="s">
        <v>96639</v>
      </c>
      <c r="E18747">
        <v>1317</v>
      </c>
      <c r="F18747">
        <v>557</v>
      </c>
      <c r="G18747">
        <v>3457</v>
      </c>
      <c r="H18747" t="s">
        <v>96576</v>
      </c>
      <c r="J18747" t="s">
        <v>52666</v>
      </c>
      <c r="K18747" s="2">
        <v>41369.961747685185</v>
      </c>
      <c r="L18747" s="3">
        <f t="shared" si="293"/>
        <v>41369</v>
      </c>
      <c r="M18747" t="s">
        <v>4422</v>
      </c>
      <c r="N18747">
        <v>0</v>
      </c>
      <c r="O18747">
        <v>0</v>
      </c>
      <c r="P18747" t="s">
        <v>52667</v>
      </c>
      <c r="Q18747" t="s">
        <v>52668</v>
      </c>
      <c r="R18747">
        <v>1</v>
      </c>
    </row>
    <row r="18748" spans="1:18" x14ac:dyDescent="0.15">
      <c r="A18748" s="1" t="s">
        <v>52655</v>
      </c>
      <c r="B18748" t="s">
        <v>52656</v>
      </c>
      <c r="C18748" t="s">
        <v>110</v>
      </c>
      <c r="D18748" t="s">
        <v>96595</v>
      </c>
      <c r="E18748">
        <v>310</v>
      </c>
      <c r="F18748">
        <v>195</v>
      </c>
      <c r="G18748">
        <v>1350</v>
      </c>
      <c r="H18748" t="s">
        <v>96578</v>
      </c>
      <c r="J18748" t="s">
        <v>52657</v>
      </c>
      <c r="K18748" s="2">
        <v>41369.961759259262</v>
      </c>
      <c r="L18748" s="3">
        <f t="shared" si="293"/>
        <v>41369</v>
      </c>
      <c r="M18748" t="s">
        <v>4697</v>
      </c>
      <c r="N18748">
        <v>0</v>
      </c>
      <c r="O18748">
        <v>0</v>
      </c>
      <c r="Q18748" t="s">
        <v>52658</v>
      </c>
      <c r="R18748">
        <v>1</v>
      </c>
    </row>
    <row r="18749" spans="1:18" x14ac:dyDescent="0.15">
      <c r="A18749" s="1" t="s">
        <v>52645</v>
      </c>
      <c r="B18749" t="s">
        <v>52646</v>
      </c>
      <c r="C18749" t="s">
        <v>344</v>
      </c>
      <c r="D18749" t="s">
        <v>96671</v>
      </c>
      <c r="E18749">
        <v>175</v>
      </c>
      <c r="F18749">
        <v>648</v>
      </c>
      <c r="G18749">
        <v>3412</v>
      </c>
      <c r="H18749" t="s">
        <v>96575</v>
      </c>
      <c r="I18749" t="s">
        <v>52647</v>
      </c>
      <c r="J18749" t="s">
        <v>52648</v>
      </c>
      <c r="K18749" s="2">
        <v>41369.961770833332</v>
      </c>
      <c r="L18749" s="3">
        <f t="shared" si="293"/>
        <v>41369</v>
      </c>
      <c r="M18749" t="s">
        <v>84</v>
      </c>
      <c r="N18749">
        <v>1</v>
      </c>
      <c r="O18749">
        <v>7</v>
      </c>
      <c r="Q18749" t="s">
        <v>52649</v>
      </c>
      <c r="R18749">
        <v>1</v>
      </c>
    </row>
    <row r="18750" spans="1:18" x14ac:dyDescent="0.15">
      <c r="A18750" s="1" t="s">
        <v>52641</v>
      </c>
      <c r="B18750" t="s">
        <v>52642</v>
      </c>
      <c r="C18750" t="s">
        <v>94</v>
      </c>
      <c r="D18750" t="s">
        <v>96685</v>
      </c>
      <c r="E18750">
        <v>330</v>
      </c>
      <c r="F18750">
        <v>353</v>
      </c>
      <c r="G18750">
        <v>4412</v>
      </c>
      <c r="H18750" t="s">
        <v>96576</v>
      </c>
      <c r="J18750" t="s">
        <v>52643</v>
      </c>
      <c r="K18750" s="2">
        <v>41369.961770833332</v>
      </c>
      <c r="L18750" s="3">
        <f t="shared" si="293"/>
        <v>41369</v>
      </c>
      <c r="M18750" t="s">
        <v>370</v>
      </c>
      <c r="N18750">
        <v>0</v>
      </c>
      <c r="O18750">
        <v>2</v>
      </c>
      <c r="Q18750" t="s">
        <v>52644</v>
      </c>
      <c r="R18750">
        <v>1</v>
      </c>
    </row>
    <row r="18751" spans="1:18" x14ac:dyDescent="0.15">
      <c r="A18751" s="1" t="s">
        <v>52650</v>
      </c>
      <c r="B18751" t="s">
        <v>52651</v>
      </c>
      <c r="C18751" t="s">
        <v>344</v>
      </c>
      <c r="D18751" t="s">
        <v>96657</v>
      </c>
      <c r="E18751">
        <v>167</v>
      </c>
      <c r="F18751">
        <v>696</v>
      </c>
      <c r="G18751">
        <v>810</v>
      </c>
      <c r="H18751" t="s">
        <v>96576</v>
      </c>
      <c r="J18751" t="s">
        <v>52652</v>
      </c>
      <c r="K18751" s="2">
        <v>41369.961770833332</v>
      </c>
      <c r="L18751" s="3">
        <f t="shared" si="293"/>
        <v>41369</v>
      </c>
      <c r="M18751" t="s">
        <v>63</v>
      </c>
      <c r="N18751">
        <v>1</v>
      </c>
      <c r="O18751">
        <v>0</v>
      </c>
      <c r="P18751" t="s">
        <v>52653</v>
      </c>
      <c r="Q18751" t="s">
        <v>52654</v>
      </c>
      <c r="R18751">
        <v>1</v>
      </c>
    </row>
    <row r="18752" spans="1:18" x14ac:dyDescent="0.15">
      <c r="A18752" s="1" t="s">
        <v>52659</v>
      </c>
      <c r="B18752" t="s">
        <v>52660</v>
      </c>
      <c r="C18752" t="s">
        <v>3479</v>
      </c>
      <c r="D18752" t="s">
        <v>96727</v>
      </c>
      <c r="E18752">
        <v>45</v>
      </c>
      <c r="F18752">
        <v>124</v>
      </c>
      <c r="G18752">
        <v>99</v>
      </c>
      <c r="H18752" t="s">
        <v>96576</v>
      </c>
      <c r="J18752" t="s">
        <v>52661</v>
      </c>
      <c r="K18752" s="2">
        <v>41369.961770833332</v>
      </c>
      <c r="L18752" s="3">
        <f t="shared" si="293"/>
        <v>41369</v>
      </c>
      <c r="M18752" t="s">
        <v>370</v>
      </c>
      <c r="N18752">
        <v>0</v>
      </c>
      <c r="O18752">
        <v>0</v>
      </c>
      <c r="P18752" t="s">
        <v>52662</v>
      </c>
      <c r="Q18752" t="s">
        <v>52663</v>
      </c>
      <c r="R18752">
        <v>1</v>
      </c>
    </row>
    <row r="18753" spans="1:18" x14ac:dyDescent="0.15">
      <c r="A18753" s="1" t="s">
        <v>52637</v>
      </c>
      <c r="B18753" t="s">
        <v>52638</v>
      </c>
      <c r="C18753" t="s">
        <v>2793</v>
      </c>
      <c r="D18753" t="s">
        <v>96645</v>
      </c>
      <c r="E18753">
        <v>95</v>
      </c>
      <c r="F18753">
        <v>91</v>
      </c>
      <c r="G18753">
        <v>1702</v>
      </c>
      <c r="H18753" t="s">
        <v>96576</v>
      </c>
      <c r="J18753" t="s">
        <v>52639</v>
      </c>
      <c r="K18753" s="2">
        <v>41369.961782407408</v>
      </c>
      <c r="L18753" s="3">
        <f t="shared" si="293"/>
        <v>41369</v>
      </c>
      <c r="M18753" t="s">
        <v>84</v>
      </c>
      <c r="N18753">
        <v>1</v>
      </c>
      <c r="O18753">
        <v>5</v>
      </c>
      <c r="Q18753" t="s">
        <v>52640</v>
      </c>
      <c r="R18753">
        <v>1</v>
      </c>
    </row>
    <row r="18754" spans="1:18" x14ac:dyDescent="0.15">
      <c r="A18754" s="1" t="s">
        <v>52633</v>
      </c>
      <c r="B18754" t="s">
        <v>52634</v>
      </c>
      <c r="C18754" t="s">
        <v>131</v>
      </c>
      <c r="D18754" t="s">
        <v>96641</v>
      </c>
      <c r="E18754">
        <v>180</v>
      </c>
      <c r="F18754">
        <v>243</v>
      </c>
      <c r="G18754">
        <v>601</v>
      </c>
      <c r="H18754" t="s">
        <v>96576</v>
      </c>
      <c r="J18754" t="s">
        <v>52635</v>
      </c>
      <c r="K18754" s="2">
        <v>41369.961817129632</v>
      </c>
      <c r="L18754" s="3">
        <f t="shared" si="293"/>
        <v>41369</v>
      </c>
      <c r="M18754" t="s">
        <v>815</v>
      </c>
      <c r="N18754">
        <v>0</v>
      </c>
      <c r="O18754">
        <v>3</v>
      </c>
      <c r="Q18754" t="s">
        <v>52636</v>
      </c>
      <c r="R18754">
        <v>1</v>
      </c>
    </row>
    <row r="18755" spans="1:18" x14ac:dyDescent="0.15">
      <c r="A18755" s="1" t="s">
        <v>52628</v>
      </c>
      <c r="B18755" t="s">
        <v>52629</v>
      </c>
      <c r="C18755" t="s">
        <v>3085</v>
      </c>
      <c r="D18755" t="s">
        <v>96835</v>
      </c>
      <c r="E18755">
        <v>68033</v>
      </c>
      <c r="F18755">
        <v>812</v>
      </c>
      <c r="G18755">
        <v>897</v>
      </c>
      <c r="H18755" t="s">
        <v>96576</v>
      </c>
      <c r="J18755" t="s">
        <v>52630</v>
      </c>
      <c r="K18755" s="2">
        <v>41369.961817129632</v>
      </c>
      <c r="L18755" s="3">
        <f t="shared" si="293"/>
        <v>41369</v>
      </c>
      <c r="M18755" t="s">
        <v>84</v>
      </c>
      <c r="N18755">
        <v>0</v>
      </c>
      <c r="O18755">
        <v>0</v>
      </c>
      <c r="P18755" t="s">
        <v>52631</v>
      </c>
      <c r="Q18755" t="s">
        <v>52632</v>
      </c>
      <c r="R18755">
        <v>1</v>
      </c>
    </row>
    <row r="18756" spans="1:18" x14ac:dyDescent="0.15">
      <c r="A18756" s="1" t="s">
        <v>52624</v>
      </c>
      <c r="B18756" t="s">
        <v>52625</v>
      </c>
      <c r="C18756" t="s">
        <v>2703</v>
      </c>
      <c r="D18756" t="s">
        <v>96731</v>
      </c>
      <c r="E18756">
        <v>681</v>
      </c>
      <c r="F18756">
        <v>1783</v>
      </c>
      <c r="G18756">
        <v>7380</v>
      </c>
      <c r="H18756" t="s">
        <v>96576</v>
      </c>
      <c r="J18756" t="s">
        <v>52626</v>
      </c>
      <c r="K18756" s="2">
        <v>41369.961840277778</v>
      </c>
      <c r="L18756" s="3">
        <f t="shared" si="293"/>
        <v>41369</v>
      </c>
      <c r="M18756" t="s">
        <v>56</v>
      </c>
      <c r="N18756">
        <v>0</v>
      </c>
      <c r="O18756">
        <v>0</v>
      </c>
      <c r="Q18756" t="s">
        <v>52627</v>
      </c>
      <c r="R18756">
        <v>1</v>
      </c>
    </row>
    <row r="18757" spans="1:18" x14ac:dyDescent="0.15">
      <c r="A18757" s="1" t="s">
        <v>52608</v>
      </c>
      <c r="B18757" t="s">
        <v>52609</v>
      </c>
      <c r="C18757" t="s">
        <v>34</v>
      </c>
      <c r="D18757" t="s">
        <v>27</v>
      </c>
      <c r="E18757">
        <v>1935</v>
      </c>
      <c r="F18757">
        <v>229</v>
      </c>
      <c r="G18757">
        <v>1617</v>
      </c>
      <c r="H18757" t="s">
        <v>96575</v>
      </c>
      <c r="I18757" t="s">
        <v>52610</v>
      </c>
      <c r="J18757" t="s">
        <v>52611</v>
      </c>
      <c r="K18757" s="2">
        <v>41369.961851851855</v>
      </c>
      <c r="L18757" s="3">
        <f t="shared" si="293"/>
        <v>41369</v>
      </c>
      <c r="M18757" t="s">
        <v>84</v>
      </c>
      <c r="N18757">
        <v>13</v>
      </c>
      <c r="O18757">
        <v>6</v>
      </c>
      <c r="P18757" t="s">
        <v>52612</v>
      </c>
      <c r="Q18757" t="s">
        <v>52613</v>
      </c>
      <c r="R18757">
        <v>1</v>
      </c>
    </row>
    <row r="18758" spans="1:18" x14ac:dyDescent="0.15">
      <c r="A18758" s="1" t="s">
        <v>52603</v>
      </c>
      <c r="B18758" t="s">
        <v>52604</v>
      </c>
      <c r="C18758" t="s">
        <v>344</v>
      </c>
      <c r="D18758" t="s">
        <v>96657</v>
      </c>
      <c r="E18758">
        <v>152</v>
      </c>
      <c r="F18758">
        <v>370</v>
      </c>
      <c r="G18758">
        <v>385</v>
      </c>
      <c r="H18758" t="s">
        <v>96576</v>
      </c>
      <c r="J18758" t="s">
        <v>52605</v>
      </c>
      <c r="K18758" s="2">
        <v>41369.961863425924</v>
      </c>
      <c r="L18758" s="3">
        <f t="shared" si="293"/>
        <v>41369</v>
      </c>
      <c r="M18758" t="s">
        <v>84</v>
      </c>
      <c r="N18758">
        <v>0</v>
      </c>
      <c r="O18758">
        <v>18</v>
      </c>
      <c r="P18758" t="s">
        <v>52606</v>
      </c>
      <c r="Q18758" t="s">
        <v>52607</v>
      </c>
      <c r="R18758">
        <v>1</v>
      </c>
    </row>
    <row r="18759" spans="1:18" x14ac:dyDescent="0.15">
      <c r="A18759" s="1" t="s">
        <v>52599</v>
      </c>
      <c r="B18759" t="s">
        <v>52600</v>
      </c>
      <c r="C18759" t="s">
        <v>344</v>
      </c>
      <c r="D18759" t="s">
        <v>96589</v>
      </c>
      <c r="E18759">
        <v>36</v>
      </c>
      <c r="F18759">
        <v>94</v>
      </c>
      <c r="G18759">
        <v>245</v>
      </c>
      <c r="H18759" t="s">
        <v>96576</v>
      </c>
      <c r="J18759" t="s">
        <v>52601</v>
      </c>
      <c r="K18759" s="2">
        <v>41369.961875000001</v>
      </c>
      <c r="L18759" s="3">
        <f t="shared" si="293"/>
        <v>41369</v>
      </c>
      <c r="M18759" t="s">
        <v>117</v>
      </c>
      <c r="N18759">
        <v>3</v>
      </c>
      <c r="O18759">
        <v>3</v>
      </c>
      <c r="Q18759" t="s">
        <v>52602</v>
      </c>
      <c r="R18759">
        <v>1</v>
      </c>
    </row>
    <row r="18760" spans="1:18" x14ac:dyDescent="0.15">
      <c r="A18760" s="1" t="s">
        <v>52620</v>
      </c>
      <c r="B18760" t="s">
        <v>52621</v>
      </c>
      <c r="C18760" t="s">
        <v>2165</v>
      </c>
      <c r="D18760" t="s">
        <v>96714</v>
      </c>
      <c r="E18760">
        <v>220</v>
      </c>
      <c r="F18760">
        <v>306</v>
      </c>
      <c r="G18760">
        <v>154</v>
      </c>
      <c r="H18760" t="s">
        <v>96576</v>
      </c>
      <c r="J18760" t="s">
        <v>52622</v>
      </c>
      <c r="K18760" s="2">
        <v>41369.961875000001</v>
      </c>
      <c r="L18760" s="3">
        <f t="shared" si="293"/>
        <v>41369</v>
      </c>
      <c r="M18760" t="s">
        <v>339</v>
      </c>
      <c r="N18760">
        <v>0</v>
      </c>
      <c r="O18760">
        <v>1</v>
      </c>
      <c r="Q18760" t="s">
        <v>52623</v>
      </c>
      <c r="R18760">
        <v>1</v>
      </c>
    </row>
    <row r="18761" spans="1:18" x14ac:dyDescent="0.15">
      <c r="A18761" s="1" t="s">
        <v>52419</v>
      </c>
      <c r="B18761" t="s">
        <v>52420</v>
      </c>
      <c r="C18761" t="s">
        <v>190</v>
      </c>
      <c r="D18761" t="s">
        <v>96844</v>
      </c>
      <c r="E18761">
        <v>14</v>
      </c>
      <c r="F18761">
        <v>12</v>
      </c>
      <c r="G18761">
        <v>9</v>
      </c>
      <c r="H18761" t="s">
        <v>96576</v>
      </c>
      <c r="J18761" t="s">
        <v>52618</v>
      </c>
      <c r="K18761" s="2">
        <v>41369.961875000001</v>
      </c>
      <c r="L18761" s="3">
        <f t="shared" si="293"/>
        <v>41369</v>
      </c>
      <c r="M18761" t="s">
        <v>52422</v>
      </c>
      <c r="N18761">
        <v>0</v>
      </c>
      <c r="O18761">
        <v>0</v>
      </c>
      <c r="Q18761" t="s">
        <v>52619</v>
      </c>
      <c r="R18761">
        <v>1</v>
      </c>
    </row>
    <row r="18762" spans="1:18" x14ac:dyDescent="0.15">
      <c r="A18762" s="1" t="s">
        <v>52590</v>
      </c>
      <c r="B18762" t="s">
        <v>52591</v>
      </c>
      <c r="C18762" t="s">
        <v>586</v>
      </c>
      <c r="D18762" t="s">
        <v>96662</v>
      </c>
      <c r="E18762">
        <v>421</v>
      </c>
      <c r="F18762">
        <v>317</v>
      </c>
      <c r="G18762">
        <v>887</v>
      </c>
      <c r="H18762" t="s">
        <v>96576</v>
      </c>
      <c r="J18762" t="s">
        <v>52592</v>
      </c>
      <c r="K18762" s="2">
        <v>41369.961886574078</v>
      </c>
      <c r="L18762" s="3">
        <f t="shared" si="293"/>
        <v>41369</v>
      </c>
      <c r="M18762" t="s">
        <v>117</v>
      </c>
      <c r="N18762">
        <v>6</v>
      </c>
      <c r="O18762">
        <v>5</v>
      </c>
      <c r="Q18762" t="s">
        <v>52593</v>
      </c>
      <c r="R18762">
        <v>1</v>
      </c>
    </row>
    <row r="18763" spans="1:18" x14ac:dyDescent="0.15">
      <c r="A18763" s="1" t="s">
        <v>52614</v>
      </c>
      <c r="B18763" t="s">
        <v>52615</v>
      </c>
      <c r="C18763" t="s">
        <v>271</v>
      </c>
      <c r="D18763" t="s">
        <v>96926</v>
      </c>
      <c r="E18763">
        <v>1257</v>
      </c>
      <c r="F18763">
        <v>1241</v>
      </c>
      <c r="G18763">
        <v>4106</v>
      </c>
      <c r="H18763" t="s">
        <v>96578</v>
      </c>
      <c r="J18763" t="s">
        <v>52616</v>
      </c>
      <c r="K18763" s="2">
        <v>41369.961886574078</v>
      </c>
      <c r="L18763" s="3">
        <f t="shared" si="293"/>
        <v>41369</v>
      </c>
      <c r="M18763" t="s">
        <v>23</v>
      </c>
      <c r="N18763">
        <v>0</v>
      </c>
      <c r="O18763">
        <v>0</v>
      </c>
      <c r="Q18763" t="s">
        <v>52617</v>
      </c>
      <c r="R18763">
        <v>1</v>
      </c>
    </row>
    <row r="18764" spans="1:18" x14ac:dyDescent="0.15">
      <c r="A18764" s="1" t="s">
        <v>52582</v>
      </c>
      <c r="B18764" t="s">
        <v>52583</v>
      </c>
      <c r="C18764" t="s">
        <v>94</v>
      </c>
      <c r="D18764" t="s">
        <v>96684</v>
      </c>
      <c r="E18764">
        <v>270</v>
      </c>
      <c r="F18764">
        <v>88</v>
      </c>
      <c r="G18764">
        <v>3336</v>
      </c>
      <c r="H18764" t="s">
        <v>96578</v>
      </c>
      <c r="J18764" t="s">
        <v>52584</v>
      </c>
      <c r="K18764" s="2">
        <v>41369.961898148147</v>
      </c>
      <c r="L18764" s="3">
        <f t="shared" si="293"/>
        <v>41369</v>
      </c>
      <c r="M18764" t="s">
        <v>5321</v>
      </c>
      <c r="N18764">
        <v>1</v>
      </c>
      <c r="O18764">
        <v>0</v>
      </c>
      <c r="Q18764" t="s">
        <v>52585</v>
      </c>
      <c r="R18764">
        <v>1</v>
      </c>
    </row>
    <row r="18765" spans="1:18" x14ac:dyDescent="0.15">
      <c r="A18765" s="1" t="s">
        <v>52594</v>
      </c>
      <c r="B18765" t="s">
        <v>52595</v>
      </c>
      <c r="C18765" t="s">
        <v>110</v>
      </c>
      <c r="D18765" t="s">
        <v>96652</v>
      </c>
      <c r="E18765">
        <v>524</v>
      </c>
      <c r="F18765">
        <v>871</v>
      </c>
      <c r="G18765">
        <v>3078</v>
      </c>
      <c r="H18765" t="s">
        <v>96578</v>
      </c>
      <c r="J18765" t="s">
        <v>52596</v>
      </c>
      <c r="K18765" s="2">
        <v>41369.961909722224</v>
      </c>
      <c r="L18765" s="3">
        <f t="shared" si="293"/>
        <v>41369</v>
      </c>
      <c r="M18765" t="s">
        <v>730</v>
      </c>
      <c r="N18765">
        <v>0</v>
      </c>
      <c r="O18765">
        <v>0</v>
      </c>
      <c r="P18765" t="s">
        <v>52597</v>
      </c>
      <c r="Q18765" t="s">
        <v>52598</v>
      </c>
      <c r="R18765">
        <v>1</v>
      </c>
    </row>
    <row r="18766" spans="1:18" x14ac:dyDescent="0.15">
      <c r="A18766" s="1" t="s">
        <v>91995</v>
      </c>
      <c r="B18766" t="s">
        <v>91996</v>
      </c>
      <c r="C18766" t="s">
        <v>94</v>
      </c>
      <c r="D18766" t="s">
        <v>96653</v>
      </c>
      <c r="E18766">
        <v>118</v>
      </c>
      <c r="F18766">
        <v>306</v>
      </c>
      <c r="G18766">
        <v>1779</v>
      </c>
      <c r="H18766" t="s">
        <v>96576</v>
      </c>
      <c r="J18766" t="s">
        <v>91997</v>
      </c>
      <c r="K18766" s="2">
        <v>41369.961921296293</v>
      </c>
      <c r="L18766" s="3">
        <f t="shared" si="293"/>
        <v>41369</v>
      </c>
      <c r="M18766" t="s">
        <v>117</v>
      </c>
      <c r="N18766">
        <v>0</v>
      </c>
      <c r="O18766">
        <v>5</v>
      </c>
      <c r="Q18766" t="s">
        <v>91998</v>
      </c>
      <c r="R18766">
        <v>1</v>
      </c>
    </row>
    <row r="18767" spans="1:18" x14ac:dyDescent="0.15">
      <c r="A18767" s="1" t="s">
        <v>91991</v>
      </c>
      <c r="B18767" t="s">
        <v>91992</v>
      </c>
      <c r="C18767" t="s">
        <v>853</v>
      </c>
      <c r="E18767">
        <v>953</v>
      </c>
      <c r="F18767">
        <v>891</v>
      </c>
      <c r="G18767">
        <v>6713</v>
      </c>
      <c r="H18767" t="s">
        <v>96576</v>
      </c>
      <c r="J18767" t="s">
        <v>91993</v>
      </c>
      <c r="K18767" s="2">
        <v>41369.961921296293</v>
      </c>
      <c r="L18767" s="3">
        <f t="shared" si="293"/>
        <v>41369</v>
      </c>
      <c r="M18767" t="s">
        <v>84</v>
      </c>
      <c r="N18767">
        <v>0</v>
      </c>
      <c r="O18767">
        <v>2</v>
      </c>
      <c r="Q18767" t="s">
        <v>91994</v>
      </c>
      <c r="R18767">
        <v>1</v>
      </c>
    </row>
    <row r="18768" spans="1:18" x14ac:dyDescent="0.15">
      <c r="A18768" s="1" t="s">
        <v>91986</v>
      </c>
      <c r="B18768" t="s">
        <v>91987</v>
      </c>
      <c r="C18768" t="s">
        <v>110</v>
      </c>
      <c r="D18768" t="s">
        <v>96586</v>
      </c>
      <c r="E18768">
        <v>326</v>
      </c>
      <c r="F18768">
        <v>121</v>
      </c>
      <c r="G18768">
        <v>784</v>
      </c>
      <c r="H18768" t="s">
        <v>96578</v>
      </c>
      <c r="J18768" t="s">
        <v>91988</v>
      </c>
      <c r="K18768" s="2">
        <v>41369.961921296293</v>
      </c>
      <c r="L18768" s="3">
        <f t="shared" si="293"/>
        <v>41369</v>
      </c>
      <c r="M18768" t="s">
        <v>339</v>
      </c>
      <c r="N18768">
        <v>0</v>
      </c>
      <c r="O18768">
        <v>0</v>
      </c>
      <c r="P18768" t="s">
        <v>91989</v>
      </c>
      <c r="Q18768" t="s">
        <v>91990</v>
      </c>
      <c r="R18768">
        <v>1</v>
      </c>
    </row>
    <row r="18769" spans="1:18" x14ac:dyDescent="0.15">
      <c r="A18769" s="1" t="s">
        <v>52586</v>
      </c>
      <c r="B18769" t="s">
        <v>52587</v>
      </c>
      <c r="C18769" t="s">
        <v>190</v>
      </c>
      <c r="D18769" t="s">
        <v>96631</v>
      </c>
      <c r="E18769">
        <v>219</v>
      </c>
      <c r="F18769">
        <v>347</v>
      </c>
      <c r="G18769">
        <v>610</v>
      </c>
      <c r="H18769" t="s">
        <v>96578</v>
      </c>
      <c r="J18769" t="s">
        <v>52588</v>
      </c>
      <c r="K18769" s="2">
        <v>41369.961921296293</v>
      </c>
      <c r="L18769" s="3">
        <f t="shared" si="293"/>
        <v>41369</v>
      </c>
      <c r="M18769" t="s">
        <v>205</v>
      </c>
      <c r="N18769">
        <v>0</v>
      </c>
      <c r="O18769">
        <v>0</v>
      </c>
      <c r="Q18769" t="s">
        <v>52589</v>
      </c>
      <c r="R18769">
        <v>1</v>
      </c>
    </row>
    <row r="18770" spans="1:18" x14ac:dyDescent="0.15">
      <c r="A18770" s="1" t="s">
        <v>91976</v>
      </c>
      <c r="B18770" t="s">
        <v>91977</v>
      </c>
      <c r="C18770" t="s">
        <v>190</v>
      </c>
      <c r="D18770" t="s">
        <v>96644</v>
      </c>
      <c r="E18770">
        <v>82</v>
      </c>
      <c r="F18770">
        <v>121</v>
      </c>
      <c r="G18770">
        <v>124</v>
      </c>
      <c r="H18770" t="s">
        <v>96576</v>
      </c>
      <c r="J18770" t="s">
        <v>91978</v>
      </c>
      <c r="K18770" s="2">
        <v>41369.96193287037</v>
      </c>
      <c r="L18770" s="3">
        <f t="shared" si="293"/>
        <v>41369</v>
      </c>
      <c r="M18770" t="s">
        <v>370</v>
      </c>
      <c r="N18770">
        <v>0</v>
      </c>
      <c r="O18770">
        <v>0</v>
      </c>
      <c r="Q18770" t="s">
        <v>91979</v>
      </c>
      <c r="R18770">
        <v>1</v>
      </c>
    </row>
    <row r="18771" spans="1:18" x14ac:dyDescent="0.15">
      <c r="A18771" s="1" t="s">
        <v>52572</v>
      </c>
      <c r="B18771" t="s">
        <v>52573</v>
      </c>
      <c r="C18771" t="s">
        <v>2793</v>
      </c>
      <c r="D18771" t="s">
        <v>96606</v>
      </c>
      <c r="E18771">
        <v>48100</v>
      </c>
      <c r="F18771">
        <v>320</v>
      </c>
      <c r="G18771">
        <v>18377</v>
      </c>
      <c r="H18771" t="s">
        <v>96574</v>
      </c>
      <c r="I18771" t="s">
        <v>52574</v>
      </c>
      <c r="J18771" t="s">
        <v>52575</v>
      </c>
      <c r="K18771" s="2">
        <v>41369.961944444447</v>
      </c>
      <c r="L18771" s="3">
        <f t="shared" si="293"/>
        <v>41369</v>
      </c>
      <c r="M18771" t="s">
        <v>14121</v>
      </c>
      <c r="N18771">
        <v>7</v>
      </c>
      <c r="O18771">
        <v>7</v>
      </c>
      <c r="P18771" t="s">
        <v>52576</v>
      </c>
      <c r="Q18771" t="s">
        <v>52577</v>
      </c>
      <c r="R18771">
        <v>1</v>
      </c>
    </row>
    <row r="18772" spans="1:18" x14ac:dyDescent="0.15">
      <c r="A18772" s="1" t="s">
        <v>52578</v>
      </c>
      <c r="B18772" t="s">
        <v>52579</v>
      </c>
      <c r="C18772" t="s">
        <v>853</v>
      </c>
      <c r="D18772" t="s">
        <v>96792</v>
      </c>
      <c r="E18772">
        <v>76</v>
      </c>
      <c r="F18772">
        <v>120</v>
      </c>
      <c r="G18772">
        <v>351</v>
      </c>
      <c r="H18772" t="s">
        <v>96576</v>
      </c>
      <c r="J18772" t="s">
        <v>52580</v>
      </c>
      <c r="K18772" s="2">
        <v>41369.961944444447</v>
      </c>
      <c r="L18772" s="3">
        <f t="shared" si="293"/>
        <v>41369</v>
      </c>
      <c r="M18772" t="s">
        <v>3619</v>
      </c>
      <c r="N18772">
        <v>0</v>
      </c>
      <c r="O18772">
        <v>0</v>
      </c>
      <c r="Q18772" t="s">
        <v>52581</v>
      </c>
      <c r="R18772">
        <v>1</v>
      </c>
    </row>
    <row r="18773" spans="1:18" x14ac:dyDescent="0.15">
      <c r="A18773" s="1" t="s">
        <v>91980</v>
      </c>
      <c r="B18773" t="s">
        <v>91981</v>
      </c>
      <c r="C18773" t="s">
        <v>131</v>
      </c>
      <c r="D18773" t="s">
        <v>96641</v>
      </c>
      <c r="E18773">
        <v>22051</v>
      </c>
      <c r="F18773">
        <v>2997</v>
      </c>
      <c r="G18773">
        <v>16457</v>
      </c>
      <c r="H18773" t="s">
        <v>96575</v>
      </c>
      <c r="I18773" t="s">
        <v>91982</v>
      </c>
      <c r="J18773" t="s">
        <v>91983</v>
      </c>
      <c r="K18773" s="2">
        <v>41369.961956018517</v>
      </c>
      <c r="L18773" s="3">
        <f t="shared" si="293"/>
        <v>41369</v>
      </c>
      <c r="M18773" t="s">
        <v>360</v>
      </c>
      <c r="N18773">
        <v>0</v>
      </c>
      <c r="O18773">
        <v>0</v>
      </c>
      <c r="P18773" t="s">
        <v>91984</v>
      </c>
      <c r="Q18773" t="s">
        <v>91985</v>
      </c>
      <c r="R18773">
        <v>1</v>
      </c>
    </row>
    <row r="18774" spans="1:18" x14ac:dyDescent="0.15">
      <c r="A18774" s="1" t="s">
        <v>52564</v>
      </c>
      <c r="B18774" t="s">
        <v>52565</v>
      </c>
      <c r="C18774" t="s">
        <v>3085</v>
      </c>
      <c r="D18774" t="s">
        <v>96600</v>
      </c>
      <c r="E18774">
        <v>797</v>
      </c>
      <c r="F18774">
        <v>431</v>
      </c>
      <c r="G18774">
        <v>2592</v>
      </c>
      <c r="H18774" t="s">
        <v>96578</v>
      </c>
      <c r="J18774" t="s">
        <v>52566</v>
      </c>
      <c r="K18774" s="2">
        <v>41369.961967592593</v>
      </c>
      <c r="L18774" s="3">
        <f t="shared" si="293"/>
        <v>41369</v>
      </c>
      <c r="M18774" t="s">
        <v>10019</v>
      </c>
      <c r="N18774">
        <v>0</v>
      </c>
      <c r="O18774">
        <v>13</v>
      </c>
      <c r="Q18774" t="s">
        <v>52567</v>
      </c>
      <c r="R18774">
        <v>1</v>
      </c>
    </row>
    <row r="18775" spans="1:18" x14ac:dyDescent="0.15">
      <c r="A18775" s="1" t="s">
        <v>52568</v>
      </c>
      <c r="B18775" t="s">
        <v>52569</v>
      </c>
      <c r="C18775" t="s">
        <v>853</v>
      </c>
      <c r="D18775" t="s">
        <v>96792</v>
      </c>
      <c r="E18775">
        <v>324</v>
      </c>
      <c r="F18775">
        <v>473</v>
      </c>
      <c r="G18775">
        <v>778</v>
      </c>
      <c r="H18775" t="s">
        <v>96576</v>
      </c>
      <c r="J18775" t="s">
        <v>52570</v>
      </c>
      <c r="K18775" s="2">
        <v>41369.96197916667</v>
      </c>
      <c r="L18775" s="3">
        <f t="shared" si="293"/>
        <v>41369</v>
      </c>
      <c r="M18775" t="s">
        <v>84</v>
      </c>
      <c r="N18775">
        <v>0</v>
      </c>
      <c r="O18775">
        <v>1</v>
      </c>
      <c r="Q18775" t="s">
        <v>52571</v>
      </c>
      <c r="R18775">
        <v>1</v>
      </c>
    </row>
    <row r="18776" spans="1:18" x14ac:dyDescent="0.15">
      <c r="A18776" s="1" t="s">
        <v>52552</v>
      </c>
      <c r="B18776" t="s">
        <v>52553</v>
      </c>
      <c r="C18776" t="s">
        <v>2333</v>
      </c>
      <c r="D18776" t="s">
        <v>96804</v>
      </c>
      <c r="E18776">
        <v>7</v>
      </c>
      <c r="F18776">
        <v>18</v>
      </c>
      <c r="G18776">
        <v>279</v>
      </c>
      <c r="H18776" t="s">
        <v>96576</v>
      </c>
      <c r="J18776" t="s">
        <v>52554</v>
      </c>
      <c r="K18776" s="2">
        <v>41369.96197916667</v>
      </c>
      <c r="L18776" s="3">
        <f t="shared" si="293"/>
        <v>41369</v>
      </c>
      <c r="M18776" t="s">
        <v>56</v>
      </c>
      <c r="N18776">
        <v>0</v>
      </c>
      <c r="O18776">
        <v>0</v>
      </c>
      <c r="Q18776" t="s">
        <v>52555</v>
      </c>
      <c r="R18776">
        <v>1</v>
      </c>
    </row>
    <row r="18777" spans="1:18" x14ac:dyDescent="0.15">
      <c r="A18777" s="1" t="s">
        <v>52548</v>
      </c>
      <c r="B18777" t="s">
        <v>52549</v>
      </c>
      <c r="C18777" t="s">
        <v>110</v>
      </c>
      <c r="D18777" t="s">
        <v>96596</v>
      </c>
      <c r="E18777">
        <v>641</v>
      </c>
      <c r="F18777">
        <v>1295</v>
      </c>
      <c r="G18777">
        <v>3480</v>
      </c>
      <c r="H18777" t="s">
        <v>96576</v>
      </c>
      <c r="J18777" t="s">
        <v>52550</v>
      </c>
      <c r="K18777" s="2">
        <v>41369.96199074074</v>
      </c>
      <c r="L18777" s="3">
        <f t="shared" si="293"/>
        <v>41369</v>
      </c>
      <c r="M18777" t="s">
        <v>3652</v>
      </c>
      <c r="N18777">
        <v>1</v>
      </c>
      <c r="O18777">
        <v>0</v>
      </c>
      <c r="Q18777" t="s">
        <v>52551</v>
      </c>
      <c r="R18777">
        <v>1</v>
      </c>
    </row>
    <row r="18778" spans="1:18" x14ac:dyDescent="0.15">
      <c r="A18778" s="1" t="s">
        <v>52560</v>
      </c>
      <c r="B18778" t="s">
        <v>52561</v>
      </c>
      <c r="C18778" t="s">
        <v>2165</v>
      </c>
      <c r="D18778" t="s">
        <v>96599</v>
      </c>
      <c r="E18778">
        <v>40</v>
      </c>
      <c r="F18778">
        <v>65</v>
      </c>
      <c r="G18778">
        <v>94</v>
      </c>
      <c r="H18778" t="s">
        <v>96576</v>
      </c>
      <c r="J18778" t="s">
        <v>52562</v>
      </c>
      <c r="K18778" s="2">
        <v>41369.96199074074</v>
      </c>
      <c r="L18778" s="3">
        <f t="shared" si="293"/>
        <v>41369</v>
      </c>
      <c r="M18778" t="s">
        <v>15737</v>
      </c>
      <c r="N18778">
        <v>0</v>
      </c>
      <c r="O18778">
        <v>0</v>
      </c>
      <c r="Q18778" t="s">
        <v>52563</v>
      </c>
      <c r="R18778">
        <v>1</v>
      </c>
    </row>
    <row r="18779" spans="1:18" x14ac:dyDescent="0.15">
      <c r="A18779" s="1" t="s">
        <v>52556</v>
      </c>
      <c r="B18779" t="s">
        <v>52557</v>
      </c>
      <c r="C18779" t="s">
        <v>344</v>
      </c>
      <c r="D18779" t="s">
        <v>96639</v>
      </c>
      <c r="E18779">
        <v>101</v>
      </c>
      <c r="F18779">
        <v>25</v>
      </c>
      <c r="G18779">
        <v>1483</v>
      </c>
      <c r="H18779" t="s">
        <v>96576</v>
      </c>
      <c r="J18779" t="s">
        <v>52558</v>
      </c>
      <c r="K18779" s="2">
        <v>41369.962002314816</v>
      </c>
      <c r="L18779" s="3">
        <f t="shared" ref="L18779:L18842" si="294">INT(K18779)</f>
        <v>41369</v>
      </c>
      <c r="M18779" t="s">
        <v>23</v>
      </c>
      <c r="N18779">
        <v>0</v>
      </c>
      <c r="O18779">
        <v>0</v>
      </c>
      <c r="Q18779" t="s">
        <v>52559</v>
      </c>
      <c r="R18779">
        <v>1</v>
      </c>
    </row>
    <row r="18780" spans="1:18" x14ac:dyDescent="0.15">
      <c r="A18780" s="1" t="s">
        <v>91966</v>
      </c>
      <c r="B18780" t="s">
        <v>91967</v>
      </c>
      <c r="C18780" t="s">
        <v>94</v>
      </c>
      <c r="D18780" t="s">
        <v>96684</v>
      </c>
      <c r="E18780">
        <v>1041</v>
      </c>
      <c r="F18780">
        <v>469</v>
      </c>
      <c r="G18780">
        <v>1025</v>
      </c>
      <c r="H18780" t="s">
        <v>96578</v>
      </c>
      <c r="J18780" t="s">
        <v>91968</v>
      </c>
      <c r="K18780" s="2">
        <v>41369.962013888886</v>
      </c>
      <c r="L18780" s="3">
        <f t="shared" si="294"/>
        <v>41369</v>
      </c>
      <c r="M18780" t="s">
        <v>246</v>
      </c>
      <c r="N18780">
        <v>0</v>
      </c>
      <c r="O18780">
        <v>37</v>
      </c>
      <c r="P18780" t="s">
        <v>91969</v>
      </c>
      <c r="Q18780" t="s">
        <v>91970</v>
      </c>
      <c r="R18780">
        <v>1</v>
      </c>
    </row>
    <row r="18781" spans="1:18" x14ac:dyDescent="0.15">
      <c r="A18781" s="1" t="s">
        <v>52540</v>
      </c>
      <c r="B18781" t="s">
        <v>52541</v>
      </c>
      <c r="C18781" t="s">
        <v>344</v>
      </c>
      <c r="D18781" t="s">
        <v>96620</v>
      </c>
      <c r="E18781">
        <v>4730</v>
      </c>
      <c r="F18781">
        <v>95</v>
      </c>
      <c r="G18781">
        <v>286</v>
      </c>
      <c r="H18781" t="s">
        <v>96576</v>
      </c>
      <c r="J18781" t="s">
        <v>52542</v>
      </c>
      <c r="K18781" s="2">
        <v>41369.962013888886</v>
      </c>
      <c r="L18781" s="3">
        <f t="shared" si="294"/>
        <v>41369</v>
      </c>
      <c r="M18781" t="s">
        <v>117</v>
      </c>
      <c r="N18781">
        <v>0</v>
      </c>
      <c r="O18781">
        <v>0</v>
      </c>
      <c r="P18781" t="s">
        <v>52543</v>
      </c>
      <c r="Q18781" t="s">
        <v>52544</v>
      </c>
      <c r="R18781">
        <v>1</v>
      </c>
    </row>
    <row r="18782" spans="1:18" x14ac:dyDescent="0.15">
      <c r="A18782" s="1" t="s">
        <v>52536</v>
      </c>
      <c r="B18782" t="s">
        <v>52537</v>
      </c>
      <c r="C18782" t="s">
        <v>94</v>
      </c>
      <c r="D18782" t="s">
        <v>96609</v>
      </c>
      <c r="E18782">
        <v>74</v>
      </c>
      <c r="F18782">
        <v>158</v>
      </c>
      <c r="G18782">
        <v>632</v>
      </c>
      <c r="H18782" t="s">
        <v>96576</v>
      </c>
      <c r="J18782" t="s">
        <v>52538</v>
      </c>
      <c r="K18782" s="2">
        <v>41369.962013888886</v>
      </c>
      <c r="L18782" s="3">
        <f t="shared" si="294"/>
        <v>41369</v>
      </c>
      <c r="M18782" t="s">
        <v>84</v>
      </c>
      <c r="N18782">
        <v>0</v>
      </c>
      <c r="O18782">
        <v>0</v>
      </c>
      <c r="Q18782" t="s">
        <v>52539</v>
      </c>
      <c r="R18782">
        <v>1</v>
      </c>
    </row>
    <row r="18783" spans="1:18" x14ac:dyDescent="0.15">
      <c r="A18783" s="1" t="s">
        <v>91971</v>
      </c>
      <c r="B18783" t="s">
        <v>91972</v>
      </c>
      <c r="C18783" t="s">
        <v>190</v>
      </c>
      <c r="D18783" t="s">
        <v>96643</v>
      </c>
      <c r="E18783">
        <v>112</v>
      </c>
      <c r="F18783">
        <v>101</v>
      </c>
      <c r="G18783">
        <v>786</v>
      </c>
      <c r="H18783" t="s">
        <v>96576</v>
      </c>
      <c r="J18783" t="s">
        <v>91973</v>
      </c>
      <c r="K18783" s="2">
        <v>41369.962025462963</v>
      </c>
      <c r="L18783" s="3">
        <f t="shared" si="294"/>
        <v>41369</v>
      </c>
      <c r="M18783" t="s">
        <v>10846</v>
      </c>
      <c r="N18783">
        <v>0</v>
      </c>
      <c r="O18783">
        <v>4</v>
      </c>
      <c r="P18783" t="s">
        <v>91974</v>
      </c>
      <c r="Q18783" t="s">
        <v>91975</v>
      </c>
      <c r="R18783">
        <v>1</v>
      </c>
    </row>
    <row r="18784" spans="1:18" x14ac:dyDescent="0.15">
      <c r="A18784" s="1" t="s">
        <v>21999</v>
      </c>
      <c r="B18784" t="s">
        <v>22000</v>
      </c>
      <c r="C18784" t="s">
        <v>190</v>
      </c>
      <c r="D18784" t="s">
        <v>96592</v>
      </c>
      <c r="E18784">
        <v>789</v>
      </c>
      <c r="F18784">
        <v>175</v>
      </c>
      <c r="G18784">
        <v>3178</v>
      </c>
      <c r="H18784" t="s">
        <v>96578</v>
      </c>
      <c r="J18784" t="s">
        <v>52545</v>
      </c>
      <c r="K18784" s="2">
        <v>41369.962025462963</v>
      </c>
      <c r="L18784" s="3">
        <f t="shared" si="294"/>
        <v>41369</v>
      </c>
      <c r="M18784" t="s">
        <v>461</v>
      </c>
      <c r="N18784">
        <v>0</v>
      </c>
      <c r="O18784">
        <v>0</v>
      </c>
      <c r="P18784" t="s">
        <v>52546</v>
      </c>
      <c r="Q18784" t="s">
        <v>52547</v>
      </c>
      <c r="R18784">
        <v>1</v>
      </c>
    </row>
    <row r="18785" spans="1:18" x14ac:dyDescent="0.15">
      <c r="A18785" s="1" t="s">
        <v>52531</v>
      </c>
      <c r="B18785" t="s">
        <v>52532</v>
      </c>
      <c r="C18785" t="s">
        <v>2793</v>
      </c>
      <c r="D18785" t="s">
        <v>96606</v>
      </c>
      <c r="E18785">
        <v>194</v>
      </c>
      <c r="F18785">
        <v>62</v>
      </c>
      <c r="G18785">
        <v>356</v>
      </c>
      <c r="H18785" t="s">
        <v>96576</v>
      </c>
      <c r="J18785" t="s">
        <v>52533</v>
      </c>
      <c r="K18785" s="2">
        <v>41369.962025462963</v>
      </c>
      <c r="L18785" s="3">
        <f t="shared" si="294"/>
        <v>41369</v>
      </c>
      <c r="M18785" t="s">
        <v>535</v>
      </c>
      <c r="N18785">
        <v>0</v>
      </c>
      <c r="O18785">
        <v>0</v>
      </c>
      <c r="P18785" t="s">
        <v>52534</v>
      </c>
      <c r="Q18785" t="s">
        <v>52535</v>
      </c>
      <c r="R18785">
        <v>1</v>
      </c>
    </row>
    <row r="18786" spans="1:18" x14ac:dyDescent="0.15">
      <c r="A18786" s="1" t="s">
        <v>52526</v>
      </c>
      <c r="B18786" t="s">
        <v>52527</v>
      </c>
      <c r="C18786" t="s">
        <v>110</v>
      </c>
      <c r="D18786" t="s">
        <v>96652</v>
      </c>
      <c r="E18786">
        <v>101</v>
      </c>
      <c r="F18786">
        <v>265</v>
      </c>
      <c r="G18786">
        <v>70</v>
      </c>
      <c r="H18786" t="s">
        <v>96576</v>
      </c>
      <c r="J18786" t="s">
        <v>52528</v>
      </c>
      <c r="K18786" s="2">
        <v>41369.962048611109</v>
      </c>
      <c r="L18786" s="3">
        <f t="shared" si="294"/>
        <v>41369</v>
      </c>
      <c r="M18786" t="s">
        <v>23</v>
      </c>
      <c r="N18786">
        <v>2</v>
      </c>
      <c r="O18786">
        <v>2</v>
      </c>
      <c r="P18786" t="s">
        <v>52529</v>
      </c>
      <c r="Q18786" t="s">
        <v>52530</v>
      </c>
      <c r="R18786">
        <v>1</v>
      </c>
    </row>
    <row r="18787" spans="1:18" x14ac:dyDescent="0.15">
      <c r="A18787" s="1" t="s">
        <v>52522</v>
      </c>
      <c r="B18787" t="s">
        <v>52523</v>
      </c>
      <c r="C18787" t="s">
        <v>110</v>
      </c>
      <c r="D18787" t="s">
        <v>96612</v>
      </c>
      <c r="E18787">
        <v>1533</v>
      </c>
      <c r="F18787">
        <v>779</v>
      </c>
      <c r="G18787">
        <v>3940</v>
      </c>
      <c r="H18787" t="s">
        <v>96578</v>
      </c>
      <c r="J18787" t="s">
        <v>52524</v>
      </c>
      <c r="K18787" s="2">
        <v>41369.962048611109</v>
      </c>
      <c r="L18787" s="3">
        <f t="shared" si="294"/>
        <v>41369</v>
      </c>
      <c r="M18787" t="s">
        <v>117</v>
      </c>
      <c r="N18787">
        <v>0</v>
      </c>
      <c r="O18787">
        <v>2</v>
      </c>
      <c r="Q18787" t="s">
        <v>52525</v>
      </c>
      <c r="R18787">
        <v>1</v>
      </c>
    </row>
    <row r="18788" spans="1:18" x14ac:dyDescent="0.15">
      <c r="A18788" s="1" t="s">
        <v>52518</v>
      </c>
      <c r="B18788" t="s">
        <v>52519</v>
      </c>
      <c r="C18788" t="s">
        <v>271</v>
      </c>
      <c r="D18788" t="s">
        <v>96734</v>
      </c>
      <c r="E18788">
        <v>364</v>
      </c>
      <c r="F18788">
        <v>330</v>
      </c>
      <c r="G18788">
        <v>2574</v>
      </c>
      <c r="H18788" t="s">
        <v>96578</v>
      </c>
      <c r="J18788" t="s">
        <v>52520</v>
      </c>
      <c r="K18788" s="2">
        <v>41369.962048611109</v>
      </c>
      <c r="L18788" s="3">
        <f t="shared" si="294"/>
        <v>41369</v>
      </c>
      <c r="M18788" t="s">
        <v>4422</v>
      </c>
      <c r="N18788">
        <v>0</v>
      </c>
      <c r="O18788">
        <v>0</v>
      </c>
      <c r="Q18788" t="s">
        <v>52521</v>
      </c>
      <c r="R18788">
        <v>1</v>
      </c>
    </row>
    <row r="18789" spans="1:18" x14ac:dyDescent="0.15">
      <c r="A18789" s="1" t="s">
        <v>52514</v>
      </c>
      <c r="B18789" t="s">
        <v>52515</v>
      </c>
      <c r="C18789" t="s">
        <v>2793</v>
      </c>
      <c r="D18789" t="s">
        <v>96606</v>
      </c>
      <c r="E18789">
        <v>777</v>
      </c>
      <c r="F18789">
        <v>633</v>
      </c>
      <c r="G18789">
        <v>5635</v>
      </c>
      <c r="H18789" t="s">
        <v>96578</v>
      </c>
      <c r="J18789" t="s">
        <v>52516</v>
      </c>
      <c r="K18789" s="2">
        <v>41369.962060185186</v>
      </c>
      <c r="L18789" s="3">
        <f t="shared" si="294"/>
        <v>41369</v>
      </c>
      <c r="M18789" t="s">
        <v>246</v>
      </c>
      <c r="N18789">
        <v>0</v>
      </c>
      <c r="O18789">
        <v>4</v>
      </c>
      <c r="Q18789" t="s">
        <v>52517</v>
      </c>
      <c r="R18789">
        <v>1</v>
      </c>
    </row>
    <row r="18790" spans="1:18" x14ac:dyDescent="0.15">
      <c r="A18790" s="1" t="s">
        <v>52510</v>
      </c>
      <c r="B18790" t="s">
        <v>52511</v>
      </c>
      <c r="C18790" t="s">
        <v>586</v>
      </c>
      <c r="D18790" t="s">
        <v>96622</v>
      </c>
      <c r="E18790">
        <v>1441</v>
      </c>
      <c r="F18790">
        <v>122</v>
      </c>
      <c r="G18790">
        <v>3620</v>
      </c>
      <c r="H18790" t="s">
        <v>96578</v>
      </c>
      <c r="J18790" t="s">
        <v>52512</v>
      </c>
      <c r="K18790" s="2">
        <v>41369.962071759262</v>
      </c>
      <c r="L18790" s="3">
        <f t="shared" si="294"/>
        <v>41369</v>
      </c>
      <c r="M18790" t="s">
        <v>117</v>
      </c>
      <c r="N18790">
        <v>0</v>
      </c>
      <c r="O18790">
        <v>0</v>
      </c>
      <c r="Q18790" t="s">
        <v>52513</v>
      </c>
      <c r="R18790">
        <v>1</v>
      </c>
    </row>
    <row r="18791" spans="1:18" x14ac:dyDescent="0.15">
      <c r="A18791" s="1" t="s">
        <v>52505</v>
      </c>
      <c r="B18791" t="s">
        <v>52506</v>
      </c>
      <c r="C18791" t="s">
        <v>3085</v>
      </c>
      <c r="D18791" t="s">
        <v>96636</v>
      </c>
      <c r="E18791">
        <v>1758</v>
      </c>
      <c r="F18791">
        <v>237</v>
      </c>
      <c r="G18791">
        <v>15317</v>
      </c>
      <c r="H18791" t="s">
        <v>96578</v>
      </c>
      <c r="J18791" t="s">
        <v>52507</v>
      </c>
      <c r="K18791" s="2">
        <v>41369.962094907409</v>
      </c>
      <c r="L18791" s="3">
        <f t="shared" si="294"/>
        <v>41369</v>
      </c>
      <c r="M18791" t="s">
        <v>84</v>
      </c>
      <c r="N18791">
        <v>0</v>
      </c>
      <c r="O18791">
        <v>3</v>
      </c>
      <c r="P18791" t="s">
        <v>52508</v>
      </c>
      <c r="Q18791" t="s">
        <v>52509</v>
      </c>
      <c r="R18791">
        <v>1</v>
      </c>
    </row>
    <row r="18792" spans="1:18" x14ac:dyDescent="0.15">
      <c r="A18792" s="1" t="s">
        <v>91958</v>
      </c>
      <c r="B18792" t="s">
        <v>91959</v>
      </c>
      <c r="C18792" t="s">
        <v>94</v>
      </c>
      <c r="D18792" t="s">
        <v>96654</v>
      </c>
      <c r="E18792">
        <v>1250</v>
      </c>
      <c r="F18792">
        <v>540</v>
      </c>
      <c r="G18792">
        <v>6551</v>
      </c>
      <c r="H18792" t="s">
        <v>96578</v>
      </c>
      <c r="J18792" t="s">
        <v>91960</v>
      </c>
      <c r="K18792" s="2">
        <v>41369.962106481478</v>
      </c>
      <c r="L18792" s="3">
        <f t="shared" si="294"/>
        <v>41369</v>
      </c>
      <c r="M18792" t="s">
        <v>370</v>
      </c>
      <c r="N18792">
        <v>2</v>
      </c>
      <c r="O18792">
        <v>0</v>
      </c>
      <c r="Q18792" t="s">
        <v>91961</v>
      </c>
      <c r="R18792">
        <v>1</v>
      </c>
    </row>
    <row r="18793" spans="1:18" x14ac:dyDescent="0.15">
      <c r="A18793" s="1" t="s">
        <v>91962</v>
      </c>
      <c r="B18793" t="s">
        <v>91963</v>
      </c>
      <c r="C18793" t="s">
        <v>110</v>
      </c>
      <c r="D18793" t="s">
        <v>96612</v>
      </c>
      <c r="E18793">
        <v>72</v>
      </c>
      <c r="F18793">
        <v>97</v>
      </c>
      <c r="G18793">
        <v>113</v>
      </c>
      <c r="H18793" t="s">
        <v>96576</v>
      </c>
      <c r="J18793" t="s">
        <v>91964</v>
      </c>
      <c r="K18793" s="2">
        <v>41369.962106481478</v>
      </c>
      <c r="L18793" s="3">
        <f t="shared" si="294"/>
        <v>41369</v>
      </c>
      <c r="M18793" t="s">
        <v>370</v>
      </c>
      <c r="N18793">
        <v>1</v>
      </c>
      <c r="O18793">
        <v>0</v>
      </c>
      <c r="Q18793" t="s">
        <v>91965</v>
      </c>
      <c r="R18793">
        <v>1</v>
      </c>
    </row>
    <row r="18794" spans="1:18" x14ac:dyDescent="0.15">
      <c r="A18794" s="1" t="s">
        <v>52500</v>
      </c>
      <c r="B18794" t="s">
        <v>52501</v>
      </c>
      <c r="C18794" t="s">
        <v>94</v>
      </c>
      <c r="D18794" t="s">
        <v>96809</v>
      </c>
      <c r="E18794">
        <v>75</v>
      </c>
      <c r="F18794">
        <v>21</v>
      </c>
      <c r="G18794">
        <v>226</v>
      </c>
      <c r="H18794" t="s">
        <v>96576</v>
      </c>
      <c r="J18794" t="s">
        <v>52502</v>
      </c>
      <c r="K18794" s="2">
        <v>41369.962118055555</v>
      </c>
      <c r="L18794" s="3">
        <f t="shared" si="294"/>
        <v>41369</v>
      </c>
      <c r="M18794" t="s">
        <v>545</v>
      </c>
      <c r="N18794">
        <v>12</v>
      </c>
      <c r="O18794">
        <v>12</v>
      </c>
      <c r="P18794" t="s">
        <v>52503</v>
      </c>
      <c r="Q18794" t="s">
        <v>52504</v>
      </c>
      <c r="R18794">
        <v>1</v>
      </c>
    </row>
    <row r="18795" spans="1:18" x14ac:dyDescent="0.15">
      <c r="A18795" s="1" t="s">
        <v>91954</v>
      </c>
      <c r="B18795" t="s">
        <v>91955</v>
      </c>
      <c r="C18795" t="s">
        <v>2165</v>
      </c>
      <c r="D18795" t="s">
        <v>96599</v>
      </c>
      <c r="E18795">
        <v>370</v>
      </c>
      <c r="F18795">
        <v>248</v>
      </c>
      <c r="G18795">
        <v>1087</v>
      </c>
      <c r="H18795" t="s">
        <v>96576</v>
      </c>
      <c r="J18795" t="s">
        <v>91956</v>
      </c>
      <c r="K18795" s="2">
        <v>41369.962129629632</v>
      </c>
      <c r="L18795" s="3">
        <f t="shared" si="294"/>
        <v>41369</v>
      </c>
      <c r="M18795" t="s">
        <v>117</v>
      </c>
      <c r="N18795">
        <v>0</v>
      </c>
      <c r="O18795">
        <v>0</v>
      </c>
      <c r="Q18795" t="s">
        <v>91957</v>
      </c>
      <c r="R18795">
        <v>1</v>
      </c>
    </row>
    <row r="18796" spans="1:18" x14ac:dyDescent="0.15">
      <c r="A18796" s="1" t="s">
        <v>52488</v>
      </c>
      <c r="B18796" t="s">
        <v>52489</v>
      </c>
      <c r="C18796" t="s">
        <v>2165</v>
      </c>
      <c r="D18796" t="s">
        <v>96601</v>
      </c>
      <c r="E18796">
        <v>768</v>
      </c>
      <c r="F18796">
        <v>430</v>
      </c>
      <c r="G18796">
        <v>894</v>
      </c>
      <c r="H18796" t="s">
        <v>96576</v>
      </c>
      <c r="J18796" t="s">
        <v>52490</v>
      </c>
      <c r="K18796" s="2">
        <v>41369.962152777778</v>
      </c>
      <c r="L18796" s="3">
        <f t="shared" si="294"/>
        <v>41369</v>
      </c>
      <c r="M18796" t="s">
        <v>815</v>
      </c>
      <c r="N18796">
        <v>0</v>
      </c>
      <c r="O18796">
        <v>3</v>
      </c>
      <c r="Q18796" t="s">
        <v>52491</v>
      </c>
      <c r="R18796">
        <v>1</v>
      </c>
    </row>
    <row r="18797" spans="1:18" x14ac:dyDescent="0.15">
      <c r="A18797" s="1" t="s">
        <v>52492</v>
      </c>
      <c r="B18797" t="s">
        <v>52493</v>
      </c>
      <c r="C18797" t="s">
        <v>11046</v>
      </c>
      <c r="D18797" t="s">
        <v>96898</v>
      </c>
      <c r="E18797">
        <v>677</v>
      </c>
      <c r="F18797">
        <v>297</v>
      </c>
      <c r="G18797">
        <v>7470</v>
      </c>
      <c r="H18797" t="s">
        <v>96578</v>
      </c>
      <c r="J18797" t="s">
        <v>52494</v>
      </c>
      <c r="K18797" s="2">
        <v>41369.962152777778</v>
      </c>
      <c r="L18797" s="3">
        <f t="shared" si="294"/>
        <v>41369</v>
      </c>
      <c r="M18797" t="s">
        <v>7591</v>
      </c>
      <c r="N18797">
        <v>0</v>
      </c>
      <c r="O18797">
        <v>0</v>
      </c>
      <c r="P18797" t="s">
        <v>52495</v>
      </c>
      <c r="Q18797" t="s">
        <v>45366</v>
      </c>
      <c r="R18797">
        <v>1</v>
      </c>
    </row>
    <row r="18798" spans="1:18" x14ac:dyDescent="0.15">
      <c r="A18798" s="1" t="s">
        <v>52496</v>
      </c>
      <c r="B18798" t="s">
        <v>52497</v>
      </c>
      <c r="C18798" t="s">
        <v>94</v>
      </c>
      <c r="D18798" t="s">
        <v>96619</v>
      </c>
      <c r="E18798">
        <v>253</v>
      </c>
      <c r="F18798">
        <v>620</v>
      </c>
      <c r="G18798">
        <v>959</v>
      </c>
      <c r="H18798" t="s">
        <v>96578</v>
      </c>
      <c r="J18798" t="s">
        <v>52498</v>
      </c>
      <c r="K18798" s="2">
        <v>41369.962152777778</v>
      </c>
      <c r="L18798" s="3">
        <f t="shared" si="294"/>
        <v>41369</v>
      </c>
      <c r="M18798" t="s">
        <v>84</v>
      </c>
      <c r="N18798">
        <v>0</v>
      </c>
      <c r="O18798">
        <v>0</v>
      </c>
      <c r="Q18798" t="s">
        <v>52499</v>
      </c>
      <c r="R18798">
        <v>1</v>
      </c>
    </row>
    <row r="18799" spans="1:18" x14ac:dyDescent="0.15">
      <c r="A18799" s="1" t="s">
        <v>91949</v>
      </c>
      <c r="B18799" t="s">
        <v>91950</v>
      </c>
      <c r="C18799" t="s">
        <v>11046</v>
      </c>
      <c r="E18799">
        <v>2644</v>
      </c>
      <c r="F18799">
        <v>551</v>
      </c>
      <c r="G18799">
        <v>17134</v>
      </c>
      <c r="H18799" t="s">
        <v>96576</v>
      </c>
      <c r="J18799" t="s">
        <v>91951</v>
      </c>
      <c r="K18799" s="2">
        <v>41369.962187500001</v>
      </c>
      <c r="L18799" s="3">
        <f t="shared" si="294"/>
        <v>41369</v>
      </c>
      <c r="M18799" t="s">
        <v>84</v>
      </c>
      <c r="N18799">
        <v>0</v>
      </c>
      <c r="O18799">
        <v>4</v>
      </c>
      <c r="P18799" t="s">
        <v>91952</v>
      </c>
      <c r="Q18799" t="s">
        <v>91953</v>
      </c>
      <c r="R18799">
        <v>1</v>
      </c>
    </row>
    <row r="18800" spans="1:18" x14ac:dyDescent="0.15">
      <c r="A18800" s="1" t="s">
        <v>91941</v>
      </c>
      <c r="B18800" t="s">
        <v>91942</v>
      </c>
      <c r="C18800" t="s">
        <v>190</v>
      </c>
      <c r="D18800" t="s">
        <v>96850</v>
      </c>
      <c r="E18800">
        <v>25</v>
      </c>
      <c r="F18800">
        <v>109</v>
      </c>
      <c r="G18800">
        <v>168</v>
      </c>
      <c r="H18800" t="s">
        <v>96576</v>
      </c>
      <c r="J18800" t="s">
        <v>91943</v>
      </c>
      <c r="K18800" s="2">
        <v>41369.962187500001</v>
      </c>
      <c r="L18800" s="3">
        <f t="shared" si="294"/>
        <v>41369</v>
      </c>
      <c r="M18800" t="s">
        <v>4038</v>
      </c>
      <c r="N18800">
        <v>0</v>
      </c>
      <c r="O18800">
        <v>0</v>
      </c>
      <c r="Q18800" t="s">
        <v>91944</v>
      </c>
      <c r="R18800">
        <v>1</v>
      </c>
    </row>
    <row r="18801" spans="1:18" x14ac:dyDescent="0.15">
      <c r="A18801" s="1" t="s">
        <v>91936</v>
      </c>
      <c r="B18801" t="s">
        <v>91937</v>
      </c>
      <c r="C18801" t="s">
        <v>586</v>
      </c>
      <c r="D18801" t="s">
        <v>96616</v>
      </c>
      <c r="E18801">
        <v>34502</v>
      </c>
      <c r="F18801">
        <v>108</v>
      </c>
      <c r="G18801">
        <v>4673</v>
      </c>
      <c r="H18801" t="s">
        <v>96578</v>
      </c>
      <c r="J18801" t="s">
        <v>91938</v>
      </c>
      <c r="K18801" s="2">
        <v>41369.962199074071</v>
      </c>
      <c r="L18801" s="3">
        <f t="shared" si="294"/>
        <v>41369</v>
      </c>
      <c r="M18801" t="s">
        <v>23946</v>
      </c>
      <c r="N18801">
        <v>99</v>
      </c>
      <c r="O18801">
        <v>43</v>
      </c>
      <c r="P18801" t="s">
        <v>91939</v>
      </c>
      <c r="Q18801" t="s">
        <v>91940</v>
      </c>
      <c r="R18801">
        <v>1</v>
      </c>
    </row>
    <row r="18802" spans="1:18" x14ac:dyDescent="0.15">
      <c r="A18802" s="1" t="s">
        <v>91945</v>
      </c>
      <c r="B18802" t="s">
        <v>91946</v>
      </c>
      <c r="C18802" t="s">
        <v>94</v>
      </c>
      <c r="D18802" t="s">
        <v>96692</v>
      </c>
      <c r="E18802">
        <v>162</v>
      </c>
      <c r="F18802">
        <v>131</v>
      </c>
      <c r="G18802">
        <v>566</v>
      </c>
      <c r="H18802" t="s">
        <v>96576</v>
      </c>
      <c r="J18802" t="s">
        <v>91947</v>
      </c>
      <c r="K18802" s="2">
        <v>41369.962199074071</v>
      </c>
      <c r="L18802" s="3">
        <f t="shared" si="294"/>
        <v>41369</v>
      </c>
      <c r="M18802" t="s">
        <v>370</v>
      </c>
      <c r="N18802">
        <v>0</v>
      </c>
      <c r="O18802">
        <v>3</v>
      </c>
      <c r="Q18802" t="s">
        <v>91948</v>
      </c>
      <c r="R18802">
        <v>1</v>
      </c>
    </row>
    <row r="18803" spans="1:18" x14ac:dyDescent="0.15">
      <c r="A18803" s="1" t="s">
        <v>52484</v>
      </c>
      <c r="B18803" t="s">
        <v>52485</v>
      </c>
      <c r="C18803" t="s">
        <v>110</v>
      </c>
      <c r="D18803" t="s">
        <v>96640</v>
      </c>
      <c r="E18803">
        <v>344</v>
      </c>
      <c r="F18803">
        <v>343</v>
      </c>
      <c r="G18803">
        <v>696</v>
      </c>
      <c r="H18803" t="s">
        <v>96578</v>
      </c>
      <c r="J18803" t="s">
        <v>52486</v>
      </c>
      <c r="K18803" s="2">
        <v>41369.962199074071</v>
      </c>
      <c r="L18803" s="3">
        <f t="shared" si="294"/>
        <v>41369</v>
      </c>
      <c r="M18803" t="s">
        <v>370</v>
      </c>
      <c r="N18803">
        <v>0</v>
      </c>
      <c r="O18803">
        <v>0</v>
      </c>
      <c r="Q18803" t="s">
        <v>52487</v>
      </c>
      <c r="R18803">
        <v>1</v>
      </c>
    </row>
    <row r="18804" spans="1:18" x14ac:dyDescent="0.15">
      <c r="A18804" s="1" t="s">
        <v>31926</v>
      </c>
      <c r="B18804" t="s">
        <v>31927</v>
      </c>
      <c r="C18804" t="s">
        <v>110</v>
      </c>
      <c r="D18804" t="s">
        <v>96678</v>
      </c>
      <c r="E18804">
        <v>3984</v>
      </c>
      <c r="F18804">
        <v>1958</v>
      </c>
      <c r="G18804">
        <v>2127</v>
      </c>
      <c r="H18804" t="s">
        <v>96578</v>
      </c>
      <c r="J18804" t="s">
        <v>52482</v>
      </c>
      <c r="K18804" s="2">
        <v>41369.962210648147</v>
      </c>
      <c r="L18804" s="3">
        <f t="shared" si="294"/>
        <v>41369</v>
      </c>
      <c r="M18804" t="s">
        <v>84</v>
      </c>
      <c r="N18804">
        <v>2</v>
      </c>
      <c r="O18804">
        <v>0</v>
      </c>
      <c r="Q18804" t="s">
        <v>52483</v>
      </c>
      <c r="R18804">
        <v>1</v>
      </c>
    </row>
    <row r="18805" spans="1:18" x14ac:dyDescent="0.15">
      <c r="A18805" s="1" t="s">
        <v>91926</v>
      </c>
      <c r="B18805" t="s">
        <v>91927</v>
      </c>
      <c r="C18805" t="s">
        <v>586</v>
      </c>
      <c r="D18805" t="s">
        <v>96616</v>
      </c>
      <c r="E18805">
        <v>1725</v>
      </c>
      <c r="F18805">
        <v>1926</v>
      </c>
      <c r="G18805">
        <v>4840</v>
      </c>
      <c r="H18805" t="s">
        <v>96576</v>
      </c>
      <c r="J18805" t="s">
        <v>91928</v>
      </c>
      <c r="K18805" s="2">
        <v>41369.962222222224</v>
      </c>
      <c r="L18805" s="3">
        <f t="shared" si="294"/>
        <v>41369</v>
      </c>
      <c r="M18805" t="s">
        <v>84</v>
      </c>
      <c r="N18805">
        <v>1</v>
      </c>
      <c r="O18805">
        <v>2</v>
      </c>
      <c r="P18805" t="s">
        <v>91929</v>
      </c>
      <c r="Q18805" t="s">
        <v>91930</v>
      </c>
      <c r="R18805">
        <v>1</v>
      </c>
    </row>
    <row r="18806" spans="1:18" x14ac:dyDescent="0.15">
      <c r="A18806" s="1" t="s">
        <v>91921</v>
      </c>
      <c r="B18806" t="s">
        <v>91922</v>
      </c>
      <c r="C18806" t="s">
        <v>2543</v>
      </c>
      <c r="D18806" t="s">
        <v>96786</v>
      </c>
      <c r="E18806">
        <v>921</v>
      </c>
      <c r="F18806">
        <v>626</v>
      </c>
      <c r="G18806">
        <v>3061</v>
      </c>
      <c r="H18806" t="s">
        <v>96576</v>
      </c>
      <c r="J18806" t="s">
        <v>91923</v>
      </c>
      <c r="K18806" s="2">
        <v>41369.962222222224</v>
      </c>
      <c r="L18806" s="3">
        <f t="shared" si="294"/>
        <v>41369</v>
      </c>
      <c r="M18806" t="s">
        <v>91924</v>
      </c>
      <c r="N18806">
        <v>0</v>
      </c>
      <c r="O18806">
        <v>1</v>
      </c>
      <c r="Q18806" t="s">
        <v>91925</v>
      </c>
      <c r="R18806">
        <v>1</v>
      </c>
    </row>
    <row r="18807" spans="1:18" x14ac:dyDescent="0.15">
      <c r="A18807" s="1" t="s">
        <v>52477</v>
      </c>
      <c r="B18807" t="s">
        <v>52478</v>
      </c>
      <c r="C18807" t="s">
        <v>344</v>
      </c>
      <c r="D18807" t="s">
        <v>96725</v>
      </c>
      <c r="E18807">
        <v>1298</v>
      </c>
      <c r="F18807">
        <v>1289</v>
      </c>
      <c r="G18807">
        <v>3726</v>
      </c>
      <c r="H18807" t="s">
        <v>96579</v>
      </c>
      <c r="I18807" t="s">
        <v>52479</v>
      </c>
      <c r="J18807" t="s">
        <v>52480</v>
      </c>
      <c r="K18807" s="2">
        <v>41369.962233796294</v>
      </c>
      <c r="L18807" s="3">
        <f t="shared" si="294"/>
        <v>41369</v>
      </c>
      <c r="M18807" t="s">
        <v>4422</v>
      </c>
      <c r="N18807">
        <v>0</v>
      </c>
      <c r="O18807">
        <v>0</v>
      </c>
      <c r="Q18807" t="s">
        <v>52481</v>
      </c>
      <c r="R18807">
        <v>1</v>
      </c>
    </row>
    <row r="18808" spans="1:18" x14ac:dyDescent="0.15">
      <c r="A18808" s="1" t="s">
        <v>52473</v>
      </c>
      <c r="B18808" t="s">
        <v>52474</v>
      </c>
      <c r="C18808" t="s">
        <v>2793</v>
      </c>
      <c r="D18808" t="s">
        <v>96606</v>
      </c>
      <c r="E18808">
        <v>142</v>
      </c>
      <c r="F18808">
        <v>71</v>
      </c>
      <c r="G18808">
        <v>194</v>
      </c>
      <c r="H18808" t="s">
        <v>96576</v>
      </c>
      <c r="J18808" t="s">
        <v>52475</v>
      </c>
      <c r="K18808" s="2">
        <v>41369.962245370371</v>
      </c>
      <c r="L18808" s="3">
        <f t="shared" si="294"/>
        <v>41369</v>
      </c>
      <c r="M18808" t="s">
        <v>3619</v>
      </c>
      <c r="N18808">
        <v>0</v>
      </c>
      <c r="O18808">
        <v>0</v>
      </c>
      <c r="Q18808" t="s">
        <v>52476</v>
      </c>
      <c r="R18808">
        <v>1</v>
      </c>
    </row>
    <row r="18809" spans="1:18" x14ac:dyDescent="0.15">
      <c r="A18809" s="1" t="s">
        <v>91931</v>
      </c>
      <c r="B18809" t="s">
        <v>91932</v>
      </c>
      <c r="C18809" t="s">
        <v>2165</v>
      </c>
      <c r="D18809" t="s">
        <v>96761</v>
      </c>
      <c r="E18809">
        <v>112</v>
      </c>
      <c r="F18809">
        <v>62</v>
      </c>
      <c r="G18809">
        <v>330</v>
      </c>
      <c r="H18809" t="s">
        <v>96576</v>
      </c>
      <c r="J18809" t="s">
        <v>91933</v>
      </c>
      <c r="K18809" s="2">
        <v>41369.962245370371</v>
      </c>
      <c r="L18809" s="3">
        <f t="shared" si="294"/>
        <v>41369</v>
      </c>
      <c r="M18809" t="s">
        <v>3652</v>
      </c>
      <c r="N18809">
        <v>0</v>
      </c>
      <c r="O18809">
        <v>0</v>
      </c>
      <c r="P18809" t="s">
        <v>91934</v>
      </c>
      <c r="Q18809" t="s">
        <v>91935</v>
      </c>
      <c r="R18809">
        <v>1</v>
      </c>
    </row>
    <row r="18810" spans="1:18" x14ac:dyDescent="0.15">
      <c r="A18810" s="1" t="s">
        <v>52460</v>
      </c>
      <c r="B18810" t="s">
        <v>52461</v>
      </c>
      <c r="C18810" t="s">
        <v>110</v>
      </c>
      <c r="D18810" t="s">
        <v>96615</v>
      </c>
      <c r="E18810">
        <v>61</v>
      </c>
      <c r="F18810">
        <v>98</v>
      </c>
      <c r="G18810">
        <v>94</v>
      </c>
      <c r="H18810" t="s">
        <v>96576</v>
      </c>
      <c r="J18810" t="s">
        <v>52462</v>
      </c>
      <c r="K18810" s="2">
        <v>41369.962256944447</v>
      </c>
      <c r="L18810" s="3">
        <f t="shared" si="294"/>
        <v>41369</v>
      </c>
      <c r="M18810" t="s">
        <v>84</v>
      </c>
      <c r="N18810">
        <v>2</v>
      </c>
      <c r="O18810">
        <v>2</v>
      </c>
      <c r="Q18810" t="s">
        <v>52463</v>
      </c>
      <c r="R18810">
        <v>1</v>
      </c>
    </row>
    <row r="18811" spans="1:18" x14ac:dyDescent="0.15">
      <c r="A18811" s="1" t="s">
        <v>91912</v>
      </c>
      <c r="B18811" t="s">
        <v>91913</v>
      </c>
      <c r="C18811" t="s">
        <v>131</v>
      </c>
      <c r="D18811" t="s">
        <v>96666</v>
      </c>
      <c r="E18811">
        <v>477</v>
      </c>
      <c r="F18811">
        <v>197</v>
      </c>
      <c r="G18811">
        <v>8715</v>
      </c>
      <c r="H18811" t="s">
        <v>96576</v>
      </c>
      <c r="J18811" t="s">
        <v>91914</v>
      </c>
      <c r="K18811" s="2">
        <v>41369.962268518517</v>
      </c>
      <c r="L18811" s="3">
        <f t="shared" si="294"/>
        <v>41369</v>
      </c>
      <c r="M18811" t="s">
        <v>3652</v>
      </c>
      <c r="N18811">
        <v>0</v>
      </c>
      <c r="O18811">
        <v>19</v>
      </c>
      <c r="Q18811" t="s">
        <v>91915</v>
      </c>
      <c r="R18811">
        <v>1</v>
      </c>
    </row>
    <row r="18812" spans="1:18" x14ac:dyDescent="0.15">
      <c r="A18812" s="1" t="s">
        <v>91894</v>
      </c>
      <c r="B18812" t="s">
        <v>91895</v>
      </c>
      <c r="C18812" t="s">
        <v>94</v>
      </c>
      <c r="D18812" t="s">
        <v>96710</v>
      </c>
      <c r="E18812">
        <v>601</v>
      </c>
      <c r="F18812">
        <v>257</v>
      </c>
      <c r="G18812">
        <v>2066</v>
      </c>
      <c r="H18812" t="s">
        <v>96576</v>
      </c>
      <c r="J18812" t="s">
        <v>91896</v>
      </c>
      <c r="K18812" s="2">
        <v>41369.962268518517</v>
      </c>
      <c r="L18812" s="3">
        <f t="shared" si="294"/>
        <v>41369</v>
      </c>
      <c r="M18812" t="s">
        <v>360</v>
      </c>
      <c r="N18812">
        <v>0</v>
      </c>
      <c r="O18812">
        <v>7</v>
      </c>
      <c r="Q18812" t="s">
        <v>91897</v>
      </c>
      <c r="R18812">
        <v>1</v>
      </c>
    </row>
    <row r="18813" spans="1:18" x14ac:dyDescent="0.15">
      <c r="A18813" s="1" t="s">
        <v>52469</v>
      </c>
      <c r="B18813" t="s">
        <v>52470</v>
      </c>
      <c r="C18813" t="s">
        <v>110</v>
      </c>
      <c r="D18813" t="s">
        <v>96586</v>
      </c>
      <c r="E18813">
        <v>231</v>
      </c>
      <c r="F18813">
        <v>407</v>
      </c>
      <c r="G18813">
        <v>2368</v>
      </c>
      <c r="H18813" t="s">
        <v>96576</v>
      </c>
      <c r="J18813" t="s">
        <v>52471</v>
      </c>
      <c r="K18813" s="2">
        <v>41369.962268518517</v>
      </c>
      <c r="L18813" s="3">
        <f t="shared" si="294"/>
        <v>41369</v>
      </c>
      <c r="M18813" t="s">
        <v>84</v>
      </c>
      <c r="N18813">
        <v>2</v>
      </c>
      <c r="O18813">
        <v>5</v>
      </c>
      <c r="Q18813" t="s">
        <v>52472</v>
      </c>
      <c r="R18813">
        <v>1</v>
      </c>
    </row>
    <row r="18814" spans="1:18" x14ac:dyDescent="0.15">
      <c r="A18814" s="1" t="s">
        <v>52464</v>
      </c>
      <c r="B18814" t="s">
        <v>52465</v>
      </c>
      <c r="C18814" t="s">
        <v>853</v>
      </c>
      <c r="D18814" t="s">
        <v>96870</v>
      </c>
      <c r="E18814">
        <v>1018</v>
      </c>
      <c r="F18814">
        <v>1341</v>
      </c>
      <c r="G18814">
        <v>3011</v>
      </c>
      <c r="H18814" t="s">
        <v>96575</v>
      </c>
      <c r="I18814" t="s">
        <v>52466</v>
      </c>
      <c r="J18814" t="s">
        <v>52467</v>
      </c>
      <c r="K18814" s="2">
        <v>41369.962268518517</v>
      </c>
      <c r="L18814" s="3">
        <f t="shared" si="294"/>
        <v>41369</v>
      </c>
      <c r="M18814" t="s">
        <v>8357</v>
      </c>
      <c r="N18814">
        <v>0</v>
      </c>
      <c r="O18814">
        <v>0</v>
      </c>
      <c r="Q18814" t="s">
        <v>52468</v>
      </c>
      <c r="R18814">
        <v>1</v>
      </c>
    </row>
    <row r="18815" spans="1:18" x14ac:dyDescent="0.15">
      <c r="A18815" s="1" t="s">
        <v>91898</v>
      </c>
      <c r="B18815" t="s">
        <v>91899</v>
      </c>
      <c r="C18815" t="s">
        <v>94</v>
      </c>
      <c r="D18815" t="s">
        <v>96684</v>
      </c>
      <c r="E18815">
        <v>540</v>
      </c>
      <c r="F18815">
        <v>553</v>
      </c>
      <c r="G18815">
        <v>7812</v>
      </c>
      <c r="H18815" t="s">
        <v>96578</v>
      </c>
      <c r="J18815" t="s">
        <v>91900</v>
      </c>
      <c r="K18815" s="2">
        <v>41369.962268518517</v>
      </c>
      <c r="L18815" s="3">
        <f t="shared" si="294"/>
        <v>41369</v>
      </c>
      <c r="M18815" t="s">
        <v>370</v>
      </c>
      <c r="N18815">
        <v>0</v>
      </c>
      <c r="O18815">
        <v>0</v>
      </c>
      <c r="P18815" t="s">
        <v>91901</v>
      </c>
      <c r="Q18815" t="s">
        <v>91902</v>
      </c>
      <c r="R18815">
        <v>1</v>
      </c>
    </row>
    <row r="18816" spans="1:18" x14ac:dyDescent="0.15">
      <c r="A18816" s="1" t="s">
        <v>91908</v>
      </c>
      <c r="B18816" t="s">
        <v>91909</v>
      </c>
      <c r="C18816" t="s">
        <v>190</v>
      </c>
      <c r="D18816" t="s">
        <v>96643</v>
      </c>
      <c r="E18816">
        <v>159</v>
      </c>
      <c r="F18816">
        <v>248</v>
      </c>
      <c r="G18816">
        <v>2436</v>
      </c>
      <c r="H18816" t="s">
        <v>96576</v>
      </c>
      <c r="J18816" t="s">
        <v>91910</v>
      </c>
      <c r="K18816" s="2">
        <v>41369.962268518517</v>
      </c>
      <c r="L18816" s="3">
        <f t="shared" si="294"/>
        <v>41369</v>
      </c>
      <c r="M18816" t="s">
        <v>370</v>
      </c>
      <c r="N18816">
        <v>0</v>
      </c>
      <c r="O18816">
        <v>0</v>
      </c>
      <c r="Q18816" t="s">
        <v>91911</v>
      </c>
      <c r="R18816">
        <v>1</v>
      </c>
    </row>
    <row r="18817" spans="1:18" x14ac:dyDescent="0.15">
      <c r="A18817" s="1" t="s">
        <v>91903</v>
      </c>
      <c r="B18817" t="s">
        <v>91904</v>
      </c>
      <c r="C18817" t="s">
        <v>344</v>
      </c>
      <c r="D18817" t="s">
        <v>96589</v>
      </c>
      <c r="E18817">
        <v>2545</v>
      </c>
      <c r="F18817">
        <v>1998</v>
      </c>
      <c r="G18817">
        <v>9073</v>
      </c>
      <c r="H18817" t="s">
        <v>96576</v>
      </c>
      <c r="J18817" t="s">
        <v>91905</v>
      </c>
      <c r="K18817" s="2">
        <v>41369.962280092594</v>
      </c>
      <c r="L18817" s="3">
        <f t="shared" si="294"/>
        <v>41369</v>
      </c>
      <c r="M18817" t="s">
        <v>117</v>
      </c>
      <c r="N18817">
        <v>1</v>
      </c>
      <c r="O18817">
        <v>2</v>
      </c>
      <c r="P18817" t="s">
        <v>91906</v>
      </c>
      <c r="Q18817" t="s">
        <v>91907</v>
      </c>
      <c r="R18817">
        <v>1</v>
      </c>
    </row>
    <row r="18818" spans="1:18" x14ac:dyDescent="0.15">
      <c r="A18818" s="1" t="s">
        <v>91916</v>
      </c>
      <c r="B18818" t="s">
        <v>91917</v>
      </c>
      <c r="C18818" t="s">
        <v>110</v>
      </c>
      <c r="D18818" t="s">
        <v>96652</v>
      </c>
      <c r="E18818">
        <v>470</v>
      </c>
      <c r="F18818">
        <v>393</v>
      </c>
      <c r="G18818">
        <v>4428</v>
      </c>
      <c r="H18818" t="s">
        <v>96578</v>
      </c>
      <c r="J18818" t="s">
        <v>91918</v>
      </c>
      <c r="K18818" s="2">
        <v>41369.962280092594</v>
      </c>
      <c r="L18818" s="3">
        <f t="shared" si="294"/>
        <v>41369</v>
      </c>
      <c r="M18818" t="s">
        <v>3357</v>
      </c>
      <c r="N18818">
        <v>0</v>
      </c>
      <c r="O18818">
        <v>0</v>
      </c>
      <c r="P18818" t="s">
        <v>91919</v>
      </c>
      <c r="Q18818" t="s">
        <v>91920</v>
      </c>
      <c r="R18818">
        <v>1</v>
      </c>
    </row>
    <row r="18819" spans="1:18" x14ac:dyDescent="0.15">
      <c r="A18819" s="1" t="s">
        <v>52456</v>
      </c>
      <c r="B18819" t="s">
        <v>52457</v>
      </c>
      <c r="C18819" t="s">
        <v>853</v>
      </c>
      <c r="D18819" t="s">
        <v>96594</v>
      </c>
      <c r="E18819">
        <v>218</v>
      </c>
      <c r="F18819">
        <v>83</v>
      </c>
      <c r="G18819">
        <v>1254</v>
      </c>
      <c r="H18819" t="s">
        <v>96576</v>
      </c>
      <c r="J18819" t="s">
        <v>52458</v>
      </c>
      <c r="K18819" s="2">
        <v>41369.962291666663</v>
      </c>
      <c r="L18819" s="3">
        <f t="shared" si="294"/>
        <v>41369</v>
      </c>
      <c r="M18819" t="s">
        <v>4422</v>
      </c>
      <c r="N18819">
        <v>0</v>
      </c>
      <c r="O18819">
        <v>0</v>
      </c>
      <c r="Q18819" t="s">
        <v>52459</v>
      </c>
      <c r="R18819">
        <v>1</v>
      </c>
    </row>
    <row r="18820" spans="1:18" x14ac:dyDescent="0.15">
      <c r="A18820" s="1" t="s">
        <v>91876</v>
      </c>
      <c r="B18820" t="s">
        <v>91877</v>
      </c>
      <c r="C18820" t="s">
        <v>3837</v>
      </c>
      <c r="D18820" t="s">
        <v>96748</v>
      </c>
      <c r="E18820">
        <v>279204</v>
      </c>
      <c r="F18820">
        <v>964</v>
      </c>
      <c r="G18820">
        <v>2886</v>
      </c>
      <c r="H18820" t="s">
        <v>96581</v>
      </c>
      <c r="I18820" t="s">
        <v>91878</v>
      </c>
      <c r="J18820" t="s">
        <v>91879</v>
      </c>
      <c r="K18820" s="2">
        <v>41369.96230324074</v>
      </c>
      <c r="L18820" s="3">
        <f t="shared" si="294"/>
        <v>41369</v>
      </c>
      <c r="M18820" t="s">
        <v>69</v>
      </c>
      <c r="N18820">
        <v>14</v>
      </c>
      <c r="O18820">
        <v>1</v>
      </c>
      <c r="P18820" t="s">
        <v>91880</v>
      </c>
      <c r="Q18820" t="s">
        <v>91881</v>
      </c>
      <c r="R18820">
        <v>1</v>
      </c>
    </row>
    <row r="18821" spans="1:18" x14ac:dyDescent="0.15">
      <c r="A18821" s="1" t="s">
        <v>91890</v>
      </c>
      <c r="B18821" t="s">
        <v>91891</v>
      </c>
      <c r="C18821" t="s">
        <v>2793</v>
      </c>
      <c r="D18821" t="s">
        <v>96645</v>
      </c>
      <c r="E18821">
        <v>382</v>
      </c>
      <c r="F18821">
        <v>313</v>
      </c>
      <c r="G18821">
        <v>1079</v>
      </c>
      <c r="H18821" t="s">
        <v>96576</v>
      </c>
      <c r="J18821" t="s">
        <v>91892</v>
      </c>
      <c r="K18821" s="2">
        <v>41369.96230324074</v>
      </c>
      <c r="L18821" s="3">
        <f t="shared" si="294"/>
        <v>41369</v>
      </c>
      <c r="M18821" t="s">
        <v>117</v>
      </c>
      <c r="N18821">
        <v>0</v>
      </c>
      <c r="O18821">
        <v>0</v>
      </c>
      <c r="Q18821" t="s">
        <v>91893</v>
      </c>
      <c r="R18821">
        <v>1</v>
      </c>
    </row>
    <row r="18822" spans="1:18" x14ac:dyDescent="0.15">
      <c r="A18822" s="1" t="s">
        <v>52159</v>
      </c>
      <c r="B18822" t="s">
        <v>52160</v>
      </c>
      <c r="C18822" t="s">
        <v>94</v>
      </c>
      <c r="D18822" t="s">
        <v>96653</v>
      </c>
      <c r="E18822">
        <v>119</v>
      </c>
      <c r="F18822">
        <v>170</v>
      </c>
      <c r="G18822">
        <v>335</v>
      </c>
      <c r="H18822" t="s">
        <v>96576</v>
      </c>
      <c r="J18822" t="s">
        <v>52449</v>
      </c>
      <c r="K18822" s="2">
        <v>41369.962314814817</v>
      </c>
      <c r="L18822" s="3">
        <f t="shared" si="294"/>
        <v>41369</v>
      </c>
      <c r="M18822" t="s">
        <v>63</v>
      </c>
      <c r="N18822">
        <v>0</v>
      </c>
      <c r="O18822">
        <v>0</v>
      </c>
      <c r="P18822" t="s">
        <v>52450</v>
      </c>
      <c r="Q18822" t="s">
        <v>52451</v>
      </c>
      <c r="R18822">
        <v>1</v>
      </c>
    </row>
    <row r="18823" spans="1:18" x14ac:dyDescent="0.15">
      <c r="A18823" s="1" t="s">
        <v>91868</v>
      </c>
      <c r="B18823" t="s">
        <v>91869</v>
      </c>
      <c r="C18823" t="s">
        <v>131</v>
      </c>
      <c r="D18823" t="s">
        <v>96641</v>
      </c>
      <c r="E18823">
        <v>433</v>
      </c>
      <c r="F18823">
        <v>468</v>
      </c>
      <c r="G18823">
        <v>3211</v>
      </c>
      <c r="H18823" t="s">
        <v>96578</v>
      </c>
      <c r="J18823" t="s">
        <v>91870</v>
      </c>
      <c r="K18823" s="2">
        <v>41369.962326388886</v>
      </c>
      <c r="L18823" s="3">
        <f t="shared" si="294"/>
        <v>41369</v>
      </c>
      <c r="M18823" t="s">
        <v>376</v>
      </c>
      <c r="N18823">
        <v>0</v>
      </c>
      <c r="O18823">
        <v>9</v>
      </c>
      <c r="Q18823" t="s">
        <v>91871</v>
      </c>
      <c r="R18823">
        <v>1</v>
      </c>
    </row>
    <row r="18824" spans="1:18" x14ac:dyDescent="0.15">
      <c r="A18824" s="1" t="s">
        <v>52445</v>
      </c>
      <c r="B18824" t="s">
        <v>52446</v>
      </c>
      <c r="C18824" t="s">
        <v>110</v>
      </c>
      <c r="D18824" t="s">
        <v>96586</v>
      </c>
      <c r="E18824">
        <v>1147</v>
      </c>
      <c r="F18824">
        <v>415</v>
      </c>
      <c r="G18824">
        <v>7211</v>
      </c>
      <c r="H18824" t="s">
        <v>96576</v>
      </c>
      <c r="J18824" t="s">
        <v>52447</v>
      </c>
      <c r="K18824" s="2">
        <v>41369.962326388886</v>
      </c>
      <c r="L18824" s="3">
        <f t="shared" si="294"/>
        <v>41369</v>
      </c>
      <c r="M18824" t="s">
        <v>241</v>
      </c>
      <c r="N18824">
        <v>0</v>
      </c>
      <c r="O18824">
        <v>4</v>
      </c>
      <c r="Q18824" t="s">
        <v>52448</v>
      </c>
      <c r="R18824">
        <v>1</v>
      </c>
    </row>
    <row r="18825" spans="1:18" x14ac:dyDescent="0.15">
      <c r="A18825" s="1" t="s">
        <v>91882</v>
      </c>
      <c r="B18825" t="s">
        <v>91883</v>
      </c>
      <c r="C18825" t="s">
        <v>10172</v>
      </c>
      <c r="D18825" t="s">
        <v>96775</v>
      </c>
      <c r="E18825">
        <v>349</v>
      </c>
      <c r="F18825">
        <v>323</v>
      </c>
      <c r="G18825">
        <v>1106</v>
      </c>
      <c r="H18825" t="s">
        <v>96578</v>
      </c>
      <c r="J18825" t="s">
        <v>91884</v>
      </c>
      <c r="K18825" s="2">
        <v>41369.962337962963</v>
      </c>
      <c r="L18825" s="3">
        <f t="shared" si="294"/>
        <v>41369</v>
      </c>
      <c r="M18825" t="s">
        <v>370</v>
      </c>
      <c r="N18825">
        <v>0</v>
      </c>
      <c r="O18825">
        <v>3</v>
      </c>
      <c r="Q18825" t="s">
        <v>91885</v>
      </c>
      <c r="R18825">
        <v>1</v>
      </c>
    </row>
    <row r="18826" spans="1:18" x14ac:dyDescent="0.15">
      <c r="A18826" s="1" t="s">
        <v>52452</v>
      </c>
      <c r="B18826" t="s">
        <v>52453</v>
      </c>
      <c r="C18826" t="s">
        <v>344</v>
      </c>
      <c r="D18826" t="s">
        <v>96620</v>
      </c>
      <c r="E18826">
        <v>195</v>
      </c>
      <c r="F18826">
        <v>89</v>
      </c>
      <c r="G18826">
        <v>1618</v>
      </c>
      <c r="H18826" t="s">
        <v>96576</v>
      </c>
      <c r="J18826" t="s">
        <v>52454</v>
      </c>
      <c r="K18826" s="2">
        <v>41369.962337962963</v>
      </c>
      <c r="L18826" s="3">
        <f t="shared" si="294"/>
        <v>41369</v>
      </c>
      <c r="M18826" t="s">
        <v>4422</v>
      </c>
      <c r="N18826">
        <v>0</v>
      </c>
      <c r="O18826">
        <v>0</v>
      </c>
      <c r="Q18826" t="s">
        <v>52455</v>
      </c>
      <c r="R18826">
        <v>1</v>
      </c>
    </row>
    <row r="18827" spans="1:18" x14ac:dyDescent="0.15">
      <c r="A18827" s="1" t="s">
        <v>91864</v>
      </c>
      <c r="B18827" t="s">
        <v>91865</v>
      </c>
      <c r="C18827" t="s">
        <v>853</v>
      </c>
      <c r="D18827" t="s">
        <v>96594</v>
      </c>
      <c r="E18827">
        <v>82</v>
      </c>
      <c r="F18827">
        <v>171</v>
      </c>
      <c r="G18827">
        <v>517</v>
      </c>
      <c r="H18827" t="s">
        <v>96576</v>
      </c>
      <c r="J18827" t="s">
        <v>91866</v>
      </c>
      <c r="K18827" s="2">
        <v>41369.962337962963</v>
      </c>
      <c r="L18827" s="3">
        <f t="shared" si="294"/>
        <v>41369</v>
      </c>
      <c r="M18827" t="s">
        <v>117</v>
      </c>
      <c r="N18827">
        <v>0</v>
      </c>
      <c r="O18827">
        <v>0</v>
      </c>
      <c r="Q18827" t="s">
        <v>91867</v>
      </c>
      <c r="R18827">
        <v>1</v>
      </c>
    </row>
    <row r="18828" spans="1:18" x14ac:dyDescent="0.15">
      <c r="A18828" s="1" t="s">
        <v>91886</v>
      </c>
      <c r="B18828" t="e">
        <v>#NAME?</v>
      </c>
      <c r="C18828" t="s">
        <v>3085</v>
      </c>
      <c r="D18828" t="s">
        <v>96903</v>
      </c>
      <c r="E18828">
        <v>58</v>
      </c>
      <c r="F18828">
        <v>131</v>
      </c>
      <c r="G18828">
        <v>94</v>
      </c>
      <c r="H18828" t="s">
        <v>96576</v>
      </c>
      <c r="J18828" t="s">
        <v>91887</v>
      </c>
      <c r="K18828" s="2">
        <v>41369.962337962963</v>
      </c>
      <c r="L18828" s="3">
        <f t="shared" si="294"/>
        <v>41369</v>
      </c>
      <c r="M18828" t="s">
        <v>29</v>
      </c>
      <c r="N18828">
        <v>0</v>
      </c>
      <c r="O18828">
        <v>0</v>
      </c>
      <c r="P18828" t="s">
        <v>91888</v>
      </c>
      <c r="Q18828" t="s">
        <v>91889</v>
      </c>
      <c r="R18828">
        <v>1</v>
      </c>
    </row>
    <row r="18829" spans="1:18" x14ac:dyDescent="0.15">
      <c r="A18829" s="1" t="s">
        <v>51841</v>
      </c>
      <c r="B18829" t="s">
        <v>51842</v>
      </c>
      <c r="C18829" t="s">
        <v>190</v>
      </c>
      <c r="D18829" t="s">
        <v>96643</v>
      </c>
      <c r="E18829">
        <v>52</v>
      </c>
      <c r="F18829">
        <v>37</v>
      </c>
      <c r="G18829">
        <v>210</v>
      </c>
      <c r="H18829" t="s">
        <v>96576</v>
      </c>
      <c r="J18829" t="s">
        <v>52443</v>
      </c>
      <c r="K18829" s="2">
        <v>41369.962337962963</v>
      </c>
      <c r="L18829" s="3">
        <f t="shared" si="294"/>
        <v>41369</v>
      </c>
      <c r="M18829" t="s">
        <v>5733</v>
      </c>
      <c r="N18829">
        <v>0</v>
      </c>
      <c r="O18829">
        <v>0</v>
      </c>
      <c r="Q18829" t="s">
        <v>52444</v>
      </c>
      <c r="R18829">
        <v>1</v>
      </c>
    </row>
    <row r="18830" spans="1:18" x14ac:dyDescent="0.15">
      <c r="A18830" s="1" t="s">
        <v>91872</v>
      </c>
      <c r="B18830" t="s">
        <v>91873</v>
      </c>
      <c r="C18830" t="s">
        <v>190</v>
      </c>
      <c r="D18830" t="s">
        <v>96747</v>
      </c>
      <c r="E18830">
        <v>2018</v>
      </c>
      <c r="F18830">
        <v>1611</v>
      </c>
      <c r="G18830">
        <v>2813</v>
      </c>
      <c r="H18830" t="s">
        <v>96578</v>
      </c>
      <c r="J18830" t="s">
        <v>91874</v>
      </c>
      <c r="K18830" s="2">
        <v>41369.962361111109</v>
      </c>
      <c r="L18830" s="3">
        <f t="shared" si="294"/>
        <v>41369</v>
      </c>
      <c r="M18830" t="s">
        <v>84</v>
      </c>
      <c r="N18830">
        <v>0</v>
      </c>
      <c r="O18830">
        <v>12</v>
      </c>
      <c r="Q18830" t="s">
        <v>91875</v>
      </c>
      <c r="R18830">
        <v>1</v>
      </c>
    </row>
    <row r="18831" spans="1:18" x14ac:dyDescent="0.15">
      <c r="A18831" s="1" t="s">
        <v>91856</v>
      </c>
      <c r="B18831" t="s">
        <v>91857</v>
      </c>
      <c r="C18831" t="s">
        <v>94</v>
      </c>
      <c r="E18831">
        <v>976</v>
      </c>
      <c r="F18831">
        <v>372</v>
      </c>
      <c r="G18831">
        <v>8584</v>
      </c>
      <c r="H18831" t="s">
        <v>96576</v>
      </c>
      <c r="J18831" t="s">
        <v>91858</v>
      </c>
      <c r="K18831" s="2">
        <v>41369.962361111109</v>
      </c>
      <c r="L18831" s="3">
        <f t="shared" si="294"/>
        <v>41369</v>
      </c>
      <c r="M18831" t="s">
        <v>117</v>
      </c>
      <c r="N18831">
        <v>1</v>
      </c>
      <c r="O18831">
        <v>6</v>
      </c>
      <c r="Q18831" t="s">
        <v>91859</v>
      </c>
      <c r="R18831">
        <v>1</v>
      </c>
    </row>
    <row r="18832" spans="1:18" x14ac:dyDescent="0.15">
      <c r="A18832" s="1" t="s">
        <v>91860</v>
      </c>
      <c r="B18832" t="s">
        <v>91861</v>
      </c>
      <c r="C18832" t="s">
        <v>131</v>
      </c>
      <c r="D18832" t="s">
        <v>96666</v>
      </c>
      <c r="E18832">
        <v>46</v>
      </c>
      <c r="F18832">
        <v>25</v>
      </c>
      <c r="G18832">
        <v>1817</v>
      </c>
      <c r="H18832" t="s">
        <v>96576</v>
      </c>
      <c r="J18832" t="s">
        <v>91862</v>
      </c>
      <c r="K18832" s="2">
        <v>41369.962361111109</v>
      </c>
      <c r="L18832" s="3">
        <f t="shared" si="294"/>
        <v>41369</v>
      </c>
      <c r="M18832" t="s">
        <v>71485</v>
      </c>
      <c r="N18832">
        <v>0</v>
      </c>
      <c r="O18832">
        <v>0</v>
      </c>
      <c r="Q18832" t="s">
        <v>91863</v>
      </c>
      <c r="R18832">
        <v>1</v>
      </c>
    </row>
    <row r="18833" spans="1:18" x14ac:dyDescent="0.15">
      <c r="A18833" s="1" t="s">
        <v>52439</v>
      </c>
      <c r="B18833" t="s">
        <v>52440</v>
      </c>
      <c r="C18833" t="s">
        <v>131</v>
      </c>
      <c r="D18833" t="s">
        <v>96666</v>
      </c>
      <c r="E18833">
        <v>1897</v>
      </c>
      <c r="F18833">
        <v>1257</v>
      </c>
      <c r="G18833">
        <v>5469</v>
      </c>
      <c r="H18833" t="s">
        <v>96578</v>
      </c>
      <c r="J18833" t="s">
        <v>52441</v>
      </c>
      <c r="K18833" s="2">
        <v>41369.962384259263</v>
      </c>
      <c r="L18833" s="3">
        <f t="shared" si="294"/>
        <v>41369</v>
      </c>
      <c r="M18833" t="s">
        <v>370</v>
      </c>
      <c r="N18833">
        <v>1</v>
      </c>
      <c r="O18833">
        <v>0</v>
      </c>
      <c r="Q18833" t="s">
        <v>52442</v>
      </c>
      <c r="R18833">
        <v>1</v>
      </c>
    </row>
    <row r="18834" spans="1:18" x14ac:dyDescent="0.15">
      <c r="A18834" s="1" t="s">
        <v>91852</v>
      </c>
      <c r="B18834" t="s">
        <v>91853</v>
      </c>
      <c r="C18834" t="s">
        <v>94</v>
      </c>
      <c r="E18834">
        <v>945</v>
      </c>
      <c r="F18834">
        <v>406</v>
      </c>
      <c r="G18834">
        <v>5145</v>
      </c>
      <c r="H18834" t="s">
        <v>96578</v>
      </c>
      <c r="J18834" t="s">
        <v>91854</v>
      </c>
      <c r="K18834" s="2">
        <v>41369.962395833332</v>
      </c>
      <c r="L18834" s="3">
        <f t="shared" si="294"/>
        <v>41369</v>
      </c>
      <c r="M18834" t="s">
        <v>370</v>
      </c>
      <c r="N18834">
        <v>2</v>
      </c>
      <c r="O18834">
        <v>3</v>
      </c>
      <c r="Q18834" t="s">
        <v>91855</v>
      </c>
      <c r="R18834">
        <v>1</v>
      </c>
    </row>
    <row r="18835" spans="1:18" x14ac:dyDescent="0.15">
      <c r="A18835" s="1" t="s">
        <v>52435</v>
      </c>
      <c r="B18835" t="s">
        <v>52436</v>
      </c>
      <c r="C18835" t="s">
        <v>27</v>
      </c>
      <c r="E18835">
        <v>411</v>
      </c>
      <c r="F18835">
        <v>572</v>
      </c>
      <c r="G18835">
        <v>4936</v>
      </c>
      <c r="H18835" t="s">
        <v>96578</v>
      </c>
      <c r="J18835" t="s">
        <v>52437</v>
      </c>
      <c r="K18835" s="2">
        <v>41369.962395833332</v>
      </c>
      <c r="L18835" s="3">
        <f t="shared" si="294"/>
        <v>41369</v>
      </c>
      <c r="M18835" t="s">
        <v>23</v>
      </c>
      <c r="N18835">
        <v>0</v>
      </c>
      <c r="O18835">
        <v>0</v>
      </c>
      <c r="Q18835" t="s">
        <v>52438</v>
      </c>
      <c r="R18835">
        <v>1</v>
      </c>
    </row>
    <row r="18836" spans="1:18" x14ac:dyDescent="0.15">
      <c r="A18836" s="1" t="s">
        <v>52430</v>
      </c>
      <c r="B18836" t="s">
        <v>52431</v>
      </c>
      <c r="C18836" t="s">
        <v>94</v>
      </c>
      <c r="D18836" t="s">
        <v>96609</v>
      </c>
      <c r="E18836">
        <v>1277</v>
      </c>
      <c r="F18836">
        <v>896</v>
      </c>
      <c r="G18836">
        <v>19969</v>
      </c>
      <c r="H18836" t="s">
        <v>96576</v>
      </c>
      <c r="J18836" t="s">
        <v>52432</v>
      </c>
      <c r="K18836" s="2">
        <v>41369.962407407409</v>
      </c>
      <c r="L18836" s="3">
        <f t="shared" si="294"/>
        <v>41369</v>
      </c>
      <c r="M18836" t="s">
        <v>117</v>
      </c>
      <c r="N18836">
        <v>0</v>
      </c>
      <c r="O18836">
        <v>0</v>
      </c>
      <c r="P18836" t="s">
        <v>52433</v>
      </c>
      <c r="Q18836" t="s">
        <v>52434</v>
      </c>
      <c r="R18836">
        <v>1</v>
      </c>
    </row>
    <row r="18837" spans="1:18" x14ac:dyDescent="0.15">
      <c r="A18837" s="1" t="s">
        <v>91848</v>
      </c>
      <c r="B18837" t="s">
        <v>91849</v>
      </c>
      <c r="C18837" t="s">
        <v>27</v>
      </c>
      <c r="E18837">
        <v>112</v>
      </c>
      <c r="F18837">
        <v>93</v>
      </c>
      <c r="G18837">
        <v>237</v>
      </c>
      <c r="H18837" t="s">
        <v>96576</v>
      </c>
      <c r="J18837" t="s">
        <v>91850</v>
      </c>
      <c r="K18837" s="2">
        <v>41369.962418981479</v>
      </c>
      <c r="L18837" s="3">
        <f t="shared" si="294"/>
        <v>41369</v>
      </c>
      <c r="M18837" t="s">
        <v>370</v>
      </c>
      <c r="N18837">
        <v>0</v>
      </c>
      <c r="O18837">
        <v>1</v>
      </c>
      <c r="Q18837" t="s">
        <v>91851</v>
      </c>
      <c r="R18837">
        <v>1</v>
      </c>
    </row>
    <row r="18838" spans="1:18" x14ac:dyDescent="0.15">
      <c r="A18838" s="1" t="s">
        <v>91834</v>
      </c>
      <c r="B18838" t="s">
        <v>91835</v>
      </c>
      <c r="C18838" t="s">
        <v>190</v>
      </c>
      <c r="D18838" t="s">
        <v>96643</v>
      </c>
      <c r="E18838">
        <v>55</v>
      </c>
      <c r="F18838">
        <v>221</v>
      </c>
      <c r="G18838">
        <v>841</v>
      </c>
      <c r="H18838" t="s">
        <v>96576</v>
      </c>
      <c r="J18838" t="s">
        <v>91836</v>
      </c>
      <c r="K18838" s="2">
        <v>41369.962418981479</v>
      </c>
      <c r="L18838" s="3">
        <f t="shared" si="294"/>
        <v>41369</v>
      </c>
      <c r="M18838" t="s">
        <v>360</v>
      </c>
      <c r="N18838">
        <v>0</v>
      </c>
      <c r="O18838">
        <v>0</v>
      </c>
      <c r="Q18838" t="s">
        <v>91837</v>
      </c>
      <c r="R18838">
        <v>1</v>
      </c>
    </row>
    <row r="18839" spans="1:18" x14ac:dyDescent="0.15">
      <c r="A18839" s="1" t="s">
        <v>91830</v>
      </c>
      <c r="B18839" t="s">
        <v>91831</v>
      </c>
      <c r="C18839" t="s">
        <v>586</v>
      </c>
      <c r="E18839">
        <v>290</v>
      </c>
      <c r="F18839">
        <v>245</v>
      </c>
      <c r="G18839">
        <v>1707</v>
      </c>
      <c r="H18839" t="s">
        <v>96576</v>
      </c>
      <c r="J18839" t="s">
        <v>91832</v>
      </c>
      <c r="K18839" s="2">
        <v>41369.962442129632</v>
      </c>
      <c r="L18839" s="3">
        <f t="shared" si="294"/>
        <v>41369</v>
      </c>
      <c r="M18839" t="s">
        <v>370</v>
      </c>
      <c r="N18839">
        <v>1</v>
      </c>
      <c r="O18839">
        <v>6</v>
      </c>
      <c r="Q18839" t="s">
        <v>91833</v>
      </c>
      <c r="R18839">
        <v>1</v>
      </c>
    </row>
    <row r="18840" spans="1:18" x14ac:dyDescent="0.15">
      <c r="A18840" s="1" t="s">
        <v>91838</v>
      </c>
      <c r="B18840" t="s">
        <v>91839</v>
      </c>
      <c r="C18840" t="s">
        <v>131</v>
      </c>
      <c r="D18840" t="s">
        <v>96770</v>
      </c>
      <c r="E18840">
        <v>4940</v>
      </c>
      <c r="F18840">
        <v>1723</v>
      </c>
      <c r="G18840">
        <v>1898</v>
      </c>
      <c r="H18840" t="s">
        <v>96576</v>
      </c>
      <c r="J18840" t="s">
        <v>91840</v>
      </c>
      <c r="K18840" s="2">
        <v>41369.962442129632</v>
      </c>
      <c r="L18840" s="3">
        <f t="shared" si="294"/>
        <v>41369</v>
      </c>
      <c r="M18840" t="s">
        <v>360</v>
      </c>
      <c r="N18840">
        <v>1</v>
      </c>
      <c r="O18840">
        <v>0</v>
      </c>
      <c r="P18840" t="s">
        <v>91841</v>
      </c>
      <c r="Q18840" t="s">
        <v>91842</v>
      </c>
      <c r="R18840">
        <v>1</v>
      </c>
    </row>
    <row r="18841" spans="1:18" x14ac:dyDescent="0.15">
      <c r="A18841" s="1" t="s">
        <v>52426</v>
      </c>
      <c r="B18841" t="s">
        <v>52427</v>
      </c>
      <c r="C18841" t="s">
        <v>110</v>
      </c>
      <c r="D18841" t="s">
        <v>96586</v>
      </c>
      <c r="E18841">
        <v>207</v>
      </c>
      <c r="F18841">
        <v>141</v>
      </c>
      <c r="G18841">
        <v>3354</v>
      </c>
      <c r="H18841" t="s">
        <v>96576</v>
      </c>
      <c r="J18841" t="s">
        <v>52428</v>
      </c>
      <c r="K18841" s="2">
        <v>41369.962442129632</v>
      </c>
      <c r="L18841" s="3">
        <f t="shared" si="294"/>
        <v>41369</v>
      </c>
      <c r="M18841" t="s">
        <v>360</v>
      </c>
      <c r="N18841">
        <v>0</v>
      </c>
      <c r="O18841">
        <v>0</v>
      </c>
      <c r="Q18841" t="s">
        <v>52429</v>
      </c>
      <c r="R18841">
        <v>1</v>
      </c>
    </row>
    <row r="18842" spans="1:18" x14ac:dyDescent="0.15">
      <c r="A18842" s="1" t="s">
        <v>91843</v>
      </c>
      <c r="B18842" t="s">
        <v>91844</v>
      </c>
      <c r="C18842" t="s">
        <v>3479</v>
      </c>
      <c r="D18842" t="s">
        <v>96757</v>
      </c>
      <c r="E18842">
        <v>66</v>
      </c>
      <c r="F18842">
        <v>90</v>
      </c>
      <c r="G18842">
        <v>76</v>
      </c>
      <c r="H18842" t="s">
        <v>96576</v>
      </c>
      <c r="J18842" t="s">
        <v>91845</v>
      </c>
      <c r="K18842" s="2">
        <v>41369.962442129632</v>
      </c>
      <c r="L18842" s="3">
        <f t="shared" si="294"/>
        <v>41369</v>
      </c>
      <c r="M18842" t="s">
        <v>117</v>
      </c>
      <c r="N18842">
        <v>0</v>
      </c>
      <c r="O18842">
        <v>0</v>
      </c>
      <c r="P18842" t="s">
        <v>91846</v>
      </c>
      <c r="Q18842" t="s">
        <v>91847</v>
      </c>
      <c r="R18842">
        <v>1</v>
      </c>
    </row>
    <row r="18843" spans="1:18" x14ac:dyDescent="0.15">
      <c r="A18843" s="1" t="s">
        <v>52214</v>
      </c>
      <c r="B18843" t="s">
        <v>52215</v>
      </c>
      <c r="C18843" t="s">
        <v>110</v>
      </c>
      <c r="D18843" t="s">
        <v>96655</v>
      </c>
      <c r="E18843">
        <v>338</v>
      </c>
      <c r="F18843">
        <v>50</v>
      </c>
      <c r="G18843">
        <v>1619</v>
      </c>
      <c r="H18843" t="s">
        <v>96578</v>
      </c>
      <c r="J18843" t="s">
        <v>52424</v>
      </c>
      <c r="K18843" s="2">
        <v>41369.962453703702</v>
      </c>
      <c r="L18843" s="3">
        <f t="shared" ref="L18843:L18906" si="295">INT(K18843)</f>
        <v>41369</v>
      </c>
      <c r="M18843" t="s">
        <v>18</v>
      </c>
      <c r="N18843">
        <v>0</v>
      </c>
      <c r="O18843">
        <v>0</v>
      </c>
      <c r="Q18843" t="s">
        <v>52425</v>
      </c>
      <c r="R18843">
        <v>1</v>
      </c>
    </row>
    <row r="18844" spans="1:18" x14ac:dyDescent="0.15">
      <c r="A18844" s="1" t="s">
        <v>91822</v>
      </c>
      <c r="B18844" t="s">
        <v>91823</v>
      </c>
      <c r="C18844" t="s">
        <v>110</v>
      </c>
      <c r="D18844" t="s">
        <v>96596</v>
      </c>
      <c r="E18844">
        <v>632390</v>
      </c>
      <c r="F18844">
        <v>132</v>
      </c>
      <c r="G18844">
        <v>26378</v>
      </c>
      <c r="H18844" t="s">
        <v>96576</v>
      </c>
      <c r="J18844" t="s">
        <v>91824</v>
      </c>
      <c r="K18844" s="2">
        <v>41369.962476851855</v>
      </c>
      <c r="L18844" s="3">
        <f t="shared" si="295"/>
        <v>41369</v>
      </c>
      <c r="M18844" t="s">
        <v>22431</v>
      </c>
      <c r="N18844">
        <v>84</v>
      </c>
      <c r="O18844">
        <v>8</v>
      </c>
      <c r="P18844" t="s">
        <v>91825</v>
      </c>
      <c r="Q18844" t="s">
        <v>84717</v>
      </c>
      <c r="R18844">
        <v>1</v>
      </c>
    </row>
    <row r="18845" spans="1:18" x14ac:dyDescent="0.15">
      <c r="A18845" s="1" t="s">
        <v>91826</v>
      </c>
      <c r="B18845" t="s">
        <v>91827</v>
      </c>
      <c r="C18845" t="s">
        <v>853</v>
      </c>
      <c r="D18845" t="s">
        <v>96801</v>
      </c>
      <c r="E18845">
        <v>437</v>
      </c>
      <c r="F18845">
        <v>600</v>
      </c>
      <c r="G18845">
        <v>3607</v>
      </c>
      <c r="H18845" t="s">
        <v>96576</v>
      </c>
      <c r="J18845" t="s">
        <v>91828</v>
      </c>
      <c r="K18845" s="2">
        <v>41369.962476851855</v>
      </c>
      <c r="L18845" s="3">
        <f t="shared" si="295"/>
        <v>41369</v>
      </c>
      <c r="M18845" t="s">
        <v>370</v>
      </c>
      <c r="N18845">
        <v>0</v>
      </c>
      <c r="O18845">
        <v>5</v>
      </c>
      <c r="Q18845" t="s">
        <v>91829</v>
      </c>
      <c r="R18845">
        <v>1</v>
      </c>
    </row>
    <row r="18846" spans="1:18" x14ac:dyDescent="0.15">
      <c r="A18846" s="1" t="s">
        <v>52407</v>
      </c>
      <c r="B18846" t="s">
        <v>52408</v>
      </c>
      <c r="C18846" t="s">
        <v>853</v>
      </c>
      <c r="D18846" t="s">
        <v>96594</v>
      </c>
      <c r="E18846">
        <v>71</v>
      </c>
      <c r="F18846">
        <v>11</v>
      </c>
      <c r="G18846">
        <v>743</v>
      </c>
      <c r="H18846" t="s">
        <v>96576</v>
      </c>
      <c r="J18846" t="s">
        <v>52409</v>
      </c>
      <c r="K18846" s="2">
        <v>41369.962476851855</v>
      </c>
      <c r="L18846" s="3">
        <f t="shared" si="295"/>
        <v>41369</v>
      </c>
      <c r="M18846" t="s">
        <v>370</v>
      </c>
      <c r="N18846">
        <v>0</v>
      </c>
      <c r="O18846">
        <v>0</v>
      </c>
      <c r="Q18846" t="s">
        <v>52410</v>
      </c>
      <c r="R18846">
        <v>1</v>
      </c>
    </row>
    <row r="18847" spans="1:18" x14ac:dyDescent="0.15">
      <c r="A18847" s="1" t="s">
        <v>52402</v>
      </c>
      <c r="B18847" t="s">
        <v>52403</v>
      </c>
      <c r="C18847" t="s">
        <v>853</v>
      </c>
      <c r="D18847" t="s">
        <v>96594</v>
      </c>
      <c r="E18847">
        <v>28585</v>
      </c>
      <c r="F18847">
        <v>990</v>
      </c>
      <c r="G18847">
        <v>12400</v>
      </c>
      <c r="H18847" t="s">
        <v>96581</v>
      </c>
      <c r="I18847" t="s">
        <v>52404</v>
      </c>
      <c r="J18847" t="s">
        <v>52405</v>
      </c>
      <c r="K18847" s="2">
        <v>41369.962488425925</v>
      </c>
      <c r="L18847" s="3">
        <f t="shared" si="295"/>
        <v>41369</v>
      </c>
      <c r="M18847" t="s">
        <v>158</v>
      </c>
      <c r="N18847">
        <v>25</v>
      </c>
      <c r="O18847">
        <v>8</v>
      </c>
      <c r="Q18847" t="s">
        <v>52406</v>
      </c>
      <c r="R18847">
        <v>1</v>
      </c>
    </row>
    <row r="18848" spans="1:18" x14ac:dyDescent="0.15">
      <c r="A18848" s="1" t="s">
        <v>52419</v>
      </c>
      <c r="B18848" t="s">
        <v>52420</v>
      </c>
      <c r="C18848" t="s">
        <v>190</v>
      </c>
      <c r="D18848" t="s">
        <v>96844</v>
      </c>
      <c r="E18848">
        <v>14</v>
      </c>
      <c r="F18848">
        <v>12</v>
      </c>
      <c r="G18848">
        <v>9</v>
      </c>
      <c r="H18848" t="s">
        <v>96576</v>
      </c>
      <c r="J18848" t="s">
        <v>52421</v>
      </c>
      <c r="K18848" s="2">
        <v>41369.962488425925</v>
      </c>
      <c r="L18848" s="3">
        <f t="shared" si="295"/>
        <v>41369</v>
      </c>
      <c r="M18848" t="s">
        <v>52422</v>
      </c>
      <c r="N18848">
        <v>6</v>
      </c>
      <c r="O18848">
        <v>6</v>
      </c>
      <c r="Q18848" t="s">
        <v>52423</v>
      </c>
      <c r="R18848">
        <v>1</v>
      </c>
    </row>
    <row r="18849" spans="1:18" x14ac:dyDescent="0.15">
      <c r="A18849" s="1" t="s">
        <v>52414</v>
      </c>
      <c r="B18849" t="s">
        <v>52415</v>
      </c>
      <c r="C18849" t="s">
        <v>586</v>
      </c>
      <c r="E18849">
        <v>1549</v>
      </c>
      <c r="F18849">
        <v>371</v>
      </c>
      <c r="G18849">
        <v>19326</v>
      </c>
      <c r="H18849" t="s">
        <v>96578</v>
      </c>
      <c r="J18849" t="s">
        <v>52416</v>
      </c>
      <c r="K18849" s="2">
        <v>41369.962488425925</v>
      </c>
      <c r="L18849" s="3">
        <f t="shared" si="295"/>
        <v>41369</v>
      </c>
      <c r="M18849" t="s">
        <v>52417</v>
      </c>
      <c r="N18849">
        <v>0</v>
      </c>
      <c r="O18849">
        <v>0</v>
      </c>
      <c r="Q18849" t="s">
        <v>52418</v>
      </c>
      <c r="R18849">
        <v>1</v>
      </c>
    </row>
    <row r="18850" spans="1:18" x14ac:dyDescent="0.15">
      <c r="A18850" s="1" t="s">
        <v>91818</v>
      </c>
      <c r="B18850" t="s">
        <v>91819</v>
      </c>
      <c r="C18850" t="s">
        <v>131</v>
      </c>
      <c r="D18850" t="s">
        <v>96656</v>
      </c>
      <c r="E18850">
        <v>119</v>
      </c>
      <c r="F18850">
        <v>162</v>
      </c>
      <c r="G18850">
        <v>284</v>
      </c>
      <c r="H18850" t="s">
        <v>96576</v>
      </c>
      <c r="J18850" t="s">
        <v>91820</v>
      </c>
      <c r="K18850" s="2">
        <v>41369.962500000001</v>
      </c>
      <c r="L18850" s="3">
        <f t="shared" si="295"/>
        <v>41369</v>
      </c>
      <c r="M18850" t="s">
        <v>117</v>
      </c>
      <c r="N18850">
        <v>7</v>
      </c>
      <c r="O18850">
        <v>7</v>
      </c>
      <c r="Q18850" t="s">
        <v>91821</v>
      </c>
      <c r="R18850">
        <v>1</v>
      </c>
    </row>
    <row r="18851" spans="1:18" x14ac:dyDescent="0.15">
      <c r="A18851" s="1" t="s">
        <v>52394</v>
      </c>
      <c r="B18851" t="s">
        <v>52395</v>
      </c>
      <c r="C18851" t="s">
        <v>94</v>
      </c>
      <c r="D18851" t="s">
        <v>96609</v>
      </c>
      <c r="E18851">
        <v>149</v>
      </c>
      <c r="F18851">
        <v>120</v>
      </c>
      <c r="G18851">
        <v>798</v>
      </c>
      <c r="H18851" t="s">
        <v>96578</v>
      </c>
      <c r="J18851" t="s">
        <v>52396</v>
      </c>
      <c r="K18851" s="2">
        <v>41369.962500000001</v>
      </c>
      <c r="L18851" s="3">
        <f t="shared" si="295"/>
        <v>41369</v>
      </c>
      <c r="M18851" t="s">
        <v>205</v>
      </c>
      <c r="N18851">
        <v>0</v>
      </c>
      <c r="O18851">
        <v>0</v>
      </c>
      <c r="Q18851" t="s">
        <v>52397</v>
      </c>
      <c r="R18851">
        <v>1</v>
      </c>
    </row>
    <row r="18852" spans="1:18" x14ac:dyDescent="0.15">
      <c r="A18852" s="1" t="s">
        <v>52411</v>
      </c>
      <c r="B18852" t="s">
        <v>52412</v>
      </c>
      <c r="C18852" t="s">
        <v>27</v>
      </c>
      <c r="E18852">
        <v>378</v>
      </c>
      <c r="F18852">
        <v>529</v>
      </c>
      <c r="G18852">
        <v>1528</v>
      </c>
      <c r="H18852" t="s">
        <v>96576</v>
      </c>
      <c r="J18852" t="s">
        <v>52413</v>
      </c>
      <c r="K18852" s="2">
        <v>41369.962511574071</v>
      </c>
      <c r="L18852" s="3">
        <f t="shared" si="295"/>
        <v>41369</v>
      </c>
      <c r="M18852" t="s">
        <v>63</v>
      </c>
      <c r="N18852">
        <v>0</v>
      </c>
      <c r="O18852">
        <v>0</v>
      </c>
      <c r="Q18852" t="s">
        <v>52246</v>
      </c>
      <c r="R18852">
        <v>1</v>
      </c>
    </row>
    <row r="18853" spans="1:18" x14ac:dyDescent="0.15">
      <c r="A18853" s="1" t="s">
        <v>91814</v>
      </c>
      <c r="B18853" t="s">
        <v>91815</v>
      </c>
      <c r="C18853" t="s">
        <v>344</v>
      </c>
      <c r="D18853" t="s">
        <v>96639</v>
      </c>
      <c r="E18853">
        <v>114</v>
      </c>
      <c r="F18853">
        <v>16</v>
      </c>
      <c r="G18853">
        <v>698</v>
      </c>
      <c r="H18853" t="s">
        <v>96576</v>
      </c>
      <c r="J18853" t="s">
        <v>91816</v>
      </c>
      <c r="K18853" s="2">
        <v>41369.962511574071</v>
      </c>
      <c r="L18853" s="3">
        <f t="shared" si="295"/>
        <v>41369</v>
      </c>
      <c r="M18853" t="s">
        <v>360</v>
      </c>
      <c r="N18853">
        <v>0</v>
      </c>
      <c r="O18853">
        <v>0</v>
      </c>
      <c r="Q18853" t="s">
        <v>91817</v>
      </c>
      <c r="R18853">
        <v>1</v>
      </c>
    </row>
    <row r="18854" spans="1:18" x14ac:dyDescent="0.15">
      <c r="A18854" s="1" t="s">
        <v>52386</v>
      </c>
      <c r="B18854" t="s">
        <v>52387</v>
      </c>
      <c r="C18854" t="s">
        <v>94</v>
      </c>
      <c r="D18854" t="s">
        <v>96619</v>
      </c>
      <c r="E18854">
        <v>34</v>
      </c>
      <c r="F18854">
        <v>52</v>
      </c>
      <c r="G18854">
        <v>64</v>
      </c>
      <c r="H18854" t="s">
        <v>96576</v>
      </c>
      <c r="J18854" t="s">
        <v>52388</v>
      </c>
      <c r="K18854" s="2">
        <v>41369.962511574071</v>
      </c>
      <c r="L18854" s="3">
        <f t="shared" si="295"/>
        <v>41369</v>
      </c>
      <c r="M18854" t="s">
        <v>117</v>
      </c>
      <c r="N18854">
        <v>0</v>
      </c>
      <c r="O18854">
        <v>0</v>
      </c>
      <c r="Q18854" t="s">
        <v>52389</v>
      </c>
      <c r="R18854">
        <v>1</v>
      </c>
    </row>
    <row r="18855" spans="1:18" x14ac:dyDescent="0.15">
      <c r="A18855" s="1" t="s">
        <v>91810</v>
      </c>
      <c r="B18855" t="s">
        <v>91811</v>
      </c>
      <c r="C18855" t="s">
        <v>94</v>
      </c>
      <c r="D18855" t="s">
        <v>96654</v>
      </c>
      <c r="E18855">
        <v>107</v>
      </c>
      <c r="F18855">
        <v>232</v>
      </c>
      <c r="G18855">
        <v>1527</v>
      </c>
      <c r="H18855" t="s">
        <v>96576</v>
      </c>
      <c r="J18855" t="s">
        <v>91812</v>
      </c>
      <c r="K18855" s="2">
        <v>41369.962523148148</v>
      </c>
      <c r="L18855" s="3">
        <f t="shared" si="295"/>
        <v>41369</v>
      </c>
      <c r="M18855" t="s">
        <v>192</v>
      </c>
      <c r="N18855">
        <v>0</v>
      </c>
      <c r="O18855">
        <v>1</v>
      </c>
      <c r="Q18855" t="s">
        <v>91813</v>
      </c>
      <c r="R18855">
        <v>1</v>
      </c>
    </row>
    <row r="18856" spans="1:18" x14ac:dyDescent="0.15">
      <c r="A18856" s="1" t="s">
        <v>52398</v>
      </c>
      <c r="B18856" t="s">
        <v>52399</v>
      </c>
      <c r="C18856" t="s">
        <v>190</v>
      </c>
      <c r="D18856" t="s">
        <v>96643</v>
      </c>
      <c r="E18856">
        <v>553</v>
      </c>
      <c r="F18856">
        <v>355</v>
      </c>
      <c r="G18856">
        <v>947</v>
      </c>
      <c r="H18856" t="s">
        <v>96578</v>
      </c>
      <c r="J18856" t="s">
        <v>52400</v>
      </c>
      <c r="K18856" s="2">
        <v>41369.962523148148</v>
      </c>
      <c r="L18856" s="3">
        <f t="shared" si="295"/>
        <v>41369</v>
      </c>
      <c r="M18856" t="s">
        <v>360</v>
      </c>
      <c r="N18856">
        <v>0</v>
      </c>
      <c r="O18856">
        <v>0</v>
      </c>
      <c r="Q18856" t="s">
        <v>52401</v>
      </c>
      <c r="R18856">
        <v>1</v>
      </c>
    </row>
    <row r="18857" spans="1:18" x14ac:dyDescent="0.15">
      <c r="A18857" s="1" t="s">
        <v>91801</v>
      </c>
      <c r="B18857" t="s">
        <v>91802</v>
      </c>
      <c r="C18857" t="s">
        <v>4086</v>
      </c>
      <c r="D18857" t="s">
        <v>96638</v>
      </c>
      <c r="E18857">
        <v>45</v>
      </c>
      <c r="F18857">
        <v>134</v>
      </c>
      <c r="G18857">
        <v>28</v>
      </c>
      <c r="H18857" t="s">
        <v>96576</v>
      </c>
      <c r="J18857" t="s">
        <v>91803</v>
      </c>
      <c r="K18857" s="2">
        <v>41369.962534722225</v>
      </c>
      <c r="L18857" s="3">
        <f t="shared" si="295"/>
        <v>41369</v>
      </c>
      <c r="M18857" t="s">
        <v>1559</v>
      </c>
      <c r="N18857">
        <v>0</v>
      </c>
      <c r="O18857">
        <v>1</v>
      </c>
      <c r="P18857" t="s">
        <v>91804</v>
      </c>
      <c r="Q18857" t="s">
        <v>91805</v>
      </c>
      <c r="R18857">
        <v>1</v>
      </c>
    </row>
    <row r="18858" spans="1:18" x14ac:dyDescent="0.15">
      <c r="A18858" s="1" t="s">
        <v>91806</v>
      </c>
      <c r="B18858" t="s">
        <v>91807</v>
      </c>
      <c r="C18858" t="s">
        <v>94</v>
      </c>
      <c r="D18858" t="s">
        <v>96653</v>
      </c>
      <c r="E18858">
        <v>145</v>
      </c>
      <c r="F18858">
        <v>231</v>
      </c>
      <c r="G18858">
        <v>455</v>
      </c>
      <c r="H18858" t="s">
        <v>96576</v>
      </c>
      <c r="J18858" t="s">
        <v>91808</v>
      </c>
      <c r="K18858" s="2">
        <v>41369.962534722225</v>
      </c>
      <c r="L18858" s="3">
        <f t="shared" si="295"/>
        <v>41369</v>
      </c>
      <c r="M18858" t="s">
        <v>117</v>
      </c>
      <c r="N18858">
        <v>0</v>
      </c>
      <c r="O18858">
        <v>1</v>
      </c>
      <c r="Q18858" t="s">
        <v>91809</v>
      </c>
      <c r="R18858">
        <v>1</v>
      </c>
    </row>
    <row r="18859" spans="1:18" x14ac:dyDescent="0.15">
      <c r="A18859" s="1" t="s">
        <v>52390</v>
      </c>
      <c r="B18859" t="s">
        <v>52391</v>
      </c>
      <c r="C18859" t="s">
        <v>110</v>
      </c>
      <c r="D18859" t="s">
        <v>96886</v>
      </c>
      <c r="E18859">
        <v>12</v>
      </c>
      <c r="F18859">
        <v>27</v>
      </c>
      <c r="G18859">
        <v>78</v>
      </c>
      <c r="H18859" t="s">
        <v>96576</v>
      </c>
      <c r="J18859" t="s">
        <v>52392</v>
      </c>
      <c r="K18859" s="2">
        <v>41369.962534722225</v>
      </c>
      <c r="L18859" s="3">
        <f t="shared" si="295"/>
        <v>41369</v>
      </c>
      <c r="M18859" t="s">
        <v>4422</v>
      </c>
      <c r="N18859">
        <v>0</v>
      </c>
      <c r="O18859">
        <v>0</v>
      </c>
      <c r="Q18859" t="s">
        <v>52393</v>
      </c>
      <c r="R18859">
        <v>1</v>
      </c>
    </row>
    <row r="18860" spans="1:18" x14ac:dyDescent="0.15">
      <c r="A18860" s="1" t="s">
        <v>91796</v>
      </c>
      <c r="B18860" t="s">
        <v>91797</v>
      </c>
      <c r="C18860" t="s">
        <v>110</v>
      </c>
      <c r="D18860" t="s">
        <v>96586</v>
      </c>
      <c r="E18860">
        <v>317</v>
      </c>
      <c r="F18860">
        <v>150</v>
      </c>
      <c r="G18860">
        <v>76</v>
      </c>
      <c r="H18860" t="s">
        <v>96578</v>
      </c>
      <c r="J18860" t="s">
        <v>91798</v>
      </c>
      <c r="K18860" s="2">
        <v>41369.962546296294</v>
      </c>
      <c r="L18860" s="3">
        <f t="shared" si="295"/>
        <v>41369</v>
      </c>
      <c r="M18860" t="s">
        <v>117</v>
      </c>
      <c r="N18860">
        <v>0</v>
      </c>
      <c r="O18860">
        <v>0</v>
      </c>
      <c r="P18860" t="s">
        <v>91799</v>
      </c>
      <c r="Q18860" t="s">
        <v>91800</v>
      </c>
      <c r="R18860">
        <v>1</v>
      </c>
    </row>
    <row r="18861" spans="1:18" x14ac:dyDescent="0.15">
      <c r="A18861" s="1" t="s">
        <v>52378</v>
      </c>
      <c r="B18861" t="s">
        <v>52379</v>
      </c>
      <c r="C18861" t="s">
        <v>110</v>
      </c>
      <c r="D18861" t="s">
        <v>96586</v>
      </c>
      <c r="E18861">
        <v>11</v>
      </c>
      <c r="F18861">
        <v>61</v>
      </c>
      <c r="G18861">
        <v>6</v>
      </c>
      <c r="H18861" t="s">
        <v>96576</v>
      </c>
      <c r="J18861" t="s">
        <v>52380</v>
      </c>
      <c r="K18861" s="2">
        <v>41369.962557870371</v>
      </c>
      <c r="L18861" s="3">
        <f t="shared" si="295"/>
        <v>41369</v>
      </c>
      <c r="M18861" t="s">
        <v>56</v>
      </c>
      <c r="N18861">
        <v>0</v>
      </c>
      <c r="O18861">
        <v>0</v>
      </c>
      <c r="Q18861" t="s">
        <v>52381</v>
      </c>
      <c r="R18861">
        <v>1</v>
      </c>
    </row>
    <row r="18862" spans="1:18" x14ac:dyDescent="0.15">
      <c r="A18862" s="1" t="s">
        <v>91792</v>
      </c>
      <c r="B18862" t="s">
        <v>91793</v>
      </c>
      <c r="C18862" t="s">
        <v>1005</v>
      </c>
      <c r="D18862" t="s">
        <v>96815</v>
      </c>
      <c r="E18862">
        <v>33</v>
      </c>
      <c r="F18862">
        <v>18</v>
      </c>
      <c r="G18862">
        <v>265</v>
      </c>
      <c r="H18862" t="s">
        <v>96576</v>
      </c>
      <c r="J18862" t="s">
        <v>91794</v>
      </c>
      <c r="K18862" s="2">
        <v>41369.962569444448</v>
      </c>
      <c r="L18862" s="3">
        <f t="shared" si="295"/>
        <v>41369</v>
      </c>
      <c r="M18862" t="s">
        <v>246</v>
      </c>
      <c r="N18862">
        <v>0</v>
      </c>
      <c r="O18862">
        <v>0</v>
      </c>
      <c r="Q18862" t="s">
        <v>91795</v>
      </c>
      <c r="R18862">
        <v>1</v>
      </c>
    </row>
    <row r="18863" spans="1:18" x14ac:dyDescent="0.15">
      <c r="A18863" s="1" t="s">
        <v>52369</v>
      </c>
      <c r="B18863" t="s">
        <v>52370</v>
      </c>
      <c r="C18863" t="s">
        <v>190</v>
      </c>
      <c r="D18863" t="s">
        <v>96850</v>
      </c>
      <c r="E18863">
        <v>2130</v>
      </c>
      <c r="F18863">
        <v>203</v>
      </c>
      <c r="G18863">
        <v>2023</v>
      </c>
      <c r="H18863" t="s">
        <v>96578</v>
      </c>
      <c r="J18863" t="s">
        <v>52371</v>
      </c>
      <c r="K18863" s="2">
        <v>41369.962581018517</v>
      </c>
      <c r="L18863" s="3">
        <f t="shared" si="295"/>
        <v>41369</v>
      </c>
      <c r="M18863" t="s">
        <v>23</v>
      </c>
      <c r="N18863">
        <v>0</v>
      </c>
      <c r="O18863">
        <v>0</v>
      </c>
      <c r="P18863" t="s">
        <v>52372</v>
      </c>
      <c r="Q18863" t="s">
        <v>52373</v>
      </c>
      <c r="R18863">
        <v>1</v>
      </c>
    </row>
    <row r="18864" spans="1:18" x14ac:dyDescent="0.15">
      <c r="A18864" s="1" t="s">
        <v>52382</v>
      </c>
      <c r="B18864" t="s">
        <v>52383</v>
      </c>
      <c r="C18864" t="s">
        <v>344</v>
      </c>
      <c r="D18864" t="s">
        <v>96620</v>
      </c>
      <c r="E18864">
        <v>279</v>
      </c>
      <c r="F18864">
        <v>231</v>
      </c>
      <c r="G18864">
        <v>492</v>
      </c>
      <c r="H18864" t="s">
        <v>96576</v>
      </c>
      <c r="J18864" t="s">
        <v>52384</v>
      </c>
      <c r="K18864" s="2">
        <v>41369.962581018517</v>
      </c>
      <c r="L18864" s="3">
        <f t="shared" si="295"/>
        <v>41369</v>
      </c>
      <c r="M18864" t="s">
        <v>1476</v>
      </c>
      <c r="N18864">
        <v>0</v>
      </c>
      <c r="O18864">
        <v>0</v>
      </c>
      <c r="Q18864" t="s">
        <v>52385</v>
      </c>
      <c r="R18864">
        <v>1</v>
      </c>
    </row>
    <row r="18865" spans="1:18" x14ac:dyDescent="0.15">
      <c r="A18865" s="1" t="s">
        <v>52374</v>
      </c>
      <c r="B18865" t="s">
        <v>52375</v>
      </c>
      <c r="C18865" t="s">
        <v>1427</v>
      </c>
      <c r="D18865" t="s">
        <v>96925</v>
      </c>
      <c r="E18865">
        <v>56</v>
      </c>
      <c r="F18865">
        <v>104</v>
      </c>
      <c r="G18865">
        <v>140</v>
      </c>
      <c r="H18865" t="s">
        <v>96576</v>
      </c>
      <c r="J18865" t="s">
        <v>52376</v>
      </c>
      <c r="K18865" s="2">
        <v>41369.962581018517</v>
      </c>
      <c r="L18865" s="3">
        <f t="shared" si="295"/>
        <v>41369</v>
      </c>
      <c r="M18865" t="s">
        <v>117</v>
      </c>
      <c r="N18865">
        <v>0</v>
      </c>
      <c r="O18865">
        <v>0</v>
      </c>
      <c r="Q18865" t="s">
        <v>52377</v>
      </c>
      <c r="R18865">
        <v>1</v>
      </c>
    </row>
    <row r="18866" spans="1:18" x14ac:dyDescent="0.15">
      <c r="A18866" s="1" t="s">
        <v>91784</v>
      </c>
      <c r="B18866" t="s">
        <v>91785</v>
      </c>
      <c r="C18866" t="s">
        <v>344</v>
      </c>
      <c r="D18866" t="s">
        <v>96657</v>
      </c>
      <c r="E18866">
        <v>105</v>
      </c>
      <c r="F18866">
        <v>207</v>
      </c>
      <c r="G18866">
        <v>702</v>
      </c>
      <c r="H18866" t="s">
        <v>96576</v>
      </c>
      <c r="J18866" t="s">
        <v>91786</v>
      </c>
      <c r="K18866" s="2">
        <v>41369.96261574074</v>
      </c>
      <c r="L18866" s="3">
        <f t="shared" si="295"/>
        <v>41369</v>
      </c>
      <c r="M18866" t="s">
        <v>1936</v>
      </c>
      <c r="N18866">
        <v>0</v>
      </c>
      <c r="O18866">
        <v>0</v>
      </c>
      <c r="Q18866" t="s">
        <v>91787</v>
      </c>
      <c r="R18866">
        <v>1</v>
      </c>
    </row>
    <row r="18867" spans="1:18" x14ac:dyDescent="0.15">
      <c r="A18867" s="1" t="s">
        <v>91788</v>
      </c>
      <c r="B18867" t="s">
        <v>91789</v>
      </c>
      <c r="C18867" t="s">
        <v>344</v>
      </c>
      <c r="D18867" t="s">
        <v>96633</v>
      </c>
      <c r="E18867">
        <v>549</v>
      </c>
      <c r="F18867">
        <v>256</v>
      </c>
      <c r="G18867">
        <v>1452</v>
      </c>
      <c r="H18867" t="s">
        <v>96578</v>
      </c>
      <c r="J18867" t="s">
        <v>91790</v>
      </c>
      <c r="K18867" s="2">
        <v>41369.962638888886</v>
      </c>
      <c r="L18867" s="3">
        <f t="shared" si="295"/>
        <v>41369</v>
      </c>
      <c r="M18867" t="s">
        <v>205</v>
      </c>
      <c r="N18867">
        <v>1</v>
      </c>
      <c r="O18867">
        <v>1</v>
      </c>
      <c r="Q18867" t="s">
        <v>91791</v>
      </c>
      <c r="R18867">
        <v>1</v>
      </c>
    </row>
    <row r="18868" spans="1:18" x14ac:dyDescent="0.15">
      <c r="A18868" s="1" t="s">
        <v>48341</v>
      </c>
      <c r="B18868" t="s">
        <v>48342</v>
      </c>
      <c r="C18868" t="s">
        <v>94</v>
      </c>
      <c r="D18868" t="s">
        <v>96653</v>
      </c>
      <c r="E18868">
        <v>4332</v>
      </c>
      <c r="F18868">
        <v>330</v>
      </c>
      <c r="G18868">
        <v>18683</v>
      </c>
      <c r="H18868" t="s">
        <v>96575</v>
      </c>
      <c r="I18868" t="s">
        <v>48343</v>
      </c>
      <c r="J18868" t="s">
        <v>52362</v>
      </c>
      <c r="K18868" s="2">
        <v>41369.962638888886</v>
      </c>
      <c r="L18868" s="3">
        <f t="shared" si="295"/>
        <v>41369</v>
      </c>
      <c r="M18868" t="s">
        <v>84</v>
      </c>
      <c r="N18868">
        <v>0</v>
      </c>
      <c r="O18868">
        <v>0</v>
      </c>
      <c r="Q18868" t="s">
        <v>52363</v>
      </c>
      <c r="R18868">
        <v>1</v>
      </c>
    </row>
    <row r="18869" spans="1:18" x14ac:dyDescent="0.15">
      <c r="A18869" s="1" t="s">
        <v>52364</v>
      </c>
      <c r="B18869" t="s">
        <v>52365</v>
      </c>
      <c r="C18869" t="s">
        <v>94</v>
      </c>
      <c r="D18869" t="s">
        <v>96609</v>
      </c>
      <c r="E18869">
        <v>98</v>
      </c>
      <c r="F18869">
        <v>87</v>
      </c>
      <c r="G18869">
        <v>890</v>
      </c>
      <c r="H18869" t="s">
        <v>96576</v>
      </c>
      <c r="J18869" t="s">
        <v>52366</v>
      </c>
      <c r="K18869" s="2">
        <v>41369.962638888886</v>
      </c>
      <c r="L18869" s="3">
        <f t="shared" si="295"/>
        <v>41369</v>
      </c>
      <c r="M18869" t="s">
        <v>238</v>
      </c>
      <c r="N18869">
        <v>0</v>
      </c>
      <c r="O18869">
        <v>0</v>
      </c>
      <c r="P18869" t="s">
        <v>52367</v>
      </c>
      <c r="Q18869" t="s">
        <v>52368</v>
      </c>
      <c r="R18869">
        <v>1</v>
      </c>
    </row>
    <row r="18870" spans="1:18" x14ac:dyDescent="0.15">
      <c r="A18870" s="1" t="s">
        <v>91780</v>
      </c>
      <c r="B18870" t="s">
        <v>91781</v>
      </c>
      <c r="C18870" t="s">
        <v>94</v>
      </c>
      <c r="D18870" t="s">
        <v>96653</v>
      </c>
      <c r="E18870">
        <v>920</v>
      </c>
      <c r="F18870">
        <v>629</v>
      </c>
      <c r="G18870">
        <v>7231</v>
      </c>
      <c r="H18870" t="s">
        <v>96576</v>
      </c>
      <c r="J18870" t="s">
        <v>91782</v>
      </c>
      <c r="K18870" s="2">
        <v>41369.962650462963</v>
      </c>
      <c r="L18870" s="3">
        <f t="shared" si="295"/>
        <v>41369</v>
      </c>
      <c r="M18870" t="s">
        <v>370</v>
      </c>
      <c r="N18870">
        <v>0</v>
      </c>
      <c r="O18870">
        <v>3</v>
      </c>
      <c r="Q18870" t="s">
        <v>91783</v>
      </c>
      <c r="R18870">
        <v>1</v>
      </c>
    </row>
    <row r="18871" spans="1:18" x14ac:dyDescent="0.15">
      <c r="A18871" s="1" t="s">
        <v>14285</v>
      </c>
      <c r="B18871" t="s">
        <v>14286</v>
      </c>
      <c r="C18871" t="s">
        <v>11046</v>
      </c>
      <c r="D18871" t="s">
        <v>96950</v>
      </c>
      <c r="E18871">
        <v>2470</v>
      </c>
      <c r="F18871">
        <v>2001</v>
      </c>
      <c r="G18871">
        <v>29684</v>
      </c>
      <c r="H18871" t="s">
        <v>96578</v>
      </c>
      <c r="J18871" t="s">
        <v>91768</v>
      </c>
      <c r="K18871" s="2">
        <v>41369.96266203704</v>
      </c>
      <c r="L18871" s="3">
        <f t="shared" si="295"/>
        <v>41369</v>
      </c>
      <c r="M18871" t="s">
        <v>678</v>
      </c>
      <c r="N18871">
        <v>0</v>
      </c>
      <c r="O18871">
        <v>0</v>
      </c>
      <c r="P18871" t="s">
        <v>91769</v>
      </c>
      <c r="Q18871" t="s">
        <v>91770</v>
      </c>
      <c r="R18871">
        <v>1</v>
      </c>
    </row>
    <row r="18872" spans="1:18" x14ac:dyDescent="0.15">
      <c r="A18872" s="1" t="s">
        <v>91762</v>
      </c>
      <c r="B18872" t="s">
        <v>91763</v>
      </c>
      <c r="C18872" t="s">
        <v>1005</v>
      </c>
      <c r="D18872" t="s">
        <v>96815</v>
      </c>
      <c r="E18872">
        <v>1808</v>
      </c>
      <c r="F18872">
        <v>557</v>
      </c>
      <c r="G18872">
        <v>3717</v>
      </c>
      <c r="H18872" t="s">
        <v>96575</v>
      </c>
      <c r="I18872" t="s">
        <v>91764</v>
      </c>
      <c r="J18872" t="s">
        <v>91765</v>
      </c>
      <c r="K18872" s="2">
        <v>41369.962673611109</v>
      </c>
      <c r="L18872" s="3">
        <f t="shared" si="295"/>
        <v>41369</v>
      </c>
      <c r="M18872" t="s">
        <v>4028</v>
      </c>
      <c r="N18872">
        <v>0</v>
      </c>
      <c r="O18872">
        <v>0</v>
      </c>
      <c r="P18872" t="s">
        <v>91766</v>
      </c>
      <c r="Q18872" t="s">
        <v>91767</v>
      </c>
      <c r="R18872">
        <v>1</v>
      </c>
    </row>
    <row r="18873" spans="1:18" x14ac:dyDescent="0.15">
      <c r="A18873" s="1" t="s">
        <v>91775</v>
      </c>
      <c r="B18873" t="s">
        <v>91776</v>
      </c>
      <c r="C18873" t="s">
        <v>11046</v>
      </c>
      <c r="D18873" t="s">
        <v>96598</v>
      </c>
      <c r="E18873">
        <v>223</v>
      </c>
      <c r="F18873">
        <v>183</v>
      </c>
      <c r="G18873">
        <v>1016</v>
      </c>
      <c r="H18873" t="s">
        <v>96576</v>
      </c>
      <c r="J18873" t="s">
        <v>91777</v>
      </c>
      <c r="K18873" s="2">
        <v>41369.962685185186</v>
      </c>
      <c r="L18873" s="3">
        <f t="shared" si="295"/>
        <v>41369</v>
      </c>
      <c r="M18873" t="s">
        <v>117</v>
      </c>
      <c r="N18873">
        <v>0</v>
      </c>
      <c r="O18873">
        <v>9</v>
      </c>
      <c r="P18873" t="s">
        <v>91778</v>
      </c>
      <c r="Q18873" t="s">
        <v>91779</v>
      </c>
      <c r="R18873">
        <v>1</v>
      </c>
    </row>
    <row r="18874" spans="1:18" x14ac:dyDescent="0.15">
      <c r="A18874" s="1" t="s">
        <v>91771</v>
      </c>
      <c r="B18874" t="s">
        <v>91772</v>
      </c>
      <c r="C18874" t="s">
        <v>10172</v>
      </c>
      <c r="D18874" t="s">
        <v>96775</v>
      </c>
      <c r="E18874">
        <v>3562</v>
      </c>
      <c r="F18874">
        <v>595</v>
      </c>
      <c r="G18874">
        <v>15170</v>
      </c>
      <c r="H18874" t="s">
        <v>96578</v>
      </c>
      <c r="J18874" t="s">
        <v>91773</v>
      </c>
      <c r="K18874" s="2">
        <v>41369.962685185186</v>
      </c>
      <c r="L18874" s="3">
        <f t="shared" si="295"/>
        <v>41369</v>
      </c>
      <c r="M18874" t="s">
        <v>84</v>
      </c>
      <c r="N18874">
        <v>0</v>
      </c>
      <c r="O18874">
        <v>2</v>
      </c>
      <c r="Q18874" t="s">
        <v>91774</v>
      </c>
      <c r="R18874">
        <v>1</v>
      </c>
    </row>
    <row r="18875" spans="1:18" x14ac:dyDescent="0.15">
      <c r="A18875" s="1" t="s">
        <v>91750</v>
      </c>
      <c r="B18875" t="s">
        <v>91751</v>
      </c>
      <c r="C18875" t="s">
        <v>2333</v>
      </c>
      <c r="D18875" t="s">
        <v>96855</v>
      </c>
      <c r="E18875">
        <v>343</v>
      </c>
      <c r="F18875">
        <v>171</v>
      </c>
      <c r="G18875">
        <v>856</v>
      </c>
      <c r="H18875" t="s">
        <v>96576</v>
      </c>
      <c r="J18875" t="s">
        <v>91752</v>
      </c>
      <c r="K18875" s="2">
        <v>41369.962696759256</v>
      </c>
      <c r="L18875" s="3">
        <f t="shared" si="295"/>
        <v>41369</v>
      </c>
      <c r="M18875" t="s">
        <v>3357</v>
      </c>
      <c r="N18875">
        <v>0</v>
      </c>
      <c r="O18875">
        <v>34</v>
      </c>
      <c r="Q18875" t="s">
        <v>91753</v>
      </c>
      <c r="R18875">
        <v>1</v>
      </c>
    </row>
    <row r="18876" spans="1:18" x14ac:dyDescent="0.15">
      <c r="A18876" s="1" t="s">
        <v>52355</v>
      </c>
      <c r="B18876" t="s">
        <v>52356</v>
      </c>
      <c r="C18876" t="s">
        <v>1005</v>
      </c>
      <c r="D18876" t="s">
        <v>96815</v>
      </c>
      <c r="E18876">
        <v>94</v>
      </c>
      <c r="F18876">
        <v>227</v>
      </c>
      <c r="G18876">
        <v>164</v>
      </c>
      <c r="H18876" t="s">
        <v>96576</v>
      </c>
      <c r="J18876" t="s">
        <v>52357</v>
      </c>
      <c r="K18876" s="2">
        <v>41369.962696759256</v>
      </c>
      <c r="L18876" s="3">
        <f t="shared" si="295"/>
        <v>41369</v>
      </c>
      <c r="M18876" t="s">
        <v>370</v>
      </c>
      <c r="N18876">
        <v>0</v>
      </c>
      <c r="O18876">
        <v>13</v>
      </c>
      <c r="P18876" t="s">
        <v>52358</v>
      </c>
      <c r="Q18876" t="s">
        <v>52359</v>
      </c>
      <c r="R18876">
        <v>1</v>
      </c>
    </row>
    <row r="18877" spans="1:18" x14ac:dyDescent="0.15">
      <c r="A18877" s="1" t="s">
        <v>52337</v>
      </c>
      <c r="B18877" t="s">
        <v>52338</v>
      </c>
      <c r="C18877" t="s">
        <v>271</v>
      </c>
      <c r="E18877">
        <v>329</v>
      </c>
      <c r="F18877">
        <v>39</v>
      </c>
      <c r="G18877">
        <v>4180</v>
      </c>
      <c r="H18877" t="s">
        <v>96576</v>
      </c>
      <c r="J18877" t="s">
        <v>52339</v>
      </c>
      <c r="K18877" s="2">
        <v>41369.962696759256</v>
      </c>
      <c r="L18877" s="3">
        <f t="shared" si="295"/>
        <v>41369</v>
      </c>
      <c r="M18877" t="s">
        <v>169</v>
      </c>
      <c r="N18877">
        <v>0</v>
      </c>
      <c r="O18877">
        <v>0</v>
      </c>
      <c r="Q18877" t="s">
        <v>50419</v>
      </c>
      <c r="R18877">
        <v>1</v>
      </c>
    </row>
    <row r="18878" spans="1:18" x14ac:dyDescent="0.15">
      <c r="A18878" s="1" t="s">
        <v>51645</v>
      </c>
      <c r="B18878" t="s">
        <v>51646</v>
      </c>
      <c r="C18878" t="s">
        <v>34</v>
      </c>
      <c r="D18878" t="s">
        <v>97045</v>
      </c>
      <c r="E18878">
        <v>165</v>
      </c>
      <c r="F18878">
        <v>159</v>
      </c>
      <c r="G18878">
        <v>250</v>
      </c>
      <c r="H18878" t="s">
        <v>96578</v>
      </c>
      <c r="J18878" t="s">
        <v>52353</v>
      </c>
      <c r="K18878" s="2">
        <v>41369.962696759256</v>
      </c>
      <c r="L18878" s="3">
        <f t="shared" si="295"/>
        <v>41369</v>
      </c>
      <c r="M18878" t="s">
        <v>84</v>
      </c>
      <c r="N18878">
        <v>0</v>
      </c>
      <c r="O18878">
        <v>0</v>
      </c>
      <c r="Q18878" t="s">
        <v>52354</v>
      </c>
      <c r="R18878">
        <v>1</v>
      </c>
    </row>
    <row r="18879" spans="1:18" x14ac:dyDescent="0.15">
      <c r="A18879" s="1" t="s">
        <v>52340</v>
      </c>
      <c r="B18879" t="s">
        <v>52341</v>
      </c>
      <c r="C18879" t="s">
        <v>131</v>
      </c>
      <c r="D18879" t="s">
        <v>96641</v>
      </c>
      <c r="E18879">
        <v>791</v>
      </c>
      <c r="F18879">
        <v>176</v>
      </c>
      <c r="G18879">
        <v>4457</v>
      </c>
      <c r="H18879" t="s">
        <v>96576</v>
      </c>
      <c r="J18879" t="s">
        <v>52342</v>
      </c>
      <c r="K18879" s="2">
        <v>41369.962708333333</v>
      </c>
      <c r="L18879" s="3">
        <f t="shared" si="295"/>
        <v>41369</v>
      </c>
      <c r="M18879" t="s">
        <v>117</v>
      </c>
      <c r="N18879">
        <v>0</v>
      </c>
      <c r="O18879">
        <v>3</v>
      </c>
      <c r="Q18879" t="s">
        <v>52343</v>
      </c>
      <c r="R18879">
        <v>1</v>
      </c>
    </row>
    <row r="18880" spans="1:18" x14ac:dyDescent="0.15">
      <c r="A18880" s="1" t="s">
        <v>91501</v>
      </c>
      <c r="B18880" t="s">
        <v>91502</v>
      </c>
      <c r="C18880" t="s">
        <v>110</v>
      </c>
      <c r="D18880" t="s">
        <v>96586</v>
      </c>
      <c r="E18880">
        <v>5517</v>
      </c>
      <c r="F18880">
        <v>1973</v>
      </c>
      <c r="G18880">
        <v>978</v>
      </c>
      <c r="H18880" t="s">
        <v>96575</v>
      </c>
      <c r="I18880" t="s">
        <v>91503</v>
      </c>
      <c r="J18880" t="s">
        <v>91760</v>
      </c>
      <c r="K18880" s="2">
        <v>41369.962708333333</v>
      </c>
      <c r="L18880" s="3">
        <f t="shared" si="295"/>
        <v>41369</v>
      </c>
      <c r="M18880" t="s">
        <v>84</v>
      </c>
      <c r="N18880">
        <v>8</v>
      </c>
      <c r="O18880">
        <v>1</v>
      </c>
      <c r="Q18880" t="s">
        <v>91761</v>
      </c>
      <c r="R18880">
        <v>1</v>
      </c>
    </row>
    <row r="18881" spans="1:18" x14ac:dyDescent="0.15">
      <c r="A18881" s="1" t="s">
        <v>52344</v>
      </c>
      <c r="B18881" t="s">
        <v>52345</v>
      </c>
      <c r="C18881" t="s">
        <v>2165</v>
      </c>
      <c r="D18881" t="s">
        <v>96761</v>
      </c>
      <c r="E18881">
        <v>189</v>
      </c>
      <c r="F18881">
        <v>176</v>
      </c>
      <c r="G18881">
        <v>2731</v>
      </c>
      <c r="H18881" t="s">
        <v>96578</v>
      </c>
      <c r="J18881" t="s">
        <v>52346</v>
      </c>
      <c r="K18881" s="2">
        <v>41369.962708333333</v>
      </c>
      <c r="L18881" s="3">
        <f t="shared" si="295"/>
        <v>41369</v>
      </c>
      <c r="M18881" t="s">
        <v>84</v>
      </c>
      <c r="N18881">
        <v>0</v>
      </c>
      <c r="O18881">
        <v>0</v>
      </c>
      <c r="P18881" t="s">
        <v>52347</v>
      </c>
      <c r="Q18881" t="s">
        <v>52348</v>
      </c>
      <c r="R18881">
        <v>1</v>
      </c>
    </row>
    <row r="18882" spans="1:18" x14ac:dyDescent="0.15">
      <c r="A18882" s="1" t="s">
        <v>52207</v>
      </c>
      <c r="B18882" t="s">
        <v>52208</v>
      </c>
      <c r="C18882" t="s">
        <v>94</v>
      </c>
      <c r="D18882" t="s">
        <v>96653</v>
      </c>
      <c r="E18882">
        <v>183</v>
      </c>
      <c r="F18882">
        <v>346</v>
      </c>
      <c r="G18882">
        <v>1649</v>
      </c>
      <c r="H18882" t="s">
        <v>96578</v>
      </c>
      <c r="J18882" t="s">
        <v>52360</v>
      </c>
      <c r="K18882" s="2">
        <v>41369.962708333333</v>
      </c>
      <c r="L18882" s="3">
        <f t="shared" si="295"/>
        <v>41369</v>
      </c>
      <c r="M18882" t="s">
        <v>241</v>
      </c>
      <c r="N18882">
        <v>0</v>
      </c>
      <c r="O18882">
        <v>0</v>
      </c>
      <c r="Q18882" t="s">
        <v>52361</v>
      </c>
      <c r="R18882">
        <v>1</v>
      </c>
    </row>
    <row r="18883" spans="1:18" x14ac:dyDescent="0.15">
      <c r="A18883" s="1" t="s">
        <v>52159</v>
      </c>
      <c r="B18883" t="s">
        <v>52160</v>
      </c>
      <c r="C18883" t="s">
        <v>94</v>
      </c>
      <c r="D18883" t="s">
        <v>96653</v>
      </c>
      <c r="E18883">
        <v>119</v>
      </c>
      <c r="F18883">
        <v>170</v>
      </c>
      <c r="G18883">
        <v>335</v>
      </c>
      <c r="H18883" t="s">
        <v>96576</v>
      </c>
      <c r="J18883" t="s">
        <v>52330</v>
      </c>
      <c r="K18883" s="2">
        <v>41369.962708333333</v>
      </c>
      <c r="L18883" s="3">
        <f t="shared" si="295"/>
        <v>41369</v>
      </c>
      <c r="M18883" t="s">
        <v>662</v>
      </c>
      <c r="N18883">
        <v>0</v>
      </c>
      <c r="O18883">
        <v>0</v>
      </c>
      <c r="Q18883" t="s">
        <v>52331</v>
      </c>
      <c r="R18883">
        <v>1</v>
      </c>
    </row>
    <row r="18884" spans="1:18" x14ac:dyDescent="0.15">
      <c r="A18884" s="1" t="s">
        <v>52332</v>
      </c>
      <c r="B18884" t="s">
        <v>52333</v>
      </c>
      <c r="C18884" t="s">
        <v>110</v>
      </c>
      <c r="D18884" t="s">
        <v>96596</v>
      </c>
      <c r="E18884">
        <v>617</v>
      </c>
      <c r="F18884">
        <v>777</v>
      </c>
      <c r="G18884">
        <v>14134</v>
      </c>
      <c r="H18884" t="s">
        <v>96576</v>
      </c>
      <c r="J18884" t="s">
        <v>52334</v>
      </c>
      <c r="K18884" s="2">
        <v>41369.962719907409</v>
      </c>
      <c r="L18884" s="3">
        <f t="shared" si="295"/>
        <v>41369</v>
      </c>
      <c r="M18884" t="s">
        <v>370</v>
      </c>
      <c r="N18884">
        <v>0</v>
      </c>
      <c r="O18884">
        <v>0</v>
      </c>
      <c r="P18884" t="s">
        <v>52335</v>
      </c>
      <c r="Q18884" t="s">
        <v>52336</v>
      </c>
      <c r="R18884">
        <v>1</v>
      </c>
    </row>
    <row r="18885" spans="1:18" x14ac:dyDescent="0.15">
      <c r="A18885" s="1" t="s">
        <v>52349</v>
      </c>
      <c r="B18885" t="s">
        <v>52350</v>
      </c>
      <c r="C18885" t="s">
        <v>3085</v>
      </c>
      <c r="D18885" t="s">
        <v>96600</v>
      </c>
      <c r="E18885">
        <v>5</v>
      </c>
      <c r="F18885">
        <v>45</v>
      </c>
      <c r="G18885">
        <v>7</v>
      </c>
      <c r="H18885" t="s">
        <v>96576</v>
      </c>
      <c r="J18885" t="s">
        <v>52351</v>
      </c>
      <c r="K18885" s="2">
        <v>41369.962719907409</v>
      </c>
      <c r="L18885" s="3">
        <f t="shared" si="295"/>
        <v>41369</v>
      </c>
      <c r="M18885" t="s">
        <v>84</v>
      </c>
      <c r="N18885">
        <v>0</v>
      </c>
      <c r="O18885">
        <v>0</v>
      </c>
      <c r="Q18885" t="s">
        <v>52352</v>
      </c>
      <c r="R18885">
        <v>1</v>
      </c>
    </row>
    <row r="18886" spans="1:18" x14ac:dyDescent="0.15">
      <c r="A18886" s="1" t="s">
        <v>91746</v>
      </c>
      <c r="B18886" t="s">
        <v>91747</v>
      </c>
      <c r="C18886" t="s">
        <v>94</v>
      </c>
      <c r="D18886" t="s">
        <v>96684</v>
      </c>
      <c r="E18886">
        <v>58</v>
      </c>
      <c r="F18886">
        <v>68</v>
      </c>
      <c r="G18886">
        <v>150</v>
      </c>
      <c r="H18886" t="s">
        <v>96576</v>
      </c>
      <c r="J18886" t="s">
        <v>91748</v>
      </c>
      <c r="K18886" s="2">
        <v>41369.962731481479</v>
      </c>
      <c r="L18886" s="3">
        <f t="shared" si="295"/>
        <v>41369</v>
      </c>
      <c r="M18886" t="s">
        <v>84</v>
      </c>
      <c r="N18886">
        <v>0</v>
      </c>
      <c r="O18886">
        <v>2</v>
      </c>
      <c r="Q18886" t="s">
        <v>91749</v>
      </c>
      <c r="R18886">
        <v>1</v>
      </c>
    </row>
    <row r="18887" spans="1:18" x14ac:dyDescent="0.15">
      <c r="A18887" s="1" t="s">
        <v>91754</v>
      </c>
      <c r="B18887" t="s">
        <v>91755</v>
      </c>
      <c r="C18887" t="s">
        <v>853</v>
      </c>
      <c r="D18887" t="s">
        <v>96594</v>
      </c>
      <c r="E18887">
        <v>25819</v>
      </c>
      <c r="F18887">
        <v>544</v>
      </c>
      <c r="G18887">
        <v>7016</v>
      </c>
      <c r="H18887" t="s">
        <v>96575</v>
      </c>
      <c r="I18887" t="s">
        <v>91756</v>
      </c>
      <c r="J18887" t="s">
        <v>91757</v>
      </c>
      <c r="K18887" s="2">
        <v>41369.962743055556</v>
      </c>
      <c r="L18887" s="3">
        <f t="shared" si="295"/>
        <v>41369</v>
      </c>
      <c r="M18887" t="s">
        <v>117</v>
      </c>
      <c r="N18887">
        <v>1</v>
      </c>
      <c r="O18887">
        <v>2</v>
      </c>
      <c r="P18887" t="s">
        <v>91758</v>
      </c>
      <c r="Q18887" t="s">
        <v>91759</v>
      </c>
      <c r="R18887">
        <v>1</v>
      </c>
    </row>
    <row r="18888" spans="1:18" x14ac:dyDescent="0.15">
      <c r="A18888" s="1" t="s">
        <v>52325</v>
      </c>
      <c r="B18888" t="s">
        <v>52326</v>
      </c>
      <c r="C18888" t="s">
        <v>853</v>
      </c>
      <c r="D18888" t="s">
        <v>96594</v>
      </c>
      <c r="E18888">
        <v>1212</v>
      </c>
      <c r="F18888">
        <v>503</v>
      </c>
      <c r="G18888">
        <v>16117</v>
      </c>
      <c r="H18888" t="s">
        <v>96578</v>
      </c>
      <c r="J18888" t="s">
        <v>52327</v>
      </c>
      <c r="K18888" s="2">
        <v>41369.962743055556</v>
      </c>
      <c r="L18888" s="3">
        <f t="shared" si="295"/>
        <v>41369</v>
      </c>
      <c r="M18888" t="s">
        <v>169</v>
      </c>
      <c r="N18888">
        <v>0</v>
      </c>
      <c r="O18888">
        <v>0</v>
      </c>
      <c r="P18888" t="s">
        <v>52328</v>
      </c>
      <c r="Q18888" t="s">
        <v>52329</v>
      </c>
      <c r="R18888">
        <v>1</v>
      </c>
    </row>
    <row r="18889" spans="1:18" x14ac:dyDescent="0.15">
      <c r="A18889" s="1" t="s">
        <v>91742</v>
      </c>
      <c r="B18889" t="s">
        <v>91743</v>
      </c>
      <c r="C18889" t="s">
        <v>190</v>
      </c>
      <c r="D18889" t="s">
        <v>96643</v>
      </c>
      <c r="E18889">
        <v>319</v>
      </c>
      <c r="F18889">
        <v>117</v>
      </c>
      <c r="G18889">
        <v>1254</v>
      </c>
      <c r="H18889" t="s">
        <v>96578</v>
      </c>
      <c r="J18889" t="s">
        <v>91744</v>
      </c>
      <c r="K18889" s="2">
        <v>41369.962754629632</v>
      </c>
      <c r="L18889" s="3">
        <f t="shared" si="295"/>
        <v>41369</v>
      </c>
      <c r="M18889" t="s">
        <v>370</v>
      </c>
      <c r="N18889">
        <v>0</v>
      </c>
      <c r="O18889">
        <v>0</v>
      </c>
      <c r="Q18889" t="s">
        <v>91745</v>
      </c>
      <c r="R18889">
        <v>1</v>
      </c>
    </row>
    <row r="18890" spans="1:18" x14ac:dyDescent="0.15">
      <c r="A18890" s="1" t="s">
        <v>91717</v>
      </c>
      <c r="B18890" t="s">
        <v>91718</v>
      </c>
      <c r="C18890" t="s">
        <v>190</v>
      </c>
      <c r="D18890" t="s">
        <v>96643</v>
      </c>
      <c r="E18890">
        <v>88</v>
      </c>
      <c r="F18890">
        <v>343</v>
      </c>
      <c r="G18890">
        <v>493</v>
      </c>
      <c r="H18890" t="s">
        <v>96576</v>
      </c>
      <c r="J18890" t="s">
        <v>91719</v>
      </c>
      <c r="K18890" s="2">
        <v>41369.962766203702</v>
      </c>
      <c r="L18890" s="3">
        <f t="shared" si="295"/>
        <v>41369</v>
      </c>
      <c r="M18890" t="s">
        <v>117</v>
      </c>
      <c r="N18890">
        <v>0</v>
      </c>
      <c r="O18890">
        <v>4</v>
      </c>
      <c r="P18890" t="s">
        <v>91720</v>
      </c>
      <c r="Q18890" t="s">
        <v>91721</v>
      </c>
      <c r="R18890">
        <v>1</v>
      </c>
    </row>
    <row r="18891" spans="1:18" x14ac:dyDescent="0.15">
      <c r="A18891" s="1" t="s">
        <v>52317</v>
      </c>
      <c r="B18891" t="s">
        <v>52318</v>
      </c>
      <c r="C18891" t="s">
        <v>131</v>
      </c>
      <c r="D18891" t="s">
        <v>96641</v>
      </c>
      <c r="E18891">
        <v>305</v>
      </c>
      <c r="F18891">
        <v>624</v>
      </c>
      <c r="G18891">
        <v>1933</v>
      </c>
      <c r="H18891" t="s">
        <v>96576</v>
      </c>
      <c r="J18891" t="s">
        <v>52319</v>
      </c>
      <c r="K18891" s="2">
        <v>41369.962766203702</v>
      </c>
      <c r="L18891" s="3">
        <f t="shared" si="295"/>
        <v>41369</v>
      </c>
      <c r="M18891" t="s">
        <v>3328</v>
      </c>
      <c r="N18891">
        <v>5</v>
      </c>
      <c r="O18891">
        <v>0</v>
      </c>
      <c r="Q18891" t="s">
        <v>52320</v>
      </c>
      <c r="R18891">
        <v>1</v>
      </c>
    </row>
    <row r="18892" spans="1:18" x14ac:dyDescent="0.15">
      <c r="A18892" s="1" t="s">
        <v>91734</v>
      </c>
      <c r="B18892" t="s">
        <v>91735</v>
      </c>
      <c r="C18892" t="s">
        <v>27</v>
      </c>
      <c r="E18892">
        <v>127</v>
      </c>
      <c r="F18892">
        <v>589</v>
      </c>
      <c r="G18892">
        <v>757</v>
      </c>
      <c r="H18892" t="s">
        <v>96576</v>
      </c>
      <c r="J18892" t="s">
        <v>91736</v>
      </c>
      <c r="K18892" s="2">
        <v>41369.962777777779</v>
      </c>
      <c r="L18892" s="3">
        <f t="shared" si="295"/>
        <v>41369</v>
      </c>
      <c r="M18892" t="s">
        <v>3148</v>
      </c>
      <c r="N18892">
        <v>0</v>
      </c>
      <c r="O18892">
        <v>7</v>
      </c>
      <c r="Q18892" t="s">
        <v>91737</v>
      </c>
      <c r="R18892">
        <v>1</v>
      </c>
    </row>
    <row r="18893" spans="1:18" x14ac:dyDescent="0.15">
      <c r="A18893" s="1" t="s">
        <v>52321</v>
      </c>
      <c r="B18893" t="s">
        <v>52322</v>
      </c>
      <c r="C18893" t="s">
        <v>853</v>
      </c>
      <c r="D18893" t="s">
        <v>96594</v>
      </c>
      <c r="E18893">
        <v>1686</v>
      </c>
      <c r="F18893">
        <v>928</v>
      </c>
      <c r="G18893">
        <v>2712</v>
      </c>
      <c r="H18893" t="s">
        <v>96578</v>
      </c>
      <c r="J18893" t="s">
        <v>52323</v>
      </c>
      <c r="K18893" s="2">
        <v>41369.962777777779</v>
      </c>
      <c r="L18893" s="3">
        <f t="shared" si="295"/>
        <v>41369</v>
      </c>
      <c r="M18893" t="s">
        <v>84</v>
      </c>
      <c r="N18893">
        <v>18</v>
      </c>
      <c r="O18893">
        <v>2</v>
      </c>
      <c r="Q18893" t="s">
        <v>52324</v>
      </c>
      <c r="R18893">
        <v>1</v>
      </c>
    </row>
    <row r="18894" spans="1:18" x14ac:dyDescent="0.15">
      <c r="A18894" s="1" t="s">
        <v>91738</v>
      </c>
      <c r="B18894" t="s">
        <v>91739</v>
      </c>
      <c r="C18894" t="s">
        <v>27</v>
      </c>
      <c r="E18894">
        <v>21</v>
      </c>
      <c r="F18894">
        <v>180</v>
      </c>
      <c r="G18894">
        <v>81</v>
      </c>
      <c r="H18894" t="s">
        <v>96576</v>
      </c>
      <c r="J18894" t="s">
        <v>91740</v>
      </c>
      <c r="K18894" s="2">
        <v>41369.962777777779</v>
      </c>
      <c r="L18894" s="3">
        <f t="shared" si="295"/>
        <v>41369</v>
      </c>
      <c r="M18894" t="s">
        <v>370</v>
      </c>
      <c r="N18894">
        <v>0</v>
      </c>
      <c r="O18894">
        <v>0</v>
      </c>
      <c r="Q18894" t="s">
        <v>91741</v>
      </c>
      <c r="R18894">
        <v>1</v>
      </c>
    </row>
    <row r="18895" spans="1:18" x14ac:dyDescent="0.15">
      <c r="A18895" s="1" t="s">
        <v>91730</v>
      </c>
      <c r="B18895" t="s">
        <v>91731</v>
      </c>
      <c r="C18895" t="s">
        <v>94</v>
      </c>
      <c r="D18895" t="s">
        <v>96654</v>
      </c>
      <c r="E18895">
        <v>3662</v>
      </c>
      <c r="F18895">
        <v>138</v>
      </c>
      <c r="G18895">
        <v>34583</v>
      </c>
      <c r="H18895" t="s">
        <v>96576</v>
      </c>
      <c r="J18895" t="s">
        <v>91732</v>
      </c>
      <c r="K18895" s="2">
        <v>41369.962789351855</v>
      </c>
      <c r="L18895" s="3">
        <f t="shared" si="295"/>
        <v>41369</v>
      </c>
      <c r="M18895" t="s">
        <v>84</v>
      </c>
      <c r="N18895">
        <v>2</v>
      </c>
      <c r="O18895">
        <v>0</v>
      </c>
      <c r="Q18895" t="s">
        <v>91733</v>
      </c>
      <c r="R18895">
        <v>1</v>
      </c>
    </row>
    <row r="18896" spans="1:18" x14ac:dyDescent="0.15">
      <c r="A18896" s="1" t="s">
        <v>52313</v>
      </c>
      <c r="B18896" t="s">
        <v>52314</v>
      </c>
      <c r="C18896" t="s">
        <v>94</v>
      </c>
      <c r="D18896" t="s">
        <v>96654</v>
      </c>
      <c r="E18896">
        <v>44</v>
      </c>
      <c r="F18896">
        <v>36</v>
      </c>
      <c r="G18896">
        <v>230</v>
      </c>
      <c r="H18896" t="s">
        <v>96576</v>
      </c>
      <c r="J18896" t="s">
        <v>52315</v>
      </c>
      <c r="K18896" s="2">
        <v>41369.962800925925</v>
      </c>
      <c r="L18896" s="3">
        <f t="shared" si="295"/>
        <v>41369</v>
      </c>
      <c r="M18896" t="s">
        <v>23</v>
      </c>
      <c r="N18896">
        <v>3</v>
      </c>
      <c r="O18896">
        <v>3</v>
      </c>
      <c r="Q18896" t="s">
        <v>52316</v>
      </c>
      <c r="R18896">
        <v>1</v>
      </c>
    </row>
    <row r="18897" spans="1:18" x14ac:dyDescent="0.15">
      <c r="A18897" s="1" t="s">
        <v>91726</v>
      </c>
      <c r="B18897" t="s">
        <v>91727</v>
      </c>
      <c r="C18897" t="s">
        <v>110</v>
      </c>
      <c r="D18897" t="s">
        <v>96596</v>
      </c>
      <c r="E18897">
        <v>451</v>
      </c>
      <c r="F18897">
        <v>390</v>
      </c>
      <c r="G18897">
        <v>18325</v>
      </c>
      <c r="H18897" t="s">
        <v>96578</v>
      </c>
      <c r="J18897" t="s">
        <v>91728</v>
      </c>
      <c r="K18897" s="2">
        <v>41369.962800925925</v>
      </c>
      <c r="L18897" s="3">
        <f t="shared" si="295"/>
        <v>41369</v>
      </c>
      <c r="M18897" t="s">
        <v>84</v>
      </c>
      <c r="N18897">
        <v>1</v>
      </c>
      <c r="O18897">
        <v>2</v>
      </c>
      <c r="Q18897" t="s">
        <v>91729</v>
      </c>
      <c r="R18897">
        <v>1</v>
      </c>
    </row>
    <row r="18898" spans="1:18" x14ac:dyDescent="0.15">
      <c r="A18898" s="1" t="s">
        <v>52297</v>
      </c>
      <c r="B18898" t="s">
        <v>52298</v>
      </c>
      <c r="C18898" t="s">
        <v>94</v>
      </c>
      <c r="D18898" t="s">
        <v>96653</v>
      </c>
      <c r="E18898">
        <v>131</v>
      </c>
      <c r="F18898">
        <v>404</v>
      </c>
      <c r="G18898">
        <v>616</v>
      </c>
      <c r="H18898" t="s">
        <v>96576</v>
      </c>
      <c r="J18898" t="s">
        <v>52299</v>
      </c>
      <c r="K18898" s="2">
        <v>41369.962812500002</v>
      </c>
      <c r="L18898" s="3">
        <f t="shared" si="295"/>
        <v>41369</v>
      </c>
      <c r="M18898" t="s">
        <v>84</v>
      </c>
      <c r="N18898">
        <v>0</v>
      </c>
      <c r="O18898">
        <v>2</v>
      </c>
      <c r="Q18898" t="s">
        <v>52300</v>
      </c>
      <c r="R18898">
        <v>1</v>
      </c>
    </row>
    <row r="18899" spans="1:18" x14ac:dyDescent="0.15">
      <c r="A18899" s="1" t="s">
        <v>91713</v>
      </c>
      <c r="B18899" t="s">
        <v>91714</v>
      </c>
      <c r="C18899" t="s">
        <v>11046</v>
      </c>
      <c r="D18899" t="s">
        <v>96598</v>
      </c>
      <c r="E18899">
        <v>839</v>
      </c>
      <c r="F18899">
        <v>390</v>
      </c>
      <c r="G18899">
        <v>3694</v>
      </c>
      <c r="H18899" t="s">
        <v>96578</v>
      </c>
      <c r="J18899" t="s">
        <v>91715</v>
      </c>
      <c r="K18899" s="2">
        <v>41369.962812500002</v>
      </c>
      <c r="L18899" s="3">
        <f t="shared" si="295"/>
        <v>41369</v>
      </c>
      <c r="M18899" t="s">
        <v>117</v>
      </c>
      <c r="N18899">
        <v>0</v>
      </c>
      <c r="O18899">
        <v>0</v>
      </c>
      <c r="Q18899" t="s">
        <v>91716</v>
      </c>
      <c r="R18899">
        <v>1</v>
      </c>
    </row>
    <row r="18900" spans="1:18" x14ac:dyDescent="0.15">
      <c r="A18900" s="1" t="s">
        <v>52301</v>
      </c>
      <c r="B18900" t="s">
        <v>52302</v>
      </c>
      <c r="C18900" t="s">
        <v>110</v>
      </c>
      <c r="D18900" t="s">
        <v>96596</v>
      </c>
      <c r="E18900">
        <v>346</v>
      </c>
      <c r="F18900">
        <v>681</v>
      </c>
      <c r="G18900">
        <v>4430</v>
      </c>
      <c r="H18900" t="s">
        <v>96576</v>
      </c>
      <c r="J18900" t="s">
        <v>52303</v>
      </c>
      <c r="K18900" s="2">
        <v>41369.962812500002</v>
      </c>
      <c r="L18900" s="3">
        <f t="shared" si="295"/>
        <v>41369</v>
      </c>
      <c r="M18900" t="s">
        <v>63</v>
      </c>
      <c r="N18900">
        <v>0</v>
      </c>
      <c r="O18900">
        <v>0</v>
      </c>
      <c r="P18900" t="s">
        <v>52304</v>
      </c>
      <c r="Q18900" t="s">
        <v>52058</v>
      </c>
      <c r="R18900">
        <v>1</v>
      </c>
    </row>
    <row r="18901" spans="1:18" x14ac:dyDescent="0.15">
      <c r="A18901" s="1" t="s">
        <v>52305</v>
      </c>
      <c r="B18901" t="s">
        <v>52306</v>
      </c>
      <c r="C18901" t="s">
        <v>11046</v>
      </c>
      <c r="D18901" t="s">
        <v>96709</v>
      </c>
      <c r="E18901">
        <v>247</v>
      </c>
      <c r="F18901">
        <v>311</v>
      </c>
      <c r="G18901">
        <v>1562</v>
      </c>
      <c r="H18901" t="s">
        <v>96576</v>
      </c>
      <c r="J18901" t="s">
        <v>52307</v>
      </c>
      <c r="K18901" s="2">
        <v>41369.962812500002</v>
      </c>
      <c r="L18901" s="3">
        <f t="shared" si="295"/>
        <v>41369</v>
      </c>
      <c r="M18901" t="s">
        <v>370</v>
      </c>
      <c r="N18901">
        <v>0</v>
      </c>
      <c r="O18901">
        <v>0</v>
      </c>
      <c r="Q18901" t="s">
        <v>52308</v>
      </c>
      <c r="R18901">
        <v>1</v>
      </c>
    </row>
    <row r="18902" spans="1:18" x14ac:dyDescent="0.15">
      <c r="A18902" s="1" t="s">
        <v>52309</v>
      </c>
      <c r="B18902" t="s">
        <v>52310</v>
      </c>
      <c r="C18902" t="s">
        <v>110</v>
      </c>
      <c r="E18902">
        <v>94</v>
      </c>
      <c r="F18902">
        <v>31</v>
      </c>
      <c r="G18902">
        <v>2753</v>
      </c>
      <c r="H18902" t="s">
        <v>96576</v>
      </c>
      <c r="J18902" t="s">
        <v>52311</v>
      </c>
      <c r="K18902" s="2">
        <v>41369.962812500002</v>
      </c>
      <c r="L18902" s="3">
        <f t="shared" si="295"/>
        <v>41369</v>
      </c>
      <c r="M18902" t="s">
        <v>56</v>
      </c>
      <c r="N18902">
        <v>0</v>
      </c>
      <c r="O18902">
        <v>0</v>
      </c>
      <c r="Q18902" t="s">
        <v>52312</v>
      </c>
      <c r="R18902">
        <v>1</v>
      </c>
    </row>
    <row r="18903" spans="1:18" x14ac:dyDescent="0.15">
      <c r="A18903" s="1" t="s">
        <v>91722</v>
      </c>
      <c r="B18903" t="s">
        <v>91723</v>
      </c>
      <c r="C18903" t="s">
        <v>586</v>
      </c>
      <c r="E18903">
        <v>535</v>
      </c>
      <c r="F18903">
        <v>527</v>
      </c>
      <c r="G18903">
        <v>994</v>
      </c>
      <c r="H18903" t="s">
        <v>96576</v>
      </c>
      <c r="J18903" t="s">
        <v>91724</v>
      </c>
      <c r="K18903" s="2">
        <v>41369.962824074071</v>
      </c>
      <c r="L18903" s="3">
        <f t="shared" si="295"/>
        <v>41369</v>
      </c>
      <c r="M18903" t="s">
        <v>117</v>
      </c>
      <c r="N18903">
        <v>0</v>
      </c>
      <c r="O18903">
        <v>4</v>
      </c>
      <c r="Q18903" t="s">
        <v>91725</v>
      </c>
      <c r="R18903">
        <v>1</v>
      </c>
    </row>
    <row r="18904" spans="1:18" x14ac:dyDescent="0.15">
      <c r="A18904" s="1" t="s">
        <v>91692</v>
      </c>
      <c r="B18904" t="s">
        <v>91693</v>
      </c>
      <c r="C18904" t="s">
        <v>2165</v>
      </c>
      <c r="D18904" t="s">
        <v>96761</v>
      </c>
      <c r="E18904">
        <v>316</v>
      </c>
      <c r="F18904">
        <v>186</v>
      </c>
      <c r="G18904">
        <v>1352</v>
      </c>
      <c r="H18904" t="s">
        <v>96578</v>
      </c>
      <c r="J18904" t="s">
        <v>91694</v>
      </c>
      <c r="K18904" s="2">
        <v>41369.962835648148</v>
      </c>
      <c r="L18904" s="3">
        <f t="shared" si="295"/>
        <v>41369</v>
      </c>
      <c r="M18904" t="s">
        <v>192</v>
      </c>
      <c r="N18904">
        <v>0</v>
      </c>
      <c r="O18904">
        <v>9</v>
      </c>
      <c r="Q18904" t="s">
        <v>91695</v>
      </c>
      <c r="R18904">
        <v>1</v>
      </c>
    </row>
    <row r="18905" spans="1:18" x14ac:dyDescent="0.15">
      <c r="A18905" s="1" t="s">
        <v>91705</v>
      </c>
      <c r="B18905" t="s">
        <v>91706</v>
      </c>
      <c r="C18905" t="s">
        <v>3085</v>
      </c>
      <c r="D18905" t="s">
        <v>96600</v>
      </c>
      <c r="E18905">
        <v>132</v>
      </c>
      <c r="F18905">
        <v>88</v>
      </c>
      <c r="G18905">
        <v>561</v>
      </c>
      <c r="H18905" t="s">
        <v>96576</v>
      </c>
      <c r="J18905" t="s">
        <v>91707</v>
      </c>
      <c r="K18905" s="2">
        <v>41369.962835648148</v>
      </c>
      <c r="L18905" s="3">
        <f t="shared" si="295"/>
        <v>41369</v>
      </c>
      <c r="M18905" t="s">
        <v>370</v>
      </c>
      <c r="N18905">
        <v>0</v>
      </c>
      <c r="O18905">
        <v>0</v>
      </c>
      <c r="Q18905" t="s">
        <v>91708</v>
      </c>
      <c r="R18905">
        <v>1</v>
      </c>
    </row>
    <row r="18906" spans="1:18" x14ac:dyDescent="0.15">
      <c r="A18906" s="1" t="s">
        <v>91688</v>
      </c>
      <c r="B18906" t="s">
        <v>91689</v>
      </c>
      <c r="C18906" t="s">
        <v>1005</v>
      </c>
      <c r="D18906" t="s">
        <v>96618</v>
      </c>
      <c r="E18906">
        <v>181</v>
      </c>
      <c r="F18906">
        <v>224</v>
      </c>
      <c r="G18906">
        <v>421</v>
      </c>
      <c r="H18906" t="s">
        <v>96578</v>
      </c>
      <c r="J18906" t="s">
        <v>91690</v>
      </c>
      <c r="K18906" s="2">
        <v>41369.962847222225</v>
      </c>
      <c r="L18906" s="3">
        <f t="shared" si="295"/>
        <v>41369</v>
      </c>
      <c r="M18906" t="s">
        <v>84</v>
      </c>
      <c r="N18906">
        <v>0</v>
      </c>
      <c r="O18906">
        <v>2</v>
      </c>
      <c r="Q18906" t="s">
        <v>91691</v>
      </c>
      <c r="R18906">
        <v>1</v>
      </c>
    </row>
    <row r="18907" spans="1:18" x14ac:dyDescent="0.15">
      <c r="A18907" s="1" t="s">
        <v>52269</v>
      </c>
      <c r="B18907" t="s">
        <v>52270</v>
      </c>
      <c r="C18907" t="s">
        <v>110</v>
      </c>
      <c r="D18907" t="s">
        <v>96652</v>
      </c>
      <c r="E18907">
        <v>707</v>
      </c>
      <c r="F18907">
        <v>568</v>
      </c>
      <c r="G18907">
        <v>555</v>
      </c>
      <c r="H18907" t="s">
        <v>96576</v>
      </c>
      <c r="J18907" t="s">
        <v>52271</v>
      </c>
      <c r="K18907" s="2">
        <v>41369.962847222225</v>
      </c>
      <c r="L18907" s="3">
        <f t="shared" ref="L18907:L18970" si="296">INT(K18907)</f>
        <v>41369</v>
      </c>
      <c r="M18907" t="s">
        <v>84</v>
      </c>
      <c r="N18907">
        <v>1</v>
      </c>
      <c r="O18907">
        <v>1</v>
      </c>
      <c r="P18907" t="s">
        <v>52272</v>
      </c>
      <c r="Q18907" t="s">
        <v>52273</v>
      </c>
      <c r="R18907">
        <v>1</v>
      </c>
    </row>
    <row r="18908" spans="1:18" x14ac:dyDescent="0.15">
      <c r="A18908" s="1" t="s">
        <v>52293</v>
      </c>
      <c r="B18908" t="s">
        <v>52294</v>
      </c>
      <c r="C18908" t="s">
        <v>190</v>
      </c>
      <c r="D18908" t="s">
        <v>96850</v>
      </c>
      <c r="E18908">
        <v>21</v>
      </c>
      <c r="F18908">
        <v>28</v>
      </c>
      <c r="G18908">
        <v>54</v>
      </c>
      <c r="H18908" t="s">
        <v>96576</v>
      </c>
      <c r="J18908" t="s">
        <v>52295</v>
      </c>
      <c r="K18908" s="2">
        <v>41369.962858796294</v>
      </c>
      <c r="L18908" s="3">
        <f t="shared" si="296"/>
        <v>41369</v>
      </c>
      <c r="M18908" t="s">
        <v>117</v>
      </c>
      <c r="N18908">
        <v>3</v>
      </c>
      <c r="O18908">
        <v>3</v>
      </c>
      <c r="Q18908" t="s">
        <v>52296</v>
      </c>
      <c r="R18908">
        <v>1</v>
      </c>
    </row>
    <row r="18909" spans="1:18" x14ac:dyDescent="0.15">
      <c r="A18909" s="1" t="s">
        <v>91709</v>
      </c>
      <c r="B18909" t="s">
        <v>91710</v>
      </c>
      <c r="C18909" t="s">
        <v>94</v>
      </c>
      <c r="D18909" t="s">
        <v>96653</v>
      </c>
      <c r="E18909">
        <v>1499</v>
      </c>
      <c r="F18909">
        <v>112</v>
      </c>
      <c r="G18909">
        <v>8526</v>
      </c>
      <c r="H18909" t="s">
        <v>96576</v>
      </c>
      <c r="J18909" t="s">
        <v>91711</v>
      </c>
      <c r="K18909" s="2">
        <v>41369.962858796294</v>
      </c>
      <c r="L18909" s="3">
        <f t="shared" si="296"/>
        <v>41369</v>
      </c>
      <c r="M18909" t="s">
        <v>84</v>
      </c>
      <c r="N18909">
        <v>0</v>
      </c>
      <c r="O18909">
        <v>0</v>
      </c>
      <c r="Q18909" t="s">
        <v>91712</v>
      </c>
      <c r="R18909">
        <v>1</v>
      </c>
    </row>
    <row r="18910" spans="1:18" x14ac:dyDescent="0.15">
      <c r="A18910" s="1" t="s">
        <v>91696</v>
      </c>
      <c r="B18910" t="s">
        <v>91697</v>
      </c>
      <c r="C18910" t="s">
        <v>190</v>
      </c>
      <c r="D18910" t="s">
        <v>96750</v>
      </c>
      <c r="E18910">
        <v>303</v>
      </c>
      <c r="F18910">
        <v>204</v>
      </c>
      <c r="G18910">
        <v>704</v>
      </c>
      <c r="H18910" t="s">
        <v>96576</v>
      </c>
      <c r="J18910" t="s">
        <v>91698</v>
      </c>
      <c r="K18910" s="2">
        <v>41369.962858796294</v>
      </c>
      <c r="L18910" s="3">
        <f t="shared" si="296"/>
        <v>41369</v>
      </c>
      <c r="M18910" t="s">
        <v>25034</v>
      </c>
      <c r="N18910">
        <v>0</v>
      </c>
      <c r="O18910">
        <v>0</v>
      </c>
      <c r="Q18910" t="s">
        <v>91699</v>
      </c>
      <c r="R18910">
        <v>1</v>
      </c>
    </row>
    <row r="18911" spans="1:18" x14ac:dyDescent="0.15">
      <c r="A18911" s="1" t="s">
        <v>52289</v>
      </c>
      <c r="B18911" t="s">
        <v>52290</v>
      </c>
      <c r="C18911" t="s">
        <v>3085</v>
      </c>
      <c r="D18911" t="s">
        <v>96835</v>
      </c>
      <c r="E18911">
        <v>622</v>
      </c>
      <c r="F18911">
        <v>456</v>
      </c>
      <c r="G18911">
        <v>3506</v>
      </c>
      <c r="H18911" t="s">
        <v>96578</v>
      </c>
      <c r="J18911" t="s">
        <v>52291</v>
      </c>
      <c r="K18911" s="2">
        <v>41369.962870370371</v>
      </c>
      <c r="L18911" s="3">
        <f t="shared" si="296"/>
        <v>41369</v>
      </c>
      <c r="M18911" t="s">
        <v>4422</v>
      </c>
      <c r="N18911">
        <v>0</v>
      </c>
      <c r="O18911">
        <v>0</v>
      </c>
      <c r="Q18911" t="s">
        <v>52292</v>
      </c>
      <c r="R18911">
        <v>1</v>
      </c>
    </row>
    <row r="18912" spans="1:18" x14ac:dyDescent="0.15">
      <c r="A18912" s="1" t="s">
        <v>91700</v>
      </c>
      <c r="B18912" t="s">
        <v>91701</v>
      </c>
      <c r="C18912" t="s">
        <v>94</v>
      </c>
      <c r="D18912" t="s">
        <v>96710</v>
      </c>
      <c r="E18912">
        <v>16</v>
      </c>
      <c r="F18912">
        <v>17</v>
      </c>
      <c r="G18912">
        <v>428</v>
      </c>
      <c r="H18912" t="s">
        <v>96576</v>
      </c>
      <c r="J18912" t="s">
        <v>91702</v>
      </c>
      <c r="K18912" s="2">
        <v>41369.962870370371</v>
      </c>
      <c r="L18912" s="3">
        <f t="shared" si="296"/>
        <v>41369</v>
      </c>
      <c r="M18912" t="s">
        <v>360</v>
      </c>
      <c r="N18912">
        <v>0</v>
      </c>
      <c r="O18912">
        <v>0</v>
      </c>
      <c r="P18912" t="s">
        <v>91703</v>
      </c>
      <c r="Q18912" t="s">
        <v>91704</v>
      </c>
      <c r="R18912">
        <v>1</v>
      </c>
    </row>
    <row r="18913" spans="1:18" x14ac:dyDescent="0.15">
      <c r="A18913" s="1" t="s">
        <v>52256</v>
      </c>
      <c r="B18913" t="s">
        <v>52257</v>
      </c>
      <c r="C18913" t="s">
        <v>3085</v>
      </c>
      <c r="D18913" t="s">
        <v>96791</v>
      </c>
      <c r="E18913">
        <v>1069</v>
      </c>
      <c r="F18913">
        <v>146</v>
      </c>
      <c r="G18913">
        <v>3435</v>
      </c>
      <c r="H18913" t="s">
        <v>96578</v>
      </c>
      <c r="J18913" t="s">
        <v>52258</v>
      </c>
      <c r="K18913" s="2">
        <v>41369.962881944448</v>
      </c>
      <c r="L18913" s="3">
        <f t="shared" si="296"/>
        <v>41369</v>
      </c>
      <c r="M18913" t="s">
        <v>84</v>
      </c>
      <c r="N18913">
        <v>0</v>
      </c>
      <c r="O18913">
        <v>0</v>
      </c>
      <c r="Q18913" t="s">
        <v>52259</v>
      </c>
      <c r="R18913">
        <v>1</v>
      </c>
    </row>
    <row r="18914" spans="1:18" x14ac:dyDescent="0.15">
      <c r="A18914" s="1" t="s">
        <v>91675</v>
      </c>
      <c r="B18914" t="s">
        <v>91676</v>
      </c>
      <c r="C18914" t="s">
        <v>586</v>
      </c>
      <c r="D18914" t="s">
        <v>96662</v>
      </c>
      <c r="E18914">
        <v>220942</v>
      </c>
      <c r="F18914">
        <v>543</v>
      </c>
      <c r="G18914">
        <v>42759</v>
      </c>
      <c r="H18914" t="s">
        <v>96575</v>
      </c>
      <c r="I18914" t="s">
        <v>91677</v>
      </c>
      <c r="J18914" t="s">
        <v>91678</v>
      </c>
      <c r="K18914" s="2">
        <v>41369.962893518517</v>
      </c>
      <c r="L18914" s="3">
        <f t="shared" si="296"/>
        <v>41369</v>
      </c>
      <c r="M18914" t="s">
        <v>84</v>
      </c>
      <c r="N18914">
        <v>10</v>
      </c>
      <c r="O18914">
        <v>13</v>
      </c>
      <c r="Q18914" t="s">
        <v>91679</v>
      </c>
      <c r="R18914">
        <v>1</v>
      </c>
    </row>
    <row r="18915" spans="1:18" x14ac:dyDescent="0.15">
      <c r="A18915" s="1" t="s">
        <v>52265</v>
      </c>
      <c r="B18915" t="s">
        <v>52266</v>
      </c>
      <c r="C18915" t="s">
        <v>110</v>
      </c>
      <c r="D18915" t="s">
        <v>96652</v>
      </c>
      <c r="E18915">
        <v>142</v>
      </c>
      <c r="F18915">
        <v>175</v>
      </c>
      <c r="G18915">
        <v>223</v>
      </c>
      <c r="H18915" t="s">
        <v>96576</v>
      </c>
      <c r="J18915" t="s">
        <v>52267</v>
      </c>
      <c r="K18915" s="2">
        <v>41369.962893518517</v>
      </c>
      <c r="L18915" s="3">
        <f t="shared" si="296"/>
        <v>41369</v>
      </c>
      <c r="M18915" t="s">
        <v>117</v>
      </c>
      <c r="N18915">
        <v>0</v>
      </c>
      <c r="O18915">
        <v>3</v>
      </c>
      <c r="Q18915" t="s">
        <v>52268</v>
      </c>
      <c r="R18915">
        <v>1</v>
      </c>
    </row>
    <row r="18916" spans="1:18" x14ac:dyDescent="0.15">
      <c r="A18916" s="1" t="s">
        <v>52274</v>
      </c>
      <c r="B18916" t="s">
        <v>52275</v>
      </c>
      <c r="C18916" t="s">
        <v>110</v>
      </c>
      <c r="D18916" t="s">
        <v>96586</v>
      </c>
      <c r="E18916">
        <v>1014</v>
      </c>
      <c r="F18916">
        <v>2000</v>
      </c>
      <c r="G18916">
        <v>5493</v>
      </c>
      <c r="H18916" t="s">
        <v>96576</v>
      </c>
      <c r="J18916" t="s">
        <v>52276</v>
      </c>
      <c r="K18916" s="2">
        <v>41369.962893518517</v>
      </c>
      <c r="L18916" s="3">
        <f t="shared" si="296"/>
        <v>41369</v>
      </c>
      <c r="M18916" t="s">
        <v>1266</v>
      </c>
      <c r="N18916">
        <v>0</v>
      </c>
      <c r="O18916">
        <v>0</v>
      </c>
      <c r="P18916" t="s">
        <v>30</v>
      </c>
      <c r="Q18916" t="s">
        <v>52277</v>
      </c>
      <c r="R18916">
        <v>1</v>
      </c>
    </row>
    <row r="18917" spans="1:18" x14ac:dyDescent="0.15">
      <c r="A18917" s="1" t="s">
        <v>52284</v>
      </c>
      <c r="B18917" t="s">
        <v>52285</v>
      </c>
      <c r="C18917" t="s">
        <v>110</v>
      </c>
      <c r="D18917" t="s">
        <v>96652</v>
      </c>
      <c r="E18917">
        <v>257</v>
      </c>
      <c r="F18917">
        <v>280</v>
      </c>
      <c r="G18917">
        <v>2275</v>
      </c>
      <c r="H18917" t="s">
        <v>96578</v>
      </c>
      <c r="J18917" t="s">
        <v>52286</v>
      </c>
      <c r="K18917" s="2">
        <v>41369.962893518517</v>
      </c>
      <c r="L18917" s="3">
        <f t="shared" si="296"/>
        <v>41369</v>
      </c>
      <c r="M18917" t="s">
        <v>461</v>
      </c>
      <c r="N18917">
        <v>0</v>
      </c>
      <c r="O18917">
        <v>0</v>
      </c>
      <c r="P18917" t="s">
        <v>52287</v>
      </c>
      <c r="Q18917" t="s">
        <v>52288</v>
      </c>
      <c r="R18917">
        <v>1</v>
      </c>
    </row>
    <row r="18918" spans="1:18" x14ac:dyDescent="0.15">
      <c r="A18918" s="1" t="s">
        <v>52278</v>
      </c>
      <c r="B18918" t="s">
        <v>52279</v>
      </c>
      <c r="C18918" t="s">
        <v>3837</v>
      </c>
      <c r="E18918">
        <v>57</v>
      </c>
      <c r="F18918">
        <v>71</v>
      </c>
      <c r="G18918">
        <v>205</v>
      </c>
      <c r="H18918" t="s">
        <v>96577</v>
      </c>
      <c r="I18918" t="s">
        <v>52280</v>
      </c>
      <c r="J18918" t="s">
        <v>52281</v>
      </c>
      <c r="K18918" s="2">
        <v>41369.962893518517</v>
      </c>
      <c r="L18918" s="3">
        <f t="shared" si="296"/>
        <v>41369</v>
      </c>
      <c r="M18918" t="s">
        <v>461</v>
      </c>
      <c r="N18918">
        <v>0</v>
      </c>
      <c r="O18918">
        <v>0</v>
      </c>
      <c r="P18918" t="s">
        <v>52282</v>
      </c>
      <c r="Q18918" t="s">
        <v>52283</v>
      </c>
      <c r="R18918">
        <v>1</v>
      </c>
    </row>
    <row r="18919" spans="1:18" x14ac:dyDescent="0.15">
      <c r="A18919" s="1" t="s">
        <v>91684</v>
      </c>
      <c r="B18919" t="s">
        <v>91685</v>
      </c>
      <c r="C18919" t="s">
        <v>94</v>
      </c>
      <c r="D18919" t="s">
        <v>96809</v>
      </c>
      <c r="E18919">
        <v>653</v>
      </c>
      <c r="F18919">
        <v>506</v>
      </c>
      <c r="G18919">
        <v>6746</v>
      </c>
      <c r="H18919" t="s">
        <v>96578</v>
      </c>
      <c r="J18919" t="s">
        <v>91686</v>
      </c>
      <c r="K18919" s="2">
        <v>41369.962905092594</v>
      </c>
      <c r="L18919" s="3">
        <f t="shared" si="296"/>
        <v>41369</v>
      </c>
      <c r="M18919" t="s">
        <v>84</v>
      </c>
      <c r="N18919">
        <v>0</v>
      </c>
      <c r="O18919">
        <v>0</v>
      </c>
      <c r="Q18919" t="s">
        <v>91687</v>
      </c>
      <c r="R18919">
        <v>1</v>
      </c>
    </row>
    <row r="18920" spans="1:18" x14ac:dyDescent="0.15">
      <c r="A18920" s="1" t="s">
        <v>52260</v>
      </c>
      <c r="B18920" t="s">
        <v>52261</v>
      </c>
      <c r="C18920" t="s">
        <v>34</v>
      </c>
      <c r="D18920" t="s">
        <v>27</v>
      </c>
      <c r="E18920">
        <v>36</v>
      </c>
      <c r="F18920">
        <v>255</v>
      </c>
      <c r="G18920">
        <v>169</v>
      </c>
      <c r="H18920" t="s">
        <v>96576</v>
      </c>
      <c r="J18920" t="s">
        <v>52262</v>
      </c>
      <c r="K18920" s="2">
        <v>41369.962905092594</v>
      </c>
      <c r="L18920" s="3">
        <f t="shared" si="296"/>
        <v>41369</v>
      </c>
      <c r="M18920" t="s">
        <v>7591</v>
      </c>
      <c r="N18920">
        <v>0</v>
      </c>
      <c r="O18920">
        <v>0</v>
      </c>
      <c r="P18920" t="s">
        <v>52263</v>
      </c>
      <c r="Q18920" t="s">
        <v>52264</v>
      </c>
      <c r="R18920">
        <v>1</v>
      </c>
    </row>
    <row r="18921" spans="1:18" x14ac:dyDescent="0.15">
      <c r="A18921" s="1" t="s">
        <v>91671</v>
      </c>
      <c r="B18921" t="s">
        <v>91672</v>
      </c>
      <c r="C18921" t="s">
        <v>586</v>
      </c>
      <c r="D18921" t="s">
        <v>27</v>
      </c>
      <c r="E18921">
        <v>222</v>
      </c>
      <c r="F18921">
        <v>299</v>
      </c>
      <c r="G18921">
        <v>1126</v>
      </c>
      <c r="H18921" t="s">
        <v>96576</v>
      </c>
      <c r="J18921" t="s">
        <v>91673</v>
      </c>
      <c r="K18921" s="2">
        <v>41369.962916666664</v>
      </c>
      <c r="L18921" s="3">
        <f t="shared" si="296"/>
        <v>41369</v>
      </c>
      <c r="M18921" t="s">
        <v>360</v>
      </c>
      <c r="N18921">
        <v>1</v>
      </c>
      <c r="O18921">
        <v>6</v>
      </c>
      <c r="Q18921" t="s">
        <v>91674</v>
      </c>
      <c r="R18921">
        <v>1</v>
      </c>
    </row>
    <row r="18922" spans="1:18" x14ac:dyDescent="0.15">
      <c r="A18922" s="1" t="s">
        <v>52252</v>
      </c>
      <c r="B18922" t="s">
        <v>52253</v>
      </c>
      <c r="C18922" t="s">
        <v>190</v>
      </c>
      <c r="D18922" t="s">
        <v>96643</v>
      </c>
      <c r="E18922">
        <v>551</v>
      </c>
      <c r="F18922">
        <v>370</v>
      </c>
      <c r="G18922">
        <v>2943</v>
      </c>
      <c r="H18922" t="s">
        <v>96578</v>
      </c>
      <c r="J18922" t="s">
        <v>52254</v>
      </c>
      <c r="K18922" s="2">
        <v>41369.96292824074</v>
      </c>
      <c r="L18922" s="3">
        <f t="shared" si="296"/>
        <v>41369</v>
      </c>
      <c r="M18922" t="s">
        <v>4264</v>
      </c>
      <c r="N18922">
        <v>0</v>
      </c>
      <c r="O18922">
        <v>2</v>
      </c>
      <c r="Q18922" t="s">
        <v>52255</v>
      </c>
      <c r="R18922">
        <v>1</v>
      </c>
    </row>
    <row r="18923" spans="1:18" x14ac:dyDescent="0.15">
      <c r="A18923" s="1" t="s">
        <v>91667</v>
      </c>
      <c r="B18923" t="s">
        <v>91668</v>
      </c>
      <c r="C18923" t="s">
        <v>27</v>
      </c>
      <c r="E18923">
        <v>564</v>
      </c>
      <c r="F18923">
        <v>394</v>
      </c>
      <c r="G18923">
        <v>25937</v>
      </c>
      <c r="H18923" t="s">
        <v>96576</v>
      </c>
      <c r="J18923" t="s">
        <v>91669</v>
      </c>
      <c r="K18923" s="2">
        <v>41369.96292824074</v>
      </c>
      <c r="L18923" s="3">
        <f t="shared" si="296"/>
        <v>41369</v>
      </c>
      <c r="M18923" t="s">
        <v>84</v>
      </c>
      <c r="N18923">
        <v>0</v>
      </c>
      <c r="O18923">
        <v>0</v>
      </c>
      <c r="Q18923" t="s">
        <v>91670</v>
      </c>
      <c r="R18923">
        <v>1</v>
      </c>
    </row>
    <row r="18924" spans="1:18" x14ac:dyDescent="0.15">
      <c r="A18924" s="1" t="s">
        <v>91680</v>
      </c>
      <c r="B18924" t="s">
        <v>91681</v>
      </c>
      <c r="C18924" t="s">
        <v>1005</v>
      </c>
      <c r="D18924" t="s">
        <v>96587</v>
      </c>
      <c r="E18924">
        <v>110</v>
      </c>
      <c r="F18924">
        <v>228</v>
      </c>
      <c r="G18924">
        <v>262</v>
      </c>
      <c r="H18924" t="s">
        <v>96576</v>
      </c>
      <c r="J18924" t="s">
        <v>91682</v>
      </c>
      <c r="K18924" s="2">
        <v>41369.96292824074</v>
      </c>
      <c r="L18924" s="3">
        <f t="shared" si="296"/>
        <v>41369</v>
      </c>
      <c r="M18924" t="s">
        <v>84</v>
      </c>
      <c r="N18924">
        <v>0</v>
      </c>
      <c r="O18924">
        <v>0</v>
      </c>
      <c r="Q18924" t="s">
        <v>91683</v>
      </c>
      <c r="R18924">
        <v>1</v>
      </c>
    </row>
    <row r="18925" spans="1:18" x14ac:dyDescent="0.15">
      <c r="A18925" s="1" t="s">
        <v>91663</v>
      </c>
      <c r="B18925" t="s">
        <v>91664</v>
      </c>
      <c r="C18925" t="s">
        <v>94</v>
      </c>
      <c r="E18925">
        <v>7</v>
      </c>
      <c r="F18925">
        <v>19</v>
      </c>
      <c r="G18925">
        <v>8</v>
      </c>
      <c r="H18925" t="s">
        <v>96576</v>
      </c>
      <c r="J18925" t="s">
        <v>91665</v>
      </c>
      <c r="K18925" s="2">
        <v>41369.962951388887</v>
      </c>
      <c r="L18925" s="3">
        <f t="shared" si="296"/>
        <v>41369</v>
      </c>
      <c r="M18925" t="s">
        <v>370</v>
      </c>
      <c r="N18925">
        <v>6</v>
      </c>
      <c r="O18925">
        <v>6</v>
      </c>
      <c r="Q18925" t="s">
        <v>91666</v>
      </c>
      <c r="R18925">
        <v>1</v>
      </c>
    </row>
    <row r="18926" spans="1:18" x14ac:dyDescent="0.15">
      <c r="A18926" s="1" t="s">
        <v>52241</v>
      </c>
      <c r="B18926" t="s">
        <v>52242</v>
      </c>
      <c r="C18926" t="s">
        <v>2165</v>
      </c>
      <c r="D18926" t="s">
        <v>96599</v>
      </c>
      <c r="E18926">
        <v>1369</v>
      </c>
      <c r="F18926">
        <v>309</v>
      </c>
      <c r="G18926">
        <v>2483</v>
      </c>
      <c r="H18926" t="s">
        <v>96578</v>
      </c>
      <c r="J18926" t="s">
        <v>52243</v>
      </c>
      <c r="K18926" s="2">
        <v>41369.962951388887</v>
      </c>
      <c r="L18926" s="3">
        <f t="shared" si="296"/>
        <v>41369</v>
      </c>
      <c r="M18926" t="s">
        <v>117</v>
      </c>
      <c r="N18926">
        <v>0</v>
      </c>
      <c r="O18926">
        <v>1</v>
      </c>
      <c r="P18926" t="s">
        <v>52244</v>
      </c>
      <c r="Q18926" t="s">
        <v>52245</v>
      </c>
      <c r="R18926">
        <v>1</v>
      </c>
    </row>
    <row r="18927" spans="1:18" x14ac:dyDescent="0.15">
      <c r="A18927" s="1" t="s">
        <v>52247</v>
      </c>
      <c r="B18927" t="s">
        <v>52248</v>
      </c>
      <c r="C18927" t="s">
        <v>1237</v>
      </c>
      <c r="D18927" t="s">
        <v>96737</v>
      </c>
      <c r="E18927">
        <v>3985</v>
      </c>
      <c r="F18927">
        <v>672</v>
      </c>
      <c r="G18927">
        <v>3447</v>
      </c>
      <c r="H18927" t="s">
        <v>96575</v>
      </c>
      <c r="I18927" t="s">
        <v>52249</v>
      </c>
      <c r="J18927" t="s">
        <v>52250</v>
      </c>
      <c r="K18927" s="2">
        <v>41369.962962962964</v>
      </c>
      <c r="L18927" s="3">
        <f t="shared" si="296"/>
        <v>41369</v>
      </c>
      <c r="M18927" t="s">
        <v>360</v>
      </c>
      <c r="N18927">
        <v>8</v>
      </c>
      <c r="O18927">
        <v>1</v>
      </c>
      <c r="Q18927" t="s">
        <v>52251</v>
      </c>
      <c r="R18927">
        <v>1</v>
      </c>
    </row>
    <row r="18928" spans="1:18" x14ac:dyDescent="0.15">
      <c r="A18928" s="1" t="s">
        <v>52237</v>
      </c>
      <c r="B18928" t="s">
        <v>52238</v>
      </c>
      <c r="C18928" t="s">
        <v>190</v>
      </c>
      <c r="D18928" t="s">
        <v>96643</v>
      </c>
      <c r="E18928">
        <v>110</v>
      </c>
      <c r="F18928">
        <v>139</v>
      </c>
      <c r="G18928">
        <v>2825</v>
      </c>
      <c r="H18928" t="s">
        <v>96576</v>
      </c>
      <c r="J18928" t="s">
        <v>52239</v>
      </c>
      <c r="K18928" s="2">
        <v>41369.96298611111</v>
      </c>
      <c r="L18928" s="3">
        <f t="shared" si="296"/>
        <v>41369</v>
      </c>
      <c r="M18928" t="s">
        <v>569</v>
      </c>
      <c r="N18928">
        <v>0</v>
      </c>
      <c r="O18928">
        <v>0</v>
      </c>
      <c r="Q18928" t="s">
        <v>52240</v>
      </c>
      <c r="R18928">
        <v>1</v>
      </c>
    </row>
    <row r="18929" spans="1:18" x14ac:dyDescent="0.15">
      <c r="A18929" s="1" t="s">
        <v>91659</v>
      </c>
      <c r="B18929" t="s">
        <v>91660</v>
      </c>
      <c r="C18929" t="s">
        <v>271</v>
      </c>
      <c r="D18929" t="s">
        <v>96774</v>
      </c>
      <c r="E18929">
        <v>1102</v>
      </c>
      <c r="F18929">
        <v>200</v>
      </c>
      <c r="G18929">
        <v>4004</v>
      </c>
      <c r="H18929" t="s">
        <v>96578</v>
      </c>
      <c r="J18929" t="s">
        <v>91661</v>
      </c>
      <c r="K18929" s="2">
        <v>41369.962997685187</v>
      </c>
      <c r="L18929" s="3">
        <f t="shared" si="296"/>
        <v>41369</v>
      </c>
      <c r="M18929" t="s">
        <v>3213</v>
      </c>
      <c r="N18929">
        <v>0</v>
      </c>
      <c r="O18929">
        <v>0</v>
      </c>
      <c r="Q18929" t="s">
        <v>91662</v>
      </c>
      <c r="R18929">
        <v>1</v>
      </c>
    </row>
    <row r="18930" spans="1:18" x14ac:dyDescent="0.15">
      <c r="A18930" s="1" t="s">
        <v>52233</v>
      </c>
      <c r="B18930" t="s">
        <v>52234</v>
      </c>
      <c r="C18930" t="s">
        <v>110</v>
      </c>
      <c r="D18930" t="s">
        <v>96596</v>
      </c>
      <c r="E18930">
        <v>182</v>
      </c>
      <c r="F18930">
        <v>118</v>
      </c>
      <c r="G18930">
        <v>431</v>
      </c>
      <c r="H18930" t="s">
        <v>96576</v>
      </c>
      <c r="J18930" t="s">
        <v>52235</v>
      </c>
      <c r="K18930" s="2">
        <v>41369.963009259256</v>
      </c>
      <c r="L18930" s="3">
        <f t="shared" si="296"/>
        <v>41369</v>
      </c>
      <c r="M18930" t="s">
        <v>370</v>
      </c>
      <c r="N18930">
        <v>0</v>
      </c>
      <c r="O18930">
        <v>1</v>
      </c>
      <c r="Q18930" t="s">
        <v>52236</v>
      </c>
      <c r="R18930">
        <v>1</v>
      </c>
    </row>
    <row r="18931" spans="1:18" x14ac:dyDescent="0.15">
      <c r="A18931" s="1" t="s">
        <v>52225</v>
      </c>
      <c r="B18931" t="s">
        <v>52226</v>
      </c>
      <c r="C18931" t="s">
        <v>3085</v>
      </c>
      <c r="D18931" t="s">
        <v>96736</v>
      </c>
      <c r="E18931">
        <v>649</v>
      </c>
      <c r="F18931">
        <v>578</v>
      </c>
      <c r="G18931">
        <v>2177</v>
      </c>
      <c r="H18931" t="s">
        <v>96578</v>
      </c>
      <c r="J18931" t="s">
        <v>52227</v>
      </c>
      <c r="K18931" s="2">
        <v>41369.963009259256</v>
      </c>
      <c r="L18931" s="3">
        <f t="shared" si="296"/>
        <v>41369</v>
      </c>
      <c r="M18931" t="s">
        <v>3148</v>
      </c>
      <c r="N18931">
        <v>0</v>
      </c>
      <c r="O18931">
        <v>0</v>
      </c>
      <c r="Q18931" t="s">
        <v>52228</v>
      </c>
      <c r="R18931">
        <v>1</v>
      </c>
    </row>
    <row r="18932" spans="1:18" x14ac:dyDescent="0.15">
      <c r="A18932" s="1" t="s">
        <v>91654</v>
      </c>
      <c r="B18932" t="s">
        <v>91655</v>
      </c>
      <c r="C18932" t="s">
        <v>2793</v>
      </c>
      <c r="D18932" t="s">
        <v>96895</v>
      </c>
      <c r="E18932">
        <v>347</v>
      </c>
      <c r="F18932">
        <v>281</v>
      </c>
      <c r="G18932">
        <v>113</v>
      </c>
      <c r="H18932" t="s">
        <v>96576</v>
      </c>
      <c r="J18932" t="s">
        <v>91656</v>
      </c>
      <c r="K18932" s="2">
        <v>41369.963020833333</v>
      </c>
      <c r="L18932" s="3">
        <f t="shared" si="296"/>
        <v>41369</v>
      </c>
      <c r="M18932" t="s">
        <v>117</v>
      </c>
      <c r="N18932">
        <v>0</v>
      </c>
      <c r="O18932">
        <v>3</v>
      </c>
      <c r="P18932" t="s">
        <v>91657</v>
      </c>
      <c r="Q18932" t="s">
        <v>91658</v>
      </c>
      <c r="R18932">
        <v>1</v>
      </c>
    </row>
    <row r="18933" spans="1:18" x14ac:dyDescent="0.15">
      <c r="A18933" s="1" t="s">
        <v>52229</v>
      </c>
      <c r="B18933" t="s">
        <v>52230</v>
      </c>
      <c r="C18933" t="s">
        <v>2165</v>
      </c>
      <c r="D18933" t="s">
        <v>96837</v>
      </c>
      <c r="E18933">
        <v>393</v>
      </c>
      <c r="F18933">
        <v>740</v>
      </c>
      <c r="G18933">
        <v>460</v>
      </c>
      <c r="H18933" t="s">
        <v>96576</v>
      </c>
      <c r="J18933" t="s">
        <v>52231</v>
      </c>
      <c r="K18933" s="2">
        <v>41369.963020833333</v>
      </c>
      <c r="L18933" s="3">
        <f t="shared" si="296"/>
        <v>41369</v>
      </c>
      <c r="M18933" t="s">
        <v>84</v>
      </c>
      <c r="N18933">
        <v>1</v>
      </c>
      <c r="O18933">
        <v>0</v>
      </c>
      <c r="Q18933" t="s">
        <v>52232</v>
      </c>
      <c r="R18933">
        <v>1</v>
      </c>
    </row>
    <row r="18934" spans="1:18" x14ac:dyDescent="0.15">
      <c r="A18934" s="1" t="s">
        <v>91649</v>
      </c>
      <c r="B18934" t="s">
        <v>91650</v>
      </c>
      <c r="C18934" t="s">
        <v>2793</v>
      </c>
      <c r="D18934" t="s">
        <v>96606</v>
      </c>
      <c r="E18934">
        <v>526</v>
      </c>
      <c r="F18934">
        <v>419</v>
      </c>
      <c r="G18934">
        <v>3382</v>
      </c>
      <c r="H18934" t="s">
        <v>96576</v>
      </c>
      <c r="J18934" t="s">
        <v>91651</v>
      </c>
      <c r="K18934" s="2">
        <v>41369.96303240741</v>
      </c>
      <c r="L18934" s="3">
        <f t="shared" si="296"/>
        <v>41369</v>
      </c>
      <c r="M18934" t="s">
        <v>3652</v>
      </c>
      <c r="N18934">
        <v>0</v>
      </c>
      <c r="O18934">
        <v>0</v>
      </c>
      <c r="P18934" t="s">
        <v>91652</v>
      </c>
      <c r="Q18934" t="s">
        <v>91653</v>
      </c>
      <c r="R18934">
        <v>1</v>
      </c>
    </row>
    <row r="18935" spans="1:18" x14ac:dyDescent="0.15">
      <c r="A18935" s="1" t="s">
        <v>52221</v>
      </c>
      <c r="B18935" t="s">
        <v>52222</v>
      </c>
      <c r="C18935" t="s">
        <v>27</v>
      </c>
      <c r="E18935">
        <v>267</v>
      </c>
      <c r="F18935">
        <v>124</v>
      </c>
      <c r="G18935">
        <v>307</v>
      </c>
      <c r="H18935" t="s">
        <v>96576</v>
      </c>
      <c r="J18935" t="s">
        <v>52223</v>
      </c>
      <c r="K18935" s="2">
        <v>41369.96303240741</v>
      </c>
      <c r="L18935" s="3">
        <f t="shared" si="296"/>
        <v>41369</v>
      </c>
      <c r="M18935" t="s">
        <v>740</v>
      </c>
      <c r="N18935">
        <v>0</v>
      </c>
      <c r="O18935">
        <v>0</v>
      </c>
      <c r="Q18935" t="s">
        <v>52224</v>
      </c>
      <c r="R18935">
        <v>1</v>
      </c>
    </row>
    <row r="18936" spans="1:18" x14ac:dyDescent="0.15">
      <c r="A18936" s="1" t="s">
        <v>91645</v>
      </c>
      <c r="B18936" t="s">
        <v>91646</v>
      </c>
      <c r="C18936" t="s">
        <v>2793</v>
      </c>
      <c r="D18936" t="s">
        <v>96645</v>
      </c>
      <c r="E18936">
        <v>339</v>
      </c>
      <c r="F18936">
        <v>496</v>
      </c>
      <c r="G18936">
        <v>1232</v>
      </c>
      <c r="H18936" t="s">
        <v>96576</v>
      </c>
      <c r="J18936" t="s">
        <v>91647</v>
      </c>
      <c r="K18936" s="2">
        <v>41369.963043981479</v>
      </c>
      <c r="L18936" s="3">
        <f t="shared" si="296"/>
        <v>41369</v>
      </c>
      <c r="M18936" t="s">
        <v>117</v>
      </c>
      <c r="N18936">
        <v>0</v>
      </c>
      <c r="O18936">
        <v>3</v>
      </c>
      <c r="Q18936" t="s">
        <v>91648</v>
      </c>
      <c r="R18936">
        <v>1</v>
      </c>
    </row>
    <row r="18937" spans="1:18" x14ac:dyDescent="0.15">
      <c r="A18937" s="1" t="s">
        <v>52214</v>
      </c>
      <c r="B18937" t="s">
        <v>52215</v>
      </c>
      <c r="C18937" t="s">
        <v>110</v>
      </c>
      <c r="D18937" t="s">
        <v>96655</v>
      </c>
      <c r="E18937">
        <v>338</v>
      </c>
      <c r="F18937">
        <v>50</v>
      </c>
      <c r="G18937">
        <v>1619</v>
      </c>
      <c r="H18937" t="s">
        <v>96578</v>
      </c>
      <c r="J18937" t="s">
        <v>52216</v>
      </c>
      <c r="K18937" s="2">
        <v>41369.963055555556</v>
      </c>
      <c r="L18937" s="3">
        <f t="shared" si="296"/>
        <v>41369</v>
      </c>
      <c r="M18937" t="s">
        <v>18</v>
      </c>
      <c r="N18937">
        <v>0</v>
      </c>
      <c r="O18937">
        <v>0</v>
      </c>
      <c r="Q18937" t="s">
        <v>52217</v>
      </c>
      <c r="R18937">
        <v>1</v>
      </c>
    </row>
    <row r="18938" spans="1:18" x14ac:dyDescent="0.15">
      <c r="A18938" s="1" t="s">
        <v>51698</v>
      </c>
      <c r="B18938" t="s">
        <v>51699</v>
      </c>
      <c r="C18938" t="s">
        <v>3837</v>
      </c>
      <c r="E18938">
        <v>104</v>
      </c>
      <c r="F18938">
        <v>34</v>
      </c>
      <c r="G18938">
        <v>426</v>
      </c>
      <c r="H18938" t="s">
        <v>96576</v>
      </c>
      <c r="J18938" t="s">
        <v>52218</v>
      </c>
      <c r="K18938" s="2">
        <v>41369.963067129633</v>
      </c>
      <c r="L18938" s="3">
        <f t="shared" si="296"/>
        <v>41369</v>
      </c>
      <c r="M18938" t="s">
        <v>29</v>
      </c>
      <c r="N18938">
        <v>0</v>
      </c>
      <c r="O18938">
        <v>0</v>
      </c>
      <c r="P18938" t="s">
        <v>52219</v>
      </c>
      <c r="Q18938" t="s">
        <v>52220</v>
      </c>
      <c r="R18938">
        <v>1</v>
      </c>
    </row>
    <row r="18939" spans="1:18" x14ac:dyDescent="0.15">
      <c r="A18939" s="1" t="s">
        <v>91632</v>
      </c>
      <c r="B18939" t="s">
        <v>91633</v>
      </c>
      <c r="C18939" t="s">
        <v>94</v>
      </c>
      <c r="D18939" t="s">
        <v>96653</v>
      </c>
      <c r="E18939">
        <v>761</v>
      </c>
      <c r="F18939">
        <v>395</v>
      </c>
      <c r="G18939">
        <v>4701</v>
      </c>
      <c r="H18939" t="s">
        <v>96578</v>
      </c>
      <c r="J18939" t="s">
        <v>91634</v>
      </c>
      <c r="K18939" s="2">
        <v>41369.963101851848</v>
      </c>
      <c r="L18939" s="3">
        <f t="shared" si="296"/>
        <v>41369</v>
      </c>
      <c r="M18939" t="s">
        <v>815</v>
      </c>
      <c r="N18939">
        <v>0</v>
      </c>
      <c r="O18939">
        <v>7</v>
      </c>
      <c r="Q18939" t="s">
        <v>91635</v>
      </c>
      <c r="R18939">
        <v>1</v>
      </c>
    </row>
    <row r="18940" spans="1:18" x14ac:dyDescent="0.15">
      <c r="A18940" s="1" t="s">
        <v>29576</v>
      </c>
      <c r="B18940" t="s">
        <v>29577</v>
      </c>
      <c r="C18940" t="s">
        <v>2793</v>
      </c>
      <c r="D18940" t="s">
        <v>96645</v>
      </c>
      <c r="E18940">
        <v>10805</v>
      </c>
      <c r="F18940">
        <v>1053</v>
      </c>
      <c r="G18940">
        <v>23200</v>
      </c>
      <c r="H18940" t="s">
        <v>96578</v>
      </c>
      <c r="J18940" t="s">
        <v>52211</v>
      </c>
      <c r="K18940" s="2">
        <v>41369.963113425925</v>
      </c>
      <c r="L18940" s="3">
        <f t="shared" si="296"/>
        <v>41369</v>
      </c>
      <c r="M18940" t="s">
        <v>461</v>
      </c>
      <c r="N18940">
        <v>0</v>
      </c>
      <c r="O18940">
        <v>0</v>
      </c>
      <c r="P18940" t="s">
        <v>52212</v>
      </c>
      <c r="Q18940" t="s">
        <v>52213</v>
      </c>
      <c r="R18940">
        <v>1</v>
      </c>
    </row>
    <row r="18941" spans="1:18" x14ac:dyDescent="0.15">
      <c r="A18941" s="1" t="s">
        <v>91641</v>
      </c>
      <c r="B18941" t="s">
        <v>91642</v>
      </c>
      <c r="C18941" t="s">
        <v>9772</v>
      </c>
      <c r="D18941" t="s">
        <v>96632</v>
      </c>
      <c r="E18941">
        <v>78</v>
      </c>
      <c r="F18941">
        <v>24</v>
      </c>
      <c r="G18941">
        <v>397</v>
      </c>
      <c r="H18941" t="s">
        <v>96576</v>
      </c>
      <c r="J18941" t="s">
        <v>91643</v>
      </c>
      <c r="K18941" s="2">
        <v>41369.963113425925</v>
      </c>
      <c r="L18941" s="3">
        <f t="shared" si="296"/>
        <v>41369</v>
      </c>
      <c r="M18941" t="s">
        <v>370</v>
      </c>
      <c r="N18941">
        <v>0</v>
      </c>
      <c r="O18941">
        <v>0</v>
      </c>
      <c r="Q18941" t="s">
        <v>91644</v>
      </c>
      <c r="R18941">
        <v>1</v>
      </c>
    </row>
    <row r="18942" spans="1:18" x14ac:dyDescent="0.15">
      <c r="A18942" s="1" t="s">
        <v>91636</v>
      </c>
      <c r="B18942" t="s">
        <v>91637</v>
      </c>
      <c r="C18942" t="s">
        <v>110</v>
      </c>
      <c r="D18942" t="s">
        <v>96676</v>
      </c>
      <c r="E18942">
        <v>3342</v>
      </c>
      <c r="F18942">
        <v>1391</v>
      </c>
      <c r="G18942">
        <v>8367</v>
      </c>
      <c r="H18942" t="s">
        <v>96575</v>
      </c>
      <c r="I18942" t="s">
        <v>91638</v>
      </c>
      <c r="J18942" t="s">
        <v>91639</v>
      </c>
      <c r="K18942" s="2">
        <v>41369.963125000002</v>
      </c>
      <c r="L18942" s="3">
        <f t="shared" si="296"/>
        <v>41369</v>
      </c>
      <c r="M18942" t="s">
        <v>84</v>
      </c>
      <c r="N18942">
        <v>0</v>
      </c>
      <c r="O18942">
        <v>0</v>
      </c>
      <c r="Q18942" t="s">
        <v>91640</v>
      </c>
      <c r="R18942">
        <v>1</v>
      </c>
    </row>
    <row r="18943" spans="1:18" x14ac:dyDescent="0.15">
      <c r="A18943" s="1" t="s">
        <v>52207</v>
      </c>
      <c r="B18943" t="s">
        <v>52208</v>
      </c>
      <c r="C18943" t="s">
        <v>94</v>
      </c>
      <c r="D18943" t="s">
        <v>96653</v>
      </c>
      <c r="E18943">
        <v>183</v>
      </c>
      <c r="F18943">
        <v>346</v>
      </c>
      <c r="G18943">
        <v>1649</v>
      </c>
      <c r="H18943" t="s">
        <v>96578</v>
      </c>
      <c r="J18943" t="s">
        <v>52209</v>
      </c>
      <c r="K18943" s="2">
        <v>41369.963125000002</v>
      </c>
      <c r="L18943" s="3">
        <f t="shared" si="296"/>
        <v>41369</v>
      </c>
      <c r="M18943" t="s">
        <v>241</v>
      </c>
      <c r="N18943">
        <v>0</v>
      </c>
      <c r="O18943">
        <v>0</v>
      </c>
      <c r="Q18943" t="s">
        <v>52210</v>
      </c>
      <c r="R18943">
        <v>1</v>
      </c>
    </row>
    <row r="18944" spans="1:18" x14ac:dyDescent="0.15">
      <c r="A18944" s="1" t="s">
        <v>52198</v>
      </c>
      <c r="B18944" t="s">
        <v>52199</v>
      </c>
      <c r="C18944" t="s">
        <v>2165</v>
      </c>
      <c r="D18944" t="s">
        <v>96626</v>
      </c>
      <c r="E18944">
        <v>37</v>
      </c>
      <c r="F18944">
        <v>9</v>
      </c>
      <c r="G18944">
        <v>5</v>
      </c>
      <c r="H18944" t="s">
        <v>96576</v>
      </c>
      <c r="J18944" t="s">
        <v>52200</v>
      </c>
      <c r="K18944" s="2">
        <v>41369.963136574072</v>
      </c>
      <c r="L18944" s="3">
        <f t="shared" si="296"/>
        <v>41369</v>
      </c>
      <c r="M18944" t="s">
        <v>84</v>
      </c>
      <c r="N18944">
        <v>7</v>
      </c>
      <c r="O18944">
        <v>7</v>
      </c>
      <c r="Q18944" t="s">
        <v>52201</v>
      </c>
      <c r="R18944">
        <v>1</v>
      </c>
    </row>
    <row r="18945" spans="1:18" x14ac:dyDescent="0.15">
      <c r="A18945" s="1" t="s">
        <v>91623</v>
      </c>
      <c r="B18945" t="s">
        <v>91624</v>
      </c>
      <c r="C18945" t="s">
        <v>94</v>
      </c>
      <c r="E18945">
        <v>170</v>
      </c>
      <c r="F18945">
        <v>114</v>
      </c>
      <c r="G18945">
        <v>340</v>
      </c>
      <c r="H18945" t="s">
        <v>96576</v>
      </c>
      <c r="J18945" t="s">
        <v>91625</v>
      </c>
      <c r="K18945" s="2">
        <v>41369.963136574072</v>
      </c>
      <c r="L18945" s="3">
        <f t="shared" si="296"/>
        <v>41369</v>
      </c>
      <c r="M18945" t="s">
        <v>117</v>
      </c>
      <c r="N18945">
        <v>0</v>
      </c>
      <c r="O18945">
        <v>1</v>
      </c>
      <c r="Q18945" t="s">
        <v>91626</v>
      </c>
      <c r="R18945">
        <v>1</v>
      </c>
    </row>
    <row r="18946" spans="1:18" x14ac:dyDescent="0.15">
      <c r="A18946" s="1" t="s">
        <v>91627</v>
      </c>
      <c r="B18946" t="s">
        <v>91628</v>
      </c>
      <c r="C18946" t="s">
        <v>3332</v>
      </c>
      <c r="D18946" t="s">
        <v>96604</v>
      </c>
      <c r="E18946">
        <v>386</v>
      </c>
      <c r="F18946">
        <v>203</v>
      </c>
      <c r="G18946">
        <v>3768</v>
      </c>
      <c r="H18946" t="s">
        <v>96576</v>
      </c>
      <c r="J18946" t="s">
        <v>91629</v>
      </c>
      <c r="K18946" s="2">
        <v>41369.963136574072</v>
      </c>
      <c r="L18946" s="3">
        <f t="shared" si="296"/>
        <v>41369</v>
      </c>
      <c r="M18946" t="s">
        <v>3148</v>
      </c>
      <c r="N18946">
        <v>1</v>
      </c>
      <c r="O18946">
        <v>0</v>
      </c>
      <c r="Q18946" t="s">
        <v>91630</v>
      </c>
      <c r="R18946">
        <v>1</v>
      </c>
    </row>
    <row r="18947" spans="1:18" x14ac:dyDescent="0.15">
      <c r="A18947" s="1" t="s">
        <v>52186</v>
      </c>
      <c r="B18947" t="s">
        <v>52187</v>
      </c>
      <c r="C18947" t="s">
        <v>1421</v>
      </c>
      <c r="D18947" t="s">
        <v>96713</v>
      </c>
      <c r="E18947">
        <v>169</v>
      </c>
      <c r="F18947">
        <v>78</v>
      </c>
      <c r="G18947">
        <v>525</v>
      </c>
      <c r="H18947" t="s">
        <v>96576</v>
      </c>
      <c r="J18947" t="s">
        <v>52188</v>
      </c>
      <c r="K18947" s="2">
        <v>41369.963148148148</v>
      </c>
      <c r="L18947" s="3">
        <f t="shared" si="296"/>
        <v>41369</v>
      </c>
      <c r="M18947" t="s">
        <v>4038</v>
      </c>
      <c r="N18947">
        <v>0</v>
      </c>
      <c r="O18947">
        <v>0</v>
      </c>
      <c r="Q18947" t="s">
        <v>52189</v>
      </c>
      <c r="R18947">
        <v>1</v>
      </c>
    </row>
    <row r="18948" spans="1:18" x14ac:dyDescent="0.15">
      <c r="A18948" s="1" t="s">
        <v>52202</v>
      </c>
      <c r="B18948" t="s">
        <v>52203</v>
      </c>
      <c r="C18948" t="s">
        <v>2543</v>
      </c>
      <c r="D18948" t="s">
        <v>96927</v>
      </c>
      <c r="E18948">
        <v>53</v>
      </c>
      <c r="F18948">
        <v>37</v>
      </c>
      <c r="G18948">
        <v>107</v>
      </c>
      <c r="H18948" t="s">
        <v>96576</v>
      </c>
      <c r="J18948" t="s">
        <v>52204</v>
      </c>
      <c r="K18948" s="2">
        <v>41369.963148148148</v>
      </c>
      <c r="L18948" s="3">
        <f t="shared" si="296"/>
        <v>41369</v>
      </c>
      <c r="M18948" t="s">
        <v>4038</v>
      </c>
      <c r="N18948">
        <v>0</v>
      </c>
      <c r="O18948">
        <v>0</v>
      </c>
      <c r="P18948" t="s">
        <v>52205</v>
      </c>
      <c r="Q18948" t="s">
        <v>52206</v>
      </c>
      <c r="R18948">
        <v>1</v>
      </c>
    </row>
    <row r="18949" spans="1:18" x14ac:dyDescent="0.15">
      <c r="A18949" s="1" t="s">
        <v>91618</v>
      </c>
      <c r="B18949" t="s">
        <v>91619</v>
      </c>
      <c r="C18949" t="s">
        <v>110</v>
      </c>
      <c r="D18949" t="s">
        <v>96595</v>
      </c>
      <c r="E18949">
        <v>207</v>
      </c>
      <c r="F18949">
        <v>304</v>
      </c>
      <c r="G18949">
        <v>235</v>
      </c>
      <c r="H18949" t="s">
        <v>96578</v>
      </c>
      <c r="J18949" t="s">
        <v>91620</v>
      </c>
      <c r="K18949" s="2">
        <v>41369.963159722225</v>
      </c>
      <c r="L18949" s="3">
        <f t="shared" si="296"/>
        <v>41369</v>
      </c>
      <c r="M18949" t="s">
        <v>370</v>
      </c>
      <c r="N18949">
        <v>0</v>
      </c>
      <c r="O18949">
        <v>3</v>
      </c>
      <c r="P18949" t="s">
        <v>91621</v>
      </c>
      <c r="Q18949" t="s">
        <v>91622</v>
      </c>
      <c r="R18949">
        <v>1</v>
      </c>
    </row>
    <row r="18950" spans="1:18" x14ac:dyDescent="0.15">
      <c r="A18950" s="1" t="s">
        <v>91614</v>
      </c>
      <c r="B18950" t="s">
        <v>91615</v>
      </c>
      <c r="C18950" t="s">
        <v>131</v>
      </c>
      <c r="D18950" t="s">
        <v>96656</v>
      </c>
      <c r="E18950">
        <v>776</v>
      </c>
      <c r="F18950">
        <v>207</v>
      </c>
      <c r="G18950">
        <v>6527</v>
      </c>
      <c r="H18950" t="s">
        <v>96576</v>
      </c>
      <c r="J18950" t="s">
        <v>91616</v>
      </c>
      <c r="K18950" s="2">
        <v>41369.963171296295</v>
      </c>
      <c r="L18950" s="3">
        <f t="shared" si="296"/>
        <v>41369</v>
      </c>
      <c r="M18950" t="s">
        <v>117</v>
      </c>
      <c r="N18950">
        <v>0</v>
      </c>
      <c r="O18950">
        <v>2</v>
      </c>
      <c r="Q18950" t="s">
        <v>91617</v>
      </c>
      <c r="R18950">
        <v>1</v>
      </c>
    </row>
    <row r="18951" spans="1:18" x14ac:dyDescent="0.15">
      <c r="A18951" s="1" t="s">
        <v>52190</v>
      </c>
      <c r="B18951" t="s">
        <v>52191</v>
      </c>
      <c r="C18951" t="s">
        <v>27</v>
      </c>
      <c r="E18951">
        <v>983</v>
      </c>
      <c r="F18951">
        <v>243</v>
      </c>
      <c r="G18951">
        <v>5145</v>
      </c>
      <c r="H18951" t="s">
        <v>96576</v>
      </c>
      <c r="J18951" t="s">
        <v>52192</v>
      </c>
      <c r="K18951" s="2">
        <v>41369.963171296295</v>
      </c>
      <c r="L18951" s="3">
        <f t="shared" si="296"/>
        <v>41369</v>
      </c>
      <c r="M18951" t="s">
        <v>84</v>
      </c>
      <c r="N18951">
        <v>0</v>
      </c>
      <c r="O18951">
        <v>0</v>
      </c>
      <c r="Q18951" t="s">
        <v>52193</v>
      </c>
      <c r="R18951">
        <v>1</v>
      </c>
    </row>
    <row r="18952" spans="1:18" x14ac:dyDescent="0.15">
      <c r="A18952" s="1" t="s">
        <v>52194</v>
      </c>
      <c r="B18952" t="s">
        <v>52195</v>
      </c>
      <c r="C18952" t="s">
        <v>190</v>
      </c>
      <c r="D18952" t="s">
        <v>96643</v>
      </c>
      <c r="E18952">
        <v>867</v>
      </c>
      <c r="F18952">
        <v>288</v>
      </c>
      <c r="G18952">
        <v>3570</v>
      </c>
      <c r="H18952" t="s">
        <v>96578</v>
      </c>
      <c r="J18952" t="s">
        <v>52196</v>
      </c>
      <c r="K18952" s="2">
        <v>41369.963171296295</v>
      </c>
      <c r="L18952" s="3">
        <f t="shared" si="296"/>
        <v>41369</v>
      </c>
      <c r="M18952" t="s">
        <v>117</v>
      </c>
      <c r="N18952">
        <v>0</v>
      </c>
      <c r="O18952">
        <v>0</v>
      </c>
      <c r="Q18952" t="s">
        <v>52197</v>
      </c>
      <c r="R18952">
        <v>1</v>
      </c>
    </row>
    <row r="18953" spans="1:18" x14ac:dyDescent="0.15">
      <c r="A18953" s="1" t="s">
        <v>52181</v>
      </c>
      <c r="B18953" t="s">
        <v>52182</v>
      </c>
      <c r="C18953" t="s">
        <v>110</v>
      </c>
      <c r="D18953" t="s">
        <v>96596</v>
      </c>
      <c r="E18953">
        <v>190</v>
      </c>
      <c r="F18953">
        <v>1185</v>
      </c>
      <c r="G18953">
        <v>1288</v>
      </c>
      <c r="H18953" t="s">
        <v>96576</v>
      </c>
      <c r="J18953" t="s">
        <v>52183</v>
      </c>
      <c r="K18953" s="2">
        <v>41369.963182870371</v>
      </c>
      <c r="L18953" s="3">
        <f t="shared" si="296"/>
        <v>41369</v>
      </c>
      <c r="M18953" t="s">
        <v>63</v>
      </c>
      <c r="N18953">
        <v>0</v>
      </c>
      <c r="O18953">
        <v>0</v>
      </c>
      <c r="P18953" t="s">
        <v>52184</v>
      </c>
      <c r="Q18953" t="s">
        <v>52185</v>
      </c>
      <c r="R18953">
        <v>1</v>
      </c>
    </row>
    <row r="18954" spans="1:18" x14ac:dyDescent="0.15">
      <c r="A18954" s="1" t="s">
        <v>91606</v>
      </c>
      <c r="B18954" t="s">
        <v>91607</v>
      </c>
      <c r="C18954" t="s">
        <v>94</v>
      </c>
      <c r="D18954" t="s">
        <v>96653</v>
      </c>
      <c r="E18954">
        <v>352</v>
      </c>
      <c r="F18954">
        <v>133</v>
      </c>
      <c r="G18954">
        <v>2057</v>
      </c>
      <c r="H18954" t="s">
        <v>96576</v>
      </c>
      <c r="J18954" t="s">
        <v>91608</v>
      </c>
      <c r="K18954" s="2">
        <v>41369.963206018518</v>
      </c>
      <c r="L18954" s="3">
        <f t="shared" si="296"/>
        <v>41369</v>
      </c>
      <c r="M18954" t="s">
        <v>4697</v>
      </c>
      <c r="N18954">
        <v>0</v>
      </c>
      <c r="O18954">
        <v>1</v>
      </c>
      <c r="Q18954" t="s">
        <v>91609</v>
      </c>
      <c r="R18954">
        <v>1</v>
      </c>
    </row>
    <row r="18955" spans="1:18" x14ac:dyDescent="0.15">
      <c r="A18955" s="1" t="s">
        <v>91610</v>
      </c>
      <c r="B18955" t="s">
        <v>91611</v>
      </c>
      <c r="C18955" t="s">
        <v>110</v>
      </c>
      <c r="D18955" t="s">
        <v>96586</v>
      </c>
      <c r="E18955">
        <v>365</v>
      </c>
      <c r="F18955">
        <v>216</v>
      </c>
      <c r="G18955">
        <v>1502</v>
      </c>
      <c r="H18955" t="s">
        <v>96578</v>
      </c>
      <c r="J18955" t="s">
        <v>91612</v>
      </c>
      <c r="K18955" s="2">
        <v>41369.963229166664</v>
      </c>
      <c r="L18955" s="3">
        <f t="shared" si="296"/>
        <v>41369</v>
      </c>
      <c r="M18955" t="s">
        <v>494</v>
      </c>
      <c r="N18955">
        <v>0</v>
      </c>
      <c r="O18955">
        <v>3</v>
      </c>
      <c r="Q18955" t="s">
        <v>91613</v>
      </c>
      <c r="R18955">
        <v>1</v>
      </c>
    </row>
    <row r="18956" spans="1:18" x14ac:dyDescent="0.15">
      <c r="A18956" s="1" t="s">
        <v>91597</v>
      </c>
      <c r="B18956" t="s">
        <v>91598</v>
      </c>
      <c r="C18956" t="s">
        <v>110</v>
      </c>
      <c r="D18956" t="s">
        <v>96753</v>
      </c>
      <c r="E18956">
        <v>32</v>
      </c>
      <c r="F18956">
        <v>43</v>
      </c>
      <c r="G18956">
        <v>93</v>
      </c>
      <c r="H18956" t="s">
        <v>96576</v>
      </c>
      <c r="J18956" t="s">
        <v>91599</v>
      </c>
      <c r="K18956" s="2">
        <v>41369.963240740741</v>
      </c>
      <c r="L18956" s="3">
        <f t="shared" si="296"/>
        <v>41369</v>
      </c>
      <c r="M18956" t="s">
        <v>535</v>
      </c>
      <c r="N18956">
        <v>14</v>
      </c>
      <c r="O18956">
        <v>14</v>
      </c>
      <c r="P18956" t="s">
        <v>91600</v>
      </c>
      <c r="Q18956" t="s">
        <v>91601</v>
      </c>
      <c r="R18956">
        <v>1</v>
      </c>
    </row>
    <row r="18957" spans="1:18" x14ac:dyDescent="0.15">
      <c r="A18957" s="1" t="s">
        <v>52177</v>
      </c>
      <c r="B18957" t="s">
        <v>52178</v>
      </c>
      <c r="C18957" t="s">
        <v>94</v>
      </c>
      <c r="D18957" t="s">
        <v>96811</v>
      </c>
      <c r="E18957">
        <v>2727</v>
      </c>
      <c r="F18957">
        <v>1892</v>
      </c>
      <c r="G18957">
        <v>46301</v>
      </c>
      <c r="H18957" t="s">
        <v>96578</v>
      </c>
      <c r="J18957" t="s">
        <v>52179</v>
      </c>
      <c r="K18957" s="2">
        <v>41369.963240740741</v>
      </c>
      <c r="L18957" s="3">
        <f t="shared" si="296"/>
        <v>41369</v>
      </c>
      <c r="M18957" t="s">
        <v>535</v>
      </c>
      <c r="N18957">
        <v>0</v>
      </c>
      <c r="O18957">
        <v>0</v>
      </c>
      <c r="Q18957" t="s">
        <v>52180</v>
      </c>
      <c r="R18957">
        <v>1</v>
      </c>
    </row>
    <row r="18958" spans="1:18" x14ac:dyDescent="0.15">
      <c r="A18958" s="1" t="s">
        <v>91602</v>
      </c>
      <c r="B18958" t="s">
        <v>91603</v>
      </c>
      <c r="C18958" t="s">
        <v>27481</v>
      </c>
      <c r="D18958" t="s">
        <v>96707</v>
      </c>
      <c r="E18958">
        <v>71</v>
      </c>
      <c r="F18958">
        <v>86</v>
      </c>
      <c r="G18958">
        <v>315</v>
      </c>
      <c r="H18958" t="s">
        <v>96576</v>
      </c>
      <c r="J18958" t="s">
        <v>91604</v>
      </c>
      <c r="K18958" s="2">
        <v>41369.963252314818</v>
      </c>
      <c r="L18958" s="3">
        <f t="shared" si="296"/>
        <v>41369</v>
      </c>
      <c r="M18958" t="s">
        <v>6240</v>
      </c>
      <c r="N18958">
        <v>0</v>
      </c>
      <c r="O18958">
        <v>0</v>
      </c>
      <c r="Q18958" t="s">
        <v>91605</v>
      </c>
      <c r="R18958">
        <v>1</v>
      </c>
    </row>
    <row r="18959" spans="1:18" x14ac:dyDescent="0.15">
      <c r="A18959" s="1" t="s">
        <v>52155</v>
      </c>
      <c r="B18959" t="s">
        <v>52156</v>
      </c>
      <c r="C18959" t="s">
        <v>110</v>
      </c>
      <c r="D18959" t="s">
        <v>96586</v>
      </c>
      <c r="E18959">
        <v>35</v>
      </c>
      <c r="F18959">
        <v>72</v>
      </c>
      <c r="G18959">
        <v>480</v>
      </c>
      <c r="H18959" t="s">
        <v>96576</v>
      </c>
      <c r="J18959" t="s">
        <v>52157</v>
      </c>
      <c r="K18959" s="2">
        <v>41369.963252314818</v>
      </c>
      <c r="L18959" s="3">
        <f t="shared" si="296"/>
        <v>41369</v>
      </c>
      <c r="M18959" t="s">
        <v>101</v>
      </c>
      <c r="N18959">
        <v>0</v>
      </c>
      <c r="O18959">
        <v>0</v>
      </c>
      <c r="Q18959" t="s">
        <v>52158</v>
      </c>
      <c r="R18959">
        <v>1</v>
      </c>
    </row>
    <row r="18960" spans="1:18" x14ac:dyDescent="0.15">
      <c r="A18960" s="1" t="s">
        <v>52173</v>
      </c>
      <c r="B18960" t="s">
        <v>52174</v>
      </c>
      <c r="C18960" t="s">
        <v>110</v>
      </c>
      <c r="D18960" t="s">
        <v>96841</v>
      </c>
      <c r="E18960">
        <v>44</v>
      </c>
      <c r="F18960">
        <v>69</v>
      </c>
      <c r="G18960">
        <v>46</v>
      </c>
      <c r="H18960" t="s">
        <v>96576</v>
      </c>
      <c r="J18960" t="s">
        <v>52175</v>
      </c>
      <c r="K18960" s="2">
        <v>41369.963263888887</v>
      </c>
      <c r="L18960" s="3">
        <f t="shared" si="296"/>
        <v>41369</v>
      </c>
      <c r="M18960" t="s">
        <v>63</v>
      </c>
      <c r="N18960">
        <v>12</v>
      </c>
      <c r="O18960">
        <v>12</v>
      </c>
      <c r="Q18960" t="s">
        <v>52176</v>
      </c>
      <c r="R18960">
        <v>1</v>
      </c>
    </row>
    <row r="18961" spans="1:18" x14ac:dyDescent="0.15">
      <c r="A18961" s="1" t="s">
        <v>52169</v>
      </c>
      <c r="B18961" t="s">
        <v>52170</v>
      </c>
      <c r="C18961" t="s">
        <v>3085</v>
      </c>
      <c r="D18961" t="s">
        <v>96600</v>
      </c>
      <c r="E18961">
        <v>11</v>
      </c>
      <c r="F18961">
        <v>40</v>
      </c>
      <c r="G18961">
        <v>28</v>
      </c>
      <c r="H18961" t="s">
        <v>96576</v>
      </c>
      <c r="J18961" t="s">
        <v>52171</v>
      </c>
      <c r="K18961" s="2">
        <v>41369.963263888887</v>
      </c>
      <c r="L18961" s="3">
        <f t="shared" si="296"/>
        <v>41369</v>
      </c>
      <c r="M18961" t="s">
        <v>1936</v>
      </c>
      <c r="N18961">
        <v>0</v>
      </c>
      <c r="O18961">
        <v>0</v>
      </c>
      <c r="Q18961" t="s">
        <v>52172</v>
      </c>
      <c r="R18961">
        <v>1</v>
      </c>
    </row>
    <row r="18962" spans="1:18" x14ac:dyDescent="0.15">
      <c r="A18962" s="1" t="s">
        <v>52159</v>
      </c>
      <c r="B18962" t="s">
        <v>52160</v>
      </c>
      <c r="C18962" t="s">
        <v>94</v>
      </c>
      <c r="D18962" t="s">
        <v>96653</v>
      </c>
      <c r="E18962">
        <v>119</v>
      </c>
      <c r="F18962">
        <v>170</v>
      </c>
      <c r="G18962">
        <v>335</v>
      </c>
      <c r="H18962" t="s">
        <v>96576</v>
      </c>
      <c r="J18962" t="s">
        <v>52161</v>
      </c>
      <c r="K18962" s="2">
        <v>41369.963275462964</v>
      </c>
      <c r="L18962" s="3">
        <f t="shared" si="296"/>
        <v>41369</v>
      </c>
      <c r="M18962" t="s">
        <v>52162</v>
      </c>
      <c r="N18962">
        <v>0</v>
      </c>
      <c r="O18962">
        <v>0</v>
      </c>
      <c r="P18962" t="s">
        <v>52163</v>
      </c>
      <c r="Q18962" t="s">
        <v>52164</v>
      </c>
      <c r="R18962">
        <v>1</v>
      </c>
    </row>
    <row r="18963" spans="1:18" x14ac:dyDescent="0.15">
      <c r="A18963" s="1" t="s">
        <v>52165</v>
      </c>
      <c r="B18963" t="s">
        <v>52166</v>
      </c>
      <c r="C18963" t="s">
        <v>94</v>
      </c>
      <c r="D18963" t="s">
        <v>96685</v>
      </c>
      <c r="E18963">
        <v>80</v>
      </c>
      <c r="F18963">
        <v>1332</v>
      </c>
      <c r="G18963">
        <v>1687</v>
      </c>
      <c r="H18963" t="s">
        <v>96576</v>
      </c>
      <c r="J18963" t="s">
        <v>52167</v>
      </c>
      <c r="K18963" s="2">
        <v>41369.963275462964</v>
      </c>
      <c r="L18963" s="3">
        <f t="shared" si="296"/>
        <v>41369</v>
      </c>
      <c r="M18963" t="s">
        <v>4422</v>
      </c>
      <c r="N18963">
        <v>0</v>
      </c>
      <c r="O18963">
        <v>0</v>
      </c>
      <c r="Q18963" t="s">
        <v>52168</v>
      </c>
      <c r="R18963">
        <v>1</v>
      </c>
    </row>
    <row r="18964" spans="1:18" x14ac:dyDescent="0.15">
      <c r="A18964" s="1" t="s">
        <v>52143</v>
      </c>
      <c r="B18964" t="s">
        <v>52144</v>
      </c>
      <c r="C18964" t="s">
        <v>271</v>
      </c>
      <c r="D18964" t="s">
        <v>96828</v>
      </c>
      <c r="E18964">
        <v>28</v>
      </c>
      <c r="F18964">
        <v>64</v>
      </c>
      <c r="G18964">
        <v>72</v>
      </c>
      <c r="H18964" t="s">
        <v>96576</v>
      </c>
      <c r="J18964" t="s">
        <v>52145</v>
      </c>
      <c r="K18964" s="2">
        <v>41369.96329861111</v>
      </c>
      <c r="L18964" s="3">
        <f t="shared" si="296"/>
        <v>41369</v>
      </c>
      <c r="M18964" t="s">
        <v>246</v>
      </c>
      <c r="N18964">
        <v>0</v>
      </c>
      <c r="O18964">
        <v>2</v>
      </c>
      <c r="Q18964" t="s">
        <v>52146</v>
      </c>
      <c r="R18964">
        <v>1</v>
      </c>
    </row>
    <row r="18965" spans="1:18" x14ac:dyDescent="0.15">
      <c r="A18965" s="1" t="s">
        <v>52139</v>
      </c>
      <c r="B18965" t="s">
        <v>52140</v>
      </c>
      <c r="C18965" t="s">
        <v>2793</v>
      </c>
      <c r="D18965" t="s">
        <v>96645</v>
      </c>
      <c r="E18965">
        <v>379</v>
      </c>
      <c r="F18965">
        <v>279</v>
      </c>
      <c r="G18965">
        <v>10808</v>
      </c>
      <c r="H18965" t="s">
        <v>96576</v>
      </c>
      <c r="J18965" t="s">
        <v>52141</v>
      </c>
      <c r="K18965" s="2">
        <v>41369.963310185187</v>
      </c>
      <c r="L18965" s="3">
        <f t="shared" si="296"/>
        <v>41369</v>
      </c>
      <c r="M18965" t="s">
        <v>246</v>
      </c>
      <c r="N18965">
        <v>0</v>
      </c>
      <c r="O18965">
        <v>11</v>
      </c>
      <c r="Q18965" t="s">
        <v>52142</v>
      </c>
      <c r="R18965">
        <v>1</v>
      </c>
    </row>
    <row r="18966" spans="1:18" x14ac:dyDescent="0.15">
      <c r="A18966" s="1" t="s">
        <v>10670</v>
      </c>
      <c r="B18966" t="s">
        <v>10671</v>
      </c>
      <c r="C18966" t="s">
        <v>27</v>
      </c>
      <c r="E18966">
        <v>998</v>
      </c>
      <c r="F18966">
        <v>1805</v>
      </c>
      <c r="G18966">
        <v>6747</v>
      </c>
      <c r="H18966" t="s">
        <v>96576</v>
      </c>
      <c r="J18966" t="s">
        <v>52137</v>
      </c>
      <c r="K18966" s="2">
        <v>41369.963310185187</v>
      </c>
      <c r="L18966" s="3">
        <f t="shared" si="296"/>
        <v>41369</v>
      </c>
      <c r="M18966" t="s">
        <v>10673</v>
      </c>
      <c r="N18966">
        <v>0</v>
      </c>
      <c r="O18966">
        <v>0</v>
      </c>
      <c r="Q18966" t="s">
        <v>52138</v>
      </c>
      <c r="R18966">
        <v>1</v>
      </c>
    </row>
    <row r="18967" spans="1:18" x14ac:dyDescent="0.15">
      <c r="A18967" s="1" t="s">
        <v>91581</v>
      </c>
      <c r="B18967" t="s">
        <v>91582</v>
      </c>
      <c r="C18967" t="s">
        <v>27</v>
      </c>
      <c r="E18967">
        <v>522</v>
      </c>
      <c r="F18967">
        <v>286</v>
      </c>
      <c r="G18967">
        <v>2383</v>
      </c>
      <c r="H18967" t="s">
        <v>96576</v>
      </c>
      <c r="J18967" t="s">
        <v>91583</v>
      </c>
      <c r="K18967" s="2">
        <v>41369.963310185187</v>
      </c>
      <c r="L18967" s="3">
        <f t="shared" si="296"/>
        <v>41369</v>
      </c>
      <c r="M18967" t="s">
        <v>370</v>
      </c>
      <c r="N18967">
        <v>0</v>
      </c>
      <c r="O18967">
        <v>0</v>
      </c>
      <c r="Q18967" t="s">
        <v>91584</v>
      </c>
      <c r="R18967">
        <v>1</v>
      </c>
    </row>
    <row r="18968" spans="1:18" x14ac:dyDescent="0.15">
      <c r="A18968" s="1" t="s">
        <v>52151</v>
      </c>
      <c r="B18968" t="s">
        <v>52152</v>
      </c>
      <c r="C18968" t="s">
        <v>110</v>
      </c>
      <c r="D18968" t="s">
        <v>96596</v>
      </c>
      <c r="E18968">
        <v>177</v>
      </c>
      <c r="F18968">
        <v>174</v>
      </c>
      <c r="G18968">
        <v>304</v>
      </c>
      <c r="H18968" t="s">
        <v>96576</v>
      </c>
      <c r="J18968" t="s">
        <v>52153</v>
      </c>
      <c r="K18968" s="2">
        <v>41369.963310185187</v>
      </c>
      <c r="L18968" s="3">
        <f t="shared" si="296"/>
        <v>41369</v>
      </c>
      <c r="M18968" t="s">
        <v>370</v>
      </c>
      <c r="N18968">
        <v>0</v>
      </c>
      <c r="O18968">
        <v>0</v>
      </c>
      <c r="Q18968" t="s">
        <v>52154</v>
      </c>
      <c r="R18968">
        <v>1</v>
      </c>
    </row>
    <row r="18969" spans="1:18" x14ac:dyDescent="0.15">
      <c r="A18969" s="1" t="s">
        <v>91593</v>
      </c>
      <c r="B18969" t="s">
        <v>91594</v>
      </c>
      <c r="C18969" t="s">
        <v>27</v>
      </c>
      <c r="E18969">
        <v>12</v>
      </c>
      <c r="F18969">
        <v>52</v>
      </c>
      <c r="G18969">
        <v>183</v>
      </c>
      <c r="H18969" t="s">
        <v>96576</v>
      </c>
      <c r="J18969" t="s">
        <v>91595</v>
      </c>
      <c r="K18969" s="2">
        <v>41369.963310185187</v>
      </c>
      <c r="L18969" s="3">
        <f t="shared" si="296"/>
        <v>41369</v>
      </c>
      <c r="M18969" t="s">
        <v>3328</v>
      </c>
      <c r="N18969">
        <v>0</v>
      </c>
      <c r="O18969">
        <v>0</v>
      </c>
      <c r="Q18969" t="s">
        <v>91596</v>
      </c>
      <c r="R18969">
        <v>1</v>
      </c>
    </row>
    <row r="18970" spans="1:18" x14ac:dyDescent="0.15">
      <c r="A18970" s="1" t="s">
        <v>52147</v>
      </c>
      <c r="B18970" t="s">
        <v>52148</v>
      </c>
      <c r="C18970" t="s">
        <v>271</v>
      </c>
      <c r="D18970" t="s">
        <v>96926</v>
      </c>
      <c r="E18970">
        <v>867</v>
      </c>
      <c r="F18970">
        <v>280</v>
      </c>
      <c r="G18970">
        <v>3446</v>
      </c>
      <c r="H18970" t="s">
        <v>96578</v>
      </c>
      <c r="J18970" t="s">
        <v>52149</v>
      </c>
      <c r="K18970" s="2">
        <v>41369.963321759256</v>
      </c>
      <c r="L18970" s="3">
        <f t="shared" si="296"/>
        <v>41369</v>
      </c>
      <c r="M18970" t="s">
        <v>23</v>
      </c>
      <c r="N18970">
        <v>2</v>
      </c>
      <c r="O18970">
        <v>1</v>
      </c>
      <c r="Q18970" t="s">
        <v>52150</v>
      </c>
      <c r="R18970">
        <v>1</v>
      </c>
    </row>
    <row r="18971" spans="1:18" x14ac:dyDescent="0.15">
      <c r="A18971" s="1" t="s">
        <v>9251</v>
      </c>
      <c r="B18971" t="s">
        <v>9252</v>
      </c>
      <c r="C18971" t="s">
        <v>27</v>
      </c>
      <c r="E18971">
        <v>889</v>
      </c>
      <c r="F18971">
        <v>1774</v>
      </c>
      <c r="G18971">
        <v>3754</v>
      </c>
      <c r="H18971" t="s">
        <v>96576</v>
      </c>
      <c r="J18971" t="s">
        <v>52131</v>
      </c>
      <c r="K18971" s="2">
        <v>41369.963333333333</v>
      </c>
      <c r="L18971" s="3">
        <f t="shared" ref="L18971:L19034" si="297">INT(K18971)</f>
        <v>41369</v>
      </c>
      <c r="M18971" t="s">
        <v>888</v>
      </c>
      <c r="N18971">
        <v>0</v>
      </c>
      <c r="O18971">
        <v>0</v>
      </c>
      <c r="Q18971" t="s">
        <v>52132</v>
      </c>
      <c r="R18971">
        <v>1</v>
      </c>
    </row>
    <row r="18972" spans="1:18" x14ac:dyDescent="0.15">
      <c r="A18972" s="1" t="s">
        <v>91589</v>
      </c>
      <c r="B18972" t="s">
        <v>91590</v>
      </c>
      <c r="C18972" t="s">
        <v>3332</v>
      </c>
      <c r="D18972" t="s">
        <v>96604</v>
      </c>
      <c r="E18972">
        <v>448</v>
      </c>
      <c r="F18972">
        <v>62</v>
      </c>
      <c r="G18972">
        <v>288</v>
      </c>
      <c r="H18972" t="s">
        <v>96576</v>
      </c>
      <c r="J18972" t="s">
        <v>91591</v>
      </c>
      <c r="K18972" s="2">
        <v>41369.963333333333</v>
      </c>
      <c r="L18972" s="3">
        <f t="shared" si="297"/>
        <v>41369</v>
      </c>
      <c r="M18972" t="s">
        <v>192</v>
      </c>
      <c r="N18972">
        <v>0</v>
      </c>
      <c r="O18972">
        <v>0</v>
      </c>
      <c r="Q18972" t="s">
        <v>91592</v>
      </c>
      <c r="R18972">
        <v>1</v>
      </c>
    </row>
    <row r="18973" spans="1:18" x14ac:dyDescent="0.15">
      <c r="A18973" s="1" t="s">
        <v>91585</v>
      </c>
      <c r="B18973" t="s">
        <v>91586</v>
      </c>
      <c r="C18973" t="s">
        <v>344</v>
      </c>
      <c r="D18973" t="s">
        <v>96589</v>
      </c>
      <c r="E18973">
        <v>5</v>
      </c>
      <c r="F18973">
        <v>33</v>
      </c>
      <c r="G18973">
        <v>7</v>
      </c>
      <c r="H18973" t="s">
        <v>96576</v>
      </c>
      <c r="J18973" t="s">
        <v>91587</v>
      </c>
      <c r="K18973" s="2">
        <v>41369.963333333333</v>
      </c>
      <c r="L18973" s="3">
        <f t="shared" si="297"/>
        <v>41369</v>
      </c>
      <c r="M18973" t="s">
        <v>84</v>
      </c>
      <c r="N18973">
        <v>0</v>
      </c>
      <c r="O18973">
        <v>0</v>
      </c>
      <c r="Q18973" t="s">
        <v>91588</v>
      </c>
      <c r="R18973">
        <v>1</v>
      </c>
    </row>
    <row r="18974" spans="1:18" x14ac:dyDescent="0.15">
      <c r="A18974" s="1" t="s">
        <v>52133</v>
      </c>
      <c r="B18974" t="s">
        <v>52134</v>
      </c>
      <c r="C18974" t="s">
        <v>344</v>
      </c>
      <c r="D18974" t="s">
        <v>96639</v>
      </c>
      <c r="E18974">
        <v>900</v>
      </c>
      <c r="F18974">
        <v>336</v>
      </c>
      <c r="G18974">
        <v>7829</v>
      </c>
      <c r="H18974" t="s">
        <v>96578</v>
      </c>
      <c r="J18974" t="s">
        <v>52135</v>
      </c>
      <c r="K18974" s="2">
        <v>41369.96334490741</v>
      </c>
      <c r="L18974" s="3">
        <f t="shared" si="297"/>
        <v>41369</v>
      </c>
      <c r="M18974" t="s">
        <v>4422</v>
      </c>
      <c r="N18974">
        <v>0</v>
      </c>
      <c r="O18974">
        <v>0</v>
      </c>
      <c r="Q18974" t="s">
        <v>52136</v>
      </c>
      <c r="R18974">
        <v>1</v>
      </c>
    </row>
    <row r="18975" spans="1:18" x14ac:dyDescent="0.15">
      <c r="A18975" s="1" t="s">
        <v>52110</v>
      </c>
      <c r="B18975" t="s">
        <v>52111</v>
      </c>
      <c r="C18975" t="s">
        <v>190</v>
      </c>
      <c r="D18975" t="s">
        <v>96643</v>
      </c>
      <c r="E18975">
        <v>363</v>
      </c>
      <c r="F18975">
        <v>251</v>
      </c>
      <c r="G18975">
        <v>1375</v>
      </c>
      <c r="H18975" t="s">
        <v>96578</v>
      </c>
      <c r="J18975" t="s">
        <v>52112</v>
      </c>
      <c r="K18975" s="2">
        <v>41369.963356481479</v>
      </c>
      <c r="L18975" s="3">
        <f t="shared" si="297"/>
        <v>41369</v>
      </c>
      <c r="M18975" t="s">
        <v>370</v>
      </c>
      <c r="N18975">
        <v>0</v>
      </c>
      <c r="O18975">
        <v>15</v>
      </c>
      <c r="Q18975" t="s">
        <v>52113</v>
      </c>
      <c r="R18975">
        <v>1</v>
      </c>
    </row>
    <row r="18976" spans="1:18" x14ac:dyDescent="0.15">
      <c r="A18976" s="1" t="s">
        <v>52127</v>
      </c>
      <c r="B18976" t="s">
        <v>52128</v>
      </c>
      <c r="C18976" t="s">
        <v>3085</v>
      </c>
      <c r="D18976" t="s">
        <v>96600</v>
      </c>
      <c r="E18976">
        <v>143</v>
      </c>
      <c r="F18976">
        <v>131</v>
      </c>
      <c r="G18976">
        <v>331</v>
      </c>
      <c r="H18976" t="s">
        <v>96576</v>
      </c>
      <c r="J18976" t="s">
        <v>52129</v>
      </c>
      <c r="K18976" s="2">
        <v>41369.963356481479</v>
      </c>
      <c r="L18976" s="3">
        <f t="shared" si="297"/>
        <v>41369</v>
      </c>
      <c r="M18976" t="s">
        <v>12774</v>
      </c>
      <c r="N18976">
        <v>0</v>
      </c>
      <c r="O18976">
        <v>0</v>
      </c>
      <c r="Q18976" t="s">
        <v>52130</v>
      </c>
      <c r="R18976">
        <v>1</v>
      </c>
    </row>
    <row r="18977" spans="1:18" x14ac:dyDescent="0.15">
      <c r="A18977" s="1" t="s">
        <v>52106</v>
      </c>
      <c r="B18977" t="s">
        <v>52107</v>
      </c>
      <c r="C18977" t="s">
        <v>131</v>
      </c>
      <c r="D18977" t="s">
        <v>96656</v>
      </c>
      <c r="E18977">
        <v>180</v>
      </c>
      <c r="F18977">
        <v>279</v>
      </c>
      <c r="G18977">
        <v>1162</v>
      </c>
      <c r="H18977" t="s">
        <v>96576</v>
      </c>
      <c r="J18977" t="s">
        <v>52108</v>
      </c>
      <c r="K18977" s="2">
        <v>41369.963368055556</v>
      </c>
      <c r="L18977" s="3">
        <f t="shared" si="297"/>
        <v>41369</v>
      </c>
      <c r="M18977" t="s">
        <v>3328</v>
      </c>
      <c r="N18977">
        <v>0</v>
      </c>
      <c r="O18977">
        <v>0</v>
      </c>
      <c r="Q18977" t="s">
        <v>52109</v>
      </c>
      <c r="R18977">
        <v>1</v>
      </c>
    </row>
    <row r="18978" spans="1:18" x14ac:dyDescent="0.15">
      <c r="A18978" s="1" t="s">
        <v>52114</v>
      </c>
      <c r="B18978" t="s">
        <v>52115</v>
      </c>
      <c r="C18978" t="s">
        <v>94</v>
      </c>
      <c r="D18978" t="s">
        <v>96653</v>
      </c>
      <c r="E18978">
        <v>110</v>
      </c>
      <c r="F18978">
        <v>485</v>
      </c>
      <c r="G18978">
        <v>171</v>
      </c>
      <c r="H18978" t="s">
        <v>96576</v>
      </c>
      <c r="J18978" t="s">
        <v>52116</v>
      </c>
      <c r="K18978" s="2">
        <v>41369.963368055556</v>
      </c>
      <c r="L18978" s="3">
        <f t="shared" si="297"/>
        <v>41369</v>
      </c>
      <c r="M18978" t="s">
        <v>815</v>
      </c>
      <c r="N18978">
        <v>0</v>
      </c>
      <c r="O18978">
        <v>0</v>
      </c>
      <c r="Q18978" t="s">
        <v>52117</v>
      </c>
      <c r="R18978">
        <v>1</v>
      </c>
    </row>
    <row r="18979" spans="1:18" x14ac:dyDescent="0.15">
      <c r="A18979" s="1" t="s">
        <v>91577</v>
      </c>
      <c r="B18979" t="s">
        <v>91578</v>
      </c>
      <c r="C18979" t="s">
        <v>2543</v>
      </c>
      <c r="E18979">
        <v>182</v>
      </c>
      <c r="F18979">
        <v>435</v>
      </c>
      <c r="G18979">
        <v>470</v>
      </c>
      <c r="H18979" t="s">
        <v>96576</v>
      </c>
      <c r="J18979" t="s">
        <v>91579</v>
      </c>
      <c r="K18979" s="2">
        <v>41369.963379629633</v>
      </c>
      <c r="L18979" s="3">
        <f t="shared" si="297"/>
        <v>41369</v>
      </c>
      <c r="M18979" t="s">
        <v>4811</v>
      </c>
      <c r="N18979">
        <v>0</v>
      </c>
      <c r="O18979">
        <v>1</v>
      </c>
      <c r="Q18979" t="s">
        <v>91580</v>
      </c>
      <c r="R18979">
        <v>1</v>
      </c>
    </row>
    <row r="18980" spans="1:18" x14ac:dyDescent="0.15">
      <c r="A18980" s="1" t="s">
        <v>52122</v>
      </c>
      <c r="B18980" t="s">
        <v>52123</v>
      </c>
      <c r="C18980" t="s">
        <v>344</v>
      </c>
      <c r="D18980" t="s">
        <v>96639</v>
      </c>
      <c r="E18980">
        <v>138</v>
      </c>
      <c r="F18980">
        <v>217</v>
      </c>
      <c r="G18980">
        <v>1627</v>
      </c>
      <c r="H18980" t="s">
        <v>96576</v>
      </c>
      <c r="J18980" t="s">
        <v>52124</v>
      </c>
      <c r="K18980" s="2">
        <v>41369.963379629633</v>
      </c>
      <c r="L18980" s="3">
        <f t="shared" si="297"/>
        <v>41369</v>
      </c>
      <c r="M18980" t="s">
        <v>238</v>
      </c>
      <c r="N18980">
        <v>0</v>
      </c>
      <c r="O18980">
        <v>0</v>
      </c>
      <c r="P18980" t="s">
        <v>52125</v>
      </c>
      <c r="Q18980" t="s">
        <v>52126</v>
      </c>
      <c r="R18980">
        <v>1</v>
      </c>
    </row>
    <row r="18981" spans="1:18" x14ac:dyDescent="0.15">
      <c r="A18981" s="1" t="s">
        <v>52118</v>
      </c>
      <c r="B18981" t="s">
        <v>52119</v>
      </c>
      <c r="C18981" t="s">
        <v>190</v>
      </c>
      <c r="D18981" t="s">
        <v>96631</v>
      </c>
      <c r="E18981">
        <v>1863</v>
      </c>
      <c r="F18981">
        <v>1445</v>
      </c>
      <c r="G18981">
        <v>2120</v>
      </c>
      <c r="H18981" t="s">
        <v>96578</v>
      </c>
      <c r="J18981" t="s">
        <v>52120</v>
      </c>
      <c r="K18981" s="2">
        <v>41369.963391203702</v>
      </c>
      <c r="L18981" s="3">
        <f t="shared" si="297"/>
        <v>41369</v>
      </c>
      <c r="M18981" t="s">
        <v>815</v>
      </c>
      <c r="N18981">
        <v>16</v>
      </c>
      <c r="O18981">
        <v>2</v>
      </c>
      <c r="Q18981" t="s">
        <v>52121</v>
      </c>
      <c r="R18981">
        <v>1</v>
      </c>
    </row>
    <row r="18982" spans="1:18" x14ac:dyDescent="0.15">
      <c r="A18982" s="1" t="s">
        <v>91563</v>
      </c>
      <c r="B18982" t="s">
        <v>91564</v>
      </c>
      <c r="C18982" t="s">
        <v>110</v>
      </c>
      <c r="D18982" t="s">
        <v>96586</v>
      </c>
      <c r="E18982">
        <v>5939</v>
      </c>
      <c r="F18982">
        <v>1297</v>
      </c>
      <c r="G18982">
        <v>8746</v>
      </c>
      <c r="H18982" t="s">
        <v>96575</v>
      </c>
      <c r="I18982" t="s">
        <v>91565</v>
      </c>
      <c r="J18982" t="s">
        <v>91566</v>
      </c>
      <c r="K18982" s="2">
        <v>41369.963391203702</v>
      </c>
      <c r="L18982" s="3">
        <f t="shared" si="297"/>
        <v>41369</v>
      </c>
      <c r="M18982" t="s">
        <v>815</v>
      </c>
      <c r="N18982">
        <v>0</v>
      </c>
      <c r="O18982">
        <v>0</v>
      </c>
      <c r="Q18982" t="s">
        <v>91567</v>
      </c>
      <c r="R18982">
        <v>1</v>
      </c>
    </row>
    <row r="18983" spans="1:18" x14ac:dyDescent="0.15">
      <c r="A18983" s="1" t="s">
        <v>52098</v>
      </c>
      <c r="B18983" t="s">
        <v>52099</v>
      </c>
      <c r="C18983" t="s">
        <v>131</v>
      </c>
      <c r="D18983" t="s">
        <v>96656</v>
      </c>
      <c r="E18983">
        <v>704</v>
      </c>
      <c r="F18983">
        <v>345</v>
      </c>
      <c r="G18983">
        <v>4670</v>
      </c>
      <c r="H18983" t="s">
        <v>96578</v>
      </c>
      <c r="J18983" t="s">
        <v>52100</v>
      </c>
      <c r="K18983" s="2">
        <v>41369.963391203702</v>
      </c>
      <c r="L18983" s="3">
        <f t="shared" si="297"/>
        <v>41369</v>
      </c>
      <c r="M18983" t="s">
        <v>20041</v>
      </c>
      <c r="N18983">
        <v>0</v>
      </c>
      <c r="O18983">
        <v>0</v>
      </c>
      <c r="Q18983" t="s">
        <v>52101</v>
      </c>
      <c r="R18983">
        <v>1</v>
      </c>
    </row>
    <row r="18984" spans="1:18" x14ac:dyDescent="0.15">
      <c r="A18984" s="1" t="s">
        <v>91573</v>
      </c>
      <c r="B18984" t="s">
        <v>91574</v>
      </c>
      <c r="C18984" t="s">
        <v>110</v>
      </c>
      <c r="D18984" t="s">
        <v>96690</v>
      </c>
      <c r="E18984">
        <v>257</v>
      </c>
      <c r="F18984">
        <v>901</v>
      </c>
      <c r="G18984">
        <v>466</v>
      </c>
      <c r="H18984" t="s">
        <v>96576</v>
      </c>
      <c r="J18984" t="s">
        <v>91575</v>
      </c>
      <c r="K18984" s="2">
        <v>41369.963391203702</v>
      </c>
      <c r="L18984" s="3">
        <f t="shared" si="297"/>
        <v>41369</v>
      </c>
      <c r="M18984" t="s">
        <v>84</v>
      </c>
      <c r="N18984">
        <v>0</v>
      </c>
      <c r="O18984">
        <v>0</v>
      </c>
      <c r="Q18984" t="s">
        <v>91576</v>
      </c>
      <c r="R18984">
        <v>1</v>
      </c>
    </row>
    <row r="18985" spans="1:18" x14ac:dyDescent="0.15">
      <c r="A18985" s="1" t="s">
        <v>91559</v>
      </c>
      <c r="B18985" t="s">
        <v>91560</v>
      </c>
      <c r="C18985" t="s">
        <v>27481</v>
      </c>
      <c r="D18985" t="s">
        <v>96942</v>
      </c>
      <c r="E18985">
        <v>1233</v>
      </c>
      <c r="F18985">
        <v>181</v>
      </c>
      <c r="G18985">
        <v>1393</v>
      </c>
      <c r="H18985" t="s">
        <v>96578</v>
      </c>
      <c r="J18985" t="s">
        <v>91561</v>
      </c>
      <c r="K18985" s="2">
        <v>41369.963402777779</v>
      </c>
      <c r="L18985" s="3">
        <f t="shared" si="297"/>
        <v>41369</v>
      </c>
      <c r="M18985" t="s">
        <v>158</v>
      </c>
      <c r="N18985">
        <v>0</v>
      </c>
      <c r="O18985">
        <v>0</v>
      </c>
      <c r="Q18985" t="s">
        <v>91562</v>
      </c>
      <c r="R18985">
        <v>1</v>
      </c>
    </row>
    <row r="18986" spans="1:18" x14ac:dyDescent="0.15">
      <c r="A18986" s="1" t="s">
        <v>52102</v>
      </c>
      <c r="B18986" t="s">
        <v>52103</v>
      </c>
      <c r="C18986" t="s">
        <v>344</v>
      </c>
      <c r="E18986">
        <v>809</v>
      </c>
      <c r="F18986">
        <v>472</v>
      </c>
      <c r="G18986">
        <v>6902</v>
      </c>
      <c r="H18986" t="s">
        <v>96576</v>
      </c>
      <c r="J18986" t="s">
        <v>52104</v>
      </c>
      <c r="K18986" s="2">
        <v>41369.963402777779</v>
      </c>
      <c r="L18986" s="3">
        <f t="shared" si="297"/>
        <v>41369</v>
      </c>
      <c r="M18986" t="s">
        <v>84</v>
      </c>
      <c r="N18986">
        <v>0</v>
      </c>
      <c r="O18986">
        <v>0</v>
      </c>
      <c r="Q18986" t="s">
        <v>52105</v>
      </c>
      <c r="R18986">
        <v>1</v>
      </c>
    </row>
    <row r="18987" spans="1:18" x14ac:dyDescent="0.15">
      <c r="A18987" s="1" t="s">
        <v>91568</v>
      </c>
      <c r="B18987" t="s">
        <v>91569</v>
      </c>
      <c r="C18987" t="s">
        <v>110</v>
      </c>
      <c r="D18987" t="s">
        <v>96586</v>
      </c>
      <c r="E18987">
        <v>1201</v>
      </c>
      <c r="F18987">
        <v>1971</v>
      </c>
      <c r="G18987">
        <v>1534</v>
      </c>
      <c r="H18987" t="s">
        <v>96576</v>
      </c>
      <c r="J18987" t="s">
        <v>91570</v>
      </c>
      <c r="K18987" s="2">
        <v>41369.963414351849</v>
      </c>
      <c r="L18987" s="3">
        <f t="shared" si="297"/>
        <v>41369</v>
      </c>
      <c r="M18987" t="s">
        <v>84</v>
      </c>
      <c r="N18987">
        <v>0</v>
      </c>
      <c r="O18987">
        <v>0</v>
      </c>
      <c r="P18987" t="s">
        <v>91571</v>
      </c>
      <c r="Q18987" t="s">
        <v>91572</v>
      </c>
      <c r="R18987">
        <v>1</v>
      </c>
    </row>
    <row r="18988" spans="1:18" x14ac:dyDescent="0.15">
      <c r="A18988" s="1" t="s">
        <v>14285</v>
      </c>
      <c r="B18988" t="s">
        <v>14286</v>
      </c>
      <c r="C18988" t="s">
        <v>11046</v>
      </c>
      <c r="D18988" t="s">
        <v>96950</v>
      </c>
      <c r="E18988">
        <v>2470</v>
      </c>
      <c r="F18988">
        <v>2001</v>
      </c>
      <c r="G18988">
        <v>29684</v>
      </c>
      <c r="H18988" t="s">
        <v>96578</v>
      </c>
      <c r="J18988" t="s">
        <v>52095</v>
      </c>
      <c r="K18988" s="2">
        <v>41369.963425925926</v>
      </c>
      <c r="L18988" s="3">
        <f t="shared" si="297"/>
        <v>41369</v>
      </c>
      <c r="M18988" t="s">
        <v>678</v>
      </c>
      <c r="N18988">
        <v>0</v>
      </c>
      <c r="O18988">
        <v>0</v>
      </c>
      <c r="P18988" t="s">
        <v>52096</v>
      </c>
      <c r="Q18988" t="s">
        <v>52097</v>
      </c>
      <c r="R18988">
        <v>1</v>
      </c>
    </row>
    <row r="18989" spans="1:18" x14ac:dyDescent="0.15">
      <c r="A18989" s="1" t="s">
        <v>91555</v>
      </c>
      <c r="B18989" t="s">
        <v>91556</v>
      </c>
      <c r="C18989" t="s">
        <v>27</v>
      </c>
      <c r="E18989">
        <v>39</v>
      </c>
      <c r="F18989">
        <v>62</v>
      </c>
      <c r="G18989">
        <v>548</v>
      </c>
      <c r="H18989" t="s">
        <v>96576</v>
      </c>
      <c r="J18989" t="s">
        <v>91557</v>
      </c>
      <c r="K18989" s="2">
        <v>41369.963425925926</v>
      </c>
      <c r="L18989" s="3">
        <f t="shared" si="297"/>
        <v>41369</v>
      </c>
      <c r="M18989" t="s">
        <v>117</v>
      </c>
      <c r="N18989">
        <v>0</v>
      </c>
      <c r="O18989">
        <v>0</v>
      </c>
      <c r="Q18989" t="s">
        <v>91558</v>
      </c>
      <c r="R18989">
        <v>1</v>
      </c>
    </row>
    <row r="18990" spans="1:18" x14ac:dyDescent="0.15">
      <c r="A18990" s="1" t="s">
        <v>91551</v>
      </c>
      <c r="B18990" t="s">
        <v>91552</v>
      </c>
      <c r="C18990" t="s">
        <v>27</v>
      </c>
      <c r="E18990">
        <v>1987</v>
      </c>
      <c r="F18990">
        <v>352</v>
      </c>
      <c r="G18990">
        <v>16909</v>
      </c>
      <c r="H18990" t="s">
        <v>96576</v>
      </c>
      <c r="J18990" t="s">
        <v>91553</v>
      </c>
      <c r="K18990" s="2">
        <v>41369.963449074072</v>
      </c>
      <c r="L18990" s="3">
        <f t="shared" si="297"/>
        <v>41369</v>
      </c>
      <c r="M18990" t="s">
        <v>84</v>
      </c>
      <c r="N18990">
        <v>0</v>
      </c>
      <c r="O18990">
        <v>3</v>
      </c>
      <c r="Q18990" t="s">
        <v>91554</v>
      </c>
      <c r="R18990">
        <v>1</v>
      </c>
    </row>
    <row r="18991" spans="1:18" x14ac:dyDescent="0.15">
      <c r="A18991" s="1" t="s">
        <v>91547</v>
      </c>
      <c r="B18991" t="s">
        <v>91548</v>
      </c>
      <c r="C18991" t="s">
        <v>27</v>
      </c>
      <c r="E18991">
        <v>174</v>
      </c>
      <c r="F18991">
        <v>74</v>
      </c>
      <c r="G18991">
        <v>1916</v>
      </c>
      <c r="H18991" t="s">
        <v>96576</v>
      </c>
      <c r="J18991" t="s">
        <v>91549</v>
      </c>
      <c r="K18991" s="2">
        <v>41369.963449074072</v>
      </c>
      <c r="L18991" s="3">
        <f t="shared" si="297"/>
        <v>41369</v>
      </c>
      <c r="M18991" t="s">
        <v>360</v>
      </c>
      <c r="N18991">
        <v>1</v>
      </c>
      <c r="O18991">
        <v>0</v>
      </c>
      <c r="Q18991" t="s">
        <v>91550</v>
      </c>
      <c r="R18991">
        <v>1</v>
      </c>
    </row>
    <row r="18992" spans="1:18" x14ac:dyDescent="0.15">
      <c r="A18992" s="1" t="s">
        <v>52624</v>
      </c>
      <c r="B18992" t="s">
        <v>52625</v>
      </c>
      <c r="C18992" t="s">
        <v>2703</v>
      </c>
      <c r="D18992" t="s">
        <v>96731</v>
      </c>
      <c r="E18992">
        <v>681</v>
      </c>
      <c r="F18992">
        <v>1783</v>
      </c>
      <c r="G18992">
        <v>7380</v>
      </c>
      <c r="H18992" t="s">
        <v>96576</v>
      </c>
      <c r="J18992" t="s">
        <v>91544</v>
      </c>
      <c r="K18992" s="2">
        <v>41369.963449074072</v>
      </c>
      <c r="L18992" s="3">
        <f t="shared" si="297"/>
        <v>41369</v>
      </c>
      <c r="M18992" t="s">
        <v>56</v>
      </c>
      <c r="N18992">
        <v>0</v>
      </c>
      <c r="O18992">
        <v>0</v>
      </c>
      <c r="P18992" t="s">
        <v>91545</v>
      </c>
      <c r="Q18992" t="s">
        <v>91546</v>
      </c>
      <c r="R18992">
        <v>1</v>
      </c>
    </row>
    <row r="18993" spans="1:18" x14ac:dyDescent="0.15">
      <c r="A18993" s="1" t="s">
        <v>52087</v>
      </c>
      <c r="B18993" t="s">
        <v>52088</v>
      </c>
      <c r="C18993" t="s">
        <v>110</v>
      </c>
      <c r="D18993" t="s">
        <v>96665</v>
      </c>
      <c r="E18993">
        <v>104</v>
      </c>
      <c r="F18993">
        <v>284</v>
      </c>
      <c r="G18993">
        <v>895</v>
      </c>
      <c r="H18993" t="s">
        <v>96576</v>
      </c>
      <c r="J18993" t="s">
        <v>52089</v>
      </c>
      <c r="K18993" s="2">
        <v>41369.963449074072</v>
      </c>
      <c r="L18993" s="3">
        <f t="shared" si="297"/>
        <v>41369</v>
      </c>
      <c r="M18993" t="s">
        <v>158</v>
      </c>
      <c r="N18993">
        <v>0</v>
      </c>
      <c r="O18993">
        <v>0</v>
      </c>
      <c r="Q18993" t="s">
        <v>52090</v>
      </c>
      <c r="R18993">
        <v>1</v>
      </c>
    </row>
    <row r="18994" spans="1:18" x14ac:dyDescent="0.15">
      <c r="A18994" s="1" t="s">
        <v>52091</v>
      </c>
      <c r="B18994" t="s">
        <v>52092</v>
      </c>
      <c r="C18994" t="s">
        <v>110</v>
      </c>
      <c r="D18994" t="s">
        <v>96586</v>
      </c>
      <c r="E18994">
        <v>564</v>
      </c>
      <c r="F18994">
        <v>307</v>
      </c>
      <c r="G18994">
        <v>3186</v>
      </c>
      <c r="H18994" t="s">
        <v>96578</v>
      </c>
      <c r="J18994" t="s">
        <v>52093</v>
      </c>
      <c r="K18994" s="2">
        <v>41369.963460648149</v>
      </c>
      <c r="L18994" s="3">
        <f t="shared" si="297"/>
        <v>41369</v>
      </c>
      <c r="M18994" t="s">
        <v>84</v>
      </c>
      <c r="N18994">
        <v>1</v>
      </c>
      <c r="O18994">
        <v>0</v>
      </c>
      <c r="Q18994" t="s">
        <v>52094</v>
      </c>
      <c r="R18994">
        <v>1</v>
      </c>
    </row>
    <row r="18995" spans="1:18" x14ac:dyDescent="0.15">
      <c r="A18995" s="1" t="s">
        <v>52083</v>
      </c>
      <c r="B18995" t="s">
        <v>52084</v>
      </c>
      <c r="C18995" t="s">
        <v>54180</v>
      </c>
      <c r="D18995" t="s">
        <v>96668</v>
      </c>
      <c r="E18995">
        <v>54</v>
      </c>
      <c r="F18995">
        <v>202</v>
      </c>
      <c r="G18995">
        <v>305</v>
      </c>
      <c r="H18995" t="s">
        <v>96576</v>
      </c>
      <c r="J18995" t="s">
        <v>52085</v>
      </c>
      <c r="K18995" s="2">
        <v>41369.963483796295</v>
      </c>
      <c r="L18995" s="3">
        <f t="shared" si="297"/>
        <v>41369</v>
      </c>
      <c r="M18995" t="s">
        <v>13041</v>
      </c>
      <c r="N18995">
        <v>12</v>
      </c>
      <c r="O18995">
        <v>12</v>
      </c>
      <c r="Q18995" t="s">
        <v>52086</v>
      </c>
      <c r="R18995">
        <v>1</v>
      </c>
    </row>
    <row r="18996" spans="1:18" x14ac:dyDescent="0.15">
      <c r="A18996" s="1" t="s">
        <v>52079</v>
      </c>
      <c r="B18996" t="s">
        <v>52080</v>
      </c>
      <c r="C18996" t="s">
        <v>131</v>
      </c>
      <c r="D18996" t="s">
        <v>96656</v>
      </c>
      <c r="E18996">
        <v>1638</v>
      </c>
      <c r="F18996">
        <v>346</v>
      </c>
      <c r="G18996">
        <v>1359</v>
      </c>
      <c r="H18996" t="s">
        <v>96578</v>
      </c>
      <c r="J18996" t="s">
        <v>52081</v>
      </c>
      <c r="K18996" s="2">
        <v>41369.963483796295</v>
      </c>
      <c r="L18996" s="3">
        <f t="shared" si="297"/>
        <v>41369</v>
      </c>
      <c r="M18996" t="s">
        <v>117</v>
      </c>
      <c r="N18996">
        <v>0</v>
      </c>
      <c r="O18996">
        <v>2</v>
      </c>
      <c r="Q18996" t="s">
        <v>52082</v>
      </c>
      <c r="R18996">
        <v>1</v>
      </c>
    </row>
    <row r="18997" spans="1:18" x14ac:dyDescent="0.15">
      <c r="A18997" s="1" t="s">
        <v>52071</v>
      </c>
      <c r="B18997" t="s">
        <v>52072</v>
      </c>
      <c r="C18997" t="s">
        <v>1427</v>
      </c>
      <c r="D18997" t="s">
        <v>96925</v>
      </c>
      <c r="E18997">
        <v>22</v>
      </c>
      <c r="F18997">
        <v>45</v>
      </c>
      <c r="G18997">
        <v>132</v>
      </c>
      <c r="H18997" t="s">
        <v>96576</v>
      </c>
      <c r="J18997" t="s">
        <v>52073</v>
      </c>
      <c r="K18997" s="2">
        <v>41369.963506944441</v>
      </c>
      <c r="L18997" s="3">
        <f t="shared" si="297"/>
        <v>41369</v>
      </c>
      <c r="M18997" t="s">
        <v>4422</v>
      </c>
      <c r="N18997">
        <v>0</v>
      </c>
      <c r="O18997">
        <v>0</v>
      </c>
      <c r="Q18997" t="s">
        <v>52074</v>
      </c>
      <c r="R18997">
        <v>1</v>
      </c>
    </row>
    <row r="18998" spans="1:18" x14ac:dyDescent="0.15">
      <c r="A18998" s="1" t="s">
        <v>17182</v>
      </c>
      <c r="B18998" t="s">
        <v>17183</v>
      </c>
      <c r="C18998" t="s">
        <v>34</v>
      </c>
      <c r="D18998" t="s">
        <v>96832</v>
      </c>
      <c r="E18998">
        <v>889</v>
      </c>
      <c r="F18998">
        <v>87</v>
      </c>
      <c r="G18998">
        <v>1781</v>
      </c>
      <c r="H18998" t="s">
        <v>96574</v>
      </c>
      <c r="I18998" t="s">
        <v>17184</v>
      </c>
      <c r="J18998" t="s">
        <v>52069</v>
      </c>
      <c r="K18998" s="2">
        <v>41369.963518518518</v>
      </c>
      <c r="L18998" s="3">
        <f t="shared" si="297"/>
        <v>41369</v>
      </c>
      <c r="M18998" t="s">
        <v>69</v>
      </c>
      <c r="N18998">
        <v>0</v>
      </c>
      <c r="O18998">
        <v>0</v>
      </c>
      <c r="Q18998" t="s">
        <v>52070</v>
      </c>
      <c r="R18998">
        <v>1</v>
      </c>
    </row>
    <row r="18999" spans="1:18" x14ac:dyDescent="0.15">
      <c r="A18999" s="1" t="s">
        <v>51395</v>
      </c>
      <c r="B18999" t="s">
        <v>51396</v>
      </c>
      <c r="C18999" t="s">
        <v>110</v>
      </c>
      <c r="D18999" t="s">
        <v>96586</v>
      </c>
      <c r="E18999">
        <v>161</v>
      </c>
      <c r="F18999">
        <v>56</v>
      </c>
      <c r="G18999">
        <v>4666</v>
      </c>
      <c r="H18999" t="s">
        <v>96576</v>
      </c>
      <c r="J18999" t="s">
        <v>52059</v>
      </c>
      <c r="K18999" s="2">
        <v>41369.963518518518</v>
      </c>
      <c r="L18999" s="3">
        <f t="shared" si="297"/>
        <v>41369</v>
      </c>
      <c r="M18999" t="s">
        <v>63</v>
      </c>
      <c r="N18999">
        <v>0</v>
      </c>
      <c r="O18999">
        <v>0</v>
      </c>
      <c r="P18999" t="s">
        <v>52060</v>
      </c>
      <c r="Q18999" t="s">
        <v>52061</v>
      </c>
      <c r="R18999">
        <v>1</v>
      </c>
    </row>
    <row r="19000" spans="1:18" x14ac:dyDescent="0.15">
      <c r="A19000" s="1" t="s">
        <v>91540</v>
      </c>
      <c r="B19000" t="s">
        <v>91541</v>
      </c>
      <c r="C19000" t="s">
        <v>344</v>
      </c>
      <c r="D19000" t="s">
        <v>96589</v>
      </c>
      <c r="E19000">
        <v>13</v>
      </c>
      <c r="F19000">
        <v>43</v>
      </c>
      <c r="G19000">
        <v>77</v>
      </c>
      <c r="H19000" t="s">
        <v>96576</v>
      </c>
      <c r="J19000" t="s">
        <v>91542</v>
      </c>
      <c r="K19000" s="2">
        <v>41369.963530092595</v>
      </c>
      <c r="L19000" s="3">
        <f t="shared" si="297"/>
        <v>41369</v>
      </c>
      <c r="M19000" t="s">
        <v>117</v>
      </c>
      <c r="N19000">
        <v>13</v>
      </c>
      <c r="O19000">
        <v>13</v>
      </c>
      <c r="Q19000" t="s">
        <v>91543</v>
      </c>
      <c r="R19000">
        <v>1</v>
      </c>
    </row>
    <row r="19001" spans="1:18" x14ac:dyDescent="0.15">
      <c r="A19001" s="1" t="s">
        <v>52075</v>
      </c>
      <c r="B19001" t="s">
        <v>52076</v>
      </c>
      <c r="C19001" t="s">
        <v>190</v>
      </c>
      <c r="D19001" t="s">
        <v>96644</v>
      </c>
      <c r="E19001">
        <v>33</v>
      </c>
      <c r="F19001">
        <v>45</v>
      </c>
      <c r="G19001">
        <v>49</v>
      </c>
      <c r="H19001" t="s">
        <v>96576</v>
      </c>
      <c r="J19001" t="s">
        <v>52077</v>
      </c>
      <c r="K19001" s="2">
        <v>41369.963530092595</v>
      </c>
      <c r="L19001" s="3">
        <f t="shared" si="297"/>
        <v>41369</v>
      </c>
      <c r="M19001" t="s">
        <v>117</v>
      </c>
      <c r="N19001">
        <v>0</v>
      </c>
      <c r="O19001">
        <v>0</v>
      </c>
      <c r="Q19001" t="s">
        <v>52078</v>
      </c>
      <c r="R19001">
        <v>1</v>
      </c>
    </row>
    <row r="19002" spans="1:18" x14ac:dyDescent="0.15">
      <c r="A19002" s="1" t="s">
        <v>52064</v>
      </c>
      <c r="B19002" t="s">
        <v>52065</v>
      </c>
      <c r="C19002" t="s">
        <v>344</v>
      </c>
      <c r="D19002" t="s">
        <v>96671</v>
      </c>
      <c r="E19002">
        <v>912</v>
      </c>
      <c r="F19002">
        <v>97</v>
      </c>
      <c r="G19002">
        <v>1974</v>
      </c>
      <c r="H19002" t="s">
        <v>96575</v>
      </c>
      <c r="I19002" t="s">
        <v>52066</v>
      </c>
      <c r="J19002" t="s">
        <v>52067</v>
      </c>
      <c r="K19002" s="2">
        <v>41369.963553240741</v>
      </c>
      <c r="L19002" s="3">
        <f t="shared" si="297"/>
        <v>41369</v>
      </c>
      <c r="M19002" t="s">
        <v>360</v>
      </c>
      <c r="N19002">
        <v>0</v>
      </c>
      <c r="O19002">
        <v>0</v>
      </c>
      <c r="Q19002" t="s">
        <v>52068</v>
      </c>
      <c r="R19002">
        <v>1</v>
      </c>
    </row>
    <row r="19003" spans="1:18" x14ac:dyDescent="0.15">
      <c r="A19003" s="1" t="s">
        <v>91527</v>
      </c>
      <c r="B19003" t="s">
        <v>91528</v>
      </c>
      <c r="C19003" t="s">
        <v>131</v>
      </c>
      <c r="D19003" t="s">
        <v>96641</v>
      </c>
      <c r="E19003">
        <v>9053</v>
      </c>
      <c r="F19003">
        <v>371</v>
      </c>
      <c r="G19003">
        <v>972</v>
      </c>
      <c r="H19003" t="s">
        <v>96578</v>
      </c>
      <c r="J19003" t="s">
        <v>91529</v>
      </c>
      <c r="K19003" s="2">
        <v>41369.963564814818</v>
      </c>
      <c r="L19003" s="3">
        <f t="shared" si="297"/>
        <v>41369</v>
      </c>
      <c r="M19003" t="s">
        <v>117</v>
      </c>
      <c r="N19003">
        <v>0</v>
      </c>
      <c r="O19003">
        <v>6</v>
      </c>
      <c r="Q19003" t="s">
        <v>91530</v>
      </c>
      <c r="R19003">
        <v>1</v>
      </c>
    </row>
    <row r="19004" spans="1:18" x14ac:dyDescent="0.15">
      <c r="A19004" s="1" t="s">
        <v>91531</v>
      </c>
      <c r="B19004" t="s">
        <v>91532</v>
      </c>
      <c r="C19004" t="s">
        <v>2793</v>
      </c>
      <c r="D19004" t="s">
        <v>96645</v>
      </c>
      <c r="E19004">
        <v>383</v>
      </c>
      <c r="F19004">
        <v>327</v>
      </c>
      <c r="G19004">
        <v>1015</v>
      </c>
      <c r="H19004" t="s">
        <v>96578</v>
      </c>
      <c r="J19004" t="s">
        <v>91533</v>
      </c>
      <c r="K19004" s="2">
        <v>41369.963564814818</v>
      </c>
      <c r="L19004" s="3">
        <f t="shared" si="297"/>
        <v>41369</v>
      </c>
      <c r="M19004" t="s">
        <v>1438</v>
      </c>
      <c r="N19004">
        <v>0</v>
      </c>
      <c r="O19004">
        <v>4</v>
      </c>
      <c r="Q19004" t="s">
        <v>91534</v>
      </c>
      <c r="R19004">
        <v>1</v>
      </c>
    </row>
    <row r="19005" spans="1:18" x14ac:dyDescent="0.15">
      <c r="A19005" s="1" t="s">
        <v>52031</v>
      </c>
      <c r="B19005" t="s">
        <v>52032</v>
      </c>
      <c r="C19005" t="s">
        <v>94</v>
      </c>
      <c r="D19005" t="s">
        <v>96609</v>
      </c>
      <c r="E19005">
        <v>246524</v>
      </c>
      <c r="F19005">
        <v>433</v>
      </c>
      <c r="G19005">
        <v>4816</v>
      </c>
      <c r="H19005" t="s">
        <v>96577</v>
      </c>
      <c r="I19005" t="s">
        <v>52033</v>
      </c>
      <c r="J19005" t="s">
        <v>52034</v>
      </c>
      <c r="K19005" s="2">
        <v>41369.963564814818</v>
      </c>
      <c r="L19005" s="3">
        <f t="shared" si="297"/>
        <v>41369</v>
      </c>
      <c r="M19005" t="s">
        <v>69</v>
      </c>
      <c r="N19005">
        <v>6</v>
      </c>
      <c r="O19005">
        <v>3</v>
      </c>
      <c r="P19005" t="s">
        <v>52035</v>
      </c>
      <c r="Q19005" t="s">
        <v>52036</v>
      </c>
      <c r="R19005">
        <v>1</v>
      </c>
    </row>
    <row r="19006" spans="1:18" x14ac:dyDescent="0.15">
      <c r="A19006" s="1" t="s">
        <v>52045</v>
      </c>
      <c r="B19006" t="s">
        <v>52046</v>
      </c>
      <c r="C19006" t="s">
        <v>853</v>
      </c>
      <c r="D19006" t="s">
        <v>96594</v>
      </c>
      <c r="E19006">
        <v>160</v>
      </c>
      <c r="F19006">
        <v>459</v>
      </c>
      <c r="G19006">
        <v>208</v>
      </c>
      <c r="H19006" t="s">
        <v>96576</v>
      </c>
      <c r="J19006" t="s">
        <v>52047</v>
      </c>
      <c r="K19006" s="2">
        <v>41369.963564814818</v>
      </c>
      <c r="L19006" s="3">
        <f t="shared" si="297"/>
        <v>41369</v>
      </c>
      <c r="M19006" t="s">
        <v>56</v>
      </c>
      <c r="N19006">
        <v>2</v>
      </c>
      <c r="O19006">
        <v>2</v>
      </c>
      <c r="Q19006" t="s">
        <v>52048</v>
      </c>
      <c r="R19006">
        <v>1</v>
      </c>
    </row>
    <row r="19007" spans="1:18" x14ac:dyDescent="0.15">
      <c r="A19007" s="1" t="s">
        <v>91522</v>
      </c>
      <c r="B19007" t="s">
        <v>91523</v>
      </c>
      <c r="C19007" t="s">
        <v>94</v>
      </c>
      <c r="D19007" t="s">
        <v>96609</v>
      </c>
      <c r="E19007">
        <v>425</v>
      </c>
      <c r="F19007">
        <v>446</v>
      </c>
      <c r="G19007">
        <v>2265</v>
      </c>
      <c r="H19007" t="s">
        <v>96576</v>
      </c>
      <c r="J19007" t="s">
        <v>91524</v>
      </c>
      <c r="K19007" s="2">
        <v>41369.963564814818</v>
      </c>
      <c r="L19007" s="3">
        <f t="shared" si="297"/>
        <v>41369</v>
      </c>
      <c r="M19007" t="s">
        <v>117</v>
      </c>
      <c r="N19007">
        <v>0</v>
      </c>
      <c r="O19007">
        <v>1</v>
      </c>
      <c r="Q19007" t="s">
        <v>91525</v>
      </c>
      <c r="R19007">
        <v>1</v>
      </c>
    </row>
    <row r="19008" spans="1:18" x14ac:dyDescent="0.15">
      <c r="A19008" s="1" t="s">
        <v>14285</v>
      </c>
      <c r="B19008" t="s">
        <v>14286</v>
      </c>
      <c r="C19008" t="s">
        <v>11046</v>
      </c>
      <c r="D19008" t="s">
        <v>96950</v>
      </c>
      <c r="E19008">
        <v>2470</v>
      </c>
      <c r="F19008">
        <v>2001</v>
      </c>
      <c r="G19008">
        <v>29684</v>
      </c>
      <c r="H19008" t="s">
        <v>96578</v>
      </c>
      <c r="J19008" t="s">
        <v>52062</v>
      </c>
      <c r="K19008" s="2">
        <v>41369.963564814818</v>
      </c>
      <c r="L19008" s="3">
        <f t="shared" si="297"/>
        <v>41369</v>
      </c>
      <c r="M19008" t="s">
        <v>678</v>
      </c>
      <c r="N19008">
        <v>0</v>
      </c>
      <c r="O19008">
        <v>0</v>
      </c>
      <c r="Q19008" t="s">
        <v>52063</v>
      </c>
      <c r="R19008">
        <v>1</v>
      </c>
    </row>
    <row r="19009" spans="1:18" x14ac:dyDescent="0.15">
      <c r="A19009" s="1" t="s">
        <v>91535</v>
      </c>
      <c r="B19009" t="s">
        <v>91536</v>
      </c>
      <c r="C19009" t="s">
        <v>344</v>
      </c>
      <c r="D19009" t="s">
        <v>96620</v>
      </c>
      <c r="E19009">
        <v>1417</v>
      </c>
      <c r="F19009">
        <v>405</v>
      </c>
      <c r="G19009">
        <v>6109</v>
      </c>
      <c r="H19009" t="s">
        <v>96578</v>
      </c>
      <c r="J19009" t="s">
        <v>91537</v>
      </c>
      <c r="K19009" s="2">
        <v>41369.963564814818</v>
      </c>
      <c r="L19009" s="3">
        <f t="shared" si="297"/>
        <v>41369</v>
      </c>
      <c r="M19009" t="s">
        <v>117</v>
      </c>
      <c r="N19009">
        <v>0</v>
      </c>
      <c r="O19009">
        <v>0</v>
      </c>
      <c r="P19009" t="s">
        <v>91538</v>
      </c>
      <c r="Q19009" t="s">
        <v>91539</v>
      </c>
      <c r="R19009">
        <v>1</v>
      </c>
    </row>
    <row r="19010" spans="1:18" x14ac:dyDescent="0.15">
      <c r="A19010" s="1" t="s">
        <v>52041</v>
      </c>
      <c r="B19010" t="s">
        <v>52042</v>
      </c>
      <c r="C19010" t="s">
        <v>344</v>
      </c>
      <c r="D19010" t="s">
        <v>96620</v>
      </c>
      <c r="E19010">
        <v>263</v>
      </c>
      <c r="F19010">
        <v>261</v>
      </c>
      <c r="G19010">
        <v>516</v>
      </c>
      <c r="H19010" t="s">
        <v>96576</v>
      </c>
      <c r="J19010" t="s">
        <v>52043</v>
      </c>
      <c r="K19010" s="2">
        <v>41369.963564814818</v>
      </c>
      <c r="L19010" s="3">
        <f t="shared" si="297"/>
        <v>41369</v>
      </c>
      <c r="M19010" t="s">
        <v>4422</v>
      </c>
      <c r="N19010">
        <v>0</v>
      </c>
      <c r="O19010">
        <v>0</v>
      </c>
      <c r="Q19010" t="s">
        <v>52044</v>
      </c>
      <c r="R19010">
        <v>1</v>
      </c>
    </row>
    <row r="19011" spans="1:18" x14ac:dyDescent="0.15">
      <c r="A19011" s="1" t="s">
        <v>52053</v>
      </c>
      <c r="B19011" t="s">
        <v>52054</v>
      </c>
      <c r="C19011" t="s">
        <v>2703</v>
      </c>
      <c r="D19011" t="s">
        <v>96722</v>
      </c>
      <c r="E19011">
        <v>1079</v>
      </c>
      <c r="F19011">
        <v>1316</v>
      </c>
      <c r="G19011">
        <v>568</v>
      </c>
      <c r="H19011" t="s">
        <v>96576</v>
      </c>
      <c r="J19011" t="s">
        <v>52055</v>
      </c>
      <c r="K19011" s="2">
        <v>41369.963576388887</v>
      </c>
      <c r="L19011" s="3">
        <f t="shared" si="297"/>
        <v>41369</v>
      </c>
      <c r="M19011" t="s">
        <v>6644</v>
      </c>
      <c r="N19011">
        <v>0</v>
      </c>
      <c r="O19011">
        <v>0</v>
      </c>
      <c r="P19011" t="s">
        <v>52056</v>
      </c>
      <c r="Q19011" t="s">
        <v>52057</v>
      </c>
      <c r="R19011">
        <v>1</v>
      </c>
    </row>
    <row r="19012" spans="1:18" x14ac:dyDescent="0.15">
      <c r="A19012" s="1" t="s">
        <v>52037</v>
      </c>
      <c r="B19012" t="s">
        <v>52038</v>
      </c>
      <c r="C19012" t="s">
        <v>2165</v>
      </c>
      <c r="D19012" t="s">
        <v>96601</v>
      </c>
      <c r="E19012">
        <v>649</v>
      </c>
      <c r="F19012">
        <v>1043</v>
      </c>
      <c r="G19012">
        <v>1269</v>
      </c>
      <c r="H19012" t="s">
        <v>96578</v>
      </c>
      <c r="J19012" t="s">
        <v>52039</v>
      </c>
      <c r="K19012" s="2">
        <v>41369.963576388887</v>
      </c>
      <c r="L19012" s="3">
        <f t="shared" si="297"/>
        <v>41369</v>
      </c>
      <c r="M19012" t="s">
        <v>494</v>
      </c>
      <c r="N19012">
        <v>0</v>
      </c>
      <c r="O19012">
        <v>0</v>
      </c>
      <c r="Q19012" t="s">
        <v>52040</v>
      </c>
      <c r="R19012">
        <v>1</v>
      </c>
    </row>
    <row r="19013" spans="1:18" x14ac:dyDescent="0.15">
      <c r="A19013" s="1" t="s">
        <v>52049</v>
      </c>
      <c r="B19013" t="s">
        <v>52050</v>
      </c>
      <c r="C19013" t="s">
        <v>3332</v>
      </c>
      <c r="D19013" t="s">
        <v>96887</v>
      </c>
      <c r="E19013">
        <v>209</v>
      </c>
      <c r="F19013">
        <v>359</v>
      </c>
      <c r="G19013">
        <v>2534</v>
      </c>
      <c r="H19013" t="s">
        <v>96578</v>
      </c>
      <c r="J19013" t="s">
        <v>52051</v>
      </c>
      <c r="K19013" s="2">
        <v>41369.963576388887</v>
      </c>
      <c r="L19013" s="3">
        <f t="shared" si="297"/>
        <v>41369</v>
      </c>
      <c r="M19013" t="s">
        <v>8295</v>
      </c>
      <c r="N19013">
        <v>0</v>
      </c>
      <c r="O19013">
        <v>0</v>
      </c>
      <c r="Q19013" t="s">
        <v>52052</v>
      </c>
      <c r="R19013">
        <v>1</v>
      </c>
    </row>
    <row r="19014" spans="1:18" x14ac:dyDescent="0.15">
      <c r="A19014" s="1" t="s">
        <v>91514</v>
      </c>
      <c r="B19014" t="s">
        <v>91515</v>
      </c>
      <c r="C19014" t="s">
        <v>9772</v>
      </c>
      <c r="D19014" t="s">
        <v>96632</v>
      </c>
      <c r="E19014">
        <v>7150</v>
      </c>
      <c r="F19014">
        <v>1145</v>
      </c>
      <c r="G19014">
        <v>3580</v>
      </c>
      <c r="H19014" t="s">
        <v>96578</v>
      </c>
      <c r="J19014" t="s">
        <v>91516</v>
      </c>
      <c r="K19014" s="2">
        <v>41369.963587962964</v>
      </c>
      <c r="L19014" s="3">
        <f t="shared" si="297"/>
        <v>41369</v>
      </c>
      <c r="M19014" t="s">
        <v>494</v>
      </c>
      <c r="N19014">
        <v>0</v>
      </c>
      <c r="O19014">
        <v>0</v>
      </c>
      <c r="Q19014" t="s">
        <v>91517</v>
      </c>
      <c r="R19014">
        <v>1</v>
      </c>
    </row>
    <row r="19015" spans="1:18" x14ac:dyDescent="0.15">
      <c r="A19015" s="1" t="s">
        <v>91518</v>
      </c>
      <c r="B19015" t="s">
        <v>91519</v>
      </c>
      <c r="C19015" t="s">
        <v>3085</v>
      </c>
      <c r="D19015" t="s">
        <v>96600</v>
      </c>
      <c r="E19015">
        <v>768</v>
      </c>
      <c r="F19015">
        <v>220</v>
      </c>
      <c r="G19015">
        <v>8265</v>
      </c>
      <c r="H19015" t="s">
        <v>96576</v>
      </c>
      <c r="J19015" t="s">
        <v>91520</v>
      </c>
      <c r="K19015" s="2">
        <v>41369.963599537034</v>
      </c>
      <c r="L19015" s="3">
        <f t="shared" si="297"/>
        <v>41369</v>
      </c>
      <c r="M19015" t="s">
        <v>117</v>
      </c>
      <c r="N19015">
        <v>0</v>
      </c>
      <c r="O19015">
        <v>2</v>
      </c>
      <c r="Q19015" t="s">
        <v>91521</v>
      </c>
      <c r="R19015">
        <v>1</v>
      </c>
    </row>
    <row r="19016" spans="1:18" x14ac:dyDescent="0.15">
      <c r="A19016" s="1" t="s">
        <v>52027</v>
      </c>
      <c r="B19016" t="s">
        <v>52028</v>
      </c>
      <c r="C19016" t="s">
        <v>853</v>
      </c>
      <c r="D19016" t="s">
        <v>96597</v>
      </c>
      <c r="E19016">
        <v>78</v>
      </c>
      <c r="F19016">
        <v>470</v>
      </c>
      <c r="G19016">
        <v>965</v>
      </c>
      <c r="H19016" t="s">
        <v>96576</v>
      </c>
      <c r="J19016" t="s">
        <v>52029</v>
      </c>
      <c r="K19016" s="2">
        <v>41369.96361111111</v>
      </c>
      <c r="L19016" s="3">
        <f t="shared" si="297"/>
        <v>41369</v>
      </c>
      <c r="M19016" t="s">
        <v>442</v>
      </c>
      <c r="N19016">
        <v>0</v>
      </c>
      <c r="O19016">
        <v>0</v>
      </c>
      <c r="Q19016" t="s">
        <v>52030</v>
      </c>
      <c r="R19016">
        <v>1</v>
      </c>
    </row>
    <row r="19017" spans="1:18" x14ac:dyDescent="0.15">
      <c r="A19017" s="1" t="s">
        <v>52023</v>
      </c>
      <c r="B19017" t="s">
        <v>52024</v>
      </c>
      <c r="C19017" t="s">
        <v>344</v>
      </c>
      <c r="D19017" t="s">
        <v>96639</v>
      </c>
      <c r="E19017">
        <v>51</v>
      </c>
      <c r="F19017">
        <v>239</v>
      </c>
      <c r="G19017">
        <v>415</v>
      </c>
      <c r="H19017" t="s">
        <v>96576</v>
      </c>
      <c r="J19017" t="s">
        <v>52025</v>
      </c>
      <c r="K19017" s="2">
        <v>41369.963622685187</v>
      </c>
      <c r="L19017" s="3">
        <f t="shared" si="297"/>
        <v>41369</v>
      </c>
      <c r="M19017" t="s">
        <v>360</v>
      </c>
      <c r="N19017">
        <v>2</v>
      </c>
      <c r="O19017">
        <v>1</v>
      </c>
      <c r="Q19017" t="s">
        <v>52026</v>
      </c>
      <c r="R19017">
        <v>1</v>
      </c>
    </row>
    <row r="19018" spans="1:18" x14ac:dyDescent="0.15">
      <c r="A19018" s="1" t="s">
        <v>4345</v>
      </c>
      <c r="B19018" t="s">
        <v>4346</v>
      </c>
      <c r="C19018" t="s">
        <v>94</v>
      </c>
      <c r="D19018" t="s">
        <v>96654</v>
      </c>
      <c r="E19018">
        <v>656</v>
      </c>
      <c r="F19018">
        <v>1964</v>
      </c>
      <c r="G19018">
        <v>3148</v>
      </c>
      <c r="H19018" t="s">
        <v>96578</v>
      </c>
      <c r="J19018" t="s">
        <v>52017</v>
      </c>
      <c r="K19018" s="2">
        <v>41369.963622685187</v>
      </c>
      <c r="L19018" s="3">
        <f t="shared" si="297"/>
        <v>41369</v>
      </c>
      <c r="M19018" t="s">
        <v>23</v>
      </c>
      <c r="N19018">
        <v>0</v>
      </c>
      <c r="O19018">
        <v>1</v>
      </c>
      <c r="Q19018" t="s">
        <v>52018</v>
      </c>
      <c r="R19018">
        <v>1</v>
      </c>
    </row>
    <row r="19019" spans="1:18" x14ac:dyDescent="0.15">
      <c r="A19019" s="1" t="s">
        <v>52019</v>
      </c>
      <c r="B19019" t="s">
        <v>52020</v>
      </c>
      <c r="C19019" t="s">
        <v>2333</v>
      </c>
      <c r="D19019" t="s">
        <v>97004</v>
      </c>
      <c r="E19019">
        <v>107</v>
      </c>
      <c r="F19019">
        <v>155</v>
      </c>
      <c r="G19019">
        <v>175</v>
      </c>
      <c r="H19019" t="s">
        <v>96576</v>
      </c>
      <c r="J19019" t="s">
        <v>52021</v>
      </c>
      <c r="K19019" s="2">
        <v>41369.963645833333</v>
      </c>
      <c r="L19019" s="3">
        <f t="shared" si="297"/>
        <v>41369</v>
      </c>
      <c r="M19019" t="s">
        <v>4422</v>
      </c>
      <c r="N19019">
        <v>0</v>
      </c>
      <c r="O19019">
        <v>0</v>
      </c>
      <c r="Q19019" t="s">
        <v>52022</v>
      </c>
      <c r="R19019">
        <v>1</v>
      </c>
    </row>
    <row r="19020" spans="1:18" x14ac:dyDescent="0.15">
      <c r="A19020" s="1" t="s">
        <v>52013</v>
      </c>
      <c r="B19020" t="s">
        <v>52014</v>
      </c>
      <c r="C19020" t="s">
        <v>2793</v>
      </c>
      <c r="D19020" t="s">
        <v>96645</v>
      </c>
      <c r="E19020">
        <v>212</v>
      </c>
      <c r="F19020">
        <v>228</v>
      </c>
      <c r="G19020">
        <v>2088</v>
      </c>
      <c r="H19020" t="s">
        <v>96576</v>
      </c>
      <c r="J19020" t="s">
        <v>52015</v>
      </c>
      <c r="K19020" s="2">
        <v>41369.96365740741</v>
      </c>
      <c r="L19020" s="3">
        <f t="shared" si="297"/>
        <v>41369</v>
      </c>
      <c r="M19020" t="s">
        <v>3148</v>
      </c>
      <c r="N19020">
        <v>1</v>
      </c>
      <c r="O19020">
        <v>3</v>
      </c>
      <c r="Q19020" t="s">
        <v>52016</v>
      </c>
      <c r="R19020">
        <v>1</v>
      </c>
    </row>
    <row r="19021" spans="1:18" x14ac:dyDescent="0.15">
      <c r="A19021" s="1" t="s">
        <v>91510</v>
      </c>
      <c r="B19021" t="s">
        <v>91511</v>
      </c>
      <c r="C19021" t="s">
        <v>344</v>
      </c>
      <c r="D19021" t="s">
        <v>96683</v>
      </c>
      <c r="E19021">
        <v>204</v>
      </c>
      <c r="F19021">
        <v>189</v>
      </c>
      <c r="G19021">
        <v>881</v>
      </c>
      <c r="H19021" t="s">
        <v>96578</v>
      </c>
      <c r="J19021" t="s">
        <v>91512</v>
      </c>
      <c r="K19021" s="2">
        <v>41369.96365740741</v>
      </c>
      <c r="L19021" s="3">
        <f t="shared" si="297"/>
        <v>41369</v>
      </c>
      <c r="M19021" t="s">
        <v>62714</v>
      </c>
      <c r="N19021">
        <v>0</v>
      </c>
      <c r="O19021">
        <v>0</v>
      </c>
      <c r="Q19021" t="s">
        <v>91513</v>
      </c>
      <c r="R19021">
        <v>1</v>
      </c>
    </row>
    <row r="19022" spans="1:18" x14ac:dyDescent="0.15">
      <c r="A19022" s="1" t="s">
        <v>91497</v>
      </c>
      <c r="B19022" t="s">
        <v>91498</v>
      </c>
      <c r="C19022" t="s">
        <v>3837</v>
      </c>
      <c r="D19022" t="s">
        <v>96732</v>
      </c>
      <c r="E19022">
        <v>117</v>
      </c>
      <c r="F19022">
        <v>109</v>
      </c>
      <c r="G19022">
        <v>205</v>
      </c>
      <c r="H19022" t="s">
        <v>96578</v>
      </c>
      <c r="J19022" t="s">
        <v>91499</v>
      </c>
      <c r="K19022" s="2">
        <v>41369.963680555556</v>
      </c>
      <c r="L19022" s="3">
        <f t="shared" si="297"/>
        <v>41369</v>
      </c>
      <c r="M19022" t="s">
        <v>117</v>
      </c>
      <c r="N19022">
        <v>1</v>
      </c>
      <c r="O19022">
        <v>19</v>
      </c>
      <c r="Q19022" t="s">
        <v>91500</v>
      </c>
      <c r="R19022">
        <v>1</v>
      </c>
    </row>
    <row r="19023" spans="1:18" x14ac:dyDescent="0.15">
      <c r="A19023" s="1" t="s">
        <v>52009</v>
      </c>
      <c r="B19023" t="s">
        <v>52010</v>
      </c>
      <c r="C19023" t="s">
        <v>1237</v>
      </c>
      <c r="D19023" t="s">
        <v>96605</v>
      </c>
      <c r="E19023">
        <v>130598</v>
      </c>
      <c r="F19023">
        <v>2124</v>
      </c>
      <c r="G19023">
        <v>22062</v>
      </c>
      <c r="H19023" t="s">
        <v>96576</v>
      </c>
      <c r="J19023" t="s">
        <v>52011</v>
      </c>
      <c r="K19023" s="2">
        <v>41369.963680555556</v>
      </c>
      <c r="L19023" s="3">
        <f t="shared" si="297"/>
        <v>41369</v>
      </c>
      <c r="M19023" t="s">
        <v>192</v>
      </c>
      <c r="N19023">
        <v>11</v>
      </c>
      <c r="O19023">
        <v>9</v>
      </c>
      <c r="Q19023" t="s">
        <v>52012</v>
      </c>
      <c r="R19023">
        <v>1</v>
      </c>
    </row>
    <row r="19024" spans="1:18" x14ac:dyDescent="0.15">
      <c r="A19024" s="1" t="s">
        <v>52001</v>
      </c>
      <c r="B19024" t="s">
        <v>52002</v>
      </c>
      <c r="C19024" t="s">
        <v>131</v>
      </c>
      <c r="D19024" t="s">
        <v>96769</v>
      </c>
      <c r="E19024">
        <v>253</v>
      </c>
      <c r="F19024">
        <v>157</v>
      </c>
      <c r="G19024">
        <v>702</v>
      </c>
      <c r="H19024" t="s">
        <v>96578</v>
      </c>
      <c r="J19024" t="s">
        <v>52003</v>
      </c>
      <c r="K19024" s="2">
        <v>41369.963680555556</v>
      </c>
      <c r="L19024" s="3">
        <f t="shared" si="297"/>
        <v>41369</v>
      </c>
      <c r="M19024" t="s">
        <v>545</v>
      </c>
      <c r="N19024">
        <v>0</v>
      </c>
      <c r="O19024">
        <v>2</v>
      </c>
      <c r="Q19024" t="s">
        <v>52004</v>
      </c>
      <c r="R19024">
        <v>1</v>
      </c>
    </row>
    <row r="19025" spans="1:18" x14ac:dyDescent="0.15">
      <c r="A19025" s="1" t="s">
        <v>91506</v>
      </c>
      <c r="B19025" t="s">
        <v>91507</v>
      </c>
      <c r="C19025" t="s">
        <v>131</v>
      </c>
      <c r="D19025" t="s">
        <v>96666</v>
      </c>
      <c r="E19025">
        <v>46</v>
      </c>
      <c r="F19025">
        <v>97</v>
      </c>
      <c r="G19025">
        <v>234</v>
      </c>
      <c r="H19025" t="s">
        <v>96576</v>
      </c>
      <c r="J19025" t="s">
        <v>91508</v>
      </c>
      <c r="K19025" s="2">
        <v>41369.963680555556</v>
      </c>
      <c r="L19025" s="3">
        <f t="shared" si="297"/>
        <v>41369</v>
      </c>
      <c r="M19025" t="s">
        <v>370</v>
      </c>
      <c r="N19025">
        <v>0</v>
      </c>
      <c r="O19025">
        <v>0</v>
      </c>
      <c r="Q19025" t="s">
        <v>91509</v>
      </c>
      <c r="R19025">
        <v>1</v>
      </c>
    </row>
    <row r="19026" spans="1:18" x14ac:dyDescent="0.15">
      <c r="A19026" s="1" t="s">
        <v>91501</v>
      </c>
      <c r="B19026" t="s">
        <v>91502</v>
      </c>
      <c r="C19026" t="s">
        <v>110</v>
      </c>
      <c r="D19026" t="s">
        <v>96586</v>
      </c>
      <c r="E19026">
        <v>5517</v>
      </c>
      <c r="F19026">
        <v>1973</v>
      </c>
      <c r="G19026">
        <v>978</v>
      </c>
      <c r="H19026" t="s">
        <v>96575</v>
      </c>
      <c r="I19026" t="s">
        <v>91503</v>
      </c>
      <c r="J19026" t="s">
        <v>91504</v>
      </c>
      <c r="K19026" s="2">
        <v>41369.963692129626</v>
      </c>
      <c r="L19026" s="3">
        <f t="shared" si="297"/>
        <v>41369</v>
      </c>
      <c r="M19026" t="s">
        <v>84</v>
      </c>
      <c r="N19026">
        <v>12</v>
      </c>
      <c r="O19026">
        <v>3</v>
      </c>
      <c r="Q19026" t="s">
        <v>91505</v>
      </c>
      <c r="R19026">
        <v>1</v>
      </c>
    </row>
    <row r="19027" spans="1:18" x14ac:dyDescent="0.15">
      <c r="A19027" s="1" t="s">
        <v>52005</v>
      </c>
      <c r="B19027" t="s">
        <v>52006</v>
      </c>
      <c r="C19027" t="s">
        <v>27</v>
      </c>
      <c r="E19027">
        <v>103</v>
      </c>
      <c r="F19027">
        <v>115</v>
      </c>
      <c r="G19027">
        <v>658</v>
      </c>
      <c r="H19027" t="s">
        <v>96576</v>
      </c>
      <c r="J19027" t="s">
        <v>52007</v>
      </c>
      <c r="K19027" s="2">
        <v>41369.963692129626</v>
      </c>
      <c r="L19027" s="3">
        <f t="shared" si="297"/>
        <v>41369</v>
      </c>
      <c r="M19027" t="s">
        <v>25034</v>
      </c>
      <c r="N19027">
        <v>0</v>
      </c>
      <c r="O19027">
        <v>0</v>
      </c>
      <c r="Q19027" t="s">
        <v>52008</v>
      </c>
      <c r="R19027">
        <v>1</v>
      </c>
    </row>
    <row r="19028" spans="1:18" x14ac:dyDescent="0.15">
      <c r="A19028" s="1" t="s">
        <v>51996</v>
      </c>
      <c r="B19028" t="s">
        <v>51997</v>
      </c>
      <c r="C19028" t="s">
        <v>344</v>
      </c>
      <c r="E19028">
        <v>24432</v>
      </c>
      <c r="F19028">
        <v>1641</v>
      </c>
      <c r="G19028">
        <v>46984</v>
      </c>
      <c r="H19028" t="s">
        <v>96576</v>
      </c>
      <c r="J19028" t="s">
        <v>51998</v>
      </c>
      <c r="K19028" s="2">
        <v>41369.96371527778</v>
      </c>
      <c r="L19028" s="3">
        <f t="shared" si="297"/>
        <v>41369</v>
      </c>
      <c r="M19028" t="s">
        <v>9568</v>
      </c>
      <c r="N19028">
        <v>0</v>
      </c>
      <c r="O19028">
        <v>0</v>
      </c>
      <c r="P19028" t="s">
        <v>51999</v>
      </c>
      <c r="Q19028" t="s">
        <v>52000</v>
      </c>
      <c r="R19028">
        <v>1</v>
      </c>
    </row>
    <row r="19029" spans="1:18" x14ac:dyDescent="0.15">
      <c r="A19029" s="1" t="s">
        <v>51982</v>
      </c>
      <c r="B19029" t="s">
        <v>51983</v>
      </c>
      <c r="C19029" t="s">
        <v>344</v>
      </c>
      <c r="D19029" t="s">
        <v>96657</v>
      </c>
      <c r="E19029">
        <v>108</v>
      </c>
      <c r="F19029">
        <v>92</v>
      </c>
      <c r="G19029">
        <v>92</v>
      </c>
      <c r="H19029" t="s">
        <v>96576</v>
      </c>
      <c r="J19029" t="s">
        <v>51984</v>
      </c>
      <c r="K19029" s="2">
        <v>41369.963726851849</v>
      </c>
      <c r="L19029" s="3">
        <f t="shared" si="297"/>
        <v>41369</v>
      </c>
      <c r="M19029" t="s">
        <v>117</v>
      </c>
      <c r="N19029">
        <v>1</v>
      </c>
      <c r="O19029">
        <v>2</v>
      </c>
      <c r="Q19029" t="s">
        <v>51985</v>
      </c>
      <c r="R19029">
        <v>1</v>
      </c>
    </row>
    <row r="19030" spans="1:18" x14ac:dyDescent="0.15">
      <c r="A19030" s="1" t="s">
        <v>51991</v>
      </c>
      <c r="B19030" t="s">
        <v>51992</v>
      </c>
      <c r="C19030" t="s">
        <v>1237</v>
      </c>
      <c r="D19030" t="s">
        <v>96674</v>
      </c>
      <c r="E19030">
        <v>1032</v>
      </c>
      <c r="F19030">
        <v>1598</v>
      </c>
      <c r="G19030">
        <v>2529</v>
      </c>
      <c r="H19030" t="s">
        <v>96576</v>
      </c>
      <c r="J19030" t="s">
        <v>51993</v>
      </c>
      <c r="K19030" s="2">
        <v>41369.963726851849</v>
      </c>
      <c r="L19030" s="3">
        <f t="shared" si="297"/>
        <v>41369</v>
      </c>
      <c r="M19030" t="s">
        <v>1310</v>
      </c>
      <c r="N19030">
        <v>0</v>
      </c>
      <c r="O19030">
        <v>0</v>
      </c>
      <c r="P19030" t="s">
        <v>51994</v>
      </c>
      <c r="Q19030" t="s">
        <v>51995</v>
      </c>
      <c r="R19030">
        <v>1</v>
      </c>
    </row>
    <row r="19031" spans="1:18" x14ac:dyDescent="0.15">
      <c r="A19031" s="1" t="s">
        <v>91492</v>
      </c>
      <c r="B19031" t="s">
        <v>91493</v>
      </c>
      <c r="C19031" t="s">
        <v>94</v>
      </c>
      <c r="D19031" t="s">
        <v>96609</v>
      </c>
      <c r="E19031">
        <v>178</v>
      </c>
      <c r="F19031">
        <v>284</v>
      </c>
      <c r="G19031">
        <v>458</v>
      </c>
      <c r="H19031" t="s">
        <v>96576</v>
      </c>
      <c r="J19031" t="s">
        <v>91494</v>
      </c>
      <c r="K19031" s="2">
        <v>41369.963738425926</v>
      </c>
      <c r="L19031" s="3">
        <f t="shared" si="297"/>
        <v>41369</v>
      </c>
      <c r="M19031" t="s">
        <v>117</v>
      </c>
      <c r="N19031">
        <v>0</v>
      </c>
      <c r="O19031">
        <v>6</v>
      </c>
      <c r="P19031" t="s">
        <v>91495</v>
      </c>
      <c r="Q19031" t="s">
        <v>91496</v>
      </c>
      <c r="R19031">
        <v>1</v>
      </c>
    </row>
    <row r="19032" spans="1:18" x14ac:dyDescent="0.15">
      <c r="A19032" s="1" t="s">
        <v>91484</v>
      </c>
      <c r="B19032" t="s">
        <v>91485</v>
      </c>
      <c r="C19032" t="s">
        <v>94</v>
      </c>
      <c r="E19032">
        <v>44</v>
      </c>
      <c r="F19032">
        <v>75</v>
      </c>
      <c r="G19032">
        <v>989</v>
      </c>
      <c r="H19032" t="s">
        <v>96576</v>
      </c>
      <c r="J19032" t="s">
        <v>91486</v>
      </c>
      <c r="K19032" s="2">
        <v>41369.963738425926</v>
      </c>
      <c r="L19032" s="3">
        <f t="shared" si="297"/>
        <v>41369</v>
      </c>
      <c r="M19032" t="s">
        <v>4264</v>
      </c>
      <c r="N19032">
        <v>0</v>
      </c>
      <c r="O19032">
        <v>4</v>
      </c>
      <c r="Q19032" t="s">
        <v>91487</v>
      </c>
      <c r="R19032">
        <v>1</v>
      </c>
    </row>
    <row r="19033" spans="1:18" x14ac:dyDescent="0.15">
      <c r="A19033" s="1" t="s">
        <v>51965</v>
      </c>
      <c r="B19033" t="s">
        <v>51966</v>
      </c>
      <c r="C19033" t="s">
        <v>110</v>
      </c>
      <c r="D19033" t="s">
        <v>96841</v>
      </c>
      <c r="E19033">
        <v>4841</v>
      </c>
      <c r="F19033">
        <v>2143</v>
      </c>
      <c r="G19033">
        <v>1219</v>
      </c>
      <c r="H19033" t="s">
        <v>96578</v>
      </c>
      <c r="J19033" t="s">
        <v>51967</v>
      </c>
      <c r="K19033" s="2">
        <v>41369.963738425926</v>
      </c>
      <c r="L19033" s="3">
        <f t="shared" si="297"/>
        <v>41369</v>
      </c>
      <c r="M19033" t="s">
        <v>33895</v>
      </c>
      <c r="N19033">
        <v>0</v>
      </c>
      <c r="O19033">
        <v>1</v>
      </c>
      <c r="Q19033" t="s">
        <v>51968</v>
      </c>
      <c r="R19033">
        <v>1</v>
      </c>
    </row>
    <row r="19034" spans="1:18" x14ac:dyDescent="0.15">
      <c r="A19034" s="1" t="s">
        <v>51974</v>
      </c>
      <c r="B19034" t="s">
        <v>51975</v>
      </c>
      <c r="C19034" t="s">
        <v>110</v>
      </c>
      <c r="D19034" t="s">
        <v>96586</v>
      </c>
      <c r="E19034">
        <v>116333</v>
      </c>
      <c r="F19034">
        <v>508</v>
      </c>
      <c r="G19034">
        <v>2274</v>
      </c>
      <c r="H19034" t="s">
        <v>96578</v>
      </c>
      <c r="J19034" t="s">
        <v>51976</v>
      </c>
      <c r="K19034" s="2">
        <v>41369.963738425926</v>
      </c>
      <c r="L19034" s="3">
        <f t="shared" si="297"/>
        <v>41369</v>
      </c>
      <c r="M19034" t="s">
        <v>117</v>
      </c>
      <c r="N19034">
        <v>1</v>
      </c>
      <c r="O19034">
        <v>0</v>
      </c>
      <c r="Q19034" t="s">
        <v>51977</v>
      </c>
      <c r="R19034">
        <v>1</v>
      </c>
    </row>
    <row r="19035" spans="1:18" x14ac:dyDescent="0.15">
      <c r="A19035" s="1" t="s">
        <v>51986</v>
      </c>
      <c r="B19035" t="s">
        <v>51987</v>
      </c>
      <c r="C19035" t="s">
        <v>9772</v>
      </c>
      <c r="D19035" t="s">
        <v>96632</v>
      </c>
      <c r="E19035">
        <v>234</v>
      </c>
      <c r="F19035">
        <v>498</v>
      </c>
      <c r="G19035">
        <v>3520</v>
      </c>
      <c r="H19035" t="s">
        <v>96576</v>
      </c>
      <c r="J19035" t="s">
        <v>51988</v>
      </c>
      <c r="K19035" s="2">
        <v>41369.963750000003</v>
      </c>
      <c r="L19035" s="3">
        <f t="shared" ref="L19035:L19098" si="298">INT(K19035)</f>
        <v>41369</v>
      </c>
      <c r="M19035" t="s">
        <v>246</v>
      </c>
      <c r="N19035">
        <v>0</v>
      </c>
      <c r="O19035">
        <v>0</v>
      </c>
      <c r="P19035" t="s">
        <v>51989</v>
      </c>
      <c r="Q19035" t="s">
        <v>51990</v>
      </c>
      <c r="R19035">
        <v>1</v>
      </c>
    </row>
    <row r="19036" spans="1:18" x14ac:dyDescent="0.15">
      <c r="A19036" s="1" t="s">
        <v>51978</v>
      </c>
      <c r="B19036" t="s">
        <v>51979</v>
      </c>
      <c r="C19036" t="s">
        <v>344</v>
      </c>
      <c r="E19036">
        <v>268</v>
      </c>
      <c r="F19036">
        <v>465</v>
      </c>
      <c r="G19036">
        <v>567</v>
      </c>
      <c r="H19036" t="s">
        <v>96576</v>
      </c>
      <c r="J19036" t="s">
        <v>51980</v>
      </c>
      <c r="K19036" s="2">
        <v>41369.963761574072</v>
      </c>
      <c r="L19036" s="3">
        <f t="shared" si="298"/>
        <v>41369</v>
      </c>
      <c r="M19036" t="s">
        <v>815</v>
      </c>
      <c r="N19036">
        <v>4</v>
      </c>
      <c r="O19036">
        <v>3</v>
      </c>
      <c r="Q19036" t="s">
        <v>51981</v>
      </c>
      <c r="R19036">
        <v>1</v>
      </c>
    </row>
    <row r="19037" spans="1:18" x14ac:dyDescent="0.15">
      <c r="A19037" s="1" t="s">
        <v>91488</v>
      </c>
      <c r="B19037" t="s">
        <v>91489</v>
      </c>
      <c r="C19037" t="s">
        <v>131</v>
      </c>
      <c r="D19037" t="s">
        <v>96641</v>
      </c>
      <c r="E19037">
        <v>157</v>
      </c>
      <c r="F19037">
        <v>847</v>
      </c>
      <c r="G19037">
        <v>1779</v>
      </c>
      <c r="H19037" t="s">
        <v>96576</v>
      </c>
      <c r="J19037" t="s">
        <v>91490</v>
      </c>
      <c r="K19037" s="2">
        <v>41369.963761574072</v>
      </c>
      <c r="L19037" s="3">
        <f t="shared" si="298"/>
        <v>41369</v>
      </c>
      <c r="M19037" t="s">
        <v>84</v>
      </c>
      <c r="N19037">
        <v>0</v>
      </c>
      <c r="O19037">
        <v>0</v>
      </c>
      <c r="Q19037" t="s">
        <v>91491</v>
      </c>
      <c r="R19037">
        <v>1</v>
      </c>
    </row>
    <row r="19038" spans="1:18" x14ac:dyDescent="0.15">
      <c r="A19038" s="1" t="s">
        <v>91480</v>
      </c>
      <c r="B19038" t="s">
        <v>91481</v>
      </c>
      <c r="C19038" t="s">
        <v>11046</v>
      </c>
      <c r="D19038" t="s">
        <v>96598</v>
      </c>
      <c r="E19038">
        <v>344</v>
      </c>
      <c r="F19038">
        <v>368</v>
      </c>
      <c r="G19038">
        <v>1684</v>
      </c>
      <c r="H19038" t="s">
        <v>96576</v>
      </c>
      <c r="J19038" t="s">
        <v>91482</v>
      </c>
      <c r="K19038" s="2">
        <v>41369.963773148149</v>
      </c>
      <c r="L19038" s="3">
        <f t="shared" si="298"/>
        <v>41369</v>
      </c>
      <c r="M19038" t="s">
        <v>3652</v>
      </c>
      <c r="N19038">
        <v>3</v>
      </c>
      <c r="O19038">
        <v>8</v>
      </c>
      <c r="Q19038" t="s">
        <v>91483</v>
      </c>
      <c r="R19038">
        <v>1</v>
      </c>
    </row>
    <row r="19039" spans="1:18" x14ac:dyDescent="0.15">
      <c r="A19039" s="1" t="s">
        <v>51961</v>
      </c>
      <c r="B19039" t="s">
        <v>51962</v>
      </c>
      <c r="C19039" t="s">
        <v>54805</v>
      </c>
      <c r="D19039" t="s">
        <v>96642</v>
      </c>
      <c r="E19039">
        <v>40</v>
      </c>
      <c r="F19039">
        <v>88</v>
      </c>
      <c r="G19039">
        <v>1529</v>
      </c>
      <c r="H19039" t="s">
        <v>96578</v>
      </c>
      <c r="J19039" t="s">
        <v>51963</v>
      </c>
      <c r="K19039" s="2">
        <v>41369.963773148149</v>
      </c>
      <c r="L19039" s="3">
        <f t="shared" si="298"/>
        <v>41369</v>
      </c>
      <c r="M19039" t="s">
        <v>246</v>
      </c>
      <c r="N19039">
        <v>1</v>
      </c>
      <c r="O19039">
        <v>4</v>
      </c>
      <c r="Q19039" t="s">
        <v>51964</v>
      </c>
      <c r="R19039">
        <v>1</v>
      </c>
    </row>
    <row r="19040" spans="1:18" x14ac:dyDescent="0.15">
      <c r="A19040" s="1" t="s">
        <v>51969</v>
      </c>
      <c r="B19040" t="s">
        <v>51970</v>
      </c>
      <c r="C19040" t="s">
        <v>16311</v>
      </c>
      <c r="E19040">
        <v>29</v>
      </c>
      <c r="F19040">
        <v>134</v>
      </c>
      <c r="G19040">
        <v>130</v>
      </c>
      <c r="H19040" t="s">
        <v>96576</v>
      </c>
      <c r="J19040" t="s">
        <v>51971</v>
      </c>
      <c r="K19040" s="2">
        <v>41369.963773148149</v>
      </c>
      <c r="L19040" s="3">
        <f t="shared" si="298"/>
        <v>41369</v>
      </c>
      <c r="M19040" t="s">
        <v>117</v>
      </c>
      <c r="N19040">
        <v>0</v>
      </c>
      <c r="O19040">
        <v>0</v>
      </c>
      <c r="P19040" t="s">
        <v>51972</v>
      </c>
      <c r="Q19040" t="s">
        <v>51973</v>
      </c>
      <c r="R19040">
        <v>1</v>
      </c>
    </row>
    <row r="19041" spans="1:18" x14ac:dyDescent="0.15">
      <c r="A19041" s="1" t="s">
        <v>91475</v>
      </c>
      <c r="B19041" t="s">
        <v>91476</v>
      </c>
      <c r="C19041" t="s">
        <v>2165</v>
      </c>
      <c r="E19041">
        <v>224</v>
      </c>
      <c r="F19041">
        <v>499</v>
      </c>
      <c r="G19041">
        <v>1927</v>
      </c>
      <c r="H19041" t="s">
        <v>96576</v>
      </c>
      <c r="J19041" t="s">
        <v>91477</v>
      </c>
      <c r="K19041" s="2">
        <v>41369.963784722226</v>
      </c>
      <c r="L19041" s="3">
        <f t="shared" si="298"/>
        <v>41369</v>
      </c>
      <c r="M19041" t="s">
        <v>3652</v>
      </c>
      <c r="N19041">
        <v>0</v>
      </c>
      <c r="O19041">
        <v>1</v>
      </c>
      <c r="P19041" t="s">
        <v>91478</v>
      </c>
      <c r="Q19041" t="s">
        <v>91479</v>
      </c>
      <c r="R19041">
        <v>1</v>
      </c>
    </row>
    <row r="19042" spans="1:18" x14ac:dyDescent="0.15">
      <c r="A19042" s="1" t="s">
        <v>51949</v>
      </c>
      <c r="B19042" t="s">
        <v>51950</v>
      </c>
      <c r="C19042" t="s">
        <v>110</v>
      </c>
      <c r="D19042" t="s">
        <v>96596</v>
      </c>
      <c r="E19042">
        <v>484</v>
      </c>
      <c r="F19042">
        <v>262</v>
      </c>
      <c r="G19042">
        <v>3377</v>
      </c>
      <c r="H19042" t="s">
        <v>96576</v>
      </c>
      <c r="J19042" t="s">
        <v>51951</v>
      </c>
      <c r="K19042" s="2">
        <v>41369.963796296295</v>
      </c>
      <c r="L19042" s="3">
        <f t="shared" si="298"/>
        <v>41369</v>
      </c>
      <c r="M19042" t="s">
        <v>23</v>
      </c>
      <c r="N19042">
        <v>0</v>
      </c>
      <c r="O19042">
        <v>0</v>
      </c>
      <c r="Q19042" t="s">
        <v>51952</v>
      </c>
      <c r="R19042">
        <v>1</v>
      </c>
    </row>
    <row r="19043" spans="1:18" x14ac:dyDescent="0.15">
      <c r="A19043" s="1" t="s">
        <v>51953</v>
      </c>
      <c r="B19043" t="s">
        <v>51954</v>
      </c>
      <c r="C19043" t="s">
        <v>11046</v>
      </c>
      <c r="D19043" t="s">
        <v>96598</v>
      </c>
      <c r="E19043">
        <v>200</v>
      </c>
      <c r="F19043">
        <v>496</v>
      </c>
      <c r="G19043">
        <v>346</v>
      </c>
      <c r="H19043" t="s">
        <v>96576</v>
      </c>
      <c r="J19043" t="s">
        <v>51955</v>
      </c>
      <c r="K19043" s="2">
        <v>41369.963796296295</v>
      </c>
      <c r="L19043" s="3">
        <f t="shared" si="298"/>
        <v>41369</v>
      </c>
      <c r="M19043" t="s">
        <v>535</v>
      </c>
      <c r="N19043">
        <v>0</v>
      </c>
      <c r="O19043">
        <v>0</v>
      </c>
      <c r="Q19043" t="s">
        <v>51956</v>
      </c>
      <c r="R19043">
        <v>1</v>
      </c>
    </row>
    <row r="19044" spans="1:18" x14ac:dyDescent="0.15">
      <c r="A19044" s="1" t="s">
        <v>91463</v>
      </c>
      <c r="B19044" t="s">
        <v>91464</v>
      </c>
      <c r="C19044" t="s">
        <v>1421</v>
      </c>
      <c r="D19044" t="s">
        <v>96588</v>
      </c>
      <c r="E19044">
        <v>562</v>
      </c>
      <c r="F19044">
        <v>291</v>
      </c>
      <c r="G19044">
        <v>2280</v>
      </c>
      <c r="H19044" t="s">
        <v>96578</v>
      </c>
      <c r="J19044" t="s">
        <v>91465</v>
      </c>
      <c r="K19044" s="2">
        <v>41369.963807870372</v>
      </c>
      <c r="L19044" s="3">
        <f t="shared" si="298"/>
        <v>41369</v>
      </c>
      <c r="M19044" t="s">
        <v>117</v>
      </c>
      <c r="N19044">
        <v>0</v>
      </c>
      <c r="O19044">
        <v>21</v>
      </c>
      <c r="Q19044" t="s">
        <v>91466</v>
      </c>
      <c r="R19044">
        <v>1</v>
      </c>
    </row>
    <row r="19045" spans="1:18" x14ac:dyDescent="0.15">
      <c r="A19045" s="1" t="s">
        <v>51957</v>
      </c>
      <c r="B19045" t="s">
        <v>51958</v>
      </c>
      <c r="C19045" t="s">
        <v>27</v>
      </c>
      <c r="E19045">
        <v>8</v>
      </c>
      <c r="F19045">
        <v>24</v>
      </c>
      <c r="G19045">
        <v>21</v>
      </c>
      <c r="H19045" t="s">
        <v>96576</v>
      </c>
      <c r="J19045" t="s">
        <v>51959</v>
      </c>
      <c r="K19045" s="2">
        <v>41369.963807870372</v>
      </c>
      <c r="L19045" s="3">
        <f t="shared" si="298"/>
        <v>41369</v>
      </c>
      <c r="M19045" t="s">
        <v>370</v>
      </c>
      <c r="N19045">
        <v>6</v>
      </c>
      <c r="O19045">
        <v>6</v>
      </c>
      <c r="Q19045" t="s">
        <v>51960</v>
      </c>
      <c r="R19045">
        <v>1</v>
      </c>
    </row>
    <row r="19046" spans="1:18" x14ac:dyDescent="0.15">
      <c r="A19046" s="1" t="s">
        <v>91467</v>
      </c>
      <c r="B19046" t="s">
        <v>91468</v>
      </c>
      <c r="C19046" t="s">
        <v>27</v>
      </c>
      <c r="E19046">
        <v>732</v>
      </c>
      <c r="F19046">
        <v>287</v>
      </c>
      <c r="G19046">
        <v>4520</v>
      </c>
      <c r="H19046" t="s">
        <v>96576</v>
      </c>
      <c r="J19046" t="s">
        <v>91469</v>
      </c>
      <c r="K19046" s="2">
        <v>41369.963819444441</v>
      </c>
      <c r="L19046" s="3">
        <f t="shared" si="298"/>
        <v>41369</v>
      </c>
      <c r="M19046" t="s">
        <v>117</v>
      </c>
      <c r="N19046">
        <v>1</v>
      </c>
      <c r="O19046">
        <v>3</v>
      </c>
      <c r="Q19046" t="s">
        <v>91470</v>
      </c>
      <c r="R19046">
        <v>1</v>
      </c>
    </row>
    <row r="19047" spans="1:18" x14ac:dyDescent="0.15">
      <c r="A19047" s="1" t="s">
        <v>91459</v>
      </c>
      <c r="B19047" t="s">
        <v>91460</v>
      </c>
      <c r="C19047" t="s">
        <v>94</v>
      </c>
      <c r="E19047">
        <v>52</v>
      </c>
      <c r="F19047">
        <v>303</v>
      </c>
      <c r="G19047">
        <v>496</v>
      </c>
      <c r="H19047" t="s">
        <v>96576</v>
      </c>
      <c r="J19047" t="s">
        <v>91461</v>
      </c>
      <c r="K19047" s="2">
        <v>41369.963819444441</v>
      </c>
      <c r="L19047" s="3">
        <f t="shared" si="298"/>
        <v>41369</v>
      </c>
      <c r="M19047" t="s">
        <v>84</v>
      </c>
      <c r="N19047">
        <v>7</v>
      </c>
      <c r="O19047">
        <v>2</v>
      </c>
      <c r="Q19047" t="s">
        <v>91462</v>
      </c>
      <c r="R19047">
        <v>1</v>
      </c>
    </row>
    <row r="19048" spans="1:18" x14ac:dyDescent="0.15">
      <c r="A19048" s="1" t="s">
        <v>91471</v>
      </c>
      <c r="B19048" t="s">
        <v>91472</v>
      </c>
      <c r="C19048" t="s">
        <v>190</v>
      </c>
      <c r="D19048" t="s">
        <v>96644</v>
      </c>
      <c r="E19048">
        <v>49</v>
      </c>
      <c r="F19048">
        <v>38</v>
      </c>
      <c r="G19048">
        <v>443</v>
      </c>
      <c r="H19048" t="s">
        <v>96576</v>
      </c>
      <c r="J19048" t="s">
        <v>91473</v>
      </c>
      <c r="K19048" s="2">
        <v>41369.963819444441</v>
      </c>
      <c r="L19048" s="3">
        <f t="shared" si="298"/>
        <v>41369</v>
      </c>
      <c r="M19048" t="s">
        <v>84</v>
      </c>
      <c r="N19048">
        <v>0</v>
      </c>
      <c r="O19048">
        <v>0</v>
      </c>
      <c r="Q19048" t="s">
        <v>91474</v>
      </c>
      <c r="R19048">
        <v>1</v>
      </c>
    </row>
    <row r="19049" spans="1:18" x14ac:dyDescent="0.15">
      <c r="A19049" s="1" t="s">
        <v>51941</v>
      </c>
      <c r="B19049" t="s">
        <v>51942</v>
      </c>
      <c r="C19049" t="s">
        <v>110</v>
      </c>
      <c r="D19049" t="s">
        <v>96814</v>
      </c>
      <c r="E19049">
        <v>314</v>
      </c>
      <c r="F19049">
        <v>265</v>
      </c>
      <c r="G19049">
        <v>1927</v>
      </c>
      <c r="H19049" t="s">
        <v>96578</v>
      </c>
      <c r="J19049" t="s">
        <v>51943</v>
      </c>
      <c r="K19049" s="2">
        <v>41369.963831018518</v>
      </c>
      <c r="L19049" s="3">
        <f t="shared" si="298"/>
        <v>41369</v>
      </c>
      <c r="M19049" t="s">
        <v>205</v>
      </c>
      <c r="N19049">
        <v>0</v>
      </c>
      <c r="O19049">
        <v>3</v>
      </c>
      <c r="Q19049" t="s">
        <v>51944</v>
      </c>
      <c r="R19049">
        <v>1</v>
      </c>
    </row>
    <row r="19050" spans="1:18" x14ac:dyDescent="0.15">
      <c r="A19050" s="1" t="s">
        <v>51945</v>
      </c>
      <c r="B19050" t="s">
        <v>51946</v>
      </c>
      <c r="C19050" t="s">
        <v>344</v>
      </c>
      <c r="D19050" t="s">
        <v>96893</v>
      </c>
      <c r="E19050">
        <v>861</v>
      </c>
      <c r="F19050">
        <v>262</v>
      </c>
      <c r="G19050">
        <v>3646</v>
      </c>
      <c r="H19050" t="s">
        <v>96576</v>
      </c>
      <c r="J19050" t="s">
        <v>51947</v>
      </c>
      <c r="K19050" s="2">
        <v>41369.963831018518</v>
      </c>
      <c r="L19050" s="3">
        <f t="shared" si="298"/>
        <v>41369</v>
      </c>
      <c r="M19050" t="s">
        <v>117</v>
      </c>
      <c r="N19050">
        <v>3</v>
      </c>
      <c r="O19050">
        <v>1</v>
      </c>
      <c r="Q19050" t="s">
        <v>51948</v>
      </c>
      <c r="R19050">
        <v>1</v>
      </c>
    </row>
    <row r="19051" spans="1:18" x14ac:dyDescent="0.15">
      <c r="A19051" s="1" t="s">
        <v>51918</v>
      </c>
      <c r="B19051" t="s">
        <v>51919</v>
      </c>
      <c r="C19051" t="s">
        <v>11046</v>
      </c>
      <c r="D19051" t="s">
        <v>96598</v>
      </c>
      <c r="E19051">
        <v>696</v>
      </c>
      <c r="F19051">
        <v>525</v>
      </c>
      <c r="G19051">
        <v>4046</v>
      </c>
      <c r="H19051" t="s">
        <v>96578</v>
      </c>
      <c r="J19051" t="s">
        <v>51920</v>
      </c>
      <c r="K19051" s="2">
        <v>41369.963831018518</v>
      </c>
      <c r="L19051" s="3">
        <f t="shared" si="298"/>
        <v>41369</v>
      </c>
      <c r="M19051" t="s">
        <v>246</v>
      </c>
      <c r="N19051">
        <v>3</v>
      </c>
      <c r="O19051">
        <v>0</v>
      </c>
      <c r="Q19051" t="s">
        <v>51921</v>
      </c>
      <c r="R19051">
        <v>1</v>
      </c>
    </row>
    <row r="19052" spans="1:18" x14ac:dyDescent="0.15">
      <c r="A19052" s="1" t="s">
        <v>51935</v>
      </c>
      <c r="B19052" t="s">
        <v>51936</v>
      </c>
      <c r="C19052" t="s">
        <v>94</v>
      </c>
      <c r="D19052" t="s">
        <v>96685</v>
      </c>
      <c r="E19052">
        <v>578</v>
      </c>
      <c r="F19052">
        <v>428</v>
      </c>
      <c r="G19052">
        <v>4522</v>
      </c>
      <c r="H19052" t="s">
        <v>96576</v>
      </c>
      <c r="J19052" t="s">
        <v>51937</v>
      </c>
      <c r="K19052" s="2">
        <v>41369.963842592595</v>
      </c>
      <c r="L19052" s="3">
        <f t="shared" si="298"/>
        <v>41369</v>
      </c>
      <c r="M19052" t="s">
        <v>23</v>
      </c>
      <c r="N19052">
        <v>0</v>
      </c>
      <c r="O19052">
        <v>0</v>
      </c>
      <c r="Q19052" t="s">
        <v>51938</v>
      </c>
      <c r="R19052">
        <v>1</v>
      </c>
    </row>
    <row r="19053" spans="1:18" x14ac:dyDescent="0.15">
      <c r="A19053" s="1" t="s">
        <v>14285</v>
      </c>
      <c r="B19053" t="s">
        <v>14286</v>
      </c>
      <c r="C19053" t="s">
        <v>11046</v>
      </c>
      <c r="D19053" t="s">
        <v>96950</v>
      </c>
      <c r="E19053">
        <v>2470</v>
      </c>
      <c r="F19053">
        <v>2001</v>
      </c>
      <c r="G19053">
        <v>29684</v>
      </c>
      <c r="H19053" t="s">
        <v>96578</v>
      </c>
      <c r="J19053" t="s">
        <v>51939</v>
      </c>
      <c r="K19053" s="2">
        <v>41369.963854166665</v>
      </c>
      <c r="L19053" s="3">
        <f t="shared" si="298"/>
        <v>41369</v>
      </c>
      <c r="M19053" t="s">
        <v>678</v>
      </c>
      <c r="N19053">
        <v>0</v>
      </c>
      <c r="O19053">
        <v>0</v>
      </c>
      <c r="Q19053" t="s">
        <v>51940</v>
      </c>
      <c r="R19053">
        <v>1</v>
      </c>
    </row>
    <row r="19054" spans="1:18" x14ac:dyDescent="0.15">
      <c r="A19054" s="1" t="s">
        <v>91446</v>
      </c>
      <c r="B19054" t="s">
        <v>91447</v>
      </c>
      <c r="C19054" t="s">
        <v>94</v>
      </c>
      <c r="D19054" t="s">
        <v>96653</v>
      </c>
      <c r="E19054">
        <v>393</v>
      </c>
      <c r="F19054">
        <v>747</v>
      </c>
      <c r="G19054">
        <v>957</v>
      </c>
      <c r="H19054" t="s">
        <v>96578</v>
      </c>
      <c r="J19054" t="s">
        <v>91448</v>
      </c>
      <c r="K19054" s="2">
        <v>41369.963865740741</v>
      </c>
      <c r="L19054" s="3">
        <f t="shared" si="298"/>
        <v>41369</v>
      </c>
      <c r="M19054" t="s">
        <v>360</v>
      </c>
      <c r="N19054">
        <v>0</v>
      </c>
      <c r="O19054">
        <v>16</v>
      </c>
      <c r="Q19054" t="s">
        <v>91449</v>
      </c>
      <c r="R19054">
        <v>1</v>
      </c>
    </row>
    <row r="19055" spans="1:18" x14ac:dyDescent="0.15">
      <c r="A19055" s="1" t="s">
        <v>51922</v>
      </c>
      <c r="B19055" t="s">
        <v>51923</v>
      </c>
      <c r="C19055" t="s">
        <v>110</v>
      </c>
      <c r="D19055" t="s">
        <v>96586</v>
      </c>
      <c r="E19055">
        <v>481</v>
      </c>
      <c r="F19055">
        <v>370</v>
      </c>
      <c r="G19055">
        <v>2671</v>
      </c>
      <c r="H19055" t="s">
        <v>96578</v>
      </c>
      <c r="J19055" t="s">
        <v>51924</v>
      </c>
      <c r="K19055" s="2">
        <v>41369.963865740741</v>
      </c>
      <c r="L19055" s="3">
        <f t="shared" si="298"/>
        <v>41369</v>
      </c>
      <c r="M19055" t="s">
        <v>84</v>
      </c>
      <c r="N19055">
        <v>0</v>
      </c>
      <c r="O19055">
        <v>0</v>
      </c>
      <c r="Q19055" t="s">
        <v>51925</v>
      </c>
      <c r="R19055">
        <v>1</v>
      </c>
    </row>
    <row r="19056" spans="1:18" x14ac:dyDescent="0.15">
      <c r="A19056" s="1" t="s">
        <v>51926</v>
      </c>
      <c r="B19056" t="s">
        <v>51927</v>
      </c>
      <c r="C19056" t="s">
        <v>3837</v>
      </c>
      <c r="D19056" t="s">
        <v>96688</v>
      </c>
      <c r="E19056">
        <v>476</v>
      </c>
      <c r="F19056">
        <v>296</v>
      </c>
      <c r="G19056">
        <v>1927</v>
      </c>
      <c r="H19056" t="s">
        <v>96578</v>
      </c>
      <c r="J19056" t="s">
        <v>51928</v>
      </c>
      <c r="K19056" s="2">
        <v>41369.963865740741</v>
      </c>
      <c r="L19056" s="3">
        <f t="shared" si="298"/>
        <v>41369</v>
      </c>
      <c r="M19056" t="s">
        <v>4422</v>
      </c>
      <c r="N19056">
        <v>0</v>
      </c>
      <c r="O19056">
        <v>0</v>
      </c>
      <c r="Q19056" t="s">
        <v>51929</v>
      </c>
      <c r="R19056">
        <v>1</v>
      </c>
    </row>
    <row r="19057" spans="1:18" x14ac:dyDescent="0.15">
      <c r="A19057" s="1" t="s">
        <v>91450</v>
      </c>
      <c r="B19057" t="s">
        <v>91451</v>
      </c>
      <c r="C19057" t="s">
        <v>2793</v>
      </c>
      <c r="D19057" t="s">
        <v>96645</v>
      </c>
      <c r="E19057">
        <v>93</v>
      </c>
      <c r="F19057">
        <v>232</v>
      </c>
      <c r="G19057">
        <v>209</v>
      </c>
      <c r="H19057" t="s">
        <v>96576</v>
      </c>
      <c r="J19057" t="s">
        <v>91452</v>
      </c>
      <c r="K19057" s="2">
        <v>41369.963865740741</v>
      </c>
      <c r="L19057" s="3">
        <f t="shared" si="298"/>
        <v>41369</v>
      </c>
      <c r="M19057" t="s">
        <v>117</v>
      </c>
      <c r="N19057">
        <v>0</v>
      </c>
      <c r="O19057">
        <v>0</v>
      </c>
      <c r="Q19057" t="s">
        <v>91453</v>
      </c>
      <c r="R19057">
        <v>1</v>
      </c>
    </row>
    <row r="19058" spans="1:18" x14ac:dyDescent="0.15">
      <c r="A19058" s="1" t="s">
        <v>91443</v>
      </c>
      <c r="B19058" t="s">
        <v>91444</v>
      </c>
      <c r="C19058" t="s">
        <v>344</v>
      </c>
      <c r="D19058" t="s">
        <v>96620</v>
      </c>
      <c r="E19058">
        <v>203</v>
      </c>
      <c r="F19058">
        <v>127</v>
      </c>
      <c r="G19058">
        <v>169</v>
      </c>
      <c r="H19058" t="s">
        <v>96576</v>
      </c>
      <c r="J19058" t="s">
        <v>91445</v>
      </c>
      <c r="K19058" s="2">
        <v>41369.963877314818</v>
      </c>
      <c r="L19058" s="3">
        <f t="shared" si="298"/>
        <v>41369</v>
      </c>
      <c r="M19058" t="s">
        <v>2476</v>
      </c>
      <c r="N19058">
        <v>1</v>
      </c>
      <c r="O19058">
        <v>0</v>
      </c>
      <c r="Q19058" t="s">
        <v>91415</v>
      </c>
      <c r="R19058">
        <v>1</v>
      </c>
    </row>
    <row r="19059" spans="1:18" x14ac:dyDescent="0.15">
      <c r="A19059" s="1" t="s">
        <v>51930</v>
      </c>
      <c r="B19059" t="s">
        <v>51931</v>
      </c>
      <c r="C19059" t="s">
        <v>94</v>
      </c>
      <c r="D19059" t="s">
        <v>96809</v>
      </c>
      <c r="E19059">
        <v>176</v>
      </c>
      <c r="F19059">
        <v>101</v>
      </c>
      <c r="G19059">
        <v>392</v>
      </c>
      <c r="H19059" t="s">
        <v>96576</v>
      </c>
      <c r="J19059" t="s">
        <v>51932</v>
      </c>
      <c r="K19059" s="2">
        <v>41369.963877314818</v>
      </c>
      <c r="L19059" s="3">
        <f t="shared" si="298"/>
        <v>41369</v>
      </c>
      <c r="M19059" t="s">
        <v>84</v>
      </c>
      <c r="N19059">
        <v>0</v>
      </c>
      <c r="O19059">
        <v>0</v>
      </c>
      <c r="P19059" t="s">
        <v>51933</v>
      </c>
      <c r="Q19059" t="s">
        <v>51934</v>
      </c>
      <c r="R19059">
        <v>1</v>
      </c>
    </row>
    <row r="19060" spans="1:18" x14ac:dyDescent="0.15">
      <c r="A19060" s="1" t="s">
        <v>91439</v>
      </c>
      <c r="B19060" t="s">
        <v>91440</v>
      </c>
      <c r="C19060" t="s">
        <v>586</v>
      </c>
      <c r="D19060" t="s">
        <v>96622</v>
      </c>
      <c r="E19060">
        <v>85</v>
      </c>
      <c r="F19060">
        <v>201</v>
      </c>
      <c r="G19060">
        <v>1768</v>
      </c>
      <c r="H19060" t="s">
        <v>96576</v>
      </c>
      <c r="J19060" t="s">
        <v>91441</v>
      </c>
      <c r="K19060" s="2">
        <v>41369.963877314818</v>
      </c>
      <c r="L19060" s="3">
        <f t="shared" si="298"/>
        <v>41369</v>
      </c>
      <c r="M19060" t="s">
        <v>84</v>
      </c>
      <c r="N19060">
        <v>0</v>
      </c>
      <c r="O19060">
        <v>0</v>
      </c>
      <c r="Q19060" t="s">
        <v>91442</v>
      </c>
      <c r="R19060">
        <v>1</v>
      </c>
    </row>
    <row r="19061" spans="1:18" x14ac:dyDescent="0.15">
      <c r="A19061" s="1" t="s">
        <v>91454</v>
      </c>
      <c r="B19061" t="s">
        <v>91455</v>
      </c>
      <c r="C19061" t="s">
        <v>1237</v>
      </c>
      <c r="D19061" t="s">
        <v>96737</v>
      </c>
      <c r="E19061">
        <v>52</v>
      </c>
      <c r="F19061">
        <v>161</v>
      </c>
      <c r="G19061">
        <v>663</v>
      </c>
      <c r="H19061" t="s">
        <v>96576</v>
      </c>
      <c r="J19061" t="s">
        <v>91456</v>
      </c>
      <c r="K19061" s="2">
        <v>41369.963877314818</v>
      </c>
      <c r="L19061" s="3">
        <f t="shared" si="298"/>
        <v>41369</v>
      </c>
      <c r="M19061" t="s">
        <v>84</v>
      </c>
      <c r="N19061">
        <v>0</v>
      </c>
      <c r="O19061">
        <v>0</v>
      </c>
      <c r="P19061" t="s">
        <v>91457</v>
      </c>
      <c r="Q19061" t="s">
        <v>91458</v>
      </c>
      <c r="R19061">
        <v>1</v>
      </c>
    </row>
    <row r="19062" spans="1:18" x14ac:dyDescent="0.15">
      <c r="A19062" s="1" t="s">
        <v>51895</v>
      </c>
      <c r="B19062" t="s">
        <v>51896</v>
      </c>
      <c r="C19062" t="s">
        <v>2543</v>
      </c>
      <c r="D19062" t="s">
        <v>96764</v>
      </c>
      <c r="E19062">
        <v>76</v>
      </c>
      <c r="F19062">
        <v>45</v>
      </c>
      <c r="G19062">
        <v>778</v>
      </c>
      <c r="H19062" t="s">
        <v>96576</v>
      </c>
      <c r="J19062" t="s">
        <v>51897</v>
      </c>
      <c r="K19062" s="2">
        <v>41369.963900462964</v>
      </c>
      <c r="L19062" s="3">
        <f t="shared" si="298"/>
        <v>41369</v>
      </c>
      <c r="M19062" t="s">
        <v>84</v>
      </c>
      <c r="N19062">
        <v>1</v>
      </c>
      <c r="O19062">
        <v>1</v>
      </c>
      <c r="Q19062" t="s">
        <v>51898</v>
      </c>
      <c r="R19062">
        <v>1</v>
      </c>
    </row>
    <row r="19063" spans="1:18" x14ac:dyDescent="0.15">
      <c r="A19063" s="1" t="s">
        <v>51907</v>
      </c>
      <c r="B19063" t="s">
        <v>51908</v>
      </c>
      <c r="C19063" t="s">
        <v>3332</v>
      </c>
      <c r="D19063" t="s">
        <v>96604</v>
      </c>
      <c r="E19063">
        <v>466</v>
      </c>
      <c r="F19063">
        <v>283</v>
      </c>
      <c r="G19063">
        <v>1526</v>
      </c>
      <c r="H19063" t="s">
        <v>96576</v>
      </c>
      <c r="J19063" t="s">
        <v>51909</v>
      </c>
      <c r="K19063" s="2">
        <v>41369.963900462964</v>
      </c>
      <c r="L19063" s="3">
        <f t="shared" si="298"/>
        <v>41369</v>
      </c>
      <c r="M19063" t="s">
        <v>370</v>
      </c>
      <c r="N19063">
        <v>0</v>
      </c>
      <c r="O19063">
        <v>0</v>
      </c>
      <c r="Q19063" t="s">
        <v>51910</v>
      </c>
      <c r="R19063">
        <v>1</v>
      </c>
    </row>
    <row r="19064" spans="1:18" x14ac:dyDescent="0.15">
      <c r="A19064" s="1" t="s">
        <v>51903</v>
      </c>
      <c r="B19064" t="s">
        <v>51904</v>
      </c>
      <c r="C19064" t="s">
        <v>2333</v>
      </c>
      <c r="E19064">
        <v>86</v>
      </c>
      <c r="F19064">
        <v>77</v>
      </c>
      <c r="G19064">
        <v>349</v>
      </c>
      <c r="H19064" t="s">
        <v>96576</v>
      </c>
      <c r="J19064" t="s">
        <v>51905</v>
      </c>
      <c r="K19064" s="2">
        <v>41369.963900462964</v>
      </c>
      <c r="L19064" s="3">
        <f t="shared" si="298"/>
        <v>41369</v>
      </c>
      <c r="M19064" t="s">
        <v>4422</v>
      </c>
      <c r="N19064">
        <v>0</v>
      </c>
      <c r="O19064">
        <v>0</v>
      </c>
      <c r="Q19064" t="s">
        <v>51906</v>
      </c>
      <c r="R19064">
        <v>1</v>
      </c>
    </row>
    <row r="19065" spans="1:18" x14ac:dyDescent="0.15">
      <c r="A19065" s="1" t="s">
        <v>51914</v>
      </c>
      <c r="B19065" t="s">
        <v>51915</v>
      </c>
      <c r="C19065" t="s">
        <v>94</v>
      </c>
      <c r="E19065">
        <v>66</v>
      </c>
      <c r="F19065">
        <v>174</v>
      </c>
      <c r="G19065">
        <v>1018</v>
      </c>
      <c r="H19065" t="s">
        <v>96576</v>
      </c>
      <c r="J19065" t="s">
        <v>51916</v>
      </c>
      <c r="K19065" s="2">
        <v>41369.963900462964</v>
      </c>
      <c r="L19065" s="3">
        <f t="shared" si="298"/>
        <v>41369</v>
      </c>
      <c r="M19065" t="s">
        <v>246</v>
      </c>
      <c r="N19065">
        <v>0</v>
      </c>
      <c r="O19065">
        <v>0</v>
      </c>
      <c r="Q19065" t="s">
        <v>51917</v>
      </c>
      <c r="R19065">
        <v>1</v>
      </c>
    </row>
    <row r="19066" spans="1:18" x14ac:dyDescent="0.15">
      <c r="A19066" s="1" t="s">
        <v>91424</v>
      </c>
      <c r="B19066" t="s">
        <v>91425</v>
      </c>
      <c r="C19066" t="s">
        <v>94</v>
      </c>
      <c r="D19066" t="s">
        <v>96692</v>
      </c>
      <c r="E19066">
        <v>253</v>
      </c>
      <c r="F19066">
        <v>54</v>
      </c>
      <c r="G19066">
        <v>761</v>
      </c>
      <c r="H19066" t="s">
        <v>96576</v>
      </c>
      <c r="J19066" t="s">
        <v>91426</v>
      </c>
      <c r="K19066" s="2">
        <v>41369.963912037034</v>
      </c>
      <c r="L19066" s="3">
        <f t="shared" si="298"/>
        <v>41369</v>
      </c>
      <c r="M19066" t="s">
        <v>370</v>
      </c>
      <c r="N19066">
        <v>1</v>
      </c>
      <c r="O19066">
        <v>4</v>
      </c>
      <c r="P19066" t="s">
        <v>91427</v>
      </c>
      <c r="Q19066" t="s">
        <v>91428</v>
      </c>
      <c r="R19066">
        <v>1</v>
      </c>
    </row>
    <row r="19067" spans="1:18" x14ac:dyDescent="0.15">
      <c r="A19067" s="1" t="s">
        <v>91420</v>
      </c>
      <c r="B19067" t="s">
        <v>91421</v>
      </c>
      <c r="C19067" t="s">
        <v>94</v>
      </c>
      <c r="D19067" t="s">
        <v>96840</v>
      </c>
      <c r="E19067">
        <v>467</v>
      </c>
      <c r="F19067">
        <v>278</v>
      </c>
      <c r="G19067">
        <v>2881</v>
      </c>
      <c r="H19067" t="s">
        <v>96578</v>
      </c>
      <c r="J19067" t="s">
        <v>91422</v>
      </c>
      <c r="K19067" s="2">
        <v>41369.963912037034</v>
      </c>
      <c r="L19067" s="3">
        <f t="shared" si="298"/>
        <v>41369</v>
      </c>
      <c r="M19067" t="s">
        <v>370</v>
      </c>
      <c r="N19067">
        <v>0</v>
      </c>
      <c r="O19067">
        <v>3</v>
      </c>
      <c r="Q19067" t="s">
        <v>91423</v>
      </c>
      <c r="R19067">
        <v>1</v>
      </c>
    </row>
    <row r="19068" spans="1:18" x14ac:dyDescent="0.15">
      <c r="A19068" s="1" t="s">
        <v>51911</v>
      </c>
      <c r="B19068" t="s">
        <v>51912</v>
      </c>
      <c r="C19068" t="s">
        <v>131</v>
      </c>
      <c r="D19068" t="s">
        <v>96641</v>
      </c>
      <c r="E19068">
        <v>21</v>
      </c>
      <c r="F19068">
        <v>21</v>
      </c>
      <c r="G19068">
        <v>41</v>
      </c>
      <c r="H19068" t="s">
        <v>96576</v>
      </c>
      <c r="J19068" t="s">
        <v>51913</v>
      </c>
      <c r="K19068" s="2">
        <v>41369.963912037034</v>
      </c>
      <c r="L19068" s="3">
        <f t="shared" si="298"/>
        <v>41369</v>
      </c>
      <c r="M19068" t="s">
        <v>241</v>
      </c>
      <c r="N19068">
        <v>2</v>
      </c>
      <c r="O19068">
        <v>2</v>
      </c>
      <c r="Q19068" t="s">
        <v>39018</v>
      </c>
      <c r="R19068">
        <v>1</v>
      </c>
    </row>
    <row r="19069" spans="1:18" x14ac:dyDescent="0.15">
      <c r="A19069" s="1" t="s">
        <v>51891</v>
      </c>
      <c r="B19069" t="s">
        <v>51892</v>
      </c>
      <c r="C19069" t="s">
        <v>34</v>
      </c>
      <c r="D19069" t="s">
        <v>27</v>
      </c>
      <c r="E19069">
        <v>22</v>
      </c>
      <c r="F19069">
        <v>39</v>
      </c>
      <c r="G19069">
        <v>148</v>
      </c>
      <c r="H19069" t="s">
        <v>96576</v>
      </c>
      <c r="J19069" t="s">
        <v>51893</v>
      </c>
      <c r="K19069" s="2">
        <v>41369.963912037034</v>
      </c>
      <c r="L19069" s="3">
        <f t="shared" si="298"/>
        <v>41369</v>
      </c>
      <c r="M19069" t="s">
        <v>370</v>
      </c>
      <c r="N19069">
        <v>3</v>
      </c>
      <c r="O19069">
        <v>0</v>
      </c>
      <c r="Q19069" t="s">
        <v>51894</v>
      </c>
      <c r="R19069">
        <v>1</v>
      </c>
    </row>
    <row r="19070" spans="1:18" x14ac:dyDescent="0.15">
      <c r="A19070" s="1" t="s">
        <v>91434</v>
      </c>
      <c r="B19070" t="s">
        <v>91435</v>
      </c>
      <c r="C19070" t="s">
        <v>94</v>
      </c>
      <c r="E19070">
        <v>158</v>
      </c>
      <c r="F19070">
        <v>440</v>
      </c>
      <c r="G19070">
        <v>331</v>
      </c>
      <c r="H19070" t="s">
        <v>96576</v>
      </c>
      <c r="J19070" t="s">
        <v>91436</v>
      </c>
      <c r="K19070" s="2">
        <v>41369.963912037034</v>
      </c>
      <c r="L19070" s="3">
        <f t="shared" si="298"/>
        <v>41369</v>
      </c>
      <c r="M19070" t="s">
        <v>117</v>
      </c>
      <c r="N19070">
        <v>0</v>
      </c>
      <c r="O19070">
        <v>0</v>
      </c>
      <c r="P19070" t="s">
        <v>91437</v>
      </c>
      <c r="Q19070" t="s">
        <v>91438</v>
      </c>
      <c r="R19070">
        <v>1</v>
      </c>
    </row>
    <row r="19071" spans="1:18" x14ac:dyDescent="0.15">
      <c r="A19071" s="1" t="s">
        <v>91429</v>
      </c>
      <c r="B19071" t="s">
        <v>91430</v>
      </c>
      <c r="C19071" t="s">
        <v>1005</v>
      </c>
      <c r="D19071" t="s">
        <v>96728</v>
      </c>
      <c r="E19071">
        <v>91</v>
      </c>
      <c r="F19071">
        <v>73</v>
      </c>
      <c r="G19071">
        <v>44</v>
      </c>
      <c r="H19071" t="s">
        <v>96576</v>
      </c>
      <c r="J19071" t="s">
        <v>91431</v>
      </c>
      <c r="K19071" s="2">
        <v>41369.963912037034</v>
      </c>
      <c r="L19071" s="3">
        <f t="shared" si="298"/>
        <v>41369</v>
      </c>
      <c r="M19071" t="s">
        <v>246</v>
      </c>
      <c r="N19071">
        <v>0</v>
      </c>
      <c r="O19071">
        <v>0</v>
      </c>
      <c r="P19071" t="s">
        <v>91432</v>
      </c>
      <c r="Q19071" t="s">
        <v>91433</v>
      </c>
      <c r="R19071">
        <v>1</v>
      </c>
    </row>
    <row r="19072" spans="1:18" x14ac:dyDescent="0.15">
      <c r="A19072" s="1" t="s">
        <v>51899</v>
      </c>
      <c r="B19072" t="s">
        <v>51900</v>
      </c>
      <c r="C19072" t="s">
        <v>2165</v>
      </c>
      <c r="D19072" t="s">
        <v>96816</v>
      </c>
      <c r="E19072">
        <v>246</v>
      </c>
      <c r="F19072">
        <v>659</v>
      </c>
      <c r="G19072">
        <v>504</v>
      </c>
      <c r="H19072" t="s">
        <v>96578</v>
      </c>
      <c r="J19072" t="s">
        <v>51901</v>
      </c>
      <c r="K19072" s="2">
        <v>41369.963923611111</v>
      </c>
      <c r="L19072" s="3">
        <f t="shared" si="298"/>
        <v>41369</v>
      </c>
      <c r="M19072" t="s">
        <v>192</v>
      </c>
      <c r="N19072">
        <v>0</v>
      </c>
      <c r="O19072">
        <v>0</v>
      </c>
      <c r="Q19072" t="s">
        <v>51902</v>
      </c>
      <c r="R19072">
        <v>1</v>
      </c>
    </row>
    <row r="19073" spans="1:18" x14ac:dyDescent="0.15">
      <c r="A19073" s="1" t="s">
        <v>51887</v>
      </c>
      <c r="B19073" t="s">
        <v>51888</v>
      </c>
      <c r="C19073" t="s">
        <v>110</v>
      </c>
      <c r="D19073" t="s">
        <v>96612</v>
      </c>
      <c r="E19073">
        <v>99</v>
      </c>
      <c r="F19073">
        <v>172</v>
      </c>
      <c r="G19073">
        <v>395</v>
      </c>
      <c r="H19073" t="s">
        <v>96576</v>
      </c>
      <c r="J19073" t="s">
        <v>51889</v>
      </c>
      <c r="K19073" s="2">
        <v>41369.963923611111</v>
      </c>
      <c r="L19073" s="3">
        <f t="shared" si="298"/>
        <v>41369</v>
      </c>
      <c r="M19073" t="s">
        <v>815</v>
      </c>
      <c r="N19073">
        <v>0</v>
      </c>
      <c r="O19073">
        <v>0</v>
      </c>
      <c r="Q19073" t="s">
        <v>51890</v>
      </c>
      <c r="R19073">
        <v>1</v>
      </c>
    </row>
    <row r="19074" spans="1:18" x14ac:dyDescent="0.15">
      <c r="A19074" s="1" t="s">
        <v>51765</v>
      </c>
      <c r="B19074" t="s">
        <v>51766</v>
      </c>
      <c r="C19074" t="s">
        <v>94</v>
      </c>
      <c r="D19074" t="s">
        <v>96654</v>
      </c>
      <c r="E19074">
        <v>884</v>
      </c>
      <c r="F19074">
        <v>365</v>
      </c>
      <c r="G19074">
        <v>7412</v>
      </c>
      <c r="H19074" t="s">
        <v>96576</v>
      </c>
      <c r="J19074" t="s">
        <v>51880</v>
      </c>
      <c r="K19074" s="2">
        <v>41369.963935185187</v>
      </c>
      <c r="L19074" s="3">
        <f t="shared" si="298"/>
        <v>41369</v>
      </c>
      <c r="M19074" t="s">
        <v>4697</v>
      </c>
      <c r="N19074">
        <v>0</v>
      </c>
      <c r="O19074">
        <v>0</v>
      </c>
      <c r="Q19074" t="s">
        <v>51881</v>
      </c>
      <c r="R19074">
        <v>1</v>
      </c>
    </row>
    <row r="19075" spans="1:18" x14ac:dyDescent="0.15">
      <c r="A19075" s="1" t="s">
        <v>91416</v>
      </c>
      <c r="B19075" t="s">
        <v>91417</v>
      </c>
      <c r="C19075" t="s">
        <v>1237</v>
      </c>
      <c r="D19075" t="s">
        <v>96605</v>
      </c>
      <c r="E19075">
        <v>402</v>
      </c>
      <c r="F19075">
        <v>945</v>
      </c>
      <c r="G19075">
        <v>5844</v>
      </c>
      <c r="H19075" t="s">
        <v>96576</v>
      </c>
      <c r="J19075" t="s">
        <v>91418</v>
      </c>
      <c r="K19075" s="2">
        <v>41369.963935185187</v>
      </c>
      <c r="L19075" s="3">
        <f t="shared" si="298"/>
        <v>41369</v>
      </c>
      <c r="M19075" t="s">
        <v>370</v>
      </c>
      <c r="N19075">
        <v>0</v>
      </c>
      <c r="O19075">
        <v>0</v>
      </c>
      <c r="Q19075" t="s">
        <v>91419</v>
      </c>
      <c r="R19075">
        <v>1</v>
      </c>
    </row>
    <row r="19076" spans="1:18" x14ac:dyDescent="0.15">
      <c r="A19076" s="1" t="s">
        <v>51882</v>
      </c>
      <c r="B19076" t="s">
        <v>51883</v>
      </c>
      <c r="C19076" t="s">
        <v>27</v>
      </c>
      <c r="E19076">
        <v>504</v>
      </c>
      <c r="F19076">
        <v>340</v>
      </c>
      <c r="G19076">
        <v>718</v>
      </c>
      <c r="H19076" t="s">
        <v>96578</v>
      </c>
      <c r="J19076" t="s">
        <v>51884</v>
      </c>
      <c r="K19076" s="2">
        <v>41369.963946759257</v>
      </c>
      <c r="L19076" s="3">
        <f t="shared" si="298"/>
        <v>41369</v>
      </c>
      <c r="M19076" t="s">
        <v>1756</v>
      </c>
      <c r="N19076">
        <v>0</v>
      </c>
      <c r="O19076">
        <v>0</v>
      </c>
      <c r="P19076" t="s">
        <v>51885</v>
      </c>
      <c r="Q19076" t="s">
        <v>51886</v>
      </c>
      <c r="R19076">
        <v>1</v>
      </c>
    </row>
    <row r="19077" spans="1:18" x14ac:dyDescent="0.15">
      <c r="A19077" s="1" t="s">
        <v>91407</v>
      </c>
      <c r="B19077" t="s">
        <v>91408</v>
      </c>
      <c r="C19077" t="s">
        <v>54180</v>
      </c>
      <c r="D19077" t="s">
        <v>96624</v>
      </c>
      <c r="E19077">
        <v>2770</v>
      </c>
      <c r="F19077">
        <v>170</v>
      </c>
      <c r="G19077">
        <v>228</v>
      </c>
      <c r="H19077" t="s">
        <v>96576</v>
      </c>
      <c r="J19077" t="s">
        <v>91409</v>
      </c>
      <c r="K19077" s="2">
        <v>41369.963969907411</v>
      </c>
      <c r="L19077" s="3">
        <f t="shared" si="298"/>
        <v>41369</v>
      </c>
      <c r="M19077" t="s">
        <v>117</v>
      </c>
      <c r="N19077">
        <v>0</v>
      </c>
      <c r="O19077">
        <v>4</v>
      </c>
      <c r="P19077" t="s">
        <v>91410</v>
      </c>
      <c r="Q19077" t="s">
        <v>91411</v>
      </c>
      <c r="R19077">
        <v>1</v>
      </c>
    </row>
    <row r="19078" spans="1:18" x14ac:dyDescent="0.15">
      <c r="A19078" s="1" t="s">
        <v>91412</v>
      </c>
      <c r="B19078" t="s">
        <v>91413</v>
      </c>
      <c r="C19078" t="s">
        <v>344</v>
      </c>
      <c r="D19078" t="s">
        <v>96866</v>
      </c>
      <c r="E19078">
        <v>123</v>
      </c>
      <c r="F19078">
        <v>104</v>
      </c>
      <c r="G19078">
        <v>129</v>
      </c>
      <c r="H19078" t="s">
        <v>96576</v>
      </c>
      <c r="J19078" t="s">
        <v>91414</v>
      </c>
      <c r="K19078" s="2">
        <v>41369.963969907411</v>
      </c>
      <c r="L19078" s="3">
        <f t="shared" si="298"/>
        <v>41369</v>
      </c>
      <c r="M19078" t="s">
        <v>2476</v>
      </c>
      <c r="N19078">
        <v>0</v>
      </c>
      <c r="O19078">
        <v>0</v>
      </c>
      <c r="Q19078" t="s">
        <v>91415</v>
      </c>
      <c r="R19078">
        <v>1</v>
      </c>
    </row>
    <row r="19079" spans="1:18" x14ac:dyDescent="0.15">
      <c r="A19079" s="1" t="s">
        <v>51876</v>
      </c>
      <c r="B19079" t="s">
        <v>51877</v>
      </c>
      <c r="C19079" t="s">
        <v>131</v>
      </c>
      <c r="D19079" t="s">
        <v>96656</v>
      </c>
      <c r="E19079">
        <v>15</v>
      </c>
      <c r="F19079">
        <v>29</v>
      </c>
      <c r="G19079">
        <v>16</v>
      </c>
      <c r="H19079" t="s">
        <v>96576</v>
      </c>
      <c r="J19079" t="s">
        <v>51878</v>
      </c>
      <c r="K19079" s="2">
        <v>41369.963993055557</v>
      </c>
      <c r="L19079" s="3">
        <f t="shared" si="298"/>
        <v>41369</v>
      </c>
      <c r="M19079" t="s">
        <v>1266</v>
      </c>
      <c r="N19079">
        <v>3</v>
      </c>
      <c r="O19079">
        <v>3</v>
      </c>
      <c r="P19079" t="s">
        <v>51879</v>
      </c>
      <c r="Q19079" t="s">
        <v>49684</v>
      </c>
      <c r="R19079">
        <v>1</v>
      </c>
    </row>
    <row r="19080" spans="1:18" x14ac:dyDescent="0.15">
      <c r="A19080" s="1" t="s">
        <v>51867</v>
      </c>
      <c r="B19080" t="s">
        <v>51868</v>
      </c>
      <c r="C19080" t="s">
        <v>2703</v>
      </c>
      <c r="D19080" t="s">
        <v>96722</v>
      </c>
      <c r="E19080">
        <v>387</v>
      </c>
      <c r="F19080">
        <v>74</v>
      </c>
      <c r="G19080">
        <v>1485</v>
      </c>
      <c r="H19080" t="s">
        <v>96576</v>
      </c>
      <c r="J19080" t="s">
        <v>51869</v>
      </c>
      <c r="K19080" s="2">
        <v>41369.964004629626</v>
      </c>
      <c r="L19080" s="3">
        <f t="shared" si="298"/>
        <v>41369</v>
      </c>
      <c r="M19080" t="s">
        <v>84</v>
      </c>
      <c r="N19080">
        <v>1</v>
      </c>
      <c r="O19080">
        <v>0</v>
      </c>
      <c r="P19080" t="s">
        <v>51870</v>
      </c>
      <c r="Q19080" t="s">
        <v>51871</v>
      </c>
      <c r="R19080">
        <v>1</v>
      </c>
    </row>
    <row r="19081" spans="1:18" x14ac:dyDescent="0.15">
      <c r="A19081" s="1" t="s">
        <v>51863</v>
      </c>
      <c r="B19081" t="s">
        <v>51864</v>
      </c>
      <c r="C19081" t="s">
        <v>344</v>
      </c>
      <c r="D19081" t="s">
        <v>96671</v>
      </c>
      <c r="E19081">
        <v>456</v>
      </c>
      <c r="F19081">
        <v>278</v>
      </c>
      <c r="G19081">
        <v>5895</v>
      </c>
      <c r="H19081" t="s">
        <v>96578</v>
      </c>
      <c r="J19081" t="s">
        <v>51865</v>
      </c>
      <c r="K19081" s="2">
        <v>41369.964004629626</v>
      </c>
      <c r="L19081" s="3">
        <f t="shared" si="298"/>
        <v>41369</v>
      </c>
      <c r="M19081" t="s">
        <v>169</v>
      </c>
      <c r="N19081">
        <v>0</v>
      </c>
      <c r="O19081">
        <v>0</v>
      </c>
      <c r="P19081" t="s">
        <v>51866</v>
      </c>
      <c r="Q19081" t="s">
        <v>49333</v>
      </c>
      <c r="R19081">
        <v>1</v>
      </c>
    </row>
    <row r="19082" spans="1:18" x14ac:dyDescent="0.15">
      <c r="A19082" s="1" t="s">
        <v>51872</v>
      </c>
      <c r="B19082" t="s">
        <v>51873</v>
      </c>
      <c r="C19082" t="s">
        <v>586</v>
      </c>
      <c r="E19082">
        <v>418</v>
      </c>
      <c r="F19082">
        <v>509</v>
      </c>
      <c r="G19082">
        <v>1520</v>
      </c>
      <c r="H19082" t="s">
        <v>96576</v>
      </c>
      <c r="J19082" t="s">
        <v>51874</v>
      </c>
      <c r="K19082" s="2">
        <v>41369.964016203703</v>
      </c>
      <c r="L19082" s="3">
        <f t="shared" si="298"/>
        <v>41369</v>
      </c>
      <c r="M19082" t="s">
        <v>117</v>
      </c>
      <c r="N19082">
        <v>0</v>
      </c>
      <c r="O19082">
        <v>12</v>
      </c>
      <c r="Q19082" t="s">
        <v>51875</v>
      </c>
      <c r="R19082">
        <v>1</v>
      </c>
    </row>
    <row r="19083" spans="1:18" x14ac:dyDescent="0.15">
      <c r="A19083" s="1" t="s">
        <v>51848</v>
      </c>
      <c r="B19083" t="s">
        <v>51849</v>
      </c>
      <c r="C19083" t="s">
        <v>94</v>
      </c>
      <c r="E19083">
        <v>232</v>
      </c>
      <c r="F19083">
        <v>504</v>
      </c>
      <c r="G19083">
        <v>1765</v>
      </c>
      <c r="H19083" t="s">
        <v>96576</v>
      </c>
      <c r="J19083" t="s">
        <v>51850</v>
      </c>
      <c r="K19083" s="2">
        <v>41369.96402777778</v>
      </c>
      <c r="L19083" s="3">
        <f t="shared" si="298"/>
        <v>41369</v>
      </c>
      <c r="M19083" t="s">
        <v>3213</v>
      </c>
      <c r="N19083">
        <v>0</v>
      </c>
      <c r="O19083">
        <v>0</v>
      </c>
      <c r="Q19083" t="s">
        <v>51851</v>
      </c>
      <c r="R19083">
        <v>1</v>
      </c>
    </row>
    <row r="19084" spans="1:18" x14ac:dyDescent="0.15">
      <c r="A19084" s="1" t="s">
        <v>53223</v>
      </c>
      <c r="B19084" t="s">
        <v>53224</v>
      </c>
      <c r="C19084" t="s">
        <v>110</v>
      </c>
      <c r="D19084" t="s">
        <v>96586</v>
      </c>
      <c r="E19084">
        <v>112</v>
      </c>
      <c r="F19084">
        <v>86</v>
      </c>
      <c r="G19084">
        <v>7817</v>
      </c>
      <c r="H19084" t="s">
        <v>96576</v>
      </c>
      <c r="J19084" t="s">
        <v>91399</v>
      </c>
      <c r="K19084" s="2">
        <v>41369.96402777778</v>
      </c>
      <c r="L19084" s="3">
        <f t="shared" si="298"/>
        <v>41369</v>
      </c>
      <c r="M19084" t="s">
        <v>246</v>
      </c>
      <c r="N19084">
        <v>0</v>
      </c>
      <c r="O19084">
        <v>0</v>
      </c>
      <c r="P19084" t="s">
        <v>91400</v>
      </c>
      <c r="Q19084" t="s">
        <v>91401</v>
      </c>
      <c r="R19084">
        <v>1</v>
      </c>
    </row>
    <row r="19085" spans="1:18" x14ac:dyDescent="0.15">
      <c r="A19085" s="1" t="s">
        <v>19293</v>
      </c>
      <c r="B19085" t="s">
        <v>19294</v>
      </c>
      <c r="C19085" t="s">
        <v>94</v>
      </c>
      <c r="D19085" t="s">
        <v>96653</v>
      </c>
      <c r="E19085">
        <v>1040667</v>
      </c>
      <c r="F19085">
        <v>2683</v>
      </c>
      <c r="G19085">
        <v>30399</v>
      </c>
      <c r="H19085" t="s">
        <v>96575</v>
      </c>
      <c r="I19085" t="s">
        <v>19295</v>
      </c>
      <c r="J19085" t="s">
        <v>51861</v>
      </c>
      <c r="K19085" s="2">
        <v>41369.964039351849</v>
      </c>
      <c r="L19085" s="3">
        <f t="shared" si="298"/>
        <v>41369</v>
      </c>
      <c r="M19085" t="s">
        <v>3652</v>
      </c>
      <c r="N19085">
        <v>265</v>
      </c>
      <c r="O19085">
        <v>27</v>
      </c>
      <c r="P19085" t="s">
        <v>51862</v>
      </c>
      <c r="Q19085" t="s">
        <v>51847</v>
      </c>
      <c r="R19085">
        <v>1</v>
      </c>
    </row>
    <row r="19086" spans="1:18" x14ac:dyDescent="0.15">
      <c r="A19086" s="1" t="s">
        <v>91402</v>
      </c>
      <c r="B19086" t="s">
        <v>91403</v>
      </c>
      <c r="C19086" t="s">
        <v>94</v>
      </c>
      <c r="D19086" t="s">
        <v>96742</v>
      </c>
      <c r="E19086">
        <v>143</v>
      </c>
      <c r="F19086">
        <v>179</v>
      </c>
      <c r="G19086">
        <v>377</v>
      </c>
      <c r="H19086" t="s">
        <v>96576</v>
      </c>
      <c r="J19086" t="s">
        <v>91404</v>
      </c>
      <c r="K19086" s="2">
        <v>41369.964039351849</v>
      </c>
      <c r="L19086" s="3">
        <f t="shared" si="298"/>
        <v>41369</v>
      </c>
      <c r="M19086" t="s">
        <v>4377</v>
      </c>
      <c r="N19086">
        <v>0</v>
      </c>
      <c r="O19086">
        <v>4</v>
      </c>
      <c r="P19086" t="s">
        <v>91405</v>
      </c>
      <c r="Q19086" t="s">
        <v>91406</v>
      </c>
      <c r="R19086">
        <v>1</v>
      </c>
    </row>
    <row r="19087" spans="1:18" x14ac:dyDescent="0.15">
      <c r="A19087" s="1" t="s">
        <v>91391</v>
      </c>
      <c r="B19087" t="s">
        <v>91392</v>
      </c>
      <c r="C19087" t="s">
        <v>853</v>
      </c>
      <c r="D19087" t="s">
        <v>96594</v>
      </c>
      <c r="E19087">
        <v>214</v>
      </c>
      <c r="F19087">
        <v>81</v>
      </c>
      <c r="G19087">
        <v>385</v>
      </c>
      <c r="H19087" t="s">
        <v>96576</v>
      </c>
      <c r="J19087" t="s">
        <v>91393</v>
      </c>
      <c r="K19087" s="2">
        <v>41369.964050925926</v>
      </c>
      <c r="L19087" s="3">
        <f t="shared" si="298"/>
        <v>41369</v>
      </c>
      <c r="M19087" t="s">
        <v>84</v>
      </c>
      <c r="N19087">
        <v>0</v>
      </c>
      <c r="O19087">
        <v>5</v>
      </c>
      <c r="Q19087" t="s">
        <v>91394</v>
      </c>
      <c r="R19087">
        <v>1</v>
      </c>
    </row>
    <row r="19088" spans="1:18" x14ac:dyDescent="0.15">
      <c r="A19088" s="1" t="s">
        <v>51825</v>
      </c>
      <c r="B19088" t="s">
        <v>51826</v>
      </c>
      <c r="C19088" t="s">
        <v>131</v>
      </c>
      <c r="E19088">
        <v>39</v>
      </c>
      <c r="F19088">
        <v>50</v>
      </c>
      <c r="G19088">
        <v>122</v>
      </c>
      <c r="H19088" t="s">
        <v>96576</v>
      </c>
      <c r="J19088" t="s">
        <v>51827</v>
      </c>
      <c r="K19088" s="2">
        <v>41369.964050925926</v>
      </c>
      <c r="L19088" s="3">
        <f t="shared" si="298"/>
        <v>41369</v>
      </c>
      <c r="M19088" t="s">
        <v>1266</v>
      </c>
      <c r="N19088">
        <v>3</v>
      </c>
      <c r="O19088">
        <v>3</v>
      </c>
      <c r="P19088" t="s">
        <v>51828</v>
      </c>
      <c r="Q19088" t="s">
        <v>51829</v>
      </c>
      <c r="R19088">
        <v>1</v>
      </c>
    </row>
    <row r="19089" spans="1:18" x14ac:dyDescent="0.15">
      <c r="A19089" s="1" t="s">
        <v>51852</v>
      </c>
      <c r="B19089" t="s">
        <v>51853</v>
      </c>
      <c r="C19089" t="s">
        <v>344</v>
      </c>
      <c r="E19089">
        <v>13339</v>
      </c>
      <c r="F19089">
        <v>477</v>
      </c>
      <c r="G19089">
        <v>8148</v>
      </c>
      <c r="H19089" t="s">
        <v>96575</v>
      </c>
      <c r="I19089" t="s">
        <v>51854</v>
      </c>
      <c r="J19089" t="s">
        <v>51855</v>
      </c>
      <c r="K19089" s="2">
        <v>41369.964050925926</v>
      </c>
      <c r="L19089" s="3">
        <f t="shared" si="298"/>
        <v>41369</v>
      </c>
      <c r="M19089" t="s">
        <v>494</v>
      </c>
      <c r="N19089">
        <v>0</v>
      </c>
      <c r="O19089">
        <v>0</v>
      </c>
      <c r="Q19089" t="s">
        <v>51856</v>
      </c>
      <c r="R19089">
        <v>1</v>
      </c>
    </row>
    <row r="19090" spans="1:18" x14ac:dyDescent="0.15">
      <c r="A19090" s="1" t="s">
        <v>51857</v>
      </c>
      <c r="B19090" t="s">
        <v>51858</v>
      </c>
      <c r="C19090" t="s">
        <v>94</v>
      </c>
      <c r="D19090" t="s">
        <v>96710</v>
      </c>
      <c r="E19090">
        <v>478</v>
      </c>
      <c r="F19090">
        <v>262</v>
      </c>
      <c r="G19090">
        <v>2435</v>
      </c>
      <c r="H19090" t="s">
        <v>96578</v>
      </c>
      <c r="J19090" t="s">
        <v>51859</v>
      </c>
      <c r="K19090" s="2">
        <v>41369.964050925926</v>
      </c>
      <c r="L19090" s="3">
        <f t="shared" si="298"/>
        <v>41369</v>
      </c>
      <c r="M19090" t="s">
        <v>545</v>
      </c>
      <c r="N19090">
        <v>0</v>
      </c>
      <c r="O19090">
        <v>0</v>
      </c>
      <c r="Q19090" t="s">
        <v>51860</v>
      </c>
      <c r="R19090">
        <v>1</v>
      </c>
    </row>
    <row r="19091" spans="1:18" x14ac:dyDescent="0.15">
      <c r="A19091" s="1" t="s">
        <v>19288</v>
      </c>
      <c r="B19091" t="s">
        <v>19289</v>
      </c>
      <c r="C19091" t="s">
        <v>94</v>
      </c>
      <c r="D19091" t="s">
        <v>96609</v>
      </c>
      <c r="E19091">
        <v>5029</v>
      </c>
      <c r="F19091">
        <v>1879</v>
      </c>
      <c r="G19091">
        <v>6882</v>
      </c>
      <c r="H19091" t="s">
        <v>96576</v>
      </c>
      <c r="J19091" t="s">
        <v>51845</v>
      </c>
      <c r="K19091" s="2">
        <v>41369.964062500003</v>
      </c>
      <c r="L19091" s="3">
        <f t="shared" si="298"/>
        <v>41369</v>
      </c>
      <c r="M19091" t="s">
        <v>339</v>
      </c>
      <c r="N19091">
        <v>3</v>
      </c>
      <c r="O19091">
        <v>0</v>
      </c>
      <c r="P19091" t="s">
        <v>51846</v>
      </c>
      <c r="Q19091" t="s">
        <v>51847</v>
      </c>
      <c r="R19091">
        <v>1</v>
      </c>
    </row>
    <row r="19092" spans="1:18" x14ac:dyDescent="0.15">
      <c r="A19092" s="1" t="s">
        <v>31926</v>
      </c>
      <c r="B19092" t="s">
        <v>31927</v>
      </c>
      <c r="C19092" t="s">
        <v>110</v>
      </c>
      <c r="D19092" t="s">
        <v>96678</v>
      </c>
      <c r="E19092">
        <v>3984</v>
      </c>
      <c r="F19092">
        <v>1958</v>
      </c>
      <c r="G19092">
        <v>2127</v>
      </c>
      <c r="H19092" t="s">
        <v>96578</v>
      </c>
      <c r="J19092" t="s">
        <v>51838</v>
      </c>
      <c r="K19092" s="2">
        <v>41369.964062500003</v>
      </c>
      <c r="L19092" s="3">
        <f t="shared" si="298"/>
        <v>41369</v>
      </c>
      <c r="M19092" t="s">
        <v>84</v>
      </c>
      <c r="N19092">
        <v>0</v>
      </c>
      <c r="O19092">
        <v>0</v>
      </c>
      <c r="P19092" t="s">
        <v>51839</v>
      </c>
      <c r="Q19092" t="s">
        <v>51840</v>
      </c>
      <c r="R19092">
        <v>1</v>
      </c>
    </row>
    <row r="19093" spans="1:18" x14ac:dyDescent="0.15">
      <c r="A19093" s="1" t="s">
        <v>91395</v>
      </c>
      <c r="B19093" t="s">
        <v>91396</v>
      </c>
      <c r="C19093" t="s">
        <v>110</v>
      </c>
      <c r="E19093">
        <v>327</v>
      </c>
      <c r="F19093">
        <v>464</v>
      </c>
      <c r="G19093">
        <v>925</v>
      </c>
      <c r="H19093" t="s">
        <v>96576</v>
      </c>
      <c r="J19093" t="s">
        <v>91397</v>
      </c>
      <c r="K19093" s="2">
        <v>41369.964074074072</v>
      </c>
      <c r="L19093" s="3">
        <f t="shared" si="298"/>
        <v>41369</v>
      </c>
      <c r="M19093" t="s">
        <v>117</v>
      </c>
      <c r="N19093">
        <v>2</v>
      </c>
      <c r="O19093">
        <v>2</v>
      </c>
      <c r="Q19093" t="s">
        <v>91398</v>
      </c>
      <c r="R19093">
        <v>1</v>
      </c>
    </row>
    <row r="19094" spans="1:18" x14ac:dyDescent="0.15">
      <c r="A19094" s="1" t="s">
        <v>51841</v>
      </c>
      <c r="B19094" t="s">
        <v>51842</v>
      </c>
      <c r="C19094" t="s">
        <v>190</v>
      </c>
      <c r="D19094" t="s">
        <v>96643</v>
      </c>
      <c r="E19094">
        <v>52</v>
      </c>
      <c r="F19094">
        <v>37</v>
      </c>
      <c r="G19094">
        <v>210</v>
      </c>
      <c r="H19094" t="s">
        <v>96576</v>
      </c>
      <c r="J19094" t="s">
        <v>51843</v>
      </c>
      <c r="K19094" s="2">
        <v>41369.964074074072</v>
      </c>
      <c r="L19094" s="3">
        <f t="shared" si="298"/>
        <v>41369</v>
      </c>
      <c r="M19094" t="s">
        <v>5733</v>
      </c>
      <c r="N19094">
        <v>0</v>
      </c>
      <c r="O19094">
        <v>0</v>
      </c>
      <c r="Q19094" t="s">
        <v>51844</v>
      </c>
      <c r="R19094">
        <v>1</v>
      </c>
    </row>
    <row r="19095" spans="1:18" x14ac:dyDescent="0.15">
      <c r="A19095" s="1" t="s">
        <v>51830</v>
      </c>
      <c r="B19095" t="s">
        <v>51831</v>
      </c>
      <c r="C19095" t="s">
        <v>190</v>
      </c>
      <c r="D19095" t="s">
        <v>96850</v>
      </c>
      <c r="E19095">
        <v>427</v>
      </c>
      <c r="F19095">
        <v>186</v>
      </c>
      <c r="G19095">
        <v>960</v>
      </c>
      <c r="H19095" t="s">
        <v>96578</v>
      </c>
      <c r="J19095" t="s">
        <v>51832</v>
      </c>
      <c r="K19095" s="2">
        <v>41369.964085648149</v>
      </c>
      <c r="L19095" s="3">
        <f t="shared" si="298"/>
        <v>41369</v>
      </c>
      <c r="M19095" t="s">
        <v>370</v>
      </c>
      <c r="N19095">
        <v>4</v>
      </c>
      <c r="O19095">
        <v>5</v>
      </c>
      <c r="Q19095" t="s">
        <v>51833</v>
      </c>
      <c r="R19095">
        <v>1</v>
      </c>
    </row>
    <row r="19096" spans="1:18" x14ac:dyDescent="0.15">
      <c r="A19096" s="1" t="s">
        <v>51834</v>
      </c>
      <c r="B19096" t="s">
        <v>51835</v>
      </c>
      <c r="C19096" t="s">
        <v>190</v>
      </c>
      <c r="D19096" t="s">
        <v>96631</v>
      </c>
      <c r="E19096">
        <v>493</v>
      </c>
      <c r="F19096">
        <v>651</v>
      </c>
      <c r="G19096">
        <v>2781</v>
      </c>
      <c r="H19096" t="s">
        <v>96578</v>
      </c>
      <c r="J19096" t="s">
        <v>51836</v>
      </c>
      <c r="K19096" s="2">
        <v>41369.964085648149</v>
      </c>
      <c r="L19096" s="3">
        <f t="shared" si="298"/>
        <v>41369</v>
      </c>
      <c r="M19096" t="s">
        <v>84</v>
      </c>
      <c r="N19096">
        <v>0</v>
      </c>
      <c r="O19096">
        <v>0</v>
      </c>
      <c r="Q19096" t="s">
        <v>51837</v>
      </c>
      <c r="R19096">
        <v>1</v>
      </c>
    </row>
    <row r="19097" spans="1:18" x14ac:dyDescent="0.15">
      <c r="A19097" s="1" t="s">
        <v>51820</v>
      </c>
      <c r="B19097" t="s">
        <v>51821</v>
      </c>
      <c r="C19097" t="s">
        <v>3085</v>
      </c>
      <c r="D19097" t="s">
        <v>96600</v>
      </c>
      <c r="E19097">
        <v>116600</v>
      </c>
      <c r="F19097">
        <v>382</v>
      </c>
      <c r="G19097">
        <v>536</v>
      </c>
      <c r="H19097" t="s">
        <v>96575</v>
      </c>
      <c r="I19097" t="s">
        <v>51822</v>
      </c>
      <c r="J19097" t="s">
        <v>51823</v>
      </c>
      <c r="K19097" s="2">
        <v>41369.964097222219</v>
      </c>
      <c r="L19097" s="3">
        <f t="shared" si="298"/>
        <v>41369</v>
      </c>
      <c r="M19097" t="s">
        <v>84</v>
      </c>
      <c r="N19097">
        <v>7</v>
      </c>
      <c r="O19097">
        <v>9</v>
      </c>
      <c r="Q19097" t="s">
        <v>51824</v>
      </c>
      <c r="R19097">
        <v>1</v>
      </c>
    </row>
    <row r="19098" spans="1:18" x14ac:dyDescent="0.15">
      <c r="A19098" s="1" t="s">
        <v>91387</v>
      </c>
      <c r="B19098" t="s">
        <v>91388</v>
      </c>
      <c r="C19098" t="s">
        <v>190</v>
      </c>
      <c r="D19098" t="s">
        <v>96643</v>
      </c>
      <c r="E19098">
        <v>30</v>
      </c>
      <c r="F19098">
        <v>55</v>
      </c>
      <c r="G19098">
        <v>125</v>
      </c>
      <c r="H19098" t="s">
        <v>96576</v>
      </c>
      <c r="J19098" t="s">
        <v>91389</v>
      </c>
      <c r="K19098" s="2">
        <v>41369.964097222219</v>
      </c>
      <c r="L19098" s="3">
        <f t="shared" si="298"/>
        <v>41369</v>
      </c>
      <c r="M19098" t="s">
        <v>360</v>
      </c>
      <c r="N19098">
        <v>0</v>
      </c>
      <c r="O19098">
        <v>3</v>
      </c>
      <c r="Q19098" t="s">
        <v>91390</v>
      </c>
      <c r="R19098">
        <v>1</v>
      </c>
    </row>
    <row r="19099" spans="1:18" x14ac:dyDescent="0.15">
      <c r="A19099" s="1" t="s">
        <v>51803</v>
      </c>
      <c r="B19099" t="s">
        <v>51804</v>
      </c>
      <c r="C19099" t="s">
        <v>34</v>
      </c>
      <c r="D19099" t="s">
        <v>27</v>
      </c>
      <c r="E19099">
        <v>421</v>
      </c>
      <c r="F19099">
        <v>316</v>
      </c>
      <c r="G19099">
        <v>610</v>
      </c>
      <c r="H19099" t="s">
        <v>96576</v>
      </c>
      <c r="J19099" t="s">
        <v>51805</v>
      </c>
      <c r="K19099" s="2">
        <v>41369.964108796295</v>
      </c>
      <c r="L19099" s="3">
        <f t="shared" ref="L19099:L19162" si="299">INT(K19099)</f>
        <v>41369</v>
      </c>
      <c r="M19099" t="s">
        <v>3652</v>
      </c>
      <c r="N19099">
        <v>0</v>
      </c>
      <c r="O19099">
        <v>9</v>
      </c>
      <c r="P19099" t="s">
        <v>51806</v>
      </c>
      <c r="Q19099" t="s">
        <v>51807</v>
      </c>
      <c r="R19099">
        <v>1</v>
      </c>
    </row>
    <row r="19100" spans="1:18" x14ac:dyDescent="0.15">
      <c r="A19100" s="1" t="s">
        <v>51816</v>
      </c>
      <c r="B19100" t="s">
        <v>51817</v>
      </c>
      <c r="C19100" t="s">
        <v>190</v>
      </c>
      <c r="E19100">
        <v>72</v>
      </c>
      <c r="F19100">
        <v>339</v>
      </c>
      <c r="G19100">
        <v>572</v>
      </c>
      <c r="H19100" t="s">
        <v>96576</v>
      </c>
      <c r="J19100" t="s">
        <v>51818</v>
      </c>
      <c r="K19100" s="2">
        <v>41369.964108796295</v>
      </c>
      <c r="L19100" s="3">
        <f t="shared" si="299"/>
        <v>41369</v>
      </c>
      <c r="M19100" t="s">
        <v>8295</v>
      </c>
      <c r="N19100">
        <v>0</v>
      </c>
      <c r="O19100">
        <v>0</v>
      </c>
      <c r="Q19100" t="s">
        <v>51819</v>
      </c>
      <c r="R19100">
        <v>1</v>
      </c>
    </row>
    <row r="19101" spans="1:18" x14ac:dyDescent="0.15">
      <c r="A19101" s="1" t="s">
        <v>51799</v>
      </c>
      <c r="B19101" t="s">
        <v>51800</v>
      </c>
      <c r="C19101" t="s">
        <v>190</v>
      </c>
      <c r="D19101" t="s">
        <v>96644</v>
      </c>
      <c r="E19101">
        <v>306</v>
      </c>
      <c r="F19101">
        <v>1976</v>
      </c>
      <c r="G19101">
        <v>8443</v>
      </c>
      <c r="H19101" t="s">
        <v>96578</v>
      </c>
      <c r="J19101" t="s">
        <v>51801</v>
      </c>
      <c r="K19101" s="2">
        <v>41369.964131944442</v>
      </c>
      <c r="L19101" s="3">
        <f t="shared" si="299"/>
        <v>41369</v>
      </c>
      <c r="M19101" t="s">
        <v>494</v>
      </c>
      <c r="N19101">
        <v>0</v>
      </c>
      <c r="O19101">
        <v>1</v>
      </c>
      <c r="Q19101" t="s">
        <v>51802</v>
      </c>
      <c r="R19101">
        <v>1</v>
      </c>
    </row>
    <row r="19102" spans="1:18" x14ac:dyDescent="0.15">
      <c r="A19102" s="1" t="s">
        <v>51812</v>
      </c>
      <c r="B19102" t="s">
        <v>51813</v>
      </c>
      <c r="C19102" t="s">
        <v>271</v>
      </c>
      <c r="D19102" t="s">
        <v>96768</v>
      </c>
      <c r="E19102">
        <v>1096</v>
      </c>
      <c r="F19102">
        <v>157</v>
      </c>
      <c r="G19102">
        <v>3920</v>
      </c>
      <c r="H19102" t="s">
        <v>96578</v>
      </c>
      <c r="J19102" t="s">
        <v>51814</v>
      </c>
      <c r="K19102" s="2">
        <v>41369.964131944442</v>
      </c>
      <c r="L19102" s="3">
        <f t="shared" si="299"/>
        <v>41369</v>
      </c>
      <c r="M19102" t="s">
        <v>192</v>
      </c>
      <c r="N19102">
        <v>0</v>
      </c>
      <c r="O19102">
        <v>0</v>
      </c>
      <c r="Q19102" t="s">
        <v>51815</v>
      </c>
      <c r="R19102">
        <v>1</v>
      </c>
    </row>
    <row r="19103" spans="1:18" x14ac:dyDescent="0.15">
      <c r="A19103" s="1" t="s">
        <v>51808</v>
      </c>
      <c r="B19103" t="s">
        <v>51809</v>
      </c>
      <c r="C19103" t="s">
        <v>94</v>
      </c>
      <c r="E19103">
        <v>172</v>
      </c>
      <c r="F19103">
        <v>62</v>
      </c>
      <c r="G19103">
        <v>326</v>
      </c>
      <c r="H19103" t="s">
        <v>96576</v>
      </c>
      <c r="J19103" t="s">
        <v>51810</v>
      </c>
      <c r="K19103" s="2">
        <v>41369.964131944442</v>
      </c>
      <c r="L19103" s="3">
        <f t="shared" si="299"/>
        <v>41369</v>
      </c>
      <c r="M19103" t="s">
        <v>117</v>
      </c>
      <c r="N19103">
        <v>0</v>
      </c>
      <c r="O19103">
        <v>0</v>
      </c>
      <c r="Q19103" t="s">
        <v>51811</v>
      </c>
      <c r="R19103">
        <v>1</v>
      </c>
    </row>
    <row r="19104" spans="1:18" x14ac:dyDescent="0.15">
      <c r="A19104" s="1" t="s">
        <v>51790</v>
      </c>
      <c r="B19104" t="s">
        <v>51791</v>
      </c>
      <c r="C19104" t="s">
        <v>7508</v>
      </c>
      <c r="D19104" t="s">
        <v>96721</v>
      </c>
      <c r="E19104">
        <v>35</v>
      </c>
      <c r="F19104">
        <v>56</v>
      </c>
      <c r="G19104">
        <v>19</v>
      </c>
      <c r="H19104" t="s">
        <v>96576</v>
      </c>
      <c r="J19104" t="s">
        <v>51792</v>
      </c>
      <c r="K19104" s="2">
        <v>41369.964143518519</v>
      </c>
      <c r="L19104" s="3">
        <f t="shared" si="299"/>
        <v>41369</v>
      </c>
      <c r="M19104" t="s">
        <v>3669</v>
      </c>
      <c r="N19104">
        <v>0</v>
      </c>
      <c r="O19104">
        <v>2</v>
      </c>
      <c r="Q19104" t="s">
        <v>51793</v>
      </c>
      <c r="R19104">
        <v>1</v>
      </c>
    </row>
    <row r="19105" spans="1:18" x14ac:dyDescent="0.15">
      <c r="A19105" s="1" t="s">
        <v>51794</v>
      </c>
      <c r="B19105" t="s">
        <v>51795</v>
      </c>
      <c r="C19105" t="s">
        <v>853</v>
      </c>
      <c r="D19105" t="s">
        <v>96945</v>
      </c>
      <c r="E19105">
        <v>362</v>
      </c>
      <c r="F19105">
        <v>214</v>
      </c>
      <c r="G19105">
        <v>816</v>
      </c>
      <c r="H19105" t="s">
        <v>96576</v>
      </c>
      <c r="J19105" t="s">
        <v>51796</v>
      </c>
      <c r="K19105" s="2">
        <v>41369.964143518519</v>
      </c>
      <c r="L19105" s="3">
        <f t="shared" si="299"/>
        <v>41369</v>
      </c>
      <c r="M19105" t="s">
        <v>14924</v>
      </c>
      <c r="N19105">
        <v>0</v>
      </c>
      <c r="O19105">
        <v>0</v>
      </c>
      <c r="P19105" t="s">
        <v>51797</v>
      </c>
      <c r="Q19105" t="s">
        <v>51798</v>
      </c>
      <c r="R19105">
        <v>1</v>
      </c>
    </row>
    <row r="19106" spans="1:18" x14ac:dyDescent="0.15">
      <c r="A19106" s="1" t="s">
        <v>51781</v>
      </c>
      <c r="B19106" t="s">
        <v>51782</v>
      </c>
      <c r="C19106" t="s">
        <v>11046</v>
      </c>
      <c r="D19106" t="s">
        <v>96598</v>
      </c>
      <c r="E19106">
        <v>725</v>
      </c>
      <c r="F19106">
        <v>344</v>
      </c>
      <c r="G19106">
        <v>10539</v>
      </c>
      <c r="H19106" t="s">
        <v>96578</v>
      </c>
      <c r="J19106" t="s">
        <v>51783</v>
      </c>
      <c r="K19106" s="2">
        <v>41369.964155092595</v>
      </c>
      <c r="L19106" s="3">
        <f t="shared" si="299"/>
        <v>41369</v>
      </c>
      <c r="M19106" t="s">
        <v>4204</v>
      </c>
      <c r="N19106">
        <v>1</v>
      </c>
      <c r="O19106">
        <v>3</v>
      </c>
      <c r="Q19106" t="s">
        <v>51784</v>
      </c>
      <c r="R19106">
        <v>1</v>
      </c>
    </row>
    <row r="19107" spans="1:18" x14ac:dyDescent="0.15">
      <c r="A19107" s="1" t="s">
        <v>51773</v>
      </c>
      <c r="B19107" t="s">
        <v>51774</v>
      </c>
      <c r="C19107" t="s">
        <v>190</v>
      </c>
      <c r="D19107" t="s">
        <v>96644</v>
      </c>
      <c r="E19107">
        <v>166</v>
      </c>
      <c r="F19107">
        <v>229</v>
      </c>
      <c r="G19107">
        <v>250</v>
      </c>
      <c r="H19107" t="s">
        <v>96576</v>
      </c>
      <c r="J19107" t="s">
        <v>51775</v>
      </c>
      <c r="K19107" s="2">
        <v>41369.964166666665</v>
      </c>
      <c r="L19107" s="3">
        <f t="shared" si="299"/>
        <v>41369</v>
      </c>
      <c r="M19107" t="s">
        <v>117</v>
      </c>
      <c r="N19107">
        <v>0</v>
      </c>
      <c r="O19107">
        <v>11</v>
      </c>
      <c r="Q19107" t="s">
        <v>51776</v>
      </c>
      <c r="R19107">
        <v>1</v>
      </c>
    </row>
    <row r="19108" spans="1:18" x14ac:dyDescent="0.15">
      <c r="A19108" s="1" t="s">
        <v>51785</v>
      </c>
      <c r="B19108" t="s">
        <v>51786</v>
      </c>
      <c r="C19108" t="s">
        <v>2333</v>
      </c>
      <c r="D19108" t="s">
        <v>96708</v>
      </c>
      <c r="E19108">
        <v>35</v>
      </c>
      <c r="F19108">
        <v>132</v>
      </c>
      <c r="G19108">
        <v>369</v>
      </c>
      <c r="H19108" t="s">
        <v>96576</v>
      </c>
      <c r="J19108" t="s">
        <v>51787</v>
      </c>
      <c r="K19108" s="2">
        <v>41369.964166666665</v>
      </c>
      <c r="L19108" s="3">
        <f t="shared" si="299"/>
        <v>41369</v>
      </c>
      <c r="M19108" t="s">
        <v>51788</v>
      </c>
      <c r="N19108">
        <v>2</v>
      </c>
      <c r="O19108">
        <v>2</v>
      </c>
      <c r="Q19108" t="s">
        <v>51789</v>
      </c>
      <c r="R19108">
        <v>1</v>
      </c>
    </row>
    <row r="19109" spans="1:18" x14ac:dyDescent="0.15">
      <c r="A19109" s="1" t="s">
        <v>91382</v>
      </c>
      <c r="B19109" t="s">
        <v>91383</v>
      </c>
      <c r="C19109" t="s">
        <v>27</v>
      </c>
      <c r="E19109">
        <v>27</v>
      </c>
      <c r="F19109">
        <v>117</v>
      </c>
      <c r="G19109">
        <v>76</v>
      </c>
      <c r="H19109" t="s">
        <v>96576</v>
      </c>
      <c r="J19109" t="s">
        <v>91384</v>
      </c>
      <c r="K19109" s="2">
        <v>41369.964166666665</v>
      </c>
      <c r="L19109" s="3">
        <f t="shared" si="299"/>
        <v>41369</v>
      </c>
      <c r="M19109" t="s">
        <v>24431</v>
      </c>
      <c r="N19109">
        <v>0</v>
      </c>
      <c r="O19109">
        <v>0</v>
      </c>
      <c r="P19109" t="s">
        <v>91385</v>
      </c>
      <c r="Q19109" t="s">
        <v>91386</v>
      </c>
      <c r="R19109">
        <v>1</v>
      </c>
    </row>
    <row r="19110" spans="1:18" x14ac:dyDescent="0.15">
      <c r="A19110" s="1" t="s">
        <v>51777</v>
      </c>
      <c r="B19110" t="s">
        <v>51778</v>
      </c>
      <c r="C19110" t="s">
        <v>2793</v>
      </c>
      <c r="D19110" t="s">
        <v>96645</v>
      </c>
      <c r="E19110">
        <v>228</v>
      </c>
      <c r="F19110">
        <v>171</v>
      </c>
      <c r="G19110">
        <v>1718</v>
      </c>
      <c r="H19110" t="s">
        <v>96576</v>
      </c>
      <c r="J19110" t="s">
        <v>51779</v>
      </c>
      <c r="K19110" s="2">
        <v>41369.964178240742</v>
      </c>
      <c r="L19110" s="3">
        <f t="shared" si="299"/>
        <v>41369</v>
      </c>
      <c r="M19110" t="s">
        <v>370</v>
      </c>
      <c r="N19110">
        <v>0</v>
      </c>
      <c r="O19110">
        <v>3</v>
      </c>
      <c r="Q19110" t="s">
        <v>51780</v>
      </c>
      <c r="R19110">
        <v>1</v>
      </c>
    </row>
    <row r="19111" spans="1:18" x14ac:dyDescent="0.15">
      <c r="A19111" s="1" t="s">
        <v>91369</v>
      </c>
      <c r="B19111" t="s">
        <v>91370</v>
      </c>
      <c r="C19111" t="s">
        <v>3085</v>
      </c>
      <c r="E19111">
        <v>852</v>
      </c>
      <c r="F19111">
        <v>99</v>
      </c>
      <c r="G19111">
        <v>5674</v>
      </c>
      <c r="H19111" t="s">
        <v>96576</v>
      </c>
      <c r="J19111" t="s">
        <v>91371</v>
      </c>
      <c r="K19111" s="2">
        <v>41369.964178240742</v>
      </c>
      <c r="L19111" s="3">
        <f t="shared" si="299"/>
        <v>41369</v>
      </c>
      <c r="M19111" t="s">
        <v>370</v>
      </c>
      <c r="N19111">
        <v>0</v>
      </c>
      <c r="O19111">
        <v>3</v>
      </c>
      <c r="Q19111" t="s">
        <v>91372</v>
      </c>
      <c r="R19111">
        <v>1</v>
      </c>
    </row>
    <row r="19112" spans="1:18" x14ac:dyDescent="0.15">
      <c r="A19112" s="1" t="s">
        <v>91373</v>
      </c>
      <c r="B19112" t="s">
        <v>91374</v>
      </c>
      <c r="C19112" t="s">
        <v>190</v>
      </c>
      <c r="D19112" t="s">
        <v>96644</v>
      </c>
      <c r="E19112">
        <v>186</v>
      </c>
      <c r="F19112">
        <v>279</v>
      </c>
      <c r="G19112">
        <v>1394</v>
      </c>
      <c r="H19112" t="s">
        <v>96578</v>
      </c>
      <c r="J19112" t="s">
        <v>91375</v>
      </c>
      <c r="K19112" s="2">
        <v>41369.964178240742</v>
      </c>
      <c r="L19112" s="3">
        <f t="shared" si="299"/>
        <v>41369</v>
      </c>
      <c r="M19112" t="s">
        <v>370</v>
      </c>
      <c r="N19112">
        <v>0</v>
      </c>
      <c r="O19112">
        <v>1</v>
      </c>
      <c r="Q19112" t="s">
        <v>91376</v>
      </c>
      <c r="R19112">
        <v>1</v>
      </c>
    </row>
    <row r="19113" spans="1:18" x14ac:dyDescent="0.15">
      <c r="A19113" s="1" t="s">
        <v>91377</v>
      </c>
      <c r="B19113" t="s">
        <v>91378</v>
      </c>
      <c r="C19113" t="s">
        <v>2165</v>
      </c>
      <c r="D19113" t="s">
        <v>96761</v>
      </c>
      <c r="E19113">
        <v>420</v>
      </c>
      <c r="F19113">
        <v>310</v>
      </c>
      <c r="G19113">
        <v>756</v>
      </c>
      <c r="H19113" t="s">
        <v>96576</v>
      </c>
      <c r="J19113" t="s">
        <v>91379</v>
      </c>
      <c r="K19113" s="2">
        <v>41369.964178240742</v>
      </c>
      <c r="L19113" s="3">
        <f t="shared" si="299"/>
        <v>41369</v>
      </c>
      <c r="M19113" t="s">
        <v>117</v>
      </c>
      <c r="N19113">
        <v>0</v>
      </c>
      <c r="O19113">
        <v>1</v>
      </c>
      <c r="P19113" t="s">
        <v>91380</v>
      </c>
      <c r="Q19113" t="s">
        <v>91381</v>
      </c>
      <c r="R19113">
        <v>1</v>
      </c>
    </row>
    <row r="19114" spans="1:18" x14ac:dyDescent="0.15">
      <c r="A19114" s="1" t="s">
        <v>91360</v>
      </c>
      <c r="B19114" t="s">
        <v>91361</v>
      </c>
      <c r="C19114" t="s">
        <v>110</v>
      </c>
      <c r="D19114" t="s">
        <v>96596</v>
      </c>
      <c r="E19114">
        <v>405</v>
      </c>
      <c r="F19114">
        <v>167</v>
      </c>
      <c r="G19114">
        <v>1309</v>
      </c>
      <c r="H19114" t="s">
        <v>96575</v>
      </c>
      <c r="I19114" t="s">
        <v>91362</v>
      </c>
      <c r="J19114" t="s">
        <v>91363</v>
      </c>
      <c r="K19114" s="2">
        <v>41369.964178240742</v>
      </c>
      <c r="L19114" s="3">
        <f t="shared" si="299"/>
        <v>41369</v>
      </c>
      <c r="M19114" t="s">
        <v>117</v>
      </c>
      <c r="N19114">
        <v>0</v>
      </c>
      <c r="O19114">
        <v>0</v>
      </c>
      <c r="Q19114" t="s">
        <v>91364</v>
      </c>
      <c r="R19114">
        <v>1</v>
      </c>
    </row>
    <row r="19115" spans="1:18" x14ac:dyDescent="0.15">
      <c r="A19115" s="1" t="s">
        <v>51769</v>
      </c>
      <c r="B19115" t="s">
        <v>51770</v>
      </c>
      <c r="C19115" t="s">
        <v>344</v>
      </c>
      <c r="D19115" t="s">
        <v>96620</v>
      </c>
      <c r="E19115">
        <v>296</v>
      </c>
      <c r="F19115">
        <v>184</v>
      </c>
      <c r="G19115">
        <v>482</v>
      </c>
      <c r="H19115" t="s">
        <v>96576</v>
      </c>
      <c r="J19115" t="s">
        <v>51771</v>
      </c>
      <c r="K19115" s="2">
        <v>41369.964201388888</v>
      </c>
      <c r="L19115" s="3">
        <f t="shared" si="299"/>
        <v>41369</v>
      </c>
      <c r="M19115" t="s">
        <v>117</v>
      </c>
      <c r="N19115">
        <v>2</v>
      </c>
      <c r="O19115">
        <v>4</v>
      </c>
      <c r="Q19115" t="s">
        <v>51772</v>
      </c>
      <c r="R19115">
        <v>1</v>
      </c>
    </row>
    <row r="19116" spans="1:18" x14ac:dyDescent="0.15">
      <c r="A19116" s="1" t="s">
        <v>51754</v>
      </c>
      <c r="B19116" t="s">
        <v>51755</v>
      </c>
      <c r="C19116" t="s">
        <v>131</v>
      </c>
      <c r="D19116" t="s">
        <v>96751</v>
      </c>
      <c r="E19116">
        <v>865</v>
      </c>
      <c r="F19116">
        <v>580</v>
      </c>
      <c r="G19116">
        <v>5370</v>
      </c>
      <c r="H19116" t="s">
        <v>96578</v>
      </c>
      <c r="J19116" t="s">
        <v>51756</v>
      </c>
      <c r="K19116" s="2">
        <v>41369.964201388888</v>
      </c>
      <c r="L19116" s="3">
        <f t="shared" si="299"/>
        <v>41369</v>
      </c>
      <c r="M19116" t="s">
        <v>370</v>
      </c>
      <c r="N19116">
        <v>0</v>
      </c>
      <c r="O19116">
        <v>1</v>
      </c>
      <c r="Q19116" t="s">
        <v>51757</v>
      </c>
      <c r="R19116">
        <v>1</v>
      </c>
    </row>
    <row r="19117" spans="1:18" x14ac:dyDescent="0.15">
      <c r="A19117" s="1" t="s">
        <v>91365</v>
      </c>
      <c r="B19117" t="s">
        <v>91366</v>
      </c>
      <c r="C19117" t="s">
        <v>853</v>
      </c>
      <c r="D19117" t="s">
        <v>96594</v>
      </c>
      <c r="E19117">
        <v>57</v>
      </c>
      <c r="F19117">
        <v>79</v>
      </c>
      <c r="G19117">
        <v>62</v>
      </c>
      <c r="H19117" t="s">
        <v>96576</v>
      </c>
      <c r="J19117" t="s">
        <v>91367</v>
      </c>
      <c r="K19117" s="2">
        <v>41369.964201388888</v>
      </c>
      <c r="L19117" s="3">
        <f t="shared" si="299"/>
        <v>41369</v>
      </c>
      <c r="M19117" t="s">
        <v>117</v>
      </c>
      <c r="N19117">
        <v>0</v>
      </c>
      <c r="O19117">
        <v>0</v>
      </c>
      <c r="Q19117" t="s">
        <v>91368</v>
      </c>
      <c r="R19117">
        <v>1</v>
      </c>
    </row>
    <row r="19118" spans="1:18" x14ac:dyDescent="0.15">
      <c r="A19118" s="1" t="s">
        <v>91347</v>
      </c>
      <c r="B19118" t="s">
        <v>91348</v>
      </c>
      <c r="C19118" t="s">
        <v>190</v>
      </c>
      <c r="D19118" t="s">
        <v>96750</v>
      </c>
      <c r="E19118">
        <v>13338</v>
      </c>
      <c r="F19118">
        <v>794</v>
      </c>
      <c r="G19118">
        <v>5909</v>
      </c>
      <c r="H19118" t="s">
        <v>96578</v>
      </c>
      <c r="J19118" t="s">
        <v>91349</v>
      </c>
      <c r="K19118" s="2">
        <v>41369.964212962965</v>
      </c>
      <c r="L19118" s="3">
        <f t="shared" si="299"/>
        <v>41369</v>
      </c>
      <c r="M19118" t="s">
        <v>117</v>
      </c>
      <c r="N19118">
        <v>3</v>
      </c>
      <c r="O19118">
        <v>4</v>
      </c>
      <c r="P19118" t="s">
        <v>91350</v>
      </c>
      <c r="Q19118" t="s">
        <v>91351</v>
      </c>
      <c r="R19118">
        <v>1</v>
      </c>
    </row>
    <row r="19119" spans="1:18" x14ac:dyDescent="0.15">
      <c r="A19119" s="1" t="s">
        <v>51765</v>
      </c>
      <c r="B19119" t="s">
        <v>51766</v>
      </c>
      <c r="C19119" t="s">
        <v>94</v>
      </c>
      <c r="D19119" t="s">
        <v>96654</v>
      </c>
      <c r="E19119">
        <v>884</v>
      </c>
      <c r="F19119">
        <v>365</v>
      </c>
      <c r="G19119">
        <v>7412</v>
      </c>
      <c r="H19119" t="s">
        <v>96576</v>
      </c>
      <c r="J19119" t="s">
        <v>51767</v>
      </c>
      <c r="K19119" s="2">
        <v>41369.964212962965</v>
      </c>
      <c r="L19119" s="3">
        <f t="shared" si="299"/>
        <v>41369</v>
      </c>
      <c r="M19119" t="s">
        <v>4697</v>
      </c>
      <c r="N19119">
        <v>1</v>
      </c>
      <c r="O19119">
        <v>4</v>
      </c>
      <c r="Q19119" t="s">
        <v>51768</v>
      </c>
      <c r="R19119">
        <v>1</v>
      </c>
    </row>
    <row r="19120" spans="1:18" x14ac:dyDescent="0.15">
      <c r="A19120" s="1" t="s">
        <v>51724</v>
      </c>
      <c r="B19120" t="s">
        <v>51725</v>
      </c>
      <c r="C19120" t="s">
        <v>2165</v>
      </c>
      <c r="D19120" t="s">
        <v>96603</v>
      </c>
      <c r="E19120">
        <v>8601</v>
      </c>
      <c r="F19120">
        <v>303</v>
      </c>
      <c r="G19120">
        <v>1080</v>
      </c>
      <c r="H19120" t="s">
        <v>96578</v>
      </c>
      <c r="J19120" t="s">
        <v>51726</v>
      </c>
      <c r="K19120" s="2">
        <v>41369.964224537034</v>
      </c>
      <c r="L19120" s="3">
        <f t="shared" si="299"/>
        <v>41369</v>
      </c>
      <c r="M19120" t="s">
        <v>241</v>
      </c>
      <c r="N19120">
        <v>0</v>
      </c>
      <c r="O19120">
        <v>0</v>
      </c>
      <c r="Q19120" t="s">
        <v>51727</v>
      </c>
      <c r="R19120">
        <v>1</v>
      </c>
    </row>
    <row r="19121" spans="1:18" x14ac:dyDescent="0.15">
      <c r="A19121" s="1" t="s">
        <v>51750</v>
      </c>
      <c r="B19121" t="s">
        <v>51751</v>
      </c>
      <c r="C19121" t="s">
        <v>34</v>
      </c>
      <c r="D19121" t="s">
        <v>27</v>
      </c>
      <c r="E19121">
        <v>303</v>
      </c>
      <c r="F19121">
        <v>81</v>
      </c>
      <c r="G19121">
        <v>2315</v>
      </c>
      <c r="H19121" t="s">
        <v>96576</v>
      </c>
      <c r="J19121" t="s">
        <v>51752</v>
      </c>
      <c r="K19121" s="2">
        <v>41369.964224537034</v>
      </c>
      <c r="L19121" s="3">
        <f t="shared" si="299"/>
        <v>41369</v>
      </c>
      <c r="M19121" t="s">
        <v>370</v>
      </c>
      <c r="N19121">
        <v>0</v>
      </c>
      <c r="O19121">
        <v>0</v>
      </c>
      <c r="Q19121" t="s">
        <v>51753</v>
      </c>
      <c r="R19121">
        <v>1</v>
      </c>
    </row>
    <row r="19122" spans="1:18" x14ac:dyDescent="0.15">
      <c r="A19122" s="1" t="s">
        <v>91356</v>
      </c>
      <c r="B19122" t="s">
        <v>91357</v>
      </c>
      <c r="C19122" t="s">
        <v>2165</v>
      </c>
      <c r="E19122">
        <v>16</v>
      </c>
      <c r="F19122">
        <v>4</v>
      </c>
      <c r="G19122">
        <v>62</v>
      </c>
      <c r="H19122" t="s">
        <v>96576</v>
      </c>
      <c r="J19122" t="s">
        <v>91358</v>
      </c>
      <c r="K19122" s="2">
        <v>41369.964224537034</v>
      </c>
      <c r="L19122" s="3">
        <f t="shared" si="299"/>
        <v>41369</v>
      </c>
      <c r="M19122" t="s">
        <v>29</v>
      </c>
      <c r="N19122">
        <v>0</v>
      </c>
      <c r="O19122">
        <v>0</v>
      </c>
      <c r="P19122" t="s">
        <v>30</v>
      </c>
      <c r="Q19122" t="s">
        <v>91359</v>
      </c>
      <c r="R19122">
        <v>1</v>
      </c>
    </row>
    <row r="19123" spans="1:18" x14ac:dyDescent="0.15">
      <c r="A19123" s="1" t="s">
        <v>51740</v>
      </c>
      <c r="B19123" t="s">
        <v>51741</v>
      </c>
      <c r="C19123" t="s">
        <v>110</v>
      </c>
      <c r="D19123" t="s">
        <v>96586</v>
      </c>
      <c r="E19123">
        <v>530146</v>
      </c>
      <c r="F19123">
        <v>206</v>
      </c>
      <c r="G19123">
        <v>2264</v>
      </c>
      <c r="H19123" t="s">
        <v>96579</v>
      </c>
      <c r="I19123" t="s">
        <v>51742</v>
      </c>
      <c r="J19123" t="s">
        <v>51743</v>
      </c>
      <c r="K19123" s="2">
        <v>41369.964236111111</v>
      </c>
      <c r="L19123" s="3">
        <f t="shared" si="299"/>
        <v>41369</v>
      </c>
      <c r="M19123" t="s">
        <v>117</v>
      </c>
      <c r="N19123">
        <v>12</v>
      </c>
      <c r="O19123">
        <v>3</v>
      </c>
      <c r="Q19123" t="s">
        <v>51744</v>
      </c>
      <c r="R19123">
        <v>1</v>
      </c>
    </row>
    <row r="19124" spans="1:18" x14ac:dyDescent="0.15">
      <c r="A19124" s="1" t="s">
        <v>51745</v>
      </c>
      <c r="B19124" t="s">
        <v>51746</v>
      </c>
      <c r="C19124" t="s">
        <v>131</v>
      </c>
      <c r="D19124" t="s">
        <v>96879</v>
      </c>
      <c r="E19124">
        <v>979</v>
      </c>
      <c r="F19124">
        <v>281</v>
      </c>
      <c r="G19124">
        <v>6698</v>
      </c>
      <c r="H19124" t="s">
        <v>96576</v>
      </c>
      <c r="J19124" t="s">
        <v>51747</v>
      </c>
      <c r="K19124" s="2">
        <v>41369.964236111111</v>
      </c>
      <c r="L19124" s="3">
        <f t="shared" si="299"/>
        <v>41369</v>
      </c>
      <c r="M19124" t="s">
        <v>27788</v>
      </c>
      <c r="N19124">
        <v>0</v>
      </c>
      <c r="O19124">
        <v>0</v>
      </c>
      <c r="P19124" t="s">
        <v>51748</v>
      </c>
      <c r="Q19124" t="s">
        <v>51749</v>
      </c>
      <c r="R19124">
        <v>1</v>
      </c>
    </row>
    <row r="19125" spans="1:18" x14ac:dyDescent="0.15">
      <c r="A19125" s="1" t="s">
        <v>51762</v>
      </c>
      <c r="B19125" t="s">
        <v>51763</v>
      </c>
      <c r="C19125" t="s">
        <v>2793</v>
      </c>
      <c r="D19125" t="s">
        <v>96611</v>
      </c>
      <c r="E19125">
        <v>622</v>
      </c>
      <c r="F19125">
        <v>265</v>
      </c>
      <c r="G19125">
        <v>8898</v>
      </c>
      <c r="H19125" t="s">
        <v>96578</v>
      </c>
      <c r="J19125" t="s">
        <v>51764</v>
      </c>
      <c r="K19125" s="2">
        <v>41369.964236111111</v>
      </c>
      <c r="L19125" s="3">
        <f t="shared" si="299"/>
        <v>41369</v>
      </c>
      <c r="M19125" t="s">
        <v>29</v>
      </c>
      <c r="N19125">
        <v>0</v>
      </c>
      <c r="O19125">
        <v>0</v>
      </c>
      <c r="P19125" t="s">
        <v>30</v>
      </c>
      <c r="Q19125" t="s">
        <v>46246</v>
      </c>
      <c r="R19125">
        <v>1</v>
      </c>
    </row>
    <row r="19126" spans="1:18" x14ac:dyDescent="0.15">
      <c r="A19126" s="1" t="s">
        <v>51758</v>
      </c>
      <c r="B19126" t="s">
        <v>51759</v>
      </c>
      <c r="C19126" t="s">
        <v>586</v>
      </c>
      <c r="D19126" t="s">
        <v>96780</v>
      </c>
      <c r="E19126">
        <v>19</v>
      </c>
      <c r="F19126">
        <v>11</v>
      </c>
      <c r="G19126">
        <v>72</v>
      </c>
      <c r="H19126" t="s">
        <v>96576</v>
      </c>
      <c r="J19126" t="s">
        <v>51760</v>
      </c>
      <c r="K19126" s="2">
        <v>41369.964236111111</v>
      </c>
      <c r="L19126" s="3">
        <f t="shared" si="299"/>
        <v>41369</v>
      </c>
      <c r="M19126" t="s">
        <v>370</v>
      </c>
      <c r="N19126">
        <v>0</v>
      </c>
      <c r="O19126">
        <v>0</v>
      </c>
      <c r="Q19126" t="s">
        <v>51761</v>
      </c>
      <c r="R19126">
        <v>1</v>
      </c>
    </row>
    <row r="19127" spans="1:18" x14ac:dyDescent="0.15">
      <c r="A19127" s="1" t="s">
        <v>91352</v>
      </c>
      <c r="B19127" t="s">
        <v>91353</v>
      </c>
      <c r="C19127" t="s">
        <v>94</v>
      </c>
      <c r="D19127" t="s">
        <v>96851</v>
      </c>
      <c r="E19127">
        <v>95</v>
      </c>
      <c r="F19127">
        <v>74</v>
      </c>
      <c r="G19127">
        <v>396</v>
      </c>
      <c r="H19127" t="s">
        <v>96576</v>
      </c>
      <c r="J19127" t="s">
        <v>91354</v>
      </c>
      <c r="K19127" s="2">
        <v>41369.964247685188</v>
      </c>
      <c r="L19127" s="3">
        <f t="shared" si="299"/>
        <v>41369</v>
      </c>
      <c r="M19127" t="s">
        <v>117</v>
      </c>
      <c r="N19127">
        <v>0</v>
      </c>
      <c r="O19127">
        <v>5</v>
      </c>
      <c r="Q19127" t="s">
        <v>91355</v>
      </c>
      <c r="R19127">
        <v>1</v>
      </c>
    </row>
    <row r="19128" spans="1:18" x14ac:dyDescent="0.15">
      <c r="A19128" s="1" t="s">
        <v>51720</v>
      </c>
      <c r="B19128" t="s">
        <v>51721</v>
      </c>
      <c r="C19128" t="s">
        <v>2793</v>
      </c>
      <c r="D19128" t="s">
        <v>96645</v>
      </c>
      <c r="E19128">
        <v>105</v>
      </c>
      <c r="F19128">
        <v>213</v>
      </c>
      <c r="G19128">
        <v>434</v>
      </c>
      <c r="H19128" t="s">
        <v>96576</v>
      </c>
      <c r="J19128" t="s">
        <v>51722</v>
      </c>
      <c r="K19128" s="2">
        <v>41369.964247685188</v>
      </c>
      <c r="L19128" s="3">
        <f t="shared" si="299"/>
        <v>41369</v>
      </c>
      <c r="M19128" t="s">
        <v>84</v>
      </c>
      <c r="N19128">
        <v>7</v>
      </c>
      <c r="O19128">
        <v>2</v>
      </c>
      <c r="Q19128" t="s">
        <v>51723</v>
      </c>
      <c r="R19128">
        <v>1</v>
      </c>
    </row>
    <row r="19129" spans="1:18" x14ac:dyDescent="0.15">
      <c r="A19129" s="1" t="s">
        <v>22376</v>
      </c>
      <c r="B19129" t="s">
        <v>22377</v>
      </c>
      <c r="C19129" t="s">
        <v>94</v>
      </c>
      <c r="D19129" t="s">
        <v>96609</v>
      </c>
      <c r="E19129">
        <v>1009287</v>
      </c>
      <c r="F19129">
        <v>2890</v>
      </c>
      <c r="G19129">
        <v>42874</v>
      </c>
      <c r="H19129" t="s">
        <v>96576</v>
      </c>
      <c r="J19129" t="s">
        <v>51737</v>
      </c>
      <c r="K19129" s="2">
        <v>41369.964259259257</v>
      </c>
      <c r="L19129" s="3">
        <f t="shared" si="299"/>
        <v>41369</v>
      </c>
      <c r="M19129" t="s">
        <v>84</v>
      </c>
      <c r="N19129">
        <v>1724</v>
      </c>
      <c r="O19129">
        <v>145</v>
      </c>
      <c r="P19129" t="s">
        <v>51738</v>
      </c>
      <c r="Q19129" t="s">
        <v>51739</v>
      </c>
      <c r="R19129">
        <v>1</v>
      </c>
    </row>
    <row r="19130" spans="1:18" x14ac:dyDescent="0.15">
      <c r="A19130" s="1" t="s">
        <v>51733</v>
      </c>
      <c r="B19130" t="s">
        <v>51734</v>
      </c>
      <c r="C19130" t="s">
        <v>94</v>
      </c>
      <c r="D19130" t="s">
        <v>96664</v>
      </c>
      <c r="E19130">
        <v>376</v>
      </c>
      <c r="F19130">
        <v>547</v>
      </c>
      <c r="G19130">
        <v>1428</v>
      </c>
      <c r="H19130" t="s">
        <v>96578</v>
      </c>
      <c r="J19130" t="s">
        <v>51735</v>
      </c>
      <c r="K19130" s="2">
        <v>41369.964259259257</v>
      </c>
      <c r="L19130" s="3">
        <f t="shared" si="299"/>
        <v>41369</v>
      </c>
      <c r="M19130" t="s">
        <v>370</v>
      </c>
      <c r="N19130">
        <v>0</v>
      </c>
      <c r="O19130">
        <v>5</v>
      </c>
      <c r="Q19130" t="s">
        <v>51736</v>
      </c>
      <c r="R19130">
        <v>1</v>
      </c>
    </row>
    <row r="19131" spans="1:18" x14ac:dyDescent="0.15">
      <c r="A19131" s="1" t="s">
        <v>51728</v>
      </c>
      <c r="B19131" t="s">
        <v>51729</v>
      </c>
      <c r="C19131" t="s">
        <v>344</v>
      </c>
      <c r="D19131" t="s">
        <v>96639</v>
      </c>
      <c r="E19131">
        <v>356</v>
      </c>
      <c r="F19131">
        <v>405</v>
      </c>
      <c r="G19131">
        <v>3026</v>
      </c>
      <c r="H19131" t="s">
        <v>96578</v>
      </c>
      <c r="J19131" t="s">
        <v>51730</v>
      </c>
      <c r="K19131" s="2">
        <v>41369.964259259257</v>
      </c>
      <c r="L19131" s="3">
        <f t="shared" si="299"/>
        <v>41369</v>
      </c>
      <c r="M19131" t="s">
        <v>569</v>
      </c>
      <c r="N19131">
        <v>0</v>
      </c>
      <c r="O19131">
        <v>0</v>
      </c>
      <c r="P19131" t="s">
        <v>51731</v>
      </c>
      <c r="Q19131" t="s">
        <v>51732</v>
      </c>
      <c r="R19131">
        <v>1</v>
      </c>
    </row>
    <row r="19132" spans="1:18" x14ac:dyDescent="0.15">
      <c r="A19132" s="1" t="s">
        <v>51715</v>
      </c>
      <c r="B19132" t="s">
        <v>51716</v>
      </c>
      <c r="C19132" t="s">
        <v>190</v>
      </c>
      <c r="D19132" t="s">
        <v>96644</v>
      </c>
      <c r="E19132">
        <v>527</v>
      </c>
      <c r="F19132">
        <v>187</v>
      </c>
      <c r="G19132">
        <v>3323</v>
      </c>
      <c r="H19132" t="s">
        <v>96578</v>
      </c>
      <c r="J19132" t="s">
        <v>51717</v>
      </c>
      <c r="K19132" s="2">
        <v>41369.964282407411</v>
      </c>
      <c r="L19132" s="3">
        <f t="shared" si="299"/>
        <v>41369</v>
      </c>
      <c r="M19132" t="s">
        <v>84</v>
      </c>
      <c r="N19132">
        <v>8</v>
      </c>
      <c r="O19132">
        <v>3</v>
      </c>
      <c r="P19132" t="s">
        <v>51718</v>
      </c>
      <c r="Q19132" t="s">
        <v>51719</v>
      </c>
      <c r="R19132">
        <v>1</v>
      </c>
    </row>
    <row r="19133" spans="1:18" x14ac:dyDescent="0.15">
      <c r="A19133" s="1" t="s">
        <v>51711</v>
      </c>
      <c r="B19133" t="s">
        <v>51712</v>
      </c>
      <c r="C19133" t="s">
        <v>27</v>
      </c>
      <c r="E19133">
        <v>15</v>
      </c>
      <c r="F19133">
        <v>55</v>
      </c>
      <c r="G19133">
        <v>15</v>
      </c>
      <c r="H19133" t="s">
        <v>96576</v>
      </c>
      <c r="J19133" t="s">
        <v>51713</v>
      </c>
      <c r="K19133" s="2">
        <v>41369.964282407411</v>
      </c>
      <c r="L19133" s="3">
        <f t="shared" si="299"/>
        <v>41369</v>
      </c>
      <c r="M19133" t="s">
        <v>31665</v>
      </c>
      <c r="N19133">
        <v>3</v>
      </c>
      <c r="O19133">
        <v>3</v>
      </c>
      <c r="Q19133" t="s">
        <v>51714</v>
      </c>
      <c r="R19133">
        <v>1</v>
      </c>
    </row>
    <row r="19134" spans="1:18" x14ac:dyDescent="0.15">
      <c r="A19134" s="1" t="s">
        <v>6374</v>
      </c>
      <c r="B19134" t="s">
        <v>6375</v>
      </c>
      <c r="C19134" t="s">
        <v>27481</v>
      </c>
      <c r="D19134" t="s">
        <v>96880</v>
      </c>
      <c r="E19134">
        <v>416</v>
      </c>
      <c r="F19134">
        <v>166</v>
      </c>
      <c r="G19134">
        <v>3690</v>
      </c>
      <c r="H19134" t="s">
        <v>96578</v>
      </c>
      <c r="J19134" t="s">
        <v>51709</v>
      </c>
      <c r="K19134" s="2">
        <v>41369.964282407411</v>
      </c>
      <c r="L19134" s="3">
        <f t="shared" si="299"/>
        <v>41369</v>
      </c>
      <c r="M19134" t="s">
        <v>1778</v>
      </c>
      <c r="N19134">
        <v>0</v>
      </c>
      <c r="O19134">
        <v>0</v>
      </c>
      <c r="Q19134" t="s">
        <v>51710</v>
      </c>
      <c r="R19134">
        <v>1</v>
      </c>
    </row>
    <row r="19135" spans="1:18" x14ac:dyDescent="0.15">
      <c r="A19135" s="1" t="s">
        <v>51694</v>
      </c>
      <c r="B19135" t="s">
        <v>51695</v>
      </c>
      <c r="C19135" t="s">
        <v>94</v>
      </c>
      <c r="D19135" t="s">
        <v>96809</v>
      </c>
      <c r="E19135">
        <v>146</v>
      </c>
      <c r="F19135">
        <v>163</v>
      </c>
      <c r="G19135">
        <v>429</v>
      </c>
      <c r="H19135" t="s">
        <v>96576</v>
      </c>
      <c r="J19135" t="s">
        <v>51696</v>
      </c>
      <c r="K19135" s="2">
        <v>41369.96429398148</v>
      </c>
      <c r="L19135" s="3">
        <f t="shared" si="299"/>
        <v>41369</v>
      </c>
      <c r="M19135" t="s">
        <v>117</v>
      </c>
      <c r="N19135">
        <v>0</v>
      </c>
      <c r="O19135">
        <v>0</v>
      </c>
      <c r="Q19135" t="s">
        <v>51697</v>
      </c>
      <c r="R19135">
        <v>1</v>
      </c>
    </row>
    <row r="19136" spans="1:18" x14ac:dyDescent="0.15">
      <c r="A19136" s="1" t="s">
        <v>14285</v>
      </c>
      <c r="B19136" t="s">
        <v>14286</v>
      </c>
      <c r="C19136" t="s">
        <v>11046</v>
      </c>
      <c r="D19136" t="s">
        <v>96950</v>
      </c>
      <c r="E19136">
        <v>2470</v>
      </c>
      <c r="F19136">
        <v>2001</v>
      </c>
      <c r="G19136">
        <v>29684</v>
      </c>
      <c r="H19136" t="s">
        <v>96578</v>
      </c>
      <c r="J19136" t="s">
        <v>51707</v>
      </c>
      <c r="K19136" s="2">
        <v>41369.964305555557</v>
      </c>
      <c r="L19136" s="3">
        <f t="shared" si="299"/>
        <v>41369</v>
      </c>
      <c r="M19136" t="s">
        <v>678</v>
      </c>
      <c r="N19136">
        <v>0</v>
      </c>
      <c r="O19136">
        <v>0</v>
      </c>
      <c r="Q19136" t="s">
        <v>51708</v>
      </c>
      <c r="R19136">
        <v>1</v>
      </c>
    </row>
    <row r="19137" spans="1:18" x14ac:dyDescent="0.15">
      <c r="A19137" s="1" t="s">
        <v>91343</v>
      </c>
      <c r="B19137" t="s">
        <v>91344</v>
      </c>
      <c r="C19137" t="s">
        <v>2165</v>
      </c>
      <c r="D19137" t="s">
        <v>96601</v>
      </c>
      <c r="E19137">
        <v>144</v>
      </c>
      <c r="F19137">
        <v>77</v>
      </c>
      <c r="G19137">
        <v>479</v>
      </c>
      <c r="H19137" t="s">
        <v>96576</v>
      </c>
      <c r="J19137" t="s">
        <v>91345</v>
      </c>
      <c r="K19137" s="2">
        <v>41369.964305555557</v>
      </c>
      <c r="L19137" s="3">
        <f t="shared" si="299"/>
        <v>41369</v>
      </c>
      <c r="M19137" t="s">
        <v>84</v>
      </c>
      <c r="N19137">
        <v>0</v>
      </c>
      <c r="O19137">
        <v>0</v>
      </c>
      <c r="Q19137" t="s">
        <v>91346</v>
      </c>
      <c r="R19137">
        <v>1</v>
      </c>
    </row>
    <row r="19138" spans="1:18" x14ac:dyDescent="0.15">
      <c r="A19138" s="1" t="s">
        <v>51703</v>
      </c>
      <c r="B19138" t="s">
        <v>51704</v>
      </c>
      <c r="C19138" t="s">
        <v>94</v>
      </c>
      <c r="D19138" t="s">
        <v>96664</v>
      </c>
      <c r="E19138">
        <v>389</v>
      </c>
      <c r="F19138">
        <v>169</v>
      </c>
      <c r="G19138">
        <v>2498</v>
      </c>
      <c r="H19138" t="s">
        <v>96576</v>
      </c>
      <c r="J19138" t="s">
        <v>51705</v>
      </c>
      <c r="K19138" s="2">
        <v>41369.964317129627</v>
      </c>
      <c r="L19138" s="3">
        <f t="shared" si="299"/>
        <v>41369</v>
      </c>
      <c r="M19138" t="s">
        <v>370</v>
      </c>
      <c r="N19138">
        <v>1</v>
      </c>
      <c r="O19138">
        <v>1</v>
      </c>
      <c r="Q19138" t="s">
        <v>51706</v>
      </c>
      <c r="R19138">
        <v>1</v>
      </c>
    </row>
    <row r="19139" spans="1:18" x14ac:dyDescent="0.15">
      <c r="A19139" s="1" t="s">
        <v>885</v>
      </c>
      <c r="B19139" t="s">
        <v>886</v>
      </c>
      <c r="C19139" t="s">
        <v>344</v>
      </c>
      <c r="D19139" t="s">
        <v>96589</v>
      </c>
      <c r="E19139">
        <v>572</v>
      </c>
      <c r="F19139">
        <v>1793</v>
      </c>
      <c r="G19139">
        <v>3514</v>
      </c>
      <c r="H19139" t="s">
        <v>96576</v>
      </c>
      <c r="J19139" t="s">
        <v>51687</v>
      </c>
      <c r="K19139" s="2">
        <v>41369.964328703703</v>
      </c>
      <c r="L19139" s="3">
        <f t="shared" si="299"/>
        <v>41369</v>
      </c>
      <c r="M19139" t="s">
        <v>888</v>
      </c>
      <c r="N19139">
        <v>0</v>
      </c>
      <c r="O19139">
        <v>0</v>
      </c>
      <c r="P19139" t="s">
        <v>51688</v>
      </c>
      <c r="Q19139" t="s">
        <v>51689</v>
      </c>
      <c r="R19139">
        <v>1</v>
      </c>
    </row>
    <row r="19140" spans="1:18" x14ac:dyDescent="0.15">
      <c r="A19140" s="1" t="s">
        <v>91339</v>
      </c>
      <c r="B19140" t="s">
        <v>91340</v>
      </c>
      <c r="C19140" t="s">
        <v>94</v>
      </c>
      <c r="D19140" t="s">
        <v>96654</v>
      </c>
      <c r="E19140">
        <v>122</v>
      </c>
      <c r="F19140">
        <v>121</v>
      </c>
      <c r="G19140">
        <v>200</v>
      </c>
      <c r="H19140" t="s">
        <v>96576</v>
      </c>
      <c r="J19140" t="s">
        <v>91341</v>
      </c>
      <c r="K19140" s="2">
        <v>41369.964328703703</v>
      </c>
      <c r="L19140" s="3">
        <f t="shared" si="299"/>
        <v>41369</v>
      </c>
      <c r="M19140" t="s">
        <v>360</v>
      </c>
      <c r="N19140">
        <v>0</v>
      </c>
      <c r="O19140">
        <v>0</v>
      </c>
      <c r="Q19140" t="s">
        <v>91342</v>
      </c>
      <c r="R19140">
        <v>1</v>
      </c>
    </row>
    <row r="19141" spans="1:18" x14ac:dyDescent="0.15">
      <c r="A19141" s="1" t="s">
        <v>51698</v>
      </c>
      <c r="B19141" t="s">
        <v>51699</v>
      </c>
      <c r="C19141" t="s">
        <v>3837</v>
      </c>
      <c r="E19141">
        <v>104</v>
      </c>
      <c r="F19141">
        <v>34</v>
      </c>
      <c r="G19141">
        <v>426</v>
      </c>
      <c r="H19141" t="s">
        <v>96576</v>
      </c>
      <c r="J19141" t="s">
        <v>51700</v>
      </c>
      <c r="K19141" s="2">
        <v>41369.964328703703</v>
      </c>
      <c r="L19141" s="3">
        <f t="shared" si="299"/>
        <v>41369</v>
      </c>
      <c r="M19141" t="s">
        <v>29</v>
      </c>
      <c r="N19141">
        <v>0</v>
      </c>
      <c r="O19141">
        <v>0</v>
      </c>
      <c r="P19141" t="s">
        <v>51701</v>
      </c>
      <c r="Q19141" t="s">
        <v>51702</v>
      </c>
      <c r="R19141">
        <v>1</v>
      </c>
    </row>
    <row r="19142" spans="1:18" x14ac:dyDescent="0.15">
      <c r="A19142" s="1" t="s">
        <v>51690</v>
      </c>
      <c r="B19142" t="s">
        <v>51691</v>
      </c>
      <c r="C19142" t="s">
        <v>10172</v>
      </c>
      <c r="D19142" t="s">
        <v>96675</v>
      </c>
      <c r="E19142">
        <v>559</v>
      </c>
      <c r="F19142">
        <v>1222</v>
      </c>
      <c r="G19142">
        <v>3348</v>
      </c>
      <c r="H19142" t="s">
        <v>96576</v>
      </c>
      <c r="J19142" t="s">
        <v>51692</v>
      </c>
      <c r="K19142" s="2">
        <v>41369.96434027778</v>
      </c>
      <c r="L19142" s="3">
        <f t="shared" si="299"/>
        <v>41369</v>
      </c>
      <c r="M19142" t="s">
        <v>4422</v>
      </c>
      <c r="N19142">
        <v>0</v>
      </c>
      <c r="O19142">
        <v>0</v>
      </c>
      <c r="Q19142" t="s">
        <v>51693</v>
      </c>
      <c r="R19142">
        <v>1</v>
      </c>
    </row>
    <row r="19143" spans="1:18" x14ac:dyDescent="0.15">
      <c r="A19143" s="1" t="s">
        <v>51682</v>
      </c>
      <c r="B19143" t="s">
        <v>51683</v>
      </c>
      <c r="C19143" t="s">
        <v>94</v>
      </c>
      <c r="D19143" t="s">
        <v>96619</v>
      </c>
      <c r="E19143">
        <v>268</v>
      </c>
      <c r="F19143">
        <v>279</v>
      </c>
      <c r="G19143">
        <v>898</v>
      </c>
      <c r="H19143" t="s">
        <v>96576</v>
      </c>
      <c r="J19143" t="s">
        <v>51684</v>
      </c>
      <c r="K19143" s="2">
        <v>41369.96435185185</v>
      </c>
      <c r="L19143" s="3">
        <f t="shared" si="299"/>
        <v>41369</v>
      </c>
      <c r="M19143" t="s">
        <v>117</v>
      </c>
      <c r="N19143">
        <v>0</v>
      </c>
      <c r="O19143">
        <v>2</v>
      </c>
      <c r="P19143" t="s">
        <v>51685</v>
      </c>
      <c r="Q19143" t="s">
        <v>51686</v>
      </c>
      <c r="R19143">
        <v>1</v>
      </c>
    </row>
    <row r="19144" spans="1:18" x14ac:dyDescent="0.15">
      <c r="A19144" s="1" t="s">
        <v>51678</v>
      </c>
      <c r="B19144" t="s">
        <v>51679</v>
      </c>
      <c r="C19144" t="s">
        <v>131</v>
      </c>
      <c r="D19144" t="s">
        <v>96641</v>
      </c>
      <c r="E19144">
        <v>101</v>
      </c>
      <c r="F19144">
        <v>118</v>
      </c>
      <c r="G19144">
        <v>78</v>
      </c>
      <c r="H19144" t="s">
        <v>96576</v>
      </c>
      <c r="J19144" t="s">
        <v>51680</v>
      </c>
      <c r="K19144" s="2">
        <v>41369.964375000003</v>
      </c>
      <c r="L19144" s="3">
        <f t="shared" si="299"/>
        <v>41369</v>
      </c>
      <c r="M19144" t="s">
        <v>84</v>
      </c>
      <c r="N19144">
        <v>0</v>
      </c>
      <c r="O19144">
        <v>5</v>
      </c>
      <c r="Q19144" t="s">
        <v>51681</v>
      </c>
      <c r="R19144">
        <v>1</v>
      </c>
    </row>
    <row r="19145" spans="1:18" x14ac:dyDescent="0.15">
      <c r="A19145" s="1" t="s">
        <v>91335</v>
      </c>
      <c r="B19145" t="s">
        <v>91336</v>
      </c>
      <c r="C19145" t="s">
        <v>1237</v>
      </c>
      <c r="E19145">
        <v>26</v>
      </c>
      <c r="F19145">
        <v>37</v>
      </c>
      <c r="G19145">
        <v>118</v>
      </c>
      <c r="H19145" t="s">
        <v>96576</v>
      </c>
      <c r="J19145" t="s">
        <v>91337</v>
      </c>
      <c r="K19145" s="2">
        <v>41369.964375000003</v>
      </c>
      <c r="L19145" s="3">
        <f t="shared" si="299"/>
        <v>41369</v>
      </c>
      <c r="M19145" t="s">
        <v>370</v>
      </c>
      <c r="N19145">
        <v>0</v>
      </c>
      <c r="O19145">
        <v>0</v>
      </c>
      <c r="Q19145" t="s">
        <v>91338</v>
      </c>
      <c r="R19145">
        <v>1</v>
      </c>
    </row>
    <row r="19146" spans="1:18" x14ac:dyDescent="0.15">
      <c r="A19146" s="1" t="s">
        <v>91324</v>
      </c>
      <c r="B19146" t="s">
        <v>91325</v>
      </c>
      <c r="C19146" t="s">
        <v>94</v>
      </c>
      <c r="D19146" t="s">
        <v>96684</v>
      </c>
      <c r="E19146">
        <v>86</v>
      </c>
      <c r="F19146">
        <v>266</v>
      </c>
      <c r="G19146">
        <v>301</v>
      </c>
      <c r="H19146" t="s">
        <v>96576</v>
      </c>
      <c r="J19146" t="s">
        <v>91326</v>
      </c>
      <c r="K19146" s="2">
        <v>41369.964386574073</v>
      </c>
      <c r="L19146" s="3">
        <f t="shared" si="299"/>
        <v>41369</v>
      </c>
      <c r="M19146" t="s">
        <v>360</v>
      </c>
      <c r="N19146">
        <v>0</v>
      </c>
      <c r="O19146">
        <v>12</v>
      </c>
      <c r="Q19146" t="s">
        <v>91327</v>
      </c>
      <c r="R19146">
        <v>1</v>
      </c>
    </row>
    <row r="19147" spans="1:18" x14ac:dyDescent="0.15">
      <c r="A19147" s="1" t="s">
        <v>51670</v>
      </c>
      <c r="B19147" t="s">
        <v>51671</v>
      </c>
      <c r="C19147" t="s">
        <v>110</v>
      </c>
      <c r="D19147" t="s">
        <v>96841</v>
      </c>
      <c r="E19147">
        <v>1212</v>
      </c>
      <c r="F19147">
        <v>240</v>
      </c>
      <c r="G19147">
        <v>1259</v>
      </c>
      <c r="H19147" t="s">
        <v>96578</v>
      </c>
      <c r="J19147" t="s">
        <v>51672</v>
      </c>
      <c r="K19147" s="2">
        <v>41369.964386574073</v>
      </c>
      <c r="L19147" s="3">
        <f t="shared" si="299"/>
        <v>41369</v>
      </c>
      <c r="M19147" t="s">
        <v>9180</v>
      </c>
      <c r="N19147">
        <v>0</v>
      </c>
      <c r="O19147">
        <v>0</v>
      </c>
      <c r="Q19147" t="s">
        <v>51673</v>
      </c>
      <c r="R19147">
        <v>1</v>
      </c>
    </row>
    <row r="19148" spans="1:18" x14ac:dyDescent="0.15">
      <c r="A19148" s="1" t="s">
        <v>91330</v>
      </c>
      <c r="B19148" t="s">
        <v>91331</v>
      </c>
      <c r="C19148" t="s">
        <v>3085</v>
      </c>
      <c r="D19148" t="s">
        <v>96600</v>
      </c>
      <c r="E19148">
        <v>273</v>
      </c>
      <c r="F19148">
        <v>200</v>
      </c>
      <c r="G19148">
        <v>57</v>
      </c>
      <c r="H19148" t="s">
        <v>96576</v>
      </c>
      <c r="J19148" t="s">
        <v>91332</v>
      </c>
      <c r="K19148" s="2">
        <v>41369.964386574073</v>
      </c>
      <c r="L19148" s="3">
        <f t="shared" si="299"/>
        <v>41369</v>
      </c>
      <c r="M19148" t="s">
        <v>6066</v>
      </c>
      <c r="N19148">
        <v>0</v>
      </c>
      <c r="O19148">
        <v>0</v>
      </c>
      <c r="P19148" t="s">
        <v>91333</v>
      </c>
      <c r="Q19148" t="s">
        <v>91334</v>
      </c>
      <c r="R19148">
        <v>1</v>
      </c>
    </row>
    <row r="19149" spans="1:18" x14ac:dyDescent="0.15">
      <c r="A19149" s="1" t="s">
        <v>51674</v>
      </c>
      <c r="B19149" t="s">
        <v>51675</v>
      </c>
      <c r="C19149" t="s">
        <v>344</v>
      </c>
      <c r="D19149" t="s">
        <v>96657</v>
      </c>
      <c r="E19149">
        <v>107</v>
      </c>
      <c r="F19149">
        <v>40</v>
      </c>
      <c r="G19149">
        <v>817</v>
      </c>
      <c r="H19149" t="s">
        <v>96576</v>
      </c>
      <c r="J19149" t="s">
        <v>51676</v>
      </c>
      <c r="K19149" s="2">
        <v>41369.964398148149</v>
      </c>
      <c r="L19149" s="3">
        <f t="shared" si="299"/>
        <v>41369</v>
      </c>
      <c r="M19149" t="s">
        <v>241</v>
      </c>
      <c r="N19149">
        <v>0</v>
      </c>
      <c r="O19149">
        <v>0</v>
      </c>
      <c r="Q19149" t="s">
        <v>51677</v>
      </c>
      <c r="R19149">
        <v>1</v>
      </c>
    </row>
    <row r="19150" spans="1:18" x14ac:dyDescent="0.15">
      <c r="A19150" s="1" t="s">
        <v>91319</v>
      </c>
      <c r="B19150" t="s">
        <v>91320</v>
      </c>
      <c r="C19150" t="s">
        <v>11046</v>
      </c>
      <c r="D19150" t="s">
        <v>96598</v>
      </c>
      <c r="E19150">
        <v>503</v>
      </c>
      <c r="F19150">
        <v>144</v>
      </c>
      <c r="G19150">
        <v>6944</v>
      </c>
      <c r="H19150" t="s">
        <v>96578</v>
      </c>
      <c r="J19150" t="s">
        <v>91321</v>
      </c>
      <c r="K19150" s="2">
        <v>41369.964409722219</v>
      </c>
      <c r="L19150" s="3">
        <f t="shared" si="299"/>
        <v>41369</v>
      </c>
      <c r="M19150" t="s">
        <v>91322</v>
      </c>
      <c r="N19150">
        <v>0</v>
      </c>
      <c r="O19150">
        <v>0</v>
      </c>
      <c r="Q19150" t="s">
        <v>91323</v>
      </c>
      <c r="R19150">
        <v>1</v>
      </c>
    </row>
    <row r="19151" spans="1:18" x14ac:dyDescent="0.15">
      <c r="A19151" s="1" t="s">
        <v>31908</v>
      </c>
      <c r="B19151" t="s">
        <v>31909</v>
      </c>
      <c r="C19151" t="s">
        <v>27</v>
      </c>
      <c r="E19151">
        <v>812</v>
      </c>
      <c r="F19151">
        <v>1219</v>
      </c>
      <c r="G19151">
        <v>12646</v>
      </c>
      <c r="H19151" t="s">
        <v>96576</v>
      </c>
      <c r="J19151" t="s">
        <v>91328</v>
      </c>
      <c r="K19151" s="2">
        <v>41369.964421296296</v>
      </c>
      <c r="L19151" s="3">
        <f t="shared" si="299"/>
        <v>41369</v>
      </c>
      <c r="M19151" t="s">
        <v>84</v>
      </c>
      <c r="N19151">
        <v>0</v>
      </c>
      <c r="O19151">
        <v>0</v>
      </c>
      <c r="Q19151" t="s">
        <v>91329</v>
      </c>
      <c r="R19151">
        <v>1</v>
      </c>
    </row>
    <row r="19152" spans="1:18" x14ac:dyDescent="0.15">
      <c r="A19152" s="1" t="s">
        <v>51657</v>
      </c>
      <c r="B19152" t="s">
        <v>51658</v>
      </c>
      <c r="C19152" t="s">
        <v>94</v>
      </c>
      <c r="E19152">
        <v>325</v>
      </c>
      <c r="F19152">
        <v>900</v>
      </c>
      <c r="G19152">
        <v>502</v>
      </c>
      <c r="H19152" t="s">
        <v>96576</v>
      </c>
      <c r="J19152" t="s">
        <v>51659</v>
      </c>
      <c r="K19152" s="2">
        <v>41369.964421296296</v>
      </c>
      <c r="L19152" s="3">
        <f t="shared" si="299"/>
        <v>41369</v>
      </c>
      <c r="M19152" t="s">
        <v>5459</v>
      </c>
      <c r="N19152">
        <v>0</v>
      </c>
      <c r="O19152">
        <v>0</v>
      </c>
      <c r="P19152" t="s">
        <v>51660</v>
      </c>
      <c r="Q19152" t="s">
        <v>51661</v>
      </c>
      <c r="R19152">
        <v>1</v>
      </c>
    </row>
    <row r="19153" spans="1:18" x14ac:dyDescent="0.15">
      <c r="A19153" s="1" t="s">
        <v>91314</v>
      </c>
      <c r="B19153" t="s">
        <v>91315</v>
      </c>
      <c r="C19153" t="s">
        <v>54180</v>
      </c>
      <c r="D19153" t="s">
        <v>96668</v>
      </c>
      <c r="E19153">
        <v>275</v>
      </c>
      <c r="F19153">
        <v>320</v>
      </c>
      <c r="G19153">
        <v>2938</v>
      </c>
      <c r="H19153" t="s">
        <v>96576</v>
      </c>
      <c r="J19153" t="s">
        <v>91316</v>
      </c>
      <c r="K19153" s="2">
        <v>41369.964421296296</v>
      </c>
      <c r="L19153" s="3">
        <f t="shared" si="299"/>
        <v>41369</v>
      </c>
      <c r="M19153" t="s">
        <v>370</v>
      </c>
      <c r="N19153">
        <v>0</v>
      </c>
      <c r="O19153">
        <v>0</v>
      </c>
      <c r="P19153" t="s">
        <v>91317</v>
      </c>
      <c r="Q19153" t="s">
        <v>91318</v>
      </c>
      <c r="R19153">
        <v>1</v>
      </c>
    </row>
    <row r="19154" spans="1:18" x14ac:dyDescent="0.15">
      <c r="A19154" s="1" t="s">
        <v>51641</v>
      </c>
      <c r="B19154" t="s">
        <v>51642</v>
      </c>
      <c r="C19154" t="s">
        <v>27</v>
      </c>
      <c r="E19154">
        <v>46</v>
      </c>
      <c r="F19154">
        <v>37</v>
      </c>
      <c r="G19154">
        <v>4</v>
      </c>
      <c r="H19154" t="s">
        <v>96576</v>
      </c>
      <c r="J19154" t="s">
        <v>51643</v>
      </c>
      <c r="K19154" s="2">
        <v>41369.964432870373</v>
      </c>
      <c r="L19154" s="3">
        <f t="shared" si="299"/>
        <v>41369</v>
      </c>
      <c r="M19154" t="s">
        <v>1266</v>
      </c>
      <c r="N19154">
        <v>14</v>
      </c>
      <c r="O19154">
        <v>14</v>
      </c>
      <c r="P19154" t="s">
        <v>51644</v>
      </c>
      <c r="Q19154" t="s">
        <v>49450</v>
      </c>
      <c r="R19154">
        <v>1</v>
      </c>
    </row>
    <row r="19155" spans="1:18" x14ac:dyDescent="0.15">
      <c r="A19155" s="1" t="s">
        <v>51666</v>
      </c>
      <c r="B19155" t="s">
        <v>51667</v>
      </c>
      <c r="C19155" t="s">
        <v>2793</v>
      </c>
      <c r="D19155" t="s">
        <v>96969</v>
      </c>
      <c r="E19155">
        <v>308</v>
      </c>
      <c r="F19155">
        <v>209</v>
      </c>
      <c r="G19155">
        <v>583</v>
      </c>
      <c r="H19155" t="s">
        <v>96576</v>
      </c>
      <c r="J19155" t="s">
        <v>51668</v>
      </c>
      <c r="K19155" s="2">
        <v>41369.964432870373</v>
      </c>
      <c r="L19155" s="3">
        <f t="shared" si="299"/>
        <v>41369</v>
      </c>
      <c r="M19155" t="s">
        <v>370</v>
      </c>
      <c r="N19155">
        <v>0</v>
      </c>
      <c r="O19155">
        <v>2</v>
      </c>
      <c r="Q19155" t="s">
        <v>51669</v>
      </c>
      <c r="R19155">
        <v>1</v>
      </c>
    </row>
    <row r="19156" spans="1:18" x14ac:dyDescent="0.15">
      <c r="A19156" s="1" t="s">
        <v>91310</v>
      </c>
      <c r="B19156" t="s">
        <v>91311</v>
      </c>
      <c r="C19156" t="s">
        <v>94</v>
      </c>
      <c r="D19156" t="s">
        <v>96685</v>
      </c>
      <c r="E19156">
        <v>499</v>
      </c>
      <c r="F19156">
        <v>686</v>
      </c>
      <c r="G19156">
        <v>9952</v>
      </c>
      <c r="H19156" t="s">
        <v>96576</v>
      </c>
      <c r="J19156" t="s">
        <v>91312</v>
      </c>
      <c r="K19156" s="2">
        <v>41369.964432870373</v>
      </c>
      <c r="L19156" s="3">
        <f t="shared" si="299"/>
        <v>41369</v>
      </c>
      <c r="M19156" t="s">
        <v>84</v>
      </c>
      <c r="N19156">
        <v>0</v>
      </c>
      <c r="O19156">
        <v>0</v>
      </c>
      <c r="Q19156" t="s">
        <v>91313</v>
      </c>
      <c r="R19156">
        <v>1</v>
      </c>
    </row>
    <row r="19157" spans="1:18" x14ac:dyDescent="0.15">
      <c r="A19157" s="1" t="s">
        <v>51637</v>
      </c>
      <c r="B19157" t="s">
        <v>51638</v>
      </c>
      <c r="C19157" t="s">
        <v>27</v>
      </c>
      <c r="E19157">
        <v>296</v>
      </c>
      <c r="F19157">
        <v>383</v>
      </c>
      <c r="G19157">
        <v>1260</v>
      </c>
      <c r="H19157" t="s">
        <v>96576</v>
      </c>
      <c r="J19157" t="s">
        <v>51639</v>
      </c>
      <c r="K19157" s="2">
        <v>41369.964444444442</v>
      </c>
      <c r="L19157" s="3">
        <f t="shared" si="299"/>
        <v>41369</v>
      </c>
      <c r="M19157" t="s">
        <v>117</v>
      </c>
      <c r="N19157">
        <v>0</v>
      </c>
      <c r="O19157">
        <v>7</v>
      </c>
      <c r="Q19157" t="s">
        <v>51640</v>
      </c>
      <c r="R19157">
        <v>1</v>
      </c>
    </row>
    <row r="19158" spans="1:18" x14ac:dyDescent="0.15">
      <c r="A19158" s="1" t="s">
        <v>51662</v>
      </c>
      <c r="B19158" t="s">
        <v>51663</v>
      </c>
      <c r="C19158" t="s">
        <v>190</v>
      </c>
      <c r="D19158" t="s">
        <v>96644</v>
      </c>
      <c r="E19158">
        <v>95</v>
      </c>
      <c r="F19158">
        <v>256</v>
      </c>
      <c r="G19158">
        <v>1734</v>
      </c>
      <c r="H19158" t="s">
        <v>96576</v>
      </c>
      <c r="J19158" t="s">
        <v>51664</v>
      </c>
      <c r="K19158" s="2">
        <v>41369.964444444442</v>
      </c>
      <c r="L19158" s="3">
        <f t="shared" si="299"/>
        <v>41369</v>
      </c>
      <c r="M19158" t="s">
        <v>84</v>
      </c>
      <c r="N19158">
        <v>0</v>
      </c>
      <c r="O19158">
        <v>0</v>
      </c>
      <c r="Q19158" t="s">
        <v>51665</v>
      </c>
      <c r="R19158">
        <v>1</v>
      </c>
    </row>
    <row r="19159" spans="1:18" x14ac:dyDescent="0.15">
      <c r="A19159" s="1" t="s">
        <v>51653</v>
      </c>
      <c r="B19159" t="s">
        <v>51654</v>
      </c>
      <c r="C19159" t="s">
        <v>27</v>
      </c>
      <c r="E19159">
        <v>603</v>
      </c>
      <c r="F19159">
        <v>513</v>
      </c>
      <c r="G19159">
        <v>590</v>
      </c>
      <c r="H19159" t="s">
        <v>96578</v>
      </c>
      <c r="J19159" t="s">
        <v>51655</v>
      </c>
      <c r="K19159" s="2">
        <v>41369.964456018519</v>
      </c>
      <c r="L19159" s="3">
        <f t="shared" si="299"/>
        <v>41369</v>
      </c>
      <c r="M19159" t="s">
        <v>370</v>
      </c>
      <c r="N19159">
        <v>0</v>
      </c>
      <c r="O19159">
        <v>2</v>
      </c>
      <c r="Q19159" t="s">
        <v>51656</v>
      </c>
      <c r="R19159">
        <v>1</v>
      </c>
    </row>
    <row r="19160" spans="1:18" x14ac:dyDescent="0.15">
      <c r="A19160" s="1" t="s">
        <v>51628</v>
      </c>
      <c r="B19160" t="s">
        <v>51629</v>
      </c>
      <c r="C19160" t="s">
        <v>344</v>
      </c>
      <c r="D19160" t="s">
        <v>96657</v>
      </c>
      <c r="E19160">
        <v>3044</v>
      </c>
      <c r="F19160">
        <v>285</v>
      </c>
      <c r="G19160">
        <v>1469</v>
      </c>
      <c r="H19160" t="s">
        <v>96576</v>
      </c>
      <c r="J19160" t="s">
        <v>51630</v>
      </c>
      <c r="K19160" s="2">
        <v>41369.964467592596</v>
      </c>
      <c r="L19160" s="3">
        <f t="shared" si="299"/>
        <v>41369</v>
      </c>
      <c r="M19160" t="s">
        <v>662</v>
      </c>
      <c r="N19160">
        <v>0</v>
      </c>
      <c r="O19160">
        <v>0</v>
      </c>
      <c r="P19160" t="s">
        <v>51631</v>
      </c>
      <c r="Q19160" t="s">
        <v>51632</v>
      </c>
      <c r="R19160">
        <v>1</v>
      </c>
    </row>
    <row r="19161" spans="1:18" x14ac:dyDescent="0.15">
      <c r="A19161" s="1" t="s">
        <v>51645</v>
      </c>
      <c r="B19161" t="s">
        <v>51646</v>
      </c>
      <c r="C19161" t="s">
        <v>34</v>
      </c>
      <c r="D19161" t="s">
        <v>97045</v>
      </c>
      <c r="E19161">
        <v>165</v>
      </c>
      <c r="F19161">
        <v>159</v>
      </c>
      <c r="G19161">
        <v>250</v>
      </c>
      <c r="H19161" t="s">
        <v>96578</v>
      </c>
      <c r="J19161" t="s">
        <v>51647</v>
      </c>
      <c r="K19161" s="2">
        <v>41369.964467592596</v>
      </c>
      <c r="L19161" s="3">
        <f t="shared" si="299"/>
        <v>41369</v>
      </c>
      <c r="M19161" t="s">
        <v>84</v>
      </c>
      <c r="N19161">
        <v>0</v>
      </c>
      <c r="O19161">
        <v>0</v>
      </c>
      <c r="Q19161" t="s">
        <v>51648</v>
      </c>
      <c r="R19161">
        <v>1</v>
      </c>
    </row>
    <row r="19162" spans="1:18" x14ac:dyDescent="0.15">
      <c r="A19162" s="1" t="s">
        <v>51649</v>
      </c>
      <c r="B19162" t="s">
        <v>51650</v>
      </c>
      <c r="C19162" t="s">
        <v>190</v>
      </c>
      <c r="D19162" t="s">
        <v>96643</v>
      </c>
      <c r="E19162">
        <v>108</v>
      </c>
      <c r="F19162">
        <v>304</v>
      </c>
      <c r="G19162">
        <v>1332</v>
      </c>
      <c r="H19162" t="s">
        <v>96578</v>
      </c>
      <c r="J19162" t="s">
        <v>51651</v>
      </c>
      <c r="K19162" s="2">
        <v>41369.964479166665</v>
      </c>
      <c r="L19162" s="3">
        <f t="shared" si="299"/>
        <v>41369</v>
      </c>
      <c r="M19162" t="s">
        <v>117</v>
      </c>
      <c r="N19162">
        <v>0</v>
      </c>
      <c r="O19162">
        <v>2</v>
      </c>
      <c r="Q19162" t="s">
        <v>51652</v>
      </c>
      <c r="R19162">
        <v>1</v>
      </c>
    </row>
    <row r="19163" spans="1:18" x14ac:dyDescent="0.15">
      <c r="A19163" s="1" t="s">
        <v>91302</v>
      </c>
      <c r="B19163" t="s">
        <v>91303</v>
      </c>
      <c r="C19163" t="s">
        <v>94</v>
      </c>
      <c r="D19163" t="s">
        <v>96653</v>
      </c>
      <c r="E19163">
        <v>219</v>
      </c>
      <c r="F19163">
        <v>215</v>
      </c>
      <c r="G19163">
        <v>364</v>
      </c>
      <c r="H19163" t="s">
        <v>96576</v>
      </c>
      <c r="J19163" t="s">
        <v>91304</v>
      </c>
      <c r="K19163" s="2">
        <v>41369.964479166665</v>
      </c>
      <c r="L19163" s="3">
        <f t="shared" ref="L19163:L19226" si="300">INT(K19163)</f>
        <v>41369</v>
      </c>
      <c r="M19163" t="s">
        <v>192</v>
      </c>
      <c r="N19163">
        <v>1</v>
      </c>
      <c r="O19163">
        <v>1</v>
      </c>
      <c r="Q19163" t="s">
        <v>91305</v>
      </c>
      <c r="R19163">
        <v>1</v>
      </c>
    </row>
    <row r="19164" spans="1:18" x14ac:dyDescent="0.15">
      <c r="A19164" s="1" t="s">
        <v>91306</v>
      </c>
      <c r="B19164" t="s">
        <v>91307</v>
      </c>
      <c r="C19164" t="s">
        <v>46093</v>
      </c>
      <c r="E19164">
        <v>39</v>
      </c>
      <c r="F19164">
        <v>401</v>
      </c>
      <c r="G19164">
        <v>80</v>
      </c>
      <c r="H19164" t="s">
        <v>96576</v>
      </c>
      <c r="J19164" t="s">
        <v>91308</v>
      </c>
      <c r="K19164" s="2">
        <v>41369.964479166665</v>
      </c>
      <c r="L19164" s="3">
        <f t="shared" si="300"/>
        <v>41369</v>
      </c>
      <c r="M19164" t="s">
        <v>370</v>
      </c>
      <c r="N19164">
        <v>0</v>
      </c>
      <c r="O19164">
        <v>0</v>
      </c>
      <c r="Q19164" t="s">
        <v>91309</v>
      </c>
      <c r="R19164">
        <v>1</v>
      </c>
    </row>
    <row r="19165" spans="1:18" x14ac:dyDescent="0.15">
      <c r="A19165" s="1" t="s">
        <v>51633</v>
      </c>
      <c r="B19165" t="s">
        <v>51634</v>
      </c>
      <c r="C19165" t="s">
        <v>2333</v>
      </c>
      <c r="D19165" t="s">
        <v>96759</v>
      </c>
      <c r="E19165">
        <v>211</v>
      </c>
      <c r="F19165">
        <v>874</v>
      </c>
      <c r="G19165">
        <v>459</v>
      </c>
      <c r="H19165" t="s">
        <v>96578</v>
      </c>
      <c r="J19165" t="s">
        <v>51635</v>
      </c>
      <c r="K19165" s="2">
        <v>41369.964490740742</v>
      </c>
      <c r="L19165" s="3">
        <f t="shared" si="300"/>
        <v>41369</v>
      </c>
      <c r="M19165" t="s">
        <v>370</v>
      </c>
      <c r="N19165">
        <v>2</v>
      </c>
      <c r="O19165">
        <v>9</v>
      </c>
      <c r="Q19165" t="s">
        <v>51636</v>
      </c>
      <c r="R19165">
        <v>1</v>
      </c>
    </row>
    <row r="19166" spans="1:18" x14ac:dyDescent="0.15">
      <c r="A19166" s="1" t="s">
        <v>51619</v>
      </c>
      <c r="B19166" t="s">
        <v>51620</v>
      </c>
      <c r="C19166" t="s">
        <v>2165</v>
      </c>
      <c r="D19166" t="s">
        <v>96599</v>
      </c>
      <c r="E19166">
        <v>269</v>
      </c>
      <c r="F19166">
        <v>209</v>
      </c>
      <c r="G19166">
        <v>1414</v>
      </c>
      <c r="H19166" t="s">
        <v>96576</v>
      </c>
      <c r="J19166" t="s">
        <v>51621</v>
      </c>
      <c r="K19166" s="2">
        <v>41369.964502314811</v>
      </c>
      <c r="L19166" s="3">
        <f t="shared" si="300"/>
        <v>41369</v>
      </c>
      <c r="M19166" t="s">
        <v>559</v>
      </c>
      <c r="N19166">
        <v>0</v>
      </c>
      <c r="O19166">
        <v>0</v>
      </c>
      <c r="P19166" t="s">
        <v>51622</v>
      </c>
      <c r="Q19166" t="s">
        <v>51623</v>
      </c>
      <c r="R19166">
        <v>1</v>
      </c>
    </row>
    <row r="19167" spans="1:18" x14ac:dyDescent="0.15">
      <c r="A19167" s="1" t="s">
        <v>91294</v>
      </c>
      <c r="B19167" t="s">
        <v>91295</v>
      </c>
      <c r="C19167" t="s">
        <v>3085</v>
      </c>
      <c r="D19167" t="s">
        <v>96975</v>
      </c>
      <c r="E19167">
        <v>33</v>
      </c>
      <c r="F19167">
        <v>1</v>
      </c>
      <c r="G19167">
        <v>945</v>
      </c>
      <c r="H19167" t="s">
        <v>96578</v>
      </c>
      <c r="J19167" t="s">
        <v>91296</v>
      </c>
      <c r="K19167" s="2">
        <v>41369.964502314811</v>
      </c>
      <c r="L19167" s="3">
        <f t="shared" si="300"/>
        <v>41369</v>
      </c>
      <c r="M19167" t="s">
        <v>370</v>
      </c>
      <c r="N19167">
        <v>0</v>
      </c>
      <c r="O19167">
        <v>0</v>
      </c>
      <c r="Q19167" t="s">
        <v>91297</v>
      </c>
      <c r="R19167">
        <v>1</v>
      </c>
    </row>
    <row r="19168" spans="1:18" x14ac:dyDescent="0.15">
      <c r="A19168" s="1" t="s">
        <v>91298</v>
      </c>
      <c r="B19168" t="s">
        <v>91299</v>
      </c>
      <c r="C19168" t="s">
        <v>1005</v>
      </c>
      <c r="D19168" t="s">
        <v>96752</v>
      </c>
      <c r="E19168">
        <v>604</v>
      </c>
      <c r="F19168">
        <v>201</v>
      </c>
      <c r="G19168">
        <v>2586</v>
      </c>
      <c r="H19168" t="s">
        <v>96578</v>
      </c>
      <c r="J19168" t="s">
        <v>91300</v>
      </c>
      <c r="K19168" s="2">
        <v>41369.964513888888</v>
      </c>
      <c r="L19168" s="3">
        <f t="shared" si="300"/>
        <v>41369</v>
      </c>
      <c r="M19168" t="s">
        <v>117</v>
      </c>
      <c r="N19168">
        <v>0</v>
      </c>
      <c r="O19168">
        <v>4</v>
      </c>
      <c r="Q19168" t="s">
        <v>91301</v>
      </c>
      <c r="R19168">
        <v>1</v>
      </c>
    </row>
    <row r="19169" spans="1:18" x14ac:dyDescent="0.15">
      <c r="A19169" s="1" t="s">
        <v>91286</v>
      </c>
      <c r="B19169" t="s">
        <v>91287</v>
      </c>
      <c r="C19169" t="s">
        <v>2165</v>
      </c>
      <c r="D19169" t="s">
        <v>96601</v>
      </c>
      <c r="E19169">
        <v>45</v>
      </c>
      <c r="F19169">
        <v>74</v>
      </c>
      <c r="G19169">
        <v>130</v>
      </c>
      <c r="H19169" t="s">
        <v>96576</v>
      </c>
      <c r="J19169" t="s">
        <v>91288</v>
      </c>
      <c r="K19169" s="2">
        <v>41369.964513888888</v>
      </c>
      <c r="L19169" s="3">
        <f t="shared" si="300"/>
        <v>41369</v>
      </c>
      <c r="M19169" t="s">
        <v>370</v>
      </c>
      <c r="N19169">
        <v>2</v>
      </c>
      <c r="O19169">
        <v>2</v>
      </c>
      <c r="Q19169" t="s">
        <v>91289</v>
      </c>
      <c r="R19169">
        <v>1</v>
      </c>
    </row>
    <row r="19170" spans="1:18" x14ac:dyDescent="0.15">
      <c r="A19170" s="1" t="s">
        <v>91290</v>
      </c>
      <c r="B19170" t="s">
        <v>91291</v>
      </c>
      <c r="C19170" t="s">
        <v>586</v>
      </c>
      <c r="D19170" t="s">
        <v>97048</v>
      </c>
      <c r="E19170">
        <v>876</v>
      </c>
      <c r="F19170">
        <v>273</v>
      </c>
      <c r="G19170">
        <v>16395</v>
      </c>
      <c r="H19170" t="s">
        <v>96578</v>
      </c>
      <c r="J19170" t="s">
        <v>91292</v>
      </c>
      <c r="K19170" s="2">
        <v>41369.964525462965</v>
      </c>
      <c r="L19170" s="3">
        <f t="shared" si="300"/>
        <v>41369</v>
      </c>
      <c r="M19170" t="s">
        <v>370</v>
      </c>
      <c r="N19170">
        <v>0</v>
      </c>
      <c r="O19170">
        <v>0</v>
      </c>
      <c r="Q19170" t="s">
        <v>91293</v>
      </c>
      <c r="R19170">
        <v>1</v>
      </c>
    </row>
    <row r="19171" spans="1:18" x14ac:dyDescent="0.15">
      <c r="A19171" s="1" t="s">
        <v>51610</v>
      </c>
      <c r="B19171" t="s">
        <v>51611</v>
      </c>
      <c r="C19171" t="s">
        <v>3085</v>
      </c>
      <c r="D19171" t="s">
        <v>96986</v>
      </c>
      <c r="E19171">
        <v>12</v>
      </c>
      <c r="F19171">
        <v>9</v>
      </c>
      <c r="G19171">
        <v>20</v>
      </c>
      <c r="H19171" t="s">
        <v>96576</v>
      </c>
      <c r="J19171" t="s">
        <v>51612</v>
      </c>
      <c r="K19171" s="2">
        <v>41369.964525462965</v>
      </c>
      <c r="L19171" s="3">
        <f t="shared" si="300"/>
        <v>41369</v>
      </c>
      <c r="M19171" t="s">
        <v>535</v>
      </c>
      <c r="N19171">
        <v>0</v>
      </c>
      <c r="O19171">
        <v>0</v>
      </c>
      <c r="P19171" t="s">
        <v>51613</v>
      </c>
      <c r="Q19171" t="s">
        <v>51614</v>
      </c>
      <c r="R19171">
        <v>1</v>
      </c>
    </row>
    <row r="19172" spans="1:18" x14ac:dyDescent="0.15">
      <c r="A19172" s="1" t="s">
        <v>51624</v>
      </c>
      <c r="B19172" t="s">
        <v>51625</v>
      </c>
      <c r="C19172" t="s">
        <v>3837</v>
      </c>
      <c r="D19172" t="s">
        <v>96748</v>
      </c>
      <c r="E19172">
        <v>11</v>
      </c>
      <c r="F19172">
        <v>92</v>
      </c>
      <c r="G19172">
        <v>32</v>
      </c>
      <c r="H19172" t="s">
        <v>96576</v>
      </c>
      <c r="J19172" t="s">
        <v>51626</v>
      </c>
      <c r="K19172" s="2">
        <v>41369.964537037034</v>
      </c>
      <c r="L19172" s="3">
        <f t="shared" si="300"/>
        <v>41369</v>
      </c>
      <c r="M19172" t="s">
        <v>370</v>
      </c>
      <c r="N19172">
        <v>0</v>
      </c>
      <c r="O19172">
        <v>0</v>
      </c>
      <c r="Q19172" t="s">
        <v>51627</v>
      </c>
      <c r="R19172">
        <v>1</v>
      </c>
    </row>
    <row r="19173" spans="1:18" x14ac:dyDescent="0.15">
      <c r="A19173" s="1" t="s">
        <v>51615</v>
      </c>
      <c r="B19173" t="s">
        <v>51616</v>
      </c>
      <c r="C19173" t="s">
        <v>190</v>
      </c>
      <c r="D19173" t="s">
        <v>96643</v>
      </c>
      <c r="E19173">
        <v>197</v>
      </c>
      <c r="F19173">
        <v>474</v>
      </c>
      <c r="G19173">
        <v>3481</v>
      </c>
      <c r="H19173" t="s">
        <v>96576</v>
      </c>
      <c r="J19173" t="s">
        <v>51617</v>
      </c>
      <c r="K19173" s="2">
        <v>41369.964548611111</v>
      </c>
      <c r="L19173" s="3">
        <f t="shared" si="300"/>
        <v>41369</v>
      </c>
      <c r="M19173" t="s">
        <v>84</v>
      </c>
      <c r="N19173">
        <v>0</v>
      </c>
      <c r="O19173">
        <v>0</v>
      </c>
      <c r="Q19173" t="s">
        <v>51618</v>
      </c>
      <c r="R19173">
        <v>1</v>
      </c>
    </row>
    <row r="19174" spans="1:18" x14ac:dyDescent="0.15">
      <c r="A19174" s="1" t="s">
        <v>51605</v>
      </c>
      <c r="B19174" t="s">
        <v>51606</v>
      </c>
      <c r="C19174" t="s">
        <v>110</v>
      </c>
      <c r="D19174" t="s">
        <v>96652</v>
      </c>
      <c r="E19174">
        <v>1458</v>
      </c>
      <c r="F19174">
        <v>269</v>
      </c>
      <c r="G19174">
        <v>1027</v>
      </c>
      <c r="H19174" t="s">
        <v>96578</v>
      </c>
      <c r="J19174" t="s">
        <v>51607</v>
      </c>
      <c r="K19174" s="2">
        <v>41369.964571759258</v>
      </c>
      <c r="L19174" s="3">
        <f t="shared" si="300"/>
        <v>41369</v>
      </c>
      <c r="M19174" t="s">
        <v>117</v>
      </c>
      <c r="N19174">
        <v>10</v>
      </c>
      <c r="O19174">
        <v>0</v>
      </c>
      <c r="P19174" t="s">
        <v>51608</v>
      </c>
      <c r="Q19174" t="s">
        <v>51609</v>
      </c>
      <c r="R19174">
        <v>1</v>
      </c>
    </row>
    <row r="19175" spans="1:18" x14ac:dyDescent="0.15">
      <c r="A19175" s="1" t="s">
        <v>51596</v>
      </c>
      <c r="B19175" t="s">
        <v>51597</v>
      </c>
      <c r="C19175" t="s">
        <v>110</v>
      </c>
      <c r="D19175" t="s">
        <v>96738</v>
      </c>
      <c r="E19175">
        <v>2517</v>
      </c>
      <c r="F19175">
        <v>758</v>
      </c>
      <c r="G19175">
        <v>16198</v>
      </c>
      <c r="H19175" t="s">
        <v>96578</v>
      </c>
      <c r="J19175" t="s">
        <v>51598</v>
      </c>
      <c r="K19175" s="2">
        <v>41369.964571759258</v>
      </c>
      <c r="L19175" s="3">
        <f t="shared" si="300"/>
        <v>41369</v>
      </c>
      <c r="M19175" t="s">
        <v>1559</v>
      </c>
      <c r="N19175">
        <v>0</v>
      </c>
      <c r="O19175">
        <v>0</v>
      </c>
      <c r="Q19175" t="s">
        <v>51599</v>
      </c>
      <c r="R19175">
        <v>1</v>
      </c>
    </row>
    <row r="19176" spans="1:18" x14ac:dyDescent="0.15">
      <c r="A19176" s="1" t="s">
        <v>51600</v>
      </c>
      <c r="B19176" t="s">
        <v>51601</v>
      </c>
      <c r="C19176" t="s">
        <v>131</v>
      </c>
      <c r="D19176" t="s">
        <v>96641</v>
      </c>
      <c r="E19176">
        <v>114</v>
      </c>
      <c r="F19176">
        <v>124</v>
      </c>
      <c r="G19176">
        <v>621</v>
      </c>
      <c r="H19176" t="s">
        <v>96576</v>
      </c>
      <c r="J19176" t="s">
        <v>51602</v>
      </c>
      <c r="K19176" s="2">
        <v>41369.964571759258</v>
      </c>
      <c r="L19176" s="3">
        <f t="shared" si="300"/>
        <v>41369</v>
      </c>
      <c r="M19176" t="s">
        <v>29</v>
      </c>
      <c r="N19176">
        <v>0</v>
      </c>
      <c r="O19176">
        <v>0</v>
      </c>
      <c r="P19176" t="s">
        <v>51603</v>
      </c>
      <c r="Q19176" t="s">
        <v>51604</v>
      </c>
      <c r="R19176">
        <v>1</v>
      </c>
    </row>
    <row r="19177" spans="1:18" x14ac:dyDescent="0.15">
      <c r="A19177" s="1" t="s">
        <v>91282</v>
      </c>
      <c r="B19177" t="s">
        <v>91283</v>
      </c>
      <c r="C19177" t="s">
        <v>344</v>
      </c>
      <c r="D19177" t="s">
        <v>96657</v>
      </c>
      <c r="E19177">
        <v>329</v>
      </c>
      <c r="F19177">
        <v>227</v>
      </c>
      <c r="G19177">
        <v>774</v>
      </c>
      <c r="H19177" t="s">
        <v>96576</v>
      </c>
      <c r="J19177" t="s">
        <v>91284</v>
      </c>
      <c r="K19177" s="2">
        <v>41369.964583333334</v>
      </c>
      <c r="L19177" s="3">
        <f t="shared" si="300"/>
        <v>41369</v>
      </c>
      <c r="M19177" t="s">
        <v>51385</v>
      </c>
      <c r="N19177">
        <v>0</v>
      </c>
      <c r="O19177">
        <v>0</v>
      </c>
      <c r="Q19177" t="s">
        <v>91285</v>
      </c>
      <c r="R19177">
        <v>1</v>
      </c>
    </row>
    <row r="19178" spans="1:18" x14ac:dyDescent="0.15">
      <c r="A19178" s="1" t="s">
        <v>51583</v>
      </c>
      <c r="B19178" t="s">
        <v>51584</v>
      </c>
      <c r="C19178" t="s">
        <v>2165</v>
      </c>
      <c r="E19178">
        <v>838</v>
      </c>
      <c r="F19178">
        <v>219</v>
      </c>
      <c r="G19178">
        <v>2300</v>
      </c>
      <c r="H19178" t="s">
        <v>96578</v>
      </c>
      <c r="J19178" t="s">
        <v>51585</v>
      </c>
      <c r="K19178" s="2">
        <v>41369.964594907404</v>
      </c>
      <c r="L19178" s="3">
        <f t="shared" si="300"/>
        <v>41369</v>
      </c>
      <c r="M19178" t="s">
        <v>117</v>
      </c>
      <c r="N19178">
        <v>0</v>
      </c>
      <c r="O19178">
        <v>0</v>
      </c>
      <c r="Q19178" t="s">
        <v>51586</v>
      </c>
      <c r="R19178">
        <v>1</v>
      </c>
    </row>
    <row r="19179" spans="1:18" x14ac:dyDescent="0.15">
      <c r="A19179" s="1" t="s">
        <v>51592</v>
      </c>
      <c r="B19179" t="s">
        <v>51593</v>
      </c>
      <c r="C19179" t="s">
        <v>27481</v>
      </c>
      <c r="D19179" t="s">
        <v>96880</v>
      </c>
      <c r="E19179">
        <v>468</v>
      </c>
      <c r="F19179">
        <v>475</v>
      </c>
      <c r="G19179">
        <v>3132</v>
      </c>
      <c r="H19179" t="s">
        <v>96578</v>
      </c>
      <c r="J19179" t="s">
        <v>51594</v>
      </c>
      <c r="K19179" s="2">
        <v>41369.964594907404</v>
      </c>
      <c r="L19179" s="3">
        <f t="shared" si="300"/>
        <v>41369</v>
      </c>
      <c r="M19179" t="s">
        <v>4422</v>
      </c>
      <c r="N19179">
        <v>0</v>
      </c>
      <c r="O19179">
        <v>0</v>
      </c>
      <c r="Q19179" t="s">
        <v>51595</v>
      </c>
      <c r="R19179">
        <v>1</v>
      </c>
    </row>
    <row r="19180" spans="1:18" x14ac:dyDescent="0.15">
      <c r="A19180" s="1" t="s">
        <v>51587</v>
      </c>
      <c r="B19180" t="s">
        <v>51588</v>
      </c>
      <c r="C19180" t="s">
        <v>110</v>
      </c>
      <c r="D19180" t="s">
        <v>96596</v>
      </c>
      <c r="E19180">
        <v>3896</v>
      </c>
      <c r="F19180">
        <v>559</v>
      </c>
      <c r="G19180">
        <v>11228</v>
      </c>
      <c r="H19180" t="s">
        <v>96575</v>
      </c>
      <c r="I19180" t="s">
        <v>51589</v>
      </c>
      <c r="J19180" t="s">
        <v>51590</v>
      </c>
      <c r="K19180" s="2">
        <v>41369.964618055557</v>
      </c>
      <c r="L19180" s="3">
        <f t="shared" si="300"/>
        <v>41369</v>
      </c>
      <c r="M19180" t="s">
        <v>84</v>
      </c>
      <c r="N19180">
        <v>4</v>
      </c>
      <c r="O19180">
        <v>2</v>
      </c>
      <c r="Q19180" t="s">
        <v>51591</v>
      </c>
      <c r="R19180">
        <v>1</v>
      </c>
    </row>
    <row r="19181" spans="1:18" x14ac:dyDescent="0.15">
      <c r="A19181" s="1" t="s">
        <v>91274</v>
      </c>
      <c r="B19181" t="s">
        <v>91275</v>
      </c>
      <c r="C19181" t="s">
        <v>110</v>
      </c>
      <c r="D19181" t="s">
        <v>96596</v>
      </c>
      <c r="E19181">
        <v>166</v>
      </c>
      <c r="F19181">
        <v>125</v>
      </c>
      <c r="G19181">
        <v>352</v>
      </c>
      <c r="H19181" t="s">
        <v>96576</v>
      </c>
      <c r="J19181" t="s">
        <v>91276</v>
      </c>
      <c r="K19181" s="2">
        <v>41369.964618055557</v>
      </c>
      <c r="L19181" s="3">
        <f t="shared" si="300"/>
        <v>41369</v>
      </c>
      <c r="M19181" t="s">
        <v>117</v>
      </c>
      <c r="N19181">
        <v>0</v>
      </c>
      <c r="O19181">
        <v>2</v>
      </c>
      <c r="Q19181" t="s">
        <v>91277</v>
      </c>
      <c r="R19181">
        <v>1</v>
      </c>
    </row>
    <row r="19182" spans="1:18" x14ac:dyDescent="0.15">
      <c r="A19182" s="1" t="s">
        <v>91278</v>
      </c>
      <c r="B19182" t="s">
        <v>91279</v>
      </c>
      <c r="C19182" t="s">
        <v>1427</v>
      </c>
      <c r="D19182" t="s">
        <v>96962</v>
      </c>
      <c r="E19182">
        <v>135</v>
      </c>
      <c r="F19182">
        <v>567</v>
      </c>
      <c r="G19182">
        <v>1473</v>
      </c>
      <c r="H19182" t="s">
        <v>96576</v>
      </c>
      <c r="J19182" t="s">
        <v>91280</v>
      </c>
      <c r="K19182" s="2">
        <v>41369.964618055557</v>
      </c>
      <c r="L19182" s="3">
        <f t="shared" si="300"/>
        <v>41369</v>
      </c>
      <c r="M19182" t="s">
        <v>246</v>
      </c>
      <c r="N19182">
        <v>8</v>
      </c>
      <c r="O19182">
        <v>0</v>
      </c>
      <c r="Q19182" t="s">
        <v>91281</v>
      </c>
      <c r="R19182">
        <v>1</v>
      </c>
    </row>
    <row r="19183" spans="1:18" x14ac:dyDescent="0.15">
      <c r="A19183" s="1" t="s">
        <v>51578</v>
      </c>
      <c r="B19183" t="s">
        <v>51579</v>
      </c>
      <c r="C19183" t="s">
        <v>853</v>
      </c>
      <c r="D19183" t="s">
        <v>96756</v>
      </c>
      <c r="E19183">
        <v>24</v>
      </c>
      <c r="F19183">
        <v>1</v>
      </c>
      <c r="G19183">
        <v>202</v>
      </c>
      <c r="H19183" t="s">
        <v>96576</v>
      </c>
      <c r="J19183" t="s">
        <v>51580</v>
      </c>
      <c r="K19183" s="2">
        <v>41369.964629629627</v>
      </c>
      <c r="L19183" s="3">
        <f t="shared" si="300"/>
        <v>41369</v>
      </c>
      <c r="M19183" t="s">
        <v>63</v>
      </c>
      <c r="N19183">
        <v>0</v>
      </c>
      <c r="O19183">
        <v>0</v>
      </c>
      <c r="P19183" t="s">
        <v>51581</v>
      </c>
      <c r="Q19183" t="s">
        <v>51582</v>
      </c>
      <c r="R19183">
        <v>1</v>
      </c>
    </row>
    <row r="19184" spans="1:18" x14ac:dyDescent="0.15">
      <c r="A19184" s="1" t="s">
        <v>91269</v>
      </c>
      <c r="B19184" t="s">
        <v>91270</v>
      </c>
      <c r="C19184" t="s">
        <v>2703</v>
      </c>
      <c r="E19184">
        <v>2976</v>
      </c>
      <c r="F19184">
        <v>381</v>
      </c>
      <c r="G19184">
        <v>1524</v>
      </c>
      <c r="H19184" t="s">
        <v>96578</v>
      </c>
      <c r="J19184" t="s">
        <v>91271</v>
      </c>
      <c r="K19184" s="2">
        <v>41369.964641203704</v>
      </c>
      <c r="L19184" s="3">
        <f t="shared" si="300"/>
        <v>41369</v>
      </c>
      <c r="M19184" t="s">
        <v>815</v>
      </c>
      <c r="N19184">
        <v>1</v>
      </c>
      <c r="O19184">
        <v>4</v>
      </c>
      <c r="P19184" t="s">
        <v>91272</v>
      </c>
      <c r="Q19184" t="s">
        <v>91273</v>
      </c>
      <c r="R19184">
        <v>1</v>
      </c>
    </row>
    <row r="19185" spans="1:18" x14ac:dyDescent="0.15">
      <c r="A19185" s="1" t="s">
        <v>3070</v>
      </c>
      <c r="B19185" t="s">
        <v>3071</v>
      </c>
      <c r="C19185" t="s">
        <v>3085</v>
      </c>
      <c r="D19185" t="s">
        <v>96600</v>
      </c>
      <c r="E19185">
        <v>9582</v>
      </c>
      <c r="F19185">
        <v>1420</v>
      </c>
      <c r="G19185">
        <v>27524</v>
      </c>
      <c r="H19185" t="s">
        <v>96578</v>
      </c>
      <c r="J19185" t="s">
        <v>91266</v>
      </c>
      <c r="K19185" s="2">
        <v>41369.964641203704</v>
      </c>
      <c r="L19185" s="3">
        <f t="shared" si="300"/>
        <v>41369</v>
      </c>
      <c r="M19185" t="s">
        <v>339</v>
      </c>
      <c r="N19185">
        <v>0</v>
      </c>
      <c r="O19185">
        <v>0</v>
      </c>
      <c r="P19185" t="s">
        <v>91267</v>
      </c>
      <c r="Q19185" t="s">
        <v>91268</v>
      </c>
      <c r="R19185">
        <v>1</v>
      </c>
    </row>
    <row r="19186" spans="1:18" x14ac:dyDescent="0.15">
      <c r="A19186" s="1" t="s">
        <v>91257</v>
      </c>
      <c r="B19186" t="s">
        <v>91258</v>
      </c>
      <c r="C19186" t="s">
        <v>131</v>
      </c>
      <c r="D19186" t="s">
        <v>96666</v>
      </c>
      <c r="E19186">
        <v>164</v>
      </c>
      <c r="F19186">
        <v>196</v>
      </c>
      <c r="G19186">
        <v>348</v>
      </c>
      <c r="H19186" t="s">
        <v>96578</v>
      </c>
      <c r="J19186" t="s">
        <v>91259</v>
      </c>
      <c r="K19186" s="2">
        <v>41369.96465277778</v>
      </c>
      <c r="L19186" s="3">
        <f t="shared" si="300"/>
        <v>41369</v>
      </c>
      <c r="M19186" t="s">
        <v>4038</v>
      </c>
      <c r="N19186">
        <v>0</v>
      </c>
      <c r="O19186">
        <v>1</v>
      </c>
      <c r="Q19186" t="s">
        <v>91260</v>
      </c>
      <c r="R19186">
        <v>1</v>
      </c>
    </row>
    <row r="19187" spans="1:18" x14ac:dyDescent="0.15">
      <c r="A19187" s="1" t="s">
        <v>51573</v>
      </c>
      <c r="B19187" t="s">
        <v>51574</v>
      </c>
      <c r="C19187" t="s">
        <v>190</v>
      </c>
      <c r="D19187" t="s">
        <v>96644</v>
      </c>
      <c r="E19187">
        <v>1038</v>
      </c>
      <c r="F19187">
        <v>1095</v>
      </c>
      <c r="G19187">
        <v>1376</v>
      </c>
      <c r="H19187" t="s">
        <v>96576</v>
      </c>
      <c r="J19187" t="s">
        <v>51575</v>
      </c>
      <c r="K19187" s="2">
        <v>41369.96466435185</v>
      </c>
      <c r="L19187" s="3">
        <f t="shared" si="300"/>
        <v>41369</v>
      </c>
      <c r="M19187" t="s">
        <v>246</v>
      </c>
      <c r="N19187">
        <v>0</v>
      </c>
      <c r="O19187">
        <v>0</v>
      </c>
      <c r="P19187" t="s">
        <v>51576</v>
      </c>
      <c r="Q19187" t="s">
        <v>51577</v>
      </c>
      <c r="R19187">
        <v>1</v>
      </c>
    </row>
    <row r="19188" spans="1:18" x14ac:dyDescent="0.15">
      <c r="A19188" s="1" t="s">
        <v>51347</v>
      </c>
      <c r="B19188" t="s">
        <v>51348</v>
      </c>
      <c r="C19188" t="s">
        <v>344</v>
      </c>
      <c r="E19188">
        <v>719</v>
      </c>
      <c r="F19188">
        <v>728</v>
      </c>
      <c r="G19188">
        <v>2080</v>
      </c>
      <c r="H19188" t="s">
        <v>96576</v>
      </c>
      <c r="J19188" t="s">
        <v>51567</v>
      </c>
      <c r="K19188" s="2">
        <v>41369.96466435185</v>
      </c>
      <c r="L19188" s="3">
        <f t="shared" si="300"/>
        <v>41369</v>
      </c>
      <c r="M19188" t="s">
        <v>56</v>
      </c>
      <c r="N19188">
        <v>0</v>
      </c>
      <c r="O19188">
        <v>0</v>
      </c>
      <c r="Q19188" t="s">
        <v>51568</v>
      </c>
      <c r="R19188">
        <v>1</v>
      </c>
    </row>
    <row r="19189" spans="1:18" x14ac:dyDescent="0.15">
      <c r="A19189" s="1" t="s">
        <v>51569</v>
      </c>
      <c r="B19189" t="s">
        <v>51570</v>
      </c>
      <c r="C19189" t="s">
        <v>11046</v>
      </c>
      <c r="D19189" t="s">
        <v>96598</v>
      </c>
      <c r="E19189">
        <v>24</v>
      </c>
      <c r="F19189">
        <v>15</v>
      </c>
      <c r="G19189">
        <v>6</v>
      </c>
      <c r="H19189" t="s">
        <v>96576</v>
      </c>
      <c r="J19189" t="s">
        <v>51571</v>
      </c>
      <c r="K19189" s="2">
        <v>41369.964675925927</v>
      </c>
      <c r="L19189" s="3">
        <f t="shared" si="300"/>
        <v>41369</v>
      </c>
      <c r="M19189" t="s">
        <v>494</v>
      </c>
      <c r="N19189">
        <v>11</v>
      </c>
      <c r="O19189">
        <v>11</v>
      </c>
      <c r="Q19189" t="s">
        <v>51572</v>
      </c>
      <c r="R19189">
        <v>1</v>
      </c>
    </row>
    <row r="19190" spans="1:18" x14ac:dyDescent="0.15">
      <c r="A19190" s="1" t="s">
        <v>91261</v>
      </c>
      <c r="B19190" t="s">
        <v>91262</v>
      </c>
      <c r="C19190" t="s">
        <v>110</v>
      </c>
      <c r="D19190" t="s">
        <v>96586</v>
      </c>
      <c r="E19190">
        <v>265</v>
      </c>
      <c r="F19190">
        <v>1351</v>
      </c>
      <c r="G19190">
        <v>1553</v>
      </c>
      <c r="H19190" t="s">
        <v>96576</v>
      </c>
      <c r="J19190" t="s">
        <v>91263</v>
      </c>
      <c r="K19190" s="2">
        <v>41369.964687500003</v>
      </c>
      <c r="L19190" s="3">
        <f t="shared" si="300"/>
        <v>41369</v>
      </c>
      <c r="M19190" t="s">
        <v>84</v>
      </c>
      <c r="N19190">
        <v>0</v>
      </c>
      <c r="O19190">
        <v>0</v>
      </c>
      <c r="P19190" t="s">
        <v>91264</v>
      </c>
      <c r="Q19190" t="s">
        <v>91265</v>
      </c>
      <c r="R19190">
        <v>1</v>
      </c>
    </row>
    <row r="19191" spans="1:18" x14ac:dyDescent="0.15">
      <c r="A19191" s="1" t="s">
        <v>51558</v>
      </c>
      <c r="B19191" t="s">
        <v>51559</v>
      </c>
      <c r="C19191" t="s">
        <v>2165</v>
      </c>
      <c r="D19191" t="s">
        <v>96823</v>
      </c>
      <c r="E19191">
        <v>404367</v>
      </c>
      <c r="F19191">
        <v>1994</v>
      </c>
      <c r="G19191">
        <v>12219</v>
      </c>
      <c r="H19191" t="s">
        <v>96575</v>
      </c>
      <c r="I19191" t="s">
        <v>51560</v>
      </c>
      <c r="J19191" t="s">
        <v>51561</v>
      </c>
      <c r="K19191" s="2">
        <v>41369.964699074073</v>
      </c>
      <c r="L19191" s="3">
        <f t="shared" si="300"/>
        <v>41369</v>
      </c>
      <c r="M19191" t="s">
        <v>370</v>
      </c>
      <c r="N19191">
        <v>32</v>
      </c>
      <c r="O19191">
        <v>3</v>
      </c>
      <c r="Q19191" t="s">
        <v>51562</v>
      </c>
      <c r="R19191">
        <v>1</v>
      </c>
    </row>
    <row r="19192" spans="1:18" x14ac:dyDescent="0.15">
      <c r="A19192" s="1" t="s">
        <v>51563</v>
      </c>
      <c r="B19192" t="s">
        <v>51564</v>
      </c>
      <c r="C19192" t="s">
        <v>110</v>
      </c>
      <c r="D19192" t="s">
        <v>96586</v>
      </c>
      <c r="E19192">
        <v>430</v>
      </c>
      <c r="F19192">
        <v>232</v>
      </c>
      <c r="G19192">
        <v>10802</v>
      </c>
      <c r="H19192" t="s">
        <v>96576</v>
      </c>
      <c r="J19192" t="s">
        <v>51565</v>
      </c>
      <c r="K19192" s="2">
        <v>41369.964699074073</v>
      </c>
      <c r="L19192" s="3">
        <f t="shared" si="300"/>
        <v>41369</v>
      </c>
      <c r="M19192" t="s">
        <v>5733</v>
      </c>
      <c r="N19192">
        <v>0</v>
      </c>
      <c r="O19192">
        <v>0</v>
      </c>
      <c r="Q19192" t="s">
        <v>51566</v>
      </c>
      <c r="R19192">
        <v>1</v>
      </c>
    </row>
    <row r="19193" spans="1:18" x14ac:dyDescent="0.15">
      <c r="A19193" s="1" t="s">
        <v>91253</v>
      </c>
      <c r="B19193" t="s">
        <v>91254</v>
      </c>
      <c r="C19193" t="s">
        <v>190</v>
      </c>
      <c r="D19193" t="s">
        <v>96631</v>
      </c>
      <c r="E19193">
        <v>69</v>
      </c>
      <c r="F19193">
        <v>112</v>
      </c>
      <c r="G19193">
        <v>142</v>
      </c>
      <c r="H19193" t="s">
        <v>96576</v>
      </c>
      <c r="J19193" t="s">
        <v>91255</v>
      </c>
      <c r="K19193" s="2">
        <v>41369.96471064815</v>
      </c>
      <c r="L19193" s="3">
        <f t="shared" si="300"/>
        <v>41369</v>
      </c>
      <c r="M19193" t="s">
        <v>370</v>
      </c>
      <c r="N19193">
        <v>0</v>
      </c>
      <c r="O19193">
        <v>0</v>
      </c>
      <c r="Q19193" t="s">
        <v>91256</v>
      </c>
      <c r="R19193">
        <v>1</v>
      </c>
    </row>
    <row r="19194" spans="1:18" x14ac:dyDescent="0.15">
      <c r="A19194" s="1" t="s">
        <v>51550</v>
      </c>
      <c r="B19194" t="s">
        <v>51551</v>
      </c>
      <c r="C19194" t="s">
        <v>2165</v>
      </c>
      <c r="D19194" t="s">
        <v>96763</v>
      </c>
      <c r="E19194">
        <v>2047</v>
      </c>
      <c r="F19194">
        <v>1224</v>
      </c>
      <c r="G19194">
        <v>1886</v>
      </c>
      <c r="H19194" t="s">
        <v>96578</v>
      </c>
      <c r="J19194" t="s">
        <v>51552</v>
      </c>
      <c r="K19194" s="2">
        <v>41369.964722222219</v>
      </c>
      <c r="L19194" s="3">
        <f t="shared" si="300"/>
        <v>41369</v>
      </c>
      <c r="M19194" t="s">
        <v>56</v>
      </c>
      <c r="N19194">
        <v>0</v>
      </c>
      <c r="O19194">
        <v>0</v>
      </c>
      <c r="Q19194" t="s">
        <v>51553</v>
      </c>
      <c r="R19194">
        <v>1</v>
      </c>
    </row>
    <row r="19195" spans="1:18" x14ac:dyDescent="0.15">
      <c r="A19195" s="1" t="s">
        <v>51546</v>
      </c>
      <c r="B19195" t="s">
        <v>51547</v>
      </c>
      <c r="C19195" t="s">
        <v>3085</v>
      </c>
      <c r="D19195" t="s">
        <v>96600</v>
      </c>
      <c r="E19195">
        <v>367</v>
      </c>
      <c r="F19195">
        <v>152</v>
      </c>
      <c r="G19195">
        <v>1452</v>
      </c>
      <c r="H19195" t="s">
        <v>96576</v>
      </c>
      <c r="J19195" t="s">
        <v>51548</v>
      </c>
      <c r="K19195" s="2">
        <v>41369.964722222219</v>
      </c>
      <c r="L19195" s="3">
        <f t="shared" si="300"/>
        <v>41369</v>
      </c>
      <c r="M19195" t="s">
        <v>370</v>
      </c>
      <c r="N19195">
        <v>0</v>
      </c>
      <c r="O19195">
        <v>0</v>
      </c>
      <c r="Q19195" t="s">
        <v>51549</v>
      </c>
      <c r="R19195">
        <v>1</v>
      </c>
    </row>
    <row r="19196" spans="1:18" x14ac:dyDescent="0.15">
      <c r="A19196" s="1" t="s">
        <v>51554</v>
      </c>
      <c r="B19196" t="s">
        <v>51555</v>
      </c>
      <c r="C19196" t="s">
        <v>110</v>
      </c>
      <c r="D19196" t="s">
        <v>96596</v>
      </c>
      <c r="E19196">
        <v>645</v>
      </c>
      <c r="F19196">
        <v>626</v>
      </c>
      <c r="G19196">
        <v>2852</v>
      </c>
      <c r="H19196" t="s">
        <v>96578</v>
      </c>
      <c r="J19196" t="s">
        <v>51556</v>
      </c>
      <c r="K19196" s="2">
        <v>41369.964733796296</v>
      </c>
      <c r="L19196" s="3">
        <f t="shared" si="300"/>
        <v>41369</v>
      </c>
      <c r="M19196" t="s">
        <v>84</v>
      </c>
      <c r="N19196">
        <v>0</v>
      </c>
      <c r="O19196">
        <v>0</v>
      </c>
      <c r="Q19196" t="s">
        <v>51557</v>
      </c>
      <c r="R19196">
        <v>1</v>
      </c>
    </row>
    <row r="19197" spans="1:18" x14ac:dyDescent="0.15">
      <c r="A19197" s="1" t="s">
        <v>51541</v>
      </c>
      <c r="B19197" t="s">
        <v>51542</v>
      </c>
      <c r="C19197" t="s">
        <v>94</v>
      </c>
      <c r="D19197" t="s">
        <v>96840</v>
      </c>
      <c r="E19197">
        <v>195</v>
      </c>
      <c r="F19197">
        <v>220</v>
      </c>
      <c r="G19197">
        <v>1071</v>
      </c>
      <c r="H19197" t="s">
        <v>96576</v>
      </c>
      <c r="J19197" t="s">
        <v>51543</v>
      </c>
      <c r="K19197" s="2">
        <v>41369.964756944442</v>
      </c>
      <c r="L19197" s="3">
        <f t="shared" si="300"/>
        <v>41369</v>
      </c>
      <c r="M19197" t="s">
        <v>84</v>
      </c>
      <c r="N19197">
        <v>0</v>
      </c>
      <c r="O19197">
        <v>1</v>
      </c>
      <c r="P19197" t="s">
        <v>51544</v>
      </c>
      <c r="Q19197" t="s">
        <v>51545</v>
      </c>
      <c r="R19197">
        <v>1</v>
      </c>
    </row>
    <row r="19198" spans="1:18" x14ac:dyDescent="0.15">
      <c r="A19198" s="1" t="s">
        <v>51533</v>
      </c>
      <c r="B19198" t="s">
        <v>51534</v>
      </c>
      <c r="C19198" t="s">
        <v>271</v>
      </c>
      <c r="E19198">
        <v>315</v>
      </c>
      <c r="F19198">
        <v>184</v>
      </c>
      <c r="G19198">
        <v>3422</v>
      </c>
      <c r="H19198" t="s">
        <v>96576</v>
      </c>
      <c r="J19198" t="s">
        <v>51535</v>
      </c>
      <c r="K19198" s="2">
        <v>41369.964756944442</v>
      </c>
      <c r="L19198" s="3">
        <f t="shared" si="300"/>
        <v>41369</v>
      </c>
      <c r="M19198" t="s">
        <v>5838</v>
      </c>
      <c r="N19198">
        <v>0</v>
      </c>
      <c r="O19198">
        <v>0</v>
      </c>
      <c r="Q19198" t="s">
        <v>51536</v>
      </c>
      <c r="R19198">
        <v>1</v>
      </c>
    </row>
    <row r="19199" spans="1:18" x14ac:dyDescent="0.15">
      <c r="A19199" s="1" t="s">
        <v>51537</v>
      </c>
      <c r="B19199" t="s">
        <v>51538</v>
      </c>
      <c r="C19199" t="s">
        <v>94</v>
      </c>
      <c r="D19199" t="s">
        <v>96692</v>
      </c>
      <c r="E19199">
        <v>820</v>
      </c>
      <c r="F19199">
        <v>529</v>
      </c>
      <c r="G19199">
        <v>6303</v>
      </c>
      <c r="H19199" t="s">
        <v>96578</v>
      </c>
      <c r="J19199" t="s">
        <v>51539</v>
      </c>
      <c r="K19199" s="2">
        <v>41369.964768518519</v>
      </c>
      <c r="L19199" s="3">
        <f t="shared" si="300"/>
        <v>41369</v>
      </c>
      <c r="M19199" t="s">
        <v>117</v>
      </c>
      <c r="N19199">
        <v>1</v>
      </c>
      <c r="O19199">
        <v>0</v>
      </c>
      <c r="Q19199" t="s">
        <v>51540</v>
      </c>
      <c r="R19199">
        <v>1</v>
      </c>
    </row>
    <row r="19200" spans="1:18" x14ac:dyDescent="0.15">
      <c r="A19200" s="1" t="s">
        <v>91240</v>
      </c>
      <c r="B19200" t="s">
        <v>91241</v>
      </c>
      <c r="C19200" t="s">
        <v>27</v>
      </c>
      <c r="E19200">
        <v>189</v>
      </c>
      <c r="F19200">
        <v>78</v>
      </c>
      <c r="G19200">
        <v>1201</v>
      </c>
      <c r="H19200" t="s">
        <v>96576</v>
      </c>
      <c r="J19200" t="s">
        <v>91242</v>
      </c>
      <c r="K19200" s="2">
        <v>41369.964768518519</v>
      </c>
      <c r="L19200" s="3">
        <f t="shared" si="300"/>
        <v>41369</v>
      </c>
      <c r="M19200" t="s">
        <v>84</v>
      </c>
      <c r="N19200">
        <v>0</v>
      </c>
      <c r="O19200">
        <v>0</v>
      </c>
      <c r="Q19200" t="s">
        <v>91243</v>
      </c>
      <c r="R19200">
        <v>1</v>
      </c>
    </row>
    <row r="19201" spans="1:18" x14ac:dyDescent="0.15">
      <c r="A19201" s="1" t="s">
        <v>51528</v>
      </c>
      <c r="B19201" t="s">
        <v>51529</v>
      </c>
      <c r="C19201" t="s">
        <v>110</v>
      </c>
      <c r="D19201" t="s">
        <v>96586</v>
      </c>
      <c r="E19201">
        <v>377133</v>
      </c>
      <c r="F19201">
        <v>1541</v>
      </c>
      <c r="G19201">
        <v>4768</v>
      </c>
      <c r="H19201" t="s">
        <v>96576</v>
      </c>
      <c r="J19201" t="s">
        <v>51530</v>
      </c>
      <c r="K19201" s="2">
        <v>41369.964780092596</v>
      </c>
      <c r="L19201" s="3">
        <f t="shared" si="300"/>
        <v>41369</v>
      </c>
      <c r="M19201" t="s">
        <v>205</v>
      </c>
      <c r="N19201">
        <v>133</v>
      </c>
      <c r="O19201">
        <v>39</v>
      </c>
      <c r="P19201" t="s">
        <v>51531</v>
      </c>
      <c r="Q19201" t="s">
        <v>51532</v>
      </c>
      <c r="R19201">
        <v>1</v>
      </c>
    </row>
    <row r="19202" spans="1:18" x14ac:dyDescent="0.15">
      <c r="A19202" s="1" t="s">
        <v>91248</v>
      </c>
      <c r="B19202" t="s">
        <v>91249</v>
      </c>
      <c r="C19202" t="s">
        <v>110</v>
      </c>
      <c r="D19202" t="s">
        <v>96586</v>
      </c>
      <c r="E19202">
        <v>501</v>
      </c>
      <c r="F19202">
        <v>298</v>
      </c>
      <c r="G19202">
        <v>2276</v>
      </c>
      <c r="H19202" t="s">
        <v>96578</v>
      </c>
      <c r="J19202" t="s">
        <v>91250</v>
      </c>
      <c r="K19202" s="2">
        <v>41369.964780092596</v>
      </c>
      <c r="L19202" s="3">
        <f t="shared" si="300"/>
        <v>41369</v>
      </c>
      <c r="M19202" t="s">
        <v>23946</v>
      </c>
      <c r="N19202">
        <v>0</v>
      </c>
      <c r="O19202">
        <v>7</v>
      </c>
      <c r="P19202" t="s">
        <v>91251</v>
      </c>
      <c r="Q19202" t="s">
        <v>91252</v>
      </c>
      <c r="R19202">
        <v>1</v>
      </c>
    </row>
    <row r="19203" spans="1:18" x14ac:dyDescent="0.15">
      <c r="A19203" s="1" t="s">
        <v>91244</v>
      </c>
      <c r="B19203" t="s">
        <v>91245</v>
      </c>
      <c r="C19203" t="s">
        <v>2165</v>
      </c>
      <c r="D19203" t="s">
        <v>96601</v>
      </c>
      <c r="E19203">
        <v>142</v>
      </c>
      <c r="F19203">
        <v>135</v>
      </c>
      <c r="G19203">
        <v>33</v>
      </c>
      <c r="H19203" t="s">
        <v>96576</v>
      </c>
      <c r="J19203" t="s">
        <v>91246</v>
      </c>
      <c r="K19203" s="2">
        <v>41369.964780092596</v>
      </c>
      <c r="L19203" s="3">
        <f t="shared" si="300"/>
        <v>41369</v>
      </c>
      <c r="M19203" t="s">
        <v>370</v>
      </c>
      <c r="N19203">
        <v>0</v>
      </c>
      <c r="O19203">
        <v>0</v>
      </c>
      <c r="Q19203" t="s">
        <v>91247</v>
      </c>
      <c r="R19203">
        <v>1</v>
      </c>
    </row>
    <row r="19204" spans="1:18" x14ac:dyDescent="0.15">
      <c r="A19204" s="1" t="s">
        <v>91232</v>
      </c>
      <c r="B19204" t="s">
        <v>91233</v>
      </c>
      <c r="C19204" t="s">
        <v>11046</v>
      </c>
      <c r="D19204" t="s">
        <v>96950</v>
      </c>
      <c r="E19204">
        <v>126</v>
      </c>
      <c r="F19204">
        <v>90</v>
      </c>
      <c r="G19204">
        <v>395</v>
      </c>
      <c r="H19204" t="s">
        <v>96576</v>
      </c>
      <c r="J19204" t="s">
        <v>91234</v>
      </c>
      <c r="K19204" s="2">
        <v>41369.964803240742</v>
      </c>
      <c r="L19204" s="3">
        <f t="shared" si="300"/>
        <v>41369</v>
      </c>
      <c r="M19204" t="s">
        <v>84</v>
      </c>
      <c r="N19204">
        <v>0</v>
      </c>
      <c r="O19204">
        <v>32</v>
      </c>
      <c r="Q19204" t="s">
        <v>91235</v>
      </c>
      <c r="R19204">
        <v>1</v>
      </c>
    </row>
    <row r="19205" spans="1:18" x14ac:dyDescent="0.15">
      <c r="A19205" s="1" t="s">
        <v>51524</v>
      </c>
      <c r="B19205" t="s">
        <v>51525</v>
      </c>
      <c r="C19205" t="s">
        <v>3479</v>
      </c>
      <c r="E19205">
        <v>2456</v>
      </c>
      <c r="F19205">
        <v>165</v>
      </c>
      <c r="G19205">
        <v>362</v>
      </c>
      <c r="H19205" t="s">
        <v>96576</v>
      </c>
      <c r="J19205" t="s">
        <v>51526</v>
      </c>
      <c r="K19205" s="2">
        <v>41369.964803240742</v>
      </c>
      <c r="L19205" s="3">
        <f t="shared" si="300"/>
        <v>41369</v>
      </c>
      <c r="M19205" t="s">
        <v>229</v>
      </c>
      <c r="N19205">
        <v>0</v>
      </c>
      <c r="O19205">
        <v>0</v>
      </c>
      <c r="Q19205" t="s">
        <v>51527</v>
      </c>
      <c r="R19205">
        <v>1</v>
      </c>
    </row>
    <row r="19206" spans="1:18" x14ac:dyDescent="0.15">
      <c r="A19206" s="1" t="s">
        <v>16269</v>
      </c>
      <c r="B19206" t="s">
        <v>16270</v>
      </c>
      <c r="C19206" t="s">
        <v>344</v>
      </c>
      <c r="E19206">
        <v>28364799</v>
      </c>
      <c r="F19206">
        <v>493</v>
      </c>
      <c r="G19206">
        <v>46460</v>
      </c>
      <c r="H19206" t="s">
        <v>96574</v>
      </c>
      <c r="I19206" t="s">
        <v>16271</v>
      </c>
      <c r="J19206" t="s">
        <v>91225</v>
      </c>
      <c r="K19206" s="2">
        <v>41369.964826388888</v>
      </c>
      <c r="L19206" s="3">
        <f t="shared" si="300"/>
        <v>41369</v>
      </c>
      <c r="M19206" t="s">
        <v>84</v>
      </c>
      <c r="N19206">
        <v>2349</v>
      </c>
      <c r="O19206">
        <v>764</v>
      </c>
      <c r="P19206" t="s">
        <v>91226</v>
      </c>
      <c r="Q19206" t="s">
        <v>91227</v>
      </c>
      <c r="R19206">
        <v>1</v>
      </c>
    </row>
    <row r="19207" spans="1:18" x14ac:dyDescent="0.15">
      <c r="A19207" s="1" t="s">
        <v>91236</v>
      </c>
      <c r="B19207" t="s">
        <v>91237</v>
      </c>
      <c r="C19207" t="s">
        <v>27</v>
      </c>
      <c r="E19207">
        <v>76</v>
      </c>
      <c r="F19207">
        <v>2</v>
      </c>
      <c r="G19207">
        <v>438</v>
      </c>
      <c r="H19207" t="s">
        <v>96576</v>
      </c>
      <c r="J19207" t="s">
        <v>91238</v>
      </c>
      <c r="K19207" s="2">
        <v>41369.964826388888</v>
      </c>
      <c r="L19207" s="3">
        <f t="shared" si="300"/>
        <v>41369</v>
      </c>
      <c r="M19207" t="s">
        <v>158</v>
      </c>
      <c r="N19207">
        <v>0</v>
      </c>
      <c r="O19207">
        <v>0</v>
      </c>
      <c r="Q19207" t="s">
        <v>91239</v>
      </c>
      <c r="R19207">
        <v>1</v>
      </c>
    </row>
    <row r="19208" spans="1:18" x14ac:dyDescent="0.15">
      <c r="A19208" s="1" t="s">
        <v>51519</v>
      </c>
      <c r="B19208" t="s">
        <v>51520</v>
      </c>
      <c r="C19208" t="s">
        <v>2165</v>
      </c>
      <c r="E19208">
        <v>261</v>
      </c>
      <c r="F19208">
        <v>179</v>
      </c>
      <c r="G19208">
        <v>451</v>
      </c>
      <c r="H19208" t="s">
        <v>96576</v>
      </c>
      <c r="J19208" t="s">
        <v>51521</v>
      </c>
      <c r="K19208" s="2">
        <v>41369.964849537035</v>
      </c>
      <c r="L19208" s="3">
        <f t="shared" si="300"/>
        <v>41369</v>
      </c>
      <c r="M19208" t="s">
        <v>51522</v>
      </c>
      <c r="N19208">
        <v>0</v>
      </c>
      <c r="O19208">
        <v>0</v>
      </c>
      <c r="Q19208" t="s">
        <v>51523</v>
      </c>
      <c r="R19208">
        <v>1</v>
      </c>
    </row>
    <row r="19209" spans="1:18" x14ac:dyDescent="0.15">
      <c r="A19209" s="1" t="s">
        <v>91228</v>
      </c>
      <c r="B19209" t="s">
        <v>91229</v>
      </c>
      <c r="C19209" t="s">
        <v>586</v>
      </c>
      <c r="D19209" t="s">
        <v>27</v>
      </c>
      <c r="E19209">
        <v>2618</v>
      </c>
      <c r="F19209">
        <v>555</v>
      </c>
      <c r="G19209">
        <v>18456</v>
      </c>
      <c r="H19209" t="s">
        <v>96576</v>
      </c>
      <c r="J19209" t="s">
        <v>91230</v>
      </c>
      <c r="K19209" s="2">
        <v>41369.964861111112</v>
      </c>
      <c r="L19209" s="3">
        <f t="shared" si="300"/>
        <v>41369</v>
      </c>
      <c r="M19209" t="s">
        <v>370</v>
      </c>
      <c r="N19209">
        <v>0</v>
      </c>
      <c r="O19209">
        <v>2</v>
      </c>
      <c r="Q19209" t="s">
        <v>91231</v>
      </c>
      <c r="R19209">
        <v>1</v>
      </c>
    </row>
    <row r="19210" spans="1:18" x14ac:dyDescent="0.15">
      <c r="A19210" s="1" t="s">
        <v>51498</v>
      </c>
      <c r="B19210" t="s">
        <v>51499</v>
      </c>
      <c r="C19210" t="s">
        <v>11046</v>
      </c>
      <c r="D19210" t="s">
        <v>96598</v>
      </c>
      <c r="E19210">
        <v>206</v>
      </c>
      <c r="F19210">
        <v>126</v>
      </c>
      <c r="G19210">
        <v>403</v>
      </c>
      <c r="H19210" t="s">
        <v>96578</v>
      </c>
      <c r="J19210" t="s">
        <v>51500</v>
      </c>
      <c r="K19210" s="2">
        <v>41369.964895833335</v>
      </c>
      <c r="L19210" s="3">
        <f t="shared" si="300"/>
        <v>41369</v>
      </c>
      <c r="M19210" t="s">
        <v>4422</v>
      </c>
      <c r="N19210">
        <v>0</v>
      </c>
      <c r="O19210">
        <v>6</v>
      </c>
      <c r="Q19210" t="s">
        <v>51501</v>
      </c>
      <c r="R19210">
        <v>1</v>
      </c>
    </row>
    <row r="19211" spans="1:18" x14ac:dyDescent="0.15">
      <c r="A19211" s="1" t="s">
        <v>51506</v>
      </c>
      <c r="B19211" t="s">
        <v>51507</v>
      </c>
      <c r="C19211" t="s">
        <v>344</v>
      </c>
      <c r="D19211" t="s">
        <v>96589</v>
      </c>
      <c r="E19211">
        <v>873</v>
      </c>
      <c r="F19211">
        <v>1107</v>
      </c>
      <c r="G19211">
        <v>11919</v>
      </c>
      <c r="H19211" t="s">
        <v>96576</v>
      </c>
      <c r="J19211" t="s">
        <v>51508</v>
      </c>
      <c r="K19211" s="2">
        <v>41369.964895833335</v>
      </c>
      <c r="L19211" s="3">
        <f t="shared" si="300"/>
        <v>41369</v>
      </c>
      <c r="M19211" t="s">
        <v>56</v>
      </c>
      <c r="N19211">
        <v>0</v>
      </c>
      <c r="O19211">
        <v>0</v>
      </c>
      <c r="Q19211" t="s">
        <v>51509</v>
      </c>
      <c r="R19211">
        <v>1</v>
      </c>
    </row>
    <row r="19212" spans="1:18" x14ac:dyDescent="0.15">
      <c r="A19212" s="1" t="s">
        <v>51502</v>
      </c>
      <c r="B19212" t="s">
        <v>51503</v>
      </c>
      <c r="C19212" t="s">
        <v>2333</v>
      </c>
      <c r="D19212" t="s">
        <v>97004</v>
      </c>
      <c r="E19212">
        <v>305</v>
      </c>
      <c r="F19212">
        <v>205</v>
      </c>
      <c r="G19212">
        <v>1036</v>
      </c>
      <c r="H19212" t="s">
        <v>96578</v>
      </c>
      <c r="J19212" t="s">
        <v>51504</v>
      </c>
      <c r="K19212" s="2">
        <v>41369.964895833335</v>
      </c>
      <c r="L19212" s="3">
        <f t="shared" si="300"/>
        <v>41369</v>
      </c>
      <c r="M19212" t="s">
        <v>4422</v>
      </c>
      <c r="N19212">
        <v>0</v>
      </c>
      <c r="O19212">
        <v>0</v>
      </c>
      <c r="Q19212" t="s">
        <v>51505</v>
      </c>
      <c r="R19212">
        <v>1</v>
      </c>
    </row>
    <row r="19213" spans="1:18" x14ac:dyDescent="0.15">
      <c r="A19213" s="1" t="s">
        <v>51515</v>
      </c>
      <c r="B19213" t="s">
        <v>51516</v>
      </c>
      <c r="C19213" t="s">
        <v>27</v>
      </c>
      <c r="E19213">
        <v>11</v>
      </c>
      <c r="F19213">
        <v>50</v>
      </c>
      <c r="G19213">
        <v>20</v>
      </c>
      <c r="H19213" t="s">
        <v>96576</v>
      </c>
      <c r="J19213" t="s">
        <v>51517</v>
      </c>
      <c r="K19213" s="2">
        <v>41369.964895833335</v>
      </c>
      <c r="L19213" s="3">
        <f t="shared" si="300"/>
        <v>41369</v>
      </c>
      <c r="M19213" t="s">
        <v>117</v>
      </c>
      <c r="N19213">
        <v>0</v>
      </c>
      <c r="O19213">
        <v>0</v>
      </c>
      <c r="Q19213" t="s">
        <v>51518</v>
      </c>
      <c r="R19213">
        <v>1</v>
      </c>
    </row>
    <row r="19214" spans="1:18" x14ac:dyDescent="0.15">
      <c r="A19214" s="1" t="s">
        <v>51510</v>
      </c>
      <c r="B19214" t="s">
        <v>51511</v>
      </c>
      <c r="C19214" t="s">
        <v>1237</v>
      </c>
      <c r="D19214" t="s">
        <v>96605</v>
      </c>
      <c r="E19214">
        <v>12</v>
      </c>
      <c r="F19214">
        <v>44</v>
      </c>
      <c r="G19214">
        <v>30</v>
      </c>
      <c r="H19214" t="s">
        <v>96576</v>
      </c>
      <c r="J19214" t="s">
        <v>51512</v>
      </c>
      <c r="K19214" s="2">
        <v>41369.964907407404</v>
      </c>
      <c r="L19214" s="3">
        <f t="shared" si="300"/>
        <v>41369</v>
      </c>
      <c r="M19214" t="s">
        <v>6644</v>
      </c>
      <c r="N19214">
        <v>7</v>
      </c>
      <c r="O19214">
        <v>7</v>
      </c>
      <c r="P19214" t="s">
        <v>51513</v>
      </c>
      <c r="Q19214" t="s">
        <v>51514</v>
      </c>
      <c r="R19214">
        <v>1</v>
      </c>
    </row>
    <row r="19215" spans="1:18" x14ac:dyDescent="0.15">
      <c r="A19215" s="1" t="s">
        <v>51493</v>
      </c>
      <c r="B19215" t="s">
        <v>51494</v>
      </c>
      <c r="C19215" t="s">
        <v>11046</v>
      </c>
      <c r="D19215" t="s">
        <v>96598</v>
      </c>
      <c r="E19215">
        <v>57</v>
      </c>
      <c r="F19215">
        <v>39</v>
      </c>
      <c r="G19215">
        <v>155</v>
      </c>
      <c r="H19215" t="s">
        <v>96576</v>
      </c>
      <c r="J19215" t="s">
        <v>51495</v>
      </c>
      <c r="K19215" s="2">
        <v>41369.964918981481</v>
      </c>
      <c r="L19215" s="3">
        <f t="shared" si="300"/>
        <v>41369</v>
      </c>
      <c r="M19215" t="s">
        <v>1936</v>
      </c>
      <c r="N19215">
        <v>0</v>
      </c>
      <c r="O19215">
        <v>0</v>
      </c>
      <c r="P19215" t="s">
        <v>51496</v>
      </c>
      <c r="Q19215" t="s">
        <v>51497</v>
      </c>
      <c r="R19215">
        <v>1</v>
      </c>
    </row>
    <row r="19216" spans="1:18" x14ac:dyDescent="0.15">
      <c r="A19216" s="1" t="s">
        <v>91222</v>
      </c>
      <c r="B19216" t="s">
        <v>91223</v>
      </c>
      <c r="C19216" t="s">
        <v>4086</v>
      </c>
      <c r="D19216" t="s">
        <v>96638</v>
      </c>
      <c r="E19216">
        <v>217</v>
      </c>
      <c r="F19216">
        <v>58</v>
      </c>
      <c r="G19216">
        <v>699</v>
      </c>
      <c r="H19216" t="s">
        <v>96576</v>
      </c>
      <c r="J19216" t="s">
        <v>91224</v>
      </c>
      <c r="K19216" s="2">
        <v>41369.964930555558</v>
      </c>
      <c r="L19216" s="3">
        <f t="shared" si="300"/>
        <v>41369</v>
      </c>
      <c r="M19216" t="s">
        <v>84</v>
      </c>
      <c r="N19216">
        <v>5</v>
      </c>
      <c r="O19216">
        <v>0</v>
      </c>
      <c r="Q19216" t="s">
        <v>84247</v>
      </c>
      <c r="R19216">
        <v>1</v>
      </c>
    </row>
    <row r="19217" spans="1:18" x14ac:dyDescent="0.15">
      <c r="A19217" s="1" t="s">
        <v>51489</v>
      </c>
      <c r="B19217" t="s">
        <v>51490</v>
      </c>
      <c r="C19217" t="s">
        <v>94</v>
      </c>
      <c r="D19217" t="s">
        <v>96834</v>
      </c>
      <c r="E19217">
        <v>148</v>
      </c>
      <c r="F19217">
        <v>254</v>
      </c>
      <c r="G19217">
        <v>162</v>
      </c>
      <c r="H19217" t="s">
        <v>96576</v>
      </c>
      <c r="J19217" t="s">
        <v>51491</v>
      </c>
      <c r="K19217" s="2">
        <v>41369.964942129627</v>
      </c>
      <c r="L19217" s="3">
        <f t="shared" si="300"/>
        <v>41369</v>
      </c>
      <c r="M19217" t="s">
        <v>15947</v>
      </c>
      <c r="N19217">
        <v>1</v>
      </c>
      <c r="O19217">
        <v>0</v>
      </c>
      <c r="Q19217" t="s">
        <v>51492</v>
      </c>
      <c r="R19217">
        <v>1</v>
      </c>
    </row>
    <row r="19218" spans="1:18" x14ac:dyDescent="0.15">
      <c r="A19218" s="1" t="s">
        <v>91217</v>
      </c>
      <c r="B19218" t="s">
        <v>91218</v>
      </c>
      <c r="C19218" t="s">
        <v>94</v>
      </c>
      <c r="E19218">
        <v>384</v>
      </c>
      <c r="F19218">
        <v>374</v>
      </c>
      <c r="G19218">
        <v>831</v>
      </c>
      <c r="H19218" t="s">
        <v>96576</v>
      </c>
      <c r="J19218" t="s">
        <v>91219</v>
      </c>
      <c r="K19218" s="2">
        <v>41369.964953703704</v>
      </c>
      <c r="L19218" s="3">
        <f t="shared" si="300"/>
        <v>41369</v>
      </c>
      <c r="M19218" t="s">
        <v>246</v>
      </c>
      <c r="N19218">
        <v>0</v>
      </c>
      <c r="O19218">
        <v>16</v>
      </c>
      <c r="P19218" t="s">
        <v>91220</v>
      </c>
      <c r="Q19218" t="s">
        <v>91221</v>
      </c>
      <c r="R19218">
        <v>1</v>
      </c>
    </row>
    <row r="19219" spans="1:18" x14ac:dyDescent="0.15">
      <c r="A19219" s="1" t="s">
        <v>51482</v>
      </c>
      <c r="B19219" t="s">
        <v>51483</v>
      </c>
      <c r="C19219" t="s">
        <v>344</v>
      </c>
      <c r="D19219" t="s">
        <v>96620</v>
      </c>
      <c r="E19219">
        <v>280</v>
      </c>
      <c r="F19219">
        <v>274</v>
      </c>
      <c r="G19219">
        <v>3330</v>
      </c>
      <c r="H19219" t="s">
        <v>96578</v>
      </c>
      <c r="J19219" t="s">
        <v>51484</v>
      </c>
      <c r="K19219" s="2">
        <v>41369.96497685185</v>
      </c>
      <c r="L19219" s="3">
        <f t="shared" si="300"/>
        <v>41369</v>
      </c>
      <c r="M19219" t="s">
        <v>84</v>
      </c>
      <c r="N19219">
        <v>0</v>
      </c>
      <c r="O19219">
        <v>0</v>
      </c>
      <c r="Q19219" t="s">
        <v>41180</v>
      </c>
      <c r="R19219">
        <v>1</v>
      </c>
    </row>
    <row r="19220" spans="1:18" x14ac:dyDescent="0.15">
      <c r="A19220" s="1" t="s">
        <v>51485</v>
      </c>
      <c r="B19220" t="s">
        <v>51486</v>
      </c>
      <c r="C19220" t="s">
        <v>2165</v>
      </c>
      <c r="D19220" t="s">
        <v>96599</v>
      </c>
      <c r="E19220">
        <v>76</v>
      </c>
      <c r="F19220">
        <v>117</v>
      </c>
      <c r="G19220">
        <v>127</v>
      </c>
      <c r="H19220" t="s">
        <v>96576</v>
      </c>
      <c r="J19220" t="s">
        <v>51487</v>
      </c>
      <c r="K19220" s="2">
        <v>41369.96497685185</v>
      </c>
      <c r="L19220" s="3">
        <f t="shared" si="300"/>
        <v>41369</v>
      </c>
      <c r="M19220" t="s">
        <v>117</v>
      </c>
      <c r="N19220">
        <v>0</v>
      </c>
      <c r="O19220">
        <v>0</v>
      </c>
      <c r="Q19220" t="s">
        <v>51488</v>
      </c>
      <c r="R19220">
        <v>1</v>
      </c>
    </row>
    <row r="19221" spans="1:18" x14ac:dyDescent="0.15">
      <c r="A19221" s="1" t="s">
        <v>91203</v>
      </c>
      <c r="B19221" t="s">
        <v>91204</v>
      </c>
      <c r="C19221" t="s">
        <v>94</v>
      </c>
      <c r="D19221" t="s">
        <v>96685</v>
      </c>
      <c r="E19221">
        <v>2078</v>
      </c>
      <c r="F19221">
        <v>753</v>
      </c>
      <c r="G19221">
        <v>7055</v>
      </c>
      <c r="H19221" t="s">
        <v>96578</v>
      </c>
      <c r="J19221" t="s">
        <v>91205</v>
      </c>
      <c r="K19221" s="2">
        <v>41369.964999999997</v>
      </c>
      <c r="L19221" s="3">
        <f t="shared" si="300"/>
        <v>41369</v>
      </c>
      <c r="M19221" t="s">
        <v>4811</v>
      </c>
      <c r="N19221">
        <v>0</v>
      </c>
      <c r="O19221">
        <v>12</v>
      </c>
      <c r="P19221" t="s">
        <v>91206</v>
      </c>
      <c r="Q19221" t="s">
        <v>91207</v>
      </c>
      <c r="R19221">
        <v>1</v>
      </c>
    </row>
    <row r="19222" spans="1:18" x14ac:dyDescent="0.15">
      <c r="A19222" s="1" t="s">
        <v>91212</v>
      </c>
      <c r="B19222" t="s">
        <v>91213</v>
      </c>
      <c r="C19222" t="s">
        <v>94</v>
      </c>
      <c r="D19222" t="s">
        <v>96653</v>
      </c>
      <c r="E19222">
        <v>844</v>
      </c>
      <c r="F19222">
        <v>825</v>
      </c>
      <c r="G19222">
        <v>7973</v>
      </c>
      <c r="H19222" t="s">
        <v>96576</v>
      </c>
      <c r="J19222" t="s">
        <v>91214</v>
      </c>
      <c r="K19222" s="2">
        <v>41369.964999999997</v>
      </c>
      <c r="L19222" s="3">
        <f t="shared" si="300"/>
        <v>41369</v>
      </c>
      <c r="M19222" t="s">
        <v>84</v>
      </c>
      <c r="N19222">
        <v>0</v>
      </c>
      <c r="O19222">
        <v>0</v>
      </c>
      <c r="P19222" t="s">
        <v>91215</v>
      </c>
      <c r="Q19222" t="s">
        <v>91216</v>
      </c>
      <c r="R19222">
        <v>1</v>
      </c>
    </row>
    <row r="19223" spans="1:18" x14ac:dyDescent="0.15">
      <c r="A19223" s="1" t="s">
        <v>91208</v>
      </c>
      <c r="B19223" t="s">
        <v>91209</v>
      </c>
      <c r="C19223" t="s">
        <v>94</v>
      </c>
      <c r="D19223" t="s">
        <v>96742</v>
      </c>
      <c r="E19223">
        <v>285</v>
      </c>
      <c r="F19223">
        <v>245</v>
      </c>
      <c r="G19223">
        <v>295</v>
      </c>
      <c r="H19223" t="s">
        <v>96576</v>
      </c>
      <c r="J19223" t="s">
        <v>91210</v>
      </c>
      <c r="K19223" s="2">
        <v>41369.964999999997</v>
      </c>
      <c r="L19223" s="3">
        <f t="shared" si="300"/>
        <v>41369</v>
      </c>
      <c r="M19223" t="s">
        <v>117</v>
      </c>
      <c r="N19223">
        <v>0</v>
      </c>
      <c r="O19223">
        <v>0</v>
      </c>
      <c r="Q19223" t="s">
        <v>91211</v>
      </c>
      <c r="R19223">
        <v>1</v>
      </c>
    </row>
    <row r="19224" spans="1:18" x14ac:dyDescent="0.15">
      <c r="A19224" s="1" t="s">
        <v>51478</v>
      </c>
      <c r="B19224" t="s">
        <v>51479</v>
      </c>
      <c r="C19224" t="s">
        <v>344</v>
      </c>
      <c r="D19224" t="s">
        <v>96639</v>
      </c>
      <c r="E19224">
        <v>142</v>
      </c>
      <c r="F19224">
        <v>300</v>
      </c>
      <c r="G19224">
        <v>2884</v>
      </c>
      <c r="H19224" t="s">
        <v>96578</v>
      </c>
      <c r="J19224" t="s">
        <v>51480</v>
      </c>
      <c r="K19224" s="2">
        <v>41369.96502314815</v>
      </c>
      <c r="L19224" s="3">
        <f t="shared" si="300"/>
        <v>41369</v>
      </c>
      <c r="M19224" t="s">
        <v>84</v>
      </c>
      <c r="N19224">
        <v>1</v>
      </c>
      <c r="O19224">
        <v>0</v>
      </c>
      <c r="Q19224" t="s">
        <v>51481</v>
      </c>
      <c r="R19224">
        <v>1</v>
      </c>
    </row>
    <row r="19225" spans="1:18" x14ac:dyDescent="0.15">
      <c r="A19225" s="1" t="s">
        <v>91195</v>
      </c>
      <c r="B19225" t="s">
        <v>91196</v>
      </c>
      <c r="C19225" t="s">
        <v>3332</v>
      </c>
      <c r="D19225" t="s">
        <v>96604</v>
      </c>
      <c r="E19225">
        <v>195</v>
      </c>
      <c r="F19225">
        <v>347</v>
      </c>
      <c r="G19225">
        <v>1260</v>
      </c>
      <c r="H19225" t="s">
        <v>96576</v>
      </c>
      <c r="J19225" t="s">
        <v>91197</v>
      </c>
      <c r="K19225" s="2">
        <v>41369.965046296296</v>
      </c>
      <c r="L19225" s="3">
        <f t="shared" si="300"/>
        <v>41369</v>
      </c>
      <c r="M19225" t="s">
        <v>84</v>
      </c>
      <c r="N19225">
        <v>0</v>
      </c>
      <c r="O19225">
        <v>0</v>
      </c>
      <c r="Q19225" t="s">
        <v>91198</v>
      </c>
      <c r="R19225">
        <v>1</v>
      </c>
    </row>
    <row r="19226" spans="1:18" x14ac:dyDescent="0.15">
      <c r="A19226" s="1" t="s">
        <v>51474</v>
      </c>
      <c r="B19226" t="s">
        <v>51475</v>
      </c>
      <c r="C19226" t="s">
        <v>1237</v>
      </c>
      <c r="D19226" t="s">
        <v>96746</v>
      </c>
      <c r="E19226">
        <v>151</v>
      </c>
      <c r="F19226">
        <v>131</v>
      </c>
      <c r="G19226">
        <v>961</v>
      </c>
      <c r="H19226" t="s">
        <v>96576</v>
      </c>
      <c r="J19226" t="s">
        <v>51476</v>
      </c>
      <c r="K19226" s="2">
        <v>41369.965046296296</v>
      </c>
      <c r="L19226" s="3">
        <f t="shared" si="300"/>
        <v>41369</v>
      </c>
      <c r="M19226" t="s">
        <v>370</v>
      </c>
      <c r="N19226">
        <v>0</v>
      </c>
      <c r="O19226">
        <v>0</v>
      </c>
      <c r="Q19226" t="s">
        <v>51477</v>
      </c>
      <c r="R19226">
        <v>1</v>
      </c>
    </row>
    <row r="19227" spans="1:18" x14ac:dyDescent="0.15">
      <c r="A19227" s="1" t="s">
        <v>91181</v>
      </c>
      <c r="B19227" t="s">
        <v>91182</v>
      </c>
      <c r="C19227" t="s">
        <v>2165</v>
      </c>
      <c r="D19227" t="s">
        <v>96601</v>
      </c>
      <c r="E19227">
        <v>1707</v>
      </c>
      <c r="F19227">
        <v>563</v>
      </c>
      <c r="G19227">
        <v>522</v>
      </c>
      <c r="H19227" t="s">
        <v>96578</v>
      </c>
      <c r="J19227" t="s">
        <v>91183</v>
      </c>
      <c r="K19227" s="2">
        <v>41369.965057870373</v>
      </c>
      <c r="L19227" s="3">
        <f t="shared" ref="L19227:L19290" si="301">INT(K19227)</f>
        <v>41369</v>
      </c>
      <c r="M19227" t="s">
        <v>3328</v>
      </c>
      <c r="N19227">
        <v>0</v>
      </c>
      <c r="O19227">
        <v>6</v>
      </c>
      <c r="P19227" t="s">
        <v>91184</v>
      </c>
      <c r="Q19227" t="s">
        <v>91185</v>
      </c>
      <c r="R19227">
        <v>1</v>
      </c>
    </row>
    <row r="19228" spans="1:18" x14ac:dyDescent="0.15">
      <c r="A19228" s="1" t="s">
        <v>91199</v>
      </c>
      <c r="B19228" t="s">
        <v>91200</v>
      </c>
      <c r="C19228" t="s">
        <v>1237</v>
      </c>
      <c r="D19228" t="s">
        <v>96605</v>
      </c>
      <c r="E19228">
        <v>773</v>
      </c>
      <c r="F19228">
        <v>720</v>
      </c>
      <c r="G19228">
        <v>2406</v>
      </c>
      <c r="H19228" t="s">
        <v>96578</v>
      </c>
      <c r="J19228" t="s">
        <v>91201</v>
      </c>
      <c r="K19228" s="2">
        <v>41369.965069444443</v>
      </c>
      <c r="L19228" s="3">
        <f t="shared" si="301"/>
        <v>41369</v>
      </c>
      <c r="M19228" t="s">
        <v>117</v>
      </c>
      <c r="N19228">
        <v>0</v>
      </c>
      <c r="O19228">
        <v>0</v>
      </c>
      <c r="Q19228" t="s">
        <v>91202</v>
      </c>
      <c r="R19228">
        <v>1</v>
      </c>
    </row>
    <row r="19229" spans="1:18" x14ac:dyDescent="0.15">
      <c r="A19229" s="1" t="s">
        <v>91173</v>
      </c>
      <c r="B19229" t="s">
        <v>91174</v>
      </c>
      <c r="C19229" t="s">
        <v>344</v>
      </c>
      <c r="D19229" t="s">
        <v>96620</v>
      </c>
      <c r="E19229">
        <v>514</v>
      </c>
      <c r="F19229">
        <v>1075</v>
      </c>
      <c r="G19229">
        <v>6189</v>
      </c>
      <c r="H19229" t="s">
        <v>96576</v>
      </c>
      <c r="J19229" t="s">
        <v>91175</v>
      </c>
      <c r="K19229" s="2">
        <v>41369.965081018519</v>
      </c>
      <c r="L19229" s="3">
        <f t="shared" si="301"/>
        <v>41369</v>
      </c>
      <c r="M19229" t="s">
        <v>117</v>
      </c>
      <c r="N19229">
        <v>0</v>
      </c>
      <c r="O19229">
        <v>5</v>
      </c>
      <c r="Q19229" t="s">
        <v>91176</v>
      </c>
      <c r="R19229">
        <v>1</v>
      </c>
    </row>
    <row r="19230" spans="1:18" x14ac:dyDescent="0.15">
      <c r="A19230" s="1" t="s">
        <v>91190</v>
      </c>
      <c r="B19230" t="s">
        <v>91191</v>
      </c>
      <c r="C19230" t="s">
        <v>11046</v>
      </c>
      <c r="D19230" t="s">
        <v>96598</v>
      </c>
      <c r="E19230">
        <v>233</v>
      </c>
      <c r="F19230">
        <v>131</v>
      </c>
      <c r="G19230">
        <v>269</v>
      </c>
      <c r="H19230" t="s">
        <v>96576</v>
      </c>
      <c r="J19230" t="s">
        <v>91192</v>
      </c>
      <c r="K19230" s="2">
        <v>41369.965081018519</v>
      </c>
      <c r="L19230" s="3">
        <f t="shared" si="301"/>
        <v>41369</v>
      </c>
      <c r="M19230" t="s">
        <v>370</v>
      </c>
      <c r="N19230">
        <v>0</v>
      </c>
      <c r="O19230">
        <v>0</v>
      </c>
      <c r="P19230" t="s">
        <v>91193</v>
      </c>
      <c r="Q19230" t="s">
        <v>91194</v>
      </c>
      <c r="R19230">
        <v>1</v>
      </c>
    </row>
    <row r="19231" spans="1:18" x14ac:dyDescent="0.15">
      <c r="A19231" s="1" t="s">
        <v>91186</v>
      </c>
      <c r="B19231" t="s">
        <v>91187</v>
      </c>
      <c r="C19231" t="s">
        <v>131</v>
      </c>
      <c r="D19231" t="s">
        <v>96790</v>
      </c>
      <c r="E19231">
        <v>198</v>
      </c>
      <c r="F19231">
        <v>353</v>
      </c>
      <c r="G19231">
        <v>1906</v>
      </c>
      <c r="H19231" t="s">
        <v>96576</v>
      </c>
      <c r="J19231" t="s">
        <v>91188</v>
      </c>
      <c r="K19231" s="2">
        <v>41369.965081018519</v>
      </c>
      <c r="L19231" s="3">
        <f t="shared" si="301"/>
        <v>41369</v>
      </c>
      <c r="M19231" t="s">
        <v>158</v>
      </c>
      <c r="N19231">
        <v>0</v>
      </c>
      <c r="O19231">
        <v>0</v>
      </c>
      <c r="Q19231" t="s">
        <v>91189</v>
      </c>
      <c r="R19231">
        <v>1</v>
      </c>
    </row>
    <row r="19232" spans="1:18" x14ac:dyDescent="0.15">
      <c r="A19232" s="1" t="s">
        <v>51470</v>
      </c>
      <c r="B19232" t="s">
        <v>51471</v>
      </c>
      <c r="C19232" t="s">
        <v>11046</v>
      </c>
      <c r="D19232" t="s">
        <v>96598</v>
      </c>
      <c r="E19232">
        <v>12</v>
      </c>
      <c r="F19232">
        <v>26</v>
      </c>
      <c r="G19232">
        <v>14</v>
      </c>
      <c r="H19232" t="s">
        <v>96576</v>
      </c>
      <c r="J19232" t="s">
        <v>51472</v>
      </c>
      <c r="K19232" s="2">
        <v>41369.965092592596</v>
      </c>
      <c r="L19232" s="3">
        <f t="shared" si="301"/>
        <v>41369</v>
      </c>
      <c r="M19232" t="s">
        <v>84</v>
      </c>
      <c r="N19232">
        <v>8</v>
      </c>
      <c r="O19232">
        <v>8</v>
      </c>
      <c r="Q19232" t="s">
        <v>51473</v>
      </c>
      <c r="R19232">
        <v>1</v>
      </c>
    </row>
    <row r="19233" spans="1:18" x14ac:dyDescent="0.15">
      <c r="A19233" s="1" t="s">
        <v>91177</v>
      </c>
      <c r="B19233" t="s">
        <v>91178</v>
      </c>
      <c r="C19233" t="s">
        <v>2793</v>
      </c>
      <c r="D19233" t="s">
        <v>96606</v>
      </c>
      <c r="E19233">
        <v>465</v>
      </c>
      <c r="F19233">
        <v>76</v>
      </c>
      <c r="G19233">
        <v>266</v>
      </c>
      <c r="H19233" t="s">
        <v>96576</v>
      </c>
      <c r="J19233" t="s">
        <v>91179</v>
      </c>
      <c r="K19233" s="2">
        <v>41369.965092592596</v>
      </c>
      <c r="L19233" s="3">
        <f t="shared" si="301"/>
        <v>41369</v>
      </c>
      <c r="M19233" t="s">
        <v>117</v>
      </c>
      <c r="N19233">
        <v>0</v>
      </c>
      <c r="O19233">
        <v>2</v>
      </c>
      <c r="Q19233" t="s">
        <v>91180</v>
      </c>
      <c r="R19233">
        <v>1</v>
      </c>
    </row>
    <row r="19234" spans="1:18" x14ac:dyDescent="0.15">
      <c r="A19234" s="1" t="s">
        <v>43200</v>
      </c>
      <c r="B19234" t="s">
        <v>43201</v>
      </c>
      <c r="C19234" t="s">
        <v>344</v>
      </c>
      <c r="D19234" t="s">
        <v>96671</v>
      </c>
      <c r="E19234">
        <v>802</v>
      </c>
      <c r="F19234">
        <v>769</v>
      </c>
      <c r="G19234">
        <v>5742</v>
      </c>
      <c r="H19234" t="s">
        <v>96578</v>
      </c>
      <c r="J19234" t="s">
        <v>91171</v>
      </c>
      <c r="K19234" s="2">
        <v>41369.965092592596</v>
      </c>
      <c r="L19234" s="3">
        <f t="shared" si="301"/>
        <v>41369</v>
      </c>
      <c r="M19234" t="s">
        <v>59033</v>
      </c>
      <c r="N19234">
        <v>0</v>
      </c>
      <c r="O19234">
        <v>0</v>
      </c>
      <c r="Q19234" t="s">
        <v>91172</v>
      </c>
      <c r="R19234">
        <v>1</v>
      </c>
    </row>
    <row r="19235" spans="1:18" x14ac:dyDescent="0.15">
      <c r="A19235" s="1" t="s">
        <v>51466</v>
      </c>
      <c r="B19235" t="s">
        <v>51467</v>
      </c>
      <c r="C19235" t="s">
        <v>94</v>
      </c>
      <c r="D19235" t="s">
        <v>96653</v>
      </c>
      <c r="E19235">
        <v>68</v>
      </c>
      <c r="F19235">
        <v>69</v>
      </c>
      <c r="G19235">
        <v>149</v>
      </c>
      <c r="H19235" t="s">
        <v>96576</v>
      </c>
      <c r="J19235" t="s">
        <v>51468</v>
      </c>
      <c r="K19235" s="2">
        <v>41369.965115740742</v>
      </c>
      <c r="L19235" s="3">
        <f t="shared" si="301"/>
        <v>41369</v>
      </c>
      <c r="M19235" t="s">
        <v>1266</v>
      </c>
      <c r="N19235">
        <v>2</v>
      </c>
      <c r="O19235">
        <v>2</v>
      </c>
      <c r="P19235" t="s">
        <v>51469</v>
      </c>
      <c r="Q19235" t="s">
        <v>49450</v>
      </c>
      <c r="R19235">
        <v>1</v>
      </c>
    </row>
    <row r="19236" spans="1:18" x14ac:dyDescent="0.15">
      <c r="A19236" s="1" t="s">
        <v>51461</v>
      </c>
      <c r="B19236" t="s">
        <v>51462</v>
      </c>
      <c r="C19236" t="s">
        <v>131</v>
      </c>
      <c r="D19236" t="s">
        <v>96641</v>
      </c>
      <c r="E19236">
        <v>1692</v>
      </c>
      <c r="F19236">
        <v>812</v>
      </c>
      <c r="G19236">
        <v>1458</v>
      </c>
      <c r="H19236" t="s">
        <v>96575</v>
      </c>
      <c r="I19236" t="s">
        <v>51463</v>
      </c>
      <c r="J19236" t="s">
        <v>51464</v>
      </c>
      <c r="K19236" s="2">
        <v>41369.965115740742</v>
      </c>
      <c r="L19236" s="3">
        <f t="shared" si="301"/>
        <v>41369</v>
      </c>
      <c r="M19236" t="s">
        <v>84</v>
      </c>
      <c r="N19236">
        <v>29</v>
      </c>
      <c r="O19236">
        <v>0</v>
      </c>
      <c r="Q19236" t="s">
        <v>51465</v>
      </c>
      <c r="R19236">
        <v>1</v>
      </c>
    </row>
    <row r="19237" spans="1:18" x14ac:dyDescent="0.15">
      <c r="A19237" s="1" t="s">
        <v>91167</v>
      </c>
      <c r="B19237" t="s">
        <v>91168</v>
      </c>
      <c r="C19237" t="s">
        <v>94</v>
      </c>
      <c r="D19237" t="s">
        <v>96851</v>
      </c>
      <c r="E19237">
        <v>138</v>
      </c>
      <c r="F19237">
        <v>104</v>
      </c>
      <c r="G19237">
        <v>197</v>
      </c>
      <c r="H19237" t="s">
        <v>96576</v>
      </c>
      <c r="J19237" t="s">
        <v>91169</v>
      </c>
      <c r="K19237" s="2">
        <v>41369.965127314812</v>
      </c>
      <c r="L19237" s="3">
        <f t="shared" si="301"/>
        <v>41369</v>
      </c>
      <c r="M19237" t="s">
        <v>117</v>
      </c>
      <c r="N19237">
        <v>4</v>
      </c>
      <c r="O19237">
        <v>6</v>
      </c>
      <c r="Q19237" t="s">
        <v>91170</v>
      </c>
      <c r="R19237">
        <v>1</v>
      </c>
    </row>
    <row r="19238" spans="1:18" x14ac:dyDescent="0.15">
      <c r="A19238" s="1" t="s">
        <v>51456</v>
      </c>
      <c r="B19238" t="s">
        <v>51457</v>
      </c>
      <c r="C19238" t="s">
        <v>94</v>
      </c>
      <c r="D19238" t="s">
        <v>96710</v>
      </c>
      <c r="E19238">
        <v>59</v>
      </c>
      <c r="F19238">
        <v>44</v>
      </c>
      <c r="G19238">
        <v>198</v>
      </c>
      <c r="H19238" t="s">
        <v>96576</v>
      </c>
      <c r="J19238" t="s">
        <v>51458</v>
      </c>
      <c r="K19238" s="2">
        <v>41369.965127314812</v>
      </c>
      <c r="L19238" s="3">
        <f t="shared" si="301"/>
        <v>41369</v>
      </c>
      <c r="M19238" t="s">
        <v>23</v>
      </c>
      <c r="N19238">
        <v>0</v>
      </c>
      <c r="O19238">
        <v>0</v>
      </c>
      <c r="P19238" t="s">
        <v>51459</v>
      </c>
      <c r="Q19238" t="s">
        <v>51460</v>
      </c>
      <c r="R19238">
        <v>1</v>
      </c>
    </row>
    <row r="19239" spans="1:18" x14ac:dyDescent="0.15">
      <c r="A19239" s="1" t="s">
        <v>91163</v>
      </c>
      <c r="B19239" t="s">
        <v>91164</v>
      </c>
      <c r="C19239" t="s">
        <v>110</v>
      </c>
      <c r="D19239" t="s">
        <v>96612</v>
      </c>
      <c r="E19239">
        <v>650</v>
      </c>
      <c r="F19239">
        <v>330</v>
      </c>
      <c r="G19239">
        <v>2845</v>
      </c>
      <c r="H19239" t="s">
        <v>96578</v>
      </c>
      <c r="J19239" t="s">
        <v>91165</v>
      </c>
      <c r="K19239" s="2">
        <v>41369.965138888889</v>
      </c>
      <c r="L19239" s="3">
        <f t="shared" si="301"/>
        <v>41369</v>
      </c>
      <c r="M19239" t="s">
        <v>4204</v>
      </c>
      <c r="N19239">
        <v>0</v>
      </c>
      <c r="O19239">
        <v>2</v>
      </c>
      <c r="Q19239" t="s">
        <v>91166</v>
      </c>
      <c r="R19239">
        <v>1</v>
      </c>
    </row>
    <row r="19240" spans="1:18" x14ac:dyDescent="0.15">
      <c r="A19240" s="1" t="s">
        <v>51451</v>
      </c>
      <c r="B19240" t="s">
        <v>51452</v>
      </c>
      <c r="C19240" t="s">
        <v>3085</v>
      </c>
      <c r="D19240" t="s">
        <v>96600</v>
      </c>
      <c r="E19240">
        <v>152</v>
      </c>
      <c r="F19240">
        <v>142</v>
      </c>
      <c r="G19240">
        <v>1127</v>
      </c>
      <c r="H19240" t="s">
        <v>96576</v>
      </c>
      <c r="J19240" t="s">
        <v>51453</v>
      </c>
      <c r="K19240" s="2">
        <v>41369.965150462966</v>
      </c>
      <c r="L19240" s="3">
        <f t="shared" si="301"/>
        <v>41369</v>
      </c>
      <c r="M19240" t="s">
        <v>461</v>
      </c>
      <c r="N19240">
        <v>0</v>
      </c>
      <c r="O19240">
        <v>0</v>
      </c>
      <c r="P19240" t="s">
        <v>51454</v>
      </c>
      <c r="Q19240" t="s">
        <v>51455</v>
      </c>
      <c r="R19240">
        <v>1</v>
      </c>
    </row>
    <row r="19241" spans="1:18" x14ac:dyDescent="0.15">
      <c r="A19241" s="1" t="s">
        <v>51447</v>
      </c>
      <c r="B19241" t="s">
        <v>51448</v>
      </c>
      <c r="C19241" t="s">
        <v>190</v>
      </c>
      <c r="D19241" t="s">
        <v>96643</v>
      </c>
      <c r="E19241">
        <v>115</v>
      </c>
      <c r="F19241">
        <v>129</v>
      </c>
      <c r="G19241">
        <v>473</v>
      </c>
      <c r="H19241" t="s">
        <v>96576</v>
      </c>
      <c r="J19241" t="s">
        <v>51449</v>
      </c>
      <c r="K19241" s="2">
        <v>41369.965150462966</v>
      </c>
      <c r="L19241" s="3">
        <f t="shared" si="301"/>
        <v>41369</v>
      </c>
      <c r="M19241" t="s">
        <v>535</v>
      </c>
      <c r="N19241">
        <v>0</v>
      </c>
      <c r="O19241">
        <v>0</v>
      </c>
      <c r="Q19241" t="s">
        <v>51450</v>
      </c>
      <c r="R19241">
        <v>1</v>
      </c>
    </row>
    <row r="19242" spans="1:18" x14ac:dyDescent="0.15">
      <c r="A19242" s="1" t="s">
        <v>91159</v>
      </c>
      <c r="B19242" t="s">
        <v>91160</v>
      </c>
      <c r="C19242" t="s">
        <v>190</v>
      </c>
      <c r="D19242" t="s">
        <v>96643</v>
      </c>
      <c r="E19242">
        <v>222</v>
      </c>
      <c r="F19242">
        <v>131</v>
      </c>
      <c r="G19242">
        <v>1630</v>
      </c>
      <c r="H19242" t="s">
        <v>96576</v>
      </c>
      <c r="J19242" t="s">
        <v>91161</v>
      </c>
      <c r="K19242" s="2">
        <v>41369.965173611112</v>
      </c>
      <c r="L19242" s="3">
        <f t="shared" si="301"/>
        <v>41369</v>
      </c>
      <c r="M19242" t="s">
        <v>7737</v>
      </c>
      <c r="N19242">
        <v>0</v>
      </c>
      <c r="O19242">
        <v>0</v>
      </c>
      <c r="Q19242" t="s">
        <v>91162</v>
      </c>
      <c r="R19242">
        <v>1</v>
      </c>
    </row>
    <row r="19243" spans="1:18" x14ac:dyDescent="0.15">
      <c r="A19243" s="1" t="s">
        <v>49783</v>
      </c>
      <c r="B19243" t="s">
        <v>49784</v>
      </c>
      <c r="C19243" t="s">
        <v>344</v>
      </c>
      <c r="D19243" t="s">
        <v>96639</v>
      </c>
      <c r="E19243">
        <v>3554</v>
      </c>
      <c r="F19243">
        <v>389</v>
      </c>
      <c r="G19243">
        <v>31585</v>
      </c>
      <c r="H19243" t="s">
        <v>96576</v>
      </c>
      <c r="J19243" t="s">
        <v>91156</v>
      </c>
      <c r="K19243" s="2">
        <v>41369.965196759258</v>
      </c>
      <c r="L19243" s="3">
        <f t="shared" si="301"/>
        <v>41369</v>
      </c>
      <c r="M19243" t="s">
        <v>370</v>
      </c>
      <c r="N19243">
        <v>0</v>
      </c>
      <c r="O19243">
        <v>0</v>
      </c>
      <c r="P19243" t="s">
        <v>91157</v>
      </c>
      <c r="Q19243" t="s">
        <v>91158</v>
      </c>
      <c r="R19243">
        <v>1</v>
      </c>
    </row>
    <row r="19244" spans="1:18" x14ac:dyDescent="0.15">
      <c r="A19244" s="1" t="s">
        <v>51443</v>
      </c>
      <c r="B19244" t="s">
        <v>51444</v>
      </c>
      <c r="C19244" t="s">
        <v>131</v>
      </c>
      <c r="D19244" t="s">
        <v>96641</v>
      </c>
      <c r="E19244">
        <v>2016</v>
      </c>
      <c r="F19244">
        <v>228</v>
      </c>
      <c r="G19244">
        <v>7089</v>
      </c>
      <c r="H19244" t="s">
        <v>96578</v>
      </c>
      <c r="J19244" t="s">
        <v>51445</v>
      </c>
      <c r="K19244" s="2">
        <v>41369.965208333335</v>
      </c>
      <c r="L19244" s="3">
        <f t="shared" si="301"/>
        <v>41369</v>
      </c>
      <c r="M19244" t="s">
        <v>4422</v>
      </c>
      <c r="N19244">
        <v>1</v>
      </c>
      <c r="O19244">
        <v>5</v>
      </c>
      <c r="Q19244" t="s">
        <v>51446</v>
      </c>
      <c r="R19244">
        <v>1</v>
      </c>
    </row>
    <row r="19245" spans="1:18" x14ac:dyDescent="0.15">
      <c r="A19245" s="1" t="s">
        <v>31926</v>
      </c>
      <c r="B19245" t="s">
        <v>31927</v>
      </c>
      <c r="C19245" t="s">
        <v>110</v>
      </c>
      <c r="D19245" t="s">
        <v>96678</v>
      </c>
      <c r="E19245">
        <v>3984</v>
      </c>
      <c r="F19245">
        <v>1958</v>
      </c>
      <c r="G19245">
        <v>2127</v>
      </c>
      <c r="H19245" t="s">
        <v>96578</v>
      </c>
      <c r="J19245" t="s">
        <v>51437</v>
      </c>
      <c r="K19245" s="2">
        <v>41369.965208333335</v>
      </c>
      <c r="L19245" s="3">
        <f t="shared" si="301"/>
        <v>41369</v>
      </c>
      <c r="M19245" t="s">
        <v>84</v>
      </c>
      <c r="N19245">
        <v>0</v>
      </c>
      <c r="O19245">
        <v>0</v>
      </c>
      <c r="Q19245" t="s">
        <v>51438</v>
      </c>
      <c r="R19245">
        <v>1</v>
      </c>
    </row>
    <row r="19246" spans="1:18" x14ac:dyDescent="0.15">
      <c r="A19246" s="1" t="s">
        <v>51433</v>
      </c>
      <c r="B19246" t="s">
        <v>51434</v>
      </c>
      <c r="C19246" t="s">
        <v>2543</v>
      </c>
      <c r="D19246" t="s">
        <v>96649</v>
      </c>
      <c r="E19246">
        <v>2248</v>
      </c>
      <c r="F19246">
        <v>1654</v>
      </c>
      <c r="G19246">
        <v>8049</v>
      </c>
      <c r="H19246" t="s">
        <v>96578</v>
      </c>
      <c r="J19246" t="s">
        <v>51435</v>
      </c>
      <c r="K19246" s="2">
        <v>41369.965219907404</v>
      </c>
      <c r="L19246" s="3">
        <f t="shared" si="301"/>
        <v>41369</v>
      </c>
      <c r="M19246" t="s">
        <v>370</v>
      </c>
      <c r="N19246">
        <v>0</v>
      </c>
      <c r="O19246">
        <v>0</v>
      </c>
      <c r="Q19246" t="s">
        <v>51436</v>
      </c>
      <c r="R19246">
        <v>1</v>
      </c>
    </row>
    <row r="19247" spans="1:18" x14ac:dyDescent="0.15">
      <c r="A19247" s="1" t="s">
        <v>51439</v>
      </c>
      <c r="B19247" t="s">
        <v>51440</v>
      </c>
      <c r="C19247" t="s">
        <v>110</v>
      </c>
      <c r="D19247" t="s">
        <v>96586</v>
      </c>
      <c r="E19247">
        <v>266</v>
      </c>
      <c r="F19247">
        <v>181</v>
      </c>
      <c r="G19247">
        <v>916</v>
      </c>
      <c r="H19247" t="s">
        <v>96576</v>
      </c>
      <c r="J19247" t="s">
        <v>51441</v>
      </c>
      <c r="K19247" s="2">
        <v>41369.965219907404</v>
      </c>
      <c r="L19247" s="3">
        <f t="shared" si="301"/>
        <v>41369</v>
      </c>
      <c r="M19247" t="s">
        <v>360</v>
      </c>
      <c r="N19247">
        <v>0</v>
      </c>
      <c r="O19247">
        <v>0</v>
      </c>
      <c r="Q19247" t="s">
        <v>51442</v>
      </c>
      <c r="R19247">
        <v>1</v>
      </c>
    </row>
    <row r="19248" spans="1:18" x14ac:dyDescent="0.15">
      <c r="A19248" s="1" t="s">
        <v>51419</v>
      </c>
      <c r="B19248" t="s">
        <v>51420</v>
      </c>
      <c r="C19248" t="s">
        <v>131</v>
      </c>
      <c r="D19248" t="s">
        <v>96641</v>
      </c>
      <c r="E19248">
        <v>7</v>
      </c>
      <c r="F19248">
        <v>53</v>
      </c>
      <c r="G19248">
        <v>12</v>
      </c>
      <c r="H19248" t="s">
        <v>96576</v>
      </c>
      <c r="J19248" t="s">
        <v>51421</v>
      </c>
      <c r="K19248" s="2">
        <v>41369.965219907404</v>
      </c>
      <c r="L19248" s="3">
        <f t="shared" si="301"/>
        <v>41369</v>
      </c>
      <c r="M19248" t="s">
        <v>370</v>
      </c>
      <c r="N19248">
        <v>0</v>
      </c>
      <c r="O19248">
        <v>0</v>
      </c>
      <c r="Q19248" t="s">
        <v>51422</v>
      </c>
      <c r="R19248">
        <v>1</v>
      </c>
    </row>
    <row r="19249" spans="1:18" x14ac:dyDescent="0.15">
      <c r="A19249" s="1" t="s">
        <v>51410</v>
      </c>
      <c r="B19249" t="s">
        <v>51411</v>
      </c>
      <c r="C19249" t="s">
        <v>131</v>
      </c>
      <c r="D19249" t="s">
        <v>96641</v>
      </c>
      <c r="E19249">
        <v>67</v>
      </c>
      <c r="F19249">
        <v>289</v>
      </c>
      <c r="G19249">
        <v>70</v>
      </c>
      <c r="H19249" t="s">
        <v>96576</v>
      </c>
      <c r="J19249" t="s">
        <v>51412</v>
      </c>
      <c r="K19249" s="2">
        <v>41369.965231481481</v>
      </c>
      <c r="L19249" s="3">
        <f t="shared" si="301"/>
        <v>41369</v>
      </c>
      <c r="M19249" t="s">
        <v>370</v>
      </c>
      <c r="N19249">
        <v>3</v>
      </c>
      <c r="O19249">
        <v>3</v>
      </c>
      <c r="Q19249" t="s">
        <v>51413</v>
      </c>
      <c r="R19249">
        <v>1</v>
      </c>
    </row>
    <row r="19250" spans="1:18" x14ac:dyDescent="0.15">
      <c r="A19250" s="1" t="s">
        <v>51423</v>
      </c>
      <c r="B19250" t="s">
        <v>51424</v>
      </c>
      <c r="C19250" t="s">
        <v>110</v>
      </c>
      <c r="D19250" t="s">
        <v>96596</v>
      </c>
      <c r="E19250">
        <v>13624</v>
      </c>
      <c r="F19250">
        <v>1997</v>
      </c>
      <c r="G19250">
        <v>30232</v>
      </c>
      <c r="H19250" t="s">
        <v>96581</v>
      </c>
      <c r="I19250" t="s">
        <v>51425</v>
      </c>
      <c r="J19250" t="s">
        <v>51426</v>
      </c>
      <c r="K19250" s="2">
        <v>41369.965231481481</v>
      </c>
      <c r="L19250" s="3">
        <f t="shared" si="301"/>
        <v>41369</v>
      </c>
      <c r="M19250" t="s">
        <v>13727</v>
      </c>
      <c r="N19250">
        <v>1</v>
      </c>
      <c r="O19250">
        <v>0</v>
      </c>
      <c r="P19250" t="s">
        <v>51427</v>
      </c>
      <c r="Q19250" t="s">
        <v>51428</v>
      </c>
      <c r="R19250">
        <v>1</v>
      </c>
    </row>
    <row r="19251" spans="1:18" x14ac:dyDescent="0.15">
      <c r="A19251" s="1" t="s">
        <v>91142</v>
      </c>
      <c r="B19251" t="s">
        <v>91143</v>
      </c>
      <c r="C19251" t="s">
        <v>110</v>
      </c>
      <c r="D19251" t="s">
        <v>96596</v>
      </c>
      <c r="E19251">
        <v>2261</v>
      </c>
      <c r="F19251">
        <v>506</v>
      </c>
      <c r="G19251">
        <v>4250</v>
      </c>
      <c r="H19251" t="s">
        <v>96575</v>
      </c>
      <c r="I19251" t="s">
        <v>91144</v>
      </c>
      <c r="J19251" t="s">
        <v>91145</v>
      </c>
      <c r="K19251" s="2">
        <v>41369.965254629627</v>
      </c>
      <c r="L19251" s="3">
        <f t="shared" si="301"/>
        <v>41369</v>
      </c>
      <c r="M19251" t="s">
        <v>117</v>
      </c>
      <c r="N19251">
        <v>0</v>
      </c>
      <c r="O19251">
        <v>4</v>
      </c>
      <c r="Q19251" t="s">
        <v>91146</v>
      </c>
      <c r="R19251">
        <v>1</v>
      </c>
    </row>
    <row r="19252" spans="1:18" x14ac:dyDescent="0.15">
      <c r="A19252" s="1" t="s">
        <v>51429</v>
      </c>
      <c r="B19252" t="s">
        <v>51430</v>
      </c>
      <c r="C19252" t="s">
        <v>110</v>
      </c>
      <c r="D19252" t="s">
        <v>96586</v>
      </c>
      <c r="E19252">
        <v>161</v>
      </c>
      <c r="F19252">
        <v>456</v>
      </c>
      <c r="G19252">
        <v>1933</v>
      </c>
      <c r="H19252" t="s">
        <v>96576</v>
      </c>
      <c r="J19252" t="s">
        <v>51431</v>
      </c>
      <c r="K19252" s="2">
        <v>41369.965254629627</v>
      </c>
      <c r="L19252" s="3">
        <f t="shared" si="301"/>
        <v>41369</v>
      </c>
      <c r="M19252" t="s">
        <v>117</v>
      </c>
      <c r="N19252">
        <v>1</v>
      </c>
      <c r="O19252">
        <v>1</v>
      </c>
      <c r="Q19252" t="s">
        <v>51432</v>
      </c>
      <c r="R19252">
        <v>1</v>
      </c>
    </row>
    <row r="19253" spans="1:18" x14ac:dyDescent="0.15">
      <c r="A19253" s="1" t="s">
        <v>91152</v>
      </c>
      <c r="B19253" t="s">
        <v>91153</v>
      </c>
      <c r="C19253" t="s">
        <v>586</v>
      </c>
      <c r="D19253" t="s">
        <v>96662</v>
      </c>
      <c r="E19253">
        <v>488</v>
      </c>
      <c r="F19253">
        <v>200</v>
      </c>
      <c r="G19253">
        <v>3301</v>
      </c>
      <c r="H19253" t="s">
        <v>96576</v>
      </c>
      <c r="J19253" t="s">
        <v>91154</v>
      </c>
      <c r="K19253" s="2">
        <v>41369.965266203704</v>
      </c>
      <c r="L19253" s="3">
        <f t="shared" si="301"/>
        <v>41369</v>
      </c>
      <c r="M19253" t="s">
        <v>84</v>
      </c>
      <c r="N19253">
        <v>0</v>
      </c>
      <c r="O19253">
        <v>6</v>
      </c>
      <c r="Q19253" t="s">
        <v>91155</v>
      </c>
      <c r="R19253">
        <v>1</v>
      </c>
    </row>
    <row r="19254" spans="1:18" x14ac:dyDescent="0.15">
      <c r="A19254" s="1" t="s">
        <v>51414</v>
      </c>
      <c r="B19254" t="s">
        <v>51415</v>
      </c>
      <c r="C19254" t="s">
        <v>110</v>
      </c>
      <c r="D19254" t="s">
        <v>96586</v>
      </c>
      <c r="E19254">
        <v>939</v>
      </c>
      <c r="F19254">
        <v>277</v>
      </c>
      <c r="G19254">
        <v>1624</v>
      </c>
      <c r="H19254" t="s">
        <v>96583</v>
      </c>
      <c r="I19254" t="s">
        <v>51416</v>
      </c>
      <c r="J19254" t="s">
        <v>51417</v>
      </c>
      <c r="K19254" s="2">
        <v>41369.965266203704</v>
      </c>
      <c r="L19254" s="3">
        <f t="shared" si="301"/>
        <v>41369</v>
      </c>
      <c r="M19254" t="s">
        <v>84</v>
      </c>
      <c r="N19254">
        <v>3</v>
      </c>
      <c r="O19254">
        <v>3</v>
      </c>
      <c r="Q19254" t="s">
        <v>51418</v>
      </c>
      <c r="R19254">
        <v>1</v>
      </c>
    </row>
    <row r="19255" spans="1:18" x14ac:dyDescent="0.15">
      <c r="A19255" s="1" t="s">
        <v>51399</v>
      </c>
      <c r="B19255" t="s">
        <v>51400</v>
      </c>
      <c r="C19255" t="s">
        <v>190</v>
      </c>
      <c r="D19255" t="s">
        <v>96644</v>
      </c>
      <c r="E19255">
        <v>339</v>
      </c>
      <c r="F19255">
        <v>305</v>
      </c>
      <c r="G19255">
        <v>5999</v>
      </c>
      <c r="H19255" t="s">
        <v>96576</v>
      </c>
      <c r="J19255" t="s">
        <v>51401</v>
      </c>
      <c r="K19255" s="2">
        <v>41369.965266203704</v>
      </c>
      <c r="L19255" s="3">
        <f t="shared" si="301"/>
        <v>41369</v>
      </c>
      <c r="M19255" t="s">
        <v>360</v>
      </c>
      <c r="N19255">
        <v>0</v>
      </c>
      <c r="O19255">
        <v>0</v>
      </c>
      <c r="Q19255" t="s">
        <v>51402</v>
      </c>
      <c r="R19255">
        <v>1</v>
      </c>
    </row>
    <row r="19256" spans="1:18" x14ac:dyDescent="0.15">
      <c r="A19256" s="1" t="s">
        <v>91147</v>
      </c>
      <c r="B19256" t="s">
        <v>91148</v>
      </c>
      <c r="C19256" t="s">
        <v>94</v>
      </c>
      <c r="D19256" t="s">
        <v>96653</v>
      </c>
      <c r="E19256">
        <v>75</v>
      </c>
      <c r="F19256">
        <v>87</v>
      </c>
      <c r="G19256">
        <v>221</v>
      </c>
      <c r="H19256" t="s">
        <v>96576</v>
      </c>
      <c r="J19256" t="s">
        <v>91149</v>
      </c>
      <c r="K19256" s="2">
        <v>41369.965266203704</v>
      </c>
      <c r="L19256" s="3">
        <f t="shared" si="301"/>
        <v>41369</v>
      </c>
      <c r="M19256" t="s">
        <v>117</v>
      </c>
      <c r="N19256">
        <v>0</v>
      </c>
      <c r="O19256">
        <v>0</v>
      </c>
      <c r="P19256" t="s">
        <v>91150</v>
      </c>
      <c r="Q19256" t="s">
        <v>91151</v>
      </c>
      <c r="R19256">
        <v>1</v>
      </c>
    </row>
    <row r="19257" spans="1:18" x14ac:dyDescent="0.15">
      <c r="A19257" s="1" t="s">
        <v>51403</v>
      </c>
      <c r="B19257" t="s">
        <v>51404</v>
      </c>
      <c r="C19257" t="s">
        <v>110</v>
      </c>
      <c r="D19257" t="s">
        <v>96596</v>
      </c>
      <c r="E19257">
        <v>541</v>
      </c>
      <c r="F19257">
        <v>173</v>
      </c>
      <c r="G19257">
        <v>3047</v>
      </c>
      <c r="H19257" t="s">
        <v>96578</v>
      </c>
      <c r="J19257" t="s">
        <v>51405</v>
      </c>
      <c r="K19257" s="2">
        <v>41369.965277777781</v>
      </c>
      <c r="L19257" s="3">
        <f t="shared" si="301"/>
        <v>41369</v>
      </c>
      <c r="M19257" t="s">
        <v>158</v>
      </c>
      <c r="N19257">
        <v>0</v>
      </c>
      <c r="O19257">
        <v>0</v>
      </c>
      <c r="Q19257" t="s">
        <v>43696</v>
      </c>
      <c r="R19257">
        <v>1</v>
      </c>
    </row>
    <row r="19258" spans="1:18" x14ac:dyDescent="0.15">
      <c r="A19258" s="1" t="s">
        <v>91134</v>
      </c>
      <c r="B19258" t="s">
        <v>91135</v>
      </c>
      <c r="C19258" t="s">
        <v>110</v>
      </c>
      <c r="D19258" t="s">
        <v>96595</v>
      </c>
      <c r="E19258">
        <v>601</v>
      </c>
      <c r="F19258">
        <v>277</v>
      </c>
      <c r="G19258">
        <v>364</v>
      </c>
      <c r="H19258" t="s">
        <v>96578</v>
      </c>
      <c r="J19258" t="s">
        <v>91136</v>
      </c>
      <c r="K19258" s="2">
        <v>41369.965289351851</v>
      </c>
      <c r="L19258" s="3">
        <f t="shared" si="301"/>
        <v>41369</v>
      </c>
      <c r="M19258" t="s">
        <v>84</v>
      </c>
      <c r="N19258">
        <v>0</v>
      </c>
      <c r="O19258">
        <v>38</v>
      </c>
      <c r="Q19258" t="s">
        <v>91137</v>
      </c>
      <c r="R19258">
        <v>1</v>
      </c>
    </row>
    <row r="19259" spans="1:18" x14ac:dyDescent="0.15">
      <c r="A19259" s="1" t="s">
        <v>51406</v>
      </c>
      <c r="B19259" t="s">
        <v>51407</v>
      </c>
      <c r="C19259" t="s">
        <v>131</v>
      </c>
      <c r="D19259" t="s">
        <v>96641</v>
      </c>
      <c r="E19259">
        <v>365</v>
      </c>
      <c r="F19259">
        <v>197</v>
      </c>
      <c r="G19259">
        <v>1915</v>
      </c>
      <c r="H19259" t="s">
        <v>96578</v>
      </c>
      <c r="J19259" t="s">
        <v>51408</v>
      </c>
      <c r="K19259" s="2">
        <v>41369.965289351851</v>
      </c>
      <c r="L19259" s="3">
        <f t="shared" si="301"/>
        <v>41369</v>
      </c>
      <c r="M19259" t="s">
        <v>4422</v>
      </c>
      <c r="N19259">
        <v>0</v>
      </c>
      <c r="O19259">
        <v>0</v>
      </c>
      <c r="Q19259" t="s">
        <v>51409</v>
      </c>
      <c r="R19259">
        <v>1</v>
      </c>
    </row>
    <row r="19260" spans="1:18" x14ac:dyDescent="0.15">
      <c r="A19260" s="1" t="s">
        <v>51395</v>
      </c>
      <c r="B19260" t="s">
        <v>51396</v>
      </c>
      <c r="C19260" t="s">
        <v>110</v>
      </c>
      <c r="D19260" t="s">
        <v>96586</v>
      </c>
      <c r="E19260">
        <v>161</v>
      </c>
      <c r="F19260">
        <v>56</v>
      </c>
      <c r="G19260">
        <v>4666</v>
      </c>
      <c r="H19260" t="s">
        <v>96576</v>
      </c>
      <c r="J19260" t="s">
        <v>51397</v>
      </c>
      <c r="K19260" s="2">
        <v>41369.965300925927</v>
      </c>
      <c r="L19260" s="3">
        <f t="shared" si="301"/>
        <v>41369</v>
      </c>
      <c r="M19260" t="s">
        <v>63</v>
      </c>
      <c r="N19260">
        <v>0</v>
      </c>
      <c r="O19260">
        <v>0</v>
      </c>
      <c r="Q19260" t="s">
        <v>51398</v>
      </c>
      <c r="R19260">
        <v>1</v>
      </c>
    </row>
    <row r="19261" spans="1:18" x14ac:dyDescent="0.15">
      <c r="A19261" s="1" t="s">
        <v>51391</v>
      </c>
      <c r="B19261" t="s">
        <v>51392</v>
      </c>
      <c r="C19261" t="s">
        <v>2165</v>
      </c>
      <c r="D19261" t="s">
        <v>96599</v>
      </c>
      <c r="E19261">
        <v>145</v>
      </c>
      <c r="F19261">
        <v>32</v>
      </c>
      <c r="G19261">
        <v>381</v>
      </c>
      <c r="H19261" t="s">
        <v>96576</v>
      </c>
      <c r="J19261" t="s">
        <v>51393</v>
      </c>
      <c r="K19261" s="2">
        <v>41369.965312499997</v>
      </c>
      <c r="L19261" s="3">
        <f t="shared" si="301"/>
        <v>41369</v>
      </c>
      <c r="M19261" t="s">
        <v>370</v>
      </c>
      <c r="N19261">
        <v>0</v>
      </c>
      <c r="O19261">
        <v>0</v>
      </c>
      <c r="Q19261" t="s">
        <v>51394</v>
      </c>
      <c r="R19261">
        <v>1</v>
      </c>
    </row>
    <row r="19262" spans="1:18" x14ac:dyDescent="0.15">
      <c r="A19262" s="1" t="s">
        <v>91138</v>
      </c>
      <c r="B19262" t="s">
        <v>91139</v>
      </c>
      <c r="C19262" t="s">
        <v>344</v>
      </c>
      <c r="D19262" t="s">
        <v>96639</v>
      </c>
      <c r="E19262">
        <v>86</v>
      </c>
      <c r="F19262">
        <v>181</v>
      </c>
      <c r="G19262">
        <v>306</v>
      </c>
      <c r="H19262" t="s">
        <v>96576</v>
      </c>
      <c r="J19262" t="s">
        <v>91140</v>
      </c>
      <c r="K19262" s="2">
        <v>41369.965312499997</v>
      </c>
      <c r="L19262" s="3">
        <f t="shared" si="301"/>
        <v>41369</v>
      </c>
      <c r="M19262" t="s">
        <v>84</v>
      </c>
      <c r="N19262">
        <v>0</v>
      </c>
      <c r="O19262">
        <v>0</v>
      </c>
      <c r="Q19262" t="s">
        <v>91141</v>
      </c>
      <c r="R19262">
        <v>1</v>
      </c>
    </row>
    <row r="19263" spans="1:18" x14ac:dyDescent="0.15">
      <c r="A19263" s="1" t="s">
        <v>91119</v>
      </c>
      <c r="B19263" t="s">
        <v>91120</v>
      </c>
      <c r="C19263" t="s">
        <v>344</v>
      </c>
      <c r="D19263" t="s">
        <v>96620</v>
      </c>
      <c r="E19263">
        <v>117837</v>
      </c>
      <c r="F19263">
        <v>103</v>
      </c>
      <c r="G19263">
        <v>3624</v>
      </c>
      <c r="H19263" t="s">
        <v>96581</v>
      </c>
      <c r="I19263" t="s">
        <v>91121</v>
      </c>
      <c r="J19263" t="s">
        <v>91122</v>
      </c>
      <c r="K19263" s="2">
        <v>41369.965324074074</v>
      </c>
      <c r="L19263" s="3">
        <f t="shared" si="301"/>
        <v>41369</v>
      </c>
      <c r="M19263" t="s">
        <v>91123</v>
      </c>
      <c r="N19263">
        <v>0</v>
      </c>
      <c r="O19263">
        <v>0</v>
      </c>
      <c r="P19263" t="s">
        <v>91124</v>
      </c>
      <c r="Q19263" t="s">
        <v>91125</v>
      </c>
      <c r="R19263">
        <v>1</v>
      </c>
    </row>
    <row r="19264" spans="1:18" x14ac:dyDescent="0.15">
      <c r="A19264" s="1" t="s">
        <v>91130</v>
      </c>
      <c r="B19264" t="s">
        <v>91131</v>
      </c>
      <c r="C19264" t="s">
        <v>131</v>
      </c>
      <c r="D19264" t="s">
        <v>96661</v>
      </c>
      <c r="E19264">
        <v>11017</v>
      </c>
      <c r="F19264">
        <v>520</v>
      </c>
      <c r="G19264">
        <v>1592</v>
      </c>
      <c r="H19264" t="s">
        <v>96578</v>
      </c>
      <c r="J19264" t="s">
        <v>91132</v>
      </c>
      <c r="K19264" s="2">
        <v>41369.965324074074</v>
      </c>
      <c r="L19264" s="3">
        <f t="shared" si="301"/>
        <v>41369</v>
      </c>
      <c r="M19264" t="s">
        <v>192</v>
      </c>
      <c r="N19264">
        <v>0</v>
      </c>
      <c r="O19264">
        <v>0</v>
      </c>
      <c r="Q19264" t="s">
        <v>91133</v>
      </c>
      <c r="R19264">
        <v>1</v>
      </c>
    </row>
    <row r="19265" spans="1:18" x14ac:dyDescent="0.15">
      <c r="A19265" s="1" t="s">
        <v>51387</v>
      </c>
      <c r="B19265" t="s">
        <v>51388</v>
      </c>
      <c r="C19265" t="s">
        <v>2793</v>
      </c>
      <c r="D19265" t="s">
        <v>96645</v>
      </c>
      <c r="E19265">
        <v>793</v>
      </c>
      <c r="F19265">
        <v>256</v>
      </c>
      <c r="G19265">
        <v>4148</v>
      </c>
      <c r="H19265" t="s">
        <v>96578</v>
      </c>
      <c r="J19265" t="s">
        <v>51389</v>
      </c>
      <c r="K19265" s="2">
        <v>41369.965324074074</v>
      </c>
      <c r="L19265" s="3">
        <f t="shared" si="301"/>
        <v>41369</v>
      </c>
      <c r="M19265" t="s">
        <v>535</v>
      </c>
      <c r="N19265">
        <v>0</v>
      </c>
      <c r="O19265">
        <v>0</v>
      </c>
      <c r="Q19265" t="s">
        <v>51390</v>
      </c>
      <c r="R19265">
        <v>1</v>
      </c>
    </row>
    <row r="19266" spans="1:18" x14ac:dyDescent="0.15">
      <c r="A19266" s="1" t="s">
        <v>51382</v>
      </c>
      <c r="B19266" t="s">
        <v>51383</v>
      </c>
      <c r="C19266" t="s">
        <v>3837</v>
      </c>
      <c r="E19266">
        <v>205</v>
      </c>
      <c r="F19266">
        <v>342</v>
      </c>
      <c r="G19266">
        <v>484</v>
      </c>
      <c r="H19266" t="s">
        <v>96576</v>
      </c>
      <c r="J19266" t="s">
        <v>51384</v>
      </c>
      <c r="K19266" s="2">
        <v>41369.965324074074</v>
      </c>
      <c r="L19266" s="3">
        <f t="shared" si="301"/>
        <v>41369</v>
      </c>
      <c r="M19266" t="s">
        <v>51385</v>
      </c>
      <c r="N19266">
        <v>0</v>
      </c>
      <c r="O19266">
        <v>0</v>
      </c>
      <c r="Q19266" t="s">
        <v>51386</v>
      </c>
      <c r="R19266">
        <v>1</v>
      </c>
    </row>
    <row r="19267" spans="1:18" x14ac:dyDescent="0.15">
      <c r="A19267" s="1" t="s">
        <v>91115</v>
      </c>
      <c r="B19267" t="s">
        <v>91116</v>
      </c>
      <c r="C19267" t="s">
        <v>190</v>
      </c>
      <c r="D19267" t="s">
        <v>96750</v>
      </c>
      <c r="E19267">
        <v>458</v>
      </c>
      <c r="F19267">
        <v>56</v>
      </c>
      <c r="G19267">
        <v>1977</v>
      </c>
      <c r="H19267" t="s">
        <v>96576</v>
      </c>
      <c r="J19267" t="s">
        <v>91117</v>
      </c>
      <c r="K19267" s="2">
        <v>41369.96533564815</v>
      </c>
      <c r="L19267" s="3">
        <f t="shared" si="301"/>
        <v>41369</v>
      </c>
      <c r="M19267" t="s">
        <v>360</v>
      </c>
      <c r="N19267">
        <v>0</v>
      </c>
      <c r="O19267">
        <v>6</v>
      </c>
      <c r="Q19267" t="s">
        <v>91118</v>
      </c>
      <c r="R19267">
        <v>1</v>
      </c>
    </row>
    <row r="19268" spans="1:18" x14ac:dyDescent="0.15">
      <c r="A19268" s="1" t="s">
        <v>91126</v>
      </c>
      <c r="B19268" t="s">
        <v>91127</v>
      </c>
      <c r="C19268" t="s">
        <v>190</v>
      </c>
      <c r="D19268" t="s">
        <v>96750</v>
      </c>
      <c r="E19268">
        <v>27</v>
      </c>
      <c r="F19268">
        <v>53</v>
      </c>
      <c r="G19268">
        <v>54</v>
      </c>
      <c r="H19268" t="s">
        <v>96576</v>
      </c>
      <c r="J19268" t="s">
        <v>91128</v>
      </c>
      <c r="K19268" s="2">
        <v>41369.96533564815</v>
      </c>
      <c r="L19268" s="3">
        <f t="shared" si="301"/>
        <v>41369</v>
      </c>
      <c r="M19268" t="s">
        <v>3148</v>
      </c>
      <c r="N19268">
        <v>0</v>
      </c>
      <c r="O19268">
        <v>0</v>
      </c>
      <c r="Q19268" t="s">
        <v>91129</v>
      </c>
      <c r="R19268">
        <v>1</v>
      </c>
    </row>
    <row r="19269" spans="1:18" x14ac:dyDescent="0.15">
      <c r="A19269" s="1" t="s">
        <v>51378</v>
      </c>
      <c r="B19269" t="s">
        <v>51379</v>
      </c>
      <c r="C19269" t="s">
        <v>94</v>
      </c>
      <c r="D19269" t="s">
        <v>96653</v>
      </c>
      <c r="E19269">
        <v>405</v>
      </c>
      <c r="F19269">
        <v>198</v>
      </c>
      <c r="G19269">
        <v>4330</v>
      </c>
      <c r="H19269" t="s">
        <v>96576</v>
      </c>
      <c r="J19269" t="s">
        <v>51380</v>
      </c>
      <c r="K19269" s="2">
        <v>41369.96534722222</v>
      </c>
      <c r="L19269" s="3">
        <f t="shared" si="301"/>
        <v>41369</v>
      </c>
      <c r="M19269" t="s">
        <v>229</v>
      </c>
      <c r="N19269">
        <v>0</v>
      </c>
      <c r="O19269">
        <v>0</v>
      </c>
      <c r="Q19269" t="s">
        <v>51381</v>
      </c>
      <c r="R19269">
        <v>1</v>
      </c>
    </row>
    <row r="19270" spans="1:18" x14ac:dyDescent="0.15">
      <c r="A19270" s="1" t="s">
        <v>91110</v>
      </c>
      <c r="B19270" t="s">
        <v>91111</v>
      </c>
      <c r="C19270" t="s">
        <v>190</v>
      </c>
      <c r="D19270" t="s">
        <v>96644</v>
      </c>
      <c r="E19270">
        <v>70</v>
      </c>
      <c r="F19270">
        <v>30</v>
      </c>
      <c r="G19270">
        <v>85</v>
      </c>
      <c r="H19270" t="s">
        <v>96576</v>
      </c>
      <c r="J19270" t="s">
        <v>91112</v>
      </c>
      <c r="K19270" s="2">
        <v>41369.965358796297</v>
      </c>
      <c r="L19270" s="3">
        <f t="shared" si="301"/>
        <v>41369</v>
      </c>
      <c r="M19270" t="s">
        <v>117</v>
      </c>
      <c r="N19270">
        <v>6</v>
      </c>
      <c r="O19270">
        <v>6</v>
      </c>
      <c r="P19270" t="s">
        <v>91113</v>
      </c>
      <c r="Q19270" t="s">
        <v>91114</v>
      </c>
      <c r="R19270">
        <v>1</v>
      </c>
    </row>
    <row r="19271" spans="1:18" x14ac:dyDescent="0.15">
      <c r="A19271" s="1" t="s">
        <v>51369</v>
      </c>
      <c r="B19271" t="s">
        <v>51370</v>
      </c>
      <c r="C19271" t="s">
        <v>190</v>
      </c>
      <c r="D19271" t="s">
        <v>96643</v>
      </c>
      <c r="E19271">
        <v>108</v>
      </c>
      <c r="F19271">
        <v>309</v>
      </c>
      <c r="G19271">
        <v>279</v>
      </c>
      <c r="H19271" t="s">
        <v>96576</v>
      </c>
      <c r="J19271" t="s">
        <v>51371</v>
      </c>
      <c r="K19271" s="2">
        <v>41369.965358796297</v>
      </c>
      <c r="L19271" s="3">
        <f t="shared" si="301"/>
        <v>41369</v>
      </c>
      <c r="M19271" t="s">
        <v>23</v>
      </c>
      <c r="N19271">
        <v>0</v>
      </c>
      <c r="O19271">
        <v>0</v>
      </c>
      <c r="P19271" t="s">
        <v>51372</v>
      </c>
      <c r="Q19271" t="s">
        <v>51373</v>
      </c>
      <c r="R19271">
        <v>1</v>
      </c>
    </row>
    <row r="19272" spans="1:18" x14ac:dyDescent="0.15">
      <c r="A19272" s="1" t="s">
        <v>91100</v>
      </c>
      <c r="B19272" t="s">
        <v>91101</v>
      </c>
      <c r="C19272" t="s">
        <v>190</v>
      </c>
      <c r="D19272" t="s">
        <v>96643</v>
      </c>
      <c r="E19272">
        <v>447688</v>
      </c>
      <c r="F19272">
        <v>575</v>
      </c>
      <c r="G19272">
        <v>31033</v>
      </c>
      <c r="H19272" t="s">
        <v>96577</v>
      </c>
      <c r="I19272" t="s">
        <v>91102</v>
      </c>
      <c r="J19272" t="s">
        <v>91103</v>
      </c>
      <c r="K19272" s="2">
        <v>41369.965370370373</v>
      </c>
      <c r="L19272" s="3">
        <f t="shared" si="301"/>
        <v>41369</v>
      </c>
      <c r="M19272" t="s">
        <v>339</v>
      </c>
      <c r="N19272">
        <v>13</v>
      </c>
      <c r="O19272">
        <v>5</v>
      </c>
      <c r="P19272" t="s">
        <v>91104</v>
      </c>
      <c r="Q19272" t="s">
        <v>91105</v>
      </c>
      <c r="R19272">
        <v>1</v>
      </c>
    </row>
    <row r="19273" spans="1:18" x14ac:dyDescent="0.15">
      <c r="A19273" s="1" t="s">
        <v>51374</v>
      </c>
      <c r="B19273" t="s">
        <v>51375</v>
      </c>
      <c r="C19273" t="s">
        <v>131</v>
      </c>
      <c r="D19273" t="s">
        <v>96656</v>
      </c>
      <c r="E19273">
        <v>10</v>
      </c>
      <c r="F19273">
        <v>58</v>
      </c>
      <c r="G19273">
        <v>16</v>
      </c>
      <c r="H19273" t="s">
        <v>96576</v>
      </c>
      <c r="J19273" t="s">
        <v>51376</v>
      </c>
      <c r="K19273" s="2">
        <v>41369.965381944443</v>
      </c>
      <c r="L19273" s="3">
        <f t="shared" si="301"/>
        <v>41369</v>
      </c>
      <c r="M19273" t="s">
        <v>23</v>
      </c>
      <c r="N19273">
        <v>6</v>
      </c>
      <c r="O19273">
        <v>6</v>
      </c>
      <c r="Q19273" t="s">
        <v>51377</v>
      </c>
      <c r="R19273">
        <v>1</v>
      </c>
    </row>
    <row r="19274" spans="1:18" x14ac:dyDescent="0.15">
      <c r="A19274" s="1" t="s">
        <v>91106</v>
      </c>
      <c r="B19274" t="s">
        <v>91107</v>
      </c>
      <c r="C19274" t="s">
        <v>2165</v>
      </c>
      <c r="D19274" t="s">
        <v>96599</v>
      </c>
      <c r="E19274">
        <v>740</v>
      </c>
      <c r="F19274">
        <v>346</v>
      </c>
      <c r="G19274">
        <v>2774</v>
      </c>
      <c r="H19274" t="s">
        <v>96578</v>
      </c>
      <c r="J19274" t="s">
        <v>91108</v>
      </c>
      <c r="K19274" s="2">
        <v>41369.965381944443</v>
      </c>
      <c r="L19274" s="3">
        <f t="shared" si="301"/>
        <v>41369</v>
      </c>
      <c r="M19274" t="s">
        <v>117</v>
      </c>
      <c r="N19274">
        <v>0</v>
      </c>
      <c r="O19274">
        <v>0</v>
      </c>
      <c r="Q19274" t="s">
        <v>91109</v>
      </c>
      <c r="R19274">
        <v>1</v>
      </c>
    </row>
    <row r="19275" spans="1:18" x14ac:dyDescent="0.15">
      <c r="A19275" s="1" t="s">
        <v>51351</v>
      </c>
      <c r="B19275" t="s">
        <v>51352</v>
      </c>
      <c r="C19275" t="s">
        <v>190</v>
      </c>
      <c r="D19275" t="s">
        <v>96643</v>
      </c>
      <c r="E19275">
        <v>122</v>
      </c>
      <c r="F19275">
        <v>106</v>
      </c>
      <c r="G19275">
        <v>448</v>
      </c>
      <c r="H19275" t="s">
        <v>96576</v>
      </c>
      <c r="J19275" t="s">
        <v>51353</v>
      </c>
      <c r="K19275" s="2">
        <v>41369.965381944443</v>
      </c>
      <c r="L19275" s="3">
        <f t="shared" si="301"/>
        <v>41369</v>
      </c>
      <c r="M19275" t="s">
        <v>360</v>
      </c>
      <c r="N19275">
        <v>0</v>
      </c>
      <c r="O19275">
        <v>0</v>
      </c>
      <c r="P19275" t="s">
        <v>51354</v>
      </c>
      <c r="Q19275" t="s">
        <v>51355</v>
      </c>
      <c r="R19275">
        <v>1</v>
      </c>
    </row>
    <row r="19276" spans="1:18" x14ac:dyDescent="0.15">
      <c r="A19276" s="1" t="s">
        <v>51361</v>
      </c>
      <c r="B19276" t="s">
        <v>51362</v>
      </c>
      <c r="C19276" t="s">
        <v>2165</v>
      </c>
      <c r="D19276" t="s">
        <v>96601</v>
      </c>
      <c r="E19276">
        <v>1013</v>
      </c>
      <c r="F19276">
        <v>479</v>
      </c>
      <c r="G19276">
        <v>5866</v>
      </c>
      <c r="H19276" t="s">
        <v>96578</v>
      </c>
      <c r="J19276" t="s">
        <v>51363</v>
      </c>
      <c r="K19276" s="2">
        <v>41369.96539351852</v>
      </c>
      <c r="L19276" s="3">
        <f t="shared" si="301"/>
        <v>41369</v>
      </c>
      <c r="M19276" t="s">
        <v>370</v>
      </c>
      <c r="N19276">
        <v>1</v>
      </c>
      <c r="O19276">
        <v>5</v>
      </c>
      <c r="Q19276" t="s">
        <v>51364</v>
      </c>
      <c r="R19276">
        <v>1</v>
      </c>
    </row>
    <row r="19277" spans="1:18" x14ac:dyDescent="0.15">
      <c r="A19277" s="1" t="s">
        <v>51347</v>
      </c>
      <c r="B19277" t="s">
        <v>51348</v>
      </c>
      <c r="C19277" t="s">
        <v>344</v>
      </c>
      <c r="E19277">
        <v>719</v>
      </c>
      <c r="F19277">
        <v>728</v>
      </c>
      <c r="G19277">
        <v>2080</v>
      </c>
      <c r="H19277" t="s">
        <v>96576</v>
      </c>
      <c r="J19277" t="s">
        <v>51349</v>
      </c>
      <c r="K19277" s="2">
        <v>41369.96539351852</v>
      </c>
      <c r="L19277" s="3">
        <f t="shared" si="301"/>
        <v>41369</v>
      </c>
      <c r="M19277" t="s">
        <v>56</v>
      </c>
      <c r="N19277">
        <v>0</v>
      </c>
      <c r="O19277">
        <v>0</v>
      </c>
      <c r="Q19277" t="s">
        <v>51350</v>
      </c>
      <c r="R19277">
        <v>1</v>
      </c>
    </row>
    <row r="19278" spans="1:18" x14ac:dyDescent="0.15">
      <c r="A19278" s="1" t="s">
        <v>51356</v>
      </c>
      <c r="B19278" t="s">
        <v>51357</v>
      </c>
      <c r="C19278" t="s">
        <v>190</v>
      </c>
      <c r="D19278" t="s">
        <v>96755</v>
      </c>
      <c r="E19278">
        <v>139</v>
      </c>
      <c r="F19278">
        <v>80</v>
      </c>
      <c r="G19278">
        <v>2291</v>
      </c>
      <c r="H19278" t="s">
        <v>96577</v>
      </c>
      <c r="I19278" t="s">
        <v>51358</v>
      </c>
      <c r="J19278" t="s">
        <v>51359</v>
      </c>
      <c r="K19278" s="2">
        <v>41369.96539351852</v>
      </c>
      <c r="L19278" s="3">
        <f t="shared" si="301"/>
        <v>41369</v>
      </c>
      <c r="M19278" t="s">
        <v>117</v>
      </c>
      <c r="N19278">
        <v>0</v>
      </c>
      <c r="O19278">
        <v>0</v>
      </c>
      <c r="Q19278" t="s">
        <v>51360</v>
      </c>
      <c r="R19278">
        <v>1</v>
      </c>
    </row>
    <row r="19279" spans="1:18" x14ac:dyDescent="0.15">
      <c r="A19279" s="1" t="s">
        <v>91096</v>
      </c>
      <c r="B19279" t="s">
        <v>91097</v>
      </c>
      <c r="C19279" t="s">
        <v>94</v>
      </c>
      <c r="D19279" t="s">
        <v>96654</v>
      </c>
      <c r="E19279">
        <v>250</v>
      </c>
      <c r="F19279">
        <v>298</v>
      </c>
      <c r="G19279">
        <v>3207</v>
      </c>
      <c r="H19279" t="s">
        <v>96576</v>
      </c>
      <c r="J19279" t="s">
        <v>91098</v>
      </c>
      <c r="K19279" s="2">
        <v>41369.965405092589</v>
      </c>
      <c r="L19279" s="3">
        <f t="shared" si="301"/>
        <v>41369</v>
      </c>
      <c r="M19279" t="s">
        <v>494</v>
      </c>
      <c r="N19279">
        <v>0</v>
      </c>
      <c r="O19279">
        <v>0</v>
      </c>
      <c r="Q19279" t="s">
        <v>91099</v>
      </c>
      <c r="R19279">
        <v>1</v>
      </c>
    </row>
    <row r="19280" spans="1:18" x14ac:dyDescent="0.15">
      <c r="A19280" s="1" t="s">
        <v>51365</v>
      </c>
      <c r="B19280" t="s">
        <v>51366</v>
      </c>
      <c r="C19280" t="s">
        <v>344</v>
      </c>
      <c r="D19280" t="s">
        <v>96620</v>
      </c>
      <c r="E19280">
        <v>229</v>
      </c>
      <c r="F19280">
        <v>255</v>
      </c>
      <c r="G19280">
        <v>1850</v>
      </c>
      <c r="H19280" t="s">
        <v>96578</v>
      </c>
      <c r="J19280" t="s">
        <v>51367</v>
      </c>
      <c r="K19280" s="2">
        <v>41369.965405092589</v>
      </c>
      <c r="L19280" s="3">
        <f t="shared" si="301"/>
        <v>41369</v>
      </c>
      <c r="M19280" t="s">
        <v>84</v>
      </c>
      <c r="N19280">
        <v>0</v>
      </c>
      <c r="O19280">
        <v>0</v>
      </c>
      <c r="Q19280" t="s">
        <v>51368</v>
      </c>
      <c r="R19280">
        <v>1</v>
      </c>
    </row>
    <row r="19281" spans="1:18" x14ac:dyDescent="0.15">
      <c r="A19281" s="1" t="s">
        <v>51339</v>
      </c>
      <c r="B19281" t="s">
        <v>51340</v>
      </c>
      <c r="C19281" t="s">
        <v>344</v>
      </c>
      <c r="D19281" t="s">
        <v>96620</v>
      </c>
      <c r="E19281">
        <v>308</v>
      </c>
      <c r="F19281">
        <v>368</v>
      </c>
      <c r="G19281">
        <v>850</v>
      </c>
      <c r="H19281" t="s">
        <v>96576</v>
      </c>
      <c r="J19281" t="s">
        <v>51341</v>
      </c>
      <c r="K19281" s="2">
        <v>41369.965416666666</v>
      </c>
      <c r="L19281" s="3">
        <f t="shared" si="301"/>
        <v>41369</v>
      </c>
      <c r="M19281" t="s">
        <v>117</v>
      </c>
      <c r="N19281">
        <v>0</v>
      </c>
      <c r="O19281">
        <v>0</v>
      </c>
      <c r="Q19281" t="s">
        <v>51342</v>
      </c>
      <c r="R19281">
        <v>1</v>
      </c>
    </row>
    <row r="19282" spans="1:18" x14ac:dyDescent="0.15">
      <c r="A19282" s="1" t="s">
        <v>91091</v>
      </c>
      <c r="B19282" t="s">
        <v>91092</v>
      </c>
      <c r="C19282" t="s">
        <v>190</v>
      </c>
      <c r="D19282" t="s">
        <v>96643</v>
      </c>
      <c r="E19282">
        <v>167</v>
      </c>
      <c r="F19282">
        <v>143</v>
      </c>
      <c r="G19282">
        <v>1610</v>
      </c>
      <c r="H19282" t="s">
        <v>96576</v>
      </c>
      <c r="J19282" t="s">
        <v>91093</v>
      </c>
      <c r="K19282" s="2">
        <v>41369.965416666666</v>
      </c>
      <c r="L19282" s="3">
        <f t="shared" si="301"/>
        <v>41369</v>
      </c>
      <c r="M19282" t="s">
        <v>370</v>
      </c>
      <c r="N19282">
        <v>0</v>
      </c>
      <c r="O19282">
        <v>0</v>
      </c>
      <c r="P19282" t="s">
        <v>91094</v>
      </c>
      <c r="Q19282" t="s">
        <v>91095</v>
      </c>
      <c r="R19282">
        <v>1</v>
      </c>
    </row>
    <row r="19283" spans="1:18" x14ac:dyDescent="0.15">
      <c r="A19283" s="1" t="s">
        <v>51334</v>
      </c>
      <c r="B19283" t="s">
        <v>51335</v>
      </c>
      <c r="C19283" t="s">
        <v>3837</v>
      </c>
      <c r="D19283" t="s">
        <v>96919</v>
      </c>
      <c r="E19283">
        <v>1159</v>
      </c>
      <c r="F19283">
        <v>243</v>
      </c>
      <c r="G19283">
        <v>18542</v>
      </c>
      <c r="H19283" t="s">
        <v>96576</v>
      </c>
      <c r="J19283" t="s">
        <v>51336</v>
      </c>
      <c r="K19283" s="2">
        <v>41369.965428240743</v>
      </c>
      <c r="L19283" s="3">
        <f t="shared" si="301"/>
        <v>41369</v>
      </c>
      <c r="M19283" t="s">
        <v>20815</v>
      </c>
      <c r="N19283">
        <v>6</v>
      </c>
      <c r="O19283">
        <v>7</v>
      </c>
      <c r="P19283" t="s">
        <v>51337</v>
      </c>
      <c r="Q19283" t="s">
        <v>51338</v>
      </c>
      <c r="R19283">
        <v>1</v>
      </c>
    </row>
    <row r="19284" spans="1:18" x14ac:dyDescent="0.15">
      <c r="A19284" s="1" t="s">
        <v>51330</v>
      </c>
      <c r="B19284" t="s">
        <v>51331</v>
      </c>
      <c r="C19284" t="s">
        <v>110</v>
      </c>
      <c r="D19284" t="s">
        <v>96596</v>
      </c>
      <c r="E19284">
        <v>185</v>
      </c>
      <c r="F19284">
        <v>315</v>
      </c>
      <c r="G19284">
        <v>933</v>
      </c>
      <c r="H19284" t="s">
        <v>96578</v>
      </c>
      <c r="J19284" t="s">
        <v>51332</v>
      </c>
      <c r="K19284" s="2">
        <v>41369.965428240743</v>
      </c>
      <c r="L19284" s="3">
        <f t="shared" si="301"/>
        <v>41369</v>
      </c>
      <c r="M19284" t="s">
        <v>545</v>
      </c>
      <c r="N19284">
        <v>0</v>
      </c>
      <c r="O19284">
        <v>0</v>
      </c>
      <c r="Q19284" t="s">
        <v>51333</v>
      </c>
      <c r="R19284">
        <v>1</v>
      </c>
    </row>
    <row r="19285" spans="1:18" x14ac:dyDescent="0.15">
      <c r="A19285" s="1" t="s">
        <v>91078</v>
      </c>
      <c r="B19285" t="s">
        <v>91079</v>
      </c>
      <c r="C19285" t="s">
        <v>110</v>
      </c>
      <c r="D19285" t="s">
        <v>96596</v>
      </c>
      <c r="E19285">
        <v>490</v>
      </c>
      <c r="F19285">
        <v>406</v>
      </c>
      <c r="G19285">
        <v>1630</v>
      </c>
      <c r="H19285" t="s">
        <v>96576</v>
      </c>
      <c r="J19285" t="s">
        <v>91080</v>
      </c>
      <c r="K19285" s="2">
        <v>41369.965439814812</v>
      </c>
      <c r="L19285" s="3">
        <f t="shared" si="301"/>
        <v>41369</v>
      </c>
      <c r="M19285" t="s">
        <v>117</v>
      </c>
      <c r="N19285">
        <v>0</v>
      </c>
      <c r="O19285">
        <v>6</v>
      </c>
      <c r="Q19285" t="s">
        <v>91081</v>
      </c>
      <c r="R19285">
        <v>1</v>
      </c>
    </row>
    <row r="19286" spans="1:18" x14ac:dyDescent="0.15">
      <c r="A19286" s="1" t="s">
        <v>91082</v>
      </c>
      <c r="B19286" t="s">
        <v>91083</v>
      </c>
      <c r="C19286" t="s">
        <v>190</v>
      </c>
      <c r="D19286" t="s">
        <v>96643</v>
      </c>
      <c r="E19286">
        <v>71</v>
      </c>
      <c r="F19286">
        <v>73</v>
      </c>
      <c r="G19286">
        <v>475</v>
      </c>
      <c r="H19286" t="s">
        <v>96576</v>
      </c>
      <c r="J19286" t="s">
        <v>91084</v>
      </c>
      <c r="K19286" s="2">
        <v>41369.965439814812</v>
      </c>
      <c r="L19286" s="3">
        <f t="shared" si="301"/>
        <v>41369</v>
      </c>
      <c r="M19286" t="s">
        <v>84</v>
      </c>
      <c r="N19286">
        <v>0</v>
      </c>
      <c r="O19286">
        <v>6</v>
      </c>
      <c r="Q19286" t="s">
        <v>91085</v>
      </c>
      <c r="R19286">
        <v>1</v>
      </c>
    </row>
    <row r="19287" spans="1:18" x14ac:dyDescent="0.15">
      <c r="A19287" s="1" t="s">
        <v>51343</v>
      </c>
      <c r="B19287" t="s">
        <v>51344</v>
      </c>
      <c r="C19287" t="s">
        <v>27</v>
      </c>
      <c r="E19287">
        <v>8</v>
      </c>
      <c r="F19287">
        <v>13</v>
      </c>
      <c r="G19287">
        <v>26</v>
      </c>
      <c r="H19287" t="s">
        <v>96576</v>
      </c>
      <c r="J19287" t="s">
        <v>51345</v>
      </c>
      <c r="K19287" s="2">
        <v>41369.965439814812</v>
      </c>
      <c r="L19287" s="3">
        <f t="shared" si="301"/>
        <v>41369</v>
      </c>
      <c r="M19287" t="s">
        <v>36019</v>
      </c>
      <c r="N19287">
        <v>0</v>
      </c>
      <c r="O19287">
        <v>0</v>
      </c>
      <c r="Q19287" t="s">
        <v>51346</v>
      </c>
      <c r="R19287">
        <v>1</v>
      </c>
    </row>
    <row r="19288" spans="1:18" x14ac:dyDescent="0.15">
      <c r="A19288" s="1" t="s">
        <v>51322</v>
      </c>
      <c r="B19288" t="s">
        <v>51323</v>
      </c>
      <c r="C19288" t="s">
        <v>131</v>
      </c>
      <c r="D19288" t="s">
        <v>96770</v>
      </c>
      <c r="E19288">
        <v>381</v>
      </c>
      <c r="F19288">
        <v>594</v>
      </c>
      <c r="G19288">
        <v>5464</v>
      </c>
      <c r="H19288" t="s">
        <v>96576</v>
      </c>
      <c r="J19288" t="s">
        <v>51324</v>
      </c>
      <c r="K19288" s="2">
        <v>41369.965451388889</v>
      </c>
      <c r="L19288" s="3">
        <f t="shared" si="301"/>
        <v>41369</v>
      </c>
      <c r="M19288" t="s">
        <v>1756</v>
      </c>
      <c r="N19288">
        <v>0</v>
      </c>
      <c r="O19288">
        <v>0</v>
      </c>
      <c r="Q19288" t="s">
        <v>51325</v>
      </c>
      <c r="R19288">
        <v>1</v>
      </c>
    </row>
    <row r="19289" spans="1:18" x14ac:dyDescent="0.15">
      <c r="A19289" s="1" t="s">
        <v>51318</v>
      </c>
      <c r="B19289" t="s">
        <v>51319</v>
      </c>
      <c r="C19289" t="s">
        <v>344</v>
      </c>
      <c r="D19289" t="s">
        <v>96893</v>
      </c>
      <c r="E19289">
        <v>172</v>
      </c>
      <c r="F19289">
        <v>174</v>
      </c>
      <c r="G19289">
        <v>531</v>
      </c>
      <c r="H19289" t="s">
        <v>96576</v>
      </c>
      <c r="J19289" t="s">
        <v>51320</v>
      </c>
      <c r="K19289" s="2">
        <v>41369.965462962966</v>
      </c>
      <c r="L19289" s="3">
        <f t="shared" si="301"/>
        <v>41369</v>
      </c>
      <c r="M19289" t="s">
        <v>117</v>
      </c>
      <c r="N19289">
        <v>54</v>
      </c>
      <c r="O19289">
        <v>5</v>
      </c>
      <c r="Q19289" t="s">
        <v>51321</v>
      </c>
      <c r="R19289">
        <v>1</v>
      </c>
    </row>
    <row r="19290" spans="1:18" x14ac:dyDescent="0.15">
      <c r="A19290" s="1" t="s">
        <v>91086</v>
      </c>
      <c r="B19290" t="s">
        <v>91087</v>
      </c>
      <c r="C19290" t="s">
        <v>94</v>
      </c>
      <c r="D19290" t="s">
        <v>96692</v>
      </c>
      <c r="E19290">
        <v>60</v>
      </c>
      <c r="F19290">
        <v>80</v>
      </c>
      <c r="G19290">
        <v>368</v>
      </c>
      <c r="H19290" t="s">
        <v>96576</v>
      </c>
      <c r="J19290" t="s">
        <v>91088</v>
      </c>
      <c r="K19290" s="2">
        <v>41369.965462962966</v>
      </c>
      <c r="L19290" s="3">
        <f t="shared" si="301"/>
        <v>41369</v>
      </c>
      <c r="M19290" t="s">
        <v>23946</v>
      </c>
      <c r="N19290">
        <v>0</v>
      </c>
      <c r="O19290">
        <v>4</v>
      </c>
      <c r="P19290" t="s">
        <v>91089</v>
      </c>
      <c r="Q19290" t="s">
        <v>91090</v>
      </c>
      <c r="R19290">
        <v>1</v>
      </c>
    </row>
    <row r="19291" spans="1:18" x14ac:dyDescent="0.15">
      <c r="A19291" s="1" t="s">
        <v>51314</v>
      </c>
      <c r="B19291" t="s">
        <v>51315</v>
      </c>
      <c r="C19291" t="s">
        <v>344</v>
      </c>
      <c r="D19291" t="s">
        <v>96639</v>
      </c>
      <c r="E19291">
        <v>56</v>
      </c>
      <c r="F19291">
        <v>72</v>
      </c>
      <c r="G19291">
        <v>232</v>
      </c>
      <c r="H19291" t="s">
        <v>96576</v>
      </c>
      <c r="J19291" t="s">
        <v>51316</v>
      </c>
      <c r="K19291" s="2">
        <v>41369.965462962966</v>
      </c>
      <c r="L19291" s="3">
        <f t="shared" ref="L19291:L19354" si="302">INT(K19291)</f>
        <v>41369</v>
      </c>
      <c r="M19291" t="s">
        <v>545</v>
      </c>
      <c r="N19291">
        <v>0</v>
      </c>
      <c r="O19291">
        <v>0</v>
      </c>
      <c r="Q19291" t="s">
        <v>51317</v>
      </c>
      <c r="R19291">
        <v>1</v>
      </c>
    </row>
    <row r="19292" spans="1:18" x14ac:dyDescent="0.15">
      <c r="A19292" s="1" t="s">
        <v>51326</v>
      </c>
      <c r="B19292" t="s">
        <v>51327</v>
      </c>
      <c r="C19292" t="s">
        <v>34</v>
      </c>
      <c r="D19292" t="s">
        <v>96832</v>
      </c>
      <c r="E19292">
        <v>385</v>
      </c>
      <c r="F19292">
        <v>203</v>
      </c>
      <c r="G19292">
        <v>13230</v>
      </c>
      <c r="H19292" t="s">
        <v>96576</v>
      </c>
      <c r="J19292" t="s">
        <v>51328</v>
      </c>
      <c r="K19292" s="2">
        <v>41369.965474537035</v>
      </c>
      <c r="L19292" s="3">
        <f t="shared" si="302"/>
        <v>41369</v>
      </c>
      <c r="M19292" t="s">
        <v>4422</v>
      </c>
      <c r="N19292">
        <v>0</v>
      </c>
      <c r="O19292">
        <v>0</v>
      </c>
      <c r="Q19292" t="s">
        <v>51329</v>
      </c>
      <c r="R19292">
        <v>1</v>
      </c>
    </row>
    <row r="19293" spans="1:18" x14ac:dyDescent="0.15">
      <c r="A19293" s="1" t="s">
        <v>51310</v>
      </c>
      <c r="B19293" t="s">
        <v>51311</v>
      </c>
      <c r="C19293" t="s">
        <v>131</v>
      </c>
      <c r="D19293" t="s">
        <v>96641</v>
      </c>
      <c r="E19293">
        <v>1482</v>
      </c>
      <c r="F19293">
        <v>2014</v>
      </c>
      <c r="G19293">
        <v>50025</v>
      </c>
      <c r="H19293" t="s">
        <v>96578</v>
      </c>
      <c r="J19293" t="s">
        <v>51312</v>
      </c>
      <c r="K19293" s="2">
        <v>41369.965497685182</v>
      </c>
      <c r="L19293" s="3">
        <f t="shared" si="302"/>
        <v>41369</v>
      </c>
      <c r="M19293" t="s">
        <v>23</v>
      </c>
      <c r="N19293">
        <v>0</v>
      </c>
      <c r="O19293">
        <v>0</v>
      </c>
      <c r="Q19293" t="s">
        <v>51313</v>
      </c>
      <c r="R19293">
        <v>1</v>
      </c>
    </row>
    <row r="19294" spans="1:18" x14ac:dyDescent="0.15">
      <c r="A19294" s="1" t="s">
        <v>91073</v>
      </c>
      <c r="B19294" t="s">
        <v>91074</v>
      </c>
      <c r="C19294" t="s">
        <v>190</v>
      </c>
      <c r="E19294">
        <v>48</v>
      </c>
      <c r="F19294">
        <v>51</v>
      </c>
      <c r="G19294">
        <v>172</v>
      </c>
      <c r="H19294" t="s">
        <v>96576</v>
      </c>
      <c r="J19294" t="s">
        <v>91075</v>
      </c>
      <c r="K19294" s="2">
        <v>41369.965532407405</v>
      </c>
      <c r="L19294" s="3">
        <f t="shared" si="302"/>
        <v>41369</v>
      </c>
      <c r="M19294" t="s">
        <v>117</v>
      </c>
      <c r="N19294">
        <v>3</v>
      </c>
      <c r="O19294">
        <v>3</v>
      </c>
      <c r="P19294" t="s">
        <v>91076</v>
      </c>
      <c r="Q19294" t="s">
        <v>91077</v>
      </c>
      <c r="R19294">
        <v>1</v>
      </c>
    </row>
    <row r="19295" spans="1:18" x14ac:dyDescent="0.15">
      <c r="A19295" s="1" t="s">
        <v>40067</v>
      </c>
      <c r="B19295" t="s">
        <v>40068</v>
      </c>
      <c r="C19295" t="s">
        <v>271</v>
      </c>
      <c r="D19295" t="s">
        <v>96734</v>
      </c>
      <c r="E19295">
        <v>367</v>
      </c>
      <c r="F19295">
        <v>451</v>
      </c>
      <c r="G19295">
        <v>17617</v>
      </c>
      <c r="H19295" t="s">
        <v>96576</v>
      </c>
      <c r="J19295" t="s">
        <v>91061</v>
      </c>
      <c r="K19295" s="2">
        <v>41369.965532407405</v>
      </c>
      <c r="L19295" s="3">
        <f t="shared" si="302"/>
        <v>41369</v>
      </c>
      <c r="M19295" t="s">
        <v>535</v>
      </c>
      <c r="N19295">
        <v>0</v>
      </c>
      <c r="O19295">
        <v>0</v>
      </c>
      <c r="Q19295" t="s">
        <v>91062</v>
      </c>
      <c r="R19295">
        <v>1</v>
      </c>
    </row>
    <row r="19296" spans="1:18" x14ac:dyDescent="0.15">
      <c r="A19296" s="1" t="s">
        <v>91068</v>
      </c>
      <c r="B19296" t="s">
        <v>91069</v>
      </c>
      <c r="C19296" t="s">
        <v>27</v>
      </c>
      <c r="E19296">
        <v>117</v>
      </c>
      <c r="F19296">
        <v>86</v>
      </c>
      <c r="G19296">
        <v>1754</v>
      </c>
      <c r="H19296" t="s">
        <v>96576</v>
      </c>
      <c r="J19296" t="s">
        <v>91070</v>
      </c>
      <c r="K19296" s="2">
        <v>41369.965532407405</v>
      </c>
      <c r="L19296" s="3">
        <f t="shared" si="302"/>
        <v>41369</v>
      </c>
      <c r="M19296" t="s">
        <v>91071</v>
      </c>
      <c r="N19296">
        <v>0</v>
      </c>
      <c r="O19296">
        <v>0</v>
      </c>
      <c r="Q19296" t="s">
        <v>91072</v>
      </c>
      <c r="R19296">
        <v>1</v>
      </c>
    </row>
    <row r="19297" spans="1:18" x14ac:dyDescent="0.15">
      <c r="A19297" s="1" t="s">
        <v>51305</v>
      </c>
      <c r="B19297" t="s">
        <v>51306</v>
      </c>
      <c r="C19297" t="s">
        <v>110</v>
      </c>
      <c r="D19297" t="s">
        <v>96596</v>
      </c>
      <c r="E19297">
        <v>843</v>
      </c>
      <c r="F19297">
        <v>801</v>
      </c>
      <c r="G19297">
        <v>7227</v>
      </c>
      <c r="H19297" t="s">
        <v>96578</v>
      </c>
      <c r="J19297" t="s">
        <v>51307</v>
      </c>
      <c r="K19297" s="2">
        <v>41369.965543981481</v>
      </c>
      <c r="L19297" s="3">
        <f t="shared" si="302"/>
        <v>41369</v>
      </c>
      <c r="M19297" t="s">
        <v>317</v>
      </c>
      <c r="N19297">
        <v>0</v>
      </c>
      <c r="O19297">
        <v>0</v>
      </c>
      <c r="P19297" t="s">
        <v>51308</v>
      </c>
      <c r="Q19297" t="s">
        <v>51309</v>
      </c>
      <c r="R19297">
        <v>1</v>
      </c>
    </row>
    <row r="19298" spans="1:18" x14ac:dyDescent="0.15">
      <c r="A19298" s="1" t="s">
        <v>51301</v>
      </c>
      <c r="B19298" t="s">
        <v>51302</v>
      </c>
      <c r="C19298" t="s">
        <v>131</v>
      </c>
      <c r="E19298">
        <v>186</v>
      </c>
      <c r="F19298">
        <v>354</v>
      </c>
      <c r="G19298">
        <v>1678</v>
      </c>
      <c r="H19298" t="s">
        <v>96576</v>
      </c>
      <c r="J19298" t="s">
        <v>51303</v>
      </c>
      <c r="K19298" s="2">
        <v>41369.965543981481</v>
      </c>
      <c r="L19298" s="3">
        <f t="shared" si="302"/>
        <v>41369</v>
      </c>
      <c r="M19298" t="s">
        <v>3701</v>
      </c>
      <c r="N19298">
        <v>0</v>
      </c>
      <c r="O19298">
        <v>0</v>
      </c>
      <c r="Q19298" t="s">
        <v>51304</v>
      </c>
      <c r="R19298">
        <v>1</v>
      </c>
    </row>
    <row r="19299" spans="1:18" x14ac:dyDescent="0.15">
      <c r="A19299" s="1" t="s">
        <v>51289</v>
      </c>
      <c r="B19299" t="s">
        <v>51290</v>
      </c>
      <c r="C19299" t="s">
        <v>3366</v>
      </c>
      <c r="D19299" t="s">
        <v>96689</v>
      </c>
      <c r="E19299">
        <v>17</v>
      </c>
      <c r="F19299">
        <v>45</v>
      </c>
      <c r="G19299">
        <v>16</v>
      </c>
      <c r="H19299" t="s">
        <v>96576</v>
      </c>
      <c r="J19299" t="s">
        <v>51291</v>
      </c>
      <c r="K19299" s="2">
        <v>41369.965543981481</v>
      </c>
      <c r="L19299" s="3">
        <f t="shared" si="302"/>
        <v>41369</v>
      </c>
      <c r="M19299" t="s">
        <v>23</v>
      </c>
      <c r="N19299">
        <v>0</v>
      </c>
      <c r="O19299">
        <v>0</v>
      </c>
      <c r="Q19299" t="s">
        <v>51292</v>
      </c>
      <c r="R19299">
        <v>1</v>
      </c>
    </row>
    <row r="19300" spans="1:18" x14ac:dyDescent="0.15">
      <c r="A19300" s="1" t="s">
        <v>91063</v>
      </c>
      <c r="B19300" t="s">
        <v>91064</v>
      </c>
      <c r="C19300" t="s">
        <v>2165</v>
      </c>
      <c r="D19300" t="s">
        <v>96601</v>
      </c>
      <c r="E19300">
        <v>116420</v>
      </c>
      <c r="F19300">
        <v>323</v>
      </c>
      <c r="G19300">
        <v>656</v>
      </c>
      <c r="H19300" t="s">
        <v>96575</v>
      </c>
      <c r="I19300" t="s">
        <v>91065</v>
      </c>
      <c r="J19300" t="s">
        <v>91066</v>
      </c>
      <c r="K19300" s="2">
        <v>41369.965555555558</v>
      </c>
      <c r="L19300" s="3">
        <f t="shared" si="302"/>
        <v>41369</v>
      </c>
      <c r="M19300" t="s">
        <v>84</v>
      </c>
      <c r="N19300">
        <v>5</v>
      </c>
      <c r="O19300">
        <v>6</v>
      </c>
      <c r="Q19300" t="s">
        <v>91067</v>
      </c>
      <c r="R19300">
        <v>1</v>
      </c>
    </row>
    <row r="19301" spans="1:18" x14ac:dyDescent="0.15">
      <c r="A19301" s="1" t="s">
        <v>51297</v>
      </c>
      <c r="B19301" t="s">
        <v>51298</v>
      </c>
      <c r="C19301" t="s">
        <v>2793</v>
      </c>
      <c r="D19301" t="s">
        <v>96821</v>
      </c>
      <c r="E19301">
        <v>967</v>
      </c>
      <c r="F19301">
        <v>179</v>
      </c>
      <c r="G19301">
        <v>11129</v>
      </c>
      <c r="H19301" t="s">
        <v>96576</v>
      </c>
      <c r="J19301" t="s">
        <v>51299</v>
      </c>
      <c r="K19301" s="2">
        <v>41369.965555555558</v>
      </c>
      <c r="L19301" s="3">
        <f t="shared" si="302"/>
        <v>41369</v>
      </c>
      <c r="M19301" t="s">
        <v>84</v>
      </c>
      <c r="N19301">
        <v>0</v>
      </c>
      <c r="O19301">
        <v>0</v>
      </c>
      <c r="Q19301" t="s">
        <v>51300</v>
      </c>
      <c r="R19301">
        <v>1</v>
      </c>
    </row>
    <row r="19302" spans="1:18" x14ac:dyDescent="0.15">
      <c r="A19302" s="1" t="s">
        <v>51293</v>
      </c>
      <c r="B19302" t="s">
        <v>51294</v>
      </c>
      <c r="C19302" t="s">
        <v>110</v>
      </c>
      <c r="D19302" t="s">
        <v>96586</v>
      </c>
      <c r="E19302">
        <v>577</v>
      </c>
      <c r="F19302">
        <v>210</v>
      </c>
      <c r="G19302">
        <v>4232</v>
      </c>
      <c r="H19302" t="s">
        <v>96576</v>
      </c>
      <c r="J19302" t="s">
        <v>51295</v>
      </c>
      <c r="K19302" s="2">
        <v>41369.965567129628</v>
      </c>
      <c r="L19302" s="3">
        <f t="shared" si="302"/>
        <v>41369</v>
      </c>
      <c r="M19302" t="s">
        <v>4422</v>
      </c>
      <c r="N19302">
        <v>0</v>
      </c>
      <c r="O19302">
        <v>0</v>
      </c>
      <c r="Q19302" t="s">
        <v>51296</v>
      </c>
      <c r="R19302">
        <v>1</v>
      </c>
    </row>
    <row r="19303" spans="1:18" x14ac:dyDescent="0.15">
      <c r="A19303" s="1" t="s">
        <v>53195</v>
      </c>
      <c r="B19303" t="s">
        <v>53196</v>
      </c>
      <c r="C19303" t="s">
        <v>94</v>
      </c>
      <c r="D19303" t="s">
        <v>96692</v>
      </c>
      <c r="E19303">
        <v>313</v>
      </c>
      <c r="F19303">
        <v>112</v>
      </c>
      <c r="G19303">
        <v>125</v>
      </c>
      <c r="H19303" t="s">
        <v>96576</v>
      </c>
      <c r="J19303" t="s">
        <v>91055</v>
      </c>
      <c r="K19303" s="2">
        <v>41369.965567129628</v>
      </c>
      <c r="L19303" s="3">
        <f t="shared" si="302"/>
        <v>41369</v>
      </c>
      <c r="M19303" t="s">
        <v>84</v>
      </c>
      <c r="N19303">
        <v>0</v>
      </c>
      <c r="O19303">
        <v>0</v>
      </c>
      <c r="Q19303" t="s">
        <v>91056</v>
      </c>
      <c r="R19303">
        <v>1</v>
      </c>
    </row>
    <row r="19304" spans="1:18" x14ac:dyDescent="0.15">
      <c r="A19304" s="1" t="s">
        <v>91057</v>
      </c>
      <c r="B19304" t="s">
        <v>91058</v>
      </c>
      <c r="C19304" t="s">
        <v>344</v>
      </c>
      <c r="D19304" t="s">
        <v>96639</v>
      </c>
      <c r="E19304">
        <v>180</v>
      </c>
      <c r="F19304">
        <v>281</v>
      </c>
      <c r="G19304">
        <v>941</v>
      </c>
      <c r="H19304" t="s">
        <v>96576</v>
      </c>
      <c r="J19304" t="s">
        <v>91059</v>
      </c>
      <c r="K19304" s="2">
        <v>41369.965578703705</v>
      </c>
      <c r="L19304" s="3">
        <f t="shared" si="302"/>
        <v>41369</v>
      </c>
      <c r="M19304" t="s">
        <v>3865</v>
      </c>
      <c r="N19304">
        <v>0</v>
      </c>
      <c r="O19304">
        <v>0</v>
      </c>
      <c r="Q19304" t="s">
        <v>91060</v>
      </c>
      <c r="R19304">
        <v>1</v>
      </c>
    </row>
    <row r="19305" spans="1:18" x14ac:dyDescent="0.15">
      <c r="A19305" s="1" t="s">
        <v>91051</v>
      </c>
      <c r="B19305" t="s">
        <v>91052</v>
      </c>
      <c r="C19305" t="s">
        <v>2543</v>
      </c>
      <c r="D19305" t="s">
        <v>96899</v>
      </c>
      <c r="E19305">
        <v>17</v>
      </c>
      <c r="F19305">
        <v>54</v>
      </c>
      <c r="G19305">
        <v>29</v>
      </c>
      <c r="H19305" t="s">
        <v>96576</v>
      </c>
      <c r="J19305" t="s">
        <v>91053</v>
      </c>
      <c r="K19305" s="2">
        <v>41369.965613425928</v>
      </c>
      <c r="L19305" s="3">
        <f t="shared" si="302"/>
        <v>41369</v>
      </c>
      <c r="M19305" t="s">
        <v>370</v>
      </c>
      <c r="N19305">
        <v>0</v>
      </c>
      <c r="O19305">
        <v>0</v>
      </c>
      <c r="Q19305" t="s">
        <v>91054</v>
      </c>
      <c r="R19305">
        <v>1</v>
      </c>
    </row>
    <row r="19306" spans="1:18" x14ac:dyDescent="0.15">
      <c r="A19306" s="1" t="s">
        <v>54178</v>
      </c>
      <c r="B19306" t="s">
        <v>54179</v>
      </c>
      <c r="C19306" t="s">
        <v>54180</v>
      </c>
      <c r="E19306">
        <v>4</v>
      </c>
      <c r="F19306">
        <v>49</v>
      </c>
      <c r="G19306">
        <v>6</v>
      </c>
      <c r="H19306" t="s">
        <v>96576</v>
      </c>
      <c r="J19306" t="s">
        <v>54181</v>
      </c>
      <c r="K19306" s="2">
        <v>41370.10900462963</v>
      </c>
      <c r="L19306" s="3">
        <f t="shared" si="302"/>
        <v>41370</v>
      </c>
      <c r="M19306" t="s">
        <v>7556</v>
      </c>
      <c r="N19306">
        <v>0</v>
      </c>
      <c r="O19306">
        <v>0</v>
      </c>
      <c r="P19306" t="s">
        <v>54182</v>
      </c>
      <c r="Q19306" t="s">
        <v>54183</v>
      </c>
      <c r="R19306">
        <v>1</v>
      </c>
    </row>
    <row r="19307" spans="1:18" x14ac:dyDescent="0.15">
      <c r="A19307" s="1" t="s">
        <v>54173</v>
      </c>
      <c r="B19307" t="s">
        <v>54174</v>
      </c>
      <c r="C19307" t="s">
        <v>110</v>
      </c>
      <c r="D19307" t="s">
        <v>96596</v>
      </c>
      <c r="E19307">
        <v>30593</v>
      </c>
      <c r="F19307">
        <v>183</v>
      </c>
      <c r="G19307">
        <v>1431</v>
      </c>
      <c r="H19307" t="s">
        <v>96576</v>
      </c>
      <c r="J19307" t="s">
        <v>54175</v>
      </c>
      <c r="K19307" s="2">
        <v>41370.109074074076</v>
      </c>
      <c r="L19307" s="3">
        <f t="shared" si="302"/>
        <v>41370</v>
      </c>
      <c r="M19307" t="s">
        <v>117</v>
      </c>
      <c r="N19307">
        <v>0</v>
      </c>
      <c r="O19307">
        <v>8</v>
      </c>
      <c r="P19307" t="s">
        <v>54176</v>
      </c>
      <c r="Q19307" t="s">
        <v>54177</v>
      </c>
      <c r="R19307">
        <v>1</v>
      </c>
    </row>
    <row r="19308" spans="1:18" x14ac:dyDescent="0.15">
      <c r="A19308" s="1" t="s">
        <v>54169</v>
      </c>
      <c r="B19308" t="s">
        <v>54170</v>
      </c>
      <c r="C19308" t="s">
        <v>110</v>
      </c>
      <c r="E19308">
        <v>177</v>
      </c>
      <c r="F19308">
        <v>83</v>
      </c>
      <c r="G19308">
        <v>343</v>
      </c>
      <c r="H19308" t="s">
        <v>96576</v>
      </c>
      <c r="J19308" t="s">
        <v>54171</v>
      </c>
      <c r="K19308" s="2">
        <v>41370.109120370369</v>
      </c>
      <c r="L19308" s="3">
        <f t="shared" si="302"/>
        <v>41370</v>
      </c>
      <c r="M19308" t="s">
        <v>117</v>
      </c>
      <c r="N19308">
        <v>0</v>
      </c>
      <c r="O19308">
        <v>62</v>
      </c>
      <c r="Q19308" t="s">
        <v>54172</v>
      </c>
      <c r="R19308">
        <v>1</v>
      </c>
    </row>
    <row r="19309" spans="1:18" x14ac:dyDescent="0.15">
      <c r="A19309" s="1" t="s">
        <v>54165</v>
      </c>
      <c r="B19309" t="s">
        <v>54166</v>
      </c>
      <c r="C19309" t="s">
        <v>34</v>
      </c>
      <c r="E19309">
        <v>272</v>
      </c>
      <c r="F19309">
        <v>71</v>
      </c>
      <c r="G19309">
        <v>1900</v>
      </c>
      <c r="H19309" t="s">
        <v>96576</v>
      </c>
      <c r="J19309" t="s">
        <v>54167</v>
      </c>
      <c r="K19309" s="2">
        <v>41370.109710648147</v>
      </c>
      <c r="L19309" s="3">
        <f t="shared" si="302"/>
        <v>41370</v>
      </c>
      <c r="M19309" t="s">
        <v>4227</v>
      </c>
      <c r="N19309">
        <v>0</v>
      </c>
      <c r="O19309">
        <v>0</v>
      </c>
      <c r="Q19309" t="s">
        <v>54168</v>
      </c>
      <c r="R19309">
        <v>1</v>
      </c>
    </row>
    <row r="19310" spans="1:18" x14ac:dyDescent="0.15">
      <c r="A19310" s="1" t="s">
        <v>54160</v>
      </c>
      <c r="B19310" t="s">
        <v>54161</v>
      </c>
      <c r="C19310" t="s">
        <v>7508</v>
      </c>
      <c r="D19310" t="s">
        <v>96771</v>
      </c>
      <c r="E19310">
        <v>80</v>
      </c>
      <c r="F19310">
        <v>133</v>
      </c>
      <c r="G19310">
        <v>155</v>
      </c>
      <c r="H19310" t="s">
        <v>96576</v>
      </c>
      <c r="J19310" t="s">
        <v>54162</v>
      </c>
      <c r="K19310" s="2">
        <v>41370.109791666669</v>
      </c>
      <c r="L19310" s="3">
        <f t="shared" si="302"/>
        <v>41370</v>
      </c>
      <c r="M19310" t="s">
        <v>63</v>
      </c>
      <c r="N19310">
        <v>9</v>
      </c>
      <c r="O19310">
        <v>9</v>
      </c>
      <c r="P19310" t="s">
        <v>54163</v>
      </c>
      <c r="Q19310" t="s">
        <v>54164</v>
      </c>
      <c r="R19310">
        <v>1</v>
      </c>
    </row>
    <row r="19311" spans="1:18" x14ac:dyDescent="0.15">
      <c r="A19311" s="1" t="s">
        <v>54152</v>
      </c>
      <c r="B19311" t="s">
        <v>54153</v>
      </c>
      <c r="C19311" t="s">
        <v>2793</v>
      </c>
      <c r="D19311" t="s">
        <v>96969</v>
      </c>
      <c r="E19311">
        <v>224</v>
      </c>
      <c r="F19311">
        <v>495</v>
      </c>
      <c r="G19311">
        <v>188</v>
      </c>
      <c r="H19311" t="s">
        <v>96576</v>
      </c>
      <c r="J19311" t="s">
        <v>54154</v>
      </c>
      <c r="K19311" s="2">
        <v>41370.109837962962</v>
      </c>
      <c r="L19311" s="3">
        <f t="shared" si="302"/>
        <v>41370</v>
      </c>
      <c r="M19311" t="s">
        <v>339</v>
      </c>
      <c r="N19311">
        <v>0</v>
      </c>
      <c r="O19311">
        <v>0</v>
      </c>
      <c r="Q19311" t="s">
        <v>54155</v>
      </c>
      <c r="R19311">
        <v>1</v>
      </c>
    </row>
    <row r="19312" spans="1:18" x14ac:dyDescent="0.15">
      <c r="A19312" s="1" t="s">
        <v>54156</v>
      </c>
      <c r="B19312" t="s">
        <v>54157</v>
      </c>
      <c r="C19312" t="s">
        <v>344</v>
      </c>
      <c r="D19312" t="s">
        <v>96589</v>
      </c>
      <c r="E19312">
        <v>75</v>
      </c>
      <c r="F19312">
        <v>313</v>
      </c>
      <c r="G19312">
        <v>804</v>
      </c>
      <c r="H19312" t="s">
        <v>96576</v>
      </c>
      <c r="J19312" t="s">
        <v>54158</v>
      </c>
      <c r="K19312" s="2">
        <v>41370.109837962962</v>
      </c>
      <c r="L19312" s="3">
        <f t="shared" si="302"/>
        <v>41370</v>
      </c>
      <c r="M19312" t="s">
        <v>1936</v>
      </c>
      <c r="N19312">
        <v>0</v>
      </c>
      <c r="O19312">
        <v>0</v>
      </c>
      <c r="Q19312" t="s">
        <v>54159</v>
      </c>
      <c r="R19312">
        <v>1</v>
      </c>
    </row>
    <row r="19313" spans="1:18" x14ac:dyDescent="0.15">
      <c r="A19313" s="1" t="s">
        <v>54147</v>
      </c>
      <c r="B19313" t="s">
        <v>54148</v>
      </c>
      <c r="C19313" t="s">
        <v>94</v>
      </c>
      <c r="D19313" t="s">
        <v>96684</v>
      </c>
      <c r="E19313">
        <v>260</v>
      </c>
      <c r="F19313">
        <v>293</v>
      </c>
      <c r="G19313">
        <v>1801</v>
      </c>
      <c r="H19313" t="s">
        <v>96576</v>
      </c>
      <c r="J19313" t="s">
        <v>54149</v>
      </c>
      <c r="K19313" s="2">
        <v>41370.109872685185</v>
      </c>
      <c r="L19313" s="3">
        <f t="shared" si="302"/>
        <v>41370</v>
      </c>
      <c r="M19313" t="s">
        <v>1574</v>
      </c>
      <c r="N19313">
        <v>1</v>
      </c>
      <c r="O19313">
        <v>1</v>
      </c>
      <c r="P19313" t="s">
        <v>54150</v>
      </c>
      <c r="Q19313" t="s">
        <v>54151</v>
      </c>
      <c r="R19313">
        <v>1</v>
      </c>
    </row>
    <row r="19314" spans="1:18" x14ac:dyDescent="0.15">
      <c r="A19314" s="1" t="s">
        <v>54139</v>
      </c>
      <c r="B19314" t="s">
        <v>54140</v>
      </c>
      <c r="C19314" t="s">
        <v>110</v>
      </c>
      <c r="D19314" t="s">
        <v>96595</v>
      </c>
      <c r="E19314">
        <v>178</v>
      </c>
      <c r="F19314">
        <v>168</v>
      </c>
      <c r="G19314">
        <v>1136</v>
      </c>
      <c r="H19314" t="s">
        <v>96578</v>
      </c>
      <c r="J19314" t="s">
        <v>54141</v>
      </c>
      <c r="K19314" s="2">
        <v>41370.110092592593</v>
      </c>
      <c r="L19314" s="3">
        <f t="shared" si="302"/>
        <v>41370</v>
      </c>
      <c r="M19314" t="s">
        <v>370</v>
      </c>
      <c r="N19314">
        <v>0</v>
      </c>
      <c r="O19314">
        <v>3</v>
      </c>
      <c r="Q19314" t="s">
        <v>54142</v>
      </c>
      <c r="R19314">
        <v>1</v>
      </c>
    </row>
    <row r="19315" spans="1:18" x14ac:dyDescent="0.15">
      <c r="A19315" s="1" t="s">
        <v>54143</v>
      </c>
      <c r="B19315" t="s">
        <v>54144</v>
      </c>
      <c r="C19315" t="s">
        <v>110</v>
      </c>
      <c r="D19315" t="s">
        <v>96586</v>
      </c>
      <c r="E19315">
        <v>59</v>
      </c>
      <c r="F19315">
        <v>111</v>
      </c>
      <c r="G19315">
        <v>60</v>
      </c>
      <c r="H19315" t="s">
        <v>96576</v>
      </c>
      <c r="J19315" t="s">
        <v>54145</v>
      </c>
      <c r="K19315" s="2">
        <v>41370.110092592593</v>
      </c>
      <c r="L19315" s="3">
        <f t="shared" si="302"/>
        <v>41370</v>
      </c>
      <c r="M19315" t="s">
        <v>56</v>
      </c>
      <c r="N19315">
        <v>0</v>
      </c>
      <c r="O19315">
        <v>0</v>
      </c>
      <c r="Q19315" t="s">
        <v>54146</v>
      </c>
      <c r="R19315">
        <v>1</v>
      </c>
    </row>
    <row r="19316" spans="1:18" x14ac:dyDescent="0.15">
      <c r="A19316" s="1" t="s">
        <v>54135</v>
      </c>
      <c r="B19316" t="s">
        <v>54136</v>
      </c>
      <c r="C19316" t="s">
        <v>131</v>
      </c>
      <c r="D19316" t="s">
        <v>96641</v>
      </c>
      <c r="E19316">
        <v>502</v>
      </c>
      <c r="F19316">
        <v>415</v>
      </c>
      <c r="G19316">
        <v>735</v>
      </c>
      <c r="H19316" t="s">
        <v>96578</v>
      </c>
      <c r="J19316" t="s">
        <v>54137</v>
      </c>
      <c r="K19316" s="2">
        <v>41370.110335648147</v>
      </c>
      <c r="L19316" s="3">
        <f t="shared" si="302"/>
        <v>41370</v>
      </c>
      <c r="M19316" t="s">
        <v>84</v>
      </c>
      <c r="N19316">
        <v>2</v>
      </c>
      <c r="O19316">
        <v>4</v>
      </c>
      <c r="Q19316" t="s">
        <v>54138</v>
      </c>
      <c r="R19316">
        <v>1</v>
      </c>
    </row>
    <row r="19317" spans="1:18" x14ac:dyDescent="0.15">
      <c r="A19317" s="1" t="s">
        <v>54130</v>
      </c>
      <c r="B19317" t="s">
        <v>54131</v>
      </c>
      <c r="C19317" t="s">
        <v>2165</v>
      </c>
      <c r="D19317" t="s">
        <v>96729</v>
      </c>
      <c r="E19317">
        <v>82</v>
      </c>
      <c r="F19317">
        <v>445</v>
      </c>
      <c r="G19317">
        <v>342</v>
      </c>
      <c r="H19317" t="s">
        <v>96576</v>
      </c>
      <c r="J19317" t="s">
        <v>54132</v>
      </c>
      <c r="K19317" s="2">
        <v>41370.110358796293</v>
      </c>
      <c r="L19317" s="3">
        <f t="shared" si="302"/>
        <v>41370</v>
      </c>
      <c r="M19317" t="s">
        <v>4422</v>
      </c>
      <c r="N19317">
        <v>0</v>
      </c>
      <c r="O19317">
        <v>0</v>
      </c>
      <c r="P19317" t="s">
        <v>54133</v>
      </c>
      <c r="Q19317" t="s">
        <v>54134</v>
      </c>
      <c r="R19317">
        <v>1</v>
      </c>
    </row>
    <row r="19318" spans="1:18" x14ac:dyDescent="0.15">
      <c r="A19318" s="1" t="s">
        <v>54124</v>
      </c>
      <c r="B19318" t="s">
        <v>54125</v>
      </c>
      <c r="C19318" t="s">
        <v>344</v>
      </c>
      <c r="D19318" t="s">
        <v>96639</v>
      </c>
      <c r="E19318">
        <v>340</v>
      </c>
      <c r="F19318">
        <v>255</v>
      </c>
      <c r="G19318">
        <v>1909</v>
      </c>
      <c r="H19318" t="s">
        <v>96578</v>
      </c>
      <c r="J19318" t="s">
        <v>54126</v>
      </c>
      <c r="K19318" s="2">
        <v>41370.110381944447</v>
      </c>
      <c r="L19318" s="3">
        <f t="shared" si="302"/>
        <v>41370</v>
      </c>
      <c r="M19318" t="s">
        <v>54127</v>
      </c>
      <c r="N19318">
        <v>2</v>
      </c>
      <c r="O19318">
        <v>0</v>
      </c>
      <c r="P19318" t="s">
        <v>54128</v>
      </c>
      <c r="Q19318" t="s">
        <v>54129</v>
      </c>
      <c r="R19318">
        <v>1</v>
      </c>
    </row>
    <row r="19319" spans="1:18" x14ac:dyDescent="0.15">
      <c r="A19319" s="1" t="s">
        <v>54120</v>
      </c>
      <c r="B19319" t="s">
        <v>54121</v>
      </c>
      <c r="C19319" t="s">
        <v>131</v>
      </c>
      <c r="D19319" t="s">
        <v>96770</v>
      </c>
      <c r="E19319">
        <v>129</v>
      </c>
      <c r="F19319">
        <v>166</v>
      </c>
      <c r="G19319">
        <v>178</v>
      </c>
      <c r="H19319" t="s">
        <v>96576</v>
      </c>
      <c r="J19319" t="s">
        <v>54122</v>
      </c>
      <c r="K19319" s="2">
        <v>41370.110578703701</v>
      </c>
      <c r="L19319" s="3">
        <f t="shared" si="302"/>
        <v>41370</v>
      </c>
      <c r="M19319" t="s">
        <v>4422</v>
      </c>
      <c r="N19319">
        <v>2</v>
      </c>
      <c r="O19319">
        <v>2</v>
      </c>
      <c r="Q19319" t="s">
        <v>54123</v>
      </c>
      <c r="R19319">
        <v>1</v>
      </c>
    </row>
    <row r="19320" spans="1:18" x14ac:dyDescent="0.15">
      <c r="A19320" s="1" t="s">
        <v>54116</v>
      </c>
      <c r="B19320" t="s">
        <v>54117</v>
      </c>
      <c r="C19320" t="s">
        <v>110</v>
      </c>
      <c r="D19320" t="s">
        <v>96586</v>
      </c>
      <c r="E19320">
        <v>4193</v>
      </c>
      <c r="F19320">
        <v>1527</v>
      </c>
      <c r="G19320">
        <v>1031</v>
      </c>
      <c r="H19320" t="s">
        <v>96576</v>
      </c>
      <c r="J19320" t="s">
        <v>54118</v>
      </c>
      <c r="K19320" s="2">
        <v>41370.110601851855</v>
      </c>
      <c r="L19320" s="3">
        <f t="shared" si="302"/>
        <v>41370</v>
      </c>
      <c r="M19320" t="s">
        <v>545</v>
      </c>
      <c r="N19320">
        <v>0</v>
      </c>
      <c r="O19320">
        <v>0</v>
      </c>
      <c r="Q19320" t="s">
        <v>54119</v>
      </c>
      <c r="R19320">
        <v>1</v>
      </c>
    </row>
    <row r="19321" spans="1:18" x14ac:dyDescent="0.15">
      <c r="A19321" s="1" t="s">
        <v>54101</v>
      </c>
      <c r="B19321" t="s">
        <v>54102</v>
      </c>
      <c r="C19321" t="s">
        <v>344</v>
      </c>
      <c r="E19321">
        <v>85</v>
      </c>
      <c r="F19321">
        <v>479</v>
      </c>
      <c r="G19321">
        <v>952</v>
      </c>
      <c r="H19321" t="s">
        <v>96576</v>
      </c>
      <c r="J19321" t="s">
        <v>54113</v>
      </c>
      <c r="K19321" s="2">
        <v>41370.110648148147</v>
      </c>
      <c r="L19321" s="3">
        <f t="shared" si="302"/>
        <v>41370</v>
      </c>
      <c r="M19321" t="s">
        <v>545</v>
      </c>
      <c r="N19321">
        <v>0</v>
      </c>
      <c r="O19321">
        <v>0</v>
      </c>
      <c r="P19321" t="s">
        <v>54114</v>
      </c>
      <c r="Q19321" t="s">
        <v>54115</v>
      </c>
      <c r="R19321">
        <v>1</v>
      </c>
    </row>
    <row r="19322" spans="1:18" x14ac:dyDescent="0.15">
      <c r="A19322" s="1" t="s">
        <v>54109</v>
      </c>
      <c r="B19322" t="s">
        <v>54110</v>
      </c>
      <c r="C19322" t="s">
        <v>110</v>
      </c>
      <c r="D19322" t="s">
        <v>96596</v>
      </c>
      <c r="E19322">
        <v>14</v>
      </c>
      <c r="F19322">
        <v>13</v>
      </c>
      <c r="G19322">
        <v>42</v>
      </c>
      <c r="H19322" t="s">
        <v>96576</v>
      </c>
      <c r="J19322" t="s">
        <v>54111</v>
      </c>
      <c r="K19322" s="2">
        <v>41370.110752314817</v>
      </c>
      <c r="L19322" s="3">
        <f t="shared" si="302"/>
        <v>41370</v>
      </c>
      <c r="M19322" t="s">
        <v>117</v>
      </c>
      <c r="N19322">
        <v>4</v>
      </c>
      <c r="O19322">
        <v>4</v>
      </c>
      <c r="Q19322" t="s">
        <v>54112</v>
      </c>
      <c r="R19322">
        <v>1</v>
      </c>
    </row>
    <row r="19323" spans="1:18" x14ac:dyDescent="0.15">
      <c r="A19323" s="1" t="s">
        <v>53255</v>
      </c>
      <c r="B19323" t="s">
        <v>53256</v>
      </c>
      <c r="C19323" t="s">
        <v>131</v>
      </c>
      <c r="D19323" t="s">
        <v>96641</v>
      </c>
      <c r="E19323">
        <v>2115</v>
      </c>
      <c r="F19323">
        <v>1898</v>
      </c>
      <c r="G19323">
        <v>16509</v>
      </c>
      <c r="H19323" t="s">
        <v>96578</v>
      </c>
      <c r="J19323" t="s">
        <v>54106</v>
      </c>
      <c r="K19323" s="2">
        <v>41370.110891203702</v>
      </c>
      <c r="L19323" s="3">
        <f t="shared" si="302"/>
        <v>41370</v>
      </c>
      <c r="M19323" t="s">
        <v>23</v>
      </c>
      <c r="N19323">
        <v>0</v>
      </c>
      <c r="O19323">
        <v>0</v>
      </c>
      <c r="P19323" t="s">
        <v>54107</v>
      </c>
      <c r="Q19323" t="s">
        <v>54108</v>
      </c>
      <c r="R19323">
        <v>1</v>
      </c>
    </row>
    <row r="19324" spans="1:18" x14ac:dyDescent="0.15">
      <c r="A19324" s="1" t="s">
        <v>54101</v>
      </c>
      <c r="B19324" t="s">
        <v>54102</v>
      </c>
      <c r="C19324" t="s">
        <v>344</v>
      </c>
      <c r="E19324">
        <v>85</v>
      </c>
      <c r="F19324">
        <v>479</v>
      </c>
      <c r="G19324">
        <v>952</v>
      </c>
      <c r="H19324" t="s">
        <v>96576</v>
      </c>
      <c r="J19324" t="s">
        <v>54103</v>
      </c>
      <c r="K19324" s="2">
        <v>41370.110914351855</v>
      </c>
      <c r="L19324" s="3">
        <f t="shared" si="302"/>
        <v>41370</v>
      </c>
      <c r="M19324" t="s">
        <v>545</v>
      </c>
      <c r="N19324">
        <v>0</v>
      </c>
      <c r="O19324">
        <v>0</v>
      </c>
      <c r="P19324" t="s">
        <v>54104</v>
      </c>
      <c r="Q19324" t="s">
        <v>54105</v>
      </c>
      <c r="R19324">
        <v>1</v>
      </c>
    </row>
    <row r="19325" spans="1:18" x14ac:dyDescent="0.15">
      <c r="A19325" s="1" t="s">
        <v>54097</v>
      </c>
      <c r="B19325" t="s">
        <v>54098</v>
      </c>
      <c r="C19325" t="s">
        <v>110</v>
      </c>
      <c r="D19325" t="s">
        <v>96586</v>
      </c>
      <c r="E19325">
        <v>356</v>
      </c>
      <c r="F19325">
        <v>405</v>
      </c>
      <c r="G19325">
        <v>357</v>
      </c>
      <c r="H19325" t="s">
        <v>96576</v>
      </c>
      <c r="J19325" t="s">
        <v>54099</v>
      </c>
      <c r="K19325" s="2">
        <v>41370.110937500001</v>
      </c>
      <c r="L19325" s="3">
        <f t="shared" si="302"/>
        <v>41370</v>
      </c>
      <c r="M19325" t="s">
        <v>5375</v>
      </c>
      <c r="N19325">
        <v>0</v>
      </c>
      <c r="O19325">
        <v>0</v>
      </c>
      <c r="Q19325" t="s">
        <v>54100</v>
      </c>
      <c r="R19325">
        <v>1</v>
      </c>
    </row>
    <row r="19326" spans="1:18" x14ac:dyDescent="0.15">
      <c r="A19326" s="1" t="s">
        <v>54093</v>
      </c>
      <c r="B19326" t="s">
        <v>54094</v>
      </c>
      <c r="C19326" t="s">
        <v>344</v>
      </c>
      <c r="D19326" t="s">
        <v>96741</v>
      </c>
      <c r="E19326">
        <v>1123</v>
      </c>
      <c r="F19326">
        <v>31</v>
      </c>
      <c r="G19326">
        <v>254</v>
      </c>
      <c r="H19326" t="s">
        <v>96576</v>
      </c>
      <c r="J19326" t="s">
        <v>54095</v>
      </c>
      <c r="K19326" s="2">
        <v>41370.11109953704</v>
      </c>
      <c r="L19326" s="3">
        <f t="shared" si="302"/>
        <v>41370</v>
      </c>
      <c r="M19326" t="s">
        <v>101</v>
      </c>
      <c r="N19326">
        <v>0</v>
      </c>
      <c r="O19326">
        <v>0</v>
      </c>
      <c r="Q19326" t="s">
        <v>54096</v>
      </c>
      <c r="R19326">
        <v>1</v>
      </c>
    </row>
    <row r="19327" spans="1:18" x14ac:dyDescent="0.15">
      <c r="A19327" s="1" t="s">
        <v>54089</v>
      </c>
      <c r="B19327" t="s">
        <v>54090</v>
      </c>
      <c r="C19327" t="s">
        <v>1427</v>
      </c>
      <c r="D19327" t="s">
        <v>96698</v>
      </c>
      <c r="E19327">
        <v>118</v>
      </c>
      <c r="F19327">
        <v>254</v>
      </c>
      <c r="G19327">
        <v>190</v>
      </c>
      <c r="H19327" t="s">
        <v>96576</v>
      </c>
      <c r="J19327" t="s">
        <v>54091</v>
      </c>
      <c r="K19327" s="2">
        <v>41370.111180555556</v>
      </c>
      <c r="L19327" s="3">
        <f t="shared" si="302"/>
        <v>41370</v>
      </c>
      <c r="M19327" t="s">
        <v>4377</v>
      </c>
      <c r="N19327">
        <v>5</v>
      </c>
      <c r="O19327">
        <v>5</v>
      </c>
      <c r="Q19327" t="s">
        <v>54092</v>
      </c>
      <c r="R19327">
        <v>1</v>
      </c>
    </row>
    <row r="19328" spans="1:18" x14ac:dyDescent="0.15">
      <c r="A19328" s="1" t="s">
        <v>54084</v>
      </c>
      <c r="B19328" t="s">
        <v>54085</v>
      </c>
      <c r="C19328" t="s">
        <v>586</v>
      </c>
      <c r="D19328" t="s">
        <v>96622</v>
      </c>
      <c r="E19328">
        <v>5006</v>
      </c>
      <c r="F19328">
        <v>86</v>
      </c>
      <c r="G19328">
        <v>2371</v>
      </c>
      <c r="H19328" t="s">
        <v>96576</v>
      </c>
      <c r="J19328" t="s">
        <v>54086</v>
      </c>
      <c r="K19328" s="2">
        <v>41370.111180555556</v>
      </c>
      <c r="L19328" s="3">
        <f t="shared" si="302"/>
        <v>41370</v>
      </c>
      <c r="M19328" t="s">
        <v>14121</v>
      </c>
      <c r="N19328">
        <v>0</v>
      </c>
      <c r="O19328">
        <v>0</v>
      </c>
      <c r="P19328" t="s">
        <v>54087</v>
      </c>
      <c r="Q19328" t="s">
        <v>54088</v>
      </c>
      <c r="R19328">
        <v>1</v>
      </c>
    </row>
    <row r="19329" spans="1:18" x14ac:dyDescent="0.15">
      <c r="A19329" s="1" t="s">
        <v>54079</v>
      </c>
      <c r="B19329" t="s">
        <v>54080</v>
      </c>
      <c r="C19329" t="s">
        <v>110</v>
      </c>
      <c r="D19329" t="s">
        <v>96595</v>
      </c>
      <c r="E19329">
        <v>2913</v>
      </c>
      <c r="F19329">
        <v>683</v>
      </c>
      <c r="G19329">
        <v>520</v>
      </c>
      <c r="H19329" t="s">
        <v>96575</v>
      </c>
      <c r="I19329" t="s">
        <v>54081</v>
      </c>
      <c r="J19329" t="s">
        <v>54082</v>
      </c>
      <c r="K19329" s="2">
        <v>41370.111215277779</v>
      </c>
      <c r="L19329" s="3">
        <f t="shared" si="302"/>
        <v>41370</v>
      </c>
      <c r="M19329" t="s">
        <v>192</v>
      </c>
      <c r="N19329">
        <v>1</v>
      </c>
      <c r="O19329">
        <v>1</v>
      </c>
      <c r="Q19329" t="s">
        <v>54083</v>
      </c>
      <c r="R19329">
        <v>1</v>
      </c>
    </row>
    <row r="19330" spans="1:18" x14ac:dyDescent="0.15">
      <c r="A19330" s="1" t="s">
        <v>54074</v>
      </c>
      <c r="B19330" t="s">
        <v>54075</v>
      </c>
      <c r="C19330" t="s">
        <v>344</v>
      </c>
      <c r="D19330" t="s">
        <v>96620</v>
      </c>
      <c r="E19330">
        <v>851</v>
      </c>
      <c r="F19330">
        <v>1533</v>
      </c>
      <c r="G19330">
        <v>860</v>
      </c>
      <c r="H19330" t="s">
        <v>96578</v>
      </c>
      <c r="J19330" t="s">
        <v>54076</v>
      </c>
      <c r="K19330" s="2">
        <v>41370.111655092594</v>
      </c>
      <c r="L19330" s="3">
        <f t="shared" si="302"/>
        <v>41370</v>
      </c>
      <c r="M19330" t="s">
        <v>84</v>
      </c>
      <c r="N19330">
        <v>1</v>
      </c>
      <c r="O19330">
        <v>1</v>
      </c>
      <c r="P19330" t="s">
        <v>54077</v>
      </c>
      <c r="Q19330" t="s">
        <v>54078</v>
      </c>
      <c r="R19330">
        <v>1</v>
      </c>
    </row>
    <row r="19331" spans="1:18" x14ac:dyDescent="0.15">
      <c r="A19331" s="1" t="s">
        <v>53255</v>
      </c>
      <c r="B19331" t="s">
        <v>53256</v>
      </c>
      <c r="C19331" t="s">
        <v>131</v>
      </c>
      <c r="D19331" t="s">
        <v>96641</v>
      </c>
      <c r="E19331">
        <v>2115</v>
      </c>
      <c r="F19331">
        <v>1898</v>
      </c>
      <c r="G19331">
        <v>16509</v>
      </c>
      <c r="H19331" t="s">
        <v>96578</v>
      </c>
      <c r="J19331" t="s">
        <v>54071</v>
      </c>
      <c r="K19331" s="2">
        <v>41370.111689814818</v>
      </c>
      <c r="L19331" s="3">
        <f t="shared" si="302"/>
        <v>41370</v>
      </c>
      <c r="M19331" t="s">
        <v>23</v>
      </c>
      <c r="N19331">
        <v>0</v>
      </c>
      <c r="O19331">
        <v>0</v>
      </c>
      <c r="P19331" t="s">
        <v>54072</v>
      </c>
      <c r="Q19331" t="s">
        <v>54073</v>
      </c>
      <c r="R19331">
        <v>1</v>
      </c>
    </row>
    <row r="19332" spans="1:18" x14ac:dyDescent="0.15">
      <c r="A19332" s="1" t="s">
        <v>54066</v>
      </c>
      <c r="B19332" t="s">
        <v>54067</v>
      </c>
      <c r="C19332" t="s">
        <v>586</v>
      </c>
      <c r="D19332" t="s">
        <v>96616</v>
      </c>
      <c r="E19332">
        <v>21246</v>
      </c>
      <c r="F19332">
        <v>697</v>
      </c>
      <c r="G19332">
        <v>149216</v>
      </c>
      <c r="H19332" t="s">
        <v>96576</v>
      </c>
      <c r="J19332" t="s">
        <v>54068</v>
      </c>
      <c r="K19332" s="2">
        <v>41370.111712962964</v>
      </c>
      <c r="L19332" s="3">
        <f t="shared" si="302"/>
        <v>41370</v>
      </c>
      <c r="M19332" t="s">
        <v>740</v>
      </c>
      <c r="N19332">
        <v>0</v>
      </c>
      <c r="O19332">
        <v>0</v>
      </c>
      <c r="P19332" t="s">
        <v>54069</v>
      </c>
      <c r="Q19332" t="s">
        <v>54070</v>
      </c>
      <c r="R19332">
        <v>1</v>
      </c>
    </row>
    <row r="19333" spans="1:18" x14ac:dyDescent="0.15">
      <c r="A19333" s="1" t="s">
        <v>54061</v>
      </c>
      <c r="B19333" t="s">
        <v>54062</v>
      </c>
      <c r="C19333" t="s">
        <v>110</v>
      </c>
      <c r="D19333" t="s">
        <v>96586</v>
      </c>
      <c r="E19333">
        <v>215</v>
      </c>
      <c r="F19333">
        <v>379</v>
      </c>
      <c r="G19333">
        <v>586</v>
      </c>
      <c r="H19333" t="s">
        <v>96576</v>
      </c>
      <c r="J19333" t="s">
        <v>54063</v>
      </c>
      <c r="K19333" s="2">
        <v>41370.112129629626</v>
      </c>
      <c r="L19333" s="3">
        <f t="shared" si="302"/>
        <v>41370</v>
      </c>
      <c r="M19333" t="s">
        <v>4422</v>
      </c>
      <c r="N19333">
        <v>0</v>
      </c>
      <c r="O19333">
        <v>0</v>
      </c>
      <c r="Q19333" t="s">
        <v>54064</v>
      </c>
      <c r="R19333">
        <v>1</v>
      </c>
    </row>
    <row r="19334" spans="1:18" x14ac:dyDescent="0.15">
      <c r="A19334" s="1" t="s">
        <v>54056</v>
      </c>
      <c r="B19334" t="s">
        <v>54057</v>
      </c>
      <c r="C19334" t="s">
        <v>3837</v>
      </c>
      <c r="D19334" t="s">
        <v>96748</v>
      </c>
      <c r="E19334">
        <v>1117</v>
      </c>
      <c r="F19334">
        <v>178</v>
      </c>
      <c r="G19334">
        <v>967</v>
      </c>
      <c r="H19334" t="s">
        <v>96578</v>
      </c>
      <c r="J19334" t="s">
        <v>54058</v>
      </c>
      <c r="K19334" s="2">
        <v>41370.112210648149</v>
      </c>
      <c r="L19334" s="3">
        <f t="shared" si="302"/>
        <v>41370</v>
      </c>
      <c r="M19334" t="s">
        <v>662</v>
      </c>
      <c r="N19334">
        <v>0</v>
      </c>
      <c r="O19334">
        <v>0</v>
      </c>
      <c r="P19334" t="s">
        <v>54059</v>
      </c>
      <c r="Q19334" t="s">
        <v>54060</v>
      </c>
      <c r="R19334">
        <v>1</v>
      </c>
    </row>
    <row r="19335" spans="1:18" x14ac:dyDescent="0.15">
      <c r="A19335" s="1" t="s">
        <v>53255</v>
      </c>
      <c r="B19335" t="s">
        <v>53256</v>
      </c>
      <c r="C19335" t="s">
        <v>131</v>
      </c>
      <c r="D19335" t="s">
        <v>96641</v>
      </c>
      <c r="E19335">
        <v>2115</v>
      </c>
      <c r="F19335">
        <v>1898</v>
      </c>
      <c r="G19335">
        <v>16509</v>
      </c>
      <c r="H19335" t="s">
        <v>96578</v>
      </c>
      <c r="J19335" t="s">
        <v>54054</v>
      </c>
      <c r="K19335" s="2">
        <v>41370.112314814818</v>
      </c>
      <c r="L19335" s="3">
        <f t="shared" si="302"/>
        <v>41370</v>
      </c>
      <c r="M19335" t="s">
        <v>23</v>
      </c>
      <c r="N19335">
        <v>0</v>
      </c>
      <c r="O19335">
        <v>0</v>
      </c>
      <c r="Q19335" t="s">
        <v>54055</v>
      </c>
      <c r="R19335">
        <v>1</v>
      </c>
    </row>
    <row r="19336" spans="1:18" x14ac:dyDescent="0.15">
      <c r="A19336" s="1" t="s">
        <v>54050</v>
      </c>
      <c r="B19336" t="s">
        <v>54051</v>
      </c>
      <c r="C19336" t="s">
        <v>110</v>
      </c>
      <c r="D19336" t="s">
        <v>96596</v>
      </c>
      <c r="E19336">
        <v>280</v>
      </c>
      <c r="F19336">
        <v>131</v>
      </c>
      <c r="G19336">
        <v>1248</v>
      </c>
      <c r="H19336" t="s">
        <v>96576</v>
      </c>
      <c r="J19336" t="s">
        <v>54052</v>
      </c>
      <c r="K19336" s="2">
        <v>41370.112372685187</v>
      </c>
      <c r="L19336" s="3">
        <f t="shared" si="302"/>
        <v>41370</v>
      </c>
      <c r="M19336" t="s">
        <v>117</v>
      </c>
      <c r="N19336">
        <v>0</v>
      </c>
      <c r="O19336">
        <v>0</v>
      </c>
      <c r="Q19336" t="s">
        <v>54053</v>
      </c>
      <c r="R19336">
        <v>1</v>
      </c>
    </row>
    <row r="19337" spans="1:18" x14ac:dyDescent="0.15">
      <c r="A19337" s="1" t="s">
        <v>54046</v>
      </c>
      <c r="B19337" t="s">
        <v>54047</v>
      </c>
      <c r="C19337" t="s">
        <v>3085</v>
      </c>
      <c r="D19337" t="s">
        <v>96600</v>
      </c>
      <c r="E19337">
        <v>76</v>
      </c>
      <c r="F19337">
        <v>43</v>
      </c>
      <c r="G19337">
        <v>65</v>
      </c>
      <c r="H19337" t="s">
        <v>96576</v>
      </c>
      <c r="J19337" t="s">
        <v>54048</v>
      </c>
      <c r="K19337" s="2">
        <v>41370.112407407411</v>
      </c>
      <c r="L19337" s="3">
        <f t="shared" si="302"/>
        <v>41370</v>
      </c>
      <c r="M19337" t="s">
        <v>117</v>
      </c>
      <c r="N19337">
        <v>0</v>
      </c>
      <c r="O19337">
        <v>3</v>
      </c>
      <c r="Q19337" t="s">
        <v>54049</v>
      </c>
      <c r="R19337">
        <v>1</v>
      </c>
    </row>
    <row r="19338" spans="1:18" x14ac:dyDescent="0.15">
      <c r="A19338" s="1" t="s">
        <v>17830</v>
      </c>
      <c r="B19338" t="s">
        <v>17831</v>
      </c>
      <c r="C19338" t="s">
        <v>586</v>
      </c>
      <c r="D19338" t="s">
        <v>96826</v>
      </c>
      <c r="E19338">
        <v>52420</v>
      </c>
      <c r="F19338">
        <v>328</v>
      </c>
      <c r="G19338">
        <v>10619</v>
      </c>
      <c r="H19338" t="s">
        <v>96576</v>
      </c>
      <c r="J19338" t="s">
        <v>54043</v>
      </c>
      <c r="K19338" s="2">
        <v>41370.112453703703</v>
      </c>
      <c r="L19338" s="3">
        <f t="shared" si="302"/>
        <v>41370</v>
      </c>
      <c r="M19338" t="s">
        <v>13727</v>
      </c>
      <c r="N19338">
        <v>0</v>
      </c>
      <c r="O19338">
        <v>0</v>
      </c>
      <c r="P19338" t="s">
        <v>54044</v>
      </c>
      <c r="Q19338" t="s">
        <v>54045</v>
      </c>
      <c r="R19338">
        <v>1</v>
      </c>
    </row>
    <row r="19339" spans="1:18" x14ac:dyDescent="0.15">
      <c r="A19339" s="1" t="s">
        <v>54038</v>
      </c>
      <c r="B19339" t="s">
        <v>54039</v>
      </c>
      <c r="C19339" t="s">
        <v>4206</v>
      </c>
      <c r="E19339">
        <v>2463</v>
      </c>
      <c r="F19339">
        <v>2001</v>
      </c>
      <c r="G19339">
        <v>20279</v>
      </c>
      <c r="H19339" t="s">
        <v>96576</v>
      </c>
      <c r="J19339" t="s">
        <v>54040</v>
      </c>
      <c r="K19339" s="2">
        <v>41370.11246527778</v>
      </c>
      <c r="L19339" s="3">
        <f t="shared" si="302"/>
        <v>41370</v>
      </c>
      <c r="M19339" t="s">
        <v>29</v>
      </c>
      <c r="N19339">
        <v>15</v>
      </c>
      <c r="O19339">
        <v>8</v>
      </c>
      <c r="P19339" t="s">
        <v>54041</v>
      </c>
      <c r="Q19339" t="s">
        <v>54042</v>
      </c>
      <c r="R19339">
        <v>1</v>
      </c>
    </row>
    <row r="19340" spans="1:18" x14ac:dyDescent="0.15">
      <c r="A19340" s="1" t="s">
        <v>51834</v>
      </c>
      <c r="B19340" t="s">
        <v>51835</v>
      </c>
      <c r="C19340" t="s">
        <v>190</v>
      </c>
      <c r="D19340" t="s">
        <v>96631</v>
      </c>
      <c r="E19340">
        <v>493</v>
      </c>
      <c r="F19340">
        <v>651</v>
      </c>
      <c r="G19340">
        <v>2781</v>
      </c>
      <c r="H19340" t="s">
        <v>96578</v>
      </c>
      <c r="J19340" t="s">
        <v>54036</v>
      </c>
      <c r="K19340" s="2">
        <v>41370.11273148148</v>
      </c>
      <c r="L19340" s="3">
        <f t="shared" si="302"/>
        <v>41370</v>
      </c>
      <c r="M19340" t="s">
        <v>84</v>
      </c>
      <c r="N19340">
        <v>0</v>
      </c>
      <c r="O19340">
        <v>0</v>
      </c>
      <c r="Q19340" t="s">
        <v>54037</v>
      </c>
      <c r="R19340">
        <v>1</v>
      </c>
    </row>
    <row r="19341" spans="1:18" x14ac:dyDescent="0.15">
      <c r="A19341" s="1" t="s">
        <v>54030</v>
      </c>
      <c r="B19341" t="s">
        <v>54031</v>
      </c>
      <c r="C19341" t="s">
        <v>344</v>
      </c>
      <c r="D19341" t="s">
        <v>96639</v>
      </c>
      <c r="E19341">
        <v>1236</v>
      </c>
      <c r="F19341">
        <v>158</v>
      </c>
      <c r="G19341">
        <v>107</v>
      </c>
      <c r="H19341" t="s">
        <v>96576</v>
      </c>
      <c r="J19341" t="s">
        <v>54032</v>
      </c>
      <c r="K19341" s="2">
        <v>41370.112754629627</v>
      </c>
      <c r="L19341" s="3">
        <f t="shared" si="302"/>
        <v>41370</v>
      </c>
      <c r="M19341" t="s">
        <v>54033</v>
      </c>
      <c r="N19341">
        <v>0</v>
      </c>
      <c r="O19341">
        <v>0</v>
      </c>
      <c r="P19341" t="s">
        <v>54034</v>
      </c>
      <c r="Q19341" t="s">
        <v>54035</v>
      </c>
      <c r="R19341">
        <v>1</v>
      </c>
    </row>
    <row r="19342" spans="1:18" x14ac:dyDescent="0.15">
      <c r="A19342" s="1" t="s">
        <v>54025</v>
      </c>
      <c r="B19342" t="s">
        <v>54026</v>
      </c>
      <c r="C19342" t="s">
        <v>16311</v>
      </c>
      <c r="D19342" t="s">
        <v>96720</v>
      </c>
      <c r="E19342">
        <v>259</v>
      </c>
      <c r="F19342">
        <v>834</v>
      </c>
      <c r="G19342">
        <v>1661</v>
      </c>
      <c r="H19342" t="s">
        <v>96578</v>
      </c>
      <c r="J19342" t="s">
        <v>54027</v>
      </c>
      <c r="K19342" s="2">
        <v>41370.113032407404</v>
      </c>
      <c r="L19342" s="3">
        <f t="shared" si="302"/>
        <v>41370</v>
      </c>
      <c r="M19342" t="s">
        <v>117</v>
      </c>
      <c r="N19342">
        <v>0</v>
      </c>
      <c r="O19342">
        <v>0</v>
      </c>
      <c r="Q19342" t="s">
        <v>54028</v>
      </c>
      <c r="R19342">
        <v>1</v>
      </c>
    </row>
    <row r="19343" spans="1:18" x14ac:dyDescent="0.15">
      <c r="A19343" s="1" t="s">
        <v>54020</v>
      </c>
      <c r="B19343" t="s">
        <v>54021</v>
      </c>
      <c r="C19343" t="s">
        <v>110</v>
      </c>
      <c r="D19343" t="s">
        <v>96586</v>
      </c>
      <c r="E19343">
        <v>278</v>
      </c>
      <c r="F19343">
        <v>86</v>
      </c>
      <c r="G19343">
        <v>7885</v>
      </c>
      <c r="H19343" t="s">
        <v>96576</v>
      </c>
      <c r="J19343" t="s">
        <v>54022</v>
      </c>
      <c r="K19343" s="2">
        <v>41370.113136574073</v>
      </c>
      <c r="L19343" s="3">
        <f t="shared" si="302"/>
        <v>41370</v>
      </c>
      <c r="M19343" t="s">
        <v>2424</v>
      </c>
      <c r="N19343">
        <v>0</v>
      </c>
      <c r="O19343">
        <v>0</v>
      </c>
      <c r="P19343" t="s">
        <v>54023</v>
      </c>
      <c r="Q19343" t="s">
        <v>54024</v>
      </c>
      <c r="R19343">
        <v>1</v>
      </c>
    </row>
    <row r="19344" spans="1:18" x14ac:dyDescent="0.15">
      <c r="A19344" s="1" t="s">
        <v>54016</v>
      </c>
      <c r="B19344" t="s">
        <v>54017</v>
      </c>
      <c r="C19344" t="s">
        <v>27</v>
      </c>
      <c r="E19344">
        <v>5</v>
      </c>
      <c r="F19344">
        <v>37</v>
      </c>
      <c r="G19344">
        <v>2</v>
      </c>
      <c r="H19344" t="s">
        <v>96576</v>
      </c>
      <c r="J19344" t="s">
        <v>54018</v>
      </c>
      <c r="K19344" s="2">
        <v>41370.113263888888</v>
      </c>
      <c r="L19344" s="3">
        <f t="shared" si="302"/>
        <v>41370</v>
      </c>
      <c r="M19344" t="s">
        <v>1266</v>
      </c>
      <c r="N19344">
        <v>17</v>
      </c>
      <c r="O19344">
        <v>17</v>
      </c>
      <c r="P19344" t="s">
        <v>54019</v>
      </c>
      <c r="Q19344" t="s">
        <v>49450</v>
      </c>
      <c r="R19344">
        <v>1</v>
      </c>
    </row>
    <row r="19345" spans="1:18" x14ac:dyDescent="0.15">
      <c r="A19345" s="1" t="s">
        <v>54011</v>
      </c>
      <c r="B19345" t="s">
        <v>54012</v>
      </c>
      <c r="C19345" t="s">
        <v>94</v>
      </c>
      <c r="D19345" t="s">
        <v>96851</v>
      </c>
      <c r="E19345">
        <v>79</v>
      </c>
      <c r="F19345">
        <v>70</v>
      </c>
      <c r="G19345">
        <v>71</v>
      </c>
      <c r="H19345" t="s">
        <v>96576</v>
      </c>
      <c r="J19345" t="s">
        <v>54013</v>
      </c>
      <c r="K19345" s="2">
        <v>41370.113321759258</v>
      </c>
      <c r="L19345" s="3">
        <f t="shared" si="302"/>
        <v>41370</v>
      </c>
      <c r="M19345" t="s">
        <v>535</v>
      </c>
      <c r="N19345">
        <v>8</v>
      </c>
      <c r="O19345">
        <v>8</v>
      </c>
      <c r="P19345" t="s">
        <v>54014</v>
      </c>
      <c r="Q19345" t="s">
        <v>54015</v>
      </c>
      <c r="R19345">
        <v>1</v>
      </c>
    </row>
    <row r="19346" spans="1:18" x14ac:dyDescent="0.15">
      <c r="A19346" s="1" t="s">
        <v>54005</v>
      </c>
      <c r="B19346" t="s">
        <v>54006</v>
      </c>
      <c r="C19346" t="s">
        <v>110</v>
      </c>
      <c r="D19346" t="s">
        <v>96596</v>
      </c>
      <c r="E19346">
        <v>412</v>
      </c>
      <c r="F19346">
        <v>219</v>
      </c>
      <c r="G19346">
        <v>5899</v>
      </c>
      <c r="H19346" t="s">
        <v>96576</v>
      </c>
      <c r="J19346" t="s">
        <v>54007</v>
      </c>
      <c r="K19346" s="2">
        <v>41370.113541666666</v>
      </c>
      <c r="L19346" s="3">
        <f t="shared" si="302"/>
        <v>41370</v>
      </c>
      <c r="M19346" t="s">
        <v>370</v>
      </c>
      <c r="N19346">
        <v>0</v>
      </c>
      <c r="O19346">
        <v>0</v>
      </c>
      <c r="Q19346" t="s">
        <v>54008</v>
      </c>
      <c r="R19346">
        <v>1</v>
      </c>
    </row>
    <row r="19347" spans="1:18" x14ac:dyDescent="0.15">
      <c r="A19347" s="1" t="s">
        <v>53896</v>
      </c>
      <c r="B19347" t="s">
        <v>53897</v>
      </c>
      <c r="C19347" t="s">
        <v>1237</v>
      </c>
      <c r="D19347" t="s">
        <v>96918</v>
      </c>
      <c r="E19347">
        <v>57</v>
      </c>
      <c r="F19347">
        <v>347</v>
      </c>
      <c r="G19347">
        <v>134</v>
      </c>
      <c r="H19347" t="s">
        <v>96576</v>
      </c>
      <c r="J19347" t="s">
        <v>54009</v>
      </c>
      <c r="K19347" s="2">
        <v>41370.113541666666</v>
      </c>
      <c r="L19347" s="3">
        <f t="shared" si="302"/>
        <v>41370</v>
      </c>
      <c r="M19347" t="s">
        <v>18581</v>
      </c>
      <c r="N19347">
        <v>0</v>
      </c>
      <c r="O19347">
        <v>0</v>
      </c>
      <c r="Q19347" t="s">
        <v>54010</v>
      </c>
      <c r="R19347">
        <v>1</v>
      </c>
    </row>
    <row r="19348" spans="1:18" x14ac:dyDescent="0.15">
      <c r="A19348" s="1" t="s">
        <v>54000</v>
      </c>
      <c r="B19348" t="s">
        <v>54001</v>
      </c>
      <c r="C19348" t="s">
        <v>34</v>
      </c>
      <c r="E19348">
        <v>219</v>
      </c>
      <c r="F19348">
        <v>296</v>
      </c>
      <c r="G19348">
        <v>276</v>
      </c>
      <c r="H19348" t="s">
        <v>96576</v>
      </c>
      <c r="J19348" t="s">
        <v>54002</v>
      </c>
      <c r="K19348" s="2">
        <v>41370.113622685189</v>
      </c>
      <c r="L19348" s="3">
        <f t="shared" si="302"/>
        <v>41370</v>
      </c>
      <c r="M19348" t="s">
        <v>370</v>
      </c>
      <c r="N19348">
        <v>0</v>
      </c>
      <c r="O19348">
        <v>0</v>
      </c>
      <c r="P19348" t="s">
        <v>54003</v>
      </c>
      <c r="Q19348" t="s">
        <v>54004</v>
      </c>
      <c r="R19348">
        <v>1</v>
      </c>
    </row>
    <row r="19349" spans="1:18" x14ac:dyDescent="0.15">
      <c r="A19349" s="1" t="s">
        <v>53995</v>
      </c>
      <c r="B19349" t="s">
        <v>53996</v>
      </c>
      <c r="C19349" t="s">
        <v>2165</v>
      </c>
      <c r="D19349" t="s">
        <v>96837</v>
      </c>
      <c r="E19349">
        <v>101</v>
      </c>
      <c r="F19349">
        <v>152</v>
      </c>
      <c r="G19349">
        <v>690</v>
      </c>
      <c r="H19349" t="s">
        <v>96576</v>
      </c>
      <c r="J19349" t="s">
        <v>53997</v>
      </c>
      <c r="K19349" s="2">
        <v>41370.113877314812</v>
      </c>
      <c r="L19349" s="3">
        <f t="shared" si="302"/>
        <v>41370</v>
      </c>
      <c r="M19349" t="s">
        <v>4422</v>
      </c>
      <c r="N19349">
        <v>0</v>
      </c>
      <c r="O19349">
        <v>0</v>
      </c>
      <c r="P19349" t="s">
        <v>53998</v>
      </c>
      <c r="Q19349" t="s">
        <v>53999</v>
      </c>
      <c r="R19349">
        <v>1</v>
      </c>
    </row>
    <row r="19350" spans="1:18" x14ac:dyDescent="0.15">
      <c r="A19350" s="1" t="s">
        <v>53991</v>
      </c>
      <c r="B19350" t="s">
        <v>53992</v>
      </c>
      <c r="C19350" t="s">
        <v>110</v>
      </c>
      <c r="D19350" t="s">
        <v>96886</v>
      </c>
      <c r="E19350">
        <v>57</v>
      </c>
      <c r="F19350">
        <v>145</v>
      </c>
      <c r="G19350">
        <v>1048</v>
      </c>
      <c r="H19350" t="s">
        <v>96576</v>
      </c>
      <c r="J19350" t="s">
        <v>53993</v>
      </c>
      <c r="K19350" s="2">
        <v>41370.113912037035</v>
      </c>
      <c r="L19350" s="3">
        <f t="shared" si="302"/>
        <v>41370</v>
      </c>
      <c r="M19350" t="s">
        <v>29</v>
      </c>
      <c r="N19350">
        <v>0</v>
      </c>
      <c r="O19350">
        <v>0</v>
      </c>
      <c r="P19350" t="s">
        <v>30</v>
      </c>
      <c r="Q19350" t="s">
        <v>53994</v>
      </c>
      <c r="R19350">
        <v>1</v>
      </c>
    </row>
    <row r="19351" spans="1:18" x14ac:dyDescent="0.15">
      <c r="A19351" s="1" t="s">
        <v>53987</v>
      </c>
      <c r="B19351" t="s">
        <v>53988</v>
      </c>
      <c r="C19351" t="s">
        <v>10172</v>
      </c>
      <c r="D19351" t="s">
        <v>96775</v>
      </c>
      <c r="E19351">
        <v>6</v>
      </c>
      <c r="F19351">
        <v>152</v>
      </c>
      <c r="G19351">
        <v>12</v>
      </c>
      <c r="H19351" t="s">
        <v>96576</v>
      </c>
      <c r="J19351" t="s">
        <v>53989</v>
      </c>
      <c r="K19351" s="2">
        <v>41370.113969907405</v>
      </c>
      <c r="L19351" s="3">
        <f t="shared" si="302"/>
        <v>41370</v>
      </c>
      <c r="M19351" t="s">
        <v>117</v>
      </c>
      <c r="N19351">
        <v>0</v>
      </c>
      <c r="O19351">
        <v>0</v>
      </c>
      <c r="Q19351" t="s">
        <v>53990</v>
      </c>
      <c r="R19351">
        <v>1</v>
      </c>
    </row>
    <row r="19352" spans="1:18" x14ac:dyDescent="0.15">
      <c r="A19352" s="1" t="s">
        <v>53982</v>
      </c>
      <c r="B19352" t="s">
        <v>53983</v>
      </c>
      <c r="C19352" t="s">
        <v>27</v>
      </c>
      <c r="E19352">
        <v>133</v>
      </c>
      <c r="F19352">
        <v>231</v>
      </c>
      <c r="G19352">
        <v>357</v>
      </c>
      <c r="H19352" t="s">
        <v>96576</v>
      </c>
      <c r="J19352" t="s">
        <v>53984</v>
      </c>
      <c r="K19352" s="2">
        <v>41370.114039351851</v>
      </c>
      <c r="L19352" s="3">
        <f t="shared" si="302"/>
        <v>41370</v>
      </c>
      <c r="M19352" t="s">
        <v>494</v>
      </c>
      <c r="N19352">
        <v>0</v>
      </c>
      <c r="O19352">
        <v>0</v>
      </c>
      <c r="P19352" t="s">
        <v>53985</v>
      </c>
      <c r="Q19352" t="s">
        <v>53986</v>
      </c>
      <c r="R19352">
        <v>1</v>
      </c>
    </row>
    <row r="19353" spans="1:18" x14ac:dyDescent="0.15">
      <c r="A19353" s="1" t="s">
        <v>9441</v>
      </c>
      <c r="B19353" t="s">
        <v>9442</v>
      </c>
      <c r="C19353" t="s">
        <v>344</v>
      </c>
      <c r="D19353" t="s">
        <v>96589</v>
      </c>
      <c r="E19353">
        <v>826</v>
      </c>
      <c r="F19353">
        <v>860</v>
      </c>
      <c r="G19353">
        <v>2016</v>
      </c>
      <c r="H19353" t="s">
        <v>96576</v>
      </c>
      <c r="J19353" t="s">
        <v>53979</v>
      </c>
      <c r="K19353" s="2">
        <v>41370.114502314813</v>
      </c>
      <c r="L19353" s="3">
        <f t="shared" si="302"/>
        <v>41370</v>
      </c>
      <c r="M19353" t="s">
        <v>569</v>
      </c>
      <c r="N19353">
        <v>0</v>
      </c>
      <c r="O19353">
        <v>0</v>
      </c>
      <c r="P19353" t="s">
        <v>53980</v>
      </c>
      <c r="Q19353" t="s">
        <v>53981</v>
      </c>
      <c r="R19353">
        <v>1</v>
      </c>
    </row>
    <row r="19354" spans="1:18" x14ac:dyDescent="0.15">
      <c r="A19354" s="1" t="s">
        <v>53975</v>
      </c>
      <c r="B19354" t="s">
        <v>53976</v>
      </c>
      <c r="C19354" t="s">
        <v>1005</v>
      </c>
      <c r="D19354" t="s">
        <v>96831</v>
      </c>
      <c r="E19354">
        <v>82</v>
      </c>
      <c r="F19354">
        <v>104</v>
      </c>
      <c r="G19354">
        <v>268</v>
      </c>
      <c r="H19354" t="s">
        <v>96576</v>
      </c>
      <c r="J19354" t="s">
        <v>53977</v>
      </c>
      <c r="K19354" s="2">
        <v>41370.114537037036</v>
      </c>
      <c r="L19354" s="3">
        <f t="shared" si="302"/>
        <v>41370</v>
      </c>
      <c r="M19354" t="s">
        <v>117</v>
      </c>
      <c r="N19354">
        <v>1</v>
      </c>
      <c r="O19354">
        <v>1</v>
      </c>
      <c r="Q19354" t="s">
        <v>53978</v>
      </c>
      <c r="R19354">
        <v>1</v>
      </c>
    </row>
    <row r="19355" spans="1:18" x14ac:dyDescent="0.15">
      <c r="A19355" s="1" t="s">
        <v>53971</v>
      </c>
      <c r="B19355" t="s">
        <v>53972</v>
      </c>
      <c r="C19355" t="s">
        <v>2165</v>
      </c>
      <c r="D19355" t="s">
        <v>96763</v>
      </c>
      <c r="E19355">
        <v>1037</v>
      </c>
      <c r="F19355">
        <v>897</v>
      </c>
      <c r="G19355">
        <v>1490</v>
      </c>
      <c r="H19355" t="s">
        <v>96578</v>
      </c>
      <c r="J19355" t="s">
        <v>53973</v>
      </c>
      <c r="K19355" s="2">
        <v>41370.114629629628</v>
      </c>
      <c r="L19355" s="3">
        <f t="shared" ref="L19355:L19418" si="303">INT(K19355)</f>
        <v>41370</v>
      </c>
      <c r="M19355" t="s">
        <v>7716</v>
      </c>
      <c r="N19355">
        <v>0</v>
      </c>
      <c r="O19355">
        <v>0</v>
      </c>
      <c r="Q19355" t="s">
        <v>53974</v>
      </c>
      <c r="R19355">
        <v>1</v>
      </c>
    </row>
    <row r="19356" spans="1:18" x14ac:dyDescent="0.15">
      <c r="A19356" s="1" t="s">
        <v>53966</v>
      </c>
      <c r="B19356" t="s">
        <v>53967</v>
      </c>
      <c r="C19356" t="s">
        <v>344</v>
      </c>
      <c r="D19356" t="s">
        <v>96657</v>
      </c>
      <c r="E19356">
        <v>523</v>
      </c>
      <c r="F19356">
        <v>194</v>
      </c>
      <c r="G19356">
        <v>151</v>
      </c>
      <c r="H19356" t="s">
        <v>96578</v>
      </c>
      <c r="J19356" t="s">
        <v>53968</v>
      </c>
      <c r="K19356" s="2">
        <v>41370.114768518521</v>
      </c>
      <c r="L19356" s="3">
        <f t="shared" si="303"/>
        <v>41370</v>
      </c>
      <c r="M19356" t="s">
        <v>1936</v>
      </c>
      <c r="N19356">
        <v>0</v>
      </c>
      <c r="O19356">
        <v>17</v>
      </c>
      <c r="P19356" t="s">
        <v>53969</v>
      </c>
      <c r="Q19356" t="s">
        <v>53970</v>
      </c>
      <c r="R19356">
        <v>1</v>
      </c>
    </row>
    <row r="19357" spans="1:18" x14ac:dyDescent="0.15">
      <c r="A19357" s="1" t="s">
        <v>53963</v>
      </c>
      <c r="B19357" t="s">
        <v>53964</v>
      </c>
      <c r="C19357" t="s">
        <v>94</v>
      </c>
      <c r="D19357" t="s">
        <v>96684</v>
      </c>
      <c r="E19357">
        <v>265</v>
      </c>
      <c r="F19357">
        <v>471</v>
      </c>
      <c r="G19357">
        <v>560</v>
      </c>
      <c r="H19357" t="s">
        <v>96578</v>
      </c>
      <c r="J19357" t="s">
        <v>53965</v>
      </c>
      <c r="K19357" s="2">
        <v>41370.114791666667</v>
      </c>
      <c r="L19357" s="3">
        <f t="shared" si="303"/>
        <v>41370</v>
      </c>
      <c r="M19357" t="s">
        <v>63</v>
      </c>
      <c r="N19357">
        <v>0</v>
      </c>
      <c r="O19357">
        <v>1</v>
      </c>
      <c r="Q19357" t="s">
        <v>51398</v>
      </c>
      <c r="R19357">
        <v>1</v>
      </c>
    </row>
    <row r="19358" spans="1:18" x14ac:dyDescent="0.15">
      <c r="A19358" s="1" t="s">
        <v>53959</v>
      </c>
      <c r="B19358" t="s">
        <v>53960</v>
      </c>
      <c r="C19358" t="s">
        <v>1237</v>
      </c>
      <c r="E19358">
        <v>268</v>
      </c>
      <c r="F19358">
        <v>322</v>
      </c>
      <c r="G19358">
        <v>1417</v>
      </c>
      <c r="H19358" t="s">
        <v>96578</v>
      </c>
      <c r="J19358" t="s">
        <v>53961</v>
      </c>
      <c r="K19358" s="2">
        <v>41370.114837962959</v>
      </c>
      <c r="L19358" s="3">
        <f t="shared" si="303"/>
        <v>41370</v>
      </c>
      <c r="M19358" t="s">
        <v>20061</v>
      </c>
      <c r="N19358">
        <v>0</v>
      </c>
      <c r="O19358">
        <v>0</v>
      </c>
      <c r="Q19358" t="s">
        <v>53962</v>
      </c>
      <c r="R19358">
        <v>1</v>
      </c>
    </row>
    <row r="19359" spans="1:18" x14ac:dyDescent="0.15">
      <c r="A19359" s="1" t="s">
        <v>53952</v>
      </c>
      <c r="B19359" t="s">
        <v>53953</v>
      </c>
      <c r="C19359" t="s">
        <v>131</v>
      </c>
      <c r="D19359" t="s">
        <v>96770</v>
      </c>
      <c r="E19359">
        <v>64008</v>
      </c>
      <c r="F19359">
        <v>710</v>
      </c>
      <c r="G19359">
        <v>5416</v>
      </c>
      <c r="H19359" t="s">
        <v>96575</v>
      </c>
      <c r="I19359" t="s">
        <v>53954</v>
      </c>
      <c r="J19359" t="s">
        <v>53955</v>
      </c>
      <c r="K19359" s="2">
        <v>41370.114965277775</v>
      </c>
      <c r="L19359" s="3">
        <f t="shared" si="303"/>
        <v>41370</v>
      </c>
      <c r="M19359" t="s">
        <v>117</v>
      </c>
      <c r="N19359">
        <v>6</v>
      </c>
      <c r="O19359">
        <v>0</v>
      </c>
      <c r="Q19359" t="s">
        <v>53956</v>
      </c>
      <c r="R19359">
        <v>1</v>
      </c>
    </row>
    <row r="19360" spans="1:18" x14ac:dyDescent="0.15">
      <c r="A19360" s="1" t="s">
        <v>17830</v>
      </c>
      <c r="B19360" t="s">
        <v>17831</v>
      </c>
      <c r="C19360" t="s">
        <v>586</v>
      </c>
      <c r="D19360" t="s">
        <v>96826</v>
      </c>
      <c r="E19360">
        <v>52420</v>
      </c>
      <c r="F19360">
        <v>328</v>
      </c>
      <c r="G19360">
        <v>10619</v>
      </c>
      <c r="H19360" t="s">
        <v>96576</v>
      </c>
      <c r="J19360" t="s">
        <v>53949</v>
      </c>
      <c r="K19360" s="2">
        <v>41370.114999999998</v>
      </c>
      <c r="L19360" s="3">
        <f t="shared" si="303"/>
        <v>41370</v>
      </c>
      <c r="M19360" t="s">
        <v>13727</v>
      </c>
      <c r="N19360">
        <v>0</v>
      </c>
      <c r="O19360">
        <v>0</v>
      </c>
      <c r="P19360" t="s">
        <v>53950</v>
      </c>
      <c r="Q19360" t="s">
        <v>53951</v>
      </c>
      <c r="R19360">
        <v>1</v>
      </c>
    </row>
    <row r="19361" spans="1:18" x14ac:dyDescent="0.15">
      <c r="A19361" s="1" t="s">
        <v>53945</v>
      </c>
      <c r="B19361" t="s">
        <v>53946</v>
      </c>
      <c r="C19361" t="s">
        <v>1427</v>
      </c>
      <c r="D19361" t="s">
        <v>96698</v>
      </c>
      <c r="E19361">
        <v>78</v>
      </c>
      <c r="F19361">
        <v>85</v>
      </c>
      <c r="G19361">
        <v>296</v>
      </c>
      <c r="H19361" t="s">
        <v>96576</v>
      </c>
      <c r="J19361" t="s">
        <v>53947</v>
      </c>
      <c r="K19361" s="2">
        <v>41370.115185185183</v>
      </c>
      <c r="L19361" s="3">
        <f t="shared" si="303"/>
        <v>41370</v>
      </c>
      <c r="M19361" t="s">
        <v>84</v>
      </c>
      <c r="N19361">
        <v>0</v>
      </c>
      <c r="O19361">
        <v>0</v>
      </c>
      <c r="Q19361" t="s">
        <v>53948</v>
      </c>
      <c r="R19361">
        <v>1</v>
      </c>
    </row>
    <row r="19362" spans="1:18" x14ac:dyDescent="0.15">
      <c r="A19362" s="1" t="s">
        <v>92425</v>
      </c>
      <c r="B19362" t="s">
        <v>92426</v>
      </c>
      <c r="C19362" t="s">
        <v>110</v>
      </c>
      <c r="D19362" t="s">
        <v>96586</v>
      </c>
      <c r="E19362">
        <v>288</v>
      </c>
      <c r="F19362">
        <v>1389</v>
      </c>
      <c r="G19362">
        <v>5365</v>
      </c>
      <c r="H19362" t="s">
        <v>96576</v>
      </c>
      <c r="J19362" t="s">
        <v>92427</v>
      </c>
      <c r="K19362" s="2">
        <v>41370.115219907406</v>
      </c>
      <c r="L19362" s="3">
        <f t="shared" si="303"/>
        <v>41370</v>
      </c>
      <c r="M19362" t="s">
        <v>84</v>
      </c>
      <c r="N19362">
        <v>0</v>
      </c>
      <c r="O19362">
        <v>0</v>
      </c>
      <c r="Q19362" t="s">
        <v>92428</v>
      </c>
      <c r="R19362">
        <v>1</v>
      </c>
    </row>
    <row r="19363" spans="1:18" x14ac:dyDescent="0.15">
      <c r="A19363" s="1" t="s">
        <v>92421</v>
      </c>
      <c r="B19363" t="s">
        <v>92422</v>
      </c>
      <c r="C19363" t="s">
        <v>27</v>
      </c>
      <c r="E19363">
        <v>324</v>
      </c>
      <c r="F19363">
        <v>112</v>
      </c>
      <c r="G19363">
        <v>1579</v>
      </c>
      <c r="H19363" t="s">
        <v>96576</v>
      </c>
      <c r="J19363" t="s">
        <v>92423</v>
      </c>
      <c r="K19363" s="2">
        <v>41370.115231481483</v>
      </c>
      <c r="L19363" s="3">
        <f t="shared" si="303"/>
        <v>41370</v>
      </c>
      <c r="M19363" t="s">
        <v>117</v>
      </c>
      <c r="N19363">
        <v>0</v>
      </c>
      <c r="O19363">
        <v>0</v>
      </c>
      <c r="Q19363" t="s">
        <v>92424</v>
      </c>
      <c r="R19363">
        <v>1</v>
      </c>
    </row>
    <row r="19364" spans="1:18" x14ac:dyDescent="0.15">
      <c r="A19364" s="1" t="s">
        <v>53941</v>
      </c>
      <c r="B19364" t="s">
        <v>53942</v>
      </c>
      <c r="C19364" t="s">
        <v>853</v>
      </c>
      <c r="D19364" t="s">
        <v>96594</v>
      </c>
      <c r="E19364">
        <v>464</v>
      </c>
      <c r="F19364">
        <v>232</v>
      </c>
      <c r="G19364">
        <v>936</v>
      </c>
      <c r="H19364" t="s">
        <v>96576</v>
      </c>
      <c r="J19364" t="s">
        <v>53943</v>
      </c>
      <c r="K19364" s="2">
        <v>41370.115300925929</v>
      </c>
      <c r="L19364" s="3">
        <f t="shared" si="303"/>
        <v>41370</v>
      </c>
      <c r="M19364" t="s">
        <v>205</v>
      </c>
      <c r="N19364">
        <v>1</v>
      </c>
      <c r="O19364">
        <v>2</v>
      </c>
      <c r="Q19364" t="s">
        <v>53944</v>
      </c>
      <c r="R19364">
        <v>1</v>
      </c>
    </row>
    <row r="19365" spans="1:18" x14ac:dyDescent="0.15">
      <c r="A19365" s="1" t="s">
        <v>53937</v>
      </c>
      <c r="B19365" t="s">
        <v>53938</v>
      </c>
      <c r="C19365" t="s">
        <v>110</v>
      </c>
      <c r="D19365" t="s">
        <v>96586</v>
      </c>
      <c r="E19365">
        <v>486</v>
      </c>
      <c r="F19365">
        <v>120</v>
      </c>
      <c r="G19365">
        <v>2856</v>
      </c>
      <c r="H19365" t="s">
        <v>96578</v>
      </c>
      <c r="J19365" t="s">
        <v>53939</v>
      </c>
      <c r="K19365" s="2">
        <v>41370.115300925929</v>
      </c>
      <c r="L19365" s="3">
        <f t="shared" si="303"/>
        <v>41370</v>
      </c>
      <c r="M19365" t="s">
        <v>370</v>
      </c>
      <c r="N19365">
        <v>0</v>
      </c>
      <c r="O19365">
        <v>0</v>
      </c>
      <c r="Q19365" t="s">
        <v>53940</v>
      </c>
      <c r="R19365">
        <v>1</v>
      </c>
    </row>
    <row r="19366" spans="1:18" x14ac:dyDescent="0.15">
      <c r="A19366" s="1" t="s">
        <v>53933</v>
      </c>
      <c r="B19366" t="s">
        <v>53934</v>
      </c>
      <c r="C19366" t="s">
        <v>110</v>
      </c>
      <c r="D19366" t="s">
        <v>96841</v>
      </c>
      <c r="E19366">
        <v>685</v>
      </c>
      <c r="F19366">
        <v>340</v>
      </c>
      <c r="G19366">
        <v>2832</v>
      </c>
      <c r="H19366" t="s">
        <v>96576</v>
      </c>
      <c r="J19366" t="s">
        <v>53935</v>
      </c>
      <c r="K19366" s="2">
        <v>41370.115347222221</v>
      </c>
      <c r="L19366" s="3">
        <f t="shared" si="303"/>
        <v>41370</v>
      </c>
      <c r="M19366" t="s">
        <v>7094</v>
      </c>
      <c r="N19366">
        <v>1</v>
      </c>
      <c r="O19366">
        <v>4</v>
      </c>
      <c r="Q19366" t="s">
        <v>53936</v>
      </c>
      <c r="R19366">
        <v>1</v>
      </c>
    </row>
    <row r="19367" spans="1:18" x14ac:dyDescent="0.15">
      <c r="A19367" s="1" t="s">
        <v>635</v>
      </c>
      <c r="B19367" t="s">
        <v>636</v>
      </c>
      <c r="C19367" t="s">
        <v>2543</v>
      </c>
      <c r="D19367" t="s">
        <v>96691</v>
      </c>
      <c r="E19367">
        <v>258</v>
      </c>
      <c r="F19367">
        <v>129</v>
      </c>
      <c r="G19367">
        <v>1199</v>
      </c>
      <c r="H19367" t="s">
        <v>96578</v>
      </c>
      <c r="J19367" t="s">
        <v>53931</v>
      </c>
      <c r="K19367" s="2">
        <v>41370.115370370368</v>
      </c>
      <c r="L19367" s="3">
        <f t="shared" si="303"/>
        <v>41370</v>
      </c>
      <c r="M19367" t="s">
        <v>241</v>
      </c>
      <c r="N19367">
        <v>1</v>
      </c>
      <c r="O19367">
        <v>0</v>
      </c>
      <c r="Q19367" t="s">
        <v>53932</v>
      </c>
      <c r="R19367">
        <v>1</v>
      </c>
    </row>
    <row r="19368" spans="1:18" x14ac:dyDescent="0.15">
      <c r="A19368" s="1" t="s">
        <v>48080</v>
      </c>
      <c r="B19368" t="s">
        <v>48081</v>
      </c>
      <c r="C19368" t="s">
        <v>190</v>
      </c>
      <c r="D19368" t="s">
        <v>96747</v>
      </c>
      <c r="E19368">
        <v>2239</v>
      </c>
      <c r="F19368">
        <v>1752</v>
      </c>
      <c r="G19368">
        <v>8499</v>
      </c>
      <c r="H19368" t="s">
        <v>96578</v>
      </c>
      <c r="J19368" t="s">
        <v>53929</v>
      </c>
      <c r="K19368" s="2">
        <v>41370.115532407406</v>
      </c>
      <c r="L19368" s="3">
        <f t="shared" si="303"/>
        <v>41370</v>
      </c>
      <c r="M19368" t="s">
        <v>370</v>
      </c>
      <c r="N19368">
        <v>0</v>
      </c>
      <c r="O19368">
        <v>0</v>
      </c>
      <c r="Q19368" t="s">
        <v>53930</v>
      </c>
      <c r="R19368">
        <v>1</v>
      </c>
    </row>
    <row r="19369" spans="1:18" x14ac:dyDescent="0.15">
      <c r="A19369" s="1" t="s">
        <v>92417</v>
      </c>
      <c r="B19369" t="s">
        <v>92418</v>
      </c>
      <c r="C19369" t="s">
        <v>3837</v>
      </c>
      <c r="D19369" t="s">
        <v>96783</v>
      </c>
      <c r="E19369">
        <v>85</v>
      </c>
      <c r="F19369">
        <v>47</v>
      </c>
      <c r="G19369">
        <v>214</v>
      </c>
      <c r="H19369" t="s">
        <v>96576</v>
      </c>
      <c r="J19369" t="s">
        <v>92419</v>
      </c>
      <c r="K19369" s="2">
        <v>41370.115578703706</v>
      </c>
      <c r="L19369" s="3">
        <f t="shared" si="303"/>
        <v>41370</v>
      </c>
      <c r="M19369" t="s">
        <v>246</v>
      </c>
      <c r="N19369">
        <v>0</v>
      </c>
      <c r="O19369">
        <v>0</v>
      </c>
      <c r="Q19369" t="s">
        <v>92420</v>
      </c>
      <c r="R19369">
        <v>1</v>
      </c>
    </row>
    <row r="19370" spans="1:18" x14ac:dyDescent="0.15">
      <c r="A19370" s="1" t="s">
        <v>92413</v>
      </c>
      <c r="B19370" t="s">
        <v>92414</v>
      </c>
      <c r="C19370" t="s">
        <v>3479</v>
      </c>
      <c r="D19370" t="s">
        <v>97021</v>
      </c>
      <c r="E19370">
        <v>15</v>
      </c>
      <c r="F19370">
        <v>31</v>
      </c>
      <c r="G19370">
        <v>15</v>
      </c>
      <c r="H19370" t="s">
        <v>96576</v>
      </c>
      <c r="J19370" t="s">
        <v>92415</v>
      </c>
      <c r="K19370" s="2">
        <v>41370.115601851852</v>
      </c>
      <c r="L19370" s="3">
        <f t="shared" si="303"/>
        <v>41370</v>
      </c>
      <c r="M19370" t="s">
        <v>117</v>
      </c>
      <c r="N19370">
        <v>2</v>
      </c>
      <c r="O19370">
        <v>2</v>
      </c>
      <c r="Q19370" t="s">
        <v>92416</v>
      </c>
      <c r="R19370">
        <v>1</v>
      </c>
    </row>
    <row r="19371" spans="1:18" x14ac:dyDescent="0.15">
      <c r="A19371" s="1" t="s">
        <v>53924</v>
      </c>
      <c r="B19371" t="s">
        <v>53925</v>
      </c>
      <c r="C19371" t="s">
        <v>3085</v>
      </c>
      <c r="D19371" t="s">
        <v>96600</v>
      </c>
      <c r="E19371">
        <v>172</v>
      </c>
      <c r="F19371">
        <v>138</v>
      </c>
      <c r="G19371">
        <v>801</v>
      </c>
      <c r="H19371" t="s">
        <v>96576</v>
      </c>
      <c r="J19371" t="s">
        <v>53926</v>
      </c>
      <c r="K19371" s="2">
        <v>41370.115659722222</v>
      </c>
      <c r="L19371" s="3">
        <f t="shared" si="303"/>
        <v>41370</v>
      </c>
      <c r="M19371" t="s">
        <v>535</v>
      </c>
      <c r="N19371">
        <v>1</v>
      </c>
      <c r="O19371">
        <v>0</v>
      </c>
      <c r="P19371" t="s">
        <v>53927</v>
      </c>
      <c r="Q19371" t="s">
        <v>53928</v>
      </c>
      <c r="R19371">
        <v>1</v>
      </c>
    </row>
    <row r="19372" spans="1:18" x14ac:dyDescent="0.15">
      <c r="A19372" s="1" t="s">
        <v>68027</v>
      </c>
      <c r="B19372" t="s">
        <v>68028</v>
      </c>
      <c r="C19372" t="s">
        <v>853</v>
      </c>
      <c r="D19372" t="s">
        <v>96756</v>
      </c>
      <c r="E19372">
        <v>8</v>
      </c>
      <c r="F19372">
        <v>35</v>
      </c>
      <c r="G19372">
        <v>653</v>
      </c>
      <c r="H19372" t="s">
        <v>96576</v>
      </c>
      <c r="J19372" t="s">
        <v>92411</v>
      </c>
      <c r="K19372" s="2">
        <v>41370.115671296298</v>
      </c>
      <c r="L19372" s="3">
        <f t="shared" si="303"/>
        <v>41370</v>
      </c>
      <c r="M19372" t="s">
        <v>192</v>
      </c>
      <c r="N19372">
        <v>0</v>
      </c>
      <c r="O19372">
        <v>0</v>
      </c>
      <c r="Q19372" t="s">
        <v>92412</v>
      </c>
      <c r="R19372">
        <v>1</v>
      </c>
    </row>
    <row r="19373" spans="1:18" x14ac:dyDescent="0.15">
      <c r="A19373" s="1" t="s">
        <v>53919</v>
      </c>
      <c r="B19373" t="s">
        <v>53920</v>
      </c>
      <c r="C19373" t="s">
        <v>110</v>
      </c>
      <c r="D19373" t="s">
        <v>96640</v>
      </c>
      <c r="E19373">
        <v>555</v>
      </c>
      <c r="F19373">
        <v>239</v>
      </c>
      <c r="G19373">
        <v>367</v>
      </c>
      <c r="H19373" t="s">
        <v>96578</v>
      </c>
      <c r="J19373" t="s">
        <v>53921</v>
      </c>
      <c r="K19373" s="2">
        <v>41370.115717592591</v>
      </c>
      <c r="L19373" s="3">
        <f t="shared" si="303"/>
        <v>41370</v>
      </c>
      <c r="M19373" t="s">
        <v>117</v>
      </c>
      <c r="N19373">
        <v>0</v>
      </c>
      <c r="O19373">
        <v>12</v>
      </c>
      <c r="P19373" t="s">
        <v>53922</v>
      </c>
      <c r="Q19373" t="s">
        <v>53923</v>
      </c>
      <c r="R19373">
        <v>1</v>
      </c>
    </row>
    <row r="19374" spans="1:18" x14ac:dyDescent="0.15">
      <c r="A19374" s="1" t="s">
        <v>53914</v>
      </c>
      <c r="B19374" t="s">
        <v>53915</v>
      </c>
      <c r="C19374" t="s">
        <v>9772</v>
      </c>
      <c r="D19374" t="s">
        <v>96758</v>
      </c>
      <c r="E19374">
        <v>138</v>
      </c>
      <c r="F19374">
        <v>108</v>
      </c>
      <c r="G19374">
        <v>1502</v>
      </c>
      <c r="H19374" t="s">
        <v>96576</v>
      </c>
      <c r="J19374" t="s">
        <v>53916</v>
      </c>
      <c r="K19374" s="2">
        <v>41370.116168981483</v>
      </c>
      <c r="L19374" s="3">
        <f t="shared" si="303"/>
        <v>41370</v>
      </c>
      <c r="M19374" t="s">
        <v>689</v>
      </c>
      <c r="N19374">
        <v>0</v>
      </c>
      <c r="O19374">
        <v>0</v>
      </c>
      <c r="Q19374" t="s">
        <v>53917</v>
      </c>
      <c r="R19374">
        <v>1</v>
      </c>
    </row>
    <row r="19375" spans="1:18" x14ac:dyDescent="0.15">
      <c r="A19375" s="1" t="s">
        <v>53910</v>
      </c>
      <c r="B19375" t="s">
        <v>53911</v>
      </c>
      <c r="C19375" t="s">
        <v>110</v>
      </c>
      <c r="D19375" t="s">
        <v>96596</v>
      </c>
      <c r="E19375">
        <v>7530</v>
      </c>
      <c r="F19375">
        <v>2002</v>
      </c>
      <c r="G19375">
        <v>15545</v>
      </c>
      <c r="H19375" t="s">
        <v>96578</v>
      </c>
      <c r="J19375" t="s">
        <v>53912</v>
      </c>
      <c r="K19375" s="2">
        <v>41370.116284722222</v>
      </c>
      <c r="L19375" s="3">
        <f t="shared" si="303"/>
        <v>41370</v>
      </c>
      <c r="M19375" t="s">
        <v>370</v>
      </c>
      <c r="N19375">
        <v>0</v>
      </c>
      <c r="O19375">
        <v>0</v>
      </c>
      <c r="Q19375" t="s">
        <v>53913</v>
      </c>
      <c r="R19375">
        <v>1</v>
      </c>
    </row>
    <row r="19376" spans="1:18" x14ac:dyDescent="0.15">
      <c r="A19376" s="1" t="s">
        <v>53905</v>
      </c>
      <c r="B19376" t="s">
        <v>53906</v>
      </c>
      <c r="C19376" t="s">
        <v>344</v>
      </c>
      <c r="D19376" t="s">
        <v>96639</v>
      </c>
      <c r="E19376">
        <v>511</v>
      </c>
      <c r="F19376">
        <v>2002</v>
      </c>
      <c r="G19376">
        <v>4296</v>
      </c>
      <c r="H19376" t="s">
        <v>96576</v>
      </c>
      <c r="J19376" t="s">
        <v>53907</v>
      </c>
      <c r="K19376" s="2">
        <v>41370.116307870368</v>
      </c>
      <c r="L19376" s="3">
        <f t="shared" si="303"/>
        <v>41370</v>
      </c>
      <c r="M19376" t="s">
        <v>53908</v>
      </c>
      <c r="N19376">
        <v>0</v>
      </c>
      <c r="O19376">
        <v>0</v>
      </c>
      <c r="Q19376" t="s">
        <v>53909</v>
      </c>
      <c r="R19376">
        <v>1</v>
      </c>
    </row>
    <row r="19377" spans="1:18" x14ac:dyDescent="0.15">
      <c r="A19377" s="1" t="s">
        <v>92407</v>
      </c>
      <c r="B19377" t="s">
        <v>92408</v>
      </c>
      <c r="C19377" t="s">
        <v>110</v>
      </c>
      <c r="D19377" t="s">
        <v>96596</v>
      </c>
      <c r="E19377">
        <v>119</v>
      </c>
      <c r="F19377">
        <v>186</v>
      </c>
      <c r="G19377">
        <v>794</v>
      </c>
      <c r="H19377" t="s">
        <v>96576</v>
      </c>
      <c r="J19377" t="s">
        <v>92409</v>
      </c>
      <c r="K19377" s="2">
        <v>41370.116469907407</v>
      </c>
      <c r="L19377" s="3">
        <f t="shared" si="303"/>
        <v>41370</v>
      </c>
      <c r="M19377" t="s">
        <v>360</v>
      </c>
      <c r="N19377">
        <v>0</v>
      </c>
      <c r="O19377">
        <v>1</v>
      </c>
      <c r="Q19377" t="s">
        <v>92410</v>
      </c>
      <c r="R19377">
        <v>1</v>
      </c>
    </row>
    <row r="19378" spans="1:18" x14ac:dyDescent="0.15">
      <c r="A19378" s="1" t="s">
        <v>53829</v>
      </c>
      <c r="B19378" t="s">
        <v>53830</v>
      </c>
      <c r="C19378" t="s">
        <v>2543</v>
      </c>
      <c r="D19378" t="s">
        <v>96691</v>
      </c>
      <c r="E19378">
        <v>854</v>
      </c>
      <c r="F19378">
        <v>1026</v>
      </c>
      <c r="G19378">
        <v>11141</v>
      </c>
      <c r="H19378" t="s">
        <v>96576</v>
      </c>
      <c r="J19378" t="s">
        <v>53902</v>
      </c>
      <c r="K19378" s="2">
        <v>41370.116469907407</v>
      </c>
      <c r="L19378" s="3">
        <f t="shared" si="303"/>
        <v>41370</v>
      </c>
      <c r="M19378" t="s">
        <v>63</v>
      </c>
      <c r="N19378">
        <v>0</v>
      </c>
      <c r="O19378">
        <v>0</v>
      </c>
      <c r="P19378" t="s">
        <v>53903</v>
      </c>
      <c r="Q19378" t="s">
        <v>53904</v>
      </c>
      <c r="R19378">
        <v>1</v>
      </c>
    </row>
    <row r="19379" spans="1:18" x14ac:dyDescent="0.15">
      <c r="A19379" s="1" t="s">
        <v>92402</v>
      </c>
      <c r="B19379" t="s">
        <v>92403</v>
      </c>
      <c r="C19379" t="s">
        <v>131</v>
      </c>
      <c r="D19379" t="s">
        <v>96656</v>
      </c>
      <c r="E19379">
        <v>33</v>
      </c>
      <c r="F19379">
        <v>23</v>
      </c>
      <c r="G19379">
        <v>43</v>
      </c>
      <c r="H19379" t="s">
        <v>96576</v>
      </c>
      <c r="J19379" t="s">
        <v>92404</v>
      </c>
      <c r="K19379" s="2">
        <v>41370.116527777776</v>
      </c>
      <c r="L19379" s="3">
        <f t="shared" si="303"/>
        <v>41370</v>
      </c>
      <c r="M19379" t="s">
        <v>117</v>
      </c>
      <c r="N19379">
        <v>0</v>
      </c>
      <c r="O19379">
        <v>2</v>
      </c>
      <c r="P19379" t="s">
        <v>92405</v>
      </c>
      <c r="Q19379" t="s">
        <v>92406</v>
      </c>
      <c r="R19379">
        <v>1</v>
      </c>
    </row>
    <row r="19380" spans="1:18" x14ac:dyDescent="0.15">
      <c r="A19380" s="1" t="s">
        <v>43573</v>
      </c>
      <c r="B19380" t="s">
        <v>43574</v>
      </c>
      <c r="C19380" t="s">
        <v>853</v>
      </c>
      <c r="D19380" t="s">
        <v>96594</v>
      </c>
      <c r="E19380">
        <v>640</v>
      </c>
      <c r="F19380">
        <v>28</v>
      </c>
      <c r="G19380">
        <v>13166</v>
      </c>
      <c r="H19380" t="s">
        <v>96576</v>
      </c>
      <c r="J19380" t="s">
        <v>53900</v>
      </c>
      <c r="K19380" s="2">
        <v>41370.116608796299</v>
      </c>
      <c r="L19380" s="3">
        <f t="shared" si="303"/>
        <v>41370</v>
      </c>
      <c r="M19380" t="s">
        <v>14850</v>
      </c>
      <c r="N19380">
        <v>0</v>
      </c>
      <c r="O19380">
        <v>0</v>
      </c>
      <c r="Q19380" t="s">
        <v>53901</v>
      </c>
      <c r="R19380">
        <v>1</v>
      </c>
    </row>
    <row r="19381" spans="1:18" x14ac:dyDescent="0.15">
      <c r="A19381" s="1" t="s">
        <v>92345</v>
      </c>
      <c r="B19381" t="s">
        <v>92346</v>
      </c>
      <c r="C19381" t="s">
        <v>131</v>
      </c>
      <c r="D19381" t="s">
        <v>96790</v>
      </c>
      <c r="E19381">
        <v>31</v>
      </c>
      <c r="F19381">
        <v>17</v>
      </c>
      <c r="G19381">
        <v>66</v>
      </c>
      <c r="H19381" t="s">
        <v>96576</v>
      </c>
      <c r="J19381" t="s">
        <v>92400</v>
      </c>
      <c r="K19381" s="2">
        <v>41370.116608796299</v>
      </c>
      <c r="L19381" s="3">
        <f t="shared" si="303"/>
        <v>41370</v>
      </c>
      <c r="M19381" t="s">
        <v>192</v>
      </c>
      <c r="N19381">
        <v>0</v>
      </c>
      <c r="O19381">
        <v>0</v>
      </c>
      <c r="Q19381" t="s">
        <v>92401</v>
      </c>
      <c r="R19381">
        <v>1</v>
      </c>
    </row>
    <row r="19382" spans="1:18" x14ac:dyDescent="0.15">
      <c r="A19382" s="1" t="s">
        <v>53896</v>
      </c>
      <c r="B19382" t="s">
        <v>53897</v>
      </c>
      <c r="C19382" t="s">
        <v>1237</v>
      </c>
      <c r="D19382" t="s">
        <v>96918</v>
      </c>
      <c r="E19382">
        <v>57</v>
      </c>
      <c r="F19382">
        <v>347</v>
      </c>
      <c r="G19382">
        <v>134</v>
      </c>
      <c r="H19382" t="s">
        <v>96576</v>
      </c>
      <c r="J19382" t="s">
        <v>53898</v>
      </c>
      <c r="K19382" s="2">
        <v>41370.116724537038</v>
      </c>
      <c r="L19382" s="3">
        <f t="shared" si="303"/>
        <v>41370</v>
      </c>
      <c r="M19382" t="s">
        <v>18581</v>
      </c>
      <c r="N19382">
        <v>0</v>
      </c>
      <c r="O19382">
        <v>0</v>
      </c>
      <c r="Q19382" t="s">
        <v>53899</v>
      </c>
      <c r="R19382">
        <v>1</v>
      </c>
    </row>
    <row r="19383" spans="1:18" x14ac:dyDescent="0.15">
      <c r="A19383" s="1" t="s">
        <v>53891</v>
      </c>
      <c r="B19383" t="s">
        <v>53892</v>
      </c>
      <c r="C19383" t="s">
        <v>3332</v>
      </c>
      <c r="D19383" t="s">
        <v>96907</v>
      </c>
      <c r="E19383">
        <v>251</v>
      </c>
      <c r="F19383">
        <v>548</v>
      </c>
      <c r="G19383">
        <v>187</v>
      </c>
      <c r="H19383" t="s">
        <v>96576</v>
      </c>
      <c r="J19383" t="s">
        <v>53893</v>
      </c>
      <c r="K19383" s="2">
        <v>41370.116747685184</v>
      </c>
      <c r="L19383" s="3">
        <f t="shared" si="303"/>
        <v>41370</v>
      </c>
      <c r="M19383" t="s">
        <v>339</v>
      </c>
      <c r="N19383">
        <v>0</v>
      </c>
      <c r="O19383">
        <v>0</v>
      </c>
      <c r="P19383" t="s">
        <v>53894</v>
      </c>
      <c r="Q19383" t="s">
        <v>53895</v>
      </c>
      <c r="R19383">
        <v>1</v>
      </c>
    </row>
    <row r="19384" spans="1:18" x14ac:dyDescent="0.15">
      <c r="A19384" s="1" t="s">
        <v>53887</v>
      </c>
      <c r="B19384" t="s">
        <v>53888</v>
      </c>
      <c r="C19384" t="s">
        <v>190</v>
      </c>
      <c r="E19384">
        <v>11</v>
      </c>
      <c r="F19384">
        <v>29</v>
      </c>
      <c r="G19384">
        <v>58</v>
      </c>
      <c r="H19384" t="s">
        <v>96576</v>
      </c>
      <c r="J19384" t="s">
        <v>53889</v>
      </c>
      <c r="K19384" s="2">
        <v>41370.116805555554</v>
      </c>
      <c r="L19384" s="3">
        <f t="shared" si="303"/>
        <v>41370</v>
      </c>
      <c r="M19384" t="s">
        <v>1266</v>
      </c>
      <c r="N19384">
        <v>2</v>
      </c>
      <c r="O19384">
        <v>2</v>
      </c>
      <c r="P19384" t="s">
        <v>53890</v>
      </c>
      <c r="Q19384" t="s">
        <v>49450</v>
      </c>
      <c r="R19384">
        <v>1</v>
      </c>
    </row>
    <row r="19385" spans="1:18" x14ac:dyDescent="0.15">
      <c r="A19385" s="1" t="s">
        <v>92396</v>
      </c>
      <c r="B19385" t="s">
        <v>92397</v>
      </c>
      <c r="C19385" t="s">
        <v>344</v>
      </c>
      <c r="D19385" t="s">
        <v>96633</v>
      </c>
      <c r="E19385">
        <v>59</v>
      </c>
      <c r="F19385">
        <v>84</v>
      </c>
      <c r="G19385">
        <v>340</v>
      </c>
      <c r="H19385" t="s">
        <v>96576</v>
      </c>
      <c r="J19385" t="s">
        <v>92398</v>
      </c>
      <c r="K19385" s="2">
        <v>41370.116805555554</v>
      </c>
      <c r="L19385" s="3">
        <f t="shared" si="303"/>
        <v>41370</v>
      </c>
      <c r="M19385" t="s">
        <v>8262</v>
      </c>
      <c r="N19385">
        <v>0</v>
      </c>
      <c r="O19385">
        <v>0</v>
      </c>
      <c r="Q19385" t="s">
        <v>92399</v>
      </c>
      <c r="R19385">
        <v>1</v>
      </c>
    </row>
    <row r="19386" spans="1:18" x14ac:dyDescent="0.15">
      <c r="A19386" s="1" t="s">
        <v>53882</v>
      </c>
      <c r="B19386" t="s">
        <v>53883</v>
      </c>
      <c r="C19386" t="s">
        <v>110</v>
      </c>
      <c r="D19386" t="s">
        <v>96655</v>
      </c>
      <c r="E19386">
        <v>16</v>
      </c>
      <c r="F19386">
        <v>249</v>
      </c>
      <c r="G19386">
        <v>2</v>
      </c>
      <c r="H19386" t="s">
        <v>96576</v>
      </c>
      <c r="J19386" t="s">
        <v>53884</v>
      </c>
      <c r="K19386" s="2">
        <v>41370.116898148146</v>
      </c>
      <c r="L19386" s="3">
        <f t="shared" si="303"/>
        <v>41370</v>
      </c>
      <c r="M19386" t="s">
        <v>238</v>
      </c>
      <c r="N19386">
        <v>3</v>
      </c>
      <c r="O19386">
        <v>3</v>
      </c>
      <c r="P19386" t="s">
        <v>53885</v>
      </c>
      <c r="Q19386" t="s">
        <v>53886</v>
      </c>
      <c r="R19386">
        <v>1</v>
      </c>
    </row>
    <row r="19387" spans="1:18" x14ac:dyDescent="0.15">
      <c r="A19387" s="1" t="s">
        <v>92391</v>
      </c>
      <c r="B19387" t="s">
        <v>92392</v>
      </c>
      <c r="C19387" t="s">
        <v>110</v>
      </c>
      <c r="D19387" t="s">
        <v>96652</v>
      </c>
      <c r="E19387">
        <v>845</v>
      </c>
      <c r="F19387">
        <v>391</v>
      </c>
      <c r="G19387">
        <v>4921</v>
      </c>
      <c r="H19387" t="s">
        <v>96578</v>
      </c>
      <c r="J19387" t="s">
        <v>92393</v>
      </c>
      <c r="K19387" s="2">
        <v>41370.116944444446</v>
      </c>
      <c r="L19387" s="3">
        <f t="shared" si="303"/>
        <v>41370</v>
      </c>
      <c r="M19387" t="s">
        <v>84</v>
      </c>
      <c r="N19387">
        <v>0</v>
      </c>
      <c r="O19387">
        <v>4</v>
      </c>
      <c r="P19387" t="s">
        <v>92394</v>
      </c>
      <c r="Q19387" t="s">
        <v>92395</v>
      </c>
      <c r="R19387">
        <v>1</v>
      </c>
    </row>
    <row r="19388" spans="1:18" x14ac:dyDescent="0.15">
      <c r="A19388" s="1" t="s">
        <v>53877</v>
      </c>
      <c r="B19388" t="s">
        <v>53878</v>
      </c>
      <c r="C19388" t="s">
        <v>586</v>
      </c>
      <c r="D19388" t="s">
        <v>96980</v>
      </c>
      <c r="E19388">
        <v>484</v>
      </c>
      <c r="F19388">
        <v>266</v>
      </c>
      <c r="G19388">
        <v>483</v>
      </c>
      <c r="H19388" t="s">
        <v>96576</v>
      </c>
      <c r="J19388" t="s">
        <v>53879</v>
      </c>
      <c r="K19388" s="2">
        <v>41370.117002314815</v>
      </c>
      <c r="L19388" s="3">
        <f t="shared" si="303"/>
        <v>41370</v>
      </c>
      <c r="M19388" t="s">
        <v>4547</v>
      </c>
      <c r="N19388">
        <v>2</v>
      </c>
      <c r="O19388">
        <v>5</v>
      </c>
      <c r="P19388" t="s">
        <v>53880</v>
      </c>
      <c r="Q19388" t="s">
        <v>53881</v>
      </c>
      <c r="R19388">
        <v>1</v>
      </c>
    </row>
    <row r="19389" spans="1:18" x14ac:dyDescent="0.15">
      <c r="A19389" s="1" t="s">
        <v>53872</v>
      </c>
      <c r="B19389" t="s">
        <v>53873</v>
      </c>
      <c r="C19389" t="s">
        <v>110</v>
      </c>
      <c r="D19389" t="s">
        <v>96586</v>
      </c>
      <c r="E19389">
        <v>89</v>
      </c>
      <c r="F19389">
        <v>214</v>
      </c>
      <c r="G19389">
        <v>59</v>
      </c>
      <c r="H19389" t="s">
        <v>96576</v>
      </c>
      <c r="J19389" t="s">
        <v>53874</v>
      </c>
      <c r="K19389" s="2">
        <v>41370.117199074077</v>
      </c>
      <c r="L19389" s="3">
        <f t="shared" si="303"/>
        <v>41370</v>
      </c>
      <c r="M19389" t="s">
        <v>1438</v>
      </c>
      <c r="N19389">
        <v>0</v>
      </c>
      <c r="O19389">
        <v>0</v>
      </c>
      <c r="P19389" t="s">
        <v>53875</v>
      </c>
      <c r="Q19389" t="s">
        <v>53876</v>
      </c>
      <c r="R19389">
        <v>1</v>
      </c>
    </row>
    <row r="19390" spans="1:18" x14ac:dyDescent="0.15">
      <c r="A19390" s="1" t="s">
        <v>53867</v>
      </c>
      <c r="B19390" t="s">
        <v>53868</v>
      </c>
      <c r="C19390" t="s">
        <v>34</v>
      </c>
      <c r="E19390">
        <v>43</v>
      </c>
      <c r="F19390">
        <v>82</v>
      </c>
      <c r="G19390">
        <v>504</v>
      </c>
      <c r="H19390" t="s">
        <v>96576</v>
      </c>
      <c r="J19390" t="s">
        <v>53869</v>
      </c>
      <c r="K19390" s="2">
        <v>41370.117314814815</v>
      </c>
      <c r="L19390" s="3">
        <f t="shared" si="303"/>
        <v>41370</v>
      </c>
      <c r="M19390" t="s">
        <v>84</v>
      </c>
      <c r="N19390">
        <v>0</v>
      </c>
      <c r="O19390">
        <v>0</v>
      </c>
      <c r="P19390" t="s">
        <v>53870</v>
      </c>
      <c r="Q19390" t="s">
        <v>53871</v>
      </c>
      <c r="R19390">
        <v>1</v>
      </c>
    </row>
    <row r="19391" spans="1:18" x14ac:dyDescent="0.15">
      <c r="A19391" s="1" t="s">
        <v>92387</v>
      </c>
      <c r="B19391" t="s">
        <v>92388</v>
      </c>
      <c r="C19391" t="s">
        <v>3837</v>
      </c>
      <c r="D19391" t="s">
        <v>96783</v>
      </c>
      <c r="E19391">
        <v>175</v>
      </c>
      <c r="F19391">
        <v>80</v>
      </c>
      <c r="G19391">
        <v>2497</v>
      </c>
      <c r="H19391" t="s">
        <v>96576</v>
      </c>
      <c r="J19391" t="s">
        <v>92389</v>
      </c>
      <c r="K19391" s="2">
        <v>41370.117511574077</v>
      </c>
      <c r="L19391" s="3">
        <f t="shared" si="303"/>
        <v>41370</v>
      </c>
      <c r="M19391" t="s">
        <v>370</v>
      </c>
      <c r="N19391">
        <v>0</v>
      </c>
      <c r="O19391">
        <v>6</v>
      </c>
      <c r="Q19391" t="s">
        <v>92390</v>
      </c>
      <c r="R19391">
        <v>1</v>
      </c>
    </row>
    <row r="19392" spans="1:18" x14ac:dyDescent="0.15">
      <c r="A19392" s="1" t="s">
        <v>92379</v>
      </c>
      <c r="B19392" t="s">
        <v>92380</v>
      </c>
      <c r="C19392" t="s">
        <v>344</v>
      </c>
      <c r="D19392" t="s">
        <v>96639</v>
      </c>
      <c r="E19392">
        <v>1230</v>
      </c>
      <c r="F19392">
        <v>491</v>
      </c>
      <c r="G19392">
        <v>3907</v>
      </c>
      <c r="H19392" t="s">
        <v>96578</v>
      </c>
      <c r="J19392" t="s">
        <v>92381</v>
      </c>
      <c r="K19392" s="2">
        <v>41370.117534722223</v>
      </c>
      <c r="L19392" s="3">
        <f t="shared" si="303"/>
        <v>41370</v>
      </c>
      <c r="M19392" t="s">
        <v>117</v>
      </c>
      <c r="N19392">
        <v>0</v>
      </c>
      <c r="O19392">
        <v>11</v>
      </c>
      <c r="Q19392" t="s">
        <v>92382</v>
      </c>
      <c r="R19392">
        <v>1</v>
      </c>
    </row>
    <row r="19393" spans="1:18" x14ac:dyDescent="0.15">
      <c r="A19393" s="1" t="s">
        <v>92383</v>
      </c>
      <c r="B19393" t="s">
        <v>92384</v>
      </c>
      <c r="C19393" t="s">
        <v>110</v>
      </c>
      <c r="D19393" t="s">
        <v>96586</v>
      </c>
      <c r="E19393">
        <v>331</v>
      </c>
      <c r="F19393">
        <v>62</v>
      </c>
      <c r="G19393">
        <v>3252</v>
      </c>
      <c r="H19393" t="s">
        <v>96576</v>
      </c>
      <c r="J19393" t="s">
        <v>92385</v>
      </c>
      <c r="K19393" s="2">
        <v>41370.117534722223</v>
      </c>
      <c r="L19393" s="3">
        <f t="shared" si="303"/>
        <v>41370</v>
      </c>
      <c r="M19393" t="s">
        <v>84</v>
      </c>
      <c r="N19393">
        <v>2</v>
      </c>
      <c r="O19393">
        <v>3</v>
      </c>
      <c r="Q19393" t="s">
        <v>92386</v>
      </c>
      <c r="R19393">
        <v>1</v>
      </c>
    </row>
    <row r="19394" spans="1:18" x14ac:dyDescent="0.15">
      <c r="A19394" s="1" t="s">
        <v>53863</v>
      </c>
      <c r="B19394" t="s">
        <v>53864</v>
      </c>
      <c r="C19394" t="s">
        <v>110</v>
      </c>
      <c r="D19394" t="s">
        <v>96586</v>
      </c>
      <c r="E19394">
        <v>489</v>
      </c>
      <c r="F19394">
        <v>385</v>
      </c>
      <c r="G19394">
        <v>1019</v>
      </c>
      <c r="H19394" t="s">
        <v>96576</v>
      </c>
      <c r="J19394" t="s">
        <v>53865</v>
      </c>
      <c r="K19394" s="2">
        <v>41370.117708333331</v>
      </c>
      <c r="L19394" s="3">
        <f t="shared" si="303"/>
        <v>41370</v>
      </c>
      <c r="M19394" t="s">
        <v>815</v>
      </c>
      <c r="N19394">
        <v>0</v>
      </c>
      <c r="O19394">
        <v>12</v>
      </c>
      <c r="Q19394" t="s">
        <v>53866</v>
      </c>
      <c r="R19394">
        <v>1</v>
      </c>
    </row>
    <row r="19395" spans="1:18" x14ac:dyDescent="0.15">
      <c r="A19395" s="1" t="s">
        <v>92375</v>
      </c>
      <c r="B19395" t="s">
        <v>92376</v>
      </c>
      <c r="C19395" t="s">
        <v>110</v>
      </c>
      <c r="D19395" t="s">
        <v>96596</v>
      </c>
      <c r="E19395">
        <v>132</v>
      </c>
      <c r="F19395">
        <v>104</v>
      </c>
      <c r="G19395">
        <v>265</v>
      </c>
      <c r="H19395" t="s">
        <v>96576</v>
      </c>
      <c r="J19395" t="s">
        <v>92377</v>
      </c>
      <c r="K19395" s="2">
        <v>41370.117731481485</v>
      </c>
      <c r="L19395" s="3">
        <f t="shared" si="303"/>
        <v>41370</v>
      </c>
      <c r="M19395" t="s">
        <v>63</v>
      </c>
      <c r="N19395">
        <v>0</v>
      </c>
      <c r="O19395">
        <v>0</v>
      </c>
      <c r="P19395" t="s">
        <v>92378</v>
      </c>
      <c r="Q19395" t="s">
        <v>88749</v>
      </c>
      <c r="R19395">
        <v>1</v>
      </c>
    </row>
    <row r="19396" spans="1:18" x14ac:dyDescent="0.15">
      <c r="A19396" s="1" t="s">
        <v>92371</v>
      </c>
      <c r="B19396" t="s">
        <v>92372</v>
      </c>
      <c r="C19396" t="s">
        <v>34</v>
      </c>
      <c r="D19396" t="s">
        <v>27</v>
      </c>
      <c r="E19396">
        <v>625</v>
      </c>
      <c r="F19396">
        <v>232</v>
      </c>
      <c r="G19396">
        <v>999</v>
      </c>
      <c r="H19396" t="s">
        <v>96578</v>
      </c>
      <c r="J19396" t="s">
        <v>92373</v>
      </c>
      <c r="K19396" s="2">
        <v>41370.117800925924</v>
      </c>
      <c r="L19396" s="3">
        <f t="shared" si="303"/>
        <v>41370</v>
      </c>
      <c r="M19396" t="s">
        <v>2779</v>
      </c>
      <c r="N19396">
        <v>0</v>
      </c>
      <c r="O19396">
        <v>10</v>
      </c>
      <c r="Q19396" t="s">
        <v>92374</v>
      </c>
      <c r="R19396">
        <v>1</v>
      </c>
    </row>
    <row r="19397" spans="1:18" x14ac:dyDescent="0.15">
      <c r="A19397" s="1" t="s">
        <v>53858</v>
      </c>
      <c r="B19397" t="s">
        <v>53859</v>
      </c>
      <c r="C19397" t="s">
        <v>586</v>
      </c>
      <c r="E19397">
        <v>414</v>
      </c>
      <c r="F19397">
        <v>843</v>
      </c>
      <c r="G19397">
        <v>147</v>
      </c>
      <c r="H19397" t="s">
        <v>96578</v>
      </c>
      <c r="J19397" t="s">
        <v>53860</v>
      </c>
      <c r="K19397" s="2">
        <v>41370.117951388886</v>
      </c>
      <c r="L19397" s="3">
        <f t="shared" si="303"/>
        <v>41370</v>
      </c>
      <c r="M19397" t="s">
        <v>84</v>
      </c>
      <c r="N19397">
        <v>0</v>
      </c>
      <c r="O19397">
        <v>0</v>
      </c>
      <c r="P19397" t="s">
        <v>53861</v>
      </c>
      <c r="Q19397" t="s">
        <v>53862</v>
      </c>
      <c r="R19397">
        <v>1</v>
      </c>
    </row>
    <row r="19398" spans="1:18" x14ac:dyDescent="0.15">
      <c r="A19398" s="1" t="s">
        <v>53853</v>
      </c>
      <c r="B19398" t="s">
        <v>53854</v>
      </c>
      <c r="C19398" t="s">
        <v>94</v>
      </c>
      <c r="D19398" t="s">
        <v>96654</v>
      </c>
      <c r="E19398">
        <v>3</v>
      </c>
      <c r="F19398">
        <v>22</v>
      </c>
      <c r="G19398">
        <v>4</v>
      </c>
      <c r="H19398" t="s">
        <v>96576</v>
      </c>
      <c r="J19398" t="s">
        <v>53855</v>
      </c>
      <c r="K19398" s="2">
        <v>41370.117974537039</v>
      </c>
      <c r="L19398" s="3">
        <f t="shared" si="303"/>
        <v>41370</v>
      </c>
      <c r="M19398" t="s">
        <v>101</v>
      </c>
      <c r="N19398">
        <v>10</v>
      </c>
      <c r="O19398">
        <v>10</v>
      </c>
      <c r="P19398" t="s">
        <v>53856</v>
      </c>
      <c r="Q19398" t="s">
        <v>53857</v>
      </c>
      <c r="R19398">
        <v>1</v>
      </c>
    </row>
    <row r="19399" spans="1:18" x14ac:dyDescent="0.15">
      <c r="A19399" s="1" t="s">
        <v>92366</v>
      </c>
      <c r="B19399" t="s">
        <v>92367</v>
      </c>
      <c r="C19399" t="s">
        <v>110</v>
      </c>
      <c r="D19399" t="s">
        <v>96586</v>
      </c>
      <c r="E19399">
        <v>278</v>
      </c>
      <c r="F19399">
        <v>96</v>
      </c>
      <c r="G19399">
        <v>613</v>
      </c>
      <c r="H19399" t="s">
        <v>96576</v>
      </c>
      <c r="J19399" t="s">
        <v>92368</v>
      </c>
      <c r="K19399" s="2">
        <v>41370.117986111109</v>
      </c>
      <c r="L19399" s="3">
        <f t="shared" si="303"/>
        <v>41370</v>
      </c>
      <c r="M19399" t="s">
        <v>10019</v>
      </c>
      <c r="N19399">
        <v>0</v>
      </c>
      <c r="O19399">
        <v>18</v>
      </c>
      <c r="P19399" t="s">
        <v>92369</v>
      </c>
      <c r="Q19399" t="s">
        <v>92370</v>
      </c>
      <c r="R19399">
        <v>1</v>
      </c>
    </row>
    <row r="19400" spans="1:18" x14ac:dyDescent="0.15">
      <c r="A19400" s="1" t="s">
        <v>53849</v>
      </c>
      <c r="B19400" t="s">
        <v>53850</v>
      </c>
      <c r="C19400" t="s">
        <v>94</v>
      </c>
      <c r="D19400" t="s">
        <v>96685</v>
      </c>
      <c r="E19400">
        <v>7963</v>
      </c>
      <c r="F19400">
        <v>562</v>
      </c>
      <c r="G19400">
        <v>513</v>
      </c>
      <c r="H19400" t="s">
        <v>96578</v>
      </c>
      <c r="J19400" t="s">
        <v>53851</v>
      </c>
      <c r="K19400" s="2">
        <v>41370.117997685185</v>
      </c>
      <c r="L19400" s="3">
        <f t="shared" si="303"/>
        <v>41370</v>
      </c>
      <c r="M19400" t="s">
        <v>360</v>
      </c>
      <c r="N19400">
        <v>0</v>
      </c>
      <c r="O19400">
        <v>0</v>
      </c>
      <c r="Q19400" t="s">
        <v>53852</v>
      </c>
      <c r="R19400">
        <v>1</v>
      </c>
    </row>
    <row r="19401" spans="1:18" x14ac:dyDescent="0.15">
      <c r="A19401" s="1" t="s">
        <v>53844</v>
      </c>
      <c r="B19401" t="s">
        <v>53845</v>
      </c>
      <c r="C19401" t="s">
        <v>586</v>
      </c>
      <c r="D19401" t="s">
        <v>97042</v>
      </c>
      <c r="E19401">
        <v>110</v>
      </c>
      <c r="F19401">
        <v>107</v>
      </c>
      <c r="G19401">
        <v>67</v>
      </c>
      <c r="H19401" t="s">
        <v>96576</v>
      </c>
      <c r="J19401" t="s">
        <v>53846</v>
      </c>
      <c r="K19401" s="2">
        <v>41370.118067129632</v>
      </c>
      <c r="L19401" s="3">
        <f t="shared" si="303"/>
        <v>41370</v>
      </c>
      <c r="M19401" t="s">
        <v>117</v>
      </c>
      <c r="N19401">
        <v>0</v>
      </c>
      <c r="O19401">
        <v>0</v>
      </c>
      <c r="P19401" t="s">
        <v>53847</v>
      </c>
      <c r="Q19401" t="s">
        <v>53848</v>
      </c>
      <c r="R19401">
        <v>1</v>
      </c>
    </row>
    <row r="19402" spans="1:18" x14ac:dyDescent="0.15">
      <c r="A19402" s="1" t="s">
        <v>53839</v>
      </c>
      <c r="B19402" t="s">
        <v>53840</v>
      </c>
      <c r="C19402" t="s">
        <v>110</v>
      </c>
      <c r="E19402">
        <v>39</v>
      </c>
      <c r="F19402">
        <v>31</v>
      </c>
      <c r="G19402">
        <v>88</v>
      </c>
      <c r="H19402" t="s">
        <v>96576</v>
      </c>
      <c r="J19402" t="s">
        <v>53841</v>
      </c>
      <c r="K19402" s="2">
        <v>41370.118067129632</v>
      </c>
      <c r="L19402" s="3">
        <f t="shared" si="303"/>
        <v>41370</v>
      </c>
      <c r="M19402" t="s">
        <v>158</v>
      </c>
      <c r="N19402">
        <v>0</v>
      </c>
      <c r="O19402">
        <v>0</v>
      </c>
      <c r="P19402" t="s">
        <v>53842</v>
      </c>
      <c r="Q19402" t="s">
        <v>53843</v>
      </c>
      <c r="R19402">
        <v>1</v>
      </c>
    </row>
    <row r="19403" spans="1:18" x14ac:dyDescent="0.15">
      <c r="A19403" s="1" t="s">
        <v>53835</v>
      </c>
      <c r="B19403" t="s">
        <v>53836</v>
      </c>
      <c r="C19403" t="s">
        <v>1421</v>
      </c>
      <c r="D19403" t="s">
        <v>96588</v>
      </c>
      <c r="E19403">
        <v>343</v>
      </c>
      <c r="F19403">
        <v>113</v>
      </c>
      <c r="G19403">
        <v>1785</v>
      </c>
      <c r="H19403" t="s">
        <v>96576</v>
      </c>
      <c r="J19403" t="s">
        <v>53837</v>
      </c>
      <c r="K19403" s="2">
        <v>41370.118078703701</v>
      </c>
      <c r="L19403" s="3">
        <f t="shared" si="303"/>
        <v>41370</v>
      </c>
      <c r="M19403" t="s">
        <v>3328</v>
      </c>
      <c r="N19403">
        <v>0</v>
      </c>
      <c r="O19403">
        <v>4</v>
      </c>
      <c r="Q19403" t="s">
        <v>53838</v>
      </c>
      <c r="R19403">
        <v>1</v>
      </c>
    </row>
    <row r="19404" spans="1:18" x14ac:dyDescent="0.15">
      <c r="A19404" s="1" t="s">
        <v>92361</v>
      </c>
      <c r="B19404" t="s">
        <v>92362</v>
      </c>
      <c r="C19404" t="s">
        <v>190</v>
      </c>
      <c r="D19404" t="s">
        <v>96850</v>
      </c>
      <c r="E19404">
        <v>10674</v>
      </c>
      <c r="F19404">
        <v>385</v>
      </c>
      <c r="G19404">
        <v>5774</v>
      </c>
      <c r="H19404" t="s">
        <v>96575</v>
      </c>
      <c r="I19404" t="s">
        <v>92363</v>
      </c>
      <c r="J19404" t="s">
        <v>92364</v>
      </c>
      <c r="K19404" s="2">
        <v>41370.118101851855</v>
      </c>
      <c r="L19404" s="3">
        <f t="shared" si="303"/>
        <v>41370</v>
      </c>
      <c r="M19404" t="s">
        <v>89661</v>
      </c>
      <c r="N19404">
        <v>0</v>
      </c>
      <c r="O19404">
        <v>0</v>
      </c>
      <c r="Q19404" t="s">
        <v>92365</v>
      </c>
      <c r="R19404">
        <v>1</v>
      </c>
    </row>
    <row r="19405" spans="1:18" x14ac:dyDescent="0.15">
      <c r="A19405" s="1" t="s">
        <v>53559</v>
      </c>
      <c r="B19405" t="s">
        <v>53560</v>
      </c>
      <c r="C19405" t="s">
        <v>2793</v>
      </c>
      <c r="D19405" t="s">
        <v>96606</v>
      </c>
      <c r="E19405">
        <v>13840</v>
      </c>
      <c r="F19405">
        <v>240</v>
      </c>
      <c r="G19405">
        <v>1192</v>
      </c>
      <c r="H19405" t="s">
        <v>96578</v>
      </c>
      <c r="J19405" t="s">
        <v>53833</v>
      </c>
      <c r="K19405" s="2">
        <v>41370.118391203701</v>
      </c>
      <c r="L19405" s="3">
        <f t="shared" si="303"/>
        <v>41370</v>
      </c>
      <c r="M19405" t="s">
        <v>4422</v>
      </c>
      <c r="N19405">
        <v>0</v>
      </c>
      <c r="O19405">
        <v>0</v>
      </c>
      <c r="Q19405" t="s">
        <v>53834</v>
      </c>
      <c r="R19405">
        <v>1</v>
      </c>
    </row>
    <row r="19406" spans="1:18" x14ac:dyDescent="0.15">
      <c r="A19406" s="1" t="s">
        <v>53829</v>
      </c>
      <c r="B19406" t="s">
        <v>53830</v>
      </c>
      <c r="C19406" t="s">
        <v>2543</v>
      </c>
      <c r="D19406" t="s">
        <v>96691</v>
      </c>
      <c r="E19406">
        <v>854</v>
      </c>
      <c r="F19406">
        <v>1026</v>
      </c>
      <c r="G19406">
        <v>11141</v>
      </c>
      <c r="H19406" t="s">
        <v>96576</v>
      </c>
      <c r="J19406" t="s">
        <v>53831</v>
      </c>
      <c r="K19406" s="2">
        <v>41370.118530092594</v>
      </c>
      <c r="L19406" s="3">
        <f t="shared" si="303"/>
        <v>41370</v>
      </c>
      <c r="M19406" t="s">
        <v>123</v>
      </c>
      <c r="N19406">
        <v>0</v>
      </c>
      <c r="O19406">
        <v>0</v>
      </c>
      <c r="Q19406" t="s">
        <v>53832</v>
      </c>
      <c r="R19406">
        <v>1</v>
      </c>
    </row>
    <row r="19407" spans="1:18" x14ac:dyDescent="0.15">
      <c r="A19407" s="1" t="s">
        <v>53825</v>
      </c>
      <c r="B19407" t="s">
        <v>53826</v>
      </c>
      <c r="C19407" t="s">
        <v>344</v>
      </c>
      <c r="D19407" t="s">
        <v>96866</v>
      </c>
      <c r="E19407">
        <v>55</v>
      </c>
      <c r="F19407">
        <v>76</v>
      </c>
      <c r="G19407">
        <v>1298</v>
      </c>
      <c r="H19407" t="s">
        <v>96576</v>
      </c>
      <c r="J19407" t="s">
        <v>53827</v>
      </c>
      <c r="K19407" s="2">
        <v>41370.118530092594</v>
      </c>
      <c r="L19407" s="3">
        <f t="shared" si="303"/>
        <v>41370</v>
      </c>
      <c r="M19407" t="s">
        <v>370</v>
      </c>
      <c r="N19407">
        <v>0</v>
      </c>
      <c r="O19407">
        <v>0</v>
      </c>
      <c r="Q19407" t="s">
        <v>53828</v>
      </c>
      <c r="R19407">
        <v>1</v>
      </c>
    </row>
    <row r="19408" spans="1:18" x14ac:dyDescent="0.15">
      <c r="A19408" s="1" t="s">
        <v>92357</v>
      </c>
      <c r="B19408" t="s">
        <v>92358</v>
      </c>
      <c r="C19408" t="s">
        <v>11046</v>
      </c>
      <c r="D19408" t="s">
        <v>96598</v>
      </c>
      <c r="E19408">
        <v>879</v>
      </c>
      <c r="F19408">
        <v>525</v>
      </c>
      <c r="G19408">
        <v>1174</v>
      </c>
      <c r="H19408" t="s">
        <v>96578</v>
      </c>
      <c r="J19408" t="s">
        <v>92359</v>
      </c>
      <c r="K19408" s="2">
        <v>41370.118564814817</v>
      </c>
      <c r="L19408" s="3">
        <f t="shared" si="303"/>
        <v>41370</v>
      </c>
      <c r="M19408" t="s">
        <v>84</v>
      </c>
      <c r="N19408">
        <v>0</v>
      </c>
      <c r="O19408">
        <v>4</v>
      </c>
      <c r="Q19408" t="s">
        <v>92360</v>
      </c>
      <c r="R19408">
        <v>1</v>
      </c>
    </row>
    <row r="19409" spans="1:18" x14ac:dyDescent="0.15">
      <c r="A19409" s="1" t="s">
        <v>53255</v>
      </c>
      <c r="B19409" t="s">
        <v>53256</v>
      </c>
      <c r="C19409" t="s">
        <v>131</v>
      </c>
      <c r="D19409" t="s">
        <v>96641</v>
      </c>
      <c r="E19409">
        <v>2115</v>
      </c>
      <c r="F19409">
        <v>1898</v>
      </c>
      <c r="G19409">
        <v>16509</v>
      </c>
      <c r="H19409" t="s">
        <v>96578</v>
      </c>
      <c r="J19409" t="s">
        <v>53822</v>
      </c>
      <c r="K19409" s="2">
        <v>41370.118645833332</v>
      </c>
      <c r="L19409" s="3">
        <f t="shared" si="303"/>
        <v>41370</v>
      </c>
      <c r="M19409" t="s">
        <v>17190</v>
      </c>
      <c r="N19409">
        <v>0</v>
      </c>
      <c r="O19409">
        <v>0</v>
      </c>
      <c r="P19409" t="s">
        <v>53823</v>
      </c>
      <c r="Q19409" t="s">
        <v>53824</v>
      </c>
      <c r="R19409">
        <v>1</v>
      </c>
    </row>
    <row r="19410" spans="1:18" x14ac:dyDescent="0.15">
      <c r="A19410" s="1" t="s">
        <v>53817</v>
      </c>
      <c r="B19410" t="s">
        <v>53818</v>
      </c>
      <c r="C19410" t="s">
        <v>586</v>
      </c>
      <c r="D19410" t="s">
        <v>96627</v>
      </c>
      <c r="E19410">
        <v>36</v>
      </c>
      <c r="F19410">
        <v>60</v>
      </c>
      <c r="G19410">
        <v>119</v>
      </c>
      <c r="H19410" t="s">
        <v>96576</v>
      </c>
      <c r="J19410" t="s">
        <v>53819</v>
      </c>
      <c r="K19410" s="2">
        <v>41370.118750000001</v>
      </c>
      <c r="L19410" s="3">
        <f t="shared" si="303"/>
        <v>41370</v>
      </c>
      <c r="M19410" t="s">
        <v>1266</v>
      </c>
      <c r="N19410">
        <v>0</v>
      </c>
      <c r="O19410">
        <v>0</v>
      </c>
      <c r="P19410" t="s">
        <v>53820</v>
      </c>
      <c r="Q19410" t="s">
        <v>53821</v>
      </c>
      <c r="R19410">
        <v>1</v>
      </c>
    </row>
    <row r="19411" spans="1:18" x14ac:dyDescent="0.15">
      <c r="A19411" s="1" t="s">
        <v>53813</v>
      </c>
      <c r="B19411" t="s">
        <v>53814</v>
      </c>
      <c r="C19411" t="s">
        <v>131</v>
      </c>
      <c r="D19411" t="s">
        <v>96661</v>
      </c>
      <c r="E19411">
        <v>293</v>
      </c>
      <c r="F19411">
        <v>137</v>
      </c>
      <c r="G19411">
        <v>921</v>
      </c>
      <c r="H19411" t="s">
        <v>96578</v>
      </c>
      <c r="J19411" t="s">
        <v>53815</v>
      </c>
      <c r="K19411" s="2">
        <v>41370.118819444448</v>
      </c>
      <c r="L19411" s="3">
        <f t="shared" si="303"/>
        <v>41370</v>
      </c>
      <c r="M19411" t="s">
        <v>84</v>
      </c>
      <c r="N19411">
        <v>1</v>
      </c>
      <c r="O19411">
        <v>7</v>
      </c>
      <c r="Q19411" t="s">
        <v>53816</v>
      </c>
      <c r="R19411">
        <v>1</v>
      </c>
    </row>
    <row r="19412" spans="1:18" x14ac:dyDescent="0.15">
      <c r="A19412" s="1" t="s">
        <v>53810</v>
      </c>
      <c r="B19412" t="s">
        <v>53811</v>
      </c>
      <c r="C19412" t="s">
        <v>110</v>
      </c>
      <c r="D19412" t="s">
        <v>96586</v>
      </c>
      <c r="E19412">
        <v>395</v>
      </c>
      <c r="F19412">
        <v>1252</v>
      </c>
      <c r="G19412">
        <v>6583</v>
      </c>
      <c r="H19412" t="s">
        <v>96576</v>
      </c>
      <c r="J19412" t="s">
        <v>53812</v>
      </c>
      <c r="K19412" s="2">
        <v>41370.118900462963</v>
      </c>
      <c r="L19412" s="3">
        <f t="shared" si="303"/>
        <v>41370</v>
      </c>
      <c r="M19412" t="s">
        <v>84</v>
      </c>
      <c r="N19412">
        <v>1</v>
      </c>
      <c r="O19412">
        <v>1</v>
      </c>
      <c r="Q19412" t="s">
        <v>53720</v>
      </c>
      <c r="R19412">
        <v>1</v>
      </c>
    </row>
    <row r="19413" spans="1:18" x14ac:dyDescent="0.15">
      <c r="A19413" s="1" t="s">
        <v>53805</v>
      </c>
      <c r="B19413" t="s">
        <v>53806</v>
      </c>
      <c r="C19413" t="s">
        <v>34</v>
      </c>
      <c r="D19413" t="s">
        <v>27</v>
      </c>
      <c r="E19413">
        <v>35</v>
      </c>
      <c r="F19413">
        <v>10</v>
      </c>
      <c r="G19413">
        <v>349</v>
      </c>
      <c r="H19413" t="s">
        <v>96576</v>
      </c>
      <c r="J19413" t="s">
        <v>53807</v>
      </c>
      <c r="K19413" s="2">
        <v>41370.118946759256</v>
      </c>
      <c r="L19413" s="3">
        <f t="shared" si="303"/>
        <v>41370</v>
      </c>
      <c r="M19413" t="s">
        <v>117</v>
      </c>
      <c r="N19413">
        <v>0</v>
      </c>
      <c r="O19413">
        <v>0</v>
      </c>
      <c r="P19413" t="s">
        <v>53808</v>
      </c>
      <c r="Q19413" t="s">
        <v>53809</v>
      </c>
      <c r="R19413">
        <v>1</v>
      </c>
    </row>
    <row r="19414" spans="1:18" x14ac:dyDescent="0.15">
      <c r="A19414" s="1" t="s">
        <v>92353</v>
      </c>
      <c r="B19414" t="s">
        <v>92354</v>
      </c>
      <c r="C19414" t="s">
        <v>27</v>
      </c>
      <c r="E19414">
        <v>52</v>
      </c>
      <c r="F19414">
        <v>212</v>
      </c>
      <c r="G19414">
        <v>338</v>
      </c>
      <c r="H19414" t="s">
        <v>96576</v>
      </c>
      <c r="J19414" t="s">
        <v>92355</v>
      </c>
      <c r="K19414" s="2">
        <v>41370.119050925925</v>
      </c>
      <c r="L19414" s="3">
        <f t="shared" si="303"/>
        <v>41370</v>
      </c>
      <c r="M19414" t="s">
        <v>4811</v>
      </c>
      <c r="N19414">
        <v>0</v>
      </c>
      <c r="O19414">
        <v>0</v>
      </c>
      <c r="Q19414" t="s">
        <v>92356</v>
      </c>
      <c r="R19414">
        <v>1</v>
      </c>
    </row>
    <row r="19415" spans="1:18" x14ac:dyDescent="0.15">
      <c r="A19415" s="1" t="s">
        <v>92349</v>
      </c>
      <c r="B19415" t="s">
        <v>92350</v>
      </c>
      <c r="C19415" t="s">
        <v>3479</v>
      </c>
      <c r="E19415">
        <v>259</v>
      </c>
      <c r="F19415">
        <v>222</v>
      </c>
      <c r="G19415">
        <v>2412</v>
      </c>
      <c r="H19415" t="s">
        <v>96578</v>
      </c>
      <c r="J19415" t="s">
        <v>92351</v>
      </c>
      <c r="K19415" s="2">
        <v>41370.119155092594</v>
      </c>
      <c r="L19415" s="3">
        <f t="shared" si="303"/>
        <v>41370</v>
      </c>
      <c r="M19415" t="s">
        <v>205</v>
      </c>
      <c r="N19415">
        <v>0</v>
      </c>
      <c r="O19415">
        <v>1</v>
      </c>
      <c r="Q19415" t="s">
        <v>92352</v>
      </c>
      <c r="R19415">
        <v>1</v>
      </c>
    </row>
    <row r="19416" spans="1:18" x14ac:dyDescent="0.15">
      <c r="A19416" s="1" t="s">
        <v>53801</v>
      </c>
      <c r="B19416" t="s">
        <v>53802</v>
      </c>
      <c r="C19416" t="s">
        <v>2703</v>
      </c>
      <c r="D19416" t="s">
        <v>96782</v>
      </c>
      <c r="E19416">
        <v>427</v>
      </c>
      <c r="F19416">
        <v>358</v>
      </c>
      <c r="G19416">
        <v>528</v>
      </c>
      <c r="H19416" t="s">
        <v>96576</v>
      </c>
      <c r="J19416" t="s">
        <v>53803</v>
      </c>
      <c r="K19416" s="2">
        <v>41370.119166666664</v>
      </c>
      <c r="L19416" s="3">
        <f t="shared" si="303"/>
        <v>41370</v>
      </c>
      <c r="M19416" t="s">
        <v>84</v>
      </c>
      <c r="N19416">
        <v>0</v>
      </c>
      <c r="O19416">
        <v>1</v>
      </c>
      <c r="Q19416" t="s">
        <v>53804</v>
      </c>
      <c r="R19416">
        <v>1</v>
      </c>
    </row>
    <row r="19417" spans="1:18" x14ac:dyDescent="0.15">
      <c r="A19417" s="1" t="s">
        <v>53796</v>
      </c>
      <c r="B19417" t="s">
        <v>53797</v>
      </c>
      <c r="C19417" t="s">
        <v>94</v>
      </c>
      <c r="D19417" t="s">
        <v>96653</v>
      </c>
      <c r="E19417">
        <v>7745</v>
      </c>
      <c r="F19417">
        <v>200</v>
      </c>
      <c r="G19417">
        <v>17480</v>
      </c>
      <c r="H19417" t="s">
        <v>96576</v>
      </c>
      <c r="J19417" t="s">
        <v>53798</v>
      </c>
      <c r="K19417" s="2">
        <v>41370.119201388887</v>
      </c>
      <c r="L19417" s="3">
        <f t="shared" si="303"/>
        <v>41370</v>
      </c>
      <c r="M19417" t="s">
        <v>662</v>
      </c>
      <c r="N19417">
        <v>2</v>
      </c>
      <c r="O19417">
        <v>0</v>
      </c>
      <c r="P19417" t="s">
        <v>53799</v>
      </c>
      <c r="Q19417" t="s">
        <v>53800</v>
      </c>
      <c r="R19417">
        <v>1</v>
      </c>
    </row>
    <row r="19418" spans="1:18" x14ac:dyDescent="0.15">
      <c r="A19418" s="1" t="s">
        <v>24014</v>
      </c>
      <c r="B19418" t="s">
        <v>24015</v>
      </c>
      <c r="C19418" t="s">
        <v>2543</v>
      </c>
      <c r="D19418" t="s">
        <v>96658</v>
      </c>
      <c r="E19418">
        <v>41</v>
      </c>
      <c r="F19418">
        <v>16</v>
      </c>
      <c r="G19418">
        <v>1004</v>
      </c>
      <c r="H19418" t="s">
        <v>96576</v>
      </c>
      <c r="J19418" t="s">
        <v>53793</v>
      </c>
      <c r="K19418" s="2">
        <v>41370.119340277779</v>
      </c>
      <c r="L19418" s="3">
        <f t="shared" si="303"/>
        <v>41370</v>
      </c>
      <c r="M19418" t="s">
        <v>535</v>
      </c>
      <c r="N19418">
        <v>3</v>
      </c>
      <c r="O19418">
        <v>3</v>
      </c>
      <c r="P19418" t="s">
        <v>53794</v>
      </c>
      <c r="Q19418" t="s">
        <v>53795</v>
      </c>
      <c r="R19418">
        <v>1</v>
      </c>
    </row>
    <row r="19419" spans="1:18" x14ac:dyDescent="0.15">
      <c r="A19419" s="1" t="s">
        <v>53789</v>
      </c>
      <c r="B19419" t="s">
        <v>53790</v>
      </c>
      <c r="C19419" t="s">
        <v>344</v>
      </c>
      <c r="E19419">
        <v>9</v>
      </c>
      <c r="F19419">
        <v>62</v>
      </c>
      <c r="G19419">
        <v>8</v>
      </c>
      <c r="H19419" t="s">
        <v>96576</v>
      </c>
      <c r="J19419" t="s">
        <v>53791</v>
      </c>
      <c r="K19419" s="2">
        <v>41370.119398148148</v>
      </c>
      <c r="L19419" s="3">
        <f t="shared" ref="L19419:L19482" si="304">INT(K19419)</f>
        <v>41370</v>
      </c>
      <c r="M19419" t="s">
        <v>192</v>
      </c>
      <c r="N19419">
        <v>0</v>
      </c>
      <c r="O19419">
        <v>0</v>
      </c>
      <c r="Q19419" t="s">
        <v>53792</v>
      </c>
      <c r="R19419">
        <v>1</v>
      </c>
    </row>
    <row r="19420" spans="1:18" x14ac:dyDescent="0.15">
      <c r="A19420" s="1" t="s">
        <v>42904</v>
      </c>
      <c r="B19420" t="s">
        <v>42905</v>
      </c>
      <c r="C19420" t="s">
        <v>344</v>
      </c>
      <c r="D19420" t="s">
        <v>96589</v>
      </c>
      <c r="E19420">
        <v>207</v>
      </c>
      <c r="F19420">
        <v>53</v>
      </c>
      <c r="G19420">
        <v>5727</v>
      </c>
      <c r="H19420" t="s">
        <v>96576</v>
      </c>
      <c r="J19420" t="s">
        <v>53786</v>
      </c>
      <c r="K19420" s="2">
        <v>41370.119479166664</v>
      </c>
      <c r="L19420" s="3">
        <f t="shared" si="304"/>
        <v>41370</v>
      </c>
      <c r="M19420" t="s">
        <v>339</v>
      </c>
      <c r="N19420">
        <v>0</v>
      </c>
      <c r="O19420">
        <v>0</v>
      </c>
      <c r="P19420" t="s">
        <v>53787</v>
      </c>
      <c r="Q19420" t="s">
        <v>53788</v>
      </c>
      <c r="R19420">
        <v>1</v>
      </c>
    </row>
    <row r="19421" spans="1:18" x14ac:dyDescent="0.15">
      <c r="A19421" s="1" t="s">
        <v>92345</v>
      </c>
      <c r="B19421" t="s">
        <v>92346</v>
      </c>
      <c r="C19421" t="s">
        <v>131</v>
      </c>
      <c r="D19421" t="s">
        <v>96790</v>
      </c>
      <c r="E19421">
        <v>31</v>
      </c>
      <c r="F19421">
        <v>17</v>
      </c>
      <c r="G19421">
        <v>66</v>
      </c>
      <c r="H19421" t="s">
        <v>96576</v>
      </c>
      <c r="J19421" t="s">
        <v>92347</v>
      </c>
      <c r="K19421" s="2">
        <v>41370.119652777779</v>
      </c>
      <c r="L19421" s="3">
        <f t="shared" si="304"/>
        <v>41370</v>
      </c>
      <c r="M19421" t="s">
        <v>192</v>
      </c>
      <c r="N19421">
        <v>3</v>
      </c>
      <c r="O19421">
        <v>3</v>
      </c>
      <c r="Q19421" t="s">
        <v>92348</v>
      </c>
      <c r="R19421">
        <v>1</v>
      </c>
    </row>
    <row r="19422" spans="1:18" x14ac:dyDescent="0.15">
      <c r="A19422" s="1" t="s">
        <v>92341</v>
      </c>
      <c r="B19422" t="s">
        <v>92342</v>
      </c>
      <c r="C19422" t="s">
        <v>110</v>
      </c>
      <c r="D19422" t="s">
        <v>96586</v>
      </c>
      <c r="E19422">
        <v>894</v>
      </c>
      <c r="F19422">
        <v>447</v>
      </c>
      <c r="G19422">
        <v>2318</v>
      </c>
      <c r="H19422" t="s">
        <v>96578</v>
      </c>
      <c r="J19422" t="s">
        <v>92343</v>
      </c>
      <c r="K19422" s="2">
        <v>41370.120046296295</v>
      </c>
      <c r="L19422" s="3">
        <f t="shared" si="304"/>
        <v>41370</v>
      </c>
      <c r="M19422" t="s">
        <v>5733</v>
      </c>
      <c r="N19422">
        <v>0</v>
      </c>
      <c r="O19422">
        <v>0</v>
      </c>
      <c r="Q19422" t="s">
        <v>92344</v>
      </c>
      <c r="R19422">
        <v>1</v>
      </c>
    </row>
    <row r="19423" spans="1:18" x14ac:dyDescent="0.15">
      <c r="A19423" s="1" t="s">
        <v>92337</v>
      </c>
      <c r="B19423" t="s">
        <v>92338</v>
      </c>
      <c r="C19423" t="s">
        <v>190</v>
      </c>
      <c r="D19423" t="s">
        <v>96850</v>
      </c>
      <c r="E19423">
        <v>311</v>
      </c>
      <c r="F19423">
        <v>96</v>
      </c>
      <c r="G19423">
        <v>1186</v>
      </c>
      <c r="H19423" t="s">
        <v>96578</v>
      </c>
      <c r="J19423" t="s">
        <v>92339</v>
      </c>
      <c r="K19423" s="2">
        <v>41370.120254629626</v>
      </c>
      <c r="L19423" s="3">
        <f t="shared" si="304"/>
        <v>41370</v>
      </c>
      <c r="M19423" t="s">
        <v>3619</v>
      </c>
      <c r="N19423">
        <v>0</v>
      </c>
      <c r="O19423">
        <v>3</v>
      </c>
      <c r="Q19423" t="s">
        <v>92340</v>
      </c>
      <c r="R19423">
        <v>1</v>
      </c>
    </row>
    <row r="19424" spans="1:18" x14ac:dyDescent="0.15">
      <c r="A19424" s="1" t="s">
        <v>53782</v>
      </c>
      <c r="B19424" t="s">
        <v>53783</v>
      </c>
      <c r="C19424" t="s">
        <v>190</v>
      </c>
      <c r="D19424" t="s">
        <v>96644</v>
      </c>
      <c r="E19424">
        <v>847</v>
      </c>
      <c r="F19424">
        <v>736</v>
      </c>
      <c r="G19424">
        <v>3898</v>
      </c>
      <c r="H19424" t="s">
        <v>96578</v>
      </c>
      <c r="J19424" t="s">
        <v>53784</v>
      </c>
      <c r="K19424" s="2">
        <v>41370.120312500003</v>
      </c>
      <c r="L19424" s="3">
        <f t="shared" si="304"/>
        <v>41370</v>
      </c>
      <c r="M19424" t="s">
        <v>117</v>
      </c>
      <c r="N19424">
        <v>2</v>
      </c>
      <c r="O19424">
        <v>6</v>
      </c>
      <c r="Q19424" t="s">
        <v>53785</v>
      </c>
      <c r="R19424">
        <v>1</v>
      </c>
    </row>
    <row r="19425" spans="1:18" x14ac:dyDescent="0.15">
      <c r="A19425" s="1" t="s">
        <v>53778</v>
      </c>
      <c r="B19425" t="s">
        <v>53779</v>
      </c>
      <c r="C19425" t="s">
        <v>110</v>
      </c>
      <c r="D19425" t="s">
        <v>96612</v>
      </c>
      <c r="E19425">
        <v>364</v>
      </c>
      <c r="F19425">
        <v>322</v>
      </c>
      <c r="G19425">
        <v>2035</v>
      </c>
      <c r="H19425" t="s">
        <v>96576</v>
      </c>
      <c r="J19425" t="s">
        <v>53780</v>
      </c>
      <c r="K19425" s="2">
        <v>41370.120451388888</v>
      </c>
      <c r="L19425" s="3">
        <f t="shared" si="304"/>
        <v>41370</v>
      </c>
      <c r="M19425" t="s">
        <v>117</v>
      </c>
      <c r="N19425">
        <v>0</v>
      </c>
      <c r="O19425">
        <v>0</v>
      </c>
      <c r="Q19425" t="s">
        <v>53781</v>
      </c>
      <c r="R19425">
        <v>1</v>
      </c>
    </row>
    <row r="19426" spans="1:18" x14ac:dyDescent="0.15">
      <c r="A19426" s="1" t="s">
        <v>92333</v>
      </c>
      <c r="B19426" t="s">
        <v>92334</v>
      </c>
      <c r="C19426" t="s">
        <v>131</v>
      </c>
      <c r="D19426" t="s">
        <v>96661</v>
      </c>
      <c r="E19426">
        <v>50</v>
      </c>
      <c r="F19426">
        <v>149</v>
      </c>
      <c r="G19426">
        <v>65</v>
      </c>
      <c r="H19426" t="s">
        <v>96576</v>
      </c>
      <c r="J19426" t="s">
        <v>92335</v>
      </c>
      <c r="K19426" s="2">
        <v>41370.120486111111</v>
      </c>
      <c r="L19426" s="3">
        <f t="shared" si="304"/>
        <v>41370</v>
      </c>
      <c r="M19426" t="s">
        <v>117</v>
      </c>
      <c r="N19426">
        <v>0</v>
      </c>
      <c r="O19426">
        <v>2</v>
      </c>
      <c r="Q19426" t="s">
        <v>92336</v>
      </c>
      <c r="R19426">
        <v>1</v>
      </c>
    </row>
    <row r="19427" spans="1:18" x14ac:dyDescent="0.15">
      <c r="A19427" s="1" t="s">
        <v>92329</v>
      </c>
      <c r="B19427" t="s">
        <v>92330</v>
      </c>
      <c r="C19427" t="s">
        <v>27481</v>
      </c>
      <c r="D19427" t="s">
        <v>96707</v>
      </c>
      <c r="E19427">
        <v>379</v>
      </c>
      <c r="F19427">
        <v>51</v>
      </c>
      <c r="G19427">
        <v>925</v>
      </c>
      <c r="H19427" t="s">
        <v>96576</v>
      </c>
      <c r="J19427" t="s">
        <v>92331</v>
      </c>
      <c r="K19427" s="2">
        <v>41370.12059027778</v>
      </c>
      <c r="L19427" s="3">
        <f t="shared" si="304"/>
        <v>41370</v>
      </c>
      <c r="M19427" t="s">
        <v>1936</v>
      </c>
      <c r="N19427">
        <v>0</v>
      </c>
      <c r="O19427">
        <v>0</v>
      </c>
      <c r="Q19427" t="s">
        <v>92332</v>
      </c>
      <c r="R19427">
        <v>1</v>
      </c>
    </row>
    <row r="19428" spans="1:18" x14ac:dyDescent="0.15">
      <c r="A19428" s="1" t="s">
        <v>43573</v>
      </c>
      <c r="B19428" t="s">
        <v>43574</v>
      </c>
      <c r="C19428" t="s">
        <v>853</v>
      </c>
      <c r="D19428" t="s">
        <v>96594</v>
      </c>
      <c r="E19428">
        <v>640</v>
      </c>
      <c r="F19428">
        <v>28</v>
      </c>
      <c r="G19428">
        <v>13166</v>
      </c>
      <c r="H19428" t="s">
        <v>96576</v>
      </c>
      <c r="J19428" t="s">
        <v>53776</v>
      </c>
      <c r="K19428" s="2">
        <v>41370.120810185188</v>
      </c>
      <c r="L19428" s="3">
        <f t="shared" si="304"/>
        <v>41370</v>
      </c>
      <c r="M19428" t="s">
        <v>14850</v>
      </c>
      <c r="N19428">
        <v>0</v>
      </c>
      <c r="O19428">
        <v>0</v>
      </c>
      <c r="Q19428" t="s">
        <v>53777</v>
      </c>
      <c r="R19428">
        <v>1</v>
      </c>
    </row>
    <row r="19429" spans="1:18" x14ac:dyDescent="0.15">
      <c r="A19429" s="1" t="s">
        <v>53772</v>
      </c>
      <c r="B19429" t="s">
        <v>53773</v>
      </c>
      <c r="C19429" t="s">
        <v>94</v>
      </c>
      <c r="D19429" t="s">
        <v>96609</v>
      </c>
      <c r="E19429">
        <v>372</v>
      </c>
      <c r="F19429">
        <v>1144</v>
      </c>
      <c r="G19429">
        <v>4982</v>
      </c>
      <c r="H19429" t="s">
        <v>96578</v>
      </c>
      <c r="J19429" t="s">
        <v>53774</v>
      </c>
      <c r="K19429" s="2">
        <v>41370.12090277778</v>
      </c>
      <c r="L19429" s="3">
        <f t="shared" si="304"/>
        <v>41370</v>
      </c>
      <c r="M19429" t="s">
        <v>339</v>
      </c>
      <c r="N19429">
        <v>0</v>
      </c>
      <c r="O19429">
        <v>0</v>
      </c>
      <c r="P19429" t="s">
        <v>53775</v>
      </c>
      <c r="Q19429" t="s">
        <v>53537</v>
      </c>
      <c r="R19429">
        <v>1</v>
      </c>
    </row>
    <row r="19430" spans="1:18" x14ac:dyDescent="0.15">
      <c r="A19430" s="1" t="s">
        <v>53768</v>
      </c>
      <c r="B19430" t="s">
        <v>53769</v>
      </c>
      <c r="C19430" t="s">
        <v>586</v>
      </c>
      <c r="D19430" t="s">
        <v>27</v>
      </c>
      <c r="E19430">
        <v>871</v>
      </c>
      <c r="F19430">
        <v>233</v>
      </c>
      <c r="G19430">
        <v>8104</v>
      </c>
      <c r="H19430" t="s">
        <v>96578</v>
      </c>
      <c r="J19430" t="s">
        <v>53770</v>
      </c>
      <c r="K19430" s="2">
        <v>41370.121122685188</v>
      </c>
      <c r="L19430" s="3">
        <f t="shared" si="304"/>
        <v>41370</v>
      </c>
      <c r="M19430" t="s">
        <v>84</v>
      </c>
      <c r="N19430">
        <v>0</v>
      </c>
      <c r="O19430">
        <v>0</v>
      </c>
      <c r="Q19430" t="s">
        <v>53771</v>
      </c>
      <c r="R19430">
        <v>1</v>
      </c>
    </row>
    <row r="19431" spans="1:18" x14ac:dyDescent="0.15">
      <c r="A19431" s="1" t="s">
        <v>53763</v>
      </c>
      <c r="B19431" t="s">
        <v>53764</v>
      </c>
      <c r="C19431" t="s">
        <v>110</v>
      </c>
      <c r="D19431" t="s">
        <v>96676</v>
      </c>
      <c r="E19431">
        <v>538</v>
      </c>
      <c r="F19431">
        <v>152</v>
      </c>
      <c r="G19431">
        <v>1779</v>
      </c>
      <c r="H19431" t="s">
        <v>96578</v>
      </c>
      <c r="J19431" t="s">
        <v>53765</v>
      </c>
      <c r="K19431" s="2">
        <v>41370.121203703704</v>
      </c>
      <c r="L19431" s="3">
        <f t="shared" si="304"/>
        <v>41370</v>
      </c>
      <c r="M19431" t="s">
        <v>117</v>
      </c>
      <c r="N19431">
        <v>0</v>
      </c>
      <c r="O19431">
        <v>0</v>
      </c>
      <c r="P19431" t="s">
        <v>53766</v>
      </c>
      <c r="Q19431" t="s">
        <v>53767</v>
      </c>
      <c r="R19431">
        <v>1</v>
      </c>
    </row>
    <row r="19432" spans="1:18" x14ac:dyDescent="0.15">
      <c r="A19432" s="1" t="s">
        <v>92325</v>
      </c>
      <c r="B19432" t="s">
        <v>92326</v>
      </c>
      <c r="C19432" t="s">
        <v>131</v>
      </c>
      <c r="D19432" t="s">
        <v>96641</v>
      </c>
      <c r="E19432">
        <v>961</v>
      </c>
      <c r="F19432">
        <v>329</v>
      </c>
      <c r="G19432">
        <v>49</v>
      </c>
      <c r="H19432" t="s">
        <v>96576</v>
      </c>
      <c r="J19432" t="s">
        <v>92327</v>
      </c>
      <c r="K19432" s="2">
        <v>41370.121249999997</v>
      </c>
      <c r="L19432" s="3">
        <f t="shared" si="304"/>
        <v>41370</v>
      </c>
      <c r="M19432" t="s">
        <v>117</v>
      </c>
      <c r="N19432">
        <v>0</v>
      </c>
      <c r="O19432">
        <v>0</v>
      </c>
      <c r="Q19432" t="s">
        <v>92328</v>
      </c>
      <c r="R19432">
        <v>1</v>
      </c>
    </row>
    <row r="19433" spans="1:18" x14ac:dyDescent="0.15">
      <c r="A19433" s="1" t="s">
        <v>49187</v>
      </c>
      <c r="B19433" t="s">
        <v>49188</v>
      </c>
      <c r="C19433" t="s">
        <v>110</v>
      </c>
      <c r="D19433" t="s">
        <v>96596</v>
      </c>
      <c r="E19433">
        <v>45657</v>
      </c>
      <c r="F19433">
        <v>1633</v>
      </c>
      <c r="G19433">
        <v>104766</v>
      </c>
      <c r="H19433" t="s">
        <v>96576</v>
      </c>
      <c r="J19433" t="s">
        <v>92322</v>
      </c>
      <c r="K19433" s="2">
        <v>41370.121388888889</v>
      </c>
      <c r="L19433" s="3">
        <f t="shared" si="304"/>
        <v>41370</v>
      </c>
      <c r="M19433" t="s">
        <v>34764</v>
      </c>
      <c r="N19433">
        <v>7</v>
      </c>
      <c r="O19433">
        <v>1</v>
      </c>
      <c r="P19433" t="s">
        <v>92323</v>
      </c>
      <c r="Q19433" t="s">
        <v>92324</v>
      </c>
      <c r="R19433">
        <v>1</v>
      </c>
    </row>
    <row r="19434" spans="1:18" x14ac:dyDescent="0.15">
      <c r="A19434" s="1" t="s">
        <v>53758</v>
      </c>
      <c r="B19434" t="s">
        <v>53759</v>
      </c>
      <c r="C19434" t="s">
        <v>94</v>
      </c>
      <c r="D19434" t="s">
        <v>96819</v>
      </c>
      <c r="E19434">
        <v>20</v>
      </c>
      <c r="F19434">
        <v>148</v>
      </c>
      <c r="G19434">
        <v>63</v>
      </c>
      <c r="H19434" t="s">
        <v>96576</v>
      </c>
      <c r="J19434" t="s">
        <v>53760</v>
      </c>
      <c r="K19434" s="2">
        <v>41370.121388888889</v>
      </c>
      <c r="L19434" s="3">
        <f t="shared" si="304"/>
        <v>41370</v>
      </c>
      <c r="M19434" t="s">
        <v>37231</v>
      </c>
      <c r="N19434">
        <v>0</v>
      </c>
      <c r="O19434">
        <v>0</v>
      </c>
      <c r="P19434" t="s">
        <v>53761</v>
      </c>
      <c r="Q19434" t="s">
        <v>53762</v>
      </c>
      <c r="R19434">
        <v>1</v>
      </c>
    </row>
    <row r="19435" spans="1:18" x14ac:dyDescent="0.15">
      <c r="A19435" s="1" t="s">
        <v>53753</v>
      </c>
      <c r="B19435" t="s">
        <v>53754</v>
      </c>
      <c r="C19435" t="s">
        <v>11046</v>
      </c>
      <c r="D19435" t="s">
        <v>96598</v>
      </c>
      <c r="E19435">
        <v>269</v>
      </c>
      <c r="F19435">
        <v>237</v>
      </c>
      <c r="G19435">
        <v>2016</v>
      </c>
      <c r="H19435" t="s">
        <v>96576</v>
      </c>
      <c r="J19435" t="s">
        <v>53755</v>
      </c>
      <c r="K19435" s="2">
        <v>41370.121423611112</v>
      </c>
      <c r="L19435" s="3">
        <f t="shared" si="304"/>
        <v>41370</v>
      </c>
      <c r="M19435" t="s">
        <v>27788</v>
      </c>
      <c r="N19435">
        <v>0</v>
      </c>
      <c r="O19435">
        <v>0</v>
      </c>
      <c r="P19435" t="s">
        <v>53756</v>
      </c>
      <c r="Q19435" t="s">
        <v>53757</v>
      </c>
      <c r="R19435">
        <v>1</v>
      </c>
    </row>
    <row r="19436" spans="1:18" x14ac:dyDescent="0.15">
      <c r="A19436" s="1" t="s">
        <v>53748</v>
      </c>
      <c r="B19436" t="s">
        <v>53749</v>
      </c>
      <c r="C19436" t="s">
        <v>586</v>
      </c>
      <c r="D19436" t="s">
        <v>96826</v>
      </c>
      <c r="E19436">
        <v>3094</v>
      </c>
      <c r="F19436">
        <v>1628</v>
      </c>
      <c r="G19436">
        <v>10387</v>
      </c>
      <c r="H19436" t="s">
        <v>96576</v>
      </c>
      <c r="J19436" t="s">
        <v>53750</v>
      </c>
      <c r="K19436" s="2">
        <v>41370.12158564815</v>
      </c>
      <c r="L19436" s="3">
        <f t="shared" si="304"/>
        <v>41370</v>
      </c>
      <c r="M19436" t="s">
        <v>339</v>
      </c>
      <c r="N19436">
        <v>0</v>
      </c>
      <c r="O19436">
        <v>0</v>
      </c>
      <c r="P19436" t="s">
        <v>53751</v>
      </c>
      <c r="Q19436" t="s">
        <v>53752</v>
      </c>
      <c r="R19436">
        <v>1</v>
      </c>
    </row>
    <row r="19437" spans="1:18" x14ac:dyDescent="0.15">
      <c r="A19437" s="1" t="s">
        <v>43374</v>
      </c>
      <c r="B19437" t="s">
        <v>43375</v>
      </c>
      <c r="C19437" t="s">
        <v>344</v>
      </c>
      <c r="D19437" t="s">
        <v>96671</v>
      </c>
      <c r="E19437">
        <v>1716</v>
      </c>
      <c r="F19437">
        <v>479</v>
      </c>
      <c r="G19437">
        <v>6544</v>
      </c>
      <c r="H19437" t="s">
        <v>96578</v>
      </c>
      <c r="J19437" t="s">
        <v>53746</v>
      </c>
      <c r="K19437" s="2">
        <v>41370.12159722222</v>
      </c>
      <c r="L19437" s="3">
        <f t="shared" si="304"/>
        <v>41370</v>
      </c>
      <c r="M19437" t="s">
        <v>5051</v>
      </c>
      <c r="N19437">
        <v>0</v>
      </c>
      <c r="O19437">
        <v>0</v>
      </c>
      <c r="Q19437" t="s">
        <v>53747</v>
      </c>
      <c r="R19437">
        <v>1</v>
      </c>
    </row>
    <row r="19438" spans="1:18" x14ac:dyDescent="0.15">
      <c r="A19438" s="1" t="s">
        <v>53839</v>
      </c>
      <c r="B19438" t="s">
        <v>53840</v>
      </c>
      <c r="C19438" t="s">
        <v>110</v>
      </c>
      <c r="E19438">
        <v>39</v>
      </c>
      <c r="F19438">
        <v>31</v>
      </c>
      <c r="G19438">
        <v>88</v>
      </c>
      <c r="H19438" t="s">
        <v>96576</v>
      </c>
      <c r="J19438" t="s">
        <v>92319</v>
      </c>
      <c r="K19438" s="2">
        <v>41370.12164351852</v>
      </c>
      <c r="L19438" s="3">
        <f t="shared" si="304"/>
        <v>41370</v>
      </c>
      <c r="M19438" t="s">
        <v>158</v>
      </c>
      <c r="N19438">
        <v>0</v>
      </c>
      <c r="O19438">
        <v>0</v>
      </c>
      <c r="P19438" t="s">
        <v>92320</v>
      </c>
      <c r="Q19438" t="s">
        <v>92321</v>
      </c>
      <c r="R19438">
        <v>1</v>
      </c>
    </row>
    <row r="19439" spans="1:18" x14ac:dyDescent="0.15">
      <c r="A19439" s="1" t="s">
        <v>92315</v>
      </c>
      <c r="B19439" t="s">
        <v>92316</v>
      </c>
      <c r="C19439" t="s">
        <v>586</v>
      </c>
      <c r="D19439" t="s">
        <v>96622</v>
      </c>
      <c r="E19439">
        <v>608</v>
      </c>
      <c r="F19439">
        <v>20</v>
      </c>
      <c r="G19439">
        <v>152</v>
      </c>
      <c r="H19439" t="s">
        <v>96576</v>
      </c>
      <c r="J19439" t="s">
        <v>92317</v>
      </c>
      <c r="K19439" s="2">
        <v>41370.121770833335</v>
      </c>
      <c r="L19439" s="3">
        <f t="shared" si="304"/>
        <v>41370</v>
      </c>
      <c r="M19439" t="s">
        <v>117</v>
      </c>
      <c r="N19439">
        <v>5</v>
      </c>
      <c r="O19439">
        <v>5</v>
      </c>
      <c r="Q19439" t="s">
        <v>92318</v>
      </c>
      <c r="R19439">
        <v>1</v>
      </c>
    </row>
    <row r="19440" spans="1:18" x14ac:dyDescent="0.15">
      <c r="A19440" s="1" t="s">
        <v>92311</v>
      </c>
      <c r="B19440" t="s">
        <v>92312</v>
      </c>
      <c r="C19440" t="s">
        <v>110</v>
      </c>
      <c r="D19440" t="s">
        <v>96712</v>
      </c>
      <c r="E19440">
        <v>628</v>
      </c>
      <c r="F19440">
        <v>445</v>
      </c>
      <c r="G19440">
        <v>3167</v>
      </c>
      <c r="H19440" t="s">
        <v>96578</v>
      </c>
      <c r="J19440" t="s">
        <v>92313</v>
      </c>
      <c r="K19440" s="2">
        <v>41370.121770833335</v>
      </c>
      <c r="L19440" s="3">
        <f t="shared" si="304"/>
        <v>41370</v>
      </c>
      <c r="M19440" t="s">
        <v>117</v>
      </c>
      <c r="N19440">
        <v>0</v>
      </c>
      <c r="O19440">
        <v>4</v>
      </c>
      <c r="Q19440" t="s">
        <v>92314</v>
      </c>
      <c r="R19440">
        <v>1</v>
      </c>
    </row>
    <row r="19441" spans="1:18" x14ac:dyDescent="0.15">
      <c r="A19441" s="1" t="s">
        <v>92307</v>
      </c>
      <c r="B19441" t="s">
        <v>92308</v>
      </c>
      <c r="C19441" t="s">
        <v>94</v>
      </c>
      <c r="D19441" t="s">
        <v>96692</v>
      </c>
      <c r="E19441">
        <v>787</v>
      </c>
      <c r="F19441">
        <v>436</v>
      </c>
      <c r="G19441">
        <v>4494</v>
      </c>
      <c r="H19441" t="s">
        <v>96578</v>
      </c>
      <c r="J19441" t="s">
        <v>92309</v>
      </c>
      <c r="K19441" s="2">
        <v>41370.121921296297</v>
      </c>
      <c r="L19441" s="3">
        <f t="shared" si="304"/>
        <v>41370</v>
      </c>
      <c r="M19441" t="s">
        <v>117</v>
      </c>
      <c r="N19441">
        <v>0</v>
      </c>
      <c r="O19441">
        <v>10</v>
      </c>
      <c r="Q19441" t="s">
        <v>92310</v>
      </c>
      <c r="R19441">
        <v>1</v>
      </c>
    </row>
    <row r="19442" spans="1:18" x14ac:dyDescent="0.15">
      <c r="A19442" s="1" t="s">
        <v>92303</v>
      </c>
      <c r="B19442" t="s">
        <v>92304</v>
      </c>
      <c r="C19442" t="s">
        <v>3332</v>
      </c>
      <c r="D19442" t="s">
        <v>96604</v>
      </c>
      <c r="E19442">
        <v>280</v>
      </c>
      <c r="F19442">
        <v>251</v>
      </c>
      <c r="G19442">
        <v>901</v>
      </c>
      <c r="H19442" t="s">
        <v>96576</v>
      </c>
      <c r="J19442" t="s">
        <v>92305</v>
      </c>
      <c r="K19442" s="2">
        <v>41370.121967592589</v>
      </c>
      <c r="L19442" s="3">
        <f t="shared" si="304"/>
        <v>41370</v>
      </c>
      <c r="M19442" t="s">
        <v>494</v>
      </c>
      <c r="N19442">
        <v>0</v>
      </c>
      <c r="O19442">
        <v>1</v>
      </c>
      <c r="Q19442" t="s">
        <v>92306</v>
      </c>
      <c r="R19442">
        <v>1</v>
      </c>
    </row>
    <row r="19443" spans="1:18" x14ac:dyDescent="0.15">
      <c r="A19443" s="1" t="s">
        <v>53742</v>
      </c>
      <c r="B19443" t="s">
        <v>53743</v>
      </c>
      <c r="C19443" t="s">
        <v>27</v>
      </c>
      <c r="E19443">
        <v>1797</v>
      </c>
      <c r="F19443">
        <v>484</v>
      </c>
      <c r="G19443">
        <v>3166</v>
      </c>
      <c r="H19443" t="s">
        <v>96578</v>
      </c>
      <c r="J19443" t="s">
        <v>53744</v>
      </c>
      <c r="K19443" s="2">
        <v>41370.121990740743</v>
      </c>
      <c r="L19443" s="3">
        <f t="shared" si="304"/>
        <v>41370</v>
      </c>
      <c r="M19443" t="s">
        <v>3652</v>
      </c>
      <c r="N19443">
        <v>0</v>
      </c>
      <c r="O19443">
        <v>5</v>
      </c>
      <c r="Q19443" t="s">
        <v>53745</v>
      </c>
      <c r="R19443">
        <v>1</v>
      </c>
    </row>
    <row r="19444" spans="1:18" x14ac:dyDescent="0.15">
      <c r="A19444" s="1" t="s">
        <v>92299</v>
      </c>
      <c r="B19444" t="s">
        <v>92300</v>
      </c>
      <c r="C19444" t="s">
        <v>853</v>
      </c>
      <c r="D19444" t="s">
        <v>96876</v>
      </c>
      <c r="E19444">
        <v>334</v>
      </c>
      <c r="F19444">
        <v>472</v>
      </c>
      <c r="G19444">
        <v>1274</v>
      </c>
      <c r="H19444" t="s">
        <v>96576</v>
      </c>
      <c r="J19444" t="s">
        <v>92301</v>
      </c>
      <c r="K19444" s="2">
        <v>41370.122060185182</v>
      </c>
      <c r="L19444" s="3">
        <f t="shared" si="304"/>
        <v>41370</v>
      </c>
      <c r="M19444" t="s">
        <v>84</v>
      </c>
      <c r="N19444">
        <v>0</v>
      </c>
      <c r="O19444">
        <v>0</v>
      </c>
      <c r="Q19444" t="s">
        <v>92302</v>
      </c>
      <c r="R19444">
        <v>1</v>
      </c>
    </row>
    <row r="19445" spans="1:18" x14ac:dyDescent="0.15">
      <c r="A19445" s="1" t="s">
        <v>92295</v>
      </c>
      <c r="B19445" t="s">
        <v>92296</v>
      </c>
      <c r="C19445" t="s">
        <v>586</v>
      </c>
      <c r="D19445" t="s">
        <v>97026</v>
      </c>
      <c r="E19445">
        <v>49</v>
      </c>
      <c r="F19445">
        <v>27</v>
      </c>
      <c r="G19445">
        <v>257</v>
      </c>
      <c r="H19445" t="s">
        <v>96576</v>
      </c>
      <c r="J19445" t="s">
        <v>92297</v>
      </c>
      <c r="K19445" s="2">
        <v>41370.122094907405</v>
      </c>
      <c r="L19445" s="3">
        <f t="shared" si="304"/>
        <v>41370</v>
      </c>
      <c r="M19445" t="s">
        <v>117</v>
      </c>
      <c r="N19445">
        <v>7</v>
      </c>
      <c r="O19445">
        <v>8</v>
      </c>
      <c r="Q19445" t="s">
        <v>92298</v>
      </c>
      <c r="R19445">
        <v>1</v>
      </c>
    </row>
    <row r="19446" spans="1:18" x14ac:dyDescent="0.15">
      <c r="A19446" s="1" t="s">
        <v>53559</v>
      </c>
      <c r="B19446" t="s">
        <v>53560</v>
      </c>
      <c r="C19446" t="s">
        <v>2793</v>
      </c>
      <c r="D19446" t="s">
        <v>96606</v>
      </c>
      <c r="E19446">
        <v>13840</v>
      </c>
      <c r="F19446">
        <v>240</v>
      </c>
      <c r="G19446">
        <v>1192</v>
      </c>
      <c r="H19446" t="s">
        <v>96578</v>
      </c>
      <c r="J19446" t="s">
        <v>53740</v>
      </c>
      <c r="K19446" s="2">
        <v>41370.122152777774</v>
      </c>
      <c r="L19446" s="3">
        <f t="shared" si="304"/>
        <v>41370</v>
      </c>
      <c r="M19446" t="s">
        <v>4422</v>
      </c>
      <c r="N19446">
        <v>0</v>
      </c>
      <c r="O19446">
        <v>0</v>
      </c>
      <c r="Q19446" t="s">
        <v>53741</v>
      </c>
      <c r="R19446">
        <v>1</v>
      </c>
    </row>
    <row r="19447" spans="1:18" x14ac:dyDescent="0.15">
      <c r="A19447" s="1" t="s">
        <v>92291</v>
      </c>
      <c r="B19447" t="s">
        <v>92292</v>
      </c>
      <c r="C19447" t="s">
        <v>1427</v>
      </c>
      <c r="D19447" t="s">
        <v>96698</v>
      </c>
      <c r="E19447">
        <v>339</v>
      </c>
      <c r="F19447">
        <v>404</v>
      </c>
      <c r="G19447">
        <v>1190</v>
      </c>
      <c r="H19447" t="s">
        <v>96576</v>
      </c>
      <c r="J19447" t="s">
        <v>92293</v>
      </c>
      <c r="K19447" s="2">
        <v>41370.122233796297</v>
      </c>
      <c r="L19447" s="3">
        <f t="shared" si="304"/>
        <v>41370</v>
      </c>
      <c r="M19447" t="s">
        <v>117</v>
      </c>
      <c r="N19447">
        <v>0</v>
      </c>
      <c r="O19447">
        <v>3</v>
      </c>
      <c r="Q19447" t="s">
        <v>92294</v>
      </c>
      <c r="R19447">
        <v>1</v>
      </c>
    </row>
    <row r="19448" spans="1:18" x14ac:dyDescent="0.15">
      <c r="A19448" s="1" t="s">
        <v>53735</v>
      </c>
      <c r="B19448" t="s">
        <v>53736</v>
      </c>
      <c r="C19448" t="s">
        <v>110</v>
      </c>
      <c r="D19448" t="s">
        <v>96596</v>
      </c>
      <c r="E19448">
        <v>11414</v>
      </c>
      <c r="F19448">
        <v>1984</v>
      </c>
      <c r="G19448">
        <v>62848</v>
      </c>
      <c r="H19448" t="s">
        <v>96576</v>
      </c>
      <c r="J19448" t="s">
        <v>53737</v>
      </c>
      <c r="K19448" s="2">
        <v>41370.122557870367</v>
      </c>
      <c r="L19448" s="3">
        <f t="shared" si="304"/>
        <v>41370</v>
      </c>
      <c r="M19448" t="s">
        <v>16970</v>
      </c>
      <c r="N19448">
        <v>2</v>
      </c>
      <c r="O19448">
        <v>3</v>
      </c>
      <c r="P19448" t="s">
        <v>53738</v>
      </c>
      <c r="Q19448" t="s">
        <v>53739</v>
      </c>
      <c r="R19448">
        <v>1</v>
      </c>
    </row>
    <row r="19449" spans="1:18" x14ac:dyDescent="0.15">
      <c r="A19449" s="1" t="s">
        <v>92287</v>
      </c>
      <c r="B19449" t="s">
        <v>92288</v>
      </c>
      <c r="C19449" t="s">
        <v>3085</v>
      </c>
      <c r="D19449" t="s">
        <v>96600</v>
      </c>
      <c r="E19449">
        <v>191</v>
      </c>
      <c r="F19449">
        <v>336</v>
      </c>
      <c r="G19449">
        <v>774</v>
      </c>
      <c r="H19449" t="s">
        <v>96576</v>
      </c>
      <c r="J19449" t="s">
        <v>92289</v>
      </c>
      <c r="K19449" s="2">
        <v>41370.122569444444</v>
      </c>
      <c r="L19449" s="3">
        <f t="shared" si="304"/>
        <v>41370</v>
      </c>
      <c r="M19449" t="s">
        <v>370</v>
      </c>
      <c r="N19449">
        <v>0</v>
      </c>
      <c r="O19449">
        <v>4</v>
      </c>
      <c r="Q19449" t="s">
        <v>92290</v>
      </c>
      <c r="R19449">
        <v>1</v>
      </c>
    </row>
    <row r="19450" spans="1:18" x14ac:dyDescent="0.15">
      <c r="A19450" s="1" t="s">
        <v>53730</v>
      </c>
      <c r="B19450" t="s">
        <v>53731</v>
      </c>
      <c r="C19450" t="s">
        <v>110</v>
      </c>
      <c r="D19450" t="s">
        <v>96841</v>
      </c>
      <c r="E19450">
        <v>871</v>
      </c>
      <c r="F19450">
        <v>822</v>
      </c>
      <c r="G19450">
        <v>2449</v>
      </c>
      <c r="H19450" t="s">
        <v>96576</v>
      </c>
      <c r="J19450" t="s">
        <v>53732</v>
      </c>
      <c r="K19450" s="2">
        <v>41370.12259259259</v>
      </c>
      <c r="L19450" s="3">
        <f t="shared" si="304"/>
        <v>41370</v>
      </c>
      <c r="M19450" t="s">
        <v>4038</v>
      </c>
      <c r="N19450">
        <v>0</v>
      </c>
      <c r="O19450">
        <v>11</v>
      </c>
      <c r="P19450" t="s">
        <v>53733</v>
      </c>
      <c r="Q19450" t="s">
        <v>53734</v>
      </c>
      <c r="R19450">
        <v>1</v>
      </c>
    </row>
    <row r="19451" spans="1:18" x14ac:dyDescent="0.15">
      <c r="A19451" s="1" t="s">
        <v>92283</v>
      </c>
      <c r="B19451" t="s">
        <v>92284</v>
      </c>
      <c r="C19451" t="s">
        <v>110</v>
      </c>
      <c r="D19451" t="s">
        <v>96596</v>
      </c>
      <c r="E19451">
        <v>60</v>
      </c>
      <c r="F19451">
        <v>9</v>
      </c>
      <c r="G19451">
        <v>128</v>
      </c>
      <c r="H19451" t="s">
        <v>96576</v>
      </c>
      <c r="J19451" t="s">
        <v>92285</v>
      </c>
      <c r="K19451" s="2">
        <v>41370.12259259259</v>
      </c>
      <c r="L19451" s="3">
        <f t="shared" si="304"/>
        <v>41370</v>
      </c>
      <c r="M19451" t="s">
        <v>494</v>
      </c>
      <c r="N19451">
        <v>0</v>
      </c>
      <c r="O19451">
        <v>0</v>
      </c>
      <c r="Q19451" t="s">
        <v>92286</v>
      </c>
      <c r="R19451">
        <v>1</v>
      </c>
    </row>
    <row r="19452" spans="1:18" x14ac:dyDescent="0.15">
      <c r="A19452" s="1" t="s">
        <v>53725</v>
      </c>
      <c r="B19452" t="s">
        <v>53726</v>
      </c>
      <c r="C19452" t="s">
        <v>3837</v>
      </c>
      <c r="D19452" t="s">
        <v>97049</v>
      </c>
      <c r="E19452">
        <v>118</v>
      </c>
      <c r="F19452">
        <v>80</v>
      </c>
      <c r="G19452">
        <v>150</v>
      </c>
      <c r="H19452" t="s">
        <v>96576</v>
      </c>
      <c r="J19452" t="s">
        <v>53727</v>
      </c>
      <c r="K19452" s="2">
        <v>41370.122615740744</v>
      </c>
      <c r="L19452" s="3">
        <f t="shared" si="304"/>
        <v>41370</v>
      </c>
      <c r="M19452" t="s">
        <v>117</v>
      </c>
      <c r="N19452">
        <v>0</v>
      </c>
      <c r="O19452">
        <v>2</v>
      </c>
      <c r="P19452" t="s">
        <v>53728</v>
      </c>
      <c r="Q19452" t="s">
        <v>53729</v>
      </c>
      <c r="R19452">
        <v>1</v>
      </c>
    </row>
    <row r="19453" spans="1:18" x14ac:dyDescent="0.15">
      <c r="A19453" s="1" t="s">
        <v>53721</v>
      </c>
      <c r="B19453" t="s">
        <v>53722</v>
      </c>
      <c r="C19453" t="s">
        <v>586</v>
      </c>
      <c r="E19453">
        <v>311</v>
      </c>
      <c r="F19453">
        <v>1337</v>
      </c>
      <c r="G19453">
        <v>4443</v>
      </c>
      <c r="H19453" t="s">
        <v>96576</v>
      </c>
      <c r="J19453" t="s">
        <v>53723</v>
      </c>
      <c r="K19453" s="2">
        <v>41370.122766203705</v>
      </c>
      <c r="L19453" s="3">
        <f t="shared" si="304"/>
        <v>41370</v>
      </c>
      <c r="M19453" t="s">
        <v>117</v>
      </c>
      <c r="N19453">
        <v>0</v>
      </c>
      <c r="O19453">
        <v>0</v>
      </c>
      <c r="Q19453" t="s">
        <v>53724</v>
      </c>
      <c r="R19453">
        <v>1</v>
      </c>
    </row>
    <row r="19454" spans="1:18" x14ac:dyDescent="0.15">
      <c r="A19454" s="1" t="s">
        <v>53717</v>
      </c>
      <c r="B19454" t="s">
        <v>53718</v>
      </c>
      <c r="C19454" t="s">
        <v>2165</v>
      </c>
      <c r="D19454" t="s">
        <v>96601</v>
      </c>
      <c r="E19454">
        <v>141</v>
      </c>
      <c r="F19454">
        <v>1214</v>
      </c>
      <c r="G19454">
        <v>3218</v>
      </c>
      <c r="H19454" t="s">
        <v>96576</v>
      </c>
      <c r="J19454" t="s">
        <v>53719</v>
      </c>
      <c r="K19454" s="2">
        <v>41370.122847222221</v>
      </c>
      <c r="L19454" s="3">
        <f t="shared" si="304"/>
        <v>41370</v>
      </c>
      <c r="M19454" t="s">
        <v>689</v>
      </c>
      <c r="N19454">
        <v>0</v>
      </c>
      <c r="O19454">
        <v>0</v>
      </c>
      <c r="Q19454" t="s">
        <v>53720</v>
      </c>
      <c r="R19454">
        <v>1</v>
      </c>
    </row>
    <row r="19455" spans="1:18" x14ac:dyDescent="0.15">
      <c r="A19455" s="1" t="s">
        <v>92279</v>
      </c>
      <c r="B19455" t="s">
        <v>92280</v>
      </c>
      <c r="C19455" t="s">
        <v>27</v>
      </c>
      <c r="E19455">
        <v>241</v>
      </c>
      <c r="F19455">
        <v>177</v>
      </c>
      <c r="G19455">
        <v>3112</v>
      </c>
      <c r="H19455" t="s">
        <v>96576</v>
      </c>
      <c r="J19455" t="s">
        <v>92281</v>
      </c>
      <c r="K19455" s="2">
        <v>41370.122893518521</v>
      </c>
      <c r="L19455" s="3">
        <f t="shared" si="304"/>
        <v>41370</v>
      </c>
      <c r="M19455" t="s">
        <v>3619</v>
      </c>
      <c r="N19455">
        <v>0</v>
      </c>
      <c r="O19455">
        <v>0</v>
      </c>
      <c r="Q19455" t="s">
        <v>92282</v>
      </c>
      <c r="R19455">
        <v>1</v>
      </c>
    </row>
    <row r="19456" spans="1:18" x14ac:dyDescent="0.15">
      <c r="A19456" s="1" t="s">
        <v>53713</v>
      </c>
      <c r="B19456" t="s">
        <v>53714</v>
      </c>
      <c r="C19456" t="s">
        <v>2793</v>
      </c>
      <c r="D19456" t="s">
        <v>96778</v>
      </c>
      <c r="E19456">
        <v>1381</v>
      </c>
      <c r="F19456">
        <v>213</v>
      </c>
      <c r="G19456">
        <v>406</v>
      </c>
      <c r="H19456" t="s">
        <v>96576</v>
      </c>
      <c r="J19456" t="s">
        <v>53715</v>
      </c>
      <c r="K19456" s="2">
        <v>41370.12295138889</v>
      </c>
      <c r="L19456" s="3">
        <f t="shared" si="304"/>
        <v>41370</v>
      </c>
      <c r="M19456" t="s">
        <v>84</v>
      </c>
      <c r="N19456">
        <v>0</v>
      </c>
      <c r="O19456">
        <v>0</v>
      </c>
      <c r="Q19456" t="s">
        <v>53716</v>
      </c>
      <c r="R19456">
        <v>1</v>
      </c>
    </row>
    <row r="19457" spans="1:18" x14ac:dyDescent="0.15">
      <c r="A19457" s="1" t="s">
        <v>92274</v>
      </c>
      <c r="B19457" t="s">
        <v>92275</v>
      </c>
      <c r="C19457" t="s">
        <v>3837</v>
      </c>
      <c r="D19457" t="s">
        <v>96901</v>
      </c>
      <c r="E19457">
        <v>128</v>
      </c>
      <c r="F19457">
        <v>473</v>
      </c>
      <c r="G19457">
        <v>43</v>
      </c>
      <c r="H19457" t="s">
        <v>96576</v>
      </c>
      <c r="J19457" t="s">
        <v>92276</v>
      </c>
      <c r="K19457" s="2">
        <v>41370.12300925926</v>
      </c>
      <c r="L19457" s="3">
        <f t="shared" si="304"/>
        <v>41370</v>
      </c>
      <c r="M19457" t="s">
        <v>339</v>
      </c>
      <c r="N19457">
        <v>0</v>
      </c>
      <c r="O19457">
        <v>0</v>
      </c>
      <c r="P19457" t="s">
        <v>92277</v>
      </c>
      <c r="Q19457" t="s">
        <v>92278</v>
      </c>
      <c r="R19457">
        <v>1</v>
      </c>
    </row>
    <row r="19458" spans="1:18" x14ac:dyDescent="0.15">
      <c r="A19458" s="1" t="s">
        <v>53709</v>
      </c>
      <c r="B19458" t="s">
        <v>53710</v>
      </c>
      <c r="C19458" t="s">
        <v>344</v>
      </c>
      <c r="D19458" t="s">
        <v>96893</v>
      </c>
      <c r="E19458">
        <v>834</v>
      </c>
      <c r="F19458">
        <v>330</v>
      </c>
      <c r="G19458">
        <v>6350</v>
      </c>
      <c r="H19458" t="s">
        <v>96578</v>
      </c>
      <c r="J19458" t="s">
        <v>53711</v>
      </c>
      <c r="K19458" s="2">
        <v>41370.123055555552</v>
      </c>
      <c r="L19458" s="3">
        <f t="shared" si="304"/>
        <v>41370</v>
      </c>
      <c r="M19458" t="s">
        <v>559</v>
      </c>
      <c r="N19458">
        <v>0</v>
      </c>
      <c r="O19458">
        <v>0</v>
      </c>
      <c r="Q19458" t="s">
        <v>53712</v>
      </c>
      <c r="R19458">
        <v>1</v>
      </c>
    </row>
    <row r="19459" spans="1:18" x14ac:dyDescent="0.15">
      <c r="A19459" s="1" t="s">
        <v>53705</v>
      </c>
      <c r="B19459" t="s">
        <v>53706</v>
      </c>
      <c r="C19459" t="s">
        <v>344</v>
      </c>
      <c r="D19459" t="s">
        <v>96639</v>
      </c>
      <c r="E19459">
        <v>739</v>
      </c>
      <c r="F19459">
        <v>19</v>
      </c>
      <c r="G19459">
        <v>8703</v>
      </c>
      <c r="H19459" t="s">
        <v>96576</v>
      </c>
      <c r="J19459" t="s">
        <v>53707</v>
      </c>
      <c r="K19459" s="2">
        <v>41370.123124999998</v>
      </c>
      <c r="L19459" s="3">
        <f t="shared" si="304"/>
        <v>41370</v>
      </c>
      <c r="M19459" t="s">
        <v>486</v>
      </c>
      <c r="N19459">
        <v>0</v>
      </c>
      <c r="O19459">
        <v>0</v>
      </c>
      <c r="Q19459" t="s">
        <v>53708</v>
      </c>
      <c r="R19459">
        <v>1</v>
      </c>
    </row>
    <row r="19460" spans="1:18" x14ac:dyDescent="0.15">
      <c r="A19460" s="1" t="s">
        <v>92266</v>
      </c>
      <c r="B19460" t="s">
        <v>92267</v>
      </c>
      <c r="C19460" t="s">
        <v>94</v>
      </c>
      <c r="D19460" t="s">
        <v>96653</v>
      </c>
      <c r="E19460">
        <v>1247</v>
      </c>
      <c r="F19460">
        <v>269</v>
      </c>
      <c r="G19460">
        <v>1070</v>
      </c>
      <c r="H19460" t="s">
        <v>96578</v>
      </c>
      <c r="J19460" t="s">
        <v>92268</v>
      </c>
      <c r="K19460" s="2">
        <v>41370.123171296298</v>
      </c>
      <c r="L19460" s="3">
        <f t="shared" si="304"/>
        <v>41370</v>
      </c>
      <c r="M19460" t="s">
        <v>66358</v>
      </c>
      <c r="N19460">
        <v>1</v>
      </c>
      <c r="O19460">
        <v>2</v>
      </c>
      <c r="Q19460" t="s">
        <v>92269</v>
      </c>
      <c r="R19460">
        <v>1</v>
      </c>
    </row>
    <row r="19461" spans="1:18" x14ac:dyDescent="0.15">
      <c r="A19461" s="1" t="s">
        <v>92270</v>
      </c>
      <c r="B19461" t="s">
        <v>92271</v>
      </c>
      <c r="C19461" t="s">
        <v>110</v>
      </c>
      <c r="D19461" t="s">
        <v>96586</v>
      </c>
      <c r="E19461">
        <v>200</v>
      </c>
      <c r="F19461">
        <v>53</v>
      </c>
      <c r="G19461">
        <v>1375</v>
      </c>
      <c r="H19461" t="s">
        <v>96576</v>
      </c>
      <c r="J19461" t="s">
        <v>92272</v>
      </c>
      <c r="K19461" s="2">
        <v>41370.123171296298</v>
      </c>
      <c r="L19461" s="3">
        <f t="shared" si="304"/>
        <v>41370</v>
      </c>
      <c r="M19461" t="s">
        <v>486</v>
      </c>
      <c r="N19461">
        <v>0</v>
      </c>
      <c r="O19461">
        <v>0</v>
      </c>
      <c r="Q19461" t="s">
        <v>92273</v>
      </c>
      <c r="R19461">
        <v>1</v>
      </c>
    </row>
    <row r="19462" spans="1:18" x14ac:dyDescent="0.15">
      <c r="A19462" s="1" t="s">
        <v>92261</v>
      </c>
      <c r="B19462" t="s">
        <v>92262</v>
      </c>
      <c r="C19462" t="s">
        <v>586</v>
      </c>
      <c r="D19462" t="s">
        <v>96622</v>
      </c>
      <c r="E19462">
        <v>584</v>
      </c>
      <c r="F19462">
        <v>593</v>
      </c>
      <c r="G19462">
        <v>24078</v>
      </c>
      <c r="H19462" t="s">
        <v>96576</v>
      </c>
      <c r="J19462" t="s">
        <v>92263</v>
      </c>
      <c r="K19462" s="2">
        <v>41370.123206018521</v>
      </c>
      <c r="L19462" s="3">
        <f t="shared" si="304"/>
        <v>41370</v>
      </c>
      <c r="M19462" t="s">
        <v>730</v>
      </c>
      <c r="N19462">
        <v>3</v>
      </c>
      <c r="O19462">
        <v>0</v>
      </c>
      <c r="P19462" t="s">
        <v>92264</v>
      </c>
      <c r="Q19462" t="s">
        <v>92265</v>
      </c>
      <c r="R19462">
        <v>1</v>
      </c>
    </row>
    <row r="19463" spans="1:18" x14ac:dyDescent="0.15">
      <c r="A19463" s="1" t="s">
        <v>92257</v>
      </c>
      <c r="B19463" t="s">
        <v>92258</v>
      </c>
      <c r="C19463" t="s">
        <v>27</v>
      </c>
      <c r="E19463">
        <v>3</v>
      </c>
      <c r="F19463">
        <v>1</v>
      </c>
      <c r="G19463">
        <v>11</v>
      </c>
      <c r="H19463" t="s">
        <v>96576</v>
      </c>
      <c r="J19463" t="s">
        <v>92259</v>
      </c>
      <c r="K19463" s="2">
        <v>41370.123379629629</v>
      </c>
      <c r="L19463" s="3">
        <f t="shared" si="304"/>
        <v>41370</v>
      </c>
      <c r="M19463" t="s">
        <v>3619</v>
      </c>
      <c r="N19463">
        <v>2</v>
      </c>
      <c r="O19463">
        <v>8</v>
      </c>
      <c r="Q19463" t="s">
        <v>92260</v>
      </c>
      <c r="R19463">
        <v>1</v>
      </c>
    </row>
    <row r="19464" spans="1:18" x14ac:dyDescent="0.15">
      <c r="A19464" s="1" t="s">
        <v>53700</v>
      </c>
      <c r="B19464" t="s">
        <v>53701</v>
      </c>
      <c r="C19464" t="s">
        <v>94</v>
      </c>
      <c r="D19464" t="s">
        <v>96692</v>
      </c>
      <c r="E19464">
        <v>316</v>
      </c>
      <c r="F19464">
        <v>484</v>
      </c>
      <c r="G19464">
        <v>1165</v>
      </c>
      <c r="H19464" t="s">
        <v>96578</v>
      </c>
      <c r="J19464" t="s">
        <v>53702</v>
      </c>
      <c r="K19464" s="2">
        <v>41370.123402777775</v>
      </c>
      <c r="L19464" s="3">
        <f t="shared" si="304"/>
        <v>41370</v>
      </c>
      <c r="M19464" t="s">
        <v>535</v>
      </c>
      <c r="N19464">
        <v>0</v>
      </c>
      <c r="O19464">
        <v>0</v>
      </c>
      <c r="P19464" t="s">
        <v>53703</v>
      </c>
      <c r="Q19464" t="s">
        <v>53704</v>
      </c>
      <c r="R19464">
        <v>1</v>
      </c>
    </row>
    <row r="19465" spans="1:18" x14ac:dyDescent="0.15">
      <c r="A19465" s="1" t="s">
        <v>92253</v>
      </c>
      <c r="B19465" t="s">
        <v>92254</v>
      </c>
      <c r="C19465" t="s">
        <v>2165</v>
      </c>
      <c r="D19465" t="s">
        <v>96601</v>
      </c>
      <c r="E19465">
        <v>132</v>
      </c>
      <c r="F19465">
        <v>1130</v>
      </c>
      <c r="G19465">
        <v>2581</v>
      </c>
      <c r="H19465" t="s">
        <v>96576</v>
      </c>
      <c r="J19465" t="s">
        <v>92255</v>
      </c>
      <c r="K19465" s="2">
        <v>41370.123402777775</v>
      </c>
      <c r="L19465" s="3">
        <f t="shared" si="304"/>
        <v>41370</v>
      </c>
      <c r="M19465" t="s">
        <v>689</v>
      </c>
      <c r="N19465">
        <v>0</v>
      </c>
      <c r="O19465">
        <v>0</v>
      </c>
      <c r="Q19465" t="s">
        <v>92256</v>
      </c>
      <c r="R19465">
        <v>1</v>
      </c>
    </row>
    <row r="19466" spans="1:18" x14ac:dyDescent="0.15">
      <c r="A19466" s="1" t="s">
        <v>53697</v>
      </c>
      <c r="B19466" t="s">
        <v>53698</v>
      </c>
      <c r="C19466" t="s">
        <v>94</v>
      </c>
      <c r="D19466" t="s">
        <v>96609</v>
      </c>
      <c r="E19466">
        <v>329</v>
      </c>
      <c r="F19466">
        <v>133</v>
      </c>
      <c r="G19466">
        <v>101</v>
      </c>
      <c r="H19466" t="s">
        <v>96576</v>
      </c>
      <c r="J19466" t="s">
        <v>53699</v>
      </c>
      <c r="K19466" s="2">
        <v>41370.123553240737</v>
      </c>
      <c r="L19466" s="3">
        <f t="shared" si="304"/>
        <v>41370</v>
      </c>
      <c r="M19466" t="s">
        <v>117</v>
      </c>
      <c r="N19466">
        <v>0</v>
      </c>
      <c r="O19466">
        <v>1</v>
      </c>
      <c r="Q19466" t="s">
        <v>25284</v>
      </c>
      <c r="R19466">
        <v>1</v>
      </c>
    </row>
    <row r="19467" spans="1:18" x14ac:dyDescent="0.15">
      <c r="A19467" s="1" t="s">
        <v>53692</v>
      </c>
      <c r="B19467" t="s">
        <v>53693</v>
      </c>
      <c r="C19467" t="s">
        <v>110</v>
      </c>
      <c r="D19467" t="s">
        <v>96586</v>
      </c>
      <c r="E19467">
        <v>227</v>
      </c>
      <c r="F19467">
        <v>299</v>
      </c>
      <c r="G19467">
        <v>2196</v>
      </c>
      <c r="H19467" t="s">
        <v>96578</v>
      </c>
      <c r="J19467" t="s">
        <v>53694</v>
      </c>
      <c r="K19467" s="2">
        <v>41370.12363425926</v>
      </c>
      <c r="L19467" s="3">
        <f t="shared" si="304"/>
        <v>41370</v>
      </c>
      <c r="M19467" t="s">
        <v>23</v>
      </c>
      <c r="N19467">
        <v>0</v>
      </c>
      <c r="O19467">
        <v>0</v>
      </c>
      <c r="P19467" t="s">
        <v>53695</v>
      </c>
      <c r="Q19467" t="s">
        <v>53696</v>
      </c>
      <c r="R19467">
        <v>1</v>
      </c>
    </row>
    <row r="19468" spans="1:18" x14ac:dyDescent="0.15">
      <c r="A19468" s="1" t="s">
        <v>53688</v>
      </c>
      <c r="B19468" t="s">
        <v>53689</v>
      </c>
      <c r="C19468" t="s">
        <v>10172</v>
      </c>
      <c r="D19468" t="s">
        <v>97043</v>
      </c>
      <c r="E19468">
        <v>1550</v>
      </c>
      <c r="F19468">
        <v>373</v>
      </c>
      <c r="G19468">
        <v>4570</v>
      </c>
      <c r="H19468" t="s">
        <v>96578</v>
      </c>
      <c r="J19468" t="s">
        <v>53690</v>
      </c>
      <c r="K19468" s="2">
        <v>41370.123657407406</v>
      </c>
      <c r="L19468" s="3">
        <f t="shared" si="304"/>
        <v>41370</v>
      </c>
      <c r="M19468" t="s">
        <v>4321</v>
      </c>
      <c r="N19468">
        <v>0</v>
      </c>
      <c r="O19468">
        <v>0</v>
      </c>
      <c r="Q19468" t="s">
        <v>53691</v>
      </c>
      <c r="R19468">
        <v>1</v>
      </c>
    </row>
    <row r="19469" spans="1:18" x14ac:dyDescent="0.15">
      <c r="A19469" s="1" t="s">
        <v>53538</v>
      </c>
      <c r="B19469" t="s">
        <v>53539</v>
      </c>
      <c r="C19469" t="s">
        <v>27481</v>
      </c>
      <c r="D19469" t="s">
        <v>96991</v>
      </c>
      <c r="E19469">
        <v>16</v>
      </c>
      <c r="F19469">
        <v>160</v>
      </c>
      <c r="G19469">
        <v>15</v>
      </c>
      <c r="H19469" t="s">
        <v>96576</v>
      </c>
      <c r="J19469" t="s">
        <v>53686</v>
      </c>
      <c r="K19469" s="2">
        <v>41370.123668981483</v>
      </c>
      <c r="L19469" s="3">
        <f t="shared" si="304"/>
        <v>41370</v>
      </c>
      <c r="M19469" t="s">
        <v>545</v>
      </c>
      <c r="N19469">
        <v>0</v>
      </c>
      <c r="O19469">
        <v>0</v>
      </c>
      <c r="Q19469" t="s">
        <v>53687</v>
      </c>
      <c r="R19469">
        <v>1</v>
      </c>
    </row>
    <row r="19470" spans="1:18" x14ac:dyDescent="0.15">
      <c r="A19470" s="1" t="s">
        <v>53681</v>
      </c>
      <c r="B19470" t="s">
        <v>53682</v>
      </c>
      <c r="C19470" t="s">
        <v>110</v>
      </c>
      <c r="D19470" t="s">
        <v>96596</v>
      </c>
      <c r="E19470">
        <v>312</v>
      </c>
      <c r="F19470">
        <v>963</v>
      </c>
      <c r="G19470">
        <v>953</v>
      </c>
      <c r="H19470" t="s">
        <v>96576</v>
      </c>
      <c r="J19470" t="s">
        <v>53683</v>
      </c>
      <c r="K19470" s="2">
        <v>41370.123680555553</v>
      </c>
      <c r="L19470" s="3">
        <f t="shared" si="304"/>
        <v>41370</v>
      </c>
      <c r="M19470" t="s">
        <v>84</v>
      </c>
      <c r="N19470">
        <v>0</v>
      </c>
      <c r="O19470">
        <v>0</v>
      </c>
      <c r="P19470" t="s">
        <v>53684</v>
      </c>
      <c r="Q19470" t="s">
        <v>53685</v>
      </c>
      <c r="R19470">
        <v>1</v>
      </c>
    </row>
    <row r="19471" spans="1:18" x14ac:dyDescent="0.15">
      <c r="A19471" s="1" t="s">
        <v>53677</v>
      </c>
      <c r="B19471" t="s">
        <v>53678</v>
      </c>
      <c r="C19471" t="s">
        <v>586</v>
      </c>
      <c r="D19471" t="s">
        <v>96622</v>
      </c>
      <c r="E19471">
        <v>382</v>
      </c>
      <c r="F19471">
        <v>211</v>
      </c>
      <c r="G19471">
        <v>2148</v>
      </c>
      <c r="H19471" t="s">
        <v>96576</v>
      </c>
      <c r="J19471" t="s">
        <v>53679</v>
      </c>
      <c r="K19471" s="2">
        <v>41370.123703703706</v>
      </c>
      <c r="L19471" s="3">
        <f t="shared" si="304"/>
        <v>41370</v>
      </c>
      <c r="M19471" t="s">
        <v>4422</v>
      </c>
      <c r="N19471">
        <v>0</v>
      </c>
      <c r="O19471">
        <v>0</v>
      </c>
      <c r="Q19471" t="s">
        <v>53680</v>
      </c>
      <c r="R19471">
        <v>1</v>
      </c>
    </row>
    <row r="19472" spans="1:18" x14ac:dyDescent="0.15">
      <c r="A19472" s="1" t="s">
        <v>53672</v>
      </c>
      <c r="B19472" t="s">
        <v>53673</v>
      </c>
      <c r="C19472" t="s">
        <v>110</v>
      </c>
      <c r="D19472" t="s">
        <v>96665</v>
      </c>
      <c r="E19472">
        <v>391</v>
      </c>
      <c r="F19472">
        <v>311</v>
      </c>
      <c r="G19472">
        <v>1072</v>
      </c>
      <c r="H19472" t="s">
        <v>96576</v>
      </c>
      <c r="J19472" t="s">
        <v>53674</v>
      </c>
      <c r="K19472" s="2">
        <v>41370.123877314814</v>
      </c>
      <c r="L19472" s="3">
        <f t="shared" si="304"/>
        <v>41370</v>
      </c>
      <c r="M19472" t="s">
        <v>370</v>
      </c>
      <c r="N19472">
        <v>0</v>
      </c>
      <c r="O19472">
        <v>2</v>
      </c>
      <c r="P19472" t="s">
        <v>53675</v>
      </c>
      <c r="Q19472" t="s">
        <v>53676</v>
      </c>
      <c r="R19472">
        <v>1</v>
      </c>
    </row>
    <row r="19473" spans="1:18" x14ac:dyDescent="0.15">
      <c r="A19473" s="1" t="s">
        <v>92248</v>
      </c>
      <c r="B19473" t="s">
        <v>92249</v>
      </c>
      <c r="C19473" t="s">
        <v>1005</v>
      </c>
      <c r="D19473" t="s">
        <v>96802</v>
      </c>
      <c r="E19473">
        <v>890</v>
      </c>
      <c r="F19473">
        <v>351</v>
      </c>
      <c r="G19473">
        <v>4049</v>
      </c>
      <c r="H19473" t="s">
        <v>96578</v>
      </c>
      <c r="J19473" t="s">
        <v>92250</v>
      </c>
      <c r="K19473" s="2">
        <v>41370.124016203707</v>
      </c>
      <c r="L19473" s="3">
        <f t="shared" si="304"/>
        <v>41370</v>
      </c>
      <c r="M19473" t="s">
        <v>5264</v>
      </c>
      <c r="N19473">
        <v>0</v>
      </c>
      <c r="O19473">
        <v>0</v>
      </c>
      <c r="P19473" t="s">
        <v>92251</v>
      </c>
      <c r="Q19473" t="s">
        <v>92252</v>
      </c>
      <c r="R19473">
        <v>1</v>
      </c>
    </row>
    <row r="19474" spans="1:18" x14ac:dyDescent="0.15">
      <c r="A19474" s="1" t="s">
        <v>53667</v>
      </c>
      <c r="B19474" t="s">
        <v>53668</v>
      </c>
      <c r="C19474" t="s">
        <v>110</v>
      </c>
      <c r="D19474" t="s">
        <v>96596</v>
      </c>
      <c r="E19474">
        <v>143</v>
      </c>
      <c r="F19474">
        <v>179</v>
      </c>
      <c r="G19474">
        <v>1497</v>
      </c>
      <c r="H19474" t="s">
        <v>96578</v>
      </c>
      <c r="J19474" t="s">
        <v>53669</v>
      </c>
      <c r="K19474" s="2">
        <v>41370.124062499999</v>
      </c>
      <c r="L19474" s="3">
        <f t="shared" si="304"/>
        <v>41370</v>
      </c>
      <c r="M19474" t="s">
        <v>84</v>
      </c>
      <c r="N19474">
        <v>0</v>
      </c>
      <c r="O19474">
        <v>0</v>
      </c>
      <c r="P19474" t="s">
        <v>53670</v>
      </c>
      <c r="Q19474" t="s">
        <v>53671</v>
      </c>
      <c r="R19474">
        <v>1</v>
      </c>
    </row>
    <row r="19475" spans="1:18" x14ac:dyDescent="0.15">
      <c r="A19475" s="1" t="s">
        <v>53658</v>
      </c>
      <c r="B19475" t="s">
        <v>53659</v>
      </c>
      <c r="C19475" t="s">
        <v>4206</v>
      </c>
      <c r="D19475" t="s">
        <v>96884</v>
      </c>
      <c r="E19475">
        <v>1094</v>
      </c>
      <c r="F19475">
        <v>1796</v>
      </c>
      <c r="G19475">
        <v>4295</v>
      </c>
      <c r="H19475" t="s">
        <v>96578</v>
      </c>
      <c r="J19475" t="s">
        <v>53660</v>
      </c>
      <c r="K19475" s="2">
        <v>41370.124097222222</v>
      </c>
      <c r="L19475" s="3">
        <f t="shared" si="304"/>
        <v>41370</v>
      </c>
      <c r="M19475" t="s">
        <v>84</v>
      </c>
      <c r="N19475">
        <v>0</v>
      </c>
      <c r="O19475">
        <v>0</v>
      </c>
      <c r="P19475" t="s">
        <v>53661</v>
      </c>
      <c r="Q19475" t="s">
        <v>53662</v>
      </c>
      <c r="R19475">
        <v>1</v>
      </c>
    </row>
    <row r="19476" spans="1:18" x14ac:dyDescent="0.15">
      <c r="A19476" s="1" t="s">
        <v>53663</v>
      </c>
      <c r="B19476" t="s">
        <v>53664</v>
      </c>
      <c r="C19476" t="s">
        <v>110</v>
      </c>
      <c r="D19476" t="s">
        <v>96586</v>
      </c>
      <c r="E19476">
        <v>113</v>
      </c>
      <c r="F19476">
        <v>95</v>
      </c>
      <c r="G19476">
        <v>867</v>
      </c>
      <c r="H19476" t="s">
        <v>96576</v>
      </c>
      <c r="J19476" t="s">
        <v>53665</v>
      </c>
      <c r="K19476" s="2">
        <v>41370.124097222222</v>
      </c>
      <c r="L19476" s="3">
        <f t="shared" si="304"/>
        <v>41370</v>
      </c>
      <c r="M19476" t="s">
        <v>84</v>
      </c>
      <c r="N19476">
        <v>0</v>
      </c>
      <c r="O19476">
        <v>0</v>
      </c>
      <c r="Q19476" t="s">
        <v>53666</v>
      </c>
      <c r="R19476">
        <v>1</v>
      </c>
    </row>
    <row r="19477" spans="1:18" x14ac:dyDescent="0.15">
      <c r="A19477" s="1" t="s">
        <v>92244</v>
      </c>
      <c r="B19477" t="s">
        <v>92245</v>
      </c>
      <c r="C19477" t="s">
        <v>190</v>
      </c>
      <c r="D19477" t="s">
        <v>96644</v>
      </c>
      <c r="E19477">
        <v>467</v>
      </c>
      <c r="F19477">
        <v>129</v>
      </c>
      <c r="G19477">
        <v>968</v>
      </c>
      <c r="H19477" t="s">
        <v>96576</v>
      </c>
      <c r="J19477" t="s">
        <v>92246</v>
      </c>
      <c r="K19477" s="2">
        <v>41370.124155092592</v>
      </c>
      <c r="L19477" s="3">
        <f t="shared" si="304"/>
        <v>41370</v>
      </c>
      <c r="M19477" t="s">
        <v>117</v>
      </c>
      <c r="N19477">
        <v>0</v>
      </c>
      <c r="O19477">
        <v>7</v>
      </c>
      <c r="Q19477" t="s">
        <v>92247</v>
      </c>
      <c r="R19477">
        <v>1</v>
      </c>
    </row>
    <row r="19478" spans="1:18" x14ac:dyDescent="0.15">
      <c r="A19478" s="1" t="s">
        <v>53654</v>
      </c>
      <c r="B19478" t="s">
        <v>53655</v>
      </c>
      <c r="C19478" t="s">
        <v>1237</v>
      </c>
      <c r="D19478" t="s">
        <v>96674</v>
      </c>
      <c r="E19478">
        <v>817</v>
      </c>
      <c r="F19478">
        <v>188</v>
      </c>
      <c r="G19478">
        <v>943</v>
      </c>
      <c r="H19478" t="s">
        <v>96578</v>
      </c>
      <c r="J19478" t="s">
        <v>53656</v>
      </c>
      <c r="K19478" s="2">
        <v>41370.124189814815</v>
      </c>
      <c r="L19478" s="3">
        <f t="shared" si="304"/>
        <v>41370</v>
      </c>
      <c r="M19478" t="s">
        <v>4422</v>
      </c>
      <c r="N19478">
        <v>0</v>
      </c>
      <c r="O19478">
        <v>0</v>
      </c>
      <c r="Q19478" t="s">
        <v>53657</v>
      </c>
      <c r="R19478">
        <v>1</v>
      </c>
    </row>
    <row r="19479" spans="1:18" x14ac:dyDescent="0.15">
      <c r="A19479" s="1" t="s">
        <v>92240</v>
      </c>
      <c r="B19479" t="s">
        <v>92241</v>
      </c>
      <c r="C19479" t="s">
        <v>586</v>
      </c>
      <c r="D19479" t="s">
        <v>96680</v>
      </c>
      <c r="E19479">
        <v>51</v>
      </c>
      <c r="F19479">
        <v>57</v>
      </c>
      <c r="G19479">
        <v>108</v>
      </c>
      <c r="H19479" t="s">
        <v>96576</v>
      </c>
      <c r="J19479" t="s">
        <v>92242</v>
      </c>
      <c r="K19479" s="2">
        <v>41370.124282407407</v>
      </c>
      <c r="L19479" s="3">
        <f t="shared" si="304"/>
        <v>41370</v>
      </c>
      <c r="M19479" t="s">
        <v>84</v>
      </c>
      <c r="N19479">
        <v>0</v>
      </c>
      <c r="O19479">
        <v>0</v>
      </c>
      <c r="Q19479" t="s">
        <v>92243</v>
      </c>
      <c r="R19479">
        <v>1</v>
      </c>
    </row>
    <row r="19480" spans="1:18" x14ac:dyDescent="0.15">
      <c r="A19480" s="1" t="s">
        <v>92236</v>
      </c>
      <c r="B19480" t="s">
        <v>92237</v>
      </c>
      <c r="C19480" t="s">
        <v>54180</v>
      </c>
      <c r="D19480" t="s">
        <v>96668</v>
      </c>
      <c r="E19480">
        <v>12578</v>
      </c>
      <c r="F19480">
        <v>178</v>
      </c>
      <c r="G19480">
        <v>654</v>
      </c>
      <c r="H19480" t="s">
        <v>96575</v>
      </c>
      <c r="I19480" t="s">
        <v>92238</v>
      </c>
      <c r="J19480" t="s">
        <v>92239</v>
      </c>
      <c r="K19480" s="2">
        <v>41370.124293981484</v>
      </c>
      <c r="L19480" s="3">
        <f t="shared" si="304"/>
        <v>41370</v>
      </c>
      <c r="M19480" t="s">
        <v>117</v>
      </c>
      <c r="N19480">
        <v>0</v>
      </c>
      <c r="O19480">
        <v>2</v>
      </c>
      <c r="Q19480" t="s">
        <v>91526</v>
      </c>
      <c r="R19480">
        <v>1</v>
      </c>
    </row>
    <row r="19481" spans="1:18" x14ac:dyDescent="0.15">
      <c r="A19481" s="1" t="s">
        <v>53649</v>
      </c>
      <c r="B19481" t="s">
        <v>53650</v>
      </c>
      <c r="C19481" t="s">
        <v>586</v>
      </c>
      <c r="D19481" t="s">
        <v>96826</v>
      </c>
      <c r="E19481">
        <v>24052</v>
      </c>
      <c r="F19481">
        <v>354</v>
      </c>
      <c r="G19481">
        <v>10760</v>
      </c>
      <c r="H19481" t="s">
        <v>96581</v>
      </c>
      <c r="I19481" t="s">
        <v>53651</v>
      </c>
      <c r="J19481" t="s">
        <v>53652</v>
      </c>
      <c r="K19481" s="2">
        <v>41370.124363425923</v>
      </c>
      <c r="L19481" s="3">
        <f t="shared" si="304"/>
        <v>41370</v>
      </c>
      <c r="M19481" t="s">
        <v>662</v>
      </c>
      <c r="N19481">
        <v>0</v>
      </c>
      <c r="O19481">
        <v>0</v>
      </c>
      <c r="Q19481" t="s">
        <v>53653</v>
      </c>
      <c r="R19481">
        <v>1</v>
      </c>
    </row>
    <row r="19482" spans="1:18" x14ac:dyDescent="0.15">
      <c r="A19482" s="1" t="s">
        <v>53600</v>
      </c>
      <c r="B19482" t="s">
        <v>53601</v>
      </c>
      <c r="C19482" t="s">
        <v>1237</v>
      </c>
      <c r="D19482" t="s">
        <v>96674</v>
      </c>
      <c r="E19482">
        <v>82</v>
      </c>
      <c r="F19482">
        <v>238</v>
      </c>
      <c r="G19482">
        <v>2053</v>
      </c>
      <c r="H19482" t="s">
        <v>96576</v>
      </c>
      <c r="J19482" t="s">
        <v>53647</v>
      </c>
      <c r="K19482" s="2">
        <v>41370.124467592592</v>
      </c>
      <c r="L19482" s="3">
        <f t="shared" si="304"/>
        <v>41370</v>
      </c>
      <c r="M19482" t="s">
        <v>49468</v>
      </c>
      <c r="N19482">
        <v>0</v>
      </c>
      <c r="O19482">
        <v>0</v>
      </c>
      <c r="Q19482" t="s">
        <v>53648</v>
      </c>
      <c r="R19482">
        <v>1</v>
      </c>
    </row>
    <row r="19483" spans="1:18" x14ac:dyDescent="0.15">
      <c r="A19483" s="1" t="s">
        <v>53642</v>
      </c>
      <c r="B19483" t="s">
        <v>53643</v>
      </c>
      <c r="C19483" t="s">
        <v>110</v>
      </c>
      <c r="D19483" t="s">
        <v>96596</v>
      </c>
      <c r="E19483">
        <v>2127</v>
      </c>
      <c r="F19483">
        <v>963</v>
      </c>
      <c r="G19483">
        <v>27957</v>
      </c>
      <c r="H19483" t="s">
        <v>96576</v>
      </c>
      <c r="J19483" t="s">
        <v>53644</v>
      </c>
      <c r="K19483" s="2">
        <v>41370.124513888892</v>
      </c>
      <c r="L19483" s="3">
        <f t="shared" ref="L19483:L19546" si="305">INT(K19483)</f>
        <v>41370</v>
      </c>
      <c r="M19483" t="s">
        <v>339</v>
      </c>
      <c r="N19483">
        <v>0</v>
      </c>
      <c r="O19483">
        <v>0</v>
      </c>
      <c r="P19483" t="s">
        <v>53645</v>
      </c>
      <c r="Q19483" t="s">
        <v>53646</v>
      </c>
      <c r="R19483">
        <v>1</v>
      </c>
    </row>
    <row r="19484" spans="1:18" x14ac:dyDescent="0.15">
      <c r="A19484" s="1" t="s">
        <v>53637</v>
      </c>
      <c r="B19484" t="s">
        <v>53638</v>
      </c>
      <c r="C19484" t="s">
        <v>16311</v>
      </c>
      <c r="D19484" t="s">
        <v>96720</v>
      </c>
      <c r="E19484">
        <v>34</v>
      </c>
      <c r="F19484">
        <v>57</v>
      </c>
      <c r="G19484">
        <v>224</v>
      </c>
      <c r="H19484" t="s">
        <v>96576</v>
      </c>
      <c r="J19484" t="s">
        <v>53639</v>
      </c>
      <c r="K19484" s="2">
        <v>41370.124641203707</v>
      </c>
      <c r="L19484" s="3">
        <f t="shared" si="305"/>
        <v>41370</v>
      </c>
      <c r="M19484" t="s">
        <v>545</v>
      </c>
      <c r="N19484">
        <v>0</v>
      </c>
      <c r="O19484">
        <v>0</v>
      </c>
      <c r="P19484" t="s">
        <v>53640</v>
      </c>
      <c r="Q19484" t="s">
        <v>53641</v>
      </c>
      <c r="R19484">
        <v>1</v>
      </c>
    </row>
    <row r="19485" spans="1:18" x14ac:dyDescent="0.15">
      <c r="A19485" s="1" t="s">
        <v>42119</v>
      </c>
      <c r="B19485" t="s">
        <v>42120</v>
      </c>
      <c r="C19485" t="s">
        <v>94</v>
      </c>
      <c r="D19485" t="s">
        <v>96609</v>
      </c>
      <c r="E19485">
        <v>311</v>
      </c>
      <c r="F19485">
        <v>198</v>
      </c>
      <c r="G19485">
        <v>4113</v>
      </c>
      <c r="H19485" t="s">
        <v>96576</v>
      </c>
      <c r="J19485" t="s">
        <v>92234</v>
      </c>
      <c r="K19485" s="2">
        <v>41370.1246875</v>
      </c>
      <c r="L19485" s="3">
        <f t="shared" si="305"/>
        <v>41370</v>
      </c>
      <c r="M19485" t="s">
        <v>535</v>
      </c>
      <c r="N19485">
        <v>0</v>
      </c>
      <c r="O19485">
        <v>0</v>
      </c>
      <c r="Q19485" t="s">
        <v>92235</v>
      </c>
      <c r="R19485">
        <v>1</v>
      </c>
    </row>
    <row r="19486" spans="1:18" x14ac:dyDescent="0.15">
      <c r="A19486" s="1" t="s">
        <v>53633</v>
      </c>
      <c r="B19486" t="s">
        <v>53634</v>
      </c>
      <c r="C19486" t="s">
        <v>94</v>
      </c>
      <c r="D19486" t="s">
        <v>96619</v>
      </c>
      <c r="E19486">
        <v>86</v>
      </c>
      <c r="F19486">
        <v>28</v>
      </c>
      <c r="G19486">
        <v>296</v>
      </c>
      <c r="H19486" t="s">
        <v>96576</v>
      </c>
      <c r="J19486" t="s">
        <v>53635</v>
      </c>
      <c r="K19486" s="2">
        <v>41370.124699074076</v>
      </c>
      <c r="L19486" s="3">
        <f t="shared" si="305"/>
        <v>41370</v>
      </c>
      <c r="M19486" t="s">
        <v>117</v>
      </c>
      <c r="N19486">
        <v>1</v>
      </c>
      <c r="O19486">
        <v>5</v>
      </c>
      <c r="Q19486" t="s">
        <v>53636</v>
      </c>
      <c r="R19486">
        <v>1</v>
      </c>
    </row>
    <row r="19487" spans="1:18" x14ac:dyDescent="0.15">
      <c r="A19487" s="1" t="s">
        <v>92230</v>
      </c>
      <c r="B19487" t="s">
        <v>92231</v>
      </c>
      <c r="C19487" t="s">
        <v>11046</v>
      </c>
      <c r="D19487" t="s">
        <v>96754</v>
      </c>
      <c r="E19487">
        <v>19</v>
      </c>
      <c r="F19487">
        <v>42</v>
      </c>
      <c r="G19487">
        <v>72</v>
      </c>
      <c r="H19487" t="s">
        <v>96576</v>
      </c>
      <c r="J19487" t="s">
        <v>92232</v>
      </c>
      <c r="K19487" s="2">
        <v>41370.124745370369</v>
      </c>
      <c r="L19487" s="3">
        <f t="shared" si="305"/>
        <v>41370</v>
      </c>
      <c r="M19487" t="s">
        <v>3328</v>
      </c>
      <c r="N19487">
        <v>0</v>
      </c>
      <c r="O19487">
        <v>0</v>
      </c>
      <c r="Q19487" t="s">
        <v>92233</v>
      </c>
      <c r="R19487">
        <v>1</v>
      </c>
    </row>
    <row r="19488" spans="1:18" x14ac:dyDescent="0.15">
      <c r="A19488" s="1" t="s">
        <v>92226</v>
      </c>
      <c r="B19488" t="s">
        <v>92227</v>
      </c>
      <c r="C19488" t="s">
        <v>1005</v>
      </c>
      <c r="D19488" t="s">
        <v>96618</v>
      </c>
      <c r="E19488">
        <v>41</v>
      </c>
      <c r="F19488">
        <v>88</v>
      </c>
      <c r="G19488">
        <v>22</v>
      </c>
      <c r="H19488" t="s">
        <v>96576</v>
      </c>
      <c r="J19488" t="s">
        <v>92228</v>
      </c>
      <c r="K19488" s="2">
        <v>41370.124768518515</v>
      </c>
      <c r="L19488" s="3">
        <f t="shared" si="305"/>
        <v>41370</v>
      </c>
      <c r="M19488" t="s">
        <v>117</v>
      </c>
      <c r="N19488">
        <v>3</v>
      </c>
      <c r="O19488">
        <v>3</v>
      </c>
      <c r="Q19488" t="s">
        <v>92229</v>
      </c>
      <c r="R19488">
        <v>1</v>
      </c>
    </row>
    <row r="19489" spans="1:18" x14ac:dyDescent="0.15">
      <c r="A19489" s="1" t="s">
        <v>53629</v>
      </c>
      <c r="B19489" t="s">
        <v>53630</v>
      </c>
      <c r="C19489" t="s">
        <v>110</v>
      </c>
      <c r="D19489" t="s">
        <v>96586</v>
      </c>
      <c r="E19489">
        <v>196</v>
      </c>
      <c r="F19489">
        <v>197</v>
      </c>
      <c r="G19489">
        <v>1645</v>
      </c>
      <c r="H19489" t="s">
        <v>96576</v>
      </c>
      <c r="J19489" t="s">
        <v>53631</v>
      </c>
      <c r="K19489" s="2">
        <v>41370.124768518515</v>
      </c>
      <c r="L19489" s="3">
        <f t="shared" si="305"/>
        <v>41370</v>
      </c>
      <c r="M19489" t="s">
        <v>84</v>
      </c>
      <c r="N19489">
        <v>1</v>
      </c>
      <c r="O19489">
        <v>0</v>
      </c>
      <c r="Q19489" t="s">
        <v>53632</v>
      </c>
      <c r="R19489">
        <v>1</v>
      </c>
    </row>
    <row r="19490" spans="1:18" x14ac:dyDescent="0.15">
      <c r="A19490" s="1" t="s">
        <v>92222</v>
      </c>
      <c r="B19490" t="s">
        <v>92223</v>
      </c>
      <c r="C19490" t="s">
        <v>586</v>
      </c>
      <c r="D19490" t="s">
        <v>96662</v>
      </c>
      <c r="E19490">
        <v>1559</v>
      </c>
      <c r="F19490">
        <v>1027</v>
      </c>
      <c r="G19490">
        <v>2811</v>
      </c>
      <c r="H19490" t="s">
        <v>96576</v>
      </c>
      <c r="J19490" t="s">
        <v>92224</v>
      </c>
      <c r="K19490" s="2">
        <v>41370.124837962961</v>
      </c>
      <c r="L19490" s="3">
        <f t="shared" si="305"/>
        <v>41370</v>
      </c>
      <c r="M19490" t="s">
        <v>117</v>
      </c>
      <c r="N19490">
        <v>0</v>
      </c>
      <c r="O19490">
        <v>1</v>
      </c>
      <c r="Q19490" t="s">
        <v>92225</v>
      </c>
      <c r="R19490">
        <v>1</v>
      </c>
    </row>
    <row r="19491" spans="1:18" x14ac:dyDescent="0.15">
      <c r="A19491" s="1" t="s">
        <v>92217</v>
      </c>
      <c r="B19491" t="s">
        <v>92218</v>
      </c>
      <c r="C19491" t="s">
        <v>3837</v>
      </c>
      <c r="D19491" t="s">
        <v>96748</v>
      </c>
      <c r="E19491">
        <v>656</v>
      </c>
      <c r="F19491">
        <v>258</v>
      </c>
      <c r="G19491">
        <v>824</v>
      </c>
      <c r="H19491" t="s">
        <v>96578</v>
      </c>
      <c r="J19491" t="s">
        <v>92219</v>
      </c>
      <c r="K19491" s="2">
        <v>41370.124884259261</v>
      </c>
      <c r="L19491" s="3">
        <f t="shared" si="305"/>
        <v>41370</v>
      </c>
      <c r="M19491" t="s">
        <v>1574</v>
      </c>
      <c r="N19491">
        <v>0</v>
      </c>
      <c r="O19491">
        <v>2</v>
      </c>
      <c r="P19491" t="s">
        <v>92220</v>
      </c>
      <c r="Q19491" t="s">
        <v>92221</v>
      </c>
      <c r="R19491">
        <v>1</v>
      </c>
    </row>
    <row r="19492" spans="1:18" x14ac:dyDescent="0.15">
      <c r="A19492" s="1" t="s">
        <v>53624</v>
      </c>
      <c r="B19492" t="s">
        <v>53625</v>
      </c>
      <c r="C19492" t="s">
        <v>3837</v>
      </c>
      <c r="D19492" t="s">
        <v>96748</v>
      </c>
      <c r="E19492">
        <v>19358</v>
      </c>
      <c r="F19492">
        <v>254</v>
      </c>
      <c r="G19492">
        <v>32804</v>
      </c>
      <c r="H19492" t="s">
        <v>96579</v>
      </c>
      <c r="I19492" t="s">
        <v>53626</v>
      </c>
      <c r="J19492" t="s">
        <v>53627</v>
      </c>
      <c r="K19492" s="2">
        <v>41370.125104166669</v>
      </c>
      <c r="L19492" s="3">
        <f t="shared" si="305"/>
        <v>41370</v>
      </c>
      <c r="M19492" t="s">
        <v>339</v>
      </c>
      <c r="N19492">
        <v>0</v>
      </c>
      <c r="O19492">
        <v>0</v>
      </c>
      <c r="P19492" t="s">
        <v>53628</v>
      </c>
      <c r="Q19492" t="s">
        <v>53623</v>
      </c>
      <c r="R19492">
        <v>1</v>
      </c>
    </row>
    <row r="19493" spans="1:18" x14ac:dyDescent="0.15">
      <c r="A19493" s="1" t="s">
        <v>10437</v>
      </c>
      <c r="B19493" t="s">
        <v>10438</v>
      </c>
      <c r="C19493" t="s">
        <v>586</v>
      </c>
      <c r="D19493" t="s">
        <v>96622</v>
      </c>
      <c r="E19493">
        <v>5505</v>
      </c>
      <c r="F19493">
        <v>342</v>
      </c>
      <c r="G19493">
        <v>122490</v>
      </c>
      <c r="H19493" t="s">
        <v>96576</v>
      </c>
      <c r="J19493" t="s">
        <v>53621</v>
      </c>
      <c r="K19493" s="2">
        <v>41370.125104166669</v>
      </c>
      <c r="L19493" s="3">
        <f t="shared" si="305"/>
        <v>41370</v>
      </c>
      <c r="M19493" t="s">
        <v>10440</v>
      </c>
      <c r="N19493">
        <v>0</v>
      </c>
      <c r="O19493">
        <v>0</v>
      </c>
      <c r="Q19493" t="s">
        <v>53622</v>
      </c>
      <c r="R19493">
        <v>1</v>
      </c>
    </row>
    <row r="19494" spans="1:18" x14ac:dyDescent="0.15">
      <c r="A19494" s="1" t="s">
        <v>92213</v>
      </c>
      <c r="B19494" t="s">
        <v>92214</v>
      </c>
      <c r="C19494" t="s">
        <v>27</v>
      </c>
      <c r="E19494">
        <v>290</v>
      </c>
      <c r="F19494">
        <v>304</v>
      </c>
      <c r="G19494">
        <v>642</v>
      </c>
      <c r="H19494" t="s">
        <v>96578</v>
      </c>
      <c r="J19494" t="s">
        <v>92215</v>
      </c>
      <c r="K19494" s="2">
        <v>41370.125127314815</v>
      </c>
      <c r="L19494" s="3">
        <f t="shared" si="305"/>
        <v>41370</v>
      </c>
      <c r="M19494" t="s">
        <v>815</v>
      </c>
      <c r="N19494">
        <v>0</v>
      </c>
      <c r="O19494">
        <v>1</v>
      </c>
      <c r="Q19494" t="s">
        <v>92216</v>
      </c>
      <c r="R19494">
        <v>1</v>
      </c>
    </row>
    <row r="19495" spans="1:18" x14ac:dyDescent="0.15">
      <c r="A19495" s="1" t="s">
        <v>26322</v>
      </c>
      <c r="B19495" t="s">
        <v>26323</v>
      </c>
      <c r="C19495" t="s">
        <v>344</v>
      </c>
      <c r="D19495" t="s">
        <v>96639</v>
      </c>
      <c r="E19495">
        <v>66304</v>
      </c>
      <c r="F19495">
        <v>126</v>
      </c>
      <c r="G19495">
        <v>39130</v>
      </c>
      <c r="H19495" t="s">
        <v>96576</v>
      </c>
      <c r="J19495" t="s">
        <v>53619</v>
      </c>
      <c r="K19495" s="2">
        <v>41370.125127314815</v>
      </c>
      <c r="L19495" s="3">
        <f t="shared" si="305"/>
        <v>41370</v>
      </c>
      <c r="M19495" t="s">
        <v>6584</v>
      </c>
      <c r="N19495">
        <v>2</v>
      </c>
      <c r="O19495">
        <v>0</v>
      </c>
      <c r="Q19495" t="s">
        <v>53620</v>
      </c>
      <c r="R19495">
        <v>1</v>
      </c>
    </row>
    <row r="19496" spans="1:18" x14ac:dyDescent="0.15">
      <c r="A19496" s="1" t="s">
        <v>53614</v>
      </c>
      <c r="B19496" t="s">
        <v>53615</v>
      </c>
      <c r="C19496" t="s">
        <v>2543</v>
      </c>
      <c r="D19496" t="s">
        <v>96658</v>
      </c>
      <c r="E19496">
        <v>79</v>
      </c>
      <c r="F19496">
        <v>186</v>
      </c>
      <c r="G19496">
        <v>68</v>
      </c>
      <c r="H19496" t="s">
        <v>96576</v>
      </c>
      <c r="J19496" t="s">
        <v>53616</v>
      </c>
      <c r="K19496" s="2">
        <v>41370.125173611108</v>
      </c>
      <c r="L19496" s="3">
        <f t="shared" si="305"/>
        <v>41370</v>
      </c>
      <c r="M19496" t="s">
        <v>545</v>
      </c>
      <c r="N19496">
        <v>0</v>
      </c>
      <c r="O19496">
        <v>0</v>
      </c>
      <c r="P19496" t="s">
        <v>53617</v>
      </c>
      <c r="Q19496" t="s">
        <v>53618</v>
      </c>
      <c r="R19496">
        <v>1</v>
      </c>
    </row>
    <row r="19497" spans="1:18" x14ac:dyDescent="0.15">
      <c r="A19497" s="1" t="s">
        <v>53609</v>
      </c>
      <c r="B19497" t="s">
        <v>53610</v>
      </c>
      <c r="C19497" t="s">
        <v>110</v>
      </c>
      <c r="D19497" t="s">
        <v>96596</v>
      </c>
      <c r="E19497">
        <v>452</v>
      </c>
      <c r="F19497">
        <v>259</v>
      </c>
      <c r="G19497">
        <v>2067</v>
      </c>
      <c r="H19497" t="s">
        <v>96578</v>
      </c>
      <c r="J19497" t="s">
        <v>53611</v>
      </c>
      <c r="K19497" s="2">
        <v>41370.125300925924</v>
      </c>
      <c r="L19497" s="3">
        <f t="shared" si="305"/>
        <v>41370</v>
      </c>
      <c r="M19497" t="s">
        <v>117</v>
      </c>
      <c r="N19497">
        <v>0</v>
      </c>
      <c r="O19497">
        <v>3</v>
      </c>
      <c r="P19497" t="s">
        <v>53612</v>
      </c>
      <c r="Q19497" t="s">
        <v>53613</v>
      </c>
      <c r="R19497">
        <v>1</v>
      </c>
    </row>
    <row r="19498" spans="1:18" x14ac:dyDescent="0.15">
      <c r="A19498" s="1" t="s">
        <v>92208</v>
      </c>
      <c r="B19498" t="s">
        <v>92209</v>
      </c>
      <c r="C19498" t="s">
        <v>1005</v>
      </c>
      <c r="D19498" t="s">
        <v>96728</v>
      </c>
      <c r="E19498">
        <v>116</v>
      </c>
      <c r="F19498">
        <v>122</v>
      </c>
      <c r="G19498">
        <v>1630</v>
      </c>
      <c r="H19498" t="s">
        <v>96576</v>
      </c>
      <c r="J19498" t="s">
        <v>92210</v>
      </c>
      <c r="K19498" s="2">
        <v>41370.125358796293</v>
      </c>
      <c r="L19498" s="3">
        <f t="shared" si="305"/>
        <v>41370</v>
      </c>
      <c r="M19498" t="s">
        <v>117</v>
      </c>
      <c r="N19498">
        <v>0</v>
      </c>
      <c r="O19498">
        <v>0</v>
      </c>
      <c r="P19498" t="s">
        <v>92211</v>
      </c>
      <c r="Q19498" t="s">
        <v>92212</v>
      </c>
      <c r="R19498">
        <v>1</v>
      </c>
    </row>
    <row r="19499" spans="1:18" x14ac:dyDescent="0.15">
      <c r="A19499" s="1" t="s">
        <v>53604</v>
      </c>
      <c r="B19499" t="s">
        <v>53605</v>
      </c>
      <c r="C19499" t="s">
        <v>10172</v>
      </c>
      <c r="D19499" t="s">
        <v>96775</v>
      </c>
      <c r="E19499">
        <v>185</v>
      </c>
      <c r="F19499">
        <v>1019</v>
      </c>
      <c r="G19499">
        <v>2038</v>
      </c>
      <c r="H19499" t="s">
        <v>96576</v>
      </c>
      <c r="J19499" t="s">
        <v>53606</v>
      </c>
      <c r="K19499" s="2">
        <v>41370.125428240739</v>
      </c>
      <c r="L19499" s="3">
        <f t="shared" si="305"/>
        <v>41370</v>
      </c>
      <c r="M19499" t="s">
        <v>84</v>
      </c>
      <c r="N19499">
        <v>0</v>
      </c>
      <c r="O19499">
        <v>0</v>
      </c>
      <c r="P19499" t="s">
        <v>53607</v>
      </c>
      <c r="Q19499" t="s">
        <v>53608</v>
      </c>
      <c r="R19499">
        <v>1</v>
      </c>
    </row>
    <row r="19500" spans="1:18" x14ac:dyDescent="0.15">
      <c r="A19500" s="1" t="s">
        <v>53600</v>
      </c>
      <c r="B19500" t="s">
        <v>53601</v>
      </c>
      <c r="C19500" t="s">
        <v>1237</v>
      </c>
      <c r="D19500" t="s">
        <v>96674</v>
      </c>
      <c r="E19500">
        <v>82</v>
      </c>
      <c r="F19500">
        <v>238</v>
      </c>
      <c r="G19500">
        <v>2053</v>
      </c>
      <c r="H19500" t="s">
        <v>96576</v>
      </c>
      <c r="J19500" t="s">
        <v>53602</v>
      </c>
      <c r="K19500" s="2">
        <v>41370.125428240739</v>
      </c>
      <c r="L19500" s="3">
        <f t="shared" si="305"/>
        <v>41370</v>
      </c>
      <c r="M19500" t="s">
        <v>49468</v>
      </c>
      <c r="N19500">
        <v>0</v>
      </c>
      <c r="O19500">
        <v>0</v>
      </c>
      <c r="Q19500" t="s">
        <v>53603</v>
      </c>
      <c r="R19500">
        <v>1</v>
      </c>
    </row>
    <row r="19501" spans="1:18" x14ac:dyDescent="0.15">
      <c r="A19501" s="1" t="s">
        <v>51834</v>
      </c>
      <c r="B19501" t="s">
        <v>51835</v>
      </c>
      <c r="C19501" t="s">
        <v>190</v>
      </c>
      <c r="D19501" t="s">
        <v>96631</v>
      </c>
      <c r="E19501">
        <v>493</v>
      </c>
      <c r="F19501">
        <v>651</v>
      </c>
      <c r="G19501">
        <v>2781</v>
      </c>
      <c r="H19501" t="s">
        <v>96578</v>
      </c>
      <c r="J19501" t="s">
        <v>53598</v>
      </c>
      <c r="K19501" s="2">
        <v>41370.125532407408</v>
      </c>
      <c r="L19501" s="3">
        <f t="shared" si="305"/>
        <v>41370</v>
      </c>
      <c r="M19501" t="s">
        <v>84</v>
      </c>
      <c r="N19501">
        <v>1</v>
      </c>
      <c r="O19501">
        <v>0</v>
      </c>
      <c r="Q19501" t="s">
        <v>53599</v>
      </c>
      <c r="R19501">
        <v>1</v>
      </c>
    </row>
    <row r="19502" spans="1:18" x14ac:dyDescent="0.15">
      <c r="A19502" s="1" t="s">
        <v>53594</v>
      </c>
      <c r="B19502" t="s">
        <v>53595</v>
      </c>
      <c r="C19502" t="s">
        <v>344</v>
      </c>
      <c r="D19502" t="s">
        <v>96671</v>
      </c>
      <c r="E19502">
        <v>526</v>
      </c>
      <c r="F19502">
        <v>131</v>
      </c>
      <c r="G19502">
        <v>10470</v>
      </c>
      <c r="H19502" t="s">
        <v>96578</v>
      </c>
      <c r="J19502" t="s">
        <v>53596</v>
      </c>
      <c r="K19502" s="2">
        <v>41370.125543981485</v>
      </c>
      <c r="L19502" s="3">
        <f t="shared" si="305"/>
        <v>41370</v>
      </c>
      <c r="M19502" t="s">
        <v>84</v>
      </c>
      <c r="N19502">
        <v>0</v>
      </c>
      <c r="O19502">
        <v>0</v>
      </c>
      <c r="Q19502" t="s">
        <v>53597</v>
      </c>
      <c r="R19502">
        <v>1</v>
      </c>
    </row>
    <row r="19503" spans="1:18" x14ac:dyDescent="0.15">
      <c r="A19503" s="1" t="s">
        <v>92203</v>
      </c>
      <c r="B19503" t="s">
        <v>92204</v>
      </c>
      <c r="C19503" t="s">
        <v>27</v>
      </c>
      <c r="E19503">
        <v>224</v>
      </c>
      <c r="F19503">
        <v>235</v>
      </c>
      <c r="G19503">
        <v>7469</v>
      </c>
      <c r="H19503" t="s">
        <v>96576</v>
      </c>
      <c r="J19503" t="s">
        <v>92205</v>
      </c>
      <c r="K19503" s="2">
        <v>41370.125636574077</v>
      </c>
      <c r="L19503" s="3">
        <f t="shared" si="305"/>
        <v>41370</v>
      </c>
      <c r="M19503" t="s">
        <v>56</v>
      </c>
      <c r="N19503">
        <v>0</v>
      </c>
      <c r="O19503">
        <v>0</v>
      </c>
      <c r="P19503" t="s">
        <v>92206</v>
      </c>
      <c r="Q19503" t="s">
        <v>92207</v>
      </c>
      <c r="R19503">
        <v>1</v>
      </c>
    </row>
    <row r="19504" spans="1:18" x14ac:dyDescent="0.15">
      <c r="A19504" s="1" t="s">
        <v>92198</v>
      </c>
      <c r="B19504" t="s">
        <v>92199</v>
      </c>
      <c r="C19504" t="s">
        <v>94</v>
      </c>
      <c r="E19504">
        <v>634</v>
      </c>
      <c r="F19504">
        <v>1024</v>
      </c>
      <c r="G19504">
        <v>932</v>
      </c>
      <c r="H19504" t="s">
        <v>96576</v>
      </c>
      <c r="J19504" t="s">
        <v>92200</v>
      </c>
      <c r="K19504" s="2">
        <v>41370.125648148147</v>
      </c>
      <c r="L19504" s="3">
        <f t="shared" si="305"/>
        <v>41370</v>
      </c>
      <c r="M19504" t="s">
        <v>370</v>
      </c>
      <c r="N19504">
        <v>16</v>
      </c>
      <c r="O19504">
        <v>5</v>
      </c>
      <c r="P19504" t="s">
        <v>92201</v>
      </c>
      <c r="Q19504" t="s">
        <v>92202</v>
      </c>
      <c r="R19504">
        <v>1</v>
      </c>
    </row>
    <row r="19505" spans="1:18" x14ac:dyDescent="0.15">
      <c r="A19505" s="1" t="s">
        <v>53588</v>
      </c>
      <c r="B19505" t="s">
        <v>53589</v>
      </c>
      <c r="C19505" t="s">
        <v>190</v>
      </c>
      <c r="D19505" t="s">
        <v>96643</v>
      </c>
      <c r="E19505">
        <v>643</v>
      </c>
      <c r="F19505">
        <v>284</v>
      </c>
      <c r="G19505">
        <v>2991</v>
      </c>
      <c r="H19505" t="s">
        <v>96575</v>
      </c>
      <c r="I19505" t="s">
        <v>53590</v>
      </c>
      <c r="J19505" t="s">
        <v>53591</v>
      </c>
      <c r="K19505" s="2">
        <v>41370.125659722224</v>
      </c>
      <c r="L19505" s="3">
        <f t="shared" si="305"/>
        <v>41370</v>
      </c>
      <c r="M19505" t="s">
        <v>494</v>
      </c>
      <c r="N19505">
        <v>1</v>
      </c>
      <c r="O19505">
        <v>0</v>
      </c>
      <c r="P19505" t="s">
        <v>53592</v>
      </c>
      <c r="Q19505" t="s">
        <v>53593</v>
      </c>
      <c r="R19505">
        <v>1</v>
      </c>
    </row>
    <row r="19506" spans="1:18" x14ac:dyDescent="0.15">
      <c r="A19506" s="1" t="s">
        <v>53584</v>
      </c>
      <c r="B19506" t="s">
        <v>53585</v>
      </c>
      <c r="C19506" t="s">
        <v>110</v>
      </c>
      <c r="D19506" t="s">
        <v>96596</v>
      </c>
      <c r="E19506">
        <v>151</v>
      </c>
      <c r="F19506">
        <v>178</v>
      </c>
      <c r="G19506">
        <v>378</v>
      </c>
      <c r="H19506" t="s">
        <v>96576</v>
      </c>
      <c r="J19506" t="s">
        <v>53586</v>
      </c>
      <c r="K19506" s="2">
        <v>41370.125740740739</v>
      </c>
      <c r="L19506" s="3">
        <f t="shared" si="305"/>
        <v>41370</v>
      </c>
      <c r="M19506" t="s">
        <v>370</v>
      </c>
      <c r="N19506">
        <v>0</v>
      </c>
      <c r="O19506">
        <v>0</v>
      </c>
      <c r="Q19506" t="s">
        <v>53587</v>
      </c>
      <c r="R19506">
        <v>1</v>
      </c>
    </row>
    <row r="19507" spans="1:18" x14ac:dyDescent="0.15">
      <c r="A19507" s="1" t="s">
        <v>53579</v>
      </c>
      <c r="B19507" t="s">
        <v>53580</v>
      </c>
      <c r="C19507" t="s">
        <v>94</v>
      </c>
      <c r="D19507" t="s">
        <v>96653</v>
      </c>
      <c r="E19507">
        <v>8</v>
      </c>
      <c r="F19507">
        <v>4</v>
      </c>
      <c r="G19507">
        <v>1</v>
      </c>
      <c r="H19507" t="s">
        <v>96576</v>
      </c>
      <c r="J19507" t="s">
        <v>53581</v>
      </c>
      <c r="K19507" s="2">
        <v>41370.125810185185</v>
      </c>
      <c r="L19507" s="3">
        <f t="shared" si="305"/>
        <v>41370</v>
      </c>
      <c r="M19507" t="s">
        <v>53582</v>
      </c>
      <c r="N19507">
        <v>10</v>
      </c>
      <c r="O19507">
        <v>10</v>
      </c>
      <c r="Q19507" t="s">
        <v>53583</v>
      </c>
      <c r="R19507">
        <v>1</v>
      </c>
    </row>
    <row r="19508" spans="1:18" x14ac:dyDescent="0.15">
      <c r="A19508" s="1" t="s">
        <v>92194</v>
      </c>
      <c r="B19508" t="s">
        <v>92195</v>
      </c>
      <c r="C19508" t="s">
        <v>110</v>
      </c>
      <c r="D19508" t="s">
        <v>96596</v>
      </c>
      <c r="E19508">
        <v>307</v>
      </c>
      <c r="F19508">
        <v>596</v>
      </c>
      <c r="G19508">
        <v>11671</v>
      </c>
      <c r="H19508" t="s">
        <v>96578</v>
      </c>
      <c r="J19508" t="s">
        <v>92196</v>
      </c>
      <c r="K19508" s="2">
        <v>41370.125821759262</v>
      </c>
      <c r="L19508" s="3">
        <f t="shared" si="305"/>
        <v>41370</v>
      </c>
      <c r="M19508" t="s">
        <v>84</v>
      </c>
      <c r="N19508">
        <v>1</v>
      </c>
      <c r="O19508">
        <v>0</v>
      </c>
      <c r="Q19508" t="s">
        <v>92197</v>
      </c>
      <c r="R19508">
        <v>1</v>
      </c>
    </row>
    <row r="19509" spans="1:18" x14ac:dyDescent="0.15">
      <c r="A19509" s="1" t="s">
        <v>53574</v>
      </c>
      <c r="B19509" t="s">
        <v>53575</v>
      </c>
      <c r="C19509" t="s">
        <v>131</v>
      </c>
      <c r="D19509" t="s">
        <v>96879</v>
      </c>
      <c r="E19509">
        <v>130</v>
      </c>
      <c r="F19509">
        <v>42</v>
      </c>
      <c r="G19509">
        <v>22815</v>
      </c>
      <c r="H19509" t="s">
        <v>96576</v>
      </c>
      <c r="J19509" t="s">
        <v>53576</v>
      </c>
      <c r="K19509" s="2">
        <v>41370.125972222224</v>
      </c>
      <c r="L19509" s="3">
        <f t="shared" si="305"/>
        <v>41370</v>
      </c>
      <c r="M19509" t="s">
        <v>123</v>
      </c>
      <c r="N19509">
        <v>0</v>
      </c>
      <c r="O19509">
        <v>0</v>
      </c>
      <c r="P19509" t="s">
        <v>53577</v>
      </c>
      <c r="Q19509" t="s">
        <v>53578</v>
      </c>
      <c r="R19509">
        <v>1</v>
      </c>
    </row>
    <row r="19510" spans="1:18" x14ac:dyDescent="0.15">
      <c r="A19510" s="1" t="s">
        <v>53566</v>
      </c>
      <c r="B19510" t="s">
        <v>53567</v>
      </c>
      <c r="C19510" t="s">
        <v>110</v>
      </c>
      <c r="D19510" t="s">
        <v>96586</v>
      </c>
      <c r="E19510">
        <v>153267</v>
      </c>
      <c r="F19510">
        <v>341</v>
      </c>
      <c r="G19510">
        <v>390</v>
      </c>
      <c r="H19510" t="s">
        <v>96576</v>
      </c>
      <c r="J19510" t="s">
        <v>53568</v>
      </c>
      <c r="K19510" s="2">
        <v>41370.126076388886</v>
      </c>
      <c r="L19510" s="3">
        <f t="shared" si="305"/>
        <v>41370</v>
      </c>
      <c r="M19510" t="s">
        <v>117</v>
      </c>
      <c r="N19510">
        <v>0</v>
      </c>
      <c r="O19510">
        <v>1</v>
      </c>
      <c r="Q19510" t="s">
        <v>53569</v>
      </c>
      <c r="R19510">
        <v>1</v>
      </c>
    </row>
    <row r="19511" spans="1:18" x14ac:dyDescent="0.15">
      <c r="A19511" s="1" t="s">
        <v>53570</v>
      </c>
      <c r="B19511" t="s">
        <v>53571</v>
      </c>
      <c r="C19511" t="s">
        <v>190</v>
      </c>
      <c r="D19511" t="s">
        <v>96755</v>
      </c>
      <c r="E19511">
        <v>362</v>
      </c>
      <c r="F19511">
        <v>761</v>
      </c>
      <c r="G19511">
        <v>674</v>
      </c>
      <c r="H19511" t="s">
        <v>96576</v>
      </c>
      <c r="J19511" t="s">
        <v>53572</v>
      </c>
      <c r="K19511" s="2">
        <v>41370.126076388886</v>
      </c>
      <c r="L19511" s="3">
        <f t="shared" si="305"/>
        <v>41370</v>
      </c>
      <c r="M19511" t="s">
        <v>84</v>
      </c>
      <c r="N19511">
        <v>0</v>
      </c>
      <c r="O19511">
        <v>0</v>
      </c>
      <c r="Q19511" t="s">
        <v>53573</v>
      </c>
      <c r="R19511">
        <v>1</v>
      </c>
    </row>
    <row r="19512" spans="1:18" x14ac:dyDescent="0.15">
      <c r="A19512" s="1" t="s">
        <v>552</v>
      </c>
      <c r="B19512" t="s">
        <v>553</v>
      </c>
      <c r="C19512" t="s">
        <v>2165</v>
      </c>
      <c r="D19512" t="s">
        <v>96599</v>
      </c>
      <c r="E19512">
        <v>5266</v>
      </c>
      <c r="F19512">
        <v>69</v>
      </c>
      <c r="G19512">
        <v>100875</v>
      </c>
      <c r="H19512" t="s">
        <v>96576</v>
      </c>
      <c r="J19512" t="s">
        <v>53564</v>
      </c>
      <c r="K19512" s="2">
        <v>41370.126134259262</v>
      </c>
      <c r="L19512" s="3">
        <f t="shared" si="305"/>
        <v>41370</v>
      </c>
      <c r="M19512" t="s">
        <v>486</v>
      </c>
      <c r="N19512">
        <v>0</v>
      </c>
      <c r="O19512">
        <v>0</v>
      </c>
      <c r="Q19512" t="s">
        <v>53565</v>
      </c>
      <c r="R19512">
        <v>1</v>
      </c>
    </row>
    <row r="19513" spans="1:18" x14ac:dyDescent="0.15">
      <c r="A19513" s="1" t="s">
        <v>53559</v>
      </c>
      <c r="B19513" t="s">
        <v>53560</v>
      </c>
      <c r="C19513" t="s">
        <v>2793</v>
      </c>
      <c r="D19513" t="s">
        <v>96606</v>
      </c>
      <c r="E19513">
        <v>13840</v>
      </c>
      <c r="F19513">
        <v>240</v>
      </c>
      <c r="G19513">
        <v>1192</v>
      </c>
      <c r="H19513" t="s">
        <v>96578</v>
      </c>
      <c r="J19513" t="s">
        <v>53561</v>
      </c>
      <c r="K19513" s="2">
        <v>41370.126145833332</v>
      </c>
      <c r="L19513" s="3">
        <f t="shared" si="305"/>
        <v>41370</v>
      </c>
      <c r="M19513" t="s">
        <v>4422</v>
      </c>
      <c r="N19513">
        <v>0</v>
      </c>
      <c r="O19513">
        <v>0</v>
      </c>
      <c r="P19513" t="s">
        <v>53562</v>
      </c>
      <c r="Q19513" t="s">
        <v>53563</v>
      </c>
      <c r="R19513">
        <v>1</v>
      </c>
    </row>
    <row r="19514" spans="1:18" x14ac:dyDescent="0.15">
      <c r="A19514" s="1" t="s">
        <v>53554</v>
      </c>
      <c r="B19514" t="s">
        <v>53555</v>
      </c>
      <c r="C19514" t="s">
        <v>27</v>
      </c>
      <c r="E19514">
        <v>115</v>
      </c>
      <c r="F19514">
        <v>187</v>
      </c>
      <c r="G19514">
        <v>307</v>
      </c>
      <c r="H19514" t="s">
        <v>96576</v>
      </c>
      <c r="J19514" t="s">
        <v>53556</v>
      </c>
      <c r="K19514" s="2">
        <v>41370.126168981478</v>
      </c>
      <c r="L19514" s="3">
        <f t="shared" si="305"/>
        <v>41370</v>
      </c>
      <c r="M19514" t="s">
        <v>29</v>
      </c>
      <c r="N19514">
        <v>0</v>
      </c>
      <c r="O19514">
        <v>0</v>
      </c>
      <c r="P19514" t="s">
        <v>53557</v>
      </c>
      <c r="Q19514" t="s">
        <v>53558</v>
      </c>
      <c r="R19514">
        <v>1</v>
      </c>
    </row>
    <row r="19515" spans="1:18" x14ac:dyDescent="0.15">
      <c r="A19515" s="1" t="s">
        <v>53570</v>
      </c>
      <c r="B19515" t="s">
        <v>53571</v>
      </c>
      <c r="C19515" t="s">
        <v>190</v>
      </c>
      <c r="D19515" t="s">
        <v>96755</v>
      </c>
      <c r="E19515">
        <v>362</v>
      </c>
      <c r="F19515">
        <v>761</v>
      </c>
      <c r="G19515">
        <v>674</v>
      </c>
      <c r="H19515" t="s">
        <v>96576</v>
      </c>
      <c r="J19515" t="s">
        <v>92193</v>
      </c>
      <c r="K19515" s="2">
        <v>41370.12636574074</v>
      </c>
      <c r="L19515" s="3">
        <f t="shared" si="305"/>
        <v>41370</v>
      </c>
      <c r="M19515" t="s">
        <v>84</v>
      </c>
      <c r="N19515">
        <v>0</v>
      </c>
      <c r="O19515">
        <v>0</v>
      </c>
      <c r="Q19515" t="s">
        <v>91631</v>
      </c>
      <c r="R19515">
        <v>1</v>
      </c>
    </row>
    <row r="19516" spans="1:18" x14ac:dyDescent="0.15">
      <c r="A19516" s="1" t="s">
        <v>92189</v>
      </c>
      <c r="B19516" t="s">
        <v>92190</v>
      </c>
      <c r="C19516" t="s">
        <v>344</v>
      </c>
      <c r="D19516" t="s">
        <v>96589</v>
      </c>
      <c r="E19516">
        <v>1</v>
      </c>
      <c r="F19516">
        <v>1</v>
      </c>
      <c r="G19516">
        <v>7</v>
      </c>
      <c r="H19516" t="s">
        <v>96576</v>
      </c>
      <c r="J19516" t="s">
        <v>92191</v>
      </c>
      <c r="K19516" s="2">
        <v>41370.126377314817</v>
      </c>
      <c r="L19516" s="3">
        <f t="shared" si="305"/>
        <v>41370</v>
      </c>
      <c r="M19516" t="s">
        <v>192</v>
      </c>
      <c r="N19516">
        <v>0</v>
      </c>
      <c r="O19516">
        <v>0</v>
      </c>
      <c r="Q19516" t="s">
        <v>92192</v>
      </c>
      <c r="R19516">
        <v>1</v>
      </c>
    </row>
    <row r="19517" spans="1:18" x14ac:dyDescent="0.15">
      <c r="A19517" s="1" t="s">
        <v>92185</v>
      </c>
      <c r="B19517" t="s">
        <v>92186</v>
      </c>
      <c r="C19517" t="s">
        <v>190</v>
      </c>
      <c r="D19517" t="s">
        <v>96643</v>
      </c>
      <c r="E19517">
        <v>392</v>
      </c>
      <c r="F19517">
        <v>282</v>
      </c>
      <c r="G19517">
        <v>377</v>
      </c>
      <c r="H19517" t="s">
        <v>96578</v>
      </c>
      <c r="J19517" t="s">
        <v>92187</v>
      </c>
      <c r="K19517" s="2">
        <v>41370.126400462963</v>
      </c>
      <c r="L19517" s="3">
        <f t="shared" si="305"/>
        <v>41370</v>
      </c>
      <c r="M19517" t="s">
        <v>117</v>
      </c>
      <c r="N19517">
        <v>1</v>
      </c>
      <c r="O19517">
        <v>5</v>
      </c>
      <c r="Q19517" t="s">
        <v>92188</v>
      </c>
      <c r="R19517">
        <v>1</v>
      </c>
    </row>
    <row r="19518" spans="1:18" x14ac:dyDescent="0.15">
      <c r="A19518" s="1" t="s">
        <v>53550</v>
      </c>
      <c r="B19518" t="s">
        <v>53551</v>
      </c>
      <c r="C19518" t="s">
        <v>110</v>
      </c>
      <c r="D19518" t="s">
        <v>96612</v>
      </c>
      <c r="E19518">
        <v>598</v>
      </c>
      <c r="F19518">
        <v>2001</v>
      </c>
      <c r="G19518">
        <v>3347</v>
      </c>
      <c r="H19518" t="s">
        <v>96578</v>
      </c>
      <c r="J19518" t="s">
        <v>53552</v>
      </c>
      <c r="K19518" s="2">
        <v>41370.126805555556</v>
      </c>
      <c r="L19518" s="3">
        <f t="shared" si="305"/>
        <v>41370</v>
      </c>
      <c r="M19518" t="s">
        <v>370</v>
      </c>
      <c r="N19518">
        <v>3</v>
      </c>
      <c r="O19518">
        <v>1</v>
      </c>
      <c r="Q19518" t="s">
        <v>53553</v>
      </c>
      <c r="R19518">
        <v>1</v>
      </c>
    </row>
    <row r="19519" spans="1:18" x14ac:dyDescent="0.15">
      <c r="A19519" s="1" t="s">
        <v>92180</v>
      </c>
      <c r="B19519" t="s">
        <v>92181</v>
      </c>
      <c r="C19519" t="s">
        <v>94</v>
      </c>
      <c r="E19519">
        <v>353</v>
      </c>
      <c r="F19519">
        <v>195</v>
      </c>
      <c r="G19519">
        <v>1365</v>
      </c>
      <c r="H19519" t="s">
        <v>96576</v>
      </c>
      <c r="J19519" t="s">
        <v>92182</v>
      </c>
      <c r="K19519" s="2">
        <v>41370.126805555556</v>
      </c>
      <c r="L19519" s="3">
        <f t="shared" si="305"/>
        <v>41370</v>
      </c>
      <c r="M19519" t="s">
        <v>117</v>
      </c>
      <c r="N19519">
        <v>0</v>
      </c>
      <c r="O19519">
        <v>1</v>
      </c>
      <c r="P19519" t="s">
        <v>92183</v>
      </c>
      <c r="Q19519" t="s">
        <v>92184</v>
      </c>
      <c r="R19519">
        <v>1</v>
      </c>
    </row>
    <row r="19520" spans="1:18" x14ac:dyDescent="0.15">
      <c r="A19520" s="1" t="s">
        <v>53545</v>
      </c>
      <c r="B19520" t="s">
        <v>53546</v>
      </c>
      <c r="C19520" t="s">
        <v>110</v>
      </c>
      <c r="D19520" t="s">
        <v>96886</v>
      </c>
      <c r="E19520">
        <v>205</v>
      </c>
      <c r="F19520">
        <v>98</v>
      </c>
      <c r="G19520">
        <v>4977</v>
      </c>
      <c r="H19520" t="s">
        <v>96576</v>
      </c>
      <c r="J19520" t="s">
        <v>53547</v>
      </c>
      <c r="K19520" s="2">
        <v>41370.126863425925</v>
      </c>
      <c r="L19520" s="3">
        <f t="shared" si="305"/>
        <v>41370</v>
      </c>
      <c r="M19520" t="s">
        <v>117</v>
      </c>
      <c r="N19520">
        <v>0</v>
      </c>
      <c r="O19520">
        <v>0</v>
      </c>
      <c r="P19520" t="s">
        <v>53548</v>
      </c>
      <c r="Q19520" t="s">
        <v>53549</v>
      </c>
      <c r="R19520">
        <v>1</v>
      </c>
    </row>
    <row r="19521" spans="1:18" x14ac:dyDescent="0.15">
      <c r="A19521" s="1" t="s">
        <v>92176</v>
      </c>
      <c r="B19521" t="s">
        <v>92177</v>
      </c>
      <c r="C19521" t="s">
        <v>190</v>
      </c>
      <c r="D19521" t="s">
        <v>96808</v>
      </c>
      <c r="E19521">
        <v>170</v>
      </c>
      <c r="F19521">
        <v>77</v>
      </c>
      <c r="G19521">
        <v>691</v>
      </c>
      <c r="H19521" t="s">
        <v>96576</v>
      </c>
      <c r="J19521" t="s">
        <v>92178</v>
      </c>
      <c r="K19521" s="2">
        <v>41370.126921296294</v>
      </c>
      <c r="L19521" s="3">
        <f t="shared" si="305"/>
        <v>41370</v>
      </c>
      <c r="M19521" t="s">
        <v>370</v>
      </c>
      <c r="N19521">
        <v>0</v>
      </c>
      <c r="O19521">
        <v>0</v>
      </c>
      <c r="Q19521" t="s">
        <v>92179</v>
      </c>
      <c r="R19521">
        <v>1</v>
      </c>
    </row>
    <row r="19522" spans="1:18" x14ac:dyDescent="0.15">
      <c r="A19522" s="1" t="s">
        <v>92171</v>
      </c>
      <c r="B19522" t="s">
        <v>92172</v>
      </c>
      <c r="C19522" t="s">
        <v>190</v>
      </c>
      <c r="D19522" t="s">
        <v>96643</v>
      </c>
      <c r="E19522">
        <v>51</v>
      </c>
      <c r="F19522">
        <v>71</v>
      </c>
      <c r="G19522">
        <v>337</v>
      </c>
      <c r="H19522" t="s">
        <v>96576</v>
      </c>
      <c r="J19522" t="s">
        <v>92173</v>
      </c>
      <c r="K19522" s="2">
        <v>41370.12704861111</v>
      </c>
      <c r="L19522" s="3">
        <f t="shared" si="305"/>
        <v>41370</v>
      </c>
      <c r="M19522" t="s">
        <v>23</v>
      </c>
      <c r="N19522">
        <v>0</v>
      </c>
      <c r="O19522">
        <v>0</v>
      </c>
      <c r="P19522" t="s">
        <v>92174</v>
      </c>
      <c r="Q19522" t="s">
        <v>92175</v>
      </c>
      <c r="R19522">
        <v>1</v>
      </c>
    </row>
    <row r="19523" spans="1:18" x14ac:dyDescent="0.15">
      <c r="A19523" s="1" t="s">
        <v>53541</v>
      </c>
      <c r="B19523" t="s">
        <v>53542</v>
      </c>
      <c r="C19523" t="s">
        <v>94</v>
      </c>
      <c r="D19523" t="s">
        <v>96664</v>
      </c>
      <c r="E19523">
        <v>818</v>
      </c>
      <c r="F19523">
        <v>469</v>
      </c>
      <c r="G19523">
        <v>5347</v>
      </c>
      <c r="H19523" t="s">
        <v>96576</v>
      </c>
      <c r="J19523" t="s">
        <v>53543</v>
      </c>
      <c r="K19523" s="2">
        <v>41370.127060185187</v>
      </c>
      <c r="L19523" s="3">
        <f t="shared" si="305"/>
        <v>41370</v>
      </c>
      <c r="M19523" t="s">
        <v>63</v>
      </c>
      <c r="N19523">
        <v>0</v>
      </c>
      <c r="O19523">
        <v>0</v>
      </c>
      <c r="P19523" t="s">
        <v>53544</v>
      </c>
      <c r="Q19523" t="s">
        <v>40244</v>
      </c>
      <c r="R19523">
        <v>1</v>
      </c>
    </row>
    <row r="19524" spans="1:18" x14ac:dyDescent="0.15">
      <c r="A19524" s="1" t="s">
        <v>92167</v>
      </c>
      <c r="B19524" t="s">
        <v>92168</v>
      </c>
      <c r="C19524" t="s">
        <v>110</v>
      </c>
      <c r="D19524" t="s">
        <v>96596</v>
      </c>
      <c r="E19524">
        <v>243</v>
      </c>
      <c r="F19524">
        <v>191</v>
      </c>
      <c r="G19524">
        <v>1032</v>
      </c>
      <c r="H19524" t="s">
        <v>96576</v>
      </c>
      <c r="J19524" t="s">
        <v>92169</v>
      </c>
      <c r="K19524" s="2">
        <v>41370.127118055556</v>
      </c>
      <c r="L19524" s="3">
        <f t="shared" si="305"/>
        <v>41370</v>
      </c>
      <c r="M19524" t="s">
        <v>117</v>
      </c>
      <c r="N19524">
        <v>0</v>
      </c>
      <c r="O19524">
        <v>4</v>
      </c>
      <c r="Q19524" t="s">
        <v>92170</v>
      </c>
      <c r="R19524">
        <v>1</v>
      </c>
    </row>
    <row r="19525" spans="1:18" x14ac:dyDescent="0.15">
      <c r="A19525" s="1" t="s">
        <v>92163</v>
      </c>
      <c r="B19525" t="s">
        <v>92164</v>
      </c>
      <c r="C19525" t="s">
        <v>3479</v>
      </c>
      <c r="D19525" t="s">
        <v>96947</v>
      </c>
      <c r="E19525">
        <v>492</v>
      </c>
      <c r="F19525">
        <v>480</v>
      </c>
      <c r="G19525">
        <v>1908</v>
      </c>
      <c r="H19525" t="s">
        <v>96578</v>
      </c>
      <c r="J19525" t="s">
        <v>92165</v>
      </c>
      <c r="K19525" s="2">
        <v>41370.127152777779</v>
      </c>
      <c r="L19525" s="3">
        <f t="shared" si="305"/>
        <v>41370</v>
      </c>
      <c r="M19525" t="s">
        <v>34427</v>
      </c>
      <c r="N19525">
        <v>0</v>
      </c>
      <c r="O19525">
        <v>17</v>
      </c>
      <c r="Q19525" t="s">
        <v>92166</v>
      </c>
      <c r="R19525">
        <v>1</v>
      </c>
    </row>
    <row r="19526" spans="1:18" x14ac:dyDescent="0.15">
      <c r="A19526" s="1" t="s">
        <v>53532</v>
      </c>
      <c r="B19526" t="s">
        <v>53533</v>
      </c>
      <c r="C19526" t="s">
        <v>344</v>
      </c>
      <c r="D19526" t="s">
        <v>96866</v>
      </c>
      <c r="E19526">
        <v>45</v>
      </c>
      <c r="F19526">
        <v>18</v>
      </c>
      <c r="G19526">
        <v>4098</v>
      </c>
      <c r="H19526" t="s">
        <v>96576</v>
      </c>
      <c r="J19526" t="s">
        <v>53534</v>
      </c>
      <c r="K19526" s="2">
        <v>41370.127245370371</v>
      </c>
      <c r="L19526" s="3">
        <f t="shared" si="305"/>
        <v>41370</v>
      </c>
      <c r="M19526" t="s">
        <v>494</v>
      </c>
      <c r="N19526">
        <v>0</v>
      </c>
      <c r="O19526">
        <v>0</v>
      </c>
      <c r="P19526" t="s">
        <v>53535</v>
      </c>
      <c r="Q19526" t="s">
        <v>53536</v>
      </c>
      <c r="R19526">
        <v>1</v>
      </c>
    </row>
    <row r="19527" spans="1:18" x14ac:dyDescent="0.15">
      <c r="A19527" s="1" t="s">
        <v>92159</v>
      </c>
      <c r="B19527" t="s">
        <v>92160</v>
      </c>
      <c r="C19527" t="s">
        <v>110</v>
      </c>
      <c r="D19527" t="s">
        <v>96596</v>
      </c>
      <c r="E19527">
        <v>275</v>
      </c>
      <c r="F19527">
        <v>221</v>
      </c>
      <c r="G19527">
        <v>983</v>
      </c>
      <c r="H19527" t="s">
        <v>96576</v>
      </c>
      <c r="J19527" t="s">
        <v>92161</v>
      </c>
      <c r="K19527" s="2">
        <v>41370.127488425926</v>
      </c>
      <c r="L19527" s="3">
        <f t="shared" si="305"/>
        <v>41370</v>
      </c>
      <c r="M19527" t="s">
        <v>4038</v>
      </c>
      <c r="N19527">
        <v>0</v>
      </c>
      <c r="O19527">
        <v>0</v>
      </c>
      <c r="Q19527" t="s">
        <v>92162</v>
      </c>
      <c r="R19527">
        <v>1</v>
      </c>
    </row>
    <row r="19528" spans="1:18" x14ac:dyDescent="0.15">
      <c r="A19528" s="1" t="s">
        <v>53528</v>
      </c>
      <c r="B19528" t="s">
        <v>53529</v>
      </c>
      <c r="C19528" t="s">
        <v>344</v>
      </c>
      <c r="D19528" t="s">
        <v>96620</v>
      </c>
      <c r="E19528">
        <v>2060</v>
      </c>
      <c r="F19528">
        <v>1125</v>
      </c>
      <c r="G19528">
        <v>6789</v>
      </c>
      <c r="H19528" t="s">
        <v>96578</v>
      </c>
      <c r="J19528" t="s">
        <v>53530</v>
      </c>
      <c r="K19528" s="2">
        <v>41370.127754629626</v>
      </c>
      <c r="L19528" s="3">
        <f t="shared" si="305"/>
        <v>41370</v>
      </c>
      <c r="M19528" t="s">
        <v>3652</v>
      </c>
      <c r="N19528">
        <v>11</v>
      </c>
      <c r="O19528">
        <v>2</v>
      </c>
      <c r="Q19528" t="s">
        <v>50528</v>
      </c>
      <c r="R19528">
        <v>1</v>
      </c>
    </row>
    <row r="19529" spans="1:18" x14ac:dyDescent="0.15">
      <c r="A19529" s="1" t="s">
        <v>53524</v>
      </c>
      <c r="B19529" t="s">
        <v>53525</v>
      </c>
      <c r="C19529" t="s">
        <v>131</v>
      </c>
      <c r="D19529" t="s">
        <v>96641</v>
      </c>
      <c r="E19529">
        <v>131</v>
      </c>
      <c r="F19529">
        <v>257</v>
      </c>
      <c r="G19529">
        <v>695</v>
      </c>
      <c r="H19529" t="s">
        <v>96576</v>
      </c>
      <c r="J19529" t="s">
        <v>53526</v>
      </c>
      <c r="K19529" s="2">
        <v>41370.127905092595</v>
      </c>
      <c r="L19529" s="3">
        <f t="shared" si="305"/>
        <v>41370</v>
      </c>
      <c r="M19529" t="s">
        <v>370</v>
      </c>
      <c r="N19529">
        <v>0</v>
      </c>
      <c r="O19529">
        <v>15</v>
      </c>
      <c r="Q19529" t="s">
        <v>53527</v>
      </c>
      <c r="R19529">
        <v>1</v>
      </c>
    </row>
    <row r="19530" spans="1:18" x14ac:dyDescent="0.15">
      <c r="A19530" s="1" t="s">
        <v>92154</v>
      </c>
      <c r="B19530" t="s">
        <v>92155</v>
      </c>
      <c r="C19530" t="s">
        <v>131</v>
      </c>
      <c r="D19530" t="s">
        <v>96661</v>
      </c>
      <c r="E19530">
        <v>1178</v>
      </c>
      <c r="F19530">
        <v>100</v>
      </c>
      <c r="G19530">
        <v>241</v>
      </c>
      <c r="H19530" t="s">
        <v>96576</v>
      </c>
      <c r="J19530" t="s">
        <v>92156</v>
      </c>
      <c r="K19530" s="2">
        <v>41370.127905092595</v>
      </c>
      <c r="L19530" s="3">
        <f t="shared" si="305"/>
        <v>41370</v>
      </c>
      <c r="M19530" t="s">
        <v>339</v>
      </c>
      <c r="N19530">
        <v>0</v>
      </c>
      <c r="O19530">
        <v>0</v>
      </c>
      <c r="P19530" t="s">
        <v>92157</v>
      </c>
      <c r="Q19530" t="s">
        <v>92158</v>
      </c>
      <c r="R19530">
        <v>1</v>
      </c>
    </row>
    <row r="19531" spans="1:18" x14ac:dyDescent="0.15">
      <c r="A19531" s="1" t="s">
        <v>92150</v>
      </c>
      <c r="B19531" t="s">
        <v>92151</v>
      </c>
      <c r="C19531" t="s">
        <v>94</v>
      </c>
      <c r="D19531" t="s">
        <v>96684</v>
      </c>
      <c r="E19531">
        <v>15</v>
      </c>
      <c r="F19531">
        <v>23</v>
      </c>
      <c r="G19531">
        <v>285</v>
      </c>
      <c r="H19531" t="s">
        <v>96576</v>
      </c>
      <c r="J19531" t="s">
        <v>92152</v>
      </c>
      <c r="K19531" s="2">
        <v>41370.127986111111</v>
      </c>
      <c r="L19531" s="3">
        <f t="shared" si="305"/>
        <v>41370</v>
      </c>
      <c r="M19531" t="s">
        <v>84</v>
      </c>
      <c r="N19531">
        <v>0</v>
      </c>
      <c r="O19531">
        <v>0</v>
      </c>
      <c r="Q19531" t="s">
        <v>92153</v>
      </c>
      <c r="R19531">
        <v>1</v>
      </c>
    </row>
    <row r="19532" spans="1:18" x14ac:dyDescent="0.15">
      <c r="A19532" s="1" t="s">
        <v>53513</v>
      </c>
      <c r="B19532" t="s">
        <v>53514</v>
      </c>
      <c r="C19532" t="s">
        <v>11046</v>
      </c>
      <c r="D19532" t="s">
        <v>96598</v>
      </c>
      <c r="E19532">
        <v>165</v>
      </c>
      <c r="F19532">
        <v>234</v>
      </c>
      <c r="G19532">
        <v>1632</v>
      </c>
      <c r="H19532" t="s">
        <v>96576</v>
      </c>
      <c r="J19532" t="s">
        <v>53515</v>
      </c>
      <c r="K19532" s="2">
        <v>41370.127997685187</v>
      </c>
      <c r="L19532" s="3">
        <f t="shared" si="305"/>
        <v>41370</v>
      </c>
      <c r="M19532" t="s">
        <v>545</v>
      </c>
      <c r="N19532">
        <v>0</v>
      </c>
      <c r="O19532">
        <v>1</v>
      </c>
      <c r="P19532" t="s">
        <v>53516</v>
      </c>
      <c r="Q19532" t="s">
        <v>53517</v>
      </c>
      <c r="R19532">
        <v>1</v>
      </c>
    </row>
    <row r="19533" spans="1:18" x14ac:dyDescent="0.15">
      <c r="A19533" s="1" t="s">
        <v>53518</v>
      </c>
      <c r="B19533" t="s">
        <v>53519</v>
      </c>
      <c r="C19533" t="s">
        <v>2793</v>
      </c>
      <c r="D19533" t="s">
        <v>96611</v>
      </c>
      <c r="E19533">
        <v>3920</v>
      </c>
      <c r="F19533">
        <v>1955</v>
      </c>
      <c r="G19533">
        <v>10570</v>
      </c>
      <c r="H19533" t="s">
        <v>96575</v>
      </c>
      <c r="I19533" t="s">
        <v>53520</v>
      </c>
      <c r="J19533" t="s">
        <v>53521</v>
      </c>
      <c r="K19533" s="2">
        <v>41370.127997685187</v>
      </c>
      <c r="L19533" s="3">
        <f t="shared" si="305"/>
        <v>41370</v>
      </c>
      <c r="M19533" t="s">
        <v>535</v>
      </c>
      <c r="N19533">
        <v>0</v>
      </c>
      <c r="O19533">
        <v>0</v>
      </c>
      <c r="P19533" t="s">
        <v>53522</v>
      </c>
      <c r="Q19533" t="s">
        <v>53523</v>
      </c>
      <c r="R19533">
        <v>1</v>
      </c>
    </row>
    <row r="19534" spans="1:18" x14ac:dyDescent="0.15">
      <c r="A19534" s="1" t="s">
        <v>53509</v>
      </c>
      <c r="B19534" t="s">
        <v>53510</v>
      </c>
      <c r="C19534" t="s">
        <v>110</v>
      </c>
      <c r="D19534" t="s">
        <v>96586</v>
      </c>
      <c r="E19534">
        <v>838</v>
      </c>
      <c r="F19534">
        <v>425</v>
      </c>
      <c r="G19534">
        <v>18058</v>
      </c>
      <c r="H19534" t="s">
        <v>96576</v>
      </c>
      <c r="J19534" t="s">
        <v>53511</v>
      </c>
      <c r="K19534" s="2">
        <v>41370.128113425926</v>
      </c>
      <c r="L19534" s="3">
        <f t="shared" si="305"/>
        <v>41370</v>
      </c>
      <c r="M19534" t="s">
        <v>84</v>
      </c>
      <c r="N19534">
        <v>0</v>
      </c>
      <c r="O19534">
        <v>0</v>
      </c>
      <c r="Q19534" t="s">
        <v>53512</v>
      </c>
      <c r="R19534">
        <v>1</v>
      </c>
    </row>
    <row r="19535" spans="1:18" x14ac:dyDescent="0.15">
      <c r="A19535" s="1" t="s">
        <v>53505</v>
      </c>
      <c r="B19535" t="s">
        <v>53506</v>
      </c>
      <c r="C19535" t="s">
        <v>110</v>
      </c>
      <c r="D19535" t="s">
        <v>96586</v>
      </c>
      <c r="E19535">
        <v>653</v>
      </c>
      <c r="F19535">
        <v>372</v>
      </c>
      <c r="G19535">
        <v>2633</v>
      </c>
      <c r="H19535" t="s">
        <v>96578</v>
      </c>
      <c r="J19535" t="s">
        <v>53507</v>
      </c>
      <c r="K19535" s="2">
        <v>41370.128125000003</v>
      </c>
      <c r="L19535" s="3">
        <f t="shared" si="305"/>
        <v>41370</v>
      </c>
      <c r="M19535" t="s">
        <v>370</v>
      </c>
      <c r="N19535">
        <v>0</v>
      </c>
      <c r="O19535">
        <v>17</v>
      </c>
      <c r="Q19535" t="s">
        <v>53508</v>
      </c>
      <c r="R19535">
        <v>1</v>
      </c>
    </row>
    <row r="19536" spans="1:18" x14ac:dyDescent="0.15">
      <c r="A19536" s="1" t="s">
        <v>53501</v>
      </c>
      <c r="B19536" t="e">
        <v>#NAME?</v>
      </c>
      <c r="C19536" t="s">
        <v>110</v>
      </c>
      <c r="D19536" t="s">
        <v>96646</v>
      </c>
      <c r="E19536">
        <v>52</v>
      </c>
      <c r="F19536">
        <v>79</v>
      </c>
      <c r="G19536">
        <v>31</v>
      </c>
      <c r="H19536" t="s">
        <v>96576</v>
      </c>
      <c r="J19536" t="s">
        <v>53502</v>
      </c>
      <c r="K19536" s="2">
        <v>41370.128240740742</v>
      </c>
      <c r="L19536" s="3">
        <f t="shared" si="305"/>
        <v>41370</v>
      </c>
      <c r="M19536" t="s">
        <v>117</v>
      </c>
      <c r="N19536">
        <v>0</v>
      </c>
      <c r="O19536">
        <v>0</v>
      </c>
      <c r="P19536" t="s">
        <v>53503</v>
      </c>
      <c r="Q19536" t="s">
        <v>53504</v>
      </c>
      <c r="R19536">
        <v>1</v>
      </c>
    </row>
    <row r="19537" spans="1:18" x14ac:dyDescent="0.15">
      <c r="A19537" s="1" t="s">
        <v>53497</v>
      </c>
      <c r="B19537" t="s">
        <v>53498</v>
      </c>
      <c r="C19537" t="s">
        <v>110</v>
      </c>
      <c r="D19537" t="s">
        <v>96596</v>
      </c>
      <c r="E19537">
        <v>56</v>
      </c>
      <c r="F19537">
        <v>39</v>
      </c>
      <c r="G19537">
        <v>256</v>
      </c>
      <c r="H19537" t="s">
        <v>96576</v>
      </c>
      <c r="J19537" t="s">
        <v>53499</v>
      </c>
      <c r="K19537" s="2">
        <v>41370.128263888888</v>
      </c>
      <c r="L19537" s="3">
        <f t="shared" si="305"/>
        <v>41370</v>
      </c>
      <c r="M19537" t="s">
        <v>84</v>
      </c>
      <c r="N19537">
        <v>2</v>
      </c>
      <c r="O19537">
        <v>0</v>
      </c>
      <c r="Q19537" t="s">
        <v>53500</v>
      </c>
      <c r="R19537">
        <v>1</v>
      </c>
    </row>
    <row r="19538" spans="1:18" x14ac:dyDescent="0.15">
      <c r="A19538" s="1" t="s">
        <v>92146</v>
      </c>
      <c r="B19538" t="s">
        <v>92147</v>
      </c>
      <c r="C19538" t="s">
        <v>586</v>
      </c>
      <c r="E19538">
        <v>9</v>
      </c>
      <c r="F19538">
        <v>0</v>
      </c>
      <c r="G19538">
        <v>60</v>
      </c>
      <c r="H19538" t="s">
        <v>96576</v>
      </c>
      <c r="J19538" t="s">
        <v>92148</v>
      </c>
      <c r="K19538" s="2">
        <v>41370.128321759257</v>
      </c>
      <c r="L19538" s="3">
        <f t="shared" si="305"/>
        <v>41370</v>
      </c>
      <c r="M19538" t="s">
        <v>117</v>
      </c>
      <c r="N19538">
        <v>3</v>
      </c>
      <c r="O19538">
        <v>3</v>
      </c>
      <c r="Q19538" t="s">
        <v>92149</v>
      </c>
      <c r="R19538">
        <v>1</v>
      </c>
    </row>
    <row r="19539" spans="1:18" x14ac:dyDescent="0.15">
      <c r="A19539" s="1" t="s">
        <v>53492</v>
      </c>
      <c r="B19539" t="s">
        <v>53493</v>
      </c>
      <c r="C19539" t="s">
        <v>27</v>
      </c>
      <c r="E19539">
        <v>335</v>
      </c>
      <c r="F19539">
        <v>271</v>
      </c>
      <c r="G19539">
        <v>1544</v>
      </c>
      <c r="H19539" t="s">
        <v>96576</v>
      </c>
      <c r="J19539" t="s">
        <v>53494</v>
      </c>
      <c r="K19539" s="2">
        <v>41370.128495370373</v>
      </c>
      <c r="L19539" s="3">
        <f t="shared" si="305"/>
        <v>41370</v>
      </c>
      <c r="M19539" t="s">
        <v>84</v>
      </c>
      <c r="N19539">
        <v>0</v>
      </c>
      <c r="O19539">
        <v>3</v>
      </c>
      <c r="P19539" t="s">
        <v>53495</v>
      </c>
      <c r="Q19539" t="s">
        <v>53496</v>
      </c>
      <c r="R19539">
        <v>1</v>
      </c>
    </row>
    <row r="19540" spans="1:18" x14ac:dyDescent="0.15">
      <c r="A19540" s="1" t="s">
        <v>92142</v>
      </c>
      <c r="B19540" t="s">
        <v>92143</v>
      </c>
      <c r="C19540" t="s">
        <v>27</v>
      </c>
      <c r="E19540">
        <v>394</v>
      </c>
      <c r="F19540">
        <v>538</v>
      </c>
      <c r="G19540">
        <v>6636</v>
      </c>
      <c r="H19540" t="s">
        <v>96576</v>
      </c>
      <c r="J19540" t="s">
        <v>92144</v>
      </c>
      <c r="K19540" s="2">
        <v>41370.128657407404</v>
      </c>
      <c r="L19540" s="3">
        <f t="shared" si="305"/>
        <v>41370</v>
      </c>
      <c r="M19540" t="s">
        <v>1778</v>
      </c>
      <c r="N19540">
        <v>0</v>
      </c>
      <c r="O19540">
        <v>0</v>
      </c>
      <c r="Q19540" t="s">
        <v>92145</v>
      </c>
      <c r="R19540">
        <v>1</v>
      </c>
    </row>
    <row r="19541" spans="1:18" x14ac:dyDescent="0.15">
      <c r="A19541" s="1" t="s">
        <v>92138</v>
      </c>
      <c r="B19541" t="s">
        <v>92139</v>
      </c>
      <c r="C19541" t="s">
        <v>110</v>
      </c>
      <c r="D19541" t="s">
        <v>96596</v>
      </c>
      <c r="E19541">
        <v>80</v>
      </c>
      <c r="F19541">
        <v>77</v>
      </c>
      <c r="G19541">
        <v>50</v>
      </c>
      <c r="H19541" t="s">
        <v>96576</v>
      </c>
      <c r="J19541" t="s">
        <v>92140</v>
      </c>
      <c r="K19541" s="2">
        <v>41370.128703703704</v>
      </c>
      <c r="L19541" s="3">
        <f t="shared" si="305"/>
        <v>41370</v>
      </c>
      <c r="M19541" t="s">
        <v>246</v>
      </c>
      <c r="N19541">
        <v>0</v>
      </c>
      <c r="O19541">
        <v>0</v>
      </c>
      <c r="Q19541" t="s">
        <v>92141</v>
      </c>
      <c r="R19541">
        <v>1</v>
      </c>
    </row>
    <row r="19542" spans="1:18" x14ac:dyDescent="0.15">
      <c r="A19542" s="1" t="s">
        <v>92134</v>
      </c>
      <c r="B19542" t="s">
        <v>92135</v>
      </c>
      <c r="C19542" t="s">
        <v>2543</v>
      </c>
      <c r="D19542" t="s">
        <v>96649</v>
      </c>
      <c r="E19542">
        <v>161</v>
      </c>
      <c r="F19542">
        <v>327</v>
      </c>
      <c r="G19542">
        <v>1126</v>
      </c>
      <c r="H19542" t="s">
        <v>96576</v>
      </c>
      <c r="J19542" t="s">
        <v>92136</v>
      </c>
      <c r="K19542" s="2">
        <v>41370.128865740742</v>
      </c>
      <c r="L19542" s="3">
        <f t="shared" si="305"/>
        <v>41370</v>
      </c>
      <c r="M19542" t="s">
        <v>66358</v>
      </c>
      <c r="N19542">
        <v>0</v>
      </c>
      <c r="O19542">
        <v>6</v>
      </c>
      <c r="Q19542" t="s">
        <v>92137</v>
      </c>
      <c r="R19542">
        <v>1</v>
      </c>
    </row>
    <row r="19543" spans="1:18" x14ac:dyDescent="0.15">
      <c r="A19543" s="1" t="s">
        <v>53488</v>
      </c>
      <c r="B19543" t="s">
        <v>53489</v>
      </c>
      <c r="C19543" t="s">
        <v>586</v>
      </c>
      <c r="D19543" t="s">
        <v>96662</v>
      </c>
      <c r="E19543">
        <v>414</v>
      </c>
      <c r="F19543">
        <v>260</v>
      </c>
      <c r="G19543">
        <v>3869</v>
      </c>
      <c r="H19543" t="s">
        <v>96578</v>
      </c>
      <c r="J19543" t="s">
        <v>53490</v>
      </c>
      <c r="K19543" s="2">
        <v>41370.128969907404</v>
      </c>
      <c r="L19543" s="3">
        <f t="shared" si="305"/>
        <v>41370</v>
      </c>
      <c r="M19543" t="s">
        <v>4422</v>
      </c>
      <c r="N19543">
        <v>0</v>
      </c>
      <c r="O19543">
        <v>0</v>
      </c>
      <c r="Q19543" t="s">
        <v>53491</v>
      </c>
      <c r="R19543">
        <v>1</v>
      </c>
    </row>
    <row r="19544" spans="1:18" x14ac:dyDescent="0.15">
      <c r="A19544" s="1" t="s">
        <v>53483</v>
      </c>
      <c r="B19544" t="s">
        <v>53484</v>
      </c>
      <c r="C19544" t="s">
        <v>131</v>
      </c>
      <c r="D19544" t="s">
        <v>96666</v>
      </c>
      <c r="E19544">
        <v>330</v>
      </c>
      <c r="F19544">
        <v>415</v>
      </c>
      <c r="G19544">
        <v>1587</v>
      </c>
      <c r="H19544" t="s">
        <v>96576</v>
      </c>
      <c r="J19544" t="s">
        <v>53485</v>
      </c>
      <c r="K19544" s="2">
        <v>41370.128981481481</v>
      </c>
      <c r="L19544" s="3">
        <f t="shared" si="305"/>
        <v>41370</v>
      </c>
      <c r="M19544" t="s">
        <v>117</v>
      </c>
      <c r="N19544">
        <v>0</v>
      </c>
      <c r="O19544">
        <v>0</v>
      </c>
      <c r="P19544" t="s">
        <v>53486</v>
      </c>
      <c r="Q19544" t="s">
        <v>53487</v>
      </c>
      <c r="R19544">
        <v>1</v>
      </c>
    </row>
    <row r="19545" spans="1:18" x14ac:dyDescent="0.15">
      <c r="A19545" s="1" t="s">
        <v>92130</v>
      </c>
      <c r="B19545" t="s">
        <v>92131</v>
      </c>
      <c r="C19545" t="s">
        <v>94</v>
      </c>
      <c r="D19545" t="s">
        <v>96609</v>
      </c>
      <c r="E19545">
        <v>520</v>
      </c>
      <c r="F19545">
        <v>2001</v>
      </c>
      <c r="G19545">
        <v>280</v>
      </c>
      <c r="H19545" t="s">
        <v>96576</v>
      </c>
      <c r="J19545" t="s">
        <v>92132</v>
      </c>
      <c r="K19545" s="2">
        <v>41370.129131944443</v>
      </c>
      <c r="L19545" s="3">
        <f t="shared" si="305"/>
        <v>41370</v>
      </c>
      <c r="M19545" t="s">
        <v>117</v>
      </c>
      <c r="N19545">
        <v>0</v>
      </c>
      <c r="O19545">
        <v>0</v>
      </c>
      <c r="Q19545" t="s">
        <v>92133</v>
      </c>
      <c r="R19545">
        <v>1</v>
      </c>
    </row>
    <row r="19546" spans="1:18" x14ac:dyDescent="0.15">
      <c r="A19546" s="1" t="s">
        <v>53479</v>
      </c>
      <c r="B19546" t="s">
        <v>53480</v>
      </c>
      <c r="C19546" t="s">
        <v>586</v>
      </c>
      <c r="D19546" t="s">
        <v>96622</v>
      </c>
      <c r="E19546">
        <v>26</v>
      </c>
      <c r="F19546">
        <v>83</v>
      </c>
      <c r="G19546">
        <v>738</v>
      </c>
      <c r="H19546" t="s">
        <v>96576</v>
      </c>
      <c r="J19546" t="s">
        <v>53481</v>
      </c>
      <c r="K19546" s="2">
        <v>41370.129201388889</v>
      </c>
      <c r="L19546" s="3">
        <f t="shared" si="305"/>
        <v>41370</v>
      </c>
      <c r="M19546" t="s">
        <v>84</v>
      </c>
      <c r="N19546">
        <v>0</v>
      </c>
      <c r="O19546">
        <v>0</v>
      </c>
      <c r="Q19546" t="s">
        <v>53482</v>
      </c>
      <c r="R19546">
        <v>1</v>
      </c>
    </row>
    <row r="19547" spans="1:18" x14ac:dyDescent="0.15">
      <c r="A19547" s="1" t="s">
        <v>26349</v>
      </c>
      <c r="B19547" t="s">
        <v>26350</v>
      </c>
      <c r="C19547" t="s">
        <v>586</v>
      </c>
      <c r="D19547" t="s">
        <v>96968</v>
      </c>
      <c r="E19547">
        <v>500</v>
      </c>
      <c r="F19547">
        <v>1552</v>
      </c>
      <c r="G19547">
        <v>13206</v>
      </c>
      <c r="H19547" t="s">
        <v>96576</v>
      </c>
      <c r="J19547" t="s">
        <v>53477</v>
      </c>
      <c r="K19547" s="2">
        <v>41370.129293981481</v>
      </c>
      <c r="L19547" s="3">
        <f t="shared" ref="L19547:L19610" si="306">INT(K19547)</f>
        <v>41370</v>
      </c>
      <c r="M19547" t="s">
        <v>545</v>
      </c>
      <c r="N19547">
        <v>0</v>
      </c>
      <c r="O19547">
        <v>0</v>
      </c>
      <c r="Q19547" t="s">
        <v>53478</v>
      </c>
      <c r="R19547">
        <v>1</v>
      </c>
    </row>
    <row r="19548" spans="1:18" x14ac:dyDescent="0.15">
      <c r="A19548" s="1" t="s">
        <v>53472</v>
      </c>
      <c r="B19548" t="s">
        <v>53473</v>
      </c>
      <c r="C19548" t="s">
        <v>27</v>
      </c>
      <c r="E19548">
        <v>274</v>
      </c>
      <c r="F19548">
        <v>499</v>
      </c>
      <c r="G19548">
        <v>3004</v>
      </c>
      <c r="H19548" t="s">
        <v>96578</v>
      </c>
      <c r="J19548" t="s">
        <v>53474</v>
      </c>
      <c r="K19548" s="2">
        <v>41370.129305555558</v>
      </c>
      <c r="L19548" s="3">
        <f t="shared" si="306"/>
        <v>41370</v>
      </c>
      <c r="M19548" t="s">
        <v>23</v>
      </c>
      <c r="N19548">
        <v>0</v>
      </c>
      <c r="O19548">
        <v>0</v>
      </c>
      <c r="P19548" t="s">
        <v>53475</v>
      </c>
      <c r="Q19548" t="s">
        <v>53476</v>
      </c>
      <c r="R19548">
        <v>1</v>
      </c>
    </row>
    <row r="19549" spans="1:18" x14ac:dyDescent="0.15">
      <c r="A19549" s="1" t="s">
        <v>53468</v>
      </c>
      <c r="B19549" t="s">
        <v>53469</v>
      </c>
      <c r="C19549" t="s">
        <v>16311</v>
      </c>
      <c r="D19549" t="s">
        <v>96720</v>
      </c>
      <c r="E19549">
        <v>216</v>
      </c>
      <c r="F19549">
        <v>110</v>
      </c>
      <c r="G19549">
        <v>781</v>
      </c>
      <c r="H19549" t="s">
        <v>96576</v>
      </c>
      <c r="J19549" t="s">
        <v>53470</v>
      </c>
      <c r="K19549" s="2">
        <v>41370.129328703704</v>
      </c>
      <c r="L19549" s="3">
        <f t="shared" si="306"/>
        <v>41370</v>
      </c>
      <c r="M19549" t="s">
        <v>370</v>
      </c>
      <c r="N19549">
        <v>0</v>
      </c>
      <c r="O19549">
        <v>2</v>
      </c>
      <c r="Q19549" t="s">
        <v>53471</v>
      </c>
      <c r="R19549">
        <v>1</v>
      </c>
    </row>
    <row r="19550" spans="1:18" x14ac:dyDescent="0.15">
      <c r="A19550" s="1" t="s">
        <v>53464</v>
      </c>
      <c r="B19550" t="s">
        <v>53465</v>
      </c>
      <c r="C19550" t="s">
        <v>94</v>
      </c>
      <c r="E19550">
        <v>145</v>
      </c>
      <c r="F19550">
        <v>312</v>
      </c>
      <c r="G19550">
        <v>584</v>
      </c>
      <c r="H19550" t="s">
        <v>96576</v>
      </c>
      <c r="J19550" t="s">
        <v>53466</v>
      </c>
      <c r="K19550" s="2">
        <v>41370.129583333335</v>
      </c>
      <c r="L19550" s="3">
        <f t="shared" si="306"/>
        <v>41370</v>
      </c>
      <c r="M19550" t="s">
        <v>494</v>
      </c>
      <c r="N19550">
        <v>2</v>
      </c>
      <c r="O19550">
        <v>0</v>
      </c>
      <c r="Q19550" t="s">
        <v>53467</v>
      </c>
      <c r="R19550">
        <v>1</v>
      </c>
    </row>
    <row r="19551" spans="1:18" x14ac:dyDescent="0.15">
      <c r="A19551" s="1" t="s">
        <v>53459</v>
      </c>
      <c r="B19551" t="s">
        <v>53460</v>
      </c>
      <c r="C19551" t="s">
        <v>110</v>
      </c>
      <c r="D19551" t="s">
        <v>96586</v>
      </c>
      <c r="E19551">
        <v>39</v>
      </c>
      <c r="F19551">
        <v>94</v>
      </c>
      <c r="G19551">
        <v>229</v>
      </c>
      <c r="H19551" t="s">
        <v>96576</v>
      </c>
      <c r="J19551" t="s">
        <v>53461</v>
      </c>
      <c r="K19551" s="2">
        <v>41370.129583333335</v>
      </c>
      <c r="L19551" s="3">
        <f t="shared" si="306"/>
        <v>41370</v>
      </c>
      <c r="M19551" t="s">
        <v>53462</v>
      </c>
      <c r="N19551">
        <v>0</v>
      </c>
      <c r="O19551">
        <v>0</v>
      </c>
      <c r="Q19551" t="s">
        <v>53463</v>
      </c>
      <c r="R19551">
        <v>1</v>
      </c>
    </row>
    <row r="19552" spans="1:18" x14ac:dyDescent="0.15">
      <c r="A19552" s="1" t="s">
        <v>53454</v>
      </c>
      <c r="B19552" t="s">
        <v>53455</v>
      </c>
      <c r="C19552" t="s">
        <v>344</v>
      </c>
      <c r="D19552" t="s">
        <v>96589</v>
      </c>
      <c r="E19552">
        <v>411</v>
      </c>
      <c r="F19552">
        <v>310</v>
      </c>
      <c r="G19552">
        <v>743</v>
      </c>
      <c r="H19552" t="s">
        <v>96576</v>
      </c>
      <c r="J19552" t="s">
        <v>53456</v>
      </c>
      <c r="K19552" s="2">
        <v>41370.129594907405</v>
      </c>
      <c r="L19552" s="3">
        <f t="shared" si="306"/>
        <v>41370</v>
      </c>
      <c r="M19552" t="s">
        <v>23</v>
      </c>
      <c r="N19552">
        <v>0</v>
      </c>
      <c r="O19552">
        <v>0</v>
      </c>
      <c r="P19552" t="s">
        <v>53457</v>
      </c>
      <c r="Q19552" t="s">
        <v>53458</v>
      </c>
      <c r="R19552">
        <v>1</v>
      </c>
    </row>
    <row r="19553" spans="1:18" x14ac:dyDescent="0.15">
      <c r="A19553" s="1" t="s">
        <v>92126</v>
      </c>
      <c r="B19553" t="s">
        <v>92127</v>
      </c>
      <c r="C19553" t="s">
        <v>271</v>
      </c>
      <c r="D19553" t="s">
        <v>96828</v>
      </c>
      <c r="E19553">
        <v>45</v>
      </c>
      <c r="F19553">
        <v>92</v>
      </c>
      <c r="G19553">
        <v>86</v>
      </c>
      <c r="H19553" t="s">
        <v>96576</v>
      </c>
      <c r="J19553" t="s">
        <v>92128</v>
      </c>
      <c r="K19553" s="2">
        <v>41370.129618055558</v>
      </c>
      <c r="L19553" s="3">
        <f t="shared" si="306"/>
        <v>41370</v>
      </c>
      <c r="M19553" t="s">
        <v>1936</v>
      </c>
      <c r="N19553">
        <v>4</v>
      </c>
      <c r="O19553">
        <v>6</v>
      </c>
      <c r="Q19553" t="s">
        <v>92129</v>
      </c>
      <c r="R19553">
        <v>1</v>
      </c>
    </row>
    <row r="19554" spans="1:18" x14ac:dyDescent="0.15">
      <c r="A19554" s="1" t="s">
        <v>92120</v>
      </c>
      <c r="B19554" t="s">
        <v>92121</v>
      </c>
      <c r="C19554" t="s">
        <v>94</v>
      </c>
      <c r="D19554" t="s">
        <v>96664</v>
      </c>
      <c r="E19554">
        <v>184</v>
      </c>
      <c r="F19554">
        <v>111</v>
      </c>
      <c r="G19554">
        <v>442</v>
      </c>
      <c r="H19554" t="s">
        <v>96575</v>
      </c>
      <c r="I19554" t="s">
        <v>92122</v>
      </c>
      <c r="J19554" t="s">
        <v>92123</v>
      </c>
      <c r="K19554" s="2">
        <v>41370.129629629628</v>
      </c>
      <c r="L19554" s="3">
        <f t="shared" si="306"/>
        <v>41370</v>
      </c>
      <c r="M19554" t="s">
        <v>117</v>
      </c>
      <c r="N19554">
        <v>0</v>
      </c>
      <c r="O19554">
        <v>0</v>
      </c>
      <c r="P19554" t="s">
        <v>92124</v>
      </c>
      <c r="Q19554" t="s">
        <v>92125</v>
      </c>
      <c r="R19554">
        <v>1</v>
      </c>
    </row>
    <row r="19555" spans="1:18" x14ac:dyDescent="0.15">
      <c r="A19555" s="1" t="s">
        <v>92116</v>
      </c>
      <c r="B19555" t="s">
        <v>92117</v>
      </c>
      <c r="C19555" t="s">
        <v>190</v>
      </c>
      <c r="D19555" t="s">
        <v>96845</v>
      </c>
      <c r="E19555">
        <v>1084</v>
      </c>
      <c r="F19555">
        <v>639</v>
      </c>
      <c r="G19555">
        <v>3839</v>
      </c>
      <c r="H19555" t="s">
        <v>96578</v>
      </c>
      <c r="J19555" t="s">
        <v>92118</v>
      </c>
      <c r="K19555" s="2">
        <v>41370.129687499997</v>
      </c>
      <c r="L19555" s="3">
        <f t="shared" si="306"/>
        <v>41370</v>
      </c>
      <c r="M19555" t="s">
        <v>117</v>
      </c>
      <c r="N19555">
        <v>0</v>
      </c>
      <c r="O19555">
        <v>0</v>
      </c>
      <c r="Q19555" t="s">
        <v>92119</v>
      </c>
      <c r="R19555">
        <v>1</v>
      </c>
    </row>
    <row r="19556" spans="1:18" x14ac:dyDescent="0.15">
      <c r="A19556" s="1" t="s">
        <v>53450</v>
      </c>
      <c r="B19556" t="s">
        <v>53451</v>
      </c>
      <c r="C19556" t="s">
        <v>110</v>
      </c>
      <c r="D19556" t="s">
        <v>96612</v>
      </c>
      <c r="E19556">
        <v>55</v>
      </c>
      <c r="F19556">
        <v>207</v>
      </c>
      <c r="G19556">
        <v>255</v>
      </c>
      <c r="H19556" t="s">
        <v>96576</v>
      </c>
      <c r="J19556" t="s">
        <v>53452</v>
      </c>
      <c r="K19556" s="2">
        <v>41370.129733796297</v>
      </c>
      <c r="L19556" s="3">
        <f t="shared" si="306"/>
        <v>41370</v>
      </c>
      <c r="M19556" t="s">
        <v>84</v>
      </c>
      <c r="N19556">
        <v>0</v>
      </c>
      <c r="O19556">
        <v>0</v>
      </c>
      <c r="Q19556" t="s">
        <v>53453</v>
      </c>
      <c r="R19556">
        <v>1</v>
      </c>
    </row>
    <row r="19557" spans="1:18" x14ac:dyDescent="0.15">
      <c r="A19557" s="1" t="s">
        <v>54147</v>
      </c>
      <c r="B19557" t="s">
        <v>54148</v>
      </c>
      <c r="C19557" t="s">
        <v>94</v>
      </c>
      <c r="D19557" t="s">
        <v>96684</v>
      </c>
      <c r="E19557">
        <v>260</v>
      </c>
      <c r="F19557">
        <v>293</v>
      </c>
      <c r="G19557">
        <v>1801</v>
      </c>
      <c r="H19557" t="s">
        <v>96576</v>
      </c>
      <c r="J19557" t="s">
        <v>92114</v>
      </c>
      <c r="K19557" s="2">
        <v>41370.129791666666</v>
      </c>
      <c r="L19557" s="3">
        <f t="shared" si="306"/>
        <v>41370</v>
      </c>
      <c r="M19557" t="s">
        <v>1574</v>
      </c>
      <c r="N19557">
        <v>0</v>
      </c>
      <c r="O19557">
        <v>1</v>
      </c>
      <c r="Q19557" t="s">
        <v>92115</v>
      </c>
      <c r="R19557">
        <v>1</v>
      </c>
    </row>
    <row r="19558" spans="1:18" x14ac:dyDescent="0.15">
      <c r="A19558" s="1" t="s">
        <v>53447</v>
      </c>
      <c r="B19558" t="s">
        <v>53448</v>
      </c>
      <c r="C19558" t="s">
        <v>190</v>
      </c>
      <c r="D19558" t="s">
        <v>96755</v>
      </c>
      <c r="E19558">
        <v>402</v>
      </c>
      <c r="F19558">
        <v>741</v>
      </c>
      <c r="G19558">
        <v>678</v>
      </c>
      <c r="H19558" t="s">
        <v>96576</v>
      </c>
      <c r="J19558" t="s">
        <v>53449</v>
      </c>
      <c r="K19558" s="2">
        <v>41370.129814814813</v>
      </c>
      <c r="L19558" s="3">
        <f t="shared" si="306"/>
        <v>41370</v>
      </c>
      <c r="M19558" t="s">
        <v>84</v>
      </c>
      <c r="N19558">
        <v>0</v>
      </c>
      <c r="O19558">
        <v>0</v>
      </c>
      <c r="Q19558" t="s">
        <v>52702</v>
      </c>
      <c r="R19558">
        <v>1</v>
      </c>
    </row>
    <row r="19559" spans="1:18" x14ac:dyDescent="0.15">
      <c r="A19559" s="1" t="s">
        <v>53443</v>
      </c>
      <c r="B19559" t="s">
        <v>53444</v>
      </c>
      <c r="C19559" t="s">
        <v>190</v>
      </c>
      <c r="D19559" t="s">
        <v>96643</v>
      </c>
      <c r="E19559">
        <v>392</v>
      </c>
      <c r="F19559">
        <v>436</v>
      </c>
      <c r="G19559">
        <v>6813</v>
      </c>
      <c r="H19559" t="s">
        <v>96578</v>
      </c>
      <c r="J19559" t="s">
        <v>53445</v>
      </c>
      <c r="K19559" s="2">
        <v>41370.129826388889</v>
      </c>
      <c r="L19559" s="3">
        <f t="shared" si="306"/>
        <v>41370</v>
      </c>
      <c r="M19559" t="s">
        <v>4422</v>
      </c>
      <c r="N19559">
        <v>0</v>
      </c>
      <c r="O19559">
        <v>0</v>
      </c>
      <c r="Q19559" t="s">
        <v>53446</v>
      </c>
      <c r="R19559">
        <v>1</v>
      </c>
    </row>
    <row r="19560" spans="1:18" x14ac:dyDescent="0.15">
      <c r="A19560" s="1" t="s">
        <v>92110</v>
      </c>
      <c r="B19560" t="s">
        <v>92111</v>
      </c>
      <c r="C19560" t="s">
        <v>2165</v>
      </c>
      <c r="D19560" t="s">
        <v>96729</v>
      </c>
      <c r="E19560">
        <v>112</v>
      </c>
      <c r="F19560">
        <v>53</v>
      </c>
      <c r="G19560">
        <v>388</v>
      </c>
      <c r="H19560" t="s">
        <v>96576</v>
      </c>
      <c r="J19560" t="s">
        <v>92112</v>
      </c>
      <c r="K19560" s="2">
        <v>41370.13009259259</v>
      </c>
      <c r="L19560" s="3">
        <f t="shared" si="306"/>
        <v>41370</v>
      </c>
      <c r="M19560" t="s">
        <v>370</v>
      </c>
      <c r="N19560">
        <v>0</v>
      </c>
      <c r="O19560">
        <v>0</v>
      </c>
      <c r="Q19560" t="s">
        <v>92113</v>
      </c>
      <c r="R19560">
        <v>1</v>
      </c>
    </row>
    <row r="19561" spans="1:18" x14ac:dyDescent="0.15">
      <c r="A19561" s="1" t="s">
        <v>53439</v>
      </c>
      <c r="B19561" t="s">
        <v>53440</v>
      </c>
      <c r="C19561" t="s">
        <v>586</v>
      </c>
      <c r="D19561" t="s">
        <v>96662</v>
      </c>
      <c r="E19561">
        <v>1306</v>
      </c>
      <c r="F19561">
        <v>1631</v>
      </c>
      <c r="G19561">
        <v>186</v>
      </c>
      <c r="H19561" t="s">
        <v>96576</v>
      </c>
      <c r="J19561" t="s">
        <v>53441</v>
      </c>
      <c r="K19561" s="2">
        <v>41370.13013888889</v>
      </c>
      <c r="L19561" s="3">
        <f t="shared" si="306"/>
        <v>41370</v>
      </c>
      <c r="M19561" t="s">
        <v>246</v>
      </c>
      <c r="N19561">
        <v>0</v>
      </c>
      <c r="O19561">
        <v>0</v>
      </c>
      <c r="Q19561" t="s">
        <v>53442</v>
      </c>
      <c r="R19561">
        <v>1</v>
      </c>
    </row>
    <row r="19562" spans="1:18" x14ac:dyDescent="0.15">
      <c r="A19562" s="1" t="s">
        <v>53435</v>
      </c>
      <c r="B19562" t="s">
        <v>53436</v>
      </c>
      <c r="C19562" t="s">
        <v>2793</v>
      </c>
      <c r="D19562" t="s">
        <v>96645</v>
      </c>
      <c r="E19562">
        <v>82</v>
      </c>
      <c r="F19562">
        <v>234</v>
      </c>
      <c r="G19562">
        <v>621</v>
      </c>
      <c r="H19562" t="s">
        <v>96576</v>
      </c>
      <c r="J19562" t="s">
        <v>53437</v>
      </c>
      <c r="K19562" s="2">
        <v>41370.130277777775</v>
      </c>
      <c r="L19562" s="3">
        <f t="shared" si="306"/>
        <v>41370</v>
      </c>
      <c r="M19562" t="s">
        <v>84</v>
      </c>
      <c r="N19562">
        <v>0</v>
      </c>
      <c r="O19562">
        <v>0</v>
      </c>
      <c r="Q19562" t="s">
        <v>53438</v>
      </c>
      <c r="R19562">
        <v>1</v>
      </c>
    </row>
    <row r="19563" spans="1:18" x14ac:dyDescent="0.15">
      <c r="A19563" s="1" t="s">
        <v>53430</v>
      </c>
      <c r="B19563" t="s">
        <v>53431</v>
      </c>
      <c r="C19563" t="s">
        <v>190</v>
      </c>
      <c r="D19563" t="s">
        <v>96592</v>
      </c>
      <c r="E19563">
        <v>1846</v>
      </c>
      <c r="F19563">
        <v>523</v>
      </c>
      <c r="G19563">
        <v>7624</v>
      </c>
      <c r="H19563" t="s">
        <v>96579</v>
      </c>
      <c r="I19563" t="s">
        <v>53432</v>
      </c>
      <c r="J19563" t="s">
        <v>53433</v>
      </c>
      <c r="K19563" s="2">
        <v>41370.130682870367</v>
      </c>
      <c r="L19563" s="3">
        <f t="shared" si="306"/>
        <v>41370</v>
      </c>
      <c r="M19563" t="s">
        <v>339</v>
      </c>
      <c r="N19563">
        <v>0</v>
      </c>
      <c r="O19563">
        <v>0</v>
      </c>
      <c r="P19563" t="s">
        <v>53434</v>
      </c>
      <c r="Q19563" t="s">
        <v>49472</v>
      </c>
      <c r="R19563">
        <v>1</v>
      </c>
    </row>
    <row r="19564" spans="1:18" x14ac:dyDescent="0.15">
      <c r="A19564" s="1" t="s">
        <v>53426</v>
      </c>
      <c r="B19564" t="s">
        <v>53427</v>
      </c>
      <c r="C19564" t="s">
        <v>190</v>
      </c>
      <c r="D19564" t="s">
        <v>96747</v>
      </c>
      <c r="E19564">
        <v>2</v>
      </c>
      <c r="F19564">
        <v>15</v>
      </c>
      <c r="G19564">
        <v>7</v>
      </c>
      <c r="H19564" t="s">
        <v>96576</v>
      </c>
      <c r="J19564" t="s">
        <v>53428</v>
      </c>
      <c r="K19564" s="2">
        <v>41370.13077546296</v>
      </c>
      <c r="L19564" s="3">
        <f t="shared" si="306"/>
        <v>41370</v>
      </c>
      <c r="M19564" t="s">
        <v>370</v>
      </c>
      <c r="N19564">
        <v>0</v>
      </c>
      <c r="O19564">
        <v>0</v>
      </c>
      <c r="Q19564" t="s">
        <v>53429</v>
      </c>
      <c r="R19564">
        <v>1</v>
      </c>
    </row>
    <row r="19565" spans="1:18" x14ac:dyDescent="0.15">
      <c r="A19565" s="1" t="s">
        <v>53421</v>
      </c>
      <c r="B19565" t="s">
        <v>53422</v>
      </c>
      <c r="C19565" t="s">
        <v>27481</v>
      </c>
      <c r="D19565" t="s">
        <v>96871</v>
      </c>
      <c r="E19565">
        <v>1082</v>
      </c>
      <c r="F19565">
        <v>383</v>
      </c>
      <c r="G19565">
        <v>989</v>
      </c>
      <c r="H19565" t="s">
        <v>96575</v>
      </c>
      <c r="I19565" t="s">
        <v>53423</v>
      </c>
      <c r="J19565" t="s">
        <v>53424</v>
      </c>
      <c r="K19565" s="2">
        <v>41370.130879629629</v>
      </c>
      <c r="L19565" s="3">
        <f t="shared" si="306"/>
        <v>41370</v>
      </c>
      <c r="M19565" t="s">
        <v>84</v>
      </c>
      <c r="N19565">
        <v>2</v>
      </c>
      <c r="O19565">
        <v>3</v>
      </c>
      <c r="Q19565" t="s">
        <v>53425</v>
      </c>
      <c r="R19565">
        <v>1</v>
      </c>
    </row>
    <row r="19566" spans="1:18" x14ac:dyDescent="0.15">
      <c r="A19566" s="1" t="s">
        <v>53417</v>
      </c>
      <c r="B19566" t="s">
        <v>53418</v>
      </c>
      <c r="C19566" t="s">
        <v>27</v>
      </c>
      <c r="E19566">
        <v>1047</v>
      </c>
      <c r="F19566">
        <v>276</v>
      </c>
      <c r="G19566">
        <v>9500</v>
      </c>
      <c r="H19566" t="s">
        <v>96576</v>
      </c>
      <c r="J19566" t="s">
        <v>53419</v>
      </c>
      <c r="K19566" s="2">
        <v>41370.130949074075</v>
      </c>
      <c r="L19566" s="3">
        <f t="shared" si="306"/>
        <v>41370</v>
      </c>
      <c r="M19566" t="s">
        <v>44597</v>
      </c>
      <c r="N19566">
        <v>0</v>
      </c>
      <c r="O19566">
        <v>0</v>
      </c>
      <c r="Q19566" t="s">
        <v>53420</v>
      </c>
      <c r="R19566">
        <v>1</v>
      </c>
    </row>
    <row r="19567" spans="1:18" x14ac:dyDescent="0.15">
      <c r="A19567" s="1" t="s">
        <v>53412</v>
      </c>
      <c r="B19567" t="s">
        <v>53413</v>
      </c>
      <c r="C19567" t="s">
        <v>110</v>
      </c>
      <c r="D19567" t="s">
        <v>96586</v>
      </c>
      <c r="E19567">
        <v>197</v>
      </c>
      <c r="F19567">
        <v>383</v>
      </c>
      <c r="G19567">
        <v>1429</v>
      </c>
      <c r="H19567" t="s">
        <v>96576</v>
      </c>
      <c r="J19567" t="s">
        <v>53414</v>
      </c>
      <c r="K19567" s="2">
        <v>41370.131203703706</v>
      </c>
      <c r="L19567" s="3">
        <f t="shared" si="306"/>
        <v>41370</v>
      </c>
      <c r="M19567" t="s">
        <v>370</v>
      </c>
      <c r="N19567">
        <v>0</v>
      </c>
      <c r="O19567">
        <v>4</v>
      </c>
      <c r="P19567" t="s">
        <v>53415</v>
      </c>
      <c r="Q19567" t="s">
        <v>53416</v>
      </c>
      <c r="R19567">
        <v>1</v>
      </c>
    </row>
    <row r="19568" spans="1:18" x14ac:dyDescent="0.15">
      <c r="A19568" s="1" t="s">
        <v>92105</v>
      </c>
      <c r="B19568" t="s">
        <v>92106</v>
      </c>
      <c r="C19568" t="s">
        <v>110</v>
      </c>
      <c r="D19568" t="s">
        <v>96612</v>
      </c>
      <c r="E19568">
        <v>356</v>
      </c>
      <c r="F19568">
        <v>277</v>
      </c>
      <c r="G19568">
        <v>681</v>
      </c>
      <c r="H19568" t="s">
        <v>96578</v>
      </c>
      <c r="J19568" t="s">
        <v>92107</v>
      </c>
      <c r="K19568" s="2">
        <v>41370.131458333337</v>
      </c>
      <c r="L19568" s="3">
        <f t="shared" si="306"/>
        <v>41370</v>
      </c>
      <c r="M19568" t="s">
        <v>370</v>
      </c>
      <c r="N19568">
        <v>0</v>
      </c>
      <c r="O19568">
        <v>0</v>
      </c>
      <c r="P19568" t="s">
        <v>92108</v>
      </c>
      <c r="Q19568" t="s">
        <v>92109</v>
      </c>
      <c r="R19568">
        <v>1</v>
      </c>
    </row>
    <row r="19569" spans="1:18" x14ac:dyDescent="0.15">
      <c r="A19569" s="1" t="s">
        <v>53407</v>
      </c>
      <c r="B19569" t="s">
        <v>53408</v>
      </c>
      <c r="C19569" t="s">
        <v>190</v>
      </c>
      <c r="D19569" t="s">
        <v>96643</v>
      </c>
      <c r="E19569">
        <v>50</v>
      </c>
      <c r="F19569">
        <v>16</v>
      </c>
      <c r="G19569">
        <v>499</v>
      </c>
      <c r="H19569" t="s">
        <v>96576</v>
      </c>
      <c r="J19569" t="s">
        <v>53409</v>
      </c>
      <c r="K19569" s="2">
        <v>41370.131458333337</v>
      </c>
      <c r="L19569" s="3">
        <f t="shared" si="306"/>
        <v>41370</v>
      </c>
      <c r="M19569" t="s">
        <v>84</v>
      </c>
      <c r="N19569">
        <v>0</v>
      </c>
      <c r="O19569">
        <v>0</v>
      </c>
      <c r="Q19569" t="s">
        <v>53410</v>
      </c>
      <c r="R19569">
        <v>1</v>
      </c>
    </row>
    <row r="19570" spans="1:18" x14ac:dyDescent="0.15">
      <c r="A19570" s="1" t="s">
        <v>92101</v>
      </c>
      <c r="B19570" t="s">
        <v>92102</v>
      </c>
      <c r="C19570" t="s">
        <v>2543</v>
      </c>
      <c r="D19570" t="s">
        <v>96649</v>
      </c>
      <c r="E19570">
        <v>261</v>
      </c>
      <c r="F19570">
        <v>1472</v>
      </c>
      <c r="G19570">
        <v>2594</v>
      </c>
      <c r="H19570" t="s">
        <v>96576</v>
      </c>
      <c r="J19570" t="s">
        <v>92103</v>
      </c>
      <c r="K19570" s="2">
        <v>41370.131539351853</v>
      </c>
      <c r="L19570" s="3">
        <f t="shared" si="306"/>
        <v>41370</v>
      </c>
      <c r="M19570" t="s">
        <v>84</v>
      </c>
      <c r="N19570">
        <v>0</v>
      </c>
      <c r="O19570">
        <v>0</v>
      </c>
      <c r="P19570" t="s">
        <v>92104</v>
      </c>
      <c r="Q19570" t="s">
        <v>91999</v>
      </c>
      <c r="R19570">
        <v>1</v>
      </c>
    </row>
    <row r="19571" spans="1:18" x14ac:dyDescent="0.15">
      <c r="A19571" s="1" t="s">
        <v>10159</v>
      </c>
      <c r="B19571" t="s">
        <v>10160</v>
      </c>
      <c r="C19571" t="s">
        <v>2543</v>
      </c>
      <c r="D19571" t="s">
        <v>96691</v>
      </c>
      <c r="E19571">
        <v>1544</v>
      </c>
      <c r="F19571">
        <v>319</v>
      </c>
      <c r="G19571">
        <v>21739</v>
      </c>
      <c r="H19571" t="s">
        <v>96578</v>
      </c>
      <c r="J19571" t="s">
        <v>53405</v>
      </c>
      <c r="K19571" s="2">
        <v>41370.131597222222</v>
      </c>
      <c r="L19571" s="3">
        <f t="shared" si="306"/>
        <v>41370</v>
      </c>
      <c r="M19571" t="s">
        <v>84</v>
      </c>
      <c r="N19571">
        <v>2</v>
      </c>
      <c r="O19571">
        <v>0</v>
      </c>
      <c r="Q19571" t="s">
        <v>53406</v>
      </c>
      <c r="R19571">
        <v>1</v>
      </c>
    </row>
    <row r="19572" spans="1:18" x14ac:dyDescent="0.15">
      <c r="A19572" s="1" t="s">
        <v>26349</v>
      </c>
      <c r="B19572" t="s">
        <v>26350</v>
      </c>
      <c r="C19572" t="s">
        <v>586</v>
      </c>
      <c r="D19572" t="s">
        <v>96968</v>
      </c>
      <c r="E19572">
        <v>500</v>
      </c>
      <c r="F19572">
        <v>1552</v>
      </c>
      <c r="G19572">
        <v>13206</v>
      </c>
      <c r="H19572" t="s">
        <v>96576</v>
      </c>
      <c r="J19572" t="s">
        <v>53403</v>
      </c>
      <c r="K19572" s="2">
        <v>41370.131747685184</v>
      </c>
      <c r="L19572" s="3">
        <f t="shared" si="306"/>
        <v>41370</v>
      </c>
      <c r="M19572" t="s">
        <v>545</v>
      </c>
      <c r="N19572">
        <v>0</v>
      </c>
      <c r="O19572">
        <v>0</v>
      </c>
      <c r="Q19572" t="s">
        <v>53404</v>
      </c>
      <c r="R19572">
        <v>1</v>
      </c>
    </row>
    <row r="19573" spans="1:18" x14ac:dyDescent="0.15">
      <c r="A19573" s="1" t="s">
        <v>53399</v>
      </c>
      <c r="B19573" t="s">
        <v>53400</v>
      </c>
      <c r="C19573" t="s">
        <v>131</v>
      </c>
      <c r="D19573" t="s">
        <v>96641</v>
      </c>
      <c r="E19573">
        <v>164</v>
      </c>
      <c r="F19573">
        <v>128</v>
      </c>
      <c r="G19573">
        <v>2456</v>
      </c>
      <c r="H19573" t="s">
        <v>96576</v>
      </c>
      <c r="J19573" t="s">
        <v>53401</v>
      </c>
      <c r="K19573" s="2">
        <v>41370.131886574076</v>
      </c>
      <c r="L19573" s="3">
        <f t="shared" si="306"/>
        <v>41370</v>
      </c>
      <c r="M19573" t="s">
        <v>17190</v>
      </c>
      <c r="N19573">
        <v>0</v>
      </c>
      <c r="O19573">
        <v>0</v>
      </c>
      <c r="Q19573" t="s">
        <v>53402</v>
      </c>
      <c r="R19573">
        <v>1</v>
      </c>
    </row>
    <row r="19574" spans="1:18" x14ac:dyDescent="0.15">
      <c r="A19574" s="1" t="s">
        <v>53395</v>
      </c>
      <c r="B19574" t="s">
        <v>53396</v>
      </c>
      <c r="C19574" t="s">
        <v>2703</v>
      </c>
      <c r="D19574" t="s">
        <v>96722</v>
      </c>
      <c r="E19574">
        <v>249</v>
      </c>
      <c r="F19574">
        <v>165</v>
      </c>
      <c r="G19574">
        <v>118</v>
      </c>
      <c r="H19574" t="s">
        <v>96578</v>
      </c>
      <c r="J19574" t="s">
        <v>53397</v>
      </c>
      <c r="K19574" s="2">
        <v>41370.131909722222</v>
      </c>
      <c r="L19574" s="3">
        <f t="shared" si="306"/>
        <v>41370</v>
      </c>
      <c r="M19574" t="s">
        <v>370</v>
      </c>
      <c r="N19574">
        <v>0</v>
      </c>
      <c r="O19574">
        <v>1</v>
      </c>
      <c r="Q19574" t="s">
        <v>53398</v>
      </c>
      <c r="R19574">
        <v>1</v>
      </c>
    </row>
    <row r="19575" spans="1:18" x14ac:dyDescent="0.15">
      <c r="A19575" s="1" t="s">
        <v>53391</v>
      </c>
      <c r="B19575" t="s">
        <v>53392</v>
      </c>
      <c r="C19575" t="s">
        <v>1005</v>
      </c>
      <c r="D19575" t="s">
        <v>96875</v>
      </c>
      <c r="E19575">
        <v>74</v>
      </c>
      <c r="F19575">
        <v>77</v>
      </c>
      <c r="G19575">
        <v>1706</v>
      </c>
      <c r="H19575" t="s">
        <v>96576</v>
      </c>
      <c r="J19575" t="s">
        <v>53393</v>
      </c>
      <c r="K19575" s="2">
        <v>41370.131956018522</v>
      </c>
      <c r="L19575" s="3">
        <f t="shared" si="306"/>
        <v>41370</v>
      </c>
      <c r="M19575" t="s">
        <v>3213</v>
      </c>
      <c r="N19575">
        <v>0</v>
      </c>
      <c r="O19575">
        <v>0</v>
      </c>
      <c r="Q19575" t="s">
        <v>53394</v>
      </c>
      <c r="R19575">
        <v>1</v>
      </c>
    </row>
    <row r="19576" spans="1:18" x14ac:dyDescent="0.15">
      <c r="A19576" s="1" t="s">
        <v>92097</v>
      </c>
      <c r="B19576" t="s">
        <v>92098</v>
      </c>
      <c r="C19576" t="s">
        <v>110</v>
      </c>
      <c r="D19576" t="s">
        <v>96886</v>
      </c>
      <c r="E19576">
        <v>9</v>
      </c>
      <c r="F19576">
        <v>36</v>
      </c>
      <c r="G19576">
        <v>22</v>
      </c>
      <c r="H19576" t="s">
        <v>96576</v>
      </c>
      <c r="J19576" t="s">
        <v>92099</v>
      </c>
      <c r="K19576" s="2">
        <v>41370.131956018522</v>
      </c>
      <c r="L19576" s="3">
        <f t="shared" si="306"/>
        <v>41370</v>
      </c>
      <c r="M19576" t="s">
        <v>84</v>
      </c>
      <c r="N19576">
        <v>0</v>
      </c>
      <c r="O19576">
        <v>0</v>
      </c>
      <c r="Q19576" t="s">
        <v>92100</v>
      </c>
      <c r="R19576">
        <v>1</v>
      </c>
    </row>
    <row r="19577" spans="1:18" x14ac:dyDescent="0.15">
      <c r="A19577" s="1" t="s">
        <v>92093</v>
      </c>
      <c r="B19577" t="s">
        <v>92094</v>
      </c>
      <c r="C19577" t="s">
        <v>7508</v>
      </c>
      <c r="D19577" t="s">
        <v>97035</v>
      </c>
      <c r="E19577">
        <v>464</v>
      </c>
      <c r="F19577">
        <v>1366</v>
      </c>
      <c r="G19577">
        <v>7064</v>
      </c>
      <c r="H19577" t="s">
        <v>96576</v>
      </c>
      <c r="J19577" t="s">
        <v>92095</v>
      </c>
      <c r="K19577" s="2">
        <v>41370.132025462961</v>
      </c>
      <c r="L19577" s="3">
        <f t="shared" si="306"/>
        <v>41370</v>
      </c>
      <c r="M19577" t="s">
        <v>84</v>
      </c>
      <c r="N19577">
        <v>0</v>
      </c>
      <c r="O19577">
        <v>0</v>
      </c>
      <c r="Q19577" t="s">
        <v>92096</v>
      </c>
      <c r="R19577">
        <v>1</v>
      </c>
    </row>
    <row r="19578" spans="1:18" x14ac:dyDescent="0.15">
      <c r="A19578" s="1" t="s">
        <v>92089</v>
      </c>
      <c r="B19578" t="s">
        <v>92090</v>
      </c>
      <c r="C19578" t="s">
        <v>131</v>
      </c>
      <c r="D19578" t="s">
        <v>96641</v>
      </c>
      <c r="E19578">
        <v>80</v>
      </c>
      <c r="F19578">
        <v>169</v>
      </c>
      <c r="G19578">
        <v>80</v>
      </c>
      <c r="H19578" t="s">
        <v>96576</v>
      </c>
      <c r="J19578" t="s">
        <v>92091</v>
      </c>
      <c r="K19578" s="2">
        <v>41370.13212962963</v>
      </c>
      <c r="L19578" s="3">
        <f t="shared" si="306"/>
        <v>41370</v>
      </c>
      <c r="M19578" t="s">
        <v>117</v>
      </c>
      <c r="N19578">
        <v>2</v>
      </c>
      <c r="O19578">
        <v>5</v>
      </c>
      <c r="Q19578" t="s">
        <v>92092</v>
      </c>
      <c r="R19578">
        <v>1</v>
      </c>
    </row>
    <row r="19579" spans="1:18" x14ac:dyDescent="0.15">
      <c r="A19579" s="1" t="s">
        <v>53386</v>
      </c>
      <c r="B19579" t="s">
        <v>53387</v>
      </c>
      <c r="C19579" t="s">
        <v>3085</v>
      </c>
      <c r="D19579" t="s">
        <v>96723</v>
      </c>
      <c r="E19579">
        <v>438</v>
      </c>
      <c r="F19579">
        <v>201</v>
      </c>
      <c r="G19579">
        <v>788</v>
      </c>
      <c r="H19579" t="s">
        <v>96576</v>
      </c>
      <c r="J19579" t="s">
        <v>53388</v>
      </c>
      <c r="K19579" s="2">
        <v>41370.132326388892</v>
      </c>
      <c r="L19579" s="3">
        <f t="shared" si="306"/>
        <v>41370</v>
      </c>
      <c r="M19579" t="s">
        <v>117</v>
      </c>
      <c r="N19579">
        <v>0</v>
      </c>
      <c r="O19579">
        <v>0</v>
      </c>
      <c r="P19579" t="s">
        <v>53389</v>
      </c>
      <c r="Q19579" t="s">
        <v>53390</v>
      </c>
      <c r="R19579">
        <v>1</v>
      </c>
    </row>
    <row r="19580" spans="1:18" x14ac:dyDescent="0.15">
      <c r="A19580" s="1" t="s">
        <v>92085</v>
      </c>
      <c r="B19580" t="s">
        <v>92086</v>
      </c>
      <c r="C19580" t="s">
        <v>586</v>
      </c>
      <c r="D19580" t="s">
        <v>96971</v>
      </c>
      <c r="E19580">
        <v>208</v>
      </c>
      <c r="F19580">
        <v>90</v>
      </c>
      <c r="G19580">
        <v>306</v>
      </c>
      <c r="H19580" t="s">
        <v>96576</v>
      </c>
      <c r="J19580" t="s">
        <v>92087</v>
      </c>
      <c r="K19580" s="2">
        <v>41370.132511574076</v>
      </c>
      <c r="L19580" s="3">
        <f t="shared" si="306"/>
        <v>41370</v>
      </c>
      <c r="M19580" t="s">
        <v>117</v>
      </c>
      <c r="N19580">
        <v>0</v>
      </c>
      <c r="O19580">
        <v>0</v>
      </c>
      <c r="Q19580" t="s">
        <v>92088</v>
      </c>
      <c r="R19580">
        <v>1</v>
      </c>
    </row>
    <row r="19581" spans="1:18" x14ac:dyDescent="0.15">
      <c r="A19581" s="1" t="s">
        <v>92080</v>
      </c>
      <c r="B19581" t="s">
        <v>92081</v>
      </c>
      <c r="C19581" t="s">
        <v>3332</v>
      </c>
      <c r="D19581" t="s">
        <v>96717</v>
      </c>
      <c r="E19581">
        <v>80</v>
      </c>
      <c r="F19581">
        <v>96</v>
      </c>
      <c r="G19581">
        <v>493</v>
      </c>
      <c r="H19581" t="s">
        <v>96576</v>
      </c>
      <c r="J19581" t="s">
        <v>92082</v>
      </c>
      <c r="K19581" s="2">
        <v>41370.132534722223</v>
      </c>
      <c r="L19581" s="3">
        <f t="shared" si="306"/>
        <v>41370</v>
      </c>
      <c r="M19581" t="s">
        <v>370</v>
      </c>
      <c r="N19581">
        <v>0</v>
      </c>
      <c r="O19581">
        <v>1</v>
      </c>
      <c r="P19581" t="s">
        <v>92083</v>
      </c>
      <c r="Q19581" t="s">
        <v>92084</v>
      </c>
      <c r="R19581">
        <v>1</v>
      </c>
    </row>
    <row r="19582" spans="1:18" x14ac:dyDescent="0.15">
      <c r="A19582" s="1" t="s">
        <v>92075</v>
      </c>
      <c r="B19582" t="s">
        <v>92076</v>
      </c>
      <c r="C19582" t="s">
        <v>94</v>
      </c>
      <c r="D19582" t="s">
        <v>96710</v>
      </c>
      <c r="E19582">
        <v>472</v>
      </c>
      <c r="F19582">
        <v>972</v>
      </c>
      <c r="G19582">
        <v>460</v>
      </c>
      <c r="H19582" t="s">
        <v>96576</v>
      </c>
      <c r="J19582" t="s">
        <v>92077</v>
      </c>
      <c r="K19582" s="2">
        <v>41370.132650462961</v>
      </c>
      <c r="L19582" s="3">
        <f t="shared" si="306"/>
        <v>41370</v>
      </c>
      <c r="M19582" t="s">
        <v>117</v>
      </c>
      <c r="N19582">
        <v>0</v>
      </c>
      <c r="O19582">
        <v>0</v>
      </c>
      <c r="P19582" t="s">
        <v>92078</v>
      </c>
      <c r="Q19582" t="s">
        <v>92079</v>
      </c>
      <c r="R19582">
        <v>1</v>
      </c>
    </row>
    <row r="19583" spans="1:18" x14ac:dyDescent="0.15">
      <c r="A19583" s="1" t="s">
        <v>53382</v>
      </c>
      <c r="B19583" t="s">
        <v>53383</v>
      </c>
      <c r="C19583" t="s">
        <v>131</v>
      </c>
      <c r="D19583" t="s">
        <v>96641</v>
      </c>
      <c r="E19583">
        <v>145</v>
      </c>
      <c r="F19583">
        <v>168</v>
      </c>
      <c r="G19583">
        <v>888</v>
      </c>
      <c r="H19583" t="s">
        <v>96576</v>
      </c>
      <c r="J19583" t="s">
        <v>53384</v>
      </c>
      <c r="K19583" s="2">
        <v>41370.132685185185</v>
      </c>
      <c r="L19583" s="3">
        <f t="shared" si="306"/>
        <v>41370</v>
      </c>
      <c r="M19583" t="s">
        <v>12774</v>
      </c>
      <c r="N19583">
        <v>2</v>
      </c>
      <c r="O19583">
        <v>2</v>
      </c>
      <c r="Q19583" t="s">
        <v>53385</v>
      </c>
      <c r="R19583">
        <v>1</v>
      </c>
    </row>
    <row r="19584" spans="1:18" x14ac:dyDescent="0.15">
      <c r="A19584" s="1" t="s">
        <v>92070</v>
      </c>
      <c r="B19584" t="s">
        <v>92071</v>
      </c>
      <c r="C19584" t="s">
        <v>11046</v>
      </c>
      <c r="D19584" t="s">
        <v>96598</v>
      </c>
      <c r="E19584">
        <v>24</v>
      </c>
      <c r="F19584">
        <v>42</v>
      </c>
      <c r="G19584">
        <v>167</v>
      </c>
      <c r="H19584" t="s">
        <v>96576</v>
      </c>
      <c r="J19584" t="s">
        <v>92072</v>
      </c>
      <c r="K19584" s="2">
        <v>41370.1327662037</v>
      </c>
      <c r="L19584" s="3">
        <f t="shared" si="306"/>
        <v>41370</v>
      </c>
      <c r="M19584" t="s">
        <v>6066</v>
      </c>
      <c r="N19584">
        <v>0</v>
      </c>
      <c r="O19584">
        <v>0</v>
      </c>
      <c r="P19584" t="s">
        <v>92073</v>
      </c>
      <c r="Q19584" t="s">
        <v>92074</v>
      </c>
      <c r="R19584">
        <v>1</v>
      </c>
    </row>
    <row r="19585" spans="1:18" x14ac:dyDescent="0.15">
      <c r="A19585" s="1" t="s">
        <v>53378</v>
      </c>
      <c r="B19585" t="s">
        <v>53379</v>
      </c>
      <c r="C19585" t="s">
        <v>110</v>
      </c>
      <c r="D19585" t="s">
        <v>96586</v>
      </c>
      <c r="E19585">
        <v>1293</v>
      </c>
      <c r="F19585">
        <v>484</v>
      </c>
      <c r="G19585">
        <v>9673</v>
      </c>
      <c r="H19585" t="s">
        <v>96578</v>
      </c>
      <c r="J19585" t="s">
        <v>53380</v>
      </c>
      <c r="K19585" s="2">
        <v>41370.133113425924</v>
      </c>
      <c r="L19585" s="3">
        <f t="shared" si="306"/>
        <v>41370</v>
      </c>
      <c r="M19585" t="s">
        <v>117</v>
      </c>
      <c r="N19585">
        <v>0</v>
      </c>
      <c r="O19585">
        <v>1</v>
      </c>
      <c r="Q19585" t="s">
        <v>53381</v>
      </c>
      <c r="R19585">
        <v>1</v>
      </c>
    </row>
    <row r="19586" spans="1:18" x14ac:dyDescent="0.15">
      <c r="A19586" s="1" t="s">
        <v>92066</v>
      </c>
      <c r="B19586" t="s">
        <v>92067</v>
      </c>
      <c r="C19586" t="s">
        <v>3479</v>
      </c>
      <c r="D19586" t="s">
        <v>96704</v>
      </c>
      <c r="E19586">
        <v>278</v>
      </c>
      <c r="F19586">
        <v>436</v>
      </c>
      <c r="G19586">
        <v>1331</v>
      </c>
      <c r="H19586" t="s">
        <v>96578</v>
      </c>
      <c r="J19586" t="s">
        <v>92068</v>
      </c>
      <c r="K19586" s="2">
        <v>41370.133136574077</v>
      </c>
      <c r="L19586" s="3">
        <f t="shared" si="306"/>
        <v>41370</v>
      </c>
      <c r="M19586" t="s">
        <v>815</v>
      </c>
      <c r="N19586">
        <v>1</v>
      </c>
      <c r="O19586">
        <v>3</v>
      </c>
      <c r="Q19586" t="s">
        <v>92069</v>
      </c>
      <c r="R19586">
        <v>1</v>
      </c>
    </row>
    <row r="19587" spans="1:18" x14ac:dyDescent="0.15">
      <c r="A19587" s="1" t="s">
        <v>92062</v>
      </c>
      <c r="B19587" t="s">
        <v>92063</v>
      </c>
      <c r="C19587" t="s">
        <v>1237</v>
      </c>
      <c r="D19587" t="s">
        <v>96674</v>
      </c>
      <c r="E19587">
        <v>331</v>
      </c>
      <c r="F19587">
        <v>245</v>
      </c>
      <c r="G19587">
        <v>871</v>
      </c>
      <c r="H19587" t="s">
        <v>96578</v>
      </c>
      <c r="J19587" t="s">
        <v>92064</v>
      </c>
      <c r="K19587" s="2">
        <v>41370.133148148147</v>
      </c>
      <c r="L19587" s="3">
        <f t="shared" si="306"/>
        <v>41370</v>
      </c>
      <c r="M19587" t="s">
        <v>3652</v>
      </c>
      <c r="N19587">
        <v>0</v>
      </c>
      <c r="O19587">
        <v>0</v>
      </c>
      <c r="Q19587" t="s">
        <v>92065</v>
      </c>
      <c r="R19587">
        <v>1</v>
      </c>
    </row>
    <row r="19588" spans="1:18" x14ac:dyDescent="0.15">
      <c r="A19588" s="1" t="s">
        <v>53375</v>
      </c>
      <c r="B19588" t="s">
        <v>53376</v>
      </c>
      <c r="C19588" t="s">
        <v>586</v>
      </c>
      <c r="D19588" t="s">
        <v>96703</v>
      </c>
      <c r="E19588">
        <v>442</v>
      </c>
      <c r="F19588">
        <v>687</v>
      </c>
      <c r="G19588">
        <v>105</v>
      </c>
      <c r="H19588" t="s">
        <v>96576</v>
      </c>
      <c r="J19588" t="s">
        <v>53377</v>
      </c>
      <c r="K19588" s="2">
        <v>41370.133240740739</v>
      </c>
      <c r="L19588" s="3">
        <f t="shared" si="306"/>
        <v>41370</v>
      </c>
      <c r="M19588" t="s">
        <v>4422</v>
      </c>
      <c r="N19588">
        <v>0</v>
      </c>
      <c r="O19588">
        <v>1</v>
      </c>
      <c r="Q19588" t="s">
        <v>11135</v>
      </c>
      <c r="R19588">
        <v>1</v>
      </c>
    </row>
    <row r="19589" spans="1:18" x14ac:dyDescent="0.15">
      <c r="A19589" s="1" t="s">
        <v>53364</v>
      </c>
      <c r="B19589" t="s">
        <v>53365</v>
      </c>
      <c r="C19589" t="s">
        <v>110</v>
      </c>
      <c r="E19589">
        <v>63</v>
      </c>
      <c r="F19589">
        <v>84</v>
      </c>
      <c r="G19589">
        <v>153</v>
      </c>
      <c r="H19589" t="s">
        <v>96576</v>
      </c>
      <c r="J19589" t="s">
        <v>53373</v>
      </c>
      <c r="K19589" s="2">
        <v>41370.133310185185</v>
      </c>
      <c r="L19589" s="3">
        <f t="shared" si="306"/>
        <v>41370</v>
      </c>
      <c r="M19589" t="s">
        <v>33895</v>
      </c>
      <c r="N19589">
        <v>1</v>
      </c>
      <c r="O19589">
        <v>2</v>
      </c>
      <c r="Q19589" t="s">
        <v>53374</v>
      </c>
      <c r="R19589">
        <v>1</v>
      </c>
    </row>
    <row r="19590" spans="1:18" x14ac:dyDescent="0.15">
      <c r="A19590" s="1" t="s">
        <v>92057</v>
      </c>
      <c r="B19590" t="s">
        <v>92058</v>
      </c>
      <c r="C19590" t="s">
        <v>3479</v>
      </c>
      <c r="D19590" t="s">
        <v>96699</v>
      </c>
      <c r="E19590">
        <v>190</v>
      </c>
      <c r="F19590">
        <v>157</v>
      </c>
      <c r="G19590">
        <v>7890</v>
      </c>
      <c r="H19590" t="s">
        <v>96576</v>
      </c>
      <c r="J19590" t="s">
        <v>92059</v>
      </c>
      <c r="K19590" s="2">
        <v>41370.133518518516</v>
      </c>
      <c r="L19590" s="3">
        <f t="shared" si="306"/>
        <v>41370</v>
      </c>
      <c r="M19590" t="s">
        <v>84</v>
      </c>
      <c r="N19590">
        <v>6</v>
      </c>
      <c r="O19590">
        <v>1</v>
      </c>
      <c r="P19590" t="s">
        <v>92060</v>
      </c>
      <c r="Q19590" t="s">
        <v>92061</v>
      </c>
      <c r="R19590">
        <v>1</v>
      </c>
    </row>
    <row r="19591" spans="1:18" x14ac:dyDescent="0.15">
      <c r="A19591" s="1" t="s">
        <v>53368</v>
      </c>
      <c r="B19591" t="s">
        <v>53369</v>
      </c>
      <c r="C19591" t="s">
        <v>110</v>
      </c>
      <c r="D19591" t="s">
        <v>96586</v>
      </c>
      <c r="E19591">
        <v>333</v>
      </c>
      <c r="F19591">
        <v>451</v>
      </c>
      <c r="G19591">
        <v>1096</v>
      </c>
      <c r="H19591" t="s">
        <v>96576</v>
      </c>
      <c r="J19591" t="s">
        <v>53370</v>
      </c>
      <c r="K19591" s="2">
        <v>41370.133553240739</v>
      </c>
      <c r="L19591" s="3">
        <f t="shared" si="306"/>
        <v>41370</v>
      </c>
      <c r="M19591" t="s">
        <v>535</v>
      </c>
      <c r="N19591">
        <v>0</v>
      </c>
      <c r="O19591">
        <v>0</v>
      </c>
      <c r="P19591" t="s">
        <v>53371</v>
      </c>
      <c r="Q19591" t="s">
        <v>53372</v>
      </c>
      <c r="R19591">
        <v>1</v>
      </c>
    </row>
    <row r="19592" spans="1:18" x14ac:dyDescent="0.15">
      <c r="A19592" s="1" t="s">
        <v>53364</v>
      </c>
      <c r="B19592" t="s">
        <v>53365</v>
      </c>
      <c r="C19592" t="s">
        <v>110</v>
      </c>
      <c r="E19592">
        <v>63</v>
      </c>
      <c r="F19592">
        <v>84</v>
      </c>
      <c r="G19592">
        <v>153</v>
      </c>
      <c r="H19592" t="s">
        <v>96576</v>
      </c>
      <c r="J19592" t="s">
        <v>53366</v>
      </c>
      <c r="K19592" s="2">
        <v>41370.133750000001</v>
      </c>
      <c r="L19592" s="3">
        <f t="shared" si="306"/>
        <v>41370</v>
      </c>
      <c r="M19592" t="s">
        <v>192</v>
      </c>
      <c r="N19592">
        <v>0</v>
      </c>
      <c r="O19592">
        <v>0</v>
      </c>
      <c r="Q19592" t="s">
        <v>53367</v>
      </c>
      <c r="R19592">
        <v>1</v>
      </c>
    </row>
    <row r="19593" spans="1:18" x14ac:dyDescent="0.15">
      <c r="A19593" s="1" t="s">
        <v>53360</v>
      </c>
      <c r="B19593" t="s">
        <v>53361</v>
      </c>
      <c r="C19593" t="s">
        <v>2543</v>
      </c>
      <c r="E19593">
        <v>52</v>
      </c>
      <c r="F19593">
        <v>59</v>
      </c>
      <c r="G19593">
        <v>51</v>
      </c>
      <c r="H19593" t="s">
        <v>96576</v>
      </c>
      <c r="J19593" t="s">
        <v>53362</v>
      </c>
      <c r="K19593" s="2">
        <v>41370.133819444447</v>
      </c>
      <c r="L19593" s="3">
        <f t="shared" si="306"/>
        <v>41370</v>
      </c>
      <c r="M19593" t="s">
        <v>370</v>
      </c>
      <c r="N19593">
        <v>8</v>
      </c>
      <c r="O19593">
        <v>8</v>
      </c>
      <c r="Q19593" t="s">
        <v>53363</v>
      </c>
      <c r="R19593">
        <v>1</v>
      </c>
    </row>
    <row r="19594" spans="1:18" x14ac:dyDescent="0.15">
      <c r="A19594" s="1" t="s">
        <v>53303</v>
      </c>
      <c r="B19594" t="s">
        <v>53304</v>
      </c>
      <c r="C19594" t="s">
        <v>344</v>
      </c>
      <c r="D19594" t="s">
        <v>96620</v>
      </c>
      <c r="E19594">
        <v>331</v>
      </c>
      <c r="F19594">
        <v>297</v>
      </c>
      <c r="G19594">
        <v>1559</v>
      </c>
      <c r="H19594" t="s">
        <v>96576</v>
      </c>
      <c r="J19594" t="s">
        <v>53358</v>
      </c>
      <c r="K19594" s="2">
        <v>41370.13385416667</v>
      </c>
      <c r="L19594" s="3">
        <f t="shared" si="306"/>
        <v>41370</v>
      </c>
      <c r="M19594" t="s">
        <v>63</v>
      </c>
      <c r="N19594">
        <v>0</v>
      </c>
      <c r="O19594">
        <v>0</v>
      </c>
      <c r="Q19594" t="s">
        <v>53359</v>
      </c>
      <c r="R19594">
        <v>1</v>
      </c>
    </row>
    <row r="19595" spans="1:18" x14ac:dyDescent="0.15">
      <c r="A19595" s="1" t="s">
        <v>53354</v>
      </c>
      <c r="B19595" t="s">
        <v>53355</v>
      </c>
      <c r="C19595" t="s">
        <v>11046</v>
      </c>
      <c r="D19595" t="s">
        <v>97044</v>
      </c>
      <c r="E19595">
        <v>87</v>
      </c>
      <c r="F19595">
        <v>109</v>
      </c>
      <c r="G19595">
        <v>152</v>
      </c>
      <c r="H19595" t="s">
        <v>96576</v>
      </c>
      <c r="J19595" t="s">
        <v>53356</v>
      </c>
      <c r="K19595" s="2">
        <v>41370.134050925924</v>
      </c>
      <c r="L19595" s="3">
        <f t="shared" si="306"/>
        <v>41370</v>
      </c>
      <c r="M19595" t="s">
        <v>18591</v>
      </c>
      <c r="N19595">
        <v>0</v>
      </c>
      <c r="O19595">
        <v>0</v>
      </c>
      <c r="Q19595" t="s">
        <v>53357</v>
      </c>
      <c r="R19595">
        <v>1</v>
      </c>
    </row>
    <row r="19596" spans="1:18" x14ac:dyDescent="0.15">
      <c r="A19596" s="1" t="s">
        <v>53349</v>
      </c>
      <c r="B19596" t="s">
        <v>53350</v>
      </c>
      <c r="C19596" t="s">
        <v>94</v>
      </c>
      <c r="D19596" t="s">
        <v>96692</v>
      </c>
      <c r="E19596">
        <v>91</v>
      </c>
      <c r="F19596">
        <v>158</v>
      </c>
      <c r="G19596">
        <v>1120</v>
      </c>
      <c r="H19596" t="s">
        <v>96576</v>
      </c>
      <c r="J19596" t="s">
        <v>53351</v>
      </c>
      <c r="K19596" s="2">
        <v>41370.134097222224</v>
      </c>
      <c r="L19596" s="3">
        <f t="shared" si="306"/>
        <v>41370</v>
      </c>
      <c r="M19596" t="s">
        <v>117</v>
      </c>
      <c r="N19596">
        <v>0</v>
      </c>
      <c r="O19596">
        <v>0</v>
      </c>
      <c r="Q19596" t="s">
        <v>53352</v>
      </c>
      <c r="R19596">
        <v>1</v>
      </c>
    </row>
    <row r="19597" spans="1:18" x14ac:dyDescent="0.15">
      <c r="A19597" s="1" t="s">
        <v>53345</v>
      </c>
      <c r="B19597" t="s">
        <v>53346</v>
      </c>
      <c r="C19597" t="s">
        <v>344</v>
      </c>
      <c r="D19597" t="s">
        <v>96589</v>
      </c>
      <c r="E19597">
        <v>134</v>
      </c>
      <c r="F19597">
        <v>21</v>
      </c>
      <c r="G19597">
        <v>54</v>
      </c>
      <c r="H19597" t="s">
        <v>96576</v>
      </c>
      <c r="J19597" t="s">
        <v>53347</v>
      </c>
      <c r="K19597" s="2">
        <v>41370.13417824074</v>
      </c>
      <c r="L19597" s="3">
        <f t="shared" si="306"/>
        <v>41370</v>
      </c>
      <c r="M19597" t="s">
        <v>24488</v>
      </c>
      <c r="N19597">
        <v>0</v>
      </c>
      <c r="O19597">
        <v>0</v>
      </c>
      <c r="Q19597" t="s">
        <v>53348</v>
      </c>
      <c r="R19597">
        <v>1</v>
      </c>
    </row>
    <row r="19598" spans="1:18" x14ac:dyDescent="0.15">
      <c r="A19598" s="1" t="s">
        <v>92053</v>
      </c>
      <c r="B19598" t="s">
        <v>92054</v>
      </c>
      <c r="C19598" t="s">
        <v>27481</v>
      </c>
      <c r="D19598" t="s">
        <v>96852</v>
      </c>
      <c r="E19598">
        <v>32</v>
      </c>
      <c r="F19598">
        <v>358</v>
      </c>
      <c r="G19598">
        <v>85</v>
      </c>
      <c r="H19598" t="s">
        <v>96576</v>
      </c>
      <c r="J19598" t="s">
        <v>92055</v>
      </c>
      <c r="K19598" s="2">
        <v>41370.134363425925</v>
      </c>
      <c r="L19598" s="3">
        <f t="shared" si="306"/>
        <v>41370</v>
      </c>
      <c r="M19598" t="s">
        <v>370</v>
      </c>
      <c r="N19598">
        <v>0</v>
      </c>
      <c r="O19598">
        <v>0</v>
      </c>
      <c r="Q19598" t="s">
        <v>92056</v>
      </c>
      <c r="R19598">
        <v>1</v>
      </c>
    </row>
    <row r="19599" spans="1:18" x14ac:dyDescent="0.15">
      <c r="A19599" s="1" t="s">
        <v>53341</v>
      </c>
      <c r="B19599" t="s">
        <v>53342</v>
      </c>
      <c r="C19599" t="s">
        <v>110</v>
      </c>
      <c r="D19599" t="s">
        <v>96612</v>
      </c>
      <c r="E19599">
        <v>755</v>
      </c>
      <c r="F19599">
        <v>1136</v>
      </c>
      <c r="G19599">
        <v>8954</v>
      </c>
      <c r="H19599" t="s">
        <v>96576</v>
      </c>
      <c r="J19599" t="s">
        <v>53343</v>
      </c>
      <c r="K19599" s="2">
        <v>41370.134456018517</v>
      </c>
      <c r="L19599" s="3">
        <f t="shared" si="306"/>
        <v>41370</v>
      </c>
      <c r="M19599" t="s">
        <v>8295</v>
      </c>
      <c r="N19599">
        <v>0</v>
      </c>
      <c r="O19599">
        <v>0</v>
      </c>
      <c r="Q19599" t="s">
        <v>53344</v>
      </c>
      <c r="R19599">
        <v>1</v>
      </c>
    </row>
    <row r="19600" spans="1:18" x14ac:dyDescent="0.15">
      <c r="A19600" s="1" t="s">
        <v>92049</v>
      </c>
      <c r="B19600" t="s">
        <v>92050</v>
      </c>
      <c r="C19600" t="s">
        <v>131</v>
      </c>
      <c r="D19600" t="s">
        <v>96656</v>
      </c>
      <c r="E19600">
        <v>42</v>
      </c>
      <c r="F19600">
        <v>67</v>
      </c>
      <c r="G19600">
        <v>75</v>
      </c>
      <c r="H19600" t="s">
        <v>96576</v>
      </c>
      <c r="J19600" t="s">
        <v>92051</v>
      </c>
      <c r="K19600" s="2">
        <v>41370.134467592594</v>
      </c>
      <c r="L19600" s="3">
        <f t="shared" si="306"/>
        <v>41370</v>
      </c>
      <c r="M19600" t="s">
        <v>117</v>
      </c>
      <c r="N19600">
        <v>0</v>
      </c>
      <c r="O19600">
        <v>0</v>
      </c>
      <c r="Q19600" t="s">
        <v>92052</v>
      </c>
      <c r="R19600">
        <v>1</v>
      </c>
    </row>
    <row r="19601" spans="1:18" x14ac:dyDescent="0.15">
      <c r="A19601" s="1" t="s">
        <v>53337</v>
      </c>
      <c r="B19601" t="s">
        <v>53338</v>
      </c>
      <c r="C19601" t="s">
        <v>190</v>
      </c>
      <c r="D19601" t="s">
        <v>96755</v>
      </c>
      <c r="E19601">
        <v>1387</v>
      </c>
      <c r="F19601">
        <v>631</v>
      </c>
      <c r="G19601">
        <v>572</v>
      </c>
      <c r="H19601" t="s">
        <v>96576</v>
      </c>
      <c r="J19601" t="s">
        <v>53339</v>
      </c>
      <c r="K19601" s="2">
        <v>41370.134641203702</v>
      </c>
      <c r="L19601" s="3">
        <f t="shared" si="306"/>
        <v>41370</v>
      </c>
      <c r="M19601" t="s">
        <v>84</v>
      </c>
      <c r="N19601">
        <v>0</v>
      </c>
      <c r="O19601">
        <v>0</v>
      </c>
      <c r="Q19601" t="s">
        <v>53340</v>
      </c>
      <c r="R19601">
        <v>1</v>
      </c>
    </row>
    <row r="19602" spans="1:18" x14ac:dyDescent="0.15">
      <c r="A19602" s="1" t="s">
        <v>53333</v>
      </c>
      <c r="B19602" t="s">
        <v>53334</v>
      </c>
      <c r="C19602" t="s">
        <v>131</v>
      </c>
      <c r="D19602" t="s">
        <v>96641</v>
      </c>
      <c r="E19602">
        <v>324</v>
      </c>
      <c r="F19602">
        <v>350</v>
      </c>
      <c r="G19602">
        <v>3379</v>
      </c>
      <c r="H19602" t="s">
        <v>96576</v>
      </c>
      <c r="J19602" t="s">
        <v>53335</v>
      </c>
      <c r="K19602" s="2">
        <v>41370.134675925925</v>
      </c>
      <c r="L19602" s="3">
        <f t="shared" si="306"/>
        <v>41370</v>
      </c>
      <c r="M19602" t="s">
        <v>1647</v>
      </c>
      <c r="N19602">
        <v>0</v>
      </c>
      <c r="O19602">
        <v>0</v>
      </c>
      <c r="Q19602" t="s">
        <v>53336</v>
      </c>
      <c r="R19602">
        <v>1</v>
      </c>
    </row>
    <row r="19603" spans="1:18" x14ac:dyDescent="0.15">
      <c r="A19603" s="1" t="s">
        <v>53245</v>
      </c>
      <c r="B19603" t="s">
        <v>53246</v>
      </c>
      <c r="C19603" t="s">
        <v>27</v>
      </c>
      <c r="E19603">
        <v>338</v>
      </c>
      <c r="F19603">
        <v>625</v>
      </c>
      <c r="G19603">
        <v>770</v>
      </c>
      <c r="H19603" t="s">
        <v>96578</v>
      </c>
      <c r="J19603" t="s">
        <v>53331</v>
      </c>
      <c r="K19603" s="2">
        <v>41370.134699074071</v>
      </c>
      <c r="L19603" s="3">
        <f t="shared" si="306"/>
        <v>41370</v>
      </c>
      <c r="M19603" t="s">
        <v>535</v>
      </c>
      <c r="N19603">
        <v>0</v>
      </c>
      <c r="O19603">
        <v>0</v>
      </c>
      <c r="Q19603" t="s">
        <v>53332</v>
      </c>
      <c r="R19603">
        <v>1</v>
      </c>
    </row>
    <row r="19604" spans="1:18" x14ac:dyDescent="0.15">
      <c r="A19604" s="1" t="s">
        <v>53327</v>
      </c>
      <c r="B19604" t="s">
        <v>53328</v>
      </c>
      <c r="C19604" t="s">
        <v>190</v>
      </c>
      <c r="D19604" t="s">
        <v>96750</v>
      </c>
      <c r="E19604">
        <v>7409</v>
      </c>
      <c r="F19604">
        <v>1541</v>
      </c>
      <c r="G19604">
        <v>30295</v>
      </c>
      <c r="H19604" t="s">
        <v>96578</v>
      </c>
      <c r="J19604" t="s">
        <v>53329</v>
      </c>
      <c r="K19604" s="2">
        <v>41370.134745370371</v>
      </c>
      <c r="L19604" s="3">
        <f t="shared" si="306"/>
        <v>41370</v>
      </c>
      <c r="M19604" t="s">
        <v>4697</v>
      </c>
      <c r="N19604">
        <v>0</v>
      </c>
      <c r="O19604">
        <v>5</v>
      </c>
      <c r="Q19604" t="s">
        <v>53330</v>
      </c>
      <c r="R19604">
        <v>1</v>
      </c>
    </row>
    <row r="19605" spans="1:18" x14ac:dyDescent="0.15">
      <c r="A19605" s="1" t="s">
        <v>92045</v>
      </c>
      <c r="B19605" t="s">
        <v>92046</v>
      </c>
      <c r="C19605" t="s">
        <v>2703</v>
      </c>
      <c r="D19605" t="s">
        <v>96902</v>
      </c>
      <c r="E19605">
        <v>325</v>
      </c>
      <c r="F19605">
        <v>177</v>
      </c>
      <c r="G19605">
        <v>2253</v>
      </c>
      <c r="H19605" t="s">
        <v>96578</v>
      </c>
      <c r="J19605" t="s">
        <v>92047</v>
      </c>
      <c r="K19605" s="2">
        <v>41370.134826388887</v>
      </c>
      <c r="L19605" s="3">
        <f t="shared" si="306"/>
        <v>41370</v>
      </c>
      <c r="M19605" t="s">
        <v>117</v>
      </c>
      <c r="N19605">
        <v>0</v>
      </c>
      <c r="O19605">
        <v>9</v>
      </c>
      <c r="Q19605" t="s">
        <v>92048</v>
      </c>
      <c r="R19605">
        <v>1</v>
      </c>
    </row>
    <row r="19606" spans="1:18" x14ac:dyDescent="0.15">
      <c r="A19606" s="1" t="s">
        <v>53323</v>
      </c>
      <c r="B19606" t="s">
        <v>53324</v>
      </c>
      <c r="C19606" t="s">
        <v>94</v>
      </c>
      <c r="D19606" t="s">
        <v>96653</v>
      </c>
      <c r="E19606">
        <v>668</v>
      </c>
      <c r="F19606">
        <v>547</v>
      </c>
      <c r="G19606">
        <v>2131</v>
      </c>
      <c r="H19606" t="s">
        <v>96578</v>
      </c>
      <c r="J19606" t="s">
        <v>53325</v>
      </c>
      <c r="K19606" s="2">
        <v>41370.134872685187</v>
      </c>
      <c r="L19606" s="3">
        <f t="shared" si="306"/>
        <v>41370</v>
      </c>
      <c r="M19606" t="s">
        <v>84</v>
      </c>
      <c r="N19606">
        <v>0</v>
      </c>
      <c r="O19606">
        <v>2</v>
      </c>
      <c r="Q19606" t="s">
        <v>53326</v>
      </c>
      <c r="R19606">
        <v>1</v>
      </c>
    </row>
    <row r="19607" spans="1:18" x14ac:dyDescent="0.15">
      <c r="A19607" s="1" t="s">
        <v>53319</v>
      </c>
      <c r="B19607" t="s">
        <v>53320</v>
      </c>
      <c r="C19607" t="s">
        <v>190</v>
      </c>
      <c r="D19607" t="s">
        <v>96755</v>
      </c>
      <c r="E19607">
        <v>465</v>
      </c>
      <c r="F19607">
        <v>782</v>
      </c>
      <c r="G19607">
        <v>721</v>
      </c>
      <c r="H19607" t="s">
        <v>96576</v>
      </c>
      <c r="J19607" t="s">
        <v>53321</v>
      </c>
      <c r="K19607" s="2">
        <v>41370.135034722225</v>
      </c>
      <c r="L19607" s="3">
        <f t="shared" si="306"/>
        <v>41370</v>
      </c>
      <c r="M19607" t="s">
        <v>84</v>
      </c>
      <c r="N19607">
        <v>0</v>
      </c>
      <c r="O19607">
        <v>0</v>
      </c>
      <c r="Q19607" t="s">
        <v>53322</v>
      </c>
      <c r="R19607">
        <v>1</v>
      </c>
    </row>
    <row r="19608" spans="1:18" x14ac:dyDescent="0.15">
      <c r="A19608" s="1" t="s">
        <v>53315</v>
      </c>
      <c r="B19608" t="s">
        <v>53316</v>
      </c>
      <c r="C19608" t="s">
        <v>110</v>
      </c>
      <c r="D19608" t="s">
        <v>96670</v>
      </c>
      <c r="E19608">
        <v>56</v>
      </c>
      <c r="F19608">
        <v>92</v>
      </c>
      <c r="G19608">
        <v>260</v>
      </c>
      <c r="H19608" t="s">
        <v>96576</v>
      </c>
      <c r="J19608" t="s">
        <v>53317</v>
      </c>
      <c r="K19608" s="2">
        <v>41370.135081018518</v>
      </c>
      <c r="L19608" s="3">
        <f t="shared" si="306"/>
        <v>41370</v>
      </c>
      <c r="M19608" t="s">
        <v>5459</v>
      </c>
      <c r="N19608">
        <v>0</v>
      </c>
      <c r="O19608">
        <v>0</v>
      </c>
      <c r="Q19608" t="s">
        <v>53318</v>
      </c>
      <c r="R19608">
        <v>1</v>
      </c>
    </row>
    <row r="19609" spans="1:18" x14ac:dyDescent="0.15">
      <c r="A19609" s="1" t="s">
        <v>53280</v>
      </c>
      <c r="B19609" t="s">
        <v>53281</v>
      </c>
      <c r="C19609" t="s">
        <v>11046</v>
      </c>
      <c r="D19609" t="s">
        <v>96598</v>
      </c>
      <c r="E19609">
        <v>10</v>
      </c>
      <c r="F19609">
        <v>140</v>
      </c>
      <c r="G19609">
        <v>27</v>
      </c>
      <c r="H19609" t="s">
        <v>96576</v>
      </c>
      <c r="J19609" t="s">
        <v>53313</v>
      </c>
      <c r="K19609" s="2">
        <v>41370.135185185187</v>
      </c>
      <c r="L19609" s="3">
        <f t="shared" si="306"/>
        <v>41370</v>
      </c>
      <c r="M19609" t="s">
        <v>370</v>
      </c>
      <c r="N19609">
        <v>0</v>
      </c>
      <c r="O19609">
        <v>0</v>
      </c>
      <c r="Q19609" t="s">
        <v>53314</v>
      </c>
      <c r="R19609">
        <v>1</v>
      </c>
    </row>
    <row r="19610" spans="1:18" x14ac:dyDescent="0.15">
      <c r="A19610" s="1" t="s">
        <v>53308</v>
      </c>
      <c r="B19610" t="s">
        <v>53309</v>
      </c>
      <c r="C19610" t="s">
        <v>2333</v>
      </c>
      <c r="D19610" t="s">
        <v>96708</v>
      </c>
      <c r="E19610">
        <v>30</v>
      </c>
      <c r="F19610">
        <v>58</v>
      </c>
      <c r="G19610">
        <v>471</v>
      </c>
      <c r="H19610" t="s">
        <v>96576</v>
      </c>
      <c r="J19610" t="s">
        <v>53310</v>
      </c>
      <c r="K19610" s="2">
        <v>41370.135266203702</v>
      </c>
      <c r="L19610" s="3">
        <f t="shared" si="306"/>
        <v>41370</v>
      </c>
      <c r="M19610" t="s">
        <v>53311</v>
      </c>
      <c r="N19610">
        <v>0</v>
      </c>
      <c r="O19610">
        <v>0</v>
      </c>
      <c r="Q19610" t="s">
        <v>53312</v>
      </c>
      <c r="R19610">
        <v>1</v>
      </c>
    </row>
    <row r="19611" spans="1:18" x14ac:dyDescent="0.15">
      <c r="A19611" s="1" t="s">
        <v>92041</v>
      </c>
      <c r="B19611" t="s">
        <v>92042</v>
      </c>
      <c r="C19611" t="s">
        <v>344</v>
      </c>
      <c r="E19611">
        <v>66</v>
      </c>
      <c r="F19611">
        <v>158</v>
      </c>
      <c r="G19611">
        <v>279</v>
      </c>
      <c r="H19611" t="s">
        <v>96576</v>
      </c>
      <c r="J19611" t="s">
        <v>92043</v>
      </c>
      <c r="K19611" s="2">
        <v>41370.135289351849</v>
      </c>
      <c r="L19611" s="3">
        <f t="shared" ref="L19611:L19674" si="307">INT(K19611)</f>
        <v>41370</v>
      </c>
      <c r="M19611" t="s">
        <v>84</v>
      </c>
      <c r="N19611">
        <v>0</v>
      </c>
      <c r="O19611">
        <v>1</v>
      </c>
      <c r="Q19611" t="s">
        <v>92044</v>
      </c>
      <c r="R19611">
        <v>1</v>
      </c>
    </row>
    <row r="19612" spans="1:18" x14ac:dyDescent="0.15">
      <c r="A19612" s="1" t="s">
        <v>53303</v>
      </c>
      <c r="B19612" t="s">
        <v>53304</v>
      </c>
      <c r="C19612" t="s">
        <v>344</v>
      </c>
      <c r="D19612" t="s">
        <v>96620</v>
      </c>
      <c r="E19612">
        <v>331</v>
      </c>
      <c r="F19612">
        <v>297</v>
      </c>
      <c r="G19612">
        <v>1559</v>
      </c>
      <c r="H19612" t="s">
        <v>96576</v>
      </c>
      <c r="J19612" t="s">
        <v>53305</v>
      </c>
      <c r="K19612" s="2">
        <v>41370.135439814818</v>
      </c>
      <c r="L19612" s="3">
        <f t="shared" si="307"/>
        <v>41370</v>
      </c>
      <c r="M19612" t="s">
        <v>123</v>
      </c>
      <c r="N19612">
        <v>1</v>
      </c>
      <c r="O19612">
        <v>0</v>
      </c>
      <c r="P19612" t="s">
        <v>53306</v>
      </c>
      <c r="Q19612" t="s">
        <v>53307</v>
      </c>
      <c r="R19612">
        <v>1</v>
      </c>
    </row>
    <row r="19613" spans="1:18" x14ac:dyDescent="0.15">
      <c r="A19613" s="1" t="s">
        <v>19724</v>
      </c>
      <c r="B19613" t="s">
        <v>19725</v>
      </c>
      <c r="C19613" t="s">
        <v>110</v>
      </c>
      <c r="D19613" t="s">
        <v>96586</v>
      </c>
      <c r="E19613">
        <v>4541</v>
      </c>
      <c r="F19613">
        <v>1694</v>
      </c>
      <c r="G19613">
        <v>46229</v>
      </c>
      <c r="H19613" t="s">
        <v>96576</v>
      </c>
      <c r="J19613" t="s">
        <v>53301</v>
      </c>
      <c r="K19613" s="2">
        <v>41370.135462962964</v>
      </c>
      <c r="L19613" s="3">
        <f t="shared" si="307"/>
        <v>41370</v>
      </c>
      <c r="M19613" t="s">
        <v>6584</v>
      </c>
      <c r="N19613">
        <v>0</v>
      </c>
      <c r="O19613">
        <v>0</v>
      </c>
      <c r="Q19613" t="s">
        <v>53302</v>
      </c>
      <c r="R19613">
        <v>1</v>
      </c>
    </row>
    <row r="19614" spans="1:18" x14ac:dyDescent="0.15">
      <c r="A19614" s="1" t="s">
        <v>92037</v>
      </c>
      <c r="B19614" t="s">
        <v>92038</v>
      </c>
      <c r="C19614" t="s">
        <v>190</v>
      </c>
      <c r="D19614" t="s">
        <v>96808</v>
      </c>
      <c r="E19614">
        <v>1351</v>
      </c>
      <c r="F19614">
        <v>1293</v>
      </c>
      <c r="G19614">
        <v>2263</v>
      </c>
      <c r="H19614" t="s">
        <v>96576</v>
      </c>
      <c r="J19614" t="s">
        <v>92039</v>
      </c>
      <c r="K19614" s="2">
        <v>41370.13548611111</v>
      </c>
      <c r="L19614" s="3">
        <f t="shared" si="307"/>
        <v>41370</v>
      </c>
      <c r="M19614" t="s">
        <v>14121</v>
      </c>
      <c r="N19614">
        <v>1</v>
      </c>
      <c r="O19614">
        <v>0</v>
      </c>
      <c r="P19614" t="s">
        <v>92040</v>
      </c>
      <c r="Q19614" t="s">
        <v>88035</v>
      </c>
      <c r="R19614">
        <v>1</v>
      </c>
    </row>
    <row r="19615" spans="1:18" x14ac:dyDescent="0.15">
      <c r="A19615" s="1" t="s">
        <v>53296</v>
      </c>
      <c r="B19615" t="s">
        <v>53297</v>
      </c>
      <c r="C19615" t="s">
        <v>94</v>
      </c>
      <c r="D19615" t="s">
        <v>96609</v>
      </c>
      <c r="E19615">
        <v>617</v>
      </c>
      <c r="F19615">
        <v>344</v>
      </c>
      <c r="G19615">
        <v>355</v>
      </c>
      <c r="H19615" t="s">
        <v>96576</v>
      </c>
      <c r="J19615" t="s">
        <v>53298</v>
      </c>
      <c r="K19615" s="2">
        <v>41370.135555555556</v>
      </c>
      <c r="L19615" s="3">
        <f t="shared" si="307"/>
        <v>41370</v>
      </c>
      <c r="M19615" t="s">
        <v>117</v>
      </c>
      <c r="N19615">
        <v>2</v>
      </c>
      <c r="O19615">
        <v>1</v>
      </c>
      <c r="P19615" t="s">
        <v>53299</v>
      </c>
      <c r="Q19615" t="s">
        <v>53300</v>
      </c>
      <c r="R19615">
        <v>1</v>
      </c>
    </row>
    <row r="19616" spans="1:18" x14ac:dyDescent="0.15">
      <c r="A19616" s="1" t="s">
        <v>53292</v>
      </c>
      <c r="B19616" t="s">
        <v>53293</v>
      </c>
      <c r="C19616" t="s">
        <v>3085</v>
      </c>
      <c r="D19616" t="s">
        <v>96600</v>
      </c>
      <c r="E19616">
        <v>539</v>
      </c>
      <c r="F19616">
        <v>426</v>
      </c>
      <c r="G19616">
        <v>1231</v>
      </c>
      <c r="H19616" t="s">
        <v>96578</v>
      </c>
      <c r="J19616" t="s">
        <v>53294</v>
      </c>
      <c r="K19616" s="2">
        <v>41370.135625000003</v>
      </c>
      <c r="L19616" s="3">
        <f t="shared" si="307"/>
        <v>41370</v>
      </c>
      <c r="M19616" t="s">
        <v>117</v>
      </c>
      <c r="N19616">
        <v>0</v>
      </c>
      <c r="O19616">
        <v>3</v>
      </c>
      <c r="Q19616" t="s">
        <v>53295</v>
      </c>
      <c r="R19616">
        <v>1</v>
      </c>
    </row>
    <row r="19617" spans="1:18" x14ac:dyDescent="0.15">
      <c r="A19617" s="1" t="s">
        <v>53288</v>
      </c>
      <c r="B19617" t="s">
        <v>53289</v>
      </c>
      <c r="C19617" t="s">
        <v>2333</v>
      </c>
      <c r="D19617" t="s">
        <v>96990</v>
      </c>
      <c r="E19617">
        <v>3170</v>
      </c>
      <c r="F19617">
        <v>150</v>
      </c>
      <c r="G19617">
        <v>706</v>
      </c>
      <c r="H19617" t="s">
        <v>96578</v>
      </c>
      <c r="J19617" t="s">
        <v>53290</v>
      </c>
      <c r="K19617" s="2">
        <v>41370.135682870372</v>
      </c>
      <c r="L19617" s="3">
        <f t="shared" si="307"/>
        <v>41370</v>
      </c>
      <c r="M19617" t="s">
        <v>117</v>
      </c>
      <c r="N19617">
        <v>0</v>
      </c>
      <c r="O19617">
        <v>1</v>
      </c>
      <c r="Q19617" t="s">
        <v>53291</v>
      </c>
      <c r="R19617">
        <v>1</v>
      </c>
    </row>
    <row r="19618" spans="1:18" x14ac:dyDescent="0.15">
      <c r="A19618" s="1" t="s">
        <v>92033</v>
      </c>
      <c r="B19618" t="s">
        <v>92034</v>
      </c>
      <c r="C19618" t="s">
        <v>131</v>
      </c>
      <c r="D19618" t="s">
        <v>96666</v>
      </c>
      <c r="E19618">
        <v>371</v>
      </c>
      <c r="F19618">
        <v>161</v>
      </c>
      <c r="G19618">
        <v>2093</v>
      </c>
      <c r="H19618" t="s">
        <v>96578</v>
      </c>
      <c r="J19618" t="s">
        <v>92035</v>
      </c>
      <c r="K19618" s="2">
        <v>41370.135717592595</v>
      </c>
      <c r="L19618" s="3">
        <f t="shared" si="307"/>
        <v>41370</v>
      </c>
      <c r="M19618" t="s">
        <v>5264</v>
      </c>
      <c r="N19618">
        <v>0</v>
      </c>
      <c r="O19618">
        <v>9</v>
      </c>
      <c r="Q19618" t="s">
        <v>92036</v>
      </c>
      <c r="R19618">
        <v>1</v>
      </c>
    </row>
    <row r="19619" spans="1:18" x14ac:dyDescent="0.15">
      <c r="A19619" s="1" t="s">
        <v>53284</v>
      </c>
      <c r="B19619" t="s">
        <v>53285</v>
      </c>
      <c r="C19619" t="s">
        <v>110</v>
      </c>
      <c r="D19619" t="s">
        <v>96596</v>
      </c>
      <c r="E19619">
        <v>65</v>
      </c>
      <c r="F19619">
        <v>102</v>
      </c>
      <c r="G19619">
        <v>308</v>
      </c>
      <c r="H19619" t="s">
        <v>96576</v>
      </c>
      <c r="J19619" t="s">
        <v>53286</v>
      </c>
      <c r="K19619" s="2">
        <v>41370.135775462964</v>
      </c>
      <c r="L19619" s="3">
        <f t="shared" si="307"/>
        <v>41370</v>
      </c>
      <c r="M19619" t="s">
        <v>4422</v>
      </c>
      <c r="N19619">
        <v>0</v>
      </c>
      <c r="O19619">
        <v>0</v>
      </c>
      <c r="Q19619" t="s">
        <v>53287</v>
      </c>
      <c r="R19619">
        <v>1</v>
      </c>
    </row>
    <row r="19620" spans="1:18" x14ac:dyDescent="0.15">
      <c r="A19620" s="1" t="s">
        <v>53280</v>
      </c>
      <c r="B19620" t="s">
        <v>53281</v>
      </c>
      <c r="C19620" t="s">
        <v>11046</v>
      </c>
      <c r="D19620" t="s">
        <v>96598</v>
      </c>
      <c r="E19620">
        <v>10</v>
      </c>
      <c r="F19620">
        <v>140</v>
      </c>
      <c r="G19620">
        <v>27</v>
      </c>
      <c r="H19620" t="s">
        <v>96576</v>
      </c>
      <c r="J19620" t="s">
        <v>53282</v>
      </c>
      <c r="K19620" s="2">
        <v>41370.135844907411</v>
      </c>
      <c r="L19620" s="3">
        <f t="shared" si="307"/>
        <v>41370</v>
      </c>
      <c r="M19620" t="s">
        <v>370</v>
      </c>
      <c r="N19620">
        <v>0</v>
      </c>
      <c r="O19620">
        <v>0</v>
      </c>
      <c r="Q19620" t="s">
        <v>53283</v>
      </c>
      <c r="R19620">
        <v>1</v>
      </c>
    </row>
    <row r="19621" spans="1:18" x14ac:dyDescent="0.15">
      <c r="A19621" s="1" t="s">
        <v>53276</v>
      </c>
      <c r="B19621" t="s">
        <v>53277</v>
      </c>
      <c r="C19621" t="s">
        <v>131</v>
      </c>
      <c r="D19621" t="s">
        <v>96879</v>
      </c>
      <c r="E19621">
        <v>3706</v>
      </c>
      <c r="F19621">
        <v>1027</v>
      </c>
      <c r="G19621">
        <v>914</v>
      </c>
      <c r="H19621" t="s">
        <v>96578</v>
      </c>
      <c r="J19621" t="s">
        <v>53278</v>
      </c>
      <c r="K19621" s="2">
        <v>41370.13590277778</v>
      </c>
      <c r="L19621" s="3">
        <f t="shared" si="307"/>
        <v>41370</v>
      </c>
      <c r="M19621" t="s">
        <v>370</v>
      </c>
      <c r="N19621">
        <v>0</v>
      </c>
      <c r="O19621">
        <v>3</v>
      </c>
      <c r="Q19621" t="s">
        <v>53279</v>
      </c>
      <c r="R19621">
        <v>1</v>
      </c>
    </row>
    <row r="19622" spans="1:18" x14ac:dyDescent="0.15">
      <c r="A19622" s="1" t="s">
        <v>92029</v>
      </c>
      <c r="B19622" t="s">
        <v>92030</v>
      </c>
      <c r="C19622" t="s">
        <v>4086</v>
      </c>
      <c r="D19622" t="s">
        <v>97050</v>
      </c>
      <c r="E19622">
        <v>365</v>
      </c>
      <c r="F19622">
        <v>488</v>
      </c>
      <c r="G19622">
        <v>7427</v>
      </c>
      <c r="H19622" t="s">
        <v>96578</v>
      </c>
      <c r="J19622" t="s">
        <v>92031</v>
      </c>
      <c r="K19622" s="2">
        <v>41370.135925925926</v>
      </c>
      <c r="L19622" s="3">
        <f t="shared" si="307"/>
        <v>41370</v>
      </c>
      <c r="M19622" t="s">
        <v>158</v>
      </c>
      <c r="N19622">
        <v>0</v>
      </c>
      <c r="O19622">
        <v>0</v>
      </c>
      <c r="Q19622" t="s">
        <v>92032</v>
      </c>
      <c r="R19622">
        <v>1</v>
      </c>
    </row>
    <row r="19623" spans="1:18" x14ac:dyDescent="0.15">
      <c r="A19623" s="1" t="s">
        <v>92025</v>
      </c>
      <c r="B19623" t="s">
        <v>92026</v>
      </c>
      <c r="C19623" t="s">
        <v>27</v>
      </c>
      <c r="E19623">
        <v>4</v>
      </c>
      <c r="F19623">
        <v>15</v>
      </c>
      <c r="G19623">
        <v>14</v>
      </c>
      <c r="H19623" t="s">
        <v>96576</v>
      </c>
      <c r="J19623" t="s">
        <v>92027</v>
      </c>
      <c r="K19623" s="2">
        <v>41370.136145833334</v>
      </c>
      <c r="L19623" s="3">
        <f t="shared" si="307"/>
        <v>41370</v>
      </c>
      <c r="M19623" t="s">
        <v>117</v>
      </c>
      <c r="N19623">
        <v>2</v>
      </c>
      <c r="O19623">
        <v>2</v>
      </c>
      <c r="Q19623" t="s">
        <v>92028</v>
      </c>
      <c r="R19623">
        <v>1</v>
      </c>
    </row>
    <row r="19624" spans="1:18" x14ac:dyDescent="0.15">
      <c r="A19624" s="1" t="s">
        <v>92021</v>
      </c>
      <c r="B19624" t="s">
        <v>92022</v>
      </c>
      <c r="C19624" t="s">
        <v>586</v>
      </c>
      <c r="D19624" t="s">
        <v>96622</v>
      </c>
      <c r="E19624">
        <v>47</v>
      </c>
      <c r="F19624">
        <v>44</v>
      </c>
      <c r="G19624">
        <v>1590</v>
      </c>
      <c r="H19624" t="s">
        <v>96576</v>
      </c>
      <c r="J19624" t="s">
        <v>92023</v>
      </c>
      <c r="K19624" s="2">
        <v>41370.136342592596</v>
      </c>
      <c r="L19624" s="3">
        <f t="shared" si="307"/>
        <v>41370</v>
      </c>
      <c r="M19624" t="s">
        <v>84</v>
      </c>
      <c r="N19624">
        <v>3</v>
      </c>
      <c r="O19624">
        <v>1</v>
      </c>
      <c r="Q19624" t="s">
        <v>92024</v>
      </c>
      <c r="R19624">
        <v>1</v>
      </c>
    </row>
    <row r="19625" spans="1:18" x14ac:dyDescent="0.15">
      <c r="A19625" s="1" t="s">
        <v>53272</v>
      </c>
      <c r="B19625" t="s">
        <v>53273</v>
      </c>
      <c r="C19625" t="s">
        <v>2793</v>
      </c>
      <c r="D19625" t="s">
        <v>96606</v>
      </c>
      <c r="E19625">
        <v>108</v>
      </c>
      <c r="F19625">
        <v>116</v>
      </c>
      <c r="G19625">
        <v>715</v>
      </c>
      <c r="H19625" t="s">
        <v>96576</v>
      </c>
      <c r="J19625" t="s">
        <v>53274</v>
      </c>
      <c r="K19625" s="2">
        <v>41370.136435185188</v>
      </c>
      <c r="L19625" s="3">
        <f t="shared" si="307"/>
        <v>41370</v>
      </c>
      <c r="M19625" t="s">
        <v>84</v>
      </c>
      <c r="N19625">
        <v>1</v>
      </c>
      <c r="O19625">
        <v>7</v>
      </c>
      <c r="Q19625" t="s">
        <v>53275</v>
      </c>
      <c r="R19625">
        <v>1</v>
      </c>
    </row>
    <row r="19626" spans="1:18" x14ac:dyDescent="0.15">
      <c r="A19626" s="1" t="s">
        <v>53267</v>
      </c>
      <c r="B19626" t="s">
        <v>53268</v>
      </c>
      <c r="C19626" t="s">
        <v>110</v>
      </c>
      <c r="D19626" t="s">
        <v>96612</v>
      </c>
      <c r="E19626">
        <v>103</v>
      </c>
      <c r="F19626">
        <v>711</v>
      </c>
      <c r="G19626">
        <v>747</v>
      </c>
      <c r="H19626" t="s">
        <v>96576</v>
      </c>
      <c r="J19626" t="s">
        <v>53269</v>
      </c>
      <c r="K19626" s="2">
        <v>41370.13658564815</v>
      </c>
      <c r="L19626" s="3">
        <f t="shared" si="307"/>
        <v>41370</v>
      </c>
      <c r="M19626" t="s">
        <v>535</v>
      </c>
      <c r="N19626">
        <v>0</v>
      </c>
      <c r="O19626">
        <v>0</v>
      </c>
      <c r="P19626" t="s">
        <v>53270</v>
      </c>
      <c r="Q19626" t="s">
        <v>53271</v>
      </c>
      <c r="R19626">
        <v>1</v>
      </c>
    </row>
    <row r="19627" spans="1:18" x14ac:dyDescent="0.15">
      <c r="A19627" s="1" t="s">
        <v>53263</v>
      </c>
      <c r="B19627" t="s">
        <v>53264</v>
      </c>
      <c r="C19627" t="s">
        <v>110</v>
      </c>
      <c r="D19627" t="s">
        <v>96586</v>
      </c>
      <c r="E19627">
        <v>309</v>
      </c>
      <c r="F19627">
        <v>579</v>
      </c>
      <c r="G19627">
        <v>5652</v>
      </c>
      <c r="H19627" t="s">
        <v>96578</v>
      </c>
      <c r="J19627" t="s">
        <v>53265</v>
      </c>
      <c r="K19627" s="2">
        <v>41370.136597222219</v>
      </c>
      <c r="L19627" s="3">
        <f t="shared" si="307"/>
        <v>41370</v>
      </c>
      <c r="M19627" t="s">
        <v>360</v>
      </c>
      <c r="N19627">
        <v>1</v>
      </c>
      <c r="O19627">
        <v>3</v>
      </c>
      <c r="Q19627" t="s">
        <v>53266</v>
      </c>
      <c r="R19627">
        <v>1</v>
      </c>
    </row>
    <row r="19628" spans="1:18" x14ac:dyDescent="0.15">
      <c r="A19628" s="1" t="s">
        <v>53259</v>
      </c>
      <c r="B19628" t="s">
        <v>53260</v>
      </c>
      <c r="C19628" t="s">
        <v>110</v>
      </c>
      <c r="D19628" t="s">
        <v>96596</v>
      </c>
      <c r="E19628">
        <v>114</v>
      </c>
      <c r="F19628">
        <v>114</v>
      </c>
      <c r="G19628">
        <v>579</v>
      </c>
      <c r="H19628" t="s">
        <v>96578</v>
      </c>
      <c r="J19628" t="s">
        <v>53261</v>
      </c>
      <c r="K19628" s="2">
        <v>41370.136643518519</v>
      </c>
      <c r="L19628" s="3">
        <f t="shared" si="307"/>
        <v>41370</v>
      </c>
      <c r="M19628" t="s">
        <v>84</v>
      </c>
      <c r="N19628">
        <v>0</v>
      </c>
      <c r="O19628">
        <v>0</v>
      </c>
      <c r="Q19628" t="s">
        <v>53262</v>
      </c>
      <c r="R19628">
        <v>1</v>
      </c>
    </row>
    <row r="19629" spans="1:18" x14ac:dyDescent="0.15">
      <c r="A19629" s="1" t="s">
        <v>92016</v>
      </c>
      <c r="B19629" t="s">
        <v>92017</v>
      </c>
      <c r="C19629" t="s">
        <v>110</v>
      </c>
      <c r="D19629" t="s">
        <v>96640</v>
      </c>
      <c r="E19629">
        <v>472</v>
      </c>
      <c r="F19629">
        <v>131</v>
      </c>
      <c r="G19629">
        <v>10635</v>
      </c>
      <c r="H19629" t="s">
        <v>96576</v>
      </c>
      <c r="J19629" t="s">
        <v>92018</v>
      </c>
      <c r="K19629" s="2">
        <v>41370.136793981481</v>
      </c>
      <c r="L19629" s="3">
        <f t="shared" si="307"/>
        <v>41370</v>
      </c>
      <c r="M19629" t="s">
        <v>370</v>
      </c>
      <c r="N19629">
        <v>2</v>
      </c>
      <c r="O19629">
        <v>3</v>
      </c>
      <c r="P19629" t="s">
        <v>92019</v>
      </c>
      <c r="Q19629" t="s">
        <v>92020</v>
      </c>
      <c r="R19629">
        <v>1</v>
      </c>
    </row>
    <row r="19630" spans="1:18" x14ac:dyDescent="0.15">
      <c r="A19630" s="1" t="s">
        <v>53255</v>
      </c>
      <c r="B19630" t="s">
        <v>53256</v>
      </c>
      <c r="C19630" t="s">
        <v>131</v>
      </c>
      <c r="D19630" t="s">
        <v>96641</v>
      </c>
      <c r="E19630">
        <v>2115</v>
      </c>
      <c r="F19630">
        <v>1898</v>
      </c>
      <c r="G19630">
        <v>16509</v>
      </c>
      <c r="H19630" t="s">
        <v>96578</v>
      </c>
      <c r="J19630" t="s">
        <v>53257</v>
      </c>
      <c r="K19630" s="2">
        <v>41370.136979166666</v>
      </c>
      <c r="L19630" s="3">
        <f t="shared" si="307"/>
        <v>41370</v>
      </c>
      <c r="M19630" t="s">
        <v>23</v>
      </c>
      <c r="N19630">
        <v>0</v>
      </c>
      <c r="O19630">
        <v>0</v>
      </c>
      <c r="Q19630" t="s">
        <v>53258</v>
      </c>
      <c r="R19630">
        <v>1</v>
      </c>
    </row>
    <row r="19631" spans="1:18" x14ac:dyDescent="0.15">
      <c r="A19631" s="1" t="s">
        <v>92012</v>
      </c>
      <c r="B19631" t="s">
        <v>92013</v>
      </c>
      <c r="C19631" t="s">
        <v>110</v>
      </c>
      <c r="D19631" t="s">
        <v>96595</v>
      </c>
      <c r="E19631">
        <v>33</v>
      </c>
      <c r="F19631">
        <v>58</v>
      </c>
      <c r="G19631">
        <v>96</v>
      </c>
      <c r="H19631" t="s">
        <v>96576</v>
      </c>
      <c r="J19631" t="s">
        <v>92014</v>
      </c>
      <c r="K19631" s="2">
        <v>41370.137106481481</v>
      </c>
      <c r="L19631" s="3">
        <f t="shared" si="307"/>
        <v>41370</v>
      </c>
      <c r="M19631" t="s">
        <v>370</v>
      </c>
      <c r="N19631">
        <v>0</v>
      </c>
      <c r="O19631">
        <v>0</v>
      </c>
      <c r="Q19631" t="s">
        <v>92015</v>
      </c>
      <c r="R19631">
        <v>1</v>
      </c>
    </row>
    <row r="19632" spans="1:18" x14ac:dyDescent="0.15">
      <c r="A19632" s="1" t="s">
        <v>92008</v>
      </c>
      <c r="B19632" t="s">
        <v>92009</v>
      </c>
      <c r="C19632" t="s">
        <v>1237</v>
      </c>
      <c r="D19632" t="s">
        <v>96806</v>
      </c>
      <c r="E19632">
        <v>24</v>
      </c>
      <c r="F19632">
        <v>73</v>
      </c>
      <c r="G19632">
        <v>74</v>
      </c>
      <c r="H19632" t="s">
        <v>96576</v>
      </c>
      <c r="J19632" t="s">
        <v>92010</v>
      </c>
      <c r="K19632" s="2">
        <v>41370.137488425928</v>
      </c>
      <c r="L19632" s="3">
        <f t="shared" si="307"/>
        <v>41370</v>
      </c>
      <c r="M19632" t="s">
        <v>246</v>
      </c>
      <c r="N19632">
        <v>3</v>
      </c>
      <c r="O19632">
        <v>2</v>
      </c>
      <c r="Q19632" t="s">
        <v>92011</v>
      </c>
      <c r="R19632">
        <v>1</v>
      </c>
    </row>
    <row r="19633" spans="1:18" x14ac:dyDescent="0.15">
      <c r="A19633" s="1" t="s">
        <v>53249</v>
      </c>
      <c r="B19633" t="s">
        <v>53250</v>
      </c>
      <c r="C19633" t="s">
        <v>11046</v>
      </c>
      <c r="D19633" t="s">
        <v>96598</v>
      </c>
      <c r="E19633">
        <v>2029</v>
      </c>
      <c r="F19633">
        <v>1947</v>
      </c>
      <c r="G19633">
        <v>10912</v>
      </c>
      <c r="H19633" t="s">
        <v>96579</v>
      </c>
      <c r="I19633" t="s">
        <v>53251</v>
      </c>
      <c r="J19633" t="s">
        <v>53252</v>
      </c>
      <c r="K19633" s="2">
        <v>41370.137523148151</v>
      </c>
      <c r="L19633" s="3">
        <f t="shared" si="307"/>
        <v>41370</v>
      </c>
      <c r="M19633" t="s">
        <v>84</v>
      </c>
      <c r="N19633">
        <v>0</v>
      </c>
      <c r="O19633">
        <v>0</v>
      </c>
      <c r="P19633" t="s">
        <v>53253</v>
      </c>
      <c r="Q19633" t="s">
        <v>53254</v>
      </c>
      <c r="R19633">
        <v>1</v>
      </c>
    </row>
    <row r="19634" spans="1:18" x14ac:dyDescent="0.15">
      <c r="A19634" s="1" t="s">
        <v>53245</v>
      </c>
      <c r="B19634" t="s">
        <v>53246</v>
      </c>
      <c r="C19634" t="s">
        <v>27</v>
      </c>
      <c r="E19634">
        <v>338</v>
      </c>
      <c r="F19634">
        <v>625</v>
      </c>
      <c r="G19634">
        <v>770</v>
      </c>
      <c r="H19634" t="s">
        <v>96578</v>
      </c>
      <c r="J19634" t="s">
        <v>53247</v>
      </c>
      <c r="K19634" s="2">
        <v>41370.137731481482</v>
      </c>
      <c r="L19634" s="3">
        <f t="shared" si="307"/>
        <v>41370</v>
      </c>
      <c r="M19634" t="s">
        <v>3328</v>
      </c>
      <c r="N19634">
        <v>0</v>
      </c>
      <c r="O19634">
        <v>0</v>
      </c>
      <c r="Q19634" t="s">
        <v>53248</v>
      </c>
      <c r="R19634">
        <v>1</v>
      </c>
    </row>
    <row r="19635" spans="1:18" x14ac:dyDescent="0.15">
      <c r="A19635" s="1" t="s">
        <v>92004</v>
      </c>
      <c r="B19635" t="s">
        <v>92005</v>
      </c>
      <c r="C19635" t="s">
        <v>27</v>
      </c>
      <c r="E19635">
        <v>23</v>
      </c>
      <c r="F19635">
        <v>6</v>
      </c>
      <c r="G19635">
        <v>57</v>
      </c>
      <c r="H19635" t="s">
        <v>96576</v>
      </c>
      <c r="J19635" t="s">
        <v>92006</v>
      </c>
      <c r="K19635" s="2">
        <v>41370.137743055559</v>
      </c>
      <c r="L19635" s="3">
        <f t="shared" si="307"/>
        <v>41370</v>
      </c>
      <c r="M19635" t="s">
        <v>117</v>
      </c>
      <c r="N19635">
        <v>0</v>
      </c>
      <c r="O19635">
        <v>0</v>
      </c>
      <c r="Q19635" t="s">
        <v>92007</v>
      </c>
      <c r="R19635">
        <v>1</v>
      </c>
    </row>
    <row r="19636" spans="1:18" x14ac:dyDescent="0.15">
      <c r="A19636" s="1" t="s">
        <v>92000</v>
      </c>
      <c r="B19636" t="s">
        <v>92001</v>
      </c>
      <c r="C19636" t="s">
        <v>94</v>
      </c>
      <c r="D19636" t="s">
        <v>96809</v>
      </c>
      <c r="E19636">
        <v>181</v>
      </c>
      <c r="F19636">
        <v>189</v>
      </c>
      <c r="G19636">
        <v>205</v>
      </c>
      <c r="H19636" t="s">
        <v>96576</v>
      </c>
      <c r="J19636" t="s">
        <v>92002</v>
      </c>
      <c r="K19636" s="2">
        <v>41370.13784722222</v>
      </c>
      <c r="L19636" s="3">
        <f t="shared" si="307"/>
        <v>41370</v>
      </c>
      <c r="M19636" t="s">
        <v>3148</v>
      </c>
      <c r="N19636">
        <v>0</v>
      </c>
      <c r="O19636">
        <v>0</v>
      </c>
      <c r="Q19636" t="s">
        <v>92003</v>
      </c>
      <c r="R19636">
        <v>1</v>
      </c>
    </row>
    <row r="19637" spans="1:18" x14ac:dyDescent="0.15">
      <c r="A19637" s="1" t="s">
        <v>53241</v>
      </c>
      <c r="B19637" t="s">
        <v>53242</v>
      </c>
      <c r="C19637" t="s">
        <v>190</v>
      </c>
      <c r="D19637" t="s">
        <v>96755</v>
      </c>
      <c r="E19637">
        <v>471</v>
      </c>
      <c r="F19637">
        <v>778</v>
      </c>
      <c r="G19637">
        <v>709</v>
      </c>
      <c r="H19637" t="s">
        <v>96576</v>
      </c>
      <c r="J19637" t="s">
        <v>53243</v>
      </c>
      <c r="K19637" s="2">
        <v>41370.138055555559</v>
      </c>
      <c r="L19637" s="3">
        <f t="shared" si="307"/>
        <v>41370</v>
      </c>
      <c r="M19637" t="s">
        <v>84</v>
      </c>
      <c r="N19637">
        <v>0</v>
      </c>
      <c r="O19637">
        <v>0</v>
      </c>
      <c r="Q19637" t="s">
        <v>53244</v>
      </c>
      <c r="R19637">
        <v>1</v>
      </c>
    </row>
    <row r="19638" spans="1:18" x14ac:dyDescent="0.15">
      <c r="A19638" s="1" t="s">
        <v>7184</v>
      </c>
      <c r="B19638" t="s">
        <v>7185</v>
      </c>
      <c r="C19638" t="s">
        <v>586</v>
      </c>
      <c r="D19638" t="s">
        <v>96662</v>
      </c>
      <c r="E19638">
        <v>197</v>
      </c>
      <c r="F19638">
        <v>179</v>
      </c>
      <c r="G19638">
        <v>2309</v>
      </c>
      <c r="H19638" t="s">
        <v>96578</v>
      </c>
      <c r="J19638" t="s">
        <v>53239</v>
      </c>
      <c r="K19638" s="2">
        <v>41370.138136574074</v>
      </c>
      <c r="L19638" s="3">
        <f t="shared" si="307"/>
        <v>41370</v>
      </c>
      <c r="M19638" t="s">
        <v>317</v>
      </c>
      <c r="N19638">
        <v>0</v>
      </c>
      <c r="O19638">
        <v>0</v>
      </c>
      <c r="P19638" t="s">
        <v>53240</v>
      </c>
      <c r="Q19638" t="s">
        <v>52945</v>
      </c>
      <c r="R19638">
        <v>1</v>
      </c>
    </row>
    <row r="19639" spans="1:18" x14ac:dyDescent="0.15">
      <c r="A19639" s="1" t="s">
        <v>53235</v>
      </c>
      <c r="B19639" t="s">
        <v>53236</v>
      </c>
      <c r="C19639" t="s">
        <v>110</v>
      </c>
      <c r="D19639" t="s">
        <v>96596</v>
      </c>
      <c r="E19639">
        <v>276</v>
      </c>
      <c r="F19639">
        <v>471</v>
      </c>
      <c r="G19639">
        <v>1100</v>
      </c>
      <c r="H19639" t="s">
        <v>96576</v>
      </c>
      <c r="J19639" t="s">
        <v>53237</v>
      </c>
      <c r="K19639" s="2">
        <v>41370.138206018521</v>
      </c>
      <c r="L19639" s="3">
        <f t="shared" si="307"/>
        <v>41370</v>
      </c>
      <c r="M19639" t="s">
        <v>494</v>
      </c>
      <c r="N19639">
        <v>0</v>
      </c>
      <c r="O19639">
        <v>3</v>
      </c>
      <c r="Q19639" t="s">
        <v>53238</v>
      </c>
      <c r="R19639">
        <v>1</v>
      </c>
    </row>
    <row r="19640" spans="1:18" x14ac:dyDescent="0.15">
      <c r="A19640" s="1" t="s">
        <v>56216</v>
      </c>
      <c r="B19640" t="s">
        <v>56217</v>
      </c>
      <c r="C19640" t="s">
        <v>131</v>
      </c>
      <c r="D19640" t="s">
        <v>96641</v>
      </c>
      <c r="E19640">
        <v>24915</v>
      </c>
      <c r="F19640">
        <v>501</v>
      </c>
      <c r="G19640">
        <v>1052</v>
      </c>
      <c r="H19640" t="s">
        <v>96579</v>
      </c>
      <c r="I19640" t="s">
        <v>56218</v>
      </c>
      <c r="J19640" t="s">
        <v>56219</v>
      </c>
      <c r="K19640" s="2">
        <v>41370.295636574076</v>
      </c>
      <c r="L19640" s="3">
        <f t="shared" si="307"/>
        <v>41370</v>
      </c>
      <c r="M19640" t="s">
        <v>117</v>
      </c>
      <c r="N19640">
        <v>2</v>
      </c>
      <c r="O19640">
        <v>0</v>
      </c>
      <c r="Q19640" t="s">
        <v>56220</v>
      </c>
      <c r="R19640">
        <v>1</v>
      </c>
    </row>
    <row r="19641" spans="1:18" x14ac:dyDescent="0.15">
      <c r="A19641" s="1" t="s">
        <v>56211</v>
      </c>
      <c r="B19641" t="s">
        <v>56212</v>
      </c>
      <c r="C19641" t="s">
        <v>131</v>
      </c>
      <c r="E19641">
        <v>20</v>
      </c>
      <c r="F19641">
        <v>19</v>
      </c>
      <c r="G19641">
        <v>31</v>
      </c>
      <c r="H19641" t="s">
        <v>96576</v>
      </c>
      <c r="J19641" t="s">
        <v>56213</v>
      </c>
      <c r="K19641" s="2">
        <v>41370.295671296299</v>
      </c>
      <c r="L19641" s="3">
        <f t="shared" si="307"/>
        <v>41370</v>
      </c>
      <c r="M19641" t="s">
        <v>29</v>
      </c>
      <c r="N19641">
        <v>1</v>
      </c>
      <c r="O19641">
        <v>1</v>
      </c>
      <c r="P19641" t="s">
        <v>56214</v>
      </c>
      <c r="Q19641" t="s">
        <v>56215</v>
      </c>
      <c r="R19641">
        <v>1</v>
      </c>
    </row>
    <row r="19642" spans="1:18" x14ac:dyDescent="0.15">
      <c r="A19642" s="1" t="s">
        <v>56201</v>
      </c>
      <c r="B19642" t="s">
        <v>56202</v>
      </c>
      <c r="C19642" t="s">
        <v>94</v>
      </c>
      <c r="D19642" t="s">
        <v>96811</v>
      </c>
      <c r="E19642">
        <v>68852</v>
      </c>
      <c r="F19642">
        <v>1016</v>
      </c>
      <c r="G19642">
        <v>1536</v>
      </c>
      <c r="H19642" t="s">
        <v>96575</v>
      </c>
      <c r="I19642" t="s">
        <v>56203</v>
      </c>
      <c r="J19642" t="s">
        <v>56204</v>
      </c>
      <c r="K19642" s="2">
        <v>41370.295740740738</v>
      </c>
      <c r="L19642" s="3">
        <f t="shared" si="307"/>
        <v>41370</v>
      </c>
      <c r="M19642" t="s">
        <v>117</v>
      </c>
      <c r="N19642">
        <v>27</v>
      </c>
      <c r="O19642">
        <v>9</v>
      </c>
      <c r="P19642" t="s">
        <v>56205</v>
      </c>
      <c r="Q19642" t="s">
        <v>56206</v>
      </c>
      <c r="R19642">
        <v>1</v>
      </c>
    </row>
    <row r="19643" spans="1:18" x14ac:dyDescent="0.15">
      <c r="A19643" s="1" t="s">
        <v>56207</v>
      </c>
      <c r="B19643" t="s">
        <v>56208</v>
      </c>
      <c r="C19643" t="s">
        <v>94</v>
      </c>
      <c r="D19643" t="s">
        <v>96619</v>
      </c>
      <c r="E19643">
        <v>75</v>
      </c>
      <c r="F19643">
        <v>44</v>
      </c>
      <c r="G19643">
        <v>212</v>
      </c>
      <c r="H19643" t="s">
        <v>96576</v>
      </c>
      <c r="J19643" t="s">
        <v>56209</v>
      </c>
      <c r="K19643" s="2">
        <v>41370.295740740738</v>
      </c>
      <c r="L19643" s="3">
        <f t="shared" si="307"/>
        <v>41370</v>
      </c>
      <c r="M19643" t="s">
        <v>117</v>
      </c>
      <c r="N19643">
        <v>2</v>
      </c>
      <c r="O19643">
        <v>2</v>
      </c>
      <c r="Q19643" t="s">
        <v>56210</v>
      </c>
      <c r="R19643">
        <v>1</v>
      </c>
    </row>
    <row r="19644" spans="1:18" x14ac:dyDescent="0.15">
      <c r="A19644" s="1" t="s">
        <v>56196</v>
      </c>
      <c r="B19644" t="s">
        <v>56197</v>
      </c>
      <c r="C19644" t="s">
        <v>131</v>
      </c>
      <c r="D19644" t="s">
        <v>96641</v>
      </c>
      <c r="E19644">
        <v>363</v>
      </c>
      <c r="F19644">
        <v>799</v>
      </c>
      <c r="G19644">
        <v>1413</v>
      </c>
      <c r="H19644" t="s">
        <v>96576</v>
      </c>
      <c r="J19644" t="s">
        <v>56198</v>
      </c>
      <c r="K19644" s="2">
        <v>41370.295787037037</v>
      </c>
      <c r="L19644" s="3">
        <f t="shared" si="307"/>
        <v>41370</v>
      </c>
      <c r="M19644" t="s">
        <v>1209</v>
      </c>
      <c r="N19644">
        <v>0</v>
      </c>
      <c r="O19644">
        <v>0</v>
      </c>
      <c r="P19644" t="s">
        <v>56199</v>
      </c>
      <c r="Q19644" t="s">
        <v>56200</v>
      </c>
      <c r="R19644">
        <v>1</v>
      </c>
    </row>
    <row r="19645" spans="1:18" x14ac:dyDescent="0.15">
      <c r="A19645" s="1" t="s">
        <v>56190</v>
      </c>
      <c r="B19645" t="s">
        <v>56191</v>
      </c>
      <c r="C19645" t="s">
        <v>110</v>
      </c>
      <c r="D19645" t="s">
        <v>96586</v>
      </c>
      <c r="E19645">
        <v>2446</v>
      </c>
      <c r="F19645">
        <v>305</v>
      </c>
      <c r="G19645">
        <v>15208</v>
      </c>
      <c r="H19645" t="s">
        <v>96575</v>
      </c>
      <c r="I19645" t="s">
        <v>56192</v>
      </c>
      <c r="J19645" t="s">
        <v>56193</v>
      </c>
      <c r="K19645" s="2">
        <v>41370.29583333333</v>
      </c>
      <c r="L19645" s="3">
        <f t="shared" si="307"/>
        <v>41370</v>
      </c>
      <c r="M19645" t="s">
        <v>3652</v>
      </c>
      <c r="N19645">
        <v>4</v>
      </c>
      <c r="O19645">
        <v>5</v>
      </c>
      <c r="P19645" t="s">
        <v>56194</v>
      </c>
      <c r="Q19645" t="s">
        <v>56195</v>
      </c>
      <c r="R19645">
        <v>1</v>
      </c>
    </row>
    <row r="19646" spans="1:18" x14ac:dyDescent="0.15">
      <c r="A19646" s="1" t="s">
        <v>56185</v>
      </c>
      <c r="B19646" t="s">
        <v>56186</v>
      </c>
      <c r="C19646" t="s">
        <v>190</v>
      </c>
      <c r="D19646" t="s">
        <v>96643</v>
      </c>
      <c r="E19646">
        <v>134</v>
      </c>
      <c r="F19646">
        <v>130</v>
      </c>
      <c r="G19646">
        <v>279</v>
      </c>
      <c r="H19646" t="s">
        <v>96576</v>
      </c>
      <c r="J19646" t="s">
        <v>56187</v>
      </c>
      <c r="K19646" s="2">
        <v>41370.295844907407</v>
      </c>
      <c r="L19646" s="3">
        <f t="shared" si="307"/>
        <v>41370</v>
      </c>
      <c r="M19646" t="s">
        <v>370</v>
      </c>
      <c r="N19646">
        <v>0</v>
      </c>
      <c r="O19646">
        <v>0</v>
      </c>
      <c r="P19646" t="s">
        <v>56188</v>
      </c>
      <c r="Q19646" t="s">
        <v>56189</v>
      </c>
      <c r="R19646">
        <v>1</v>
      </c>
    </row>
    <row r="19647" spans="1:18" x14ac:dyDescent="0.15">
      <c r="A19647" s="1" t="s">
        <v>56181</v>
      </c>
      <c r="B19647" t="s">
        <v>56182</v>
      </c>
      <c r="C19647" t="s">
        <v>110</v>
      </c>
      <c r="D19647" t="s">
        <v>96596</v>
      </c>
      <c r="E19647">
        <v>687</v>
      </c>
      <c r="F19647">
        <v>1926</v>
      </c>
      <c r="G19647">
        <v>5698</v>
      </c>
      <c r="H19647" t="s">
        <v>96578</v>
      </c>
      <c r="J19647" t="s">
        <v>56183</v>
      </c>
      <c r="K19647" s="2">
        <v>41370.295856481483</v>
      </c>
      <c r="L19647" s="3">
        <f t="shared" si="307"/>
        <v>41370</v>
      </c>
      <c r="M19647" t="s">
        <v>117</v>
      </c>
      <c r="N19647">
        <v>0</v>
      </c>
      <c r="O19647">
        <v>0</v>
      </c>
      <c r="Q19647" t="s">
        <v>56184</v>
      </c>
      <c r="R19647">
        <v>1</v>
      </c>
    </row>
    <row r="19648" spans="1:18" x14ac:dyDescent="0.15">
      <c r="A19648" s="1" t="s">
        <v>56178</v>
      </c>
      <c r="B19648" t="s">
        <v>56179</v>
      </c>
      <c r="C19648" t="s">
        <v>94</v>
      </c>
      <c r="D19648" t="s">
        <v>96809</v>
      </c>
      <c r="E19648">
        <v>122</v>
      </c>
      <c r="F19648">
        <v>288</v>
      </c>
      <c r="G19648">
        <v>361</v>
      </c>
      <c r="H19648" t="s">
        <v>96576</v>
      </c>
      <c r="J19648" t="s">
        <v>56180</v>
      </c>
      <c r="K19648" s="2">
        <v>41370.295891203707</v>
      </c>
      <c r="L19648" s="3">
        <f t="shared" si="307"/>
        <v>41370</v>
      </c>
      <c r="M19648" t="s">
        <v>169</v>
      </c>
      <c r="N19648">
        <v>0</v>
      </c>
      <c r="O19648">
        <v>3</v>
      </c>
      <c r="Q19648" t="s">
        <v>29014</v>
      </c>
      <c r="R19648">
        <v>1</v>
      </c>
    </row>
    <row r="19649" spans="1:18" x14ac:dyDescent="0.15">
      <c r="A19649" s="1" t="s">
        <v>56174</v>
      </c>
      <c r="B19649" t="s">
        <v>56175</v>
      </c>
      <c r="C19649" t="s">
        <v>1237</v>
      </c>
      <c r="D19649" t="s">
        <v>96605</v>
      </c>
      <c r="E19649">
        <v>48</v>
      </c>
      <c r="F19649">
        <v>108</v>
      </c>
      <c r="G19649">
        <v>335</v>
      </c>
      <c r="H19649" t="s">
        <v>96576</v>
      </c>
      <c r="J19649" t="s">
        <v>56176</v>
      </c>
      <c r="K19649" s="2">
        <v>41370.295937499999</v>
      </c>
      <c r="L19649" s="3">
        <f t="shared" si="307"/>
        <v>41370</v>
      </c>
      <c r="M19649" t="s">
        <v>370</v>
      </c>
      <c r="N19649">
        <v>0</v>
      </c>
      <c r="O19649">
        <v>0</v>
      </c>
      <c r="Q19649" t="s">
        <v>56177</v>
      </c>
      <c r="R19649">
        <v>1</v>
      </c>
    </row>
    <row r="19650" spans="1:18" x14ac:dyDescent="0.15">
      <c r="A19650" s="1" t="s">
        <v>10040</v>
      </c>
      <c r="B19650" t="s">
        <v>10041</v>
      </c>
      <c r="C19650" t="s">
        <v>586</v>
      </c>
      <c r="E19650">
        <v>1564</v>
      </c>
      <c r="F19650">
        <v>1643</v>
      </c>
      <c r="G19650">
        <v>41891</v>
      </c>
      <c r="H19650" t="s">
        <v>96576</v>
      </c>
      <c r="J19650" t="s">
        <v>56172</v>
      </c>
      <c r="K19650" s="2">
        <v>41370.295949074076</v>
      </c>
      <c r="L19650" s="3">
        <f t="shared" si="307"/>
        <v>41370</v>
      </c>
      <c r="M19650" t="s">
        <v>84</v>
      </c>
      <c r="N19650">
        <v>4</v>
      </c>
      <c r="O19650">
        <v>0</v>
      </c>
      <c r="Q19650" t="s">
        <v>56173</v>
      </c>
      <c r="R19650">
        <v>1</v>
      </c>
    </row>
    <row r="19651" spans="1:18" x14ac:dyDescent="0.15">
      <c r="A19651" s="1" t="s">
        <v>56168</v>
      </c>
      <c r="B19651" t="s">
        <v>56169</v>
      </c>
      <c r="C19651" t="s">
        <v>586</v>
      </c>
      <c r="D19651" t="s">
        <v>96590</v>
      </c>
      <c r="E19651">
        <v>4898</v>
      </c>
      <c r="F19651">
        <v>495</v>
      </c>
      <c r="G19651">
        <v>2246</v>
      </c>
      <c r="H19651" t="s">
        <v>96576</v>
      </c>
      <c r="J19651" t="s">
        <v>56170</v>
      </c>
      <c r="K19651" s="2">
        <v>41370.295983796299</v>
      </c>
      <c r="L19651" s="3">
        <f t="shared" si="307"/>
        <v>41370</v>
      </c>
      <c r="M19651" t="s">
        <v>117</v>
      </c>
      <c r="N19651">
        <v>0</v>
      </c>
      <c r="O19651">
        <v>0</v>
      </c>
      <c r="Q19651" t="s">
        <v>56171</v>
      </c>
      <c r="R19651">
        <v>1</v>
      </c>
    </row>
    <row r="19652" spans="1:18" x14ac:dyDescent="0.15">
      <c r="A19652" s="1" t="s">
        <v>56164</v>
      </c>
      <c r="B19652" t="s">
        <v>56165</v>
      </c>
      <c r="C19652" t="s">
        <v>94</v>
      </c>
      <c r="D19652" t="s">
        <v>96684</v>
      </c>
      <c r="E19652">
        <v>872</v>
      </c>
      <c r="F19652">
        <v>625</v>
      </c>
      <c r="G19652">
        <v>3046</v>
      </c>
      <c r="H19652" t="s">
        <v>96576</v>
      </c>
      <c r="J19652" t="s">
        <v>56166</v>
      </c>
      <c r="K19652" s="2">
        <v>41370.295995370368</v>
      </c>
      <c r="L19652" s="3">
        <f t="shared" si="307"/>
        <v>41370</v>
      </c>
      <c r="M19652" t="s">
        <v>815</v>
      </c>
      <c r="N19652">
        <v>0</v>
      </c>
      <c r="O19652">
        <v>1</v>
      </c>
      <c r="Q19652" t="s">
        <v>56167</v>
      </c>
      <c r="R19652">
        <v>1</v>
      </c>
    </row>
    <row r="19653" spans="1:18" x14ac:dyDescent="0.15">
      <c r="A19653" s="1" t="s">
        <v>56160</v>
      </c>
      <c r="B19653" t="s">
        <v>56161</v>
      </c>
      <c r="C19653" t="s">
        <v>131</v>
      </c>
      <c r="D19653" t="s">
        <v>96879</v>
      </c>
      <c r="E19653">
        <v>34</v>
      </c>
      <c r="F19653">
        <v>78</v>
      </c>
      <c r="G19653">
        <v>145</v>
      </c>
      <c r="H19653" t="s">
        <v>96576</v>
      </c>
      <c r="J19653" t="s">
        <v>56162</v>
      </c>
      <c r="K19653" s="2">
        <v>41370.296030092592</v>
      </c>
      <c r="L19653" s="3">
        <f t="shared" si="307"/>
        <v>41370</v>
      </c>
      <c r="M19653" t="s">
        <v>370</v>
      </c>
      <c r="N19653">
        <v>0</v>
      </c>
      <c r="O19653">
        <v>0</v>
      </c>
      <c r="Q19653" t="s">
        <v>56163</v>
      </c>
      <c r="R19653">
        <v>1</v>
      </c>
    </row>
    <row r="19654" spans="1:18" x14ac:dyDescent="0.15">
      <c r="A19654" s="1" t="s">
        <v>56155</v>
      </c>
      <c r="B19654" t="s">
        <v>56156</v>
      </c>
      <c r="C19654" t="s">
        <v>110</v>
      </c>
      <c r="D19654" t="s">
        <v>96586</v>
      </c>
      <c r="E19654">
        <v>1726</v>
      </c>
      <c r="F19654">
        <v>1862</v>
      </c>
      <c r="G19654">
        <v>4328</v>
      </c>
      <c r="H19654" t="s">
        <v>96578</v>
      </c>
      <c r="J19654" t="s">
        <v>56157</v>
      </c>
      <c r="K19654" s="2">
        <v>41370.296064814815</v>
      </c>
      <c r="L19654" s="3">
        <f t="shared" si="307"/>
        <v>41370</v>
      </c>
      <c r="M19654" t="s">
        <v>117</v>
      </c>
      <c r="N19654">
        <v>0</v>
      </c>
      <c r="O19654">
        <v>0</v>
      </c>
      <c r="P19654" t="s">
        <v>56158</v>
      </c>
      <c r="Q19654" t="s">
        <v>56159</v>
      </c>
      <c r="R19654">
        <v>1</v>
      </c>
    </row>
    <row r="19655" spans="1:18" x14ac:dyDescent="0.15">
      <c r="A19655" s="1" t="s">
        <v>56151</v>
      </c>
      <c r="B19655" t="s">
        <v>56152</v>
      </c>
      <c r="C19655" t="s">
        <v>27</v>
      </c>
      <c r="E19655">
        <v>22</v>
      </c>
      <c r="F19655">
        <v>25</v>
      </c>
      <c r="G19655">
        <v>67</v>
      </c>
      <c r="H19655" t="s">
        <v>96576</v>
      </c>
      <c r="J19655" t="s">
        <v>56153</v>
      </c>
      <c r="K19655" s="2">
        <v>41370.296076388891</v>
      </c>
      <c r="L19655" s="3">
        <f t="shared" si="307"/>
        <v>41370</v>
      </c>
      <c r="M19655" t="s">
        <v>545</v>
      </c>
      <c r="N19655">
        <v>0</v>
      </c>
      <c r="O19655">
        <v>0</v>
      </c>
      <c r="Q19655" t="s">
        <v>56154</v>
      </c>
      <c r="R19655">
        <v>1</v>
      </c>
    </row>
    <row r="19656" spans="1:18" x14ac:dyDescent="0.15">
      <c r="A19656" s="1" t="s">
        <v>56147</v>
      </c>
      <c r="B19656" t="s">
        <v>56148</v>
      </c>
      <c r="C19656" t="s">
        <v>110</v>
      </c>
      <c r="D19656" t="s">
        <v>96586</v>
      </c>
      <c r="E19656">
        <v>458</v>
      </c>
      <c r="F19656">
        <v>367</v>
      </c>
      <c r="G19656">
        <v>2660</v>
      </c>
      <c r="H19656" t="s">
        <v>96576</v>
      </c>
      <c r="J19656" t="s">
        <v>56149</v>
      </c>
      <c r="K19656" s="2">
        <v>41370.296087962961</v>
      </c>
      <c r="L19656" s="3">
        <f t="shared" si="307"/>
        <v>41370</v>
      </c>
      <c r="M19656" t="s">
        <v>3328</v>
      </c>
      <c r="N19656">
        <v>0</v>
      </c>
      <c r="O19656">
        <v>3</v>
      </c>
      <c r="Q19656" t="s">
        <v>56150</v>
      </c>
      <c r="R19656">
        <v>1</v>
      </c>
    </row>
    <row r="19657" spans="1:18" x14ac:dyDescent="0.15">
      <c r="A19657" s="1" t="s">
        <v>55976</v>
      </c>
      <c r="B19657" t="s">
        <v>55977</v>
      </c>
      <c r="C19657" t="s">
        <v>27</v>
      </c>
      <c r="E19657">
        <v>1568</v>
      </c>
      <c r="F19657">
        <v>1315</v>
      </c>
      <c r="G19657">
        <v>4418</v>
      </c>
      <c r="H19657" t="s">
        <v>96578</v>
      </c>
      <c r="J19657" t="s">
        <v>56145</v>
      </c>
      <c r="K19657" s="2">
        <v>41370.296099537038</v>
      </c>
      <c r="L19657" s="3">
        <f t="shared" si="307"/>
        <v>41370</v>
      </c>
      <c r="M19657" t="s">
        <v>84</v>
      </c>
      <c r="N19657">
        <v>0</v>
      </c>
      <c r="O19657">
        <v>0</v>
      </c>
      <c r="Q19657" t="s">
        <v>56146</v>
      </c>
      <c r="R19657">
        <v>1</v>
      </c>
    </row>
    <row r="19658" spans="1:18" x14ac:dyDescent="0.15">
      <c r="A19658" s="1" t="s">
        <v>56141</v>
      </c>
      <c r="B19658" t="s">
        <v>56142</v>
      </c>
      <c r="C19658" t="s">
        <v>27</v>
      </c>
      <c r="E19658">
        <v>20</v>
      </c>
      <c r="F19658">
        <v>3</v>
      </c>
      <c r="G19658">
        <v>24</v>
      </c>
      <c r="H19658" t="s">
        <v>96576</v>
      </c>
      <c r="J19658" t="s">
        <v>56143</v>
      </c>
      <c r="K19658" s="2">
        <v>41370.296284722222</v>
      </c>
      <c r="L19658" s="3">
        <f t="shared" si="307"/>
        <v>41370</v>
      </c>
      <c r="M19658" t="s">
        <v>1266</v>
      </c>
      <c r="N19658">
        <v>0</v>
      </c>
      <c r="O19658">
        <v>1</v>
      </c>
      <c r="P19658" t="s">
        <v>56144</v>
      </c>
      <c r="Q19658" t="s">
        <v>49450</v>
      </c>
      <c r="R19658">
        <v>1</v>
      </c>
    </row>
    <row r="19659" spans="1:18" x14ac:dyDescent="0.15">
      <c r="A19659" s="1" t="s">
        <v>56137</v>
      </c>
      <c r="B19659" t="s">
        <v>56138</v>
      </c>
      <c r="C19659" t="s">
        <v>2543</v>
      </c>
      <c r="D19659" t="s">
        <v>96649</v>
      </c>
      <c r="E19659">
        <v>2062</v>
      </c>
      <c r="F19659">
        <v>981</v>
      </c>
      <c r="G19659">
        <v>20221</v>
      </c>
      <c r="H19659" t="s">
        <v>96578</v>
      </c>
      <c r="J19659" t="s">
        <v>56139</v>
      </c>
      <c r="K19659" s="2">
        <v>41370.296342592592</v>
      </c>
      <c r="L19659" s="3">
        <f t="shared" si="307"/>
        <v>41370</v>
      </c>
      <c r="M19659" t="s">
        <v>117</v>
      </c>
      <c r="N19659">
        <v>2</v>
      </c>
      <c r="O19659">
        <v>1</v>
      </c>
      <c r="Q19659" t="s">
        <v>56140</v>
      </c>
      <c r="R19659">
        <v>1</v>
      </c>
    </row>
    <row r="19660" spans="1:18" x14ac:dyDescent="0.15">
      <c r="A19660" s="1" t="s">
        <v>56131</v>
      </c>
      <c r="B19660" t="s">
        <v>56132</v>
      </c>
      <c r="C19660" t="s">
        <v>2165</v>
      </c>
      <c r="D19660" t="s">
        <v>96761</v>
      </c>
      <c r="E19660">
        <v>33806</v>
      </c>
      <c r="F19660">
        <v>242</v>
      </c>
      <c r="G19660">
        <v>3521</v>
      </c>
      <c r="H19660" t="s">
        <v>96577</v>
      </c>
      <c r="I19660" t="s">
        <v>56133</v>
      </c>
      <c r="J19660" t="s">
        <v>56134</v>
      </c>
      <c r="K19660" s="2">
        <v>41370.296365740738</v>
      </c>
      <c r="L19660" s="3">
        <f t="shared" si="307"/>
        <v>41370</v>
      </c>
      <c r="M19660" t="s">
        <v>117</v>
      </c>
      <c r="N19660">
        <v>2</v>
      </c>
      <c r="O19660">
        <v>1</v>
      </c>
      <c r="P19660" t="s">
        <v>56135</v>
      </c>
      <c r="Q19660" t="s">
        <v>56136</v>
      </c>
      <c r="R19660">
        <v>1</v>
      </c>
    </row>
    <row r="19661" spans="1:18" x14ac:dyDescent="0.15">
      <c r="A19661" s="1" t="s">
        <v>56127</v>
      </c>
      <c r="B19661" t="s">
        <v>56128</v>
      </c>
      <c r="C19661" t="s">
        <v>11046</v>
      </c>
      <c r="D19661" t="s">
        <v>96598</v>
      </c>
      <c r="E19661">
        <v>901</v>
      </c>
      <c r="F19661">
        <v>251</v>
      </c>
      <c r="G19661">
        <v>1538</v>
      </c>
      <c r="H19661" t="s">
        <v>96578</v>
      </c>
      <c r="J19661" t="s">
        <v>56129</v>
      </c>
      <c r="K19661" s="2">
        <v>41370.296388888892</v>
      </c>
      <c r="L19661" s="3">
        <f t="shared" si="307"/>
        <v>41370</v>
      </c>
      <c r="M19661" t="s">
        <v>815</v>
      </c>
      <c r="N19661">
        <v>0</v>
      </c>
      <c r="O19661">
        <v>8</v>
      </c>
      <c r="Q19661" t="s">
        <v>56130</v>
      </c>
      <c r="R19661">
        <v>1</v>
      </c>
    </row>
    <row r="19662" spans="1:18" x14ac:dyDescent="0.15">
      <c r="A19662" s="1" t="s">
        <v>56123</v>
      </c>
      <c r="B19662" t="s">
        <v>56124</v>
      </c>
      <c r="C19662" t="s">
        <v>2165</v>
      </c>
      <c r="D19662" t="s">
        <v>96843</v>
      </c>
      <c r="E19662">
        <v>296</v>
      </c>
      <c r="F19662">
        <v>405</v>
      </c>
      <c r="G19662">
        <v>117</v>
      </c>
      <c r="H19662" t="s">
        <v>96576</v>
      </c>
      <c r="J19662" t="s">
        <v>56125</v>
      </c>
      <c r="K19662" s="2">
        <v>41370.296412037038</v>
      </c>
      <c r="L19662" s="3">
        <f t="shared" si="307"/>
        <v>41370</v>
      </c>
      <c r="M19662" t="s">
        <v>4422</v>
      </c>
      <c r="N19662">
        <v>0</v>
      </c>
      <c r="O19662">
        <v>0</v>
      </c>
      <c r="Q19662" t="s">
        <v>56126</v>
      </c>
      <c r="R19662">
        <v>1</v>
      </c>
    </row>
    <row r="19663" spans="1:18" x14ac:dyDescent="0.15">
      <c r="A19663" s="1" t="s">
        <v>56117</v>
      </c>
      <c r="B19663" t="s">
        <v>56118</v>
      </c>
      <c r="C19663" t="s">
        <v>3332</v>
      </c>
      <c r="D19663" t="s">
        <v>96773</v>
      </c>
      <c r="E19663">
        <v>569</v>
      </c>
      <c r="F19663">
        <v>293</v>
      </c>
      <c r="G19663">
        <v>1399</v>
      </c>
      <c r="H19663" t="s">
        <v>96575</v>
      </c>
      <c r="I19663" t="s">
        <v>56119</v>
      </c>
      <c r="J19663" t="s">
        <v>56120</v>
      </c>
      <c r="K19663" s="2">
        <v>41370.296446759261</v>
      </c>
      <c r="L19663" s="3">
        <f t="shared" si="307"/>
        <v>41370</v>
      </c>
      <c r="M19663" t="s">
        <v>370</v>
      </c>
      <c r="N19663">
        <v>2</v>
      </c>
      <c r="O19663">
        <v>6</v>
      </c>
      <c r="P19663" t="s">
        <v>56121</v>
      </c>
      <c r="Q19663" t="s">
        <v>56122</v>
      </c>
      <c r="R19663">
        <v>1</v>
      </c>
    </row>
    <row r="19664" spans="1:18" x14ac:dyDescent="0.15">
      <c r="A19664" s="1" t="s">
        <v>56113</v>
      </c>
      <c r="B19664" t="s">
        <v>56114</v>
      </c>
      <c r="C19664" t="s">
        <v>344</v>
      </c>
      <c r="D19664" t="s">
        <v>96639</v>
      </c>
      <c r="E19664">
        <v>905</v>
      </c>
      <c r="F19664">
        <v>1037</v>
      </c>
      <c r="G19664">
        <v>2419</v>
      </c>
      <c r="H19664" t="s">
        <v>96578</v>
      </c>
      <c r="J19664" t="s">
        <v>56115</v>
      </c>
      <c r="K19664" s="2">
        <v>41370.296539351853</v>
      </c>
      <c r="L19664" s="3">
        <f t="shared" si="307"/>
        <v>41370</v>
      </c>
      <c r="M19664" t="s">
        <v>246</v>
      </c>
      <c r="N19664">
        <v>0</v>
      </c>
      <c r="O19664">
        <v>0</v>
      </c>
      <c r="Q19664" t="s">
        <v>56116</v>
      </c>
      <c r="R19664">
        <v>1</v>
      </c>
    </row>
    <row r="19665" spans="1:18" x14ac:dyDescent="0.15">
      <c r="A19665" s="1" t="s">
        <v>56107</v>
      </c>
      <c r="B19665" t="s">
        <v>56108</v>
      </c>
      <c r="C19665" t="s">
        <v>54180</v>
      </c>
      <c r="D19665" t="s">
        <v>96888</v>
      </c>
      <c r="E19665">
        <v>43902</v>
      </c>
      <c r="F19665">
        <v>2997</v>
      </c>
      <c r="G19665">
        <v>12655</v>
      </c>
      <c r="H19665" t="s">
        <v>96575</v>
      </c>
      <c r="I19665" t="s">
        <v>56109</v>
      </c>
      <c r="J19665" t="s">
        <v>56110</v>
      </c>
      <c r="K19665" s="2">
        <v>41370.296585648146</v>
      </c>
      <c r="L19665" s="3">
        <f t="shared" si="307"/>
        <v>41370</v>
      </c>
      <c r="M19665" t="s">
        <v>117</v>
      </c>
      <c r="N19665">
        <v>2</v>
      </c>
      <c r="O19665">
        <v>17</v>
      </c>
      <c r="P19665" t="s">
        <v>56111</v>
      </c>
      <c r="Q19665" t="s">
        <v>56112</v>
      </c>
      <c r="R19665">
        <v>1</v>
      </c>
    </row>
    <row r="19666" spans="1:18" x14ac:dyDescent="0.15">
      <c r="A19666" s="1" t="s">
        <v>55014</v>
      </c>
      <c r="B19666" t="s">
        <v>55015</v>
      </c>
      <c r="C19666" t="s">
        <v>271</v>
      </c>
      <c r="D19666" t="s">
        <v>96648</v>
      </c>
      <c r="E19666">
        <v>253</v>
      </c>
      <c r="F19666">
        <v>456</v>
      </c>
      <c r="G19666">
        <v>1992</v>
      </c>
      <c r="H19666" t="s">
        <v>96576</v>
      </c>
      <c r="J19666" t="s">
        <v>56104</v>
      </c>
      <c r="K19666" s="2">
        <v>41370.296631944446</v>
      </c>
      <c r="L19666" s="3">
        <f t="shared" si="307"/>
        <v>41370</v>
      </c>
      <c r="M19666" t="s">
        <v>63</v>
      </c>
      <c r="N19666">
        <v>0</v>
      </c>
      <c r="O19666">
        <v>0</v>
      </c>
      <c r="P19666" t="s">
        <v>56105</v>
      </c>
      <c r="Q19666" t="s">
        <v>56106</v>
      </c>
      <c r="R19666">
        <v>1</v>
      </c>
    </row>
    <row r="19667" spans="1:18" x14ac:dyDescent="0.15">
      <c r="A19667" s="1" t="s">
        <v>56100</v>
      </c>
      <c r="B19667" t="s">
        <v>56101</v>
      </c>
      <c r="C19667" t="s">
        <v>131</v>
      </c>
      <c r="D19667" t="s">
        <v>96641</v>
      </c>
      <c r="E19667">
        <v>95</v>
      </c>
      <c r="F19667">
        <v>255</v>
      </c>
      <c r="G19667">
        <v>136</v>
      </c>
      <c r="H19667" t="s">
        <v>96576</v>
      </c>
      <c r="J19667" t="s">
        <v>56102</v>
      </c>
      <c r="K19667" s="2">
        <v>41370.296643518515</v>
      </c>
      <c r="L19667" s="3">
        <f t="shared" si="307"/>
        <v>41370</v>
      </c>
      <c r="M19667" t="s">
        <v>117</v>
      </c>
      <c r="N19667">
        <v>0</v>
      </c>
      <c r="O19667">
        <v>0</v>
      </c>
      <c r="Q19667" t="s">
        <v>56103</v>
      </c>
      <c r="R19667">
        <v>1</v>
      </c>
    </row>
    <row r="19668" spans="1:18" x14ac:dyDescent="0.15">
      <c r="A19668" s="1" t="s">
        <v>56096</v>
      </c>
      <c r="B19668" t="s">
        <v>56097</v>
      </c>
      <c r="C19668" t="s">
        <v>2333</v>
      </c>
      <c r="D19668" t="s">
        <v>96759</v>
      </c>
      <c r="E19668">
        <v>33</v>
      </c>
      <c r="F19668">
        <v>25</v>
      </c>
      <c r="G19668">
        <v>24</v>
      </c>
      <c r="H19668" t="s">
        <v>96576</v>
      </c>
      <c r="J19668" t="s">
        <v>56098</v>
      </c>
      <c r="K19668" s="2">
        <v>41370.296678240738</v>
      </c>
      <c r="L19668" s="3">
        <f t="shared" si="307"/>
        <v>41370</v>
      </c>
      <c r="M19668" t="s">
        <v>12774</v>
      </c>
      <c r="N19668">
        <v>0</v>
      </c>
      <c r="O19668">
        <v>0</v>
      </c>
      <c r="Q19668" t="s">
        <v>56099</v>
      </c>
      <c r="R19668">
        <v>1</v>
      </c>
    </row>
    <row r="19669" spans="1:18" x14ac:dyDescent="0.15">
      <c r="A19669" s="1" t="s">
        <v>56093</v>
      </c>
      <c r="B19669" t="s">
        <v>56094</v>
      </c>
      <c r="C19669" t="s">
        <v>190</v>
      </c>
      <c r="D19669" t="s">
        <v>96644</v>
      </c>
      <c r="E19669">
        <v>212</v>
      </c>
      <c r="F19669">
        <v>387</v>
      </c>
      <c r="G19669">
        <v>729</v>
      </c>
      <c r="H19669" t="s">
        <v>96578</v>
      </c>
      <c r="J19669" t="s">
        <v>56095</v>
      </c>
      <c r="K19669" s="2">
        <v>41370.296736111108</v>
      </c>
      <c r="L19669" s="3">
        <f t="shared" si="307"/>
        <v>41370</v>
      </c>
      <c r="M19669" t="s">
        <v>117</v>
      </c>
      <c r="N19669">
        <v>0</v>
      </c>
      <c r="O19669">
        <v>0</v>
      </c>
      <c r="Q19669" t="s">
        <v>50641</v>
      </c>
      <c r="R19669">
        <v>1</v>
      </c>
    </row>
    <row r="19670" spans="1:18" x14ac:dyDescent="0.15">
      <c r="A19670" s="1" t="s">
        <v>51451</v>
      </c>
      <c r="B19670" t="s">
        <v>51452</v>
      </c>
      <c r="C19670" t="s">
        <v>3085</v>
      </c>
      <c r="D19670" t="s">
        <v>96600</v>
      </c>
      <c r="E19670">
        <v>152</v>
      </c>
      <c r="F19670">
        <v>142</v>
      </c>
      <c r="G19670">
        <v>1127</v>
      </c>
      <c r="H19670" t="s">
        <v>96576</v>
      </c>
      <c r="J19670" t="s">
        <v>56091</v>
      </c>
      <c r="K19670" s="2">
        <v>41370.2968287037</v>
      </c>
      <c r="L19670" s="3">
        <f t="shared" si="307"/>
        <v>41370</v>
      </c>
      <c r="M19670" t="s">
        <v>461</v>
      </c>
      <c r="N19670">
        <v>0</v>
      </c>
      <c r="O19670">
        <v>0</v>
      </c>
      <c r="Q19670" t="s">
        <v>56092</v>
      </c>
      <c r="R19670">
        <v>1</v>
      </c>
    </row>
    <row r="19671" spans="1:18" x14ac:dyDescent="0.15">
      <c r="A19671" s="1" t="s">
        <v>56087</v>
      </c>
      <c r="B19671" t="s">
        <v>56088</v>
      </c>
      <c r="C19671" t="s">
        <v>27</v>
      </c>
      <c r="E19671">
        <v>16</v>
      </c>
      <c r="F19671">
        <v>53</v>
      </c>
      <c r="G19671">
        <v>255</v>
      </c>
      <c r="H19671" t="s">
        <v>96576</v>
      </c>
      <c r="J19671" t="s">
        <v>56089</v>
      </c>
      <c r="K19671" s="2">
        <v>41370.296909722223</v>
      </c>
      <c r="L19671" s="3">
        <f t="shared" si="307"/>
        <v>41370</v>
      </c>
      <c r="M19671" t="s">
        <v>1092</v>
      </c>
      <c r="N19671">
        <v>0</v>
      </c>
      <c r="O19671">
        <v>0</v>
      </c>
      <c r="Q19671" t="s">
        <v>56090</v>
      </c>
      <c r="R19671">
        <v>1</v>
      </c>
    </row>
    <row r="19672" spans="1:18" x14ac:dyDescent="0.15">
      <c r="A19672" s="1" t="s">
        <v>56083</v>
      </c>
      <c r="B19672" t="s">
        <v>56084</v>
      </c>
      <c r="C19672" t="s">
        <v>1237</v>
      </c>
      <c r="D19672" t="s">
        <v>96719</v>
      </c>
      <c r="E19672">
        <v>516</v>
      </c>
      <c r="F19672">
        <v>56</v>
      </c>
      <c r="G19672">
        <v>11488</v>
      </c>
      <c r="H19672" t="s">
        <v>96576</v>
      </c>
      <c r="J19672" t="s">
        <v>56085</v>
      </c>
      <c r="K19672" s="2">
        <v>41370.297083333331</v>
      </c>
      <c r="L19672" s="3">
        <f t="shared" si="307"/>
        <v>41370</v>
      </c>
      <c r="M19672" t="s">
        <v>56</v>
      </c>
      <c r="N19672">
        <v>0</v>
      </c>
      <c r="O19672">
        <v>0</v>
      </c>
      <c r="Q19672" t="s">
        <v>56086</v>
      </c>
      <c r="R19672">
        <v>1</v>
      </c>
    </row>
    <row r="19673" spans="1:18" x14ac:dyDescent="0.15">
      <c r="A19673" s="1" t="s">
        <v>9147</v>
      </c>
      <c r="B19673" t="s">
        <v>9148</v>
      </c>
      <c r="C19673" t="s">
        <v>131</v>
      </c>
      <c r="D19673" t="s">
        <v>96666</v>
      </c>
      <c r="E19673">
        <v>448396</v>
      </c>
      <c r="F19673">
        <v>505</v>
      </c>
      <c r="G19673">
        <v>65089</v>
      </c>
      <c r="H19673" t="s">
        <v>96574</v>
      </c>
      <c r="I19673" t="s">
        <v>9149</v>
      </c>
      <c r="J19673" t="s">
        <v>56080</v>
      </c>
      <c r="K19673" s="2">
        <v>41370.297118055554</v>
      </c>
      <c r="L19673" s="3">
        <f t="shared" si="307"/>
        <v>41370</v>
      </c>
      <c r="M19673" t="s">
        <v>84</v>
      </c>
      <c r="N19673">
        <v>8</v>
      </c>
      <c r="O19673">
        <v>2</v>
      </c>
      <c r="P19673" t="s">
        <v>56081</v>
      </c>
      <c r="Q19673" t="s">
        <v>56082</v>
      </c>
      <c r="R19673">
        <v>1</v>
      </c>
    </row>
    <row r="19674" spans="1:18" x14ac:dyDescent="0.15">
      <c r="A19674" s="1" t="s">
        <v>55859</v>
      </c>
      <c r="B19674" t="s">
        <v>55860</v>
      </c>
      <c r="C19674" t="s">
        <v>11046</v>
      </c>
      <c r="D19674" t="s">
        <v>96598</v>
      </c>
      <c r="E19674">
        <v>23</v>
      </c>
      <c r="F19674">
        <v>54</v>
      </c>
      <c r="G19674">
        <v>238</v>
      </c>
      <c r="H19674" t="s">
        <v>96576</v>
      </c>
      <c r="J19674" t="s">
        <v>56078</v>
      </c>
      <c r="K19674" s="2">
        <v>41370.297129629631</v>
      </c>
      <c r="L19674" s="3">
        <f t="shared" si="307"/>
        <v>41370</v>
      </c>
      <c r="M19674" t="s">
        <v>56</v>
      </c>
      <c r="N19674">
        <v>0</v>
      </c>
      <c r="O19674">
        <v>0</v>
      </c>
      <c r="Q19674" t="s">
        <v>56079</v>
      </c>
      <c r="R19674">
        <v>1</v>
      </c>
    </row>
    <row r="19675" spans="1:18" x14ac:dyDescent="0.15">
      <c r="A19675" s="1" t="s">
        <v>56073</v>
      </c>
      <c r="B19675" t="s">
        <v>56074</v>
      </c>
      <c r="C19675" t="s">
        <v>344</v>
      </c>
      <c r="D19675" t="s">
        <v>96639</v>
      </c>
      <c r="E19675">
        <v>31</v>
      </c>
      <c r="F19675">
        <v>87</v>
      </c>
      <c r="G19675">
        <v>50</v>
      </c>
      <c r="H19675" t="s">
        <v>96576</v>
      </c>
      <c r="J19675" t="s">
        <v>56075</v>
      </c>
      <c r="K19675" s="2">
        <v>41370.297164351854</v>
      </c>
      <c r="L19675" s="3">
        <f t="shared" ref="L19675:L19738" si="308">INT(K19675)</f>
        <v>41370</v>
      </c>
      <c r="M19675" t="s">
        <v>158</v>
      </c>
      <c r="N19675">
        <v>0</v>
      </c>
      <c r="O19675">
        <v>0</v>
      </c>
      <c r="P19675" t="s">
        <v>56076</v>
      </c>
      <c r="Q19675" t="s">
        <v>56077</v>
      </c>
      <c r="R19675">
        <v>1</v>
      </c>
    </row>
    <row r="19676" spans="1:18" x14ac:dyDescent="0.15">
      <c r="A19676" s="1" t="s">
        <v>56064</v>
      </c>
      <c r="B19676" t="s">
        <v>56065</v>
      </c>
      <c r="C19676" t="s">
        <v>344</v>
      </c>
      <c r="D19676" t="s">
        <v>96741</v>
      </c>
      <c r="E19676">
        <v>245</v>
      </c>
      <c r="F19676">
        <v>331</v>
      </c>
      <c r="G19676">
        <v>2119</v>
      </c>
      <c r="H19676" t="s">
        <v>96578</v>
      </c>
      <c r="J19676" t="s">
        <v>56066</v>
      </c>
      <c r="K19676" s="2">
        <v>41370.2971875</v>
      </c>
      <c r="L19676" s="3">
        <f t="shared" si="308"/>
        <v>41370</v>
      </c>
      <c r="M19676" t="s">
        <v>1574</v>
      </c>
      <c r="N19676">
        <v>8</v>
      </c>
      <c r="O19676">
        <v>0</v>
      </c>
      <c r="Q19676" t="s">
        <v>40258</v>
      </c>
      <c r="R19676">
        <v>1</v>
      </c>
    </row>
    <row r="19677" spans="1:18" x14ac:dyDescent="0.15">
      <c r="A19677" s="1" t="s">
        <v>56060</v>
      </c>
      <c r="B19677" t="s">
        <v>56061</v>
      </c>
      <c r="C19677" t="s">
        <v>131</v>
      </c>
      <c r="D19677" t="s">
        <v>96641</v>
      </c>
      <c r="E19677">
        <v>92</v>
      </c>
      <c r="F19677">
        <v>58</v>
      </c>
      <c r="G19677">
        <v>433</v>
      </c>
      <c r="H19677" t="s">
        <v>96576</v>
      </c>
      <c r="J19677" t="s">
        <v>56062</v>
      </c>
      <c r="K19677" s="2">
        <v>41370.2971875</v>
      </c>
      <c r="L19677" s="3">
        <f t="shared" si="308"/>
        <v>41370</v>
      </c>
      <c r="M19677" t="s">
        <v>3328</v>
      </c>
      <c r="N19677">
        <v>0</v>
      </c>
      <c r="O19677">
        <v>0</v>
      </c>
      <c r="Q19677" t="s">
        <v>56063</v>
      </c>
      <c r="R19677">
        <v>1</v>
      </c>
    </row>
    <row r="19678" spans="1:18" x14ac:dyDescent="0.15">
      <c r="A19678" s="1" t="s">
        <v>56067</v>
      </c>
      <c r="B19678" t="s">
        <v>56068</v>
      </c>
      <c r="C19678" t="s">
        <v>1237</v>
      </c>
      <c r="D19678" t="s">
        <v>96746</v>
      </c>
      <c r="E19678">
        <v>921</v>
      </c>
      <c r="F19678">
        <v>152</v>
      </c>
      <c r="G19678">
        <v>1000</v>
      </c>
      <c r="H19678" t="s">
        <v>96579</v>
      </c>
      <c r="I19678" t="s">
        <v>56069</v>
      </c>
      <c r="J19678" t="s">
        <v>56070</v>
      </c>
      <c r="K19678" s="2">
        <v>41370.297199074077</v>
      </c>
      <c r="L19678" s="3">
        <f t="shared" si="308"/>
        <v>41370</v>
      </c>
      <c r="M19678" t="s">
        <v>23</v>
      </c>
      <c r="N19678">
        <v>0</v>
      </c>
      <c r="O19678">
        <v>0</v>
      </c>
      <c r="P19678" t="s">
        <v>56071</v>
      </c>
      <c r="Q19678" t="s">
        <v>56072</v>
      </c>
      <c r="R19678">
        <v>1</v>
      </c>
    </row>
    <row r="19679" spans="1:18" x14ac:dyDescent="0.15">
      <c r="A19679" s="1" t="s">
        <v>56056</v>
      </c>
      <c r="B19679" t="s">
        <v>56057</v>
      </c>
      <c r="C19679" t="s">
        <v>3479</v>
      </c>
      <c r="E19679">
        <v>61</v>
      </c>
      <c r="F19679">
        <v>61</v>
      </c>
      <c r="G19679">
        <v>261</v>
      </c>
      <c r="H19679" t="s">
        <v>96576</v>
      </c>
      <c r="J19679" t="s">
        <v>56058</v>
      </c>
      <c r="K19679" s="2">
        <v>41370.297210648147</v>
      </c>
      <c r="L19679" s="3">
        <f t="shared" si="308"/>
        <v>41370</v>
      </c>
      <c r="M19679" t="s">
        <v>158</v>
      </c>
      <c r="N19679">
        <v>0</v>
      </c>
      <c r="O19679">
        <v>0</v>
      </c>
      <c r="Q19679" t="s">
        <v>56059</v>
      </c>
      <c r="R19679">
        <v>1</v>
      </c>
    </row>
    <row r="19680" spans="1:18" x14ac:dyDescent="0.15">
      <c r="A19680" s="1" t="s">
        <v>56052</v>
      </c>
      <c r="B19680" t="s">
        <v>56053</v>
      </c>
      <c r="C19680" t="s">
        <v>11046</v>
      </c>
      <c r="D19680" t="s">
        <v>96598</v>
      </c>
      <c r="E19680">
        <v>24</v>
      </c>
      <c r="F19680">
        <v>25</v>
      </c>
      <c r="G19680">
        <v>208</v>
      </c>
      <c r="H19680" t="s">
        <v>96576</v>
      </c>
      <c r="J19680" t="s">
        <v>56054</v>
      </c>
      <c r="K19680" s="2">
        <v>41370.29724537037</v>
      </c>
      <c r="L19680" s="3">
        <f t="shared" si="308"/>
        <v>41370</v>
      </c>
      <c r="M19680" t="s">
        <v>559</v>
      </c>
      <c r="N19680">
        <v>0</v>
      </c>
      <c r="O19680">
        <v>0</v>
      </c>
      <c r="Q19680" t="s">
        <v>56055</v>
      </c>
      <c r="R19680">
        <v>1</v>
      </c>
    </row>
    <row r="19681" spans="1:18" x14ac:dyDescent="0.15">
      <c r="A19681" s="1" t="s">
        <v>56048</v>
      </c>
      <c r="B19681" t="s">
        <v>56049</v>
      </c>
      <c r="C19681" t="s">
        <v>2793</v>
      </c>
      <c r="D19681" t="s">
        <v>96784</v>
      </c>
      <c r="E19681">
        <v>209</v>
      </c>
      <c r="F19681">
        <v>150</v>
      </c>
      <c r="G19681">
        <v>1131</v>
      </c>
      <c r="H19681" t="s">
        <v>96576</v>
      </c>
      <c r="J19681" t="s">
        <v>56050</v>
      </c>
      <c r="K19681" s="2">
        <v>41370.297256944446</v>
      </c>
      <c r="L19681" s="3">
        <f t="shared" si="308"/>
        <v>41370</v>
      </c>
      <c r="M19681" t="s">
        <v>370</v>
      </c>
      <c r="N19681">
        <v>0</v>
      </c>
      <c r="O19681">
        <v>0</v>
      </c>
      <c r="Q19681" t="s">
        <v>56051</v>
      </c>
      <c r="R19681">
        <v>1</v>
      </c>
    </row>
    <row r="19682" spans="1:18" x14ac:dyDescent="0.15">
      <c r="A19682" s="1" t="s">
        <v>56044</v>
      </c>
      <c r="B19682" t="s">
        <v>56045</v>
      </c>
      <c r="C19682" t="s">
        <v>27</v>
      </c>
      <c r="E19682">
        <v>3</v>
      </c>
      <c r="F19682">
        <v>2</v>
      </c>
      <c r="G19682">
        <v>6</v>
      </c>
      <c r="H19682" t="s">
        <v>96576</v>
      </c>
      <c r="J19682" t="s">
        <v>56046</v>
      </c>
      <c r="K19682" s="2">
        <v>41370.297256944446</v>
      </c>
      <c r="L19682" s="3">
        <f t="shared" si="308"/>
        <v>41370</v>
      </c>
      <c r="M19682" t="s">
        <v>3619</v>
      </c>
      <c r="N19682">
        <v>0</v>
      </c>
      <c r="O19682">
        <v>0</v>
      </c>
      <c r="Q19682" t="s">
        <v>56047</v>
      </c>
      <c r="R19682">
        <v>1</v>
      </c>
    </row>
    <row r="19683" spans="1:18" x14ac:dyDescent="0.15">
      <c r="A19683" s="1" t="s">
        <v>56040</v>
      </c>
      <c r="B19683" t="s">
        <v>56041</v>
      </c>
      <c r="C19683" t="s">
        <v>131</v>
      </c>
      <c r="D19683" t="s">
        <v>96641</v>
      </c>
      <c r="E19683">
        <v>1292</v>
      </c>
      <c r="F19683">
        <v>1774</v>
      </c>
      <c r="G19683">
        <v>2924</v>
      </c>
      <c r="H19683" t="s">
        <v>96576</v>
      </c>
      <c r="J19683" t="s">
        <v>56042</v>
      </c>
      <c r="K19683" s="2">
        <v>41370.297303240739</v>
      </c>
      <c r="L19683" s="3">
        <f t="shared" si="308"/>
        <v>41370</v>
      </c>
      <c r="M19683" t="s">
        <v>14121</v>
      </c>
      <c r="N19683">
        <v>1</v>
      </c>
      <c r="O19683">
        <v>0</v>
      </c>
      <c r="P19683" t="s">
        <v>56043</v>
      </c>
      <c r="Q19683" t="s">
        <v>30322</v>
      </c>
      <c r="R19683">
        <v>1</v>
      </c>
    </row>
    <row r="19684" spans="1:18" x14ac:dyDescent="0.15">
      <c r="A19684" s="1" t="s">
        <v>56036</v>
      </c>
      <c r="B19684" t="s">
        <v>56037</v>
      </c>
      <c r="C19684" t="s">
        <v>2543</v>
      </c>
      <c r="D19684" t="s">
        <v>96649</v>
      </c>
      <c r="E19684">
        <v>41</v>
      </c>
      <c r="F19684">
        <v>34</v>
      </c>
      <c r="G19684">
        <v>2241</v>
      </c>
      <c r="H19684" t="s">
        <v>96576</v>
      </c>
      <c r="J19684" t="s">
        <v>56038</v>
      </c>
      <c r="K19684" s="2">
        <v>41370.297314814816</v>
      </c>
      <c r="L19684" s="3">
        <f t="shared" si="308"/>
        <v>41370</v>
      </c>
      <c r="M19684" t="s">
        <v>84</v>
      </c>
      <c r="N19684">
        <v>0</v>
      </c>
      <c r="O19684">
        <v>0</v>
      </c>
      <c r="Q19684" t="s">
        <v>56039</v>
      </c>
      <c r="R19684">
        <v>1</v>
      </c>
    </row>
    <row r="19685" spans="1:18" x14ac:dyDescent="0.15">
      <c r="A19685" s="1" t="s">
        <v>56032</v>
      </c>
      <c r="B19685" t="s">
        <v>56033</v>
      </c>
      <c r="C19685" t="s">
        <v>94</v>
      </c>
      <c r="E19685">
        <v>467</v>
      </c>
      <c r="F19685">
        <v>190</v>
      </c>
      <c r="G19685">
        <v>4530</v>
      </c>
      <c r="H19685" t="s">
        <v>96578</v>
      </c>
      <c r="J19685" t="s">
        <v>56034</v>
      </c>
      <c r="K19685" s="2">
        <v>41370.297349537039</v>
      </c>
      <c r="L19685" s="3">
        <f t="shared" si="308"/>
        <v>41370</v>
      </c>
      <c r="M19685" t="s">
        <v>4321</v>
      </c>
      <c r="N19685">
        <v>0</v>
      </c>
      <c r="O19685">
        <v>3</v>
      </c>
      <c r="Q19685" t="s">
        <v>56035</v>
      </c>
      <c r="R19685">
        <v>1</v>
      </c>
    </row>
    <row r="19686" spans="1:18" x14ac:dyDescent="0.15">
      <c r="A19686" s="1" t="s">
        <v>10040</v>
      </c>
      <c r="B19686" t="s">
        <v>10041</v>
      </c>
      <c r="C19686" t="s">
        <v>586</v>
      </c>
      <c r="E19686">
        <v>1564</v>
      </c>
      <c r="F19686">
        <v>1643</v>
      </c>
      <c r="G19686">
        <v>41891</v>
      </c>
      <c r="H19686" t="s">
        <v>96576</v>
      </c>
      <c r="J19686" t="s">
        <v>56030</v>
      </c>
      <c r="K19686" s="2">
        <v>41370.297395833331</v>
      </c>
      <c r="L19686" s="3">
        <f t="shared" si="308"/>
        <v>41370</v>
      </c>
      <c r="M19686" t="s">
        <v>84</v>
      </c>
      <c r="N19686">
        <v>0</v>
      </c>
      <c r="O19686">
        <v>0</v>
      </c>
      <c r="Q19686" t="s">
        <v>56031</v>
      </c>
      <c r="R19686">
        <v>1</v>
      </c>
    </row>
    <row r="19687" spans="1:18" x14ac:dyDescent="0.15">
      <c r="A19687" s="1" t="s">
        <v>56026</v>
      </c>
      <c r="B19687" t="s">
        <v>56027</v>
      </c>
      <c r="C19687" t="s">
        <v>2165</v>
      </c>
      <c r="D19687" t="s">
        <v>96599</v>
      </c>
      <c r="E19687">
        <v>27</v>
      </c>
      <c r="F19687">
        <v>53</v>
      </c>
      <c r="G19687">
        <v>4</v>
      </c>
      <c r="H19687" t="s">
        <v>96576</v>
      </c>
      <c r="J19687" t="s">
        <v>56028</v>
      </c>
      <c r="K19687" s="2">
        <v>41370.297407407408</v>
      </c>
      <c r="L19687" s="3">
        <f t="shared" si="308"/>
        <v>41370</v>
      </c>
      <c r="M19687" t="s">
        <v>4422</v>
      </c>
      <c r="N19687">
        <v>0</v>
      </c>
      <c r="O19687">
        <v>0</v>
      </c>
      <c r="Q19687" t="s">
        <v>56029</v>
      </c>
      <c r="R19687">
        <v>1</v>
      </c>
    </row>
    <row r="19688" spans="1:18" x14ac:dyDescent="0.15">
      <c r="A19688" s="1" t="s">
        <v>55929</v>
      </c>
      <c r="B19688" t="s">
        <v>55930</v>
      </c>
      <c r="C19688" t="s">
        <v>2543</v>
      </c>
      <c r="D19688" t="s">
        <v>96691</v>
      </c>
      <c r="E19688">
        <v>643</v>
      </c>
      <c r="F19688">
        <v>869</v>
      </c>
      <c r="G19688">
        <v>4871</v>
      </c>
      <c r="H19688" t="s">
        <v>96576</v>
      </c>
      <c r="J19688" t="s">
        <v>56023</v>
      </c>
      <c r="K19688" s="2">
        <v>41370.297476851854</v>
      </c>
      <c r="L19688" s="3">
        <f t="shared" si="308"/>
        <v>41370</v>
      </c>
      <c r="M19688" t="s">
        <v>63</v>
      </c>
      <c r="N19688">
        <v>0</v>
      </c>
      <c r="O19688">
        <v>0</v>
      </c>
      <c r="P19688" t="s">
        <v>56024</v>
      </c>
      <c r="Q19688" t="s">
        <v>56025</v>
      </c>
      <c r="R19688">
        <v>1</v>
      </c>
    </row>
    <row r="19689" spans="1:18" x14ac:dyDescent="0.15">
      <c r="A19689" s="1" t="s">
        <v>9856</v>
      </c>
      <c r="B19689" t="s">
        <v>9857</v>
      </c>
      <c r="C19689" t="s">
        <v>344</v>
      </c>
      <c r="D19689" t="s">
        <v>96589</v>
      </c>
      <c r="E19689">
        <v>135578</v>
      </c>
      <c r="F19689">
        <v>458</v>
      </c>
      <c r="G19689">
        <v>25872</v>
      </c>
      <c r="H19689" t="s">
        <v>96575</v>
      </c>
      <c r="I19689" t="s">
        <v>9858</v>
      </c>
      <c r="J19689" t="s">
        <v>56012</v>
      </c>
      <c r="K19689" s="2">
        <v>41370.297523148147</v>
      </c>
      <c r="L19689" s="3">
        <f t="shared" si="308"/>
        <v>41370</v>
      </c>
      <c r="M19689" t="s">
        <v>117</v>
      </c>
      <c r="N19689">
        <v>5</v>
      </c>
      <c r="O19689">
        <v>5</v>
      </c>
      <c r="P19689" t="s">
        <v>56013</v>
      </c>
      <c r="Q19689" t="s">
        <v>56014</v>
      </c>
      <c r="R19689">
        <v>1</v>
      </c>
    </row>
    <row r="19690" spans="1:18" x14ac:dyDescent="0.15">
      <c r="A19690" s="1" t="s">
        <v>56019</v>
      </c>
      <c r="B19690" t="s">
        <v>56020</v>
      </c>
      <c r="C19690" t="s">
        <v>54180</v>
      </c>
      <c r="D19690" t="s">
        <v>96668</v>
      </c>
      <c r="E19690">
        <v>446</v>
      </c>
      <c r="F19690">
        <v>439</v>
      </c>
      <c r="G19690">
        <v>510</v>
      </c>
      <c r="H19690" t="s">
        <v>96578</v>
      </c>
      <c r="J19690" t="s">
        <v>56021</v>
      </c>
      <c r="K19690" s="2">
        <v>41370.297523148147</v>
      </c>
      <c r="L19690" s="3">
        <f t="shared" si="308"/>
        <v>41370</v>
      </c>
      <c r="M19690" t="s">
        <v>117</v>
      </c>
      <c r="N19690">
        <v>0</v>
      </c>
      <c r="O19690">
        <v>2</v>
      </c>
      <c r="Q19690" t="s">
        <v>56022</v>
      </c>
      <c r="R19690">
        <v>1</v>
      </c>
    </row>
    <row r="19691" spans="1:18" x14ac:dyDescent="0.15">
      <c r="A19691" s="1" t="s">
        <v>56006</v>
      </c>
      <c r="B19691" t="s">
        <v>56007</v>
      </c>
      <c r="C19691" t="s">
        <v>344</v>
      </c>
      <c r="D19691" t="s">
        <v>96639</v>
      </c>
      <c r="E19691">
        <v>5438</v>
      </c>
      <c r="F19691">
        <v>2624</v>
      </c>
      <c r="G19691">
        <v>25311</v>
      </c>
      <c r="H19691" t="s">
        <v>96575</v>
      </c>
      <c r="I19691" t="s">
        <v>56008</v>
      </c>
      <c r="J19691" t="s">
        <v>56009</v>
      </c>
      <c r="K19691" s="2">
        <v>41370.297523148147</v>
      </c>
      <c r="L19691" s="3">
        <f t="shared" si="308"/>
        <v>41370</v>
      </c>
      <c r="M19691" t="s">
        <v>23</v>
      </c>
      <c r="N19691">
        <v>9</v>
      </c>
      <c r="O19691">
        <v>0</v>
      </c>
      <c r="P19691" t="s">
        <v>56010</v>
      </c>
      <c r="Q19691" t="s">
        <v>56011</v>
      </c>
      <c r="R19691">
        <v>1</v>
      </c>
    </row>
    <row r="19692" spans="1:18" x14ac:dyDescent="0.15">
      <c r="A19692" s="1" t="s">
        <v>56015</v>
      </c>
      <c r="B19692" t="s">
        <v>56016</v>
      </c>
      <c r="C19692" t="s">
        <v>2543</v>
      </c>
      <c r="D19692" t="s">
        <v>96649</v>
      </c>
      <c r="E19692">
        <v>26</v>
      </c>
      <c r="F19692">
        <v>34</v>
      </c>
      <c r="G19692">
        <v>143</v>
      </c>
      <c r="H19692" t="s">
        <v>96576</v>
      </c>
      <c r="J19692" t="s">
        <v>56017</v>
      </c>
      <c r="K19692" s="2">
        <v>41370.297523148147</v>
      </c>
      <c r="L19692" s="3">
        <f t="shared" si="308"/>
        <v>41370</v>
      </c>
      <c r="M19692" t="s">
        <v>117</v>
      </c>
      <c r="N19692">
        <v>0</v>
      </c>
      <c r="O19692">
        <v>0</v>
      </c>
      <c r="Q19692" t="s">
        <v>56018</v>
      </c>
      <c r="R19692">
        <v>1</v>
      </c>
    </row>
    <row r="19693" spans="1:18" x14ac:dyDescent="0.15">
      <c r="A19693" s="1" t="s">
        <v>56001</v>
      </c>
      <c r="B19693" t="s">
        <v>56002</v>
      </c>
      <c r="C19693" t="s">
        <v>344</v>
      </c>
      <c r="D19693" t="s">
        <v>96589</v>
      </c>
      <c r="E19693">
        <v>6080</v>
      </c>
      <c r="F19693">
        <v>896</v>
      </c>
      <c r="G19693">
        <v>13217</v>
      </c>
      <c r="H19693" t="s">
        <v>96578</v>
      </c>
      <c r="J19693" t="s">
        <v>56003</v>
      </c>
      <c r="K19693" s="2">
        <v>41370.297569444447</v>
      </c>
      <c r="L19693" s="3">
        <f t="shared" si="308"/>
        <v>41370</v>
      </c>
      <c r="M19693" t="s">
        <v>117</v>
      </c>
      <c r="N19693">
        <v>0</v>
      </c>
      <c r="O19693">
        <v>0</v>
      </c>
      <c r="P19693" t="s">
        <v>56004</v>
      </c>
      <c r="Q19693" t="s">
        <v>56005</v>
      </c>
      <c r="R19693">
        <v>1</v>
      </c>
    </row>
    <row r="19694" spans="1:18" x14ac:dyDescent="0.15">
      <c r="A19694" s="1" t="s">
        <v>55997</v>
      </c>
      <c r="B19694" t="s">
        <v>55998</v>
      </c>
      <c r="C19694" t="s">
        <v>27</v>
      </c>
      <c r="E19694">
        <v>140</v>
      </c>
      <c r="F19694">
        <v>108</v>
      </c>
      <c r="G19694">
        <v>220</v>
      </c>
      <c r="H19694" t="s">
        <v>96576</v>
      </c>
      <c r="J19694" t="s">
        <v>55999</v>
      </c>
      <c r="K19694" s="2">
        <v>41370.297696759262</v>
      </c>
      <c r="L19694" s="3">
        <f t="shared" si="308"/>
        <v>41370</v>
      </c>
      <c r="M19694" t="s">
        <v>370</v>
      </c>
      <c r="N19694">
        <v>0</v>
      </c>
      <c r="O19694">
        <v>0</v>
      </c>
      <c r="Q19694" t="s">
        <v>56000</v>
      </c>
      <c r="R19694">
        <v>1</v>
      </c>
    </row>
    <row r="19695" spans="1:18" x14ac:dyDescent="0.15">
      <c r="A19695" s="1" t="s">
        <v>55991</v>
      </c>
      <c r="B19695" t="s">
        <v>55992</v>
      </c>
      <c r="C19695" t="s">
        <v>1005</v>
      </c>
      <c r="E19695">
        <v>20408</v>
      </c>
      <c r="F19695">
        <v>600</v>
      </c>
      <c r="G19695">
        <v>30507</v>
      </c>
      <c r="H19695" t="s">
        <v>96575</v>
      </c>
      <c r="I19695" t="s">
        <v>55993</v>
      </c>
      <c r="J19695" t="s">
        <v>55994</v>
      </c>
      <c r="K19695" s="2">
        <v>41370.297743055555</v>
      </c>
      <c r="L19695" s="3">
        <f t="shared" si="308"/>
        <v>41370</v>
      </c>
      <c r="M19695" t="s">
        <v>84</v>
      </c>
      <c r="N19695">
        <v>10</v>
      </c>
      <c r="O19695">
        <v>10</v>
      </c>
      <c r="P19695" t="s">
        <v>55995</v>
      </c>
      <c r="Q19695" t="s">
        <v>55996</v>
      </c>
      <c r="R19695">
        <v>1</v>
      </c>
    </row>
    <row r="19696" spans="1:18" x14ac:dyDescent="0.15">
      <c r="A19696" s="1" t="s">
        <v>55986</v>
      </c>
      <c r="B19696" t="s">
        <v>55987</v>
      </c>
      <c r="C19696" t="s">
        <v>3332</v>
      </c>
      <c r="E19696">
        <v>422</v>
      </c>
      <c r="F19696">
        <v>68</v>
      </c>
      <c r="G19696">
        <v>7704</v>
      </c>
      <c r="H19696" t="s">
        <v>96576</v>
      </c>
      <c r="J19696" t="s">
        <v>55988</v>
      </c>
      <c r="K19696" s="2">
        <v>41370.297881944447</v>
      </c>
      <c r="L19696" s="3">
        <f t="shared" si="308"/>
        <v>41370</v>
      </c>
      <c r="M19696" t="s">
        <v>56</v>
      </c>
      <c r="N19696">
        <v>0</v>
      </c>
      <c r="O19696">
        <v>0</v>
      </c>
      <c r="P19696" t="s">
        <v>55989</v>
      </c>
      <c r="Q19696" t="s">
        <v>55990</v>
      </c>
      <c r="R19696">
        <v>1</v>
      </c>
    </row>
    <row r="19697" spans="1:18" x14ac:dyDescent="0.15">
      <c r="A19697" s="1" t="s">
        <v>55982</v>
      </c>
      <c r="B19697" t="s">
        <v>55983</v>
      </c>
      <c r="C19697" t="s">
        <v>344</v>
      </c>
      <c r="D19697" t="s">
        <v>96651</v>
      </c>
      <c r="E19697">
        <v>480</v>
      </c>
      <c r="F19697">
        <v>239</v>
      </c>
      <c r="G19697">
        <v>2990</v>
      </c>
      <c r="H19697" t="s">
        <v>96578</v>
      </c>
      <c r="J19697" t="s">
        <v>55984</v>
      </c>
      <c r="K19697" s="2">
        <v>41370.29792824074</v>
      </c>
      <c r="L19697" s="3">
        <f t="shared" si="308"/>
        <v>41370</v>
      </c>
      <c r="M19697" t="s">
        <v>815</v>
      </c>
      <c r="N19697">
        <v>0</v>
      </c>
      <c r="O19697">
        <v>3</v>
      </c>
      <c r="Q19697" t="s">
        <v>55985</v>
      </c>
      <c r="R19697">
        <v>1</v>
      </c>
    </row>
    <row r="19698" spans="1:18" x14ac:dyDescent="0.15">
      <c r="A19698" s="1" t="s">
        <v>19724</v>
      </c>
      <c r="B19698" t="s">
        <v>19725</v>
      </c>
      <c r="C19698" t="s">
        <v>110</v>
      </c>
      <c r="D19698" t="s">
        <v>96586</v>
      </c>
      <c r="E19698">
        <v>4541</v>
      </c>
      <c r="F19698">
        <v>1694</v>
      </c>
      <c r="G19698">
        <v>46229</v>
      </c>
      <c r="H19698" t="s">
        <v>96576</v>
      </c>
      <c r="J19698" t="s">
        <v>55980</v>
      </c>
      <c r="K19698" s="2">
        <v>41370.297997685186</v>
      </c>
      <c r="L19698" s="3">
        <f t="shared" si="308"/>
        <v>41370</v>
      </c>
      <c r="M19698" t="s">
        <v>6584</v>
      </c>
      <c r="N19698">
        <v>0</v>
      </c>
      <c r="O19698">
        <v>0</v>
      </c>
      <c r="Q19698" t="s">
        <v>55981</v>
      </c>
      <c r="R19698">
        <v>1</v>
      </c>
    </row>
    <row r="19699" spans="1:18" x14ac:dyDescent="0.15">
      <c r="A19699" s="1" t="s">
        <v>55976</v>
      </c>
      <c r="B19699" t="s">
        <v>55977</v>
      </c>
      <c r="C19699" t="s">
        <v>27</v>
      </c>
      <c r="E19699">
        <v>1568</v>
      </c>
      <c r="F19699">
        <v>1315</v>
      </c>
      <c r="G19699">
        <v>4418</v>
      </c>
      <c r="H19699" t="s">
        <v>96578</v>
      </c>
      <c r="J19699" t="s">
        <v>55978</v>
      </c>
      <c r="K19699" s="2">
        <v>41370.298101851855</v>
      </c>
      <c r="L19699" s="3">
        <f t="shared" si="308"/>
        <v>41370</v>
      </c>
      <c r="M19699" t="s">
        <v>84</v>
      </c>
      <c r="N19699">
        <v>0</v>
      </c>
      <c r="O19699">
        <v>1</v>
      </c>
      <c r="Q19699" t="s">
        <v>55979</v>
      </c>
      <c r="R19699">
        <v>1</v>
      </c>
    </row>
    <row r="19700" spans="1:18" x14ac:dyDescent="0.15">
      <c r="A19700" s="1" t="s">
        <v>35600</v>
      </c>
      <c r="B19700" t="s">
        <v>35601</v>
      </c>
      <c r="C19700" t="s">
        <v>344</v>
      </c>
      <c r="D19700" t="s">
        <v>96589</v>
      </c>
      <c r="E19700">
        <v>1978</v>
      </c>
      <c r="F19700">
        <v>1688</v>
      </c>
      <c r="G19700">
        <v>26813</v>
      </c>
      <c r="H19700" t="s">
        <v>96576</v>
      </c>
      <c r="J19700" t="s">
        <v>55974</v>
      </c>
      <c r="K19700" s="2">
        <v>41370.298148148147</v>
      </c>
      <c r="L19700" s="3">
        <f t="shared" si="308"/>
        <v>41370</v>
      </c>
      <c r="M19700" t="s">
        <v>6584</v>
      </c>
      <c r="N19700">
        <v>0</v>
      </c>
      <c r="O19700">
        <v>0</v>
      </c>
      <c r="Q19700" t="s">
        <v>55975</v>
      </c>
      <c r="R19700">
        <v>1</v>
      </c>
    </row>
    <row r="19701" spans="1:18" x14ac:dyDescent="0.15">
      <c r="A19701" s="1" t="s">
        <v>55970</v>
      </c>
      <c r="B19701" t="s">
        <v>55971</v>
      </c>
      <c r="C19701" t="s">
        <v>344</v>
      </c>
      <c r="D19701" t="s">
        <v>96620</v>
      </c>
      <c r="E19701">
        <v>3453</v>
      </c>
      <c r="F19701">
        <v>1536</v>
      </c>
      <c r="G19701">
        <v>8160</v>
      </c>
      <c r="H19701" t="s">
        <v>96578</v>
      </c>
      <c r="J19701" t="s">
        <v>55972</v>
      </c>
      <c r="K19701" s="2">
        <v>41370.298298611109</v>
      </c>
      <c r="L19701" s="3">
        <f t="shared" si="308"/>
        <v>41370</v>
      </c>
      <c r="M19701" t="s">
        <v>5733</v>
      </c>
      <c r="N19701">
        <v>1</v>
      </c>
      <c r="O19701">
        <v>0</v>
      </c>
      <c r="Q19701" t="s">
        <v>55973</v>
      </c>
      <c r="R19701">
        <v>1</v>
      </c>
    </row>
    <row r="19702" spans="1:18" x14ac:dyDescent="0.15">
      <c r="A19702" s="1" t="s">
        <v>55964</v>
      </c>
      <c r="B19702" t="s">
        <v>55965</v>
      </c>
      <c r="C19702" t="s">
        <v>344</v>
      </c>
      <c r="D19702" t="s">
        <v>96589</v>
      </c>
      <c r="E19702">
        <v>289</v>
      </c>
      <c r="F19702">
        <v>126</v>
      </c>
      <c r="G19702">
        <v>133</v>
      </c>
      <c r="H19702" t="s">
        <v>96577</v>
      </c>
      <c r="I19702" t="s">
        <v>55966</v>
      </c>
      <c r="J19702" t="s">
        <v>55967</v>
      </c>
      <c r="K19702" s="2">
        <v>41370.298333333332</v>
      </c>
      <c r="L19702" s="3">
        <f t="shared" si="308"/>
        <v>41370</v>
      </c>
      <c r="M19702" t="s">
        <v>197</v>
      </c>
      <c r="N19702">
        <v>0</v>
      </c>
      <c r="O19702">
        <v>0</v>
      </c>
      <c r="P19702" t="s">
        <v>55968</v>
      </c>
      <c r="Q19702" t="s">
        <v>55969</v>
      </c>
      <c r="R19702">
        <v>1</v>
      </c>
    </row>
    <row r="19703" spans="1:18" x14ac:dyDescent="0.15">
      <c r="A19703" s="1" t="s">
        <v>55959</v>
      </c>
      <c r="B19703" t="s">
        <v>55960</v>
      </c>
      <c r="C19703" t="s">
        <v>344</v>
      </c>
      <c r="E19703">
        <v>1453</v>
      </c>
      <c r="F19703">
        <v>74</v>
      </c>
      <c r="G19703">
        <v>707983</v>
      </c>
      <c r="H19703" t="s">
        <v>96576</v>
      </c>
      <c r="J19703" t="s">
        <v>55961</v>
      </c>
      <c r="K19703" s="2">
        <v>41370.298425925925</v>
      </c>
      <c r="L19703" s="3">
        <f t="shared" si="308"/>
        <v>41370</v>
      </c>
      <c r="M19703" t="s">
        <v>24374</v>
      </c>
      <c r="N19703">
        <v>1</v>
      </c>
      <c r="O19703">
        <v>0</v>
      </c>
      <c r="P19703" t="s">
        <v>55962</v>
      </c>
      <c r="Q19703" t="s">
        <v>55963</v>
      </c>
      <c r="R19703">
        <v>1</v>
      </c>
    </row>
    <row r="19704" spans="1:18" x14ac:dyDescent="0.15">
      <c r="A19704" s="1" t="s">
        <v>55950</v>
      </c>
      <c r="B19704" t="s">
        <v>55951</v>
      </c>
      <c r="C19704" t="s">
        <v>94</v>
      </c>
      <c r="D19704" t="s">
        <v>96684</v>
      </c>
      <c r="E19704">
        <v>969</v>
      </c>
      <c r="F19704">
        <v>850</v>
      </c>
      <c r="G19704">
        <v>3434</v>
      </c>
      <c r="H19704" t="s">
        <v>96576</v>
      </c>
      <c r="J19704" t="s">
        <v>55952</v>
      </c>
      <c r="K19704" s="2">
        <v>41370.298460648148</v>
      </c>
      <c r="L19704" s="3">
        <f t="shared" si="308"/>
        <v>41370</v>
      </c>
      <c r="M19704" t="s">
        <v>535</v>
      </c>
      <c r="N19704">
        <v>0</v>
      </c>
      <c r="O19704">
        <v>0</v>
      </c>
      <c r="P19704" t="s">
        <v>55953</v>
      </c>
      <c r="Q19704" t="s">
        <v>55954</v>
      </c>
      <c r="R19704">
        <v>1</v>
      </c>
    </row>
    <row r="19705" spans="1:18" x14ac:dyDescent="0.15">
      <c r="A19705" s="1" t="s">
        <v>55955</v>
      </c>
      <c r="B19705" t="s">
        <v>55956</v>
      </c>
      <c r="C19705" t="s">
        <v>344</v>
      </c>
      <c r="D19705" t="s">
        <v>96639</v>
      </c>
      <c r="E19705">
        <v>96</v>
      </c>
      <c r="F19705">
        <v>132</v>
      </c>
      <c r="G19705">
        <v>926</v>
      </c>
      <c r="H19705" t="s">
        <v>96576</v>
      </c>
      <c r="J19705" t="s">
        <v>55957</v>
      </c>
      <c r="K19705" s="2">
        <v>41370.298460648148</v>
      </c>
      <c r="L19705" s="3">
        <f t="shared" si="308"/>
        <v>41370</v>
      </c>
      <c r="M19705" t="s">
        <v>84</v>
      </c>
      <c r="N19705">
        <v>0</v>
      </c>
      <c r="O19705">
        <v>0</v>
      </c>
      <c r="Q19705" t="s">
        <v>55958</v>
      </c>
      <c r="R19705">
        <v>1</v>
      </c>
    </row>
    <row r="19706" spans="1:18" x14ac:dyDescent="0.15">
      <c r="A19706" s="1" t="s">
        <v>55945</v>
      </c>
      <c r="B19706" t="s">
        <v>55946</v>
      </c>
      <c r="C19706" t="s">
        <v>190</v>
      </c>
      <c r="D19706" t="s">
        <v>96644</v>
      </c>
      <c r="E19706">
        <v>88</v>
      </c>
      <c r="F19706">
        <v>114</v>
      </c>
      <c r="G19706">
        <v>715</v>
      </c>
      <c r="H19706" t="s">
        <v>96576</v>
      </c>
      <c r="J19706" t="s">
        <v>55947</v>
      </c>
      <c r="K19706" s="2">
        <v>41370.298530092594</v>
      </c>
      <c r="L19706" s="3">
        <f t="shared" si="308"/>
        <v>41370</v>
      </c>
      <c r="M19706" t="s">
        <v>29</v>
      </c>
      <c r="N19706">
        <v>11</v>
      </c>
      <c r="O19706">
        <v>0</v>
      </c>
      <c r="P19706" t="s">
        <v>55948</v>
      </c>
      <c r="Q19706" t="s">
        <v>55949</v>
      </c>
      <c r="R19706">
        <v>1</v>
      </c>
    </row>
    <row r="19707" spans="1:18" x14ac:dyDescent="0.15">
      <c r="A19707" s="1" t="s">
        <v>53957</v>
      </c>
      <c r="B19707" t="s">
        <v>53958</v>
      </c>
      <c r="C19707" t="s">
        <v>27</v>
      </c>
      <c r="E19707">
        <v>271</v>
      </c>
      <c r="F19707">
        <v>848</v>
      </c>
      <c r="G19707">
        <v>416</v>
      </c>
      <c r="H19707" t="s">
        <v>96576</v>
      </c>
      <c r="J19707" t="s">
        <v>55944</v>
      </c>
      <c r="K19707" s="2">
        <v>41370.298541666663</v>
      </c>
      <c r="L19707" s="3">
        <f t="shared" si="308"/>
        <v>41370</v>
      </c>
      <c r="M19707" t="s">
        <v>1936</v>
      </c>
      <c r="N19707">
        <v>0</v>
      </c>
      <c r="O19707">
        <v>0</v>
      </c>
      <c r="Q19707" t="s">
        <v>38007</v>
      </c>
      <c r="R19707">
        <v>1</v>
      </c>
    </row>
    <row r="19708" spans="1:18" x14ac:dyDescent="0.15">
      <c r="A19708" s="1" t="s">
        <v>55938</v>
      </c>
      <c r="B19708" t="s">
        <v>55939</v>
      </c>
      <c r="C19708" t="s">
        <v>27</v>
      </c>
      <c r="E19708">
        <v>103</v>
      </c>
      <c r="F19708">
        <v>13</v>
      </c>
      <c r="G19708">
        <v>1108</v>
      </c>
      <c r="H19708" t="s">
        <v>96576</v>
      </c>
      <c r="J19708" t="s">
        <v>55940</v>
      </c>
      <c r="K19708" s="2">
        <v>41370.298576388886</v>
      </c>
      <c r="L19708" s="3">
        <f t="shared" si="308"/>
        <v>41370</v>
      </c>
      <c r="M19708" t="s">
        <v>55941</v>
      </c>
      <c r="N19708">
        <v>0</v>
      </c>
      <c r="O19708">
        <v>0</v>
      </c>
      <c r="P19708" t="s">
        <v>55942</v>
      </c>
      <c r="Q19708" t="s">
        <v>55943</v>
      </c>
      <c r="R19708">
        <v>1</v>
      </c>
    </row>
    <row r="19709" spans="1:18" x14ac:dyDescent="0.15">
      <c r="A19709" s="1" t="s">
        <v>55933</v>
      </c>
      <c r="B19709" t="s">
        <v>55934</v>
      </c>
      <c r="C19709" t="s">
        <v>190</v>
      </c>
      <c r="D19709" t="s">
        <v>96592</v>
      </c>
      <c r="E19709">
        <v>718</v>
      </c>
      <c r="F19709">
        <v>1425</v>
      </c>
      <c r="G19709">
        <v>2117</v>
      </c>
      <c r="H19709" t="s">
        <v>96578</v>
      </c>
      <c r="J19709" t="s">
        <v>55935</v>
      </c>
      <c r="K19709" s="2">
        <v>41370.298668981479</v>
      </c>
      <c r="L19709" s="3">
        <f t="shared" si="308"/>
        <v>41370</v>
      </c>
      <c r="M19709" t="s">
        <v>689</v>
      </c>
      <c r="N19709">
        <v>1</v>
      </c>
      <c r="O19709">
        <v>1</v>
      </c>
      <c r="P19709" t="s">
        <v>55936</v>
      </c>
      <c r="Q19709" t="s">
        <v>55937</v>
      </c>
      <c r="R19709">
        <v>1</v>
      </c>
    </row>
    <row r="19710" spans="1:18" x14ac:dyDescent="0.15">
      <c r="A19710" s="1" t="s">
        <v>55929</v>
      </c>
      <c r="B19710" t="s">
        <v>55930</v>
      </c>
      <c r="C19710" t="s">
        <v>2543</v>
      </c>
      <c r="D19710" t="s">
        <v>96691</v>
      </c>
      <c r="E19710">
        <v>643</v>
      </c>
      <c r="F19710">
        <v>869</v>
      </c>
      <c r="G19710">
        <v>4871</v>
      </c>
      <c r="H19710" t="s">
        <v>96576</v>
      </c>
      <c r="J19710" t="s">
        <v>55931</v>
      </c>
      <c r="K19710" s="2">
        <v>41370.298750000002</v>
      </c>
      <c r="L19710" s="3">
        <f t="shared" si="308"/>
        <v>41370</v>
      </c>
      <c r="M19710" t="s">
        <v>63</v>
      </c>
      <c r="N19710">
        <v>0</v>
      </c>
      <c r="O19710">
        <v>0</v>
      </c>
      <c r="Q19710" t="s">
        <v>55932</v>
      </c>
      <c r="R19710">
        <v>1</v>
      </c>
    </row>
    <row r="19711" spans="1:18" x14ac:dyDescent="0.15">
      <c r="A19711" s="1" t="s">
        <v>55924</v>
      </c>
      <c r="B19711" t="s">
        <v>55925</v>
      </c>
      <c r="C19711" t="s">
        <v>344</v>
      </c>
      <c r="D19711" t="s">
        <v>96589</v>
      </c>
      <c r="E19711">
        <v>212</v>
      </c>
      <c r="F19711">
        <v>138</v>
      </c>
      <c r="G19711">
        <v>1481</v>
      </c>
      <c r="H19711" t="s">
        <v>96576</v>
      </c>
      <c r="J19711" t="s">
        <v>55926</v>
      </c>
      <c r="K19711" s="2">
        <v>41370.298807870371</v>
      </c>
      <c r="L19711" s="3">
        <f t="shared" si="308"/>
        <v>41370</v>
      </c>
      <c r="M19711" t="s">
        <v>63</v>
      </c>
      <c r="N19711">
        <v>0</v>
      </c>
      <c r="O19711">
        <v>0</v>
      </c>
      <c r="P19711" t="s">
        <v>55927</v>
      </c>
      <c r="Q19711" t="s">
        <v>55928</v>
      </c>
      <c r="R19711">
        <v>1</v>
      </c>
    </row>
    <row r="19712" spans="1:18" x14ac:dyDescent="0.15">
      <c r="A19712" s="1" t="s">
        <v>55919</v>
      </c>
      <c r="B19712" t="s">
        <v>55920</v>
      </c>
      <c r="C19712" t="s">
        <v>3366</v>
      </c>
      <c r="D19712" t="s">
        <v>96650</v>
      </c>
      <c r="E19712">
        <v>177</v>
      </c>
      <c r="F19712">
        <v>165</v>
      </c>
      <c r="G19712">
        <v>160</v>
      </c>
      <c r="H19712" t="s">
        <v>96576</v>
      </c>
      <c r="J19712" t="s">
        <v>55921</v>
      </c>
      <c r="K19712" s="2">
        <v>41370.298854166664</v>
      </c>
      <c r="L19712" s="3">
        <f t="shared" si="308"/>
        <v>41370</v>
      </c>
      <c r="M19712" t="s">
        <v>3619</v>
      </c>
      <c r="N19712">
        <v>0</v>
      </c>
      <c r="O19712">
        <v>0</v>
      </c>
      <c r="P19712" t="s">
        <v>55922</v>
      </c>
      <c r="Q19712" t="s">
        <v>55923</v>
      </c>
      <c r="R19712">
        <v>1</v>
      </c>
    </row>
    <row r="19713" spans="1:18" x14ac:dyDescent="0.15">
      <c r="A19713" s="1" t="s">
        <v>55913</v>
      </c>
      <c r="B19713" t="s">
        <v>55914</v>
      </c>
      <c r="C19713" t="s">
        <v>27481</v>
      </c>
      <c r="D19713" t="s">
        <v>96707</v>
      </c>
      <c r="E19713">
        <v>3934</v>
      </c>
      <c r="F19713">
        <v>881</v>
      </c>
      <c r="G19713">
        <v>4166</v>
      </c>
      <c r="H19713" t="s">
        <v>96575</v>
      </c>
      <c r="I19713" t="s">
        <v>55915</v>
      </c>
      <c r="J19713" t="s">
        <v>55916</v>
      </c>
      <c r="K19713" s="2">
        <v>41370.298877314817</v>
      </c>
      <c r="L19713" s="3">
        <f t="shared" si="308"/>
        <v>41370</v>
      </c>
      <c r="M19713" t="s">
        <v>370</v>
      </c>
      <c r="N19713">
        <v>0</v>
      </c>
      <c r="O19713">
        <v>0</v>
      </c>
      <c r="P19713" t="s">
        <v>55917</v>
      </c>
      <c r="Q19713" t="s">
        <v>55918</v>
      </c>
      <c r="R19713">
        <v>1</v>
      </c>
    </row>
    <row r="19714" spans="1:18" x14ac:dyDescent="0.15">
      <c r="A19714" s="1" t="s">
        <v>55909</v>
      </c>
      <c r="B19714" t="s">
        <v>55910</v>
      </c>
      <c r="C19714" t="s">
        <v>11046</v>
      </c>
      <c r="D19714" t="s">
        <v>96598</v>
      </c>
      <c r="E19714">
        <v>169</v>
      </c>
      <c r="F19714">
        <v>625</v>
      </c>
      <c r="G19714">
        <v>1851</v>
      </c>
      <c r="H19714" t="s">
        <v>96576</v>
      </c>
      <c r="J19714" t="s">
        <v>55911</v>
      </c>
      <c r="K19714" s="2">
        <v>41370.29892361111</v>
      </c>
      <c r="L19714" s="3">
        <f t="shared" si="308"/>
        <v>41370</v>
      </c>
      <c r="M19714" t="s">
        <v>4697</v>
      </c>
      <c r="N19714">
        <v>1</v>
      </c>
      <c r="O19714">
        <v>1</v>
      </c>
      <c r="Q19714" t="s">
        <v>55912</v>
      </c>
      <c r="R19714">
        <v>1</v>
      </c>
    </row>
    <row r="19715" spans="1:18" x14ac:dyDescent="0.15">
      <c r="A19715" s="1" t="s">
        <v>55904</v>
      </c>
      <c r="B19715" t="s">
        <v>55905</v>
      </c>
      <c r="C19715" t="s">
        <v>131</v>
      </c>
      <c r="D19715" t="s">
        <v>96641</v>
      </c>
      <c r="E19715">
        <v>1013</v>
      </c>
      <c r="F19715">
        <v>500</v>
      </c>
      <c r="G19715">
        <v>5942</v>
      </c>
      <c r="H19715" t="s">
        <v>96578</v>
      </c>
      <c r="J19715" t="s">
        <v>55906</v>
      </c>
      <c r="K19715" s="2">
        <v>41370.299016203702</v>
      </c>
      <c r="L19715" s="3">
        <f t="shared" si="308"/>
        <v>41370</v>
      </c>
      <c r="M19715" t="s">
        <v>84</v>
      </c>
      <c r="N19715">
        <v>0</v>
      </c>
      <c r="O19715">
        <v>0</v>
      </c>
      <c r="P19715" t="s">
        <v>55907</v>
      </c>
      <c r="Q19715" t="s">
        <v>55908</v>
      </c>
      <c r="R19715">
        <v>1</v>
      </c>
    </row>
    <row r="19716" spans="1:18" x14ac:dyDescent="0.15">
      <c r="A19716" s="1" t="s">
        <v>55899</v>
      </c>
      <c r="B19716" t="s">
        <v>55900</v>
      </c>
      <c r="C19716" t="s">
        <v>344</v>
      </c>
      <c r="D19716" t="s">
        <v>96657</v>
      </c>
      <c r="E19716">
        <v>11572</v>
      </c>
      <c r="F19716">
        <v>1844</v>
      </c>
      <c r="G19716">
        <v>82769</v>
      </c>
      <c r="H19716" t="s">
        <v>96575</v>
      </c>
      <c r="I19716" t="s">
        <v>55901</v>
      </c>
      <c r="J19716" t="s">
        <v>55902</v>
      </c>
      <c r="K19716" s="2">
        <v>41370.299085648148</v>
      </c>
      <c r="L19716" s="3">
        <f t="shared" si="308"/>
        <v>41370</v>
      </c>
      <c r="M19716" t="s">
        <v>535</v>
      </c>
      <c r="N19716">
        <v>0</v>
      </c>
      <c r="O19716">
        <v>0</v>
      </c>
      <c r="Q19716" t="s">
        <v>55903</v>
      </c>
      <c r="R19716">
        <v>1</v>
      </c>
    </row>
    <row r="19717" spans="1:18" x14ac:dyDescent="0.15">
      <c r="A19717" s="1" t="s">
        <v>55894</v>
      </c>
      <c r="B19717" t="s">
        <v>55895</v>
      </c>
      <c r="C19717" t="s">
        <v>11046</v>
      </c>
      <c r="D19717" t="s">
        <v>96598</v>
      </c>
      <c r="E19717">
        <v>116</v>
      </c>
      <c r="F19717">
        <v>107</v>
      </c>
      <c r="G19717">
        <v>1050</v>
      </c>
      <c r="H19717" t="s">
        <v>96576</v>
      </c>
      <c r="J19717" t="s">
        <v>55896</v>
      </c>
      <c r="K19717" s="2">
        <v>41370.299131944441</v>
      </c>
      <c r="L19717" s="3">
        <f t="shared" si="308"/>
        <v>41370</v>
      </c>
      <c r="M19717" t="s">
        <v>6644</v>
      </c>
      <c r="N19717">
        <v>0</v>
      </c>
      <c r="O19717">
        <v>14</v>
      </c>
      <c r="P19717" t="s">
        <v>55897</v>
      </c>
      <c r="Q19717" t="s">
        <v>55898</v>
      </c>
      <c r="R19717">
        <v>1</v>
      </c>
    </row>
    <row r="19718" spans="1:18" x14ac:dyDescent="0.15">
      <c r="A19718" s="1" t="s">
        <v>55889</v>
      </c>
      <c r="B19718" t="s">
        <v>55890</v>
      </c>
      <c r="C19718" t="s">
        <v>344</v>
      </c>
      <c r="D19718" t="s">
        <v>96589</v>
      </c>
      <c r="E19718">
        <v>30</v>
      </c>
      <c r="F19718">
        <v>191</v>
      </c>
      <c r="G19718">
        <v>154</v>
      </c>
      <c r="H19718" t="s">
        <v>96576</v>
      </c>
      <c r="J19718" t="s">
        <v>55891</v>
      </c>
      <c r="K19718" s="2">
        <v>41370.299178240741</v>
      </c>
      <c r="L19718" s="3">
        <f t="shared" si="308"/>
        <v>41370</v>
      </c>
      <c r="M19718" t="s">
        <v>23</v>
      </c>
      <c r="N19718">
        <v>0</v>
      </c>
      <c r="O19718">
        <v>0</v>
      </c>
      <c r="P19718" t="s">
        <v>55892</v>
      </c>
      <c r="Q19718" t="s">
        <v>55893</v>
      </c>
      <c r="R19718">
        <v>1</v>
      </c>
    </row>
    <row r="19719" spans="1:18" x14ac:dyDescent="0.15">
      <c r="A19719" s="1" t="s">
        <v>55885</v>
      </c>
      <c r="B19719" t="s">
        <v>55886</v>
      </c>
      <c r="C19719" t="s">
        <v>131</v>
      </c>
      <c r="D19719" t="s">
        <v>96641</v>
      </c>
      <c r="E19719">
        <v>297</v>
      </c>
      <c r="F19719">
        <v>278</v>
      </c>
      <c r="G19719">
        <v>3100</v>
      </c>
      <c r="H19719" t="s">
        <v>96576</v>
      </c>
      <c r="J19719" t="s">
        <v>55887</v>
      </c>
      <c r="K19719" s="2">
        <v>41370.29928240741</v>
      </c>
      <c r="L19719" s="3">
        <f t="shared" si="308"/>
        <v>41370</v>
      </c>
      <c r="M19719" t="s">
        <v>6044</v>
      </c>
      <c r="N19719">
        <v>0</v>
      </c>
      <c r="O19719">
        <v>0</v>
      </c>
      <c r="Q19719" t="s">
        <v>55888</v>
      </c>
      <c r="R19719">
        <v>1</v>
      </c>
    </row>
    <row r="19720" spans="1:18" x14ac:dyDescent="0.15">
      <c r="A19720" s="1" t="s">
        <v>55880</v>
      </c>
      <c r="B19720" t="s">
        <v>55881</v>
      </c>
      <c r="C19720" t="s">
        <v>344</v>
      </c>
      <c r="D19720" t="s">
        <v>96657</v>
      </c>
      <c r="E19720">
        <v>10892</v>
      </c>
      <c r="F19720">
        <v>152</v>
      </c>
      <c r="G19720">
        <v>1570</v>
      </c>
      <c r="H19720" t="s">
        <v>96581</v>
      </c>
      <c r="I19720" t="s">
        <v>55882</v>
      </c>
      <c r="J19720" t="s">
        <v>55883</v>
      </c>
      <c r="K19720" s="2">
        <v>41370.299351851849</v>
      </c>
      <c r="L19720" s="3">
        <f t="shared" si="308"/>
        <v>41370</v>
      </c>
      <c r="M19720" t="s">
        <v>56</v>
      </c>
      <c r="N19720">
        <v>0</v>
      </c>
      <c r="O19720">
        <v>0</v>
      </c>
      <c r="Q19720" t="s">
        <v>55884</v>
      </c>
      <c r="R19720">
        <v>1</v>
      </c>
    </row>
    <row r="19721" spans="1:18" x14ac:dyDescent="0.15">
      <c r="A19721" s="1" t="s">
        <v>1356</v>
      </c>
      <c r="B19721" t="s">
        <v>1357</v>
      </c>
      <c r="C19721" t="s">
        <v>344</v>
      </c>
      <c r="D19721" t="s">
        <v>96639</v>
      </c>
      <c r="E19721">
        <v>1200</v>
      </c>
      <c r="F19721">
        <v>619</v>
      </c>
      <c r="G19721">
        <v>16187</v>
      </c>
      <c r="H19721" t="s">
        <v>96576</v>
      </c>
      <c r="J19721" t="s">
        <v>55877</v>
      </c>
      <c r="K19721" s="2">
        <v>41370.299398148149</v>
      </c>
      <c r="L19721" s="3">
        <f t="shared" si="308"/>
        <v>41370</v>
      </c>
      <c r="M19721" t="s">
        <v>14121</v>
      </c>
      <c r="N19721">
        <v>0</v>
      </c>
      <c r="O19721">
        <v>0</v>
      </c>
      <c r="P19721" t="s">
        <v>55878</v>
      </c>
      <c r="Q19721" t="s">
        <v>55879</v>
      </c>
      <c r="R19721">
        <v>1</v>
      </c>
    </row>
    <row r="19722" spans="1:18" x14ac:dyDescent="0.15">
      <c r="A19722" s="1" t="s">
        <v>55872</v>
      </c>
      <c r="B19722" t="s">
        <v>55873</v>
      </c>
      <c r="C19722" t="s">
        <v>94</v>
      </c>
      <c r="D19722" t="s">
        <v>96609</v>
      </c>
      <c r="E19722">
        <v>1041697</v>
      </c>
      <c r="F19722">
        <v>110</v>
      </c>
      <c r="G19722">
        <v>1629</v>
      </c>
      <c r="H19722" t="s">
        <v>96575</v>
      </c>
      <c r="I19722" t="s">
        <v>55874</v>
      </c>
      <c r="J19722" t="s">
        <v>55875</v>
      </c>
      <c r="K19722" s="2">
        <v>41370.299421296295</v>
      </c>
      <c r="L19722" s="3">
        <f t="shared" si="308"/>
        <v>41370</v>
      </c>
      <c r="M19722" t="s">
        <v>4422</v>
      </c>
      <c r="N19722">
        <v>0</v>
      </c>
      <c r="O19722">
        <v>0</v>
      </c>
      <c r="Q19722" t="s">
        <v>55876</v>
      </c>
      <c r="R19722">
        <v>1</v>
      </c>
    </row>
    <row r="19723" spans="1:18" x14ac:dyDescent="0.15">
      <c r="A19723" s="1" t="s">
        <v>55868</v>
      </c>
      <c r="B19723" t="s">
        <v>55869</v>
      </c>
      <c r="C19723" t="s">
        <v>11046</v>
      </c>
      <c r="D19723" t="s">
        <v>96598</v>
      </c>
      <c r="E19723">
        <v>87</v>
      </c>
      <c r="F19723">
        <v>63</v>
      </c>
      <c r="G19723">
        <v>464</v>
      </c>
      <c r="H19723" t="s">
        <v>96576</v>
      </c>
      <c r="J19723" t="s">
        <v>55870</v>
      </c>
      <c r="K19723" s="2">
        <v>41370.299421296295</v>
      </c>
      <c r="L19723" s="3">
        <f t="shared" si="308"/>
        <v>41370</v>
      </c>
      <c r="M19723" t="s">
        <v>370</v>
      </c>
      <c r="N19723">
        <v>0</v>
      </c>
      <c r="O19723">
        <v>0</v>
      </c>
      <c r="Q19723" t="s">
        <v>55871</v>
      </c>
      <c r="R19723">
        <v>1</v>
      </c>
    </row>
    <row r="19724" spans="1:18" x14ac:dyDescent="0.15">
      <c r="A19724" s="1" t="s">
        <v>55864</v>
      </c>
      <c r="B19724" t="s">
        <v>55865</v>
      </c>
      <c r="C19724" t="s">
        <v>190</v>
      </c>
      <c r="E19724">
        <v>672</v>
      </c>
      <c r="F19724">
        <v>362</v>
      </c>
      <c r="G19724">
        <v>7221</v>
      </c>
      <c r="H19724" t="s">
        <v>96576</v>
      </c>
      <c r="J19724" t="s">
        <v>55866</v>
      </c>
      <c r="K19724" s="2">
        <v>41370.299456018518</v>
      </c>
      <c r="L19724" s="3">
        <f t="shared" si="308"/>
        <v>41370</v>
      </c>
      <c r="M19724" t="s">
        <v>461</v>
      </c>
      <c r="N19724">
        <v>0</v>
      </c>
      <c r="O19724">
        <v>0</v>
      </c>
      <c r="Q19724" t="s">
        <v>55867</v>
      </c>
      <c r="R19724">
        <v>1</v>
      </c>
    </row>
    <row r="19725" spans="1:18" x14ac:dyDescent="0.15">
      <c r="A19725" s="1" t="s">
        <v>55851</v>
      </c>
      <c r="B19725" t="s">
        <v>55852</v>
      </c>
      <c r="C19725" t="s">
        <v>27</v>
      </c>
      <c r="E19725">
        <v>2</v>
      </c>
      <c r="F19725">
        <v>1</v>
      </c>
      <c r="G19725">
        <v>1</v>
      </c>
      <c r="H19725" t="s">
        <v>96576</v>
      </c>
      <c r="J19725" t="s">
        <v>55853</v>
      </c>
      <c r="K19725" s="2">
        <v>41370.299490740741</v>
      </c>
      <c r="L19725" s="3">
        <f t="shared" si="308"/>
        <v>41370</v>
      </c>
      <c r="M19725" t="s">
        <v>1266</v>
      </c>
      <c r="N19725">
        <v>8</v>
      </c>
      <c r="O19725">
        <v>8</v>
      </c>
      <c r="P19725" t="s">
        <v>55854</v>
      </c>
      <c r="Q19725" t="s">
        <v>39446</v>
      </c>
      <c r="R19725">
        <v>1</v>
      </c>
    </row>
    <row r="19726" spans="1:18" x14ac:dyDescent="0.15">
      <c r="A19726" s="1" t="s">
        <v>55859</v>
      </c>
      <c r="B19726" t="s">
        <v>55860</v>
      </c>
      <c r="C19726" t="s">
        <v>11046</v>
      </c>
      <c r="D19726" t="s">
        <v>96598</v>
      </c>
      <c r="E19726">
        <v>23</v>
      </c>
      <c r="F19726">
        <v>54</v>
      </c>
      <c r="G19726">
        <v>238</v>
      </c>
      <c r="H19726" t="s">
        <v>96576</v>
      </c>
      <c r="J19726" t="s">
        <v>55861</v>
      </c>
      <c r="K19726" s="2">
        <v>41370.299490740741</v>
      </c>
      <c r="L19726" s="3">
        <f t="shared" si="308"/>
        <v>41370</v>
      </c>
      <c r="M19726" t="s">
        <v>56</v>
      </c>
      <c r="N19726">
        <v>0</v>
      </c>
      <c r="O19726">
        <v>0</v>
      </c>
      <c r="P19726" t="s">
        <v>55862</v>
      </c>
      <c r="Q19726" t="s">
        <v>55863</v>
      </c>
      <c r="R19726">
        <v>1</v>
      </c>
    </row>
    <row r="19727" spans="1:18" x14ac:dyDescent="0.15">
      <c r="A19727" s="1" t="s">
        <v>55855</v>
      </c>
      <c r="B19727" t="s">
        <v>55856</v>
      </c>
      <c r="C19727" t="s">
        <v>27</v>
      </c>
      <c r="E19727">
        <v>12</v>
      </c>
      <c r="F19727">
        <v>6</v>
      </c>
      <c r="G19727">
        <v>54</v>
      </c>
      <c r="H19727" t="s">
        <v>96576</v>
      </c>
      <c r="J19727" t="s">
        <v>55857</v>
      </c>
      <c r="K19727" s="2">
        <v>41370.299502314818</v>
      </c>
      <c r="L19727" s="3">
        <f t="shared" si="308"/>
        <v>41370</v>
      </c>
      <c r="M19727" t="s">
        <v>1266</v>
      </c>
      <c r="N19727">
        <v>8</v>
      </c>
      <c r="O19727">
        <v>8</v>
      </c>
      <c r="P19727" t="s">
        <v>55858</v>
      </c>
      <c r="Q19727" t="s">
        <v>49684</v>
      </c>
      <c r="R19727">
        <v>1</v>
      </c>
    </row>
    <row r="19728" spans="1:18" x14ac:dyDescent="0.15">
      <c r="A19728" s="1" t="s">
        <v>55842</v>
      </c>
      <c r="B19728" t="s">
        <v>55843</v>
      </c>
      <c r="C19728" t="s">
        <v>853</v>
      </c>
      <c r="D19728" t="s">
        <v>96870</v>
      </c>
      <c r="E19728">
        <v>43</v>
      </c>
      <c r="F19728">
        <v>177</v>
      </c>
      <c r="G19728">
        <v>50</v>
      </c>
      <c r="H19728" t="s">
        <v>96576</v>
      </c>
      <c r="J19728" t="s">
        <v>55844</v>
      </c>
      <c r="K19728" s="2">
        <v>41370.299513888887</v>
      </c>
      <c r="L19728" s="3">
        <f t="shared" si="308"/>
        <v>41370</v>
      </c>
      <c r="M19728" t="s">
        <v>4377</v>
      </c>
      <c r="N19728">
        <v>2</v>
      </c>
      <c r="O19728">
        <v>2</v>
      </c>
      <c r="Q19728" t="s">
        <v>55845</v>
      </c>
      <c r="R19728">
        <v>1</v>
      </c>
    </row>
    <row r="19729" spans="1:18" x14ac:dyDescent="0.15">
      <c r="A19729" s="1" t="s">
        <v>55846</v>
      </c>
      <c r="B19729" t="s">
        <v>55847</v>
      </c>
      <c r="C19729" t="s">
        <v>27</v>
      </c>
      <c r="E19729">
        <v>34</v>
      </c>
      <c r="F19729">
        <v>88</v>
      </c>
      <c r="G19729">
        <v>81</v>
      </c>
      <c r="H19729" t="s">
        <v>96576</v>
      </c>
      <c r="J19729" t="s">
        <v>55848</v>
      </c>
      <c r="K19729" s="2">
        <v>41370.299513888887</v>
      </c>
      <c r="L19729" s="3">
        <f t="shared" si="308"/>
        <v>41370</v>
      </c>
      <c r="M19729" t="s">
        <v>6644</v>
      </c>
      <c r="N19729">
        <v>2</v>
      </c>
      <c r="O19729">
        <v>2</v>
      </c>
      <c r="P19729" t="s">
        <v>55849</v>
      </c>
      <c r="Q19729" t="s">
        <v>55850</v>
      </c>
      <c r="R19729">
        <v>1</v>
      </c>
    </row>
    <row r="19730" spans="1:18" x14ac:dyDescent="0.15">
      <c r="A19730" s="1" t="s">
        <v>55838</v>
      </c>
      <c r="B19730" t="s">
        <v>55839</v>
      </c>
      <c r="C19730" t="s">
        <v>271</v>
      </c>
      <c r="E19730">
        <v>549</v>
      </c>
      <c r="F19730">
        <v>725</v>
      </c>
      <c r="G19730">
        <v>4082</v>
      </c>
      <c r="H19730" t="s">
        <v>96576</v>
      </c>
      <c r="J19730" t="s">
        <v>55840</v>
      </c>
      <c r="K19730" s="2">
        <v>41370.299537037034</v>
      </c>
      <c r="L19730" s="3">
        <f t="shared" si="308"/>
        <v>41370</v>
      </c>
      <c r="M19730" t="s">
        <v>1092</v>
      </c>
      <c r="N19730">
        <v>0</v>
      </c>
      <c r="O19730">
        <v>0</v>
      </c>
      <c r="Q19730" t="s">
        <v>55841</v>
      </c>
      <c r="R19730">
        <v>1</v>
      </c>
    </row>
    <row r="19731" spans="1:18" x14ac:dyDescent="0.15">
      <c r="A19731" s="1" t="s">
        <v>93242</v>
      </c>
      <c r="B19731" t="s">
        <v>93243</v>
      </c>
      <c r="C19731" t="s">
        <v>344</v>
      </c>
      <c r="D19731" t="s">
        <v>96866</v>
      </c>
      <c r="E19731">
        <v>8</v>
      </c>
      <c r="F19731">
        <v>31</v>
      </c>
      <c r="G19731">
        <v>11</v>
      </c>
      <c r="H19731" t="s">
        <v>96576</v>
      </c>
      <c r="J19731" t="s">
        <v>93244</v>
      </c>
      <c r="K19731" s="2">
        <v>41370.299583333333</v>
      </c>
      <c r="L19731" s="3">
        <f t="shared" si="308"/>
        <v>41370</v>
      </c>
      <c r="M19731" t="s">
        <v>29</v>
      </c>
      <c r="N19731">
        <v>6</v>
      </c>
      <c r="O19731">
        <v>7</v>
      </c>
      <c r="P19731" t="s">
        <v>93245</v>
      </c>
      <c r="Q19731" t="s">
        <v>81521</v>
      </c>
      <c r="R19731">
        <v>1</v>
      </c>
    </row>
    <row r="19732" spans="1:18" x14ac:dyDescent="0.15">
      <c r="A19732" s="1" t="s">
        <v>55859</v>
      </c>
      <c r="B19732" t="s">
        <v>55860</v>
      </c>
      <c r="C19732" t="s">
        <v>11046</v>
      </c>
      <c r="D19732" t="s">
        <v>96598</v>
      </c>
      <c r="E19732">
        <v>23</v>
      </c>
      <c r="F19732">
        <v>54</v>
      </c>
      <c r="G19732">
        <v>238</v>
      </c>
      <c r="H19732" t="s">
        <v>96576</v>
      </c>
      <c r="J19732" t="s">
        <v>93239</v>
      </c>
      <c r="K19732" s="2">
        <v>41370.29959490741</v>
      </c>
      <c r="L19732" s="3">
        <f t="shared" si="308"/>
        <v>41370</v>
      </c>
      <c r="M19732" t="s">
        <v>56</v>
      </c>
      <c r="N19732">
        <v>0</v>
      </c>
      <c r="O19732">
        <v>0</v>
      </c>
      <c r="P19732" t="s">
        <v>93240</v>
      </c>
      <c r="Q19732" t="s">
        <v>93241</v>
      </c>
      <c r="R19732">
        <v>1</v>
      </c>
    </row>
    <row r="19733" spans="1:18" x14ac:dyDescent="0.15">
      <c r="A19733" s="1" t="s">
        <v>55834</v>
      </c>
      <c r="B19733" t="s">
        <v>55835</v>
      </c>
      <c r="C19733" t="s">
        <v>27</v>
      </c>
      <c r="E19733">
        <v>49</v>
      </c>
      <c r="F19733">
        <v>86</v>
      </c>
      <c r="G19733">
        <v>316</v>
      </c>
      <c r="H19733" t="s">
        <v>96576</v>
      </c>
      <c r="J19733" t="s">
        <v>55836</v>
      </c>
      <c r="K19733" s="2">
        <v>41370.299618055556</v>
      </c>
      <c r="L19733" s="3">
        <f t="shared" si="308"/>
        <v>41370</v>
      </c>
      <c r="M19733" t="s">
        <v>4697</v>
      </c>
      <c r="N19733">
        <v>0</v>
      </c>
      <c r="O19733">
        <v>0</v>
      </c>
      <c r="Q19733" t="s">
        <v>55837</v>
      </c>
      <c r="R19733">
        <v>1</v>
      </c>
    </row>
    <row r="19734" spans="1:18" x14ac:dyDescent="0.15">
      <c r="A19734" s="1" t="s">
        <v>55828</v>
      </c>
      <c r="B19734" t="s">
        <v>55829</v>
      </c>
      <c r="C19734" t="s">
        <v>110</v>
      </c>
      <c r="D19734" t="s">
        <v>96586</v>
      </c>
      <c r="E19734">
        <v>3170</v>
      </c>
      <c r="F19734">
        <v>1374</v>
      </c>
      <c r="G19734">
        <v>19303</v>
      </c>
      <c r="H19734" t="s">
        <v>96575</v>
      </c>
      <c r="I19734" t="s">
        <v>55830</v>
      </c>
      <c r="J19734" t="s">
        <v>55831</v>
      </c>
      <c r="K19734" s="2">
        <v>41370.299641203703</v>
      </c>
      <c r="L19734" s="3">
        <f t="shared" si="308"/>
        <v>41370</v>
      </c>
      <c r="M19734" t="s">
        <v>29</v>
      </c>
      <c r="N19734">
        <v>0</v>
      </c>
      <c r="O19734">
        <v>0</v>
      </c>
      <c r="P19734" t="s">
        <v>55832</v>
      </c>
      <c r="Q19734" t="s">
        <v>55833</v>
      </c>
      <c r="R19734">
        <v>1</v>
      </c>
    </row>
    <row r="19735" spans="1:18" x14ac:dyDescent="0.15">
      <c r="A19735" s="1" t="s">
        <v>55824</v>
      </c>
      <c r="B19735" t="s">
        <v>55825</v>
      </c>
      <c r="C19735" t="s">
        <v>344</v>
      </c>
      <c r="D19735" t="s">
        <v>96620</v>
      </c>
      <c r="E19735">
        <v>143</v>
      </c>
      <c r="F19735">
        <v>822</v>
      </c>
      <c r="G19735">
        <v>644</v>
      </c>
      <c r="H19735" t="s">
        <v>96576</v>
      </c>
      <c r="J19735" t="s">
        <v>55826</v>
      </c>
      <c r="K19735" s="2">
        <v>41370.299641203703</v>
      </c>
      <c r="L19735" s="3">
        <f t="shared" si="308"/>
        <v>41370</v>
      </c>
      <c r="M19735" t="s">
        <v>535</v>
      </c>
      <c r="N19735">
        <v>0</v>
      </c>
      <c r="O19735">
        <v>0</v>
      </c>
      <c r="Q19735" t="s">
        <v>55827</v>
      </c>
      <c r="R19735">
        <v>1</v>
      </c>
    </row>
    <row r="19736" spans="1:18" x14ac:dyDescent="0.15">
      <c r="A19736" s="1" t="s">
        <v>63828</v>
      </c>
      <c r="B19736" t="s">
        <v>63829</v>
      </c>
      <c r="C19736" t="s">
        <v>94</v>
      </c>
      <c r="D19736" t="s">
        <v>96653</v>
      </c>
      <c r="E19736">
        <v>783</v>
      </c>
      <c r="F19736">
        <v>689</v>
      </c>
      <c r="G19736">
        <v>5257</v>
      </c>
      <c r="H19736" t="s">
        <v>96578</v>
      </c>
      <c r="J19736" t="s">
        <v>93237</v>
      </c>
      <c r="K19736" s="2">
        <v>41370.29965277778</v>
      </c>
      <c r="L19736" s="3">
        <f t="shared" si="308"/>
        <v>41370</v>
      </c>
      <c r="M19736" t="s">
        <v>545</v>
      </c>
      <c r="N19736">
        <v>0</v>
      </c>
      <c r="O19736">
        <v>0</v>
      </c>
      <c r="Q19736" t="s">
        <v>93238</v>
      </c>
      <c r="R19736">
        <v>1</v>
      </c>
    </row>
    <row r="19737" spans="1:18" x14ac:dyDescent="0.15">
      <c r="A19737" s="1" t="s">
        <v>55704</v>
      </c>
      <c r="B19737" t="s">
        <v>55705</v>
      </c>
      <c r="C19737" t="s">
        <v>2165</v>
      </c>
      <c r="D19737" t="s">
        <v>96599</v>
      </c>
      <c r="E19737">
        <v>93881</v>
      </c>
      <c r="F19737">
        <v>1315</v>
      </c>
      <c r="G19737">
        <v>36414</v>
      </c>
      <c r="H19737" t="s">
        <v>96574</v>
      </c>
      <c r="I19737" t="s">
        <v>55706</v>
      </c>
      <c r="J19737" t="s">
        <v>55822</v>
      </c>
      <c r="K19737" s="2">
        <v>41370.299675925926</v>
      </c>
      <c r="L19737" s="3">
        <f t="shared" si="308"/>
        <v>41370</v>
      </c>
      <c r="M19737" t="s">
        <v>23</v>
      </c>
      <c r="N19737">
        <v>0</v>
      </c>
      <c r="O19737">
        <v>1</v>
      </c>
      <c r="Q19737" t="s">
        <v>55823</v>
      </c>
      <c r="R19737">
        <v>1</v>
      </c>
    </row>
    <row r="19738" spans="1:18" x14ac:dyDescent="0.15">
      <c r="A19738" s="1" t="s">
        <v>55818</v>
      </c>
      <c r="B19738" t="s">
        <v>55819</v>
      </c>
      <c r="C19738" t="s">
        <v>110</v>
      </c>
      <c r="D19738" t="s">
        <v>96596</v>
      </c>
      <c r="E19738">
        <v>86</v>
      </c>
      <c r="F19738">
        <v>138</v>
      </c>
      <c r="G19738">
        <v>171</v>
      </c>
      <c r="H19738" t="s">
        <v>96576</v>
      </c>
      <c r="J19738" t="s">
        <v>55820</v>
      </c>
      <c r="K19738" s="2">
        <v>41370.299699074072</v>
      </c>
      <c r="L19738" s="3">
        <f t="shared" si="308"/>
        <v>41370</v>
      </c>
      <c r="M19738" t="s">
        <v>117</v>
      </c>
      <c r="N19738">
        <v>0</v>
      </c>
      <c r="O19738">
        <v>0</v>
      </c>
      <c r="Q19738" t="s">
        <v>55821</v>
      </c>
      <c r="R19738">
        <v>1</v>
      </c>
    </row>
    <row r="19739" spans="1:18" x14ac:dyDescent="0.15">
      <c r="A19739" s="1" t="s">
        <v>55809</v>
      </c>
      <c r="B19739" t="s">
        <v>55810</v>
      </c>
      <c r="C19739" t="s">
        <v>2543</v>
      </c>
      <c r="D19739" t="s">
        <v>96658</v>
      </c>
      <c r="E19739">
        <v>77</v>
      </c>
      <c r="F19739">
        <v>94</v>
      </c>
      <c r="G19739">
        <v>1050</v>
      </c>
      <c r="H19739" t="s">
        <v>96576</v>
      </c>
      <c r="J19739" t="s">
        <v>55811</v>
      </c>
      <c r="K19739" s="2">
        <v>41370.299733796295</v>
      </c>
      <c r="L19739" s="3">
        <f t="shared" ref="L19739:L19802" si="309">INT(K19739)</f>
        <v>41370</v>
      </c>
      <c r="M19739" t="s">
        <v>63</v>
      </c>
      <c r="N19739">
        <v>0</v>
      </c>
      <c r="O19739">
        <v>0</v>
      </c>
      <c r="P19739" t="s">
        <v>55812</v>
      </c>
      <c r="Q19739" t="s">
        <v>55813</v>
      </c>
      <c r="R19739">
        <v>1</v>
      </c>
    </row>
    <row r="19740" spans="1:18" x14ac:dyDescent="0.15">
      <c r="A19740" s="1" t="s">
        <v>55814</v>
      </c>
      <c r="B19740" t="s">
        <v>55815</v>
      </c>
      <c r="C19740" t="s">
        <v>2333</v>
      </c>
      <c r="D19740" t="s">
        <v>96759</v>
      </c>
      <c r="E19740">
        <v>9</v>
      </c>
      <c r="F19740">
        <v>12</v>
      </c>
      <c r="G19740">
        <v>158</v>
      </c>
      <c r="H19740" t="s">
        <v>96576</v>
      </c>
      <c r="J19740" t="s">
        <v>55816</v>
      </c>
      <c r="K19740" s="2">
        <v>41370.299745370372</v>
      </c>
      <c r="L19740" s="3">
        <f t="shared" si="309"/>
        <v>41370</v>
      </c>
      <c r="M19740" t="s">
        <v>84</v>
      </c>
      <c r="N19740">
        <v>0</v>
      </c>
      <c r="O19740">
        <v>0</v>
      </c>
      <c r="Q19740" t="s">
        <v>55817</v>
      </c>
      <c r="R19740">
        <v>1</v>
      </c>
    </row>
    <row r="19741" spans="1:18" x14ac:dyDescent="0.15">
      <c r="A19741" s="1" t="s">
        <v>93233</v>
      </c>
      <c r="B19741" t="s">
        <v>93234</v>
      </c>
      <c r="C19741" t="s">
        <v>2165</v>
      </c>
      <c r="D19741" t="s">
        <v>96601</v>
      </c>
      <c r="E19741">
        <v>186</v>
      </c>
      <c r="F19741">
        <v>498</v>
      </c>
      <c r="G19741">
        <v>3378</v>
      </c>
      <c r="H19741" t="s">
        <v>96576</v>
      </c>
      <c r="J19741" t="s">
        <v>93235</v>
      </c>
      <c r="K19741" s="2">
        <v>41370.299826388888</v>
      </c>
      <c r="L19741" s="3">
        <f t="shared" si="309"/>
        <v>41370</v>
      </c>
      <c r="M19741" t="s">
        <v>494</v>
      </c>
      <c r="N19741">
        <v>0</v>
      </c>
      <c r="O19741">
        <v>0</v>
      </c>
      <c r="Q19741" t="s">
        <v>93236</v>
      </c>
      <c r="R19741">
        <v>1</v>
      </c>
    </row>
    <row r="19742" spans="1:18" x14ac:dyDescent="0.15">
      <c r="A19742" s="1" t="s">
        <v>55805</v>
      </c>
      <c r="B19742" t="s">
        <v>55806</v>
      </c>
      <c r="C19742" t="s">
        <v>10172</v>
      </c>
      <c r="D19742" t="s">
        <v>96775</v>
      </c>
      <c r="E19742">
        <v>598</v>
      </c>
      <c r="F19742">
        <v>1997</v>
      </c>
      <c r="G19742">
        <v>487</v>
      </c>
      <c r="H19742" t="s">
        <v>96576</v>
      </c>
      <c r="J19742" t="s">
        <v>55807</v>
      </c>
      <c r="K19742" s="2">
        <v>41370.29991898148</v>
      </c>
      <c r="L19742" s="3">
        <f t="shared" si="309"/>
        <v>41370</v>
      </c>
      <c r="M19742" t="s">
        <v>4422</v>
      </c>
      <c r="N19742">
        <v>3</v>
      </c>
      <c r="O19742">
        <v>3</v>
      </c>
      <c r="Q19742" t="s">
        <v>55808</v>
      </c>
      <c r="R19742">
        <v>1</v>
      </c>
    </row>
    <row r="19743" spans="1:18" x14ac:dyDescent="0.15">
      <c r="A19743" s="1" t="s">
        <v>55801</v>
      </c>
      <c r="B19743" t="s">
        <v>55802</v>
      </c>
      <c r="C19743" t="s">
        <v>131</v>
      </c>
      <c r="D19743" t="s">
        <v>96641</v>
      </c>
      <c r="E19743">
        <v>2241</v>
      </c>
      <c r="F19743">
        <v>2001</v>
      </c>
      <c r="G19743">
        <v>943</v>
      </c>
      <c r="H19743" t="s">
        <v>96575</v>
      </c>
      <c r="I19743" t="s">
        <v>55803</v>
      </c>
      <c r="J19743" t="s">
        <v>55804</v>
      </c>
      <c r="K19743" s="2">
        <v>41370.29996527778</v>
      </c>
      <c r="L19743" s="3">
        <f t="shared" si="309"/>
        <v>41370</v>
      </c>
      <c r="M19743" t="s">
        <v>84</v>
      </c>
      <c r="N19743">
        <v>0</v>
      </c>
      <c r="O19743">
        <v>0</v>
      </c>
      <c r="Q19743" t="s">
        <v>29761</v>
      </c>
      <c r="R19743">
        <v>1</v>
      </c>
    </row>
    <row r="19744" spans="1:18" x14ac:dyDescent="0.15">
      <c r="A19744" s="1" t="s">
        <v>19468</v>
      </c>
      <c r="B19744" t="s">
        <v>19469</v>
      </c>
      <c r="C19744" t="s">
        <v>344</v>
      </c>
      <c r="E19744">
        <v>146</v>
      </c>
      <c r="F19744">
        <v>1</v>
      </c>
      <c r="G19744">
        <v>5678</v>
      </c>
      <c r="H19744" t="s">
        <v>96576</v>
      </c>
      <c r="J19744" t="s">
        <v>55799</v>
      </c>
      <c r="K19744" s="2">
        <v>41370.299976851849</v>
      </c>
      <c r="L19744" s="3">
        <f t="shared" si="309"/>
        <v>41370</v>
      </c>
      <c r="M19744" t="s">
        <v>1286</v>
      </c>
      <c r="N19744">
        <v>0</v>
      </c>
      <c r="O19744">
        <v>0</v>
      </c>
      <c r="Q19744" t="s">
        <v>55800</v>
      </c>
      <c r="R19744">
        <v>1</v>
      </c>
    </row>
    <row r="19745" spans="1:18" x14ac:dyDescent="0.15">
      <c r="A19745" s="1" t="s">
        <v>55795</v>
      </c>
      <c r="B19745" t="s">
        <v>55796</v>
      </c>
      <c r="C19745" t="s">
        <v>11046</v>
      </c>
      <c r="E19745">
        <v>904</v>
      </c>
      <c r="F19745">
        <v>1125</v>
      </c>
      <c r="G19745">
        <v>5783</v>
      </c>
      <c r="H19745" t="s">
        <v>96576</v>
      </c>
      <c r="J19745" t="s">
        <v>55797</v>
      </c>
      <c r="K19745" s="2">
        <v>41370.300011574072</v>
      </c>
      <c r="L19745" s="3">
        <f t="shared" si="309"/>
        <v>41370</v>
      </c>
      <c r="M19745" t="s">
        <v>117</v>
      </c>
      <c r="N19745">
        <v>0</v>
      </c>
      <c r="O19745">
        <v>0</v>
      </c>
      <c r="Q19745" t="s">
        <v>55798</v>
      </c>
      <c r="R19745">
        <v>1</v>
      </c>
    </row>
    <row r="19746" spans="1:18" x14ac:dyDescent="0.15">
      <c r="A19746" s="1" t="s">
        <v>55790</v>
      </c>
      <c r="B19746" t="s">
        <v>55791</v>
      </c>
      <c r="C19746" t="s">
        <v>344</v>
      </c>
      <c r="D19746" t="s">
        <v>96639</v>
      </c>
      <c r="E19746">
        <v>11910</v>
      </c>
      <c r="F19746">
        <v>109</v>
      </c>
      <c r="G19746">
        <v>3985</v>
      </c>
      <c r="H19746" t="s">
        <v>96581</v>
      </c>
      <c r="I19746" t="s">
        <v>55792</v>
      </c>
      <c r="J19746" t="s">
        <v>55793</v>
      </c>
      <c r="K19746" s="2">
        <v>41370.300023148149</v>
      </c>
      <c r="L19746" s="3">
        <f t="shared" si="309"/>
        <v>41370</v>
      </c>
      <c r="M19746" t="s">
        <v>13747</v>
      </c>
      <c r="N19746">
        <v>0</v>
      </c>
      <c r="O19746">
        <v>1</v>
      </c>
      <c r="Q19746" t="s">
        <v>55794</v>
      </c>
      <c r="R19746">
        <v>1</v>
      </c>
    </row>
    <row r="19747" spans="1:18" x14ac:dyDescent="0.15">
      <c r="A19747" s="1" t="s">
        <v>55786</v>
      </c>
      <c r="B19747" t="s">
        <v>55787</v>
      </c>
      <c r="C19747" t="s">
        <v>271</v>
      </c>
      <c r="D19747" t="s">
        <v>96915</v>
      </c>
      <c r="E19747">
        <v>576</v>
      </c>
      <c r="F19747">
        <v>529</v>
      </c>
      <c r="G19747">
        <v>446</v>
      </c>
      <c r="H19747" t="s">
        <v>96578</v>
      </c>
      <c r="J19747" t="s">
        <v>55788</v>
      </c>
      <c r="K19747" s="2">
        <v>41370.300034722219</v>
      </c>
      <c r="L19747" s="3">
        <f t="shared" si="309"/>
        <v>41370</v>
      </c>
      <c r="M19747" t="s">
        <v>84</v>
      </c>
      <c r="N19747">
        <v>0</v>
      </c>
      <c r="O19747">
        <v>0</v>
      </c>
      <c r="Q19747" t="s">
        <v>55789</v>
      </c>
      <c r="R19747">
        <v>1</v>
      </c>
    </row>
    <row r="19748" spans="1:18" x14ac:dyDescent="0.15">
      <c r="A19748" s="1" t="s">
        <v>55782</v>
      </c>
      <c r="B19748" t="s">
        <v>55783</v>
      </c>
      <c r="C19748" t="s">
        <v>27</v>
      </c>
      <c r="E19748">
        <v>1</v>
      </c>
      <c r="F19748">
        <v>2</v>
      </c>
      <c r="G19748">
        <v>1</v>
      </c>
      <c r="H19748" t="s">
        <v>96576</v>
      </c>
      <c r="J19748" t="s">
        <v>55784</v>
      </c>
      <c r="K19748" s="2">
        <v>41370.300069444442</v>
      </c>
      <c r="L19748" s="3">
        <f t="shared" si="309"/>
        <v>41370</v>
      </c>
      <c r="M19748" t="s">
        <v>1266</v>
      </c>
      <c r="N19748">
        <v>5</v>
      </c>
      <c r="O19748">
        <v>5</v>
      </c>
      <c r="P19748" t="s">
        <v>55785</v>
      </c>
      <c r="Q19748" t="s">
        <v>49450</v>
      </c>
      <c r="R19748">
        <v>1</v>
      </c>
    </row>
    <row r="19749" spans="1:18" x14ac:dyDescent="0.15">
      <c r="A19749" s="1" t="s">
        <v>93229</v>
      </c>
      <c r="B19749" t="s">
        <v>93230</v>
      </c>
      <c r="C19749" t="s">
        <v>2543</v>
      </c>
      <c r="D19749" t="s">
        <v>96649</v>
      </c>
      <c r="E19749">
        <v>1043</v>
      </c>
      <c r="F19749">
        <v>2000</v>
      </c>
      <c r="G19749">
        <v>9885</v>
      </c>
      <c r="H19749" t="s">
        <v>96576</v>
      </c>
      <c r="J19749" t="s">
        <v>93231</v>
      </c>
      <c r="K19749" s="2">
        <v>41370.300092592595</v>
      </c>
      <c r="L19749" s="3">
        <f t="shared" si="309"/>
        <v>41370</v>
      </c>
      <c r="M19749" t="s">
        <v>158</v>
      </c>
      <c r="N19749">
        <v>0</v>
      </c>
      <c r="O19749">
        <v>0</v>
      </c>
      <c r="Q19749" t="s">
        <v>93232</v>
      </c>
      <c r="R19749">
        <v>1</v>
      </c>
    </row>
    <row r="19750" spans="1:18" x14ac:dyDescent="0.15">
      <c r="A19750" s="1" t="s">
        <v>55778</v>
      </c>
      <c r="B19750" t="s">
        <v>55779</v>
      </c>
      <c r="C19750" t="s">
        <v>131</v>
      </c>
      <c r="D19750" t="s">
        <v>96641</v>
      </c>
      <c r="E19750">
        <v>53</v>
      </c>
      <c r="F19750">
        <v>61</v>
      </c>
      <c r="G19750">
        <v>198</v>
      </c>
      <c r="H19750" t="s">
        <v>96576</v>
      </c>
      <c r="J19750" t="s">
        <v>55780</v>
      </c>
      <c r="K19750" s="2">
        <v>41370.300092592595</v>
      </c>
      <c r="L19750" s="3">
        <f t="shared" si="309"/>
        <v>41370</v>
      </c>
      <c r="M19750" t="s">
        <v>3357</v>
      </c>
      <c r="N19750">
        <v>0</v>
      </c>
      <c r="O19750">
        <v>0</v>
      </c>
      <c r="Q19750" t="s">
        <v>55781</v>
      </c>
      <c r="R19750">
        <v>1</v>
      </c>
    </row>
    <row r="19751" spans="1:18" x14ac:dyDescent="0.15">
      <c r="A19751" s="1" t="s">
        <v>55773</v>
      </c>
      <c r="B19751" t="s">
        <v>55774</v>
      </c>
      <c r="C19751" t="s">
        <v>131</v>
      </c>
      <c r="D19751" t="s">
        <v>96666</v>
      </c>
      <c r="E19751">
        <v>1352560</v>
      </c>
      <c r="F19751">
        <v>161</v>
      </c>
      <c r="G19751">
        <v>3203</v>
      </c>
      <c r="H19751" t="s">
        <v>96578</v>
      </c>
      <c r="J19751" t="s">
        <v>55775</v>
      </c>
      <c r="K19751" s="2">
        <v>41370.300104166665</v>
      </c>
      <c r="L19751" s="3">
        <f t="shared" si="309"/>
        <v>41370</v>
      </c>
      <c r="M19751" t="s">
        <v>51385</v>
      </c>
      <c r="N19751">
        <v>0</v>
      </c>
      <c r="O19751">
        <v>0</v>
      </c>
      <c r="P19751" t="s">
        <v>55776</v>
      </c>
      <c r="Q19751" t="s">
        <v>55777</v>
      </c>
      <c r="R19751">
        <v>1</v>
      </c>
    </row>
    <row r="19752" spans="1:18" x14ac:dyDescent="0.15">
      <c r="A19752" s="1" t="s">
        <v>93224</v>
      </c>
      <c r="B19752" t="s">
        <v>93225</v>
      </c>
      <c r="C19752" t="s">
        <v>344</v>
      </c>
      <c r="D19752" t="s">
        <v>96639</v>
      </c>
      <c r="E19752">
        <v>901</v>
      </c>
      <c r="F19752">
        <v>528</v>
      </c>
      <c r="G19752">
        <v>3610</v>
      </c>
      <c r="H19752" t="s">
        <v>96578</v>
      </c>
      <c r="J19752" t="s">
        <v>93226</v>
      </c>
      <c r="K19752" s="2">
        <v>41370.300115740742</v>
      </c>
      <c r="L19752" s="3">
        <f t="shared" si="309"/>
        <v>41370</v>
      </c>
      <c r="M19752" t="s">
        <v>117</v>
      </c>
      <c r="N19752">
        <v>0</v>
      </c>
      <c r="O19752">
        <v>0</v>
      </c>
      <c r="P19752" t="s">
        <v>93227</v>
      </c>
      <c r="Q19752" t="s">
        <v>93228</v>
      </c>
      <c r="R19752">
        <v>1</v>
      </c>
    </row>
    <row r="19753" spans="1:18" x14ac:dyDescent="0.15">
      <c r="A19753" s="1" t="s">
        <v>55768</v>
      </c>
      <c r="B19753" t="s">
        <v>55769</v>
      </c>
      <c r="C19753" t="s">
        <v>110</v>
      </c>
      <c r="D19753" t="s">
        <v>96615</v>
      </c>
      <c r="E19753">
        <v>366</v>
      </c>
      <c r="F19753">
        <v>762</v>
      </c>
      <c r="G19753">
        <v>632</v>
      </c>
      <c r="H19753" t="s">
        <v>96576</v>
      </c>
      <c r="J19753" t="s">
        <v>55770</v>
      </c>
      <c r="K19753" s="2">
        <v>41370.300115740742</v>
      </c>
      <c r="L19753" s="3">
        <f t="shared" si="309"/>
        <v>41370</v>
      </c>
      <c r="M19753" t="s">
        <v>23</v>
      </c>
      <c r="N19753">
        <v>0</v>
      </c>
      <c r="O19753">
        <v>0</v>
      </c>
      <c r="P19753" t="s">
        <v>55771</v>
      </c>
      <c r="Q19753" t="s">
        <v>55772</v>
      </c>
      <c r="R19753">
        <v>1</v>
      </c>
    </row>
    <row r="19754" spans="1:18" x14ac:dyDescent="0.15">
      <c r="A19754" s="1" t="s">
        <v>93219</v>
      </c>
      <c r="B19754" t="s">
        <v>93220</v>
      </c>
      <c r="C19754" t="s">
        <v>27</v>
      </c>
      <c r="E19754">
        <v>14</v>
      </c>
      <c r="F19754">
        <v>39</v>
      </c>
      <c r="G19754">
        <v>6</v>
      </c>
      <c r="H19754" t="s">
        <v>96576</v>
      </c>
      <c r="J19754" t="s">
        <v>93221</v>
      </c>
      <c r="K19754" s="2">
        <v>41370.300138888888</v>
      </c>
      <c r="L19754" s="3">
        <f t="shared" si="309"/>
        <v>41370</v>
      </c>
      <c r="M19754" t="s">
        <v>117</v>
      </c>
      <c r="N19754">
        <v>0</v>
      </c>
      <c r="O19754">
        <v>0</v>
      </c>
      <c r="P19754" t="s">
        <v>93222</v>
      </c>
      <c r="Q19754" t="s">
        <v>93223</v>
      </c>
      <c r="R19754">
        <v>1</v>
      </c>
    </row>
    <row r="19755" spans="1:18" x14ac:dyDescent="0.15">
      <c r="A19755" s="1" t="s">
        <v>55764</v>
      </c>
      <c r="B19755" t="s">
        <v>55765</v>
      </c>
      <c r="C19755" t="s">
        <v>2543</v>
      </c>
      <c r="D19755" t="s">
        <v>96649</v>
      </c>
      <c r="E19755">
        <v>880</v>
      </c>
      <c r="F19755">
        <v>461</v>
      </c>
      <c r="G19755">
        <v>18765</v>
      </c>
      <c r="H19755" t="s">
        <v>96576</v>
      </c>
      <c r="J19755" t="s">
        <v>55766</v>
      </c>
      <c r="K19755" s="2">
        <v>41370.300185185188</v>
      </c>
      <c r="L19755" s="3">
        <f t="shared" si="309"/>
        <v>41370</v>
      </c>
      <c r="M19755" t="s">
        <v>1438</v>
      </c>
      <c r="N19755">
        <v>0</v>
      </c>
      <c r="O19755">
        <v>0</v>
      </c>
      <c r="Q19755" t="s">
        <v>55767</v>
      </c>
      <c r="R19755">
        <v>1</v>
      </c>
    </row>
    <row r="19756" spans="1:18" x14ac:dyDescent="0.15">
      <c r="A19756" s="1" t="s">
        <v>93215</v>
      </c>
      <c r="B19756" t="s">
        <v>93216</v>
      </c>
      <c r="C19756" t="s">
        <v>131</v>
      </c>
      <c r="D19756" t="s">
        <v>96661</v>
      </c>
      <c r="E19756">
        <v>336</v>
      </c>
      <c r="F19756">
        <v>365</v>
      </c>
      <c r="G19756">
        <v>1828</v>
      </c>
      <c r="H19756" t="s">
        <v>96578</v>
      </c>
      <c r="J19756" t="s">
        <v>93217</v>
      </c>
      <c r="K19756" s="2">
        <v>41370.300208333334</v>
      </c>
      <c r="L19756" s="3">
        <f t="shared" si="309"/>
        <v>41370</v>
      </c>
      <c r="M19756" t="s">
        <v>4697</v>
      </c>
      <c r="N19756">
        <v>1</v>
      </c>
      <c r="O19756">
        <v>2</v>
      </c>
      <c r="Q19756" t="s">
        <v>93218</v>
      </c>
      <c r="R19756">
        <v>1</v>
      </c>
    </row>
    <row r="19757" spans="1:18" x14ac:dyDescent="0.15">
      <c r="A19757" s="1" t="s">
        <v>93211</v>
      </c>
      <c r="B19757" t="s">
        <v>93212</v>
      </c>
      <c r="C19757" t="s">
        <v>94</v>
      </c>
      <c r="D19757" t="s">
        <v>96653</v>
      </c>
      <c r="E19757">
        <v>286</v>
      </c>
      <c r="F19757">
        <v>153</v>
      </c>
      <c r="G19757">
        <v>3792</v>
      </c>
      <c r="H19757" t="s">
        <v>96576</v>
      </c>
      <c r="J19757" t="s">
        <v>93213</v>
      </c>
      <c r="K19757" s="2">
        <v>41370.300254629627</v>
      </c>
      <c r="L19757" s="3">
        <f t="shared" si="309"/>
        <v>41370</v>
      </c>
      <c r="M19757" t="s">
        <v>117</v>
      </c>
      <c r="N19757">
        <v>0</v>
      </c>
      <c r="O19757">
        <v>0</v>
      </c>
      <c r="Q19757" t="s">
        <v>93214</v>
      </c>
      <c r="R19757">
        <v>1</v>
      </c>
    </row>
    <row r="19758" spans="1:18" x14ac:dyDescent="0.15">
      <c r="A19758" s="1" t="s">
        <v>55748</v>
      </c>
      <c r="B19758" t="s">
        <v>55749</v>
      </c>
      <c r="C19758" t="s">
        <v>190</v>
      </c>
      <c r="D19758" t="s">
        <v>96953</v>
      </c>
      <c r="E19758">
        <v>538</v>
      </c>
      <c r="F19758">
        <v>866</v>
      </c>
      <c r="G19758">
        <v>4367</v>
      </c>
      <c r="H19758" t="s">
        <v>96576</v>
      </c>
      <c r="J19758" t="s">
        <v>55762</v>
      </c>
      <c r="K19758" s="2">
        <v>41370.30027777778</v>
      </c>
      <c r="L19758" s="3">
        <f t="shared" si="309"/>
        <v>41370</v>
      </c>
      <c r="M19758" t="s">
        <v>545</v>
      </c>
      <c r="N19758">
        <v>0</v>
      </c>
      <c r="O19758">
        <v>0</v>
      </c>
      <c r="Q19758" t="s">
        <v>55763</v>
      </c>
      <c r="R19758">
        <v>1</v>
      </c>
    </row>
    <row r="19759" spans="1:18" x14ac:dyDescent="0.15">
      <c r="A19759" s="1" t="s">
        <v>55757</v>
      </c>
      <c r="B19759" t="s">
        <v>55758</v>
      </c>
      <c r="C19759" t="s">
        <v>344</v>
      </c>
      <c r="D19759" t="s">
        <v>96657</v>
      </c>
      <c r="E19759">
        <v>1027</v>
      </c>
      <c r="F19759">
        <v>464</v>
      </c>
      <c r="G19759">
        <v>6330</v>
      </c>
      <c r="H19759" t="s">
        <v>96578</v>
      </c>
      <c r="J19759" t="s">
        <v>55759</v>
      </c>
      <c r="K19759" s="2">
        <v>41370.300300925926</v>
      </c>
      <c r="L19759" s="3">
        <f t="shared" si="309"/>
        <v>41370</v>
      </c>
      <c r="M19759" t="s">
        <v>815</v>
      </c>
      <c r="N19759">
        <v>2</v>
      </c>
      <c r="O19759">
        <v>3</v>
      </c>
      <c r="P19759" t="s">
        <v>55760</v>
      </c>
      <c r="Q19759" t="s">
        <v>55761</v>
      </c>
      <c r="R19759">
        <v>1</v>
      </c>
    </row>
    <row r="19760" spans="1:18" x14ac:dyDescent="0.15">
      <c r="A19760" s="1" t="s">
        <v>55753</v>
      </c>
      <c r="B19760" t="s">
        <v>55754</v>
      </c>
      <c r="C19760" t="s">
        <v>271</v>
      </c>
      <c r="D19760" t="s">
        <v>96828</v>
      </c>
      <c r="E19760">
        <v>62</v>
      </c>
      <c r="F19760">
        <v>220</v>
      </c>
      <c r="G19760">
        <v>1514</v>
      </c>
      <c r="H19760" t="s">
        <v>96576</v>
      </c>
      <c r="J19760" t="s">
        <v>55755</v>
      </c>
      <c r="K19760" s="2">
        <v>41370.300347222219</v>
      </c>
      <c r="L19760" s="3">
        <f t="shared" si="309"/>
        <v>41370</v>
      </c>
      <c r="M19760" t="s">
        <v>23</v>
      </c>
      <c r="N19760">
        <v>0</v>
      </c>
      <c r="O19760">
        <v>0</v>
      </c>
      <c r="Q19760" t="s">
        <v>55756</v>
      </c>
      <c r="R19760">
        <v>1</v>
      </c>
    </row>
    <row r="19761" spans="1:18" x14ac:dyDescent="0.15">
      <c r="A19761" s="1" t="s">
        <v>55748</v>
      </c>
      <c r="B19761" t="s">
        <v>55749</v>
      </c>
      <c r="C19761" t="s">
        <v>190</v>
      </c>
      <c r="D19761" t="s">
        <v>96953</v>
      </c>
      <c r="E19761">
        <v>538</v>
      </c>
      <c r="F19761">
        <v>866</v>
      </c>
      <c r="G19761">
        <v>4367</v>
      </c>
      <c r="H19761" t="s">
        <v>96576</v>
      </c>
      <c r="J19761" t="s">
        <v>55750</v>
      </c>
      <c r="K19761" s="2">
        <v>41370.300370370373</v>
      </c>
      <c r="L19761" s="3">
        <f t="shared" si="309"/>
        <v>41370</v>
      </c>
      <c r="M19761" t="s">
        <v>545</v>
      </c>
      <c r="N19761">
        <v>0</v>
      </c>
      <c r="O19761">
        <v>0</v>
      </c>
      <c r="P19761" t="s">
        <v>55751</v>
      </c>
      <c r="Q19761" t="s">
        <v>55752</v>
      </c>
      <c r="R19761">
        <v>1</v>
      </c>
    </row>
    <row r="19762" spans="1:18" x14ac:dyDescent="0.15">
      <c r="A19762" s="1" t="s">
        <v>93207</v>
      </c>
      <c r="B19762" t="s">
        <v>93208</v>
      </c>
      <c r="C19762" t="s">
        <v>2793</v>
      </c>
      <c r="D19762" t="s">
        <v>96606</v>
      </c>
      <c r="E19762">
        <v>410</v>
      </c>
      <c r="F19762">
        <v>258</v>
      </c>
      <c r="G19762">
        <v>1020</v>
      </c>
      <c r="H19762" t="s">
        <v>96578</v>
      </c>
      <c r="J19762" t="s">
        <v>93209</v>
      </c>
      <c r="K19762" s="2">
        <v>41370.300393518519</v>
      </c>
      <c r="L19762" s="3">
        <f t="shared" si="309"/>
        <v>41370</v>
      </c>
      <c r="M19762" t="s">
        <v>370</v>
      </c>
      <c r="N19762">
        <v>2</v>
      </c>
      <c r="O19762">
        <v>6</v>
      </c>
      <c r="Q19762" t="s">
        <v>93210</v>
      </c>
      <c r="R19762">
        <v>1</v>
      </c>
    </row>
    <row r="19763" spans="1:18" x14ac:dyDescent="0.15">
      <c r="A19763" s="1" t="s">
        <v>93203</v>
      </c>
      <c r="B19763" t="s">
        <v>93204</v>
      </c>
      <c r="C19763" t="s">
        <v>344</v>
      </c>
      <c r="D19763" t="s">
        <v>96620</v>
      </c>
      <c r="E19763">
        <v>211</v>
      </c>
      <c r="F19763">
        <v>622</v>
      </c>
      <c r="G19763">
        <v>402</v>
      </c>
      <c r="H19763" t="s">
        <v>96578</v>
      </c>
      <c r="J19763" t="s">
        <v>93205</v>
      </c>
      <c r="K19763" s="2">
        <v>41370.300405092596</v>
      </c>
      <c r="L19763" s="3">
        <f t="shared" si="309"/>
        <v>41370</v>
      </c>
      <c r="M19763" t="s">
        <v>53145</v>
      </c>
      <c r="N19763">
        <v>0</v>
      </c>
      <c r="O19763">
        <v>0</v>
      </c>
      <c r="Q19763" t="s">
        <v>93206</v>
      </c>
      <c r="R19763">
        <v>1</v>
      </c>
    </row>
    <row r="19764" spans="1:18" x14ac:dyDescent="0.15">
      <c r="A19764" s="1" t="s">
        <v>55744</v>
      </c>
      <c r="B19764" t="s">
        <v>55745</v>
      </c>
      <c r="C19764" t="s">
        <v>131</v>
      </c>
      <c r="D19764" t="s">
        <v>96666</v>
      </c>
      <c r="E19764">
        <v>53</v>
      </c>
      <c r="F19764">
        <v>184</v>
      </c>
      <c r="G19764">
        <v>493</v>
      </c>
      <c r="H19764" t="s">
        <v>96576</v>
      </c>
      <c r="J19764" t="s">
        <v>55746</v>
      </c>
      <c r="K19764" s="2">
        <v>41370.300416666665</v>
      </c>
      <c r="L19764" s="3">
        <f t="shared" si="309"/>
        <v>41370</v>
      </c>
      <c r="M19764" t="s">
        <v>117</v>
      </c>
      <c r="N19764">
        <v>0</v>
      </c>
      <c r="O19764">
        <v>0</v>
      </c>
      <c r="Q19764" t="s">
        <v>55747</v>
      </c>
      <c r="R19764">
        <v>1</v>
      </c>
    </row>
    <row r="19765" spans="1:18" x14ac:dyDescent="0.15">
      <c r="A19765" s="1" t="s">
        <v>55736</v>
      </c>
      <c r="B19765" t="s">
        <v>55737</v>
      </c>
      <c r="C19765" t="s">
        <v>1237</v>
      </c>
      <c r="D19765" t="s">
        <v>96806</v>
      </c>
      <c r="E19765">
        <v>518</v>
      </c>
      <c r="F19765">
        <v>111</v>
      </c>
      <c r="G19765">
        <v>5529</v>
      </c>
      <c r="H19765" t="s">
        <v>96576</v>
      </c>
      <c r="J19765" t="s">
        <v>55738</v>
      </c>
      <c r="K19765" s="2">
        <v>41370.300428240742</v>
      </c>
      <c r="L19765" s="3">
        <f t="shared" si="309"/>
        <v>41370</v>
      </c>
      <c r="M19765" t="s">
        <v>84</v>
      </c>
      <c r="N19765">
        <v>0</v>
      </c>
      <c r="O19765">
        <v>0</v>
      </c>
      <c r="Q19765" t="s">
        <v>55739</v>
      </c>
      <c r="R19765">
        <v>1</v>
      </c>
    </row>
    <row r="19766" spans="1:18" x14ac:dyDescent="0.15">
      <c r="A19766" s="1" t="s">
        <v>55740</v>
      </c>
      <c r="B19766" t="s">
        <v>55741</v>
      </c>
      <c r="C19766" t="s">
        <v>2333</v>
      </c>
      <c r="D19766" t="s">
        <v>96855</v>
      </c>
      <c r="E19766">
        <v>434</v>
      </c>
      <c r="F19766">
        <v>156</v>
      </c>
      <c r="G19766">
        <v>5585</v>
      </c>
      <c r="H19766" t="s">
        <v>96576</v>
      </c>
      <c r="J19766" t="s">
        <v>55742</v>
      </c>
      <c r="K19766" s="2">
        <v>41370.300439814811</v>
      </c>
      <c r="L19766" s="3">
        <f t="shared" si="309"/>
        <v>41370</v>
      </c>
      <c r="M19766" t="s">
        <v>84</v>
      </c>
      <c r="N19766">
        <v>0</v>
      </c>
      <c r="O19766">
        <v>0</v>
      </c>
      <c r="Q19766" t="s">
        <v>55743</v>
      </c>
      <c r="R19766">
        <v>1</v>
      </c>
    </row>
    <row r="19767" spans="1:18" x14ac:dyDescent="0.15">
      <c r="A19767" s="1" t="s">
        <v>55732</v>
      </c>
      <c r="B19767" t="s">
        <v>55733</v>
      </c>
      <c r="C19767" t="s">
        <v>271</v>
      </c>
      <c r="D19767" t="s">
        <v>96926</v>
      </c>
      <c r="E19767">
        <v>376</v>
      </c>
      <c r="F19767">
        <v>131</v>
      </c>
      <c r="G19767">
        <v>5575</v>
      </c>
      <c r="H19767" t="s">
        <v>96576</v>
      </c>
      <c r="J19767" t="s">
        <v>55734</v>
      </c>
      <c r="K19767" s="2">
        <v>41370.300439814811</v>
      </c>
      <c r="L19767" s="3">
        <f t="shared" si="309"/>
        <v>41370</v>
      </c>
      <c r="M19767" t="s">
        <v>84</v>
      </c>
      <c r="N19767">
        <v>0</v>
      </c>
      <c r="O19767">
        <v>0</v>
      </c>
      <c r="Q19767" t="s">
        <v>55735</v>
      </c>
      <c r="R19767">
        <v>1</v>
      </c>
    </row>
    <row r="19768" spans="1:18" x14ac:dyDescent="0.15">
      <c r="A19768" s="1" t="s">
        <v>93195</v>
      </c>
      <c r="B19768" t="s">
        <v>93196</v>
      </c>
      <c r="C19768" t="s">
        <v>131</v>
      </c>
      <c r="D19768" t="s">
        <v>96661</v>
      </c>
      <c r="E19768">
        <v>1021</v>
      </c>
      <c r="F19768">
        <v>636</v>
      </c>
      <c r="G19768">
        <v>2273</v>
      </c>
      <c r="H19768" t="s">
        <v>96578</v>
      </c>
      <c r="J19768" t="s">
        <v>93197</v>
      </c>
      <c r="K19768" s="2">
        <v>41370.300451388888</v>
      </c>
      <c r="L19768" s="3">
        <f t="shared" si="309"/>
        <v>41370</v>
      </c>
      <c r="M19768" t="s">
        <v>3328</v>
      </c>
      <c r="N19768">
        <v>0</v>
      </c>
      <c r="O19768">
        <v>1</v>
      </c>
      <c r="Q19768" t="s">
        <v>93198</v>
      </c>
      <c r="R19768">
        <v>1</v>
      </c>
    </row>
    <row r="19769" spans="1:18" x14ac:dyDescent="0.15">
      <c r="A19769" s="1" t="s">
        <v>55728</v>
      </c>
      <c r="B19769" t="s">
        <v>55729</v>
      </c>
      <c r="C19769" t="s">
        <v>853</v>
      </c>
      <c r="D19769" t="s">
        <v>96876</v>
      </c>
      <c r="E19769">
        <v>449</v>
      </c>
      <c r="F19769">
        <v>129</v>
      </c>
      <c r="G19769">
        <v>5661</v>
      </c>
      <c r="H19769" t="s">
        <v>96576</v>
      </c>
      <c r="J19769" t="s">
        <v>55730</v>
      </c>
      <c r="K19769" s="2">
        <v>41370.300451388888</v>
      </c>
      <c r="L19769" s="3">
        <f t="shared" si="309"/>
        <v>41370</v>
      </c>
      <c r="M19769" t="s">
        <v>84</v>
      </c>
      <c r="N19769">
        <v>0</v>
      </c>
      <c r="O19769">
        <v>0</v>
      </c>
      <c r="Q19769" t="s">
        <v>55731</v>
      </c>
      <c r="R19769">
        <v>1</v>
      </c>
    </row>
    <row r="19770" spans="1:18" x14ac:dyDescent="0.15">
      <c r="A19770" s="1" t="s">
        <v>55724</v>
      </c>
      <c r="B19770" t="s">
        <v>55725</v>
      </c>
      <c r="C19770" t="s">
        <v>1005</v>
      </c>
      <c r="D19770" t="s">
        <v>96587</v>
      </c>
      <c r="E19770">
        <v>223</v>
      </c>
      <c r="F19770">
        <v>35</v>
      </c>
      <c r="G19770">
        <v>3762</v>
      </c>
      <c r="H19770" t="s">
        <v>96576</v>
      </c>
      <c r="J19770" t="s">
        <v>55726</v>
      </c>
      <c r="K19770" s="2">
        <v>41370.300451388888</v>
      </c>
      <c r="L19770" s="3">
        <f t="shared" si="309"/>
        <v>41370</v>
      </c>
      <c r="M19770" t="s">
        <v>84</v>
      </c>
      <c r="N19770">
        <v>0</v>
      </c>
      <c r="O19770">
        <v>0</v>
      </c>
      <c r="Q19770" t="s">
        <v>55727</v>
      </c>
      <c r="R19770">
        <v>1</v>
      </c>
    </row>
    <row r="19771" spans="1:18" x14ac:dyDescent="0.15">
      <c r="A19771" s="1" t="s">
        <v>93199</v>
      </c>
      <c r="B19771" t="s">
        <v>93200</v>
      </c>
      <c r="C19771" t="s">
        <v>1237</v>
      </c>
      <c r="D19771" t="s">
        <v>96958</v>
      </c>
      <c r="E19771">
        <v>111</v>
      </c>
      <c r="F19771">
        <v>200</v>
      </c>
      <c r="G19771">
        <v>1108</v>
      </c>
      <c r="H19771" t="s">
        <v>96576</v>
      </c>
      <c r="J19771" t="s">
        <v>93201</v>
      </c>
      <c r="K19771" s="2">
        <v>41370.300451388888</v>
      </c>
      <c r="L19771" s="3">
        <f t="shared" si="309"/>
        <v>41370</v>
      </c>
      <c r="M19771" t="s">
        <v>3619</v>
      </c>
      <c r="N19771">
        <v>0</v>
      </c>
      <c r="O19771">
        <v>0</v>
      </c>
      <c r="Q19771" t="s">
        <v>93202</v>
      </c>
      <c r="R19771">
        <v>1</v>
      </c>
    </row>
    <row r="19772" spans="1:18" x14ac:dyDescent="0.15">
      <c r="A19772" s="1" t="s">
        <v>93192</v>
      </c>
      <c r="B19772" t="s">
        <v>93193</v>
      </c>
      <c r="C19772" t="s">
        <v>853</v>
      </c>
      <c r="D19772" t="s">
        <v>96594</v>
      </c>
      <c r="E19772">
        <v>53</v>
      </c>
      <c r="F19772">
        <v>83</v>
      </c>
      <c r="G19772">
        <v>384</v>
      </c>
      <c r="H19772" t="s">
        <v>96576</v>
      </c>
      <c r="J19772" t="s">
        <v>93194</v>
      </c>
      <c r="K19772" s="2">
        <v>41370.300462962965</v>
      </c>
      <c r="L19772" s="3">
        <f t="shared" si="309"/>
        <v>41370</v>
      </c>
      <c r="M19772" t="s">
        <v>117</v>
      </c>
      <c r="N19772">
        <v>1</v>
      </c>
      <c r="O19772">
        <v>0</v>
      </c>
      <c r="Q19772" t="s">
        <v>91526</v>
      </c>
      <c r="R19772">
        <v>1</v>
      </c>
    </row>
    <row r="19773" spans="1:18" x14ac:dyDescent="0.15">
      <c r="A19773" s="1" t="s">
        <v>55720</v>
      </c>
      <c r="B19773" t="s">
        <v>55721</v>
      </c>
      <c r="C19773" t="s">
        <v>131</v>
      </c>
      <c r="D19773" t="s">
        <v>96641</v>
      </c>
      <c r="E19773">
        <v>207</v>
      </c>
      <c r="F19773">
        <v>138</v>
      </c>
      <c r="G19773">
        <v>2449</v>
      </c>
      <c r="H19773" t="s">
        <v>96576</v>
      </c>
      <c r="J19773" t="s">
        <v>55722</v>
      </c>
      <c r="K19773" s="2">
        <v>41370.300462962965</v>
      </c>
      <c r="L19773" s="3">
        <f t="shared" si="309"/>
        <v>41370</v>
      </c>
      <c r="M19773" t="s">
        <v>3652</v>
      </c>
      <c r="N19773">
        <v>0</v>
      </c>
      <c r="O19773">
        <v>0</v>
      </c>
      <c r="Q19773" t="s">
        <v>55723</v>
      </c>
      <c r="R19773">
        <v>1</v>
      </c>
    </row>
    <row r="19774" spans="1:18" x14ac:dyDescent="0.15">
      <c r="A19774" s="1" t="s">
        <v>55712</v>
      </c>
      <c r="B19774" t="s">
        <v>55713</v>
      </c>
      <c r="C19774" t="s">
        <v>1421</v>
      </c>
      <c r="D19774" t="s">
        <v>96696</v>
      </c>
      <c r="E19774">
        <v>340</v>
      </c>
      <c r="F19774">
        <v>220</v>
      </c>
      <c r="G19774">
        <v>1225</v>
      </c>
      <c r="H19774" t="s">
        <v>96576</v>
      </c>
      <c r="J19774" t="s">
        <v>55714</v>
      </c>
      <c r="K19774" s="2">
        <v>41370.300486111111</v>
      </c>
      <c r="L19774" s="3">
        <f t="shared" si="309"/>
        <v>41370</v>
      </c>
      <c r="M19774" t="s">
        <v>4204</v>
      </c>
      <c r="N19774">
        <v>0</v>
      </c>
      <c r="O19774">
        <v>0</v>
      </c>
      <c r="Q19774" t="s">
        <v>55715</v>
      </c>
      <c r="R19774">
        <v>1</v>
      </c>
    </row>
    <row r="19775" spans="1:18" x14ac:dyDescent="0.15">
      <c r="A19775" s="1" t="s">
        <v>55716</v>
      </c>
      <c r="B19775" t="s">
        <v>55717</v>
      </c>
      <c r="C19775" t="s">
        <v>27</v>
      </c>
      <c r="E19775">
        <v>47</v>
      </c>
      <c r="F19775">
        <v>59</v>
      </c>
      <c r="G19775">
        <v>51</v>
      </c>
      <c r="H19775" t="s">
        <v>96576</v>
      </c>
      <c r="J19775" t="s">
        <v>55718</v>
      </c>
      <c r="K19775" s="2">
        <v>41370.300497685188</v>
      </c>
      <c r="L19775" s="3">
        <f t="shared" si="309"/>
        <v>41370</v>
      </c>
      <c r="M19775" t="s">
        <v>5338</v>
      </c>
      <c r="N19775">
        <v>0</v>
      </c>
      <c r="O19775">
        <v>0</v>
      </c>
      <c r="Q19775" t="s">
        <v>55719</v>
      </c>
      <c r="R19775">
        <v>1</v>
      </c>
    </row>
    <row r="19776" spans="1:18" x14ac:dyDescent="0.15">
      <c r="A19776" s="1" t="s">
        <v>93183</v>
      </c>
      <c r="B19776" t="s">
        <v>93184</v>
      </c>
      <c r="C19776" t="s">
        <v>27</v>
      </c>
      <c r="E19776">
        <v>9</v>
      </c>
      <c r="F19776">
        <v>21</v>
      </c>
      <c r="G19776">
        <v>1</v>
      </c>
      <c r="H19776" t="s">
        <v>96576</v>
      </c>
      <c r="J19776" t="s">
        <v>93185</v>
      </c>
      <c r="K19776" s="2">
        <v>41370.300520833334</v>
      </c>
      <c r="L19776" s="3">
        <f t="shared" si="309"/>
        <v>41370</v>
      </c>
      <c r="M19776" t="s">
        <v>815</v>
      </c>
      <c r="N19776">
        <v>15</v>
      </c>
      <c r="O19776">
        <v>15</v>
      </c>
      <c r="Q19776" t="s">
        <v>93186</v>
      </c>
      <c r="R19776">
        <v>1</v>
      </c>
    </row>
    <row r="19777" spans="1:18" x14ac:dyDescent="0.15">
      <c r="A19777" s="1" t="s">
        <v>93187</v>
      </c>
      <c r="B19777" t="s">
        <v>93188</v>
      </c>
      <c r="C19777" t="s">
        <v>586</v>
      </c>
      <c r="D19777" t="s">
        <v>96807</v>
      </c>
      <c r="E19777">
        <v>322</v>
      </c>
      <c r="F19777">
        <v>144</v>
      </c>
      <c r="G19777">
        <v>679</v>
      </c>
      <c r="H19777" t="s">
        <v>96575</v>
      </c>
      <c r="I19777" t="s">
        <v>93189</v>
      </c>
      <c r="J19777" t="s">
        <v>93190</v>
      </c>
      <c r="K19777" s="2">
        <v>41370.300520833334</v>
      </c>
      <c r="L19777" s="3">
        <f t="shared" si="309"/>
        <v>41370</v>
      </c>
      <c r="M19777" t="s">
        <v>370</v>
      </c>
      <c r="N19777">
        <v>0</v>
      </c>
      <c r="O19777">
        <v>0</v>
      </c>
      <c r="Q19777" t="s">
        <v>93191</v>
      </c>
      <c r="R19777">
        <v>1</v>
      </c>
    </row>
    <row r="19778" spans="1:18" x14ac:dyDescent="0.15">
      <c r="A19778" s="1" t="s">
        <v>93180</v>
      </c>
      <c r="B19778" t="s">
        <v>93181</v>
      </c>
      <c r="C19778" t="s">
        <v>586</v>
      </c>
      <c r="E19778">
        <v>566</v>
      </c>
      <c r="F19778">
        <v>2001</v>
      </c>
      <c r="G19778">
        <v>6319</v>
      </c>
      <c r="H19778" t="s">
        <v>96576</v>
      </c>
      <c r="J19778" t="s">
        <v>93182</v>
      </c>
      <c r="K19778" s="2">
        <v>41370.300532407404</v>
      </c>
      <c r="L19778" s="3">
        <f t="shared" si="309"/>
        <v>41370</v>
      </c>
      <c r="M19778" t="s">
        <v>117</v>
      </c>
      <c r="N19778">
        <v>0</v>
      </c>
      <c r="O19778">
        <v>0</v>
      </c>
      <c r="Q19778" t="s">
        <v>91526</v>
      </c>
      <c r="R19778">
        <v>1</v>
      </c>
    </row>
    <row r="19779" spans="1:18" x14ac:dyDescent="0.15">
      <c r="A19779" s="1" t="s">
        <v>19468</v>
      </c>
      <c r="B19779" t="s">
        <v>19469</v>
      </c>
      <c r="C19779" t="s">
        <v>344</v>
      </c>
      <c r="E19779">
        <v>146</v>
      </c>
      <c r="F19779">
        <v>1</v>
      </c>
      <c r="G19779">
        <v>5678</v>
      </c>
      <c r="H19779" t="s">
        <v>96576</v>
      </c>
      <c r="J19779" t="s">
        <v>55710</v>
      </c>
      <c r="K19779" s="2">
        <v>41370.300532407404</v>
      </c>
      <c r="L19779" s="3">
        <f t="shared" si="309"/>
        <v>41370</v>
      </c>
      <c r="M19779" t="s">
        <v>1286</v>
      </c>
      <c r="N19779">
        <v>0</v>
      </c>
      <c r="O19779">
        <v>0</v>
      </c>
      <c r="Q19779" t="s">
        <v>55711</v>
      </c>
      <c r="R19779">
        <v>1</v>
      </c>
    </row>
    <row r="19780" spans="1:18" x14ac:dyDescent="0.15">
      <c r="A19780" s="1" t="s">
        <v>93176</v>
      </c>
      <c r="B19780" t="s">
        <v>93177</v>
      </c>
      <c r="C19780" t="s">
        <v>131</v>
      </c>
      <c r="D19780" t="s">
        <v>96666</v>
      </c>
      <c r="E19780">
        <v>46</v>
      </c>
      <c r="F19780">
        <v>34</v>
      </c>
      <c r="G19780">
        <v>13</v>
      </c>
      <c r="H19780" t="s">
        <v>96576</v>
      </c>
      <c r="J19780" t="s">
        <v>93178</v>
      </c>
      <c r="K19780" s="2">
        <v>41370.300555555557</v>
      </c>
      <c r="L19780" s="3">
        <f t="shared" si="309"/>
        <v>41370</v>
      </c>
      <c r="M19780" t="s">
        <v>117</v>
      </c>
      <c r="N19780">
        <v>2</v>
      </c>
      <c r="O19780">
        <v>2</v>
      </c>
      <c r="Q19780" t="s">
        <v>93179</v>
      </c>
      <c r="R19780">
        <v>1</v>
      </c>
    </row>
    <row r="19781" spans="1:18" x14ac:dyDescent="0.15">
      <c r="A19781" s="1" t="s">
        <v>93172</v>
      </c>
      <c r="B19781" t="s">
        <v>93173</v>
      </c>
      <c r="C19781" t="s">
        <v>1005</v>
      </c>
      <c r="D19781" t="s">
        <v>96952</v>
      </c>
      <c r="E19781">
        <v>430</v>
      </c>
      <c r="F19781">
        <v>112</v>
      </c>
      <c r="G19781">
        <v>5596</v>
      </c>
      <c r="H19781" t="s">
        <v>96576</v>
      </c>
      <c r="J19781" t="s">
        <v>93174</v>
      </c>
      <c r="K19781" s="2">
        <v>41370.300567129627</v>
      </c>
      <c r="L19781" s="3">
        <f t="shared" si="309"/>
        <v>41370</v>
      </c>
      <c r="M19781" t="s">
        <v>84</v>
      </c>
      <c r="N19781">
        <v>0</v>
      </c>
      <c r="O19781">
        <v>0</v>
      </c>
      <c r="Q19781" t="s">
        <v>93175</v>
      </c>
      <c r="R19781">
        <v>1</v>
      </c>
    </row>
    <row r="19782" spans="1:18" x14ac:dyDescent="0.15">
      <c r="A19782" s="1" t="s">
        <v>55704</v>
      </c>
      <c r="B19782" t="s">
        <v>55705</v>
      </c>
      <c r="C19782" t="s">
        <v>2165</v>
      </c>
      <c r="D19782" t="s">
        <v>96599</v>
      </c>
      <c r="E19782">
        <v>93881</v>
      </c>
      <c r="F19782">
        <v>1315</v>
      </c>
      <c r="G19782">
        <v>36414</v>
      </c>
      <c r="H19782" t="s">
        <v>96574</v>
      </c>
      <c r="I19782" t="s">
        <v>55706</v>
      </c>
      <c r="J19782" t="s">
        <v>55707</v>
      </c>
      <c r="K19782" s="2">
        <v>41370.300578703704</v>
      </c>
      <c r="L19782" s="3">
        <f t="shared" si="309"/>
        <v>41370</v>
      </c>
      <c r="M19782" t="s">
        <v>23</v>
      </c>
      <c r="N19782">
        <v>2</v>
      </c>
      <c r="O19782">
        <v>0</v>
      </c>
      <c r="P19782" t="s">
        <v>55708</v>
      </c>
      <c r="Q19782" t="s">
        <v>55709</v>
      </c>
      <c r="R19782">
        <v>1</v>
      </c>
    </row>
    <row r="19783" spans="1:18" x14ac:dyDescent="0.15">
      <c r="A19783" s="1" t="s">
        <v>93167</v>
      </c>
      <c r="B19783" t="s">
        <v>93168</v>
      </c>
      <c r="C19783" t="s">
        <v>3085</v>
      </c>
      <c r="D19783" t="s">
        <v>96600</v>
      </c>
      <c r="E19783">
        <v>735</v>
      </c>
      <c r="F19783">
        <v>319</v>
      </c>
      <c r="G19783">
        <v>1484</v>
      </c>
      <c r="H19783" t="s">
        <v>96578</v>
      </c>
      <c r="J19783" t="s">
        <v>93169</v>
      </c>
      <c r="K19783" s="2">
        <v>41370.300636574073</v>
      </c>
      <c r="L19783" s="3">
        <f t="shared" si="309"/>
        <v>41370</v>
      </c>
      <c r="M19783" t="s">
        <v>360</v>
      </c>
      <c r="N19783">
        <v>0</v>
      </c>
      <c r="O19783">
        <v>0</v>
      </c>
      <c r="P19783" t="s">
        <v>93170</v>
      </c>
      <c r="Q19783" t="s">
        <v>93171</v>
      </c>
      <c r="R19783">
        <v>1</v>
      </c>
    </row>
    <row r="19784" spans="1:18" x14ac:dyDescent="0.15">
      <c r="A19784" s="1" t="s">
        <v>19468</v>
      </c>
      <c r="B19784" t="s">
        <v>19469</v>
      </c>
      <c r="C19784" t="s">
        <v>344</v>
      </c>
      <c r="E19784">
        <v>146</v>
      </c>
      <c r="F19784">
        <v>1</v>
      </c>
      <c r="G19784">
        <v>5678</v>
      </c>
      <c r="H19784" t="s">
        <v>96576</v>
      </c>
      <c r="J19784" t="s">
        <v>55702</v>
      </c>
      <c r="K19784" s="2">
        <v>41370.300671296296</v>
      </c>
      <c r="L19784" s="3">
        <f t="shared" si="309"/>
        <v>41370</v>
      </c>
      <c r="M19784" t="s">
        <v>1286</v>
      </c>
      <c r="N19784">
        <v>0</v>
      </c>
      <c r="O19784">
        <v>0</v>
      </c>
      <c r="Q19784" t="s">
        <v>55703</v>
      </c>
      <c r="R19784">
        <v>1</v>
      </c>
    </row>
    <row r="19785" spans="1:18" x14ac:dyDescent="0.15">
      <c r="A19785" s="1" t="s">
        <v>93162</v>
      </c>
      <c r="B19785" t="s">
        <v>93163</v>
      </c>
      <c r="C19785" t="s">
        <v>131</v>
      </c>
      <c r="D19785" t="s">
        <v>96641</v>
      </c>
      <c r="E19785">
        <v>262</v>
      </c>
      <c r="F19785">
        <v>243</v>
      </c>
      <c r="G19785">
        <v>1780</v>
      </c>
      <c r="H19785" t="s">
        <v>96576</v>
      </c>
      <c r="J19785" t="s">
        <v>93164</v>
      </c>
      <c r="K19785" s="2">
        <v>41370.300694444442</v>
      </c>
      <c r="L19785" s="3">
        <f t="shared" si="309"/>
        <v>41370</v>
      </c>
      <c r="M19785" t="s">
        <v>494</v>
      </c>
      <c r="N19785">
        <v>0</v>
      </c>
      <c r="O19785">
        <v>0</v>
      </c>
      <c r="P19785" t="s">
        <v>93165</v>
      </c>
      <c r="Q19785" t="s">
        <v>93166</v>
      </c>
      <c r="R19785">
        <v>1</v>
      </c>
    </row>
    <row r="19786" spans="1:18" x14ac:dyDescent="0.15">
      <c r="A19786" s="1" t="s">
        <v>55698</v>
      </c>
      <c r="B19786" t="s">
        <v>55699</v>
      </c>
      <c r="C19786" t="s">
        <v>10172</v>
      </c>
      <c r="D19786" t="s">
        <v>96775</v>
      </c>
      <c r="E19786">
        <v>69</v>
      </c>
      <c r="F19786">
        <v>119</v>
      </c>
      <c r="G19786">
        <v>18</v>
      </c>
      <c r="H19786" t="s">
        <v>96576</v>
      </c>
      <c r="J19786" t="s">
        <v>55700</v>
      </c>
      <c r="K19786" s="2">
        <v>41370.300752314812</v>
      </c>
      <c r="L19786" s="3">
        <f t="shared" si="309"/>
        <v>41370</v>
      </c>
      <c r="M19786" t="s">
        <v>84</v>
      </c>
      <c r="N19786">
        <v>0</v>
      </c>
      <c r="O19786">
        <v>0</v>
      </c>
      <c r="Q19786" t="s">
        <v>55701</v>
      </c>
      <c r="R19786">
        <v>1</v>
      </c>
    </row>
    <row r="19787" spans="1:18" x14ac:dyDescent="0.15">
      <c r="A19787" s="1" t="s">
        <v>93158</v>
      </c>
      <c r="B19787" t="s">
        <v>93159</v>
      </c>
      <c r="C19787" t="s">
        <v>27</v>
      </c>
      <c r="E19787">
        <v>208</v>
      </c>
      <c r="F19787">
        <v>260</v>
      </c>
      <c r="G19787">
        <v>1526</v>
      </c>
      <c r="H19787" t="s">
        <v>96576</v>
      </c>
      <c r="J19787" t="s">
        <v>93160</v>
      </c>
      <c r="K19787" s="2">
        <v>41370.300763888888</v>
      </c>
      <c r="L19787" s="3">
        <f t="shared" si="309"/>
        <v>41370</v>
      </c>
      <c r="M19787" t="s">
        <v>370</v>
      </c>
      <c r="N19787">
        <v>0</v>
      </c>
      <c r="O19787">
        <v>0</v>
      </c>
      <c r="Q19787" t="s">
        <v>93161</v>
      </c>
      <c r="R19787">
        <v>1</v>
      </c>
    </row>
    <row r="19788" spans="1:18" x14ac:dyDescent="0.15">
      <c r="A19788" s="1" t="s">
        <v>55694</v>
      </c>
      <c r="B19788" t="s">
        <v>55695</v>
      </c>
      <c r="C19788" t="s">
        <v>1237</v>
      </c>
      <c r="D19788" t="s">
        <v>96674</v>
      </c>
      <c r="E19788">
        <v>174</v>
      </c>
      <c r="F19788">
        <v>129</v>
      </c>
      <c r="G19788">
        <v>196</v>
      </c>
      <c r="H19788" t="s">
        <v>96576</v>
      </c>
      <c r="J19788" t="s">
        <v>55696</v>
      </c>
      <c r="K19788" s="2">
        <v>41370.300763888888</v>
      </c>
      <c r="L19788" s="3">
        <f t="shared" si="309"/>
        <v>41370</v>
      </c>
      <c r="M19788" t="s">
        <v>56</v>
      </c>
      <c r="N19788">
        <v>0</v>
      </c>
      <c r="O19788">
        <v>0</v>
      </c>
      <c r="Q19788" t="s">
        <v>55697</v>
      </c>
      <c r="R19788">
        <v>1</v>
      </c>
    </row>
    <row r="19789" spans="1:18" x14ac:dyDescent="0.15">
      <c r="A19789" s="1" t="s">
        <v>55684</v>
      </c>
      <c r="B19789" t="s">
        <v>55685</v>
      </c>
      <c r="C19789" t="s">
        <v>11046</v>
      </c>
      <c r="D19789" t="s">
        <v>96709</v>
      </c>
      <c r="E19789">
        <v>4193</v>
      </c>
      <c r="F19789">
        <v>880</v>
      </c>
      <c r="G19789">
        <v>43199</v>
      </c>
      <c r="H19789" t="s">
        <v>96578</v>
      </c>
      <c r="J19789" t="s">
        <v>55686</v>
      </c>
      <c r="K19789" s="2">
        <v>41370.300775462965</v>
      </c>
      <c r="L19789" s="3">
        <f t="shared" si="309"/>
        <v>41370</v>
      </c>
      <c r="M19789" t="s">
        <v>63</v>
      </c>
      <c r="N19789">
        <v>0</v>
      </c>
      <c r="O19789">
        <v>0</v>
      </c>
      <c r="P19789" t="s">
        <v>55687</v>
      </c>
      <c r="Q19789" t="s">
        <v>55688</v>
      </c>
      <c r="R19789">
        <v>1</v>
      </c>
    </row>
    <row r="19790" spans="1:18" x14ac:dyDescent="0.15">
      <c r="A19790" s="1" t="s">
        <v>55691</v>
      </c>
      <c r="B19790" t="s">
        <v>55692</v>
      </c>
      <c r="C19790" t="s">
        <v>3479</v>
      </c>
      <c r="D19790" t="s">
        <v>96772</v>
      </c>
      <c r="E19790">
        <v>9</v>
      </c>
      <c r="F19790">
        <v>58</v>
      </c>
      <c r="G19790">
        <v>34</v>
      </c>
      <c r="H19790" t="s">
        <v>96576</v>
      </c>
      <c r="J19790" t="s">
        <v>55693</v>
      </c>
      <c r="K19790" s="2">
        <v>41370.300775462965</v>
      </c>
      <c r="L19790" s="3">
        <f t="shared" si="309"/>
        <v>41370</v>
      </c>
      <c r="M19790" t="s">
        <v>339</v>
      </c>
      <c r="N19790">
        <v>0</v>
      </c>
      <c r="O19790">
        <v>0</v>
      </c>
      <c r="Q19790" t="s">
        <v>49996</v>
      </c>
      <c r="R19790">
        <v>1</v>
      </c>
    </row>
    <row r="19791" spans="1:18" x14ac:dyDescent="0.15">
      <c r="A19791" s="1" t="s">
        <v>93154</v>
      </c>
      <c r="B19791" t="s">
        <v>93155</v>
      </c>
      <c r="C19791" t="s">
        <v>11046</v>
      </c>
      <c r="D19791" t="s">
        <v>96709</v>
      </c>
      <c r="E19791">
        <v>393</v>
      </c>
      <c r="F19791">
        <v>216</v>
      </c>
      <c r="G19791">
        <v>194</v>
      </c>
      <c r="H19791" t="s">
        <v>96578</v>
      </c>
      <c r="J19791" t="s">
        <v>93156</v>
      </c>
      <c r="K19791" s="2">
        <v>41370.300787037035</v>
      </c>
      <c r="L19791" s="3">
        <f t="shared" si="309"/>
        <v>41370</v>
      </c>
      <c r="M19791" t="s">
        <v>117</v>
      </c>
      <c r="N19791">
        <v>0</v>
      </c>
      <c r="O19791">
        <v>0</v>
      </c>
      <c r="Q19791" t="s">
        <v>93157</v>
      </c>
      <c r="R19791">
        <v>1</v>
      </c>
    </row>
    <row r="19792" spans="1:18" x14ac:dyDescent="0.15">
      <c r="A19792" s="1" t="s">
        <v>19468</v>
      </c>
      <c r="B19792" t="s">
        <v>19469</v>
      </c>
      <c r="C19792" t="s">
        <v>344</v>
      </c>
      <c r="E19792">
        <v>146</v>
      </c>
      <c r="F19792">
        <v>1</v>
      </c>
      <c r="G19792">
        <v>5678</v>
      </c>
      <c r="H19792" t="s">
        <v>96576</v>
      </c>
      <c r="J19792" t="s">
        <v>55689</v>
      </c>
      <c r="K19792" s="2">
        <v>41370.300787037035</v>
      </c>
      <c r="L19792" s="3">
        <f t="shared" si="309"/>
        <v>41370</v>
      </c>
      <c r="M19792" t="s">
        <v>1286</v>
      </c>
      <c r="N19792">
        <v>0</v>
      </c>
      <c r="O19792">
        <v>0</v>
      </c>
      <c r="Q19792" t="s">
        <v>55690</v>
      </c>
      <c r="R19792">
        <v>1</v>
      </c>
    </row>
    <row r="19793" spans="1:18" x14ac:dyDescent="0.15">
      <c r="A19793" s="1" t="s">
        <v>55680</v>
      </c>
      <c r="B19793" t="s">
        <v>55681</v>
      </c>
      <c r="C19793" t="s">
        <v>27</v>
      </c>
      <c r="E19793">
        <v>2</v>
      </c>
      <c r="F19793">
        <v>31</v>
      </c>
      <c r="G19793">
        <v>2</v>
      </c>
      <c r="H19793" t="s">
        <v>96576</v>
      </c>
      <c r="J19793" t="s">
        <v>55682</v>
      </c>
      <c r="K19793" s="2">
        <v>41370.300798611112</v>
      </c>
      <c r="L19793" s="3">
        <f t="shared" si="309"/>
        <v>41370</v>
      </c>
      <c r="M19793" t="s">
        <v>1266</v>
      </c>
      <c r="N19793">
        <v>9</v>
      </c>
      <c r="O19793">
        <v>9</v>
      </c>
      <c r="P19793" t="s">
        <v>55683</v>
      </c>
      <c r="Q19793" t="s">
        <v>49684</v>
      </c>
      <c r="R19793">
        <v>1</v>
      </c>
    </row>
    <row r="19794" spans="1:18" x14ac:dyDescent="0.15">
      <c r="A19794" s="1" t="s">
        <v>93150</v>
      </c>
      <c r="B19794" t="s">
        <v>93151</v>
      </c>
      <c r="C19794" t="s">
        <v>344</v>
      </c>
      <c r="D19794" t="s">
        <v>96639</v>
      </c>
      <c r="E19794">
        <v>106</v>
      </c>
      <c r="F19794">
        <v>51</v>
      </c>
      <c r="G19794">
        <v>1025</v>
      </c>
      <c r="H19794" t="s">
        <v>96576</v>
      </c>
      <c r="J19794" t="s">
        <v>93152</v>
      </c>
      <c r="K19794" s="2">
        <v>41370.300810185188</v>
      </c>
      <c r="L19794" s="3">
        <f t="shared" si="309"/>
        <v>41370</v>
      </c>
      <c r="M19794" t="s">
        <v>56</v>
      </c>
      <c r="N19794">
        <v>0</v>
      </c>
      <c r="O19794">
        <v>0</v>
      </c>
      <c r="Q19794" t="s">
        <v>93153</v>
      </c>
      <c r="R19794">
        <v>1</v>
      </c>
    </row>
    <row r="19795" spans="1:18" x14ac:dyDescent="0.15">
      <c r="A19795" s="1" t="s">
        <v>55676</v>
      </c>
      <c r="B19795" t="s">
        <v>55677</v>
      </c>
      <c r="C19795" t="s">
        <v>46093</v>
      </c>
      <c r="D19795" t="s">
        <v>96602</v>
      </c>
      <c r="E19795">
        <v>263</v>
      </c>
      <c r="F19795">
        <v>239</v>
      </c>
      <c r="G19795">
        <v>655</v>
      </c>
      <c r="H19795" t="s">
        <v>96578</v>
      </c>
      <c r="J19795" t="s">
        <v>55678</v>
      </c>
      <c r="K19795" s="2">
        <v>41370.300868055558</v>
      </c>
      <c r="L19795" s="3">
        <f t="shared" si="309"/>
        <v>41370</v>
      </c>
      <c r="M19795" t="s">
        <v>4038</v>
      </c>
      <c r="N19795">
        <v>0</v>
      </c>
      <c r="O19795">
        <v>3</v>
      </c>
      <c r="Q19795" t="s">
        <v>55679</v>
      </c>
      <c r="R19795">
        <v>1</v>
      </c>
    </row>
    <row r="19796" spans="1:18" x14ac:dyDescent="0.15">
      <c r="A19796" s="1" t="s">
        <v>55672</v>
      </c>
      <c r="B19796" t="s">
        <v>55673</v>
      </c>
      <c r="C19796" t="s">
        <v>46093</v>
      </c>
      <c r="D19796" t="s">
        <v>96602</v>
      </c>
      <c r="E19796">
        <v>6219</v>
      </c>
      <c r="F19796">
        <v>1704</v>
      </c>
      <c r="G19796">
        <v>23059</v>
      </c>
      <c r="H19796" t="s">
        <v>96576</v>
      </c>
      <c r="J19796" t="s">
        <v>55674</v>
      </c>
      <c r="K19796" s="2">
        <v>41370.300879629627</v>
      </c>
      <c r="L19796" s="3">
        <f t="shared" si="309"/>
        <v>41370</v>
      </c>
      <c r="M19796" t="s">
        <v>370</v>
      </c>
      <c r="N19796">
        <v>0</v>
      </c>
      <c r="O19796">
        <v>0</v>
      </c>
      <c r="Q19796" t="s">
        <v>55675</v>
      </c>
      <c r="R19796">
        <v>1</v>
      </c>
    </row>
    <row r="19797" spans="1:18" x14ac:dyDescent="0.15">
      <c r="A19797" s="1" t="s">
        <v>64389</v>
      </c>
      <c r="B19797" t="s">
        <v>64390</v>
      </c>
      <c r="C19797" t="s">
        <v>344</v>
      </c>
      <c r="D19797" t="s">
        <v>96589</v>
      </c>
      <c r="E19797">
        <v>1916</v>
      </c>
      <c r="F19797">
        <v>1554</v>
      </c>
      <c r="G19797">
        <v>36093</v>
      </c>
      <c r="H19797" t="s">
        <v>96576</v>
      </c>
      <c r="J19797" t="s">
        <v>93148</v>
      </c>
      <c r="K19797" s="2">
        <v>41370.300902777781</v>
      </c>
      <c r="L19797" s="3">
        <f t="shared" si="309"/>
        <v>41370</v>
      </c>
      <c r="M19797" t="s">
        <v>229</v>
      </c>
      <c r="N19797">
        <v>1</v>
      </c>
      <c r="O19797">
        <v>0</v>
      </c>
      <c r="P19797" t="s">
        <v>93149</v>
      </c>
      <c r="Q19797" t="s">
        <v>65673</v>
      </c>
      <c r="R19797">
        <v>1</v>
      </c>
    </row>
    <row r="19798" spans="1:18" x14ac:dyDescent="0.15">
      <c r="A19798" s="1" t="s">
        <v>55664</v>
      </c>
      <c r="B19798" t="s">
        <v>55665</v>
      </c>
      <c r="C19798" t="s">
        <v>344</v>
      </c>
      <c r="D19798" t="s">
        <v>96589</v>
      </c>
      <c r="E19798">
        <v>341</v>
      </c>
      <c r="F19798">
        <v>234</v>
      </c>
      <c r="G19798">
        <v>543</v>
      </c>
      <c r="H19798" t="s">
        <v>96578</v>
      </c>
      <c r="J19798" t="s">
        <v>55666</v>
      </c>
      <c r="K19798" s="2">
        <v>41370.300925925927</v>
      </c>
      <c r="L19798" s="3">
        <f t="shared" si="309"/>
        <v>41370</v>
      </c>
      <c r="M19798" t="s">
        <v>1825</v>
      </c>
      <c r="N19798">
        <v>0</v>
      </c>
      <c r="O19798">
        <v>2</v>
      </c>
      <c r="Q19798" t="s">
        <v>55667</v>
      </c>
      <c r="R19798">
        <v>1</v>
      </c>
    </row>
    <row r="19799" spans="1:18" x14ac:dyDescent="0.15">
      <c r="A19799" s="1" t="s">
        <v>55668</v>
      </c>
      <c r="B19799" t="s">
        <v>55669</v>
      </c>
      <c r="C19799" t="s">
        <v>853</v>
      </c>
      <c r="D19799" t="s">
        <v>96594</v>
      </c>
      <c r="E19799">
        <v>88</v>
      </c>
      <c r="F19799">
        <v>187</v>
      </c>
      <c r="G19799">
        <v>289</v>
      </c>
      <c r="H19799" t="s">
        <v>96576</v>
      </c>
      <c r="J19799" t="s">
        <v>55670</v>
      </c>
      <c r="K19799" s="2">
        <v>41370.300925925927</v>
      </c>
      <c r="L19799" s="3">
        <f t="shared" si="309"/>
        <v>41370</v>
      </c>
      <c r="M19799" t="s">
        <v>117</v>
      </c>
      <c r="N19799">
        <v>0</v>
      </c>
      <c r="O19799">
        <v>2</v>
      </c>
      <c r="Q19799" t="s">
        <v>55671</v>
      </c>
      <c r="R19799">
        <v>1</v>
      </c>
    </row>
    <row r="19800" spans="1:18" x14ac:dyDescent="0.15">
      <c r="A19800" s="1" t="s">
        <v>55658</v>
      </c>
      <c r="B19800" t="s">
        <v>55659</v>
      </c>
      <c r="C19800" t="s">
        <v>94</v>
      </c>
      <c r="D19800" t="s">
        <v>96851</v>
      </c>
      <c r="E19800">
        <v>316</v>
      </c>
      <c r="F19800">
        <v>91</v>
      </c>
      <c r="G19800">
        <v>7830</v>
      </c>
      <c r="H19800" t="s">
        <v>96576</v>
      </c>
      <c r="J19800" t="s">
        <v>55660</v>
      </c>
      <c r="K19800" s="2">
        <v>41370.300949074073</v>
      </c>
      <c r="L19800" s="3">
        <f t="shared" si="309"/>
        <v>41370</v>
      </c>
      <c r="M19800" t="s">
        <v>55661</v>
      </c>
      <c r="N19800">
        <v>0</v>
      </c>
      <c r="O19800">
        <v>0</v>
      </c>
      <c r="P19800" t="s">
        <v>55662</v>
      </c>
      <c r="Q19800" t="s">
        <v>55663</v>
      </c>
      <c r="R19800">
        <v>1</v>
      </c>
    </row>
    <row r="19801" spans="1:18" x14ac:dyDescent="0.15">
      <c r="A19801" s="1" t="s">
        <v>55653</v>
      </c>
      <c r="B19801" t="s">
        <v>55654</v>
      </c>
      <c r="C19801" t="s">
        <v>344</v>
      </c>
      <c r="E19801">
        <v>7294</v>
      </c>
      <c r="F19801">
        <v>1981</v>
      </c>
      <c r="G19801">
        <v>133212</v>
      </c>
      <c r="H19801" t="s">
        <v>96575</v>
      </c>
      <c r="I19801" t="s">
        <v>55655</v>
      </c>
      <c r="J19801" t="s">
        <v>55656</v>
      </c>
      <c r="K19801" s="2">
        <v>41370.30097222222</v>
      </c>
      <c r="L19801" s="3">
        <f t="shared" si="309"/>
        <v>41370</v>
      </c>
      <c r="M19801" t="s">
        <v>63</v>
      </c>
      <c r="N19801">
        <v>1</v>
      </c>
      <c r="O19801">
        <v>0</v>
      </c>
      <c r="P19801" t="s">
        <v>55657</v>
      </c>
      <c r="Q19801" t="s">
        <v>54562</v>
      </c>
      <c r="R19801">
        <v>1</v>
      </c>
    </row>
    <row r="19802" spans="1:18" x14ac:dyDescent="0.15">
      <c r="A19802" s="1" t="s">
        <v>93144</v>
      </c>
      <c r="B19802" t="s">
        <v>93145</v>
      </c>
      <c r="C19802" t="s">
        <v>3479</v>
      </c>
      <c r="E19802">
        <v>337</v>
      </c>
      <c r="F19802">
        <v>162</v>
      </c>
      <c r="G19802">
        <v>5542</v>
      </c>
      <c r="H19802" t="s">
        <v>96576</v>
      </c>
      <c r="J19802" t="s">
        <v>93146</v>
      </c>
      <c r="K19802" s="2">
        <v>41370.300983796296</v>
      </c>
      <c r="L19802" s="3">
        <f t="shared" si="309"/>
        <v>41370</v>
      </c>
      <c r="M19802" t="s">
        <v>84</v>
      </c>
      <c r="N19802">
        <v>0</v>
      </c>
      <c r="O19802">
        <v>0</v>
      </c>
      <c r="Q19802" t="s">
        <v>93147</v>
      </c>
      <c r="R19802">
        <v>1</v>
      </c>
    </row>
    <row r="19803" spans="1:18" x14ac:dyDescent="0.15">
      <c r="A19803" s="1" t="s">
        <v>93139</v>
      </c>
      <c r="B19803" t="s">
        <v>93140</v>
      </c>
      <c r="C19803" t="s">
        <v>190</v>
      </c>
      <c r="D19803" t="s">
        <v>96643</v>
      </c>
      <c r="E19803">
        <v>255</v>
      </c>
      <c r="F19803">
        <v>118</v>
      </c>
      <c r="G19803">
        <v>1300</v>
      </c>
      <c r="H19803" t="s">
        <v>96578</v>
      </c>
      <c r="J19803" t="s">
        <v>93141</v>
      </c>
      <c r="K19803" s="2">
        <v>41370.301018518519</v>
      </c>
      <c r="L19803" s="3">
        <f t="shared" ref="L19803:L19866" si="310">INT(K19803)</f>
        <v>41370</v>
      </c>
      <c r="M19803" t="s">
        <v>10019</v>
      </c>
      <c r="N19803">
        <v>0</v>
      </c>
      <c r="O19803">
        <v>0</v>
      </c>
      <c r="P19803" t="s">
        <v>93142</v>
      </c>
      <c r="Q19803" t="s">
        <v>93143</v>
      </c>
      <c r="R19803">
        <v>1</v>
      </c>
    </row>
    <row r="19804" spans="1:18" x14ac:dyDescent="0.15">
      <c r="A19804" s="1" t="s">
        <v>55649</v>
      </c>
      <c r="B19804" t="s">
        <v>55650</v>
      </c>
      <c r="C19804" t="s">
        <v>2703</v>
      </c>
      <c r="D19804" t="s">
        <v>96846</v>
      </c>
      <c r="E19804">
        <v>1118</v>
      </c>
      <c r="F19804">
        <v>277</v>
      </c>
      <c r="G19804">
        <v>3501</v>
      </c>
      <c r="H19804" t="s">
        <v>96578</v>
      </c>
      <c r="J19804" t="s">
        <v>55651</v>
      </c>
      <c r="K19804" s="2">
        <v>41370.301087962966</v>
      </c>
      <c r="L19804" s="3">
        <f t="shared" si="310"/>
        <v>41370</v>
      </c>
      <c r="M19804" t="s">
        <v>246</v>
      </c>
      <c r="N19804">
        <v>1</v>
      </c>
      <c r="O19804">
        <v>0</v>
      </c>
      <c r="Q19804" t="s">
        <v>55652</v>
      </c>
      <c r="R19804">
        <v>1</v>
      </c>
    </row>
    <row r="19805" spans="1:18" x14ac:dyDescent="0.15">
      <c r="A19805" s="1" t="s">
        <v>93135</v>
      </c>
      <c r="B19805" t="s">
        <v>93136</v>
      </c>
      <c r="C19805" t="s">
        <v>344</v>
      </c>
      <c r="D19805" t="s">
        <v>96620</v>
      </c>
      <c r="E19805">
        <v>1169</v>
      </c>
      <c r="F19805">
        <v>1814</v>
      </c>
      <c r="G19805">
        <v>1885</v>
      </c>
      <c r="H19805" t="s">
        <v>96576</v>
      </c>
      <c r="J19805" t="s">
        <v>93137</v>
      </c>
      <c r="K19805" s="2">
        <v>41370.301099537035</v>
      </c>
      <c r="L19805" s="3">
        <f t="shared" si="310"/>
        <v>41370</v>
      </c>
      <c r="M19805" t="s">
        <v>888</v>
      </c>
      <c r="N19805">
        <v>6</v>
      </c>
      <c r="O19805">
        <v>1</v>
      </c>
      <c r="Q19805" t="s">
        <v>93138</v>
      </c>
      <c r="R19805">
        <v>1</v>
      </c>
    </row>
    <row r="19806" spans="1:18" x14ac:dyDescent="0.15">
      <c r="A19806" s="1" t="s">
        <v>93130</v>
      </c>
      <c r="B19806" t="s">
        <v>93131</v>
      </c>
      <c r="C19806" t="s">
        <v>9772</v>
      </c>
      <c r="D19806" t="s">
        <v>96632</v>
      </c>
      <c r="E19806">
        <v>37</v>
      </c>
      <c r="F19806">
        <v>143</v>
      </c>
      <c r="G19806">
        <v>183</v>
      </c>
      <c r="H19806" t="s">
        <v>96576</v>
      </c>
      <c r="J19806" t="s">
        <v>93132</v>
      </c>
      <c r="K19806" s="2">
        <v>41370.301099537035</v>
      </c>
      <c r="L19806" s="3">
        <f t="shared" si="310"/>
        <v>41370</v>
      </c>
      <c r="M19806" t="s">
        <v>117</v>
      </c>
      <c r="N19806">
        <v>0</v>
      </c>
      <c r="O19806">
        <v>0</v>
      </c>
      <c r="P19806" t="s">
        <v>93133</v>
      </c>
      <c r="Q19806" t="s">
        <v>93134</v>
      </c>
      <c r="R19806">
        <v>1</v>
      </c>
    </row>
    <row r="19807" spans="1:18" x14ac:dyDescent="0.15">
      <c r="A19807" s="1" t="s">
        <v>93125</v>
      </c>
      <c r="B19807" t="s">
        <v>93126</v>
      </c>
      <c r="C19807" t="s">
        <v>27481</v>
      </c>
      <c r="D19807" t="s">
        <v>96852</v>
      </c>
      <c r="E19807">
        <v>14634</v>
      </c>
      <c r="F19807">
        <v>293</v>
      </c>
      <c r="G19807">
        <v>20002</v>
      </c>
      <c r="H19807" t="s">
        <v>96575</v>
      </c>
      <c r="I19807" t="s">
        <v>93127</v>
      </c>
      <c r="J19807" t="s">
        <v>93128</v>
      </c>
      <c r="K19807" s="2">
        <v>41370.301145833335</v>
      </c>
      <c r="L19807" s="3">
        <f t="shared" si="310"/>
        <v>41370</v>
      </c>
      <c r="M19807" t="s">
        <v>3213</v>
      </c>
      <c r="N19807">
        <v>3</v>
      </c>
      <c r="O19807">
        <v>9</v>
      </c>
      <c r="Q19807" t="s">
        <v>93129</v>
      </c>
      <c r="R19807">
        <v>1</v>
      </c>
    </row>
    <row r="19808" spans="1:18" x14ac:dyDescent="0.15">
      <c r="A19808" s="1" t="s">
        <v>55640</v>
      </c>
      <c r="B19808" t="s">
        <v>55641</v>
      </c>
      <c r="C19808" t="s">
        <v>131</v>
      </c>
      <c r="D19808" t="s">
        <v>96641</v>
      </c>
      <c r="E19808">
        <v>86</v>
      </c>
      <c r="F19808">
        <v>84</v>
      </c>
      <c r="G19808">
        <v>481</v>
      </c>
      <c r="H19808" t="s">
        <v>96576</v>
      </c>
      <c r="J19808" t="s">
        <v>55642</v>
      </c>
      <c r="K19808" s="2">
        <v>41370.301157407404</v>
      </c>
      <c r="L19808" s="3">
        <f t="shared" si="310"/>
        <v>41370</v>
      </c>
      <c r="M19808" t="s">
        <v>10019</v>
      </c>
      <c r="N19808">
        <v>2</v>
      </c>
      <c r="O19808">
        <v>3</v>
      </c>
      <c r="P19808" t="s">
        <v>55643</v>
      </c>
      <c r="Q19808" t="s">
        <v>55644</v>
      </c>
      <c r="R19808">
        <v>1</v>
      </c>
    </row>
    <row r="19809" spans="1:18" x14ac:dyDescent="0.15">
      <c r="A19809" s="1" t="s">
        <v>55645</v>
      </c>
      <c r="B19809" t="s">
        <v>55646</v>
      </c>
      <c r="C19809" t="s">
        <v>110</v>
      </c>
      <c r="D19809" t="s">
        <v>96596</v>
      </c>
      <c r="E19809">
        <v>1445</v>
      </c>
      <c r="F19809">
        <v>1297</v>
      </c>
      <c r="G19809">
        <v>10783</v>
      </c>
      <c r="H19809" t="s">
        <v>96578</v>
      </c>
      <c r="J19809" t="s">
        <v>55647</v>
      </c>
      <c r="K19809" s="2">
        <v>41370.301157407404</v>
      </c>
      <c r="L19809" s="3">
        <f t="shared" si="310"/>
        <v>41370</v>
      </c>
      <c r="M19809" t="s">
        <v>84</v>
      </c>
      <c r="N19809">
        <v>0</v>
      </c>
      <c r="O19809">
        <v>0</v>
      </c>
      <c r="Q19809" t="s">
        <v>55648</v>
      </c>
      <c r="R19809">
        <v>1</v>
      </c>
    </row>
    <row r="19810" spans="1:18" x14ac:dyDescent="0.15">
      <c r="A19810" s="1" t="s">
        <v>93120</v>
      </c>
      <c r="B19810" t="s">
        <v>93121</v>
      </c>
      <c r="C19810" t="s">
        <v>344</v>
      </c>
      <c r="D19810" t="s">
        <v>96657</v>
      </c>
      <c r="E19810">
        <v>66</v>
      </c>
      <c r="F19810">
        <v>74</v>
      </c>
      <c r="G19810">
        <v>207</v>
      </c>
      <c r="H19810" t="s">
        <v>96576</v>
      </c>
      <c r="J19810" t="s">
        <v>93122</v>
      </c>
      <c r="K19810" s="2">
        <v>41370.301168981481</v>
      </c>
      <c r="L19810" s="3">
        <f t="shared" si="310"/>
        <v>41370</v>
      </c>
      <c r="M19810" t="s">
        <v>117</v>
      </c>
      <c r="N19810">
        <v>0</v>
      </c>
      <c r="O19810">
        <v>1</v>
      </c>
      <c r="P19810" t="s">
        <v>93123</v>
      </c>
      <c r="Q19810" t="s">
        <v>93124</v>
      </c>
      <c r="R19810">
        <v>1</v>
      </c>
    </row>
    <row r="19811" spans="1:18" x14ac:dyDescent="0.15">
      <c r="A19811" s="1" t="s">
        <v>93116</v>
      </c>
      <c r="B19811" t="s">
        <v>93117</v>
      </c>
      <c r="C19811" t="s">
        <v>344</v>
      </c>
      <c r="D19811" t="s">
        <v>96620</v>
      </c>
      <c r="E19811">
        <v>216</v>
      </c>
      <c r="F19811">
        <v>314</v>
      </c>
      <c r="G19811">
        <v>555</v>
      </c>
      <c r="H19811" t="s">
        <v>96576</v>
      </c>
      <c r="J19811" t="s">
        <v>93118</v>
      </c>
      <c r="K19811" s="2">
        <v>41370.301226851851</v>
      </c>
      <c r="L19811" s="3">
        <f t="shared" si="310"/>
        <v>41370</v>
      </c>
      <c r="M19811" t="s">
        <v>229</v>
      </c>
      <c r="N19811">
        <v>0</v>
      </c>
      <c r="O19811">
        <v>0</v>
      </c>
      <c r="Q19811" t="s">
        <v>93119</v>
      </c>
      <c r="R19811">
        <v>1</v>
      </c>
    </row>
    <row r="19812" spans="1:18" x14ac:dyDescent="0.15">
      <c r="A19812" s="1" t="s">
        <v>55636</v>
      </c>
      <c r="B19812" t="s">
        <v>55637</v>
      </c>
      <c r="C19812" t="s">
        <v>2165</v>
      </c>
      <c r="D19812" t="s">
        <v>96601</v>
      </c>
      <c r="E19812">
        <v>567</v>
      </c>
      <c r="F19812">
        <v>472</v>
      </c>
      <c r="G19812">
        <v>9921</v>
      </c>
      <c r="H19812" t="s">
        <v>96576</v>
      </c>
      <c r="J19812" t="s">
        <v>55638</v>
      </c>
      <c r="K19812" s="2">
        <v>41370.301249999997</v>
      </c>
      <c r="L19812" s="3">
        <f t="shared" si="310"/>
        <v>41370</v>
      </c>
      <c r="M19812" t="s">
        <v>84</v>
      </c>
      <c r="N19812">
        <v>0</v>
      </c>
      <c r="O19812">
        <v>0</v>
      </c>
      <c r="Q19812" t="s">
        <v>55639</v>
      </c>
      <c r="R19812">
        <v>1</v>
      </c>
    </row>
    <row r="19813" spans="1:18" x14ac:dyDescent="0.15">
      <c r="A19813" s="1" t="s">
        <v>93112</v>
      </c>
      <c r="B19813" t="s">
        <v>93113</v>
      </c>
      <c r="C19813" t="s">
        <v>11046</v>
      </c>
      <c r="D19813" t="s">
        <v>96598</v>
      </c>
      <c r="E19813">
        <v>83</v>
      </c>
      <c r="F19813">
        <v>319</v>
      </c>
      <c r="G19813">
        <v>1825</v>
      </c>
      <c r="H19813" t="s">
        <v>96576</v>
      </c>
      <c r="J19813" t="s">
        <v>93114</v>
      </c>
      <c r="K19813" s="2">
        <v>41370.301261574074</v>
      </c>
      <c r="L19813" s="3">
        <f t="shared" si="310"/>
        <v>41370</v>
      </c>
      <c r="M19813" t="s">
        <v>84</v>
      </c>
      <c r="N19813">
        <v>0</v>
      </c>
      <c r="O19813">
        <v>0</v>
      </c>
      <c r="Q19813" t="s">
        <v>93115</v>
      </c>
      <c r="R19813">
        <v>1</v>
      </c>
    </row>
    <row r="19814" spans="1:18" x14ac:dyDescent="0.15">
      <c r="A19814" s="1" t="s">
        <v>93108</v>
      </c>
      <c r="B19814" t="s">
        <v>93109</v>
      </c>
      <c r="C19814" t="s">
        <v>2165</v>
      </c>
      <c r="D19814" t="s">
        <v>96714</v>
      </c>
      <c r="E19814">
        <v>357</v>
      </c>
      <c r="F19814">
        <v>328</v>
      </c>
      <c r="G19814">
        <v>1372</v>
      </c>
      <c r="H19814" t="s">
        <v>96576</v>
      </c>
      <c r="J19814" t="s">
        <v>93110</v>
      </c>
      <c r="K19814" s="2">
        <v>41370.30127314815</v>
      </c>
      <c r="L19814" s="3">
        <f t="shared" si="310"/>
        <v>41370</v>
      </c>
      <c r="M19814" t="s">
        <v>117</v>
      </c>
      <c r="N19814">
        <v>0</v>
      </c>
      <c r="O19814">
        <v>2</v>
      </c>
      <c r="Q19814" t="s">
        <v>93111</v>
      </c>
      <c r="R19814">
        <v>1</v>
      </c>
    </row>
    <row r="19815" spans="1:18" x14ac:dyDescent="0.15">
      <c r="A19815" s="1" t="s">
        <v>23121</v>
      </c>
      <c r="B19815" t="s">
        <v>23122</v>
      </c>
      <c r="C19815" t="s">
        <v>2165</v>
      </c>
      <c r="D19815" t="s">
        <v>96823</v>
      </c>
      <c r="E19815">
        <v>332</v>
      </c>
      <c r="F19815">
        <v>70</v>
      </c>
      <c r="G19815">
        <v>6331</v>
      </c>
      <c r="H19815" t="s">
        <v>96576</v>
      </c>
      <c r="J19815" t="s">
        <v>55634</v>
      </c>
      <c r="K19815" s="2">
        <v>41370.30127314815</v>
      </c>
      <c r="L19815" s="3">
        <f t="shared" si="310"/>
        <v>41370</v>
      </c>
      <c r="M19815" t="s">
        <v>461</v>
      </c>
      <c r="N19815">
        <v>0</v>
      </c>
      <c r="O19815">
        <v>0</v>
      </c>
      <c r="Q19815" t="s">
        <v>55635</v>
      </c>
      <c r="R19815">
        <v>1</v>
      </c>
    </row>
    <row r="19816" spans="1:18" x14ac:dyDescent="0.15">
      <c r="A19816" s="1" t="s">
        <v>55630</v>
      </c>
      <c r="B19816" t="s">
        <v>55631</v>
      </c>
      <c r="C19816" t="s">
        <v>344</v>
      </c>
      <c r="D19816" t="s">
        <v>96633</v>
      </c>
      <c r="E19816">
        <v>356</v>
      </c>
      <c r="F19816">
        <v>117</v>
      </c>
      <c r="G19816">
        <v>3549</v>
      </c>
      <c r="H19816" t="s">
        <v>96576</v>
      </c>
      <c r="J19816" t="s">
        <v>55632</v>
      </c>
      <c r="K19816" s="2">
        <v>41370.301342592589</v>
      </c>
      <c r="L19816" s="3">
        <f t="shared" si="310"/>
        <v>41370</v>
      </c>
      <c r="M19816" t="s">
        <v>370</v>
      </c>
      <c r="N19816">
        <v>0</v>
      </c>
      <c r="O19816">
        <v>0</v>
      </c>
      <c r="Q19816" t="s">
        <v>55633</v>
      </c>
      <c r="R19816">
        <v>1</v>
      </c>
    </row>
    <row r="19817" spans="1:18" x14ac:dyDescent="0.15">
      <c r="A19817" s="1" t="s">
        <v>55626</v>
      </c>
      <c r="B19817" t="s">
        <v>55627</v>
      </c>
      <c r="C19817" t="s">
        <v>131</v>
      </c>
      <c r="D19817" t="s">
        <v>96785</v>
      </c>
      <c r="E19817">
        <v>150</v>
      </c>
      <c r="F19817">
        <v>126</v>
      </c>
      <c r="G19817">
        <v>1555</v>
      </c>
      <c r="H19817" t="s">
        <v>96576</v>
      </c>
      <c r="J19817" t="s">
        <v>55628</v>
      </c>
      <c r="K19817" s="2">
        <v>41370.301342592589</v>
      </c>
      <c r="L19817" s="3">
        <f t="shared" si="310"/>
        <v>41370</v>
      </c>
      <c r="M19817" t="s">
        <v>117</v>
      </c>
      <c r="N19817">
        <v>0</v>
      </c>
      <c r="O19817">
        <v>0</v>
      </c>
      <c r="Q19817" t="s">
        <v>55629</v>
      </c>
      <c r="R19817">
        <v>1</v>
      </c>
    </row>
    <row r="19818" spans="1:18" x14ac:dyDescent="0.15">
      <c r="A19818" s="1" t="s">
        <v>55621</v>
      </c>
      <c r="B19818" t="s">
        <v>55622</v>
      </c>
      <c r="C19818" t="s">
        <v>94</v>
      </c>
      <c r="D19818" t="s">
        <v>96609</v>
      </c>
      <c r="E19818">
        <v>29</v>
      </c>
      <c r="F19818">
        <v>35</v>
      </c>
      <c r="G19818">
        <v>95</v>
      </c>
      <c r="H19818" t="s">
        <v>96576</v>
      </c>
      <c r="J19818" t="s">
        <v>55623</v>
      </c>
      <c r="K19818" s="2">
        <v>41370.301458333335</v>
      </c>
      <c r="L19818" s="3">
        <f t="shared" si="310"/>
        <v>41370</v>
      </c>
      <c r="M19818" t="s">
        <v>1266</v>
      </c>
      <c r="N19818">
        <v>2</v>
      </c>
      <c r="O19818">
        <v>2</v>
      </c>
      <c r="P19818" t="s">
        <v>55624</v>
      </c>
      <c r="Q19818" t="s">
        <v>55625</v>
      </c>
      <c r="R19818">
        <v>1</v>
      </c>
    </row>
    <row r="19819" spans="1:18" x14ac:dyDescent="0.15">
      <c r="A19819" s="1" t="s">
        <v>55616</v>
      </c>
      <c r="B19819" t="s">
        <v>55617</v>
      </c>
      <c r="C19819" t="s">
        <v>344</v>
      </c>
      <c r="D19819" t="s">
        <v>96589</v>
      </c>
      <c r="E19819">
        <v>163</v>
      </c>
      <c r="F19819">
        <v>226</v>
      </c>
      <c r="G19819">
        <v>1024</v>
      </c>
      <c r="H19819" t="s">
        <v>96576</v>
      </c>
      <c r="J19819" t="s">
        <v>55618</v>
      </c>
      <c r="K19819" s="2">
        <v>41370.301481481481</v>
      </c>
      <c r="L19819" s="3">
        <f t="shared" si="310"/>
        <v>41370</v>
      </c>
      <c r="M19819" t="s">
        <v>23</v>
      </c>
      <c r="N19819">
        <v>0</v>
      </c>
      <c r="O19819">
        <v>0</v>
      </c>
      <c r="P19819" t="s">
        <v>55619</v>
      </c>
      <c r="Q19819" t="s">
        <v>55620</v>
      </c>
      <c r="R19819">
        <v>1</v>
      </c>
    </row>
    <row r="19820" spans="1:18" x14ac:dyDescent="0.15">
      <c r="A19820" s="1" t="s">
        <v>55612</v>
      </c>
      <c r="B19820" t="s">
        <v>55613</v>
      </c>
      <c r="C19820" t="s">
        <v>586</v>
      </c>
      <c r="D19820" t="s">
        <v>96622</v>
      </c>
      <c r="E19820">
        <v>4254</v>
      </c>
      <c r="F19820">
        <v>1614</v>
      </c>
      <c r="G19820">
        <v>2869</v>
      </c>
      <c r="H19820" t="s">
        <v>96576</v>
      </c>
      <c r="J19820" t="s">
        <v>55614</v>
      </c>
      <c r="K19820" s="2">
        <v>41370.301527777781</v>
      </c>
      <c r="L19820" s="3">
        <f t="shared" si="310"/>
        <v>41370</v>
      </c>
      <c r="M19820" t="s">
        <v>5554</v>
      </c>
      <c r="N19820">
        <v>0</v>
      </c>
      <c r="O19820">
        <v>0</v>
      </c>
      <c r="Q19820" t="s">
        <v>55615</v>
      </c>
      <c r="R19820">
        <v>1</v>
      </c>
    </row>
    <row r="19821" spans="1:18" x14ac:dyDescent="0.15">
      <c r="A19821" s="1" t="s">
        <v>93104</v>
      </c>
      <c r="B19821" t="s">
        <v>93105</v>
      </c>
      <c r="C19821" t="s">
        <v>9772</v>
      </c>
      <c r="D19821" t="s">
        <v>96628</v>
      </c>
      <c r="E19821">
        <v>133</v>
      </c>
      <c r="F19821">
        <v>181</v>
      </c>
      <c r="G19821">
        <v>366</v>
      </c>
      <c r="H19821" t="s">
        <v>96576</v>
      </c>
      <c r="J19821" t="s">
        <v>93106</v>
      </c>
      <c r="K19821" s="2">
        <v>41370.301539351851</v>
      </c>
      <c r="L19821" s="3">
        <f t="shared" si="310"/>
        <v>41370</v>
      </c>
      <c r="M19821" t="s">
        <v>84</v>
      </c>
      <c r="N19821">
        <v>0</v>
      </c>
      <c r="O19821">
        <v>2</v>
      </c>
      <c r="Q19821" t="s">
        <v>93107</v>
      </c>
      <c r="R19821">
        <v>1</v>
      </c>
    </row>
    <row r="19822" spans="1:18" x14ac:dyDescent="0.15">
      <c r="A19822" s="1" t="s">
        <v>93100</v>
      </c>
      <c r="B19822" t="s">
        <v>93101</v>
      </c>
      <c r="C19822" t="s">
        <v>94</v>
      </c>
      <c r="D19822" t="s">
        <v>96609</v>
      </c>
      <c r="E19822">
        <v>469</v>
      </c>
      <c r="F19822">
        <v>206</v>
      </c>
      <c r="G19822">
        <v>3570</v>
      </c>
      <c r="H19822" t="s">
        <v>96576</v>
      </c>
      <c r="J19822" t="s">
        <v>93102</v>
      </c>
      <c r="K19822" s="2">
        <v>41370.301550925928</v>
      </c>
      <c r="L19822" s="3">
        <f t="shared" si="310"/>
        <v>41370</v>
      </c>
      <c r="M19822" t="s">
        <v>205</v>
      </c>
      <c r="N19822">
        <v>0</v>
      </c>
      <c r="O19822">
        <v>1</v>
      </c>
      <c r="Q19822" t="s">
        <v>93103</v>
      </c>
      <c r="R19822">
        <v>1</v>
      </c>
    </row>
    <row r="19823" spans="1:18" x14ac:dyDescent="0.15">
      <c r="A19823" s="1" t="s">
        <v>93095</v>
      </c>
      <c r="B19823" t="s">
        <v>93096</v>
      </c>
      <c r="C19823" t="s">
        <v>2165</v>
      </c>
      <c r="D19823" t="s">
        <v>96763</v>
      </c>
      <c r="E19823">
        <v>15</v>
      </c>
      <c r="F19823">
        <v>14</v>
      </c>
      <c r="G19823">
        <v>94</v>
      </c>
      <c r="H19823" t="s">
        <v>96576</v>
      </c>
      <c r="J19823" t="s">
        <v>93097</v>
      </c>
      <c r="K19823" s="2">
        <v>41370.301574074074</v>
      </c>
      <c r="L19823" s="3">
        <f t="shared" si="310"/>
        <v>41370</v>
      </c>
      <c r="M19823" t="s">
        <v>29</v>
      </c>
      <c r="N19823">
        <v>0</v>
      </c>
      <c r="O19823">
        <v>0</v>
      </c>
      <c r="P19823" t="s">
        <v>93098</v>
      </c>
      <c r="Q19823" t="s">
        <v>93099</v>
      </c>
      <c r="R19823">
        <v>1</v>
      </c>
    </row>
    <row r="19824" spans="1:18" x14ac:dyDescent="0.15">
      <c r="A19824" s="1" t="s">
        <v>93091</v>
      </c>
      <c r="B19824" t="s">
        <v>93092</v>
      </c>
      <c r="C19824" t="s">
        <v>586</v>
      </c>
      <c r="D19824" t="s">
        <v>96622</v>
      </c>
      <c r="E19824">
        <v>189</v>
      </c>
      <c r="F19824">
        <v>190</v>
      </c>
      <c r="G19824">
        <v>7982</v>
      </c>
      <c r="H19824" t="s">
        <v>96576</v>
      </c>
      <c r="J19824" t="s">
        <v>93093</v>
      </c>
      <c r="K19824" s="2">
        <v>41370.301724537036</v>
      </c>
      <c r="L19824" s="3">
        <f t="shared" si="310"/>
        <v>41370</v>
      </c>
      <c r="M19824" t="s">
        <v>360</v>
      </c>
      <c r="N19824">
        <v>1</v>
      </c>
      <c r="O19824">
        <v>0</v>
      </c>
      <c r="Q19824" t="s">
        <v>93094</v>
      </c>
      <c r="R19824">
        <v>1</v>
      </c>
    </row>
    <row r="19825" spans="1:18" x14ac:dyDescent="0.15">
      <c r="A19825" s="1" t="s">
        <v>55607</v>
      </c>
      <c r="B19825" t="s">
        <v>55608</v>
      </c>
      <c r="C19825" t="s">
        <v>2165</v>
      </c>
      <c r="D19825" t="s">
        <v>96796</v>
      </c>
      <c r="E19825">
        <v>443</v>
      </c>
      <c r="F19825">
        <v>304</v>
      </c>
      <c r="G19825">
        <v>4749</v>
      </c>
      <c r="H19825" t="s">
        <v>96576</v>
      </c>
      <c r="J19825" t="s">
        <v>55609</v>
      </c>
      <c r="K19825" s="2">
        <v>41370.301724537036</v>
      </c>
      <c r="L19825" s="3">
        <f t="shared" si="310"/>
        <v>41370</v>
      </c>
      <c r="M19825" t="s">
        <v>23</v>
      </c>
      <c r="N19825">
        <v>0</v>
      </c>
      <c r="O19825">
        <v>0</v>
      </c>
      <c r="P19825" t="s">
        <v>55610</v>
      </c>
      <c r="Q19825" t="s">
        <v>55611</v>
      </c>
      <c r="R19825">
        <v>1</v>
      </c>
    </row>
    <row r="19826" spans="1:18" x14ac:dyDescent="0.15">
      <c r="A19826" s="1" t="s">
        <v>55603</v>
      </c>
      <c r="B19826" t="s">
        <v>55604</v>
      </c>
      <c r="C19826" t="s">
        <v>94</v>
      </c>
      <c r="E19826">
        <v>1267</v>
      </c>
      <c r="F19826">
        <v>975</v>
      </c>
      <c r="G19826">
        <v>6306</v>
      </c>
      <c r="H19826" t="s">
        <v>96578</v>
      </c>
      <c r="J19826" t="s">
        <v>55605</v>
      </c>
      <c r="K19826" s="2">
        <v>41370.301736111112</v>
      </c>
      <c r="L19826" s="3">
        <f t="shared" si="310"/>
        <v>41370</v>
      </c>
      <c r="M19826" t="s">
        <v>123</v>
      </c>
      <c r="N19826">
        <v>2</v>
      </c>
      <c r="O19826">
        <v>0</v>
      </c>
      <c r="Q19826" t="s">
        <v>55606</v>
      </c>
      <c r="R19826">
        <v>1</v>
      </c>
    </row>
    <row r="19827" spans="1:18" x14ac:dyDescent="0.15">
      <c r="A19827" s="1" t="s">
        <v>55599</v>
      </c>
      <c r="B19827" t="s">
        <v>55600</v>
      </c>
      <c r="C19827" t="s">
        <v>94</v>
      </c>
      <c r="D19827" t="s">
        <v>96619</v>
      </c>
      <c r="E19827">
        <v>534</v>
      </c>
      <c r="F19827">
        <v>611</v>
      </c>
      <c r="G19827">
        <v>3873</v>
      </c>
      <c r="H19827" t="s">
        <v>96575</v>
      </c>
      <c r="I19827" t="s">
        <v>55601</v>
      </c>
      <c r="J19827" t="s">
        <v>55602</v>
      </c>
      <c r="K19827" s="2">
        <v>41370.301793981482</v>
      </c>
      <c r="L19827" s="3">
        <f t="shared" si="310"/>
        <v>41370</v>
      </c>
      <c r="M19827" t="s">
        <v>84</v>
      </c>
      <c r="N19827">
        <v>0</v>
      </c>
      <c r="O19827">
        <v>0</v>
      </c>
      <c r="Q19827" t="s">
        <v>50964</v>
      </c>
      <c r="R19827">
        <v>1</v>
      </c>
    </row>
    <row r="19828" spans="1:18" x14ac:dyDescent="0.15">
      <c r="A19828" s="1" t="s">
        <v>55594</v>
      </c>
      <c r="B19828" t="s">
        <v>55595</v>
      </c>
      <c r="C19828" t="s">
        <v>1237</v>
      </c>
      <c r="D19828" t="s">
        <v>96674</v>
      </c>
      <c r="E19828">
        <v>44</v>
      </c>
      <c r="F19828">
        <v>45</v>
      </c>
      <c r="G19828">
        <v>285</v>
      </c>
      <c r="H19828" t="s">
        <v>96576</v>
      </c>
      <c r="J19828" t="s">
        <v>55596</v>
      </c>
      <c r="K19828" s="2">
        <v>41370.301805555559</v>
      </c>
      <c r="L19828" s="3">
        <f t="shared" si="310"/>
        <v>41370</v>
      </c>
      <c r="M19828" t="s">
        <v>63</v>
      </c>
      <c r="N19828">
        <v>0</v>
      </c>
      <c r="O19828">
        <v>0</v>
      </c>
      <c r="P19828" t="s">
        <v>55597</v>
      </c>
      <c r="Q19828" t="s">
        <v>55598</v>
      </c>
      <c r="R19828">
        <v>1</v>
      </c>
    </row>
    <row r="19829" spans="1:18" x14ac:dyDescent="0.15">
      <c r="A19829" s="1" t="s">
        <v>93087</v>
      </c>
      <c r="B19829" t="s">
        <v>93088</v>
      </c>
      <c r="C19829" t="s">
        <v>27</v>
      </c>
      <c r="E19829">
        <v>269</v>
      </c>
      <c r="F19829">
        <v>215</v>
      </c>
      <c r="G19829">
        <v>155</v>
      </c>
      <c r="H19829" t="s">
        <v>96578</v>
      </c>
      <c r="J19829" t="s">
        <v>93089</v>
      </c>
      <c r="K19829" s="2">
        <v>41370.301828703705</v>
      </c>
      <c r="L19829" s="3">
        <f t="shared" si="310"/>
        <v>41370</v>
      </c>
      <c r="M19829" t="s">
        <v>84</v>
      </c>
      <c r="N19829">
        <v>0</v>
      </c>
      <c r="O19829">
        <v>3</v>
      </c>
      <c r="Q19829" t="s">
        <v>93090</v>
      </c>
      <c r="R19829">
        <v>1</v>
      </c>
    </row>
    <row r="19830" spans="1:18" x14ac:dyDescent="0.15">
      <c r="A19830" s="1" t="s">
        <v>55589</v>
      </c>
      <c r="B19830" t="s">
        <v>55590</v>
      </c>
      <c r="C19830" t="s">
        <v>27</v>
      </c>
      <c r="E19830">
        <v>132</v>
      </c>
      <c r="F19830">
        <v>165</v>
      </c>
      <c r="G19830">
        <v>494</v>
      </c>
      <c r="H19830" t="s">
        <v>96575</v>
      </c>
      <c r="I19830" t="s">
        <v>55591</v>
      </c>
      <c r="J19830" t="s">
        <v>55592</v>
      </c>
      <c r="K19830" s="2">
        <v>41370.301851851851</v>
      </c>
      <c r="L19830" s="3">
        <f t="shared" si="310"/>
        <v>41370</v>
      </c>
      <c r="M19830" t="s">
        <v>84</v>
      </c>
      <c r="N19830">
        <v>1</v>
      </c>
      <c r="O19830">
        <v>0</v>
      </c>
      <c r="Q19830" t="s">
        <v>55593</v>
      </c>
      <c r="R19830">
        <v>1</v>
      </c>
    </row>
    <row r="19831" spans="1:18" x14ac:dyDescent="0.15">
      <c r="A19831" s="1" t="s">
        <v>93083</v>
      </c>
      <c r="B19831" t="s">
        <v>93084</v>
      </c>
      <c r="C19831" t="s">
        <v>131</v>
      </c>
      <c r="D19831" t="s">
        <v>96661</v>
      </c>
      <c r="E19831">
        <v>174</v>
      </c>
      <c r="F19831">
        <v>307</v>
      </c>
      <c r="G19831">
        <v>717</v>
      </c>
      <c r="H19831" t="s">
        <v>96576</v>
      </c>
      <c r="J19831" t="s">
        <v>93085</v>
      </c>
      <c r="K19831" s="2">
        <v>41370.301851851851</v>
      </c>
      <c r="L19831" s="3">
        <f t="shared" si="310"/>
        <v>41370</v>
      </c>
      <c r="M19831" t="s">
        <v>31665</v>
      </c>
      <c r="N19831">
        <v>0</v>
      </c>
      <c r="O19831">
        <v>0</v>
      </c>
      <c r="Q19831" t="s">
        <v>93086</v>
      </c>
      <c r="R19831">
        <v>1</v>
      </c>
    </row>
    <row r="19832" spans="1:18" x14ac:dyDescent="0.15">
      <c r="A19832" s="1" t="s">
        <v>55585</v>
      </c>
      <c r="B19832" t="s">
        <v>55586</v>
      </c>
      <c r="C19832" t="s">
        <v>3085</v>
      </c>
      <c r="D19832" t="s">
        <v>96600</v>
      </c>
      <c r="E19832">
        <v>109</v>
      </c>
      <c r="F19832">
        <v>126</v>
      </c>
      <c r="G19832">
        <v>100</v>
      </c>
      <c r="H19832" t="s">
        <v>96576</v>
      </c>
      <c r="J19832" t="s">
        <v>55587</v>
      </c>
      <c r="K19832" s="2">
        <v>41370.301851851851</v>
      </c>
      <c r="L19832" s="3">
        <f t="shared" si="310"/>
        <v>41370</v>
      </c>
      <c r="M19832" t="s">
        <v>370</v>
      </c>
      <c r="N19832">
        <v>0</v>
      </c>
      <c r="O19832">
        <v>0</v>
      </c>
      <c r="Q19832" t="s">
        <v>55588</v>
      </c>
      <c r="R19832">
        <v>1</v>
      </c>
    </row>
    <row r="19833" spans="1:18" x14ac:dyDescent="0.15">
      <c r="A19833" s="1" t="s">
        <v>55580</v>
      </c>
      <c r="B19833" t="s">
        <v>55581</v>
      </c>
      <c r="C19833" t="s">
        <v>27</v>
      </c>
      <c r="E19833">
        <v>815</v>
      </c>
      <c r="F19833">
        <v>238</v>
      </c>
      <c r="G19833">
        <v>32119</v>
      </c>
      <c r="H19833" t="s">
        <v>96576</v>
      </c>
      <c r="J19833" t="s">
        <v>55582</v>
      </c>
      <c r="K19833" s="2">
        <v>41370.301874999997</v>
      </c>
      <c r="L19833" s="3">
        <f t="shared" si="310"/>
        <v>41370</v>
      </c>
      <c r="M19833" t="s">
        <v>545</v>
      </c>
      <c r="N19833">
        <v>0</v>
      </c>
      <c r="O19833">
        <v>0</v>
      </c>
      <c r="P19833" t="s">
        <v>55583</v>
      </c>
      <c r="Q19833" t="s">
        <v>55584</v>
      </c>
      <c r="R19833">
        <v>1</v>
      </c>
    </row>
    <row r="19834" spans="1:18" x14ac:dyDescent="0.15">
      <c r="A19834" s="1" t="s">
        <v>55576</v>
      </c>
      <c r="B19834" t="s">
        <v>55577</v>
      </c>
      <c r="C19834" t="s">
        <v>2165</v>
      </c>
      <c r="D19834" t="s">
        <v>96837</v>
      </c>
      <c r="E19834">
        <v>537</v>
      </c>
      <c r="F19834">
        <v>162</v>
      </c>
      <c r="G19834">
        <v>5513</v>
      </c>
      <c r="H19834" t="s">
        <v>96576</v>
      </c>
      <c r="J19834" t="s">
        <v>55578</v>
      </c>
      <c r="K19834" s="2">
        <v>41370.301874999997</v>
      </c>
      <c r="L19834" s="3">
        <f t="shared" si="310"/>
        <v>41370</v>
      </c>
      <c r="M19834" t="s">
        <v>84</v>
      </c>
      <c r="N19834">
        <v>0</v>
      </c>
      <c r="O19834">
        <v>0</v>
      </c>
      <c r="Q19834" t="s">
        <v>55579</v>
      </c>
      <c r="R19834">
        <v>1</v>
      </c>
    </row>
    <row r="19835" spans="1:18" x14ac:dyDescent="0.15">
      <c r="A19835" s="1" t="s">
        <v>93079</v>
      </c>
      <c r="B19835" t="s">
        <v>93080</v>
      </c>
      <c r="C19835" t="s">
        <v>344</v>
      </c>
      <c r="E19835">
        <v>348</v>
      </c>
      <c r="F19835">
        <v>156</v>
      </c>
      <c r="G19835">
        <v>5520</v>
      </c>
      <c r="H19835" t="s">
        <v>96576</v>
      </c>
      <c r="J19835" t="s">
        <v>93081</v>
      </c>
      <c r="K19835" s="2">
        <v>41370.301886574074</v>
      </c>
      <c r="L19835" s="3">
        <f t="shared" si="310"/>
        <v>41370</v>
      </c>
      <c r="M19835" t="s">
        <v>84</v>
      </c>
      <c r="N19835">
        <v>0</v>
      </c>
      <c r="O19835">
        <v>0</v>
      </c>
      <c r="Q19835" t="s">
        <v>93082</v>
      </c>
      <c r="R19835">
        <v>1</v>
      </c>
    </row>
    <row r="19836" spans="1:18" x14ac:dyDescent="0.15">
      <c r="A19836" s="1" t="s">
        <v>55568</v>
      </c>
      <c r="B19836" t="s">
        <v>55569</v>
      </c>
      <c r="C19836" t="s">
        <v>3085</v>
      </c>
      <c r="D19836" t="s">
        <v>96906</v>
      </c>
      <c r="E19836">
        <v>298</v>
      </c>
      <c r="F19836">
        <v>39</v>
      </c>
      <c r="G19836">
        <v>3686</v>
      </c>
      <c r="H19836" t="s">
        <v>96576</v>
      </c>
      <c r="J19836" t="s">
        <v>55570</v>
      </c>
      <c r="K19836" s="2">
        <v>41370.301886574074</v>
      </c>
      <c r="L19836" s="3">
        <f t="shared" si="310"/>
        <v>41370</v>
      </c>
      <c r="M19836" t="s">
        <v>84</v>
      </c>
      <c r="N19836">
        <v>0</v>
      </c>
      <c r="O19836">
        <v>0</v>
      </c>
      <c r="Q19836" t="s">
        <v>55571</v>
      </c>
      <c r="R19836">
        <v>1</v>
      </c>
    </row>
    <row r="19837" spans="1:18" x14ac:dyDescent="0.15">
      <c r="A19837" s="1" t="s">
        <v>93076</v>
      </c>
      <c r="B19837" t="s">
        <v>93077</v>
      </c>
      <c r="C19837" t="s">
        <v>344</v>
      </c>
      <c r="D19837" t="s">
        <v>96589</v>
      </c>
      <c r="E19837">
        <v>43</v>
      </c>
      <c r="F19837">
        <v>153</v>
      </c>
      <c r="G19837">
        <v>1091</v>
      </c>
      <c r="H19837" t="s">
        <v>96576</v>
      </c>
      <c r="J19837" t="s">
        <v>93078</v>
      </c>
      <c r="K19837" s="2">
        <v>41370.301898148151</v>
      </c>
      <c r="L19837" s="3">
        <f t="shared" si="310"/>
        <v>41370</v>
      </c>
      <c r="M19837" t="s">
        <v>63</v>
      </c>
      <c r="N19837">
        <v>1</v>
      </c>
      <c r="O19837">
        <v>2</v>
      </c>
      <c r="Q19837" t="s">
        <v>79790</v>
      </c>
      <c r="R19837">
        <v>1</v>
      </c>
    </row>
    <row r="19838" spans="1:18" x14ac:dyDescent="0.15">
      <c r="A19838" s="1" t="s">
        <v>55564</v>
      </c>
      <c r="B19838" t="s">
        <v>55565</v>
      </c>
      <c r="C19838" t="s">
        <v>3479</v>
      </c>
      <c r="D19838" t="s">
        <v>97051</v>
      </c>
      <c r="E19838">
        <v>445</v>
      </c>
      <c r="F19838">
        <v>190</v>
      </c>
      <c r="G19838">
        <v>5596</v>
      </c>
      <c r="H19838" t="s">
        <v>96576</v>
      </c>
      <c r="J19838" t="s">
        <v>55566</v>
      </c>
      <c r="K19838" s="2">
        <v>41370.301898148151</v>
      </c>
      <c r="L19838" s="3">
        <f t="shared" si="310"/>
        <v>41370</v>
      </c>
      <c r="M19838" t="s">
        <v>84</v>
      </c>
      <c r="N19838">
        <v>0</v>
      </c>
      <c r="O19838">
        <v>0</v>
      </c>
      <c r="Q19838" t="s">
        <v>55567</v>
      </c>
      <c r="R19838">
        <v>1</v>
      </c>
    </row>
    <row r="19839" spans="1:18" x14ac:dyDescent="0.15">
      <c r="A19839" s="1" t="s">
        <v>55572</v>
      </c>
      <c r="B19839" t="s">
        <v>55573</v>
      </c>
      <c r="C19839" t="s">
        <v>3085</v>
      </c>
      <c r="D19839" t="s">
        <v>96835</v>
      </c>
      <c r="E19839">
        <v>435</v>
      </c>
      <c r="F19839">
        <v>167</v>
      </c>
      <c r="G19839">
        <v>5541</v>
      </c>
      <c r="H19839" t="s">
        <v>96576</v>
      </c>
      <c r="J19839" t="s">
        <v>55574</v>
      </c>
      <c r="K19839" s="2">
        <v>41370.301898148151</v>
      </c>
      <c r="L19839" s="3">
        <f t="shared" si="310"/>
        <v>41370</v>
      </c>
      <c r="M19839" t="s">
        <v>84</v>
      </c>
      <c r="N19839">
        <v>0</v>
      </c>
      <c r="O19839">
        <v>0</v>
      </c>
      <c r="Q19839" t="s">
        <v>55575</v>
      </c>
      <c r="R19839">
        <v>1</v>
      </c>
    </row>
    <row r="19840" spans="1:18" x14ac:dyDescent="0.15">
      <c r="A19840" s="1" t="s">
        <v>55560</v>
      </c>
      <c r="B19840" t="s">
        <v>55561</v>
      </c>
      <c r="C19840" t="s">
        <v>11046</v>
      </c>
      <c r="D19840" t="s">
        <v>96709</v>
      </c>
      <c r="E19840">
        <v>228</v>
      </c>
      <c r="F19840">
        <v>36</v>
      </c>
      <c r="G19840">
        <v>3653</v>
      </c>
      <c r="H19840" t="s">
        <v>96576</v>
      </c>
      <c r="J19840" t="s">
        <v>55562</v>
      </c>
      <c r="K19840" s="2">
        <v>41370.301898148151</v>
      </c>
      <c r="L19840" s="3">
        <f t="shared" si="310"/>
        <v>41370</v>
      </c>
      <c r="M19840" t="s">
        <v>84</v>
      </c>
      <c r="N19840">
        <v>0</v>
      </c>
      <c r="O19840">
        <v>0</v>
      </c>
      <c r="Q19840" t="s">
        <v>55563</v>
      </c>
      <c r="R19840">
        <v>1</v>
      </c>
    </row>
    <row r="19841" spans="1:18" x14ac:dyDescent="0.15">
      <c r="A19841" s="1" t="s">
        <v>55552</v>
      </c>
      <c r="B19841" t="s">
        <v>55553</v>
      </c>
      <c r="C19841" t="s">
        <v>2793</v>
      </c>
      <c r="D19841" t="s">
        <v>96784</v>
      </c>
      <c r="E19841">
        <v>274</v>
      </c>
      <c r="F19841">
        <v>201</v>
      </c>
      <c r="G19841">
        <v>5517</v>
      </c>
      <c r="H19841" t="s">
        <v>96576</v>
      </c>
      <c r="J19841" t="s">
        <v>55554</v>
      </c>
      <c r="K19841" s="2">
        <v>41370.30190972222</v>
      </c>
      <c r="L19841" s="3">
        <f t="shared" si="310"/>
        <v>41370</v>
      </c>
      <c r="M19841" t="s">
        <v>84</v>
      </c>
      <c r="N19841">
        <v>0</v>
      </c>
      <c r="O19841">
        <v>0</v>
      </c>
      <c r="Q19841" t="s">
        <v>55555</v>
      </c>
      <c r="R19841">
        <v>1</v>
      </c>
    </row>
    <row r="19842" spans="1:18" x14ac:dyDescent="0.15">
      <c r="A19842" s="1" t="s">
        <v>93072</v>
      </c>
      <c r="B19842" t="s">
        <v>93073</v>
      </c>
      <c r="C19842" t="s">
        <v>3366</v>
      </c>
      <c r="D19842" t="s">
        <v>96689</v>
      </c>
      <c r="E19842">
        <v>166</v>
      </c>
      <c r="F19842">
        <v>30</v>
      </c>
      <c r="G19842">
        <v>3677</v>
      </c>
      <c r="H19842" t="s">
        <v>96576</v>
      </c>
      <c r="J19842" t="s">
        <v>93074</v>
      </c>
      <c r="K19842" s="2">
        <v>41370.30190972222</v>
      </c>
      <c r="L19842" s="3">
        <f t="shared" si="310"/>
        <v>41370</v>
      </c>
      <c r="M19842" t="s">
        <v>84</v>
      </c>
      <c r="N19842">
        <v>0</v>
      </c>
      <c r="O19842">
        <v>0</v>
      </c>
      <c r="Q19842" t="s">
        <v>93075</v>
      </c>
      <c r="R19842">
        <v>1</v>
      </c>
    </row>
    <row r="19843" spans="1:18" x14ac:dyDescent="0.15">
      <c r="A19843" s="1" t="s">
        <v>55548</v>
      </c>
      <c r="B19843" t="s">
        <v>55549</v>
      </c>
      <c r="C19843" t="s">
        <v>94</v>
      </c>
      <c r="E19843">
        <v>457</v>
      </c>
      <c r="F19843">
        <v>178</v>
      </c>
      <c r="G19843">
        <v>5608</v>
      </c>
      <c r="H19843" t="s">
        <v>96576</v>
      </c>
      <c r="J19843" t="s">
        <v>55550</v>
      </c>
      <c r="K19843" s="2">
        <v>41370.301921296297</v>
      </c>
      <c r="L19843" s="3">
        <f t="shared" si="310"/>
        <v>41370</v>
      </c>
      <c r="M19843" t="s">
        <v>84</v>
      </c>
      <c r="N19843">
        <v>0</v>
      </c>
      <c r="O19843">
        <v>0</v>
      </c>
      <c r="Q19843" t="s">
        <v>55551</v>
      </c>
      <c r="R19843">
        <v>1</v>
      </c>
    </row>
    <row r="19844" spans="1:18" x14ac:dyDescent="0.15">
      <c r="A19844" s="1" t="s">
        <v>55556</v>
      </c>
      <c r="B19844" t="s">
        <v>55557</v>
      </c>
      <c r="C19844" t="s">
        <v>110</v>
      </c>
      <c r="D19844" t="s">
        <v>96596</v>
      </c>
      <c r="E19844">
        <v>265</v>
      </c>
      <c r="F19844">
        <v>39</v>
      </c>
      <c r="G19844">
        <v>3709</v>
      </c>
      <c r="H19844" t="s">
        <v>96576</v>
      </c>
      <c r="J19844" t="s">
        <v>55558</v>
      </c>
      <c r="K19844" s="2">
        <v>41370.301921296297</v>
      </c>
      <c r="L19844" s="3">
        <f t="shared" si="310"/>
        <v>41370</v>
      </c>
      <c r="M19844" t="s">
        <v>84</v>
      </c>
      <c r="N19844">
        <v>0</v>
      </c>
      <c r="O19844">
        <v>0</v>
      </c>
      <c r="Q19844" t="s">
        <v>55559</v>
      </c>
      <c r="R19844">
        <v>1</v>
      </c>
    </row>
    <row r="19845" spans="1:18" x14ac:dyDescent="0.15">
      <c r="A19845" s="1" t="s">
        <v>93067</v>
      </c>
      <c r="B19845" t="s">
        <v>93068</v>
      </c>
      <c r="C19845" t="s">
        <v>586</v>
      </c>
      <c r="D19845" t="s">
        <v>96616</v>
      </c>
      <c r="E19845">
        <v>835</v>
      </c>
      <c r="F19845">
        <v>117</v>
      </c>
      <c r="G19845">
        <v>5565</v>
      </c>
      <c r="H19845" t="s">
        <v>96578</v>
      </c>
      <c r="J19845" t="s">
        <v>93069</v>
      </c>
      <c r="K19845" s="2">
        <v>41370.301932870374</v>
      </c>
      <c r="L19845" s="3">
        <f t="shared" si="310"/>
        <v>41370</v>
      </c>
      <c r="M19845" t="s">
        <v>535</v>
      </c>
      <c r="N19845">
        <v>0</v>
      </c>
      <c r="O19845">
        <v>0</v>
      </c>
      <c r="P19845" t="s">
        <v>93070</v>
      </c>
      <c r="Q19845" t="s">
        <v>93071</v>
      </c>
      <c r="R19845">
        <v>1</v>
      </c>
    </row>
    <row r="19846" spans="1:18" x14ac:dyDescent="0.15">
      <c r="A19846" s="1" t="s">
        <v>55544</v>
      </c>
      <c r="B19846" t="s">
        <v>55545</v>
      </c>
      <c r="C19846" t="s">
        <v>131</v>
      </c>
      <c r="D19846" t="s">
        <v>96790</v>
      </c>
      <c r="E19846">
        <v>331</v>
      </c>
      <c r="F19846">
        <v>167</v>
      </c>
      <c r="G19846">
        <v>5489</v>
      </c>
      <c r="H19846" t="s">
        <v>96576</v>
      </c>
      <c r="J19846" t="s">
        <v>55546</v>
      </c>
      <c r="K19846" s="2">
        <v>41370.301932870374</v>
      </c>
      <c r="L19846" s="3">
        <f t="shared" si="310"/>
        <v>41370</v>
      </c>
      <c r="M19846" t="s">
        <v>84</v>
      </c>
      <c r="N19846">
        <v>0</v>
      </c>
      <c r="O19846">
        <v>0</v>
      </c>
      <c r="Q19846" t="s">
        <v>55547</v>
      </c>
      <c r="R19846">
        <v>1</v>
      </c>
    </row>
    <row r="19847" spans="1:18" x14ac:dyDescent="0.15">
      <c r="A19847" s="1" t="s">
        <v>55540</v>
      </c>
      <c r="B19847" t="s">
        <v>55541</v>
      </c>
      <c r="C19847" t="s">
        <v>3479</v>
      </c>
      <c r="D19847" t="s">
        <v>96772</v>
      </c>
      <c r="E19847">
        <v>318</v>
      </c>
      <c r="F19847">
        <v>172</v>
      </c>
      <c r="G19847">
        <v>5632</v>
      </c>
      <c r="H19847" t="s">
        <v>96576</v>
      </c>
      <c r="J19847" t="s">
        <v>55542</v>
      </c>
      <c r="K19847" s="2">
        <v>41370.301932870374</v>
      </c>
      <c r="L19847" s="3">
        <f t="shared" si="310"/>
        <v>41370</v>
      </c>
      <c r="M19847" t="s">
        <v>84</v>
      </c>
      <c r="N19847">
        <v>0</v>
      </c>
      <c r="O19847">
        <v>0</v>
      </c>
      <c r="Q19847" t="s">
        <v>55543</v>
      </c>
      <c r="R19847">
        <v>1</v>
      </c>
    </row>
    <row r="19848" spans="1:18" x14ac:dyDescent="0.15">
      <c r="A19848" s="1" t="s">
        <v>55536</v>
      </c>
      <c r="B19848" t="s">
        <v>55537</v>
      </c>
      <c r="C19848" t="s">
        <v>110</v>
      </c>
      <c r="D19848" t="s">
        <v>96595</v>
      </c>
      <c r="E19848">
        <v>197</v>
      </c>
      <c r="F19848">
        <v>40</v>
      </c>
      <c r="G19848">
        <v>3025</v>
      </c>
      <c r="H19848" t="s">
        <v>96576</v>
      </c>
      <c r="J19848" t="s">
        <v>55538</v>
      </c>
      <c r="K19848" s="2">
        <v>41370.301944444444</v>
      </c>
      <c r="L19848" s="3">
        <f t="shared" si="310"/>
        <v>41370</v>
      </c>
      <c r="M19848" t="s">
        <v>84</v>
      </c>
      <c r="N19848">
        <v>0</v>
      </c>
      <c r="O19848">
        <v>0</v>
      </c>
      <c r="Q19848" t="s">
        <v>55539</v>
      </c>
      <c r="R19848">
        <v>1</v>
      </c>
    </row>
    <row r="19849" spans="1:18" x14ac:dyDescent="0.15">
      <c r="A19849" s="1" t="s">
        <v>55532</v>
      </c>
      <c r="B19849" t="s">
        <v>55533</v>
      </c>
      <c r="C19849" t="s">
        <v>54180</v>
      </c>
      <c r="D19849" t="s">
        <v>97013</v>
      </c>
      <c r="E19849">
        <v>285</v>
      </c>
      <c r="F19849">
        <v>32</v>
      </c>
      <c r="G19849">
        <v>3747</v>
      </c>
      <c r="H19849" t="s">
        <v>96576</v>
      </c>
      <c r="J19849" t="s">
        <v>55534</v>
      </c>
      <c r="K19849" s="2">
        <v>41370.30196759259</v>
      </c>
      <c r="L19849" s="3">
        <f t="shared" si="310"/>
        <v>41370</v>
      </c>
      <c r="M19849" t="s">
        <v>84</v>
      </c>
      <c r="N19849">
        <v>0</v>
      </c>
      <c r="O19849">
        <v>0</v>
      </c>
      <c r="Q19849" t="s">
        <v>55535</v>
      </c>
      <c r="R19849">
        <v>1</v>
      </c>
    </row>
    <row r="19850" spans="1:18" x14ac:dyDescent="0.15">
      <c r="A19850" s="1" t="s">
        <v>93063</v>
      </c>
      <c r="B19850" t="s">
        <v>93064</v>
      </c>
      <c r="C19850" t="s">
        <v>1005</v>
      </c>
      <c r="D19850" t="s">
        <v>96815</v>
      </c>
      <c r="E19850">
        <v>2422</v>
      </c>
      <c r="F19850">
        <v>735</v>
      </c>
      <c r="G19850">
        <v>7562</v>
      </c>
      <c r="H19850" t="s">
        <v>96578</v>
      </c>
      <c r="J19850" t="s">
        <v>93065</v>
      </c>
      <c r="K19850" s="2">
        <v>41370.301979166667</v>
      </c>
      <c r="L19850" s="3">
        <f t="shared" si="310"/>
        <v>41370</v>
      </c>
      <c r="M19850" t="s">
        <v>3652</v>
      </c>
      <c r="N19850">
        <v>0</v>
      </c>
      <c r="O19850">
        <v>3</v>
      </c>
      <c r="Q19850" t="s">
        <v>93066</v>
      </c>
      <c r="R19850">
        <v>1</v>
      </c>
    </row>
    <row r="19851" spans="1:18" x14ac:dyDescent="0.15">
      <c r="A19851" s="1" t="s">
        <v>55528</v>
      </c>
      <c r="B19851" t="s">
        <v>55529</v>
      </c>
      <c r="C19851" t="s">
        <v>1005</v>
      </c>
      <c r="D19851" t="s">
        <v>96587</v>
      </c>
      <c r="E19851">
        <v>420</v>
      </c>
      <c r="F19851">
        <v>154</v>
      </c>
      <c r="G19851">
        <v>5565</v>
      </c>
      <c r="H19851" t="s">
        <v>96576</v>
      </c>
      <c r="J19851" t="s">
        <v>55530</v>
      </c>
      <c r="K19851" s="2">
        <v>41370.301979166667</v>
      </c>
      <c r="L19851" s="3">
        <f t="shared" si="310"/>
        <v>41370</v>
      </c>
      <c r="M19851" t="s">
        <v>84</v>
      </c>
      <c r="N19851">
        <v>0</v>
      </c>
      <c r="O19851">
        <v>0</v>
      </c>
      <c r="Q19851" t="s">
        <v>55531</v>
      </c>
      <c r="R19851">
        <v>1</v>
      </c>
    </row>
    <row r="19852" spans="1:18" x14ac:dyDescent="0.15">
      <c r="A19852" s="1" t="s">
        <v>55520</v>
      </c>
      <c r="B19852" t="s">
        <v>55521</v>
      </c>
      <c r="C19852" t="s">
        <v>3332</v>
      </c>
      <c r="D19852" t="s">
        <v>97052</v>
      </c>
      <c r="E19852">
        <v>353</v>
      </c>
      <c r="F19852">
        <v>178</v>
      </c>
      <c r="G19852">
        <v>5592</v>
      </c>
      <c r="H19852" t="s">
        <v>96576</v>
      </c>
      <c r="J19852" t="s">
        <v>55522</v>
      </c>
      <c r="K19852" s="2">
        <v>41370.301990740743</v>
      </c>
      <c r="L19852" s="3">
        <f t="shared" si="310"/>
        <v>41370</v>
      </c>
      <c r="M19852" t="s">
        <v>84</v>
      </c>
      <c r="N19852">
        <v>0</v>
      </c>
      <c r="O19852">
        <v>0</v>
      </c>
      <c r="Q19852" t="s">
        <v>55523</v>
      </c>
      <c r="R19852">
        <v>1</v>
      </c>
    </row>
    <row r="19853" spans="1:18" x14ac:dyDescent="0.15">
      <c r="A19853" s="1" t="s">
        <v>55524</v>
      </c>
      <c r="B19853" t="s">
        <v>55525</v>
      </c>
      <c r="C19853" t="s">
        <v>3085</v>
      </c>
      <c r="D19853" t="s">
        <v>97023</v>
      </c>
      <c r="E19853">
        <v>328</v>
      </c>
      <c r="F19853">
        <v>129</v>
      </c>
      <c r="G19853">
        <v>5455</v>
      </c>
      <c r="H19853" t="s">
        <v>96576</v>
      </c>
      <c r="J19853" t="s">
        <v>55526</v>
      </c>
      <c r="K19853" s="2">
        <v>41370.301990740743</v>
      </c>
      <c r="L19853" s="3">
        <f t="shared" si="310"/>
        <v>41370</v>
      </c>
      <c r="M19853" t="s">
        <v>84</v>
      </c>
      <c r="N19853">
        <v>0</v>
      </c>
      <c r="O19853">
        <v>0</v>
      </c>
      <c r="Q19853" t="s">
        <v>55527</v>
      </c>
      <c r="R19853">
        <v>1</v>
      </c>
    </row>
    <row r="19854" spans="1:18" x14ac:dyDescent="0.15">
      <c r="A19854" s="1" t="s">
        <v>55516</v>
      </c>
      <c r="B19854" t="s">
        <v>55517</v>
      </c>
      <c r="C19854" t="s">
        <v>110</v>
      </c>
      <c r="D19854" t="s">
        <v>96595</v>
      </c>
      <c r="E19854">
        <v>541</v>
      </c>
      <c r="F19854">
        <v>186</v>
      </c>
      <c r="G19854">
        <v>5489</v>
      </c>
      <c r="H19854" t="s">
        <v>96576</v>
      </c>
      <c r="J19854" t="s">
        <v>55518</v>
      </c>
      <c r="K19854" s="2">
        <v>41370.302002314813</v>
      </c>
      <c r="L19854" s="3">
        <f t="shared" si="310"/>
        <v>41370</v>
      </c>
      <c r="M19854" t="s">
        <v>84</v>
      </c>
      <c r="N19854">
        <v>0</v>
      </c>
      <c r="O19854">
        <v>0</v>
      </c>
      <c r="Q19854" t="s">
        <v>55519</v>
      </c>
      <c r="R19854">
        <v>1</v>
      </c>
    </row>
    <row r="19855" spans="1:18" x14ac:dyDescent="0.15">
      <c r="A19855" s="1" t="s">
        <v>55512</v>
      </c>
      <c r="B19855" t="s">
        <v>55513</v>
      </c>
      <c r="C19855" t="s">
        <v>3479</v>
      </c>
      <c r="E19855">
        <v>241</v>
      </c>
      <c r="F19855">
        <v>40</v>
      </c>
      <c r="G19855">
        <v>3717</v>
      </c>
      <c r="H19855" t="s">
        <v>96576</v>
      </c>
      <c r="J19855" t="s">
        <v>55514</v>
      </c>
      <c r="K19855" s="2">
        <v>41370.302002314813</v>
      </c>
      <c r="L19855" s="3">
        <f t="shared" si="310"/>
        <v>41370</v>
      </c>
      <c r="M19855" t="s">
        <v>84</v>
      </c>
      <c r="N19855">
        <v>0</v>
      </c>
      <c r="O19855">
        <v>0</v>
      </c>
      <c r="Q19855" t="s">
        <v>55515</v>
      </c>
      <c r="R19855">
        <v>1</v>
      </c>
    </row>
    <row r="19856" spans="1:18" x14ac:dyDescent="0.15">
      <c r="A19856" s="1" t="s">
        <v>55507</v>
      </c>
      <c r="B19856" t="s">
        <v>55508</v>
      </c>
      <c r="C19856" t="s">
        <v>2793</v>
      </c>
      <c r="E19856">
        <v>98</v>
      </c>
      <c r="F19856">
        <v>42</v>
      </c>
      <c r="G19856">
        <v>780</v>
      </c>
      <c r="H19856" t="s">
        <v>96576</v>
      </c>
      <c r="J19856" t="s">
        <v>55509</v>
      </c>
      <c r="K19856" s="2">
        <v>41370.302002314813</v>
      </c>
      <c r="L19856" s="3">
        <f t="shared" si="310"/>
        <v>41370</v>
      </c>
      <c r="M19856" t="s">
        <v>29</v>
      </c>
      <c r="N19856">
        <v>0</v>
      </c>
      <c r="O19856">
        <v>0</v>
      </c>
      <c r="P19856" t="s">
        <v>55510</v>
      </c>
      <c r="Q19856" t="s">
        <v>55511</v>
      </c>
      <c r="R19856">
        <v>1</v>
      </c>
    </row>
    <row r="19857" spans="1:18" x14ac:dyDescent="0.15">
      <c r="A19857" s="1" t="s">
        <v>55503</v>
      </c>
      <c r="B19857" t="s">
        <v>55504</v>
      </c>
      <c r="C19857" t="s">
        <v>131</v>
      </c>
      <c r="D19857" t="s">
        <v>96641</v>
      </c>
      <c r="E19857">
        <v>72</v>
      </c>
      <c r="F19857">
        <v>91</v>
      </c>
      <c r="G19857">
        <v>409</v>
      </c>
      <c r="H19857" t="s">
        <v>96576</v>
      </c>
      <c r="J19857" t="s">
        <v>55505</v>
      </c>
      <c r="K19857" s="2">
        <v>41370.302002314813</v>
      </c>
      <c r="L19857" s="3">
        <f t="shared" si="310"/>
        <v>41370</v>
      </c>
      <c r="M19857" t="s">
        <v>370</v>
      </c>
      <c r="N19857">
        <v>0</v>
      </c>
      <c r="O19857">
        <v>0</v>
      </c>
      <c r="Q19857" t="s">
        <v>55506</v>
      </c>
      <c r="R19857">
        <v>1</v>
      </c>
    </row>
    <row r="19858" spans="1:18" x14ac:dyDescent="0.15">
      <c r="A19858" s="1" t="s">
        <v>55495</v>
      </c>
      <c r="B19858" t="s">
        <v>55496</v>
      </c>
      <c r="C19858" t="s">
        <v>10172</v>
      </c>
      <c r="D19858" t="s">
        <v>10172</v>
      </c>
      <c r="E19858">
        <v>842</v>
      </c>
      <c r="F19858">
        <v>290</v>
      </c>
      <c r="G19858">
        <v>3425</v>
      </c>
      <c r="H19858" t="s">
        <v>96578</v>
      </c>
      <c r="J19858" t="s">
        <v>55497</v>
      </c>
      <c r="K19858" s="2">
        <v>41370.30201388889</v>
      </c>
      <c r="L19858" s="3">
        <f t="shared" si="310"/>
        <v>41370</v>
      </c>
      <c r="M19858" t="s">
        <v>4422</v>
      </c>
      <c r="N19858">
        <v>0</v>
      </c>
      <c r="O19858">
        <v>0</v>
      </c>
      <c r="Q19858" t="s">
        <v>55498</v>
      </c>
      <c r="R19858">
        <v>1</v>
      </c>
    </row>
    <row r="19859" spans="1:18" x14ac:dyDescent="0.15">
      <c r="A19859" s="1" t="s">
        <v>93059</v>
      </c>
      <c r="B19859" t="s">
        <v>93060</v>
      </c>
      <c r="C19859" t="s">
        <v>10172</v>
      </c>
      <c r="D19859" t="s">
        <v>96675</v>
      </c>
      <c r="E19859">
        <v>333</v>
      </c>
      <c r="F19859">
        <v>176</v>
      </c>
      <c r="G19859">
        <v>5543</v>
      </c>
      <c r="H19859" t="s">
        <v>96576</v>
      </c>
      <c r="J19859" t="s">
        <v>93061</v>
      </c>
      <c r="K19859" s="2">
        <v>41370.30201388889</v>
      </c>
      <c r="L19859" s="3">
        <f t="shared" si="310"/>
        <v>41370</v>
      </c>
      <c r="M19859" t="s">
        <v>84</v>
      </c>
      <c r="N19859">
        <v>0</v>
      </c>
      <c r="O19859">
        <v>0</v>
      </c>
      <c r="Q19859" t="s">
        <v>93062</v>
      </c>
      <c r="R19859">
        <v>1</v>
      </c>
    </row>
    <row r="19860" spans="1:18" x14ac:dyDescent="0.15">
      <c r="A19860" s="1" t="s">
        <v>55499</v>
      </c>
      <c r="B19860" t="s">
        <v>55500</v>
      </c>
      <c r="C19860" t="s">
        <v>2543</v>
      </c>
      <c r="D19860" t="s">
        <v>96854</v>
      </c>
      <c r="E19860">
        <v>308</v>
      </c>
      <c r="F19860">
        <v>140</v>
      </c>
      <c r="G19860">
        <v>5518</v>
      </c>
      <c r="H19860" t="s">
        <v>96576</v>
      </c>
      <c r="J19860" t="s">
        <v>55501</v>
      </c>
      <c r="K19860" s="2">
        <v>41370.30201388889</v>
      </c>
      <c r="L19860" s="3">
        <f t="shared" si="310"/>
        <v>41370</v>
      </c>
      <c r="M19860" t="s">
        <v>84</v>
      </c>
      <c r="N19860">
        <v>0</v>
      </c>
      <c r="O19860">
        <v>0</v>
      </c>
      <c r="Q19860" t="s">
        <v>55502</v>
      </c>
      <c r="R19860">
        <v>1</v>
      </c>
    </row>
    <row r="19861" spans="1:18" x14ac:dyDescent="0.15">
      <c r="A19861" s="1" t="s">
        <v>93055</v>
      </c>
      <c r="B19861" t="s">
        <v>93056</v>
      </c>
      <c r="C19861" t="s">
        <v>1237</v>
      </c>
      <c r="D19861" t="s">
        <v>96836</v>
      </c>
      <c r="E19861">
        <v>320</v>
      </c>
      <c r="F19861">
        <v>179</v>
      </c>
      <c r="G19861">
        <v>5401</v>
      </c>
      <c r="H19861" t="s">
        <v>96576</v>
      </c>
      <c r="J19861" t="s">
        <v>93057</v>
      </c>
      <c r="K19861" s="2">
        <v>41370.302025462966</v>
      </c>
      <c r="L19861" s="3">
        <f t="shared" si="310"/>
        <v>41370</v>
      </c>
      <c r="M19861" t="s">
        <v>84</v>
      </c>
      <c r="N19861">
        <v>0</v>
      </c>
      <c r="O19861">
        <v>0</v>
      </c>
      <c r="Q19861" t="s">
        <v>93058</v>
      </c>
      <c r="R19861">
        <v>1</v>
      </c>
    </row>
    <row r="19862" spans="1:18" x14ac:dyDescent="0.15">
      <c r="A19862" s="1" t="s">
        <v>93049</v>
      </c>
      <c r="B19862" t="s">
        <v>93050</v>
      </c>
      <c r="C19862" t="s">
        <v>3332</v>
      </c>
      <c r="D19862" t="s">
        <v>96604</v>
      </c>
      <c r="E19862">
        <v>18874</v>
      </c>
      <c r="F19862">
        <v>2000</v>
      </c>
      <c r="G19862">
        <v>20377</v>
      </c>
      <c r="H19862" t="s">
        <v>96575</v>
      </c>
      <c r="I19862" t="s">
        <v>93051</v>
      </c>
      <c r="J19862" t="s">
        <v>93052</v>
      </c>
      <c r="K19862" s="2">
        <v>41370.302037037036</v>
      </c>
      <c r="L19862" s="3">
        <f t="shared" si="310"/>
        <v>41370</v>
      </c>
      <c r="M19862" t="s">
        <v>117</v>
      </c>
      <c r="N19862">
        <v>0</v>
      </c>
      <c r="O19862">
        <v>1</v>
      </c>
      <c r="P19862" t="s">
        <v>93053</v>
      </c>
      <c r="Q19862" t="s">
        <v>93054</v>
      </c>
      <c r="R19862">
        <v>1</v>
      </c>
    </row>
    <row r="19863" spans="1:18" x14ac:dyDescent="0.15">
      <c r="A19863" s="1" t="s">
        <v>55491</v>
      </c>
      <c r="B19863" t="s">
        <v>55492</v>
      </c>
      <c r="C19863" t="s">
        <v>2793</v>
      </c>
      <c r="D19863" t="s">
        <v>96645</v>
      </c>
      <c r="E19863">
        <v>200</v>
      </c>
      <c r="F19863">
        <v>33</v>
      </c>
      <c r="G19863">
        <v>3686</v>
      </c>
      <c r="H19863" t="s">
        <v>96576</v>
      </c>
      <c r="J19863" t="s">
        <v>55493</v>
      </c>
      <c r="K19863" s="2">
        <v>41370.302037037036</v>
      </c>
      <c r="L19863" s="3">
        <f t="shared" si="310"/>
        <v>41370</v>
      </c>
      <c r="M19863" t="s">
        <v>84</v>
      </c>
      <c r="N19863">
        <v>0</v>
      </c>
      <c r="O19863">
        <v>0</v>
      </c>
      <c r="Q19863" t="s">
        <v>55494</v>
      </c>
      <c r="R19863">
        <v>1</v>
      </c>
    </row>
    <row r="19864" spans="1:18" x14ac:dyDescent="0.15">
      <c r="A19864" s="1" t="s">
        <v>55487</v>
      </c>
      <c r="B19864" t="s">
        <v>55488</v>
      </c>
      <c r="C19864" t="s">
        <v>4086</v>
      </c>
      <c r="D19864" t="s">
        <v>96904</v>
      </c>
      <c r="E19864">
        <v>449</v>
      </c>
      <c r="F19864">
        <v>164</v>
      </c>
      <c r="G19864">
        <v>5549</v>
      </c>
      <c r="H19864" t="s">
        <v>96576</v>
      </c>
      <c r="J19864" t="s">
        <v>55489</v>
      </c>
      <c r="K19864" s="2">
        <v>41370.302048611113</v>
      </c>
      <c r="L19864" s="3">
        <f t="shared" si="310"/>
        <v>41370</v>
      </c>
      <c r="M19864" t="s">
        <v>84</v>
      </c>
      <c r="N19864">
        <v>0</v>
      </c>
      <c r="O19864">
        <v>0</v>
      </c>
      <c r="Q19864" t="s">
        <v>55490</v>
      </c>
      <c r="R19864">
        <v>1</v>
      </c>
    </row>
    <row r="19865" spans="1:18" x14ac:dyDescent="0.15">
      <c r="A19865" s="1" t="s">
        <v>93045</v>
      </c>
      <c r="B19865" t="s">
        <v>93046</v>
      </c>
      <c r="C19865" t="s">
        <v>110</v>
      </c>
      <c r="D19865" t="s">
        <v>96612</v>
      </c>
      <c r="E19865">
        <v>338</v>
      </c>
      <c r="F19865">
        <v>1878</v>
      </c>
      <c r="G19865">
        <v>1876</v>
      </c>
      <c r="H19865" t="s">
        <v>96576</v>
      </c>
      <c r="J19865" t="s">
        <v>93047</v>
      </c>
      <c r="K19865" s="2">
        <v>41370.302083333336</v>
      </c>
      <c r="L19865" s="3">
        <f t="shared" si="310"/>
        <v>41370</v>
      </c>
      <c r="M19865" t="s">
        <v>84</v>
      </c>
      <c r="N19865">
        <v>0</v>
      </c>
      <c r="O19865">
        <v>0</v>
      </c>
      <c r="Q19865" t="s">
        <v>93048</v>
      </c>
      <c r="R19865">
        <v>1</v>
      </c>
    </row>
    <row r="19866" spans="1:18" x14ac:dyDescent="0.15">
      <c r="A19866" s="1" t="s">
        <v>55482</v>
      </c>
      <c r="B19866" t="s">
        <v>55483</v>
      </c>
      <c r="C19866" t="s">
        <v>344</v>
      </c>
      <c r="D19866" t="s">
        <v>96639</v>
      </c>
      <c r="E19866">
        <v>95</v>
      </c>
      <c r="F19866">
        <v>51</v>
      </c>
      <c r="G19866">
        <v>1544</v>
      </c>
      <c r="H19866" t="s">
        <v>96576</v>
      </c>
      <c r="J19866" t="s">
        <v>55484</v>
      </c>
      <c r="K19866" s="2">
        <v>41370.302083333336</v>
      </c>
      <c r="L19866" s="3">
        <f t="shared" si="310"/>
        <v>41370</v>
      </c>
      <c r="M19866" t="s">
        <v>8295</v>
      </c>
      <c r="N19866">
        <v>0</v>
      </c>
      <c r="O19866">
        <v>0</v>
      </c>
      <c r="P19866" t="s">
        <v>55485</v>
      </c>
      <c r="Q19866" t="s">
        <v>55486</v>
      </c>
      <c r="R19866">
        <v>1</v>
      </c>
    </row>
    <row r="19867" spans="1:18" x14ac:dyDescent="0.15">
      <c r="A19867" s="1" t="s">
        <v>55478</v>
      </c>
      <c r="B19867" t="s">
        <v>55479</v>
      </c>
      <c r="C19867" t="s">
        <v>2333</v>
      </c>
      <c r="D19867" t="s">
        <v>96706</v>
      </c>
      <c r="E19867">
        <v>410</v>
      </c>
      <c r="F19867">
        <v>131</v>
      </c>
      <c r="G19867">
        <v>5468</v>
      </c>
      <c r="H19867" t="s">
        <v>96576</v>
      </c>
      <c r="J19867" t="s">
        <v>55480</v>
      </c>
      <c r="K19867" s="2">
        <v>41370.302094907405</v>
      </c>
      <c r="L19867" s="3">
        <f t="shared" ref="L19867:L19930" si="311">INT(K19867)</f>
        <v>41370</v>
      </c>
      <c r="M19867" t="s">
        <v>84</v>
      </c>
      <c r="N19867">
        <v>0</v>
      </c>
      <c r="O19867">
        <v>0</v>
      </c>
      <c r="Q19867" t="s">
        <v>55481</v>
      </c>
      <c r="R19867">
        <v>1</v>
      </c>
    </row>
    <row r="19868" spans="1:18" x14ac:dyDescent="0.15">
      <c r="A19868" s="1" t="s">
        <v>55467</v>
      </c>
      <c r="B19868" t="s">
        <v>55468</v>
      </c>
      <c r="C19868" t="s">
        <v>110</v>
      </c>
      <c r="E19868">
        <v>1340390</v>
      </c>
      <c r="F19868">
        <v>35</v>
      </c>
      <c r="G19868">
        <v>218955</v>
      </c>
      <c r="H19868" t="s">
        <v>96576</v>
      </c>
      <c r="J19868" t="s">
        <v>55469</v>
      </c>
      <c r="K19868" s="2">
        <v>41370.302106481482</v>
      </c>
      <c r="L19868" s="3">
        <f t="shared" si="311"/>
        <v>41370</v>
      </c>
      <c r="M19868" t="s">
        <v>339</v>
      </c>
      <c r="N19868">
        <v>725</v>
      </c>
      <c r="O19868">
        <v>60</v>
      </c>
      <c r="P19868" t="s">
        <v>55470</v>
      </c>
      <c r="Q19868" t="s">
        <v>55471</v>
      </c>
      <c r="R19868">
        <v>1</v>
      </c>
    </row>
    <row r="19869" spans="1:18" x14ac:dyDescent="0.15">
      <c r="A19869" s="1" t="s">
        <v>55472</v>
      </c>
      <c r="B19869" t="s">
        <v>55473</v>
      </c>
      <c r="C19869" t="s">
        <v>1237</v>
      </c>
      <c r="D19869" t="s">
        <v>96737</v>
      </c>
      <c r="E19869">
        <v>1515</v>
      </c>
      <c r="F19869">
        <v>517</v>
      </c>
      <c r="G19869">
        <v>7218</v>
      </c>
      <c r="H19869" t="s">
        <v>96575</v>
      </c>
      <c r="I19869" t="s">
        <v>55474</v>
      </c>
      <c r="J19869" t="s">
        <v>55475</v>
      </c>
      <c r="K19869" s="2">
        <v>41370.302106481482</v>
      </c>
      <c r="L19869" s="3">
        <f t="shared" si="311"/>
        <v>41370</v>
      </c>
      <c r="M19869" t="s">
        <v>3613</v>
      </c>
      <c r="N19869">
        <v>0</v>
      </c>
      <c r="O19869">
        <v>2</v>
      </c>
      <c r="P19869" t="s">
        <v>55476</v>
      </c>
      <c r="Q19869" t="s">
        <v>55477</v>
      </c>
      <c r="R19869">
        <v>1</v>
      </c>
    </row>
    <row r="19870" spans="1:18" x14ac:dyDescent="0.15">
      <c r="A19870" s="1" t="s">
        <v>55462</v>
      </c>
      <c r="B19870" t="s">
        <v>55463</v>
      </c>
      <c r="C19870" t="s">
        <v>3085</v>
      </c>
      <c r="D19870" t="s">
        <v>96600</v>
      </c>
      <c r="E19870">
        <v>1355</v>
      </c>
      <c r="F19870">
        <v>205</v>
      </c>
      <c r="G19870">
        <v>756</v>
      </c>
      <c r="H19870" t="s">
        <v>96575</v>
      </c>
      <c r="I19870" t="s">
        <v>55464</v>
      </c>
      <c r="J19870" t="s">
        <v>55465</v>
      </c>
      <c r="K19870" s="2">
        <v>41370.302118055559</v>
      </c>
      <c r="L19870" s="3">
        <f t="shared" si="311"/>
        <v>41370</v>
      </c>
      <c r="M19870" t="s">
        <v>1266</v>
      </c>
      <c r="N19870">
        <v>0</v>
      </c>
      <c r="O19870">
        <v>0</v>
      </c>
      <c r="P19870" t="s">
        <v>55466</v>
      </c>
      <c r="Q19870" t="s">
        <v>49684</v>
      </c>
      <c r="R19870">
        <v>1</v>
      </c>
    </row>
    <row r="19871" spans="1:18" x14ac:dyDescent="0.15">
      <c r="A19871" s="1" t="s">
        <v>8879</v>
      </c>
      <c r="B19871" t="s">
        <v>8880</v>
      </c>
      <c r="C19871" t="s">
        <v>2543</v>
      </c>
      <c r="D19871" t="s">
        <v>96658</v>
      </c>
      <c r="E19871">
        <v>510132</v>
      </c>
      <c r="F19871">
        <v>598</v>
      </c>
      <c r="G19871">
        <v>96168</v>
      </c>
      <c r="H19871" t="s">
        <v>96574</v>
      </c>
      <c r="I19871" t="s">
        <v>8881</v>
      </c>
      <c r="J19871" t="s">
        <v>55459</v>
      </c>
      <c r="K19871" s="2">
        <v>41370.302129629628</v>
      </c>
      <c r="L19871" s="3">
        <f t="shared" si="311"/>
        <v>41370</v>
      </c>
      <c r="M19871" t="s">
        <v>339</v>
      </c>
      <c r="N19871">
        <v>1</v>
      </c>
      <c r="O19871">
        <v>1</v>
      </c>
      <c r="P19871" t="s">
        <v>55460</v>
      </c>
      <c r="Q19871" t="s">
        <v>55461</v>
      </c>
      <c r="R19871">
        <v>1</v>
      </c>
    </row>
    <row r="19872" spans="1:18" x14ac:dyDescent="0.15">
      <c r="A19872" s="1" t="s">
        <v>885</v>
      </c>
      <c r="B19872" t="s">
        <v>886</v>
      </c>
      <c r="C19872" t="s">
        <v>344</v>
      </c>
      <c r="D19872" t="s">
        <v>96589</v>
      </c>
      <c r="E19872">
        <v>572</v>
      </c>
      <c r="F19872">
        <v>1793</v>
      </c>
      <c r="G19872">
        <v>3514</v>
      </c>
      <c r="H19872" t="s">
        <v>96576</v>
      </c>
      <c r="J19872" t="s">
        <v>93042</v>
      </c>
      <c r="K19872" s="2">
        <v>41370.302129629628</v>
      </c>
      <c r="L19872" s="3">
        <f t="shared" si="311"/>
        <v>41370</v>
      </c>
      <c r="M19872" t="s">
        <v>888</v>
      </c>
      <c r="N19872">
        <v>0</v>
      </c>
      <c r="O19872">
        <v>0</v>
      </c>
      <c r="P19872" t="s">
        <v>93043</v>
      </c>
      <c r="Q19872" t="s">
        <v>93044</v>
      </c>
      <c r="R19872">
        <v>1</v>
      </c>
    </row>
    <row r="19873" spans="1:18" x14ac:dyDescent="0.15">
      <c r="A19873" s="1" t="s">
        <v>22422</v>
      </c>
      <c r="B19873" t="s">
        <v>22423</v>
      </c>
      <c r="C19873" t="s">
        <v>344</v>
      </c>
      <c r="D19873" t="s">
        <v>96620</v>
      </c>
      <c r="E19873">
        <v>2534735</v>
      </c>
      <c r="F19873">
        <v>2988</v>
      </c>
      <c r="G19873">
        <v>42345</v>
      </c>
      <c r="H19873" t="s">
        <v>96575</v>
      </c>
      <c r="I19873" t="s">
        <v>22424</v>
      </c>
      <c r="J19873" t="s">
        <v>55452</v>
      </c>
      <c r="K19873" s="2">
        <v>41370.302152777775</v>
      </c>
      <c r="L19873" s="3">
        <f t="shared" si="311"/>
        <v>41370</v>
      </c>
      <c r="M19873" t="s">
        <v>13747</v>
      </c>
      <c r="N19873">
        <v>64</v>
      </c>
      <c r="O19873">
        <v>10</v>
      </c>
      <c r="P19873" t="s">
        <v>55453</v>
      </c>
      <c r="Q19873" t="s">
        <v>55454</v>
      </c>
      <c r="R19873">
        <v>1</v>
      </c>
    </row>
    <row r="19874" spans="1:18" x14ac:dyDescent="0.15">
      <c r="A19874" s="1" t="s">
        <v>55448</v>
      </c>
      <c r="B19874" t="s">
        <v>55449</v>
      </c>
      <c r="C19874" t="s">
        <v>344</v>
      </c>
      <c r="D19874" t="s">
        <v>96639</v>
      </c>
      <c r="E19874">
        <v>532</v>
      </c>
      <c r="F19874">
        <v>203</v>
      </c>
      <c r="G19874">
        <v>1885</v>
      </c>
      <c r="H19874" t="s">
        <v>96576</v>
      </c>
      <c r="J19874" t="s">
        <v>55450</v>
      </c>
      <c r="K19874" s="2">
        <v>41370.302152777775</v>
      </c>
      <c r="L19874" s="3">
        <f t="shared" si="311"/>
        <v>41370</v>
      </c>
      <c r="M19874" t="s">
        <v>2052</v>
      </c>
      <c r="N19874">
        <v>0</v>
      </c>
      <c r="O19874">
        <v>0</v>
      </c>
      <c r="Q19874" t="s">
        <v>55451</v>
      </c>
      <c r="R19874">
        <v>1</v>
      </c>
    </row>
    <row r="19875" spans="1:18" x14ac:dyDescent="0.15">
      <c r="A19875" s="1" t="s">
        <v>55455</v>
      </c>
      <c r="B19875" t="s">
        <v>55456</v>
      </c>
      <c r="C19875" t="s">
        <v>2793</v>
      </c>
      <c r="E19875">
        <v>48</v>
      </c>
      <c r="F19875">
        <v>144</v>
      </c>
      <c r="G19875">
        <v>52</v>
      </c>
      <c r="H19875" t="s">
        <v>96576</v>
      </c>
      <c r="J19875" t="s">
        <v>55457</v>
      </c>
      <c r="K19875" s="2">
        <v>41370.302152777775</v>
      </c>
      <c r="L19875" s="3">
        <f t="shared" si="311"/>
        <v>41370</v>
      </c>
      <c r="M19875" t="s">
        <v>360</v>
      </c>
      <c r="N19875">
        <v>0</v>
      </c>
      <c r="O19875">
        <v>0</v>
      </c>
      <c r="Q19875" t="s">
        <v>55458</v>
      </c>
      <c r="R19875">
        <v>1</v>
      </c>
    </row>
    <row r="19876" spans="1:18" x14ac:dyDescent="0.15">
      <c r="A19876" s="1" t="s">
        <v>55443</v>
      </c>
      <c r="B19876" t="s">
        <v>55444</v>
      </c>
      <c r="C19876" t="s">
        <v>11046</v>
      </c>
      <c r="D19876" t="s">
        <v>97053</v>
      </c>
      <c r="E19876">
        <v>319</v>
      </c>
      <c r="F19876">
        <v>641</v>
      </c>
      <c r="G19876">
        <v>161</v>
      </c>
      <c r="H19876" t="s">
        <v>96576</v>
      </c>
      <c r="J19876" t="s">
        <v>55445</v>
      </c>
      <c r="K19876" s="2">
        <v>41370.302164351851</v>
      </c>
      <c r="L19876" s="3">
        <f t="shared" si="311"/>
        <v>41370</v>
      </c>
      <c r="M19876" t="s">
        <v>339</v>
      </c>
      <c r="N19876">
        <v>0</v>
      </c>
      <c r="O19876">
        <v>0</v>
      </c>
      <c r="P19876" t="s">
        <v>55446</v>
      </c>
      <c r="Q19876" t="s">
        <v>55447</v>
      </c>
      <c r="R19876">
        <v>1</v>
      </c>
    </row>
    <row r="19877" spans="1:18" x14ac:dyDescent="0.15">
      <c r="A19877" s="1" t="s">
        <v>93038</v>
      </c>
      <c r="B19877" t="s">
        <v>93039</v>
      </c>
      <c r="C19877" t="s">
        <v>110</v>
      </c>
      <c r="D19877" t="s">
        <v>96753</v>
      </c>
      <c r="E19877">
        <v>263</v>
      </c>
      <c r="F19877">
        <v>35</v>
      </c>
      <c r="G19877">
        <v>3650</v>
      </c>
      <c r="H19877" t="s">
        <v>96576</v>
      </c>
      <c r="J19877" t="s">
        <v>93040</v>
      </c>
      <c r="K19877" s="2">
        <v>41370.302175925928</v>
      </c>
      <c r="L19877" s="3">
        <f t="shared" si="311"/>
        <v>41370</v>
      </c>
      <c r="M19877" t="s">
        <v>84</v>
      </c>
      <c r="N19877">
        <v>0</v>
      </c>
      <c r="O19877">
        <v>1</v>
      </c>
      <c r="Q19877" t="s">
        <v>93041</v>
      </c>
      <c r="R19877">
        <v>1</v>
      </c>
    </row>
    <row r="19878" spans="1:18" x14ac:dyDescent="0.15">
      <c r="A19878" s="1" t="s">
        <v>55439</v>
      </c>
      <c r="B19878" t="s">
        <v>55440</v>
      </c>
      <c r="C19878" t="s">
        <v>94</v>
      </c>
      <c r="D19878" t="s">
        <v>96811</v>
      </c>
      <c r="E19878">
        <v>1707</v>
      </c>
      <c r="F19878">
        <v>1618</v>
      </c>
      <c r="G19878">
        <v>34276</v>
      </c>
      <c r="H19878" t="s">
        <v>96576</v>
      </c>
      <c r="J19878" t="s">
        <v>55441</v>
      </c>
      <c r="K19878" s="2">
        <v>41370.302187499998</v>
      </c>
      <c r="L19878" s="3">
        <f t="shared" si="311"/>
        <v>41370</v>
      </c>
      <c r="M19878" t="s">
        <v>44580</v>
      </c>
      <c r="N19878">
        <v>0</v>
      </c>
      <c r="O19878">
        <v>0</v>
      </c>
      <c r="Q19878" t="s">
        <v>55442</v>
      </c>
      <c r="R19878">
        <v>1</v>
      </c>
    </row>
    <row r="19879" spans="1:18" x14ac:dyDescent="0.15">
      <c r="A19879" s="1" t="s">
        <v>93034</v>
      </c>
      <c r="B19879" t="s">
        <v>93035</v>
      </c>
      <c r="C19879" t="s">
        <v>3332</v>
      </c>
      <c r="D19879" t="s">
        <v>96887</v>
      </c>
      <c r="E19879">
        <v>287</v>
      </c>
      <c r="F19879">
        <v>179</v>
      </c>
      <c r="G19879">
        <v>5637</v>
      </c>
      <c r="H19879" t="s">
        <v>96576</v>
      </c>
      <c r="J19879" t="s">
        <v>93036</v>
      </c>
      <c r="K19879" s="2">
        <v>41370.302199074074</v>
      </c>
      <c r="L19879" s="3">
        <f t="shared" si="311"/>
        <v>41370</v>
      </c>
      <c r="M19879" t="s">
        <v>84</v>
      </c>
      <c r="N19879">
        <v>0</v>
      </c>
      <c r="O19879">
        <v>0</v>
      </c>
      <c r="Q19879" t="s">
        <v>93037</v>
      </c>
      <c r="R19879">
        <v>1</v>
      </c>
    </row>
    <row r="19880" spans="1:18" x14ac:dyDescent="0.15">
      <c r="A19880" s="1" t="s">
        <v>93030</v>
      </c>
      <c r="B19880" t="s">
        <v>93031</v>
      </c>
      <c r="C19880" t="s">
        <v>2333</v>
      </c>
      <c r="D19880" t="s">
        <v>97004</v>
      </c>
      <c r="E19880">
        <v>151</v>
      </c>
      <c r="F19880">
        <v>178</v>
      </c>
      <c r="G19880">
        <v>1294</v>
      </c>
      <c r="H19880" t="s">
        <v>96576</v>
      </c>
      <c r="J19880" t="s">
        <v>93032</v>
      </c>
      <c r="K19880" s="2">
        <v>41370.302233796298</v>
      </c>
      <c r="L19880" s="3">
        <f t="shared" si="311"/>
        <v>41370</v>
      </c>
      <c r="M19880" t="s">
        <v>6758</v>
      </c>
      <c r="N19880">
        <v>1</v>
      </c>
      <c r="O19880">
        <v>0</v>
      </c>
      <c r="Q19880" t="s">
        <v>93033</v>
      </c>
      <c r="R19880">
        <v>1</v>
      </c>
    </row>
    <row r="19881" spans="1:18" x14ac:dyDescent="0.15">
      <c r="A19881" s="1" t="s">
        <v>55435</v>
      </c>
      <c r="B19881" t="s">
        <v>55436</v>
      </c>
      <c r="C19881" t="s">
        <v>344</v>
      </c>
      <c r="D19881" t="s">
        <v>96741</v>
      </c>
      <c r="E19881">
        <v>1341</v>
      </c>
      <c r="F19881">
        <v>186</v>
      </c>
      <c r="G19881">
        <v>1479</v>
      </c>
      <c r="H19881" t="s">
        <v>96578</v>
      </c>
      <c r="J19881" t="s">
        <v>55437</v>
      </c>
      <c r="K19881" s="2">
        <v>41370.302245370367</v>
      </c>
      <c r="L19881" s="3">
        <f t="shared" si="311"/>
        <v>41370</v>
      </c>
      <c r="M19881" t="s">
        <v>29</v>
      </c>
      <c r="N19881">
        <v>4</v>
      </c>
      <c r="O19881">
        <v>0</v>
      </c>
      <c r="P19881" t="s">
        <v>30</v>
      </c>
      <c r="Q19881" t="s">
        <v>55438</v>
      </c>
      <c r="R19881">
        <v>1</v>
      </c>
    </row>
    <row r="19882" spans="1:18" x14ac:dyDescent="0.15">
      <c r="A19882" s="1" t="s">
        <v>55431</v>
      </c>
      <c r="B19882" t="s">
        <v>55432</v>
      </c>
      <c r="C19882" t="s">
        <v>1237</v>
      </c>
      <c r="D19882" t="s">
        <v>96674</v>
      </c>
      <c r="E19882">
        <v>79</v>
      </c>
      <c r="F19882">
        <v>184</v>
      </c>
      <c r="G19882">
        <v>198</v>
      </c>
      <c r="H19882" t="s">
        <v>96576</v>
      </c>
      <c r="J19882" t="s">
        <v>55433</v>
      </c>
      <c r="K19882" s="2">
        <v>41370.302349537036</v>
      </c>
      <c r="L19882" s="3">
        <f t="shared" si="311"/>
        <v>41370</v>
      </c>
      <c r="M19882" t="s">
        <v>370</v>
      </c>
      <c r="N19882">
        <v>0</v>
      </c>
      <c r="O19882">
        <v>0</v>
      </c>
      <c r="Q19882" t="s">
        <v>55434</v>
      </c>
      <c r="R19882">
        <v>1</v>
      </c>
    </row>
    <row r="19883" spans="1:18" x14ac:dyDescent="0.15">
      <c r="A19883" s="1" t="s">
        <v>55427</v>
      </c>
      <c r="B19883" t="s">
        <v>55428</v>
      </c>
      <c r="C19883" t="s">
        <v>190</v>
      </c>
      <c r="D19883" t="s">
        <v>96808</v>
      </c>
      <c r="E19883">
        <v>1194</v>
      </c>
      <c r="F19883">
        <v>1999</v>
      </c>
      <c r="G19883">
        <v>3695</v>
      </c>
      <c r="H19883" t="s">
        <v>96578</v>
      </c>
      <c r="J19883" t="s">
        <v>55429</v>
      </c>
      <c r="K19883" s="2">
        <v>41370.302361111113</v>
      </c>
      <c r="L19883" s="3">
        <f t="shared" si="311"/>
        <v>41370</v>
      </c>
      <c r="M19883" t="s">
        <v>246</v>
      </c>
      <c r="N19883">
        <v>0</v>
      </c>
      <c r="O19883">
        <v>0</v>
      </c>
      <c r="Q19883" t="s">
        <v>55430</v>
      </c>
      <c r="R19883">
        <v>1</v>
      </c>
    </row>
    <row r="19884" spans="1:18" x14ac:dyDescent="0.15">
      <c r="A19884" s="1" t="s">
        <v>93026</v>
      </c>
      <c r="B19884" t="s">
        <v>93027</v>
      </c>
      <c r="C19884" t="s">
        <v>131</v>
      </c>
      <c r="D19884" t="s">
        <v>96661</v>
      </c>
      <c r="E19884">
        <v>448</v>
      </c>
      <c r="F19884">
        <v>367</v>
      </c>
      <c r="G19884">
        <v>2370</v>
      </c>
      <c r="H19884" t="s">
        <v>96576</v>
      </c>
      <c r="J19884" t="s">
        <v>93028</v>
      </c>
      <c r="K19884" s="2">
        <v>41370.302384259259</v>
      </c>
      <c r="L19884" s="3">
        <f t="shared" si="311"/>
        <v>41370</v>
      </c>
      <c r="M19884" t="s">
        <v>66847</v>
      </c>
      <c r="N19884">
        <v>0</v>
      </c>
      <c r="O19884">
        <v>0</v>
      </c>
      <c r="Q19884" t="s">
        <v>93029</v>
      </c>
      <c r="R19884">
        <v>1</v>
      </c>
    </row>
    <row r="19885" spans="1:18" x14ac:dyDescent="0.15">
      <c r="A19885" s="1" t="s">
        <v>55423</v>
      </c>
      <c r="B19885" t="s">
        <v>55424</v>
      </c>
      <c r="C19885" t="s">
        <v>131</v>
      </c>
      <c r="D19885" t="s">
        <v>96666</v>
      </c>
      <c r="E19885">
        <v>1775</v>
      </c>
      <c r="F19885">
        <v>599</v>
      </c>
      <c r="G19885">
        <v>14876</v>
      </c>
      <c r="H19885" t="s">
        <v>96578</v>
      </c>
      <c r="J19885" t="s">
        <v>55425</v>
      </c>
      <c r="K19885" s="2">
        <v>41370.302407407406</v>
      </c>
      <c r="L19885" s="3">
        <f t="shared" si="311"/>
        <v>41370</v>
      </c>
      <c r="M19885" t="s">
        <v>117</v>
      </c>
      <c r="N19885">
        <v>4</v>
      </c>
      <c r="O19885">
        <v>6</v>
      </c>
      <c r="Q19885" t="s">
        <v>55426</v>
      </c>
      <c r="R19885">
        <v>1</v>
      </c>
    </row>
    <row r="19886" spans="1:18" x14ac:dyDescent="0.15">
      <c r="A19886" s="1" t="s">
        <v>93022</v>
      </c>
      <c r="B19886" t="s">
        <v>93023</v>
      </c>
      <c r="C19886" t="s">
        <v>2165</v>
      </c>
      <c r="D19886" t="s">
        <v>96761</v>
      </c>
      <c r="E19886">
        <v>366</v>
      </c>
      <c r="F19886">
        <v>165</v>
      </c>
      <c r="G19886">
        <v>5530</v>
      </c>
      <c r="H19886" t="s">
        <v>96576</v>
      </c>
      <c r="J19886" t="s">
        <v>93024</v>
      </c>
      <c r="K19886" s="2">
        <v>41370.302407407406</v>
      </c>
      <c r="L19886" s="3">
        <f t="shared" si="311"/>
        <v>41370</v>
      </c>
      <c r="M19886" t="s">
        <v>84</v>
      </c>
      <c r="N19886">
        <v>0</v>
      </c>
      <c r="O19886">
        <v>0</v>
      </c>
      <c r="Q19886" t="s">
        <v>93025</v>
      </c>
      <c r="R19886">
        <v>1</v>
      </c>
    </row>
    <row r="19887" spans="1:18" x14ac:dyDescent="0.15">
      <c r="A19887" s="1" t="s">
        <v>55415</v>
      </c>
      <c r="B19887" t="s">
        <v>55416</v>
      </c>
      <c r="C19887" t="s">
        <v>131</v>
      </c>
      <c r="D19887" t="s">
        <v>96641</v>
      </c>
      <c r="E19887">
        <v>625</v>
      </c>
      <c r="F19887">
        <v>298</v>
      </c>
      <c r="G19887">
        <v>663</v>
      </c>
      <c r="H19887" t="s">
        <v>96576</v>
      </c>
      <c r="J19887" t="s">
        <v>55417</v>
      </c>
      <c r="K19887" s="2">
        <v>41370.302418981482</v>
      </c>
      <c r="L19887" s="3">
        <f t="shared" si="311"/>
        <v>41370</v>
      </c>
      <c r="M19887" t="s">
        <v>117</v>
      </c>
      <c r="N19887">
        <v>7</v>
      </c>
      <c r="O19887">
        <v>1</v>
      </c>
      <c r="Q19887" t="s">
        <v>55418</v>
      </c>
      <c r="R19887">
        <v>1</v>
      </c>
    </row>
    <row r="19888" spans="1:18" x14ac:dyDescent="0.15">
      <c r="A19888" s="1" t="s">
        <v>93018</v>
      </c>
      <c r="B19888" t="s">
        <v>93019</v>
      </c>
      <c r="C19888" t="s">
        <v>2165</v>
      </c>
      <c r="D19888" t="s">
        <v>96761</v>
      </c>
      <c r="E19888">
        <v>213</v>
      </c>
      <c r="F19888">
        <v>35</v>
      </c>
      <c r="G19888">
        <v>2544</v>
      </c>
      <c r="H19888" t="s">
        <v>96576</v>
      </c>
      <c r="J19888" t="s">
        <v>93020</v>
      </c>
      <c r="K19888" s="2">
        <v>41370.302418981482</v>
      </c>
      <c r="L19888" s="3">
        <f t="shared" si="311"/>
        <v>41370</v>
      </c>
      <c r="M19888" t="s">
        <v>84</v>
      </c>
      <c r="N19888">
        <v>0</v>
      </c>
      <c r="O19888">
        <v>1</v>
      </c>
      <c r="Q19888" t="s">
        <v>93021</v>
      </c>
      <c r="R19888">
        <v>1</v>
      </c>
    </row>
    <row r="19889" spans="1:18" x14ac:dyDescent="0.15">
      <c r="A19889" s="1" t="s">
        <v>55419</v>
      </c>
      <c r="B19889" t="s">
        <v>55420</v>
      </c>
      <c r="C19889" t="s">
        <v>1005</v>
      </c>
      <c r="D19889" t="s">
        <v>96618</v>
      </c>
      <c r="E19889">
        <v>24</v>
      </c>
      <c r="F19889">
        <v>22</v>
      </c>
      <c r="G19889">
        <v>88</v>
      </c>
      <c r="H19889" t="s">
        <v>96576</v>
      </c>
      <c r="J19889" t="s">
        <v>55421</v>
      </c>
      <c r="K19889" s="2">
        <v>41370.302418981482</v>
      </c>
      <c r="L19889" s="3">
        <f t="shared" si="311"/>
        <v>41370</v>
      </c>
      <c r="M19889" t="s">
        <v>815</v>
      </c>
      <c r="N19889">
        <v>0</v>
      </c>
      <c r="O19889">
        <v>0</v>
      </c>
      <c r="Q19889" t="s">
        <v>55422</v>
      </c>
      <c r="R19889">
        <v>1</v>
      </c>
    </row>
    <row r="19890" spans="1:18" x14ac:dyDescent="0.15">
      <c r="A19890" s="1" t="s">
        <v>93014</v>
      </c>
      <c r="B19890" t="s">
        <v>93015</v>
      </c>
      <c r="C19890" t="s">
        <v>131</v>
      </c>
      <c r="D19890" t="s">
        <v>96656</v>
      </c>
      <c r="E19890">
        <v>411</v>
      </c>
      <c r="F19890">
        <v>157</v>
      </c>
      <c r="G19890">
        <v>5560</v>
      </c>
      <c r="H19890" t="s">
        <v>96576</v>
      </c>
      <c r="J19890" t="s">
        <v>93016</v>
      </c>
      <c r="K19890" s="2">
        <v>41370.302430555559</v>
      </c>
      <c r="L19890" s="3">
        <f t="shared" si="311"/>
        <v>41370</v>
      </c>
      <c r="M19890" t="s">
        <v>84</v>
      </c>
      <c r="N19890">
        <v>0</v>
      </c>
      <c r="O19890">
        <v>0</v>
      </c>
      <c r="Q19890" t="s">
        <v>93017</v>
      </c>
      <c r="R19890">
        <v>1</v>
      </c>
    </row>
    <row r="19891" spans="1:18" x14ac:dyDescent="0.15">
      <c r="A19891" s="1" t="s">
        <v>55407</v>
      </c>
      <c r="B19891" t="s">
        <v>55408</v>
      </c>
      <c r="C19891" t="s">
        <v>3479</v>
      </c>
      <c r="D19891" t="s">
        <v>96704</v>
      </c>
      <c r="E19891">
        <v>198</v>
      </c>
      <c r="F19891">
        <v>28</v>
      </c>
      <c r="G19891">
        <v>3664</v>
      </c>
      <c r="H19891" t="s">
        <v>96576</v>
      </c>
      <c r="J19891" t="s">
        <v>55409</v>
      </c>
      <c r="K19891" s="2">
        <v>41370.302488425928</v>
      </c>
      <c r="L19891" s="3">
        <f t="shared" si="311"/>
        <v>41370</v>
      </c>
      <c r="M19891" t="s">
        <v>84</v>
      </c>
      <c r="N19891">
        <v>0</v>
      </c>
      <c r="O19891">
        <v>0</v>
      </c>
      <c r="Q19891" t="s">
        <v>55410</v>
      </c>
      <c r="R19891">
        <v>1</v>
      </c>
    </row>
    <row r="19892" spans="1:18" x14ac:dyDescent="0.15">
      <c r="A19892" s="1" t="s">
        <v>55411</v>
      </c>
      <c r="B19892" t="s">
        <v>55412</v>
      </c>
      <c r="C19892" t="s">
        <v>2543</v>
      </c>
      <c r="D19892" t="s">
        <v>96927</v>
      </c>
      <c r="E19892">
        <v>433</v>
      </c>
      <c r="F19892">
        <v>132</v>
      </c>
      <c r="G19892">
        <v>5551</v>
      </c>
      <c r="H19892" t="s">
        <v>96576</v>
      </c>
      <c r="J19892" t="s">
        <v>55413</v>
      </c>
      <c r="K19892" s="2">
        <v>41370.302499999998</v>
      </c>
      <c r="L19892" s="3">
        <f t="shared" si="311"/>
        <v>41370</v>
      </c>
      <c r="M19892" t="s">
        <v>84</v>
      </c>
      <c r="N19892">
        <v>0</v>
      </c>
      <c r="O19892">
        <v>0</v>
      </c>
      <c r="Q19892" t="s">
        <v>55414</v>
      </c>
      <c r="R19892">
        <v>1</v>
      </c>
    </row>
    <row r="19893" spans="1:18" x14ac:dyDescent="0.15">
      <c r="A19893" s="1" t="s">
        <v>93010</v>
      </c>
      <c r="B19893" t="s">
        <v>93011</v>
      </c>
      <c r="C19893" t="s">
        <v>110</v>
      </c>
      <c r="D19893" t="s">
        <v>96670</v>
      </c>
      <c r="E19893">
        <v>500</v>
      </c>
      <c r="F19893">
        <v>188</v>
      </c>
      <c r="G19893">
        <v>1452</v>
      </c>
      <c r="H19893" t="s">
        <v>96576</v>
      </c>
      <c r="J19893" t="s">
        <v>93012</v>
      </c>
      <c r="K19893" s="2">
        <v>41370.302523148152</v>
      </c>
      <c r="L19893" s="3">
        <f t="shared" si="311"/>
        <v>41370</v>
      </c>
      <c r="M19893" t="s">
        <v>4204</v>
      </c>
      <c r="N19893">
        <v>0</v>
      </c>
      <c r="O19893">
        <v>9</v>
      </c>
      <c r="Q19893" t="s">
        <v>93013</v>
      </c>
      <c r="R19893">
        <v>1</v>
      </c>
    </row>
    <row r="19894" spans="1:18" x14ac:dyDescent="0.15">
      <c r="A19894" s="1" t="s">
        <v>93006</v>
      </c>
      <c r="B19894" t="s">
        <v>93007</v>
      </c>
      <c r="C19894" t="s">
        <v>3479</v>
      </c>
      <c r="D19894" t="s">
        <v>96610</v>
      </c>
      <c r="E19894">
        <v>994</v>
      </c>
      <c r="F19894">
        <v>1274</v>
      </c>
      <c r="G19894">
        <v>9127</v>
      </c>
      <c r="H19894" t="s">
        <v>96578</v>
      </c>
      <c r="J19894" t="s">
        <v>93008</v>
      </c>
      <c r="K19894" s="2">
        <v>41370.302523148152</v>
      </c>
      <c r="L19894" s="3">
        <f t="shared" si="311"/>
        <v>41370</v>
      </c>
      <c r="M19894" t="s">
        <v>360</v>
      </c>
      <c r="N19894">
        <v>0</v>
      </c>
      <c r="O19894">
        <v>0</v>
      </c>
      <c r="Q19894" t="s">
        <v>93009</v>
      </c>
      <c r="R19894">
        <v>1</v>
      </c>
    </row>
    <row r="19895" spans="1:18" x14ac:dyDescent="0.15">
      <c r="A19895" s="1" t="s">
        <v>93002</v>
      </c>
      <c r="B19895" t="s">
        <v>93003</v>
      </c>
      <c r="C19895" t="s">
        <v>131</v>
      </c>
      <c r="D19895" t="s">
        <v>96641</v>
      </c>
      <c r="E19895">
        <v>345</v>
      </c>
      <c r="F19895">
        <v>245</v>
      </c>
      <c r="G19895">
        <v>236</v>
      </c>
      <c r="H19895" t="s">
        <v>96576</v>
      </c>
      <c r="J19895" t="s">
        <v>93004</v>
      </c>
      <c r="K19895" s="2">
        <v>41370.302546296298</v>
      </c>
      <c r="L19895" s="3">
        <f t="shared" si="311"/>
        <v>41370</v>
      </c>
      <c r="M19895" t="s">
        <v>117</v>
      </c>
      <c r="N19895">
        <v>0</v>
      </c>
      <c r="O19895">
        <v>7</v>
      </c>
      <c r="Q19895" t="s">
        <v>93005</v>
      </c>
      <c r="R19895">
        <v>1</v>
      </c>
    </row>
    <row r="19896" spans="1:18" x14ac:dyDescent="0.15">
      <c r="A19896" s="1" t="s">
        <v>92997</v>
      </c>
      <c r="B19896" t="s">
        <v>92998</v>
      </c>
      <c r="C19896" t="s">
        <v>2703</v>
      </c>
      <c r="D19896" t="s">
        <v>96722</v>
      </c>
      <c r="E19896">
        <v>21136</v>
      </c>
      <c r="F19896">
        <v>554</v>
      </c>
      <c r="G19896">
        <v>2663</v>
      </c>
      <c r="H19896" t="s">
        <v>96578</v>
      </c>
      <c r="J19896" t="s">
        <v>92999</v>
      </c>
      <c r="K19896" s="2">
        <v>41370.302569444444</v>
      </c>
      <c r="L19896" s="3">
        <f t="shared" si="311"/>
        <v>41370</v>
      </c>
      <c r="M19896" t="s">
        <v>117</v>
      </c>
      <c r="N19896">
        <v>2</v>
      </c>
      <c r="O19896">
        <v>0</v>
      </c>
      <c r="P19896" t="s">
        <v>93000</v>
      </c>
      <c r="Q19896" t="s">
        <v>93001</v>
      </c>
      <c r="R19896">
        <v>1</v>
      </c>
    </row>
    <row r="19897" spans="1:18" x14ac:dyDescent="0.15">
      <c r="A19897" s="1" t="s">
        <v>55403</v>
      </c>
      <c r="B19897" t="s">
        <v>55404</v>
      </c>
      <c r="C19897" t="s">
        <v>2165</v>
      </c>
      <c r="D19897" t="s">
        <v>96601</v>
      </c>
      <c r="E19897">
        <v>288</v>
      </c>
      <c r="F19897">
        <v>203</v>
      </c>
      <c r="G19897">
        <v>5488</v>
      </c>
      <c r="H19897" t="s">
        <v>96576</v>
      </c>
      <c r="J19897" t="s">
        <v>55405</v>
      </c>
      <c r="K19897" s="2">
        <v>41370.302569444444</v>
      </c>
      <c r="L19897" s="3">
        <f t="shared" si="311"/>
        <v>41370</v>
      </c>
      <c r="M19897" t="s">
        <v>84</v>
      </c>
      <c r="N19897">
        <v>0</v>
      </c>
      <c r="O19897">
        <v>0</v>
      </c>
      <c r="Q19897" t="s">
        <v>55406</v>
      </c>
      <c r="R19897">
        <v>1</v>
      </c>
    </row>
    <row r="19898" spans="1:18" x14ac:dyDescent="0.15">
      <c r="A19898" s="1" t="s">
        <v>55391</v>
      </c>
      <c r="B19898" t="s">
        <v>55392</v>
      </c>
      <c r="C19898" t="s">
        <v>27</v>
      </c>
      <c r="E19898">
        <v>189</v>
      </c>
      <c r="F19898">
        <v>344</v>
      </c>
      <c r="G19898">
        <v>451</v>
      </c>
      <c r="H19898" t="s">
        <v>96576</v>
      </c>
      <c r="J19898" t="s">
        <v>55393</v>
      </c>
      <c r="K19898" s="2">
        <v>41370.30259259259</v>
      </c>
      <c r="L19898" s="3">
        <f t="shared" si="311"/>
        <v>41370</v>
      </c>
      <c r="M19898" t="s">
        <v>158</v>
      </c>
      <c r="N19898">
        <v>0</v>
      </c>
      <c r="O19898">
        <v>0</v>
      </c>
      <c r="Q19898" t="s">
        <v>55394</v>
      </c>
      <c r="R19898">
        <v>1</v>
      </c>
    </row>
    <row r="19899" spans="1:18" x14ac:dyDescent="0.15">
      <c r="A19899" s="1" t="s">
        <v>55395</v>
      </c>
      <c r="B19899" t="s">
        <v>55396</v>
      </c>
      <c r="C19899" t="s">
        <v>586</v>
      </c>
      <c r="D19899" t="s">
        <v>96928</v>
      </c>
      <c r="E19899">
        <v>52</v>
      </c>
      <c r="F19899">
        <v>73</v>
      </c>
      <c r="G19899">
        <v>673</v>
      </c>
      <c r="H19899" t="s">
        <v>96576</v>
      </c>
      <c r="J19899" t="s">
        <v>55397</v>
      </c>
      <c r="K19899" s="2">
        <v>41370.30259259259</v>
      </c>
      <c r="L19899" s="3">
        <f t="shared" si="311"/>
        <v>41370</v>
      </c>
      <c r="M19899" t="s">
        <v>84</v>
      </c>
      <c r="N19899">
        <v>0</v>
      </c>
      <c r="O19899">
        <v>0</v>
      </c>
      <c r="Q19899" t="s">
        <v>55398</v>
      </c>
      <c r="R19899">
        <v>1</v>
      </c>
    </row>
    <row r="19900" spans="1:18" x14ac:dyDescent="0.15">
      <c r="A19900" s="1" t="s">
        <v>55399</v>
      </c>
      <c r="B19900" t="s">
        <v>55400</v>
      </c>
      <c r="C19900" t="s">
        <v>853</v>
      </c>
      <c r="E19900">
        <v>22</v>
      </c>
      <c r="F19900">
        <v>54</v>
      </c>
      <c r="G19900">
        <v>45</v>
      </c>
      <c r="H19900" t="s">
        <v>96576</v>
      </c>
      <c r="J19900" t="s">
        <v>55401</v>
      </c>
      <c r="K19900" s="2">
        <v>41370.30259259259</v>
      </c>
      <c r="L19900" s="3">
        <f t="shared" si="311"/>
        <v>41370</v>
      </c>
      <c r="M19900" t="s">
        <v>10101</v>
      </c>
      <c r="N19900">
        <v>0</v>
      </c>
      <c r="O19900">
        <v>0</v>
      </c>
      <c r="Q19900" t="s">
        <v>55402</v>
      </c>
      <c r="R19900">
        <v>1</v>
      </c>
    </row>
    <row r="19901" spans="1:18" x14ac:dyDescent="0.15">
      <c r="A19901" s="1" t="s">
        <v>55387</v>
      </c>
      <c r="B19901" t="s">
        <v>55388</v>
      </c>
      <c r="C19901" t="s">
        <v>853</v>
      </c>
      <c r="D19901" t="s">
        <v>96594</v>
      </c>
      <c r="E19901">
        <v>251</v>
      </c>
      <c r="F19901">
        <v>306</v>
      </c>
      <c r="G19901">
        <v>1027</v>
      </c>
      <c r="H19901" t="s">
        <v>96578</v>
      </c>
      <c r="J19901" t="s">
        <v>55389</v>
      </c>
      <c r="K19901" s="2">
        <v>41370.302604166667</v>
      </c>
      <c r="L19901" s="3">
        <f t="shared" si="311"/>
        <v>41370</v>
      </c>
      <c r="M19901" t="s">
        <v>3148</v>
      </c>
      <c r="N19901">
        <v>0</v>
      </c>
      <c r="O19901">
        <v>0</v>
      </c>
      <c r="Q19901" t="s">
        <v>55390</v>
      </c>
      <c r="R19901">
        <v>1</v>
      </c>
    </row>
    <row r="19902" spans="1:18" x14ac:dyDescent="0.15">
      <c r="A19902" s="1" t="s">
        <v>92993</v>
      </c>
      <c r="B19902" t="s">
        <v>92994</v>
      </c>
      <c r="C19902" t="s">
        <v>3085</v>
      </c>
      <c r="D19902" t="s">
        <v>97017</v>
      </c>
      <c r="E19902">
        <v>374</v>
      </c>
      <c r="F19902">
        <v>176</v>
      </c>
      <c r="G19902">
        <v>5516</v>
      </c>
      <c r="H19902" t="s">
        <v>96576</v>
      </c>
      <c r="J19902" t="s">
        <v>92995</v>
      </c>
      <c r="K19902" s="2">
        <v>41370.30263888889</v>
      </c>
      <c r="L19902" s="3">
        <f t="shared" si="311"/>
        <v>41370</v>
      </c>
      <c r="M19902" t="s">
        <v>84</v>
      </c>
      <c r="N19902">
        <v>0</v>
      </c>
      <c r="O19902">
        <v>1</v>
      </c>
      <c r="Q19902" t="s">
        <v>92996</v>
      </c>
      <c r="R19902">
        <v>1</v>
      </c>
    </row>
    <row r="19903" spans="1:18" x14ac:dyDescent="0.15">
      <c r="A19903" s="1" t="s">
        <v>54281</v>
      </c>
      <c r="B19903" t="s">
        <v>54282</v>
      </c>
      <c r="C19903" t="s">
        <v>10172</v>
      </c>
      <c r="D19903" t="s">
        <v>96775</v>
      </c>
      <c r="E19903">
        <v>2109</v>
      </c>
      <c r="F19903">
        <v>1999</v>
      </c>
      <c r="G19903">
        <v>5744</v>
      </c>
      <c r="H19903" t="s">
        <v>96576</v>
      </c>
      <c r="J19903" t="s">
        <v>55382</v>
      </c>
      <c r="K19903" s="2">
        <v>41370.30265046296</v>
      </c>
      <c r="L19903" s="3">
        <f t="shared" si="311"/>
        <v>41370</v>
      </c>
      <c r="M19903" t="s">
        <v>84</v>
      </c>
      <c r="N19903">
        <v>5</v>
      </c>
      <c r="O19903">
        <v>4</v>
      </c>
      <c r="Q19903" t="s">
        <v>55383</v>
      </c>
      <c r="R19903">
        <v>1</v>
      </c>
    </row>
    <row r="19904" spans="1:18" x14ac:dyDescent="0.15">
      <c r="A19904" s="1" t="s">
        <v>55384</v>
      </c>
      <c r="B19904" t="s">
        <v>55385</v>
      </c>
      <c r="C19904" t="s">
        <v>2165</v>
      </c>
      <c r="D19904" t="s">
        <v>96763</v>
      </c>
      <c r="E19904">
        <v>335</v>
      </c>
      <c r="F19904">
        <v>150</v>
      </c>
      <c r="G19904">
        <v>5553</v>
      </c>
      <c r="H19904" t="s">
        <v>96576</v>
      </c>
      <c r="J19904" t="s">
        <v>55386</v>
      </c>
      <c r="K19904" s="2">
        <v>41370.30265046296</v>
      </c>
      <c r="L19904" s="3">
        <f t="shared" si="311"/>
        <v>41370</v>
      </c>
      <c r="M19904" t="s">
        <v>84</v>
      </c>
      <c r="N19904">
        <v>0</v>
      </c>
      <c r="O19904">
        <v>0</v>
      </c>
      <c r="Q19904" t="s">
        <v>52830</v>
      </c>
      <c r="R19904">
        <v>1</v>
      </c>
    </row>
    <row r="19905" spans="1:18" x14ac:dyDescent="0.15">
      <c r="A19905" s="1" t="s">
        <v>55377</v>
      </c>
      <c r="B19905" t="s">
        <v>55378</v>
      </c>
      <c r="C19905" t="s">
        <v>131</v>
      </c>
      <c r="D19905" t="s">
        <v>96661</v>
      </c>
      <c r="E19905">
        <v>443</v>
      </c>
      <c r="F19905">
        <v>388</v>
      </c>
      <c r="G19905">
        <v>1539</v>
      </c>
      <c r="H19905" t="s">
        <v>96576</v>
      </c>
      <c r="J19905" t="s">
        <v>55379</v>
      </c>
      <c r="K19905" s="2">
        <v>41370.302673611113</v>
      </c>
      <c r="L19905" s="3">
        <f t="shared" si="311"/>
        <v>41370</v>
      </c>
      <c r="M19905" t="s">
        <v>117</v>
      </c>
      <c r="N19905">
        <v>0</v>
      </c>
      <c r="O19905">
        <v>0</v>
      </c>
      <c r="P19905" t="s">
        <v>55380</v>
      </c>
      <c r="Q19905" t="s">
        <v>55381</v>
      </c>
      <c r="R19905">
        <v>1</v>
      </c>
    </row>
    <row r="19906" spans="1:18" x14ac:dyDescent="0.15">
      <c r="A19906" s="1" t="s">
        <v>54590</v>
      </c>
      <c r="B19906" t="s">
        <v>54591</v>
      </c>
      <c r="C19906" t="s">
        <v>7508</v>
      </c>
      <c r="D19906" t="s">
        <v>96721</v>
      </c>
      <c r="E19906">
        <v>588</v>
      </c>
      <c r="F19906">
        <v>616</v>
      </c>
      <c r="G19906">
        <v>476</v>
      </c>
      <c r="H19906" t="s">
        <v>96576</v>
      </c>
      <c r="J19906" t="s">
        <v>55374</v>
      </c>
      <c r="K19906" s="2">
        <v>41370.30269675926</v>
      </c>
      <c r="L19906" s="3">
        <f t="shared" si="311"/>
        <v>41370</v>
      </c>
      <c r="M19906" t="s">
        <v>84</v>
      </c>
      <c r="N19906">
        <v>8</v>
      </c>
      <c r="O19906">
        <v>1</v>
      </c>
      <c r="P19906" t="s">
        <v>55375</v>
      </c>
      <c r="Q19906" t="s">
        <v>55376</v>
      </c>
      <c r="R19906">
        <v>1</v>
      </c>
    </row>
    <row r="19907" spans="1:18" x14ac:dyDescent="0.15">
      <c r="A19907" s="1" t="s">
        <v>55370</v>
      </c>
      <c r="B19907" t="s">
        <v>55371</v>
      </c>
      <c r="C19907" t="s">
        <v>2165</v>
      </c>
      <c r="D19907" t="s">
        <v>96601</v>
      </c>
      <c r="E19907">
        <v>120</v>
      </c>
      <c r="F19907">
        <v>151</v>
      </c>
      <c r="G19907">
        <v>152</v>
      </c>
      <c r="H19907" t="s">
        <v>96576</v>
      </c>
      <c r="J19907" t="s">
        <v>55372</v>
      </c>
      <c r="K19907" s="2">
        <v>41370.30269675926</v>
      </c>
      <c r="L19907" s="3">
        <f t="shared" si="311"/>
        <v>41370</v>
      </c>
      <c r="M19907" t="s">
        <v>56</v>
      </c>
      <c r="N19907">
        <v>0</v>
      </c>
      <c r="O19907">
        <v>0</v>
      </c>
      <c r="Q19907" t="s">
        <v>55373</v>
      </c>
      <c r="R19907">
        <v>1</v>
      </c>
    </row>
    <row r="19908" spans="1:18" x14ac:dyDescent="0.15">
      <c r="A19908" s="1" t="s">
        <v>92989</v>
      </c>
      <c r="B19908" t="s">
        <v>92990</v>
      </c>
      <c r="C19908" t="s">
        <v>2793</v>
      </c>
      <c r="D19908" t="s">
        <v>96645</v>
      </c>
      <c r="E19908">
        <v>355</v>
      </c>
      <c r="F19908">
        <v>156</v>
      </c>
      <c r="G19908">
        <v>5627</v>
      </c>
      <c r="H19908" t="s">
        <v>96576</v>
      </c>
      <c r="J19908" t="s">
        <v>92991</v>
      </c>
      <c r="K19908" s="2">
        <v>41370.302708333336</v>
      </c>
      <c r="L19908" s="3">
        <f t="shared" si="311"/>
        <v>41370</v>
      </c>
      <c r="M19908" t="s">
        <v>84</v>
      </c>
      <c r="N19908">
        <v>0</v>
      </c>
      <c r="O19908">
        <v>0</v>
      </c>
      <c r="Q19908" t="s">
        <v>92992</v>
      </c>
      <c r="R19908">
        <v>1</v>
      </c>
    </row>
    <row r="19909" spans="1:18" x14ac:dyDescent="0.15">
      <c r="A19909" s="1" t="s">
        <v>55359</v>
      </c>
      <c r="B19909" t="s">
        <v>55360</v>
      </c>
      <c r="C19909" t="s">
        <v>27</v>
      </c>
      <c r="E19909">
        <v>4</v>
      </c>
      <c r="F19909">
        <v>1</v>
      </c>
      <c r="G19909">
        <v>3</v>
      </c>
      <c r="H19909" t="s">
        <v>96576</v>
      </c>
      <c r="J19909" t="s">
        <v>55361</v>
      </c>
      <c r="K19909" s="2">
        <v>41370.302719907406</v>
      </c>
      <c r="L19909" s="3">
        <f t="shared" si="311"/>
        <v>41370</v>
      </c>
      <c r="M19909" t="s">
        <v>370</v>
      </c>
      <c r="N19909">
        <v>6</v>
      </c>
      <c r="O19909">
        <v>6</v>
      </c>
      <c r="Q19909" t="s">
        <v>55362</v>
      </c>
      <c r="R19909">
        <v>1</v>
      </c>
    </row>
    <row r="19910" spans="1:18" x14ac:dyDescent="0.15">
      <c r="A19910" s="1" t="s">
        <v>55366</v>
      </c>
      <c r="B19910" t="s">
        <v>55367</v>
      </c>
      <c r="C19910" t="s">
        <v>110</v>
      </c>
      <c r="D19910" t="s">
        <v>96640</v>
      </c>
      <c r="E19910">
        <v>196</v>
      </c>
      <c r="F19910">
        <v>219</v>
      </c>
      <c r="G19910">
        <v>744</v>
      </c>
      <c r="H19910" t="s">
        <v>96576</v>
      </c>
      <c r="J19910" t="s">
        <v>55368</v>
      </c>
      <c r="K19910" s="2">
        <v>41370.302719907406</v>
      </c>
      <c r="L19910" s="3">
        <f t="shared" si="311"/>
        <v>41370</v>
      </c>
      <c r="M19910" t="s">
        <v>370</v>
      </c>
      <c r="N19910">
        <v>0</v>
      </c>
      <c r="O19910">
        <v>2</v>
      </c>
      <c r="Q19910" t="s">
        <v>55369</v>
      </c>
      <c r="R19910">
        <v>1</v>
      </c>
    </row>
    <row r="19911" spans="1:18" x14ac:dyDescent="0.15">
      <c r="A19911" s="1" t="s">
        <v>12161</v>
      </c>
      <c r="B19911" t="s">
        <v>12162</v>
      </c>
      <c r="C19911" t="s">
        <v>190</v>
      </c>
      <c r="D19911" t="s">
        <v>96643</v>
      </c>
      <c r="E19911">
        <v>2191</v>
      </c>
      <c r="F19911">
        <v>2271</v>
      </c>
      <c r="G19911">
        <v>28000</v>
      </c>
      <c r="H19911" t="s">
        <v>96578</v>
      </c>
      <c r="J19911" t="s">
        <v>55363</v>
      </c>
      <c r="K19911" s="2">
        <v>41370.302719907406</v>
      </c>
      <c r="L19911" s="3">
        <f t="shared" si="311"/>
        <v>41370</v>
      </c>
      <c r="M19911" t="s">
        <v>63</v>
      </c>
      <c r="N19911">
        <v>0</v>
      </c>
      <c r="O19911">
        <v>0</v>
      </c>
      <c r="P19911" t="s">
        <v>55364</v>
      </c>
      <c r="Q19911" t="s">
        <v>55365</v>
      </c>
      <c r="R19911">
        <v>1</v>
      </c>
    </row>
    <row r="19912" spans="1:18" x14ac:dyDescent="0.15">
      <c r="A19912" s="1" t="s">
        <v>92985</v>
      </c>
      <c r="B19912" t="s">
        <v>92986</v>
      </c>
      <c r="C19912" t="s">
        <v>94</v>
      </c>
      <c r="D19912" t="s">
        <v>96653</v>
      </c>
      <c r="E19912">
        <v>257</v>
      </c>
      <c r="F19912">
        <v>260</v>
      </c>
      <c r="G19912">
        <v>3132</v>
      </c>
      <c r="H19912" t="s">
        <v>96576</v>
      </c>
      <c r="J19912" t="s">
        <v>92987</v>
      </c>
      <c r="K19912" s="2">
        <v>41370.302743055552</v>
      </c>
      <c r="L19912" s="3">
        <f t="shared" si="311"/>
        <v>41370</v>
      </c>
      <c r="M19912" t="s">
        <v>117</v>
      </c>
      <c r="N19912">
        <v>0</v>
      </c>
      <c r="O19912">
        <v>5</v>
      </c>
      <c r="Q19912" t="s">
        <v>92988</v>
      </c>
      <c r="R19912">
        <v>1</v>
      </c>
    </row>
    <row r="19913" spans="1:18" x14ac:dyDescent="0.15">
      <c r="A19913" s="1" t="s">
        <v>92981</v>
      </c>
      <c r="B19913" t="s">
        <v>92982</v>
      </c>
      <c r="C19913" t="s">
        <v>271</v>
      </c>
      <c r="D19913" t="s">
        <v>97054</v>
      </c>
      <c r="E19913">
        <v>430</v>
      </c>
      <c r="F19913">
        <v>166</v>
      </c>
      <c r="G19913">
        <v>5510</v>
      </c>
      <c r="H19913" t="s">
        <v>96576</v>
      </c>
      <c r="J19913" t="s">
        <v>92983</v>
      </c>
      <c r="K19913" s="2">
        <v>41370.302766203706</v>
      </c>
      <c r="L19913" s="3">
        <f t="shared" si="311"/>
        <v>41370</v>
      </c>
      <c r="M19913" t="s">
        <v>84</v>
      </c>
      <c r="N19913">
        <v>0</v>
      </c>
      <c r="O19913">
        <v>0</v>
      </c>
      <c r="Q19913" t="s">
        <v>92984</v>
      </c>
      <c r="R19913">
        <v>1</v>
      </c>
    </row>
    <row r="19914" spans="1:18" x14ac:dyDescent="0.15">
      <c r="A19914" s="1" t="s">
        <v>55355</v>
      </c>
      <c r="B19914" t="s">
        <v>55356</v>
      </c>
      <c r="C19914" t="s">
        <v>9772</v>
      </c>
      <c r="D19914" t="s">
        <v>96933</v>
      </c>
      <c r="E19914">
        <v>101</v>
      </c>
      <c r="F19914">
        <v>44</v>
      </c>
      <c r="G19914">
        <v>792</v>
      </c>
      <c r="H19914" t="s">
        <v>96576</v>
      </c>
      <c r="J19914" t="s">
        <v>55357</v>
      </c>
      <c r="K19914" s="2">
        <v>41370.302766203706</v>
      </c>
      <c r="L19914" s="3">
        <f t="shared" si="311"/>
        <v>41370</v>
      </c>
      <c r="M19914" t="s">
        <v>117</v>
      </c>
      <c r="N19914">
        <v>0</v>
      </c>
      <c r="O19914">
        <v>0</v>
      </c>
      <c r="Q19914" t="s">
        <v>55358</v>
      </c>
      <c r="R19914">
        <v>1</v>
      </c>
    </row>
    <row r="19915" spans="1:18" x14ac:dyDescent="0.15">
      <c r="A19915" s="1" t="s">
        <v>54493</v>
      </c>
      <c r="B19915" t="s">
        <v>54494</v>
      </c>
      <c r="C19915" t="s">
        <v>3332</v>
      </c>
      <c r="D19915" t="s">
        <v>96604</v>
      </c>
      <c r="E19915">
        <v>710</v>
      </c>
      <c r="F19915">
        <v>540</v>
      </c>
      <c r="G19915">
        <v>1369</v>
      </c>
      <c r="H19915" t="s">
        <v>96578</v>
      </c>
      <c r="J19915" t="s">
        <v>55353</v>
      </c>
      <c r="K19915" s="2">
        <v>41370.302777777775</v>
      </c>
      <c r="L19915" s="3">
        <f t="shared" si="311"/>
        <v>41370</v>
      </c>
      <c r="M19915" t="s">
        <v>63</v>
      </c>
      <c r="N19915">
        <v>0</v>
      </c>
      <c r="O19915">
        <v>0</v>
      </c>
      <c r="Q19915" t="s">
        <v>55354</v>
      </c>
      <c r="R19915">
        <v>1</v>
      </c>
    </row>
    <row r="19916" spans="1:18" x14ac:dyDescent="0.15">
      <c r="A19916" s="1" t="s">
        <v>55349</v>
      </c>
      <c r="B19916" t="s">
        <v>55350</v>
      </c>
      <c r="C19916" t="s">
        <v>27</v>
      </c>
      <c r="E19916">
        <v>4</v>
      </c>
      <c r="F19916">
        <v>4</v>
      </c>
      <c r="G19916">
        <v>2</v>
      </c>
      <c r="H19916" t="s">
        <v>96576</v>
      </c>
      <c r="J19916" t="s">
        <v>55351</v>
      </c>
      <c r="K19916" s="2">
        <v>41370.302800925929</v>
      </c>
      <c r="L19916" s="3">
        <f t="shared" si="311"/>
        <v>41370</v>
      </c>
      <c r="M19916" t="s">
        <v>1266</v>
      </c>
      <c r="N19916">
        <v>6</v>
      </c>
      <c r="O19916">
        <v>6</v>
      </c>
      <c r="P19916" t="s">
        <v>55352</v>
      </c>
      <c r="Q19916" t="s">
        <v>49684</v>
      </c>
      <c r="R19916">
        <v>1</v>
      </c>
    </row>
    <row r="19917" spans="1:18" x14ac:dyDescent="0.15">
      <c r="A19917" s="1" t="s">
        <v>55345</v>
      </c>
      <c r="B19917" t="s">
        <v>55346</v>
      </c>
      <c r="C19917" t="s">
        <v>94</v>
      </c>
      <c r="D19917" t="s">
        <v>96653</v>
      </c>
      <c r="E19917">
        <v>238</v>
      </c>
      <c r="F19917">
        <v>347</v>
      </c>
      <c r="G19917">
        <v>2486</v>
      </c>
      <c r="H19917" t="s">
        <v>96576</v>
      </c>
      <c r="J19917" t="s">
        <v>55347</v>
      </c>
      <c r="K19917" s="2">
        <v>41370.302800925929</v>
      </c>
      <c r="L19917" s="3">
        <f t="shared" si="311"/>
        <v>41370</v>
      </c>
      <c r="M19917" t="s">
        <v>117</v>
      </c>
      <c r="N19917">
        <v>0</v>
      </c>
      <c r="O19917">
        <v>0</v>
      </c>
      <c r="Q19917" t="s">
        <v>55348</v>
      </c>
      <c r="R19917">
        <v>1</v>
      </c>
    </row>
    <row r="19918" spans="1:18" x14ac:dyDescent="0.15">
      <c r="A19918" s="1" t="s">
        <v>55341</v>
      </c>
      <c r="B19918" t="s">
        <v>55342</v>
      </c>
      <c r="C19918" t="s">
        <v>94</v>
      </c>
      <c r="D19918" t="s">
        <v>96809</v>
      </c>
      <c r="E19918">
        <v>151</v>
      </c>
      <c r="F19918">
        <v>145</v>
      </c>
      <c r="G19918">
        <v>618</v>
      </c>
      <c r="H19918" t="s">
        <v>96578</v>
      </c>
      <c r="J19918" t="s">
        <v>55343</v>
      </c>
      <c r="K19918" s="2">
        <v>41370.302824074075</v>
      </c>
      <c r="L19918" s="3">
        <f t="shared" si="311"/>
        <v>41370</v>
      </c>
      <c r="M19918" t="s">
        <v>370</v>
      </c>
      <c r="N19918">
        <v>0</v>
      </c>
      <c r="O19918">
        <v>0</v>
      </c>
      <c r="Q19918" t="s">
        <v>55344</v>
      </c>
      <c r="R19918">
        <v>1</v>
      </c>
    </row>
    <row r="19919" spans="1:18" x14ac:dyDescent="0.15">
      <c r="A19919" s="1" t="s">
        <v>55337</v>
      </c>
      <c r="B19919" t="s">
        <v>55338</v>
      </c>
      <c r="C19919" t="s">
        <v>27</v>
      </c>
      <c r="E19919">
        <v>11</v>
      </c>
      <c r="F19919">
        <v>30</v>
      </c>
      <c r="G19919">
        <v>260</v>
      </c>
      <c r="H19919" t="s">
        <v>96576</v>
      </c>
      <c r="J19919" t="s">
        <v>55339</v>
      </c>
      <c r="K19919" s="2">
        <v>41370.302847222221</v>
      </c>
      <c r="L19919" s="3">
        <f t="shared" si="311"/>
        <v>41370</v>
      </c>
      <c r="M19919" t="s">
        <v>36019</v>
      </c>
      <c r="N19919">
        <v>0</v>
      </c>
      <c r="O19919">
        <v>0</v>
      </c>
      <c r="Q19919" t="s">
        <v>55340</v>
      </c>
      <c r="R19919">
        <v>1</v>
      </c>
    </row>
    <row r="19920" spans="1:18" x14ac:dyDescent="0.15">
      <c r="A19920" s="1" t="s">
        <v>55334</v>
      </c>
      <c r="B19920" t="e">
        <f>-微雨夕阳-Inter</f>
        <v>#NAME?</v>
      </c>
      <c r="C19920" t="s">
        <v>2165</v>
      </c>
      <c r="D19920" t="s">
        <v>96869</v>
      </c>
      <c r="E19920">
        <v>150</v>
      </c>
      <c r="F19920">
        <v>209</v>
      </c>
      <c r="G19920">
        <v>416</v>
      </c>
      <c r="H19920" t="s">
        <v>96576</v>
      </c>
      <c r="J19920" t="s">
        <v>55335</v>
      </c>
      <c r="K19920" s="2">
        <v>41370.302870370368</v>
      </c>
      <c r="L19920" s="3">
        <f t="shared" si="311"/>
        <v>41370</v>
      </c>
      <c r="M19920" t="s">
        <v>18</v>
      </c>
      <c r="N19920">
        <v>0</v>
      </c>
      <c r="O19920">
        <v>2</v>
      </c>
      <c r="Q19920" t="s">
        <v>55336</v>
      </c>
      <c r="R19920">
        <v>1</v>
      </c>
    </row>
    <row r="19921" spans="1:18" x14ac:dyDescent="0.15">
      <c r="A19921" s="1" t="s">
        <v>92977</v>
      </c>
      <c r="B19921" t="s">
        <v>92978</v>
      </c>
      <c r="C19921" t="s">
        <v>3366</v>
      </c>
      <c r="E19921">
        <v>158</v>
      </c>
      <c r="F19921">
        <v>269</v>
      </c>
      <c r="G19921">
        <v>157</v>
      </c>
      <c r="H19921" t="s">
        <v>96576</v>
      </c>
      <c r="J19921" t="s">
        <v>92979</v>
      </c>
      <c r="K19921" s="2">
        <v>41370.302870370368</v>
      </c>
      <c r="L19921" s="3">
        <f t="shared" si="311"/>
        <v>41370</v>
      </c>
      <c r="M19921" t="s">
        <v>3213</v>
      </c>
      <c r="N19921">
        <v>0</v>
      </c>
      <c r="O19921">
        <v>0</v>
      </c>
      <c r="Q19921" t="s">
        <v>92980</v>
      </c>
      <c r="R19921">
        <v>1</v>
      </c>
    </row>
    <row r="19922" spans="1:18" x14ac:dyDescent="0.15">
      <c r="A19922" s="1" t="s">
        <v>59581</v>
      </c>
      <c r="B19922" t="s">
        <v>59582</v>
      </c>
      <c r="C19922" t="s">
        <v>94</v>
      </c>
      <c r="D19922" t="s">
        <v>96685</v>
      </c>
      <c r="E19922">
        <v>108</v>
      </c>
      <c r="F19922">
        <v>112</v>
      </c>
      <c r="G19922">
        <v>219</v>
      </c>
      <c r="H19922" t="s">
        <v>96576</v>
      </c>
      <c r="J19922" t="s">
        <v>92974</v>
      </c>
      <c r="K19922" s="2">
        <v>41370.302870370368</v>
      </c>
      <c r="L19922" s="3">
        <f t="shared" si="311"/>
        <v>41370</v>
      </c>
      <c r="M19922" t="s">
        <v>4377</v>
      </c>
      <c r="N19922">
        <v>0</v>
      </c>
      <c r="O19922">
        <v>0</v>
      </c>
      <c r="P19922" t="s">
        <v>92975</v>
      </c>
      <c r="Q19922" t="s">
        <v>92976</v>
      </c>
      <c r="R19922">
        <v>1</v>
      </c>
    </row>
    <row r="19923" spans="1:18" x14ac:dyDescent="0.15">
      <c r="A19923" s="1" t="s">
        <v>55330</v>
      </c>
      <c r="B19923" t="s">
        <v>55331</v>
      </c>
      <c r="C19923" t="s">
        <v>1237</v>
      </c>
      <c r="D19923" t="s">
        <v>96746</v>
      </c>
      <c r="E19923">
        <v>277</v>
      </c>
      <c r="F19923">
        <v>282</v>
      </c>
      <c r="G19923">
        <v>1705</v>
      </c>
      <c r="H19923" t="s">
        <v>96576</v>
      </c>
      <c r="J19923" t="s">
        <v>55332</v>
      </c>
      <c r="K19923" s="2">
        <v>41370.302951388891</v>
      </c>
      <c r="L19923" s="3">
        <f t="shared" si="311"/>
        <v>41370</v>
      </c>
      <c r="M19923" t="s">
        <v>38286</v>
      </c>
      <c r="N19923">
        <v>0</v>
      </c>
      <c r="O19923">
        <v>0</v>
      </c>
      <c r="Q19923" t="s">
        <v>55333</v>
      </c>
      <c r="R19923">
        <v>1</v>
      </c>
    </row>
    <row r="19924" spans="1:18" x14ac:dyDescent="0.15">
      <c r="A19924" s="1" t="s">
        <v>55325</v>
      </c>
      <c r="B19924" t="s">
        <v>55326</v>
      </c>
      <c r="C19924" t="s">
        <v>853</v>
      </c>
      <c r="D19924" t="s">
        <v>96594</v>
      </c>
      <c r="E19924">
        <v>58</v>
      </c>
      <c r="F19924">
        <v>74</v>
      </c>
      <c r="G19924">
        <v>2168</v>
      </c>
      <c r="H19924" t="s">
        <v>96576</v>
      </c>
      <c r="J19924" t="s">
        <v>55327</v>
      </c>
      <c r="K19924" s="2">
        <v>41370.30296296296</v>
      </c>
      <c r="L19924" s="3">
        <f t="shared" si="311"/>
        <v>41370</v>
      </c>
      <c r="M19924" t="s">
        <v>360</v>
      </c>
      <c r="N19924">
        <v>0</v>
      </c>
      <c r="O19924">
        <v>0</v>
      </c>
      <c r="P19924" t="s">
        <v>55328</v>
      </c>
      <c r="Q19924" t="s">
        <v>55329</v>
      </c>
      <c r="R19924">
        <v>1</v>
      </c>
    </row>
    <row r="19925" spans="1:18" x14ac:dyDescent="0.15">
      <c r="A19925" s="1" t="s">
        <v>92970</v>
      </c>
      <c r="B19925" t="s">
        <v>92971</v>
      </c>
      <c r="C19925" t="s">
        <v>3366</v>
      </c>
      <c r="D19925" t="s">
        <v>96913</v>
      </c>
      <c r="E19925">
        <v>463</v>
      </c>
      <c r="F19925">
        <v>144</v>
      </c>
      <c r="G19925">
        <v>5455</v>
      </c>
      <c r="H19925" t="s">
        <v>96576</v>
      </c>
      <c r="J19925" t="s">
        <v>92972</v>
      </c>
      <c r="K19925" s="2">
        <v>41370.30300925926</v>
      </c>
      <c r="L19925" s="3">
        <f t="shared" si="311"/>
        <v>41370</v>
      </c>
      <c r="M19925" t="s">
        <v>84</v>
      </c>
      <c r="N19925">
        <v>0</v>
      </c>
      <c r="O19925">
        <v>0</v>
      </c>
      <c r="Q19925" t="s">
        <v>92973</v>
      </c>
      <c r="R19925">
        <v>1</v>
      </c>
    </row>
    <row r="19926" spans="1:18" x14ac:dyDescent="0.15">
      <c r="A19926" s="1" t="s">
        <v>55319</v>
      </c>
      <c r="B19926" t="s">
        <v>55320</v>
      </c>
      <c r="C19926" t="s">
        <v>344</v>
      </c>
      <c r="D19926" t="s">
        <v>96589</v>
      </c>
      <c r="E19926">
        <v>712113</v>
      </c>
      <c r="F19926">
        <v>121</v>
      </c>
      <c r="G19926">
        <v>8831</v>
      </c>
      <c r="H19926" t="s">
        <v>96575</v>
      </c>
      <c r="I19926" t="s">
        <v>55321</v>
      </c>
      <c r="J19926" t="s">
        <v>55322</v>
      </c>
      <c r="K19926" s="2">
        <v>41370.303032407406</v>
      </c>
      <c r="L19926" s="3">
        <f t="shared" si="311"/>
        <v>41370</v>
      </c>
      <c r="M19926" t="s">
        <v>117</v>
      </c>
      <c r="N19926">
        <v>90</v>
      </c>
      <c r="O19926">
        <v>43</v>
      </c>
      <c r="P19926" t="s">
        <v>55323</v>
      </c>
      <c r="Q19926" t="s">
        <v>55324</v>
      </c>
      <c r="R19926">
        <v>1</v>
      </c>
    </row>
    <row r="19927" spans="1:18" x14ac:dyDescent="0.15">
      <c r="A19927" s="1" t="s">
        <v>92965</v>
      </c>
      <c r="B19927" t="s">
        <v>92966</v>
      </c>
      <c r="C19927" t="s">
        <v>110</v>
      </c>
      <c r="D19927" t="s">
        <v>96640</v>
      </c>
      <c r="E19927">
        <v>159</v>
      </c>
      <c r="F19927">
        <v>100</v>
      </c>
      <c r="G19927">
        <v>1002</v>
      </c>
      <c r="H19927" t="s">
        <v>96576</v>
      </c>
      <c r="J19927" t="s">
        <v>92967</v>
      </c>
      <c r="K19927" s="2">
        <v>41370.303067129629</v>
      </c>
      <c r="L19927" s="3">
        <f t="shared" si="311"/>
        <v>41370</v>
      </c>
      <c r="M19927" t="s">
        <v>117</v>
      </c>
      <c r="N19927">
        <v>0</v>
      </c>
      <c r="O19927">
        <v>0</v>
      </c>
      <c r="P19927" t="s">
        <v>92968</v>
      </c>
      <c r="Q19927" t="s">
        <v>92969</v>
      </c>
      <c r="R19927">
        <v>1</v>
      </c>
    </row>
    <row r="19928" spans="1:18" x14ac:dyDescent="0.15">
      <c r="A19928" s="1" t="s">
        <v>55315</v>
      </c>
      <c r="B19928" t="s">
        <v>55316</v>
      </c>
      <c r="C19928" t="s">
        <v>27</v>
      </c>
      <c r="E19928">
        <v>5613</v>
      </c>
      <c r="F19928">
        <v>2000</v>
      </c>
      <c r="G19928">
        <v>80660</v>
      </c>
      <c r="H19928" t="s">
        <v>96576</v>
      </c>
      <c r="J19928" t="s">
        <v>55317</v>
      </c>
      <c r="K19928" s="2">
        <v>41370.303078703706</v>
      </c>
      <c r="L19928" s="3">
        <f t="shared" si="311"/>
        <v>41370</v>
      </c>
      <c r="M19928" t="s">
        <v>84</v>
      </c>
      <c r="N19928">
        <v>0</v>
      </c>
      <c r="O19928">
        <v>2</v>
      </c>
      <c r="Q19928" t="s">
        <v>55318</v>
      </c>
      <c r="R19928">
        <v>1</v>
      </c>
    </row>
    <row r="19929" spans="1:18" x14ac:dyDescent="0.15">
      <c r="A19929" s="1" t="s">
        <v>55311</v>
      </c>
      <c r="B19929" t="s">
        <v>55312</v>
      </c>
      <c r="C19929" t="s">
        <v>190</v>
      </c>
      <c r="D19929" t="s">
        <v>96743</v>
      </c>
      <c r="E19929">
        <v>81</v>
      </c>
      <c r="F19929">
        <v>57</v>
      </c>
      <c r="G19929">
        <v>16</v>
      </c>
      <c r="H19929" t="s">
        <v>96576</v>
      </c>
      <c r="J19929" t="s">
        <v>55313</v>
      </c>
      <c r="K19929" s="2">
        <v>41370.303124999999</v>
      </c>
      <c r="L19929" s="3">
        <f t="shared" si="311"/>
        <v>41370</v>
      </c>
      <c r="M19929" t="s">
        <v>1559</v>
      </c>
      <c r="N19929">
        <v>12</v>
      </c>
      <c r="O19929">
        <v>12</v>
      </c>
      <c r="Q19929" t="s">
        <v>55314</v>
      </c>
      <c r="R19929">
        <v>1</v>
      </c>
    </row>
    <row r="19930" spans="1:18" x14ac:dyDescent="0.15">
      <c r="A19930" s="1" t="s">
        <v>92961</v>
      </c>
      <c r="B19930" t="s">
        <v>92962</v>
      </c>
      <c r="C19930" t="s">
        <v>131</v>
      </c>
      <c r="D19930" t="s">
        <v>96666</v>
      </c>
      <c r="E19930">
        <v>70</v>
      </c>
      <c r="F19930">
        <v>107</v>
      </c>
      <c r="G19930">
        <v>512</v>
      </c>
      <c r="H19930" t="s">
        <v>96576</v>
      </c>
      <c r="J19930" t="s">
        <v>92963</v>
      </c>
      <c r="K19930" s="2">
        <v>41370.303124999999</v>
      </c>
      <c r="L19930" s="3">
        <f t="shared" si="311"/>
        <v>41370</v>
      </c>
      <c r="M19930" t="s">
        <v>494</v>
      </c>
      <c r="N19930">
        <v>0</v>
      </c>
      <c r="O19930">
        <v>2</v>
      </c>
      <c r="Q19930" t="s">
        <v>92964</v>
      </c>
      <c r="R19930">
        <v>1</v>
      </c>
    </row>
    <row r="19931" spans="1:18" x14ac:dyDescent="0.15">
      <c r="A19931" s="1" t="s">
        <v>39570</v>
      </c>
      <c r="B19931" t="s">
        <v>39571</v>
      </c>
      <c r="C19931" t="s">
        <v>10172</v>
      </c>
      <c r="D19931" t="s">
        <v>10172</v>
      </c>
      <c r="E19931">
        <v>2350</v>
      </c>
      <c r="F19931">
        <v>1074</v>
      </c>
      <c r="G19931">
        <v>12409</v>
      </c>
      <c r="H19931" t="s">
        <v>96576</v>
      </c>
      <c r="J19931" t="s">
        <v>92955</v>
      </c>
      <c r="K19931" s="2">
        <v>41370.303136574075</v>
      </c>
      <c r="L19931" s="3">
        <f t="shared" ref="L19931:L19994" si="312">INT(K19931)</f>
        <v>41370</v>
      </c>
      <c r="M19931" t="s">
        <v>84</v>
      </c>
      <c r="N19931">
        <v>0</v>
      </c>
      <c r="O19931">
        <v>0</v>
      </c>
      <c r="Q19931" t="s">
        <v>92956</v>
      </c>
      <c r="R19931">
        <v>1</v>
      </c>
    </row>
    <row r="19932" spans="1:18" x14ac:dyDescent="0.15">
      <c r="A19932" s="1" t="s">
        <v>92957</v>
      </c>
      <c r="B19932" t="s">
        <v>92958</v>
      </c>
      <c r="C19932" t="s">
        <v>131</v>
      </c>
      <c r="D19932" t="s">
        <v>96785</v>
      </c>
      <c r="E19932">
        <v>143</v>
      </c>
      <c r="F19932">
        <v>272</v>
      </c>
      <c r="G19932">
        <v>315</v>
      </c>
      <c r="H19932" t="s">
        <v>96576</v>
      </c>
      <c r="J19932" t="s">
        <v>92959</v>
      </c>
      <c r="K19932" s="2">
        <v>41370.303136574075</v>
      </c>
      <c r="L19932" s="3">
        <f t="shared" si="312"/>
        <v>41370</v>
      </c>
      <c r="M19932" t="s">
        <v>34375</v>
      </c>
      <c r="N19932">
        <v>0</v>
      </c>
      <c r="O19932">
        <v>0</v>
      </c>
      <c r="Q19932" t="s">
        <v>92960</v>
      </c>
      <c r="R19932">
        <v>1</v>
      </c>
    </row>
    <row r="19933" spans="1:18" x14ac:dyDescent="0.15">
      <c r="A19933" s="1" t="s">
        <v>92951</v>
      </c>
      <c r="B19933" t="s">
        <v>92952</v>
      </c>
      <c r="C19933" t="s">
        <v>853</v>
      </c>
      <c r="D19933" t="s">
        <v>96877</v>
      </c>
      <c r="E19933">
        <v>287</v>
      </c>
      <c r="F19933">
        <v>182</v>
      </c>
      <c r="G19933">
        <v>5432</v>
      </c>
      <c r="H19933" t="s">
        <v>96576</v>
      </c>
      <c r="J19933" t="s">
        <v>92953</v>
      </c>
      <c r="K19933" s="2">
        <v>41370.303148148145</v>
      </c>
      <c r="L19933" s="3">
        <f t="shared" si="312"/>
        <v>41370</v>
      </c>
      <c r="M19933" t="s">
        <v>84</v>
      </c>
      <c r="N19933">
        <v>0</v>
      </c>
      <c r="O19933">
        <v>1</v>
      </c>
      <c r="Q19933" t="s">
        <v>92954</v>
      </c>
      <c r="R19933">
        <v>1</v>
      </c>
    </row>
    <row r="19934" spans="1:18" x14ac:dyDescent="0.15">
      <c r="A19934" s="1" t="s">
        <v>92947</v>
      </c>
      <c r="B19934" t="s">
        <v>92948</v>
      </c>
      <c r="C19934" t="s">
        <v>3085</v>
      </c>
      <c r="D19934" t="s">
        <v>96740</v>
      </c>
      <c r="E19934">
        <v>214</v>
      </c>
      <c r="F19934">
        <v>139</v>
      </c>
      <c r="G19934">
        <v>1200</v>
      </c>
      <c r="H19934" t="s">
        <v>96576</v>
      </c>
      <c r="J19934" t="s">
        <v>92949</v>
      </c>
      <c r="K19934" s="2">
        <v>41370.303148148145</v>
      </c>
      <c r="L19934" s="3">
        <f t="shared" si="312"/>
        <v>41370</v>
      </c>
      <c r="M19934" t="s">
        <v>4697</v>
      </c>
      <c r="N19934">
        <v>0</v>
      </c>
      <c r="O19934">
        <v>0</v>
      </c>
      <c r="Q19934" t="s">
        <v>92950</v>
      </c>
      <c r="R19934">
        <v>1</v>
      </c>
    </row>
    <row r="19935" spans="1:18" x14ac:dyDescent="0.15">
      <c r="A19935" s="1" t="s">
        <v>55305</v>
      </c>
      <c r="B19935" t="s">
        <v>55306</v>
      </c>
      <c r="C19935" t="s">
        <v>1005</v>
      </c>
      <c r="D19935" t="s">
        <v>96833</v>
      </c>
      <c r="E19935">
        <v>285</v>
      </c>
      <c r="F19935">
        <v>196</v>
      </c>
      <c r="G19935">
        <v>998</v>
      </c>
      <c r="H19935" t="s">
        <v>96576</v>
      </c>
      <c r="J19935" t="s">
        <v>55307</v>
      </c>
      <c r="K19935" s="2">
        <v>41370.303159722222</v>
      </c>
      <c r="L19935" s="3">
        <f t="shared" si="312"/>
        <v>41370</v>
      </c>
      <c r="M19935" t="s">
        <v>370</v>
      </c>
      <c r="N19935">
        <v>0</v>
      </c>
      <c r="O19935">
        <v>9</v>
      </c>
      <c r="Q19935" t="s">
        <v>55308</v>
      </c>
      <c r="R19935">
        <v>1</v>
      </c>
    </row>
    <row r="19936" spans="1:18" x14ac:dyDescent="0.15">
      <c r="A19936" s="1" t="s">
        <v>92942</v>
      </c>
      <c r="B19936" t="s">
        <v>92943</v>
      </c>
      <c r="C19936" t="s">
        <v>27</v>
      </c>
      <c r="E19936">
        <v>16</v>
      </c>
      <c r="F19936">
        <v>25</v>
      </c>
      <c r="G19936">
        <v>13</v>
      </c>
      <c r="H19936" t="s">
        <v>96576</v>
      </c>
      <c r="J19936" t="s">
        <v>92944</v>
      </c>
      <c r="K19936" s="2">
        <v>41370.303159722222</v>
      </c>
      <c r="L19936" s="3">
        <f t="shared" si="312"/>
        <v>41370</v>
      </c>
      <c r="M19936" t="s">
        <v>92945</v>
      </c>
      <c r="N19936">
        <v>4</v>
      </c>
      <c r="O19936">
        <v>4</v>
      </c>
      <c r="Q19936" t="s">
        <v>92946</v>
      </c>
      <c r="R19936">
        <v>1</v>
      </c>
    </row>
    <row r="19937" spans="1:18" x14ac:dyDescent="0.15">
      <c r="A19937" s="1" t="s">
        <v>55166</v>
      </c>
      <c r="B19937" t="s">
        <v>55167</v>
      </c>
      <c r="C19937" t="s">
        <v>3332</v>
      </c>
      <c r="D19937" t="s">
        <v>96604</v>
      </c>
      <c r="E19937">
        <v>233</v>
      </c>
      <c r="F19937">
        <v>223</v>
      </c>
      <c r="G19937">
        <v>416</v>
      </c>
      <c r="H19937" t="s">
        <v>96576</v>
      </c>
      <c r="J19937" t="s">
        <v>55309</v>
      </c>
      <c r="K19937" s="2">
        <v>41370.303159722222</v>
      </c>
      <c r="L19937" s="3">
        <f t="shared" si="312"/>
        <v>41370</v>
      </c>
      <c r="M19937" t="s">
        <v>370</v>
      </c>
      <c r="N19937">
        <v>0</v>
      </c>
      <c r="O19937">
        <v>0</v>
      </c>
      <c r="Q19937" t="s">
        <v>55310</v>
      </c>
      <c r="R19937">
        <v>1</v>
      </c>
    </row>
    <row r="19938" spans="1:18" x14ac:dyDescent="0.15">
      <c r="A19938" s="1" t="s">
        <v>92938</v>
      </c>
      <c r="B19938" t="s">
        <v>92939</v>
      </c>
      <c r="C19938" t="s">
        <v>190</v>
      </c>
      <c r="D19938" t="s">
        <v>96844</v>
      </c>
      <c r="E19938">
        <v>1074</v>
      </c>
      <c r="F19938">
        <v>248</v>
      </c>
      <c r="G19938">
        <v>11573</v>
      </c>
      <c r="H19938" t="s">
        <v>96578</v>
      </c>
      <c r="J19938" t="s">
        <v>92940</v>
      </c>
      <c r="K19938" s="2">
        <v>41370.303171296298</v>
      </c>
      <c r="L19938" s="3">
        <f t="shared" si="312"/>
        <v>41370</v>
      </c>
      <c r="M19938" t="s">
        <v>6753</v>
      </c>
      <c r="N19938">
        <v>0</v>
      </c>
      <c r="O19938">
        <v>6</v>
      </c>
      <c r="Q19938" t="s">
        <v>92941</v>
      </c>
      <c r="R19938">
        <v>1</v>
      </c>
    </row>
    <row r="19939" spans="1:18" x14ac:dyDescent="0.15">
      <c r="A19939" s="1" t="s">
        <v>19468</v>
      </c>
      <c r="B19939" t="s">
        <v>19469</v>
      </c>
      <c r="C19939" t="s">
        <v>344</v>
      </c>
      <c r="E19939">
        <v>146</v>
      </c>
      <c r="F19939">
        <v>1</v>
      </c>
      <c r="G19939">
        <v>5678</v>
      </c>
      <c r="H19939" t="s">
        <v>96576</v>
      </c>
      <c r="J19939" t="s">
        <v>55303</v>
      </c>
      <c r="K19939" s="2">
        <v>41370.303206018521</v>
      </c>
      <c r="L19939" s="3">
        <f t="shared" si="312"/>
        <v>41370</v>
      </c>
      <c r="M19939" t="s">
        <v>1286</v>
      </c>
      <c r="N19939">
        <v>0</v>
      </c>
      <c r="O19939">
        <v>0</v>
      </c>
      <c r="Q19939" t="s">
        <v>55304</v>
      </c>
      <c r="R19939">
        <v>1</v>
      </c>
    </row>
    <row r="19940" spans="1:18" x14ac:dyDescent="0.15">
      <c r="A19940" s="1" t="s">
        <v>92933</v>
      </c>
      <c r="B19940" t="s">
        <v>92934</v>
      </c>
      <c r="C19940" t="s">
        <v>344</v>
      </c>
      <c r="D19940" t="s">
        <v>96639</v>
      </c>
      <c r="E19940">
        <v>150</v>
      </c>
      <c r="F19940">
        <v>167</v>
      </c>
      <c r="G19940">
        <v>1281</v>
      </c>
      <c r="H19940" t="s">
        <v>96576</v>
      </c>
      <c r="J19940" t="s">
        <v>92935</v>
      </c>
      <c r="K19940" s="2">
        <v>41370.303229166668</v>
      </c>
      <c r="L19940" s="3">
        <f t="shared" si="312"/>
        <v>41370</v>
      </c>
      <c r="M19940" t="s">
        <v>545</v>
      </c>
      <c r="N19940">
        <v>0</v>
      </c>
      <c r="O19940">
        <v>0</v>
      </c>
      <c r="P19940" t="s">
        <v>92936</v>
      </c>
      <c r="Q19940" t="s">
        <v>92937</v>
      </c>
      <c r="R19940">
        <v>1</v>
      </c>
    </row>
    <row r="19941" spans="1:18" x14ac:dyDescent="0.15">
      <c r="A19941" s="1" t="s">
        <v>55299</v>
      </c>
      <c r="B19941" t="s">
        <v>55300</v>
      </c>
      <c r="C19941" t="s">
        <v>2333</v>
      </c>
      <c r="E19941">
        <v>147</v>
      </c>
      <c r="F19941">
        <v>60</v>
      </c>
      <c r="G19941">
        <v>1577</v>
      </c>
      <c r="H19941" t="s">
        <v>96576</v>
      </c>
      <c r="J19941" t="s">
        <v>55301</v>
      </c>
      <c r="K19941" s="2">
        <v>41370.303229166668</v>
      </c>
      <c r="L19941" s="3">
        <f t="shared" si="312"/>
        <v>41370</v>
      </c>
      <c r="M19941" t="s">
        <v>56</v>
      </c>
      <c r="N19941">
        <v>0</v>
      </c>
      <c r="O19941">
        <v>0</v>
      </c>
      <c r="Q19941" t="s">
        <v>55302</v>
      </c>
      <c r="R19941">
        <v>1</v>
      </c>
    </row>
    <row r="19942" spans="1:18" x14ac:dyDescent="0.15">
      <c r="A19942" s="1" t="s">
        <v>92929</v>
      </c>
      <c r="B19942" t="s">
        <v>92930</v>
      </c>
      <c r="C19942" t="s">
        <v>131</v>
      </c>
      <c r="D19942" t="s">
        <v>96641</v>
      </c>
      <c r="E19942">
        <v>107</v>
      </c>
      <c r="F19942">
        <v>130</v>
      </c>
      <c r="G19942">
        <v>543</v>
      </c>
      <c r="H19942" t="s">
        <v>96576</v>
      </c>
      <c r="J19942" t="s">
        <v>92931</v>
      </c>
      <c r="K19942" s="2">
        <v>41370.303240740737</v>
      </c>
      <c r="L19942" s="3">
        <f t="shared" si="312"/>
        <v>41370</v>
      </c>
      <c r="M19942" t="s">
        <v>370</v>
      </c>
      <c r="N19942">
        <v>0</v>
      </c>
      <c r="O19942">
        <v>0</v>
      </c>
      <c r="Q19942" t="s">
        <v>92932</v>
      </c>
      <c r="R19942">
        <v>1</v>
      </c>
    </row>
    <row r="19943" spans="1:18" x14ac:dyDescent="0.15">
      <c r="A19943" s="1" t="s">
        <v>54861</v>
      </c>
      <c r="B19943" t="s">
        <v>54862</v>
      </c>
      <c r="C19943" t="s">
        <v>27</v>
      </c>
      <c r="E19943">
        <v>68</v>
      </c>
      <c r="F19943">
        <v>45</v>
      </c>
      <c r="G19943">
        <v>12</v>
      </c>
      <c r="H19943" t="s">
        <v>96576</v>
      </c>
      <c r="J19943" t="s">
        <v>55297</v>
      </c>
      <c r="K19943" s="2">
        <v>41370.303287037037</v>
      </c>
      <c r="L19943" s="3">
        <f t="shared" si="312"/>
        <v>41370</v>
      </c>
      <c r="M19943" t="s">
        <v>370</v>
      </c>
      <c r="N19943">
        <v>0</v>
      </c>
      <c r="O19943">
        <v>0</v>
      </c>
      <c r="Q19943" t="s">
        <v>55298</v>
      </c>
      <c r="R19943">
        <v>1</v>
      </c>
    </row>
    <row r="19944" spans="1:18" x14ac:dyDescent="0.15">
      <c r="A19944" s="1" t="s">
        <v>55293</v>
      </c>
      <c r="B19944" t="s">
        <v>55294</v>
      </c>
      <c r="C19944" t="s">
        <v>11046</v>
      </c>
      <c r="D19944" t="s">
        <v>96735</v>
      </c>
      <c r="E19944">
        <v>73</v>
      </c>
      <c r="F19944">
        <v>64</v>
      </c>
      <c r="G19944">
        <v>249</v>
      </c>
      <c r="H19944" t="s">
        <v>96576</v>
      </c>
      <c r="J19944" t="s">
        <v>55295</v>
      </c>
      <c r="K19944" s="2">
        <v>41370.303310185183</v>
      </c>
      <c r="L19944" s="3">
        <f t="shared" si="312"/>
        <v>41370</v>
      </c>
      <c r="M19944" t="s">
        <v>815</v>
      </c>
      <c r="N19944">
        <v>0</v>
      </c>
      <c r="O19944">
        <v>5</v>
      </c>
      <c r="Q19944" t="s">
        <v>55296</v>
      </c>
      <c r="R19944">
        <v>1</v>
      </c>
    </row>
    <row r="19945" spans="1:18" x14ac:dyDescent="0.15">
      <c r="A19945" s="1" t="s">
        <v>92925</v>
      </c>
      <c r="B19945" t="s">
        <v>92926</v>
      </c>
      <c r="C19945" t="s">
        <v>94</v>
      </c>
      <c r="D19945" t="s">
        <v>96619</v>
      </c>
      <c r="E19945">
        <v>381</v>
      </c>
      <c r="F19945">
        <v>167</v>
      </c>
      <c r="G19945">
        <v>5496</v>
      </c>
      <c r="H19945" t="s">
        <v>96576</v>
      </c>
      <c r="J19945" t="s">
        <v>92927</v>
      </c>
      <c r="K19945" s="2">
        <v>41370.303344907406</v>
      </c>
      <c r="L19945" s="3">
        <f t="shared" si="312"/>
        <v>41370</v>
      </c>
      <c r="M19945" t="s">
        <v>84</v>
      </c>
      <c r="N19945">
        <v>0</v>
      </c>
      <c r="O19945">
        <v>0</v>
      </c>
      <c r="Q19945" t="s">
        <v>92928</v>
      </c>
      <c r="R19945">
        <v>1</v>
      </c>
    </row>
    <row r="19946" spans="1:18" x14ac:dyDescent="0.15">
      <c r="A19946" s="1" t="s">
        <v>55290</v>
      </c>
      <c r="B19946" t="s">
        <v>55291</v>
      </c>
      <c r="C19946" t="s">
        <v>2793</v>
      </c>
      <c r="D19946" t="s">
        <v>96606</v>
      </c>
      <c r="E19946">
        <v>126</v>
      </c>
      <c r="F19946">
        <v>66</v>
      </c>
      <c r="G19946">
        <v>125</v>
      </c>
      <c r="H19946" t="s">
        <v>96576</v>
      </c>
      <c r="J19946" t="s">
        <v>55292</v>
      </c>
      <c r="K19946" s="2">
        <v>41370.303344907406</v>
      </c>
      <c r="L19946" s="3">
        <f t="shared" si="312"/>
        <v>41370</v>
      </c>
      <c r="M19946" t="s">
        <v>117</v>
      </c>
      <c r="N19946">
        <v>0</v>
      </c>
      <c r="O19946">
        <v>0</v>
      </c>
      <c r="Q19946" t="s">
        <v>53092</v>
      </c>
      <c r="R19946">
        <v>1</v>
      </c>
    </row>
    <row r="19947" spans="1:18" x14ac:dyDescent="0.15">
      <c r="A19947" s="1" t="s">
        <v>92921</v>
      </c>
      <c r="B19947" t="s">
        <v>92922</v>
      </c>
      <c r="C19947" t="s">
        <v>27</v>
      </c>
      <c r="E19947">
        <v>707</v>
      </c>
      <c r="F19947">
        <v>321</v>
      </c>
      <c r="G19947">
        <v>7482</v>
      </c>
      <c r="H19947" t="s">
        <v>96576</v>
      </c>
      <c r="J19947" t="s">
        <v>92923</v>
      </c>
      <c r="K19947" s="2">
        <v>41370.303356481483</v>
      </c>
      <c r="L19947" s="3">
        <f t="shared" si="312"/>
        <v>41370</v>
      </c>
      <c r="M19947" t="s">
        <v>23</v>
      </c>
      <c r="N19947">
        <v>0</v>
      </c>
      <c r="O19947">
        <v>0</v>
      </c>
      <c r="Q19947" t="s">
        <v>92924</v>
      </c>
      <c r="R19947">
        <v>1</v>
      </c>
    </row>
    <row r="19948" spans="1:18" x14ac:dyDescent="0.15">
      <c r="A19948" s="1" t="s">
        <v>92916</v>
      </c>
      <c r="B19948" t="s">
        <v>92917</v>
      </c>
      <c r="C19948" t="s">
        <v>110</v>
      </c>
      <c r="D19948" t="s">
        <v>96586</v>
      </c>
      <c r="E19948">
        <v>3839</v>
      </c>
      <c r="F19948">
        <v>622</v>
      </c>
      <c r="G19948">
        <v>1834</v>
      </c>
      <c r="H19948" t="s">
        <v>96575</v>
      </c>
      <c r="I19948" t="s">
        <v>92918</v>
      </c>
      <c r="J19948" t="s">
        <v>92919</v>
      </c>
      <c r="K19948" s="2">
        <v>41370.303402777776</v>
      </c>
      <c r="L19948" s="3">
        <f t="shared" si="312"/>
        <v>41370</v>
      </c>
      <c r="M19948" t="s">
        <v>158</v>
      </c>
      <c r="N19948">
        <v>0</v>
      </c>
      <c r="O19948">
        <v>0</v>
      </c>
      <c r="Q19948" t="s">
        <v>92920</v>
      </c>
      <c r="R19948">
        <v>1</v>
      </c>
    </row>
    <row r="19949" spans="1:18" x14ac:dyDescent="0.15">
      <c r="A19949" s="1" t="s">
        <v>55286</v>
      </c>
      <c r="B19949" t="s">
        <v>55287</v>
      </c>
      <c r="C19949" t="s">
        <v>344</v>
      </c>
      <c r="D19949" t="s">
        <v>96589</v>
      </c>
      <c r="E19949">
        <v>200</v>
      </c>
      <c r="F19949">
        <v>29</v>
      </c>
      <c r="G19949">
        <v>452</v>
      </c>
      <c r="H19949" t="s">
        <v>96576</v>
      </c>
      <c r="J19949" t="s">
        <v>55288</v>
      </c>
      <c r="K19949" s="2">
        <v>41370.303414351853</v>
      </c>
      <c r="L19949" s="3">
        <f t="shared" si="312"/>
        <v>41370</v>
      </c>
      <c r="M19949" t="s">
        <v>84</v>
      </c>
      <c r="N19949">
        <v>0</v>
      </c>
      <c r="O19949">
        <v>3</v>
      </c>
      <c r="Q19949" t="s">
        <v>55289</v>
      </c>
      <c r="R19949">
        <v>1</v>
      </c>
    </row>
    <row r="19950" spans="1:18" x14ac:dyDescent="0.15">
      <c r="A19950" s="1" t="s">
        <v>19468</v>
      </c>
      <c r="B19950" t="s">
        <v>19469</v>
      </c>
      <c r="C19950" t="s">
        <v>344</v>
      </c>
      <c r="E19950">
        <v>146</v>
      </c>
      <c r="F19950">
        <v>1</v>
      </c>
      <c r="G19950">
        <v>5678</v>
      </c>
      <c r="H19950" t="s">
        <v>96576</v>
      </c>
      <c r="J19950" t="s">
        <v>55284</v>
      </c>
      <c r="K19950" s="2">
        <v>41370.303425925929</v>
      </c>
      <c r="L19950" s="3">
        <f t="shared" si="312"/>
        <v>41370</v>
      </c>
      <c r="M19950" t="s">
        <v>1286</v>
      </c>
      <c r="N19950">
        <v>0</v>
      </c>
      <c r="O19950">
        <v>0</v>
      </c>
      <c r="Q19950" t="s">
        <v>55285</v>
      </c>
      <c r="R19950">
        <v>1</v>
      </c>
    </row>
    <row r="19951" spans="1:18" x14ac:dyDescent="0.15">
      <c r="A19951" s="1" t="s">
        <v>55280</v>
      </c>
      <c r="B19951" t="s">
        <v>55281</v>
      </c>
      <c r="C19951" t="s">
        <v>344</v>
      </c>
      <c r="D19951" t="s">
        <v>96725</v>
      </c>
      <c r="E19951">
        <v>227</v>
      </c>
      <c r="F19951">
        <v>924</v>
      </c>
      <c r="G19951">
        <v>152</v>
      </c>
      <c r="H19951" t="s">
        <v>96576</v>
      </c>
      <c r="J19951" t="s">
        <v>55282</v>
      </c>
      <c r="K19951" s="2">
        <v>41370.303518518522</v>
      </c>
      <c r="L19951" s="3">
        <f t="shared" si="312"/>
        <v>41370</v>
      </c>
      <c r="M19951" t="s">
        <v>9509</v>
      </c>
      <c r="N19951">
        <v>0</v>
      </c>
      <c r="O19951">
        <v>0</v>
      </c>
      <c r="Q19951" t="s">
        <v>55283</v>
      </c>
      <c r="R19951">
        <v>1</v>
      </c>
    </row>
    <row r="19952" spans="1:18" x14ac:dyDescent="0.15">
      <c r="A19952" s="1" t="s">
        <v>92912</v>
      </c>
      <c r="B19952" t="s">
        <v>92913</v>
      </c>
      <c r="C19952" t="s">
        <v>94</v>
      </c>
      <c r="D19952" t="s">
        <v>96710</v>
      </c>
      <c r="E19952">
        <v>1528</v>
      </c>
      <c r="F19952">
        <v>1487</v>
      </c>
      <c r="G19952">
        <v>981</v>
      </c>
      <c r="H19952" t="s">
        <v>96578</v>
      </c>
      <c r="J19952" t="s">
        <v>92914</v>
      </c>
      <c r="K19952" s="2">
        <v>41370.303564814814</v>
      </c>
      <c r="L19952" s="3">
        <f t="shared" si="312"/>
        <v>41370</v>
      </c>
      <c r="M19952" t="s">
        <v>815</v>
      </c>
      <c r="N19952">
        <v>0</v>
      </c>
      <c r="O19952">
        <v>4</v>
      </c>
      <c r="Q19952" t="s">
        <v>92915</v>
      </c>
      <c r="R19952">
        <v>1</v>
      </c>
    </row>
    <row r="19953" spans="1:18" x14ac:dyDescent="0.15">
      <c r="A19953" s="1" t="s">
        <v>92908</v>
      </c>
      <c r="B19953" t="s">
        <v>92909</v>
      </c>
      <c r="C19953" t="s">
        <v>27</v>
      </c>
      <c r="E19953">
        <v>22</v>
      </c>
      <c r="F19953">
        <v>6</v>
      </c>
      <c r="G19953">
        <v>45</v>
      </c>
      <c r="H19953" t="s">
        <v>96576</v>
      </c>
      <c r="J19953" t="s">
        <v>92910</v>
      </c>
      <c r="K19953" s="2">
        <v>41370.303564814814</v>
      </c>
      <c r="L19953" s="3">
        <f t="shared" si="312"/>
        <v>41370</v>
      </c>
      <c r="M19953" t="s">
        <v>370</v>
      </c>
      <c r="N19953">
        <v>1</v>
      </c>
      <c r="O19953">
        <v>1</v>
      </c>
      <c r="Q19953" t="s">
        <v>92911</v>
      </c>
      <c r="R19953">
        <v>1</v>
      </c>
    </row>
    <row r="19954" spans="1:18" x14ac:dyDescent="0.15">
      <c r="A19954" s="1" t="s">
        <v>55276</v>
      </c>
      <c r="B19954" t="s">
        <v>55277</v>
      </c>
      <c r="C19954" t="s">
        <v>271</v>
      </c>
      <c r="D19954" t="s">
        <v>96965</v>
      </c>
      <c r="E19954">
        <v>1009</v>
      </c>
      <c r="F19954">
        <v>352</v>
      </c>
      <c r="G19954">
        <v>12513</v>
      </c>
      <c r="H19954" t="s">
        <v>96576</v>
      </c>
      <c r="J19954" t="s">
        <v>55278</v>
      </c>
      <c r="K19954" s="2">
        <v>41370.303599537037</v>
      </c>
      <c r="L19954" s="3">
        <f t="shared" si="312"/>
        <v>41370</v>
      </c>
      <c r="M19954" t="s">
        <v>4422</v>
      </c>
      <c r="N19954">
        <v>0</v>
      </c>
      <c r="O19954">
        <v>0</v>
      </c>
      <c r="Q19954" t="s">
        <v>55279</v>
      </c>
      <c r="R19954">
        <v>1</v>
      </c>
    </row>
    <row r="19955" spans="1:18" x14ac:dyDescent="0.15">
      <c r="A19955" s="1" t="s">
        <v>55272</v>
      </c>
      <c r="B19955" t="s">
        <v>55273</v>
      </c>
      <c r="C19955" t="s">
        <v>94</v>
      </c>
      <c r="D19955" t="s">
        <v>96851</v>
      </c>
      <c r="E19955">
        <v>82</v>
      </c>
      <c r="F19955">
        <v>271</v>
      </c>
      <c r="G19955">
        <v>227</v>
      </c>
      <c r="H19955" t="s">
        <v>96576</v>
      </c>
      <c r="J19955" t="s">
        <v>55274</v>
      </c>
      <c r="K19955" s="2">
        <v>41370.303622685184</v>
      </c>
      <c r="L19955" s="3">
        <f t="shared" si="312"/>
        <v>41370</v>
      </c>
      <c r="M19955" t="s">
        <v>5375</v>
      </c>
      <c r="N19955">
        <v>0</v>
      </c>
      <c r="O19955">
        <v>0</v>
      </c>
      <c r="Q19955" t="s">
        <v>55275</v>
      </c>
      <c r="R19955">
        <v>1</v>
      </c>
    </row>
    <row r="19956" spans="1:18" x14ac:dyDescent="0.15">
      <c r="A19956" s="1" t="s">
        <v>12161</v>
      </c>
      <c r="B19956" t="s">
        <v>12162</v>
      </c>
      <c r="C19956" t="s">
        <v>190</v>
      </c>
      <c r="D19956" t="s">
        <v>96643</v>
      </c>
      <c r="E19956">
        <v>2191</v>
      </c>
      <c r="F19956">
        <v>2271</v>
      </c>
      <c r="G19956">
        <v>28000</v>
      </c>
      <c r="H19956" t="s">
        <v>96578</v>
      </c>
      <c r="J19956" t="s">
        <v>55269</v>
      </c>
      <c r="K19956" s="2">
        <v>41370.30369212963</v>
      </c>
      <c r="L19956" s="3">
        <f t="shared" si="312"/>
        <v>41370</v>
      </c>
      <c r="M19956" t="s">
        <v>63</v>
      </c>
      <c r="N19956">
        <v>0</v>
      </c>
      <c r="O19956">
        <v>0</v>
      </c>
      <c r="P19956" t="s">
        <v>55270</v>
      </c>
      <c r="Q19956" t="s">
        <v>55271</v>
      </c>
      <c r="R19956">
        <v>1</v>
      </c>
    </row>
    <row r="19957" spans="1:18" x14ac:dyDescent="0.15">
      <c r="A19957" s="1" t="s">
        <v>92903</v>
      </c>
      <c r="B19957" t="s">
        <v>92904</v>
      </c>
      <c r="C19957" t="s">
        <v>11046</v>
      </c>
      <c r="E19957">
        <v>76</v>
      </c>
      <c r="F19957">
        <v>350</v>
      </c>
      <c r="G19957">
        <v>444</v>
      </c>
      <c r="H19957" t="s">
        <v>96576</v>
      </c>
      <c r="J19957" t="s">
        <v>92905</v>
      </c>
      <c r="K19957" s="2">
        <v>41370.303715277776</v>
      </c>
      <c r="L19957" s="3">
        <f t="shared" si="312"/>
        <v>41370</v>
      </c>
      <c r="M19957" t="s">
        <v>535</v>
      </c>
      <c r="N19957">
        <v>0</v>
      </c>
      <c r="O19957">
        <v>0</v>
      </c>
      <c r="P19957" t="s">
        <v>92906</v>
      </c>
      <c r="Q19957" t="s">
        <v>92907</v>
      </c>
      <c r="R19957">
        <v>1</v>
      </c>
    </row>
    <row r="19958" spans="1:18" x14ac:dyDescent="0.15">
      <c r="A19958" s="1" t="s">
        <v>55264</v>
      </c>
      <c r="B19958" t="s">
        <v>55265</v>
      </c>
      <c r="C19958" t="s">
        <v>27481</v>
      </c>
      <c r="D19958" t="s">
        <v>96813</v>
      </c>
      <c r="E19958">
        <v>9</v>
      </c>
      <c r="F19958">
        <v>84</v>
      </c>
      <c r="G19958">
        <v>486</v>
      </c>
      <c r="H19958" t="s">
        <v>96576</v>
      </c>
      <c r="J19958" t="s">
        <v>55266</v>
      </c>
      <c r="K19958" s="2">
        <v>41370.303715277776</v>
      </c>
      <c r="L19958" s="3">
        <f t="shared" si="312"/>
        <v>41370</v>
      </c>
      <c r="M19958" t="s">
        <v>535</v>
      </c>
      <c r="N19958">
        <v>0</v>
      </c>
      <c r="O19958">
        <v>0</v>
      </c>
      <c r="P19958" t="s">
        <v>55267</v>
      </c>
      <c r="Q19958" t="s">
        <v>55268</v>
      </c>
      <c r="R19958">
        <v>1</v>
      </c>
    </row>
    <row r="19959" spans="1:18" x14ac:dyDescent="0.15">
      <c r="A19959" s="1" t="s">
        <v>55260</v>
      </c>
      <c r="B19959" t="s">
        <v>55261</v>
      </c>
      <c r="C19959" t="s">
        <v>190</v>
      </c>
      <c r="D19959" t="s">
        <v>96850</v>
      </c>
      <c r="E19959">
        <v>257</v>
      </c>
      <c r="F19959">
        <v>187</v>
      </c>
      <c r="G19959">
        <v>513</v>
      </c>
      <c r="H19959" t="s">
        <v>96578</v>
      </c>
      <c r="J19959" t="s">
        <v>55262</v>
      </c>
      <c r="K19959" s="2">
        <v>41370.303761574076</v>
      </c>
      <c r="L19959" s="3">
        <f t="shared" si="312"/>
        <v>41370</v>
      </c>
      <c r="M19959" t="s">
        <v>3619</v>
      </c>
      <c r="N19959">
        <v>0</v>
      </c>
      <c r="O19959">
        <v>0</v>
      </c>
      <c r="Q19959" t="s">
        <v>55263</v>
      </c>
      <c r="R19959">
        <v>1</v>
      </c>
    </row>
    <row r="19960" spans="1:18" x14ac:dyDescent="0.15">
      <c r="A19960" s="1" t="s">
        <v>92899</v>
      </c>
      <c r="B19960" t="s">
        <v>92900</v>
      </c>
      <c r="C19960" t="s">
        <v>94</v>
      </c>
      <c r="D19960" t="s">
        <v>96653</v>
      </c>
      <c r="E19960">
        <v>611</v>
      </c>
      <c r="F19960">
        <v>14</v>
      </c>
      <c r="G19960">
        <v>139</v>
      </c>
      <c r="H19960" t="s">
        <v>96576</v>
      </c>
      <c r="J19960" t="s">
        <v>92901</v>
      </c>
      <c r="K19960" s="2">
        <v>41370.303923611114</v>
      </c>
      <c r="L19960" s="3">
        <f t="shared" si="312"/>
        <v>41370</v>
      </c>
      <c r="M19960" t="s">
        <v>8016</v>
      </c>
      <c r="N19960">
        <v>0</v>
      </c>
      <c r="O19960">
        <v>4</v>
      </c>
      <c r="Q19960" t="s">
        <v>92902</v>
      </c>
      <c r="R19960">
        <v>1</v>
      </c>
    </row>
    <row r="19961" spans="1:18" x14ac:dyDescent="0.15">
      <c r="A19961" s="1" t="s">
        <v>55256</v>
      </c>
      <c r="B19961" t="s">
        <v>55257</v>
      </c>
      <c r="C19961" t="s">
        <v>27</v>
      </c>
      <c r="E19961">
        <v>290</v>
      </c>
      <c r="F19961">
        <v>38</v>
      </c>
      <c r="G19961">
        <v>2130</v>
      </c>
      <c r="H19961" t="s">
        <v>96576</v>
      </c>
      <c r="J19961" t="s">
        <v>55258</v>
      </c>
      <c r="K19961" s="2">
        <v>41370.303935185184</v>
      </c>
      <c r="L19961" s="3">
        <f t="shared" si="312"/>
        <v>41370</v>
      </c>
      <c r="M19961" t="s">
        <v>545</v>
      </c>
      <c r="N19961">
        <v>0</v>
      </c>
      <c r="O19961">
        <v>0</v>
      </c>
      <c r="Q19961" t="s">
        <v>55259</v>
      </c>
      <c r="R19961">
        <v>1</v>
      </c>
    </row>
    <row r="19962" spans="1:18" x14ac:dyDescent="0.15">
      <c r="A19962" s="1" t="s">
        <v>55243</v>
      </c>
      <c r="B19962" t="s">
        <v>55244</v>
      </c>
      <c r="C19962" t="s">
        <v>1421</v>
      </c>
      <c r="E19962">
        <v>1</v>
      </c>
      <c r="F19962">
        <v>23</v>
      </c>
      <c r="G19962">
        <v>1</v>
      </c>
      <c r="H19962" t="s">
        <v>96576</v>
      </c>
      <c r="J19962" t="s">
        <v>55245</v>
      </c>
      <c r="K19962" s="2">
        <v>41370.303946759261</v>
      </c>
      <c r="L19962" s="3">
        <f t="shared" si="312"/>
        <v>41370</v>
      </c>
      <c r="M19962" t="s">
        <v>370</v>
      </c>
      <c r="N19962">
        <v>4</v>
      </c>
      <c r="O19962">
        <v>4</v>
      </c>
      <c r="Q19962" t="s">
        <v>55246</v>
      </c>
      <c r="R19962">
        <v>1</v>
      </c>
    </row>
    <row r="19963" spans="1:18" x14ac:dyDescent="0.15">
      <c r="A19963" s="1" t="s">
        <v>55251</v>
      </c>
      <c r="B19963" t="s">
        <v>55252</v>
      </c>
      <c r="C19963" t="s">
        <v>853</v>
      </c>
      <c r="D19963" t="s">
        <v>96594</v>
      </c>
      <c r="E19963">
        <v>202</v>
      </c>
      <c r="F19963">
        <v>866</v>
      </c>
      <c r="G19963">
        <v>403</v>
      </c>
      <c r="H19963" t="s">
        <v>96576</v>
      </c>
      <c r="J19963" t="s">
        <v>55253</v>
      </c>
      <c r="K19963" s="2">
        <v>41370.303946759261</v>
      </c>
      <c r="L19963" s="3">
        <f t="shared" si="312"/>
        <v>41370</v>
      </c>
      <c r="M19963" t="s">
        <v>4697</v>
      </c>
      <c r="N19963">
        <v>2</v>
      </c>
      <c r="O19963">
        <v>0</v>
      </c>
      <c r="P19963" t="s">
        <v>55254</v>
      </c>
      <c r="Q19963" t="s">
        <v>55255</v>
      </c>
      <c r="R19963">
        <v>1</v>
      </c>
    </row>
    <row r="19964" spans="1:18" x14ac:dyDescent="0.15">
      <c r="A19964" s="1" t="s">
        <v>55247</v>
      </c>
      <c r="B19964" t="s">
        <v>55248</v>
      </c>
      <c r="C19964" t="s">
        <v>3085</v>
      </c>
      <c r="D19964" t="s">
        <v>96600</v>
      </c>
      <c r="E19964">
        <v>97</v>
      </c>
      <c r="F19964">
        <v>317</v>
      </c>
      <c r="G19964">
        <v>341</v>
      </c>
      <c r="H19964" t="s">
        <v>96576</v>
      </c>
      <c r="J19964" t="s">
        <v>55249</v>
      </c>
      <c r="K19964" s="2">
        <v>41370.303946759261</v>
      </c>
      <c r="L19964" s="3">
        <f t="shared" si="312"/>
        <v>41370</v>
      </c>
      <c r="M19964" t="s">
        <v>461</v>
      </c>
      <c r="N19964">
        <v>0</v>
      </c>
      <c r="O19964">
        <v>0</v>
      </c>
      <c r="Q19964" t="s">
        <v>55250</v>
      </c>
      <c r="R19964">
        <v>1</v>
      </c>
    </row>
    <row r="19965" spans="1:18" x14ac:dyDescent="0.15">
      <c r="A19965" s="1" t="s">
        <v>92887</v>
      </c>
      <c r="B19965" t="s">
        <v>92888</v>
      </c>
      <c r="C19965" t="s">
        <v>190</v>
      </c>
      <c r="D19965" t="s">
        <v>96644</v>
      </c>
      <c r="E19965">
        <v>26</v>
      </c>
      <c r="F19965">
        <v>38</v>
      </c>
      <c r="G19965">
        <v>39</v>
      </c>
      <c r="H19965" t="s">
        <v>96576</v>
      </c>
      <c r="J19965" t="s">
        <v>92889</v>
      </c>
      <c r="K19965" s="2">
        <v>41370.30395833333</v>
      </c>
      <c r="L19965" s="3">
        <f t="shared" si="312"/>
        <v>41370</v>
      </c>
      <c r="M19965" t="s">
        <v>117</v>
      </c>
      <c r="N19965">
        <v>3</v>
      </c>
      <c r="O19965">
        <v>3</v>
      </c>
      <c r="Q19965" t="s">
        <v>92890</v>
      </c>
      <c r="R19965">
        <v>1</v>
      </c>
    </row>
    <row r="19966" spans="1:18" x14ac:dyDescent="0.15">
      <c r="A19966" s="1" t="s">
        <v>92895</v>
      </c>
      <c r="B19966" t="s">
        <v>92896</v>
      </c>
      <c r="C19966" t="s">
        <v>3085</v>
      </c>
      <c r="D19966" t="s">
        <v>96716</v>
      </c>
      <c r="E19966">
        <v>21</v>
      </c>
      <c r="F19966">
        <v>29</v>
      </c>
      <c r="G19966">
        <v>96</v>
      </c>
      <c r="H19966" t="s">
        <v>96576</v>
      </c>
      <c r="J19966" t="s">
        <v>92897</v>
      </c>
      <c r="K19966" s="2">
        <v>41370.30395833333</v>
      </c>
      <c r="L19966" s="3">
        <f t="shared" si="312"/>
        <v>41370</v>
      </c>
      <c r="M19966" t="s">
        <v>117</v>
      </c>
      <c r="N19966">
        <v>0</v>
      </c>
      <c r="O19966">
        <v>1</v>
      </c>
      <c r="Q19966" t="s">
        <v>92898</v>
      </c>
      <c r="R19966">
        <v>1</v>
      </c>
    </row>
    <row r="19967" spans="1:18" x14ac:dyDescent="0.15">
      <c r="A19967" s="1" t="s">
        <v>92891</v>
      </c>
      <c r="B19967" t="s">
        <v>92892</v>
      </c>
      <c r="C19967" t="s">
        <v>190</v>
      </c>
      <c r="D19967" t="s">
        <v>96850</v>
      </c>
      <c r="E19967">
        <v>867</v>
      </c>
      <c r="F19967">
        <v>612</v>
      </c>
      <c r="G19967">
        <v>1714</v>
      </c>
      <c r="H19967" t="s">
        <v>96578</v>
      </c>
      <c r="J19967" t="s">
        <v>92893</v>
      </c>
      <c r="K19967" s="2">
        <v>41370.303969907407</v>
      </c>
      <c r="L19967" s="3">
        <f t="shared" si="312"/>
        <v>41370</v>
      </c>
      <c r="M19967" t="s">
        <v>117</v>
      </c>
      <c r="N19967">
        <v>0</v>
      </c>
      <c r="O19967">
        <v>4</v>
      </c>
      <c r="Q19967" t="s">
        <v>92894</v>
      </c>
      <c r="R19967">
        <v>1</v>
      </c>
    </row>
    <row r="19968" spans="1:18" x14ac:dyDescent="0.15">
      <c r="A19968" s="1" t="s">
        <v>55014</v>
      </c>
      <c r="B19968" t="s">
        <v>55015</v>
      </c>
      <c r="C19968" t="s">
        <v>271</v>
      </c>
      <c r="D19968" t="s">
        <v>96648</v>
      </c>
      <c r="E19968">
        <v>253</v>
      </c>
      <c r="F19968">
        <v>456</v>
      </c>
      <c r="G19968">
        <v>1992</v>
      </c>
      <c r="H19968" t="s">
        <v>96576</v>
      </c>
      <c r="J19968" t="s">
        <v>55240</v>
      </c>
      <c r="K19968" s="2">
        <v>41370.303969907407</v>
      </c>
      <c r="L19968" s="3">
        <f t="shared" si="312"/>
        <v>41370</v>
      </c>
      <c r="M19968" t="s">
        <v>63</v>
      </c>
      <c r="N19968">
        <v>0</v>
      </c>
      <c r="O19968">
        <v>0</v>
      </c>
      <c r="P19968" t="s">
        <v>55241</v>
      </c>
      <c r="Q19968" t="s">
        <v>55242</v>
      </c>
      <c r="R19968">
        <v>1</v>
      </c>
    </row>
    <row r="19969" spans="1:18" x14ac:dyDescent="0.15">
      <c r="A19969" s="1" t="s">
        <v>55236</v>
      </c>
      <c r="B19969" t="s">
        <v>55237</v>
      </c>
      <c r="C19969" t="s">
        <v>110</v>
      </c>
      <c r="D19969" t="s">
        <v>96586</v>
      </c>
      <c r="E19969">
        <v>409</v>
      </c>
      <c r="F19969">
        <v>265</v>
      </c>
      <c r="G19969">
        <v>2097</v>
      </c>
      <c r="H19969" t="s">
        <v>96576</v>
      </c>
      <c r="J19969" t="s">
        <v>55238</v>
      </c>
      <c r="K19969" s="2">
        <v>41370.303993055553</v>
      </c>
      <c r="L19969" s="3">
        <f t="shared" si="312"/>
        <v>41370</v>
      </c>
      <c r="M19969" t="s">
        <v>370</v>
      </c>
      <c r="N19969">
        <v>0</v>
      </c>
      <c r="O19969">
        <v>18</v>
      </c>
      <c r="Q19969" t="s">
        <v>55239</v>
      </c>
      <c r="R19969">
        <v>1</v>
      </c>
    </row>
    <row r="19970" spans="1:18" x14ac:dyDescent="0.15">
      <c r="A19970" s="1" t="s">
        <v>55232</v>
      </c>
      <c r="B19970" t="s">
        <v>55233</v>
      </c>
      <c r="C19970" t="s">
        <v>190</v>
      </c>
      <c r="D19970" t="s">
        <v>96643</v>
      </c>
      <c r="E19970">
        <v>148</v>
      </c>
      <c r="F19970">
        <v>480</v>
      </c>
      <c r="G19970">
        <v>444</v>
      </c>
      <c r="H19970" t="s">
        <v>96576</v>
      </c>
      <c r="J19970" t="s">
        <v>55234</v>
      </c>
      <c r="K19970" s="2">
        <v>41370.30400462963</v>
      </c>
      <c r="L19970" s="3">
        <f t="shared" si="312"/>
        <v>41370</v>
      </c>
      <c r="M19970" t="s">
        <v>229</v>
      </c>
      <c r="N19970">
        <v>0</v>
      </c>
      <c r="O19970">
        <v>24</v>
      </c>
      <c r="Q19970" t="s">
        <v>55235</v>
      </c>
      <c r="R19970">
        <v>1</v>
      </c>
    </row>
    <row r="19971" spans="1:18" x14ac:dyDescent="0.15">
      <c r="A19971" s="1" t="s">
        <v>92883</v>
      </c>
      <c r="B19971" t="s">
        <v>92884</v>
      </c>
      <c r="C19971" t="s">
        <v>2165</v>
      </c>
      <c r="D19971" t="s">
        <v>96761</v>
      </c>
      <c r="E19971">
        <v>270</v>
      </c>
      <c r="F19971">
        <v>129</v>
      </c>
      <c r="G19971">
        <v>4227</v>
      </c>
      <c r="H19971" t="s">
        <v>96576</v>
      </c>
      <c r="J19971" t="s">
        <v>92885</v>
      </c>
      <c r="K19971" s="2">
        <v>41370.30400462963</v>
      </c>
      <c r="L19971" s="3">
        <f t="shared" si="312"/>
        <v>41370</v>
      </c>
      <c r="M19971" t="s">
        <v>84</v>
      </c>
      <c r="N19971">
        <v>0</v>
      </c>
      <c r="O19971">
        <v>0</v>
      </c>
      <c r="Q19971" t="s">
        <v>92886</v>
      </c>
      <c r="R19971">
        <v>1</v>
      </c>
    </row>
    <row r="19972" spans="1:18" x14ac:dyDescent="0.15">
      <c r="A19972" s="1" t="s">
        <v>92879</v>
      </c>
      <c r="B19972" t="s">
        <v>92880</v>
      </c>
      <c r="C19972" t="s">
        <v>3366</v>
      </c>
      <c r="D19972" t="s">
        <v>96689</v>
      </c>
      <c r="E19972">
        <v>843</v>
      </c>
      <c r="F19972">
        <v>361</v>
      </c>
      <c r="G19972">
        <v>876</v>
      </c>
      <c r="H19972" t="s">
        <v>96578</v>
      </c>
      <c r="J19972" t="s">
        <v>92881</v>
      </c>
      <c r="K19972" s="2">
        <v>41370.304027777776</v>
      </c>
      <c r="L19972" s="3">
        <f t="shared" si="312"/>
        <v>41370</v>
      </c>
      <c r="M19972" t="s">
        <v>117</v>
      </c>
      <c r="N19972">
        <v>0</v>
      </c>
      <c r="O19972">
        <v>5</v>
      </c>
      <c r="Q19972" t="s">
        <v>92882</v>
      </c>
      <c r="R19972">
        <v>1</v>
      </c>
    </row>
    <row r="19973" spans="1:18" x14ac:dyDescent="0.15">
      <c r="A19973" s="1" t="s">
        <v>55228</v>
      </c>
      <c r="B19973" t="s">
        <v>55229</v>
      </c>
      <c r="C19973" t="s">
        <v>190</v>
      </c>
      <c r="D19973" t="s">
        <v>96750</v>
      </c>
      <c r="E19973">
        <v>21</v>
      </c>
      <c r="F19973">
        <v>54</v>
      </c>
      <c r="G19973">
        <v>53</v>
      </c>
      <c r="H19973" t="s">
        <v>96576</v>
      </c>
      <c r="J19973" t="s">
        <v>55230</v>
      </c>
      <c r="K19973" s="2">
        <v>41370.304050925923</v>
      </c>
      <c r="L19973" s="3">
        <f t="shared" si="312"/>
        <v>41370</v>
      </c>
      <c r="M19973" t="s">
        <v>4422</v>
      </c>
      <c r="N19973">
        <v>4</v>
      </c>
      <c r="O19973">
        <v>4</v>
      </c>
      <c r="Q19973" t="s">
        <v>55231</v>
      </c>
      <c r="R19973">
        <v>1</v>
      </c>
    </row>
    <row r="19974" spans="1:18" x14ac:dyDescent="0.15">
      <c r="A19974" s="1" t="s">
        <v>92874</v>
      </c>
      <c r="B19974" t="s">
        <v>92875</v>
      </c>
      <c r="C19974" t="s">
        <v>344</v>
      </c>
      <c r="E19974">
        <v>20237</v>
      </c>
      <c r="F19974">
        <v>2997</v>
      </c>
      <c r="G19974">
        <v>16283</v>
      </c>
      <c r="H19974" t="s">
        <v>96575</v>
      </c>
      <c r="I19974" t="s">
        <v>92876</v>
      </c>
      <c r="J19974" t="s">
        <v>92877</v>
      </c>
      <c r="K19974" s="2">
        <v>41370.304050925923</v>
      </c>
      <c r="L19974" s="3">
        <f t="shared" si="312"/>
        <v>41370</v>
      </c>
      <c r="M19974" t="s">
        <v>117</v>
      </c>
      <c r="N19974">
        <v>0</v>
      </c>
      <c r="O19974">
        <v>0</v>
      </c>
      <c r="Q19974" t="s">
        <v>92878</v>
      </c>
      <c r="R19974">
        <v>1</v>
      </c>
    </row>
    <row r="19975" spans="1:18" x14ac:dyDescent="0.15">
      <c r="A19975" s="1" t="s">
        <v>55223</v>
      </c>
      <c r="B19975" t="s">
        <v>55224</v>
      </c>
      <c r="C19975" t="s">
        <v>2165</v>
      </c>
      <c r="D19975" t="s">
        <v>96601</v>
      </c>
      <c r="E19975">
        <v>1528</v>
      </c>
      <c r="F19975">
        <v>2789</v>
      </c>
      <c r="G19975">
        <v>4256</v>
      </c>
      <c r="H19975" t="s">
        <v>96576</v>
      </c>
      <c r="J19975" t="s">
        <v>55225</v>
      </c>
      <c r="K19975" s="2">
        <v>41370.304097222222</v>
      </c>
      <c r="L19975" s="3">
        <f t="shared" si="312"/>
        <v>41370</v>
      </c>
      <c r="M19975" t="s">
        <v>63</v>
      </c>
      <c r="N19975">
        <v>2</v>
      </c>
      <c r="O19975">
        <v>1</v>
      </c>
      <c r="P19975" t="s">
        <v>55226</v>
      </c>
      <c r="Q19975" t="s">
        <v>55227</v>
      </c>
      <c r="R19975">
        <v>1</v>
      </c>
    </row>
    <row r="19976" spans="1:18" x14ac:dyDescent="0.15">
      <c r="A19976" s="1" t="s">
        <v>92870</v>
      </c>
      <c r="B19976" t="s">
        <v>92871</v>
      </c>
      <c r="C19976" t="s">
        <v>344</v>
      </c>
      <c r="D19976" t="s">
        <v>96639</v>
      </c>
      <c r="E19976">
        <v>299</v>
      </c>
      <c r="F19976">
        <v>335</v>
      </c>
      <c r="G19976">
        <v>1883</v>
      </c>
      <c r="H19976" t="s">
        <v>96576</v>
      </c>
      <c r="J19976" t="s">
        <v>92872</v>
      </c>
      <c r="K19976" s="2">
        <v>41370.304131944446</v>
      </c>
      <c r="L19976" s="3">
        <f t="shared" si="312"/>
        <v>41370</v>
      </c>
      <c r="M19976" t="s">
        <v>5051</v>
      </c>
      <c r="N19976">
        <v>0</v>
      </c>
      <c r="O19976">
        <v>0</v>
      </c>
      <c r="Q19976" t="s">
        <v>92873</v>
      </c>
      <c r="R19976">
        <v>1</v>
      </c>
    </row>
    <row r="19977" spans="1:18" x14ac:dyDescent="0.15">
      <c r="A19977" s="1" t="s">
        <v>28589</v>
      </c>
      <c r="B19977" t="s">
        <v>28590</v>
      </c>
      <c r="C19977" t="s">
        <v>586</v>
      </c>
      <c r="D19977" t="s">
        <v>96590</v>
      </c>
      <c r="E19977">
        <v>36845</v>
      </c>
      <c r="F19977">
        <v>169</v>
      </c>
      <c r="G19977">
        <v>16871</v>
      </c>
      <c r="H19977" t="s">
        <v>96578</v>
      </c>
      <c r="J19977" t="s">
        <v>55216</v>
      </c>
      <c r="K19977" s="2">
        <v>41370.304143518515</v>
      </c>
      <c r="L19977" s="3">
        <f t="shared" si="312"/>
        <v>41370</v>
      </c>
      <c r="M19977" t="s">
        <v>22431</v>
      </c>
      <c r="N19977">
        <v>2</v>
      </c>
      <c r="O19977">
        <v>0</v>
      </c>
      <c r="P19977" t="s">
        <v>55217</v>
      </c>
      <c r="Q19977" t="s">
        <v>55218</v>
      </c>
      <c r="R19977">
        <v>1</v>
      </c>
    </row>
    <row r="19978" spans="1:18" x14ac:dyDescent="0.15">
      <c r="A19978" s="1" t="s">
        <v>55219</v>
      </c>
      <c r="B19978" t="s">
        <v>55220</v>
      </c>
      <c r="C19978" t="s">
        <v>2165</v>
      </c>
      <c r="D19978" t="s">
        <v>96816</v>
      </c>
      <c r="E19978">
        <v>148</v>
      </c>
      <c r="F19978">
        <v>128</v>
      </c>
      <c r="G19978">
        <v>624</v>
      </c>
      <c r="H19978" t="s">
        <v>96576</v>
      </c>
      <c r="J19978" t="s">
        <v>55221</v>
      </c>
      <c r="K19978" s="2">
        <v>41370.304143518515</v>
      </c>
      <c r="L19978" s="3">
        <f t="shared" si="312"/>
        <v>41370</v>
      </c>
      <c r="M19978" t="s">
        <v>117</v>
      </c>
      <c r="N19978">
        <v>0</v>
      </c>
      <c r="O19978">
        <v>0</v>
      </c>
      <c r="Q19978" t="s">
        <v>55222</v>
      </c>
      <c r="R19978">
        <v>1</v>
      </c>
    </row>
    <row r="19979" spans="1:18" x14ac:dyDescent="0.15">
      <c r="A19979" s="1" t="s">
        <v>92866</v>
      </c>
      <c r="B19979" t="s">
        <v>92867</v>
      </c>
      <c r="C19979" t="s">
        <v>2793</v>
      </c>
      <c r="D19979" t="s">
        <v>96645</v>
      </c>
      <c r="E19979">
        <v>112</v>
      </c>
      <c r="F19979">
        <v>554</v>
      </c>
      <c r="G19979">
        <v>1296</v>
      </c>
      <c r="H19979" t="s">
        <v>96576</v>
      </c>
      <c r="J19979" t="s">
        <v>92868</v>
      </c>
      <c r="K19979" s="2">
        <v>41370.304143518515</v>
      </c>
      <c r="L19979" s="3">
        <f t="shared" si="312"/>
        <v>41370</v>
      </c>
      <c r="M19979" t="s">
        <v>29</v>
      </c>
      <c r="N19979">
        <v>0</v>
      </c>
      <c r="O19979">
        <v>0</v>
      </c>
      <c r="P19979" t="s">
        <v>30</v>
      </c>
      <c r="Q19979" t="s">
        <v>92869</v>
      </c>
      <c r="R19979">
        <v>1</v>
      </c>
    </row>
    <row r="19980" spans="1:18" x14ac:dyDescent="0.15">
      <c r="A19980" s="1" t="s">
        <v>92862</v>
      </c>
      <c r="B19980" t="s">
        <v>92863</v>
      </c>
      <c r="C19980" t="s">
        <v>2165</v>
      </c>
      <c r="D19980" t="s">
        <v>96601</v>
      </c>
      <c r="E19980">
        <v>1244</v>
      </c>
      <c r="F19980">
        <v>818</v>
      </c>
      <c r="G19980">
        <v>2092</v>
      </c>
      <c r="H19980" t="s">
        <v>96578</v>
      </c>
      <c r="J19980" t="s">
        <v>92864</v>
      </c>
      <c r="K19980" s="2">
        <v>41370.304178240738</v>
      </c>
      <c r="L19980" s="3">
        <f t="shared" si="312"/>
        <v>41370</v>
      </c>
      <c r="M19980" t="s">
        <v>192</v>
      </c>
      <c r="N19980">
        <v>0</v>
      </c>
      <c r="O19980">
        <v>0</v>
      </c>
      <c r="Q19980" t="s">
        <v>92865</v>
      </c>
      <c r="R19980">
        <v>1</v>
      </c>
    </row>
    <row r="19981" spans="1:18" x14ac:dyDescent="0.15">
      <c r="A19981" s="1" t="s">
        <v>55212</v>
      </c>
      <c r="B19981" t="s">
        <v>55213</v>
      </c>
      <c r="C19981" t="s">
        <v>110</v>
      </c>
      <c r="D19981" t="s">
        <v>96586</v>
      </c>
      <c r="E19981">
        <v>3</v>
      </c>
      <c r="F19981">
        <v>22</v>
      </c>
      <c r="G19981">
        <v>11</v>
      </c>
      <c r="H19981" t="s">
        <v>96576</v>
      </c>
      <c r="J19981" t="s">
        <v>55214</v>
      </c>
      <c r="K19981" s="2">
        <v>41370.304212962961</v>
      </c>
      <c r="L19981" s="3">
        <f t="shared" si="312"/>
        <v>41370</v>
      </c>
      <c r="M19981" t="s">
        <v>84</v>
      </c>
      <c r="N19981">
        <v>0</v>
      </c>
      <c r="O19981">
        <v>0</v>
      </c>
      <c r="Q19981" t="s">
        <v>55215</v>
      </c>
      <c r="R19981">
        <v>1</v>
      </c>
    </row>
    <row r="19982" spans="1:18" x14ac:dyDescent="0.15">
      <c r="A19982" s="1" t="s">
        <v>9441</v>
      </c>
      <c r="B19982" t="s">
        <v>9442</v>
      </c>
      <c r="C19982" t="s">
        <v>344</v>
      </c>
      <c r="D19982" t="s">
        <v>96589</v>
      </c>
      <c r="E19982">
        <v>826</v>
      </c>
      <c r="F19982">
        <v>860</v>
      </c>
      <c r="G19982">
        <v>2016</v>
      </c>
      <c r="H19982" t="s">
        <v>96576</v>
      </c>
      <c r="J19982" t="s">
        <v>55210</v>
      </c>
      <c r="K19982" s="2">
        <v>41370.304224537038</v>
      </c>
      <c r="L19982" s="3">
        <f t="shared" si="312"/>
        <v>41370</v>
      </c>
      <c r="M19982" t="s">
        <v>569</v>
      </c>
      <c r="N19982">
        <v>10</v>
      </c>
      <c r="O19982">
        <v>3</v>
      </c>
      <c r="Q19982" t="s">
        <v>55211</v>
      </c>
      <c r="R19982">
        <v>1</v>
      </c>
    </row>
    <row r="19983" spans="1:18" x14ac:dyDescent="0.15">
      <c r="A19983" s="1" t="s">
        <v>92857</v>
      </c>
      <c r="B19983" t="s">
        <v>92858</v>
      </c>
      <c r="C19983" t="s">
        <v>190</v>
      </c>
      <c r="D19983" t="s">
        <v>96644</v>
      </c>
      <c r="E19983">
        <v>107</v>
      </c>
      <c r="F19983">
        <v>174</v>
      </c>
      <c r="G19983">
        <v>1795</v>
      </c>
      <c r="H19983" t="s">
        <v>96576</v>
      </c>
      <c r="J19983" t="s">
        <v>92859</v>
      </c>
      <c r="K19983" s="2">
        <v>41370.304224537038</v>
      </c>
      <c r="L19983" s="3">
        <f t="shared" si="312"/>
        <v>41370</v>
      </c>
      <c r="M19983" t="s">
        <v>559</v>
      </c>
      <c r="N19983">
        <v>0</v>
      </c>
      <c r="O19983">
        <v>0</v>
      </c>
      <c r="P19983" t="s">
        <v>92860</v>
      </c>
      <c r="Q19983" t="s">
        <v>92861</v>
      </c>
      <c r="R19983">
        <v>1</v>
      </c>
    </row>
    <row r="19984" spans="1:18" x14ac:dyDescent="0.15">
      <c r="A19984" s="1" t="s">
        <v>55202</v>
      </c>
      <c r="B19984" t="s">
        <v>55203</v>
      </c>
      <c r="C19984" t="s">
        <v>190</v>
      </c>
      <c r="D19984" t="s">
        <v>96844</v>
      </c>
      <c r="E19984">
        <v>95</v>
      </c>
      <c r="F19984">
        <v>73</v>
      </c>
      <c r="G19984">
        <v>14</v>
      </c>
      <c r="H19984" t="s">
        <v>96576</v>
      </c>
      <c r="J19984" t="s">
        <v>55204</v>
      </c>
      <c r="K19984" s="2">
        <v>41370.304247685184</v>
      </c>
      <c r="L19984" s="3">
        <f t="shared" si="312"/>
        <v>41370</v>
      </c>
      <c r="M19984" t="s">
        <v>117</v>
      </c>
      <c r="N19984">
        <v>0</v>
      </c>
      <c r="O19984">
        <v>1</v>
      </c>
      <c r="Q19984" t="s">
        <v>55205</v>
      </c>
      <c r="R19984">
        <v>1</v>
      </c>
    </row>
    <row r="19985" spans="1:18" x14ac:dyDescent="0.15">
      <c r="A19985" s="1" t="s">
        <v>55206</v>
      </c>
      <c r="B19985" t="s">
        <v>55207</v>
      </c>
      <c r="C19985" t="s">
        <v>27</v>
      </c>
      <c r="E19985">
        <v>1064</v>
      </c>
      <c r="F19985">
        <v>732</v>
      </c>
      <c r="G19985">
        <v>746</v>
      </c>
      <c r="H19985" t="s">
        <v>96578</v>
      </c>
      <c r="J19985" t="s">
        <v>55208</v>
      </c>
      <c r="K19985" s="2">
        <v>41370.304247685184</v>
      </c>
      <c r="L19985" s="3">
        <f t="shared" si="312"/>
        <v>41370</v>
      </c>
      <c r="M19985" t="s">
        <v>117</v>
      </c>
      <c r="N19985">
        <v>0</v>
      </c>
      <c r="O19985">
        <v>0</v>
      </c>
      <c r="Q19985" t="s">
        <v>55209</v>
      </c>
      <c r="R19985">
        <v>1</v>
      </c>
    </row>
    <row r="19986" spans="1:18" x14ac:dyDescent="0.15">
      <c r="A19986" s="1" t="s">
        <v>55198</v>
      </c>
      <c r="B19986" t="s">
        <v>55199</v>
      </c>
      <c r="C19986" t="s">
        <v>2165</v>
      </c>
      <c r="D19986" t="s">
        <v>96601</v>
      </c>
      <c r="E19986">
        <v>243</v>
      </c>
      <c r="F19986">
        <v>144</v>
      </c>
      <c r="G19986">
        <v>1373</v>
      </c>
      <c r="H19986" t="s">
        <v>96578</v>
      </c>
      <c r="J19986" t="s">
        <v>55200</v>
      </c>
      <c r="K19986" s="2">
        <v>41370.304270833331</v>
      </c>
      <c r="L19986" s="3">
        <f t="shared" si="312"/>
        <v>41370</v>
      </c>
      <c r="M19986" t="s">
        <v>370</v>
      </c>
      <c r="N19986">
        <v>0</v>
      </c>
      <c r="O19986">
        <v>0</v>
      </c>
      <c r="Q19986" t="s">
        <v>55201</v>
      </c>
      <c r="R19986">
        <v>1</v>
      </c>
    </row>
    <row r="19987" spans="1:18" x14ac:dyDescent="0.15">
      <c r="A19987" s="1" t="s">
        <v>92853</v>
      </c>
      <c r="B19987" t="s">
        <v>92854</v>
      </c>
      <c r="C19987" t="s">
        <v>11046</v>
      </c>
      <c r="E19987">
        <v>384</v>
      </c>
      <c r="F19987">
        <v>250</v>
      </c>
      <c r="G19987">
        <v>5559</v>
      </c>
      <c r="H19987" t="s">
        <v>96576</v>
      </c>
      <c r="J19987" t="s">
        <v>92855</v>
      </c>
      <c r="K19987" s="2">
        <v>41370.304293981484</v>
      </c>
      <c r="L19987" s="3">
        <f t="shared" si="312"/>
        <v>41370</v>
      </c>
      <c r="M19987" t="s">
        <v>84</v>
      </c>
      <c r="N19987">
        <v>0</v>
      </c>
      <c r="O19987">
        <v>1</v>
      </c>
      <c r="Q19987" t="s">
        <v>92856</v>
      </c>
      <c r="R19987">
        <v>1</v>
      </c>
    </row>
    <row r="19988" spans="1:18" x14ac:dyDescent="0.15">
      <c r="A19988" s="1" t="s">
        <v>55194</v>
      </c>
      <c r="B19988" t="s">
        <v>55195</v>
      </c>
      <c r="C19988" t="s">
        <v>110</v>
      </c>
      <c r="D19988" t="s">
        <v>96596</v>
      </c>
      <c r="E19988">
        <v>305</v>
      </c>
      <c r="F19988">
        <v>181</v>
      </c>
      <c r="G19988">
        <v>5510</v>
      </c>
      <c r="H19988" t="s">
        <v>96576</v>
      </c>
      <c r="J19988" t="s">
        <v>55196</v>
      </c>
      <c r="K19988" s="2">
        <v>41370.304340277777</v>
      </c>
      <c r="L19988" s="3">
        <f t="shared" si="312"/>
        <v>41370</v>
      </c>
      <c r="M19988" t="s">
        <v>84</v>
      </c>
      <c r="N19988">
        <v>0</v>
      </c>
      <c r="O19988">
        <v>0</v>
      </c>
      <c r="Q19988" t="s">
        <v>55197</v>
      </c>
      <c r="R19988">
        <v>1</v>
      </c>
    </row>
    <row r="19989" spans="1:18" x14ac:dyDescent="0.15">
      <c r="A19989" s="1" t="s">
        <v>55188</v>
      </c>
      <c r="B19989" t="s">
        <v>55189</v>
      </c>
      <c r="C19989" t="s">
        <v>344</v>
      </c>
      <c r="D19989" t="s">
        <v>96620</v>
      </c>
      <c r="E19989">
        <v>10167</v>
      </c>
      <c r="F19989">
        <v>994</v>
      </c>
      <c r="G19989">
        <v>14214</v>
      </c>
      <c r="H19989" t="s">
        <v>96575</v>
      </c>
      <c r="I19989" t="s">
        <v>55190</v>
      </c>
      <c r="J19989" t="s">
        <v>55191</v>
      </c>
      <c r="K19989" s="2">
        <v>41370.304409722223</v>
      </c>
      <c r="L19989" s="3">
        <f t="shared" si="312"/>
        <v>41370</v>
      </c>
      <c r="M19989" t="s">
        <v>1756</v>
      </c>
      <c r="N19989">
        <v>0</v>
      </c>
      <c r="O19989">
        <v>0</v>
      </c>
      <c r="P19989" t="s">
        <v>55192</v>
      </c>
      <c r="Q19989" t="s">
        <v>55193</v>
      </c>
      <c r="R19989">
        <v>1</v>
      </c>
    </row>
    <row r="19990" spans="1:18" x14ac:dyDescent="0.15">
      <c r="A19990" s="1" t="s">
        <v>92848</v>
      </c>
      <c r="B19990" t="s">
        <v>92849</v>
      </c>
      <c r="C19990" t="s">
        <v>1237</v>
      </c>
      <c r="E19990">
        <v>794</v>
      </c>
      <c r="F19990">
        <v>1986</v>
      </c>
      <c r="G19990">
        <v>8070</v>
      </c>
      <c r="H19990" t="s">
        <v>96576</v>
      </c>
      <c r="J19990" t="s">
        <v>92850</v>
      </c>
      <c r="K19990" s="2">
        <v>41370.3044212963</v>
      </c>
      <c r="L19990" s="3">
        <f t="shared" si="312"/>
        <v>41370</v>
      </c>
      <c r="M19990" t="s">
        <v>3328</v>
      </c>
      <c r="N19990">
        <v>0</v>
      </c>
      <c r="O19990">
        <v>0</v>
      </c>
      <c r="Q19990" t="s">
        <v>92851</v>
      </c>
      <c r="R19990">
        <v>1</v>
      </c>
    </row>
    <row r="19991" spans="1:18" x14ac:dyDescent="0.15">
      <c r="A19991" s="1" t="s">
        <v>44739</v>
      </c>
      <c r="B19991" t="s">
        <v>44740</v>
      </c>
      <c r="C19991" t="s">
        <v>94</v>
      </c>
      <c r="D19991" t="s">
        <v>96809</v>
      </c>
      <c r="E19991">
        <v>1007</v>
      </c>
      <c r="F19991">
        <v>943</v>
      </c>
      <c r="G19991">
        <v>10622</v>
      </c>
      <c r="H19991" t="s">
        <v>96576</v>
      </c>
      <c r="J19991" t="s">
        <v>55185</v>
      </c>
      <c r="K19991" s="2">
        <v>41370.304432870369</v>
      </c>
      <c r="L19991" s="3">
        <f t="shared" si="312"/>
        <v>41370</v>
      </c>
      <c r="M19991" t="s">
        <v>1438</v>
      </c>
      <c r="N19991">
        <v>0</v>
      </c>
      <c r="O19991">
        <v>0</v>
      </c>
      <c r="P19991" t="s">
        <v>55186</v>
      </c>
      <c r="Q19991" t="s">
        <v>55187</v>
      </c>
      <c r="R19991">
        <v>1</v>
      </c>
    </row>
    <row r="19992" spans="1:18" x14ac:dyDescent="0.15">
      <c r="A19992" s="1" t="s">
        <v>55181</v>
      </c>
      <c r="B19992" t="s">
        <v>55182</v>
      </c>
      <c r="C19992" t="s">
        <v>131</v>
      </c>
      <c r="D19992" t="s">
        <v>96641</v>
      </c>
      <c r="E19992">
        <v>6</v>
      </c>
      <c r="F19992">
        <v>2</v>
      </c>
      <c r="G19992">
        <v>6</v>
      </c>
      <c r="H19992" t="s">
        <v>96576</v>
      </c>
      <c r="J19992" t="s">
        <v>55183</v>
      </c>
      <c r="K19992" s="2">
        <v>41370.304444444446</v>
      </c>
      <c r="L19992" s="3">
        <f t="shared" si="312"/>
        <v>41370</v>
      </c>
      <c r="M19992" t="s">
        <v>117</v>
      </c>
      <c r="N19992">
        <v>5</v>
      </c>
      <c r="O19992">
        <v>6</v>
      </c>
      <c r="Q19992" t="s">
        <v>55184</v>
      </c>
      <c r="R19992">
        <v>1</v>
      </c>
    </row>
    <row r="19993" spans="1:18" x14ac:dyDescent="0.15">
      <c r="A19993" s="1" t="s">
        <v>92843</v>
      </c>
      <c r="B19993" t="s">
        <v>92844</v>
      </c>
      <c r="C19993" t="s">
        <v>94</v>
      </c>
      <c r="E19993">
        <v>406</v>
      </c>
      <c r="F19993">
        <v>374</v>
      </c>
      <c r="G19993">
        <v>4439</v>
      </c>
      <c r="H19993" t="s">
        <v>96578</v>
      </c>
      <c r="J19993" t="s">
        <v>92845</v>
      </c>
      <c r="K19993" s="2">
        <v>41370.304456018515</v>
      </c>
      <c r="L19993" s="3">
        <f t="shared" si="312"/>
        <v>41370</v>
      </c>
      <c r="M19993" t="s">
        <v>117</v>
      </c>
      <c r="N19993">
        <v>0</v>
      </c>
      <c r="O19993">
        <v>2</v>
      </c>
      <c r="P19993" t="s">
        <v>92846</v>
      </c>
      <c r="Q19993" t="s">
        <v>92847</v>
      </c>
      <c r="R19993">
        <v>1</v>
      </c>
    </row>
    <row r="19994" spans="1:18" x14ac:dyDescent="0.15">
      <c r="A19994" s="1" t="s">
        <v>54281</v>
      </c>
      <c r="B19994" t="s">
        <v>54282</v>
      </c>
      <c r="C19994" t="s">
        <v>10172</v>
      </c>
      <c r="D19994" t="s">
        <v>96775</v>
      </c>
      <c r="E19994">
        <v>2109</v>
      </c>
      <c r="F19994">
        <v>1999</v>
      </c>
      <c r="G19994">
        <v>5744</v>
      </c>
      <c r="H19994" t="s">
        <v>96576</v>
      </c>
      <c r="J19994" t="s">
        <v>55179</v>
      </c>
      <c r="K19994" s="2">
        <v>41370.304456018515</v>
      </c>
      <c r="L19994" s="3">
        <f t="shared" si="312"/>
        <v>41370</v>
      </c>
      <c r="M19994" t="s">
        <v>84</v>
      </c>
      <c r="N19994">
        <v>0</v>
      </c>
      <c r="O19994">
        <v>0</v>
      </c>
      <c r="Q19994" t="s">
        <v>55180</v>
      </c>
      <c r="R19994">
        <v>1</v>
      </c>
    </row>
    <row r="19995" spans="1:18" x14ac:dyDescent="0.15">
      <c r="A19995" s="1" t="s">
        <v>55175</v>
      </c>
      <c r="B19995" t="s">
        <v>55176</v>
      </c>
      <c r="C19995" t="s">
        <v>9772</v>
      </c>
      <c r="D19995" t="s">
        <v>96632</v>
      </c>
      <c r="E19995">
        <v>416</v>
      </c>
      <c r="F19995">
        <v>187</v>
      </c>
      <c r="G19995">
        <v>5635</v>
      </c>
      <c r="H19995" t="s">
        <v>96576</v>
      </c>
      <c r="J19995" t="s">
        <v>55177</v>
      </c>
      <c r="K19995" s="2">
        <v>41370.304456018515</v>
      </c>
      <c r="L19995" s="3">
        <f t="shared" ref="L19995:L20058" si="313">INT(K19995)</f>
        <v>41370</v>
      </c>
      <c r="M19995" t="s">
        <v>84</v>
      </c>
      <c r="N19995">
        <v>0</v>
      </c>
      <c r="O19995">
        <v>0</v>
      </c>
      <c r="Q19995" t="s">
        <v>55178</v>
      </c>
      <c r="R19995">
        <v>1</v>
      </c>
    </row>
    <row r="19996" spans="1:18" x14ac:dyDescent="0.15">
      <c r="A19996" s="1" t="s">
        <v>92507</v>
      </c>
      <c r="B19996" t="s">
        <v>92508</v>
      </c>
      <c r="C19996" t="s">
        <v>344</v>
      </c>
      <c r="D19996" t="s">
        <v>96657</v>
      </c>
      <c r="E19996">
        <v>944</v>
      </c>
      <c r="F19996">
        <v>886</v>
      </c>
      <c r="G19996">
        <v>9453</v>
      </c>
      <c r="H19996" t="s">
        <v>96578</v>
      </c>
      <c r="J19996" t="s">
        <v>92841</v>
      </c>
      <c r="K19996" s="2">
        <v>41370.304479166669</v>
      </c>
      <c r="L19996" s="3">
        <f t="shared" si="313"/>
        <v>41370</v>
      </c>
      <c r="M19996" t="s">
        <v>84</v>
      </c>
      <c r="N19996">
        <v>0</v>
      </c>
      <c r="O19996">
        <v>0</v>
      </c>
      <c r="Q19996" t="s">
        <v>92842</v>
      </c>
      <c r="R19996">
        <v>1</v>
      </c>
    </row>
    <row r="19997" spans="1:18" x14ac:dyDescent="0.15">
      <c r="A19997" s="1" t="s">
        <v>44066</v>
      </c>
      <c r="B19997" t="s">
        <v>44067</v>
      </c>
      <c r="C19997" t="s">
        <v>2165</v>
      </c>
      <c r="D19997" t="s">
        <v>96599</v>
      </c>
      <c r="E19997">
        <v>4822</v>
      </c>
      <c r="F19997">
        <v>791</v>
      </c>
      <c r="G19997">
        <v>1393</v>
      </c>
      <c r="H19997" t="s">
        <v>96576</v>
      </c>
      <c r="J19997" t="s">
        <v>55173</v>
      </c>
      <c r="K19997" s="2">
        <v>41370.304490740738</v>
      </c>
      <c r="L19997" s="3">
        <f t="shared" si="313"/>
        <v>41370</v>
      </c>
      <c r="M19997" t="s">
        <v>6943</v>
      </c>
      <c r="N19997">
        <v>0</v>
      </c>
      <c r="O19997">
        <v>0</v>
      </c>
      <c r="P19997" t="s">
        <v>55174</v>
      </c>
      <c r="Q19997" t="s">
        <v>54720</v>
      </c>
      <c r="R19997">
        <v>1</v>
      </c>
    </row>
    <row r="19998" spans="1:18" x14ac:dyDescent="0.15">
      <c r="A19998" s="1" t="s">
        <v>12161</v>
      </c>
      <c r="B19998" t="s">
        <v>12162</v>
      </c>
      <c r="C19998" t="s">
        <v>190</v>
      </c>
      <c r="D19998" t="s">
        <v>96643</v>
      </c>
      <c r="E19998">
        <v>2191</v>
      </c>
      <c r="F19998">
        <v>2271</v>
      </c>
      <c r="G19998">
        <v>28000</v>
      </c>
      <c r="H19998" t="s">
        <v>96578</v>
      </c>
      <c r="J19998" t="s">
        <v>55170</v>
      </c>
      <c r="K19998" s="2">
        <v>41370.304525462961</v>
      </c>
      <c r="L19998" s="3">
        <f t="shared" si="313"/>
        <v>41370</v>
      </c>
      <c r="M19998" t="s">
        <v>63</v>
      </c>
      <c r="N19998">
        <v>0</v>
      </c>
      <c r="O19998">
        <v>0</v>
      </c>
      <c r="P19998" t="s">
        <v>55171</v>
      </c>
      <c r="Q19998" t="s">
        <v>55172</v>
      </c>
      <c r="R19998">
        <v>1</v>
      </c>
    </row>
    <row r="19999" spans="1:18" x14ac:dyDescent="0.15">
      <c r="A19999" s="1" t="s">
        <v>68402</v>
      </c>
      <c r="B19999" t="s">
        <v>68403</v>
      </c>
      <c r="C19999" t="s">
        <v>27</v>
      </c>
      <c r="E19999">
        <v>10268</v>
      </c>
      <c r="F19999">
        <v>1657</v>
      </c>
      <c r="G19999">
        <v>20373</v>
      </c>
      <c r="H19999" t="s">
        <v>96578</v>
      </c>
      <c r="J19999" t="s">
        <v>92838</v>
      </c>
      <c r="K19999" s="2">
        <v>41370.304548611108</v>
      </c>
      <c r="L19999" s="3">
        <f t="shared" si="313"/>
        <v>41370</v>
      </c>
      <c r="M19999" t="s">
        <v>84</v>
      </c>
      <c r="N19999">
        <v>0</v>
      </c>
      <c r="O19999">
        <v>0</v>
      </c>
      <c r="P19999" t="s">
        <v>92839</v>
      </c>
      <c r="Q19999" t="s">
        <v>92840</v>
      </c>
      <c r="R19999">
        <v>1</v>
      </c>
    </row>
    <row r="20000" spans="1:18" x14ac:dyDescent="0.15">
      <c r="A20000" s="1" t="s">
        <v>55158</v>
      </c>
      <c r="B20000" t="s">
        <v>55159</v>
      </c>
      <c r="C20000" t="s">
        <v>190</v>
      </c>
      <c r="D20000" t="s">
        <v>96631</v>
      </c>
      <c r="E20000">
        <v>421</v>
      </c>
      <c r="F20000">
        <v>122</v>
      </c>
      <c r="G20000">
        <v>5500</v>
      </c>
      <c r="H20000" t="s">
        <v>96576</v>
      </c>
      <c r="J20000" t="s">
        <v>55160</v>
      </c>
      <c r="K20000" s="2">
        <v>41370.304560185185</v>
      </c>
      <c r="L20000" s="3">
        <f t="shared" si="313"/>
        <v>41370</v>
      </c>
      <c r="M20000" t="s">
        <v>84</v>
      </c>
      <c r="N20000">
        <v>1</v>
      </c>
      <c r="O20000">
        <v>0</v>
      </c>
      <c r="Q20000" t="s">
        <v>55161</v>
      </c>
      <c r="R20000">
        <v>1</v>
      </c>
    </row>
    <row r="20001" spans="1:18" x14ac:dyDescent="0.15">
      <c r="A20001" s="1" t="s">
        <v>55166</v>
      </c>
      <c r="B20001" t="s">
        <v>55167</v>
      </c>
      <c r="C20001" t="s">
        <v>3332</v>
      </c>
      <c r="D20001" t="s">
        <v>96604</v>
      </c>
      <c r="E20001">
        <v>233</v>
      </c>
      <c r="F20001">
        <v>223</v>
      </c>
      <c r="G20001">
        <v>416</v>
      </c>
      <c r="H20001" t="s">
        <v>96576</v>
      </c>
      <c r="J20001" t="s">
        <v>55168</v>
      </c>
      <c r="K20001" s="2">
        <v>41370.304560185185</v>
      </c>
      <c r="L20001" s="3">
        <f t="shared" si="313"/>
        <v>41370</v>
      </c>
      <c r="M20001" t="s">
        <v>370</v>
      </c>
      <c r="N20001">
        <v>0</v>
      </c>
      <c r="O20001">
        <v>0</v>
      </c>
      <c r="Q20001" t="s">
        <v>55169</v>
      </c>
      <c r="R20001">
        <v>1</v>
      </c>
    </row>
    <row r="20002" spans="1:18" x14ac:dyDescent="0.15">
      <c r="A20002" s="1" t="s">
        <v>55146</v>
      </c>
      <c r="B20002" t="s">
        <v>55147</v>
      </c>
      <c r="C20002" t="s">
        <v>110</v>
      </c>
      <c r="D20002" t="s">
        <v>96652</v>
      </c>
      <c r="E20002">
        <v>470</v>
      </c>
      <c r="F20002">
        <v>122</v>
      </c>
      <c r="G20002">
        <v>5636</v>
      </c>
      <c r="H20002" t="s">
        <v>96576</v>
      </c>
      <c r="J20002" t="s">
        <v>55148</v>
      </c>
      <c r="K20002" s="2">
        <v>41370.304571759261</v>
      </c>
      <c r="L20002" s="3">
        <f t="shared" si="313"/>
        <v>41370</v>
      </c>
      <c r="M20002" t="s">
        <v>84</v>
      </c>
      <c r="N20002">
        <v>0</v>
      </c>
      <c r="O20002">
        <v>0</v>
      </c>
      <c r="Q20002" t="s">
        <v>55149</v>
      </c>
      <c r="R20002">
        <v>1</v>
      </c>
    </row>
    <row r="20003" spans="1:18" x14ac:dyDescent="0.15">
      <c r="A20003" s="1" t="s">
        <v>55150</v>
      </c>
      <c r="B20003" t="s">
        <v>55151</v>
      </c>
      <c r="C20003" t="s">
        <v>2165</v>
      </c>
      <c r="D20003" t="s">
        <v>96626</v>
      </c>
      <c r="E20003">
        <v>440</v>
      </c>
      <c r="F20003">
        <v>120</v>
      </c>
      <c r="G20003">
        <v>5605</v>
      </c>
      <c r="H20003" t="s">
        <v>96576</v>
      </c>
      <c r="J20003" t="s">
        <v>55152</v>
      </c>
      <c r="K20003" s="2">
        <v>41370.304571759261</v>
      </c>
      <c r="L20003" s="3">
        <f t="shared" si="313"/>
        <v>41370</v>
      </c>
      <c r="M20003" t="s">
        <v>84</v>
      </c>
      <c r="N20003">
        <v>0</v>
      </c>
      <c r="O20003">
        <v>0</v>
      </c>
      <c r="Q20003" t="s">
        <v>55153</v>
      </c>
      <c r="R20003">
        <v>1</v>
      </c>
    </row>
    <row r="20004" spans="1:18" x14ac:dyDescent="0.15">
      <c r="A20004" s="1" t="s">
        <v>55154</v>
      </c>
      <c r="B20004" t="s">
        <v>55155</v>
      </c>
      <c r="C20004" t="s">
        <v>2333</v>
      </c>
      <c r="E20004">
        <v>318</v>
      </c>
      <c r="F20004">
        <v>126</v>
      </c>
      <c r="G20004">
        <v>5608</v>
      </c>
      <c r="H20004" t="s">
        <v>96576</v>
      </c>
      <c r="J20004" t="s">
        <v>55156</v>
      </c>
      <c r="K20004" s="2">
        <v>41370.304571759261</v>
      </c>
      <c r="L20004" s="3">
        <f t="shared" si="313"/>
        <v>41370</v>
      </c>
      <c r="M20004" t="s">
        <v>84</v>
      </c>
      <c r="N20004">
        <v>0</v>
      </c>
      <c r="O20004">
        <v>0</v>
      </c>
      <c r="Q20004" t="s">
        <v>55157</v>
      </c>
      <c r="R20004">
        <v>1</v>
      </c>
    </row>
    <row r="20005" spans="1:18" x14ac:dyDescent="0.15">
      <c r="A20005" s="1" t="s">
        <v>55162</v>
      </c>
      <c r="B20005" t="s">
        <v>55163</v>
      </c>
      <c r="C20005" t="s">
        <v>94</v>
      </c>
      <c r="D20005" t="s">
        <v>96834</v>
      </c>
      <c r="E20005">
        <v>307</v>
      </c>
      <c r="F20005">
        <v>113</v>
      </c>
      <c r="G20005">
        <v>5571</v>
      </c>
      <c r="H20005" t="s">
        <v>96576</v>
      </c>
      <c r="J20005" t="s">
        <v>55164</v>
      </c>
      <c r="K20005" s="2">
        <v>41370.304571759261</v>
      </c>
      <c r="L20005" s="3">
        <f t="shared" si="313"/>
        <v>41370</v>
      </c>
      <c r="M20005" t="s">
        <v>84</v>
      </c>
      <c r="N20005">
        <v>0</v>
      </c>
      <c r="O20005">
        <v>0</v>
      </c>
      <c r="Q20005" t="s">
        <v>55165</v>
      </c>
      <c r="R20005">
        <v>1</v>
      </c>
    </row>
    <row r="20006" spans="1:18" x14ac:dyDescent="0.15">
      <c r="A20006" s="1" t="s">
        <v>92834</v>
      </c>
      <c r="B20006" t="s">
        <v>92835</v>
      </c>
      <c r="C20006" t="s">
        <v>131</v>
      </c>
      <c r="D20006" t="s">
        <v>96641</v>
      </c>
      <c r="E20006">
        <v>36</v>
      </c>
      <c r="F20006">
        <v>105</v>
      </c>
      <c r="G20006">
        <v>20</v>
      </c>
      <c r="H20006" t="s">
        <v>96576</v>
      </c>
      <c r="J20006" t="s">
        <v>92836</v>
      </c>
      <c r="K20006" s="2">
        <v>41370.304606481484</v>
      </c>
      <c r="L20006" s="3">
        <f t="shared" si="313"/>
        <v>41370</v>
      </c>
      <c r="M20006" t="s">
        <v>12774</v>
      </c>
      <c r="N20006">
        <v>0</v>
      </c>
      <c r="O20006">
        <v>0</v>
      </c>
      <c r="Q20006" t="s">
        <v>92837</v>
      </c>
      <c r="R20006">
        <v>1</v>
      </c>
    </row>
    <row r="20007" spans="1:18" x14ac:dyDescent="0.15">
      <c r="A20007" s="1" t="s">
        <v>55142</v>
      </c>
      <c r="B20007" t="s">
        <v>55143</v>
      </c>
      <c r="C20007" t="s">
        <v>131</v>
      </c>
      <c r="D20007" t="s">
        <v>96666</v>
      </c>
      <c r="E20007">
        <v>208</v>
      </c>
      <c r="F20007">
        <v>224</v>
      </c>
      <c r="G20007">
        <v>433</v>
      </c>
      <c r="H20007" t="s">
        <v>96576</v>
      </c>
      <c r="J20007" t="s">
        <v>55144</v>
      </c>
      <c r="K20007" s="2">
        <v>41370.304618055554</v>
      </c>
      <c r="L20007" s="3">
        <f t="shared" si="313"/>
        <v>41370</v>
      </c>
      <c r="M20007" t="s">
        <v>1266</v>
      </c>
      <c r="N20007">
        <v>0</v>
      </c>
      <c r="O20007">
        <v>1</v>
      </c>
      <c r="P20007" t="s">
        <v>55145</v>
      </c>
      <c r="Q20007" t="s">
        <v>49450</v>
      </c>
      <c r="R20007">
        <v>1</v>
      </c>
    </row>
    <row r="20008" spans="1:18" x14ac:dyDescent="0.15">
      <c r="A20008" s="1" t="s">
        <v>92829</v>
      </c>
      <c r="B20008" t="s">
        <v>92830</v>
      </c>
      <c r="C20008" t="s">
        <v>344</v>
      </c>
      <c r="D20008" t="s">
        <v>96683</v>
      </c>
      <c r="E20008">
        <v>108</v>
      </c>
      <c r="F20008">
        <v>89</v>
      </c>
      <c r="G20008">
        <v>527</v>
      </c>
      <c r="H20008" t="s">
        <v>96576</v>
      </c>
      <c r="J20008" t="s">
        <v>92831</v>
      </c>
      <c r="K20008" s="2">
        <v>41370.304618055554</v>
      </c>
      <c r="L20008" s="3">
        <f t="shared" si="313"/>
        <v>41370</v>
      </c>
      <c r="M20008" t="s">
        <v>545</v>
      </c>
      <c r="N20008">
        <v>0</v>
      </c>
      <c r="O20008">
        <v>0</v>
      </c>
      <c r="P20008" t="s">
        <v>92832</v>
      </c>
      <c r="Q20008" t="s">
        <v>92833</v>
      </c>
      <c r="R20008">
        <v>1</v>
      </c>
    </row>
    <row r="20009" spans="1:18" x14ac:dyDescent="0.15">
      <c r="A20009" s="1" t="s">
        <v>92825</v>
      </c>
      <c r="B20009" t="s">
        <v>92826</v>
      </c>
      <c r="C20009" t="s">
        <v>27481</v>
      </c>
      <c r="D20009" t="s">
        <v>96707</v>
      </c>
      <c r="E20009">
        <v>430</v>
      </c>
      <c r="F20009">
        <v>105</v>
      </c>
      <c r="G20009">
        <v>5586</v>
      </c>
      <c r="H20009" t="s">
        <v>96576</v>
      </c>
      <c r="J20009" t="s">
        <v>92827</v>
      </c>
      <c r="K20009" s="2">
        <v>41370.304629629631</v>
      </c>
      <c r="L20009" s="3">
        <f t="shared" si="313"/>
        <v>41370</v>
      </c>
      <c r="M20009" t="s">
        <v>84</v>
      </c>
      <c r="N20009">
        <v>0</v>
      </c>
      <c r="O20009">
        <v>0</v>
      </c>
      <c r="Q20009" t="s">
        <v>92828</v>
      </c>
      <c r="R20009">
        <v>1</v>
      </c>
    </row>
    <row r="20010" spans="1:18" x14ac:dyDescent="0.15">
      <c r="A20010" s="1" t="s">
        <v>55137</v>
      </c>
      <c r="B20010" t="s">
        <v>55138</v>
      </c>
      <c r="C20010" t="s">
        <v>27</v>
      </c>
      <c r="E20010">
        <v>553</v>
      </c>
      <c r="F20010">
        <v>690</v>
      </c>
      <c r="G20010">
        <v>1616</v>
      </c>
      <c r="H20010" t="s">
        <v>96576</v>
      </c>
      <c r="J20010" t="s">
        <v>55139</v>
      </c>
      <c r="K20010" s="2">
        <v>41370.3046412037</v>
      </c>
      <c r="L20010" s="3">
        <f t="shared" si="313"/>
        <v>41370</v>
      </c>
      <c r="M20010" t="s">
        <v>370</v>
      </c>
      <c r="N20010">
        <v>1</v>
      </c>
      <c r="O20010">
        <v>0</v>
      </c>
      <c r="P20010" t="s">
        <v>55140</v>
      </c>
      <c r="Q20010" t="s">
        <v>55141</v>
      </c>
      <c r="R20010">
        <v>1</v>
      </c>
    </row>
    <row r="20011" spans="1:18" x14ac:dyDescent="0.15">
      <c r="A20011" s="1" t="s">
        <v>55129</v>
      </c>
      <c r="B20011" t="s">
        <v>55130</v>
      </c>
      <c r="C20011" t="s">
        <v>110</v>
      </c>
      <c r="D20011" t="s">
        <v>96690</v>
      </c>
      <c r="E20011">
        <v>390</v>
      </c>
      <c r="F20011">
        <v>128</v>
      </c>
      <c r="G20011">
        <v>5633</v>
      </c>
      <c r="H20011" t="s">
        <v>96576</v>
      </c>
      <c r="J20011" t="s">
        <v>55131</v>
      </c>
      <c r="K20011" s="2">
        <v>41370.3046412037</v>
      </c>
      <c r="L20011" s="3">
        <f t="shared" si="313"/>
        <v>41370</v>
      </c>
      <c r="M20011" t="s">
        <v>84</v>
      </c>
      <c r="N20011">
        <v>0</v>
      </c>
      <c r="O20011">
        <v>0</v>
      </c>
      <c r="Q20011" t="s">
        <v>55132</v>
      </c>
      <c r="R20011">
        <v>1</v>
      </c>
    </row>
    <row r="20012" spans="1:18" x14ac:dyDescent="0.15">
      <c r="A20012" s="1" t="s">
        <v>55125</v>
      </c>
      <c r="B20012" t="s">
        <v>55126</v>
      </c>
      <c r="C20012" t="s">
        <v>344</v>
      </c>
      <c r="D20012" t="s">
        <v>96683</v>
      </c>
      <c r="E20012">
        <v>341</v>
      </c>
      <c r="F20012">
        <v>172</v>
      </c>
      <c r="G20012">
        <v>5512</v>
      </c>
      <c r="H20012" t="s">
        <v>96576</v>
      </c>
      <c r="J20012" t="s">
        <v>55127</v>
      </c>
      <c r="K20012" s="2">
        <v>41370.3046412037</v>
      </c>
      <c r="L20012" s="3">
        <f t="shared" si="313"/>
        <v>41370</v>
      </c>
      <c r="M20012" t="s">
        <v>84</v>
      </c>
      <c r="N20012">
        <v>0</v>
      </c>
      <c r="O20012">
        <v>0</v>
      </c>
      <c r="Q20012" t="s">
        <v>55128</v>
      </c>
      <c r="R20012">
        <v>1</v>
      </c>
    </row>
    <row r="20013" spans="1:18" x14ac:dyDescent="0.15">
      <c r="A20013" s="1" t="s">
        <v>55133</v>
      </c>
      <c r="B20013" t="s">
        <v>55134</v>
      </c>
      <c r="C20013" t="s">
        <v>1237</v>
      </c>
      <c r="D20013" t="s">
        <v>96806</v>
      </c>
      <c r="E20013">
        <v>283</v>
      </c>
      <c r="F20013">
        <v>103</v>
      </c>
      <c r="G20013">
        <v>4286</v>
      </c>
      <c r="H20013" t="s">
        <v>96576</v>
      </c>
      <c r="J20013" t="s">
        <v>55135</v>
      </c>
      <c r="K20013" s="2">
        <v>41370.3046412037</v>
      </c>
      <c r="L20013" s="3">
        <f t="shared" si="313"/>
        <v>41370</v>
      </c>
      <c r="M20013" t="s">
        <v>84</v>
      </c>
      <c r="N20013">
        <v>0</v>
      </c>
      <c r="O20013">
        <v>0</v>
      </c>
      <c r="Q20013" t="s">
        <v>55136</v>
      </c>
      <c r="R20013">
        <v>1</v>
      </c>
    </row>
    <row r="20014" spans="1:18" x14ac:dyDescent="0.15">
      <c r="A20014" s="1" t="s">
        <v>55121</v>
      </c>
      <c r="B20014" t="s">
        <v>55122</v>
      </c>
      <c r="C20014" t="s">
        <v>4086</v>
      </c>
      <c r="D20014" t="s">
        <v>96638</v>
      </c>
      <c r="E20014">
        <v>419</v>
      </c>
      <c r="F20014">
        <v>181</v>
      </c>
      <c r="G20014">
        <v>5537</v>
      </c>
      <c r="H20014" t="s">
        <v>96576</v>
      </c>
      <c r="J20014" t="s">
        <v>55123</v>
      </c>
      <c r="K20014" s="2">
        <v>41370.304652777777</v>
      </c>
      <c r="L20014" s="3">
        <f t="shared" si="313"/>
        <v>41370</v>
      </c>
      <c r="M20014" t="s">
        <v>84</v>
      </c>
      <c r="N20014">
        <v>0</v>
      </c>
      <c r="O20014">
        <v>0</v>
      </c>
      <c r="Q20014" t="s">
        <v>55124</v>
      </c>
      <c r="R20014">
        <v>1</v>
      </c>
    </row>
    <row r="20015" spans="1:18" x14ac:dyDescent="0.15">
      <c r="A20015" s="1" t="s">
        <v>55117</v>
      </c>
      <c r="B20015" t="s">
        <v>55118</v>
      </c>
      <c r="C20015" t="s">
        <v>2165</v>
      </c>
      <c r="D20015" t="s">
        <v>96761</v>
      </c>
      <c r="E20015">
        <v>287</v>
      </c>
      <c r="F20015">
        <v>175</v>
      </c>
      <c r="G20015">
        <v>4241</v>
      </c>
      <c r="H20015" t="s">
        <v>96576</v>
      </c>
      <c r="J20015" t="s">
        <v>55119</v>
      </c>
      <c r="K20015" s="2">
        <v>41370.304652777777</v>
      </c>
      <c r="L20015" s="3">
        <f t="shared" si="313"/>
        <v>41370</v>
      </c>
      <c r="M20015" t="s">
        <v>84</v>
      </c>
      <c r="N20015">
        <v>0</v>
      </c>
      <c r="O20015">
        <v>0</v>
      </c>
      <c r="Q20015" t="s">
        <v>55120</v>
      </c>
      <c r="R20015">
        <v>1</v>
      </c>
    </row>
    <row r="20016" spans="1:18" x14ac:dyDescent="0.15">
      <c r="A20016" s="1" t="s">
        <v>92813</v>
      </c>
      <c r="B20016" t="s">
        <v>92814</v>
      </c>
      <c r="C20016" t="s">
        <v>131</v>
      </c>
      <c r="D20016" t="s">
        <v>96641</v>
      </c>
      <c r="E20016">
        <v>313</v>
      </c>
      <c r="F20016">
        <v>361</v>
      </c>
      <c r="G20016">
        <v>1021</v>
      </c>
      <c r="H20016" t="s">
        <v>96578</v>
      </c>
      <c r="J20016" t="s">
        <v>92815</v>
      </c>
      <c r="K20016" s="2">
        <v>41370.304664351854</v>
      </c>
      <c r="L20016" s="3">
        <f t="shared" si="313"/>
        <v>41370</v>
      </c>
      <c r="M20016" t="s">
        <v>117</v>
      </c>
      <c r="N20016">
        <v>0</v>
      </c>
      <c r="O20016">
        <v>4</v>
      </c>
      <c r="Q20016" t="s">
        <v>92816</v>
      </c>
      <c r="R20016">
        <v>1</v>
      </c>
    </row>
    <row r="20017" spans="1:18" x14ac:dyDescent="0.15">
      <c r="A20017" s="1" t="s">
        <v>92821</v>
      </c>
      <c r="B20017" t="s">
        <v>92822</v>
      </c>
      <c r="C20017" t="s">
        <v>131</v>
      </c>
      <c r="D20017" t="s">
        <v>96666</v>
      </c>
      <c r="E20017">
        <v>77</v>
      </c>
      <c r="F20017">
        <v>47</v>
      </c>
      <c r="G20017">
        <v>68</v>
      </c>
      <c r="H20017" t="s">
        <v>96576</v>
      </c>
      <c r="J20017" t="s">
        <v>92823</v>
      </c>
      <c r="K20017" s="2">
        <v>41370.304664351854</v>
      </c>
      <c r="L20017" s="3">
        <f t="shared" si="313"/>
        <v>41370</v>
      </c>
      <c r="M20017" t="s">
        <v>370</v>
      </c>
      <c r="N20017">
        <v>1</v>
      </c>
      <c r="O20017">
        <v>1</v>
      </c>
      <c r="Q20017" t="s">
        <v>92824</v>
      </c>
      <c r="R20017">
        <v>1</v>
      </c>
    </row>
    <row r="20018" spans="1:18" x14ac:dyDescent="0.15">
      <c r="A20018" s="1" t="s">
        <v>13948</v>
      </c>
      <c r="B20018" t="s">
        <v>13949</v>
      </c>
      <c r="C20018" t="s">
        <v>190</v>
      </c>
      <c r="D20018" t="s">
        <v>96643</v>
      </c>
      <c r="E20018">
        <v>584</v>
      </c>
      <c r="F20018">
        <v>411</v>
      </c>
      <c r="G20018">
        <v>1829</v>
      </c>
      <c r="H20018" t="s">
        <v>96576</v>
      </c>
      <c r="J20018" t="s">
        <v>55115</v>
      </c>
      <c r="K20018" s="2">
        <v>41370.304664351854</v>
      </c>
      <c r="L20018" s="3">
        <f t="shared" si="313"/>
        <v>41370</v>
      </c>
      <c r="M20018" t="s">
        <v>84</v>
      </c>
      <c r="N20018">
        <v>0</v>
      </c>
      <c r="O20018">
        <v>0</v>
      </c>
      <c r="Q20018" t="s">
        <v>55116</v>
      </c>
      <c r="R20018">
        <v>1</v>
      </c>
    </row>
    <row r="20019" spans="1:18" x14ac:dyDescent="0.15">
      <c r="A20019" s="1" t="s">
        <v>55111</v>
      </c>
      <c r="B20019" t="s">
        <v>55112</v>
      </c>
      <c r="C20019" t="s">
        <v>94</v>
      </c>
      <c r="E20019">
        <v>337</v>
      </c>
      <c r="F20019">
        <v>146</v>
      </c>
      <c r="G20019">
        <v>5500</v>
      </c>
      <c r="H20019" t="s">
        <v>96576</v>
      </c>
      <c r="J20019" t="s">
        <v>55113</v>
      </c>
      <c r="K20019" s="2">
        <v>41370.304664351854</v>
      </c>
      <c r="L20019" s="3">
        <f t="shared" si="313"/>
        <v>41370</v>
      </c>
      <c r="M20019" t="s">
        <v>84</v>
      </c>
      <c r="N20019">
        <v>0</v>
      </c>
      <c r="O20019">
        <v>0</v>
      </c>
      <c r="Q20019" t="s">
        <v>55114</v>
      </c>
      <c r="R20019">
        <v>1</v>
      </c>
    </row>
    <row r="20020" spans="1:18" x14ac:dyDescent="0.15">
      <c r="A20020" s="1" t="s">
        <v>92817</v>
      </c>
      <c r="B20020" t="s">
        <v>92818</v>
      </c>
      <c r="C20020" t="s">
        <v>131</v>
      </c>
      <c r="D20020" t="s">
        <v>96661</v>
      </c>
      <c r="E20020">
        <v>95</v>
      </c>
      <c r="F20020">
        <v>125</v>
      </c>
      <c r="G20020">
        <v>5054</v>
      </c>
      <c r="H20020" t="s">
        <v>96578</v>
      </c>
      <c r="J20020" t="s">
        <v>92819</v>
      </c>
      <c r="K20020" s="2">
        <v>41370.304664351854</v>
      </c>
      <c r="L20020" s="3">
        <f t="shared" si="313"/>
        <v>41370</v>
      </c>
      <c r="M20020" t="s">
        <v>1574</v>
      </c>
      <c r="N20020">
        <v>0</v>
      </c>
      <c r="O20020">
        <v>0</v>
      </c>
      <c r="Q20020" t="s">
        <v>92820</v>
      </c>
      <c r="R20020">
        <v>1</v>
      </c>
    </row>
    <row r="20021" spans="1:18" x14ac:dyDescent="0.15">
      <c r="A20021" s="1" t="s">
        <v>55103</v>
      </c>
      <c r="B20021" t="s">
        <v>55104</v>
      </c>
      <c r="C20021" t="s">
        <v>46093</v>
      </c>
      <c r="D20021" t="s">
        <v>96985</v>
      </c>
      <c r="E20021">
        <v>424</v>
      </c>
      <c r="F20021">
        <v>177</v>
      </c>
      <c r="G20021">
        <v>5483</v>
      </c>
      <c r="H20021" t="s">
        <v>96576</v>
      </c>
      <c r="J20021" t="s">
        <v>55105</v>
      </c>
      <c r="K20021" s="2">
        <v>41370.304675925923</v>
      </c>
      <c r="L20021" s="3">
        <f t="shared" si="313"/>
        <v>41370</v>
      </c>
      <c r="M20021" t="s">
        <v>84</v>
      </c>
      <c r="N20021">
        <v>0</v>
      </c>
      <c r="O20021">
        <v>0</v>
      </c>
      <c r="Q20021" t="s">
        <v>55106</v>
      </c>
      <c r="R20021">
        <v>1</v>
      </c>
    </row>
    <row r="20022" spans="1:18" x14ac:dyDescent="0.15">
      <c r="A20022" s="1" t="s">
        <v>55091</v>
      </c>
      <c r="B20022" t="s">
        <v>55092</v>
      </c>
      <c r="C20022" t="s">
        <v>271</v>
      </c>
      <c r="E20022">
        <v>403</v>
      </c>
      <c r="F20022">
        <v>174</v>
      </c>
      <c r="G20022">
        <v>5608</v>
      </c>
      <c r="H20022" t="s">
        <v>96576</v>
      </c>
      <c r="J20022" t="s">
        <v>55093</v>
      </c>
      <c r="K20022" s="2">
        <v>41370.304675925923</v>
      </c>
      <c r="L20022" s="3">
        <f t="shared" si="313"/>
        <v>41370</v>
      </c>
      <c r="M20022" t="s">
        <v>84</v>
      </c>
      <c r="N20022">
        <v>0</v>
      </c>
      <c r="O20022">
        <v>0</v>
      </c>
      <c r="Q20022" t="s">
        <v>55094</v>
      </c>
      <c r="R20022">
        <v>1</v>
      </c>
    </row>
    <row r="20023" spans="1:18" x14ac:dyDescent="0.15">
      <c r="A20023" s="1" t="s">
        <v>55099</v>
      </c>
      <c r="B20023" t="s">
        <v>55100</v>
      </c>
      <c r="C20023" t="s">
        <v>586</v>
      </c>
      <c r="D20023" t="s">
        <v>96622</v>
      </c>
      <c r="E20023">
        <v>324</v>
      </c>
      <c r="F20023">
        <v>163</v>
      </c>
      <c r="G20023">
        <v>5510</v>
      </c>
      <c r="H20023" t="s">
        <v>96576</v>
      </c>
      <c r="J20023" t="s">
        <v>55101</v>
      </c>
      <c r="K20023" s="2">
        <v>41370.304675925923</v>
      </c>
      <c r="L20023" s="3">
        <f t="shared" si="313"/>
        <v>41370</v>
      </c>
      <c r="M20023" t="s">
        <v>84</v>
      </c>
      <c r="N20023">
        <v>0</v>
      </c>
      <c r="O20023">
        <v>0</v>
      </c>
      <c r="Q20023" t="s">
        <v>55102</v>
      </c>
      <c r="R20023">
        <v>1</v>
      </c>
    </row>
    <row r="20024" spans="1:18" x14ac:dyDescent="0.15">
      <c r="A20024" s="1" t="s">
        <v>55107</v>
      </c>
      <c r="B20024" t="s">
        <v>55108</v>
      </c>
      <c r="C20024" t="s">
        <v>2543</v>
      </c>
      <c r="D20024" t="s">
        <v>96658</v>
      </c>
      <c r="E20024">
        <v>80</v>
      </c>
      <c r="F20024">
        <v>49</v>
      </c>
      <c r="G20024">
        <v>1449</v>
      </c>
      <c r="H20024" t="s">
        <v>96576</v>
      </c>
      <c r="J20024" t="s">
        <v>55109</v>
      </c>
      <c r="K20024" s="2">
        <v>41370.304675925923</v>
      </c>
      <c r="L20024" s="3">
        <f t="shared" si="313"/>
        <v>41370</v>
      </c>
      <c r="M20024" t="s">
        <v>56</v>
      </c>
      <c r="N20024">
        <v>0</v>
      </c>
      <c r="O20024">
        <v>0</v>
      </c>
      <c r="Q20024" t="s">
        <v>55110</v>
      </c>
      <c r="R20024">
        <v>1</v>
      </c>
    </row>
    <row r="20025" spans="1:18" x14ac:dyDescent="0.15">
      <c r="A20025" s="1" t="s">
        <v>55095</v>
      </c>
      <c r="B20025" t="s">
        <v>55096</v>
      </c>
      <c r="C20025" t="s">
        <v>131</v>
      </c>
      <c r="D20025" t="s">
        <v>96666</v>
      </c>
      <c r="E20025">
        <v>454</v>
      </c>
      <c r="F20025">
        <v>189</v>
      </c>
      <c r="G20025">
        <v>5499</v>
      </c>
      <c r="H20025" t="s">
        <v>96576</v>
      </c>
      <c r="J20025" t="s">
        <v>55097</v>
      </c>
      <c r="K20025" s="2">
        <v>41370.3046875</v>
      </c>
      <c r="L20025" s="3">
        <f t="shared" si="313"/>
        <v>41370</v>
      </c>
      <c r="M20025" t="s">
        <v>84</v>
      </c>
      <c r="N20025">
        <v>0</v>
      </c>
      <c r="O20025">
        <v>0</v>
      </c>
      <c r="Q20025" t="s">
        <v>55098</v>
      </c>
      <c r="R20025">
        <v>1</v>
      </c>
    </row>
    <row r="20026" spans="1:18" x14ac:dyDescent="0.15">
      <c r="A20026" s="1" t="s">
        <v>55087</v>
      </c>
      <c r="B20026" t="s">
        <v>55088</v>
      </c>
      <c r="C20026" t="s">
        <v>344</v>
      </c>
      <c r="E20026">
        <v>342</v>
      </c>
      <c r="F20026">
        <v>167</v>
      </c>
      <c r="G20026">
        <v>5631</v>
      </c>
      <c r="H20026" t="s">
        <v>96576</v>
      </c>
      <c r="J20026" t="s">
        <v>55089</v>
      </c>
      <c r="K20026" s="2">
        <v>41370.3046875</v>
      </c>
      <c r="L20026" s="3">
        <f t="shared" si="313"/>
        <v>41370</v>
      </c>
      <c r="M20026" t="s">
        <v>84</v>
      </c>
      <c r="N20026">
        <v>0</v>
      </c>
      <c r="O20026">
        <v>0</v>
      </c>
      <c r="Q20026" t="s">
        <v>55090</v>
      </c>
      <c r="R20026">
        <v>1</v>
      </c>
    </row>
    <row r="20027" spans="1:18" x14ac:dyDescent="0.15">
      <c r="A20027" s="1" t="s">
        <v>55082</v>
      </c>
      <c r="B20027" t="s">
        <v>55083</v>
      </c>
      <c r="C20027" t="s">
        <v>344</v>
      </c>
      <c r="D20027" t="s">
        <v>96725</v>
      </c>
      <c r="E20027">
        <v>1714</v>
      </c>
      <c r="F20027">
        <v>1987</v>
      </c>
      <c r="G20027">
        <v>4144</v>
      </c>
      <c r="H20027" t="s">
        <v>96578</v>
      </c>
      <c r="J20027" t="s">
        <v>55084</v>
      </c>
      <c r="K20027" s="2">
        <v>41370.304699074077</v>
      </c>
      <c r="L20027" s="3">
        <f t="shared" si="313"/>
        <v>41370</v>
      </c>
      <c r="M20027" t="s">
        <v>55085</v>
      </c>
      <c r="N20027">
        <v>0</v>
      </c>
      <c r="O20027">
        <v>0</v>
      </c>
      <c r="Q20027" t="s">
        <v>55086</v>
      </c>
      <c r="R20027">
        <v>1</v>
      </c>
    </row>
    <row r="20028" spans="1:18" x14ac:dyDescent="0.15">
      <c r="A20028" s="1" t="s">
        <v>55067</v>
      </c>
      <c r="B20028" t="s">
        <v>55068</v>
      </c>
      <c r="C20028" t="s">
        <v>11046</v>
      </c>
      <c r="D20028" t="s">
        <v>96598</v>
      </c>
      <c r="E20028">
        <v>528</v>
      </c>
      <c r="F20028">
        <v>337</v>
      </c>
      <c r="G20028">
        <v>1613</v>
      </c>
      <c r="H20028" t="s">
        <v>96575</v>
      </c>
      <c r="I20028" t="s">
        <v>55069</v>
      </c>
      <c r="J20028" t="s">
        <v>55070</v>
      </c>
      <c r="K20028" s="2">
        <v>41370.3047337963</v>
      </c>
      <c r="L20028" s="3">
        <f t="shared" si="313"/>
        <v>41370</v>
      </c>
      <c r="M20028" t="s">
        <v>55071</v>
      </c>
      <c r="N20028">
        <v>0</v>
      </c>
      <c r="O20028">
        <v>0</v>
      </c>
      <c r="P20028" t="s">
        <v>55072</v>
      </c>
      <c r="Q20028" t="s">
        <v>55073</v>
      </c>
      <c r="R20028">
        <v>1</v>
      </c>
    </row>
    <row r="20029" spans="1:18" x14ac:dyDescent="0.15">
      <c r="A20029" s="1" t="s">
        <v>92809</v>
      </c>
      <c r="B20029" t="s">
        <v>92810</v>
      </c>
      <c r="C20029" t="s">
        <v>54805</v>
      </c>
      <c r="D20029" t="s">
        <v>97055</v>
      </c>
      <c r="E20029">
        <v>341</v>
      </c>
      <c r="F20029">
        <v>189</v>
      </c>
      <c r="G20029">
        <v>5561</v>
      </c>
      <c r="H20029" t="s">
        <v>96576</v>
      </c>
      <c r="J20029" t="s">
        <v>92811</v>
      </c>
      <c r="K20029" s="2">
        <v>41370.3047337963</v>
      </c>
      <c r="L20029" s="3">
        <f t="shared" si="313"/>
        <v>41370</v>
      </c>
      <c r="M20029" t="s">
        <v>84</v>
      </c>
      <c r="N20029">
        <v>0</v>
      </c>
      <c r="O20029">
        <v>0</v>
      </c>
      <c r="Q20029" t="s">
        <v>92812</v>
      </c>
      <c r="R20029">
        <v>1</v>
      </c>
    </row>
    <row r="20030" spans="1:18" x14ac:dyDescent="0.15">
      <c r="A20030" s="1" t="s">
        <v>55074</v>
      </c>
      <c r="B20030" t="s">
        <v>55075</v>
      </c>
      <c r="C20030" t="s">
        <v>344</v>
      </c>
      <c r="E20030">
        <v>295</v>
      </c>
      <c r="F20030">
        <v>149</v>
      </c>
      <c r="G20030">
        <v>4269</v>
      </c>
      <c r="H20030" t="s">
        <v>96576</v>
      </c>
      <c r="J20030" t="s">
        <v>55076</v>
      </c>
      <c r="K20030" s="2">
        <v>41370.3047337963</v>
      </c>
      <c r="L20030" s="3">
        <f t="shared" si="313"/>
        <v>41370</v>
      </c>
      <c r="M20030" t="s">
        <v>84</v>
      </c>
      <c r="N20030">
        <v>0</v>
      </c>
      <c r="O20030">
        <v>0</v>
      </c>
      <c r="Q20030" t="s">
        <v>55077</v>
      </c>
      <c r="R20030">
        <v>1</v>
      </c>
    </row>
    <row r="20031" spans="1:18" x14ac:dyDescent="0.15">
      <c r="A20031" s="1" t="s">
        <v>55078</v>
      </c>
      <c r="B20031" t="s">
        <v>55079</v>
      </c>
      <c r="C20031" t="s">
        <v>27</v>
      </c>
      <c r="E20031">
        <v>29</v>
      </c>
      <c r="F20031">
        <v>1</v>
      </c>
      <c r="G20031">
        <v>112</v>
      </c>
      <c r="H20031" t="s">
        <v>96576</v>
      </c>
      <c r="J20031" t="s">
        <v>55080</v>
      </c>
      <c r="K20031" s="2">
        <v>41370.3047337963</v>
      </c>
      <c r="L20031" s="3">
        <f t="shared" si="313"/>
        <v>41370</v>
      </c>
      <c r="M20031" t="s">
        <v>192</v>
      </c>
      <c r="N20031">
        <v>0</v>
      </c>
      <c r="O20031">
        <v>0</v>
      </c>
      <c r="Q20031" t="s">
        <v>55081</v>
      </c>
      <c r="R20031">
        <v>1</v>
      </c>
    </row>
    <row r="20032" spans="1:18" x14ac:dyDescent="0.15">
      <c r="A20032" s="1" t="s">
        <v>55063</v>
      </c>
      <c r="B20032" t="s">
        <v>55064</v>
      </c>
      <c r="C20032" t="s">
        <v>1237</v>
      </c>
      <c r="D20032" t="s">
        <v>96674</v>
      </c>
      <c r="E20032">
        <v>500</v>
      </c>
      <c r="F20032">
        <v>461</v>
      </c>
      <c r="G20032">
        <v>2404</v>
      </c>
      <c r="H20032" t="s">
        <v>96578</v>
      </c>
      <c r="J20032" t="s">
        <v>55065</v>
      </c>
      <c r="K20032" s="2">
        <v>41370.304745370369</v>
      </c>
      <c r="L20032" s="3">
        <f t="shared" si="313"/>
        <v>41370</v>
      </c>
      <c r="M20032" t="s">
        <v>3148</v>
      </c>
      <c r="N20032">
        <v>0</v>
      </c>
      <c r="O20032">
        <v>0</v>
      </c>
      <c r="Q20032" t="s">
        <v>55066</v>
      </c>
      <c r="R20032">
        <v>1</v>
      </c>
    </row>
    <row r="20033" spans="1:18" x14ac:dyDescent="0.15">
      <c r="A20033" s="1" t="s">
        <v>55059</v>
      </c>
      <c r="B20033" t="s">
        <v>55060</v>
      </c>
      <c r="C20033" t="s">
        <v>3366</v>
      </c>
      <c r="E20033">
        <v>342</v>
      </c>
      <c r="F20033">
        <v>164</v>
      </c>
      <c r="G20033">
        <v>5572</v>
      </c>
      <c r="H20033" t="s">
        <v>96576</v>
      </c>
      <c r="J20033" t="s">
        <v>55061</v>
      </c>
      <c r="K20033" s="2">
        <v>41370.304780092592</v>
      </c>
      <c r="L20033" s="3">
        <f t="shared" si="313"/>
        <v>41370</v>
      </c>
      <c r="M20033" t="s">
        <v>84</v>
      </c>
      <c r="N20033">
        <v>0</v>
      </c>
      <c r="O20033">
        <v>0</v>
      </c>
      <c r="Q20033" t="s">
        <v>55062</v>
      </c>
      <c r="R20033">
        <v>1</v>
      </c>
    </row>
    <row r="20034" spans="1:18" x14ac:dyDescent="0.15">
      <c r="A20034" s="1" t="s">
        <v>12161</v>
      </c>
      <c r="B20034" t="s">
        <v>12162</v>
      </c>
      <c r="C20034" t="s">
        <v>190</v>
      </c>
      <c r="D20034" t="s">
        <v>96643</v>
      </c>
      <c r="E20034">
        <v>2191</v>
      </c>
      <c r="F20034">
        <v>2271</v>
      </c>
      <c r="G20034">
        <v>28000</v>
      </c>
      <c r="H20034" t="s">
        <v>96578</v>
      </c>
      <c r="J20034" t="s">
        <v>55056</v>
      </c>
      <c r="K20034" s="2">
        <v>41370.304861111108</v>
      </c>
      <c r="L20034" s="3">
        <f t="shared" si="313"/>
        <v>41370</v>
      </c>
      <c r="M20034" t="s">
        <v>63</v>
      </c>
      <c r="N20034">
        <v>1</v>
      </c>
      <c r="O20034">
        <v>1</v>
      </c>
      <c r="P20034" t="s">
        <v>55057</v>
      </c>
      <c r="Q20034" t="s">
        <v>55058</v>
      </c>
      <c r="R20034">
        <v>1</v>
      </c>
    </row>
    <row r="20035" spans="1:18" x14ac:dyDescent="0.15">
      <c r="A20035" s="1" t="s">
        <v>55048</v>
      </c>
      <c r="B20035" t="s">
        <v>55049</v>
      </c>
      <c r="C20035" t="s">
        <v>190</v>
      </c>
      <c r="D20035" t="s">
        <v>96631</v>
      </c>
      <c r="E20035">
        <v>325</v>
      </c>
      <c r="F20035">
        <v>157</v>
      </c>
      <c r="G20035">
        <v>5558</v>
      </c>
      <c r="H20035" t="s">
        <v>96576</v>
      </c>
      <c r="J20035" t="s">
        <v>55050</v>
      </c>
      <c r="K20035" s="2">
        <v>41370.304861111108</v>
      </c>
      <c r="L20035" s="3">
        <f t="shared" si="313"/>
        <v>41370</v>
      </c>
      <c r="M20035" t="s">
        <v>84</v>
      </c>
      <c r="N20035">
        <v>0</v>
      </c>
      <c r="O20035">
        <v>0</v>
      </c>
      <c r="Q20035" t="s">
        <v>55051</v>
      </c>
      <c r="R20035">
        <v>1</v>
      </c>
    </row>
    <row r="20036" spans="1:18" x14ac:dyDescent="0.15">
      <c r="A20036" s="1" t="s">
        <v>92805</v>
      </c>
      <c r="B20036" t="s">
        <v>92806</v>
      </c>
      <c r="C20036" t="s">
        <v>3837</v>
      </c>
      <c r="D20036" t="s">
        <v>96883</v>
      </c>
      <c r="E20036">
        <v>322</v>
      </c>
      <c r="F20036">
        <v>184</v>
      </c>
      <c r="G20036">
        <v>5421</v>
      </c>
      <c r="H20036" t="s">
        <v>96576</v>
      </c>
      <c r="J20036" t="s">
        <v>92807</v>
      </c>
      <c r="K20036" s="2">
        <v>41370.304861111108</v>
      </c>
      <c r="L20036" s="3">
        <f t="shared" si="313"/>
        <v>41370</v>
      </c>
      <c r="M20036" t="s">
        <v>84</v>
      </c>
      <c r="N20036">
        <v>0</v>
      </c>
      <c r="O20036">
        <v>0</v>
      </c>
      <c r="Q20036" t="s">
        <v>92808</v>
      </c>
      <c r="R20036">
        <v>1</v>
      </c>
    </row>
    <row r="20037" spans="1:18" x14ac:dyDescent="0.15">
      <c r="A20037" s="1" t="s">
        <v>55052</v>
      </c>
      <c r="B20037" t="s">
        <v>55053</v>
      </c>
      <c r="C20037" t="s">
        <v>2165</v>
      </c>
      <c r="D20037" t="s">
        <v>96761</v>
      </c>
      <c r="E20037">
        <v>376</v>
      </c>
      <c r="F20037">
        <v>210</v>
      </c>
      <c r="G20037">
        <v>5513</v>
      </c>
      <c r="H20037" t="s">
        <v>96576</v>
      </c>
      <c r="J20037" t="s">
        <v>55054</v>
      </c>
      <c r="K20037" s="2">
        <v>41370.304872685185</v>
      </c>
      <c r="L20037" s="3">
        <f t="shared" si="313"/>
        <v>41370</v>
      </c>
      <c r="M20037" t="s">
        <v>84</v>
      </c>
      <c r="N20037">
        <v>0</v>
      </c>
      <c r="O20037">
        <v>0</v>
      </c>
      <c r="Q20037" t="s">
        <v>55055</v>
      </c>
      <c r="R20037">
        <v>1</v>
      </c>
    </row>
    <row r="20038" spans="1:18" x14ac:dyDescent="0.15">
      <c r="A20038" s="1" t="s">
        <v>54761</v>
      </c>
      <c r="B20038" t="s">
        <v>54762</v>
      </c>
      <c r="C20038" t="s">
        <v>190</v>
      </c>
      <c r="D20038" t="s">
        <v>96644</v>
      </c>
      <c r="E20038">
        <v>38590</v>
      </c>
      <c r="F20038">
        <v>1908</v>
      </c>
      <c r="G20038">
        <v>138352</v>
      </c>
      <c r="H20038" t="s">
        <v>96578</v>
      </c>
      <c r="J20038" t="s">
        <v>55045</v>
      </c>
      <c r="K20038" s="2">
        <v>41370.304884259262</v>
      </c>
      <c r="L20038" s="3">
        <f t="shared" si="313"/>
        <v>41370</v>
      </c>
      <c r="M20038" t="s">
        <v>63</v>
      </c>
      <c r="N20038">
        <v>6</v>
      </c>
      <c r="O20038">
        <v>2</v>
      </c>
      <c r="P20038" t="s">
        <v>55046</v>
      </c>
      <c r="Q20038" t="s">
        <v>55047</v>
      </c>
      <c r="R20038">
        <v>1</v>
      </c>
    </row>
    <row r="20039" spans="1:18" x14ac:dyDescent="0.15">
      <c r="A20039" s="1" t="s">
        <v>55041</v>
      </c>
      <c r="B20039" t="s">
        <v>55042</v>
      </c>
      <c r="C20039" t="s">
        <v>131</v>
      </c>
      <c r="E20039">
        <v>30</v>
      </c>
      <c r="F20039">
        <v>132</v>
      </c>
      <c r="G20039">
        <v>200</v>
      </c>
      <c r="H20039" t="s">
        <v>96576</v>
      </c>
      <c r="J20039" t="s">
        <v>55043</v>
      </c>
      <c r="K20039" s="2">
        <v>41370.304895833331</v>
      </c>
      <c r="L20039" s="3">
        <f t="shared" si="313"/>
        <v>41370</v>
      </c>
      <c r="M20039" t="s">
        <v>117</v>
      </c>
      <c r="N20039">
        <v>2</v>
      </c>
      <c r="O20039">
        <v>2</v>
      </c>
      <c r="Q20039" t="s">
        <v>55044</v>
      </c>
      <c r="R20039">
        <v>1</v>
      </c>
    </row>
    <row r="20040" spans="1:18" x14ac:dyDescent="0.15">
      <c r="A20040" s="1" t="s">
        <v>55037</v>
      </c>
      <c r="B20040" t="s">
        <v>55038</v>
      </c>
      <c r="C20040" t="s">
        <v>27481</v>
      </c>
      <c r="D20040" t="s">
        <v>96871</v>
      </c>
      <c r="E20040">
        <v>311</v>
      </c>
      <c r="F20040">
        <v>1973</v>
      </c>
      <c r="G20040">
        <v>3438</v>
      </c>
      <c r="H20040" t="s">
        <v>96578</v>
      </c>
      <c r="J20040" t="s">
        <v>55039</v>
      </c>
      <c r="K20040" s="2">
        <v>41370.304895833331</v>
      </c>
      <c r="L20040" s="3">
        <f t="shared" si="313"/>
        <v>41370</v>
      </c>
      <c r="M20040" t="s">
        <v>32225</v>
      </c>
      <c r="N20040">
        <v>0</v>
      </c>
      <c r="O20040">
        <v>0</v>
      </c>
      <c r="Q20040" t="s">
        <v>55040</v>
      </c>
      <c r="R20040">
        <v>1</v>
      </c>
    </row>
    <row r="20041" spans="1:18" x14ac:dyDescent="0.15">
      <c r="A20041" s="1" t="s">
        <v>55033</v>
      </c>
      <c r="B20041" t="s">
        <v>55034</v>
      </c>
      <c r="C20041" t="s">
        <v>46093</v>
      </c>
      <c r="D20041" t="s">
        <v>97039</v>
      </c>
      <c r="E20041">
        <v>384</v>
      </c>
      <c r="F20041">
        <v>161</v>
      </c>
      <c r="G20041">
        <v>5537</v>
      </c>
      <c r="H20041" t="s">
        <v>96576</v>
      </c>
      <c r="J20041" t="s">
        <v>55035</v>
      </c>
      <c r="K20041" s="2">
        <v>41370.304930555554</v>
      </c>
      <c r="L20041" s="3">
        <f t="shared" si="313"/>
        <v>41370</v>
      </c>
      <c r="M20041" t="s">
        <v>84</v>
      </c>
      <c r="N20041">
        <v>0</v>
      </c>
      <c r="O20041">
        <v>0</v>
      </c>
      <c r="Q20041" t="s">
        <v>55036</v>
      </c>
      <c r="R20041">
        <v>1</v>
      </c>
    </row>
    <row r="20042" spans="1:18" x14ac:dyDescent="0.15">
      <c r="A20042" s="1" t="s">
        <v>55027</v>
      </c>
      <c r="B20042" t="s">
        <v>55028</v>
      </c>
      <c r="C20042" t="s">
        <v>344</v>
      </c>
      <c r="D20042" t="s">
        <v>96639</v>
      </c>
      <c r="E20042">
        <v>327</v>
      </c>
      <c r="F20042">
        <v>458</v>
      </c>
      <c r="G20042">
        <v>2241</v>
      </c>
      <c r="H20042" t="s">
        <v>96578</v>
      </c>
      <c r="J20042" t="s">
        <v>55029</v>
      </c>
      <c r="K20042" s="2">
        <v>41370.304930555554</v>
      </c>
      <c r="L20042" s="3">
        <f t="shared" si="313"/>
        <v>41370</v>
      </c>
      <c r="M20042" t="s">
        <v>55030</v>
      </c>
      <c r="N20042">
        <v>0</v>
      </c>
      <c r="O20042">
        <v>0</v>
      </c>
      <c r="P20042" t="s">
        <v>55031</v>
      </c>
      <c r="Q20042" t="s">
        <v>55032</v>
      </c>
      <c r="R20042">
        <v>1</v>
      </c>
    </row>
    <row r="20043" spans="1:18" x14ac:dyDescent="0.15">
      <c r="A20043" s="1" t="s">
        <v>55014</v>
      </c>
      <c r="B20043" t="s">
        <v>55015</v>
      </c>
      <c r="C20043" t="s">
        <v>271</v>
      </c>
      <c r="D20043" t="s">
        <v>96648</v>
      </c>
      <c r="E20043">
        <v>253</v>
      </c>
      <c r="F20043">
        <v>456</v>
      </c>
      <c r="G20043">
        <v>1992</v>
      </c>
      <c r="H20043" t="s">
        <v>96576</v>
      </c>
      <c r="J20043" t="s">
        <v>55016</v>
      </c>
      <c r="K20043" s="2">
        <v>41370.304965277777</v>
      </c>
      <c r="L20043" s="3">
        <f t="shared" si="313"/>
        <v>41370</v>
      </c>
      <c r="M20043" t="s">
        <v>63</v>
      </c>
      <c r="N20043">
        <v>1</v>
      </c>
      <c r="O20043">
        <v>0</v>
      </c>
      <c r="P20043" t="s">
        <v>55017</v>
      </c>
      <c r="Q20043" t="s">
        <v>55018</v>
      </c>
      <c r="R20043">
        <v>1</v>
      </c>
    </row>
    <row r="20044" spans="1:18" x14ac:dyDescent="0.15">
      <c r="A20044" s="1" t="s">
        <v>55023</v>
      </c>
      <c r="B20044" t="s">
        <v>55024</v>
      </c>
      <c r="C20044" t="s">
        <v>4607</v>
      </c>
      <c r="D20044" t="s">
        <v>97056</v>
      </c>
      <c r="E20044">
        <v>458</v>
      </c>
      <c r="F20044">
        <v>170</v>
      </c>
      <c r="G20044">
        <v>5478</v>
      </c>
      <c r="H20044" t="s">
        <v>96576</v>
      </c>
      <c r="J20044" t="s">
        <v>55025</v>
      </c>
      <c r="K20044" s="2">
        <v>41370.304965277777</v>
      </c>
      <c r="L20044" s="3">
        <f t="shared" si="313"/>
        <v>41370</v>
      </c>
      <c r="M20044" t="s">
        <v>84</v>
      </c>
      <c r="N20044">
        <v>0</v>
      </c>
      <c r="O20044">
        <v>0</v>
      </c>
      <c r="Q20044" t="s">
        <v>55026</v>
      </c>
      <c r="R20044">
        <v>1</v>
      </c>
    </row>
    <row r="20045" spans="1:18" x14ac:dyDescent="0.15">
      <c r="A20045" s="1" t="s">
        <v>55019</v>
      </c>
      <c r="B20045" t="s">
        <v>55020</v>
      </c>
      <c r="C20045" t="s">
        <v>1427</v>
      </c>
      <c r="D20045" t="s">
        <v>96623</v>
      </c>
      <c r="E20045">
        <v>396</v>
      </c>
      <c r="F20045">
        <v>190</v>
      </c>
      <c r="G20045">
        <v>5578</v>
      </c>
      <c r="H20045" t="s">
        <v>96576</v>
      </c>
      <c r="J20045" t="s">
        <v>55021</v>
      </c>
      <c r="K20045" s="2">
        <v>41370.304965277777</v>
      </c>
      <c r="L20045" s="3">
        <f t="shared" si="313"/>
        <v>41370</v>
      </c>
      <c r="M20045" t="s">
        <v>84</v>
      </c>
      <c r="N20045">
        <v>0</v>
      </c>
      <c r="O20045">
        <v>0</v>
      </c>
      <c r="Q20045" t="s">
        <v>55022</v>
      </c>
      <c r="R20045">
        <v>1</v>
      </c>
    </row>
    <row r="20046" spans="1:18" x14ac:dyDescent="0.15">
      <c r="A20046" s="1" t="s">
        <v>55010</v>
      </c>
      <c r="B20046" t="s">
        <v>55011</v>
      </c>
      <c r="C20046" t="s">
        <v>3366</v>
      </c>
      <c r="D20046" t="s">
        <v>97032</v>
      </c>
      <c r="E20046">
        <v>464</v>
      </c>
      <c r="F20046">
        <v>164</v>
      </c>
      <c r="G20046">
        <v>5551</v>
      </c>
      <c r="H20046" t="s">
        <v>96576</v>
      </c>
      <c r="J20046" t="s">
        <v>55012</v>
      </c>
      <c r="K20046" s="2">
        <v>41370.304976851854</v>
      </c>
      <c r="L20046" s="3">
        <f t="shared" si="313"/>
        <v>41370</v>
      </c>
      <c r="M20046" t="s">
        <v>84</v>
      </c>
      <c r="N20046">
        <v>0</v>
      </c>
      <c r="O20046">
        <v>0</v>
      </c>
      <c r="Q20046" t="s">
        <v>55013</v>
      </c>
      <c r="R20046">
        <v>1</v>
      </c>
    </row>
    <row r="20047" spans="1:18" x14ac:dyDescent="0.15">
      <c r="A20047" s="1" t="s">
        <v>55006</v>
      </c>
      <c r="B20047" t="s">
        <v>55007</v>
      </c>
      <c r="C20047" t="s">
        <v>3837</v>
      </c>
      <c r="D20047" t="s">
        <v>96783</v>
      </c>
      <c r="E20047">
        <v>315</v>
      </c>
      <c r="F20047">
        <v>291</v>
      </c>
      <c r="G20047">
        <v>5441</v>
      </c>
      <c r="H20047" t="s">
        <v>96576</v>
      </c>
      <c r="J20047" t="s">
        <v>55008</v>
      </c>
      <c r="K20047" s="2">
        <v>41370.304988425924</v>
      </c>
      <c r="L20047" s="3">
        <f t="shared" si="313"/>
        <v>41370</v>
      </c>
      <c r="M20047" t="s">
        <v>84</v>
      </c>
      <c r="N20047">
        <v>0</v>
      </c>
      <c r="O20047">
        <v>0</v>
      </c>
      <c r="Q20047" t="s">
        <v>55009</v>
      </c>
      <c r="R20047">
        <v>1</v>
      </c>
    </row>
    <row r="20048" spans="1:18" x14ac:dyDescent="0.15">
      <c r="A20048" s="1" t="s">
        <v>92801</v>
      </c>
      <c r="B20048" t="s">
        <v>92802</v>
      </c>
      <c r="C20048" t="s">
        <v>2165</v>
      </c>
      <c r="D20048" t="s">
        <v>96601</v>
      </c>
      <c r="E20048">
        <v>46</v>
      </c>
      <c r="F20048">
        <v>254</v>
      </c>
      <c r="G20048">
        <v>144</v>
      </c>
      <c r="H20048" t="s">
        <v>96576</v>
      </c>
      <c r="J20048" t="s">
        <v>92803</v>
      </c>
      <c r="K20048" s="2">
        <v>41370.305</v>
      </c>
      <c r="L20048" s="3">
        <f t="shared" si="313"/>
        <v>41370</v>
      </c>
      <c r="M20048" t="s">
        <v>4422</v>
      </c>
      <c r="N20048">
        <v>0</v>
      </c>
      <c r="O20048">
        <v>0</v>
      </c>
      <c r="Q20048" t="s">
        <v>92804</v>
      </c>
      <c r="R20048">
        <v>1</v>
      </c>
    </row>
    <row r="20049" spans="1:18" x14ac:dyDescent="0.15">
      <c r="A20049" s="1" t="s">
        <v>54997</v>
      </c>
      <c r="B20049" t="s">
        <v>54998</v>
      </c>
      <c r="C20049" t="s">
        <v>94</v>
      </c>
      <c r="D20049" t="s">
        <v>96653</v>
      </c>
      <c r="E20049">
        <v>155</v>
      </c>
      <c r="F20049">
        <v>95</v>
      </c>
      <c r="G20049">
        <v>1709</v>
      </c>
      <c r="H20049" t="s">
        <v>96576</v>
      </c>
      <c r="J20049" t="s">
        <v>54999</v>
      </c>
      <c r="K20049" s="2">
        <v>41370.305011574077</v>
      </c>
      <c r="L20049" s="3">
        <f t="shared" si="313"/>
        <v>41370</v>
      </c>
      <c r="M20049" t="s">
        <v>117</v>
      </c>
      <c r="N20049">
        <v>0</v>
      </c>
      <c r="O20049">
        <v>1</v>
      </c>
      <c r="Q20049" t="s">
        <v>55000</v>
      </c>
      <c r="R20049">
        <v>1</v>
      </c>
    </row>
    <row r="20050" spans="1:18" x14ac:dyDescent="0.15">
      <c r="A20050" s="1" t="s">
        <v>55001</v>
      </c>
      <c r="B20050" t="s">
        <v>55002</v>
      </c>
      <c r="C20050" t="s">
        <v>2543</v>
      </c>
      <c r="D20050" t="s">
        <v>96649</v>
      </c>
      <c r="E20050">
        <v>152</v>
      </c>
      <c r="F20050">
        <v>309</v>
      </c>
      <c r="G20050">
        <v>773</v>
      </c>
      <c r="H20050" t="s">
        <v>96576</v>
      </c>
      <c r="J20050" t="s">
        <v>55003</v>
      </c>
      <c r="K20050" s="2">
        <v>41370.305011574077</v>
      </c>
      <c r="L20050" s="3">
        <f t="shared" si="313"/>
        <v>41370</v>
      </c>
      <c r="M20050" t="s">
        <v>63</v>
      </c>
      <c r="N20050">
        <v>0</v>
      </c>
      <c r="O20050">
        <v>0</v>
      </c>
      <c r="P20050" t="s">
        <v>55004</v>
      </c>
      <c r="Q20050" t="s">
        <v>55005</v>
      </c>
      <c r="R20050">
        <v>1</v>
      </c>
    </row>
    <row r="20051" spans="1:18" x14ac:dyDescent="0.15">
      <c r="A20051" s="1" t="s">
        <v>92797</v>
      </c>
      <c r="B20051" t="s">
        <v>92798</v>
      </c>
      <c r="C20051" t="s">
        <v>110</v>
      </c>
      <c r="D20051" t="s">
        <v>96586</v>
      </c>
      <c r="E20051">
        <v>545</v>
      </c>
      <c r="F20051">
        <v>296</v>
      </c>
      <c r="G20051">
        <v>2365</v>
      </c>
      <c r="H20051" t="s">
        <v>96578</v>
      </c>
      <c r="J20051" t="s">
        <v>92799</v>
      </c>
      <c r="K20051" s="2">
        <v>41370.305023148147</v>
      </c>
      <c r="L20051" s="3">
        <f t="shared" si="313"/>
        <v>41370</v>
      </c>
      <c r="M20051" t="s">
        <v>117</v>
      </c>
      <c r="N20051">
        <v>0</v>
      </c>
      <c r="O20051">
        <v>5</v>
      </c>
      <c r="Q20051" t="s">
        <v>92800</v>
      </c>
      <c r="R20051">
        <v>1</v>
      </c>
    </row>
    <row r="20052" spans="1:18" x14ac:dyDescent="0.15">
      <c r="A20052" s="1" t="s">
        <v>54993</v>
      </c>
      <c r="B20052" t="s">
        <v>54994</v>
      </c>
      <c r="C20052" t="s">
        <v>110</v>
      </c>
      <c r="D20052" t="s">
        <v>96640</v>
      </c>
      <c r="E20052">
        <v>333</v>
      </c>
      <c r="F20052">
        <v>256</v>
      </c>
      <c r="G20052">
        <v>280</v>
      </c>
      <c r="H20052" t="s">
        <v>96576</v>
      </c>
      <c r="J20052" t="s">
        <v>54995</v>
      </c>
      <c r="K20052" s="2">
        <v>41370.305034722223</v>
      </c>
      <c r="L20052" s="3">
        <f t="shared" si="313"/>
        <v>41370</v>
      </c>
      <c r="M20052" t="s">
        <v>370</v>
      </c>
      <c r="N20052">
        <v>0</v>
      </c>
      <c r="O20052">
        <v>3</v>
      </c>
      <c r="Q20052" t="s">
        <v>54996</v>
      </c>
      <c r="R20052">
        <v>1</v>
      </c>
    </row>
    <row r="20053" spans="1:18" x14ac:dyDescent="0.15">
      <c r="A20053" s="1" t="s">
        <v>54988</v>
      </c>
      <c r="B20053" t="s">
        <v>54989</v>
      </c>
      <c r="C20053" t="s">
        <v>9772</v>
      </c>
      <c r="D20053" t="s">
        <v>96632</v>
      </c>
      <c r="E20053">
        <v>912</v>
      </c>
      <c r="F20053">
        <v>271</v>
      </c>
      <c r="G20053">
        <v>4013</v>
      </c>
      <c r="H20053" t="s">
        <v>96578</v>
      </c>
      <c r="J20053" t="s">
        <v>54990</v>
      </c>
      <c r="K20053" s="2">
        <v>41370.305034722223</v>
      </c>
      <c r="L20053" s="3">
        <f t="shared" si="313"/>
        <v>41370</v>
      </c>
      <c r="M20053" t="s">
        <v>63</v>
      </c>
      <c r="N20053">
        <v>1</v>
      </c>
      <c r="O20053">
        <v>0</v>
      </c>
      <c r="P20053" t="s">
        <v>54991</v>
      </c>
      <c r="Q20053" t="s">
        <v>54992</v>
      </c>
      <c r="R20053">
        <v>1</v>
      </c>
    </row>
    <row r="20054" spans="1:18" x14ac:dyDescent="0.15">
      <c r="A20054" s="1" t="s">
        <v>54984</v>
      </c>
      <c r="B20054" t="s">
        <v>54985</v>
      </c>
      <c r="C20054" t="s">
        <v>190</v>
      </c>
      <c r="D20054" t="s">
        <v>96643</v>
      </c>
      <c r="E20054">
        <v>87</v>
      </c>
      <c r="F20054">
        <v>156</v>
      </c>
      <c r="G20054">
        <v>716</v>
      </c>
      <c r="H20054" t="s">
        <v>96576</v>
      </c>
      <c r="J20054" t="s">
        <v>54986</v>
      </c>
      <c r="K20054" s="2">
        <v>41370.305046296293</v>
      </c>
      <c r="L20054" s="3">
        <f t="shared" si="313"/>
        <v>41370</v>
      </c>
      <c r="M20054" t="s">
        <v>370</v>
      </c>
      <c r="N20054">
        <v>0</v>
      </c>
      <c r="O20054">
        <v>0</v>
      </c>
      <c r="Q20054" t="s">
        <v>54987</v>
      </c>
      <c r="R20054">
        <v>1</v>
      </c>
    </row>
    <row r="20055" spans="1:18" x14ac:dyDescent="0.15">
      <c r="A20055" s="1" t="s">
        <v>54980</v>
      </c>
      <c r="B20055" t="s">
        <v>54981</v>
      </c>
      <c r="C20055" t="s">
        <v>110</v>
      </c>
      <c r="D20055" t="s">
        <v>96652</v>
      </c>
      <c r="E20055">
        <v>11514</v>
      </c>
      <c r="F20055">
        <v>778</v>
      </c>
      <c r="G20055">
        <v>12757</v>
      </c>
      <c r="H20055" t="s">
        <v>96576</v>
      </c>
      <c r="J20055" t="s">
        <v>54982</v>
      </c>
      <c r="K20055" s="2">
        <v>41370.30505787037</v>
      </c>
      <c r="L20055" s="3">
        <f t="shared" si="313"/>
        <v>41370</v>
      </c>
      <c r="M20055" t="s">
        <v>84</v>
      </c>
      <c r="N20055">
        <v>2</v>
      </c>
      <c r="O20055">
        <v>2</v>
      </c>
      <c r="Q20055" t="s">
        <v>54983</v>
      </c>
      <c r="R20055">
        <v>1</v>
      </c>
    </row>
    <row r="20056" spans="1:18" x14ac:dyDescent="0.15">
      <c r="A20056" s="1" t="s">
        <v>54976</v>
      </c>
      <c r="B20056" t="s">
        <v>54977</v>
      </c>
      <c r="C20056" t="s">
        <v>853</v>
      </c>
      <c r="D20056" t="s">
        <v>96594</v>
      </c>
      <c r="E20056">
        <v>17476</v>
      </c>
      <c r="F20056">
        <v>1625</v>
      </c>
      <c r="G20056">
        <v>25999</v>
      </c>
      <c r="H20056" t="s">
        <v>96578</v>
      </c>
      <c r="J20056" t="s">
        <v>54978</v>
      </c>
      <c r="K20056" s="2">
        <v>41370.305069444446</v>
      </c>
      <c r="L20056" s="3">
        <f t="shared" si="313"/>
        <v>41370</v>
      </c>
      <c r="M20056" t="s">
        <v>23</v>
      </c>
      <c r="N20056">
        <v>0</v>
      </c>
      <c r="O20056">
        <v>0</v>
      </c>
      <c r="Q20056" t="s">
        <v>54979</v>
      </c>
      <c r="R20056">
        <v>1</v>
      </c>
    </row>
    <row r="20057" spans="1:18" x14ac:dyDescent="0.15">
      <c r="A20057" s="1" t="s">
        <v>54972</v>
      </c>
      <c r="B20057" t="s">
        <v>54973</v>
      </c>
      <c r="C20057" t="s">
        <v>1237</v>
      </c>
      <c r="D20057" t="s">
        <v>96746</v>
      </c>
      <c r="E20057">
        <v>454</v>
      </c>
      <c r="F20057">
        <v>191</v>
      </c>
      <c r="G20057">
        <v>5473</v>
      </c>
      <c r="H20057" t="s">
        <v>96576</v>
      </c>
      <c r="J20057" t="s">
        <v>54974</v>
      </c>
      <c r="K20057" s="2">
        <v>41370.305092592593</v>
      </c>
      <c r="L20057" s="3">
        <f t="shared" si="313"/>
        <v>41370</v>
      </c>
      <c r="M20057" t="s">
        <v>84</v>
      </c>
      <c r="N20057">
        <v>0</v>
      </c>
      <c r="O20057">
        <v>0</v>
      </c>
      <c r="Q20057" t="s">
        <v>54975</v>
      </c>
      <c r="R20057">
        <v>1</v>
      </c>
    </row>
    <row r="20058" spans="1:18" x14ac:dyDescent="0.15">
      <c r="A20058" s="1" t="s">
        <v>54968</v>
      </c>
      <c r="B20058" t="s">
        <v>54969</v>
      </c>
      <c r="C20058" t="s">
        <v>110</v>
      </c>
      <c r="D20058" t="s">
        <v>96596</v>
      </c>
      <c r="E20058">
        <v>723</v>
      </c>
      <c r="F20058">
        <v>1344</v>
      </c>
      <c r="G20058">
        <v>4221</v>
      </c>
      <c r="H20058" t="s">
        <v>96578</v>
      </c>
      <c r="J20058" t="s">
        <v>54970</v>
      </c>
      <c r="K20058" s="2">
        <v>41370.305104166669</v>
      </c>
      <c r="L20058" s="3">
        <f t="shared" si="313"/>
        <v>41370</v>
      </c>
      <c r="M20058" t="s">
        <v>84</v>
      </c>
      <c r="N20058">
        <v>0</v>
      </c>
      <c r="O20058">
        <v>0</v>
      </c>
      <c r="P20058" t="s">
        <v>54971</v>
      </c>
      <c r="Q20058" t="s">
        <v>53918</v>
      </c>
      <c r="R20058">
        <v>1</v>
      </c>
    </row>
    <row r="20059" spans="1:18" x14ac:dyDescent="0.15">
      <c r="A20059" s="1" t="s">
        <v>92793</v>
      </c>
      <c r="B20059" t="s">
        <v>92794</v>
      </c>
      <c r="C20059" t="s">
        <v>131</v>
      </c>
      <c r="D20059" t="s">
        <v>96661</v>
      </c>
      <c r="E20059">
        <v>348</v>
      </c>
      <c r="F20059">
        <v>183</v>
      </c>
      <c r="G20059">
        <v>577</v>
      </c>
      <c r="H20059" t="s">
        <v>96578</v>
      </c>
      <c r="J20059" t="s">
        <v>92795</v>
      </c>
      <c r="K20059" s="2">
        <v>41370.305138888885</v>
      </c>
      <c r="L20059" s="3">
        <f t="shared" ref="L20059:L20122" si="314">INT(K20059)</f>
        <v>41370</v>
      </c>
      <c r="M20059" t="s">
        <v>192</v>
      </c>
      <c r="N20059">
        <v>0</v>
      </c>
      <c r="O20059">
        <v>0</v>
      </c>
      <c r="Q20059" t="s">
        <v>92796</v>
      </c>
      <c r="R20059">
        <v>1</v>
      </c>
    </row>
    <row r="20060" spans="1:18" x14ac:dyDescent="0.15">
      <c r="A20060" s="1" t="s">
        <v>54963</v>
      </c>
      <c r="B20060" t="s">
        <v>54964</v>
      </c>
      <c r="C20060" t="s">
        <v>94</v>
      </c>
      <c r="D20060" t="s">
        <v>96684</v>
      </c>
      <c r="E20060">
        <v>54</v>
      </c>
      <c r="F20060">
        <v>169</v>
      </c>
      <c r="G20060">
        <v>469</v>
      </c>
      <c r="H20060" t="s">
        <v>96576</v>
      </c>
      <c r="J20060" t="s">
        <v>54965</v>
      </c>
      <c r="K20060" s="2">
        <v>41370.305138888885</v>
      </c>
      <c r="L20060" s="3">
        <f t="shared" si="314"/>
        <v>41370</v>
      </c>
      <c r="M20060" t="s">
        <v>535</v>
      </c>
      <c r="N20060">
        <v>0</v>
      </c>
      <c r="O20060">
        <v>0</v>
      </c>
      <c r="P20060" t="s">
        <v>54966</v>
      </c>
      <c r="Q20060" t="s">
        <v>54967</v>
      </c>
      <c r="R20060">
        <v>1</v>
      </c>
    </row>
    <row r="20061" spans="1:18" x14ac:dyDescent="0.15">
      <c r="A20061" s="1" t="s">
        <v>92789</v>
      </c>
      <c r="B20061" t="s">
        <v>92790</v>
      </c>
      <c r="C20061" t="s">
        <v>190</v>
      </c>
      <c r="D20061" t="s">
        <v>96850</v>
      </c>
      <c r="E20061">
        <v>403</v>
      </c>
      <c r="F20061">
        <v>357</v>
      </c>
      <c r="G20061">
        <v>3047</v>
      </c>
      <c r="H20061" t="s">
        <v>96578</v>
      </c>
      <c r="J20061" t="s">
        <v>92791</v>
      </c>
      <c r="K20061" s="2">
        <v>41370.305162037039</v>
      </c>
      <c r="L20061" s="3">
        <f t="shared" si="314"/>
        <v>41370</v>
      </c>
      <c r="M20061" t="s">
        <v>370</v>
      </c>
      <c r="N20061">
        <v>0</v>
      </c>
      <c r="O20061">
        <v>2</v>
      </c>
      <c r="Q20061" t="s">
        <v>92792</v>
      </c>
      <c r="R20061">
        <v>1</v>
      </c>
    </row>
    <row r="20062" spans="1:18" x14ac:dyDescent="0.15">
      <c r="A20062" s="1" t="s">
        <v>92785</v>
      </c>
      <c r="B20062" t="s">
        <v>92786</v>
      </c>
      <c r="C20062" t="s">
        <v>131</v>
      </c>
      <c r="D20062" t="s">
        <v>96661</v>
      </c>
      <c r="E20062">
        <v>1225</v>
      </c>
      <c r="F20062">
        <v>360</v>
      </c>
      <c r="G20062">
        <v>740</v>
      </c>
      <c r="H20062" t="s">
        <v>96576</v>
      </c>
      <c r="J20062" t="s">
        <v>92787</v>
      </c>
      <c r="K20062" s="2">
        <v>41370.305185185185</v>
      </c>
      <c r="L20062" s="3">
        <f t="shared" si="314"/>
        <v>41370</v>
      </c>
      <c r="M20062" t="s">
        <v>370</v>
      </c>
      <c r="N20062">
        <v>0</v>
      </c>
      <c r="O20062">
        <v>0</v>
      </c>
      <c r="Q20062" t="s">
        <v>92788</v>
      </c>
      <c r="R20062">
        <v>1</v>
      </c>
    </row>
    <row r="20063" spans="1:18" x14ac:dyDescent="0.15">
      <c r="A20063" s="1" t="s">
        <v>54958</v>
      </c>
      <c r="B20063" t="s">
        <v>54959</v>
      </c>
      <c r="C20063" t="s">
        <v>110</v>
      </c>
      <c r="D20063" t="s">
        <v>96595</v>
      </c>
      <c r="E20063">
        <v>29</v>
      </c>
      <c r="F20063">
        <v>140</v>
      </c>
      <c r="G20063">
        <v>150</v>
      </c>
      <c r="H20063" t="s">
        <v>96576</v>
      </c>
      <c r="J20063" t="s">
        <v>54960</v>
      </c>
      <c r="K20063" s="2">
        <v>41370.305208333331</v>
      </c>
      <c r="L20063" s="3">
        <f t="shared" si="314"/>
        <v>41370</v>
      </c>
      <c r="M20063" t="s">
        <v>23</v>
      </c>
      <c r="N20063">
        <v>6</v>
      </c>
      <c r="O20063">
        <v>6</v>
      </c>
      <c r="P20063" t="s">
        <v>54961</v>
      </c>
      <c r="Q20063" t="s">
        <v>54962</v>
      </c>
      <c r="R20063">
        <v>1</v>
      </c>
    </row>
    <row r="20064" spans="1:18" x14ac:dyDescent="0.15">
      <c r="A20064" s="1" t="s">
        <v>54954</v>
      </c>
      <c r="B20064" t="s">
        <v>54955</v>
      </c>
      <c r="C20064" t="s">
        <v>27</v>
      </c>
      <c r="E20064">
        <v>170</v>
      </c>
      <c r="F20064">
        <v>139</v>
      </c>
      <c r="G20064">
        <v>1859</v>
      </c>
      <c r="H20064" t="s">
        <v>96576</v>
      </c>
      <c r="J20064" t="s">
        <v>54956</v>
      </c>
      <c r="K20064" s="2">
        <v>41370.305208333331</v>
      </c>
      <c r="L20064" s="3">
        <f t="shared" si="314"/>
        <v>41370</v>
      </c>
      <c r="M20064" t="s">
        <v>1266</v>
      </c>
      <c r="N20064">
        <v>0</v>
      </c>
      <c r="O20064">
        <v>0</v>
      </c>
      <c r="Q20064" t="s">
        <v>54957</v>
      </c>
      <c r="R20064">
        <v>1</v>
      </c>
    </row>
    <row r="20065" spans="1:18" x14ac:dyDescent="0.15">
      <c r="A20065" s="1" t="s">
        <v>92781</v>
      </c>
      <c r="B20065" t="s">
        <v>92782</v>
      </c>
      <c r="C20065" t="s">
        <v>131</v>
      </c>
      <c r="D20065" t="s">
        <v>96879</v>
      </c>
      <c r="E20065">
        <v>435</v>
      </c>
      <c r="F20065">
        <v>266</v>
      </c>
      <c r="G20065">
        <v>4329</v>
      </c>
      <c r="H20065" t="s">
        <v>96578</v>
      </c>
      <c r="J20065" t="s">
        <v>92783</v>
      </c>
      <c r="K20065" s="2">
        <v>41370.305219907408</v>
      </c>
      <c r="L20065" s="3">
        <f t="shared" si="314"/>
        <v>41370</v>
      </c>
      <c r="M20065" t="s">
        <v>370</v>
      </c>
      <c r="N20065">
        <v>0</v>
      </c>
      <c r="O20065">
        <v>3</v>
      </c>
      <c r="Q20065" t="s">
        <v>92784</v>
      </c>
      <c r="R20065">
        <v>1</v>
      </c>
    </row>
    <row r="20066" spans="1:18" x14ac:dyDescent="0.15">
      <c r="A20066" s="1" t="s">
        <v>54950</v>
      </c>
      <c r="B20066" t="s">
        <v>54951</v>
      </c>
      <c r="C20066" t="s">
        <v>110</v>
      </c>
      <c r="D20066" t="s">
        <v>96640</v>
      </c>
      <c r="E20066">
        <v>669</v>
      </c>
      <c r="F20066">
        <v>660</v>
      </c>
      <c r="G20066">
        <v>9827</v>
      </c>
      <c r="H20066" t="s">
        <v>96578</v>
      </c>
      <c r="J20066" t="s">
        <v>54952</v>
      </c>
      <c r="K20066" s="2">
        <v>41370.305266203701</v>
      </c>
      <c r="L20066" s="3">
        <f t="shared" si="314"/>
        <v>41370</v>
      </c>
      <c r="M20066" t="s">
        <v>360</v>
      </c>
      <c r="N20066">
        <v>0</v>
      </c>
      <c r="O20066">
        <v>1</v>
      </c>
      <c r="Q20066" t="s">
        <v>54953</v>
      </c>
      <c r="R20066">
        <v>1</v>
      </c>
    </row>
    <row r="20067" spans="1:18" x14ac:dyDescent="0.15">
      <c r="A20067" s="1" t="s">
        <v>54940</v>
      </c>
      <c r="B20067" t="s">
        <v>54941</v>
      </c>
      <c r="C20067" t="s">
        <v>94</v>
      </c>
      <c r="E20067">
        <v>1029</v>
      </c>
      <c r="F20067">
        <v>336</v>
      </c>
      <c r="G20067">
        <v>6331</v>
      </c>
      <c r="H20067" t="s">
        <v>96578</v>
      </c>
      <c r="J20067" t="s">
        <v>54942</v>
      </c>
      <c r="K20067" s="2">
        <v>41370.305289351854</v>
      </c>
      <c r="L20067" s="3">
        <f t="shared" si="314"/>
        <v>41370</v>
      </c>
      <c r="M20067" t="s">
        <v>117</v>
      </c>
      <c r="N20067">
        <v>0</v>
      </c>
      <c r="O20067">
        <v>6</v>
      </c>
      <c r="P20067" t="s">
        <v>54943</v>
      </c>
      <c r="Q20067" t="s">
        <v>54944</v>
      </c>
      <c r="R20067">
        <v>1</v>
      </c>
    </row>
    <row r="20068" spans="1:18" x14ac:dyDescent="0.15">
      <c r="A20068" s="1" t="s">
        <v>54945</v>
      </c>
      <c r="B20068" t="s">
        <v>54946</v>
      </c>
      <c r="C20068" t="s">
        <v>2703</v>
      </c>
      <c r="D20068" t="s">
        <v>96722</v>
      </c>
      <c r="E20068">
        <v>956</v>
      </c>
      <c r="F20068">
        <v>791</v>
      </c>
      <c r="G20068">
        <v>599</v>
      </c>
      <c r="H20068" t="s">
        <v>96578</v>
      </c>
      <c r="J20068" t="s">
        <v>54947</v>
      </c>
      <c r="K20068" s="2">
        <v>41370.305289351854</v>
      </c>
      <c r="L20068" s="3">
        <f t="shared" si="314"/>
        <v>41370</v>
      </c>
      <c r="M20068" t="s">
        <v>14035</v>
      </c>
      <c r="N20068">
        <v>11</v>
      </c>
      <c r="O20068">
        <v>0</v>
      </c>
      <c r="P20068" t="s">
        <v>54948</v>
      </c>
      <c r="Q20068" t="s">
        <v>54949</v>
      </c>
      <c r="R20068">
        <v>1</v>
      </c>
    </row>
    <row r="20069" spans="1:18" x14ac:dyDescent="0.15">
      <c r="A20069" s="1" t="s">
        <v>54936</v>
      </c>
      <c r="B20069" t="s">
        <v>54937</v>
      </c>
      <c r="C20069" t="s">
        <v>11046</v>
      </c>
      <c r="E20069">
        <v>216</v>
      </c>
      <c r="F20069">
        <v>364</v>
      </c>
      <c r="G20069">
        <v>588</v>
      </c>
      <c r="H20069" t="s">
        <v>96576</v>
      </c>
      <c r="J20069" t="s">
        <v>54938</v>
      </c>
      <c r="K20069" s="2">
        <v>41370.305300925924</v>
      </c>
      <c r="L20069" s="3">
        <f t="shared" si="314"/>
        <v>41370</v>
      </c>
      <c r="M20069" t="s">
        <v>56</v>
      </c>
      <c r="N20069">
        <v>3</v>
      </c>
      <c r="O20069">
        <v>3</v>
      </c>
      <c r="Q20069" t="s">
        <v>54939</v>
      </c>
      <c r="R20069">
        <v>1</v>
      </c>
    </row>
    <row r="20070" spans="1:18" x14ac:dyDescent="0.15">
      <c r="A20070" s="1" t="s">
        <v>54932</v>
      </c>
      <c r="B20070" t="s">
        <v>54933</v>
      </c>
      <c r="C20070" t="s">
        <v>34</v>
      </c>
      <c r="D20070" t="s">
        <v>27</v>
      </c>
      <c r="E20070">
        <v>9303</v>
      </c>
      <c r="F20070">
        <v>2996</v>
      </c>
      <c r="G20070">
        <v>90770</v>
      </c>
      <c r="H20070" t="s">
        <v>96576</v>
      </c>
      <c r="J20070" t="s">
        <v>54934</v>
      </c>
      <c r="K20070" s="2">
        <v>41370.305335648147</v>
      </c>
      <c r="L20070" s="3">
        <f t="shared" si="314"/>
        <v>41370</v>
      </c>
      <c r="M20070" t="s">
        <v>360</v>
      </c>
      <c r="N20070">
        <v>1</v>
      </c>
      <c r="O20070">
        <v>6</v>
      </c>
      <c r="Q20070" t="s">
        <v>54935</v>
      </c>
      <c r="R20070">
        <v>1</v>
      </c>
    </row>
    <row r="20071" spans="1:18" x14ac:dyDescent="0.15">
      <c r="A20071" s="1" t="s">
        <v>54927</v>
      </c>
      <c r="B20071" t="s">
        <v>54928</v>
      </c>
      <c r="C20071" t="s">
        <v>190</v>
      </c>
      <c r="D20071" t="s">
        <v>96644</v>
      </c>
      <c r="E20071">
        <v>441</v>
      </c>
      <c r="F20071">
        <v>93</v>
      </c>
      <c r="G20071">
        <v>777</v>
      </c>
      <c r="H20071" t="s">
        <v>96575</v>
      </c>
      <c r="I20071" t="s">
        <v>54929</v>
      </c>
      <c r="J20071" t="s">
        <v>54930</v>
      </c>
      <c r="K20071" s="2">
        <v>41370.305335648147</v>
      </c>
      <c r="L20071" s="3">
        <f t="shared" si="314"/>
        <v>41370</v>
      </c>
      <c r="M20071" t="s">
        <v>117</v>
      </c>
      <c r="N20071">
        <v>0</v>
      </c>
      <c r="O20071">
        <v>0</v>
      </c>
      <c r="Q20071" t="s">
        <v>54931</v>
      </c>
      <c r="R20071">
        <v>1</v>
      </c>
    </row>
    <row r="20072" spans="1:18" x14ac:dyDescent="0.15">
      <c r="A20072" s="1" t="s">
        <v>54923</v>
      </c>
      <c r="B20072" t="s">
        <v>54924</v>
      </c>
      <c r="C20072" t="s">
        <v>3366</v>
      </c>
      <c r="D20072" t="s">
        <v>96650</v>
      </c>
      <c r="E20072">
        <v>147</v>
      </c>
      <c r="F20072">
        <v>82</v>
      </c>
      <c r="G20072">
        <v>472</v>
      </c>
      <c r="H20072" t="s">
        <v>96576</v>
      </c>
      <c r="J20072" t="s">
        <v>54925</v>
      </c>
      <c r="K20072" s="2">
        <v>41370.305335648147</v>
      </c>
      <c r="L20072" s="3">
        <f t="shared" si="314"/>
        <v>41370</v>
      </c>
      <c r="M20072" t="s">
        <v>23</v>
      </c>
      <c r="N20072">
        <v>0</v>
      </c>
      <c r="O20072">
        <v>0</v>
      </c>
      <c r="Q20072" t="s">
        <v>54926</v>
      </c>
      <c r="R20072">
        <v>1</v>
      </c>
    </row>
    <row r="20073" spans="1:18" x14ac:dyDescent="0.15">
      <c r="A20073" s="1" t="s">
        <v>92777</v>
      </c>
      <c r="B20073" t="s">
        <v>92778</v>
      </c>
      <c r="C20073" t="s">
        <v>344</v>
      </c>
      <c r="E20073">
        <v>152</v>
      </c>
      <c r="F20073">
        <v>95</v>
      </c>
      <c r="G20073">
        <v>952</v>
      </c>
      <c r="H20073" t="s">
        <v>96576</v>
      </c>
      <c r="J20073" t="s">
        <v>92779</v>
      </c>
      <c r="K20073" s="2">
        <v>41370.30537037037</v>
      </c>
      <c r="L20073" s="3">
        <f t="shared" si="314"/>
        <v>41370</v>
      </c>
      <c r="M20073" t="s">
        <v>15947</v>
      </c>
      <c r="N20073">
        <v>0</v>
      </c>
      <c r="O20073">
        <v>3</v>
      </c>
      <c r="Q20073" t="s">
        <v>92780</v>
      </c>
      <c r="R20073">
        <v>1</v>
      </c>
    </row>
    <row r="20074" spans="1:18" x14ac:dyDescent="0.15">
      <c r="A20074" s="1" t="s">
        <v>92773</v>
      </c>
      <c r="B20074" t="s">
        <v>92774</v>
      </c>
      <c r="C20074" t="s">
        <v>9772</v>
      </c>
      <c r="D20074" t="s">
        <v>96964</v>
      </c>
      <c r="E20074">
        <v>349</v>
      </c>
      <c r="F20074">
        <v>174</v>
      </c>
      <c r="G20074">
        <v>5510</v>
      </c>
      <c r="H20074" t="s">
        <v>96576</v>
      </c>
      <c r="J20074" t="s">
        <v>92775</v>
      </c>
      <c r="K20074" s="2">
        <v>41370.30541666667</v>
      </c>
      <c r="L20074" s="3">
        <f t="shared" si="314"/>
        <v>41370</v>
      </c>
      <c r="M20074" t="s">
        <v>84</v>
      </c>
      <c r="N20074">
        <v>0</v>
      </c>
      <c r="O20074">
        <v>0</v>
      </c>
      <c r="Q20074" t="s">
        <v>92776</v>
      </c>
      <c r="R20074">
        <v>1</v>
      </c>
    </row>
    <row r="20075" spans="1:18" x14ac:dyDescent="0.15">
      <c r="A20075" s="1" t="s">
        <v>54918</v>
      </c>
      <c r="B20075" t="s">
        <v>54919</v>
      </c>
      <c r="C20075" t="s">
        <v>190</v>
      </c>
      <c r="D20075" t="s">
        <v>96644</v>
      </c>
      <c r="E20075">
        <v>9</v>
      </c>
      <c r="F20075">
        <v>5</v>
      </c>
      <c r="G20075">
        <v>30</v>
      </c>
      <c r="H20075" t="s">
        <v>96576</v>
      </c>
      <c r="J20075" t="s">
        <v>54920</v>
      </c>
      <c r="K20075" s="2">
        <v>41370.305451388886</v>
      </c>
      <c r="L20075" s="3">
        <f t="shared" si="314"/>
        <v>41370</v>
      </c>
      <c r="M20075" t="s">
        <v>535</v>
      </c>
      <c r="N20075">
        <v>0</v>
      </c>
      <c r="O20075">
        <v>0</v>
      </c>
      <c r="P20075" t="s">
        <v>54921</v>
      </c>
      <c r="Q20075" t="s">
        <v>54922</v>
      </c>
      <c r="R20075">
        <v>1</v>
      </c>
    </row>
    <row r="20076" spans="1:18" x14ac:dyDescent="0.15">
      <c r="A20076" s="1" t="s">
        <v>54909</v>
      </c>
      <c r="B20076" t="s">
        <v>54910</v>
      </c>
      <c r="C20076" t="s">
        <v>11046</v>
      </c>
      <c r="E20076">
        <v>323</v>
      </c>
      <c r="F20076">
        <v>148</v>
      </c>
      <c r="G20076">
        <v>5569</v>
      </c>
      <c r="H20076" t="s">
        <v>96576</v>
      </c>
      <c r="J20076" t="s">
        <v>54911</v>
      </c>
      <c r="K20076" s="2">
        <v>41370.305509259262</v>
      </c>
      <c r="L20076" s="3">
        <f t="shared" si="314"/>
        <v>41370</v>
      </c>
      <c r="M20076" t="s">
        <v>84</v>
      </c>
      <c r="N20076">
        <v>0</v>
      </c>
      <c r="O20076">
        <v>0</v>
      </c>
      <c r="Q20076" t="s">
        <v>54912</v>
      </c>
      <c r="R20076">
        <v>1</v>
      </c>
    </row>
    <row r="20077" spans="1:18" x14ac:dyDescent="0.15">
      <c r="A20077" s="1" t="s">
        <v>54913</v>
      </c>
      <c r="B20077" t="s">
        <v>54914</v>
      </c>
      <c r="C20077" t="s">
        <v>2333</v>
      </c>
      <c r="D20077" t="s">
        <v>96759</v>
      </c>
      <c r="E20077">
        <v>85</v>
      </c>
      <c r="F20077">
        <v>304</v>
      </c>
      <c r="G20077">
        <v>365</v>
      </c>
      <c r="H20077" t="s">
        <v>96576</v>
      </c>
      <c r="J20077" t="s">
        <v>54915</v>
      </c>
      <c r="K20077" s="2">
        <v>41370.305520833332</v>
      </c>
      <c r="L20077" s="3">
        <f t="shared" si="314"/>
        <v>41370</v>
      </c>
      <c r="M20077" t="s">
        <v>23</v>
      </c>
      <c r="N20077">
        <v>3</v>
      </c>
      <c r="O20077">
        <v>3</v>
      </c>
      <c r="P20077" t="s">
        <v>54916</v>
      </c>
      <c r="Q20077" t="s">
        <v>54917</v>
      </c>
      <c r="R20077">
        <v>1</v>
      </c>
    </row>
    <row r="20078" spans="1:18" x14ac:dyDescent="0.15">
      <c r="A20078" s="1" t="s">
        <v>92769</v>
      </c>
      <c r="B20078" t="s">
        <v>92770</v>
      </c>
      <c r="C20078" t="s">
        <v>94</v>
      </c>
      <c r="E20078">
        <v>469</v>
      </c>
      <c r="F20078">
        <v>250</v>
      </c>
      <c r="G20078">
        <v>1416</v>
      </c>
      <c r="H20078" t="s">
        <v>96576</v>
      </c>
      <c r="J20078" t="s">
        <v>92771</v>
      </c>
      <c r="K20078" s="2">
        <v>41370.305532407408</v>
      </c>
      <c r="L20078" s="3">
        <f t="shared" si="314"/>
        <v>41370</v>
      </c>
      <c r="M20078" t="s">
        <v>117</v>
      </c>
      <c r="N20078">
        <v>2</v>
      </c>
      <c r="O20078">
        <v>0</v>
      </c>
      <c r="Q20078" t="s">
        <v>92772</v>
      </c>
      <c r="R20078">
        <v>1</v>
      </c>
    </row>
    <row r="20079" spans="1:18" x14ac:dyDescent="0.15">
      <c r="A20079" s="1" t="s">
        <v>54904</v>
      </c>
      <c r="B20079" t="s">
        <v>54905</v>
      </c>
      <c r="C20079" t="s">
        <v>94</v>
      </c>
      <c r="E20079">
        <v>49</v>
      </c>
      <c r="F20079">
        <v>77</v>
      </c>
      <c r="G20079">
        <v>465</v>
      </c>
      <c r="H20079" t="s">
        <v>96576</v>
      </c>
      <c r="J20079" t="s">
        <v>54906</v>
      </c>
      <c r="K20079" s="2">
        <v>41370.305543981478</v>
      </c>
      <c r="L20079" s="3">
        <f t="shared" si="314"/>
        <v>41370</v>
      </c>
      <c r="M20079" t="s">
        <v>63</v>
      </c>
      <c r="N20079">
        <v>0</v>
      </c>
      <c r="O20079">
        <v>0</v>
      </c>
      <c r="P20079" t="s">
        <v>54907</v>
      </c>
      <c r="Q20079" t="s">
        <v>54908</v>
      </c>
      <c r="R20079">
        <v>1</v>
      </c>
    </row>
    <row r="20080" spans="1:18" x14ac:dyDescent="0.15">
      <c r="A20080" s="1" t="s">
        <v>54900</v>
      </c>
      <c r="B20080" t="s">
        <v>54901</v>
      </c>
      <c r="C20080" t="s">
        <v>27</v>
      </c>
      <c r="E20080">
        <v>10</v>
      </c>
      <c r="F20080">
        <v>5</v>
      </c>
      <c r="G20080">
        <v>77</v>
      </c>
      <c r="H20080" t="s">
        <v>96576</v>
      </c>
      <c r="J20080" t="s">
        <v>54902</v>
      </c>
      <c r="K20080" s="2">
        <v>41370.305555555555</v>
      </c>
      <c r="L20080" s="3">
        <f t="shared" si="314"/>
        <v>41370</v>
      </c>
      <c r="M20080" t="s">
        <v>2696</v>
      </c>
      <c r="N20080">
        <v>0</v>
      </c>
      <c r="O20080">
        <v>0</v>
      </c>
      <c r="Q20080" t="s">
        <v>54903</v>
      </c>
      <c r="R20080">
        <v>1</v>
      </c>
    </row>
    <row r="20081" spans="1:18" x14ac:dyDescent="0.15">
      <c r="A20081" s="1" t="s">
        <v>92765</v>
      </c>
      <c r="B20081" t="s">
        <v>92766</v>
      </c>
      <c r="C20081" t="s">
        <v>131</v>
      </c>
      <c r="D20081" t="s">
        <v>96879</v>
      </c>
      <c r="E20081">
        <v>81</v>
      </c>
      <c r="F20081">
        <v>33</v>
      </c>
      <c r="G20081">
        <v>794</v>
      </c>
      <c r="H20081" t="s">
        <v>96576</v>
      </c>
      <c r="J20081" t="s">
        <v>92767</v>
      </c>
      <c r="K20081" s="2">
        <v>41370.305578703701</v>
      </c>
      <c r="L20081" s="3">
        <f t="shared" si="314"/>
        <v>41370</v>
      </c>
      <c r="M20081" t="s">
        <v>117</v>
      </c>
      <c r="N20081">
        <v>0</v>
      </c>
      <c r="O20081">
        <v>0</v>
      </c>
      <c r="Q20081" t="s">
        <v>92768</v>
      </c>
      <c r="R20081">
        <v>1</v>
      </c>
    </row>
    <row r="20082" spans="1:18" x14ac:dyDescent="0.15">
      <c r="A20082" s="1" t="s">
        <v>54896</v>
      </c>
      <c r="B20082" t="s">
        <v>54897</v>
      </c>
      <c r="C20082" t="s">
        <v>190</v>
      </c>
      <c r="D20082" t="s">
        <v>96750</v>
      </c>
      <c r="E20082">
        <v>147</v>
      </c>
      <c r="F20082">
        <v>101</v>
      </c>
      <c r="G20082">
        <v>623</v>
      </c>
      <c r="H20082" t="s">
        <v>96576</v>
      </c>
      <c r="J20082" t="s">
        <v>54898</v>
      </c>
      <c r="K20082" s="2">
        <v>41370.305590277778</v>
      </c>
      <c r="L20082" s="3">
        <f t="shared" si="314"/>
        <v>41370</v>
      </c>
      <c r="M20082" t="s">
        <v>117</v>
      </c>
      <c r="N20082">
        <v>0</v>
      </c>
      <c r="O20082">
        <v>0</v>
      </c>
      <c r="Q20082" t="s">
        <v>54899</v>
      </c>
      <c r="R20082">
        <v>1</v>
      </c>
    </row>
    <row r="20083" spans="1:18" x14ac:dyDescent="0.15">
      <c r="A20083" s="1" t="s">
        <v>54891</v>
      </c>
      <c r="B20083" t="s">
        <v>54892</v>
      </c>
      <c r="C20083" t="s">
        <v>110</v>
      </c>
      <c r="D20083" t="s">
        <v>96595</v>
      </c>
      <c r="E20083">
        <v>34</v>
      </c>
      <c r="F20083">
        <v>90</v>
      </c>
      <c r="G20083">
        <v>1042</v>
      </c>
      <c r="H20083" t="s">
        <v>96576</v>
      </c>
      <c r="J20083" t="s">
        <v>54893</v>
      </c>
      <c r="K20083" s="2">
        <v>41370.305601851855</v>
      </c>
      <c r="L20083" s="3">
        <f t="shared" si="314"/>
        <v>41370</v>
      </c>
      <c r="M20083" t="s">
        <v>23</v>
      </c>
      <c r="N20083">
        <v>0</v>
      </c>
      <c r="O20083">
        <v>0</v>
      </c>
      <c r="P20083" t="s">
        <v>54894</v>
      </c>
      <c r="Q20083" t="s">
        <v>54895</v>
      </c>
      <c r="R20083">
        <v>1</v>
      </c>
    </row>
    <row r="20084" spans="1:18" x14ac:dyDescent="0.15">
      <c r="A20084" s="1" t="s">
        <v>54887</v>
      </c>
      <c r="B20084" t="s">
        <v>54888</v>
      </c>
      <c r="C20084" t="s">
        <v>94</v>
      </c>
      <c r="D20084" t="s">
        <v>96653</v>
      </c>
      <c r="E20084">
        <v>254</v>
      </c>
      <c r="F20084">
        <v>249</v>
      </c>
      <c r="G20084">
        <v>1581</v>
      </c>
      <c r="H20084" t="s">
        <v>96578</v>
      </c>
      <c r="J20084" t="s">
        <v>54889</v>
      </c>
      <c r="K20084" s="2">
        <v>41370.305706018517</v>
      </c>
      <c r="L20084" s="3">
        <f t="shared" si="314"/>
        <v>41370</v>
      </c>
      <c r="M20084" t="s">
        <v>4227</v>
      </c>
      <c r="N20084">
        <v>0</v>
      </c>
      <c r="O20084">
        <v>4</v>
      </c>
      <c r="Q20084" t="s">
        <v>54890</v>
      </c>
      <c r="R20084">
        <v>1</v>
      </c>
    </row>
    <row r="20085" spans="1:18" x14ac:dyDescent="0.15">
      <c r="A20085" s="1" t="s">
        <v>54883</v>
      </c>
      <c r="B20085" t="s">
        <v>54884</v>
      </c>
      <c r="C20085" t="s">
        <v>94</v>
      </c>
      <c r="D20085" t="s">
        <v>96809</v>
      </c>
      <c r="E20085">
        <v>1699</v>
      </c>
      <c r="F20085">
        <v>2583</v>
      </c>
      <c r="G20085">
        <v>19560</v>
      </c>
      <c r="H20085" t="s">
        <v>96578</v>
      </c>
      <c r="J20085" t="s">
        <v>54885</v>
      </c>
      <c r="K20085" s="2">
        <v>41370.305775462963</v>
      </c>
      <c r="L20085" s="3">
        <f t="shared" si="314"/>
        <v>41370</v>
      </c>
      <c r="M20085" t="s">
        <v>117</v>
      </c>
      <c r="N20085">
        <v>0</v>
      </c>
      <c r="O20085">
        <v>2</v>
      </c>
      <c r="Q20085" t="s">
        <v>54886</v>
      </c>
      <c r="R20085">
        <v>1</v>
      </c>
    </row>
    <row r="20086" spans="1:18" x14ac:dyDescent="0.15">
      <c r="A20086" s="1" t="s">
        <v>92761</v>
      </c>
      <c r="B20086" t="s">
        <v>92762</v>
      </c>
      <c r="C20086" t="s">
        <v>853</v>
      </c>
      <c r="D20086" t="s">
        <v>96594</v>
      </c>
      <c r="E20086">
        <v>68</v>
      </c>
      <c r="F20086">
        <v>65</v>
      </c>
      <c r="G20086">
        <v>1015</v>
      </c>
      <c r="H20086" t="s">
        <v>96576</v>
      </c>
      <c r="J20086" t="s">
        <v>92763</v>
      </c>
      <c r="K20086" s="2">
        <v>41370.305810185186</v>
      </c>
      <c r="L20086" s="3">
        <f t="shared" si="314"/>
        <v>41370</v>
      </c>
      <c r="M20086" t="s">
        <v>84</v>
      </c>
      <c r="N20086">
        <v>0</v>
      </c>
      <c r="O20086">
        <v>0</v>
      </c>
      <c r="Q20086" t="s">
        <v>92764</v>
      </c>
      <c r="R20086">
        <v>1</v>
      </c>
    </row>
    <row r="20087" spans="1:18" x14ac:dyDescent="0.15">
      <c r="A20087" s="1" t="s">
        <v>54879</v>
      </c>
      <c r="B20087" t="s">
        <v>54880</v>
      </c>
      <c r="C20087" t="s">
        <v>2793</v>
      </c>
      <c r="D20087" t="s">
        <v>96645</v>
      </c>
      <c r="E20087">
        <v>70</v>
      </c>
      <c r="F20087">
        <v>46</v>
      </c>
      <c r="G20087">
        <v>203</v>
      </c>
      <c r="H20087" t="s">
        <v>96576</v>
      </c>
      <c r="J20087" t="s">
        <v>54881</v>
      </c>
      <c r="K20087" s="2">
        <v>41370.305821759262</v>
      </c>
      <c r="L20087" s="3">
        <f t="shared" si="314"/>
        <v>41370</v>
      </c>
      <c r="M20087" t="s">
        <v>360</v>
      </c>
      <c r="N20087">
        <v>0</v>
      </c>
      <c r="O20087">
        <v>10</v>
      </c>
      <c r="Q20087" t="s">
        <v>54882</v>
      </c>
      <c r="R20087">
        <v>1</v>
      </c>
    </row>
    <row r="20088" spans="1:18" x14ac:dyDescent="0.15">
      <c r="A20088" s="1" t="s">
        <v>92757</v>
      </c>
      <c r="B20088" t="s">
        <v>92758</v>
      </c>
      <c r="C20088" t="s">
        <v>344</v>
      </c>
      <c r="D20088" t="s">
        <v>96589</v>
      </c>
      <c r="E20088">
        <v>1269</v>
      </c>
      <c r="F20088">
        <v>364</v>
      </c>
      <c r="G20088">
        <v>4649</v>
      </c>
      <c r="H20088" t="s">
        <v>96578</v>
      </c>
      <c r="J20088" t="s">
        <v>92759</v>
      </c>
      <c r="K20088" s="2">
        <v>41370.305844907409</v>
      </c>
      <c r="L20088" s="3">
        <f t="shared" si="314"/>
        <v>41370</v>
      </c>
      <c r="M20088" t="s">
        <v>3328</v>
      </c>
      <c r="N20088">
        <v>0</v>
      </c>
      <c r="O20088">
        <v>5</v>
      </c>
      <c r="Q20088" t="s">
        <v>92760</v>
      </c>
      <c r="R20088">
        <v>1</v>
      </c>
    </row>
    <row r="20089" spans="1:18" x14ac:dyDescent="0.15">
      <c r="A20089" s="1" t="s">
        <v>92753</v>
      </c>
      <c r="B20089" t="s">
        <v>92754</v>
      </c>
      <c r="C20089" t="s">
        <v>2165</v>
      </c>
      <c r="D20089" t="s">
        <v>96626</v>
      </c>
      <c r="E20089">
        <v>131</v>
      </c>
      <c r="F20089">
        <v>242</v>
      </c>
      <c r="G20089">
        <v>1491</v>
      </c>
      <c r="H20089" t="s">
        <v>96576</v>
      </c>
      <c r="J20089" t="s">
        <v>92755</v>
      </c>
      <c r="K20089" s="2">
        <v>41370.305856481478</v>
      </c>
      <c r="L20089" s="3">
        <f t="shared" si="314"/>
        <v>41370</v>
      </c>
      <c r="M20089" t="s">
        <v>370</v>
      </c>
      <c r="N20089">
        <v>0</v>
      </c>
      <c r="O20089">
        <v>0</v>
      </c>
      <c r="Q20089" t="s">
        <v>92756</v>
      </c>
      <c r="R20089">
        <v>1</v>
      </c>
    </row>
    <row r="20090" spans="1:18" x14ac:dyDescent="0.15">
      <c r="A20090" s="1" t="s">
        <v>54873</v>
      </c>
      <c r="B20090" t="s">
        <v>54874</v>
      </c>
      <c r="C20090" t="s">
        <v>2165</v>
      </c>
      <c r="D20090" t="s">
        <v>96599</v>
      </c>
      <c r="E20090">
        <v>594</v>
      </c>
      <c r="F20090">
        <v>395</v>
      </c>
      <c r="G20090">
        <v>2494</v>
      </c>
      <c r="H20090" t="s">
        <v>96575</v>
      </c>
      <c r="I20090" t="s">
        <v>54875</v>
      </c>
      <c r="J20090" t="s">
        <v>54876</v>
      </c>
      <c r="K20090" s="2">
        <v>41370.305868055555</v>
      </c>
      <c r="L20090" s="3">
        <f t="shared" si="314"/>
        <v>41370</v>
      </c>
      <c r="M20090" t="s">
        <v>169</v>
      </c>
      <c r="N20090">
        <v>0</v>
      </c>
      <c r="O20090">
        <v>0</v>
      </c>
      <c r="P20090" t="s">
        <v>54877</v>
      </c>
      <c r="Q20090" t="s">
        <v>54878</v>
      </c>
      <c r="R20090">
        <v>1</v>
      </c>
    </row>
    <row r="20091" spans="1:18" x14ac:dyDescent="0.15">
      <c r="A20091" s="1" t="s">
        <v>92749</v>
      </c>
      <c r="B20091" t="s">
        <v>92750</v>
      </c>
      <c r="C20091" t="s">
        <v>131</v>
      </c>
      <c r="E20091">
        <v>203</v>
      </c>
      <c r="F20091">
        <v>255</v>
      </c>
      <c r="G20091">
        <v>611</v>
      </c>
      <c r="H20091" t="s">
        <v>96576</v>
      </c>
      <c r="J20091" t="s">
        <v>92751</v>
      </c>
      <c r="K20091" s="2">
        <v>41370.305925925924</v>
      </c>
      <c r="L20091" s="3">
        <f t="shared" si="314"/>
        <v>41370</v>
      </c>
      <c r="M20091" t="s">
        <v>117</v>
      </c>
      <c r="N20091">
        <v>0</v>
      </c>
      <c r="O20091">
        <v>2</v>
      </c>
      <c r="Q20091" t="s">
        <v>92752</v>
      </c>
      <c r="R20091">
        <v>1</v>
      </c>
    </row>
    <row r="20092" spans="1:18" x14ac:dyDescent="0.15">
      <c r="A20092" s="1" t="s">
        <v>54869</v>
      </c>
      <c r="B20092" t="s">
        <v>54870</v>
      </c>
      <c r="C20092" t="s">
        <v>3479</v>
      </c>
      <c r="D20092" t="s">
        <v>96947</v>
      </c>
      <c r="E20092">
        <v>491</v>
      </c>
      <c r="F20092">
        <v>181</v>
      </c>
      <c r="G20092">
        <v>5469</v>
      </c>
      <c r="H20092" t="s">
        <v>96576</v>
      </c>
      <c r="J20092" t="s">
        <v>54871</v>
      </c>
      <c r="K20092" s="2">
        <v>41370.306018518517</v>
      </c>
      <c r="L20092" s="3">
        <f t="shared" si="314"/>
        <v>41370</v>
      </c>
      <c r="M20092" t="s">
        <v>84</v>
      </c>
      <c r="N20092">
        <v>0</v>
      </c>
      <c r="O20092">
        <v>0</v>
      </c>
      <c r="Q20092" t="s">
        <v>54872</v>
      </c>
      <c r="R20092">
        <v>1</v>
      </c>
    </row>
    <row r="20093" spans="1:18" x14ac:dyDescent="0.15">
      <c r="A20093" s="1" t="s">
        <v>54865</v>
      </c>
      <c r="B20093" t="s">
        <v>54866</v>
      </c>
      <c r="C20093" t="s">
        <v>110</v>
      </c>
      <c r="E20093">
        <v>417</v>
      </c>
      <c r="F20093">
        <v>182</v>
      </c>
      <c r="G20093">
        <v>5678</v>
      </c>
      <c r="H20093" t="s">
        <v>96576</v>
      </c>
      <c r="J20093" t="s">
        <v>54867</v>
      </c>
      <c r="K20093" s="2">
        <v>41370.306018518517</v>
      </c>
      <c r="L20093" s="3">
        <f t="shared" si="314"/>
        <v>41370</v>
      </c>
      <c r="M20093" t="s">
        <v>84</v>
      </c>
      <c r="N20093">
        <v>0</v>
      </c>
      <c r="O20093">
        <v>0</v>
      </c>
      <c r="Q20093" t="s">
        <v>54868</v>
      </c>
      <c r="R20093">
        <v>1</v>
      </c>
    </row>
    <row r="20094" spans="1:18" x14ac:dyDescent="0.15">
      <c r="A20094" s="1" t="s">
        <v>54861</v>
      </c>
      <c r="B20094" t="s">
        <v>54862</v>
      </c>
      <c r="C20094" t="s">
        <v>27</v>
      </c>
      <c r="E20094">
        <v>68</v>
      </c>
      <c r="F20094">
        <v>45</v>
      </c>
      <c r="G20094">
        <v>12</v>
      </c>
      <c r="H20094" t="s">
        <v>96576</v>
      </c>
      <c r="J20094" t="s">
        <v>54863</v>
      </c>
      <c r="K20094" s="2">
        <v>41370.306030092594</v>
      </c>
      <c r="L20094" s="3">
        <f t="shared" si="314"/>
        <v>41370</v>
      </c>
      <c r="M20094" t="s">
        <v>370</v>
      </c>
      <c r="N20094">
        <v>3</v>
      </c>
      <c r="O20094">
        <v>3</v>
      </c>
      <c r="Q20094" t="s">
        <v>54864</v>
      </c>
      <c r="R20094">
        <v>1</v>
      </c>
    </row>
    <row r="20095" spans="1:18" x14ac:dyDescent="0.15">
      <c r="A20095" s="1" t="s">
        <v>54853</v>
      </c>
      <c r="B20095" t="s">
        <v>54854</v>
      </c>
      <c r="C20095" t="s">
        <v>131</v>
      </c>
      <c r="D20095" t="s">
        <v>96666</v>
      </c>
      <c r="E20095">
        <v>496</v>
      </c>
      <c r="F20095">
        <v>164</v>
      </c>
      <c r="G20095">
        <v>2314</v>
      </c>
      <c r="H20095" t="s">
        <v>96578</v>
      </c>
      <c r="J20095" t="s">
        <v>54855</v>
      </c>
      <c r="K20095" s="2">
        <v>41370.306030092594</v>
      </c>
      <c r="L20095" s="3">
        <f t="shared" si="314"/>
        <v>41370</v>
      </c>
      <c r="M20095" t="s">
        <v>117</v>
      </c>
      <c r="N20095">
        <v>0</v>
      </c>
      <c r="O20095">
        <v>2</v>
      </c>
      <c r="Q20095" t="s">
        <v>54856</v>
      </c>
      <c r="R20095">
        <v>1</v>
      </c>
    </row>
    <row r="20096" spans="1:18" x14ac:dyDescent="0.15">
      <c r="A20096" s="1" t="s">
        <v>54857</v>
      </c>
      <c r="B20096" t="s">
        <v>54858</v>
      </c>
      <c r="C20096" t="s">
        <v>11046</v>
      </c>
      <c r="E20096">
        <v>366</v>
      </c>
      <c r="F20096">
        <v>154</v>
      </c>
      <c r="G20096">
        <v>5521</v>
      </c>
      <c r="H20096" t="s">
        <v>96576</v>
      </c>
      <c r="J20096" t="s">
        <v>54859</v>
      </c>
      <c r="K20096" s="2">
        <v>41370.306041666663</v>
      </c>
      <c r="L20096" s="3">
        <f t="shared" si="314"/>
        <v>41370</v>
      </c>
      <c r="M20096" t="s">
        <v>84</v>
      </c>
      <c r="N20096">
        <v>0</v>
      </c>
      <c r="O20096">
        <v>0</v>
      </c>
      <c r="Q20096" t="s">
        <v>54860</v>
      </c>
      <c r="R20096">
        <v>1</v>
      </c>
    </row>
    <row r="20097" spans="1:18" x14ac:dyDescent="0.15">
      <c r="A20097" s="1" t="s">
        <v>54849</v>
      </c>
      <c r="B20097" t="s">
        <v>54850</v>
      </c>
      <c r="C20097" t="s">
        <v>110</v>
      </c>
      <c r="D20097" t="s">
        <v>96586</v>
      </c>
      <c r="E20097">
        <v>163</v>
      </c>
      <c r="F20097">
        <v>267</v>
      </c>
      <c r="G20097">
        <v>972</v>
      </c>
      <c r="H20097" t="s">
        <v>96576</v>
      </c>
      <c r="J20097" t="s">
        <v>54851</v>
      </c>
      <c r="K20097" s="2">
        <v>41370.30605324074</v>
      </c>
      <c r="L20097" s="3">
        <f t="shared" si="314"/>
        <v>41370</v>
      </c>
      <c r="M20097" t="s">
        <v>84</v>
      </c>
      <c r="N20097">
        <v>0</v>
      </c>
      <c r="O20097">
        <v>1</v>
      </c>
      <c r="P20097" t="s">
        <v>54852</v>
      </c>
      <c r="Q20097" t="s">
        <v>49472</v>
      </c>
      <c r="R20097">
        <v>1</v>
      </c>
    </row>
    <row r="20098" spans="1:18" x14ac:dyDescent="0.15">
      <c r="A20098" s="1" t="s">
        <v>54841</v>
      </c>
      <c r="B20098" t="s">
        <v>54842</v>
      </c>
      <c r="C20098" t="s">
        <v>853</v>
      </c>
      <c r="D20098" t="s">
        <v>96594</v>
      </c>
      <c r="E20098">
        <v>16227</v>
      </c>
      <c r="F20098">
        <v>1468</v>
      </c>
      <c r="G20098">
        <v>775</v>
      </c>
      <c r="H20098" t="s">
        <v>96575</v>
      </c>
      <c r="I20098" t="s">
        <v>54843</v>
      </c>
      <c r="J20098" t="s">
        <v>54844</v>
      </c>
      <c r="K20098" s="2">
        <v>41370.30605324074</v>
      </c>
      <c r="L20098" s="3">
        <f t="shared" si="314"/>
        <v>41370</v>
      </c>
      <c r="M20098" t="s">
        <v>84</v>
      </c>
      <c r="N20098">
        <v>0</v>
      </c>
      <c r="O20098">
        <v>0</v>
      </c>
      <c r="P20098" t="s">
        <v>54845</v>
      </c>
      <c r="Q20098" t="s">
        <v>54846</v>
      </c>
      <c r="R20098">
        <v>1</v>
      </c>
    </row>
    <row r="20099" spans="1:18" x14ac:dyDescent="0.15">
      <c r="A20099" s="1" t="s">
        <v>54836</v>
      </c>
      <c r="B20099" t="s">
        <v>54837</v>
      </c>
      <c r="C20099" t="s">
        <v>110</v>
      </c>
      <c r="D20099" t="s">
        <v>96652</v>
      </c>
      <c r="E20099">
        <v>156</v>
      </c>
      <c r="F20099">
        <v>287</v>
      </c>
      <c r="G20099">
        <v>1316</v>
      </c>
      <c r="H20099" t="s">
        <v>96576</v>
      </c>
      <c r="J20099" t="s">
        <v>54847</v>
      </c>
      <c r="K20099" s="2">
        <v>41370.306076388886</v>
      </c>
      <c r="L20099" s="3">
        <f t="shared" si="314"/>
        <v>41370</v>
      </c>
      <c r="M20099" t="s">
        <v>84</v>
      </c>
      <c r="N20099">
        <v>0</v>
      </c>
      <c r="O20099">
        <v>0</v>
      </c>
      <c r="Q20099" t="s">
        <v>54848</v>
      </c>
      <c r="R20099">
        <v>1</v>
      </c>
    </row>
    <row r="20100" spans="1:18" x14ac:dyDescent="0.15">
      <c r="A20100" s="1" t="s">
        <v>54838</v>
      </c>
      <c r="B20100" t="s">
        <v>54839</v>
      </c>
      <c r="C20100" t="s">
        <v>10172</v>
      </c>
      <c r="D20100" t="s">
        <v>96891</v>
      </c>
      <c r="E20100">
        <v>716</v>
      </c>
      <c r="F20100">
        <v>307</v>
      </c>
      <c r="G20100">
        <v>3688</v>
      </c>
      <c r="H20100" t="s">
        <v>96576</v>
      </c>
      <c r="J20100" t="s">
        <v>54840</v>
      </c>
      <c r="K20100" s="2">
        <v>41370.30609953704</v>
      </c>
      <c r="L20100" s="3">
        <f t="shared" si="314"/>
        <v>41370</v>
      </c>
      <c r="M20100" t="s">
        <v>28839</v>
      </c>
      <c r="N20100">
        <v>0</v>
      </c>
      <c r="O20100">
        <v>0</v>
      </c>
      <c r="Q20100" t="s">
        <v>29905</v>
      </c>
      <c r="R20100">
        <v>1</v>
      </c>
    </row>
    <row r="20101" spans="1:18" x14ac:dyDescent="0.15">
      <c r="A20101" s="1" t="s">
        <v>92745</v>
      </c>
      <c r="B20101" t="s">
        <v>92746</v>
      </c>
      <c r="C20101" t="s">
        <v>131</v>
      </c>
      <c r="D20101" t="s">
        <v>96641</v>
      </c>
      <c r="E20101">
        <v>302</v>
      </c>
      <c r="F20101">
        <v>145</v>
      </c>
      <c r="G20101">
        <v>1953</v>
      </c>
      <c r="H20101" t="s">
        <v>96576</v>
      </c>
      <c r="J20101" t="s">
        <v>92747</v>
      </c>
      <c r="K20101" s="2">
        <v>41370.30609953704</v>
      </c>
      <c r="L20101" s="3">
        <f t="shared" si="314"/>
        <v>41370</v>
      </c>
      <c r="M20101" t="s">
        <v>4038</v>
      </c>
      <c r="N20101">
        <v>0</v>
      </c>
      <c r="O20101">
        <v>0</v>
      </c>
      <c r="Q20101" t="s">
        <v>92748</v>
      </c>
      <c r="R20101">
        <v>1</v>
      </c>
    </row>
    <row r="20102" spans="1:18" x14ac:dyDescent="0.15">
      <c r="A20102" s="1" t="s">
        <v>54832</v>
      </c>
      <c r="B20102" t="s">
        <v>54833</v>
      </c>
      <c r="C20102" t="s">
        <v>2543</v>
      </c>
      <c r="D20102" t="s">
        <v>96649</v>
      </c>
      <c r="E20102">
        <v>33</v>
      </c>
      <c r="F20102">
        <v>38</v>
      </c>
      <c r="G20102">
        <v>27</v>
      </c>
      <c r="H20102" t="s">
        <v>96576</v>
      </c>
      <c r="J20102" t="s">
        <v>54834</v>
      </c>
      <c r="K20102" s="2">
        <v>41370.306111111109</v>
      </c>
      <c r="L20102" s="3">
        <f t="shared" si="314"/>
        <v>41370</v>
      </c>
      <c r="M20102" t="s">
        <v>3619</v>
      </c>
      <c r="N20102">
        <v>0</v>
      </c>
      <c r="O20102">
        <v>0</v>
      </c>
      <c r="Q20102" t="s">
        <v>54835</v>
      </c>
      <c r="R20102">
        <v>1</v>
      </c>
    </row>
    <row r="20103" spans="1:18" x14ac:dyDescent="0.15">
      <c r="A20103" s="1" t="s">
        <v>92739</v>
      </c>
      <c r="B20103" t="s">
        <v>92740</v>
      </c>
      <c r="C20103" t="s">
        <v>2333</v>
      </c>
      <c r="D20103" t="s">
        <v>96759</v>
      </c>
      <c r="E20103">
        <v>1074427</v>
      </c>
      <c r="F20103">
        <v>2749</v>
      </c>
      <c r="G20103">
        <v>13239</v>
      </c>
      <c r="H20103" t="s">
        <v>96575</v>
      </c>
      <c r="I20103" t="s">
        <v>92741</v>
      </c>
      <c r="J20103" t="s">
        <v>92742</v>
      </c>
      <c r="K20103" s="2">
        <v>41370.306157407409</v>
      </c>
      <c r="L20103" s="3">
        <f t="shared" si="314"/>
        <v>41370</v>
      </c>
      <c r="M20103" t="s">
        <v>360</v>
      </c>
      <c r="N20103">
        <v>543</v>
      </c>
      <c r="O20103">
        <v>275</v>
      </c>
      <c r="P20103" t="s">
        <v>92743</v>
      </c>
      <c r="Q20103" t="s">
        <v>92744</v>
      </c>
      <c r="R20103">
        <v>1</v>
      </c>
    </row>
    <row r="20104" spans="1:18" x14ac:dyDescent="0.15">
      <c r="A20104" s="1" t="s">
        <v>92734</v>
      </c>
      <c r="B20104" t="s">
        <v>92735</v>
      </c>
      <c r="C20104" t="s">
        <v>2165</v>
      </c>
      <c r="D20104" t="s">
        <v>96634</v>
      </c>
      <c r="E20104">
        <v>24</v>
      </c>
      <c r="F20104">
        <v>80</v>
      </c>
      <c r="G20104">
        <v>71</v>
      </c>
      <c r="H20104" t="s">
        <v>96576</v>
      </c>
      <c r="J20104" t="s">
        <v>92736</v>
      </c>
      <c r="K20104" s="2">
        <v>41370.306168981479</v>
      </c>
      <c r="L20104" s="3">
        <f t="shared" si="314"/>
        <v>41370</v>
      </c>
      <c r="M20104" t="s">
        <v>56</v>
      </c>
      <c r="N20104">
        <v>0</v>
      </c>
      <c r="O20104">
        <v>0</v>
      </c>
      <c r="P20104" t="s">
        <v>92737</v>
      </c>
      <c r="Q20104" t="s">
        <v>92738</v>
      </c>
      <c r="R20104">
        <v>1</v>
      </c>
    </row>
    <row r="20105" spans="1:18" x14ac:dyDescent="0.15">
      <c r="A20105" s="1" t="s">
        <v>54828</v>
      </c>
      <c r="B20105" t="s">
        <v>54829</v>
      </c>
      <c r="C20105" t="s">
        <v>1421</v>
      </c>
      <c r="D20105" t="s">
        <v>96686</v>
      </c>
      <c r="E20105">
        <v>255</v>
      </c>
      <c r="F20105">
        <v>126</v>
      </c>
      <c r="G20105">
        <v>3898</v>
      </c>
      <c r="H20105" t="s">
        <v>96576</v>
      </c>
      <c r="J20105" t="s">
        <v>54830</v>
      </c>
      <c r="K20105" s="2">
        <v>41370.306192129632</v>
      </c>
      <c r="L20105" s="3">
        <f t="shared" si="314"/>
        <v>41370</v>
      </c>
      <c r="M20105" t="s">
        <v>84</v>
      </c>
      <c r="N20105">
        <v>0</v>
      </c>
      <c r="O20105">
        <v>0</v>
      </c>
      <c r="Q20105" t="s">
        <v>54831</v>
      </c>
      <c r="R20105">
        <v>1</v>
      </c>
    </row>
    <row r="20106" spans="1:18" x14ac:dyDescent="0.15">
      <c r="A20106" s="1" t="s">
        <v>92729</v>
      </c>
      <c r="B20106" t="s">
        <v>92730</v>
      </c>
      <c r="C20106" t="s">
        <v>94</v>
      </c>
      <c r="D20106" t="s">
        <v>96811</v>
      </c>
      <c r="E20106">
        <v>258</v>
      </c>
      <c r="F20106">
        <v>1317</v>
      </c>
      <c r="G20106">
        <v>476</v>
      </c>
      <c r="H20106" t="s">
        <v>96576</v>
      </c>
      <c r="J20106" t="s">
        <v>92731</v>
      </c>
      <c r="K20106" s="2">
        <v>41370.306215277778</v>
      </c>
      <c r="L20106" s="3">
        <f t="shared" si="314"/>
        <v>41370</v>
      </c>
      <c r="M20106" t="s">
        <v>535</v>
      </c>
      <c r="N20106">
        <v>0</v>
      </c>
      <c r="O20106">
        <v>0</v>
      </c>
      <c r="P20106" t="s">
        <v>92732</v>
      </c>
      <c r="Q20106" t="s">
        <v>92733</v>
      </c>
      <c r="R20106">
        <v>1</v>
      </c>
    </row>
    <row r="20107" spans="1:18" x14ac:dyDescent="0.15">
      <c r="A20107" s="1" t="s">
        <v>54824</v>
      </c>
      <c r="B20107" t="s">
        <v>54825</v>
      </c>
      <c r="C20107" t="s">
        <v>27</v>
      </c>
      <c r="E20107">
        <v>14</v>
      </c>
      <c r="F20107">
        <v>44</v>
      </c>
      <c r="G20107">
        <v>49</v>
      </c>
      <c r="H20107" t="s">
        <v>96576</v>
      </c>
      <c r="J20107" t="s">
        <v>54826</v>
      </c>
      <c r="K20107" s="2">
        <v>41370.306250000001</v>
      </c>
      <c r="L20107" s="3">
        <f t="shared" si="314"/>
        <v>41370</v>
      </c>
      <c r="M20107" t="s">
        <v>158</v>
      </c>
      <c r="N20107">
        <v>0</v>
      </c>
      <c r="O20107">
        <v>0</v>
      </c>
      <c r="Q20107" t="s">
        <v>54827</v>
      </c>
      <c r="R20107">
        <v>1</v>
      </c>
    </row>
    <row r="20108" spans="1:18" x14ac:dyDescent="0.15">
      <c r="A20108" s="1" t="s">
        <v>54817</v>
      </c>
      <c r="B20108" t="s">
        <v>54818</v>
      </c>
      <c r="C20108" t="s">
        <v>190</v>
      </c>
      <c r="D20108" t="s">
        <v>96844</v>
      </c>
      <c r="E20108">
        <v>156</v>
      </c>
      <c r="F20108">
        <v>214</v>
      </c>
      <c r="G20108">
        <v>1259</v>
      </c>
      <c r="H20108" t="s">
        <v>96576</v>
      </c>
      <c r="J20108" t="s">
        <v>54819</v>
      </c>
      <c r="K20108" s="2">
        <v>41370.306284722225</v>
      </c>
      <c r="L20108" s="3">
        <f t="shared" si="314"/>
        <v>41370</v>
      </c>
      <c r="M20108" t="s">
        <v>117</v>
      </c>
      <c r="N20108">
        <v>0</v>
      </c>
      <c r="O20108">
        <v>1</v>
      </c>
      <c r="P20108" t="s">
        <v>54820</v>
      </c>
      <c r="Q20108" t="s">
        <v>54821</v>
      </c>
      <c r="R20108">
        <v>1</v>
      </c>
    </row>
    <row r="20109" spans="1:18" x14ac:dyDescent="0.15">
      <c r="A20109" s="1" t="s">
        <v>54493</v>
      </c>
      <c r="B20109" t="s">
        <v>54494</v>
      </c>
      <c r="C20109" t="s">
        <v>3332</v>
      </c>
      <c r="D20109" t="s">
        <v>96604</v>
      </c>
      <c r="E20109">
        <v>710</v>
      </c>
      <c r="F20109">
        <v>540</v>
      </c>
      <c r="G20109">
        <v>1369</v>
      </c>
      <c r="H20109" t="s">
        <v>96578</v>
      </c>
      <c r="J20109" t="s">
        <v>54822</v>
      </c>
      <c r="K20109" s="2">
        <v>41370.306284722225</v>
      </c>
      <c r="L20109" s="3">
        <f t="shared" si="314"/>
        <v>41370</v>
      </c>
      <c r="M20109" t="s">
        <v>23</v>
      </c>
      <c r="N20109">
        <v>0</v>
      </c>
      <c r="O20109">
        <v>0</v>
      </c>
      <c r="Q20109" t="s">
        <v>54823</v>
      </c>
      <c r="R20109">
        <v>1</v>
      </c>
    </row>
    <row r="20110" spans="1:18" x14ac:dyDescent="0.15">
      <c r="A20110" s="1" t="s">
        <v>54812</v>
      </c>
      <c r="B20110" t="s">
        <v>54813</v>
      </c>
      <c r="C20110" t="s">
        <v>3085</v>
      </c>
      <c r="D20110" t="s">
        <v>96600</v>
      </c>
      <c r="E20110">
        <v>11</v>
      </c>
      <c r="F20110">
        <v>2</v>
      </c>
      <c r="G20110">
        <v>15</v>
      </c>
      <c r="H20110" t="s">
        <v>96576</v>
      </c>
      <c r="J20110" t="s">
        <v>54814</v>
      </c>
      <c r="K20110" s="2">
        <v>41370.306319444448</v>
      </c>
      <c r="L20110" s="3">
        <f t="shared" si="314"/>
        <v>41370</v>
      </c>
      <c r="M20110" t="s">
        <v>535</v>
      </c>
      <c r="N20110">
        <v>0</v>
      </c>
      <c r="O20110">
        <v>0</v>
      </c>
      <c r="P20110" t="s">
        <v>54815</v>
      </c>
      <c r="Q20110" t="s">
        <v>54816</v>
      </c>
      <c r="R20110">
        <v>1</v>
      </c>
    </row>
    <row r="20111" spans="1:18" x14ac:dyDescent="0.15">
      <c r="A20111" s="1" t="s">
        <v>54807</v>
      </c>
      <c r="B20111" t="s">
        <v>54808</v>
      </c>
      <c r="C20111" t="s">
        <v>131</v>
      </c>
      <c r="D20111" t="s">
        <v>96641</v>
      </c>
      <c r="E20111">
        <v>141</v>
      </c>
      <c r="F20111">
        <v>110</v>
      </c>
      <c r="G20111">
        <v>1102</v>
      </c>
      <c r="H20111" t="s">
        <v>96576</v>
      </c>
      <c r="J20111" t="s">
        <v>54809</v>
      </c>
      <c r="K20111" s="2">
        <v>41370.306331018517</v>
      </c>
      <c r="L20111" s="3">
        <f t="shared" si="314"/>
        <v>41370</v>
      </c>
      <c r="M20111" t="s">
        <v>63</v>
      </c>
      <c r="N20111">
        <v>0</v>
      </c>
      <c r="O20111">
        <v>0</v>
      </c>
      <c r="P20111" t="s">
        <v>54810</v>
      </c>
      <c r="Q20111" t="s">
        <v>54811</v>
      </c>
      <c r="R20111">
        <v>1</v>
      </c>
    </row>
    <row r="20112" spans="1:18" x14ac:dyDescent="0.15">
      <c r="A20112" s="1" t="s">
        <v>92725</v>
      </c>
      <c r="B20112" t="s">
        <v>92726</v>
      </c>
      <c r="C20112" t="s">
        <v>2165</v>
      </c>
      <c r="D20112" t="s">
        <v>96729</v>
      </c>
      <c r="E20112">
        <v>2024</v>
      </c>
      <c r="F20112">
        <v>2971</v>
      </c>
      <c r="G20112">
        <v>1458</v>
      </c>
      <c r="H20112" t="s">
        <v>96578</v>
      </c>
      <c r="J20112" t="s">
        <v>92727</v>
      </c>
      <c r="K20112" s="2">
        <v>41370.306354166663</v>
      </c>
      <c r="L20112" s="3">
        <f t="shared" si="314"/>
        <v>41370</v>
      </c>
      <c r="M20112" t="s">
        <v>29</v>
      </c>
      <c r="N20112">
        <v>0</v>
      </c>
      <c r="O20112">
        <v>0</v>
      </c>
      <c r="P20112" t="s">
        <v>30</v>
      </c>
      <c r="Q20112" t="s">
        <v>92728</v>
      </c>
      <c r="R20112">
        <v>1</v>
      </c>
    </row>
    <row r="20113" spans="1:18" x14ac:dyDescent="0.15">
      <c r="A20113" s="1" t="s">
        <v>54803</v>
      </c>
      <c r="B20113" t="s">
        <v>54804</v>
      </c>
      <c r="C20113" t="s">
        <v>54805</v>
      </c>
      <c r="E20113">
        <v>468</v>
      </c>
      <c r="F20113">
        <v>246</v>
      </c>
      <c r="G20113">
        <v>5483</v>
      </c>
      <c r="H20113" t="s">
        <v>96576</v>
      </c>
      <c r="J20113" t="s">
        <v>54806</v>
      </c>
      <c r="K20113" s="2">
        <v>41370.306354166663</v>
      </c>
      <c r="L20113" s="3">
        <f t="shared" si="314"/>
        <v>41370</v>
      </c>
      <c r="M20113" t="s">
        <v>84</v>
      </c>
      <c r="N20113">
        <v>0</v>
      </c>
      <c r="O20113">
        <v>0</v>
      </c>
      <c r="Q20113" t="s">
        <v>46943</v>
      </c>
      <c r="R20113">
        <v>1</v>
      </c>
    </row>
    <row r="20114" spans="1:18" x14ac:dyDescent="0.15">
      <c r="A20114" s="1" t="s">
        <v>54799</v>
      </c>
      <c r="B20114" t="s">
        <v>54800</v>
      </c>
      <c r="C20114" t="s">
        <v>271</v>
      </c>
      <c r="D20114" t="s">
        <v>96734</v>
      </c>
      <c r="E20114">
        <v>193</v>
      </c>
      <c r="F20114">
        <v>195</v>
      </c>
      <c r="G20114">
        <v>7640</v>
      </c>
      <c r="H20114" t="s">
        <v>96576</v>
      </c>
      <c r="J20114" t="s">
        <v>54801</v>
      </c>
      <c r="K20114" s="2">
        <v>41370.306354166663</v>
      </c>
      <c r="L20114" s="3">
        <f t="shared" si="314"/>
        <v>41370</v>
      </c>
      <c r="M20114" t="s">
        <v>5838</v>
      </c>
      <c r="N20114">
        <v>0</v>
      </c>
      <c r="O20114">
        <v>0</v>
      </c>
      <c r="Q20114" t="s">
        <v>54802</v>
      </c>
      <c r="R20114">
        <v>1</v>
      </c>
    </row>
    <row r="20115" spans="1:18" x14ac:dyDescent="0.15">
      <c r="A20115" s="1" t="s">
        <v>54794</v>
      </c>
      <c r="B20115" t="s">
        <v>54795</v>
      </c>
      <c r="C20115" t="s">
        <v>131</v>
      </c>
      <c r="D20115" t="s">
        <v>96641</v>
      </c>
      <c r="E20115">
        <v>47759</v>
      </c>
      <c r="F20115">
        <v>397</v>
      </c>
      <c r="G20115">
        <v>9710</v>
      </c>
      <c r="H20115" t="s">
        <v>96574</v>
      </c>
      <c r="I20115" t="s">
        <v>54796</v>
      </c>
      <c r="J20115" t="s">
        <v>54797</v>
      </c>
      <c r="K20115" s="2">
        <v>41370.306377314817</v>
      </c>
      <c r="L20115" s="3">
        <f t="shared" si="314"/>
        <v>41370</v>
      </c>
      <c r="M20115" t="s">
        <v>5338</v>
      </c>
      <c r="N20115">
        <v>0</v>
      </c>
      <c r="O20115">
        <v>0</v>
      </c>
      <c r="Q20115" t="s">
        <v>54798</v>
      </c>
      <c r="R20115">
        <v>1</v>
      </c>
    </row>
    <row r="20116" spans="1:18" x14ac:dyDescent="0.15">
      <c r="A20116" s="1" t="s">
        <v>92721</v>
      </c>
      <c r="B20116" t="s">
        <v>92722</v>
      </c>
      <c r="C20116" t="s">
        <v>2165</v>
      </c>
      <c r="D20116" t="s">
        <v>96626</v>
      </c>
      <c r="E20116">
        <v>1662</v>
      </c>
      <c r="F20116">
        <v>1999</v>
      </c>
      <c r="G20116">
        <v>22638</v>
      </c>
      <c r="H20116" t="s">
        <v>96578</v>
      </c>
      <c r="J20116" t="s">
        <v>92723</v>
      </c>
      <c r="K20116" s="2">
        <v>41370.306388888886</v>
      </c>
      <c r="L20116" s="3">
        <f t="shared" si="314"/>
        <v>41370</v>
      </c>
      <c r="M20116" t="s">
        <v>16588</v>
      </c>
      <c r="N20116">
        <v>0</v>
      </c>
      <c r="O20116">
        <v>2</v>
      </c>
      <c r="Q20116" t="s">
        <v>92724</v>
      </c>
      <c r="R20116">
        <v>1</v>
      </c>
    </row>
    <row r="20117" spans="1:18" x14ac:dyDescent="0.15">
      <c r="A20117" s="1" t="s">
        <v>54789</v>
      </c>
      <c r="B20117" t="s">
        <v>54790</v>
      </c>
      <c r="C20117" t="s">
        <v>27</v>
      </c>
      <c r="E20117">
        <v>12</v>
      </c>
      <c r="F20117">
        <v>41</v>
      </c>
      <c r="G20117">
        <v>57</v>
      </c>
      <c r="H20117" t="s">
        <v>96576</v>
      </c>
      <c r="J20117" t="s">
        <v>54791</v>
      </c>
      <c r="K20117" s="2">
        <v>41370.306388888886</v>
      </c>
      <c r="L20117" s="3">
        <f t="shared" si="314"/>
        <v>41370</v>
      </c>
      <c r="M20117" t="s">
        <v>535</v>
      </c>
      <c r="N20117">
        <v>0</v>
      </c>
      <c r="O20117">
        <v>0</v>
      </c>
      <c r="P20117" t="s">
        <v>54792</v>
      </c>
      <c r="Q20117" t="s">
        <v>54793</v>
      </c>
      <c r="R20117">
        <v>1</v>
      </c>
    </row>
    <row r="20118" spans="1:18" x14ac:dyDescent="0.15">
      <c r="A20118" s="1" t="s">
        <v>54784</v>
      </c>
      <c r="B20118" t="s">
        <v>54785</v>
      </c>
      <c r="C20118" t="s">
        <v>1237</v>
      </c>
      <c r="D20118" t="s">
        <v>96737</v>
      </c>
      <c r="E20118">
        <v>418</v>
      </c>
      <c r="F20118">
        <v>179</v>
      </c>
      <c r="G20118">
        <v>1241</v>
      </c>
      <c r="H20118" t="s">
        <v>96578</v>
      </c>
      <c r="J20118" t="s">
        <v>54786</v>
      </c>
      <c r="K20118" s="2">
        <v>41370.306435185186</v>
      </c>
      <c r="L20118" s="3">
        <f t="shared" si="314"/>
        <v>41370</v>
      </c>
      <c r="M20118" t="s">
        <v>3148</v>
      </c>
      <c r="N20118">
        <v>15</v>
      </c>
      <c r="O20118">
        <v>1</v>
      </c>
      <c r="P20118" t="s">
        <v>54787</v>
      </c>
      <c r="Q20118" t="s">
        <v>54788</v>
      </c>
      <c r="R20118">
        <v>1</v>
      </c>
    </row>
    <row r="20119" spans="1:18" x14ac:dyDescent="0.15">
      <c r="A20119" s="1" t="s">
        <v>54779</v>
      </c>
      <c r="B20119" t="s">
        <v>54780</v>
      </c>
      <c r="C20119" t="s">
        <v>190</v>
      </c>
      <c r="E20119">
        <v>26</v>
      </c>
      <c r="F20119">
        <v>35</v>
      </c>
      <c r="G20119">
        <v>276</v>
      </c>
      <c r="H20119" t="s">
        <v>96576</v>
      </c>
      <c r="J20119" t="s">
        <v>54781</v>
      </c>
      <c r="K20119" s="2">
        <v>41370.306458333333</v>
      </c>
      <c r="L20119" s="3">
        <f t="shared" si="314"/>
        <v>41370</v>
      </c>
      <c r="M20119" t="s">
        <v>535</v>
      </c>
      <c r="N20119">
        <v>0</v>
      </c>
      <c r="O20119">
        <v>0</v>
      </c>
      <c r="P20119" t="s">
        <v>54782</v>
      </c>
      <c r="Q20119" t="s">
        <v>54783</v>
      </c>
      <c r="R20119">
        <v>1</v>
      </c>
    </row>
    <row r="20120" spans="1:18" x14ac:dyDescent="0.15">
      <c r="A20120" s="1" t="s">
        <v>92713</v>
      </c>
      <c r="B20120" t="s">
        <v>92714</v>
      </c>
      <c r="C20120" t="s">
        <v>190</v>
      </c>
      <c r="D20120" t="s">
        <v>96643</v>
      </c>
      <c r="E20120">
        <v>134</v>
      </c>
      <c r="F20120">
        <v>141</v>
      </c>
      <c r="G20120">
        <v>1042</v>
      </c>
      <c r="H20120" t="s">
        <v>96576</v>
      </c>
      <c r="J20120" t="s">
        <v>92715</v>
      </c>
      <c r="K20120" s="2">
        <v>41370.306481481479</v>
      </c>
      <c r="L20120" s="3">
        <f t="shared" si="314"/>
        <v>41370</v>
      </c>
      <c r="M20120" t="s">
        <v>370</v>
      </c>
      <c r="N20120">
        <v>0</v>
      </c>
      <c r="O20120">
        <v>4</v>
      </c>
      <c r="Q20120" t="s">
        <v>92716</v>
      </c>
      <c r="R20120">
        <v>1</v>
      </c>
    </row>
    <row r="20121" spans="1:18" x14ac:dyDescent="0.15">
      <c r="A20121" s="1" t="s">
        <v>92717</v>
      </c>
      <c r="B20121" t="s">
        <v>92718</v>
      </c>
      <c r="C20121" t="s">
        <v>586</v>
      </c>
      <c r="D20121" t="s">
        <v>96622</v>
      </c>
      <c r="E20121">
        <v>439</v>
      </c>
      <c r="F20121">
        <v>385</v>
      </c>
      <c r="G20121">
        <v>1501</v>
      </c>
      <c r="H20121" t="s">
        <v>96578</v>
      </c>
      <c r="J20121" t="s">
        <v>92719</v>
      </c>
      <c r="K20121" s="2">
        <v>41370.306481481479</v>
      </c>
      <c r="L20121" s="3">
        <f t="shared" si="314"/>
        <v>41370</v>
      </c>
      <c r="M20121" t="s">
        <v>370</v>
      </c>
      <c r="N20121">
        <v>0</v>
      </c>
      <c r="O20121">
        <v>4</v>
      </c>
      <c r="Q20121" t="s">
        <v>92720</v>
      </c>
      <c r="R20121">
        <v>1</v>
      </c>
    </row>
    <row r="20122" spans="1:18" x14ac:dyDescent="0.15">
      <c r="A20122" s="1" t="s">
        <v>54774</v>
      </c>
      <c r="B20122" t="s">
        <v>54775</v>
      </c>
      <c r="C20122" t="s">
        <v>27</v>
      </c>
      <c r="E20122">
        <v>282</v>
      </c>
      <c r="F20122">
        <v>712</v>
      </c>
      <c r="G20122">
        <v>2662</v>
      </c>
      <c r="H20122" t="s">
        <v>96576</v>
      </c>
      <c r="J20122" t="s">
        <v>54776</v>
      </c>
      <c r="K20122" s="2">
        <v>41370.306481481479</v>
      </c>
      <c r="L20122" s="3">
        <f t="shared" si="314"/>
        <v>41370</v>
      </c>
      <c r="M20122" t="s">
        <v>370</v>
      </c>
      <c r="N20122">
        <v>1</v>
      </c>
      <c r="O20122">
        <v>3</v>
      </c>
      <c r="P20122" t="s">
        <v>54777</v>
      </c>
      <c r="Q20122" t="s">
        <v>54778</v>
      </c>
      <c r="R20122">
        <v>1</v>
      </c>
    </row>
    <row r="20123" spans="1:18" x14ac:dyDescent="0.15">
      <c r="A20123" s="1" t="s">
        <v>54770</v>
      </c>
      <c r="B20123" t="s">
        <v>54771</v>
      </c>
      <c r="C20123" t="s">
        <v>344</v>
      </c>
      <c r="D20123" t="s">
        <v>96741</v>
      </c>
      <c r="E20123">
        <v>264</v>
      </c>
      <c r="F20123">
        <v>137</v>
      </c>
      <c r="G20123">
        <v>2073</v>
      </c>
      <c r="H20123" t="s">
        <v>96576</v>
      </c>
      <c r="J20123" t="s">
        <v>54772</v>
      </c>
      <c r="K20123" s="2">
        <v>41370.306493055556</v>
      </c>
      <c r="L20123" s="3">
        <f t="shared" ref="L20123:L20186" si="315">INT(K20123)</f>
        <v>41370</v>
      </c>
      <c r="M20123" t="s">
        <v>84</v>
      </c>
      <c r="N20123">
        <v>0</v>
      </c>
      <c r="O20123">
        <v>0</v>
      </c>
      <c r="Q20123" t="s">
        <v>54773</v>
      </c>
      <c r="R20123">
        <v>1</v>
      </c>
    </row>
    <row r="20124" spans="1:18" x14ac:dyDescent="0.15">
      <c r="A20124" s="1" t="s">
        <v>54766</v>
      </c>
      <c r="B20124" t="s">
        <v>54767</v>
      </c>
      <c r="C20124" t="s">
        <v>110</v>
      </c>
      <c r="D20124" t="s">
        <v>96612</v>
      </c>
      <c r="E20124">
        <v>1231</v>
      </c>
      <c r="F20124">
        <v>117</v>
      </c>
      <c r="G20124">
        <v>189</v>
      </c>
      <c r="H20124" t="s">
        <v>96576</v>
      </c>
      <c r="J20124" t="s">
        <v>54768</v>
      </c>
      <c r="K20124" s="2">
        <v>41370.306527777779</v>
      </c>
      <c r="L20124" s="3">
        <f t="shared" si="315"/>
        <v>41370</v>
      </c>
      <c r="M20124" t="s">
        <v>494</v>
      </c>
      <c r="N20124">
        <v>0</v>
      </c>
      <c r="O20124">
        <v>0</v>
      </c>
      <c r="Q20124" t="s">
        <v>54769</v>
      </c>
      <c r="R20124">
        <v>1</v>
      </c>
    </row>
    <row r="20125" spans="1:18" x14ac:dyDescent="0.15">
      <c r="A20125" s="1" t="s">
        <v>54757</v>
      </c>
      <c r="B20125" t="s">
        <v>54758</v>
      </c>
      <c r="C20125" t="s">
        <v>110</v>
      </c>
      <c r="D20125" t="s">
        <v>96652</v>
      </c>
      <c r="E20125">
        <v>207</v>
      </c>
      <c r="F20125">
        <v>139</v>
      </c>
      <c r="G20125">
        <v>7949</v>
      </c>
      <c r="H20125" t="s">
        <v>96576</v>
      </c>
      <c r="J20125" t="s">
        <v>54759</v>
      </c>
      <c r="K20125" s="2">
        <v>41370.306527777779</v>
      </c>
      <c r="L20125" s="3">
        <f t="shared" si="315"/>
        <v>41370</v>
      </c>
      <c r="M20125" t="s">
        <v>56</v>
      </c>
      <c r="N20125">
        <v>0</v>
      </c>
      <c r="O20125">
        <v>0</v>
      </c>
      <c r="Q20125" t="s">
        <v>54760</v>
      </c>
      <c r="R20125">
        <v>1</v>
      </c>
    </row>
    <row r="20126" spans="1:18" x14ac:dyDescent="0.15">
      <c r="A20126" s="1" t="s">
        <v>54761</v>
      </c>
      <c r="B20126" t="s">
        <v>54762</v>
      </c>
      <c r="C20126" t="s">
        <v>190</v>
      </c>
      <c r="D20126" t="s">
        <v>96644</v>
      </c>
      <c r="E20126">
        <v>38590</v>
      </c>
      <c r="F20126">
        <v>1908</v>
      </c>
      <c r="G20126">
        <v>138352</v>
      </c>
      <c r="H20126" t="s">
        <v>96578</v>
      </c>
      <c r="J20126" t="s">
        <v>54763</v>
      </c>
      <c r="K20126" s="2">
        <v>41370.306539351855</v>
      </c>
      <c r="L20126" s="3">
        <f t="shared" si="315"/>
        <v>41370</v>
      </c>
      <c r="M20126" t="s">
        <v>84</v>
      </c>
      <c r="N20126">
        <v>5</v>
      </c>
      <c r="O20126">
        <v>2</v>
      </c>
      <c r="P20126" t="s">
        <v>54764</v>
      </c>
      <c r="Q20126" t="s">
        <v>54765</v>
      </c>
      <c r="R20126">
        <v>1</v>
      </c>
    </row>
    <row r="20127" spans="1:18" x14ac:dyDescent="0.15">
      <c r="A20127" s="1" t="s">
        <v>54753</v>
      </c>
      <c r="B20127" t="s">
        <v>54754</v>
      </c>
      <c r="C20127" t="s">
        <v>1005</v>
      </c>
      <c r="D20127" t="s">
        <v>96618</v>
      </c>
      <c r="E20127">
        <v>696</v>
      </c>
      <c r="F20127">
        <v>278</v>
      </c>
      <c r="G20127">
        <v>3070</v>
      </c>
      <c r="H20127" t="s">
        <v>96578</v>
      </c>
      <c r="J20127" t="s">
        <v>54755</v>
      </c>
      <c r="K20127" s="2">
        <v>41370.306550925925</v>
      </c>
      <c r="L20127" s="3">
        <f t="shared" si="315"/>
        <v>41370</v>
      </c>
      <c r="M20127" t="s">
        <v>370</v>
      </c>
      <c r="N20127">
        <v>0</v>
      </c>
      <c r="O20127">
        <v>0</v>
      </c>
      <c r="Q20127" t="s">
        <v>54756</v>
      </c>
      <c r="R20127">
        <v>1</v>
      </c>
    </row>
    <row r="20128" spans="1:18" x14ac:dyDescent="0.15">
      <c r="A20128" s="1" t="s">
        <v>54749</v>
      </c>
      <c r="B20128" t="s">
        <v>54750</v>
      </c>
      <c r="C20128" t="s">
        <v>2793</v>
      </c>
      <c r="E20128">
        <v>1085</v>
      </c>
      <c r="F20128">
        <v>2979</v>
      </c>
      <c r="G20128">
        <v>22010</v>
      </c>
      <c r="H20128" t="s">
        <v>96576</v>
      </c>
      <c r="J20128" t="s">
        <v>54751</v>
      </c>
      <c r="K20128" s="2">
        <v>41370.306574074071</v>
      </c>
      <c r="L20128" s="3">
        <f t="shared" si="315"/>
        <v>41370</v>
      </c>
      <c r="M20128" t="s">
        <v>56</v>
      </c>
      <c r="N20128">
        <v>0</v>
      </c>
      <c r="O20128">
        <v>0</v>
      </c>
      <c r="Q20128" t="s">
        <v>54752</v>
      </c>
      <c r="R20128">
        <v>1</v>
      </c>
    </row>
    <row r="20129" spans="1:18" x14ac:dyDescent="0.15">
      <c r="A20129" s="1" t="s">
        <v>54745</v>
      </c>
      <c r="B20129" t="s">
        <v>54746</v>
      </c>
      <c r="C20129" t="s">
        <v>344</v>
      </c>
      <c r="D20129" t="s">
        <v>96639</v>
      </c>
      <c r="E20129">
        <v>279</v>
      </c>
      <c r="F20129">
        <v>376</v>
      </c>
      <c r="G20129">
        <v>1232</v>
      </c>
      <c r="H20129" t="s">
        <v>96578</v>
      </c>
      <c r="J20129" t="s">
        <v>54747</v>
      </c>
      <c r="K20129" s="2">
        <v>41370.306585648148</v>
      </c>
      <c r="L20129" s="3">
        <f t="shared" si="315"/>
        <v>41370</v>
      </c>
      <c r="M20129" t="s">
        <v>117</v>
      </c>
      <c r="N20129">
        <v>1</v>
      </c>
      <c r="O20129">
        <v>1</v>
      </c>
      <c r="Q20129" t="s">
        <v>54748</v>
      </c>
      <c r="R20129">
        <v>1</v>
      </c>
    </row>
    <row r="20130" spans="1:18" x14ac:dyDescent="0.15">
      <c r="A20130" s="1" t="s">
        <v>45189</v>
      </c>
      <c r="B20130" t="s">
        <v>45190</v>
      </c>
      <c r="C20130" t="s">
        <v>2165</v>
      </c>
      <c r="D20130" t="s">
        <v>96729</v>
      </c>
      <c r="E20130">
        <v>790</v>
      </c>
      <c r="F20130">
        <v>144</v>
      </c>
      <c r="G20130">
        <v>3250</v>
      </c>
      <c r="H20130" t="s">
        <v>96578</v>
      </c>
      <c r="J20130" t="s">
        <v>54743</v>
      </c>
      <c r="K20130" s="2">
        <v>41370.306597222225</v>
      </c>
      <c r="L20130" s="3">
        <f t="shared" si="315"/>
        <v>41370</v>
      </c>
      <c r="M20130" t="s">
        <v>246</v>
      </c>
      <c r="N20130">
        <v>0</v>
      </c>
      <c r="O20130">
        <v>0</v>
      </c>
      <c r="Q20130" t="s">
        <v>54744</v>
      </c>
      <c r="R20130">
        <v>1</v>
      </c>
    </row>
    <row r="20131" spans="1:18" x14ac:dyDescent="0.15">
      <c r="A20131" s="1" t="s">
        <v>54737</v>
      </c>
      <c r="B20131" t="s">
        <v>54738</v>
      </c>
      <c r="C20131" t="s">
        <v>190</v>
      </c>
      <c r="D20131" t="s">
        <v>96644</v>
      </c>
      <c r="E20131">
        <v>11884</v>
      </c>
      <c r="F20131">
        <v>314</v>
      </c>
      <c r="G20131">
        <v>9181</v>
      </c>
      <c r="H20131" t="s">
        <v>96575</v>
      </c>
      <c r="I20131" t="s">
        <v>54739</v>
      </c>
      <c r="J20131" t="s">
        <v>54742</v>
      </c>
      <c r="K20131" s="2">
        <v>41370.306620370371</v>
      </c>
      <c r="L20131" s="3">
        <f t="shared" si="315"/>
        <v>41370</v>
      </c>
      <c r="M20131" t="s">
        <v>28839</v>
      </c>
      <c r="N20131">
        <v>0</v>
      </c>
      <c r="O20131">
        <v>0</v>
      </c>
      <c r="Q20131" t="s">
        <v>39290</v>
      </c>
      <c r="R20131">
        <v>1</v>
      </c>
    </row>
    <row r="20132" spans="1:18" x14ac:dyDescent="0.15">
      <c r="A20132" s="1" t="s">
        <v>54737</v>
      </c>
      <c r="B20132" t="s">
        <v>54738</v>
      </c>
      <c r="C20132" t="s">
        <v>190</v>
      </c>
      <c r="D20132" t="s">
        <v>96644</v>
      </c>
      <c r="E20132">
        <v>11884</v>
      </c>
      <c r="F20132">
        <v>314</v>
      </c>
      <c r="G20132">
        <v>9181</v>
      </c>
      <c r="H20132" t="s">
        <v>96575</v>
      </c>
      <c r="I20132" t="s">
        <v>54739</v>
      </c>
      <c r="J20132" t="s">
        <v>54740</v>
      </c>
      <c r="K20132" s="2">
        <v>41370.30667824074</v>
      </c>
      <c r="L20132" s="3">
        <f t="shared" si="315"/>
        <v>41370</v>
      </c>
      <c r="M20132" t="s">
        <v>28839</v>
      </c>
      <c r="N20132">
        <v>0</v>
      </c>
      <c r="O20132">
        <v>0</v>
      </c>
      <c r="Q20132" t="s">
        <v>54741</v>
      </c>
      <c r="R20132">
        <v>1</v>
      </c>
    </row>
    <row r="20133" spans="1:18" x14ac:dyDescent="0.15">
      <c r="A20133" s="1" t="s">
        <v>54302</v>
      </c>
      <c r="B20133" t="s">
        <v>54303</v>
      </c>
      <c r="C20133" t="s">
        <v>4086</v>
      </c>
      <c r="D20133" t="s">
        <v>96638</v>
      </c>
      <c r="E20133">
        <v>450</v>
      </c>
      <c r="F20133">
        <v>1058</v>
      </c>
      <c r="G20133">
        <v>2529</v>
      </c>
      <c r="H20133" t="s">
        <v>96576</v>
      </c>
      <c r="J20133" t="s">
        <v>54734</v>
      </c>
      <c r="K20133" s="2">
        <v>41370.306689814817</v>
      </c>
      <c r="L20133" s="3">
        <f t="shared" si="315"/>
        <v>41370</v>
      </c>
      <c r="M20133" t="s">
        <v>84</v>
      </c>
      <c r="N20133">
        <v>1</v>
      </c>
      <c r="O20133">
        <v>2</v>
      </c>
      <c r="P20133" t="s">
        <v>54735</v>
      </c>
      <c r="Q20133" t="s">
        <v>54736</v>
      </c>
      <c r="R20133">
        <v>1</v>
      </c>
    </row>
    <row r="20134" spans="1:18" x14ac:dyDescent="0.15">
      <c r="A20134" s="1" t="s">
        <v>54730</v>
      </c>
      <c r="B20134" t="s">
        <v>54731</v>
      </c>
      <c r="C20134" t="s">
        <v>94</v>
      </c>
      <c r="D20134" t="s">
        <v>96742</v>
      </c>
      <c r="E20134">
        <v>1963</v>
      </c>
      <c r="F20134">
        <v>1999</v>
      </c>
      <c r="G20134">
        <v>11439</v>
      </c>
      <c r="H20134" t="s">
        <v>96579</v>
      </c>
      <c r="I20134" t="s">
        <v>54731</v>
      </c>
      <c r="J20134" t="s">
        <v>54732</v>
      </c>
      <c r="K20134" s="2">
        <v>41370.306689814817</v>
      </c>
      <c r="L20134" s="3">
        <f t="shared" si="315"/>
        <v>41370</v>
      </c>
      <c r="M20134" t="s">
        <v>56</v>
      </c>
      <c r="N20134">
        <v>0</v>
      </c>
      <c r="O20134">
        <v>0</v>
      </c>
      <c r="Q20134" t="s">
        <v>54733</v>
      </c>
      <c r="R20134">
        <v>1</v>
      </c>
    </row>
    <row r="20135" spans="1:18" x14ac:dyDescent="0.15">
      <c r="A20135" s="1" t="s">
        <v>54247</v>
      </c>
      <c r="B20135" t="s">
        <v>54248</v>
      </c>
      <c r="C20135" t="s">
        <v>3332</v>
      </c>
      <c r="D20135" t="s">
        <v>96604</v>
      </c>
      <c r="E20135">
        <v>665</v>
      </c>
      <c r="F20135">
        <v>533</v>
      </c>
      <c r="G20135">
        <v>1742</v>
      </c>
      <c r="H20135" t="s">
        <v>96578</v>
      </c>
      <c r="J20135" t="s">
        <v>54728</v>
      </c>
      <c r="K20135" s="2">
        <v>41370.30672453704</v>
      </c>
      <c r="L20135" s="3">
        <f t="shared" si="315"/>
        <v>41370</v>
      </c>
      <c r="M20135" t="s">
        <v>4377</v>
      </c>
      <c r="N20135">
        <v>0</v>
      </c>
      <c r="O20135">
        <v>1</v>
      </c>
      <c r="Q20135" t="s">
        <v>54729</v>
      </c>
      <c r="R20135">
        <v>1</v>
      </c>
    </row>
    <row r="20136" spans="1:18" x14ac:dyDescent="0.15">
      <c r="A20136" s="1" t="s">
        <v>92708</v>
      </c>
      <c r="B20136" t="s">
        <v>92709</v>
      </c>
      <c r="C20136" t="s">
        <v>2165</v>
      </c>
      <c r="D20136" t="s">
        <v>96626</v>
      </c>
      <c r="E20136">
        <v>35667</v>
      </c>
      <c r="F20136">
        <v>1711</v>
      </c>
      <c r="G20136">
        <v>2097</v>
      </c>
      <c r="H20136" t="s">
        <v>96575</v>
      </c>
      <c r="I20136" t="s">
        <v>92710</v>
      </c>
      <c r="J20136" t="s">
        <v>92711</v>
      </c>
      <c r="K20136" s="2">
        <v>41370.30673611111</v>
      </c>
      <c r="L20136" s="3">
        <f t="shared" si="315"/>
        <v>41370</v>
      </c>
      <c r="M20136" t="s">
        <v>84</v>
      </c>
      <c r="N20136">
        <v>0</v>
      </c>
      <c r="O20136">
        <v>0</v>
      </c>
      <c r="Q20136" t="s">
        <v>92712</v>
      </c>
      <c r="R20136">
        <v>1</v>
      </c>
    </row>
    <row r="20137" spans="1:18" x14ac:dyDescent="0.15">
      <c r="A20137" s="1" t="s">
        <v>92704</v>
      </c>
      <c r="B20137" t="s">
        <v>92705</v>
      </c>
      <c r="C20137" t="s">
        <v>190</v>
      </c>
      <c r="D20137" t="s">
        <v>96755</v>
      </c>
      <c r="E20137">
        <v>240</v>
      </c>
      <c r="F20137">
        <v>319</v>
      </c>
      <c r="G20137">
        <v>102</v>
      </c>
      <c r="H20137" t="s">
        <v>96576</v>
      </c>
      <c r="J20137" t="s">
        <v>92706</v>
      </c>
      <c r="K20137" s="2">
        <v>41370.30673611111</v>
      </c>
      <c r="L20137" s="3">
        <f t="shared" si="315"/>
        <v>41370</v>
      </c>
      <c r="M20137" t="s">
        <v>117</v>
      </c>
      <c r="N20137">
        <v>0</v>
      </c>
      <c r="O20137">
        <v>0</v>
      </c>
      <c r="Q20137" t="s">
        <v>92707</v>
      </c>
      <c r="R20137">
        <v>1</v>
      </c>
    </row>
    <row r="20138" spans="1:18" x14ac:dyDescent="0.15">
      <c r="A20138" s="1" t="s">
        <v>92699</v>
      </c>
      <c r="B20138" t="s">
        <v>92700</v>
      </c>
      <c r="C20138" t="s">
        <v>344</v>
      </c>
      <c r="D20138" t="s">
        <v>96620</v>
      </c>
      <c r="E20138">
        <v>5530</v>
      </c>
      <c r="F20138">
        <v>201</v>
      </c>
      <c r="G20138">
        <v>2105</v>
      </c>
      <c r="H20138" t="s">
        <v>96575</v>
      </c>
      <c r="I20138" t="s">
        <v>92701</v>
      </c>
      <c r="J20138" t="s">
        <v>92702</v>
      </c>
      <c r="K20138" s="2">
        <v>41370.306759259256</v>
      </c>
      <c r="L20138" s="3">
        <f t="shared" si="315"/>
        <v>41370</v>
      </c>
      <c r="M20138" t="s">
        <v>360</v>
      </c>
      <c r="N20138">
        <v>0</v>
      </c>
      <c r="O20138">
        <v>0</v>
      </c>
      <c r="Q20138" t="s">
        <v>92703</v>
      </c>
      <c r="R20138">
        <v>1</v>
      </c>
    </row>
    <row r="20139" spans="1:18" x14ac:dyDescent="0.15">
      <c r="A20139" s="1" t="s">
        <v>92691</v>
      </c>
      <c r="B20139" t="s">
        <v>92692</v>
      </c>
      <c r="C20139" t="s">
        <v>2165</v>
      </c>
      <c r="D20139" t="s">
        <v>96599</v>
      </c>
      <c r="E20139">
        <v>10</v>
      </c>
      <c r="F20139">
        <v>46</v>
      </c>
      <c r="G20139">
        <v>12</v>
      </c>
      <c r="H20139" t="s">
        <v>96576</v>
      </c>
      <c r="J20139" t="s">
        <v>92693</v>
      </c>
      <c r="K20139" s="2">
        <v>41370.306759259256</v>
      </c>
      <c r="L20139" s="3">
        <f t="shared" si="315"/>
        <v>41370</v>
      </c>
      <c r="M20139" t="s">
        <v>5096</v>
      </c>
      <c r="N20139">
        <v>0</v>
      </c>
      <c r="O20139">
        <v>0</v>
      </c>
      <c r="Q20139" t="s">
        <v>92694</v>
      </c>
      <c r="R20139">
        <v>1</v>
      </c>
    </row>
    <row r="20140" spans="1:18" x14ac:dyDescent="0.15">
      <c r="A20140" s="1" t="s">
        <v>92695</v>
      </c>
      <c r="B20140" t="s">
        <v>92696</v>
      </c>
      <c r="C20140" t="s">
        <v>54180</v>
      </c>
      <c r="D20140" t="s">
        <v>96668</v>
      </c>
      <c r="E20140">
        <v>46</v>
      </c>
      <c r="F20140">
        <v>31</v>
      </c>
      <c r="G20140">
        <v>561</v>
      </c>
      <c r="H20140" t="s">
        <v>96576</v>
      </c>
      <c r="J20140" t="s">
        <v>92697</v>
      </c>
      <c r="K20140" s="2">
        <v>41370.306770833333</v>
      </c>
      <c r="L20140" s="3">
        <f t="shared" si="315"/>
        <v>41370</v>
      </c>
      <c r="M20140" t="s">
        <v>569</v>
      </c>
      <c r="N20140">
        <v>6</v>
      </c>
      <c r="O20140">
        <v>6</v>
      </c>
      <c r="Q20140" t="s">
        <v>92698</v>
      </c>
      <c r="R20140">
        <v>1</v>
      </c>
    </row>
    <row r="20141" spans="1:18" x14ac:dyDescent="0.15">
      <c r="A20141" s="1" t="s">
        <v>92687</v>
      </c>
      <c r="B20141" t="s">
        <v>92688</v>
      </c>
      <c r="C20141" t="s">
        <v>344</v>
      </c>
      <c r="E20141">
        <v>452</v>
      </c>
      <c r="F20141">
        <v>397</v>
      </c>
      <c r="G20141">
        <v>3176</v>
      </c>
      <c r="H20141" t="s">
        <v>96576</v>
      </c>
      <c r="J20141" t="s">
        <v>92689</v>
      </c>
      <c r="K20141" s="2">
        <v>41370.306805555556</v>
      </c>
      <c r="L20141" s="3">
        <f t="shared" si="315"/>
        <v>41370</v>
      </c>
      <c r="M20141" t="s">
        <v>494</v>
      </c>
      <c r="N20141">
        <v>1</v>
      </c>
      <c r="O20141">
        <v>4</v>
      </c>
      <c r="Q20141" t="s">
        <v>92690</v>
      </c>
      <c r="R20141">
        <v>1</v>
      </c>
    </row>
    <row r="20142" spans="1:18" x14ac:dyDescent="0.15">
      <c r="A20142" s="1" t="s">
        <v>45505</v>
      </c>
      <c r="B20142" t="s">
        <v>45506</v>
      </c>
      <c r="C20142" t="s">
        <v>344</v>
      </c>
      <c r="E20142">
        <v>467</v>
      </c>
      <c r="F20142">
        <v>1</v>
      </c>
      <c r="G20142">
        <v>17003</v>
      </c>
      <c r="H20142" t="s">
        <v>96576</v>
      </c>
      <c r="J20142" t="s">
        <v>54726</v>
      </c>
      <c r="K20142" s="2">
        <v>41370.306805555556</v>
      </c>
      <c r="L20142" s="3">
        <f t="shared" si="315"/>
        <v>41370</v>
      </c>
      <c r="M20142" t="s">
        <v>1286</v>
      </c>
      <c r="N20142">
        <v>0</v>
      </c>
      <c r="O20142">
        <v>0</v>
      </c>
      <c r="Q20142" t="s">
        <v>54727</v>
      </c>
      <c r="R20142">
        <v>1</v>
      </c>
    </row>
    <row r="20143" spans="1:18" x14ac:dyDescent="0.15">
      <c r="A20143" s="1" t="s">
        <v>92683</v>
      </c>
      <c r="B20143" t="s">
        <v>92684</v>
      </c>
      <c r="C20143" t="s">
        <v>131</v>
      </c>
      <c r="D20143" t="s">
        <v>96666</v>
      </c>
      <c r="E20143">
        <v>22</v>
      </c>
      <c r="F20143">
        <v>50</v>
      </c>
      <c r="G20143">
        <v>110</v>
      </c>
      <c r="H20143" t="s">
        <v>96576</v>
      </c>
      <c r="J20143" t="s">
        <v>92685</v>
      </c>
      <c r="K20143" s="2">
        <v>41370.306840277779</v>
      </c>
      <c r="L20143" s="3">
        <f t="shared" si="315"/>
        <v>41370</v>
      </c>
      <c r="M20143" t="s">
        <v>117</v>
      </c>
      <c r="N20143">
        <v>0</v>
      </c>
      <c r="O20143">
        <v>0</v>
      </c>
      <c r="Q20143" t="s">
        <v>92686</v>
      </c>
      <c r="R20143">
        <v>1</v>
      </c>
    </row>
    <row r="20144" spans="1:18" x14ac:dyDescent="0.15">
      <c r="A20144" s="1" t="s">
        <v>54721</v>
      </c>
      <c r="B20144" t="s">
        <v>54722</v>
      </c>
      <c r="C20144" t="s">
        <v>1237</v>
      </c>
      <c r="D20144" t="s">
        <v>96674</v>
      </c>
      <c r="E20144">
        <v>617</v>
      </c>
      <c r="F20144">
        <v>105</v>
      </c>
      <c r="G20144">
        <v>9484</v>
      </c>
      <c r="H20144" t="s">
        <v>96576</v>
      </c>
      <c r="J20144" t="s">
        <v>54723</v>
      </c>
      <c r="K20144" s="2">
        <v>41370.306875000002</v>
      </c>
      <c r="L20144" s="3">
        <f t="shared" si="315"/>
        <v>41370</v>
      </c>
      <c r="M20144" t="s">
        <v>63</v>
      </c>
      <c r="N20144">
        <v>0</v>
      </c>
      <c r="O20144">
        <v>0</v>
      </c>
      <c r="P20144" t="s">
        <v>54724</v>
      </c>
      <c r="Q20144" t="s">
        <v>54725</v>
      </c>
      <c r="R20144">
        <v>1</v>
      </c>
    </row>
    <row r="20145" spans="1:18" x14ac:dyDescent="0.15">
      <c r="A20145" s="1" t="s">
        <v>92679</v>
      </c>
      <c r="B20145" t="s">
        <v>92680</v>
      </c>
      <c r="C20145" t="s">
        <v>853</v>
      </c>
      <c r="D20145" t="s">
        <v>96792</v>
      </c>
      <c r="E20145">
        <v>85</v>
      </c>
      <c r="F20145">
        <v>39</v>
      </c>
      <c r="G20145">
        <v>1084</v>
      </c>
      <c r="H20145" t="s">
        <v>96576</v>
      </c>
      <c r="J20145" t="s">
        <v>92681</v>
      </c>
      <c r="K20145" s="2">
        <v>41370.306909722225</v>
      </c>
      <c r="L20145" s="3">
        <f t="shared" si="315"/>
        <v>41370</v>
      </c>
      <c r="M20145" t="s">
        <v>1559</v>
      </c>
      <c r="N20145">
        <v>0</v>
      </c>
      <c r="O20145">
        <v>0</v>
      </c>
      <c r="Q20145" t="s">
        <v>92682</v>
      </c>
      <c r="R20145">
        <v>1</v>
      </c>
    </row>
    <row r="20146" spans="1:18" x14ac:dyDescent="0.15">
      <c r="A20146" s="1" t="s">
        <v>92675</v>
      </c>
      <c r="B20146" t="s">
        <v>92676</v>
      </c>
      <c r="C20146" t="s">
        <v>190</v>
      </c>
      <c r="D20146" t="s">
        <v>96953</v>
      </c>
      <c r="E20146">
        <v>65</v>
      </c>
      <c r="F20146">
        <v>303</v>
      </c>
      <c r="G20146">
        <v>90</v>
      </c>
      <c r="H20146" t="s">
        <v>96576</v>
      </c>
      <c r="J20146" t="s">
        <v>92677</v>
      </c>
      <c r="K20146" s="2">
        <v>41370.306921296295</v>
      </c>
      <c r="L20146" s="3">
        <f t="shared" si="315"/>
        <v>41370</v>
      </c>
      <c r="M20146" t="s">
        <v>84</v>
      </c>
      <c r="N20146">
        <v>0</v>
      </c>
      <c r="O20146">
        <v>0</v>
      </c>
      <c r="Q20146" t="s">
        <v>92678</v>
      </c>
      <c r="R20146">
        <v>1</v>
      </c>
    </row>
    <row r="20147" spans="1:18" x14ac:dyDescent="0.15">
      <c r="A20147" s="1" t="s">
        <v>45505</v>
      </c>
      <c r="B20147" t="s">
        <v>45506</v>
      </c>
      <c r="C20147" t="s">
        <v>344</v>
      </c>
      <c r="E20147">
        <v>467</v>
      </c>
      <c r="F20147">
        <v>1</v>
      </c>
      <c r="G20147">
        <v>17003</v>
      </c>
      <c r="H20147" t="s">
        <v>96576</v>
      </c>
      <c r="J20147" t="s">
        <v>54718</v>
      </c>
      <c r="K20147" s="2">
        <v>41370.306932870371</v>
      </c>
      <c r="L20147" s="3">
        <f t="shared" si="315"/>
        <v>41370</v>
      </c>
      <c r="M20147" t="s">
        <v>1286</v>
      </c>
      <c r="N20147">
        <v>0</v>
      </c>
      <c r="O20147">
        <v>0</v>
      </c>
      <c r="Q20147" t="s">
        <v>54719</v>
      </c>
      <c r="R20147">
        <v>1</v>
      </c>
    </row>
    <row r="20148" spans="1:18" x14ac:dyDescent="0.15">
      <c r="A20148" s="1" t="s">
        <v>54714</v>
      </c>
      <c r="B20148" t="s">
        <v>54715</v>
      </c>
      <c r="C20148" t="s">
        <v>27</v>
      </c>
      <c r="E20148">
        <v>21</v>
      </c>
      <c r="F20148">
        <v>90</v>
      </c>
      <c r="G20148">
        <v>179</v>
      </c>
      <c r="H20148" t="s">
        <v>96576</v>
      </c>
      <c r="J20148" t="s">
        <v>54716</v>
      </c>
      <c r="K20148" s="2">
        <v>41370.306932870371</v>
      </c>
      <c r="L20148" s="3">
        <f t="shared" si="315"/>
        <v>41370</v>
      </c>
      <c r="M20148" t="s">
        <v>13563</v>
      </c>
      <c r="N20148">
        <v>0</v>
      </c>
      <c r="O20148">
        <v>0</v>
      </c>
      <c r="Q20148" t="s">
        <v>54717</v>
      </c>
      <c r="R20148">
        <v>1</v>
      </c>
    </row>
    <row r="20149" spans="1:18" x14ac:dyDescent="0.15">
      <c r="A20149" s="1" t="s">
        <v>92669</v>
      </c>
      <c r="B20149" t="s">
        <v>92670</v>
      </c>
      <c r="C20149" t="s">
        <v>9772</v>
      </c>
      <c r="D20149" t="s">
        <v>96632</v>
      </c>
      <c r="E20149">
        <v>142387</v>
      </c>
      <c r="F20149">
        <v>780</v>
      </c>
      <c r="G20149">
        <v>8161</v>
      </c>
      <c r="H20149" t="s">
        <v>96577</v>
      </c>
      <c r="I20149" t="s">
        <v>92671</v>
      </c>
      <c r="J20149" t="s">
        <v>92672</v>
      </c>
      <c r="K20149" s="2">
        <v>41370.306944444441</v>
      </c>
      <c r="L20149" s="3">
        <f t="shared" si="315"/>
        <v>41370</v>
      </c>
      <c r="M20149" t="s">
        <v>84</v>
      </c>
      <c r="N20149">
        <v>19</v>
      </c>
      <c r="O20149">
        <v>1</v>
      </c>
      <c r="P20149" t="s">
        <v>92673</v>
      </c>
      <c r="Q20149" t="s">
        <v>92674</v>
      </c>
      <c r="R20149">
        <v>1</v>
      </c>
    </row>
    <row r="20150" spans="1:18" x14ac:dyDescent="0.15">
      <c r="A20150" s="1" t="s">
        <v>92665</v>
      </c>
      <c r="B20150" t="s">
        <v>92666</v>
      </c>
      <c r="C20150" t="s">
        <v>2703</v>
      </c>
      <c r="D20150" t="s">
        <v>96722</v>
      </c>
      <c r="E20150">
        <v>383</v>
      </c>
      <c r="F20150">
        <v>500</v>
      </c>
      <c r="G20150">
        <v>1989</v>
      </c>
      <c r="H20150" t="s">
        <v>96578</v>
      </c>
      <c r="J20150" t="s">
        <v>92667</v>
      </c>
      <c r="K20150" s="2">
        <v>41370.306990740741</v>
      </c>
      <c r="L20150" s="3">
        <f t="shared" si="315"/>
        <v>41370</v>
      </c>
      <c r="M20150" t="s">
        <v>7591</v>
      </c>
      <c r="N20150">
        <v>0</v>
      </c>
      <c r="O20150">
        <v>0</v>
      </c>
      <c r="P20150" t="s">
        <v>92668</v>
      </c>
      <c r="Q20150" t="s">
        <v>92486</v>
      </c>
      <c r="R20150">
        <v>1</v>
      </c>
    </row>
    <row r="20151" spans="1:18" x14ac:dyDescent="0.15">
      <c r="A20151" s="1" t="s">
        <v>54710</v>
      </c>
      <c r="B20151" t="s">
        <v>54711</v>
      </c>
      <c r="C20151" t="s">
        <v>94</v>
      </c>
      <c r="D20151" t="s">
        <v>96653</v>
      </c>
      <c r="E20151">
        <v>198248</v>
      </c>
      <c r="F20151">
        <v>1187</v>
      </c>
      <c r="G20151">
        <v>7532</v>
      </c>
      <c r="H20151" t="s">
        <v>96576</v>
      </c>
      <c r="J20151" t="s">
        <v>54712</v>
      </c>
      <c r="K20151" s="2">
        <v>41370.307025462964</v>
      </c>
      <c r="L20151" s="3">
        <f t="shared" si="315"/>
        <v>41370</v>
      </c>
      <c r="M20151" t="s">
        <v>339</v>
      </c>
      <c r="N20151">
        <v>0</v>
      </c>
      <c r="O20151">
        <v>0</v>
      </c>
      <c r="P20151" t="s">
        <v>54713</v>
      </c>
      <c r="Q20151" t="s">
        <v>54029</v>
      </c>
      <c r="R20151">
        <v>1</v>
      </c>
    </row>
    <row r="20152" spans="1:18" x14ac:dyDescent="0.15">
      <c r="A20152" s="1" t="s">
        <v>54706</v>
      </c>
      <c r="B20152" t="s">
        <v>54707</v>
      </c>
      <c r="C20152" t="s">
        <v>3366</v>
      </c>
      <c r="D20152" t="s">
        <v>96650</v>
      </c>
      <c r="E20152">
        <v>791</v>
      </c>
      <c r="F20152">
        <v>569</v>
      </c>
      <c r="G20152">
        <v>1930</v>
      </c>
      <c r="H20152" t="s">
        <v>96578</v>
      </c>
      <c r="J20152" t="s">
        <v>54708</v>
      </c>
      <c r="K20152" s="2">
        <v>41370.307037037041</v>
      </c>
      <c r="L20152" s="3">
        <f t="shared" si="315"/>
        <v>41370</v>
      </c>
      <c r="M20152" t="s">
        <v>569</v>
      </c>
      <c r="N20152">
        <v>0</v>
      </c>
      <c r="O20152">
        <v>0</v>
      </c>
      <c r="Q20152" t="s">
        <v>54709</v>
      </c>
      <c r="R20152">
        <v>1</v>
      </c>
    </row>
    <row r="20153" spans="1:18" x14ac:dyDescent="0.15">
      <c r="A20153" s="1" t="s">
        <v>54700</v>
      </c>
      <c r="B20153" t="s">
        <v>54701</v>
      </c>
      <c r="C20153" t="s">
        <v>3366</v>
      </c>
      <c r="D20153" t="s">
        <v>96803</v>
      </c>
      <c r="E20153">
        <v>174444</v>
      </c>
      <c r="F20153">
        <v>573</v>
      </c>
      <c r="G20153">
        <v>4208</v>
      </c>
      <c r="H20153" t="s">
        <v>96575</v>
      </c>
      <c r="I20153" t="s">
        <v>54702</v>
      </c>
      <c r="J20153" t="s">
        <v>54703</v>
      </c>
      <c r="K20153" s="2">
        <v>41370.30704861111</v>
      </c>
      <c r="L20153" s="3">
        <f t="shared" si="315"/>
        <v>41370</v>
      </c>
      <c r="M20153" t="s">
        <v>101</v>
      </c>
      <c r="N20153">
        <v>0</v>
      </c>
      <c r="O20153">
        <v>0</v>
      </c>
      <c r="P20153" t="s">
        <v>54704</v>
      </c>
      <c r="Q20153" t="s">
        <v>54705</v>
      </c>
      <c r="R20153">
        <v>1</v>
      </c>
    </row>
    <row r="20154" spans="1:18" x14ac:dyDescent="0.15">
      <c r="A20154" s="1" t="s">
        <v>54696</v>
      </c>
      <c r="B20154" t="s">
        <v>54697</v>
      </c>
      <c r="C20154" t="s">
        <v>3479</v>
      </c>
      <c r="D20154" t="s">
        <v>96704</v>
      </c>
      <c r="E20154">
        <v>285</v>
      </c>
      <c r="F20154">
        <v>198</v>
      </c>
      <c r="G20154">
        <v>3344</v>
      </c>
      <c r="H20154" t="s">
        <v>96578</v>
      </c>
      <c r="J20154" t="s">
        <v>54698</v>
      </c>
      <c r="K20154" s="2">
        <v>41370.307106481479</v>
      </c>
      <c r="L20154" s="3">
        <f t="shared" si="315"/>
        <v>41370</v>
      </c>
      <c r="M20154" t="s">
        <v>117</v>
      </c>
      <c r="N20154">
        <v>0</v>
      </c>
      <c r="O20154">
        <v>0</v>
      </c>
      <c r="Q20154" t="s">
        <v>54699</v>
      </c>
      <c r="R20154">
        <v>1</v>
      </c>
    </row>
    <row r="20155" spans="1:18" x14ac:dyDescent="0.15">
      <c r="A20155" s="1" t="s">
        <v>92660</v>
      </c>
      <c r="B20155" t="s">
        <v>92661</v>
      </c>
      <c r="C20155" t="s">
        <v>2165</v>
      </c>
      <c r="D20155" t="s">
        <v>96626</v>
      </c>
      <c r="E20155">
        <v>932</v>
      </c>
      <c r="F20155">
        <v>956</v>
      </c>
      <c r="G20155">
        <v>8034</v>
      </c>
      <c r="H20155" t="s">
        <v>96575</v>
      </c>
      <c r="I20155" t="s">
        <v>92662</v>
      </c>
      <c r="J20155" t="s">
        <v>92663</v>
      </c>
      <c r="K20155" s="2">
        <v>41370.307152777779</v>
      </c>
      <c r="L20155" s="3">
        <f t="shared" si="315"/>
        <v>41370</v>
      </c>
      <c r="M20155" t="s">
        <v>158</v>
      </c>
      <c r="N20155">
        <v>0</v>
      </c>
      <c r="O20155">
        <v>0</v>
      </c>
      <c r="Q20155" t="s">
        <v>92664</v>
      </c>
      <c r="R20155">
        <v>1</v>
      </c>
    </row>
    <row r="20156" spans="1:18" x14ac:dyDescent="0.15">
      <c r="A20156" s="1" t="s">
        <v>54692</v>
      </c>
      <c r="B20156" t="s">
        <v>54693</v>
      </c>
      <c r="C20156" t="s">
        <v>131</v>
      </c>
      <c r="D20156" t="s">
        <v>96666</v>
      </c>
      <c r="E20156">
        <v>157</v>
      </c>
      <c r="F20156">
        <v>188</v>
      </c>
      <c r="G20156">
        <v>461</v>
      </c>
      <c r="H20156" t="s">
        <v>96576</v>
      </c>
      <c r="J20156" t="s">
        <v>54694</v>
      </c>
      <c r="K20156" s="2">
        <v>41370.307164351849</v>
      </c>
      <c r="L20156" s="3">
        <f t="shared" si="315"/>
        <v>41370</v>
      </c>
      <c r="M20156" t="s">
        <v>494</v>
      </c>
      <c r="N20156">
        <v>0</v>
      </c>
      <c r="O20156">
        <v>13</v>
      </c>
      <c r="Q20156" t="s">
        <v>54695</v>
      </c>
      <c r="R20156">
        <v>1</v>
      </c>
    </row>
    <row r="20157" spans="1:18" x14ac:dyDescent="0.15">
      <c r="A20157" s="1" t="s">
        <v>54688</v>
      </c>
      <c r="B20157" t="s">
        <v>54689</v>
      </c>
      <c r="C20157" t="s">
        <v>27</v>
      </c>
      <c r="E20157">
        <v>135</v>
      </c>
      <c r="F20157">
        <v>118</v>
      </c>
      <c r="G20157">
        <v>1178</v>
      </c>
      <c r="H20157" t="s">
        <v>96576</v>
      </c>
      <c r="J20157" t="s">
        <v>54690</v>
      </c>
      <c r="K20157" s="2">
        <v>41370.307164351849</v>
      </c>
      <c r="L20157" s="3">
        <f t="shared" si="315"/>
        <v>41370</v>
      </c>
      <c r="M20157" t="s">
        <v>169</v>
      </c>
      <c r="N20157">
        <v>1</v>
      </c>
      <c r="O20157">
        <v>0</v>
      </c>
      <c r="P20157" t="s">
        <v>54691</v>
      </c>
      <c r="Q20157" t="s">
        <v>49333</v>
      </c>
      <c r="R20157">
        <v>1</v>
      </c>
    </row>
    <row r="20158" spans="1:18" x14ac:dyDescent="0.15">
      <c r="A20158" s="1" t="s">
        <v>92656</v>
      </c>
      <c r="B20158" t="s">
        <v>92657</v>
      </c>
      <c r="C20158" t="s">
        <v>1237</v>
      </c>
      <c r="D20158" t="s">
        <v>96737</v>
      </c>
      <c r="E20158">
        <v>1339</v>
      </c>
      <c r="F20158">
        <v>110</v>
      </c>
      <c r="G20158">
        <v>5893</v>
      </c>
      <c r="H20158" t="s">
        <v>96578</v>
      </c>
      <c r="J20158" t="s">
        <v>92658</v>
      </c>
      <c r="K20158" s="2">
        <v>41370.307175925926</v>
      </c>
      <c r="L20158" s="3">
        <f t="shared" si="315"/>
        <v>41370</v>
      </c>
      <c r="M20158" t="s">
        <v>3328</v>
      </c>
      <c r="N20158">
        <v>0</v>
      </c>
      <c r="O20158">
        <v>2</v>
      </c>
      <c r="Q20158" t="s">
        <v>92659</v>
      </c>
      <c r="R20158">
        <v>1</v>
      </c>
    </row>
    <row r="20159" spans="1:18" x14ac:dyDescent="0.15">
      <c r="A20159" s="1" t="s">
        <v>45505</v>
      </c>
      <c r="B20159" t="s">
        <v>45506</v>
      </c>
      <c r="C20159" t="s">
        <v>344</v>
      </c>
      <c r="E20159">
        <v>467</v>
      </c>
      <c r="F20159">
        <v>1</v>
      </c>
      <c r="G20159">
        <v>17003</v>
      </c>
      <c r="H20159" t="s">
        <v>96576</v>
      </c>
      <c r="J20159" t="s">
        <v>92654</v>
      </c>
      <c r="K20159" s="2">
        <v>41370.307210648149</v>
      </c>
      <c r="L20159" s="3">
        <f t="shared" si="315"/>
        <v>41370</v>
      </c>
      <c r="M20159" t="s">
        <v>1286</v>
      </c>
      <c r="N20159">
        <v>0</v>
      </c>
      <c r="O20159">
        <v>0</v>
      </c>
      <c r="Q20159" t="s">
        <v>92655</v>
      </c>
      <c r="R20159">
        <v>1</v>
      </c>
    </row>
    <row r="20160" spans="1:18" x14ac:dyDescent="0.15">
      <c r="A20160" s="1" t="s">
        <v>54678</v>
      </c>
      <c r="B20160" t="s">
        <v>54679</v>
      </c>
      <c r="C20160" t="s">
        <v>2333</v>
      </c>
      <c r="D20160" t="s">
        <v>97004</v>
      </c>
      <c r="E20160">
        <v>248</v>
      </c>
      <c r="F20160">
        <v>484</v>
      </c>
      <c r="G20160">
        <v>1820</v>
      </c>
      <c r="H20160" t="s">
        <v>96576</v>
      </c>
      <c r="J20160" t="s">
        <v>54680</v>
      </c>
      <c r="K20160" s="2">
        <v>41370.307222222225</v>
      </c>
      <c r="L20160" s="3">
        <f t="shared" si="315"/>
        <v>41370</v>
      </c>
      <c r="M20160" t="s">
        <v>4725</v>
      </c>
      <c r="N20160">
        <v>0</v>
      </c>
      <c r="O20160">
        <v>0</v>
      </c>
      <c r="P20160" t="s">
        <v>54681</v>
      </c>
      <c r="Q20160" t="s">
        <v>54682</v>
      </c>
      <c r="R20160">
        <v>1</v>
      </c>
    </row>
    <row r="20161" spans="1:18" x14ac:dyDescent="0.15">
      <c r="A20161" s="1" t="s">
        <v>54683</v>
      </c>
      <c r="B20161" t="s">
        <v>54684</v>
      </c>
      <c r="C20161" t="s">
        <v>3837</v>
      </c>
      <c r="E20161">
        <v>43</v>
      </c>
      <c r="F20161">
        <v>65</v>
      </c>
      <c r="G20161">
        <v>127</v>
      </c>
      <c r="H20161" t="s">
        <v>96576</v>
      </c>
      <c r="J20161" t="s">
        <v>54685</v>
      </c>
      <c r="K20161" s="2">
        <v>41370.307222222225</v>
      </c>
      <c r="L20161" s="3">
        <f t="shared" si="315"/>
        <v>41370</v>
      </c>
      <c r="M20161" t="s">
        <v>169</v>
      </c>
      <c r="N20161">
        <v>0</v>
      </c>
      <c r="O20161">
        <v>0</v>
      </c>
      <c r="P20161" t="s">
        <v>54686</v>
      </c>
      <c r="Q20161" t="s">
        <v>54687</v>
      </c>
      <c r="R20161">
        <v>1</v>
      </c>
    </row>
    <row r="20162" spans="1:18" x14ac:dyDescent="0.15">
      <c r="A20162" s="1" t="s">
        <v>54674</v>
      </c>
      <c r="B20162" t="s">
        <v>54675</v>
      </c>
      <c r="C20162" t="s">
        <v>110</v>
      </c>
      <c r="D20162" t="s">
        <v>96596</v>
      </c>
      <c r="E20162">
        <v>146</v>
      </c>
      <c r="F20162">
        <v>53</v>
      </c>
      <c r="G20162">
        <v>745</v>
      </c>
      <c r="H20162" t="s">
        <v>96578</v>
      </c>
      <c r="J20162" t="s">
        <v>54676</v>
      </c>
      <c r="K20162" s="2">
        <v>41370.307245370372</v>
      </c>
      <c r="L20162" s="3">
        <f t="shared" si="315"/>
        <v>41370</v>
      </c>
      <c r="M20162" t="s">
        <v>559</v>
      </c>
      <c r="N20162">
        <v>0</v>
      </c>
      <c r="O20162">
        <v>0</v>
      </c>
      <c r="Q20162" t="s">
        <v>54677</v>
      </c>
      <c r="R20162">
        <v>1</v>
      </c>
    </row>
    <row r="20163" spans="1:18" x14ac:dyDescent="0.15">
      <c r="A20163" s="1" t="s">
        <v>54671</v>
      </c>
      <c r="B20163" t="s">
        <v>54672</v>
      </c>
      <c r="C20163" t="s">
        <v>94</v>
      </c>
      <c r="D20163" t="s">
        <v>96685</v>
      </c>
      <c r="E20163">
        <v>5559</v>
      </c>
      <c r="F20163">
        <v>1214</v>
      </c>
      <c r="G20163">
        <v>37950</v>
      </c>
      <c r="H20163" t="s">
        <v>96578</v>
      </c>
      <c r="J20163" t="s">
        <v>54673</v>
      </c>
      <c r="K20163" s="2">
        <v>41370.307268518518</v>
      </c>
      <c r="L20163" s="3">
        <f t="shared" si="315"/>
        <v>41370</v>
      </c>
      <c r="M20163" t="s">
        <v>4422</v>
      </c>
      <c r="N20163">
        <v>0</v>
      </c>
      <c r="O20163">
        <v>0</v>
      </c>
      <c r="Q20163" t="s">
        <v>54516</v>
      </c>
      <c r="R20163">
        <v>1</v>
      </c>
    </row>
    <row r="20164" spans="1:18" x14ac:dyDescent="0.15">
      <c r="A20164" s="1" t="s">
        <v>54663</v>
      </c>
      <c r="B20164" t="s">
        <v>54664</v>
      </c>
      <c r="C20164" t="s">
        <v>131</v>
      </c>
      <c r="D20164" t="s">
        <v>96879</v>
      </c>
      <c r="E20164">
        <v>95</v>
      </c>
      <c r="F20164">
        <v>83</v>
      </c>
      <c r="G20164">
        <v>53</v>
      </c>
      <c r="H20164" t="s">
        <v>96576</v>
      </c>
      <c r="J20164" t="s">
        <v>54665</v>
      </c>
      <c r="K20164" s="2">
        <v>41370.307268518518</v>
      </c>
      <c r="L20164" s="3">
        <f t="shared" si="315"/>
        <v>41370</v>
      </c>
      <c r="M20164" t="s">
        <v>6562</v>
      </c>
      <c r="N20164">
        <v>0</v>
      </c>
      <c r="O20164">
        <v>0</v>
      </c>
      <c r="Q20164" t="s">
        <v>54666</v>
      </c>
      <c r="R20164">
        <v>1</v>
      </c>
    </row>
    <row r="20165" spans="1:18" x14ac:dyDescent="0.15">
      <c r="A20165" s="1" t="s">
        <v>54667</v>
      </c>
      <c r="B20165" t="s">
        <v>54668</v>
      </c>
      <c r="C20165" t="s">
        <v>586</v>
      </c>
      <c r="D20165" t="s">
        <v>96662</v>
      </c>
      <c r="E20165">
        <v>421</v>
      </c>
      <c r="F20165">
        <v>247</v>
      </c>
      <c r="G20165">
        <v>4111</v>
      </c>
      <c r="H20165" t="s">
        <v>96576</v>
      </c>
      <c r="J20165" t="s">
        <v>54669</v>
      </c>
      <c r="K20165" s="2">
        <v>41370.307280092595</v>
      </c>
      <c r="L20165" s="3">
        <f t="shared" si="315"/>
        <v>41370</v>
      </c>
      <c r="M20165" t="s">
        <v>4422</v>
      </c>
      <c r="N20165">
        <v>0</v>
      </c>
      <c r="O20165">
        <v>3</v>
      </c>
      <c r="Q20165" t="s">
        <v>54670</v>
      </c>
      <c r="R20165">
        <v>1</v>
      </c>
    </row>
    <row r="20166" spans="1:18" x14ac:dyDescent="0.15">
      <c r="A20166" s="1" t="s">
        <v>92649</v>
      </c>
      <c r="B20166" t="s">
        <v>92650</v>
      </c>
      <c r="C20166" t="s">
        <v>3085</v>
      </c>
      <c r="D20166" t="s">
        <v>96636</v>
      </c>
      <c r="E20166">
        <v>1155</v>
      </c>
      <c r="F20166">
        <v>659</v>
      </c>
      <c r="G20166">
        <v>11241</v>
      </c>
      <c r="H20166" t="s">
        <v>96576</v>
      </c>
      <c r="J20166" t="s">
        <v>92651</v>
      </c>
      <c r="K20166" s="2">
        <v>41370.307326388887</v>
      </c>
      <c r="L20166" s="3">
        <f t="shared" si="315"/>
        <v>41370</v>
      </c>
      <c r="M20166" t="s">
        <v>370</v>
      </c>
      <c r="N20166">
        <v>6</v>
      </c>
      <c r="O20166">
        <v>1</v>
      </c>
      <c r="P20166" t="s">
        <v>92652</v>
      </c>
      <c r="Q20166" t="s">
        <v>92653</v>
      </c>
      <c r="R20166">
        <v>1</v>
      </c>
    </row>
    <row r="20167" spans="1:18" x14ac:dyDescent="0.15">
      <c r="A20167" s="1" t="s">
        <v>45505</v>
      </c>
      <c r="B20167" t="s">
        <v>45506</v>
      </c>
      <c r="C20167" t="s">
        <v>344</v>
      </c>
      <c r="E20167">
        <v>467</v>
      </c>
      <c r="F20167">
        <v>1</v>
      </c>
      <c r="G20167">
        <v>17003</v>
      </c>
      <c r="H20167" t="s">
        <v>96576</v>
      </c>
      <c r="J20167" t="s">
        <v>54661</v>
      </c>
      <c r="K20167" s="2">
        <v>41370.307337962964</v>
      </c>
      <c r="L20167" s="3">
        <f t="shared" si="315"/>
        <v>41370</v>
      </c>
      <c r="M20167" t="s">
        <v>1286</v>
      </c>
      <c r="N20167">
        <v>0</v>
      </c>
      <c r="O20167">
        <v>0</v>
      </c>
      <c r="Q20167" t="s">
        <v>54662</v>
      </c>
      <c r="R20167">
        <v>1</v>
      </c>
    </row>
    <row r="20168" spans="1:18" x14ac:dyDescent="0.15">
      <c r="A20168" s="1" t="s">
        <v>92645</v>
      </c>
      <c r="B20168" t="s">
        <v>92646</v>
      </c>
      <c r="C20168" t="s">
        <v>271</v>
      </c>
      <c r="E20168">
        <v>779</v>
      </c>
      <c r="F20168">
        <v>834</v>
      </c>
      <c r="G20168">
        <v>1951</v>
      </c>
      <c r="H20168" t="s">
        <v>96578</v>
      </c>
      <c r="J20168" t="s">
        <v>92647</v>
      </c>
      <c r="K20168" s="2">
        <v>41370.307384259257</v>
      </c>
      <c r="L20168" s="3">
        <f t="shared" si="315"/>
        <v>41370</v>
      </c>
      <c r="M20168" t="s">
        <v>370</v>
      </c>
      <c r="N20168">
        <v>0</v>
      </c>
      <c r="O20168">
        <v>0</v>
      </c>
      <c r="Q20168" t="s">
        <v>92648</v>
      </c>
      <c r="R20168">
        <v>1</v>
      </c>
    </row>
    <row r="20169" spans="1:18" x14ac:dyDescent="0.15">
      <c r="A20169" s="1" t="s">
        <v>54657</v>
      </c>
      <c r="B20169" t="s">
        <v>54658</v>
      </c>
      <c r="C20169" t="s">
        <v>853</v>
      </c>
      <c r="D20169" t="s">
        <v>96682</v>
      </c>
      <c r="E20169">
        <v>187</v>
      </c>
      <c r="F20169">
        <v>209</v>
      </c>
      <c r="G20169">
        <v>1050</v>
      </c>
      <c r="H20169" t="s">
        <v>96576</v>
      </c>
      <c r="J20169" t="s">
        <v>54659</v>
      </c>
      <c r="K20169" s="2">
        <v>41370.307384259257</v>
      </c>
      <c r="L20169" s="3">
        <f t="shared" si="315"/>
        <v>41370</v>
      </c>
      <c r="M20169" t="s">
        <v>461</v>
      </c>
      <c r="N20169">
        <v>0</v>
      </c>
      <c r="O20169">
        <v>0</v>
      </c>
      <c r="Q20169" t="s">
        <v>54660</v>
      </c>
      <c r="R20169">
        <v>1</v>
      </c>
    </row>
    <row r="20170" spans="1:18" x14ac:dyDescent="0.15">
      <c r="A20170" s="1" t="s">
        <v>54281</v>
      </c>
      <c r="B20170" t="s">
        <v>54282</v>
      </c>
      <c r="C20170" t="s">
        <v>10172</v>
      </c>
      <c r="D20170" t="s">
        <v>96775</v>
      </c>
      <c r="E20170">
        <v>2109</v>
      </c>
      <c r="F20170">
        <v>1999</v>
      </c>
      <c r="G20170">
        <v>5744</v>
      </c>
      <c r="H20170" t="s">
        <v>96576</v>
      </c>
      <c r="J20170" t="s">
        <v>54655</v>
      </c>
      <c r="K20170" s="2">
        <v>41370.307430555556</v>
      </c>
      <c r="L20170" s="3">
        <f t="shared" si="315"/>
        <v>41370</v>
      </c>
      <c r="M20170" t="s">
        <v>84</v>
      </c>
      <c r="N20170">
        <v>0</v>
      </c>
      <c r="O20170">
        <v>0</v>
      </c>
      <c r="Q20170" t="s">
        <v>54656</v>
      </c>
      <c r="R20170">
        <v>1</v>
      </c>
    </row>
    <row r="20171" spans="1:18" x14ac:dyDescent="0.15">
      <c r="A20171" s="1" t="s">
        <v>45505</v>
      </c>
      <c r="B20171" t="s">
        <v>45506</v>
      </c>
      <c r="C20171" t="s">
        <v>344</v>
      </c>
      <c r="E20171">
        <v>467</v>
      </c>
      <c r="F20171">
        <v>1</v>
      </c>
      <c r="G20171">
        <v>17003</v>
      </c>
      <c r="H20171" t="s">
        <v>96576</v>
      </c>
      <c r="J20171" t="s">
        <v>54653</v>
      </c>
      <c r="K20171" s="2">
        <v>41370.307453703703</v>
      </c>
      <c r="L20171" s="3">
        <f t="shared" si="315"/>
        <v>41370</v>
      </c>
      <c r="M20171" t="s">
        <v>1286</v>
      </c>
      <c r="N20171">
        <v>0</v>
      </c>
      <c r="O20171">
        <v>0</v>
      </c>
      <c r="Q20171" t="s">
        <v>54654</v>
      </c>
      <c r="R20171">
        <v>1</v>
      </c>
    </row>
    <row r="20172" spans="1:18" x14ac:dyDescent="0.15">
      <c r="A20172" s="1" t="s">
        <v>92641</v>
      </c>
      <c r="B20172" t="s">
        <v>92642</v>
      </c>
      <c r="C20172" t="s">
        <v>586</v>
      </c>
      <c r="D20172" t="s">
        <v>27</v>
      </c>
      <c r="E20172">
        <v>46</v>
      </c>
      <c r="F20172">
        <v>24</v>
      </c>
      <c r="G20172">
        <v>499</v>
      </c>
      <c r="H20172" t="s">
        <v>96576</v>
      </c>
      <c r="J20172" t="s">
        <v>92643</v>
      </c>
      <c r="K20172" s="2">
        <v>41370.307476851849</v>
      </c>
      <c r="L20172" s="3">
        <f t="shared" si="315"/>
        <v>41370</v>
      </c>
      <c r="M20172" t="s">
        <v>84</v>
      </c>
      <c r="N20172">
        <v>0</v>
      </c>
      <c r="O20172">
        <v>0</v>
      </c>
      <c r="Q20172" t="s">
        <v>92644</v>
      </c>
      <c r="R20172">
        <v>1</v>
      </c>
    </row>
    <row r="20173" spans="1:18" x14ac:dyDescent="0.15">
      <c r="A20173" s="1" t="s">
        <v>54649</v>
      </c>
      <c r="B20173" t="s">
        <v>54650</v>
      </c>
      <c r="C20173" t="s">
        <v>853</v>
      </c>
      <c r="E20173">
        <v>51</v>
      </c>
      <c r="F20173">
        <v>88</v>
      </c>
      <c r="G20173">
        <v>346</v>
      </c>
      <c r="H20173" t="s">
        <v>96576</v>
      </c>
      <c r="J20173" t="s">
        <v>54651</v>
      </c>
      <c r="K20173" s="2">
        <v>41370.307511574072</v>
      </c>
      <c r="L20173" s="3">
        <f t="shared" si="315"/>
        <v>41370</v>
      </c>
      <c r="M20173" t="s">
        <v>3328</v>
      </c>
      <c r="N20173">
        <v>0</v>
      </c>
      <c r="O20173">
        <v>0</v>
      </c>
      <c r="Q20173" t="s">
        <v>54652</v>
      </c>
      <c r="R20173">
        <v>1</v>
      </c>
    </row>
    <row r="20174" spans="1:18" x14ac:dyDescent="0.15">
      <c r="A20174" s="1" t="s">
        <v>54645</v>
      </c>
      <c r="B20174" t="s">
        <v>54646</v>
      </c>
      <c r="C20174" t="s">
        <v>3366</v>
      </c>
      <c r="D20174" t="s">
        <v>96650</v>
      </c>
      <c r="E20174">
        <v>1047</v>
      </c>
      <c r="F20174">
        <v>439</v>
      </c>
      <c r="G20174">
        <v>5992</v>
      </c>
      <c r="H20174" t="s">
        <v>96578</v>
      </c>
      <c r="J20174" t="s">
        <v>54647</v>
      </c>
      <c r="K20174" s="2">
        <v>41370.307557870372</v>
      </c>
      <c r="L20174" s="3">
        <f t="shared" si="315"/>
        <v>41370</v>
      </c>
      <c r="M20174" t="s">
        <v>4422</v>
      </c>
      <c r="N20174">
        <v>0</v>
      </c>
      <c r="O20174">
        <v>0</v>
      </c>
      <c r="Q20174" t="s">
        <v>54648</v>
      </c>
      <c r="R20174">
        <v>1</v>
      </c>
    </row>
    <row r="20175" spans="1:18" x14ac:dyDescent="0.15">
      <c r="A20175" s="1" t="s">
        <v>92637</v>
      </c>
      <c r="B20175" t="s">
        <v>92638</v>
      </c>
      <c r="C20175" t="s">
        <v>27481</v>
      </c>
      <c r="D20175" t="s">
        <v>96942</v>
      </c>
      <c r="E20175">
        <v>118</v>
      </c>
      <c r="F20175">
        <v>14</v>
      </c>
      <c r="G20175">
        <v>149</v>
      </c>
      <c r="H20175" t="s">
        <v>96576</v>
      </c>
      <c r="J20175" t="s">
        <v>92639</v>
      </c>
      <c r="K20175" s="2">
        <v>41370.307569444441</v>
      </c>
      <c r="L20175" s="3">
        <f t="shared" si="315"/>
        <v>41370</v>
      </c>
      <c r="M20175" t="s">
        <v>192</v>
      </c>
      <c r="N20175">
        <v>13</v>
      </c>
      <c r="O20175">
        <v>13</v>
      </c>
      <c r="Q20175" t="s">
        <v>92640</v>
      </c>
      <c r="R20175">
        <v>1</v>
      </c>
    </row>
    <row r="20176" spans="1:18" x14ac:dyDescent="0.15">
      <c r="A20176" s="1" t="s">
        <v>54640</v>
      </c>
      <c r="B20176" t="s">
        <v>54641</v>
      </c>
      <c r="C20176" t="s">
        <v>94</v>
      </c>
      <c r="D20176" t="s">
        <v>96653</v>
      </c>
      <c r="E20176">
        <v>367</v>
      </c>
      <c r="F20176">
        <v>587</v>
      </c>
      <c r="G20176">
        <v>3099</v>
      </c>
      <c r="H20176" t="s">
        <v>96578</v>
      </c>
      <c r="J20176" t="s">
        <v>54642</v>
      </c>
      <c r="K20176" s="2">
        <v>41370.307569444441</v>
      </c>
      <c r="L20176" s="3">
        <f t="shared" si="315"/>
        <v>41370</v>
      </c>
      <c r="M20176" t="s">
        <v>535</v>
      </c>
      <c r="N20176">
        <v>0</v>
      </c>
      <c r="O20176">
        <v>0</v>
      </c>
      <c r="P20176" t="s">
        <v>54643</v>
      </c>
      <c r="Q20176" t="s">
        <v>54644</v>
      </c>
      <c r="R20176">
        <v>1</v>
      </c>
    </row>
    <row r="20177" spans="1:18" x14ac:dyDescent="0.15">
      <c r="A20177" s="1" t="s">
        <v>54635</v>
      </c>
      <c r="B20177" t="s">
        <v>54636</v>
      </c>
      <c r="C20177" t="s">
        <v>190</v>
      </c>
      <c r="D20177" t="s">
        <v>96643</v>
      </c>
      <c r="E20177">
        <v>63</v>
      </c>
      <c r="F20177">
        <v>36</v>
      </c>
      <c r="G20177">
        <v>96</v>
      </c>
      <c r="H20177" t="s">
        <v>96576</v>
      </c>
      <c r="J20177" t="s">
        <v>54637</v>
      </c>
      <c r="K20177" s="2">
        <v>41370.307662037034</v>
      </c>
      <c r="L20177" s="3">
        <f t="shared" si="315"/>
        <v>41370</v>
      </c>
      <c r="M20177" t="s">
        <v>54638</v>
      </c>
      <c r="N20177">
        <v>1</v>
      </c>
      <c r="O20177">
        <v>1</v>
      </c>
      <c r="Q20177" t="s">
        <v>54639</v>
      </c>
      <c r="R20177">
        <v>1</v>
      </c>
    </row>
    <row r="20178" spans="1:18" x14ac:dyDescent="0.15">
      <c r="A20178" s="1" t="s">
        <v>6007</v>
      </c>
      <c r="B20178" t="s">
        <v>6008</v>
      </c>
      <c r="C20178" t="s">
        <v>853</v>
      </c>
      <c r="D20178" t="s">
        <v>96594</v>
      </c>
      <c r="E20178">
        <v>39876</v>
      </c>
      <c r="F20178">
        <v>2018</v>
      </c>
      <c r="G20178">
        <v>20099</v>
      </c>
      <c r="H20178" t="s">
        <v>96575</v>
      </c>
      <c r="I20178" t="s">
        <v>6009</v>
      </c>
      <c r="J20178" t="s">
        <v>54633</v>
      </c>
      <c r="K20178" s="2">
        <v>41370.307743055557</v>
      </c>
      <c r="L20178" s="3">
        <f t="shared" si="315"/>
        <v>41370</v>
      </c>
      <c r="M20178" t="s">
        <v>117</v>
      </c>
      <c r="N20178">
        <v>36</v>
      </c>
      <c r="O20178">
        <v>3</v>
      </c>
      <c r="Q20178" t="s">
        <v>54634</v>
      </c>
      <c r="R20178">
        <v>1</v>
      </c>
    </row>
    <row r="20179" spans="1:18" x14ac:dyDescent="0.15">
      <c r="A20179" s="1" t="s">
        <v>92633</v>
      </c>
      <c r="B20179" t="s">
        <v>92634</v>
      </c>
      <c r="C20179" t="s">
        <v>1237</v>
      </c>
      <c r="D20179" t="s">
        <v>96746</v>
      </c>
      <c r="E20179">
        <v>365</v>
      </c>
      <c r="F20179">
        <v>200</v>
      </c>
      <c r="G20179">
        <v>882</v>
      </c>
      <c r="H20179" t="s">
        <v>96576</v>
      </c>
      <c r="J20179" t="s">
        <v>92635</v>
      </c>
      <c r="K20179" s="2">
        <v>41370.307754629626</v>
      </c>
      <c r="L20179" s="3">
        <f t="shared" si="315"/>
        <v>41370</v>
      </c>
      <c r="M20179" t="s">
        <v>370</v>
      </c>
      <c r="N20179">
        <v>0</v>
      </c>
      <c r="O20179">
        <v>0</v>
      </c>
      <c r="Q20179" t="s">
        <v>92636</v>
      </c>
      <c r="R20179">
        <v>1</v>
      </c>
    </row>
    <row r="20180" spans="1:18" x14ac:dyDescent="0.15">
      <c r="A20180" s="1" t="s">
        <v>54629</v>
      </c>
      <c r="B20180" t="s">
        <v>54630</v>
      </c>
      <c r="C20180" t="s">
        <v>131</v>
      </c>
      <c r="D20180" t="s">
        <v>96666</v>
      </c>
      <c r="E20180">
        <v>150</v>
      </c>
      <c r="F20180">
        <v>6</v>
      </c>
      <c r="G20180">
        <v>161</v>
      </c>
      <c r="H20180" t="s">
        <v>96576</v>
      </c>
      <c r="J20180" t="s">
        <v>54631</v>
      </c>
      <c r="K20180" s="2">
        <v>41370.307789351849</v>
      </c>
      <c r="L20180" s="3">
        <f t="shared" si="315"/>
        <v>41370</v>
      </c>
      <c r="M20180" t="s">
        <v>117</v>
      </c>
      <c r="N20180">
        <v>0</v>
      </c>
      <c r="O20180">
        <v>0</v>
      </c>
      <c r="Q20180" t="s">
        <v>54632</v>
      </c>
      <c r="R20180">
        <v>1</v>
      </c>
    </row>
    <row r="20181" spans="1:18" x14ac:dyDescent="0.15">
      <c r="A20181" s="1" t="s">
        <v>92629</v>
      </c>
      <c r="B20181" t="s">
        <v>92630</v>
      </c>
      <c r="C20181" t="s">
        <v>853</v>
      </c>
      <c r="D20181" t="s">
        <v>96792</v>
      </c>
      <c r="E20181">
        <v>22</v>
      </c>
      <c r="F20181">
        <v>78</v>
      </c>
      <c r="G20181">
        <v>34</v>
      </c>
      <c r="H20181" t="s">
        <v>96576</v>
      </c>
      <c r="J20181" t="s">
        <v>92631</v>
      </c>
      <c r="K20181" s="2">
        <v>41370.307789351849</v>
      </c>
      <c r="L20181" s="3">
        <f t="shared" si="315"/>
        <v>41370</v>
      </c>
      <c r="M20181" t="s">
        <v>246</v>
      </c>
      <c r="N20181">
        <v>0</v>
      </c>
      <c r="O20181">
        <v>0</v>
      </c>
      <c r="Q20181" t="s">
        <v>92632</v>
      </c>
      <c r="R20181">
        <v>1</v>
      </c>
    </row>
    <row r="20182" spans="1:18" x14ac:dyDescent="0.15">
      <c r="A20182" s="1" t="s">
        <v>54625</v>
      </c>
      <c r="B20182" t="s">
        <v>54626</v>
      </c>
      <c r="C20182" t="s">
        <v>2543</v>
      </c>
      <c r="D20182" t="s">
        <v>96658</v>
      </c>
      <c r="E20182">
        <v>2900</v>
      </c>
      <c r="F20182">
        <v>559</v>
      </c>
      <c r="G20182">
        <v>6069</v>
      </c>
      <c r="H20182" t="s">
        <v>96578</v>
      </c>
      <c r="J20182" t="s">
        <v>54627</v>
      </c>
      <c r="K20182" s="2">
        <v>41370.307800925926</v>
      </c>
      <c r="L20182" s="3">
        <f t="shared" si="315"/>
        <v>41370</v>
      </c>
      <c r="M20182" t="s">
        <v>370</v>
      </c>
      <c r="N20182">
        <v>8</v>
      </c>
      <c r="O20182">
        <v>3</v>
      </c>
      <c r="Q20182" t="s">
        <v>54628</v>
      </c>
      <c r="R20182">
        <v>1</v>
      </c>
    </row>
    <row r="20183" spans="1:18" x14ac:dyDescent="0.15">
      <c r="A20183" s="1" t="s">
        <v>54621</v>
      </c>
      <c r="B20183" t="s">
        <v>54622</v>
      </c>
      <c r="C20183" t="s">
        <v>94</v>
      </c>
      <c r="D20183" t="s">
        <v>96609</v>
      </c>
      <c r="E20183">
        <v>1286</v>
      </c>
      <c r="F20183">
        <v>573</v>
      </c>
      <c r="G20183">
        <v>14484</v>
      </c>
      <c r="H20183" t="s">
        <v>96578</v>
      </c>
      <c r="J20183" t="s">
        <v>54623</v>
      </c>
      <c r="K20183" s="2">
        <v>41370.307812500003</v>
      </c>
      <c r="L20183" s="3">
        <f t="shared" si="315"/>
        <v>41370</v>
      </c>
      <c r="M20183" t="s">
        <v>740</v>
      </c>
      <c r="N20183">
        <v>0</v>
      </c>
      <c r="O20183">
        <v>0</v>
      </c>
      <c r="Q20183" t="s">
        <v>54624</v>
      </c>
      <c r="R20183">
        <v>1</v>
      </c>
    </row>
    <row r="20184" spans="1:18" x14ac:dyDescent="0.15">
      <c r="A20184" s="1" t="s">
        <v>54616</v>
      </c>
      <c r="B20184" t="s">
        <v>54617</v>
      </c>
      <c r="C20184" t="s">
        <v>271</v>
      </c>
      <c r="D20184" t="s">
        <v>96591</v>
      </c>
      <c r="E20184">
        <v>61</v>
      </c>
      <c r="F20184">
        <v>125</v>
      </c>
      <c r="G20184">
        <v>315</v>
      </c>
      <c r="H20184" t="s">
        <v>96576</v>
      </c>
      <c r="J20184" t="s">
        <v>54618</v>
      </c>
      <c r="K20184" s="2">
        <v>41370.307824074072</v>
      </c>
      <c r="L20184" s="3">
        <f t="shared" si="315"/>
        <v>41370</v>
      </c>
      <c r="M20184" t="s">
        <v>461</v>
      </c>
      <c r="N20184">
        <v>0</v>
      </c>
      <c r="O20184">
        <v>0</v>
      </c>
      <c r="P20184" t="s">
        <v>54619</v>
      </c>
      <c r="Q20184" t="s">
        <v>54620</v>
      </c>
      <c r="R20184">
        <v>1</v>
      </c>
    </row>
    <row r="20185" spans="1:18" x14ac:dyDescent="0.15">
      <c r="A20185" s="1" t="s">
        <v>54612</v>
      </c>
      <c r="B20185" t="s">
        <v>54613</v>
      </c>
      <c r="C20185" t="s">
        <v>110</v>
      </c>
      <c r="D20185" t="s">
        <v>96690</v>
      </c>
      <c r="E20185">
        <v>60</v>
      </c>
      <c r="F20185">
        <v>54</v>
      </c>
      <c r="G20185">
        <v>500</v>
      </c>
      <c r="H20185" t="s">
        <v>96576</v>
      </c>
      <c r="J20185" t="s">
        <v>54614</v>
      </c>
      <c r="K20185" s="2">
        <v>41370.307824074072</v>
      </c>
      <c r="L20185" s="3">
        <f t="shared" si="315"/>
        <v>41370</v>
      </c>
      <c r="M20185" t="s">
        <v>3148</v>
      </c>
      <c r="N20185">
        <v>0</v>
      </c>
      <c r="O20185">
        <v>0</v>
      </c>
      <c r="Q20185" t="s">
        <v>54615</v>
      </c>
      <c r="R20185">
        <v>1</v>
      </c>
    </row>
    <row r="20186" spans="1:18" x14ac:dyDescent="0.15">
      <c r="A20186" s="1" t="s">
        <v>92625</v>
      </c>
      <c r="B20186" t="s">
        <v>92626</v>
      </c>
      <c r="C20186" t="s">
        <v>3332</v>
      </c>
      <c r="D20186" t="s">
        <v>96604</v>
      </c>
      <c r="E20186">
        <v>85</v>
      </c>
      <c r="F20186">
        <v>223</v>
      </c>
      <c r="G20186">
        <v>483</v>
      </c>
      <c r="H20186" t="s">
        <v>96576</v>
      </c>
      <c r="J20186" t="s">
        <v>92627</v>
      </c>
      <c r="K20186" s="2">
        <v>41370.307847222219</v>
      </c>
      <c r="L20186" s="3">
        <f t="shared" si="315"/>
        <v>41370</v>
      </c>
      <c r="M20186" t="s">
        <v>3652</v>
      </c>
      <c r="N20186">
        <v>0</v>
      </c>
      <c r="O20186">
        <v>4</v>
      </c>
      <c r="Q20186" t="s">
        <v>92628</v>
      </c>
      <c r="R20186">
        <v>1</v>
      </c>
    </row>
    <row r="20187" spans="1:18" x14ac:dyDescent="0.15">
      <c r="A20187" s="1" t="s">
        <v>45505</v>
      </c>
      <c r="B20187" t="s">
        <v>45506</v>
      </c>
      <c r="C20187" t="s">
        <v>344</v>
      </c>
      <c r="E20187">
        <v>467</v>
      </c>
      <c r="F20187">
        <v>1</v>
      </c>
      <c r="G20187">
        <v>17003</v>
      </c>
      <c r="H20187" t="s">
        <v>96576</v>
      </c>
      <c r="J20187" t="s">
        <v>54610</v>
      </c>
      <c r="K20187" s="2">
        <v>41370.307858796295</v>
      </c>
      <c r="L20187" s="3">
        <f t="shared" ref="L20187:L20250" si="316">INT(K20187)</f>
        <v>41370</v>
      </c>
      <c r="M20187" t="s">
        <v>1286</v>
      </c>
      <c r="N20187">
        <v>0</v>
      </c>
      <c r="O20187">
        <v>0</v>
      </c>
      <c r="Q20187" t="s">
        <v>54611</v>
      </c>
      <c r="R20187">
        <v>1</v>
      </c>
    </row>
    <row r="20188" spans="1:18" x14ac:dyDescent="0.15">
      <c r="A20188" s="1" t="s">
        <v>92621</v>
      </c>
      <c r="B20188" t="s">
        <v>92622</v>
      </c>
      <c r="C20188" t="s">
        <v>853</v>
      </c>
      <c r="D20188" t="s">
        <v>96756</v>
      </c>
      <c r="E20188">
        <v>152</v>
      </c>
      <c r="F20188">
        <v>34</v>
      </c>
      <c r="G20188">
        <v>494</v>
      </c>
      <c r="H20188" t="s">
        <v>96576</v>
      </c>
      <c r="J20188" t="s">
        <v>92623</v>
      </c>
      <c r="K20188" s="2">
        <v>41370.307858796295</v>
      </c>
      <c r="L20188" s="3">
        <f t="shared" si="316"/>
        <v>41370</v>
      </c>
      <c r="M20188" t="s">
        <v>84</v>
      </c>
      <c r="N20188">
        <v>0</v>
      </c>
      <c r="O20188">
        <v>0</v>
      </c>
      <c r="Q20188" t="s">
        <v>92624</v>
      </c>
      <c r="R20188">
        <v>1</v>
      </c>
    </row>
    <row r="20189" spans="1:18" x14ac:dyDescent="0.15">
      <c r="A20189" s="1" t="s">
        <v>54605</v>
      </c>
      <c r="B20189" t="s">
        <v>54606</v>
      </c>
      <c r="C20189" t="s">
        <v>131</v>
      </c>
      <c r="D20189" t="s">
        <v>96770</v>
      </c>
      <c r="E20189">
        <v>41</v>
      </c>
      <c r="F20189">
        <v>50</v>
      </c>
      <c r="G20189">
        <v>900</v>
      </c>
      <c r="H20189" t="s">
        <v>96576</v>
      </c>
      <c r="J20189" t="s">
        <v>54607</v>
      </c>
      <c r="K20189" s="2">
        <v>41370.307858796295</v>
      </c>
      <c r="L20189" s="3">
        <f t="shared" si="316"/>
        <v>41370</v>
      </c>
      <c r="M20189" t="s">
        <v>23</v>
      </c>
      <c r="N20189">
        <v>0</v>
      </c>
      <c r="O20189">
        <v>0</v>
      </c>
      <c r="P20189" t="s">
        <v>54608</v>
      </c>
      <c r="Q20189" t="s">
        <v>54609</v>
      </c>
      <c r="R20189">
        <v>1</v>
      </c>
    </row>
    <row r="20190" spans="1:18" x14ac:dyDescent="0.15">
      <c r="A20190" s="1" t="s">
        <v>54599</v>
      </c>
      <c r="B20190" t="s">
        <v>54600</v>
      </c>
      <c r="C20190" t="s">
        <v>2165</v>
      </c>
      <c r="D20190" t="s">
        <v>96599</v>
      </c>
      <c r="E20190">
        <v>15162</v>
      </c>
      <c r="F20190">
        <v>2001</v>
      </c>
      <c r="G20190">
        <v>73419</v>
      </c>
      <c r="H20190" t="s">
        <v>96577</v>
      </c>
      <c r="I20190" t="s">
        <v>54601</v>
      </c>
      <c r="J20190" t="s">
        <v>54602</v>
      </c>
      <c r="K20190" s="2">
        <v>41370.307893518519</v>
      </c>
      <c r="L20190" s="3">
        <f t="shared" si="316"/>
        <v>41370</v>
      </c>
      <c r="M20190" t="s">
        <v>117</v>
      </c>
      <c r="N20190">
        <v>15</v>
      </c>
      <c r="O20190">
        <v>15</v>
      </c>
      <c r="P20190" t="s">
        <v>54603</v>
      </c>
      <c r="Q20190" t="s">
        <v>54604</v>
      </c>
      <c r="R20190">
        <v>1</v>
      </c>
    </row>
    <row r="20191" spans="1:18" x14ac:dyDescent="0.15">
      <c r="A20191" s="1" t="s">
        <v>92617</v>
      </c>
      <c r="B20191" t="s">
        <v>92618</v>
      </c>
      <c r="C20191" t="s">
        <v>11046</v>
      </c>
      <c r="D20191" t="s">
        <v>96800</v>
      </c>
      <c r="E20191">
        <v>166</v>
      </c>
      <c r="F20191">
        <v>48</v>
      </c>
      <c r="G20191">
        <v>218</v>
      </c>
      <c r="H20191" t="s">
        <v>96576</v>
      </c>
      <c r="J20191" t="s">
        <v>92619</v>
      </c>
      <c r="K20191" s="2">
        <v>41370.307905092595</v>
      </c>
      <c r="L20191" s="3">
        <f t="shared" si="316"/>
        <v>41370</v>
      </c>
      <c r="M20191" t="s">
        <v>117</v>
      </c>
      <c r="N20191">
        <v>0</v>
      </c>
      <c r="O20191">
        <v>0</v>
      </c>
      <c r="Q20191" t="s">
        <v>92620</v>
      </c>
      <c r="R20191">
        <v>1</v>
      </c>
    </row>
    <row r="20192" spans="1:18" x14ac:dyDescent="0.15">
      <c r="A20192" s="1" t="s">
        <v>54595</v>
      </c>
      <c r="B20192" t="s">
        <v>54596</v>
      </c>
      <c r="C20192" t="s">
        <v>3366</v>
      </c>
      <c r="D20192" t="s">
        <v>96650</v>
      </c>
      <c r="E20192">
        <v>10966</v>
      </c>
      <c r="F20192">
        <v>307</v>
      </c>
      <c r="G20192">
        <v>1085</v>
      </c>
      <c r="H20192" t="s">
        <v>96578</v>
      </c>
      <c r="J20192" t="s">
        <v>54597</v>
      </c>
      <c r="K20192" s="2">
        <v>41370.307916666665</v>
      </c>
      <c r="L20192" s="3">
        <f t="shared" si="316"/>
        <v>41370</v>
      </c>
      <c r="M20192" t="s">
        <v>545</v>
      </c>
      <c r="N20192">
        <v>0</v>
      </c>
      <c r="O20192">
        <v>0</v>
      </c>
      <c r="Q20192" t="s">
        <v>54598</v>
      </c>
      <c r="R20192">
        <v>1</v>
      </c>
    </row>
    <row r="20193" spans="1:18" x14ac:dyDescent="0.15">
      <c r="A20193" s="1" t="s">
        <v>54590</v>
      </c>
      <c r="B20193" t="s">
        <v>54591</v>
      </c>
      <c r="C20193" t="s">
        <v>7508</v>
      </c>
      <c r="D20193" t="s">
        <v>96721</v>
      </c>
      <c r="E20193">
        <v>588</v>
      </c>
      <c r="F20193">
        <v>616</v>
      </c>
      <c r="G20193">
        <v>476</v>
      </c>
      <c r="H20193" t="s">
        <v>96576</v>
      </c>
      <c r="J20193" t="s">
        <v>54592</v>
      </c>
      <c r="K20193" s="2">
        <v>41370.307962962965</v>
      </c>
      <c r="L20193" s="3">
        <f t="shared" si="316"/>
        <v>41370</v>
      </c>
      <c r="M20193" t="s">
        <v>84</v>
      </c>
      <c r="N20193">
        <v>3</v>
      </c>
      <c r="O20193">
        <v>3</v>
      </c>
      <c r="P20193" t="s">
        <v>54593</v>
      </c>
      <c r="Q20193" t="s">
        <v>54594</v>
      </c>
      <c r="R20193">
        <v>1</v>
      </c>
    </row>
    <row r="20194" spans="1:18" x14ac:dyDescent="0.15">
      <c r="A20194" s="1" t="s">
        <v>92613</v>
      </c>
      <c r="B20194" t="s">
        <v>92614</v>
      </c>
      <c r="C20194" t="s">
        <v>131</v>
      </c>
      <c r="D20194" t="s">
        <v>96641</v>
      </c>
      <c r="E20194">
        <v>1575</v>
      </c>
      <c r="F20194">
        <v>1758</v>
      </c>
      <c r="G20194">
        <v>1157</v>
      </c>
      <c r="H20194" t="s">
        <v>96576</v>
      </c>
      <c r="J20194" t="s">
        <v>92615</v>
      </c>
      <c r="K20194" s="2">
        <v>41370.307974537034</v>
      </c>
      <c r="L20194" s="3">
        <f t="shared" si="316"/>
        <v>41370</v>
      </c>
      <c r="M20194" t="s">
        <v>370</v>
      </c>
      <c r="N20194">
        <v>0</v>
      </c>
      <c r="O20194">
        <v>0</v>
      </c>
      <c r="Q20194" t="s">
        <v>92616</v>
      </c>
      <c r="R20194">
        <v>1</v>
      </c>
    </row>
    <row r="20195" spans="1:18" x14ac:dyDescent="0.15">
      <c r="A20195" s="1" t="s">
        <v>54585</v>
      </c>
      <c r="B20195" t="s">
        <v>54586</v>
      </c>
      <c r="C20195" t="s">
        <v>110</v>
      </c>
      <c r="D20195" t="s">
        <v>96596</v>
      </c>
      <c r="E20195">
        <v>3485</v>
      </c>
      <c r="F20195">
        <v>2995</v>
      </c>
      <c r="G20195">
        <v>55963</v>
      </c>
      <c r="H20195" t="s">
        <v>96578</v>
      </c>
      <c r="J20195" t="s">
        <v>54587</v>
      </c>
      <c r="K20195" s="2">
        <v>41370.308009259257</v>
      </c>
      <c r="L20195" s="3">
        <f t="shared" si="316"/>
        <v>41370</v>
      </c>
      <c r="M20195" t="s">
        <v>5554</v>
      </c>
      <c r="N20195">
        <v>0</v>
      </c>
      <c r="O20195">
        <v>0</v>
      </c>
      <c r="P20195" t="s">
        <v>54588</v>
      </c>
      <c r="Q20195" t="s">
        <v>54589</v>
      </c>
      <c r="R20195">
        <v>1</v>
      </c>
    </row>
    <row r="20196" spans="1:18" x14ac:dyDescent="0.15">
      <c r="A20196" s="1" t="s">
        <v>92609</v>
      </c>
      <c r="B20196" t="s">
        <v>92610</v>
      </c>
      <c r="C20196" t="s">
        <v>94</v>
      </c>
      <c r="D20196" t="s">
        <v>96654</v>
      </c>
      <c r="E20196">
        <v>400</v>
      </c>
      <c r="F20196">
        <v>137</v>
      </c>
      <c r="G20196">
        <v>4847</v>
      </c>
      <c r="H20196" t="s">
        <v>96578</v>
      </c>
      <c r="J20196" t="s">
        <v>92611</v>
      </c>
      <c r="K20196" s="2">
        <v>41370.308032407411</v>
      </c>
      <c r="L20196" s="3">
        <f t="shared" si="316"/>
        <v>41370</v>
      </c>
      <c r="M20196" t="s">
        <v>4811</v>
      </c>
      <c r="N20196">
        <v>2</v>
      </c>
      <c r="O20196">
        <v>0</v>
      </c>
      <c r="Q20196" t="s">
        <v>92612</v>
      </c>
      <c r="R20196">
        <v>1</v>
      </c>
    </row>
    <row r="20197" spans="1:18" x14ac:dyDescent="0.15">
      <c r="A20197" s="1" t="s">
        <v>54581</v>
      </c>
      <c r="B20197" t="s">
        <v>54582</v>
      </c>
      <c r="C20197" t="s">
        <v>344</v>
      </c>
      <c r="D20197" t="s">
        <v>96589</v>
      </c>
      <c r="E20197">
        <v>69</v>
      </c>
      <c r="F20197">
        <v>9</v>
      </c>
      <c r="G20197">
        <v>737</v>
      </c>
      <c r="H20197" t="s">
        <v>96576</v>
      </c>
      <c r="J20197" t="s">
        <v>54583</v>
      </c>
      <c r="K20197" s="2">
        <v>41370.308032407411</v>
      </c>
      <c r="L20197" s="3">
        <f t="shared" si="316"/>
        <v>41370</v>
      </c>
      <c r="M20197" t="s">
        <v>56</v>
      </c>
      <c r="N20197">
        <v>0</v>
      </c>
      <c r="O20197">
        <v>0</v>
      </c>
      <c r="Q20197" t="s">
        <v>54584</v>
      </c>
      <c r="R20197">
        <v>1</v>
      </c>
    </row>
    <row r="20198" spans="1:18" x14ac:dyDescent="0.15">
      <c r="A20198" s="1" t="s">
        <v>92604</v>
      </c>
      <c r="B20198" t="s">
        <v>92605</v>
      </c>
      <c r="C20198" t="s">
        <v>110</v>
      </c>
      <c r="D20198" t="s">
        <v>96586</v>
      </c>
      <c r="E20198">
        <v>9475</v>
      </c>
      <c r="F20198">
        <v>1642</v>
      </c>
      <c r="G20198">
        <v>2727</v>
      </c>
      <c r="H20198" t="s">
        <v>96578</v>
      </c>
      <c r="J20198" t="s">
        <v>92606</v>
      </c>
      <c r="K20198" s="2">
        <v>41370.308055555557</v>
      </c>
      <c r="L20198" s="3">
        <f t="shared" si="316"/>
        <v>41370</v>
      </c>
      <c r="M20198" t="s">
        <v>117</v>
      </c>
      <c r="N20198">
        <v>74</v>
      </c>
      <c r="O20198">
        <v>7</v>
      </c>
      <c r="P20198" t="s">
        <v>92607</v>
      </c>
      <c r="Q20198" t="s">
        <v>92608</v>
      </c>
      <c r="R20198">
        <v>1</v>
      </c>
    </row>
    <row r="20199" spans="1:18" x14ac:dyDescent="0.15">
      <c r="A20199" s="1" t="s">
        <v>92600</v>
      </c>
      <c r="B20199" t="s">
        <v>92601</v>
      </c>
      <c r="C20199" t="s">
        <v>110</v>
      </c>
      <c r="D20199" t="s">
        <v>96586</v>
      </c>
      <c r="E20199">
        <v>284</v>
      </c>
      <c r="F20199">
        <v>352</v>
      </c>
      <c r="G20199">
        <v>2274</v>
      </c>
      <c r="H20199" t="s">
        <v>96576</v>
      </c>
      <c r="J20199" t="s">
        <v>92602</v>
      </c>
      <c r="K20199" s="2">
        <v>41370.308067129627</v>
      </c>
      <c r="L20199" s="3">
        <f t="shared" si="316"/>
        <v>41370</v>
      </c>
      <c r="M20199" t="s">
        <v>117</v>
      </c>
      <c r="N20199">
        <v>0</v>
      </c>
      <c r="O20199">
        <v>0</v>
      </c>
      <c r="Q20199" t="s">
        <v>92603</v>
      </c>
      <c r="R20199">
        <v>1</v>
      </c>
    </row>
    <row r="20200" spans="1:18" x14ac:dyDescent="0.15">
      <c r="A20200" s="1" t="s">
        <v>54517</v>
      </c>
      <c r="B20200" t="s">
        <v>54518</v>
      </c>
      <c r="C20200" t="s">
        <v>3085</v>
      </c>
      <c r="D20200" t="s">
        <v>96797</v>
      </c>
      <c r="E20200">
        <v>1356</v>
      </c>
      <c r="F20200">
        <v>26</v>
      </c>
      <c r="G20200">
        <v>29320</v>
      </c>
      <c r="H20200" t="s">
        <v>96576</v>
      </c>
      <c r="J20200" t="s">
        <v>54579</v>
      </c>
      <c r="K20200" s="2">
        <v>41370.308078703703</v>
      </c>
      <c r="L20200" s="3">
        <f t="shared" si="316"/>
        <v>41370</v>
      </c>
      <c r="M20200" t="s">
        <v>56</v>
      </c>
      <c r="N20200">
        <v>0</v>
      </c>
      <c r="O20200">
        <v>0</v>
      </c>
      <c r="Q20200" t="s">
        <v>54580</v>
      </c>
      <c r="R20200">
        <v>1</v>
      </c>
    </row>
    <row r="20201" spans="1:18" x14ac:dyDescent="0.15">
      <c r="A20201" s="1" t="s">
        <v>54575</v>
      </c>
      <c r="B20201" t="s">
        <v>54576</v>
      </c>
      <c r="C20201" t="s">
        <v>586</v>
      </c>
      <c r="D20201" t="s">
        <v>96826</v>
      </c>
      <c r="E20201">
        <v>420</v>
      </c>
      <c r="F20201">
        <v>44</v>
      </c>
      <c r="G20201">
        <v>1163</v>
      </c>
      <c r="H20201" t="s">
        <v>96576</v>
      </c>
      <c r="J20201" t="s">
        <v>54577</v>
      </c>
      <c r="K20201" s="2">
        <v>41370.308078703703</v>
      </c>
      <c r="L20201" s="3">
        <f t="shared" si="316"/>
        <v>41370</v>
      </c>
      <c r="M20201" t="s">
        <v>4422</v>
      </c>
      <c r="N20201">
        <v>0</v>
      </c>
      <c r="O20201">
        <v>0</v>
      </c>
      <c r="Q20201" t="s">
        <v>54578</v>
      </c>
      <c r="R20201">
        <v>1</v>
      </c>
    </row>
    <row r="20202" spans="1:18" x14ac:dyDescent="0.15">
      <c r="A20202" s="1" t="s">
        <v>54571</v>
      </c>
      <c r="B20202" t="s">
        <v>54572</v>
      </c>
      <c r="C20202" t="s">
        <v>344</v>
      </c>
      <c r="D20202" t="s">
        <v>96620</v>
      </c>
      <c r="E20202">
        <v>458</v>
      </c>
      <c r="F20202">
        <v>246</v>
      </c>
      <c r="G20202">
        <v>1089</v>
      </c>
      <c r="H20202" t="s">
        <v>96576</v>
      </c>
      <c r="J20202" t="s">
        <v>54573</v>
      </c>
      <c r="K20202" s="2">
        <v>41370.308171296296</v>
      </c>
      <c r="L20202" s="3">
        <f t="shared" si="316"/>
        <v>41370</v>
      </c>
      <c r="M20202" t="s">
        <v>205</v>
      </c>
      <c r="N20202">
        <v>0</v>
      </c>
      <c r="O20202">
        <v>0</v>
      </c>
      <c r="Q20202" t="s">
        <v>54574</v>
      </c>
      <c r="R20202">
        <v>1</v>
      </c>
    </row>
    <row r="20203" spans="1:18" x14ac:dyDescent="0.15">
      <c r="A20203" s="1" t="s">
        <v>92596</v>
      </c>
      <c r="B20203" t="s">
        <v>92597</v>
      </c>
      <c r="C20203" t="s">
        <v>131</v>
      </c>
      <c r="D20203" t="s">
        <v>96666</v>
      </c>
      <c r="E20203">
        <v>476</v>
      </c>
      <c r="F20203">
        <v>447</v>
      </c>
      <c r="G20203">
        <v>4854</v>
      </c>
      <c r="H20203" t="s">
        <v>96576</v>
      </c>
      <c r="J20203" t="s">
        <v>92598</v>
      </c>
      <c r="K20203" s="2">
        <v>41370.308206018519</v>
      </c>
      <c r="L20203" s="3">
        <f t="shared" si="316"/>
        <v>41370</v>
      </c>
      <c r="M20203" t="s">
        <v>117</v>
      </c>
      <c r="N20203">
        <v>0</v>
      </c>
      <c r="O20203">
        <v>0</v>
      </c>
      <c r="Q20203" t="s">
        <v>92599</v>
      </c>
      <c r="R20203">
        <v>1</v>
      </c>
    </row>
    <row r="20204" spans="1:18" x14ac:dyDescent="0.15">
      <c r="A20204" s="1" t="s">
        <v>54567</v>
      </c>
      <c r="B20204" t="s">
        <v>54568</v>
      </c>
      <c r="C20204" t="s">
        <v>2165</v>
      </c>
      <c r="D20204" t="s">
        <v>96599</v>
      </c>
      <c r="E20204">
        <v>160</v>
      </c>
      <c r="F20204">
        <v>76</v>
      </c>
      <c r="G20204">
        <v>80</v>
      </c>
      <c r="H20204" t="s">
        <v>96576</v>
      </c>
      <c r="J20204" t="s">
        <v>54569</v>
      </c>
      <c r="K20204" s="2">
        <v>41370.308206018519</v>
      </c>
      <c r="L20204" s="3">
        <f t="shared" si="316"/>
        <v>41370</v>
      </c>
      <c r="M20204" t="s">
        <v>117</v>
      </c>
      <c r="N20204">
        <v>0</v>
      </c>
      <c r="O20204">
        <v>0</v>
      </c>
      <c r="Q20204" t="s">
        <v>54570</v>
      </c>
      <c r="R20204">
        <v>1</v>
      </c>
    </row>
    <row r="20205" spans="1:18" x14ac:dyDescent="0.15">
      <c r="A20205" s="1" t="s">
        <v>35399</v>
      </c>
      <c r="B20205" t="s">
        <v>35400</v>
      </c>
      <c r="C20205" t="s">
        <v>190</v>
      </c>
      <c r="D20205" t="s">
        <v>96850</v>
      </c>
      <c r="E20205">
        <v>510</v>
      </c>
      <c r="F20205">
        <v>808</v>
      </c>
      <c r="G20205">
        <v>9351</v>
      </c>
      <c r="H20205" t="s">
        <v>96576</v>
      </c>
      <c r="J20205" t="s">
        <v>92593</v>
      </c>
      <c r="K20205" s="2">
        <v>41370.308229166665</v>
      </c>
      <c r="L20205" s="3">
        <f t="shared" si="316"/>
        <v>41370</v>
      </c>
      <c r="M20205" t="s">
        <v>535</v>
      </c>
      <c r="N20205">
        <v>0</v>
      </c>
      <c r="O20205">
        <v>0</v>
      </c>
      <c r="P20205" t="s">
        <v>92594</v>
      </c>
      <c r="Q20205" t="s">
        <v>92595</v>
      </c>
      <c r="R20205">
        <v>1</v>
      </c>
    </row>
    <row r="20206" spans="1:18" x14ac:dyDescent="0.15">
      <c r="A20206" s="1" t="s">
        <v>54563</v>
      </c>
      <c r="B20206" t="s">
        <v>54564</v>
      </c>
      <c r="C20206" t="s">
        <v>2165</v>
      </c>
      <c r="E20206">
        <v>392</v>
      </c>
      <c r="F20206">
        <v>81</v>
      </c>
      <c r="G20206">
        <v>1420</v>
      </c>
      <c r="H20206" t="s">
        <v>96576</v>
      </c>
      <c r="J20206" t="s">
        <v>54565</v>
      </c>
      <c r="K20206" s="2">
        <v>41370.308229166665</v>
      </c>
      <c r="L20206" s="3">
        <f t="shared" si="316"/>
        <v>41370</v>
      </c>
      <c r="M20206" t="s">
        <v>192</v>
      </c>
      <c r="N20206">
        <v>0</v>
      </c>
      <c r="O20206">
        <v>0</v>
      </c>
      <c r="Q20206" t="s">
        <v>54566</v>
      </c>
      <c r="R20206">
        <v>1</v>
      </c>
    </row>
    <row r="20207" spans="1:18" x14ac:dyDescent="0.15">
      <c r="A20207" s="1" t="s">
        <v>54558</v>
      </c>
      <c r="B20207" t="s">
        <v>54559</v>
      </c>
      <c r="C20207" t="s">
        <v>46093</v>
      </c>
      <c r="D20207" t="s">
        <v>97039</v>
      </c>
      <c r="E20207">
        <v>3110</v>
      </c>
      <c r="F20207">
        <v>683</v>
      </c>
      <c r="G20207">
        <v>2298</v>
      </c>
      <c r="H20207" t="s">
        <v>96578</v>
      </c>
      <c r="J20207" t="s">
        <v>54560</v>
      </c>
      <c r="K20207" s="2">
        <v>41370.308263888888</v>
      </c>
      <c r="L20207" s="3">
        <f t="shared" si="316"/>
        <v>41370</v>
      </c>
      <c r="M20207" t="s">
        <v>63</v>
      </c>
      <c r="N20207">
        <v>0</v>
      </c>
      <c r="O20207">
        <v>0</v>
      </c>
      <c r="P20207" t="s">
        <v>54561</v>
      </c>
      <c r="Q20207" t="s">
        <v>54562</v>
      </c>
      <c r="R20207">
        <v>1</v>
      </c>
    </row>
    <row r="20208" spans="1:18" x14ac:dyDescent="0.15">
      <c r="A20208" s="1" t="s">
        <v>92589</v>
      </c>
      <c r="B20208" t="s">
        <v>92590</v>
      </c>
      <c r="C20208" t="s">
        <v>11046</v>
      </c>
      <c r="D20208" t="s">
        <v>96598</v>
      </c>
      <c r="E20208">
        <v>748</v>
      </c>
      <c r="F20208">
        <v>265</v>
      </c>
      <c r="G20208">
        <v>3395</v>
      </c>
      <c r="H20208" t="s">
        <v>96576</v>
      </c>
      <c r="J20208" t="s">
        <v>92591</v>
      </c>
      <c r="K20208" s="2">
        <v>41370.308275462965</v>
      </c>
      <c r="L20208" s="3">
        <f t="shared" si="316"/>
        <v>41370</v>
      </c>
      <c r="M20208" t="s">
        <v>370</v>
      </c>
      <c r="N20208">
        <v>0</v>
      </c>
      <c r="O20208">
        <v>1</v>
      </c>
      <c r="Q20208" t="s">
        <v>92592</v>
      </c>
      <c r="R20208">
        <v>1</v>
      </c>
    </row>
    <row r="20209" spans="1:18" x14ac:dyDescent="0.15">
      <c r="A20209" s="1" t="s">
        <v>92585</v>
      </c>
      <c r="B20209" t="s">
        <v>92586</v>
      </c>
      <c r="C20209" t="s">
        <v>3479</v>
      </c>
      <c r="D20209" t="s">
        <v>96704</v>
      </c>
      <c r="E20209">
        <v>233</v>
      </c>
      <c r="F20209">
        <v>55</v>
      </c>
      <c r="G20209">
        <v>2066</v>
      </c>
      <c r="H20209" t="s">
        <v>96576</v>
      </c>
      <c r="J20209" t="s">
        <v>92587</v>
      </c>
      <c r="K20209" s="2">
        <v>41370.308287037034</v>
      </c>
      <c r="L20209" s="3">
        <f t="shared" si="316"/>
        <v>41370</v>
      </c>
      <c r="M20209" t="s">
        <v>84</v>
      </c>
      <c r="N20209">
        <v>0</v>
      </c>
      <c r="O20209">
        <v>0</v>
      </c>
      <c r="Q20209" t="s">
        <v>92588</v>
      </c>
      <c r="R20209">
        <v>1</v>
      </c>
    </row>
    <row r="20210" spans="1:18" x14ac:dyDescent="0.15">
      <c r="A20210" s="1" t="s">
        <v>54553</v>
      </c>
      <c r="B20210" t="s">
        <v>54554</v>
      </c>
      <c r="C20210" t="s">
        <v>94</v>
      </c>
      <c r="D20210" t="s">
        <v>96653</v>
      </c>
      <c r="E20210">
        <v>58</v>
      </c>
      <c r="F20210">
        <v>143</v>
      </c>
      <c r="G20210">
        <v>555</v>
      </c>
      <c r="H20210" t="s">
        <v>96576</v>
      </c>
      <c r="J20210" t="s">
        <v>54555</v>
      </c>
      <c r="K20210" s="2">
        <v>41370.308310185188</v>
      </c>
      <c r="L20210" s="3">
        <f t="shared" si="316"/>
        <v>41370</v>
      </c>
      <c r="M20210" t="s">
        <v>40506</v>
      </c>
      <c r="N20210">
        <v>0</v>
      </c>
      <c r="O20210">
        <v>0</v>
      </c>
      <c r="P20210" t="s">
        <v>54556</v>
      </c>
      <c r="Q20210" t="s">
        <v>54557</v>
      </c>
      <c r="R20210">
        <v>1</v>
      </c>
    </row>
    <row r="20211" spans="1:18" x14ac:dyDescent="0.15">
      <c r="A20211" s="1" t="s">
        <v>92581</v>
      </c>
      <c r="B20211" t="s">
        <v>92582</v>
      </c>
      <c r="C20211" t="s">
        <v>190</v>
      </c>
      <c r="D20211" t="s">
        <v>96844</v>
      </c>
      <c r="E20211">
        <v>558</v>
      </c>
      <c r="F20211">
        <v>351</v>
      </c>
      <c r="G20211">
        <v>4989</v>
      </c>
      <c r="H20211" t="s">
        <v>96576</v>
      </c>
      <c r="J20211" t="s">
        <v>92583</v>
      </c>
      <c r="K20211" s="2">
        <v>41370.308391203704</v>
      </c>
      <c r="L20211" s="3">
        <f t="shared" si="316"/>
        <v>41370</v>
      </c>
      <c r="M20211" t="s">
        <v>370</v>
      </c>
      <c r="N20211">
        <v>0</v>
      </c>
      <c r="O20211">
        <v>0</v>
      </c>
      <c r="Q20211" t="s">
        <v>92584</v>
      </c>
      <c r="R20211">
        <v>1</v>
      </c>
    </row>
    <row r="20212" spans="1:18" x14ac:dyDescent="0.15">
      <c r="A20212" s="1" t="s">
        <v>54549</v>
      </c>
      <c r="B20212" t="s">
        <v>54550</v>
      </c>
      <c r="C20212" t="s">
        <v>586</v>
      </c>
      <c r="D20212" t="s">
        <v>96622</v>
      </c>
      <c r="E20212">
        <v>127</v>
      </c>
      <c r="F20212">
        <v>78</v>
      </c>
      <c r="G20212">
        <v>328</v>
      </c>
      <c r="H20212" t="s">
        <v>96576</v>
      </c>
      <c r="J20212" t="s">
        <v>54551</v>
      </c>
      <c r="K20212" s="2">
        <v>41370.30840277778</v>
      </c>
      <c r="L20212" s="3">
        <f t="shared" si="316"/>
        <v>41370</v>
      </c>
      <c r="M20212" t="s">
        <v>494</v>
      </c>
      <c r="N20212">
        <v>0</v>
      </c>
      <c r="O20212">
        <v>0</v>
      </c>
      <c r="Q20212" t="s">
        <v>54552</v>
      </c>
      <c r="R20212">
        <v>1</v>
      </c>
    </row>
    <row r="20213" spans="1:18" x14ac:dyDescent="0.15">
      <c r="A20213" s="1" t="s">
        <v>54544</v>
      </c>
      <c r="B20213" t="s">
        <v>54545</v>
      </c>
      <c r="C20213" t="s">
        <v>2543</v>
      </c>
      <c r="D20213" t="s">
        <v>96658</v>
      </c>
      <c r="E20213">
        <v>3190719</v>
      </c>
      <c r="F20213">
        <v>18</v>
      </c>
      <c r="G20213">
        <v>9659</v>
      </c>
      <c r="H20213" t="s">
        <v>96576</v>
      </c>
      <c r="J20213" t="s">
        <v>54546</v>
      </c>
      <c r="K20213" s="2">
        <v>41370.30841435185</v>
      </c>
      <c r="L20213" s="3">
        <f t="shared" si="316"/>
        <v>41370</v>
      </c>
      <c r="M20213" t="s">
        <v>54547</v>
      </c>
      <c r="N20213">
        <v>0</v>
      </c>
      <c r="O20213">
        <v>0</v>
      </c>
      <c r="P20213" t="s">
        <v>54548</v>
      </c>
      <c r="Q20213" t="s">
        <v>42823</v>
      </c>
      <c r="R20213">
        <v>1</v>
      </c>
    </row>
    <row r="20214" spans="1:18" x14ac:dyDescent="0.15">
      <c r="A20214" s="1" t="s">
        <v>92577</v>
      </c>
      <c r="B20214" t="s">
        <v>92578</v>
      </c>
      <c r="C20214" t="s">
        <v>27</v>
      </c>
      <c r="E20214">
        <v>8</v>
      </c>
      <c r="F20214">
        <v>21</v>
      </c>
      <c r="G20214">
        <v>9</v>
      </c>
      <c r="H20214" t="s">
        <v>96576</v>
      </c>
      <c r="J20214" t="s">
        <v>92579</v>
      </c>
      <c r="K20214" s="2">
        <v>41370.308425925927</v>
      </c>
      <c r="L20214" s="3">
        <f t="shared" si="316"/>
        <v>41370</v>
      </c>
      <c r="M20214" t="s">
        <v>3328</v>
      </c>
      <c r="N20214">
        <v>1</v>
      </c>
      <c r="O20214">
        <v>1</v>
      </c>
      <c r="Q20214" t="s">
        <v>92580</v>
      </c>
      <c r="R20214">
        <v>1</v>
      </c>
    </row>
    <row r="20215" spans="1:18" x14ac:dyDescent="0.15">
      <c r="A20215" s="1" t="s">
        <v>54538</v>
      </c>
      <c r="B20215" t="s">
        <v>54539</v>
      </c>
      <c r="C20215" t="s">
        <v>2543</v>
      </c>
      <c r="D20215" t="s">
        <v>96649</v>
      </c>
      <c r="E20215">
        <v>2370</v>
      </c>
      <c r="F20215">
        <v>1977</v>
      </c>
      <c r="G20215">
        <v>14436</v>
      </c>
      <c r="H20215" t="s">
        <v>96578</v>
      </c>
      <c r="J20215" t="s">
        <v>54540</v>
      </c>
      <c r="K20215" s="2">
        <v>41370.308425925927</v>
      </c>
      <c r="L20215" s="3">
        <f t="shared" si="316"/>
        <v>41370</v>
      </c>
      <c r="M20215" t="s">
        <v>63</v>
      </c>
      <c r="N20215">
        <v>1</v>
      </c>
      <c r="O20215">
        <v>0</v>
      </c>
      <c r="P20215" t="s">
        <v>54541</v>
      </c>
      <c r="Q20215" t="s">
        <v>54542</v>
      </c>
      <c r="R20215">
        <v>1</v>
      </c>
    </row>
    <row r="20216" spans="1:18" x14ac:dyDescent="0.15">
      <c r="A20216" s="1" t="s">
        <v>54534</v>
      </c>
      <c r="B20216" t="s">
        <v>54535</v>
      </c>
      <c r="C20216" t="s">
        <v>2165</v>
      </c>
      <c r="D20216" t="s">
        <v>96599</v>
      </c>
      <c r="E20216">
        <v>69</v>
      </c>
      <c r="F20216">
        <v>352</v>
      </c>
      <c r="G20216">
        <v>89</v>
      </c>
      <c r="H20216" t="s">
        <v>96576</v>
      </c>
      <c r="J20216" t="s">
        <v>54536</v>
      </c>
      <c r="K20216" s="2">
        <v>41370.308449074073</v>
      </c>
      <c r="L20216" s="3">
        <f t="shared" si="316"/>
        <v>41370</v>
      </c>
      <c r="M20216" t="s">
        <v>4321</v>
      </c>
      <c r="N20216">
        <v>0</v>
      </c>
      <c r="O20216">
        <v>1</v>
      </c>
      <c r="Q20216" t="s">
        <v>54537</v>
      </c>
      <c r="R20216">
        <v>1</v>
      </c>
    </row>
    <row r="20217" spans="1:18" x14ac:dyDescent="0.15">
      <c r="A20217" s="1" t="s">
        <v>44001</v>
      </c>
      <c r="B20217" t="s">
        <v>44002</v>
      </c>
      <c r="C20217" t="s">
        <v>94</v>
      </c>
      <c r="D20217" t="s">
        <v>96834</v>
      </c>
      <c r="E20217">
        <v>2967</v>
      </c>
      <c r="F20217">
        <v>1364</v>
      </c>
      <c r="G20217">
        <v>30059</v>
      </c>
      <c r="H20217" t="s">
        <v>96578</v>
      </c>
      <c r="J20217" t="s">
        <v>54532</v>
      </c>
      <c r="K20217" s="2">
        <v>41370.308449074073</v>
      </c>
      <c r="L20217" s="3">
        <f t="shared" si="316"/>
        <v>41370</v>
      </c>
      <c r="M20217" t="s">
        <v>370</v>
      </c>
      <c r="N20217">
        <v>0</v>
      </c>
      <c r="O20217">
        <v>0</v>
      </c>
      <c r="Q20217" t="s">
        <v>54533</v>
      </c>
      <c r="R20217">
        <v>1</v>
      </c>
    </row>
    <row r="20218" spans="1:18" x14ac:dyDescent="0.15">
      <c r="A20218" s="1" t="s">
        <v>16563</v>
      </c>
      <c r="B20218" t="s">
        <v>16564</v>
      </c>
      <c r="C20218" t="s">
        <v>190</v>
      </c>
      <c r="D20218" t="s">
        <v>96643</v>
      </c>
      <c r="E20218">
        <v>159</v>
      </c>
      <c r="F20218">
        <v>425</v>
      </c>
      <c r="G20218">
        <v>1557</v>
      </c>
      <c r="H20218" t="s">
        <v>96576</v>
      </c>
      <c r="J20218" t="s">
        <v>92575</v>
      </c>
      <c r="K20218" s="2">
        <v>41370.30846064815</v>
      </c>
      <c r="L20218" s="3">
        <f t="shared" si="316"/>
        <v>41370</v>
      </c>
      <c r="M20218" t="s">
        <v>29</v>
      </c>
      <c r="N20218">
        <v>0</v>
      </c>
      <c r="O20218">
        <v>0</v>
      </c>
      <c r="P20218" t="s">
        <v>92576</v>
      </c>
      <c r="Q20218" t="s">
        <v>90114</v>
      </c>
      <c r="R20218">
        <v>1</v>
      </c>
    </row>
    <row r="20219" spans="1:18" x14ac:dyDescent="0.15">
      <c r="A20219" s="1" t="s">
        <v>92571</v>
      </c>
      <c r="B20219" t="s">
        <v>92572</v>
      </c>
      <c r="C20219" t="s">
        <v>131</v>
      </c>
      <c r="D20219" t="s">
        <v>96666</v>
      </c>
      <c r="E20219">
        <v>23</v>
      </c>
      <c r="F20219">
        <v>6</v>
      </c>
      <c r="G20219">
        <v>112</v>
      </c>
      <c r="H20219" t="s">
        <v>96576</v>
      </c>
      <c r="J20219" t="s">
        <v>92573</v>
      </c>
      <c r="K20219" s="2">
        <v>41370.308472222219</v>
      </c>
      <c r="L20219" s="3">
        <f t="shared" si="316"/>
        <v>41370</v>
      </c>
      <c r="M20219" t="s">
        <v>9509</v>
      </c>
      <c r="N20219">
        <v>0</v>
      </c>
      <c r="O20219">
        <v>0</v>
      </c>
      <c r="Q20219" t="s">
        <v>92574</v>
      </c>
      <c r="R20219">
        <v>1</v>
      </c>
    </row>
    <row r="20220" spans="1:18" x14ac:dyDescent="0.15">
      <c r="A20220" s="1" t="s">
        <v>92535</v>
      </c>
      <c r="B20220" t="s">
        <v>92536</v>
      </c>
      <c r="C20220" t="s">
        <v>27</v>
      </c>
      <c r="E20220">
        <v>36</v>
      </c>
      <c r="F20220">
        <v>42</v>
      </c>
      <c r="G20220">
        <v>235</v>
      </c>
      <c r="H20220" t="s">
        <v>96576</v>
      </c>
      <c r="J20220" t="s">
        <v>92569</v>
      </c>
      <c r="K20220" s="2">
        <v>41370.308495370373</v>
      </c>
      <c r="L20220" s="3">
        <f t="shared" si="316"/>
        <v>41370</v>
      </c>
      <c r="M20220" t="s">
        <v>29</v>
      </c>
      <c r="N20220">
        <v>0</v>
      </c>
      <c r="O20220">
        <v>0</v>
      </c>
      <c r="P20220" t="s">
        <v>30</v>
      </c>
      <c r="Q20220" t="s">
        <v>92570</v>
      </c>
      <c r="R20220">
        <v>1</v>
      </c>
    </row>
    <row r="20221" spans="1:18" x14ac:dyDescent="0.15">
      <c r="A20221" s="1" t="s">
        <v>35600</v>
      </c>
      <c r="B20221" t="s">
        <v>35601</v>
      </c>
      <c r="C20221" t="s">
        <v>344</v>
      </c>
      <c r="D20221" t="s">
        <v>96589</v>
      </c>
      <c r="E20221">
        <v>1978</v>
      </c>
      <c r="F20221">
        <v>1688</v>
      </c>
      <c r="G20221">
        <v>26813</v>
      </c>
      <c r="H20221" t="s">
        <v>96576</v>
      </c>
      <c r="J20221" t="s">
        <v>54530</v>
      </c>
      <c r="K20221" s="2">
        <v>41370.308541666665</v>
      </c>
      <c r="L20221" s="3">
        <f t="shared" si="316"/>
        <v>41370</v>
      </c>
      <c r="M20221" t="s">
        <v>6584</v>
      </c>
      <c r="N20221">
        <v>0</v>
      </c>
      <c r="O20221">
        <v>0</v>
      </c>
      <c r="Q20221" t="s">
        <v>54531</v>
      </c>
      <c r="R20221">
        <v>1</v>
      </c>
    </row>
    <row r="20222" spans="1:18" x14ac:dyDescent="0.15">
      <c r="A20222" s="1" t="s">
        <v>54525</v>
      </c>
      <c r="B20222" t="s">
        <v>54526</v>
      </c>
      <c r="C20222" t="s">
        <v>110</v>
      </c>
      <c r="D20222" t="s">
        <v>96670</v>
      </c>
      <c r="E20222">
        <v>508</v>
      </c>
      <c r="F20222">
        <v>342</v>
      </c>
      <c r="G20222">
        <v>529</v>
      </c>
      <c r="H20222" t="s">
        <v>96576</v>
      </c>
      <c r="J20222" t="s">
        <v>54527</v>
      </c>
      <c r="K20222" s="2">
        <v>41370.308599537035</v>
      </c>
      <c r="L20222" s="3">
        <f t="shared" si="316"/>
        <v>41370</v>
      </c>
      <c r="M20222" t="s">
        <v>54528</v>
      </c>
      <c r="N20222">
        <v>0</v>
      </c>
      <c r="O20222">
        <v>4</v>
      </c>
      <c r="Q20222" t="s">
        <v>54529</v>
      </c>
      <c r="R20222">
        <v>1</v>
      </c>
    </row>
    <row r="20223" spans="1:18" x14ac:dyDescent="0.15">
      <c r="A20223" s="1" t="s">
        <v>54521</v>
      </c>
      <c r="B20223" t="s">
        <v>54522</v>
      </c>
      <c r="C20223" t="s">
        <v>2333</v>
      </c>
      <c r="D20223" t="s">
        <v>96862</v>
      </c>
      <c r="E20223">
        <v>58</v>
      </c>
      <c r="F20223">
        <v>566</v>
      </c>
      <c r="G20223">
        <v>193</v>
      </c>
      <c r="H20223" t="s">
        <v>96576</v>
      </c>
      <c r="J20223" t="s">
        <v>54523</v>
      </c>
      <c r="K20223" s="2">
        <v>41370.308611111112</v>
      </c>
      <c r="L20223" s="3">
        <f t="shared" si="316"/>
        <v>41370</v>
      </c>
      <c r="M20223" t="s">
        <v>29</v>
      </c>
      <c r="N20223">
        <v>0</v>
      </c>
      <c r="O20223">
        <v>0</v>
      </c>
      <c r="P20223" t="s">
        <v>30</v>
      </c>
      <c r="Q20223" t="s">
        <v>54524</v>
      </c>
      <c r="R20223">
        <v>1</v>
      </c>
    </row>
    <row r="20224" spans="1:18" x14ac:dyDescent="0.15">
      <c r="A20224" s="1" t="s">
        <v>54517</v>
      </c>
      <c r="B20224" t="s">
        <v>54518</v>
      </c>
      <c r="C20224" t="s">
        <v>3085</v>
      </c>
      <c r="D20224" t="s">
        <v>96797</v>
      </c>
      <c r="E20224">
        <v>1356</v>
      </c>
      <c r="F20224">
        <v>26</v>
      </c>
      <c r="G20224">
        <v>29320</v>
      </c>
      <c r="H20224" t="s">
        <v>96576</v>
      </c>
      <c r="J20224" t="s">
        <v>54519</v>
      </c>
      <c r="K20224" s="2">
        <v>41370.308645833335</v>
      </c>
      <c r="L20224" s="3">
        <f t="shared" si="316"/>
        <v>41370</v>
      </c>
      <c r="M20224" t="s">
        <v>1011</v>
      </c>
      <c r="N20224">
        <v>0</v>
      </c>
      <c r="O20224">
        <v>0</v>
      </c>
      <c r="Q20224" t="s">
        <v>54520</v>
      </c>
      <c r="R20224">
        <v>1</v>
      </c>
    </row>
    <row r="20225" spans="1:18" x14ac:dyDescent="0.15">
      <c r="A20225" s="1" t="s">
        <v>92565</v>
      </c>
      <c r="B20225" t="s">
        <v>92566</v>
      </c>
      <c r="C20225" t="s">
        <v>131</v>
      </c>
      <c r="D20225" t="s">
        <v>96785</v>
      </c>
      <c r="E20225">
        <v>87</v>
      </c>
      <c r="F20225">
        <v>120</v>
      </c>
      <c r="G20225">
        <v>231</v>
      </c>
      <c r="H20225" t="s">
        <v>96576</v>
      </c>
      <c r="J20225" t="s">
        <v>92567</v>
      </c>
      <c r="K20225" s="2">
        <v>41370.308680555558</v>
      </c>
      <c r="L20225" s="3">
        <f t="shared" si="316"/>
        <v>41370</v>
      </c>
      <c r="M20225" t="s">
        <v>117</v>
      </c>
      <c r="N20225">
        <v>0</v>
      </c>
      <c r="O20225">
        <v>0</v>
      </c>
      <c r="Q20225" t="s">
        <v>92568</v>
      </c>
      <c r="R20225">
        <v>1</v>
      </c>
    </row>
    <row r="20226" spans="1:18" x14ac:dyDescent="0.15">
      <c r="A20226" s="1" t="s">
        <v>92560</v>
      </c>
      <c r="B20226" t="s">
        <v>92561</v>
      </c>
      <c r="C20226" t="s">
        <v>190</v>
      </c>
      <c r="D20226" t="s">
        <v>96643</v>
      </c>
      <c r="E20226">
        <v>417</v>
      </c>
      <c r="F20226">
        <v>7</v>
      </c>
      <c r="G20226">
        <v>2790</v>
      </c>
      <c r="H20226" t="s">
        <v>96576</v>
      </c>
      <c r="J20226" t="s">
        <v>92562</v>
      </c>
      <c r="K20226" s="2">
        <v>41370.30878472222</v>
      </c>
      <c r="L20226" s="3">
        <f t="shared" si="316"/>
        <v>41370</v>
      </c>
      <c r="M20226" t="s">
        <v>56</v>
      </c>
      <c r="N20226">
        <v>0</v>
      </c>
      <c r="O20226">
        <v>0</v>
      </c>
      <c r="P20226" t="s">
        <v>92563</v>
      </c>
      <c r="Q20226" t="s">
        <v>92564</v>
      </c>
      <c r="R20226">
        <v>1</v>
      </c>
    </row>
    <row r="20227" spans="1:18" x14ac:dyDescent="0.15">
      <c r="A20227" s="1" t="s">
        <v>54512</v>
      </c>
      <c r="B20227" t="s">
        <v>54513</v>
      </c>
      <c r="C20227" t="s">
        <v>586</v>
      </c>
      <c r="D20227" t="s">
        <v>96622</v>
      </c>
      <c r="E20227">
        <v>26</v>
      </c>
      <c r="F20227">
        <v>135</v>
      </c>
      <c r="G20227">
        <v>209</v>
      </c>
      <c r="H20227" t="s">
        <v>96576</v>
      </c>
      <c r="J20227" t="s">
        <v>54514</v>
      </c>
      <c r="K20227" s="2">
        <v>41370.30878472222</v>
      </c>
      <c r="L20227" s="3">
        <f t="shared" si="316"/>
        <v>41370</v>
      </c>
      <c r="M20227" t="s">
        <v>535</v>
      </c>
      <c r="N20227">
        <v>0</v>
      </c>
      <c r="O20227">
        <v>0</v>
      </c>
      <c r="Q20227" t="s">
        <v>54515</v>
      </c>
      <c r="R20227">
        <v>1</v>
      </c>
    </row>
    <row r="20228" spans="1:18" x14ac:dyDescent="0.15">
      <c r="A20228" s="1" t="s">
        <v>54506</v>
      </c>
      <c r="B20228" t="s">
        <v>54507</v>
      </c>
      <c r="C20228" t="s">
        <v>2543</v>
      </c>
      <c r="D20228" t="s">
        <v>96658</v>
      </c>
      <c r="E20228">
        <v>519</v>
      </c>
      <c r="F20228">
        <v>297</v>
      </c>
      <c r="G20228">
        <v>479</v>
      </c>
      <c r="H20228" t="s">
        <v>96575</v>
      </c>
      <c r="I20228" t="s">
        <v>54508</v>
      </c>
      <c r="J20228" t="s">
        <v>54509</v>
      </c>
      <c r="K20228" s="2">
        <v>41370.308796296296</v>
      </c>
      <c r="L20228" s="3">
        <f t="shared" si="316"/>
        <v>41370</v>
      </c>
      <c r="M20228" t="s">
        <v>29</v>
      </c>
      <c r="N20228">
        <v>0</v>
      </c>
      <c r="O20228">
        <v>0</v>
      </c>
      <c r="P20228" t="s">
        <v>54510</v>
      </c>
      <c r="Q20228" t="s">
        <v>54511</v>
      </c>
      <c r="R20228">
        <v>1</v>
      </c>
    </row>
    <row r="20229" spans="1:18" x14ac:dyDescent="0.15">
      <c r="A20229" s="1" t="s">
        <v>54501</v>
      </c>
      <c r="B20229" t="s">
        <v>54502</v>
      </c>
      <c r="C20229" t="s">
        <v>853</v>
      </c>
      <c r="D20229" t="s">
        <v>96749</v>
      </c>
      <c r="E20229">
        <v>409973</v>
      </c>
      <c r="F20229">
        <v>53</v>
      </c>
      <c r="G20229">
        <v>20984</v>
      </c>
      <c r="H20229" t="s">
        <v>96576</v>
      </c>
      <c r="J20229" t="s">
        <v>54503</v>
      </c>
      <c r="K20229" s="2">
        <v>41370.308807870373</v>
      </c>
      <c r="L20229" s="3">
        <f t="shared" si="316"/>
        <v>41370</v>
      </c>
      <c r="M20229" t="s">
        <v>370</v>
      </c>
      <c r="N20229">
        <v>0</v>
      </c>
      <c r="O20229">
        <v>0</v>
      </c>
      <c r="P20229" t="s">
        <v>54504</v>
      </c>
      <c r="Q20229" t="s">
        <v>54505</v>
      </c>
      <c r="R20229">
        <v>1</v>
      </c>
    </row>
    <row r="20230" spans="1:18" x14ac:dyDescent="0.15">
      <c r="A20230" s="1" t="s">
        <v>54497</v>
      </c>
      <c r="B20230" t="s">
        <v>54498</v>
      </c>
      <c r="C20230" t="s">
        <v>110</v>
      </c>
      <c r="D20230" t="s">
        <v>96586</v>
      </c>
      <c r="E20230">
        <v>465</v>
      </c>
      <c r="F20230">
        <v>182</v>
      </c>
      <c r="G20230">
        <v>468</v>
      </c>
      <c r="H20230" t="s">
        <v>96576</v>
      </c>
      <c r="J20230" t="s">
        <v>54499</v>
      </c>
      <c r="K20230" s="2">
        <v>41370.308831018519</v>
      </c>
      <c r="L20230" s="3">
        <f t="shared" si="316"/>
        <v>41370</v>
      </c>
      <c r="M20230" t="s">
        <v>117</v>
      </c>
      <c r="N20230">
        <v>0</v>
      </c>
      <c r="O20230">
        <v>9</v>
      </c>
      <c r="Q20230" t="s">
        <v>54500</v>
      </c>
      <c r="R20230">
        <v>1</v>
      </c>
    </row>
    <row r="20231" spans="1:18" x14ac:dyDescent="0.15">
      <c r="A20231" s="1" t="s">
        <v>54493</v>
      </c>
      <c r="B20231" t="s">
        <v>54494</v>
      </c>
      <c r="C20231" t="s">
        <v>3332</v>
      </c>
      <c r="D20231" t="s">
        <v>96604</v>
      </c>
      <c r="E20231">
        <v>710</v>
      </c>
      <c r="F20231">
        <v>540</v>
      </c>
      <c r="G20231">
        <v>1369</v>
      </c>
      <c r="H20231" t="s">
        <v>96578</v>
      </c>
      <c r="J20231" t="s">
        <v>54495</v>
      </c>
      <c r="K20231" s="2">
        <v>41370.308842592596</v>
      </c>
      <c r="L20231" s="3">
        <f t="shared" si="316"/>
        <v>41370</v>
      </c>
      <c r="M20231" t="s">
        <v>23</v>
      </c>
      <c r="N20231">
        <v>0</v>
      </c>
      <c r="O20231">
        <v>0</v>
      </c>
      <c r="Q20231" t="s">
        <v>54496</v>
      </c>
      <c r="R20231">
        <v>1</v>
      </c>
    </row>
    <row r="20232" spans="1:18" x14ac:dyDescent="0.15">
      <c r="A20232" s="1" t="s">
        <v>54489</v>
      </c>
      <c r="B20232" t="s">
        <v>54490</v>
      </c>
      <c r="C20232" t="s">
        <v>2793</v>
      </c>
      <c r="D20232" t="s">
        <v>96611</v>
      </c>
      <c r="E20232">
        <v>1559</v>
      </c>
      <c r="F20232">
        <v>1989</v>
      </c>
      <c r="G20232">
        <v>29335</v>
      </c>
      <c r="H20232" t="s">
        <v>96576</v>
      </c>
      <c r="J20232" t="s">
        <v>54491</v>
      </c>
      <c r="K20232" s="2">
        <v>41370.308877314812</v>
      </c>
      <c r="L20232" s="3">
        <f t="shared" si="316"/>
        <v>41370</v>
      </c>
      <c r="M20232" t="s">
        <v>370</v>
      </c>
      <c r="N20232">
        <v>0</v>
      </c>
      <c r="O20232">
        <v>0</v>
      </c>
      <c r="Q20232" t="s">
        <v>54492</v>
      </c>
      <c r="R20232">
        <v>1</v>
      </c>
    </row>
    <row r="20233" spans="1:18" x14ac:dyDescent="0.15">
      <c r="A20233" s="1" t="s">
        <v>54485</v>
      </c>
      <c r="B20233" t="s">
        <v>54486</v>
      </c>
      <c r="C20233" t="s">
        <v>131</v>
      </c>
      <c r="D20233" t="s">
        <v>96879</v>
      </c>
      <c r="E20233">
        <v>57</v>
      </c>
      <c r="F20233">
        <v>23</v>
      </c>
      <c r="G20233">
        <v>22</v>
      </c>
      <c r="H20233" t="s">
        <v>96576</v>
      </c>
      <c r="J20233" t="s">
        <v>54487</v>
      </c>
      <c r="K20233" s="2">
        <v>41370.308912037035</v>
      </c>
      <c r="L20233" s="3">
        <f t="shared" si="316"/>
        <v>41370</v>
      </c>
      <c r="M20233" t="s">
        <v>117</v>
      </c>
      <c r="N20233">
        <v>0</v>
      </c>
      <c r="O20233">
        <v>0</v>
      </c>
      <c r="Q20233" t="s">
        <v>54488</v>
      </c>
      <c r="R20233">
        <v>1</v>
      </c>
    </row>
    <row r="20234" spans="1:18" x14ac:dyDescent="0.15">
      <c r="A20234" s="1" t="s">
        <v>92555</v>
      </c>
      <c r="B20234" t="s">
        <v>92556</v>
      </c>
      <c r="C20234" t="s">
        <v>27</v>
      </c>
      <c r="E20234">
        <v>70</v>
      </c>
      <c r="F20234">
        <v>54</v>
      </c>
      <c r="G20234">
        <v>583</v>
      </c>
      <c r="H20234" t="s">
        <v>96576</v>
      </c>
      <c r="J20234" t="s">
        <v>92557</v>
      </c>
      <c r="K20234" s="2">
        <v>41370.308935185189</v>
      </c>
      <c r="L20234" s="3">
        <f t="shared" si="316"/>
        <v>41370</v>
      </c>
      <c r="M20234" t="s">
        <v>117</v>
      </c>
      <c r="N20234">
        <v>0</v>
      </c>
      <c r="O20234">
        <v>0</v>
      </c>
      <c r="P20234" t="s">
        <v>92558</v>
      </c>
      <c r="Q20234" t="s">
        <v>92559</v>
      </c>
      <c r="R20234">
        <v>1</v>
      </c>
    </row>
    <row r="20235" spans="1:18" x14ac:dyDescent="0.15">
      <c r="A20235" s="1" t="s">
        <v>92550</v>
      </c>
      <c r="B20235" t="s">
        <v>92551</v>
      </c>
      <c r="C20235" t="s">
        <v>344</v>
      </c>
      <c r="D20235" t="s">
        <v>96589</v>
      </c>
      <c r="E20235">
        <v>1293</v>
      </c>
      <c r="F20235">
        <v>592</v>
      </c>
      <c r="G20235">
        <v>18054</v>
      </c>
      <c r="H20235" t="s">
        <v>96578</v>
      </c>
      <c r="J20235" t="s">
        <v>92552</v>
      </c>
      <c r="K20235" s="2">
        <v>41370.308993055558</v>
      </c>
      <c r="L20235" s="3">
        <f t="shared" si="316"/>
        <v>41370</v>
      </c>
      <c r="M20235" t="s">
        <v>56</v>
      </c>
      <c r="N20235">
        <v>0</v>
      </c>
      <c r="O20235">
        <v>0</v>
      </c>
      <c r="P20235" t="s">
        <v>92553</v>
      </c>
      <c r="Q20235" t="s">
        <v>92554</v>
      </c>
      <c r="R20235">
        <v>1</v>
      </c>
    </row>
    <row r="20236" spans="1:18" x14ac:dyDescent="0.15">
      <c r="A20236" s="1" t="s">
        <v>54481</v>
      </c>
      <c r="B20236" t="s">
        <v>54482</v>
      </c>
      <c r="C20236" t="s">
        <v>271</v>
      </c>
      <c r="D20236" t="s">
        <v>96828</v>
      </c>
      <c r="E20236">
        <v>9607</v>
      </c>
      <c r="F20236">
        <v>132</v>
      </c>
      <c r="G20236">
        <v>3924</v>
      </c>
      <c r="H20236" t="s">
        <v>96576</v>
      </c>
      <c r="J20236" t="s">
        <v>54483</v>
      </c>
      <c r="K20236" s="2">
        <v>41370.309016203704</v>
      </c>
      <c r="L20236" s="3">
        <f t="shared" si="316"/>
        <v>41370</v>
      </c>
      <c r="M20236" t="s">
        <v>117</v>
      </c>
      <c r="N20236">
        <v>0</v>
      </c>
      <c r="O20236">
        <v>1</v>
      </c>
      <c r="Q20236" t="s">
        <v>54484</v>
      </c>
      <c r="R20236">
        <v>1</v>
      </c>
    </row>
    <row r="20237" spans="1:18" x14ac:dyDescent="0.15">
      <c r="A20237" s="1" t="s">
        <v>54477</v>
      </c>
      <c r="B20237" t="s">
        <v>54478</v>
      </c>
      <c r="C20237" t="s">
        <v>2165</v>
      </c>
      <c r="D20237" t="s">
        <v>96823</v>
      </c>
      <c r="E20237">
        <v>16</v>
      </c>
      <c r="F20237">
        <v>101</v>
      </c>
      <c r="G20237">
        <v>127</v>
      </c>
      <c r="H20237" t="s">
        <v>96576</v>
      </c>
      <c r="J20237" t="s">
        <v>54479</v>
      </c>
      <c r="K20237" s="2">
        <v>41370.309050925927</v>
      </c>
      <c r="L20237" s="3">
        <f t="shared" si="316"/>
        <v>41370</v>
      </c>
      <c r="M20237" t="s">
        <v>84</v>
      </c>
      <c r="N20237">
        <v>10</v>
      </c>
      <c r="O20237">
        <v>10</v>
      </c>
      <c r="Q20237" t="s">
        <v>54480</v>
      </c>
      <c r="R20237">
        <v>1</v>
      </c>
    </row>
    <row r="20238" spans="1:18" x14ac:dyDescent="0.15">
      <c r="A20238" s="1" t="s">
        <v>54472</v>
      </c>
      <c r="B20238" t="s">
        <v>54473</v>
      </c>
      <c r="C20238" t="s">
        <v>9772</v>
      </c>
      <c r="D20238" t="s">
        <v>96632</v>
      </c>
      <c r="E20238">
        <v>88</v>
      </c>
      <c r="F20238">
        <v>187</v>
      </c>
      <c r="G20238">
        <v>532</v>
      </c>
      <c r="H20238" t="s">
        <v>96576</v>
      </c>
      <c r="J20238" t="s">
        <v>54474</v>
      </c>
      <c r="K20238" s="2">
        <v>41370.309062499997</v>
      </c>
      <c r="L20238" s="3">
        <f t="shared" si="316"/>
        <v>41370</v>
      </c>
      <c r="M20238" t="s">
        <v>3619</v>
      </c>
      <c r="N20238">
        <v>0</v>
      </c>
      <c r="O20238">
        <v>0</v>
      </c>
      <c r="P20238" t="s">
        <v>54475</v>
      </c>
      <c r="Q20238" t="s">
        <v>54476</v>
      </c>
      <c r="R20238">
        <v>1</v>
      </c>
    </row>
    <row r="20239" spans="1:18" x14ac:dyDescent="0.15">
      <c r="A20239" s="1" t="s">
        <v>54468</v>
      </c>
      <c r="B20239" t="s">
        <v>54469</v>
      </c>
      <c r="C20239" t="s">
        <v>2165</v>
      </c>
      <c r="D20239" t="s">
        <v>96626</v>
      </c>
      <c r="E20239">
        <v>89</v>
      </c>
      <c r="F20239">
        <v>134</v>
      </c>
      <c r="G20239">
        <v>932</v>
      </c>
      <c r="H20239" t="s">
        <v>96576</v>
      </c>
      <c r="J20239" t="s">
        <v>54470</v>
      </c>
      <c r="K20239" s="2">
        <v>41370.309074074074</v>
      </c>
      <c r="L20239" s="3">
        <f t="shared" si="316"/>
        <v>41370</v>
      </c>
      <c r="M20239" t="s">
        <v>56</v>
      </c>
      <c r="N20239">
        <v>0</v>
      </c>
      <c r="O20239">
        <v>0</v>
      </c>
      <c r="Q20239" t="s">
        <v>54471</v>
      </c>
      <c r="R20239">
        <v>1</v>
      </c>
    </row>
    <row r="20240" spans="1:18" x14ac:dyDescent="0.15">
      <c r="A20240" s="1" t="s">
        <v>54464</v>
      </c>
      <c r="B20240" t="s">
        <v>54465</v>
      </c>
      <c r="C20240" t="s">
        <v>110</v>
      </c>
      <c r="D20240" t="s">
        <v>96596</v>
      </c>
      <c r="E20240">
        <v>2</v>
      </c>
      <c r="F20240">
        <v>99</v>
      </c>
      <c r="G20240">
        <v>26</v>
      </c>
      <c r="H20240" t="s">
        <v>96576</v>
      </c>
      <c r="J20240" t="s">
        <v>54466</v>
      </c>
      <c r="K20240" s="2">
        <v>41370.30909722222</v>
      </c>
      <c r="L20240" s="3">
        <f t="shared" si="316"/>
        <v>41370</v>
      </c>
      <c r="M20240" t="s">
        <v>246</v>
      </c>
      <c r="N20240">
        <v>0</v>
      </c>
      <c r="O20240">
        <v>0</v>
      </c>
      <c r="Q20240" t="s">
        <v>54467</v>
      </c>
      <c r="R20240">
        <v>1</v>
      </c>
    </row>
    <row r="20241" spans="1:18" x14ac:dyDescent="0.15">
      <c r="A20241" s="1" t="s">
        <v>54455</v>
      </c>
      <c r="B20241" t="s">
        <v>54456</v>
      </c>
      <c r="C20241" t="s">
        <v>190</v>
      </c>
      <c r="D20241" t="s">
        <v>96643</v>
      </c>
      <c r="E20241">
        <v>3778</v>
      </c>
      <c r="F20241">
        <v>1068</v>
      </c>
      <c r="G20241">
        <v>2853</v>
      </c>
      <c r="H20241" t="s">
        <v>96577</v>
      </c>
      <c r="I20241" t="s">
        <v>54457</v>
      </c>
      <c r="J20241" t="s">
        <v>54458</v>
      </c>
      <c r="K20241" s="2">
        <v>41370.309108796297</v>
      </c>
      <c r="L20241" s="3">
        <f t="shared" si="316"/>
        <v>41370</v>
      </c>
      <c r="M20241" t="s">
        <v>1209</v>
      </c>
      <c r="N20241">
        <v>0</v>
      </c>
      <c r="O20241">
        <v>0</v>
      </c>
      <c r="Q20241" t="s">
        <v>50472</v>
      </c>
      <c r="R20241">
        <v>1</v>
      </c>
    </row>
    <row r="20242" spans="1:18" x14ac:dyDescent="0.15">
      <c r="A20242" s="1" t="s">
        <v>54459</v>
      </c>
      <c r="B20242" t="s">
        <v>54460</v>
      </c>
      <c r="C20242" t="s">
        <v>131</v>
      </c>
      <c r="D20242" t="s">
        <v>96641</v>
      </c>
      <c r="E20242">
        <v>3757</v>
      </c>
      <c r="F20242">
        <v>1783</v>
      </c>
      <c r="G20242">
        <v>15183</v>
      </c>
      <c r="H20242" t="s">
        <v>96578</v>
      </c>
      <c r="J20242" t="s">
        <v>54461</v>
      </c>
      <c r="K20242" s="2">
        <v>41370.309120370373</v>
      </c>
      <c r="L20242" s="3">
        <f t="shared" si="316"/>
        <v>41370</v>
      </c>
      <c r="M20242" t="s">
        <v>84</v>
      </c>
      <c r="N20242">
        <v>0</v>
      </c>
      <c r="O20242">
        <v>0</v>
      </c>
      <c r="P20242" t="s">
        <v>54462</v>
      </c>
      <c r="Q20242" t="s">
        <v>54463</v>
      </c>
      <c r="R20242">
        <v>1</v>
      </c>
    </row>
    <row r="20243" spans="1:18" x14ac:dyDescent="0.15">
      <c r="A20243" s="1" t="s">
        <v>44554</v>
      </c>
      <c r="B20243" t="s">
        <v>44555</v>
      </c>
      <c r="C20243" t="s">
        <v>3837</v>
      </c>
      <c r="D20243" t="s">
        <v>96748</v>
      </c>
      <c r="E20243">
        <v>919</v>
      </c>
      <c r="F20243">
        <v>395</v>
      </c>
      <c r="G20243">
        <v>17854</v>
      </c>
      <c r="H20243" t="s">
        <v>96578</v>
      </c>
      <c r="J20243" t="s">
        <v>54448</v>
      </c>
      <c r="K20243" s="2">
        <v>41370.309120370373</v>
      </c>
      <c r="L20243" s="3">
        <f t="shared" si="316"/>
        <v>41370</v>
      </c>
      <c r="M20243" t="s">
        <v>63</v>
      </c>
      <c r="N20243">
        <v>0</v>
      </c>
      <c r="O20243">
        <v>0</v>
      </c>
      <c r="P20243" t="s">
        <v>54449</v>
      </c>
      <c r="Q20243" t="s">
        <v>54450</v>
      </c>
      <c r="R20243">
        <v>1</v>
      </c>
    </row>
    <row r="20244" spans="1:18" x14ac:dyDescent="0.15">
      <c r="A20244" s="1" t="s">
        <v>54451</v>
      </c>
      <c r="B20244" t="s">
        <v>54452</v>
      </c>
      <c r="C20244" t="s">
        <v>2543</v>
      </c>
      <c r="E20244">
        <v>246</v>
      </c>
      <c r="F20244">
        <v>279</v>
      </c>
      <c r="G20244">
        <v>864</v>
      </c>
      <c r="H20244" t="s">
        <v>96578</v>
      </c>
      <c r="J20244" t="s">
        <v>54453</v>
      </c>
      <c r="K20244" s="2">
        <v>41370.309120370373</v>
      </c>
      <c r="L20244" s="3">
        <f t="shared" si="316"/>
        <v>41370</v>
      </c>
      <c r="M20244" t="s">
        <v>192</v>
      </c>
      <c r="N20244">
        <v>0</v>
      </c>
      <c r="O20244">
        <v>0</v>
      </c>
      <c r="Q20244" t="s">
        <v>54454</v>
      </c>
      <c r="R20244">
        <v>1</v>
      </c>
    </row>
    <row r="20245" spans="1:18" x14ac:dyDescent="0.15">
      <c r="A20245" s="1" t="s">
        <v>92545</v>
      </c>
      <c r="B20245" t="s">
        <v>92546</v>
      </c>
      <c r="C20245" t="s">
        <v>190</v>
      </c>
      <c r="D20245" t="s">
        <v>96755</v>
      </c>
      <c r="E20245">
        <v>208</v>
      </c>
      <c r="F20245">
        <v>119</v>
      </c>
      <c r="G20245">
        <v>385</v>
      </c>
      <c r="H20245" t="s">
        <v>96576</v>
      </c>
      <c r="J20245" t="s">
        <v>92547</v>
      </c>
      <c r="K20245" s="2">
        <v>41370.309120370373</v>
      </c>
      <c r="L20245" s="3">
        <f t="shared" si="316"/>
        <v>41370</v>
      </c>
      <c r="M20245" t="s">
        <v>4697</v>
      </c>
      <c r="N20245">
        <v>0</v>
      </c>
      <c r="O20245">
        <v>0</v>
      </c>
      <c r="P20245" t="s">
        <v>92548</v>
      </c>
      <c r="Q20245" t="s">
        <v>92549</v>
      </c>
      <c r="R20245">
        <v>1</v>
      </c>
    </row>
    <row r="20246" spans="1:18" x14ac:dyDescent="0.15">
      <c r="A20246" s="1" t="s">
        <v>54444</v>
      </c>
      <c r="B20246" t="s">
        <v>54445</v>
      </c>
      <c r="C20246" t="s">
        <v>1237</v>
      </c>
      <c r="D20246" t="s">
        <v>96674</v>
      </c>
      <c r="E20246">
        <v>40</v>
      </c>
      <c r="F20246">
        <v>177</v>
      </c>
      <c r="G20246">
        <v>75</v>
      </c>
      <c r="H20246" t="s">
        <v>96576</v>
      </c>
      <c r="J20246" t="s">
        <v>54446</v>
      </c>
      <c r="K20246" s="2">
        <v>41370.309131944443</v>
      </c>
      <c r="L20246" s="3">
        <f t="shared" si="316"/>
        <v>41370</v>
      </c>
      <c r="M20246" t="s">
        <v>370</v>
      </c>
      <c r="N20246">
        <v>0</v>
      </c>
      <c r="O20246">
        <v>0</v>
      </c>
      <c r="Q20246" t="s">
        <v>54447</v>
      </c>
      <c r="R20246">
        <v>1</v>
      </c>
    </row>
    <row r="20247" spans="1:18" x14ac:dyDescent="0.15">
      <c r="A20247" s="1" t="s">
        <v>54440</v>
      </c>
      <c r="B20247" t="s">
        <v>54441</v>
      </c>
      <c r="C20247" t="s">
        <v>11046</v>
      </c>
      <c r="E20247">
        <v>26</v>
      </c>
      <c r="F20247">
        <v>15</v>
      </c>
      <c r="G20247">
        <v>93</v>
      </c>
      <c r="H20247" t="s">
        <v>96576</v>
      </c>
      <c r="J20247" t="s">
        <v>54442</v>
      </c>
      <c r="K20247" s="2">
        <v>41370.309131944443</v>
      </c>
      <c r="L20247" s="3">
        <f t="shared" si="316"/>
        <v>41370</v>
      </c>
      <c r="M20247" t="s">
        <v>535</v>
      </c>
      <c r="N20247">
        <v>0</v>
      </c>
      <c r="O20247">
        <v>0</v>
      </c>
      <c r="Q20247" t="s">
        <v>54443</v>
      </c>
      <c r="R20247">
        <v>1</v>
      </c>
    </row>
    <row r="20248" spans="1:18" x14ac:dyDescent="0.15">
      <c r="A20248" s="1" t="s">
        <v>92540</v>
      </c>
      <c r="B20248" t="s">
        <v>92541</v>
      </c>
      <c r="C20248" t="s">
        <v>344</v>
      </c>
      <c r="D20248" t="s">
        <v>96620</v>
      </c>
      <c r="E20248">
        <v>75</v>
      </c>
      <c r="F20248">
        <v>79</v>
      </c>
      <c r="G20248">
        <v>1038</v>
      </c>
      <c r="H20248" t="s">
        <v>96576</v>
      </c>
      <c r="J20248" t="s">
        <v>92542</v>
      </c>
      <c r="K20248" s="2">
        <v>41370.309155092589</v>
      </c>
      <c r="L20248" s="3">
        <f t="shared" si="316"/>
        <v>41370</v>
      </c>
      <c r="M20248" t="s">
        <v>192</v>
      </c>
      <c r="N20248">
        <v>0</v>
      </c>
      <c r="O20248">
        <v>2</v>
      </c>
      <c r="P20248" t="s">
        <v>92543</v>
      </c>
      <c r="Q20248" t="s">
        <v>92544</v>
      </c>
      <c r="R20248">
        <v>1</v>
      </c>
    </row>
    <row r="20249" spans="1:18" x14ac:dyDescent="0.15">
      <c r="A20249" s="1" t="s">
        <v>92535</v>
      </c>
      <c r="B20249" t="s">
        <v>92536</v>
      </c>
      <c r="C20249" t="s">
        <v>27</v>
      </c>
      <c r="E20249">
        <v>36</v>
      </c>
      <c r="F20249">
        <v>42</v>
      </c>
      <c r="G20249">
        <v>235</v>
      </c>
      <c r="H20249" t="s">
        <v>96576</v>
      </c>
      <c r="J20249" t="s">
        <v>92537</v>
      </c>
      <c r="K20249" s="2">
        <v>41370.309155092589</v>
      </c>
      <c r="L20249" s="3">
        <f t="shared" si="316"/>
        <v>41370</v>
      </c>
      <c r="M20249" t="s">
        <v>29</v>
      </c>
      <c r="N20249">
        <v>0</v>
      </c>
      <c r="O20249">
        <v>0</v>
      </c>
      <c r="P20249" t="s">
        <v>92538</v>
      </c>
      <c r="Q20249" t="s">
        <v>92539</v>
      </c>
      <c r="R20249">
        <v>1</v>
      </c>
    </row>
    <row r="20250" spans="1:18" x14ac:dyDescent="0.15">
      <c r="A20250" s="1" t="s">
        <v>92531</v>
      </c>
      <c r="B20250" t="s">
        <v>92532</v>
      </c>
      <c r="C20250" t="s">
        <v>94</v>
      </c>
      <c r="E20250">
        <v>1184</v>
      </c>
      <c r="F20250">
        <v>482</v>
      </c>
      <c r="G20250">
        <v>14022</v>
      </c>
      <c r="H20250" t="s">
        <v>96576</v>
      </c>
      <c r="J20250" t="s">
        <v>92533</v>
      </c>
      <c r="K20250" s="2">
        <v>41370.309178240743</v>
      </c>
      <c r="L20250" s="3">
        <f t="shared" si="316"/>
        <v>41370</v>
      </c>
      <c r="M20250" t="s">
        <v>370</v>
      </c>
      <c r="N20250">
        <v>0</v>
      </c>
      <c r="O20250">
        <v>1</v>
      </c>
      <c r="Q20250" t="s">
        <v>92534</v>
      </c>
      <c r="R20250">
        <v>1</v>
      </c>
    </row>
    <row r="20251" spans="1:18" x14ac:dyDescent="0.15">
      <c r="A20251" s="1" t="s">
        <v>54431</v>
      </c>
      <c r="B20251" t="s">
        <v>54432</v>
      </c>
      <c r="C20251" t="s">
        <v>110</v>
      </c>
      <c r="D20251" t="s">
        <v>96596</v>
      </c>
      <c r="E20251">
        <v>257</v>
      </c>
      <c r="F20251">
        <v>214</v>
      </c>
      <c r="G20251">
        <v>2520</v>
      </c>
      <c r="H20251" t="s">
        <v>96576</v>
      </c>
      <c r="J20251" t="s">
        <v>54433</v>
      </c>
      <c r="K20251" s="2">
        <v>41370.309189814812</v>
      </c>
      <c r="L20251" s="3">
        <f t="shared" ref="L20251:L20314" si="317">INT(K20251)</f>
        <v>41370</v>
      </c>
      <c r="M20251" t="s">
        <v>246</v>
      </c>
      <c r="N20251">
        <v>0</v>
      </c>
      <c r="O20251">
        <v>0</v>
      </c>
      <c r="Q20251" t="s">
        <v>54434</v>
      </c>
      <c r="R20251">
        <v>1</v>
      </c>
    </row>
    <row r="20252" spans="1:18" x14ac:dyDescent="0.15">
      <c r="A20252" s="1" t="s">
        <v>92526</v>
      </c>
      <c r="B20252" t="s">
        <v>92527</v>
      </c>
      <c r="C20252" t="s">
        <v>110</v>
      </c>
      <c r="E20252">
        <v>378</v>
      </c>
      <c r="F20252">
        <v>248</v>
      </c>
      <c r="G20252">
        <v>1626</v>
      </c>
      <c r="H20252" t="s">
        <v>96576</v>
      </c>
      <c r="J20252" t="s">
        <v>92528</v>
      </c>
      <c r="K20252" s="2">
        <v>41370.309201388889</v>
      </c>
      <c r="L20252" s="3">
        <f t="shared" si="317"/>
        <v>41370</v>
      </c>
      <c r="M20252" t="s">
        <v>3865</v>
      </c>
      <c r="N20252">
        <v>0</v>
      </c>
      <c r="O20252">
        <v>2</v>
      </c>
      <c r="P20252" t="s">
        <v>92529</v>
      </c>
      <c r="Q20252" t="s">
        <v>92530</v>
      </c>
      <c r="R20252">
        <v>1</v>
      </c>
    </row>
    <row r="20253" spans="1:18" x14ac:dyDescent="0.15">
      <c r="A20253" s="1" t="s">
        <v>54435</v>
      </c>
      <c r="B20253" t="s">
        <v>54436</v>
      </c>
      <c r="C20253" t="s">
        <v>131</v>
      </c>
      <c r="D20253" t="s">
        <v>96641</v>
      </c>
      <c r="E20253">
        <v>145</v>
      </c>
      <c r="F20253">
        <v>7</v>
      </c>
      <c r="G20253">
        <v>4805</v>
      </c>
      <c r="H20253" t="s">
        <v>96576</v>
      </c>
      <c r="J20253" t="s">
        <v>54437</v>
      </c>
      <c r="K20253" s="2">
        <v>41370.309201388889</v>
      </c>
      <c r="L20253" s="3">
        <f t="shared" si="317"/>
        <v>41370</v>
      </c>
      <c r="M20253" t="s">
        <v>84</v>
      </c>
      <c r="N20253">
        <v>0</v>
      </c>
      <c r="O20253">
        <v>0</v>
      </c>
      <c r="P20253" t="s">
        <v>54438</v>
      </c>
      <c r="Q20253" t="s">
        <v>54439</v>
      </c>
      <c r="R20253">
        <v>1</v>
      </c>
    </row>
    <row r="20254" spans="1:18" x14ac:dyDescent="0.15">
      <c r="A20254" s="1" t="s">
        <v>54390</v>
      </c>
      <c r="B20254" t="s">
        <v>54391</v>
      </c>
      <c r="C20254" t="s">
        <v>190</v>
      </c>
      <c r="D20254" t="s">
        <v>96644</v>
      </c>
      <c r="E20254">
        <v>646</v>
      </c>
      <c r="F20254">
        <v>558</v>
      </c>
      <c r="G20254">
        <v>4097</v>
      </c>
      <c r="H20254" t="s">
        <v>96576</v>
      </c>
      <c r="J20254" t="s">
        <v>54428</v>
      </c>
      <c r="K20254" s="2">
        <v>41370.309236111112</v>
      </c>
      <c r="L20254" s="3">
        <f t="shared" si="317"/>
        <v>41370</v>
      </c>
      <c r="M20254" t="s">
        <v>23</v>
      </c>
      <c r="N20254">
        <v>0</v>
      </c>
      <c r="O20254">
        <v>0</v>
      </c>
      <c r="P20254" t="s">
        <v>54429</v>
      </c>
      <c r="Q20254" t="s">
        <v>54430</v>
      </c>
      <c r="R20254">
        <v>1</v>
      </c>
    </row>
    <row r="20255" spans="1:18" x14ac:dyDescent="0.15">
      <c r="A20255" s="1" t="s">
        <v>54422</v>
      </c>
      <c r="B20255" t="s">
        <v>54423</v>
      </c>
      <c r="C20255" t="s">
        <v>94</v>
      </c>
      <c r="D20255" t="s">
        <v>96664</v>
      </c>
      <c r="E20255">
        <v>121550</v>
      </c>
      <c r="F20255">
        <v>2250</v>
      </c>
      <c r="G20255">
        <v>4124</v>
      </c>
      <c r="H20255" t="s">
        <v>96575</v>
      </c>
      <c r="I20255" t="s">
        <v>54424</v>
      </c>
      <c r="J20255" t="s">
        <v>54425</v>
      </c>
      <c r="K20255" s="2">
        <v>41370.309247685182</v>
      </c>
      <c r="L20255" s="3">
        <f t="shared" si="317"/>
        <v>41370</v>
      </c>
      <c r="M20255" t="s">
        <v>29</v>
      </c>
      <c r="N20255">
        <v>0</v>
      </c>
      <c r="O20255">
        <v>0</v>
      </c>
      <c r="P20255" t="s">
        <v>54426</v>
      </c>
      <c r="Q20255" t="s">
        <v>54427</v>
      </c>
      <c r="R20255">
        <v>1</v>
      </c>
    </row>
    <row r="20256" spans="1:18" x14ac:dyDescent="0.15">
      <c r="A20256" s="1" t="s">
        <v>54418</v>
      </c>
      <c r="B20256" t="s">
        <v>54419</v>
      </c>
      <c r="C20256" t="s">
        <v>27</v>
      </c>
      <c r="E20256">
        <v>5</v>
      </c>
      <c r="F20256">
        <v>99</v>
      </c>
      <c r="G20256">
        <v>4</v>
      </c>
      <c r="H20256" t="s">
        <v>96576</v>
      </c>
      <c r="J20256" t="s">
        <v>54420</v>
      </c>
      <c r="K20256" s="2">
        <v>41370.309270833335</v>
      </c>
      <c r="L20256" s="3">
        <f t="shared" si="317"/>
        <v>41370</v>
      </c>
      <c r="M20256" t="s">
        <v>1266</v>
      </c>
      <c r="N20256">
        <v>1</v>
      </c>
      <c r="O20256">
        <v>1</v>
      </c>
      <c r="P20256" t="s">
        <v>54421</v>
      </c>
      <c r="Q20256" t="s">
        <v>49684</v>
      </c>
      <c r="R20256">
        <v>1</v>
      </c>
    </row>
    <row r="20257" spans="1:18" x14ac:dyDescent="0.15">
      <c r="A20257" s="1" t="s">
        <v>54413</v>
      </c>
      <c r="B20257" t="s">
        <v>54414</v>
      </c>
      <c r="C20257" t="s">
        <v>94</v>
      </c>
      <c r="D20257" t="s">
        <v>96653</v>
      </c>
      <c r="E20257">
        <v>119</v>
      </c>
      <c r="F20257">
        <v>220</v>
      </c>
      <c r="G20257">
        <v>278</v>
      </c>
      <c r="H20257" t="s">
        <v>96576</v>
      </c>
      <c r="J20257" t="s">
        <v>54415</v>
      </c>
      <c r="K20257" s="2">
        <v>41370.309270833335</v>
      </c>
      <c r="L20257" s="3">
        <f t="shared" si="317"/>
        <v>41370</v>
      </c>
      <c r="M20257" t="s">
        <v>535</v>
      </c>
      <c r="N20257">
        <v>0</v>
      </c>
      <c r="O20257">
        <v>0</v>
      </c>
      <c r="P20257" t="s">
        <v>54416</v>
      </c>
      <c r="Q20257" t="s">
        <v>54417</v>
      </c>
      <c r="R20257">
        <v>1</v>
      </c>
    </row>
    <row r="20258" spans="1:18" x14ac:dyDescent="0.15">
      <c r="A20258" s="1" t="s">
        <v>92522</v>
      </c>
      <c r="B20258" t="s">
        <v>92523</v>
      </c>
      <c r="C20258" t="s">
        <v>27481</v>
      </c>
      <c r="D20258" t="s">
        <v>96871</v>
      </c>
      <c r="E20258">
        <v>8</v>
      </c>
      <c r="F20258">
        <v>38</v>
      </c>
      <c r="G20258">
        <v>30</v>
      </c>
      <c r="H20258" t="s">
        <v>96576</v>
      </c>
      <c r="J20258" t="s">
        <v>92524</v>
      </c>
      <c r="K20258" s="2">
        <v>41370.309351851851</v>
      </c>
      <c r="L20258" s="3">
        <f t="shared" si="317"/>
        <v>41370</v>
      </c>
      <c r="M20258" t="s">
        <v>84</v>
      </c>
      <c r="N20258">
        <v>0</v>
      </c>
      <c r="O20258">
        <v>0</v>
      </c>
      <c r="Q20258" t="s">
        <v>92525</v>
      </c>
      <c r="R20258">
        <v>1</v>
      </c>
    </row>
    <row r="20259" spans="1:18" x14ac:dyDescent="0.15">
      <c r="A20259" s="1" t="s">
        <v>54409</v>
      </c>
      <c r="B20259" t="s">
        <v>54410</v>
      </c>
      <c r="C20259" t="s">
        <v>190</v>
      </c>
      <c r="D20259" t="s">
        <v>96643</v>
      </c>
      <c r="E20259">
        <v>120</v>
      </c>
      <c r="F20259">
        <v>176</v>
      </c>
      <c r="G20259">
        <v>878</v>
      </c>
      <c r="H20259" t="s">
        <v>96576</v>
      </c>
      <c r="J20259" t="s">
        <v>54411</v>
      </c>
      <c r="K20259" s="2">
        <v>41370.309363425928</v>
      </c>
      <c r="L20259" s="3">
        <f t="shared" si="317"/>
        <v>41370</v>
      </c>
      <c r="M20259" t="s">
        <v>370</v>
      </c>
      <c r="N20259">
        <v>0</v>
      </c>
      <c r="O20259">
        <v>0</v>
      </c>
      <c r="Q20259" t="s">
        <v>54412</v>
      </c>
      <c r="R20259">
        <v>1</v>
      </c>
    </row>
    <row r="20260" spans="1:18" x14ac:dyDescent="0.15">
      <c r="A20260" s="1" t="s">
        <v>54404</v>
      </c>
      <c r="B20260" t="s">
        <v>54405</v>
      </c>
      <c r="C20260" t="s">
        <v>4086</v>
      </c>
      <c r="D20260" t="s">
        <v>96638</v>
      </c>
      <c r="E20260">
        <v>448686</v>
      </c>
      <c r="F20260">
        <v>517</v>
      </c>
      <c r="G20260">
        <v>22444</v>
      </c>
      <c r="H20260" t="s">
        <v>96574</v>
      </c>
      <c r="I20260" t="s">
        <v>54406</v>
      </c>
      <c r="J20260" t="s">
        <v>54407</v>
      </c>
      <c r="K20260" s="2">
        <v>41370.309386574074</v>
      </c>
      <c r="L20260" s="3">
        <f t="shared" si="317"/>
        <v>41370</v>
      </c>
      <c r="M20260" t="s">
        <v>117</v>
      </c>
      <c r="N20260">
        <v>10</v>
      </c>
      <c r="O20260">
        <v>6</v>
      </c>
      <c r="Q20260" t="s">
        <v>54408</v>
      </c>
      <c r="R20260">
        <v>1</v>
      </c>
    </row>
    <row r="20261" spans="1:18" x14ac:dyDescent="0.15">
      <c r="A20261" s="1" t="s">
        <v>54400</v>
      </c>
      <c r="B20261" t="s">
        <v>54401</v>
      </c>
      <c r="C20261" t="s">
        <v>9772</v>
      </c>
      <c r="D20261" t="s">
        <v>96632</v>
      </c>
      <c r="E20261">
        <v>1328</v>
      </c>
      <c r="F20261">
        <v>207</v>
      </c>
      <c r="G20261">
        <v>3444</v>
      </c>
      <c r="H20261" t="s">
        <v>96578</v>
      </c>
      <c r="J20261" t="s">
        <v>54402</v>
      </c>
      <c r="K20261" s="2">
        <v>41370.309432870374</v>
      </c>
      <c r="L20261" s="3">
        <f t="shared" si="317"/>
        <v>41370</v>
      </c>
      <c r="M20261" t="s">
        <v>117</v>
      </c>
      <c r="N20261">
        <v>0</v>
      </c>
      <c r="O20261">
        <v>2</v>
      </c>
      <c r="Q20261" t="s">
        <v>54403</v>
      </c>
      <c r="R20261">
        <v>1</v>
      </c>
    </row>
    <row r="20262" spans="1:18" x14ac:dyDescent="0.15">
      <c r="A20262" s="1" t="s">
        <v>92517</v>
      </c>
      <c r="B20262" t="s">
        <v>92518</v>
      </c>
      <c r="C20262" t="s">
        <v>586</v>
      </c>
      <c r="D20262" t="s">
        <v>96826</v>
      </c>
      <c r="E20262">
        <v>53016</v>
      </c>
      <c r="F20262">
        <v>2444</v>
      </c>
      <c r="G20262">
        <v>29199</v>
      </c>
      <c r="H20262" t="s">
        <v>96575</v>
      </c>
      <c r="I20262" t="s">
        <v>92519</v>
      </c>
      <c r="J20262" t="s">
        <v>92520</v>
      </c>
      <c r="K20262" s="2">
        <v>41370.30945601852</v>
      </c>
      <c r="L20262" s="3">
        <f t="shared" si="317"/>
        <v>41370</v>
      </c>
      <c r="M20262" t="s">
        <v>84</v>
      </c>
      <c r="N20262">
        <v>0</v>
      </c>
      <c r="O20262">
        <v>14</v>
      </c>
      <c r="Q20262" t="s">
        <v>92521</v>
      </c>
      <c r="R20262">
        <v>1</v>
      </c>
    </row>
    <row r="20263" spans="1:18" x14ac:dyDescent="0.15">
      <c r="A20263" s="1" t="s">
        <v>54395</v>
      </c>
      <c r="B20263" t="s">
        <v>54396</v>
      </c>
      <c r="C20263" t="s">
        <v>94</v>
      </c>
      <c r="E20263">
        <v>18733</v>
      </c>
      <c r="F20263">
        <v>237</v>
      </c>
      <c r="G20263">
        <v>1609</v>
      </c>
      <c r="H20263" t="s">
        <v>96575</v>
      </c>
      <c r="I20263" t="s">
        <v>54397</v>
      </c>
      <c r="J20263" t="s">
        <v>54398</v>
      </c>
      <c r="K20263" s="2">
        <v>41370.30945601852</v>
      </c>
      <c r="L20263" s="3">
        <f t="shared" si="317"/>
        <v>41370</v>
      </c>
      <c r="M20263" t="s">
        <v>3701</v>
      </c>
      <c r="N20263">
        <v>0</v>
      </c>
      <c r="O20263">
        <v>0</v>
      </c>
      <c r="Q20263" t="s">
        <v>54399</v>
      </c>
      <c r="R20263">
        <v>1</v>
      </c>
    </row>
    <row r="20264" spans="1:18" x14ac:dyDescent="0.15">
      <c r="A20264" s="1" t="s">
        <v>54390</v>
      </c>
      <c r="B20264" t="s">
        <v>54391</v>
      </c>
      <c r="C20264" t="s">
        <v>190</v>
      </c>
      <c r="D20264" t="s">
        <v>96644</v>
      </c>
      <c r="E20264">
        <v>646</v>
      </c>
      <c r="F20264">
        <v>558</v>
      </c>
      <c r="G20264">
        <v>4097</v>
      </c>
      <c r="H20264" t="s">
        <v>96576</v>
      </c>
      <c r="J20264" t="s">
        <v>54392</v>
      </c>
      <c r="K20264" s="2">
        <v>41370.30945601852</v>
      </c>
      <c r="L20264" s="3">
        <f t="shared" si="317"/>
        <v>41370</v>
      </c>
      <c r="M20264" t="s">
        <v>23</v>
      </c>
      <c r="N20264">
        <v>0</v>
      </c>
      <c r="O20264">
        <v>0</v>
      </c>
      <c r="P20264" t="s">
        <v>54393</v>
      </c>
      <c r="Q20264" t="s">
        <v>54394</v>
      </c>
      <c r="R20264">
        <v>1</v>
      </c>
    </row>
    <row r="20265" spans="1:18" x14ac:dyDescent="0.15">
      <c r="A20265" s="1" t="s">
        <v>9800</v>
      </c>
      <c r="B20265" t="s">
        <v>9801</v>
      </c>
      <c r="C20265" t="s">
        <v>1237</v>
      </c>
      <c r="D20265" t="s">
        <v>96806</v>
      </c>
      <c r="E20265">
        <v>7169</v>
      </c>
      <c r="F20265">
        <v>1489</v>
      </c>
      <c r="G20265">
        <v>89360</v>
      </c>
      <c r="H20265" t="s">
        <v>96578</v>
      </c>
      <c r="J20265" t="s">
        <v>54387</v>
      </c>
      <c r="K20265" s="2">
        <v>41370.309467592589</v>
      </c>
      <c r="L20265" s="3">
        <f t="shared" si="317"/>
        <v>41370</v>
      </c>
      <c r="M20265" t="s">
        <v>730</v>
      </c>
      <c r="N20265">
        <v>4</v>
      </c>
      <c r="O20265">
        <v>1</v>
      </c>
      <c r="P20265" t="s">
        <v>54388</v>
      </c>
      <c r="Q20265" t="s">
        <v>54389</v>
      </c>
      <c r="R20265">
        <v>1</v>
      </c>
    </row>
    <row r="20266" spans="1:18" x14ac:dyDescent="0.15">
      <c r="A20266" s="1" t="s">
        <v>92511</v>
      </c>
      <c r="B20266" t="s">
        <v>92512</v>
      </c>
      <c r="C20266" t="s">
        <v>2543</v>
      </c>
      <c r="D20266" t="s">
        <v>96764</v>
      </c>
      <c r="E20266">
        <v>1268</v>
      </c>
      <c r="F20266">
        <v>131</v>
      </c>
      <c r="G20266">
        <v>3357</v>
      </c>
      <c r="H20266" t="s">
        <v>96575</v>
      </c>
      <c r="I20266" t="s">
        <v>92513</v>
      </c>
      <c r="J20266" t="s">
        <v>92514</v>
      </c>
      <c r="K20266" s="2">
        <v>41370.309513888889</v>
      </c>
      <c r="L20266" s="3">
        <f t="shared" si="317"/>
        <v>41370</v>
      </c>
      <c r="M20266" t="s">
        <v>3613</v>
      </c>
      <c r="N20266">
        <v>0</v>
      </c>
      <c r="O20266">
        <v>0</v>
      </c>
      <c r="P20266" t="s">
        <v>92515</v>
      </c>
      <c r="Q20266" t="s">
        <v>92516</v>
      </c>
      <c r="R20266">
        <v>1</v>
      </c>
    </row>
    <row r="20267" spans="1:18" x14ac:dyDescent="0.15">
      <c r="A20267" s="1" t="s">
        <v>54383</v>
      </c>
      <c r="B20267" t="s">
        <v>54384</v>
      </c>
      <c r="C20267" t="s">
        <v>1005</v>
      </c>
      <c r="D20267" t="s">
        <v>96587</v>
      </c>
      <c r="E20267">
        <v>11</v>
      </c>
      <c r="F20267">
        <v>15</v>
      </c>
      <c r="G20267">
        <v>16</v>
      </c>
      <c r="H20267" t="s">
        <v>96576</v>
      </c>
      <c r="J20267" t="s">
        <v>54385</v>
      </c>
      <c r="K20267" s="2">
        <v>41370.309513888889</v>
      </c>
      <c r="L20267" s="3">
        <f t="shared" si="317"/>
        <v>41370</v>
      </c>
      <c r="M20267" t="s">
        <v>461</v>
      </c>
      <c r="N20267">
        <v>0</v>
      </c>
      <c r="O20267">
        <v>0</v>
      </c>
      <c r="Q20267" t="s">
        <v>54386</v>
      </c>
      <c r="R20267">
        <v>1</v>
      </c>
    </row>
    <row r="20268" spans="1:18" x14ac:dyDescent="0.15">
      <c r="A20268" s="1" t="s">
        <v>54378</v>
      </c>
      <c r="B20268" t="s">
        <v>54379</v>
      </c>
      <c r="C20268" t="s">
        <v>2165</v>
      </c>
      <c r="D20268" t="s">
        <v>96823</v>
      </c>
      <c r="E20268">
        <v>1429</v>
      </c>
      <c r="F20268">
        <v>884</v>
      </c>
      <c r="G20268">
        <v>2769</v>
      </c>
      <c r="H20268" t="s">
        <v>96578</v>
      </c>
      <c r="J20268" t="s">
        <v>54380</v>
      </c>
      <c r="K20268" s="2">
        <v>41370.309537037036</v>
      </c>
      <c r="L20268" s="3">
        <f t="shared" si="317"/>
        <v>41370</v>
      </c>
      <c r="M20268" t="s">
        <v>123</v>
      </c>
      <c r="N20268">
        <v>0</v>
      </c>
      <c r="O20268">
        <v>0</v>
      </c>
      <c r="P20268" t="s">
        <v>54381</v>
      </c>
      <c r="Q20268" t="s">
        <v>54382</v>
      </c>
      <c r="R20268">
        <v>1</v>
      </c>
    </row>
    <row r="20269" spans="1:18" x14ac:dyDescent="0.15">
      <c r="A20269" s="1" t="s">
        <v>54370</v>
      </c>
      <c r="B20269" t="s">
        <v>54371</v>
      </c>
      <c r="C20269" t="s">
        <v>344</v>
      </c>
      <c r="E20269">
        <v>636717</v>
      </c>
      <c r="F20269">
        <v>735</v>
      </c>
      <c r="G20269">
        <v>19032</v>
      </c>
      <c r="H20269" t="s">
        <v>96575</v>
      </c>
      <c r="I20269" t="s">
        <v>54372</v>
      </c>
      <c r="J20269" t="s">
        <v>54373</v>
      </c>
      <c r="K20269" s="2">
        <v>41370.309560185182</v>
      </c>
      <c r="L20269" s="3">
        <f t="shared" si="317"/>
        <v>41370</v>
      </c>
      <c r="M20269" t="s">
        <v>56</v>
      </c>
      <c r="N20269">
        <v>170</v>
      </c>
      <c r="O20269">
        <v>37</v>
      </c>
      <c r="P20269" t="s">
        <v>54374</v>
      </c>
      <c r="Q20269" t="s">
        <v>54375</v>
      </c>
      <c r="R20269">
        <v>1</v>
      </c>
    </row>
    <row r="20270" spans="1:18" x14ac:dyDescent="0.15">
      <c r="A20270" s="1" t="s">
        <v>54281</v>
      </c>
      <c r="B20270" t="s">
        <v>54282</v>
      </c>
      <c r="C20270" t="s">
        <v>10172</v>
      </c>
      <c r="D20270" t="s">
        <v>96775</v>
      </c>
      <c r="E20270">
        <v>2109</v>
      </c>
      <c r="F20270">
        <v>1999</v>
      </c>
      <c r="G20270">
        <v>5744</v>
      </c>
      <c r="H20270" t="s">
        <v>96576</v>
      </c>
      <c r="J20270" t="s">
        <v>54376</v>
      </c>
      <c r="K20270" s="2">
        <v>41370.309571759259</v>
      </c>
      <c r="L20270" s="3">
        <f t="shared" si="317"/>
        <v>41370</v>
      </c>
      <c r="M20270" t="s">
        <v>84</v>
      </c>
      <c r="N20270">
        <v>0</v>
      </c>
      <c r="O20270">
        <v>0</v>
      </c>
      <c r="Q20270" t="s">
        <v>54377</v>
      </c>
      <c r="R20270">
        <v>1</v>
      </c>
    </row>
    <row r="20271" spans="1:18" x14ac:dyDescent="0.15">
      <c r="A20271" s="1" t="s">
        <v>54361</v>
      </c>
      <c r="B20271" t="s">
        <v>54362</v>
      </c>
      <c r="C20271" t="s">
        <v>190</v>
      </c>
      <c r="D20271" t="s">
        <v>96644</v>
      </c>
      <c r="E20271">
        <v>337</v>
      </c>
      <c r="F20271">
        <v>355</v>
      </c>
      <c r="G20271">
        <v>977</v>
      </c>
      <c r="H20271" t="s">
        <v>96576</v>
      </c>
      <c r="J20271" t="s">
        <v>54363</v>
      </c>
      <c r="K20271" s="2">
        <v>41370.309571759259</v>
      </c>
      <c r="L20271" s="3">
        <f t="shared" si="317"/>
        <v>41370</v>
      </c>
      <c r="M20271" t="s">
        <v>1266</v>
      </c>
      <c r="N20271">
        <v>0</v>
      </c>
      <c r="O20271">
        <v>0</v>
      </c>
      <c r="P20271" t="s">
        <v>54364</v>
      </c>
      <c r="Q20271" t="s">
        <v>54365</v>
      </c>
      <c r="R20271">
        <v>1</v>
      </c>
    </row>
    <row r="20272" spans="1:18" x14ac:dyDescent="0.15">
      <c r="A20272" s="1" t="s">
        <v>54366</v>
      </c>
      <c r="B20272" t="s">
        <v>54367</v>
      </c>
      <c r="C20272" t="s">
        <v>27</v>
      </c>
      <c r="E20272">
        <v>6</v>
      </c>
      <c r="F20272">
        <v>35</v>
      </c>
      <c r="G20272">
        <v>35</v>
      </c>
      <c r="H20272" t="s">
        <v>96576</v>
      </c>
      <c r="J20272" t="s">
        <v>54368</v>
      </c>
      <c r="K20272" s="2">
        <v>41370.309571759259</v>
      </c>
      <c r="L20272" s="3">
        <f t="shared" si="317"/>
        <v>41370</v>
      </c>
      <c r="M20272" t="s">
        <v>30593</v>
      </c>
      <c r="N20272">
        <v>0</v>
      </c>
      <c r="O20272">
        <v>0</v>
      </c>
      <c r="Q20272" t="s">
        <v>54369</v>
      </c>
      <c r="R20272">
        <v>1</v>
      </c>
    </row>
    <row r="20273" spans="1:18" x14ac:dyDescent="0.15">
      <c r="A20273" s="1" t="s">
        <v>92503</v>
      </c>
      <c r="B20273" t="s">
        <v>92504</v>
      </c>
      <c r="C20273" t="s">
        <v>110</v>
      </c>
      <c r="D20273" t="s">
        <v>96596</v>
      </c>
      <c r="E20273">
        <v>910</v>
      </c>
      <c r="F20273">
        <v>510</v>
      </c>
      <c r="G20273">
        <v>8274</v>
      </c>
      <c r="H20273" t="s">
        <v>96578</v>
      </c>
      <c r="J20273" t="s">
        <v>92505</v>
      </c>
      <c r="K20273" s="2">
        <v>41370.309583333335</v>
      </c>
      <c r="L20273" s="3">
        <f t="shared" si="317"/>
        <v>41370</v>
      </c>
      <c r="M20273" t="s">
        <v>16970</v>
      </c>
      <c r="N20273">
        <v>0</v>
      </c>
      <c r="O20273">
        <v>14</v>
      </c>
      <c r="Q20273" t="s">
        <v>92506</v>
      </c>
      <c r="R20273">
        <v>1</v>
      </c>
    </row>
    <row r="20274" spans="1:18" x14ac:dyDescent="0.15">
      <c r="A20274" s="1" t="s">
        <v>92507</v>
      </c>
      <c r="B20274" t="s">
        <v>92508</v>
      </c>
      <c r="C20274" t="s">
        <v>344</v>
      </c>
      <c r="D20274" t="s">
        <v>96657</v>
      </c>
      <c r="E20274">
        <v>944</v>
      </c>
      <c r="F20274">
        <v>886</v>
      </c>
      <c r="G20274">
        <v>9453</v>
      </c>
      <c r="H20274" t="s">
        <v>96578</v>
      </c>
      <c r="J20274" t="s">
        <v>92509</v>
      </c>
      <c r="K20274" s="2">
        <v>41370.309583333335</v>
      </c>
      <c r="L20274" s="3">
        <f t="shared" si="317"/>
        <v>41370</v>
      </c>
      <c r="M20274" t="s">
        <v>84</v>
      </c>
      <c r="N20274">
        <v>0</v>
      </c>
      <c r="O20274">
        <v>0</v>
      </c>
      <c r="Q20274" t="s">
        <v>92510</v>
      </c>
      <c r="R20274">
        <v>1</v>
      </c>
    </row>
    <row r="20275" spans="1:18" x14ac:dyDescent="0.15">
      <c r="A20275" s="1" t="s">
        <v>54357</v>
      </c>
      <c r="B20275" t="s">
        <v>54358</v>
      </c>
      <c r="C20275" t="s">
        <v>190</v>
      </c>
      <c r="D20275" t="s">
        <v>96592</v>
      </c>
      <c r="E20275">
        <v>34</v>
      </c>
      <c r="F20275">
        <v>8</v>
      </c>
      <c r="G20275">
        <v>42</v>
      </c>
      <c r="H20275" t="s">
        <v>96576</v>
      </c>
      <c r="J20275" t="s">
        <v>54359</v>
      </c>
      <c r="K20275" s="2">
        <v>41370.309583333335</v>
      </c>
      <c r="L20275" s="3">
        <f t="shared" si="317"/>
        <v>41370</v>
      </c>
      <c r="M20275" t="s">
        <v>84</v>
      </c>
      <c r="N20275">
        <v>0</v>
      </c>
      <c r="O20275">
        <v>0</v>
      </c>
      <c r="Q20275" t="s">
        <v>54360</v>
      </c>
      <c r="R20275">
        <v>1</v>
      </c>
    </row>
    <row r="20276" spans="1:18" x14ac:dyDescent="0.15">
      <c r="A20276" s="1" t="s">
        <v>54352</v>
      </c>
      <c r="B20276" t="s">
        <v>54353</v>
      </c>
      <c r="C20276" t="s">
        <v>344</v>
      </c>
      <c r="D20276" t="s">
        <v>96639</v>
      </c>
      <c r="E20276">
        <v>545</v>
      </c>
      <c r="F20276">
        <v>430</v>
      </c>
      <c r="G20276">
        <v>7262</v>
      </c>
      <c r="H20276" t="s">
        <v>96576</v>
      </c>
      <c r="J20276" t="s">
        <v>54354</v>
      </c>
      <c r="K20276" s="2">
        <v>41370.309618055559</v>
      </c>
      <c r="L20276" s="3">
        <f t="shared" si="317"/>
        <v>41370</v>
      </c>
      <c r="M20276" t="s">
        <v>23</v>
      </c>
      <c r="N20276">
        <v>0</v>
      </c>
      <c r="O20276">
        <v>0</v>
      </c>
      <c r="P20276" t="s">
        <v>54355</v>
      </c>
      <c r="Q20276" t="s">
        <v>54356</v>
      </c>
      <c r="R20276">
        <v>1</v>
      </c>
    </row>
    <row r="20277" spans="1:18" x14ac:dyDescent="0.15">
      <c r="A20277" s="1" t="s">
        <v>54348</v>
      </c>
      <c r="B20277" t="s">
        <v>54349</v>
      </c>
      <c r="C20277" t="s">
        <v>586</v>
      </c>
      <c r="D20277" t="s">
        <v>27</v>
      </c>
      <c r="E20277">
        <v>11472</v>
      </c>
      <c r="F20277">
        <v>369</v>
      </c>
      <c r="G20277">
        <v>1690</v>
      </c>
      <c r="H20277" t="s">
        <v>96578</v>
      </c>
      <c r="J20277" t="s">
        <v>54350</v>
      </c>
      <c r="K20277" s="2">
        <v>41370.309652777774</v>
      </c>
      <c r="L20277" s="3">
        <f t="shared" si="317"/>
        <v>41370</v>
      </c>
      <c r="M20277" t="s">
        <v>117</v>
      </c>
      <c r="N20277">
        <v>0</v>
      </c>
      <c r="O20277">
        <v>0</v>
      </c>
      <c r="Q20277" t="s">
        <v>54351</v>
      </c>
      <c r="R20277">
        <v>1</v>
      </c>
    </row>
    <row r="20278" spans="1:18" x14ac:dyDescent="0.15">
      <c r="A20278" s="1" t="s">
        <v>92498</v>
      </c>
      <c r="B20278" t="s">
        <v>92499</v>
      </c>
      <c r="C20278" t="s">
        <v>2703</v>
      </c>
      <c r="E20278">
        <v>35</v>
      </c>
      <c r="F20278">
        <v>30</v>
      </c>
      <c r="G20278">
        <v>63</v>
      </c>
      <c r="H20278" t="s">
        <v>96576</v>
      </c>
      <c r="J20278" t="s">
        <v>92500</v>
      </c>
      <c r="K20278" s="2">
        <v>41370.309652777774</v>
      </c>
      <c r="L20278" s="3">
        <f t="shared" si="317"/>
        <v>41370</v>
      </c>
      <c r="M20278" t="s">
        <v>376</v>
      </c>
      <c r="N20278">
        <v>0</v>
      </c>
      <c r="O20278">
        <v>0</v>
      </c>
      <c r="P20278" t="s">
        <v>92501</v>
      </c>
      <c r="Q20278" t="s">
        <v>92502</v>
      </c>
      <c r="R20278">
        <v>1</v>
      </c>
    </row>
    <row r="20279" spans="1:18" x14ac:dyDescent="0.15">
      <c r="A20279" s="1" t="s">
        <v>20260</v>
      </c>
      <c r="B20279" t="s">
        <v>20261</v>
      </c>
      <c r="C20279" t="s">
        <v>110</v>
      </c>
      <c r="D20279" t="s">
        <v>96586</v>
      </c>
      <c r="E20279">
        <v>961</v>
      </c>
      <c r="F20279">
        <v>429</v>
      </c>
      <c r="G20279">
        <v>56044</v>
      </c>
      <c r="H20279" t="s">
        <v>96576</v>
      </c>
      <c r="J20279" t="s">
        <v>54346</v>
      </c>
      <c r="K20279" s="2">
        <v>41370.309675925928</v>
      </c>
      <c r="L20279" s="3">
        <f t="shared" si="317"/>
        <v>41370</v>
      </c>
      <c r="M20279" t="s">
        <v>63</v>
      </c>
      <c r="N20279">
        <v>0</v>
      </c>
      <c r="O20279">
        <v>0</v>
      </c>
      <c r="Q20279" t="s">
        <v>54347</v>
      </c>
      <c r="R20279">
        <v>1</v>
      </c>
    </row>
    <row r="20280" spans="1:18" x14ac:dyDescent="0.15">
      <c r="A20280" s="1" t="s">
        <v>54342</v>
      </c>
      <c r="B20280" t="s">
        <v>54343</v>
      </c>
      <c r="C20280" t="s">
        <v>2543</v>
      </c>
      <c r="E20280">
        <v>690</v>
      </c>
      <c r="F20280">
        <v>1985</v>
      </c>
      <c r="G20280">
        <v>1099</v>
      </c>
      <c r="H20280" t="s">
        <v>96576</v>
      </c>
      <c r="J20280" t="s">
        <v>54344</v>
      </c>
      <c r="K20280" s="2">
        <v>41370.309710648151</v>
      </c>
      <c r="L20280" s="3">
        <f t="shared" si="317"/>
        <v>41370</v>
      </c>
      <c r="M20280" t="s">
        <v>205</v>
      </c>
      <c r="N20280">
        <v>0</v>
      </c>
      <c r="O20280">
        <v>0</v>
      </c>
      <c r="Q20280" t="s">
        <v>54345</v>
      </c>
      <c r="R20280">
        <v>1</v>
      </c>
    </row>
    <row r="20281" spans="1:18" x14ac:dyDescent="0.15">
      <c r="A20281" s="1" t="s">
        <v>76313</v>
      </c>
      <c r="B20281" t="s">
        <v>76314</v>
      </c>
      <c r="C20281" t="s">
        <v>190</v>
      </c>
      <c r="D20281" t="s">
        <v>96643</v>
      </c>
      <c r="E20281">
        <v>28415</v>
      </c>
      <c r="F20281">
        <v>646</v>
      </c>
      <c r="G20281">
        <v>23915</v>
      </c>
      <c r="H20281" t="s">
        <v>96575</v>
      </c>
      <c r="I20281" t="s">
        <v>76315</v>
      </c>
      <c r="J20281" t="s">
        <v>92496</v>
      </c>
      <c r="K20281" s="2">
        <v>41370.309733796297</v>
      </c>
      <c r="L20281" s="3">
        <f t="shared" si="317"/>
        <v>41370</v>
      </c>
      <c r="M20281" t="s">
        <v>117</v>
      </c>
      <c r="N20281">
        <v>0</v>
      </c>
      <c r="O20281">
        <v>0</v>
      </c>
      <c r="Q20281" t="s">
        <v>92497</v>
      </c>
      <c r="R20281">
        <v>1</v>
      </c>
    </row>
    <row r="20282" spans="1:18" x14ac:dyDescent="0.15">
      <c r="A20282" s="1" t="s">
        <v>92491</v>
      </c>
      <c r="B20282" t="s">
        <v>92492</v>
      </c>
      <c r="C20282" t="s">
        <v>2793</v>
      </c>
      <c r="D20282" t="s">
        <v>96606</v>
      </c>
      <c r="E20282">
        <v>297</v>
      </c>
      <c r="F20282">
        <v>149</v>
      </c>
      <c r="G20282">
        <v>2615</v>
      </c>
      <c r="H20282" t="s">
        <v>96578</v>
      </c>
      <c r="J20282" t="s">
        <v>92493</v>
      </c>
      <c r="K20282" s="2">
        <v>41370.309756944444</v>
      </c>
      <c r="L20282" s="3">
        <f t="shared" si="317"/>
        <v>41370</v>
      </c>
      <c r="M20282" t="s">
        <v>370</v>
      </c>
      <c r="N20282">
        <v>0</v>
      </c>
      <c r="O20282">
        <v>0</v>
      </c>
      <c r="P20282" t="s">
        <v>92494</v>
      </c>
      <c r="Q20282" t="s">
        <v>92495</v>
      </c>
      <c r="R20282">
        <v>1</v>
      </c>
    </row>
    <row r="20283" spans="1:18" x14ac:dyDescent="0.15">
      <c r="A20283" s="1" t="s">
        <v>92487</v>
      </c>
      <c r="B20283" t="s">
        <v>92488</v>
      </c>
      <c r="C20283" t="s">
        <v>586</v>
      </c>
      <c r="D20283" t="s">
        <v>96622</v>
      </c>
      <c r="E20283">
        <v>4822</v>
      </c>
      <c r="F20283">
        <v>477</v>
      </c>
      <c r="G20283">
        <v>23598</v>
      </c>
      <c r="H20283" t="s">
        <v>96578</v>
      </c>
      <c r="J20283" t="s">
        <v>92489</v>
      </c>
      <c r="K20283" s="2">
        <v>41370.30976851852</v>
      </c>
      <c r="L20283" s="3">
        <f t="shared" si="317"/>
        <v>41370</v>
      </c>
      <c r="M20283" t="s">
        <v>117</v>
      </c>
      <c r="N20283">
        <v>1</v>
      </c>
      <c r="O20283">
        <v>15</v>
      </c>
      <c r="Q20283" t="s">
        <v>92490</v>
      </c>
      <c r="R20283">
        <v>1</v>
      </c>
    </row>
    <row r="20284" spans="1:18" x14ac:dyDescent="0.15">
      <c r="A20284" s="1" t="s">
        <v>54338</v>
      </c>
      <c r="B20284" t="s">
        <v>54339</v>
      </c>
      <c r="C20284" t="s">
        <v>110</v>
      </c>
      <c r="D20284" t="s">
        <v>96596</v>
      </c>
      <c r="E20284">
        <v>42</v>
      </c>
      <c r="F20284">
        <v>44</v>
      </c>
      <c r="G20284">
        <v>137</v>
      </c>
      <c r="H20284" t="s">
        <v>96576</v>
      </c>
      <c r="J20284" t="s">
        <v>54340</v>
      </c>
      <c r="K20284" s="2">
        <v>41370.30976851852</v>
      </c>
      <c r="L20284" s="3">
        <f t="shared" si="317"/>
        <v>41370</v>
      </c>
      <c r="M20284" t="s">
        <v>117</v>
      </c>
      <c r="N20284">
        <v>0</v>
      </c>
      <c r="O20284">
        <v>0</v>
      </c>
      <c r="Q20284" t="s">
        <v>54341</v>
      </c>
      <c r="R20284">
        <v>1</v>
      </c>
    </row>
    <row r="20285" spans="1:18" x14ac:dyDescent="0.15">
      <c r="A20285" s="1" t="s">
        <v>54334</v>
      </c>
      <c r="B20285" t="s">
        <v>54335</v>
      </c>
      <c r="C20285" t="s">
        <v>3332</v>
      </c>
      <c r="D20285" t="s">
        <v>96604</v>
      </c>
      <c r="E20285">
        <v>2307</v>
      </c>
      <c r="F20285">
        <v>1996</v>
      </c>
      <c r="G20285">
        <v>3368</v>
      </c>
      <c r="H20285" t="s">
        <v>96576</v>
      </c>
      <c r="J20285" t="s">
        <v>54336</v>
      </c>
      <c r="K20285" s="2">
        <v>41370.309791666667</v>
      </c>
      <c r="L20285" s="3">
        <f t="shared" si="317"/>
        <v>41370</v>
      </c>
      <c r="M20285" t="s">
        <v>339</v>
      </c>
      <c r="N20285">
        <v>0</v>
      </c>
      <c r="O20285">
        <v>0</v>
      </c>
      <c r="P20285" t="s">
        <v>54337</v>
      </c>
      <c r="Q20285" t="s">
        <v>53353</v>
      </c>
      <c r="R20285">
        <v>1</v>
      </c>
    </row>
    <row r="20286" spans="1:18" x14ac:dyDescent="0.15">
      <c r="A20286" s="1" t="s">
        <v>44799</v>
      </c>
      <c r="B20286" t="s">
        <v>44800</v>
      </c>
      <c r="C20286" t="s">
        <v>94</v>
      </c>
      <c r="D20286" t="s">
        <v>96609</v>
      </c>
      <c r="E20286">
        <v>14967</v>
      </c>
      <c r="F20286">
        <v>850</v>
      </c>
      <c r="G20286">
        <v>7639</v>
      </c>
      <c r="H20286" t="s">
        <v>96576</v>
      </c>
      <c r="J20286" t="s">
        <v>54331</v>
      </c>
      <c r="K20286" s="2">
        <v>41370.309814814813</v>
      </c>
      <c r="L20286" s="3">
        <f t="shared" si="317"/>
        <v>41370</v>
      </c>
      <c r="M20286" t="s">
        <v>84</v>
      </c>
      <c r="N20286">
        <v>34</v>
      </c>
      <c r="O20286">
        <v>1</v>
      </c>
      <c r="P20286" t="s">
        <v>54332</v>
      </c>
      <c r="Q20286" t="s">
        <v>54333</v>
      </c>
      <c r="R20286">
        <v>1</v>
      </c>
    </row>
    <row r="20287" spans="1:18" x14ac:dyDescent="0.15">
      <c r="A20287" s="1" t="s">
        <v>54327</v>
      </c>
      <c r="B20287" t="s">
        <v>54328</v>
      </c>
      <c r="C20287" t="s">
        <v>190</v>
      </c>
      <c r="D20287" t="s">
        <v>96845</v>
      </c>
      <c r="E20287">
        <v>62</v>
      </c>
      <c r="F20287">
        <v>103</v>
      </c>
      <c r="G20287">
        <v>339</v>
      </c>
      <c r="H20287" t="s">
        <v>96576</v>
      </c>
      <c r="J20287" t="s">
        <v>54329</v>
      </c>
      <c r="K20287" s="2">
        <v>41370.309814814813</v>
      </c>
      <c r="L20287" s="3">
        <f t="shared" si="317"/>
        <v>41370</v>
      </c>
      <c r="M20287" t="s">
        <v>117</v>
      </c>
      <c r="N20287">
        <v>0</v>
      </c>
      <c r="O20287">
        <v>0</v>
      </c>
      <c r="Q20287" t="s">
        <v>54330</v>
      </c>
      <c r="R20287">
        <v>1</v>
      </c>
    </row>
    <row r="20288" spans="1:18" x14ac:dyDescent="0.15">
      <c r="A20288" s="1" t="s">
        <v>54323</v>
      </c>
      <c r="B20288" t="s">
        <v>54324</v>
      </c>
      <c r="C20288" t="s">
        <v>94</v>
      </c>
      <c r="E20288">
        <v>632</v>
      </c>
      <c r="F20288">
        <v>567</v>
      </c>
      <c r="G20288">
        <v>3184</v>
      </c>
      <c r="H20288" t="s">
        <v>96578</v>
      </c>
      <c r="J20288" t="s">
        <v>54325</v>
      </c>
      <c r="K20288" s="2">
        <v>41370.309837962966</v>
      </c>
      <c r="L20288" s="3">
        <f t="shared" si="317"/>
        <v>41370</v>
      </c>
      <c r="M20288" t="s">
        <v>84</v>
      </c>
      <c r="N20288">
        <v>0</v>
      </c>
      <c r="O20288">
        <v>0</v>
      </c>
      <c r="Q20288" t="s">
        <v>54326</v>
      </c>
      <c r="R20288">
        <v>1</v>
      </c>
    </row>
    <row r="20289" spans="1:18" x14ac:dyDescent="0.15">
      <c r="A20289" s="1" t="s">
        <v>54313</v>
      </c>
      <c r="B20289" t="s">
        <v>54314</v>
      </c>
      <c r="C20289" t="s">
        <v>94</v>
      </c>
      <c r="D20289" t="s">
        <v>96609</v>
      </c>
      <c r="E20289">
        <v>619</v>
      </c>
      <c r="F20289">
        <v>176</v>
      </c>
      <c r="G20289">
        <v>2703</v>
      </c>
      <c r="H20289" t="s">
        <v>96576</v>
      </c>
      <c r="J20289" t="s">
        <v>54315</v>
      </c>
      <c r="K20289" s="2">
        <v>41370.309849537036</v>
      </c>
      <c r="L20289" s="3">
        <f t="shared" si="317"/>
        <v>41370</v>
      </c>
      <c r="M20289" t="s">
        <v>678</v>
      </c>
      <c r="N20289">
        <v>2</v>
      </c>
      <c r="O20289">
        <v>0</v>
      </c>
      <c r="P20289" t="s">
        <v>54316</v>
      </c>
      <c r="Q20289" t="s">
        <v>54317</v>
      </c>
      <c r="R20289">
        <v>1</v>
      </c>
    </row>
    <row r="20290" spans="1:18" x14ac:dyDescent="0.15">
      <c r="A20290" s="1" t="s">
        <v>54318</v>
      </c>
      <c r="B20290" t="s">
        <v>54319</v>
      </c>
      <c r="C20290" t="s">
        <v>344</v>
      </c>
      <c r="D20290" t="s">
        <v>96671</v>
      </c>
      <c r="E20290">
        <v>244</v>
      </c>
      <c r="F20290">
        <v>270</v>
      </c>
      <c r="G20290">
        <v>498</v>
      </c>
      <c r="H20290" t="s">
        <v>96576</v>
      </c>
      <c r="J20290" t="s">
        <v>54320</v>
      </c>
      <c r="K20290" s="2">
        <v>41370.309849537036</v>
      </c>
      <c r="L20290" s="3">
        <f t="shared" si="317"/>
        <v>41370</v>
      </c>
      <c r="M20290" t="s">
        <v>63</v>
      </c>
      <c r="N20290">
        <v>0</v>
      </c>
      <c r="O20290">
        <v>0</v>
      </c>
      <c r="P20290" t="s">
        <v>54321</v>
      </c>
      <c r="Q20290" t="s">
        <v>54322</v>
      </c>
      <c r="R20290">
        <v>1</v>
      </c>
    </row>
    <row r="20291" spans="1:18" x14ac:dyDescent="0.15">
      <c r="A20291" s="1" t="s">
        <v>20260</v>
      </c>
      <c r="B20291" t="s">
        <v>20261</v>
      </c>
      <c r="C20291" t="s">
        <v>110</v>
      </c>
      <c r="D20291" t="s">
        <v>96586</v>
      </c>
      <c r="E20291">
        <v>961</v>
      </c>
      <c r="F20291">
        <v>429</v>
      </c>
      <c r="G20291">
        <v>56044</v>
      </c>
      <c r="H20291" t="s">
        <v>96576</v>
      </c>
      <c r="J20291" t="s">
        <v>54311</v>
      </c>
      <c r="K20291" s="2">
        <v>41370.309861111113</v>
      </c>
      <c r="L20291" s="3">
        <f t="shared" si="317"/>
        <v>41370</v>
      </c>
      <c r="M20291" t="s">
        <v>63</v>
      </c>
      <c r="N20291">
        <v>0</v>
      </c>
      <c r="O20291">
        <v>0</v>
      </c>
      <c r="Q20291" t="s">
        <v>54312</v>
      </c>
      <c r="R20291">
        <v>1</v>
      </c>
    </row>
    <row r="20292" spans="1:18" x14ac:dyDescent="0.15">
      <c r="A20292" s="1" t="s">
        <v>92481</v>
      </c>
      <c r="B20292" t="s">
        <v>92482</v>
      </c>
      <c r="C20292" t="s">
        <v>110</v>
      </c>
      <c r="D20292" t="s">
        <v>96615</v>
      </c>
      <c r="E20292">
        <v>529</v>
      </c>
      <c r="F20292">
        <v>327</v>
      </c>
      <c r="G20292">
        <v>1696</v>
      </c>
      <c r="H20292" t="s">
        <v>96578</v>
      </c>
      <c r="J20292" t="s">
        <v>92483</v>
      </c>
      <c r="K20292" s="2">
        <v>41370.309872685182</v>
      </c>
      <c r="L20292" s="3">
        <f t="shared" si="317"/>
        <v>41370</v>
      </c>
      <c r="M20292" t="s">
        <v>117</v>
      </c>
      <c r="N20292">
        <v>0</v>
      </c>
      <c r="O20292">
        <v>0</v>
      </c>
      <c r="P20292" t="s">
        <v>92484</v>
      </c>
      <c r="Q20292" t="s">
        <v>92485</v>
      </c>
      <c r="R20292">
        <v>1</v>
      </c>
    </row>
    <row r="20293" spans="1:18" x14ac:dyDescent="0.15">
      <c r="A20293" s="1" t="s">
        <v>54307</v>
      </c>
      <c r="B20293" t="s">
        <v>54308</v>
      </c>
      <c r="C20293" t="s">
        <v>4086</v>
      </c>
      <c r="D20293" t="s">
        <v>96638</v>
      </c>
      <c r="E20293">
        <v>214</v>
      </c>
      <c r="F20293">
        <v>166</v>
      </c>
      <c r="G20293">
        <v>634</v>
      </c>
      <c r="H20293" t="s">
        <v>96578</v>
      </c>
      <c r="J20293" t="s">
        <v>54309</v>
      </c>
      <c r="K20293" s="2">
        <v>41370.309942129628</v>
      </c>
      <c r="L20293" s="3">
        <f t="shared" si="317"/>
        <v>41370</v>
      </c>
      <c r="M20293" t="s">
        <v>117</v>
      </c>
      <c r="N20293">
        <v>0</v>
      </c>
      <c r="O20293">
        <v>0</v>
      </c>
      <c r="Q20293" t="s">
        <v>54310</v>
      </c>
      <c r="R20293">
        <v>1</v>
      </c>
    </row>
    <row r="20294" spans="1:18" x14ac:dyDescent="0.15">
      <c r="A20294" s="1" t="s">
        <v>92476</v>
      </c>
      <c r="B20294" t="s">
        <v>92477</v>
      </c>
      <c r="C20294" t="s">
        <v>2165</v>
      </c>
      <c r="D20294" t="s">
        <v>96634</v>
      </c>
      <c r="E20294">
        <v>985</v>
      </c>
      <c r="F20294">
        <v>1999</v>
      </c>
      <c r="G20294">
        <v>2188</v>
      </c>
      <c r="H20294" t="s">
        <v>96576</v>
      </c>
      <c r="J20294" t="s">
        <v>92478</v>
      </c>
      <c r="K20294" s="2">
        <v>41370.309953703705</v>
      </c>
      <c r="L20294" s="3">
        <f t="shared" si="317"/>
        <v>41370</v>
      </c>
      <c r="M20294" t="s">
        <v>1286</v>
      </c>
      <c r="N20294">
        <v>0</v>
      </c>
      <c r="O20294">
        <v>0</v>
      </c>
      <c r="P20294" t="s">
        <v>92479</v>
      </c>
      <c r="Q20294" t="s">
        <v>92480</v>
      </c>
      <c r="R20294">
        <v>1</v>
      </c>
    </row>
    <row r="20295" spans="1:18" x14ac:dyDescent="0.15">
      <c r="A20295" s="1" t="s">
        <v>54293</v>
      </c>
      <c r="B20295" t="s">
        <v>54294</v>
      </c>
      <c r="C20295" t="s">
        <v>94</v>
      </c>
      <c r="D20295" t="s">
        <v>96742</v>
      </c>
      <c r="E20295">
        <v>270</v>
      </c>
      <c r="F20295">
        <v>190</v>
      </c>
      <c r="G20295">
        <v>796</v>
      </c>
      <c r="H20295" t="s">
        <v>96576</v>
      </c>
      <c r="J20295" t="s">
        <v>54295</v>
      </c>
      <c r="K20295" s="2">
        <v>41370.309976851851</v>
      </c>
      <c r="L20295" s="3">
        <f t="shared" si="317"/>
        <v>41370</v>
      </c>
      <c r="M20295" t="s">
        <v>117</v>
      </c>
      <c r="N20295">
        <v>0</v>
      </c>
      <c r="O20295">
        <v>0</v>
      </c>
      <c r="Q20295" t="s">
        <v>54296</v>
      </c>
      <c r="R20295">
        <v>1</v>
      </c>
    </row>
    <row r="20296" spans="1:18" x14ac:dyDescent="0.15">
      <c r="A20296" s="1" t="s">
        <v>54302</v>
      </c>
      <c r="B20296" t="s">
        <v>54303</v>
      </c>
      <c r="C20296" t="s">
        <v>4086</v>
      </c>
      <c r="D20296" t="s">
        <v>96638</v>
      </c>
      <c r="E20296">
        <v>450</v>
      </c>
      <c r="F20296">
        <v>1058</v>
      </c>
      <c r="G20296">
        <v>2529</v>
      </c>
      <c r="H20296" t="s">
        <v>96576</v>
      </c>
      <c r="J20296" t="s">
        <v>54304</v>
      </c>
      <c r="K20296" s="2">
        <v>41370.309988425928</v>
      </c>
      <c r="L20296" s="3">
        <f t="shared" si="317"/>
        <v>41370</v>
      </c>
      <c r="M20296" t="s">
        <v>84</v>
      </c>
      <c r="N20296">
        <v>0</v>
      </c>
      <c r="O20296">
        <v>1</v>
      </c>
      <c r="P20296" t="s">
        <v>54305</v>
      </c>
      <c r="Q20296" t="s">
        <v>54306</v>
      </c>
      <c r="R20296">
        <v>1</v>
      </c>
    </row>
    <row r="20297" spans="1:18" x14ac:dyDescent="0.15">
      <c r="A20297" s="1" t="s">
        <v>54297</v>
      </c>
      <c r="B20297" t="s">
        <v>54298</v>
      </c>
      <c r="C20297" t="s">
        <v>2165</v>
      </c>
      <c r="D20297" t="s">
        <v>96599</v>
      </c>
      <c r="E20297">
        <v>2723</v>
      </c>
      <c r="F20297">
        <v>145</v>
      </c>
      <c r="G20297">
        <v>1174</v>
      </c>
      <c r="H20297" t="s">
        <v>96576</v>
      </c>
      <c r="J20297" t="s">
        <v>54299</v>
      </c>
      <c r="K20297" s="2">
        <v>41370.309988425928</v>
      </c>
      <c r="L20297" s="3">
        <f t="shared" si="317"/>
        <v>41370</v>
      </c>
      <c r="M20297" t="s">
        <v>84</v>
      </c>
      <c r="N20297">
        <v>0</v>
      </c>
      <c r="O20297">
        <v>0</v>
      </c>
      <c r="P20297" t="s">
        <v>54300</v>
      </c>
      <c r="Q20297" t="s">
        <v>54301</v>
      </c>
      <c r="R20297">
        <v>1</v>
      </c>
    </row>
    <row r="20298" spans="1:18" x14ac:dyDescent="0.15">
      <c r="A20298" s="1" t="s">
        <v>92471</v>
      </c>
      <c r="B20298" t="s">
        <v>92472</v>
      </c>
      <c r="C20298" t="s">
        <v>94</v>
      </c>
      <c r="E20298">
        <v>4597</v>
      </c>
      <c r="F20298">
        <v>2945</v>
      </c>
      <c r="G20298">
        <v>4026</v>
      </c>
      <c r="H20298" t="s">
        <v>96576</v>
      </c>
      <c r="J20298" t="s">
        <v>92473</v>
      </c>
      <c r="K20298" s="2">
        <v>41370.310011574074</v>
      </c>
      <c r="L20298" s="3">
        <f t="shared" si="317"/>
        <v>41370</v>
      </c>
      <c r="M20298" t="s">
        <v>117</v>
      </c>
      <c r="N20298">
        <v>1</v>
      </c>
      <c r="O20298">
        <v>2</v>
      </c>
      <c r="P20298" t="s">
        <v>92474</v>
      </c>
      <c r="Q20298" t="s">
        <v>92475</v>
      </c>
      <c r="R20298">
        <v>1</v>
      </c>
    </row>
    <row r="20299" spans="1:18" x14ac:dyDescent="0.15">
      <c r="A20299" s="1" t="s">
        <v>54285</v>
      </c>
      <c r="B20299" t="s">
        <v>54286</v>
      </c>
      <c r="C20299" t="s">
        <v>131</v>
      </c>
      <c r="D20299" t="s">
        <v>96641</v>
      </c>
      <c r="E20299">
        <v>348</v>
      </c>
      <c r="F20299">
        <v>271</v>
      </c>
      <c r="G20299">
        <v>206</v>
      </c>
      <c r="H20299" t="s">
        <v>96576</v>
      </c>
      <c r="J20299" t="s">
        <v>54287</v>
      </c>
      <c r="K20299" s="2">
        <v>41370.310023148151</v>
      </c>
      <c r="L20299" s="3">
        <f t="shared" si="317"/>
        <v>41370</v>
      </c>
      <c r="M20299" t="s">
        <v>229</v>
      </c>
      <c r="N20299">
        <v>0</v>
      </c>
      <c r="O20299">
        <v>12</v>
      </c>
      <c r="Q20299" t="s">
        <v>54288</v>
      </c>
      <c r="R20299">
        <v>1</v>
      </c>
    </row>
    <row r="20300" spans="1:18" x14ac:dyDescent="0.15">
      <c r="A20300" s="1" t="s">
        <v>54289</v>
      </c>
      <c r="B20300" t="s">
        <v>54290</v>
      </c>
      <c r="C20300" t="s">
        <v>10172</v>
      </c>
      <c r="D20300" t="s">
        <v>96775</v>
      </c>
      <c r="E20300">
        <v>10</v>
      </c>
      <c r="F20300">
        <v>7</v>
      </c>
      <c r="G20300">
        <v>91</v>
      </c>
      <c r="H20300" t="s">
        <v>96576</v>
      </c>
      <c r="J20300" t="s">
        <v>54291</v>
      </c>
      <c r="K20300" s="2">
        <v>41370.310023148151</v>
      </c>
      <c r="L20300" s="3">
        <f t="shared" si="317"/>
        <v>41370</v>
      </c>
      <c r="M20300" t="s">
        <v>4422</v>
      </c>
      <c r="N20300">
        <v>2</v>
      </c>
      <c r="O20300">
        <v>2</v>
      </c>
      <c r="Q20300" t="s">
        <v>54292</v>
      </c>
      <c r="R20300">
        <v>1</v>
      </c>
    </row>
    <row r="20301" spans="1:18" x14ac:dyDescent="0.15">
      <c r="A20301" s="1" t="s">
        <v>92467</v>
      </c>
      <c r="B20301" t="s">
        <v>92468</v>
      </c>
      <c r="C20301" t="s">
        <v>344</v>
      </c>
      <c r="D20301" t="s">
        <v>96741</v>
      </c>
      <c r="E20301">
        <v>9</v>
      </c>
      <c r="F20301">
        <v>19</v>
      </c>
      <c r="G20301">
        <v>23</v>
      </c>
      <c r="H20301" t="s">
        <v>96576</v>
      </c>
      <c r="J20301" t="s">
        <v>92469</v>
      </c>
      <c r="K20301" s="2">
        <v>41370.310057870367</v>
      </c>
      <c r="L20301" s="3">
        <f t="shared" si="317"/>
        <v>41370</v>
      </c>
      <c r="M20301" t="s">
        <v>370</v>
      </c>
      <c r="N20301">
        <v>1</v>
      </c>
      <c r="O20301">
        <v>1</v>
      </c>
      <c r="Q20301" t="s">
        <v>92470</v>
      </c>
      <c r="R20301">
        <v>1</v>
      </c>
    </row>
    <row r="20302" spans="1:18" x14ac:dyDescent="0.15">
      <c r="A20302" s="1" t="s">
        <v>54277</v>
      </c>
      <c r="B20302" t="s">
        <v>54278</v>
      </c>
      <c r="C20302" t="s">
        <v>2165</v>
      </c>
      <c r="D20302" t="s">
        <v>96599</v>
      </c>
      <c r="E20302">
        <v>762</v>
      </c>
      <c r="F20302">
        <v>1273</v>
      </c>
      <c r="G20302">
        <v>5405</v>
      </c>
      <c r="H20302" t="s">
        <v>96578</v>
      </c>
      <c r="J20302" t="s">
        <v>54279</v>
      </c>
      <c r="K20302" s="2">
        <v>41370.310069444444</v>
      </c>
      <c r="L20302" s="3">
        <f t="shared" si="317"/>
        <v>41370</v>
      </c>
      <c r="M20302" t="s">
        <v>535</v>
      </c>
      <c r="N20302">
        <v>3</v>
      </c>
      <c r="O20302">
        <v>1</v>
      </c>
      <c r="Q20302" t="s">
        <v>54280</v>
      </c>
      <c r="R20302">
        <v>1</v>
      </c>
    </row>
    <row r="20303" spans="1:18" x14ac:dyDescent="0.15">
      <c r="A20303" s="1" t="s">
        <v>54281</v>
      </c>
      <c r="B20303" t="s">
        <v>54282</v>
      </c>
      <c r="C20303" t="s">
        <v>10172</v>
      </c>
      <c r="D20303" t="s">
        <v>96775</v>
      </c>
      <c r="E20303">
        <v>2109</v>
      </c>
      <c r="F20303">
        <v>1999</v>
      </c>
      <c r="G20303">
        <v>5744</v>
      </c>
      <c r="H20303" t="s">
        <v>96576</v>
      </c>
      <c r="J20303" t="s">
        <v>54283</v>
      </c>
      <c r="K20303" s="2">
        <v>41370.310069444444</v>
      </c>
      <c r="L20303" s="3">
        <f t="shared" si="317"/>
        <v>41370</v>
      </c>
      <c r="M20303" t="s">
        <v>84</v>
      </c>
      <c r="N20303">
        <v>0</v>
      </c>
      <c r="O20303">
        <v>0</v>
      </c>
      <c r="Q20303" t="s">
        <v>54284</v>
      </c>
      <c r="R20303">
        <v>1</v>
      </c>
    </row>
    <row r="20304" spans="1:18" x14ac:dyDescent="0.15">
      <c r="A20304" s="1" t="s">
        <v>92463</v>
      </c>
      <c r="B20304" t="s">
        <v>92464</v>
      </c>
      <c r="C20304" t="s">
        <v>131</v>
      </c>
      <c r="D20304" t="s">
        <v>96641</v>
      </c>
      <c r="E20304">
        <v>3785</v>
      </c>
      <c r="F20304">
        <v>2485</v>
      </c>
      <c r="G20304">
        <v>14126</v>
      </c>
      <c r="H20304" t="s">
        <v>96578</v>
      </c>
      <c r="J20304" t="s">
        <v>92465</v>
      </c>
      <c r="K20304" s="2">
        <v>41370.31009259259</v>
      </c>
      <c r="L20304" s="3">
        <f t="shared" si="317"/>
        <v>41370</v>
      </c>
      <c r="M20304" t="s">
        <v>84</v>
      </c>
      <c r="N20304">
        <v>0</v>
      </c>
      <c r="O20304">
        <v>0</v>
      </c>
      <c r="Q20304" t="s">
        <v>92466</v>
      </c>
      <c r="R20304">
        <v>1</v>
      </c>
    </row>
    <row r="20305" spans="1:18" x14ac:dyDescent="0.15">
      <c r="A20305" s="1" t="s">
        <v>54273</v>
      </c>
      <c r="B20305" t="s">
        <v>54274</v>
      </c>
      <c r="C20305" t="s">
        <v>586</v>
      </c>
      <c r="D20305" t="s">
        <v>97041</v>
      </c>
      <c r="E20305">
        <v>57</v>
      </c>
      <c r="F20305">
        <v>16</v>
      </c>
      <c r="G20305">
        <v>1019</v>
      </c>
      <c r="H20305" t="s">
        <v>96576</v>
      </c>
      <c r="J20305" t="s">
        <v>54275</v>
      </c>
      <c r="K20305" s="2">
        <v>41370.31013888889</v>
      </c>
      <c r="L20305" s="3">
        <f t="shared" si="317"/>
        <v>41370</v>
      </c>
      <c r="M20305" t="s">
        <v>569</v>
      </c>
      <c r="N20305">
        <v>0</v>
      </c>
      <c r="O20305">
        <v>0</v>
      </c>
      <c r="Q20305" t="s">
        <v>54276</v>
      </c>
      <c r="R20305">
        <v>1</v>
      </c>
    </row>
    <row r="20306" spans="1:18" x14ac:dyDescent="0.15">
      <c r="A20306" s="1" t="s">
        <v>19099</v>
      </c>
      <c r="B20306" t="s">
        <v>19100</v>
      </c>
      <c r="C20306" t="s">
        <v>344</v>
      </c>
      <c r="E20306">
        <v>226</v>
      </c>
      <c r="F20306">
        <v>1</v>
      </c>
      <c r="G20306">
        <v>10289</v>
      </c>
      <c r="H20306" t="s">
        <v>96576</v>
      </c>
      <c r="J20306" t="s">
        <v>54271</v>
      </c>
      <c r="K20306" s="2">
        <v>41370.310150462959</v>
      </c>
      <c r="L20306" s="3">
        <f t="shared" si="317"/>
        <v>41370</v>
      </c>
      <c r="M20306" t="s">
        <v>1286</v>
      </c>
      <c r="N20306">
        <v>0</v>
      </c>
      <c r="O20306">
        <v>0</v>
      </c>
      <c r="Q20306" t="s">
        <v>54272</v>
      </c>
      <c r="R20306">
        <v>1</v>
      </c>
    </row>
    <row r="20307" spans="1:18" x14ac:dyDescent="0.15">
      <c r="A20307" s="1" t="s">
        <v>92459</v>
      </c>
      <c r="B20307" t="s">
        <v>92460</v>
      </c>
      <c r="C20307" t="s">
        <v>94</v>
      </c>
      <c r="D20307" t="s">
        <v>96653</v>
      </c>
      <c r="E20307">
        <v>16</v>
      </c>
      <c r="F20307">
        <v>6</v>
      </c>
      <c r="G20307">
        <v>95</v>
      </c>
      <c r="H20307" t="s">
        <v>96576</v>
      </c>
      <c r="J20307" t="s">
        <v>92461</v>
      </c>
      <c r="K20307" s="2">
        <v>41370.310162037036</v>
      </c>
      <c r="L20307" s="3">
        <f t="shared" si="317"/>
        <v>41370</v>
      </c>
      <c r="M20307" t="s">
        <v>84</v>
      </c>
      <c r="N20307">
        <v>0</v>
      </c>
      <c r="O20307">
        <v>0</v>
      </c>
      <c r="Q20307" t="s">
        <v>92462</v>
      </c>
      <c r="R20307">
        <v>1</v>
      </c>
    </row>
    <row r="20308" spans="1:18" x14ac:dyDescent="0.15">
      <c r="A20308" s="1" t="s">
        <v>20260</v>
      </c>
      <c r="B20308" t="s">
        <v>20261</v>
      </c>
      <c r="C20308" t="s">
        <v>110</v>
      </c>
      <c r="D20308" t="s">
        <v>96586</v>
      </c>
      <c r="E20308">
        <v>961</v>
      </c>
      <c r="F20308">
        <v>429</v>
      </c>
      <c r="G20308">
        <v>56044</v>
      </c>
      <c r="H20308" t="s">
        <v>96576</v>
      </c>
      <c r="J20308" t="s">
        <v>54269</v>
      </c>
      <c r="K20308" s="2">
        <v>41370.310185185182</v>
      </c>
      <c r="L20308" s="3">
        <f t="shared" si="317"/>
        <v>41370</v>
      </c>
      <c r="M20308" t="s">
        <v>63</v>
      </c>
      <c r="N20308">
        <v>0</v>
      </c>
      <c r="O20308">
        <v>0</v>
      </c>
      <c r="Q20308" t="s">
        <v>54270</v>
      </c>
      <c r="R20308">
        <v>1</v>
      </c>
    </row>
    <row r="20309" spans="1:18" x14ac:dyDescent="0.15">
      <c r="A20309" s="1" t="s">
        <v>54265</v>
      </c>
      <c r="B20309" t="s">
        <v>54266</v>
      </c>
      <c r="C20309" t="s">
        <v>110</v>
      </c>
      <c r="D20309" t="s">
        <v>96586</v>
      </c>
      <c r="E20309">
        <v>11</v>
      </c>
      <c r="F20309">
        <v>39</v>
      </c>
      <c r="G20309">
        <v>17</v>
      </c>
      <c r="H20309" t="s">
        <v>96576</v>
      </c>
      <c r="J20309" t="s">
        <v>54267</v>
      </c>
      <c r="K20309" s="2">
        <v>41370.310254629629</v>
      </c>
      <c r="L20309" s="3">
        <f t="shared" si="317"/>
        <v>41370</v>
      </c>
      <c r="M20309" t="s">
        <v>5522</v>
      </c>
      <c r="N20309">
        <v>5</v>
      </c>
      <c r="O20309">
        <v>5</v>
      </c>
      <c r="Q20309" t="s">
        <v>54268</v>
      </c>
      <c r="R20309">
        <v>1</v>
      </c>
    </row>
    <row r="20310" spans="1:18" x14ac:dyDescent="0.15">
      <c r="A20310" s="1" t="s">
        <v>54260</v>
      </c>
      <c r="B20310" t="s">
        <v>54261</v>
      </c>
      <c r="C20310" t="s">
        <v>110</v>
      </c>
      <c r="D20310" t="s">
        <v>96586</v>
      </c>
      <c r="E20310">
        <v>1246</v>
      </c>
      <c r="F20310">
        <v>355</v>
      </c>
      <c r="G20310">
        <v>470</v>
      </c>
      <c r="H20310" t="s">
        <v>96576</v>
      </c>
      <c r="J20310" t="s">
        <v>54262</v>
      </c>
      <c r="K20310" s="2">
        <v>41370.310289351852</v>
      </c>
      <c r="L20310" s="3">
        <f t="shared" si="317"/>
        <v>41370</v>
      </c>
      <c r="M20310" t="s">
        <v>117</v>
      </c>
      <c r="N20310">
        <v>5</v>
      </c>
      <c r="O20310">
        <v>1</v>
      </c>
      <c r="P20310" t="s">
        <v>54263</v>
      </c>
      <c r="Q20310" t="s">
        <v>54264</v>
      </c>
      <c r="R20310">
        <v>1</v>
      </c>
    </row>
    <row r="20311" spans="1:18" x14ac:dyDescent="0.15">
      <c r="A20311" s="1" t="s">
        <v>92455</v>
      </c>
      <c r="B20311" t="s">
        <v>92456</v>
      </c>
      <c r="C20311" t="s">
        <v>110</v>
      </c>
      <c r="D20311" t="s">
        <v>96586</v>
      </c>
      <c r="E20311">
        <v>27</v>
      </c>
      <c r="F20311">
        <v>47</v>
      </c>
      <c r="G20311">
        <v>514</v>
      </c>
      <c r="H20311" t="s">
        <v>96576</v>
      </c>
      <c r="J20311" t="s">
        <v>92457</v>
      </c>
      <c r="K20311" s="2">
        <v>41370.310289351852</v>
      </c>
      <c r="L20311" s="3">
        <f t="shared" si="317"/>
        <v>41370</v>
      </c>
      <c r="M20311" t="s">
        <v>34375</v>
      </c>
      <c r="N20311">
        <v>0</v>
      </c>
      <c r="O20311">
        <v>0</v>
      </c>
      <c r="Q20311" t="s">
        <v>92458</v>
      </c>
      <c r="R20311">
        <v>1</v>
      </c>
    </row>
    <row r="20312" spans="1:18" x14ac:dyDescent="0.15">
      <c r="A20312" s="1" t="s">
        <v>54256</v>
      </c>
      <c r="B20312" t="s">
        <v>54257</v>
      </c>
      <c r="C20312" t="s">
        <v>3085</v>
      </c>
      <c r="D20312" t="s">
        <v>96600</v>
      </c>
      <c r="E20312">
        <v>100</v>
      </c>
      <c r="F20312">
        <v>177</v>
      </c>
      <c r="G20312">
        <v>242</v>
      </c>
      <c r="H20312" t="s">
        <v>96576</v>
      </c>
      <c r="J20312" t="s">
        <v>54258</v>
      </c>
      <c r="K20312" s="2">
        <v>41370.310358796298</v>
      </c>
      <c r="L20312" s="3">
        <f t="shared" si="317"/>
        <v>41370</v>
      </c>
      <c r="M20312" t="s">
        <v>461</v>
      </c>
      <c r="N20312">
        <v>3</v>
      </c>
      <c r="O20312">
        <v>3</v>
      </c>
      <c r="Q20312" t="s">
        <v>54259</v>
      </c>
      <c r="R20312">
        <v>1</v>
      </c>
    </row>
    <row r="20313" spans="1:18" x14ac:dyDescent="0.15">
      <c r="A20313" s="1" t="s">
        <v>54247</v>
      </c>
      <c r="B20313" t="s">
        <v>54248</v>
      </c>
      <c r="C20313" t="s">
        <v>3332</v>
      </c>
      <c r="D20313" t="s">
        <v>96604</v>
      </c>
      <c r="E20313">
        <v>665</v>
      </c>
      <c r="F20313">
        <v>533</v>
      </c>
      <c r="G20313">
        <v>1742</v>
      </c>
      <c r="H20313" t="s">
        <v>96578</v>
      </c>
      <c r="J20313" t="s">
        <v>54255</v>
      </c>
      <c r="K20313" s="2">
        <v>41370.310358796298</v>
      </c>
      <c r="L20313" s="3">
        <f t="shared" si="317"/>
        <v>41370</v>
      </c>
      <c r="M20313" t="s">
        <v>4377</v>
      </c>
      <c r="N20313">
        <v>0</v>
      </c>
      <c r="O20313">
        <v>0</v>
      </c>
      <c r="Q20313" t="s">
        <v>43275</v>
      </c>
      <c r="R20313">
        <v>1</v>
      </c>
    </row>
    <row r="20314" spans="1:18" x14ac:dyDescent="0.15">
      <c r="A20314" s="1" t="s">
        <v>54250</v>
      </c>
      <c r="B20314" t="s">
        <v>54251</v>
      </c>
      <c r="C20314" t="s">
        <v>3332</v>
      </c>
      <c r="D20314" t="s">
        <v>96604</v>
      </c>
      <c r="E20314">
        <v>3293</v>
      </c>
      <c r="F20314">
        <v>73</v>
      </c>
      <c r="G20314">
        <v>505</v>
      </c>
      <c r="H20314" t="s">
        <v>96576</v>
      </c>
      <c r="J20314" t="s">
        <v>54252</v>
      </c>
      <c r="K20314" s="2">
        <v>41370.310370370367</v>
      </c>
      <c r="L20314" s="3">
        <f t="shared" si="317"/>
        <v>41370</v>
      </c>
      <c r="M20314" t="s">
        <v>117</v>
      </c>
      <c r="N20314">
        <v>0</v>
      </c>
      <c r="O20314">
        <v>0</v>
      </c>
      <c r="P20314" t="s">
        <v>54253</v>
      </c>
      <c r="Q20314" t="s">
        <v>54254</v>
      </c>
      <c r="R20314">
        <v>1</v>
      </c>
    </row>
    <row r="20315" spans="1:18" x14ac:dyDescent="0.15">
      <c r="A20315" s="1" t="s">
        <v>54247</v>
      </c>
      <c r="B20315" t="s">
        <v>54248</v>
      </c>
      <c r="C20315" t="s">
        <v>3332</v>
      </c>
      <c r="D20315" t="s">
        <v>96604</v>
      </c>
      <c r="E20315">
        <v>665</v>
      </c>
      <c r="F20315">
        <v>533</v>
      </c>
      <c r="G20315">
        <v>1742</v>
      </c>
      <c r="H20315" t="s">
        <v>96578</v>
      </c>
      <c r="J20315" t="s">
        <v>54249</v>
      </c>
      <c r="K20315" s="2">
        <v>41370.310393518521</v>
      </c>
      <c r="L20315" s="3">
        <f t="shared" ref="L20315:L20378" si="318">INT(K20315)</f>
        <v>41370</v>
      </c>
      <c r="M20315" t="s">
        <v>4377</v>
      </c>
      <c r="N20315">
        <v>0</v>
      </c>
      <c r="O20315">
        <v>0</v>
      </c>
      <c r="Q20315" t="s">
        <v>41198</v>
      </c>
      <c r="R20315">
        <v>1</v>
      </c>
    </row>
    <row r="20316" spans="1:18" x14ac:dyDescent="0.15">
      <c r="A20316" s="1" t="s">
        <v>54243</v>
      </c>
      <c r="B20316" t="s">
        <v>54244</v>
      </c>
      <c r="C20316" t="s">
        <v>110</v>
      </c>
      <c r="D20316" t="s">
        <v>96586</v>
      </c>
      <c r="E20316">
        <v>4279</v>
      </c>
      <c r="F20316">
        <v>1990</v>
      </c>
      <c r="G20316">
        <v>878</v>
      </c>
      <c r="H20316" t="s">
        <v>96576</v>
      </c>
      <c r="J20316" t="s">
        <v>54245</v>
      </c>
      <c r="K20316" s="2">
        <v>41370.310416666667</v>
      </c>
      <c r="L20316" s="3">
        <f t="shared" si="318"/>
        <v>41370</v>
      </c>
      <c r="M20316" t="s">
        <v>815</v>
      </c>
      <c r="N20316">
        <v>30</v>
      </c>
      <c r="O20316">
        <v>11</v>
      </c>
      <c r="Q20316" t="s">
        <v>54246</v>
      </c>
      <c r="R20316">
        <v>1</v>
      </c>
    </row>
    <row r="20317" spans="1:18" x14ac:dyDescent="0.15">
      <c r="A20317" s="1" t="s">
        <v>92451</v>
      </c>
      <c r="B20317" t="s">
        <v>92452</v>
      </c>
      <c r="C20317" t="s">
        <v>2703</v>
      </c>
      <c r="D20317" t="s">
        <v>96731</v>
      </c>
      <c r="E20317">
        <v>159</v>
      </c>
      <c r="F20317">
        <v>372</v>
      </c>
      <c r="G20317">
        <v>267</v>
      </c>
      <c r="H20317" t="s">
        <v>96576</v>
      </c>
      <c r="J20317" t="s">
        <v>92453</v>
      </c>
      <c r="K20317" s="2">
        <v>41370.310416666667</v>
      </c>
      <c r="L20317" s="3">
        <f t="shared" si="318"/>
        <v>41370</v>
      </c>
      <c r="M20317" t="s">
        <v>370</v>
      </c>
      <c r="N20317">
        <v>0</v>
      </c>
      <c r="O20317">
        <v>0</v>
      </c>
      <c r="Q20317" t="s">
        <v>92454</v>
      </c>
      <c r="R20317">
        <v>1</v>
      </c>
    </row>
    <row r="20318" spans="1:18" x14ac:dyDescent="0.15">
      <c r="A20318" s="1" t="s">
        <v>92447</v>
      </c>
      <c r="B20318" t="s">
        <v>92448</v>
      </c>
      <c r="C20318" t="s">
        <v>1237</v>
      </c>
      <c r="E20318">
        <v>155</v>
      </c>
      <c r="F20318">
        <v>265</v>
      </c>
      <c r="G20318">
        <v>1860</v>
      </c>
      <c r="H20318" t="s">
        <v>96576</v>
      </c>
      <c r="J20318" t="s">
        <v>92449</v>
      </c>
      <c r="K20318" s="2">
        <v>41370.310428240744</v>
      </c>
      <c r="L20318" s="3">
        <f t="shared" si="318"/>
        <v>41370</v>
      </c>
      <c r="M20318" t="s">
        <v>370</v>
      </c>
      <c r="N20318">
        <v>0</v>
      </c>
      <c r="O20318">
        <v>0</v>
      </c>
      <c r="Q20318" t="s">
        <v>92450</v>
      </c>
      <c r="R20318">
        <v>1</v>
      </c>
    </row>
    <row r="20319" spans="1:18" x14ac:dyDescent="0.15">
      <c r="A20319" s="1" t="s">
        <v>54239</v>
      </c>
      <c r="B20319" t="s">
        <v>54240</v>
      </c>
      <c r="C20319" t="s">
        <v>131</v>
      </c>
      <c r="D20319" t="s">
        <v>96879</v>
      </c>
      <c r="E20319">
        <v>947</v>
      </c>
      <c r="F20319">
        <v>119</v>
      </c>
      <c r="G20319">
        <v>318</v>
      </c>
      <c r="H20319" t="s">
        <v>96576</v>
      </c>
      <c r="J20319" t="s">
        <v>54241</v>
      </c>
      <c r="K20319" s="2">
        <v>41370.31045138889</v>
      </c>
      <c r="L20319" s="3">
        <f t="shared" si="318"/>
        <v>41370</v>
      </c>
      <c r="M20319" t="s">
        <v>370</v>
      </c>
      <c r="N20319">
        <v>0</v>
      </c>
      <c r="O20319">
        <v>0</v>
      </c>
      <c r="Q20319" t="s">
        <v>54242</v>
      </c>
      <c r="R20319">
        <v>1</v>
      </c>
    </row>
    <row r="20320" spans="1:18" x14ac:dyDescent="0.15">
      <c r="A20320" s="1" t="s">
        <v>54235</v>
      </c>
      <c r="B20320" t="s">
        <v>54236</v>
      </c>
      <c r="C20320" t="s">
        <v>3837</v>
      </c>
      <c r="D20320" t="s">
        <v>96688</v>
      </c>
      <c r="E20320">
        <v>34</v>
      </c>
      <c r="F20320">
        <v>37</v>
      </c>
      <c r="G20320">
        <v>192</v>
      </c>
      <c r="H20320" t="s">
        <v>96576</v>
      </c>
      <c r="J20320" t="s">
        <v>54237</v>
      </c>
      <c r="K20320" s="2">
        <v>41370.31046296296</v>
      </c>
      <c r="L20320" s="3">
        <f t="shared" si="318"/>
        <v>41370</v>
      </c>
      <c r="M20320" t="s">
        <v>48711</v>
      </c>
      <c r="N20320">
        <v>0</v>
      </c>
      <c r="O20320">
        <v>0</v>
      </c>
      <c r="Q20320" t="s">
        <v>54238</v>
      </c>
      <c r="R20320">
        <v>1</v>
      </c>
    </row>
    <row r="20321" spans="1:18" x14ac:dyDescent="0.15">
      <c r="A20321" s="1" t="s">
        <v>92443</v>
      </c>
      <c r="B20321" t="s">
        <v>92444</v>
      </c>
      <c r="C20321" t="s">
        <v>11046</v>
      </c>
      <c r="D20321" t="s">
        <v>96598</v>
      </c>
      <c r="E20321">
        <v>751</v>
      </c>
      <c r="F20321">
        <v>389</v>
      </c>
      <c r="G20321">
        <v>1046</v>
      </c>
      <c r="H20321" t="s">
        <v>96578</v>
      </c>
      <c r="J20321" t="s">
        <v>92445</v>
      </c>
      <c r="K20321" s="2">
        <v>41370.310497685183</v>
      </c>
      <c r="L20321" s="3">
        <f t="shared" si="318"/>
        <v>41370</v>
      </c>
      <c r="M20321" t="s">
        <v>3328</v>
      </c>
      <c r="N20321">
        <v>0</v>
      </c>
      <c r="O20321">
        <v>12</v>
      </c>
      <c r="Q20321" t="s">
        <v>92446</v>
      </c>
      <c r="R20321">
        <v>1</v>
      </c>
    </row>
    <row r="20322" spans="1:18" x14ac:dyDescent="0.15">
      <c r="A20322" s="1" t="s">
        <v>9147</v>
      </c>
      <c r="B20322" t="s">
        <v>9148</v>
      </c>
      <c r="C20322" t="s">
        <v>131</v>
      </c>
      <c r="D20322" t="s">
        <v>96666</v>
      </c>
      <c r="E20322">
        <v>448396</v>
      </c>
      <c r="F20322">
        <v>505</v>
      </c>
      <c r="G20322">
        <v>65089</v>
      </c>
      <c r="H20322" t="s">
        <v>96574</v>
      </c>
      <c r="I20322" t="s">
        <v>9149</v>
      </c>
      <c r="J20322" t="s">
        <v>54233</v>
      </c>
      <c r="K20322" s="2">
        <v>41370.310497685183</v>
      </c>
      <c r="L20322" s="3">
        <f t="shared" si="318"/>
        <v>41370</v>
      </c>
      <c r="M20322" t="s">
        <v>22090</v>
      </c>
      <c r="N20322">
        <v>2</v>
      </c>
      <c r="O20322">
        <v>0</v>
      </c>
      <c r="Q20322" t="s">
        <v>54234</v>
      </c>
      <c r="R20322">
        <v>1</v>
      </c>
    </row>
    <row r="20323" spans="1:18" x14ac:dyDescent="0.15">
      <c r="A20323" s="1" t="s">
        <v>54229</v>
      </c>
      <c r="B20323" t="s">
        <v>54230</v>
      </c>
      <c r="C20323" t="s">
        <v>2165</v>
      </c>
      <c r="D20323" t="s">
        <v>96601</v>
      </c>
      <c r="E20323">
        <v>9</v>
      </c>
      <c r="F20323">
        <v>20</v>
      </c>
      <c r="G20323">
        <v>98</v>
      </c>
      <c r="H20323" t="s">
        <v>96576</v>
      </c>
      <c r="J20323" t="s">
        <v>54231</v>
      </c>
      <c r="K20323" s="2">
        <v>41370.310520833336</v>
      </c>
      <c r="L20323" s="3">
        <f t="shared" si="318"/>
        <v>41370</v>
      </c>
      <c r="M20323" t="s">
        <v>689</v>
      </c>
      <c r="N20323">
        <v>1</v>
      </c>
      <c r="O20323">
        <v>1</v>
      </c>
      <c r="P20323" t="s">
        <v>54232</v>
      </c>
      <c r="Q20323" t="s">
        <v>52348</v>
      </c>
      <c r="R20323">
        <v>1</v>
      </c>
    </row>
    <row r="20324" spans="1:18" x14ac:dyDescent="0.15">
      <c r="A20324" s="1" t="s">
        <v>92439</v>
      </c>
      <c r="B20324" t="s">
        <v>92440</v>
      </c>
      <c r="C20324" t="s">
        <v>110</v>
      </c>
      <c r="D20324" t="s">
        <v>96753</v>
      </c>
      <c r="E20324">
        <v>250</v>
      </c>
      <c r="F20324">
        <v>165</v>
      </c>
      <c r="G20324">
        <v>4743</v>
      </c>
      <c r="H20324" t="s">
        <v>96576</v>
      </c>
      <c r="J20324" t="s">
        <v>92441</v>
      </c>
      <c r="K20324" s="2">
        <v>41370.310520833336</v>
      </c>
      <c r="L20324" s="3">
        <f t="shared" si="318"/>
        <v>41370</v>
      </c>
      <c r="M20324" t="s">
        <v>84</v>
      </c>
      <c r="N20324">
        <v>0</v>
      </c>
      <c r="O20324">
        <v>1</v>
      </c>
      <c r="Q20324" t="s">
        <v>92442</v>
      </c>
      <c r="R20324">
        <v>1</v>
      </c>
    </row>
    <row r="20325" spans="1:18" x14ac:dyDescent="0.15">
      <c r="A20325" s="1" t="s">
        <v>54224</v>
      </c>
      <c r="B20325" t="s">
        <v>54225</v>
      </c>
      <c r="C20325" t="s">
        <v>344</v>
      </c>
      <c r="E20325">
        <v>576</v>
      </c>
      <c r="F20325">
        <v>195</v>
      </c>
      <c r="G20325">
        <v>1443</v>
      </c>
      <c r="H20325" t="s">
        <v>96578</v>
      </c>
      <c r="J20325" t="s">
        <v>54226</v>
      </c>
      <c r="K20325" s="2">
        <v>41370.310532407406</v>
      </c>
      <c r="L20325" s="3">
        <f t="shared" si="318"/>
        <v>41370</v>
      </c>
      <c r="M20325" t="s">
        <v>1756</v>
      </c>
      <c r="N20325">
        <v>2</v>
      </c>
      <c r="O20325">
        <v>16</v>
      </c>
      <c r="P20325" t="s">
        <v>54227</v>
      </c>
      <c r="Q20325" t="s">
        <v>54228</v>
      </c>
      <c r="R20325">
        <v>1</v>
      </c>
    </row>
    <row r="20326" spans="1:18" x14ac:dyDescent="0.15">
      <c r="A20326" s="1" t="s">
        <v>20260</v>
      </c>
      <c r="B20326" t="s">
        <v>20261</v>
      </c>
      <c r="C20326" t="s">
        <v>110</v>
      </c>
      <c r="D20326" t="s">
        <v>96586</v>
      </c>
      <c r="E20326">
        <v>961</v>
      </c>
      <c r="F20326">
        <v>429</v>
      </c>
      <c r="G20326">
        <v>56044</v>
      </c>
      <c r="H20326" t="s">
        <v>96576</v>
      </c>
      <c r="J20326" t="s">
        <v>54222</v>
      </c>
      <c r="K20326" s="2">
        <v>41370.310555555552</v>
      </c>
      <c r="L20326" s="3">
        <f t="shared" si="318"/>
        <v>41370</v>
      </c>
      <c r="M20326" t="s">
        <v>63</v>
      </c>
      <c r="N20326">
        <v>0</v>
      </c>
      <c r="O20326">
        <v>0</v>
      </c>
      <c r="Q20326" t="s">
        <v>54223</v>
      </c>
      <c r="R20326">
        <v>1</v>
      </c>
    </row>
    <row r="20327" spans="1:18" x14ac:dyDescent="0.15">
      <c r="A20327" s="1" t="s">
        <v>92434</v>
      </c>
      <c r="B20327" t="s">
        <v>92435</v>
      </c>
      <c r="C20327" t="s">
        <v>94</v>
      </c>
      <c r="D20327" t="s">
        <v>96653</v>
      </c>
      <c r="E20327">
        <v>14</v>
      </c>
      <c r="F20327">
        <v>66</v>
      </c>
      <c r="G20327">
        <v>38</v>
      </c>
      <c r="H20327" t="s">
        <v>96576</v>
      </c>
      <c r="J20327" t="s">
        <v>92436</v>
      </c>
      <c r="K20327" s="2">
        <v>41370.310567129629</v>
      </c>
      <c r="L20327" s="3">
        <f t="shared" si="318"/>
        <v>41370</v>
      </c>
      <c r="M20327" t="s">
        <v>360</v>
      </c>
      <c r="N20327">
        <v>3</v>
      </c>
      <c r="O20327">
        <v>3</v>
      </c>
      <c r="P20327" t="s">
        <v>92437</v>
      </c>
      <c r="Q20327" t="s">
        <v>92438</v>
      </c>
      <c r="R20327">
        <v>1</v>
      </c>
    </row>
    <row r="20328" spans="1:18" x14ac:dyDescent="0.15">
      <c r="A20328" s="1" t="s">
        <v>19099</v>
      </c>
      <c r="B20328" t="s">
        <v>19100</v>
      </c>
      <c r="C20328" t="s">
        <v>344</v>
      </c>
      <c r="E20328">
        <v>226</v>
      </c>
      <c r="F20328">
        <v>1</v>
      </c>
      <c r="G20328">
        <v>10289</v>
      </c>
      <c r="H20328" t="s">
        <v>96576</v>
      </c>
      <c r="J20328" t="s">
        <v>54220</v>
      </c>
      <c r="K20328" s="2">
        <v>41370.310578703706</v>
      </c>
      <c r="L20328" s="3">
        <f t="shared" si="318"/>
        <v>41370</v>
      </c>
      <c r="M20328" t="s">
        <v>1286</v>
      </c>
      <c r="N20328">
        <v>0</v>
      </c>
      <c r="O20328">
        <v>0</v>
      </c>
      <c r="Q20328" t="s">
        <v>54221</v>
      </c>
      <c r="R20328">
        <v>1</v>
      </c>
    </row>
    <row r="20329" spans="1:18" x14ac:dyDescent="0.15">
      <c r="A20329" s="1" t="s">
        <v>54215</v>
      </c>
      <c r="B20329" t="s">
        <v>54216</v>
      </c>
      <c r="C20329" t="s">
        <v>131</v>
      </c>
      <c r="D20329" t="s">
        <v>96785</v>
      </c>
      <c r="E20329">
        <v>400</v>
      </c>
      <c r="F20329">
        <v>192</v>
      </c>
      <c r="G20329">
        <v>1596</v>
      </c>
      <c r="H20329" t="s">
        <v>96576</v>
      </c>
      <c r="J20329" t="s">
        <v>54217</v>
      </c>
      <c r="K20329" s="2">
        <v>41370.310590277775</v>
      </c>
      <c r="L20329" s="3">
        <f t="shared" si="318"/>
        <v>41370</v>
      </c>
      <c r="M20329" t="s">
        <v>117</v>
      </c>
      <c r="N20329">
        <v>0</v>
      </c>
      <c r="O20329">
        <v>0</v>
      </c>
      <c r="P20329" t="s">
        <v>54218</v>
      </c>
      <c r="Q20329" t="s">
        <v>54219</v>
      </c>
      <c r="R20329">
        <v>1</v>
      </c>
    </row>
    <row r="20330" spans="1:18" x14ac:dyDescent="0.15">
      <c r="A20330" s="1" t="s">
        <v>44198</v>
      </c>
      <c r="B20330" t="s">
        <v>44199</v>
      </c>
      <c r="C20330" t="s">
        <v>27</v>
      </c>
      <c r="E20330">
        <v>147</v>
      </c>
      <c r="F20330">
        <v>95</v>
      </c>
      <c r="G20330">
        <v>3016</v>
      </c>
      <c r="H20330" t="s">
        <v>96576</v>
      </c>
      <c r="J20330" t="s">
        <v>54213</v>
      </c>
      <c r="K20330" s="2">
        <v>41370.310636574075</v>
      </c>
      <c r="L20330" s="3">
        <f t="shared" si="318"/>
        <v>41370</v>
      </c>
      <c r="M20330" t="s">
        <v>559</v>
      </c>
      <c r="N20330">
        <v>0</v>
      </c>
      <c r="O20330">
        <v>0</v>
      </c>
      <c r="Q20330" t="s">
        <v>54214</v>
      </c>
      <c r="R20330">
        <v>1</v>
      </c>
    </row>
    <row r="20331" spans="1:18" x14ac:dyDescent="0.15">
      <c r="A20331" s="1" t="s">
        <v>54209</v>
      </c>
      <c r="B20331" t="s">
        <v>54210</v>
      </c>
      <c r="C20331" t="s">
        <v>190</v>
      </c>
      <c r="E20331">
        <v>117</v>
      </c>
      <c r="F20331">
        <v>137</v>
      </c>
      <c r="G20331">
        <v>291</v>
      </c>
      <c r="H20331" t="s">
        <v>96576</v>
      </c>
      <c r="J20331" t="s">
        <v>54211</v>
      </c>
      <c r="K20331" s="2">
        <v>41370.310740740744</v>
      </c>
      <c r="L20331" s="3">
        <f t="shared" si="318"/>
        <v>41370</v>
      </c>
      <c r="M20331" t="s">
        <v>117</v>
      </c>
      <c r="N20331">
        <v>0</v>
      </c>
      <c r="O20331">
        <v>0</v>
      </c>
      <c r="Q20331" t="s">
        <v>54212</v>
      </c>
      <c r="R20331">
        <v>1</v>
      </c>
    </row>
    <row r="20332" spans="1:18" x14ac:dyDescent="0.15">
      <c r="A20332" s="1" t="s">
        <v>54204</v>
      </c>
      <c r="B20332" t="s">
        <v>54205</v>
      </c>
      <c r="C20332" t="s">
        <v>2793</v>
      </c>
      <c r="D20332" t="s">
        <v>96606</v>
      </c>
      <c r="E20332">
        <v>856</v>
      </c>
      <c r="F20332">
        <v>515</v>
      </c>
      <c r="G20332">
        <v>9767</v>
      </c>
      <c r="H20332" t="s">
        <v>96576</v>
      </c>
      <c r="J20332" t="s">
        <v>54206</v>
      </c>
      <c r="K20332" s="2">
        <v>41370.310752314814</v>
      </c>
      <c r="L20332" s="3">
        <f t="shared" si="318"/>
        <v>41370</v>
      </c>
      <c r="M20332" t="s">
        <v>54207</v>
      </c>
      <c r="N20332">
        <v>0</v>
      </c>
      <c r="O20332">
        <v>0</v>
      </c>
      <c r="Q20332" t="s">
        <v>54208</v>
      </c>
      <c r="R20332">
        <v>1</v>
      </c>
    </row>
    <row r="20333" spans="1:18" x14ac:dyDescent="0.15">
      <c r="A20333" s="1" t="s">
        <v>92429</v>
      </c>
      <c r="B20333" t="s">
        <v>92430</v>
      </c>
      <c r="C20333" t="s">
        <v>9772</v>
      </c>
      <c r="D20333" t="s">
        <v>96632</v>
      </c>
      <c r="E20333">
        <v>374</v>
      </c>
      <c r="F20333">
        <v>635</v>
      </c>
      <c r="G20333">
        <v>878</v>
      </c>
      <c r="H20333" t="s">
        <v>96576</v>
      </c>
      <c r="J20333" t="s">
        <v>92431</v>
      </c>
      <c r="K20333" s="2">
        <v>41370.310763888891</v>
      </c>
      <c r="L20333" s="3">
        <f t="shared" si="318"/>
        <v>41370</v>
      </c>
      <c r="M20333" t="s">
        <v>535</v>
      </c>
      <c r="N20333">
        <v>0</v>
      </c>
      <c r="O20333">
        <v>0</v>
      </c>
      <c r="P20333" t="s">
        <v>92432</v>
      </c>
      <c r="Q20333" t="s">
        <v>92433</v>
      </c>
      <c r="R20333">
        <v>1</v>
      </c>
    </row>
    <row r="20334" spans="1:18" x14ac:dyDescent="0.15">
      <c r="A20334" s="1" t="s">
        <v>54200</v>
      </c>
      <c r="B20334" t="s">
        <v>54201</v>
      </c>
      <c r="C20334" t="s">
        <v>2165</v>
      </c>
      <c r="D20334" t="s">
        <v>96626</v>
      </c>
      <c r="E20334">
        <v>15</v>
      </c>
      <c r="F20334">
        <v>9</v>
      </c>
      <c r="G20334">
        <v>100</v>
      </c>
      <c r="H20334" t="s">
        <v>96576</v>
      </c>
      <c r="J20334" t="s">
        <v>54202</v>
      </c>
      <c r="K20334" s="2">
        <v>41370.310787037037</v>
      </c>
      <c r="L20334" s="3">
        <f t="shared" si="318"/>
        <v>41370</v>
      </c>
      <c r="M20334" t="s">
        <v>360</v>
      </c>
      <c r="N20334">
        <v>0</v>
      </c>
      <c r="O20334">
        <v>0</v>
      </c>
      <c r="Q20334" t="s">
        <v>54203</v>
      </c>
      <c r="R20334">
        <v>1</v>
      </c>
    </row>
    <row r="20335" spans="1:18" x14ac:dyDescent="0.15">
      <c r="A20335" s="1" t="s">
        <v>54194</v>
      </c>
      <c r="B20335" t="s">
        <v>54195</v>
      </c>
      <c r="C20335" t="s">
        <v>94</v>
      </c>
      <c r="E20335">
        <v>191</v>
      </c>
      <c r="F20335">
        <v>34</v>
      </c>
      <c r="G20335">
        <v>1729</v>
      </c>
      <c r="H20335" t="s">
        <v>96576</v>
      </c>
      <c r="J20335" t="s">
        <v>54196</v>
      </c>
      <c r="K20335" s="2">
        <v>41370.310844907406</v>
      </c>
      <c r="L20335" s="3">
        <f t="shared" si="318"/>
        <v>41370</v>
      </c>
      <c r="M20335" t="s">
        <v>117</v>
      </c>
      <c r="N20335">
        <v>4</v>
      </c>
      <c r="O20335">
        <v>1</v>
      </c>
      <c r="Q20335" t="s">
        <v>54197</v>
      </c>
      <c r="R20335">
        <v>1</v>
      </c>
    </row>
    <row r="20336" spans="1:18" x14ac:dyDescent="0.15">
      <c r="A20336" s="1" t="s">
        <v>12930</v>
      </c>
      <c r="B20336" t="s">
        <v>12931</v>
      </c>
      <c r="C20336" t="s">
        <v>2703</v>
      </c>
      <c r="D20336" t="s">
        <v>96722</v>
      </c>
      <c r="E20336">
        <v>1077</v>
      </c>
      <c r="F20336">
        <v>77</v>
      </c>
      <c r="G20336">
        <v>41011</v>
      </c>
      <c r="H20336" t="s">
        <v>96576</v>
      </c>
      <c r="J20336" t="s">
        <v>54198</v>
      </c>
      <c r="K20336" s="2">
        <v>41370.310844907406</v>
      </c>
      <c r="L20336" s="3">
        <f t="shared" si="318"/>
        <v>41370</v>
      </c>
      <c r="M20336" t="s">
        <v>1286</v>
      </c>
      <c r="N20336">
        <v>0</v>
      </c>
      <c r="O20336">
        <v>0</v>
      </c>
      <c r="Q20336" t="s">
        <v>54199</v>
      </c>
      <c r="R20336">
        <v>1</v>
      </c>
    </row>
    <row r="20337" spans="1:18" x14ac:dyDescent="0.15">
      <c r="A20337" s="1" t="s">
        <v>54184</v>
      </c>
      <c r="B20337" t="s">
        <v>54185</v>
      </c>
      <c r="C20337" t="s">
        <v>54180</v>
      </c>
      <c r="D20337" t="s">
        <v>96888</v>
      </c>
      <c r="E20337">
        <v>101354</v>
      </c>
      <c r="F20337">
        <v>1554</v>
      </c>
      <c r="G20337">
        <v>7507</v>
      </c>
      <c r="H20337" t="s">
        <v>96575</v>
      </c>
      <c r="I20337" t="s">
        <v>54186</v>
      </c>
      <c r="J20337" t="s">
        <v>54187</v>
      </c>
      <c r="K20337" s="2">
        <v>41370.310856481483</v>
      </c>
      <c r="L20337" s="3">
        <f t="shared" si="318"/>
        <v>41370</v>
      </c>
      <c r="M20337" t="s">
        <v>29</v>
      </c>
      <c r="N20337">
        <v>1</v>
      </c>
      <c r="O20337">
        <v>0</v>
      </c>
      <c r="P20337" t="s">
        <v>54188</v>
      </c>
      <c r="Q20337" t="s">
        <v>54189</v>
      </c>
      <c r="R20337">
        <v>1</v>
      </c>
    </row>
    <row r="20338" spans="1:18" x14ac:dyDescent="0.15">
      <c r="A20338" s="1" t="s">
        <v>54190</v>
      </c>
      <c r="B20338" t="s">
        <v>54191</v>
      </c>
      <c r="C20338" t="s">
        <v>27</v>
      </c>
      <c r="E20338">
        <v>12</v>
      </c>
      <c r="F20338">
        <v>29</v>
      </c>
      <c r="G20338">
        <v>12</v>
      </c>
      <c r="H20338" t="s">
        <v>96576</v>
      </c>
      <c r="J20338" t="s">
        <v>54192</v>
      </c>
      <c r="K20338" s="2">
        <v>41370.310856481483</v>
      </c>
      <c r="L20338" s="3">
        <f t="shared" si="318"/>
        <v>41370</v>
      </c>
      <c r="M20338" t="s">
        <v>370</v>
      </c>
      <c r="N20338">
        <v>0</v>
      </c>
      <c r="O20338">
        <v>0</v>
      </c>
      <c r="Q20338" t="s">
        <v>54193</v>
      </c>
      <c r="R20338">
        <v>1</v>
      </c>
    </row>
    <row r="20339" spans="1:18" x14ac:dyDescent="0.15">
      <c r="A20339" s="1" t="s">
        <v>6761</v>
      </c>
      <c r="B20339" t="s">
        <v>6762</v>
      </c>
      <c r="C20339" t="s">
        <v>94</v>
      </c>
      <c r="D20339" t="s">
        <v>96710</v>
      </c>
      <c r="E20339">
        <v>1650</v>
      </c>
      <c r="F20339">
        <v>2002</v>
      </c>
      <c r="G20339">
        <v>30373</v>
      </c>
      <c r="H20339" t="s">
        <v>96578</v>
      </c>
      <c r="J20339" t="s">
        <v>94126</v>
      </c>
      <c r="K20339" s="2">
        <v>41370.478564814817</v>
      </c>
      <c r="L20339" s="3">
        <f t="shared" si="318"/>
        <v>41370</v>
      </c>
      <c r="M20339" t="s">
        <v>84</v>
      </c>
      <c r="N20339">
        <v>0</v>
      </c>
      <c r="O20339">
        <v>0</v>
      </c>
      <c r="P20339" t="s">
        <v>94127</v>
      </c>
      <c r="Q20339" t="s">
        <v>94128</v>
      </c>
      <c r="R20339">
        <v>1</v>
      </c>
    </row>
    <row r="20340" spans="1:18" x14ac:dyDescent="0.15">
      <c r="A20340" s="1" t="s">
        <v>94112</v>
      </c>
      <c r="B20340" t="s">
        <v>94113</v>
      </c>
      <c r="C20340" t="s">
        <v>190</v>
      </c>
      <c r="D20340" t="s">
        <v>96631</v>
      </c>
      <c r="E20340">
        <v>45673</v>
      </c>
      <c r="F20340">
        <v>46</v>
      </c>
      <c r="G20340">
        <v>17085</v>
      </c>
      <c r="H20340" t="s">
        <v>96574</v>
      </c>
      <c r="I20340" t="s">
        <v>94114</v>
      </c>
      <c r="J20340" t="s">
        <v>94115</v>
      </c>
      <c r="K20340" s="2">
        <v>41370.478576388887</v>
      </c>
      <c r="L20340" s="3">
        <f t="shared" si="318"/>
        <v>41370</v>
      </c>
      <c r="M20340" t="s">
        <v>339</v>
      </c>
      <c r="N20340">
        <v>1</v>
      </c>
      <c r="O20340">
        <v>0</v>
      </c>
      <c r="P20340" t="s">
        <v>94116</v>
      </c>
      <c r="Q20340" t="s">
        <v>94117</v>
      </c>
      <c r="R20340">
        <v>1</v>
      </c>
    </row>
    <row r="20341" spans="1:18" x14ac:dyDescent="0.15">
      <c r="A20341" s="1" t="s">
        <v>94122</v>
      </c>
      <c r="B20341" t="s">
        <v>94123</v>
      </c>
      <c r="C20341" t="s">
        <v>3085</v>
      </c>
      <c r="D20341" t="s">
        <v>96986</v>
      </c>
      <c r="E20341">
        <v>345</v>
      </c>
      <c r="F20341">
        <v>173</v>
      </c>
      <c r="G20341">
        <v>536</v>
      </c>
      <c r="H20341" t="s">
        <v>96576</v>
      </c>
      <c r="J20341" t="s">
        <v>94124</v>
      </c>
      <c r="K20341" s="2">
        <v>41370.478587962964</v>
      </c>
      <c r="L20341" s="3">
        <f t="shared" si="318"/>
        <v>41370</v>
      </c>
      <c r="M20341" t="s">
        <v>370</v>
      </c>
      <c r="N20341">
        <v>0</v>
      </c>
      <c r="O20341">
        <v>11</v>
      </c>
      <c r="Q20341" t="s">
        <v>94125</v>
      </c>
      <c r="R20341">
        <v>1</v>
      </c>
    </row>
    <row r="20342" spans="1:18" x14ac:dyDescent="0.15">
      <c r="A20342" s="1" t="s">
        <v>58141</v>
      </c>
      <c r="B20342" t="s">
        <v>58142</v>
      </c>
      <c r="C20342" t="s">
        <v>2165</v>
      </c>
      <c r="D20342" t="s">
        <v>96761</v>
      </c>
      <c r="E20342">
        <v>676</v>
      </c>
      <c r="F20342">
        <v>836</v>
      </c>
      <c r="G20342">
        <v>1677</v>
      </c>
      <c r="H20342" t="s">
        <v>96578</v>
      </c>
      <c r="J20342" t="s">
        <v>58143</v>
      </c>
      <c r="K20342" s="2">
        <v>41370.478587962964</v>
      </c>
      <c r="L20342" s="3">
        <f t="shared" si="318"/>
        <v>41370</v>
      </c>
      <c r="M20342" t="s">
        <v>1438</v>
      </c>
      <c r="N20342">
        <v>0</v>
      </c>
      <c r="O20342">
        <v>0</v>
      </c>
      <c r="Q20342" t="s">
        <v>58144</v>
      </c>
      <c r="R20342">
        <v>1</v>
      </c>
    </row>
    <row r="20343" spans="1:18" x14ac:dyDescent="0.15">
      <c r="A20343" s="1" t="s">
        <v>94118</v>
      </c>
      <c r="B20343" t="s">
        <v>94119</v>
      </c>
      <c r="C20343" t="s">
        <v>853</v>
      </c>
      <c r="D20343" t="s">
        <v>96594</v>
      </c>
      <c r="E20343">
        <v>290</v>
      </c>
      <c r="F20343">
        <v>482</v>
      </c>
      <c r="G20343">
        <v>3296</v>
      </c>
      <c r="H20343" t="s">
        <v>96578</v>
      </c>
      <c r="J20343" t="s">
        <v>94120</v>
      </c>
      <c r="K20343" s="2">
        <v>41370.478587962964</v>
      </c>
      <c r="L20343" s="3">
        <f t="shared" si="318"/>
        <v>41370</v>
      </c>
      <c r="M20343" t="s">
        <v>158</v>
      </c>
      <c r="N20343">
        <v>0</v>
      </c>
      <c r="O20343">
        <v>0</v>
      </c>
      <c r="Q20343" t="s">
        <v>94121</v>
      </c>
      <c r="R20343">
        <v>1</v>
      </c>
    </row>
    <row r="20344" spans="1:18" x14ac:dyDescent="0.15">
      <c r="A20344" s="1" t="s">
        <v>58135</v>
      </c>
      <c r="B20344" t="s">
        <v>58136</v>
      </c>
      <c r="C20344" t="s">
        <v>2543</v>
      </c>
      <c r="D20344" t="s">
        <v>96649</v>
      </c>
      <c r="E20344">
        <v>217</v>
      </c>
      <c r="F20344">
        <v>126</v>
      </c>
      <c r="G20344">
        <v>2430</v>
      </c>
      <c r="H20344" t="s">
        <v>96576</v>
      </c>
      <c r="J20344" t="s">
        <v>58137</v>
      </c>
      <c r="K20344" s="2">
        <v>41370.47859953704</v>
      </c>
      <c r="L20344" s="3">
        <f t="shared" si="318"/>
        <v>41370</v>
      </c>
      <c r="M20344" t="s">
        <v>84</v>
      </c>
      <c r="N20344">
        <v>0</v>
      </c>
      <c r="O20344">
        <v>0</v>
      </c>
      <c r="Q20344" t="s">
        <v>58138</v>
      </c>
      <c r="R20344">
        <v>1</v>
      </c>
    </row>
    <row r="20345" spans="1:18" x14ac:dyDescent="0.15">
      <c r="A20345" s="1" t="s">
        <v>58127</v>
      </c>
      <c r="B20345" t="s">
        <v>58128</v>
      </c>
      <c r="C20345" t="s">
        <v>344</v>
      </c>
      <c r="D20345" t="s">
        <v>96866</v>
      </c>
      <c r="E20345">
        <v>85</v>
      </c>
      <c r="F20345">
        <v>216</v>
      </c>
      <c r="G20345">
        <v>261</v>
      </c>
      <c r="H20345" t="s">
        <v>96576</v>
      </c>
      <c r="J20345" t="s">
        <v>58129</v>
      </c>
      <c r="K20345" s="2">
        <v>41370.478622685187</v>
      </c>
      <c r="L20345" s="3">
        <f t="shared" si="318"/>
        <v>41370</v>
      </c>
      <c r="M20345" t="s">
        <v>84</v>
      </c>
      <c r="N20345">
        <v>1</v>
      </c>
      <c r="O20345">
        <v>1</v>
      </c>
      <c r="Q20345" t="s">
        <v>58130</v>
      </c>
      <c r="R20345">
        <v>1</v>
      </c>
    </row>
    <row r="20346" spans="1:18" x14ac:dyDescent="0.15">
      <c r="A20346" s="1" t="s">
        <v>24370</v>
      </c>
      <c r="B20346" t="s">
        <v>24371</v>
      </c>
      <c r="C20346" t="s">
        <v>344</v>
      </c>
      <c r="E20346">
        <v>10204</v>
      </c>
      <c r="F20346">
        <v>2</v>
      </c>
      <c r="G20346">
        <v>3770711</v>
      </c>
      <c r="H20346" t="s">
        <v>96584</v>
      </c>
      <c r="I20346" t="s">
        <v>24372</v>
      </c>
      <c r="J20346" t="s">
        <v>58139</v>
      </c>
      <c r="K20346" s="2">
        <v>41370.478622685187</v>
      </c>
      <c r="L20346" s="3">
        <f t="shared" si="318"/>
        <v>41370</v>
      </c>
      <c r="M20346" t="s">
        <v>24374</v>
      </c>
      <c r="N20346">
        <v>0</v>
      </c>
      <c r="O20346">
        <v>0</v>
      </c>
      <c r="Q20346" t="s">
        <v>58140</v>
      </c>
      <c r="R20346">
        <v>1</v>
      </c>
    </row>
    <row r="20347" spans="1:18" x14ac:dyDescent="0.15">
      <c r="A20347" s="1" t="s">
        <v>58131</v>
      </c>
      <c r="B20347" t="s">
        <v>58132</v>
      </c>
      <c r="C20347" t="s">
        <v>1237</v>
      </c>
      <c r="D20347" t="s">
        <v>96806</v>
      </c>
      <c r="E20347">
        <v>1859</v>
      </c>
      <c r="F20347">
        <v>1998</v>
      </c>
      <c r="G20347">
        <v>12888</v>
      </c>
      <c r="H20347" t="s">
        <v>96576</v>
      </c>
      <c r="J20347" t="s">
        <v>58133</v>
      </c>
      <c r="K20347" s="2">
        <v>41370.478634259256</v>
      </c>
      <c r="L20347" s="3">
        <f t="shared" si="318"/>
        <v>41370</v>
      </c>
      <c r="M20347" t="s">
        <v>63</v>
      </c>
      <c r="N20347">
        <v>0</v>
      </c>
      <c r="O20347">
        <v>0</v>
      </c>
      <c r="Q20347" t="s">
        <v>58134</v>
      </c>
      <c r="R20347">
        <v>1</v>
      </c>
    </row>
    <row r="20348" spans="1:18" x14ac:dyDescent="0.15">
      <c r="A20348" s="1" t="s">
        <v>58121</v>
      </c>
      <c r="B20348" t="s">
        <v>58122</v>
      </c>
      <c r="C20348" t="s">
        <v>3332</v>
      </c>
      <c r="E20348">
        <v>226</v>
      </c>
      <c r="F20348">
        <v>241</v>
      </c>
      <c r="G20348">
        <v>926</v>
      </c>
      <c r="H20348" t="s">
        <v>96576</v>
      </c>
      <c r="J20348" t="s">
        <v>58123</v>
      </c>
      <c r="K20348" s="2">
        <v>41370.478634259256</v>
      </c>
      <c r="L20348" s="3">
        <f t="shared" si="318"/>
        <v>41370</v>
      </c>
      <c r="M20348" t="s">
        <v>3148</v>
      </c>
      <c r="N20348">
        <v>0</v>
      </c>
      <c r="O20348">
        <v>0</v>
      </c>
      <c r="Q20348" t="s">
        <v>58124</v>
      </c>
      <c r="R20348">
        <v>1</v>
      </c>
    </row>
    <row r="20349" spans="1:18" x14ac:dyDescent="0.15">
      <c r="A20349" s="1" t="s">
        <v>94103</v>
      </c>
      <c r="B20349" t="s">
        <v>94104</v>
      </c>
      <c r="C20349" t="s">
        <v>271</v>
      </c>
      <c r="D20349" t="s">
        <v>96734</v>
      </c>
      <c r="E20349">
        <v>174</v>
      </c>
      <c r="F20349">
        <v>328</v>
      </c>
      <c r="G20349">
        <v>3801</v>
      </c>
      <c r="H20349" t="s">
        <v>96578</v>
      </c>
      <c r="J20349" t="s">
        <v>94105</v>
      </c>
      <c r="K20349" s="2">
        <v>41370.478634259256</v>
      </c>
      <c r="L20349" s="3">
        <f t="shared" si="318"/>
        <v>41370</v>
      </c>
      <c r="M20349" t="s">
        <v>3328</v>
      </c>
      <c r="N20349">
        <v>0</v>
      </c>
      <c r="O20349">
        <v>0</v>
      </c>
      <c r="Q20349" t="s">
        <v>94106</v>
      </c>
      <c r="R20349">
        <v>1</v>
      </c>
    </row>
    <row r="20350" spans="1:18" x14ac:dyDescent="0.15">
      <c r="A20350" s="1" t="s">
        <v>94107</v>
      </c>
      <c r="B20350" t="s">
        <v>94108</v>
      </c>
      <c r="C20350" t="s">
        <v>190</v>
      </c>
      <c r="D20350" t="s">
        <v>96850</v>
      </c>
      <c r="E20350">
        <v>67</v>
      </c>
      <c r="F20350">
        <v>153</v>
      </c>
      <c r="G20350">
        <v>116</v>
      </c>
      <c r="H20350" t="s">
        <v>96576</v>
      </c>
      <c r="J20350" t="s">
        <v>94109</v>
      </c>
      <c r="K20350" s="2">
        <v>41370.478634259256</v>
      </c>
      <c r="L20350" s="3">
        <f t="shared" si="318"/>
        <v>41370</v>
      </c>
      <c r="M20350" t="s">
        <v>117</v>
      </c>
      <c r="N20350">
        <v>0</v>
      </c>
      <c r="O20350">
        <v>0</v>
      </c>
      <c r="P20350" t="s">
        <v>94110</v>
      </c>
      <c r="Q20350" t="s">
        <v>94111</v>
      </c>
      <c r="R20350">
        <v>1</v>
      </c>
    </row>
    <row r="20351" spans="1:18" x14ac:dyDescent="0.15">
      <c r="A20351" s="1" t="s">
        <v>57208</v>
      </c>
      <c r="B20351" t="s">
        <v>57209</v>
      </c>
      <c r="C20351" t="s">
        <v>54180</v>
      </c>
      <c r="D20351" t="s">
        <v>97057</v>
      </c>
      <c r="E20351">
        <v>29</v>
      </c>
      <c r="F20351">
        <v>21</v>
      </c>
      <c r="G20351">
        <v>128</v>
      </c>
      <c r="H20351" t="s">
        <v>96576</v>
      </c>
      <c r="J20351" t="s">
        <v>58125</v>
      </c>
      <c r="K20351" s="2">
        <v>41370.478634259256</v>
      </c>
      <c r="L20351" s="3">
        <f t="shared" si="318"/>
        <v>41370</v>
      </c>
      <c r="M20351" t="s">
        <v>535</v>
      </c>
      <c r="N20351">
        <v>0</v>
      </c>
      <c r="O20351">
        <v>0</v>
      </c>
      <c r="Q20351" t="s">
        <v>58126</v>
      </c>
      <c r="R20351">
        <v>1</v>
      </c>
    </row>
    <row r="20352" spans="1:18" x14ac:dyDescent="0.15">
      <c r="A20352" s="1" t="s">
        <v>94099</v>
      </c>
      <c r="B20352" t="s">
        <v>94100</v>
      </c>
      <c r="C20352" t="s">
        <v>94</v>
      </c>
      <c r="D20352" t="s">
        <v>96653</v>
      </c>
      <c r="E20352">
        <v>339</v>
      </c>
      <c r="F20352">
        <v>363</v>
      </c>
      <c r="G20352">
        <v>5785</v>
      </c>
      <c r="H20352" t="s">
        <v>96576</v>
      </c>
      <c r="J20352" t="s">
        <v>94101</v>
      </c>
      <c r="K20352" s="2">
        <v>41370.47865740741</v>
      </c>
      <c r="L20352" s="3">
        <f t="shared" si="318"/>
        <v>41370</v>
      </c>
      <c r="M20352" t="s">
        <v>84</v>
      </c>
      <c r="N20352">
        <v>0</v>
      </c>
      <c r="O20352">
        <v>0</v>
      </c>
      <c r="Q20352" t="s">
        <v>94102</v>
      </c>
      <c r="R20352">
        <v>1</v>
      </c>
    </row>
    <row r="20353" spans="1:18" x14ac:dyDescent="0.15">
      <c r="A20353" s="1" t="s">
        <v>58108</v>
      </c>
      <c r="B20353" t="s">
        <v>58109</v>
      </c>
      <c r="C20353" t="s">
        <v>1005</v>
      </c>
      <c r="D20353" t="s">
        <v>96960</v>
      </c>
      <c r="E20353">
        <v>88</v>
      </c>
      <c r="F20353">
        <v>440</v>
      </c>
      <c r="G20353">
        <v>158</v>
      </c>
      <c r="H20353" t="s">
        <v>96576</v>
      </c>
      <c r="J20353" t="s">
        <v>58110</v>
      </c>
      <c r="K20353" s="2">
        <v>41370.478680555556</v>
      </c>
      <c r="L20353" s="3">
        <f t="shared" si="318"/>
        <v>41370</v>
      </c>
      <c r="M20353" t="s">
        <v>117</v>
      </c>
      <c r="N20353">
        <v>0</v>
      </c>
      <c r="O20353">
        <v>0</v>
      </c>
      <c r="Q20353" t="s">
        <v>58111</v>
      </c>
      <c r="R20353">
        <v>1</v>
      </c>
    </row>
    <row r="20354" spans="1:18" x14ac:dyDescent="0.15">
      <c r="A20354" s="1" t="s">
        <v>58116</v>
      </c>
      <c r="B20354" t="s">
        <v>58117</v>
      </c>
      <c r="C20354" t="s">
        <v>190</v>
      </c>
      <c r="D20354" t="s">
        <v>96743</v>
      </c>
      <c r="E20354">
        <v>54</v>
      </c>
      <c r="F20354">
        <v>45</v>
      </c>
      <c r="G20354">
        <v>43</v>
      </c>
      <c r="H20354" t="s">
        <v>96576</v>
      </c>
      <c r="J20354" t="s">
        <v>58118</v>
      </c>
      <c r="K20354" s="2">
        <v>41370.478692129633</v>
      </c>
      <c r="L20354" s="3">
        <f t="shared" si="318"/>
        <v>41370</v>
      </c>
      <c r="M20354" t="s">
        <v>1559</v>
      </c>
      <c r="N20354">
        <v>8</v>
      </c>
      <c r="O20354">
        <v>8</v>
      </c>
      <c r="Q20354" t="s">
        <v>58119</v>
      </c>
      <c r="R20354">
        <v>1</v>
      </c>
    </row>
    <row r="20355" spans="1:18" x14ac:dyDescent="0.15">
      <c r="A20355" s="1" t="s">
        <v>58103</v>
      </c>
      <c r="B20355" t="s">
        <v>58104</v>
      </c>
      <c r="C20355" t="s">
        <v>1237</v>
      </c>
      <c r="E20355">
        <v>881</v>
      </c>
      <c r="F20355">
        <v>1980</v>
      </c>
      <c r="G20355">
        <v>12498</v>
      </c>
      <c r="H20355" t="s">
        <v>96578</v>
      </c>
      <c r="J20355" t="s">
        <v>58105</v>
      </c>
      <c r="K20355" s="2">
        <v>41370.478692129633</v>
      </c>
      <c r="L20355" s="3">
        <f t="shared" si="318"/>
        <v>41370</v>
      </c>
      <c r="M20355" t="s">
        <v>58106</v>
      </c>
      <c r="N20355">
        <v>0</v>
      </c>
      <c r="O20355">
        <v>0</v>
      </c>
      <c r="Q20355" t="s">
        <v>58107</v>
      </c>
      <c r="R20355">
        <v>1</v>
      </c>
    </row>
    <row r="20356" spans="1:18" x14ac:dyDescent="0.15">
      <c r="A20356" s="1" t="s">
        <v>58112</v>
      </c>
      <c r="B20356" t="s">
        <v>58113</v>
      </c>
      <c r="C20356" t="s">
        <v>271</v>
      </c>
      <c r="E20356">
        <v>52</v>
      </c>
      <c r="F20356">
        <v>271</v>
      </c>
      <c r="G20356">
        <v>193</v>
      </c>
      <c r="H20356" t="s">
        <v>96576</v>
      </c>
      <c r="J20356" t="s">
        <v>58114</v>
      </c>
      <c r="K20356" s="2">
        <v>41370.478692129633</v>
      </c>
      <c r="L20356" s="3">
        <f t="shared" si="318"/>
        <v>41370</v>
      </c>
      <c r="M20356" t="s">
        <v>8295</v>
      </c>
      <c r="N20356">
        <v>0</v>
      </c>
      <c r="O20356">
        <v>0</v>
      </c>
      <c r="Q20356" t="s">
        <v>58115</v>
      </c>
      <c r="R20356">
        <v>1</v>
      </c>
    </row>
    <row r="20357" spans="1:18" x14ac:dyDescent="0.15">
      <c r="A20357" s="1" t="s">
        <v>58098</v>
      </c>
      <c r="B20357" t="s">
        <v>58099</v>
      </c>
      <c r="C20357" t="s">
        <v>2333</v>
      </c>
      <c r="D20357" t="s">
        <v>96759</v>
      </c>
      <c r="E20357">
        <v>83</v>
      </c>
      <c r="F20357">
        <v>59</v>
      </c>
      <c r="G20357">
        <v>935</v>
      </c>
      <c r="H20357" t="s">
        <v>96576</v>
      </c>
      <c r="J20357" t="s">
        <v>58100</v>
      </c>
      <c r="K20357" s="2">
        <v>41370.478703703702</v>
      </c>
      <c r="L20357" s="3">
        <f t="shared" si="318"/>
        <v>41370</v>
      </c>
      <c r="M20357" t="s">
        <v>56</v>
      </c>
      <c r="N20357">
        <v>3</v>
      </c>
      <c r="O20357">
        <v>3</v>
      </c>
      <c r="P20357" t="s">
        <v>58101</v>
      </c>
      <c r="Q20357" t="s">
        <v>58102</v>
      </c>
      <c r="R20357">
        <v>1</v>
      </c>
    </row>
    <row r="20358" spans="1:18" x14ac:dyDescent="0.15">
      <c r="A20358" s="1" t="s">
        <v>94084</v>
      </c>
      <c r="B20358" t="s">
        <v>94085</v>
      </c>
      <c r="C20358" t="s">
        <v>110</v>
      </c>
      <c r="D20358" t="s">
        <v>96646</v>
      </c>
      <c r="E20358">
        <v>891</v>
      </c>
      <c r="F20358">
        <v>332</v>
      </c>
      <c r="G20358">
        <v>5093</v>
      </c>
      <c r="H20358" t="s">
        <v>96578</v>
      </c>
      <c r="J20358" t="s">
        <v>94086</v>
      </c>
      <c r="K20358" s="2">
        <v>41370.478715277779</v>
      </c>
      <c r="L20358" s="3">
        <f t="shared" si="318"/>
        <v>41370</v>
      </c>
      <c r="M20358" t="s">
        <v>2779</v>
      </c>
      <c r="N20358">
        <v>0</v>
      </c>
      <c r="O20358">
        <v>4</v>
      </c>
      <c r="Q20358" t="s">
        <v>94087</v>
      </c>
      <c r="R20358">
        <v>1</v>
      </c>
    </row>
    <row r="20359" spans="1:18" x14ac:dyDescent="0.15">
      <c r="A20359" s="1" t="s">
        <v>94093</v>
      </c>
      <c r="B20359" t="s">
        <v>94094</v>
      </c>
      <c r="C20359" t="s">
        <v>94</v>
      </c>
      <c r="D20359" t="s">
        <v>96619</v>
      </c>
      <c r="E20359">
        <v>2186</v>
      </c>
      <c r="F20359">
        <v>593</v>
      </c>
      <c r="G20359">
        <v>2292</v>
      </c>
      <c r="H20359" t="s">
        <v>96575</v>
      </c>
      <c r="I20359" t="s">
        <v>94095</v>
      </c>
      <c r="J20359" t="s">
        <v>94096</v>
      </c>
      <c r="K20359" s="2">
        <v>41370.478715277779</v>
      </c>
      <c r="L20359" s="3">
        <f t="shared" si="318"/>
        <v>41370</v>
      </c>
      <c r="M20359" t="s">
        <v>63</v>
      </c>
      <c r="N20359">
        <v>0</v>
      </c>
      <c r="O20359">
        <v>0</v>
      </c>
      <c r="P20359" t="s">
        <v>94097</v>
      </c>
      <c r="Q20359" t="s">
        <v>94098</v>
      </c>
      <c r="R20359">
        <v>1</v>
      </c>
    </row>
    <row r="20360" spans="1:18" x14ac:dyDescent="0.15">
      <c r="A20360" s="1" t="s">
        <v>94088</v>
      </c>
      <c r="B20360" t="s">
        <v>94089</v>
      </c>
      <c r="C20360" t="s">
        <v>586</v>
      </c>
      <c r="D20360" t="s">
        <v>96622</v>
      </c>
      <c r="E20360">
        <v>8369</v>
      </c>
      <c r="F20360">
        <v>8</v>
      </c>
      <c r="G20360">
        <v>437</v>
      </c>
      <c r="H20360" t="s">
        <v>96576</v>
      </c>
      <c r="J20360" t="s">
        <v>94090</v>
      </c>
      <c r="K20360" s="2">
        <v>41370.478738425925</v>
      </c>
      <c r="L20360" s="3">
        <f t="shared" si="318"/>
        <v>41370</v>
      </c>
      <c r="M20360" t="s">
        <v>246</v>
      </c>
      <c r="N20360">
        <v>8</v>
      </c>
      <c r="O20360">
        <v>6</v>
      </c>
      <c r="P20360" t="s">
        <v>94091</v>
      </c>
      <c r="Q20360" t="s">
        <v>94092</v>
      </c>
      <c r="R20360">
        <v>1</v>
      </c>
    </row>
    <row r="20361" spans="1:18" x14ac:dyDescent="0.15">
      <c r="A20361" s="1" t="s">
        <v>52978</v>
      </c>
      <c r="B20361" t="s">
        <v>52979</v>
      </c>
      <c r="C20361" t="s">
        <v>2793</v>
      </c>
      <c r="D20361" t="s">
        <v>96606</v>
      </c>
      <c r="E20361">
        <v>1307</v>
      </c>
      <c r="F20361">
        <v>204</v>
      </c>
      <c r="G20361">
        <v>655</v>
      </c>
      <c r="H20361" t="s">
        <v>96578</v>
      </c>
      <c r="J20361" t="s">
        <v>58096</v>
      </c>
      <c r="K20361" s="2">
        <v>41370.478738425925</v>
      </c>
      <c r="L20361" s="3">
        <f t="shared" si="318"/>
        <v>41370</v>
      </c>
      <c r="M20361" t="s">
        <v>3652</v>
      </c>
      <c r="N20361">
        <v>0</v>
      </c>
      <c r="O20361">
        <v>0</v>
      </c>
      <c r="Q20361" t="s">
        <v>58097</v>
      </c>
      <c r="R20361">
        <v>1</v>
      </c>
    </row>
    <row r="20362" spans="1:18" x14ac:dyDescent="0.15">
      <c r="A20362" s="1" t="s">
        <v>94072</v>
      </c>
      <c r="B20362" t="s">
        <v>94073</v>
      </c>
      <c r="C20362" t="s">
        <v>3085</v>
      </c>
      <c r="D20362" t="s">
        <v>96600</v>
      </c>
      <c r="E20362">
        <v>161</v>
      </c>
      <c r="F20362">
        <v>170</v>
      </c>
      <c r="G20362">
        <v>1339</v>
      </c>
      <c r="H20362" t="s">
        <v>96576</v>
      </c>
      <c r="J20362" t="s">
        <v>94074</v>
      </c>
      <c r="K20362" s="2">
        <v>41370.478750000002</v>
      </c>
      <c r="L20362" s="3">
        <f t="shared" si="318"/>
        <v>41370</v>
      </c>
      <c r="M20362" t="s">
        <v>84</v>
      </c>
      <c r="N20362">
        <v>0</v>
      </c>
      <c r="O20362">
        <v>0</v>
      </c>
      <c r="Q20362" t="s">
        <v>94075</v>
      </c>
      <c r="R20362">
        <v>1</v>
      </c>
    </row>
    <row r="20363" spans="1:18" x14ac:dyDescent="0.15">
      <c r="A20363" s="1" t="s">
        <v>94080</v>
      </c>
      <c r="B20363" t="s">
        <v>94081</v>
      </c>
      <c r="C20363" t="s">
        <v>190</v>
      </c>
      <c r="D20363" t="s">
        <v>96643</v>
      </c>
      <c r="E20363">
        <v>83</v>
      </c>
      <c r="F20363">
        <v>101</v>
      </c>
      <c r="G20363">
        <v>600</v>
      </c>
      <c r="H20363" t="s">
        <v>96576</v>
      </c>
      <c r="J20363" t="s">
        <v>94082</v>
      </c>
      <c r="K20363" s="2">
        <v>41370.478761574072</v>
      </c>
      <c r="L20363" s="3">
        <f t="shared" si="318"/>
        <v>41370</v>
      </c>
      <c r="M20363" t="s">
        <v>4788</v>
      </c>
      <c r="N20363">
        <v>2</v>
      </c>
      <c r="O20363">
        <v>1</v>
      </c>
      <c r="Q20363" t="s">
        <v>94083</v>
      </c>
      <c r="R20363">
        <v>1</v>
      </c>
    </row>
    <row r="20364" spans="1:18" x14ac:dyDescent="0.15">
      <c r="A20364" s="1" t="s">
        <v>94067</v>
      </c>
      <c r="B20364" t="s">
        <v>94068</v>
      </c>
      <c r="C20364" t="s">
        <v>131</v>
      </c>
      <c r="D20364" t="s">
        <v>96656</v>
      </c>
      <c r="E20364">
        <v>107</v>
      </c>
      <c r="F20364">
        <v>82</v>
      </c>
      <c r="G20364">
        <v>1132</v>
      </c>
      <c r="H20364" t="s">
        <v>96576</v>
      </c>
      <c r="J20364" t="s">
        <v>94069</v>
      </c>
      <c r="K20364" s="2">
        <v>41370.478761574072</v>
      </c>
      <c r="L20364" s="3">
        <f t="shared" si="318"/>
        <v>41370</v>
      </c>
      <c r="M20364" t="s">
        <v>370</v>
      </c>
      <c r="N20364">
        <v>1</v>
      </c>
      <c r="O20364">
        <v>0</v>
      </c>
      <c r="P20364" t="s">
        <v>94070</v>
      </c>
      <c r="Q20364" t="s">
        <v>94071</v>
      </c>
      <c r="R20364">
        <v>1</v>
      </c>
    </row>
    <row r="20365" spans="1:18" x14ac:dyDescent="0.15">
      <c r="A20365" s="1" t="s">
        <v>94062</v>
      </c>
      <c r="B20365" t="s">
        <v>94063</v>
      </c>
      <c r="C20365" t="s">
        <v>2543</v>
      </c>
      <c r="D20365" t="s">
        <v>96649</v>
      </c>
      <c r="E20365">
        <v>630</v>
      </c>
      <c r="F20365">
        <v>200</v>
      </c>
      <c r="G20365">
        <v>9674</v>
      </c>
      <c r="H20365" t="s">
        <v>96576</v>
      </c>
      <c r="J20365" t="s">
        <v>94064</v>
      </c>
      <c r="K20365" s="2">
        <v>41370.478761574072</v>
      </c>
      <c r="L20365" s="3">
        <f t="shared" si="318"/>
        <v>41370</v>
      </c>
      <c r="M20365" t="s">
        <v>15106</v>
      </c>
      <c r="N20365">
        <v>0</v>
      </c>
      <c r="O20365">
        <v>0</v>
      </c>
      <c r="P20365" t="s">
        <v>94065</v>
      </c>
      <c r="Q20365" t="s">
        <v>94066</v>
      </c>
      <c r="R20365">
        <v>1</v>
      </c>
    </row>
    <row r="20366" spans="1:18" x14ac:dyDescent="0.15">
      <c r="A20366" s="1" t="s">
        <v>58091</v>
      </c>
      <c r="B20366" t="s">
        <v>58092</v>
      </c>
      <c r="C20366" t="s">
        <v>190</v>
      </c>
      <c r="D20366" t="s">
        <v>96643</v>
      </c>
      <c r="E20366">
        <v>523</v>
      </c>
      <c r="F20366">
        <v>393</v>
      </c>
      <c r="G20366">
        <v>1750</v>
      </c>
      <c r="H20366" t="s">
        <v>96578</v>
      </c>
      <c r="J20366" t="s">
        <v>58093</v>
      </c>
      <c r="K20366" s="2">
        <v>41370.478761574072</v>
      </c>
      <c r="L20366" s="3">
        <f t="shared" si="318"/>
        <v>41370</v>
      </c>
      <c r="M20366" t="s">
        <v>84</v>
      </c>
      <c r="N20366">
        <v>0</v>
      </c>
      <c r="O20366">
        <v>0</v>
      </c>
      <c r="P20366" t="s">
        <v>58094</v>
      </c>
      <c r="Q20366" t="s">
        <v>58095</v>
      </c>
      <c r="R20366">
        <v>1</v>
      </c>
    </row>
    <row r="20367" spans="1:18" x14ac:dyDescent="0.15">
      <c r="A20367" s="1" t="s">
        <v>94076</v>
      </c>
      <c r="B20367" t="s">
        <v>94077</v>
      </c>
      <c r="C20367" t="s">
        <v>27</v>
      </c>
      <c r="E20367">
        <v>354</v>
      </c>
      <c r="F20367">
        <v>267</v>
      </c>
      <c r="G20367">
        <v>3319</v>
      </c>
      <c r="H20367" t="s">
        <v>96578</v>
      </c>
      <c r="J20367" t="s">
        <v>94078</v>
      </c>
      <c r="K20367" s="2">
        <v>41370.478761574072</v>
      </c>
      <c r="L20367" s="3">
        <f t="shared" si="318"/>
        <v>41370</v>
      </c>
      <c r="M20367" t="s">
        <v>3148</v>
      </c>
      <c r="N20367">
        <v>0</v>
      </c>
      <c r="O20367">
        <v>0</v>
      </c>
      <c r="Q20367" t="s">
        <v>94079</v>
      </c>
      <c r="R20367">
        <v>1</v>
      </c>
    </row>
    <row r="20368" spans="1:18" x14ac:dyDescent="0.15">
      <c r="A20368" s="1" t="s">
        <v>58084</v>
      </c>
      <c r="B20368" t="s">
        <v>58085</v>
      </c>
      <c r="C20368" t="s">
        <v>3366</v>
      </c>
      <c r="D20368" t="s">
        <v>96894</v>
      </c>
      <c r="E20368">
        <v>53</v>
      </c>
      <c r="F20368">
        <v>68</v>
      </c>
      <c r="G20368">
        <v>356</v>
      </c>
      <c r="H20368" t="s">
        <v>96576</v>
      </c>
      <c r="J20368" t="s">
        <v>58086</v>
      </c>
      <c r="K20368" s="2">
        <v>41370.478761574072</v>
      </c>
      <c r="L20368" s="3">
        <f t="shared" si="318"/>
        <v>41370</v>
      </c>
      <c r="M20368" t="s">
        <v>28977</v>
      </c>
      <c r="N20368">
        <v>0</v>
      </c>
      <c r="O20368">
        <v>0</v>
      </c>
      <c r="P20368" t="s">
        <v>58087</v>
      </c>
      <c r="Q20368" t="s">
        <v>58088</v>
      </c>
      <c r="R20368">
        <v>1</v>
      </c>
    </row>
    <row r="20369" spans="1:18" x14ac:dyDescent="0.15">
      <c r="A20369" s="1" t="s">
        <v>24370</v>
      </c>
      <c r="B20369" t="s">
        <v>24371</v>
      </c>
      <c r="C20369" t="s">
        <v>344</v>
      </c>
      <c r="E20369">
        <v>10204</v>
      </c>
      <c r="F20369">
        <v>2</v>
      </c>
      <c r="G20369">
        <v>3770711</v>
      </c>
      <c r="H20369" t="s">
        <v>96584</v>
      </c>
      <c r="I20369" t="s">
        <v>24372</v>
      </c>
      <c r="J20369" t="s">
        <v>58089</v>
      </c>
      <c r="K20369" s="2">
        <v>41370.478773148148</v>
      </c>
      <c r="L20369" s="3">
        <f t="shared" si="318"/>
        <v>41370</v>
      </c>
      <c r="M20369" t="s">
        <v>24374</v>
      </c>
      <c r="N20369">
        <v>0</v>
      </c>
      <c r="O20369">
        <v>0</v>
      </c>
      <c r="Q20369" t="s">
        <v>58090</v>
      </c>
      <c r="R20369">
        <v>1</v>
      </c>
    </row>
    <row r="20370" spans="1:18" x14ac:dyDescent="0.15">
      <c r="A20370" s="1" t="s">
        <v>94058</v>
      </c>
      <c r="B20370" t="s">
        <v>94059</v>
      </c>
      <c r="C20370" t="s">
        <v>344</v>
      </c>
      <c r="D20370" t="s">
        <v>96589</v>
      </c>
      <c r="E20370">
        <v>6</v>
      </c>
      <c r="F20370">
        <v>11</v>
      </c>
      <c r="G20370">
        <v>6</v>
      </c>
      <c r="H20370" t="s">
        <v>96576</v>
      </c>
      <c r="J20370" t="s">
        <v>94060</v>
      </c>
      <c r="K20370" s="2">
        <v>41370.478796296295</v>
      </c>
      <c r="L20370" s="3">
        <f t="shared" si="318"/>
        <v>41370</v>
      </c>
      <c r="M20370" t="s">
        <v>84</v>
      </c>
      <c r="N20370">
        <v>0</v>
      </c>
      <c r="O20370">
        <v>0</v>
      </c>
      <c r="Q20370" t="s">
        <v>94061</v>
      </c>
      <c r="R20370">
        <v>1</v>
      </c>
    </row>
    <row r="20371" spans="1:18" x14ac:dyDescent="0.15">
      <c r="A20371" s="1" t="s">
        <v>94050</v>
      </c>
      <c r="B20371" t="s">
        <v>94051</v>
      </c>
      <c r="C20371" t="s">
        <v>190</v>
      </c>
      <c r="D20371" t="s">
        <v>96643</v>
      </c>
      <c r="E20371">
        <v>210</v>
      </c>
      <c r="F20371">
        <v>440</v>
      </c>
      <c r="G20371">
        <v>849</v>
      </c>
      <c r="H20371" t="s">
        <v>96576</v>
      </c>
      <c r="J20371" t="s">
        <v>94052</v>
      </c>
      <c r="K20371" s="2">
        <v>41370.478807870371</v>
      </c>
      <c r="L20371" s="3">
        <f t="shared" si="318"/>
        <v>41370</v>
      </c>
      <c r="M20371" t="s">
        <v>2476</v>
      </c>
      <c r="N20371">
        <v>0</v>
      </c>
      <c r="O20371">
        <v>0</v>
      </c>
      <c r="Q20371" t="s">
        <v>94053</v>
      </c>
      <c r="R20371">
        <v>1</v>
      </c>
    </row>
    <row r="20372" spans="1:18" x14ac:dyDescent="0.15">
      <c r="A20372" s="1" t="s">
        <v>58080</v>
      </c>
      <c r="B20372" t="s">
        <v>58081</v>
      </c>
      <c r="C20372" t="s">
        <v>344</v>
      </c>
      <c r="D20372" t="s">
        <v>96639</v>
      </c>
      <c r="E20372">
        <v>885</v>
      </c>
      <c r="F20372">
        <v>733</v>
      </c>
      <c r="G20372">
        <v>7336</v>
      </c>
      <c r="H20372" t="s">
        <v>96578</v>
      </c>
      <c r="J20372" t="s">
        <v>58082</v>
      </c>
      <c r="K20372" s="2">
        <v>41370.478819444441</v>
      </c>
      <c r="L20372" s="3">
        <f t="shared" si="318"/>
        <v>41370</v>
      </c>
      <c r="M20372" t="s">
        <v>10019</v>
      </c>
      <c r="N20372">
        <v>2</v>
      </c>
      <c r="O20372">
        <v>19</v>
      </c>
      <c r="Q20372" t="s">
        <v>58083</v>
      </c>
      <c r="R20372">
        <v>1</v>
      </c>
    </row>
    <row r="20373" spans="1:18" x14ac:dyDescent="0.15">
      <c r="A20373" s="1" t="s">
        <v>58076</v>
      </c>
      <c r="B20373" t="s">
        <v>58077</v>
      </c>
      <c r="C20373" t="s">
        <v>2333</v>
      </c>
      <c r="D20373" t="s">
        <v>96759</v>
      </c>
      <c r="E20373">
        <v>10665</v>
      </c>
      <c r="F20373">
        <v>193</v>
      </c>
      <c r="G20373">
        <v>1877</v>
      </c>
      <c r="H20373" t="s">
        <v>96579</v>
      </c>
      <c r="I20373" t="s">
        <v>58078</v>
      </c>
      <c r="J20373" t="s">
        <v>58079</v>
      </c>
      <c r="K20373" s="2">
        <v>41370.478831018518</v>
      </c>
      <c r="L20373" s="3">
        <f t="shared" si="318"/>
        <v>41370</v>
      </c>
      <c r="M20373" t="s">
        <v>69</v>
      </c>
      <c r="N20373">
        <v>1</v>
      </c>
      <c r="O20373">
        <v>0</v>
      </c>
      <c r="Q20373" t="s">
        <v>57053</v>
      </c>
      <c r="R20373">
        <v>1</v>
      </c>
    </row>
    <row r="20374" spans="1:18" x14ac:dyDescent="0.15">
      <c r="A20374" s="1" t="s">
        <v>94054</v>
      </c>
      <c r="B20374" t="s">
        <v>94055</v>
      </c>
      <c r="C20374" t="s">
        <v>94</v>
      </c>
      <c r="D20374" t="s">
        <v>96653</v>
      </c>
      <c r="E20374">
        <v>561</v>
      </c>
      <c r="F20374">
        <v>443</v>
      </c>
      <c r="G20374">
        <v>2623</v>
      </c>
      <c r="H20374" t="s">
        <v>96578</v>
      </c>
      <c r="J20374" t="s">
        <v>94056</v>
      </c>
      <c r="K20374" s="2">
        <v>41370.478831018518</v>
      </c>
      <c r="L20374" s="3">
        <f t="shared" si="318"/>
        <v>41370</v>
      </c>
      <c r="M20374" t="s">
        <v>370</v>
      </c>
      <c r="N20374">
        <v>0</v>
      </c>
      <c r="O20374">
        <v>0</v>
      </c>
      <c r="Q20374" t="s">
        <v>94057</v>
      </c>
      <c r="R20374">
        <v>1</v>
      </c>
    </row>
    <row r="20375" spans="1:18" x14ac:dyDescent="0.15">
      <c r="A20375" s="1" t="s">
        <v>58072</v>
      </c>
      <c r="B20375" t="s">
        <v>58073</v>
      </c>
      <c r="C20375" t="s">
        <v>2793</v>
      </c>
      <c r="D20375" t="s">
        <v>96645</v>
      </c>
      <c r="E20375">
        <v>360</v>
      </c>
      <c r="F20375">
        <v>319</v>
      </c>
      <c r="G20375">
        <v>514</v>
      </c>
      <c r="H20375" t="s">
        <v>96578</v>
      </c>
      <c r="J20375" t="s">
        <v>58074</v>
      </c>
      <c r="K20375" s="2">
        <v>41370.478831018518</v>
      </c>
      <c r="L20375" s="3">
        <f t="shared" si="318"/>
        <v>41370</v>
      </c>
      <c r="M20375" t="s">
        <v>84</v>
      </c>
      <c r="N20375">
        <v>0</v>
      </c>
      <c r="O20375">
        <v>0</v>
      </c>
      <c r="Q20375" t="s">
        <v>58075</v>
      </c>
      <c r="R20375">
        <v>1</v>
      </c>
    </row>
    <row r="20376" spans="1:18" x14ac:dyDescent="0.15">
      <c r="A20376" s="1" t="s">
        <v>58061</v>
      </c>
      <c r="B20376" t="s">
        <v>58062</v>
      </c>
      <c r="C20376" t="s">
        <v>131</v>
      </c>
      <c r="D20376" t="s">
        <v>96641</v>
      </c>
      <c r="E20376">
        <v>11215</v>
      </c>
      <c r="F20376">
        <v>737</v>
      </c>
      <c r="G20376">
        <v>4416</v>
      </c>
      <c r="H20376" t="s">
        <v>96575</v>
      </c>
      <c r="I20376" t="s">
        <v>58063</v>
      </c>
      <c r="J20376" t="s">
        <v>58064</v>
      </c>
      <c r="K20376" s="2">
        <v>41370.478854166664</v>
      </c>
      <c r="L20376" s="3">
        <f t="shared" si="318"/>
        <v>41370</v>
      </c>
      <c r="M20376" t="s">
        <v>84</v>
      </c>
      <c r="N20376">
        <v>65</v>
      </c>
      <c r="O20376">
        <v>9</v>
      </c>
      <c r="P20376" t="s">
        <v>58065</v>
      </c>
      <c r="Q20376" t="s">
        <v>58066</v>
      </c>
      <c r="R20376">
        <v>1</v>
      </c>
    </row>
    <row r="20377" spans="1:18" x14ac:dyDescent="0.15">
      <c r="A20377" s="1" t="s">
        <v>58067</v>
      </c>
      <c r="B20377" t="s">
        <v>58068</v>
      </c>
      <c r="C20377" t="s">
        <v>27</v>
      </c>
      <c r="E20377">
        <v>19</v>
      </c>
      <c r="F20377">
        <v>76</v>
      </c>
      <c r="G20377">
        <v>10</v>
      </c>
      <c r="H20377" t="s">
        <v>96576</v>
      </c>
      <c r="J20377" t="s">
        <v>58069</v>
      </c>
      <c r="K20377" s="2">
        <v>41370.478854166664</v>
      </c>
      <c r="L20377" s="3">
        <f t="shared" si="318"/>
        <v>41370</v>
      </c>
      <c r="M20377" t="s">
        <v>117</v>
      </c>
      <c r="N20377">
        <v>6</v>
      </c>
      <c r="O20377">
        <v>6</v>
      </c>
      <c r="P20377" t="s">
        <v>58070</v>
      </c>
      <c r="Q20377" t="s">
        <v>58071</v>
      </c>
      <c r="R20377">
        <v>1</v>
      </c>
    </row>
    <row r="20378" spans="1:18" x14ac:dyDescent="0.15">
      <c r="A20378" s="1" t="s">
        <v>58050</v>
      </c>
      <c r="B20378" t="s">
        <v>58051</v>
      </c>
      <c r="C20378" t="s">
        <v>344</v>
      </c>
      <c r="D20378" t="s">
        <v>96620</v>
      </c>
      <c r="E20378">
        <v>672289</v>
      </c>
      <c r="F20378">
        <v>404</v>
      </c>
      <c r="G20378">
        <v>1889</v>
      </c>
      <c r="H20378" t="s">
        <v>96579</v>
      </c>
      <c r="I20378" t="s">
        <v>58052</v>
      </c>
      <c r="J20378" t="s">
        <v>58053</v>
      </c>
      <c r="K20378" s="2">
        <v>41370.478854166664</v>
      </c>
      <c r="L20378" s="3">
        <f t="shared" si="318"/>
        <v>41370</v>
      </c>
      <c r="M20378" t="s">
        <v>117</v>
      </c>
      <c r="N20378">
        <v>0</v>
      </c>
      <c r="O20378">
        <v>0</v>
      </c>
      <c r="P20378" t="s">
        <v>58054</v>
      </c>
      <c r="Q20378" t="s">
        <v>58055</v>
      </c>
      <c r="R20378">
        <v>1</v>
      </c>
    </row>
    <row r="20379" spans="1:18" x14ac:dyDescent="0.15">
      <c r="A20379" s="1" t="s">
        <v>58056</v>
      </c>
      <c r="B20379" t="s">
        <v>58057</v>
      </c>
      <c r="C20379" t="s">
        <v>11046</v>
      </c>
      <c r="D20379" t="s">
        <v>96598</v>
      </c>
      <c r="E20379">
        <v>870</v>
      </c>
      <c r="F20379">
        <v>1241</v>
      </c>
      <c r="G20379">
        <v>1083</v>
      </c>
      <c r="H20379" t="s">
        <v>96575</v>
      </c>
      <c r="I20379" t="s">
        <v>58058</v>
      </c>
      <c r="J20379" t="s">
        <v>58059</v>
      </c>
      <c r="K20379" s="2">
        <v>41370.478854166664</v>
      </c>
      <c r="L20379" s="3">
        <f t="shared" ref="L20379:L20442" si="319">INT(K20379)</f>
        <v>41370</v>
      </c>
      <c r="M20379" t="s">
        <v>29</v>
      </c>
      <c r="N20379">
        <v>0</v>
      </c>
      <c r="O20379">
        <v>0</v>
      </c>
      <c r="P20379" t="s">
        <v>30</v>
      </c>
      <c r="Q20379" t="s">
        <v>58060</v>
      </c>
      <c r="R20379">
        <v>1</v>
      </c>
    </row>
    <row r="20380" spans="1:18" x14ac:dyDescent="0.15">
      <c r="A20380" s="1" t="s">
        <v>94046</v>
      </c>
      <c r="B20380" t="s">
        <v>94047</v>
      </c>
      <c r="C20380" t="s">
        <v>2165</v>
      </c>
      <c r="D20380" t="s">
        <v>96869</v>
      </c>
      <c r="E20380">
        <v>7594</v>
      </c>
      <c r="F20380">
        <v>818</v>
      </c>
      <c r="G20380">
        <v>3676</v>
      </c>
      <c r="H20380" t="s">
        <v>96578</v>
      </c>
      <c r="J20380" t="s">
        <v>94048</v>
      </c>
      <c r="K20380" s="2">
        <v>41370.478865740741</v>
      </c>
      <c r="L20380" s="3">
        <f t="shared" si="319"/>
        <v>41370</v>
      </c>
      <c r="M20380" t="s">
        <v>246</v>
      </c>
      <c r="N20380">
        <v>0</v>
      </c>
      <c r="O20380">
        <v>0</v>
      </c>
      <c r="Q20380" t="s">
        <v>94049</v>
      </c>
      <c r="R20380">
        <v>1</v>
      </c>
    </row>
    <row r="20381" spans="1:18" x14ac:dyDescent="0.15">
      <c r="A20381" s="1" t="s">
        <v>58045</v>
      </c>
      <c r="B20381" t="s">
        <v>58046</v>
      </c>
      <c r="C20381" t="s">
        <v>110</v>
      </c>
      <c r="D20381" t="s">
        <v>96586</v>
      </c>
      <c r="E20381">
        <v>335</v>
      </c>
      <c r="F20381">
        <v>286</v>
      </c>
      <c r="G20381">
        <v>432</v>
      </c>
      <c r="H20381" t="s">
        <v>96576</v>
      </c>
      <c r="J20381" t="s">
        <v>58047</v>
      </c>
      <c r="K20381" s="2">
        <v>41370.478865740741</v>
      </c>
      <c r="L20381" s="3">
        <f t="shared" si="319"/>
        <v>41370</v>
      </c>
      <c r="M20381" t="s">
        <v>84</v>
      </c>
      <c r="N20381">
        <v>0</v>
      </c>
      <c r="O20381">
        <v>0</v>
      </c>
      <c r="P20381" t="s">
        <v>58048</v>
      </c>
      <c r="Q20381" t="s">
        <v>58049</v>
      </c>
      <c r="R20381">
        <v>1</v>
      </c>
    </row>
    <row r="20382" spans="1:18" x14ac:dyDescent="0.15">
      <c r="A20382" s="1" t="s">
        <v>34982</v>
      </c>
      <c r="B20382" t="s">
        <v>34983</v>
      </c>
      <c r="C20382" t="s">
        <v>586</v>
      </c>
      <c r="D20382" t="s">
        <v>96622</v>
      </c>
      <c r="E20382">
        <v>2687</v>
      </c>
      <c r="F20382">
        <v>0</v>
      </c>
      <c r="G20382">
        <v>74209</v>
      </c>
      <c r="H20382" t="s">
        <v>96576</v>
      </c>
      <c r="J20382" t="s">
        <v>58042</v>
      </c>
      <c r="K20382" s="2">
        <v>41370.478877314818</v>
      </c>
      <c r="L20382" s="3">
        <f t="shared" si="319"/>
        <v>41370</v>
      </c>
      <c r="M20382" t="s">
        <v>34985</v>
      </c>
      <c r="N20382">
        <v>0</v>
      </c>
      <c r="O20382">
        <v>0</v>
      </c>
      <c r="P20382" t="s">
        <v>58043</v>
      </c>
      <c r="Q20382" t="s">
        <v>58044</v>
      </c>
      <c r="R20382">
        <v>1</v>
      </c>
    </row>
    <row r="20383" spans="1:18" x14ac:dyDescent="0.15">
      <c r="A20383" s="1" t="s">
        <v>58031</v>
      </c>
      <c r="B20383" t="s">
        <v>58032</v>
      </c>
      <c r="C20383" t="s">
        <v>94</v>
      </c>
      <c r="D20383" t="s">
        <v>96653</v>
      </c>
      <c r="E20383">
        <v>2082</v>
      </c>
      <c r="F20383">
        <v>213</v>
      </c>
      <c r="G20383">
        <v>1555</v>
      </c>
      <c r="H20383" t="s">
        <v>96575</v>
      </c>
      <c r="I20383" t="s">
        <v>58033</v>
      </c>
      <c r="J20383" t="s">
        <v>58034</v>
      </c>
      <c r="K20383" s="2">
        <v>41370.478877314818</v>
      </c>
      <c r="L20383" s="3">
        <f t="shared" si="319"/>
        <v>41370</v>
      </c>
      <c r="M20383" t="s">
        <v>205</v>
      </c>
      <c r="N20383">
        <v>0</v>
      </c>
      <c r="O20383">
        <v>0</v>
      </c>
      <c r="Q20383" t="s">
        <v>58035</v>
      </c>
      <c r="R20383">
        <v>1</v>
      </c>
    </row>
    <row r="20384" spans="1:18" x14ac:dyDescent="0.15">
      <c r="A20384" s="1" t="s">
        <v>58038</v>
      </c>
      <c r="B20384" t="s">
        <v>58039</v>
      </c>
      <c r="C20384" t="s">
        <v>344</v>
      </c>
      <c r="D20384" t="s">
        <v>96866</v>
      </c>
      <c r="E20384">
        <v>148</v>
      </c>
      <c r="F20384">
        <v>155</v>
      </c>
      <c r="G20384">
        <v>333</v>
      </c>
      <c r="H20384" t="s">
        <v>96576</v>
      </c>
      <c r="J20384" t="s">
        <v>58040</v>
      </c>
      <c r="K20384" s="2">
        <v>41370.478877314818</v>
      </c>
      <c r="L20384" s="3">
        <f t="shared" si="319"/>
        <v>41370</v>
      </c>
      <c r="M20384" t="s">
        <v>84</v>
      </c>
      <c r="N20384">
        <v>0</v>
      </c>
      <c r="O20384">
        <v>0</v>
      </c>
      <c r="Q20384" t="s">
        <v>58041</v>
      </c>
      <c r="R20384">
        <v>1</v>
      </c>
    </row>
    <row r="20385" spans="1:18" x14ac:dyDescent="0.15">
      <c r="A20385" s="1" t="s">
        <v>58022</v>
      </c>
      <c r="B20385" t="s">
        <v>58023</v>
      </c>
      <c r="C20385" t="s">
        <v>11046</v>
      </c>
      <c r="D20385" t="s">
        <v>96598</v>
      </c>
      <c r="E20385">
        <v>400</v>
      </c>
      <c r="F20385">
        <v>300</v>
      </c>
      <c r="G20385">
        <v>2174</v>
      </c>
      <c r="H20385" t="s">
        <v>96578</v>
      </c>
      <c r="J20385" t="s">
        <v>58024</v>
      </c>
      <c r="K20385" s="2">
        <v>41370.478888888887</v>
      </c>
      <c r="L20385" s="3">
        <f t="shared" si="319"/>
        <v>41370</v>
      </c>
      <c r="M20385" t="s">
        <v>205</v>
      </c>
      <c r="N20385">
        <v>1</v>
      </c>
      <c r="O20385">
        <v>0</v>
      </c>
      <c r="Q20385" t="s">
        <v>58025</v>
      </c>
      <c r="R20385">
        <v>1</v>
      </c>
    </row>
    <row r="20386" spans="1:18" x14ac:dyDescent="0.15">
      <c r="A20386" s="1" t="s">
        <v>24370</v>
      </c>
      <c r="B20386" t="s">
        <v>24371</v>
      </c>
      <c r="C20386" t="s">
        <v>344</v>
      </c>
      <c r="E20386">
        <v>10204</v>
      </c>
      <c r="F20386">
        <v>2</v>
      </c>
      <c r="G20386">
        <v>3770711</v>
      </c>
      <c r="H20386" t="s">
        <v>96584</v>
      </c>
      <c r="I20386" t="s">
        <v>24372</v>
      </c>
      <c r="J20386" t="s">
        <v>58036</v>
      </c>
      <c r="K20386" s="2">
        <v>41370.478888888887</v>
      </c>
      <c r="L20386" s="3">
        <f t="shared" si="319"/>
        <v>41370</v>
      </c>
      <c r="M20386" t="s">
        <v>24374</v>
      </c>
      <c r="N20386">
        <v>0</v>
      </c>
      <c r="O20386">
        <v>0</v>
      </c>
      <c r="Q20386" t="s">
        <v>58037</v>
      </c>
      <c r="R20386">
        <v>1</v>
      </c>
    </row>
    <row r="20387" spans="1:18" x14ac:dyDescent="0.15">
      <c r="A20387" s="1" t="s">
        <v>94038</v>
      </c>
      <c r="B20387" t="s">
        <v>94039</v>
      </c>
      <c r="C20387" t="s">
        <v>853</v>
      </c>
      <c r="D20387" t="s">
        <v>96594</v>
      </c>
      <c r="E20387">
        <v>160</v>
      </c>
      <c r="F20387">
        <v>149</v>
      </c>
      <c r="G20387">
        <v>707</v>
      </c>
      <c r="H20387" t="s">
        <v>96576</v>
      </c>
      <c r="J20387" t="s">
        <v>94040</v>
      </c>
      <c r="K20387" s="2">
        <v>41370.478900462964</v>
      </c>
      <c r="L20387" s="3">
        <f t="shared" si="319"/>
        <v>41370</v>
      </c>
      <c r="M20387" t="s">
        <v>205</v>
      </c>
      <c r="N20387">
        <v>10</v>
      </c>
      <c r="O20387">
        <v>12</v>
      </c>
      <c r="Q20387" t="s">
        <v>94041</v>
      </c>
      <c r="R20387">
        <v>1</v>
      </c>
    </row>
    <row r="20388" spans="1:18" x14ac:dyDescent="0.15">
      <c r="A20388" s="1" t="s">
        <v>58026</v>
      </c>
      <c r="B20388" t="s">
        <v>58027</v>
      </c>
      <c r="C20388" t="s">
        <v>586</v>
      </c>
      <c r="D20388" t="s">
        <v>96780</v>
      </c>
      <c r="E20388">
        <v>342</v>
      </c>
      <c r="F20388">
        <v>814</v>
      </c>
      <c r="G20388">
        <v>1491</v>
      </c>
      <c r="H20388" t="s">
        <v>96576</v>
      </c>
      <c r="J20388" t="s">
        <v>58028</v>
      </c>
      <c r="K20388" s="2">
        <v>41370.478900462964</v>
      </c>
      <c r="L20388" s="3">
        <f t="shared" si="319"/>
        <v>41370</v>
      </c>
      <c r="M20388" t="s">
        <v>84</v>
      </c>
      <c r="N20388">
        <v>0</v>
      </c>
      <c r="O20388">
        <v>0</v>
      </c>
      <c r="P20388" t="s">
        <v>58029</v>
      </c>
      <c r="Q20388" t="s">
        <v>58030</v>
      </c>
      <c r="R20388">
        <v>1</v>
      </c>
    </row>
    <row r="20389" spans="1:18" x14ac:dyDescent="0.15">
      <c r="A20389" s="1" t="s">
        <v>58018</v>
      </c>
      <c r="B20389" t="s">
        <v>58019</v>
      </c>
      <c r="C20389" t="s">
        <v>110</v>
      </c>
      <c r="D20389" t="s">
        <v>96586</v>
      </c>
      <c r="E20389">
        <v>161</v>
      </c>
      <c r="F20389">
        <v>264</v>
      </c>
      <c r="G20389">
        <v>1301</v>
      </c>
      <c r="H20389" t="s">
        <v>96578</v>
      </c>
      <c r="J20389" t="s">
        <v>58020</v>
      </c>
      <c r="K20389" s="2">
        <v>41370.478912037041</v>
      </c>
      <c r="L20389" s="3">
        <f t="shared" si="319"/>
        <v>41370</v>
      </c>
      <c r="M20389" t="s">
        <v>63</v>
      </c>
      <c r="N20389">
        <v>0</v>
      </c>
      <c r="O20389">
        <v>0</v>
      </c>
      <c r="Q20389" t="s">
        <v>58021</v>
      </c>
      <c r="R20389">
        <v>1</v>
      </c>
    </row>
    <row r="20390" spans="1:18" x14ac:dyDescent="0.15">
      <c r="A20390" s="1" t="s">
        <v>94042</v>
      </c>
      <c r="B20390" t="s">
        <v>94043</v>
      </c>
      <c r="C20390" t="s">
        <v>3479</v>
      </c>
      <c r="D20390" t="s">
        <v>96863</v>
      </c>
      <c r="E20390">
        <v>12</v>
      </c>
      <c r="F20390">
        <v>22</v>
      </c>
      <c r="G20390">
        <v>21</v>
      </c>
      <c r="H20390" t="s">
        <v>96576</v>
      </c>
      <c r="J20390" t="s">
        <v>94044</v>
      </c>
      <c r="K20390" s="2">
        <v>41370.478912037041</v>
      </c>
      <c r="L20390" s="3">
        <f t="shared" si="319"/>
        <v>41370</v>
      </c>
      <c r="M20390" t="s">
        <v>84</v>
      </c>
      <c r="N20390">
        <v>0</v>
      </c>
      <c r="O20390">
        <v>0</v>
      </c>
      <c r="Q20390" t="s">
        <v>94045</v>
      </c>
      <c r="R20390">
        <v>1</v>
      </c>
    </row>
    <row r="20391" spans="1:18" x14ac:dyDescent="0.15">
      <c r="A20391" s="1" t="s">
        <v>94034</v>
      </c>
      <c r="B20391" t="s">
        <v>94035</v>
      </c>
      <c r="C20391" t="s">
        <v>190</v>
      </c>
      <c r="D20391" t="s">
        <v>96644</v>
      </c>
      <c r="E20391">
        <v>39</v>
      </c>
      <c r="F20391">
        <v>244</v>
      </c>
      <c r="G20391">
        <v>3628</v>
      </c>
      <c r="H20391" t="s">
        <v>96576</v>
      </c>
      <c r="J20391" t="s">
        <v>94036</v>
      </c>
      <c r="K20391" s="2">
        <v>41370.47892361111</v>
      </c>
      <c r="L20391" s="3">
        <f t="shared" si="319"/>
        <v>41370</v>
      </c>
      <c r="M20391" t="s">
        <v>11168</v>
      </c>
      <c r="N20391">
        <v>0</v>
      </c>
      <c r="O20391">
        <v>0</v>
      </c>
      <c r="Q20391" t="s">
        <v>94037</v>
      </c>
      <c r="R20391">
        <v>1</v>
      </c>
    </row>
    <row r="20392" spans="1:18" x14ac:dyDescent="0.15">
      <c r="A20392" s="1" t="s">
        <v>58009</v>
      </c>
      <c r="B20392" t="s">
        <v>58010</v>
      </c>
      <c r="C20392" t="s">
        <v>2543</v>
      </c>
      <c r="D20392" t="s">
        <v>96658</v>
      </c>
      <c r="E20392">
        <v>1255</v>
      </c>
      <c r="F20392">
        <v>460</v>
      </c>
      <c r="G20392">
        <v>319</v>
      </c>
      <c r="H20392" t="s">
        <v>96578</v>
      </c>
      <c r="J20392" t="s">
        <v>58011</v>
      </c>
      <c r="K20392" s="2">
        <v>41370.478935185187</v>
      </c>
      <c r="L20392" s="3">
        <f t="shared" si="319"/>
        <v>41370</v>
      </c>
      <c r="M20392" t="s">
        <v>205</v>
      </c>
      <c r="N20392">
        <v>0</v>
      </c>
      <c r="O20392">
        <v>0</v>
      </c>
      <c r="Q20392" t="s">
        <v>58012</v>
      </c>
      <c r="R20392">
        <v>1</v>
      </c>
    </row>
    <row r="20393" spans="1:18" x14ac:dyDescent="0.15">
      <c r="A20393" s="1" t="s">
        <v>58001</v>
      </c>
      <c r="B20393" t="s">
        <v>58002</v>
      </c>
      <c r="C20393" t="s">
        <v>2703</v>
      </c>
      <c r="D20393" t="s">
        <v>96722</v>
      </c>
      <c r="E20393">
        <v>304</v>
      </c>
      <c r="F20393">
        <v>100</v>
      </c>
      <c r="G20393">
        <v>707</v>
      </c>
      <c r="H20393" t="s">
        <v>96578</v>
      </c>
      <c r="J20393" t="s">
        <v>58003</v>
      </c>
      <c r="K20393" s="2">
        <v>41370.478946759256</v>
      </c>
      <c r="L20393" s="3">
        <f t="shared" si="319"/>
        <v>41370</v>
      </c>
      <c r="M20393" t="s">
        <v>1574</v>
      </c>
      <c r="N20393">
        <v>0</v>
      </c>
      <c r="O20393">
        <v>1</v>
      </c>
      <c r="Q20393" t="s">
        <v>58004</v>
      </c>
      <c r="R20393">
        <v>1</v>
      </c>
    </row>
    <row r="20394" spans="1:18" x14ac:dyDescent="0.15">
      <c r="A20394" s="1" t="s">
        <v>58013</v>
      </c>
      <c r="B20394" t="s">
        <v>58014</v>
      </c>
      <c r="C20394" t="s">
        <v>27</v>
      </c>
      <c r="E20394">
        <v>23</v>
      </c>
      <c r="F20394">
        <v>49</v>
      </c>
      <c r="G20394">
        <v>10</v>
      </c>
      <c r="H20394" t="s">
        <v>96576</v>
      </c>
      <c r="J20394" t="s">
        <v>58015</v>
      </c>
      <c r="K20394" s="2">
        <v>41370.478946759256</v>
      </c>
      <c r="L20394" s="3">
        <f t="shared" si="319"/>
        <v>41370</v>
      </c>
      <c r="M20394" t="s">
        <v>58016</v>
      </c>
      <c r="N20394">
        <v>0</v>
      </c>
      <c r="O20394">
        <v>0</v>
      </c>
      <c r="Q20394" t="s">
        <v>58017</v>
      </c>
      <c r="R20394">
        <v>1</v>
      </c>
    </row>
    <row r="20395" spans="1:18" x14ac:dyDescent="0.15">
      <c r="A20395" s="1" t="s">
        <v>58005</v>
      </c>
      <c r="B20395" t="s">
        <v>58006</v>
      </c>
      <c r="C20395" t="s">
        <v>27</v>
      </c>
      <c r="E20395">
        <v>1</v>
      </c>
      <c r="F20395">
        <v>1</v>
      </c>
      <c r="G20395">
        <v>1</v>
      </c>
      <c r="H20395" t="s">
        <v>96576</v>
      </c>
      <c r="J20395" t="s">
        <v>58007</v>
      </c>
      <c r="K20395" s="2">
        <v>41370.478958333333</v>
      </c>
      <c r="L20395" s="3">
        <f t="shared" si="319"/>
        <v>41370</v>
      </c>
      <c r="M20395" t="s">
        <v>370</v>
      </c>
      <c r="N20395">
        <v>10</v>
      </c>
      <c r="O20395">
        <v>10</v>
      </c>
      <c r="Q20395" t="s">
        <v>58008</v>
      </c>
      <c r="R20395">
        <v>1</v>
      </c>
    </row>
    <row r="20396" spans="1:18" x14ac:dyDescent="0.15">
      <c r="A20396" s="1" t="s">
        <v>56355</v>
      </c>
      <c r="B20396" t="s">
        <v>56356</v>
      </c>
      <c r="C20396" t="s">
        <v>27</v>
      </c>
      <c r="E20396">
        <v>9</v>
      </c>
      <c r="F20396">
        <v>6</v>
      </c>
      <c r="G20396">
        <v>14</v>
      </c>
      <c r="H20396" t="s">
        <v>96576</v>
      </c>
      <c r="J20396" t="s">
        <v>57999</v>
      </c>
      <c r="K20396" s="2">
        <v>41370.47896990741</v>
      </c>
      <c r="L20396" s="3">
        <f t="shared" si="319"/>
        <v>41370</v>
      </c>
      <c r="M20396" t="s">
        <v>15737</v>
      </c>
      <c r="N20396">
        <v>1</v>
      </c>
      <c r="O20396">
        <v>0</v>
      </c>
      <c r="Q20396" t="s">
        <v>58000</v>
      </c>
      <c r="R20396">
        <v>1</v>
      </c>
    </row>
    <row r="20397" spans="1:18" x14ac:dyDescent="0.15">
      <c r="A20397" s="1" t="s">
        <v>94029</v>
      </c>
      <c r="B20397" t="s">
        <v>94030</v>
      </c>
      <c r="C20397" t="s">
        <v>94</v>
      </c>
      <c r="D20397" t="s">
        <v>96697</v>
      </c>
      <c r="E20397">
        <v>288</v>
      </c>
      <c r="F20397">
        <v>148</v>
      </c>
      <c r="G20397">
        <v>2009</v>
      </c>
      <c r="H20397" t="s">
        <v>96576</v>
      </c>
      <c r="J20397" t="s">
        <v>94031</v>
      </c>
      <c r="K20397" s="2">
        <v>41370.478993055556</v>
      </c>
      <c r="L20397" s="3">
        <f t="shared" si="319"/>
        <v>41370</v>
      </c>
      <c r="M20397" t="s">
        <v>117</v>
      </c>
      <c r="N20397">
        <v>0</v>
      </c>
      <c r="O20397">
        <v>5</v>
      </c>
      <c r="P20397" t="s">
        <v>94032</v>
      </c>
      <c r="Q20397" t="s">
        <v>94033</v>
      </c>
      <c r="R20397">
        <v>1</v>
      </c>
    </row>
    <row r="20398" spans="1:18" x14ac:dyDescent="0.15">
      <c r="A20398" s="1" t="s">
        <v>57995</v>
      </c>
      <c r="B20398" t="s">
        <v>57996</v>
      </c>
      <c r="C20398" t="s">
        <v>16311</v>
      </c>
      <c r="D20398" t="s">
        <v>27</v>
      </c>
      <c r="E20398">
        <v>192</v>
      </c>
      <c r="F20398">
        <v>96</v>
      </c>
      <c r="G20398">
        <v>750</v>
      </c>
      <c r="H20398" t="s">
        <v>96576</v>
      </c>
      <c r="J20398" t="s">
        <v>57997</v>
      </c>
      <c r="K20398" s="2">
        <v>41370.478993055556</v>
      </c>
      <c r="L20398" s="3">
        <f t="shared" si="319"/>
        <v>41370</v>
      </c>
      <c r="M20398" t="s">
        <v>17024</v>
      </c>
      <c r="N20398">
        <v>0</v>
      </c>
      <c r="O20398">
        <v>1</v>
      </c>
      <c r="Q20398" t="s">
        <v>57998</v>
      </c>
      <c r="R20398">
        <v>1</v>
      </c>
    </row>
    <row r="20399" spans="1:18" x14ac:dyDescent="0.15">
      <c r="A20399" s="1" t="s">
        <v>57990</v>
      </c>
      <c r="B20399" t="s">
        <v>57991</v>
      </c>
      <c r="C20399" t="s">
        <v>344</v>
      </c>
      <c r="D20399" t="s">
        <v>96589</v>
      </c>
      <c r="E20399">
        <v>191</v>
      </c>
      <c r="F20399">
        <v>74</v>
      </c>
      <c r="G20399">
        <v>1145</v>
      </c>
      <c r="H20399" t="s">
        <v>96576</v>
      </c>
      <c r="J20399" t="s">
        <v>57992</v>
      </c>
      <c r="K20399" s="2">
        <v>41370.478993055556</v>
      </c>
      <c r="L20399" s="3">
        <f t="shared" si="319"/>
        <v>41370</v>
      </c>
      <c r="M20399" t="s">
        <v>535</v>
      </c>
      <c r="N20399">
        <v>0</v>
      </c>
      <c r="O20399">
        <v>0</v>
      </c>
      <c r="P20399" t="s">
        <v>57993</v>
      </c>
      <c r="Q20399" t="s">
        <v>57994</v>
      </c>
      <c r="R20399">
        <v>1</v>
      </c>
    </row>
    <row r="20400" spans="1:18" x14ac:dyDescent="0.15">
      <c r="A20400" s="1" t="s">
        <v>57986</v>
      </c>
      <c r="B20400" t="s">
        <v>57987</v>
      </c>
      <c r="C20400" t="s">
        <v>2543</v>
      </c>
      <c r="D20400" t="s">
        <v>96649</v>
      </c>
      <c r="E20400">
        <v>225</v>
      </c>
      <c r="F20400">
        <v>280</v>
      </c>
      <c r="G20400">
        <v>1419</v>
      </c>
      <c r="H20400" t="s">
        <v>96578</v>
      </c>
      <c r="J20400" t="s">
        <v>57988</v>
      </c>
      <c r="K20400" s="2">
        <v>41370.479004629633</v>
      </c>
      <c r="L20400" s="3">
        <f t="shared" si="319"/>
        <v>41370</v>
      </c>
      <c r="M20400" t="s">
        <v>84</v>
      </c>
      <c r="N20400">
        <v>0</v>
      </c>
      <c r="O20400">
        <v>0</v>
      </c>
      <c r="Q20400" t="s">
        <v>57989</v>
      </c>
      <c r="R20400">
        <v>1</v>
      </c>
    </row>
    <row r="20401" spans="1:18" x14ac:dyDescent="0.15">
      <c r="A20401" s="1" t="s">
        <v>57981</v>
      </c>
      <c r="B20401" t="s">
        <v>57982</v>
      </c>
      <c r="C20401" t="s">
        <v>3085</v>
      </c>
      <c r="D20401" t="s">
        <v>96600</v>
      </c>
      <c r="E20401">
        <v>1344</v>
      </c>
      <c r="F20401">
        <v>402</v>
      </c>
      <c r="G20401">
        <v>3572</v>
      </c>
      <c r="H20401" t="s">
        <v>96579</v>
      </c>
      <c r="I20401" t="s">
        <v>57983</v>
      </c>
      <c r="J20401" t="s">
        <v>57984</v>
      </c>
      <c r="K20401" s="2">
        <v>41370.479016203702</v>
      </c>
      <c r="L20401" s="3">
        <f t="shared" si="319"/>
        <v>41370</v>
      </c>
      <c r="M20401" t="s">
        <v>84</v>
      </c>
      <c r="N20401">
        <v>0</v>
      </c>
      <c r="O20401">
        <v>4</v>
      </c>
      <c r="Q20401" t="s">
        <v>57985</v>
      </c>
      <c r="R20401">
        <v>1</v>
      </c>
    </row>
    <row r="20402" spans="1:18" x14ac:dyDescent="0.15">
      <c r="A20402" s="1" t="s">
        <v>94025</v>
      </c>
      <c r="B20402" t="s">
        <v>94026</v>
      </c>
      <c r="C20402" t="s">
        <v>190</v>
      </c>
      <c r="E20402">
        <v>83</v>
      </c>
      <c r="F20402">
        <v>72</v>
      </c>
      <c r="G20402">
        <v>608</v>
      </c>
      <c r="H20402" t="s">
        <v>96576</v>
      </c>
      <c r="J20402" t="s">
        <v>94027</v>
      </c>
      <c r="K20402" s="2">
        <v>41370.479016203702</v>
      </c>
      <c r="L20402" s="3">
        <f t="shared" si="319"/>
        <v>41370</v>
      </c>
      <c r="M20402" t="s">
        <v>117</v>
      </c>
      <c r="N20402">
        <v>0</v>
      </c>
      <c r="O20402">
        <v>0</v>
      </c>
      <c r="Q20402" t="s">
        <v>94028</v>
      </c>
      <c r="R20402">
        <v>1</v>
      </c>
    </row>
    <row r="20403" spans="1:18" x14ac:dyDescent="0.15">
      <c r="A20403" s="1" t="s">
        <v>57977</v>
      </c>
      <c r="B20403" t="s">
        <v>57978</v>
      </c>
      <c r="C20403" t="s">
        <v>9772</v>
      </c>
      <c r="D20403" t="s">
        <v>96632</v>
      </c>
      <c r="E20403">
        <v>116</v>
      </c>
      <c r="F20403">
        <v>136</v>
      </c>
      <c r="G20403">
        <v>1209</v>
      </c>
      <c r="H20403" t="s">
        <v>96576</v>
      </c>
      <c r="J20403" t="s">
        <v>57979</v>
      </c>
      <c r="K20403" s="2">
        <v>41370.479027777779</v>
      </c>
      <c r="L20403" s="3">
        <f t="shared" si="319"/>
        <v>41370</v>
      </c>
      <c r="M20403" t="s">
        <v>117</v>
      </c>
      <c r="N20403">
        <v>0</v>
      </c>
      <c r="O20403">
        <v>0</v>
      </c>
      <c r="Q20403" t="s">
        <v>57980</v>
      </c>
      <c r="R20403">
        <v>1</v>
      </c>
    </row>
    <row r="20404" spans="1:18" x14ac:dyDescent="0.15">
      <c r="A20404" s="1" t="s">
        <v>57973</v>
      </c>
      <c r="B20404" t="s">
        <v>57974</v>
      </c>
      <c r="C20404" t="s">
        <v>94</v>
      </c>
      <c r="D20404" t="s">
        <v>96609</v>
      </c>
      <c r="E20404">
        <v>499</v>
      </c>
      <c r="F20404">
        <v>406</v>
      </c>
      <c r="G20404">
        <v>1331</v>
      </c>
      <c r="H20404" t="s">
        <v>96578</v>
      </c>
      <c r="J20404" t="s">
        <v>57975</v>
      </c>
      <c r="K20404" s="2">
        <v>41370.479062500002</v>
      </c>
      <c r="L20404" s="3">
        <f t="shared" si="319"/>
        <v>41370</v>
      </c>
      <c r="M20404" t="s">
        <v>117</v>
      </c>
      <c r="N20404">
        <v>0</v>
      </c>
      <c r="O20404">
        <v>4</v>
      </c>
      <c r="Q20404" t="s">
        <v>57976</v>
      </c>
      <c r="R20404">
        <v>1</v>
      </c>
    </row>
    <row r="20405" spans="1:18" x14ac:dyDescent="0.15">
      <c r="A20405" s="1" t="s">
        <v>24370</v>
      </c>
      <c r="B20405" t="s">
        <v>24371</v>
      </c>
      <c r="C20405" t="s">
        <v>344</v>
      </c>
      <c r="E20405">
        <v>10204</v>
      </c>
      <c r="F20405">
        <v>2</v>
      </c>
      <c r="G20405">
        <v>3770711</v>
      </c>
      <c r="H20405" t="s">
        <v>96584</v>
      </c>
      <c r="I20405" t="s">
        <v>24372</v>
      </c>
      <c r="J20405" t="s">
        <v>57971</v>
      </c>
      <c r="K20405" s="2">
        <v>41370.479062500002</v>
      </c>
      <c r="L20405" s="3">
        <f t="shared" si="319"/>
        <v>41370</v>
      </c>
      <c r="M20405" t="s">
        <v>24374</v>
      </c>
      <c r="N20405">
        <v>0</v>
      </c>
      <c r="O20405">
        <v>0</v>
      </c>
      <c r="Q20405" t="s">
        <v>57972</v>
      </c>
      <c r="R20405">
        <v>1</v>
      </c>
    </row>
    <row r="20406" spans="1:18" x14ac:dyDescent="0.15">
      <c r="A20406" s="1" t="s">
        <v>57966</v>
      </c>
      <c r="B20406" t="s">
        <v>57967</v>
      </c>
      <c r="C20406" t="s">
        <v>11046</v>
      </c>
      <c r="D20406" t="s">
        <v>96898</v>
      </c>
      <c r="E20406">
        <v>3767</v>
      </c>
      <c r="F20406">
        <v>574</v>
      </c>
      <c r="G20406">
        <v>2811</v>
      </c>
      <c r="H20406" t="s">
        <v>96579</v>
      </c>
      <c r="I20406" t="s">
        <v>57968</v>
      </c>
      <c r="J20406" t="s">
        <v>57969</v>
      </c>
      <c r="K20406" s="2">
        <v>41370.479074074072</v>
      </c>
      <c r="L20406" s="3">
        <f t="shared" si="319"/>
        <v>41370</v>
      </c>
      <c r="M20406" t="s">
        <v>69</v>
      </c>
      <c r="N20406">
        <v>0</v>
      </c>
      <c r="O20406">
        <v>0</v>
      </c>
      <c r="Q20406" t="s">
        <v>57970</v>
      </c>
      <c r="R20406">
        <v>1</v>
      </c>
    </row>
    <row r="20407" spans="1:18" x14ac:dyDescent="0.15">
      <c r="A20407" s="1" t="s">
        <v>57962</v>
      </c>
      <c r="B20407" t="s">
        <v>57963</v>
      </c>
      <c r="C20407" t="s">
        <v>94</v>
      </c>
      <c r="D20407" t="s">
        <v>96654</v>
      </c>
      <c r="E20407">
        <v>275</v>
      </c>
      <c r="F20407">
        <v>765</v>
      </c>
      <c r="G20407">
        <v>379</v>
      </c>
      <c r="H20407" t="s">
        <v>96576</v>
      </c>
      <c r="J20407" t="s">
        <v>57964</v>
      </c>
      <c r="K20407" s="2">
        <v>41370.479074074072</v>
      </c>
      <c r="L20407" s="3">
        <f t="shared" si="319"/>
        <v>41370</v>
      </c>
      <c r="M20407" t="s">
        <v>23</v>
      </c>
      <c r="N20407">
        <v>0</v>
      </c>
      <c r="O20407">
        <v>0</v>
      </c>
      <c r="Q20407" t="s">
        <v>57965</v>
      </c>
      <c r="R20407">
        <v>1</v>
      </c>
    </row>
    <row r="20408" spans="1:18" x14ac:dyDescent="0.15">
      <c r="A20408" s="1" t="s">
        <v>57958</v>
      </c>
      <c r="B20408" t="s">
        <v>57959</v>
      </c>
      <c r="C20408" t="s">
        <v>190</v>
      </c>
      <c r="D20408" t="s">
        <v>96643</v>
      </c>
      <c r="E20408">
        <v>1352</v>
      </c>
      <c r="F20408">
        <v>371</v>
      </c>
      <c r="G20408">
        <v>2035</v>
      </c>
      <c r="H20408" t="s">
        <v>96576</v>
      </c>
      <c r="J20408" t="s">
        <v>57960</v>
      </c>
      <c r="K20408" s="2">
        <v>41370.479097222225</v>
      </c>
      <c r="L20408" s="3">
        <f t="shared" si="319"/>
        <v>41370</v>
      </c>
      <c r="M20408" t="s">
        <v>246</v>
      </c>
      <c r="N20408">
        <v>11</v>
      </c>
      <c r="O20408">
        <v>17</v>
      </c>
      <c r="Q20408" t="s">
        <v>57961</v>
      </c>
      <c r="R20408">
        <v>1</v>
      </c>
    </row>
    <row r="20409" spans="1:18" x14ac:dyDescent="0.15">
      <c r="A20409" s="1" t="s">
        <v>94021</v>
      </c>
      <c r="B20409" t="s">
        <v>94022</v>
      </c>
      <c r="C20409" t="s">
        <v>94</v>
      </c>
      <c r="D20409" t="s">
        <v>96653</v>
      </c>
      <c r="E20409">
        <v>1132</v>
      </c>
      <c r="F20409">
        <v>737</v>
      </c>
      <c r="G20409">
        <v>25789</v>
      </c>
      <c r="H20409" t="s">
        <v>96576</v>
      </c>
      <c r="J20409" t="s">
        <v>94023</v>
      </c>
      <c r="K20409" s="2">
        <v>41370.479097222225</v>
      </c>
      <c r="L20409" s="3">
        <f t="shared" si="319"/>
        <v>41370</v>
      </c>
      <c r="M20409" t="s">
        <v>84</v>
      </c>
      <c r="N20409">
        <v>9</v>
      </c>
      <c r="O20409">
        <v>0</v>
      </c>
      <c r="Q20409" t="s">
        <v>94024</v>
      </c>
      <c r="R20409">
        <v>1</v>
      </c>
    </row>
    <row r="20410" spans="1:18" x14ac:dyDescent="0.15">
      <c r="A20410" s="1" t="s">
        <v>94017</v>
      </c>
      <c r="B20410" t="s">
        <v>94018</v>
      </c>
      <c r="C20410" t="s">
        <v>131</v>
      </c>
      <c r="D20410" t="s">
        <v>96641</v>
      </c>
      <c r="E20410">
        <v>14679</v>
      </c>
      <c r="F20410">
        <v>567</v>
      </c>
      <c r="G20410">
        <v>2172</v>
      </c>
      <c r="H20410" t="s">
        <v>96578</v>
      </c>
      <c r="J20410" t="s">
        <v>94019</v>
      </c>
      <c r="K20410" s="2">
        <v>41370.479108796295</v>
      </c>
      <c r="L20410" s="3">
        <f t="shared" si="319"/>
        <v>41370</v>
      </c>
      <c r="M20410" t="s">
        <v>370</v>
      </c>
      <c r="N20410">
        <v>0</v>
      </c>
      <c r="O20410">
        <v>0</v>
      </c>
      <c r="Q20410" t="s">
        <v>94020</v>
      </c>
      <c r="R20410">
        <v>1</v>
      </c>
    </row>
    <row r="20411" spans="1:18" x14ac:dyDescent="0.15">
      <c r="A20411" s="1" t="s">
        <v>57954</v>
      </c>
      <c r="B20411" t="s">
        <v>57955</v>
      </c>
      <c r="C20411" t="s">
        <v>853</v>
      </c>
      <c r="D20411" t="s">
        <v>96594</v>
      </c>
      <c r="E20411">
        <v>525</v>
      </c>
      <c r="F20411">
        <v>647</v>
      </c>
      <c r="G20411">
        <v>253</v>
      </c>
      <c r="H20411" t="s">
        <v>96576</v>
      </c>
      <c r="J20411" t="s">
        <v>57956</v>
      </c>
      <c r="K20411" s="2">
        <v>41370.479120370372</v>
      </c>
      <c r="L20411" s="3">
        <f t="shared" si="319"/>
        <v>41370</v>
      </c>
      <c r="M20411" t="s">
        <v>56</v>
      </c>
      <c r="N20411">
        <v>0</v>
      </c>
      <c r="O20411">
        <v>0</v>
      </c>
      <c r="Q20411" t="s">
        <v>57957</v>
      </c>
      <c r="R20411">
        <v>1</v>
      </c>
    </row>
    <row r="20412" spans="1:18" x14ac:dyDescent="0.15">
      <c r="A20412" s="1" t="s">
        <v>94013</v>
      </c>
      <c r="B20412" t="s">
        <v>94014</v>
      </c>
      <c r="C20412" t="s">
        <v>94</v>
      </c>
      <c r="D20412" t="s">
        <v>96692</v>
      </c>
      <c r="E20412">
        <v>48</v>
      </c>
      <c r="F20412">
        <v>126</v>
      </c>
      <c r="G20412">
        <v>55</v>
      </c>
      <c r="H20412" t="s">
        <v>96576</v>
      </c>
      <c r="J20412" t="s">
        <v>94015</v>
      </c>
      <c r="K20412" s="2">
        <v>41370.479131944441</v>
      </c>
      <c r="L20412" s="3">
        <f t="shared" si="319"/>
        <v>41370</v>
      </c>
      <c r="M20412" t="s">
        <v>117</v>
      </c>
      <c r="N20412">
        <v>2</v>
      </c>
      <c r="O20412">
        <v>2</v>
      </c>
      <c r="Q20412" t="s">
        <v>94016</v>
      </c>
      <c r="R20412">
        <v>1</v>
      </c>
    </row>
    <row r="20413" spans="1:18" x14ac:dyDescent="0.15">
      <c r="A20413" s="1" t="s">
        <v>57950</v>
      </c>
      <c r="B20413" t="s">
        <v>57951</v>
      </c>
      <c r="C20413" t="s">
        <v>94</v>
      </c>
      <c r="D20413" t="s">
        <v>96692</v>
      </c>
      <c r="E20413">
        <v>41</v>
      </c>
      <c r="F20413">
        <v>62</v>
      </c>
      <c r="G20413">
        <v>23</v>
      </c>
      <c r="H20413" t="s">
        <v>96576</v>
      </c>
      <c r="J20413" t="s">
        <v>57952</v>
      </c>
      <c r="K20413" s="2">
        <v>41370.479131944441</v>
      </c>
      <c r="L20413" s="3">
        <f t="shared" si="319"/>
        <v>41370</v>
      </c>
      <c r="M20413" t="s">
        <v>84</v>
      </c>
      <c r="N20413">
        <v>0</v>
      </c>
      <c r="O20413">
        <v>0</v>
      </c>
      <c r="Q20413" t="s">
        <v>57953</v>
      </c>
      <c r="R20413">
        <v>1</v>
      </c>
    </row>
    <row r="20414" spans="1:18" x14ac:dyDescent="0.15">
      <c r="A20414" s="1" t="s">
        <v>17322</v>
      </c>
      <c r="B20414" t="s">
        <v>17323</v>
      </c>
      <c r="C20414" t="s">
        <v>190</v>
      </c>
      <c r="D20414" t="s">
        <v>96644</v>
      </c>
      <c r="E20414">
        <v>62206</v>
      </c>
      <c r="F20414">
        <v>561</v>
      </c>
      <c r="G20414">
        <v>46119</v>
      </c>
      <c r="H20414" t="s">
        <v>96574</v>
      </c>
      <c r="I20414" t="s">
        <v>17324</v>
      </c>
      <c r="J20414" t="s">
        <v>57947</v>
      </c>
      <c r="K20414" s="2">
        <v>41370.479155092595</v>
      </c>
      <c r="L20414" s="3">
        <f t="shared" si="319"/>
        <v>41370</v>
      </c>
      <c r="M20414" t="s">
        <v>339</v>
      </c>
      <c r="N20414">
        <v>4</v>
      </c>
      <c r="O20414">
        <v>2</v>
      </c>
      <c r="P20414" t="s">
        <v>57948</v>
      </c>
      <c r="Q20414" t="s">
        <v>57949</v>
      </c>
      <c r="R20414">
        <v>1</v>
      </c>
    </row>
    <row r="20415" spans="1:18" x14ac:dyDescent="0.15">
      <c r="A20415" s="1" t="s">
        <v>57944</v>
      </c>
      <c r="B20415" t="s">
        <v>57945</v>
      </c>
      <c r="C20415" t="s">
        <v>1005</v>
      </c>
      <c r="D20415" t="s">
        <v>96831</v>
      </c>
      <c r="E20415">
        <v>19</v>
      </c>
      <c r="F20415">
        <v>155</v>
      </c>
      <c r="G20415">
        <v>62</v>
      </c>
      <c r="H20415" t="s">
        <v>96576</v>
      </c>
      <c r="J20415" t="s">
        <v>57946</v>
      </c>
      <c r="K20415" s="2">
        <v>41370.479166666664</v>
      </c>
      <c r="L20415" s="3">
        <f t="shared" si="319"/>
        <v>41370</v>
      </c>
      <c r="M20415" t="s">
        <v>84</v>
      </c>
      <c r="N20415">
        <v>2</v>
      </c>
      <c r="O20415">
        <v>2</v>
      </c>
      <c r="Q20415" t="s">
        <v>57033</v>
      </c>
      <c r="R20415">
        <v>1</v>
      </c>
    </row>
    <row r="20416" spans="1:18" x14ac:dyDescent="0.15">
      <c r="A20416" s="1" t="s">
        <v>57940</v>
      </c>
      <c r="B20416" t="s">
        <v>57941</v>
      </c>
      <c r="C20416" t="s">
        <v>344</v>
      </c>
      <c r="D20416" t="s">
        <v>96657</v>
      </c>
      <c r="E20416">
        <v>6</v>
      </c>
      <c r="F20416">
        <v>42</v>
      </c>
      <c r="G20416">
        <v>25</v>
      </c>
      <c r="H20416" t="s">
        <v>96576</v>
      </c>
      <c r="J20416" t="s">
        <v>57942</v>
      </c>
      <c r="K20416" s="2">
        <v>41370.479166666664</v>
      </c>
      <c r="L20416" s="3">
        <f t="shared" si="319"/>
        <v>41370</v>
      </c>
      <c r="M20416" t="s">
        <v>5459</v>
      </c>
      <c r="N20416">
        <v>1</v>
      </c>
      <c r="O20416">
        <v>1</v>
      </c>
      <c r="Q20416" t="s">
        <v>57943</v>
      </c>
      <c r="R20416">
        <v>1</v>
      </c>
    </row>
    <row r="20417" spans="1:18" x14ac:dyDescent="0.15">
      <c r="A20417" s="1" t="s">
        <v>57935</v>
      </c>
      <c r="B20417" t="s">
        <v>57936</v>
      </c>
      <c r="C20417" t="s">
        <v>27</v>
      </c>
      <c r="E20417">
        <v>3998925</v>
      </c>
      <c r="F20417">
        <v>519</v>
      </c>
      <c r="G20417">
        <v>2240</v>
      </c>
      <c r="H20417" t="s">
        <v>96575</v>
      </c>
      <c r="I20417" t="s">
        <v>57937</v>
      </c>
      <c r="J20417" t="s">
        <v>57938</v>
      </c>
      <c r="K20417" s="2">
        <v>41370.479212962964</v>
      </c>
      <c r="L20417" s="3">
        <f t="shared" si="319"/>
        <v>41370</v>
      </c>
      <c r="M20417" t="s">
        <v>192</v>
      </c>
      <c r="N20417">
        <v>368</v>
      </c>
      <c r="O20417">
        <v>67</v>
      </c>
      <c r="Q20417" t="s">
        <v>57939</v>
      </c>
      <c r="R20417">
        <v>1</v>
      </c>
    </row>
    <row r="20418" spans="1:18" x14ac:dyDescent="0.15">
      <c r="A20418" s="1" t="s">
        <v>57931</v>
      </c>
      <c r="B20418" t="s">
        <v>57932</v>
      </c>
      <c r="C20418" t="s">
        <v>2165</v>
      </c>
      <c r="D20418" t="s">
        <v>96823</v>
      </c>
      <c r="E20418">
        <v>19</v>
      </c>
      <c r="F20418">
        <v>88</v>
      </c>
      <c r="G20418">
        <v>13</v>
      </c>
      <c r="H20418" t="s">
        <v>96576</v>
      </c>
      <c r="J20418" t="s">
        <v>57933</v>
      </c>
      <c r="K20418" s="2">
        <v>41370.479212962964</v>
      </c>
      <c r="L20418" s="3">
        <f t="shared" si="319"/>
        <v>41370</v>
      </c>
      <c r="M20418" t="s">
        <v>56</v>
      </c>
      <c r="N20418">
        <v>12</v>
      </c>
      <c r="O20418">
        <v>12</v>
      </c>
      <c r="Q20418" t="s">
        <v>57934</v>
      </c>
      <c r="R20418">
        <v>1</v>
      </c>
    </row>
    <row r="20419" spans="1:18" x14ac:dyDescent="0.15">
      <c r="A20419" s="1" t="s">
        <v>94005</v>
      </c>
      <c r="B20419" t="s">
        <v>94006</v>
      </c>
      <c r="C20419" t="s">
        <v>190</v>
      </c>
      <c r="D20419" t="s">
        <v>96643</v>
      </c>
      <c r="E20419">
        <v>265</v>
      </c>
      <c r="F20419">
        <v>285</v>
      </c>
      <c r="G20419">
        <v>1171</v>
      </c>
      <c r="H20419" t="s">
        <v>96578</v>
      </c>
      <c r="J20419" t="s">
        <v>94007</v>
      </c>
      <c r="K20419" s="2">
        <v>41370.479212962964</v>
      </c>
      <c r="L20419" s="3">
        <f t="shared" si="319"/>
        <v>41370</v>
      </c>
      <c r="M20419" t="s">
        <v>3148</v>
      </c>
      <c r="N20419">
        <v>0</v>
      </c>
      <c r="O20419">
        <v>0</v>
      </c>
      <c r="Q20419" t="s">
        <v>94008</v>
      </c>
      <c r="R20419">
        <v>1</v>
      </c>
    </row>
    <row r="20420" spans="1:18" x14ac:dyDescent="0.15">
      <c r="A20420" s="1" t="s">
        <v>94009</v>
      </c>
      <c r="B20420" t="s">
        <v>94010</v>
      </c>
      <c r="C20420" t="s">
        <v>190</v>
      </c>
      <c r="D20420" t="s">
        <v>96644</v>
      </c>
      <c r="E20420">
        <v>25</v>
      </c>
      <c r="F20420">
        <v>112</v>
      </c>
      <c r="G20420">
        <v>107</v>
      </c>
      <c r="H20420" t="s">
        <v>96576</v>
      </c>
      <c r="J20420" t="s">
        <v>94011</v>
      </c>
      <c r="K20420" s="2">
        <v>41370.479212962964</v>
      </c>
      <c r="L20420" s="3">
        <f t="shared" si="319"/>
        <v>41370</v>
      </c>
      <c r="M20420" t="s">
        <v>84</v>
      </c>
      <c r="N20420">
        <v>0</v>
      </c>
      <c r="O20420">
        <v>0</v>
      </c>
      <c r="Q20420" t="s">
        <v>94012</v>
      </c>
      <c r="R20420">
        <v>1</v>
      </c>
    </row>
    <row r="20421" spans="1:18" x14ac:dyDescent="0.15">
      <c r="A20421" s="1" t="s">
        <v>5141</v>
      </c>
      <c r="B20421" t="s">
        <v>5142</v>
      </c>
      <c r="C20421" t="s">
        <v>190</v>
      </c>
      <c r="D20421" t="s">
        <v>96643</v>
      </c>
      <c r="E20421">
        <v>3645774</v>
      </c>
      <c r="F20421">
        <v>929</v>
      </c>
      <c r="G20421">
        <v>70471</v>
      </c>
      <c r="H20421" t="s">
        <v>96574</v>
      </c>
      <c r="I20421" t="s">
        <v>5143</v>
      </c>
      <c r="J20421" t="s">
        <v>57917</v>
      </c>
      <c r="K20421" s="2">
        <v>41370.479224537034</v>
      </c>
      <c r="L20421" s="3">
        <f t="shared" si="319"/>
        <v>41370</v>
      </c>
      <c r="M20421" t="s">
        <v>339</v>
      </c>
      <c r="N20421">
        <v>221</v>
      </c>
      <c r="O20421">
        <v>30</v>
      </c>
      <c r="P20421" t="s">
        <v>57918</v>
      </c>
      <c r="Q20421" t="s">
        <v>56677</v>
      </c>
      <c r="R20421">
        <v>1</v>
      </c>
    </row>
    <row r="20422" spans="1:18" x14ac:dyDescent="0.15">
      <c r="A20422" s="1" t="s">
        <v>57919</v>
      </c>
      <c r="B20422" t="s">
        <v>57920</v>
      </c>
      <c r="C20422" t="s">
        <v>131</v>
      </c>
      <c r="D20422" t="s">
        <v>96661</v>
      </c>
      <c r="E20422">
        <v>1657</v>
      </c>
      <c r="F20422">
        <v>54</v>
      </c>
      <c r="G20422">
        <v>12228</v>
      </c>
      <c r="H20422" t="s">
        <v>96581</v>
      </c>
      <c r="I20422" t="s">
        <v>57921</v>
      </c>
      <c r="J20422" t="s">
        <v>57922</v>
      </c>
      <c r="K20422" s="2">
        <v>41370.479224537034</v>
      </c>
      <c r="L20422" s="3">
        <f t="shared" si="319"/>
        <v>41370</v>
      </c>
      <c r="M20422" t="s">
        <v>1438</v>
      </c>
      <c r="N20422">
        <v>0</v>
      </c>
      <c r="O20422">
        <v>0</v>
      </c>
      <c r="Q20422" t="s">
        <v>57923</v>
      </c>
      <c r="R20422">
        <v>1</v>
      </c>
    </row>
    <row r="20423" spans="1:18" x14ac:dyDescent="0.15">
      <c r="A20423" s="1" t="s">
        <v>57926</v>
      </c>
      <c r="B20423" t="s">
        <v>57927</v>
      </c>
      <c r="C20423" t="s">
        <v>344</v>
      </c>
      <c r="D20423" t="s">
        <v>96620</v>
      </c>
      <c r="E20423">
        <v>164</v>
      </c>
      <c r="F20423">
        <v>220</v>
      </c>
      <c r="G20423">
        <v>225</v>
      </c>
      <c r="H20423" t="s">
        <v>96576</v>
      </c>
      <c r="J20423" t="s">
        <v>57928</v>
      </c>
      <c r="K20423" s="2">
        <v>41370.479224537034</v>
      </c>
      <c r="L20423" s="3">
        <f t="shared" si="319"/>
        <v>41370</v>
      </c>
      <c r="M20423" t="s">
        <v>63</v>
      </c>
      <c r="N20423">
        <v>0</v>
      </c>
      <c r="O20423">
        <v>0</v>
      </c>
      <c r="P20423" t="s">
        <v>57929</v>
      </c>
      <c r="Q20423" t="s">
        <v>57930</v>
      </c>
      <c r="R20423">
        <v>1</v>
      </c>
    </row>
    <row r="20424" spans="1:18" x14ac:dyDescent="0.15">
      <c r="A20424" s="1" t="s">
        <v>57913</v>
      </c>
      <c r="B20424" t="s">
        <v>57914</v>
      </c>
      <c r="C20424" t="s">
        <v>2793</v>
      </c>
      <c r="D20424" t="s">
        <v>96778</v>
      </c>
      <c r="E20424">
        <v>24</v>
      </c>
      <c r="F20424">
        <v>6</v>
      </c>
      <c r="G20424">
        <v>262</v>
      </c>
      <c r="H20424" t="s">
        <v>96576</v>
      </c>
      <c r="J20424" t="s">
        <v>57915</v>
      </c>
      <c r="K20424" s="2">
        <v>41370.479224537034</v>
      </c>
      <c r="L20424" s="3">
        <f t="shared" si="319"/>
        <v>41370</v>
      </c>
      <c r="M20424" t="s">
        <v>84</v>
      </c>
      <c r="N20424">
        <v>0</v>
      </c>
      <c r="O20424">
        <v>0</v>
      </c>
      <c r="Q20424" t="s">
        <v>57916</v>
      </c>
      <c r="R20424">
        <v>1</v>
      </c>
    </row>
    <row r="20425" spans="1:18" x14ac:dyDescent="0.15">
      <c r="A20425" s="1" t="s">
        <v>93999</v>
      </c>
      <c r="B20425" t="s">
        <v>94000</v>
      </c>
      <c r="C20425" t="s">
        <v>3479</v>
      </c>
      <c r="D20425" t="s">
        <v>96704</v>
      </c>
      <c r="E20425">
        <v>638532</v>
      </c>
      <c r="F20425">
        <v>2701</v>
      </c>
      <c r="G20425">
        <v>11029</v>
      </c>
      <c r="H20425" t="s">
        <v>96575</v>
      </c>
      <c r="I20425" t="s">
        <v>94001</v>
      </c>
      <c r="J20425" t="s">
        <v>94002</v>
      </c>
      <c r="K20425" s="2">
        <v>41370.47923611111</v>
      </c>
      <c r="L20425" s="3">
        <f t="shared" si="319"/>
        <v>41370</v>
      </c>
      <c r="M20425" t="s">
        <v>22431</v>
      </c>
      <c r="N20425">
        <v>178</v>
      </c>
      <c r="O20425">
        <v>31</v>
      </c>
      <c r="P20425" t="s">
        <v>94003</v>
      </c>
      <c r="Q20425" t="s">
        <v>94004</v>
      </c>
      <c r="R20425">
        <v>1</v>
      </c>
    </row>
    <row r="20426" spans="1:18" x14ac:dyDescent="0.15">
      <c r="A20426" s="1" t="s">
        <v>24370</v>
      </c>
      <c r="B20426" t="s">
        <v>24371</v>
      </c>
      <c r="C20426" t="s">
        <v>344</v>
      </c>
      <c r="E20426">
        <v>10204</v>
      </c>
      <c r="F20426">
        <v>2</v>
      </c>
      <c r="G20426">
        <v>3770711</v>
      </c>
      <c r="H20426" t="s">
        <v>96584</v>
      </c>
      <c r="I20426" t="s">
        <v>24372</v>
      </c>
      <c r="J20426" t="s">
        <v>57924</v>
      </c>
      <c r="K20426" s="2">
        <v>41370.47923611111</v>
      </c>
      <c r="L20426" s="3">
        <f t="shared" si="319"/>
        <v>41370</v>
      </c>
      <c r="M20426" t="s">
        <v>24374</v>
      </c>
      <c r="N20426">
        <v>0</v>
      </c>
      <c r="O20426">
        <v>0</v>
      </c>
      <c r="Q20426" t="s">
        <v>57925</v>
      </c>
      <c r="R20426">
        <v>1</v>
      </c>
    </row>
    <row r="20427" spans="1:18" x14ac:dyDescent="0.15">
      <c r="A20427" s="1" t="s">
        <v>93995</v>
      </c>
      <c r="B20427" t="s">
        <v>93996</v>
      </c>
      <c r="C20427" t="s">
        <v>344</v>
      </c>
      <c r="E20427">
        <v>551</v>
      </c>
      <c r="F20427">
        <v>214</v>
      </c>
      <c r="G20427">
        <v>3273</v>
      </c>
      <c r="H20427" t="s">
        <v>96576</v>
      </c>
      <c r="J20427" t="s">
        <v>93997</v>
      </c>
      <c r="K20427" s="2">
        <v>41370.47923611111</v>
      </c>
      <c r="L20427" s="3">
        <f t="shared" si="319"/>
        <v>41370</v>
      </c>
      <c r="M20427" t="s">
        <v>360</v>
      </c>
      <c r="N20427">
        <v>0</v>
      </c>
      <c r="O20427">
        <v>0</v>
      </c>
      <c r="Q20427" t="s">
        <v>93998</v>
      </c>
      <c r="R20427">
        <v>1</v>
      </c>
    </row>
    <row r="20428" spans="1:18" x14ac:dyDescent="0.15">
      <c r="A20428" s="1" t="s">
        <v>57903</v>
      </c>
      <c r="B20428" t="s">
        <v>57904</v>
      </c>
      <c r="C20428" t="s">
        <v>344</v>
      </c>
      <c r="D20428" t="s">
        <v>96589</v>
      </c>
      <c r="E20428">
        <v>357486</v>
      </c>
      <c r="F20428">
        <v>602</v>
      </c>
      <c r="G20428">
        <v>37110</v>
      </c>
      <c r="H20428" t="s">
        <v>96574</v>
      </c>
      <c r="I20428" t="s">
        <v>57905</v>
      </c>
      <c r="J20428" t="s">
        <v>57906</v>
      </c>
      <c r="K20428" s="2">
        <v>41370.479247685187</v>
      </c>
      <c r="L20428" s="3">
        <f t="shared" si="319"/>
        <v>41370</v>
      </c>
      <c r="M20428" t="s">
        <v>14121</v>
      </c>
      <c r="N20428">
        <v>8</v>
      </c>
      <c r="O20428">
        <v>4</v>
      </c>
      <c r="P20428" t="s">
        <v>57907</v>
      </c>
      <c r="Q20428" t="s">
        <v>57908</v>
      </c>
      <c r="R20428">
        <v>1</v>
      </c>
    </row>
    <row r="20429" spans="1:18" x14ac:dyDescent="0.15">
      <c r="A20429" s="1" t="s">
        <v>57909</v>
      </c>
      <c r="B20429" t="s">
        <v>57910</v>
      </c>
      <c r="C20429" t="s">
        <v>27481</v>
      </c>
      <c r="D20429" t="s">
        <v>96838</v>
      </c>
      <c r="E20429">
        <v>6</v>
      </c>
      <c r="F20429">
        <v>36</v>
      </c>
      <c r="G20429">
        <v>28</v>
      </c>
      <c r="H20429" t="s">
        <v>96576</v>
      </c>
      <c r="J20429" t="s">
        <v>57911</v>
      </c>
      <c r="K20429" s="2">
        <v>41370.479247685187</v>
      </c>
      <c r="L20429" s="3">
        <f t="shared" si="319"/>
        <v>41370</v>
      </c>
      <c r="M20429" t="s">
        <v>84</v>
      </c>
      <c r="N20429">
        <v>0</v>
      </c>
      <c r="O20429">
        <v>0</v>
      </c>
      <c r="Q20429" t="s">
        <v>57912</v>
      </c>
      <c r="R20429">
        <v>1</v>
      </c>
    </row>
    <row r="20430" spans="1:18" x14ac:dyDescent="0.15">
      <c r="A20430" s="1" t="s">
        <v>93991</v>
      </c>
      <c r="B20430" t="s">
        <v>93992</v>
      </c>
      <c r="C20430" t="s">
        <v>586</v>
      </c>
      <c r="D20430" t="s">
        <v>96616</v>
      </c>
      <c r="E20430">
        <v>726</v>
      </c>
      <c r="F20430">
        <v>121</v>
      </c>
      <c r="G20430">
        <v>2360</v>
      </c>
      <c r="H20430" t="s">
        <v>96578</v>
      </c>
      <c r="J20430" t="s">
        <v>93993</v>
      </c>
      <c r="K20430" s="2">
        <v>41370.479259259257</v>
      </c>
      <c r="L20430" s="3">
        <f t="shared" si="319"/>
        <v>41370</v>
      </c>
      <c r="M20430" t="s">
        <v>84</v>
      </c>
      <c r="N20430">
        <v>0</v>
      </c>
      <c r="O20430">
        <v>3</v>
      </c>
      <c r="Q20430" t="s">
        <v>93994</v>
      </c>
      <c r="R20430">
        <v>1</v>
      </c>
    </row>
    <row r="20431" spans="1:18" x14ac:dyDescent="0.15">
      <c r="A20431" s="1" t="s">
        <v>57891</v>
      </c>
      <c r="B20431" t="s">
        <v>57892</v>
      </c>
      <c r="C20431" t="s">
        <v>2543</v>
      </c>
      <c r="D20431" t="s">
        <v>96649</v>
      </c>
      <c r="E20431">
        <v>1532198</v>
      </c>
      <c r="F20431">
        <v>1910</v>
      </c>
      <c r="G20431">
        <v>115984</v>
      </c>
      <c r="H20431" t="s">
        <v>96574</v>
      </c>
      <c r="I20431" t="s">
        <v>57893</v>
      </c>
      <c r="J20431" t="s">
        <v>57894</v>
      </c>
      <c r="K20431" s="2">
        <v>41370.479259259257</v>
      </c>
      <c r="L20431" s="3">
        <f t="shared" si="319"/>
        <v>41370</v>
      </c>
      <c r="M20431" t="s">
        <v>339</v>
      </c>
      <c r="N20431">
        <v>5</v>
      </c>
      <c r="O20431">
        <v>1</v>
      </c>
      <c r="P20431" t="s">
        <v>57895</v>
      </c>
      <c r="Q20431" t="s">
        <v>57896</v>
      </c>
      <c r="R20431">
        <v>1</v>
      </c>
    </row>
    <row r="20432" spans="1:18" x14ac:dyDescent="0.15">
      <c r="A20432" s="1" t="s">
        <v>57885</v>
      </c>
      <c r="B20432" t="s">
        <v>57886</v>
      </c>
      <c r="C20432" t="s">
        <v>110</v>
      </c>
      <c r="D20432" t="s">
        <v>96586</v>
      </c>
      <c r="E20432">
        <v>96823</v>
      </c>
      <c r="F20432">
        <v>1439</v>
      </c>
      <c r="G20432">
        <v>24342</v>
      </c>
      <c r="H20432" t="s">
        <v>96581</v>
      </c>
      <c r="I20432" t="s">
        <v>57887</v>
      </c>
      <c r="J20432" t="s">
        <v>57888</v>
      </c>
      <c r="K20432" s="2">
        <v>41370.479259259257</v>
      </c>
      <c r="L20432" s="3">
        <f t="shared" si="319"/>
        <v>41370</v>
      </c>
      <c r="M20432" t="s">
        <v>57886</v>
      </c>
      <c r="N20432">
        <v>4</v>
      </c>
      <c r="O20432">
        <v>1</v>
      </c>
      <c r="P20432" t="s">
        <v>57889</v>
      </c>
      <c r="Q20432" t="s">
        <v>57890</v>
      </c>
      <c r="R20432">
        <v>1</v>
      </c>
    </row>
    <row r="20433" spans="1:18" x14ac:dyDescent="0.15">
      <c r="A20433" s="1" t="s">
        <v>57897</v>
      </c>
      <c r="B20433" t="s">
        <v>57898</v>
      </c>
      <c r="C20433" t="s">
        <v>344</v>
      </c>
      <c r="E20433">
        <v>13567</v>
      </c>
      <c r="F20433">
        <v>1839</v>
      </c>
      <c r="G20433">
        <v>5103</v>
      </c>
      <c r="H20433" t="s">
        <v>96583</v>
      </c>
      <c r="I20433" t="s">
        <v>57899</v>
      </c>
      <c r="J20433" t="s">
        <v>57900</v>
      </c>
      <c r="K20433" s="2">
        <v>41370.479270833333</v>
      </c>
      <c r="L20433" s="3">
        <f t="shared" si="319"/>
        <v>41370</v>
      </c>
      <c r="M20433" t="s">
        <v>69</v>
      </c>
      <c r="N20433">
        <v>24</v>
      </c>
      <c r="O20433">
        <v>3</v>
      </c>
      <c r="P20433" t="s">
        <v>57901</v>
      </c>
      <c r="Q20433" t="s">
        <v>57902</v>
      </c>
      <c r="R20433">
        <v>1</v>
      </c>
    </row>
    <row r="20434" spans="1:18" x14ac:dyDescent="0.15">
      <c r="A20434" s="1" t="s">
        <v>57864</v>
      </c>
      <c r="B20434" t="s">
        <v>57865</v>
      </c>
      <c r="C20434" t="s">
        <v>10172</v>
      </c>
      <c r="D20434" t="s">
        <v>96775</v>
      </c>
      <c r="E20434">
        <v>1356</v>
      </c>
      <c r="F20434">
        <v>272</v>
      </c>
      <c r="G20434">
        <v>5179</v>
      </c>
      <c r="H20434" t="s">
        <v>96578</v>
      </c>
      <c r="J20434" t="s">
        <v>57866</v>
      </c>
      <c r="K20434" s="2">
        <v>41370.479270833333</v>
      </c>
      <c r="L20434" s="3">
        <f t="shared" si="319"/>
        <v>41370</v>
      </c>
      <c r="M20434" t="s">
        <v>84</v>
      </c>
      <c r="N20434">
        <v>1</v>
      </c>
      <c r="O20434">
        <v>2</v>
      </c>
      <c r="P20434" t="s">
        <v>57867</v>
      </c>
      <c r="Q20434" t="s">
        <v>57868</v>
      </c>
      <c r="R20434">
        <v>1</v>
      </c>
    </row>
    <row r="20435" spans="1:18" x14ac:dyDescent="0.15">
      <c r="A20435" s="1" t="s">
        <v>57875</v>
      </c>
      <c r="B20435" t="s">
        <v>57876</v>
      </c>
      <c r="C20435" t="s">
        <v>344</v>
      </c>
      <c r="D20435" t="s">
        <v>96589</v>
      </c>
      <c r="E20435">
        <v>17324</v>
      </c>
      <c r="F20435">
        <v>439</v>
      </c>
      <c r="G20435">
        <v>6602</v>
      </c>
      <c r="H20435" t="s">
        <v>96577</v>
      </c>
      <c r="I20435" t="s">
        <v>57877</v>
      </c>
      <c r="J20435" t="s">
        <v>57878</v>
      </c>
      <c r="K20435" s="2">
        <v>41370.479270833333</v>
      </c>
      <c r="L20435" s="3">
        <f t="shared" si="319"/>
        <v>41370</v>
      </c>
      <c r="M20435" t="s">
        <v>339</v>
      </c>
      <c r="N20435">
        <v>1</v>
      </c>
      <c r="O20435">
        <v>0</v>
      </c>
      <c r="P20435" t="s">
        <v>57879</v>
      </c>
      <c r="Q20435" t="s">
        <v>57880</v>
      </c>
      <c r="R20435">
        <v>1</v>
      </c>
    </row>
    <row r="20436" spans="1:18" x14ac:dyDescent="0.15">
      <c r="A20436" s="1" t="s">
        <v>57881</v>
      </c>
      <c r="B20436" t="s">
        <v>57882</v>
      </c>
      <c r="C20436" t="s">
        <v>853</v>
      </c>
      <c r="E20436">
        <v>96</v>
      </c>
      <c r="F20436">
        <v>167</v>
      </c>
      <c r="G20436">
        <v>2425</v>
      </c>
      <c r="H20436" t="s">
        <v>96576</v>
      </c>
      <c r="J20436" t="s">
        <v>57883</v>
      </c>
      <c r="K20436" s="2">
        <v>41370.479270833333</v>
      </c>
      <c r="L20436" s="3">
        <f t="shared" si="319"/>
        <v>41370</v>
      </c>
      <c r="M20436" t="s">
        <v>815</v>
      </c>
      <c r="N20436">
        <v>0</v>
      </c>
      <c r="O20436">
        <v>0</v>
      </c>
      <c r="Q20436" t="s">
        <v>57884</v>
      </c>
      <c r="R20436">
        <v>1</v>
      </c>
    </row>
    <row r="20437" spans="1:18" x14ac:dyDescent="0.15">
      <c r="A20437" s="1" t="s">
        <v>57858</v>
      </c>
      <c r="B20437" t="s">
        <v>57859</v>
      </c>
      <c r="C20437" t="s">
        <v>94</v>
      </c>
      <c r="D20437" t="s">
        <v>96809</v>
      </c>
      <c r="E20437">
        <v>28036</v>
      </c>
      <c r="F20437">
        <v>988</v>
      </c>
      <c r="G20437">
        <v>17216</v>
      </c>
      <c r="H20437" t="s">
        <v>96575</v>
      </c>
      <c r="I20437" t="s">
        <v>57860</v>
      </c>
      <c r="J20437" t="s">
        <v>57861</v>
      </c>
      <c r="K20437" s="2">
        <v>41370.47928240741</v>
      </c>
      <c r="L20437" s="3">
        <f t="shared" si="319"/>
        <v>41370</v>
      </c>
      <c r="M20437" t="s">
        <v>14121</v>
      </c>
      <c r="N20437">
        <v>1</v>
      </c>
      <c r="O20437">
        <v>0</v>
      </c>
      <c r="P20437" t="s">
        <v>57862</v>
      </c>
      <c r="Q20437" t="s">
        <v>57863</v>
      </c>
      <c r="R20437">
        <v>1</v>
      </c>
    </row>
    <row r="20438" spans="1:18" x14ac:dyDescent="0.15">
      <c r="A20438" s="1" t="s">
        <v>57855</v>
      </c>
      <c r="B20438" t="s">
        <v>57856</v>
      </c>
      <c r="C20438" t="s">
        <v>94</v>
      </c>
      <c r="D20438" t="s">
        <v>96692</v>
      </c>
      <c r="E20438">
        <v>167</v>
      </c>
      <c r="F20438">
        <v>54</v>
      </c>
      <c r="G20438">
        <v>1158</v>
      </c>
      <c r="H20438" t="s">
        <v>96578</v>
      </c>
      <c r="J20438" t="s">
        <v>57857</v>
      </c>
      <c r="K20438" s="2">
        <v>41370.47928240741</v>
      </c>
      <c r="L20438" s="3">
        <f t="shared" si="319"/>
        <v>41370</v>
      </c>
      <c r="M20438" t="s">
        <v>3328</v>
      </c>
      <c r="N20438">
        <v>0</v>
      </c>
      <c r="O20438">
        <v>0</v>
      </c>
      <c r="Q20438" t="s">
        <v>47741</v>
      </c>
      <c r="R20438">
        <v>1</v>
      </c>
    </row>
    <row r="20439" spans="1:18" x14ac:dyDescent="0.15">
      <c r="A20439" s="1" t="s">
        <v>57869</v>
      </c>
      <c r="B20439" t="s">
        <v>57870</v>
      </c>
      <c r="C20439" t="s">
        <v>110</v>
      </c>
      <c r="D20439" t="s">
        <v>96612</v>
      </c>
      <c r="E20439">
        <v>3963</v>
      </c>
      <c r="F20439">
        <v>1988</v>
      </c>
      <c r="G20439">
        <v>5528</v>
      </c>
      <c r="H20439" t="s">
        <v>96575</v>
      </c>
      <c r="I20439" t="s">
        <v>57871</v>
      </c>
      <c r="J20439" t="s">
        <v>57872</v>
      </c>
      <c r="K20439" s="2">
        <v>41370.47929398148</v>
      </c>
      <c r="L20439" s="3">
        <f t="shared" si="319"/>
        <v>41370</v>
      </c>
      <c r="M20439" t="s">
        <v>84</v>
      </c>
      <c r="N20439">
        <v>4</v>
      </c>
      <c r="O20439">
        <v>7</v>
      </c>
      <c r="P20439" t="s">
        <v>57873</v>
      </c>
      <c r="Q20439" t="s">
        <v>57874</v>
      </c>
      <c r="R20439">
        <v>1</v>
      </c>
    </row>
    <row r="20440" spans="1:18" x14ac:dyDescent="0.15">
      <c r="A20440" s="1" t="s">
        <v>93985</v>
      </c>
      <c r="B20440" t="s">
        <v>93986</v>
      </c>
      <c r="C20440" t="s">
        <v>131</v>
      </c>
      <c r="D20440" t="s">
        <v>96641</v>
      </c>
      <c r="E20440">
        <v>10168</v>
      </c>
      <c r="F20440">
        <v>1996</v>
      </c>
      <c r="G20440">
        <v>2535</v>
      </c>
      <c r="H20440" t="s">
        <v>96579</v>
      </c>
      <c r="I20440" t="s">
        <v>93987</v>
      </c>
      <c r="J20440" t="s">
        <v>93988</v>
      </c>
      <c r="K20440" s="2">
        <v>41370.47929398148</v>
      </c>
      <c r="L20440" s="3">
        <f t="shared" si="319"/>
        <v>41370</v>
      </c>
      <c r="M20440" t="s">
        <v>339</v>
      </c>
      <c r="N20440">
        <v>0</v>
      </c>
      <c r="O20440">
        <v>0</v>
      </c>
      <c r="P20440" t="s">
        <v>93989</v>
      </c>
      <c r="Q20440" t="s">
        <v>93990</v>
      </c>
      <c r="R20440">
        <v>1</v>
      </c>
    </row>
    <row r="20441" spans="1:18" x14ac:dyDescent="0.15">
      <c r="A20441" s="1" t="s">
        <v>57842</v>
      </c>
      <c r="B20441" t="s">
        <v>57843</v>
      </c>
      <c r="C20441" t="s">
        <v>110</v>
      </c>
      <c r="D20441" t="s">
        <v>96596</v>
      </c>
      <c r="E20441">
        <v>324</v>
      </c>
      <c r="F20441">
        <v>192</v>
      </c>
      <c r="G20441">
        <v>1294</v>
      </c>
      <c r="H20441" t="s">
        <v>96578</v>
      </c>
      <c r="J20441" t="s">
        <v>57844</v>
      </c>
      <c r="K20441" s="2">
        <v>41370.47929398148</v>
      </c>
      <c r="L20441" s="3">
        <f t="shared" si="319"/>
        <v>41370</v>
      </c>
      <c r="M20441" t="s">
        <v>3328</v>
      </c>
      <c r="N20441">
        <v>0</v>
      </c>
      <c r="O20441">
        <v>0</v>
      </c>
      <c r="Q20441" t="s">
        <v>57845</v>
      </c>
      <c r="R20441">
        <v>1</v>
      </c>
    </row>
    <row r="20442" spans="1:18" x14ac:dyDescent="0.15">
      <c r="A20442" s="1" t="s">
        <v>57846</v>
      </c>
      <c r="B20442" t="s">
        <v>57847</v>
      </c>
      <c r="C20442" t="s">
        <v>190</v>
      </c>
      <c r="D20442" t="s">
        <v>96643</v>
      </c>
      <c r="E20442">
        <v>741</v>
      </c>
      <c r="F20442">
        <v>1389</v>
      </c>
      <c r="G20442">
        <v>3794</v>
      </c>
      <c r="H20442" t="s">
        <v>96578</v>
      </c>
      <c r="J20442" t="s">
        <v>57848</v>
      </c>
      <c r="K20442" s="2">
        <v>41370.479305555556</v>
      </c>
      <c r="L20442" s="3">
        <f t="shared" si="319"/>
        <v>41370</v>
      </c>
      <c r="M20442" t="s">
        <v>84</v>
      </c>
      <c r="N20442">
        <v>0</v>
      </c>
      <c r="O20442">
        <v>0</v>
      </c>
      <c r="Q20442" t="s">
        <v>57849</v>
      </c>
      <c r="R20442">
        <v>1</v>
      </c>
    </row>
    <row r="20443" spans="1:18" x14ac:dyDescent="0.15">
      <c r="A20443" s="1" t="s">
        <v>57850</v>
      </c>
      <c r="B20443" t="s">
        <v>57851</v>
      </c>
      <c r="C20443" t="s">
        <v>271</v>
      </c>
      <c r="D20443" t="s">
        <v>96734</v>
      </c>
      <c r="E20443">
        <v>270</v>
      </c>
      <c r="F20443">
        <v>183</v>
      </c>
      <c r="G20443">
        <v>1038</v>
      </c>
      <c r="H20443" t="s">
        <v>96576</v>
      </c>
      <c r="J20443" t="s">
        <v>57852</v>
      </c>
      <c r="K20443" s="2">
        <v>41370.479305555556</v>
      </c>
      <c r="L20443" s="3">
        <f t="shared" ref="L20443:L20506" si="320">INT(K20443)</f>
        <v>41370</v>
      </c>
      <c r="M20443" t="s">
        <v>56</v>
      </c>
      <c r="N20443">
        <v>0</v>
      </c>
      <c r="O20443">
        <v>0</v>
      </c>
      <c r="P20443" t="s">
        <v>57853</v>
      </c>
      <c r="Q20443" t="s">
        <v>57854</v>
      </c>
      <c r="R20443">
        <v>1</v>
      </c>
    </row>
    <row r="20444" spans="1:18" x14ac:dyDescent="0.15">
      <c r="A20444" s="1" t="s">
        <v>57837</v>
      </c>
      <c r="B20444" t="s">
        <v>57838</v>
      </c>
      <c r="C20444" t="s">
        <v>94</v>
      </c>
      <c r="E20444">
        <v>192699</v>
      </c>
      <c r="F20444">
        <v>401</v>
      </c>
      <c r="G20444">
        <v>13130</v>
      </c>
      <c r="H20444" t="s">
        <v>96579</v>
      </c>
      <c r="I20444" t="s">
        <v>57839</v>
      </c>
      <c r="J20444" t="s">
        <v>57840</v>
      </c>
      <c r="K20444" s="2">
        <v>41370.479317129626</v>
      </c>
      <c r="L20444" s="3">
        <f t="shared" si="320"/>
        <v>41370</v>
      </c>
      <c r="M20444" t="s">
        <v>339</v>
      </c>
      <c r="N20444">
        <v>0</v>
      </c>
      <c r="O20444">
        <v>0</v>
      </c>
      <c r="P20444" t="s">
        <v>57841</v>
      </c>
      <c r="Q20444" t="s">
        <v>47698</v>
      </c>
      <c r="R20444">
        <v>1</v>
      </c>
    </row>
    <row r="20445" spans="1:18" x14ac:dyDescent="0.15">
      <c r="A20445" s="1" t="s">
        <v>57817</v>
      </c>
      <c r="B20445" t="s">
        <v>57818</v>
      </c>
      <c r="C20445" t="s">
        <v>110</v>
      </c>
      <c r="D20445" t="s">
        <v>96612</v>
      </c>
      <c r="E20445">
        <v>164</v>
      </c>
      <c r="F20445">
        <v>119</v>
      </c>
      <c r="G20445">
        <v>1912</v>
      </c>
      <c r="H20445" t="s">
        <v>96576</v>
      </c>
      <c r="J20445" t="s">
        <v>57819</v>
      </c>
      <c r="K20445" s="2">
        <v>41370.479328703703</v>
      </c>
      <c r="L20445" s="3">
        <f t="shared" si="320"/>
        <v>41370</v>
      </c>
      <c r="M20445" t="s">
        <v>192</v>
      </c>
      <c r="N20445">
        <v>0</v>
      </c>
      <c r="O20445">
        <v>0</v>
      </c>
      <c r="Q20445" t="s">
        <v>57820</v>
      </c>
      <c r="R20445">
        <v>1</v>
      </c>
    </row>
    <row r="20446" spans="1:18" x14ac:dyDescent="0.15">
      <c r="A20446" s="1" t="s">
        <v>57831</v>
      </c>
      <c r="B20446" t="s">
        <v>57832</v>
      </c>
      <c r="C20446" t="s">
        <v>3085</v>
      </c>
      <c r="D20446" t="s">
        <v>96600</v>
      </c>
      <c r="E20446">
        <v>582643</v>
      </c>
      <c r="F20446">
        <v>753</v>
      </c>
      <c r="G20446">
        <v>17276</v>
      </c>
      <c r="H20446" t="s">
        <v>96577</v>
      </c>
      <c r="I20446" t="s">
        <v>57833</v>
      </c>
      <c r="J20446" t="s">
        <v>57834</v>
      </c>
      <c r="K20446" s="2">
        <v>41370.47934027778</v>
      </c>
      <c r="L20446" s="3">
        <f t="shared" si="320"/>
        <v>41370</v>
      </c>
      <c r="M20446" t="s">
        <v>339</v>
      </c>
      <c r="N20446">
        <v>3</v>
      </c>
      <c r="O20446">
        <v>1</v>
      </c>
      <c r="P20446" t="s">
        <v>57835</v>
      </c>
      <c r="Q20446" t="s">
        <v>57836</v>
      </c>
      <c r="R20446">
        <v>1</v>
      </c>
    </row>
    <row r="20447" spans="1:18" x14ac:dyDescent="0.15">
      <c r="A20447" s="1" t="s">
        <v>57821</v>
      </c>
      <c r="B20447" t="s">
        <v>57822</v>
      </c>
      <c r="C20447" t="s">
        <v>110</v>
      </c>
      <c r="D20447" t="s">
        <v>96586</v>
      </c>
      <c r="E20447">
        <v>1097040</v>
      </c>
      <c r="F20447">
        <v>1015</v>
      </c>
      <c r="G20447">
        <v>37919</v>
      </c>
      <c r="H20447" t="s">
        <v>96577</v>
      </c>
      <c r="I20447" t="s">
        <v>57823</v>
      </c>
      <c r="J20447" t="s">
        <v>57824</v>
      </c>
      <c r="K20447" s="2">
        <v>41370.479351851849</v>
      </c>
      <c r="L20447" s="3">
        <f t="shared" si="320"/>
        <v>41370</v>
      </c>
      <c r="M20447" t="s">
        <v>339</v>
      </c>
      <c r="N20447">
        <v>10</v>
      </c>
      <c r="O20447">
        <v>3</v>
      </c>
      <c r="P20447" t="s">
        <v>57825</v>
      </c>
      <c r="Q20447" t="s">
        <v>57826</v>
      </c>
      <c r="R20447">
        <v>1</v>
      </c>
    </row>
    <row r="20448" spans="1:18" x14ac:dyDescent="0.15">
      <c r="A20448" s="1" t="s">
        <v>93976</v>
      </c>
      <c r="B20448" t="s">
        <v>93977</v>
      </c>
      <c r="C20448" t="s">
        <v>190</v>
      </c>
      <c r="D20448" t="s">
        <v>96631</v>
      </c>
      <c r="E20448">
        <v>96</v>
      </c>
      <c r="F20448">
        <v>278</v>
      </c>
      <c r="G20448">
        <v>42</v>
      </c>
      <c r="H20448" t="s">
        <v>96576</v>
      </c>
      <c r="J20448" t="s">
        <v>93978</v>
      </c>
      <c r="K20448" s="2">
        <v>41370.479363425926</v>
      </c>
      <c r="L20448" s="3">
        <f t="shared" si="320"/>
        <v>41370</v>
      </c>
      <c r="M20448" t="s">
        <v>84</v>
      </c>
      <c r="N20448">
        <v>5</v>
      </c>
      <c r="O20448">
        <v>4</v>
      </c>
      <c r="Q20448" t="s">
        <v>93979</v>
      </c>
      <c r="R20448">
        <v>1</v>
      </c>
    </row>
    <row r="20449" spans="1:18" x14ac:dyDescent="0.15">
      <c r="A20449" s="1" t="s">
        <v>93980</v>
      </c>
      <c r="B20449" t="s">
        <v>93981</v>
      </c>
      <c r="C20449" t="s">
        <v>131</v>
      </c>
      <c r="E20449">
        <v>35</v>
      </c>
      <c r="F20449">
        <v>77</v>
      </c>
      <c r="G20449">
        <v>98</v>
      </c>
      <c r="H20449" t="s">
        <v>96576</v>
      </c>
      <c r="J20449" t="s">
        <v>93982</v>
      </c>
      <c r="K20449" s="2">
        <v>41370.479363425926</v>
      </c>
      <c r="L20449" s="3">
        <f t="shared" si="320"/>
        <v>41370</v>
      </c>
      <c r="M20449" t="s">
        <v>117</v>
      </c>
      <c r="N20449">
        <v>2</v>
      </c>
      <c r="O20449">
        <v>2</v>
      </c>
      <c r="P20449" t="s">
        <v>93983</v>
      </c>
      <c r="Q20449" t="s">
        <v>93984</v>
      </c>
      <c r="R20449">
        <v>1</v>
      </c>
    </row>
    <row r="20450" spans="1:18" x14ac:dyDescent="0.15">
      <c r="A20450" s="1" t="s">
        <v>57827</v>
      </c>
      <c r="B20450" t="s">
        <v>57828</v>
      </c>
      <c r="C20450" t="s">
        <v>27</v>
      </c>
      <c r="E20450">
        <v>17</v>
      </c>
      <c r="F20450">
        <v>19</v>
      </c>
      <c r="G20450">
        <v>90</v>
      </c>
      <c r="H20450" t="s">
        <v>96576</v>
      </c>
      <c r="J20450" t="s">
        <v>57829</v>
      </c>
      <c r="K20450" s="2">
        <v>41370.479363425926</v>
      </c>
      <c r="L20450" s="3">
        <f t="shared" si="320"/>
        <v>41370</v>
      </c>
      <c r="M20450" t="s">
        <v>370</v>
      </c>
      <c r="N20450">
        <v>0</v>
      </c>
      <c r="O20450">
        <v>0</v>
      </c>
      <c r="Q20450" t="s">
        <v>57830</v>
      </c>
      <c r="R20450">
        <v>1</v>
      </c>
    </row>
    <row r="20451" spans="1:18" x14ac:dyDescent="0.15">
      <c r="A20451" s="1" t="s">
        <v>57812</v>
      </c>
      <c r="B20451" t="s">
        <v>57813</v>
      </c>
      <c r="C20451" t="s">
        <v>190</v>
      </c>
      <c r="D20451" t="s">
        <v>96844</v>
      </c>
      <c r="E20451">
        <v>823</v>
      </c>
      <c r="F20451">
        <v>185</v>
      </c>
      <c r="G20451">
        <v>6460</v>
      </c>
      <c r="H20451" t="s">
        <v>96578</v>
      </c>
      <c r="J20451" t="s">
        <v>57814</v>
      </c>
      <c r="K20451" s="2">
        <v>41370.479375000003</v>
      </c>
      <c r="L20451" s="3">
        <f t="shared" si="320"/>
        <v>41370</v>
      </c>
      <c r="M20451" t="s">
        <v>84</v>
      </c>
      <c r="N20451">
        <v>1</v>
      </c>
      <c r="O20451">
        <v>3</v>
      </c>
      <c r="P20451" t="s">
        <v>57815</v>
      </c>
      <c r="Q20451" t="s">
        <v>57816</v>
      </c>
      <c r="R20451">
        <v>1</v>
      </c>
    </row>
    <row r="20452" spans="1:18" x14ac:dyDescent="0.15">
      <c r="A20452" s="1" t="s">
        <v>93627</v>
      </c>
      <c r="B20452" t="s">
        <v>93628</v>
      </c>
      <c r="C20452" t="s">
        <v>110</v>
      </c>
      <c r="D20452" t="s">
        <v>96586</v>
      </c>
      <c r="E20452">
        <v>1928</v>
      </c>
      <c r="F20452">
        <v>1335</v>
      </c>
      <c r="G20452">
        <v>27226</v>
      </c>
      <c r="H20452" t="s">
        <v>96576</v>
      </c>
      <c r="J20452" t="s">
        <v>93969</v>
      </c>
      <c r="K20452" s="2">
        <v>41370.479375000003</v>
      </c>
      <c r="L20452" s="3">
        <f t="shared" si="320"/>
        <v>41370</v>
      </c>
      <c r="M20452" t="s">
        <v>84</v>
      </c>
      <c r="N20452">
        <v>1</v>
      </c>
      <c r="O20452">
        <v>1</v>
      </c>
      <c r="P20452" t="s">
        <v>93970</v>
      </c>
      <c r="Q20452" t="s">
        <v>93971</v>
      </c>
      <c r="R20452">
        <v>1</v>
      </c>
    </row>
    <row r="20453" spans="1:18" x14ac:dyDescent="0.15">
      <c r="A20453" s="1" t="s">
        <v>57808</v>
      </c>
      <c r="B20453" t="s">
        <v>57809</v>
      </c>
      <c r="C20453" t="s">
        <v>131</v>
      </c>
      <c r="D20453" t="s">
        <v>96770</v>
      </c>
      <c r="E20453">
        <v>1871</v>
      </c>
      <c r="F20453">
        <v>1998</v>
      </c>
      <c r="G20453">
        <v>3440</v>
      </c>
      <c r="H20453" t="s">
        <v>96576</v>
      </c>
      <c r="J20453" t="s">
        <v>57810</v>
      </c>
      <c r="K20453" s="2">
        <v>41370.479375000003</v>
      </c>
      <c r="L20453" s="3">
        <f t="shared" si="320"/>
        <v>41370</v>
      </c>
      <c r="M20453" t="s">
        <v>246</v>
      </c>
      <c r="N20453">
        <v>0</v>
      </c>
      <c r="O20453">
        <v>0</v>
      </c>
      <c r="Q20453" t="s">
        <v>57811</v>
      </c>
      <c r="R20453">
        <v>1</v>
      </c>
    </row>
    <row r="20454" spans="1:18" x14ac:dyDescent="0.15">
      <c r="A20454" s="1" t="s">
        <v>57805</v>
      </c>
      <c r="B20454" t="s">
        <v>57806</v>
      </c>
      <c r="C20454" t="s">
        <v>344</v>
      </c>
      <c r="D20454" t="s">
        <v>96620</v>
      </c>
      <c r="E20454">
        <v>2670</v>
      </c>
      <c r="F20454">
        <v>457</v>
      </c>
      <c r="G20454">
        <v>6795</v>
      </c>
      <c r="H20454" t="s">
        <v>96576</v>
      </c>
      <c r="J20454" t="s">
        <v>57807</v>
      </c>
      <c r="K20454" s="2">
        <v>41370.479386574072</v>
      </c>
      <c r="L20454" s="3">
        <f t="shared" si="320"/>
        <v>41370</v>
      </c>
      <c r="M20454" t="s">
        <v>4422</v>
      </c>
      <c r="N20454">
        <v>0</v>
      </c>
      <c r="O20454">
        <v>0</v>
      </c>
      <c r="Q20454" t="s">
        <v>57333</v>
      </c>
      <c r="R20454">
        <v>1</v>
      </c>
    </row>
    <row r="20455" spans="1:18" x14ac:dyDescent="0.15">
      <c r="A20455" s="1" t="s">
        <v>57434</v>
      </c>
      <c r="B20455" t="s">
        <v>57435</v>
      </c>
      <c r="C20455" t="s">
        <v>27481</v>
      </c>
      <c r="D20455" t="s">
        <v>96880</v>
      </c>
      <c r="E20455">
        <v>673</v>
      </c>
      <c r="F20455">
        <v>1997</v>
      </c>
      <c r="G20455">
        <v>2573</v>
      </c>
      <c r="H20455" t="s">
        <v>96576</v>
      </c>
      <c r="J20455" t="s">
        <v>57802</v>
      </c>
      <c r="K20455" s="2">
        <v>41370.479386574072</v>
      </c>
      <c r="L20455" s="3">
        <f t="shared" si="320"/>
        <v>41370</v>
      </c>
      <c r="M20455" t="s">
        <v>84</v>
      </c>
      <c r="N20455">
        <v>0</v>
      </c>
      <c r="O20455">
        <v>0</v>
      </c>
      <c r="P20455" t="s">
        <v>57803</v>
      </c>
      <c r="Q20455" t="s">
        <v>57804</v>
      </c>
      <c r="R20455">
        <v>1</v>
      </c>
    </row>
    <row r="20456" spans="1:18" x14ac:dyDescent="0.15">
      <c r="A20456" s="1" t="s">
        <v>93972</v>
      </c>
      <c r="B20456" t="s">
        <v>93973</v>
      </c>
      <c r="C20456" t="s">
        <v>94</v>
      </c>
      <c r="D20456" t="s">
        <v>96653</v>
      </c>
      <c r="E20456">
        <v>385</v>
      </c>
      <c r="F20456">
        <v>169</v>
      </c>
      <c r="G20456">
        <v>1545</v>
      </c>
      <c r="H20456" t="s">
        <v>96578</v>
      </c>
      <c r="J20456" t="s">
        <v>93974</v>
      </c>
      <c r="K20456" s="2">
        <v>41370.479386574072</v>
      </c>
      <c r="L20456" s="3">
        <f t="shared" si="320"/>
        <v>41370</v>
      </c>
      <c r="M20456" t="s">
        <v>246</v>
      </c>
      <c r="N20456">
        <v>0</v>
      </c>
      <c r="O20456">
        <v>0</v>
      </c>
      <c r="Q20456" t="s">
        <v>93975</v>
      </c>
      <c r="R20456">
        <v>1</v>
      </c>
    </row>
    <row r="20457" spans="1:18" x14ac:dyDescent="0.15">
      <c r="A20457" s="1" t="s">
        <v>57798</v>
      </c>
      <c r="B20457" t="s">
        <v>57799</v>
      </c>
      <c r="C20457" t="s">
        <v>9772</v>
      </c>
      <c r="D20457" t="s">
        <v>96632</v>
      </c>
      <c r="E20457">
        <v>159</v>
      </c>
      <c r="F20457">
        <v>207</v>
      </c>
      <c r="G20457">
        <v>825</v>
      </c>
      <c r="H20457" t="s">
        <v>96576</v>
      </c>
      <c r="J20457" t="s">
        <v>57800</v>
      </c>
      <c r="K20457" s="2">
        <v>41370.479398148149</v>
      </c>
      <c r="L20457" s="3">
        <f t="shared" si="320"/>
        <v>41370</v>
      </c>
      <c r="M20457" t="s">
        <v>1825</v>
      </c>
      <c r="N20457">
        <v>0</v>
      </c>
      <c r="O20457">
        <v>2</v>
      </c>
      <c r="Q20457" t="s">
        <v>57801</v>
      </c>
      <c r="R20457">
        <v>1</v>
      </c>
    </row>
    <row r="20458" spans="1:18" x14ac:dyDescent="0.15">
      <c r="A20458" s="1" t="s">
        <v>14466</v>
      </c>
      <c r="B20458" t="s">
        <v>14467</v>
      </c>
      <c r="C20458" t="s">
        <v>110</v>
      </c>
      <c r="D20458" t="s">
        <v>96612</v>
      </c>
      <c r="E20458">
        <v>337791</v>
      </c>
      <c r="F20458">
        <v>265</v>
      </c>
      <c r="G20458">
        <v>30078</v>
      </c>
      <c r="H20458" t="s">
        <v>96574</v>
      </c>
      <c r="I20458" t="s">
        <v>14468</v>
      </c>
      <c r="J20458" t="s">
        <v>57784</v>
      </c>
      <c r="K20458" s="2">
        <v>41370.479398148149</v>
      </c>
      <c r="L20458" s="3">
        <f t="shared" si="320"/>
        <v>41370</v>
      </c>
      <c r="M20458" t="s">
        <v>339</v>
      </c>
      <c r="N20458">
        <v>4</v>
      </c>
      <c r="O20458">
        <v>1</v>
      </c>
      <c r="P20458" t="s">
        <v>57785</v>
      </c>
      <c r="Q20458" t="s">
        <v>57786</v>
      </c>
      <c r="R20458">
        <v>1</v>
      </c>
    </row>
    <row r="20459" spans="1:18" x14ac:dyDescent="0.15">
      <c r="A20459" s="1" t="s">
        <v>57793</v>
      </c>
      <c r="B20459" t="s">
        <v>57794</v>
      </c>
      <c r="C20459" t="s">
        <v>1005</v>
      </c>
      <c r="D20459" t="s">
        <v>96618</v>
      </c>
      <c r="E20459">
        <v>291</v>
      </c>
      <c r="F20459">
        <v>347</v>
      </c>
      <c r="G20459">
        <v>2848</v>
      </c>
      <c r="H20459" t="s">
        <v>96576</v>
      </c>
      <c r="J20459" t="s">
        <v>57795</v>
      </c>
      <c r="K20459" s="2">
        <v>41370.479398148149</v>
      </c>
      <c r="L20459" s="3">
        <f t="shared" si="320"/>
        <v>41370</v>
      </c>
      <c r="M20459" t="s">
        <v>63</v>
      </c>
      <c r="N20459">
        <v>1</v>
      </c>
      <c r="O20459">
        <v>0</v>
      </c>
      <c r="P20459" t="s">
        <v>57796</v>
      </c>
      <c r="Q20459" t="s">
        <v>57797</v>
      </c>
      <c r="R20459">
        <v>1</v>
      </c>
    </row>
    <row r="20460" spans="1:18" x14ac:dyDescent="0.15">
      <c r="A20460" s="1" t="s">
        <v>57787</v>
      </c>
      <c r="B20460" t="s">
        <v>57788</v>
      </c>
      <c r="C20460" t="s">
        <v>110</v>
      </c>
      <c r="E20460">
        <v>1057</v>
      </c>
      <c r="F20460">
        <v>367</v>
      </c>
      <c r="G20460">
        <v>2209</v>
      </c>
      <c r="H20460" t="s">
        <v>96575</v>
      </c>
      <c r="I20460" t="s">
        <v>57789</v>
      </c>
      <c r="J20460" t="s">
        <v>57790</v>
      </c>
      <c r="K20460" s="2">
        <v>41370.479398148149</v>
      </c>
      <c r="L20460" s="3">
        <f t="shared" si="320"/>
        <v>41370</v>
      </c>
      <c r="M20460" t="s">
        <v>84</v>
      </c>
      <c r="N20460">
        <v>0</v>
      </c>
      <c r="O20460">
        <v>0</v>
      </c>
      <c r="P20460" t="s">
        <v>57791</v>
      </c>
      <c r="Q20460" t="s">
        <v>57792</v>
      </c>
      <c r="R20460">
        <v>1</v>
      </c>
    </row>
    <row r="20461" spans="1:18" x14ac:dyDescent="0.15">
      <c r="A20461" s="1" t="s">
        <v>57773</v>
      </c>
      <c r="B20461" t="s">
        <v>57774</v>
      </c>
      <c r="C20461" t="s">
        <v>2543</v>
      </c>
      <c r="D20461" t="s">
        <v>96608</v>
      </c>
      <c r="E20461">
        <v>101</v>
      </c>
      <c r="F20461">
        <v>72</v>
      </c>
      <c r="G20461">
        <v>523</v>
      </c>
      <c r="H20461" t="s">
        <v>96576</v>
      </c>
      <c r="J20461" t="s">
        <v>57775</v>
      </c>
      <c r="K20461" s="2">
        <v>41370.479398148149</v>
      </c>
      <c r="L20461" s="3">
        <f t="shared" si="320"/>
        <v>41370</v>
      </c>
      <c r="M20461" t="s">
        <v>535</v>
      </c>
      <c r="N20461">
        <v>0</v>
      </c>
      <c r="O20461">
        <v>0</v>
      </c>
      <c r="P20461" t="s">
        <v>57776</v>
      </c>
      <c r="Q20461" t="s">
        <v>57777</v>
      </c>
      <c r="R20461">
        <v>1</v>
      </c>
    </row>
    <row r="20462" spans="1:18" x14ac:dyDescent="0.15">
      <c r="A20462" s="1" t="s">
        <v>57780</v>
      </c>
      <c r="B20462" t="s">
        <v>57781</v>
      </c>
      <c r="C20462" t="s">
        <v>110</v>
      </c>
      <c r="D20462" t="s">
        <v>96586</v>
      </c>
      <c r="E20462">
        <v>784408</v>
      </c>
      <c r="F20462">
        <v>2837</v>
      </c>
      <c r="G20462">
        <v>66327</v>
      </c>
      <c r="H20462" t="s">
        <v>96576</v>
      </c>
      <c r="J20462" t="s">
        <v>57782</v>
      </c>
      <c r="K20462" s="2">
        <v>41370.479409722226</v>
      </c>
      <c r="L20462" s="3">
        <f t="shared" si="320"/>
        <v>41370</v>
      </c>
      <c r="M20462" t="s">
        <v>1359</v>
      </c>
      <c r="N20462">
        <v>180</v>
      </c>
      <c r="O20462">
        <v>23</v>
      </c>
      <c r="P20462" t="s">
        <v>57783</v>
      </c>
      <c r="Q20462" t="s">
        <v>29571</v>
      </c>
      <c r="R20462">
        <v>1</v>
      </c>
    </row>
    <row r="20463" spans="1:18" x14ac:dyDescent="0.15">
      <c r="A20463" s="1" t="s">
        <v>24370</v>
      </c>
      <c r="B20463" t="s">
        <v>24371</v>
      </c>
      <c r="C20463" t="s">
        <v>344</v>
      </c>
      <c r="E20463">
        <v>10204</v>
      </c>
      <c r="F20463">
        <v>2</v>
      </c>
      <c r="G20463">
        <v>3770711</v>
      </c>
      <c r="H20463" t="s">
        <v>96584</v>
      </c>
      <c r="I20463" t="s">
        <v>24372</v>
      </c>
      <c r="J20463" t="s">
        <v>57778</v>
      </c>
      <c r="K20463" s="2">
        <v>41370.479409722226</v>
      </c>
      <c r="L20463" s="3">
        <f t="shared" si="320"/>
        <v>41370</v>
      </c>
      <c r="M20463" t="s">
        <v>24374</v>
      </c>
      <c r="N20463">
        <v>0</v>
      </c>
      <c r="O20463">
        <v>0</v>
      </c>
      <c r="Q20463" t="s">
        <v>57779</v>
      </c>
      <c r="R20463">
        <v>1</v>
      </c>
    </row>
    <row r="20464" spans="1:18" x14ac:dyDescent="0.15">
      <c r="A20464" s="1" t="s">
        <v>93965</v>
      </c>
      <c r="B20464" t="s">
        <v>93966</v>
      </c>
      <c r="C20464" t="s">
        <v>94</v>
      </c>
      <c r="D20464" t="s">
        <v>96684</v>
      </c>
      <c r="E20464">
        <v>2191</v>
      </c>
      <c r="F20464">
        <v>210</v>
      </c>
      <c r="G20464">
        <v>1380</v>
      </c>
      <c r="H20464" t="s">
        <v>96578</v>
      </c>
      <c r="J20464" t="s">
        <v>93967</v>
      </c>
      <c r="K20464" s="2">
        <v>41370.479421296295</v>
      </c>
      <c r="L20464" s="3">
        <f t="shared" si="320"/>
        <v>41370</v>
      </c>
      <c r="M20464" t="s">
        <v>117</v>
      </c>
      <c r="N20464">
        <v>0</v>
      </c>
      <c r="O20464">
        <v>1</v>
      </c>
      <c r="Q20464" t="s">
        <v>93968</v>
      </c>
      <c r="R20464">
        <v>1</v>
      </c>
    </row>
    <row r="20465" spans="1:18" x14ac:dyDescent="0.15">
      <c r="A20465" s="1" t="s">
        <v>57769</v>
      </c>
      <c r="B20465" t="s">
        <v>57770</v>
      </c>
      <c r="C20465" t="s">
        <v>344</v>
      </c>
      <c r="D20465" t="s">
        <v>96620</v>
      </c>
      <c r="E20465">
        <v>82</v>
      </c>
      <c r="F20465">
        <v>43</v>
      </c>
      <c r="G20465">
        <v>89</v>
      </c>
      <c r="H20465" t="s">
        <v>96576</v>
      </c>
      <c r="J20465" t="s">
        <v>57771</v>
      </c>
      <c r="K20465" s="2">
        <v>41370.479421296295</v>
      </c>
      <c r="L20465" s="3">
        <f t="shared" si="320"/>
        <v>41370</v>
      </c>
      <c r="M20465" t="s">
        <v>84</v>
      </c>
      <c r="N20465">
        <v>0</v>
      </c>
      <c r="O20465">
        <v>0</v>
      </c>
      <c r="Q20465" t="s">
        <v>57772</v>
      </c>
      <c r="R20465">
        <v>1</v>
      </c>
    </row>
    <row r="20466" spans="1:18" x14ac:dyDescent="0.15">
      <c r="A20466" s="1" t="s">
        <v>57765</v>
      </c>
      <c r="B20466" t="s">
        <v>57766</v>
      </c>
      <c r="C20466" t="s">
        <v>110</v>
      </c>
      <c r="D20466" t="s">
        <v>96595</v>
      </c>
      <c r="E20466">
        <v>125</v>
      </c>
      <c r="F20466">
        <v>236</v>
      </c>
      <c r="G20466">
        <v>46</v>
      </c>
      <c r="H20466" t="s">
        <v>96576</v>
      </c>
      <c r="J20466" t="s">
        <v>57767</v>
      </c>
      <c r="K20466" s="2">
        <v>41370.479432870372</v>
      </c>
      <c r="L20466" s="3">
        <f t="shared" si="320"/>
        <v>41370</v>
      </c>
      <c r="M20466" t="s">
        <v>1286</v>
      </c>
      <c r="N20466">
        <v>0</v>
      </c>
      <c r="O20466">
        <v>0</v>
      </c>
      <c r="Q20466" t="s">
        <v>57768</v>
      </c>
      <c r="R20466">
        <v>1</v>
      </c>
    </row>
    <row r="20467" spans="1:18" x14ac:dyDescent="0.15">
      <c r="A20467" s="1" t="s">
        <v>57754</v>
      </c>
      <c r="B20467" t="s">
        <v>57755</v>
      </c>
      <c r="C20467" t="s">
        <v>586</v>
      </c>
      <c r="D20467" t="s">
        <v>96807</v>
      </c>
      <c r="E20467">
        <v>583</v>
      </c>
      <c r="F20467">
        <v>319</v>
      </c>
      <c r="G20467">
        <v>1536</v>
      </c>
      <c r="H20467" t="s">
        <v>96578</v>
      </c>
      <c r="J20467" t="s">
        <v>57756</v>
      </c>
      <c r="K20467" s="2">
        <v>41370.479444444441</v>
      </c>
      <c r="L20467" s="3">
        <f t="shared" si="320"/>
        <v>41370</v>
      </c>
      <c r="M20467" t="s">
        <v>117</v>
      </c>
      <c r="N20467">
        <v>0</v>
      </c>
      <c r="O20467">
        <v>14</v>
      </c>
      <c r="Q20467" t="s">
        <v>57757</v>
      </c>
      <c r="R20467">
        <v>1</v>
      </c>
    </row>
    <row r="20468" spans="1:18" x14ac:dyDescent="0.15">
      <c r="A20468" s="1" t="s">
        <v>57758</v>
      </c>
      <c r="B20468" t="s">
        <v>57759</v>
      </c>
      <c r="C20468" t="s">
        <v>344</v>
      </c>
      <c r="D20468" t="s">
        <v>96620</v>
      </c>
      <c r="E20468">
        <v>443</v>
      </c>
      <c r="F20468">
        <v>496</v>
      </c>
      <c r="G20468">
        <v>1968</v>
      </c>
      <c r="H20468" t="s">
        <v>96576</v>
      </c>
      <c r="J20468" t="s">
        <v>57760</v>
      </c>
      <c r="K20468" s="2">
        <v>41370.479444444441</v>
      </c>
      <c r="L20468" s="3">
        <f t="shared" si="320"/>
        <v>41370</v>
      </c>
      <c r="M20468" t="s">
        <v>4422</v>
      </c>
      <c r="N20468">
        <v>0</v>
      </c>
      <c r="O20468">
        <v>0</v>
      </c>
      <c r="Q20468" t="s">
        <v>57761</v>
      </c>
      <c r="R20468">
        <v>1</v>
      </c>
    </row>
    <row r="20469" spans="1:18" x14ac:dyDescent="0.15">
      <c r="A20469" s="1" t="s">
        <v>93961</v>
      </c>
      <c r="B20469" t="s">
        <v>93962</v>
      </c>
      <c r="C20469" t="s">
        <v>344</v>
      </c>
      <c r="D20469" t="s">
        <v>96639</v>
      </c>
      <c r="E20469">
        <v>1208</v>
      </c>
      <c r="F20469">
        <v>488</v>
      </c>
      <c r="G20469">
        <v>4364</v>
      </c>
      <c r="H20469" t="s">
        <v>96576</v>
      </c>
      <c r="J20469" t="s">
        <v>93963</v>
      </c>
      <c r="K20469" s="2">
        <v>41370.479456018518</v>
      </c>
      <c r="L20469" s="3">
        <f t="shared" si="320"/>
        <v>41370</v>
      </c>
      <c r="M20469" t="s">
        <v>370</v>
      </c>
      <c r="N20469">
        <v>0</v>
      </c>
      <c r="O20469">
        <v>4</v>
      </c>
      <c r="Q20469" t="s">
        <v>93964</v>
      </c>
      <c r="R20469">
        <v>1</v>
      </c>
    </row>
    <row r="20470" spans="1:18" x14ac:dyDescent="0.15">
      <c r="A20470" s="1" t="s">
        <v>57748</v>
      </c>
      <c r="B20470" t="s">
        <v>57749</v>
      </c>
      <c r="C20470" t="s">
        <v>131</v>
      </c>
      <c r="D20470" t="s">
        <v>96641</v>
      </c>
      <c r="E20470">
        <v>44055</v>
      </c>
      <c r="F20470">
        <v>1228</v>
      </c>
      <c r="G20470">
        <v>4305</v>
      </c>
      <c r="H20470" t="s">
        <v>96579</v>
      </c>
      <c r="I20470" t="s">
        <v>57750</v>
      </c>
      <c r="J20470" t="s">
        <v>57751</v>
      </c>
      <c r="K20470" s="2">
        <v>41370.479456018518</v>
      </c>
      <c r="L20470" s="3">
        <f t="shared" si="320"/>
        <v>41370</v>
      </c>
      <c r="M20470" t="s">
        <v>339</v>
      </c>
      <c r="N20470">
        <v>0</v>
      </c>
      <c r="O20470">
        <v>0</v>
      </c>
      <c r="P20470" t="s">
        <v>57752</v>
      </c>
      <c r="Q20470" t="s">
        <v>57753</v>
      </c>
      <c r="R20470">
        <v>1</v>
      </c>
    </row>
    <row r="20471" spans="1:18" x14ac:dyDescent="0.15">
      <c r="A20471" s="1" t="s">
        <v>46189</v>
      </c>
      <c r="B20471" t="s">
        <v>46190</v>
      </c>
      <c r="C20471" t="s">
        <v>110</v>
      </c>
      <c r="D20471" t="s">
        <v>96586</v>
      </c>
      <c r="E20471">
        <v>726</v>
      </c>
      <c r="F20471">
        <v>1151</v>
      </c>
      <c r="G20471">
        <v>2146</v>
      </c>
      <c r="H20471" t="s">
        <v>96578</v>
      </c>
      <c r="J20471" t="s">
        <v>57762</v>
      </c>
      <c r="K20471" s="2">
        <v>41370.479456018518</v>
      </c>
      <c r="L20471" s="3">
        <f t="shared" si="320"/>
        <v>41370</v>
      </c>
      <c r="M20471" t="s">
        <v>246</v>
      </c>
      <c r="N20471">
        <v>0</v>
      </c>
      <c r="O20471">
        <v>0</v>
      </c>
      <c r="P20471" t="s">
        <v>57763</v>
      </c>
      <c r="Q20471" t="s">
        <v>57764</v>
      </c>
      <c r="R20471">
        <v>1</v>
      </c>
    </row>
    <row r="20472" spans="1:18" x14ac:dyDescent="0.15">
      <c r="A20472" s="1" t="s">
        <v>93952</v>
      </c>
      <c r="B20472" t="s">
        <v>93953</v>
      </c>
      <c r="C20472" t="s">
        <v>2543</v>
      </c>
      <c r="D20472" t="s">
        <v>96658</v>
      </c>
      <c r="E20472">
        <v>32</v>
      </c>
      <c r="F20472">
        <v>47</v>
      </c>
      <c r="G20472">
        <v>28</v>
      </c>
      <c r="H20472" t="s">
        <v>96576</v>
      </c>
      <c r="J20472" t="s">
        <v>93954</v>
      </c>
      <c r="K20472" s="2">
        <v>41370.479456018518</v>
      </c>
      <c r="L20472" s="3">
        <f t="shared" si="320"/>
        <v>41370</v>
      </c>
      <c r="M20472" t="s">
        <v>117</v>
      </c>
      <c r="N20472">
        <v>0</v>
      </c>
      <c r="O20472">
        <v>0</v>
      </c>
      <c r="Q20472" t="s">
        <v>93955</v>
      </c>
      <c r="R20472">
        <v>1</v>
      </c>
    </row>
    <row r="20473" spans="1:18" x14ac:dyDescent="0.15">
      <c r="A20473" s="1" t="s">
        <v>93956</v>
      </c>
      <c r="B20473" t="s">
        <v>93957</v>
      </c>
      <c r="C20473" t="s">
        <v>190</v>
      </c>
      <c r="D20473" t="s">
        <v>96643</v>
      </c>
      <c r="E20473">
        <v>6470</v>
      </c>
      <c r="F20473">
        <v>1801</v>
      </c>
      <c r="G20473">
        <v>24550</v>
      </c>
      <c r="H20473" t="s">
        <v>96578</v>
      </c>
      <c r="J20473" t="s">
        <v>93958</v>
      </c>
      <c r="K20473" s="2">
        <v>41370.479467592595</v>
      </c>
      <c r="L20473" s="3">
        <f t="shared" si="320"/>
        <v>41370</v>
      </c>
      <c r="M20473" t="s">
        <v>1574</v>
      </c>
      <c r="N20473">
        <v>0</v>
      </c>
      <c r="O20473">
        <v>2</v>
      </c>
      <c r="P20473" t="s">
        <v>93959</v>
      </c>
      <c r="Q20473" t="s">
        <v>93960</v>
      </c>
      <c r="R20473">
        <v>1</v>
      </c>
    </row>
    <row r="20474" spans="1:18" x14ac:dyDescent="0.15">
      <c r="A20474" s="1" t="s">
        <v>57738</v>
      </c>
      <c r="B20474" t="s">
        <v>57739</v>
      </c>
      <c r="C20474" t="s">
        <v>110</v>
      </c>
      <c r="D20474" t="s">
        <v>96612</v>
      </c>
      <c r="E20474">
        <v>17290</v>
      </c>
      <c r="F20474">
        <v>1999</v>
      </c>
      <c r="G20474">
        <v>7791</v>
      </c>
      <c r="H20474" t="s">
        <v>96579</v>
      </c>
      <c r="I20474" t="s">
        <v>57740</v>
      </c>
      <c r="J20474" t="s">
        <v>57741</v>
      </c>
      <c r="K20474" s="2">
        <v>41370.479467592595</v>
      </c>
      <c r="L20474" s="3">
        <f t="shared" si="320"/>
        <v>41370</v>
      </c>
      <c r="M20474" t="s">
        <v>339</v>
      </c>
      <c r="N20474">
        <v>0</v>
      </c>
      <c r="O20474">
        <v>0</v>
      </c>
      <c r="P20474" t="s">
        <v>57742</v>
      </c>
      <c r="Q20474" t="s">
        <v>57743</v>
      </c>
      <c r="R20474">
        <v>1</v>
      </c>
    </row>
    <row r="20475" spans="1:18" x14ac:dyDescent="0.15">
      <c r="A20475" s="1" t="s">
        <v>57729</v>
      </c>
      <c r="B20475" t="s">
        <v>57730</v>
      </c>
      <c r="C20475" t="s">
        <v>2165</v>
      </c>
      <c r="D20475" t="s">
        <v>96599</v>
      </c>
      <c r="E20475">
        <v>7483</v>
      </c>
      <c r="F20475">
        <v>1365</v>
      </c>
      <c r="G20475">
        <v>8357</v>
      </c>
      <c r="H20475" t="s">
        <v>96579</v>
      </c>
      <c r="I20475" t="s">
        <v>57731</v>
      </c>
      <c r="J20475" t="s">
        <v>57732</v>
      </c>
      <c r="K20475" s="2">
        <v>41370.479467592595</v>
      </c>
      <c r="L20475" s="3">
        <f t="shared" si="320"/>
        <v>41370</v>
      </c>
      <c r="M20475" t="s">
        <v>339</v>
      </c>
      <c r="N20475">
        <v>0</v>
      </c>
      <c r="O20475">
        <v>0</v>
      </c>
      <c r="P20475" t="s">
        <v>57733</v>
      </c>
      <c r="Q20475" t="s">
        <v>57734</v>
      </c>
      <c r="R20475">
        <v>1</v>
      </c>
    </row>
    <row r="20476" spans="1:18" x14ac:dyDescent="0.15">
      <c r="A20476" s="1" t="s">
        <v>93948</v>
      </c>
      <c r="B20476" t="s">
        <v>93949</v>
      </c>
      <c r="C20476" t="s">
        <v>54180</v>
      </c>
      <c r="D20476" t="s">
        <v>97007</v>
      </c>
      <c r="E20476">
        <v>139</v>
      </c>
      <c r="F20476">
        <v>269</v>
      </c>
      <c r="G20476">
        <v>1384</v>
      </c>
      <c r="H20476" t="s">
        <v>96578</v>
      </c>
      <c r="J20476" t="s">
        <v>93950</v>
      </c>
      <c r="K20476" s="2">
        <v>41370.479467592595</v>
      </c>
      <c r="L20476" s="3">
        <f t="shared" si="320"/>
        <v>41370</v>
      </c>
      <c r="M20476" t="s">
        <v>84</v>
      </c>
      <c r="N20476">
        <v>0</v>
      </c>
      <c r="O20476">
        <v>0</v>
      </c>
      <c r="Q20476" t="s">
        <v>93951</v>
      </c>
      <c r="R20476">
        <v>1</v>
      </c>
    </row>
    <row r="20477" spans="1:18" x14ac:dyDescent="0.15">
      <c r="A20477" s="1" t="s">
        <v>57744</v>
      </c>
      <c r="B20477" t="s">
        <v>57745</v>
      </c>
      <c r="C20477" t="s">
        <v>853</v>
      </c>
      <c r="D20477" t="s">
        <v>96594</v>
      </c>
      <c r="E20477">
        <v>68</v>
      </c>
      <c r="F20477">
        <v>177</v>
      </c>
      <c r="G20477">
        <v>283</v>
      </c>
      <c r="H20477" t="s">
        <v>96576</v>
      </c>
      <c r="J20477" t="s">
        <v>57746</v>
      </c>
      <c r="K20477" s="2">
        <v>41370.479467592595</v>
      </c>
      <c r="L20477" s="3">
        <f t="shared" si="320"/>
        <v>41370</v>
      </c>
      <c r="M20477" t="s">
        <v>370</v>
      </c>
      <c r="N20477">
        <v>0</v>
      </c>
      <c r="O20477">
        <v>0</v>
      </c>
      <c r="Q20477" t="s">
        <v>57747</v>
      </c>
      <c r="R20477">
        <v>1</v>
      </c>
    </row>
    <row r="20478" spans="1:18" x14ac:dyDescent="0.15">
      <c r="A20478" s="1" t="s">
        <v>57725</v>
      </c>
      <c r="B20478" t="s">
        <v>57726</v>
      </c>
      <c r="C20478" t="s">
        <v>190</v>
      </c>
      <c r="D20478" t="s">
        <v>96644</v>
      </c>
      <c r="E20478">
        <v>58</v>
      </c>
      <c r="F20478">
        <v>88</v>
      </c>
      <c r="G20478">
        <v>128</v>
      </c>
      <c r="H20478" t="s">
        <v>96576</v>
      </c>
      <c r="J20478" t="s">
        <v>57727</v>
      </c>
      <c r="K20478" s="2">
        <v>41370.479467592595</v>
      </c>
      <c r="L20478" s="3">
        <f t="shared" si="320"/>
        <v>41370</v>
      </c>
      <c r="M20478" t="s">
        <v>246</v>
      </c>
      <c r="N20478">
        <v>0</v>
      </c>
      <c r="O20478">
        <v>0</v>
      </c>
      <c r="Q20478" t="s">
        <v>57728</v>
      </c>
      <c r="R20478">
        <v>1</v>
      </c>
    </row>
    <row r="20479" spans="1:18" x14ac:dyDescent="0.15">
      <c r="A20479" s="1" t="s">
        <v>93944</v>
      </c>
      <c r="B20479" t="s">
        <v>93945</v>
      </c>
      <c r="C20479" t="s">
        <v>94</v>
      </c>
      <c r="D20479" t="s">
        <v>96664</v>
      </c>
      <c r="E20479">
        <v>342</v>
      </c>
      <c r="F20479">
        <v>180</v>
      </c>
      <c r="G20479">
        <v>1400</v>
      </c>
      <c r="H20479" t="s">
        <v>96578</v>
      </c>
      <c r="J20479" t="s">
        <v>93946</v>
      </c>
      <c r="K20479" s="2">
        <v>41370.479479166665</v>
      </c>
      <c r="L20479" s="3">
        <f t="shared" si="320"/>
        <v>41370</v>
      </c>
      <c r="M20479" t="s">
        <v>117</v>
      </c>
      <c r="N20479">
        <v>0</v>
      </c>
      <c r="O20479">
        <v>2</v>
      </c>
      <c r="Q20479" t="s">
        <v>93947</v>
      </c>
      <c r="R20479">
        <v>1</v>
      </c>
    </row>
    <row r="20480" spans="1:18" x14ac:dyDescent="0.15">
      <c r="A20480" s="1" t="s">
        <v>57735</v>
      </c>
      <c r="B20480" t="s">
        <v>57736</v>
      </c>
      <c r="C20480" t="s">
        <v>344</v>
      </c>
      <c r="E20480">
        <v>17535</v>
      </c>
      <c r="F20480">
        <v>1856</v>
      </c>
      <c r="G20480">
        <v>57420</v>
      </c>
      <c r="H20480" t="s">
        <v>96578</v>
      </c>
      <c r="J20480" t="s">
        <v>57737</v>
      </c>
      <c r="K20480" s="2">
        <v>41370.479479166665</v>
      </c>
      <c r="L20480" s="3">
        <f t="shared" si="320"/>
        <v>41370</v>
      </c>
      <c r="M20480" t="s">
        <v>360</v>
      </c>
      <c r="N20480">
        <v>4</v>
      </c>
      <c r="O20480">
        <v>0</v>
      </c>
      <c r="Q20480" t="s">
        <v>57632</v>
      </c>
      <c r="R20480">
        <v>1</v>
      </c>
    </row>
    <row r="20481" spans="1:18" x14ac:dyDescent="0.15">
      <c r="A20481" s="1" t="s">
        <v>57721</v>
      </c>
      <c r="B20481" t="s">
        <v>57722</v>
      </c>
      <c r="C20481" t="s">
        <v>4607</v>
      </c>
      <c r="D20481" t="s">
        <v>96921</v>
      </c>
      <c r="E20481">
        <v>57</v>
      </c>
      <c r="F20481">
        <v>75</v>
      </c>
      <c r="G20481">
        <v>59</v>
      </c>
      <c r="H20481" t="s">
        <v>96576</v>
      </c>
      <c r="J20481" t="s">
        <v>57723</v>
      </c>
      <c r="K20481" s="2">
        <v>41370.479479166665</v>
      </c>
      <c r="L20481" s="3">
        <f t="shared" si="320"/>
        <v>41370</v>
      </c>
      <c r="M20481" t="s">
        <v>63</v>
      </c>
      <c r="N20481">
        <v>0</v>
      </c>
      <c r="O20481">
        <v>0</v>
      </c>
      <c r="Q20481" t="s">
        <v>57724</v>
      </c>
      <c r="R20481">
        <v>1</v>
      </c>
    </row>
    <row r="20482" spans="1:18" x14ac:dyDescent="0.15">
      <c r="A20482" s="1" t="s">
        <v>57717</v>
      </c>
      <c r="B20482" t="s">
        <v>57718</v>
      </c>
      <c r="C20482" t="s">
        <v>27</v>
      </c>
      <c r="E20482">
        <v>18</v>
      </c>
      <c r="F20482">
        <v>42</v>
      </c>
      <c r="G20482">
        <v>25</v>
      </c>
      <c r="H20482" t="s">
        <v>96576</v>
      </c>
      <c r="J20482" t="s">
        <v>57719</v>
      </c>
      <c r="K20482" s="2">
        <v>41370.479479166665</v>
      </c>
      <c r="L20482" s="3">
        <f t="shared" si="320"/>
        <v>41370</v>
      </c>
      <c r="M20482" t="s">
        <v>494</v>
      </c>
      <c r="N20482">
        <v>0</v>
      </c>
      <c r="O20482">
        <v>0</v>
      </c>
      <c r="Q20482" t="s">
        <v>57720</v>
      </c>
      <c r="R20482">
        <v>1</v>
      </c>
    </row>
    <row r="20483" spans="1:18" x14ac:dyDescent="0.15">
      <c r="A20483" s="1" t="s">
        <v>93935</v>
      </c>
      <c r="B20483" t="s">
        <v>93936</v>
      </c>
      <c r="C20483" t="s">
        <v>344</v>
      </c>
      <c r="D20483" t="s">
        <v>96633</v>
      </c>
      <c r="E20483">
        <v>189</v>
      </c>
      <c r="F20483">
        <v>348</v>
      </c>
      <c r="G20483">
        <v>1102</v>
      </c>
      <c r="H20483" t="s">
        <v>96576</v>
      </c>
      <c r="J20483" t="s">
        <v>93937</v>
      </c>
      <c r="K20483" s="2">
        <v>41370.479490740741</v>
      </c>
      <c r="L20483" s="3">
        <f t="shared" si="320"/>
        <v>41370</v>
      </c>
      <c r="M20483" t="s">
        <v>246</v>
      </c>
      <c r="N20483">
        <v>0</v>
      </c>
      <c r="O20483">
        <v>7</v>
      </c>
      <c r="P20483" t="s">
        <v>93938</v>
      </c>
      <c r="Q20483" t="s">
        <v>93939</v>
      </c>
      <c r="R20483">
        <v>1</v>
      </c>
    </row>
    <row r="20484" spans="1:18" x14ac:dyDescent="0.15">
      <c r="A20484" s="1" t="s">
        <v>93940</v>
      </c>
      <c r="B20484" t="s">
        <v>93941</v>
      </c>
      <c r="C20484" t="s">
        <v>2793</v>
      </c>
      <c r="D20484" t="s">
        <v>96645</v>
      </c>
      <c r="E20484">
        <v>483</v>
      </c>
      <c r="F20484">
        <v>760</v>
      </c>
      <c r="G20484">
        <v>2770</v>
      </c>
      <c r="H20484" t="s">
        <v>96578</v>
      </c>
      <c r="J20484" t="s">
        <v>93942</v>
      </c>
      <c r="K20484" s="2">
        <v>41370.479490740741</v>
      </c>
      <c r="L20484" s="3">
        <f t="shared" si="320"/>
        <v>41370</v>
      </c>
      <c r="M20484" t="s">
        <v>84</v>
      </c>
      <c r="N20484">
        <v>0</v>
      </c>
      <c r="O20484">
        <v>3</v>
      </c>
      <c r="Q20484" t="s">
        <v>93943</v>
      </c>
      <c r="R20484">
        <v>1</v>
      </c>
    </row>
    <row r="20485" spans="1:18" x14ac:dyDescent="0.15">
      <c r="A20485" s="1" t="s">
        <v>16331</v>
      </c>
      <c r="B20485" t="s">
        <v>16332</v>
      </c>
      <c r="C20485" t="s">
        <v>110</v>
      </c>
      <c r="D20485" t="s">
        <v>96586</v>
      </c>
      <c r="E20485">
        <v>2617</v>
      </c>
      <c r="F20485">
        <v>264</v>
      </c>
      <c r="G20485">
        <v>5909</v>
      </c>
      <c r="H20485" t="s">
        <v>96579</v>
      </c>
      <c r="I20485" t="s">
        <v>16333</v>
      </c>
      <c r="J20485" t="s">
        <v>57714</v>
      </c>
      <c r="K20485" s="2">
        <v>41370.479490740741</v>
      </c>
      <c r="L20485" s="3">
        <f t="shared" si="320"/>
        <v>41370</v>
      </c>
      <c r="M20485" t="s">
        <v>339</v>
      </c>
      <c r="N20485">
        <v>0</v>
      </c>
      <c r="O20485">
        <v>0</v>
      </c>
      <c r="P20485" t="s">
        <v>57715</v>
      </c>
      <c r="Q20485" t="s">
        <v>57716</v>
      </c>
      <c r="R20485">
        <v>1</v>
      </c>
    </row>
    <row r="20486" spans="1:18" x14ac:dyDescent="0.15">
      <c r="A20486" s="1" t="s">
        <v>57703</v>
      </c>
      <c r="B20486" t="s">
        <v>57704</v>
      </c>
      <c r="C20486" t="s">
        <v>3085</v>
      </c>
      <c r="D20486" t="s">
        <v>96736</v>
      </c>
      <c r="E20486">
        <v>1644</v>
      </c>
      <c r="F20486">
        <v>1839</v>
      </c>
      <c r="G20486">
        <v>5299</v>
      </c>
      <c r="H20486" t="s">
        <v>96576</v>
      </c>
      <c r="J20486" t="s">
        <v>57705</v>
      </c>
      <c r="K20486" s="2">
        <v>41370.479513888888</v>
      </c>
      <c r="L20486" s="3">
        <f t="shared" si="320"/>
        <v>41370</v>
      </c>
      <c r="M20486" t="s">
        <v>339</v>
      </c>
      <c r="N20486">
        <v>0</v>
      </c>
      <c r="O20486">
        <v>0</v>
      </c>
      <c r="P20486" t="s">
        <v>57706</v>
      </c>
      <c r="Q20486" t="s">
        <v>57707</v>
      </c>
      <c r="R20486">
        <v>1</v>
      </c>
    </row>
    <row r="20487" spans="1:18" x14ac:dyDescent="0.15">
      <c r="A20487" s="1" t="s">
        <v>36586</v>
      </c>
      <c r="B20487" t="s">
        <v>36587</v>
      </c>
      <c r="C20487" t="s">
        <v>94</v>
      </c>
      <c r="E20487">
        <v>284159</v>
      </c>
      <c r="F20487">
        <v>896</v>
      </c>
      <c r="G20487">
        <v>70661</v>
      </c>
      <c r="H20487" t="s">
        <v>96574</v>
      </c>
      <c r="I20487" t="s">
        <v>36588</v>
      </c>
      <c r="J20487" t="s">
        <v>57695</v>
      </c>
      <c r="K20487" s="2">
        <v>41370.479525462964</v>
      </c>
      <c r="L20487" s="3">
        <f t="shared" si="320"/>
        <v>41370</v>
      </c>
      <c r="M20487" t="s">
        <v>339</v>
      </c>
      <c r="N20487">
        <v>46</v>
      </c>
      <c r="O20487">
        <v>2</v>
      </c>
      <c r="P20487" t="s">
        <v>57696</v>
      </c>
      <c r="Q20487" t="s">
        <v>57697</v>
      </c>
      <c r="R20487">
        <v>1</v>
      </c>
    </row>
    <row r="20488" spans="1:18" x14ac:dyDescent="0.15">
      <c r="A20488" s="1" t="s">
        <v>57708</v>
      </c>
      <c r="B20488" t="s">
        <v>57709</v>
      </c>
      <c r="C20488" t="s">
        <v>131</v>
      </c>
      <c r="D20488" t="s">
        <v>96641</v>
      </c>
      <c r="E20488">
        <v>2921</v>
      </c>
      <c r="F20488">
        <v>1750</v>
      </c>
      <c r="G20488">
        <v>36987</v>
      </c>
      <c r="H20488" t="s">
        <v>96576</v>
      </c>
      <c r="J20488" t="s">
        <v>57710</v>
      </c>
      <c r="K20488" s="2">
        <v>41370.479525462964</v>
      </c>
      <c r="L20488" s="3">
        <f t="shared" si="320"/>
        <v>41370</v>
      </c>
      <c r="M20488" t="s">
        <v>57711</v>
      </c>
      <c r="N20488">
        <v>9</v>
      </c>
      <c r="O20488">
        <v>2</v>
      </c>
      <c r="P20488" t="s">
        <v>57712</v>
      </c>
      <c r="Q20488" t="s">
        <v>57713</v>
      </c>
      <c r="R20488">
        <v>1</v>
      </c>
    </row>
    <row r="20489" spans="1:18" x14ac:dyDescent="0.15">
      <c r="A20489" s="1" t="s">
        <v>57698</v>
      </c>
      <c r="B20489" t="s">
        <v>57699</v>
      </c>
      <c r="C20489" t="s">
        <v>110</v>
      </c>
      <c r="D20489" t="s">
        <v>96712</v>
      </c>
      <c r="E20489">
        <v>14</v>
      </c>
      <c r="F20489">
        <v>24</v>
      </c>
      <c r="G20489">
        <v>14</v>
      </c>
      <c r="H20489" t="s">
        <v>96576</v>
      </c>
      <c r="J20489" t="s">
        <v>57700</v>
      </c>
      <c r="K20489" s="2">
        <v>41370.479537037034</v>
      </c>
      <c r="L20489" s="3">
        <f t="shared" si="320"/>
        <v>41370</v>
      </c>
      <c r="M20489" t="s">
        <v>370</v>
      </c>
      <c r="N20489">
        <v>0</v>
      </c>
      <c r="O20489">
        <v>0</v>
      </c>
      <c r="P20489" t="s">
        <v>57701</v>
      </c>
      <c r="Q20489" t="s">
        <v>57702</v>
      </c>
      <c r="R20489">
        <v>1</v>
      </c>
    </row>
    <row r="20490" spans="1:18" x14ac:dyDescent="0.15">
      <c r="A20490" s="1" t="s">
        <v>93923</v>
      </c>
      <c r="B20490" t="s">
        <v>93924</v>
      </c>
      <c r="C20490" t="s">
        <v>110</v>
      </c>
      <c r="D20490" t="s">
        <v>96655</v>
      </c>
      <c r="E20490">
        <v>200</v>
      </c>
      <c r="F20490">
        <v>165</v>
      </c>
      <c r="G20490">
        <v>189</v>
      </c>
      <c r="H20490" t="s">
        <v>96576</v>
      </c>
      <c r="J20490" t="s">
        <v>93925</v>
      </c>
      <c r="K20490" s="2">
        <v>41370.479548611111</v>
      </c>
      <c r="L20490" s="3">
        <f t="shared" si="320"/>
        <v>41370</v>
      </c>
      <c r="M20490" t="s">
        <v>339</v>
      </c>
      <c r="N20490">
        <v>0</v>
      </c>
      <c r="O20490">
        <v>1</v>
      </c>
      <c r="P20490" t="s">
        <v>93926</v>
      </c>
      <c r="Q20490" t="s">
        <v>88035</v>
      </c>
      <c r="R20490">
        <v>1</v>
      </c>
    </row>
    <row r="20491" spans="1:18" x14ac:dyDescent="0.15">
      <c r="A20491" s="1" t="s">
        <v>93931</v>
      </c>
      <c r="B20491" t="s">
        <v>93932</v>
      </c>
      <c r="C20491" t="s">
        <v>131</v>
      </c>
      <c r="D20491" t="s">
        <v>96818</v>
      </c>
      <c r="E20491">
        <v>949</v>
      </c>
      <c r="F20491">
        <v>453</v>
      </c>
      <c r="G20491">
        <v>3490</v>
      </c>
      <c r="H20491" t="s">
        <v>96578</v>
      </c>
      <c r="J20491" t="s">
        <v>93933</v>
      </c>
      <c r="K20491" s="2">
        <v>41370.479548611111</v>
      </c>
      <c r="L20491" s="3">
        <f t="shared" si="320"/>
        <v>41370</v>
      </c>
      <c r="M20491" t="s">
        <v>3652</v>
      </c>
      <c r="N20491">
        <v>0</v>
      </c>
      <c r="O20491">
        <v>1</v>
      </c>
      <c r="Q20491" t="s">
        <v>93934</v>
      </c>
      <c r="R20491">
        <v>1</v>
      </c>
    </row>
    <row r="20492" spans="1:18" x14ac:dyDescent="0.15">
      <c r="A20492" s="1" t="s">
        <v>57688</v>
      </c>
      <c r="B20492" t="s">
        <v>57689</v>
      </c>
      <c r="C20492" t="s">
        <v>344</v>
      </c>
      <c r="D20492" t="s">
        <v>96657</v>
      </c>
      <c r="E20492">
        <v>2552631</v>
      </c>
      <c r="F20492">
        <v>438</v>
      </c>
      <c r="G20492">
        <v>14305</v>
      </c>
      <c r="H20492" t="s">
        <v>96579</v>
      </c>
      <c r="I20492" t="s">
        <v>57690</v>
      </c>
      <c r="J20492" t="s">
        <v>57691</v>
      </c>
      <c r="K20492" s="2">
        <v>41370.479560185187</v>
      </c>
      <c r="L20492" s="3">
        <f t="shared" si="320"/>
        <v>41370</v>
      </c>
      <c r="M20492" t="s">
        <v>339</v>
      </c>
      <c r="N20492">
        <v>2</v>
      </c>
      <c r="O20492">
        <v>0</v>
      </c>
      <c r="P20492" t="s">
        <v>57692</v>
      </c>
      <c r="Q20492" t="s">
        <v>57693</v>
      </c>
      <c r="R20492">
        <v>1</v>
      </c>
    </row>
    <row r="20493" spans="1:18" x14ac:dyDescent="0.15">
      <c r="A20493" s="1" t="s">
        <v>93927</v>
      </c>
      <c r="B20493" t="s">
        <v>93928</v>
      </c>
      <c r="C20493" t="s">
        <v>131</v>
      </c>
      <c r="D20493" t="s">
        <v>96656</v>
      </c>
      <c r="E20493">
        <v>35</v>
      </c>
      <c r="F20493">
        <v>54</v>
      </c>
      <c r="G20493">
        <v>72</v>
      </c>
      <c r="H20493" t="s">
        <v>96576</v>
      </c>
      <c r="J20493" t="s">
        <v>93929</v>
      </c>
      <c r="K20493" s="2">
        <v>41370.479560185187</v>
      </c>
      <c r="L20493" s="3">
        <f t="shared" si="320"/>
        <v>41370</v>
      </c>
      <c r="M20493" t="s">
        <v>3357</v>
      </c>
      <c r="N20493">
        <v>0</v>
      </c>
      <c r="O20493">
        <v>0</v>
      </c>
      <c r="Q20493" t="s">
        <v>93930</v>
      </c>
      <c r="R20493">
        <v>1</v>
      </c>
    </row>
    <row r="20494" spans="1:18" x14ac:dyDescent="0.15">
      <c r="A20494" s="1" t="s">
        <v>57677</v>
      </c>
      <c r="B20494" t="e">
        <f>--蔡明璋丶</f>
        <v>#NAME?</v>
      </c>
      <c r="C20494" t="s">
        <v>110</v>
      </c>
      <c r="D20494" t="s">
        <v>96612</v>
      </c>
      <c r="E20494">
        <v>93</v>
      </c>
      <c r="F20494">
        <v>71</v>
      </c>
      <c r="G20494">
        <v>60</v>
      </c>
      <c r="H20494" t="s">
        <v>96576</v>
      </c>
      <c r="J20494" t="s">
        <v>57678</v>
      </c>
      <c r="K20494" s="2">
        <v>41370.479571759257</v>
      </c>
      <c r="L20494" s="3">
        <f t="shared" si="320"/>
        <v>41370</v>
      </c>
      <c r="M20494" t="s">
        <v>117</v>
      </c>
      <c r="N20494">
        <v>0</v>
      </c>
      <c r="O20494">
        <v>16</v>
      </c>
      <c r="Q20494" t="s">
        <v>57679</v>
      </c>
      <c r="R20494">
        <v>1</v>
      </c>
    </row>
    <row r="20495" spans="1:18" x14ac:dyDescent="0.15">
      <c r="A20495" s="1" t="s">
        <v>93919</v>
      </c>
      <c r="B20495" t="s">
        <v>93920</v>
      </c>
      <c r="C20495" t="s">
        <v>94</v>
      </c>
      <c r="D20495" t="s">
        <v>96742</v>
      </c>
      <c r="E20495">
        <v>309</v>
      </c>
      <c r="F20495">
        <v>80</v>
      </c>
      <c r="G20495">
        <v>1265</v>
      </c>
      <c r="H20495" t="s">
        <v>96576</v>
      </c>
      <c r="J20495" t="s">
        <v>93921</v>
      </c>
      <c r="K20495" s="2">
        <v>41370.479571759257</v>
      </c>
      <c r="L20495" s="3">
        <f t="shared" si="320"/>
        <v>41370</v>
      </c>
      <c r="M20495" t="s">
        <v>370</v>
      </c>
      <c r="N20495">
        <v>0</v>
      </c>
      <c r="O20495">
        <v>2</v>
      </c>
      <c r="Q20495" t="s">
        <v>93922</v>
      </c>
      <c r="R20495">
        <v>1</v>
      </c>
    </row>
    <row r="20496" spans="1:18" x14ac:dyDescent="0.15">
      <c r="A20496" s="1" t="s">
        <v>57685</v>
      </c>
      <c r="B20496" t="s">
        <v>57686</v>
      </c>
      <c r="C20496" t="s">
        <v>3085</v>
      </c>
      <c r="D20496" t="s">
        <v>96998</v>
      </c>
      <c r="E20496">
        <v>682</v>
      </c>
      <c r="F20496">
        <v>128</v>
      </c>
      <c r="G20496">
        <v>594</v>
      </c>
      <c r="H20496" t="s">
        <v>96576</v>
      </c>
      <c r="J20496" t="s">
        <v>57687</v>
      </c>
      <c r="K20496" s="2">
        <v>41370.479571759257</v>
      </c>
      <c r="L20496" s="3">
        <f t="shared" si="320"/>
        <v>41370</v>
      </c>
      <c r="M20496" t="s">
        <v>5051</v>
      </c>
      <c r="N20496">
        <v>4</v>
      </c>
      <c r="O20496">
        <v>1</v>
      </c>
      <c r="Q20496" t="s">
        <v>50528</v>
      </c>
      <c r="R20496">
        <v>1</v>
      </c>
    </row>
    <row r="20497" spans="1:18" x14ac:dyDescent="0.15">
      <c r="A20497" s="1" t="s">
        <v>6761</v>
      </c>
      <c r="B20497" t="s">
        <v>6762</v>
      </c>
      <c r="C20497" t="s">
        <v>94</v>
      </c>
      <c r="D20497" t="s">
        <v>96710</v>
      </c>
      <c r="E20497">
        <v>1650</v>
      </c>
      <c r="F20497">
        <v>2002</v>
      </c>
      <c r="G20497">
        <v>30373</v>
      </c>
      <c r="H20497" t="s">
        <v>96578</v>
      </c>
      <c r="J20497" t="s">
        <v>57682</v>
      </c>
      <c r="K20497" s="2">
        <v>41370.479571759257</v>
      </c>
      <c r="L20497" s="3">
        <f t="shared" si="320"/>
        <v>41370</v>
      </c>
      <c r="M20497" t="s">
        <v>84</v>
      </c>
      <c r="N20497">
        <v>0</v>
      </c>
      <c r="O20497">
        <v>0</v>
      </c>
      <c r="P20497" t="s">
        <v>57683</v>
      </c>
      <c r="Q20497" t="s">
        <v>57684</v>
      </c>
      <c r="R20497">
        <v>1</v>
      </c>
    </row>
    <row r="20498" spans="1:18" x14ac:dyDescent="0.15">
      <c r="A20498" s="1" t="s">
        <v>24370</v>
      </c>
      <c r="B20498" t="s">
        <v>24371</v>
      </c>
      <c r="C20498" t="s">
        <v>344</v>
      </c>
      <c r="E20498">
        <v>10204</v>
      </c>
      <c r="F20498">
        <v>2</v>
      </c>
      <c r="G20498">
        <v>3770711</v>
      </c>
      <c r="H20498" t="s">
        <v>96584</v>
      </c>
      <c r="I20498" t="s">
        <v>24372</v>
      </c>
      <c r="J20498" t="s">
        <v>57680</v>
      </c>
      <c r="K20498" s="2">
        <v>41370.479583333334</v>
      </c>
      <c r="L20498" s="3">
        <f t="shared" si="320"/>
        <v>41370</v>
      </c>
      <c r="M20498" t="s">
        <v>24374</v>
      </c>
      <c r="N20498">
        <v>0</v>
      </c>
      <c r="O20498">
        <v>0</v>
      </c>
      <c r="Q20498" t="s">
        <v>57681</v>
      </c>
      <c r="R20498">
        <v>1</v>
      </c>
    </row>
    <row r="20499" spans="1:18" x14ac:dyDescent="0.15">
      <c r="A20499" s="1" t="s">
        <v>93915</v>
      </c>
      <c r="B20499" t="s">
        <v>93916</v>
      </c>
      <c r="C20499" t="s">
        <v>94</v>
      </c>
      <c r="D20499" t="s">
        <v>96654</v>
      </c>
      <c r="E20499">
        <v>683</v>
      </c>
      <c r="F20499">
        <v>171</v>
      </c>
      <c r="G20499">
        <v>7397</v>
      </c>
      <c r="H20499" t="s">
        <v>96578</v>
      </c>
      <c r="J20499" t="s">
        <v>93917</v>
      </c>
      <c r="K20499" s="2">
        <v>41370.479583333334</v>
      </c>
      <c r="L20499" s="3">
        <f t="shared" si="320"/>
        <v>41370</v>
      </c>
      <c r="M20499" t="s">
        <v>117</v>
      </c>
      <c r="N20499">
        <v>0</v>
      </c>
      <c r="O20499">
        <v>0</v>
      </c>
      <c r="Q20499" t="s">
        <v>93918</v>
      </c>
      <c r="R20499">
        <v>1</v>
      </c>
    </row>
    <row r="20500" spans="1:18" x14ac:dyDescent="0.15">
      <c r="A20500" s="1" t="s">
        <v>57672</v>
      </c>
      <c r="B20500" t="s">
        <v>57673</v>
      </c>
      <c r="C20500" t="s">
        <v>131</v>
      </c>
      <c r="D20500" t="s">
        <v>96641</v>
      </c>
      <c r="E20500">
        <v>8</v>
      </c>
      <c r="F20500">
        <v>58</v>
      </c>
      <c r="G20500">
        <v>94</v>
      </c>
      <c r="H20500" t="s">
        <v>96576</v>
      </c>
      <c r="J20500" t="s">
        <v>57674</v>
      </c>
      <c r="K20500" s="2">
        <v>41370.479583333334</v>
      </c>
      <c r="L20500" s="3">
        <f t="shared" si="320"/>
        <v>41370</v>
      </c>
      <c r="M20500" t="s">
        <v>1438</v>
      </c>
      <c r="N20500">
        <v>0</v>
      </c>
      <c r="O20500">
        <v>0</v>
      </c>
      <c r="P20500" t="s">
        <v>57675</v>
      </c>
      <c r="Q20500" t="s">
        <v>57676</v>
      </c>
      <c r="R20500">
        <v>1</v>
      </c>
    </row>
    <row r="20501" spans="1:18" x14ac:dyDescent="0.15">
      <c r="A20501" s="1" t="s">
        <v>57663</v>
      </c>
      <c r="B20501" t="s">
        <v>57664</v>
      </c>
      <c r="C20501" t="s">
        <v>3085</v>
      </c>
      <c r="D20501" t="s">
        <v>97017</v>
      </c>
      <c r="E20501">
        <v>28</v>
      </c>
      <c r="F20501">
        <v>49</v>
      </c>
      <c r="G20501">
        <v>112</v>
      </c>
      <c r="H20501" t="s">
        <v>96576</v>
      </c>
      <c r="J20501" t="s">
        <v>57665</v>
      </c>
      <c r="K20501" s="2">
        <v>41370.479594907411</v>
      </c>
      <c r="L20501" s="3">
        <f t="shared" si="320"/>
        <v>41370</v>
      </c>
      <c r="M20501" t="s">
        <v>63</v>
      </c>
      <c r="N20501">
        <v>0</v>
      </c>
      <c r="O20501">
        <v>0</v>
      </c>
      <c r="Q20501" t="s">
        <v>57666</v>
      </c>
      <c r="R20501">
        <v>1</v>
      </c>
    </row>
    <row r="20502" spans="1:18" x14ac:dyDescent="0.15">
      <c r="A20502" s="1" t="s">
        <v>57667</v>
      </c>
      <c r="B20502" t="s">
        <v>57668</v>
      </c>
      <c r="C20502" t="s">
        <v>190</v>
      </c>
      <c r="D20502" t="s">
        <v>96755</v>
      </c>
      <c r="E20502">
        <v>45</v>
      </c>
      <c r="F20502">
        <v>80</v>
      </c>
      <c r="G20502">
        <v>565</v>
      </c>
      <c r="H20502" t="s">
        <v>96576</v>
      </c>
      <c r="J20502" t="s">
        <v>57669</v>
      </c>
      <c r="K20502" s="2">
        <v>41370.47960648148</v>
      </c>
      <c r="L20502" s="3">
        <f t="shared" si="320"/>
        <v>41370</v>
      </c>
      <c r="M20502" t="s">
        <v>5096</v>
      </c>
      <c r="N20502">
        <v>0</v>
      </c>
      <c r="O20502">
        <v>0</v>
      </c>
      <c r="P20502" t="s">
        <v>57670</v>
      </c>
      <c r="Q20502" t="s">
        <v>57671</v>
      </c>
      <c r="R20502">
        <v>1</v>
      </c>
    </row>
    <row r="20503" spans="1:18" x14ac:dyDescent="0.15">
      <c r="A20503" s="1" t="s">
        <v>93910</v>
      </c>
      <c r="B20503" t="s">
        <v>93911</v>
      </c>
      <c r="C20503" t="s">
        <v>27</v>
      </c>
      <c r="E20503">
        <v>258510</v>
      </c>
      <c r="F20503">
        <v>1151</v>
      </c>
      <c r="G20503">
        <v>6169</v>
      </c>
      <c r="H20503" t="s">
        <v>96578</v>
      </c>
      <c r="J20503" t="s">
        <v>93912</v>
      </c>
      <c r="K20503" s="2">
        <v>41370.479629629626</v>
      </c>
      <c r="L20503" s="3">
        <f t="shared" si="320"/>
        <v>41370</v>
      </c>
      <c r="M20503" t="s">
        <v>360</v>
      </c>
      <c r="N20503">
        <v>116</v>
      </c>
      <c r="O20503">
        <v>26</v>
      </c>
      <c r="P20503" t="s">
        <v>93913</v>
      </c>
      <c r="Q20503" t="s">
        <v>93914</v>
      </c>
      <c r="R20503">
        <v>1</v>
      </c>
    </row>
    <row r="20504" spans="1:18" x14ac:dyDescent="0.15">
      <c r="A20504" s="1" t="s">
        <v>57657</v>
      </c>
      <c r="B20504" t="s">
        <v>57658</v>
      </c>
      <c r="C20504" t="s">
        <v>110</v>
      </c>
      <c r="D20504" t="s">
        <v>96640</v>
      </c>
      <c r="E20504">
        <v>712423</v>
      </c>
      <c r="F20504">
        <v>505</v>
      </c>
      <c r="G20504">
        <v>46697</v>
      </c>
      <c r="H20504" t="s">
        <v>96574</v>
      </c>
      <c r="I20504" t="s">
        <v>57659</v>
      </c>
      <c r="J20504" t="s">
        <v>57660</v>
      </c>
      <c r="K20504" s="2">
        <v>41370.479641203703</v>
      </c>
      <c r="L20504" s="3">
        <f t="shared" si="320"/>
        <v>41370</v>
      </c>
      <c r="M20504" t="s">
        <v>7857</v>
      </c>
      <c r="N20504">
        <v>21</v>
      </c>
      <c r="O20504">
        <v>8</v>
      </c>
      <c r="P20504" t="s">
        <v>57661</v>
      </c>
      <c r="Q20504" t="s">
        <v>57662</v>
      </c>
      <c r="R20504">
        <v>1</v>
      </c>
    </row>
    <row r="20505" spans="1:18" x14ac:dyDescent="0.15">
      <c r="A20505" s="1" t="s">
        <v>57653</v>
      </c>
      <c r="B20505" t="s">
        <v>57654</v>
      </c>
      <c r="C20505" t="s">
        <v>131</v>
      </c>
      <c r="D20505" t="s">
        <v>96641</v>
      </c>
      <c r="E20505">
        <v>281</v>
      </c>
      <c r="F20505">
        <v>122</v>
      </c>
      <c r="G20505">
        <v>1983</v>
      </c>
      <c r="H20505" t="s">
        <v>96578</v>
      </c>
      <c r="J20505" t="s">
        <v>57655</v>
      </c>
      <c r="K20505" s="2">
        <v>41370.479641203703</v>
      </c>
      <c r="L20505" s="3">
        <f t="shared" si="320"/>
        <v>41370</v>
      </c>
      <c r="M20505" t="s">
        <v>84</v>
      </c>
      <c r="N20505">
        <v>3</v>
      </c>
      <c r="O20505">
        <v>1</v>
      </c>
      <c r="Q20505" t="s">
        <v>57656</v>
      </c>
      <c r="R20505">
        <v>1</v>
      </c>
    </row>
    <row r="20506" spans="1:18" x14ac:dyDescent="0.15">
      <c r="A20506" s="1" t="s">
        <v>93906</v>
      </c>
      <c r="B20506" t="s">
        <v>93907</v>
      </c>
      <c r="C20506" t="s">
        <v>131</v>
      </c>
      <c r="D20506" t="s">
        <v>96641</v>
      </c>
      <c r="E20506">
        <v>959</v>
      </c>
      <c r="F20506">
        <v>388</v>
      </c>
      <c r="G20506">
        <v>3602</v>
      </c>
      <c r="H20506" t="s">
        <v>96578</v>
      </c>
      <c r="J20506" t="s">
        <v>93908</v>
      </c>
      <c r="K20506" s="2">
        <v>41370.47965277778</v>
      </c>
      <c r="L20506" s="3">
        <f t="shared" si="320"/>
        <v>41370</v>
      </c>
      <c r="M20506" t="s">
        <v>3213</v>
      </c>
      <c r="N20506">
        <v>0</v>
      </c>
      <c r="O20506">
        <v>12</v>
      </c>
      <c r="Q20506" t="s">
        <v>93909</v>
      </c>
      <c r="R20506">
        <v>1</v>
      </c>
    </row>
    <row r="20507" spans="1:18" x14ac:dyDescent="0.15">
      <c r="A20507" s="1" t="s">
        <v>93902</v>
      </c>
      <c r="B20507" t="s">
        <v>93903</v>
      </c>
      <c r="C20507" t="s">
        <v>3366</v>
      </c>
      <c r="D20507" t="s">
        <v>96689</v>
      </c>
      <c r="E20507">
        <v>755</v>
      </c>
      <c r="F20507">
        <v>173</v>
      </c>
      <c r="G20507">
        <v>402</v>
      </c>
      <c r="H20507" t="s">
        <v>96578</v>
      </c>
      <c r="J20507" t="s">
        <v>93904</v>
      </c>
      <c r="K20507" s="2">
        <v>41370.47965277778</v>
      </c>
      <c r="L20507" s="3">
        <f t="shared" ref="L20507:L20570" si="321">INT(K20507)</f>
        <v>41370</v>
      </c>
      <c r="M20507" t="s">
        <v>205</v>
      </c>
      <c r="N20507">
        <v>0</v>
      </c>
      <c r="O20507">
        <v>0</v>
      </c>
      <c r="Q20507" t="s">
        <v>93905</v>
      </c>
      <c r="R20507">
        <v>1</v>
      </c>
    </row>
    <row r="20508" spans="1:18" x14ac:dyDescent="0.15">
      <c r="A20508" s="1" t="s">
        <v>57649</v>
      </c>
      <c r="B20508" t="s">
        <v>57650</v>
      </c>
      <c r="C20508" t="s">
        <v>190</v>
      </c>
      <c r="D20508" t="s">
        <v>96644</v>
      </c>
      <c r="E20508">
        <v>38</v>
      </c>
      <c r="F20508">
        <v>148</v>
      </c>
      <c r="G20508">
        <v>226</v>
      </c>
      <c r="H20508" t="s">
        <v>96576</v>
      </c>
      <c r="J20508" t="s">
        <v>57651</v>
      </c>
      <c r="K20508" s="2">
        <v>41370.479664351849</v>
      </c>
      <c r="L20508" s="3">
        <f t="shared" si="321"/>
        <v>41370</v>
      </c>
      <c r="M20508" t="s">
        <v>1209</v>
      </c>
      <c r="N20508">
        <v>0</v>
      </c>
      <c r="O20508">
        <v>0</v>
      </c>
      <c r="Q20508" t="s">
        <v>57652</v>
      </c>
      <c r="R20508">
        <v>1</v>
      </c>
    </row>
    <row r="20509" spans="1:18" x14ac:dyDescent="0.15">
      <c r="A20509" s="1" t="s">
        <v>93894</v>
      </c>
      <c r="B20509" t="s">
        <v>93895</v>
      </c>
      <c r="C20509" t="s">
        <v>131</v>
      </c>
      <c r="D20509" t="s">
        <v>96666</v>
      </c>
      <c r="E20509">
        <v>133</v>
      </c>
      <c r="F20509">
        <v>171</v>
      </c>
      <c r="G20509">
        <v>822</v>
      </c>
      <c r="H20509" t="s">
        <v>96576</v>
      </c>
      <c r="J20509" t="s">
        <v>93896</v>
      </c>
      <c r="K20509" s="2">
        <v>41370.479675925926</v>
      </c>
      <c r="L20509" s="3">
        <f t="shared" si="321"/>
        <v>41370</v>
      </c>
      <c r="M20509" t="s">
        <v>117</v>
      </c>
      <c r="N20509">
        <v>0</v>
      </c>
      <c r="O20509">
        <v>0</v>
      </c>
      <c r="Q20509" t="s">
        <v>93897</v>
      </c>
      <c r="R20509">
        <v>1</v>
      </c>
    </row>
    <row r="20510" spans="1:18" x14ac:dyDescent="0.15">
      <c r="A20510" s="1" t="s">
        <v>93898</v>
      </c>
      <c r="B20510" t="s">
        <v>93899</v>
      </c>
      <c r="C20510" t="s">
        <v>131</v>
      </c>
      <c r="D20510" t="s">
        <v>96641</v>
      </c>
      <c r="E20510">
        <v>49</v>
      </c>
      <c r="F20510">
        <v>196</v>
      </c>
      <c r="G20510">
        <v>133</v>
      </c>
      <c r="H20510" t="s">
        <v>96576</v>
      </c>
      <c r="J20510" t="s">
        <v>93900</v>
      </c>
      <c r="K20510" s="2">
        <v>41370.479675925926</v>
      </c>
      <c r="L20510" s="3">
        <f t="shared" si="321"/>
        <v>41370</v>
      </c>
      <c r="M20510" t="s">
        <v>370</v>
      </c>
      <c r="N20510">
        <v>0</v>
      </c>
      <c r="O20510">
        <v>0</v>
      </c>
      <c r="Q20510" t="s">
        <v>93901</v>
      </c>
      <c r="R20510">
        <v>1</v>
      </c>
    </row>
    <row r="20511" spans="1:18" x14ac:dyDescent="0.15">
      <c r="A20511" s="1" t="s">
        <v>24370</v>
      </c>
      <c r="B20511" t="s">
        <v>24371</v>
      </c>
      <c r="C20511" t="s">
        <v>344</v>
      </c>
      <c r="E20511">
        <v>10204</v>
      </c>
      <c r="F20511">
        <v>2</v>
      </c>
      <c r="G20511">
        <v>3770711</v>
      </c>
      <c r="H20511" t="s">
        <v>96584</v>
      </c>
      <c r="I20511" t="s">
        <v>24372</v>
      </c>
      <c r="J20511" t="s">
        <v>57647</v>
      </c>
      <c r="K20511" s="2">
        <v>41370.479699074072</v>
      </c>
      <c r="L20511" s="3">
        <f t="shared" si="321"/>
        <v>41370</v>
      </c>
      <c r="M20511" t="s">
        <v>24374</v>
      </c>
      <c r="N20511">
        <v>0</v>
      </c>
      <c r="O20511">
        <v>0</v>
      </c>
      <c r="Q20511" t="s">
        <v>57648</v>
      </c>
      <c r="R20511">
        <v>1</v>
      </c>
    </row>
    <row r="20512" spans="1:18" x14ac:dyDescent="0.15">
      <c r="A20512" s="1" t="s">
        <v>93882</v>
      </c>
      <c r="B20512" t="s">
        <v>93883</v>
      </c>
      <c r="C20512" t="s">
        <v>34</v>
      </c>
      <c r="D20512" t="s">
        <v>96832</v>
      </c>
      <c r="E20512">
        <v>152444</v>
      </c>
      <c r="F20512">
        <v>394</v>
      </c>
      <c r="G20512">
        <v>11449</v>
      </c>
      <c r="H20512" t="s">
        <v>96575</v>
      </c>
      <c r="I20512" t="s">
        <v>93884</v>
      </c>
      <c r="J20512" t="s">
        <v>93885</v>
      </c>
      <c r="K20512" s="2">
        <v>41370.479710648149</v>
      </c>
      <c r="L20512" s="3">
        <f t="shared" si="321"/>
        <v>41370</v>
      </c>
      <c r="M20512" t="s">
        <v>117</v>
      </c>
      <c r="N20512">
        <v>287</v>
      </c>
      <c r="O20512">
        <v>71</v>
      </c>
      <c r="P20512" t="s">
        <v>93886</v>
      </c>
      <c r="Q20512" t="s">
        <v>93887</v>
      </c>
      <c r="R20512">
        <v>1</v>
      </c>
    </row>
    <row r="20513" spans="1:18" x14ac:dyDescent="0.15">
      <c r="A20513" s="1" t="s">
        <v>57637</v>
      </c>
      <c r="B20513" t="s">
        <v>57638</v>
      </c>
      <c r="C20513" t="s">
        <v>2333</v>
      </c>
      <c r="D20513" t="s">
        <v>96759</v>
      </c>
      <c r="E20513">
        <v>921</v>
      </c>
      <c r="F20513">
        <v>397</v>
      </c>
      <c r="G20513">
        <v>2990</v>
      </c>
      <c r="H20513" t="s">
        <v>96575</v>
      </c>
      <c r="I20513" t="s">
        <v>57639</v>
      </c>
      <c r="J20513" t="s">
        <v>57640</v>
      </c>
      <c r="K20513" s="2">
        <v>41370.479710648149</v>
      </c>
      <c r="L20513" s="3">
        <f t="shared" si="321"/>
        <v>41370</v>
      </c>
      <c r="M20513" t="s">
        <v>1778</v>
      </c>
      <c r="N20513">
        <v>0</v>
      </c>
      <c r="O20513">
        <v>2</v>
      </c>
      <c r="P20513" t="s">
        <v>57641</v>
      </c>
      <c r="Q20513" t="s">
        <v>57642</v>
      </c>
      <c r="R20513">
        <v>1</v>
      </c>
    </row>
    <row r="20514" spans="1:18" x14ac:dyDescent="0.15">
      <c r="A20514" s="1" t="s">
        <v>93888</v>
      </c>
      <c r="B20514" t="s">
        <v>93889</v>
      </c>
      <c r="C20514" t="s">
        <v>2543</v>
      </c>
      <c r="D20514" t="s">
        <v>96658</v>
      </c>
      <c r="E20514">
        <v>702</v>
      </c>
      <c r="F20514">
        <v>602</v>
      </c>
      <c r="G20514">
        <v>3940</v>
      </c>
      <c r="H20514" t="s">
        <v>96579</v>
      </c>
      <c r="I20514" t="s">
        <v>93890</v>
      </c>
      <c r="J20514" t="s">
        <v>93891</v>
      </c>
      <c r="K20514" s="2">
        <v>41370.479710648149</v>
      </c>
      <c r="L20514" s="3">
        <f t="shared" si="321"/>
        <v>41370</v>
      </c>
      <c r="M20514" t="s">
        <v>69</v>
      </c>
      <c r="N20514">
        <v>0</v>
      </c>
      <c r="O20514">
        <v>0</v>
      </c>
      <c r="P20514" t="s">
        <v>93892</v>
      </c>
      <c r="Q20514" t="s">
        <v>93893</v>
      </c>
      <c r="R20514">
        <v>1</v>
      </c>
    </row>
    <row r="20515" spans="1:18" x14ac:dyDescent="0.15">
      <c r="A20515" s="1" t="s">
        <v>57643</v>
      </c>
      <c r="B20515" t="s">
        <v>57644</v>
      </c>
      <c r="C20515" t="s">
        <v>131</v>
      </c>
      <c r="D20515" t="s">
        <v>96770</v>
      </c>
      <c r="E20515">
        <v>403</v>
      </c>
      <c r="F20515">
        <v>472</v>
      </c>
      <c r="G20515">
        <v>731</v>
      </c>
      <c r="H20515" t="s">
        <v>96576</v>
      </c>
      <c r="J20515" t="s">
        <v>57645</v>
      </c>
      <c r="K20515" s="2">
        <v>41370.479710648149</v>
      </c>
      <c r="L20515" s="3">
        <f t="shared" si="321"/>
        <v>41370</v>
      </c>
      <c r="M20515" t="s">
        <v>678</v>
      </c>
      <c r="N20515">
        <v>0</v>
      </c>
      <c r="O20515">
        <v>0</v>
      </c>
      <c r="Q20515" t="s">
        <v>57646</v>
      </c>
      <c r="R20515">
        <v>1</v>
      </c>
    </row>
    <row r="20516" spans="1:18" x14ac:dyDescent="0.15">
      <c r="A20516" s="1" t="s">
        <v>93877</v>
      </c>
      <c r="B20516" t="s">
        <v>93878</v>
      </c>
      <c r="C20516" t="s">
        <v>94</v>
      </c>
      <c r="D20516" t="s">
        <v>96619</v>
      </c>
      <c r="E20516">
        <v>120</v>
      </c>
      <c r="F20516">
        <v>162</v>
      </c>
      <c r="G20516">
        <v>480</v>
      </c>
      <c r="H20516" t="s">
        <v>96576</v>
      </c>
      <c r="J20516" t="s">
        <v>93879</v>
      </c>
      <c r="K20516" s="2">
        <v>41370.479722222219</v>
      </c>
      <c r="L20516" s="3">
        <f t="shared" si="321"/>
        <v>41370</v>
      </c>
      <c r="M20516" t="s">
        <v>360</v>
      </c>
      <c r="N20516">
        <v>0</v>
      </c>
      <c r="O20516">
        <v>1</v>
      </c>
      <c r="P20516" t="s">
        <v>93880</v>
      </c>
      <c r="Q20516" t="s">
        <v>93881</v>
      </c>
      <c r="R20516">
        <v>1</v>
      </c>
    </row>
    <row r="20517" spans="1:18" x14ac:dyDescent="0.15">
      <c r="A20517" s="1" t="s">
        <v>93873</v>
      </c>
      <c r="B20517" t="s">
        <v>93874</v>
      </c>
      <c r="C20517" t="s">
        <v>2703</v>
      </c>
      <c r="D20517" t="s">
        <v>96722</v>
      </c>
      <c r="E20517">
        <v>18</v>
      </c>
      <c r="F20517">
        <v>55</v>
      </c>
      <c r="G20517">
        <v>67</v>
      </c>
      <c r="H20517" t="s">
        <v>96576</v>
      </c>
      <c r="J20517" t="s">
        <v>93875</v>
      </c>
      <c r="K20517" s="2">
        <v>41370.479722222219</v>
      </c>
      <c r="L20517" s="3">
        <f t="shared" si="321"/>
        <v>41370</v>
      </c>
      <c r="M20517" t="s">
        <v>25034</v>
      </c>
      <c r="N20517">
        <v>0</v>
      </c>
      <c r="O20517">
        <v>0</v>
      </c>
      <c r="Q20517" t="s">
        <v>93876</v>
      </c>
      <c r="R20517">
        <v>1</v>
      </c>
    </row>
    <row r="20518" spans="1:18" x14ac:dyDescent="0.15">
      <c r="A20518" s="1" t="s">
        <v>93868</v>
      </c>
      <c r="B20518" t="s">
        <v>93869</v>
      </c>
      <c r="C20518" t="s">
        <v>94</v>
      </c>
      <c r="D20518" t="s">
        <v>96653</v>
      </c>
      <c r="E20518">
        <v>548</v>
      </c>
      <c r="F20518">
        <v>160</v>
      </c>
      <c r="G20518">
        <v>3801</v>
      </c>
      <c r="H20518" t="s">
        <v>96578</v>
      </c>
      <c r="J20518" t="s">
        <v>93870</v>
      </c>
      <c r="K20518" s="2">
        <v>41370.479733796295</v>
      </c>
      <c r="L20518" s="3">
        <f t="shared" si="321"/>
        <v>41370</v>
      </c>
      <c r="M20518" t="s">
        <v>4377</v>
      </c>
      <c r="N20518">
        <v>0</v>
      </c>
      <c r="O20518">
        <v>1</v>
      </c>
      <c r="P20518" t="s">
        <v>93871</v>
      </c>
      <c r="Q20518" t="s">
        <v>93872</v>
      </c>
      <c r="R20518">
        <v>1</v>
      </c>
    </row>
    <row r="20519" spans="1:18" x14ac:dyDescent="0.15">
      <c r="A20519" s="1" t="s">
        <v>32783</v>
      </c>
      <c r="B20519" t="s">
        <v>32784</v>
      </c>
      <c r="C20519" t="s">
        <v>110</v>
      </c>
      <c r="D20519" t="s">
        <v>96586</v>
      </c>
      <c r="E20519">
        <v>448148</v>
      </c>
      <c r="F20519">
        <v>307</v>
      </c>
      <c r="G20519">
        <v>8883</v>
      </c>
      <c r="H20519" t="s">
        <v>96574</v>
      </c>
      <c r="I20519" t="s">
        <v>32785</v>
      </c>
      <c r="J20519" t="s">
        <v>57631</v>
      </c>
      <c r="K20519" s="2">
        <v>41370.479733796295</v>
      </c>
      <c r="L20519" s="3">
        <f t="shared" si="321"/>
        <v>41370</v>
      </c>
      <c r="M20519" t="s">
        <v>69</v>
      </c>
      <c r="N20519">
        <v>9</v>
      </c>
      <c r="O20519">
        <v>0</v>
      </c>
      <c r="Q20519" t="s">
        <v>57632</v>
      </c>
      <c r="R20519">
        <v>1</v>
      </c>
    </row>
    <row r="20520" spans="1:18" x14ac:dyDescent="0.15">
      <c r="A20520" s="1" t="s">
        <v>57615</v>
      </c>
      <c r="B20520" t="s">
        <v>57616</v>
      </c>
      <c r="C20520" t="s">
        <v>16311</v>
      </c>
      <c r="D20520" t="s">
        <v>96720</v>
      </c>
      <c r="E20520">
        <v>535</v>
      </c>
      <c r="F20520">
        <v>55</v>
      </c>
      <c r="G20520">
        <v>4483</v>
      </c>
      <c r="H20520" t="s">
        <v>96576</v>
      </c>
      <c r="J20520" t="s">
        <v>57617</v>
      </c>
      <c r="K20520" s="2">
        <v>41370.479745370372</v>
      </c>
      <c r="L20520" s="3">
        <f t="shared" si="321"/>
        <v>41370</v>
      </c>
      <c r="M20520" t="s">
        <v>57618</v>
      </c>
      <c r="N20520">
        <v>2</v>
      </c>
      <c r="O20520">
        <v>1</v>
      </c>
      <c r="P20520" t="s">
        <v>57619</v>
      </c>
      <c r="Q20520" t="s">
        <v>57620</v>
      </c>
      <c r="R20520">
        <v>1</v>
      </c>
    </row>
    <row r="20521" spans="1:18" x14ac:dyDescent="0.15">
      <c r="A20521" s="1" t="s">
        <v>57621</v>
      </c>
      <c r="B20521" t="s">
        <v>57622</v>
      </c>
      <c r="C20521" t="s">
        <v>586</v>
      </c>
      <c r="D20521" t="s">
        <v>96700</v>
      </c>
      <c r="E20521">
        <v>66923</v>
      </c>
      <c r="F20521">
        <v>168</v>
      </c>
      <c r="G20521">
        <v>5848</v>
      </c>
      <c r="H20521" t="s">
        <v>96579</v>
      </c>
      <c r="I20521" t="s">
        <v>57623</v>
      </c>
      <c r="J20521" t="s">
        <v>57624</v>
      </c>
      <c r="K20521" s="2">
        <v>41370.479745370372</v>
      </c>
      <c r="L20521" s="3">
        <f t="shared" si="321"/>
        <v>41370</v>
      </c>
      <c r="M20521" t="s">
        <v>13710</v>
      </c>
      <c r="N20521">
        <v>0</v>
      </c>
      <c r="O20521">
        <v>0</v>
      </c>
      <c r="P20521" t="s">
        <v>57625</v>
      </c>
      <c r="Q20521" t="s">
        <v>50528</v>
      </c>
      <c r="R20521">
        <v>1</v>
      </c>
    </row>
    <row r="20522" spans="1:18" x14ac:dyDescent="0.15">
      <c r="A20522" s="1" t="s">
        <v>57626</v>
      </c>
      <c r="B20522" t="s">
        <v>57627</v>
      </c>
      <c r="C20522" t="s">
        <v>110</v>
      </c>
      <c r="D20522" t="s">
        <v>96586</v>
      </c>
      <c r="E20522">
        <v>879</v>
      </c>
      <c r="F20522">
        <v>409</v>
      </c>
      <c r="G20522">
        <v>4395</v>
      </c>
      <c r="H20522" t="s">
        <v>96578</v>
      </c>
      <c r="J20522" t="s">
        <v>57628</v>
      </c>
      <c r="K20522" s="2">
        <v>41370.479745370372</v>
      </c>
      <c r="L20522" s="3">
        <f t="shared" si="321"/>
        <v>41370</v>
      </c>
      <c r="M20522" t="s">
        <v>535</v>
      </c>
      <c r="N20522">
        <v>0</v>
      </c>
      <c r="O20522">
        <v>0</v>
      </c>
      <c r="P20522" t="s">
        <v>57629</v>
      </c>
      <c r="Q20522" t="s">
        <v>57630</v>
      </c>
      <c r="R20522">
        <v>1</v>
      </c>
    </row>
    <row r="20523" spans="1:18" x14ac:dyDescent="0.15">
      <c r="A20523" s="1" t="s">
        <v>57633</v>
      </c>
      <c r="B20523" t="s">
        <v>57634</v>
      </c>
      <c r="C20523" t="s">
        <v>1237</v>
      </c>
      <c r="D20523" t="s">
        <v>96605</v>
      </c>
      <c r="E20523">
        <v>777</v>
      </c>
      <c r="F20523">
        <v>101</v>
      </c>
      <c r="G20523">
        <v>4081</v>
      </c>
      <c r="H20523" t="s">
        <v>96576</v>
      </c>
      <c r="J20523" t="s">
        <v>57635</v>
      </c>
      <c r="K20523" s="2">
        <v>41370.479745370372</v>
      </c>
      <c r="L20523" s="3">
        <f t="shared" si="321"/>
        <v>41370</v>
      </c>
      <c r="M20523" t="s">
        <v>84</v>
      </c>
      <c r="N20523">
        <v>0</v>
      </c>
      <c r="O20523">
        <v>0</v>
      </c>
      <c r="Q20523" t="s">
        <v>57636</v>
      </c>
      <c r="R20523">
        <v>1</v>
      </c>
    </row>
    <row r="20524" spans="1:18" x14ac:dyDescent="0.15">
      <c r="A20524" s="1" t="s">
        <v>93864</v>
      </c>
      <c r="B20524" t="s">
        <v>93865</v>
      </c>
      <c r="C20524" t="s">
        <v>1005</v>
      </c>
      <c r="D20524" t="s">
        <v>96618</v>
      </c>
      <c r="E20524">
        <v>129</v>
      </c>
      <c r="F20524">
        <v>58</v>
      </c>
      <c r="G20524">
        <v>1848</v>
      </c>
      <c r="H20524" t="s">
        <v>96576</v>
      </c>
      <c r="J20524" t="s">
        <v>93866</v>
      </c>
      <c r="K20524" s="2">
        <v>41370.479756944442</v>
      </c>
      <c r="L20524" s="3">
        <f t="shared" si="321"/>
        <v>41370</v>
      </c>
      <c r="M20524" t="s">
        <v>3213</v>
      </c>
      <c r="N20524">
        <v>0</v>
      </c>
      <c r="O20524">
        <v>1</v>
      </c>
      <c r="Q20524" t="s">
        <v>93867</v>
      </c>
      <c r="R20524">
        <v>1</v>
      </c>
    </row>
    <row r="20525" spans="1:18" x14ac:dyDescent="0.15">
      <c r="A20525" s="1" t="s">
        <v>57610</v>
      </c>
      <c r="B20525" t="s">
        <v>57611</v>
      </c>
      <c r="C20525" t="s">
        <v>2165</v>
      </c>
      <c r="D20525" t="s">
        <v>96626</v>
      </c>
      <c r="E20525">
        <v>2006</v>
      </c>
      <c r="F20525">
        <v>1159</v>
      </c>
      <c r="G20525">
        <v>31672</v>
      </c>
      <c r="H20525" t="s">
        <v>96575</v>
      </c>
      <c r="I20525" t="s">
        <v>57612</v>
      </c>
      <c r="J20525" t="s">
        <v>57613</v>
      </c>
      <c r="K20525" s="2">
        <v>41370.479768518519</v>
      </c>
      <c r="L20525" s="3">
        <f t="shared" si="321"/>
        <v>41370</v>
      </c>
      <c r="M20525" t="s">
        <v>84</v>
      </c>
      <c r="N20525">
        <v>0</v>
      </c>
      <c r="O20525">
        <v>0</v>
      </c>
      <c r="Q20525" t="s">
        <v>57614</v>
      </c>
      <c r="R20525">
        <v>1</v>
      </c>
    </row>
    <row r="20526" spans="1:18" x14ac:dyDescent="0.15">
      <c r="A20526" s="1" t="s">
        <v>57606</v>
      </c>
      <c r="B20526" t="s">
        <v>57607</v>
      </c>
      <c r="C20526" t="s">
        <v>3479</v>
      </c>
      <c r="E20526">
        <v>135</v>
      </c>
      <c r="F20526">
        <v>191</v>
      </c>
      <c r="G20526">
        <v>1447</v>
      </c>
      <c r="H20526" t="s">
        <v>96576</v>
      </c>
      <c r="J20526" t="s">
        <v>57608</v>
      </c>
      <c r="K20526" s="2">
        <v>41370.479791666665</v>
      </c>
      <c r="L20526" s="3">
        <f t="shared" si="321"/>
        <v>41370</v>
      </c>
      <c r="M20526" t="s">
        <v>360</v>
      </c>
      <c r="N20526">
        <v>1</v>
      </c>
      <c r="O20526">
        <v>8</v>
      </c>
      <c r="Q20526" t="s">
        <v>57609</v>
      </c>
      <c r="R20526">
        <v>1</v>
      </c>
    </row>
    <row r="20527" spans="1:18" x14ac:dyDescent="0.15">
      <c r="A20527" s="1" t="s">
        <v>57358</v>
      </c>
      <c r="B20527" t="s">
        <v>57359</v>
      </c>
      <c r="C20527" t="s">
        <v>94</v>
      </c>
      <c r="D20527" t="s">
        <v>96653</v>
      </c>
      <c r="E20527">
        <v>387</v>
      </c>
      <c r="F20527">
        <v>208</v>
      </c>
      <c r="G20527">
        <v>2116</v>
      </c>
      <c r="H20527" t="s">
        <v>96575</v>
      </c>
      <c r="I20527" t="s">
        <v>57360</v>
      </c>
      <c r="J20527" t="s">
        <v>57604</v>
      </c>
      <c r="K20527" s="2">
        <v>41370.479791666665</v>
      </c>
      <c r="L20527" s="3">
        <f t="shared" si="321"/>
        <v>41370</v>
      </c>
      <c r="M20527" t="s">
        <v>23</v>
      </c>
      <c r="N20527">
        <v>0</v>
      </c>
      <c r="O20527">
        <v>0</v>
      </c>
      <c r="Q20527" t="s">
        <v>57605</v>
      </c>
      <c r="R20527">
        <v>1</v>
      </c>
    </row>
    <row r="20528" spans="1:18" x14ac:dyDescent="0.15">
      <c r="A20528" s="1" t="s">
        <v>93855</v>
      </c>
      <c r="B20528" t="s">
        <v>93856</v>
      </c>
      <c r="C20528" t="s">
        <v>1005</v>
      </c>
      <c r="D20528" t="s">
        <v>96833</v>
      </c>
      <c r="E20528">
        <v>6</v>
      </c>
      <c r="F20528">
        <v>19</v>
      </c>
      <c r="G20528">
        <v>20</v>
      </c>
      <c r="H20528" t="s">
        <v>96576</v>
      </c>
      <c r="J20528" t="s">
        <v>93857</v>
      </c>
      <c r="K20528" s="2">
        <v>41370.479803240742</v>
      </c>
      <c r="L20528" s="3">
        <f t="shared" si="321"/>
        <v>41370</v>
      </c>
      <c r="M20528" t="s">
        <v>370</v>
      </c>
      <c r="N20528">
        <v>2</v>
      </c>
      <c r="O20528">
        <v>2</v>
      </c>
      <c r="Q20528" t="s">
        <v>93858</v>
      </c>
      <c r="R20528">
        <v>1</v>
      </c>
    </row>
    <row r="20529" spans="1:18" x14ac:dyDescent="0.15">
      <c r="A20529" s="1" t="s">
        <v>57599</v>
      </c>
      <c r="B20529" t="s">
        <v>57600</v>
      </c>
      <c r="C20529" t="s">
        <v>27481</v>
      </c>
      <c r="D20529" t="s">
        <v>96871</v>
      </c>
      <c r="E20529">
        <v>413</v>
      </c>
      <c r="F20529">
        <v>49</v>
      </c>
      <c r="G20529">
        <v>23248</v>
      </c>
      <c r="H20529" t="s">
        <v>96576</v>
      </c>
      <c r="J20529" t="s">
        <v>57601</v>
      </c>
      <c r="K20529" s="2">
        <v>41370.479814814818</v>
      </c>
      <c r="L20529" s="3">
        <f t="shared" si="321"/>
        <v>41370</v>
      </c>
      <c r="M20529" t="s">
        <v>461</v>
      </c>
      <c r="N20529">
        <v>0</v>
      </c>
      <c r="O20529">
        <v>0</v>
      </c>
      <c r="P20529" t="s">
        <v>57602</v>
      </c>
      <c r="Q20529" t="s">
        <v>57603</v>
      </c>
      <c r="R20529">
        <v>1</v>
      </c>
    </row>
    <row r="20530" spans="1:18" x14ac:dyDescent="0.15">
      <c r="A20530" s="1" t="s">
        <v>93859</v>
      </c>
      <c r="B20530" t="s">
        <v>93860</v>
      </c>
      <c r="C20530" t="s">
        <v>131</v>
      </c>
      <c r="D20530" t="s">
        <v>96785</v>
      </c>
      <c r="E20530">
        <v>153</v>
      </c>
      <c r="F20530">
        <v>1083</v>
      </c>
      <c r="G20530">
        <v>1639</v>
      </c>
      <c r="H20530" t="s">
        <v>96576</v>
      </c>
      <c r="J20530" t="s">
        <v>93861</v>
      </c>
      <c r="K20530" s="2">
        <v>41370.479814814818</v>
      </c>
      <c r="L20530" s="3">
        <f t="shared" si="321"/>
        <v>41370</v>
      </c>
      <c r="M20530" t="s">
        <v>84</v>
      </c>
      <c r="N20530">
        <v>0</v>
      </c>
      <c r="O20530">
        <v>0</v>
      </c>
      <c r="P20530" t="s">
        <v>93862</v>
      </c>
      <c r="Q20530" t="s">
        <v>93863</v>
      </c>
      <c r="R20530">
        <v>1</v>
      </c>
    </row>
    <row r="20531" spans="1:18" x14ac:dyDescent="0.15">
      <c r="A20531" s="1" t="s">
        <v>93851</v>
      </c>
      <c r="B20531" t="s">
        <v>93852</v>
      </c>
      <c r="C20531" t="s">
        <v>344</v>
      </c>
      <c r="D20531" t="s">
        <v>96639</v>
      </c>
      <c r="E20531">
        <v>177</v>
      </c>
      <c r="F20531">
        <v>354</v>
      </c>
      <c r="G20531">
        <v>905</v>
      </c>
      <c r="H20531" t="s">
        <v>96576</v>
      </c>
      <c r="J20531" t="s">
        <v>93853</v>
      </c>
      <c r="K20531" s="2">
        <v>41370.479837962965</v>
      </c>
      <c r="L20531" s="3">
        <f t="shared" si="321"/>
        <v>41370</v>
      </c>
      <c r="M20531" t="s">
        <v>4129</v>
      </c>
      <c r="N20531">
        <v>0</v>
      </c>
      <c r="O20531">
        <v>0</v>
      </c>
      <c r="Q20531" t="s">
        <v>93854</v>
      </c>
      <c r="R20531">
        <v>1</v>
      </c>
    </row>
    <row r="20532" spans="1:18" x14ac:dyDescent="0.15">
      <c r="A20532" s="1" t="s">
        <v>93847</v>
      </c>
      <c r="B20532" t="s">
        <v>93848</v>
      </c>
      <c r="C20532" t="s">
        <v>190</v>
      </c>
      <c r="D20532" t="s">
        <v>96750</v>
      </c>
      <c r="E20532">
        <v>339</v>
      </c>
      <c r="F20532">
        <v>130</v>
      </c>
      <c r="G20532">
        <v>479</v>
      </c>
      <c r="H20532" t="s">
        <v>96578</v>
      </c>
      <c r="J20532" t="s">
        <v>93849</v>
      </c>
      <c r="K20532" s="2">
        <v>41370.479849537034</v>
      </c>
      <c r="L20532" s="3">
        <f t="shared" si="321"/>
        <v>41370</v>
      </c>
      <c r="M20532" t="s">
        <v>370</v>
      </c>
      <c r="N20532">
        <v>0</v>
      </c>
      <c r="O20532">
        <v>33</v>
      </c>
      <c r="Q20532" t="s">
        <v>93850</v>
      </c>
      <c r="R20532">
        <v>1</v>
      </c>
    </row>
    <row r="20533" spans="1:18" x14ac:dyDescent="0.15">
      <c r="A20533" s="1" t="s">
        <v>93839</v>
      </c>
      <c r="B20533" t="s">
        <v>93840</v>
      </c>
      <c r="C20533" t="s">
        <v>2165</v>
      </c>
      <c r="D20533" t="s">
        <v>96626</v>
      </c>
      <c r="E20533">
        <v>2020</v>
      </c>
      <c r="F20533">
        <v>173</v>
      </c>
      <c r="G20533">
        <v>1252</v>
      </c>
      <c r="H20533" t="s">
        <v>96578</v>
      </c>
      <c r="J20533" t="s">
        <v>93841</v>
      </c>
      <c r="K20533" s="2">
        <v>41370.479872685188</v>
      </c>
      <c r="L20533" s="3">
        <f t="shared" si="321"/>
        <v>41370</v>
      </c>
      <c r="M20533" t="s">
        <v>158</v>
      </c>
      <c r="N20533">
        <v>1</v>
      </c>
      <c r="O20533">
        <v>1</v>
      </c>
      <c r="Q20533" t="s">
        <v>93842</v>
      </c>
      <c r="R20533">
        <v>1</v>
      </c>
    </row>
    <row r="20534" spans="1:18" x14ac:dyDescent="0.15">
      <c r="A20534" s="1" t="s">
        <v>24370</v>
      </c>
      <c r="B20534" t="s">
        <v>24371</v>
      </c>
      <c r="C20534" t="s">
        <v>344</v>
      </c>
      <c r="E20534">
        <v>10204</v>
      </c>
      <c r="F20534">
        <v>2</v>
      </c>
      <c r="G20534">
        <v>3770711</v>
      </c>
      <c r="H20534" t="s">
        <v>96584</v>
      </c>
      <c r="I20534" t="s">
        <v>24372</v>
      </c>
      <c r="J20534" t="s">
        <v>57593</v>
      </c>
      <c r="K20534" s="2">
        <v>41370.479872685188</v>
      </c>
      <c r="L20534" s="3">
        <f t="shared" si="321"/>
        <v>41370</v>
      </c>
      <c r="M20534" t="s">
        <v>24374</v>
      </c>
      <c r="N20534">
        <v>0</v>
      </c>
      <c r="O20534">
        <v>0</v>
      </c>
      <c r="Q20534" t="s">
        <v>57594</v>
      </c>
      <c r="R20534">
        <v>1</v>
      </c>
    </row>
    <row r="20535" spans="1:18" x14ac:dyDescent="0.15">
      <c r="A20535" s="1" t="s">
        <v>93835</v>
      </c>
      <c r="B20535" t="s">
        <v>93836</v>
      </c>
      <c r="C20535" t="s">
        <v>2793</v>
      </c>
      <c r="D20535" t="s">
        <v>96821</v>
      </c>
      <c r="E20535">
        <v>83</v>
      </c>
      <c r="F20535">
        <v>118</v>
      </c>
      <c r="G20535">
        <v>352</v>
      </c>
      <c r="H20535" t="s">
        <v>96576</v>
      </c>
      <c r="J20535" t="s">
        <v>93837</v>
      </c>
      <c r="K20535" s="2">
        <v>41370.479884259257</v>
      </c>
      <c r="L20535" s="3">
        <f t="shared" si="321"/>
        <v>41370</v>
      </c>
      <c r="M20535" t="s">
        <v>84</v>
      </c>
      <c r="N20535">
        <v>0</v>
      </c>
      <c r="O20535">
        <v>3</v>
      </c>
      <c r="Q20535" t="s">
        <v>93838</v>
      </c>
      <c r="R20535">
        <v>1</v>
      </c>
    </row>
    <row r="20536" spans="1:18" x14ac:dyDescent="0.15">
      <c r="A20536" s="1" t="s">
        <v>93843</v>
      </c>
      <c r="B20536" t="s">
        <v>93844</v>
      </c>
      <c r="C20536" t="s">
        <v>94</v>
      </c>
      <c r="D20536" t="s">
        <v>96653</v>
      </c>
      <c r="E20536">
        <v>41</v>
      </c>
      <c r="F20536">
        <v>44</v>
      </c>
      <c r="G20536">
        <v>3781</v>
      </c>
      <c r="H20536" t="s">
        <v>96576</v>
      </c>
      <c r="J20536" t="s">
        <v>93845</v>
      </c>
      <c r="K20536" s="2">
        <v>41370.479884259257</v>
      </c>
      <c r="L20536" s="3">
        <f t="shared" si="321"/>
        <v>41370</v>
      </c>
      <c r="M20536" t="s">
        <v>84</v>
      </c>
      <c r="N20536">
        <v>1</v>
      </c>
      <c r="O20536">
        <v>0</v>
      </c>
      <c r="Q20536" t="s">
        <v>93846</v>
      </c>
      <c r="R20536">
        <v>1</v>
      </c>
    </row>
    <row r="20537" spans="1:18" x14ac:dyDescent="0.15">
      <c r="A20537" s="1" t="s">
        <v>57595</v>
      </c>
      <c r="B20537" t="s">
        <v>57596</v>
      </c>
      <c r="C20537" t="s">
        <v>2165</v>
      </c>
      <c r="E20537">
        <v>2</v>
      </c>
      <c r="F20537">
        <v>1</v>
      </c>
      <c r="G20537">
        <v>11</v>
      </c>
      <c r="H20537" t="s">
        <v>96576</v>
      </c>
      <c r="J20537" t="s">
        <v>57597</v>
      </c>
      <c r="K20537" s="2">
        <v>41370.479884259257</v>
      </c>
      <c r="L20537" s="3">
        <f t="shared" si="321"/>
        <v>41370</v>
      </c>
      <c r="M20537" t="s">
        <v>40501</v>
      </c>
      <c r="N20537">
        <v>0</v>
      </c>
      <c r="O20537">
        <v>0</v>
      </c>
      <c r="Q20537" t="s">
        <v>57598</v>
      </c>
      <c r="R20537">
        <v>1</v>
      </c>
    </row>
    <row r="20538" spans="1:18" x14ac:dyDescent="0.15">
      <c r="A20538" s="1" t="s">
        <v>57583</v>
      </c>
      <c r="B20538" t="s">
        <v>57584</v>
      </c>
      <c r="C20538" t="s">
        <v>3479</v>
      </c>
      <c r="D20538" t="s">
        <v>96727</v>
      </c>
      <c r="E20538">
        <v>90</v>
      </c>
      <c r="F20538">
        <v>69</v>
      </c>
      <c r="G20538">
        <v>410</v>
      </c>
      <c r="H20538" t="s">
        <v>96576</v>
      </c>
      <c r="J20538" t="s">
        <v>57585</v>
      </c>
      <c r="K20538" s="2">
        <v>41370.479907407411</v>
      </c>
      <c r="L20538" s="3">
        <f t="shared" si="321"/>
        <v>41370</v>
      </c>
      <c r="M20538" t="s">
        <v>4422</v>
      </c>
      <c r="N20538">
        <v>0</v>
      </c>
      <c r="O20538">
        <v>5</v>
      </c>
      <c r="Q20538" t="s">
        <v>57586</v>
      </c>
      <c r="R20538">
        <v>1</v>
      </c>
    </row>
    <row r="20539" spans="1:18" x14ac:dyDescent="0.15">
      <c r="A20539" s="1" t="s">
        <v>57589</v>
      </c>
      <c r="B20539" t="s">
        <v>57590</v>
      </c>
      <c r="C20539" t="s">
        <v>2165</v>
      </c>
      <c r="D20539" t="s">
        <v>96978</v>
      </c>
      <c r="E20539">
        <v>299</v>
      </c>
      <c r="F20539">
        <v>741</v>
      </c>
      <c r="G20539">
        <v>1701</v>
      </c>
      <c r="H20539" t="s">
        <v>96576</v>
      </c>
      <c r="J20539" t="s">
        <v>57591</v>
      </c>
      <c r="K20539" s="2">
        <v>41370.479907407411</v>
      </c>
      <c r="L20539" s="3">
        <f t="shared" si="321"/>
        <v>41370</v>
      </c>
      <c r="M20539" t="s">
        <v>84</v>
      </c>
      <c r="N20539">
        <v>0</v>
      </c>
      <c r="O20539">
        <v>0</v>
      </c>
      <c r="Q20539" t="s">
        <v>57592</v>
      </c>
      <c r="R20539">
        <v>1</v>
      </c>
    </row>
    <row r="20540" spans="1:18" x14ac:dyDescent="0.15">
      <c r="A20540" s="1" t="s">
        <v>57069</v>
      </c>
      <c r="B20540" t="s">
        <v>57070</v>
      </c>
      <c r="C20540" t="s">
        <v>3332</v>
      </c>
      <c r="D20540" t="s">
        <v>96604</v>
      </c>
      <c r="E20540">
        <v>117</v>
      </c>
      <c r="F20540">
        <v>162</v>
      </c>
      <c r="G20540">
        <v>801</v>
      </c>
      <c r="H20540" t="s">
        <v>96576</v>
      </c>
      <c r="J20540" t="s">
        <v>57587</v>
      </c>
      <c r="K20540" s="2">
        <v>41370.47991898148</v>
      </c>
      <c r="L20540" s="3">
        <f t="shared" si="321"/>
        <v>41370</v>
      </c>
      <c r="M20540" t="s">
        <v>908</v>
      </c>
      <c r="N20540">
        <v>0</v>
      </c>
      <c r="O20540">
        <v>0</v>
      </c>
      <c r="Q20540" t="s">
        <v>57588</v>
      </c>
      <c r="R20540">
        <v>1</v>
      </c>
    </row>
    <row r="20541" spans="1:18" x14ac:dyDescent="0.15">
      <c r="A20541" s="1" t="s">
        <v>93825</v>
      </c>
      <c r="B20541" t="s">
        <v>93826</v>
      </c>
      <c r="C20541" t="s">
        <v>586</v>
      </c>
      <c r="D20541" t="s">
        <v>27</v>
      </c>
      <c r="E20541">
        <v>97</v>
      </c>
      <c r="F20541">
        <v>41</v>
      </c>
      <c r="G20541">
        <v>1288</v>
      </c>
      <c r="H20541" t="s">
        <v>96576</v>
      </c>
      <c r="J20541" t="s">
        <v>93827</v>
      </c>
      <c r="K20541" s="2">
        <v>41370.479930555557</v>
      </c>
      <c r="L20541" s="3">
        <f t="shared" si="321"/>
        <v>41370</v>
      </c>
      <c r="M20541" t="s">
        <v>117</v>
      </c>
      <c r="N20541">
        <v>0</v>
      </c>
      <c r="O20541">
        <v>4</v>
      </c>
      <c r="P20541" t="s">
        <v>93828</v>
      </c>
      <c r="Q20541" t="s">
        <v>93829</v>
      </c>
      <c r="R20541">
        <v>1</v>
      </c>
    </row>
    <row r="20542" spans="1:18" x14ac:dyDescent="0.15">
      <c r="A20542" s="1" t="s">
        <v>93830</v>
      </c>
      <c r="B20542" t="s">
        <v>93831</v>
      </c>
      <c r="C20542" t="s">
        <v>190</v>
      </c>
      <c r="E20542">
        <v>202992</v>
      </c>
      <c r="F20542">
        <v>107</v>
      </c>
      <c r="G20542">
        <v>8213</v>
      </c>
      <c r="H20542" t="s">
        <v>96575</v>
      </c>
      <c r="I20542" t="s">
        <v>93832</v>
      </c>
      <c r="J20542" t="s">
        <v>93833</v>
      </c>
      <c r="K20542" s="2">
        <v>41370.479930555557</v>
      </c>
      <c r="L20542" s="3">
        <f t="shared" si="321"/>
        <v>41370</v>
      </c>
      <c r="M20542" t="s">
        <v>14121</v>
      </c>
      <c r="N20542">
        <v>0</v>
      </c>
      <c r="O20542">
        <v>0</v>
      </c>
      <c r="P20542" t="s">
        <v>93834</v>
      </c>
      <c r="Q20542" t="s">
        <v>88035</v>
      </c>
      <c r="R20542">
        <v>1</v>
      </c>
    </row>
    <row r="20543" spans="1:18" x14ac:dyDescent="0.15">
      <c r="A20543" s="1" t="s">
        <v>93819</v>
      </c>
      <c r="B20543" t="s">
        <v>93820</v>
      </c>
      <c r="C20543" t="s">
        <v>190</v>
      </c>
      <c r="D20543" t="s">
        <v>96643</v>
      </c>
      <c r="E20543">
        <v>207</v>
      </c>
      <c r="F20543">
        <v>165</v>
      </c>
      <c r="G20543">
        <v>1044</v>
      </c>
      <c r="H20543" t="s">
        <v>96576</v>
      </c>
      <c r="J20543" t="s">
        <v>93821</v>
      </c>
      <c r="K20543" s="2">
        <v>41370.479942129627</v>
      </c>
      <c r="L20543" s="3">
        <f t="shared" si="321"/>
        <v>41370</v>
      </c>
      <c r="M20543" t="s">
        <v>3619</v>
      </c>
      <c r="N20543">
        <v>0</v>
      </c>
      <c r="O20543">
        <v>2</v>
      </c>
      <c r="Q20543" t="s">
        <v>93822</v>
      </c>
      <c r="R20543">
        <v>1</v>
      </c>
    </row>
    <row r="20544" spans="1:18" x14ac:dyDescent="0.15">
      <c r="A20544" s="1" t="s">
        <v>57568</v>
      </c>
      <c r="B20544" t="s">
        <v>57569</v>
      </c>
      <c r="C20544" t="s">
        <v>2703</v>
      </c>
      <c r="D20544" t="s">
        <v>96731</v>
      </c>
      <c r="E20544">
        <v>494</v>
      </c>
      <c r="F20544">
        <v>212</v>
      </c>
      <c r="G20544">
        <v>1137</v>
      </c>
      <c r="H20544" t="s">
        <v>96578</v>
      </c>
      <c r="J20544" t="s">
        <v>57570</v>
      </c>
      <c r="K20544" s="2">
        <v>41370.479942129627</v>
      </c>
      <c r="L20544" s="3">
        <f t="shared" si="321"/>
        <v>41370</v>
      </c>
      <c r="M20544" t="s">
        <v>84</v>
      </c>
      <c r="N20544">
        <v>0</v>
      </c>
      <c r="O20544">
        <v>1</v>
      </c>
      <c r="Q20544" t="s">
        <v>57571</v>
      </c>
      <c r="R20544">
        <v>1</v>
      </c>
    </row>
    <row r="20545" spans="1:18" x14ac:dyDescent="0.15">
      <c r="A20545" s="1" t="s">
        <v>42110</v>
      </c>
      <c r="B20545" t="s">
        <v>42111</v>
      </c>
      <c r="C20545" t="s">
        <v>344</v>
      </c>
      <c r="D20545" t="s">
        <v>96639</v>
      </c>
      <c r="E20545">
        <v>18084</v>
      </c>
      <c r="F20545">
        <v>63</v>
      </c>
      <c r="G20545">
        <v>71094</v>
      </c>
      <c r="H20545" t="s">
        <v>96574</v>
      </c>
      <c r="I20545" t="s">
        <v>42112</v>
      </c>
      <c r="J20545" t="s">
        <v>93823</v>
      </c>
      <c r="K20545" s="2">
        <v>41370.479942129627</v>
      </c>
      <c r="L20545" s="3">
        <f t="shared" si="321"/>
        <v>41370</v>
      </c>
      <c r="M20545" t="s">
        <v>1286</v>
      </c>
      <c r="N20545">
        <v>1</v>
      </c>
      <c r="O20545">
        <v>0</v>
      </c>
      <c r="Q20545" t="s">
        <v>93824</v>
      </c>
      <c r="R20545">
        <v>1</v>
      </c>
    </row>
    <row r="20546" spans="1:18" x14ac:dyDescent="0.15">
      <c r="A20546" s="1" t="s">
        <v>57572</v>
      </c>
      <c r="B20546" t="s">
        <v>57573</v>
      </c>
      <c r="C20546" t="s">
        <v>190</v>
      </c>
      <c r="D20546" t="s">
        <v>96631</v>
      </c>
      <c r="E20546">
        <v>28663</v>
      </c>
      <c r="F20546">
        <v>465</v>
      </c>
      <c r="G20546">
        <v>1944</v>
      </c>
      <c r="H20546" t="s">
        <v>96576</v>
      </c>
      <c r="J20546" t="s">
        <v>57574</v>
      </c>
      <c r="K20546" s="2">
        <v>41370.479942129627</v>
      </c>
      <c r="L20546" s="3">
        <f t="shared" si="321"/>
        <v>41370</v>
      </c>
      <c r="M20546" t="s">
        <v>339</v>
      </c>
      <c r="N20546">
        <v>0</v>
      </c>
      <c r="O20546">
        <v>0</v>
      </c>
      <c r="P20546" t="s">
        <v>57575</v>
      </c>
      <c r="Q20546" t="s">
        <v>57576</v>
      </c>
      <c r="R20546">
        <v>1</v>
      </c>
    </row>
    <row r="20547" spans="1:18" x14ac:dyDescent="0.15">
      <c r="A20547" s="1" t="s">
        <v>42465</v>
      </c>
      <c r="B20547" t="s">
        <v>42466</v>
      </c>
      <c r="C20547" t="s">
        <v>344</v>
      </c>
      <c r="D20547" t="s">
        <v>96589</v>
      </c>
      <c r="E20547">
        <v>2668</v>
      </c>
      <c r="F20547">
        <v>1491</v>
      </c>
      <c r="G20547">
        <v>4145</v>
      </c>
      <c r="H20547" t="s">
        <v>96578</v>
      </c>
      <c r="J20547" t="s">
        <v>57577</v>
      </c>
      <c r="K20547" s="2">
        <v>41370.479942129627</v>
      </c>
      <c r="L20547" s="3">
        <f t="shared" si="321"/>
        <v>41370</v>
      </c>
      <c r="M20547" t="s">
        <v>317</v>
      </c>
      <c r="N20547">
        <v>0</v>
      </c>
      <c r="O20547">
        <v>0</v>
      </c>
      <c r="Q20547" t="s">
        <v>57578</v>
      </c>
      <c r="R20547">
        <v>1</v>
      </c>
    </row>
    <row r="20548" spans="1:18" x14ac:dyDescent="0.15">
      <c r="A20548" s="1" t="s">
        <v>57579</v>
      </c>
      <c r="B20548" t="s">
        <v>57580</v>
      </c>
      <c r="C20548" t="s">
        <v>190</v>
      </c>
      <c r="D20548" t="s">
        <v>96643</v>
      </c>
      <c r="E20548">
        <v>75</v>
      </c>
      <c r="F20548">
        <v>281</v>
      </c>
      <c r="G20548">
        <v>558</v>
      </c>
      <c r="H20548" t="s">
        <v>96576</v>
      </c>
      <c r="J20548" t="s">
        <v>57581</v>
      </c>
      <c r="K20548" s="2">
        <v>41370.479942129627</v>
      </c>
      <c r="L20548" s="3">
        <f t="shared" si="321"/>
        <v>41370</v>
      </c>
      <c r="M20548" t="s">
        <v>84</v>
      </c>
      <c r="N20548">
        <v>0</v>
      </c>
      <c r="O20548">
        <v>0</v>
      </c>
      <c r="Q20548" t="s">
        <v>57582</v>
      </c>
      <c r="R20548">
        <v>1</v>
      </c>
    </row>
    <row r="20549" spans="1:18" x14ac:dyDescent="0.15">
      <c r="A20549" s="1" t="s">
        <v>93814</v>
      </c>
      <c r="B20549" t="s">
        <v>93815</v>
      </c>
      <c r="C20549" t="s">
        <v>190</v>
      </c>
      <c r="D20549" t="s">
        <v>96643</v>
      </c>
      <c r="E20549">
        <v>641</v>
      </c>
      <c r="F20549">
        <v>355</v>
      </c>
      <c r="G20549">
        <v>4744</v>
      </c>
      <c r="H20549" t="s">
        <v>96576</v>
      </c>
      <c r="J20549" t="s">
        <v>93816</v>
      </c>
      <c r="K20549" s="2">
        <v>41370.479953703703</v>
      </c>
      <c r="L20549" s="3">
        <f t="shared" si="321"/>
        <v>41370</v>
      </c>
      <c r="M20549" t="s">
        <v>370</v>
      </c>
      <c r="N20549">
        <v>0</v>
      </c>
      <c r="O20549">
        <v>0</v>
      </c>
      <c r="P20549" t="s">
        <v>93817</v>
      </c>
      <c r="Q20549" t="s">
        <v>93818</v>
      </c>
      <c r="R20549">
        <v>1</v>
      </c>
    </row>
    <row r="20550" spans="1:18" x14ac:dyDescent="0.15">
      <c r="A20550" s="1" t="s">
        <v>93810</v>
      </c>
      <c r="B20550" t="s">
        <v>93811</v>
      </c>
      <c r="C20550" t="s">
        <v>190</v>
      </c>
      <c r="D20550" t="s">
        <v>96643</v>
      </c>
      <c r="E20550">
        <v>195</v>
      </c>
      <c r="F20550">
        <v>922</v>
      </c>
      <c r="G20550">
        <v>1090</v>
      </c>
      <c r="H20550" t="s">
        <v>96576</v>
      </c>
      <c r="J20550" t="s">
        <v>93812</v>
      </c>
      <c r="K20550" s="2">
        <v>41370.47996527778</v>
      </c>
      <c r="L20550" s="3">
        <f t="shared" si="321"/>
        <v>41370</v>
      </c>
      <c r="M20550" t="s">
        <v>205</v>
      </c>
      <c r="N20550">
        <v>0</v>
      </c>
      <c r="O20550">
        <v>0</v>
      </c>
      <c r="Q20550" t="s">
        <v>93813</v>
      </c>
      <c r="R20550">
        <v>1</v>
      </c>
    </row>
    <row r="20551" spans="1:18" x14ac:dyDescent="0.15">
      <c r="A20551" s="1" t="s">
        <v>93806</v>
      </c>
      <c r="B20551" t="s">
        <v>93807</v>
      </c>
      <c r="C20551" t="s">
        <v>16311</v>
      </c>
      <c r="D20551" t="s">
        <v>96720</v>
      </c>
      <c r="E20551">
        <v>289</v>
      </c>
      <c r="F20551">
        <v>177</v>
      </c>
      <c r="G20551">
        <v>944</v>
      </c>
      <c r="H20551" t="s">
        <v>96578</v>
      </c>
      <c r="J20551" t="s">
        <v>93808</v>
      </c>
      <c r="K20551" s="2">
        <v>41370.47997685185</v>
      </c>
      <c r="L20551" s="3">
        <f t="shared" si="321"/>
        <v>41370</v>
      </c>
      <c r="M20551" t="s">
        <v>117</v>
      </c>
      <c r="N20551">
        <v>1</v>
      </c>
      <c r="O20551">
        <v>8</v>
      </c>
      <c r="Q20551" t="s">
        <v>93809</v>
      </c>
      <c r="R20551">
        <v>1</v>
      </c>
    </row>
    <row r="20552" spans="1:18" x14ac:dyDescent="0.15">
      <c r="A20552" s="1" t="s">
        <v>57564</v>
      </c>
      <c r="B20552" t="s">
        <v>57565</v>
      </c>
      <c r="C20552" t="s">
        <v>3332</v>
      </c>
      <c r="D20552" t="s">
        <v>96773</v>
      </c>
      <c r="E20552">
        <v>778</v>
      </c>
      <c r="F20552">
        <v>557</v>
      </c>
      <c r="G20552">
        <v>4528</v>
      </c>
      <c r="H20552" t="s">
        <v>96578</v>
      </c>
      <c r="J20552" t="s">
        <v>57566</v>
      </c>
      <c r="K20552" s="2">
        <v>41370.479988425926</v>
      </c>
      <c r="L20552" s="3">
        <f t="shared" si="321"/>
        <v>41370</v>
      </c>
      <c r="M20552" t="s">
        <v>5051</v>
      </c>
      <c r="N20552">
        <v>0</v>
      </c>
      <c r="O20552">
        <v>0</v>
      </c>
      <c r="Q20552" t="s">
        <v>57567</v>
      </c>
      <c r="R20552">
        <v>1</v>
      </c>
    </row>
    <row r="20553" spans="1:18" x14ac:dyDescent="0.15">
      <c r="A20553" s="1" t="s">
        <v>24370</v>
      </c>
      <c r="B20553" t="s">
        <v>24371</v>
      </c>
      <c r="C20553" t="s">
        <v>344</v>
      </c>
      <c r="E20553">
        <v>10204</v>
      </c>
      <c r="F20553">
        <v>2</v>
      </c>
      <c r="G20553">
        <v>3770711</v>
      </c>
      <c r="H20553" t="s">
        <v>96584</v>
      </c>
      <c r="I20553" t="s">
        <v>24372</v>
      </c>
      <c r="J20553" t="s">
        <v>57557</v>
      </c>
      <c r="K20553" s="2">
        <v>41370.480000000003</v>
      </c>
      <c r="L20553" s="3">
        <f t="shared" si="321"/>
        <v>41370</v>
      </c>
      <c r="M20553" t="s">
        <v>24374</v>
      </c>
      <c r="N20553">
        <v>0</v>
      </c>
      <c r="O20553">
        <v>0</v>
      </c>
      <c r="Q20553" t="s">
        <v>57558</v>
      </c>
      <c r="R20553">
        <v>1</v>
      </c>
    </row>
    <row r="20554" spans="1:18" x14ac:dyDescent="0.15">
      <c r="A20554" s="1" t="s">
        <v>57548</v>
      </c>
      <c r="B20554" t="s">
        <v>57549</v>
      </c>
      <c r="C20554" t="s">
        <v>27</v>
      </c>
      <c r="E20554">
        <v>858</v>
      </c>
      <c r="F20554">
        <v>219</v>
      </c>
      <c r="G20554">
        <v>2474</v>
      </c>
      <c r="H20554" t="s">
        <v>96578</v>
      </c>
      <c r="J20554" t="s">
        <v>57550</v>
      </c>
      <c r="K20554" s="2">
        <v>41370.480000000003</v>
      </c>
      <c r="L20554" s="3">
        <f t="shared" si="321"/>
        <v>41370</v>
      </c>
      <c r="M20554" t="s">
        <v>370</v>
      </c>
      <c r="N20554">
        <v>0</v>
      </c>
      <c r="O20554">
        <v>0</v>
      </c>
      <c r="P20554" t="s">
        <v>57551</v>
      </c>
      <c r="Q20554" t="s">
        <v>57552</v>
      </c>
      <c r="R20554">
        <v>1</v>
      </c>
    </row>
    <row r="20555" spans="1:18" x14ac:dyDescent="0.15">
      <c r="A20555" s="1" t="s">
        <v>93801</v>
      </c>
      <c r="B20555" t="s">
        <v>93802</v>
      </c>
      <c r="C20555" t="s">
        <v>2165</v>
      </c>
      <c r="D20555" t="s">
        <v>96599</v>
      </c>
      <c r="E20555">
        <v>88</v>
      </c>
      <c r="F20555">
        <v>83</v>
      </c>
      <c r="G20555">
        <v>843</v>
      </c>
      <c r="H20555" t="s">
        <v>96576</v>
      </c>
      <c r="J20555" t="s">
        <v>93803</v>
      </c>
      <c r="K20555" s="2">
        <v>41370.480000000003</v>
      </c>
      <c r="L20555" s="3">
        <f t="shared" si="321"/>
        <v>41370</v>
      </c>
      <c r="M20555" t="s">
        <v>56</v>
      </c>
      <c r="N20555">
        <v>0</v>
      </c>
      <c r="O20555">
        <v>0</v>
      </c>
      <c r="P20555" t="s">
        <v>93804</v>
      </c>
      <c r="Q20555" t="s">
        <v>93805</v>
      </c>
      <c r="R20555">
        <v>1</v>
      </c>
    </row>
    <row r="20556" spans="1:18" x14ac:dyDescent="0.15">
      <c r="A20556" s="1" t="s">
        <v>57553</v>
      </c>
      <c r="B20556" t="s">
        <v>57554</v>
      </c>
      <c r="C20556" t="s">
        <v>2165</v>
      </c>
      <c r="D20556" t="s">
        <v>96599</v>
      </c>
      <c r="E20556">
        <v>59</v>
      </c>
      <c r="F20556">
        <v>134</v>
      </c>
      <c r="G20556">
        <v>556</v>
      </c>
      <c r="H20556" t="s">
        <v>96576</v>
      </c>
      <c r="J20556" t="s">
        <v>57555</v>
      </c>
      <c r="K20556" s="2">
        <v>41370.480000000003</v>
      </c>
      <c r="L20556" s="3">
        <f t="shared" si="321"/>
        <v>41370</v>
      </c>
      <c r="M20556" t="s">
        <v>117</v>
      </c>
      <c r="N20556">
        <v>0</v>
      </c>
      <c r="O20556">
        <v>0</v>
      </c>
      <c r="Q20556" t="s">
        <v>57556</v>
      </c>
      <c r="R20556">
        <v>1</v>
      </c>
    </row>
    <row r="20557" spans="1:18" x14ac:dyDescent="0.15">
      <c r="A20557" s="1" t="s">
        <v>57559</v>
      </c>
      <c r="B20557" t="s">
        <v>57560</v>
      </c>
      <c r="C20557" t="s">
        <v>4086</v>
      </c>
      <c r="D20557" t="s">
        <v>96638</v>
      </c>
      <c r="E20557">
        <v>19</v>
      </c>
      <c r="F20557">
        <v>25</v>
      </c>
      <c r="G20557">
        <v>139</v>
      </c>
      <c r="H20557" t="s">
        <v>96576</v>
      </c>
      <c r="J20557" t="s">
        <v>57561</v>
      </c>
      <c r="K20557" s="2">
        <v>41370.480000000003</v>
      </c>
      <c r="L20557" s="3">
        <f t="shared" si="321"/>
        <v>41370</v>
      </c>
      <c r="M20557" t="s">
        <v>57562</v>
      </c>
      <c r="N20557">
        <v>0</v>
      </c>
      <c r="O20557">
        <v>0</v>
      </c>
      <c r="Q20557" t="s">
        <v>57563</v>
      </c>
      <c r="R20557">
        <v>1</v>
      </c>
    </row>
    <row r="20558" spans="1:18" x14ac:dyDescent="0.15">
      <c r="A20558" s="1" t="s">
        <v>57544</v>
      </c>
      <c r="B20558" t="s">
        <v>57545</v>
      </c>
      <c r="C20558" t="s">
        <v>2333</v>
      </c>
      <c r="E20558">
        <v>667</v>
      </c>
      <c r="F20558">
        <v>1988</v>
      </c>
      <c r="G20558">
        <v>1323</v>
      </c>
      <c r="H20558" t="s">
        <v>96578</v>
      </c>
      <c r="J20558" t="s">
        <v>57546</v>
      </c>
      <c r="K20558" s="2">
        <v>41370.480011574073</v>
      </c>
      <c r="L20558" s="3">
        <f t="shared" si="321"/>
        <v>41370</v>
      </c>
      <c r="M20558" t="s">
        <v>6966</v>
      </c>
      <c r="N20558">
        <v>0</v>
      </c>
      <c r="O20558">
        <v>0</v>
      </c>
      <c r="Q20558" t="s">
        <v>57547</v>
      </c>
      <c r="R20558">
        <v>1</v>
      </c>
    </row>
    <row r="20559" spans="1:18" x14ac:dyDescent="0.15">
      <c r="A20559" s="1" t="s">
        <v>57539</v>
      </c>
      <c r="B20559" t="s">
        <v>57540</v>
      </c>
      <c r="C20559" t="s">
        <v>94</v>
      </c>
      <c r="D20559" t="s">
        <v>96609</v>
      </c>
      <c r="E20559">
        <v>599</v>
      </c>
      <c r="F20559">
        <v>314</v>
      </c>
      <c r="G20559">
        <v>2103</v>
      </c>
      <c r="H20559" t="s">
        <v>96575</v>
      </c>
      <c r="I20559" t="s">
        <v>57541</v>
      </c>
      <c r="J20559" t="s">
        <v>57542</v>
      </c>
      <c r="K20559" s="2">
        <v>41370.480034722219</v>
      </c>
      <c r="L20559" s="3">
        <f t="shared" si="321"/>
        <v>41370</v>
      </c>
      <c r="M20559" t="s">
        <v>370</v>
      </c>
      <c r="N20559">
        <v>0</v>
      </c>
      <c r="O20559">
        <v>2</v>
      </c>
      <c r="Q20559" t="s">
        <v>57543</v>
      </c>
      <c r="R20559">
        <v>1</v>
      </c>
    </row>
    <row r="20560" spans="1:18" x14ac:dyDescent="0.15">
      <c r="A20560" s="1" t="s">
        <v>57534</v>
      </c>
      <c r="B20560" t="s">
        <v>57535</v>
      </c>
      <c r="C20560" t="s">
        <v>2333</v>
      </c>
      <c r="D20560" t="s">
        <v>96759</v>
      </c>
      <c r="E20560">
        <v>72</v>
      </c>
      <c r="F20560">
        <v>124</v>
      </c>
      <c r="G20560">
        <v>322</v>
      </c>
      <c r="H20560" t="s">
        <v>96576</v>
      </c>
      <c r="J20560" t="s">
        <v>57536</v>
      </c>
      <c r="K20560" s="2">
        <v>41370.480034722219</v>
      </c>
      <c r="L20560" s="3">
        <f t="shared" si="321"/>
        <v>41370</v>
      </c>
      <c r="M20560" t="s">
        <v>84</v>
      </c>
      <c r="N20560">
        <v>0</v>
      </c>
      <c r="O20560">
        <v>0</v>
      </c>
      <c r="P20560" t="s">
        <v>57537</v>
      </c>
      <c r="Q20560" t="s">
        <v>57538</v>
      </c>
      <c r="R20560">
        <v>1</v>
      </c>
    </row>
    <row r="20561" spans="1:18" x14ac:dyDescent="0.15">
      <c r="A20561" s="1" t="s">
        <v>57529</v>
      </c>
      <c r="B20561" t="s">
        <v>57530</v>
      </c>
      <c r="C20561" t="s">
        <v>190</v>
      </c>
      <c r="D20561" t="s">
        <v>96644</v>
      </c>
      <c r="E20561">
        <v>93</v>
      </c>
      <c r="F20561">
        <v>87</v>
      </c>
      <c r="G20561">
        <v>176</v>
      </c>
      <c r="H20561" t="s">
        <v>96576</v>
      </c>
      <c r="J20561" t="s">
        <v>57531</v>
      </c>
      <c r="K20561" s="2">
        <v>41370.480046296296</v>
      </c>
      <c r="L20561" s="3">
        <f t="shared" si="321"/>
        <v>41370</v>
      </c>
      <c r="M20561" t="s">
        <v>84</v>
      </c>
      <c r="N20561">
        <v>1</v>
      </c>
      <c r="O20561">
        <v>1</v>
      </c>
      <c r="P20561" t="s">
        <v>57532</v>
      </c>
      <c r="Q20561" t="s">
        <v>57533</v>
      </c>
      <c r="R20561">
        <v>1</v>
      </c>
    </row>
    <row r="20562" spans="1:18" x14ac:dyDescent="0.15">
      <c r="A20562" s="1" t="s">
        <v>57516</v>
      </c>
      <c r="B20562" t="s">
        <v>57517</v>
      </c>
      <c r="C20562" t="s">
        <v>344</v>
      </c>
      <c r="D20562" t="s">
        <v>96741</v>
      </c>
      <c r="E20562">
        <v>118</v>
      </c>
      <c r="F20562">
        <v>75</v>
      </c>
      <c r="G20562">
        <v>617</v>
      </c>
      <c r="H20562" t="s">
        <v>96576</v>
      </c>
      <c r="J20562" t="s">
        <v>57518</v>
      </c>
      <c r="K20562" s="2">
        <v>41370.480057870373</v>
      </c>
      <c r="L20562" s="3">
        <f t="shared" si="321"/>
        <v>41370</v>
      </c>
      <c r="M20562" t="s">
        <v>545</v>
      </c>
      <c r="N20562">
        <v>0</v>
      </c>
      <c r="O20562">
        <v>0</v>
      </c>
      <c r="Q20562" t="s">
        <v>57519</v>
      </c>
      <c r="R20562">
        <v>1</v>
      </c>
    </row>
    <row r="20563" spans="1:18" x14ac:dyDescent="0.15">
      <c r="A20563" s="1" t="s">
        <v>57520</v>
      </c>
      <c r="B20563" t="s">
        <v>57521</v>
      </c>
      <c r="C20563" t="s">
        <v>54180</v>
      </c>
      <c r="D20563" t="s">
        <v>96668</v>
      </c>
      <c r="E20563">
        <v>74</v>
      </c>
      <c r="F20563">
        <v>48</v>
      </c>
      <c r="G20563">
        <v>181</v>
      </c>
      <c r="H20563" t="s">
        <v>96576</v>
      </c>
      <c r="J20563" t="s">
        <v>57522</v>
      </c>
      <c r="K20563" s="2">
        <v>41370.480081018519</v>
      </c>
      <c r="L20563" s="3">
        <f t="shared" si="321"/>
        <v>41370</v>
      </c>
      <c r="M20563" t="s">
        <v>370</v>
      </c>
      <c r="N20563">
        <v>4</v>
      </c>
      <c r="O20563">
        <v>1</v>
      </c>
      <c r="Q20563" t="s">
        <v>57523</v>
      </c>
      <c r="R20563">
        <v>1</v>
      </c>
    </row>
    <row r="20564" spans="1:18" x14ac:dyDescent="0.15">
      <c r="A20564" s="1" t="s">
        <v>57524</v>
      </c>
      <c r="B20564" t="s">
        <v>57525</v>
      </c>
      <c r="C20564" t="s">
        <v>94</v>
      </c>
      <c r="D20564" t="s">
        <v>96653</v>
      </c>
      <c r="E20564">
        <v>31</v>
      </c>
      <c r="F20564">
        <v>91</v>
      </c>
      <c r="G20564">
        <v>302</v>
      </c>
      <c r="H20564" t="s">
        <v>96576</v>
      </c>
      <c r="J20564" t="s">
        <v>57526</v>
      </c>
      <c r="K20564" s="2">
        <v>41370.480081018519</v>
      </c>
      <c r="L20564" s="3">
        <f t="shared" si="321"/>
        <v>41370</v>
      </c>
      <c r="M20564" t="s">
        <v>63</v>
      </c>
      <c r="N20564">
        <v>0</v>
      </c>
      <c r="O20564">
        <v>0</v>
      </c>
      <c r="P20564" t="s">
        <v>57527</v>
      </c>
      <c r="Q20564" t="s">
        <v>57528</v>
      </c>
      <c r="R20564">
        <v>1</v>
      </c>
    </row>
    <row r="20565" spans="1:18" x14ac:dyDescent="0.15">
      <c r="A20565" s="1" t="s">
        <v>12668</v>
      </c>
      <c r="B20565" t="s">
        <v>12669</v>
      </c>
      <c r="C20565" t="s">
        <v>1237</v>
      </c>
      <c r="D20565" t="s">
        <v>96605</v>
      </c>
      <c r="E20565">
        <v>2394184</v>
      </c>
      <c r="F20565">
        <v>308</v>
      </c>
      <c r="G20565">
        <v>14730</v>
      </c>
      <c r="H20565" t="s">
        <v>96577</v>
      </c>
      <c r="I20565" t="s">
        <v>12670</v>
      </c>
      <c r="J20565" t="s">
        <v>57513</v>
      </c>
      <c r="K20565" s="2">
        <v>41370.480092592596</v>
      </c>
      <c r="L20565" s="3">
        <f t="shared" si="321"/>
        <v>41370</v>
      </c>
      <c r="M20565" t="s">
        <v>12672</v>
      </c>
      <c r="N20565">
        <v>28</v>
      </c>
      <c r="O20565">
        <v>7</v>
      </c>
      <c r="P20565" t="s">
        <v>57514</v>
      </c>
      <c r="Q20565" t="s">
        <v>57515</v>
      </c>
      <c r="R20565">
        <v>1</v>
      </c>
    </row>
    <row r="20566" spans="1:18" x14ac:dyDescent="0.15">
      <c r="A20566" s="1" t="s">
        <v>93797</v>
      </c>
      <c r="B20566" t="s">
        <v>93798</v>
      </c>
      <c r="C20566" t="s">
        <v>131</v>
      </c>
      <c r="D20566" t="s">
        <v>96641</v>
      </c>
      <c r="E20566">
        <v>202</v>
      </c>
      <c r="F20566">
        <v>660</v>
      </c>
      <c r="G20566">
        <v>376</v>
      </c>
      <c r="H20566" t="s">
        <v>96576</v>
      </c>
      <c r="J20566" t="s">
        <v>93799</v>
      </c>
      <c r="K20566" s="2">
        <v>41370.480104166665</v>
      </c>
      <c r="L20566" s="3">
        <f t="shared" si="321"/>
        <v>41370</v>
      </c>
      <c r="M20566" t="s">
        <v>370</v>
      </c>
      <c r="N20566">
        <v>0</v>
      </c>
      <c r="O20566">
        <v>0</v>
      </c>
      <c r="Q20566" t="s">
        <v>93800</v>
      </c>
      <c r="R20566">
        <v>1</v>
      </c>
    </row>
    <row r="20567" spans="1:18" x14ac:dyDescent="0.15">
      <c r="A20567" s="1" t="s">
        <v>57509</v>
      </c>
      <c r="B20567" t="s">
        <v>57510</v>
      </c>
      <c r="C20567" t="s">
        <v>190</v>
      </c>
      <c r="D20567" t="s">
        <v>96643</v>
      </c>
      <c r="E20567">
        <v>132</v>
      </c>
      <c r="F20567">
        <v>324</v>
      </c>
      <c r="G20567">
        <v>291</v>
      </c>
      <c r="H20567" t="s">
        <v>96576</v>
      </c>
      <c r="J20567" t="s">
        <v>57511</v>
      </c>
      <c r="K20567" s="2">
        <v>41370.480115740742</v>
      </c>
      <c r="L20567" s="3">
        <f t="shared" si="321"/>
        <v>41370</v>
      </c>
      <c r="M20567" t="s">
        <v>545</v>
      </c>
      <c r="N20567">
        <v>0</v>
      </c>
      <c r="O20567">
        <v>0</v>
      </c>
      <c r="Q20567" t="s">
        <v>57512</v>
      </c>
      <c r="R20567">
        <v>1</v>
      </c>
    </row>
    <row r="20568" spans="1:18" x14ac:dyDescent="0.15">
      <c r="A20568" s="1" t="s">
        <v>57504</v>
      </c>
      <c r="B20568" t="s">
        <v>57505</v>
      </c>
      <c r="C20568" t="s">
        <v>344</v>
      </c>
      <c r="E20568">
        <v>659</v>
      </c>
      <c r="F20568">
        <v>1716</v>
      </c>
      <c r="G20568">
        <v>4939</v>
      </c>
      <c r="H20568" t="s">
        <v>96578</v>
      </c>
      <c r="J20568" t="s">
        <v>57506</v>
      </c>
      <c r="K20568" s="2">
        <v>41370.480127314811</v>
      </c>
      <c r="L20568" s="3">
        <f t="shared" si="321"/>
        <v>41370</v>
      </c>
      <c r="M20568" t="s">
        <v>8295</v>
      </c>
      <c r="N20568">
        <v>0</v>
      </c>
      <c r="O20568">
        <v>0</v>
      </c>
      <c r="P20568" t="s">
        <v>57507</v>
      </c>
      <c r="Q20568" t="s">
        <v>57508</v>
      </c>
      <c r="R20568">
        <v>1</v>
      </c>
    </row>
    <row r="20569" spans="1:18" x14ac:dyDescent="0.15">
      <c r="A20569" s="1" t="s">
        <v>93793</v>
      </c>
      <c r="B20569" t="s">
        <v>93794</v>
      </c>
      <c r="C20569" t="s">
        <v>190</v>
      </c>
      <c r="D20569" t="s">
        <v>96644</v>
      </c>
      <c r="E20569">
        <v>1377</v>
      </c>
      <c r="F20569">
        <v>171</v>
      </c>
      <c r="G20569">
        <v>551</v>
      </c>
      <c r="H20569" t="s">
        <v>96576</v>
      </c>
      <c r="J20569" t="s">
        <v>93795</v>
      </c>
      <c r="K20569" s="2">
        <v>41370.480138888888</v>
      </c>
      <c r="L20569" s="3">
        <f t="shared" si="321"/>
        <v>41370</v>
      </c>
      <c r="M20569" t="s">
        <v>33895</v>
      </c>
      <c r="N20569">
        <v>0</v>
      </c>
      <c r="O20569">
        <v>0</v>
      </c>
      <c r="Q20569" t="s">
        <v>93796</v>
      </c>
      <c r="R20569">
        <v>1</v>
      </c>
    </row>
    <row r="20570" spans="1:18" x14ac:dyDescent="0.15">
      <c r="A20570" s="1" t="s">
        <v>93789</v>
      </c>
      <c r="B20570" t="s">
        <v>93790</v>
      </c>
      <c r="C20570" t="s">
        <v>94</v>
      </c>
      <c r="D20570" t="s">
        <v>96692</v>
      </c>
      <c r="E20570">
        <v>318</v>
      </c>
      <c r="F20570">
        <v>438</v>
      </c>
      <c r="G20570">
        <v>1592</v>
      </c>
      <c r="H20570" t="s">
        <v>96578</v>
      </c>
      <c r="J20570" t="s">
        <v>93791</v>
      </c>
      <c r="K20570" s="2">
        <v>41370.480138888888</v>
      </c>
      <c r="L20570" s="3">
        <f t="shared" si="321"/>
        <v>41370</v>
      </c>
      <c r="M20570" t="s">
        <v>4377</v>
      </c>
      <c r="N20570">
        <v>0</v>
      </c>
      <c r="O20570">
        <v>0</v>
      </c>
      <c r="Q20570" t="s">
        <v>93792</v>
      </c>
      <c r="R20570">
        <v>1</v>
      </c>
    </row>
    <row r="20571" spans="1:18" x14ac:dyDescent="0.15">
      <c r="A20571" s="1" t="s">
        <v>24370</v>
      </c>
      <c r="B20571" t="s">
        <v>24371</v>
      </c>
      <c r="C20571" t="s">
        <v>344</v>
      </c>
      <c r="E20571">
        <v>10204</v>
      </c>
      <c r="F20571">
        <v>2</v>
      </c>
      <c r="G20571">
        <v>3770711</v>
      </c>
      <c r="H20571" t="s">
        <v>96584</v>
      </c>
      <c r="I20571" t="s">
        <v>24372</v>
      </c>
      <c r="J20571" t="s">
        <v>57502</v>
      </c>
      <c r="K20571" s="2">
        <v>41370.480150462965</v>
      </c>
      <c r="L20571" s="3">
        <f t="shared" ref="L20571:L20634" si="322">INT(K20571)</f>
        <v>41370</v>
      </c>
      <c r="M20571" t="s">
        <v>24374</v>
      </c>
      <c r="N20571">
        <v>0</v>
      </c>
      <c r="O20571">
        <v>0</v>
      </c>
      <c r="Q20571" t="s">
        <v>57503</v>
      </c>
      <c r="R20571">
        <v>1</v>
      </c>
    </row>
    <row r="20572" spans="1:18" x14ac:dyDescent="0.15">
      <c r="A20572" s="1" t="s">
        <v>93785</v>
      </c>
      <c r="B20572" t="s">
        <v>93786</v>
      </c>
      <c r="C20572" t="s">
        <v>27</v>
      </c>
      <c r="E20572">
        <v>122</v>
      </c>
      <c r="F20572">
        <v>91</v>
      </c>
      <c r="G20572">
        <v>145</v>
      </c>
      <c r="H20572" t="s">
        <v>96576</v>
      </c>
      <c r="J20572" t="s">
        <v>93787</v>
      </c>
      <c r="K20572" s="2">
        <v>41370.480162037034</v>
      </c>
      <c r="L20572" s="3">
        <f t="shared" si="322"/>
        <v>41370</v>
      </c>
      <c r="M20572" t="s">
        <v>117</v>
      </c>
      <c r="N20572">
        <v>0</v>
      </c>
      <c r="O20572">
        <v>0</v>
      </c>
      <c r="Q20572" t="s">
        <v>93788</v>
      </c>
      <c r="R20572">
        <v>1</v>
      </c>
    </row>
    <row r="20573" spans="1:18" x14ac:dyDescent="0.15">
      <c r="A20573" s="1" t="s">
        <v>57498</v>
      </c>
      <c r="B20573" t="s">
        <v>57499</v>
      </c>
      <c r="C20573" t="s">
        <v>344</v>
      </c>
      <c r="D20573" t="s">
        <v>96671</v>
      </c>
      <c r="E20573">
        <v>76</v>
      </c>
      <c r="F20573">
        <v>166</v>
      </c>
      <c r="G20573">
        <v>366</v>
      </c>
      <c r="H20573" t="s">
        <v>96576</v>
      </c>
      <c r="J20573" t="s">
        <v>57500</v>
      </c>
      <c r="K20573" s="2">
        <v>41370.480162037034</v>
      </c>
      <c r="L20573" s="3">
        <f t="shared" si="322"/>
        <v>41370</v>
      </c>
      <c r="M20573" t="s">
        <v>84</v>
      </c>
      <c r="N20573">
        <v>0</v>
      </c>
      <c r="O20573">
        <v>0</v>
      </c>
      <c r="Q20573" t="s">
        <v>57501</v>
      </c>
      <c r="R20573">
        <v>1</v>
      </c>
    </row>
    <row r="20574" spans="1:18" x14ac:dyDescent="0.15">
      <c r="A20574" s="1" t="s">
        <v>57490</v>
      </c>
      <c r="B20574" t="s">
        <v>57491</v>
      </c>
      <c r="C20574" t="s">
        <v>271</v>
      </c>
      <c r="D20574" t="s">
        <v>96648</v>
      </c>
      <c r="E20574">
        <v>1834</v>
      </c>
      <c r="F20574">
        <v>417</v>
      </c>
      <c r="G20574">
        <v>1634</v>
      </c>
      <c r="H20574" t="s">
        <v>96575</v>
      </c>
      <c r="I20574" t="s">
        <v>57492</v>
      </c>
      <c r="J20574" t="s">
        <v>57493</v>
      </c>
      <c r="K20574" s="2">
        <v>41370.480173611111</v>
      </c>
      <c r="L20574" s="3">
        <f t="shared" si="322"/>
        <v>41370</v>
      </c>
      <c r="M20574" t="s">
        <v>442</v>
      </c>
      <c r="N20574">
        <v>0</v>
      </c>
      <c r="O20574">
        <v>0</v>
      </c>
      <c r="Q20574" t="s">
        <v>57494</v>
      </c>
      <c r="R20574">
        <v>1</v>
      </c>
    </row>
    <row r="20575" spans="1:18" x14ac:dyDescent="0.15">
      <c r="A20575" s="1" t="s">
        <v>8982</v>
      </c>
      <c r="B20575" t="s">
        <v>8983</v>
      </c>
      <c r="C20575" t="s">
        <v>2165</v>
      </c>
      <c r="D20575" t="s">
        <v>96599</v>
      </c>
      <c r="E20575">
        <v>1362942</v>
      </c>
      <c r="F20575">
        <v>731</v>
      </c>
      <c r="G20575">
        <v>30182</v>
      </c>
      <c r="H20575" t="s">
        <v>96577</v>
      </c>
      <c r="I20575" t="s">
        <v>8984</v>
      </c>
      <c r="J20575" t="s">
        <v>57495</v>
      </c>
      <c r="K20575" s="2">
        <v>41370.480185185188</v>
      </c>
      <c r="L20575" s="3">
        <f t="shared" si="322"/>
        <v>41370</v>
      </c>
      <c r="M20575" t="s">
        <v>12672</v>
      </c>
      <c r="N20575">
        <v>31</v>
      </c>
      <c r="O20575">
        <v>5</v>
      </c>
      <c r="P20575" t="s">
        <v>57496</v>
      </c>
      <c r="Q20575" t="s">
        <v>57497</v>
      </c>
      <c r="R20575">
        <v>1</v>
      </c>
    </row>
    <row r="20576" spans="1:18" x14ac:dyDescent="0.15">
      <c r="A20576" s="1" t="s">
        <v>57481</v>
      </c>
      <c r="B20576" t="s">
        <v>57482</v>
      </c>
      <c r="C20576" t="s">
        <v>1005</v>
      </c>
      <c r="D20576" t="s">
        <v>96618</v>
      </c>
      <c r="E20576">
        <v>5402</v>
      </c>
      <c r="F20576">
        <v>420</v>
      </c>
      <c r="G20576">
        <v>2082</v>
      </c>
      <c r="H20576" t="s">
        <v>96578</v>
      </c>
      <c r="J20576" t="s">
        <v>57483</v>
      </c>
      <c r="K20576" s="2">
        <v>41370.480196759258</v>
      </c>
      <c r="L20576" s="3">
        <f t="shared" si="322"/>
        <v>41370</v>
      </c>
      <c r="M20576" t="s">
        <v>84</v>
      </c>
      <c r="N20576">
        <v>1</v>
      </c>
      <c r="O20576">
        <v>4</v>
      </c>
      <c r="Q20576" t="s">
        <v>57484</v>
      </c>
      <c r="R20576">
        <v>1</v>
      </c>
    </row>
    <row r="20577" spans="1:18" x14ac:dyDescent="0.15">
      <c r="A20577" s="1" t="s">
        <v>57477</v>
      </c>
      <c r="B20577" t="s">
        <v>57478</v>
      </c>
      <c r="C20577" t="s">
        <v>853</v>
      </c>
      <c r="D20577" t="s">
        <v>96876</v>
      </c>
      <c r="E20577">
        <v>3217</v>
      </c>
      <c r="F20577">
        <v>657</v>
      </c>
      <c r="G20577">
        <v>2753</v>
      </c>
      <c r="H20577" t="s">
        <v>96576</v>
      </c>
      <c r="J20577" t="s">
        <v>57479</v>
      </c>
      <c r="K20577" s="2">
        <v>41370.480196759258</v>
      </c>
      <c r="L20577" s="3">
        <f t="shared" si="322"/>
        <v>41370</v>
      </c>
      <c r="M20577" t="s">
        <v>56</v>
      </c>
      <c r="N20577">
        <v>0</v>
      </c>
      <c r="O20577">
        <v>0</v>
      </c>
      <c r="Q20577" t="s">
        <v>57480</v>
      </c>
      <c r="R20577">
        <v>1</v>
      </c>
    </row>
    <row r="20578" spans="1:18" x14ac:dyDescent="0.15">
      <c r="A20578" s="1" t="s">
        <v>57485</v>
      </c>
      <c r="B20578" t="s">
        <v>57486</v>
      </c>
      <c r="C20578" t="s">
        <v>110</v>
      </c>
      <c r="D20578" t="s">
        <v>96596</v>
      </c>
      <c r="E20578">
        <v>194</v>
      </c>
      <c r="F20578">
        <v>254</v>
      </c>
      <c r="G20578">
        <v>1564</v>
      </c>
      <c r="H20578" t="s">
        <v>96578</v>
      </c>
      <c r="J20578" t="s">
        <v>57487</v>
      </c>
      <c r="K20578" s="2">
        <v>41370.480196759258</v>
      </c>
      <c r="L20578" s="3">
        <f t="shared" si="322"/>
        <v>41370</v>
      </c>
      <c r="M20578" t="s">
        <v>18889</v>
      </c>
      <c r="N20578">
        <v>0</v>
      </c>
      <c r="O20578">
        <v>0</v>
      </c>
      <c r="P20578" t="s">
        <v>57488</v>
      </c>
      <c r="Q20578" t="s">
        <v>57489</v>
      </c>
      <c r="R20578">
        <v>1</v>
      </c>
    </row>
    <row r="20579" spans="1:18" x14ac:dyDescent="0.15">
      <c r="A20579" s="1" t="s">
        <v>57465</v>
      </c>
      <c r="B20579" t="s">
        <v>57466</v>
      </c>
      <c r="C20579" t="s">
        <v>110</v>
      </c>
      <c r="D20579" t="s">
        <v>96586</v>
      </c>
      <c r="E20579">
        <v>89934</v>
      </c>
      <c r="F20579">
        <v>1108</v>
      </c>
      <c r="G20579">
        <v>27859</v>
      </c>
      <c r="H20579" t="s">
        <v>96574</v>
      </c>
      <c r="I20579" t="s">
        <v>57466</v>
      </c>
      <c r="J20579" t="s">
        <v>57467</v>
      </c>
      <c r="K20579" s="2">
        <v>41370.480208333334</v>
      </c>
      <c r="L20579" s="3">
        <f t="shared" si="322"/>
        <v>41370</v>
      </c>
      <c r="M20579" t="s">
        <v>5264</v>
      </c>
      <c r="N20579">
        <v>1</v>
      </c>
      <c r="O20579">
        <v>0</v>
      </c>
      <c r="Q20579" t="s">
        <v>56512</v>
      </c>
      <c r="R20579">
        <v>1</v>
      </c>
    </row>
    <row r="20580" spans="1:18" x14ac:dyDescent="0.15">
      <c r="A20580" s="1" t="s">
        <v>93781</v>
      </c>
      <c r="B20580" t="s">
        <v>93782</v>
      </c>
      <c r="C20580" t="s">
        <v>190</v>
      </c>
      <c r="D20580" t="s">
        <v>96644</v>
      </c>
      <c r="E20580">
        <v>183</v>
      </c>
      <c r="F20580">
        <v>29</v>
      </c>
      <c r="G20580">
        <v>424</v>
      </c>
      <c r="H20580" t="s">
        <v>96576</v>
      </c>
      <c r="J20580" t="s">
        <v>93783</v>
      </c>
      <c r="K20580" s="2">
        <v>41370.480208333334</v>
      </c>
      <c r="L20580" s="3">
        <f t="shared" si="322"/>
        <v>41370</v>
      </c>
      <c r="M20580" t="s">
        <v>84</v>
      </c>
      <c r="N20580">
        <v>0</v>
      </c>
      <c r="O20580">
        <v>0</v>
      </c>
      <c r="Q20580" t="s">
        <v>93784</v>
      </c>
      <c r="R20580">
        <v>1</v>
      </c>
    </row>
    <row r="20581" spans="1:18" x14ac:dyDescent="0.15">
      <c r="A20581" s="1" t="s">
        <v>57473</v>
      </c>
      <c r="B20581" t="s">
        <v>57474</v>
      </c>
      <c r="C20581" t="s">
        <v>94</v>
      </c>
      <c r="D20581" t="s">
        <v>96710</v>
      </c>
      <c r="E20581">
        <v>4359</v>
      </c>
      <c r="F20581">
        <v>1683</v>
      </c>
      <c r="G20581">
        <v>90586</v>
      </c>
      <c r="H20581" t="s">
        <v>96578</v>
      </c>
      <c r="J20581" t="s">
        <v>57475</v>
      </c>
      <c r="K20581" s="2">
        <v>41370.480219907404</v>
      </c>
      <c r="L20581" s="3">
        <f t="shared" si="322"/>
        <v>41370</v>
      </c>
      <c r="M20581" t="s">
        <v>84</v>
      </c>
      <c r="N20581">
        <v>1</v>
      </c>
      <c r="O20581">
        <v>0</v>
      </c>
      <c r="Q20581" t="s">
        <v>57476</v>
      </c>
      <c r="R20581">
        <v>1</v>
      </c>
    </row>
    <row r="20582" spans="1:18" x14ac:dyDescent="0.15">
      <c r="A20582" s="1" t="s">
        <v>50304</v>
      </c>
      <c r="B20582" t="s">
        <v>50305</v>
      </c>
      <c r="C20582" t="s">
        <v>190</v>
      </c>
      <c r="D20582" t="s">
        <v>96644</v>
      </c>
      <c r="E20582">
        <v>51933</v>
      </c>
      <c r="F20582">
        <v>1999</v>
      </c>
      <c r="G20582">
        <v>38683</v>
      </c>
      <c r="H20582" t="s">
        <v>96577</v>
      </c>
      <c r="I20582" t="s">
        <v>50306</v>
      </c>
      <c r="J20582" t="s">
        <v>57463</v>
      </c>
      <c r="K20582" s="2">
        <v>41370.480231481481</v>
      </c>
      <c r="L20582" s="3">
        <f t="shared" si="322"/>
        <v>41370</v>
      </c>
      <c r="M20582" t="s">
        <v>14924</v>
      </c>
      <c r="N20582">
        <v>12</v>
      </c>
      <c r="O20582">
        <v>12</v>
      </c>
      <c r="P20582" t="s">
        <v>57464</v>
      </c>
      <c r="Q20582" t="s">
        <v>56512</v>
      </c>
      <c r="R20582">
        <v>1</v>
      </c>
    </row>
    <row r="20583" spans="1:18" x14ac:dyDescent="0.15">
      <c r="A20583" s="1" t="s">
        <v>57459</v>
      </c>
      <c r="B20583" t="s">
        <v>57460</v>
      </c>
      <c r="C20583" t="s">
        <v>190</v>
      </c>
      <c r="D20583" t="s">
        <v>96592</v>
      </c>
      <c r="E20583">
        <v>1622</v>
      </c>
      <c r="F20583">
        <v>414</v>
      </c>
      <c r="G20583">
        <v>200</v>
      </c>
      <c r="H20583" t="s">
        <v>96578</v>
      </c>
      <c r="J20583" t="s">
        <v>57461</v>
      </c>
      <c r="K20583" s="2">
        <v>41370.480231481481</v>
      </c>
      <c r="L20583" s="3">
        <f t="shared" si="322"/>
        <v>41370</v>
      </c>
      <c r="M20583" t="s">
        <v>1936</v>
      </c>
      <c r="N20583">
        <v>0</v>
      </c>
      <c r="O20583">
        <v>0</v>
      </c>
      <c r="Q20583" t="s">
        <v>57462</v>
      </c>
      <c r="R20583">
        <v>1</v>
      </c>
    </row>
    <row r="20584" spans="1:18" x14ac:dyDescent="0.15">
      <c r="A20584" s="1" t="s">
        <v>57468</v>
      </c>
      <c r="B20584" t="s">
        <v>57469</v>
      </c>
      <c r="C20584" t="s">
        <v>94</v>
      </c>
      <c r="D20584" t="s">
        <v>96609</v>
      </c>
      <c r="E20584">
        <v>71</v>
      </c>
      <c r="F20584">
        <v>165</v>
      </c>
      <c r="G20584">
        <v>1076</v>
      </c>
      <c r="H20584" t="s">
        <v>96576</v>
      </c>
      <c r="J20584" t="s">
        <v>57470</v>
      </c>
      <c r="K20584" s="2">
        <v>41370.480231481481</v>
      </c>
      <c r="L20584" s="3">
        <f t="shared" si="322"/>
        <v>41370</v>
      </c>
      <c r="M20584" t="s">
        <v>63</v>
      </c>
      <c r="N20584">
        <v>0</v>
      </c>
      <c r="O20584">
        <v>0</v>
      </c>
      <c r="P20584" t="s">
        <v>57471</v>
      </c>
      <c r="Q20584" t="s">
        <v>57472</v>
      </c>
      <c r="R20584">
        <v>1</v>
      </c>
    </row>
    <row r="20585" spans="1:18" x14ac:dyDescent="0.15">
      <c r="A20585" s="1" t="s">
        <v>57446</v>
      </c>
      <c r="B20585" t="s">
        <v>57447</v>
      </c>
      <c r="C20585" t="s">
        <v>344</v>
      </c>
      <c r="E20585">
        <v>20684</v>
      </c>
      <c r="F20585">
        <v>951</v>
      </c>
      <c r="G20585">
        <v>6600</v>
      </c>
      <c r="H20585" t="s">
        <v>96576</v>
      </c>
      <c r="J20585" t="s">
        <v>57448</v>
      </c>
      <c r="K20585" s="2">
        <v>41370.480254629627</v>
      </c>
      <c r="L20585" s="3">
        <f t="shared" si="322"/>
        <v>41370</v>
      </c>
      <c r="M20585" t="s">
        <v>57449</v>
      </c>
      <c r="N20585">
        <v>0</v>
      </c>
      <c r="O20585">
        <v>0</v>
      </c>
      <c r="P20585" t="s">
        <v>57450</v>
      </c>
      <c r="Q20585" t="s">
        <v>57451</v>
      </c>
      <c r="R20585">
        <v>1</v>
      </c>
    </row>
    <row r="20586" spans="1:18" x14ac:dyDescent="0.15">
      <c r="A20586" s="1" t="s">
        <v>57441</v>
      </c>
      <c r="B20586" t="s">
        <v>57442</v>
      </c>
      <c r="C20586" t="s">
        <v>110</v>
      </c>
      <c r="D20586" t="s">
        <v>96665</v>
      </c>
      <c r="E20586">
        <v>537</v>
      </c>
      <c r="F20586">
        <v>1114</v>
      </c>
      <c r="G20586">
        <v>3314</v>
      </c>
      <c r="H20586" t="s">
        <v>96578</v>
      </c>
      <c r="J20586" t="s">
        <v>57443</v>
      </c>
      <c r="K20586" s="2">
        <v>41370.480254629627</v>
      </c>
      <c r="L20586" s="3">
        <f t="shared" si="322"/>
        <v>41370</v>
      </c>
      <c r="M20586" t="s">
        <v>545</v>
      </c>
      <c r="N20586">
        <v>0</v>
      </c>
      <c r="O20586">
        <v>0</v>
      </c>
      <c r="P20586" t="s">
        <v>57444</v>
      </c>
      <c r="Q20586" t="s">
        <v>57445</v>
      </c>
      <c r="R20586">
        <v>1</v>
      </c>
    </row>
    <row r="20587" spans="1:18" x14ac:dyDescent="0.15">
      <c r="A20587" s="1" t="s">
        <v>56365</v>
      </c>
      <c r="B20587" t="s">
        <v>56366</v>
      </c>
      <c r="C20587" t="s">
        <v>190</v>
      </c>
      <c r="D20587" t="s">
        <v>96850</v>
      </c>
      <c r="E20587">
        <v>247</v>
      </c>
      <c r="F20587">
        <v>115</v>
      </c>
      <c r="G20587">
        <v>1508</v>
      </c>
      <c r="H20587" t="s">
        <v>96576</v>
      </c>
      <c r="J20587" t="s">
        <v>57456</v>
      </c>
      <c r="K20587" s="2">
        <v>41370.480254629627</v>
      </c>
      <c r="L20587" s="3">
        <f t="shared" si="322"/>
        <v>41370</v>
      </c>
      <c r="M20587" t="s">
        <v>63</v>
      </c>
      <c r="N20587">
        <v>0</v>
      </c>
      <c r="O20587">
        <v>0</v>
      </c>
      <c r="P20587" t="s">
        <v>57457</v>
      </c>
      <c r="Q20587" t="s">
        <v>57458</v>
      </c>
      <c r="R20587">
        <v>1</v>
      </c>
    </row>
    <row r="20588" spans="1:18" x14ac:dyDescent="0.15">
      <c r="A20588" s="1" t="s">
        <v>93772</v>
      </c>
      <c r="B20588" t="s">
        <v>93773</v>
      </c>
      <c r="C20588" t="s">
        <v>2543</v>
      </c>
      <c r="D20588" t="s">
        <v>96764</v>
      </c>
      <c r="E20588">
        <v>157</v>
      </c>
      <c r="F20588">
        <v>785</v>
      </c>
      <c r="G20588">
        <v>717</v>
      </c>
      <c r="H20588" t="s">
        <v>96576</v>
      </c>
      <c r="J20588" t="s">
        <v>93774</v>
      </c>
      <c r="K20588" s="2">
        <v>41370.480254629627</v>
      </c>
      <c r="L20588" s="3">
        <f t="shared" si="322"/>
        <v>41370</v>
      </c>
      <c r="M20588" t="s">
        <v>360</v>
      </c>
      <c r="N20588">
        <v>0</v>
      </c>
      <c r="O20588">
        <v>0</v>
      </c>
      <c r="P20588" t="s">
        <v>93775</v>
      </c>
      <c r="Q20588" t="s">
        <v>93776</v>
      </c>
      <c r="R20588">
        <v>1</v>
      </c>
    </row>
    <row r="20589" spans="1:18" x14ac:dyDescent="0.15">
      <c r="A20589" s="1" t="s">
        <v>93777</v>
      </c>
      <c r="B20589" t="s">
        <v>93778</v>
      </c>
      <c r="C20589" t="s">
        <v>110</v>
      </c>
      <c r="D20589" t="s">
        <v>96612</v>
      </c>
      <c r="E20589">
        <v>104</v>
      </c>
      <c r="F20589">
        <v>264</v>
      </c>
      <c r="G20589">
        <v>168</v>
      </c>
      <c r="H20589" t="s">
        <v>96576</v>
      </c>
      <c r="J20589" t="s">
        <v>93779</v>
      </c>
      <c r="K20589" s="2">
        <v>41370.480254629627</v>
      </c>
      <c r="L20589" s="3">
        <f t="shared" si="322"/>
        <v>41370</v>
      </c>
      <c r="M20589" t="s">
        <v>84</v>
      </c>
      <c r="N20589">
        <v>0</v>
      </c>
      <c r="O20589">
        <v>0</v>
      </c>
      <c r="Q20589" t="s">
        <v>93780</v>
      </c>
      <c r="R20589">
        <v>1</v>
      </c>
    </row>
    <row r="20590" spans="1:18" x14ac:dyDescent="0.15">
      <c r="A20590" s="1" t="s">
        <v>57452</v>
      </c>
      <c r="B20590" t="s">
        <v>57453</v>
      </c>
      <c r="C20590" t="s">
        <v>110</v>
      </c>
      <c r="D20590" t="s">
        <v>96586</v>
      </c>
      <c r="E20590">
        <v>41</v>
      </c>
      <c r="F20590">
        <v>10</v>
      </c>
      <c r="G20590">
        <v>79</v>
      </c>
      <c r="H20590" t="s">
        <v>96576</v>
      </c>
      <c r="J20590" t="s">
        <v>57454</v>
      </c>
      <c r="K20590" s="2">
        <v>41370.480254629627</v>
      </c>
      <c r="L20590" s="3">
        <f t="shared" si="322"/>
        <v>41370</v>
      </c>
      <c r="M20590" t="s">
        <v>117</v>
      </c>
      <c r="N20590">
        <v>0</v>
      </c>
      <c r="O20590">
        <v>0</v>
      </c>
      <c r="Q20590" t="s">
        <v>57455</v>
      </c>
      <c r="R20590">
        <v>1</v>
      </c>
    </row>
    <row r="20591" spans="1:18" x14ac:dyDescent="0.15">
      <c r="A20591" s="1" t="s">
        <v>24370</v>
      </c>
      <c r="B20591" t="s">
        <v>24371</v>
      </c>
      <c r="C20591" t="s">
        <v>344</v>
      </c>
      <c r="E20591">
        <v>10204</v>
      </c>
      <c r="F20591">
        <v>2</v>
      </c>
      <c r="G20591">
        <v>3770711</v>
      </c>
      <c r="H20591" t="s">
        <v>96584</v>
      </c>
      <c r="I20591" t="s">
        <v>24372</v>
      </c>
      <c r="J20591" t="s">
        <v>57439</v>
      </c>
      <c r="K20591" s="2">
        <v>41370.480266203704</v>
      </c>
      <c r="L20591" s="3">
        <f t="shared" si="322"/>
        <v>41370</v>
      </c>
      <c r="M20591" t="s">
        <v>24374</v>
      </c>
      <c r="N20591">
        <v>0</v>
      </c>
      <c r="O20591">
        <v>0</v>
      </c>
      <c r="Q20591" t="s">
        <v>57440</v>
      </c>
      <c r="R20591">
        <v>1</v>
      </c>
    </row>
    <row r="20592" spans="1:18" x14ac:dyDescent="0.15">
      <c r="A20592" s="1" t="s">
        <v>57429</v>
      </c>
      <c r="B20592" t="s">
        <v>57430</v>
      </c>
      <c r="C20592" t="s">
        <v>110</v>
      </c>
      <c r="D20592" t="s">
        <v>96596</v>
      </c>
      <c r="E20592">
        <v>6855</v>
      </c>
      <c r="F20592">
        <v>58</v>
      </c>
      <c r="G20592">
        <v>678</v>
      </c>
      <c r="H20592" t="s">
        <v>96579</v>
      </c>
      <c r="I20592" t="s">
        <v>57431</v>
      </c>
      <c r="J20592" t="s">
        <v>57432</v>
      </c>
      <c r="K20592" s="2">
        <v>41370.48027777778</v>
      </c>
      <c r="L20592" s="3">
        <f t="shared" si="322"/>
        <v>41370</v>
      </c>
      <c r="M20592" t="s">
        <v>69</v>
      </c>
      <c r="N20592">
        <v>0</v>
      </c>
      <c r="O20592">
        <v>0</v>
      </c>
      <c r="Q20592" t="s">
        <v>57433</v>
      </c>
      <c r="R20592">
        <v>1</v>
      </c>
    </row>
    <row r="20593" spans="1:18" x14ac:dyDescent="0.15">
      <c r="A20593" s="1" t="s">
        <v>57434</v>
      </c>
      <c r="B20593" t="s">
        <v>57435</v>
      </c>
      <c r="C20593" t="s">
        <v>27481</v>
      </c>
      <c r="D20593" t="s">
        <v>96880</v>
      </c>
      <c r="E20593">
        <v>673</v>
      </c>
      <c r="F20593">
        <v>1997</v>
      </c>
      <c r="G20593">
        <v>2573</v>
      </c>
      <c r="H20593" t="s">
        <v>96576</v>
      </c>
      <c r="J20593" t="s">
        <v>57436</v>
      </c>
      <c r="K20593" s="2">
        <v>41370.48027777778</v>
      </c>
      <c r="L20593" s="3">
        <f t="shared" si="322"/>
        <v>41370</v>
      </c>
      <c r="M20593" t="s">
        <v>84</v>
      </c>
      <c r="N20593">
        <v>0</v>
      </c>
      <c r="O20593">
        <v>0</v>
      </c>
      <c r="P20593" t="s">
        <v>57437</v>
      </c>
      <c r="Q20593" t="s">
        <v>57438</v>
      </c>
      <c r="R20593">
        <v>1</v>
      </c>
    </row>
    <row r="20594" spans="1:18" x14ac:dyDescent="0.15">
      <c r="A20594" s="1" t="s">
        <v>56759</v>
      </c>
      <c r="B20594" t="s">
        <v>56760</v>
      </c>
      <c r="C20594" t="s">
        <v>1237</v>
      </c>
      <c r="D20594" t="s">
        <v>96806</v>
      </c>
      <c r="E20594">
        <v>22</v>
      </c>
      <c r="F20594">
        <v>42</v>
      </c>
      <c r="G20594">
        <v>74</v>
      </c>
      <c r="H20594" t="s">
        <v>96576</v>
      </c>
      <c r="J20594" t="s">
        <v>57427</v>
      </c>
      <c r="K20594" s="2">
        <v>41370.480312500003</v>
      </c>
      <c r="L20594" s="3">
        <f t="shared" si="322"/>
        <v>41370</v>
      </c>
      <c r="M20594" t="s">
        <v>4422</v>
      </c>
      <c r="N20594">
        <v>0</v>
      </c>
      <c r="O20594">
        <v>0</v>
      </c>
      <c r="Q20594" t="s">
        <v>57428</v>
      </c>
      <c r="R20594">
        <v>1</v>
      </c>
    </row>
    <row r="20595" spans="1:18" x14ac:dyDescent="0.15">
      <c r="A20595" s="1" t="s">
        <v>57421</v>
      </c>
      <c r="B20595" t="s">
        <v>57422</v>
      </c>
      <c r="C20595" t="s">
        <v>344</v>
      </c>
      <c r="E20595">
        <v>9199</v>
      </c>
      <c r="F20595">
        <v>1098</v>
      </c>
      <c r="G20595">
        <v>2749</v>
      </c>
      <c r="H20595" t="s">
        <v>96579</v>
      </c>
      <c r="I20595" t="s">
        <v>57423</v>
      </c>
      <c r="J20595" t="s">
        <v>57424</v>
      </c>
      <c r="K20595" s="2">
        <v>41370.480324074073</v>
      </c>
      <c r="L20595" s="3">
        <f t="shared" si="322"/>
        <v>41370</v>
      </c>
      <c r="M20595" t="s">
        <v>69</v>
      </c>
      <c r="N20595">
        <v>0</v>
      </c>
      <c r="O20595">
        <v>0</v>
      </c>
      <c r="P20595" t="s">
        <v>57425</v>
      </c>
      <c r="Q20595" t="s">
        <v>57426</v>
      </c>
      <c r="R20595">
        <v>1</v>
      </c>
    </row>
    <row r="20596" spans="1:18" x14ac:dyDescent="0.15">
      <c r="A20596" s="1" t="s">
        <v>93768</v>
      </c>
      <c r="B20596" t="s">
        <v>93769</v>
      </c>
      <c r="C20596" t="s">
        <v>344</v>
      </c>
      <c r="D20596" t="s">
        <v>96589</v>
      </c>
      <c r="E20596">
        <v>151</v>
      </c>
      <c r="F20596">
        <v>511</v>
      </c>
      <c r="G20596">
        <v>477</v>
      </c>
      <c r="H20596" t="s">
        <v>96576</v>
      </c>
      <c r="J20596" t="s">
        <v>93770</v>
      </c>
      <c r="K20596" s="2">
        <v>41370.48033564815</v>
      </c>
      <c r="L20596" s="3">
        <f t="shared" si="322"/>
        <v>41370</v>
      </c>
      <c r="M20596" t="s">
        <v>117</v>
      </c>
      <c r="N20596">
        <v>0</v>
      </c>
      <c r="O20596">
        <v>0</v>
      </c>
      <c r="Q20596" t="s">
        <v>93771</v>
      </c>
      <c r="R20596">
        <v>1</v>
      </c>
    </row>
    <row r="20597" spans="1:18" x14ac:dyDescent="0.15">
      <c r="A20597" s="1" t="s">
        <v>93764</v>
      </c>
      <c r="B20597" t="s">
        <v>93765</v>
      </c>
      <c r="C20597" t="s">
        <v>344</v>
      </c>
      <c r="D20597" t="s">
        <v>96589</v>
      </c>
      <c r="E20597">
        <v>70</v>
      </c>
      <c r="F20597">
        <v>34</v>
      </c>
      <c r="G20597">
        <v>420</v>
      </c>
      <c r="H20597" t="s">
        <v>96576</v>
      </c>
      <c r="J20597" t="s">
        <v>93766</v>
      </c>
      <c r="K20597" s="2">
        <v>41370.48033564815</v>
      </c>
      <c r="L20597" s="3">
        <f t="shared" si="322"/>
        <v>41370</v>
      </c>
      <c r="M20597" t="s">
        <v>84</v>
      </c>
      <c r="N20597">
        <v>0</v>
      </c>
      <c r="O20597">
        <v>0</v>
      </c>
      <c r="Q20597" t="s">
        <v>93767</v>
      </c>
      <c r="R20597">
        <v>1</v>
      </c>
    </row>
    <row r="20598" spans="1:18" x14ac:dyDescent="0.15">
      <c r="A20598" s="1" t="s">
        <v>50304</v>
      </c>
      <c r="B20598" t="s">
        <v>50305</v>
      </c>
      <c r="C20598" t="s">
        <v>190</v>
      </c>
      <c r="D20598" t="s">
        <v>96644</v>
      </c>
      <c r="E20598">
        <v>51933</v>
      </c>
      <c r="F20598">
        <v>1999</v>
      </c>
      <c r="G20598">
        <v>38683</v>
      </c>
      <c r="H20598" t="s">
        <v>96577</v>
      </c>
      <c r="I20598" t="s">
        <v>50306</v>
      </c>
      <c r="J20598" t="s">
        <v>57419</v>
      </c>
      <c r="K20598" s="2">
        <v>41370.480358796296</v>
      </c>
      <c r="L20598" s="3">
        <f t="shared" si="322"/>
        <v>41370</v>
      </c>
      <c r="M20598" t="s">
        <v>14924</v>
      </c>
      <c r="N20598">
        <v>14</v>
      </c>
      <c r="O20598">
        <v>13</v>
      </c>
      <c r="P20598" t="s">
        <v>57420</v>
      </c>
      <c r="Q20598" t="s">
        <v>56525</v>
      </c>
      <c r="R20598">
        <v>1</v>
      </c>
    </row>
    <row r="20599" spans="1:18" x14ac:dyDescent="0.15">
      <c r="A20599" s="1" t="s">
        <v>93760</v>
      </c>
      <c r="B20599" t="s">
        <v>93761</v>
      </c>
      <c r="C20599" t="s">
        <v>94</v>
      </c>
      <c r="E20599">
        <v>940</v>
      </c>
      <c r="F20599">
        <v>213</v>
      </c>
      <c r="G20599">
        <v>13209</v>
      </c>
      <c r="H20599" t="s">
        <v>96578</v>
      </c>
      <c r="J20599" t="s">
        <v>93762</v>
      </c>
      <c r="K20599" s="2">
        <v>41370.480358796296</v>
      </c>
      <c r="L20599" s="3">
        <f t="shared" si="322"/>
        <v>41370</v>
      </c>
      <c r="M20599" t="s">
        <v>84</v>
      </c>
      <c r="N20599">
        <v>0</v>
      </c>
      <c r="O20599">
        <v>7</v>
      </c>
      <c r="Q20599" t="s">
        <v>93763</v>
      </c>
      <c r="R20599">
        <v>1</v>
      </c>
    </row>
    <row r="20600" spans="1:18" x14ac:dyDescent="0.15">
      <c r="A20600" s="1" t="s">
        <v>93755</v>
      </c>
      <c r="B20600" t="s">
        <v>93756</v>
      </c>
      <c r="C20600" t="s">
        <v>131</v>
      </c>
      <c r="D20600" t="s">
        <v>96641</v>
      </c>
      <c r="E20600">
        <v>714</v>
      </c>
      <c r="F20600">
        <v>293</v>
      </c>
      <c r="G20600">
        <v>822</v>
      </c>
      <c r="H20600" t="s">
        <v>96578</v>
      </c>
      <c r="J20600" t="s">
        <v>93757</v>
      </c>
      <c r="K20600" s="2">
        <v>41370.480358796296</v>
      </c>
      <c r="L20600" s="3">
        <f t="shared" si="322"/>
        <v>41370</v>
      </c>
      <c r="M20600" t="s">
        <v>246</v>
      </c>
      <c r="N20600">
        <v>0</v>
      </c>
      <c r="O20600">
        <v>0</v>
      </c>
      <c r="P20600" t="s">
        <v>93758</v>
      </c>
      <c r="Q20600" t="s">
        <v>93759</v>
      </c>
      <c r="R20600">
        <v>1</v>
      </c>
    </row>
    <row r="20601" spans="1:18" x14ac:dyDescent="0.15">
      <c r="A20601" s="1" t="s">
        <v>57409</v>
      </c>
      <c r="B20601" t="s">
        <v>57410</v>
      </c>
      <c r="C20601" t="s">
        <v>2793</v>
      </c>
      <c r="D20601" t="s">
        <v>96611</v>
      </c>
      <c r="E20601">
        <v>159158</v>
      </c>
      <c r="F20601">
        <v>1181</v>
      </c>
      <c r="G20601">
        <v>33720</v>
      </c>
      <c r="H20601" t="s">
        <v>96574</v>
      </c>
      <c r="I20601" t="s">
        <v>57411</v>
      </c>
      <c r="J20601" t="s">
        <v>57412</v>
      </c>
      <c r="K20601" s="2">
        <v>41370.480393518519</v>
      </c>
      <c r="L20601" s="3">
        <f t="shared" si="322"/>
        <v>41370</v>
      </c>
      <c r="M20601" t="s">
        <v>246</v>
      </c>
      <c r="N20601">
        <v>6</v>
      </c>
      <c r="O20601">
        <v>1</v>
      </c>
      <c r="Q20601" t="s">
        <v>57413</v>
      </c>
      <c r="R20601">
        <v>1</v>
      </c>
    </row>
    <row r="20602" spans="1:18" x14ac:dyDescent="0.15">
      <c r="A20602" s="1" t="s">
        <v>57414</v>
      </c>
      <c r="B20602" t="s">
        <v>57415</v>
      </c>
      <c r="C20602" t="s">
        <v>2165</v>
      </c>
      <c r="D20602" t="s">
        <v>96599</v>
      </c>
      <c r="E20602">
        <v>124</v>
      </c>
      <c r="F20602">
        <v>253</v>
      </c>
      <c r="G20602">
        <v>896</v>
      </c>
      <c r="H20602" t="s">
        <v>96576</v>
      </c>
      <c r="J20602" t="s">
        <v>57416</v>
      </c>
      <c r="K20602" s="2">
        <v>41370.480393518519</v>
      </c>
      <c r="L20602" s="3">
        <f t="shared" si="322"/>
        <v>41370</v>
      </c>
      <c r="M20602" t="s">
        <v>84</v>
      </c>
      <c r="N20602">
        <v>0</v>
      </c>
      <c r="O20602">
        <v>0</v>
      </c>
      <c r="Q20602" t="s">
        <v>57417</v>
      </c>
      <c r="R20602">
        <v>1</v>
      </c>
    </row>
    <row r="20603" spans="1:18" x14ac:dyDescent="0.15">
      <c r="A20603" s="1" t="s">
        <v>93748</v>
      </c>
      <c r="B20603" t="s">
        <v>93749</v>
      </c>
      <c r="C20603" t="s">
        <v>54180</v>
      </c>
      <c r="E20603">
        <v>261580</v>
      </c>
      <c r="F20603">
        <v>969</v>
      </c>
      <c r="G20603">
        <v>16923</v>
      </c>
      <c r="H20603" t="s">
        <v>96576</v>
      </c>
      <c r="J20603" t="s">
        <v>93750</v>
      </c>
      <c r="K20603" s="2">
        <v>41370.480405092596</v>
      </c>
      <c r="L20603" s="3">
        <f t="shared" si="322"/>
        <v>41370</v>
      </c>
      <c r="M20603" t="s">
        <v>84</v>
      </c>
      <c r="N20603">
        <v>17</v>
      </c>
      <c r="O20603">
        <v>1</v>
      </c>
      <c r="P20603" t="s">
        <v>93751</v>
      </c>
      <c r="Q20603" t="s">
        <v>93752</v>
      </c>
      <c r="R20603">
        <v>1</v>
      </c>
    </row>
    <row r="20604" spans="1:18" x14ac:dyDescent="0.15">
      <c r="A20604" s="1" t="s">
        <v>73611</v>
      </c>
      <c r="B20604" t="s">
        <v>73612</v>
      </c>
      <c r="C20604" t="s">
        <v>94</v>
      </c>
      <c r="D20604" t="s">
        <v>96809</v>
      </c>
      <c r="E20604">
        <v>89</v>
      </c>
      <c r="F20604">
        <v>74</v>
      </c>
      <c r="G20604">
        <v>52</v>
      </c>
      <c r="H20604" t="s">
        <v>96576</v>
      </c>
      <c r="J20604" t="s">
        <v>93753</v>
      </c>
      <c r="K20604" s="2">
        <v>41370.480405092596</v>
      </c>
      <c r="L20604" s="3">
        <f t="shared" si="322"/>
        <v>41370</v>
      </c>
      <c r="M20604" t="s">
        <v>1559</v>
      </c>
      <c r="N20604">
        <v>4</v>
      </c>
      <c r="O20604">
        <v>1</v>
      </c>
      <c r="Q20604" t="s">
        <v>93754</v>
      </c>
      <c r="R20604">
        <v>1</v>
      </c>
    </row>
    <row r="20605" spans="1:18" x14ac:dyDescent="0.15">
      <c r="A20605" s="1" t="s">
        <v>57405</v>
      </c>
      <c r="B20605" t="s">
        <v>57406</v>
      </c>
      <c r="C20605" t="s">
        <v>344</v>
      </c>
      <c r="D20605" t="s">
        <v>96589</v>
      </c>
      <c r="E20605">
        <v>353</v>
      </c>
      <c r="F20605">
        <v>217</v>
      </c>
      <c r="G20605">
        <v>1117</v>
      </c>
      <c r="H20605" t="s">
        <v>96578</v>
      </c>
      <c r="J20605" t="s">
        <v>57407</v>
      </c>
      <c r="K20605" s="2">
        <v>41370.480416666665</v>
      </c>
      <c r="L20605" s="3">
        <f t="shared" si="322"/>
        <v>41370</v>
      </c>
      <c r="M20605" t="s">
        <v>545</v>
      </c>
      <c r="N20605">
        <v>0</v>
      </c>
      <c r="O20605">
        <v>0</v>
      </c>
      <c r="Q20605" t="s">
        <v>57408</v>
      </c>
      <c r="R20605">
        <v>1</v>
      </c>
    </row>
    <row r="20606" spans="1:18" x14ac:dyDescent="0.15">
      <c r="A20606" s="1" t="s">
        <v>57391</v>
      </c>
      <c r="B20606" t="s">
        <v>57392</v>
      </c>
      <c r="C20606" t="s">
        <v>2793</v>
      </c>
      <c r="D20606" t="s">
        <v>96606</v>
      </c>
      <c r="E20606">
        <v>49</v>
      </c>
      <c r="F20606">
        <v>272</v>
      </c>
      <c r="G20606">
        <v>619</v>
      </c>
      <c r="H20606" t="s">
        <v>96576</v>
      </c>
      <c r="J20606" t="s">
        <v>57393</v>
      </c>
      <c r="K20606" s="2">
        <v>41370.480416666665</v>
      </c>
      <c r="L20606" s="3">
        <f t="shared" si="322"/>
        <v>41370</v>
      </c>
      <c r="M20606" t="s">
        <v>117</v>
      </c>
      <c r="N20606">
        <v>0</v>
      </c>
      <c r="O20606">
        <v>0</v>
      </c>
      <c r="P20606" t="s">
        <v>57394</v>
      </c>
      <c r="Q20606" t="s">
        <v>57395</v>
      </c>
      <c r="R20606">
        <v>1</v>
      </c>
    </row>
    <row r="20607" spans="1:18" x14ac:dyDescent="0.15">
      <c r="A20607" s="1" t="s">
        <v>57401</v>
      </c>
      <c r="B20607" t="s">
        <v>57402</v>
      </c>
      <c r="C20607" t="s">
        <v>27</v>
      </c>
      <c r="E20607">
        <v>14</v>
      </c>
      <c r="F20607">
        <v>43</v>
      </c>
      <c r="G20607">
        <v>9</v>
      </c>
      <c r="H20607" t="s">
        <v>96576</v>
      </c>
      <c r="J20607" t="s">
        <v>57403</v>
      </c>
      <c r="K20607" s="2">
        <v>41370.480416666665</v>
      </c>
      <c r="L20607" s="3">
        <f t="shared" si="322"/>
        <v>41370</v>
      </c>
      <c r="M20607" t="s">
        <v>5051</v>
      </c>
      <c r="N20607">
        <v>0</v>
      </c>
      <c r="O20607">
        <v>0</v>
      </c>
      <c r="Q20607" t="s">
        <v>57404</v>
      </c>
      <c r="R20607">
        <v>1</v>
      </c>
    </row>
    <row r="20608" spans="1:18" x14ac:dyDescent="0.15">
      <c r="A20608" s="1" t="s">
        <v>57387</v>
      </c>
      <c r="B20608" t="s">
        <v>57388</v>
      </c>
      <c r="C20608" t="s">
        <v>344</v>
      </c>
      <c r="D20608" t="s">
        <v>96620</v>
      </c>
      <c r="E20608">
        <v>4216</v>
      </c>
      <c r="F20608">
        <v>834</v>
      </c>
      <c r="G20608">
        <v>571</v>
      </c>
      <c r="H20608" t="s">
        <v>96576</v>
      </c>
      <c r="J20608" t="s">
        <v>57389</v>
      </c>
      <c r="K20608" s="2">
        <v>41370.480428240742</v>
      </c>
      <c r="L20608" s="3">
        <f t="shared" si="322"/>
        <v>41370</v>
      </c>
      <c r="M20608" t="s">
        <v>56</v>
      </c>
      <c r="N20608">
        <v>0</v>
      </c>
      <c r="O20608">
        <v>0</v>
      </c>
      <c r="Q20608" t="s">
        <v>57390</v>
      </c>
      <c r="R20608">
        <v>1</v>
      </c>
    </row>
    <row r="20609" spans="1:18" x14ac:dyDescent="0.15">
      <c r="A20609" s="1" t="s">
        <v>57077</v>
      </c>
      <c r="B20609" t="s">
        <v>57078</v>
      </c>
      <c r="C20609" t="s">
        <v>94</v>
      </c>
      <c r="D20609" t="s">
        <v>96619</v>
      </c>
      <c r="E20609">
        <v>25</v>
      </c>
      <c r="F20609">
        <v>24</v>
      </c>
      <c r="G20609">
        <v>12</v>
      </c>
      <c r="H20609" t="s">
        <v>96576</v>
      </c>
      <c r="J20609" t="s">
        <v>57396</v>
      </c>
      <c r="K20609" s="2">
        <v>41370.480428240742</v>
      </c>
      <c r="L20609" s="3">
        <f t="shared" si="322"/>
        <v>41370</v>
      </c>
      <c r="M20609" t="s">
        <v>4422</v>
      </c>
      <c r="N20609">
        <v>0</v>
      </c>
      <c r="O20609">
        <v>0</v>
      </c>
      <c r="Q20609" t="s">
        <v>57397</v>
      </c>
      <c r="R20609">
        <v>1</v>
      </c>
    </row>
    <row r="20610" spans="1:18" x14ac:dyDescent="0.15">
      <c r="A20610" s="1" t="s">
        <v>24370</v>
      </c>
      <c r="B20610" t="s">
        <v>24371</v>
      </c>
      <c r="C20610" t="s">
        <v>344</v>
      </c>
      <c r="E20610">
        <v>10204</v>
      </c>
      <c r="F20610">
        <v>2</v>
      </c>
      <c r="G20610">
        <v>3770711</v>
      </c>
      <c r="H20610" t="s">
        <v>96584</v>
      </c>
      <c r="I20610" t="s">
        <v>24372</v>
      </c>
      <c r="J20610" t="s">
        <v>57385</v>
      </c>
      <c r="K20610" s="2">
        <v>41370.480439814812</v>
      </c>
      <c r="L20610" s="3">
        <f t="shared" si="322"/>
        <v>41370</v>
      </c>
      <c r="M20610" t="s">
        <v>24374</v>
      </c>
      <c r="N20610">
        <v>0</v>
      </c>
      <c r="O20610">
        <v>0</v>
      </c>
      <c r="Q20610" t="s">
        <v>57386</v>
      </c>
      <c r="R20610">
        <v>1</v>
      </c>
    </row>
    <row r="20611" spans="1:18" x14ac:dyDescent="0.15">
      <c r="A20611" s="1" t="s">
        <v>57398</v>
      </c>
      <c r="B20611" t="s">
        <v>57399</v>
      </c>
      <c r="C20611" t="s">
        <v>131</v>
      </c>
      <c r="D20611" t="s">
        <v>96770</v>
      </c>
      <c r="E20611">
        <v>75</v>
      </c>
      <c r="F20611">
        <v>187</v>
      </c>
      <c r="G20611">
        <v>205</v>
      </c>
      <c r="H20611" t="s">
        <v>96576</v>
      </c>
      <c r="J20611" t="s">
        <v>57400</v>
      </c>
      <c r="K20611" s="2">
        <v>41370.480439814812</v>
      </c>
      <c r="L20611" s="3">
        <f t="shared" si="322"/>
        <v>41370</v>
      </c>
      <c r="M20611" t="s">
        <v>84</v>
      </c>
      <c r="N20611">
        <v>0</v>
      </c>
      <c r="O20611">
        <v>0</v>
      </c>
      <c r="Q20611" t="s">
        <v>53531</v>
      </c>
      <c r="R20611">
        <v>1</v>
      </c>
    </row>
    <row r="20612" spans="1:18" x14ac:dyDescent="0.15">
      <c r="A20612" s="1" t="s">
        <v>57381</v>
      </c>
      <c r="B20612" t="s">
        <v>57382</v>
      </c>
      <c r="C20612" t="s">
        <v>10172</v>
      </c>
      <c r="D20612" t="s">
        <v>96775</v>
      </c>
      <c r="E20612">
        <v>72</v>
      </c>
      <c r="F20612">
        <v>40</v>
      </c>
      <c r="G20612">
        <v>271</v>
      </c>
      <c r="H20612" t="s">
        <v>96576</v>
      </c>
      <c r="J20612" t="s">
        <v>57383</v>
      </c>
      <c r="K20612" s="2">
        <v>41370.480451388888</v>
      </c>
      <c r="L20612" s="3">
        <f t="shared" si="322"/>
        <v>41370</v>
      </c>
      <c r="M20612" t="s">
        <v>5522</v>
      </c>
      <c r="N20612">
        <v>0</v>
      </c>
      <c r="O20612">
        <v>0</v>
      </c>
      <c r="Q20612" t="s">
        <v>57384</v>
      </c>
      <c r="R20612">
        <v>1</v>
      </c>
    </row>
    <row r="20613" spans="1:18" x14ac:dyDescent="0.15">
      <c r="A20613" s="1" t="s">
        <v>57377</v>
      </c>
      <c r="B20613" t="s">
        <v>57378</v>
      </c>
      <c r="C20613" t="s">
        <v>190</v>
      </c>
      <c r="D20613" t="s">
        <v>96631</v>
      </c>
      <c r="E20613">
        <v>1335</v>
      </c>
      <c r="F20613">
        <v>112</v>
      </c>
      <c r="G20613">
        <v>997</v>
      </c>
      <c r="H20613" t="s">
        <v>96578</v>
      </c>
      <c r="J20613" t="s">
        <v>57379</v>
      </c>
      <c r="K20613" s="2">
        <v>41370.480462962965</v>
      </c>
      <c r="L20613" s="3">
        <f t="shared" si="322"/>
        <v>41370</v>
      </c>
      <c r="M20613" t="s">
        <v>84</v>
      </c>
      <c r="N20613">
        <v>2</v>
      </c>
      <c r="O20613">
        <v>1</v>
      </c>
      <c r="Q20613" t="s">
        <v>57380</v>
      </c>
      <c r="R20613">
        <v>1</v>
      </c>
    </row>
    <row r="20614" spans="1:18" x14ac:dyDescent="0.15">
      <c r="A20614" s="1" t="s">
        <v>57373</v>
      </c>
      <c r="B20614" t="s">
        <v>57374</v>
      </c>
      <c r="C20614" t="s">
        <v>110</v>
      </c>
      <c r="D20614" t="s">
        <v>96586</v>
      </c>
      <c r="E20614">
        <v>1045</v>
      </c>
      <c r="F20614">
        <v>441</v>
      </c>
      <c r="G20614">
        <v>1122</v>
      </c>
      <c r="H20614" t="s">
        <v>96578</v>
      </c>
      <c r="J20614" t="s">
        <v>57375</v>
      </c>
      <c r="K20614" s="2">
        <v>41370.480474537035</v>
      </c>
      <c r="L20614" s="3">
        <f t="shared" si="322"/>
        <v>41370</v>
      </c>
      <c r="M20614" t="s">
        <v>117</v>
      </c>
      <c r="N20614">
        <v>0</v>
      </c>
      <c r="O20614">
        <v>0</v>
      </c>
      <c r="Q20614" t="s">
        <v>57376</v>
      </c>
      <c r="R20614">
        <v>1</v>
      </c>
    </row>
    <row r="20615" spans="1:18" x14ac:dyDescent="0.15">
      <c r="A20615" s="1" t="s">
        <v>93743</v>
      </c>
      <c r="B20615" t="s">
        <v>93744</v>
      </c>
      <c r="C20615" t="s">
        <v>131</v>
      </c>
      <c r="D20615" t="s">
        <v>96666</v>
      </c>
      <c r="E20615">
        <v>62</v>
      </c>
      <c r="F20615">
        <v>89</v>
      </c>
      <c r="G20615">
        <v>867</v>
      </c>
      <c r="H20615" t="s">
        <v>96576</v>
      </c>
      <c r="J20615" t="s">
        <v>93745</v>
      </c>
      <c r="K20615" s="2">
        <v>41370.480474537035</v>
      </c>
      <c r="L20615" s="3">
        <f t="shared" si="322"/>
        <v>41370</v>
      </c>
      <c r="M20615" t="s">
        <v>84</v>
      </c>
      <c r="N20615">
        <v>0</v>
      </c>
      <c r="O20615">
        <v>0</v>
      </c>
      <c r="P20615" t="s">
        <v>93746</v>
      </c>
      <c r="Q20615" t="s">
        <v>93747</v>
      </c>
      <c r="R20615">
        <v>1</v>
      </c>
    </row>
    <row r="20616" spans="1:18" x14ac:dyDescent="0.15">
      <c r="A20616" s="1" t="s">
        <v>57368</v>
      </c>
      <c r="B20616" t="s">
        <v>57369</v>
      </c>
      <c r="C20616" t="s">
        <v>131</v>
      </c>
      <c r="D20616" t="s">
        <v>96666</v>
      </c>
      <c r="E20616">
        <v>365</v>
      </c>
      <c r="F20616">
        <v>161</v>
      </c>
      <c r="G20616">
        <v>2517</v>
      </c>
      <c r="H20616" t="s">
        <v>96578</v>
      </c>
      <c r="J20616" t="s">
        <v>57370</v>
      </c>
      <c r="K20616" s="2">
        <v>41370.480486111112</v>
      </c>
      <c r="L20616" s="3">
        <f t="shared" si="322"/>
        <v>41370</v>
      </c>
      <c r="M20616" t="s">
        <v>246</v>
      </c>
      <c r="N20616">
        <v>1</v>
      </c>
      <c r="O20616">
        <v>6</v>
      </c>
      <c r="P20616" t="s">
        <v>57371</v>
      </c>
      <c r="Q20616" t="s">
        <v>57372</v>
      </c>
      <c r="R20616">
        <v>1</v>
      </c>
    </row>
    <row r="20617" spans="1:18" x14ac:dyDescent="0.15">
      <c r="A20617" s="1" t="s">
        <v>57364</v>
      </c>
      <c r="B20617" t="s">
        <v>57365</v>
      </c>
      <c r="C20617" t="s">
        <v>344</v>
      </c>
      <c r="D20617" t="s">
        <v>96651</v>
      </c>
      <c r="E20617">
        <v>51</v>
      </c>
      <c r="F20617">
        <v>36</v>
      </c>
      <c r="G20617">
        <v>141</v>
      </c>
      <c r="H20617" t="s">
        <v>96576</v>
      </c>
      <c r="J20617" t="s">
        <v>57366</v>
      </c>
      <c r="K20617" s="2">
        <v>41370.480486111112</v>
      </c>
      <c r="L20617" s="3">
        <f t="shared" si="322"/>
        <v>41370</v>
      </c>
      <c r="M20617" t="s">
        <v>117</v>
      </c>
      <c r="N20617">
        <v>3</v>
      </c>
      <c r="O20617">
        <v>3</v>
      </c>
      <c r="Q20617" t="s">
        <v>57367</v>
      </c>
      <c r="R20617">
        <v>1</v>
      </c>
    </row>
    <row r="20618" spans="1:18" x14ac:dyDescent="0.15">
      <c r="A20618" s="1" t="s">
        <v>93739</v>
      </c>
      <c r="B20618" t="s">
        <v>93740</v>
      </c>
      <c r="C20618" t="s">
        <v>1005</v>
      </c>
      <c r="D20618" t="s">
        <v>96618</v>
      </c>
      <c r="E20618">
        <v>377</v>
      </c>
      <c r="F20618">
        <v>177</v>
      </c>
      <c r="G20618">
        <v>983</v>
      </c>
      <c r="H20618" t="s">
        <v>96576</v>
      </c>
      <c r="J20618" t="s">
        <v>93741</v>
      </c>
      <c r="K20618" s="2">
        <v>41370.480486111112</v>
      </c>
      <c r="L20618" s="3">
        <f t="shared" si="322"/>
        <v>41370</v>
      </c>
      <c r="M20618" t="s">
        <v>3213</v>
      </c>
      <c r="N20618">
        <v>0</v>
      </c>
      <c r="O20618">
        <v>0</v>
      </c>
      <c r="Q20618" t="s">
        <v>93742</v>
      </c>
      <c r="R20618">
        <v>1</v>
      </c>
    </row>
    <row r="20619" spans="1:18" x14ac:dyDescent="0.15">
      <c r="A20619" s="1" t="s">
        <v>93735</v>
      </c>
      <c r="B20619" t="s">
        <v>93736</v>
      </c>
      <c r="C20619" t="s">
        <v>11046</v>
      </c>
      <c r="D20619" t="s">
        <v>96598</v>
      </c>
      <c r="E20619">
        <v>1256</v>
      </c>
      <c r="F20619">
        <v>701</v>
      </c>
      <c r="G20619">
        <v>5477</v>
      </c>
      <c r="H20619" t="s">
        <v>96578</v>
      </c>
      <c r="J20619" t="s">
        <v>93737</v>
      </c>
      <c r="K20619" s="2">
        <v>41370.480509259258</v>
      </c>
      <c r="L20619" s="3">
        <f t="shared" si="322"/>
        <v>41370</v>
      </c>
      <c r="M20619" t="s">
        <v>370</v>
      </c>
      <c r="N20619">
        <v>0</v>
      </c>
      <c r="O20619">
        <v>0</v>
      </c>
      <c r="Q20619" t="s">
        <v>93738</v>
      </c>
      <c r="R20619">
        <v>1</v>
      </c>
    </row>
    <row r="20620" spans="1:18" x14ac:dyDescent="0.15">
      <c r="A20620" s="1" t="s">
        <v>57358</v>
      </c>
      <c r="B20620" t="s">
        <v>57359</v>
      </c>
      <c r="C20620" t="s">
        <v>94</v>
      </c>
      <c r="D20620" t="s">
        <v>96653</v>
      </c>
      <c r="E20620">
        <v>387</v>
      </c>
      <c r="F20620">
        <v>208</v>
      </c>
      <c r="G20620">
        <v>2116</v>
      </c>
      <c r="H20620" t="s">
        <v>96575</v>
      </c>
      <c r="I20620" t="s">
        <v>57360</v>
      </c>
      <c r="J20620" t="s">
        <v>57361</v>
      </c>
      <c r="K20620" s="2">
        <v>41370.480509259258</v>
      </c>
      <c r="L20620" s="3">
        <f t="shared" si="322"/>
        <v>41370</v>
      </c>
      <c r="M20620" t="s">
        <v>23</v>
      </c>
      <c r="N20620">
        <v>0</v>
      </c>
      <c r="O20620">
        <v>0</v>
      </c>
      <c r="P20620" t="s">
        <v>57362</v>
      </c>
      <c r="Q20620" t="s">
        <v>57363</v>
      </c>
      <c r="R20620">
        <v>1</v>
      </c>
    </row>
    <row r="20621" spans="1:18" x14ac:dyDescent="0.15">
      <c r="A20621" s="1" t="s">
        <v>57354</v>
      </c>
      <c r="B20621" t="s">
        <v>57355</v>
      </c>
      <c r="C20621" t="s">
        <v>94</v>
      </c>
      <c r="D20621" t="s">
        <v>96710</v>
      </c>
      <c r="E20621">
        <v>365</v>
      </c>
      <c r="F20621">
        <v>306</v>
      </c>
      <c r="G20621">
        <v>1731</v>
      </c>
      <c r="H20621" t="s">
        <v>96578</v>
      </c>
      <c r="J20621" t="s">
        <v>57356</v>
      </c>
      <c r="K20621" s="2">
        <v>41370.480520833335</v>
      </c>
      <c r="L20621" s="3">
        <f t="shared" si="322"/>
        <v>41370</v>
      </c>
      <c r="M20621" t="s">
        <v>158</v>
      </c>
      <c r="N20621">
        <v>0</v>
      </c>
      <c r="O20621">
        <v>6</v>
      </c>
      <c r="Q20621" t="s">
        <v>57357</v>
      </c>
      <c r="R20621">
        <v>1</v>
      </c>
    </row>
    <row r="20622" spans="1:18" x14ac:dyDescent="0.15">
      <c r="A20622" s="1" t="s">
        <v>57350</v>
      </c>
      <c r="B20622" t="s">
        <v>57351</v>
      </c>
      <c r="C20622" t="s">
        <v>110</v>
      </c>
      <c r="D20622" t="s">
        <v>96586</v>
      </c>
      <c r="E20622">
        <v>681</v>
      </c>
      <c r="F20622">
        <v>166</v>
      </c>
      <c r="G20622">
        <v>14988</v>
      </c>
      <c r="H20622" t="s">
        <v>96578</v>
      </c>
      <c r="J20622" t="s">
        <v>57352</v>
      </c>
      <c r="K20622" s="2">
        <v>41370.480520833335</v>
      </c>
      <c r="L20622" s="3">
        <f t="shared" si="322"/>
        <v>41370</v>
      </c>
      <c r="M20622" t="s">
        <v>20703</v>
      </c>
      <c r="N20622">
        <v>0</v>
      </c>
      <c r="O20622">
        <v>2</v>
      </c>
      <c r="Q20622" t="s">
        <v>57353</v>
      </c>
      <c r="R20622">
        <v>1</v>
      </c>
    </row>
    <row r="20623" spans="1:18" x14ac:dyDescent="0.15">
      <c r="A20623" s="1" t="s">
        <v>93731</v>
      </c>
      <c r="B20623" t="s">
        <v>93732</v>
      </c>
      <c r="C20623" t="s">
        <v>344</v>
      </c>
      <c r="D20623" t="s">
        <v>96620</v>
      </c>
      <c r="E20623">
        <v>11284</v>
      </c>
      <c r="F20623">
        <v>1366</v>
      </c>
      <c r="G20623">
        <v>4332</v>
      </c>
      <c r="H20623" t="s">
        <v>96576</v>
      </c>
      <c r="J20623" t="s">
        <v>93733</v>
      </c>
      <c r="K20623" s="2">
        <v>41370.480532407404</v>
      </c>
      <c r="L20623" s="3">
        <f t="shared" si="322"/>
        <v>41370</v>
      </c>
      <c r="M20623" t="s">
        <v>84</v>
      </c>
      <c r="N20623">
        <v>4</v>
      </c>
      <c r="O20623">
        <v>1</v>
      </c>
      <c r="Q20623" t="s">
        <v>93734</v>
      </c>
      <c r="R20623">
        <v>1</v>
      </c>
    </row>
    <row r="20624" spans="1:18" x14ac:dyDescent="0.15">
      <c r="A20624" s="1" t="s">
        <v>93726</v>
      </c>
      <c r="B20624" t="s">
        <v>93727</v>
      </c>
      <c r="C20624" t="s">
        <v>11046</v>
      </c>
      <c r="D20624" t="s">
        <v>96598</v>
      </c>
      <c r="E20624">
        <v>372</v>
      </c>
      <c r="F20624">
        <v>191</v>
      </c>
      <c r="G20624">
        <v>1954</v>
      </c>
      <c r="H20624" t="s">
        <v>96578</v>
      </c>
      <c r="J20624" t="s">
        <v>93728</v>
      </c>
      <c r="K20624" s="2">
        <v>41370.480532407404</v>
      </c>
      <c r="L20624" s="3">
        <f t="shared" si="322"/>
        <v>41370</v>
      </c>
      <c r="M20624" t="s">
        <v>370</v>
      </c>
      <c r="N20624">
        <v>0</v>
      </c>
      <c r="O20624">
        <v>1</v>
      </c>
      <c r="P20624" t="s">
        <v>93729</v>
      </c>
      <c r="Q20624" t="s">
        <v>93730</v>
      </c>
      <c r="R20624">
        <v>1</v>
      </c>
    </row>
    <row r="20625" spans="1:18" x14ac:dyDescent="0.15">
      <c r="A20625" s="1" t="s">
        <v>93717</v>
      </c>
      <c r="B20625" t="s">
        <v>93718</v>
      </c>
      <c r="C20625" t="s">
        <v>94</v>
      </c>
      <c r="D20625" t="s">
        <v>96653</v>
      </c>
      <c r="E20625">
        <v>34</v>
      </c>
      <c r="F20625">
        <v>180</v>
      </c>
      <c r="G20625">
        <v>207</v>
      </c>
      <c r="H20625" t="s">
        <v>96576</v>
      </c>
      <c r="J20625" t="s">
        <v>93719</v>
      </c>
      <c r="K20625" s="2">
        <v>41370.480532407404</v>
      </c>
      <c r="L20625" s="3">
        <f t="shared" si="322"/>
        <v>41370</v>
      </c>
      <c r="M20625" t="s">
        <v>93720</v>
      </c>
      <c r="N20625">
        <v>0</v>
      </c>
      <c r="O20625">
        <v>0</v>
      </c>
      <c r="Q20625" t="s">
        <v>93721</v>
      </c>
      <c r="R20625">
        <v>1</v>
      </c>
    </row>
    <row r="20626" spans="1:18" x14ac:dyDescent="0.15">
      <c r="A20626" s="1" t="s">
        <v>93722</v>
      </c>
      <c r="B20626" t="s">
        <v>93723</v>
      </c>
      <c r="C20626" t="s">
        <v>110</v>
      </c>
      <c r="D20626" t="s">
        <v>96596</v>
      </c>
      <c r="E20626">
        <v>198</v>
      </c>
      <c r="F20626">
        <v>157</v>
      </c>
      <c r="G20626">
        <v>639</v>
      </c>
      <c r="H20626" t="s">
        <v>96576</v>
      </c>
      <c r="J20626" t="s">
        <v>93724</v>
      </c>
      <c r="K20626" s="2">
        <v>41370.480543981481</v>
      </c>
      <c r="L20626" s="3">
        <f t="shared" si="322"/>
        <v>41370</v>
      </c>
      <c r="M20626" t="s">
        <v>205</v>
      </c>
      <c r="N20626">
        <v>0</v>
      </c>
      <c r="O20626">
        <v>4</v>
      </c>
      <c r="Q20626" t="s">
        <v>93725</v>
      </c>
      <c r="R20626">
        <v>1</v>
      </c>
    </row>
    <row r="20627" spans="1:18" x14ac:dyDescent="0.15">
      <c r="A20627" s="1" t="s">
        <v>57344</v>
      </c>
      <c r="B20627" t="s">
        <v>57345</v>
      </c>
      <c r="C20627" t="s">
        <v>190</v>
      </c>
      <c r="D20627" t="s">
        <v>96643</v>
      </c>
      <c r="E20627">
        <v>33206</v>
      </c>
      <c r="F20627">
        <v>1865</v>
      </c>
      <c r="G20627">
        <v>4226</v>
      </c>
      <c r="H20627" t="s">
        <v>96579</v>
      </c>
      <c r="I20627" t="s">
        <v>57346</v>
      </c>
      <c r="J20627" t="s">
        <v>57347</v>
      </c>
      <c r="K20627" s="2">
        <v>41370.480543981481</v>
      </c>
      <c r="L20627" s="3">
        <f t="shared" si="322"/>
        <v>41370</v>
      </c>
      <c r="M20627" t="s">
        <v>69</v>
      </c>
      <c r="N20627">
        <v>0</v>
      </c>
      <c r="O20627">
        <v>0</v>
      </c>
      <c r="P20627" t="s">
        <v>57348</v>
      </c>
      <c r="Q20627" t="s">
        <v>57349</v>
      </c>
      <c r="R20627">
        <v>1</v>
      </c>
    </row>
    <row r="20628" spans="1:18" x14ac:dyDescent="0.15">
      <c r="A20628" s="1" t="s">
        <v>24370</v>
      </c>
      <c r="B20628" t="s">
        <v>24371</v>
      </c>
      <c r="C20628" t="s">
        <v>344</v>
      </c>
      <c r="E20628">
        <v>10204</v>
      </c>
      <c r="F20628">
        <v>2</v>
      </c>
      <c r="G20628">
        <v>3770711</v>
      </c>
      <c r="H20628" t="s">
        <v>96584</v>
      </c>
      <c r="I20628" t="s">
        <v>24372</v>
      </c>
      <c r="J20628" t="s">
        <v>57338</v>
      </c>
      <c r="K20628" s="2">
        <v>41370.480543981481</v>
      </c>
      <c r="L20628" s="3">
        <f t="shared" si="322"/>
        <v>41370</v>
      </c>
      <c r="M20628" t="s">
        <v>24374</v>
      </c>
      <c r="N20628">
        <v>0</v>
      </c>
      <c r="O20628">
        <v>0</v>
      </c>
      <c r="Q20628" t="s">
        <v>57339</v>
      </c>
      <c r="R20628">
        <v>1</v>
      </c>
    </row>
    <row r="20629" spans="1:18" x14ac:dyDescent="0.15">
      <c r="A20629" s="1" t="s">
        <v>57334</v>
      </c>
      <c r="B20629" t="s">
        <v>57335</v>
      </c>
      <c r="C20629" t="s">
        <v>131</v>
      </c>
      <c r="D20629" t="s">
        <v>96641</v>
      </c>
      <c r="E20629">
        <v>39</v>
      </c>
      <c r="F20629">
        <v>54</v>
      </c>
      <c r="G20629">
        <v>57</v>
      </c>
      <c r="H20629" t="s">
        <v>96576</v>
      </c>
      <c r="J20629" t="s">
        <v>57336</v>
      </c>
      <c r="K20629" s="2">
        <v>41370.480555555558</v>
      </c>
      <c r="L20629" s="3">
        <f t="shared" si="322"/>
        <v>41370</v>
      </c>
      <c r="M20629" t="s">
        <v>117</v>
      </c>
      <c r="N20629">
        <v>0</v>
      </c>
      <c r="O20629">
        <v>2</v>
      </c>
      <c r="Q20629" t="s">
        <v>57337</v>
      </c>
      <c r="R20629">
        <v>1</v>
      </c>
    </row>
    <row r="20630" spans="1:18" x14ac:dyDescent="0.15">
      <c r="A20630" s="1" t="s">
        <v>57340</v>
      </c>
      <c r="B20630" t="s">
        <v>57341</v>
      </c>
      <c r="C20630" t="s">
        <v>54180</v>
      </c>
      <c r="D20630" t="s">
        <v>96983</v>
      </c>
      <c r="E20630">
        <v>65</v>
      </c>
      <c r="F20630">
        <v>46</v>
      </c>
      <c r="G20630">
        <v>303</v>
      </c>
      <c r="H20630" t="s">
        <v>96576</v>
      </c>
      <c r="J20630" t="s">
        <v>57342</v>
      </c>
      <c r="K20630" s="2">
        <v>41370.480555555558</v>
      </c>
      <c r="L20630" s="3">
        <f t="shared" si="322"/>
        <v>41370</v>
      </c>
      <c r="M20630" t="s">
        <v>4422</v>
      </c>
      <c r="N20630">
        <v>0</v>
      </c>
      <c r="O20630">
        <v>0</v>
      </c>
      <c r="Q20630" t="s">
        <v>57343</v>
      </c>
      <c r="R20630">
        <v>1</v>
      </c>
    </row>
    <row r="20631" spans="1:18" x14ac:dyDescent="0.15">
      <c r="A20631" s="1" t="s">
        <v>57322</v>
      </c>
      <c r="B20631" t="s">
        <v>57323</v>
      </c>
      <c r="C20631" t="s">
        <v>94</v>
      </c>
      <c r="D20631" t="s">
        <v>96653</v>
      </c>
      <c r="E20631">
        <v>16591</v>
      </c>
      <c r="F20631">
        <v>618</v>
      </c>
      <c r="G20631">
        <v>5346</v>
      </c>
      <c r="H20631" t="s">
        <v>96581</v>
      </c>
      <c r="I20631" t="s">
        <v>57324</v>
      </c>
      <c r="J20631" t="s">
        <v>57325</v>
      </c>
      <c r="K20631" s="2">
        <v>41370.480590277781</v>
      </c>
      <c r="L20631" s="3">
        <f t="shared" si="322"/>
        <v>41370</v>
      </c>
      <c r="M20631" t="s">
        <v>339</v>
      </c>
      <c r="N20631">
        <v>1</v>
      </c>
      <c r="O20631">
        <v>1</v>
      </c>
      <c r="P20631" t="s">
        <v>57326</v>
      </c>
      <c r="Q20631" t="s">
        <v>56568</v>
      </c>
      <c r="R20631">
        <v>1</v>
      </c>
    </row>
    <row r="20632" spans="1:18" x14ac:dyDescent="0.15">
      <c r="A20632" s="1" t="s">
        <v>57327</v>
      </c>
      <c r="B20632" t="s">
        <v>57328</v>
      </c>
      <c r="C20632" t="s">
        <v>344</v>
      </c>
      <c r="D20632" t="s">
        <v>96589</v>
      </c>
      <c r="E20632">
        <v>823</v>
      </c>
      <c r="F20632">
        <v>678</v>
      </c>
      <c r="G20632">
        <v>6835</v>
      </c>
      <c r="H20632" t="s">
        <v>96578</v>
      </c>
      <c r="J20632" t="s">
        <v>57329</v>
      </c>
      <c r="K20632" s="2">
        <v>41370.480590277781</v>
      </c>
      <c r="L20632" s="3">
        <f t="shared" si="322"/>
        <v>41370</v>
      </c>
      <c r="M20632" t="s">
        <v>57330</v>
      </c>
      <c r="N20632">
        <v>1</v>
      </c>
      <c r="O20632">
        <v>0</v>
      </c>
      <c r="P20632" t="s">
        <v>57331</v>
      </c>
      <c r="Q20632" t="s">
        <v>57332</v>
      </c>
      <c r="R20632">
        <v>1</v>
      </c>
    </row>
    <row r="20633" spans="1:18" x14ac:dyDescent="0.15">
      <c r="A20633" s="1" t="s">
        <v>93711</v>
      </c>
      <c r="B20633" t="s">
        <v>93712</v>
      </c>
      <c r="C20633" t="s">
        <v>2703</v>
      </c>
      <c r="D20633" t="s">
        <v>96593</v>
      </c>
      <c r="E20633">
        <v>14839</v>
      </c>
      <c r="F20633">
        <v>242</v>
      </c>
      <c r="G20633">
        <v>9925</v>
      </c>
      <c r="H20633" t="s">
        <v>96577</v>
      </c>
      <c r="I20633" t="s">
        <v>93713</v>
      </c>
      <c r="J20633" t="s">
        <v>93714</v>
      </c>
      <c r="K20633" s="2">
        <v>41370.480590277781</v>
      </c>
      <c r="L20633" s="3">
        <f t="shared" si="322"/>
        <v>41370</v>
      </c>
      <c r="M20633" t="s">
        <v>339</v>
      </c>
      <c r="N20633">
        <v>0</v>
      </c>
      <c r="O20633">
        <v>0</v>
      </c>
      <c r="P20633" t="s">
        <v>93715</v>
      </c>
      <c r="Q20633" t="s">
        <v>93716</v>
      </c>
      <c r="R20633">
        <v>1</v>
      </c>
    </row>
    <row r="20634" spans="1:18" x14ac:dyDescent="0.15">
      <c r="A20634" s="1" t="s">
        <v>57314</v>
      </c>
      <c r="B20634" t="s">
        <v>57315</v>
      </c>
      <c r="C20634" t="s">
        <v>190</v>
      </c>
      <c r="D20634" t="s">
        <v>96631</v>
      </c>
      <c r="E20634">
        <v>1682</v>
      </c>
      <c r="F20634">
        <v>2000</v>
      </c>
      <c r="G20634">
        <v>5902</v>
      </c>
      <c r="H20634" t="s">
        <v>96576</v>
      </c>
      <c r="J20634" t="s">
        <v>57316</v>
      </c>
      <c r="K20634" s="2">
        <v>41370.480590277781</v>
      </c>
      <c r="L20634" s="3">
        <f t="shared" si="322"/>
        <v>41370</v>
      </c>
      <c r="M20634" t="s">
        <v>246</v>
      </c>
      <c r="N20634">
        <v>0</v>
      </c>
      <c r="O20634">
        <v>0</v>
      </c>
      <c r="Q20634" t="s">
        <v>57317</v>
      </c>
      <c r="R20634">
        <v>1</v>
      </c>
    </row>
    <row r="20635" spans="1:18" x14ac:dyDescent="0.15">
      <c r="A20635" s="1" t="s">
        <v>57318</v>
      </c>
      <c r="B20635" t="s">
        <v>57319</v>
      </c>
      <c r="C20635" t="s">
        <v>11046</v>
      </c>
      <c r="D20635" t="s">
        <v>96857</v>
      </c>
      <c r="E20635">
        <v>233</v>
      </c>
      <c r="F20635">
        <v>427</v>
      </c>
      <c r="G20635">
        <v>446</v>
      </c>
      <c r="H20635" t="s">
        <v>96576</v>
      </c>
      <c r="J20635" t="s">
        <v>57320</v>
      </c>
      <c r="K20635" s="2">
        <v>41370.480590277781</v>
      </c>
      <c r="L20635" s="3">
        <f t="shared" ref="L20635:L20698" si="323">INT(K20635)</f>
        <v>41370</v>
      </c>
      <c r="M20635" t="s">
        <v>84</v>
      </c>
      <c r="N20635">
        <v>0</v>
      </c>
      <c r="O20635">
        <v>0</v>
      </c>
      <c r="Q20635" t="s">
        <v>57321</v>
      </c>
      <c r="R20635">
        <v>1</v>
      </c>
    </row>
    <row r="20636" spans="1:18" x14ac:dyDescent="0.15">
      <c r="A20636" s="1" t="s">
        <v>93707</v>
      </c>
      <c r="B20636" t="s">
        <v>93708</v>
      </c>
      <c r="C20636" t="s">
        <v>1421</v>
      </c>
      <c r="E20636">
        <v>184</v>
      </c>
      <c r="F20636">
        <v>32</v>
      </c>
      <c r="G20636">
        <v>8656</v>
      </c>
      <c r="H20636" t="s">
        <v>96576</v>
      </c>
      <c r="J20636" t="s">
        <v>93709</v>
      </c>
      <c r="K20636" s="2">
        <v>41370.480590277781</v>
      </c>
      <c r="L20636" s="3">
        <f t="shared" si="323"/>
        <v>41370</v>
      </c>
      <c r="M20636" t="s">
        <v>56</v>
      </c>
      <c r="N20636">
        <v>0</v>
      </c>
      <c r="O20636">
        <v>0</v>
      </c>
      <c r="Q20636" t="s">
        <v>93710</v>
      </c>
      <c r="R20636">
        <v>1</v>
      </c>
    </row>
    <row r="20637" spans="1:18" x14ac:dyDescent="0.15">
      <c r="A20637" s="1" t="s">
        <v>57303</v>
      </c>
      <c r="B20637" t="s">
        <v>57304</v>
      </c>
      <c r="C20637" t="s">
        <v>110</v>
      </c>
      <c r="D20637" t="s">
        <v>96586</v>
      </c>
      <c r="E20637">
        <v>345581</v>
      </c>
      <c r="F20637">
        <v>1087</v>
      </c>
      <c r="G20637">
        <v>12417</v>
      </c>
      <c r="H20637" t="s">
        <v>96574</v>
      </c>
      <c r="I20637" t="s">
        <v>57305</v>
      </c>
      <c r="J20637" t="s">
        <v>57306</v>
      </c>
      <c r="K20637" s="2">
        <v>41370.48060185185</v>
      </c>
      <c r="L20637" s="3">
        <f t="shared" si="323"/>
        <v>41370</v>
      </c>
      <c r="M20637" t="s">
        <v>69</v>
      </c>
      <c r="N20637">
        <v>15</v>
      </c>
      <c r="O20637">
        <v>8</v>
      </c>
      <c r="P20637" t="s">
        <v>57307</v>
      </c>
      <c r="Q20637" t="s">
        <v>57308</v>
      </c>
      <c r="R20637">
        <v>1</v>
      </c>
    </row>
    <row r="20638" spans="1:18" x14ac:dyDescent="0.15">
      <c r="A20638" s="1" t="s">
        <v>93696</v>
      </c>
      <c r="B20638" t="s">
        <v>93697</v>
      </c>
      <c r="C20638" t="s">
        <v>110</v>
      </c>
      <c r="D20638" t="s">
        <v>96596</v>
      </c>
      <c r="E20638">
        <v>113950</v>
      </c>
      <c r="F20638">
        <v>703</v>
      </c>
      <c r="G20638">
        <v>9627</v>
      </c>
      <c r="H20638" t="s">
        <v>96575</v>
      </c>
      <c r="I20638" t="s">
        <v>17134</v>
      </c>
      <c r="J20638" t="s">
        <v>93698</v>
      </c>
      <c r="K20638" s="2">
        <v>41370.48060185185</v>
      </c>
      <c r="L20638" s="3">
        <f t="shared" si="323"/>
        <v>41370</v>
      </c>
      <c r="M20638" t="s">
        <v>339</v>
      </c>
      <c r="N20638">
        <v>0</v>
      </c>
      <c r="O20638">
        <v>0</v>
      </c>
      <c r="P20638" t="s">
        <v>93699</v>
      </c>
      <c r="Q20638" t="s">
        <v>84300</v>
      </c>
      <c r="R20638">
        <v>1</v>
      </c>
    </row>
    <row r="20639" spans="1:18" x14ac:dyDescent="0.15">
      <c r="A20639" s="1" t="s">
        <v>28078</v>
      </c>
      <c r="B20639" t="s">
        <v>28079</v>
      </c>
      <c r="C20639" t="s">
        <v>2703</v>
      </c>
      <c r="D20639" t="s">
        <v>96782</v>
      </c>
      <c r="E20639">
        <v>26973</v>
      </c>
      <c r="F20639">
        <v>232</v>
      </c>
      <c r="G20639">
        <v>32573</v>
      </c>
      <c r="H20639" t="s">
        <v>96574</v>
      </c>
      <c r="I20639" t="s">
        <v>28079</v>
      </c>
      <c r="J20639" t="s">
        <v>93704</v>
      </c>
      <c r="K20639" s="2">
        <v>41370.48060185185</v>
      </c>
      <c r="L20639" s="3">
        <f t="shared" si="323"/>
        <v>41370</v>
      </c>
      <c r="M20639" t="s">
        <v>84</v>
      </c>
      <c r="N20639">
        <v>0</v>
      </c>
      <c r="O20639">
        <v>0</v>
      </c>
      <c r="P20639" t="s">
        <v>93705</v>
      </c>
      <c r="Q20639" t="s">
        <v>93706</v>
      </c>
      <c r="R20639">
        <v>1</v>
      </c>
    </row>
    <row r="20640" spans="1:18" x14ac:dyDescent="0.15">
      <c r="A20640" s="1" t="s">
        <v>57309</v>
      </c>
      <c r="B20640" t="s">
        <v>57310</v>
      </c>
      <c r="C20640" t="s">
        <v>3479</v>
      </c>
      <c r="D20640" t="s">
        <v>96614</v>
      </c>
      <c r="E20640">
        <v>189</v>
      </c>
      <c r="F20640">
        <v>64</v>
      </c>
      <c r="G20640">
        <v>396</v>
      </c>
      <c r="H20640" t="s">
        <v>96578</v>
      </c>
      <c r="J20640" t="s">
        <v>57311</v>
      </c>
      <c r="K20640" s="2">
        <v>41370.48060185185</v>
      </c>
      <c r="L20640" s="3">
        <f t="shared" si="323"/>
        <v>41370</v>
      </c>
      <c r="M20640" t="s">
        <v>12774</v>
      </c>
      <c r="N20640">
        <v>0</v>
      </c>
      <c r="O20640">
        <v>0</v>
      </c>
      <c r="P20640" t="s">
        <v>57312</v>
      </c>
      <c r="Q20640" t="s">
        <v>57313</v>
      </c>
      <c r="R20640">
        <v>1</v>
      </c>
    </row>
    <row r="20641" spans="1:18" x14ac:dyDescent="0.15">
      <c r="A20641" s="1" t="s">
        <v>93700</v>
      </c>
      <c r="B20641" t="s">
        <v>93701</v>
      </c>
      <c r="C20641" t="s">
        <v>94</v>
      </c>
      <c r="D20641" t="s">
        <v>96851</v>
      </c>
      <c r="E20641">
        <v>179</v>
      </c>
      <c r="F20641">
        <v>93</v>
      </c>
      <c r="G20641">
        <v>3313</v>
      </c>
      <c r="H20641" t="s">
        <v>96576</v>
      </c>
      <c r="J20641" t="s">
        <v>93702</v>
      </c>
      <c r="K20641" s="2">
        <v>41370.48060185185</v>
      </c>
      <c r="L20641" s="3">
        <f t="shared" si="323"/>
        <v>41370</v>
      </c>
      <c r="M20641" t="s">
        <v>442</v>
      </c>
      <c r="N20641">
        <v>0</v>
      </c>
      <c r="O20641">
        <v>0</v>
      </c>
      <c r="Q20641" t="s">
        <v>93703</v>
      </c>
      <c r="R20641">
        <v>1</v>
      </c>
    </row>
    <row r="20642" spans="1:18" x14ac:dyDescent="0.15">
      <c r="A20642" s="1" t="s">
        <v>57297</v>
      </c>
      <c r="B20642" t="s">
        <v>57298</v>
      </c>
      <c r="C20642" t="s">
        <v>3479</v>
      </c>
      <c r="D20642" t="s">
        <v>96610</v>
      </c>
      <c r="E20642">
        <v>109482</v>
      </c>
      <c r="F20642">
        <v>1821</v>
      </c>
      <c r="G20642">
        <v>3747</v>
      </c>
      <c r="H20642" t="s">
        <v>96579</v>
      </c>
      <c r="I20642" t="s">
        <v>57299</v>
      </c>
      <c r="J20642" t="s">
        <v>57300</v>
      </c>
      <c r="K20642" s="2">
        <v>41370.480624999997</v>
      </c>
      <c r="L20642" s="3">
        <f t="shared" si="323"/>
        <v>41370</v>
      </c>
      <c r="M20642" t="s">
        <v>339</v>
      </c>
      <c r="N20642">
        <v>0</v>
      </c>
      <c r="O20642">
        <v>0</v>
      </c>
      <c r="P20642" t="s">
        <v>57301</v>
      </c>
      <c r="Q20642" t="s">
        <v>57302</v>
      </c>
      <c r="R20642">
        <v>1</v>
      </c>
    </row>
    <row r="20643" spans="1:18" x14ac:dyDescent="0.15">
      <c r="A20643" s="1" t="s">
        <v>50304</v>
      </c>
      <c r="B20643" t="s">
        <v>50305</v>
      </c>
      <c r="C20643" t="s">
        <v>190</v>
      </c>
      <c r="D20643" t="s">
        <v>96644</v>
      </c>
      <c r="E20643">
        <v>51933</v>
      </c>
      <c r="F20643">
        <v>1999</v>
      </c>
      <c r="G20643">
        <v>38683</v>
      </c>
      <c r="H20643" t="s">
        <v>96577</v>
      </c>
      <c r="I20643" t="s">
        <v>50306</v>
      </c>
      <c r="J20643" t="s">
        <v>57286</v>
      </c>
      <c r="K20643" s="2">
        <v>41370.480636574073</v>
      </c>
      <c r="L20643" s="3">
        <f t="shared" si="323"/>
        <v>41370</v>
      </c>
      <c r="M20643" t="s">
        <v>14924</v>
      </c>
      <c r="N20643">
        <v>12</v>
      </c>
      <c r="O20643">
        <v>11</v>
      </c>
      <c r="P20643" t="s">
        <v>57287</v>
      </c>
      <c r="Q20643" t="s">
        <v>57288</v>
      </c>
      <c r="R20643">
        <v>1</v>
      </c>
    </row>
    <row r="20644" spans="1:18" x14ac:dyDescent="0.15">
      <c r="A20644" s="1" t="s">
        <v>57293</v>
      </c>
      <c r="B20644" t="s">
        <v>57294</v>
      </c>
      <c r="C20644" t="s">
        <v>131</v>
      </c>
      <c r="D20644" t="s">
        <v>96770</v>
      </c>
      <c r="E20644">
        <v>72</v>
      </c>
      <c r="F20644">
        <v>183</v>
      </c>
      <c r="G20644">
        <v>273</v>
      </c>
      <c r="H20644" t="s">
        <v>96576</v>
      </c>
      <c r="J20644" t="s">
        <v>57295</v>
      </c>
      <c r="K20644" s="2">
        <v>41370.480636574073</v>
      </c>
      <c r="L20644" s="3">
        <f t="shared" si="323"/>
        <v>41370</v>
      </c>
      <c r="M20644" t="s">
        <v>370</v>
      </c>
      <c r="N20644">
        <v>0</v>
      </c>
      <c r="O20644">
        <v>8</v>
      </c>
      <c r="Q20644" t="s">
        <v>57296</v>
      </c>
      <c r="R20644">
        <v>1</v>
      </c>
    </row>
    <row r="20645" spans="1:18" x14ac:dyDescent="0.15">
      <c r="A20645" s="1" t="s">
        <v>57277</v>
      </c>
      <c r="B20645" t="s">
        <v>57278</v>
      </c>
      <c r="C20645" t="s">
        <v>131</v>
      </c>
      <c r="D20645" t="s">
        <v>96656</v>
      </c>
      <c r="E20645">
        <v>740</v>
      </c>
      <c r="F20645">
        <v>747</v>
      </c>
      <c r="G20645">
        <v>1709</v>
      </c>
      <c r="H20645" t="s">
        <v>96578</v>
      </c>
      <c r="J20645" t="s">
        <v>57279</v>
      </c>
      <c r="K20645" s="2">
        <v>41370.48065972222</v>
      </c>
      <c r="L20645" s="3">
        <f t="shared" si="323"/>
        <v>41370</v>
      </c>
      <c r="M20645" t="s">
        <v>117</v>
      </c>
      <c r="N20645">
        <v>2</v>
      </c>
      <c r="O20645">
        <v>2</v>
      </c>
      <c r="P20645" t="s">
        <v>57280</v>
      </c>
      <c r="Q20645" t="s">
        <v>57281</v>
      </c>
      <c r="R20645">
        <v>1</v>
      </c>
    </row>
    <row r="20646" spans="1:18" x14ac:dyDescent="0.15">
      <c r="A20646" s="1" t="s">
        <v>57289</v>
      </c>
      <c r="B20646" t="s">
        <v>57290</v>
      </c>
      <c r="C20646" t="s">
        <v>2333</v>
      </c>
      <c r="E20646">
        <v>250</v>
      </c>
      <c r="F20646">
        <v>332</v>
      </c>
      <c r="G20646">
        <v>2528</v>
      </c>
      <c r="H20646" t="s">
        <v>96576</v>
      </c>
      <c r="J20646" t="s">
        <v>57291</v>
      </c>
      <c r="K20646" s="2">
        <v>41370.48065972222</v>
      </c>
      <c r="L20646" s="3">
        <f t="shared" si="323"/>
        <v>41370</v>
      </c>
      <c r="M20646" t="s">
        <v>29</v>
      </c>
      <c r="N20646">
        <v>0</v>
      </c>
      <c r="O20646">
        <v>0</v>
      </c>
      <c r="P20646" t="s">
        <v>30</v>
      </c>
      <c r="Q20646" t="s">
        <v>57292</v>
      </c>
      <c r="R20646">
        <v>1</v>
      </c>
    </row>
    <row r="20647" spans="1:18" x14ac:dyDescent="0.15">
      <c r="A20647" s="1" t="s">
        <v>57282</v>
      </c>
      <c r="B20647" t="s">
        <v>57283</v>
      </c>
      <c r="C20647" t="s">
        <v>2165</v>
      </c>
      <c r="D20647" t="s">
        <v>96601</v>
      </c>
      <c r="E20647">
        <v>371</v>
      </c>
      <c r="F20647">
        <v>289</v>
      </c>
      <c r="G20647">
        <v>299</v>
      </c>
      <c r="H20647" t="s">
        <v>96578</v>
      </c>
      <c r="J20647" t="s">
        <v>57284</v>
      </c>
      <c r="K20647" s="2">
        <v>41370.480671296296</v>
      </c>
      <c r="L20647" s="3">
        <f t="shared" si="323"/>
        <v>41370</v>
      </c>
      <c r="M20647" t="s">
        <v>4422</v>
      </c>
      <c r="N20647">
        <v>0</v>
      </c>
      <c r="O20647">
        <v>0</v>
      </c>
      <c r="Q20647" t="s">
        <v>57285</v>
      </c>
      <c r="R20647">
        <v>1</v>
      </c>
    </row>
    <row r="20648" spans="1:18" x14ac:dyDescent="0.15">
      <c r="A20648" s="1" t="s">
        <v>57273</v>
      </c>
      <c r="B20648" t="s">
        <v>57274</v>
      </c>
      <c r="C20648" t="s">
        <v>110</v>
      </c>
      <c r="D20648" t="s">
        <v>96886</v>
      </c>
      <c r="E20648">
        <v>42</v>
      </c>
      <c r="F20648">
        <v>17</v>
      </c>
      <c r="G20648">
        <v>34</v>
      </c>
      <c r="H20648" t="s">
        <v>96576</v>
      </c>
      <c r="J20648" t="s">
        <v>57275</v>
      </c>
      <c r="K20648" s="2">
        <v>41370.480671296296</v>
      </c>
      <c r="L20648" s="3">
        <f t="shared" si="323"/>
        <v>41370</v>
      </c>
      <c r="M20648" t="s">
        <v>117</v>
      </c>
      <c r="N20648">
        <v>0</v>
      </c>
      <c r="O20648">
        <v>0</v>
      </c>
      <c r="Q20648" t="s">
        <v>57276</v>
      </c>
      <c r="R20648">
        <v>1</v>
      </c>
    </row>
    <row r="20649" spans="1:18" x14ac:dyDescent="0.15">
      <c r="A20649" s="1" t="s">
        <v>24370</v>
      </c>
      <c r="B20649" t="s">
        <v>24371</v>
      </c>
      <c r="C20649" t="s">
        <v>344</v>
      </c>
      <c r="E20649">
        <v>10204</v>
      </c>
      <c r="F20649">
        <v>2</v>
      </c>
      <c r="G20649">
        <v>3770711</v>
      </c>
      <c r="H20649" t="s">
        <v>96584</v>
      </c>
      <c r="I20649" t="s">
        <v>24372</v>
      </c>
      <c r="J20649" t="s">
        <v>57271</v>
      </c>
      <c r="K20649" s="2">
        <v>41370.480694444443</v>
      </c>
      <c r="L20649" s="3">
        <f t="shared" si="323"/>
        <v>41370</v>
      </c>
      <c r="M20649" t="s">
        <v>24374</v>
      </c>
      <c r="N20649">
        <v>0</v>
      </c>
      <c r="O20649">
        <v>0</v>
      </c>
      <c r="Q20649" t="s">
        <v>57272</v>
      </c>
      <c r="R20649">
        <v>1</v>
      </c>
    </row>
    <row r="20650" spans="1:18" x14ac:dyDescent="0.15">
      <c r="A20650" s="1" t="s">
        <v>57267</v>
      </c>
      <c r="B20650" t="s">
        <v>57268</v>
      </c>
      <c r="C20650" t="s">
        <v>271</v>
      </c>
      <c r="D20650" t="s">
        <v>96724</v>
      </c>
      <c r="E20650">
        <v>165</v>
      </c>
      <c r="F20650">
        <v>97</v>
      </c>
      <c r="G20650">
        <v>371</v>
      </c>
      <c r="H20650" t="s">
        <v>96576</v>
      </c>
      <c r="J20650" t="s">
        <v>57269</v>
      </c>
      <c r="K20650" s="2">
        <v>41370.480706018519</v>
      </c>
      <c r="L20650" s="3">
        <f t="shared" si="323"/>
        <v>41370</v>
      </c>
      <c r="M20650" t="s">
        <v>117</v>
      </c>
      <c r="N20650">
        <v>0</v>
      </c>
      <c r="O20650">
        <v>3</v>
      </c>
      <c r="Q20650" t="s">
        <v>57270</v>
      </c>
      <c r="R20650">
        <v>1</v>
      </c>
    </row>
    <row r="20651" spans="1:18" x14ac:dyDescent="0.15">
      <c r="A20651" s="1" t="s">
        <v>93688</v>
      </c>
      <c r="B20651" t="s">
        <v>93689</v>
      </c>
      <c r="C20651" t="s">
        <v>94</v>
      </c>
      <c r="D20651" t="s">
        <v>96710</v>
      </c>
      <c r="E20651">
        <v>117</v>
      </c>
      <c r="F20651">
        <v>244</v>
      </c>
      <c r="G20651">
        <v>849</v>
      </c>
      <c r="H20651" t="s">
        <v>96576</v>
      </c>
      <c r="J20651" t="s">
        <v>93690</v>
      </c>
      <c r="K20651" s="2">
        <v>41370.480717592596</v>
      </c>
      <c r="L20651" s="3">
        <f t="shared" si="323"/>
        <v>41370</v>
      </c>
      <c r="M20651" t="s">
        <v>360</v>
      </c>
      <c r="N20651">
        <v>0</v>
      </c>
      <c r="O20651">
        <v>5</v>
      </c>
      <c r="P20651" t="s">
        <v>93691</v>
      </c>
      <c r="Q20651" t="s">
        <v>93692</v>
      </c>
      <c r="R20651">
        <v>1</v>
      </c>
    </row>
    <row r="20652" spans="1:18" x14ac:dyDescent="0.15">
      <c r="A20652" s="1" t="s">
        <v>57263</v>
      </c>
      <c r="B20652" t="s">
        <v>57264</v>
      </c>
      <c r="C20652" t="s">
        <v>110</v>
      </c>
      <c r="D20652" t="s">
        <v>96652</v>
      </c>
      <c r="E20652">
        <v>1391</v>
      </c>
      <c r="F20652">
        <v>438</v>
      </c>
      <c r="G20652">
        <v>980</v>
      </c>
      <c r="H20652" t="s">
        <v>96578</v>
      </c>
      <c r="J20652" t="s">
        <v>57265</v>
      </c>
      <c r="K20652" s="2">
        <v>41370.480717592596</v>
      </c>
      <c r="L20652" s="3">
        <f t="shared" si="323"/>
        <v>41370</v>
      </c>
      <c r="M20652" t="s">
        <v>117</v>
      </c>
      <c r="N20652">
        <v>0</v>
      </c>
      <c r="O20652">
        <v>2</v>
      </c>
      <c r="Q20652" t="s">
        <v>57266</v>
      </c>
      <c r="R20652">
        <v>1</v>
      </c>
    </row>
    <row r="20653" spans="1:18" x14ac:dyDescent="0.15">
      <c r="A20653" s="1" t="s">
        <v>93693</v>
      </c>
      <c r="B20653" t="s">
        <v>93694</v>
      </c>
      <c r="C20653" t="s">
        <v>94</v>
      </c>
      <c r="D20653" t="s">
        <v>96664</v>
      </c>
      <c r="E20653">
        <v>3141</v>
      </c>
      <c r="F20653">
        <v>817</v>
      </c>
      <c r="G20653">
        <v>6380</v>
      </c>
      <c r="H20653" t="s">
        <v>96578</v>
      </c>
      <c r="J20653" t="s">
        <v>93695</v>
      </c>
      <c r="K20653" s="2">
        <v>41370.480717592596</v>
      </c>
      <c r="L20653" s="3">
        <f t="shared" si="323"/>
        <v>41370</v>
      </c>
      <c r="M20653" t="s">
        <v>158</v>
      </c>
      <c r="N20653">
        <v>2</v>
      </c>
      <c r="O20653">
        <v>0</v>
      </c>
      <c r="Q20653" t="s">
        <v>84247</v>
      </c>
      <c r="R20653">
        <v>1</v>
      </c>
    </row>
    <row r="20654" spans="1:18" x14ac:dyDescent="0.15">
      <c r="A20654" s="1" t="s">
        <v>57254</v>
      </c>
      <c r="B20654" t="s">
        <v>57255</v>
      </c>
      <c r="C20654" t="s">
        <v>190</v>
      </c>
      <c r="D20654" t="s">
        <v>96844</v>
      </c>
      <c r="E20654">
        <v>1351</v>
      </c>
      <c r="F20654">
        <v>347</v>
      </c>
      <c r="G20654">
        <v>1849</v>
      </c>
      <c r="H20654" t="s">
        <v>96576</v>
      </c>
      <c r="J20654" t="s">
        <v>57256</v>
      </c>
      <c r="K20654" s="2">
        <v>41370.480729166666</v>
      </c>
      <c r="L20654" s="3">
        <f t="shared" si="323"/>
        <v>41370</v>
      </c>
      <c r="M20654" t="s">
        <v>370</v>
      </c>
      <c r="N20654">
        <v>0</v>
      </c>
      <c r="O20654">
        <v>0</v>
      </c>
      <c r="P20654" t="s">
        <v>57257</v>
      </c>
      <c r="Q20654" t="s">
        <v>57258</v>
      </c>
      <c r="R20654">
        <v>1</v>
      </c>
    </row>
    <row r="20655" spans="1:18" x14ac:dyDescent="0.15">
      <c r="A20655" s="1" t="s">
        <v>57259</v>
      </c>
      <c r="B20655" t="s">
        <v>57260</v>
      </c>
      <c r="C20655" t="s">
        <v>27</v>
      </c>
      <c r="E20655">
        <v>2224</v>
      </c>
      <c r="F20655">
        <v>731</v>
      </c>
      <c r="G20655">
        <v>33699</v>
      </c>
      <c r="H20655" t="s">
        <v>96578</v>
      </c>
      <c r="J20655" t="s">
        <v>57261</v>
      </c>
      <c r="K20655" s="2">
        <v>41370.480740740742</v>
      </c>
      <c r="L20655" s="3">
        <f t="shared" si="323"/>
        <v>41370</v>
      </c>
      <c r="M20655" t="s">
        <v>84</v>
      </c>
      <c r="N20655">
        <v>4</v>
      </c>
      <c r="O20655">
        <v>0</v>
      </c>
      <c r="Q20655" t="s">
        <v>57262</v>
      </c>
      <c r="R20655">
        <v>1</v>
      </c>
    </row>
    <row r="20656" spans="1:18" x14ac:dyDescent="0.15">
      <c r="A20656" s="1" t="s">
        <v>76971</v>
      </c>
      <c r="B20656" t="s">
        <v>76972</v>
      </c>
      <c r="C20656" t="s">
        <v>94</v>
      </c>
      <c r="E20656">
        <v>415</v>
      </c>
      <c r="F20656">
        <v>494</v>
      </c>
      <c r="G20656">
        <v>11477</v>
      </c>
      <c r="H20656" t="s">
        <v>96578</v>
      </c>
      <c r="J20656" t="s">
        <v>93686</v>
      </c>
      <c r="K20656" s="2">
        <v>41370.480752314812</v>
      </c>
      <c r="L20656" s="3">
        <f t="shared" si="323"/>
        <v>41370</v>
      </c>
      <c r="M20656" t="s">
        <v>84</v>
      </c>
      <c r="N20656">
        <v>0</v>
      </c>
      <c r="O20656">
        <v>1</v>
      </c>
      <c r="Q20656" t="s">
        <v>93687</v>
      </c>
      <c r="R20656">
        <v>1</v>
      </c>
    </row>
    <row r="20657" spans="1:18" x14ac:dyDescent="0.15">
      <c r="A20657" s="1" t="s">
        <v>57250</v>
      </c>
      <c r="B20657" t="s">
        <v>57251</v>
      </c>
      <c r="C20657" t="s">
        <v>110</v>
      </c>
      <c r="D20657" t="s">
        <v>96612</v>
      </c>
      <c r="E20657">
        <v>175</v>
      </c>
      <c r="F20657">
        <v>303</v>
      </c>
      <c r="G20657">
        <v>2633</v>
      </c>
      <c r="H20657" t="s">
        <v>96576</v>
      </c>
      <c r="J20657" t="s">
        <v>57252</v>
      </c>
      <c r="K20657" s="2">
        <v>41370.480752314812</v>
      </c>
      <c r="L20657" s="3">
        <f t="shared" si="323"/>
        <v>41370</v>
      </c>
      <c r="M20657" t="s">
        <v>370</v>
      </c>
      <c r="N20657">
        <v>0</v>
      </c>
      <c r="O20657">
        <v>0</v>
      </c>
      <c r="Q20657" t="s">
        <v>57253</v>
      </c>
      <c r="R20657">
        <v>1</v>
      </c>
    </row>
    <row r="20658" spans="1:18" x14ac:dyDescent="0.15">
      <c r="A20658" s="1" t="s">
        <v>57245</v>
      </c>
      <c r="B20658" t="s">
        <v>57246</v>
      </c>
      <c r="C20658" t="s">
        <v>110</v>
      </c>
      <c r="D20658" t="s">
        <v>96586</v>
      </c>
      <c r="E20658">
        <v>150</v>
      </c>
      <c r="F20658">
        <v>410</v>
      </c>
      <c r="G20658">
        <v>158</v>
      </c>
      <c r="H20658" t="s">
        <v>96579</v>
      </c>
      <c r="I20658" t="s">
        <v>57247</v>
      </c>
      <c r="J20658" t="s">
        <v>57248</v>
      </c>
      <c r="K20658" s="2">
        <v>41370.480752314812</v>
      </c>
      <c r="L20658" s="3">
        <f t="shared" si="323"/>
        <v>41370</v>
      </c>
      <c r="M20658" t="s">
        <v>69</v>
      </c>
      <c r="N20658">
        <v>0</v>
      </c>
      <c r="O20658">
        <v>0</v>
      </c>
      <c r="Q20658" t="s">
        <v>57249</v>
      </c>
      <c r="R20658">
        <v>1</v>
      </c>
    </row>
    <row r="20659" spans="1:18" x14ac:dyDescent="0.15">
      <c r="A20659" s="1" t="s">
        <v>57238</v>
      </c>
      <c r="B20659" t="s">
        <v>57239</v>
      </c>
      <c r="C20659" t="s">
        <v>131</v>
      </c>
      <c r="D20659" t="s">
        <v>96666</v>
      </c>
      <c r="E20659">
        <v>547</v>
      </c>
      <c r="F20659">
        <v>348</v>
      </c>
      <c r="G20659">
        <v>3601</v>
      </c>
      <c r="H20659" t="s">
        <v>96578</v>
      </c>
      <c r="J20659" t="s">
        <v>57240</v>
      </c>
      <c r="K20659" s="2">
        <v>41370.480763888889</v>
      </c>
      <c r="L20659" s="3">
        <f t="shared" si="323"/>
        <v>41370</v>
      </c>
      <c r="M20659" t="s">
        <v>4227</v>
      </c>
      <c r="N20659">
        <v>0</v>
      </c>
      <c r="O20659">
        <v>7</v>
      </c>
      <c r="P20659" t="s">
        <v>57241</v>
      </c>
      <c r="Q20659" t="s">
        <v>57242</v>
      </c>
      <c r="R20659">
        <v>1</v>
      </c>
    </row>
    <row r="20660" spans="1:18" x14ac:dyDescent="0.15">
      <c r="A20660" s="1" t="s">
        <v>56689</v>
      </c>
      <c r="B20660" t="s">
        <v>56690</v>
      </c>
      <c r="C20660" t="s">
        <v>3837</v>
      </c>
      <c r="D20660" t="s">
        <v>96748</v>
      </c>
      <c r="E20660">
        <v>45</v>
      </c>
      <c r="F20660">
        <v>89</v>
      </c>
      <c r="G20660">
        <v>121</v>
      </c>
      <c r="H20660" t="s">
        <v>96576</v>
      </c>
      <c r="J20660" t="s">
        <v>57243</v>
      </c>
      <c r="K20660" s="2">
        <v>41370.480763888889</v>
      </c>
      <c r="L20660" s="3">
        <f t="shared" si="323"/>
        <v>41370</v>
      </c>
      <c r="M20660" t="s">
        <v>56</v>
      </c>
      <c r="N20660">
        <v>0</v>
      </c>
      <c r="O20660">
        <v>0</v>
      </c>
      <c r="Q20660" t="s">
        <v>57244</v>
      </c>
      <c r="R20660">
        <v>1</v>
      </c>
    </row>
    <row r="20661" spans="1:18" x14ac:dyDescent="0.15">
      <c r="A20661" s="1" t="s">
        <v>57234</v>
      </c>
      <c r="B20661" t="s">
        <v>57235</v>
      </c>
      <c r="C20661" t="s">
        <v>190</v>
      </c>
      <c r="D20661" t="s">
        <v>96850</v>
      </c>
      <c r="E20661">
        <v>131</v>
      </c>
      <c r="F20661">
        <v>316</v>
      </c>
      <c r="G20661">
        <v>635</v>
      </c>
      <c r="H20661" t="s">
        <v>96576</v>
      </c>
      <c r="J20661" t="s">
        <v>57236</v>
      </c>
      <c r="K20661" s="2">
        <v>41370.480787037035</v>
      </c>
      <c r="L20661" s="3">
        <f t="shared" si="323"/>
        <v>41370</v>
      </c>
      <c r="M20661" t="s">
        <v>84</v>
      </c>
      <c r="N20661">
        <v>0</v>
      </c>
      <c r="O20661">
        <v>6</v>
      </c>
      <c r="Q20661" t="s">
        <v>57237</v>
      </c>
      <c r="R20661">
        <v>1</v>
      </c>
    </row>
    <row r="20662" spans="1:18" x14ac:dyDescent="0.15">
      <c r="A20662" s="1" t="s">
        <v>24370</v>
      </c>
      <c r="B20662" t="s">
        <v>24371</v>
      </c>
      <c r="C20662" t="s">
        <v>344</v>
      </c>
      <c r="E20662">
        <v>10204</v>
      </c>
      <c r="F20662">
        <v>2</v>
      </c>
      <c r="G20662">
        <v>3770711</v>
      </c>
      <c r="H20662" t="s">
        <v>96584</v>
      </c>
      <c r="I20662" t="s">
        <v>24372</v>
      </c>
      <c r="J20662" t="s">
        <v>57232</v>
      </c>
      <c r="K20662" s="2">
        <v>41370.480798611112</v>
      </c>
      <c r="L20662" s="3">
        <f t="shared" si="323"/>
        <v>41370</v>
      </c>
      <c r="M20662" t="s">
        <v>24374</v>
      </c>
      <c r="N20662">
        <v>0</v>
      </c>
      <c r="O20662">
        <v>0</v>
      </c>
      <c r="Q20662" t="s">
        <v>57233</v>
      </c>
      <c r="R20662">
        <v>1</v>
      </c>
    </row>
    <row r="20663" spans="1:18" x14ac:dyDescent="0.15">
      <c r="A20663" s="1" t="s">
        <v>57217</v>
      </c>
      <c r="B20663" t="s">
        <v>57218</v>
      </c>
      <c r="C20663" t="s">
        <v>344</v>
      </c>
      <c r="D20663" t="s">
        <v>96620</v>
      </c>
      <c r="E20663">
        <v>13460</v>
      </c>
      <c r="F20663">
        <v>2000</v>
      </c>
      <c r="G20663">
        <v>12447</v>
      </c>
      <c r="H20663" t="s">
        <v>96575</v>
      </c>
      <c r="I20663" t="s">
        <v>57219</v>
      </c>
      <c r="J20663" t="s">
        <v>57220</v>
      </c>
      <c r="K20663" s="2">
        <v>41370.480810185189</v>
      </c>
      <c r="L20663" s="3">
        <f t="shared" si="323"/>
        <v>41370</v>
      </c>
      <c r="M20663" t="s">
        <v>5554</v>
      </c>
      <c r="N20663">
        <v>15</v>
      </c>
      <c r="O20663">
        <v>11</v>
      </c>
      <c r="P20663" t="s">
        <v>57221</v>
      </c>
      <c r="Q20663" t="s">
        <v>57222</v>
      </c>
      <c r="R20663">
        <v>1</v>
      </c>
    </row>
    <row r="20664" spans="1:18" x14ac:dyDescent="0.15">
      <c r="A20664" s="1" t="s">
        <v>57227</v>
      </c>
      <c r="B20664" t="s">
        <v>57228</v>
      </c>
      <c r="C20664" t="s">
        <v>2703</v>
      </c>
      <c r="D20664" t="s">
        <v>96722</v>
      </c>
      <c r="E20664">
        <v>1006</v>
      </c>
      <c r="F20664">
        <v>587</v>
      </c>
      <c r="G20664">
        <v>493</v>
      </c>
      <c r="H20664" t="s">
        <v>96578</v>
      </c>
      <c r="J20664" t="s">
        <v>57229</v>
      </c>
      <c r="K20664" s="2">
        <v>41370.480810185189</v>
      </c>
      <c r="L20664" s="3">
        <f t="shared" si="323"/>
        <v>41370</v>
      </c>
      <c r="M20664" t="s">
        <v>117</v>
      </c>
      <c r="N20664">
        <v>0</v>
      </c>
      <c r="O20664">
        <v>2</v>
      </c>
      <c r="P20664" t="s">
        <v>57230</v>
      </c>
      <c r="Q20664" t="s">
        <v>57231</v>
      </c>
      <c r="R20664">
        <v>1</v>
      </c>
    </row>
    <row r="20665" spans="1:18" x14ac:dyDescent="0.15">
      <c r="A20665" s="1" t="s">
        <v>57223</v>
      </c>
      <c r="B20665" t="s">
        <v>57224</v>
      </c>
      <c r="C20665" t="s">
        <v>131</v>
      </c>
      <c r="D20665" t="s">
        <v>96666</v>
      </c>
      <c r="E20665">
        <v>2254</v>
      </c>
      <c r="F20665">
        <v>1124</v>
      </c>
      <c r="G20665">
        <v>8004</v>
      </c>
      <c r="H20665" t="s">
        <v>96578</v>
      </c>
      <c r="J20665" t="s">
        <v>57225</v>
      </c>
      <c r="K20665" s="2">
        <v>41370.480821759258</v>
      </c>
      <c r="L20665" s="3">
        <f t="shared" si="323"/>
        <v>41370</v>
      </c>
      <c r="M20665" t="s">
        <v>63</v>
      </c>
      <c r="N20665">
        <v>0</v>
      </c>
      <c r="O20665">
        <v>0</v>
      </c>
      <c r="Q20665" t="s">
        <v>57226</v>
      </c>
      <c r="R20665">
        <v>1</v>
      </c>
    </row>
    <row r="20666" spans="1:18" x14ac:dyDescent="0.15">
      <c r="A20666" s="1" t="s">
        <v>57213</v>
      </c>
      <c r="B20666" t="s">
        <v>57214</v>
      </c>
      <c r="C20666" t="s">
        <v>11046</v>
      </c>
      <c r="D20666" t="s">
        <v>96598</v>
      </c>
      <c r="E20666">
        <v>1518</v>
      </c>
      <c r="F20666">
        <v>1171</v>
      </c>
      <c r="G20666">
        <v>1026</v>
      </c>
      <c r="H20666" t="s">
        <v>96576</v>
      </c>
      <c r="J20666" t="s">
        <v>57215</v>
      </c>
      <c r="K20666" s="2">
        <v>41370.480821759258</v>
      </c>
      <c r="L20666" s="3">
        <f t="shared" si="323"/>
        <v>41370</v>
      </c>
      <c r="M20666" t="s">
        <v>56</v>
      </c>
      <c r="N20666">
        <v>0</v>
      </c>
      <c r="O20666">
        <v>0</v>
      </c>
      <c r="Q20666" t="s">
        <v>57216</v>
      </c>
      <c r="R20666">
        <v>1</v>
      </c>
    </row>
    <row r="20667" spans="1:18" x14ac:dyDescent="0.15">
      <c r="A20667" s="1" t="s">
        <v>57203</v>
      </c>
      <c r="B20667" t="s">
        <v>57204</v>
      </c>
      <c r="C20667" t="s">
        <v>110</v>
      </c>
      <c r="D20667" t="s">
        <v>96640</v>
      </c>
      <c r="E20667">
        <v>724</v>
      </c>
      <c r="F20667">
        <v>380</v>
      </c>
      <c r="G20667">
        <v>1632</v>
      </c>
      <c r="H20667" t="s">
        <v>96578</v>
      </c>
      <c r="J20667" t="s">
        <v>57205</v>
      </c>
      <c r="K20667" s="2">
        <v>41370.480833333335</v>
      </c>
      <c r="L20667" s="3">
        <f t="shared" si="323"/>
        <v>41370</v>
      </c>
      <c r="M20667" t="s">
        <v>7742</v>
      </c>
      <c r="N20667">
        <v>0</v>
      </c>
      <c r="O20667">
        <v>2</v>
      </c>
      <c r="P20667" t="s">
        <v>57206</v>
      </c>
      <c r="Q20667" t="s">
        <v>57207</v>
      </c>
      <c r="R20667">
        <v>1</v>
      </c>
    </row>
    <row r="20668" spans="1:18" x14ac:dyDescent="0.15">
      <c r="A20668" s="1" t="s">
        <v>57208</v>
      </c>
      <c r="B20668" t="s">
        <v>57209</v>
      </c>
      <c r="C20668" t="s">
        <v>54180</v>
      </c>
      <c r="D20668" t="s">
        <v>97057</v>
      </c>
      <c r="E20668">
        <v>29</v>
      </c>
      <c r="F20668">
        <v>21</v>
      </c>
      <c r="G20668">
        <v>128</v>
      </c>
      <c r="H20668" t="s">
        <v>96576</v>
      </c>
      <c r="J20668" t="s">
        <v>57210</v>
      </c>
      <c r="K20668" s="2">
        <v>41370.480833333335</v>
      </c>
      <c r="L20668" s="3">
        <f t="shared" si="323"/>
        <v>41370</v>
      </c>
      <c r="M20668" t="s">
        <v>535</v>
      </c>
      <c r="N20668">
        <v>0</v>
      </c>
      <c r="O20668">
        <v>0</v>
      </c>
      <c r="P20668" t="s">
        <v>57211</v>
      </c>
      <c r="Q20668" t="s">
        <v>57212</v>
      </c>
      <c r="R20668">
        <v>1</v>
      </c>
    </row>
    <row r="20669" spans="1:18" x14ac:dyDescent="0.15">
      <c r="A20669" s="1" t="s">
        <v>93682</v>
      </c>
      <c r="B20669" t="s">
        <v>93683</v>
      </c>
      <c r="C20669" t="s">
        <v>110</v>
      </c>
      <c r="D20669" t="s">
        <v>96586</v>
      </c>
      <c r="E20669">
        <v>2850</v>
      </c>
      <c r="F20669">
        <v>582</v>
      </c>
      <c r="G20669">
        <v>7493</v>
      </c>
      <c r="H20669" t="s">
        <v>96578</v>
      </c>
      <c r="J20669" t="s">
        <v>93684</v>
      </c>
      <c r="K20669" s="2">
        <v>41370.480844907404</v>
      </c>
      <c r="L20669" s="3">
        <f t="shared" si="323"/>
        <v>41370</v>
      </c>
      <c r="M20669" t="s">
        <v>192</v>
      </c>
      <c r="N20669">
        <v>0</v>
      </c>
      <c r="O20669">
        <v>7</v>
      </c>
      <c r="Q20669" t="s">
        <v>93685</v>
      </c>
      <c r="R20669">
        <v>1</v>
      </c>
    </row>
    <row r="20670" spans="1:18" x14ac:dyDescent="0.15">
      <c r="A20670" s="1" t="s">
        <v>57198</v>
      </c>
      <c r="B20670" t="s">
        <v>57199</v>
      </c>
      <c r="C20670" t="s">
        <v>3085</v>
      </c>
      <c r="D20670" t="s">
        <v>96736</v>
      </c>
      <c r="E20670">
        <v>95</v>
      </c>
      <c r="F20670">
        <v>39</v>
      </c>
      <c r="G20670">
        <v>671</v>
      </c>
      <c r="H20670" t="s">
        <v>96579</v>
      </c>
      <c r="I20670" t="s">
        <v>57200</v>
      </c>
      <c r="J20670" t="s">
        <v>57201</v>
      </c>
      <c r="K20670" s="2">
        <v>41370.480844907404</v>
      </c>
      <c r="L20670" s="3">
        <f t="shared" si="323"/>
        <v>41370</v>
      </c>
      <c r="M20670" t="s">
        <v>69</v>
      </c>
      <c r="N20670">
        <v>0</v>
      </c>
      <c r="O20670">
        <v>0</v>
      </c>
      <c r="Q20670" t="s">
        <v>57202</v>
      </c>
      <c r="R20670">
        <v>1</v>
      </c>
    </row>
    <row r="20671" spans="1:18" x14ac:dyDescent="0.15">
      <c r="A20671" s="1" t="s">
        <v>93678</v>
      </c>
      <c r="B20671" t="s">
        <v>93679</v>
      </c>
      <c r="C20671" t="s">
        <v>2165</v>
      </c>
      <c r="D20671" t="s">
        <v>96761</v>
      </c>
      <c r="E20671">
        <v>164</v>
      </c>
      <c r="F20671">
        <v>165</v>
      </c>
      <c r="G20671">
        <v>213</v>
      </c>
      <c r="H20671" t="s">
        <v>96576</v>
      </c>
      <c r="J20671" t="s">
        <v>93680</v>
      </c>
      <c r="K20671" s="2">
        <v>41370.480856481481</v>
      </c>
      <c r="L20671" s="3">
        <f t="shared" si="323"/>
        <v>41370</v>
      </c>
      <c r="M20671" t="s">
        <v>27662</v>
      </c>
      <c r="N20671">
        <v>0</v>
      </c>
      <c r="O20671">
        <v>1</v>
      </c>
      <c r="Q20671" t="s">
        <v>93681</v>
      </c>
      <c r="R20671">
        <v>1</v>
      </c>
    </row>
    <row r="20672" spans="1:18" x14ac:dyDescent="0.15">
      <c r="A20672" s="1" t="s">
        <v>57193</v>
      </c>
      <c r="B20672" t="s">
        <v>57194</v>
      </c>
      <c r="C20672" t="s">
        <v>190</v>
      </c>
      <c r="D20672" t="s">
        <v>96643</v>
      </c>
      <c r="E20672">
        <v>418</v>
      </c>
      <c r="F20672">
        <v>104</v>
      </c>
      <c r="G20672">
        <v>245</v>
      </c>
      <c r="H20672" t="s">
        <v>96576</v>
      </c>
      <c r="J20672" t="s">
        <v>57195</v>
      </c>
      <c r="K20672" s="2">
        <v>41370.480879629627</v>
      </c>
      <c r="L20672" s="3">
        <f t="shared" si="323"/>
        <v>41370</v>
      </c>
      <c r="M20672" t="s">
        <v>117</v>
      </c>
      <c r="N20672">
        <v>0</v>
      </c>
      <c r="O20672">
        <v>2</v>
      </c>
      <c r="P20672" t="s">
        <v>57196</v>
      </c>
      <c r="Q20672" t="s">
        <v>57197</v>
      </c>
      <c r="R20672">
        <v>1</v>
      </c>
    </row>
    <row r="20673" spans="1:18" x14ac:dyDescent="0.15">
      <c r="A20673" s="1" t="s">
        <v>57184</v>
      </c>
      <c r="B20673" t="s">
        <v>57185</v>
      </c>
      <c r="C20673" t="s">
        <v>3837</v>
      </c>
      <c r="D20673" t="s">
        <v>96748</v>
      </c>
      <c r="E20673">
        <v>957</v>
      </c>
      <c r="F20673">
        <v>672</v>
      </c>
      <c r="G20673">
        <v>6035</v>
      </c>
      <c r="H20673" t="s">
        <v>96578</v>
      </c>
      <c r="J20673" t="s">
        <v>57186</v>
      </c>
      <c r="K20673" s="2">
        <v>41370.480879629627</v>
      </c>
      <c r="L20673" s="3">
        <f t="shared" si="323"/>
        <v>41370</v>
      </c>
      <c r="M20673" t="s">
        <v>23</v>
      </c>
      <c r="N20673">
        <v>0</v>
      </c>
      <c r="O20673">
        <v>0</v>
      </c>
      <c r="Q20673" t="s">
        <v>57187</v>
      </c>
      <c r="R20673">
        <v>1</v>
      </c>
    </row>
    <row r="20674" spans="1:18" x14ac:dyDescent="0.15">
      <c r="A20674" s="1" t="s">
        <v>57188</v>
      </c>
      <c r="B20674" t="s">
        <v>57189</v>
      </c>
      <c r="C20674" t="s">
        <v>27</v>
      </c>
      <c r="E20674">
        <v>435</v>
      </c>
      <c r="F20674">
        <v>947</v>
      </c>
      <c r="G20674">
        <v>10392</v>
      </c>
      <c r="H20674" t="s">
        <v>96576</v>
      </c>
      <c r="J20674" t="s">
        <v>57190</v>
      </c>
      <c r="K20674" s="2">
        <v>41370.480879629627</v>
      </c>
      <c r="L20674" s="3">
        <f t="shared" si="323"/>
        <v>41370</v>
      </c>
      <c r="M20674" t="s">
        <v>23</v>
      </c>
      <c r="N20674">
        <v>0</v>
      </c>
      <c r="O20674">
        <v>0</v>
      </c>
      <c r="P20674" t="s">
        <v>57191</v>
      </c>
      <c r="Q20674" t="s">
        <v>57192</v>
      </c>
      <c r="R20674">
        <v>1</v>
      </c>
    </row>
    <row r="20675" spans="1:18" x14ac:dyDescent="0.15">
      <c r="A20675" s="1" t="s">
        <v>57178</v>
      </c>
      <c r="B20675" t="s">
        <v>57179</v>
      </c>
      <c r="C20675" t="s">
        <v>2793</v>
      </c>
      <c r="D20675" t="s">
        <v>96645</v>
      </c>
      <c r="E20675">
        <v>956</v>
      </c>
      <c r="F20675">
        <v>1047</v>
      </c>
      <c r="G20675">
        <v>14372</v>
      </c>
      <c r="H20675" t="s">
        <v>96575</v>
      </c>
      <c r="I20675" t="s">
        <v>57180</v>
      </c>
      <c r="J20675" t="s">
        <v>57181</v>
      </c>
      <c r="K20675" s="2">
        <v>41370.480902777781</v>
      </c>
      <c r="L20675" s="3">
        <f t="shared" si="323"/>
        <v>41370</v>
      </c>
      <c r="M20675" t="s">
        <v>535</v>
      </c>
      <c r="N20675">
        <v>0</v>
      </c>
      <c r="O20675">
        <v>2</v>
      </c>
      <c r="P20675" t="s">
        <v>57182</v>
      </c>
      <c r="Q20675" t="s">
        <v>57183</v>
      </c>
      <c r="R20675">
        <v>1</v>
      </c>
    </row>
    <row r="20676" spans="1:18" x14ac:dyDescent="0.15">
      <c r="A20676" s="1" t="s">
        <v>72762</v>
      </c>
      <c r="B20676" t="s">
        <v>72763</v>
      </c>
      <c r="C20676" t="s">
        <v>853</v>
      </c>
      <c r="D20676" t="s">
        <v>96781</v>
      </c>
      <c r="E20676">
        <v>2141896</v>
      </c>
      <c r="F20676">
        <v>2000</v>
      </c>
      <c r="G20676">
        <v>28818</v>
      </c>
      <c r="H20676" t="s">
        <v>96577</v>
      </c>
      <c r="I20676" t="s">
        <v>72764</v>
      </c>
      <c r="J20676" t="s">
        <v>93675</v>
      </c>
      <c r="K20676" s="2">
        <v>41370.480902777781</v>
      </c>
      <c r="L20676" s="3">
        <f t="shared" si="323"/>
        <v>41370</v>
      </c>
      <c r="M20676" t="s">
        <v>69</v>
      </c>
      <c r="N20676">
        <v>3</v>
      </c>
      <c r="O20676">
        <v>1</v>
      </c>
      <c r="P20676" t="s">
        <v>93676</v>
      </c>
      <c r="Q20676" t="s">
        <v>93677</v>
      </c>
      <c r="R20676">
        <v>1</v>
      </c>
    </row>
    <row r="20677" spans="1:18" x14ac:dyDescent="0.15">
      <c r="A20677" s="1" t="s">
        <v>57166</v>
      </c>
      <c r="B20677" t="s">
        <v>57167</v>
      </c>
      <c r="C20677" t="s">
        <v>344</v>
      </c>
      <c r="D20677" t="s">
        <v>96683</v>
      </c>
      <c r="E20677">
        <v>201530</v>
      </c>
      <c r="F20677">
        <v>344</v>
      </c>
      <c r="G20677">
        <v>16327</v>
      </c>
      <c r="H20677" t="s">
        <v>96574</v>
      </c>
      <c r="I20677" t="s">
        <v>57168</v>
      </c>
      <c r="J20677" t="s">
        <v>57169</v>
      </c>
      <c r="K20677" s="2">
        <v>41370.480937499997</v>
      </c>
      <c r="L20677" s="3">
        <f t="shared" si="323"/>
        <v>41370</v>
      </c>
      <c r="M20677" t="s">
        <v>678</v>
      </c>
      <c r="N20677">
        <v>2</v>
      </c>
      <c r="O20677">
        <v>1</v>
      </c>
      <c r="P20677" t="s">
        <v>57170</v>
      </c>
      <c r="Q20677" t="s">
        <v>57171</v>
      </c>
      <c r="R20677">
        <v>1</v>
      </c>
    </row>
    <row r="20678" spans="1:18" x14ac:dyDescent="0.15">
      <c r="A20678" s="1" t="s">
        <v>57172</v>
      </c>
      <c r="B20678" t="s">
        <v>57173</v>
      </c>
      <c r="C20678" t="s">
        <v>110</v>
      </c>
      <c r="E20678">
        <v>32005</v>
      </c>
      <c r="F20678">
        <v>1171</v>
      </c>
      <c r="G20678">
        <v>6351</v>
      </c>
      <c r="H20678" t="s">
        <v>96579</v>
      </c>
      <c r="I20678" t="s">
        <v>57174</v>
      </c>
      <c r="J20678" t="s">
        <v>57175</v>
      </c>
      <c r="K20678" s="2">
        <v>41370.480937499997</v>
      </c>
      <c r="L20678" s="3">
        <f t="shared" si="323"/>
        <v>41370</v>
      </c>
      <c r="M20678" t="s">
        <v>360</v>
      </c>
      <c r="N20678">
        <v>0</v>
      </c>
      <c r="O20678">
        <v>0</v>
      </c>
      <c r="P20678" t="s">
        <v>57176</v>
      </c>
      <c r="Q20678" t="s">
        <v>57177</v>
      </c>
      <c r="R20678">
        <v>1</v>
      </c>
    </row>
    <row r="20679" spans="1:18" x14ac:dyDescent="0.15">
      <c r="A20679" s="1" t="s">
        <v>57156</v>
      </c>
      <c r="B20679" t="s">
        <v>57157</v>
      </c>
      <c r="C20679" t="s">
        <v>344</v>
      </c>
      <c r="D20679" t="s">
        <v>96671</v>
      </c>
      <c r="E20679">
        <v>182</v>
      </c>
      <c r="F20679">
        <v>191</v>
      </c>
      <c r="G20679">
        <v>1594</v>
      </c>
      <c r="H20679" t="s">
        <v>96578</v>
      </c>
      <c r="J20679" t="s">
        <v>57158</v>
      </c>
      <c r="K20679" s="2">
        <v>41370.48096064815</v>
      </c>
      <c r="L20679" s="3">
        <f t="shared" si="323"/>
        <v>41370</v>
      </c>
      <c r="M20679" t="s">
        <v>84</v>
      </c>
      <c r="N20679">
        <v>0</v>
      </c>
      <c r="O20679">
        <v>6</v>
      </c>
      <c r="Q20679" t="s">
        <v>57159</v>
      </c>
      <c r="R20679">
        <v>1</v>
      </c>
    </row>
    <row r="20680" spans="1:18" x14ac:dyDescent="0.15">
      <c r="A20680" s="1" t="s">
        <v>24370</v>
      </c>
      <c r="B20680" t="s">
        <v>24371</v>
      </c>
      <c r="C20680" t="s">
        <v>344</v>
      </c>
      <c r="E20680">
        <v>10204</v>
      </c>
      <c r="F20680">
        <v>2</v>
      </c>
      <c r="G20680">
        <v>3770711</v>
      </c>
      <c r="H20680" t="s">
        <v>96584</v>
      </c>
      <c r="I20680" t="s">
        <v>24372</v>
      </c>
      <c r="J20680" t="s">
        <v>57164</v>
      </c>
      <c r="K20680" s="2">
        <v>41370.48097222222</v>
      </c>
      <c r="L20680" s="3">
        <f t="shared" si="323"/>
        <v>41370</v>
      </c>
      <c r="M20680" t="s">
        <v>24374</v>
      </c>
      <c r="N20680">
        <v>0</v>
      </c>
      <c r="O20680">
        <v>0</v>
      </c>
      <c r="Q20680" t="s">
        <v>57165</v>
      </c>
      <c r="R20680">
        <v>1</v>
      </c>
    </row>
    <row r="20681" spans="1:18" x14ac:dyDescent="0.15">
      <c r="A20681" s="1" t="s">
        <v>57160</v>
      </c>
      <c r="B20681" t="s">
        <v>57161</v>
      </c>
      <c r="C20681" t="s">
        <v>110</v>
      </c>
      <c r="D20681" t="s">
        <v>96612</v>
      </c>
      <c r="E20681">
        <v>105</v>
      </c>
      <c r="F20681">
        <v>116</v>
      </c>
      <c r="G20681">
        <v>499</v>
      </c>
      <c r="H20681" t="s">
        <v>96576</v>
      </c>
      <c r="J20681" t="s">
        <v>57162</v>
      </c>
      <c r="K20681" s="2">
        <v>41370.48097222222</v>
      </c>
      <c r="L20681" s="3">
        <f t="shared" si="323"/>
        <v>41370</v>
      </c>
      <c r="M20681" t="s">
        <v>205</v>
      </c>
      <c r="N20681">
        <v>0</v>
      </c>
      <c r="O20681">
        <v>0</v>
      </c>
      <c r="Q20681" t="s">
        <v>57163</v>
      </c>
      <c r="R20681">
        <v>1</v>
      </c>
    </row>
    <row r="20682" spans="1:18" x14ac:dyDescent="0.15">
      <c r="A20682" s="1" t="s">
        <v>93671</v>
      </c>
      <c r="B20682" t="s">
        <v>93672</v>
      </c>
      <c r="C20682" t="s">
        <v>344</v>
      </c>
      <c r="E20682">
        <v>675</v>
      </c>
      <c r="F20682">
        <v>349</v>
      </c>
      <c r="G20682">
        <v>399</v>
      </c>
      <c r="H20682" t="s">
        <v>96578</v>
      </c>
      <c r="J20682" t="s">
        <v>93673</v>
      </c>
      <c r="K20682" s="2">
        <v>41370.480983796297</v>
      </c>
      <c r="L20682" s="3">
        <f t="shared" si="323"/>
        <v>41370</v>
      </c>
      <c r="M20682" t="s">
        <v>117</v>
      </c>
      <c r="N20682">
        <v>1</v>
      </c>
      <c r="O20682">
        <v>17</v>
      </c>
      <c r="Q20682" t="s">
        <v>93674</v>
      </c>
      <c r="R20682">
        <v>1</v>
      </c>
    </row>
    <row r="20683" spans="1:18" x14ac:dyDescent="0.15">
      <c r="A20683" s="1" t="s">
        <v>93667</v>
      </c>
      <c r="B20683" t="s">
        <v>93668</v>
      </c>
      <c r="C20683" t="s">
        <v>110</v>
      </c>
      <c r="E20683">
        <v>744</v>
      </c>
      <c r="F20683">
        <v>481</v>
      </c>
      <c r="G20683">
        <v>1576</v>
      </c>
      <c r="H20683" t="s">
        <v>96576</v>
      </c>
      <c r="J20683" t="s">
        <v>93669</v>
      </c>
      <c r="K20683" s="2">
        <v>41370.480983796297</v>
      </c>
      <c r="L20683" s="3">
        <f t="shared" si="323"/>
        <v>41370</v>
      </c>
      <c r="M20683" t="s">
        <v>494</v>
      </c>
      <c r="N20683">
        <v>0</v>
      </c>
      <c r="O20683">
        <v>14</v>
      </c>
      <c r="Q20683" t="s">
        <v>93670</v>
      </c>
      <c r="R20683">
        <v>1</v>
      </c>
    </row>
    <row r="20684" spans="1:18" x14ac:dyDescent="0.15">
      <c r="A20684" s="1" t="s">
        <v>57144</v>
      </c>
      <c r="B20684" t="s">
        <v>57145</v>
      </c>
      <c r="C20684" t="s">
        <v>190</v>
      </c>
      <c r="E20684">
        <v>10247</v>
      </c>
      <c r="F20684">
        <v>2001</v>
      </c>
      <c r="G20684">
        <v>4601</v>
      </c>
      <c r="H20684" t="s">
        <v>96579</v>
      </c>
      <c r="I20684" t="s">
        <v>57146</v>
      </c>
      <c r="J20684" t="s">
        <v>57147</v>
      </c>
      <c r="K20684" s="2">
        <v>41370.481006944443</v>
      </c>
      <c r="L20684" s="3">
        <f t="shared" si="323"/>
        <v>41370</v>
      </c>
      <c r="M20684" t="s">
        <v>84</v>
      </c>
      <c r="N20684">
        <v>0</v>
      </c>
      <c r="O20684">
        <v>0</v>
      </c>
      <c r="P20684" t="s">
        <v>57148</v>
      </c>
      <c r="Q20684" t="s">
        <v>57149</v>
      </c>
      <c r="R20684">
        <v>1</v>
      </c>
    </row>
    <row r="20685" spans="1:18" x14ac:dyDescent="0.15">
      <c r="A20685" s="1" t="s">
        <v>57150</v>
      </c>
      <c r="B20685" t="s">
        <v>57151</v>
      </c>
      <c r="C20685" t="s">
        <v>3479</v>
      </c>
      <c r="D20685" t="s">
        <v>96610</v>
      </c>
      <c r="E20685">
        <v>2454</v>
      </c>
      <c r="F20685">
        <v>163</v>
      </c>
      <c r="G20685">
        <v>5887</v>
      </c>
      <c r="H20685" t="s">
        <v>96574</v>
      </c>
      <c r="I20685" t="s">
        <v>57152</v>
      </c>
      <c r="J20685" t="s">
        <v>57153</v>
      </c>
      <c r="K20685" s="2">
        <v>41370.481006944443</v>
      </c>
      <c r="L20685" s="3">
        <f t="shared" si="323"/>
        <v>41370</v>
      </c>
      <c r="M20685" t="s">
        <v>84</v>
      </c>
      <c r="N20685">
        <v>0</v>
      </c>
      <c r="O20685">
        <v>0</v>
      </c>
      <c r="P20685" t="s">
        <v>57154</v>
      </c>
      <c r="Q20685" t="s">
        <v>57155</v>
      </c>
      <c r="R20685">
        <v>1</v>
      </c>
    </row>
    <row r="20686" spans="1:18" x14ac:dyDescent="0.15">
      <c r="A20686" s="1" t="s">
        <v>57134</v>
      </c>
      <c r="B20686" t="s">
        <v>57135</v>
      </c>
      <c r="C20686" t="s">
        <v>3366</v>
      </c>
      <c r="D20686" t="s">
        <v>96650</v>
      </c>
      <c r="E20686">
        <v>14077</v>
      </c>
      <c r="F20686">
        <v>1599</v>
      </c>
      <c r="G20686">
        <v>1570</v>
      </c>
      <c r="H20686" t="s">
        <v>96579</v>
      </c>
      <c r="I20686" t="s">
        <v>57136</v>
      </c>
      <c r="J20686" t="s">
        <v>57137</v>
      </c>
      <c r="K20686" s="2">
        <v>41370.481030092589</v>
      </c>
      <c r="L20686" s="3">
        <f t="shared" si="323"/>
        <v>41370</v>
      </c>
      <c r="M20686" t="s">
        <v>84</v>
      </c>
      <c r="N20686">
        <v>3</v>
      </c>
      <c r="O20686">
        <v>1</v>
      </c>
      <c r="P20686" t="s">
        <v>57138</v>
      </c>
      <c r="Q20686" t="s">
        <v>57139</v>
      </c>
      <c r="R20686">
        <v>1</v>
      </c>
    </row>
    <row r="20687" spans="1:18" x14ac:dyDescent="0.15">
      <c r="A20687" s="1" t="s">
        <v>57130</v>
      </c>
      <c r="B20687" t="s">
        <v>57131</v>
      </c>
      <c r="C20687" t="s">
        <v>2793</v>
      </c>
      <c r="D20687" t="s">
        <v>96606</v>
      </c>
      <c r="E20687">
        <v>1859</v>
      </c>
      <c r="F20687">
        <v>977</v>
      </c>
      <c r="G20687">
        <v>6051</v>
      </c>
      <c r="H20687" t="s">
        <v>96578</v>
      </c>
      <c r="J20687" t="s">
        <v>57132</v>
      </c>
      <c r="K20687" s="2">
        <v>41370.481030092589</v>
      </c>
      <c r="L20687" s="3">
        <f t="shared" si="323"/>
        <v>41370</v>
      </c>
      <c r="M20687" t="s">
        <v>169</v>
      </c>
      <c r="N20687">
        <v>0</v>
      </c>
      <c r="O20687">
        <v>0</v>
      </c>
      <c r="Q20687" t="s">
        <v>57133</v>
      </c>
      <c r="R20687">
        <v>1</v>
      </c>
    </row>
    <row r="20688" spans="1:18" x14ac:dyDescent="0.15">
      <c r="A20688" s="1" t="s">
        <v>57140</v>
      </c>
      <c r="B20688" t="s">
        <v>57141</v>
      </c>
      <c r="C20688" t="s">
        <v>94</v>
      </c>
      <c r="D20688" t="s">
        <v>96653</v>
      </c>
      <c r="E20688">
        <v>140</v>
      </c>
      <c r="F20688">
        <v>92</v>
      </c>
      <c r="G20688">
        <v>1046</v>
      </c>
      <c r="H20688" t="s">
        <v>96576</v>
      </c>
      <c r="J20688" t="s">
        <v>57142</v>
      </c>
      <c r="K20688" s="2">
        <v>41370.481030092589</v>
      </c>
      <c r="L20688" s="3">
        <f t="shared" si="323"/>
        <v>41370</v>
      </c>
      <c r="M20688" t="s">
        <v>1756</v>
      </c>
      <c r="N20688">
        <v>0</v>
      </c>
      <c r="O20688">
        <v>0</v>
      </c>
      <c r="Q20688" t="s">
        <v>57143</v>
      </c>
      <c r="R20688">
        <v>1</v>
      </c>
    </row>
    <row r="20689" spans="1:18" x14ac:dyDescent="0.15">
      <c r="A20689" s="1" t="s">
        <v>15117</v>
      </c>
      <c r="B20689" t="s">
        <v>15118</v>
      </c>
      <c r="C20689" t="s">
        <v>2165</v>
      </c>
      <c r="D20689" t="s">
        <v>96626</v>
      </c>
      <c r="E20689">
        <v>166</v>
      </c>
      <c r="F20689">
        <v>259</v>
      </c>
      <c r="G20689">
        <v>305</v>
      </c>
      <c r="H20689" t="s">
        <v>96576</v>
      </c>
      <c r="J20689" t="s">
        <v>57128</v>
      </c>
      <c r="K20689" s="2">
        <v>41370.481053240743</v>
      </c>
      <c r="L20689" s="3">
        <f t="shared" si="323"/>
        <v>41370</v>
      </c>
      <c r="M20689" t="s">
        <v>23</v>
      </c>
      <c r="N20689">
        <v>0</v>
      </c>
      <c r="O20689">
        <v>0</v>
      </c>
      <c r="Q20689" t="s">
        <v>57129</v>
      </c>
      <c r="R20689">
        <v>1</v>
      </c>
    </row>
    <row r="20690" spans="1:18" x14ac:dyDescent="0.15">
      <c r="A20690" s="1" t="s">
        <v>57118</v>
      </c>
      <c r="B20690" t="s">
        <v>57119</v>
      </c>
      <c r="C20690" t="s">
        <v>3085</v>
      </c>
      <c r="D20690" t="s">
        <v>96600</v>
      </c>
      <c r="E20690">
        <v>3272</v>
      </c>
      <c r="F20690">
        <v>866</v>
      </c>
      <c r="G20690">
        <v>4451</v>
      </c>
      <c r="H20690" t="s">
        <v>96579</v>
      </c>
      <c r="I20690" t="s">
        <v>57120</v>
      </c>
      <c r="J20690" t="s">
        <v>57121</v>
      </c>
      <c r="K20690" s="2">
        <v>41370.481064814812</v>
      </c>
      <c r="L20690" s="3">
        <f t="shared" si="323"/>
        <v>41370</v>
      </c>
      <c r="M20690" t="s">
        <v>205</v>
      </c>
      <c r="N20690">
        <v>0</v>
      </c>
      <c r="O20690">
        <v>0</v>
      </c>
      <c r="P20690" t="s">
        <v>57122</v>
      </c>
      <c r="Q20690" t="s">
        <v>57123</v>
      </c>
      <c r="R20690">
        <v>1</v>
      </c>
    </row>
    <row r="20691" spans="1:18" x14ac:dyDescent="0.15">
      <c r="A20691" s="1" t="s">
        <v>57124</v>
      </c>
      <c r="B20691" t="s">
        <v>57125</v>
      </c>
      <c r="C20691" t="s">
        <v>131</v>
      </c>
      <c r="D20691" t="s">
        <v>96666</v>
      </c>
      <c r="E20691">
        <v>273</v>
      </c>
      <c r="F20691">
        <v>249</v>
      </c>
      <c r="G20691">
        <v>1021</v>
      </c>
      <c r="H20691" t="s">
        <v>96576</v>
      </c>
      <c r="J20691" t="s">
        <v>57126</v>
      </c>
      <c r="K20691" s="2">
        <v>41370.481064814812</v>
      </c>
      <c r="L20691" s="3">
        <f t="shared" si="323"/>
        <v>41370</v>
      </c>
      <c r="M20691" t="s">
        <v>117</v>
      </c>
      <c r="N20691">
        <v>0</v>
      </c>
      <c r="O20691">
        <v>0</v>
      </c>
      <c r="Q20691" t="s">
        <v>57127</v>
      </c>
      <c r="R20691">
        <v>1</v>
      </c>
    </row>
    <row r="20692" spans="1:18" x14ac:dyDescent="0.15">
      <c r="A20692" s="1" t="s">
        <v>57113</v>
      </c>
      <c r="B20692" t="s">
        <v>57114</v>
      </c>
      <c r="C20692" t="s">
        <v>11046</v>
      </c>
      <c r="D20692" t="s">
        <v>96598</v>
      </c>
      <c r="E20692">
        <v>828</v>
      </c>
      <c r="F20692">
        <v>228</v>
      </c>
      <c r="G20692">
        <v>1229</v>
      </c>
      <c r="H20692" t="s">
        <v>96583</v>
      </c>
      <c r="I20692" t="s">
        <v>57115</v>
      </c>
      <c r="J20692" t="s">
        <v>57116</v>
      </c>
      <c r="K20692" s="2">
        <v>41370.481076388889</v>
      </c>
      <c r="L20692" s="3">
        <f t="shared" si="323"/>
        <v>41370</v>
      </c>
      <c r="M20692" t="s">
        <v>4422</v>
      </c>
      <c r="N20692">
        <v>0</v>
      </c>
      <c r="O20692">
        <v>0</v>
      </c>
      <c r="Q20692" t="s">
        <v>57117</v>
      </c>
      <c r="R20692">
        <v>1</v>
      </c>
    </row>
    <row r="20693" spans="1:18" x14ac:dyDescent="0.15">
      <c r="A20693" s="1" t="s">
        <v>57107</v>
      </c>
      <c r="B20693" t="s">
        <v>57108</v>
      </c>
      <c r="C20693" t="s">
        <v>9772</v>
      </c>
      <c r="D20693" t="s">
        <v>97009</v>
      </c>
      <c r="E20693">
        <v>55041</v>
      </c>
      <c r="F20693">
        <v>831</v>
      </c>
      <c r="G20693">
        <v>5557</v>
      </c>
      <c r="H20693" t="s">
        <v>96575</v>
      </c>
      <c r="I20693" t="s">
        <v>57109</v>
      </c>
      <c r="J20693" t="s">
        <v>57110</v>
      </c>
      <c r="K20693" s="2">
        <v>41370.481099537035</v>
      </c>
      <c r="L20693" s="3">
        <f t="shared" si="323"/>
        <v>41370</v>
      </c>
      <c r="M20693" t="s">
        <v>63</v>
      </c>
      <c r="N20693">
        <v>0</v>
      </c>
      <c r="O20693">
        <v>0</v>
      </c>
      <c r="P20693" t="s">
        <v>57111</v>
      </c>
      <c r="Q20693" t="s">
        <v>57112</v>
      </c>
      <c r="R20693">
        <v>1</v>
      </c>
    </row>
    <row r="20694" spans="1:18" x14ac:dyDescent="0.15">
      <c r="A20694" s="1" t="s">
        <v>93662</v>
      </c>
      <c r="B20694" t="s">
        <v>93663</v>
      </c>
      <c r="C20694" t="s">
        <v>94</v>
      </c>
      <c r="D20694" t="s">
        <v>96609</v>
      </c>
      <c r="E20694">
        <v>201</v>
      </c>
      <c r="F20694">
        <v>145</v>
      </c>
      <c r="G20694">
        <v>2826</v>
      </c>
      <c r="H20694" t="s">
        <v>96578</v>
      </c>
      <c r="J20694" t="s">
        <v>93664</v>
      </c>
      <c r="K20694" s="2">
        <v>41370.481111111112</v>
      </c>
      <c r="L20694" s="3">
        <f t="shared" si="323"/>
        <v>41370</v>
      </c>
      <c r="M20694" t="s">
        <v>370</v>
      </c>
      <c r="N20694">
        <v>0</v>
      </c>
      <c r="O20694">
        <v>10</v>
      </c>
      <c r="P20694" t="s">
        <v>93665</v>
      </c>
      <c r="Q20694" t="s">
        <v>93666</v>
      </c>
      <c r="R20694">
        <v>1</v>
      </c>
    </row>
    <row r="20695" spans="1:18" x14ac:dyDescent="0.15">
      <c r="A20695" s="1" t="s">
        <v>57103</v>
      </c>
      <c r="B20695" t="s">
        <v>57104</v>
      </c>
      <c r="C20695" t="s">
        <v>131</v>
      </c>
      <c r="D20695" t="s">
        <v>96656</v>
      </c>
      <c r="E20695">
        <v>1177</v>
      </c>
      <c r="F20695">
        <v>816</v>
      </c>
      <c r="G20695">
        <v>12284</v>
      </c>
      <c r="H20695" t="s">
        <v>96578</v>
      </c>
      <c r="J20695" t="s">
        <v>57105</v>
      </c>
      <c r="K20695" s="2">
        <v>41370.481122685182</v>
      </c>
      <c r="L20695" s="3">
        <f t="shared" si="323"/>
        <v>41370</v>
      </c>
      <c r="M20695" t="s">
        <v>84</v>
      </c>
      <c r="N20695">
        <v>0</v>
      </c>
      <c r="O20695">
        <v>0</v>
      </c>
      <c r="Q20695" t="s">
        <v>57106</v>
      </c>
      <c r="R20695">
        <v>1</v>
      </c>
    </row>
    <row r="20696" spans="1:18" x14ac:dyDescent="0.15">
      <c r="A20696" s="1" t="s">
        <v>57097</v>
      </c>
      <c r="B20696" t="s">
        <v>57098</v>
      </c>
      <c r="C20696" t="s">
        <v>2793</v>
      </c>
      <c r="D20696" t="s">
        <v>96969</v>
      </c>
      <c r="E20696">
        <v>629</v>
      </c>
      <c r="F20696">
        <v>87</v>
      </c>
      <c r="G20696">
        <v>2900</v>
      </c>
      <c r="H20696" t="s">
        <v>96576</v>
      </c>
      <c r="J20696" t="s">
        <v>57099</v>
      </c>
      <c r="K20696" s="2">
        <v>41370.481134259258</v>
      </c>
      <c r="L20696" s="3">
        <f t="shared" si="323"/>
        <v>41370</v>
      </c>
      <c r="M20696" t="s">
        <v>246</v>
      </c>
      <c r="N20696">
        <v>1</v>
      </c>
      <c r="O20696">
        <v>0</v>
      </c>
      <c r="Q20696" t="s">
        <v>57100</v>
      </c>
      <c r="R20696">
        <v>1</v>
      </c>
    </row>
    <row r="20697" spans="1:18" x14ac:dyDescent="0.15">
      <c r="A20697" s="1" t="s">
        <v>57093</v>
      </c>
      <c r="B20697" t="s">
        <v>57094</v>
      </c>
      <c r="C20697" t="s">
        <v>2543</v>
      </c>
      <c r="D20697" t="s">
        <v>96776</v>
      </c>
      <c r="E20697">
        <v>3593</v>
      </c>
      <c r="F20697">
        <v>2000</v>
      </c>
      <c r="G20697">
        <v>4471</v>
      </c>
      <c r="H20697" t="s">
        <v>96578</v>
      </c>
      <c r="J20697" t="s">
        <v>57095</v>
      </c>
      <c r="K20697" s="2">
        <v>41370.481134259258</v>
      </c>
      <c r="L20697" s="3">
        <f t="shared" si="323"/>
        <v>41370</v>
      </c>
      <c r="M20697" t="s">
        <v>1286</v>
      </c>
      <c r="N20697">
        <v>0</v>
      </c>
      <c r="O20697">
        <v>0</v>
      </c>
      <c r="Q20697" t="s">
        <v>57096</v>
      </c>
      <c r="R20697">
        <v>1</v>
      </c>
    </row>
    <row r="20698" spans="1:18" x14ac:dyDescent="0.15">
      <c r="A20698" s="1" t="s">
        <v>57077</v>
      </c>
      <c r="B20698" t="s">
        <v>57078</v>
      </c>
      <c r="C20698" t="s">
        <v>94</v>
      </c>
      <c r="D20698" t="s">
        <v>96619</v>
      </c>
      <c r="E20698">
        <v>25</v>
      </c>
      <c r="F20698">
        <v>24</v>
      </c>
      <c r="G20698">
        <v>12</v>
      </c>
      <c r="H20698" t="s">
        <v>96576</v>
      </c>
      <c r="J20698" t="s">
        <v>57079</v>
      </c>
      <c r="K20698" s="2">
        <v>41370.481145833335</v>
      </c>
      <c r="L20698" s="3">
        <f t="shared" si="323"/>
        <v>41370</v>
      </c>
      <c r="M20698" t="s">
        <v>4422</v>
      </c>
      <c r="N20698">
        <v>10</v>
      </c>
      <c r="O20698">
        <v>10</v>
      </c>
      <c r="Q20698" t="s">
        <v>57080</v>
      </c>
      <c r="R20698">
        <v>1</v>
      </c>
    </row>
    <row r="20699" spans="1:18" x14ac:dyDescent="0.15">
      <c r="A20699" s="1" t="s">
        <v>57084</v>
      </c>
      <c r="B20699" t="s">
        <v>57085</v>
      </c>
      <c r="C20699" t="s">
        <v>190</v>
      </c>
      <c r="D20699" t="s">
        <v>96643</v>
      </c>
      <c r="E20699">
        <v>4795</v>
      </c>
      <c r="F20699">
        <v>307</v>
      </c>
      <c r="G20699">
        <v>959</v>
      </c>
      <c r="H20699" t="s">
        <v>96583</v>
      </c>
      <c r="I20699" t="s">
        <v>57086</v>
      </c>
      <c r="J20699" t="s">
        <v>57087</v>
      </c>
      <c r="K20699" s="2">
        <v>41370.481145833335</v>
      </c>
      <c r="L20699" s="3">
        <f t="shared" ref="L20699:L20762" si="324">INT(K20699)</f>
        <v>41370</v>
      </c>
      <c r="M20699" t="s">
        <v>3148</v>
      </c>
      <c r="N20699">
        <v>2</v>
      </c>
      <c r="O20699">
        <v>1</v>
      </c>
      <c r="Q20699" t="s">
        <v>57088</v>
      </c>
      <c r="R20699">
        <v>1</v>
      </c>
    </row>
    <row r="20700" spans="1:18" x14ac:dyDescent="0.15">
      <c r="A20700" s="1" t="s">
        <v>57081</v>
      </c>
      <c r="B20700" t="s">
        <v>57082</v>
      </c>
      <c r="C20700" t="s">
        <v>110</v>
      </c>
      <c r="D20700" t="s">
        <v>96586</v>
      </c>
      <c r="E20700">
        <v>135</v>
      </c>
      <c r="F20700">
        <v>201</v>
      </c>
      <c r="G20700">
        <v>560</v>
      </c>
      <c r="H20700" t="s">
        <v>96576</v>
      </c>
      <c r="J20700" t="s">
        <v>57083</v>
      </c>
      <c r="K20700" s="2">
        <v>41370.481145833335</v>
      </c>
      <c r="L20700" s="3">
        <f t="shared" si="324"/>
        <v>41370</v>
      </c>
      <c r="M20700" t="s">
        <v>50360</v>
      </c>
      <c r="N20700">
        <v>1</v>
      </c>
      <c r="O20700">
        <v>0</v>
      </c>
      <c r="Q20700" t="s">
        <v>50361</v>
      </c>
      <c r="R20700">
        <v>1</v>
      </c>
    </row>
    <row r="20701" spans="1:18" x14ac:dyDescent="0.15">
      <c r="A20701" s="1" t="s">
        <v>24370</v>
      </c>
      <c r="B20701" t="s">
        <v>24371</v>
      </c>
      <c r="C20701" t="s">
        <v>344</v>
      </c>
      <c r="E20701">
        <v>10204</v>
      </c>
      <c r="F20701">
        <v>2</v>
      </c>
      <c r="G20701">
        <v>3770711</v>
      </c>
      <c r="H20701" t="s">
        <v>96584</v>
      </c>
      <c r="I20701" t="s">
        <v>24372</v>
      </c>
      <c r="J20701" t="s">
        <v>57101</v>
      </c>
      <c r="K20701" s="2">
        <v>41370.481145833335</v>
      </c>
      <c r="L20701" s="3">
        <f t="shared" si="324"/>
        <v>41370</v>
      </c>
      <c r="M20701" t="s">
        <v>24374</v>
      </c>
      <c r="N20701">
        <v>0</v>
      </c>
      <c r="O20701">
        <v>0</v>
      </c>
      <c r="Q20701" t="s">
        <v>57102</v>
      </c>
      <c r="R20701">
        <v>1</v>
      </c>
    </row>
    <row r="20702" spans="1:18" x14ac:dyDescent="0.15">
      <c r="A20702" s="1" t="s">
        <v>57069</v>
      </c>
      <c r="B20702" t="s">
        <v>57070</v>
      </c>
      <c r="C20702" t="s">
        <v>3332</v>
      </c>
      <c r="D20702" t="s">
        <v>96604</v>
      </c>
      <c r="E20702">
        <v>117</v>
      </c>
      <c r="F20702">
        <v>162</v>
      </c>
      <c r="G20702">
        <v>801</v>
      </c>
      <c r="H20702" t="s">
        <v>96576</v>
      </c>
      <c r="J20702" t="s">
        <v>57071</v>
      </c>
      <c r="K20702" s="2">
        <v>41370.481145833335</v>
      </c>
      <c r="L20702" s="3">
        <f t="shared" si="324"/>
        <v>41370</v>
      </c>
      <c r="M20702" t="s">
        <v>69</v>
      </c>
      <c r="N20702">
        <v>0</v>
      </c>
      <c r="O20702">
        <v>0</v>
      </c>
      <c r="Q20702" t="s">
        <v>57072</v>
      </c>
      <c r="R20702">
        <v>1</v>
      </c>
    </row>
    <row r="20703" spans="1:18" x14ac:dyDescent="0.15">
      <c r="A20703" s="1" t="s">
        <v>57073</v>
      </c>
      <c r="B20703" t="s">
        <v>57074</v>
      </c>
      <c r="C20703" t="s">
        <v>94</v>
      </c>
      <c r="D20703" t="s">
        <v>96664</v>
      </c>
      <c r="E20703">
        <v>2236</v>
      </c>
      <c r="F20703">
        <v>100</v>
      </c>
      <c r="G20703">
        <v>9505</v>
      </c>
      <c r="H20703" t="s">
        <v>96578</v>
      </c>
      <c r="J20703" t="s">
        <v>57075</v>
      </c>
      <c r="K20703" s="2">
        <v>41370.481157407405</v>
      </c>
      <c r="L20703" s="3">
        <f t="shared" si="324"/>
        <v>41370</v>
      </c>
      <c r="M20703" t="s">
        <v>117</v>
      </c>
      <c r="N20703">
        <v>2</v>
      </c>
      <c r="O20703">
        <v>0</v>
      </c>
      <c r="Q20703" t="s">
        <v>57076</v>
      </c>
      <c r="R20703">
        <v>1</v>
      </c>
    </row>
    <row r="20704" spans="1:18" x14ac:dyDescent="0.15">
      <c r="A20704" s="1" t="s">
        <v>57089</v>
      </c>
      <c r="B20704" t="s">
        <v>57090</v>
      </c>
      <c r="C20704" t="s">
        <v>131</v>
      </c>
      <c r="D20704" t="s">
        <v>96770</v>
      </c>
      <c r="E20704">
        <v>189</v>
      </c>
      <c r="F20704">
        <v>137</v>
      </c>
      <c r="G20704">
        <v>350</v>
      </c>
      <c r="H20704" t="s">
        <v>96576</v>
      </c>
      <c r="J20704" t="s">
        <v>57091</v>
      </c>
      <c r="K20704" s="2">
        <v>41370.481157407405</v>
      </c>
      <c r="L20704" s="3">
        <f t="shared" si="324"/>
        <v>41370</v>
      </c>
      <c r="M20704" t="s">
        <v>117</v>
      </c>
      <c r="N20704">
        <v>0</v>
      </c>
      <c r="O20704">
        <v>0</v>
      </c>
      <c r="Q20704" t="s">
        <v>57092</v>
      </c>
      <c r="R20704">
        <v>1</v>
      </c>
    </row>
    <row r="20705" spans="1:18" x14ac:dyDescent="0.15">
      <c r="A20705" s="1" t="s">
        <v>57064</v>
      </c>
      <c r="B20705" t="s">
        <v>57065</v>
      </c>
      <c r="C20705" t="s">
        <v>11046</v>
      </c>
      <c r="D20705" t="s">
        <v>96598</v>
      </c>
      <c r="E20705">
        <v>122</v>
      </c>
      <c r="F20705">
        <v>68</v>
      </c>
      <c r="G20705">
        <v>392</v>
      </c>
      <c r="H20705" t="s">
        <v>96576</v>
      </c>
      <c r="J20705" t="s">
        <v>57066</v>
      </c>
      <c r="K20705" s="2">
        <v>41370.481180555558</v>
      </c>
      <c r="L20705" s="3">
        <f t="shared" si="324"/>
        <v>41370</v>
      </c>
      <c r="M20705" t="s">
        <v>370</v>
      </c>
      <c r="N20705">
        <v>0</v>
      </c>
      <c r="O20705">
        <v>3</v>
      </c>
      <c r="P20705" t="s">
        <v>57067</v>
      </c>
      <c r="Q20705" t="s">
        <v>57068</v>
      </c>
      <c r="R20705">
        <v>1</v>
      </c>
    </row>
    <row r="20706" spans="1:18" x14ac:dyDescent="0.15">
      <c r="A20706" s="1" t="s">
        <v>57061</v>
      </c>
      <c r="B20706" t="s">
        <v>57062</v>
      </c>
      <c r="C20706" t="s">
        <v>131</v>
      </c>
      <c r="D20706" t="s">
        <v>96656</v>
      </c>
      <c r="E20706">
        <v>1251</v>
      </c>
      <c r="F20706">
        <v>561</v>
      </c>
      <c r="G20706">
        <v>3590</v>
      </c>
      <c r="H20706" t="s">
        <v>96578</v>
      </c>
      <c r="J20706" t="s">
        <v>57063</v>
      </c>
      <c r="K20706" s="2">
        <v>41370.481180555558</v>
      </c>
      <c r="L20706" s="3">
        <f t="shared" si="324"/>
        <v>41370</v>
      </c>
      <c r="M20706" t="s">
        <v>246</v>
      </c>
      <c r="N20706">
        <v>0</v>
      </c>
      <c r="O20706">
        <v>0</v>
      </c>
      <c r="Q20706" t="s">
        <v>56637</v>
      </c>
      <c r="R20706">
        <v>1</v>
      </c>
    </row>
    <row r="20707" spans="1:18" x14ac:dyDescent="0.15">
      <c r="A20707" s="1" t="s">
        <v>93650</v>
      </c>
      <c r="B20707" t="s">
        <v>93651</v>
      </c>
      <c r="C20707" t="s">
        <v>131</v>
      </c>
      <c r="D20707" t="s">
        <v>96770</v>
      </c>
      <c r="E20707">
        <v>1632</v>
      </c>
      <c r="F20707">
        <v>2000</v>
      </c>
      <c r="G20707">
        <v>3307</v>
      </c>
      <c r="H20707" t="s">
        <v>96576</v>
      </c>
      <c r="J20707" t="s">
        <v>93652</v>
      </c>
      <c r="K20707" s="2">
        <v>41370.481192129628</v>
      </c>
      <c r="L20707" s="3">
        <f t="shared" si="324"/>
        <v>41370</v>
      </c>
      <c r="M20707" t="s">
        <v>370</v>
      </c>
      <c r="N20707">
        <v>0</v>
      </c>
      <c r="O20707">
        <v>0</v>
      </c>
      <c r="Q20707" t="s">
        <v>93653</v>
      </c>
      <c r="R20707">
        <v>1</v>
      </c>
    </row>
    <row r="20708" spans="1:18" x14ac:dyDescent="0.15">
      <c r="A20708" s="1" t="s">
        <v>93654</v>
      </c>
      <c r="B20708" t="s">
        <v>93655</v>
      </c>
      <c r="C20708" t="s">
        <v>27</v>
      </c>
      <c r="E20708">
        <v>1047</v>
      </c>
      <c r="F20708">
        <v>98</v>
      </c>
      <c r="G20708">
        <v>5356</v>
      </c>
      <c r="H20708" t="s">
        <v>96576</v>
      </c>
      <c r="J20708" t="s">
        <v>93656</v>
      </c>
      <c r="K20708" s="2">
        <v>41370.481192129628</v>
      </c>
      <c r="L20708" s="3">
        <f t="shared" si="324"/>
        <v>41370</v>
      </c>
      <c r="M20708" t="s">
        <v>84</v>
      </c>
      <c r="N20708">
        <v>0</v>
      </c>
      <c r="O20708">
        <v>0</v>
      </c>
      <c r="Q20708" t="s">
        <v>93657</v>
      </c>
      <c r="R20708">
        <v>1</v>
      </c>
    </row>
    <row r="20709" spans="1:18" x14ac:dyDescent="0.15">
      <c r="A20709" s="1" t="s">
        <v>46189</v>
      </c>
      <c r="B20709" t="s">
        <v>46190</v>
      </c>
      <c r="C20709" t="s">
        <v>110</v>
      </c>
      <c r="D20709" t="s">
        <v>96586</v>
      </c>
      <c r="E20709">
        <v>726</v>
      </c>
      <c r="F20709">
        <v>1151</v>
      </c>
      <c r="G20709">
        <v>2146</v>
      </c>
      <c r="H20709" t="s">
        <v>96578</v>
      </c>
      <c r="J20709" t="s">
        <v>57058</v>
      </c>
      <c r="K20709" s="2">
        <v>41370.481203703705</v>
      </c>
      <c r="L20709" s="3">
        <f t="shared" si="324"/>
        <v>41370</v>
      </c>
      <c r="M20709" t="s">
        <v>246</v>
      </c>
      <c r="N20709">
        <v>0</v>
      </c>
      <c r="O20709">
        <v>0</v>
      </c>
      <c r="P20709" t="s">
        <v>57059</v>
      </c>
      <c r="Q20709" t="s">
        <v>57060</v>
      </c>
      <c r="R20709">
        <v>1</v>
      </c>
    </row>
    <row r="20710" spans="1:18" x14ac:dyDescent="0.15">
      <c r="A20710" s="1" t="s">
        <v>93658</v>
      </c>
      <c r="B20710" t="s">
        <v>93659</v>
      </c>
      <c r="C20710" t="s">
        <v>27</v>
      </c>
      <c r="E20710">
        <v>20</v>
      </c>
      <c r="F20710">
        <v>37</v>
      </c>
      <c r="G20710">
        <v>7</v>
      </c>
      <c r="H20710" t="s">
        <v>96576</v>
      </c>
      <c r="J20710" t="s">
        <v>93660</v>
      </c>
      <c r="K20710" s="2">
        <v>41370.481203703705</v>
      </c>
      <c r="L20710" s="3">
        <f t="shared" si="324"/>
        <v>41370</v>
      </c>
      <c r="M20710" t="s">
        <v>4264</v>
      </c>
      <c r="N20710">
        <v>0</v>
      </c>
      <c r="O20710">
        <v>0</v>
      </c>
      <c r="Q20710" t="s">
        <v>93661</v>
      </c>
      <c r="R20710">
        <v>1</v>
      </c>
    </row>
    <row r="20711" spans="1:18" x14ac:dyDescent="0.15">
      <c r="A20711" s="1" t="s">
        <v>57046</v>
      </c>
      <c r="B20711" t="s">
        <v>57047</v>
      </c>
      <c r="C20711" t="s">
        <v>2703</v>
      </c>
      <c r="D20711" t="s">
        <v>96722</v>
      </c>
      <c r="E20711">
        <v>263</v>
      </c>
      <c r="F20711">
        <v>245</v>
      </c>
      <c r="G20711">
        <v>629</v>
      </c>
      <c r="H20711" t="s">
        <v>96576</v>
      </c>
      <c r="J20711" t="s">
        <v>57048</v>
      </c>
      <c r="K20711" s="2">
        <v>41370.481215277781</v>
      </c>
      <c r="L20711" s="3">
        <f t="shared" si="324"/>
        <v>41370</v>
      </c>
      <c r="M20711" t="s">
        <v>117</v>
      </c>
      <c r="N20711">
        <v>1</v>
      </c>
      <c r="O20711">
        <v>11</v>
      </c>
      <c r="Q20711" t="s">
        <v>57049</v>
      </c>
      <c r="R20711">
        <v>1</v>
      </c>
    </row>
    <row r="20712" spans="1:18" x14ac:dyDescent="0.15">
      <c r="A20712" s="1" t="s">
        <v>57050</v>
      </c>
      <c r="B20712" t="s">
        <v>57051</v>
      </c>
      <c r="C20712" t="s">
        <v>131</v>
      </c>
      <c r="D20712" t="s">
        <v>96656</v>
      </c>
      <c r="E20712">
        <v>155</v>
      </c>
      <c r="F20712">
        <v>65</v>
      </c>
      <c r="G20712">
        <v>753</v>
      </c>
      <c r="H20712" t="s">
        <v>96576</v>
      </c>
      <c r="J20712" t="s">
        <v>57052</v>
      </c>
      <c r="K20712" s="2">
        <v>41370.481215277781</v>
      </c>
      <c r="L20712" s="3">
        <f t="shared" si="324"/>
        <v>41370</v>
      </c>
      <c r="M20712" t="s">
        <v>117</v>
      </c>
      <c r="N20712">
        <v>3</v>
      </c>
      <c r="O20712">
        <v>3</v>
      </c>
      <c r="Q20712" t="s">
        <v>57053</v>
      </c>
      <c r="R20712">
        <v>1</v>
      </c>
    </row>
    <row r="20713" spans="1:18" x14ac:dyDescent="0.15">
      <c r="A20713" s="1" t="s">
        <v>57054</v>
      </c>
      <c r="B20713" t="s">
        <v>57055</v>
      </c>
      <c r="C20713" t="s">
        <v>1237</v>
      </c>
      <c r="D20713" t="s">
        <v>96737</v>
      </c>
      <c r="E20713">
        <v>198</v>
      </c>
      <c r="F20713">
        <v>537</v>
      </c>
      <c r="G20713">
        <v>220</v>
      </c>
      <c r="H20713" t="s">
        <v>96578</v>
      </c>
      <c r="J20713" t="s">
        <v>57056</v>
      </c>
      <c r="K20713" s="2">
        <v>41370.481215277781</v>
      </c>
      <c r="L20713" s="3">
        <f t="shared" si="324"/>
        <v>41370</v>
      </c>
      <c r="M20713" t="s">
        <v>84</v>
      </c>
      <c r="N20713">
        <v>0</v>
      </c>
      <c r="O20713">
        <v>1</v>
      </c>
      <c r="Q20713" t="s">
        <v>57057</v>
      </c>
      <c r="R20713">
        <v>1</v>
      </c>
    </row>
    <row r="20714" spans="1:18" x14ac:dyDescent="0.15">
      <c r="A20714" s="1" t="s">
        <v>93646</v>
      </c>
      <c r="B20714" t="s">
        <v>93647</v>
      </c>
      <c r="C20714" t="s">
        <v>54180</v>
      </c>
      <c r="D20714" t="s">
        <v>96905</v>
      </c>
      <c r="E20714">
        <v>63</v>
      </c>
      <c r="F20714">
        <v>49</v>
      </c>
      <c r="G20714">
        <v>34</v>
      </c>
      <c r="H20714" t="s">
        <v>96576</v>
      </c>
      <c r="J20714" t="s">
        <v>93648</v>
      </c>
      <c r="K20714" s="2">
        <v>41370.481215277781</v>
      </c>
      <c r="L20714" s="3">
        <f t="shared" si="324"/>
        <v>41370</v>
      </c>
      <c r="M20714" t="s">
        <v>84</v>
      </c>
      <c r="N20714">
        <v>0</v>
      </c>
      <c r="O20714">
        <v>0</v>
      </c>
      <c r="Q20714" t="s">
        <v>93649</v>
      </c>
      <c r="R20714">
        <v>1</v>
      </c>
    </row>
    <row r="20715" spans="1:18" x14ac:dyDescent="0.15">
      <c r="A20715" s="1" t="s">
        <v>93641</v>
      </c>
      <c r="B20715" t="s">
        <v>93642</v>
      </c>
      <c r="C20715" t="s">
        <v>131</v>
      </c>
      <c r="D20715" t="s">
        <v>96656</v>
      </c>
      <c r="E20715">
        <v>383</v>
      </c>
      <c r="F20715">
        <v>139</v>
      </c>
      <c r="G20715">
        <v>1538</v>
      </c>
      <c r="H20715" t="s">
        <v>96576</v>
      </c>
      <c r="J20715" t="s">
        <v>93643</v>
      </c>
      <c r="K20715" s="2">
        <v>41370.481226851851</v>
      </c>
      <c r="L20715" s="3">
        <f t="shared" si="324"/>
        <v>41370</v>
      </c>
      <c r="M20715" t="s">
        <v>3357</v>
      </c>
      <c r="N20715">
        <v>0</v>
      </c>
      <c r="O20715">
        <v>1</v>
      </c>
      <c r="P20715" t="s">
        <v>93644</v>
      </c>
      <c r="Q20715" t="s">
        <v>93645</v>
      </c>
      <c r="R20715">
        <v>1</v>
      </c>
    </row>
    <row r="20716" spans="1:18" x14ac:dyDescent="0.15">
      <c r="A20716" s="1" t="s">
        <v>57041</v>
      </c>
      <c r="B20716" t="s">
        <v>57042</v>
      </c>
      <c r="C20716" t="s">
        <v>271</v>
      </c>
      <c r="E20716">
        <v>1308</v>
      </c>
      <c r="F20716">
        <v>135</v>
      </c>
      <c r="G20716">
        <v>11657</v>
      </c>
      <c r="H20716" t="s">
        <v>96576</v>
      </c>
      <c r="J20716" t="s">
        <v>57043</v>
      </c>
      <c r="K20716" s="2">
        <v>41370.481238425928</v>
      </c>
      <c r="L20716" s="3">
        <f t="shared" si="324"/>
        <v>41370</v>
      </c>
      <c r="M20716" t="s">
        <v>63</v>
      </c>
      <c r="N20716">
        <v>0</v>
      </c>
      <c r="O20716">
        <v>0</v>
      </c>
      <c r="P20716" t="s">
        <v>57044</v>
      </c>
      <c r="Q20716" t="s">
        <v>57045</v>
      </c>
      <c r="R20716">
        <v>1</v>
      </c>
    </row>
    <row r="20717" spans="1:18" x14ac:dyDescent="0.15">
      <c r="A20717" s="1" t="s">
        <v>57030</v>
      </c>
      <c r="B20717" t="s">
        <v>57031</v>
      </c>
      <c r="C20717" t="s">
        <v>94</v>
      </c>
      <c r="D20717" t="s">
        <v>96811</v>
      </c>
      <c r="E20717">
        <v>674</v>
      </c>
      <c r="F20717">
        <v>730</v>
      </c>
      <c r="G20717">
        <v>12895</v>
      </c>
      <c r="H20717" t="s">
        <v>96578</v>
      </c>
      <c r="J20717" t="s">
        <v>57032</v>
      </c>
      <c r="K20717" s="2">
        <v>41370.481249999997</v>
      </c>
      <c r="L20717" s="3">
        <f t="shared" si="324"/>
        <v>41370</v>
      </c>
      <c r="M20717" t="s">
        <v>4547</v>
      </c>
      <c r="N20717">
        <v>4</v>
      </c>
      <c r="O20717">
        <v>1</v>
      </c>
      <c r="Q20717" t="s">
        <v>57033</v>
      </c>
      <c r="R20717">
        <v>1</v>
      </c>
    </row>
    <row r="20718" spans="1:18" x14ac:dyDescent="0.15">
      <c r="A20718" s="1" t="s">
        <v>57036</v>
      </c>
      <c r="B20718" t="s">
        <v>57037</v>
      </c>
      <c r="C20718" t="s">
        <v>2165</v>
      </c>
      <c r="D20718" t="s">
        <v>96626</v>
      </c>
      <c r="E20718">
        <v>6309</v>
      </c>
      <c r="F20718">
        <v>145</v>
      </c>
      <c r="G20718">
        <v>7535</v>
      </c>
      <c r="H20718" t="s">
        <v>96576</v>
      </c>
      <c r="J20718" t="s">
        <v>57038</v>
      </c>
      <c r="K20718" s="2">
        <v>41370.481249999997</v>
      </c>
      <c r="L20718" s="3">
        <f t="shared" si="324"/>
        <v>41370</v>
      </c>
      <c r="M20718" t="s">
        <v>84</v>
      </c>
      <c r="N20718">
        <v>0</v>
      </c>
      <c r="O20718">
        <v>0</v>
      </c>
      <c r="P20718" t="s">
        <v>57039</v>
      </c>
      <c r="Q20718" t="s">
        <v>57040</v>
      </c>
      <c r="R20718">
        <v>1</v>
      </c>
    </row>
    <row r="20719" spans="1:18" x14ac:dyDescent="0.15">
      <c r="A20719" s="1" t="s">
        <v>24370</v>
      </c>
      <c r="B20719" t="s">
        <v>24371</v>
      </c>
      <c r="C20719" t="s">
        <v>344</v>
      </c>
      <c r="E20719">
        <v>10204</v>
      </c>
      <c r="F20719">
        <v>2</v>
      </c>
      <c r="G20719">
        <v>3770711</v>
      </c>
      <c r="H20719" t="s">
        <v>96584</v>
      </c>
      <c r="I20719" t="s">
        <v>24372</v>
      </c>
      <c r="J20719" t="s">
        <v>57034</v>
      </c>
      <c r="K20719" s="2">
        <v>41370.481273148151</v>
      </c>
      <c r="L20719" s="3">
        <f t="shared" si="324"/>
        <v>41370</v>
      </c>
      <c r="M20719" t="s">
        <v>24374</v>
      </c>
      <c r="N20719">
        <v>0</v>
      </c>
      <c r="O20719">
        <v>0</v>
      </c>
      <c r="Q20719" t="s">
        <v>57035</v>
      </c>
      <c r="R20719">
        <v>1</v>
      </c>
    </row>
    <row r="20720" spans="1:18" x14ac:dyDescent="0.15">
      <c r="A20720" s="1" t="s">
        <v>93637</v>
      </c>
      <c r="B20720" t="s">
        <v>93638</v>
      </c>
      <c r="C20720" t="s">
        <v>190</v>
      </c>
      <c r="D20720" t="s">
        <v>96643</v>
      </c>
      <c r="E20720">
        <v>1495</v>
      </c>
      <c r="F20720">
        <v>359</v>
      </c>
      <c r="G20720">
        <v>1714</v>
      </c>
      <c r="H20720" t="s">
        <v>96576</v>
      </c>
      <c r="J20720" t="s">
        <v>93639</v>
      </c>
      <c r="K20720" s="2">
        <v>41370.481273148151</v>
      </c>
      <c r="L20720" s="3">
        <f t="shared" si="324"/>
        <v>41370</v>
      </c>
      <c r="M20720" t="s">
        <v>84</v>
      </c>
      <c r="N20720">
        <v>0</v>
      </c>
      <c r="O20720">
        <v>0</v>
      </c>
      <c r="Q20720" t="s">
        <v>93640</v>
      </c>
      <c r="R20720">
        <v>1</v>
      </c>
    </row>
    <row r="20721" spans="1:18" x14ac:dyDescent="0.15">
      <c r="A20721" s="1" t="s">
        <v>93631</v>
      </c>
      <c r="B20721" t="s">
        <v>93632</v>
      </c>
      <c r="C20721" t="s">
        <v>344</v>
      </c>
      <c r="E20721">
        <v>178</v>
      </c>
      <c r="F20721">
        <v>316</v>
      </c>
      <c r="G20721">
        <v>13608</v>
      </c>
      <c r="H20721" t="s">
        <v>96578</v>
      </c>
      <c r="J20721" t="s">
        <v>93633</v>
      </c>
      <c r="K20721" s="2">
        <v>41370.481273148151</v>
      </c>
      <c r="L20721" s="3">
        <f t="shared" si="324"/>
        <v>41370</v>
      </c>
      <c r="M20721" t="s">
        <v>93634</v>
      </c>
      <c r="N20721">
        <v>0</v>
      </c>
      <c r="O20721">
        <v>0</v>
      </c>
      <c r="P20721" t="s">
        <v>93635</v>
      </c>
      <c r="Q20721" t="s">
        <v>93636</v>
      </c>
      <c r="R20721">
        <v>1</v>
      </c>
    </row>
    <row r="20722" spans="1:18" x14ac:dyDescent="0.15">
      <c r="A20722" s="1" t="s">
        <v>57026</v>
      </c>
      <c r="B20722" t="s">
        <v>57027</v>
      </c>
      <c r="C20722" t="s">
        <v>190</v>
      </c>
      <c r="D20722" t="s">
        <v>96644</v>
      </c>
      <c r="E20722">
        <v>74</v>
      </c>
      <c r="F20722">
        <v>71</v>
      </c>
      <c r="G20722">
        <v>210</v>
      </c>
      <c r="H20722" t="s">
        <v>96576</v>
      </c>
      <c r="J20722" t="s">
        <v>57028</v>
      </c>
      <c r="K20722" s="2">
        <v>41370.481273148151</v>
      </c>
      <c r="L20722" s="3">
        <f t="shared" si="324"/>
        <v>41370</v>
      </c>
      <c r="M20722" t="s">
        <v>37534</v>
      </c>
      <c r="N20722">
        <v>0</v>
      </c>
      <c r="O20722">
        <v>0</v>
      </c>
      <c r="Q20722" t="s">
        <v>57029</v>
      </c>
      <c r="R20722">
        <v>1</v>
      </c>
    </row>
    <row r="20723" spans="1:18" x14ac:dyDescent="0.15">
      <c r="A20723" s="1" t="s">
        <v>27442</v>
      </c>
      <c r="B20723" t="s">
        <v>16769</v>
      </c>
      <c r="C20723" t="s">
        <v>344</v>
      </c>
      <c r="D20723" t="s">
        <v>96620</v>
      </c>
      <c r="E20723">
        <v>12435129</v>
      </c>
      <c r="F20723">
        <v>1492</v>
      </c>
      <c r="G20723">
        <v>89031</v>
      </c>
      <c r="H20723" t="s">
        <v>96574</v>
      </c>
      <c r="I20723" t="s">
        <v>27443</v>
      </c>
      <c r="J20723" t="s">
        <v>57024</v>
      </c>
      <c r="K20723" s="2">
        <v>41370.48128472222</v>
      </c>
      <c r="L20723" s="3">
        <f t="shared" si="324"/>
        <v>41370</v>
      </c>
      <c r="M20723" t="s">
        <v>27445</v>
      </c>
      <c r="N20723">
        <v>742</v>
      </c>
      <c r="O20723">
        <v>257</v>
      </c>
      <c r="P20723" t="s">
        <v>57025</v>
      </c>
      <c r="Q20723" t="s">
        <v>56608</v>
      </c>
      <c r="R20723">
        <v>1</v>
      </c>
    </row>
    <row r="20724" spans="1:18" x14ac:dyDescent="0.15">
      <c r="A20724" s="1" t="s">
        <v>93627</v>
      </c>
      <c r="B20724" t="s">
        <v>93628</v>
      </c>
      <c r="C20724" t="s">
        <v>110</v>
      </c>
      <c r="D20724" t="s">
        <v>96586</v>
      </c>
      <c r="E20724">
        <v>1928</v>
      </c>
      <c r="F20724">
        <v>1335</v>
      </c>
      <c r="G20724">
        <v>27226</v>
      </c>
      <c r="H20724" t="s">
        <v>96576</v>
      </c>
      <c r="J20724" t="s">
        <v>93629</v>
      </c>
      <c r="K20724" s="2">
        <v>41370.48128472222</v>
      </c>
      <c r="L20724" s="3">
        <f t="shared" si="324"/>
        <v>41370</v>
      </c>
      <c r="M20724" t="s">
        <v>84</v>
      </c>
      <c r="N20724">
        <v>1</v>
      </c>
      <c r="O20724">
        <v>2</v>
      </c>
      <c r="Q20724" t="s">
        <v>93630</v>
      </c>
      <c r="R20724">
        <v>1</v>
      </c>
    </row>
    <row r="20725" spans="1:18" x14ac:dyDescent="0.15">
      <c r="A20725" s="1" t="s">
        <v>57012</v>
      </c>
      <c r="B20725" t="s">
        <v>57013</v>
      </c>
      <c r="C20725" t="s">
        <v>2165</v>
      </c>
      <c r="D20725" t="s">
        <v>96869</v>
      </c>
      <c r="E20725">
        <v>65</v>
      </c>
      <c r="F20725">
        <v>82</v>
      </c>
      <c r="G20725">
        <v>197</v>
      </c>
      <c r="H20725" t="s">
        <v>96576</v>
      </c>
      <c r="J20725" t="s">
        <v>57014</v>
      </c>
      <c r="K20725" s="2">
        <v>41370.48128472222</v>
      </c>
      <c r="L20725" s="3">
        <f t="shared" si="324"/>
        <v>41370</v>
      </c>
      <c r="M20725" t="s">
        <v>4377</v>
      </c>
      <c r="N20725">
        <v>0</v>
      </c>
      <c r="O20725">
        <v>0</v>
      </c>
      <c r="Q20725" t="s">
        <v>57015</v>
      </c>
      <c r="R20725">
        <v>1</v>
      </c>
    </row>
    <row r="20726" spans="1:18" x14ac:dyDescent="0.15">
      <c r="A20726" s="1" t="s">
        <v>17254</v>
      </c>
      <c r="B20726" t="s">
        <v>17255</v>
      </c>
      <c r="C20726" t="s">
        <v>344</v>
      </c>
      <c r="D20726" t="s">
        <v>96620</v>
      </c>
      <c r="E20726">
        <v>4453259</v>
      </c>
      <c r="F20726">
        <v>784</v>
      </c>
      <c r="G20726">
        <v>44653</v>
      </c>
      <c r="H20726" t="s">
        <v>96574</v>
      </c>
      <c r="I20726" t="s">
        <v>17256</v>
      </c>
      <c r="J20726" t="s">
        <v>57000</v>
      </c>
      <c r="K20726" s="2">
        <v>41370.481307870374</v>
      </c>
      <c r="L20726" s="3">
        <f t="shared" si="324"/>
        <v>41370</v>
      </c>
      <c r="M20726" t="s">
        <v>678</v>
      </c>
      <c r="N20726">
        <v>57</v>
      </c>
      <c r="O20726">
        <v>25</v>
      </c>
      <c r="P20726" t="s">
        <v>57001</v>
      </c>
      <c r="Q20726" t="s">
        <v>57002</v>
      </c>
      <c r="R20726">
        <v>1</v>
      </c>
    </row>
    <row r="20727" spans="1:18" x14ac:dyDescent="0.15">
      <c r="A20727" s="1" t="s">
        <v>57016</v>
      </c>
      <c r="B20727" t="s">
        <v>57017</v>
      </c>
      <c r="C20727" t="s">
        <v>110</v>
      </c>
      <c r="D20727" t="s">
        <v>96712</v>
      </c>
      <c r="E20727">
        <v>1049</v>
      </c>
      <c r="F20727">
        <v>135</v>
      </c>
      <c r="G20727">
        <v>642</v>
      </c>
      <c r="H20727" t="s">
        <v>96578</v>
      </c>
      <c r="J20727" t="s">
        <v>57018</v>
      </c>
      <c r="K20727" s="2">
        <v>41370.481307870374</v>
      </c>
      <c r="L20727" s="3">
        <f t="shared" si="324"/>
        <v>41370</v>
      </c>
      <c r="M20727" t="s">
        <v>84</v>
      </c>
      <c r="N20727">
        <v>0</v>
      </c>
      <c r="O20727">
        <v>0</v>
      </c>
      <c r="Q20727" t="s">
        <v>57019</v>
      </c>
      <c r="R20727">
        <v>1</v>
      </c>
    </row>
    <row r="20728" spans="1:18" x14ac:dyDescent="0.15">
      <c r="A20728" s="1" t="s">
        <v>57007</v>
      </c>
      <c r="B20728" t="s">
        <v>57008</v>
      </c>
      <c r="C20728" t="s">
        <v>3332</v>
      </c>
      <c r="D20728" t="s">
        <v>96604</v>
      </c>
      <c r="E20728">
        <v>1035</v>
      </c>
      <c r="F20728">
        <v>890</v>
      </c>
      <c r="G20728">
        <v>5664</v>
      </c>
      <c r="H20728" t="s">
        <v>96579</v>
      </c>
      <c r="I20728" t="s">
        <v>57009</v>
      </c>
      <c r="J20728" t="s">
        <v>57010</v>
      </c>
      <c r="K20728" s="2">
        <v>41370.481307870374</v>
      </c>
      <c r="L20728" s="3">
        <f t="shared" si="324"/>
        <v>41370</v>
      </c>
      <c r="M20728" t="s">
        <v>339</v>
      </c>
      <c r="N20728">
        <v>0</v>
      </c>
      <c r="O20728">
        <v>0</v>
      </c>
      <c r="Q20728" t="s">
        <v>57011</v>
      </c>
      <c r="R20728">
        <v>1</v>
      </c>
    </row>
    <row r="20729" spans="1:18" x14ac:dyDescent="0.15">
      <c r="A20729" s="1" t="s">
        <v>57020</v>
      </c>
      <c r="B20729" t="s">
        <v>57021</v>
      </c>
      <c r="C20729" t="s">
        <v>94</v>
      </c>
      <c r="D20729" t="s">
        <v>96619</v>
      </c>
      <c r="E20729">
        <v>150</v>
      </c>
      <c r="F20729">
        <v>29</v>
      </c>
      <c r="G20729">
        <v>38</v>
      </c>
      <c r="H20729" t="s">
        <v>96576</v>
      </c>
      <c r="J20729" t="s">
        <v>57022</v>
      </c>
      <c r="K20729" s="2">
        <v>41370.481307870374</v>
      </c>
      <c r="L20729" s="3">
        <f t="shared" si="324"/>
        <v>41370</v>
      </c>
      <c r="M20729" t="s">
        <v>56</v>
      </c>
      <c r="N20729">
        <v>0</v>
      </c>
      <c r="O20729">
        <v>0</v>
      </c>
      <c r="Q20729" t="s">
        <v>57023</v>
      </c>
      <c r="R20729">
        <v>1</v>
      </c>
    </row>
    <row r="20730" spans="1:18" x14ac:dyDescent="0.15">
      <c r="A20730" s="1" t="s">
        <v>93623</v>
      </c>
      <c r="B20730" t="s">
        <v>93624</v>
      </c>
      <c r="C20730" t="s">
        <v>27481</v>
      </c>
      <c r="D20730" t="s">
        <v>96880</v>
      </c>
      <c r="E20730">
        <v>703</v>
      </c>
      <c r="F20730">
        <v>332</v>
      </c>
      <c r="G20730">
        <v>1672</v>
      </c>
      <c r="H20730" t="s">
        <v>96580</v>
      </c>
      <c r="J20730" t="s">
        <v>93625</v>
      </c>
      <c r="K20730" s="2">
        <v>41370.481319444443</v>
      </c>
      <c r="L20730" s="3">
        <f t="shared" si="324"/>
        <v>41370</v>
      </c>
      <c r="M20730" t="s">
        <v>117</v>
      </c>
      <c r="N20730">
        <v>2</v>
      </c>
      <c r="O20730">
        <v>4</v>
      </c>
      <c r="Q20730" t="s">
        <v>93626</v>
      </c>
      <c r="R20730">
        <v>1</v>
      </c>
    </row>
    <row r="20731" spans="1:18" x14ac:dyDescent="0.15">
      <c r="A20731" s="1" t="s">
        <v>57003</v>
      </c>
      <c r="B20731" t="s">
        <v>57004</v>
      </c>
      <c r="C20731" t="s">
        <v>190</v>
      </c>
      <c r="E20731">
        <v>1938</v>
      </c>
      <c r="F20731">
        <v>1533</v>
      </c>
      <c r="G20731">
        <v>11149</v>
      </c>
      <c r="H20731" t="s">
        <v>96578</v>
      </c>
      <c r="J20731" t="s">
        <v>57005</v>
      </c>
      <c r="K20731" s="2">
        <v>41370.481319444443</v>
      </c>
      <c r="L20731" s="3">
        <f t="shared" si="324"/>
        <v>41370</v>
      </c>
      <c r="M20731" t="s">
        <v>678</v>
      </c>
      <c r="N20731">
        <v>0</v>
      </c>
      <c r="O20731">
        <v>0</v>
      </c>
      <c r="Q20731" t="s">
        <v>57006</v>
      </c>
      <c r="R20731">
        <v>1</v>
      </c>
    </row>
    <row r="20732" spans="1:18" x14ac:dyDescent="0.15">
      <c r="A20732" s="1" t="s">
        <v>93620</v>
      </c>
      <c r="B20732" t="s">
        <v>93621</v>
      </c>
      <c r="C20732" t="s">
        <v>94</v>
      </c>
      <c r="D20732" t="s">
        <v>96664</v>
      </c>
      <c r="E20732">
        <v>85</v>
      </c>
      <c r="F20732">
        <v>164</v>
      </c>
      <c r="G20732">
        <v>83</v>
      </c>
      <c r="H20732" t="s">
        <v>96576</v>
      </c>
      <c r="J20732" t="s">
        <v>93622</v>
      </c>
      <c r="K20732" s="2">
        <v>41370.481319444443</v>
      </c>
      <c r="L20732" s="3">
        <f t="shared" si="324"/>
        <v>41370</v>
      </c>
      <c r="M20732" t="s">
        <v>84</v>
      </c>
      <c r="N20732">
        <v>0</v>
      </c>
      <c r="O20732">
        <v>0</v>
      </c>
      <c r="Q20732" t="s">
        <v>92852</v>
      </c>
      <c r="R20732">
        <v>1</v>
      </c>
    </row>
    <row r="20733" spans="1:18" x14ac:dyDescent="0.15">
      <c r="A20733" s="1" t="s">
        <v>56990</v>
      </c>
      <c r="B20733" t="s">
        <v>56991</v>
      </c>
      <c r="C20733" t="s">
        <v>110</v>
      </c>
      <c r="D20733" t="s">
        <v>96753</v>
      </c>
      <c r="E20733">
        <v>1081345</v>
      </c>
      <c r="F20733">
        <v>215</v>
      </c>
      <c r="G20733">
        <v>32603</v>
      </c>
      <c r="H20733" t="s">
        <v>96576</v>
      </c>
      <c r="J20733" t="s">
        <v>56992</v>
      </c>
      <c r="K20733" s="2">
        <v>41370.48133101852</v>
      </c>
      <c r="L20733" s="3">
        <f t="shared" si="324"/>
        <v>41370</v>
      </c>
      <c r="M20733" t="s">
        <v>246</v>
      </c>
      <c r="N20733">
        <v>50</v>
      </c>
      <c r="O20733">
        <v>13</v>
      </c>
      <c r="P20733" t="s">
        <v>56993</v>
      </c>
      <c r="Q20733" t="s">
        <v>56994</v>
      </c>
      <c r="R20733">
        <v>1</v>
      </c>
    </row>
    <row r="20734" spans="1:18" x14ac:dyDescent="0.15">
      <c r="A20734" s="1" t="s">
        <v>56995</v>
      </c>
      <c r="B20734" t="s">
        <v>56996</v>
      </c>
      <c r="C20734" t="s">
        <v>3332</v>
      </c>
      <c r="D20734" t="s">
        <v>96604</v>
      </c>
      <c r="E20734">
        <v>1711</v>
      </c>
      <c r="F20734">
        <v>314</v>
      </c>
      <c r="G20734">
        <v>22782</v>
      </c>
      <c r="H20734" t="s">
        <v>96579</v>
      </c>
      <c r="I20734" t="s">
        <v>56996</v>
      </c>
      <c r="J20734" t="s">
        <v>56997</v>
      </c>
      <c r="K20734" s="2">
        <v>41370.48133101852</v>
      </c>
      <c r="L20734" s="3">
        <f t="shared" si="324"/>
        <v>41370</v>
      </c>
      <c r="M20734" t="s">
        <v>84</v>
      </c>
      <c r="N20734">
        <v>0</v>
      </c>
      <c r="O20734">
        <v>0</v>
      </c>
      <c r="P20734" t="s">
        <v>56998</v>
      </c>
      <c r="Q20734" t="s">
        <v>56999</v>
      </c>
      <c r="R20734">
        <v>1</v>
      </c>
    </row>
    <row r="20735" spans="1:18" x14ac:dyDescent="0.15">
      <c r="A20735" s="1" t="s">
        <v>56984</v>
      </c>
      <c r="B20735" t="s">
        <v>56985</v>
      </c>
      <c r="C20735" t="s">
        <v>190</v>
      </c>
      <c r="D20735" t="s">
        <v>96643</v>
      </c>
      <c r="E20735">
        <v>34023</v>
      </c>
      <c r="F20735">
        <v>912</v>
      </c>
      <c r="G20735">
        <v>35921</v>
      </c>
      <c r="H20735" t="s">
        <v>96577</v>
      </c>
      <c r="I20735" t="s">
        <v>56986</v>
      </c>
      <c r="J20735" t="s">
        <v>56987</v>
      </c>
      <c r="K20735" s="2">
        <v>41370.481354166666</v>
      </c>
      <c r="L20735" s="3">
        <f t="shared" si="324"/>
        <v>41370</v>
      </c>
      <c r="M20735" t="s">
        <v>339</v>
      </c>
      <c r="N20735">
        <v>10</v>
      </c>
      <c r="O20735">
        <v>1</v>
      </c>
      <c r="P20735" t="s">
        <v>56988</v>
      </c>
      <c r="Q20735" t="s">
        <v>56989</v>
      </c>
      <c r="R20735">
        <v>1</v>
      </c>
    </row>
    <row r="20736" spans="1:18" x14ac:dyDescent="0.15">
      <c r="A20736" s="1" t="s">
        <v>56969</v>
      </c>
      <c r="B20736" t="s">
        <v>56970</v>
      </c>
      <c r="C20736" t="s">
        <v>3085</v>
      </c>
      <c r="D20736" t="s">
        <v>96600</v>
      </c>
      <c r="E20736">
        <v>335</v>
      </c>
      <c r="F20736">
        <v>786</v>
      </c>
      <c r="G20736">
        <v>1206</v>
      </c>
      <c r="H20736" t="s">
        <v>96576</v>
      </c>
      <c r="J20736" t="s">
        <v>56971</v>
      </c>
      <c r="K20736" s="2">
        <v>41370.481354166666</v>
      </c>
      <c r="L20736" s="3">
        <f t="shared" si="324"/>
        <v>41370</v>
      </c>
      <c r="M20736" t="s">
        <v>63</v>
      </c>
      <c r="N20736">
        <v>0</v>
      </c>
      <c r="O20736">
        <v>0</v>
      </c>
      <c r="P20736" t="s">
        <v>56972</v>
      </c>
      <c r="Q20736" t="s">
        <v>56973</v>
      </c>
      <c r="R20736">
        <v>1</v>
      </c>
    </row>
    <row r="20737" spans="1:18" x14ac:dyDescent="0.15">
      <c r="A20737" s="1" t="s">
        <v>56974</v>
      </c>
      <c r="B20737" t="s">
        <v>56975</v>
      </c>
      <c r="C20737" t="s">
        <v>131</v>
      </c>
      <c r="D20737" t="s">
        <v>96666</v>
      </c>
      <c r="E20737">
        <v>216</v>
      </c>
      <c r="F20737">
        <v>330</v>
      </c>
      <c r="G20737">
        <v>196</v>
      </c>
      <c r="H20737" t="s">
        <v>96578</v>
      </c>
      <c r="J20737" t="s">
        <v>56976</v>
      </c>
      <c r="K20737" s="2">
        <v>41370.481365740743</v>
      </c>
      <c r="L20737" s="3">
        <f t="shared" si="324"/>
        <v>41370</v>
      </c>
      <c r="M20737" t="s">
        <v>370</v>
      </c>
      <c r="N20737">
        <v>0</v>
      </c>
      <c r="O20737">
        <v>1</v>
      </c>
      <c r="P20737" t="s">
        <v>56977</v>
      </c>
      <c r="Q20737" t="s">
        <v>56978</v>
      </c>
      <c r="R20737">
        <v>1</v>
      </c>
    </row>
    <row r="20738" spans="1:18" x14ac:dyDescent="0.15">
      <c r="A20738" s="1" t="s">
        <v>56979</v>
      </c>
      <c r="B20738" t="s">
        <v>56980</v>
      </c>
      <c r="C20738" t="s">
        <v>190</v>
      </c>
      <c r="D20738" t="s">
        <v>96643</v>
      </c>
      <c r="E20738">
        <v>2113</v>
      </c>
      <c r="F20738">
        <v>280</v>
      </c>
      <c r="G20738">
        <v>403</v>
      </c>
      <c r="H20738" t="s">
        <v>96578</v>
      </c>
      <c r="J20738" t="s">
        <v>56981</v>
      </c>
      <c r="K20738" s="2">
        <v>41370.481365740743</v>
      </c>
      <c r="L20738" s="3">
        <f t="shared" si="324"/>
        <v>41370</v>
      </c>
      <c r="M20738" t="s">
        <v>84</v>
      </c>
      <c r="N20738">
        <v>7</v>
      </c>
      <c r="O20738">
        <v>0</v>
      </c>
      <c r="P20738" t="s">
        <v>56982</v>
      </c>
      <c r="Q20738" t="s">
        <v>56983</v>
      </c>
      <c r="R20738">
        <v>1</v>
      </c>
    </row>
    <row r="20739" spans="1:18" x14ac:dyDescent="0.15">
      <c r="A20739" s="1" t="s">
        <v>93612</v>
      </c>
      <c r="B20739" t="s">
        <v>93613</v>
      </c>
      <c r="C20739" t="s">
        <v>2793</v>
      </c>
      <c r="D20739" t="s">
        <v>96865</v>
      </c>
      <c r="E20739">
        <v>380</v>
      </c>
      <c r="F20739">
        <v>350</v>
      </c>
      <c r="G20739">
        <v>2062</v>
      </c>
      <c r="H20739" t="s">
        <v>96578</v>
      </c>
      <c r="J20739" t="s">
        <v>93614</v>
      </c>
      <c r="K20739" s="2">
        <v>41370.481377314813</v>
      </c>
      <c r="L20739" s="3">
        <f t="shared" si="324"/>
        <v>41370</v>
      </c>
      <c r="M20739" t="s">
        <v>246</v>
      </c>
      <c r="N20739">
        <v>0</v>
      </c>
      <c r="O20739">
        <v>9</v>
      </c>
      <c r="Q20739" t="s">
        <v>93615</v>
      </c>
      <c r="R20739">
        <v>1</v>
      </c>
    </row>
    <row r="20740" spans="1:18" x14ac:dyDescent="0.15">
      <c r="A20740" s="1" t="s">
        <v>56961</v>
      </c>
      <c r="B20740" t="s">
        <v>56962</v>
      </c>
      <c r="C20740" t="s">
        <v>94</v>
      </c>
      <c r="E20740">
        <v>1523405</v>
      </c>
      <c r="F20740">
        <v>513</v>
      </c>
      <c r="G20740">
        <v>30362</v>
      </c>
      <c r="H20740" t="s">
        <v>96576</v>
      </c>
      <c r="J20740" t="s">
        <v>56963</v>
      </c>
      <c r="K20740" s="2">
        <v>41370.481377314813</v>
      </c>
      <c r="L20740" s="3">
        <f t="shared" si="324"/>
        <v>41370</v>
      </c>
      <c r="M20740" t="s">
        <v>117</v>
      </c>
      <c r="N20740">
        <v>47</v>
      </c>
      <c r="O20740">
        <v>5</v>
      </c>
      <c r="P20740" t="s">
        <v>56964</v>
      </c>
      <c r="Q20740" t="s">
        <v>56695</v>
      </c>
      <c r="R20740">
        <v>1</v>
      </c>
    </row>
    <row r="20741" spans="1:18" x14ac:dyDescent="0.15">
      <c r="A20741" s="1" t="s">
        <v>56956</v>
      </c>
      <c r="B20741" t="s">
        <v>56957</v>
      </c>
      <c r="C20741" t="s">
        <v>94</v>
      </c>
      <c r="D20741" t="s">
        <v>96692</v>
      </c>
      <c r="E20741">
        <v>1462</v>
      </c>
      <c r="F20741">
        <v>657</v>
      </c>
      <c r="G20741">
        <v>7442</v>
      </c>
      <c r="H20741" t="s">
        <v>96575</v>
      </c>
      <c r="I20741" t="s">
        <v>56958</v>
      </c>
      <c r="J20741" t="s">
        <v>56959</v>
      </c>
      <c r="K20741" s="2">
        <v>41370.481377314813</v>
      </c>
      <c r="L20741" s="3">
        <f t="shared" si="324"/>
        <v>41370</v>
      </c>
      <c r="M20741" t="s">
        <v>84</v>
      </c>
      <c r="N20741">
        <v>0</v>
      </c>
      <c r="O20741">
        <v>2</v>
      </c>
      <c r="Q20741" t="s">
        <v>56960</v>
      </c>
      <c r="R20741">
        <v>1</v>
      </c>
    </row>
    <row r="20742" spans="1:18" x14ac:dyDescent="0.15">
      <c r="A20742" s="1" t="s">
        <v>56965</v>
      </c>
      <c r="B20742" t="s">
        <v>56966</v>
      </c>
      <c r="C20742" t="s">
        <v>94</v>
      </c>
      <c r="D20742" t="s">
        <v>96710</v>
      </c>
      <c r="E20742">
        <v>166</v>
      </c>
      <c r="F20742">
        <v>170</v>
      </c>
      <c r="G20742">
        <v>1617</v>
      </c>
      <c r="H20742" t="s">
        <v>96576</v>
      </c>
      <c r="J20742" t="s">
        <v>56967</v>
      </c>
      <c r="K20742" s="2">
        <v>41370.481377314813</v>
      </c>
      <c r="L20742" s="3">
        <f t="shared" si="324"/>
        <v>41370</v>
      </c>
      <c r="M20742" t="s">
        <v>117</v>
      </c>
      <c r="N20742">
        <v>0</v>
      </c>
      <c r="O20742">
        <v>1</v>
      </c>
      <c r="Q20742" t="s">
        <v>56968</v>
      </c>
      <c r="R20742">
        <v>1</v>
      </c>
    </row>
    <row r="20743" spans="1:18" x14ac:dyDescent="0.15">
      <c r="A20743" s="1" t="s">
        <v>93616</v>
      </c>
      <c r="B20743" t="s">
        <v>93617</v>
      </c>
      <c r="C20743" t="s">
        <v>190</v>
      </c>
      <c r="D20743" t="s">
        <v>96643</v>
      </c>
      <c r="E20743">
        <v>346</v>
      </c>
      <c r="F20743">
        <v>229</v>
      </c>
      <c r="G20743">
        <v>1830</v>
      </c>
      <c r="H20743" t="s">
        <v>96576</v>
      </c>
      <c r="J20743" t="s">
        <v>93618</v>
      </c>
      <c r="K20743" s="2">
        <v>41370.481377314813</v>
      </c>
      <c r="L20743" s="3">
        <f t="shared" si="324"/>
        <v>41370</v>
      </c>
      <c r="M20743" t="s">
        <v>5338</v>
      </c>
      <c r="N20743">
        <v>0</v>
      </c>
      <c r="O20743">
        <v>0</v>
      </c>
      <c r="Q20743" t="s">
        <v>93619</v>
      </c>
      <c r="R20743">
        <v>1</v>
      </c>
    </row>
    <row r="20744" spans="1:18" x14ac:dyDescent="0.15">
      <c r="A20744" s="1" t="s">
        <v>56948</v>
      </c>
      <c r="B20744" t="s">
        <v>56949</v>
      </c>
      <c r="C20744" t="s">
        <v>110</v>
      </c>
      <c r="D20744" t="s">
        <v>96595</v>
      </c>
      <c r="E20744">
        <v>80</v>
      </c>
      <c r="F20744">
        <v>40</v>
      </c>
      <c r="G20744">
        <v>186</v>
      </c>
      <c r="H20744" t="s">
        <v>96576</v>
      </c>
      <c r="J20744" t="s">
        <v>56950</v>
      </c>
      <c r="K20744" s="2">
        <v>41370.481388888889</v>
      </c>
      <c r="L20744" s="3">
        <f t="shared" si="324"/>
        <v>41370</v>
      </c>
      <c r="M20744" t="s">
        <v>84</v>
      </c>
      <c r="N20744">
        <v>0</v>
      </c>
      <c r="O20744">
        <v>0</v>
      </c>
      <c r="Q20744" t="s">
        <v>56951</v>
      </c>
      <c r="R20744">
        <v>1</v>
      </c>
    </row>
    <row r="20745" spans="1:18" x14ac:dyDescent="0.15">
      <c r="A20745" s="1" t="s">
        <v>56952</v>
      </c>
      <c r="B20745" t="s">
        <v>56953</v>
      </c>
      <c r="C20745" t="s">
        <v>94</v>
      </c>
      <c r="D20745" t="s">
        <v>96654</v>
      </c>
      <c r="E20745">
        <v>40</v>
      </c>
      <c r="F20745">
        <v>52</v>
      </c>
      <c r="G20745">
        <v>127</v>
      </c>
      <c r="H20745" t="s">
        <v>96576</v>
      </c>
      <c r="J20745" t="s">
        <v>56954</v>
      </c>
      <c r="K20745" s="2">
        <v>41370.481388888889</v>
      </c>
      <c r="L20745" s="3">
        <f t="shared" si="324"/>
        <v>41370</v>
      </c>
      <c r="M20745" t="s">
        <v>23</v>
      </c>
      <c r="N20745">
        <v>0</v>
      </c>
      <c r="O20745">
        <v>0</v>
      </c>
      <c r="Q20745" t="s">
        <v>56955</v>
      </c>
      <c r="R20745">
        <v>1</v>
      </c>
    </row>
    <row r="20746" spans="1:18" x14ac:dyDescent="0.15">
      <c r="A20746" s="1" t="s">
        <v>93607</v>
      </c>
      <c r="B20746" t="s">
        <v>93608</v>
      </c>
      <c r="C20746" t="s">
        <v>344</v>
      </c>
      <c r="D20746" t="s">
        <v>96639</v>
      </c>
      <c r="E20746">
        <v>65972</v>
      </c>
      <c r="F20746">
        <v>890</v>
      </c>
      <c r="G20746">
        <v>7086</v>
      </c>
      <c r="H20746" t="s">
        <v>96581</v>
      </c>
      <c r="I20746" t="s">
        <v>93608</v>
      </c>
      <c r="J20746" t="s">
        <v>93609</v>
      </c>
      <c r="K20746" s="2">
        <v>41370.481400462966</v>
      </c>
      <c r="L20746" s="3">
        <f t="shared" si="324"/>
        <v>41370</v>
      </c>
      <c r="M20746" t="s">
        <v>69</v>
      </c>
      <c r="N20746">
        <v>1</v>
      </c>
      <c r="O20746">
        <v>1</v>
      </c>
      <c r="P20746" t="s">
        <v>93610</v>
      </c>
      <c r="Q20746" t="s">
        <v>93611</v>
      </c>
      <c r="R20746">
        <v>1</v>
      </c>
    </row>
    <row r="20747" spans="1:18" x14ac:dyDescent="0.15">
      <c r="A20747" s="1" t="s">
        <v>56940</v>
      </c>
      <c r="B20747" t="s">
        <v>56941</v>
      </c>
      <c r="C20747" t="s">
        <v>9772</v>
      </c>
      <c r="D20747" t="s">
        <v>96632</v>
      </c>
      <c r="E20747">
        <v>348</v>
      </c>
      <c r="F20747">
        <v>127</v>
      </c>
      <c r="G20747">
        <v>3418</v>
      </c>
      <c r="H20747" t="s">
        <v>96576</v>
      </c>
      <c r="J20747" t="s">
        <v>56942</v>
      </c>
      <c r="K20747" s="2">
        <v>41370.481400462966</v>
      </c>
      <c r="L20747" s="3">
        <f t="shared" si="324"/>
        <v>41370</v>
      </c>
      <c r="M20747" t="s">
        <v>4422</v>
      </c>
      <c r="N20747">
        <v>0</v>
      </c>
      <c r="O20747">
        <v>0</v>
      </c>
      <c r="Q20747" t="s">
        <v>56943</v>
      </c>
      <c r="R20747">
        <v>1</v>
      </c>
    </row>
    <row r="20748" spans="1:18" x14ac:dyDescent="0.15">
      <c r="A20748" s="1" t="s">
        <v>93603</v>
      </c>
      <c r="B20748" t="s">
        <v>93604</v>
      </c>
      <c r="C20748" t="s">
        <v>94</v>
      </c>
      <c r="D20748" t="s">
        <v>96685</v>
      </c>
      <c r="E20748">
        <v>349</v>
      </c>
      <c r="F20748">
        <v>212</v>
      </c>
      <c r="G20748">
        <v>687</v>
      </c>
      <c r="H20748" t="s">
        <v>96576</v>
      </c>
      <c r="J20748" t="s">
        <v>93605</v>
      </c>
      <c r="K20748" s="2">
        <v>41370.481412037036</v>
      </c>
      <c r="L20748" s="3">
        <f t="shared" si="324"/>
        <v>41370</v>
      </c>
      <c r="M20748" t="s">
        <v>117</v>
      </c>
      <c r="N20748">
        <v>0</v>
      </c>
      <c r="O20748">
        <v>1</v>
      </c>
      <c r="Q20748" t="s">
        <v>93606</v>
      </c>
      <c r="R20748">
        <v>1</v>
      </c>
    </row>
    <row r="20749" spans="1:18" x14ac:dyDescent="0.15">
      <c r="A20749" s="1" t="s">
        <v>56944</v>
      </c>
      <c r="B20749" t="s">
        <v>56945</v>
      </c>
      <c r="C20749" t="s">
        <v>110</v>
      </c>
      <c r="D20749" t="s">
        <v>96670</v>
      </c>
      <c r="E20749">
        <v>222</v>
      </c>
      <c r="F20749">
        <v>387</v>
      </c>
      <c r="G20749">
        <v>62</v>
      </c>
      <c r="H20749" t="s">
        <v>96576</v>
      </c>
      <c r="J20749" t="s">
        <v>56946</v>
      </c>
      <c r="K20749" s="2">
        <v>41370.481423611112</v>
      </c>
      <c r="L20749" s="3">
        <f t="shared" si="324"/>
        <v>41370</v>
      </c>
      <c r="M20749" t="s">
        <v>84</v>
      </c>
      <c r="N20749">
        <v>0</v>
      </c>
      <c r="O20749">
        <v>2</v>
      </c>
      <c r="Q20749" t="s">
        <v>56947</v>
      </c>
      <c r="R20749">
        <v>1</v>
      </c>
    </row>
    <row r="20750" spans="1:18" x14ac:dyDescent="0.15">
      <c r="A20750" s="1" t="s">
        <v>56936</v>
      </c>
      <c r="B20750" t="s">
        <v>56937</v>
      </c>
      <c r="C20750" t="s">
        <v>2543</v>
      </c>
      <c r="D20750" t="s">
        <v>96890</v>
      </c>
      <c r="E20750">
        <v>153</v>
      </c>
      <c r="F20750">
        <v>320</v>
      </c>
      <c r="G20750">
        <v>256</v>
      </c>
      <c r="H20750" t="s">
        <v>96576</v>
      </c>
      <c r="J20750" t="s">
        <v>56938</v>
      </c>
      <c r="K20750" s="2">
        <v>41370.481435185182</v>
      </c>
      <c r="L20750" s="3">
        <f t="shared" si="324"/>
        <v>41370</v>
      </c>
      <c r="M20750" t="s">
        <v>17024</v>
      </c>
      <c r="N20750">
        <v>4</v>
      </c>
      <c r="O20750">
        <v>4</v>
      </c>
      <c r="Q20750" t="s">
        <v>56939</v>
      </c>
      <c r="R20750">
        <v>1</v>
      </c>
    </row>
    <row r="20751" spans="1:18" x14ac:dyDescent="0.15">
      <c r="A20751" s="1" t="s">
        <v>56923</v>
      </c>
      <c r="B20751" t="s">
        <v>56924</v>
      </c>
      <c r="C20751" t="s">
        <v>2793</v>
      </c>
      <c r="D20751" t="s">
        <v>96821</v>
      </c>
      <c r="E20751">
        <v>3208</v>
      </c>
      <c r="F20751">
        <v>1089</v>
      </c>
      <c r="G20751">
        <v>25852</v>
      </c>
      <c r="H20751" t="s">
        <v>96578</v>
      </c>
      <c r="J20751" t="s">
        <v>56925</v>
      </c>
      <c r="K20751" s="2">
        <v>41370.481435185182</v>
      </c>
      <c r="L20751" s="3">
        <f t="shared" si="324"/>
        <v>41370</v>
      </c>
      <c r="M20751" t="s">
        <v>123</v>
      </c>
      <c r="N20751">
        <v>0</v>
      </c>
      <c r="O20751">
        <v>0</v>
      </c>
      <c r="P20751" t="s">
        <v>56926</v>
      </c>
      <c r="Q20751" t="s">
        <v>56927</v>
      </c>
      <c r="R20751">
        <v>1</v>
      </c>
    </row>
    <row r="20752" spans="1:18" x14ac:dyDescent="0.15">
      <c r="A20752" s="1" t="s">
        <v>93598</v>
      </c>
      <c r="B20752" t="s">
        <v>93599</v>
      </c>
      <c r="C20752" t="s">
        <v>94</v>
      </c>
      <c r="D20752" t="s">
        <v>96685</v>
      </c>
      <c r="E20752">
        <v>63</v>
      </c>
      <c r="F20752">
        <v>96</v>
      </c>
      <c r="G20752">
        <v>81</v>
      </c>
      <c r="H20752" t="s">
        <v>96576</v>
      </c>
      <c r="J20752" t="s">
        <v>93600</v>
      </c>
      <c r="K20752" s="2">
        <v>41370.481446759259</v>
      </c>
      <c r="L20752" s="3">
        <f t="shared" si="324"/>
        <v>41370</v>
      </c>
      <c r="M20752" t="s">
        <v>370</v>
      </c>
      <c r="N20752">
        <v>0</v>
      </c>
      <c r="O20752">
        <v>0</v>
      </c>
      <c r="P20752" t="s">
        <v>93601</v>
      </c>
      <c r="Q20752" t="s">
        <v>93602</v>
      </c>
      <c r="R20752">
        <v>1</v>
      </c>
    </row>
    <row r="20753" spans="1:18" x14ac:dyDescent="0.15">
      <c r="A20753" s="1" t="s">
        <v>56920</v>
      </c>
      <c r="B20753" t="s">
        <v>56921</v>
      </c>
      <c r="C20753" t="s">
        <v>1421</v>
      </c>
      <c r="E20753">
        <v>397</v>
      </c>
      <c r="F20753">
        <v>722</v>
      </c>
      <c r="G20753">
        <v>2068</v>
      </c>
      <c r="H20753" t="s">
        <v>96578</v>
      </c>
      <c r="J20753" t="s">
        <v>56922</v>
      </c>
      <c r="K20753" s="2">
        <v>41370.481458333335</v>
      </c>
      <c r="L20753" s="3">
        <f t="shared" si="324"/>
        <v>41370</v>
      </c>
      <c r="M20753" t="s">
        <v>32225</v>
      </c>
      <c r="N20753">
        <v>0</v>
      </c>
      <c r="O20753">
        <v>0</v>
      </c>
      <c r="P20753" t="s">
        <v>35297</v>
      </c>
      <c r="Q20753" t="s">
        <v>35298</v>
      </c>
      <c r="R20753">
        <v>1</v>
      </c>
    </row>
    <row r="20754" spans="1:18" x14ac:dyDescent="0.15">
      <c r="A20754" s="1" t="s">
        <v>56932</v>
      </c>
      <c r="B20754" t="s">
        <v>56933</v>
      </c>
      <c r="C20754" t="s">
        <v>190</v>
      </c>
      <c r="D20754" t="s">
        <v>96643</v>
      </c>
      <c r="E20754">
        <v>29</v>
      </c>
      <c r="F20754">
        <v>69</v>
      </c>
      <c r="G20754">
        <v>19</v>
      </c>
      <c r="H20754" t="s">
        <v>96576</v>
      </c>
      <c r="J20754" t="s">
        <v>56934</v>
      </c>
      <c r="K20754" s="2">
        <v>41370.481458333335</v>
      </c>
      <c r="L20754" s="3">
        <f t="shared" si="324"/>
        <v>41370</v>
      </c>
      <c r="M20754" t="s">
        <v>4422</v>
      </c>
      <c r="N20754">
        <v>0</v>
      </c>
      <c r="O20754">
        <v>0</v>
      </c>
      <c r="Q20754" t="s">
        <v>56935</v>
      </c>
      <c r="R20754">
        <v>1</v>
      </c>
    </row>
    <row r="20755" spans="1:18" x14ac:dyDescent="0.15">
      <c r="A20755" s="1" t="s">
        <v>56928</v>
      </c>
      <c r="B20755" t="s">
        <v>56929</v>
      </c>
      <c r="C20755" t="s">
        <v>131</v>
      </c>
      <c r="E20755">
        <v>25</v>
      </c>
      <c r="F20755">
        <v>33</v>
      </c>
      <c r="G20755">
        <v>76</v>
      </c>
      <c r="H20755" t="s">
        <v>96576</v>
      </c>
      <c r="J20755" t="s">
        <v>56930</v>
      </c>
      <c r="K20755" s="2">
        <v>41370.481458333335</v>
      </c>
      <c r="L20755" s="3">
        <f t="shared" si="324"/>
        <v>41370</v>
      </c>
      <c r="M20755" t="s">
        <v>370</v>
      </c>
      <c r="N20755">
        <v>0</v>
      </c>
      <c r="O20755">
        <v>0</v>
      </c>
      <c r="Q20755" t="s">
        <v>56931</v>
      </c>
      <c r="R20755">
        <v>1</v>
      </c>
    </row>
    <row r="20756" spans="1:18" x14ac:dyDescent="0.15">
      <c r="A20756" s="1" t="s">
        <v>56908</v>
      </c>
      <c r="B20756" t="s">
        <v>56909</v>
      </c>
      <c r="C20756" t="s">
        <v>2703</v>
      </c>
      <c r="D20756" t="s">
        <v>96731</v>
      </c>
      <c r="E20756">
        <v>480</v>
      </c>
      <c r="F20756">
        <v>268</v>
      </c>
      <c r="G20756">
        <v>1500</v>
      </c>
      <c r="H20756" t="s">
        <v>96578</v>
      </c>
      <c r="J20756" t="s">
        <v>56910</v>
      </c>
      <c r="K20756" s="2">
        <v>41370.481469907405</v>
      </c>
      <c r="L20756" s="3">
        <f t="shared" si="324"/>
        <v>41370</v>
      </c>
      <c r="M20756" t="s">
        <v>84</v>
      </c>
      <c r="N20756">
        <v>1</v>
      </c>
      <c r="O20756">
        <v>0</v>
      </c>
      <c r="Q20756" t="s">
        <v>29219</v>
      </c>
      <c r="R20756">
        <v>1</v>
      </c>
    </row>
    <row r="20757" spans="1:18" x14ac:dyDescent="0.15">
      <c r="A20757" s="1" t="s">
        <v>93594</v>
      </c>
      <c r="B20757" t="s">
        <v>93595</v>
      </c>
      <c r="C20757" t="s">
        <v>2793</v>
      </c>
      <c r="D20757" t="s">
        <v>96821</v>
      </c>
      <c r="E20757">
        <v>542</v>
      </c>
      <c r="F20757">
        <v>82</v>
      </c>
      <c r="G20757">
        <v>3206</v>
      </c>
      <c r="H20757" t="s">
        <v>96576</v>
      </c>
      <c r="J20757" t="s">
        <v>93596</v>
      </c>
      <c r="K20757" s="2">
        <v>41370.481481481482</v>
      </c>
      <c r="L20757" s="3">
        <f t="shared" si="324"/>
        <v>41370</v>
      </c>
      <c r="M20757" t="s">
        <v>84</v>
      </c>
      <c r="N20757">
        <v>0</v>
      </c>
      <c r="O20757">
        <v>2</v>
      </c>
      <c r="Q20757" t="s">
        <v>93597</v>
      </c>
      <c r="R20757">
        <v>1</v>
      </c>
    </row>
    <row r="20758" spans="1:18" x14ac:dyDescent="0.15">
      <c r="A20758" s="1" t="s">
        <v>56915</v>
      </c>
      <c r="B20758" t="s">
        <v>56916</v>
      </c>
      <c r="C20758" t="s">
        <v>110</v>
      </c>
      <c r="D20758" t="s">
        <v>96586</v>
      </c>
      <c r="E20758">
        <v>1111</v>
      </c>
      <c r="F20758">
        <v>60</v>
      </c>
      <c r="G20758">
        <v>194</v>
      </c>
      <c r="H20758" t="s">
        <v>96581</v>
      </c>
      <c r="I20758" t="s">
        <v>56917</v>
      </c>
      <c r="J20758" t="s">
        <v>56918</v>
      </c>
      <c r="K20758" s="2">
        <v>41370.481481481482</v>
      </c>
      <c r="L20758" s="3">
        <f t="shared" si="324"/>
        <v>41370</v>
      </c>
      <c r="M20758" t="s">
        <v>84</v>
      </c>
      <c r="N20758">
        <v>0</v>
      </c>
      <c r="O20758">
        <v>0</v>
      </c>
      <c r="Q20758" t="s">
        <v>56919</v>
      </c>
      <c r="R20758">
        <v>1</v>
      </c>
    </row>
    <row r="20759" spans="1:18" x14ac:dyDescent="0.15">
      <c r="A20759" s="1" t="s">
        <v>93590</v>
      </c>
      <c r="B20759" t="s">
        <v>93591</v>
      </c>
      <c r="C20759" t="s">
        <v>190</v>
      </c>
      <c r="E20759">
        <v>122</v>
      </c>
      <c r="F20759">
        <v>106</v>
      </c>
      <c r="G20759">
        <v>1075</v>
      </c>
      <c r="H20759" t="s">
        <v>96576</v>
      </c>
      <c r="J20759" t="s">
        <v>93592</v>
      </c>
      <c r="K20759" s="2">
        <v>41370.481493055559</v>
      </c>
      <c r="L20759" s="3">
        <f t="shared" si="324"/>
        <v>41370</v>
      </c>
      <c r="M20759" t="s">
        <v>1778</v>
      </c>
      <c r="N20759">
        <v>1</v>
      </c>
      <c r="O20759">
        <v>1</v>
      </c>
      <c r="Q20759" t="s">
        <v>93593</v>
      </c>
      <c r="R20759">
        <v>1</v>
      </c>
    </row>
    <row r="20760" spans="1:18" x14ac:dyDescent="0.15">
      <c r="A20760" s="1" t="s">
        <v>56911</v>
      </c>
      <c r="B20760" t="s">
        <v>56912</v>
      </c>
      <c r="C20760" t="s">
        <v>94</v>
      </c>
      <c r="D20760" t="s">
        <v>96654</v>
      </c>
      <c r="E20760">
        <v>1042</v>
      </c>
      <c r="F20760">
        <v>1934</v>
      </c>
      <c r="G20760">
        <v>1844</v>
      </c>
      <c r="H20760" t="s">
        <v>96578</v>
      </c>
      <c r="J20760" t="s">
        <v>56913</v>
      </c>
      <c r="K20760" s="2">
        <v>41370.481493055559</v>
      </c>
      <c r="L20760" s="3">
        <f t="shared" si="324"/>
        <v>41370</v>
      </c>
      <c r="M20760" t="s">
        <v>4422</v>
      </c>
      <c r="N20760">
        <v>0</v>
      </c>
      <c r="O20760">
        <v>0</v>
      </c>
      <c r="Q20760" t="s">
        <v>56914</v>
      </c>
      <c r="R20760">
        <v>1</v>
      </c>
    </row>
    <row r="20761" spans="1:18" x14ac:dyDescent="0.15">
      <c r="A20761" s="1" t="s">
        <v>56904</v>
      </c>
      <c r="B20761" t="s">
        <v>56905</v>
      </c>
      <c r="C20761" t="s">
        <v>94</v>
      </c>
      <c r="E20761">
        <v>380</v>
      </c>
      <c r="F20761">
        <v>250</v>
      </c>
      <c r="G20761">
        <v>1097</v>
      </c>
      <c r="H20761" t="s">
        <v>96578</v>
      </c>
      <c r="J20761" t="s">
        <v>56906</v>
      </c>
      <c r="K20761" s="2">
        <v>41370.481504629628</v>
      </c>
      <c r="L20761" s="3">
        <f t="shared" si="324"/>
        <v>41370</v>
      </c>
      <c r="M20761" t="s">
        <v>117</v>
      </c>
      <c r="N20761">
        <v>0</v>
      </c>
      <c r="O20761">
        <v>19</v>
      </c>
      <c r="Q20761" t="s">
        <v>56907</v>
      </c>
      <c r="R20761">
        <v>1</v>
      </c>
    </row>
    <row r="20762" spans="1:18" x14ac:dyDescent="0.15">
      <c r="A20762" s="1" t="s">
        <v>93580</v>
      </c>
      <c r="B20762" t="s">
        <v>93581</v>
      </c>
      <c r="C20762" t="s">
        <v>94</v>
      </c>
      <c r="D20762" t="s">
        <v>96710</v>
      </c>
      <c r="E20762">
        <v>2196</v>
      </c>
      <c r="F20762">
        <v>1891</v>
      </c>
      <c r="G20762">
        <v>20302</v>
      </c>
      <c r="H20762" t="s">
        <v>96578</v>
      </c>
      <c r="J20762" t="s">
        <v>93582</v>
      </c>
      <c r="K20762" s="2">
        <v>41370.481504629628</v>
      </c>
      <c r="L20762" s="3">
        <f t="shared" si="324"/>
        <v>41370</v>
      </c>
      <c r="M20762" t="s">
        <v>5051</v>
      </c>
      <c r="N20762">
        <v>1</v>
      </c>
      <c r="O20762">
        <v>2</v>
      </c>
      <c r="Q20762" t="s">
        <v>93583</v>
      </c>
      <c r="R20762">
        <v>1</v>
      </c>
    </row>
    <row r="20763" spans="1:18" x14ac:dyDescent="0.15">
      <c r="A20763" s="1" t="s">
        <v>93584</v>
      </c>
      <c r="B20763" t="s">
        <v>93585</v>
      </c>
      <c r="C20763" t="s">
        <v>344</v>
      </c>
      <c r="D20763" t="s">
        <v>96620</v>
      </c>
      <c r="E20763">
        <v>847</v>
      </c>
      <c r="F20763">
        <v>167</v>
      </c>
      <c r="G20763">
        <v>2169</v>
      </c>
      <c r="H20763" t="s">
        <v>96575</v>
      </c>
      <c r="I20763" t="s">
        <v>93586</v>
      </c>
      <c r="J20763" t="s">
        <v>93587</v>
      </c>
      <c r="K20763" s="2">
        <v>41370.481504629628</v>
      </c>
      <c r="L20763" s="3">
        <f t="shared" ref="L20763:L20826" si="325">INT(K20763)</f>
        <v>41370</v>
      </c>
      <c r="M20763" t="s">
        <v>370</v>
      </c>
      <c r="N20763">
        <v>0</v>
      </c>
      <c r="O20763">
        <v>2</v>
      </c>
      <c r="P20763" t="s">
        <v>93588</v>
      </c>
      <c r="Q20763" t="s">
        <v>93589</v>
      </c>
      <c r="R20763">
        <v>1</v>
      </c>
    </row>
    <row r="20764" spans="1:18" x14ac:dyDescent="0.15">
      <c r="A20764" s="1" t="s">
        <v>56899</v>
      </c>
      <c r="B20764" t="s">
        <v>56900</v>
      </c>
      <c r="C20764" t="s">
        <v>190</v>
      </c>
      <c r="D20764" t="s">
        <v>96643</v>
      </c>
      <c r="E20764">
        <v>7526</v>
      </c>
      <c r="F20764">
        <v>632</v>
      </c>
      <c r="G20764">
        <v>630</v>
      </c>
      <c r="H20764" t="s">
        <v>96575</v>
      </c>
      <c r="I20764" t="s">
        <v>56901</v>
      </c>
      <c r="J20764" t="s">
        <v>56902</v>
      </c>
      <c r="K20764" s="2">
        <v>41370.481516203705</v>
      </c>
      <c r="L20764" s="3">
        <f t="shared" si="325"/>
        <v>41370</v>
      </c>
      <c r="M20764" t="s">
        <v>246</v>
      </c>
      <c r="N20764">
        <v>14</v>
      </c>
      <c r="O20764">
        <v>4</v>
      </c>
      <c r="Q20764" t="s">
        <v>56903</v>
      </c>
      <c r="R20764">
        <v>1</v>
      </c>
    </row>
    <row r="20765" spans="1:18" x14ac:dyDescent="0.15">
      <c r="A20765" s="1" t="s">
        <v>93575</v>
      </c>
      <c r="B20765" t="s">
        <v>93576</v>
      </c>
      <c r="C20765" t="s">
        <v>586</v>
      </c>
      <c r="D20765" t="s">
        <v>96616</v>
      </c>
      <c r="E20765">
        <v>20897</v>
      </c>
      <c r="F20765">
        <v>508</v>
      </c>
      <c r="G20765">
        <v>8087</v>
      </c>
      <c r="H20765" t="s">
        <v>96576</v>
      </c>
      <c r="J20765" t="s">
        <v>93577</v>
      </c>
      <c r="K20765" s="2">
        <v>41370.481527777774</v>
      </c>
      <c r="L20765" s="3">
        <f t="shared" si="325"/>
        <v>41370</v>
      </c>
      <c r="M20765" t="s">
        <v>370</v>
      </c>
      <c r="N20765">
        <v>0</v>
      </c>
      <c r="O20765">
        <v>31</v>
      </c>
      <c r="P20765" t="s">
        <v>93578</v>
      </c>
      <c r="Q20765" t="s">
        <v>93579</v>
      </c>
      <c r="R20765">
        <v>1</v>
      </c>
    </row>
    <row r="20766" spans="1:18" x14ac:dyDescent="0.15">
      <c r="A20766" s="1" t="s">
        <v>56893</v>
      </c>
      <c r="B20766" t="s">
        <v>56894</v>
      </c>
      <c r="C20766" t="s">
        <v>110</v>
      </c>
      <c r="E20766">
        <v>283</v>
      </c>
      <c r="F20766">
        <v>68</v>
      </c>
      <c r="G20766">
        <v>1107</v>
      </c>
      <c r="H20766" t="s">
        <v>96579</v>
      </c>
      <c r="I20766" t="s">
        <v>56895</v>
      </c>
      <c r="J20766" t="s">
        <v>56896</v>
      </c>
      <c r="K20766" s="2">
        <v>41370.481527777774</v>
      </c>
      <c r="L20766" s="3">
        <f t="shared" si="325"/>
        <v>41370</v>
      </c>
      <c r="M20766" t="s">
        <v>69</v>
      </c>
      <c r="N20766">
        <v>0</v>
      </c>
      <c r="O20766">
        <v>0</v>
      </c>
      <c r="P20766" t="s">
        <v>56897</v>
      </c>
      <c r="Q20766" t="s">
        <v>56898</v>
      </c>
      <c r="R20766">
        <v>1</v>
      </c>
    </row>
    <row r="20767" spans="1:18" x14ac:dyDescent="0.15">
      <c r="A20767" s="1" t="s">
        <v>93571</v>
      </c>
      <c r="B20767" t="s">
        <v>93572</v>
      </c>
      <c r="C20767" t="s">
        <v>94</v>
      </c>
      <c r="D20767" t="s">
        <v>96710</v>
      </c>
      <c r="E20767">
        <v>421</v>
      </c>
      <c r="F20767">
        <v>284</v>
      </c>
      <c r="G20767">
        <v>1512</v>
      </c>
      <c r="H20767" t="s">
        <v>96578</v>
      </c>
      <c r="J20767" t="s">
        <v>93573</v>
      </c>
      <c r="K20767" s="2">
        <v>41370.481539351851</v>
      </c>
      <c r="L20767" s="3">
        <f t="shared" si="325"/>
        <v>41370</v>
      </c>
      <c r="M20767" t="s">
        <v>84</v>
      </c>
      <c r="N20767">
        <v>0</v>
      </c>
      <c r="O20767">
        <v>6</v>
      </c>
      <c r="Q20767" t="s">
        <v>93574</v>
      </c>
      <c r="R20767">
        <v>1</v>
      </c>
    </row>
    <row r="20768" spans="1:18" x14ac:dyDescent="0.15">
      <c r="A20768" s="1" t="s">
        <v>93565</v>
      </c>
      <c r="B20768" t="s">
        <v>93566</v>
      </c>
      <c r="C20768" t="s">
        <v>3366</v>
      </c>
      <c r="D20768" t="s">
        <v>96650</v>
      </c>
      <c r="E20768">
        <v>795951</v>
      </c>
      <c r="F20768">
        <v>704</v>
      </c>
      <c r="G20768">
        <v>9524</v>
      </c>
      <c r="H20768" t="s">
        <v>96574</v>
      </c>
      <c r="I20768" t="s">
        <v>93567</v>
      </c>
      <c r="J20768" t="s">
        <v>93568</v>
      </c>
      <c r="K20768" s="2">
        <v>41370.481550925928</v>
      </c>
      <c r="L20768" s="3">
        <f t="shared" si="325"/>
        <v>41370</v>
      </c>
      <c r="M20768" t="s">
        <v>69</v>
      </c>
      <c r="N20768">
        <v>0</v>
      </c>
      <c r="O20768">
        <v>0</v>
      </c>
      <c r="P20768" t="s">
        <v>93569</v>
      </c>
      <c r="Q20768" t="s">
        <v>93570</v>
      </c>
      <c r="R20768">
        <v>1</v>
      </c>
    </row>
    <row r="20769" spans="1:18" x14ac:dyDescent="0.15">
      <c r="A20769" s="1" t="s">
        <v>56889</v>
      </c>
      <c r="B20769" t="s">
        <v>56890</v>
      </c>
      <c r="C20769" t="s">
        <v>110</v>
      </c>
      <c r="D20769" t="s">
        <v>96652</v>
      </c>
      <c r="E20769">
        <v>1189</v>
      </c>
      <c r="F20769">
        <v>392</v>
      </c>
      <c r="G20769">
        <v>9076</v>
      </c>
      <c r="H20769" t="s">
        <v>96578</v>
      </c>
      <c r="J20769" t="s">
        <v>56891</v>
      </c>
      <c r="K20769" s="2">
        <v>41370.481562499997</v>
      </c>
      <c r="L20769" s="3">
        <f t="shared" si="325"/>
        <v>41370</v>
      </c>
      <c r="M20769" t="s">
        <v>360</v>
      </c>
      <c r="N20769">
        <v>0</v>
      </c>
      <c r="O20769">
        <v>38</v>
      </c>
      <c r="Q20769" t="s">
        <v>56892</v>
      </c>
      <c r="R20769">
        <v>1</v>
      </c>
    </row>
    <row r="20770" spans="1:18" x14ac:dyDescent="0.15">
      <c r="A20770" s="1" t="s">
        <v>93561</v>
      </c>
      <c r="B20770" t="s">
        <v>93562</v>
      </c>
      <c r="C20770" t="s">
        <v>110</v>
      </c>
      <c r="D20770" t="s">
        <v>96665</v>
      </c>
      <c r="E20770">
        <v>41</v>
      </c>
      <c r="F20770">
        <v>49</v>
      </c>
      <c r="G20770">
        <v>21</v>
      </c>
      <c r="H20770" t="s">
        <v>96576</v>
      </c>
      <c r="J20770" t="s">
        <v>93563</v>
      </c>
      <c r="K20770" s="2">
        <v>41370.481562499997</v>
      </c>
      <c r="L20770" s="3">
        <f t="shared" si="325"/>
        <v>41370</v>
      </c>
      <c r="M20770" t="s">
        <v>246</v>
      </c>
      <c r="N20770">
        <v>5</v>
      </c>
      <c r="O20770">
        <v>5</v>
      </c>
      <c r="Q20770" t="s">
        <v>93564</v>
      </c>
      <c r="R20770">
        <v>1</v>
      </c>
    </row>
    <row r="20771" spans="1:18" x14ac:dyDescent="0.15">
      <c r="A20771" s="1" t="s">
        <v>56876</v>
      </c>
      <c r="B20771" t="s">
        <v>56877</v>
      </c>
      <c r="C20771" t="s">
        <v>2793</v>
      </c>
      <c r="D20771" t="s">
        <v>96895</v>
      </c>
      <c r="E20771">
        <v>44</v>
      </c>
      <c r="F20771">
        <v>73</v>
      </c>
      <c r="G20771">
        <v>160</v>
      </c>
      <c r="H20771" t="s">
        <v>96576</v>
      </c>
      <c r="J20771" t="s">
        <v>56878</v>
      </c>
      <c r="K20771" s="2">
        <v>41370.481574074074</v>
      </c>
      <c r="L20771" s="3">
        <f t="shared" si="325"/>
        <v>41370</v>
      </c>
      <c r="M20771" t="s">
        <v>3619</v>
      </c>
      <c r="N20771">
        <v>0</v>
      </c>
      <c r="O20771">
        <v>2</v>
      </c>
      <c r="P20771" t="s">
        <v>56879</v>
      </c>
      <c r="Q20771" t="s">
        <v>56880</v>
      </c>
      <c r="R20771">
        <v>1</v>
      </c>
    </row>
    <row r="20772" spans="1:18" x14ac:dyDescent="0.15">
      <c r="A20772" s="1" t="s">
        <v>56881</v>
      </c>
      <c r="B20772" t="s">
        <v>56882</v>
      </c>
      <c r="C20772" t="s">
        <v>11046</v>
      </c>
      <c r="D20772" t="s">
        <v>96598</v>
      </c>
      <c r="E20772">
        <v>749</v>
      </c>
      <c r="F20772">
        <v>514</v>
      </c>
      <c r="G20772">
        <v>5152</v>
      </c>
      <c r="H20772" t="s">
        <v>96578</v>
      </c>
      <c r="J20772" t="s">
        <v>56883</v>
      </c>
      <c r="K20772" s="2">
        <v>41370.481574074074</v>
      </c>
      <c r="L20772" s="3">
        <f t="shared" si="325"/>
        <v>41370</v>
      </c>
      <c r="M20772" t="s">
        <v>545</v>
      </c>
      <c r="N20772">
        <v>0</v>
      </c>
      <c r="O20772">
        <v>0</v>
      </c>
      <c r="Q20772" t="s">
        <v>56884</v>
      </c>
      <c r="R20772">
        <v>1</v>
      </c>
    </row>
    <row r="20773" spans="1:18" x14ac:dyDescent="0.15">
      <c r="A20773" s="1" t="s">
        <v>56885</v>
      </c>
      <c r="B20773" t="s">
        <v>56886</v>
      </c>
      <c r="C20773" t="s">
        <v>94</v>
      </c>
      <c r="D20773" t="s">
        <v>96851</v>
      </c>
      <c r="E20773">
        <v>75</v>
      </c>
      <c r="F20773">
        <v>129</v>
      </c>
      <c r="G20773">
        <v>722</v>
      </c>
      <c r="H20773" t="s">
        <v>96576</v>
      </c>
      <c r="J20773" t="s">
        <v>56887</v>
      </c>
      <c r="K20773" s="2">
        <v>41370.481574074074</v>
      </c>
      <c r="L20773" s="3">
        <f t="shared" si="325"/>
        <v>41370</v>
      </c>
      <c r="M20773" t="s">
        <v>84</v>
      </c>
      <c r="N20773">
        <v>0</v>
      </c>
      <c r="O20773">
        <v>0</v>
      </c>
      <c r="Q20773" t="s">
        <v>56888</v>
      </c>
      <c r="R20773">
        <v>1</v>
      </c>
    </row>
    <row r="20774" spans="1:18" x14ac:dyDescent="0.15">
      <c r="A20774" s="1" t="s">
        <v>56870</v>
      </c>
      <c r="B20774" t="s">
        <v>56871</v>
      </c>
      <c r="C20774" t="s">
        <v>94</v>
      </c>
      <c r="E20774">
        <v>232</v>
      </c>
      <c r="F20774">
        <v>245</v>
      </c>
      <c r="G20774">
        <v>1839</v>
      </c>
      <c r="H20774" t="s">
        <v>96576</v>
      </c>
      <c r="J20774" t="s">
        <v>56872</v>
      </c>
      <c r="K20774" s="2">
        <v>41370.481608796297</v>
      </c>
      <c r="L20774" s="3">
        <f t="shared" si="325"/>
        <v>41370</v>
      </c>
      <c r="M20774" t="s">
        <v>360</v>
      </c>
      <c r="N20774">
        <v>2</v>
      </c>
      <c r="O20774">
        <v>0</v>
      </c>
      <c r="Q20774" t="s">
        <v>56873</v>
      </c>
      <c r="R20774">
        <v>1</v>
      </c>
    </row>
    <row r="20775" spans="1:18" x14ac:dyDescent="0.15">
      <c r="A20775" s="1" t="s">
        <v>22690</v>
      </c>
      <c r="B20775" t="s">
        <v>22691</v>
      </c>
      <c r="C20775" t="s">
        <v>110</v>
      </c>
      <c r="D20775" t="s">
        <v>96652</v>
      </c>
      <c r="E20775">
        <v>145950</v>
      </c>
      <c r="F20775">
        <v>899</v>
      </c>
      <c r="G20775">
        <v>37284</v>
      </c>
      <c r="H20775" t="s">
        <v>96574</v>
      </c>
      <c r="I20775" t="s">
        <v>22692</v>
      </c>
      <c r="J20775" t="s">
        <v>56874</v>
      </c>
      <c r="K20775" s="2">
        <v>41370.481620370374</v>
      </c>
      <c r="L20775" s="3">
        <f t="shared" si="325"/>
        <v>41370</v>
      </c>
      <c r="M20775" t="s">
        <v>69</v>
      </c>
      <c r="N20775">
        <v>1</v>
      </c>
      <c r="O20775">
        <v>3</v>
      </c>
      <c r="Q20775" t="s">
        <v>56875</v>
      </c>
      <c r="R20775">
        <v>1</v>
      </c>
    </row>
    <row r="20776" spans="1:18" x14ac:dyDescent="0.15">
      <c r="A20776" s="1" t="s">
        <v>93553</v>
      </c>
      <c r="B20776" t="s">
        <v>93554</v>
      </c>
      <c r="C20776" t="s">
        <v>853</v>
      </c>
      <c r="D20776" t="s">
        <v>96594</v>
      </c>
      <c r="E20776">
        <v>12151</v>
      </c>
      <c r="F20776">
        <v>235</v>
      </c>
      <c r="G20776">
        <v>501</v>
      </c>
      <c r="H20776" t="s">
        <v>96578</v>
      </c>
      <c r="J20776" t="s">
        <v>93555</v>
      </c>
      <c r="K20776" s="2">
        <v>41370.481620370374</v>
      </c>
      <c r="L20776" s="3">
        <f t="shared" si="325"/>
        <v>41370</v>
      </c>
      <c r="M20776" t="s">
        <v>117</v>
      </c>
      <c r="N20776">
        <v>0</v>
      </c>
      <c r="O20776">
        <v>2</v>
      </c>
      <c r="Q20776" t="s">
        <v>93556</v>
      </c>
      <c r="R20776">
        <v>1</v>
      </c>
    </row>
    <row r="20777" spans="1:18" x14ac:dyDescent="0.15">
      <c r="A20777" s="1" t="s">
        <v>93557</v>
      </c>
      <c r="B20777" t="s">
        <v>93558</v>
      </c>
      <c r="C20777" t="s">
        <v>2793</v>
      </c>
      <c r="D20777" t="s">
        <v>96611</v>
      </c>
      <c r="E20777">
        <v>303</v>
      </c>
      <c r="F20777">
        <v>468</v>
      </c>
      <c r="G20777">
        <v>2755</v>
      </c>
      <c r="H20777" t="s">
        <v>96576</v>
      </c>
      <c r="J20777" t="s">
        <v>93559</v>
      </c>
      <c r="K20777" s="2">
        <v>41370.481620370374</v>
      </c>
      <c r="L20777" s="3">
        <f t="shared" si="325"/>
        <v>41370</v>
      </c>
      <c r="M20777" t="s">
        <v>246</v>
      </c>
      <c r="N20777">
        <v>0</v>
      </c>
      <c r="O20777">
        <v>0</v>
      </c>
      <c r="Q20777" t="s">
        <v>93560</v>
      </c>
      <c r="R20777">
        <v>1</v>
      </c>
    </row>
    <row r="20778" spans="1:18" x14ac:dyDescent="0.15">
      <c r="A20778" s="1" t="s">
        <v>56866</v>
      </c>
      <c r="B20778" t="s">
        <v>56867</v>
      </c>
      <c r="C20778" t="s">
        <v>27</v>
      </c>
      <c r="E20778">
        <v>97</v>
      </c>
      <c r="F20778">
        <v>391</v>
      </c>
      <c r="G20778">
        <v>262</v>
      </c>
      <c r="H20778" t="s">
        <v>96576</v>
      </c>
      <c r="J20778" t="s">
        <v>56868</v>
      </c>
      <c r="K20778" s="2">
        <v>41370.481631944444</v>
      </c>
      <c r="L20778" s="3">
        <f t="shared" si="325"/>
        <v>41370</v>
      </c>
      <c r="M20778" t="s">
        <v>1209</v>
      </c>
      <c r="N20778">
        <v>0</v>
      </c>
      <c r="O20778">
        <v>0</v>
      </c>
      <c r="Q20778" t="s">
        <v>56869</v>
      </c>
      <c r="R20778">
        <v>1</v>
      </c>
    </row>
    <row r="20779" spans="1:18" x14ac:dyDescent="0.15">
      <c r="A20779" s="1" t="s">
        <v>93549</v>
      </c>
      <c r="B20779" t="s">
        <v>93550</v>
      </c>
      <c r="C20779" t="s">
        <v>94</v>
      </c>
      <c r="D20779" t="s">
        <v>96653</v>
      </c>
      <c r="E20779">
        <v>658</v>
      </c>
      <c r="F20779">
        <v>306</v>
      </c>
      <c r="G20779">
        <v>4436</v>
      </c>
      <c r="H20779" t="s">
        <v>96578</v>
      </c>
      <c r="J20779" t="s">
        <v>93551</v>
      </c>
      <c r="K20779" s="2">
        <v>41370.48164351852</v>
      </c>
      <c r="L20779" s="3">
        <f t="shared" si="325"/>
        <v>41370</v>
      </c>
      <c r="M20779" t="s">
        <v>117</v>
      </c>
      <c r="N20779">
        <v>3</v>
      </c>
      <c r="O20779">
        <v>0</v>
      </c>
      <c r="Q20779" t="s">
        <v>93552</v>
      </c>
      <c r="R20779">
        <v>1</v>
      </c>
    </row>
    <row r="20780" spans="1:18" x14ac:dyDescent="0.15">
      <c r="A20780" s="1" t="s">
        <v>56856</v>
      </c>
      <c r="B20780" t="s">
        <v>56857</v>
      </c>
      <c r="C20780" t="s">
        <v>9772</v>
      </c>
      <c r="D20780" t="s">
        <v>96632</v>
      </c>
      <c r="E20780">
        <v>35</v>
      </c>
      <c r="F20780">
        <v>61</v>
      </c>
      <c r="G20780">
        <v>147</v>
      </c>
      <c r="H20780" t="s">
        <v>96576</v>
      </c>
      <c r="J20780" t="s">
        <v>56858</v>
      </c>
      <c r="K20780" s="2">
        <v>41370.481666666667</v>
      </c>
      <c r="L20780" s="3">
        <f t="shared" si="325"/>
        <v>41370</v>
      </c>
      <c r="M20780" t="s">
        <v>535</v>
      </c>
      <c r="N20780">
        <v>6</v>
      </c>
      <c r="O20780">
        <v>6</v>
      </c>
      <c r="P20780" t="s">
        <v>56859</v>
      </c>
      <c r="Q20780" t="s">
        <v>56860</v>
      </c>
      <c r="R20780">
        <v>1</v>
      </c>
    </row>
    <row r="20781" spans="1:18" x14ac:dyDescent="0.15">
      <c r="A20781" s="1" t="s">
        <v>56848</v>
      </c>
      <c r="B20781" t="s">
        <v>56849</v>
      </c>
      <c r="C20781" t="s">
        <v>94</v>
      </c>
      <c r="D20781" t="s">
        <v>96654</v>
      </c>
      <c r="E20781">
        <v>5708</v>
      </c>
      <c r="F20781">
        <v>15</v>
      </c>
      <c r="G20781">
        <v>1720</v>
      </c>
      <c r="H20781" t="s">
        <v>96579</v>
      </c>
      <c r="I20781" t="s">
        <v>56849</v>
      </c>
      <c r="J20781" t="s">
        <v>56850</v>
      </c>
      <c r="K20781" s="2">
        <v>41370.481666666667</v>
      </c>
      <c r="L20781" s="3">
        <f t="shared" si="325"/>
        <v>41370</v>
      </c>
      <c r="M20781" t="s">
        <v>69</v>
      </c>
      <c r="N20781">
        <v>2</v>
      </c>
      <c r="O20781">
        <v>0</v>
      </c>
      <c r="Q20781" t="s">
        <v>56851</v>
      </c>
      <c r="R20781">
        <v>1</v>
      </c>
    </row>
    <row r="20782" spans="1:18" x14ac:dyDescent="0.15">
      <c r="A20782" s="1" t="s">
        <v>56861</v>
      </c>
      <c r="B20782" t="s">
        <v>56862</v>
      </c>
      <c r="C20782" t="s">
        <v>1005</v>
      </c>
      <c r="D20782" t="s">
        <v>96831</v>
      </c>
      <c r="E20782">
        <v>13412</v>
      </c>
      <c r="F20782">
        <v>76</v>
      </c>
      <c r="G20782">
        <v>13885</v>
      </c>
      <c r="H20782" t="s">
        <v>96574</v>
      </c>
      <c r="I20782" t="s">
        <v>56863</v>
      </c>
      <c r="J20782" t="s">
        <v>56864</v>
      </c>
      <c r="K20782" s="2">
        <v>41370.481666666667</v>
      </c>
      <c r="L20782" s="3">
        <f t="shared" si="325"/>
        <v>41370</v>
      </c>
      <c r="M20782" t="s">
        <v>69</v>
      </c>
      <c r="N20782">
        <v>1</v>
      </c>
      <c r="O20782">
        <v>0</v>
      </c>
      <c r="Q20782" t="s">
        <v>56865</v>
      </c>
      <c r="R20782">
        <v>1</v>
      </c>
    </row>
    <row r="20783" spans="1:18" x14ac:dyDescent="0.15">
      <c r="A20783" s="1" t="s">
        <v>56852</v>
      </c>
      <c r="B20783" t="s">
        <v>56853</v>
      </c>
      <c r="C20783" t="s">
        <v>853</v>
      </c>
      <c r="E20783">
        <v>135</v>
      </c>
      <c r="F20783">
        <v>185</v>
      </c>
      <c r="G20783">
        <v>456</v>
      </c>
      <c r="H20783" t="s">
        <v>96576</v>
      </c>
      <c r="J20783" t="s">
        <v>56854</v>
      </c>
      <c r="K20783" s="2">
        <v>41370.481666666667</v>
      </c>
      <c r="L20783" s="3">
        <f t="shared" si="325"/>
        <v>41370</v>
      </c>
      <c r="M20783" t="s">
        <v>158</v>
      </c>
      <c r="N20783">
        <v>0</v>
      </c>
      <c r="O20783">
        <v>0</v>
      </c>
      <c r="Q20783" t="s">
        <v>56855</v>
      </c>
      <c r="R20783">
        <v>1</v>
      </c>
    </row>
    <row r="20784" spans="1:18" x14ac:dyDescent="0.15">
      <c r="A20784" s="1" t="s">
        <v>56840</v>
      </c>
      <c r="B20784" t="s">
        <v>56841</v>
      </c>
      <c r="C20784" t="s">
        <v>344</v>
      </c>
      <c r="D20784" t="s">
        <v>96620</v>
      </c>
      <c r="E20784">
        <v>156</v>
      </c>
      <c r="F20784">
        <v>59</v>
      </c>
      <c r="G20784">
        <v>661</v>
      </c>
      <c r="H20784" t="s">
        <v>96576</v>
      </c>
      <c r="J20784" t="s">
        <v>56842</v>
      </c>
      <c r="K20784" s="2">
        <v>41370.481689814813</v>
      </c>
      <c r="L20784" s="3">
        <f t="shared" si="325"/>
        <v>41370</v>
      </c>
      <c r="M20784" t="s">
        <v>29</v>
      </c>
      <c r="N20784">
        <v>0</v>
      </c>
      <c r="O20784">
        <v>0</v>
      </c>
      <c r="P20784" t="s">
        <v>30</v>
      </c>
      <c r="Q20784" t="s">
        <v>56843</v>
      </c>
      <c r="R20784">
        <v>1</v>
      </c>
    </row>
    <row r="20785" spans="1:18" x14ac:dyDescent="0.15">
      <c r="A20785" s="1" t="s">
        <v>56844</v>
      </c>
      <c r="B20785" t="s">
        <v>56845</v>
      </c>
      <c r="C20785" t="s">
        <v>110</v>
      </c>
      <c r="D20785" t="s">
        <v>96586</v>
      </c>
      <c r="E20785">
        <v>497</v>
      </c>
      <c r="F20785">
        <v>266</v>
      </c>
      <c r="G20785">
        <v>4559</v>
      </c>
      <c r="H20785" t="s">
        <v>96578</v>
      </c>
      <c r="J20785" t="s">
        <v>56846</v>
      </c>
      <c r="K20785" s="2">
        <v>41370.48170138889</v>
      </c>
      <c r="L20785" s="3">
        <f t="shared" si="325"/>
        <v>41370</v>
      </c>
      <c r="M20785" t="s">
        <v>2476</v>
      </c>
      <c r="N20785">
        <v>0</v>
      </c>
      <c r="O20785">
        <v>0</v>
      </c>
      <c r="Q20785" t="s">
        <v>56847</v>
      </c>
      <c r="R20785">
        <v>1</v>
      </c>
    </row>
    <row r="20786" spans="1:18" x14ac:dyDescent="0.15">
      <c r="A20786" s="1" t="s">
        <v>56836</v>
      </c>
      <c r="B20786" t="s">
        <v>56837</v>
      </c>
      <c r="C20786" t="s">
        <v>344</v>
      </c>
      <c r="D20786" t="s">
        <v>96987</v>
      </c>
      <c r="E20786">
        <v>49</v>
      </c>
      <c r="F20786">
        <v>129</v>
      </c>
      <c r="G20786">
        <v>365</v>
      </c>
      <c r="H20786" t="s">
        <v>96576</v>
      </c>
      <c r="J20786" t="s">
        <v>56838</v>
      </c>
      <c r="K20786" s="2">
        <v>41370.48170138889</v>
      </c>
      <c r="L20786" s="3">
        <f t="shared" si="325"/>
        <v>41370</v>
      </c>
      <c r="M20786" t="s">
        <v>246</v>
      </c>
      <c r="N20786">
        <v>0</v>
      </c>
      <c r="O20786">
        <v>0</v>
      </c>
      <c r="Q20786" t="s">
        <v>56839</v>
      </c>
      <c r="R20786">
        <v>1</v>
      </c>
    </row>
    <row r="20787" spans="1:18" x14ac:dyDescent="0.15">
      <c r="A20787" s="1" t="s">
        <v>56831</v>
      </c>
      <c r="B20787" t="s">
        <v>56832</v>
      </c>
      <c r="C20787" t="s">
        <v>94</v>
      </c>
      <c r="D20787" t="s">
        <v>96653</v>
      </c>
      <c r="E20787">
        <v>216</v>
      </c>
      <c r="F20787">
        <v>363</v>
      </c>
      <c r="G20787">
        <v>997</v>
      </c>
      <c r="H20787" t="s">
        <v>96578</v>
      </c>
      <c r="J20787" t="s">
        <v>56833</v>
      </c>
      <c r="K20787" s="2">
        <v>41370.481712962966</v>
      </c>
      <c r="L20787" s="3">
        <f t="shared" si="325"/>
        <v>41370</v>
      </c>
      <c r="M20787" t="s">
        <v>63</v>
      </c>
      <c r="N20787">
        <v>0</v>
      </c>
      <c r="O20787">
        <v>0</v>
      </c>
      <c r="P20787" t="s">
        <v>56834</v>
      </c>
      <c r="Q20787" t="s">
        <v>56835</v>
      </c>
      <c r="R20787">
        <v>1</v>
      </c>
    </row>
    <row r="20788" spans="1:18" x14ac:dyDescent="0.15">
      <c r="A20788" s="1" t="s">
        <v>93544</v>
      </c>
      <c r="B20788" t="s">
        <v>93545</v>
      </c>
      <c r="C20788" t="s">
        <v>27</v>
      </c>
      <c r="E20788">
        <v>38</v>
      </c>
      <c r="F20788">
        <v>23</v>
      </c>
      <c r="G20788">
        <v>202</v>
      </c>
      <c r="H20788" t="s">
        <v>96576</v>
      </c>
      <c r="J20788" t="s">
        <v>93546</v>
      </c>
      <c r="K20788" s="2">
        <v>41370.481712962966</v>
      </c>
      <c r="L20788" s="3">
        <f t="shared" si="325"/>
        <v>41370</v>
      </c>
      <c r="M20788" t="s">
        <v>117</v>
      </c>
      <c r="N20788">
        <v>0</v>
      </c>
      <c r="O20788">
        <v>0</v>
      </c>
      <c r="P20788" t="s">
        <v>93547</v>
      </c>
      <c r="Q20788" t="s">
        <v>93548</v>
      </c>
      <c r="R20788">
        <v>1</v>
      </c>
    </row>
    <row r="20789" spans="1:18" x14ac:dyDescent="0.15">
      <c r="A20789" s="1" t="s">
        <v>93539</v>
      </c>
      <c r="B20789" t="s">
        <v>93540</v>
      </c>
      <c r="C20789" t="s">
        <v>190</v>
      </c>
      <c r="D20789" t="s">
        <v>96643</v>
      </c>
      <c r="E20789">
        <v>254</v>
      </c>
      <c r="F20789">
        <v>323</v>
      </c>
      <c r="G20789">
        <v>878</v>
      </c>
      <c r="H20789" t="s">
        <v>96576</v>
      </c>
      <c r="J20789" t="s">
        <v>93541</v>
      </c>
      <c r="K20789" s="2">
        <v>41370.481724537036</v>
      </c>
      <c r="L20789" s="3">
        <f t="shared" si="325"/>
        <v>41370</v>
      </c>
      <c r="M20789" t="s">
        <v>117</v>
      </c>
      <c r="N20789">
        <v>0</v>
      </c>
      <c r="O20789">
        <v>3</v>
      </c>
      <c r="P20789" t="s">
        <v>93542</v>
      </c>
      <c r="Q20789" t="s">
        <v>93543</v>
      </c>
      <c r="R20789">
        <v>1</v>
      </c>
    </row>
    <row r="20790" spans="1:18" x14ac:dyDescent="0.15">
      <c r="A20790" s="1" t="s">
        <v>93535</v>
      </c>
      <c r="B20790" t="s">
        <v>93536</v>
      </c>
      <c r="C20790" t="s">
        <v>110</v>
      </c>
      <c r="D20790" t="s">
        <v>96690</v>
      </c>
      <c r="E20790">
        <v>917</v>
      </c>
      <c r="F20790">
        <v>500</v>
      </c>
      <c r="G20790">
        <v>6129</v>
      </c>
      <c r="H20790" t="s">
        <v>96578</v>
      </c>
      <c r="J20790" t="s">
        <v>93537</v>
      </c>
      <c r="K20790" s="2">
        <v>41370.481747685182</v>
      </c>
      <c r="L20790" s="3">
        <f t="shared" si="325"/>
        <v>41370</v>
      </c>
      <c r="M20790" t="s">
        <v>117</v>
      </c>
      <c r="N20790">
        <v>0</v>
      </c>
      <c r="O20790">
        <v>8</v>
      </c>
      <c r="Q20790" t="s">
        <v>93538</v>
      </c>
      <c r="R20790">
        <v>1</v>
      </c>
    </row>
    <row r="20791" spans="1:18" x14ac:dyDescent="0.15">
      <c r="A20791" s="1" t="s">
        <v>56817</v>
      </c>
      <c r="B20791" t="s">
        <v>56818</v>
      </c>
      <c r="C20791" t="s">
        <v>190</v>
      </c>
      <c r="D20791" t="s">
        <v>96631</v>
      </c>
      <c r="E20791">
        <v>630</v>
      </c>
      <c r="F20791">
        <v>247</v>
      </c>
      <c r="G20791">
        <v>2441</v>
      </c>
      <c r="H20791" t="s">
        <v>96578</v>
      </c>
      <c r="J20791" t="s">
        <v>56819</v>
      </c>
      <c r="K20791" s="2">
        <v>41370.481759259259</v>
      </c>
      <c r="L20791" s="3">
        <f t="shared" si="325"/>
        <v>41370</v>
      </c>
      <c r="M20791" t="s">
        <v>1438</v>
      </c>
      <c r="N20791">
        <v>0</v>
      </c>
      <c r="O20791">
        <v>0</v>
      </c>
      <c r="P20791" t="s">
        <v>56820</v>
      </c>
      <c r="Q20791" t="s">
        <v>56821</v>
      </c>
      <c r="R20791">
        <v>1</v>
      </c>
    </row>
    <row r="20792" spans="1:18" x14ac:dyDescent="0.15">
      <c r="A20792" s="1" t="s">
        <v>56827</v>
      </c>
      <c r="B20792" t="s">
        <v>56828</v>
      </c>
      <c r="C20792" t="s">
        <v>3837</v>
      </c>
      <c r="D20792" t="s">
        <v>96748</v>
      </c>
      <c r="E20792">
        <v>76</v>
      </c>
      <c r="F20792">
        <v>127</v>
      </c>
      <c r="G20792">
        <v>235</v>
      </c>
      <c r="H20792" t="s">
        <v>96576</v>
      </c>
      <c r="J20792" t="s">
        <v>56829</v>
      </c>
      <c r="K20792" s="2">
        <v>41370.481770833336</v>
      </c>
      <c r="L20792" s="3">
        <f t="shared" si="325"/>
        <v>41370</v>
      </c>
      <c r="M20792" t="s">
        <v>84</v>
      </c>
      <c r="N20792">
        <v>0</v>
      </c>
      <c r="O20792">
        <v>1</v>
      </c>
      <c r="Q20792" t="s">
        <v>56830</v>
      </c>
      <c r="R20792">
        <v>1</v>
      </c>
    </row>
    <row r="20793" spans="1:18" x14ac:dyDescent="0.15">
      <c r="A20793" s="1" t="s">
        <v>56822</v>
      </c>
      <c r="B20793" t="s">
        <v>56823</v>
      </c>
      <c r="C20793" t="s">
        <v>131</v>
      </c>
      <c r="D20793" t="s">
        <v>96641</v>
      </c>
      <c r="E20793">
        <v>25</v>
      </c>
      <c r="F20793">
        <v>23</v>
      </c>
      <c r="G20793">
        <v>52</v>
      </c>
      <c r="H20793" t="s">
        <v>96576</v>
      </c>
      <c r="J20793" t="s">
        <v>56824</v>
      </c>
      <c r="K20793" s="2">
        <v>41370.481770833336</v>
      </c>
      <c r="L20793" s="3">
        <f t="shared" si="325"/>
        <v>41370</v>
      </c>
      <c r="M20793" t="s">
        <v>17190</v>
      </c>
      <c r="N20793">
        <v>0</v>
      </c>
      <c r="O20793">
        <v>0</v>
      </c>
      <c r="P20793" t="s">
        <v>56825</v>
      </c>
      <c r="Q20793" t="s">
        <v>56826</v>
      </c>
      <c r="R20793">
        <v>1</v>
      </c>
    </row>
    <row r="20794" spans="1:18" x14ac:dyDescent="0.15">
      <c r="A20794" s="1" t="s">
        <v>56809</v>
      </c>
      <c r="B20794" t="s">
        <v>56810</v>
      </c>
      <c r="C20794" t="s">
        <v>110</v>
      </c>
      <c r="D20794" t="s">
        <v>96586</v>
      </c>
      <c r="E20794">
        <v>34450</v>
      </c>
      <c r="F20794">
        <v>1592</v>
      </c>
      <c r="G20794">
        <v>101379</v>
      </c>
      <c r="H20794" t="s">
        <v>96576</v>
      </c>
      <c r="J20794" t="s">
        <v>56811</v>
      </c>
      <c r="K20794" s="2">
        <v>41370.481782407405</v>
      </c>
      <c r="L20794" s="3">
        <f t="shared" si="325"/>
        <v>41370</v>
      </c>
      <c r="M20794" t="s">
        <v>34764</v>
      </c>
      <c r="N20794">
        <v>4</v>
      </c>
      <c r="O20794">
        <v>2</v>
      </c>
      <c r="P20794" t="s">
        <v>56812</v>
      </c>
      <c r="Q20794" t="e">
        <f>-佘詩曼Charmaine 到柴灣為環保活動拍攝宣傳海報,對於禽流感H7N9,阿佘說:「我細佬喺上海做飲食業,有叫佢自己小心。我依然會繼續返內地出活動、剪綵。」談到陳山聰傳與何超雲分手？阿佘說遲啲問吓山聰。問TVB是否力邀阿佘加盟內地新公司時,她直認TVB有向她招手,若轉簽新公司,TVB會是她的首選。</f>
        <v>#NAME?</v>
      </c>
      <c r="R20794">
        <v>1</v>
      </c>
    </row>
    <row r="20795" spans="1:18" x14ac:dyDescent="0.15">
      <c r="A20795" s="1" t="s">
        <v>93526</v>
      </c>
      <c r="B20795" t="s">
        <v>93527</v>
      </c>
      <c r="C20795" t="s">
        <v>131</v>
      </c>
      <c r="D20795" t="s">
        <v>96666</v>
      </c>
      <c r="E20795">
        <v>546</v>
      </c>
      <c r="F20795">
        <v>358</v>
      </c>
      <c r="G20795">
        <v>2058</v>
      </c>
      <c r="H20795" t="s">
        <v>96576</v>
      </c>
      <c r="J20795" t="s">
        <v>93528</v>
      </c>
      <c r="K20795" s="2">
        <v>41370.481782407405</v>
      </c>
      <c r="L20795" s="3">
        <f t="shared" si="325"/>
        <v>41370</v>
      </c>
      <c r="M20795" t="s">
        <v>205</v>
      </c>
      <c r="N20795">
        <v>0</v>
      </c>
      <c r="O20795">
        <v>1</v>
      </c>
      <c r="P20795" t="s">
        <v>93529</v>
      </c>
      <c r="Q20795" t="s">
        <v>93530</v>
      </c>
      <c r="R20795">
        <v>1</v>
      </c>
    </row>
    <row r="20796" spans="1:18" x14ac:dyDescent="0.15">
      <c r="A20796" s="1" t="s">
        <v>56813</v>
      </c>
      <c r="B20796" t="s">
        <v>56814</v>
      </c>
      <c r="C20796" t="s">
        <v>110</v>
      </c>
      <c r="D20796" t="s">
        <v>96586</v>
      </c>
      <c r="E20796">
        <v>46</v>
      </c>
      <c r="F20796">
        <v>13</v>
      </c>
      <c r="G20796">
        <v>51</v>
      </c>
      <c r="H20796" t="s">
        <v>96576</v>
      </c>
      <c r="J20796" t="s">
        <v>56815</v>
      </c>
      <c r="K20796" s="2">
        <v>41370.481782407405</v>
      </c>
      <c r="L20796" s="3">
        <f t="shared" si="325"/>
        <v>41370</v>
      </c>
      <c r="M20796" t="s">
        <v>23</v>
      </c>
      <c r="N20796">
        <v>0</v>
      </c>
      <c r="O20796">
        <v>0</v>
      </c>
      <c r="Q20796" t="s">
        <v>56816</v>
      </c>
      <c r="R20796">
        <v>1</v>
      </c>
    </row>
    <row r="20797" spans="1:18" x14ac:dyDescent="0.15">
      <c r="A20797" s="1" t="s">
        <v>93531</v>
      </c>
      <c r="B20797" t="s">
        <v>93532</v>
      </c>
      <c r="C20797" t="s">
        <v>344</v>
      </c>
      <c r="D20797" t="s">
        <v>96620</v>
      </c>
      <c r="E20797">
        <v>28</v>
      </c>
      <c r="F20797">
        <v>64</v>
      </c>
      <c r="G20797">
        <v>58</v>
      </c>
      <c r="H20797" t="s">
        <v>96576</v>
      </c>
      <c r="J20797" t="s">
        <v>93533</v>
      </c>
      <c r="K20797" s="2">
        <v>41370.481782407405</v>
      </c>
      <c r="L20797" s="3">
        <f t="shared" si="325"/>
        <v>41370</v>
      </c>
      <c r="M20797" t="s">
        <v>117</v>
      </c>
      <c r="N20797">
        <v>0</v>
      </c>
      <c r="O20797">
        <v>0</v>
      </c>
      <c r="Q20797" t="s">
        <v>93534</v>
      </c>
      <c r="R20797">
        <v>1</v>
      </c>
    </row>
    <row r="20798" spans="1:18" x14ac:dyDescent="0.15">
      <c r="A20798" s="1" t="s">
        <v>93522</v>
      </c>
      <c r="B20798" t="s">
        <v>93523</v>
      </c>
      <c r="C20798" t="s">
        <v>131</v>
      </c>
      <c r="D20798" t="s">
        <v>96656</v>
      </c>
      <c r="E20798">
        <v>417</v>
      </c>
      <c r="F20798">
        <v>259</v>
      </c>
      <c r="G20798">
        <v>2331</v>
      </c>
      <c r="H20798" t="s">
        <v>96576</v>
      </c>
      <c r="J20798" t="s">
        <v>93524</v>
      </c>
      <c r="K20798" s="2">
        <v>41370.481805555559</v>
      </c>
      <c r="L20798" s="3">
        <f t="shared" si="325"/>
        <v>41370</v>
      </c>
      <c r="M20798" t="s">
        <v>84</v>
      </c>
      <c r="N20798">
        <v>0</v>
      </c>
      <c r="O20798">
        <v>2</v>
      </c>
      <c r="Q20798" t="s">
        <v>93525</v>
      </c>
      <c r="R20798">
        <v>1</v>
      </c>
    </row>
    <row r="20799" spans="1:18" x14ac:dyDescent="0.15">
      <c r="A20799" s="1" t="s">
        <v>56804</v>
      </c>
      <c r="B20799" t="s">
        <v>56805</v>
      </c>
      <c r="C20799" t="s">
        <v>131</v>
      </c>
      <c r="D20799" t="s">
        <v>96879</v>
      </c>
      <c r="E20799">
        <v>1534</v>
      </c>
      <c r="F20799">
        <v>2000</v>
      </c>
      <c r="G20799">
        <v>14987</v>
      </c>
      <c r="H20799" t="s">
        <v>96578</v>
      </c>
      <c r="J20799" t="s">
        <v>56806</v>
      </c>
      <c r="K20799" s="2">
        <v>41370.481805555559</v>
      </c>
      <c r="L20799" s="3">
        <f t="shared" si="325"/>
        <v>41370</v>
      </c>
      <c r="M20799" t="s">
        <v>117</v>
      </c>
      <c r="N20799">
        <v>0</v>
      </c>
      <c r="O20799">
        <v>1</v>
      </c>
      <c r="P20799" t="s">
        <v>56807</v>
      </c>
      <c r="Q20799" t="s">
        <v>56808</v>
      </c>
      <c r="R20799">
        <v>1</v>
      </c>
    </row>
    <row r="20800" spans="1:18" x14ac:dyDescent="0.15">
      <c r="A20800" s="1" t="s">
        <v>56794</v>
      </c>
      <c r="B20800" t="s">
        <v>56795</v>
      </c>
      <c r="C20800" t="s">
        <v>2703</v>
      </c>
      <c r="E20800">
        <v>3</v>
      </c>
      <c r="F20800">
        <v>25</v>
      </c>
      <c r="G20800">
        <v>4</v>
      </c>
      <c r="H20800" t="s">
        <v>96576</v>
      </c>
      <c r="J20800" t="s">
        <v>56796</v>
      </c>
      <c r="K20800" s="2">
        <v>41370.481817129628</v>
      </c>
      <c r="L20800" s="3">
        <f t="shared" si="325"/>
        <v>41370</v>
      </c>
      <c r="M20800" t="s">
        <v>24431</v>
      </c>
      <c r="N20800">
        <v>4</v>
      </c>
      <c r="O20800">
        <v>4</v>
      </c>
      <c r="Q20800" t="s">
        <v>56797</v>
      </c>
      <c r="R20800">
        <v>1</v>
      </c>
    </row>
    <row r="20801" spans="1:18" x14ac:dyDescent="0.15">
      <c r="A20801" s="1" t="s">
        <v>56798</v>
      </c>
      <c r="B20801" t="s">
        <v>56799</v>
      </c>
      <c r="C20801" t="s">
        <v>54180</v>
      </c>
      <c r="D20801" t="s">
        <v>96681</v>
      </c>
      <c r="E20801">
        <v>17016</v>
      </c>
      <c r="F20801">
        <v>414</v>
      </c>
      <c r="G20801">
        <v>2963</v>
      </c>
      <c r="H20801" t="s">
        <v>96574</v>
      </c>
      <c r="I20801" t="s">
        <v>56800</v>
      </c>
      <c r="J20801" t="s">
        <v>56801</v>
      </c>
      <c r="K20801" s="2">
        <v>41370.481817129628</v>
      </c>
      <c r="L20801" s="3">
        <f t="shared" si="325"/>
        <v>41370</v>
      </c>
      <c r="M20801" t="s">
        <v>6584</v>
      </c>
      <c r="N20801">
        <v>0</v>
      </c>
      <c r="O20801">
        <v>0</v>
      </c>
      <c r="P20801" t="s">
        <v>56802</v>
      </c>
      <c r="Q20801" t="s">
        <v>56803</v>
      </c>
      <c r="R20801">
        <v>1</v>
      </c>
    </row>
    <row r="20802" spans="1:18" x14ac:dyDescent="0.15">
      <c r="A20802" s="1" t="s">
        <v>56786</v>
      </c>
      <c r="B20802" t="s">
        <v>56787</v>
      </c>
      <c r="C20802" t="s">
        <v>344</v>
      </c>
      <c r="D20802" t="s">
        <v>96639</v>
      </c>
      <c r="E20802">
        <v>410</v>
      </c>
      <c r="F20802">
        <v>281</v>
      </c>
      <c r="G20802">
        <v>1801</v>
      </c>
      <c r="H20802" t="s">
        <v>96576</v>
      </c>
      <c r="J20802" t="s">
        <v>56788</v>
      </c>
      <c r="K20802" s="2">
        <v>41370.481828703705</v>
      </c>
      <c r="L20802" s="3">
        <f t="shared" si="325"/>
        <v>41370</v>
      </c>
      <c r="M20802" t="s">
        <v>6562</v>
      </c>
      <c r="N20802">
        <v>0</v>
      </c>
      <c r="O20802">
        <v>10</v>
      </c>
      <c r="Q20802" t="s">
        <v>56789</v>
      </c>
      <c r="R20802">
        <v>1</v>
      </c>
    </row>
    <row r="20803" spans="1:18" x14ac:dyDescent="0.15">
      <c r="A20803" s="1" t="s">
        <v>56790</v>
      </c>
      <c r="B20803" t="s">
        <v>56791</v>
      </c>
      <c r="C20803" t="s">
        <v>344</v>
      </c>
      <c r="D20803" t="s">
        <v>96639</v>
      </c>
      <c r="E20803">
        <v>61</v>
      </c>
      <c r="F20803">
        <v>92</v>
      </c>
      <c r="G20803">
        <v>35</v>
      </c>
      <c r="H20803" t="s">
        <v>96576</v>
      </c>
      <c r="J20803" t="s">
        <v>56792</v>
      </c>
      <c r="K20803" s="2">
        <v>41370.481828703705</v>
      </c>
      <c r="L20803" s="3">
        <f t="shared" si="325"/>
        <v>41370</v>
      </c>
      <c r="M20803" t="s">
        <v>370</v>
      </c>
      <c r="N20803">
        <v>4</v>
      </c>
      <c r="O20803">
        <v>4</v>
      </c>
      <c r="Q20803" t="s">
        <v>56793</v>
      </c>
      <c r="R20803">
        <v>1</v>
      </c>
    </row>
    <row r="20804" spans="1:18" x14ac:dyDescent="0.15">
      <c r="A20804" s="1" t="s">
        <v>93517</v>
      </c>
      <c r="B20804" t="s">
        <v>93518</v>
      </c>
      <c r="C20804" t="s">
        <v>131</v>
      </c>
      <c r="D20804" t="s">
        <v>96656</v>
      </c>
      <c r="E20804">
        <v>232</v>
      </c>
      <c r="F20804">
        <v>169</v>
      </c>
      <c r="G20804">
        <v>1329</v>
      </c>
      <c r="H20804" t="s">
        <v>96576</v>
      </c>
      <c r="J20804" t="s">
        <v>93519</v>
      </c>
      <c r="K20804" s="2">
        <v>41370.481840277775</v>
      </c>
      <c r="L20804" s="3">
        <f t="shared" si="325"/>
        <v>41370</v>
      </c>
      <c r="M20804" t="s">
        <v>7857</v>
      </c>
      <c r="N20804">
        <v>0</v>
      </c>
      <c r="O20804">
        <v>0</v>
      </c>
      <c r="P20804" t="s">
        <v>93520</v>
      </c>
      <c r="Q20804" t="s">
        <v>93521</v>
      </c>
      <c r="R20804">
        <v>1</v>
      </c>
    </row>
    <row r="20805" spans="1:18" x14ac:dyDescent="0.15">
      <c r="A20805" s="1" t="s">
        <v>56781</v>
      </c>
      <c r="B20805" t="s">
        <v>56782</v>
      </c>
      <c r="C20805" t="s">
        <v>344</v>
      </c>
      <c r="D20805" t="s">
        <v>96639</v>
      </c>
      <c r="E20805">
        <v>64</v>
      </c>
      <c r="F20805">
        <v>170</v>
      </c>
      <c r="G20805">
        <v>184</v>
      </c>
      <c r="H20805" t="s">
        <v>96576</v>
      </c>
      <c r="J20805" t="s">
        <v>56783</v>
      </c>
      <c r="K20805" s="2">
        <v>41370.481840277775</v>
      </c>
      <c r="L20805" s="3">
        <f t="shared" si="325"/>
        <v>41370</v>
      </c>
      <c r="M20805" t="s">
        <v>23</v>
      </c>
      <c r="N20805">
        <v>0</v>
      </c>
      <c r="O20805">
        <v>0</v>
      </c>
      <c r="P20805" t="s">
        <v>56784</v>
      </c>
      <c r="Q20805" t="s">
        <v>56785</v>
      </c>
      <c r="R20805">
        <v>1</v>
      </c>
    </row>
    <row r="20806" spans="1:18" x14ac:dyDescent="0.15">
      <c r="A20806" s="1" t="s">
        <v>56777</v>
      </c>
      <c r="B20806" t="s">
        <v>56778</v>
      </c>
      <c r="C20806" t="s">
        <v>2793</v>
      </c>
      <c r="D20806" t="s">
        <v>96645</v>
      </c>
      <c r="E20806">
        <v>871</v>
      </c>
      <c r="F20806">
        <v>757</v>
      </c>
      <c r="G20806">
        <v>865</v>
      </c>
      <c r="H20806" t="s">
        <v>96576</v>
      </c>
      <c r="J20806" t="s">
        <v>56779</v>
      </c>
      <c r="K20806" s="2">
        <v>41370.481851851851</v>
      </c>
      <c r="L20806" s="3">
        <f t="shared" si="325"/>
        <v>41370</v>
      </c>
      <c r="M20806" t="s">
        <v>1825</v>
      </c>
      <c r="N20806">
        <v>1</v>
      </c>
      <c r="O20806">
        <v>0</v>
      </c>
      <c r="Q20806" t="s">
        <v>56780</v>
      </c>
      <c r="R20806">
        <v>1</v>
      </c>
    </row>
    <row r="20807" spans="1:18" x14ac:dyDescent="0.15">
      <c r="A20807" s="1" t="s">
        <v>56772</v>
      </c>
      <c r="B20807" t="s">
        <v>56773</v>
      </c>
      <c r="C20807" t="s">
        <v>94</v>
      </c>
      <c r="E20807">
        <v>89</v>
      </c>
      <c r="F20807">
        <v>48</v>
      </c>
      <c r="G20807">
        <v>449</v>
      </c>
      <c r="H20807" t="s">
        <v>96576</v>
      </c>
      <c r="J20807" t="s">
        <v>56774</v>
      </c>
      <c r="K20807" s="2">
        <v>41370.481863425928</v>
      </c>
      <c r="L20807" s="3">
        <f t="shared" si="325"/>
        <v>41370</v>
      </c>
      <c r="M20807" t="s">
        <v>117</v>
      </c>
      <c r="N20807">
        <v>0</v>
      </c>
      <c r="O20807">
        <v>0</v>
      </c>
      <c r="P20807" t="s">
        <v>56775</v>
      </c>
      <c r="Q20807" t="s">
        <v>56776</v>
      </c>
      <c r="R20807">
        <v>1</v>
      </c>
    </row>
    <row r="20808" spans="1:18" x14ac:dyDescent="0.15">
      <c r="A20808" s="1" t="s">
        <v>56767</v>
      </c>
      <c r="B20808" t="s">
        <v>56768</v>
      </c>
      <c r="C20808" t="s">
        <v>2543</v>
      </c>
      <c r="D20808" t="s">
        <v>96649</v>
      </c>
      <c r="E20808">
        <v>45618</v>
      </c>
      <c r="F20808">
        <v>279</v>
      </c>
      <c r="G20808">
        <v>7729</v>
      </c>
      <c r="H20808" t="s">
        <v>96575</v>
      </c>
      <c r="I20808" t="s">
        <v>56769</v>
      </c>
      <c r="J20808" t="s">
        <v>56770</v>
      </c>
      <c r="K20808" s="2">
        <v>41370.481874999998</v>
      </c>
      <c r="L20808" s="3">
        <f t="shared" si="325"/>
        <v>41370</v>
      </c>
      <c r="M20808" t="s">
        <v>3357</v>
      </c>
      <c r="N20808">
        <v>127</v>
      </c>
      <c r="O20808">
        <v>8</v>
      </c>
      <c r="Q20808" t="s">
        <v>56771</v>
      </c>
      <c r="R20808">
        <v>1</v>
      </c>
    </row>
    <row r="20809" spans="1:18" x14ac:dyDescent="0.15">
      <c r="A20809" s="1" t="s">
        <v>56763</v>
      </c>
      <c r="B20809" t="s">
        <v>56764</v>
      </c>
      <c r="C20809" t="s">
        <v>131</v>
      </c>
      <c r="D20809" t="s">
        <v>96641</v>
      </c>
      <c r="E20809">
        <v>4096</v>
      </c>
      <c r="F20809">
        <v>4</v>
      </c>
      <c r="G20809">
        <v>18952</v>
      </c>
      <c r="H20809" t="s">
        <v>96574</v>
      </c>
      <c r="I20809" t="s">
        <v>56765</v>
      </c>
      <c r="J20809" t="s">
        <v>56766</v>
      </c>
      <c r="K20809" s="2">
        <v>41370.481874999998</v>
      </c>
      <c r="L20809" s="3">
        <f t="shared" si="325"/>
        <v>41370</v>
      </c>
      <c r="M20809" t="s">
        <v>56764</v>
      </c>
      <c r="N20809">
        <v>1</v>
      </c>
      <c r="O20809">
        <v>0</v>
      </c>
      <c r="Q20809" t="s">
        <v>56488</v>
      </c>
      <c r="R20809">
        <v>1</v>
      </c>
    </row>
    <row r="20810" spans="1:18" x14ac:dyDescent="0.15">
      <c r="A20810" s="1" t="s">
        <v>93513</v>
      </c>
      <c r="B20810" t="s">
        <v>93514</v>
      </c>
      <c r="C20810" t="s">
        <v>27</v>
      </c>
      <c r="E20810">
        <v>18</v>
      </c>
      <c r="F20810">
        <v>174</v>
      </c>
      <c r="G20810">
        <v>97</v>
      </c>
      <c r="H20810" t="s">
        <v>96576</v>
      </c>
      <c r="J20810" t="s">
        <v>93515</v>
      </c>
      <c r="K20810" s="2">
        <v>41370.481898148151</v>
      </c>
      <c r="L20810" s="3">
        <f t="shared" si="325"/>
        <v>41370</v>
      </c>
      <c r="M20810" t="s">
        <v>370</v>
      </c>
      <c r="N20810">
        <v>0</v>
      </c>
      <c r="O20810">
        <v>0</v>
      </c>
      <c r="Q20810" t="s">
        <v>93516</v>
      </c>
      <c r="R20810">
        <v>1</v>
      </c>
    </row>
    <row r="20811" spans="1:18" x14ac:dyDescent="0.15">
      <c r="A20811" s="1" t="s">
        <v>56755</v>
      </c>
      <c r="B20811" t="s">
        <v>56756</v>
      </c>
      <c r="C20811" t="s">
        <v>271</v>
      </c>
      <c r="D20811" t="s">
        <v>96828</v>
      </c>
      <c r="E20811">
        <v>78</v>
      </c>
      <c r="F20811">
        <v>74</v>
      </c>
      <c r="G20811">
        <v>699</v>
      </c>
      <c r="H20811" t="s">
        <v>96576</v>
      </c>
      <c r="J20811" t="s">
        <v>56757</v>
      </c>
      <c r="K20811" s="2">
        <v>41370.481909722221</v>
      </c>
      <c r="L20811" s="3">
        <f t="shared" si="325"/>
        <v>41370</v>
      </c>
      <c r="M20811" t="s">
        <v>229</v>
      </c>
      <c r="N20811">
        <v>1</v>
      </c>
      <c r="O20811">
        <v>1</v>
      </c>
      <c r="Q20811" t="s">
        <v>56758</v>
      </c>
      <c r="R20811">
        <v>1</v>
      </c>
    </row>
    <row r="20812" spans="1:18" x14ac:dyDescent="0.15">
      <c r="A20812" s="1" t="s">
        <v>56759</v>
      </c>
      <c r="B20812" t="s">
        <v>56760</v>
      </c>
      <c r="C20812" t="s">
        <v>1237</v>
      </c>
      <c r="D20812" t="s">
        <v>96806</v>
      </c>
      <c r="E20812">
        <v>22</v>
      </c>
      <c r="F20812">
        <v>42</v>
      </c>
      <c r="G20812">
        <v>74</v>
      </c>
      <c r="H20812" t="s">
        <v>96576</v>
      </c>
      <c r="J20812" t="s">
        <v>56761</v>
      </c>
      <c r="K20812" s="2">
        <v>41370.481909722221</v>
      </c>
      <c r="L20812" s="3">
        <f t="shared" si="325"/>
        <v>41370</v>
      </c>
      <c r="M20812" t="s">
        <v>84</v>
      </c>
      <c r="N20812">
        <v>0</v>
      </c>
      <c r="O20812">
        <v>0</v>
      </c>
      <c r="Q20812" t="s">
        <v>56762</v>
      </c>
      <c r="R20812">
        <v>1</v>
      </c>
    </row>
    <row r="20813" spans="1:18" x14ac:dyDescent="0.15">
      <c r="A20813" s="1" t="s">
        <v>56751</v>
      </c>
      <c r="B20813" t="s">
        <v>56752</v>
      </c>
      <c r="C20813" t="s">
        <v>190</v>
      </c>
      <c r="D20813" t="s">
        <v>96644</v>
      </c>
      <c r="E20813">
        <v>2226</v>
      </c>
      <c r="F20813">
        <v>957</v>
      </c>
      <c r="G20813">
        <v>21256</v>
      </c>
      <c r="H20813" t="s">
        <v>96578</v>
      </c>
      <c r="J20813" t="s">
        <v>56753</v>
      </c>
      <c r="K20813" s="2">
        <v>41370.481921296298</v>
      </c>
      <c r="L20813" s="3">
        <f t="shared" si="325"/>
        <v>41370</v>
      </c>
      <c r="M20813" t="s">
        <v>56</v>
      </c>
      <c r="N20813">
        <v>0</v>
      </c>
      <c r="O20813">
        <v>0</v>
      </c>
      <c r="Q20813" t="s">
        <v>56754</v>
      </c>
      <c r="R20813">
        <v>1</v>
      </c>
    </row>
    <row r="20814" spans="1:18" x14ac:dyDescent="0.15">
      <c r="A20814" s="1" t="s">
        <v>43868</v>
      </c>
      <c r="B20814" t="s">
        <v>43869</v>
      </c>
      <c r="C20814" t="s">
        <v>11046</v>
      </c>
      <c r="D20814" t="s">
        <v>96950</v>
      </c>
      <c r="E20814">
        <v>272186</v>
      </c>
      <c r="F20814">
        <v>607</v>
      </c>
      <c r="G20814">
        <v>58780</v>
      </c>
      <c r="H20814" t="s">
        <v>96574</v>
      </c>
      <c r="I20814" t="s">
        <v>43870</v>
      </c>
      <c r="J20814" t="s">
        <v>56740</v>
      </c>
      <c r="K20814" s="2">
        <v>41370.48196759259</v>
      </c>
      <c r="L20814" s="3">
        <f t="shared" si="325"/>
        <v>41370</v>
      </c>
      <c r="M20814" t="s">
        <v>117</v>
      </c>
      <c r="N20814">
        <v>4</v>
      </c>
      <c r="O20814">
        <v>2</v>
      </c>
      <c r="P20814" t="s">
        <v>56741</v>
      </c>
      <c r="Q20814" t="s">
        <v>56677</v>
      </c>
      <c r="R20814">
        <v>1</v>
      </c>
    </row>
    <row r="20815" spans="1:18" x14ac:dyDescent="0.15">
      <c r="A20815" s="1" t="s">
        <v>56747</v>
      </c>
      <c r="B20815" t="s">
        <v>56748</v>
      </c>
      <c r="C20815" t="s">
        <v>344</v>
      </c>
      <c r="D20815" t="s">
        <v>96620</v>
      </c>
      <c r="E20815">
        <v>127</v>
      </c>
      <c r="F20815">
        <v>183</v>
      </c>
      <c r="G20815">
        <v>466</v>
      </c>
      <c r="H20815" t="s">
        <v>96576</v>
      </c>
      <c r="J20815" t="s">
        <v>56749</v>
      </c>
      <c r="K20815" s="2">
        <v>41370.48196759259</v>
      </c>
      <c r="L20815" s="3">
        <f t="shared" si="325"/>
        <v>41370</v>
      </c>
      <c r="M20815" t="s">
        <v>1936</v>
      </c>
      <c r="N20815">
        <v>0</v>
      </c>
      <c r="O20815">
        <v>0</v>
      </c>
      <c r="Q20815" t="s">
        <v>56750</v>
      </c>
      <c r="R20815">
        <v>1</v>
      </c>
    </row>
    <row r="20816" spans="1:18" x14ac:dyDescent="0.15">
      <c r="A20816" s="1" t="s">
        <v>56743</v>
      </c>
      <c r="B20816" t="s">
        <v>56744</v>
      </c>
      <c r="C20816" t="s">
        <v>131</v>
      </c>
      <c r="D20816" t="s">
        <v>96769</v>
      </c>
      <c r="E20816">
        <v>77</v>
      </c>
      <c r="F20816">
        <v>77</v>
      </c>
      <c r="G20816">
        <v>283</v>
      </c>
      <c r="H20816" t="s">
        <v>96576</v>
      </c>
      <c r="J20816" t="s">
        <v>56745</v>
      </c>
      <c r="K20816" s="2">
        <v>41370.48196759259</v>
      </c>
      <c r="L20816" s="3">
        <f t="shared" si="325"/>
        <v>41370</v>
      </c>
      <c r="M20816" t="s">
        <v>370</v>
      </c>
      <c r="N20816">
        <v>0</v>
      </c>
      <c r="O20816">
        <v>0</v>
      </c>
      <c r="Q20816" t="s">
        <v>56746</v>
      </c>
      <c r="R20816">
        <v>1</v>
      </c>
    </row>
    <row r="20817" spans="1:18" x14ac:dyDescent="0.15">
      <c r="A20817" s="1" t="s">
        <v>93499</v>
      </c>
      <c r="B20817" t="s">
        <v>93500</v>
      </c>
      <c r="C20817" t="s">
        <v>110</v>
      </c>
      <c r="D20817" t="s">
        <v>96596</v>
      </c>
      <c r="E20817">
        <v>2206</v>
      </c>
      <c r="F20817">
        <v>1997</v>
      </c>
      <c r="G20817">
        <v>21632</v>
      </c>
      <c r="H20817" t="s">
        <v>96579</v>
      </c>
      <c r="I20817" t="s">
        <v>93501</v>
      </c>
      <c r="J20817" t="s">
        <v>93502</v>
      </c>
      <c r="K20817" s="2">
        <v>41370.481990740744</v>
      </c>
      <c r="L20817" s="3">
        <f t="shared" si="325"/>
        <v>41370</v>
      </c>
      <c r="M20817" t="s">
        <v>339</v>
      </c>
      <c r="N20817">
        <v>0</v>
      </c>
      <c r="O20817">
        <v>0</v>
      </c>
      <c r="P20817" t="s">
        <v>93503</v>
      </c>
      <c r="Q20817" t="s">
        <v>93504</v>
      </c>
      <c r="R20817">
        <v>1</v>
      </c>
    </row>
    <row r="20818" spans="1:18" x14ac:dyDescent="0.15">
      <c r="A20818" s="1" t="s">
        <v>93505</v>
      </c>
      <c r="B20818" t="s">
        <v>93506</v>
      </c>
      <c r="C20818" t="s">
        <v>190</v>
      </c>
      <c r="D20818" t="s">
        <v>96808</v>
      </c>
      <c r="E20818">
        <v>224</v>
      </c>
      <c r="F20818">
        <v>173</v>
      </c>
      <c r="G20818">
        <v>1555</v>
      </c>
      <c r="H20818" t="s">
        <v>96576</v>
      </c>
      <c r="J20818" t="s">
        <v>93507</v>
      </c>
      <c r="K20818" s="2">
        <v>41370.481990740744</v>
      </c>
      <c r="L20818" s="3">
        <f t="shared" si="325"/>
        <v>41370</v>
      </c>
      <c r="M20818" t="s">
        <v>84</v>
      </c>
      <c r="N20818">
        <v>0</v>
      </c>
      <c r="O20818">
        <v>0</v>
      </c>
      <c r="Q20818" t="s">
        <v>93508</v>
      </c>
      <c r="R20818">
        <v>1</v>
      </c>
    </row>
    <row r="20819" spans="1:18" x14ac:dyDescent="0.15">
      <c r="A20819" s="1" t="s">
        <v>56736</v>
      </c>
      <c r="B20819" t="s">
        <v>56737</v>
      </c>
      <c r="C20819" t="s">
        <v>344</v>
      </c>
      <c r="D20819" t="s">
        <v>96639</v>
      </c>
      <c r="E20819">
        <v>1028</v>
      </c>
      <c r="F20819">
        <v>442</v>
      </c>
      <c r="G20819">
        <v>4304</v>
      </c>
      <c r="H20819" t="s">
        <v>96576</v>
      </c>
      <c r="J20819" t="s">
        <v>56738</v>
      </c>
      <c r="K20819" s="2">
        <v>41370.482002314813</v>
      </c>
      <c r="L20819" s="3">
        <f t="shared" si="325"/>
        <v>41370</v>
      </c>
      <c r="M20819" t="s">
        <v>84</v>
      </c>
      <c r="N20819">
        <v>1</v>
      </c>
      <c r="O20819">
        <v>0</v>
      </c>
      <c r="Q20819" t="s">
        <v>56739</v>
      </c>
      <c r="R20819">
        <v>1</v>
      </c>
    </row>
    <row r="20820" spans="1:18" x14ac:dyDescent="0.15">
      <c r="A20820" s="1" t="s">
        <v>93509</v>
      </c>
      <c r="B20820" t="s">
        <v>93510</v>
      </c>
      <c r="C20820" t="s">
        <v>94</v>
      </c>
      <c r="D20820" t="s">
        <v>96654</v>
      </c>
      <c r="E20820">
        <v>128</v>
      </c>
      <c r="F20820">
        <v>405</v>
      </c>
      <c r="G20820">
        <v>1386</v>
      </c>
      <c r="H20820" t="s">
        <v>96576</v>
      </c>
      <c r="J20820" t="s">
        <v>93511</v>
      </c>
      <c r="K20820" s="2">
        <v>41370.482002314813</v>
      </c>
      <c r="L20820" s="3">
        <f t="shared" si="325"/>
        <v>41370</v>
      </c>
      <c r="M20820" t="s">
        <v>117</v>
      </c>
      <c r="N20820">
        <v>0</v>
      </c>
      <c r="O20820">
        <v>0</v>
      </c>
      <c r="Q20820" t="s">
        <v>93512</v>
      </c>
      <c r="R20820">
        <v>1</v>
      </c>
    </row>
    <row r="20821" spans="1:18" x14ac:dyDescent="0.15">
      <c r="A20821" s="1" t="s">
        <v>56732</v>
      </c>
      <c r="B20821" t="s">
        <v>56733</v>
      </c>
      <c r="C20821" t="s">
        <v>853</v>
      </c>
      <c r="D20821" t="s">
        <v>96682</v>
      </c>
      <c r="E20821">
        <v>264</v>
      </c>
      <c r="F20821">
        <v>84</v>
      </c>
      <c r="G20821">
        <v>561</v>
      </c>
      <c r="H20821" t="s">
        <v>96576</v>
      </c>
      <c r="J20821" t="s">
        <v>56734</v>
      </c>
      <c r="K20821" s="2">
        <v>41370.48201388889</v>
      </c>
      <c r="L20821" s="3">
        <f t="shared" si="325"/>
        <v>41370</v>
      </c>
      <c r="M20821" t="s">
        <v>84</v>
      </c>
      <c r="N20821">
        <v>1</v>
      </c>
      <c r="O20821">
        <v>3</v>
      </c>
      <c r="Q20821" t="s">
        <v>56735</v>
      </c>
      <c r="R20821">
        <v>1</v>
      </c>
    </row>
    <row r="20822" spans="1:18" x14ac:dyDescent="0.15">
      <c r="A20822" s="1" t="s">
        <v>42098</v>
      </c>
      <c r="B20822" t="s">
        <v>42099</v>
      </c>
      <c r="C20822" t="s">
        <v>94</v>
      </c>
      <c r="D20822" t="s">
        <v>96653</v>
      </c>
      <c r="E20822">
        <v>14754</v>
      </c>
      <c r="F20822">
        <v>821</v>
      </c>
      <c r="G20822">
        <v>16698</v>
      </c>
      <c r="H20822" t="s">
        <v>96578</v>
      </c>
      <c r="J20822" t="s">
        <v>56730</v>
      </c>
      <c r="K20822" s="2">
        <v>41370.48201388889</v>
      </c>
      <c r="L20822" s="3">
        <f t="shared" si="325"/>
        <v>41370</v>
      </c>
      <c r="M20822" t="s">
        <v>84</v>
      </c>
      <c r="N20822">
        <v>0</v>
      </c>
      <c r="O20822">
        <v>0</v>
      </c>
      <c r="Q20822" t="s">
        <v>56731</v>
      </c>
      <c r="R20822">
        <v>1</v>
      </c>
    </row>
    <row r="20823" spans="1:18" x14ac:dyDescent="0.15">
      <c r="A20823" s="1" t="s">
        <v>93488</v>
      </c>
      <c r="B20823" t="s">
        <v>93489</v>
      </c>
      <c r="C20823" t="s">
        <v>110</v>
      </c>
      <c r="D20823" t="s">
        <v>96586</v>
      </c>
      <c r="E20823">
        <v>143</v>
      </c>
      <c r="F20823">
        <v>222</v>
      </c>
      <c r="G20823">
        <v>340</v>
      </c>
      <c r="H20823" t="s">
        <v>96576</v>
      </c>
      <c r="J20823" t="s">
        <v>93490</v>
      </c>
      <c r="K20823" s="2">
        <v>41370.482025462959</v>
      </c>
      <c r="L20823" s="3">
        <f t="shared" si="325"/>
        <v>41370</v>
      </c>
      <c r="M20823" t="s">
        <v>84</v>
      </c>
      <c r="N20823">
        <v>0</v>
      </c>
      <c r="O20823">
        <v>8</v>
      </c>
      <c r="P20823" t="s">
        <v>93491</v>
      </c>
      <c r="Q20823" t="s">
        <v>93492</v>
      </c>
      <c r="R20823">
        <v>1</v>
      </c>
    </row>
    <row r="20824" spans="1:18" x14ac:dyDescent="0.15">
      <c r="A20824" s="1" t="s">
        <v>56722</v>
      </c>
      <c r="B20824" t="s">
        <v>56723</v>
      </c>
      <c r="C20824" t="s">
        <v>110</v>
      </c>
      <c r="D20824" t="s">
        <v>96612</v>
      </c>
      <c r="E20824">
        <v>108</v>
      </c>
      <c r="F20824">
        <v>63</v>
      </c>
      <c r="G20824">
        <v>617</v>
      </c>
      <c r="H20824" t="s">
        <v>96576</v>
      </c>
      <c r="J20824" t="s">
        <v>56724</v>
      </c>
      <c r="K20824" s="2">
        <v>41370.482025462959</v>
      </c>
      <c r="L20824" s="3">
        <f t="shared" si="325"/>
        <v>41370</v>
      </c>
      <c r="M20824" t="s">
        <v>3652</v>
      </c>
      <c r="N20824">
        <v>0</v>
      </c>
      <c r="O20824">
        <v>0</v>
      </c>
      <c r="Q20824" t="s">
        <v>56725</v>
      </c>
      <c r="R20824">
        <v>1</v>
      </c>
    </row>
    <row r="20825" spans="1:18" x14ac:dyDescent="0.15">
      <c r="A20825" s="1" t="s">
        <v>56726</v>
      </c>
      <c r="B20825" t="s">
        <v>56727</v>
      </c>
      <c r="C20825" t="s">
        <v>131</v>
      </c>
      <c r="D20825" t="s">
        <v>96641</v>
      </c>
      <c r="E20825">
        <v>56</v>
      </c>
      <c r="F20825">
        <v>143</v>
      </c>
      <c r="G20825">
        <v>768</v>
      </c>
      <c r="H20825" t="s">
        <v>96576</v>
      </c>
      <c r="J20825" t="s">
        <v>56728</v>
      </c>
      <c r="K20825" s="2">
        <v>41370.482025462959</v>
      </c>
      <c r="L20825" s="3">
        <f t="shared" si="325"/>
        <v>41370</v>
      </c>
      <c r="M20825" t="s">
        <v>545</v>
      </c>
      <c r="N20825">
        <v>0</v>
      </c>
      <c r="O20825">
        <v>0</v>
      </c>
      <c r="Q20825" t="s">
        <v>56729</v>
      </c>
      <c r="R20825">
        <v>1</v>
      </c>
    </row>
    <row r="20826" spans="1:18" x14ac:dyDescent="0.15">
      <c r="A20826" s="1" t="s">
        <v>93493</v>
      </c>
      <c r="B20826" t="s">
        <v>93494</v>
      </c>
      <c r="C20826" t="s">
        <v>131</v>
      </c>
      <c r="E20826">
        <v>2078</v>
      </c>
      <c r="F20826">
        <v>232</v>
      </c>
      <c r="G20826">
        <v>10658</v>
      </c>
      <c r="H20826" t="s">
        <v>96575</v>
      </c>
      <c r="I20826" t="s">
        <v>93495</v>
      </c>
      <c r="J20826" t="s">
        <v>93496</v>
      </c>
      <c r="K20826" s="2">
        <v>41370.482037037036</v>
      </c>
      <c r="L20826" s="3">
        <f t="shared" si="325"/>
        <v>41370</v>
      </c>
      <c r="M20826" t="s">
        <v>17024</v>
      </c>
      <c r="N20826">
        <v>0</v>
      </c>
      <c r="O20826">
        <v>2</v>
      </c>
      <c r="P20826" t="s">
        <v>93497</v>
      </c>
      <c r="Q20826" t="s">
        <v>93498</v>
      </c>
      <c r="R20826">
        <v>1</v>
      </c>
    </row>
    <row r="20827" spans="1:18" x14ac:dyDescent="0.15">
      <c r="A20827" s="1" t="s">
        <v>93484</v>
      </c>
      <c r="B20827" t="s">
        <v>93485</v>
      </c>
      <c r="C20827" t="s">
        <v>94</v>
      </c>
      <c r="D20827" t="s">
        <v>96609</v>
      </c>
      <c r="E20827">
        <v>7</v>
      </c>
      <c r="F20827">
        <v>30</v>
      </c>
      <c r="G20827">
        <v>18</v>
      </c>
      <c r="H20827" t="s">
        <v>96576</v>
      </c>
      <c r="J20827" t="s">
        <v>93486</v>
      </c>
      <c r="K20827" s="2">
        <v>41370.482048611113</v>
      </c>
      <c r="L20827" s="3">
        <f t="shared" ref="L20827:L20890" si="326">INT(K20827)</f>
        <v>41370</v>
      </c>
      <c r="M20827" t="s">
        <v>246</v>
      </c>
      <c r="N20827">
        <v>6</v>
      </c>
      <c r="O20827">
        <v>6</v>
      </c>
      <c r="Q20827" t="s">
        <v>93487</v>
      </c>
      <c r="R20827">
        <v>1</v>
      </c>
    </row>
    <row r="20828" spans="1:18" x14ac:dyDescent="0.15">
      <c r="A20828" s="1" t="s">
        <v>56718</v>
      </c>
      <c r="B20828" t="s">
        <v>56719</v>
      </c>
      <c r="C20828" t="s">
        <v>3332</v>
      </c>
      <c r="D20828" t="s">
        <v>96604</v>
      </c>
      <c r="E20828">
        <v>899</v>
      </c>
      <c r="F20828">
        <v>162</v>
      </c>
      <c r="G20828">
        <v>4705</v>
      </c>
      <c r="H20828" t="s">
        <v>96578</v>
      </c>
      <c r="J20828" t="s">
        <v>56720</v>
      </c>
      <c r="K20828" s="2">
        <v>41370.482060185182</v>
      </c>
      <c r="L20828" s="3">
        <f t="shared" si="326"/>
        <v>41370</v>
      </c>
      <c r="M20828" t="s">
        <v>84</v>
      </c>
      <c r="N20828">
        <v>1</v>
      </c>
      <c r="O20828">
        <v>4</v>
      </c>
      <c r="Q20828" t="s">
        <v>56721</v>
      </c>
      <c r="R20828">
        <v>1</v>
      </c>
    </row>
    <row r="20829" spans="1:18" x14ac:dyDescent="0.15">
      <c r="A20829" s="1" t="s">
        <v>56712</v>
      </c>
      <c r="B20829" t="s">
        <v>56713</v>
      </c>
      <c r="C20829" t="s">
        <v>3366</v>
      </c>
      <c r="D20829" t="s">
        <v>96650</v>
      </c>
      <c r="E20829">
        <v>126</v>
      </c>
      <c r="F20829">
        <v>46</v>
      </c>
      <c r="G20829">
        <v>578</v>
      </c>
      <c r="H20829" t="s">
        <v>96576</v>
      </c>
      <c r="J20829" t="s">
        <v>56714</v>
      </c>
      <c r="K20829" s="2">
        <v>41370.482060185182</v>
      </c>
      <c r="L20829" s="3">
        <f t="shared" si="326"/>
        <v>41370</v>
      </c>
      <c r="M20829" t="s">
        <v>84</v>
      </c>
      <c r="N20829">
        <v>0</v>
      </c>
      <c r="O20829">
        <v>0</v>
      </c>
      <c r="Q20829" t="s">
        <v>56715</v>
      </c>
      <c r="R20829">
        <v>1</v>
      </c>
    </row>
    <row r="20830" spans="1:18" x14ac:dyDescent="0.15">
      <c r="A20830" s="1" t="s">
        <v>56700</v>
      </c>
      <c r="B20830" t="s">
        <v>56701</v>
      </c>
      <c r="C20830" t="s">
        <v>110</v>
      </c>
      <c r="D20830" t="s">
        <v>96753</v>
      </c>
      <c r="E20830">
        <v>278</v>
      </c>
      <c r="F20830">
        <v>497</v>
      </c>
      <c r="G20830">
        <v>343</v>
      </c>
      <c r="H20830" t="s">
        <v>96576</v>
      </c>
      <c r="J20830" t="s">
        <v>56702</v>
      </c>
      <c r="K20830" s="2">
        <v>41370.482071759259</v>
      </c>
      <c r="L20830" s="3">
        <f t="shared" si="326"/>
        <v>41370</v>
      </c>
      <c r="M20830" t="s">
        <v>246</v>
      </c>
      <c r="N20830">
        <v>0</v>
      </c>
      <c r="O20830">
        <v>0</v>
      </c>
      <c r="Q20830" t="s">
        <v>56703</v>
      </c>
      <c r="R20830">
        <v>1</v>
      </c>
    </row>
    <row r="20831" spans="1:18" x14ac:dyDescent="0.15">
      <c r="A20831" s="1" t="s">
        <v>56660</v>
      </c>
      <c r="B20831" t="s">
        <v>56661</v>
      </c>
      <c r="C20831" t="s">
        <v>110</v>
      </c>
      <c r="D20831" t="s">
        <v>96586</v>
      </c>
      <c r="E20831">
        <v>8</v>
      </c>
      <c r="F20831">
        <v>39</v>
      </c>
      <c r="G20831">
        <v>16</v>
      </c>
      <c r="H20831" t="s">
        <v>96576</v>
      </c>
      <c r="J20831" t="s">
        <v>56716</v>
      </c>
      <c r="K20831" s="2">
        <v>41370.482071759259</v>
      </c>
      <c r="L20831" s="3">
        <f t="shared" si="326"/>
        <v>41370</v>
      </c>
      <c r="M20831" t="s">
        <v>84</v>
      </c>
      <c r="N20831">
        <v>0</v>
      </c>
      <c r="O20831">
        <v>0</v>
      </c>
      <c r="Q20831" t="s">
        <v>56717</v>
      </c>
      <c r="R20831">
        <v>1</v>
      </c>
    </row>
    <row r="20832" spans="1:18" x14ac:dyDescent="0.15">
      <c r="A20832" s="1" t="s">
        <v>93480</v>
      </c>
      <c r="B20832" t="s">
        <v>93481</v>
      </c>
      <c r="C20832" t="s">
        <v>344</v>
      </c>
      <c r="D20832" t="s">
        <v>96893</v>
      </c>
      <c r="E20832">
        <v>2368</v>
      </c>
      <c r="F20832">
        <v>259</v>
      </c>
      <c r="G20832">
        <v>1425</v>
      </c>
      <c r="H20832" t="s">
        <v>96576</v>
      </c>
      <c r="J20832" t="s">
        <v>93482</v>
      </c>
      <c r="K20832" s="2">
        <v>41370.482083333336</v>
      </c>
      <c r="L20832" s="3">
        <f t="shared" si="326"/>
        <v>41370</v>
      </c>
      <c r="M20832" t="s">
        <v>84</v>
      </c>
      <c r="N20832">
        <v>16</v>
      </c>
      <c r="O20832">
        <v>43</v>
      </c>
      <c r="Q20832" t="s">
        <v>93483</v>
      </c>
      <c r="R20832">
        <v>1</v>
      </c>
    </row>
    <row r="20833" spans="1:18" x14ac:dyDescent="0.15">
      <c r="A20833" s="1" t="s">
        <v>56704</v>
      </c>
      <c r="B20833" t="s">
        <v>56705</v>
      </c>
      <c r="C20833" t="s">
        <v>2793</v>
      </c>
      <c r="D20833" t="s">
        <v>96969</v>
      </c>
      <c r="E20833">
        <v>192</v>
      </c>
      <c r="F20833">
        <v>509</v>
      </c>
      <c r="G20833">
        <v>150</v>
      </c>
      <c r="H20833" t="s">
        <v>96576</v>
      </c>
      <c r="J20833" t="s">
        <v>56706</v>
      </c>
      <c r="K20833" s="2">
        <v>41370.482083333336</v>
      </c>
      <c r="L20833" s="3">
        <f t="shared" si="326"/>
        <v>41370</v>
      </c>
      <c r="M20833" t="s">
        <v>339</v>
      </c>
      <c r="N20833">
        <v>0</v>
      </c>
      <c r="O20833">
        <v>0</v>
      </c>
      <c r="Q20833" t="s">
        <v>56707</v>
      </c>
      <c r="R20833">
        <v>1</v>
      </c>
    </row>
    <row r="20834" spans="1:18" x14ac:dyDescent="0.15">
      <c r="A20834" s="1" t="s">
        <v>56708</v>
      </c>
      <c r="B20834" t="s">
        <v>56709</v>
      </c>
      <c r="C20834" t="s">
        <v>94</v>
      </c>
      <c r="D20834" t="s">
        <v>96654</v>
      </c>
      <c r="E20834">
        <v>69</v>
      </c>
      <c r="F20834">
        <v>149</v>
      </c>
      <c r="G20834">
        <v>376</v>
      </c>
      <c r="H20834" t="s">
        <v>96576</v>
      </c>
      <c r="J20834" t="s">
        <v>56710</v>
      </c>
      <c r="K20834" s="2">
        <v>41370.482083333336</v>
      </c>
      <c r="L20834" s="3">
        <f t="shared" si="326"/>
        <v>41370</v>
      </c>
      <c r="M20834" t="s">
        <v>158</v>
      </c>
      <c r="N20834">
        <v>0</v>
      </c>
      <c r="O20834">
        <v>0</v>
      </c>
      <c r="Q20834" t="s">
        <v>56711</v>
      </c>
      <c r="R20834">
        <v>1</v>
      </c>
    </row>
    <row r="20835" spans="1:18" x14ac:dyDescent="0.15">
      <c r="A20835" s="1" t="s">
        <v>56696</v>
      </c>
      <c r="B20835" t="s">
        <v>56697</v>
      </c>
      <c r="C20835" t="s">
        <v>853</v>
      </c>
      <c r="D20835" t="s">
        <v>96756</v>
      </c>
      <c r="E20835">
        <v>300</v>
      </c>
      <c r="F20835">
        <v>279</v>
      </c>
      <c r="G20835">
        <v>1082</v>
      </c>
      <c r="H20835" t="s">
        <v>96578</v>
      </c>
      <c r="J20835" t="s">
        <v>56698</v>
      </c>
      <c r="K20835" s="2">
        <v>41370.482106481482</v>
      </c>
      <c r="L20835" s="3">
        <f t="shared" si="326"/>
        <v>41370</v>
      </c>
      <c r="M20835" t="s">
        <v>370</v>
      </c>
      <c r="N20835">
        <v>0</v>
      </c>
      <c r="O20835">
        <v>4</v>
      </c>
      <c r="Q20835" t="s">
        <v>56699</v>
      </c>
      <c r="R20835">
        <v>1</v>
      </c>
    </row>
    <row r="20836" spans="1:18" x14ac:dyDescent="0.15">
      <c r="A20836" s="1" t="s">
        <v>93476</v>
      </c>
      <c r="B20836" t="s">
        <v>93477</v>
      </c>
      <c r="C20836" t="s">
        <v>94</v>
      </c>
      <c r="D20836" t="s">
        <v>96619</v>
      </c>
      <c r="E20836">
        <v>1814</v>
      </c>
      <c r="F20836">
        <v>397</v>
      </c>
      <c r="G20836">
        <v>13055</v>
      </c>
      <c r="H20836" t="s">
        <v>96578</v>
      </c>
      <c r="J20836" t="s">
        <v>93478</v>
      </c>
      <c r="K20836" s="2">
        <v>41370.482106481482</v>
      </c>
      <c r="L20836" s="3">
        <f t="shared" si="326"/>
        <v>41370</v>
      </c>
      <c r="M20836" t="s">
        <v>84</v>
      </c>
      <c r="N20836">
        <v>2</v>
      </c>
      <c r="O20836">
        <v>2</v>
      </c>
      <c r="Q20836" t="s">
        <v>93479</v>
      </c>
      <c r="R20836">
        <v>1</v>
      </c>
    </row>
    <row r="20837" spans="1:18" x14ac:dyDescent="0.15">
      <c r="A20837" s="1" t="s">
        <v>93472</v>
      </c>
      <c r="B20837" t="s">
        <v>93473</v>
      </c>
      <c r="C20837" t="s">
        <v>190</v>
      </c>
      <c r="D20837" t="s">
        <v>96743</v>
      </c>
      <c r="E20837">
        <v>199</v>
      </c>
      <c r="F20837">
        <v>184</v>
      </c>
      <c r="G20837">
        <v>258</v>
      </c>
      <c r="H20837" t="s">
        <v>96576</v>
      </c>
      <c r="J20837" t="s">
        <v>93474</v>
      </c>
      <c r="K20837" s="2">
        <v>41370.482118055559</v>
      </c>
      <c r="L20837" s="3">
        <f t="shared" si="326"/>
        <v>41370</v>
      </c>
      <c r="M20837" t="s">
        <v>370</v>
      </c>
      <c r="N20837">
        <v>0</v>
      </c>
      <c r="O20837">
        <v>2</v>
      </c>
      <c r="Q20837" t="s">
        <v>93475</v>
      </c>
      <c r="R20837">
        <v>1</v>
      </c>
    </row>
    <row r="20838" spans="1:18" x14ac:dyDescent="0.15">
      <c r="A20838" s="1" t="s">
        <v>21960</v>
      </c>
      <c r="B20838" t="s">
        <v>21961</v>
      </c>
      <c r="C20838" t="s">
        <v>94</v>
      </c>
      <c r="D20838" t="s">
        <v>96609</v>
      </c>
      <c r="E20838">
        <v>919068</v>
      </c>
      <c r="F20838">
        <v>164</v>
      </c>
      <c r="G20838">
        <v>33241</v>
      </c>
      <c r="H20838" t="s">
        <v>96576</v>
      </c>
      <c r="J20838" t="s">
        <v>56693</v>
      </c>
      <c r="K20838" s="2">
        <v>41370.482141203705</v>
      </c>
      <c r="L20838" s="3">
        <f t="shared" si="326"/>
        <v>41370</v>
      </c>
      <c r="M20838" t="s">
        <v>7857</v>
      </c>
      <c r="N20838">
        <v>226</v>
      </c>
      <c r="O20838">
        <v>34</v>
      </c>
      <c r="P20838" t="s">
        <v>56694</v>
      </c>
      <c r="Q20838" t="s">
        <v>56695</v>
      </c>
      <c r="R20838">
        <v>1</v>
      </c>
    </row>
    <row r="20839" spans="1:18" x14ac:dyDescent="0.15">
      <c r="A20839" s="1" t="s">
        <v>93468</v>
      </c>
      <c r="B20839" t="s">
        <v>93469</v>
      </c>
      <c r="C20839" t="s">
        <v>110</v>
      </c>
      <c r="D20839" t="s">
        <v>96596</v>
      </c>
      <c r="E20839">
        <v>150</v>
      </c>
      <c r="F20839">
        <v>214</v>
      </c>
      <c r="G20839">
        <v>319</v>
      </c>
      <c r="H20839" t="s">
        <v>96576</v>
      </c>
      <c r="J20839" t="s">
        <v>93470</v>
      </c>
      <c r="K20839" s="2">
        <v>41370.482141203705</v>
      </c>
      <c r="L20839" s="3">
        <f t="shared" si="326"/>
        <v>41370</v>
      </c>
      <c r="M20839" t="s">
        <v>117</v>
      </c>
      <c r="N20839">
        <v>2</v>
      </c>
      <c r="O20839">
        <v>8</v>
      </c>
      <c r="Q20839" t="s">
        <v>93471</v>
      </c>
      <c r="R20839">
        <v>1</v>
      </c>
    </row>
    <row r="20840" spans="1:18" x14ac:dyDescent="0.15">
      <c r="A20840" s="1" t="s">
        <v>56689</v>
      </c>
      <c r="B20840" t="s">
        <v>56690</v>
      </c>
      <c r="C20840" t="s">
        <v>3837</v>
      </c>
      <c r="D20840" t="s">
        <v>96748</v>
      </c>
      <c r="E20840">
        <v>45</v>
      </c>
      <c r="F20840">
        <v>89</v>
      </c>
      <c r="G20840">
        <v>121</v>
      </c>
      <c r="H20840" t="s">
        <v>96576</v>
      </c>
      <c r="J20840" t="s">
        <v>56691</v>
      </c>
      <c r="K20840" s="2">
        <v>41370.482141203705</v>
      </c>
      <c r="L20840" s="3">
        <f t="shared" si="326"/>
        <v>41370</v>
      </c>
      <c r="M20840" t="s">
        <v>56</v>
      </c>
      <c r="N20840">
        <v>0</v>
      </c>
      <c r="O20840">
        <v>0</v>
      </c>
      <c r="Q20840" t="s">
        <v>56692</v>
      </c>
      <c r="R20840">
        <v>1</v>
      </c>
    </row>
    <row r="20841" spans="1:18" x14ac:dyDescent="0.15">
      <c r="A20841" s="1" t="s">
        <v>93463</v>
      </c>
      <c r="B20841" t="s">
        <v>93464</v>
      </c>
      <c r="C20841" t="s">
        <v>94</v>
      </c>
      <c r="D20841" t="s">
        <v>96692</v>
      </c>
      <c r="E20841">
        <v>241</v>
      </c>
      <c r="F20841">
        <v>559</v>
      </c>
      <c r="G20841">
        <v>458</v>
      </c>
      <c r="H20841" t="s">
        <v>96576</v>
      </c>
      <c r="J20841" t="s">
        <v>93465</v>
      </c>
      <c r="K20841" s="2">
        <v>41370.482152777775</v>
      </c>
      <c r="L20841" s="3">
        <f t="shared" si="326"/>
        <v>41370</v>
      </c>
      <c r="M20841" t="s">
        <v>535</v>
      </c>
      <c r="N20841">
        <v>0</v>
      </c>
      <c r="O20841">
        <v>0</v>
      </c>
      <c r="P20841" t="s">
        <v>93466</v>
      </c>
      <c r="Q20841" t="s">
        <v>93467</v>
      </c>
      <c r="R20841">
        <v>1</v>
      </c>
    </row>
    <row r="20842" spans="1:18" x14ac:dyDescent="0.15">
      <c r="A20842" s="1" t="s">
        <v>25834</v>
      </c>
      <c r="B20842" t="s">
        <v>25835</v>
      </c>
      <c r="C20842" t="s">
        <v>94</v>
      </c>
      <c r="D20842" t="s">
        <v>96609</v>
      </c>
      <c r="E20842">
        <v>111908</v>
      </c>
      <c r="F20842">
        <v>1918</v>
      </c>
      <c r="G20842">
        <v>21518</v>
      </c>
      <c r="H20842" t="s">
        <v>96576</v>
      </c>
      <c r="J20842" t="s">
        <v>56682</v>
      </c>
      <c r="K20842" s="2">
        <v>41370.482164351852</v>
      </c>
      <c r="L20842" s="3">
        <f t="shared" si="326"/>
        <v>41370</v>
      </c>
      <c r="M20842" t="s">
        <v>13248</v>
      </c>
      <c r="N20842">
        <v>16</v>
      </c>
      <c r="O20842">
        <v>2</v>
      </c>
      <c r="P20842" t="s">
        <v>56683</v>
      </c>
      <c r="Q20842" t="s">
        <v>56684</v>
      </c>
      <c r="R20842">
        <v>1</v>
      </c>
    </row>
    <row r="20843" spans="1:18" x14ac:dyDescent="0.15">
      <c r="A20843" s="1" t="s">
        <v>93459</v>
      </c>
      <c r="B20843" t="s">
        <v>93460</v>
      </c>
      <c r="C20843" t="s">
        <v>190</v>
      </c>
      <c r="D20843" t="s">
        <v>96631</v>
      </c>
      <c r="E20843">
        <v>183</v>
      </c>
      <c r="F20843">
        <v>125</v>
      </c>
      <c r="G20843">
        <v>1070</v>
      </c>
      <c r="H20843" t="s">
        <v>96576</v>
      </c>
      <c r="J20843" t="s">
        <v>93461</v>
      </c>
      <c r="K20843" s="2">
        <v>41370.482164351852</v>
      </c>
      <c r="L20843" s="3">
        <f t="shared" si="326"/>
        <v>41370</v>
      </c>
      <c r="M20843" t="s">
        <v>117</v>
      </c>
      <c r="N20843">
        <v>0</v>
      </c>
      <c r="O20843">
        <v>1</v>
      </c>
      <c r="Q20843" t="s">
        <v>93462</v>
      </c>
      <c r="R20843">
        <v>1</v>
      </c>
    </row>
    <row r="20844" spans="1:18" x14ac:dyDescent="0.15">
      <c r="A20844" s="1" t="s">
        <v>56669</v>
      </c>
      <c r="B20844" t="s">
        <v>56670</v>
      </c>
      <c r="C20844" t="s">
        <v>94</v>
      </c>
      <c r="D20844" t="s">
        <v>96811</v>
      </c>
      <c r="E20844">
        <v>46735</v>
      </c>
      <c r="F20844">
        <v>1651</v>
      </c>
      <c r="G20844">
        <v>3840</v>
      </c>
      <c r="H20844" t="s">
        <v>96576</v>
      </c>
      <c r="J20844" t="s">
        <v>56671</v>
      </c>
      <c r="K20844" s="2">
        <v>41370.482175925928</v>
      </c>
      <c r="L20844" s="3">
        <f t="shared" si="326"/>
        <v>41370</v>
      </c>
      <c r="M20844" t="s">
        <v>13710</v>
      </c>
      <c r="N20844">
        <v>23</v>
      </c>
      <c r="O20844">
        <v>4</v>
      </c>
      <c r="P20844" t="s">
        <v>56672</v>
      </c>
      <c r="Q20844" t="s">
        <v>56673</v>
      </c>
      <c r="R20844">
        <v>1</v>
      </c>
    </row>
    <row r="20845" spans="1:18" x14ac:dyDescent="0.15">
      <c r="A20845" s="1" t="s">
        <v>56685</v>
      </c>
      <c r="B20845" t="s">
        <v>56686</v>
      </c>
      <c r="C20845" t="s">
        <v>2333</v>
      </c>
      <c r="D20845" t="s">
        <v>96759</v>
      </c>
      <c r="E20845">
        <v>51</v>
      </c>
      <c r="F20845">
        <v>547</v>
      </c>
      <c r="G20845">
        <v>406</v>
      </c>
      <c r="H20845" t="s">
        <v>96576</v>
      </c>
      <c r="J20845" t="s">
        <v>56687</v>
      </c>
      <c r="K20845" s="2">
        <v>41370.482175925928</v>
      </c>
      <c r="L20845" s="3">
        <f t="shared" si="326"/>
        <v>41370</v>
      </c>
      <c r="M20845" t="s">
        <v>84</v>
      </c>
      <c r="N20845">
        <v>0</v>
      </c>
      <c r="O20845">
        <v>3</v>
      </c>
      <c r="Q20845" t="s">
        <v>56688</v>
      </c>
      <c r="R20845">
        <v>1</v>
      </c>
    </row>
    <row r="20846" spans="1:18" x14ac:dyDescent="0.15">
      <c r="A20846" s="1" t="s">
        <v>56678</v>
      </c>
      <c r="B20846" t="s">
        <v>56679</v>
      </c>
      <c r="C20846" t="s">
        <v>131</v>
      </c>
      <c r="D20846" t="s">
        <v>96879</v>
      </c>
      <c r="E20846">
        <v>100</v>
      </c>
      <c r="F20846">
        <v>120</v>
      </c>
      <c r="G20846">
        <v>182</v>
      </c>
      <c r="H20846" t="s">
        <v>96576</v>
      </c>
      <c r="J20846" t="s">
        <v>56680</v>
      </c>
      <c r="K20846" s="2">
        <v>41370.482175925928</v>
      </c>
      <c r="L20846" s="3">
        <f t="shared" si="326"/>
        <v>41370</v>
      </c>
      <c r="M20846" t="s">
        <v>117</v>
      </c>
      <c r="N20846">
        <v>2</v>
      </c>
      <c r="O20846">
        <v>0</v>
      </c>
      <c r="Q20846" t="s">
        <v>56681</v>
      </c>
      <c r="R20846">
        <v>1</v>
      </c>
    </row>
    <row r="20847" spans="1:18" x14ac:dyDescent="0.15">
      <c r="A20847" s="1" t="s">
        <v>56664</v>
      </c>
      <c r="B20847" t="s">
        <v>56665</v>
      </c>
      <c r="C20847" t="s">
        <v>110</v>
      </c>
      <c r="D20847" t="s">
        <v>96670</v>
      </c>
      <c r="E20847">
        <v>21205</v>
      </c>
      <c r="F20847">
        <v>1280</v>
      </c>
      <c r="G20847">
        <v>1693</v>
      </c>
      <c r="H20847" t="s">
        <v>96576</v>
      </c>
      <c r="J20847" t="s">
        <v>56666</v>
      </c>
      <c r="K20847" s="2">
        <v>41370.482187499998</v>
      </c>
      <c r="L20847" s="3">
        <f t="shared" si="326"/>
        <v>41370</v>
      </c>
      <c r="M20847" t="s">
        <v>84</v>
      </c>
      <c r="N20847">
        <v>55</v>
      </c>
      <c r="O20847">
        <v>15</v>
      </c>
      <c r="P20847" t="s">
        <v>56667</v>
      </c>
      <c r="Q20847" t="s">
        <v>56668</v>
      </c>
      <c r="R20847">
        <v>1</v>
      </c>
    </row>
    <row r="20848" spans="1:18" x14ac:dyDescent="0.15">
      <c r="A20848" s="1" t="s">
        <v>56674</v>
      </c>
      <c r="B20848" t="s">
        <v>56675</v>
      </c>
      <c r="C20848" t="s">
        <v>131</v>
      </c>
      <c r="D20848" t="s">
        <v>96769</v>
      </c>
      <c r="E20848">
        <v>481</v>
      </c>
      <c r="F20848">
        <v>949</v>
      </c>
      <c r="G20848">
        <v>538</v>
      </c>
      <c r="H20848" t="s">
        <v>96576</v>
      </c>
      <c r="J20848" t="s">
        <v>56676</v>
      </c>
      <c r="K20848" s="2">
        <v>41370.482187499998</v>
      </c>
      <c r="L20848" s="3">
        <f t="shared" si="326"/>
        <v>41370</v>
      </c>
      <c r="M20848" t="s">
        <v>370</v>
      </c>
      <c r="N20848">
        <v>0</v>
      </c>
      <c r="O20848">
        <v>0</v>
      </c>
      <c r="Q20848" t="s">
        <v>56677</v>
      </c>
      <c r="R20848">
        <v>1</v>
      </c>
    </row>
    <row r="20849" spans="1:18" x14ac:dyDescent="0.15">
      <c r="A20849" s="1" t="s">
        <v>93451</v>
      </c>
      <c r="B20849" t="s">
        <v>93452</v>
      </c>
      <c r="C20849" t="s">
        <v>110</v>
      </c>
      <c r="D20849" t="s">
        <v>96665</v>
      </c>
      <c r="E20849">
        <v>7285</v>
      </c>
      <c r="F20849">
        <v>1202</v>
      </c>
      <c r="G20849">
        <v>1450</v>
      </c>
      <c r="H20849" t="s">
        <v>96575</v>
      </c>
      <c r="I20849" t="s">
        <v>93453</v>
      </c>
      <c r="J20849" t="s">
        <v>93454</v>
      </c>
      <c r="K20849" s="2">
        <v>41370.482199074075</v>
      </c>
      <c r="L20849" s="3">
        <f t="shared" si="326"/>
        <v>41370</v>
      </c>
      <c r="M20849" t="s">
        <v>205</v>
      </c>
      <c r="N20849">
        <v>0</v>
      </c>
      <c r="O20849">
        <v>0</v>
      </c>
      <c r="Q20849" t="s">
        <v>93455</v>
      </c>
      <c r="R20849">
        <v>1</v>
      </c>
    </row>
    <row r="20850" spans="1:18" x14ac:dyDescent="0.15">
      <c r="A20850" s="1" t="s">
        <v>93456</v>
      </c>
      <c r="B20850" t="s">
        <v>93457</v>
      </c>
      <c r="C20850" t="s">
        <v>2165</v>
      </c>
      <c r="D20850" t="s">
        <v>96601</v>
      </c>
      <c r="E20850">
        <v>188</v>
      </c>
      <c r="F20850">
        <v>165</v>
      </c>
      <c r="G20850">
        <v>565</v>
      </c>
      <c r="H20850" t="s">
        <v>96576</v>
      </c>
      <c r="J20850" t="s">
        <v>93458</v>
      </c>
      <c r="K20850" s="2">
        <v>41370.482210648152</v>
      </c>
      <c r="L20850" s="3">
        <f t="shared" si="326"/>
        <v>41370</v>
      </c>
      <c r="M20850" t="s">
        <v>84</v>
      </c>
      <c r="N20850">
        <v>0</v>
      </c>
      <c r="O20850">
        <v>0</v>
      </c>
      <c r="Q20850" t="s">
        <v>92438</v>
      </c>
      <c r="R20850">
        <v>1</v>
      </c>
    </row>
    <row r="20851" spans="1:18" x14ac:dyDescent="0.15">
      <c r="A20851" s="1" t="s">
        <v>56660</v>
      </c>
      <c r="B20851" t="s">
        <v>56661</v>
      </c>
      <c r="C20851" t="s">
        <v>110</v>
      </c>
      <c r="D20851" t="s">
        <v>96586</v>
      </c>
      <c r="E20851">
        <v>8</v>
      </c>
      <c r="F20851">
        <v>39</v>
      </c>
      <c r="G20851">
        <v>16</v>
      </c>
      <c r="H20851" t="s">
        <v>96576</v>
      </c>
      <c r="J20851" t="s">
        <v>56662</v>
      </c>
      <c r="K20851" s="2">
        <v>41370.482210648152</v>
      </c>
      <c r="L20851" s="3">
        <f t="shared" si="326"/>
        <v>41370</v>
      </c>
      <c r="M20851" t="s">
        <v>84</v>
      </c>
      <c r="N20851">
        <v>0</v>
      </c>
      <c r="O20851">
        <v>0</v>
      </c>
      <c r="Q20851" t="s">
        <v>56663</v>
      </c>
      <c r="R20851">
        <v>1</v>
      </c>
    </row>
    <row r="20852" spans="1:18" x14ac:dyDescent="0.15">
      <c r="A20852" s="1" t="s">
        <v>93446</v>
      </c>
      <c r="B20852" t="s">
        <v>93447</v>
      </c>
      <c r="C20852" t="s">
        <v>1237</v>
      </c>
      <c r="E20852">
        <v>901</v>
      </c>
      <c r="F20852">
        <v>465</v>
      </c>
      <c r="G20852">
        <v>7789</v>
      </c>
      <c r="H20852" t="s">
        <v>96576</v>
      </c>
      <c r="J20852" t="s">
        <v>93448</v>
      </c>
      <c r="K20852" s="2">
        <v>41370.482233796298</v>
      </c>
      <c r="L20852" s="3">
        <f t="shared" si="326"/>
        <v>41370</v>
      </c>
      <c r="M20852" t="s">
        <v>815</v>
      </c>
      <c r="N20852">
        <v>0</v>
      </c>
      <c r="O20852">
        <v>2</v>
      </c>
      <c r="P20852" t="s">
        <v>93449</v>
      </c>
      <c r="Q20852" t="s">
        <v>93450</v>
      </c>
      <c r="R20852">
        <v>1</v>
      </c>
    </row>
    <row r="20853" spans="1:18" x14ac:dyDescent="0.15">
      <c r="A20853" s="1" t="s">
        <v>56651</v>
      </c>
      <c r="B20853" t="s">
        <v>56652</v>
      </c>
      <c r="C20853" t="s">
        <v>3366</v>
      </c>
      <c r="E20853">
        <v>36</v>
      </c>
      <c r="F20853">
        <v>33</v>
      </c>
      <c r="G20853">
        <v>207</v>
      </c>
      <c r="H20853" t="s">
        <v>96576</v>
      </c>
      <c r="J20853" t="s">
        <v>56653</v>
      </c>
      <c r="K20853" s="2">
        <v>41370.482233796298</v>
      </c>
      <c r="L20853" s="3">
        <f t="shared" si="326"/>
        <v>41370</v>
      </c>
      <c r="M20853" t="s">
        <v>461</v>
      </c>
      <c r="N20853">
        <v>0</v>
      </c>
      <c r="O20853">
        <v>0</v>
      </c>
      <c r="P20853" t="s">
        <v>56654</v>
      </c>
      <c r="Q20853" t="s">
        <v>56655</v>
      </c>
      <c r="R20853">
        <v>1</v>
      </c>
    </row>
    <row r="20854" spans="1:18" x14ac:dyDescent="0.15">
      <c r="A20854" s="1" t="s">
        <v>56656</v>
      </c>
      <c r="B20854" t="s">
        <v>56657</v>
      </c>
      <c r="C20854" t="s">
        <v>344</v>
      </c>
      <c r="E20854">
        <v>57</v>
      </c>
      <c r="F20854">
        <v>45</v>
      </c>
      <c r="G20854">
        <v>63</v>
      </c>
      <c r="H20854" t="s">
        <v>96576</v>
      </c>
      <c r="J20854" t="s">
        <v>56658</v>
      </c>
      <c r="K20854" s="2">
        <v>41370.482245370367</v>
      </c>
      <c r="L20854" s="3">
        <f t="shared" si="326"/>
        <v>41370</v>
      </c>
      <c r="M20854" t="s">
        <v>117</v>
      </c>
      <c r="N20854">
        <v>2</v>
      </c>
      <c r="O20854">
        <v>3</v>
      </c>
      <c r="Q20854" t="s">
        <v>56659</v>
      </c>
      <c r="R20854">
        <v>1</v>
      </c>
    </row>
    <row r="20855" spans="1:18" x14ac:dyDescent="0.15">
      <c r="A20855" s="1" t="s">
        <v>56546</v>
      </c>
      <c r="B20855" t="s">
        <v>56547</v>
      </c>
      <c r="C20855" t="s">
        <v>54180</v>
      </c>
      <c r="D20855" t="s">
        <v>96668</v>
      </c>
      <c r="E20855">
        <v>4191</v>
      </c>
      <c r="F20855">
        <v>210</v>
      </c>
      <c r="G20855">
        <v>13402</v>
      </c>
      <c r="H20855" t="s">
        <v>96574</v>
      </c>
      <c r="I20855" t="s">
        <v>56548</v>
      </c>
      <c r="J20855" t="s">
        <v>93444</v>
      </c>
      <c r="K20855" s="2">
        <v>41370.482245370367</v>
      </c>
      <c r="L20855" s="3">
        <f t="shared" si="326"/>
        <v>41370</v>
      </c>
      <c r="M20855" t="s">
        <v>69</v>
      </c>
      <c r="N20855">
        <v>1</v>
      </c>
      <c r="O20855">
        <v>0</v>
      </c>
      <c r="Q20855" t="s">
        <v>93445</v>
      </c>
      <c r="R20855">
        <v>1</v>
      </c>
    </row>
    <row r="20856" spans="1:18" x14ac:dyDescent="0.15">
      <c r="A20856" s="1" t="s">
        <v>56638</v>
      </c>
      <c r="B20856" t="s">
        <v>56639</v>
      </c>
      <c r="C20856" t="s">
        <v>11046</v>
      </c>
      <c r="D20856" t="s">
        <v>96598</v>
      </c>
      <c r="E20856">
        <v>334</v>
      </c>
      <c r="F20856">
        <v>156</v>
      </c>
      <c r="G20856">
        <v>1460</v>
      </c>
      <c r="H20856" t="s">
        <v>96578</v>
      </c>
      <c r="J20856" t="s">
        <v>56640</v>
      </c>
      <c r="K20856" s="2">
        <v>41370.482256944444</v>
      </c>
      <c r="L20856" s="3">
        <f t="shared" si="326"/>
        <v>41370</v>
      </c>
      <c r="M20856" t="s">
        <v>3328</v>
      </c>
      <c r="N20856">
        <v>0</v>
      </c>
      <c r="O20856">
        <v>0</v>
      </c>
      <c r="P20856" t="s">
        <v>56641</v>
      </c>
      <c r="Q20856" t="s">
        <v>56642</v>
      </c>
      <c r="R20856">
        <v>1</v>
      </c>
    </row>
    <row r="20857" spans="1:18" x14ac:dyDescent="0.15">
      <c r="A20857" s="1" t="s">
        <v>56647</v>
      </c>
      <c r="B20857" t="s">
        <v>56648</v>
      </c>
      <c r="C20857" t="s">
        <v>10172</v>
      </c>
      <c r="D20857" t="s">
        <v>10172</v>
      </c>
      <c r="E20857">
        <v>285</v>
      </c>
      <c r="F20857">
        <v>872</v>
      </c>
      <c r="G20857">
        <v>1147</v>
      </c>
      <c r="H20857" t="s">
        <v>96578</v>
      </c>
      <c r="J20857" t="s">
        <v>56649</v>
      </c>
      <c r="K20857" s="2">
        <v>41370.482256944444</v>
      </c>
      <c r="L20857" s="3">
        <f t="shared" si="326"/>
        <v>41370</v>
      </c>
      <c r="M20857" t="s">
        <v>84</v>
      </c>
      <c r="N20857">
        <v>0</v>
      </c>
      <c r="O20857">
        <v>0</v>
      </c>
      <c r="Q20857" t="s">
        <v>56650</v>
      </c>
      <c r="R20857">
        <v>1</v>
      </c>
    </row>
    <row r="20858" spans="1:18" x14ac:dyDescent="0.15">
      <c r="A20858" s="1" t="s">
        <v>56643</v>
      </c>
      <c r="B20858" t="s">
        <v>56644</v>
      </c>
      <c r="C20858" t="s">
        <v>3366</v>
      </c>
      <c r="D20858" t="s">
        <v>96894</v>
      </c>
      <c r="E20858">
        <v>69</v>
      </c>
      <c r="F20858">
        <v>31</v>
      </c>
      <c r="G20858">
        <v>212</v>
      </c>
      <c r="H20858" t="s">
        <v>96576</v>
      </c>
      <c r="J20858" t="s">
        <v>56645</v>
      </c>
      <c r="K20858" s="2">
        <v>41370.482256944444</v>
      </c>
      <c r="L20858" s="3">
        <f t="shared" si="326"/>
        <v>41370</v>
      </c>
      <c r="M20858" t="s">
        <v>370</v>
      </c>
      <c r="N20858">
        <v>0</v>
      </c>
      <c r="O20858">
        <v>0</v>
      </c>
      <c r="Q20858" t="s">
        <v>56646</v>
      </c>
      <c r="R20858">
        <v>1</v>
      </c>
    </row>
    <row r="20859" spans="1:18" x14ac:dyDescent="0.15">
      <c r="A20859" s="1" t="s">
        <v>93439</v>
      </c>
      <c r="B20859" t="s">
        <v>93440</v>
      </c>
      <c r="C20859" t="s">
        <v>344</v>
      </c>
      <c r="D20859" t="s">
        <v>96589</v>
      </c>
      <c r="E20859">
        <v>1516</v>
      </c>
      <c r="F20859">
        <v>47</v>
      </c>
      <c r="G20859">
        <v>9946</v>
      </c>
      <c r="H20859" t="s">
        <v>96576</v>
      </c>
      <c r="J20859" t="s">
        <v>93441</v>
      </c>
      <c r="K20859" s="2">
        <v>41370.482268518521</v>
      </c>
      <c r="L20859" s="3">
        <f t="shared" si="326"/>
        <v>41370</v>
      </c>
      <c r="M20859" t="s">
        <v>370</v>
      </c>
      <c r="N20859">
        <v>0</v>
      </c>
      <c r="O20859">
        <v>1</v>
      </c>
      <c r="P20859" t="s">
        <v>93442</v>
      </c>
      <c r="Q20859" t="s">
        <v>93443</v>
      </c>
      <c r="R20859">
        <v>1</v>
      </c>
    </row>
    <row r="20860" spans="1:18" x14ac:dyDescent="0.15">
      <c r="A20860" s="1" t="s">
        <v>93434</v>
      </c>
      <c r="B20860" t="s">
        <v>93435</v>
      </c>
      <c r="C20860" t="s">
        <v>9772</v>
      </c>
      <c r="D20860" t="s">
        <v>96632</v>
      </c>
      <c r="E20860">
        <v>265</v>
      </c>
      <c r="F20860">
        <v>337</v>
      </c>
      <c r="G20860">
        <v>1303</v>
      </c>
      <c r="H20860" t="s">
        <v>96576</v>
      </c>
      <c r="J20860" t="s">
        <v>93436</v>
      </c>
      <c r="K20860" s="2">
        <v>41370.48228009259</v>
      </c>
      <c r="L20860" s="3">
        <f t="shared" si="326"/>
        <v>41370</v>
      </c>
      <c r="M20860" t="s">
        <v>494</v>
      </c>
      <c r="N20860">
        <v>0</v>
      </c>
      <c r="O20860">
        <v>0</v>
      </c>
      <c r="P20860" t="s">
        <v>93437</v>
      </c>
      <c r="Q20860" t="s">
        <v>93438</v>
      </c>
      <c r="R20860">
        <v>1</v>
      </c>
    </row>
    <row r="20861" spans="1:18" x14ac:dyDescent="0.15">
      <c r="A20861" s="1" t="s">
        <v>52946</v>
      </c>
      <c r="B20861" t="s">
        <v>52947</v>
      </c>
      <c r="C20861" t="s">
        <v>34</v>
      </c>
      <c r="D20861" t="s">
        <v>96946</v>
      </c>
      <c r="E20861">
        <v>79</v>
      </c>
      <c r="F20861">
        <v>248</v>
      </c>
      <c r="G20861">
        <v>15941</v>
      </c>
      <c r="H20861" t="s">
        <v>96576</v>
      </c>
      <c r="J20861" t="s">
        <v>56634</v>
      </c>
      <c r="K20861" s="2">
        <v>41370.482291666667</v>
      </c>
      <c r="L20861" s="3">
        <f t="shared" si="326"/>
        <v>41370</v>
      </c>
      <c r="M20861" t="s">
        <v>63</v>
      </c>
      <c r="N20861">
        <v>0</v>
      </c>
      <c r="O20861">
        <v>0</v>
      </c>
      <c r="P20861" t="s">
        <v>56635</v>
      </c>
      <c r="Q20861" t="s">
        <v>56636</v>
      </c>
      <c r="R20861">
        <v>1</v>
      </c>
    </row>
    <row r="20862" spans="1:18" x14ac:dyDescent="0.15">
      <c r="A20862" s="1" t="s">
        <v>93426</v>
      </c>
      <c r="B20862" t="s">
        <v>93427</v>
      </c>
      <c r="C20862" t="s">
        <v>27</v>
      </c>
      <c r="E20862">
        <v>15</v>
      </c>
      <c r="F20862">
        <v>37</v>
      </c>
      <c r="G20862">
        <v>55</v>
      </c>
      <c r="H20862" t="s">
        <v>96576</v>
      </c>
      <c r="J20862" t="s">
        <v>93428</v>
      </c>
      <c r="K20862" s="2">
        <v>41370.482291666667</v>
      </c>
      <c r="L20862" s="3">
        <f t="shared" si="326"/>
        <v>41370</v>
      </c>
      <c r="M20862" t="s">
        <v>370</v>
      </c>
      <c r="N20862">
        <v>0</v>
      </c>
      <c r="O20862">
        <v>0</v>
      </c>
      <c r="Q20862" t="s">
        <v>93429</v>
      </c>
      <c r="R20862">
        <v>1</v>
      </c>
    </row>
    <row r="20863" spans="1:18" x14ac:dyDescent="0.15">
      <c r="A20863" s="1" t="s">
        <v>56625</v>
      </c>
      <c r="B20863" t="s">
        <v>56626</v>
      </c>
      <c r="C20863" t="s">
        <v>131</v>
      </c>
      <c r="D20863" t="s">
        <v>96641</v>
      </c>
      <c r="E20863">
        <v>118</v>
      </c>
      <c r="F20863">
        <v>40</v>
      </c>
      <c r="G20863">
        <v>565</v>
      </c>
      <c r="H20863" t="s">
        <v>96576</v>
      </c>
      <c r="J20863" t="s">
        <v>56627</v>
      </c>
      <c r="K20863" s="2">
        <v>41370.482303240744</v>
      </c>
      <c r="L20863" s="3">
        <f t="shared" si="326"/>
        <v>41370</v>
      </c>
      <c r="M20863" t="s">
        <v>117</v>
      </c>
      <c r="N20863">
        <v>0</v>
      </c>
      <c r="O20863">
        <v>4</v>
      </c>
      <c r="Q20863" t="s">
        <v>56628</v>
      </c>
      <c r="R20863">
        <v>1</v>
      </c>
    </row>
    <row r="20864" spans="1:18" x14ac:dyDescent="0.15">
      <c r="A20864" s="1" t="s">
        <v>93430</v>
      </c>
      <c r="B20864" t="s">
        <v>93431</v>
      </c>
      <c r="C20864" t="s">
        <v>190</v>
      </c>
      <c r="D20864" t="s">
        <v>96644</v>
      </c>
      <c r="E20864">
        <v>553</v>
      </c>
      <c r="F20864">
        <v>508</v>
      </c>
      <c r="G20864">
        <v>1561</v>
      </c>
      <c r="H20864" t="s">
        <v>96578</v>
      </c>
      <c r="J20864" t="s">
        <v>93432</v>
      </c>
      <c r="K20864" s="2">
        <v>41370.482303240744</v>
      </c>
      <c r="L20864" s="3">
        <f t="shared" si="326"/>
        <v>41370</v>
      </c>
      <c r="M20864" t="s">
        <v>117</v>
      </c>
      <c r="N20864">
        <v>0</v>
      </c>
      <c r="O20864">
        <v>3</v>
      </c>
      <c r="Q20864" t="s">
        <v>93433</v>
      </c>
      <c r="R20864">
        <v>1</v>
      </c>
    </row>
    <row r="20865" spans="1:18" x14ac:dyDescent="0.15">
      <c r="A20865" s="1" t="s">
        <v>56621</v>
      </c>
      <c r="B20865" t="s">
        <v>56622</v>
      </c>
      <c r="C20865" t="s">
        <v>131</v>
      </c>
      <c r="D20865" t="s">
        <v>96641</v>
      </c>
      <c r="E20865">
        <v>93</v>
      </c>
      <c r="F20865">
        <v>153</v>
      </c>
      <c r="G20865">
        <v>475</v>
      </c>
      <c r="H20865" t="s">
        <v>96576</v>
      </c>
      <c r="J20865" t="s">
        <v>56623</v>
      </c>
      <c r="K20865" s="2">
        <v>41370.482314814813</v>
      </c>
      <c r="L20865" s="3">
        <f t="shared" si="326"/>
        <v>41370</v>
      </c>
      <c r="M20865" t="s">
        <v>4377</v>
      </c>
      <c r="N20865">
        <v>0</v>
      </c>
      <c r="O20865">
        <v>10</v>
      </c>
      <c r="Q20865" t="s">
        <v>56624</v>
      </c>
      <c r="R20865">
        <v>1</v>
      </c>
    </row>
    <row r="20866" spans="1:18" x14ac:dyDescent="0.15">
      <c r="A20866" s="1" t="s">
        <v>93422</v>
      </c>
      <c r="B20866" t="s">
        <v>93423</v>
      </c>
      <c r="C20866" t="s">
        <v>94</v>
      </c>
      <c r="D20866" t="s">
        <v>96653</v>
      </c>
      <c r="E20866">
        <v>44</v>
      </c>
      <c r="F20866">
        <v>65</v>
      </c>
      <c r="G20866">
        <v>47</v>
      </c>
      <c r="H20866" t="s">
        <v>96576</v>
      </c>
      <c r="J20866" t="s">
        <v>93424</v>
      </c>
      <c r="K20866" s="2">
        <v>41370.482314814813</v>
      </c>
      <c r="L20866" s="3">
        <f t="shared" si="326"/>
        <v>41370</v>
      </c>
      <c r="M20866" t="s">
        <v>84</v>
      </c>
      <c r="N20866">
        <v>1</v>
      </c>
      <c r="O20866">
        <v>2</v>
      </c>
      <c r="Q20866" t="s">
        <v>93425</v>
      </c>
      <c r="R20866">
        <v>1</v>
      </c>
    </row>
    <row r="20867" spans="1:18" x14ac:dyDescent="0.15">
      <c r="A20867" s="1" t="s">
        <v>56629</v>
      </c>
      <c r="B20867" t="s">
        <v>56630</v>
      </c>
      <c r="C20867" t="s">
        <v>853</v>
      </c>
      <c r="D20867" t="s">
        <v>96594</v>
      </c>
      <c r="E20867">
        <v>2415</v>
      </c>
      <c r="F20867">
        <v>181</v>
      </c>
      <c r="G20867">
        <v>899</v>
      </c>
      <c r="H20867" t="s">
        <v>96574</v>
      </c>
      <c r="I20867" t="s">
        <v>56631</v>
      </c>
      <c r="J20867" t="s">
        <v>56632</v>
      </c>
      <c r="K20867" s="2">
        <v>41370.482314814813</v>
      </c>
      <c r="L20867" s="3">
        <f t="shared" si="326"/>
        <v>41370</v>
      </c>
      <c r="M20867" t="s">
        <v>84</v>
      </c>
      <c r="N20867">
        <v>0</v>
      </c>
      <c r="O20867">
        <v>0</v>
      </c>
      <c r="P20867" t="s">
        <v>56633</v>
      </c>
      <c r="Q20867" t="s">
        <v>56608</v>
      </c>
      <c r="R20867">
        <v>1</v>
      </c>
    </row>
    <row r="20868" spans="1:18" x14ac:dyDescent="0.15">
      <c r="A20868" s="1" t="s">
        <v>49556</v>
      </c>
      <c r="B20868" t="s">
        <v>49557</v>
      </c>
      <c r="C20868" t="s">
        <v>16311</v>
      </c>
      <c r="D20868" t="s">
        <v>96720</v>
      </c>
      <c r="E20868">
        <v>56</v>
      </c>
      <c r="F20868">
        <v>63</v>
      </c>
      <c r="G20868">
        <v>20</v>
      </c>
      <c r="H20868" t="s">
        <v>96576</v>
      </c>
      <c r="J20868" t="s">
        <v>56619</v>
      </c>
      <c r="K20868" s="2">
        <v>41370.48232638889</v>
      </c>
      <c r="L20868" s="3">
        <f t="shared" si="326"/>
        <v>41370</v>
      </c>
      <c r="M20868" t="s">
        <v>84</v>
      </c>
      <c r="N20868">
        <v>3</v>
      </c>
      <c r="O20868">
        <v>3</v>
      </c>
      <c r="Q20868" t="s">
        <v>56620</v>
      </c>
      <c r="R20868">
        <v>1</v>
      </c>
    </row>
    <row r="20869" spans="1:18" x14ac:dyDescent="0.15">
      <c r="A20869" s="1" t="s">
        <v>56614</v>
      </c>
      <c r="B20869" t="s">
        <v>56615</v>
      </c>
      <c r="C20869" t="s">
        <v>54180</v>
      </c>
      <c r="D20869" t="s">
        <v>96668</v>
      </c>
      <c r="E20869">
        <v>1094</v>
      </c>
      <c r="F20869">
        <v>1055</v>
      </c>
      <c r="G20869">
        <v>6929</v>
      </c>
      <c r="H20869" t="s">
        <v>96575</v>
      </c>
      <c r="I20869" t="s">
        <v>56616</v>
      </c>
      <c r="J20869" t="s">
        <v>56617</v>
      </c>
      <c r="K20869" s="2">
        <v>41370.48232638889</v>
      </c>
      <c r="L20869" s="3">
        <f t="shared" si="326"/>
        <v>41370</v>
      </c>
      <c r="M20869" t="s">
        <v>84</v>
      </c>
      <c r="N20869">
        <v>0</v>
      </c>
      <c r="O20869">
        <v>0</v>
      </c>
      <c r="P20869" t="s">
        <v>56618</v>
      </c>
      <c r="Q20869" t="s">
        <v>29219</v>
      </c>
      <c r="R20869">
        <v>1</v>
      </c>
    </row>
    <row r="20870" spans="1:18" x14ac:dyDescent="0.15">
      <c r="A20870" s="1" t="s">
        <v>93418</v>
      </c>
      <c r="B20870" t="s">
        <v>93419</v>
      </c>
      <c r="C20870" t="s">
        <v>11046</v>
      </c>
      <c r="D20870" t="s">
        <v>96598</v>
      </c>
      <c r="E20870">
        <v>437</v>
      </c>
      <c r="F20870">
        <v>239</v>
      </c>
      <c r="G20870">
        <v>3505</v>
      </c>
      <c r="H20870" t="s">
        <v>96576</v>
      </c>
      <c r="J20870" t="s">
        <v>93420</v>
      </c>
      <c r="K20870" s="2">
        <v>41370.482349537036</v>
      </c>
      <c r="L20870" s="3">
        <f t="shared" si="326"/>
        <v>41370</v>
      </c>
      <c r="M20870" t="s">
        <v>370</v>
      </c>
      <c r="N20870">
        <v>0</v>
      </c>
      <c r="O20870">
        <v>0</v>
      </c>
      <c r="Q20870" t="s">
        <v>93421</v>
      </c>
      <c r="R20870">
        <v>1</v>
      </c>
    </row>
    <row r="20871" spans="1:18" x14ac:dyDescent="0.15">
      <c r="A20871" s="1" t="s">
        <v>56609</v>
      </c>
      <c r="B20871" t="s">
        <v>56610</v>
      </c>
      <c r="C20871" t="s">
        <v>2703</v>
      </c>
      <c r="D20871" t="s">
        <v>96722</v>
      </c>
      <c r="E20871">
        <v>144441</v>
      </c>
      <c r="F20871">
        <v>68</v>
      </c>
      <c r="G20871">
        <v>10800</v>
      </c>
      <c r="H20871" t="s">
        <v>96576</v>
      </c>
      <c r="J20871" t="s">
        <v>56611</v>
      </c>
      <c r="K20871" s="2">
        <v>41370.482361111113</v>
      </c>
      <c r="L20871" s="3">
        <f t="shared" si="326"/>
        <v>41370</v>
      </c>
      <c r="M20871" t="s">
        <v>69</v>
      </c>
      <c r="N20871">
        <v>7</v>
      </c>
      <c r="O20871">
        <v>0</v>
      </c>
      <c r="P20871" t="s">
        <v>56612</v>
      </c>
      <c r="Q20871" t="s">
        <v>56613</v>
      </c>
      <c r="R20871">
        <v>1</v>
      </c>
    </row>
    <row r="20872" spans="1:18" x14ac:dyDescent="0.15">
      <c r="A20872" s="1" t="s">
        <v>93414</v>
      </c>
      <c r="B20872" t="s">
        <v>93415</v>
      </c>
      <c r="C20872" t="s">
        <v>2543</v>
      </c>
      <c r="D20872" t="s">
        <v>96658</v>
      </c>
      <c r="E20872">
        <v>218</v>
      </c>
      <c r="F20872">
        <v>267</v>
      </c>
      <c r="G20872">
        <v>3239</v>
      </c>
      <c r="H20872" t="s">
        <v>96578</v>
      </c>
      <c r="J20872" t="s">
        <v>93416</v>
      </c>
      <c r="K20872" s="2">
        <v>41370.482372685183</v>
      </c>
      <c r="L20872" s="3">
        <f t="shared" si="326"/>
        <v>41370</v>
      </c>
      <c r="M20872" t="s">
        <v>494</v>
      </c>
      <c r="N20872">
        <v>0</v>
      </c>
      <c r="O20872">
        <v>2</v>
      </c>
      <c r="Q20872" t="s">
        <v>93417</v>
      </c>
      <c r="R20872">
        <v>1</v>
      </c>
    </row>
    <row r="20873" spans="1:18" x14ac:dyDescent="0.15">
      <c r="A20873" s="1" t="s">
        <v>56603</v>
      </c>
      <c r="B20873" t="s">
        <v>56604</v>
      </c>
      <c r="C20873" t="s">
        <v>110</v>
      </c>
      <c r="D20873" t="s">
        <v>96586</v>
      </c>
      <c r="E20873">
        <v>914</v>
      </c>
      <c r="F20873">
        <v>1052</v>
      </c>
      <c r="G20873">
        <v>599</v>
      </c>
      <c r="H20873" t="s">
        <v>96576</v>
      </c>
      <c r="J20873" t="s">
        <v>56605</v>
      </c>
      <c r="K20873" s="2">
        <v>41370.482372685183</v>
      </c>
      <c r="L20873" s="3">
        <f t="shared" si="326"/>
        <v>41370</v>
      </c>
      <c r="M20873" t="s">
        <v>246</v>
      </c>
      <c r="N20873">
        <v>0</v>
      </c>
      <c r="O20873">
        <v>0</v>
      </c>
      <c r="P20873" t="s">
        <v>56606</v>
      </c>
      <c r="Q20873" t="s">
        <v>56607</v>
      </c>
      <c r="R20873">
        <v>1</v>
      </c>
    </row>
    <row r="20874" spans="1:18" x14ac:dyDescent="0.15">
      <c r="A20874" s="1" t="s">
        <v>56597</v>
      </c>
      <c r="B20874" t="s">
        <v>56598</v>
      </c>
      <c r="C20874" t="s">
        <v>1005</v>
      </c>
      <c r="D20874" t="s">
        <v>96618</v>
      </c>
      <c r="E20874">
        <v>447</v>
      </c>
      <c r="F20874">
        <v>151</v>
      </c>
      <c r="G20874">
        <v>2300</v>
      </c>
      <c r="H20874" t="s">
        <v>96576</v>
      </c>
      <c r="J20874" t="s">
        <v>56599</v>
      </c>
      <c r="K20874" s="2">
        <v>41370.482372685183</v>
      </c>
      <c r="L20874" s="3">
        <f t="shared" si="326"/>
        <v>41370</v>
      </c>
      <c r="M20874" t="s">
        <v>84</v>
      </c>
      <c r="N20874">
        <v>0</v>
      </c>
      <c r="O20874">
        <v>0</v>
      </c>
      <c r="Q20874" t="s">
        <v>56600</v>
      </c>
      <c r="R20874">
        <v>1</v>
      </c>
    </row>
    <row r="20875" spans="1:18" x14ac:dyDescent="0.15">
      <c r="A20875" s="1" t="s">
        <v>45791</v>
      </c>
      <c r="B20875" t="s">
        <v>45792</v>
      </c>
      <c r="C20875" t="s">
        <v>131</v>
      </c>
      <c r="D20875" t="s">
        <v>96879</v>
      </c>
      <c r="E20875">
        <v>75</v>
      </c>
      <c r="F20875">
        <v>165</v>
      </c>
      <c r="G20875">
        <v>236</v>
      </c>
      <c r="H20875" t="s">
        <v>96576</v>
      </c>
      <c r="J20875" t="s">
        <v>56601</v>
      </c>
      <c r="K20875" s="2">
        <v>41370.48238425926</v>
      </c>
      <c r="L20875" s="3">
        <f t="shared" si="326"/>
        <v>41370</v>
      </c>
      <c r="M20875" t="s">
        <v>56</v>
      </c>
      <c r="N20875">
        <v>0</v>
      </c>
      <c r="O20875">
        <v>0</v>
      </c>
      <c r="Q20875" t="s">
        <v>56602</v>
      </c>
      <c r="R20875">
        <v>1</v>
      </c>
    </row>
    <row r="20876" spans="1:18" x14ac:dyDescent="0.15">
      <c r="A20876" s="1" t="s">
        <v>93410</v>
      </c>
      <c r="B20876" t="s">
        <v>93411</v>
      </c>
      <c r="C20876" t="s">
        <v>131</v>
      </c>
      <c r="D20876" t="s">
        <v>96641</v>
      </c>
      <c r="E20876">
        <v>1176</v>
      </c>
      <c r="F20876">
        <v>472</v>
      </c>
      <c r="G20876">
        <v>3979</v>
      </c>
      <c r="H20876" t="s">
        <v>96576</v>
      </c>
      <c r="J20876" t="s">
        <v>93412</v>
      </c>
      <c r="K20876" s="2">
        <v>41370.482395833336</v>
      </c>
      <c r="L20876" s="3">
        <f t="shared" si="326"/>
        <v>41370</v>
      </c>
      <c r="M20876" t="s">
        <v>360</v>
      </c>
      <c r="N20876">
        <v>2</v>
      </c>
      <c r="O20876">
        <v>3</v>
      </c>
      <c r="Q20876" t="s">
        <v>93413</v>
      </c>
      <c r="R20876">
        <v>1</v>
      </c>
    </row>
    <row r="20877" spans="1:18" x14ac:dyDescent="0.15">
      <c r="A20877" s="1" t="s">
        <v>56593</v>
      </c>
      <c r="B20877" t="s">
        <v>56594</v>
      </c>
      <c r="C20877" t="s">
        <v>3366</v>
      </c>
      <c r="D20877" t="s">
        <v>96820</v>
      </c>
      <c r="E20877">
        <v>1479</v>
      </c>
      <c r="F20877">
        <v>555</v>
      </c>
      <c r="G20877">
        <v>747</v>
      </c>
      <c r="H20877" t="s">
        <v>96578</v>
      </c>
      <c r="J20877" t="s">
        <v>56595</v>
      </c>
      <c r="K20877" s="2">
        <v>41370.482395833336</v>
      </c>
      <c r="L20877" s="3">
        <f t="shared" si="326"/>
        <v>41370</v>
      </c>
      <c r="M20877" t="s">
        <v>84</v>
      </c>
      <c r="N20877">
        <v>1</v>
      </c>
      <c r="O20877">
        <v>0</v>
      </c>
      <c r="Q20877" t="s">
        <v>56596</v>
      </c>
      <c r="R20877">
        <v>1</v>
      </c>
    </row>
    <row r="20878" spans="1:18" x14ac:dyDescent="0.15">
      <c r="A20878" s="1" t="s">
        <v>56585</v>
      </c>
      <c r="B20878" t="s">
        <v>56586</v>
      </c>
      <c r="C20878" t="s">
        <v>27</v>
      </c>
      <c r="E20878">
        <v>932</v>
      </c>
      <c r="F20878">
        <v>207</v>
      </c>
      <c r="G20878">
        <v>3014</v>
      </c>
      <c r="H20878" t="s">
        <v>96578</v>
      </c>
      <c r="J20878" t="s">
        <v>56587</v>
      </c>
      <c r="K20878" s="2">
        <v>41370.482407407406</v>
      </c>
      <c r="L20878" s="3">
        <f t="shared" si="326"/>
        <v>41370</v>
      </c>
      <c r="M20878" t="s">
        <v>192</v>
      </c>
      <c r="N20878">
        <v>0</v>
      </c>
      <c r="O20878">
        <v>0</v>
      </c>
      <c r="Q20878" t="s">
        <v>56588</v>
      </c>
      <c r="R20878">
        <v>1</v>
      </c>
    </row>
    <row r="20879" spans="1:18" x14ac:dyDescent="0.15">
      <c r="A20879" s="1" t="s">
        <v>93406</v>
      </c>
      <c r="B20879" t="s">
        <v>93407</v>
      </c>
      <c r="C20879" t="s">
        <v>27481</v>
      </c>
      <c r="D20879" t="s">
        <v>96852</v>
      </c>
      <c r="E20879">
        <v>874</v>
      </c>
      <c r="F20879">
        <v>418</v>
      </c>
      <c r="G20879">
        <v>22887</v>
      </c>
      <c r="H20879" t="s">
        <v>96578</v>
      </c>
      <c r="J20879" t="s">
        <v>93408</v>
      </c>
      <c r="K20879" s="2">
        <v>41370.482407407406</v>
      </c>
      <c r="L20879" s="3">
        <f t="shared" si="326"/>
        <v>41370</v>
      </c>
      <c r="M20879" t="s">
        <v>84</v>
      </c>
      <c r="N20879">
        <v>0</v>
      </c>
      <c r="O20879">
        <v>0</v>
      </c>
      <c r="Q20879" t="s">
        <v>93409</v>
      </c>
      <c r="R20879">
        <v>1</v>
      </c>
    </row>
    <row r="20880" spans="1:18" x14ac:dyDescent="0.15">
      <c r="A20880" s="1" t="s">
        <v>93402</v>
      </c>
      <c r="B20880" t="s">
        <v>93403</v>
      </c>
      <c r="C20880" t="s">
        <v>110</v>
      </c>
      <c r="D20880" t="s">
        <v>96586</v>
      </c>
      <c r="E20880">
        <v>581</v>
      </c>
      <c r="F20880">
        <v>366</v>
      </c>
      <c r="G20880">
        <v>1899</v>
      </c>
      <c r="H20880" t="s">
        <v>96578</v>
      </c>
      <c r="J20880" t="s">
        <v>93404</v>
      </c>
      <c r="K20880" s="2">
        <v>41370.482407407406</v>
      </c>
      <c r="L20880" s="3">
        <f t="shared" si="326"/>
        <v>41370</v>
      </c>
      <c r="M20880" t="s">
        <v>3865</v>
      </c>
      <c r="N20880">
        <v>0</v>
      </c>
      <c r="O20880">
        <v>0</v>
      </c>
      <c r="Q20880" t="s">
        <v>93405</v>
      </c>
      <c r="R20880">
        <v>1</v>
      </c>
    </row>
    <row r="20881" spans="1:18" x14ac:dyDescent="0.15">
      <c r="A20881" s="1" t="s">
        <v>56589</v>
      </c>
      <c r="B20881" t="s">
        <v>56590</v>
      </c>
      <c r="C20881" t="s">
        <v>110</v>
      </c>
      <c r="D20881" t="s">
        <v>96612</v>
      </c>
      <c r="E20881">
        <v>67</v>
      </c>
      <c r="F20881">
        <v>133</v>
      </c>
      <c r="G20881">
        <v>119</v>
      </c>
      <c r="H20881" t="s">
        <v>96576</v>
      </c>
      <c r="J20881" t="s">
        <v>56591</v>
      </c>
      <c r="K20881" s="2">
        <v>41370.482407407406</v>
      </c>
      <c r="L20881" s="3">
        <f t="shared" si="326"/>
        <v>41370</v>
      </c>
      <c r="M20881" t="s">
        <v>84</v>
      </c>
      <c r="N20881">
        <v>0</v>
      </c>
      <c r="O20881">
        <v>0</v>
      </c>
      <c r="Q20881" t="s">
        <v>56592</v>
      </c>
      <c r="R20881">
        <v>1</v>
      </c>
    </row>
    <row r="20882" spans="1:18" x14ac:dyDescent="0.15">
      <c r="A20882" s="1" t="s">
        <v>93392</v>
      </c>
      <c r="B20882" t="s">
        <v>93393</v>
      </c>
      <c r="C20882" t="s">
        <v>34</v>
      </c>
      <c r="D20882" t="s">
        <v>96832</v>
      </c>
      <c r="E20882">
        <v>1499</v>
      </c>
      <c r="F20882">
        <v>610</v>
      </c>
      <c r="G20882">
        <v>8698</v>
      </c>
      <c r="H20882" t="s">
        <v>96578</v>
      </c>
      <c r="J20882" t="s">
        <v>93394</v>
      </c>
      <c r="K20882" s="2">
        <v>41370.482418981483</v>
      </c>
      <c r="L20882" s="3">
        <f t="shared" si="326"/>
        <v>41370</v>
      </c>
      <c r="M20882" t="s">
        <v>84</v>
      </c>
      <c r="N20882">
        <v>0</v>
      </c>
      <c r="O20882">
        <v>2</v>
      </c>
      <c r="Q20882" t="s">
        <v>93395</v>
      </c>
      <c r="R20882">
        <v>1</v>
      </c>
    </row>
    <row r="20883" spans="1:18" x14ac:dyDescent="0.15">
      <c r="A20883" s="1" t="s">
        <v>56581</v>
      </c>
      <c r="B20883" t="s">
        <v>56582</v>
      </c>
      <c r="C20883" t="s">
        <v>131</v>
      </c>
      <c r="D20883" t="s">
        <v>96656</v>
      </c>
      <c r="E20883">
        <v>444</v>
      </c>
      <c r="F20883">
        <v>304</v>
      </c>
      <c r="G20883">
        <v>1414</v>
      </c>
      <c r="H20883" t="s">
        <v>96576</v>
      </c>
      <c r="J20883" t="s">
        <v>56583</v>
      </c>
      <c r="K20883" s="2">
        <v>41370.482430555552</v>
      </c>
      <c r="L20883" s="3">
        <f t="shared" si="326"/>
        <v>41370</v>
      </c>
      <c r="M20883" t="s">
        <v>84</v>
      </c>
      <c r="N20883">
        <v>0</v>
      </c>
      <c r="O20883">
        <v>21</v>
      </c>
      <c r="Q20883" t="s">
        <v>56584</v>
      </c>
      <c r="R20883">
        <v>1</v>
      </c>
    </row>
    <row r="20884" spans="1:18" x14ac:dyDescent="0.15">
      <c r="A20884" s="1" t="s">
        <v>93396</v>
      </c>
      <c r="B20884" t="s">
        <v>93397</v>
      </c>
      <c r="C20884" t="s">
        <v>2793</v>
      </c>
      <c r="E20884">
        <v>213</v>
      </c>
      <c r="F20884">
        <v>193</v>
      </c>
      <c r="G20884">
        <v>1189</v>
      </c>
      <c r="H20884" t="s">
        <v>96578</v>
      </c>
      <c r="J20884" t="s">
        <v>93398</v>
      </c>
      <c r="K20884" s="2">
        <v>41370.482430555552</v>
      </c>
      <c r="L20884" s="3">
        <f t="shared" si="326"/>
        <v>41370</v>
      </c>
      <c r="M20884" t="s">
        <v>93399</v>
      </c>
      <c r="N20884">
        <v>0</v>
      </c>
      <c r="O20884">
        <v>4</v>
      </c>
      <c r="P20884" t="s">
        <v>93400</v>
      </c>
      <c r="Q20884" t="s">
        <v>93401</v>
      </c>
      <c r="R20884">
        <v>1</v>
      </c>
    </row>
    <row r="20885" spans="1:18" x14ac:dyDescent="0.15">
      <c r="A20885" s="1" t="s">
        <v>56576</v>
      </c>
      <c r="B20885" t="s">
        <v>56577</v>
      </c>
      <c r="C20885" t="s">
        <v>853</v>
      </c>
      <c r="D20885" t="s">
        <v>96870</v>
      </c>
      <c r="E20885">
        <v>105</v>
      </c>
      <c r="F20885">
        <v>39</v>
      </c>
      <c r="G20885">
        <v>415</v>
      </c>
      <c r="H20885" t="s">
        <v>96576</v>
      </c>
      <c r="J20885" t="s">
        <v>56578</v>
      </c>
      <c r="K20885" s="2">
        <v>41370.482430555552</v>
      </c>
      <c r="L20885" s="3">
        <f t="shared" si="326"/>
        <v>41370</v>
      </c>
      <c r="M20885" t="s">
        <v>117</v>
      </c>
      <c r="N20885">
        <v>0</v>
      </c>
      <c r="O20885">
        <v>0</v>
      </c>
      <c r="P20885" t="s">
        <v>56579</v>
      </c>
      <c r="Q20885" t="s">
        <v>56580</v>
      </c>
      <c r="R20885">
        <v>1</v>
      </c>
    </row>
    <row r="20886" spans="1:18" x14ac:dyDescent="0.15">
      <c r="A20886" s="1" t="s">
        <v>56571</v>
      </c>
      <c r="B20886" t="s">
        <v>56572</v>
      </c>
      <c r="C20886" t="s">
        <v>3332</v>
      </c>
      <c r="D20886" t="s">
        <v>96604</v>
      </c>
      <c r="E20886">
        <v>34</v>
      </c>
      <c r="F20886">
        <v>30</v>
      </c>
      <c r="G20886">
        <v>48</v>
      </c>
      <c r="H20886" t="s">
        <v>96576</v>
      </c>
      <c r="J20886" t="s">
        <v>56573</v>
      </c>
      <c r="K20886" s="2">
        <v>41370.482430555552</v>
      </c>
      <c r="L20886" s="3">
        <f t="shared" si="326"/>
        <v>41370</v>
      </c>
      <c r="M20886" t="s">
        <v>56</v>
      </c>
      <c r="N20886">
        <v>0</v>
      </c>
      <c r="O20886">
        <v>0</v>
      </c>
      <c r="P20886" t="s">
        <v>56574</v>
      </c>
      <c r="Q20886" t="s">
        <v>56575</v>
      </c>
      <c r="R20886">
        <v>1</v>
      </c>
    </row>
    <row r="20887" spans="1:18" x14ac:dyDescent="0.15">
      <c r="A20887" s="1" t="s">
        <v>93388</v>
      </c>
      <c r="B20887" t="s">
        <v>93389</v>
      </c>
      <c r="C20887" t="s">
        <v>11046</v>
      </c>
      <c r="D20887" t="s">
        <v>96598</v>
      </c>
      <c r="E20887">
        <v>762</v>
      </c>
      <c r="F20887">
        <v>338</v>
      </c>
      <c r="G20887">
        <v>1269</v>
      </c>
      <c r="H20887" t="s">
        <v>96578</v>
      </c>
      <c r="J20887" t="s">
        <v>93390</v>
      </c>
      <c r="K20887" s="2">
        <v>41370.482442129629</v>
      </c>
      <c r="L20887" s="3">
        <f t="shared" si="326"/>
        <v>41370</v>
      </c>
      <c r="M20887" t="s">
        <v>84</v>
      </c>
      <c r="N20887">
        <v>0</v>
      </c>
      <c r="O20887">
        <v>2</v>
      </c>
      <c r="Q20887" t="s">
        <v>93391</v>
      </c>
      <c r="R20887">
        <v>1</v>
      </c>
    </row>
    <row r="20888" spans="1:18" x14ac:dyDescent="0.15">
      <c r="A20888" s="1" t="s">
        <v>56564</v>
      </c>
      <c r="B20888" t="s">
        <v>56565</v>
      </c>
      <c r="C20888" t="s">
        <v>3366</v>
      </c>
      <c r="D20888" t="s">
        <v>96650</v>
      </c>
      <c r="E20888">
        <v>184</v>
      </c>
      <c r="F20888">
        <v>215</v>
      </c>
      <c r="G20888">
        <v>142</v>
      </c>
      <c r="H20888" t="s">
        <v>96583</v>
      </c>
      <c r="I20888" t="s">
        <v>56566</v>
      </c>
      <c r="J20888" t="s">
        <v>56567</v>
      </c>
      <c r="K20888" s="2">
        <v>41370.482442129629</v>
      </c>
      <c r="L20888" s="3">
        <f t="shared" si="326"/>
        <v>41370</v>
      </c>
      <c r="M20888" t="s">
        <v>205</v>
      </c>
      <c r="N20888">
        <v>11</v>
      </c>
      <c r="O20888">
        <v>1</v>
      </c>
      <c r="Q20888" t="s">
        <v>56568</v>
      </c>
      <c r="R20888">
        <v>1</v>
      </c>
    </row>
    <row r="20889" spans="1:18" x14ac:dyDescent="0.15">
      <c r="A20889" s="1" t="s">
        <v>56513</v>
      </c>
      <c r="B20889" t="s">
        <v>56514</v>
      </c>
      <c r="C20889" t="s">
        <v>2165</v>
      </c>
      <c r="D20889" t="s">
        <v>96599</v>
      </c>
      <c r="E20889">
        <v>145</v>
      </c>
      <c r="F20889">
        <v>382</v>
      </c>
      <c r="G20889">
        <v>296</v>
      </c>
      <c r="H20889" t="s">
        <v>96578</v>
      </c>
      <c r="J20889" t="s">
        <v>56569</v>
      </c>
      <c r="K20889" s="2">
        <v>41370.482453703706</v>
      </c>
      <c r="L20889" s="3">
        <f t="shared" si="326"/>
        <v>41370</v>
      </c>
      <c r="M20889" t="s">
        <v>84</v>
      </c>
      <c r="N20889">
        <v>1</v>
      </c>
      <c r="O20889">
        <v>0</v>
      </c>
      <c r="Q20889" t="s">
        <v>56570</v>
      </c>
      <c r="R20889">
        <v>1</v>
      </c>
    </row>
    <row r="20890" spans="1:18" x14ac:dyDescent="0.15">
      <c r="A20890" s="1" t="s">
        <v>93383</v>
      </c>
      <c r="B20890" t="s">
        <v>93384</v>
      </c>
      <c r="C20890" t="s">
        <v>94</v>
      </c>
      <c r="D20890" t="s">
        <v>96609</v>
      </c>
      <c r="E20890">
        <v>693</v>
      </c>
      <c r="F20890">
        <v>1093</v>
      </c>
      <c r="G20890">
        <v>3286</v>
      </c>
      <c r="H20890" t="s">
        <v>96576</v>
      </c>
      <c r="J20890" t="s">
        <v>93385</v>
      </c>
      <c r="K20890" s="2">
        <v>41370.482453703706</v>
      </c>
      <c r="L20890" s="3">
        <f t="shared" si="326"/>
        <v>41370</v>
      </c>
      <c r="M20890" t="s">
        <v>360</v>
      </c>
      <c r="N20890">
        <v>0</v>
      </c>
      <c r="O20890">
        <v>0</v>
      </c>
      <c r="P20890" t="s">
        <v>93386</v>
      </c>
      <c r="Q20890" t="s">
        <v>93387</v>
      </c>
      <c r="R20890">
        <v>1</v>
      </c>
    </row>
    <row r="20891" spans="1:18" x14ac:dyDescent="0.15">
      <c r="A20891" s="1" t="s">
        <v>56494</v>
      </c>
      <c r="B20891" t="s">
        <v>56495</v>
      </c>
      <c r="C20891" t="s">
        <v>9772</v>
      </c>
      <c r="D20891" t="s">
        <v>96758</v>
      </c>
      <c r="E20891">
        <v>977</v>
      </c>
      <c r="F20891">
        <v>1997</v>
      </c>
      <c r="G20891">
        <v>2878</v>
      </c>
      <c r="H20891" t="s">
        <v>96576</v>
      </c>
      <c r="J20891" t="s">
        <v>56562</v>
      </c>
      <c r="K20891" s="2">
        <v>41370.482476851852</v>
      </c>
      <c r="L20891" s="3">
        <f t="shared" ref="L20891:L20954" si="327">INT(K20891)</f>
        <v>41370</v>
      </c>
      <c r="M20891" t="s">
        <v>4422</v>
      </c>
      <c r="N20891">
        <v>0</v>
      </c>
      <c r="O20891">
        <v>0</v>
      </c>
      <c r="Q20891" t="s">
        <v>56563</v>
      </c>
      <c r="R20891">
        <v>1</v>
      </c>
    </row>
    <row r="20892" spans="1:18" x14ac:dyDescent="0.15">
      <c r="A20892" s="1" t="s">
        <v>93375</v>
      </c>
      <c r="B20892" t="s">
        <v>93376</v>
      </c>
      <c r="C20892" t="s">
        <v>131</v>
      </c>
      <c r="D20892" t="s">
        <v>96666</v>
      </c>
      <c r="E20892">
        <v>120</v>
      </c>
      <c r="F20892">
        <v>183</v>
      </c>
      <c r="G20892">
        <v>287</v>
      </c>
      <c r="H20892" t="s">
        <v>96576</v>
      </c>
      <c r="J20892" t="s">
        <v>93377</v>
      </c>
      <c r="K20892" s="2">
        <v>41370.482499999998</v>
      </c>
      <c r="L20892" s="3">
        <f t="shared" si="327"/>
        <v>41370</v>
      </c>
      <c r="M20892" t="s">
        <v>246</v>
      </c>
      <c r="N20892">
        <v>6</v>
      </c>
      <c r="O20892">
        <v>6</v>
      </c>
      <c r="Q20892" t="s">
        <v>93378</v>
      </c>
      <c r="R20892">
        <v>1</v>
      </c>
    </row>
    <row r="20893" spans="1:18" x14ac:dyDescent="0.15">
      <c r="A20893" s="1" t="s">
        <v>93371</v>
      </c>
      <c r="B20893" t="s">
        <v>93372</v>
      </c>
      <c r="C20893" t="s">
        <v>3085</v>
      </c>
      <c r="E20893">
        <v>817</v>
      </c>
      <c r="F20893">
        <v>2303</v>
      </c>
      <c r="G20893">
        <v>4292</v>
      </c>
      <c r="H20893" t="s">
        <v>96576</v>
      </c>
      <c r="J20893" t="s">
        <v>93373</v>
      </c>
      <c r="K20893" s="2">
        <v>41370.482499999998</v>
      </c>
      <c r="L20893" s="3">
        <f t="shared" si="327"/>
        <v>41370</v>
      </c>
      <c r="M20893" t="s">
        <v>360</v>
      </c>
      <c r="N20893">
        <v>0</v>
      </c>
      <c r="O20893">
        <v>0</v>
      </c>
      <c r="Q20893" t="s">
        <v>93374</v>
      </c>
      <c r="R20893">
        <v>1</v>
      </c>
    </row>
    <row r="20894" spans="1:18" x14ac:dyDescent="0.15">
      <c r="A20894" s="1" t="s">
        <v>56558</v>
      </c>
      <c r="B20894" t="s">
        <v>56559</v>
      </c>
      <c r="C20894" t="s">
        <v>110</v>
      </c>
      <c r="D20894" t="s">
        <v>96586</v>
      </c>
      <c r="E20894">
        <v>79</v>
      </c>
      <c r="F20894">
        <v>180</v>
      </c>
      <c r="G20894">
        <v>736</v>
      </c>
      <c r="H20894" t="s">
        <v>96576</v>
      </c>
      <c r="J20894" t="s">
        <v>56560</v>
      </c>
      <c r="K20894" s="2">
        <v>41370.482499999998</v>
      </c>
      <c r="L20894" s="3">
        <f t="shared" si="327"/>
        <v>41370</v>
      </c>
      <c r="M20894" t="s">
        <v>117</v>
      </c>
      <c r="N20894">
        <v>0</v>
      </c>
      <c r="O20894">
        <v>0</v>
      </c>
      <c r="Q20894" t="s">
        <v>56561</v>
      </c>
      <c r="R20894">
        <v>1</v>
      </c>
    </row>
    <row r="20895" spans="1:18" x14ac:dyDescent="0.15">
      <c r="A20895" s="1" t="s">
        <v>93379</v>
      </c>
      <c r="B20895" t="s">
        <v>93380</v>
      </c>
      <c r="C20895" t="s">
        <v>110</v>
      </c>
      <c r="D20895" t="s">
        <v>96690</v>
      </c>
      <c r="E20895">
        <v>43</v>
      </c>
      <c r="F20895">
        <v>297</v>
      </c>
      <c r="G20895">
        <v>218</v>
      </c>
      <c r="H20895" t="s">
        <v>96576</v>
      </c>
      <c r="J20895" t="s">
        <v>93381</v>
      </c>
      <c r="K20895" s="2">
        <v>41370.482499999998</v>
      </c>
      <c r="L20895" s="3">
        <f t="shared" si="327"/>
        <v>41370</v>
      </c>
      <c r="M20895" t="s">
        <v>63</v>
      </c>
      <c r="N20895">
        <v>0</v>
      </c>
      <c r="O20895">
        <v>0</v>
      </c>
      <c r="Q20895" t="s">
        <v>93382</v>
      </c>
      <c r="R20895">
        <v>1</v>
      </c>
    </row>
    <row r="20896" spans="1:18" x14ac:dyDescent="0.15">
      <c r="A20896" s="1" t="s">
        <v>56555</v>
      </c>
      <c r="B20896" t="e">
        <v>#NAME?</v>
      </c>
      <c r="C20896" t="s">
        <v>27</v>
      </c>
      <c r="E20896">
        <v>119</v>
      </c>
      <c r="F20896">
        <v>29</v>
      </c>
      <c r="G20896">
        <v>414</v>
      </c>
      <c r="H20896" t="s">
        <v>96576</v>
      </c>
      <c r="J20896" t="s">
        <v>56556</v>
      </c>
      <c r="K20896" s="2">
        <v>41370.482511574075</v>
      </c>
      <c r="L20896" s="3">
        <f t="shared" si="327"/>
        <v>41370</v>
      </c>
      <c r="M20896" t="s">
        <v>84</v>
      </c>
      <c r="N20896">
        <v>0</v>
      </c>
      <c r="O20896">
        <v>0</v>
      </c>
      <c r="Q20896" t="s">
        <v>56557</v>
      </c>
      <c r="R20896">
        <v>1</v>
      </c>
    </row>
    <row r="20897" spans="1:18" x14ac:dyDescent="0.15">
      <c r="A20897" s="1" t="s">
        <v>93366</v>
      </c>
      <c r="B20897" t="s">
        <v>93367</v>
      </c>
      <c r="C20897" t="s">
        <v>586</v>
      </c>
      <c r="D20897" t="s">
        <v>96622</v>
      </c>
      <c r="E20897">
        <v>447</v>
      </c>
      <c r="F20897">
        <v>69</v>
      </c>
      <c r="G20897">
        <v>1600</v>
      </c>
      <c r="H20897" t="s">
        <v>96576</v>
      </c>
      <c r="J20897" t="s">
        <v>93368</v>
      </c>
      <c r="K20897" s="2">
        <v>41370.482523148145</v>
      </c>
      <c r="L20897" s="3">
        <f t="shared" si="327"/>
        <v>41370</v>
      </c>
      <c r="M20897" t="s">
        <v>246</v>
      </c>
      <c r="N20897">
        <v>0</v>
      </c>
      <c r="O20897">
        <v>0</v>
      </c>
      <c r="P20897" t="s">
        <v>93369</v>
      </c>
      <c r="Q20897" t="s">
        <v>93370</v>
      </c>
      <c r="R20897">
        <v>1</v>
      </c>
    </row>
    <row r="20898" spans="1:18" x14ac:dyDescent="0.15">
      <c r="A20898" s="1" t="s">
        <v>56551</v>
      </c>
      <c r="B20898" t="s">
        <v>56552</v>
      </c>
      <c r="C20898" t="s">
        <v>2793</v>
      </c>
      <c r="D20898" t="s">
        <v>96778</v>
      </c>
      <c r="E20898">
        <v>94</v>
      </c>
      <c r="F20898">
        <v>194</v>
      </c>
      <c r="G20898">
        <v>407</v>
      </c>
      <c r="H20898" t="s">
        <v>96576</v>
      </c>
      <c r="J20898" t="s">
        <v>56553</v>
      </c>
      <c r="K20898" s="2">
        <v>41370.482534722221</v>
      </c>
      <c r="L20898" s="3">
        <f t="shared" si="327"/>
        <v>41370</v>
      </c>
      <c r="M20898" t="s">
        <v>4422</v>
      </c>
      <c r="N20898">
        <v>13</v>
      </c>
      <c r="O20898">
        <v>13</v>
      </c>
      <c r="Q20898" t="s">
        <v>56554</v>
      </c>
      <c r="R20898">
        <v>1</v>
      </c>
    </row>
    <row r="20899" spans="1:18" x14ac:dyDescent="0.15">
      <c r="A20899" s="1" t="s">
        <v>56537</v>
      </c>
      <c r="B20899" t="s">
        <v>56538</v>
      </c>
      <c r="C20899" t="s">
        <v>131</v>
      </c>
      <c r="D20899" t="s">
        <v>96641</v>
      </c>
      <c r="E20899">
        <v>523</v>
      </c>
      <c r="F20899">
        <v>749</v>
      </c>
      <c r="G20899">
        <v>861</v>
      </c>
      <c r="H20899" t="s">
        <v>96578</v>
      </c>
      <c r="J20899" t="s">
        <v>56539</v>
      </c>
      <c r="K20899" s="2">
        <v>41370.482534722221</v>
      </c>
      <c r="L20899" s="3">
        <f t="shared" si="327"/>
        <v>41370</v>
      </c>
      <c r="M20899" t="s">
        <v>246</v>
      </c>
      <c r="N20899">
        <v>1</v>
      </c>
      <c r="O20899">
        <v>1</v>
      </c>
      <c r="Q20899" t="s">
        <v>56540</v>
      </c>
      <c r="R20899">
        <v>1</v>
      </c>
    </row>
    <row r="20900" spans="1:18" x14ac:dyDescent="0.15">
      <c r="A20900" s="1" t="s">
        <v>56546</v>
      </c>
      <c r="B20900" t="s">
        <v>56547</v>
      </c>
      <c r="C20900" t="s">
        <v>54180</v>
      </c>
      <c r="D20900" t="s">
        <v>96668</v>
      </c>
      <c r="E20900">
        <v>4191</v>
      </c>
      <c r="F20900">
        <v>210</v>
      </c>
      <c r="G20900">
        <v>13402</v>
      </c>
      <c r="H20900" t="s">
        <v>96574</v>
      </c>
      <c r="I20900" t="s">
        <v>56548</v>
      </c>
      <c r="J20900" t="s">
        <v>56549</v>
      </c>
      <c r="K20900" s="2">
        <v>41370.482534722221</v>
      </c>
      <c r="L20900" s="3">
        <f t="shared" si="327"/>
        <v>41370</v>
      </c>
      <c r="M20900" t="s">
        <v>69</v>
      </c>
      <c r="N20900">
        <v>1</v>
      </c>
      <c r="O20900">
        <v>0</v>
      </c>
      <c r="Q20900" t="s">
        <v>56550</v>
      </c>
      <c r="R20900">
        <v>1</v>
      </c>
    </row>
    <row r="20901" spans="1:18" x14ac:dyDescent="0.15">
      <c r="A20901" s="1" t="s">
        <v>56541</v>
      </c>
      <c r="B20901" t="s">
        <v>56542</v>
      </c>
      <c r="C20901" t="s">
        <v>27</v>
      </c>
      <c r="E20901">
        <v>169</v>
      </c>
      <c r="F20901">
        <v>158</v>
      </c>
      <c r="G20901">
        <v>827</v>
      </c>
      <c r="H20901" t="s">
        <v>96576</v>
      </c>
      <c r="J20901" t="s">
        <v>56543</v>
      </c>
      <c r="K20901" s="2">
        <v>41370.482546296298</v>
      </c>
      <c r="L20901" s="3">
        <f t="shared" si="327"/>
        <v>41370</v>
      </c>
      <c r="M20901" t="s">
        <v>117</v>
      </c>
      <c r="N20901">
        <v>2</v>
      </c>
      <c r="O20901">
        <v>3</v>
      </c>
      <c r="P20901" t="s">
        <v>56544</v>
      </c>
      <c r="Q20901" t="s">
        <v>56545</v>
      </c>
      <c r="R20901">
        <v>1</v>
      </c>
    </row>
    <row r="20902" spans="1:18" x14ac:dyDescent="0.15">
      <c r="A20902" s="1" t="s">
        <v>93361</v>
      </c>
      <c r="B20902" t="s">
        <v>93362</v>
      </c>
      <c r="C20902" t="s">
        <v>344</v>
      </c>
      <c r="E20902">
        <v>1796</v>
      </c>
      <c r="F20902">
        <v>774</v>
      </c>
      <c r="G20902">
        <v>1454</v>
      </c>
      <c r="H20902" t="s">
        <v>96575</v>
      </c>
      <c r="I20902" t="s">
        <v>93363</v>
      </c>
      <c r="J20902" t="s">
        <v>93364</v>
      </c>
      <c r="K20902" s="2">
        <v>41370.482546296298</v>
      </c>
      <c r="L20902" s="3">
        <f t="shared" si="327"/>
        <v>41370</v>
      </c>
      <c r="M20902" t="s">
        <v>117</v>
      </c>
      <c r="N20902">
        <v>0</v>
      </c>
      <c r="O20902">
        <v>0</v>
      </c>
      <c r="Q20902" t="s">
        <v>93365</v>
      </c>
      <c r="R20902">
        <v>1</v>
      </c>
    </row>
    <row r="20903" spans="1:18" x14ac:dyDescent="0.15">
      <c r="A20903" s="1" t="s">
        <v>93357</v>
      </c>
      <c r="B20903" t="s">
        <v>93358</v>
      </c>
      <c r="C20903" t="s">
        <v>3085</v>
      </c>
      <c r="D20903" t="s">
        <v>96600</v>
      </c>
      <c r="E20903">
        <v>16</v>
      </c>
      <c r="F20903">
        <v>54</v>
      </c>
      <c r="G20903">
        <v>204</v>
      </c>
      <c r="H20903" t="s">
        <v>96576</v>
      </c>
      <c r="J20903" t="s">
        <v>93359</v>
      </c>
      <c r="K20903" s="2">
        <v>41370.482546296298</v>
      </c>
      <c r="L20903" s="3">
        <f t="shared" si="327"/>
        <v>41370</v>
      </c>
      <c r="M20903" t="s">
        <v>84</v>
      </c>
      <c r="N20903">
        <v>0</v>
      </c>
      <c r="O20903">
        <v>0</v>
      </c>
      <c r="Q20903" t="s">
        <v>93360</v>
      </c>
      <c r="R20903">
        <v>1</v>
      </c>
    </row>
    <row r="20904" spans="1:18" x14ac:dyDescent="0.15">
      <c r="A20904" s="1" t="s">
        <v>56532</v>
      </c>
      <c r="B20904" t="s">
        <v>56533</v>
      </c>
      <c r="C20904" t="s">
        <v>3085</v>
      </c>
      <c r="D20904" t="s">
        <v>96600</v>
      </c>
      <c r="E20904">
        <v>635</v>
      </c>
      <c r="F20904">
        <v>116</v>
      </c>
      <c r="G20904">
        <v>7337</v>
      </c>
      <c r="H20904" t="s">
        <v>96578</v>
      </c>
      <c r="J20904" t="s">
        <v>56534</v>
      </c>
      <c r="K20904" s="2">
        <v>41370.482557870368</v>
      </c>
      <c r="L20904" s="3">
        <f t="shared" si="327"/>
        <v>41370</v>
      </c>
      <c r="M20904" t="s">
        <v>370</v>
      </c>
      <c r="N20904">
        <v>6</v>
      </c>
      <c r="O20904">
        <v>19</v>
      </c>
      <c r="P20904" t="s">
        <v>56535</v>
      </c>
      <c r="Q20904" t="s">
        <v>56536</v>
      </c>
      <c r="R20904">
        <v>1</v>
      </c>
    </row>
    <row r="20905" spans="1:18" x14ac:dyDescent="0.15">
      <c r="A20905" s="1" t="s">
        <v>93353</v>
      </c>
      <c r="B20905" t="s">
        <v>93354</v>
      </c>
      <c r="C20905" t="s">
        <v>94</v>
      </c>
      <c r="D20905" t="s">
        <v>96653</v>
      </c>
      <c r="E20905">
        <v>37</v>
      </c>
      <c r="F20905">
        <v>72</v>
      </c>
      <c r="G20905">
        <v>395</v>
      </c>
      <c r="H20905" t="s">
        <v>96576</v>
      </c>
      <c r="J20905" t="s">
        <v>93355</v>
      </c>
      <c r="K20905" s="2">
        <v>41370.482557870368</v>
      </c>
      <c r="L20905" s="3">
        <f t="shared" si="327"/>
        <v>41370</v>
      </c>
      <c r="M20905" t="s">
        <v>84</v>
      </c>
      <c r="N20905">
        <v>0</v>
      </c>
      <c r="O20905">
        <v>0</v>
      </c>
      <c r="Q20905" t="s">
        <v>93356</v>
      </c>
      <c r="R20905">
        <v>1</v>
      </c>
    </row>
    <row r="20906" spans="1:18" x14ac:dyDescent="0.15">
      <c r="A20906" s="1" t="s">
        <v>56528</v>
      </c>
      <c r="B20906" t="s">
        <v>56529</v>
      </c>
      <c r="C20906" t="s">
        <v>3479</v>
      </c>
      <c r="D20906" t="s">
        <v>96825</v>
      </c>
      <c r="E20906">
        <v>29</v>
      </c>
      <c r="F20906">
        <v>43</v>
      </c>
      <c r="G20906">
        <v>130</v>
      </c>
      <c r="H20906" t="s">
        <v>96576</v>
      </c>
      <c r="J20906" t="s">
        <v>56530</v>
      </c>
      <c r="K20906" s="2">
        <v>41370.482557870368</v>
      </c>
      <c r="L20906" s="3">
        <f t="shared" si="327"/>
        <v>41370</v>
      </c>
      <c r="M20906" t="s">
        <v>84</v>
      </c>
      <c r="N20906">
        <v>0</v>
      </c>
      <c r="O20906">
        <v>0</v>
      </c>
      <c r="Q20906" t="s">
        <v>56531</v>
      </c>
      <c r="R20906">
        <v>1</v>
      </c>
    </row>
    <row r="20907" spans="1:18" x14ac:dyDescent="0.15">
      <c r="A20907" s="1" t="s">
        <v>93349</v>
      </c>
      <c r="B20907" t="s">
        <v>93350</v>
      </c>
      <c r="C20907" t="s">
        <v>2793</v>
      </c>
      <c r="D20907" t="s">
        <v>96645</v>
      </c>
      <c r="E20907">
        <v>165</v>
      </c>
      <c r="F20907">
        <v>196</v>
      </c>
      <c r="G20907">
        <v>1317</v>
      </c>
      <c r="H20907" t="s">
        <v>96576</v>
      </c>
      <c r="J20907" t="s">
        <v>93351</v>
      </c>
      <c r="K20907" s="2">
        <v>41370.482581018521</v>
      </c>
      <c r="L20907" s="3">
        <f t="shared" si="327"/>
        <v>41370</v>
      </c>
      <c r="M20907" t="s">
        <v>4811</v>
      </c>
      <c r="N20907">
        <v>0</v>
      </c>
      <c r="O20907">
        <v>4</v>
      </c>
      <c r="Q20907" t="s">
        <v>93352</v>
      </c>
      <c r="R20907">
        <v>1</v>
      </c>
    </row>
    <row r="20908" spans="1:18" x14ac:dyDescent="0.15">
      <c r="A20908" s="1" t="s">
        <v>37874</v>
      </c>
      <c r="B20908" t="s">
        <v>37875</v>
      </c>
      <c r="C20908" t="s">
        <v>7508</v>
      </c>
      <c r="D20908" t="s">
        <v>97035</v>
      </c>
      <c r="E20908">
        <v>5912</v>
      </c>
      <c r="F20908">
        <v>239</v>
      </c>
      <c r="G20908">
        <v>19504</v>
      </c>
      <c r="H20908" t="s">
        <v>96578</v>
      </c>
      <c r="J20908" t="s">
        <v>56526</v>
      </c>
      <c r="K20908" s="2">
        <v>41370.482592592591</v>
      </c>
      <c r="L20908" s="3">
        <f t="shared" si="327"/>
        <v>41370</v>
      </c>
      <c r="M20908" t="s">
        <v>4422</v>
      </c>
      <c r="N20908">
        <v>0</v>
      </c>
      <c r="O20908">
        <v>0</v>
      </c>
      <c r="Q20908" t="s">
        <v>56527</v>
      </c>
      <c r="R20908">
        <v>1</v>
      </c>
    </row>
    <row r="20909" spans="1:18" x14ac:dyDescent="0.15">
      <c r="A20909" s="1" t="s">
        <v>56521</v>
      </c>
      <c r="B20909" t="s">
        <v>56522</v>
      </c>
      <c r="C20909" t="s">
        <v>344</v>
      </c>
      <c r="E20909">
        <v>1377</v>
      </c>
      <c r="F20909">
        <v>3</v>
      </c>
      <c r="G20909">
        <v>31819</v>
      </c>
      <c r="H20909" t="s">
        <v>96576</v>
      </c>
      <c r="J20909" t="s">
        <v>56523</v>
      </c>
      <c r="K20909" s="2">
        <v>41370.482604166667</v>
      </c>
      <c r="L20909" s="3">
        <f t="shared" si="327"/>
        <v>41370</v>
      </c>
      <c r="M20909" t="s">
        <v>14924</v>
      </c>
      <c r="N20909">
        <v>0</v>
      </c>
      <c r="O20909">
        <v>0</v>
      </c>
      <c r="P20909" t="s">
        <v>56524</v>
      </c>
      <c r="Q20909" t="s">
        <v>56525</v>
      </c>
      <c r="R20909">
        <v>1</v>
      </c>
    </row>
    <row r="20910" spans="1:18" x14ac:dyDescent="0.15">
      <c r="A20910" s="1" t="s">
        <v>56517</v>
      </c>
      <c r="B20910" t="s">
        <v>56518</v>
      </c>
      <c r="C20910" t="s">
        <v>110</v>
      </c>
      <c r="D20910" t="s">
        <v>96678</v>
      </c>
      <c r="E20910">
        <v>155</v>
      </c>
      <c r="F20910">
        <v>63</v>
      </c>
      <c r="G20910">
        <v>866</v>
      </c>
      <c r="H20910" t="s">
        <v>96576</v>
      </c>
      <c r="J20910" t="s">
        <v>56519</v>
      </c>
      <c r="K20910" s="2">
        <v>41370.482604166667</v>
      </c>
      <c r="L20910" s="3">
        <f t="shared" si="327"/>
        <v>41370</v>
      </c>
      <c r="M20910" t="s">
        <v>4377</v>
      </c>
      <c r="N20910">
        <v>0</v>
      </c>
      <c r="O20910">
        <v>0</v>
      </c>
      <c r="Q20910" t="s">
        <v>56520</v>
      </c>
      <c r="R20910">
        <v>1</v>
      </c>
    </row>
    <row r="20911" spans="1:18" x14ac:dyDescent="0.15">
      <c r="A20911" s="1" t="s">
        <v>47354</v>
      </c>
      <c r="B20911" t="s">
        <v>47355</v>
      </c>
      <c r="C20911" t="s">
        <v>2165</v>
      </c>
      <c r="D20911" t="s">
        <v>96626</v>
      </c>
      <c r="E20911">
        <v>8232</v>
      </c>
      <c r="F20911">
        <v>234</v>
      </c>
      <c r="G20911">
        <v>12447</v>
      </c>
      <c r="H20911" t="s">
        <v>96574</v>
      </c>
      <c r="I20911" t="s">
        <v>47356</v>
      </c>
      <c r="J20911" t="s">
        <v>56510</v>
      </c>
      <c r="K20911" s="2">
        <v>41370.482627314814</v>
      </c>
      <c r="L20911" s="3">
        <f t="shared" si="327"/>
        <v>41370</v>
      </c>
      <c r="M20911" t="s">
        <v>84</v>
      </c>
      <c r="N20911">
        <v>0</v>
      </c>
      <c r="O20911">
        <v>0</v>
      </c>
      <c r="P20911" t="s">
        <v>56511</v>
      </c>
      <c r="Q20911" t="s">
        <v>56512</v>
      </c>
      <c r="R20911">
        <v>1</v>
      </c>
    </row>
    <row r="20912" spans="1:18" x14ac:dyDescent="0.15">
      <c r="A20912" s="1" t="s">
        <v>56505</v>
      </c>
      <c r="B20912" t="s">
        <v>56506</v>
      </c>
      <c r="C20912" t="s">
        <v>110</v>
      </c>
      <c r="D20912" t="s">
        <v>96596</v>
      </c>
      <c r="E20912">
        <v>1540</v>
      </c>
      <c r="F20912">
        <v>1713</v>
      </c>
      <c r="G20912">
        <v>1505</v>
      </c>
      <c r="H20912" t="s">
        <v>96576</v>
      </c>
      <c r="J20912" t="s">
        <v>56507</v>
      </c>
      <c r="K20912" s="2">
        <v>41370.482627314814</v>
      </c>
      <c r="L20912" s="3">
        <f t="shared" si="327"/>
        <v>41370</v>
      </c>
      <c r="M20912" t="s">
        <v>5554</v>
      </c>
      <c r="N20912">
        <v>0</v>
      </c>
      <c r="O20912">
        <v>0</v>
      </c>
      <c r="P20912" t="s">
        <v>56508</v>
      </c>
      <c r="Q20912" t="s">
        <v>56509</v>
      </c>
      <c r="R20912">
        <v>1</v>
      </c>
    </row>
    <row r="20913" spans="1:18" x14ac:dyDescent="0.15">
      <c r="A20913" s="1" t="s">
        <v>56513</v>
      </c>
      <c r="B20913" t="s">
        <v>56514</v>
      </c>
      <c r="C20913" t="s">
        <v>2165</v>
      </c>
      <c r="D20913" t="s">
        <v>96599</v>
      </c>
      <c r="E20913">
        <v>145</v>
      </c>
      <c r="F20913">
        <v>382</v>
      </c>
      <c r="G20913">
        <v>296</v>
      </c>
      <c r="H20913" t="s">
        <v>96578</v>
      </c>
      <c r="J20913" t="s">
        <v>56515</v>
      </c>
      <c r="K20913" s="2">
        <v>41370.482627314814</v>
      </c>
      <c r="L20913" s="3">
        <f t="shared" si="327"/>
        <v>41370</v>
      </c>
      <c r="M20913" t="s">
        <v>84</v>
      </c>
      <c r="N20913">
        <v>0</v>
      </c>
      <c r="O20913">
        <v>0</v>
      </c>
      <c r="Q20913" t="s">
        <v>56516</v>
      </c>
      <c r="R20913">
        <v>1</v>
      </c>
    </row>
    <row r="20914" spans="1:18" x14ac:dyDescent="0.15">
      <c r="A20914" s="1" t="s">
        <v>56500</v>
      </c>
      <c r="B20914" t="s">
        <v>56501</v>
      </c>
      <c r="C20914" t="s">
        <v>2793</v>
      </c>
      <c r="D20914" t="s">
        <v>96606</v>
      </c>
      <c r="E20914">
        <v>57537</v>
      </c>
      <c r="F20914">
        <v>825</v>
      </c>
      <c r="G20914">
        <v>586</v>
      </c>
      <c r="H20914" t="s">
        <v>96578</v>
      </c>
      <c r="J20914" t="s">
        <v>56502</v>
      </c>
      <c r="K20914" s="2">
        <v>41370.482638888891</v>
      </c>
      <c r="L20914" s="3">
        <f t="shared" si="327"/>
        <v>41370</v>
      </c>
      <c r="M20914" t="s">
        <v>3613</v>
      </c>
      <c r="N20914">
        <v>0</v>
      </c>
      <c r="O20914">
        <v>0</v>
      </c>
      <c r="P20914" t="s">
        <v>56503</v>
      </c>
      <c r="Q20914" t="s">
        <v>56504</v>
      </c>
      <c r="R20914">
        <v>1</v>
      </c>
    </row>
    <row r="20915" spans="1:18" x14ac:dyDescent="0.15">
      <c r="A20915" s="1" t="s">
        <v>93341</v>
      </c>
      <c r="B20915" t="s">
        <v>93342</v>
      </c>
      <c r="C20915" t="s">
        <v>94</v>
      </c>
      <c r="D20915" t="s">
        <v>96653</v>
      </c>
      <c r="E20915">
        <v>693</v>
      </c>
      <c r="F20915">
        <v>466</v>
      </c>
      <c r="G20915">
        <v>3696</v>
      </c>
      <c r="H20915" t="s">
        <v>96578</v>
      </c>
      <c r="J20915" t="s">
        <v>93343</v>
      </c>
      <c r="K20915" s="2">
        <v>41370.482638888891</v>
      </c>
      <c r="L20915" s="3">
        <f t="shared" si="327"/>
        <v>41370</v>
      </c>
      <c r="M20915" t="s">
        <v>31303</v>
      </c>
      <c r="N20915">
        <v>0</v>
      </c>
      <c r="O20915">
        <v>0</v>
      </c>
      <c r="P20915" t="s">
        <v>93344</v>
      </c>
      <c r="Q20915" t="s">
        <v>81088</v>
      </c>
      <c r="R20915">
        <v>1</v>
      </c>
    </row>
    <row r="20916" spans="1:18" x14ac:dyDescent="0.15">
      <c r="A20916" s="1" t="s">
        <v>8505</v>
      </c>
      <c r="B20916" t="s">
        <v>8506</v>
      </c>
      <c r="C20916" t="s">
        <v>11046</v>
      </c>
      <c r="D20916" t="s">
        <v>96598</v>
      </c>
      <c r="E20916">
        <v>179</v>
      </c>
      <c r="F20916">
        <v>58</v>
      </c>
      <c r="G20916">
        <v>1427</v>
      </c>
      <c r="H20916" t="s">
        <v>96576</v>
      </c>
      <c r="J20916" t="s">
        <v>56497</v>
      </c>
      <c r="K20916" s="2">
        <v>41370.482638888891</v>
      </c>
      <c r="L20916" s="3">
        <f t="shared" si="327"/>
        <v>41370</v>
      </c>
      <c r="M20916" t="s">
        <v>535</v>
      </c>
      <c r="N20916">
        <v>0</v>
      </c>
      <c r="O20916">
        <v>0</v>
      </c>
      <c r="P20916" t="s">
        <v>56498</v>
      </c>
      <c r="Q20916" t="s">
        <v>56499</v>
      </c>
      <c r="R20916">
        <v>1</v>
      </c>
    </row>
    <row r="20917" spans="1:18" x14ac:dyDescent="0.15">
      <c r="A20917" s="1" t="s">
        <v>93345</v>
      </c>
      <c r="B20917" t="s">
        <v>93346</v>
      </c>
      <c r="C20917" t="s">
        <v>2165</v>
      </c>
      <c r="D20917" t="s">
        <v>96599</v>
      </c>
      <c r="E20917">
        <v>27</v>
      </c>
      <c r="F20917">
        <v>35</v>
      </c>
      <c r="G20917">
        <v>63</v>
      </c>
      <c r="H20917" t="s">
        <v>96576</v>
      </c>
      <c r="J20917" t="s">
        <v>93347</v>
      </c>
      <c r="K20917" s="2">
        <v>41370.482638888891</v>
      </c>
      <c r="L20917" s="3">
        <f t="shared" si="327"/>
        <v>41370</v>
      </c>
      <c r="M20917" t="s">
        <v>117</v>
      </c>
      <c r="N20917">
        <v>0</v>
      </c>
      <c r="O20917">
        <v>0</v>
      </c>
      <c r="Q20917" t="s">
        <v>93348</v>
      </c>
      <c r="R20917">
        <v>1</v>
      </c>
    </row>
    <row r="20918" spans="1:18" x14ac:dyDescent="0.15">
      <c r="A20918" s="1" t="s">
        <v>56489</v>
      </c>
      <c r="B20918" t="s">
        <v>56490</v>
      </c>
      <c r="C20918" t="s">
        <v>94</v>
      </c>
      <c r="D20918" t="s">
        <v>96685</v>
      </c>
      <c r="E20918">
        <v>959</v>
      </c>
      <c r="F20918">
        <v>892</v>
      </c>
      <c r="G20918">
        <v>4138</v>
      </c>
      <c r="H20918" t="s">
        <v>96578</v>
      </c>
      <c r="J20918" t="s">
        <v>56491</v>
      </c>
      <c r="K20918" s="2">
        <v>41370.48265046296</v>
      </c>
      <c r="L20918" s="3">
        <f t="shared" si="327"/>
        <v>41370</v>
      </c>
      <c r="M20918" t="s">
        <v>4227</v>
      </c>
      <c r="N20918">
        <v>3</v>
      </c>
      <c r="O20918">
        <v>0</v>
      </c>
      <c r="P20918" t="s">
        <v>56492</v>
      </c>
      <c r="Q20918" t="s">
        <v>56493</v>
      </c>
      <c r="R20918">
        <v>1</v>
      </c>
    </row>
    <row r="20919" spans="1:18" x14ac:dyDescent="0.15">
      <c r="A20919" s="1" t="s">
        <v>56494</v>
      </c>
      <c r="B20919" t="s">
        <v>56495</v>
      </c>
      <c r="C20919" t="s">
        <v>9772</v>
      </c>
      <c r="D20919" t="s">
        <v>96758</v>
      </c>
      <c r="E20919">
        <v>977</v>
      </c>
      <c r="F20919">
        <v>1997</v>
      </c>
      <c r="G20919">
        <v>2878</v>
      </c>
      <c r="H20919" t="s">
        <v>96576</v>
      </c>
      <c r="J20919" t="s">
        <v>56496</v>
      </c>
      <c r="K20919" s="2">
        <v>41370.48265046296</v>
      </c>
      <c r="L20919" s="3">
        <f t="shared" si="327"/>
        <v>41370</v>
      </c>
      <c r="M20919" t="s">
        <v>4422</v>
      </c>
      <c r="N20919">
        <v>0</v>
      </c>
      <c r="O20919">
        <v>0</v>
      </c>
      <c r="Q20919" t="s">
        <v>40101</v>
      </c>
      <c r="R20919">
        <v>1</v>
      </c>
    </row>
    <row r="20920" spans="1:18" x14ac:dyDescent="0.15">
      <c r="A20920" s="1" t="s">
        <v>93337</v>
      </c>
      <c r="B20920" t="s">
        <v>93338</v>
      </c>
      <c r="C20920" t="s">
        <v>131</v>
      </c>
      <c r="D20920" t="s">
        <v>96641</v>
      </c>
      <c r="E20920">
        <v>590</v>
      </c>
      <c r="F20920">
        <v>179</v>
      </c>
      <c r="G20920">
        <v>3915</v>
      </c>
      <c r="H20920" t="s">
        <v>96578</v>
      </c>
      <c r="J20920" t="s">
        <v>93339</v>
      </c>
      <c r="K20920" s="2">
        <v>41370.482673611114</v>
      </c>
      <c r="L20920" s="3">
        <f t="shared" si="327"/>
        <v>41370</v>
      </c>
      <c r="M20920" t="s">
        <v>117</v>
      </c>
      <c r="N20920">
        <v>0</v>
      </c>
      <c r="O20920">
        <v>1</v>
      </c>
      <c r="Q20920" t="s">
        <v>93340</v>
      </c>
      <c r="R20920">
        <v>1</v>
      </c>
    </row>
    <row r="20921" spans="1:18" x14ac:dyDescent="0.15">
      <c r="A20921" s="1" t="s">
        <v>93333</v>
      </c>
      <c r="B20921" t="s">
        <v>93334</v>
      </c>
      <c r="C20921" t="s">
        <v>1421</v>
      </c>
      <c r="D20921" t="s">
        <v>96588</v>
      </c>
      <c r="E20921">
        <v>508</v>
      </c>
      <c r="F20921">
        <v>477</v>
      </c>
      <c r="G20921">
        <v>987</v>
      </c>
      <c r="H20921" t="s">
        <v>96576</v>
      </c>
      <c r="J20921" t="s">
        <v>93335</v>
      </c>
      <c r="K20921" s="2">
        <v>41370.482673611114</v>
      </c>
      <c r="L20921" s="3">
        <f t="shared" si="327"/>
        <v>41370</v>
      </c>
      <c r="M20921" t="s">
        <v>494</v>
      </c>
      <c r="N20921">
        <v>0</v>
      </c>
      <c r="O20921">
        <v>0</v>
      </c>
      <c r="Q20921" t="s">
        <v>93336</v>
      </c>
      <c r="R20921">
        <v>1</v>
      </c>
    </row>
    <row r="20922" spans="1:18" x14ac:dyDescent="0.15">
      <c r="A20922" s="1" t="s">
        <v>56484</v>
      </c>
      <c r="B20922" t="s">
        <v>56485</v>
      </c>
      <c r="C20922" t="s">
        <v>131</v>
      </c>
      <c r="D20922" t="s">
        <v>96785</v>
      </c>
      <c r="E20922">
        <v>458682</v>
      </c>
      <c r="F20922">
        <v>311</v>
      </c>
      <c r="G20922">
        <v>5547</v>
      </c>
      <c r="H20922" t="s">
        <v>96575</v>
      </c>
      <c r="I20922" t="s">
        <v>56486</v>
      </c>
      <c r="J20922" t="s">
        <v>56487</v>
      </c>
      <c r="K20922" s="2">
        <v>41370.482685185183</v>
      </c>
      <c r="L20922" s="3">
        <f t="shared" si="327"/>
        <v>41370</v>
      </c>
      <c r="M20922" t="s">
        <v>117</v>
      </c>
      <c r="N20922">
        <v>60</v>
      </c>
      <c r="O20922">
        <v>5</v>
      </c>
      <c r="Q20922" t="s">
        <v>56488</v>
      </c>
      <c r="R20922">
        <v>1</v>
      </c>
    </row>
    <row r="20923" spans="1:18" x14ac:dyDescent="0.15">
      <c r="A20923" s="1" t="s">
        <v>56469</v>
      </c>
      <c r="B20923" t="s">
        <v>56470</v>
      </c>
      <c r="C20923" t="s">
        <v>344</v>
      </c>
      <c r="E20923">
        <v>182012</v>
      </c>
      <c r="F20923">
        <v>398</v>
      </c>
      <c r="G20923">
        <v>30385</v>
      </c>
      <c r="H20923" t="s">
        <v>96574</v>
      </c>
      <c r="I20923" t="s">
        <v>56471</v>
      </c>
      <c r="J20923" t="s">
        <v>56472</v>
      </c>
      <c r="K20923" s="2">
        <v>41370.482685185183</v>
      </c>
      <c r="L20923" s="3">
        <f t="shared" si="327"/>
        <v>41370</v>
      </c>
      <c r="M20923" t="s">
        <v>84</v>
      </c>
      <c r="N20923">
        <v>4</v>
      </c>
      <c r="O20923">
        <v>1</v>
      </c>
      <c r="P20923" t="s">
        <v>56473</v>
      </c>
      <c r="Q20923" t="s">
        <v>56474</v>
      </c>
      <c r="R20923">
        <v>1</v>
      </c>
    </row>
    <row r="20924" spans="1:18" x14ac:dyDescent="0.15">
      <c r="A20924" s="1" t="s">
        <v>56480</v>
      </c>
      <c r="B20924" t="s">
        <v>56481</v>
      </c>
      <c r="C20924" t="s">
        <v>94</v>
      </c>
      <c r="D20924" t="s">
        <v>96654</v>
      </c>
      <c r="E20924">
        <v>1560</v>
      </c>
      <c r="F20924">
        <v>1977</v>
      </c>
      <c r="G20924">
        <v>4572</v>
      </c>
      <c r="H20924" t="s">
        <v>96576</v>
      </c>
      <c r="J20924" t="s">
        <v>56482</v>
      </c>
      <c r="K20924" s="2">
        <v>41370.482685185183</v>
      </c>
      <c r="L20924" s="3">
        <f t="shared" si="327"/>
        <v>41370</v>
      </c>
      <c r="M20924" t="s">
        <v>84</v>
      </c>
      <c r="N20924">
        <v>1</v>
      </c>
      <c r="O20924">
        <v>0</v>
      </c>
      <c r="Q20924" t="s">
        <v>56483</v>
      </c>
      <c r="R20924">
        <v>1</v>
      </c>
    </row>
    <row r="20925" spans="1:18" x14ac:dyDescent="0.15">
      <c r="A20925" s="1" t="s">
        <v>56475</v>
      </c>
      <c r="B20925" t="s">
        <v>56476</v>
      </c>
      <c r="C20925" t="s">
        <v>190</v>
      </c>
      <c r="D20925" t="s">
        <v>96808</v>
      </c>
      <c r="E20925">
        <v>135</v>
      </c>
      <c r="F20925">
        <v>271</v>
      </c>
      <c r="G20925">
        <v>481</v>
      </c>
      <c r="H20925" t="s">
        <v>96576</v>
      </c>
      <c r="J20925" t="s">
        <v>56477</v>
      </c>
      <c r="K20925" s="2">
        <v>41370.482685185183</v>
      </c>
      <c r="L20925" s="3">
        <f t="shared" si="327"/>
        <v>41370</v>
      </c>
      <c r="M20925" t="s">
        <v>29</v>
      </c>
      <c r="N20925">
        <v>0</v>
      </c>
      <c r="O20925">
        <v>0</v>
      </c>
      <c r="P20925" t="s">
        <v>56478</v>
      </c>
      <c r="Q20925" t="s">
        <v>56479</v>
      </c>
      <c r="R20925">
        <v>1</v>
      </c>
    </row>
    <row r="20926" spans="1:18" x14ac:dyDescent="0.15">
      <c r="A20926" s="1" t="s">
        <v>56460</v>
      </c>
      <c r="B20926" t="s">
        <v>56461</v>
      </c>
      <c r="C20926" t="s">
        <v>110</v>
      </c>
      <c r="D20926" t="s">
        <v>96670</v>
      </c>
      <c r="E20926">
        <v>269</v>
      </c>
      <c r="F20926">
        <v>141</v>
      </c>
      <c r="G20926">
        <v>359</v>
      </c>
      <c r="H20926" t="s">
        <v>96578</v>
      </c>
      <c r="J20926" t="s">
        <v>56462</v>
      </c>
      <c r="K20926" s="2">
        <v>41370.482708333337</v>
      </c>
      <c r="L20926" s="3">
        <f t="shared" si="327"/>
        <v>41370</v>
      </c>
      <c r="M20926" t="s">
        <v>205</v>
      </c>
      <c r="N20926">
        <v>5</v>
      </c>
      <c r="O20926">
        <v>12</v>
      </c>
      <c r="Q20926" t="s">
        <v>56463</v>
      </c>
      <c r="R20926">
        <v>1</v>
      </c>
    </row>
    <row r="20927" spans="1:18" x14ac:dyDescent="0.15">
      <c r="A20927" s="1" t="s">
        <v>56456</v>
      </c>
      <c r="B20927" t="s">
        <v>56457</v>
      </c>
      <c r="C20927" t="s">
        <v>3332</v>
      </c>
      <c r="D20927" t="s">
        <v>96604</v>
      </c>
      <c r="E20927">
        <v>464</v>
      </c>
      <c r="F20927">
        <v>1190</v>
      </c>
      <c r="G20927">
        <v>162</v>
      </c>
      <c r="H20927" t="s">
        <v>96576</v>
      </c>
      <c r="J20927" t="s">
        <v>56458</v>
      </c>
      <c r="K20927" s="2">
        <v>41370.482708333337</v>
      </c>
      <c r="L20927" s="3">
        <f t="shared" si="327"/>
        <v>41370</v>
      </c>
      <c r="M20927" t="s">
        <v>84</v>
      </c>
      <c r="N20927">
        <v>2</v>
      </c>
      <c r="O20927">
        <v>3</v>
      </c>
      <c r="Q20927" t="s">
        <v>56459</v>
      </c>
      <c r="R20927">
        <v>1</v>
      </c>
    </row>
    <row r="20928" spans="1:18" x14ac:dyDescent="0.15">
      <c r="A20928" s="1" t="s">
        <v>56464</v>
      </c>
      <c r="B20928" t="s">
        <v>56465</v>
      </c>
      <c r="C20928" t="s">
        <v>131</v>
      </c>
      <c r="D20928" t="s">
        <v>96656</v>
      </c>
      <c r="E20928">
        <v>725</v>
      </c>
      <c r="F20928">
        <v>131</v>
      </c>
      <c r="G20928">
        <v>4434</v>
      </c>
      <c r="H20928" t="s">
        <v>96576</v>
      </c>
      <c r="J20928" t="s">
        <v>56466</v>
      </c>
      <c r="K20928" s="2">
        <v>41370.482708333337</v>
      </c>
      <c r="L20928" s="3">
        <f t="shared" si="327"/>
        <v>41370</v>
      </c>
      <c r="M20928" t="s">
        <v>117</v>
      </c>
      <c r="N20928">
        <v>0</v>
      </c>
      <c r="O20928">
        <v>0</v>
      </c>
      <c r="P20928" t="s">
        <v>56467</v>
      </c>
      <c r="Q20928" t="s">
        <v>56468</v>
      </c>
      <c r="R20928">
        <v>1</v>
      </c>
    </row>
    <row r="20929" spans="1:18" x14ac:dyDescent="0.15">
      <c r="A20929" s="1" t="s">
        <v>93325</v>
      </c>
      <c r="B20929" t="s">
        <v>93326</v>
      </c>
      <c r="C20929" t="s">
        <v>110</v>
      </c>
      <c r="D20929" t="s">
        <v>96586</v>
      </c>
      <c r="E20929">
        <v>824</v>
      </c>
      <c r="F20929">
        <v>510</v>
      </c>
      <c r="G20929">
        <v>5034</v>
      </c>
      <c r="H20929" t="s">
        <v>96576</v>
      </c>
      <c r="J20929" t="s">
        <v>93327</v>
      </c>
      <c r="K20929" s="2">
        <v>41370.482719907406</v>
      </c>
      <c r="L20929" s="3">
        <f t="shared" si="327"/>
        <v>41370</v>
      </c>
      <c r="M20929" t="s">
        <v>84</v>
      </c>
      <c r="N20929">
        <v>0</v>
      </c>
      <c r="O20929">
        <v>7</v>
      </c>
      <c r="Q20929" t="s">
        <v>93328</v>
      </c>
      <c r="R20929">
        <v>1</v>
      </c>
    </row>
    <row r="20930" spans="1:18" x14ac:dyDescent="0.15">
      <c r="A20930" s="1" t="s">
        <v>36281</v>
      </c>
      <c r="B20930" t="s">
        <v>36282</v>
      </c>
      <c r="C20930" t="s">
        <v>344</v>
      </c>
      <c r="E20930">
        <v>30724623</v>
      </c>
      <c r="F20930">
        <v>699</v>
      </c>
      <c r="G20930">
        <v>42044</v>
      </c>
      <c r="H20930" t="s">
        <v>96574</v>
      </c>
      <c r="I20930" t="s">
        <v>36283</v>
      </c>
      <c r="J20930" t="s">
        <v>56449</v>
      </c>
      <c r="K20930" s="2">
        <v>41370.482731481483</v>
      </c>
      <c r="L20930" s="3">
        <f t="shared" si="327"/>
        <v>41370</v>
      </c>
      <c r="M20930" t="s">
        <v>36285</v>
      </c>
      <c r="N20930">
        <v>3366</v>
      </c>
      <c r="O20930">
        <v>310</v>
      </c>
      <c r="P20930" t="s">
        <v>56450</v>
      </c>
      <c r="Q20930" t="s">
        <v>56451</v>
      </c>
      <c r="R20930">
        <v>1</v>
      </c>
    </row>
    <row r="20931" spans="1:18" x14ac:dyDescent="0.15">
      <c r="A20931" s="1" t="s">
        <v>93329</v>
      </c>
      <c r="B20931" t="s">
        <v>93330</v>
      </c>
      <c r="C20931" t="s">
        <v>27</v>
      </c>
      <c r="E20931">
        <v>11</v>
      </c>
      <c r="F20931">
        <v>45</v>
      </c>
      <c r="G20931">
        <v>27</v>
      </c>
      <c r="H20931" t="s">
        <v>96576</v>
      </c>
      <c r="J20931" t="s">
        <v>93331</v>
      </c>
      <c r="K20931" s="2">
        <v>41370.482731481483</v>
      </c>
      <c r="L20931" s="3">
        <f t="shared" si="327"/>
        <v>41370</v>
      </c>
      <c r="M20931" t="s">
        <v>84</v>
      </c>
      <c r="N20931">
        <v>0</v>
      </c>
      <c r="O20931">
        <v>0</v>
      </c>
      <c r="Q20931" t="s">
        <v>93332</v>
      </c>
      <c r="R20931">
        <v>1</v>
      </c>
    </row>
    <row r="20932" spans="1:18" x14ac:dyDescent="0.15">
      <c r="A20932" s="1" t="s">
        <v>93321</v>
      </c>
      <c r="B20932" t="s">
        <v>93322</v>
      </c>
      <c r="C20932" t="s">
        <v>1237</v>
      </c>
      <c r="D20932" t="s">
        <v>96605</v>
      </c>
      <c r="E20932">
        <v>142</v>
      </c>
      <c r="F20932">
        <v>304</v>
      </c>
      <c r="G20932">
        <v>2139</v>
      </c>
      <c r="H20932" t="s">
        <v>96578</v>
      </c>
      <c r="J20932" t="s">
        <v>93323</v>
      </c>
      <c r="K20932" s="2">
        <v>41370.482743055552</v>
      </c>
      <c r="L20932" s="3">
        <f t="shared" si="327"/>
        <v>41370</v>
      </c>
      <c r="M20932" t="s">
        <v>84</v>
      </c>
      <c r="N20932">
        <v>0</v>
      </c>
      <c r="O20932">
        <v>2</v>
      </c>
      <c r="Q20932" t="s">
        <v>93324</v>
      </c>
      <c r="R20932">
        <v>1</v>
      </c>
    </row>
    <row r="20933" spans="1:18" x14ac:dyDescent="0.15">
      <c r="A20933" s="1" t="s">
        <v>10911</v>
      </c>
      <c r="B20933" t="s">
        <v>10912</v>
      </c>
      <c r="C20933" t="s">
        <v>110</v>
      </c>
      <c r="D20933" t="s">
        <v>96586</v>
      </c>
      <c r="E20933">
        <v>2414</v>
      </c>
      <c r="F20933">
        <v>305</v>
      </c>
      <c r="G20933">
        <v>3802</v>
      </c>
      <c r="H20933" t="s">
        <v>96584</v>
      </c>
      <c r="I20933" t="s">
        <v>10913</v>
      </c>
      <c r="J20933" t="s">
        <v>56447</v>
      </c>
      <c r="K20933" s="2">
        <v>41370.482743055552</v>
      </c>
      <c r="L20933" s="3">
        <f t="shared" si="327"/>
        <v>41370</v>
      </c>
      <c r="M20933" t="s">
        <v>117</v>
      </c>
      <c r="N20933">
        <v>0</v>
      </c>
      <c r="O20933">
        <v>0</v>
      </c>
      <c r="Q20933" t="s">
        <v>56448</v>
      </c>
      <c r="R20933">
        <v>1</v>
      </c>
    </row>
    <row r="20934" spans="1:18" x14ac:dyDescent="0.15">
      <c r="A20934" s="1" t="s">
        <v>56452</v>
      </c>
      <c r="B20934" t="s">
        <v>56453</v>
      </c>
      <c r="C20934" t="s">
        <v>190</v>
      </c>
      <c r="D20934" t="s">
        <v>96644</v>
      </c>
      <c r="E20934">
        <v>736</v>
      </c>
      <c r="F20934">
        <v>111</v>
      </c>
      <c r="G20934">
        <v>12207</v>
      </c>
      <c r="H20934" t="s">
        <v>96578</v>
      </c>
      <c r="J20934" t="s">
        <v>56454</v>
      </c>
      <c r="K20934" s="2">
        <v>41370.482743055552</v>
      </c>
      <c r="L20934" s="3">
        <f t="shared" si="327"/>
        <v>41370</v>
      </c>
      <c r="M20934" t="s">
        <v>246</v>
      </c>
      <c r="N20934">
        <v>0</v>
      </c>
      <c r="O20934">
        <v>0</v>
      </c>
      <c r="Q20934" t="s">
        <v>56455</v>
      </c>
      <c r="R20934">
        <v>1</v>
      </c>
    </row>
    <row r="20935" spans="1:18" x14ac:dyDescent="0.15">
      <c r="A20935" s="1" t="s">
        <v>56439</v>
      </c>
      <c r="B20935" t="s">
        <v>56440</v>
      </c>
      <c r="C20935" t="s">
        <v>110</v>
      </c>
      <c r="D20935" t="s">
        <v>96586</v>
      </c>
      <c r="E20935">
        <v>560</v>
      </c>
      <c r="F20935">
        <v>352</v>
      </c>
      <c r="G20935">
        <v>3145</v>
      </c>
      <c r="H20935" t="s">
        <v>96576</v>
      </c>
      <c r="J20935" t="s">
        <v>56441</v>
      </c>
      <c r="K20935" s="2">
        <v>41370.482743055552</v>
      </c>
      <c r="L20935" s="3">
        <f t="shared" si="327"/>
        <v>41370</v>
      </c>
      <c r="M20935" t="s">
        <v>117</v>
      </c>
      <c r="N20935">
        <v>0</v>
      </c>
      <c r="O20935">
        <v>0</v>
      </c>
      <c r="Q20935" t="s">
        <v>56442</v>
      </c>
      <c r="R20935">
        <v>1</v>
      </c>
    </row>
    <row r="20936" spans="1:18" x14ac:dyDescent="0.15">
      <c r="A20936" s="1" t="s">
        <v>56443</v>
      </c>
      <c r="B20936" t="s">
        <v>56444</v>
      </c>
      <c r="C20936" t="s">
        <v>110</v>
      </c>
      <c r="D20936" t="s">
        <v>96676</v>
      </c>
      <c r="E20936">
        <v>1645</v>
      </c>
      <c r="F20936">
        <v>92</v>
      </c>
      <c r="G20936">
        <v>894</v>
      </c>
      <c r="H20936" t="s">
        <v>96576</v>
      </c>
      <c r="J20936" t="s">
        <v>56445</v>
      </c>
      <c r="K20936" s="2">
        <v>41370.482754629629</v>
      </c>
      <c r="L20936" s="3">
        <f t="shared" si="327"/>
        <v>41370</v>
      </c>
      <c r="M20936" t="s">
        <v>246</v>
      </c>
      <c r="N20936">
        <v>2</v>
      </c>
      <c r="O20936">
        <v>0</v>
      </c>
      <c r="Q20936" t="s">
        <v>56446</v>
      </c>
      <c r="R20936">
        <v>1</v>
      </c>
    </row>
    <row r="20937" spans="1:18" x14ac:dyDescent="0.15">
      <c r="A20937" s="1" t="s">
        <v>56435</v>
      </c>
      <c r="B20937" t="s">
        <v>56436</v>
      </c>
      <c r="C20937" t="s">
        <v>190</v>
      </c>
      <c r="D20937" t="s">
        <v>96755</v>
      </c>
      <c r="E20937">
        <v>138</v>
      </c>
      <c r="F20937">
        <v>145</v>
      </c>
      <c r="G20937">
        <v>207</v>
      </c>
      <c r="H20937" t="s">
        <v>96576</v>
      </c>
      <c r="J20937" t="s">
        <v>56437</v>
      </c>
      <c r="K20937" s="2">
        <v>41370.482766203706</v>
      </c>
      <c r="L20937" s="3">
        <f t="shared" si="327"/>
        <v>41370</v>
      </c>
      <c r="M20937" t="s">
        <v>117</v>
      </c>
      <c r="N20937">
        <v>0</v>
      </c>
      <c r="O20937">
        <v>0</v>
      </c>
      <c r="Q20937" t="s">
        <v>56438</v>
      </c>
      <c r="R20937">
        <v>1</v>
      </c>
    </row>
    <row r="20938" spans="1:18" x14ac:dyDescent="0.15">
      <c r="A20938" s="1" t="s">
        <v>56431</v>
      </c>
      <c r="B20938" t="s">
        <v>56432</v>
      </c>
      <c r="C20938" t="s">
        <v>7508</v>
      </c>
      <c r="D20938" t="s">
        <v>97058</v>
      </c>
      <c r="E20938">
        <v>631</v>
      </c>
      <c r="F20938">
        <v>58</v>
      </c>
      <c r="G20938">
        <v>11937</v>
      </c>
      <c r="H20938" t="s">
        <v>96576</v>
      </c>
      <c r="J20938" t="s">
        <v>56433</v>
      </c>
      <c r="K20938" s="2">
        <v>41370.482777777775</v>
      </c>
      <c r="L20938" s="3">
        <f t="shared" si="327"/>
        <v>41370</v>
      </c>
      <c r="M20938" t="s">
        <v>169</v>
      </c>
      <c r="N20938">
        <v>0</v>
      </c>
      <c r="O20938">
        <v>0</v>
      </c>
      <c r="Q20938" t="s">
        <v>56434</v>
      </c>
      <c r="R20938">
        <v>1</v>
      </c>
    </row>
    <row r="20939" spans="1:18" x14ac:dyDescent="0.15">
      <c r="A20939" s="1" t="s">
        <v>56427</v>
      </c>
      <c r="B20939" t="s">
        <v>56428</v>
      </c>
      <c r="C20939" t="s">
        <v>54180</v>
      </c>
      <c r="E20939">
        <v>17605</v>
      </c>
      <c r="F20939">
        <v>1785</v>
      </c>
      <c r="G20939">
        <v>4009</v>
      </c>
      <c r="H20939" t="s">
        <v>96576</v>
      </c>
      <c r="J20939" t="s">
        <v>56429</v>
      </c>
      <c r="K20939" s="2">
        <v>41370.482800925929</v>
      </c>
      <c r="L20939" s="3">
        <f t="shared" si="327"/>
        <v>41370</v>
      </c>
      <c r="M20939" t="s">
        <v>339</v>
      </c>
      <c r="N20939">
        <v>3</v>
      </c>
      <c r="O20939">
        <v>2</v>
      </c>
      <c r="P20939" t="s">
        <v>56430</v>
      </c>
      <c r="Q20939" t="s">
        <v>53353</v>
      </c>
      <c r="R20939">
        <v>1</v>
      </c>
    </row>
    <row r="20940" spans="1:18" x14ac:dyDescent="0.15">
      <c r="A20940" s="1" t="s">
        <v>56418</v>
      </c>
      <c r="B20940" t="s">
        <v>56419</v>
      </c>
      <c r="C20940" t="s">
        <v>110</v>
      </c>
      <c r="D20940" t="s">
        <v>96670</v>
      </c>
      <c r="E20940">
        <v>149</v>
      </c>
      <c r="F20940">
        <v>124</v>
      </c>
      <c r="G20940">
        <v>706</v>
      </c>
      <c r="H20940" t="s">
        <v>96576</v>
      </c>
      <c r="J20940" t="s">
        <v>56420</v>
      </c>
      <c r="K20940" s="2">
        <v>41370.482800925929</v>
      </c>
      <c r="L20940" s="3">
        <f t="shared" si="327"/>
        <v>41370</v>
      </c>
      <c r="M20940" t="s">
        <v>376</v>
      </c>
      <c r="N20940">
        <v>0</v>
      </c>
      <c r="O20940">
        <v>0</v>
      </c>
      <c r="Q20940" t="s">
        <v>56421</v>
      </c>
      <c r="R20940">
        <v>1</v>
      </c>
    </row>
    <row r="20941" spans="1:18" x14ac:dyDescent="0.15">
      <c r="A20941" s="1" t="s">
        <v>56422</v>
      </c>
      <c r="B20941" t="s">
        <v>56423</v>
      </c>
      <c r="C20941" t="s">
        <v>344</v>
      </c>
      <c r="D20941" t="s">
        <v>96589</v>
      </c>
      <c r="E20941">
        <v>34</v>
      </c>
      <c r="F20941">
        <v>134</v>
      </c>
      <c r="G20941">
        <v>197</v>
      </c>
      <c r="H20941" t="s">
        <v>96576</v>
      </c>
      <c r="J20941" t="s">
        <v>56424</v>
      </c>
      <c r="K20941" s="2">
        <v>41370.482800925929</v>
      </c>
      <c r="L20941" s="3">
        <f t="shared" si="327"/>
        <v>41370</v>
      </c>
      <c r="M20941" t="s">
        <v>63</v>
      </c>
      <c r="N20941">
        <v>0</v>
      </c>
      <c r="O20941">
        <v>0</v>
      </c>
      <c r="P20941" t="s">
        <v>56425</v>
      </c>
      <c r="Q20941" t="s">
        <v>56426</v>
      </c>
      <c r="R20941">
        <v>1</v>
      </c>
    </row>
    <row r="20942" spans="1:18" x14ac:dyDescent="0.15">
      <c r="A20942" s="1" t="s">
        <v>56413</v>
      </c>
      <c r="B20942" t="s">
        <v>56414</v>
      </c>
      <c r="C20942" t="s">
        <v>3085</v>
      </c>
      <c r="D20942" t="s">
        <v>96600</v>
      </c>
      <c r="E20942">
        <v>1861</v>
      </c>
      <c r="F20942">
        <v>314</v>
      </c>
      <c r="G20942">
        <v>1563</v>
      </c>
      <c r="H20942" t="s">
        <v>96583</v>
      </c>
      <c r="I20942" t="s">
        <v>56415</v>
      </c>
      <c r="J20942" t="s">
        <v>56416</v>
      </c>
      <c r="K20942" s="2">
        <v>41370.482835648145</v>
      </c>
      <c r="L20942" s="3">
        <f t="shared" si="327"/>
        <v>41370</v>
      </c>
      <c r="M20942" t="s">
        <v>205</v>
      </c>
      <c r="N20942">
        <v>0</v>
      </c>
      <c r="O20942">
        <v>0</v>
      </c>
      <c r="Q20942" t="s">
        <v>56417</v>
      </c>
      <c r="R20942">
        <v>1</v>
      </c>
    </row>
    <row r="20943" spans="1:18" x14ac:dyDescent="0.15">
      <c r="A20943" s="1" t="s">
        <v>56235</v>
      </c>
      <c r="B20943" t="s">
        <v>56236</v>
      </c>
      <c r="C20943" t="s">
        <v>2165</v>
      </c>
      <c r="D20943" t="s">
        <v>96842</v>
      </c>
      <c r="E20943">
        <v>141</v>
      </c>
      <c r="F20943">
        <v>292</v>
      </c>
      <c r="G20943">
        <v>136</v>
      </c>
      <c r="H20943" t="s">
        <v>96576</v>
      </c>
      <c r="J20943" t="s">
        <v>56411</v>
      </c>
      <c r="K20943" s="2">
        <v>41370.482835648145</v>
      </c>
      <c r="L20943" s="3">
        <f t="shared" si="327"/>
        <v>41370</v>
      </c>
      <c r="M20943" t="s">
        <v>4422</v>
      </c>
      <c r="N20943">
        <v>0</v>
      </c>
      <c r="O20943">
        <v>0</v>
      </c>
      <c r="Q20943" t="s">
        <v>56412</v>
      </c>
      <c r="R20943">
        <v>1</v>
      </c>
    </row>
    <row r="20944" spans="1:18" x14ac:dyDescent="0.15">
      <c r="A20944" s="1" t="s">
        <v>56403</v>
      </c>
      <c r="B20944" t="s">
        <v>56404</v>
      </c>
      <c r="C20944" t="s">
        <v>110</v>
      </c>
      <c r="D20944" t="s">
        <v>96596</v>
      </c>
      <c r="E20944">
        <v>19</v>
      </c>
      <c r="F20944">
        <v>9</v>
      </c>
      <c r="G20944">
        <v>104</v>
      </c>
      <c r="H20944" t="s">
        <v>96576</v>
      </c>
      <c r="J20944" t="s">
        <v>56405</v>
      </c>
      <c r="K20944" s="2">
        <v>41370.482847222222</v>
      </c>
      <c r="L20944" s="3">
        <f t="shared" si="327"/>
        <v>41370</v>
      </c>
      <c r="M20944" t="s">
        <v>84</v>
      </c>
      <c r="N20944">
        <v>0</v>
      </c>
      <c r="O20944">
        <v>0</v>
      </c>
      <c r="Q20944" t="s">
        <v>56406</v>
      </c>
      <c r="R20944">
        <v>1</v>
      </c>
    </row>
    <row r="20945" spans="1:18" x14ac:dyDescent="0.15">
      <c r="A20945" s="1" t="s">
        <v>56399</v>
      </c>
      <c r="B20945" t="s">
        <v>56400</v>
      </c>
      <c r="C20945" t="s">
        <v>94</v>
      </c>
      <c r="E20945">
        <v>235</v>
      </c>
      <c r="F20945">
        <v>686</v>
      </c>
      <c r="G20945">
        <v>1612</v>
      </c>
      <c r="H20945" t="s">
        <v>96576</v>
      </c>
      <c r="J20945" t="s">
        <v>56401</v>
      </c>
      <c r="K20945" s="2">
        <v>41370.482858796298</v>
      </c>
      <c r="L20945" s="3">
        <f t="shared" si="327"/>
        <v>41370</v>
      </c>
      <c r="M20945" t="s">
        <v>84</v>
      </c>
      <c r="N20945">
        <v>0</v>
      </c>
      <c r="O20945">
        <v>0</v>
      </c>
      <c r="Q20945" t="s">
        <v>56402</v>
      </c>
      <c r="R20945">
        <v>1</v>
      </c>
    </row>
    <row r="20946" spans="1:18" x14ac:dyDescent="0.15">
      <c r="A20946" s="1" t="s">
        <v>56391</v>
      </c>
      <c r="B20946" t="s">
        <v>56392</v>
      </c>
      <c r="C20946" t="s">
        <v>3479</v>
      </c>
      <c r="D20946" t="s">
        <v>96621</v>
      </c>
      <c r="E20946">
        <v>187</v>
      </c>
      <c r="F20946">
        <v>166</v>
      </c>
      <c r="G20946">
        <v>581</v>
      </c>
      <c r="H20946" t="s">
        <v>96576</v>
      </c>
      <c r="J20946" t="s">
        <v>56393</v>
      </c>
      <c r="K20946" s="2">
        <v>41370.482858796298</v>
      </c>
      <c r="L20946" s="3">
        <f t="shared" si="327"/>
        <v>41370</v>
      </c>
      <c r="M20946" t="s">
        <v>63</v>
      </c>
      <c r="N20946">
        <v>0</v>
      </c>
      <c r="O20946">
        <v>0</v>
      </c>
      <c r="Q20946" t="s">
        <v>56394</v>
      </c>
      <c r="R20946">
        <v>1</v>
      </c>
    </row>
    <row r="20947" spans="1:18" x14ac:dyDescent="0.15">
      <c r="A20947" s="1" t="s">
        <v>56407</v>
      </c>
      <c r="B20947" t="s">
        <v>56408</v>
      </c>
      <c r="C20947" t="s">
        <v>131</v>
      </c>
      <c r="D20947" t="s">
        <v>96666</v>
      </c>
      <c r="E20947">
        <v>139</v>
      </c>
      <c r="F20947">
        <v>102</v>
      </c>
      <c r="G20947">
        <v>115</v>
      </c>
      <c r="H20947" t="s">
        <v>96578</v>
      </c>
      <c r="J20947" t="s">
        <v>56409</v>
      </c>
      <c r="K20947" s="2">
        <v>41370.482858796298</v>
      </c>
      <c r="L20947" s="3">
        <f t="shared" si="327"/>
        <v>41370</v>
      </c>
      <c r="M20947" t="s">
        <v>117</v>
      </c>
      <c r="N20947">
        <v>0</v>
      </c>
      <c r="O20947">
        <v>0</v>
      </c>
      <c r="Q20947" t="s">
        <v>56410</v>
      </c>
      <c r="R20947">
        <v>1</v>
      </c>
    </row>
    <row r="20948" spans="1:18" x14ac:dyDescent="0.15">
      <c r="A20948" s="1" t="s">
        <v>56395</v>
      </c>
      <c r="B20948" t="s">
        <v>56396</v>
      </c>
      <c r="C20948" t="s">
        <v>131</v>
      </c>
      <c r="D20948" t="s">
        <v>96641</v>
      </c>
      <c r="E20948">
        <v>114</v>
      </c>
      <c r="F20948">
        <v>300</v>
      </c>
      <c r="G20948">
        <v>2137</v>
      </c>
      <c r="H20948" t="s">
        <v>96576</v>
      </c>
      <c r="J20948" t="s">
        <v>56397</v>
      </c>
      <c r="K20948" s="2">
        <v>41370.482870370368</v>
      </c>
      <c r="L20948" s="3">
        <f t="shared" si="327"/>
        <v>41370</v>
      </c>
      <c r="M20948" t="s">
        <v>1266</v>
      </c>
      <c r="N20948">
        <v>0</v>
      </c>
      <c r="O20948">
        <v>0</v>
      </c>
      <c r="Q20948" t="s">
        <v>56398</v>
      </c>
      <c r="R20948">
        <v>1</v>
      </c>
    </row>
    <row r="20949" spans="1:18" x14ac:dyDescent="0.15">
      <c r="A20949" s="1" t="s">
        <v>56387</v>
      </c>
      <c r="B20949" t="s">
        <v>56388</v>
      </c>
      <c r="C20949" t="s">
        <v>110</v>
      </c>
      <c r="D20949" t="s">
        <v>96886</v>
      </c>
      <c r="E20949">
        <v>743</v>
      </c>
      <c r="F20949">
        <v>231</v>
      </c>
      <c r="G20949">
        <v>3282</v>
      </c>
      <c r="H20949" t="s">
        <v>96576</v>
      </c>
      <c r="J20949" t="s">
        <v>56389</v>
      </c>
      <c r="K20949" s="2">
        <v>41370.482893518521</v>
      </c>
      <c r="L20949" s="3">
        <f t="shared" si="327"/>
        <v>41370</v>
      </c>
      <c r="M20949" t="s">
        <v>4422</v>
      </c>
      <c r="N20949">
        <v>0</v>
      </c>
      <c r="O20949">
        <v>20</v>
      </c>
      <c r="Q20949" t="s">
        <v>56390</v>
      </c>
      <c r="R20949">
        <v>1</v>
      </c>
    </row>
    <row r="20950" spans="1:18" x14ac:dyDescent="0.15">
      <c r="A20950" s="1" t="s">
        <v>56383</v>
      </c>
      <c r="B20950" t="s">
        <v>56384</v>
      </c>
      <c r="C20950" t="s">
        <v>2165</v>
      </c>
      <c r="D20950" t="s">
        <v>96599</v>
      </c>
      <c r="E20950">
        <v>283</v>
      </c>
      <c r="F20950">
        <v>2</v>
      </c>
      <c r="G20950">
        <v>1494</v>
      </c>
      <c r="H20950" t="s">
        <v>96576</v>
      </c>
      <c r="J20950" t="s">
        <v>56385</v>
      </c>
      <c r="K20950" s="2">
        <v>41370.482905092591</v>
      </c>
      <c r="L20950" s="3">
        <f t="shared" si="327"/>
        <v>41370</v>
      </c>
      <c r="M20950" t="s">
        <v>56</v>
      </c>
      <c r="N20950">
        <v>1</v>
      </c>
      <c r="O20950">
        <v>1</v>
      </c>
      <c r="Q20950" t="s">
        <v>56386</v>
      </c>
      <c r="R20950">
        <v>1</v>
      </c>
    </row>
    <row r="20951" spans="1:18" x14ac:dyDescent="0.15">
      <c r="A20951" s="1" t="s">
        <v>56379</v>
      </c>
      <c r="B20951" t="s">
        <v>56380</v>
      </c>
      <c r="C20951" t="s">
        <v>271</v>
      </c>
      <c r="D20951" t="s">
        <v>96805</v>
      </c>
      <c r="E20951">
        <v>542</v>
      </c>
      <c r="F20951">
        <v>1459</v>
      </c>
      <c r="G20951">
        <v>224</v>
      </c>
      <c r="H20951" t="s">
        <v>96576</v>
      </c>
      <c r="J20951" t="s">
        <v>56381</v>
      </c>
      <c r="K20951" s="2">
        <v>41370.482916666668</v>
      </c>
      <c r="L20951" s="3">
        <f t="shared" si="327"/>
        <v>41370</v>
      </c>
      <c r="M20951" t="s">
        <v>84</v>
      </c>
      <c r="N20951">
        <v>34</v>
      </c>
      <c r="O20951">
        <v>42</v>
      </c>
      <c r="Q20951" t="s">
        <v>56382</v>
      </c>
      <c r="R20951">
        <v>1</v>
      </c>
    </row>
    <row r="20952" spans="1:18" x14ac:dyDescent="0.15">
      <c r="A20952" s="1" t="s">
        <v>56376</v>
      </c>
      <c r="B20952" t="s">
        <v>56377</v>
      </c>
      <c r="C20952" t="s">
        <v>110</v>
      </c>
      <c r="D20952" t="s">
        <v>96814</v>
      </c>
      <c r="E20952">
        <v>308</v>
      </c>
      <c r="F20952">
        <v>177</v>
      </c>
      <c r="G20952">
        <v>999</v>
      </c>
      <c r="H20952" t="s">
        <v>96578</v>
      </c>
      <c r="J20952" t="s">
        <v>56378</v>
      </c>
      <c r="K20952" s="2">
        <v>41370.482928240737</v>
      </c>
      <c r="L20952" s="3">
        <f t="shared" si="327"/>
        <v>41370</v>
      </c>
      <c r="M20952" t="s">
        <v>84</v>
      </c>
      <c r="N20952">
        <v>0</v>
      </c>
      <c r="O20952">
        <v>2</v>
      </c>
      <c r="Q20952" t="s">
        <v>2859</v>
      </c>
      <c r="R20952">
        <v>1</v>
      </c>
    </row>
    <row r="20953" spans="1:18" x14ac:dyDescent="0.15">
      <c r="A20953" s="1" t="s">
        <v>56370</v>
      </c>
      <c r="B20953" t="s">
        <v>56371</v>
      </c>
      <c r="C20953" t="s">
        <v>344</v>
      </c>
      <c r="D20953" t="s">
        <v>96639</v>
      </c>
      <c r="E20953">
        <v>5653308</v>
      </c>
      <c r="F20953">
        <v>920</v>
      </c>
      <c r="G20953">
        <v>62249</v>
      </c>
      <c r="H20953" t="s">
        <v>96574</v>
      </c>
      <c r="I20953" t="s">
        <v>56372</v>
      </c>
      <c r="J20953" t="s">
        <v>56373</v>
      </c>
      <c r="K20953" s="2">
        <v>41370.482997685183</v>
      </c>
      <c r="L20953" s="3">
        <f t="shared" si="327"/>
        <v>41370</v>
      </c>
      <c r="M20953" t="s">
        <v>69</v>
      </c>
      <c r="N20953">
        <v>63</v>
      </c>
      <c r="O20953">
        <v>17</v>
      </c>
      <c r="P20953" t="s">
        <v>56374</v>
      </c>
      <c r="Q20953" t="s">
        <v>56375</v>
      </c>
      <c r="R20953">
        <v>1</v>
      </c>
    </row>
    <row r="20954" spans="1:18" x14ac:dyDescent="0.15">
      <c r="A20954" s="1" t="s">
        <v>56359</v>
      </c>
      <c r="B20954" t="s">
        <v>56360</v>
      </c>
      <c r="C20954" t="s">
        <v>94</v>
      </c>
      <c r="D20954" t="s">
        <v>96685</v>
      </c>
      <c r="E20954">
        <v>14321</v>
      </c>
      <c r="F20954">
        <v>1699</v>
      </c>
      <c r="G20954">
        <v>990</v>
      </c>
      <c r="H20954" t="s">
        <v>96579</v>
      </c>
      <c r="I20954" t="s">
        <v>56361</v>
      </c>
      <c r="J20954" t="s">
        <v>56362</v>
      </c>
      <c r="K20954" s="2">
        <v>41370.483020833337</v>
      </c>
      <c r="L20954" s="3">
        <f t="shared" si="327"/>
        <v>41370</v>
      </c>
      <c r="M20954" t="s">
        <v>69</v>
      </c>
      <c r="N20954">
        <v>0</v>
      </c>
      <c r="O20954">
        <v>0</v>
      </c>
      <c r="P20954" t="s">
        <v>56363</v>
      </c>
      <c r="Q20954" t="s">
        <v>56364</v>
      </c>
      <c r="R20954">
        <v>1</v>
      </c>
    </row>
    <row r="20955" spans="1:18" x14ac:dyDescent="0.15">
      <c r="A20955" s="1" t="s">
        <v>56365</v>
      </c>
      <c r="B20955" t="s">
        <v>56366</v>
      </c>
      <c r="C20955" t="s">
        <v>190</v>
      </c>
      <c r="D20955" t="s">
        <v>96850</v>
      </c>
      <c r="E20955">
        <v>247</v>
      </c>
      <c r="F20955">
        <v>115</v>
      </c>
      <c r="G20955">
        <v>1508</v>
      </c>
      <c r="H20955" t="s">
        <v>96576</v>
      </c>
      <c r="J20955" t="s">
        <v>56367</v>
      </c>
      <c r="K20955" s="2">
        <v>41370.483020833337</v>
      </c>
      <c r="L20955" s="3">
        <f t="shared" ref="L20955:L21018" si="328">INT(K20955)</f>
        <v>41370</v>
      </c>
      <c r="M20955" t="s">
        <v>63</v>
      </c>
      <c r="N20955">
        <v>0</v>
      </c>
      <c r="O20955">
        <v>0</v>
      </c>
      <c r="P20955" t="s">
        <v>56368</v>
      </c>
      <c r="Q20955" t="s">
        <v>56369</v>
      </c>
      <c r="R20955">
        <v>1</v>
      </c>
    </row>
    <row r="20956" spans="1:18" x14ac:dyDescent="0.15">
      <c r="A20956" s="1" t="s">
        <v>56355</v>
      </c>
      <c r="B20956" t="s">
        <v>56356</v>
      </c>
      <c r="C20956" t="s">
        <v>27</v>
      </c>
      <c r="E20956">
        <v>9</v>
      </c>
      <c r="F20956">
        <v>6</v>
      </c>
      <c r="G20956">
        <v>14</v>
      </c>
      <c r="H20956" t="s">
        <v>96576</v>
      </c>
      <c r="J20956" t="s">
        <v>56357</v>
      </c>
      <c r="K20956" s="2">
        <v>41370.483032407406</v>
      </c>
      <c r="L20956" s="3">
        <f t="shared" si="328"/>
        <v>41370</v>
      </c>
      <c r="M20956" t="s">
        <v>15737</v>
      </c>
      <c r="N20956">
        <v>2</v>
      </c>
      <c r="O20956">
        <v>2</v>
      </c>
      <c r="Q20956" t="s">
        <v>56358</v>
      </c>
      <c r="R20956">
        <v>1</v>
      </c>
    </row>
    <row r="20957" spans="1:18" x14ac:dyDescent="0.15">
      <c r="A20957" s="1" t="s">
        <v>56351</v>
      </c>
      <c r="B20957" t="s">
        <v>56352</v>
      </c>
      <c r="C20957" t="s">
        <v>3085</v>
      </c>
      <c r="D20957" t="s">
        <v>96600</v>
      </c>
      <c r="E20957">
        <v>54</v>
      </c>
      <c r="F20957">
        <v>100</v>
      </c>
      <c r="G20957">
        <v>522</v>
      </c>
      <c r="H20957" t="s">
        <v>96576</v>
      </c>
      <c r="J20957" t="s">
        <v>56353</v>
      </c>
      <c r="K20957" s="2">
        <v>41370.483055555553</v>
      </c>
      <c r="L20957" s="3">
        <f t="shared" si="328"/>
        <v>41370</v>
      </c>
      <c r="M20957" t="s">
        <v>84</v>
      </c>
      <c r="N20957">
        <v>0</v>
      </c>
      <c r="O20957">
        <v>0</v>
      </c>
      <c r="Q20957" t="s">
        <v>56354</v>
      </c>
      <c r="R20957">
        <v>1</v>
      </c>
    </row>
    <row r="20958" spans="1:18" x14ac:dyDescent="0.15">
      <c r="A20958" s="1" t="s">
        <v>56334</v>
      </c>
      <c r="B20958" t="s">
        <v>56335</v>
      </c>
      <c r="C20958" t="s">
        <v>131</v>
      </c>
      <c r="D20958" t="s">
        <v>96770</v>
      </c>
      <c r="E20958">
        <v>614</v>
      </c>
      <c r="F20958">
        <v>660</v>
      </c>
      <c r="G20958">
        <v>1442</v>
      </c>
      <c r="H20958" t="s">
        <v>96578</v>
      </c>
      <c r="J20958" t="s">
        <v>56336</v>
      </c>
      <c r="K20958" s="2">
        <v>41370.483067129629</v>
      </c>
      <c r="L20958" s="3">
        <f t="shared" si="328"/>
        <v>41370</v>
      </c>
      <c r="M20958" t="s">
        <v>370</v>
      </c>
      <c r="N20958">
        <v>0</v>
      </c>
      <c r="O20958">
        <v>4</v>
      </c>
      <c r="Q20958" t="s">
        <v>56337</v>
      </c>
      <c r="R20958">
        <v>1</v>
      </c>
    </row>
    <row r="20959" spans="1:18" x14ac:dyDescent="0.15">
      <c r="A20959" s="1" t="s">
        <v>56342</v>
      </c>
      <c r="B20959" t="s">
        <v>56343</v>
      </c>
      <c r="C20959" t="s">
        <v>2793</v>
      </c>
      <c r="D20959" t="s">
        <v>96606</v>
      </c>
      <c r="E20959">
        <v>7</v>
      </c>
      <c r="F20959">
        <v>24</v>
      </c>
      <c r="G20959">
        <v>14</v>
      </c>
      <c r="H20959" t="s">
        <v>96576</v>
      </c>
      <c r="J20959" t="s">
        <v>56344</v>
      </c>
      <c r="K20959" s="2">
        <v>41370.483067129629</v>
      </c>
      <c r="L20959" s="3">
        <f t="shared" si="328"/>
        <v>41370</v>
      </c>
      <c r="M20959" t="s">
        <v>56</v>
      </c>
      <c r="N20959">
        <v>0</v>
      </c>
      <c r="O20959">
        <v>0</v>
      </c>
      <c r="Q20959" t="s">
        <v>56345</v>
      </c>
      <c r="R20959">
        <v>1</v>
      </c>
    </row>
    <row r="20960" spans="1:18" x14ac:dyDescent="0.15">
      <c r="A20960" s="1" t="s">
        <v>56338</v>
      </c>
      <c r="B20960" t="s">
        <v>56339</v>
      </c>
      <c r="C20960" t="s">
        <v>2793</v>
      </c>
      <c r="D20960" t="s">
        <v>96611</v>
      </c>
      <c r="E20960">
        <v>373</v>
      </c>
      <c r="F20960">
        <v>396</v>
      </c>
      <c r="G20960">
        <v>843</v>
      </c>
      <c r="H20960" t="s">
        <v>96578</v>
      </c>
      <c r="J20960" t="s">
        <v>56340</v>
      </c>
      <c r="K20960" s="2">
        <v>41370.483078703706</v>
      </c>
      <c r="L20960" s="3">
        <f t="shared" si="328"/>
        <v>41370</v>
      </c>
      <c r="M20960" t="s">
        <v>84</v>
      </c>
      <c r="N20960">
        <v>1</v>
      </c>
      <c r="O20960">
        <v>10</v>
      </c>
      <c r="Q20960" t="s">
        <v>56341</v>
      </c>
      <c r="R20960">
        <v>1</v>
      </c>
    </row>
    <row r="20961" spans="1:18" x14ac:dyDescent="0.15">
      <c r="A20961" s="1" t="s">
        <v>56346</v>
      </c>
      <c r="B20961" t="s">
        <v>56347</v>
      </c>
      <c r="C20961" t="s">
        <v>586</v>
      </c>
      <c r="D20961" t="s">
        <v>96622</v>
      </c>
      <c r="E20961">
        <v>1443</v>
      </c>
      <c r="F20961">
        <v>47</v>
      </c>
      <c r="G20961">
        <v>11804</v>
      </c>
      <c r="H20961" t="s">
        <v>96575</v>
      </c>
      <c r="I20961" t="s">
        <v>56348</v>
      </c>
      <c r="J20961" t="s">
        <v>56349</v>
      </c>
      <c r="K20961" s="2">
        <v>41370.483090277776</v>
      </c>
      <c r="L20961" s="3">
        <f t="shared" si="328"/>
        <v>41370</v>
      </c>
      <c r="M20961" t="s">
        <v>246</v>
      </c>
      <c r="N20961">
        <v>0</v>
      </c>
      <c r="O20961">
        <v>0</v>
      </c>
      <c r="Q20961" t="s">
        <v>56350</v>
      </c>
      <c r="R20961">
        <v>1</v>
      </c>
    </row>
    <row r="20962" spans="1:18" x14ac:dyDescent="0.15">
      <c r="A20962" s="1" t="s">
        <v>56329</v>
      </c>
      <c r="B20962" t="s">
        <v>56330</v>
      </c>
      <c r="C20962" t="s">
        <v>190</v>
      </c>
      <c r="D20962" t="s">
        <v>96644</v>
      </c>
      <c r="E20962">
        <v>30</v>
      </c>
      <c r="F20962">
        <v>37</v>
      </c>
      <c r="G20962">
        <v>97</v>
      </c>
      <c r="H20962" t="s">
        <v>96576</v>
      </c>
      <c r="J20962" t="s">
        <v>56331</v>
      </c>
      <c r="K20962" s="2">
        <v>41370.483101851853</v>
      </c>
      <c r="L20962" s="3">
        <f t="shared" si="328"/>
        <v>41370</v>
      </c>
      <c r="M20962" t="s">
        <v>117</v>
      </c>
      <c r="N20962">
        <v>0</v>
      </c>
      <c r="O20962">
        <v>0</v>
      </c>
      <c r="P20962" t="s">
        <v>56332</v>
      </c>
      <c r="Q20962" t="s">
        <v>56333</v>
      </c>
      <c r="R20962">
        <v>1</v>
      </c>
    </row>
    <row r="20963" spans="1:18" x14ac:dyDescent="0.15">
      <c r="A20963" s="1" t="s">
        <v>56311</v>
      </c>
      <c r="B20963" t="s">
        <v>56312</v>
      </c>
      <c r="C20963" t="s">
        <v>110</v>
      </c>
      <c r="D20963" t="s">
        <v>96586</v>
      </c>
      <c r="E20963">
        <v>383</v>
      </c>
      <c r="F20963">
        <v>230</v>
      </c>
      <c r="G20963">
        <v>675</v>
      </c>
      <c r="H20963" t="s">
        <v>96576</v>
      </c>
      <c r="J20963" t="s">
        <v>56313</v>
      </c>
      <c r="K20963" s="2">
        <v>41370.483113425929</v>
      </c>
      <c r="L20963" s="3">
        <f t="shared" si="328"/>
        <v>41370</v>
      </c>
      <c r="M20963" t="s">
        <v>117</v>
      </c>
      <c r="N20963">
        <v>0</v>
      </c>
      <c r="O20963">
        <v>14</v>
      </c>
      <c r="Q20963" t="s">
        <v>56314</v>
      </c>
      <c r="R20963">
        <v>1</v>
      </c>
    </row>
    <row r="20964" spans="1:18" x14ac:dyDescent="0.15">
      <c r="A20964" s="1" t="s">
        <v>56315</v>
      </c>
      <c r="B20964" t="s">
        <v>56316</v>
      </c>
      <c r="C20964" t="s">
        <v>344</v>
      </c>
      <c r="D20964" t="s">
        <v>96639</v>
      </c>
      <c r="E20964">
        <v>172</v>
      </c>
      <c r="F20964">
        <v>189</v>
      </c>
      <c r="G20964">
        <v>404</v>
      </c>
      <c r="H20964" t="s">
        <v>96578</v>
      </c>
      <c r="J20964" t="s">
        <v>56317</v>
      </c>
      <c r="K20964" s="2">
        <v>41370.483124999999</v>
      </c>
      <c r="L20964" s="3">
        <f t="shared" si="328"/>
        <v>41370</v>
      </c>
      <c r="M20964" t="s">
        <v>3357</v>
      </c>
      <c r="N20964">
        <v>0</v>
      </c>
      <c r="O20964">
        <v>1</v>
      </c>
      <c r="Q20964" t="s">
        <v>56318</v>
      </c>
      <c r="R20964">
        <v>1</v>
      </c>
    </row>
    <row r="20965" spans="1:18" x14ac:dyDescent="0.15">
      <c r="A20965" s="1" t="s">
        <v>56319</v>
      </c>
      <c r="B20965" t="s">
        <v>56320</v>
      </c>
      <c r="C20965" t="s">
        <v>110</v>
      </c>
      <c r="D20965" t="s">
        <v>96753</v>
      </c>
      <c r="E20965">
        <v>619</v>
      </c>
      <c r="F20965">
        <v>89</v>
      </c>
      <c r="G20965">
        <v>4558</v>
      </c>
      <c r="H20965" t="s">
        <v>96576</v>
      </c>
      <c r="J20965" t="s">
        <v>56321</v>
      </c>
      <c r="K20965" s="2">
        <v>41370.483124999999</v>
      </c>
      <c r="L20965" s="3">
        <f t="shared" si="328"/>
        <v>41370</v>
      </c>
      <c r="M20965" t="s">
        <v>1574</v>
      </c>
      <c r="N20965">
        <v>0</v>
      </c>
      <c r="O20965">
        <v>0</v>
      </c>
      <c r="P20965" t="s">
        <v>56322</v>
      </c>
      <c r="Q20965" t="s">
        <v>56323</v>
      </c>
      <c r="R20965">
        <v>1</v>
      </c>
    </row>
    <row r="20966" spans="1:18" x14ac:dyDescent="0.15">
      <c r="A20966" s="1" t="s">
        <v>56324</v>
      </c>
      <c r="B20966" t="s">
        <v>56325</v>
      </c>
      <c r="C20966" t="s">
        <v>190</v>
      </c>
      <c r="D20966" t="s">
        <v>96643</v>
      </c>
      <c r="E20966">
        <v>259</v>
      </c>
      <c r="F20966">
        <v>583</v>
      </c>
      <c r="G20966">
        <v>1276</v>
      </c>
      <c r="H20966" t="s">
        <v>96576</v>
      </c>
      <c r="J20966" t="s">
        <v>56326</v>
      </c>
      <c r="K20966" s="2">
        <v>41370.483124999999</v>
      </c>
      <c r="L20966" s="3">
        <f t="shared" si="328"/>
        <v>41370</v>
      </c>
      <c r="M20966" t="s">
        <v>63</v>
      </c>
      <c r="N20966">
        <v>0</v>
      </c>
      <c r="O20966">
        <v>0</v>
      </c>
      <c r="P20966" t="s">
        <v>56327</v>
      </c>
      <c r="Q20966" t="s">
        <v>56328</v>
      </c>
      <c r="R20966">
        <v>1</v>
      </c>
    </row>
    <row r="20967" spans="1:18" x14ac:dyDescent="0.15">
      <c r="A20967" s="1" t="s">
        <v>56308</v>
      </c>
      <c r="B20967" t="s">
        <v>56309</v>
      </c>
      <c r="C20967" t="s">
        <v>190</v>
      </c>
      <c r="D20967" t="s">
        <v>96631</v>
      </c>
      <c r="E20967">
        <v>103</v>
      </c>
      <c r="F20967">
        <v>41</v>
      </c>
      <c r="G20967">
        <v>1023</v>
      </c>
      <c r="H20967" t="s">
        <v>96576</v>
      </c>
      <c r="J20967" t="s">
        <v>56310</v>
      </c>
      <c r="K20967" s="2">
        <v>41370.483148148145</v>
      </c>
      <c r="L20967" s="3">
        <f t="shared" si="328"/>
        <v>41370</v>
      </c>
      <c r="M20967" t="s">
        <v>3328</v>
      </c>
      <c r="N20967">
        <v>3</v>
      </c>
      <c r="O20967">
        <v>3</v>
      </c>
      <c r="Q20967" t="s">
        <v>52442</v>
      </c>
      <c r="R20967">
        <v>1</v>
      </c>
    </row>
    <row r="20968" spans="1:18" x14ac:dyDescent="0.15">
      <c r="A20968" s="1" t="s">
        <v>56304</v>
      </c>
      <c r="B20968" t="s">
        <v>56305</v>
      </c>
      <c r="C20968" t="s">
        <v>2703</v>
      </c>
      <c r="E20968">
        <v>1439</v>
      </c>
      <c r="F20968">
        <v>239</v>
      </c>
      <c r="G20968">
        <v>1058</v>
      </c>
      <c r="H20968" t="s">
        <v>96578</v>
      </c>
      <c r="J20968" t="s">
        <v>56306</v>
      </c>
      <c r="K20968" s="2">
        <v>41370.483148148145</v>
      </c>
      <c r="L20968" s="3">
        <f t="shared" si="328"/>
        <v>41370</v>
      </c>
      <c r="M20968" t="s">
        <v>84</v>
      </c>
      <c r="N20968">
        <v>0</v>
      </c>
      <c r="O20968">
        <v>0</v>
      </c>
      <c r="Q20968" t="s">
        <v>56307</v>
      </c>
      <c r="R20968">
        <v>1</v>
      </c>
    </row>
    <row r="20969" spans="1:18" x14ac:dyDescent="0.15">
      <c r="A20969" s="1" t="s">
        <v>56299</v>
      </c>
      <c r="B20969" t="s">
        <v>56300</v>
      </c>
      <c r="C20969" t="s">
        <v>94</v>
      </c>
      <c r="D20969" t="s">
        <v>96653</v>
      </c>
      <c r="E20969">
        <v>406</v>
      </c>
      <c r="F20969">
        <v>1206</v>
      </c>
      <c r="G20969">
        <v>516</v>
      </c>
      <c r="H20969" t="s">
        <v>96576</v>
      </c>
      <c r="J20969" t="s">
        <v>56301</v>
      </c>
      <c r="K20969" s="2">
        <v>41370.483159722222</v>
      </c>
      <c r="L20969" s="3">
        <f t="shared" si="328"/>
        <v>41370</v>
      </c>
      <c r="M20969" t="s">
        <v>63</v>
      </c>
      <c r="N20969">
        <v>0</v>
      </c>
      <c r="O20969">
        <v>0</v>
      </c>
      <c r="P20969" t="s">
        <v>56302</v>
      </c>
      <c r="Q20969" t="s">
        <v>56303</v>
      </c>
      <c r="R20969">
        <v>1</v>
      </c>
    </row>
    <row r="20970" spans="1:18" x14ac:dyDescent="0.15">
      <c r="A20970" s="1" t="s">
        <v>56295</v>
      </c>
      <c r="B20970" t="s">
        <v>56296</v>
      </c>
      <c r="C20970" t="s">
        <v>94</v>
      </c>
      <c r="D20970" t="s">
        <v>96653</v>
      </c>
      <c r="E20970">
        <v>438</v>
      </c>
      <c r="F20970">
        <v>545</v>
      </c>
      <c r="G20970">
        <v>1849</v>
      </c>
      <c r="H20970" t="s">
        <v>96578</v>
      </c>
      <c r="J20970" t="s">
        <v>56297</v>
      </c>
      <c r="K20970" s="2">
        <v>41370.483171296299</v>
      </c>
      <c r="L20970" s="3">
        <f t="shared" si="328"/>
        <v>41370</v>
      </c>
      <c r="M20970" t="s">
        <v>494</v>
      </c>
      <c r="N20970">
        <v>0</v>
      </c>
      <c r="O20970">
        <v>9</v>
      </c>
      <c r="Q20970" t="s">
        <v>56298</v>
      </c>
      <c r="R20970">
        <v>1</v>
      </c>
    </row>
    <row r="20971" spans="1:18" x14ac:dyDescent="0.15">
      <c r="A20971" s="1" t="s">
        <v>56291</v>
      </c>
      <c r="B20971" t="s">
        <v>56292</v>
      </c>
      <c r="C20971" t="s">
        <v>3366</v>
      </c>
      <c r="D20971" t="s">
        <v>96650</v>
      </c>
      <c r="E20971">
        <v>1627</v>
      </c>
      <c r="F20971">
        <v>102</v>
      </c>
      <c r="G20971">
        <v>916</v>
      </c>
      <c r="H20971" t="s">
        <v>96578</v>
      </c>
      <c r="J20971" t="s">
        <v>56293</v>
      </c>
      <c r="K20971" s="2">
        <v>41370.483240740738</v>
      </c>
      <c r="L20971" s="3">
        <f t="shared" si="328"/>
        <v>41370</v>
      </c>
      <c r="M20971" t="s">
        <v>370</v>
      </c>
      <c r="N20971">
        <v>0</v>
      </c>
      <c r="O20971">
        <v>0</v>
      </c>
      <c r="Q20971" t="s">
        <v>56294</v>
      </c>
      <c r="R20971">
        <v>1</v>
      </c>
    </row>
    <row r="20972" spans="1:18" x14ac:dyDescent="0.15">
      <c r="A20972" s="1" t="s">
        <v>56287</v>
      </c>
      <c r="B20972" t="s">
        <v>56288</v>
      </c>
      <c r="C20972" t="s">
        <v>3085</v>
      </c>
      <c r="D20972" t="s">
        <v>96600</v>
      </c>
      <c r="E20972">
        <v>68</v>
      </c>
      <c r="F20972">
        <v>123</v>
      </c>
      <c r="G20972">
        <v>334</v>
      </c>
      <c r="H20972" t="s">
        <v>96576</v>
      </c>
      <c r="J20972" t="s">
        <v>56289</v>
      </c>
      <c r="K20972" s="2">
        <v>41370.483252314814</v>
      </c>
      <c r="L20972" s="3">
        <f t="shared" si="328"/>
        <v>41370</v>
      </c>
      <c r="M20972" t="s">
        <v>9995</v>
      </c>
      <c r="N20972">
        <v>0</v>
      </c>
      <c r="O20972">
        <v>0</v>
      </c>
      <c r="Q20972" t="s">
        <v>56290</v>
      </c>
      <c r="R20972">
        <v>1</v>
      </c>
    </row>
    <row r="20973" spans="1:18" x14ac:dyDescent="0.15">
      <c r="A20973" s="1" t="s">
        <v>56282</v>
      </c>
      <c r="B20973" t="s">
        <v>56283</v>
      </c>
      <c r="C20973" t="s">
        <v>3332</v>
      </c>
      <c r="D20973" t="s">
        <v>96604</v>
      </c>
      <c r="E20973">
        <v>1768</v>
      </c>
      <c r="F20973">
        <v>910</v>
      </c>
      <c r="G20973">
        <v>5739</v>
      </c>
      <c r="H20973" t="s">
        <v>96576</v>
      </c>
      <c r="J20973" t="s">
        <v>56284</v>
      </c>
      <c r="K20973" s="2">
        <v>41370.483263888891</v>
      </c>
      <c r="L20973" s="3">
        <f t="shared" si="328"/>
        <v>41370</v>
      </c>
      <c r="M20973" t="s">
        <v>5554</v>
      </c>
      <c r="N20973">
        <v>1</v>
      </c>
      <c r="O20973">
        <v>2</v>
      </c>
      <c r="P20973" t="s">
        <v>56285</v>
      </c>
      <c r="Q20973" t="s">
        <v>56286</v>
      </c>
      <c r="R20973">
        <v>1</v>
      </c>
    </row>
    <row r="20974" spans="1:18" x14ac:dyDescent="0.15">
      <c r="A20974" s="1" t="s">
        <v>93316</v>
      </c>
      <c r="B20974" t="s">
        <v>93317</v>
      </c>
      <c r="C20974" t="s">
        <v>94</v>
      </c>
      <c r="E20974">
        <v>1170</v>
      </c>
      <c r="F20974">
        <v>104</v>
      </c>
      <c r="G20974">
        <v>11950</v>
      </c>
      <c r="H20974" t="s">
        <v>96578</v>
      </c>
      <c r="J20974" t="s">
        <v>93318</v>
      </c>
      <c r="K20974" s="2">
        <v>41370.483263888891</v>
      </c>
      <c r="L20974" s="3">
        <f t="shared" si="328"/>
        <v>41370</v>
      </c>
      <c r="M20974" t="s">
        <v>494</v>
      </c>
      <c r="N20974">
        <v>9</v>
      </c>
      <c r="O20974">
        <v>1</v>
      </c>
      <c r="P20974" t="s">
        <v>93319</v>
      </c>
      <c r="Q20974" t="s">
        <v>93320</v>
      </c>
      <c r="R20974">
        <v>1</v>
      </c>
    </row>
    <row r="20975" spans="1:18" x14ac:dyDescent="0.15">
      <c r="A20975" s="1" t="s">
        <v>56278</v>
      </c>
      <c r="B20975" t="s">
        <v>56279</v>
      </c>
      <c r="C20975" t="s">
        <v>131</v>
      </c>
      <c r="D20975" t="s">
        <v>96641</v>
      </c>
      <c r="E20975">
        <v>252</v>
      </c>
      <c r="F20975">
        <v>312</v>
      </c>
      <c r="G20975">
        <v>4752</v>
      </c>
      <c r="H20975" t="s">
        <v>96578</v>
      </c>
      <c r="J20975" t="s">
        <v>56280</v>
      </c>
      <c r="K20975" s="2">
        <v>41370.483287037037</v>
      </c>
      <c r="L20975" s="3">
        <f t="shared" si="328"/>
        <v>41370</v>
      </c>
      <c r="M20975" t="s">
        <v>63</v>
      </c>
      <c r="N20975">
        <v>1</v>
      </c>
      <c r="O20975">
        <v>0</v>
      </c>
      <c r="Q20975" t="s">
        <v>56281</v>
      </c>
      <c r="R20975">
        <v>1</v>
      </c>
    </row>
    <row r="20976" spans="1:18" x14ac:dyDescent="0.15">
      <c r="A20976" s="1" t="s">
        <v>56270</v>
      </c>
      <c r="B20976" t="s">
        <v>56271</v>
      </c>
      <c r="C20976" t="s">
        <v>131</v>
      </c>
      <c r="D20976" t="s">
        <v>96661</v>
      </c>
      <c r="E20976">
        <v>99</v>
      </c>
      <c r="F20976">
        <v>99</v>
      </c>
      <c r="G20976">
        <v>294</v>
      </c>
      <c r="H20976" t="s">
        <v>96576</v>
      </c>
      <c r="J20976" t="s">
        <v>56272</v>
      </c>
      <c r="K20976" s="2">
        <v>41370.483310185184</v>
      </c>
      <c r="L20976" s="3">
        <f t="shared" si="328"/>
        <v>41370</v>
      </c>
      <c r="M20976" t="s">
        <v>370</v>
      </c>
      <c r="N20976">
        <v>0</v>
      </c>
      <c r="O20976">
        <v>0</v>
      </c>
      <c r="Q20976" t="s">
        <v>56273</v>
      </c>
      <c r="R20976">
        <v>1</v>
      </c>
    </row>
    <row r="20977" spans="1:18" x14ac:dyDescent="0.15">
      <c r="A20977" s="1" t="s">
        <v>93310</v>
      </c>
      <c r="B20977" t="s">
        <v>93311</v>
      </c>
      <c r="C20977" t="s">
        <v>344</v>
      </c>
      <c r="D20977" t="s">
        <v>96639</v>
      </c>
      <c r="E20977">
        <v>622</v>
      </c>
      <c r="F20977">
        <v>553</v>
      </c>
      <c r="G20977">
        <v>1147</v>
      </c>
      <c r="H20977" t="s">
        <v>96575</v>
      </c>
      <c r="I20977" t="s">
        <v>93312</v>
      </c>
      <c r="J20977" t="s">
        <v>93313</v>
      </c>
      <c r="K20977" s="2">
        <v>41370.48332175926</v>
      </c>
      <c r="L20977" s="3">
        <f t="shared" si="328"/>
        <v>41370</v>
      </c>
      <c r="M20977" t="s">
        <v>246</v>
      </c>
      <c r="N20977">
        <v>0</v>
      </c>
      <c r="O20977">
        <v>0</v>
      </c>
      <c r="P20977" t="s">
        <v>93314</v>
      </c>
      <c r="Q20977" t="s">
        <v>93315</v>
      </c>
      <c r="R20977">
        <v>1</v>
      </c>
    </row>
    <row r="20978" spans="1:18" x14ac:dyDescent="0.15">
      <c r="A20978" s="1" t="s">
        <v>93306</v>
      </c>
      <c r="B20978" t="s">
        <v>93307</v>
      </c>
      <c r="C20978" t="s">
        <v>271</v>
      </c>
      <c r="D20978" t="s">
        <v>96648</v>
      </c>
      <c r="E20978">
        <v>497</v>
      </c>
      <c r="F20978">
        <v>769</v>
      </c>
      <c r="G20978">
        <v>1060</v>
      </c>
      <c r="H20978" t="s">
        <v>96576</v>
      </c>
      <c r="J20978" t="s">
        <v>93308</v>
      </c>
      <c r="K20978" s="2">
        <v>41370.48332175926</v>
      </c>
      <c r="L20978" s="3">
        <f t="shared" si="328"/>
        <v>41370</v>
      </c>
      <c r="M20978" t="s">
        <v>569</v>
      </c>
      <c r="N20978">
        <v>0</v>
      </c>
      <c r="O20978">
        <v>0</v>
      </c>
      <c r="Q20978" t="s">
        <v>93309</v>
      </c>
      <c r="R20978">
        <v>1</v>
      </c>
    </row>
    <row r="20979" spans="1:18" x14ac:dyDescent="0.15">
      <c r="A20979" s="1" t="s">
        <v>56274</v>
      </c>
      <c r="B20979" t="s">
        <v>56275</v>
      </c>
      <c r="C20979" t="s">
        <v>344</v>
      </c>
      <c r="D20979" t="s">
        <v>96639</v>
      </c>
      <c r="E20979">
        <v>332</v>
      </c>
      <c r="F20979">
        <v>96</v>
      </c>
      <c r="G20979">
        <v>2321</v>
      </c>
      <c r="H20979" t="s">
        <v>96578</v>
      </c>
      <c r="J20979" t="s">
        <v>56276</v>
      </c>
      <c r="K20979" s="2">
        <v>41370.48332175926</v>
      </c>
      <c r="L20979" s="3">
        <f t="shared" si="328"/>
        <v>41370</v>
      </c>
      <c r="M20979" t="s">
        <v>4422</v>
      </c>
      <c r="N20979">
        <v>0</v>
      </c>
      <c r="O20979">
        <v>0</v>
      </c>
      <c r="Q20979" t="s">
        <v>56277</v>
      </c>
      <c r="R20979">
        <v>1</v>
      </c>
    </row>
    <row r="20980" spans="1:18" x14ac:dyDescent="0.15">
      <c r="A20980" s="1" t="s">
        <v>56266</v>
      </c>
      <c r="B20980" t="s">
        <v>56267</v>
      </c>
      <c r="C20980" t="s">
        <v>344</v>
      </c>
      <c r="E20980">
        <v>114</v>
      </c>
      <c r="F20980">
        <v>107</v>
      </c>
      <c r="G20980">
        <v>287</v>
      </c>
      <c r="H20980" t="s">
        <v>96576</v>
      </c>
      <c r="J20980" t="s">
        <v>56268</v>
      </c>
      <c r="K20980" s="2">
        <v>41370.48333333333</v>
      </c>
      <c r="L20980" s="3">
        <f t="shared" si="328"/>
        <v>41370</v>
      </c>
      <c r="M20980" t="s">
        <v>117</v>
      </c>
      <c r="N20980">
        <v>0</v>
      </c>
      <c r="O20980">
        <v>6</v>
      </c>
      <c r="Q20980" t="s">
        <v>56269</v>
      </c>
      <c r="R20980">
        <v>1</v>
      </c>
    </row>
    <row r="20981" spans="1:18" x14ac:dyDescent="0.15">
      <c r="A20981" s="1" t="s">
        <v>56262</v>
      </c>
      <c r="B20981" t="s">
        <v>56263</v>
      </c>
      <c r="C20981" t="s">
        <v>11046</v>
      </c>
      <c r="D20981" t="s">
        <v>96598</v>
      </c>
      <c r="E20981">
        <v>472</v>
      </c>
      <c r="F20981">
        <v>333</v>
      </c>
      <c r="G20981">
        <v>2096</v>
      </c>
      <c r="H20981" t="s">
        <v>96576</v>
      </c>
      <c r="J20981" t="s">
        <v>56264</v>
      </c>
      <c r="K20981" s="2">
        <v>41370.48333333333</v>
      </c>
      <c r="L20981" s="3">
        <f t="shared" si="328"/>
        <v>41370</v>
      </c>
      <c r="M20981" t="s">
        <v>545</v>
      </c>
      <c r="N20981">
        <v>0</v>
      </c>
      <c r="O20981">
        <v>0</v>
      </c>
      <c r="P20981" t="s">
        <v>56265</v>
      </c>
      <c r="Q20981" t="s">
        <v>53540</v>
      </c>
      <c r="R20981">
        <v>1</v>
      </c>
    </row>
    <row r="20982" spans="1:18" x14ac:dyDescent="0.15">
      <c r="A20982" s="1" t="s">
        <v>56253</v>
      </c>
      <c r="B20982" t="s">
        <v>56254</v>
      </c>
      <c r="C20982" t="s">
        <v>344</v>
      </c>
      <c r="D20982" t="s">
        <v>96741</v>
      </c>
      <c r="E20982">
        <v>178</v>
      </c>
      <c r="F20982">
        <v>1160</v>
      </c>
      <c r="G20982">
        <v>2453</v>
      </c>
      <c r="H20982" t="s">
        <v>96576</v>
      </c>
      <c r="J20982" t="s">
        <v>56255</v>
      </c>
      <c r="K20982" s="2">
        <v>41370.48333333333</v>
      </c>
      <c r="L20982" s="3">
        <f t="shared" si="328"/>
        <v>41370</v>
      </c>
      <c r="M20982" t="s">
        <v>730</v>
      </c>
      <c r="N20982">
        <v>0</v>
      </c>
      <c r="O20982">
        <v>0</v>
      </c>
      <c r="Q20982" t="s">
        <v>56256</v>
      </c>
      <c r="R20982">
        <v>1</v>
      </c>
    </row>
    <row r="20983" spans="1:18" x14ac:dyDescent="0.15">
      <c r="A20983" s="1" t="s">
        <v>93302</v>
      </c>
      <c r="B20983" t="s">
        <v>93303</v>
      </c>
      <c r="C20983" t="s">
        <v>271</v>
      </c>
      <c r="D20983" t="s">
        <v>96734</v>
      </c>
      <c r="E20983">
        <v>1319</v>
      </c>
      <c r="F20983">
        <v>2000</v>
      </c>
      <c r="G20983">
        <v>1064</v>
      </c>
      <c r="H20983" t="s">
        <v>96576</v>
      </c>
      <c r="J20983" t="s">
        <v>93304</v>
      </c>
      <c r="K20983" s="2">
        <v>41370.483344907407</v>
      </c>
      <c r="L20983" s="3">
        <f t="shared" si="328"/>
        <v>41370</v>
      </c>
      <c r="M20983" t="s">
        <v>84</v>
      </c>
      <c r="N20983">
        <v>0</v>
      </c>
      <c r="O20983">
        <v>0</v>
      </c>
      <c r="Q20983" t="s">
        <v>93305</v>
      </c>
      <c r="R20983">
        <v>1</v>
      </c>
    </row>
    <row r="20984" spans="1:18" x14ac:dyDescent="0.15">
      <c r="A20984" s="1" t="s">
        <v>56257</v>
      </c>
      <c r="B20984" t="s">
        <v>56258</v>
      </c>
      <c r="C20984" t="s">
        <v>344</v>
      </c>
      <c r="E20984">
        <v>1923</v>
      </c>
      <c r="F20984">
        <v>1880</v>
      </c>
      <c r="G20984">
        <v>2738</v>
      </c>
      <c r="H20984" t="s">
        <v>96579</v>
      </c>
      <c r="I20984" t="s">
        <v>56259</v>
      </c>
      <c r="J20984" t="s">
        <v>56260</v>
      </c>
      <c r="K20984" s="2">
        <v>41370.483356481483</v>
      </c>
      <c r="L20984" s="3">
        <f t="shared" si="328"/>
        <v>41370</v>
      </c>
      <c r="M20984" t="s">
        <v>69</v>
      </c>
      <c r="N20984">
        <v>0</v>
      </c>
      <c r="O20984">
        <v>0</v>
      </c>
      <c r="Q20984" t="s">
        <v>56261</v>
      </c>
      <c r="R20984">
        <v>1</v>
      </c>
    </row>
    <row r="20985" spans="1:18" x14ac:dyDescent="0.15">
      <c r="A20985" s="1" t="s">
        <v>93297</v>
      </c>
      <c r="B20985" t="s">
        <v>93298</v>
      </c>
      <c r="C20985" t="s">
        <v>853</v>
      </c>
      <c r="D20985" t="s">
        <v>96594</v>
      </c>
      <c r="E20985">
        <v>17110</v>
      </c>
      <c r="F20985">
        <v>1697</v>
      </c>
      <c r="G20985">
        <v>14616</v>
      </c>
      <c r="H20985" t="s">
        <v>96575</v>
      </c>
      <c r="I20985" t="s">
        <v>93299</v>
      </c>
      <c r="J20985" t="s">
        <v>93300</v>
      </c>
      <c r="K20985" s="2">
        <v>41370.483368055553</v>
      </c>
      <c r="L20985" s="3">
        <f t="shared" si="328"/>
        <v>41370</v>
      </c>
      <c r="M20985" t="s">
        <v>56</v>
      </c>
      <c r="N20985">
        <v>0</v>
      </c>
      <c r="O20985">
        <v>0</v>
      </c>
      <c r="Q20985" t="s">
        <v>93301</v>
      </c>
      <c r="R20985">
        <v>1</v>
      </c>
    </row>
    <row r="20986" spans="1:18" x14ac:dyDescent="0.15">
      <c r="A20986" s="1" t="s">
        <v>93291</v>
      </c>
      <c r="B20986" t="s">
        <v>93292</v>
      </c>
      <c r="C20986" t="s">
        <v>2165</v>
      </c>
      <c r="D20986" t="s">
        <v>96601</v>
      </c>
      <c r="E20986">
        <v>1077820</v>
      </c>
      <c r="F20986">
        <v>942</v>
      </c>
      <c r="G20986">
        <v>44180</v>
      </c>
      <c r="H20986" t="s">
        <v>96574</v>
      </c>
      <c r="I20986" t="s">
        <v>93293</v>
      </c>
      <c r="J20986" t="s">
        <v>93294</v>
      </c>
      <c r="K20986" s="2">
        <v>41370.48337962963</v>
      </c>
      <c r="L20986" s="3">
        <f t="shared" si="328"/>
        <v>41370</v>
      </c>
      <c r="M20986" t="s">
        <v>339</v>
      </c>
      <c r="N20986">
        <v>7</v>
      </c>
      <c r="O20986">
        <v>1</v>
      </c>
      <c r="P20986" t="s">
        <v>93295</v>
      </c>
      <c r="Q20986" t="s">
        <v>93296</v>
      </c>
      <c r="R20986">
        <v>1</v>
      </c>
    </row>
    <row r="20987" spans="1:18" x14ac:dyDescent="0.15">
      <c r="A20987" s="1" t="s">
        <v>93287</v>
      </c>
      <c r="B20987" t="s">
        <v>93288</v>
      </c>
      <c r="C20987" t="s">
        <v>110</v>
      </c>
      <c r="D20987" t="s">
        <v>96655</v>
      </c>
      <c r="E20987">
        <v>632</v>
      </c>
      <c r="F20987">
        <v>516</v>
      </c>
      <c r="G20987">
        <v>629</v>
      </c>
      <c r="H20987" t="s">
        <v>96578</v>
      </c>
      <c r="J20987" t="s">
        <v>93289</v>
      </c>
      <c r="K20987" s="2">
        <v>41370.483402777776</v>
      </c>
      <c r="L20987" s="3">
        <f t="shared" si="328"/>
        <v>41370</v>
      </c>
      <c r="M20987" t="s">
        <v>84</v>
      </c>
      <c r="N20987">
        <v>0</v>
      </c>
      <c r="O20987">
        <v>36</v>
      </c>
      <c r="Q20987" t="s">
        <v>93290</v>
      </c>
      <c r="R20987">
        <v>1</v>
      </c>
    </row>
    <row r="20988" spans="1:18" x14ac:dyDescent="0.15">
      <c r="A20988" s="1" t="s">
        <v>93283</v>
      </c>
      <c r="B20988" t="s">
        <v>93284</v>
      </c>
      <c r="C20988" t="s">
        <v>94</v>
      </c>
      <c r="D20988" t="s">
        <v>96653</v>
      </c>
      <c r="E20988">
        <v>600</v>
      </c>
      <c r="F20988">
        <v>367</v>
      </c>
      <c r="G20988">
        <v>3246</v>
      </c>
      <c r="H20988" t="s">
        <v>96576</v>
      </c>
      <c r="J20988" t="s">
        <v>93285</v>
      </c>
      <c r="K20988" s="2">
        <v>41370.483402777776</v>
      </c>
      <c r="L20988" s="3">
        <f t="shared" si="328"/>
        <v>41370</v>
      </c>
      <c r="M20988" t="s">
        <v>117</v>
      </c>
      <c r="N20988">
        <v>1</v>
      </c>
      <c r="O20988">
        <v>2</v>
      </c>
      <c r="Q20988" t="s">
        <v>93286</v>
      </c>
      <c r="R20988">
        <v>1</v>
      </c>
    </row>
    <row r="20989" spans="1:18" x14ac:dyDescent="0.15">
      <c r="A20989" s="1" t="s">
        <v>93273</v>
      </c>
      <c r="B20989" t="s">
        <v>93274</v>
      </c>
      <c r="C20989" t="s">
        <v>94</v>
      </c>
      <c r="D20989" t="s">
        <v>96654</v>
      </c>
      <c r="E20989">
        <v>172</v>
      </c>
      <c r="F20989">
        <v>203</v>
      </c>
      <c r="G20989">
        <v>581</v>
      </c>
      <c r="H20989" t="s">
        <v>96576</v>
      </c>
      <c r="J20989" t="s">
        <v>93275</v>
      </c>
      <c r="K20989" s="2">
        <v>41370.483402777776</v>
      </c>
      <c r="L20989" s="3">
        <f t="shared" si="328"/>
        <v>41370</v>
      </c>
      <c r="M20989" t="s">
        <v>4227</v>
      </c>
      <c r="N20989">
        <v>0</v>
      </c>
      <c r="O20989">
        <v>2</v>
      </c>
      <c r="P20989" t="s">
        <v>93276</v>
      </c>
      <c r="Q20989" t="s">
        <v>93277</v>
      </c>
      <c r="R20989">
        <v>1</v>
      </c>
    </row>
    <row r="20990" spans="1:18" x14ac:dyDescent="0.15">
      <c r="A20990" s="1" t="s">
        <v>93278</v>
      </c>
      <c r="B20990" t="s">
        <v>93279</v>
      </c>
      <c r="C20990" t="s">
        <v>190</v>
      </c>
      <c r="D20990" t="s">
        <v>96644</v>
      </c>
      <c r="E20990">
        <v>236</v>
      </c>
      <c r="F20990">
        <v>205</v>
      </c>
      <c r="G20990">
        <v>2367</v>
      </c>
      <c r="H20990" t="s">
        <v>96578</v>
      </c>
      <c r="J20990" t="s">
        <v>93280</v>
      </c>
      <c r="K20990" s="2">
        <v>41370.483402777776</v>
      </c>
      <c r="L20990" s="3">
        <f t="shared" si="328"/>
        <v>41370</v>
      </c>
      <c r="M20990" t="s">
        <v>3652</v>
      </c>
      <c r="N20990">
        <v>0</v>
      </c>
      <c r="O20990">
        <v>0</v>
      </c>
      <c r="P20990" t="s">
        <v>93281</v>
      </c>
      <c r="Q20990" t="s">
        <v>93282</v>
      </c>
      <c r="R20990">
        <v>1</v>
      </c>
    </row>
    <row r="20991" spans="1:18" x14ac:dyDescent="0.15">
      <c r="A20991" s="1" t="s">
        <v>56249</v>
      </c>
      <c r="B20991" t="s">
        <v>56250</v>
      </c>
      <c r="C20991" t="s">
        <v>344</v>
      </c>
      <c r="D20991" t="s">
        <v>96639</v>
      </c>
      <c r="E20991">
        <v>32</v>
      </c>
      <c r="F20991">
        <v>4</v>
      </c>
      <c r="G20991">
        <v>308</v>
      </c>
      <c r="H20991" t="s">
        <v>96576</v>
      </c>
      <c r="J20991" t="s">
        <v>56251</v>
      </c>
      <c r="K20991" s="2">
        <v>41370.483402777776</v>
      </c>
      <c r="L20991" s="3">
        <f t="shared" si="328"/>
        <v>41370</v>
      </c>
      <c r="M20991" t="s">
        <v>29</v>
      </c>
      <c r="N20991">
        <v>0</v>
      </c>
      <c r="O20991">
        <v>0</v>
      </c>
      <c r="P20991" t="s">
        <v>30</v>
      </c>
      <c r="Q20991" t="s">
        <v>56252</v>
      </c>
      <c r="R20991">
        <v>1</v>
      </c>
    </row>
    <row r="20992" spans="1:18" x14ac:dyDescent="0.15">
      <c r="A20992" s="1" t="s">
        <v>56239</v>
      </c>
      <c r="B20992" t="s">
        <v>56240</v>
      </c>
      <c r="C20992" t="s">
        <v>11046</v>
      </c>
      <c r="D20992" t="s">
        <v>96598</v>
      </c>
      <c r="E20992">
        <v>946</v>
      </c>
      <c r="F20992">
        <v>884</v>
      </c>
      <c r="G20992">
        <v>1659</v>
      </c>
      <c r="H20992" t="s">
        <v>96579</v>
      </c>
      <c r="I20992" t="s">
        <v>56241</v>
      </c>
      <c r="J20992" t="s">
        <v>56242</v>
      </c>
      <c r="K20992" s="2">
        <v>41370.483414351853</v>
      </c>
      <c r="L20992" s="3">
        <f t="shared" si="328"/>
        <v>41370</v>
      </c>
      <c r="M20992" t="s">
        <v>69</v>
      </c>
      <c r="N20992">
        <v>1</v>
      </c>
      <c r="O20992">
        <v>0</v>
      </c>
      <c r="P20992" t="s">
        <v>56243</v>
      </c>
      <c r="Q20992" t="s">
        <v>56244</v>
      </c>
      <c r="R20992">
        <v>1</v>
      </c>
    </row>
    <row r="20993" spans="1:18" x14ac:dyDescent="0.15">
      <c r="A20993" s="1" t="s">
        <v>56245</v>
      </c>
      <c r="B20993" t="s">
        <v>56246</v>
      </c>
      <c r="C20993" t="s">
        <v>34</v>
      </c>
      <c r="E20993">
        <v>94</v>
      </c>
      <c r="F20993">
        <v>57</v>
      </c>
      <c r="G20993">
        <v>790</v>
      </c>
      <c r="H20993" t="s">
        <v>96576</v>
      </c>
      <c r="J20993" t="s">
        <v>56247</v>
      </c>
      <c r="K20993" s="2">
        <v>41370.483414351853</v>
      </c>
      <c r="L20993" s="3">
        <f t="shared" si="328"/>
        <v>41370</v>
      </c>
      <c r="M20993" t="s">
        <v>229</v>
      </c>
      <c r="N20993">
        <v>0</v>
      </c>
      <c r="O20993">
        <v>0</v>
      </c>
      <c r="Q20993" t="s">
        <v>56248</v>
      </c>
      <c r="R20993">
        <v>1</v>
      </c>
    </row>
    <row r="20994" spans="1:18" x14ac:dyDescent="0.15">
      <c r="A20994" s="1" t="s">
        <v>93269</v>
      </c>
      <c r="B20994" t="s">
        <v>93270</v>
      </c>
      <c r="C20994" t="s">
        <v>131</v>
      </c>
      <c r="D20994" t="s">
        <v>96641</v>
      </c>
      <c r="E20994">
        <v>164</v>
      </c>
      <c r="F20994">
        <v>221</v>
      </c>
      <c r="G20994">
        <v>1563</v>
      </c>
      <c r="H20994" t="s">
        <v>96576</v>
      </c>
      <c r="J20994" t="s">
        <v>93271</v>
      </c>
      <c r="K20994" s="2">
        <v>41370.483425925922</v>
      </c>
      <c r="L20994" s="3">
        <f t="shared" si="328"/>
        <v>41370</v>
      </c>
      <c r="M20994" t="s">
        <v>117</v>
      </c>
      <c r="N20994">
        <v>0</v>
      </c>
      <c r="O20994">
        <v>4</v>
      </c>
      <c r="Q20994" t="s">
        <v>93272</v>
      </c>
      <c r="R20994">
        <v>1</v>
      </c>
    </row>
    <row r="20995" spans="1:18" x14ac:dyDescent="0.15">
      <c r="A20995" s="1" t="s">
        <v>56231</v>
      </c>
      <c r="B20995" t="s">
        <v>56232</v>
      </c>
      <c r="C20995" t="s">
        <v>27</v>
      </c>
      <c r="E20995">
        <v>184</v>
      </c>
      <c r="F20995">
        <v>551</v>
      </c>
      <c r="G20995">
        <v>954</v>
      </c>
      <c r="H20995" t="s">
        <v>96576</v>
      </c>
      <c r="J20995" t="s">
        <v>56233</v>
      </c>
      <c r="K20995" s="2">
        <v>41370.483425925922</v>
      </c>
      <c r="L20995" s="3">
        <f t="shared" si="328"/>
        <v>41370</v>
      </c>
      <c r="M20995" t="s">
        <v>205</v>
      </c>
      <c r="N20995">
        <v>0</v>
      </c>
      <c r="O20995">
        <v>0</v>
      </c>
      <c r="Q20995" t="s">
        <v>56234</v>
      </c>
      <c r="R20995">
        <v>1</v>
      </c>
    </row>
    <row r="20996" spans="1:18" x14ac:dyDescent="0.15">
      <c r="A20996" s="1" t="s">
        <v>56235</v>
      </c>
      <c r="B20996" t="s">
        <v>56236</v>
      </c>
      <c r="C20996" t="s">
        <v>2165</v>
      </c>
      <c r="D20996" t="s">
        <v>96842</v>
      </c>
      <c r="E20996">
        <v>141</v>
      </c>
      <c r="F20996">
        <v>292</v>
      </c>
      <c r="G20996">
        <v>136</v>
      </c>
      <c r="H20996" t="s">
        <v>96576</v>
      </c>
      <c r="J20996" t="s">
        <v>56237</v>
      </c>
      <c r="K20996" s="2">
        <v>41370.483425925922</v>
      </c>
      <c r="L20996" s="3">
        <f t="shared" si="328"/>
        <v>41370</v>
      </c>
      <c r="M20996" t="s">
        <v>4422</v>
      </c>
      <c r="N20996">
        <v>0</v>
      </c>
      <c r="O20996">
        <v>0</v>
      </c>
      <c r="Q20996" t="s">
        <v>56238</v>
      </c>
      <c r="R20996">
        <v>1</v>
      </c>
    </row>
    <row r="20997" spans="1:18" x14ac:dyDescent="0.15">
      <c r="A20997" s="1" t="s">
        <v>56226</v>
      </c>
      <c r="B20997" t="s">
        <v>56227</v>
      </c>
      <c r="C20997" t="s">
        <v>94</v>
      </c>
      <c r="D20997" t="s">
        <v>96654</v>
      </c>
      <c r="E20997">
        <v>122488</v>
      </c>
      <c r="F20997">
        <v>21</v>
      </c>
      <c r="G20997">
        <v>5633</v>
      </c>
      <c r="H20997" t="s">
        <v>96579</v>
      </c>
      <c r="I20997" t="s">
        <v>56228</v>
      </c>
      <c r="J20997" t="s">
        <v>56229</v>
      </c>
      <c r="K20997" s="2">
        <v>41370.483437499999</v>
      </c>
      <c r="L20997" s="3">
        <f t="shared" si="328"/>
        <v>41370</v>
      </c>
      <c r="M20997" t="s">
        <v>69</v>
      </c>
      <c r="N20997">
        <v>16</v>
      </c>
      <c r="O20997">
        <v>6</v>
      </c>
      <c r="Q20997" t="s">
        <v>56230</v>
      </c>
      <c r="R20997">
        <v>1</v>
      </c>
    </row>
    <row r="20998" spans="1:18" x14ac:dyDescent="0.15">
      <c r="A20998" s="1" t="s">
        <v>93264</v>
      </c>
      <c r="B20998" t="s">
        <v>93265</v>
      </c>
      <c r="C20998" t="s">
        <v>344</v>
      </c>
      <c r="D20998" t="s">
        <v>96620</v>
      </c>
      <c r="E20998">
        <v>22244</v>
      </c>
      <c r="F20998">
        <v>127</v>
      </c>
      <c r="G20998">
        <v>279</v>
      </c>
      <c r="H20998" t="s">
        <v>96575</v>
      </c>
      <c r="I20998" t="s">
        <v>93266</v>
      </c>
      <c r="J20998" t="s">
        <v>93267</v>
      </c>
      <c r="K20998" s="2">
        <v>41370.483437499999</v>
      </c>
      <c r="L20998" s="3">
        <f t="shared" si="328"/>
        <v>41370</v>
      </c>
      <c r="M20998" t="s">
        <v>117</v>
      </c>
      <c r="N20998">
        <v>0</v>
      </c>
      <c r="O20998">
        <v>0</v>
      </c>
      <c r="Q20998" t="s">
        <v>93268</v>
      </c>
      <c r="R20998">
        <v>1</v>
      </c>
    </row>
    <row r="20999" spans="1:18" x14ac:dyDescent="0.15">
      <c r="A20999" s="1" t="s">
        <v>93260</v>
      </c>
      <c r="B20999" t="s">
        <v>93261</v>
      </c>
      <c r="C20999" t="s">
        <v>131</v>
      </c>
      <c r="D20999" t="s">
        <v>96641</v>
      </c>
      <c r="E20999">
        <v>1101</v>
      </c>
      <c r="F20999">
        <v>318</v>
      </c>
      <c r="G20999">
        <v>450</v>
      </c>
      <c r="H20999" t="s">
        <v>96576</v>
      </c>
      <c r="J20999" t="s">
        <v>93262</v>
      </c>
      <c r="K20999" s="2">
        <v>41370.483449074076</v>
      </c>
      <c r="L20999" s="3">
        <f t="shared" si="328"/>
        <v>41370</v>
      </c>
      <c r="M20999" t="s">
        <v>84</v>
      </c>
      <c r="N20999">
        <v>0</v>
      </c>
      <c r="O20999">
        <v>7</v>
      </c>
      <c r="Q20999" t="s">
        <v>93263</v>
      </c>
      <c r="R20999">
        <v>1</v>
      </c>
    </row>
    <row r="21000" spans="1:18" x14ac:dyDescent="0.15">
      <c r="A21000" s="1" t="s">
        <v>93255</v>
      </c>
      <c r="B21000" t="s">
        <v>93256</v>
      </c>
      <c r="C21000" t="s">
        <v>586</v>
      </c>
      <c r="D21000" t="s">
        <v>96966</v>
      </c>
      <c r="E21000">
        <v>4335</v>
      </c>
      <c r="F21000">
        <v>1214</v>
      </c>
      <c r="G21000">
        <v>10052</v>
      </c>
      <c r="H21000" t="s">
        <v>96575</v>
      </c>
      <c r="I21000" t="s">
        <v>17134</v>
      </c>
      <c r="J21000" t="s">
        <v>93257</v>
      </c>
      <c r="K21000" s="2">
        <v>41370.483449074076</v>
      </c>
      <c r="L21000" s="3">
        <f t="shared" si="328"/>
        <v>41370</v>
      </c>
      <c r="M21000" t="s">
        <v>84</v>
      </c>
      <c r="N21000">
        <v>2</v>
      </c>
      <c r="O21000">
        <v>2</v>
      </c>
      <c r="P21000" t="s">
        <v>93258</v>
      </c>
      <c r="Q21000" t="s">
        <v>93259</v>
      </c>
      <c r="R21000">
        <v>1</v>
      </c>
    </row>
    <row r="21001" spans="1:18" x14ac:dyDescent="0.15">
      <c r="A21001" s="1" t="s">
        <v>93246</v>
      </c>
      <c r="B21001" t="s">
        <v>93247</v>
      </c>
      <c r="C21001" t="s">
        <v>3366</v>
      </c>
      <c r="D21001" t="s">
        <v>96820</v>
      </c>
      <c r="E21001">
        <v>1919</v>
      </c>
      <c r="F21001">
        <v>1581</v>
      </c>
      <c r="G21001">
        <v>2219</v>
      </c>
      <c r="H21001" t="s">
        <v>96576</v>
      </c>
      <c r="J21001" t="s">
        <v>93248</v>
      </c>
      <c r="K21001" s="2">
        <v>41370.483460648145</v>
      </c>
      <c r="L21001" s="3">
        <f t="shared" si="328"/>
        <v>41370</v>
      </c>
      <c r="M21001" t="s">
        <v>93249</v>
      </c>
      <c r="N21001">
        <v>0</v>
      </c>
      <c r="O21001">
        <v>0</v>
      </c>
      <c r="Q21001" t="s">
        <v>93250</v>
      </c>
      <c r="R21001">
        <v>1</v>
      </c>
    </row>
    <row r="21002" spans="1:18" x14ac:dyDescent="0.15">
      <c r="A21002" s="1" t="s">
        <v>93251</v>
      </c>
      <c r="B21002" t="s">
        <v>93252</v>
      </c>
      <c r="C21002" t="s">
        <v>344</v>
      </c>
      <c r="D21002" t="s">
        <v>96639</v>
      </c>
      <c r="E21002">
        <v>1314</v>
      </c>
      <c r="F21002">
        <v>1025</v>
      </c>
      <c r="G21002">
        <v>667</v>
      </c>
      <c r="H21002" t="s">
        <v>96576</v>
      </c>
      <c r="J21002" t="s">
        <v>93253</v>
      </c>
      <c r="K21002" s="2">
        <v>41370.483472222222</v>
      </c>
      <c r="L21002" s="3">
        <f t="shared" si="328"/>
        <v>41370</v>
      </c>
      <c r="M21002" t="s">
        <v>84</v>
      </c>
      <c r="N21002">
        <v>0</v>
      </c>
      <c r="O21002">
        <v>4</v>
      </c>
      <c r="Q21002" t="s">
        <v>93254</v>
      </c>
      <c r="R21002">
        <v>1</v>
      </c>
    </row>
    <row r="21003" spans="1:18" x14ac:dyDescent="0.15">
      <c r="A21003" s="1" t="s">
        <v>56221</v>
      </c>
      <c r="B21003" t="s">
        <v>56222</v>
      </c>
      <c r="C21003" t="s">
        <v>11046</v>
      </c>
      <c r="D21003" t="s">
        <v>96598</v>
      </c>
      <c r="E21003">
        <v>60</v>
      </c>
      <c r="F21003">
        <v>306</v>
      </c>
      <c r="G21003">
        <v>1550</v>
      </c>
      <c r="H21003" t="s">
        <v>96576</v>
      </c>
      <c r="J21003" t="s">
        <v>56223</v>
      </c>
      <c r="K21003" s="2">
        <v>41370.483483796299</v>
      </c>
      <c r="L21003" s="3">
        <f t="shared" si="328"/>
        <v>41370</v>
      </c>
      <c r="M21003" t="s">
        <v>63</v>
      </c>
      <c r="N21003">
        <v>0</v>
      </c>
      <c r="O21003">
        <v>0</v>
      </c>
      <c r="P21003" t="s">
        <v>56224</v>
      </c>
      <c r="Q21003" t="s">
        <v>56225</v>
      </c>
      <c r="R21003">
        <v>1</v>
      </c>
    </row>
    <row r="21004" spans="1:18" x14ac:dyDescent="0.15">
      <c r="A21004" s="1" t="s">
        <v>60025</v>
      </c>
      <c r="B21004" t="s">
        <v>60026</v>
      </c>
      <c r="C21004" t="s">
        <v>344</v>
      </c>
      <c r="D21004" t="s">
        <v>96589</v>
      </c>
      <c r="E21004">
        <v>408</v>
      </c>
      <c r="F21004">
        <v>244</v>
      </c>
      <c r="G21004">
        <v>1225</v>
      </c>
      <c r="H21004" t="s">
        <v>96576</v>
      </c>
      <c r="J21004" t="s">
        <v>60027</v>
      </c>
      <c r="K21004" s="2">
        <v>41370.648425925923</v>
      </c>
      <c r="L21004" s="3">
        <f t="shared" si="328"/>
        <v>41370</v>
      </c>
      <c r="M21004" t="s">
        <v>3148</v>
      </c>
      <c r="N21004">
        <v>0</v>
      </c>
      <c r="O21004">
        <v>0</v>
      </c>
      <c r="Q21004" t="s">
        <v>60028</v>
      </c>
      <c r="R21004">
        <v>1</v>
      </c>
    </row>
    <row r="21005" spans="1:18" x14ac:dyDescent="0.15">
      <c r="A21005" s="1" t="s">
        <v>60021</v>
      </c>
      <c r="B21005" t="s">
        <v>60022</v>
      </c>
      <c r="C21005" t="s">
        <v>11046</v>
      </c>
      <c r="D21005" t="s">
        <v>96598</v>
      </c>
      <c r="E21005">
        <v>100</v>
      </c>
      <c r="F21005">
        <v>80</v>
      </c>
      <c r="G21005">
        <v>393</v>
      </c>
      <c r="H21005" t="s">
        <v>96576</v>
      </c>
      <c r="J21005" t="s">
        <v>60023</v>
      </c>
      <c r="K21005" s="2">
        <v>41370.648460648146</v>
      </c>
      <c r="L21005" s="3">
        <f t="shared" si="328"/>
        <v>41370</v>
      </c>
      <c r="M21005" t="s">
        <v>205</v>
      </c>
      <c r="N21005">
        <v>0</v>
      </c>
      <c r="O21005">
        <v>0</v>
      </c>
      <c r="Q21005" t="s">
        <v>60024</v>
      </c>
      <c r="R21005">
        <v>1</v>
      </c>
    </row>
    <row r="21006" spans="1:18" x14ac:dyDescent="0.15">
      <c r="A21006" s="1" t="s">
        <v>60014</v>
      </c>
      <c r="B21006" t="s">
        <v>60015</v>
      </c>
      <c r="C21006" t="s">
        <v>110</v>
      </c>
      <c r="D21006" t="s">
        <v>96596</v>
      </c>
      <c r="E21006">
        <v>861</v>
      </c>
      <c r="F21006">
        <v>585</v>
      </c>
      <c r="G21006">
        <v>1771</v>
      </c>
      <c r="H21006" t="s">
        <v>96578</v>
      </c>
      <c r="J21006" t="s">
        <v>60016</v>
      </c>
      <c r="K21006" s="2">
        <v>41370.648472222223</v>
      </c>
      <c r="L21006" s="3">
        <f t="shared" si="328"/>
        <v>41370</v>
      </c>
      <c r="M21006" t="s">
        <v>535</v>
      </c>
      <c r="N21006">
        <v>0</v>
      </c>
      <c r="O21006">
        <v>0</v>
      </c>
      <c r="P21006" t="s">
        <v>60017</v>
      </c>
      <c r="Q21006" t="s">
        <v>60018</v>
      </c>
      <c r="R21006">
        <v>1</v>
      </c>
    </row>
    <row r="21007" spans="1:18" x14ac:dyDescent="0.15">
      <c r="A21007" s="1" t="s">
        <v>59121</v>
      </c>
      <c r="B21007" t="s">
        <v>59122</v>
      </c>
      <c r="C21007" t="s">
        <v>1237</v>
      </c>
      <c r="D21007" t="s">
        <v>96605</v>
      </c>
      <c r="E21007">
        <v>413</v>
      </c>
      <c r="F21007">
        <v>728</v>
      </c>
      <c r="G21007">
        <v>11707</v>
      </c>
      <c r="H21007" t="s">
        <v>96578</v>
      </c>
      <c r="J21007" t="s">
        <v>60019</v>
      </c>
      <c r="K21007" s="2">
        <v>41370.648472222223</v>
      </c>
      <c r="L21007" s="3">
        <f t="shared" si="328"/>
        <v>41370</v>
      </c>
      <c r="M21007" t="s">
        <v>4422</v>
      </c>
      <c r="N21007">
        <v>0</v>
      </c>
      <c r="O21007">
        <v>0</v>
      </c>
      <c r="Q21007" t="s">
        <v>60020</v>
      </c>
      <c r="R21007">
        <v>1</v>
      </c>
    </row>
    <row r="21008" spans="1:18" x14ac:dyDescent="0.15">
      <c r="A21008" s="1" t="s">
        <v>60005</v>
      </c>
      <c r="B21008" t="s">
        <v>60006</v>
      </c>
      <c r="C21008" t="s">
        <v>2333</v>
      </c>
      <c r="D21008" t="s">
        <v>96804</v>
      </c>
      <c r="E21008">
        <v>142</v>
      </c>
      <c r="F21008">
        <v>144</v>
      </c>
      <c r="G21008">
        <v>300</v>
      </c>
      <c r="H21008" t="s">
        <v>96576</v>
      </c>
      <c r="J21008" t="s">
        <v>60007</v>
      </c>
      <c r="K21008" s="2">
        <v>41370.648518518516</v>
      </c>
      <c r="L21008" s="3">
        <f t="shared" si="328"/>
        <v>41370</v>
      </c>
      <c r="M21008" t="s">
        <v>1286</v>
      </c>
      <c r="N21008">
        <v>0</v>
      </c>
      <c r="O21008">
        <v>0</v>
      </c>
      <c r="P21008" t="s">
        <v>60008</v>
      </c>
      <c r="Q21008" t="s">
        <v>60009</v>
      </c>
      <c r="R21008">
        <v>1</v>
      </c>
    </row>
    <row r="21009" spans="1:18" x14ac:dyDescent="0.15">
      <c r="A21009" s="1" t="s">
        <v>60010</v>
      </c>
      <c r="B21009" t="s">
        <v>60011</v>
      </c>
      <c r="C21009" t="s">
        <v>110</v>
      </c>
      <c r="E21009">
        <v>25</v>
      </c>
      <c r="F21009">
        <v>35</v>
      </c>
      <c r="G21009">
        <v>155</v>
      </c>
      <c r="H21009" t="s">
        <v>96576</v>
      </c>
      <c r="J21009" t="s">
        <v>60012</v>
      </c>
      <c r="K21009" s="2">
        <v>41370.648518518516</v>
      </c>
      <c r="L21009" s="3">
        <f t="shared" si="328"/>
        <v>41370</v>
      </c>
      <c r="M21009" t="s">
        <v>29</v>
      </c>
      <c r="N21009">
        <v>0</v>
      </c>
      <c r="O21009">
        <v>0</v>
      </c>
      <c r="P21009" t="s">
        <v>30</v>
      </c>
      <c r="Q21009" t="s">
        <v>60013</v>
      </c>
      <c r="R21009">
        <v>1</v>
      </c>
    </row>
    <row r="21010" spans="1:18" x14ac:dyDescent="0.15">
      <c r="A21010" s="1" t="s">
        <v>59997</v>
      </c>
      <c r="B21010" t="s">
        <v>59998</v>
      </c>
      <c r="C21010" t="s">
        <v>94</v>
      </c>
      <c r="D21010" t="s">
        <v>96664</v>
      </c>
      <c r="E21010">
        <v>1881</v>
      </c>
      <c r="F21010">
        <v>723</v>
      </c>
      <c r="G21010">
        <v>3979</v>
      </c>
      <c r="H21010" t="s">
        <v>96578</v>
      </c>
      <c r="J21010" t="s">
        <v>59999</v>
      </c>
      <c r="K21010" s="2">
        <v>41370.648541666669</v>
      </c>
      <c r="L21010" s="3">
        <f t="shared" si="328"/>
        <v>41370</v>
      </c>
      <c r="M21010" t="s">
        <v>84</v>
      </c>
      <c r="N21010">
        <v>0</v>
      </c>
      <c r="O21010">
        <v>1</v>
      </c>
      <c r="Q21010" t="s">
        <v>60000</v>
      </c>
      <c r="R21010">
        <v>1</v>
      </c>
    </row>
    <row r="21011" spans="1:18" x14ac:dyDescent="0.15">
      <c r="A21011" s="1" t="s">
        <v>60001</v>
      </c>
      <c r="B21011" t="s">
        <v>60002</v>
      </c>
      <c r="C21011" t="s">
        <v>344</v>
      </c>
      <c r="D21011" t="s">
        <v>96589</v>
      </c>
      <c r="E21011">
        <v>127</v>
      </c>
      <c r="F21011">
        <v>67</v>
      </c>
      <c r="G21011">
        <v>843</v>
      </c>
      <c r="H21011" t="s">
        <v>96576</v>
      </c>
      <c r="J21011" t="s">
        <v>60003</v>
      </c>
      <c r="K21011" s="2">
        <v>41370.648541666669</v>
      </c>
      <c r="L21011" s="3">
        <f t="shared" si="328"/>
        <v>41370</v>
      </c>
      <c r="M21011" t="s">
        <v>84</v>
      </c>
      <c r="N21011">
        <v>0</v>
      </c>
      <c r="O21011">
        <v>0</v>
      </c>
      <c r="Q21011" t="s">
        <v>60004</v>
      </c>
      <c r="R21011">
        <v>1</v>
      </c>
    </row>
    <row r="21012" spans="1:18" x14ac:dyDescent="0.15">
      <c r="A21012" s="1" t="s">
        <v>59991</v>
      </c>
      <c r="B21012" t="s">
        <v>59992</v>
      </c>
      <c r="C21012" t="s">
        <v>131</v>
      </c>
      <c r="D21012" t="s">
        <v>96641</v>
      </c>
      <c r="E21012">
        <v>85821</v>
      </c>
      <c r="F21012">
        <v>871</v>
      </c>
      <c r="G21012">
        <v>15152</v>
      </c>
      <c r="H21012" t="s">
        <v>96574</v>
      </c>
      <c r="I21012" t="s">
        <v>59993</v>
      </c>
      <c r="J21012" t="s">
        <v>59994</v>
      </c>
      <c r="K21012" s="2">
        <v>41370.648576388892</v>
      </c>
      <c r="L21012" s="3">
        <f t="shared" si="328"/>
        <v>41370</v>
      </c>
      <c r="M21012" t="s">
        <v>360</v>
      </c>
      <c r="N21012">
        <v>41</v>
      </c>
      <c r="O21012">
        <v>11</v>
      </c>
      <c r="P21012" t="s">
        <v>59995</v>
      </c>
      <c r="Q21012" t="s">
        <v>59996</v>
      </c>
      <c r="R21012">
        <v>1</v>
      </c>
    </row>
    <row r="21013" spans="1:18" x14ac:dyDescent="0.15">
      <c r="A21013" s="1" t="s">
        <v>59002</v>
      </c>
      <c r="B21013" t="s">
        <v>59003</v>
      </c>
      <c r="C21013" t="s">
        <v>94</v>
      </c>
      <c r="D21013" t="s">
        <v>96654</v>
      </c>
      <c r="E21013">
        <v>244</v>
      </c>
      <c r="F21013">
        <v>61</v>
      </c>
      <c r="G21013">
        <v>2746</v>
      </c>
      <c r="H21013" t="s">
        <v>96576</v>
      </c>
      <c r="J21013" t="s">
        <v>59988</v>
      </c>
      <c r="K21013" s="2">
        <v>41370.648576388892</v>
      </c>
      <c r="L21013" s="3">
        <f t="shared" si="328"/>
        <v>41370</v>
      </c>
      <c r="M21013" t="s">
        <v>101</v>
      </c>
      <c r="N21013">
        <v>0</v>
      </c>
      <c r="O21013">
        <v>0</v>
      </c>
      <c r="P21013" t="s">
        <v>59989</v>
      </c>
      <c r="Q21013" t="s">
        <v>59990</v>
      </c>
      <c r="R21013">
        <v>1</v>
      </c>
    </row>
    <row r="21014" spans="1:18" x14ac:dyDescent="0.15">
      <c r="A21014" s="1" t="s">
        <v>59984</v>
      </c>
      <c r="B21014" t="s">
        <v>59985</v>
      </c>
      <c r="C21014" t="s">
        <v>34</v>
      </c>
      <c r="D21014" t="s">
        <v>27</v>
      </c>
      <c r="E21014">
        <v>4714</v>
      </c>
      <c r="F21014">
        <v>718</v>
      </c>
      <c r="G21014">
        <v>1642</v>
      </c>
      <c r="H21014" t="s">
        <v>96576</v>
      </c>
      <c r="J21014" t="s">
        <v>59986</v>
      </c>
      <c r="K21014" s="2">
        <v>41370.648622685185</v>
      </c>
      <c r="L21014" s="3">
        <f t="shared" si="328"/>
        <v>41370</v>
      </c>
      <c r="M21014" t="s">
        <v>662</v>
      </c>
      <c r="N21014">
        <v>0</v>
      </c>
      <c r="O21014">
        <v>0</v>
      </c>
      <c r="Q21014" t="s">
        <v>59987</v>
      </c>
      <c r="R21014">
        <v>1</v>
      </c>
    </row>
    <row r="21015" spans="1:18" x14ac:dyDescent="0.15">
      <c r="A21015" s="1" t="s">
        <v>59964</v>
      </c>
      <c r="B21015" t="s">
        <v>59965</v>
      </c>
      <c r="C21015" t="s">
        <v>110</v>
      </c>
      <c r="D21015" t="s">
        <v>96596</v>
      </c>
      <c r="E21015">
        <v>200</v>
      </c>
      <c r="F21015">
        <v>265</v>
      </c>
      <c r="G21015">
        <v>2260</v>
      </c>
      <c r="H21015" t="s">
        <v>96576</v>
      </c>
      <c r="J21015" t="s">
        <v>59966</v>
      </c>
      <c r="K21015" s="2">
        <v>41370.648645833331</v>
      </c>
      <c r="L21015" s="3">
        <f t="shared" si="328"/>
        <v>41370</v>
      </c>
      <c r="M21015" t="s">
        <v>3357</v>
      </c>
      <c r="N21015">
        <v>0</v>
      </c>
      <c r="O21015">
        <v>0</v>
      </c>
      <c r="Q21015" t="s">
        <v>59967</v>
      </c>
      <c r="R21015">
        <v>1</v>
      </c>
    </row>
    <row r="21016" spans="1:18" x14ac:dyDescent="0.15">
      <c r="A21016" s="1" t="s">
        <v>59980</v>
      </c>
      <c r="B21016" t="s">
        <v>59981</v>
      </c>
      <c r="C21016" t="s">
        <v>3332</v>
      </c>
      <c r="D21016" t="s">
        <v>96604</v>
      </c>
      <c r="E21016">
        <v>49</v>
      </c>
      <c r="F21016">
        <v>231</v>
      </c>
      <c r="G21016">
        <v>58</v>
      </c>
      <c r="H21016" t="s">
        <v>96576</v>
      </c>
      <c r="J21016" t="s">
        <v>59982</v>
      </c>
      <c r="K21016" s="2">
        <v>41370.648657407408</v>
      </c>
      <c r="L21016" s="3">
        <f t="shared" si="328"/>
        <v>41370</v>
      </c>
      <c r="M21016" t="s">
        <v>20061</v>
      </c>
      <c r="N21016">
        <v>0</v>
      </c>
      <c r="O21016">
        <v>1</v>
      </c>
      <c r="Q21016" t="s">
        <v>59983</v>
      </c>
      <c r="R21016">
        <v>1</v>
      </c>
    </row>
    <row r="21017" spans="1:18" x14ac:dyDescent="0.15">
      <c r="A21017" s="1" t="s">
        <v>59976</v>
      </c>
      <c r="B21017" t="s">
        <v>59977</v>
      </c>
      <c r="C21017" t="s">
        <v>11046</v>
      </c>
      <c r="D21017" t="s">
        <v>96800</v>
      </c>
      <c r="E21017">
        <v>87</v>
      </c>
      <c r="F21017">
        <v>76</v>
      </c>
      <c r="G21017">
        <v>4241</v>
      </c>
      <c r="H21017" t="s">
        <v>96578</v>
      </c>
      <c r="J21017" t="s">
        <v>59978</v>
      </c>
      <c r="K21017" s="2">
        <v>41370.648657407408</v>
      </c>
      <c r="L21017" s="3">
        <f t="shared" si="328"/>
        <v>41370</v>
      </c>
      <c r="M21017" t="s">
        <v>192</v>
      </c>
      <c r="N21017">
        <v>0</v>
      </c>
      <c r="O21017">
        <v>0</v>
      </c>
      <c r="Q21017" t="s">
        <v>59979</v>
      </c>
      <c r="R21017">
        <v>1</v>
      </c>
    </row>
    <row r="21018" spans="1:18" x14ac:dyDescent="0.15">
      <c r="A21018" s="1" t="s">
        <v>59972</v>
      </c>
      <c r="B21018" t="s">
        <v>59973</v>
      </c>
      <c r="C21018" t="s">
        <v>94</v>
      </c>
      <c r="D21018" t="s">
        <v>96685</v>
      </c>
      <c r="E21018">
        <v>149</v>
      </c>
      <c r="F21018">
        <v>190</v>
      </c>
      <c r="G21018">
        <v>3768</v>
      </c>
      <c r="H21018" t="s">
        <v>96576</v>
      </c>
      <c r="J21018" t="s">
        <v>59974</v>
      </c>
      <c r="K21018" s="2">
        <v>41370.648668981485</v>
      </c>
      <c r="L21018" s="3">
        <f t="shared" si="328"/>
        <v>41370</v>
      </c>
      <c r="M21018" t="s">
        <v>63</v>
      </c>
      <c r="N21018">
        <v>0</v>
      </c>
      <c r="O21018">
        <v>0</v>
      </c>
      <c r="Q21018" t="s">
        <v>59975</v>
      </c>
      <c r="R21018">
        <v>1</v>
      </c>
    </row>
    <row r="21019" spans="1:18" x14ac:dyDescent="0.15">
      <c r="A21019" s="1" t="s">
        <v>59968</v>
      </c>
      <c r="B21019" t="s">
        <v>59969</v>
      </c>
      <c r="C21019" t="s">
        <v>27</v>
      </c>
      <c r="E21019">
        <v>277</v>
      </c>
      <c r="F21019">
        <v>1993</v>
      </c>
      <c r="G21019">
        <v>3669</v>
      </c>
      <c r="H21019" t="s">
        <v>96576</v>
      </c>
      <c r="J21019" t="s">
        <v>59970</v>
      </c>
      <c r="K21019" s="2">
        <v>41370.648680555554</v>
      </c>
      <c r="L21019" s="3">
        <f t="shared" ref="L21019:L21082" si="329">INT(K21019)</f>
        <v>41370</v>
      </c>
      <c r="M21019" t="s">
        <v>84</v>
      </c>
      <c r="N21019">
        <v>0</v>
      </c>
      <c r="O21019">
        <v>0</v>
      </c>
      <c r="Q21019" t="s">
        <v>59971</v>
      </c>
      <c r="R21019">
        <v>1</v>
      </c>
    </row>
    <row r="21020" spans="1:18" x14ac:dyDescent="0.15">
      <c r="A21020" s="1" t="s">
        <v>59960</v>
      </c>
      <c r="B21020" t="s">
        <v>59961</v>
      </c>
      <c r="C21020" t="s">
        <v>2333</v>
      </c>
      <c r="D21020" t="s">
        <v>96733</v>
      </c>
      <c r="E21020">
        <v>29</v>
      </c>
      <c r="F21020">
        <v>99</v>
      </c>
      <c r="G21020">
        <v>21</v>
      </c>
      <c r="H21020" t="s">
        <v>96576</v>
      </c>
      <c r="J21020" t="s">
        <v>59962</v>
      </c>
      <c r="K21020" s="2">
        <v>41370.648692129631</v>
      </c>
      <c r="L21020" s="3">
        <f t="shared" si="329"/>
        <v>41370</v>
      </c>
      <c r="M21020" t="s">
        <v>1266</v>
      </c>
      <c r="N21020">
        <v>4</v>
      </c>
      <c r="O21020">
        <v>4</v>
      </c>
      <c r="P21020" t="s">
        <v>59963</v>
      </c>
      <c r="Q21020" t="s">
        <v>58539</v>
      </c>
      <c r="R21020">
        <v>1</v>
      </c>
    </row>
    <row r="21021" spans="1:18" x14ac:dyDescent="0.15">
      <c r="A21021" s="1" t="s">
        <v>59956</v>
      </c>
      <c r="B21021" t="s">
        <v>59957</v>
      </c>
      <c r="C21021" t="s">
        <v>94</v>
      </c>
      <c r="D21021" t="s">
        <v>96664</v>
      </c>
      <c r="E21021">
        <v>397</v>
      </c>
      <c r="F21021">
        <v>514</v>
      </c>
      <c r="G21021">
        <v>3232</v>
      </c>
      <c r="H21021" t="s">
        <v>96576</v>
      </c>
      <c r="J21021" t="s">
        <v>59958</v>
      </c>
      <c r="K21021" s="2">
        <v>41370.648692129631</v>
      </c>
      <c r="L21021" s="3">
        <f t="shared" si="329"/>
        <v>41370</v>
      </c>
      <c r="M21021" t="s">
        <v>84</v>
      </c>
      <c r="N21021">
        <v>0</v>
      </c>
      <c r="O21021">
        <v>0</v>
      </c>
      <c r="Q21021" t="s">
        <v>59959</v>
      </c>
      <c r="R21021">
        <v>1</v>
      </c>
    </row>
    <row r="21022" spans="1:18" x14ac:dyDescent="0.15">
      <c r="A21022" s="1" t="s">
        <v>59951</v>
      </c>
      <c r="B21022" t="s">
        <v>59952</v>
      </c>
      <c r="C21022" t="s">
        <v>2703</v>
      </c>
      <c r="D21022" t="s">
        <v>96722</v>
      </c>
      <c r="E21022">
        <v>15</v>
      </c>
      <c r="F21022">
        <v>20</v>
      </c>
      <c r="G21022">
        <v>11</v>
      </c>
      <c r="H21022" t="s">
        <v>96576</v>
      </c>
      <c r="J21022" t="s">
        <v>59953</v>
      </c>
      <c r="K21022" s="2">
        <v>41370.648738425924</v>
      </c>
      <c r="L21022" s="3">
        <f t="shared" si="329"/>
        <v>41370</v>
      </c>
      <c r="M21022" t="s">
        <v>461</v>
      </c>
      <c r="N21022">
        <v>0</v>
      </c>
      <c r="O21022">
        <v>0</v>
      </c>
      <c r="P21022" t="s">
        <v>59954</v>
      </c>
      <c r="Q21022" t="s">
        <v>59955</v>
      </c>
      <c r="R21022">
        <v>1</v>
      </c>
    </row>
    <row r="21023" spans="1:18" x14ac:dyDescent="0.15">
      <c r="A21023" s="1" t="s">
        <v>59947</v>
      </c>
      <c r="B21023" t="s">
        <v>59948</v>
      </c>
      <c r="C21023" t="s">
        <v>11046</v>
      </c>
      <c r="D21023" t="s">
        <v>96598</v>
      </c>
      <c r="E21023">
        <v>144</v>
      </c>
      <c r="F21023">
        <v>232</v>
      </c>
      <c r="G21023">
        <v>462</v>
      </c>
      <c r="H21023" t="s">
        <v>96576</v>
      </c>
      <c r="J21023" t="s">
        <v>59949</v>
      </c>
      <c r="K21023" s="2">
        <v>41370.648773148147</v>
      </c>
      <c r="L21023" s="3">
        <f t="shared" si="329"/>
        <v>41370</v>
      </c>
      <c r="M21023" t="s">
        <v>117</v>
      </c>
      <c r="N21023">
        <v>0</v>
      </c>
      <c r="O21023">
        <v>2</v>
      </c>
      <c r="Q21023" t="s">
        <v>59950</v>
      </c>
      <c r="R21023">
        <v>1</v>
      </c>
    </row>
    <row r="21024" spans="1:18" x14ac:dyDescent="0.15">
      <c r="A21024" s="1" t="s">
        <v>59942</v>
      </c>
      <c r="B21024" t="s">
        <v>59943</v>
      </c>
      <c r="C21024" t="s">
        <v>131</v>
      </c>
      <c r="D21024" t="s">
        <v>96879</v>
      </c>
      <c r="E21024">
        <v>30316</v>
      </c>
      <c r="F21024">
        <v>257</v>
      </c>
      <c r="G21024">
        <v>3298</v>
      </c>
      <c r="H21024" t="s">
        <v>96581</v>
      </c>
      <c r="I21024" t="s">
        <v>59944</v>
      </c>
      <c r="J21024" t="s">
        <v>59945</v>
      </c>
      <c r="K21024" s="2">
        <v>41370.648819444446</v>
      </c>
      <c r="L21024" s="3">
        <f t="shared" si="329"/>
        <v>41370</v>
      </c>
      <c r="M21024" t="s">
        <v>8016</v>
      </c>
      <c r="N21024">
        <v>2</v>
      </c>
      <c r="O21024">
        <v>1</v>
      </c>
      <c r="Q21024" t="s">
        <v>59946</v>
      </c>
      <c r="R21024">
        <v>1</v>
      </c>
    </row>
    <row r="21025" spans="1:18" x14ac:dyDescent="0.15">
      <c r="A21025" s="1" t="s">
        <v>59937</v>
      </c>
      <c r="B21025" t="s">
        <v>59938</v>
      </c>
      <c r="C21025" t="s">
        <v>3479</v>
      </c>
      <c r="D21025" t="s">
        <v>96621</v>
      </c>
      <c r="E21025">
        <v>192</v>
      </c>
      <c r="F21025">
        <v>182</v>
      </c>
      <c r="G21025">
        <v>5768</v>
      </c>
      <c r="H21025" t="s">
        <v>96576</v>
      </c>
      <c r="J21025" t="s">
        <v>59939</v>
      </c>
      <c r="K21025" s="2">
        <v>41370.648842592593</v>
      </c>
      <c r="L21025" s="3">
        <f t="shared" si="329"/>
        <v>41370</v>
      </c>
      <c r="M21025" t="s">
        <v>569</v>
      </c>
      <c r="N21025">
        <v>0</v>
      </c>
      <c r="O21025">
        <v>0</v>
      </c>
      <c r="P21025" t="s">
        <v>59940</v>
      </c>
      <c r="Q21025" t="s">
        <v>59941</v>
      </c>
      <c r="R21025">
        <v>1</v>
      </c>
    </row>
    <row r="21026" spans="1:18" x14ac:dyDescent="0.15">
      <c r="A21026" s="1" t="s">
        <v>58452</v>
      </c>
      <c r="B21026" t="s">
        <v>58453</v>
      </c>
      <c r="C21026" t="s">
        <v>190</v>
      </c>
      <c r="D21026" t="s">
        <v>96643</v>
      </c>
      <c r="E21026">
        <v>58</v>
      </c>
      <c r="F21026">
        <v>158</v>
      </c>
      <c r="G21026">
        <v>62</v>
      </c>
      <c r="H21026" t="s">
        <v>96576</v>
      </c>
      <c r="J21026" t="s">
        <v>59935</v>
      </c>
      <c r="K21026" s="2">
        <v>41370.648935185185</v>
      </c>
      <c r="L21026" s="3">
        <f t="shared" si="329"/>
        <v>41370</v>
      </c>
      <c r="M21026" t="s">
        <v>84</v>
      </c>
      <c r="N21026">
        <v>0</v>
      </c>
      <c r="O21026">
        <v>0</v>
      </c>
      <c r="Q21026" t="s">
        <v>59936</v>
      </c>
      <c r="R21026">
        <v>1</v>
      </c>
    </row>
    <row r="21027" spans="1:18" x14ac:dyDescent="0.15">
      <c r="A21027" s="1" t="s">
        <v>59931</v>
      </c>
      <c r="B21027" t="s">
        <v>59932</v>
      </c>
      <c r="C21027" t="s">
        <v>110</v>
      </c>
      <c r="D21027" t="s">
        <v>96586</v>
      </c>
      <c r="E21027">
        <v>115</v>
      </c>
      <c r="F21027">
        <v>68</v>
      </c>
      <c r="G21027">
        <v>149</v>
      </c>
      <c r="H21027" t="s">
        <v>96576</v>
      </c>
      <c r="J21027" t="s">
        <v>59933</v>
      </c>
      <c r="K21027" s="2">
        <v>41370.648958333331</v>
      </c>
      <c r="L21027" s="3">
        <f t="shared" si="329"/>
        <v>41370</v>
      </c>
      <c r="M21027" t="s">
        <v>84</v>
      </c>
      <c r="N21027">
        <v>4</v>
      </c>
      <c r="O21027">
        <v>4</v>
      </c>
      <c r="Q21027" t="s">
        <v>59934</v>
      </c>
      <c r="R21027">
        <v>1</v>
      </c>
    </row>
    <row r="21028" spans="1:18" x14ac:dyDescent="0.15">
      <c r="A21028" s="1" t="s">
        <v>59927</v>
      </c>
      <c r="B21028" t="s">
        <v>59928</v>
      </c>
      <c r="C21028" t="s">
        <v>27</v>
      </c>
      <c r="E21028">
        <v>47</v>
      </c>
      <c r="F21028">
        <v>30</v>
      </c>
      <c r="G21028">
        <v>79</v>
      </c>
      <c r="H21028" t="s">
        <v>96576</v>
      </c>
      <c r="J21028" t="s">
        <v>59929</v>
      </c>
      <c r="K21028" s="2">
        <v>41370.649004629631</v>
      </c>
      <c r="L21028" s="3">
        <f t="shared" si="329"/>
        <v>41370</v>
      </c>
      <c r="M21028" t="s">
        <v>3148</v>
      </c>
      <c r="N21028">
        <v>0</v>
      </c>
      <c r="O21028">
        <v>0</v>
      </c>
      <c r="Q21028" t="s">
        <v>59930</v>
      </c>
      <c r="R21028">
        <v>1</v>
      </c>
    </row>
    <row r="21029" spans="1:18" x14ac:dyDescent="0.15">
      <c r="A21029" s="1" t="s">
        <v>59918</v>
      </c>
      <c r="B21029" t="s">
        <v>59919</v>
      </c>
      <c r="C21029" t="s">
        <v>94</v>
      </c>
      <c r="D21029" t="s">
        <v>96664</v>
      </c>
      <c r="E21029">
        <v>305</v>
      </c>
      <c r="F21029">
        <v>365</v>
      </c>
      <c r="G21029">
        <v>4916</v>
      </c>
      <c r="H21029" t="s">
        <v>96576</v>
      </c>
      <c r="J21029" t="s">
        <v>59920</v>
      </c>
      <c r="K21029" s="2">
        <v>41370.649050925924</v>
      </c>
      <c r="L21029" s="3">
        <f t="shared" si="329"/>
        <v>41370</v>
      </c>
      <c r="M21029" t="s">
        <v>4422</v>
      </c>
      <c r="N21029">
        <v>0</v>
      </c>
      <c r="O21029">
        <v>13</v>
      </c>
      <c r="Q21029" t="s">
        <v>59921</v>
      </c>
      <c r="R21029">
        <v>1</v>
      </c>
    </row>
    <row r="21030" spans="1:18" x14ac:dyDescent="0.15">
      <c r="A21030" s="1" t="s">
        <v>59909</v>
      </c>
      <c r="B21030" t="s">
        <v>59910</v>
      </c>
      <c r="C21030" t="s">
        <v>190</v>
      </c>
      <c r="D21030" t="s">
        <v>96643</v>
      </c>
      <c r="E21030">
        <v>696</v>
      </c>
      <c r="F21030">
        <v>383</v>
      </c>
      <c r="G21030">
        <v>4895</v>
      </c>
      <c r="H21030" t="s">
        <v>96578</v>
      </c>
      <c r="J21030" t="s">
        <v>59911</v>
      </c>
      <c r="K21030" s="2">
        <v>41370.649050925924</v>
      </c>
      <c r="L21030" s="3">
        <f t="shared" si="329"/>
        <v>41370</v>
      </c>
      <c r="M21030" t="s">
        <v>59912</v>
      </c>
      <c r="N21030">
        <v>1</v>
      </c>
      <c r="O21030">
        <v>1</v>
      </c>
      <c r="Q21030" t="s">
        <v>59913</v>
      </c>
      <c r="R21030">
        <v>1</v>
      </c>
    </row>
    <row r="21031" spans="1:18" x14ac:dyDescent="0.15">
      <c r="A21031" s="1" t="s">
        <v>59922</v>
      </c>
      <c r="B21031" t="s">
        <v>59923</v>
      </c>
      <c r="C21031" t="s">
        <v>190</v>
      </c>
      <c r="D21031" t="s">
        <v>96808</v>
      </c>
      <c r="E21031">
        <v>971</v>
      </c>
      <c r="F21031">
        <v>1304</v>
      </c>
      <c r="G21031">
        <v>33256</v>
      </c>
      <c r="H21031" t="s">
        <v>96576</v>
      </c>
      <c r="J21031" t="s">
        <v>59924</v>
      </c>
      <c r="K21031" s="2">
        <v>41370.649050925924</v>
      </c>
      <c r="L21031" s="3">
        <f t="shared" si="329"/>
        <v>41370</v>
      </c>
      <c r="M21031" t="s">
        <v>545</v>
      </c>
      <c r="N21031">
        <v>0</v>
      </c>
      <c r="O21031">
        <v>0</v>
      </c>
      <c r="P21031" t="s">
        <v>59925</v>
      </c>
      <c r="Q21031" t="s">
        <v>59926</v>
      </c>
      <c r="R21031">
        <v>1</v>
      </c>
    </row>
    <row r="21032" spans="1:18" x14ac:dyDescent="0.15">
      <c r="A21032" s="1" t="s">
        <v>59914</v>
      </c>
      <c r="B21032" t="s">
        <v>59915</v>
      </c>
      <c r="C21032" t="s">
        <v>11046</v>
      </c>
      <c r="D21032" t="s">
        <v>96598</v>
      </c>
      <c r="E21032">
        <v>2186</v>
      </c>
      <c r="F21032">
        <v>56</v>
      </c>
      <c r="G21032">
        <v>82</v>
      </c>
      <c r="H21032" t="s">
        <v>96576</v>
      </c>
      <c r="J21032" t="s">
        <v>59916</v>
      </c>
      <c r="K21032" s="2">
        <v>41370.649062500001</v>
      </c>
      <c r="L21032" s="3">
        <f t="shared" si="329"/>
        <v>41370</v>
      </c>
      <c r="M21032" t="s">
        <v>246</v>
      </c>
      <c r="N21032">
        <v>0</v>
      </c>
      <c r="O21032">
        <v>0</v>
      </c>
      <c r="Q21032" t="s">
        <v>59917</v>
      </c>
      <c r="R21032">
        <v>1</v>
      </c>
    </row>
    <row r="21033" spans="1:18" x14ac:dyDescent="0.15">
      <c r="A21033" s="1" t="s">
        <v>59899</v>
      </c>
      <c r="B21033" t="s">
        <v>59900</v>
      </c>
      <c r="C21033" t="s">
        <v>271</v>
      </c>
      <c r="D21033" t="s">
        <v>96734</v>
      </c>
      <c r="E21033">
        <v>1732</v>
      </c>
      <c r="F21033">
        <v>1954</v>
      </c>
      <c r="G21033">
        <v>697</v>
      </c>
      <c r="H21033" t="s">
        <v>96576</v>
      </c>
      <c r="J21033" t="s">
        <v>59901</v>
      </c>
      <c r="K21033" s="2">
        <v>41370.649062500001</v>
      </c>
      <c r="L21033" s="3">
        <f t="shared" si="329"/>
        <v>41370</v>
      </c>
      <c r="M21033" t="s">
        <v>59902</v>
      </c>
      <c r="N21033">
        <v>0</v>
      </c>
      <c r="O21033">
        <v>0</v>
      </c>
      <c r="P21033" t="s">
        <v>59903</v>
      </c>
      <c r="Q21033" t="s">
        <v>59904</v>
      </c>
      <c r="R21033">
        <v>1</v>
      </c>
    </row>
    <row r="21034" spans="1:18" x14ac:dyDescent="0.15">
      <c r="A21034" s="1" t="s">
        <v>59905</v>
      </c>
      <c r="B21034" t="s">
        <v>59906</v>
      </c>
      <c r="C21034" t="s">
        <v>190</v>
      </c>
      <c r="D21034" t="s">
        <v>96643</v>
      </c>
      <c r="E21034">
        <v>307</v>
      </c>
      <c r="F21034">
        <v>96</v>
      </c>
      <c r="G21034">
        <v>4124</v>
      </c>
      <c r="H21034" t="s">
        <v>96576</v>
      </c>
      <c r="J21034" t="s">
        <v>59907</v>
      </c>
      <c r="K21034" s="2">
        <v>41370.649085648147</v>
      </c>
      <c r="L21034" s="3">
        <f t="shared" si="329"/>
        <v>41370</v>
      </c>
      <c r="M21034" t="s">
        <v>486</v>
      </c>
      <c r="N21034">
        <v>0</v>
      </c>
      <c r="O21034">
        <v>0</v>
      </c>
      <c r="Q21034" t="s">
        <v>59908</v>
      </c>
      <c r="R21034">
        <v>1</v>
      </c>
    </row>
    <row r="21035" spans="1:18" x14ac:dyDescent="0.15">
      <c r="A21035" s="1" t="s">
        <v>59895</v>
      </c>
      <c r="B21035" t="s">
        <v>59896</v>
      </c>
      <c r="C21035" t="s">
        <v>344</v>
      </c>
      <c r="D21035" t="s">
        <v>96620</v>
      </c>
      <c r="E21035">
        <v>755</v>
      </c>
      <c r="F21035">
        <v>69</v>
      </c>
      <c r="G21035">
        <v>3633</v>
      </c>
      <c r="H21035" t="s">
        <v>96576</v>
      </c>
      <c r="J21035" t="s">
        <v>59897</v>
      </c>
      <c r="K21035" s="2">
        <v>41370.649108796293</v>
      </c>
      <c r="L21035" s="3">
        <f t="shared" si="329"/>
        <v>41370</v>
      </c>
      <c r="M21035" t="s">
        <v>246</v>
      </c>
      <c r="N21035">
        <v>0</v>
      </c>
      <c r="O21035">
        <v>0</v>
      </c>
      <c r="Q21035" t="s">
        <v>59898</v>
      </c>
      <c r="R21035">
        <v>1</v>
      </c>
    </row>
    <row r="21036" spans="1:18" x14ac:dyDescent="0.15">
      <c r="A21036" s="1" t="s">
        <v>59887</v>
      </c>
      <c r="B21036" t="s">
        <v>59888</v>
      </c>
      <c r="C21036" t="s">
        <v>190</v>
      </c>
      <c r="D21036" t="s">
        <v>96844</v>
      </c>
      <c r="E21036">
        <v>54</v>
      </c>
      <c r="F21036">
        <v>145</v>
      </c>
      <c r="G21036">
        <v>84</v>
      </c>
      <c r="H21036" t="s">
        <v>96576</v>
      </c>
      <c r="J21036" t="s">
        <v>59889</v>
      </c>
      <c r="K21036" s="2">
        <v>41370.649108796293</v>
      </c>
      <c r="L21036" s="3">
        <f t="shared" si="329"/>
        <v>41370</v>
      </c>
      <c r="M21036" t="s">
        <v>370</v>
      </c>
      <c r="N21036">
        <v>0</v>
      </c>
      <c r="O21036">
        <v>0</v>
      </c>
      <c r="Q21036" t="s">
        <v>59890</v>
      </c>
      <c r="R21036">
        <v>1</v>
      </c>
    </row>
    <row r="21037" spans="1:18" x14ac:dyDescent="0.15">
      <c r="A21037" s="1" t="s">
        <v>59891</v>
      </c>
      <c r="B21037" t="s">
        <v>59892</v>
      </c>
      <c r="C21037" t="s">
        <v>110</v>
      </c>
      <c r="D21037" t="s">
        <v>96596</v>
      </c>
      <c r="E21037">
        <v>378</v>
      </c>
      <c r="F21037">
        <v>246</v>
      </c>
      <c r="G21037">
        <v>3571</v>
      </c>
      <c r="H21037" t="s">
        <v>96578</v>
      </c>
      <c r="J21037" t="s">
        <v>59893</v>
      </c>
      <c r="K21037" s="2">
        <v>41370.64912037037</v>
      </c>
      <c r="L21037" s="3">
        <f t="shared" si="329"/>
        <v>41370</v>
      </c>
      <c r="M21037" t="s">
        <v>84</v>
      </c>
      <c r="N21037">
        <v>0</v>
      </c>
      <c r="O21037">
        <v>5</v>
      </c>
      <c r="Q21037" t="s">
        <v>59894</v>
      </c>
      <c r="R21037">
        <v>1</v>
      </c>
    </row>
    <row r="21038" spans="1:18" x14ac:dyDescent="0.15">
      <c r="A21038" s="1" t="s">
        <v>59878</v>
      </c>
      <c r="B21038" t="s">
        <v>59879</v>
      </c>
      <c r="C21038" t="s">
        <v>11046</v>
      </c>
      <c r="D21038" t="s">
        <v>96941</v>
      </c>
      <c r="E21038">
        <v>183</v>
      </c>
      <c r="F21038">
        <v>259</v>
      </c>
      <c r="G21038">
        <v>2944</v>
      </c>
      <c r="H21038" t="s">
        <v>96576</v>
      </c>
      <c r="J21038" t="s">
        <v>59880</v>
      </c>
      <c r="K21038" s="2">
        <v>41370.649131944447</v>
      </c>
      <c r="L21038" s="3">
        <f t="shared" si="329"/>
        <v>41370</v>
      </c>
      <c r="M21038" t="s">
        <v>29</v>
      </c>
      <c r="N21038">
        <v>0</v>
      </c>
      <c r="O21038">
        <v>0</v>
      </c>
      <c r="P21038" t="s">
        <v>30</v>
      </c>
      <c r="Q21038" t="s">
        <v>59881</v>
      </c>
      <c r="R21038">
        <v>1</v>
      </c>
    </row>
    <row r="21039" spans="1:18" x14ac:dyDescent="0.15">
      <c r="A21039" s="1" t="s">
        <v>59882</v>
      </c>
      <c r="B21039" t="s">
        <v>59883</v>
      </c>
      <c r="C21039" t="s">
        <v>110</v>
      </c>
      <c r="D21039" t="s">
        <v>96596</v>
      </c>
      <c r="E21039">
        <v>181</v>
      </c>
      <c r="F21039">
        <v>30</v>
      </c>
      <c r="G21039">
        <v>135</v>
      </c>
      <c r="H21039" t="s">
        <v>96576</v>
      </c>
      <c r="J21039" t="s">
        <v>59884</v>
      </c>
      <c r="K21039" s="2">
        <v>41370.649143518516</v>
      </c>
      <c r="L21039" s="3">
        <f t="shared" si="329"/>
        <v>41370</v>
      </c>
      <c r="M21039" t="s">
        <v>51010</v>
      </c>
      <c r="N21039">
        <v>6</v>
      </c>
      <c r="O21039">
        <v>6</v>
      </c>
      <c r="P21039" t="s">
        <v>59885</v>
      </c>
      <c r="Q21039" t="s">
        <v>59886</v>
      </c>
      <c r="R21039">
        <v>1</v>
      </c>
    </row>
    <row r="21040" spans="1:18" x14ac:dyDescent="0.15">
      <c r="A21040" s="1" t="s">
        <v>59874</v>
      </c>
      <c r="B21040" t="s">
        <v>59875</v>
      </c>
      <c r="C21040" t="s">
        <v>27</v>
      </c>
      <c r="E21040">
        <v>245</v>
      </c>
      <c r="F21040">
        <v>653</v>
      </c>
      <c r="G21040">
        <v>2068</v>
      </c>
      <c r="H21040" t="s">
        <v>96576</v>
      </c>
      <c r="J21040" t="s">
        <v>59876</v>
      </c>
      <c r="K21040" s="2">
        <v>41370.649143518516</v>
      </c>
      <c r="L21040" s="3">
        <f t="shared" si="329"/>
        <v>41370</v>
      </c>
      <c r="M21040" t="s">
        <v>1936</v>
      </c>
      <c r="N21040">
        <v>2</v>
      </c>
      <c r="O21040">
        <v>2</v>
      </c>
      <c r="Q21040" t="s">
        <v>59877</v>
      </c>
      <c r="R21040">
        <v>1</v>
      </c>
    </row>
    <row r="21041" spans="1:18" x14ac:dyDescent="0.15">
      <c r="A21041" s="1" t="s">
        <v>59870</v>
      </c>
      <c r="B21041" t="s">
        <v>59871</v>
      </c>
      <c r="C21041" t="s">
        <v>4086</v>
      </c>
      <c r="D21041" t="s">
        <v>97003</v>
      </c>
      <c r="E21041">
        <v>8</v>
      </c>
      <c r="F21041">
        <v>28</v>
      </c>
      <c r="G21041">
        <v>3</v>
      </c>
      <c r="H21041" t="s">
        <v>96576</v>
      </c>
      <c r="J21041" t="s">
        <v>59872</v>
      </c>
      <c r="K21041" s="2">
        <v>41370.649189814816</v>
      </c>
      <c r="L21041" s="3">
        <f t="shared" si="329"/>
        <v>41370</v>
      </c>
      <c r="M21041" t="s">
        <v>84</v>
      </c>
      <c r="N21041">
        <v>14</v>
      </c>
      <c r="O21041">
        <v>14</v>
      </c>
      <c r="Q21041" t="s">
        <v>59873</v>
      </c>
      <c r="R21041">
        <v>1</v>
      </c>
    </row>
    <row r="21042" spans="1:18" x14ac:dyDescent="0.15">
      <c r="A21042" s="1" t="s">
        <v>59865</v>
      </c>
      <c r="B21042" t="s">
        <v>59866</v>
      </c>
      <c r="C21042" t="s">
        <v>344</v>
      </c>
      <c r="D21042" t="s">
        <v>96633</v>
      </c>
      <c r="E21042">
        <v>283</v>
      </c>
      <c r="F21042">
        <v>238</v>
      </c>
      <c r="G21042">
        <v>735</v>
      </c>
      <c r="H21042" t="s">
        <v>96576</v>
      </c>
      <c r="J21042" t="s">
        <v>59867</v>
      </c>
      <c r="K21042" s="2">
        <v>41370.649247685185</v>
      </c>
      <c r="L21042" s="3">
        <f t="shared" si="329"/>
        <v>41370</v>
      </c>
      <c r="M21042" t="s">
        <v>4377</v>
      </c>
      <c r="N21042">
        <v>0</v>
      </c>
      <c r="O21042">
        <v>12</v>
      </c>
      <c r="P21042" t="s">
        <v>59868</v>
      </c>
      <c r="Q21042" t="s">
        <v>59869</v>
      </c>
      <c r="R21042">
        <v>1</v>
      </c>
    </row>
    <row r="21043" spans="1:18" x14ac:dyDescent="0.15">
      <c r="A21043" s="1" t="s">
        <v>59860</v>
      </c>
      <c r="B21043" t="s">
        <v>59861</v>
      </c>
      <c r="C21043" t="s">
        <v>94</v>
      </c>
      <c r="D21043" t="s">
        <v>96811</v>
      </c>
      <c r="E21043">
        <v>1526</v>
      </c>
      <c r="F21043">
        <v>545</v>
      </c>
      <c r="G21043">
        <v>8028</v>
      </c>
      <c r="H21043" t="s">
        <v>96580</v>
      </c>
      <c r="J21043" t="s">
        <v>59862</v>
      </c>
      <c r="K21043" s="2">
        <v>41370.649270833332</v>
      </c>
      <c r="L21043" s="3">
        <f t="shared" si="329"/>
        <v>41370</v>
      </c>
      <c r="M21043" t="s">
        <v>815</v>
      </c>
      <c r="N21043">
        <v>0</v>
      </c>
      <c r="O21043">
        <v>15</v>
      </c>
      <c r="P21043" t="s">
        <v>59863</v>
      </c>
      <c r="Q21043" t="s">
        <v>59864</v>
      </c>
      <c r="R21043">
        <v>1</v>
      </c>
    </row>
    <row r="21044" spans="1:18" x14ac:dyDescent="0.15">
      <c r="A21044" s="1" t="s">
        <v>59845</v>
      </c>
      <c r="B21044" t="s">
        <v>59846</v>
      </c>
      <c r="C21044" t="s">
        <v>1005</v>
      </c>
      <c r="D21044" t="s">
        <v>96618</v>
      </c>
      <c r="E21044">
        <v>47</v>
      </c>
      <c r="F21044">
        <v>143</v>
      </c>
      <c r="G21044">
        <v>374</v>
      </c>
      <c r="H21044" t="s">
        <v>96576</v>
      </c>
      <c r="J21044" t="s">
        <v>59847</v>
      </c>
      <c r="K21044" s="2">
        <v>41370.649293981478</v>
      </c>
      <c r="L21044" s="3">
        <f t="shared" si="329"/>
        <v>41370</v>
      </c>
      <c r="M21044" t="s">
        <v>535</v>
      </c>
      <c r="N21044">
        <v>0</v>
      </c>
      <c r="O21044">
        <v>0</v>
      </c>
      <c r="P21044" t="s">
        <v>59848</v>
      </c>
      <c r="Q21044" t="s">
        <v>59849</v>
      </c>
      <c r="R21044">
        <v>1</v>
      </c>
    </row>
    <row r="21045" spans="1:18" x14ac:dyDescent="0.15">
      <c r="A21045" s="1" t="s">
        <v>59841</v>
      </c>
      <c r="B21045" t="s">
        <v>59842</v>
      </c>
      <c r="C21045" t="s">
        <v>9772</v>
      </c>
      <c r="D21045" t="s">
        <v>96628</v>
      </c>
      <c r="E21045">
        <v>357</v>
      </c>
      <c r="F21045">
        <v>1953</v>
      </c>
      <c r="G21045">
        <v>136</v>
      </c>
      <c r="H21045" t="s">
        <v>96576</v>
      </c>
      <c r="J21045" t="s">
        <v>59843</v>
      </c>
      <c r="K21045" s="2">
        <v>41370.649305555555</v>
      </c>
      <c r="L21045" s="3">
        <f t="shared" si="329"/>
        <v>41370</v>
      </c>
      <c r="M21045" t="s">
        <v>56</v>
      </c>
      <c r="N21045">
        <v>2</v>
      </c>
      <c r="O21045">
        <v>2</v>
      </c>
      <c r="Q21045" t="s">
        <v>59844</v>
      </c>
      <c r="R21045">
        <v>1</v>
      </c>
    </row>
    <row r="21046" spans="1:18" x14ac:dyDescent="0.15">
      <c r="A21046" s="1" t="s">
        <v>59850</v>
      </c>
      <c r="B21046" t="s">
        <v>59851</v>
      </c>
      <c r="C21046" t="s">
        <v>2333</v>
      </c>
      <c r="D21046" t="s">
        <v>96706</v>
      </c>
      <c r="E21046">
        <v>36</v>
      </c>
      <c r="F21046">
        <v>139</v>
      </c>
      <c r="G21046">
        <v>419</v>
      </c>
      <c r="H21046" t="s">
        <v>96576</v>
      </c>
      <c r="J21046" t="s">
        <v>59852</v>
      </c>
      <c r="K21046" s="2">
        <v>41370.649305555555</v>
      </c>
      <c r="L21046" s="3">
        <f t="shared" si="329"/>
        <v>41370</v>
      </c>
      <c r="M21046" t="s">
        <v>56</v>
      </c>
      <c r="N21046">
        <v>1</v>
      </c>
      <c r="O21046">
        <v>1</v>
      </c>
      <c r="P21046" t="s">
        <v>59853</v>
      </c>
      <c r="Q21046" t="s">
        <v>59854</v>
      </c>
      <c r="R21046">
        <v>1</v>
      </c>
    </row>
    <row r="21047" spans="1:18" x14ac:dyDescent="0.15">
      <c r="A21047" s="1" t="s">
        <v>59855</v>
      </c>
      <c r="B21047" t="s">
        <v>59856</v>
      </c>
      <c r="C21047" t="s">
        <v>1237</v>
      </c>
      <c r="D21047" t="s">
        <v>96605</v>
      </c>
      <c r="E21047">
        <v>32427</v>
      </c>
      <c r="F21047">
        <v>376</v>
      </c>
      <c r="G21047">
        <v>6585</v>
      </c>
      <c r="H21047" t="s">
        <v>96574</v>
      </c>
      <c r="I21047" t="s">
        <v>59857</v>
      </c>
      <c r="J21047" t="s">
        <v>59858</v>
      </c>
      <c r="K21047" s="2">
        <v>41370.649305555555</v>
      </c>
      <c r="L21047" s="3">
        <f t="shared" si="329"/>
        <v>41370</v>
      </c>
      <c r="M21047" t="s">
        <v>1476</v>
      </c>
      <c r="N21047">
        <v>0</v>
      </c>
      <c r="O21047">
        <v>0</v>
      </c>
      <c r="Q21047" t="s">
        <v>59859</v>
      </c>
      <c r="R21047">
        <v>1</v>
      </c>
    </row>
    <row r="21048" spans="1:18" x14ac:dyDescent="0.15">
      <c r="A21048" s="1" t="s">
        <v>47031</v>
      </c>
      <c r="B21048" t="s">
        <v>47032</v>
      </c>
      <c r="C21048" t="s">
        <v>94</v>
      </c>
      <c r="D21048" t="s">
        <v>96811</v>
      </c>
      <c r="E21048">
        <v>23369</v>
      </c>
      <c r="F21048">
        <v>849</v>
      </c>
      <c r="G21048">
        <v>23226</v>
      </c>
      <c r="H21048" t="s">
        <v>96579</v>
      </c>
      <c r="I21048" t="s">
        <v>47033</v>
      </c>
      <c r="J21048" t="s">
        <v>59838</v>
      </c>
      <c r="K21048" s="2">
        <v>41370.649328703701</v>
      </c>
      <c r="L21048" s="3">
        <f t="shared" si="329"/>
        <v>41370</v>
      </c>
      <c r="M21048" t="s">
        <v>23</v>
      </c>
      <c r="N21048">
        <v>0</v>
      </c>
      <c r="O21048">
        <v>0</v>
      </c>
      <c r="P21048" t="s">
        <v>59839</v>
      </c>
      <c r="Q21048" t="s">
        <v>59840</v>
      </c>
      <c r="R21048">
        <v>1</v>
      </c>
    </row>
    <row r="21049" spans="1:18" x14ac:dyDescent="0.15">
      <c r="A21049" s="1" t="s">
        <v>59833</v>
      </c>
      <c r="B21049" t="s">
        <v>59834</v>
      </c>
      <c r="C21049" t="s">
        <v>344</v>
      </c>
      <c r="D21049" t="s">
        <v>96589</v>
      </c>
      <c r="E21049">
        <v>94</v>
      </c>
      <c r="F21049">
        <v>51</v>
      </c>
      <c r="G21049">
        <v>6196</v>
      </c>
      <c r="H21049" t="s">
        <v>96576</v>
      </c>
      <c r="J21049" t="s">
        <v>59835</v>
      </c>
      <c r="K21049" s="2">
        <v>41370.649328703701</v>
      </c>
      <c r="L21049" s="3">
        <f t="shared" si="329"/>
        <v>41370</v>
      </c>
      <c r="M21049" t="s">
        <v>56</v>
      </c>
      <c r="N21049">
        <v>0</v>
      </c>
      <c r="O21049">
        <v>0</v>
      </c>
      <c r="P21049" t="s">
        <v>59836</v>
      </c>
      <c r="Q21049" t="s">
        <v>59837</v>
      </c>
      <c r="R21049">
        <v>1</v>
      </c>
    </row>
    <row r="21050" spans="1:18" x14ac:dyDescent="0.15">
      <c r="A21050" s="1" t="s">
        <v>59829</v>
      </c>
      <c r="B21050" t="s">
        <v>59830</v>
      </c>
      <c r="C21050" t="s">
        <v>94</v>
      </c>
      <c r="D21050" t="s">
        <v>96653</v>
      </c>
      <c r="E21050">
        <v>614</v>
      </c>
      <c r="F21050">
        <v>388</v>
      </c>
      <c r="G21050">
        <v>2534</v>
      </c>
      <c r="H21050" t="s">
        <v>96576</v>
      </c>
      <c r="J21050" t="s">
        <v>59831</v>
      </c>
      <c r="K21050" s="2">
        <v>41370.649340277778</v>
      </c>
      <c r="L21050" s="3">
        <f t="shared" si="329"/>
        <v>41370</v>
      </c>
      <c r="M21050" t="s">
        <v>4377</v>
      </c>
      <c r="N21050">
        <v>0</v>
      </c>
      <c r="O21050">
        <v>0</v>
      </c>
      <c r="Q21050" t="s">
        <v>59832</v>
      </c>
      <c r="R21050">
        <v>1</v>
      </c>
    </row>
    <row r="21051" spans="1:18" x14ac:dyDescent="0.15">
      <c r="A21051" s="1" t="s">
        <v>59445</v>
      </c>
      <c r="B21051" t="s">
        <v>59446</v>
      </c>
      <c r="C21051" t="s">
        <v>110</v>
      </c>
      <c r="E21051">
        <v>89</v>
      </c>
      <c r="F21051">
        <v>234</v>
      </c>
      <c r="G21051">
        <v>934</v>
      </c>
      <c r="H21051" t="s">
        <v>96576</v>
      </c>
      <c r="J21051" t="s">
        <v>59827</v>
      </c>
      <c r="K21051" s="2">
        <v>41370.649340277778</v>
      </c>
      <c r="L21051" s="3">
        <f t="shared" si="329"/>
        <v>41370</v>
      </c>
      <c r="M21051" t="s">
        <v>169</v>
      </c>
      <c r="N21051">
        <v>0</v>
      </c>
      <c r="O21051">
        <v>0</v>
      </c>
      <c r="Q21051" t="s">
        <v>59828</v>
      </c>
      <c r="R21051">
        <v>1</v>
      </c>
    </row>
    <row r="21052" spans="1:18" x14ac:dyDescent="0.15">
      <c r="A21052" s="1" t="s">
        <v>59822</v>
      </c>
      <c r="B21052" t="s">
        <v>59823</v>
      </c>
      <c r="C21052" t="s">
        <v>94</v>
      </c>
      <c r="D21052" t="s">
        <v>96609</v>
      </c>
      <c r="E21052">
        <v>576120</v>
      </c>
      <c r="F21052">
        <v>807</v>
      </c>
      <c r="G21052">
        <v>5521</v>
      </c>
      <c r="H21052" t="s">
        <v>96576</v>
      </c>
      <c r="J21052" t="s">
        <v>59824</v>
      </c>
      <c r="K21052" s="2">
        <v>41370.649386574078</v>
      </c>
      <c r="L21052" s="3">
        <f t="shared" si="329"/>
        <v>41370</v>
      </c>
      <c r="M21052" t="s">
        <v>339</v>
      </c>
      <c r="N21052">
        <v>6</v>
      </c>
      <c r="O21052">
        <v>2</v>
      </c>
      <c r="P21052" t="s">
        <v>59825</v>
      </c>
      <c r="Q21052" t="s">
        <v>59826</v>
      </c>
      <c r="R21052">
        <v>1</v>
      </c>
    </row>
    <row r="21053" spans="1:18" x14ac:dyDescent="0.15">
      <c r="A21053" s="1" t="s">
        <v>94878</v>
      </c>
      <c r="B21053" t="s">
        <v>94879</v>
      </c>
      <c r="C21053" t="s">
        <v>3479</v>
      </c>
      <c r="D21053" t="s">
        <v>96614</v>
      </c>
      <c r="E21053">
        <v>187</v>
      </c>
      <c r="F21053">
        <v>228</v>
      </c>
      <c r="G21053">
        <v>361</v>
      </c>
      <c r="H21053" t="s">
        <v>96576</v>
      </c>
      <c r="J21053" t="s">
        <v>94880</v>
      </c>
      <c r="K21053" s="2">
        <v>41370.64943287037</v>
      </c>
      <c r="L21053" s="3">
        <f t="shared" si="329"/>
        <v>41370</v>
      </c>
      <c r="M21053" t="s">
        <v>117</v>
      </c>
      <c r="N21053">
        <v>1</v>
      </c>
      <c r="O21053">
        <v>1</v>
      </c>
      <c r="P21053" t="s">
        <v>94881</v>
      </c>
      <c r="Q21053" t="s">
        <v>94882</v>
      </c>
      <c r="R21053">
        <v>1</v>
      </c>
    </row>
    <row r="21054" spans="1:18" x14ac:dyDescent="0.15">
      <c r="A21054" s="1" t="s">
        <v>94874</v>
      </c>
      <c r="B21054" t="s">
        <v>94875</v>
      </c>
      <c r="C21054" t="s">
        <v>94</v>
      </c>
      <c r="D21054" t="s">
        <v>96684</v>
      </c>
      <c r="E21054">
        <v>216</v>
      </c>
      <c r="F21054">
        <v>180</v>
      </c>
      <c r="G21054">
        <v>222</v>
      </c>
      <c r="H21054" t="s">
        <v>96576</v>
      </c>
      <c r="J21054" t="s">
        <v>94876</v>
      </c>
      <c r="K21054" s="2">
        <v>41370.649456018517</v>
      </c>
      <c r="L21054" s="3">
        <f t="shared" si="329"/>
        <v>41370</v>
      </c>
      <c r="M21054" t="s">
        <v>84</v>
      </c>
      <c r="N21054">
        <v>0</v>
      </c>
      <c r="O21054">
        <v>2</v>
      </c>
      <c r="Q21054" t="s">
        <v>94877</v>
      </c>
      <c r="R21054">
        <v>1</v>
      </c>
    </row>
    <row r="21055" spans="1:18" x14ac:dyDescent="0.15">
      <c r="A21055" s="1" t="s">
        <v>59812</v>
      </c>
      <c r="B21055" t="s">
        <v>59813</v>
      </c>
      <c r="C21055" t="s">
        <v>853</v>
      </c>
      <c r="D21055" t="s">
        <v>96876</v>
      </c>
      <c r="E21055">
        <v>12803</v>
      </c>
      <c r="F21055">
        <v>1979</v>
      </c>
      <c r="G21055">
        <v>9611</v>
      </c>
      <c r="H21055" t="s">
        <v>96575</v>
      </c>
      <c r="I21055" t="s">
        <v>59814</v>
      </c>
      <c r="J21055" t="s">
        <v>59815</v>
      </c>
      <c r="K21055" s="2">
        <v>41370.649467592593</v>
      </c>
      <c r="L21055" s="3">
        <f t="shared" si="329"/>
        <v>41370</v>
      </c>
      <c r="M21055" t="s">
        <v>169</v>
      </c>
      <c r="N21055">
        <v>0</v>
      </c>
      <c r="O21055">
        <v>0</v>
      </c>
      <c r="P21055" t="s">
        <v>59816</v>
      </c>
      <c r="Q21055" t="s">
        <v>59817</v>
      </c>
      <c r="R21055">
        <v>1</v>
      </c>
    </row>
    <row r="21056" spans="1:18" x14ac:dyDescent="0.15">
      <c r="A21056" s="1" t="s">
        <v>59808</v>
      </c>
      <c r="B21056" t="s">
        <v>59809</v>
      </c>
      <c r="C21056" t="s">
        <v>2793</v>
      </c>
      <c r="D21056" t="s">
        <v>96895</v>
      </c>
      <c r="E21056">
        <v>693</v>
      </c>
      <c r="F21056">
        <v>721</v>
      </c>
      <c r="G21056">
        <v>2535</v>
      </c>
      <c r="H21056" t="s">
        <v>96578</v>
      </c>
      <c r="J21056" t="s">
        <v>59810</v>
      </c>
      <c r="K21056" s="2">
        <v>41370.64947916667</v>
      </c>
      <c r="L21056" s="3">
        <f t="shared" si="329"/>
        <v>41370</v>
      </c>
      <c r="M21056" t="s">
        <v>246</v>
      </c>
      <c r="N21056">
        <v>0</v>
      </c>
      <c r="O21056">
        <v>0</v>
      </c>
      <c r="Q21056" t="s">
        <v>59811</v>
      </c>
      <c r="R21056">
        <v>1</v>
      </c>
    </row>
    <row r="21057" spans="1:18" x14ac:dyDescent="0.15">
      <c r="A21057" s="1" t="s">
        <v>59803</v>
      </c>
      <c r="B21057" t="s">
        <v>59804</v>
      </c>
      <c r="C21057" t="s">
        <v>2793</v>
      </c>
      <c r="D21057" t="s">
        <v>96606</v>
      </c>
      <c r="E21057">
        <v>316</v>
      </c>
      <c r="F21057">
        <v>227</v>
      </c>
      <c r="G21057">
        <v>2095</v>
      </c>
      <c r="H21057" t="s">
        <v>96576</v>
      </c>
      <c r="J21057" t="s">
        <v>59805</v>
      </c>
      <c r="K21057" s="2">
        <v>41370.64947916667</v>
      </c>
      <c r="L21057" s="3">
        <f t="shared" si="329"/>
        <v>41370</v>
      </c>
      <c r="M21057" t="s">
        <v>535</v>
      </c>
      <c r="N21057">
        <v>0</v>
      </c>
      <c r="O21057">
        <v>0</v>
      </c>
      <c r="P21057" t="s">
        <v>59806</v>
      </c>
      <c r="Q21057" t="s">
        <v>59807</v>
      </c>
      <c r="R21057">
        <v>1</v>
      </c>
    </row>
    <row r="21058" spans="1:18" x14ac:dyDescent="0.15">
      <c r="A21058" s="1" t="s">
        <v>59818</v>
      </c>
      <c r="B21058" t="s">
        <v>59819</v>
      </c>
      <c r="C21058" t="s">
        <v>3837</v>
      </c>
      <c r="D21058" t="s">
        <v>96748</v>
      </c>
      <c r="E21058">
        <v>110</v>
      </c>
      <c r="F21058">
        <v>113</v>
      </c>
      <c r="G21058">
        <v>663</v>
      </c>
      <c r="H21058" t="s">
        <v>96576</v>
      </c>
      <c r="J21058" t="s">
        <v>59820</v>
      </c>
      <c r="K21058" s="2">
        <v>41370.64947916667</v>
      </c>
      <c r="L21058" s="3">
        <f t="shared" si="329"/>
        <v>41370</v>
      </c>
      <c r="M21058" t="s">
        <v>63</v>
      </c>
      <c r="N21058">
        <v>0</v>
      </c>
      <c r="O21058">
        <v>0</v>
      </c>
      <c r="Q21058" t="s">
        <v>59821</v>
      </c>
      <c r="R21058">
        <v>1</v>
      </c>
    </row>
    <row r="21059" spans="1:18" x14ac:dyDescent="0.15">
      <c r="A21059" s="1" t="s">
        <v>59795</v>
      </c>
      <c r="B21059" t="s">
        <v>59796</v>
      </c>
      <c r="C21059" t="s">
        <v>110</v>
      </c>
      <c r="D21059" t="s">
        <v>96690</v>
      </c>
      <c r="E21059">
        <v>1303</v>
      </c>
      <c r="F21059">
        <v>1996</v>
      </c>
      <c r="G21059">
        <v>1639</v>
      </c>
      <c r="H21059" t="s">
        <v>96576</v>
      </c>
      <c r="J21059" t="s">
        <v>59797</v>
      </c>
      <c r="K21059" s="2">
        <v>41370.649502314816</v>
      </c>
      <c r="L21059" s="3">
        <f t="shared" si="329"/>
        <v>41370</v>
      </c>
      <c r="M21059" t="s">
        <v>84</v>
      </c>
      <c r="N21059">
        <v>0</v>
      </c>
      <c r="O21059">
        <v>0</v>
      </c>
      <c r="Q21059" t="s">
        <v>59798</v>
      </c>
      <c r="R21059">
        <v>1</v>
      </c>
    </row>
    <row r="21060" spans="1:18" x14ac:dyDescent="0.15">
      <c r="A21060" s="1" t="s">
        <v>59799</v>
      </c>
      <c r="B21060" t="s">
        <v>59800</v>
      </c>
      <c r="C21060" t="s">
        <v>54180</v>
      </c>
      <c r="D21060" t="s">
        <v>97007</v>
      </c>
      <c r="E21060">
        <v>119</v>
      </c>
      <c r="F21060">
        <v>690</v>
      </c>
      <c r="G21060">
        <v>297</v>
      </c>
      <c r="H21060" t="s">
        <v>96576</v>
      </c>
      <c r="J21060" t="s">
        <v>59801</v>
      </c>
      <c r="K21060" s="2">
        <v>41370.649502314816</v>
      </c>
      <c r="L21060" s="3">
        <f t="shared" si="329"/>
        <v>41370</v>
      </c>
      <c r="M21060" t="s">
        <v>3213</v>
      </c>
      <c r="N21060">
        <v>0</v>
      </c>
      <c r="O21060">
        <v>0</v>
      </c>
      <c r="Q21060" t="s">
        <v>59802</v>
      </c>
      <c r="R21060">
        <v>1</v>
      </c>
    </row>
    <row r="21061" spans="1:18" x14ac:dyDescent="0.15">
      <c r="A21061" s="1" t="s">
        <v>94870</v>
      </c>
      <c r="B21061" t="s">
        <v>94871</v>
      </c>
      <c r="C21061" t="s">
        <v>131</v>
      </c>
      <c r="D21061" t="s">
        <v>96785</v>
      </c>
      <c r="E21061">
        <v>60</v>
      </c>
      <c r="F21061">
        <v>173</v>
      </c>
      <c r="G21061">
        <v>96</v>
      </c>
      <c r="H21061" t="s">
        <v>96576</v>
      </c>
      <c r="J21061" t="s">
        <v>94872</v>
      </c>
      <c r="K21061" s="2">
        <v>41370.649513888886</v>
      </c>
      <c r="L21061" s="3">
        <f t="shared" si="329"/>
        <v>41370</v>
      </c>
      <c r="M21061" t="s">
        <v>117</v>
      </c>
      <c r="N21061">
        <v>0</v>
      </c>
      <c r="O21061">
        <v>3</v>
      </c>
      <c r="Q21061" t="s">
        <v>94873</v>
      </c>
      <c r="R21061">
        <v>1</v>
      </c>
    </row>
    <row r="21062" spans="1:18" x14ac:dyDescent="0.15">
      <c r="A21062" s="1" t="s">
        <v>59791</v>
      </c>
      <c r="B21062" t="s">
        <v>59792</v>
      </c>
      <c r="C21062" t="s">
        <v>1237</v>
      </c>
      <c r="D21062" t="s">
        <v>96674</v>
      </c>
      <c r="E21062">
        <v>5</v>
      </c>
      <c r="F21062">
        <v>0</v>
      </c>
      <c r="G21062">
        <v>12</v>
      </c>
      <c r="H21062" t="s">
        <v>96576</v>
      </c>
      <c r="J21062" t="s">
        <v>59793</v>
      </c>
      <c r="K21062" s="2">
        <v>41370.649525462963</v>
      </c>
      <c r="L21062" s="3">
        <f t="shared" si="329"/>
        <v>41370</v>
      </c>
      <c r="M21062" t="s">
        <v>56</v>
      </c>
      <c r="N21062">
        <v>0</v>
      </c>
      <c r="O21062">
        <v>0</v>
      </c>
      <c r="Q21062" t="s">
        <v>59794</v>
      </c>
      <c r="R21062">
        <v>1</v>
      </c>
    </row>
    <row r="21063" spans="1:18" x14ac:dyDescent="0.15">
      <c r="A21063" s="1" t="s">
        <v>94866</v>
      </c>
      <c r="B21063" t="s">
        <v>94867</v>
      </c>
      <c r="C21063" t="s">
        <v>94</v>
      </c>
      <c r="D21063" t="s">
        <v>96811</v>
      </c>
      <c r="E21063">
        <v>313</v>
      </c>
      <c r="F21063">
        <v>403</v>
      </c>
      <c r="G21063">
        <v>1359</v>
      </c>
      <c r="H21063" t="s">
        <v>96578</v>
      </c>
      <c r="J21063" t="s">
        <v>94868</v>
      </c>
      <c r="K21063" s="2">
        <v>41370.649560185186</v>
      </c>
      <c r="L21063" s="3">
        <f t="shared" si="329"/>
        <v>41370</v>
      </c>
      <c r="M21063" t="s">
        <v>3652</v>
      </c>
      <c r="N21063">
        <v>0</v>
      </c>
      <c r="O21063">
        <v>0</v>
      </c>
      <c r="Q21063" t="s">
        <v>94869</v>
      </c>
      <c r="R21063">
        <v>1</v>
      </c>
    </row>
    <row r="21064" spans="1:18" x14ac:dyDescent="0.15">
      <c r="A21064" s="1" t="s">
        <v>1008</v>
      </c>
      <c r="B21064" t="s">
        <v>1009</v>
      </c>
      <c r="C21064" t="s">
        <v>94</v>
      </c>
      <c r="D21064" t="s">
        <v>96653</v>
      </c>
      <c r="E21064">
        <v>3081</v>
      </c>
      <c r="F21064">
        <v>1072</v>
      </c>
      <c r="G21064">
        <v>96341</v>
      </c>
      <c r="H21064" t="s">
        <v>96578</v>
      </c>
      <c r="J21064" t="s">
        <v>59785</v>
      </c>
      <c r="K21064" s="2">
        <v>41370.649583333332</v>
      </c>
      <c r="L21064" s="3">
        <f t="shared" si="329"/>
        <v>41370</v>
      </c>
      <c r="M21064" t="s">
        <v>56</v>
      </c>
      <c r="N21064">
        <v>1</v>
      </c>
      <c r="O21064">
        <v>0</v>
      </c>
      <c r="Q21064" t="s">
        <v>59786</v>
      </c>
      <c r="R21064">
        <v>1</v>
      </c>
    </row>
    <row r="21065" spans="1:18" x14ac:dyDescent="0.15">
      <c r="A21065" s="1" t="s">
        <v>59787</v>
      </c>
      <c r="B21065" t="s">
        <v>59788</v>
      </c>
      <c r="C21065" t="s">
        <v>2793</v>
      </c>
      <c r="D21065" t="s">
        <v>96895</v>
      </c>
      <c r="E21065">
        <v>411</v>
      </c>
      <c r="F21065">
        <v>97</v>
      </c>
      <c r="G21065">
        <v>877</v>
      </c>
      <c r="H21065" t="s">
        <v>96578</v>
      </c>
      <c r="J21065" t="s">
        <v>59789</v>
      </c>
      <c r="K21065" s="2">
        <v>41370.649583333332</v>
      </c>
      <c r="L21065" s="3">
        <f t="shared" si="329"/>
        <v>41370</v>
      </c>
      <c r="M21065" t="s">
        <v>84</v>
      </c>
      <c r="N21065">
        <v>0</v>
      </c>
      <c r="O21065">
        <v>0</v>
      </c>
      <c r="Q21065" t="s">
        <v>59790</v>
      </c>
      <c r="R21065">
        <v>1</v>
      </c>
    </row>
    <row r="21066" spans="1:18" x14ac:dyDescent="0.15">
      <c r="A21066" s="1" t="s">
        <v>94862</v>
      </c>
      <c r="B21066" t="s">
        <v>94863</v>
      </c>
      <c r="C21066" t="s">
        <v>27</v>
      </c>
      <c r="E21066">
        <v>229</v>
      </c>
      <c r="F21066">
        <v>363</v>
      </c>
      <c r="G21066">
        <v>1264</v>
      </c>
      <c r="H21066" t="s">
        <v>96578</v>
      </c>
      <c r="J21066" t="s">
        <v>94864</v>
      </c>
      <c r="K21066" s="2">
        <v>41370.649606481478</v>
      </c>
      <c r="L21066" s="3">
        <f t="shared" si="329"/>
        <v>41370</v>
      </c>
      <c r="M21066" t="s">
        <v>22431</v>
      </c>
      <c r="N21066">
        <v>0</v>
      </c>
      <c r="O21066">
        <v>0</v>
      </c>
      <c r="Q21066" t="s">
        <v>94865</v>
      </c>
      <c r="R21066">
        <v>1</v>
      </c>
    </row>
    <row r="21067" spans="1:18" x14ac:dyDescent="0.15">
      <c r="A21067" s="1" t="s">
        <v>59779</v>
      </c>
      <c r="B21067" t="s">
        <v>59780</v>
      </c>
      <c r="C21067" t="s">
        <v>94</v>
      </c>
      <c r="D21067" t="s">
        <v>96619</v>
      </c>
      <c r="E21067">
        <v>1353</v>
      </c>
      <c r="F21067">
        <v>615</v>
      </c>
      <c r="G21067">
        <v>6269</v>
      </c>
      <c r="H21067" t="s">
        <v>96579</v>
      </c>
      <c r="I21067" t="s">
        <v>59781</v>
      </c>
      <c r="J21067" t="s">
        <v>59782</v>
      </c>
      <c r="K21067" s="2">
        <v>41370.649618055555</v>
      </c>
      <c r="L21067" s="3">
        <f t="shared" si="329"/>
        <v>41370</v>
      </c>
      <c r="M21067" t="s">
        <v>18889</v>
      </c>
      <c r="N21067">
        <v>0</v>
      </c>
      <c r="O21067">
        <v>0</v>
      </c>
      <c r="P21067" t="s">
        <v>59783</v>
      </c>
      <c r="Q21067" t="s">
        <v>59784</v>
      </c>
      <c r="R21067">
        <v>1</v>
      </c>
    </row>
    <row r="21068" spans="1:18" x14ac:dyDescent="0.15">
      <c r="A21068" s="1" t="s">
        <v>43143</v>
      </c>
      <c r="B21068" t="s">
        <v>43144</v>
      </c>
      <c r="C21068" t="s">
        <v>190</v>
      </c>
      <c r="D21068" t="s">
        <v>96643</v>
      </c>
      <c r="E21068">
        <v>517</v>
      </c>
      <c r="F21068">
        <v>1465</v>
      </c>
      <c r="G21068">
        <v>25835</v>
      </c>
      <c r="H21068" t="s">
        <v>96576</v>
      </c>
      <c r="J21068" t="s">
        <v>59776</v>
      </c>
      <c r="K21068" s="2">
        <v>41370.649618055555</v>
      </c>
      <c r="L21068" s="3">
        <f t="shared" si="329"/>
        <v>41370</v>
      </c>
      <c r="M21068" t="s">
        <v>535</v>
      </c>
      <c r="N21068">
        <v>0</v>
      </c>
      <c r="O21068">
        <v>0</v>
      </c>
      <c r="P21068" t="s">
        <v>59777</v>
      </c>
      <c r="Q21068" t="s">
        <v>59778</v>
      </c>
      <c r="R21068">
        <v>1</v>
      </c>
    </row>
    <row r="21069" spans="1:18" x14ac:dyDescent="0.15">
      <c r="A21069" s="1" t="s">
        <v>59772</v>
      </c>
      <c r="B21069" t="s">
        <v>59773</v>
      </c>
      <c r="C21069" t="s">
        <v>2165</v>
      </c>
      <c r="D21069" t="s">
        <v>96599</v>
      </c>
      <c r="E21069">
        <v>377</v>
      </c>
      <c r="F21069">
        <v>230</v>
      </c>
      <c r="G21069">
        <v>3378</v>
      </c>
      <c r="H21069" t="s">
        <v>96576</v>
      </c>
      <c r="J21069" t="s">
        <v>59774</v>
      </c>
      <c r="K21069" s="2">
        <v>41370.649641203701</v>
      </c>
      <c r="L21069" s="3">
        <f t="shared" si="329"/>
        <v>41370</v>
      </c>
      <c r="M21069" t="s">
        <v>229</v>
      </c>
      <c r="N21069">
        <v>0</v>
      </c>
      <c r="O21069">
        <v>3</v>
      </c>
      <c r="Q21069" t="s">
        <v>59775</v>
      </c>
      <c r="R21069">
        <v>1</v>
      </c>
    </row>
    <row r="21070" spans="1:18" x14ac:dyDescent="0.15">
      <c r="A21070" s="1" t="s">
        <v>59767</v>
      </c>
      <c r="B21070" t="s">
        <v>59768</v>
      </c>
      <c r="C21070" t="s">
        <v>27</v>
      </c>
      <c r="E21070">
        <v>5</v>
      </c>
      <c r="F21070">
        <v>38</v>
      </c>
      <c r="G21070">
        <v>32</v>
      </c>
      <c r="H21070" t="s">
        <v>96576</v>
      </c>
      <c r="J21070" t="s">
        <v>59769</v>
      </c>
      <c r="K21070" s="2">
        <v>41370.649675925924</v>
      </c>
      <c r="L21070" s="3">
        <f t="shared" si="329"/>
        <v>41370</v>
      </c>
      <c r="M21070" t="s">
        <v>1266</v>
      </c>
      <c r="N21070">
        <v>1</v>
      </c>
      <c r="O21070">
        <v>1</v>
      </c>
      <c r="P21070" t="s">
        <v>59770</v>
      </c>
      <c r="Q21070" t="s">
        <v>59771</v>
      </c>
      <c r="R21070">
        <v>1</v>
      </c>
    </row>
    <row r="21071" spans="1:18" x14ac:dyDescent="0.15">
      <c r="A21071" s="1" t="s">
        <v>94858</v>
      </c>
      <c r="B21071" t="s">
        <v>94859</v>
      </c>
      <c r="C21071" t="s">
        <v>131</v>
      </c>
      <c r="D21071" t="s">
        <v>96641</v>
      </c>
      <c r="E21071">
        <v>222</v>
      </c>
      <c r="F21071">
        <v>109</v>
      </c>
      <c r="G21071">
        <v>604</v>
      </c>
      <c r="H21071" t="s">
        <v>96576</v>
      </c>
      <c r="J21071" t="s">
        <v>94860</v>
      </c>
      <c r="K21071" s="2">
        <v>41370.649675925924</v>
      </c>
      <c r="L21071" s="3">
        <f t="shared" si="329"/>
        <v>41370</v>
      </c>
      <c r="M21071" t="s">
        <v>17994</v>
      </c>
      <c r="N21071">
        <v>0</v>
      </c>
      <c r="O21071">
        <v>0</v>
      </c>
      <c r="Q21071" t="s">
        <v>94861</v>
      </c>
      <c r="R21071">
        <v>1</v>
      </c>
    </row>
    <row r="21072" spans="1:18" x14ac:dyDescent="0.15">
      <c r="A21072" s="1" t="s">
        <v>59763</v>
      </c>
      <c r="B21072" t="s">
        <v>59764</v>
      </c>
      <c r="C21072" t="s">
        <v>110</v>
      </c>
      <c r="D21072" t="s">
        <v>96738</v>
      </c>
      <c r="E21072">
        <v>92</v>
      </c>
      <c r="F21072">
        <v>139</v>
      </c>
      <c r="G21072">
        <v>749</v>
      </c>
      <c r="H21072" t="s">
        <v>96576</v>
      </c>
      <c r="J21072" t="s">
        <v>59765</v>
      </c>
      <c r="K21072" s="2">
        <v>41370.649699074071</v>
      </c>
      <c r="L21072" s="3">
        <f t="shared" si="329"/>
        <v>41370</v>
      </c>
      <c r="M21072" t="s">
        <v>192</v>
      </c>
      <c r="N21072">
        <v>0</v>
      </c>
      <c r="O21072">
        <v>0</v>
      </c>
      <c r="Q21072" t="s">
        <v>59766</v>
      </c>
      <c r="R21072">
        <v>1</v>
      </c>
    </row>
    <row r="21073" spans="1:18" x14ac:dyDescent="0.15">
      <c r="A21073" s="1" t="s">
        <v>94847</v>
      </c>
      <c r="B21073" t="s">
        <v>94848</v>
      </c>
      <c r="C21073" t="s">
        <v>131</v>
      </c>
      <c r="D21073" t="s">
        <v>96666</v>
      </c>
      <c r="E21073">
        <v>485</v>
      </c>
      <c r="F21073">
        <v>118</v>
      </c>
      <c r="G21073">
        <v>138</v>
      </c>
      <c r="H21073" t="s">
        <v>96577</v>
      </c>
      <c r="I21073" t="s">
        <v>94849</v>
      </c>
      <c r="J21073" t="s">
        <v>94850</v>
      </c>
      <c r="K21073" s="2">
        <v>41370.649733796294</v>
      </c>
      <c r="L21073" s="3">
        <f t="shared" si="329"/>
        <v>41370</v>
      </c>
      <c r="M21073" t="s">
        <v>117</v>
      </c>
      <c r="N21073">
        <v>1</v>
      </c>
      <c r="O21073">
        <v>0</v>
      </c>
      <c r="Q21073" t="s">
        <v>94851</v>
      </c>
      <c r="R21073">
        <v>1</v>
      </c>
    </row>
    <row r="21074" spans="1:18" x14ac:dyDescent="0.15">
      <c r="A21074" s="1" t="s">
        <v>94852</v>
      </c>
      <c r="B21074" t="s">
        <v>94853</v>
      </c>
      <c r="C21074" t="s">
        <v>2703</v>
      </c>
      <c r="D21074" t="s">
        <v>96722</v>
      </c>
      <c r="E21074">
        <v>3372</v>
      </c>
      <c r="F21074">
        <v>1860</v>
      </c>
      <c r="G21074">
        <v>6791</v>
      </c>
      <c r="H21074" t="s">
        <v>96579</v>
      </c>
      <c r="I21074" t="s">
        <v>94854</v>
      </c>
      <c r="J21074" t="s">
        <v>94855</v>
      </c>
      <c r="K21074" s="2">
        <v>41370.649733796294</v>
      </c>
      <c r="L21074" s="3">
        <f t="shared" si="329"/>
        <v>41370</v>
      </c>
      <c r="M21074" t="s">
        <v>69</v>
      </c>
      <c r="N21074">
        <v>0</v>
      </c>
      <c r="O21074">
        <v>0</v>
      </c>
      <c r="P21074" t="s">
        <v>94856</v>
      </c>
      <c r="Q21074" t="s">
        <v>94857</v>
      </c>
      <c r="R21074">
        <v>1</v>
      </c>
    </row>
    <row r="21075" spans="1:18" x14ac:dyDescent="0.15">
      <c r="A21075" s="1" t="s">
        <v>59759</v>
      </c>
      <c r="B21075" t="s">
        <v>59760</v>
      </c>
      <c r="C21075" t="s">
        <v>11046</v>
      </c>
      <c r="D21075" t="s">
        <v>96598</v>
      </c>
      <c r="E21075">
        <v>50</v>
      </c>
      <c r="F21075">
        <v>69</v>
      </c>
      <c r="G21075">
        <v>164</v>
      </c>
      <c r="H21075" t="s">
        <v>96576</v>
      </c>
      <c r="J21075" t="s">
        <v>59761</v>
      </c>
      <c r="K21075" s="2">
        <v>41370.649733796294</v>
      </c>
      <c r="L21075" s="3">
        <f t="shared" si="329"/>
        <v>41370</v>
      </c>
      <c r="M21075" t="s">
        <v>84</v>
      </c>
      <c r="N21075">
        <v>0</v>
      </c>
      <c r="O21075">
        <v>0</v>
      </c>
      <c r="Q21075" t="s">
        <v>59762</v>
      </c>
      <c r="R21075">
        <v>1</v>
      </c>
    </row>
    <row r="21076" spans="1:18" x14ac:dyDescent="0.15">
      <c r="A21076" s="1" t="s">
        <v>94842</v>
      </c>
      <c r="B21076" t="s">
        <v>94843</v>
      </c>
      <c r="C21076" t="s">
        <v>110</v>
      </c>
      <c r="D21076" t="s">
        <v>96640</v>
      </c>
      <c r="E21076">
        <v>769</v>
      </c>
      <c r="F21076">
        <v>293</v>
      </c>
      <c r="G21076">
        <v>1220</v>
      </c>
      <c r="H21076" t="s">
        <v>96576</v>
      </c>
      <c r="J21076" t="s">
        <v>94844</v>
      </c>
      <c r="K21076" s="2">
        <v>41370.649780092594</v>
      </c>
      <c r="L21076" s="3">
        <f t="shared" si="329"/>
        <v>41370</v>
      </c>
      <c r="M21076" t="s">
        <v>117</v>
      </c>
      <c r="N21076">
        <v>0</v>
      </c>
      <c r="O21076">
        <v>0</v>
      </c>
      <c r="P21076" t="s">
        <v>94845</v>
      </c>
      <c r="Q21076" t="s">
        <v>94846</v>
      </c>
      <c r="R21076">
        <v>1</v>
      </c>
    </row>
    <row r="21077" spans="1:18" x14ac:dyDescent="0.15">
      <c r="A21077" s="1" t="s">
        <v>59750</v>
      </c>
      <c r="B21077" t="s">
        <v>59751</v>
      </c>
      <c r="C21077" t="s">
        <v>344</v>
      </c>
      <c r="D21077" t="s">
        <v>96639</v>
      </c>
      <c r="E21077">
        <v>16714</v>
      </c>
      <c r="F21077">
        <v>1626</v>
      </c>
      <c r="G21077">
        <v>45110</v>
      </c>
      <c r="H21077" t="s">
        <v>96576</v>
      </c>
      <c r="J21077" t="s">
        <v>59752</v>
      </c>
      <c r="K21077" s="2">
        <v>41370.64980324074</v>
      </c>
      <c r="L21077" s="3">
        <f t="shared" si="329"/>
        <v>41370</v>
      </c>
      <c r="M21077" t="s">
        <v>9568</v>
      </c>
      <c r="N21077">
        <v>0</v>
      </c>
      <c r="O21077">
        <v>0</v>
      </c>
      <c r="P21077" t="s">
        <v>59753</v>
      </c>
      <c r="Q21077" t="s">
        <v>59754</v>
      </c>
      <c r="R21077">
        <v>1</v>
      </c>
    </row>
    <row r="21078" spans="1:18" x14ac:dyDescent="0.15">
      <c r="A21078" s="1" t="s">
        <v>59755</v>
      </c>
      <c r="B21078" t="s">
        <v>59756</v>
      </c>
      <c r="C21078" t="s">
        <v>190</v>
      </c>
      <c r="D21078" t="s">
        <v>96808</v>
      </c>
      <c r="E21078">
        <v>45</v>
      </c>
      <c r="F21078">
        <v>70</v>
      </c>
      <c r="G21078">
        <v>108</v>
      </c>
      <c r="H21078" t="s">
        <v>96576</v>
      </c>
      <c r="J21078" t="s">
        <v>59757</v>
      </c>
      <c r="K21078" s="2">
        <v>41370.64980324074</v>
      </c>
      <c r="L21078" s="3">
        <f t="shared" si="329"/>
        <v>41370</v>
      </c>
      <c r="M21078" t="s">
        <v>84</v>
      </c>
      <c r="N21078">
        <v>0</v>
      </c>
      <c r="O21078">
        <v>0</v>
      </c>
      <c r="Q21078" t="s">
        <v>59758</v>
      </c>
      <c r="R21078">
        <v>1</v>
      </c>
    </row>
    <row r="21079" spans="1:18" x14ac:dyDescent="0.15">
      <c r="A21079" s="1" t="s">
        <v>59746</v>
      </c>
      <c r="B21079" t="e">
        <v>#NAME?</v>
      </c>
      <c r="C21079" t="s">
        <v>2165</v>
      </c>
      <c r="D21079" t="s">
        <v>96823</v>
      </c>
      <c r="E21079">
        <v>139</v>
      </c>
      <c r="F21079">
        <v>122</v>
      </c>
      <c r="G21079">
        <v>277</v>
      </c>
      <c r="H21079" t="s">
        <v>96576</v>
      </c>
      <c r="J21079" t="s">
        <v>59747</v>
      </c>
      <c r="K21079" s="2">
        <v>41370.649814814817</v>
      </c>
      <c r="L21079" s="3">
        <f t="shared" si="329"/>
        <v>41370</v>
      </c>
      <c r="M21079" t="s">
        <v>205</v>
      </c>
      <c r="N21079">
        <v>0</v>
      </c>
      <c r="O21079">
        <v>0</v>
      </c>
      <c r="P21079" t="s">
        <v>59748</v>
      </c>
      <c r="Q21079" t="s">
        <v>59749</v>
      </c>
      <c r="R21079">
        <v>1</v>
      </c>
    </row>
    <row r="21080" spans="1:18" x14ac:dyDescent="0.15">
      <c r="A21080" s="1" t="s">
        <v>59742</v>
      </c>
      <c r="B21080" t="s">
        <v>59743</v>
      </c>
      <c r="C21080" t="s">
        <v>131</v>
      </c>
      <c r="D21080" t="s">
        <v>96769</v>
      </c>
      <c r="E21080">
        <v>46</v>
      </c>
      <c r="F21080">
        <v>112</v>
      </c>
      <c r="G21080">
        <v>206</v>
      </c>
      <c r="H21080" t="s">
        <v>96576</v>
      </c>
      <c r="J21080" t="s">
        <v>59744</v>
      </c>
      <c r="K21080" s="2">
        <v>41370.649814814817</v>
      </c>
      <c r="L21080" s="3">
        <f t="shared" si="329"/>
        <v>41370</v>
      </c>
      <c r="M21080" t="s">
        <v>535</v>
      </c>
      <c r="N21080">
        <v>0</v>
      </c>
      <c r="O21080">
        <v>0</v>
      </c>
      <c r="Q21080" t="s">
        <v>59745</v>
      </c>
      <c r="R21080">
        <v>1</v>
      </c>
    </row>
    <row r="21081" spans="1:18" x14ac:dyDescent="0.15">
      <c r="A21081" s="1" t="s">
        <v>88331</v>
      </c>
      <c r="B21081" t="s">
        <v>88332</v>
      </c>
      <c r="C21081" t="s">
        <v>344</v>
      </c>
      <c r="D21081" t="s">
        <v>96639</v>
      </c>
      <c r="E21081">
        <v>1775</v>
      </c>
      <c r="F21081">
        <v>2526</v>
      </c>
      <c r="G21081">
        <v>14066</v>
      </c>
      <c r="H21081" t="s">
        <v>96578</v>
      </c>
      <c r="J21081" t="s">
        <v>94840</v>
      </c>
      <c r="K21081" s="2">
        <v>41370.649826388886</v>
      </c>
      <c r="L21081" s="3">
        <f t="shared" si="329"/>
        <v>41370</v>
      </c>
      <c r="M21081" t="s">
        <v>63</v>
      </c>
      <c r="N21081">
        <v>0</v>
      </c>
      <c r="O21081">
        <v>0</v>
      </c>
      <c r="Q21081" t="s">
        <v>94841</v>
      </c>
      <c r="R21081">
        <v>1</v>
      </c>
    </row>
    <row r="21082" spans="1:18" x14ac:dyDescent="0.15">
      <c r="A21082" s="1" t="s">
        <v>94835</v>
      </c>
      <c r="B21082" t="s">
        <v>94836</v>
      </c>
      <c r="C21082" t="s">
        <v>190</v>
      </c>
      <c r="D21082" t="s">
        <v>96643</v>
      </c>
      <c r="E21082">
        <v>1383</v>
      </c>
      <c r="F21082">
        <v>800</v>
      </c>
      <c r="G21082">
        <v>14014</v>
      </c>
      <c r="H21082" t="s">
        <v>96578</v>
      </c>
      <c r="J21082" t="s">
        <v>94837</v>
      </c>
      <c r="K21082" s="2">
        <v>41370.649837962963</v>
      </c>
      <c r="L21082" s="3">
        <f t="shared" si="329"/>
        <v>41370</v>
      </c>
      <c r="M21082" t="s">
        <v>117</v>
      </c>
      <c r="N21082">
        <v>1</v>
      </c>
      <c r="O21082">
        <v>8</v>
      </c>
      <c r="P21082" t="s">
        <v>94838</v>
      </c>
      <c r="Q21082" t="s">
        <v>94839</v>
      </c>
      <c r="R21082">
        <v>1</v>
      </c>
    </row>
    <row r="21083" spans="1:18" x14ac:dyDescent="0.15">
      <c r="A21083" s="1" t="s">
        <v>94831</v>
      </c>
      <c r="B21083" t="s">
        <v>94832</v>
      </c>
      <c r="C21083" t="s">
        <v>190</v>
      </c>
      <c r="D21083" t="s">
        <v>96592</v>
      </c>
      <c r="E21083">
        <v>102</v>
      </c>
      <c r="F21083">
        <v>161</v>
      </c>
      <c r="G21083">
        <v>48</v>
      </c>
      <c r="H21083" t="s">
        <v>96576</v>
      </c>
      <c r="J21083" t="s">
        <v>94833</v>
      </c>
      <c r="K21083" s="2">
        <v>41370.649861111109</v>
      </c>
      <c r="L21083" s="3">
        <f t="shared" ref="L21083:L21146" si="330">INT(K21083)</f>
        <v>41370</v>
      </c>
      <c r="M21083" t="s">
        <v>84</v>
      </c>
      <c r="N21083">
        <v>0</v>
      </c>
      <c r="O21083">
        <v>0</v>
      </c>
      <c r="Q21083" t="s">
        <v>94834</v>
      </c>
      <c r="R21083">
        <v>1</v>
      </c>
    </row>
    <row r="21084" spans="1:18" x14ac:dyDescent="0.15">
      <c r="A21084" s="1" t="s">
        <v>59738</v>
      </c>
      <c r="B21084" t="s">
        <v>59739</v>
      </c>
      <c r="C21084" t="s">
        <v>344</v>
      </c>
      <c r="D21084" t="s">
        <v>96620</v>
      </c>
      <c r="E21084">
        <v>11087</v>
      </c>
      <c r="F21084">
        <v>437</v>
      </c>
      <c r="G21084">
        <v>8244</v>
      </c>
      <c r="H21084" t="s">
        <v>96578</v>
      </c>
      <c r="J21084" t="s">
        <v>59740</v>
      </c>
      <c r="K21084" s="2">
        <v>41370.649872685186</v>
      </c>
      <c r="L21084" s="3">
        <f t="shared" si="330"/>
        <v>41370</v>
      </c>
      <c r="M21084" t="s">
        <v>4422</v>
      </c>
      <c r="N21084">
        <v>0</v>
      </c>
      <c r="O21084">
        <v>0</v>
      </c>
      <c r="Q21084" t="s">
        <v>59741</v>
      </c>
      <c r="R21084">
        <v>1</v>
      </c>
    </row>
    <row r="21085" spans="1:18" x14ac:dyDescent="0.15">
      <c r="A21085" s="1" t="s">
        <v>43143</v>
      </c>
      <c r="B21085" t="s">
        <v>43144</v>
      </c>
      <c r="C21085" t="s">
        <v>190</v>
      </c>
      <c r="D21085" t="s">
        <v>96643</v>
      </c>
      <c r="E21085">
        <v>517</v>
      </c>
      <c r="F21085">
        <v>1465</v>
      </c>
      <c r="G21085">
        <v>25835</v>
      </c>
      <c r="H21085" t="s">
        <v>96576</v>
      </c>
      <c r="J21085" t="s">
        <v>59736</v>
      </c>
      <c r="K21085" s="2">
        <v>41370.649884259263</v>
      </c>
      <c r="L21085" s="3">
        <f t="shared" si="330"/>
        <v>41370</v>
      </c>
      <c r="M21085" t="s">
        <v>535</v>
      </c>
      <c r="N21085">
        <v>0</v>
      </c>
      <c r="O21085">
        <v>0</v>
      </c>
      <c r="Q21085" t="s">
        <v>59737</v>
      </c>
      <c r="R21085">
        <v>1</v>
      </c>
    </row>
    <row r="21086" spans="1:18" x14ac:dyDescent="0.15">
      <c r="A21086" s="1" t="s">
        <v>94827</v>
      </c>
      <c r="B21086" t="s">
        <v>94828</v>
      </c>
      <c r="C21086" t="s">
        <v>190</v>
      </c>
      <c r="D21086" t="s">
        <v>96643</v>
      </c>
      <c r="E21086">
        <v>220</v>
      </c>
      <c r="F21086">
        <v>352</v>
      </c>
      <c r="G21086">
        <v>533</v>
      </c>
      <c r="H21086" t="s">
        <v>96576</v>
      </c>
      <c r="J21086" t="s">
        <v>94829</v>
      </c>
      <c r="K21086" s="2">
        <v>41370.649895833332</v>
      </c>
      <c r="L21086" s="3">
        <f t="shared" si="330"/>
        <v>41370</v>
      </c>
      <c r="M21086" t="s">
        <v>84</v>
      </c>
      <c r="N21086">
        <v>0</v>
      </c>
      <c r="O21086">
        <v>0</v>
      </c>
      <c r="Q21086" t="s">
        <v>94830</v>
      </c>
      <c r="R21086">
        <v>1</v>
      </c>
    </row>
    <row r="21087" spans="1:18" x14ac:dyDescent="0.15">
      <c r="A21087" s="1" t="s">
        <v>59732</v>
      </c>
      <c r="B21087" t="s">
        <v>59733</v>
      </c>
      <c r="C21087" t="s">
        <v>110</v>
      </c>
      <c r="D21087" t="s">
        <v>96596</v>
      </c>
      <c r="E21087">
        <v>76</v>
      </c>
      <c r="F21087">
        <v>68</v>
      </c>
      <c r="G21087">
        <v>88</v>
      </c>
      <c r="H21087" t="s">
        <v>96576</v>
      </c>
      <c r="J21087" t="s">
        <v>59734</v>
      </c>
      <c r="K21087" s="2">
        <v>41370.649953703702</v>
      </c>
      <c r="L21087" s="3">
        <f t="shared" si="330"/>
        <v>41370</v>
      </c>
      <c r="M21087" t="s">
        <v>370</v>
      </c>
      <c r="N21087">
        <v>0</v>
      </c>
      <c r="O21087">
        <v>1</v>
      </c>
      <c r="Q21087" t="s">
        <v>59735</v>
      </c>
      <c r="R21087">
        <v>1</v>
      </c>
    </row>
    <row r="21088" spans="1:18" x14ac:dyDescent="0.15">
      <c r="A21088" s="1" t="s">
        <v>94822</v>
      </c>
      <c r="B21088" t="s">
        <v>94823</v>
      </c>
      <c r="C21088" t="s">
        <v>94</v>
      </c>
      <c r="D21088" t="s">
        <v>96654</v>
      </c>
      <c r="E21088">
        <v>1049</v>
      </c>
      <c r="F21088">
        <v>418</v>
      </c>
      <c r="G21088">
        <v>6730</v>
      </c>
      <c r="H21088" t="s">
        <v>96578</v>
      </c>
      <c r="J21088" t="s">
        <v>94824</v>
      </c>
      <c r="K21088" s="2">
        <v>41370.649953703702</v>
      </c>
      <c r="L21088" s="3">
        <f t="shared" si="330"/>
        <v>41370</v>
      </c>
      <c r="M21088" t="s">
        <v>117</v>
      </c>
      <c r="N21088">
        <v>0</v>
      </c>
      <c r="O21088">
        <v>0</v>
      </c>
      <c r="P21088" t="s">
        <v>94825</v>
      </c>
      <c r="Q21088" t="s">
        <v>94826</v>
      </c>
      <c r="R21088">
        <v>1</v>
      </c>
    </row>
    <row r="21089" spans="1:18" x14ac:dyDescent="0.15">
      <c r="A21089" s="1" t="s">
        <v>59728</v>
      </c>
      <c r="B21089" t="s">
        <v>59729</v>
      </c>
      <c r="C21089" t="s">
        <v>1237</v>
      </c>
      <c r="D21089" t="s">
        <v>96777</v>
      </c>
      <c r="E21089">
        <v>74</v>
      </c>
      <c r="F21089">
        <v>121</v>
      </c>
      <c r="G21089">
        <v>107</v>
      </c>
      <c r="H21089" t="s">
        <v>96576</v>
      </c>
      <c r="J21089" t="s">
        <v>59730</v>
      </c>
      <c r="K21089" s="2">
        <v>41370.649953703702</v>
      </c>
      <c r="L21089" s="3">
        <f t="shared" si="330"/>
        <v>41370</v>
      </c>
      <c r="M21089" t="s">
        <v>158</v>
      </c>
      <c r="N21089">
        <v>0</v>
      </c>
      <c r="O21089">
        <v>0</v>
      </c>
      <c r="Q21089" t="s">
        <v>59731</v>
      </c>
      <c r="R21089">
        <v>1</v>
      </c>
    </row>
    <row r="21090" spans="1:18" x14ac:dyDescent="0.15">
      <c r="A21090" s="1" t="s">
        <v>59723</v>
      </c>
      <c r="B21090" t="s">
        <v>59724</v>
      </c>
      <c r="C21090" t="s">
        <v>110</v>
      </c>
      <c r="D21090" t="s">
        <v>96814</v>
      </c>
      <c r="E21090">
        <v>1510</v>
      </c>
      <c r="F21090">
        <v>451</v>
      </c>
      <c r="G21090">
        <v>2315</v>
      </c>
      <c r="H21090" t="s">
        <v>96578</v>
      </c>
      <c r="J21090" t="s">
        <v>59725</v>
      </c>
      <c r="K21090" s="2">
        <v>41370.649976851855</v>
      </c>
      <c r="L21090" s="3">
        <f t="shared" si="330"/>
        <v>41370</v>
      </c>
      <c r="M21090" t="s">
        <v>84</v>
      </c>
      <c r="N21090">
        <v>0</v>
      </c>
      <c r="O21090">
        <v>0</v>
      </c>
      <c r="P21090" t="s">
        <v>59726</v>
      </c>
      <c r="Q21090" t="s">
        <v>59727</v>
      </c>
      <c r="R21090">
        <v>1</v>
      </c>
    </row>
    <row r="21091" spans="1:18" x14ac:dyDescent="0.15">
      <c r="A21091" s="1" t="s">
        <v>59719</v>
      </c>
      <c r="B21091" t="s">
        <v>59720</v>
      </c>
      <c r="C21091" t="s">
        <v>853</v>
      </c>
      <c r="D21091" t="s">
        <v>96594</v>
      </c>
      <c r="E21091">
        <v>1335</v>
      </c>
      <c r="F21091">
        <v>911</v>
      </c>
      <c r="G21091">
        <v>6014</v>
      </c>
      <c r="H21091" t="s">
        <v>96578</v>
      </c>
      <c r="J21091" t="s">
        <v>59721</v>
      </c>
      <c r="K21091" s="2">
        <v>41370.65</v>
      </c>
      <c r="L21091" s="3">
        <f t="shared" si="330"/>
        <v>41370</v>
      </c>
      <c r="M21091" t="s">
        <v>4422</v>
      </c>
      <c r="N21091">
        <v>0</v>
      </c>
      <c r="O21091">
        <v>0</v>
      </c>
      <c r="Q21091" t="s">
        <v>59722</v>
      </c>
      <c r="R21091">
        <v>1</v>
      </c>
    </row>
    <row r="21092" spans="1:18" x14ac:dyDescent="0.15">
      <c r="A21092" s="1" t="s">
        <v>59711</v>
      </c>
      <c r="B21092" t="s">
        <v>59712</v>
      </c>
      <c r="C21092" t="s">
        <v>94</v>
      </c>
      <c r="E21092">
        <v>296</v>
      </c>
      <c r="F21092">
        <v>314</v>
      </c>
      <c r="G21092">
        <v>2398</v>
      </c>
      <c r="H21092" t="s">
        <v>96578</v>
      </c>
      <c r="J21092" t="s">
        <v>59713</v>
      </c>
      <c r="K21092" s="2">
        <v>41370.650011574071</v>
      </c>
      <c r="L21092" s="3">
        <f t="shared" si="330"/>
        <v>41370</v>
      </c>
      <c r="M21092" t="s">
        <v>29</v>
      </c>
      <c r="N21092">
        <v>0</v>
      </c>
      <c r="O21092">
        <v>0</v>
      </c>
      <c r="P21092" t="s">
        <v>30</v>
      </c>
      <c r="Q21092" t="s">
        <v>59714</v>
      </c>
      <c r="R21092">
        <v>1</v>
      </c>
    </row>
    <row r="21093" spans="1:18" x14ac:dyDescent="0.15">
      <c r="A21093" s="1" t="s">
        <v>59715</v>
      </c>
      <c r="B21093" t="s">
        <v>59716</v>
      </c>
      <c r="C21093" t="s">
        <v>190</v>
      </c>
      <c r="E21093">
        <v>628</v>
      </c>
      <c r="F21093">
        <v>542</v>
      </c>
      <c r="G21093">
        <v>7353</v>
      </c>
      <c r="H21093" t="s">
        <v>96576</v>
      </c>
      <c r="J21093" t="s">
        <v>59717</v>
      </c>
      <c r="K21093" s="2">
        <v>41370.650023148148</v>
      </c>
      <c r="L21093" s="3">
        <f t="shared" si="330"/>
        <v>41370</v>
      </c>
      <c r="M21093" t="s">
        <v>84</v>
      </c>
      <c r="N21093">
        <v>2</v>
      </c>
      <c r="O21093">
        <v>0</v>
      </c>
      <c r="Q21093" t="s">
        <v>59718</v>
      </c>
      <c r="R21093">
        <v>1</v>
      </c>
    </row>
    <row r="21094" spans="1:18" x14ac:dyDescent="0.15">
      <c r="A21094" s="1" t="s">
        <v>94818</v>
      </c>
      <c r="B21094" t="s">
        <v>94819</v>
      </c>
      <c r="C21094" t="s">
        <v>27</v>
      </c>
      <c r="E21094">
        <v>235</v>
      </c>
      <c r="F21094">
        <v>1992</v>
      </c>
      <c r="G21094">
        <v>3655</v>
      </c>
      <c r="H21094" t="s">
        <v>96576</v>
      </c>
      <c r="J21094" t="s">
        <v>94820</v>
      </c>
      <c r="K21094" s="2">
        <v>41370.650057870371</v>
      </c>
      <c r="L21094" s="3">
        <f t="shared" si="330"/>
        <v>41370</v>
      </c>
      <c r="M21094" t="s">
        <v>84</v>
      </c>
      <c r="N21094">
        <v>0</v>
      </c>
      <c r="O21094">
        <v>0</v>
      </c>
      <c r="Q21094" t="s">
        <v>94821</v>
      </c>
      <c r="R21094">
        <v>1</v>
      </c>
    </row>
    <row r="21095" spans="1:18" x14ac:dyDescent="0.15">
      <c r="A21095" s="1" t="s">
        <v>58887</v>
      </c>
      <c r="B21095" t="s">
        <v>58888</v>
      </c>
      <c r="C21095" t="s">
        <v>11046</v>
      </c>
      <c r="D21095" t="s">
        <v>96941</v>
      </c>
      <c r="E21095">
        <v>158</v>
      </c>
      <c r="F21095">
        <v>711</v>
      </c>
      <c r="G21095">
        <v>230</v>
      </c>
      <c r="H21095" t="s">
        <v>96576</v>
      </c>
      <c r="J21095" t="s">
        <v>59705</v>
      </c>
      <c r="K21095" s="2">
        <v>41370.650057870371</v>
      </c>
      <c r="L21095" s="3">
        <f t="shared" si="330"/>
        <v>41370</v>
      </c>
      <c r="M21095" t="s">
        <v>84</v>
      </c>
      <c r="N21095">
        <v>0</v>
      </c>
      <c r="O21095">
        <v>0</v>
      </c>
      <c r="Q21095" t="s">
        <v>59706</v>
      </c>
      <c r="R21095">
        <v>1</v>
      </c>
    </row>
    <row r="21096" spans="1:18" x14ac:dyDescent="0.15">
      <c r="A21096" s="1" t="s">
        <v>93291</v>
      </c>
      <c r="B21096" t="s">
        <v>93292</v>
      </c>
      <c r="C21096" t="s">
        <v>2165</v>
      </c>
      <c r="D21096" t="s">
        <v>96601</v>
      </c>
      <c r="E21096">
        <v>1077820</v>
      </c>
      <c r="F21096">
        <v>942</v>
      </c>
      <c r="G21096">
        <v>44180</v>
      </c>
      <c r="H21096" t="s">
        <v>96574</v>
      </c>
      <c r="I21096" t="s">
        <v>93293</v>
      </c>
      <c r="J21096" t="s">
        <v>94811</v>
      </c>
      <c r="K21096" s="2">
        <v>41370.650069444448</v>
      </c>
      <c r="L21096" s="3">
        <f t="shared" si="330"/>
        <v>41370</v>
      </c>
      <c r="M21096" t="s">
        <v>339</v>
      </c>
      <c r="N21096">
        <v>16</v>
      </c>
      <c r="O21096">
        <v>3</v>
      </c>
      <c r="P21096" t="s">
        <v>94812</v>
      </c>
      <c r="Q21096" t="s">
        <v>94813</v>
      </c>
      <c r="R21096">
        <v>1</v>
      </c>
    </row>
    <row r="21097" spans="1:18" x14ac:dyDescent="0.15">
      <c r="A21097" s="1" t="s">
        <v>59707</v>
      </c>
      <c r="B21097" t="s">
        <v>59708</v>
      </c>
      <c r="C21097" t="s">
        <v>110</v>
      </c>
      <c r="D21097" t="s">
        <v>96586</v>
      </c>
      <c r="E21097">
        <v>42</v>
      </c>
      <c r="F21097">
        <v>138</v>
      </c>
      <c r="G21097">
        <v>1070</v>
      </c>
      <c r="H21097" t="s">
        <v>96576</v>
      </c>
      <c r="J21097" t="s">
        <v>59709</v>
      </c>
      <c r="K21097" s="2">
        <v>41370.650069444448</v>
      </c>
      <c r="L21097" s="3">
        <f t="shared" si="330"/>
        <v>41370</v>
      </c>
      <c r="M21097" t="s">
        <v>192</v>
      </c>
      <c r="N21097">
        <v>0</v>
      </c>
      <c r="O21097">
        <v>0</v>
      </c>
      <c r="Q21097" t="s">
        <v>59710</v>
      </c>
      <c r="R21097">
        <v>1</v>
      </c>
    </row>
    <row r="21098" spans="1:18" x14ac:dyDescent="0.15">
      <c r="A21098" s="1" t="s">
        <v>94814</v>
      </c>
      <c r="B21098" t="s">
        <v>94815</v>
      </c>
      <c r="C21098" t="s">
        <v>131</v>
      </c>
      <c r="D21098" t="s">
        <v>96656</v>
      </c>
      <c r="E21098">
        <v>134</v>
      </c>
      <c r="F21098">
        <v>338</v>
      </c>
      <c r="G21098">
        <v>206</v>
      </c>
      <c r="H21098" t="s">
        <v>96576</v>
      </c>
      <c r="J21098" t="s">
        <v>94816</v>
      </c>
      <c r="K21098" s="2">
        <v>41370.650081018517</v>
      </c>
      <c r="L21098" s="3">
        <f t="shared" si="330"/>
        <v>41370</v>
      </c>
      <c r="M21098" t="s">
        <v>370</v>
      </c>
      <c r="N21098">
        <v>2</v>
      </c>
      <c r="O21098">
        <v>2</v>
      </c>
      <c r="Q21098" t="s">
        <v>94817</v>
      </c>
      <c r="R21098">
        <v>1</v>
      </c>
    </row>
    <row r="21099" spans="1:18" x14ac:dyDescent="0.15">
      <c r="A21099" s="1" t="s">
        <v>94437</v>
      </c>
      <c r="B21099" t="s">
        <v>94438</v>
      </c>
      <c r="C21099" t="s">
        <v>190</v>
      </c>
      <c r="D21099" t="s">
        <v>96644</v>
      </c>
      <c r="E21099">
        <v>609</v>
      </c>
      <c r="F21099">
        <v>700</v>
      </c>
      <c r="G21099">
        <v>406</v>
      </c>
      <c r="H21099" t="s">
        <v>96576</v>
      </c>
      <c r="J21099" t="s">
        <v>94808</v>
      </c>
      <c r="K21099" s="2">
        <v>41370.650092592594</v>
      </c>
      <c r="L21099" s="3">
        <f t="shared" si="330"/>
        <v>41370</v>
      </c>
      <c r="M21099" t="s">
        <v>376</v>
      </c>
      <c r="N21099">
        <v>0</v>
      </c>
      <c r="O21099">
        <v>0</v>
      </c>
      <c r="P21099" t="s">
        <v>94809</v>
      </c>
      <c r="Q21099" t="s">
        <v>94810</v>
      </c>
      <c r="R21099">
        <v>1</v>
      </c>
    </row>
    <row r="21100" spans="1:18" x14ac:dyDescent="0.15">
      <c r="A21100" s="1" t="s">
        <v>59700</v>
      </c>
      <c r="B21100" t="s">
        <v>59701</v>
      </c>
      <c r="C21100" t="s">
        <v>94</v>
      </c>
      <c r="D21100" t="s">
        <v>96684</v>
      </c>
      <c r="E21100">
        <v>20</v>
      </c>
      <c r="F21100">
        <v>81</v>
      </c>
      <c r="G21100">
        <v>35</v>
      </c>
      <c r="H21100" t="s">
        <v>96576</v>
      </c>
      <c r="J21100" t="s">
        <v>59702</v>
      </c>
      <c r="K21100" s="2">
        <v>41370.65011574074</v>
      </c>
      <c r="L21100" s="3">
        <f t="shared" si="330"/>
        <v>41370</v>
      </c>
      <c r="M21100" t="s">
        <v>84</v>
      </c>
      <c r="N21100">
        <v>1</v>
      </c>
      <c r="O21100">
        <v>1</v>
      </c>
      <c r="Q21100" t="s">
        <v>59703</v>
      </c>
      <c r="R21100">
        <v>1</v>
      </c>
    </row>
    <row r="21101" spans="1:18" x14ac:dyDescent="0.15">
      <c r="A21101" s="1" t="s">
        <v>59691</v>
      </c>
      <c r="B21101" t="s">
        <v>59692</v>
      </c>
      <c r="C21101" t="s">
        <v>2703</v>
      </c>
      <c r="D21101" t="s">
        <v>96722</v>
      </c>
      <c r="E21101">
        <v>11433</v>
      </c>
      <c r="F21101">
        <v>640</v>
      </c>
      <c r="G21101">
        <v>603</v>
      </c>
      <c r="H21101" t="s">
        <v>96575</v>
      </c>
      <c r="I21101" t="s">
        <v>59693</v>
      </c>
      <c r="J21101" t="s">
        <v>59694</v>
      </c>
      <c r="K21101" s="2">
        <v>41370.650127314817</v>
      </c>
      <c r="L21101" s="3">
        <f t="shared" si="330"/>
        <v>41370</v>
      </c>
      <c r="M21101" t="s">
        <v>370</v>
      </c>
      <c r="N21101">
        <v>2</v>
      </c>
      <c r="O21101">
        <v>4</v>
      </c>
      <c r="Q21101" t="s">
        <v>59695</v>
      </c>
      <c r="R21101">
        <v>1</v>
      </c>
    </row>
    <row r="21102" spans="1:18" x14ac:dyDescent="0.15">
      <c r="A21102" s="1" t="s">
        <v>59677</v>
      </c>
      <c r="B21102" t="s">
        <v>59678</v>
      </c>
      <c r="C21102" t="s">
        <v>344</v>
      </c>
      <c r="E21102">
        <v>3202</v>
      </c>
      <c r="F21102">
        <v>1660</v>
      </c>
      <c r="G21102">
        <v>35234</v>
      </c>
      <c r="H21102" t="s">
        <v>96578</v>
      </c>
      <c r="J21102" t="s">
        <v>59679</v>
      </c>
      <c r="K21102" s="2">
        <v>41370.650127314817</v>
      </c>
      <c r="L21102" s="3">
        <f t="shared" si="330"/>
        <v>41370</v>
      </c>
      <c r="M21102" t="s">
        <v>63</v>
      </c>
      <c r="N21102">
        <v>2</v>
      </c>
      <c r="O21102">
        <v>1</v>
      </c>
      <c r="P21102" t="s">
        <v>59680</v>
      </c>
      <c r="Q21102" t="s">
        <v>59681</v>
      </c>
      <c r="R21102">
        <v>1</v>
      </c>
    </row>
    <row r="21103" spans="1:18" x14ac:dyDescent="0.15">
      <c r="A21103" s="1" t="s">
        <v>94804</v>
      </c>
      <c r="B21103" t="s">
        <v>94805</v>
      </c>
      <c r="C21103" t="s">
        <v>1005</v>
      </c>
      <c r="D21103" t="s">
        <v>96830</v>
      </c>
      <c r="E21103">
        <v>71</v>
      </c>
      <c r="F21103">
        <v>46</v>
      </c>
      <c r="G21103">
        <v>179</v>
      </c>
      <c r="H21103" t="s">
        <v>96576</v>
      </c>
      <c r="J21103" t="s">
        <v>94806</v>
      </c>
      <c r="K21103" s="2">
        <v>41370.650127314817</v>
      </c>
      <c r="L21103" s="3">
        <f t="shared" si="330"/>
        <v>41370</v>
      </c>
      <c r="M21103" t="s">
        <v>370</v>
      </c>
      <c r="N21103">
        <v>0</v>
      </c>
      <c r="O21103">
        <v>0</v>
      </c>
      <c r="Q21103" t="s">
        <v>94807</v>
      </c>
      <c r="R21103">
        <v>1</v>
      </c>
    </row>
    <row r="21104" spans="1:18" x14ac:dyDescent="0.15">
      <c r="A21104" s="1" t="s">
        <v>59696</v>
      </c>
      <c r="B21104" t="s">
        <v>59697</v>
      </c>
      <c r="C21104" t="s">
        <v>94</v>
      </c>
      <c r="D21104" t="s">
        <v>96653</v>
      </c>
      <c r="E21104">
        <v>34</v>
      </c>
      <c r="F21104">
        <v>87</v>
      </c>
      <c r="G21104">
        <v>204</v>
      </c>
      <c r="H21104" t="s">
        <v>96576</v>
      </c>
      <c r="J21104" t="s">
        <v>59698</v>
      </c>
      <c r="K21104" s="2">
        <v>41370.650138888886</v>
      </c>
      <c r="L21104" s="3">
        <f t="shared" si="330"/>
        <v>41370</v>
      </c>
      <c r="M21104" t="s">
        <v>246</v>
      </c>
      <c r="N21104">
        <v>0</v>
      </c>
      <c r="O21104">
        <v>0</v>
      </c>
      <c r="Q21104" t="s">
        <v>59699</v>
      </c>
      <c r="R21104">
        <v>1</v>
      </c>
    </row>
    <row r="21105" spans="1:18" x14ac:dyDescent="0.15">
      <c r="A21105" s="1" t="s">
        <v>59682</v>
      </c>
      <c r="B21105" t="s">
        <v>59683</v>
      </c>
      <c r="C21105" t="s">
        <v>110</v>
      </c>
      <c r="D21105" t="s">
        <v>96596</v>
      </c>
      <c r="E21105">
        <v>1115</v>
      </c>
      <c r="F21105">
        <v>51</v>
      </c>
      <c r="G21105">
        <v>1971</v>
      </c>
      <c r="H21105" t="s">
        <v>96576</v>
      </c>
      <c r="J21105" t="s">
        <v>59684</v>
      </c>
      <c r="K21105" s="2">
        <v>41370.650150462963</v>
      </c>
      <c r="L21105" s="3">
        <f t="shared" si="330"/>
        <v>41370</v>
      </c>
      <c r="M21105" t="s">
        <v>84</v>
      </c>
      <c r="N21105">
        <v>7</v>
      </c>
      <c r="O21105">
        <v>1</v>
      </c>
      <c r="P21105" t="s">
        <v>59685</v>
      </c>
      <c r="Q21105" t="s">
        <v>59686</v>
      </c>
      <c r="R21105">
        <v>1</v>
      </c>
    </row>
    <row r="21106" spans="1:18" x14ac:dyDescent="0.15">
      <c r="A21106" s="1" t="s">
        <v>59687</v>
      </c>
      <c r="B21106" t="s">
        <v>59688</v>
      </c>
      <c r="C21106" t="s">
        <v>110</v>
      </c>
      <c r="D21106" t="s">
        <v>96612</v>
      </c>
      <c r="E21106">
        <v>32</v>
      </c>
      <c r="F21106">
        <v>127</v>
      </c>
      <c r="G21106">
        <v>37</v>
      </c>
      <c r="H21106" t="s">
        <v>96576</v>
      </c>
      <c r="J21106" t="s">
        <v>59689</v>
      </c>
      <c r="K21106" s="2">
        <v>41370.650150462963</v>
      </c>
      <c r="L21106" s="3">
        <f t="shared" si="330"/>
        <v>41370</v>
      </c>
      <c r="M21106" t="s">
        <v>4422</v>
      </c>
      <c r="N21106">
        <v>0</v>
      </c>
      <c r="O21106">
        <v>0</v>
      </c>
      <c r="Q21106" t="s">
        <v>59690</v>
      </c>
      <c r="R21106">
        <v>1</v>
      </c>
    </row>
    <row r="21107" spans="1:18" x14ac:dyDescent="0.15">
      <c r="A21107" s="1" t="s">
        <v>59673</v>
      </c>
      <c r="B21107" t="s">
        <v>59674</v>
      </c>
      <c r="C21107" t="s">
        <v>131</v>
      </c>
      <c r="D21107" t="s">
        <v>96641</v>
      </c>
      <c r="E21107">
        <v>70</v>
      </c>
      <c r="F21107">
        <v>176</v>
      </c>
      <c r="G21107">
        <v>255</v>
      </c>
      <c r="H21107" t="s">
        <v>96576</v>
      </c>
      <c r="J21107" t="s">
        <v>59675</v>
      </c>
      <c r="K21107" s="2">
        <v>41370.650185185186</v>
      </c>
      <c r="L21107" s="3">
        <f t="shared" si="330"/>
        <v>41370</v>
      </c>
      <c r="M21107" t="s">
        <v>246</v>
      </c>
      <c r="N21107">
        <v>0</v>
      </c>
      <c r="O21107">
        <v>0</v>
      </c>
      <c r="Q21107" t="s">
        <v>59676</v>
      </c>
      <c r="R21107">
        <v>1</v>
      </c>
    </row>
    <row r="21108" spans="1:18" x14ac:dyDescent="0.15">
      <c r="A21108" s="1" t="s">
        <v>59665</v>
      </c>
      <c r="B21108" t="s">
        <v>59666</v>
      </c>
      <c r="C21108" t="s">
        <v>16311</v>
      </c>
      <c r="D21108" t="s">
        <v>96720</v>
      </c>
      <c r="E21108">
        <v>81</v>
      </c>
      <c r="F21108">
        <v>79</v>
      </c>
      <c r="G21108">
        <v>80</v>
      </c>
      <c r="H21108" t="s">
        <v>96576</v>
      </c>
      <c r="J21108" t="s">
        <v>59667</v>
      </c>
      <c r="K21108" s="2">
        <v>41370.650196759256</v>
      </c>
      <c r="L21108" s="3">
        <f t="shared" si="330"/>
        <v>41370</v>
      </c>
      <c r="M21108" t="s">
        <v>117</v>
      </c>
      <c r="N21108">
        <v>3</v>
      </c>
      <c r="O21108">
        <v>3</v>
      </c>
      <c r="Q21108" t="s">
        <v>59668</v>
      </c>
      <c r="R21108">
        <v>1</v>
      </c>
    </row>
    <row r="21109" spans="1:18" x14ac:dyDescent="0.15">
      <c r="A21109" s="1" t="s">
        <v>94799</v>
      </c>
      <c r="B21109" t="s">
        <v>94800</v>
      </c>
      <c r="C21109" t="s">
        <v>2165</v>
      </c>
      <c r="D21109" t="s">
        <v>96599</v>
      </c>
      <c r="E21109">
        <v>102698</v>
      </c>
      <c r="F21109">
        <v>1999</v>
      </c>
      <c r="G21109">
        <v>3223</v>
      </c>
      <c r="H21109" t="s">
        <v>96579</v>
      </c>
      <c r="I21109" t="s">
        <v>94800</v>
      </c>
      <c r="J21109" t="s">
        <v>94801</v>
      </c>
      <c r="K21109" s="2">
        <v>41370.650196759256</v>
      </c>
      <c r="L21109" s="3">
        <f t="shared" si="330"/>
        <v>41370</v>
      </c>
      <c r="M21109" t="s">
        <v>56</v>
      </c>
      <c r="N21109">
        <v>0</v>
      </c>
      <c r="O21109">
        <v>0</v>
      </c>
      <c r="P21109" t="s">
        <v>94802</v>
      </c>
      <c r="Q21109" t="s">
        <v>94803</v>
      </c>
      <c r="R21109">
        <v>1</v>
      </c>
    </row>
    <row r="21110" spans="1:18" x14ac:dyDescent="0.15">
      <c r="A21110" s="1" t="s">
        <v>59669</v>
      </c>
      <c r="B21110" t="s">
        <v>59670</v>
      </c>
      <c r="C21110" t="s">
        <v>344</v>
      </c>
      <c r="D21110" t="s">
        <v>96639</v>
      </c>
      <c r="E21110">
        <v>126</v>
      </c>
      <c r="F21110">
        <v>193</v>
      </c>
      <c r="G21110">
        <v>570</v>
      </c>
      <c r="H21110" t="s">
        <v>96576</v>
      </c>
      <c r="J21110" t="s">
        <v>59671</v>
      </c>
      <c r="K21110" s="2">
        <v>41370.650196759256</v>
      </c>
      <c r="L21110" s="3">
        <f t="shared" si="330"/>
        <v>41370</v>
      </c>
      <c r="M21110" t="s">
        <v>84</v>
      </c>
      <c r="N21110">
        <v>0</v>
      </c>
      <c r="O21110">
        <v>0</v>
      </c>
      <c r="Q21110" t="s">
        <v>59672</v>
      </c>
      <c r="R21110">
        <v>1</v>
      </c>
    </row>
    <row r="21111" spans="1:18" x14ac:dyDescent="0.15">
      <c r="A21111" s="1" t="s">
        <v>94794</v>
      </c>
      <c r="B21111" t="s">
        <v>94795</v>
      </c>
      <c r="C21111" t="s">
        <v>110</v>
      </c>
      <c r="D21111" t="s">
        <v>96652</v>
      </c>
      <c r="E21111">
        <v>198</v>
      </c>
      <c r="F21111">
        <v>151</v>
      </c>
      <c r="G21111">
        <v>865</v>
      </c>
      <c r="H21111" t="s">
        <v>96578</v>
      </c>
      <c r="J21111" t="s">
        <v>94796</v>
      </c>
      <c r="K21111" s="2">
        <v>41370.650208333333</v>
      </c>
      <c r="L21111" s="3">
        <f t="shared" si="330"/>
        <v>41370</v>
      </c>
      <c r="M21111" t="s">
        <v>117</v>
      </c>
      <c r="N21111">
        <v>0</v>
      </c>
      <c r="O21111">
        <v>0</v>
      </c>
      <c r="P21111" t="s">
        <v>94797</v>
      </c>
      <c r="Q21111" t="s">
        <v>94798</v>
      </c>
      <c r="R21111">
        <v>1</v>
      </c>
    </row>
    <row r="21112" spans="1:18" x14ac:dyDescent="0.15">
      <c r="A21112" s="1" t="s">
        <v>59660</v>
      </c>
      <c r="B21112" t="s">
        <v>59661</v>
      </c>
      <c r="C21112" t="s">
        <v>190</v>
      </c>
      <c r="D21112" t="s">
        <v>96631</v>
      </c>
      <c r="E21112">
        <v>291</v>
      </c>
      <c r="F21112">
        <v>674</v>
      </c>
      <c r="G21112">
        <v>818</v>
      </c>
      <c r="H21112" t="s">
        <v>96578</v>
      </c>
      <c r="J21112" t="s">
        <v>59662</v>
      </c>
      <c r="K21112" s="2">
        <v>41370.650219907409</v>
      </c>
      <c r="L21112" s="3">
        <f t="shared" si="330"/>
        <v>41370</v>
      </c>
      <c r="M21112" t="s">
        <v>117</v>
      </c>
      <c r="N21112">
        <v>0</v>
      </c>
      <c r="O21112">
        <v>4</v>
      </c>
      <c r="P21112" t="s">
        <v>59663</v>
      </c>
      <c r="Q21112" t="s">
        <v>59664</v>
      </c>
      <c r="R21112">
        <v>1</v>
      </c>
    </row>
    <row r="21113" spans="1:18" x14ac:dyDescent="0.15">
      <c r="A21113" s="1" t="s">
        <v>59652</v>
      </c>
      <c r="B21113" t="s">
        <v>59653</v>
      </c>
      <c r="C21113" t="s">
        <v>344</v>
      </c>
      <c r="D21113" t="s">
        <v>96671</v>
      </c>
      <c r="E21113">
        <v>2384</v>
      </c>
      <c r="F21113">
        <v>95</v>
      </c>
      <c r="G21113">
        <v>3760</v>
      </c>
      <c r="H21113" t="s">
        <v>96576</v>
      </c>
      <c r="J21113" t="s">
        <v>59654</v>
      </c>
      <c r="K21113" s="2">
        <v>41370.650219907409</v>
      </c>
      <c r="L21113" s="3">
        <f t="shared" si="330"/>
        <v>41370</v>
      </c>
      <c r="M21113" t="s">
        <v>56</v>
      </c>
      <c r="N21113">
        <v>1</v>
      </c>
      <c r="O21113">
        <v>0</v>
      </c>
      <c r="Q21113" t="s">
        <v>59655</v>
      </c>
      <c r="R21113">
        <v>1</v>
      </c>
    </row>
    <row r="21114" spans="1:18" x14ac:dyDescent="0.15">
      <c r="A21114" s="1" t="s">
        <v>59656</v>
      </c>
      <c r="B21114" t="s">
        <v>59657</v>
      </c>
      <c r="C21114" t="s">
        <v>27</v>
      </c>
      <c r="E21114">
        <v>265</v>
      </c>
      <c r="F21114">
        <v>1997</v>
      </c>
      <c r="G21114">
        <v>3619</v>
      </c>
      <c r="H21114" t="s">
        <v>96576</v>
      </c>
      <c r="J21114" t="s">
        <v>59658</v>
      </c>
      <c r="K21114" s="2">
        <v>41370.650231481479</v>
      </c>
      <c r="L21114" s="3">
        <f t="shared" si="330"/>
        <v>41370</v>
      </c>
      <c r="M21114" t="s">
        <v>84</v>
      </c>
      <c r="N21114">
        <v>0</v>
      </c>
      <c r="O21114">
        <v>0</v>
      </c>
      <c r="Q21114" t="s">
        <v>59659</v>
      </c>
      <c r="R21114">
        <v>1</v>
      </c>
    </row>
    <row r="21115" spans="1:18" x14ac:dyDescent="0.15">
      <c r="A21115" s="1" t="s">
        <v>59648</v>
      </c>
      <c r="B21115" t="s">
        <v>59649</v>
      </c>
      <c r="C21115" t="s">
        <v>2793</v>
      </c>
      <c r="D21115" t="s">
        <v>96606</v>
      </c>
      <c r="E21115">
        <v>524</v>
      </c>
      <c r="F21115">
        <v>782</v>
      </c>
      <c r="G21115">
        <v>784</v>
      </c>
      <c r="H21115" t="s">
        <v>96579</v>
      </c>
      <c r="I21115" t="s">
        <v>59649</v>
      </c>
      <c r="J21115" t="s">
        <v>59650</v>
      </c>
      <c r="K21115" s="2">
        <v>41370.650254629632</v>
      </c>
      <c r="L21115" s="3">
        <f t="shared" si="330"/>
        <v>41370</v>
      </c>
      <c r="M21115" t="s">
        <v>69</v>
      </c>
      <c r="N21115">
        <v>6</v>
      </c>
      <c r="O21115">
        <v>6</v>
      </c>
      <c r="Q21115" t="s">
        <v>59651</v>
      </c>
      <c r="R21115">
        <v>1</v>
      </c>
    </row>
    <row r="21116" spans="1:18" x14ac:dyDescent="0.15">
      <c r="A21116" s="1" t="s">
        <v>94781</v>
      </c>
      <c r="B21116" t="s">
        <v>94782</v>
      </c>
      <c r="C21116" t="s">
        <v>94</v>
      </c>
      <c r="E21116">
        <v>50</v>
      </c>
      <c r="F21116">
        <v>185</v>
      </c>
      <c r="G21116">
        <v>365</v>
      </c>
      <c r="H21116" t="s">
        <v>96576</v>
      </c>
      <c r="J21116" t="s">
        <v>94783</v>
      </c>
      <c r="K21116" s="2">
        <v>41370.650254629632</v>
      </c>
      <c r="L21116" s="3">
        <f t="shared" si="330"/>
        <v>41370</v>
      </c>
      <c r="M21116" t="s">
        <v>370</v>
      </c>
      <c r="N21116">
        <v>0</v>
      </c>
      <c r="O21116">
        <v>6</v>
      </c>
      <c r="Q21116" t="s">
        <v>94784</v>
      </c>
      <c r="R21116">
        <v>1</v>
      </c>
    </row>
    <row r="21117" spans="1:18" x14ac:dyDescent="0.15">
      <c r="A21117" s="1" t="s">
        <v>94789</v>
      </c>
      <c r="B21117" t="s">
        <v>94790</v>
      </c>
      <c r="C21117" t="s">
        <v>190</v>
      </c>
      <c r="D21117" t="s">
        <v>96643</v>
      </c>
      <c r="E21117">
        <v>397</v>
      </c>
      <c r="F21117">
        <v>361</v>
      </c>
      <c r="G21117">
        <v>1802</v>
      </c>
      <c r="H21117" t="s">
        <v>96575</v>
      </c>
      <c r="I21117" t="s">
        <v>94791</v>
      </c>
      <c r="J21117" t="s">
        <v>94792</v>
      </c>
      <c r="K21117" s="2">
        <v>41370.650254629632</v>
      </c>
      <c r="L21117" s="3">
        <f t="shared" si="330"/>
        <v>41370</v>
      </c>
      <c r="M21117" t="s">
        <v>117</v>
      </c>
      <c r="N21117">
        <v>0</v>
      </c>
      <c r="O21117">
        <v>2</v>
      </c>
      <c r="Q21117" t="s">
        <v>94793</v>
      </c>
      <c r="R21117">
        <v>1</v>
      </c>
    </row>
    <row r="21118" spans="1:18" x14ac:dyDescent="0.15">
      <c r="A21118" s="1" t="s">
        <v>94785</v>
      </c>
      <c r="B21118" t="s">
        <v>94786</v>
      </c>
      <c r="C21118" t="s">
        <v>27</v>
      </c>
      <c r="E21118">
        <v>48</v>
      </c>
      <c r="F21118">
        <v>125</v>
      </c>
      <c r="G21118">
        <v>628</v>
      </c>
      <c r="H21118" t="s">
        <v>96576</v>
      </c>
      <c r="J21118" t="s">
        <v>94787</v>
      </c>
      <c r="K21118" s="2">
        <v>41370.650266203702</v>
      </c>
      <c r="L21118" s="3">
        <f t="shared" si="330"/>
        <v>41370</v>
      </c>
      <c r="M21118" t="s">
        <v>246</v>
      </c>
      <c r="N21118">
        <v>0</v>
      </c>
      <c r="O21118">
        <v>15</v>
      </c>
      <c r="Q21118" t="s">
        <v>94788</v>
      </c>
      <c r="R21118">
        <v>1</v>
      </c>
    </row>
    <row r="21119" spans="1:18" x14ac:dyDescent="0.15">
      <c r="A21119" s="1" t="s">
        <v>94773</v>
      </c>
      <c r="B21119" t="s">
        <v>94774</v>
      </c>
      <c r="C21119" t="s">
        <v>27</v>
      </c>
      <c r="E21119">
        <v>8353</v>
      </c>
      <c r="F21119">
        <v>153</v>
      </c>
      <c r="G21119">
        <v>525</v>
      </c>
      <c r="H21119" t="s">
        <v>96578</v>
      </c>
      <c r="J21119" t="s">
        <v>94775</v>
      </c>
      <c r="K21119" s="2">
        <v>41370.650300925925</v>
      </c>
      <c r="L21119" s="3">
        <f t="shared" si="330"/>
        <v>41370</v>
      </c>
      <c r="M21119" t="s">
        <v>84</v>
      </c>
      <c r="N21119">
        <v>0</v>
      </c>
      <c r="O21119">
        <v>0</v>
      </c>
      <c r="Q21119" t="s">
        <v>94776</v>
      </c>
      <c r="R21119">
        <v>1</v>
      </c>
    </row>
    <row r="21120" spans="1:18" x14ac:dyDescent="0.15">
      <c r="A21120" s="1" t="s">
        <v>94777</v>
      </c>
      <c r="B21120" t="s">
        <v>94778</v>
      </c>
      <c r="C21120" t="s">
        <v>3085</v>
      </c>
      <c r="D21120" t="s">
        <v>96600</v>
      </c>
      <c r="E21120">
        <v>1285</v>
      </c>
      <c r="F21120">
        <v>81</v>
      </c>
      <c r="G21120">
        <v>2104</v>
      </c>
      <c r="H21120" t="s">
        <v>96578</v>
      </c>
      <c r="J21120" t="s">
        <v>94779</v>
      </c>
      <c r="K21120" s="2">
        <v>41370.650312500002</v>
      </c>
      <c r="L21120" s="3">
        <f t="shared" si="330"/>
        <v>41370</v>
      </c>
      <c r="M21120" t="s">
        <v>238</v>
      </c>
      <c r="N21120">
        <v>0</v>
      </c>
      <c r="O21120">
        <v>0</v>
      </c>
      <c r="Q21120" t="s">
        <v>94780</v>
      </c>
      <c r="R21120">
        <v>1</v>
      </c>
    </row>
    <row r="21121" spans="1:18" x14ac:dyDescent="0.15">
      <c r="A21121" s="1" t="s">
        <v>94769</v>
      </c>
      <c r="B21121" t="s">
        <v>94770</v>
      </c>
      <c r="C21121" t="s">
        <v>27</v>
      </c>
      <c r="E21121">
        <v>224</v>
      </c>
      <c r="F21121">
        <v>1992</v>
      </c>
      <c r="G21121">
        <v>3628</v>
      </c>
      <c r="H21121" t="s">
        <v>96576</v>
      </c>
      <c r="J21121" t="s">
        <v>94771</v>
      </c>
      <c r="K21121" s="2">
        <v>41370.650335648148</v>
      </c>
      <c r="L21121" s="3">
        <f t="shared" si="330"/>
        <v>41370</v>
      </c>
      <c r="M21121" t="s">
        <v>84</v>
      </c>
      <c r="N21121">
        <v>0</v>
      </c>
      <c r="O21121">
        <v>0</v>
      </c>
      <c r="Q21121" t="s">
        <v>94772</v>
      </c>
      <c r="R21121">
        <v>1</v>
      </c>
    </row>
    <row r="21122" spans="1:18" x14ac:dyDescent="0.15">
      <c r="A21122" s="1" t="s">
        <v>59642</v>
      </c>
      <c r="B21122" t="s">
        <v>59643</v>
      </c>
      <c r="C21122" t="s">
        <v>344</v>
      </c>
      <c r="D21122" t="s">
        <v>96589</v>
      </c>
      <c r="E21122">
        <v>14</v>
      </c>
      <c r="F21122">
        <v>34</v>
      </c>
      <c r="G21122">
        <v>12</v>
      </c>
      <c r="H21122" t="s">
        <v>96576</v>
      </c>
      <c r="J21122" t="s">
        <v>59644</v>
      </c>
      <c r="K21122" s="2">
        <v>41370.650335648148</v>
      </c>
      <c r="L21122" s="3">
        <f t="shared" si="330"/>
        <v>41370</v>
      </c>
      <c r="M21122" t="s">
        <v>117</v>
      </c>
      <c r="N21122">
        <v>0</v>
      </c>
      <c r="O21122">
        <v>0</v>
      </c>
      <c r="P21122" t="s">
        <v>59645</v>
      </c>
      <c r="Q21122" t="s">
        <v>59646</v>
      </c>
      <c r="R21122">
        <v>1</v>
      </c>
    </row>
    <row r="21123" spans="1:18" x14ac:dyDescent="0.15">
      <c r="A21123" s="1" t="s">
        <v>94765</v>
      </c>
      <c r="B21123" t="s">
        <v>94766</v>
      </c>
      <c r="C21123" t="s">
        <v>2703</v>
      </c>
      <c r="D21123" t="s">
        <v>96722</v>
      </c>
      <c r="E21123">
        <v>180</v>
      </c>
      <c r="F21123">
        <v>113</v>
      </c>
      <c r="G21123">
        <v>2441</v>
      </c>
      <c r="H21123" t="s">
        <v>96576</v>
      </c>
      <c r="J21123" t="s">
        <v>94767</v>
      </c>
      <c r="K21123" s="2">
        <v>41370.650347222225</v>
      </c>
      <c r="L21123" s="3">
        <f t="shared" si="330"/>
        <v>41370</v>
      </c>
      <c r="M21123" t="s">
        <v>84</v>
      </c>
      <c r="N21123">
        <v>0</v>
      </c>
      <c r="O21123">
        <v>0</v>
      </c>
      <c r="Q21123" t="s">
        <v>94768</v>
      </c>
      <c r="R21123">
        <v>1</v>
      </c>
    </row>
    <row r="21124" spans="1:18" x14ac:dyDescent="0.15">
      <c r="A21124" s="1" t="s">
        <v>94760</v>
      </c>
      <c r="B21124" t="s">
        <v>94761</v>
      </c>
      <c r="C21124" t="s">
        <v>190</v>
      </c>
      <c r="D21124" t="s">
        <v>96845</v>
      </c>
      <c r="E21124">
        <v>182</v>
      </c>
      <c r="F21124">
        <v>243</v>
      </c>
      <c r="G21124">
        <v>409</v>
      </c>
      <c r="H21124" t="s">
        <v>96576</v>
      </c>
      <c r="J21124" t="s">
        <v>94762</v>
      </c>
      <c r="K21124" s="2">
        <v>41370.650358796294</v>
      </c>
      <c r="L21124" s="3">
        <f t="shared" si="330"/>
        <v>41370</v>
      </c>
      <c r="M21124" t="s">
        <v>117</v>
      </c>
      <c r="N21124">
        <v>0</v>
      </c>
      <c r="O21124">
        <v>1</v>
      </c>
      <c r="P21124" t="s">
        <v>94763</v>
      </c>
      <c r="Q21124" t="s">
        <v>94764</v>
      </c>
      <c r="R21124">
        <v>1</v>
      </c>
    </row>
    <row r="21125" spans="1:18" x14ac:dyDescent="0.15">
      <c r="A21125" s="1" t="s">
        <v>59628</v>
      </c>
      <c r="B21125" t="s">
        <v>59629</v>
      </c>
      <c r="C21125" t="s">
        <v>110</v>
      </c>
      <c r="D21125" t="s">
        <v>96640</v>
      </c>
      <c r="E21125">
        <v>193</v>
      </c>
      <c r="F21125">
        <v>274</v>
      </c>
      <c r="G21125">
        <v>707</v>
      </c>
      <c r="H21125" t="s">
        <v>96576</v>
      </c>
      <c r="J21125" t="s">
        <v>59630</v>
      </c>
      <c r="K21125" s="2">
        <v>41370.650370370371</v>
      </c>
      <c r="L21125" s="3">
        <f t="shared" si="330"/>
        <v>41370</v>
      </c>
      <c r="M21125" t="s">
        <v>4811</v>
      </c>
      <c r="N21125">
        <v>0</v>
      </c>
      <c r="O21125">
        <v>11</v>
      </c>
      <c r="Q21125" t="s">
        <v>59631</v>
      </c>
      <c r="R21125">
        <v>1</v>
      </c>
    </row>
    <row r="21126" spans="1:18" x14ac:dyDescent="0.15">
      <c r="A21126" s="1" t="s">
        <v>59632</v>
      </c>
      <c r="B21126" t="s">
        <v>59633</v>
      </c>
      <c r="C21126" t="s">
        <v>586</v>
      </c>
      <c r="D21126" t="s">
        <v>96616</v>
      </c>
      <c r="E21126">
        <v>219319</v>
      </c>
      <c r="F21126">
        <v>418</v>
      </c>
      <c r="G21126">
        <v>29840</v>
      </c>
      <c r="H21126" t="s">
        <v>96574</v>
      </c>
      <c r="I21126" t="s">
        <v>59634</v>
      </c>
      <c r="J21126" t="s">
        <v>59635</v>
      </c>
      <c r="K21126" s="2">
        <v>41370.650370370371</v>
      </c>
      <c r="L21126" s="3">
        <f t="shared" si="330"/>
        <v>41370</v>
      </c>
      <c r="M21126" t="s">
        <v>69</v>
      </c>
      <c r="N21126">
        <v>2</v>
      </c>
      <c r="O21126">
        <v>1</v>
      </c>
      <c r="Q21126" t="s">
        <v>59636</v>
      </c>
      <c r="R21126">
        <v>1</v>
      </c>
    </row>
    <row r="21127" spans="1:18" x14ac:dyDescent="0.15">
      <c r="A21127" s="1" t="s">
        <v>59637</v>
      </c>
      <c r="B21127" t="s">
        <v>59638</v>
      </c>
      <c r="C21127" t="s">
        <v>2165</v>
      </c>
      <c r="E21127">
        <v>1790</v>
      </c>
      <c r="F21127">
        <v>1576</v>
      </c>
      <c r="G21127">
        <v>11110</v>
      </c>
      <c r="H21127" t="s">
        <v>96578</v>
      </c>
      <c r="J21127" t="s">
        <v>59639</v>
      </c>
      <c r="K21127" s="2">
        <v>41370.650370370371</v>
      </c>
      <c r="L21127" s="3">
        <f t="shared" si="330"/>
        <v>41370</v>
      </c>
      <c r="M21127" t="s">
        <v>246</v>
      </c>
      <c r="N21127">
        <v>0</v>
      </c>
      <c r="O21127">
        <v>0</v>
      </c>
      <c r="P21127" t="s">
        <v>59640</v>
      </c>
      <c r="Q21127" t="s">
        <v>59641</v>
      </c>
      <c r="R21127">
        <v>1</v>
      </c>
    </row>
    <row r="21128" spans="1:18" x14ac:dyDescent="0.15">
      <c r="A21128" s="1" t="s">
        <v>94756</v>
      </c>
      <c r="B21128" t="s">
        <v>94757</v>
      </c>
      <c r="C21128" t="s">
        <v>2333</v>
      </c>
      <c r="D21128" t="s">
        <v>96804</v>
      </c>
      <c r="E21128">
        <v>1126</v>
      </c>
      <c r="F21128">
        <v>206</v>
      </c>
      <c r="G21128">
        <v>3333</v>
      </c>
      <c r="H21128" t="s">
        <v>96576</v>
      </c>
      <c r="J21128" t="s">
        <v>94758</v>
      </c>
      <c r="K21128" s="2">
        <v>41370.650393518517</v>
      </c>
      <c r="L21128" s="3">
        <f t="shared" si="330"/>
        <v>41370</v>
      </c>
      <c r="M21128" t="s">
        <v>246</v>
      </c>
      <c r="N21128">
        <v>0</v>
      </c>
      <c r="O21128">
        <v>2</v>
      </c>
      <c r="Q21128" t="s">
        <v>94759</v>
      </c>
      <c r="R21128">
        <v>1</v>
      </c>
    </row>
    <row r="21129" spans="1:18" x14ac:dyDescent="0.15">
      <c r="A21129" s="1" t="s">
        <v>59623</v>
      </c>
      <c r="B21129" t="s">
        <v>59624</v>
      </c>
      <c r="C21129" t="s">
        <v>7508</v>
      </c>
      <c r="D21129" t="s">
        <v>27</v>
      </c>
      <c r="E21129">
        <v>313</v>
      </c>
      <c r="F21129">
        <v>265</v>
      </c>
      <c r="G21129">
        <v>1587</v>
      </c>
      <c r="H21129" t="s">
        <v>96578</v>
      </c>
      <c r="J21129" t="s">
        <v>59625</v>
      </c>
      <c r="K21129" s="2">
        <v>41370.650405092594</v>
      </c>
      <c r="L21129" s="3">
        <f t="shared" si="330"/>
        <v>41370</v>
      </c>
      <c r="M21129" t="s">
        <v>370</v>
      </c>
      <c r="N21129">
        <v>1</v>
      </c>
      <c r="O21129">
        <v>9</v>
      </c>
      <c r="P21129" t="s">
        <v>59626</v>
      </c>
      <c r="Q21129" t="s">
        <v>59627</v>
      </c>
      <c r="R21129">
        <v>1</v>
      </c>
    </row>
    <row r="21130" spans="1:18" x14ac:dyDescent="0.15">
      <c r="A21130" s="1" t="s">
        <v>94752</v>
      </c>
      <c r="B21130" t="s">
        <v>94753</v>
      </c>
      <c r="C21130" t="s">
        <v>110</v>
      </c>
      <c r="D21130" t="s">
        <v>96586</v>
      </c>
      <c r="E21130">
        <v>629</v>
      </c>
      <c r="F21130">
        <v>352</v>
      </c>
      <c r="G21130">
        <v>10586</v>
      </c>
      <c r="H21130" t="s">
        <v>96578</v>
      </c>
      <c r="J21130" t="s">
        <v>94754</v>
      </c>
      <c r="K21130" s="2">
        <v>41370.650405092594</v>
      </c>
      <c r="L21130" s="3">
        <f t="shared" si="330"/>
        <v>41370</v>
      </c>
      <c r="M21130" t="s">
        <v>1011</v>
      </c>
      <c r="N21130">
        <v>1</v>
      </c>
      <c r="O21130">
        <v>1</v>
      </c>
      <c r="Q21130" t="s">
        <v>94755</v>
      </c>
      <c r="R21130">
        <v>1</v>
      </c>
    </row>
    <row r="21131" spans="1:18" x14ac:dyDescent="0.15">
      <c r="A21131" s="1" t="s">
        <v>59619</v>
      </c>
      <c r="B21131" t="s">
        <v>59620</v>
      </c>
      <c r="C21131" t="s">
        <v>131</v>
      </c>
      <c r="D21131" t="s">
        <v>96641</v>
      </c>
      <c r="E21131">
        <v>98</v>
      </c>
      <c r="F21131">
        <v>227</v>
      </c>
      <c r="G21131">
        <v>444</v>
      </c>
      <c r="H21131" t="s">
        <v>96576</v>
      </c>
      <c r="J21131" t="s">
        <v>59621</v>
      </c>
      <c r="K21131" s="2">
        <v>41370.650451388887</v>
      </c>
      <c r="L21131" s="3">
        <f t="shared" si="330"/>
        <v>41370</v>
      </c>
      <c r="M21131" t="s">
        <v>84</v>
      </c>
      <c r="N21131">
        <v>0</v>
      </c>
      <c r="O21131">
        <v>2</v>
      </c>
      <c r="Q21131" t="s">
        <v>59622</v>
      </c>
      <c r="R21131">
        <v>1</v>
      </c>
    </row>
    <row r="21132" spans="1:18" x14ac:dyDescent="0.15">
      <c r="A21132" s="1" t="s">
        <v>59604</v>
      </c>
      <c r="B21132" t="s">
        <v>59605</v>
      </c>
      <c r="C21132" t="s">
        <v>1005</v>
      </c>
      <c r="D21132" t="s">
        <v>96673</v>
      </c>
      <c r="E21132">
        <v>10</v>
      </c>
      <c r="F21132">
        <v>15</v>
      </c>
      <c r="G21132">
        <v>11</v>
      </c>
      <c r="H21132" t="s">
        <v>96576</v>
      </c>
      <c r="J21132" t="s">
        <v>59606</v>
      </c>
      <c r="K21132" s="2">
        <v>41370.650451388887</v>
      </c>
      <c r="L21132" s="3">
        <f t="shared" si="330"/>
        <v>41370</v>
      </c>
      <c r="M21132" t="s">
        <v>370</v>
      </c>
      <c r="N21132">
        <v>0</v>
      </c>
      <c r="O21132">
        <v>0</v>
      </c>
      <c r="Q21132" t="s">
        <v>59607</v>
      </c>
      <c r="R21132">
        <v>1</v>
      </c>
    </row>
    <row r="21133" spans="1:18" x14ac:dyDescent="0.15">
      <c r="A21133" s="1" t="s">
        <v>59615</v>
      </c>
      <c r="B21133" t="s">
        <v>59616</v>
      </c>
      <c r="C21133" t="s">
        <v>586</v>
      </c>
      <c r="D21133" t="s">
        <v>96590</v>
      </c>
      <c r="E21133">
        <v>258</v>
      </c>
      <c r="F21133">
        <v>272</v>
      </c>
      <c r="G21133">
        <v>936</v>
      </c>
      <c r="H21133" t="s">
        <v>96576</v>
      </c>
      <c r="J21133" t="s">
        <v>59617</v>
      </c>
      <c r="K21133" s="2">
        <v>41370.650462962964</v>
      </c>
      <c r="L21133" s="3">
        <f t="shared" si="330"/>
        <v>41370</v>
      </c>
      <c r="M21133" t="s">
        <v>1266</v>
      </c>
      <c r="N21133">
        <v>1</v>
      </c>
      <c r="O21133">
        <v>0</v>
      </c>
      <c r="P21133" t="s">
        <v>59618</v>
      </c>
      <c r="Q21133" t="s">
        <v>49450</v>
      </c>
      <c r="R21133">
        <v>1</v>
      </c>
    </row>
    <row r="21134" spans="1:18" x14ac:dyDescent="0.15">
      <c r="A21134" s="1" t="s">
        <v>59598</v>
      </c>
      <c r="B21134" t="s">
        <v>59599</v>
      </c>
      <c r="C21134" t="s">
        <v>3085</v>
      </c>
      <c r="D21134" t="s">
        <v>96600</v>
      </c>
      <c r="E21134">
        <v>113415</v>
      </c>
      <c r="F21134">
        <v>264</v>
      </c>
      <c r="G21134">
        <v>2455</v>
      </c>
      <c r="H21134" t="s">
        <v>96575</v>
      </c>
      <c r="I21134" t="s">
        <v>59600</v>
      </c>
      <c r="J21134" t="s">
        <v>59601</v>
      </c>
      <c r="K21134" s="2">
        <v>41370.65047453704</v>
      </c>
      <c r="L21134" s="3">
        <f t="shared" si="330"/>
        <v>41370</v>
      </c>
      <c r="M21134" t="s">
        <v>117</v>
      </c>
      <c r="N21134">
        <v>105</v>
      </c>
      <c r="O21134">
        <v>10</v>
      </c>
      <c r="P21134" t="s">
        <v>59602</v>
      </c>
      <c r="Q21134" t="s">
        <v>59603</v>
      </c>
      <c r="R21134">
        <v>1</v>
      </c>
    </row>
    <row r="21135" spans="1:18" x14ac:dyDescent="0.15">
      <c r="A21135" s="1" t="s">
        <v>59608</v>
      </c>
      <c r="B21135" t="s">
        <v>59609</v>
      </c>
      <c r="C21135" t="s">
        <v>27481</v>
      </c>
      <c r="E21135">
        <v>124</v>
      </c>
      <c r="F21135">
        <v>195</v>
      </c>
      <c r="G21135">
        <v>656</v>
      </c>
      <c r="H21135" t="s">
        <v>96576</v>
      </c>
      <c r="J21135" t="s">
        <v>59610</v>
      </c>
      <c r="K21135" s="2">
        <v>41370.65047453704</v>
      </c>
      <c r="L21135" s="3">
        <f t="shared" si="330"/>
        <v>41370</v>
      </c>
      <c r="M21135" t="s">
        <v>494</v>
      </c>
      <c r="N21135">
        <v>0</v>
      </c>
      <c r="O21135">
        <v>2</v>
      </c>
      <c r="P21135" t="s">
        <v>59611</v>
      </c>
      <c r="Q21135" t="s">
        <v>59612</v>
      </c>
      <c r="R21135">
        <v>1</v>
      </c>
    </row>
    <row r="21136" spans="1:18" x14ac:dyDescent="0.15">
      <c r="A21136" s="1" t="s">
        <v>59121</v>
      </c>
      <c r="B21136" t="s">
        <v>59122</v>
      </c>
      <c r="C21136" t="s">
        <v>1237</v>
      </c>
      <c r="D21136" t="s">
        <v>96605</v>
      </c>
      <c r="E21136">
        <v>413</v>
      </c>
      <c r="F21136">
        <v>728</v>
      </c>
      <c r="G21136">
        <v>11707</v>
      </c>
      <c r="H21136" t="s">
        <v>96578</v>
      </c>
      <c r="J21136" t="s">
        <v>59613</v>
      </c>
      <c r="K21136" s="2">
        <v>41370.65047453704</v>
      </c>
      <c r="L21136" s="3">
        <f t="shared" si="330"/>
        <v>41370</v>
      </c>
      <c r="M21136" t="s">
        <v>4422</v>
      </c>
      <c r="N21136">
        <v>0</v>
      </c>
      <c r="O21136">
        <v>0</v>
      </c>
      <c r="Q21136" t="s">
        <v>59614</v>
      </c>
      <c r="R21136">
        <v>1</v>
      </c>
    </row>
    <row r="21137" spans="1:18" x14ac:dyDescent="0.15">
      <c r="A21137" s="1" t="s">
        <v>59594</v>
      </c>
      <c r="B21137" t="s">
        <v>59595</v>
      </c>
      <c r="C21137" t="s">
        <v>3837</v>
      </c>
      <c r="D21137" t="s">
        <v>96748</v>
      </c>
      <c r="E21137">
        <v>59</v>
      </c>
      <c r="F21137">
        <v>47</v>
      </c>
      <c r="G21137">
        <v>578</v>
      </c>
      <c r="H21137" t="s">
        <v>96576</v>
      </c>
      <c r="J21137" t="s">
        <v>59596</v>
      </c>
      <c r="K21137" s="2">
        <v>41370.65048611111</v>
      </c>
      <c r="L21137" s="3">
        <f t="shared" si="330"/>
        <v>41370</v>
      </c>
      <c r="M21137" t="s">
        <v>4422</v>
      </c>
      <c r="N21137">
        <v>2</v>
      </c>
      <c r="O21137">
        <v>2</v>
      </c>
      <c r="Q21137" t="s">
        <v>59597</v>
      </c>
      <c r="R21137">
        <v>1</v>
      </c>
    </row>
    <row r="21138" spans="1:18" x14ac:dyDescent="0.15">
      <c r="A21138" s="1" t="s">
        <v>94748</v>
      </c>
      <c r="B21138" t="s">
        <v>94749</v>
      </c>
      <c r="C21138" t="s">
        <v>190</v>
      </c>
      <c r="D21138" t="s">
        <v>96850</v>
      </c>
      <c r="E21138">
        <v>100</v>
      </c>
      <c r="F21138">
        <v>125</v>
      </c>
      <c r="G21138">
        <v>310</v>
      </c>
      <c r="H21138" t="s">
        <v>96576</v>
      </c>
      <c r="J21138" t="s">
        <v>94750</v>
      </c>
      <c r="K21138" s="2">
        <v>41370.650497685187</v>
      </c>
      <c r="L21138" s="3">
        <f t="shared" si="330"/>
        <v>41370</v>
      </c>
      <c r="M21138" t="s">
        <v>370</v>
      </c>
      <c r="N21138">
        <v>0</v>
      </c>
      <c r="O21138">
        <v>0</v>
      </c>
      <c r="Q21138" t="s">
        <v>94751</v>
      </c>
      <c r="R21138">
        <v>1</v>
      </c>
    </row>
    <row r="21139" spans="1:18" x14ac:dyDescent="0.15">
      <c r="A21139" s="1" t="s">
        <v>94744</v>
      </c>
      <c r="B21139" t="s">
        <v>94745</v>
      </c>
      <c r="C21139" t="s">
        <v>94</v>
      </c>
      <c r="D21139" t="s">
        <v>96609</v>
      </c>
      <c r="E21139">
        <v>356</v>
      </c>
      <c r="F21139">
        <v>61</v>
      </c>
      <c r="G21139">
        <v>1024</v>
      </c>
      <c r="H21139" t="s">
        <v>96576</v>
      </c>
      <c r="J21139" t="s">
        <v>94746</v>
      </c>
      <c r="K21139" s="2">
        <v>41370.65053240741</v>
      </c>
      <c r="L21139" s="3">
        <f t="shared" si="330"/>
        <v>41370</v>
      </c>
      <c r="M21139" t="s">
        <v>5170</v>
      </c>
      <c r="N21139">
        <v>1</v>
      </c>
      <c r="O21139">
        <v>9</v>
      </c>
      <c r="Q21139" t="s">
        <v>94747</v>
      </c>
      <c r="R21139">
        <v>1</v>
      </c>
    </row>
    <row r="21140" spans="1:18" x14ac:dyDescent="0.15">
      <c r="A21140" s="1" t="s">
        <v>59577</v>
      </c>
      <c r="B21140" t="s">
        <v>59578</v>
      </c>
      <c r="C21140" t="s">
        <v>3332</v>
      </c>
      <c r="D21140" t="s">
        <v>96907</v>
      </c>
      <c r="E21140">
        <v>364</v>
      </c>
      <c r="F21140">
        <v>1116</v>
      </c>
      <c r="G21140">
        <v>309</v>
      </c>
      <c r="H21140" t="s">
        <v>96576</v>
      </c>
      <c r="J21140" t="s">
        <v>59579</v>
      </c>
      <c r="K21140" s="2">
        <v>41370.650555555556</v>
      </c>
      <c r="L21140" s="3">
        <f t="shared" si="330"/>
        <v>41370</v>
      </c>
      <c r="M21140" t="s">
        <v>84</v>
      </c>
      <c r="N21140">
        <v>0</v>
      </c>
      <c r="O21140">
        <v>3</v>
      </c>
      <c r="Q21140" t="s">
        <v>59580</v>
      </c>
      <c r="R21140">
        <v>1</v>
      </c>
    </row>
    <row r="21141" spans="1:18" x14ac:dyDescent="0.15">
      <c r="A21141" s="1" t="s">
        <v>59586</v>
      </c>
      <c r="B21141" t="s">
        <v>59587</v>
      </c>
      <c r="C21141" t="s">
        <v>3837</v>
      </c>
      <c r="D21141" t="s">
        <v>96748</v>
      </c>
      <c r="E21141">
        <v>47</v>
      </c>
      <c r="F21141">
        <v>9</v>
      </c>
      <c r="G21141">
        <v>464</v>
      </c>
      <c r="H21141" t="s">
        <v>96576</v>
      </c>
      <c r="J21141" t="s">
        <v>59588</v>
      </c>
      <c r="K21141" s="2">
        <v>41370.650555555556</v>
      </c>
      <c r="L21141" s="3">
        <f t="shared" si="330"/>
        <v>41370</v>
      </c>
      <c r="M21141" t="s">
        <v>246</v>
      </c>
      <c r="N21141">
        <v>0</v>
      </c>
      <c r="O21141">
        <v>0</v>
      </c>
      <c r="Q21141" t="s">
        <v>59589</v>
      </c>
      <c r="R21141">
        <v>1</v>
      </c>
    </row>
    <row r="21142" spans="1:18" x14ac:dyDescent="0.15">
      <c r="A21142" s="1" t="s">
        <v>59590</v>
      </c>
      <c r="B21142" t="s">
        <v>59591</v>
      </c>
      <c r="C21142" t="s">
        <v>9772</v>
      </c>
      <c r="D21142" t="s">
        <v>96632</v>
      </c>
      <c r="E21142">
        <v>18</v>
      </c>
      <c r="F21142">
        <v>119</v>
      </c>
      <c r="G21142">
        <v>129</v>
      </c>
      <c r="H21142" t="s">
        <v>96576</v>
      </c>
      <c r="J21142" t="s">
        <v>59592</v>
      </c>
      <c r="K21142" s="2">
        <v>41370.650555555556</v>
      </c>
      <c r="L21142" s="3">
        <f t="shared" si="330"/>
        <v>41370</v>
      </c>
      <c r="M21142" t="s">
        <v>84</v>
      </c>
      <c r="N21142">
        <v>0</v>
      </c>
      <c r="O21142">
        <v>0</v>
      </c>
      <c r="Q21142" t="s">
        <v>59593</v>
      </c>
      <c r="R21142">
        <v>1</v>
      </c>
    </row>
    <row r="21143" spans="1:18" x14ac:dyDescent="0.15">
      <c r="A21143" s="1" t="s">
        <v>59581</v>
      </c>
      <c r="B21143" t="s">
        <v>59582</v>
      </c>
      <c r="C21143" t="s">
        <v>94</v>
      </c>
      <c r="D21143" t="s">
        <v>96685</v>
      </c>
      <c r="E21143">
        <v>108</v>
      </c>
      <c r="F21143">
        <v>112</v>
      </c>
      <c r="G21143">
        <v>219</v>
      </c>
      <c r="H21143" t="s">
        <v>96576</v>
      </c>
      <c r="J21143" t="s">
        <v>59583</v>
      </c>
      <c r="K21143" s="2">
        <v>41370.650567129633</v>
      </c>
      <c r="L21143" s="3">
        <f t="shared" si="330"/>
        <v>41370</v>
      </c>
      <c r="M21143" t="s">
        <v>84</v>
      </c>
      <c r="N21143">
        <v>0</v>
      </c>
      <c r="O21143">
        <v>0</v>
      </c>
      <c r="P21143" t="s">
        <v>59584</v>
      </c>
      <c r="Q21143" t="s">
        <v>59585</v>
      </c>
      <c r="R21143">
        <v>1</v>
      </c>
    </row>
    <row r="21144" spans="1:18" x14ac:dyDescent="0.15">
      <c r="A21144" s="1" t="s">
        <v>59567</v>
      </c>
      <c r="B21144" t="s">
        <v>59568</v>
      </c>
      <c r="C21144" t="s">
        <v>94</v>
      </c>
      <c r="D21144" t="s">
        <v>96811</v>
      </c>
      <c r="E21144">
        <v>1207</v>
      </c>
      <c r="F21144">
        <v>178</v>
      </c>
      <c r="G21144">
        <v>5625</v>
      </c>
      <c r="H21144" t="s">
        <v>96575</v>
      </c>
      <c r="I21144" t="s">
        <v>59569</v>
      </c>
      <c r="J21144" t="s">
        <v>59570</v>
      </c>
      <c r="K21144" s="2">
        <v>41370.650590277779</v>
      </c>
      <c r="L21144" s="3">
        <f t="shared" si="330"/>
        <v>41370</v>
      </c>
      <c r="M21144" t="s">
        <v>16769</v>
      </c>
      <c r="N21144">
        <v>0</v>
      </c>
      <c r="O21144">
        <v>0</v>
      </c>
      <c r="P21144" t="s">
        <v>59571</v>
      </c>
      <c r="Q21144" t="s">
        <v>59572</v>
      </c>
      <c r="R21144">
        <v>1</v>
      </c>
    </row>
    <row r="21145" spans="1:18" x14ac:dyDescent="0.15">
      <c r="A21145" s="1" t="s">
        <v>59573</v>
      </c>
      <c r="B21145" t="s">
        <v>59574</v>
      </c>
      <c r="C21145" t="s">
        <v>27</v>
      </c>
      <c r="E21145">
        <v>137</v>
      </c>
      <c r="F21145">
        <v>55</v>
      </c>
      <c r="G21145">
        <v>1072</v>
      </c>
      <c r="H21145" t="s">
        <v>96576</v>
      </c>
      <c r="J21145" t="s">
        <v>59575</v>
      </c>
      <c r="K21145" s="2">
        <v>41370.650590277779</v>
      </c>
      <c r="L21145" s="3">
        <f t="shared" si="330"/>
        <v>41370</v>
      </c>
      <c r="M21145" t="s">
        <v>535</v>
      </c>
      <c r="N21145">
        <v>0</v>
      </c>
      <c r="O21145">
        <v>0</v>
      </c>
      <c r="Q21145" t="s">
        <v>59576</v>
      </c>
      <c r="R21145">
        <v>1</v>
      </c>
    </row>
    <row r="21146" spans="1:18" x14ac:dyDescent="0.15">
      <c r="A21146" s="1" t="s">
        <v>59562</v>
      </c>
      <c r="B21146" t="s">
        <v>59563</v>
      </c>
      <c r="C21146" t="s">
        <v>190</v>
      </c>
      <c r="D21146" t="s">
        <v>96850</v>
      </c>
      <c r="E21146">
        <v>1568</v>
      </c>
      <c r="F21146">
        <v>296</v>
      </c>
      <c r="G21146">
        <v>1649</v>
      </c>
      <c r="H21146" t="s">
        <v>96578</v>
      </c>
      <c r="J21146" t="s">
        <v>59564</v>
      </c>
      <c r="K21146" s="2">
        <v>41370.650625000002</v>
      </c>
      <c r="L21146" s="3">
        <f t="shared" si="330"/>
        <v>41370</v>
      </c>
      <c r="M21146" t="s">
        <v>370</v>
      </c>
      <c r="N21146">
        <v>0</v>
      </c>
      <c r="O21146">
        <v>2</v>
      </c>
      <c r="P21146" t="s">
        <v>59565</v>
      </c>
      <c r="Q21146" t="s">
        <v>59566</v>
      </c>
      <c r="R21146">
        <v>1</v>
      </c>
    </row>
    <row r="21147" spans="1:18" x14ac:dyDescent="0.15">
      <c r="A21147" s="1" t="s">
        <v>59558</v>
      </c>
      <c r="B21147" t="s">
        <v>59559</v>
      </c>
      <c r="C21147" t="s">
        <v>94</v>
      </c>
      <c r="D21147" t="s">
        <v>96609</v>
      </c>
      <c r="E21147">
        <v>457</v>
      </c>
      <c r="F21147">
        <v>706</v>
      </c>
      <c r="G21147">
        <v>1727</v>
      </c>
      <c r="H21147" t="s">
        <v>96576</v>
      </c>
      <c r="J21147" t="s">
        <v>59560</v>
      </c>
      <c r="K21147" s="2">
        <v>41370.650636574072</v>
      </c>
      <c r="L21147" s="3">
        <f t="shared" ref="L21147:L21210" si="331">INT(K21147)</f>
        <v>41370</v>
      </c>
      <c r="M21147" t="s">
        <v>84</v>
      </c>
      <c r="N21147">
        <v>0</v>
      </c>
      <c r="O21147">
        <v>0</v>
      </c>
      <c r="Q21147" t="s">
        <v>59561</v>
      </c>
      <c r="R21147">
        <v>1</v>
      </c>
    </row>
    <row r="21148" spans="1:18" x14ac:dyDescent="0.15">
      <c r="A21148" s="1" t="s">
        <v>59554</v>
      </c>
      <c r="B21148" t="s">
        <v>59555</v>
      </c>
      <c r="C21148" t="s">
        <v>131</v>
      </c>
      <c r="D21148" t="s">
        <v>96641</v>
      </c>
      <c r="E21148">
        <v>293</v>
      </c>
      <c r="F21148">
        <v>70</v>
      </c>
      <c r="G21148">
        <v>487</v>
      </c>
      <c r="H21148" t="s">
        <v>96576</v>
      </c>
      <c r="J21148" t="s">
        <v>59556</v>
      </c>
      <c r="K21148" s="2">
        <v>41370.650682870371</v>
      </c>
      <c r="L21148" s="3">
        <f t="shared" si="331"/>
        <v>41370</v>
      </c>
      <c r="M21148" t="s">
        <v>494</v>
      </c>
      <c r="N21148">
        <v>3</v>
      </c>
      <c r="O21148">
        <v>3</v>
      </c>
      <c r="Q21148" t="s">
        <v>59557</v>
      </c>
      <c r="R21148">
        <v>1</v>
      </c>
    </row>
    <row r="21149" spans="1:18" x14ac:dyDescent="0.15">
      <c r="A21149" s="1" t="s">
        <v>59470</v>
      </c>
      <c r="B21149" t="s">
        <v>59471</v>
      </c>
      <c r="C21149" t="s">
        <v>2165</v>
      </c>
      <c r="D21149" t="s">
        <v>96601</v>
      </c>
      <c r="E21149">
        <v>1508</v>
      </c>
      <c r="F21149">
        <v>430</v>
      </c>
      <c r="G21149">
        <v>19489</v>
      </c>
      <c r="H21149" t="s">
        <v>96576</v>
      </c>
      <c r="J21149" t="s">
        <v>59552</v>
      </c>
      <c r="K21149" s="2">
        <v>41370.650706018518</v>
      </c>
      <c r="L21149" s="3">
        <f t="shared" si="331"/>
        <v>41370</v>
      </c>
      <c r="M21149" t="s">
        <v>1011</v>
      </c>
      <c r="N21149">
        <v>0</v>
      </c>
      <c r="O21149">
        <v>0</v>
      </c>
      <c r="Q21149" t="s">
        <v>59553</v>
      </c>
      <c r="R21149">
        <v>1</v>
      </c>
    </row>
    <row r="21150" spans="1:18" x14ac:dyDescent="0.15">
      <c r="A21150" s="1" t="s">
        <v>59542</v>
      </c>
      <c r="B21150" t="s">
        <v>59543</v>
      </c>
      <c r="C21150" t="s">
        <v>3366</v>
      </c>
      <c r="D21150" t="s">
        <v>96650</v>
      </c>
      <c r="E21150">
        <v>1314</v>
      </c>
      <c r="F21150">
        <v>337</v>
      </c>
      <c r="G21150">
        <v>834</v>
      </c>
      <c r="H21150" t="s">
        <v>96578</v>
      </c>
      <c r="J21150" t="s">
        <v>59544</v>
      </c>
      <c r="K21150" s="2">
        <v>41370.650717592594</v>
      </c>
      <c r="L21150" s="3">
        <f t="shared" si="331"/>
        <v>41370</v>
      </c>
      <c r="M21150" t="s">
        <v>117</v>
      </c>
      <c r="N21150">
        <v>0</v>
      </c>
      <c r="O21150">
        <v>4</v>
      </c>
      <c r="P21150" t="s">
        <v>59545</v>
      </c>
      <c r="Q21150" t="s">
        <v>59546</v>
      </c>
      <c r="R21150">
        <v>1</v>
      </c>
    </row>
    <row r="21151" spans="1:18" x14ac:dyDescent="0.15">
      <c r="A21151" s="1" t="s">
        <v>59547</v>
      </c>
      <c r="B21151" t="s">
        <v>59548</v>
      </c>
      <c r="C21151" t="s">
        <v>110</v>
      </c>
      <c r="D21151" t="s">
        <v>96596</v>
      </c>
      <c r="E21151">
        <v>470</v>
      </c>
      <c r="F21151">
        <v>577</v>
      </c>
      <c r="G21151">
        <v>1688</v>
      </c>
      <c r="H21151" t="s">
        <v>96576</v>
      </c>
      <c r="J21151" t="s">
        <v>59549</v>
      </c>
      <c r="K21151" s="2">
        <v>41370.650717592594</v>
      </c>
      <c r="L21151" s="3">
        <f t="shared" si="331"/>
        <v>41370</v>
      </c>
      <c r="M21151" t="s">
        <v>10479</v>
      </c>
      <c r="N21151">
        <v>0</v>
      </c>
      <c r="O21151">
        <v>0</v>
      </c>
      <c r="P21151" t="s">
        <v>59550</v>
      </c>
      <c r="Q21151" t="s">
        <v>59551</v>
      </c>
      <c r="R21151">
        <v>1</v>
      </c>
    </row>
    <row r="21152" spans="1:18" x14ac:dyDescent="0.15">
      <c r="A21152" s="1" t="s">
        <v>59537</v>
      </c>
      <c r="B21152" t="s">
        <v>59538</v>
      </c>
      <c r="C21152" t="s">
        <v>3085</v>
      </c>
      <c r="D21152" t="s">
        <v>96998</v>
      </c>
      <c r="E21152">
        <v>221</v>
      </c>
      <c r="F21152">
        <v>369</v>
      </c>
      <c r="G21152">
        <v>663</v>
      </c>
      <c r="H21152" t="s">
        <v>96576</v>
      </c>
      <c r="J21152" t="s">
        <v>59539</v>
      </c>
      <c r="K21152" s="2">
        <v>41370.650729166664</v>
      </c>
      <c r="L21152" s="3">
        <f t="shared" si="331"/>
        <v>41370</v>
      </c>
      <c r="M21152" t="s">
        <v>535</v>
      </c>
      <c r="N21152">
        <v>0</v>
      </c>
      <c r="O21152">
        <v>1</v>
      </c>
      <c r="P21152" t="s">
        <v>59540</v>
      </c>
      <c r="Q21152" t="s">
        <v>59541</v>
      </c>
      <c r="R21152">
        <v>1</v>
      </c>
    </row>
    <row r="21153" spans="1:18" x14ac:dyDescent="0.15">
      <c r="A21153" s="1" t="s">
        <v>59470</v>
      </c>
      <c r="B21153" t="s">
        <v>59471</v>
      </c>
      <c r="C21153" t="s">
        <v>2165</v>
      </c>
      <c r="D21153" t="s">
        <v>96601</v>
      </c>
      <c r="E21153">
        <v>1508</v>
      </c>
      <c r="F21153">
        <v>430</v>
      </c>
      <c r="G21153">
        <v>19489</v>
      </c>
      <c r="H21153" t="s">
        <v>96576</v>
      </c>
      <c r="J21153" t="s">
        <v>59535</v>
      </c>
      <c r="K21153" s="2">
        <v>41370.650752314818</v>
      </c>
      <c r="L21153" s="3">
        <f t="shared" si="331"/>
        <v>41370</v>
      </c>
      <c r="M21153" t="s">
        <v>56</v>
      </c>
      <c r="N21153">
        <v>0</v>
      </c>
      <c r="O21153">
        <v>0</v>
      </c>
      <c r="Q21153" t="s">
        <v>59536</v>
      </c>
      <c r="R21153">
        <v>1</v>
      </c>
    </row>
    <row r="21154" spans="1:18" x14ac:dyDescent="0.15">
      <c r="A21154" s="1" t="s">
        <v>59531</v>
      </c>
      <c r="B21154" t="s">
        <v>59532</v>
      </c>
      <c r="C21154" t="s">
        <v>27</v>
      </c>
      <c r="E21154">
        <v>236</v>
      </c>
      <c r="F21154">
        <v>1993</v>
      </c>
      <c r="G21154">
        <v>3716</v>
      </c>
      <c r="H21154" t="s">
        <v>96576</v>
      </c>
      <c r="J21154" t="s">
        <v>59533</v>
      </c>
      <c r="K21154" s="2">
        <v>41370.650821759256</v>
      </c>
      <c r="L21154" s="3">
        <f t="shared" si="331"/>
        <v>41370</v>
      </c>
      <c r="M21154" t="s">
        <v>84</v>
      </c>
      <c r="N21154">
        <v>0</v>
      </c>
      <c r="O21154">
        <v>0</v>
      </c>
      <c r="Q21154" t="s">
        <v>59534</v>
      </c>
      <c r="R21154">
        <v>1</v>
      </c>
    </row>
    <row r="21155" spans="1:18" x14ac:dyDescent="0.15">
      <c r="A21155" s="1" t="s">
        <v>59522</v>
      </c>
      <c r="B21155" t="s">
        <v>59523</v>
      </c>
      <c r="C21155" t="s">
        <v>131</v>
      </c>
      <c r="D21155" t="s">
        <v>96661</v>
      </c>
      <c r="E21155">
        <v>375</v>
      </c>
      <c r="F21155">
        <v>177</v>
      </c>
      <c r="G21155">
        <v>514</v>
      </c>
      <c r="H21155" t="s">
        <v>96578</v>
      </c>
      <c r="J21155" t="s">
        <v>59524</v>
      </c>
      <c r="K21155" s="2">
        <v>41370.650833333333</v>
      </c>
      <c r="L21155" s="3">
        <f t="shared" si="331"/>
        <v>41370</v>
      </c>
      <c r="M21155" t="s">
        <v>117</v>
      </c>
      <c r="N21155">
        <v>8</v>
      </c>
      <c r="O21155">
        <v>8</v>
      </c>
      <c r="P21155" t="s">
        <v>59525</v>
      </c>
      <c r="Q21155" t="s">
        <v>59526</v>
      </c>
      <c r="R21155">
        <v>1</v>
      </c>
    </row>
    <row r="21156" spans="1:18" x14ac:dyDescent="0.15">
      <c r="A21156" s="1" t="s">
        <v>59527</v>
      </c>
      <c r="B21156" t="s">
        <v>59528</v>
      </c>
      <c r="C21156" t="s">
        <v>3085</v>
      </c>
      <c r="D21156" t="s">
        <v>96600</v>
      </c>
      <c r="E21156">
        <v>157</v>
      </c>
      <c r="F21156">
        <v>44</v>
      </c>
      <c r="G21156">
        <v>1407</v>
      </c>
      <c r="H21156" t="s">
        <v>96576</v>
      </c>
      <c r="J21156" t="s">
        <v>59529</v>
      </c>
      <c r="K21156" s="2">
        <v>41370.65084490741</v>
      </c>
      <c r="L21156" s="3">
        <f t="shared" si="331"/>
        <v>41370</v>
      </c>
      <c r="M21156" t="s">
        <v>84</v>
      </c>
      <c r="N21156">
        <v>0</v>
      </c>
      <c r="O21156">
        <v>1</v>
      </c>
      <c r="Q21156" t="s">
        <v>59530</v>
      </c>
      <c r="R21156">
        <v>1</v>
      </c>
    </row>
    <row r="21157" spans="1:18" x14ac:dyDescent="0.15">
      <c r="A21157" s="1" t="s">
        <v>59518</v>
      </c>
      <c r="B21157" t="s">
        <v>59519</v>
      </c>
      <c r="C21157" t="s">
        <v>54180</v>
      </c>
      <c r="D21157" t="s">
        <v>96668</v>
      </c>
      <c r="E21157">
        <v>116</v>
      </c>
      <c r="F21157">
        <v>16</v>
      </c>
      <c r="G21157">
        <v>1000</v>
      </c>
      <c r="H21157" t="s">
        <v>96576</v>
      </c>
      <c r="J21157" t="s">
        <v>59520</v>
      </c>
      <c r="K21157" s="2">
        <v>41370.650856481479</v>
      </c>
      <c r="L21157" s="3">
        <f t="shared" si="331"/>
        <v>41370</v>
      </c>
      <c r="M21157" t="s">
        <v>3357</v>
      </c>
      <c r="N21157">
        <v>0</v>
      </c>
      <c r="O21157">
        <v>0</v>
      </c>
      <c r="Q21157" t="s">
        <v>59521</v>
      </c>
      <c r="R21157">
        <v>1</v>
      </c>
    </row>
    <row r="21158" spans="1:18" x14ac:dyDescent="0.15">
      <c r="A21158" s="1" t="s">
        <v>59419</v>
      </c>
      <c r="B21158" t="s">
        <v>59420</v>
      </c>
      <c r="C21158" t="s">
        <v>853</v>
      </c>
      <c r="D21158" t="s">
        <v>96663</v>
      </c>
      <c r="E21158">
        <v>36</v>
      </c>
      <c r="F21158">
        <v>60</v>
      </c>
      <c r="G21158">
        <v>144</v>
      </c>
      <c r="H21158" t="s">
        <v>96576</v>
      </c>
      <c r="J21158" t="s">
        <v>59503</v>
      </c>
      <c r="K21158" s="2">
        <v>41370.650856481479</v>
      </c>
      <c r="L21158" s="3">
        <f t="shared" si="331"/>
        <v>41370</v>
      </c>
      <c r="M21158" t="s">
        <v>545</v>
      </c>
      <c r="N21158">
        <v>0</v>
      </c>
      <c r="O21158">
        <v>0</v>
      </c>
      <c r="P21158" t="s">
        <v>59504</v>
      </c>
      <c r="Q21158" t="s">
        <v>59505</v>
      </c>
      <c r="R21158">
        <v>1</v>
      </c>
    </row>
    <row r="21159" spans="1:18" x14ac:dyDescent="0.15">
      <c r="A21159" s="1" t="s">
        <v>59510</v>
      </c>
      <c r="B21159" t="s">
        <v>59511</v>
      </c>
      <c r="C21159" t="s">
        <v>344</v>
      </c>
      <c r="D21159" t="s">
        <v>96589</v>
      </c>
      <c r="E21159">
        <v>12</v>
      </c>
      <c r="F21159">
        <v>43</v>
      </c>
      <c r="G21159">
        <v>77</v>
      </c>
      <c r="H21159" t="s">
        <v>96576</v>
      </c>
      <c r="J21159" t="s">
        <v>59512</v>
      </c>
      <c r="K21159" s="2">
        <v>41370.650856481479</v>
      </c>
      <c r="L21159" s="3">
        <f t="shared" si="331"/>
        <v>41370</v>
      </c>
      <c r="M21159" t="s">
        <v>56</v>
      </c>
      <c r="N21159">
        <v>0</v>
      </c>
      <c r="O21159">
        <v>0</v>
      </c>
      <c r="Q21159" t="s">
        <v>59513</v>
      </c>
      <c r="R21159">
        <v>1</v>
      </c>
    </row>
    <row r="21160" spans="1:18" x14ac:dyDescent="0.15">
      <c r="A21160" s="1" t="s">
        <v>59506</v>
      </c>
      <c r="B21160" t="s">
        <v>59507</v>
      </c>
      <c r="C21160" t="s">
        <v>1005</v>
      </c>
      <c r="D21160" t="s">
        <v>96779</v>
      </c>
      <c r="E21160">
        <v>40</v>
      </c>
      <c r="F21160">
        <v>118</v>
      </c>
      <c r="G21160">
        <v>19</v>
      </c>
      <c r="H21160" t="s">
        <v>96576</v>
      </c>
      <c r="J21160" t="s">
        <v>59508</v>
      </c>
      <c r="K21160" s="2">
        <v>41370.650868055556</v>
      </c>
      <c r="L21160" s="3">
        <f t="shared" si="331"/>
        <v>41370</v>
      </c>
      <c r="M21160" t="s">
        <v>84</v>
      </c>
      <c r="N21160">
        <v>0</v>
      </c>
      <c r="O21160">
        <v>2</v>
      </c>
      <c r="Q21160" t="s">
        <v>59509</v>
      </c>
      <c r="R21160">
        <v>1</v>
      </c>
    </row>
    <row r="21161" spans="1:18" x14ac:dyDescent="0.15">
      <c r="A21161" s="1" t="s">
        <v>59514</v>
      </c>
      <c r="B21161" t="s">
        <v>59515</v>
      </c>
      <c r="C21161" t="s">
        <v>3366</v>
      </c>
      <c r="D21161" t="s">
        <v>96650</v>
      </c>
      <c r="E21161">
        <v>163</v>
      </c>
      <c r="F21161">
        <v>219</v>
      </c>
      <c r="G21161">
        <v>1848</v>
      </c>
      <c r="H21161" t="s">
        <v>96576</v>
      </c>
      <c r="J21161" t="s">
        <v>59516</v>
      </c>
      <c r="K21161" s="2">
        <v>41370.650868055556</v>
      </c>
      <c r="L21161" s="3">
        <f t="shared" si="331"/>
        <v>41370</v>
      </c>
      <c r="M21161" t="s">
        <v>7591</v>
      </c>
      <c r="N21161">
        <v>0</v>
      </c>
      <c r="O21161">
        <v>0</v>
      </c>
      <c r="Q21161" t="s">
        <v>59517</v>
      </c>
      <c r="R21161">
        <v>1</v>
      </c>
    </row>
    <row r="21162" spans="1:18" x14ac:dyDescent="0.15">
      <c r="A21162" s="1" t="s">
        <v>59497</v>
      </c>
      <c r="B21162" t="s">
        <v>59498</v>
      </c>
      <c r="C21162" t="s">
        <v>131</v>
      </c>
      <c r="D21162" t="s">
        <v>96656</v>
      </c>
      <c r="E21162">
        <v>291532</v>
      </c>
      <c r="F21162">
        <v>308</v>
      </c>
      <c r="G21162">
        <v>31797</v>
      </c>
      <c r="H21162" t="s">
        <v>96574</v>
      </c>
      <c r="I21162" t="s">
        <v>59499</v>
      </c>
      <c r="J21162" t="s">
        <v>59500</v>
      </c>
      <c r="K21162" s="2">
        <v>41370.650879629633</v>
      </c>
      <c r="L21162" s="3">
        <f t="shared" si="331"/>
        <v>41370</v>
      </c>
      <c r="M21162" t="s">
        <v>246</v>
      </c>
      <c r="N21162">
        <v>17</v>
      </c>
      <c r="O21162">
        <v>4</v>
      </c>
      <c r="P21162" t="s">
        <v>59501</v>
      </c>
      <c r="Q21162" t="s">
        <v>59502</v>
      </c>
      <c r="R21162">
        <v>1</v>
      </c>
    </row>
    <row r="21163" spans="1:18" x14ac:dyDescent="0.15">
      <c r="A21163" s="1" t="s">
        <v>94739</v>
      </c>
      <c r="B21163" t="s">
        <v>94740</v>
      </c>
      <c r="C21163" t="s">
        <v>2543</v>
      </c>
      <c r="D21163" t="s">
        <v>96788</v>
      </c>
      <c r="E21163">
        <v>216</v>
      </c>
      <c r="F21163">
        <v>560</v>
      </c>
      <c r="G21163">
        <v>460</v>
      </c>
      <c r="H21163" t="s">
        <v>96578</v>
      </c>
      <c r="J21163" t="s">
        <v>94741</v>
      </c>
      <c r="K21163" s="2">
        <v>41370.650879629633</v>
      </c>
      <c r="L21163" s="3">
        <f t="shared" si="331"/>
        <v>41370</v>
      </c>
      <c r="M21163" t="s">
        <v>101</v>
      </c>
      <c r="N21163">
        <v>0</v>
      </c>
      <c r="O21163">
        <v>0</v>
      </c>
      <c r="P21163" t="s">
        <v>94742</v>
      </c>
      <c r="Q21163" t="s">
        <v>94743</v>
      </c>
      <c r="R21163">
        <v>1</v>
      </c>
    </row>
    <row r="21164" spans="1:18" x14ac:dyDescent="0.15">
      <c r="A21164" s="1" t="s">
        <v>59492</v>
      </c>
      <c r="B21164" t="s">
        <v>59493</v>
      </c>
      <c r="C21164" t="s">
        <v>190</v>
      </c>
      <c r="D21164" t="s">
        <v>96644</v>
      </c>
      <c r="E21164">
        <v>404</v>
      </c>
      <c r="F21164">
        <v>456</v>
      </c>
      <c r="G21164">
        <v>1256</v>
      </c>
      <c r="H21164" t="s">
        <v>96578</v>
      </c>
      <c r="J21164" t="s">
        <v>59494</v>
      </c>
      <c r="K21164" s="2">
        <v>41370.650891203702</v>
      </c>
      <c r="L21164" s="3">
        <f t="shared" si="331"/>
        <v>41370</v>
      </c>
      <c r="M21164" t="s">
        <v>117</v>
      </c>
      <c r="N21164">
        <v>0</v>
      </c>
      <c r="O21164">
        <v>0</v>
      </c>
      <c r="P21164" t="s">
        <v>59495</v>
      </c>
      <c r="Q21164" t="s">
        <v>59496</v>
      </c>
      <c r="R21164">
        <v>1</v>
      </c>
    </row>
    <row r="21165" spans="1:18" x14ac:dyDescent="0.15">
      <c r="A21165" s="1" t="s">
        <v>59488</v>
      </c>
      <c r="B21165" t="s">
        <v>59489</v>
      </c>
      <c r="C21165" t="s">
        <v>94</v>
      </c>
      <c r="D21165" t="s">
        <v>96809</v>
      </c>
      <c r="E21165">
        <v>423</v>
      </c>
      <c r="F21165">
        <v>144</v>
      </c>
      <c r="G21165">
        <v>2417</v>
      </c>
      <c r="H21165" t="s">
        <v>96576</v>
      </c>
      <c r="J21165" t="s">
        <v>59490</v>
      </c>
      <c r="K21165" s="2">
        <v>41370.650902777779</v>
      </c>
      <c r="L21165" s="3">
        <f t="shared" si="331"/>
        <v>41370</v>
      </c>
      <c r="M21165" t="s">
        <v>4811</v>
      </c>
      <c r="N21165">
        <v>0</v>
      </c>
      <c r="O21165">
        <v>0</v>
      </c>
      <c r="Q21165" t="s">
        <v>59491</v>
      </c>
      <c r="R21165">
        <v>1</v>
      </c>
    </row>
    <row r="21166" spans="1:18" x14ac:dyDescent="0.15">
      <c r="A21166" s="1" t="s">
        <v>59485</v>
      </c>
      <c r="B21166" t="s">
        <v>59486</v>
      </c>
      <c r="C21166" t="s">
        <v>3479</v>
      </c>
      <c r="E21166">
        <v>122</v>
      </c>
      <c r="F21166">
        <v>533</v>
      </c>
      <c r="G21166">
        <v>338</v>
      </c>
      <c r="H21166" t="s">
        <v>96576</v>
      </c>
      <c r="J21166" t="s">
        <v>59487</v>
      </c>
      <c r="K21166" s="2">
        <v>41370.650914351849</v>
      </c>
      <c r="L21166" s="3">
        <f t="shared" si="331"/>
        <v>41370</v>
      </c>
      <c r="M21166" t="s">
        <v>246</v>
      </c>
      <c r="N21166">
        <v>0</v>
      </c>
      <c r="O21166">
        <v>0</v>
      </c>
      <c r="Q21166" t="s">
        <v>59207</v>
      </c>
      <c r="R21166">
        <v>1</v>
      </c>
    </row>
    <row r="21167" spans="1:18" x14ac:dyDescent="0.15">
      <c r="A21167" s="1" t="s">
        <v>59479</v>
      </c>
      <c r="B21167" t="s">
        <v>59480</v>
      </c>
      <c r="C21167" t="s">
        <v>190</v>
      </c>
      <c r="D21167" t="s">
        <v>96643</v>
      </c>
      <c r="E21167">
        <v>491508</v>
      </c>
      <c r="F21167">
        <v>904</v>
      </c>
      <c r="G21167">
        <v>40273</v>
      </c>
      <c r="H21167" t="s">
        <v>96574</v>
      </c>
      <c r="I21167" t="s">
        <v>59481</v>
      </c>
      <c r="J21167" t="s">
        <v>59482</v>
      </c>
      <c r="K21167" s="2">
        <v>41370.650949074072</v>
      </c>
      <c r="L21167" s="3">
        <f t="shared" si="331"/>
        <v>41370</v>
      </c>
      <c r="M21167" t="s">
        <v>246</v>
      </c>
      <c r="N21167">
        <v>9</v>
      </c>
      <c r="O21167">
        <v>15</v>
      </c>
      <c r="P21167" t="s">
        <v>59483</v>
      </c>
      <c r="Q21167" t="s">
        <v>59484</v>
      </c>
      <c r="R21167">
        <v>1</v>
      </c>
    </row>
    <row r="21168" spans="1:18" x14ac:dyDescent="0.15">
      <c r="A21168" s="1" t="s">
        <v>59470</v>
      </c>
      <c r="B21168" t="s">
        <v>59471</v>
      </c>
      <c r="C21168" t="s">
        <v>2165</v>
      </c>
      <c r="D21168" t="s">
        <v>96601</v>
      </c>
      <c r="E21168">
        <v>1508</v>
      </c>
      <c r="F21168">
        <v>430</v>
      </c>
      <c r="G21168">
        <v>19489</v>
      </c>
      <c r="H21168" t="s">
        <v>96576</v>
      </c>
      <c r="J21168" t="s">
        <v>59472</v>
      </c>
      <c r="K21168" s="2">
        <v>41370.650960648149</v>
      </c>
      <c r="L21168" s="3">
        <f t="shared" si="331"/>
        <v>41370</v>
      </c>
      <c r="M21168" t="s">
        <v>56</v>
      </c>
      <c r="N21168">
        <v>0</v>
      </c>
      <c r="O21168">
        <v>0</v>
      </c>
      <c r="P21168" t="s">
        <v>59473</v>
      </c>
      <c r="Q21168" t="s">
        <v>59474</v>
      </c>
      <c r="R21168">
        <v>1</v>
      </c>
    </row>
    <row r="21169" spans="1:18" x14ac:dyDescent="0.15">
      <c r="A21169" s="1" t="s">
        <v>94734</v>
      </c>
      <c r="B21169" t="s">
        <v>94735</v>
      </c>
      <c r="C21169" t="s">
        <v>344</v>
      </c>
      <c r="D21169" t="s">
        <v>96866</v>
      </c>
      <c r="E21169">
        <v>166</v>
      </c>
      <c r="F21169">
        <v>163</v>
      </c>
      <c r="G21169">
        <v>678</v>
      </c>
      <c r="H21169" t="s">
        <v>96576</v>
      </c>
      <c r="J21169" t="s">
        <v>94736</v>
      </c>
      <c r="K21169" s="2">
        <v>41370.650972222225</v>
      </c>
      <c r="L21169" s="3">
        <f t="shared" si="331"/>
        <v>41370</v>
      </c>
      <c r="M21169" t="s">
        <v>494</v>
      </c>
      <c r="N21169">
        <v>0</v>
      </c>
      <c r="O21169">
        <v>3</v>
      </c>
      <c r="P21169" t="s">
        <v>94737</v>
      </c>
      <c r="Q21169" t="s">
        <v>94738</v>
      </c>
      <c r="R21169">
        <v>1</v>
      </c>
    </row>
    <row r="21170" spans="1:18" x14ac:dyDescent="0.15">
      <c r="A21170" s="1" t="s">
        <v>59475</v>
      </c>
      <c r="B21170" t="s">
        <v>59476</v>
      </c>
      <c r="C21170" t="s">
        <v>94</v>
      </c>
      <c r="D21170" t="s">
        <v>96619</v>
      </c>
      <c r="E21170">
        <v>308</v>
      </c>
      <c r="F21170">
        <v>86</v>
      </c>
      <c r="G21170">
        <v>1692</v>
      </c>
      <c r="H21170" t="s">
        <v>96576</v>
      </c>
      <c r="J21170" t="s">
        <v>59477</v>
      </c>
      <c r="K21170" s="2">
        <v>41370.650983796295</v>
      </c>
      <c r="L21170" s="3">
        <f t="shared" si="331"/>
        <v>41370</v>
      </c>
      <c r="M21170" t="s">
        <v>84</v>
      </c>
      <c r="N21170">
        <v>0</v>
      </c>
      <c r="O21170">
        <v>0</v>
      </c>
      <c r="Q21170" t="s">
        <v>59478</v>
      </c>
      <c r="R21170">
        <v>1</v>
      </c>
    </row>
    <row r="21171" spans="1:18" x14ac:dyDescent="0.15">
      <c r="A21171" s="1" t="s">
        <v>59466</v>
      </c>
      <c r="B21171" t="s">
        <v>59467</v>
      </c>
      <c r="C21171" t="s">
        <v>3366</v>
      </c>
      <c r="D21171" t="s">
        <v>96650</v>
      </c>
      <c r="E21171">
        <v>61</v>
      </c>
      <c r="F21171">
        <v>27</v>
      </c>
      <c r="G21171">
        <v>276</v>
      </c>
      <c r="H21171" t="s">
        <v>96576</v>
      </c>
      <c r="J21171" t="s">
        <v>59468</v>
      </c>
      <c r="K21171" s="2">
        <v>41370.651018518518</v>
      </c>
      <c r="L21171" s="3">
        <f t="shared" si="331"/>
        <v>41370</v>
      </c>
      <c r="M21171" t="s">
        <v>494</v>
      </c>
      <c r="N21171">
        <v>0</v>
      </c>
      <c r="O21171">
        <v>0</v>
      </c>
      <c r="Q21171" t="s">
        <v>59469</v>
      </c>
      <c r="R21171">
        <v>1</v>
      </c>
    </row>
    <row r="21172" spans="1:18" x14ac:dyDescent="0.15">
      <c r="A21172" s="1" t="s">
        <v>94730</v>
      </c>
      <c r="B21172" t="s">
        <v>94731</v>
      </c>
      <c r="C21172" t="s">
        <v>94</v>
      </c>
      <c r="D21172" t="s">
        <v>96664</v>
      </c>
      <c r="E21172">
        <v>218</v>
      </c>
      <c r="F21172">
        <v>165</v>
      </c>
      <c r="G21172">
        <v>1528</v>
      </c>
      <c r="H21172" t="s">
        <v>96576</v>
      </c>
      <c r="J21172" t="s">
        <v>94732</v>
      </c>
      <c r="K21172" s="2">
        <v>41370.651041666664</v>
      </c>
      <c r="L21172" s="3">
        <f t="shared" si="331"/>
        <v>41370</v>
      </c>
      <c r="M21172" t="s">
        <v>117</v>
      </c>
      <c r="N21172">
        <v>1</v>
      </c>
      <c r="O21172">
        <v>5</v>
      </c>
      <c r="Q21172" t="s">
        <v>94733</v>
      </c>
      <c r="R21172">
        <v>1</v>
      </c>
    </row>
    <row r="21173" spans="1:18" x14ac:dyDescent="0.15">
      <c r="A21173" s="1" t="s">
        <v>59419</v>
      </c>
      <c r="B21173" t="s">
        <v>59420</v>
      </c>
      <c r="C21173" t="s">
        <v>853</v>
      </c>
      <c r="D21173" t="s">
        <v>96663</v>
      </c>
      <c r="E21173">
        <v>36</v>
      </c>
      <c r="F21173">
        <v>60</v>
      </c>
      <c r="G21173">
        <v>144</v>
      </c>
      <c r="H21173" t="s">
        <v>96576</v>
      </c>
      <c r="J21173" t="s">
        <v>59462</v>
      </c>
      <c r="K21173" s="2">
        <v>41370.651041666664</v>
      </c>
      <c r="L21173" s="3">
        <f t="shared" si="331"/>
        <v>41370</v>
      </c>
      <c r="M21173" t="s">
        <v>545</v>
      </c>
      <c r="N21173">
        <v>0</v>
      </c>
      <c r="O21173">
        <v>0</v>
      </c>
      <c r="P21173" t="s">
        <v>59463</v>
      </c>
      <c r="Q21173" t="s">
        <v>59464</v>
      </c>
      <c r="R21173">
        <v>1</v>
      </c>
    </row>
    <row r="21174" spans="1:18" x14ac:dyDescent="0.15">
      <c r="A21174" s="1" t="s">
        <v>59458</v>
      </c>
      <c r="B21174" t="s">
        <v>59459</v>
      </c>
      <c r="C21174" t="s">
        <v>1005</v>
      </c>
      <c r="E21174">
        <v>2739</v>
      </c>
      <c r="F21174">
        <v>1673</v>
      </c>
      <c r="G21174">
        <v>16416</v>
      </c>
      <c r="H21174" t="s">
        <v>96578</v>
      </c>
      <c r="J21174" t="s">
        <v>59460</v>
      </c>
      <c r="K21174" s="2">
        <v>41370.651064814818</v>
      </c>
      <c r="L21174" s="3">
        <f t="shared" si="331"/>
        <v>41370</v>
      </c>
      <c r="M21174" t="s">
        <v>84</v>
      </c>
      <c r="N21174">
        <v>0</v>
      </c>
      <c r="O21174">
        <v>0</v>
      </c>
      <c r="Q21174" t="s">
        <v>59461</v>
      </c>
      <c r="R21174">
        <v>1</v>
      </c>
    </row>
    <row r="21175" spans="1:18" x14ac:dyDescent="0.15">
      <c r="A21175" s="1" t="s">
        <v>59454</v>
      </c>
      <c r="B21175" t="s">
        <v>59455</v>
      </c>
      <c r="C21175" t="s">
        <v>11046</v>
      </c>
      <c r="D21175" t="s">
        <v>96667</v>
      </c>
      <c r="E21175">
        <v>92</v>
      </c>
      <c r="F21175">
        <v>84</v>
      </c>
      <c r="G21175">
        <v>480</v>
      </c>
      <c r="H21175" t="s">
        <v>96576</v>
      </c>
      <c r="J21175" t="s">
        <v>59456</v>
      </c>
      <c r="K21175" s="2">
        <v>41370.651064814818</v>
      </c>
      <c r="L21175" s="3">
        <f t="shared" si="331"/>
        <v>41370</v>
      </c>
      <c r="M21175" t="s">
        <v>84</v>
      </c>
      <c r="N21175">
        <v>0</v>
      </c>
      <c r="O21175">
        <v>0</v>
      </c>
      <c r="Q21175" t="s">
        <v>59457</v>
      </c>
      <c r="R21175">
        <v>1</v>
      </c>
    </row>
    <row r="21176" spans="1:18" x14ac:dyDescent="0.15">
      <c r="A21176" s="1" t="s">
        <v>59450</v>
      </c>
      <c r="B21176" t="s">
        <v>59451</v>
      </c>
      <c r="C21176" t="s">
        <v>27</v>
      </c>
      <c r="E21176">
        <v>20024</v>
      </c>
      <c r="F21176">
        <v>1883</v>
      </c>
      <c r="G21176">
        <v>8119</v>
      </c>
      <c r="H21176" t="s">
        <v>96578</v>
      </c>
      <c r="J21176" t="s">
        <v>59452</v>
      </c>
      <c r="K21176" s="2">
        <v>41370.651076388887</v>
      </c>
      <c r="L21176" s="3">
        <f t="shared" si="331"/>
        <v>41370</v>
      </c>
      <c r="M21176" t="s">
        <v>535</v>
      </c>
      <c r="N21176">
        <v>0</v>
      </c>
      <c r="O21176">
        <v>0</v>
      </c>
      <c r="Q21176" t="s">
        <v>59453</v>
      </c>
      <c r="R21176">
        <v>1</v>
      </c>
    </row>
    <row r="21177" spans="1:18" x14ac:dyDescent="0.15">
      <c r="A21177" s="1" t="s">
        <v>59445</v>
      </c>
      <c r="B21177" t="s">
        <v>59446</v>
      </c>
      <c r="C21177" t="s">
        <v>110</v>
      </c>
      <c r="E21177">
        <v>89</v>
      </c>
      <c r="F21177">
        <v>234</v>
      </c>
      <c r="G21177">
        <v>934</v>
      </c>
      <c r="H21177" t="s">
        <v>96576</v>
      </c>
      <c r="J21177" t="s">
        <v>59447</v>
      </c>
      <c r="K21177" s="2">
        <v>41370.651087962964</v>
      </c>
      <c r="L21177" s="3">
        <f t="shared" si="331"/>
        <v>41370</v>
      </c>
      <c r="M21177" t="s">
        <v>169</v>
      </c>
      <c r="N21177">
        <v>0</v>
      </c>
      <c r="O21177">
        <v>0</v>
      </c>
      <c r="P21177" t="s">
        <v>59448</v>
      </c>
      <c r="Q21177" t="s">
        <v>59449</v>
      </c>
      <c r="R21177">
        <v>1</v>
      </c>
    </row>
    <row r="21178" spans="1:18" x14ac:dyDescent="0.15">
      <c r="A21178" s="1" t="s">
        <v>1109</v>
      </c>
      <c r="B21178" t="s">
        <v>1110</v>
      </c>
      <c r="C21178" t="s">
        <v>3479</v>
      </c>
      <c r="D21178" t="s">
        <v>96610</v>
      </c>
      <c r="E21178">
        <v>1258552</v>
      </c>
      <c r="F21178">
        <v>513</v>
      </c>
      <c r="G21178">
        <v>46680</v>
      </c>
      <c r="H21178" t="s">
        <v>96574</v>
      </c>
      <c r="I21178" t="s">
        <v>1111</v>
      </c>
      <c r="J21178" t="s">
        <v>59438</v>
      </c>
      <c r="K21178" s="2">
        <v>41370.651099537034</v>
      </c>
      <c r="L21178" s="3">
        <f t="shared" si="331"/>
        <v>41370</v>
      </c>
      <c r="M21178" t="s">
        <v>246</v>
      </c>
      <c r="N21178">
        <v>19</v>
      </c>
      <c r="O21178">
        <v>9</v>
      </c>
      <c r="P21178" t="s">
        <v>59439</v>
      </c>
      <c r="Q21178" t="s">
        <v>59440</v>
      </c>
      <c r="R21178">
        <v>1</v>
      </c>
    </row>
    <row r="21179" spans="1:18" x14ac:dyDescent="0.15">
      <c r="A21179" s="1" t="s">
        <v>59441</v>
      </c>
      <c r="B21179" t="s">
        <v>59442</v>
      </c>
      <c r="C21179" t="s">
        <v>94</v>
      </c>
      <c r="D21179" t="s">
        <v>96653</v>
      </c>
      <c r="E21179">
        <v>809</v>
      </c>
      <c r="F21179">
        <v>535</v>
      </c>
      <c r="G21179">
        <v>8819</v>
      </c>
      <c r="H21179" t="s">
        <v>96576</v>
      </c>
      <c r="J21179" t="s">
        <v>59443</v>
      </c>
      <c r="K21179" s="2">
        <v>41370.651099537034</v>
      </c>
      <c r="L21179" s="3">
        <f t="shared" si="331"/>
        <v>41370</v>
      </c>
      <c r="M21179" t="s">
        <v>370</v>
      </c>
      <c r="N21179">
        <v>0</v>
      </c>
      <c r="O21179">
        <v>0</v>
      </c>
      <c r="Q21179" t="s">
        <v>59444</v>
      </c>
      <c r="R21179">
        <v>1</v>
      </c>
    </row>
    <row r="21180" spans="1:18" x14ac:dyDescent="0.15">
      <c r="A21180" s="1" t="s">
        <v>94725</v>
      </c>
      <c r="B21180" t="s">
        <v>94726</v>
      </c>
      <c r="C21180" t="s">
        <v>110</v>
      </c>
      <c r="D21180" t="s">
        <v>96596</v>
      </c>
      <c r="E21180">
        <v>489</v>
      </c>
      <c r="F21180">
        <v>2002</v>
      </c>
      <c r="G21180">
        <v>907</v>
      </c>
      <c r="H21180" t="s">
        <v>96576</v>
      </c>
      <c r="J21180" t="s">
        <v>94727</v>
      </c>
      <c r="K21180" s="2">
        <v>41370.651099537034</v>
      </c>
      <c r="L21180" s="3">
        <f t="shared" si="331"/>
        <v>41370</v>
      </c>
      <c r="M21180" t="s">
        <v>1286</v>
      </c>
      <c r="N21180">
        <v>0</v>
      </c>
      <c r="O21180">
        <v>0</v>
      </c>
      <c r="P21180" t="s">
        <v>94728</v>
      </c>
      <c r="Q21180" t="s">
        <v>94729</v>
      </c>
      <c r="R21180">
        <v>1</v>
      </c>
    </row>
    <row r="21181" spans="1:18" x14ac:dyDescent="0.15">
      <c r="A21181" s="1" t="s">
        <v>94721</v>
      </c>
      <c r="B21181" t="s">
        <v>94722</v>
      </c>
      <c r="C21181" t="s">
        <v>11046</v>
      </c>
      <c r="D21181" t="s">
        <v>96598</v>
      </c>
      <c r="E21181">
        <v>224</v>
      </c>
      <c r="F21181">
        <v>212</v>
      </c>
      <c r="G21181">
        <v>1198</v>
      </c>
      <c r="H21181" t="s">
        <v>96578</v>
      </c>
      <c r="J21181" t="s">
        <v>94723</v>
      </c>
      <c r="K21181" s="2">
        <v>41370.65111111111</v>
      </c>
      <c r="L21181" s="3">
        <f t="shared" si="331"/>
        <v>41370</v>
      </c>
      <c r="M21181" t="s">
        <v>370</v>
      </c>
      <c r="N21181">
        <v>0</v>
      </c>
      <c r="O21181">
        <v>2</v>
      </c>
      <c r="Q21181" t="s">
        <v>94724</v>
      </c>
      <c r="R21181">
        <v>1</v>
      </c>
    </row>
    <row r="21182" spans="1:18" x14ac:dyDescent="0.15">
      <c r="A21182" s="1" t="s">
        <v>94717</v>
      </c>
      <c r="B21182" t="s">
        <v>94718</v>
      </c>
      <c r="C21182" t="s">
        <v>27</v>
      </c>
      <c r="E21182">
        <v>39</v>
      </c>
      <c r="F21182">
        <v>108</v>
      </c>
      <c r="G21182">
        <v>97</v>
      </c>
      <c r="H21182" t="s">
        <v>96576</v>
      </c>
      <c r="J21182" t="s">
        <v>94719</v>
      </c>
      <c r="K21182" s="2">
        <v>41370.651122685187</v>
      </c>
      <c r="L21182" s="3">
        <f t="shared" si="331"/>
        <v>41370</v>
      </c>
      <c r="M21182" t="s">
        <v>192</v>
      </c>
      <c r="N21182">
        <v>2</v>
      </c>
      <c r="O21182">
        <v>2</v>
      </c>
      <c r="Q21182" t="s">
        <v>94720</v>
      </c>
      <c r="R21182">
        <v>1</v>
      </c>
    </row>
    <row r="21183" spans="1:18" x14ac:dyDescent="0.15">
      <c r="A21183" s="1" t="s">
        <v>59419</v>
      </c>
      <c r="B21183" t="s">
        <v>59420</v>
      </c>
      <c r="C21183" t="s">
        <v>853</v>
      </c>
      <c r="D21183" t="s">
        <v>96663</v>
      </c>
      <c r="E21183">
        <v>36</v>
      </c>
      <c r="F21183">
        <v>60</v>
      </c>
      <c r="G21183">
        <v>144</v>
      </c>
      <c r="H21183" t="s">
        <v>96576</v>
      </c>
      <c r="J21183" t="s">
        <v>59421</v>
      </c>
      <c r="K21183" s="2">
        <v>41370.651134259257</v>
      </c>
      <c r="L21183" s="3">
        <f t="shared" si="331"/>
        <v>41370</v>
      </c>
      <c r="M21183" t="s">
        <v>545</v>
      </c>
      <c r="N21183">
        <v>3</v>
      </c>
      <c r="O21183">
        <v>3</v>
      </c>
      <c r="P21183" t="s">
        <v>59422</v>
      </c>
      <c r="Q21183" t="s">
        <v>59423</v>
      </c>
      <c r="R21183">
        <v>1</v>
      </c>
    </row>
    <row r="21184" spans="1:18" x14ac:dyDescent="0.15">
      <c r="A21184" s="1" t="s">
        <v>59424</v>
      </c>
      <c r="B21184" t="s">
        <v>59425</v>
      </c>
      <c r="C21184" t="s">
        <v>2165</v>
      </c>
      <c r="D21184" t="s">
        <v>96842</v>
      </c>
      <c r="E21184">
        <v>104</v>
      </c>
      <c r="F21184">
        <v>75</v>
      </c>
      <c r="G21184">
        <v>352</v>
      </c>
      <c r="H21184" t="s">
        <v>96576</v>
      </c>
      <c r="J21184" t="s">
        <v>59426</v>
      </c>
      <c r="K21184" s="2">
        <v>41370.651134259257</v>
      </c>
      <c r="L21184" s="3">
        <f t="shared" si="331"/>
        <v>41370</v>
      </c>
      <c r="M21184" t="s">
        <v>20041</v>
      </c>
      <c r="N21184">
        <v>0</v>
      </c>
      <c r="O21184">
        <v>3</v>
      </c>
      <c r="P21184" t="s">
        <v>59427</v>
      </c>
      <c r="Q21184" t="s">
        <v>59428</v>
      </c>
      <c r="R21184">
        <v>1</v>
      </c>
    </row>
    <row r="21185" spans="1:18" x14ac:dyDescent="0.15">
      <c r="A21185" s="1" t="s">
        <v>59429</v>
      </c>
      <c r="B21185" t="s">
        <v>59430</v>
      </c>
      <c r="C21185" t="s">
        <v>10172</v>
      </c>
      <c r="D21185" t="s">
        <v>96775</v>
      </c>
      <c r="E21185">
        <v>2029</v>
      </c>
      <c r="F21185">
        <v>1129</v>
      </c>
      <c r="G21185">
        <v>6749</v>
      </c>
      <c r="H21185" t="s">
        <v>96578</v>
      </c>
      <c r="J21185" t="s">
        <v>59431</v>
      </c>
      <c r="K21185" s="2">
        <v>41370.651134259257</v>
      </c>
      <c r="L21185" s="3">
        <f t="shared" si="331"/>
        <v>41370</v>
      </c>
      <c r="M21185" t="s">
        <v>5792</v>
      </c>
      <c r="N21185">
        <v>0</v>
      </c>
      <c r="O21185">
        <v>0</v>
      </c>
      <c r="Q21185" t="s">
        <v>59432</v>
      </c>
      <c r="R21185">
        <v>1</v>
      </c>
    </row>
    <row r="21186" spans="1:18" x14ac:dyDescent="0.15">
      <c r="A21186" s="1" t="s">
        <v>59433</v>
      </c>
      <c r="B21186" t="s">
        <v>59434</v>
      </c>
      <c r="C21186" t="s">
        <v>2703</v>
      </c>
      <c r="D21186" t="s">
        <v>96849</v>
      </c>
      <c r="E21186">
        <v>138</v>
      </c>
      <c r="F21186">
        <v>191</v>
      </c>
      <c r="G21186">
        <v>574</v>
      </c>
      <c r="H21186" t="s">
        <v>96576</v>
      </c>
      <c r="J21186" t="s">
        <v>59435</v>
      </c>
      <c r="K21186" s="2">
        <v>41370.651145833333</v>
      </c>
      <c r="L21186" s="3">
        <f t="shared" si="331"/>
        <v>41370</v>
      </c>
      <c r="M21186" t="s">
        <v>63</v>
      </c>
      <c r="N21186">
        <v>0</v>
      </c>
      <c r="O21186">
        <v>0</v>
      </c>
      <c r="P21186" t="s">
        <v>59436</v>
      </c>
      <c r="Q21186" t="s">
        <v>59437</v>
      </c>
      <c r="R21186">
        <v>1</v>
      </c>
    </row>
    <row r="21187" spans="1:18" x14ac:dyDescent="0.15">
      <c r="A21187" s="1" t="s">
        <v>59415</v>
      </c>
      <c r="B21187" t="s">
        <v>59416</v>
      </c>
      <c r="C21187" t="s">
        <v>3479</v>
      </c>
      <c r="D21187" t="s">
        <v>96699</v>
      </c>
      <c r="E21187">
        <v>46</v>
      </c>
      <c r="F21187">
        <v>39</v>
      </c>
      <c r="G21187">
        <v>114</v>
      </c>
      <c r="H21187" t="s">
        <v>96576</v>
      </c>
      <c r="J21187" t="s">
        <v>59417</v>
      </c>
      <c r="K21187" s="2">
        <v>41370.65115740741</v>
      </c>
      <c r="L21187" s="3">
        <f t="shared" si="331"/>
        <v>41370</v>
      </c>
      <c r="M21187" t="s">
        <v>4422</v>
      </c>
      <c r="N21187">
        <v>0</v>
      </c>
      <c r="O21187">
        <v>0</v>
      </c>
      <c r="Q21187" t="s">
        <v>59418</v>
      </c>
      <c r="R21187">
        <v>1</v>
      </c>
    </row>
    <row r="21188" spans="1:18" x14ac:dyDescent="0.15">
      <c r="A21188" s="1" t="s">
        <v>94713</v>
      </c>
      <c r="B21188" t="s">
        <v>94714</v>
      </c>
      <c r="C21188" t="s">
        <v>190</v>
      </c>
      <c r="D21188" t="s">
        <v>96643</v>
      </c>
      <c r="E21188">
        <v>136</v>
      </c>
      <c r="F21188">
        <v>38</v>
      </c>
      <c r="G21188">
        <v>1515</v>
      </c>
      <c r="H21188" t="s">
        <v>96576</v>
      </c>
      <c r="J21188" t="s">
        <v>94715</v>
      </c>
      <c r="K21188" s="2">
        <v>41370.65116898148</v>
      </c>
      <c r="L21188" s="3">
        <f t="shared" si="331"/>
        <v>41370</v>
      </c>
      <c r="M21188" t="s">
        <v>815</v>
      </c>
      <c r="N21188">
        <v>0</v>
      </c>
      <c r="O21188">
        <v>0</v>
      </c>
      <c r="Q21188" t="s">
        <v>94716</v>
      </c>
      <c r="R21188">
        <v>1</v>
      </c>
    </row>
    <row r="21189" spans="1:18" x14ac:dyDescent="0.15">
      <c r="A21189" s="1" t="s">
        <v>59410</v>
      </c>
      <c r="B21189" t="s">
        <v>59411</v>
      </c>
      <c r="C21189" t="s">
        <v>110</v>
      </c>
      <c r="D21189" t="s">
        <v>96586</v>
      </c>
      <c r="E21189">
        <v>911</v>
      </c>
      <c r="F21189">
        <v>680</v>
      </c>
      <c r="G21189">
        <v>7431</v>
      </c>
      <c r="H21189" t="s">
        <v>96576</v>
      </c>
      <c r="J21189" t="s">
        <v>59412</v>
      </c>
      <c r="K21189" s="2">
        <v>41370.651180555556</v>
      </c>
      <c r="L21189" s="3">
        <f t="shared" si="331"/>
        <v>41370</v>
      </c>
      <c r="M21189" t="s">
        <v>56</v>
      </c>
      <c r="N21189">
        <v>0</v>
      </c>
      <c r="O21189">
        <v>0</v>
      </c>
      <c r="P21189" t="s">
        <v>59413</v>
      </c>
      <c r="Q21189" t="s">
        <v>59414</v>
      </c>
      <c r="R21189">
        <v>1</v>
      </c>
    </row>
    <row r="21190" spans="1:18" x14ac:dyDescent="0.15">
      <c r="A21190" s="1" t="s">
        <v>59406</v>
      </c>
      <c r="B21190" t="s">
        <v>59407</v>
      </c>
      <c r="C21190" t="s">
        <v>2793</v>
      </c>
      <c r="D21190" t="s">
        <v>96645</v>
      </c>
      <c r="E21190">
        <v>305</v>
      </c>
      <c r="F21190">
        <v>249</v>
      </c>
      <c r="G21190">
        <v>1134</v>
      </c>
      <c r="H21190" t="s">
        <v>96576</v>
      </c>
      <c r="J21190" t="s">
        <v>59408</v>
      </c>
      <c r="K21190" s="2">
        <v>41370.651203703703</v>
      </c>
      <c r="L21190" s="3">
        <f t="shared" si="331"/>
        <v>41370</v>
      </c>
      <c r="M21190" t="s">
        <v>56</v>
      </c>
      <c r="N21190">
        <v>0</v>
      </c>
      <c r="O21190">
        <v>0</v>
      </c>
      <c r="Q21190" t="s">
        <v>59409</v>
      </c>
      <c r="R21190">
        <v>1</v>
      </c>
    </row>
    <row r="21191" spans="1:18" x14ac:dyDescent="0.15">
      <c r="A21191" s="1" t="s">
        <v>59401</v>
      </c>
      <c r="B21191" t="s">
        <v>59402</v>
      </c>
      <c r="C21191" t="s">
        <v>190</v>
      </c>
      <c r="D21191" t="s">
        <v>96643</v>
      </c>
      <c r="E21191">
        <v>27733</v>
      </c>
      <c r="F21191">
        <v>1941</v>
      </c>
      <c r="G21191">
        <v>30082</v>
      </c>
      <c r="H21191" t="s">
        <v>96578</v>
      </c>
      <c r="J21191" t="s">
        <v>59403</v>
      </c>
      <c r="K21191" s="2">
        <v>41370.651238425926</v>
      </c>
      <c r="L21191" s="3">
        <f t="shared" si="331"/>
        <v>41370</v>
      </c>
      <c r="M21191" t="s">
        <v>84</v>
      </c>
      <c r="N21191">
        <v>1</v>
      </c>
      <c r="O21191">
        <v>1</v>
      </c>
      <c r="P21191" t="s">
        <v>59404</v>
      </c>
      <c r="Q21191" t="s">
        <v>59405</v>
      </c>
      <c r="R21191">
        <v>1</v>
      </c>
    </row>
    <row r="21192" spans="1:18" x14ac:dyDescent="0.15">
      <c r="A21192" s="1" t="s">
        <v>94709</v>
      </c>
      <c r="B21192" t="s">
        <v>94710</v>
      </c>
      <c r="C21192" t="s">
        <v>2165</v>
      </c>
      <c r="D21192" t="s">
        <v>96842</v>
      </c>
      <c r="E21192">
        <v>413</v>
      </c>
      <c r="F21192">
        <v>590</v>
      </c>
      <c r="G21192">
        <v>5669</v>
      </c>
      <c r="H21192" t="s">
        <v>96578</v>
      </c>
      <c r="J21192" t="s">
        <v>94711</v>
      </c>
      <c r="K21192" s="2">
        <v>41370.651238425926</v>
      </c>
      <c r="L21192" s="3">
        <f t="shared" si="331"/>
        <v>41370</v>
      </c>
      <c r="M21192" t="s">
        <v>3619</v>
      </c>
      <c r="N21192">
        <v>0</v>
      </c>
      <c r="O21192">
        <v>0</v>
      </c>
      <c r="Q21192" t="s">
        <v>94712</v>
      </c>
      <c r="R21192">
        <v>1</v>
      </c>
    </row>
    <row r="21193" spans="1:18" x14ac:dyDescent="0.15">
      <c r="A21193" s="1" t="s">
        <v>59397</v>
      </c>
      <c r="B21193" t="s">
        <v>59398</v>
      </c>
      <c r="C21193" t="s">
        <v>2165</v>
      </c>
      <c r="D21193" t="s">
        <v>96599</v>
      </c>
      <c r="E21193">
        <v>96</v>
      </c>
      <c r="F21193">
        <v>39</v>
      </c>
      <c r="G21193">
        <v>110</v>
      </c>
      <c r="H21193" t="s">
        <v>96576</v>
      </c>
      <c r="J21193" t="s">
        <v>59399</v>
      </c>
      <c r="K21193" s="2">
        <v>41370.651273148149</v>
      </c>
      <c r="L21193" s="3">
        <f t="shared" si="331"/>
        <v>41370</v>
      </c>
      <c r="M21193" t="s">
        <v>4422</v>
      </c>
      <c r="N21193">
        <v>0</v>
      </c>
      <c r="O21193">
        <v>0</v>
      </c>
      <c r="Q21193" t="s">
        <v>59400</v>
      </c>
      <c r="R21193">
        <v>1</v>
      </c>
    </row>
    <row r="21194" spans="1:18" x14ac:dyDescent="0.15">
      <c r="A21194" s="1" t="s">
        <v>59393</v>
      </c>
      <c r="B21194" t="s">
        <v>59394</v>
      </c>
      <c r="C21194" t="s">
        <v>27</v>
      </c>
      <c r="E21194">
        <v>32</v>
      </c>
      <c r="F21194">
        <v>141</v>
      </c>
      <c r="G21194">
        <v>118</v>
      </c>
      <c r="H21194" t="s">
        <v>96576</v>
      </c>
      <c r="J21194" t="s">
        <v>59395</v>
      </c>
      <c r="K21194" s="2">
        <v>41370.651273148149</v>
      </c>
      <c r="L21194" s="3">
        <f t="shared" si="331"/>
        <v>41370</v>
      </c>
      <c r="M21194" t="s">
        <v>3148</v>
      </c>
      <c r="N21194">
        <v>0</v>
      </c>
      <c r="O21194">
        <v>0</v>
      </c>
      <c r="Q21194" t="s">
        <v>59396</v>
      </c>
      <c r="R21194">
        <v>1</v>
      </c>
    </row>
    <row r="21195" spans="1:18" x14ac:dyDescent="0.15">
      <c r="A21195" s="1" t="s">
        <v>59389</v>
      </c>
      <c r="B21195" t="s">
        <v>59390</v>
      </c>
      <c r="C21195" t="s">
        <v>3479</v>
      </c>
      <c r="D21195" t="s">
        <v>96610</v>
      </c>
      <c r="E21195">
        <v>38</v>
      </c>
      <c r="F21195">
        <v>81</v>
      </c>
      <c r="G21195">
        <v>281</v>
      </c>
      <c r="H21195" t="s">
        <v>96576</v>
      </c>
      <c r="J21195" t="s">
        <v>59391</v>
      </c>
      <c r="K21195" s="2">
        <v>41370.651296296295</v>
      </c>
      <c r="L21195" s="3">
        <f t="shared" si="331"/>
        <v>41370</v>
      </c>
      <c r="M21195" t="s">
        <v>3669</v>
      </c>
      <c r="N21195">
        <v>0</v>
      </c>
      <c r="O21195">
        <v>0</v>
      </c>
      <c r="Q21195" t="s">
        <v>59392</v>
      </c>
      <c r="R21195">
        <v>1</v>
      </c>
    </row>
    <row r="21196" spans="1:18" x14ac:dyDescent="0.15">
      <c r="A21196" s="1" t="s">
        <v>59385</v>
      </c>
      <c r="B21196" t="s">
        <v>59386</v>
      </c>
      <c r="C21196" t="s">
        <v>190</v>
      </c>
      <c r="D21196" t="s">
        <v>96643</v>
      </c>
      <c r="E21196">
        <v>739</v>
      </c>
      <c r="F21196">
        <v>93</v>
      </c>
      <c r="G21196">
        <v>1497</v>
      </c>
      <c r="H21196" t="s">
        <v>96576</v>
      </c>
      <c r="J21196" t="s">
        <v>59387</v>
      </c>
      <c r="K21196" s="2">
        <v>41370.651307870372</v>
      </c>
      <c r="L21196" s="3">
        <f t="shared" si="331"/>
        <v>41370</v>
      </c>
      <c r="M21196" t="s">
        <v>84</v>
      </c>
      <c r="N21196">
        <v>0</v>
      </c>
      <c r="O21196">
        <v>0</v>
      </c>
      <c r="Q21196" t="s">
        <v>59388</v>
      </c>
      <c r="R21196">
        <v>1</v>
      </c>
    </row>
    <row r="21197" spans="1:18" x14ac:dyDescent="0.15">
      <c r="A21197" s="1" t="s">
        <v>59381</v>
      </c>
      <c r="B21197" t="s">
        <v>59382</v>
      </c>
      <c r="C21197" t="s">
        <v>3837</v>
      </c>
      <c r="D21197" t="s">
        <v>96732</v>
      </c>
      <c r="E21197">
        <v>52</v>
      </c>
      <c r="F21197">
        <v>176</v>
      </c>
      <c r="G21197">
        <v>942</v>
      </c>
      <c r="H21197" t="s">
        <v>96576</v>
      </c>
      <c r="J21197" t="s">
        <v>59383</v>
      </c>
      <c r="K21197" s="2">
        <v>41370.651319444441</v>
      </c>
      <c r="L21197" s="3">
        <f t="shared" si="331"/>
        <v>41370</v>
      </c>
      <c r="M21197" t="s">
        <v>3148</v>
      </c>
      <c r="N21197">
        <v>0</v>
      </c>
      <c r="O21197">
        <v>7</v>
      </c>
      <c r="Q21197" t="s">
        <v>59384</v>
      </c>
      <c r="R21197">
        <v>1</v>
      </c>
    </row>
    <row r="21198" spans="1:18" x14ac:dyDescent="0.15">
      <c r="A21198" s="1" t="s">
        <v>94701</v>
      </c>
      <c r="B21198" t="s">
        <v>94702</v>
      </c>
      <c r="C21198" t="s">
        <v>131</v>
      </c>
      <c r="D21198" t="s">
        <v>96751</v>
      </c>
      <c r="E21198">
        <v>432</v>
      </c>
      <c r="F21198">
        <v>348</v>
      </c>
      <c r="G21198">
        <v>2225</v>
      </c>
      <c r="H21198" t="s">
        <v>96578</v>
      </c>
      <c r="J21198" t="s">
        <v>94703</v>
      </c>
      <c r="K21198" s="2">
        <v>41370.651331018518</v>
      </c>
      <c r="L21198" s="3">
        <f t="shared" si="331"/>
        <v>41370</v>
      </c>
      <c r="M21198" t="s">
        <v>117</v>
      </c>
      <c r="N21198">
        <v>5</v>
      </c>
      <c r="O21198">
        <v>0</v>
      </c>
      <c r="Q21198" t="s">
        <v>94704</v>
      </c>
      <c r="R21198">
        <v>1</v>
      </c>
    </row>
    <row r="21199" spans="1:18" x14ac:dyDescent="0.15">
      <c r="A21199" s="1" t="s">
        <v>59377</v>
      </c>
      <c r="B21199" t="s">
        <v>59378</v>
      </c>
      <c r="C21199" t="s">
        <v>110</v>
      </c>
      <c r="D21199" t="s">
        <v>96586</v>
      </c>
      <c r="E21199">
        <v>575</v>
      </c>
      <c r="F21199">
        <v>182</v>
      </c>
      <c r="G21199">
        <v>2216</v>
      </c>
      <c r="H21199" t="s">
        <v>96578</v>
      </c>
      <c r="J21199" t="s">
        <v>59379</v>
      </c>
      <c r="K21199" s="2">
        <v>41370.651342592595</v>
      </c>
      <c r="L21199" s="3">
        <f t="shared" si="331"/>
        <v>41370</v>
      </c>
      <c r="M21199" t="s">
        <v>117</v>
      </c>
      <c r="N21199">
        <v>1</v>
      </c>
      <c r="O21199">
        <v>11</v>
      </c>
      <c r="Q21199" t="s">
        <v>59380</v>
      </c>
      <c r="R21199">
        <v>1</v>
      </c>
    </row>
    <row r="21200" spans="1:18" x14ac:dyDescent="0.15">
      <c r="A21200" s="1" t="s">
        <v>59372</v>
      </c>
      <c r="B21200" t="s">
        <v>59373</v>
      </c>
      <c r="C21200" t="s">
        <v>94</v>
      </c>
      <c r="D21200" t="s">
        <v>96684</v>
      </c>
      <c r="E21200">
        <v>600</v>
      </c>
      <c r="F21200">
        <v>497</v>
      </c>
      <c r="G21200">
        <v>2756</v>
      </c>
      <c r="H21200" t="s">
        <v>96578</v>
      </c>
      <c r="J21200" t="s">
        <v>59374</v>
      </c>
      <c r="K21200" s="2">
        <v>41370.651365740741</v>
      </c>
      <c r="L21200" s="3">
        <f t="shared" si="331"/>
        <v>41370</v>
      </c>
      <c r="M21200" t="s">
        <v>117</v>
      </c>
      <c r="N21200">
        <v>4</v>
      </c>
      <c r="O21200">
        <v>6</v>
      </c>
      <c r="P21200" t="s">
        <v>59375</v>
      </c>
      <c r="Q21200" t="s">
        <v>59376</v>
      </c>
      <c r="R21200">
        <v>1</v>
      </c>
    </row>
    <row r="21201" spans="1:18" x14ac:dyDescent="0.15">
      <c r="A21201" s="1" t="s">
        <v>94697</v>
      </c>
      <c r="B21201" t="s">
        <v>94698</v>
      </c>
      <c r="C21201" t="s">
        <v>94</v>
      </c>
      <c r="D21201" t="s">
        <v>96664</v>
      </c>
      <c r="E21201">
        <v>139</v>
      </c>
      <c r="F21201">
        <v>210</v>
      </c>
      <c r="G21201">
        <v>573</v>
      </c>
      <c r="H21201" t="s">
        <v>96576</v>
      </c>
      <c r="J21201" t="s">
        <v>94699</v>
      </c>
      <c r="K21201" s="2">
        <v>41370.651365740741</v>
      </c>
      <c r="L21201" s="3">
        <f t="shared" si="331"/>
        <v>41370</v>
      </c>
      <c r="M21201" t="s">
        <v>4204</v>
      </c>
      <c r="N21201">
        <v>1</v>
      </c>
      <c r="O21201">
        <v>3</v>
      </c>
      <c r="Q21201" t="s">
        <v>94700</v>
      </c>
      <c r="R21201">
        <v>1</v>
      </c>
    </row>
    <row r="21202" spans="1:18" x14ac:dyDescent="0.15">
      <c r="A21202" s="1" t="s">
        <v>94705</v>
      </c>
      <c r="B21202" t="s">
        <v>94706</v>
      </c>
      <c r="C21202" t="s">
        <v>27</v>
      </c>
      <c r="E21202">
        <v>214</v>
      </c>
      <c r="F21202">
        <v>1995</v>
      </c>
      <c r="G21202">
        <v>3601</v>
      </c>
      <c r="H21202" t="s">
        <v>96576</v>
      </c>
      <c r="J21202" t="s">
        <v>94707</v>
      </c>
      <c r="K21202" s="2">
        <v>41370.651365740741</v>
      </c>
      <c r="L21202" s="3">
        <f t="shared" si="331"/>
        <v>41370</v>
      </c>
      <c r="M21202" t="s">
        <v>84</v>
      </c>
      <c r="N21202">
        <v>0</v>
      </c>
      <c r="O21202">
        <v>0</v>
      </c>
      <c r="Q21202" t="s">
        <v>94708</v>
      </c>
      <c r="R21202">
        <v>1</v>
      </c>
    </row>
    <row r="21203" spans="1:18" x14ac:dyDescent="0.15">
      <c r="A21203" s="1" t="s">
        <v>59367</v>
      </c>
      <c r="B21203" t="s">
        <v>59368</v>
      </c>
      <c r="C21203" t="s">
        <v>27</v>
      </c>
      <c r="E21203">
        <v>15</v>
      </c>
      <c r="F21203">
        <v>19</v>
      </c>
      <c r="G21203">
        <v>29</v>
      </c>
      <c r="H21203" t="s">
        <v>96576</v>
      </c>
      <c r="J21203" t="s">
        <v>59369</v>
      </c>
      <c r="K21203" s="2">
        <v>41370.651400462964</v>
      </c>
      <c r="L21203" s="3">
        <f t="shared" si="331"/>
        <v>41370</v>
      </c>
      <c r="M21203" t="s">
        <v>4204</v>
      </c>
      <c r="N21203">
        <v>0</v>
      </c>
      <c r="O21203">
        <v>0</v>
      </c>
      <c r="P21203" t="s">
        <v>59370</v>
      </c>
      <c r="Q21203" t="s">
        <v>59371</v>
      </c>
      <c r="R21203">
        <v>1</v>
      </c>
    </row>
    <row r="21204" spans="1:18" x14ac:dyDescent="0.15">
      <c r="A21204" s="1" t="s">
        <v>94693</v>
      </c>
      <c r="B21204" t="s">
        <v>94694</v>
      </c>
      <c r="C21204" t="s">
        <v>1427</v>
      </c>
      <c r="D21204" t="s">
        <v>96698</v>
      </c>
      <c r="E21204">
        <v>532</v>
      </c>
      <c r="F21204">
        <v>463</v>
      </c>
      <c r="G21204">
        <v>795</v>
      </c>
      <c r="H21204" t="s">
        <v>96578</v>
      </c>
      <c r="J21204" t="s">
        <v>94695</v>
      </c>
      <c r="K21204" s="2">
        <v>41370.651423611111</v>
      </c>
      <c r="L21204" s="3">
        <f t="shared" si="331"/>
        <v>41370</v>
      </c>
      <c r="M21204" t="s">
        <v>370</v>
      </c>
      <c r="N21204">
        <v>0</v>
      </c>
      <c r="O21204">
        <v>0</v>
      </c>
      <c r="Q21204" t="s">
        <v>94696</v>
      </c>
      <c r="R21204">
        <v>1</v>
      </c>
    </row>
    <row r="21205" spans="1:18" x14ac:dyDescent="0.15">
      <c r="A21205" s="1" t="s">
        <v>59353</v>
      </c>
      <c r="B21205" t="s">
        <v>59354</v>
      </c>
      <c r="C21205" t="s">
        <v>344</v>
      </c>
      <c r="D21205" t="s">
        <v>96671</v>
      </c>
      <c r="E21205">
        <v>431</v>
      </c>
      <c r="F21205">
        <v>695</v>
      </c>
      <c r="G21205">
        <v>2192</v>
      </c>
      <c r="H21205" t="s">
        <v>96576</v>
      </c>
      <c r="J21205" t="s">
        <v>59355</v>
      </c>
      <c r="K21205" s="2">
        <v>41370.651423611111</v>
      </c>
      <c r="L21205" s="3">
        <f t="shared" si="331"/>
        <v>41370</v>
      </c>
      <c r="M21205" t="s">
        <v>535</v>
      </c>
      <c r="N21205">
        <v>0</v>
      </c>
      <c r="O21205">
        <v>0</v>
      </c>
      <c r="P21205" t="s">
        <v>59356</v>
      </c>
      <c r="Q21205" t="s">
        <v>59357</v>
      </c>
      <c r="R21205">
        <v>1</v>
      </c>
    </row>
    <row r="21206" spans="1:18" x14ac:dyDescent="0.15">
      <c r="A21206" s="1" t="s">
        <v>59363</v>
      </c>
      <c r="B21206" t="s">
        <v>59364</v>
      </c>
      <c r="C21206" t="s">
        <v>11046</v>
      </c>
      <c r="D21206" t="s">
        <v>96667</v>
      </c>
      <c r="E21206">
        <v>163</v>
      </c>
      <c r="F21206">
        <v>84</v>
      </c>
      <c r="G21206">
        <v>3279</v>
      </c>
      <c r="H21206" t="s">
        <v>96576</v>
      </c>
      <c r="J21206" t="s">
        <v>59365</v>
      </c>
      <c r="K21206" s="2">
        <v>41370.651423611111</v>
      </c>
      <c r="L21206" s="3">
        <f t="shared" si="331"/>
        <v>41370</v>
      </c>
      <c r="M21206" t="s">
        <v>8295</v>
      </c>
      <c r="N21206">
        <v>0</v>
      </c>
      <c r="O21206">
        <v>0</v>
      </c>
      <c r="Q21206" t="s">
        <v>59366</v>
      </c>
      <c r="R21206">
        <v>1</v>
      </c>
    </row>
    <row r="21207" spans="1:18" x14ac:dyDescent="0.15">
      <c r="A21207" s="1" t="s">
        <v>59358</v>
      </c>
      <c r="B21207" t="s">
        <v>59359</v>
      </c>
      <c r="C21207" t="s">
        <v>110</v>
      </c>
      <c r="D21207" t="s">
        <v>96596</v>
      </c>
      <c r="E21207">
        <v>77</v>
      </c>
      <c r="F21207">
        <v>226</v>
      </c>
      <c r="G21207">
        <v>423</v>
      </c>
      <c r="H21207" t="s">
        <v>96576</v>
      </c>
      <c r="J21207" t="s">
        <v>59360</v>
      </c>
      <c r="K21207" s="2">
        <v>41370.651423611111</v>
      </c>
      <c r="L21207" s="3">
        <f t="shared" si="331"/>
        <v>41370</v>
      </c>
      <c r="M21207" t="s">
        <v>535</v>
      </c>
      <c r="N21207">
        <v>0</v>
      </c>
      <c r="O21207">
        <v>0</v>
      </c>
      <c r="P21207" t="s">
        <v>59361</v>
      </c>
      <c r="Q21207" t="s">
        <v>59362</v>
      </c>
      <c r="R21207">
        <v>1</v>
      </c>
    </row>
    <row r="21208" spans="1:18" x14ac:dyDescent="0.15">
      <c r="A21208" s="1" t="s">
        <v>94689</v>
      </c>
      <c r="B21208" t="s">
        <v>94690</v>
      </c>
      <c r="C21208" t="s">
        <v>131</v>
      </c>
      <c r="D21208" t="s">
        <v>96656</v>
      </c>
      <c r="E21208">
        <v>88</v>
      </c>
      <c r="F21208">
        <v>61</v>
      </c>
      <c r="G21208">
        <v>170</v>
      </c>
      <c r="H21208" t="s">
        <v>96576</v>
      </c>
      <c r="J21208" t="s">
        <v>94691</v>
      </c>
      <c r="K21208" s="2">
        <v>41370.651435185187</v>
      </c>
      <c r="L21208" s="3">
        <f t="shared" si="331"/>
        <v>41370</v>
      </c>
      <c r="M21208" t="s">
        <v>3328</v>
      </c>
      <c r="N21208">
        <v>0</v>
      </c>
      <c r="O21208">
        <v>2</v>
      </c>
      <c r="Q21208" t="s">
        <v>94692</v>
      </c>
      <c r="R21208">
        <v>1</v>
      </c>
    </row>
    <row r="21209" spans="1:18" x14ac:dyDescent="0.15">
      <c r="A21209" s="1" t="s">
        <v>59348</v>
      </c>
      <c r="B21209" t="s">
        <v>59349</v>
      </c>
      <c r="C21209" t="s">
        <v>131</v>
      </c>
      <c r="D21209" t="s">
        <v>96641</v>
      </c>
      <c r="E21209">
        <v>110</v>
      </c>
      <c r="F21209">
        <v>129</v>
      </c>
      <c r="G21209">
        <v>514</v>
      </c>
      <c r="H21209" t="s">
        <v>96576</v>
      </c>
      <c r="J21209" t="s">
        <v>59350</v>
      </c>
      <c r="K21209" s="2">
        <v>41370.651435185187</v>
      </c>
      <c r="L21209" s="3">
        <f t="shared" si="331"/>
        <v>41370</v>
      </c>
      <c r="M21209" t="s">
        <v>63</v>
      </c>
      <c r="N21209">
        <v>0</v>
      </c>
      <c r="O21209">
        <v>0</v>
      </c>
      <c r="P21209" t="s">
        <v>59351</v>
      </c>
      <c r="Q21209" t="s">
        <v>59352</v>
      </c>
      <c r="R21209">
        <v>1</v>
      </c>
    </row>
    <row r="21210" spans="1:18" x14ac:dyDescent="0.15">
      <c r="A21210" s="1" t="s">
        <v>94685</v>
      </c>
      <c r="B21210" t="s">
        <v>94686</v>
      </c>
      <c r="C21210" t="s">
        <v>27</v>
      </c>
      <c r="E21210">
        <v>254</v>
      </c>
      <c r="F21210">
        <v>94</v>
      </c>
      <c r="G21210">
        <v>835</v>
      </c>
      <c r="H21210" t="s">
        <v>96576</v>
      </c>
      <c r="J21210" t="s">
        <v>94687</v>
      </c>
      <c r="K21210" s="2">
        <v>41370.651446759257</v>
      </c>
      <c r="L21210" s="3">
        <f t="shared" si="331"/>
        <v>41370</v>
      </c>
      <c r="M21210" t="s">
        <v>117</v>
      </c>
      <c r="N21210">
        <v>0</v>
      </c>
      <c r="O21210">
        <v>3</v>
      </c>
      <c r="Q21210" t="s">
        <v>94688</v>
      </c>
      <c r="R21210">
        <v>1</v>
      </c>
    </row>
    <row r="21211" spans="1:18" x14ac:dyDescent="0.15">
      <c r="A21211" s="1" t="s">
        <v>59338</v>
      </c>
      <c r="B21211" t="s">
        <v>59339</v>
      </c>
      <c r="C21211" t="s">
        <v>1005</v>
      </c>
      <c r="E21211">
        <v>81</v>
      </c>
      <c r="F21211">
        <v>229</v>
      </c>
      <c r="G21211">
        <v>917</v>
      </c>
      <c r="H21211" t="s">
        <v>96576</v>
      </c>
      <c r="J21211" t="s">
        <v>59340</v>
      </c>
      <c r="K21211" s="2">
        <v>41370.651446759257</v>
      </c>
      <c r="L21211" s="3">
        <f t="shared" ref="L21211:L21274" si="332">INT(K21211)</f>
        <v>41370</v>
      </c>
      <c r="M21211" t="s">
        <v>370</v>
      </c>
      <c r="N21211">
        <v>0</v>
      </c>
      <c r="O21211">
        <v>0</v>
      </c>
      <c r="Q21211" t="s">
        <v>59341</v>
      </c>
      <c r="R21211">
        <v>1</v>
      </c>
    </row>
    <row r="21212" spans="1:18" x14ac:dyDescent="0.15">
      <c r="A21212" s="1" t="s">
        <v>59342</v>
      </c>
      <c r="B21212" t="s">
        <v>59343</v>
      </c>
      <c r="C21212" t="s">
        <v>344</v>
      </c>
      <c r="D21212" t="s">
        <v>96620</v>
      </c>
      <c r="E21212">
        <v>797</v>
      </c>
      <c r="F21212">
        <v>428</v>
      </c>
      <c r="G21212">
        <v>9087</v>
      </c>
      <c r="H21212" t="s">
        <v>96575</v>
      </c>
      <c r="I21212" t="s">
        <v>59344</v>
      </c>
      <c r="J21212" t="s">
        <v>59345</v>
      </c>
      <c r="K21212" s="2">
        <v>41370.651458333334</v>
      </c>
      <c r="L21212" s="3">
        <f t="shared" si="332"/>
        <v>41370</v>
      </c>
      <c r="M21212" t="s">
        <v>246</v>
      </c>
      <c r="N21212">
        <v>0</v>
      </c>
      <c r="O21212">
        <v>0</v>
      </c>
      <c r="P21212" t="s">
        <v>59346</v>
      </c>
      <c r="Q21212" t="s">
        <v>59347</v>
      </c>
      <c r="R21212">
        <v>1</v>
      </c>
    </row>
    <row r="21213" spans="1:18" x14ac:dyDescent="0.15">
      <c r="A21213" s="1" t="s">
        <v>59334</v>
      </c>
      <c r="B21213" t="s">
        <v>59335</v>
      </c>
      <c r="C21213" t="s">
        <v>9772</v>
      </c>
      <c r="D21213" t="s">
        <v>96632</v>
      </c>
      <c r="E21213">
        <v>185</v>
      </c>
      <c r="F21213">
        <v>63</v>
      </c>
      <c r="G21213">
        <v>2616</v>
      </c>
      <c r="H21213" t="s">
        <v>96576</v>
      </c>
      <c r="J21213" t="s">
        <v>59336</v>
      </c>
      <c r="K21213" s="2">
        <v>41370.651469907411</v>
      </c>
      <c r="L21213" s="3">
        <f t="shared" si="332"/>
        <v>41370</v>
      </c>
      <c r="M21213" t="s">
        <v>56</v>
      </c>
      <c r="N21213">
        <v>0</v>
      </c>
      <c r="O21213">
        <v>1</v>
      </c>
      <c r="Q21213" t="s">
        <v>59337</v>
      </c>
      <c r="R21213">
        <v>1</v>
      </c>
    </row>
    <row r="21214" spans="1:18" x14ac:dyDescent="0.15">
      <c r="A21214" s="1" t="s">
        <v>59321</v>
      </c>
      <c r="B21214" t="s">
        <v>59322</v>
      </c>
      <c r="C21214" t="s">
        <v>190</v>
      </c>
      <c r="D21214" t="s">
        <v>96850</v>
      </c>
      <c r="E21214">
        <v>2825</v>
      </c>
      <c r="F21214">
        <v>724</v>
      </c>
      <c r="G21214">
        <v>5886</v>
      </c>
      <c r="H21214" t="s">
        <v>96576</v>
      </c>
      <c r="J21214" t="s">
        <v>59323</v>
      </c>
      <c r="K21214" s="2">
        <v>41370.651469907411</v>
      </c>
      <c r="L21214" s="3">
        <f t="shared" si="332"/>
        <v>41370</v>
      </c>
      <c r="M21214" t="s">
        <v>5554</v>
      </c>
      <c r="N21214">
        <v>0</v>
      </c>
      <c r="O21214">
        <v>0</v>
      </c>
      <c r="P21214" t="s">
        <v>30269</v>
      </c>
      <c r="Q21214" t="s">
        <v>59324</v>
      </c>
      <c r="R21214">
        <v>1</v>
      </c>
    </row>
    <row r="21215" spans="1:18" x14ac:dyDescent="0.15">
      <c r="A21215" s="1" t="s">
        <v>94681</v>
      </c>
      <c r="B21215" t="s">
        <v>94682</v>
      </c>
      <c r="C21215" t="s">
        <v>94</v>
      </c>
      <c r="D21215" t="s">
        <v>96760</v>
      </c>
      <c r="E21215">
        <v>233</v>
      </c>
      <c r="F21215">
        <v>116</v>
      </c>
      <c r="G21215">
        <v>942</v>
      </c>
      <c r="H21215" t="s">
        <v>96578</v>
      </c>
      <c r="J21215" t="s">
        <v>94683</v>
      </c>
      <c r="K21215" s="2">
        <v>41370.651469907411</v>
      </c>
      <c r="L21215" s="3">
        <f t="shared" si="332"/>
        <v>41370</v>
      </c>
      <c r="M21215" t="s">
        <v>192</v>
      </c>
      <c r="N21215">
        <v>0</v>
      </c>
      <c r="O21215">
        <v>0</v>
      </c>
      <c r="Q21215" t="s">
        <v>94684</v>
      </c>
      <c r="R21215">
        <v>1</v>
      </c>
    </row>
    <row r="21216" spans="1:18" x14ac:dyDescent="0.15">
      <c r="A21216" s="1" t="s">
        <v>94677</v>
      </c>
      <c r="B21216" t="s">
        <v>94678</v>
      </c>
      <c r="C21216" t="s">
        <v>131</v>
      </c>
      <c r="D21216" t="s">
        <v>96656</v>
      </c>
      <c r="E21216">
        <v>268</v>
      </c>
      <c r="F21216">
        <v>362</v>
      </c>
      <c r="G21216">
        <v>984</v>
      </c>
      <c r="H21216" t="s">
        <v>96578</v>
      </c>
      <c r="J21216" t="s">
        <v>94679</v>
      </c>
      <c r="K21216" s="2">
        <v>41370.65148148148</v>
      </c>
      <c r="L21216" s="3">
        <f t="shared" si="332"/>
        <v>41370</v>
      </c>
      <c r="M21216" t="s">
        <v>370</v>
      </c>
      <c r="N21216">
        <v>0</v>
      </c>
      <c r="O21216">
        <v>2</v>
      </c>
      <c r="Q21216" t="s">
        <v>94680</v>
      </c>
      <c r="R21216">
        <v>1</v>
      </c>
    </row>
    <row r="21217" spans="1:18" x14ac:dyDescent="0.15">
      <c r="A21217" s="1" t="s">
        <v>59330</v>
      </c>
      <c r="B21217" t="s">
        <v>59331</v>
      </c>
      <c r="C21217" t="s">
        <v>110</v>
      </c>
      <c r="D21217" t="s">
        <v>96586</v>
      </c>
      <c r="E21217">
        <v>2314</v>
      </c>
      <c r="F21217">
        <v>713</v>
      </c>
      <c r="G21217">
        <v>1841</v>
      </c>
      <c r="H21217" t="s">
        <v>96578</v>
      </c>
      <c r="J21217" t="s">
        <v>59332</v>
      </c>
      <c r="K21217" s="2">
        <v>41370.65148148148</v>
      </c>
      <c r="L21217" s="3">
        <f t="shared" si="332"/>
        <v>41370</v>
      </c>
      <c r="M21217" t="s">
        <v>370</v>
      </c>
      <c r="N21217">
        <v>0</v>
      </c>
      <c r="O21217">
        <v>0</v>
      </c>
      <c r="Q21217" t="s">
        <v>59333</v>
      </c>
      <c r="R21217">
        <v>1</v>
      </c>
    </row>
    <row r="21218" spans="1:18" x14ac:dyDescent="0.15">
      <c r="A21218" s="1" t="s">
        <v>59325</v>
      </c>
      <c r="B21218" t="s">
        <v>59326</v>
      </c>
      <c r="C21218" t="s">
        <v>131</v>
      </c>
      <c r="D21218" t="s">
        <v>96641</v>
      </c>
      <c r="E21218">
        <v>108</v>
      </c>
      <c r="F21218">
        <v>141</v>
      </c>
      <c r="G21218">
        <v>565</v>
      </c>
      <c r="H21218" t="s">
        <v>96576</v>
      </c>
      <c r="J21218" t="s">
        <v>59327</v>
      </c>
      <c r="K21218" s="2">
        <v>41370.65148148148</v>
      </c>
      <c r="L21218" s="3">
        <f t="shared" si="332"/>
        <v>41370</v>
      </c>
      <c r="M21218" t="s">
        <v>1266</v>
      </c>
      <c r="N21218">
        <v>0</v>
      </c>
      <c r="O21218">
        <v>0</v>
      </c>
      <c r="P21218" t="s">
        <v>59328</v>
      </c>
      <c r="Q21218" t="s">
        <v>59329</v>
      </c>
      <c r="R21218">
        <v>1</v>
      </c>
    </row>
    <row r="21219" spans="1:18" x14ac:dyDescent="0.15">
      <c r="A21219" s="1" t="s">
        <v>59316</v>
      </c>
      <c r="B21219" t="s">
        <v>59317</v>
      </c>
      <c r="C21219" t="s">
        <v>110</v>
      </c>
      <c r="D21219" t="s">
        <v>96841</v>
      </c>
      <c r="E21219">
        <v>555440</v>
      </c>
      <c r="F21219">
        <v>1992</v>
      </c>
      <c r="G21219">
        <v>47371</v>
      </c>
      <c r="H21219" t="s">
        <v>96577</v>
      </c>
      <c r="I21219" t="s">
        <v>59318</v>
      </c>
      <c r="J21219" t="s">
        <v>59319</v>
      </c>
      <c r="K21219" s="2">
        <v>41370.651493055557</v>
      </c>
      <c r="L21219" s="3">
        <f t="shared" si="332"/>
        <v>41370</v>
      </c>
      <c r="M21219" t="s">
        <v>23</v>
      </c>
      <c r="N21219">
        <v>3</v>
      </c>
      <c r="O21219">
        <v>0</v>
      </c>
      <c r="Q21219" t="s">
        <v>59320</v>
      </c>
      <c r="R21219">
        <v>1</v>
      </c>
    </row>
    <row r="21220" spans="1:18" x14ac:dyDescent="0.15">
      <c r="A21220" s="1" t="s">
        <v>59310</v>
      </c>
      <c r="B21220" t="s">
        <v>59311</v>
      </c>
      <c r="C21220" t="s">
        <v>3085</v>
      </c>
      <c r="D21220" t="s">
        <v>96600</v>
      </c>
      <c r="E21220">
        <v>502</v>
      </c>
      <c r="F21220">
        <v>1435</v>
      </c>
      <c r="G21220">
        <v>1475</v>
      </c>
      <c r="H21220" t="s">
        <v>96575</v>
      </c>
      <c r="I21220" t="s">
        <v>59312</v>
      </c>
      <c r="J21220" t="s">
        <v>59313</v>
      </c>
      <c r="K21220" s="2">
        <v>41370.651504629626</v>
      </c>
      <c r="L21220" s="3">
        <f t="shared" si="332"/>
        <v>41370</v>
      </c>
      <c r="M21220" t="s">
        <v>59314</v>
      </c>
      <c r="N21220">
        <v>0</v>
      </c>
      <c r="O21220">
        <v>0</v>
      </c>
      <c r="Q21220" t="s">
        <v>59315</v>
      </c>
      <c r="R21220">
        <v>1</v>
      </c>
    </row>
    <row r="21221" spans="1:18" x14ac:dyDescent="0.15">
      <c r="A21221" s="1" t="s">
        <v>94673</v>
      </c>
      <c r="B21221" t="s">
        <v>94674</v>
      </c>
      <c r="C21221" t="s">
        <v>94</v>
      </c>
      <c r="D21221" t="s">
        <v>96653</v>
      </c>
      <c r="E21221">
        <v>2633</v>
      </c>
      <c r="F21221">
        <v>1000</v>
      </c>
      <c r="G21221">
        <v>3725</v>
      </c>
      <c r="H21221" t="s">
        <v>96578</v>
      </c>
      <c r="J21221" t="s">
        <v>94675</v>
      </c>
      <c r="K21221" s="2">
        <v>41370.651539351849</v>
      </c>
      <c r="L21221" s="3">
        <f t="shared" si="332"/>
        <v>41370</v>
      </c>
      <c r="M21221" t="s">
        <v>370</v>
      </c>
      <c r="N21221">
        <v>0</v>
      </c>
      <c r="O21221">
        <v>1</v>
      </c>
      <c r="Q21221" t="s">
        <v>94676</v>
      </c>
      <c r="R21221">
        <v>1</v>
      </c>
    </row>
    <row r="21222" spans="1:18" x14ac:dyDescent="0.15">
      <c r="A21222" s="1" t="s">
        <v>59306</v>
      </c>
      <c r="B21222" t="s">
        <v>59307</v>
      </c>
      <c r="C21222" t="s">
        <v>3837</v>
      </c>
      <c r="D21222" t="s">
        <v>96732</v>
      </c>
      <c r="E21222">
        <v>258</v>
      </c>
      <c r="F21222">
        <v>163</v>
      </c>
      <c r="G21222">
        <v>433</v>
      </c>
      <c r="H21222" t="s">
        <v>96576</v>
      </c>
      <c r="J21222" t="s">
        <v>59308</v>
      </c>
      <c r="K21222" s="2">
        <v>41370.651550925926</v>
      </c>
      <c r="L21222" s="3">
        <f t="shared" si="332"/>
        <v>41370</v>
      </c>
      <c r="M21222" t="s">
        <v>84</v>
      </c>
      <c r="N21222">
        <v>6</v>
      </c>
      <c r="O21222">
        <v>0</v>
      </c>
      <c r="Q21222" t="s">
        <v>59309</v>
      </c>
      <c r="R21222">
        <v>1</v>
      </c>
    </row>
    <row r="21223" spans="1:18" x14ac:dyDescent="0.15">
      <c r="A21223" s="1" t="s">
        <v>59302</v>
      </c>
      <c r="B21223" t="s">
        <v>59303</v>
      </c>
      <c r="C21223" t="s">
        <v>2165</v>
      </c>
      <c r="D21223" t="s">
        <v>96599</v>
      </c>
      <c r="E21223">
        <v>204</v>
      </c>
      <c r="F21223">
        <v>190</v>
      </c>
      <c r="G21223">
        <v>308</v>
      </c>
      <c r="H21223" t="s">
        <v>96576</v>
      </c>
      <c r="J21223" t="s">
        <v>59304</v>
      </c>
      <c r="K21223" s="2">
        <v>41370.651562500003</v>
      </c>
      <c r="L21223" s="3">
        <f t="shared" si="332"/>
        <v>41370</v>
      </c>
      <c r="M21223" t="s">
        <v>4422</v>
      </c>
      <c r="N21223">
        <v>0</v>
      </c>
      <c r="O21223">
        <v>0</v>
      </c>
      <c r="Q21223" t="s">
        <v>59305</v>
      </c>
      <c r="R21223">
        <v>1</v>
      </c>
    </row>
    <row r="21224" spans="1:18" x14ac:dyDescent="0.15">
      <c r="A21224" s="1" t="s">
        <v>59295</v>
      </c>
      <c r="B21224" t="s">
        <v>59296</v>
      </c>
      <c r="C21224" t="s">
        <v>2165</v>
      </c>
      <c r="D21224" t="s">
        <v>96626</v>
      </c>
      <c r="E21224">
        <v>262</v>
      </c>
      <c r="F21224">
        <v>111</v>
      </c>
      <c r="G21224">
        <v>1606</v>
      </c>
      <c r="H21224" t="s">
        <v>96576</v>
      </c>
      <c r="J21224" t="s">
        <v>59297</v>
      </c>
      <c r="K21224" s="2">
        <v>41370.651574074072</v>
      </c>
      <c r="L21224" s="3">
        <f t="shared" si="332"/>
        <v>41370</v>
      </c>
      <c r="M21224" t="s">
        <v>4422</v>
      </c>
      <c r="N21224">
        <v>0</v>
      </c>
      <c r="O21224">
        <v>0</v>
      </c>
      <c r="Q21224" t="s">
        <v>59298</v>
      </c>
      <c r="R21224">
        <v>1</v>
      </c>
    </row>
    <row r="21225" spans="1:18" x14ac:dyDescent="0.15">
      <c r="A21225" s="1" t="s">
        <v>59255</v>
      </c>
      <c r="B21225" t="s">
        <v>59256</v>
      </c>
      <c r="C21225" t="s">
        <v>110</v>
      </c>
      <c r="D21225" t="s">
        <v>96596</v>
      </c>
      <c r="E21225">
        <v>41</v>
      </c>
      <c r="F21225">
        <v>33</v>
      </c>
      <c r="G21225">
        <v>257</v>
      </c>
      <c r="H21225" t="s">
        <v>96576</v>
      </c>
      <c r="J21225" t="s">
        <v>59299</v>
      </c>
      <c r="K21225" s="2">
        <v>41370.651585648149</v>
      </c>
      <c r="L21225" s="3">
        <f t="shared" si="332"/>
        <v>41370</v>
      </c>
      <c r="M21225" t="s">
        <v>63</v>
      </c>
      <c r="N21225">
        <v>0</v>
      </c>
      <c r="O21225">
        <v>0</v>
      </c>
      <c r="P21225" t="s">
        <v>59300</v>
      </c>
      <c r="Q21225" t="s">
        <v>59301</v>
      </c>
      <c r="R21225">
        <v>1</v>
      </c>
    </row>
    <row r="21226" spans="1:18" x14ac:dyDescent="0.15">
      <c r="A21226" s="1" t="s">
        <v>94664</v>
      </c>
      <c r="B21226" t="s">
        <v>94665</v>
      </c>
      <c r="C21226" t="s">
        <v>131</v>
      </c>
      <c r="D21226" t="s">
        <v>96641</v>
      </c>
      <c r="E21226">
        <v>414</v>
      </c>
      <c r="F21226">
        <v>256</v>
      </c>
      <c r="G21226">
        <v>1472</v>
      </c>
      <c r="H21226" t="s">
        <v>96576</v>
      </c>
      <c r="J21226" t="s">
        <v>94666</v>
      </c>
      <c r="K21226" s="2">
        <v>41370.651608796295</v>
      </c>
      <c r="L21226" s="3">
        <f t="shared" si="332"/>
        <v>41370</v>
      </c>
      <c r="M21226" t="s">
        <v>494</v>
      </c>
      <c r="N21226">
        <v>0</v>
      </c>
      <c r="O21226">
        <v>4</v>
      </c>
      <c r="Q21226" t="s">
        <v>94667</v>
      </c>
      <c r="R21226">
        <v>1</v>
      </c>
    </row>
    <row r="21227" spans="1:18" x14ac:dyDescent="0.15">
      <c r="A21227" s="1" t="s">
        <v>59291</v>
      </c>
      <c r="B21227" t="s">
        <v>59292</v>
      </c>
      <c r="C21227" t="s">
        <v>131</v>
      </c>
      <c r="D21227" t="s">
        <v>96641</v>
      </c>
      <c r="E21227">
        <v>13</v>
      </c>
      <c r="F21227">
        <v>10</v>
      </c>
      <c r="G21227">
        <v>35</v>
      </c>
      <c r="H21227" t="s">
        <v>96576</v>
      </c>
      <c r="J21227" t="s">
        <v>59293</v>
      </c>
      <c r="K21227" s="2">
        <v>41370.651608796295</v>
      </c>
      <c r="L21227" s="3">
        <f t="shared" si="332"/>
        <v>41370</v>
      </c>
      <c r="M21227" t="s">
        <v>84</v>
      </c>
      <c r="N21227">
        <v>0</v>
      </c>
      <c r="O21227">
        <v>0</v>
      </c>
      <c r="Q21227" t="s">
        <v>59294</v>
      </c>
      <c r="R21227">
        <v>1</v>
      </c>
    </row>
    <row r="21228" spans="1:18" x14ac:dyDescent="0.15">
      <c r="A21228" s="1" t="s">
        <v>94668</v>
      </c>
      <c r="B21228" t="s">
        <v>94669</v>
      </c>
      <c r="C21228" t="s">
        <v>9772</v>
      </c>
      <c r="D21228" t="s">
        <v>96632</v>
      </c>
      <c r="E21228">
        <v>446</v>
      </c>
      <c r="F21228">
        <v>1010</v>
      </c>
      <c r="G21228">
        <v>238</v>
      </c>
      <c r="H21228" t="s">
        <v>96576</v>
      </c>
      <c r="J21228" t="s">
        <v>94670</v>
      </c>
      <c r="K21228" s="2">
        <v>41370.651620370372</v>
      </c>
      <c r="L21228" s="3">
        <f t="shared" si="332"/>
        <v>41370</v>
      </c>
      <c r="M21228" t="s">
        <v>84</v>
      </c>
      <c r="N21228">
        <v>0</v>
      </c>
      <c r="O21228">
        <v>2</v>
      </c>
      <c r="Q21228" t="s">
        <v>94671</v>
      </c>
      <c r="R21228">
        <v>1</v>
      </c>
    </row>
    <row r="21229" spans="1:18" x14ac:dyDescent="0.15">
      <c r="A21229" s="1" t="s">
        <v>59284</v>
      </c>
      <c r="B21229" t="s">
        <v>59285</v>
      </c>
      <c r="C21229" t="s">
        <v>344</v>
      </c>
      <c r="D21229" t="s">
        <v>96589</v>
      </c>
      <c r="E21229">
        <v>51</v>
      </c>
      <c r="F21229">
        <v>136</v>
      </c>
      <c r="G21229">
        <v>734</v>
      </c>
      <c r="H21229" t="s">
        <v>96576</v>
      </c>
      <c r="J21229" t="s">
        <v>59286</v>
      </c>
      <c r="K21229" s="2">
        <v>41370.651631944442</v>
      </c>
      <c r="L21229" s="3">
        <f t="shared" si="332"/>
        <v>41370</v>
      </c>
      <c r="M21229" t="s">
        <v>23</v>
      </c>
      <c r="N21229">
        <v>0</v>
      </c>
      <c r="O21229">
        <v>0</v>
      </c>
      <c r="P21229" t="s">
        <v>59287</v>
      </c>
      <c r="Q21229" t="s">
        <v>59288</v>
      </c>
      <c r="R21229">
        <v>1</v>
      </c>
    </row>
    <row r="21230" spans="1:18" x14ac:dyDescent="0.15">
      <c r="A21230" s="1" t="s">
        <v>58648</v>
      </c>
      <c r="B21230" t="s">
        <v>58649</v>
      </c>
      <c r="C21230" t="s">
        <v>110</v>
      </c>
      <c r="D21230" t="s">
        <v>96586</v>
      </c>
      <c r="E21230">
        <v>21</v>
      </c>
      <c r="F21230">
        <v>131</v>
      </c>
      <c r="G21230">
        <v>199</v>
      </c>
      <c r="H21230" t="s">
        <v>96576</v>
      </c>
      <c r="J21230" t="s">
        <v>59289</v>
      </c>
      <c r="K21230" s="2">
        <v>41370.651631944442</v>
      </c>
      <c r="L21230" s="3">
        <f t="shared" si="332"/>
        <v>41370</v>
      </c>
      <c r="M21230" t="s">
        <v>29</v>
      </c>
      <c r="N21230">
        <v>0</v>
      </c>
      <c r="O21230">
        <v>0</v>
      </c>
      <c r="P21230" t="s">
        <v>30</v>
      </c>
      <c r="Q21230" t="s">
        <v>59290</v>
      </c>
      <c r="R21230">
        <v>1</v>
      </c>
    </row>
    <row r="21231" spans="1:18" x14ac:dyDescent="0.15">
      <c r="A21231" s="1" t="s">
        <v>59279</v>
      </c>
      <c r="B21231" t="s">
        <v>59280</v>
      </c>
      <c r="C21231" t="s">
        <v>2165</v>
      </c>
      <c r="D21231" t="s">
        <v>96601</v>
      </c>
      <c r="E21231">
        <v>525</v>
      </c>
      <c r="F21231">
        <v>208</v>
      </c>
      <c r="G21231">
        <v>1528</v>
      </c>
      <c r="H21231" t="s">
        <v>96578</v>
      </c>
      <c r="J21231" t="s">
        <v>59281</v>
      </c>
      <c r="K21231" s="2">
        <v>41370.651666666665</v>
      </c>
      <c r="L21231" s="3">
        <f t="shared" si="332"/>
        <v>41370</v>
      </c>
      <c r="M21231" t="s">
        <v>84</v>
      </c>
      <c r="N21231">
        <v>1</v>
      </c>
      <c r="O21231">
        <v>0</v>
      </c>
      <c r="P21231" t="s">
        <v>59282</v>
      </c>
      <c r="Q21231" t="s">
        <v>59283</v>
      </c>
      <c r="R21231">
        <v>1</v>
      </c>
    </row>
    <row r="21232" spans="1:18" x14ac:dyDescent="0.15">
      <c r="A21232" s="1" t="s">
        <v>59275</v>
      </c>
      <c r="B21232" t="s">
        <v>59276</v>
      </c>
      <c r="C21232" t="s">
        <v>110</v>
      </c>
      <c r="D21232" t="s">
        <v>96615</v>
      </c>
      <c r="E21232">
        <v>33</v>
      </c>
      <c r="F21232">
        <v>31</v>
      </c>
      <c r="G21232">
        <v>32</v>
      </c>
      <c r="H21232" t="s">
        <v>96576</v>
      </c>
      <c r="J21232" t="s">
        <v>59277</v>
      </c>
      <c r="K21232" s="2">
        <v>41370.651678240742</v>
      </c>
      <c r="L21232" s="3">
        <f t="shared" si="332"/>
        <v>41370</v>
      </c>
      <c r="M21232" t="s">
        <v>24431</v>
      </c>
      <c r="N21232">
        <v>1</v>
      </c>
      <c r="O21232">
        <v>1</v>
      </c>
      <c r="Q21232" t="s">
        <v>59278</v>
      </c>
      <c r="R21232">
        <v>1</v>
      </c>
    </row>
    <row r="21233" spans="1:18" x14ac:dyDescent="0.15">
      <c r="A21233" s="1" t="s">
        <v>94660</v>
      </c>
      <c r="B21233" t="s">
        <v>94661</v>
      </c>
      <c r="C21233" t="s">
        <v>131</v>
      </c>
      <c r="D21233" t="s">
        <v>96661</v>
      </c>
      <c r="E21233">
        <v>983</v>
      </c>
      <c r="F21233">
        <v>143</v>
      </c>
      <c r="G21233">
        <v>13076</v>
      </c>
      <c r="H21233" t="s">
        <v>96578</v>
      </c>
      <c r="J21233" t="s">
        <v>94662</v>
      </c>
      <c r="K21233" s="2">
        <v>41370.651678240742</v>
      </c>
      <c r="L21233" s="3">
        <f t="shared" si="332"/>
        <v>41370</v>
      </c>
      <c r="M21233" t="s">
        <v>4697</v>
      </c>
      <c r="N21233">
        <v>0</v>
      </c>
      <c r="O21233">
        <v>0</v>
      </c>
      <c r="Q21233" t="s">
        <v>94663</v>
      </c>
      <c r="R21233">
        <v>1</v>
      </c>
    </row>
    <row r="21234" spans="1:18" x14ac:dyDescent="0.15">
      <c r="A21234" s="1" t="s">
        <v>94655</v>
      </c>
      <c r="B21234" t="s">
        <v>94656</v>
      </c>
      <c r="C21234" t="s">
        <v>94</v>
      </c>
      <c r="D21234" t="s">
        <v>96609</v>
      </c>
      <c r="E21234">
        <v>5</v>
      </c>
      <c r="F21234">
        <v>4</v>
      </c>
      <c r="G21234">
        <v>22</v>
      </c>
      <c r="H21234" t="s">
        <v>96576</v>
      </c>
      <c r="J21234" t="s">
        <v>94657</v>
      </c>
      <c r="K21234" s="2">
        <v>41370.651689814818</v>
      </c>
      <c r="L21234" s="3">
        <f t="shared" si="332"/>
        <v>41370</v>
      </c>
      <c r="M21234" t="s">
        <v>370</v>
      </c>
      <c r="N21234">
        <v>1</v>
      </c>
      <c r="O21234">
        <v>1</v>
      </c>
      <c r="P21234" t="s">
        <v>94658</v>
      </c>
      <c r="Q21234" t="s">
        <v>94659</v>
      </c>
      <c r="R21234">
        <v>1</v>
      </c>
    </row>
    <row r="21235" spans="1:18" x14ac:dyDescent="0.15">
      <c r="A21235" s="1" t="s">
        <v>59002</v>
      </c>
      <c r="B21235" t="s">
        <v>59003</v>
      </c>
      <c r="C21235" t="s">
        <v>94</v>
      </c>
      <c r="D21235" t="s">
        <v>96654</v>
      </c>
      <c r="E21235">
        <v>244</v>
      </c>
      <c r="F21235">
        <v>61</v>
      </c>
      <c r="G21235">
        <v>2746</v>
      </c>
      <c r="H21235" t="s">
        <v>96576</v>
      </c>
      <c r="J21235" t="s">
        <v>59273</v>
      </c>
      <c r="K21235" s="2">
        <v>41370.651701388888</v>
      </c>
      <c r="L21235" s="3">
        <f t="shared" si="332"/>
        <v>41370</v>
      </c>
      <c r="M21235" t="s">
        <v>101</v>
      </c>
      <c r="N21235">
        <v>0</v>
      </c>
      <c r="O21235">
        <v>0</v>
      </c>
      <c r="Q21235" t="s">
        <v>59274</v>
      </c>
      <c r="R21235">
        <v>1</v>
      </c>
    </row>
    <row r="21236" spans="1:18" x14ac:dyDescent="0.15">
      <c r="A21236" s="1" t="s">
        <v>59269</v>
      </c>
      <c r="B21236" t="s">
        <v>59270</v>
      </c>
      <c r="C21236" t="s">
        <v>3332</v>
      </c>
      <c r="D21236" t="s">
        <v>96773</v>
      </c>
      <c r="E21236">
        <v>199</v>
      </c>
      <c r="F21236">
        <v>174</v>
      </c>
      <c r="G21236">
        <v>318</v>
      </c>
      <c r="H21236" t="s">
        <v>96576</v>
      </c>
      <c r="J21236" t="s">
        <v>59271</v>
      </c>
      <c r="K21236" s="2">
        <v>41370.651701388888</v>
      </c>
      <c r="L21236" s="3">
        <f t="shared" si="332"/>
        <v>41370</v>
      </c>
      <c r="M21236" t="s">
        <v>246</v>
      </c>
      <c r="N21236">
        <v>0</v>
      </c>
      <c r="O21236">
        <v>0</v>
      </c>
      <c r="Q21236" t="s">
        <v>59272</v>
      </c>
      <c r="R21236">
        <v>1</v>
      </c>
    </row>
    <row r="21237" spans="1:18" x14ac:dyDescent="0.15">
      <c r="A21237" s="1" t="s">
        <v>94651</v>
      </c>
      <c r="B21237" t="s">
        <v>94652</v>
      </c>
      <c r="C21237" t="s">
        <v>2165</v>
      </c>
      <c r="D21237" t="s">
        <v>96603</v>
      </c>
      <c r="E21237">
        <v>17</v>
      </c>
      <c r="F21237">
        <v>51</v>
      </c>
      <c r="G21237">
        <v>10</v>
      </c>
      <c r="H21237" t="s">
        <v>96576</v>
      </c>
      <c r="J21237" t="s">
        <v>94653</v>
      </c>
      <c r="K21237" s="2">
        <v>41370.651712962965</v>
      </c>
      <c r="L21237" s="3">
        <f t="shared" si="332"/>
        <v>41370</v>
      </c>
      <c r="M21237" t="s">
        <v>246</v>
      </c>
      <c r="N21237">
        <v>0</v>
      </c>
      <c r="O21237">
        <v>0</v>
      </c>
      <c r="Q21237" t="s">
        <v>94654</v>
      </c>
      <c r="R21237">
        <v>1</v>
      </c>
    </row>
    <row r="21238" spans="1:18" x14ac:dyDescent="0.15">
      <c r="A21238" s="1" t="s">
        <v>59264</v>
      </c>
      <c r="B21238" t="s">
        <v>59265</v>
      </c>
      <c r="C21238" t="s">
        <v>190</v>
      </c>
      <c r="D21238" t="s">
        <v>96643</v>
      </c>
      <c r="E21238">
        <v>17385</v>
      </c>
      <c r="F21238">
        <v>1059</v>
      </c>
      <c r="G21238">
        <v>3849</v>
      </c>
      <c r="H21238" t="s">
        <v>96578</v>
      </c>
      <c r="J21238" t="s">
        <v>59266</v>
      </c>
      <c r="K21238" s="2">
        <v>41370.651736111111</v>
      </c>
      <c r="L21238" s="3">
        <f t="shared" si="332"/>
        <v>41370</v>
      </c>
      <c r="M21238" t="s">
        <v>84</v>
      </c>
      <c r="N21238">
        <v>6</v>
      </c>
      <c r="O21238">
        <v>0</v>
      </c>
      <c r="P21238" t="s">
        <v>59267</v>
      </c>
      <c r="Q21238" t="s">
        <v>59268</v>
      </c>
      <c r="R21238">
        <v>1</v>
      </c>
    </row>
    <row r="21239" spans="1:18" x14ac:dyDescent="0.15">
      <c r="A21239" s="1" t="s">
        <v>94647</v>
      </c>
      <c r="B21239" t="s">
        <v>94648</v>
      </c>
      <c r="C21239" t="s">
        <v>1005</v>
      </c>
      <c r="D21239" t="s">
        <v>96728</v>
      </c>
      <c r="E21239">
        <v>1898</v>
      </c>
      <c r="F21239">
        <v>2000</v>
      </c>
      <c r="G21239">
        <v>6103</v>
      </c>
      <c r="H21239" t="s">
        <v>96578</v>
      </c>
      <c r="J21239" t="s">
        <v>94649</v>
      </c>
      <c r="K21239" s="2">
        <v>41370.651736111111</v>
      </c>
      <c r="L21239" s="3">
        <f t="shared" si="332"/>
        <v>41370</v>
      </c>
      <c r="M21239" t="s">
        <v>56</v>
      </c>
      <c r="N21239">
        <v>1</v>
      </c>
      <c r="O21239">
        <v>0</v>
      </c>
      <c r="Q21239" t="s">
        <v>94650</v>
      </c>
      <c r="R21239">
        <v>1</v>
      </c>
    </row>
    <row r="21240" spans="1:18" x14ac:dyDescent="0.15">
      <c r="A21240" s="1" t="s">
        <v>59255</v>
      </c>
      <c r="B21240" t="s">
        <v>59256</v>
      </c>
      <c r="C21240" t="s">
        <v>110</v>
      </c>
      <c r="D21240" t="s">
        <v>96596</v>
      </c>
      <c r="E21240">
        <v>41</v>
      </c>
      <c r="F21240">
        <v>33</v>
      </c>
      <c r="G21240">
        <v>257</v>
      </c>
      <c r="H21240" t="s">
        <v>96576</v>
      </c>
      <c r="J21240" t="s">
        <v>59257</v>
      </c>
      <c r="K21240" s="2">
        <v>41370.651747685188</v>
      </c>
      <c r="L21240" s="3">
        <f t="shared" si="332"/>
        <v>41370</v>
      </c>
      <c r="M21240" t="s">
        <v>63</v>
      </c>
      <c r="N21240">
        <v>0</v>
      </c>
      <c r="O21240">
        <v>0</v>
      </c>
      <c r="P21240" t="s">
        <v>59258</v>
      </c>
      <c r="Q21240" t="s">
        <v>59259</v>
      </c>
      <c r="R21240">
        <v>1</v>
      </c>
    </row>
    <row r="21241" spans="1:18" x14ac:dyDescent="0.15">
      <c r="A21241" s="1" t="s">
        <v>58452</v>
      </c>
      <c r="B21241" t="s">
        <v>58453</v>
      </c>
      <c r="C21241" t="s">
        <v>190</v>
      </c>
      <c r="D21241" t="s">
        <v>96643</v>
      </c>
      <c r="E21241">
        <v>58</v>
      </c>
      <c r="F21241">
        <v>158</v>
      </c>
      <c r="G21241">
        <v>62</v>
      </c>
      <c r="H21241" t="s">
        <v>96576</v>
      </c>
      <c r="J21241" t="s">
        <v>59253</v>
      </c>
      <c r="K21241" s="2">
        <v>41370.651759259257</v>
      </c>
      <c r="L21241" s="3">
        <f t="shared" si="332"/>
        <v>41370</v>
      </c>
      <c r="M21241" t="s">
        <v>84</v>
      </c>
      <c r="N21241">
        <v>0</v>
      </c>
      <c r="O21241">
        <v>0</v>
      </c>
      <c r="Q21241" t="s">
        <v>59254</v>
      </c>
      <c r="R21241">
        <v>1</v>
      </c>
    </row>
    <row r="21242" spans="1:18" x14ac:dyDescent="0.15">
      <c r="A21242" s="1" t="s">
        <v>59260</v>
      </c>
      <c r="B21242" t="s">
        <v>59261</v>
      </c>
      <c r="C21242" t="s">
        <v>3479</v>
      </c>
      <c r="D21242" t="s">
        <v>96704</v>
      </c>
      <c r="E21242">
        <v>274</v>
      </c>
      <c r="F21242">
        <v>136</v>
      </c>
      <c r="G21242">
        <v>3274</v>
      </c>
      <c r="H21242" t="s">
        <v>96578</v>
      </c>
      <c r="J21242" t="s">
        <v>59262</v>
      </c>
      <c r="K21242" s="2">
        <v>41370.651770833334</v>
      </c>
      <c r="L21242" s="3">
        <f t="shared" si="332"/>
        <v>41370</v>
      </c>
      <c r="M21242" t="s">
        <v>4811</v>
      </c>
      <c r="N21242">
        <v>0</v>
      </c>
      <c r="O21242">
        <v>8</v>
      </c>
      <c r="Q21242" t="s">
        <v>59263</v>
      </c>
      <c r="R21242">
        <v>1</v>
      </c>
    </row>
    <row r="21243" spans="1:18" x14ac:dyDescent="0.15">
      <c r="A21243" s="1" t="s">
        <v>59247</v>
      </c>
      <c r="B21243" t="s">
        <v>59248</v>
      </c>
      <c r="C21243" t="s">
        <v>2793</v>
      </c>
      <c r="D21243" t="s">
        <v>96645</v>
      </c>
      <c r="E21243">
        <v>10135</v>
      </c>
      <c r="F21243">
        <v>1166</v>
      </c>
      <c r="G21243">
        <v>1670</v>
      </c>
      <c r="H21243" t="s">
        <v>96575</v>
      </c>
      <c r="I21243" t="s">
        <v>59249</v>
      </c>
      <c r="J21243" t="s">
        <v>59250</v>
      </c>
      <c r="K21243" s="2">
        <v>41370.651770833334</v>
      </c>
      <c r="L21243" s="3">
        <f t="shared" si="332"/>
        <v>41370</v>
      </c>
      <c r="M21243" t="s">
        <v>84</v>
      </c>
      <c r="N21243">
        <v>1</v>
      </c>
      <c r="O21243">
        <v>0</v>
      </c>
      <c r="P21243" t="s">
        <v>59251</v>
      </c>
      <c r="Q21243" t="s">
        <v>59252</v>
      </c>
      <c r="R21243">
        <v>1</v>
      </c>
    </row>
    <row r="21244" spans="1:18" x14ac:dyDescent="0.15">
      <c r="A21244" s="1" t="s">
        <v>94643</v>
      </c>
      <c r="B21244" t="s">
        <v>94644</v>
      </c>
      <c r="C21244" t="s">
        <v>94</v>
      </c>
      <c r="D21244" t="s">
        <v>96684</v>
      </c>
      <c r="E21244">
        <v>836</v>
      </c>
      <c r="F21244">
        <v>144</v>
      </c>
      <c r="G21244">
        <v>836</v>
      </c>
      <c r="H21244" t="s">
        <v>96578</v>
      </c>
      <c r="J21244" t="s">
        <v>94645</v>
      </c>
      <c r="K21244" s="2">
        <v>41370.65179398148</v>
      </c>
      <c r="L21244" s="3">
        <f t="shared" si="332"/>
        <v>41370</v>
      </c>
      <c r="M21244" t="s">
        <v>442</v>
      </c>
      <c r="N21244">
        <v>0</v>
      </c>
      <c r="O21244">
        <v>0</v>
      </c>
      <c r="Q21244" t="s">
        <v>94646</v>
      </c>
      <c r="R21244">
        <v>1</v>
      </c>
    </row>
    <row r="21245" spans="1:18" x14ac:dyDescent="0.15">
      <c r="A21245" s="1" t="s">
        <v>94639</v>
      </c>
      <c r="B21245" t="s">
        <v>94640</v>
      </c>
      <c r="C21245" t="s">
        <v>3479</v>
      </c>
      <c r="D21245" t="s">
        <v>96727</v>
      </c>
      <c r="E21245">
        <v>311</v>
      </c>
      <c r="F21245">
        <v>64</v>
      </c>
      <c r="G21245">
        <v>752</v>
      </c>
      <c r="H21245" t="s">
        <v>96576</v>
      </c>
      <c r="J21245" t="s">
        <v>94641</v>
      </c>
      <c r="K21245" s="2">
        <v>41370.65179398148</v>
      </c>
      <c r="L21245" s="3">
        <f t="shared" si="332"/>
        <v>41370</v>
      </c>
      <c r="M21245" t="s">
        <v>4811</v>
      </c>
      <c r="N21245">
        <v>0</v>
      </c>
      <c r="O21245">
        <v>0</v>
      </c>
      <c r="Q21245" t="s">
        <v>94642</v>
      </c>
      <c r="R21245">
        <v>1</v>
      </c>
    </row>
    <row r="21246" spans="1:18" x14ac:dyDescent="0.15">
      <c r="A21246" s="1" t="s">
        <v>58535</v>
      </c>
      <c r="B21246" t="s">
        <v>58536</v>
      </c>
      <c r="C21246" t="s">
        <v>190</v>
      </c>
      <c r="D21246" t="s">
        <v>96643</v>
      </c>
      <c r="E21246">
        <v>46</v>
      </c>
      <c r="F21246">
        <v>18</v>
      </c>
      <c r="G21246">
        <v>55</v>
      </c>
      <c r="H21246" t="s">
        <v>96576</v>
      </c>
      <c r="J21246" t="s">
        <v>59243</v>
      </c>
      <c r="K21246" s="2">
        <v>41370.651817129627</v>
      </c>
      <c r="L21246" s="3">
        <f t="shared" si="332"/>
        <v>41370</v>
      </c>
      <c r="M21246" t="s">
        <v>13394</v>
      </c>
      <c r="N21246">
        <v>0</v>
      </c>
      <c r="O21246">
        <v>0</v>
      </c>
      <c r="Q21246" t="s">
        <v>59244</v>
      </c>
      <c r="R21246">
        <v>1</v>
      </c>
    </row>
    <row r="21247" spans="1:18" x14ac:dyDescent="0.15">
      <c r="A21247" s="1" t="s">
        <v>39494</v>
      </c>
      <c r="B21247" t="s">
        <v>39495</v>
      </c>
      <c r="C21247" t="s">
        <v>2165</v>
      </c>
      <c r="D21247" t="s">
        <v>96601</v>
      </c>
      <c r="E21247">
        <v>61737</v>
      </c>
      <c r="F21247">
        <v>561</v>
      </c>
      <c r="G21247">
        <v>4804</v>
      </c>
      <c r="H21247" t="s">
        <v>96581</v>
      </c>
      <c r="I21247" t="s">
        <v>39496</v>
      </c>
      <c r="J21247" t="s">
        <v>59245</v>
      </c>
      <c r="K21247" s="2">
        <v>41370.65184027778</v>
      </c>
      <c r="L21247" s="3">
        <f t="shared" si="332"/>
        <v>41370</v>
      </c>
      <c r="M21247" t="s">
        <v>69</v>
      </c>
      <c r="N21247">
        <v>0</v>
      </c>
      <c r="O21247">
        <v>0</v>
      </c>
      <c r="Q21247" t="s">
        <v>59246</v>
      </c>
      <c r="R21247">
        <v>1</v>
      </c>
    </row>
    <row r="21248" spans="1:18" x14ac:dyDescent="0.15">
      <c r="A21248" s="1" t="s">
        <v>94635</v>
      </c>
      <c r="B21248" t="s">
        <v>94636</v>
      </c>
      <c r="C21248" t="s">
        <v>3332</v>
      </c>
      <c r="D21248" t="s">
        <v>96604</v>
      </c>
      <c r="E21248">
        <v>278</v>
      </c>
      <c r="F21248">
        <v>169</v>
      </c>
      <c r="G21248">
        <v>1362</v>
      </c>
      <c r="H21248" t="s">
        <v>96576</v>
      </c>
      <c r="J21248" t="s">
        <v>94637</v>
      </c>
      <c r="K21248" s="2">
        <v>41370.651932870373</v>
      </c>
      <c r="L21248" s="3">
        <f t="shared" si="332"/>
        <v>41370</v>
      </c>
      <c r="M21248" t="s">
        <v>2227</v>
      </c>
      <c r="N21248">
        <v>0</v>
      </c>
      <c r="O21248">
        <v>4</v>
      </c>
      <c r="Q21248" t="s">
        <v>94638</v>
      </c>
      <c r="R21248">
        <v>1</v>
      </c>
    </row>
    <row r="21249" spans="1:18" x14ac:dyDescent="0.15">
      <c r="A21249" s="1" t="s">
        <v>10541</v>
      </c>
      <c r="B21249" t="s">
        <v>10542</v>
      </c>
      <c r="C21249" t="s">
        <v>853</v>
      </c>
      <c r="D21249" t="s">
        <v>96594</v>
      </c>
      <c r="E21249">
        <v>8938</v>
      </c>
      <c r="F21249">
        <v>75</v>
      </c>
      <c r="G21249">
        <v>5632</v>
      </c>
      <c r="H21249" t="s">
        <v>96577</v>
      </c>
      <c r="I21249" t="s">
        <v>10543</v>
      </c>
      <c r="J21249" t="s">
        <v>94633</v>
      </c>
      <c r="K21249" s="2">
        <v>41370.651944444442</v>
      </c>
      <c r="L21249" s="3">
        <f t="shared" si="332"/>
        <v>41370</v>
      </c>
      <c r="M21249" t="s">
        <v>69</v>
      </c>
      <c r="N21249">
        <v>1</v>
      </c>
      <c r="O21249">
        <v>0</v>
      </c>
      <c r="Q21249" t="s">
        <v>94634</v>
      </c>
      <c r="R21249">
        <v>1</v>
      </c>
    </row>
    <row r="21250" spans="1:18" x14ac:dyDescent="0.15">
      <c r="A21250" s="1" t="s">
        <v>94629</v>
      </c>
      <c r="B21250" t="s">
        <v>94630</v>
      </c>
      <c r="C21250" t="s">
        <v>2793</v>
      </c>
      <c r="E21250">
        <v>1820</v>
      </c>
      <c r="F21250">
        <v>378</v>
      </c>
      <c r="G21250">
        <v>3720</v>
      </c>
      <c r="H21250" t="s">
        <v>96578</v>
      </c>
      <c r="J21250" t="s">
        <v>94631</v>
      </c>
      <c r="K21250" s="2">
        <v>41370.651944444442</v>
      </c>
      <c r="L21250" s="3">
        <f t="shared" si="332"/>
        <v>41370</v>
      </c>
      <c r="M21250" t="s">
        <v>84</v>
      </c>
      <c r="N21250">
        <v>0</v>
      </c>
      <c r="O21250">
        <v>0</v>
      </c>
      <c r="Q21250" t="s">
        <v>94632</v>
      </c>
      <c r="R21250">
        <v>1</v>
      </c>
    </row>
    <row r="21251" spans="1:18" x14ac:dyDescent="0.15">
      <c r="A21251" s="1" t="s">
        <v>58187</v>
      </c>
      <c r="B21251" t="s">
        <v>58188</v>
      </c>
      <c r="C21251" t="s">
        <v>344</v>
      </c>
      <c r="D21251" t="s">
        <v>96866</v>
      </c>
      <c r="E21251">
        <v>1027</v>
      </c>
      <c r="F21251">
        <v>826</v>
      </c>
      <c r="G21251">
        <v>1331</v>
      </c>
      <c r="H21251" t="s">
        <v>96576</v>
      </c>
      <c r="J21251" t="s">
        <v>59241</v>
      </c>
      <c r="K21251" s="2">
        <v>41370.651944444442</v>
      </c>
      <c r="L21251" s="3">
        <f t="shared" si="332"/>
        <v>41370</v>
      </c>
      <c r="M21251" t="s">
        <v>29</v>
      </c>
      <c r="N21251">
        <v>0</v>
      </c>
      <c r="O21251">
        <v>0</v>
      </c>
      <c r="P21251" t="s">
        <v>30</v>
      </c>
      <c r="Q21251" t="s">
        <v>59242</v>
      </c>
      <c r="R21251">
        <v>1</v>
      </c>
    </row>
    <row r="21252" spans="1:18" x14ac:dyDescent="0.15">
      <c r="A21252" s="1" t="s">
        <v>59223</v>
      </c>
      <c r="B21252" t="s">
        <v>59224</v>
      </c>
      <c r="C21252" t="s">
        <v>2793</v>
      </c>
      <c r="D21252" t="s">
        <v>96645</v>
      </c>
      <c r="E21252">
        <v>251</v>
      </c>
      <c r="F21252">
        <v>29</v>
      </c>
      <c r="G21252">
        <v>1700</v>
      </c>
      <c r="H21252" t="s">
        <v>96576</v>
      </c>
      <c r="J21252" t="s">
        <v>59225</v>
      </c>
      <c r="K21252" s="2">
        <v>41370.651944444442</v>
      </c>
      <c r="L21252" s="3">
        <f t="shared" si="332"/>
        <v>41370</v>
      </c>
      <c r="M21252" t="s">
        <v>84</v>
      </c>
      <c r="N21252">
        <v>0</v>
      </c>
      <c r="O21252">
        <v>0</v>
      </c>
      <c r="Q21252" t="s">
        <v>59226</v>
      </c>
      <c r="R21252">
        <v>1</v>
      </c>
    </row>
    <row r="21253" spans="1:18" x14ac:dyDescent="0.15">
      <c r="A21253" s="1" t="s">
        <v>59232</v>
      </c>
      <c r="B21253" t="s">
        <v>59233</v>
      </c>
      <c r="C21253" t="s">
        <v>344</v>
      </c>
      <c r="D21253" t="s">
        <v>96657</v>
      </c>
      <c r="E21253">
        <v>1364</v>
      </c>
      <c r="F21253">
        <v>1006</v>
      </c>
      <c r="G21253">
        <v>3719</v>
      </c>
      <c r="H21253" t="s">
        <v>96576</v>
      </c>
      <c r="J21253" t="s">
        <v>59234</v>
      </c>
      <c r="K21253" s="2">
        <v>41370.651956018519</v>
      </c>
      <c r="L21253" s="3">
        <f t="shared" si="332"/>
        <v>41370</v>
      </c>
      <c r="M21253" t="s">
        <v>8295</v>
      </c>
      <c r="N21253">
        <v>1</v>
      </c>
      <c r="O21253">
        <v>2</v>
      </c>
      <c r="Q21253" t="s">
        <v>59235</v>
      </c>
      <c r="R21253">
        <v>1</v>
      </c>
    </row>
    <row r="21254" spans="1:18" x14ac:dyDescent="0.15">
      <c r="A21254" s="1" t="s">
        <v>59236</v>
      </c>
      <c r="B21254" t="s">
        <v>59237</v>
      </c>
      <c r="C21254" t="s">
        <v>94</v>
      </c>
      <c r="D21254" t="s">
        <v>96840</v>
      </c>
      <c r="E21254">
        <v>19928</v>
      </c>
      <c r="F21254">
        <v>1612</v>
      </c>
      <c r="G21254">
        <v>102053</v>
      </c>
      <c r="H21254" t="s">
        <v>96576</v>
      </c>
      <c r="J21254" t="s">
        <v>59238</v>
      </c>
      <c r="K21254" s="2">
        <v>41370.651967592596</v>
      </c>
      <c r="L21254" s="3">
        <f t="shared" si="332"/>
        <v>41370</v>
      </c>
      <c r="M21254" t="s">
        <v>34764</v>
      </c>
      <c r="N21254">
        <v>4</v>
      </c>
      <c r="O21254">
        <v>1</v>
      </c>
      <c r="P21254" t="s">
        <v>59239</v>
      </c>
      <c r="Q21254" t="s">
        <v>59240</v>
      </c>
      <c r="R21254">
        <v>1</v>
      </c>
    </row>
    <row r="21255" spans="1:18" x14ac:dyDescent="0.15">
      <c r="A21255" s="1" t="s">
        <v>59227</v>
      </c>
      <c r="B21255" t="s">
        <v>59228</v>
      </c>
      <c r="C21255" t="s">
        <v>94</v>
      </c>
      <c r="D21255" t="s">
        <v>96619</v>
      </c>
      <c r="E21255">
        <v>103712</v>
      </c>
      <c r="F21255">
        <v>2434</v>
      </c>
      <c r="G21255">
        <v>10903</v>
      </c>
      <c r="H21255" t="s">
        <v>96575</v>
      </c>
      <c r="I21255" t="s">
        <v>59229</v>
      </c>
      <c r="J21255" t="s">
        <v>59230</v>
      </c>
      <c r="K21255" s="2">
        <v>41370.651967592596</v>
      </c>
      <c r="L21255" s="3">
        <f t="shared" si="332"/>
        <v>41370</v>
      </c>
      <c r="M21255" t="s">
        <v>84</v>
      </c>
      <c r="N21255">
        <v>0</v>
      </c>
      <c r="O21255">
        <v>0</v>
      </c>
      <c r="Q21255" t="s">
        <v>59231</v>
      </c>
      <c r="R21255">
        <v>1</v>
      </c>
    </row>
    <row r="21256" spans="1:18" x14ac:dyDescent="0.15">
      <c r="A21256" s="1" t="s">
        <v>59219</v>
      </c>
      <c r="B21256" t="s">
        <v>59220</v>
      </c>
      <c r="C21256" t="s">
        <v>2793</v>
      </c>
      <c r="D21256" t="s">
        <v>96606</v>
      </c>
      <c r="E21256">
        <v>17</v>
      </c>
      <c r="F21256">
        <v>84</v>
      </c>
      <c r="G21256">
        <v>75</v>
      </c>
      <c r="H21256" t="s">
        <v>96576</v>
      </c>
      <c r="J21256" t="s">
        <v>59221</v>
      </c>
      <c r="K21256" s="2">
        <v>41370.651990740742</v>
      </c>
      <c r="L21256" s="3">
        <f t="shared" si="332"/>
        <v>41370</v>
      </c>
      <c r="M21256" t="s">
        <v>23</v>
      </c>
      <c r="N21256">
        <v>2</v>
      </c>
      <c r="O21256">
        <v>2</v>
      </c>
      <c r="Q21256" t="s">
        <v>59222</v>
      </c>
      <c r="R21256">
        <v>1</v>
      </c>
    </row>
    <row r="21257" spans="1:18" x14ac:dyDescent="0.15">
      <c r="A21257" s="1" t="s">
        <v>58535</v>
      </c>
      <c r="B21257" t="s">
        <v>58536</v>
      </c>
      <c r="C21257" t="s">
        <v>190</v>
      </c>
      <c r="D21257" t="s">
        <v>96643</v>
      </c>
      <c r="E21257">
        <v>46</v>
      </c>
      <c r="F21257">
        <v>18</v>
      </c>
      <c r="G21257">
        <v>55</v>
      </c>
      <c r="H21257" t="s">
        <v>96576</v>
      </c>
      <c r="J21257" t="s">
        <v>94623</v>
      </c>
      <c r="K21257" s="2">
        <v>41370.651990740742</v>
      </c>
      <c r="L21257" s="3">
        <f t="shared" si="332"/>
        <v>41370</v>
      </c>
      <c r="M21257" t="s">
        <v>13394</v>
      </c>
      <c r="N21257">
        <v>0</v>
      </c>
      <c r="O21257">
        <v>0</v>
      </c>
      <c r="Q21257" t="s">
        <v>94624</v>
      </c>
      <c r="R21257">
        <v>1</v>
      </c>
    </row>
    <row r="21258" spans="1:18" x14ac:dyDescent="0.15">
      <c r="A21258" s="1" t="s">
        <v>59208</v>
      </c>
      <c r="B21258" t="s">
        <v>59209</v>
      </c>
      <c r="C21258" t="s">
        <v>190</v>
      </c>
      <c r="D21258" t="s">
        <v>96643</v>
      </c>
      <c r="E21258">
        <v>171983</v>
      </c>
      <c r="F21258">
        <v>2001</v>
      </c>
      <c r="G21258">
        <v>19059</v>
      </c>
      <c r="H21258" t="s">
        <v>96574</v>
      </c>
      <c r="I21258" t="s">
        <v>59210</v>
      </c>
      <c r="J21258" t="s">
        <v>59211</v>
      </c>
      <c r="K21258" s="2">
        <v>41370.652002314811</v>
      </c>
      <c r="L21258" s="3">
        <f t="shared" si="332"/>
        <v>41370</v>
      </c>
      <c r="M21258" t="s">
        <v>117</v>
      </c>
      <c r="N21258">
        <v>6</v>
      </c>
      <c r="O21258">
        <v>2</v>
      </c>
      <c r="P21258" t="s">
        <v>59212</v>
      </c>
      <c r="Q21258" t="s">
        <v>59213</v>
      </c>
      <c r="R21258">
        <v>1</v>
      </c>
    </row>
    <row r="21259" spans="1:18" x14ac:dyDescent="0.15">
      <c r="A21259" s="1" t="s">
        <v>59214</v>
      </c>
      <c r="B21259" t="s">
        <v>59215</v>
      </c>
      <c r="C21259" t="s">
        <v>344</v>
      </c>
      <c r="D21259" t="s">
        <v>96866</v>
      </c>
      <c r="E21259">
        <v>284</v>
      </c>
      <c r="F21259">
        <v>262</v>
      </c>
      <c r="G21259">
        <v>3945</v>
      </c>
      <c r="H21259" t="s">
        <v>96578</v>
      </c>
      <c r="J21259" t="s">
        <v>59216</v>
      </c>
      <c r="K21259" s="2">
        <v>41370.652002314811</v>
      </c>
      <c r="L21259" s="3">
        <f t="shared" si="332"/>
        <v>41370</v>
      </c>
      <c r="M21259" t="s">
        <v>84</v>
      </c>
      <c r="N21259">
        <v>0</v>
      </c>
      <c r="O21259">
        <v>0</v>
      </c>
      <c r="P21259" t="s">
        <v>59217</v>
      </c>
      <c r="Q21259" t="s">
        <v>59218</v>
      </c>
      <c r="R21259">
        <v>1</v>
      </c>
    </row>
    <row r="21260" spans="1:18" x14ac:dyDescent="0.15">
      <c r="A21260" s="1" t="s">
        <v>94625</v>
      </c>
      <c r="B21260" t="s">
        <v>94626</v>
      </c>
      <c r="C21260" t="s">
        <v>110</v>
      </c>
      <c r="D21260" t="s">
        <v>96586</v>
      </c>
      <c r="E21260">
        <v>20</v>
      </c>
      <c r="F21260">
        <v>110</v>
      </c>
      <c r="G21260">
        <v>35</v>
      </c>
      <c r="H21260" t="s">
        <v>96576</v>
      </c>
      <c r="J21260" t="s">
        <v>94627</v>
      </c>
      <c r="K21260" s="2">
        <v>41370.652013888888</v>
      </c>
      <c r="L21260" s="3">
        <f t="shared" si="332"/>
        <v>41370</v>
      </c>
      <c r="M21260" t="s">
        <v>84</v>
      </c>
      <c r="N21260">
        <v>0</v>
      </c>
      <c r="O21260">
        <v>0</v>
      </c>
      <c r="Q21260" t="s">
        <v>94628</v>
      </c>
      <c r="R21260">
        <v>1</v>
      </c>
    </row>
    <row r="21261" spans="1:18" x14ac:dyDescent="0.15">
      <c r="A21261" s="1" t="s">
        <v>59204</v>
      </c>
      <c r="B21261" t="s">
        <v>59205</v>
      </c>
      <c r="C21261" t="s">
        <v>1237</v>
      </c>
      <c r="D21261" t="s">
        <v>96605</v>
      </c>
      <c r="E21261">
        <v>6</v>
      </c>
      <c r="F21261">
        <v>33</v>
      </c>
      <c r="G21261">
        <v>9</v>
      </c>
      <c r="H21261" t="s">
        <v>96576</v>
      </c>
      <c r="J21261" t="s">
        <v>59206</v>
      </c>
      <c r="K21261" s="2">
        <v>41370.652025462965</v>
      </c>
      <c r="L21261" s="3">
        <f t="shared" si="332"/>
        <v>41370</v>
      </c>
      <c r="M21261" t="s">
        <v>84</v>
      </c>
      <c r="N21261">
        <v>6</v>
      </c>
      <c r="O21261">
        <v>7</v>
      </c>
      <c r="Q21261" t="s">
        <v>59207</v>
      </c>
      <c r="R21261">
        <v>1</v>
      </c>
    </row>
    <row r="21262" spans="1:18" x14ac:dyDescent="0.15">
      <c r="A21262" s="1" t="s">
        <v>58302</v>
      </c>
      <c r="B21262" t="s">
        <v>58303</v>
      </c>
      <c r="C21262" t="s">
        <v>16311</v>
      </c>
      <c r="D21262" t="s">
        <v>96720</v>
      </c>
      <c r="E21262">
        <v>445</v>
      </c>
      <c r="F21262">
        <v>1495</v>
      </c>
      <c r="G21262">
        <v>972</v>
      </c>
      <c r="H21262" t="s">
        <v>96576</v>
      </c>
      <c r="J21262" t="s">
        <v>59202</v>
      </c>
      <c r="K21262" s="2">
        <v>41370.652037037034</v>
      </c>
      <c r="L21262" s="3">
        <f t="shared" si="332"/>
        <v>41370</v>
      </c>
      <c r="M21262" t="s">
        <v>84</v>
      </c>
      <c r="N21262">
        <v>0</v>
      </c>
      <c r="O21262">
        <v>0</v>
      </c>
      <c r="Q21262" t="s">
        <v>59203</v>
      </c>
      <c r="R21262">
        <v>1</v>
      </c>
    </row>
    <row r="21263" spans="1:18" x14ac:dyDescent="0.15">
      <c r="A21263" s="1" t="s">
        <v>94617</v>
      </c>
      <c r="B21263" t="s">
        <v>94618</v>
      </c>
      <c r="C21263" t="s">
        <v>1005</v>
      </c>
      <c r="D21263" t="s">
        <v>96728</v>
      </c>
      <c r="E21263">
        <v>8622</v>
      </c>
      <c r="F21263">
        <v>646</v>
      </c>
      <c r="G21263">
        <v>1275</v>
      </c>
      <c r="H21263" t="s">
        <v>96575</v>
      </c>
      <c r="I21263" t="s">
        <v>94619</v>
      </c>
      <c r="J21263" t="s">
        <v>94620</v>
      </c>
      <c r="K21263" s="2">
        <v>41370.652048611111</v>
      </c>
      <c r="L21263" s="3">
        <f t="shared" si="332"/>
        <v>41370</v>
      </c>
      <c r="M21263" t="s">
        <v>117</v>
      </c>
      <c r="N21263">
        <v>3</v>
      </c>
      <c r="O21263">
        <v>1</v>
      </c>
      <c r="P21263" t="s">
        <v>94621</v>
      </c>
      <c r="Q21263" t="s">
        <v>94622</v>
      </c>
      <c r="R21263">
        <v>1</v>
      </c>
    </row>
    <row r="21264" spans="1:18" x14ac:dyDescent="0.15">
      <c r="A21264" s="1" t="s">
        <v>59198</v>
      </c>
      <c r="B21264" t="s">
        <v>59199</v>
      </c>
      <c r="C21264" t="s">
        <v>27</v>
      </c>
      <c r="E21264">
        <v>171</v>
      </c>
      <c r="F21264">
        <v>1994</v>
      </c>
      <c r="G21264">
        <v>2292</v>
      </c>
      <c r="H21264" t="s">
        <v>96576</v>
      </c>
      <c r="J21264" t="s">
        <v>59200</v>
      </c>
      <c r="K21264" s="2">
        <v>41370.652083333334</v>
      </c>
      <c r="L21264" s="3">
        <f t="shared" si="332"/>
        <v>41370</v>
      </c>
      <c r="M21264" t="s">
        <v>84</v>
      </c>
      <c r="N21264">
        <v>0</v>
      </c>
      <c r="O21264">
        <v>0</v>
      </c>
      <c r="Q21264" t="s">
        <v>59201</v>
      </c>
      <c r="R21264">
        <v>1</v>
      </c>
    </row>
    <row r="21265" spans="1:18" x14ac:dyDescent="0.15">
      <c r="A21265" s="1" t="s">
        <v>94612</v>
      </c>
      <c r="B21265" t="s">
        <v>94613</v>
      </c>
      <c r="C21265" t="s">
        <v>190</v>
      </c>
      <c r="D21265" t="s">
        <v>96643</v>
      </c>
      <c r="E21265">
        <v>478</v>
      </c>
      <c r="F21265">
        <v>440</v>
      </c>
      <c r="G21265">
        <v>3078</v>
      </c>
      <c r="H21265" t="s">
        <v>96578</v>
      </c>
      <c r="J21265" t="s">
        <v>94614</v>
      </c>
      <c r="K21265" s="2">
        <v>41370.652118055557</v>
      </c>
      <c r="L21265" s="3">
        <f t="shared" si="332"/>
        <v>41370</v>
      </c>
      <c r="M21265" t="s">
        <v>117</v>
      </c>
      <c r="N21265">
        <v>0</v>
      </c>
      <c r="O21265">
        <v>3</v>
      </c>
      <c r="P21265" t="s">
        <v>94615</v>
      </c>
      <c r="Q21265" t="s">
        <v>94616</v>
      </c>
      <c r="R21265">
        <v>1</v>
      </c>
    </row>
    <row r="21266" spans="1:18" x14ac:dyDescent="0.15">
      <c r="A21266" s="1" t="s">
        <v>59195</v>
      </c>
      <c r="B21266" t="s">
        <v>59196</v>
      </c>
      <c r="C21266" t="s">
        <v>190</v>
      </c>
      <c r="D21266" t="s">
        <v>96755</v>
      </c>
      <c r="E21266">
        <v>1059</v>
      </c>
      <c r="F21266">
        <v>743</v>
      </c>
      <c r="G21266">
        <v>600</v>
      </c>
      <c r="H21266" t="s">
        <v>96576</v>
      </c>
      <c r="J21266" t="s">
        <v>59197</v>
      </c>
      <c r="K21266" s="2">
        <v>41370.652118055557</v>
      </c>
      <c r="L21266" s="3">
        <f t="shared" si="332"/>
        <v>41370</v>
      </c>
      <c r="M21266" t="s">
        <v>84</v>
      </c>
      <c r="N21266">
        <v>0</v>
      </c>
      <c r="O21266">
        <v>0</v>
      </c>
      <c r="Q21266" t="s">
        <v>48515</v>
      </c>
      <c r="R21266">
        <v>1</v>
      </c>
    </row>
    <row r="21267" spans="1:18" x14ac:dyDescent="0.15">
      <c r="A21267" s="1" t="s">
        <v>59191</v>
      </c>
      <c r="B21267" t="s">
        <v>59192</v>
      </c>
      <c r="C21267" t="s">
        <v>94</v>
      </c>
      <c r="D21267" t="s">
        <v>96609</v>
      </c>
      <c r="E21267">
        <v>10189595</v>
      </c>
      <c r="F21267">
        <v>146</v>
      </c>
      <c r="G21267">
        <v>4729</v>
      </c>
      <c r="H21267" t="s">
        <v>96576</v>
      </c>
      <c r="J21267" t="s">
        <v>59193</v>
      </c>
      <c r="K21267" s="2">
        <v>41370.652141203704</v>
      </c>
      <c r="L21267" s="3">
        <f t="shared" si="332"/>
        <v>41370</v>
      </c>
      <c r="M21267" t="s">
        <v>7857</v>
      </c>
      <c r="N21267">
        <v>11</v>
      </c>
      <c r="O21267">
        <v>0</v>
      </c>
      <c r="P21267" t="s">
        <v>59194</v>
      </c>
      <c r="Q21267" t="s">
        <v>58643</v>
      </c>
      <c r="R21267">
        <v>1</v>
      </c>
    </row>
    <row r="21268" spans="1:18" x14ac:dyDescent="0.15">
      <c r="A21268" s="1" t="s">
        <v>58846</v>
      </c>
      <c r="B21268" t="s">
        <v>58847</v>
      </c>
      <c r="C21268" t="s">
        <v>190</v>
      </c>
      <c r="D21268" t="s">
        <v>96643</v>
      </c>
      <c r="E21268">
        <v>1001</v>
      </c>
      <c r="F21268">
        <v>54</v>
      </c>
      <c r="G21268">
        <v>3729</v>
      </c>
      <c r="H21268" t="s">
        <v>96576</v>
      </c>
      <c r="J21268" t="s">
        <v>59189</v>
      </c>
      <c r="K21268" s="2">
        <v>41370.65216435185</v>
      </c>
      <c r="L21268" s="3">
        <f t="shared" si="332"/>
        <v>41370</v>
      </c>
      <c r="M21268" t="s">
        <v>486</v>
      </c>
      <c r="N21268">
        <v>0</v>
      </c>
      <c r="O21268">
        <v>0</v>
      </c>
      <c r="Q21268" t="s">
        <v>59190</v>
      </c>
      <c r="R21268">
        <v>1</v>
      </c>
    </row>
    <row r="21269" spans="1:18" x14ac:dyDescent="0.15">
      <c r="A21269" s="1" t="s">
        <v>59185</v>
      </c>
      <c r="B21269" t="s">
        <v>59186</v>
      </c>
      <c r="C21269" t="s">
        <v>94</v>
      </c>
      <c r="E21269">
        <v>112591</v>
      </c>
      <c r="F21269">
        <v>2070</v>
      </c>
      <c r="G21269">
        <v>21856</v>
      </c>
      <c r="H21269" t="s">
        <v>96578</v>
      </c>
      <c r="J21269" t="s">
        <v>59187</v>
      </c>
      <c r="K21269" s="2">
        <v>41370.652175925927</v>
      </c>
      <c r="L21269" s="3">
        <f t="shared" si="332"/>
        <v>41370</v>
      </c>
      <c r="M21269" t="s">
        <v>84</v>
      </c>
      <c r="N21269">
        <v>1</v>
      </c>
      <c r="O21269">
        <v>1</v>
      </c>
      <c r="P21269" t="s">
        <v>59188</v>
      </c>
      <c r="Q21269" t="s">
        <v>2859</v>
      </c>
      <c r="R21269">
        <v>1</v>
      </c>
    </row>
    <row r="21270" spans="1:18" x14ac:dyDescent="0.15">
      <c r="A21270" s="1" t="s">
        <v>58535</v>
      </c>
      <c r="B21270" t="s">
        <v>58536</v>
      </c>
      <c r="C21270" t="s">
        <v>190</v>
      </c>
      <c r="D21270" t="s">
        <v>96643</v>
      </c>
      <c r="E21270">
        <v>46</v>
      </c>
      <c r="F21270">
        <v>18</v>
      </c>
      <c r="G21270">
        <v>55</v>
      </c>
      <c r="H21270" t="s">
        <v>96576</v>
      </c>
      <c r="J21270" t="s">
        <v>59183</v>
      </c>
      <c r="K21270" s="2">
        <v>41370.652187500003</v>
      </c>
      <c r="L21270" s="3">
        <f t="shared" si="332"/>
        <v>41370</v>
      </c>
      <c r="M21270" t="s">
        <v>13394</v>
      </c>
      <c r="N21270">
        <v>0</v>
      </c>
      <c r="O21270">
        <v>0</v>
      </c>
      <c r="Q21270" t="s">
        <v>59184</v>
      </c>
      <c r="R21270">
        <v>1</v>
      </c>
    </row>
    <row r="21271" spans="1:18" x14ac:dyDescent="0.15">
      <c r="A21271" s="1" t="s">
        <v>59173</v>
      </c>
      <c r="B21271" t="s">
        <v>59174</v>
      </c>
      <c r="C21271" t="s">
        <v>3366</v>
      </c>
      <c r="D21271" t="s">
        <v>96650</v>
      </c>
      <c r="E21271">
        <v>218</v>
      </c>
      <c r="F21271">
        <v>384</v>
      </c>
      <c r="G21271">
        <v>584</v>
      </c>
      <c r="H21271" t="s">
        <v>96576</v>
      </c>
      <c r="J21271" t="s">
        <v>59175</v>
      </c>
      <c r="K21271" s="2">
        <v>41370.652199074073</v>
      </c>
      <c r="L21271" s="3">
        <f t="shared" si="332"/>
        <v>41370</v>
      </c>
      <c r="M21271" t="s">
        <v>117</v>
      </c>
      <c r="N21271">
        <v>0</v>
      </c>
      <c r="O21271">
        <v>0</v>
      </c>
      <c r="Q21271" t="s">
        <v>59176</v>
      </c>
      <c r="R21271">
        <v>1</v>
      </c>
    </row>
    <row r="21272" spans="1:18" x14ac:dyDescent="0.15">
      <c r="A21272" s="1" t="s">
        <v>59177</v>
      </c>
      <c r="B21272" t="s">
        <v>59178</v>
      </c>
      <c r="C21272" t="s">
        <v>3479</v>
      </c>
      <c r="D21272" t="s">
        <v>96757</v>
      </c>
      <c r="E21272">
        <v>125351</v>
      </c>
      <c r="F21272">
        <v>1059</v>
      </c>
      <c r="G21272">
        <v>15037</v>
      </c>
      <c r="H21272" t="s">
        <v>96574</v>
      </c>
      <c r="I21272" t="s">
        <v>59179</v>
      </c>
      <c r="J21272" t="s">
        <v>59180</v>
      </c>
      <c r="K21272" s="2">
        <v>41370.652222222219</v>
      </c>
      <c r="L21272" s="3">
        <f t="shared" si="332"/>
        <v>41370</v>
      </c>
      <c r="M21272" t="s">
        <v>339</v>
      </c>
      <c r="N21272">
        <v>0</v>
      </c>
      <c r="O21272">
        <v>0</v>
      </c>
      <c r="P21272" t="s">
        <v>59181</v>
      </c>
      <c r="Q21272" t="s">
        <v>59182</v>
      </c>
      <c r="R21272">
        <v>1</v>
      </c>
    </row>
    <row r="21273" spans="1:18" x14ac:dyDescent="0.15">
      <c r="A21273" s="1" t="s">
        <v>59168</v>
      </c>
      <c r="B21273" t="s">
        <v>59169</v>
      </c>
      <c r="C21273" t="s">
        <v>131</v>
      </c>
      <c r="D21273" t="s">
        <v>96641</v>
      </c>
      <c r="E21273">
        <v>37</v>
      </c>
      <c r="F21273">
        <v>29</v>
      </c>
      <c r="G21273">
        <v>509</v>
      </c>
      <c r="H21273" t="s">
        <v>96576</v>
      </c>
      <c r="J21273" t="s">
        <v>59170</v>
      </c>
      <c r="K21273" s="2">
        <v>41370.652222222219</v>
      </c>
      <c r="L21273" s="3">
        <f t="shared" si="332"/>
        <v>41370</v>
      </c>
      <c r="M21273" t="s">
        <v>535</v>
      </c>
      <c r="N21273">
        <v>0</v>
      </c>
      <c r="O21273">
        <v>0</v>
      </c>
      <c r="P21273" t="s">
        <v>59171</v>
      </c>
      <c r="Q21273" t="s">
        <v>59172</v>
      </c>
      <c r="R21273">
        <v>1</v>
      </c>
    </row>
    <row r="21274" spans="1:18" x14ac:dyDescent="0.15">
      <c r="A21274" s="1" t="s">
        <v>94608</v>
      </c>
      <c r="B21274" t="s">
        <v>94609</v>
      </c>
      <c r="C21274" t="s">
        <v>2165</v>
      </c>
      <c r="D21274" t="s">
        <v>96601</v>
      </c>
      <c r="E21274">
        <v>6657</v>
      </c>
      <c r="F21274">
        <v>922</v>
      </c>
      <c r="G21274">
        <v>3083</v>
      </c>
      <c r="H21274" t="s">
        <v>96578</v>
      </c>
      <c r="J21274" t="s">
        <v>94610</v>
      </c>
      <c r="K21274" s="2">
        <v>41370.652245370373</v>
      </c>
      <c r="L21274" s="3">
        <f t="shared" si="332"/>
        <v>41370</v>
      </c>
      <c r="M21274" t="s">
        <v>84</v>
      </c>
      <c r="N21274">
        <v>0</v>
      </c>
      <c r="O21274">
        <v>14</v>
      </c>
      <c r="Q21274" t="s">
        <v>94611</v>
      </c>
      <c r="R21274">
        <v>1</v>
      </c>
    </row>
    <row r="21275" spans="1:18" x14ac:dyDescent="0.15">
      <c r="A21275" s="1" t="s">
        <v>58633</v>
      </c>
      <c r="B21275" t="s">
        <v>58634</v>
      </c>
      <c r="C21275" t="s">
        <v>11046</v>
      </c>
      <c r="D21275" t="s">
        <v>96598</v>
      </c>
      <c r="E21275">
        <v>243</v>
      </c>
      <c r="F21275">
        <v>160</v>
      </c>
      <c r="G21275">
        <v>360</v>
      </c>
      <c r="H21275" t="s">
        <v>96575</v>
      </c>
      <c r="I21275" t="s">
        <v>58635</v>
      </c>
      <c r="J21275" t="s">
        <v>59165</v>
      </c>
      <c r="K21275" s="2">
        <v>41370.652245370373</v>
      </c>
      <c r="L21275" s="3">
        <f t="shared" ref="L21275:L21338" si="333">INT(K21275)</f>
        <v>41370</v>
      </c>
      <c r="M21275" t="s">
        <v>84</v>
      </c>
      <c r="N21275">
        <v>0</v>
      </c>
      <c r="O21275">
        <v>0</v>
      </c>
      <c r="P21275" t="s">
        <v>59166</v>
      </c>
      <c r="Q21275" t="s">
        <v>59167</v>
      </c>
      <c r="R21275">
        <v>1</v>
      </c>
    </row>
    <row r="21276" spans="1:18" x14ac:dyDescent="0.15">
      <c r="A21276" s="1" t="s">
        <v>94604</v>
      </c>
      <c r="B21276" t="s">
        <v>94605</v>
      </c>
      <c r="C21276" t="s">
        <v>131</v>
      </c>
      <c r="D21276" t="s">
        <v>96666</v>
      </c>
      <c r="E21276">
        <v>367</v>
      </c>
      <c r="F21276">
        <v>223</v>
      </c>
      <c r="G21276">
        <v>2453</v>
      </c>
      <c r="H21276" t="s">
        <v>96578</v>
      </c>
      <c r="J21276" t="s">
        <v>94606</v>
      </c>
      <c r="K21276" s="2">
        <v>41370.652280092596</v>
      </c>
      <c r="L21276" s="3">
        <f t="shared" si="333"/>
        <v>41370</v>
      </c>
      <c r="M21276" t="s">
        <v>370</v>
      </c>
      <c r="N21276">
        <v>0</v>
      </c>
      <c r="O21276">
        <v>0</v>
      </c>
      <c r="Q21276" t="s">
        <v>94607</v>
      </c>
      <c r="R21276">
        <v>1</v>
      </c>
    </row>
    <row r="21277" spans="1:18" x14ac:dyDescent="0.15">
      <c r="A21277" s="1" t="s">
        <v>94600</v>
      </c>
      <c r="B21277" t="s">
        <v>94601</v>
      </c>
      <c r="C21277" t="s">
        <v>131</v>
      </c>
      <c r="D21277" t="s">
        <v>96641</v>
      </c>
      <c r="E21277">
        <v>173</v>
      </c>
      <c r="F21277">
        <v>149</v>
      </c>
      <c r="G21277">
        <v>317</v>
      </c>
      <c r="H21277" t="s">
        <v>96576</v>
      </c>
      <c r="J21277" t="s">
        <v>94602</v>
      </c>
      <c r="K21277" s="2">
        <v>41370.652291666665</v>
      </c>
      <c r="L21277" s="3">
        <f t="shared" si="333"/>
        <v>41370</v>
      </c>
      <c r="M21277" t="s">
        <v>117</v>
      </c>
      <c r="N21277">
        <v>0</v>
      </c>
      <c r="O21277">
        <v>1</v>
      </c>
      <c r="Q21277" t="s">
        <v>94603</v>
      </c>
      <c r="R21277">
        <v>1</v>
      </c>
    </row>
    <row r="21278" spans="1:18" x14ac:dyDescent="0.15">
      <c r="A21278" s="1" t="s">
        <v>59161</v>
      </c>
      <c r="B21278" t="s">
        <v>59162</v>
      </c>
      <c r="C21278" t="s">
        <v>131</v>
      </c>
      <c r="D21278" t="s">
        <v>96656</v>
      </c>
      <c r="E21278">
        <v>18</v>
      </c>
      <c r="F21278">
        <v>43</v>
      </c>
      <c r="G21278">
        <v>47</v>
      </c>
      <c r="H21278" t="s">
        <v>96576</v>
      </c>
      <c r="J21278" t="s">
        <v>59163</v>
      </c>
      <c r="K21278" s="2">
        <v>41370.652303240742</v>
      </c>
      <c r="L21278" s="3">
        <f t="shared" si="333"/>
        <v>41370</v>
      </c>
      <c r="M21278" t="s">
        <v>84</v>
      </c>
      <c r="N21278">
        <v>15</v>
      </c>
      <c r="O21278">
        <v>15</v>
      </c>
      <c r="Q21278" t="s">
        <v>59164</v>
      </c>
      <c r="R21278">
        <v>1</v>
      </c>
    </row>
    <row r="21279" spans="1:18" x14ac:dyDescent="0.15">
      <c r="A21279" s="1" t="s">
        <v>59157</v>
      </c>
      <c r="B21279" t="s">
        <v>59158</v>
      </c>
      <c r="C21279" t="s">
        <v>131</v>
      </c>
      <c r="D21279" t="s">
        <v>96751</v>
      </c>
      <c r="E21279">
        <v>18109</v>
      </c>
      <c r="F21279">
        <v>1412</v>
      </c>
      <c r="G21279">
        <v>3372</v>
      </c>
      <c r="H21279" t="s">
        <v>96576</v>
      </c>
      <c r="J21279" t="s">
        <v>59159</v>
      </c>
      <c r="K21279" s="2">
        <v>41370.652303240742</v>
      </c>
      <c r="L21279" s="3">
        <f t="shared" si="333"/>
        <v>41370</v>
      </c>
      <c r="M21279" t="s">
        <v>4422</v>
      </c>
      <c r="N21279">
        <v>0</v>
      </c>
      <c r="O21279">
        <v>0</v>
      </c>
      <c r="Q21279" t="s">
        <v>59160</v>
      </c>
      <c r="R21279">
        <v>1</v>
      </c>
    </row>
    <row r="21280" spans="1:18" x14ac:dyDescent="0.15">
      <c r="A21280" s="1" t="s">
        <v>59153</v>
      </c>
      <c r="B21280" t="s">
        <v>59154</v>
      </c>
      <c r="C21280" t="s">
        <v>2165</v>
      </c>
      <c r="D21280" t="s">
        <v>96823</v>
      </c>
      <c r="E21280">
        <v>74</v>
      </c>
      <c r="F21280">
        <v>131</v>
      </c>
      <c r="G21280">
        <v>213</v>
      </c>
      <c r="H21280" t="s">
        <v>96576</v>
      </c>
      <c r="J21280" t="s">
        <v>59155</v>
      </c>
      <c r="K21280" s="2">
        <v>41370.652303240742</v>
      </c>
      <c r="L21280" s="3">
        <f t="shared" si="333"/>
        <v>41370</v>
      </c>
      <c r="M21280" t="s">
        <v>84</v>
      </c>
      <c r="N21280">
        <v>0</v>
      </c>
      <c r="O21280">
        <v>0</v>
      </c>
      <c r="Q21280" t="s">
        <v>59156</v>
      </c>
      <c r="R21280">
        <v>1</v>
      </c>
    </row>
    <row r="21281" spans="1:18" x14ac:dyDescent="0.15">
      <c r="A21281" s="1" t="s">
        <v>94596</v>
      </c>
      <c r="B21281" t="s">
        <v>94597</v>
      </c>
      <c r="C21281" t="s">
        <v>190</v>
      </c>
      <c r="D21281" t="s">
        <v>96750</v>
      </c>
      <c r="E21281">
        <v>64</v>
      </c>
      <c r="F21281">
        <v>13</v>
      </c>
      <c r="G21281">
        <v>1044</v>
      </c>
      <c r="H21281" t="s">
        <v>96576</v>
      </c>
      <c r="J21281" t="s">
        <v>94598</v>
      </c>
      <c r="K21281" s="2">
        <v>41370.652303240742</v>
      </c>
      <c r="L21281" s="3">
        <f t="shared" si="333"/>
        <v>41370</v>
      </c>
      <c r="M21281" t="s">
        <v>56</v>
      </c>
      <c r="N21281">
        <v>0</v>
      </c>
      <c r="O21281">
        <v>0</v>
      </c>
      <c r="Q21281" t="s">
        <v>94599</v>
      </c>
      <c r="R21281">
        <v>1</v>
      </c>
    </row>
    <row r="21282" spans="1:18" x14ac:dyDescent="0.15">
      <c r="A21282" s="1" t="s">
        <v>59148</v>
      </c>
      <c r="B21282" t="s">
        <v>59149</v>
      </c>
      <c r="C21282" t="s">
        <v>131</v>
      </c>
      <c r="D21282" t="s">
        <v>96666</v>
      </c>
      <c r="E21282">
        <v>674</v>
      </c>
      <c r="F21282">
        <v>586</v>
      </c>
      <c r="G21282">
        <v>3111</v>
      </c>
      <c r="H21282" t="s">
        <v>96578</v>
      </c>
      <c r="J21282" t="s">
        <v>59150</v>
      </c>
      <c r="K21282" s="2">
        <v>41370.652314814812</v>
      </c>
      <c r="L21282" s="3">
        <f t="shared" si="333"/>
        <v>41370</v>
      </c>
      <c r="M21282" t="s">
        <v>370</v>
      </c>
      <c r="N21282">
        <v>0</v>
      </c>
      <c r="O21282">
        <v>0</v>
      </c>
      <c r="P21282" t="s">
        <v>59151</v>
      </c>
      <c r="Q21282" t="s">
        <v>59152</v>
      </c>
      <c r="R21282">
        <v>1</v>
      </c>
    </row>
    <row r="21283" spans="1:18" x14ac:dyDescent="0.15">
      <c r="A21283" s="1" t="s">
        <v>58535</v>
      </c>
      <c r="B21283" t="s">
        <v>58536</v>
      </c>
      <c r="C21283" t="s">
        <v>190</v>
      </c>
      <c r="D21283" t="s">
        <v>96643</v>
      </c>
      <c r="E21283">
        <v>46</v>
      </c>
      <c r="F21283">
        <v>18</v>
      </c>
      <c r="G21283">
        <v>55</v>
      </c>
      <c r="H21283" t="s">
        <v>96576</v>
      </c>
      <c r="J21283" t="s">
        <v>59141</v>
      </c>
      <c r="K21283" s="2">
        <v>41370.652314814812</v>
      </c>
      <c r="L21283" s="3">
        <f t="shared" si="333"/>
        <v>41370</v>
      </c>
      <c r="M21283" t="s">
        <v>13394</v>
      </c>
      <c r="N21283">
        <v>0</v>
      </c>
      <c r="O21283">
        <v>0</v>
      </c>
      <c r="Q21283" t="s">
        <v>59142</v>
      </c>
      <c r="R21283">
        <v>1</v>
      </c>
    </row>
    <row r="21284" spans="1:18" x14ac:dyDescent="0.15">
      <c r="A21284" s="1" t="s">
        <v>59143</v>
      </c>
      <c r="B21284" t="s">
        <v>59144</v>
      </c>
      <c r="C21284" t="s">
        <v>2165</v>
      </c>
      <c r="D21284" t="s">
        <v>96714</v>
      </c>
      <c r="E21284">
        <v>44841</v>
      </c>
      <c r="F21284">
        <v>70</v>
      </c>
      <c r="G21284">
        <v>8693</v>
      </c>
      <c r="H21284" t="s">
        <v>96576</v>
      </c>
      <c r="J21284" t="s">
        <v>59145</v>
      </c>
      <c r="K21284" s="2">
        <v>41370.652337962965</v>
      </c>
      <c r="L21284" s="3">
        <f t="shared" si="333"/>
        <v>41370</v>
      </c>
      <c r="M21284" t="s">
        <v>1438</v>
      </c>
      <c r="N21284">
        <v>0</v>
      </c>
      <c r="O21284">
        <v>0</v>
      </c>
      <c r="P21284" t="s">
        <v>59146</v>
      </c>
      <c r="Q21284" t="s">
        <v>59147</v>
      </c>
      <c r="R21284">
        <v>1</v>
      </c>
    </row>
    <row r="21285" spans="1:18" x14ac:dyDescent="0.15">
      <c r="A21285" s="1" t="s">
        <v>94591</v>
      </c>
      <c r="B21285" t="s">
        <v>94592</v>
      </c>
      <c r="C21285" t="s">
        <v>190</v>
      </c>
      <c r="D21285" t="s">
        <v>96631</v>
      </c>
      <c r="E21285">
        <v>202</v>
      </c>
      <c r="F21285">
        <v>95</v>
      </c>
      <c r="G21285">
        <v>528</v>
      </c>
      <c r="H21285" t="s">
        <v>96576</v>
      </c>
      <c r="J21285" t="s">
        <v>94593</v>
      </c>
      <c r="K21285" s="2">
        <v>41370.652337962965</v>
      </c>
      <c r="L21285" s="3">
        <f t="shared" si="333"/>
        <v>41370</v>
      </c>
      <c r="M21285" t="s">
        <v>117</v>
      </c>
      <c r="N21285">
        <v>0</v>
      </c>
      <c r="O21285">
        <v>0</v>
      </c>
      <c r="P21285" t="s">
        <v>94594</v>
      </c>
      <c r="Q21285" t="s">
        <v>94595</v>
      </c>
      <c r="R21285">
        <v>1</v>
      </c>
    </row>
    <row r="21286" spans="1:18" x14ac:dyDescent="0.15">
      <c r="A21286" s="1" t="s">
        <v>59138</v>
      </c>
      <c r="B21286" t="s">
        <v>59139</v>
      </c>
      <c r="C21286" t="s">
        <v>344</v>
      </c>
      <c r="E21286">
        <v>55150</v>
      </c>
      <c r="F21286">
        <v>2277</v>
      </c>
      <c r="G21286">
        <v>33046</v>
      </c>
      <c r="H21286" t="s">
        <v>96576</v>
      </c>
      <c r="J21286" t="s">
        <v>59140</v>
      </c>
      <c r="K21286" s="2">
        <v>41370.652349537035</v>
      </c>
      <c r="L21286" s="3">
        <f t="shared" si="333"/>
        <v>41370</v>
      </c>
      <c r="M21286" t="s">
        <v>4422</v>
      </c>
      <c r="N21286">
        <v>0</v>
      </c>
      <c r="O21286">
        <v>0</v>
      </c>
      <c r="Q21286" t="s">
        <v>37770</v>
      </c>
      <c r="R21286">
        <v>1</v>
      </c>
    </row>
    <row r="21287" spans="1:18" x14ac:dyDescent="0.15">
      <c r="A21287" s="1" t="s">
        <v>59125</v>
      </c>
      <c r="B21287" t="s">
        <v>59126</v>
      </c>
      <c r="C21287" t="s">
        <v>190</v>
      </c>
      <c r="D21287" t="s">
        <v>96644</v>
      </c>
      <c r="E21287">
        <v>2833</v>
      </c>
      <c r="F21287">
        <v>123</v>
      </c>
      <c r="G21287">
        <v>1568</v>
      </c>
      <c r="H21287" t="s">
        <v>96576</v>
      </c>
      <c r="J21287" t="s">
        <v>59127</v>
      </c>
      <c r="K21287" s="2">
        <v>41370.652361111112</v>
      </c>
      <c r="L21287" s="3">
        <f t="shared" si="333"/>
        <v>41370</v>
      </c>
      <c r="M21287" t="s">
        <v>23</v>
      </c>
      <c r="N21287">
        <v>0</v>
      </c>
      <c r="O21287">
        <v>1</v>
      </c>
      <c r="Q21287" t="s">
        <v>59128</v>
      </c>
      <c r="R21287">
        <v>1</v>
      </c>
    </row>
    <row r="21288" spans="1:18" x14ac:dyDescent="0.15">
      <c r="A21288" s="1" t="s">
        <v>59129</v>
      </c>
      <c r="B21288" t="s">
        <v>59130</v>
      </c>
      <c r="C21288" t="s">
        <v>27</v>
      </c>
      <c r="E21288">
        <v>213</v>
      </c>
      <c r="F21288">
        <v>164</v>
      </c>
      <c r="G21288">
        <v>1834</v>
      </c>
      <c r="H21288" t="s">
        <v>96578</v>
      </c>
      <c r="J21288" t="s">
        <v>59131</v>
      </c>
      <c r="K21288" s="2">
        <v>41370.652372685188</v>
      </c>
      <c r="L21288" s="3">
        <f t="shared" si="333"/>
        <v>41370</v>
      </c>
      <c r="M21288" t="s">
        <v>1574</v>
      </c>
      <c r="N21288">
        <v>0</v>
      </c>
      <c r="O21288">
        <v>2</v>
      </c>
      <c r="P21288" t="s">
        <v>59132</v>
      </c>
      <c r="Q21288" t="s">
        <v>59133</v>
      </c>
      <c r="R21288">
        <v>1</v>
      </c>
    </row>
    <row r="21289" spans="1:18" x14ac:dyDescent="0.15">
      <c r="A21289" s="1" t="s">
        <v>59121</v>
      </c>
      <c r="B21289" t="s">
        <v>59122</v>
      </c>
      <c r="C21289" t="s">
        <v>1237</v>
      </c>
      <c r="D21289" t="s">
        <v>96605</v>
      </c>
      <c r="E21289">
        <v>413</v>
      </c>
      <c r="F21289">
        <v>728</v>
      </c>
      <c r="G21289">
        <v>11707</v>
      </c>
      <c r="H21289" t="s">
        <v>96578</v>
      </c>
      <c r="J21289" t="s">
        <v>59123</v>
      </c>
      <c r="K21289" s="2">
        <v>41370.652372685188</v>
      </c>
      <c r="L21289" s="3">
        <f t="shared" si="333"/>
        <v>41370</v>
      </c>
      <c r="M21289" t="s">
        <v>4422</v>
      </c>
      <c r="N21289">
        <v>0</v>
      </c>
      <c r="O21289">
        <v>0</v>
      </c>
      <c r="Q21289" t="s">
        <v>59124</v>
      </c>
      <c r="R21289">
        <v>1</v>
      </c>
    </row>
    <row r="21290" spans="1:18" x14ac:dyDescent="0.15">
      <c r="A21290" s="1" t="s">
        <v>59117</v>
      </c>
      <c r="B21290" t="s">
        <v>59118</v>
      </c>
      <c r="C21290" t="s">
        <v>131</v>
      </c>
      <c r="D21290" t="s">
        <v>96879</v>
      </c>
      <c r="E21290">
        <v>122</v>
      </c>
      <c r="F21290">
        <v>126</v>
      </c>
      <c r="G21290">
        <v>626</v>
      </c>
      <c r="H21290" t="s">
        <v>96576</v>
      </c>
      <c r="J21290" t="s">
        <v>59119</v>
      </c>
      <c r="K21290" s="2">
        <v>41370.652384259258</v>
      </c>
      <c r="L21290" s="3">
        <f t="shared" si="333"/>
        <v>41370</v>
      </c>
      <c r="M21290" t="s">
        <v>84</v>
      </c>
      <c r="N21290">
        <v>0</v>
      </c>
      <c r="O21290">
        <v>5</v>
      </c>
      <c r="Q21290" t="s">
        <v>59120</v>
      </c>
      <c r="R21290">
        <v>1</v>
      </c>
    </row>
    <row r="21291" spans="1:18" x14ac:dyDescent="0.15">
      <c r="A21291" s="1" t="s">
        <v>94585</v>
      </c>
      <c r="B21291" t="s">
        <v>94586</v>
      </c>
      <c r="C21291" t="s">
        <v>2793</v>
      </c>
      <c r="D21291" t="s">
        <v>96645</v>
      </c>
      <c r="E21291">
        <v>476</v>
      </c>
      <c r="F21291">
        <v>356</v>
      </c>
      <c r="G21291">
        <v>1271</v>
      </c>
      <c r="H21291" t="s">
        <v>96579</v>
      </c>
      <c r="I21291" t="s">
        <v>94587</v>
      </c>
      <c r="J21291" t="s">
        <v>94588</v>
      </c>
      <c r="K21291" s="2">
        <v>41370.652384259258</v>
      </c>
      <c r="L21291" s="3">
        <f t="shared" si="333"/>
        <v>41370</v>
      </c>
      <c r="M21291" t="s">
        <v>69</v>
      </c>
      <c r="N21291">
        <v>2</v>
      </c>
      <c r="O21291">
        <v>0</v>
      </c>
      <c r="P21291" t="s">
        <v>94589</v>
      </c>
      <c r="Q21291" t="s">
        <v>94590</v>
      </c>
      <c r="R21291">
        <v>1</v>
      </c>
    </row>
    <row r="21292" spans="1:18" x14ac:dyDescent="0.15">
      <c r="A21292" s="1" t="s">
        <v>59134</v>
      </c>
      <c r="B21292" t="s">
        <v>59135</v>
      </c>
      <c r="C21292" t="s">
        <v>1005</v>
      </c>
      <c r="D21292" t="s">
        <v>96618</v>
      </c>
      <c r="E21292">
        <v>31</v>
      </c>
      <c r="F21292">
        <v>22</v>
      </c>
      <c r="G21292">
        <v>346</v>
      </c>
      <c r="H21292" t="s">
        <v>96576</v>
      </c>
      <c r="J21292" t="s">
        <v>59136</v>
      </c>
      <c r="K21292" s="2">
        <v>41370.652384259258</v>
      </c>
      <c r="L21292" s="3">
        <f t="shared" si="333"/>
        <v>41370</v>
      </c>
      <c r="M21292" t="s">
        <v>63</v>
      </c>
      <c r="N21292">
        <v>0</v>
      </c>
      <c r="O21292">
        <v>0</v>
      </c>
      <c r="Q21292" t="s">
        <v>59137</v>
      </c>
      <c r="R21292">
        <v>1</v>
      </c>
    </row>
    <row r="21293" spans="1:18" x14ac:dyDescent="0.15">
      <c r="A21293" s="1" t="s">
        <v>59111</v>
      </c>
      <c r="B21293" t="s">
        <v>59112</v>
      </c>
      <c r="C21293" t="s">
        <v>2333</v>
      </c>
      <c r="D21293" t="s">
        <v>96759</v>
      </c>
      <c r="E21293">
        <v>1227751</v>
      </c>
      <c r="F21293">
        <v>1086</v>
      </c>
      <c r="G21293">
        <v>11711</v>
      </c>
      <c r="H21293" t="s">
        <v>96574</v>
      </c>
      <c r="I21293" t="s">
        <v>59113</v>
      </c>
      <c r="J21293" t="s">
        <v>59114</v>
      </c>
      <c r="K21293" s="2">
        <v>41370.652430555558</v>
      </c>
      <c r="L21293" s="3">
        <f t="shared" si="333"/>
        <v>41370</v>
      </c>
      <c r="M21293" t="s">
        <v>84</v>
      </c>
      <c r="N21293">
        <v>5</v>
      </c>
      <c r="O21293">
        <v>3</v>
      </c>
      <c r="P21293" t="s">
        <v>59115</v>
      </c>
      <c r="Q21293" t="s">
        <v>59116</v>
      </c>
      <c r="R21293">
        <v>1</v>
      </c>
    </row>
    <row r="21294" spans="1:18" x14ac:dyDescent="0.15">
      <c r="A21294" s="1" t="s">
        <v>29836</v>
      </c>
      <c r="B21294" t="s">
        <v>29837</v>
      </c>
      <c r="C21294" t="s">
        <v>344</v>
      </c>
      <c r="D21294" t="s">
        <v>96639</v>
      </c>
      <c r="E21294">
        <v>503317</v>
      </c>
      <c r="F21294">
        <v>438</v>
      </c>
      <c r="G21294">
        <v>12547</v>
      </c>
      <c r="H21294" t="s">
        <v>96574</v>
      </c>
      <c r="I21294" t="s">
        <v>29838</v>
      </c>
      <c r="J21294" t="s">
        <v>59108</v>
      </c>
      <c r="K21294" s="2">
        <v>41370.652453703704</v>
      </c>
      <c r="L21294" s="3">
        <f t="shared" si="333"/>
        <v>41370</v>
      </c>
      <c r="M21294" t="s">
        <v>339</v>
      </c>
      <c r="N21294">
        <v>5</v>
      </c>
      <c r="O21294">
        <v>2</v>
      </c>
      <c r="P21294" t="s">
        <v>59109</v>
      </c>
      <c r="Q21294" t="s">
        <v>59110</v>
      </c>
      <c r="R21294">
        <v>1</v>
      </c>
    </row>
    <row r="21295" spans="1:18" x14ac:dyDescent="0.15">
      <c r="A21295" s="1" t="s">
        <v>94581</v>
      </c>
      <c r="B21295" t="s">
        <v>94582</v>
      </c>
      <c r="C21295" t="s">
        <v>94</v>
      </c>
      <c r="D21295" t="s">
        <v>96653</v>
      </c>
      <c r="E21295">
        <v>3560</v>
      </c>
      <c r="F21295">
        <v>2000</v>
      </c>
      <c r="G21295">
        <v>67876</v>
      </c>
      <c r="H21295" t="s">
        <v>96576</v>
      </c>
      <c r="J21295" t="s">
        <v>94583</v>
      </c>
      <c r="K21295" s="2">
        <v>41370.652465277781</v>
      </c>
      <c r="L21295" s="3">
        <f t="shared" si="333"/>
        <v>41370</v>
      </c>
      <c r="M21295" t="s">
        <v>18836</v>
      </c>
      <c r="N21295">
        <v>0</v>
      </c>
      <c r="O21295">
        <v>0</v>
      </c>
      <c r="Q21295" t="s">
        <v>94584</v>
      </c>
      <c r="R21295">
        <v>1</v>
      </c>
    </row>
    <row r="21296" spans="1:18" x14ac:dyDescent="0.15">
      <c r="A21296" s="1" t="s">
        <v>59103</v>
      </c>
      <c r="B21296" t="s">
        <v>59104</v>
      </c>
      <c r="C21296" t="s">
        <v>2703</v>
      </c>
      <c r="D21296" t="s">
        <v>96902</v>
      </c>
      <c r="E21296">
        <v>69</v>
      </c>
      <c r="F21296">
        <v>44</v>
      </c>
      <c r="G21296">
        <v>247</v>
      </c>
      <c r="H21296" t="s">
        <v>96576</v>
      </c>
      <c r="J21296" t="s">
        <v>59105</v>
      </c>
      <c r="K21296" s="2">
        <v>41370.652465277781</v>
      </c>
      <c r="L21296" s="3">
        <f t="shared" si="333"/>
        <v>41370</v>
      </c>
      <c r="M21296" t="s">
        <v>56</v>
      </c>
      <c r="N21296">
        <v>0</v>
      </c>
      <c r="O21296">
        <v>0</v>
      </c>
      <c r="P21296" t="s">
        <v>59106</v>
      </c>
      <c r="Q21296" t="s">
        <v>59107</v>
      </c>
      <c r="R21296">
        <v>1</v>
      </c>
    </row>
    <row r="21297" spans="1:18" x14ac:dyDescent="0.15">
      <c r="A21297" s="1" t="s">
        <v>94567</v>
      </c>
      <c r="B21297" t="s">
        <v>94568</v>
      </c>
      <c r="C21297" t="s">
        <v>131</v>
      </c>
      <c r="D21297" t="s">
        <v>96656</v>
      </c>
      <c r="E21297">
        <v>127</v>
      </c>
      <c r="F21297">
        <v>170</v>
      </c>
      <c r="G21297">
        <v>61</v>
      </c>
      <c r="H21297" t="s">
        <v>96576</v>
      </c>
      <c r="J21297" t="s">
        <v>94569</v>
      </c>
      <c r="K21297" s="2">
        <v>41370.652488425927</v>
      </c>
      <c r="L21297" s="3">
        <f t="shared" si="333"/>
        <v>41370</v>
      </c>
      <c r="M21297" t="s">
        <v>117</v>
      </c>
      <c r="N21297">
        <v>0</v>
      </c>
      <c r="O21297">
        <v>9</v>
      </c>
      <c r="Q21297" t="s">
        <v>94570</v>
      </c>
      <c r="R21297">
        <v>1</v>
      </c>
    </row>
    <row r="21298" spans="1:18" x14ac:dyDescent="0.15">
      <c r="A21298" s="1" t="s">
        <v>94577</v>
      </c>
      <c r="B21298" t="s">
        <v>94578</v>
      </c>
      <c r="C21298" t="s">
        <v>110</v>
      </c>
      <c r="D21298" t="s">
        <v>96665</v>
      </c>
      <c r="E21298">
        <v>361</v>
      </c>
      <c r="F21298">
        <v>223</v>
      </c>
      <c r="G21298">
        <v>1619</v>
      </c>
      <c r="H21298" t="s">
        <v>96578</v>
      </c>
      <c r="J21298" t="s">
        <v>94579</v>
      </c>
      <c r="K21298" s="2">
        <v>41370.652488425927</v>
      </c>
      <c r="L21298" s="3">
        <f t="shared" si="333"/>
        <v>41370</v>
      </c>
      <c r="M21298" t="s">
        <v>84</v>
      </c>
      <c r="N21298">
        <v>0</v>
      </c>
      <c r="O21298">
        <v>0</v>
      </c>
      <c r="Q21298" t="s">
        <v>94580</v>
      </c>
      <c r="R21298">
        <v>1</v>
      </c>
    </row>
    <row r="21299" spans="1:18" x14ac:dyDescent="0.15">
      <c r="A21299" s="1" t="s">
        <v>59099</v>
      </c>
      <c r="B21299" t="s">
        <v>59100</v>
      </c>
      <c r="C21299" t="s">
        <v>110</v>
      </c>
      <c r="D21299" t="s">
        <v>96586</v>
      </c>
      <c r="E21299">
        <v>179</v>
      </c>
      <c r="F21299">
        <v>110</v>
      </c>
      <c r="G21299">
        <v>1006</v>
      </c>
      <c r="H21299" t="s">
        <v>96576</v>
      </c>
      <c r="J21299" t="s">
        <v>59101</v>
      </c>
      <c r="K21299" s="2">
        <v>41370.652488425927</v>
      </c>
      <c r="L21299" s="3">
        <f t="shared" si="333"/>
        <v>41370</v>
      </c>
      <c r="M21299" t="s">
        <v>360</v>
      </c>
      <c r="N21299">
        <v>0</v>
      </c>
      <c r="O21299">
        <v>0</v>
      </c>
      <c r="Q21299" t="s">
        <v>59102</v>
      </c>
      <c r="R21299">
        <v>1</v>
      </c>
    </row>
    <row r="21300" spans="1:18" x14ac:dyDescent="0.15">
      <c r="A21300" s="1" t="s">
        <v>59092</v>
      </c>
      <c r="B21300" t="s">
        <v>59093</v>
      </c>
      <c r="C21300" t="s">
        <v>131</v>
      </c>
      <c r="D21300" t="s">
        <v>96641</v>
      </c>
      <c r="E21300">
        <v>121901</v>
      </c>
      <c r="F21300">
        <v>514</v>
      </c>
      <c r="G21300">
        <v>14910</v>
      </c>
      <c r="H21300" t="s">
        <v>96581</v>
      </c>
      <c r="I21300" t="s">
        <v>59094</v>
      </c>
      <c r="J21300" t="s">
        <v>59095</v>
      </c>
      <c r="K21300" s="2">
        <v>41370.652499999997</v>
      </c>
      <c r="L21300" s="3">
        <f t="shared" si="333"/>
        <v>41370</v>
      </c>
      <c r="M21300" t="s">
        <v>59096</v>
      </c>
      <c r="N21300">
        <v>21</v>
      </c>
      <c r="O21300">
        <v>3</v>
      </c>
      <c r="P21300" t="s">
        <v>59097</v>
      </c>
      <c r="Q21300" t="s">
        <v>59098</v>
      </c>
      <c r="R21300">
        <v>1</v>
      </c>
    </row>
    <row r="21301" spans="1:18" x14ac:dyDescent="0.15">
      <c r="A21301" s="1" t="s">
        <v>94571</v>
      </c>
      <c r="B21301" t="s">
        <v>94572</v>
      </c>
      <c r="C21301" t="s">
        <v>344</v>
      </c>
      <c r="D21301" t="s">
        <v>96589</v>
      </c>
      <c r="E21301">
        <v>1372</v>
      </c>
      <c r="F21301">
        <v>34</v>
      </c>
      <c r="G21301">
        <v>234</v>
      </c>
      <c r="H21301" t="s">
        <v>96575</v>
      </c>
      <c r="I21301" t="s">
        <v>94573</v>
      </c>
      <c r="J21301" t="s">
        <v>94574</v>
      </c>
      <c r="K21301" s="2">
        <v>41370.652499999997</v>
      </c>
      <c r="L21301" s="3">
        <f t="shared" si="333"/>
        <v>41370</v>
      </c>
      <c r="M21301" t="s">
        <v>84</v>
      </c>
      <c r="N21301">
        <v>3</v>
      </c>
      <c r="O21301">
        <v>1</v>
      </c>
      <c r="P21301" t="s">
        <v>94575</v>
      </c>
      <c r="Q21301" t="s">
        <v>94576</v>
      </c>
      <c r="R21301">
        <v>1</v>
      </c>
    </row>
    <row r="21302" spans="1:18" x14ac:dyDescent="0.15">
      <c r="A21302" s="1" t="s">
        <v>94563</v>
      </c>
      <c r="B21302" t="s">
        <v>94564</v>
      </c>
      <c r="C21302" t="s">
        <v>190</v>
      </c>
      <c r="D21302" t="s">
        <v>96643</v>
      </c>
      <c r="E21302">
        <v>369</v>
      </c>
      <c r="F21302">
        <v>518</v>
      </c>
      <c r="G21302">
        <v>1895</v>
      </c>
      <c r="H21302" t="s">
        <v>96576</v>
      </c>
      <c r="J21302" t="s">
        <v>94565</v>
      </c>
      <c r="K21302" s="2">
        <v>41370.652511574073</v>
      </c>
      <c r="L21302" s="3">
        <f t="shared" si="333"/>
        <v>41370</v>
      </c>
      <c r="M21302" t="s">
        <v>158</v>
      </c>
      <c r="N21302">
        <v>0</v>
      </c>
      <c r="O21302">
        <v>0</v>
      </c>
      <c r="Q21302" t="s">
        <v>94566</v>
      </c>
      <c r="R21302">
        <v>1</v>
      </c>
    </row>
    <row r="21303" spans="1:18" x14ac:dyDescent="0.15">
      <c r="A21303" s="1" t="s">
        <v>94555</v>
      </c>
      <c r="B21303" t="s">
        <v>94556</v>
      </c>
      <c r="C21303" t="s">
        <v>94</v>
      </c>
      <c r="D21303" t="s">
        <v>96809</v>
      </c>
      <c r="E21303">
        <v>275</v>
      </c>
      <c r="F21303">
        <v>569</v>
      </c>
      <c r="G21303">
        <v>2456</v>
      </c>
      <c r="H21303" t="s">
        <v>96578</v>
      </c>
      <c r="J21303" t="s">
        <v>94557</v>
      </c>
      <c r="K21303" s="2">
        <v>41370.652511574073</v>
      </c>
      <c r="L21303" s="3">
        <f t="shared" si="333"/>
        <v>41370</v>
      </c>
      <c r="M21303" t="s">
        <v>815</v>
      </c>
      <c r="N21303">
        <v>0</v>
      </c>
      <c r="O21303">
        <v>0</v>
      </c>
      <c r="Q21303" t="s">
        <v>94558</v>
      </c>
      <c r="R21303">
        <v>1</v>
      </c>
    </row>
    <row r="21304" spans="1:18" x14ac:dyDescent="0.15">
      <c r="A21304" s="1" t="s">
        <v>59083</v>
      </c>
      <c r="B21304" t="s">
        <v>59084</v>
      </c>
      <c r="C21304" t="s">
        <v>271</v>
      </c>
      <c r="D21304" t="s">
        <v>96853</v>
      </c>
      <c r="E21304">
        <v>1</v>
      </c>
      <c r="F21304">
        <v>25</v>
      </c>
      <c r="G21304">
        <v>2</v>
      </c>
      <c r="H21304" t="s">
        <v>96576</v>
      </c>
      <c r="J21304" t="s">
        <v>59085</v>
      </c>
      <c r="K21304" s="2">
        <v>41370.65252314815</v>
      </c>
      <c r="L21304" s="3">
        <f t="shared" si="333"/>
        <v>41370</v>
      </c>
      <c r="M21304" t="s">
        <v>4422</v>
      </c>
      <c r="N21304">
        <v>2</v>
      </c>
      <c r="O21304">
        <v>2</v>
      </c>
      <c r="Q21304" t="s">
        <v>59086</v>
      </c>
      <c r="R21304">
        <v>1</v>
      </c>
    </row>
    <row r="21305" spans="1:18" x14ac:dyDescent="0.15">
      <c r="A21305" s="1" t="s">
        <v>59087</v>
      </c>
      <c r="B21305" t="s">
        <v>59088</v>
      </c>
      <c r="C21305" t="s">
        <v>344</v>
      </c>
      <c r="D21305" t="s">
        <v>96651</v>
      </c>
      <c r="E21305">
        <v>368</v>
      </c>
      <c r="F21305">
        <v>129</v>
      </c>
      <c r="G21305">
        <v>834</v>
      </c>
      <c r="H21305" t="s">
        <v>96576</v>
      </c>
      <c r="J21305" t="s">
        <v>59089</v>
      </c>
      <c r="K21305" s="2">
        <v>41370.65252314815</v>
      </c>
      <c r="L21305" s="3">
        <f t="shared" si="333"/>
        <v>41370</v>
      </c>
      <c r="M21305" t="s">
        <v>63</v>
      </c>
      <c r="N21305">
        <v>0</v>
      </c>
      <c r="O21305">
        <v>0</v>
      </c>
      <c r="P21305" t="s">
        <v>59090</v>
      </c>
      <c r="Q21305" t="s">
        <v>59091</v>
      </c>
      <c r="R21305">
        <v>1</v>
      </c>
    </row>
    <row r="21306" spans="1:18" x14ac:dyDescent="0.15">
      <c r="A21306" s="1" t="s">
        <v>59066</v>
      </c>
      <c r="B21306" t="s">
        <v>59067</v>
      </c>
      <c r="C21306" t="s">
        <v>54180</v>
      </c>
      <c r="D21306" t="s">
        <v>96668</v>
      </c>
      <c r="E21306">
        <v>328</v>
      </c>
      <c r="F21306">
        <v>226</v>
      </c>
      <c r="G21306">
        <v>1721</v>
      </c>
      <c r="H21306" t="s">
        <v>96576</v>
      </c>
      <c r="J21306" t="s">
        <v>59068</v>
      </c>
      <c r="K21306" s="2">
        <v>41370.65253472222</v>
      </c>
      <c r="L21306" s="3">
        <f t="shared" si="333"/>
        <v>41370</v>
      </c>
      <c r="M21306" t="s">
        <v>117</v>
      </c>
      <c r="N21306">
        <v>0</v>
      </c>
      <c r="O21306">
        <v>1</v>
      </c>
      <c r="Q21306" t="s">
        <v>59069</v>
      </c>
      <c r="R21306">
        <v>1</v>
      </c>
    </row>
    <row r="21307" spans="1:18" x14ac:dyDescent="0.15">
      <c r="A21307" s="1" t="s">
        <v>94559</v>
      </c>
      <c r="B21307" t="s">
        <v>94560</v>
      </c>
      <c r="C21307" t="s">
        <v>110</v>
      </c>
      <c r="D21307" t="s">
        <v>96678</v>
      </c>
      <c r="E21307">
        <v>85</v>
      </c>
      <c r="F21307">
        <v>70</v>
      </c>
      <c r="G21307">
        <v>70</v>
      </c>
      <c r="H21307" t="s">
        <v>96576</v>
      </c>
      <c r="J21307" t="s">
        <v>94561</v>
      </c>
      <c r="K21307" s="2">
        <v>41370.65253472222</v>
      </c>
      <c r="L21307" s="3">
        <f t="shared" si="333"/>
        <v>41370</v>
      </c>
      <c r="M21307" t="s">
        <v>3213</v>
      </c>
      <c r="N21307">
        <v>0</v>
      </c>
      <c r="O21307">
        <v>1</v>
      </c>
      <c r="Q21307" t="s">
        <v>94562</v>
      </c>
      <c r="R21307">
        <v>1</v>
      </c>
    </row>
    <row r="21308" spans="1:18" x14ac:dyDescent="0.15">
      <c r="A21308" s="1" t="s">
        <v>59070</v>
      </c>
      <c r="B21308" t="s">
        <v>59071</v>
      </c>
      <c r="C21308" t="s">
        <v>344</v>
      </c>
      <c r="D21308" t="s">
        <v>96657</v>
      </c>
      <c r="E21308">
        <v>2513</v>
      </c>
      <c r="F21308">
        <v>93</v>
      </c>
      <c r="G21308">
        <v>3200</v>
      </c>
      <c r="H21308" t="s">
        <v>96577</v>
      </c>
      <c r="I21308" t="s">
        <v>59072</v>
      </c>
      <c r="J21308" t="s">
        <v>59073</v>
      </c>
      <c r="K21308" s="2">
        <v>41370.65253472222</v>
      </c>
      <c r="L21308" s="3">
        <f t="shared" si="333"/>
        <v>41370</v>
      </c>
      <c r="M21308" t="s">
        <v>69</v>
      </c>
      <c r="N21308">
        <v>0</v>
      </c>
      <c r="O21308">
        <v>0</v>
      </c>
      <c r="Q21308" t="s">
        <v>59074</v>
      </c>
      <c r="R21308">
        <v>1</v>
      </c>
    </row>
    <row r="21309" spans="1:18" x14ac:dyDescent="0.15">
      <c r="A21309" s="1" t="s">
        <v>59075</v>
      </c>
      <c r="B21309" t="s">
        <v>59076</v>
      </c>
      <c r="C21309" t="s">
        <v>344</v>
      </c>
      <c r="D21309" t="s">
        <v>96620</v>
      </c>
      <c r="E21309">
        <v>20523</v>
      </c>
      <c r="F21309">
        <v>561</v>
      </c>
      <c r="G21309">
        <v>1574</v>
      </c>
      <c r="H21309" t="s">
        <v>96578</v>
      </c>
      <c r="J21309" t="s">
        <v>59077</v>
      </c>
      <c r="K21309" s="2">
        <v>41370.652546296296</v>
      </c>
      <c r="L21309" s="3">
        <f t="shared" si="333"/>
        <v>41370</v>
      </c>
      <c r="M21309" t="s">
        <v>169</v>
      </c>
      <c r="N21309">
        <v>0</v>
      </c>
      <c r="O21309">
        <v>0</v>
      </c>
      <c r="Q21309" t="s">
        <v>59078</v>
      </c>
      <c r="R21309">
        <v>1</v>
      </c>
    </row>
    <row r="21310" spans="1:18" x14ac:dyDescent="0.15">
      <c r="A21310" s="1" t="s">
        <v>59056</v>
      </c>
      <c r="B21310" t="s">
        <v>59057</v>
      </c>
      <c r="C21310" t="s">
        <v>190</v>
      </c>
      <c r="D21310" t="s">
        <v>96747</v>
      </c>
      <c r="E21310">
        <v>284620</v>
      </c>
      <c r="F21310">
        <v>188</v>
      </c>
      <c r="G21310">
        <v>2177</v>
      </c>
      <c r="H21310" t="s">
        <v>96575</v>
      </c>
      <c r="I21310" t="s">
        <v>59058</v>
      </c>
      <c r="J21310" t="s">
        <v>59059</v>
      </c>
      <c r="K21310" s="2">
        <v>41370.652557870373</v>
      </c>
      <c r="L21310" s="3">
        <f t="shared" si="333"/>
        <v>41370</v>
      </c>
      <c r="M21310" t="s">
        <v>246</v>
      </c>
      <c r="N21310">
        <v>11</v>
      </c>
      <c r="O21310">
        <v>3</v>
      </c>
      <c r="P21310" t="s">
        <v>59060</v>
      </c>
      <c r="Q21310" t="s">
        <v>59061</v>
      </c>
      <c r="R21310">
        <v>1</v>
      </c>
    </row>
    <row r="21311" spans="1:18" x14ac:dyDescent="0.15">
      <c r="A21311" s="1" t="s">
        <v>94550</v>
      </c>
      <c r="B21311" t="s">
        <v>94551</v>
      </c>
      <c r="C21311" t="s">
        <v>131</v>
      </c>
      <c r="D21311" t="s">
        <v>96641</v>
      </c>
      <c r="E21311">
        <v>63</v>
      </c>
      <c r="F21311">
        <v>53</v>
      </c>
      <c r="G21311">
        <v>85</v>
      </c>
      <c r="H21311" t="s">
        <v>96576</v>
      </c>
      <c r="J21311" t="s">
        <v>94552</v>
      </c>
      <c r="K21311" s="2">
        <v>41370.652557870373</v>
      </c>
      <c r="L21311" s="3">
        <f t="shared" si="333"/>
        <v>41370</v>
      </c>
      <c r="M21311" t="s">
        <v>3652</v>
      </c>
      <c r="N21311">
        <v>0</v>
      </c>
      <c r="O21311">
        <v>1</v>
      </c>
      <c r="P21311" t="s">
        <v>94553</v>
      </c>
      <c r="Q21311" t="s">
        <v>94554</v>
      </c>
      <c r="R21311">
        <v>1</v>
      </c>
    </row>
    <row r="21312" spans="1:18" x14ac:dyDescent="0.15">
      <c r="A21312" s="1" t="s">
        <v>59079</v>
      </c>
      <c r="B21312" t="s">
        <v>59080</v>
      </c>
      <c r="C21312" t="s">
        <v>94</v>
      </c>
      <c r="D21312" t="s">
        <v>96742</v>
      </c>
      <c r="E21312">
        <v>100</v>
      </c>
      <c r="F21312">
        <v>103</v>
      </c>
      <c r="G21312">
        <v>608</v>
      </c>
      <c r="H21312" t="s">
        <v>96576</v>
      </c>
      <c r="J21312" t="s">
        <v>59081</v>
      </c>
      <c r="K21312" s="2">
        <v>41370.652557870373</v>
      </c>
      <c r="L21312" s="3">
        <f t="shared" si="333"/>
        <v>41370</v>
      </c>
      <c r="M21312" t="s">
        <v>117</v>
      </c>
      <c r="N21312">
        <v>0</v>
      </c>
      <c r="O21312">
        <v>0</v>
      </c>
      <c r="Q21312" t="s">
        <v>59082</v>
      </c>
      <c r="R21312">
        <v>1</v>
      </c>
    </row>
    <row r="21313" spans="1:18" x14ac:dyDescent="0.15">
      <c r="A21313" s="1" t="s">
        <v>94546</v>
      </c>
      <c r="B21313" t="s">
        <v>94547</v>
      </c>
      <c r="C21313" t="s">
        <v>3479</v>
      </c>
      <c r="D21313" t="s">
        <v>96614</v>
      </c>
      <c r="E21313">
        <v>327</v>
      </c>
      <c r="F21313">
        <v>437</v>
      </c>
      <c r="G21313">
        <v>1049</v>
      </c>
      <c r="H21313" t="s">
        <v>96576</v>
      </c>
      <c r="J21313" t="s">
        <v>94548</v>
      </c>
      <c r="K21313" s="2">
        <v>41370.652569444443</v>
      </c>
      <c r="L21313" s="3">
        <f t="shared" si="333"/>
        <v>41370</v>
      </c>
      <c r="M21313" t="s">
        <v>370</v>
      </c>
      <c r="N21313">
        <v>0</v>
      </c>
      <c r="O21313">
        <v>0</v>
      </c>
      <c r="Q21313" t="s">
        <v>94549</v>
      </c>
      <c r="R21313">
        <v>1</v>
      </c>
    </row>
    <row r="21314" spans="1:18" x14ac:dyDescent="0.15">
      <c r="A21314" s="1" t="s">
        <v>59062</v>
      </c>
      <c r="B21314" t="s">
        <v>59063</v>
      </c>
      <c r="C21314" t="s">
        <v>190</v>
      </c>
      <c r="D21314" t="s">
        <v>96643</v>
      </c>
      <c r="E21314">
        <v>234</v>
      </c>
      <c r="F21314">
        <v>126</v>
      </c>
      <c r="G21314">
        <v>459</v>
      </c>
      <c r="H21314" t="s">
        <v>96578</v>
      </c>
      <c r="J21314" t="s">
        <v>59064</v>
      </c>
      <c r="K21314" s="2">
        <v>41370.652581018519</v>
      </c>
      <c r="L21314" s="3">
        <f t="shared" si="333"/>
        <v>41370</v>
      </c>
      <c r="M21314" t="s">
        <v>246</v>
      </c>
      <c r="N21314">
        <v>0</v>
      </c>
      <c r="O21314">
        <v>0</v>
      </c>
      <c r="Q21314" t="s">
        <v>59065</v>
      </c>
      <c r="R21314">
        <v>1</v>
      </c>
    </row>
    <row r="21315" spans="1:18" x14ac:dyDescent="0.15">
      <c r="A21315" s="1" t="s">
        <v>21745</v>
      </c>
      <c r="B21315" t="s">
        <v>21746</v>
      </c>
      <c r="C21315" t="s">
        <v>190</v>
      </c>
      <c r="D21315" t="s">
        <v>96644</v>
      </c>
      <c r="E21315">
        <v>58696</v>
      </c>
      <c r="F21315">
        <v>1063</v>
      </c>
      <c r="G21315">
        <v>1595</v>
      </c>
      <c r="H21315" t="s">
        <v>96579</v>
      </c>
      <c r="I21315" t="s">
        <v>21747</v>
      </c>
      <c r="J21315" t="s">
        <v>59042</v>
      </c>
      <c r="K21315" s="2">
        <v>41370.652592592596</v>
      </c>
      <c r="L21315" s="3">
        <f t="shared" si="333"/>
        <v>41370</v>
      </c>
      <c r="M21315" t="s">
        <v>69</v>
      </c>
      <c r="N21315">
        <v>1</v>
      </c>
      <c r="O21315">
        <v>0</v>
      </c>
      <c r="Q21315" t="s">
        <v>59043</v>
      </c>
      <c r="R21315">
        <v>1</v>
      </c>
    </row>
    <row r="21316" spans="1:18" x14ac:dyDescent="0.15">
      <c r="A21316" s="1" t="s">
        <v>94537</v>
      </c>
      <c r="B21316" t="s">
        <v>94538</v>
      </c>
      <c r="C21316" t="s">
        <v>3837</v>
      </c>
      <c r="D21316" t="s">
        <v>96732</v>
      </c>
      <c r="E21316">
        <v>285</v>
      </c>
      <c r="F21316">
        <v>166</v>
      </c>
      <c r="G21316">
        <v>948</v>
      </c>
      <c r="H21316" t="s">
        <v>96578</v>
      </c>
      <c r="J21316" t="s">
        <v>94539</v>
      </c>
      <c r="K21316" s="2">
        <v>41370.652592592596</v>
      </c>
      <c r="L21316" s="3">
        <f t="shared" si="333"/>
        <v>41370</v>
      </c>
      <c r="M21316" t="s">
        <v>3213</v>
      </c>
      <c r="N21316">
        <v>0</v>
      </c>
      <c r="O21316">
        <v>0</v>
      </c>
      <c r="Q21316" t="s">
        <v>94540</v>
      </c>
      <c r="R21316">
        <v>1</v>
      </c>
    </row>
    <row r="21317" spans="1:18" x14ac:dyDescent="0.15">
      <c r="A21317" s="1" t="s">
        <v>94541</v>
      </c>
      <c r="B21317" t="s">
        <v>94542</v>
      </c>
      <c r="C21317" t="s">
        <v>2333</v>
      </c>
      <c r="D21317" t="s">
        <v>96708</v>
      </c>
      <c r="E21317">
        <v>118</v>
      </c>
      <c r="F21317">
        <v>185</v>
      </c>
      <c r="G21317">
        <v>320</v>
      </c>
      <c r="H21317" t="s">
        <v>96576</v>
      </c>
      <c r="J21317" t="s">
        <v>94543</v>
      </c>
      <c r="K21317" s="2">
        <v>41370.652604166666</v>
      </c>
      <c r="L21317" s="3">
        <f t="shared" si="333"/>
        <v>41370</v>
      </c>
      <c r="M21317" t="s">
        <v>1778</v>
      </c>
      <c r="N21317">
        <v>0</v>
      </c>
      <c r="O21317">
        <v>1</v>
      </c>
      <c r="P21317" t="s">
        <v>94544</v>
      </c>
      <c r="Q21317" t="s">
        <v>94545</v>
      </c>
      <c r="R21317">
        <v>1</v>
      </c>
    </row>
    <row r="21318" spans="1:18" x14ac:dyDescent="0.15">
      <c r="A21318" s="1" t="s">
        <v>59052</v>
      </c>
      <c r="B21318" t="s">
        <v>59053</v>
      </c>
      <c r="C21318" t="s">
        <v>3332</v>
      </c>
      <c r="D21318" t="s">
        <v>96604</v>
      </c>
      <c r="E21318">
        <v>276</v>
      </c>
      <c r="F21318">
        <v>414</v>
      </c>
      <c r="G21318">
        <v>1003</v>
      </c>
      <c r="H21318" t="s">
        <v>96576</v>
      </c>
      <c r="J21318" t="s">
        <v>59054</v>
      </c>
      <c r="K21318" s="2">
        <v>41370.652604166666</v>
      </c>
      <c r="L21318" s="3">
        <f t="shared" si="333"/>
        <v>41370</v>
      </c>
      <c r="M21318" t="s">
        <v>84</v>
      </c>
      <c r="N21318">
        <v>0</v>
      </c>
      <c r="O21318">
        <v>0</v>
      </c>
      <c r="Q21318" t="s">
        <v>59055</v>
      </c>
      <c r="R21318">
        <v>1</v>
      </c>
    </row>
    <row r="21319" spans="1:18" x14ac:dyDescent="0.15">
      <c r="A21319" s="1" t="s">
        <v>59048</v>
      </c>
      <c r="B21319" t="s">
        <v>59049</v>
      </c>
      <c r="C21319" t="s">
        <v>2703</v>
      </c>
      <c r="D21319" t="s">
        <v>96722</v>
      </c>
      <c r="E21319">
        <v>162</v>
      </c>
      <c r="F21319">
        <v>258</v>
      </c>
      <c r="G21319">
        <v>432</v>
      </c>
      <c r="H21319" t="s">
        <v>96576</v>
      </c>
      <c r="J21319" t="s">
        <v>59050</v>
      </c>
      <c r="K21319" s="2">
        <v>41370.652615740742</v>
      </c>
      <c r="L21319" s="3">
        <f t="shared" si="333"/>
        <v>41370</v>
      </c>
      <c r="M21319" t="s">
        <v>117</v>
      </c>
      <c r="N21319">
        <v>0</v>
      </c>
      <c r="O21319">
        <v>0</v>
      </c>
      <c r="Q21319" t="s">
        <v>59051</v>
      </c>
      <c r="R21319">
        <v>1</v>
      </c>
    </row>
    <row r="21320" spans="1:18" x14ac:dyDescent="0.15">
      <c r="A21320" s="1" t="s">
        <v>59044</v>
      </c>
      <c r="B21320" t="s">
        <v>59045</v>
      </c>
      <c r="C21320" t="s">
        <v>110</v>
      </c>
      <c r="D21320" t="s">
        <v>96586</v>
      </c>
      <c r="E21320">
        <v>98</v>
      </c>
      <c r="F21320">
        <v>218</v>
      </c>
      <c r="G21320">
        <v>384</v>
      </c>
      <c r="H21320" t="s">
        <v>96576</v>
      </c>
      <c r="J21320" t="s">
        <v>59046</v>
      </c>
      <c r="K21320" s="2">
        <v>41370.652615740742</v>
      </c>
      <c r="L21320" s="3">
        <f t="shared" si="333"/>
        <v>41370</v>
      </c>
      <c r="M21320" t="s">
        <v>84</v>
      </c>
      <c r="N21320">
        <v>0</v>
      </c>
      <c r="O21320">
        <v>0</v>
      </c>
      <c r="Q21320" t="s">
        <v>59047</v>
      </c>
      <c r="R21320">
        <v>1</v>
      </c>
    </row>
    <row r="21321" spans="1:18" x14ac:dyDescent="0.15">
      <c r="A21321" s="1" t="s">
        <v>59038</v>
      </c>
      <c r="B21321" t="s">
        <v>59039</v>
      </c>
      <c r="C21321" t="s">
        <v>131</v>
      </c>
      <c r="D21321" t="s">
        <v>96656</v>
      </c>
      <c r="E21321">
        <v>145</v>
      </c>
      <c r="F21321">
        <v>189</v>
      </c>
      <c r="G21321">
        <v>297</v>
      </c>
      <c r="H21321" t="s">
        <v>96576</v>
      </c>
      <c r="J21321" t="s">
        <v>59040</v>
      </c>
      <c r="K21321" s="2">
        <v>41370.652638888889</v>
      </c>
      <c r="L21321" s="3">
        <f t="shared" si="333"/>
        <v>41370</v>
      </c>
      <c r="M21321" t="s">
        <v>246</v>
      </c>
      <c r="N21321">
        <v>0</v>
      </c>
      <c r="O21321">
        <v>0</v>
      </c>
      <c r="Q21321" t="s">
        <v>59041</v>
      </c>
      <c r="R21321">
        <v>1</v>
      </c>
    </row>
    <row r="21322" spans="1:18" x14ac:dyDescent="0.15">
      <c r="A21322" s="1" t="s">
        <v>38804</v>
      </c>
      <c r="B21322" t="s">
        <v>38805</v>
      </c>
      <c r="C21322" t="s">
        <v>94</v>
      </c>
      <c r="E21322">
        <v>85111</v>
      </c>
      <c r="F21322">
        <v>1265</v>
      </c>
      <c r="G21322">
        <v>14494</v>
      </c>
      <c r="H21322" t="s">
        <v>96574</v>
      </c>
      <c r="I21322" t="s">
        <v>38806</v>
      </c>
      <c r="J21322" t="s">
        <v>59035</v>
      </c>
      <c r="K21322" s="2">
        <v>41370.652673611112</v>
      </c>
      <c r="L21322" s="3">
        <f t="shared" si="333"/>
        <v>41370</v>
      </c>
      <c r="M21322" t="s">
        <v>84</v>
      </c>
      <c r="N21322">
        <v>11</v>
      </c>
      <c r="O21322">
        <v>0</v>
      </c>
      <c r="P21322" t="s">
        <v>59036</v>
      </c>
      <c r="Q21322" t="s">
        <v>59037</v>
      </c>
      <c r="R21322">
        <v>1</v>
      </c>
    </row>
    <row r="21323" spans="1:18" x14ac:dyDescent="0.15">
      <c r="A21323" s="1" t="s">
        <v>59030</v>
      </c>
      <c r="B21323" t="s">
        <v>59031</v>
      </c>
      <c r="C21323" t="s">
        <v>27</v>
      </c>
      <c r="E21323">
        <v>25</v>
      </c>
      <c r="F21323">
        <v>35</v>
      </c>
      <c r="G21323">
        <v>49</v>
      </c>
      <c r="H21323" t="s">
        <v>96576</v>
      </c>
      <c r="J21323" t="s">
        <v>59032</v>
      </c>
      <c r="K21323" s="2">
        <v>41370.652673611112</v>
      </c>
      <c r="L21323" s="3">
        <f t="shared" si="333"/>
        <v>41370</v>
      </c>
      <c r="M21323" t="s">
        <v>59033</v>
      </c>
      <c r="N21323">
        <v>0</v>
      </c>
      <c r="O21323">
        <v>0</v>
      </c>
      <c r="Q21323" t="s">
        <v>59034</v>
      </c>
      <c r="R21323">
        <v>1</v>
      </c>
    </row>
    <row r="21324" spans="1:18" x14ac:dyDescent="0.15">
      <c r="A21324" s="1" t="s">
        <v>94533</v>
      </c>
      <c r="B21324" t="s">
        <v>94534</v>
      </c>
      <c r="C21324" t="s">
        <v>110</v>
      </c>
      <c r="D21324" t="s">
        <v>96586</v>
      </c>
      <c r="E21324">
        <v>2</v>
      </c>
      <c r="F21324">
        <v>26</v>
      </c>
      <c r="G21324">
        <v>1</v>
      </c>
      <c r="H21324" t="s">
        <v>96576</v>
      </c>
      <c r="J21324" t="s">
        <v>94535</v>
      </c>
      <c r="K21324" s="2">
        <v>41370.652731481481</v>
      </c>
      <c r="L21324" s="3">
        <f t="shared" si="333"/>
        <v>41370</v>
      </c>
      <c r="M21324" t="s">
        <v>84</v>
      </c>
      <c r="N21324">
        <v>7</v>
      </c>
      <c r="O21324">
        <v>7</v>
      </c>
      <c r="Q21324" t="s">
        <v>94536</v>
      </c>
      <c r="R21324">
        <v>1</v>
      </c>
    </row>
    <row r="21325" spans="1:18" x14ac:dyDescent="0.15">
      <c r="A21325" s="1" t="s">
        <v>94527</v>
      </c>
      <c r="B21325" t="s">
        <v>94528</v>
      </c>
      <c r="C21325" t="s">
        <v>190</v>
      </c>
      <c r="D21325" t="s">
        <v>96631</v>
      </c>
      <c r="E21325">
        <v>10518</v>
      </c>
      <c r="F21325">
        <v>991</v>
      </c>
      <c r="G21325">
        <v>11759</v>
      </c>
      <c r="H21325" t="s">
        <v>96579</v>
      </c>
      <c r="I21325" t="s">
        <v>94529</v>
      </c>
      <c r="J21325" t="s">
        <v>94530</v>
      </c>
      <c r="K21325" s="2">
        <v>41370.652754629627</v>
      </c>
      <c r="L21325" s="3">
        <f t="shared" si="333"/>
        <v>41370</v>
      </c>
      <c r="M21325" t="s">
        <v>20857</v>
      </c>
      <c r="N21325">
        <v>7</v>
      </c>
      <c r="O21325">
        <v>1</v>
      </c>
      <c r="P21325" t="s">
        <v>94531</v>
      </c>
      <c r="Q21325" t="s">
        <v>94532</v>
      </c>
      <c r="R21325">
        <v>1</v>
      </c>
    </row>
    <row r="21326" spans="1:18" x14ac:dyDescent="0.15">
      <c r="A21326" s="1" t="s">
        <v>59025</v>
      </c>
      <c r="B21326" t="s">
        <v>59026</v>
      </c>
      <c r="C21326" t="s">
        <v>110</v>
      </c>
      <c r="D21326" t="s">
        <v>96586</v>
      </c>
      <c r="E21326">
        <v>144</v>
      </c>
      <c r="F21326">
        <v>115</v>
      </c>
      <c r="G21326">
        <v>798</v>
      </c>
      <c r="H21326" t="s">
        <v>96576</v>
      </c>
      <c r="J21326" t="s">
        <v>59027</v>
      </c>
      <c r="K21326" s="2">
        <v>41370.652754629627</v>
      </c>
      <c r="L21326" s="3">
        <f t="shared" si="333"/>
        <v>41370</v>
      </c>
      <c r="M21326" t="s">
        <v>370</v>
      </c>
      <c r="N21326">
        <v>0</v>
      </c>
      <c r="O21326">
        <v>0</v>
      </c>
      <c r="P21326" t="s">
        <v>59028</v>
      </c>
      <c r="Q21326" t="s">
        <v>59029</v>
      </c>
      <c r="R21326">
        <v>1</v>
      </c>
    </row>
    <row r="21327" spans="1:18" x14ac:dyDescent="0.15">
      <c r="A21327" s="1" t="s">
        <v>58535</v>
      </c>
      <c r="B21327" t="s">
        <v>58536</v>
      </c>
      <c r="C21327" t="s">
        <v>190</v>
      </c>
      <c r="D21327" t="s">
        <v>96643</v>
      </c>
      <c r="E21327">
        <v>46</v>
      </c>
      <c r="F21327">
        <v>18</v>
      </c>
      <c r="G21327">
        <v>55</v>
      </c>
      <c r="H21327" t="s">
        <v>96576</v>
      </c>
      <c r="J21327" t="s">
        <v>59016</v>
      </c>
      <c r="K21327" s="2">
        <v>41370.652754629627</v>
      </c>
      <c r="L21327" s="3">
        <f t="shared" si="333"/>
        <v>41370</v>
      </c>
      <c r="M21327" t="s">
        <v>13394</v>
      </c>
      <c r="N21327">
        <v>0</v>
      </c>
      <c r="O21327">
        <v>0</v>
      </c>
      <c r="Q21327" t="s">
        <v>59017</v>
      </c>
      <c r="R21327">
        <v>1</v>
      </c>
    </row>
    <row r="21328" spans="1:18" x14ac:dyDescent="0.15">
      <c r="A21328" s="1" t="s">
        <v>59022</v>
      </c>
      <c r="B21328" t="s">
        <v>59023</v>
      </c>
      <c r="C21328" t="s">
        <v>16311</v>
      </c>
      <c r="D21328" t="s">
        <v>96720</v>
      </c>
      <c r="E21328">
        <v>1363</v>
      </c>
      <c r="F21328">
        <v>195</v>
      </c>
      <c r="G21328">
        <v>7408</v>
      </c>
      <c r="H21328" t="s">
        <v>96576</v>
      </c>
      <c r="J21328" t="s">
        <v>59024</v>
      </c>
      <c r="K21328" s="2">
        <v>41370.652777777781</v>
      </c>
      <c r="L21328" s="3">
        <f t="shared" si="333"/>
        <v>41370</v>
      </c>
      <c r="M21328" t="s">
        <v>4422</v>
      </c>
      <c r="N21328">
        <v>1</v>
      </c>
      <c r="O21328">
        <v>0</v>
      </c>
      <c r="Q21328" t="s">
        <v>11135</v>
      </c>
      <c r="R21328">
        <v>1</v>
      </c>
    </row>
    <row r="21329" spans="1:18" x14ac:dyDescent="0.15">
      <c r="A21329" s="1" t="s">
        <v>41856</v>
      </c>
      <c r="B21329" t="s">
        <v>41857</v>
      </c>
      <c r="C21329" t="s">
        <v>2543</v>
      </c>
      <c r="D21329" t="s">
        <v>96649</v>
      </c>
      <c r="E21329">
        <v>327</v>
      </c>
      <c r="F21329">
        <v>251</v>
      </c>
      <c r="G21329">
        <v>1882</v>
      </c>
      <c r="H21329" t="s">
        <v>96578</v>
      </c>
      <c r="J21329" t="s">
        <v>59013</v>
      </c>
      <c r="K21329" s="2">
        <v>41370.652777777781</v>
      </c>
      <c r="L21329" s="3">
        <f t="shared" si="333"/>
        <v>41370</v>
      </c>
      <c r="M21329" t="s">
        <v>535</v>
      </c>
      <c r="N21329">
        <v>0</v>
      </c>
      <c r="O21329">
        <v>0</v>
      </c>
      <c r="P21329" t="s">
        <v>59014</v>
      </c>
      <c r="Q21329" t="s">
        <v>59015</v>
      </c>
      <c r="R21329">
        <v>1</v>
      </c>
    </row>
    <row r="21330" spans="1:18" x14ac:dyDescent="0.15">
      <c r="A21330" s="1" t="s">
        <v>59018</v>
      </c>
      <c r="B21330" t="s">
        <v>59019</v>
      </c>
      <c r="C21330" t="s">
        <v>27</v>
      </c>
      <c r="E21330">
        <v>257</v>
      </c>
      <c r="F21330">
        <v>1992</v>
      </c>
      <c r="G21330">
        <v>3604</v>
      </c>
      <c r="H21330" t="s">
        <v>96576</v>
      </c>
      <c r="J21330" t="s">
        <v>59020</v>
      </c>
      <c r="K21330" s="2">
        <v>41370.652777777781</v>
      </c>
      <c r="L21330" s="3">
        <f t="shared" si="333"/>
        <v>41370</v>
      </c>
      <c r="M21330" t="s">
        <v>84</v>
      </c>
      <c r="N21330">
        <v>0</v>
      </c>
      <c r="O21330">
        <v>0</v>
      </c>
      <c r="Q21330" t="s">
        <v>59021</v>
      </c>
      <c r="R21330">
        <v>1</v>
      </c>
    </row>
    <row r="21331" spans="1:18" x14ac:dyDescent="0.15">
      <c r="A21331" s="1" t="s">
        <v>32073</v>
      </c>
      <c r="B21331" t="s">
        <v>32074</v>
      </c>
      <c r="C21331" t="s">
        <v>190</v>
      </c>
      <c r="D21331" t="s">
        <v>96643</v>
      </c>
      <c r="E21331">
        <v>278</v>
      </c>
      <c r="F21331">
        <v>176</v>
      </c>
      <c r="G21331">
        <v>493</v>
      </c>
      <c r="H21331" t="s">
        <v>96576</v>
      </c>
      <c r="J21331" t="s">
        <v>59007</v>
      </c>
      <c r="K21331" s="2">
        <v>41370.652789351851</v>
      </c>
      <c r="L21331" s="3">
        <f t="shared" si="333"/>
        <v>41370</v>
      </c>
      <c r="M21331" t="s">
        <v>229</v>
      </c>
      <c r="N21331">
        <v>0</v>
      </c>
      <c r="O21331">
        <v>0</v>
      </c>
      <c r="Q21331" t="s">
        <v>59008</v>
      </c>
      <c r="R21331">
        <v>1</v>
      </c>
    </row>
    <row r="21332" spans="1:18" x14ac:dyDescent="0.15">
      <c r="A21332" s="1" t="s">
        <v>59009</v>
      </c>
      <c r="B21332" t="s">
        <v>59010</v>
      </c>
      <c r="C21332" t="s">
        <v>190</v>
      </c>
      <c r="D21332" t="s">
        <v>96643</v>
      </c>
      <c r="E21332">
        <v>8</v>
      </c>
      <c r="F21332">
        <v>35</v>
      </c>
      <c r="G21332">
        <v>21</v>
      </c>
      <c r="H21332" t="s">
        <v>96576</v>
      </c>
      <c r="J21332" t="s">
        <v>59011</v>
      </c>
      <c r="K21332" s="2">
        <v>41370.652789351851</v>
      </c>
      <c r="L21332" s="3">
        <f t="shared" si="333"/>
        <v>41370</v>
      </c>
      <c r="M21332" t="s">
        <v>370</v>
      </c>
      <c r="N21332">
        <v>0</v>
      </c>
      <c r="O21332">
        <v>0</v>
      </c>
      <c r="Q21332" t="s">
        <v>59012</v>
      </c>
      <c r="R21332">
        <v>1</v>
      </c>
    </row>
    <row r="21333" spans="1:18" x14ac:dyDescent="0.15">
      <c r="A21333" s="1" t="s">
        <v>58998</v>
      </c>
      <c r="B21333" t="s">
        <v>58999</v>
      </c>
      <c r="C21333" t="s">
        <v>131</v>
      </c>
      <c r="D21333" t="s">
        <v>96641</v>
      </c>
      <c r="E21333">
        <v>1117</v>
      </c>
      <c r="F21333">
        <v>1999</v>
      </c>
      <c r="G21333">
        <v>88343</v>
      </c>
      <c r="H21333" t="s">
        <v>96578</v>
      </c>
      <c r="J21333" t="s">
        <v>59000</v>
      </c>
      <c r="K21333" s="2">
        <v>41370.652800925927</v>
      </c>
      <c r="L21333" s="3">
        <f t="shared" si="333"/>
        <v>41370</v>
      </c>
      <c r="M21333" t="s">
        <v>13394</v>
      </c>
      <c r="N21333">
        <v>0</v>
      </c>
      <c r="O21333">
        <v>0</v>
      </c>
      <c r="Q21333" t="s">
        <v>59001</v>
      </c>
      <c r="R21333">
        <v>1</v>
      </c>
    </row>
    <row r="21334" spans="1:18" x14ac:dyDescent="0.15">
      <c r="A21334" s="1" t="s">
        <v>59002</v>
      </c>
      <c r="B21334" t="s">
        <v>59003</v>
      </c>
      <c r="C21334" t="s">
        <v>94</v>
      </c>
      <c r="D21334" t="s">
        <v>96654</v>
      </c>
      <c r="E21334">
        <v>244</v>
      </c>
      <c r="F21334">
        <v>61</v>
      </c>
      <c r="G21334">
        <v>2746</v>
      </c>
      <c r="H21334" t="s">
        <v>96576</v>
      </c>
      <c r="J21334" t="s">
        <v>59004</v>
      </c>
      <c r="K21334" s="2">
        <v>41370.652824074074</v>
      </c>
      <c r="L21334" s="3">
        <f t="shared" si="333"/>
        <v>41370</v>
      </c>
      <c r="M21334" t="s">
        <v>101</v>
      </c>
      <c r="N21334">
        <v>0</v>
      </c>
      <c r="O21334">
        <v>0</v>
      </c>
      <c r="P21334" t="s">
        <v>59005</v>
      </c>
      <c r="Q21334" t="s">
        <v>59006</v>
      </c>
      <c r="R21334">
        <v>1</v>
      </c>
    </row>
    <row r="21335" spans="1:18" x14ac:dyDescent="0.15">
      <c r="A21335" s="1" t="s">
        <v>58176</v>
      </c>
      <c r="B21335" t="s">
        <v>58177</v>
      </c>
      <c r="C21335" t="s">
        <v>110</v>
      </c>
      <c r="D21335" t="s">
        <v>96586</v>
      </c>
      <c r="E21335">
        <v>396</v>
      </c>
      <c r="F21335">
        <v>1139</v>
      </c>
      <c r="G21335">
        <v>2758</v>
      </c>
      <c r="H21335" t="s">
        <v>96578</v>
      </c>
      <c r="J21335" t="s">
        <v>58996</v>
      </c>
      <c r="K21335" s="2">
        <v>41370.65284722222</v>
      </c>
      <c r="L21335" s="3">
        <f t="shared" si="333"/>
        <v>41370</v>
      </c>
      <c r="M21335" t="s">
        <v>535</v>
      </c>
      <c r="N21335">
        <v>0</v>
      </c>
      <c r="O21335">
        <v>0</v>
      </c>
      <c r="Q21335" t="s">
        <v>58997</v>
      </c>
      <c r="R21335">
        <v>1</v>
      </c>
    </row>
    <row r="21336" spans="1:18" x14ac:dyDescent="0.15">
      <c r="A21336" s="1" t="s">
        <v>58992</v>
      </c>
      <c r="B21336" t="s">
        <v>58993</v>
      </c>
      <c r="C21336" t="s">
        <v>94</v>
      </c>
      <c r="D21336" t="s">
        <v>96710</v>
      </c>
      <c r="E21336">
        <v>75</v>
      </c>
      <c r="F21336">
        <v>438</v>
      </c>
      <c r="G21336">
        <v>435</v>
      </c>
      <c r="H21336" t="s">
        <v>96576</v>
      </c>
      <c r="J21336" t="s">
        <v>58994</v>
      </c>
      <c r="K21336" s="2">
        <v>41370.652858796297</v>
      </c>
      <c r="L21336" s="3">
        <f t="shared" si="333"/>
        <v>41370</v>
      </c>
      <c r="M21336" t="s">
        <v>4422</v>
      </c>
      <c r="N21336">
        <v>0</v>
      </c>
      <c r="O21336">
        <v>0</v>
      </c>
      <c r="Q21336" t="s">
        <v>58995</v>
      </c>
      <c r="R21336">
        <v>1</v>
      </c>
    </row>
    <row r="21337" spans="1:18" x14ac:dyDescent="0.15">
      <c r="A21337" s="1" t="s">
        <v>58978</v>
      </c>
      <c r="B21337" t="s">
        <v>58979</v>
      </c>
      <c r="C21337" t="s">
        <v>94</v>
      </c>
      <c r="D21337" t="s">
        <v>96851</v>
      </c>
      <c r="E21337">
        <v>7</v>
      </c>
      <c r="F21337">
        <v>4</v>
      </c>
      <c r="G21337">
        <v>6</v>
      </c>
      <c r="H21337" t="s">
        <v>96576</v>
      </c>
      <c r="J21337" t="s">
        <v>58980</v>
      </c>
      <c r="K21337" s="2">
        <v>41370.652870370373</v>
      </c>
      <c r="L21337" s="3">
        <f t="shared" si="333"/>
        <v>41370</v>
      </c>
      <c r="M21337" t="s">
        <v>4422</v>
      </c>
      <c r="N21337">
        <v>6</v>
      </c>
      <c r="O21337">
        <v>6</v>
      </c>
      <c r="Q21337" t="s">
        <v>11135</v>
      </c>
      <c r="R21337">
        <v>1</v>
      </c>
    </row>
    <row r="21338" spans="1:18" x14ac:dyDescent="0.15">
      <c r="A21338" s="1" t="s">
        <v>58983</v>
      </c>
      <c r="B21338" t="s">
        <v>58984</v>
      </c>
      <c r="C21338" t="s">
        <v>190</v>
      </c>
      <c r="D21338" t="s">
        <v>96844</v>
      </c>
      <c r="E21338">
        <v>591</v>
      </c>
      <c r="F21338">
        <v>1982</v>
      </c>
      <c r="G21338">
        <v>7430</v>
      </c>
      <c r="H21338" t="s">
        <v>96578</v>
      </c>
      <c r="J21338" t="s">
        <v>58985</v>
      </c>
      <c r="K21338" s="2">
        <v>41370.652870370373</v>
      </c>
      <c r="L21338" s="3">
        <f t="shared" si="333"/>
        <v>41370</v>
      </c>
      <c r="M21338" t="s">
        <v>63</v>
      </c>
      <c r="N21338">
        <v>0</v>
      </c>
      <c r="O21338">
        <v>0</v>
      </c>
      <c r="Q21338" t="s">
        <v>58986</v>
      </c>
      <c r="R21338">
        <v>1</v>
      </c>
    </row>
    <row r="21339" spans="1:18" x14ac:dyDescent="0.15">
      <c r="A21339" s="1" t="s">
        <v>58987</v>
      </c>
      <c r="B21339" t="s">
        <v>58988</v>
      </c>
      <c r="C21339" t="s">
        <v>94</v>
      </c>
      <c r="D21339" t="s">
        <v>96609</v>
      </c>
      <c r="E21339">
        <v>23</v>
      </c>
      <c r="F21339">
        <v>357</v>
      </c>
      <c r="G21339">
        <v>538</v>
      </c>
      <c r="H21339" t="s">
        <v>96576</v>
      </c>
      <c r="J21339" t="s">
        <v>58989</v>
      </c>
      <c r="K21339" s="2">
        <v>41370.652870370373</v>
      </c>
      <c r="L21339" s="3">
        <f t="shared" ref="L21339:L21402" si="334">INT(K21339)</f>
        <v>41370</v>
      </c>
      <c r="M21339" t="s">
        <v>63</v>
      </c>
      <c r="N21339">
        <v>0</v>
      </c>
      <c r="O21339">
        <v>0</v>
      </c>
      <c r="P21339" t="s">
        <v>58990</v>
      </c>
      <c r="Q21339" t="s">
        <v>58991</v>
      </c>
      <c r="R21339">
        <v>1</v>
      </c>
    </row>
    <row r="21340" spans="1:18" x14ac:dyDescent="0.15">
      <c r="A21340" s="1" t="s">
        <v>94523</v>
      </c>
      <c r="B21340" t="s">
        <v>94524</v>
      </c>
      <c r="C21340" t="s">
        <v>11046</v>
      </c>
      <c r="D21340" t="s">
        <v>97024</v>
      </c>
      <c r="E21340">
        <v>455</v>
      </c>
      <c r="F21340">
        <v>207</v>
      </c>
      <c r="G21340">
        <v>1433</v>
      </c>
      <c r="H21340" t="s">
        <v>96578</v>
      </c>
      <c r="J21340" t="s">
        <v>94525</v>
      </c>
      <c r="K21340" s="2">
        <v>41370.652881944443</v>
      </c>
      <c r="L21340" s="3">
        <f t="shared" si="334"/>
        <v>41370</v>
      </c>
      <c r="M21340" t="s">
        <v>4377</v>
      </c>
      <c r="N21340">
        <v>0</v>
      </c>
      <c r="O21340">
        <v>3</v>
      </c>
      <c r="Q21340" t="s">
        <v>94526</v>
      </c>
      <c r="R21340">
        <v>1</v>
      </c>
    </row>
    <row r="21341" spans="1:18" x14ac:dyDescent="0.15">
      <c r="A21341" s="1" t="s">
        <v>94519</v>
      </c>
      <c r="B21341" t="s">
        <v>94520</v>
      </c>
      <c r="C21341" t="s">
        <v>94</v>
      </c>
      <c r="D21341" t="s">
        <v>96653</v>
      </c>
      <c r="E21341">
        <v>539</v>
      </c>
      <c r="F21341">
        <v>577</v>
      </c>
      <c r="G21341">
        <v>2414</v>
      </c>
      <c r="H21341" t="s">
        <v>96576</v>
      </c>
      <c r="J21341" t="s">
        <v>94521</v>
      </c>
      <c r="K21341" s="2">
        <v>41370.652881944443</v>
      </c>
      <c r="L21341" s="3">
        <f t="shared" si="334"/>
        <v>41370</v>
      </c>
      <c r="M21341" t="s">
        <v>84</v>
      </c>
      <c r="N21341">
        <v>0</v>
      </c>
      <c r="O21341">
        <v>0</v>
      </c>
      <c r="Q21341" t="s">
        <v>94522</v>
      </c>
      <c r="R21341">
        <v>1</v>
      </c>
    </row>
    <row r="21342" spans="1:18" x14ac:dyDescent="0.15">
      <c r="A21342" s="1" t="s">
        <v>58972</v>
      </c>
      <c r="B21342" t="s">
        <v>58973</v>
      </c>
      <c r="C21342" t="s">
        <v>110</v>
      </c>
      <c r="D21342" t="s">
        <v>96841</v>
      </c>
      <c r="E21342">
        <v>74106</v>
      </c>
      <c r="F21342">
        <v>153</v>
      </c>
      <c r="G21342">
        <v>11562</v>
      </c>
      <c r="H21342" t="s">
        <v>96577</v>
      </c>
      <c r="I21342" t="s">
        <v>58974</v>
      </c>
      <c r="J21342" t="s">
        <v>58975</v>
      </c>
      <c r="K21342" s="2">
        <v>41370.65289351852</v>
      </c>
      <c r="L21342" s="3">
        <f t="shared" si="334"/>
        <v>41370</v>
      </c>
      <c r="M21342" t="s">
        <v>339</v>
      </c>
      <c r="N21342">
        <v>0</v>
      </c>
      <c r="O21342">
        <v>0</v>
      </c>
      <c r="P21342" t="s">
        <v>58976</v>
      </c>
      <c r="Q21342" t="s">
        <v>58977</v>
      </c>
      <c r="R21342">
        <v>1</v>
      </c>
    </row>
    <row r="21343" spans="1:18" x14ac:dyDescent="0.15">
      <c r="A21343" s="1" t="s">
        <v>25988</v>
      </c>
      <c r="B21343" t="s">
        <v>25989</v>
      </c>
      <c r="C21343" t="s">
        <v>2543</v>
      </c>
      <c r="D21343" t="s">
        <v>96658</v>
      </c>
      <c r="E21343">
        <v>1307</v>
      </c>
      <c r="F21343">
        <v>503</v>
      </c>
      <c r="G21343">
        <v>18139</v>
      </c>
      <c r="H21343" t="s">
        <v>96578</v>
      </c>
      <c r="J21343" t="s">
        <v>58981</v>
      </c>
      <c r="K21343" s="2">
        <v>41370.65289351852</v>
      </c>
      <c r="L21343" s="3">
        <f t="shared" si="334"/>
        <v>41370</v>
      </c>
      <c r="M21343" t="s">
        <v>486</v>
      </c>
      <c r="N21343">
        <v>0</v>
      </c>
      <c r="O21343">
        <v>0</v>
      </c>
      <c r="Q21343" t="s">
        <v>58982</v>
      </c>
      <c r="R21343">
        <v>1</v>
      </c>
    </row>
    <row r="21344" spans="1:18" x14ac:dyDescent="0.15">
      <c r="A21344" s="1" t="s">
        <v>58968</v>
      </c>
      <c r="B21344" t="s">
        <v>58969</v>
      </c>
      <c r="C21344" t="s">
        <v>94</v>
      </c>
      <c r="D21344" t="s">
        <v>96653</v>
      </c>
      <c r="E21344">
        <v>68</v>
      </c>
      <c r="F21344">
        <v>8</v>
      </c>
      <c r="G21344">
        <v>145</v>
      </c>
      <c r="H21344" t="s">
        <v>96576</v>
      </c>
      <c r="J21344" t="s">
        <v>58970</v>
      </c>
      <c r="K21344" s="2">
        <v>41370.65289351852</v>
      </c>
      <c r="L21344" s="3">
        <f t="shared" si="334"/>
        <v>41370</v>
      </c>
      <c r="M21344" t="s">
        <v>84</v>
      </c>
      <c r="N21344">
        <v>0</v>
      </c>
      <c r="O21344">
        <v>0</v>
      </c>
      <c r="Q21344" t="s">
        <v>58971</v>
      </c>
      <c r="R21344">
        <v>1</v>
      </c>
    </row>
    <row r="21345" spans="1:18" x14ac:dyDescent="0.15">
      <c r="A21345" s="1" t="s">
        <v>94509</v>
      </c>
      <c r="B21345" t="s">
        <v>94510</v>
      </c>
      <c r="C21345" t="s">
        <v>586</v>
      </c>
      <c r="D21345" t="s">
        <v>96616</v>
      </c>
      <c r="E21345">
        <v>3400</v>
      </c>
      <c r="F21345">
        <v>252</v>
      </c>
      <c r="G21345">
        <v>2196</v>
      </c>
      <c r="H21345" t="s">
        <v>96576</v>
      </c>
      <c r="J21345" t="s">
        <v>94511</v>
      </c>
      <c r="K21345" s="2">
        <v>41370.652905092589</v>
      </c>
      <c r="L21345" s="3">
        <f t="shared" si="334"/>
        <v>41370</v>
      </c>
      <c r="M21345" t="s">
        <v>117</v>
      </c>
      <c r="N21345">
        <v>0</v>
      </c>
      <c r="O21345">
        <v>2</v>
      </c>
      <c r="P21345" t="s">
        <v>94512</v>
      </c>
      <c r="Q21345" t="s">
        <v>94513</v>
      </c>
      <c r="R21345">
        <v>1</v>
      </c>
    </row>
    <row r="21346" spans="1:18" x14ac:dyDescent="0.15">
      <c r="A21346" s="1" t="s">
        <v>94505</v>
      </c>
      <c r="B21346" t="s">
        <v>94506</v>
      </c>
      <c r="C21346" t="s">
        <v>190</v>
      </c>
      <c r="D21346" t="s">
        <v>96953</v>
      </c>
      <c r="E21346">
        <v>401</v>
      </c>
      <c r="F21346">
        <v>515</v>
      </c>
      <c r="G21346">
        <v>1367</v>
      </c>
      <c r="H21346" t="s">
        <v>96576</v>
      </c>
      <c r="J21346" t="s">
        <v>94507</v>
      </c>
      <c r="K21346" s="2">
        <v>41370.652916666666</v>
      </c>
      <c r="L21346" s="3">
        <f t="shared" si="334"/>
        <v>41370</v>
      </c>
      <c r="M21346" t="s">
        <v>117</v>
      </c>
      <c r="N21346">
        <v>1</v>
      </c>
      <c r="O21346">
        <v>0</v>
      </c>
      <c r="Q21346" t="s">
        <v>94508</v>
      </c>
      <c r="R21346">
        <v>1</v>
      </c>
    </row>
    <row r="21347" spans="1:18" x14ac:dyDescent="0.15">
      <c r="A21347" s="1" t="s">
        <v>94514</v>
      </c>
      <c r="B21347" t="s">
        <v>94515</v>
      </c>
      <c r="C21347" t="s">
        <v>11046</v>
      </c>
      <c r="D21347" t="s">
        <v>96598</v>
      </c>
      <c r="E21347">
        <v>42476</v>
      </c>
      <c r="F21347">
        <v>1250</v>
      </c>
      <c r="G21347">
        <v>16140</v>
      </c>
      <c r="H21347" t="s">
        <v>96575</v>
      </c>
      <c r="I21347" t="s">
        <v>94516</v>
      </c>
      <c r="J21347" t="s">
        <v>94517</v>
      </c>
      <c r="K21347" s="2">
        <v>41370.652916666666</v>
      </c>
      <c r="L21347" s="3">
        <f t="shared" si="334"/>
        <v>41370</v>
      </c>
      <c r="M21347" t="s">
        <v>339</v>
      </c>
      <c r="N21347">
        <v>0</v>
      </c>
      <c r="O21347">
        <v>0</v>
      </c>
      <c r="Q21347" t="s">
        <v>94518</v>
      </c>
      <c r="R21347">
        <v>1</v>
      </c>
    </row>
    <row r="21348" spans="1:18" x14ac:dyDescent="0.15">
      <c r="A21348" s="1" t="s">
        <v>58964</v>
      </c>
      <c r="B21348" t="s">
        <v>58965</v>
      </c>
      <c r="C21348" t="s">
        <v>110</v>
      </c>
      <c r="D21348" t="s">
        <v>96676</v>
      </c>
      <c r="E21348">
        <v>361</v>
      </c>
      <c r="F21348">
        <v>197</v>
      </c>
      <c r="G21348">
        <v>450</v>
      </c>
      <c r="H21348" t="s">
        <v>96576</v>
      </c>
      <c r="J21348" t="s">
        <v>58966</v>
      </c>
      <c r="K21348" s="2">
        <v>41370.652916666666</v>
      </c>
      <c r="L21348" s="3">
        <f t="shared" si="334"/>
        <v>41370</v>
      </c>
      <c r="M21348" t="s">
        <v>158</v>
      </c>
      <c r="N21348">
        <v>0</v>
      </c>
      <c r="O21348">
        <v>0</v>
      </c>
      <c r="Q21348" t="s">
        <v>58967</v>
      </c>
      <c r="R21348">
        <v>1</v>
      </c>
    </row>
    <row r="21349" spans="1:18" x14ac:dyDescent="0.15">
      <c r="A21349" s="1" t="s">
        <v>43242</v>
      </c>
      <c r="B21349" t="s">
        <v>43243</v>
      </c>
      <c r="C21349" t="s">
        <v>110</v>
      </c>
      <c r="D21349" t="s">
        <v>96586</v>
      </c>
      <c r="E21349">
        <v>179</v>
      </c>
      <c r="F21349">
        <v>10</v>
      </c>
      <c r="G21349">
        <v>5182</v>
      </c>
      <c r="H21349" t="s">
        <v>96576</v>
      </c>
      <c r="J21349" t="s">
        <v>58953</v>
      </c>
      <c r="K21349" s="2">
        <v>41370.652939814812</v>
      </c>
      <c r="L21349" s="3">
        <f t="shared" si="334"/>
        <v>41370</v>
      </c>
      <c r="M21349" t="s">
        <v>56</v>
      </c>
      <c r="N21349">
        <v>0</v>
      </c>
      <c r="O21349">
        <v>0</v>
      </c>
      <c r="Q21349" t="s">
        <v>58954</v>
      </c>
      <c r="R21349">
        <v>1</v>
      </c>
    </row>
    <row r="21350" spans="1:18" x14ac:dyDescent="0.15">
      <c r="A21350" s="1" t="s">
        <v>58955</v>
      </c>
      <c r="B21350" t="s">
        <v>58956</v>
      </c>
      <c r="C21350" t="s">
        <v>110</v>
      </c>
      <c r="D21350" t="s">
        <v>96586</v>
      </c>
      <c r="E21350">
        <v>770</v>
      </c>
      <c r="F21350">
        <v>743</v>
      </c>
      <c r="G21350">
        <v>1695</v>
      </c>
      <c r="H21350" t="s">
        <v>96576</v>
      </c>
      <c r="J21350" t="s">
        <v>58957</v>
      </c>
      <c r="K21350" s="2">
        <v>41370.652951388889</v>
      </c>
      <c r="L21350" s="3">
        <f t="shared" si="334"/>
        <v>41370</v>
      </c>
      <c r="M21350" t="s">
        <v>662</v>
      </c>
      <c r="N21350">
        <v>1</v>
      </c>
      <c r="O21350">
        <v>1</v>
      </c>
      <c r="P21350" t="s">
        <v>58958</v>
      </c>
      <c r="Q21350" t="s">
        <v>58959</v>
      </c>
      <c r="R21350">
        <v>1</v>
      </c>
    </row>
    <row r="21351" spans="1:18" x14ac:dyDescent="0.15">
      <c r="A21351" s="1" t="s">
        <v>58960</v>
      </c>
      <c r="B21351" t="s">
        <v>58961</v>
      </c>
      <c r="C21351" t="s">
        <v>2543</v>
      </c>
      <c r="D21351" t="s">
        <v>96649</v>
      </c>
      <c r="E21351">
        <v>38</v>
      </c>
      <c r="F21351">
        <v>161</v>
      </c>
      <c r="G21351">
        <v>110</v>
      </c>
      <c r="H21351" t="s">
        <v>96576</v>
      </c>
      <c r="J21351" t="s">
        <v>58962</v>
      </c>
      <c r="K21351" s="2">
        <v>41370.652951388889</v>
      </c>
      <c r="L21351" s="3">
        <f t="shared" si="334"/>
        <v>41370</v>
      </c>
      <c r="M21351" t="s">
        <v>117</v>
      </c>
      <c r="N21351">
        <v>0</v>
      </c>
      <c r="O21351">
        <v>0</v>
      </c>
      <c r="Q21351" t="s">
        <v>58963</v>
      </c>
      <c r="R21351">
        <v>1</v>
      </c>
    </row>
    <row r="21352" spans="1:18" x14ac:dyDescent="0.15">
      <c r="A21352" s="1" t="s">
        <v>94500</v>
      </c>
      <c r="B21352" t="s">
        <v>94501</v>
      </c>
      <c r="C21352" t="s">
        <v>3085</v>
      </c>
      <c r="D21352" t="s">
        <v>96716</v>
      </c>
      <c r="E21352">
        <v>558</v>
      </c>
      <c r="F21352">
        <v>903</v>
      </c>
      <c r="G21352">
        <v>1169</v>
      </c>
      <c r="H21352" t="s">
        <v>96576</v>
      </c>
      <c r="J21352" t="s">
        <v>94502</v>
      </c>
      <c r="K21352" s="2">
        <v>41370.652962962966</v>
      </c>
      <c r="L21352" s="3">
        <f t="shared" si="334"/>
        <v>41370</v>
      </c>
      <c r="M21352" t="s">
        <v>84</v>
      </c>
      <c r="N21352">
        <v>0</v>
      </c>
      <c r="O21352">
        <v>0</v>
      </c>
      <c r="P21352" t="s">
        <v>94503</v>
      </c>
      <c r="Q21352" t="s">
        <v>94504</v>
      </c>
      <c r="R21352">
        <v>1</v>
      </c>
    </row>
    <row r="21353" spans="1:18" x14ac:dyDescent="0.15">
      <c r="A21353" s="1" t="s">
        <v>58943</v>
      </c>
      <c r="B21353" t="s">
        <v>58944</v>
      </c>
      <c r="C21353" t="s">
        <v>190</v>
      </c>
      <c r="D21353" t="s">
        <v>96631</v>
      </c>
      <c r="E21353">
        <v>219</v>
      </c>
      <c r="F21353">
        <v>457</v>
      </c>
      <c r="G21353">
        <v>1918</v>
      </c>
      <c r="H21353" t="s">
        <v>96576</v>
      </c>
      <c r="J21353" t="s">
        <v>58945</v>
      </c>
      <c r="K21353" s="2">
        <v>41370.652962962966</v>
      </c>
      <c r="L21353" s="3">
        <f t="shared" si="334"/>
        <v>41370</v>
      </c>
      <c r="M21353" t="s">
        <v>56</v>
      </c>
      <c r="N21353">
        <v>0</v>
      </c>
      <c r="O21353">
        <v>0</v>
      </c>
      <c r="Q21353" t="s">
        <v>58946</v>
      </c>
      <c r="R21353">
        <v>1</v>
      </c>
    </row>
    <row r="21354" spans="1:18" x14ac:dyDescent="0.15">
      <c r="A21354" s="1" t="s">
        <v>58939</v>
      </c>
      <c r="B21354" t="s">
        <v>58940</v>
      </c>
      <c r="C21354" t="s">
        <v>190</v>
      </c>
      <c r="D21354" t="s">
        <v>96850</v>
      </c>
      <c r="E21354">
        <v>394</v>
      </c>
      <c r="F21354">
        <v>281</v>
      </c>
      <c r="G21354">
        <v>5707</v>
      </c>
      <c r="H21354" t="s">
        <v>96578</v>
      </c>
      <c r="J21354" t="s">
        <v>58941</v>
      </c>
      <c r="K21354" s="2">
        <v>41370.652986111112</v>
      </c>
      <c r="L21354" s="3">
        <f t="shared" si="334"/>
        <v>41370</v>
      </c>
      <c r="M21354" t="s">
        <v>205</v>
      </c>
      <c r="N21354">
        <v>0</v>
      </c>
      <c r="O21354">
        <v>4</v>
      </c>
      <c r="Q21354" t="s">
        <v>58942</v>
      </c>
      <c r="R21354">
        <v>1</v>
      </c>
    </row>
    <row r="21355" spans="1:18" x14ac:dyDescent="0.15">
      <c r="A21355" s="1" t="s">
        <v>58947</v>
      </c>
      <c r="B21355" t="s">
        <v>58948</v>
      </c>
      <c r="C21355" t="s">
        <v>94</v>
      </c>
      <c r="D21355" t="s">
        <v>96653</v>
      </c>
      <c r="E21355">
        <v>369130</v>
      </c>
      <c r="F21355">
        <v>33</v>
      </c>
      <c r="G21355">
        <v>58159</v>
      </c>
      <c r="H21355" t="s">
        <v>96576</v>
      </c>
      <c r="J21355" t="s">
        <v>58949</v>
      </c>
      <c r="K21355" s="2">
        <v>41370.652986111112</v>
      </c>
      <c r="L21355" s="3">
        <f t="shared" si="334"/>
        <v>41370</v>
      </c>
      <c r="M21355" t="s">
        <v>58950</v>
      </c>
      <c r="N21355">
        <v>0</v>
      </c>
      <c r="O21355">
        <v>0</v>
      </c>
      <c r="P21355" t="s">
        <v>58951</v>
      </c>
      <c r="Q21355" t="s">
        <v>58952</v>
      </c>
      <c r="R21355">
        <v>1</v>
      </c>
    </row>
    <row r="21356" spans="1:18" x14ac:dyDescent="0.15">
      <c r="A21356" s="1" t="s">
        <v>58759</v>
      </c>
      <c r="B21356" t="s">
        <v>58760</v>
      </c>
      <c r="C21356" t="s">
        <v>1005</v>
      </c>
      <c r="D21356" t="s">
        <v>96673</v>
      </c>
      <c r="E21356">
        <v>2504</v>
      </c>
      <c r="F21356">
        <v>188</v>
      </c>
      <c r="G21356">
        <v>9961</v>
      </c>
      <c r="H21356" t="s">
        <v>96575</v>
      </c>
      <c r="I21356" t="s">
        <v>58761</v>
      </c>
      <c r="J21356" t="s">
        <v>58926</v>
      </c>
      <c r="K21356" s="2">
        <v>41370.652986111112</v>
      </c>
      <c r="L21356" s="3">
        <f t="shared" si="334"/>
        <v>41370</v>
      </c>
      <c r="M21356" t="s">
        <v>63</v>
      </c>
      <c r="N21356">
        <v>0</v>
      </c>
      <c r="O21356">
        <v>0</v>
      </c>
      <c r="Q21356" t="s">
        <v>58927</v>
      </c>
      <c r="R21356">
        <v>1</v>
      </c>
    </row>
    <row r="21357" spans="1:18" x14ac:dyDescent="0.15">
      <c r="A21357" s="1" t="s">
        <v>58934</v>
      </c>
      <c r="B21357" t="s">
        <v>58935</v>
      </c>
      <c r="C21357" t="s">
        <v>27</v>
      </c>
      <c r="E21357">
        <v>1546</v>
      </c>
      <c r="F21357">
        <v>703</v>
      </c>
      <c r="G21357">
        <v>29184</v>
      </c>
      <c r="H21357" t="s">
        <v>96576</v>
      </c>
      <c r="J21357" t="s">
        <v>58936</v>
      </c>
      <c r="K21357" s="2">
        <v>41370.652986111112</v>
      </c>
      <c r="L21357" s="3">
        <f t="shared" si="334"/>
        <v>41370</v>
      </c>
      <c r="M21357" t="s">
        <v>169</v>
      </c>
      <c r="N21357">
        <v>0</v>
      </c>
      <c r="O21357">
        <v>0</v>
      </c>
      <c r="P21357" t="s">
        <v>58937</v>
      </c>
      <c r="Q21357" t="s">
        <v>58938</v>
      </c>
      <c r="R21357">
        <v>1</v>
      </c>
    </row>
    <row r="21358" spans="1:18" x14ac:dyDescent="0.15">
      <c r="A21358" s="1" t="s">
        <v>58928</v>
      </c>
      <c r="B21358" t="s">
        <v>58929</v>
      </c>
      <c r="C21358" t="s">
        <v>27</v>
      </c>
      <c r="E21358">
        <v>12</v>
      </c>
      <c r="F21358">
        <v>48</v>
      </c>
      <c r="G21358">
        <v>4</v>
      </c>
      <c r="H21358" t="s">
        <v>96576</v>
      </c>
      <c r="J21358" t="s">
        <v>58930</v>
      </c>
      <c r="K21358" s="2">
        <v>41370.652986111112</v>
      </c>
      <c r="L21358" s="3">
        <f t="shared" si="334"/>
        <v>41370</v>
      </c>
      <c r="M21358" t="s">
        <v>4697</v>
      </c>
      <c r="N21358">
        <v>0</v>
      </c>
      <c r="O21358">
        <v>0</v>
      </c>
      <c r="Q21358" t="s">
        <v>58931</v>
      </c>
      <c r="R21358">
        <v>1</v>
      </c>
    </row>
    <row r="21359" spans="1:18" x14ac:dyDescent="0.15">
      <c r="A21359" s="1" t="s">
        <v>94491</v>
      </c>
      <c r="B21359" t="s">
        <v>94492</v>
      </c>
      <c r="C21359" t="s">
        <v>94</v>
      </c>
      <c r="D21359" t="s">
        <v>96619</v>
      </c>
      <c r="E21359">
        <v>743</v>
      </c>
      <c r="F21359">
        <v>434</v>
      </c>
      <c r="G21359">
        <v>2346</v>
      </c>
      <c r="H21359" t="s">
        <v>96576</v>
      </c>
      <c r="J21359" t="s">
        <v>94493</v>
      </c>
      <c r="K21359" s="2">
        <v>41370.652997685182</v>
      </c>
      <c r="L21359" s="3">
        <f t="shared" si="334"/>
        <v>41370</v>
      </c>
      <c r="M21359" t="s">
        <v>117</v>
      </c>
      <c r="N21359">
        <v>0</v>
      </c>
      <c r="O21359">
        <v>1</v>
      </c>
      <c r="P21359" t="s">
        <v>94494</v>
      </c>
      <c r="Q21359" t="s">
        <v>94495</v>
      </c>
      <c r="R21359">
        <v>1</v>
      </c>
    </row>
    <row r="21360" spans="1:18" x14ac:dyDescent="0.15">
      <c r="A21360" s="1" t="s">
        <v>16224</v>
      </c>
      <c r="B21360" t="s">
        <v>16225</v>
      </c>
      <c r="C21360" t="s">
        <v>4206</v>
      </c>
      <c r="D21360" t="s">
        <v>96977</v>
      </c>
      <c r="E21360">
        <v>34932</v>
      </c>
      <c r="F21360">
        <v>1470</v>
      </c>
      <c r="G21360">
        <v>218867</v>
      </c>
      <c r="H21360" t="s">
        <v>96575</v>
      </c>
      <c r="I21360" t="s">
        <v>16226</v>
      </c>
      <c r="J21360" t="s">
        <v>58932</v>
      </c>
      <c r="K21360" s="2">
        <v>41370.652997685182</v>
      </c>
      <c r="L21360" s="3">
        <f t="shared" si="334"/>
        <v>41370</v>
      </c>
      <c r="M21360" t="s">
        <v>84</v>
      </c>
      <c r="N21360">
        <v>0</v>
      </c>
      <c r="O21360">
        <v>0</v>
      </c>
      <c r="Q21360" t="s">
        <v>58933</v>
      </c>
      <c r="R21360">
        <v>1</v>
      </c>
    </row>
    <row r="21361" spans="1:18" x14ac:dyDescent="0.15">
      <c r="A21361" s="1" t="s">
        <v>94487</v>
      </c>
      <c r="B21361" t="s">
        <v>94488</v>
      </c>
      <c r="C21361" t="s">
        <v>54180</v>
      </c>
      <c r="D21361" t="s">
        <v>96681</v>
      </c>
      <c r="E21361">
        <v>413</v>
      </c>
      <c r="F21361">
        <v>96</v>
      </c>
      <c r="G21361">
        <v>2036</v>
      </c>
      <c r="H21361" t="s">
        <v>96576</v>
      </c>
      <c r="J21361" t="s">
        <v>94489</v>
      </c>
      <c r="K21361" s="2">
        <v>41370.652997685182</v>
      </c>
      <c r="L21361" s="3">
        <f t="shared" si="334"/>
        <v>41370</v>
      </c>
      <c r="M21361" t="s">
        <v>84</v>
      </c>
      <c r="N21361">
        <v>0</v>
      </c>
      <c r="O21361">
        <v>0</v>
      </c>
      <c r="Q21361" t="s">
        <v>94490</v>
      </c>
      <c r="R21361">
        <v>1</v>
      </c>
    </row>
    <row r="21362" spans="1:18" x14ac:dyDescent="0.15">
      <c r="A21362" s="1" t="s">
        <v>94496</v>
      </c>
      <c r="B21362" t="s">
        <v>94497</v>
      </c>
      <c r="C21362" t="s">
        <v>11046</v>
      </c>
      <c r="D21362" t="s">
        <v>96598</v>
      </c>
      <c r="E21362">
        <v>171</v>
      </c>
      <c r="F21362">
        <v>185</v>
      </c>
      <c r="G21362">
        <v>1526</v>
      </c>
      <c r="H21362" t="s">
        <v>96576</v>
      </c>
      <c r="J21362" t="s">
        <v>94498</v>
      </c>
      <c r="K21362" s="2">
        <v>41370.653009259258</v>
      </c>
      <c r="L21362" s="3">
        <f t="shared" si="334"/>
        <v>41370</v>
      </c>
      <c r="M21362" t="s">
        <v>3328</v>
      </c>
      <c r="N21362">
        <v>0</v>
      </c>
      <c r="O21362">
        <v>4</v>
      </c>
      <c r="Q21362" t="s">
        <v>94499</v>
      </c>
      <c r="R21362">
        <v>1</v>
      </c>
    </row>
    <row r="21363" spans="1:18" x14ac:dyDescent="0.15">
      <c r="A21363" s="1" t="s">
        <v>58918</v>
      </c>
      <c r="B21363" t="s">
        <v>58919</v>
      </c>
      <c r="C21363" t="s">
        <v>27</v>
      </c>
      <c r="E21363">
        <v>181</v>
      </c>
      <c r="F21363">
        <v>57</v>
      </c>
      <c r="G21363">
        <v>1030</v>
      </c>
      <c r="H21363" t="s">
        <v>96576</v>
      </c>
      <c r="J21363" t="s">
        <v>58920</v>
      </c>
      <c r="K21363" s="2">
        <v>41370.653009259258</v>
      </c>
      <c r="L21363" s="3">
        <f t="shared" si="334"/>
        <v>41370</v>
      </c>
      <c r="M21363" t="s">
        <v>4422</v>
      </c>
      <c r="N21363">
        <v>0</v>
      </c>
      <c r="O21363">
        <v>0</v>
      </c>
      <c r="Q21363" t="s">
        <v>58921</v>
      </c>
      <c r="R21363">
        <v>1</v>
      </c>
    </row>
    <row r="21364" spans="1:18" x14ac:dyDescent="0.15">
      <c r="A21364" s="1" t="s">
        <v>94483</v>
      </c>
      <c r="B21364" t="s">
        <v>94484</v>
      </c>
      <c r="C21364" t="s">
        <v>11046</v>
      </c>
      <c r="D21364" t="s">
        <v>96598</v>
      </c>
      <c r="E21364">
        <v>98</v>
      </c>
      <c r="F21364">
        <v>78</v>
      </c>
      <c r="G21364">
        <v>463</v>
      </c>
      <c r="H21364" t="s">
        <v>96576</v>
      </c>
      <c r="J21364" t="s">
        <v>94485</v>
      </c>
      <c r="K21364" s="2">
        <v>41370.653020833335</v>
      </c>
      <c r="L21364" s="3">
        <f t="shared" si="334"/>
        <v>41370</v>
      </c>
      <c r="M21364" t="s">
        <v>84</v>
      </c>
      <c r="N21364">
        <v>0</v>
      </c>
      <c r="O21364">
        <v>2</v>
      </c>
      <c r="Q21364" t="s">
        <v>94486</v>
      </c>
      <c r="R21364">
        <v>1</v>
      </c>
    </row>
    <row r="21365" spans="1:18" x14ac:dyDescent="0.15">
      <c r="A21365" s="1" t="s">
        <v>58922</v>
      </c>
      <c r="B21365" t="s">
        <v>58923</v>
      </c>
      <c r="C21365" t="s">
        <v>344</v>
      </c>
      <c r="D21365" t="s">
        <v>96671</v>
      </c>
      <c r="E21365">
        <v>1619</v>
      </c>
      <c r="F21365">
        <v>42</v>
      </c>
      <c r="G21365">
        <v>277</v>
      </c>
      <c r="H21365" t="s">
        <v>96576</v>
      </c>
      <c r="J21365" t="s">
        <v>58924</v>
      </c>
      <c r="K21365" s="2">
        <v>41370.653020833335</v>
      </c>
      <c r="L21365" s="3">
        <f t="shared" si="334"/>
        <v>41370</v>
      </c>
      <c r="M21365" t="s">
        <v>84</v>
      </c>
      <c r="N21365">
        <v>0</v>
      </c>
      <c r="O21365">
        <v>1</v>
      </c>
      <c r="Q21365" t="s">
        <v>58925</v>
      </c>
      <c r="R21365">
        <v>1</v>
      </c>
    </row>
    <row r="21366" spans="1:18" x14ac:dyDescent="0.15">
      <c r="A21366" s="1" t="s">
        <v>58286</v>
      </c>
      <c r="B21366" t="s">
        <v>58287</v>
      </c>
      <c r="C21366" t="s">
        <v>1005</v>
      </c>
      <c r="D21366" t="s">
        <v>96833</v>
      </c>
      <c r="E21366">
        <v>2376</v>
      </c>
      <c r="F21366">
        <v>109</v>
      </c>
      <c r="G21366">
        <v>3029</v>
      </c>
      <c r="H21366" t="s">
        <v>96576</v>
      </c>
      <c r="J21366" t="s">
        <v>58916</v>
      </c>
      <c r="K21366" s="2">
        <v>41370.653043981481</v>
      </c>
      <c r="L21366" s="3">
        <f t="shared" si="334"/>
        <v>41370</v>
      </c>
      <c r="M21366" t="s">
        <v>4422</v>
      </c>
      <c r="N21366">
        <v>0</v>
      </c>
      <c r="O21366">
        <v>0</v>
      </c>
      <c r="Q21366" t="s">
        <v>58917</v>
      </c>
      <c r="R21366">
        <v>1</v>
      </c>
    </row>
    <row r="21367" spans="1:18" x14ac:dyDescent="0.15">
      <c r="A21367" s="1" t="s">
        <v>58896</v>
      </c>
      <c r="B21367" t="s">
        <v>58897</v>
      </c>
      <c r="C21367" t="s">
        <v>10172</v>
      </c>
      <c r="D21367" t="s">
        <v>10172</v>
      </c>
      <c r="E21367">
        <v>143</v>
      </c>
      <c r="F21367">
        <v>678</v>
      </c>
      <c r="G21367">
        <v>2084</v>
      </c>
      <c r="H21367" t="s">
        <v>96576</v>
      </c>
      <c r="J21367" t="s">
        <v>58898</v>
      </c>
      <c r="K21367" s="2">
        <v>41370.653055555558</v>
      </c>
      <c r="L21367" s="3">
        <f t="shared" si="334"/>
        <v>41370</v>
      </c>
      <c r="M21367" t="s">
        <v>4422</v>
      </c>
      <c r="N21367">
        <v>0</v>
      </c>
      <c r="O21367">
        <v>0</v>
      </c>
      <c r="Q21367" t="s">
        <v>58899</v>
      </c>
      <c r="R21367">
        <v>1</v>
      </c>
    </row>
    <row r="21368" spans="1:18" x14ac:dyDescent="0.15">
      <c r="A21368" s="1" t="s">
        <v>58900</v>
      </c>
      <c r="B21368" t="s">
        <v>58901</v>
      </c>
      <c r="C21368" t="s">
        <v>110</v>
      </c>
      <c r="D21368" t="s">
        <v>96586</v>
      </c>
      <c r="E21368">
        <v>82</v>
      </c>
      <c r="F21368">
        <v>69</v>
      </c>
      <c r="G21368">
        <v>79</v>
      </c>
      <c r="H21368" t="s">
        <v>96576</v>
      </c>
      <c r="J21368" t="s">
        <v>58902</v>
      </c>
      <c r="K21368" s="2">
        <v>41370.653055555558</v>
      </c>
      <c r="L21368" s="3">
        <f t="shared" si="334"/>
        <v>41370</v>
      </c>
      <c r="M21368" t="s">
        <v>84</v>
      </c>
      <c r="N21368">
        <v>0</v>
      </c>
      <c r="O21368">
        <v>0</v>
      </c>
      <c r="Q21368" t="s">
        <v>58903</v>
      </c>
      <c r="R21368">
        <v>1</v>
      </c>
    </row>
    <row r="21369" spans="1:18" x14ac:dyDescent="0.15">
      <c r="A21369" s="1" t="s">
        <v>58912</v>
      </c>
      <c r="B21369" t="s">
        <v>58913</v>
      </c>
      <c r="C21369" t="s">
        <v>344</v>
      </c>
      <c r="D21369" t="s">
        <v>96589</v>
      </c>
      <c r="E21369">
        <v>6</v>
      </c>
      <c r="F21369">
        <v>27</v>
      </c>
      <c r="G21369">
        <v>41</v>
      </c>
      <c r="H21369" t="s">
        <v>96576</v>
      </c>
      <c r="J21369" t="s">
        <v>58914</v>
      </c>
      <c r="K21369" s="2">
        <v>41370.653055555558</v>
      </c>
      <c r="L21369" s="3">
        <f t="shared" si="334"/>
        <v>41370</v>
      </c>
      <c r="M21369" t="s">
        <v>246</v>
      </c>
      <c r="N21369">
        <v>0</v>
      </c>
      <c r="O21369">
        <v>0</v>
      </c>
      <c r="Q21369" t="s">
        <v>58915</v>
      </c>
      <c r="R21369">
        <v>1</v>
      </c>
    </row>
    <row r="21370" spans="1:18" x14ac:dyDescent="0.15">
      <c r="A21370" s="1" t="s">
        <v>58908</v>
      </c>
      <c r="B21370" t="s">
        <v>58909</v>
      </c>
      <c r="C21370" t="s">
        <v>131</v>
      </c>
      <c r="D21370" t="s">
        <v>96666</v>
      </c>
      <c r="E21370">
        <v>231</v>
      </c>
      <c r="F21370">
        <v>305</v>
      </c>
      <c r="G21370">
        <v>351</v>
      </c>
      <c r="H21370" t="s">
        <v>96578</v>
      </c>
      <c r="J21370" t="s">
        <v>58910</v>
      </c>
      <c r="K21370" s="2">
        <v>41370.653067129628</v>
      </c>
      <c r="L21370" s="3">
        <f t="shared" si="334"/>
        <v>41370</v>
      </c>
      <c r="M21370" t="s">
        <v>370</v>
      </c>
      <c r="N21370">
        <v>0</v>
      </c>
      <c r="O21370">
        <v>9</v>
      </c>
      <c r="Q21370" t="s">
        <v>58911</v>
      </c>
      <c r="R21370">
        <v>1</v>
      </c>
    </row>
    <row r="21371" spans="1:18" x14ac:dyDescent="0.15">
      <c r="A21371" s="1" t="s">
        <v>58892</v>
      </c>
      <c r="B21371" t="s">
        <v>58893</v>
      </c>
      <c r="C21371" t="s">
        <v>853</v>
      </c>
      <c r="D21371" t="s">
        <v>96694</v>
      </c>
      <c r="E21371">
        <v>275</v>
      </c>
      <c r="F21371">
        <v>159</v>
      </c>
      <c r="G21371">
        <v>1137</v>
      </c>
      <c r="H21371" t="s">
        <v>96578</v>
      </c>
      <c r="J21371" t="s">
        <v>58894</v>
      </c>
      <c r="K21371" s="2">
        <v>41370.653067129628</v>
      </c>
      <c r="L21371" s="3">
        <f t="shared" si="334"/>
        <v>41370</v>
      </c>
      <c r="M21371" t="s">
        <v>192</v>
      </c>
      <c r="N21371">
        <v>0</v>
      </c>
      <c r="O21371">
        <v>5</v>
      </c>
      <c r="Q21371" t="s">
        <v>58895</v>
      </c>
      <c r="R21371">
        <v>1</v>
      </c>
    </row>
    <row r="21372" spans="1:18" x14ac:dyDescent="0.15">
      <c r="A21372" s="1" t="s">
        <v>94479</v>
      </c>
      <c r="B21372" t="s">
        <v>94480</v>
      </c>
      <c r="C21372" t="s">
        <v>27</v>
      </c>
      <c r="E21372">
        <v>219</v>
      </c>
      <c r="F21372">
        <v>1992</v>
      </c>
      <c r="G21372">
        <v>3653</v>
      </c>
      <c r="H21372" t="s">
        <v>96576</v>
      </c>
      <c r="J21372" t="s">
        <v>94481</v>
      </c>
      <c r="K21372" s="2">
        <v>41370.653067129628</v>
      </c>
      <c r="L21372" s="3">
        <f t="shared" si="334"/>
        <v>41370</v>
      </c>
      <c r="M21372" t="s">
        <v>84</v>
      </c>
      <c r="N21372">
        <v>0</v>
      </c>
      <c r="O21372">
        <v>0</v>
      </c>
      <c r="Q21372" t="s">
        <v>94482</v>
      </c>
      <c r="R21372">
        <v>1</v>
      </c>
    </row>
    <row r="21373" spans="1:18" x14ac:dyDescent="0.15">
      <c r="A21373" s="1" t="s">
        <v>94475</v>
      </c>
      <c r="B21373" t="s">
        <v>94476</v>
      </c>
      <c r="C21373" t="s">
        <v>1421</v>
      </c>
      <c r="E21373">
        <v>11</v>
      </c>
      <c r="F21373">
        <v>23</v>
      </c>
      <c r="G21373">
        <v>18</v>
      </c>
      <c r="H21373" t="s">
        <v>96576</v>
      </c>
      <c r="J21373" t="s">
        <v>94477</v>
      </c>
      <c r="K21373" s="2">
        <v>41370.653078703705</v>
      </c>
      <c r="L21373" s="3">
        <f t="shared" si="334"/>
        <v>41370</v>
      </c>
      <c r="M21373" t="s">
        <v>192</v>
      </c>
      <c r="N21373">
        <v>2</v>
      </c>
      <c r="O21373">
        <v>2</v>
      </c>
      <c r="Q21373" t="s">
        <v>94478</v>
      </c>
      <c r="R21373">
        <v>1</v>
      </c>
    </row>
    <row r="21374" spans="1:18" x14ac:dyDescent="0.15">
      <c r="A21374" s="1" t="s">
        <v>58904</v>
      </c>
      <c r="B21374" t="s">
        <v>58905</v>
      </c>
      <c r="C21374" t="s">
        <v>3085</v>
      </c>
      <c r="D21374" t="s">
        <v>96636</v>
      </c>
      <c r="E21374">
        <v>420</v>
      </c>
      <c r="F21374">
        <v>282</v>
      </c>
      <c r="G21374">
        <v>970</v>
      </c>
      <c r="H21374" t="s">
        <v>96578</v>
      </c>
      <c r="J21374" t="s">
        <v>58906</v>
      </c>
      <c r="K21374" s="2">
        <v>41370.653078703705</v>
      </c>
      <c r="L21374" s="3">
        <f t="shared" si="334"/>
        <v>41370</v>
      </c>
      <c r="M21374" t="s">
        <v>486</v>
      </c>
      <c r="N21374">
        <v>0</v>
      </c>
      <c r="O21374">
        <v>0</v>
      </c>
      <c r="Q21374" t="s">
        <v>58907</v>
      </c>
      <c r="R21374">
        <v>1</v>
      </c>
    </row>
    <row r="21375" spans="1:18" x14ac:dyDescent="0.15">
      <c r="A21375" s="1" t="s">
        <v>58887</v>
      </c>
      <c r="B21375" t="s">
        <v>58888</v>
      </c>
      <c r="C21375" t="s">
        <v>11046</v>
      </c>
      <c r="D21375" t="s">
        <v>96941</v>
      </c>
      <c r="E21375">
        <v>158</v>
      </c>
      <c r="F21375">
        <v>711</v>
      </c>
      <c r="G21375">
        <v>230</v>
      </c>
      <c r="H21375" t="s">
        <v>96576</v>
      </c>
      <c r="J21375" t="s">
        <v>58889</v>
      </c>
      <c r="K21375" s="2">
        <v>41370.653078703705</v>
      </c>
      <c r="L21375" s="3">
        <f t="shared" si="334"/>
        <v>41370</v>
      </c>
      <c r="M21375" t="s">
        <v>63</v>
      </c>
      <c r="N21375">
        <v>0</v>
      </c>
      <c r="O21375">
        <v>0</v>
      </c>
      <c r="P21375" t="s">
        <v>58890</v>
      </c>
      <c r="Q21375" t="s">
        <v>58891</v>
      </c>
      <c r="R21375">
        <v>1</v>
      </c>
    </row>
    <row r="21376" spans="1:18" x14ac:dyDescent="0.15">
      <c r="A21376" s="1" t="s">
        <v>94471</v>
      </c>
      <c r="B21376" t="s">
        <v>94472</v>
      </c>
      <c r="C21376" t="s">
        <v>27</v>
      </c>
      <c r="E21376">
        <v>8</v>
      </c>
      <c r="F21376">
        <v>22</v>
      </c>
      <c r="G21376">
        <v>7</v>
      </c>
      <c r="H21376" t="s">
        <v>96576</v>
      </c>
      <c r="J21376" t="s">
        <v>94473</v>
      </c>
      <c r="K21376" s="2">
        <v>41370.653101851851</v>
      </c>
      <c r="L21376" s="3">
        <f t="shared" si="334"/>
        <v>41370</v>
      </c>
      <c r="M21376" t="s">
        <v>370</v>
      </c>
      <c r="N21376">
        <v>8</v>
      </c>
      <c r="O21376">
        <v>8</v>
      </c>
      <c r="Q21376" t="s">
        <v>94474</v>
      </c>
      <c r="R21376">
        <v>1</v>
      </c>
    </row>
    <row r="21377" spans="1:18" x14ac:dyDescent="0.15">
      <c r="A21377" s="1" t="s">
        <v>58878</v>
      </c>
      <c r="B21377" t="s">
        <v>58879</v>
      </c>
      <c r="C21377" t="s">
        <v>110</v>
      </c>
      <c r="D21377" t="s">
        <v>96640</v>
      </c>
      <c r="E21377">
        <v>249</v>
      </c>
      <c r="F21377">
        <v>107</v>
      </c>
      <c r="G21377">
        <v>688</v>
      </c>
      <c r="H21377" t="s">
        <v>96576</v>
      </c>
      <c r="J21377" t="s">
        <v>58880</v>
      </c>
      <c r="K21377" s="2">
        <v>41370.653101851851</v>
      </c>
      <c r="L21377" s="3">
        <f t="shared" si="334"/>
        <v>41370</v>
      </c>
      <c r="M21377" t="s">
        <v>84</v>
      </c>
      <c r="N21377">
        <v>3</v>
      </c>
      <c r="O21377">
        <v>0</v>
      </c>
      <c r="Q21377" t="s">
        <v>58881</v>
      </c>
      <c r="R21377">
        <v>1</v>
      </c>
    </row>
    <row r="21378" spans="1:18" x14ac:dyDescent="0.15">
      <c r="A21378" s="1" t="s">
        <v>58882</v>
      </c>
      <c r="B21378" t="s">
        <v>58883</v>
      </c>
      <c r="C21378" t="s">
        <v>190</v>
      </c>
      <c r="D21378" t="s">
        <v>96644</v>
      </c>
      <c r="E21378">
        <v>704</v>
      </c>
      <c r="F21378">
        <v>79</v>
      </c>
      <c r="G21378">
        <v>1000</v>
      </c>
      <c r="H21378" t="s">
        <v>96576</v>
      </c>
      <c r="J21378" t="s">
        <v>58884</v>
      </c>
      <c r="K21378" s="2">
        <v>41370.653101851851</v>
      </c>
      <c r="L21378" s="3">
        <f t="shared" si="334"/>
        <v>41370</v>
      </c>
      <c r="M21378" t="s">
        <v>23946</v>
      </c>
      <c r="N21378">
        <v>0</v>
      </c>
      <c r="O21378">
        <v>0</v>
      </c>
      <c r="P21378" t="s">
        <v>58885</v>
      </c>
      <c r="Q21378" t="s">
        <v>58886</v>
      </c>
      <c r="R21378">
        <v>1</v>
      </c>
    </row>
    <row r="21379" spans="1:18" x14ac:dyDescent="0.15">
      <c r="A21379" s="1" t="s">
        <v>58874</v>
      </c>
      <c r="B21379" t="s">
        <v>58875</v>
      </c>
      <c r="C21379" t="s">
        <v>2793</v>
      </c>
      <c r="D21379" t="s">
        <v>96865</v>
      </c>
      <c r="E21379">
        <v>582</v>
      </c>
      <c r="F21379">
        <v>166</v>
      </c>
      <c r="G21379">
        <v>731</v>
      </c>
      <c r="H21379" t="s">
        <v>96578</v>
      </c>
      <c r="J21379" t="s">
        <v>58876</v>
      </c>
      <c r="K21379" s="2">
        <v>41370.653113425928</v>
      </c>
      <c r="L21379" s="3">
        <f t="shared" si="334"/>
        <v>41370</v>
      </c>
      <c r="M21379" t="s">
        <v>13710</v>
      </c>
      <c r="N21379">
        <v>0</v>
      </c>
      <c r="O21379">
        <v>1</v>
      </c>
      <c r="Q21379" t="s">
        <v>58877</v>
      </c>
      <c r="R21379">
        <v>1</v>
      </c>
    </row>
    <row r="21380" spans="1:18" x14ac:dyDescent="0.15">
      <c r="A21380" s="1" t="s">
        <v>94463</v>
      </c>
      <c r="B21380" t="s">
        <v>94464</v>
      </c>
      <c r="C21380" t="s">
        <v>27</v>
      </c>
      <c r="E21380">
        <v>13</v>
      </c>
      <c r="F21380">
        <v>0</v>
      </c>
      <c r="G21380">
        <v>7</v>
      </c>
      <c r="H21380" t="s">
        <v>96576</v>
      </c>
      <c r="J21380" t="s">
        <v>94465</v>
      </c>
      <c r="K21380" s="2">
        <v>41370.653124999997</v>
      </c>
      <c r="L21380" s="3">
        <f t="shared" si="334"/>
        <v>41370</v>
      </c>
      <c r="M21380" t="s">
        <v>3619</v>
      </c>
      <c r="N21380">
        <v>0</v>
      </c>
      <c r="O21380">
        <v>0</v>
      </c>
      <c r="Q21380" t="s">
        <v>94466</v>
      </c>
      <c r="R21380">
        <v>1</v>
      </c>
    </row>
    <row r="21381" spans="1:18" x14ac:dyDescent="0.15">
      <c r="A21381" s="1" t="s">
        <v>94467</v>
      </c>
      <c r="B21381" t="s">
        <v>94468</v>
      </c>
      <c r="C21381" t="s">
        <v>344</v>
      </c>
      <c r="D21381" t="s">
        <v>96620</v>
      </c>
      <c r="E21381">
        <v>272</v>
      </c>
      <c r="F21381">
        <v>268</v>
      </c>
      <c r="G21381">
        <v>654</v>
      </c>
      <c r="H21381" t="s">
        <v>96576</v>
      </c>
      <c r="J21381" t="s">
        <v>94469</v>
      </c>
      <c r="K21381" s="2">
        <v>41370.653136574074</v>
      </c>
      <c r="L21381" s="3">
        <f t="shared" si="334"/>
        <v>41370</v>
      </c>
      <c r="M21381" t="s">
        <v>117</v>
      </c>
      <c r="N21381">
        <v>0</v>
      </c>
      <c r="O21381">
        <v>2</v>
      </c>
      <c r="Q21381" t="s">
        <v>94470</v>
      </c>
      <c r="R21381">
        <v>1</v>
      </c>
    </row>
    <row r="21382" spans="1:18" x14ac:dyDescent="0.15">
      <c r="A21382" s="1" t="s">
        <v>58869</v>
      </c>
      <c r="B21382" t="s">
        <v>58870</v>
      </c>
      <c r="C21382" t="s">
        <v>131</v>
      </c>
      <c r="E21382">
        <v>335</v>
      </c>
      <c r="F21382">
        <v>285</v>
      </c>
      <c r="G21382">
        <v>4539</v>
      </c>
      <c r="H21382" t="s">
        <v>96576</v>
      </c>
      <c r="J21382" t="s">
        <v>58871</v>
      </c>
      <c r="K21382" s="2">
        <v>41370.653136574074</v>
      </c>
      <c r="L21382" s="3">
        <f t="shared" si="334"/>
        <v>41370</v>
      </c>
      <c r="M21382" t="s">
        <v>42741</v>
      </c>
      <c r="N21382">
        <v>0</v>
      </c>
      <c r="O21382">
        <v>0</v>
      </c>
      <c r="P21382" t="s">
        <v>58872</v>
      </c>
      <c r="Q21382" t="s">
        <v>58873</v>
      </c>
      <c r="R21382">
        <v>1</v>
      </c>
    </row>
    <row r="21383" spans="1:18" x14ac:dyDescent="0.15">
      <c r="A21383" s="1" t="s">
        <v>58865</v>
      </c>
      <c r="B21383" t="s">
        <v>58866</v>
      </c>
      <c r="C21383" t="s">
        <v>110</v>
      </c>
      <c r="D21383" t="s">
        <v>96655</v>
      </c>
      <c r="E21383">
        <v>56689</v>
      </c>
      <c r="F21383">
        <v>524</v>
      </c>
      <c r="G21383">
        <v>7985</v>
      </c>
      <c r="H21383" t="s">
        <v>96578</v>
      </c>
      <c r="J21383" t="s">
        <v>58867</v>
      </c>
      <c r="K21383" s="2">
        <v>41370.653182870374</v>
      </c>
      <c r="L21383" s="3">
        <f t="shared" si="334"/>
        <v>41370</v>
      </c>
      <c r="M21383" t="s">
        <v>84</v>
      </c>
      <c r="N21383">
        <v>2</v>
      </c>
      <c r="O21383">
        <v>13</v>
      </c>
      <c r="Q21383" t="s">
        <v>58868</v>
      </c>
      <c r="R21383">
        <v>1</v>
      </c>
    </row>
    <row r="21384" spans="1:18" x14ac:dyDescent="0.15">
      <c r="A21384" s="1" t="s">
        <v>94459</v>
      </c>
      <c r="B21384" t="s">
        <v>94460</v>
      </c>
      <c r="C21384" t="s">
        <v>10172</v>
      </c>
      <c r="D21384" t="s">
        <v>96775</v>
      </c>
      <c r="E21384">
        <v>68</v>
      </c>
      <c r="F21384">
        <v>81</v>
      </c>
      <c r="G21384">
        <v>43</v>
      </c>
      <c r="H21384" t="s">
        <v>96576</v>
      </c>
      <c r="J21384" t="s">
        <v>94461</v>
      </c>
      <c r="K21384" s="2">
        <v>41370.653217592589</v>
      </c>
      <c r="L21384" s="3">
        <f t="shared" si="334"/>
        <v>41370</v>
      </c>
      <c r="M21384" t="s">
        <v>246</v>
      </c>
      <c r="N21384">
        <v>9</v>
      </c>
      <c r="O21384">
        <v>12</v>
      </c>
      <c r="Q21384" t="s">
        <v>94462</v>
      </c>
      <c r="R21384">
        <v>1</v>
      </c>
    </row>
    <row r="21385" spans="1:18" x14ac:dyDescent="0.15">
      <c r="A21385" s="1" t="s">
        <v>58861</v>
      </c>
      <c r="B21385" t="s">
        <v>58862</v>
      </c>
      <c r="C21385" t="s">
        <v>27</v>
      </c>
      <c r="E21385">
        <v>265</v>
      </c>
      <c r="F21385">
        <v>90</v>
      </c>
      <c r="G21385">
        <v>1736</v>
      </c>
      <c r="H21385" t="s">
        <v>96576</v>
      </c>
      <c r="J21385" t="s">
        <v>58863</v>
      </c>
      <c r="K21385" s="2">
        <v>41370.653217592589</v>
      </c>
      <c r="L21385" s="3">
        <f t="shared" si="334"/>
        <v>41370</v>
      </c>
      <c r="M21385" t="s">
        <v>3328</v>
      </c>
      <c r="N21385">
        <v>0</v>
      </c>
      <c r="O21385">
        <v>4</v>
      </c>
      <c r="Q21385" t="s">
        <v>58864</v>
      </c>
      <c r="R21385">
        <v>1</v>
      </c>
    </row>
    <row r="21386" spans="1:18" x14ac:dyDescent="0.15">
      <c r="A21386" s="1" t="s">
        <v>94454</v>
      </c>
      <c r="B21386" t="s">
        <v>94455</v>
      </c>
      <c r="C21386" t="s">
        <v>190</v>
      </c>
      <c r="D21386" t="s">
        <v>96644</v>
      </c>
      <c r="E21386">
        <v>109</v>
      </c>
      <c r="F21386">
        <v>103</v>
      </c>
      <c r="G21386">
        <v>796</v>
      </c>
      <c r="H21386" t="s">
        <v>96576</v>
      </c>
      <c r="J21386" t="s">
        <v>94456</v>
      </c>
      <c r="K21386" s="2">
        <v>41370.653229166666</v>
      </c>
      <c r="L21386" s="3">
        <f t="shared" si="334"/>
        <v>41370</v>
      </c>
      <c r="M21386" t="s">
        <v>84</v>
      </c>
      <c r="N21386">
        <v>0</v>
      </c>
      <c r="O21386">
        <v>0</v>
      </c>
      <c r="P21386" t="s">
        <v>94457</v>
      </c>
      <c r="Q21386" t="s">
        <v>94458</v>
      </c>
      <c r="R21386">
        <v>1</v>
      </c>
    </row>
    <row r="21387" spans="1:18" x14ac:dyDescent="0.15">
      <c r="A21387" s="1" t="s">
        <v>58857</v>
      </c>
      <c r="B21387" t="s">
        <v>58858</v>
      </c>
      <c r="C21387" t="s">
        <v>344</v>
      </c>
      <c r="D21387" t="s">
        <v>97059</v>
      </c>
      <c r="E21387">
        <v>2851</v>
      </c>
      <c r="F21387">
        <v>1969</v>
      </c>
      <c r="G21387">
        <v>21644</v>
      </c>
      <c r="H21387" t="s">
        <v>96576</v>
      </c>
      <c r="J21387" t="s">
        <v>58859</v>
      </c>
      <c r="K21387" s="2">
        <v>41370.653263888889</v>
      </c>
      <c r="L21387" s="3">
        <f t="shared" si="334"/>
        <v>41370</v>
      </c>
      <c r="M21387" t="s">
        <v>535</v>
      </c>
      <c r="N21387">
        <v>0</v>
      </c>
      <c r="O21387">
        <v>0</v>
      </c>
      <c r="Q21387" t="s">
        <v>58860</v>
      </c>
      <c r="R21387">
        <v>1</v>
      </c>
    </row>
    <row r="21388" spans="1:18" x14ac:dyDescent="0.15">
      <c r="A21388" s="1" t="s">
        <v>94450</v>
      </c>
      <c r="B21388" t="s">
        <v>94451</v>
      </c>
      <c r="C21388" t="s">
        <v>27</v>
      </c>
      <c r="E21388">
        <v>231</v>
      </c>
      <c r="F21388">
        <v>1994</v>
      </c>
      <c r="G21388">
        <v>3724</v>
      </c>
      <c r="H21388" t="s">
        <v>96576</v>
      </c>
      <c r="J21388" t="s">
        <v>94452</v>
      </c>
      <c r="K21388" s="2">
        <v>41370.653263888889</v>
      </c>
      <c r="L21388" s="3">
        <f t="shared" si="334"/>
        <v>41370</v>
      </c>
      <c r="M21388" t="s">
        <v>84</v>
      </c>
      <c r="N21388">
        <v>0</v>
      </c>
      <c r="O21388">
        <v>0</v>
      </c>
      <c r="Q21388" t="s">
        <v>94453</v>
      </c>
      <c r="R21388">
        <v>1</v>
      </c>
    </row>
    <row r="21389" spans="1:18" x14ac:dyDescent="0.15">
      <c r="A21389" s="1" t="s">
        <v>32514</v>
      </c>
      <c r="B21389" t="s">
        <v>32515</v>
      </c>
      <c r="C21389" t="s">
        <v>3479</v>
      </c>
      <c r="D21389" t="s">
        <v>96610</v>
      </c>
      <c r="E21389">
        <v>221</v>
      </c>
      <c r="F21389">
        <v>42</v>
      </c>
      <c r="G21389">
        <v>1822</v>
      </c>
      <c r="H21389" t="s">
        <v>96576</v>
      </c>
      <c r="J21389" t="s">
        <v>58854</v>
      </c>
      <c r="K21389" s="2">
        <v>41370.653263888889</v>
      </c>
      <c r="L21389" s="3">
        <f t="shared" si="334"/>
        <v>41370</v>
      </c>
      <c r="M21389" t="s">
        <v>535</v>
      </c>
      <c r="N21389">
        <v>0</v>
      </c>
      <c r="O21389">
        <v>0</v>
      </c>
      <c r="P21389" t="s">
        <v>58855</v>
      </c>
      <c r="Q21389" t="s">
        <v>58856</v>
      </c>
      <c r="R21389">
        <v>1</v>
      </c>
    </row>
    <row r="21390" spans="1:18" x14ac:dyDescent="0.15">
      <c r="A21390" s="1" t="s">
        <v>58850</v>
      </c>
      <c r="B21390" t="s">
        <v>58851</v>
      </c>
      <c r="C21390" t="s">
        <v>110</v>
      </c>
      <c r="D21390" t="s">
        <v>96586</v>
      </c>
      <c r="E21390">
        <v>80</v>
      </c>
      <c r="F21390">
        <v>259</v>
      </c>
      <c r="G21390">
        <v>245</v>
      </c>
      <c r="H21390" t="s">
        <v>96576</v>
      </c>
      <c r="J21390" t="s">
        <v>58852</v>
      </c>
      <c r="K21390" s="2">
        <v>41370.653275462966</v>
      </c>
      <c r="L21390" s="3">
        <f t="shared" si="334"/>
        <v>41370</v>
      </c>
      <c r="M21390" t="s">
        <v>370</v>
      </c>
      <c r="N21390">
        <v>0</v>
      </c>
      <c r="O21390">
        <v>0</v>
      </c>
      <c r="Q21390" t="s">
        <v>58853</v>
      </c>
      <c r="R21390">
        <v>1</v>
      </c>
    </row>
    <row r="21391" spans="1:18" x14ac:dyDescent="0.15">
      <c r="A21391" s="1" t="s">
        <v>94446</v>
      </c>
      <c r="B21391" t="s">
        <v>94447</v>
      </c>
      <c r="C21391" t="s">
        <v>27</v>
      </c>
      <c r="E21391">
        <v>55</v>
      </c>
      <c r="F21391">
        <v>147</v>
      </c>
      <c r="G21391">
        <v>159</v>
      </c>
      <c r="H21391" t="s">
        <v>96576</v>
      </c>
      <c r="J21391" t="s">
        <v>94448</v>
      </c>
      <c r="K21391" s="2">
        <v>41370.653275462966</v>
      </c>
      <c r="L21391" s="3">
        <f t="shared" si="334"/>
        <v>41370</v>
      </c>
      <c r="M21391" t="s">
        <v>117</v>
      </c>
      <c r="N21391">
        <v>0</v>
      </c>
      <c r="O21391">
        <v>0</v>
      </c>
      <c r="Q21391" t="s">
        <v>94449</v>
      </c>
      <c r="R21391">
        <v>1</v>
      </c>
    </row>
    <row r="21392" spans="1:18" x14ac:dyDescent="0.15">
      <c r="A21392" s="1" t="s">
        <v>58759</v>
      </c>
      <c r="B21392" t="s">
        <v>58760</v>
      </c>
      <c r="C21392" t="s">
        <v>1005</v>
      </c>
      <c r="D21392" t="s">
        <v>96673</v>
      </c>
      <c r="E21392">
        <v>2504</v>
      </c>
      <c r="F21392">
        <v>188</v>
      </c>
      <c r="G21392">
        <v>9961</v>
      </c>
      <c r="H21392" t="s">
        <v>96575</v>
      </c>
      <c r="I21392" t="s">
        <v>58761</v>
      </c>
      <c r="J21392" t="s">
        <v>58840</v>
      </c>
      <c r="K21392" s="2">
        <v>41370.653287037036</v>
      </c>
      <c r="L21392" s="3">
        <f t="shared" si="334"/>
        <v>41370</v>
      </c>
      <c r="M21392" t="s">
        <v>63</v>
      </c>
      <c r="N21392">
        <v>0</v>
      </c>
      <c r="O21392">
        <v>0</v>
      </c>
      <c r="P21392" t="s">
        <v>58841</v>
      </c>
      <c r="Q21392" t="s">
        <v>58842</v>
      </c>
      <c r="R21392">
        <v>1</v>
      </c>
    </row>
    <row r="21393" spans="1:18" x14ac:dyDescent="0.15">
      <c r="A21393" s="1" t="s">
        <v>58846</v>
      </c>
      <c r="B21393" t="s">
        <v>58847</v>
      </c>
      <c r="C21393" t="s">
        <v>190</v>
      </c>
      <c r="D21393" t="s">
        <v>96643</v>
      </c>
      <c r="E21393">
        <v>1001</v>
      </c>
      <c r="F21393">
        <v>54</v>
      </c>
      <c r="G21393">
        <v>3729</v>
      </c>
      <c r="H21393" t="s">
        <v>96576</v>
      </c>
      <c r="J21393" t="s">
        <v>58848</v>
      </c>
      <c r="K21393" s="2">
        <v>41370.653287037036</v>
      </c>
      <c r="L21393" s="3">
        <f t="shared" si="334"/>
        <v>41370</v>
      </c>
      <c r="M21393" t="s">
        <v>84</v>
      </c>
      <c r="N21393">
        <v>0</v>
      </c>
      <c r="O21393">
        <v>0</v>
      </c>
      <c r="Q21393" t="s">
        <v>58849</v>
      </c>
      <c r="R21393">
        <v>1</v>
      </c>
    </row>
    <row r="21394" spans="1:18" x14ac:dyDescent="0.15">
      <c r="A21394" s="1" t="s">
        <v>58804</v>
      </c>
      <c r="B21394" t="s">
        <v>58805</v>
      </c>
      <c r="C21394" t="s">
        <v>344</v>
      </c>
      <c r="D21394" t="s">
        <v>96639</v>
      </c>
      <c r="E21394">
        <v>132</v>
      </c>
      <c r="F21394">
        <v>3</v>
      </c>
      <c r="G21394">
        <v>1749</v>
      </c>
      <c r="H21394" t="s">
        <v>96576</v>
      </c>
      <c r="J21394" t="s">
        <v>58843</v>
      </c>
      <c r="K21394" s="2">
        <v>41370.653298611112</v>
      </c>
      <c r="L21394" s="3">
        <f t="shared" si="334"/>
        <v>41370</v>
      </c>
      <c r="M21394" t="s">
        <v>58807</v>
      </c>
      <c r="N21394">
        <v>0</v>
      </c>
      <c r="O21394">
        <v>0</v>
      </c>
      <c r="P21394" t="s">
        <v>58844</v>
      </c>
      <c r="Q21394" t="s">
        <v>58845</v>
      </c>
      <c r="R21394">
        <v>1</v>
      </c>
    </row>
    <row r="21395" spans="1:18" x14ac:dyDescent="0.15">
      <c r="A21395" s="1" t="s">
        <v>58834</v>
      </c>
      <c r="B21395" t="s">
        <v>58835</v>
      </c>
      <c r="C21395" t="s">
        <v>110</v>
      </c>
      <c r="D21395" t="s">
        <v>96586</v>
      </c>
      <c r="E21395">
        <v>129</v>
      </c>
      <c r="F21395">
        <v>137</v>
      </c>
      <c r="G21395">
        <v>400</v>
      </c>
      <c r="H21395" t="s">
        <v>96576</v>
      </c>
      <c r="J21395" t="s">
        <v>58836</v>
      </c>
      <c r="K21395" s="2">
        <v>41370.653310185182</v>
      </c>
      <c r="L21395" s="3">
        <f t="shared" si="334"/>
        <v>41370</v>
      </c>
      <c r="M21395" t="s">
        <v>58837</v>
      </c>
      <c r="N21395">
        <v>0</v>
      </c>
      <c r="O21395">
        <v>0</v>
      </c>
      <c r="P21395" t="s">
        <v>58838</v>
      </c>
      <c r="Q21395" t="s">
        <v>58839</v>
      </c>
      <c r="R21395">
        <v>1</v>
      </c>
    </row>
    <row r="21396" spans="1:18" x14ac:dyDescent="0.15">
      <c r="A21396" s="1" t="s">
        <v>94442</v>
      </c>
      <c r="B21396" t="s">
        <v>94443</v>
      </c>
      <c r="C21396" t="s">
        <v>344</v>
      </c>
      <c r="D21396" t="s">
        <v>96639</v>
      </c>
      <c r="E21396">
        <v>2929</v>
      </c>
      <c r="F21396">
        <v>660</v>
      </c>
      <c r="G21396">
        <v>19544</v>
      </c>
      <c r="H21396" t="s">
        <v>96576</v>
      </c>
      <c r="J21396" t="s">
        <v>94444</v>
      </c>
      <c r="K21396" s="2">
        <v>41370.653321759259</v>
      </c>
      <c r="L21396" s="3">
        <f t="shared" si="334"/>
        <v>41370</v>
      </c>
      <c r="M21396" t="s">
        <v>494</v>
      </c>
      <c r="N21396">
        <v>2</v>
      </c>
      <c r="O21396">
        <v>3</v>
      </c>
      <c r="Q21396" t="s">
        <v>94445</v>
      </c>
      <c r="R21396">
        <v>1</v>
      </c>
    </row>
    <row r="21397" spans="1:18" x14ac:dyDescent="0.15">
      <c r="A21397" s="1" t="s">
        <v>80883</v>
      </c>
      <c r="B21397" t="s">
        <v>80884</v>
      </c>
      <c r="C21397" t="s">
        <v>94</v>
      </c>
      <c r="D21397" t="s">
        <v>96654</v>
      </c>
      <c r="E21397">
        <v>1027</v>
      </c>
      <c r="F21397">
        <v>390</v>
      </c>
      <c r="G21397">
        <v>4956</v>
      </c>
      <c r="H21397" t="s">
        <v>96578</v>
      </c>
      <c r="J21397" t="s">
        <v>94435</v>
      </c>
      <c r="K21397" s="2">
        <v>41370.653356481482</v>
      </c>
      <c r="L21397" s="3">
        <f t="shared" si="334"/>
        <v>41370</v>
      </c>
      <c r="M21397" t="s">
        <v>84</v>
      </c>
      <c r="N21397">
        <v>0</v>
      </c>
      <c r="O21397">
        <v>0</v>
      </c>
      <c r="Q21397" t="s">
        <v>94436</v>
      </c>
      <c r="R21397">
        <v>1</v>
      </c>
    </row>
    <row r="21398" spans="1:18" x14ac:dyDescent="0.15">
      <c r="A21398" s="1" t="s">
        <v>94437</v>
      </c>
      <c r="B21398" t="s">
        <v>94438</v>
      </c>
      <c r="C21398" t="s">
        <v>190</v>
      </c>
      <c r="D21398" t="s">
        <v>96644</v>
      </c>
      <c r="E21398">
        <v>609</v>
      </c>
      <c r="F21398">
        <v>700</v>
      </c>
      <c r="G21398">
        <v>406</v>
      </c>
      <c r="H21398" t="s">
        <v>96576</v>
      </c>
      <c r="J21398" t="s">
        <v>94439</v>
      </c>
      <c r="K21398" s="2">
        <v>41370.653356481482</v>
      </c>
      <c r="L21398" s="3">
        <f t="shared" si="334"/>
        <v>41370</v>
      </c>
      <c r="M21398" t="s">
        <v>376</v>
      </c>
      <c r="N21398">
        <v>0</v>
      </c>
      <c r="O21398">
        <v>0</v>
      </c>
      <c r="P21398" t="s">
        <v>94440</v>
      </c>
      <c r="Q21398" t="s">
        <v>94441</v>
      </c>
      <c r="R21398">
        <v>1</v>
      </c>
    </row>
    <row r="21399" spans="1:18" x14ac:dyDescent="0.15">
      <c r="A21399" s="1" t="s">
        <v>58804</v>
      </c>
      <c r="B21399" t="s">
        <v>58805</v>
      </c>
      <c r="C21399" t="s">
        <v>344</v>
      </c>
      <c r="D21399" t="s">
        <v>96639</v>
      </c>
      <c r="E21399">
        <v>132</v>
      </c>
      <c r="F21399">
        <v>3</v>
      </c>
      <c r="G21399">
        <v>1749</v>
      </c>
      <c r="H21399" t="s">
        <v>96576</v>
      </c>
      <c r="J21399" t="s">
        <v>58831</v>
      </c>
      <c r="K21399" s="2">
        <v>41370.653356481482</v>
      </c>
      <c r="L21399" s="3">
        <f t="shared" si="334"/>
        <v>41370</v>
      </c>
      <c r="M21399" t="s">
        <v>58807</v>
      </c>
      <c r="N21399">
        <v>0</v>
      </c>
      <c r="O21399">
        <v>0</v>
      </c>
      <c r="P21399" t="s">
        <v>58832</v>
      </c>
      <c r="Q21399" t="s">
        <v>58833</v>
      </c>
      <c r="R21399">
        <v>1</v>
      </c>
    </row>
    <row r="21400" spans="1:18" x14ac:dyDescent="0.15">
      <c r="A21400" s="1" t="s">
        <v>58535</v>
      </c>
      <c r="B21400" t="s">
        <v>58536</v>
      </c>
      <c r="C21400" t="s">
        <v>190</v>
      </c>
      <c r="D21400" t="s">
        <v>96643</v>
      </c>
      <c r="E21400">
        <v>46</v>
      </c>
      <c r="F21400">
        <v>18</v>
      </c>
      <c r="G21400">
        <v>55</v>
      </c>
      <c r="H21400" t="s">
        <v>96576</v>
      </c>
      <c r="J21400" t="s">
        <v>58829</v>
      </c>
      <c r="K21400" s="2">
        <v>41370.653391203705</v>
      </c>
      <c r="L21400" s="3">
        <f t="shared" si="334"/>
        <v>41370</v>
      </c>
      <c r="M21400" t="s">
        <v>13394</v>
      </c>
      <c r="N21400">
        <v>0</v>
      </c>
      <c r="O21400">
        <v>0</v>
      </c>
      <c r="Q21400" t="s">
        <v>58830</v>
      </c>
      <c r="R21400">
        <v>1</v>
      </c>
    </row>
    <row r="21401" spans="1:18" x14ac:dyDescent="0.15">
      <c r="A21401" s="1" t="s">
        <v>58824</v>
      </c>
      <c r="B21401" t="s">
        <v>58825</v>
      </c>
      <c r="C21401" t="s">
        <v>94</v>
      </c>
      <c r="D21401" t="s">
        <v>96692</v>
      </c>
      <c r="E21401">
        <v>193</v>
      </c>
      <c r="F21401">
        <v>250</v>
      </c>
      <c r="G21401">
        <v>393</v>
      </c>
      <c r="H21401" t="s">
        <v>96578</v>
      </c>
      <c r="J21401" t="s">
        <v>58826</v>
      </c>
      <c r="K21401" s="2">
        <v>41370.653402777774</v>
      </c>
      <c r="L21401" s="3">
        <f t="shared" si="334"/>
        <v>41370</v>
      </c>
      <c r="M21401" t="s">
        <v>3993</v>
      </c>
      <c r="N21401">
        <v>1</v>
      </c>
      <c r="O21401">
        <v>0</v>
      </c>
      <c r="P21401" t="s">
        <v>58827</v>
      </c>
      <c r="Q21401" t="s">
        <v>58828</v>
      </c>
      <c r="R21401">
        <v>1</v>
      </c>
    </row>
    <row r="21402" spans="1:18" x14ac:dyDescent="0.15">
      <c r="A21402" s="1" t="s">
        <v>58817</v>
      </c>
      <c r="B21402" t="s">
        <v>58818</v>
      </c>
      <c r="C21402" t="s">
        <v>27</v>
      </c>
      <c r="E21402">
        <v>234</v>
      </c>
      <c r="F21402">
        <v>1995</v>
      </c>
      <c r="G21402">
        <v>3762</v>
      </c>
      <c r="H21402" t="s">
        <v>96576</v>
      </c>
      <c r="J21402" t="s">
        <v>58819</v>
      </c>
      <c r="K21402" s="2">
        <v>41370.653402777774</v>
      </c>
      <c r="L21402" s="3">
        <f t="shared" si="334"/>
        <v>41370</v>
      </c>
      <c r="M21402" t="s">
        <v>84</v>
      </c>
      <c r="N21402">
        <v>0</v>
      </c>
      <c r="O21402">
        <v>0</v>
      </c>
      <c r="Q21402" t="s">
        <v>58820</v>
      </c>
      <c r="R21402">
        <v>1</v>
      </c>
    </row>
    <row r="21403" spans="1:18" x14ac:dyDescent="0.15">
      <c r="A21403" s="1" t="s">
        <v>58821</v>
      </c>
      <c r="B21403" t="s">
        <v>58822</v>
      </c>
      <c r="C21403" t="s">
        <v>1005</v>
      </c>
      <c r="D21403" t="s">
        <v>96728</v>
      </c>
      <c r="E21403">
        <v>96</v>
      </c>
      <c r="F21403">
        <v>172</v>
      </c>
      <c r="G21403">
        <v>175</v>
      </c>
      <c r="H21403" t="s">
        <v>96576</v>
      </c>
      <c r="J21403" t="s">
        <v>58823</v>
      </c>
      <c r="K21403" s="2">
        <v>41370.653402777774</v>
      </c>
      <c r="L21403" s="3">
        <f t="shared" ref="L21403:L21466" si="335">INT(K21403)</f>
        <v>41370</v>
      </c>
      <c r="M21403" t="s">
        <v>9686</v>
      </c>
      <c r="N21403">
        <v>0</v>
      </c>
      <c r="O21403">
        <v>0</v>
      </c>
      <c r="Q21403" t="s">
        <v>58231</v>
      </c>
      <c r="R21403">
        <v>1</v>
      </c>
    </row>
    <row r="21404" spans="1:18" x14ac:dyDescent="0.15">
      <c r="A21404" s="1" t="s">
        <v>94425</v>
      </c>
      <c r="B21404" t="s">
        <v>94426</v>
      </c>
      <c r="C21404" t="s">
        <v>190</v>
      </c>
      <c r="D21404" t="s">
        <v>96643</v>
      </c>
      <c r="E21404">
        <v>7942</v>
      </c>
      <c r="F21404">
        <v>243</v>
      </c>
      <c r="G21404">
        <v>855</v>
      </c>
      <c r="H21404" t="s">
        <v>96574</v>
      </c>
      <c r="I21404" t="s">
        <v>94427</v>
      </c>
      <c r="J21404" t="s">
        <v>94428</v>
      </c>
      <c r="K21404" s="2">
        <v>41370.653414351851</v>
      </c>
      <c r="L21404" s="3">
        <f t="shared" si="335"/>
        <v>41370</v>
      </c>
      <c r="M21404" t="s">
        <v>69</v>
      </c>
      <c r="N21404">
        <v>1</v>
      </c>
      <c r="O21404">
        <v>0</v>
      </c>
      <c r="P21404" t="s">
        <v>94429</v>
      </c>
      <c r="Q21404" t="s">
        <v>94430</v>
      </c>
      <c r="R21404">
        <v>1</v>
      </c>
    </row>
    <row r="21405" spans="1:18" x14ac:dyDescent="0.15">
      <c r="A21405" s="1" t="s">
        <v>94431</v>
      </c>
      <c r="B21405" t="s">
        <v>94432</v>
      </c>
      <c r="C21405" t="s">
        <v>110</v>
      </c>
      <c r="D21405" t="s">
        <v>96586</v>
      </c>
      <c r="E21405">
        <v>232</v>
      </c>
      <c r="F21405">
        <v>508</v>
      </c>
      <c r="G21405">
        <v>1037</v>
      </c>
      <c r="H21405" t="s">
        <v>96576</v>
      </c>
      <c r="J21405" t="s">
        <v>94433</v>
      </c>
      <c r="K21405" s="2">
        <v>41370.653425925928</v>
      </c>
      <c r="L21405" s="3">
        <f t="shared" si="335"/>
        <v>41370</v>
      </c>
      <c r="M21405" t="s">
        <v>370</v>
      </c>
      <c r="N21405">
        <v>0</v>
      </c>
      <c r="O21405">
        <v>0</v>
      </c>
      <c r="Q21405" t="s">
        <v>94434</v>
      </c>
      <c r="R21405">
        <v>1</v>
      </c>
    </row>
    <row r="21406" spans="1:18" x14ac:dyDescent="0.15">
      <c r="A21406" s="1" t="s">
        <v>58813</v>
      </c>
      <c r="B21406" t="s">
        <v>58814</v>
      </c>
      <c r="C21406" t="s">
        <v>344</v>
      </c>
      <c r="E21406">
        <v>1725</v>
      </c>
      <c r="F21406">
        <v>669</v>
      </c>
      <c r="G21406">
        <v>8286</v>
      </c>
      <c r="H21406" t="s">
        <v>96578</v>
      </c>
      <c r="J21406" t="s">
        <v>58815</v>
      </c>
      <c r="K21406" s="2">
        <v>41370.653449074074</v>
      </c>
      <c r="L21406" s="3">
        <f t="shared" si="335"/>
        <v>41370</v>
      </c>
      <c r="M21406" t="s">
        <v>117</v>
      </c>
      <c r="N21406">
        <v>0</v>
      </c>
      <c r="O21406">
        <v>0</v>
      </c>
      <c r="Q21406" t="s">
        <v>58816</v>
      </c>
      <c r="R21406">
        <v>1</v>
      </c>
    </row>
    <row r="21407" spans="1:18" x14ac:dyDescent="0.15">
      <c r="A21407" s="1" t="s">
        <v>58804</v>
      </c>
      <c r="B21407" t="s">
        <v>58805</v>
      </c>
      <c r="C21407" t="s">
        <v>344</v>
      </c>
      <c r="D21407" t="s">
        <v>96639</v>
      </c>
      <c r="E21407">
        <v>132</v>
      </c>
      <c r="F21407">
        <v>3</v>
      </c>
      <c r="G21407">
        <v>1749</v>
      </c>
      <c r="H21407" t="s">
        <v>96576</v>
      </c>
      <c r="J21407" t="s">
        <v>58806</v>
      </c>
      <c r="K21407" s="2">
        <v>41370.653449074074</v>
      </c>
      <c r="L21407" s="3">
        <f t="shared" si="335"/>
        <v>41370</v>
      </c>
      <c r="M21407" t="s">
        <v>58807</v>
      </c>
      <c r="N21407">
        <v>0</v>
      </c>
      <c r="O21407">
        <v>0</v>
      </c>
      <c r="Q21407" t="s">
        <v>58808</v>
      </c>
      <c r="R21407">
        <v>1</v>
      </c>
    </row>
    <row r="21408" spans="1:18" x14ac:dyDescent="0.15">
      <c r="A21408" s="1" t="s">
        <v>58809</v>
      </c>
      <c r="B21408" t="s">
        <v>58810</v>
      </c>
      <c r="C21408" t="s">
        <v>110</v>
      </c>
      <c r="D21408" t="s">
        <v>96586</v>
      </c>
      <c r="E21408">
        <v>62</v>
      </c>
      <c r="F21408">
        <v>72</v>
      </c>
      <c r="G21408">
        <v>433</v>
      </c>
      <c r="H21408" t="s">
        <v>96576</v>
      </c>
      <c r="J21408" t="s">
        <v>58811</v>
      </c>
      <c r="K21408" s="2">
        <v>41370.653449074074</v>
      </c>
      <c r="L21408" s="3">
        <f t="shared" si="335"/>
        <v>41370</v>
      </c>
      <c r="M21408" t="s">
        <v>84</v>
      </c>
      <c r="N21408">
        <v>0</v>
      </c>
      <c r="O21408">
        <v>0</v>
      </c>
      <c r="Q21408" t="s">
        <v>58812</v>
      </c>
      <c r="R21408">
        <v>1</v>
      </c>
    </row>
    <row r="21409" spans="1:18" x14ac:dyDescent="0.15">
      <c r="A21409" s="1" t="s">
        <v>58793</v>
      </c>
      <c r="B21409" t="s">
        <v>58794</v>
      </c>
      <c r="C21409" t="s">
        <v>853</v>
      </c>
      <c r="E21409">
        <v>1008191</v>
      </c>
      <c r="F21409">
        <v>1989</v>
      </c>
      <c r="G21409">
        <v>59092</v>
      </c>
      <c r="H21409" t="s">
        <v>96575</v>
      </c>
      <c r="I21409" t="s">
        <v>58795</v>
      </c>
      <c r="J21409" t="s">
        <v>58796</v>
      </c>
      <c r="K21409" s="2">
        <v>41370.65353009259</v>
      </c>
      <c r="L21409" s="3">
        <f t="shared" si="335"/>
        <v>41370</v>
      </c>
      <c r="M21409" t="s">
        <v>339</v>
      </c>
      <c r="N21409">
        <v>0</v>
      </c>
      <c r="O21409">
        <v>0</v>
      </c>
      <c r="P21409" t="s">
        <v>58797</v>
      </c>
      <c r="Q21409" t="s">
        <v>58798</v>
      </c>
      <c r="R21409">
        <v>1</v>
      </c>
    </row>
    <row r="21410" spans="1:18" x14ac:dyDescent="0.15">
      <c r="A21410" s="1" t="s">
        <v>94421</v>
      </c>
      <c r="B21410" t="s">
        <v>94422</v>
      </c>
      <c r="C21410" t="s">
        <v>853</v>
      </c>
      <c r="D21410" t="s">
        <v>96876</v>
      </c>
      <c r="E21410">
        <v>42</v>
      </c>
      <c r="F21410">
        <v>2</v>
      </c>
      <c r="G21410">
        <v>1284</v>
      </c>
      <c r="H21410" t="s">
        <v>96576</v>
      </c>
      <c r="J21410" t="s">
        <v>94423</v>
      </c>
      <c r="K21410" s="2">
        <v>41370.65353009259</v>
      </c>
      <c r="L21410" s="3">
        <f t="shared" si="335"/>
        <v>41370</v>
      </c>
      <c r="M21410" t="s">
        <v>56</v>
      </c>
      <c r="N21410">
        <v>0</v>
      </c>
      <c r="O21410">
        <v>0</v>
      </c>
      <c r="Q21410" t="s">
        <v>94424</v>
      </c>
      <c r="R21410">
        <v>1</v>
      </c>
    </row>
    <row r="21411" spans="1:18" x14ac:dyDescent="0.15">
      <c r="A21411" s="1" t="s">
        <v>94417</v>
      </c>
      <c r="B21411" t="s">
        <v>94418</v>
      </c>
      <c r="C21411" t="s">
        <v>94</v>
      </c>
      <c r="D21411" t="s">
        <v>96697</v>
      </c>
      <c r="E21411">
        <v>292</v>
      </c>
      <c r="F21411">
        <v>175</v>
      </c>
      <c r="G21411">
        <v>739</v>
      </c>
      <c r="H21411" t="s">
        <v>96576</v>
      </c>
      <c r="J21411" t="s">
        <v>94419</v>
      </c>
      <c r="K21411" s="2">
        <v>41370.653541666667</v>
      </c>
      <c r="L21411" s="3">
        <f t="shared" si="335"/>
        <v>41370</v>
      </c>
      <c r="M21411" t="s">
        <v>84</v>
      </c>
      <c r="N21411">
        <v>0</v>
      </c>
      <c r="O21411">
        <v>5</v>
      </c>
      <c r="Q21411" t="s">
        <v>94420</v>
      </c>
      <c r="R21411">
        <v>1</v>
      </c>
    </row>
    <row r="21412" spans="1:18" x14ac:dyDescent="0.15">
      <c r="A21412" s="1" t="s">
        <v>58799</v>
      </c>
      <c r="B21412" t="s">
        <v>58800</v>
      </c>
      <c r="C21412" t="s">
        <v>4607</v>
      </c>
      <c r="D21412" t="s">
        <v>96921</v>
      </c>
      <c r="E21412">
        <v>1226</v>
      </c>
      <c r="F21412">
        <v>399</v>
      </c>
      <c r="G21412">
        <v>1321</v>
      </c>
      <c r="H21412" t="s">
        <v>96576</v>
      </c>
      <c r="J21412" t="s">
        <v>58801</v>
      </c>
      <c r="K21412" s="2">
        <v>41370.653541666667</v>
      </c>
      <c r="L21412" s="3">
        <f t="shared" si="335"/>
        <v>41370</v>
      </c>
      <c r="M21412" t="s">
        <v>339</v>
      </c>
      <c r="N21412">
        <v>2</v>
      </c>
      <c r="O21412">
        <v>0</v>
      </c>
      <c r="P21412" t="s">
        <v>58802</v>
      </c>
      <c r="Q21412" t="s">
        <v>50528</v>
      </c>
      <c r="R21412">
        <v>1</v>
      </c>
    </row>
    <row r="21413" spans="1:18" x14ac:dyDescent="0.15">
      <c r="A21413" s="1" t="s">
        <v>94413</v>
      </c>
      <c r="B21413" t="s">
        <v>94414</v>
      </c>
      <c r="C21413" t="s">
        <v>110</v>
      </c>
      <c r="D21413" t="s">
        <v>96596</v>
      </c>
      <c r="E21413">
        <v>182</v>
      </c>
      <c r="F21413">
        <v>239</v>
      </c>
      <c r="G21413">
        <v>421</v>
      </c>
      <c r="H21413" t="s">
        <v>96576</v>
      </c>
      <c r="J21413" t="s">
        <v>94415</v>
      </c>
      <c r="K21413" s="2">
        <v>41370.653564814813</v>
      </c>
      <c r="L21413" s="3">
        <f t="shared" si="335"/>
        <v>41370</v>
      </c>
      <c r="M21413" t="s">
        <v>84</v>
      </c>
      <c r="N21413">
        <v>0</v>
      </c>
      <c r="O21413">
        <v>0</v>
      </c>
      <c r="Q21413" t="s">
        <v>94416</v>
      </c>
      <c r="R21413">
        <v>1</v>
      </c>
    </row>
    <row r="21414" spans="1:18" x14ac:dyDescent="0.15">
      <c r="A21414" s="1" t="s">
        <v>58784</v>
      </c>
      <c r="B21414" t="s">
        <v>58785</v>
      </c>
      <c r="C21414" t="s">
        <v>1005</v>
      </c>
      <c r="D21414" t="s">
        <v>96637</v>
      </c>
      <c r="E21414">
        <v>429</v>
      </c>
      <c r="F21414">
        <v>712</v>
      </c>
      <c r="G21414">
        <v>1140</v>
      </c>
      <c r="H21414" t="s">
        <v>96578</v>
      </c>
      <c r="J21414" t="s">
        <v>58786</v>
      </c>
      <c r="K21414" s="2">
        <v>41370.65357638889</v>
      </c>
      <c r="L21414" s="3">
        <f t="shared" si="335"/>
        <v>41370</v>
      </c>
      <c r="M21414" t="s">
        <v>370</v>
      </c>
      <c r="N21414">
        <v>6</v>
      </c>
      <c r="O21414">
        <v>7</v>
      </c>
      <c r="P21414" t="s">
        <v>58787</v>
      </c>
      <c r="Q21414" t="s">
        <v>58788</v>
      </c>
      <c r="R21414">
        <v>1</v>
      </c>
    </row>
    <row r="21415" spans="1:18" x14ac:dyDescent="0.15">
      <c r="A21415" s="1" t="s">
        <v>58789</v>
      </c>
      <c r="B21415" t="s">
        <v>58790</v>
      </c>
      <c r="C21415" t="s">
        <v>586</v>
      </c>
      <c r="D21415" t="s">
        <v>96662</v>
      </c>
      <c r="E21415">
        <v>78</v>
      </c>
      <c r="F21415">
        <v>24</v>
      </c>
      <c r="G21415">
        <v>180</v>
      </c>
      <c r="H21415" t="s">
        <v>96576</v>
      </c>
      <c r="J21415" t="s">
        <v>58791</v>
      </c>
      <c r="K21415" s="2">
        <v>41370.65357638889</v>
      </c>
      <c r="L21415" s="3">
        <f t="shared" si="335"/>
        <v>41370</v>
      </c>
      <c r="M21415" t="s">
        <v>84</v>
      </c>
      <c r="N21415">
        <v>0</v>
      </c>
      <c r="O21415">
        <v>0</v>
      </c>
      <c r="Q21415" t="s">
        <v>58792</v>
      </c>
      <c r="R21415">
        <v>1</v>
      </c>
    </row>
    <row r="21416" spans="1:18" x14ac:dyDescent="0.15">
      <c r="A21416" s="1" t="s">
        <v>58780</v>
      </c>
      <c r="B21416" t="s">
        <v>58781</v>
      </c>
      <c r="C21416" t="s">
        <v>10172</v>
      </c>
      <c r="D21416" t="s">
        <v>96775</v>
      </c>
      <c r="E21416">
        <v>1892</v>
      </c>
      <c r="F21416">
        <v>1105</v>
      </c>
      <c r="G21416">
        <v>953</v>
      </c>
      <c r="H21416" t="s">
        <v>96576</v>
      </c>
      <c r="J21416" t="s">
        <v>58782</v>
      </c>
      <c r="K21416" s="2">
        <v>41370.653599537036</v>
      </c>
      <c r="L21416" s="3">
        <f t="shared" si="335"/>
        <v>41370</v>
      </c>
      <c r="M21416" t="s">
        <v>3652</v>
      </c>
      <c r="N21416">
        <v>0</v>
      </c>
      <c r="O21416">
        <v>0</v>
      </c>
      <c r="Q21416" t="s">
        <v>58783</v>
      </c>
      <c r="R21416">
        <v>1</v>
      </c>
    </row>
    <row r="21417" spans="1:18" x14ac:dyDescent="0.15">
      <c r="A21417" s="1" t="s">
        <v>94408</v>
      </c>
      <c r="B21417" t="s">
        <v>94409</v>
      </c>
      <c r="C21417" t="s">
        <v>3479</v>
      </c>
      <c r="D21417" t="s">
        <v>96610</v>
      </c>
      <c r="E21417">
        <v>115</v>
      </c>
      <c r="F21417">
        <v>177</v>
      </c>
      <c r="G21417">
        <v>485</v>
      </c>
      <c r="H21417" t="s">
        <v>96576</v>
      </c>
      <c r="J21417" t="s">
        <v>94410</v>
      </c>
      <c r="K21417" s="2">
        <v>41370.653622685182</v>
      </c>
      <c r="L21417" s="3">
        <f t="shared" si="335"/>
        <v>41370</v>
      </c>
      <c r="M21417" t="s">
        <v>117</v>
      </c>
      <c r="N21417">
        <v>0</v>
      </c>
      <c r="O21417">
        <v>11</v>
      </c>
      <c r="P21417" t="s">
        <v>94411</v>
      </c>
      <c r="Q21417" t="s">
        <v>94412</v>
      </c>
      <c r="R21417">
        <v>1</v>
      </c>
    </row>
    <row r="21418" spans="1:18" x14ac:dyDescent="0.15">
      <c r="A21418" s="1" t="s">
        <v>58776</v>
      </c>
      <c r="B21418" t="s">
        <v>58777</v>
      </c>
      <c r="C21418" t="s">
        <v>344</v>
      </c>
      <c r="D21418" t="s">
        <v>96589</v>
      </c>
      <c r="E21418">
        <v>113</v>
      </c>
      <c r="F21418">
        <v>229</v>
      </c>
      <c r="G21418">
        <v>3135</v>
      </c>
      <c r="H21418" t="s">
        <v>96576</v>
      </c>
      <c r="J21418" t="s">
        <v>58778</v>
      </c>
      <c r="K21418" s="2">
        <v>41370.653622685182</v>
      </c>
      <c r="L21418" s="3">
        <f t="shared" si="335"/>
        <v>41370</v>
      </c>
      <c r="M21418" t="s">
        <v>4422</v>
      </c>
      <c r="N21418">
        <v>0</v>
      </c>
      <c r="O21418">
        <v>0</v>
      </c>
      <c r="Q21418" t="s">
        <v>58779</v>
      </c>
      <c r="R21418">
        <v>1</v>
      </c>
    </row>
    <row r="21419" spans="1:18" x14ac:dyDescent="0.15">
      <c r="A21419" s="1" t="s">
        <v>58772</v>
      </c>
      <c r="B21419" t="s">
        <v>58773</v>
      </c>
      <c r="C21419" t="s">
        <v>3085</v>
      </c>
      <c r="D21419" t="s">
        <v>97023</v>
      </c>
      <c r="E21419">
        <v>18</v>
      </c>
      <c r="F21419">
        <v>87</v>
      </c>
      <c r="G21419">
        <v>36</v>
      </c>
      <c r="H21419" t="s">
        <v>96576</v>
      </c>
      <c r="J21419" t="s">
        <v>58774</v>
      </c>
      <c r="K21419" s="2">
        <v>41370.653622685182</v>
      </c>
      <c r="L21419" s="3">
        <f t="shared" si="335"/>
        <v>41370</v>
      </c>
      <c r="M21419" t="s">
        <v>4422</v>
      </c>
      <c r="N21419">
        <v>0</v>
      </c>
      <c r="O21419">
        <v>0</v>
      </c>
      <c r="Q21419" t="s">
        <v>58775</v>
      </c>
      <c r="R21419">
        <v>1</v>
      </c>
    </row>
    <row r="21420" spans="1:18" x14ac:dyDescent="0.15">
      <c r="A21420" s="1" t="s">
        <v>94404</v>
      </c>
      <c r="B21420" t="s">
        <v>94405</v>
      </c>
      <c r="C21420" t="s">
        <v>1005</v>
      </c>
      <c r="D21420" t="s">
        <v>96618</v>
      </c>
      <c r="E21420">
        <v>249</v>
      </c>
      <c r="F21420">
        <v>131</v>
      </c>
      <c r="G21420">
        <v>2323</v>
      </c>
      <c r="H21420" t="s">
        <v>96578</v>
      </c>
      <c r="J21420" t="s">
        <v>94406</v>
      </c>
      <c r="K21420" s="2">
        <v>41370.653645833336</v>
      </c>
      <c r="L21420" s="3">
        <f t="shared" si="335"/>
        <v>41370</v>
      </c>
      <c r="M21420" t="s">
        <v>117</v>
      </c>
      <c r="N21420">
        <v>1</v>
      </c>
      <c r="O21420">
        <v>2</v>
      </c>
      <c r="Q21420" t="s">
        <v>94407</v>
      </c>
      <c r="R21420">
        <v>1</v>
      </c>
    </row>
    <row r="21421" spans="1:18" x14ac:dyDescent="0.15">
      <c r="A21421" s="1" t="s">
        <v>58535</v>
      </c>
      <c r="B21421" t="s">
        <v>58536</v>
      </c>
      <c r="C21421" t="s">
        <v>190</v>
      </c>
      <c r="D21421" t="s">
        <v>96643</v>
      </c>
      <c r="E21421">
        <v>46</v>
      </c>
      <c r="F21421">
        <v>18</v>
      </c>
      <c r="G21421">
        <v>55</v>
      </c>
      <c r="H21421" t="s">
        <v>96576</v>
      </c>
      <c r="J21421" t="s">
        <v>58764</v>
      </c>
      <c r="K21421" s="2">
        <v>41370.653645833336</v>
      </c>
      <c r="L21421" s="3">
        <f t="shared" si="335"/>
        <v>41370</v>
      </c>
      <c r="M21421" t="s">
        <v>13394</v>
      </c>
      <c r="N21421">
        <v>0</v>
      </c>
      <c r="O21421">
        <v>0</v>
      </c>
      <c r="Q21421" t="s">
        <v>58765</v>
      </c>
      <c r="R21421">
        <v>1</v>
      </c>
    </row>
    <row r="21422" spans="1:18" x14ac:dyDescent="0.15">
      <c r="A21422" s="1" t="s">
        <v>58766</v>
      </c>
      <c r="B21422" t="s">
        <v>58767</v>
      </c>
      <c r="C21422" t="s">
        <v>344</v>
      </c>
      <c r="D21422" t="s">
        <v>96639</v>
      </c>
      <c r="E21422">
        <v>68751</v>
      </c>
      <c r="F21422">
        <v>415</v>
      </c>
      <c r="G21422">
        <v>16510</v>
      </c>
      <c r="H21422" t="s">
        <v>96574</v>
      </c>
      <c r="I21422" t="s">
        <v>58768</v>
      </c>
      <c r="J21422" t="s">
        <v>58769</v>
      </c>
      <c r="K21422" s="2">
        <v>41370.653657407405</v>
      </c>
      <c r="L21422" s="3">
        <f t="shared" si="335"/>
        <v>41370</v>
      </c>
      <c r="M21422" t="s">
        <v>56</v>
      </c>
      <c r="N21422">
        <v>0</v>
      </c>
      <c r="O21422">
        <v>0</v>
      </c>
      <c r="P21422" t="s">
        <v>58770</v>
      </c>
      <c r="Q21422" t="s">
        <v>58771</v>
      </c>
      <c r="R21422">
        <v>1</v>
      </c>
    </row>
    <row r="21423" spans="1:18" x14ac:dyDescent="0.15">
      <c r="A21423" s="1" t="s">
        <v>94395</v>
      </c>
      <c r="B21423" t="s">
        <v>94396</v>
      </c>
      <c r="C21423" t="s">
        <v>94</v>
      </c>
      <c r="D21423" t="s">
        <v>96653</v>
      </c>
      <c r="E21423">
        <v>205</v>
      </c>
      <c r="F21423">
        <v>247</v>
      </c>
      <c r="G21423">
        <v>1172</v>
      </c>
      <c r="H21423" t="s">
        <v>96576</v>
      </c>
      <c r="J21423" t="s">
        <v>94397</v>
      </c>
      <c r="K21423" s="2">
        <v>41370.653692129628</v>
      </c>
      <c r="L21423" s="3">
        <f t="shared" si="335"/>
        <v>41370</v>
      </c>
      <c r="M21423" t="s">
        <v>3652</v>
      </c>
      <c r="N21423">
        <v>0</v>
      </c>
      <c r="O21423">
        <v>6</v>
      </c>
      <c r="P21423" t="s">
        <v>94398</v>
      </c>
      <c r="Q21423" t="s">
        <v>94399</v>
      </c>
      <c r="R21423">
        <v>1</v>
      </c>
    </row>
    <row r="21424" spans="1:18" x14ac:dyDescent="0.15">
      <c r="A21424" s="1" t="s">
        <v>94400</v>
      </c>
      <c r="B21424" t="s">
        <v>94401</v>
      </c>
      <c r="C21424" t="s">
        <v>110</v>
      </c>
      <c r="D21424" t="s">
        <v>96655</v>
      </c>
      <c r="E21424">
        <v>89</v>
      </c>
      <c r="F21424">
        <v>128</v>
      </c>
      <c r="G21424">
        <v>207</v>
      </c>
      <c r="H21424" t="s">
        <v>96576</v>
      </c>
      <c r="J21424" t="s">
        <v>94402</v>
      </c>
      <c r="K21424" s="2">
        <v>41370.653692129628</v>
      </c>
      <c r="L21424" s="3">
        <f t="shared" si="335"/>
        <v>41370</v>
      </c>
      <c r="M21424" t="s">
        <v>815</v>
      </c>
      <c r="N21424">
        <v>0</v>
      </c>
      <c r="O21424">
        <v>0</v>
      </c>
      <c r="Q21424" t="s">
        <v>94403</v>
      </c>
      <c r="R21424">
        <v>1</v>
      </c>
    </row>
    <row r="21425" spans="1:18" x14ac:dyDescent="0.15">
      <c r="A21425" s="1" t="s">
        <v>94389</v>
      </c>
      <c r="B21425" t="s">
        <v>94390</v>
      </c>
      <c r="C21425" t="s">
        <v>190</v>
      </c>
      <c r="E21425">
        <v>341064</v>
      </c>
      <c r="F21425">
        <v>464</v>
      </c>
      <c r="G21425">
        <v>6407</v>
      </c>
      <c r="H21425" t="s">
        <v>96579</v>
      </c>
      <c r="I21425" t="s">
        <v>94391</v>
      </c>
      <c r="J21425" t="s">
        <v>94392</v>
      </c>
      <c r="K21425" s="2">
        <v>41370.653715277775</v>
      </c>
      <c r="L21425" s="3">
        <f t="shared" si="335"/>
        <v>41370</v>
      </c>
      <c r="M21425" t="s">
        <v>370</v>
      </c>
      <c r="N21425">
        <v>3</v>
      </c>
      <c r="O21425">
        <v>2</v>
      </c>
      <c r="P21425" t="s">
        <v>94393</v>
      </c>
      <c r="Q21425" t="s">
        <v>94394</v>
      </c>
      <c r="R21425">
        <v>1</v>
      </c>
    </row>
    <row r="21426" spans="1:18" x14ac:dyDescent="0.15">
      <c r="A21426" s="1" t="s">
        <v>58759</v>
      </c>
      <c r="B21426" t="s">
        <v>58760</v>
      </c>
      <c r="C21426" t="s">
        <v>1005</v>
      </c>
      <c r="D21426" t="s">
        <v>96673</v>
      </c>
      <c r="E21426">
        <v>2504</v>
      </c>
      <c r="F21426">
        <v>188</v>
      </c>
      <c r="G21426">
        <v>9961</v>
      </c>
      <c r="H21426" t="s">
        <v>96575</v>
      </c>
      <c r="I21426" t="s">
        <v>58761</v>
      </c>
      <c r="J21426" t="s">
        <v>58762</v>
      </c>
      <c r="K21426" s="2">
        <v>41370.653715277775</v>
      </c>
      <c r="L21426" s="3">
        <f t="shared" si="335"/>
        <v>41370</v>
      </c>
      <c r="M21426" t="s">
        <v>63</v>
      </c>
      <c r="N21426">
        <v>0</v>
      </c>
      <c r="O21426">
        <v>0</v>
      </c>
      <c r="Q21426" t="s">
        <v>58763</v>
      </c>
      <c r="R21426">
        <v>1</v>
      </c>
    </row>
    <row r="21427" spans="1:18" x14ac:dyDescent="0.15">
      <c r="A21427" s="1" t="s">
        <v>94385</v>
      </c>
      <c r="B21427" t="s">
        <v>94386</v>
      </c>
      <c r="C21427" t="s">
        <v>1005</v>
      </c>
      <c r="E21427">
        <v>837</v>
      </c>
      <c r="F21427">
        <v>729</v>
      </c>
      <c r="G21427">
        <v>11903</v>
      </c>
      <c r="H21427" t="s">
        <v>96576</v>
      </c>
      <c r="J21427" t="s">
        <v>94387</v>
      </c>
      <c r="K21427" s="2">
        <v>41370.653726851851</v>
      </c>
      <c r="L21427" s="3">
        <f t="shared" si="335"/>
        <v>41370</v>
      </c>
      <c r="M21427" t="s">
        <v>689</v>
      </c>
      <c r="N21427">
        <v>1</v>
      </c>
      <c r="O21427">
        <v>2</v>
      </c>
      <c r="Q21427" t="s">
        <v>94388</v>
      </c>
      <c r="R21427">
        <v>1</v>
      </c>
    </row>
    <row r="21428" spans="1:18" x14ac:dyDescent="0.15">
      <c r="A21428" s="1" t="s">
        <v>58751</v>
      </c>
      <c r="B21428" t="s">
        <v>58752</v>
      </c>
      <c r="C21428" t="s">
        <v>110</v>
      </c>
      <c r="D21428" t="s">
        <v>96586</v>
      </c>
      <c r="E21428">
        <v>99</v>
      </c>
      <c r="F21428">
        <v>196</v>
      </c>
      <c r="G21428">
        <v>2748</v>
      </c>
      <c r="H21428" t="s">
        <v>96576</v>
      </c>
      <c r="J21428" t="s">
        <v>58753</v>
      </c>
      <c r="K21428" s="2">
        <v>41370.653738425928</v>
      </c>
      <c r="L21428" s="3">
        <f t="shared" si="335"/>
        <v>41370</v>
      </c>
      <c r="M21428" t="s">
        <v>84</v>
      </c>
      <c r="N21428">
        <v>0</v>
      </c>
      <c r="O21428">
        <v>7</v>
      </c>
      <c r="Q21428" t="s">
        <v>58754</v>
      </c>
      <c r="R21428">
        <v>1</v>
      </c>
    </row>
    <row r="21429" spans="1:18" x14ac:dyDescent="0.15">
      <c r="A21429" s="1" t="s">
        <v>58755</v>
      </c>
      <c r="B21429" t="s">
        <v>58756</v>
      </c>
      <c r="C21429" t="s">
        <v>94</v>
      </c>
      <c r="D21429" t="s">
        <v>96834</v>
      </c>
      <c r="E21429">
        <v>472</v>
      </c>
      <c r="F21429">
        <v>128</v>
      </c>
      <c r="G21429">
        <v>1870</v>
      </c>
      <c r="H21429" t="s">
        <v>96576</v>
      </c>
      <c r="J21429" t="s">
        <v>58757</v>
      </c>
      <c r="K21429" s="2">
        <v>41370.653738425928</v>
      </c>
      <c r="L21429" s="3">
        <f t="shared" si="335"/>
        <v>41370</v>
      </c>
      <c r="M21429" t="s">
        <v>486</v>
      </c>
      <c r="N21429">
        <v>0</v>
      </c>
      <c r="O21429">
        <v>0</v>
      </c>
      <c r="Q21429" t="s">
        <v>58758</v>
      </c>
      <c r="R21429">
        <v>1</v>
      </c>
    </row>
    <row r="21430" spans="1:18" x14ac:dyDescent="0.15">
      <c r="A21430" s="1" t="s">
        <v>58746</v>
      </c>
      <c r="B21430" t="s">
        <v>58747</v>
      </c>
      <c r="C21430" t="s">
        <v>3366</v>
      </c>
      <c r="D21430" t="s">
        <v>96650</v>
      </c>
      <c r="E21430">
        <v>189439</v>
      </c>
      <c r="F21430">
        <v>1222</v>
      </c>
      <c r="G21430">
        <v>25737</v>
      </c>
      <c r="H21430" t="s">
        <v>96574</v>
      </c>
      <c r="I21430" t="s">
        <v>58748</v>
      </c>
      <c r="J21430" t="s">
        <v>58749</v>
      </c>
      <c r="K21430" s="2">
        <v>41370.653749999998</v>
      </c>
      <c r="L21430" s="3">
        <f t="shared" si="335"/>
        <v>41370</v>
      </c>
      <c r="M21430" t="s">
        <v>3328</v>
      </c>
      <c r="N21430">
        <v>20</v>
      </c>
      <c r="O21430">
        <v>12</v>
      </c>
      <c r="Q21430" t="s">
        <v>58750</v>
      </c>
      <c r="R21430">
        <v>1</v>
      </c>
    </row>
    <row r="21431" spans="1:18" x14ac:dyDescent="0.15">
      <c r="A21431" s="1" t="s">
        <v>58742</v>
      </c>
      <c r="B21431" t="s">
        <v>58743</v>
      </c>
      <c r="C21431" t="s">
        <v>131</v>
      </c>
      <c r="D21431" t="s">
        <v>96641</v>
      </c>
      <c r="E21431">
        <v>63</v>
      </c>
      <c r="F21431">
        <v>119</v>
      </c>
      <c r="G21431">
        <v>188</v>
      </c>
      <c r="H21431" t="s">
        <v>96576</v>
      </c>
      <c r="J21431" t="s">
        <v>58744</v>
      </c>
      <c r="K21431" s="2">
        <v>41370.653773148151</v>
      </c>
      <c r="L21431" s="3">
        <f t="shared" si="335"/>
        <v>41370</v>
      </c>
      <c r="M21431" t="s">
        <v>3357</v>
      </c>
      <c r="N21431">
        <v>0</v>
      </c>
      <c r="O21431">
        <v>0</v>
      </c>
      <c r="Q21431" t="s">
        <v>58745</v>
      </c>
      <c r="R21431">
        <v>1</v>
      </c>
    </row>
    <row r="21432" spans="1:18" x14ac:dyDescent="0.15">
      <c r="A21432" s="1" t="s">
        <v>94380</v>
      </c>
      <c r="B21432" t="s">
        <v>94381</v>
      </c>
      <c r="C21432" t="s">
        <v>110</v>
      </c>
      <c r="D21432" t="s">
        <v>96670</v>
      </c>
      <c r="E21432">
        <v>1001</v>
      </c>
      <c r="F21432">
        <v>312</v>
      </c>
      <c r="G21432">
        <v>1275</v>
      </c>
      <c r="H21432" t="s">
        <v>96576</v>
      </c>
      <c r="J21432" t="s">
        <v>94382</v>
      </c>
      <c r="K21432" s="2">
        <v>41370.653819444444</v>
      </c>
      <c r="L21432" s="3">
        <f t="shared" si="335"/>
        <v>41370</v>
      </c>
      <c r="M21432" t="s">
        <v>117</v>
      </c>
      <c r="N21432">
        <v>0</v>
      </c>
      <c r="O21432">
        <v>3</v>
      </c>
      <c r="P21432" t="s">
        <v>94383</v>
      </c>
      <c r="Q21432" t="s">
        <v>94384</v>
      </c>
      <c r="R21432">
        <v>1</v>
      </c>
    </row>
    <row r="21433" spans="1:18" x14ac:dyDescent="0.15">
      <c r="A21433" s="1" t="s">
        <v>58738</v>
      </c>
      <c r="B21433" t="s">
        <v>58739</v>
      </c>
      <c r="C21433" t="s">
        <v>11046</v>
      </c>
      <c r="D21433" t="s">
        <v>96598</v>
      </c>
      <c r="E21433">
        <v>222</v>
      </c>
      <c r="F21433">
        <v>223</v>
      </c>
      <c r="G21433">
        <v>882</v>
      </c>
      <c r="H21433" t="s">
        <v>96576</v>
      </c>
      <c r="J21433" t="s">
        <v>58740</v>
      </c>
      <c r="K21433" s="2">
        <v>41370.653819444444</v>
      </c>
      <c r="L21433" s="3">
        <f t="shared" si="335"/>
        <v>41370</v>
      </c>
      <c r="M21433" t="s">
        <v>29</v>
      </c>
      <c r="N21433">
        <v>0</v>
      </c>
      <c r="O21433">
        <v>1</v>
      </c>
      <c r="P21433" t="s">
        <v>30</v>
      </c>
      <c r="Q21433" t="s">
        <v>58741</v>
      </c>
      <c r="R21433">
        <v>1</v>
      </c>
    </row>
    <row r="21434" spans="1:18" x14ac:dyDescent="0.15">
      <c r="A21434" s="1" t="s">
        <v>58734</v>
      </c>
      <c r="B21434" t="s">
        <v>58735</v>
      </c>
      <c r="C21434" t="s">
        <v>27</v>
      </c>
      <c r="E21434">
        <v>1105</v>
      </c>
      <c r="F21434">
        <v>550</v>
      </c>
      <c r="G21434">
        <v>4424</v>
      </c>
      <c r="H21434" t="s">
        <v>96576</v>
      </c>
      <c r="J21434" t="s">
        <v>58736</v>
      </c>
      <c r="K21434" s="2">
        <v>41370.653819444444</v>
      </c>
      <c r="L21434" s="3">
        <f t="shared" si="335"/>
        <v>41370</v>
      </c>
      <c r="M21434" t="s">
        <v>23</v>
      </c>
      <c r="N21434">
        <v>0</v>
      </c>
      <c r="O21434">
        <v>0</v>
      </c>
      <c r="Q21434" t="s">
        <v>58737</v>
      </c>
      <c r="R21434">
        <v>1</v>
      </c>
    </row>
    <row r="21435" spans="1:18" x14ac:dyDescent="0.15">
      <c r="A21435" s="1" t="s">
        <v>58730</v>
      </c>
      <c r="B21435" t="s">
        <v>58731</v>
      </c>
      <c r="C21435" t="s">
        <v>190</v>
      </c>
      <c r="D21435" t="s">
        <v>96631</v>
      </c>
      <c r="E21435">
        <v>151</v>
      </c>
      <c r="F21435">
        <v>147</v>
      </c>
      <c r="G21435">
        <v>673</v>
      </c>
      <c r="H21435" t="s">
        <v>96576</v>
      </c>
      <c r="J21435" t="s">
        <v>58732</v>
      </c>
      <c r="K21435" s="2">
        <v>41370.65384259259</v>
      </c>
      <c r="L21435" s="3">
        <f t="shared" si="335"/>
        <v>41370</v>
      </c>
      <c r="M21435" t="s">
        <v>84</v>
      </c>
      <c r="N21435">
        <v>0</v>
      </c>
      <c r="O21435">
        <v>7</v>
      </c>
      <c r="Q21435" t="s">
        <v>58733</v>
      </c>
      <c r="R21435">
        <v>1</v>
      </c>
    </row>
    <row r="21436" spans="1:18" x14ac:dyDescent="0.15">
      <c r="A21436" s="1" t="s">
        <v>58298</v>
      </c>
      <c r="B21436" t="s">
        <v>58299</v>
      </c>
      <c r="C21436" t="s">
        <v>94</v>
      </c>
      <c r="D21436" t="s">
        <v>96684</v>
      </c>
      <c r="E21436">
        <v>933</v>
      </c>
      <c r="F21436">
        <v>541</v>
      </c>
      <c r="G21436">
        <v>9018</v>
      </c>
      <c r="H21436" t="s">
        <v>96578</v>
      </c>
      <c r="J21436" t="s">
        <v>58728</v>
      </c>
      <c r="K21436" s="2">
        <v>41370.653865740744</v>
      </c>
      <c r="L21436" s="3">
        <f t="shared" si="335"/>
        <v>41370</v>
      </c>
      <c r="M21436" t="s">
        <v>23</v>
      </c>
      <c r="N21436">
        <v>0</v>
      </c>
      <c r="O21436">
        <v>0</v>
      </c>
      <c r="Q21436" t="s">
        <v>58729</v>
      </c>
      <c r="R21436">
        <v>1</v>
      </c>
    </row>
    <row r="21437" spans="1:18" x14ac:dyDescent="0.15">
      <c r="A21437" s="1" t="s">
        <v>58722</v>
      </c>
      <c r="B21437" t="s">
        <v>58723</v>
      </c>
      <c r="C21437" t="s">
        <v>131</v>
      </c>
      <c r="D21437" t="s">
        <v>96641</v>
      </c>
      <c r="E21437">
        <v>8465</v>
      </c>
      <c r="F21437">
        <v>623</v>
      </c>
      <c r="G21437">
        <v>3119</v>
      </c>
      <c r="H21437" t="s">
        <v>96575</v>
      </c>
      <c r="I21437" t="s">
        <v>58724</v>
      </c>
      <c r="J21437" t="s">
        <v>58725</v>
      </c>
      <c r="K21437" s="2">
        <v>41370.653923611113</v>
      </c>
      <c r="L21437" s="3">
        <f t="shared" si="335"/>
        <v>41370</v>
      </c>
      <c r="M21437" t="s">
        <v>117</v>
      </c>
      <c r="N21437">
        <v>7</v>
      </c>
      <c r="O21437">
        <v>5</v>
      </c>
      <c r="P21437" t="s">
        <v>58726</v>
      </c>
      <c r="Q21437" t="s">
        <v>58727</v>
      </c>
      <c r="R21437">
        <v>1</v>
      </c>
    </row>
    <row r="21438" spans="1:18" x14ac:dyDescent="0.15">
      <c r="A21438" s="1" t="s">
        <v>58718</v>
      </c>
      <c r="B21438" t="s">
        <v>58719</v>
      </c>
      <c r="C21438" t="s">
        <v>1005</v>
      </c>
      <c r="D21438" t="s">
        <v>96618</v>
      </c>
      <c r="E21438">
        <v>888</v>
      </c>
      <c r="F21438">
        <v>1810</v>
      </c>
      <c r="G21438">
        <v>7169</v>
      </c>
      <c r="H21438" t="s">
        <v>96576</v>
      </c>
      <c r="J21438" t="s">
        <v>58720</v>
      </c>
      <c r="K21438" s="2">
        <v>41370.653935185182</v>
      </c>
      <c r="L21438" s="3">
        <f t="shared" si="335"/>
        <v>41370</v>
      </c>
      <c r="M21438" t="s">
        <v>246</v>
      </c>
      <c r="N21438">
        <v>0</v>
      </c>
      <c r="O21438">
        <v>0</v>
      </c>
      <c r="Q21438" t="s">
        <v>58721</v>
      </c>
      <c r="R21438">
        <v>1</v>
      </c>
    </row>
    <row r="21439" spans="1:18" x14ac:dyDescent="0.15">
      <c r="A21439" s="1" t="s">
        <v>94376</v>
      </c>
      <c r="B21439" t="s">
        <v>94377</v>
      </c>
      <c r="C21439" t="s">
        <v>94</v>
      </c>
      <c r="D21439" t="s">
        <v>96653</v>
      </c>
      <c r="E21439">
        <v>84</v>
      </c>
      <c r="F21439">
        <v>98</v>
      </c>
      <c r="G21439">
        <v>184</v>
      </c>
      <c r="H21439" t="s">
        <v>96576</v>
      </c>
      <c r="J21439" t="s">
        <v>94378</v>
      </c>
      <c r="K21439" s="2">
        <v>41370.653935185182</v>
      </c>
      <c r="L21439" s="3">
        <f t="shared" si="335"/>
        <v>41370</v>
      </c>
      <c r="M21439" t="s">
        <v>84</v>
      </c>
      <c r="N21439">
        <v>0</v>
      </c>
      <c r="O21439">
        <v>0</v>
      </c>
      <c r="Q21439" t="s">
        <v>94379</v>
      </c>
      <c r="R21439">
        <v>1</v>
      </c>
    </row>
    <row r="21440" spans="1:18" x14ac:dyDescent="0.15">
      <c r="A21440" s="1" t="s">
        <v>94370</v>
      </c>
      <c r="B21440" t="s">
        <v>94371</v>
      </c>
      <c r="C21440" t="s">
        <v>2793</v>
      </c>
      <c r="D21440" t="s">
        <v>96606</v>
      </c>
      <c r="E21440">
        <v>2510</v>
      </c>
      <c r="F21440">
        <v>1188</v>
      </c>
      <c r="G21440">
        <v>7123</v>
      </c>
      <c r="H21440" t="s">
        <v>96575</v>
      </c>
      <c r="I21440" t="s">
        <v>94372</v>
      </c>
      <c r="J21440" t="s">
        <v>94373</v>
      </c>
      <c r="K21440" s="2">
        <v>41370.653946759259</v>
      </c>
      <c r="L21440" s="3">
        <f t="shared" si="335"/>
        <v>41370</v>
      </c>
      <c r="M21440" t="s">
        <v>31696</v>
      </c>
      <c r="N21440">
        <v>0</v>
      </c>
      <c r="O21440">
        <v>0</v>
      </c>
      <c r="P21440" t="s">
        <v>94374</v>
      </c>
      <c r="Q21440" t="s">
        <v>94375</v>
      </c>
      <c r="R21440">
        <v>1</v>
      </c>
    </row>
    <row r="21441" spans="1:18" x14ac:dyDescent="0.15">
      <c r="A21441" s="1" t="s">
        <v>13189</v>
      </c>
      <c r="B21441" t="s">
        <v>13190</v>
      </c>
      <c r="C21441" t="s">
        <v>1005</v>
      </c>
      <c r="D21441" t="s">
        <v>96875</v>
      </c>
      <c r="E21441">
        <v>3579</v>
      </c>
      <c r="F21441">
        <v>329</v>
      </c>
      <c r="G21441">
        <v>41530</v>
      </c>
      <c r="H21441" t="s">
        <v>96578</v>
      </c>
      <c r="J21441" t="s">
        <v>58716</v>
      </c>
      <c r="K21441" s="2">
        <v>41370.653958333336</v>
      </c>
      <c r="L21441" s="3">
        <f t="shared" si="335"/>
        <v>41370</v>
      </c>
      <c r="M21441" t="s">
        <v>13192</v>
      </c>
      <c r="N21441">
        <v>0</v>
      </c>
      <c r="O21441">
        <v>0</v>
      </c>
      <c r="Q21441" t="s">
        <v>58717</v>
      </c>
      <c r="R21441">
        <v>1</v>
      </c>
    </row>
    <row r="21442" spans="1:18" x14ac:dyDescent="0.15">
      <c r="A21442" s="1" t="s">
        <v>94366</v>
      </c>
      <c r="B21442" t="s">
        <v>94367</v>
      </c>
      <c r="C21442" t="s">
        <v>11046</v>
      </c>
      <c r="D21442" t="s">
        <v>96598</v>
      </c>
      <c r="E21442">
        <v>103</v>
      </c>
      <c r="F21442">
        <v>103</v>
      </c>
      <c r="G21442">
        <v>328</v>
      </c>
      <c r="H21442" t="s">
        <v>96576</v>
      </c>
      <c r="J21442" t="s">
        <v>94368</v>
      </c>
      <c r="K21442" s="2">
        <v>41370.653969907406</v>
      </c>
      <c r="L21442" s="3">
        <f t="shared" si="335"/>
        <v>41370</v>
      </c>
      <c r="M21442" t="s">
        <v>1559</v>
      </c>
      <c r="N21442">
        <v>0</v>
      </c>
      <c r="O21442">
        <v>10</v>
      </c>
      <c r="Q21442" t="s">
        <v>94369</v>
      </c>
      <c r="R21442">
        <v>1</v>
      </c>
    </row>
    <row r="21443" spans="1:18" x14ac:dyDescent="0.15">
      <c r="A21443" s="1" t="s">
        <v>58703</v>
      </c>
      <c r="B21443" t="s">
        <v>58704</v>
      </c>
      <c r="C21443" t="s">
        <v>131</v>
      </c>
      <c r="D21443" t="s">
        <v>96641</v>
      </c>
      <c r="E21443">
        <v>2081</v>
      </c>
      <c r="F21443">
        <v>710</v>
      </c>
      <c r="G21443">
        <v>3651</v>
      </c>
      <c r="H21443" t="s">
        <v>96576</v>
      </c>
      <c r="J21443" t="s">
        <v>58705</v>
      </c>
      <c r="K21443" s="2">
        <v>41370.653993055559</v>
      </c>
      <c r="L21443" s="3">
        <f t="shared" si="335"/>
        <v>41370</v>
      </c>
      <c r="M21443" t="s">
        <v>29</v>
      </c>
      <c r="N21443">
        <v>0</v>
      </c>
      <c r="O21443">
        <v>0</v>
      </c>
      <c r="P21443" t="s">
        <v>30</v>
      </c>
      <c r="Q21443" t="s">
        <v>58706</v>
      </c>
      <c r="R21443">
        <v>1</v>
      </c>
    </row>
    <row r="21444" spans="1:18" x14ac:dyDescent="0.15">
      <c r="A21444" s="1" t="s">
        <v>94362</v>
      </c>
      <c r="B21444" t="s">
        <v>94363</v>
      </c>
      <c r="C21444" t="s">
        <v>2165</v>
      </c>
      <c r="D21444" t="s">
        <v>96601</v>
      </c>
      <c r="E21444">
        <v>187</v>
      </c>
      <c r="F21444">
        <v>131</v>
      </c>
      <c r="G21444">
        <v>1484</v>
      </c>
      <c r="H21444" t="s">
        <v>96576</v>
      </c>
      <c r="J21444" t="s">
        <v>94364</v>
      </c>
      <c r="K21444" s="2">
        <v>41370.653993055559</v>
      </c>
      <c r="L21444" s="3">
        <f t="shared" si="335"/>
        <v>41370</v>
      </c>
      <c r="M21444" t="s">
        <v>246</v>
      </c>
      <c r="N21444">
        <v>0</v>
      </c>
      <c r="O21444">
        <v>0</v>
      </c>
      <c r="Q21444" t="s">
        <v>94365</v>
      </c>
      <c r="R21444">
        <v>1</v>
      </c>
    </row>
    <row r="21445" spans="1:18" x14ac:dyDescent="0.15">
      <c r="A21445" s="1" t="s">
        <v>58707</v>
      </c>
      <c r="B21445" t="s">
        <v>58708</v>
      </c>
      <c r="C21445" t="s">
        <v>110</v>
      </c>
      <c r="D21445" t="s">
        <v>96596</v>
      </c>
      <c r="E21445">
        <v>645</v>
      </c>
      <c r="F21445">
        <v>79</v>
      </c>
      <c r="G21445">
        <v>2525</v>
      </c>
      <c r="H21445" t="s">
        <v>96576</v>
      </c>
      <c r="J21445" t="s">
        <v>58709</v>
      </c>
      <c r="K21445" s="2">
        <v>41370.654016203705</v>
      </c>
      <c r="L21445" s="3">
        <f t="shared" si="335"/>
        <v>41370</v>
      </c>
      <c r="M21445" t="s">
        <v>1825</v>
      </c>
      <c r="N21445">
        <v>0</v>
      </c>
      <c r="O21445">
        <v>13</v>
      </c>
      <c r="P21445" t="s">
        <v>58710</v>
      </c>
      <c r="Q21445" t="s">
        <v>58711</v>
      </c>
      <c r="R21445">
        <v>1</v>
      </c>
    </row>
    <row r="21446" spans="1:18" x14ac:dyDescent="0.15">
      <c r="A21446" s="1" t="s">
        <v>94354</v>
      </c>
      <c r="B21446" t="s">
        <v>94355</v>
      </c>
      <c r="C21446" t="s">
        <v>131</v>
      </c>
      <c r="D21446" t="s">
        <v>96666</v>
      </c>
      <c r="E21446">
        <v>437</v>
      </c>
      <c r="F21446">
        <v>205</v>
      </c>
      <c r="G21446">
        <v>1541</v>
      </c>
      <c r="H21446" t="s">
        <v>96578</v>
      </c>
      <c r="J21446" t="s">
        <v>94356</v>
      </c>
      <c r="K21446" s="2">
        <v>41370.654016203705</v>
      </c>
      <c r="L21446" s="3">
        <f t="shared" si="335"/>
        <v>41370</v>
      </c>
      <c r="M21446" t="s">
        <v>3213</v>
      </c>
      <c r="N21446">
        <v>0</v>
      </c>
      <c r="O21446">
        <v>5</v>
      </c>
      <c r="P21446" t="s">
        <v>94357</v>
      </c>
      <c r="Q21446" t="s">
        <v>94358</v>
      </c>
      <c r="R21446">
        <v>1</v>
      </c>
    </row>
    <row r="21447" spans="1:18" x14ac:dyDescent="0.15">
      <c r="A21447" s="1" t="s">
        <v>58712</v>
      </c>
      <c r="B21447" t="s">
        <v>58713</v>
      </c>
      <c r="C21447" t="s">
        <v>344</v>
      </c>
      <c r="E21447">
        <v>39</v>
      </c>
      <c r="F21447">
        <v>65</v>
      </c>
      <c r="G21447">
        <v>100</v>
      </c>
      <c r="H21447" t="s">
        <v>96576</v>
      </c>
      <c r="J21447" t="s">
        <v>58714</v>
      </c>
      <c r="K21447" s="2">
        <v>41370.654016203705</v>
      </c>
      <c r="L21447" s="3">
        <f t="shared" si="335"/>
        <v>41370</v>
      </c>
      <c r="M21447" t="s">
        <v>117</v>
      </c>
      <c r="N21447">
        <v>0</v>
      </c>
      <c r="O21447">
        <v>0</v>
      </c>
      <c r="Q21447" t="s">
        <v>58715</v>
      </c>
      <c r="R21447">
        <v>1</v>
      </c>
    </row>
    <row r="21448" spans="1:18" x14ac:dyDescent="0.15">
      <c r="A21448" s="1" t="s">
        <v>32292</v>
      </c>
      <c r="B21448" t="s">
        <v>32293</v>
      </c>
      <c r="C21448" t="s">
        <v>190</v>
      </c>
      <c r="D21448" t="s">
        <v>96643</v>
      </c>
      <c r="E21448">
        <v>759410</v>
      </c>
      <c r="F21448">
        <v>538</v>
      </c>
      <c r="G21448">
        <v>69330</v>
      </c>
      <c r="H21448" t="s">
        <v>96574</v>
      </c>
      <c r="I21448" t="s">
        <v>32294</v>
      </c>
      <c r="J21448" t="s">
        <v>94359</v>
      </c>
      <c r="K21448" s="2">
        <v>41370.654027777775</v>
      </c>
      <c r="L21448" s="3">
        <f t="shared" si="335"/>
        <v>41370</v>
      </c>
      <c r="M21448" t="s">
        <v>84</v>
      </c>
      <c r="N21448">
        <v>7</v>
      </c>
      <c r="O21448">
        <v>2</v>
      </c>
      <c r="P21448" t="s">
        <v>94360</v>
      </c>
      <c r="Q21448" t="s">
        <v>94361</v>
      </c>
      <c r="R21448">
        <v>1</v>
      </c>
    </row>
    <row r="21449" spans="1:18" x14ac:dyDescent="0.15">
      <c r="A21449" s="1" t="s">
        <v>94350</v>
      </c>
      <c r="B21449" t="s">
        <v>94351</v>
      </c>
      <c r="C21449" t="s">
        <v>27</v>
      </c>
      <c r="E21449">
        <v>245</v>
      </c>
      <c r="F21449">
        <v>1991</v>
      </c>
      <c r="G21449">
        <v>3606</v>
      </c>
      <c r="H21449" t="s">
        <v>96576</v>
      </c>
      <c r="J21449" t="s">
        <v>94352</v>
      </c>
      <c r="K21449" s="2">
        <v>41370.654027777775</v>
      </c>
      <c r="L21449" s="3">
        <f t="shared" si="335"/>
        <v>41370</v>
      </c>
      <c r="M21449" t="s">
        <v>84</v>
      </c>
      <c r="N21449">
        <v>0</v>
      </c>
      <c r="O21449">
        <v>0</v>
      </c>
      <c r="Q21449" t="s">
        <v>94353</v>
      </c>
      <c r="R21449">
        <v>1</v>
      </c>
    </row>
    <row r="21450" spans="1:18" x14ac:dyDescent="0.15">
      <c r="A21450" s="1" t="s">
        <v>58699</v>
      </c>
      <c r="B21450" t="s">
        <v>58700</v>
      </c>
      <c r="C21450" t="s">
        <v>2543</v>
      </c>
      <c r="D21450" t="s">
        <v>96788</v>
      </c>
      <c r="E21450">
        <v>94</v>
      </c>
      <c r="F21450">
        <v>230</v>
      </c>
      <c r="G21450">
        <v>134</v>
      </c>
      <c r="H21450" t="s">
        <v>96576</v>
      </c>
      <c r="J21450" t="s">
        <v>58701</v>
      </c>
      <c r="K21450" s="2">
        <v>41370.654039351852</v>
      </c>
      <c r="L21450" s="3">
        <f t="shared" si="335"/>
        <v>41370</v>
      </c>
      <c r="M21450" t="s">
        <v>117</v>
      </c>
      <c r="N21450">
        <v>2</v>
      </c>
      <c r="O21450">
        <v>2</v>
      </c>
      <c r="Q21450" t="s">
        <v>58702</v>
      </c>
      <c r="R21450">
        <v>1</v>
      </c>
    </row>
    <row r="21451" spans="1:18" x14ac:dyDescent="0.15">
      <c r="A21451" s="1" t="s">
        <v>58695</v>
      </c>
      <c r="B21451" t="s">
        <v>58696</v>
      </c>
      <c r="C21451" t="s">
        <v>586</v>
      </c>
      <c r="D21451" t="s">
        <v>96616</v>
      </c>
      <c r="E21451">
        <v>1186</v>
      </c>
      <c r="F21451">
        <v>261</v>
      </c>
      <c r="G21451">
        <v>8158</v>
      </c>
      <c r="H21451" t="s">
        <v>96576</v>
      </c>
      <c r="J21451" t="s">
        <v>58697</v>
      </c>
      <c r="K21451" s="2">
        <v>41370.654050925928</v>
      </c>
      <c r="L21451" s="3">
        <f t="shared" si="335"/>
        <v>41370</v>
      </c>
      <c r="M21451" t="s">
        <v>169</v>
      </c>
      <c r="N21451">
        <v>0</v>
      </c>
      <c r="O21451">
        <v>0</v>
      </c>
      <c r="Q21451" t="s">
        <v>58698</v>
      </c>
      <c r="R21451">
        <v>1</v>
      </c>
    </row>
    <row r="21452" spans="1:18" x14ac:dyDescent="0.15">
      <c r="A21452" s="1" t="s">
        <v>58691</v>
      </c>
      <c r="B21452" t="s">
        <v>58692</v>
      </c>
      <c r="C21452" t="s">
        <v>3332</v>
      </c>
      <c r="D21452" t="s">
        <v>96604</v>
      </c>
      <c r="E21452">
        <v>45</v>
      </c>
      <c r="F21452">
        <v>5</v>
      </c>
      <c r="G21452">
        <v>151</v>
      </c>
      <c r="H21452" t="s">
        <v>96576</v>
      </c>
      <c r="J21452" t="s">
        <v>58693</v>
      </c>
      <c r="K21452" s="2">
        <v>41370.654062499998</v>
      </c>
      <c r="L21452" s="3">
        <f t="shared" si="335"/>
        <v>41370</v>
      </c>
      <c r="M21452" t="s">
        <v>56</v>
      </c>
      <c r="N21452">
        <v>0</v>
      </c>
      <c r="O21452">
        <v>0</v>
      </c>
      <c r="Q21452" t="s">
        <v>58694</v>
      </c>
      <c r="R21452">
        <v>1</v>
      </c>
    </row>
    <row r="21453" spans="1:18" x14ac:dyDescent="0.15">
      <c r="A21453" s="1" t="s">
        <v>58686</v>
      </c>
      <c r="B21453" t="s">
        <v>58687</v>
      </c>
      <c r="C21453" t="s">
        <v>1427</v>
      </c>
      <c r="D21453" t="s">
        <v>96698</v>
      </c>
      <c r="E21453">
        <v>228</v>
      </c>
      <c r="F21453">
        <v>646</v>
      </c>
      <c r="G21453">
        <v>761</v>
      </c>
      <c r="H21453" t="s">
        <v>96576</v>
      </c>
      <c r="J21453" t="s">
        <v>58688</v>
      </c>
      <c r="K21453" s="2">
        <v>41370.654085648152</v>
      </c>
      <c r="L21453" s="3">
        <f t="shared" si="335"/>
        <v>41370</v>
      </c>
      <c r="M21453" t="s">
        <v>6644</v>
      </c>
      <c r="N21453">
        <v>0</v>
      </c>
      <c r="O21453">
        <v>0</v>
      </c>
      <c r="P21453" t="s">
        <v>58689</v>
      </c>
      <c r="Q21453" t="s">
        <v>58690</v>
      </c>
      <c r="R21453">
        <v>1</v>
      </c>
    </row>
    <row r="21454" spans="1:18" x14ac:dyDescent="0.15">
      <c r="A21454" s="1" t="s">
        <v>94346</v>
      </c>
      <c r="B21454" t="s">
        <v>94347</v>
      </c>
      <c r="C21454" t="s">
        <v>2543</v>
      </c>
      <c r="D21454" t="s">
        <v>96608</v>
      </c>
      <c r="E21454">
        <v>3685</v>
      </c>
      <c r="F21454">
        <v>1880</v>
      </c>
      <c r="G21454">
        <v>10238</v>
      </c>
      <c r="H21454" t="s">
        <v>96576</v>
      </c>
      <c r="J21454" t="s">
        <v>94348</v>
      </c>
      <c r="K21454" s="2">
        <v>41370.654097222221</v>
      </c>
      <c r="L21454" s="3">
        <f t="shared" si="335"/>
        <v>41370</v>
      </c>
      <c r="M21454" t="s">
        <v>246</v>
      </c>
      <c r="N21454">
        <v>0</v>
      </c>
      <c r="O21454">
        <v>0</v>
      </c>
      <c r="Q21454" t="s">
        <v>94349</v>
      </c>
      <c r="R21454">
        <v>1</v>
      </c>
    </row>
    <row r="21455" spans="1:18" x14ac:dyDescent="0.15">
      <c r="A21455" s="1" t="s">
        <v>58683</v>
      </c>
      <c r="B21455" t="s">
        <v>58684</v>
      </c>
      <c r="C21455" t="s">
        <v>1005</v>
      </c>
      <c r="D21455" t="s">
        <v>96618</v>
      </c>
      <c r="E21455">
        <v>274</v>
      </c>
      <c r="F21455">
        <v>207</v>
      </c>
      <c r="G21455">
        <v>545</v>
      </c>
      <c r="H21455" t="s">
        <v>96576</v>
      </c>
      <c r="J21455" t="s">
        <v>58685</v>
      </c>
      <c r="K21455" s="2">
        <v>41370.654097222221</v>
      </c>
      <c r="L21455" s="3">
        <f t="shared" si="335"/>
        <v>41370</v>
      </c>
      <c r="M21455" t="s">
        <v>84</v>
      </c>
      <c r="N21455">
        <v>0</v>
      </c>
      <c r="O21455">
        <v>0</v>
      </c>
      <c r="Q21455" t="s">
        <v>57033</v>
      </c>
      <c r="R21455">
        <v>1</v>
      </c>
    </row>
    <row r="21456" spans="1:18" x14ac:dyDescent="0.15">
      <c r="A21456" s="1" t="s">
        <v>58679</v>
      </c>
      <c r="B21456" t="s">
        <v>58680</v>
      </c>
      <c r="C21456" t="s">
        <v>2165</v>
      </c>
      <c r="D21456" t="s">
        <v>96601</v>
      </c>
      <c r="E21456">
        <v>2067</v>
      </c>
      <c r="F21456">
        <v>1834</v>
      </c>
      <c r="G21456">
        <v>7885</v>
      </c>
      <c r="H21456" t="s">
        <v>96578</v>
      </c>
      <c r="J21456" t="s">
        <v>58681</v>
      </c>
      <c r="K21456" s="2">
        <v>41370.654108796298</v>
      </c>
      <c r="L21456" s="3">
        <f t="shared" si="335"/>
        <v>41370</v>
      </c>
      <c r="M21456" t="s">
        <v>4422</v>
      </c>
      <c r="N21456">
        <v>0</v>
      </c>
      <c r="O21456">
        <v>0</v>
      </c>
      <c r="Q21456" t="s">
        <v>58682</v>
      </c>
      <c r="R21456">
        <v>1</v>
      </c>
    </row>
    <row r="21457" spans="1:18" x14ac:dyDescent="0.15">
      <c r="A21457" s="1" t="s">
        <v>58665</v>
      </c>
      <c r="B21457" t="s">
        <v>58666</v>
      </c>
      <c r="C21457" t="s">
        <v>11046</v>
      </c>
      <c r="D21457" t="s">
        <v>96598</v>
      </c>
      <c r="E21457">
        <v>1353750</v>
      </c>
      <c r="F21457">
        <v>163</v>
      </c>
      <c r="G21457">
        <v>9912</v>
      </c>
      <c r="H21457" t="s">
        <v>96577</v>
      </c>
      <c r="I21457" t="s">
        <v>58667</v>
      </c>
      <c r="J21457" t="s">
        <v>58668</v>
      </c>
      <c r="K21457" s="2">
        <v>41370.654131944444</v>
      </c>
      <c r="L21457" s="3">
        <f t="shared" si="335"/>
        <v>41370</v>
      </c>
      <c r="M21457" t="s">
        <v>69</v>
      </c>
      <c r="N21457">
        <v>2</v>
      </c>
      <c r="O21457">
        <v>0</v>
      </c>
      <c r="Q21457" t="s">
        <v>58669</v>
      </c>
      <c r="R21457">
        <v>1</v>
      </c>
    </row>
    <row r="21458" spans="1:18" x14ac:dyDescent="0.15">
      <c r="A21458" s="1" t="s">
        <v>58660</v>
      </c>
      <c r="B21458" t="s">
        <v>58661</v>
      </c>
      <c r="C21458" t="s">
        <v>94</v>
      </c>
      <c r="D21458" t="s">
        <v>96851</v>
      </c>
      <c r="E21458">
        <v>421</v>
      </c>
      <c r="F21458">
        <v>421</v>
      </c>
      <c r="G21458">
        <v>3772</v>
      </c>
      <c r="H21458" t="s">
        <v>96578</v>
      </c>
      <c r="J21458" t="s">
        <v>58662</v>
      </c>
      <c r="K21458" s="2">
        <v>41370.654131944444</v>
      </c>
      <c r="L21458" s="3">
        <f t="shared" si="335"/>
        <v>41370</v>
      </c>
      <c r="M21458" t="s">
        <v>535</v>
      </c>
      <c r="N21458">
        <v>0</v>
      </c>
      <c r="O21458">
        <v>0</v>
      </c>
      <c r="P21458" t="s">
        <v>58663</v>
      </c>
      <c r="Q21458" t="s">
        <v>58664</v>
      </c>
      <c r="R21458">
        <v>1</v>
      </c>
    </row>
    <row r="21459" spans="1:18" x14ac:dyDescent="0.15">
      <c r="A21459" s="1" t="s">
        <v>58675</v>
      </c>
      <c r="B21459" t="s">
        <v>58676</v>
      </c>
      <c r="C21459" t="s">
        <v>2165</v>
      </c>
      <c r="D21459" t="s">
        <v>96823</v>
      </c>
      <c r="E21459">
        <v>79</v>
      </c>
      <c r="F21459">
        <v>186</v>
      </c>
      <c r="G21459">
        <v>217</v>
      </c>
      <c r="H21459" t="s">
        <v>96576</v>
      </c>
      <c r="J21459" t="s">
        <v>58677</v>
      </c>
      <c r="K21459" s="2">
        <v>41370.654143518521</v>
      </c>
      <c r="L21459" s="3">
        <f t="shared" si="335"/>
        <v>41370</v>
      </c>
      <c r="M21459" t="s">
        <v>4422</v>
      </c>
      <c r="N21459">
        <v>0</v>
      </c>
      <c r="O21459">
        <v>0</v>
      </c>
      <c r="Q21459" t="s">
        <v>58678</v>
      </c>
      <c r="R21459">
        <v>1</v>
      </c>
    </row>
    <row r="21460" spans="1:18" x14ac:dyDescent="0.15">
      <c r="A21460" s="1" t="s">
        <v>94338</v>
      </c>
      <c r="B21460" t="s">
        <v>94339</v>
      </c>
      <c r="C21460" t="s">
        <v>110</v>
      </c>
      <c r="D21460" t="s">
        <v>96652</v>
      </c>
      <c r="E21460">
        <v>139</v>
      </c>
      <c r="F21460">
        <v>140</v>
      </c>
      <c r="G21460">
        <v>444</v>
      </c>
      <c r="H21460" t="s">
        <v>96576</v>
      </c>
      <c r="J21460" t="s">
        <v>94340</v>
      </c>
      <c r="K21460" s="2">
        <v>41370.65415509259</v>
      </c>
      <c r="L21460" s="3">
        <f t="shared" si="335"/>
        <v>41370</v>
      </c>
      <c r="M21460" t="s">
        <v>84</v>
      </c>
      <c r="N21460">
        <v>0</v>
      </c>
      <c r="O21460">
        <v>1</v>
      </c>
      <c r="Q21460" t="s">
        <v>94341</v>
      </c>
      <c r="R21460">
        <v>1</v>
      </c>
    </row>
    <row r="21461" spans="1:18" x14ac:dyDescent="0.15">
      <c r="A21461" s="1" t="s">
        <v>58670</v>
      </c>
      <c r="B21461" t="s">
        <v>58671</v>
      </c>
      <c r="C21461" t="s">
        <v>94</v>
      </c>
      <c r="D21461" t="s">
        <v>96609</v>
      </c>
      <c r="E21461">
        <v>1008</v>
      </c>
      <c r="F21461">
        <v>1616</v>
      </c>
      <c r="G21461">
        <v>5818</v>
      </c>
      <c r="H21461" t="s">
        <v>96576</v>
      </c>
      <c r="J21461" t="s">
        <v>58672</v>
      </c>
      <c r="K21461" s="2">
        <v>41370.65415509259</v>
      </c>
      <c r="L21461" s="3">
        <f t="shared" si="335"/>
        <v>41370</v>
      </c>
      <c r="M21461" t="s">
        <v>1172</v>
      </c>
      <c r="N21461">
        <v>0</v>
      </c>
      <c r="O21461">
        <v>0</v>
      </c>
      <c r="P21461" t="s">
        <v>58673</v>
      </c>
      <c r="Q21461" t="s">
        <v>58674</v>
      </c>
      <c r="R21461">
        <v>1</v>
      </c>
    </row>
    <row r="21462" spans="1:18" x14ac:dyDescent="0.15">
      <c r="A21462" s="1" t="s">
        <v>58656</v>
      </c>
      <c r="B21462" t="s">
        <v>58657</v>
      </c>
      <c r="C21462" t="s">
        <v>54180</v>
      </c>
      <c r="D21462" t="s">
        <v>96668</v>
      </c>
      <c r="E21462">
        <v>775</v>
      </c>
      <c r="F21462">
        <v>315</v>
      </c>
      <c r="G21462">
        <v>2997</v>
      </c>
      <c r="H21462" t="s">
        <v>96578</v>
      </c>
      <c r="J21462" t="s">
        <v>58658</v>
      </c>
      <c r="K21462" s="2">
        <v>41370.65415509259</v>
      </c>
      <c r="L21462" s="3">
        <f t="shared" si="335"/>
        <v>41370</v>
      </c>
      <c r="M21462" t="s">
        <v>84</v>
      </c>
      <c r="N21462">
        <v>0</v>
      </c>
      <c r="O21462">
        <v>0</v>
      </c>
      <c r="Q21462" t="s">
        <v>58659</v>
      </c>
      <c r="R21462">
        <v>1</v>
      </c>
    </row>
    <row r="21463" spans="1:18" x14ac:dyDescent="0.15">
      <c r="A21463" s="1" t="s">
        <v>94333</v>
      </c>
      <c r="B21463" t="s">
        <v>94334</v>
      </c>
      <c r="C21463" t="s">
        <v>27</v>
      </c>
      <c r="E21463">
        <v>401</v>
      </c>
      <c r="F21463">
        <v>227</v>
      </c>
      <c r="G21463">
        <v>490</v>
      </c>
      <c r="H21463" t="s">
        <v>96578</v>
      </c>
      <c r="J21463" t="s">
        <v>94335</v>
      </c>
      <c r="K21463" s="2">
        <v>41370.654166666667</v>
      </c>
      <c r="L21463" s="3">
        <f t="shared" si="335"/>
        <v>41370</v>
      </c>
      <c r="M21463" t="s">
        <v>117</v>
      </c>
      <c r="N21463">
        <v>0</v>
      </c>
      <c r="O21463">
        <v>1</v>
      </c>
      <c r="P21463" t="s">
        <v>94336</v>
      </c>
      <c r="Q21463" t="s">
        <v>94337</v>
      </c>
      <c r="R21463">
        <v>1</v>
      </c>
    </row>
    <row r="21464" spans="1:18" x14ac:dyDescent="0.15">
      <c r="A21464" s="1" t="s">
        <v>94342</v>
      </c>
      <c r="B21464" t="s">
        <v>94343</v>
      </c>
      <c r="C21464" t="s">
        <v>11046</v>
      </c>
      <c r="D21464" t="s">
        <v>96598</v>
      </c>
      <c r="E21464">
        <v>52</v>
      </c>
      <c r="F21464">
        <v>67</v>
      </c>
      <c r="G21464">
        <v>366</v>
      </c>
      <c r="H21464" t="s">
        <v>96576</v>
      </c>
      <c r="J21464" t="s">
        <v>94344</v>
      </c>
      <c r="K21464" s="2">
        <v>41370.654166666667</v>
      </c>
      <c r="L21464" s="3">
        <f t="shared" si="335"/>
        <v>41370</v>
      </c>
      <c r="M21464" t="s">
        <v>246</v>
      </c>
      <c r="N21464">
        <v>0</v>
      </c>
      <c r="O21464">
        <v>0</v>
      </c>
      <c r="Q21464" t="s">
        <v>94345</v>
      </c>
      <c r="R21464">
        <v>1</v>
      </c>
    </row>
    <row r="21465" spans="1:18" x14ac:dyDescent="0.15">
      <c r="A21465" s="1" t="s">
        <v>58651</v>
      </c>
      <c r="B21465" t="s">
        <v>58652</v>
      </c>
      <c r="C21465" t="s">
        <v>110</v>
      </c>
      <c r="D21465" t="s">
        <v>96586</v>
      </c>
      <c r="E21465">
        <v>5652</v>
      </c>
      <c r="F21465">
        <v>349</v>
      </c>
      <c r="G21465">
        <v>786</v>
      </c>
      <c r="H21465" t="s">
        <v>96576</v>
      </c>
      <c r="J21465" t="s">
        <v>58653</v>
      </c>
      <c r="K21465" s="2">
        <v>41370.654178240744</v>
      </c>
      <c r="L21465" s="3">
        <f t="shared" si="335"/>
        <v>41370</v>
      </c>
      <c r="M21465" t="s">
        <v>360</v>
      </c>
      <c r="N21465">
        <v>0</v>
      </c>
      <c r="O21465">
        <v>8</v>
      </c>
      <c r="P21465" t="s">
        <v>58654</v>
      </c>
      <c r="Q21465" t="s">
        <v>58655</v>
      </c>
      <c r="R21465">
        <v>1</v>
      </c>
    </row>
    <row r="21466" spans="1:18" x14ac:dyDescent="0.15">
      <c r="A21466" s="1" t="s">
        <v>94328</v>
      </c>
      <c r="B21466" t="s">
        <v>94329</v>
      </c>
      <c r="C21466" t="s">
        <v>190</v>
      </c>
      <c r="D21466" t="s">
        <v>96644</v>
      </c>
      <c r="E21466">
        <v>313</v>
      </c>
      <c r="F21466">
        <v>108</v>
      </c>
      <c r="G21466">
        <v>1376</v>
      </c>
      <c r="H21466" t="s">
        <v>96576</v>
      </c>
      <c r="J21466" t="s">
        <v>94330</v>
      </c>
      <c r="K21466" s="2">
        <v>41370.65421296296</v>
      </c>
      <c r="L21466" s="3">
        <f t="shared" si="335"/>
        <v>41370</v>
      </c>
      <c r="M21466" t="s">
        <v>10479</v>
      </c>
      <c r="N21466">
        <v>0</v>
      </c>
      <c r="O21466">
        <v>0</v>
      </c>
      <c r="P21466" t="s">
        <v>94331</v>
      </c>
      <c r="Q21466" t="s">
        <v>94332</v>
      </c>
      <c r="R21466">
        <v>1</v>
      </c>
    </row>
    <row r="21467" spans="1:18" x14ac:dyDescent="0.15">
      <c r="A21467" s="1" t="s">
        <v>39080</v>
      </c>
      <c r="B21467" t="s">
        <v>39081</v>
      </c>
      <c r="C21467" t="s">
        <v>2165</v>
      </c>
      <c r="D21467" t="s">
        <v>96599</v>
      </c>
      <c r="E21467">
        <v>906617</v>
      </c>
      <c r="F21467">
        <v>716</v>
      </c>
      <c r="G21467">
        <v>33070</v>
      </c>
      <c r="H21467" t="s">
        <v>96574</v>
      </c>
      <c r="I21467" t="s">
        <v>39082</v>
      </c>
      <c r="J21467" t="s">
        <v>94319</v>
      </c>
      <c r="K21467" s="2">
        <v>41370.654224537036</v>
      </c>
      <c r="L21467" s="3">
        <f t="shared" ref="L21467:L21530" si="336">INT(K21467)</f>
        <v>41370</v>
      </c>
      <c r="M21467" t="s">
        <v>339</v>
      </c>
      <c r="N21467">
        <v>4</v>
      </c>
      <c r="O21467">
        <v>1</v>
      </c>
      <c r="P21467" t="s">
        <v>94320</v>
      </c>
      <c r="Q21467" t="s">
        <v>94321</v>
      </c>
      <c r="R21467">
        <v>1</v>
      </c>
    </row>
    <row r="21468" spans="1:18" x14ac:dyDescent="0.15">
      <c r="A21468" s="1" t="s">
        <v>58639</v>
      </c>
      <c r="B21468" t="s">
        <v>58640</v>
      </c>
      <c r="C21468" t="s">
        <v>110</v>
      </c>
      <c r="D21468" t="s">
        <v>96596</v>
      </c>
      <c r="E21468">
        <v>13120</v>
      </c>
      <c r="F21468">
        <v>91</v>
      </c>
      <c r="G21468">
        <v>12377</v>
      </c>
      <c r="H21468" t="s">
        <v>96578</v>
      </c>
      <c r="J21468" t="s">
        <v>58641</v>
      </c>
      <c r="K21468" s="2">
        <v>41370.654224537036</v>
      </c>
      <c r="L21468" s="3">
        <f t="shared" si="336"/>
        <v>41370</v>
      </c>
      <c r="M21468" t="s">
        <v>339</v>
      </c>
      <c r="N21468">
        <v>0</v>
      </c>
      <c r="O21468">
        <v>0</v>
      </c>
      <c r="P21468" t="s">
        <v>58642</v>
      </c>
      <c r="Q21468" t="s">
        <v>58643</v>
      </c>
      <c r="R21468">
        <v>1</v>
      </c>
    </row>
    <row r="21469" spans="1:18" x14ac:dyDescent="0.15">
      <c r="A21469" s="1" t="s">
        <v>13189</v>
      </c>
      <c r="B21469" t="s">
        <v>13190</v>
      </c>
      <c r="C21469" t="s">
        <v>1005</v>
      </c>
      <c r="D21469" t="s">
        <v>96875</v>
      </c>
      <c r="E21469">
        <v>3579</v>
      </c>
      <c r="F21469">
        <v>329</v>
      </c>
      <c r="G21469">
        <v>41530</v>
      </c>
      <c r="H21469" t="s">
        <v>96578</v>
      </c>
      <c r="J21469" t="s">
        <v>58646</v>
      </c>
      <c r="K21469" s="2">
        <v>41370.654224537036</v>
      </c>
      <c r="L21469" s="3">
        <f t="shared" si="336"/>
        <v>41370</v>
      </c>
      <c r="M21469" t="s">
        <v>13192</v>
      </c>
      <c r="N21469">
        <v>0</v>
      </c>
      <c r="O21469">
        <v>0</v>
      </c>
      <c r="Q21469" t="s">
        <v>58647</v>
      </c>
      <c r="R21469">
        <v>1</v>
      </c>
    </row>
    <row r="21470" spans="1:18" x14ac:dyDescent="0.15">
      <c r="A21470" s="1" t="s">
        <v>58535</v>
      </c>
      <c r="B21470" t="s">
        <v>58536</v>
      </c>
      <c r="C21470" t="s">
        <v>190</v>
      </c>
      <c r="D21470" t="s">
        <v>96643</v>
      </c>
      <c r="E21470">
        <v>46</v>
      </c>
      <c r="F21470">
        <v>18</v>
      </c>
      <c r="G21470">
        <v>55</v>
      </c>
      <c r="H21470" t="s">
        <v>96576</v>
      </c>
      <c r="J21470" t="s">
        <v>58644</v>
      </c>
      <c r="K21470" s="2">
        <v>41370.654224537036</v>
      </c>
      <c r="L21470" s="3">
        <f t="shared" si="336"/>
        <v>41370</v>
      </c>
      <c r="M21470" t="s">
        <v>13394</v>
      </c>
      <c r="N21470">
        <v>0</v>
      </c>
      <c r="O21470">
        <v>0</v>
      </c>
      <c r="Q21470" t="s">
        <v>58645</v>
      </c>
      <c r="R21470">
        <v>1</v>
      </c>
    </row>
    <row r="21471" spans="1:18" x14ac:dyDescent="0.15">
      <c r="A21471" s="1" t="s">
        <v>33653</v>
      </c>
      <c r="B21471" t="s">
        <v>33654</v>
      </c>
      <c r="C21471" t="s">
        <v>344</v>
      </c>
      <c r="D21471" t="s">
        <v>96657</v>
      </c>
      <c r="E21471">
        <v>8309300</v>
      </c>
      <c r="F21471">
        <v>170</v>
      </c>
      <c r="G21471">
        <v>30941</v>
      </c>
      <c r="H21471" t="s">
        <v>96574</v>
      </c>
      <c r="I21471" t="s">
        <v>33655</v>
      </c>
      <c r="J21471" t="s">
        <v>94322</v>
      </c>
      <c r="K21471" s="2">
        <v>41370.654236111113</v>
      </c>
      <c r="L21471" s="3">
        <f t="shared" si="336"/>
        <v>41370</v>
      </c>
      <c r="M21471" t="s">
        <v>678</v>
      </c>
      <c r="N21471">
        <v>42</v>
      </c>
      <c r="O21471">
        <v>4</v>
      </c>
      <c r="Q21471" t="s">
        <v>94323</v>
      </c>
      <c r="R21471">
        <v>1</v>
      </c>
    </row>
    <row r="21472" spans="1:18" x14ac:dyDescent="0.15">
      <c r="A21472" s="1" t="s">
        <v>58633</v>
      </c>
      <c r="B21472" t="s">
        <v>58634</v>
      </c>
      <c r="C21472" t="s">
        <v>11046</v>
      </c>
      <c r="D21472" t="s">
        <v>96598</v>
      </c>
      <c r="E21472">
        <v>243</v>
      </c>
      <c r="F21472">
        <v>160</v>
      </c>
      <c r="G21472">
        <v>360</v>
      </c>
      <c r="H21472" t="s">
        <v>96575</v>
      </c>
      <c r="I21472" t="s">
        <v>58635</v>
      </c>
      <c r="J21472" t="s">
        <v>58636</v>
      </c>
      <c r="K21472" s="2">
        <v>41370.654236111113</v>
      </c>
      <c r="L21472" s="3">
        <f t="shared" si="336"/>
        <v>41370</v>
      </c>
      <c r="M21472" t="s">
        <v>84</v>
      </c>
      <c r="N21472">
        <v>0</v>
      </c>
      <c r="O21472">
        <v>0</v>
      </c>
      <c r="P21472" t="s">
        <v>58637</v>
      </c>
      <c r="Q21472" t="s">
        <v>58638</v>
      </c>
      <c r="R21472">
        <v>1</v>
      </c>
    </row>
    <row r="21473" spans="1:18" x14ac:dyDescent="0.15">
      <c r="A21473" s="1" t="s">
        <v>94324</v>
      </c>
      <c r="B21473" t="s">
        <v>94325</v>
      </c>
      <c r="C21473" t="s">
        <v>131</v>
      </c>
      <c r="D21473" t="s">
        <v>96656</v>
      </c>
      <c r="E21473">
        <v>238</v>
      </c>
      <c r="F21473">
        <v>72</v>
      </c>
      <c r="G21473">
        <v>1355</v>
      </c>
      <c r="H21473" t="s">
        <v>96578</v>
      </c>
      <c r="J21473" t="s">
        <v>94326</v>
      </c>
      <c r="K21473" s="2">
        <v>41370.654236111113</v>
      </c>
      <c r="L21473" s="3">
        <f t="shared" si="336"/>
        <v>41370</v>
      </c>
      <c r="M21473" t="s">
        <v>117</v>
      </c>
      <c r="N21473">
        <v>0</v>
      </c>
      <c r="O21473">
        <v>0</v>
      </c>
      <c r="Q21473" t="s">
        <v>94327</v>
      </c>
      <c r="R21473">
        <v>1</v>
      </c>
    </row>
    <row r="21474" spans="1:18" x14ac:dyDescent="0.15">
      <c r="A21474" s="1" t="s">
        <v>94315</v>
      </c>
      <c r="B21474" t="s">
        <v>94316</v>
      </c>
      <c r="C21474" t="s">
        <v>94</v>
      </c>
      <c r="D21474" t="s">
        <v>96692</v>
      </c>
      <c r="E21474">
        <v>905</v>
      </c>
      <c r="F21474">
        <v>1793</v>
      </c>
      <c r="G21474">
        <v>3157</v>
      </c>
      <c r="H21474" t="s">
        <v>96578</v>
      </c>
      <c r="J21474" t="s">
        <v>94317</v>
      </c>
      <c r="K21474" s="2">
        <v>41370.65425925926</v>
      </c>
      <c r="L21474" s="3">
        <f t="shared" si="336"/>
        <v>41370</v>
      </c>
      <c r="M21474" t="s">
        <v>117</v>
      </c>
      <c r="N21474">
        <v>2</v>
      </c>
      <c r="O21474">
        <v>0</v>
      </c>
      <c r="Q21474" t="s">
        <v>94318</v>
      </c>
      <c r="R21474">
        <v>1</v>
      </c>
    </row>
    <row r="21475" spans="1:18" x14ac:dyDescent="0.15">
      <c r="A21475" s="1" t="s">
        <v>94310</v>
      </c>
      <c r="B21475" t="s">
        <v>94311</v>
      </c>
      <c r="C21475" t="s">
        <v>2543</v>
      </c>
      <c r="D21475" t="s">
        <v>96649</v>
      </c>
      <c r="E21475">
        <v>573</v>
      </c>
      <c r="F21475">
        <v>1021</v>
      </c>
      <c r="G21475">
        <v>1698</v>
      </c>
      <c r="H21475" t="s">
        <v>96576</v>
      </c>
      <c r="J21475" t="s">
        <v>94312</v>
      </c>
      <c r="K21475" s="2">
        <v>41370.65425925926</v>
      </c>
      <c r="L21475" s="3">
        <f t="shared" si="336"/>
        <v>41370</v>
      </c>
      <c r="M21475" t="s">
        <v>246</v>
      </c>
      <c r="N21475">
        <v>0</v>
      </c>
      <c r="O21475">
        <v>0</v>
      </c>
      <c r="P21475" t="s">
        <v>94313</v>
      </c>
      <c r="Q21475" t="s">
        <v>94314</v>
      </c>
      <c r="R21475">
        <v>1</v>
      </c>
    </row>
    <row r="21476" spans="1:18" x14ac:dyDescent="0.15">
      <c r="A21476" s="1" t="s">
        <v>58629</v>
      </c>
      <c r="B21476" t="s">
        <v>58630</v>
      </c>
      <c r="C21476" t="s">
        <v>2333</v>
      </c>
      <c r="D21476" t="s">
        <v>96855</v>
      </c>
      <c r="E21476">
        <v>132</v>
      </c>
      <c r="F21476">
        <v>440</v>
      </c>
      <c r="G21476">
        <v>63</v>
      </c>
      <c r="H21476" t="s">
        <v>96576</v>
      </c>
      <c r="J21476" t="s">
        <v>58631</v>
      </c>
      <c r="K21476" s="2">
        <v>41370.65425925926</v>
      </c>
      <c r="L21476" s="3">
        <f t="shared" si="336"/>
        <v>41370</v>
      </c>
      <c r="M21476" t="s">
        <v>339</v>
      </c>
      <c r="N21476">
        <v>0</v>
      </c>
      <c r="O21476">
        <v>0</v>
      </c>
      <c r="Q21476" t="s">
        <v>58632</v>
      </c>
      <c r="R21476">
        <v>1</v>
      </c>
    </row>
    <row r="21477" spans="1:18" x14ac:dyDescent="0.15">
      <c r="A21477" s="1" t="s">
        <v>94306</v>
      </c>
      <c r="B21477" t="s">
        <v>94307</v>
      </c>
      <c r="C21477" t="s">
        <v>110</v>
      </c>
      <c r="D21477" t="s">
        <v>96586</v>
      </c>
      <c r="E21477">
        <v>100</v>
      </c>
      <c r="F21477">
        <v>238</v>
      </c>
      <c r="G21477">
        <v>157</v>
      </c>
      <c r="H21477" t="s">
        <v>96576</v>
      </c>
      <c r="J21477" t="s">
        <v>94308</v>
      </c>
      <c r="K21477" s="2">
        <v>41370.65425925926</v>
      </c>
      <c r="L21477" s="3">
        <f t="shared" si="336"/>
        <v>41370</v>
      </c>
      <c r="M21477" t="s">
        <v>117</v>
      </c>
      <c r="N21477">
        <v>0</v>
      </c>
      <c r="O21477">
        <v>0</v>
      </c>
      <c r="Q21477" t="s">
        <v>94309</v>
      </c>
      <c r="R21477">
        <v>1</v>
      </c>
    </row>
    <row r="21478" spans="1:18" x14ac:dyDescent="0.15">
      <c r="A21478" s="1" t="s">
        <v>94302</v>
      </c>
      <c r="B21478" t="s">
        <v>94303</v>
      </c>
      <c r="C21478" t="s">
        <v>190</v>
      </c>
      <c r="D21478" t="s">
        <v>96643</v>
      </c>
      <c r="E21478">
        <v>43</v>
      </c>
      <c r="F21478">
        <v>37</v>
      </c>
      <c r="G21478">
        <v>61</v>
      </c>
      <c r="H21478" t="s">
        <v>96576</v>
      </c>
      <c r="J21478" t="s">
        <v>94304</v>
      </c>
      <c r="K21478" s="2">
        <v>41370.654270833336</v>
      </c>
      <c r="L21478" s="3">
        <f t="shared" si="336"/>
        <v>41370</v>
      </c>
      <c r="M21478" t="s">
        <v>117</v>
      </c>
      <c r="N21478">
        <v>0</v>
      </c>
      <c r="O21478">
        <v>0</v>
      </c>
      <c r="Q21478" t="s">
        <v>94305</v>
      </c>
      <c r="R21478">
        <v>1</v>
      </c>
    </row>
    <row r="21479" spans="1:18" x14ac:dyDescent="0.15">
      <c r="A21479" s="1" t="s">
        <v>94298</v>
      </c>
      <c r="B21479" t="s">
        <v>94299</v>
      </c>
      <c r="C21479" t="s">
        <v>110</v>
      </c>
      <c r="D21479" t="s">
        <v>96596</v>
      </c>
      <c r="E21479">
        <v>11</v>
      </c>
      <c r="F21479">
        <v>28</v>
      </c>
      <c r="G21479">
        <v>76</v>
      </c>
      <c r="H21479" t="s">
        <v>96576</v>
      </c>
      <c r="J21479" t="s">
        <v>94300</v>
      </c>
      <c r="K21479" s="2">
        <v>41370.654293981483</v>
      </c>
      <c r="L21479" s="3">
        <f t="shared" si="336"/>
        <v>41370</v>
      </c>
      <c r="M21479" t="s">
        <v>8016</v>
      </c>
      <c r="N21479">
        <v>0</v>
      </c>
      <c r="O21479">
        <v>1</v>
      </c>
      <c r="Q21479" t="s">
        <v>94301</v>
      </c>
      <c r="R21479">
        <v>1</v>
      </c>
    </row>
    <row r="21480" spans="1:18" x14ac:dyDescent="0.15">
      <c r="A21480" s="1" t="s">
        <v>58624</v>
      </c>
      <c r="B21480" t="s">
        <v>58625</v>
      </c>
      <c r="C21480" t="s">
        <v>11046</v>
      </c>
      <c r="D21480" t="s">
        <v>96709</v>
      </c>
      <c r="E21480">
        <v>78</v>
      </c>
      <c r="F21480">
        <v>297</v>
      </c>
      <c r="G21480">
        <v>212</v>
      </c>
      <c r="H21480" t="s">
        <v>96576</v>
      </c>
      <c r="J21480" t="s">
        <v>58626</v>
      </c>
      <c r="K21480" s="2">
        <v>41370.654317129629</v>
      </c>
      <c r="L21480" s="3">
        <f t="shared" si="336"/>
        <v>41370</v>
      </c>
      <c r="M21480" t="s">
        <v>7362</v>
      </c>
      <c r="N21480">
        <v>0</v>
      </c>
      <c r="O21480">
        <v>0</v>
      </c>
      <c r="Q21480" t="s">
        <v>58627</v>
      </c>
      <c r="R21480">
        <v>1</v>
      </c>
    </row>
    <row r="21481" spans="1:18" x14ac:dyDescent="0.15">
      <c r="A21481" s="1" t="s">
        <v>58603</v>
      </c>
      <c r="B21481" t="s">
        <v>58604</v>
      </c>
      <c r="C21481" t="s">
        <v>3085</v>
      </c>
      <c r="D21481" t="s">
        <v>96600</v>
      </c>
      <c r="E21481">
        <v>105</v>
      </c>
      <c r="F21481">
        <v>184</v>
      </c>
      <c r="G21481">
        <v>100</v>
      </c>
      <c r="H21481" t="s">
        <v>96576</v>
      </c>
      <c r="J21481" t="s">
        <v>58605</v>
      </c>
      <c r="K21481" s="2">
        <v>41370.654328703706</v>
      </c>
      <c r="L21481" s="3">
        <f t="shared" si="336"/>
        <v>41370</v>
      </c>
      <c r="M21481" t="s">
        <v>370</v>
      </c>
      <c r="N21481">
        <v>6</v>
      </c>
      <c r="O21481">
        <v>6</v>
      </c>
      <c r="P21481" t="s">
        <v>58606</v>
      </c>
      <c r="Q21481" t="s">
        <v>58607</v>
      </c>
      <c r="R21481">
        <v>1</v>
      </c>
    </row>
    <row r="21482" spans="1:18" x14ac:dyDescent="0.15">
      <c r="A21482" s="1" t="s">
        <v>58619</v>
      </c>
      <c r="B21482" t="s">
        <v>58620</v>
      </c>
      <c r="C21482" t="s">
        <v>11046</v>
      </c>
      <c r="D21482" t="s">
        <v>96598</v>
      </c>
      <c r="E21482">
        <v>11573</v>
      </c>
      <c r="F21482">
        <v>704</v>
      </c>
      <c r="G21482">
        <v>2844</v>
      </c>
      <c r="H21482" t="s">
        <v>96576</v>
      </c>
      <c r="J21482" t="s">
        <v>58621</v>
      </c>
      <c r="K21482" s="2">
        <v>41370.654328703706</v>
      </c>
      <c r="L21482" s="3">
        <f t="shared" si="336"/>
        <v>41370</v>
      </c>
      <c r="M21482" t="s">
        <v>84</v>
      </c>
      <c r="N21482">
        <v>0</v>
      </c>
      <c r="O21482">
        <v>0</v>
      </c>
      <c r="P21482" t="s">
        <v>58622</v>
      </c>
      <c r="Q21482" t="s">
        <v>58623</v>
      </c>
      <c r="R21482">
        <v>1</v>
      </c>
    </row>
    <row r="21483" spans="1:18" x14ac:dyDescent="0.15">
      <c r="A21483" s="1" t="s">
        <v>58613</v>
      </c>
      <c r="B21483" t="s">
        <v>58614</v>
      </c>
      <c r="C21483" t="s">
        <v>3332</v>
      </c>
      <c r="D21483" t="s">
        <v>96604</v>
      </c>
      <c r="E21483">
        <v>17532</v>
      </c>
      <c r="F21483">
        <v>134</v>
      </c>
      <c r="G21483">
        <v>2682</v>
      </c>
      <c r="H21483" t="s">
        <v>96575</v>
      </c>
      <c r="I21483" t="s">
        <v>58615</v>
      </c>
      <c r="J21483" t="s">
        <v>58616</v>
      </c>
      <c r="K21483" s="2">
        <v>41370.654340277775</v>
      </c>
      <c r="L21483" s="3">
        <f t="shared" si="336"/>
        <v>41370</v>
      </c>
      <c r="M21483" t="s">
        <v>339</v>
      </c>
      <c r="N21483">
        <v>2</v>
      </c>
      <c r="O21483">
        <v>0</v>
      </c>
      <c r="P21483" t="s">
        <v>58617</v>
      </c>
      <c r="Q21483" t="s">
        <v>58618</v>
      </c>
      <c r="R21483">
        <v>1</v>
      </c>
    </row>
    <row r="21484" spans="1:18" x14ac:dyDescent="0.15">
      <c r="A21484" s="1" t="s">
        <v>58608</v>
      </c>
      <c r="B21484" t="s">
        <v>58609</v>
      </c>
      <c r="C21484" t="s">
        <v>110</v>
      </c>
      <c r="D21484" t="s">
        <v>96596</v>
      </c>
      <c r="E21484">
        <v>162</v>
      </c>
      <c r="F21484">
        <v>1066</v>
      </c>
      <c r="G21484">
        <v>442</v>
      </c>
      <c r="H21484" t="s">
        <v>96576</v>
      </c>
      <c r="J21484" t="s">
        <v>58610</v>
      </c>
      <c r="K21484" s="2">
        <v>41370.654351851852</v>
      </c>
      <c r="L21484" s="3">
        <f t="shared" si="336"/>
        <v>41370</v>
      </c>
      <c r="M21484" t="s">
        <v>494</v>
      </c>
      <c r="N21484">
        <v>4</v>
      </c>
      <c r="O21484">
        <v>0</v>
      </c>
      <c r="P21484" t="s">
        <v>58611</v>
      </c>
      <c r="Q21484" t="s">
        <v>58612</v>
      </c>
      <c r="R21484">
        <v>1</v>
      </c>
    </row>
    <row r="21485" spans="1:18" x14ac:dyDescent="0.15">
      <c r="A21485" s="1" t="s">
        <v>94294</v>
      </c>
      <c r="B21485" t="s">
        <v>94295</v>
      </c>
      <c r="C21485" t="s">
        <v>344</v>
      </c>
      <c r="D21485" t="s">
        <v>96639</v>
      </c>
      <c r="E21485">
        <v>103</v>
      </c>
      <c r="F21485">
        <v>52</v>
      </c>
      <c r="G21485">
        <v>194</v>
      </c>
      <c r="H21485" t="s">
        <v>96576</v>
      </c>
      <c r="J21485" t="s">
        <v>94296</v>
      </c>
      <c r="K21485" s="2">
        <v>41370.654351851852</v>
      </c>
      <c r="L21485" s="3">
        <f t="shared" si="336"/>
        <v>41370</v>
      </c>
      <c r="M21485" t="s">
        <v>117</v>
      </c>
      <c r="N21485">
        <v>0</v>
      </c>
      <c r="O21485">
        <v>0</v>
      </c>
      <c r="Q21485" t="s">
        <v>94297</v>
      </c>
      <c r="R21485">
        <v>1</v>
      </c>
    </row>
    <row r="21486" spans="1:18" x14ac:dyDescent="0.15">
      <c r="A21486" s="1" t="s">
        <v>58589</v>
      </c>
      <c r="B21486" t="s">
        <v>58590</v>
      </c>
      <c r="C21486" t="s">
        <v>190</v>
      </c>
      <c r="D21486" t="s">
        <v>96844</v>
      </c>
      <c r="E21486">
        <v>113</v>
      </c>
      <c r="F21486">
        <v>50</v>
      </c>
      <c r="G21486">
        <v>124</v>
      </c>
      <c r="H21486" t="s">
        <v>96576</v>
      </c>
      <c r="J21486" t="s">
        <v>58591</v>
      </c>
      <c r="K21486" s="2">
        <v>41370.654363425929</v>
      </c>
      <c r="L21486" s="3">
        <f t="shared" si="336"/>
        <v>41370</v>
      </c>
      <c r="M21486" t="s">
        <v>84</v>
      </c>
      <c r="N21486">
        <v>5</v>
      </c>
      <c r="O21486">
        <v>3</v>
      </c>
      <c r="P21486" t="s">
        <v>58592</v>
      </c>
      <c r="Q21486" t="s">
        <v>58593</v>
      </c>
      <c r="R21486">
        <v>1</v>
      </c>
    </row>
    <row r="21487" spans="1:18" x14ac:dyDescent="0.15">
      <c r="A21487" s="1" t="s">
        <v>94290</v>
      </c>
      <c r="B21487" t="s">
        <v>94291</v>
      </c>
      <c r="C21487" t="s">
        <v>94</v>
      </c>
      <c r="E21487">
        <v>486</v>
      </c>
      <c r="F21487">
        <v>520</v>
      </c>
      <c r="G21487">
        <v>2251</v>
      </c>
      <c r="H21487" t="s">
        <v>96576</v>
      </c>
      <c r="J21487" t="s">
        <v>94292</v>
      </c>
      <c r="K21487" s="2">
        <v>41370.654363425929</v>
      </c>
      <c r="L21487" s="3">
        <f t="shared" si="336"/>
        <v>41370</v>
      </c>
      <c r="M21487" t="s">
        <v>117</v>
      </c>
      <c r="N21487">
        <v>3</v>
      </c>
      <c r="O21487">
        <v>3</v>
      </c>
      <c r="Q21487" t="s">
        <v>94293</v>
      </c>
      <c r="R21487">
        <v>1</v>
      </c>
    </row>
    <row r="21488" spans="1:18" x14ac:dyDescent="0.15">
      <c r="A21488" s="1" t="s">
        <v>58599</v>
      </c>
      <c r="B21488" t="s">
        <v>58600</v>
      </c>
      <c r="C21488" t="s">
        <v>3085</v>
      </c>
      <c r="D21488" t="s">
        <v>96975</v>
      </c>
      <c r="E21488">
        <v>1119</v>
      </c>
      <c r="F21488">
        <v>147</v>
      </c>
      <c r="G21488">
        <v>156</v>
      </c>
      <c r="H21488" t="s">
        <v>96576</v>
      </c>
      <c r="J21488" t="s">
        <v>58601</v>
      </c>
      <c r="K21488" s="2">
        <v>41370.654363425929</v>
      </c>
      <c r="L21488" s="3">
        <f t="shared" si="336"/>
        <v>41370</v>
      </c>
      <c r="M21488" t="s">
        <v>84</v>
      </c>
      <c r="N21488">
        <v>0</v>
      </c>
      <c r="O21488">
        <v>0</v>
      </c>
      <c r="Q21488" t="s">
        <v>58602</v>
      </c>
      <c r="R21488">
        <v>1</v>
      </c>
    </row>
    <row r="21489" spans="1:18" x14ac:dyDescent="0.15">
      <c r="A21489" s="1" t="s">
        <v>58594</v>
      </c>
      <c r="B21489" t="s">
        <v>58595</v>
      </c>
      <c r="C21489" t="s">
        <v>94</v>
      </c>
      <c r="D21489" t="s">
        <v>96811</v>
      </c>
      <c r="E21489">
        <v>309</v>
      </c>
      <c r="F21489">
        <v>94</v>
      </c>
      <c r="G21489">
        <v>2443</v>
      </c>
      <c r="H21489" t="s">
        <v>96576</v>
      </c>
      <c r="J21489" t="s">
        <v>58596</v>
      </c>
      <c r="K21489" s="2">
        <v>41370.654374999998</v>
      </c>
      <c r="L21489" s="3">
        <f t="shared" si="336"/>
        <v>41370</v>
      </c>
      <c r="M21489" t="s">
        <v>117</v>
      </c>
      <c r="N21489">
        <v>0</v>
      </c>
      <c r="O21489">
        <v>0</v>
      </c>
      <c r="P21489" t="s">
        <v>58597</v>
      </c>
      <c r="Q21489" t="s">
        <v>58598</v>
      </c>
      <c r="R21489">
        <v>1</v>
      </c>
    </row>
    <row r="21490" spans="1:18" x14ac:dyDescent="0.15">
      <c r="A21490" s="1" t="s">
        <v>58584</v>
      </c>
      <c r="B21490" t="s">
        <v>58585</v>
      </c>
      <c r="C21490" t="s">
        <v>110</v>
      </c>
      <c r="D21490" t="s">
        <v>96586</v>
      </c>
      <c r="E21490">
        <v>81515</v>
      </c>
      <c r="F21490">
        <v>147</v>
      </c>
      <c r="G21490">
        <v>4162</v>
      </c>
      <c r="H21490" t="s">
        <v>96579</v>
      </c>
      <c r="I21490" t="s">
        <v>58586</v>
      </c>
      <c r="J21490" t="s">
        <v>58587</v>
      </c>
      <c r="K21490" s="2">
        <v>41370.654386574075</v>
      </c>
      <c r="L21490" s="3">
        <f t="shared" si="336"/>
        <v>41370</v>
      </c>
      <c r="M21490" t="s">
        <v>69</v>
      </c>
      <c r="N21490">
        <v>1</v>
      </c>
      <c r="O21490">
        <v>0</v>
      </c>
      <c r="Q21490" t="s">
        <v>58588</v>
      </c>
      <c r="R21490">
        <v>1</v>
      </c>
    </row>
    <row r="21491" spans="1:18" x14ac:dyDescent="0.15">
      <c r="A21491" s="1" t="s">
        <v>94282</v>
      </c>
      <c r="B21491" t="s">
        <v>94283</v>
      </c>
      <c r="C21491" t="s">
        <v>94</v>
      </c>
      <c r="D21491" t="s">
        <v>96809</v>
      </c>
      <c r="E21491">
        <v>92</v>
      </c>
      <c r="F21491">
        <v>136</v>
      </c>
      <c r="G21491">
        <v>330</v>
      </c>
      <c r="H21491" t="s">
        <v>96576</v>
      </c>
      <c r="J21491" t="s">
        <v>94284</v>
      </c>
      <c r="K21491" s="2">
        <v>41370.654398148145</v>
      </c>
      <c r="L21491" s="3">
        <f t="shared" si="336"/>
        <v>41370</v>
      </c>
      <c r="M21491" t="s">
        <v>17994</v>
      </c>
      <c r="N21491">
        <v>0</v>
      </c>
      <c r="O21491">
        <v>0</v>
      </c>
      <c r="Q21491" t="s">
        <v>94285</v>
      </c>
      <c r="R21491">
        <v>1</v>
      </c>
    </row>
    <row r="21492" spans="1:18" x14ac:dyDescent="0.15">
      <c r="A21492" s="1" t="s">
        <v>58580</v>
      </c>
      <c r="B21492" t="s">
        <v>58581</v>
      </c>
      <c r="C21492" t="s">
        <v>9772</v>
      </c>
      <c r="D21492" t="s">
        <v>96758</v>
      </c>
      <c r="E21492">
        <v>76</v>
      </c>
      <c r="F21492">
        <v>154</v>
      </c>
      <c r="G21492">
        <v>102</v>
      </c>
      <c r="H21492" t="s">
        <v>96576</v>
      </c>
      <c r="J21492" t="s">
        <v>58582</v>
      </c>
      <c r="K21492" s="2">
        <v>41370.654398148145</v>
      </c>
      <c r="L21492" s="3">
        <f t="shared" si="336"/>
        <v>41370</v>
      </c>
      <c r="M21492" t="s">
        <v>4422</v>
      </c>
      <c r="N21492">
        <v>0</v>
      </c>
      <c r="O21492">
        <v>0</v>
      </c>
      <c r="Q21492" t="s">
        <v>58583</v>
      </c>
      <c r="R21492">
        <v>1</v>
      </c>
    </row>
    <row r="21493" spans="1:18" x14ac:dyDescent="0.15">
      <c r="A21493" s="1" t="s">
        <v>94286</v>
      </c>
      <c r="B21493" t="s">
        <v>94287</v>
      </c>
      <c r="C21493" t="s">
        <v>94</v>
      </c>
      <c r="D21493" t="s">
        <v>96811</v>
      </c>
      <c r="E21493">
        <v>303</v>
      </c>
      <c r="F21493">
        <v>198</v>
      </c>
      <c r="G21493">
        <v>17363</v>
      </c>
      <c r="H21493" t="s">
        <v>96576</v>
      </c>
      <c r="J21493" t="s">
        <v>94288</v>
      </c>
      <c r="K21493" s="2">
        <v>41370.654409722221</v>
      </c>
      <c r="L21493" s="3">
        <f t="shared" si="336"/>
        <v>41370</v>
      </c>
      <c r="M21493" t="s">
        <v>1172</v>
      </c>
      <c r="N21493">
        <v>0</v>
      </c>
      <c r="O21493">
        <v>0</v>
      </c>
      <c r="Q21493" t="s">
        <v>94289</v>
      </c>
      <c r="R21493">
        <v>1</v>
      </c>
    </row>
    <row r="21494" spans="1:18" x14ac:dyDescent="0.15">
      <c r="A21494" s="1" t="s">
        <v>58576</v>
      </c>
      <c r="B21494" t="s">
        <v>58577</v>
      </c>
      <c r="C21494" t="s">
        <v>94</v>
      </c>
      <c r="D21494" t="s">
        <v>96609</v>
      </c>
      <c r="E21494">
        <v>184</v>
      </c>
      <c r="F21494">
        <v>102</v>
      </c>
      <c r="G21494">
        <v>166</v>
      </c>
      <c r="H21494" t="s">
        <v>96576</v>
      </c>
      <c r="J21494" t="s">
        <v>58578</v>
      </c>
      <c r="K21494" s="2">
        <v>41370.654444444444</v>
      </c>
      <c r="L21494" s="3">
        <f t="shared" si="336"/>
        <v>41370</v>
      </c>
      <c r="M21494" t="s">
        <v>246</v>
      </c>
      <c r="N21494">
        <v>1</v>
      </c>
      <c r="O21494">
        <v>1</v>
      </c>
      <c r="Q21494" t="s">
        <v>58579</v>
      </c>
      <c r="R21494">
        <v>1</v>
      </c>
    </row>
    <row r="21495" spans="1:18" x14ac:dyDescent="0.15">
      <c r="A21495" s="1" t="s">
        <v>58507</v>
      </c>
      <c r="B21495" t="s">
        <v>58508</v>
      </c>
      <c r="C21495" t="s">
        <v>110</v>
      </c>
      <c r="D21495" t="s">
        <v>96596</v>
      </c>
      <c r="E21495">
        <v>64119</v>
      </c>
      <c r="F21495">
        <v>348</v>
      </c>
      <c r="G21495">
        <v>499</v>
      </c>
      <c r="H21495" t="s">
        <v>96575</v>
      </c>
      <c r="I21495" t="s">
        <v>58509</v>
      </c>
      <c r="J21495" t="s">
        <v>58574</v>
      </c>
      <c r="K21495" s="2">
        <v>41370.654456018521</v>
      </c>
      <c r="L21495" s="3">
        <f t="shared" si="336"/>
        <v>41370</v>
      </c>
      <c r="M21495" t="s">
        <v>4422</v>
      </c>
      <c r="N21495">
        <v>1</v>
      </c>
      <c r="O21495">
        <v>0</v>
      </c>
      <c r="Q21495" t="s">
        <v>58575</v>
      </c>
      <c r="R21495">
        <v>1</v>
      </c>
    </row>
    <row r="21496" spans="1:18" x14ac:dyDescent="0.15">
      <c r="A21496" s="1" t="s">
        <v>94277</v>
      </c>
      <c r="B21496" t="s">
        <v>94278</v>
      </c>
      <c r="C21496" t="s">
        <v>94</v>
      </c>
      <c r="D21496" t="s">
        <v>96654</v>
      </c>
      <c r="E21496">
        <v>592</v>
      </c>
      <c r="F21496">
        <v>897</v>
      </c>
      <c r="G21496">
        <v>329</v>
      </c>
      <c r="H21496" t="s">
        <v>96575</v>
      </c>
      <c r="I21496" t="s">
        <v>94279</v>
      </c>
      <c r="J21496" t="s">
        <v>94280</v>
      </c>
      <c r="K21496" s="2">
        <v>41370.654456018521</v>
      </c>
      <c r="L21496" s="3">
        <f t="shared" si="336"/>
        <v>41370</v>
      </c>
      <c r="M21496" t="s">
        <v>84</v>
      </c>
      <c r="N21496">
        <v>0</v>
      </c>
      <c r="O21496">
        <v>0</v>
      </c>
      <c r="Q21496" t="s">
        <v>94281</v>
      </c>
      <c r="R21496">
        <v>1</v>
      </c>
    </row>
    <row r="21497" spans="1:18" x14ac:dyDescent="0.15">
      <c r="A21497" s="1" t="s">
        <v>58570</v>
      </c>
      <c r="B21497" t="s">
        <v>58571</v>
      </c>
      <c r="C21497" t="s">
        <v>3332</v>
      </c>
      <c r="D21497" t="s">
        <v>96604</v>
      </c>
      <c r="E21497">
        <v>29</v>
      </c>
      <c r="F21497">
        <v>3</v>
      </c>
      <c r="G21497">
        <v>1553</v>
      </c>
      <c r="H21497" t="s">
        <v>96576</v>
      </c>
      <c r="J21497" t="s">
        <v>58572</v>
      </c>
      <c r="K21497" s="2">
        <v>41370.654479166667</v>
      </c>
      <c r="L21497" s="3">
        <f t="shared" si="336"/>
        <v>41370</v>
      </c>
      <c r="M21497" t="s">
        <v>205</v>
      </c>
      <c r="N21497">
        <v>1</v>
      </c>
      <c r="O21497">
        <v>0</v>
      </c>
      <c r="Q21497" t="s">
        <v>58573</v>
      </c>
      <c r="R21497">
        <v>1</v>
      </c>
    </row>
    <row r="21498" spans="1:18" x14ac:dyDescent="0.15">
      <c r="A21498" s="1" t="s">
        <v>58565</v>
      </c>
      <c r="B21498" t="s">
        <v>58566</v>
      </c>
      <c r="C21498" t="s">
        <v>1237</v>
      </c>
      <c r="D21498" t="s">
        <v>96737</v>
      </c>
      <c r="E21498">
        <v>446</v>
      </c>
      <c r="F21498">
        <v>230</v>
      </c>
      <c r="G21498">
        <v>7427</v>
      </c>
      <c r="H21498" t="s">
        <v>96579</v>
      </c>
      <c r="I21498" t="s">
        <v>58567</v>
      </c>
      <c r="J21498" t="s">
        <v>58568</v>
      </c>
      <c r="K21498" s="2">
        <v>41370.654479166667</v>
      </c>
      <c r="L21498" s="3">
        <f t="shared" si="336"/>
        <v>41370</v>
      </c>
      <c r="M21498" t="s">
        <v>4422</v>
      </c>
      <c r="N21498">
        <v>0</v>
      </c>
      <c r="O21498">
        <v>0</v>
      </c>
      <c r="Q21498" t="s">
        <v>58569</v>
      </c>
      <c r="R21498">
        <v>1</v>
      </c>
    </row>
    <row r="21499" spans="1:18" x14ac:dyDescent="0.15">
      <c r="A21499" s="1" t="s">
        <v>58561</v>
      </c>
      <c r="B21499" t="s">
        <v>58562</v>
      </c>
      <c r="C21499" t="s">
        <v>94</v>
      </c>
      <c r="D21499" t="s">
        <v>96653</v>
      </c>
      <c r="E21499">
        <v>51</v>
      </c>
      <c r="F21499">
        <v>140</v>
      </c>
      <c r="G21499">
        <v>194</v>
      </c>
      <c r="H21499" t="s">
        <v>96576</v>
      </c>
      <c r="J21499" t="s">
        <v>58563</v>
      </c>
      <c r="K21499" s="2">
        <v>41370.654490740744</v>
      </c>
      <c r="L21499" s="3">
        <f t="shared" si="336"/>
        <v>41370</v>
      </c>
      <c r="M21499" t="s">
        <v>29</v>
      </c>
      <c r="N21499">
        <v>0</v>
      </c>
      <c r="O21499">
        <v>0</v>
      </c>
      <c r="P21499" t="s">
        <v>30</v>
      </c>
      <c r="Q21499" t="s">
        <v>58564</v>
      </c>
      <c r="R21499">
        <v>1</v>
      </c>
    </row>
    <row r="21500" spans="1:18" x14ac:dyDescent="0.15">
      <c r="A21500" s="1" t="s">
        <v>58553</v>
      </c>
      <c r="B21500" t="s">
        <v>58554</v>
      </c>
      <c r="C21500" t="s">
        <v>131</v>
      </c>
      <c r="D21500" t="s">
        <v>96661</v>
      </c>
      <c r="E21500">
        <v>423</v>
      </c>
      <c r="F21500">
        <v>188</v>
      </c>
      <c r="G21500">
        <v>1082</v>
      </c>
      <c r="H21500" t="s">
        <v>96576</v>
      </c>
      <c r="J21500" t="s">
        <v>58555</v>
      </c>
      <c r="K21500" s="2">
        <v>41370.654502314814</v>
      </c>
      <c r="L21500" s="3">
        <f t="shared" si="336"/>
        <v>41370</v>
      </c>
      <c r="M21500" t="s">
        <v>84</v>
      </c>
      <c r="N21500">
        <v>0</v>
      </c>
      <c r="O21500">
        <v>0</v>
      </c>
      <c r="Q21500" t="s">
        <v>58556</v>
      </c>
      <c r="R21500">
        <v>1</v>
      </c>
    </row>
    <row r="21501" spans="1:18" x14ac:dyDescent="0.15">
      <c r="A21501" s="1" t="s">
        <v>58545</v>
      </c>
      <c r="B21501" t="s">
        <v>58546</v>
      </c>
      <c r="C21501" t="s">
        <v>344</v>
      </c>
      <c r="D21501" t="s">
        <v>96657</v>
      </c>
      <c r="E21501">
        <v>583</v>
      </c>
      <c r="F21501">
        <v>254</v>
      </c>
      <c r="G21501">
        <v>603</v>
      </c>
      <c r="H21501" t="s">
        <v>96576</v>
      </c>
      <c r="J21501" t="s">
        <v>58547</v>
      </c>
      <c r="K21501" s="2">
        <v>41370.654513888891</v>
      </c>
      <c r="L21501" s="3">
        <f t="shared" si="336"/>
        <v>41370</v>
      </c>
      <c r="M21501" t="s">
        <v>5513</v>
      </c>
      <c r="N21501">
        <v>0</v>
      </c>
      <c r="O21501">
        <v>0</v>
      </c>
      <c r="Q21501" t="s">
        <v>58548</v>
      </c>
      <c r="R21501">
        <v>1</v>
      </c>
    </row>
    <row r="21502" spans="1:18" x14ac:dyDescent="0.15">
      <c r="A21502" s="1" t="s">
        <v>58549</v>
      </c>
      <c r="B21502" t="s">
        <v>58550</v>
      </c>
      <c r="C21502" t="s">
        <v>2165</v>
      </c>
      <c r="D21502" t="s">
        <v>96634</v>
      </c>
      <c r="E21502">
        <v>173</v>
      </c>
      <c r="F21502">
        <v>428</v>
      </c>
      <c r="G21502">
        <v>146</v>
      </c>
      <c r="H21502" t="s">
        <v>96576</v>
      </c>
      <c r="J21502" t="s">
        <v>58551</v>
      </c>
      <c r="K21502" s="2">
        <v>41370.65452546296</v>
      </c>
      <c r="L21502" s="3">
        <f t="shared" si="336"/>
        <v>41370</v>
      </c>
      <c r="M21502" t="s">
        <v>84</v>
      </c>
      <c r="N21502">
        <v>8</v>
      </c>
      <c r="O21502">
        <v>7</v>
      </c>
      <c r="Q21502" t="s">
        <v>58552</v>
      </c>
      <c r="R21502">
        <v>1</v>
      </c>
    </row>
    <row r="21503" spans="1:18" x14ac:dyDescent="0.15">
      <c r="A21503" s="1" t="s">
        <v>94273</v>
      </c>
      <c r="B21503" t="s">
        <v>94274</v>
      </c>
      <c r="C21503" t="s">
        <v>10172</v>
      </c>
      <c r="D21503" t="s">
        <v>96891</v>
      </c>
      <c r="E21503">
        <v>134</v>
      </c>
      <c r="F21503">
        <v>523</v>
      </c>
      <c r="G21503">
        <v>198</v>
      </c>
      <c r="H21503" t="s">
        <v>96576</v>
      </c>
      <c r="J21503" t="s">
        <v>94275</v>
      </c>
      <c r="K21503" s="2">
        <v>41370.65452546296</v>
      </c>
      <c r="L21503" s="3">
        <f t="shared" si="336"/>
        <v>41370</v>
      </c>
      <c r="M21503" t="s">
        <v>117</v>
      </c>
      <c r="N21503">
        <v>0</v>
      </c>
      <c r="O21503">
        <v>3</v>
      </c>
      <c r="Q21503" t="s">
        <v>94276</v>
      </c>
      <c r="R21503">
        <v>1</v>
      </c>
    </row>
    <row r="21504" spans="1:18" x14ac:dyDescent="0.15">
      <c r="A21504" s="1" t="s">
        <v>94269</v>
      </c>
      <c r="B21504" t="s">
        <v>94270</v>
      </c>
      <c r="C21504" t="s">
        <v>131</v>
      </c>
      <c r="D21504" t="s">
        <v>96641</v>
      </c>
      <c r="E21504">
        <v>230</v>
      </c>
      <c r="F21504">
        <v>200</v>
      </c>
      <c r="G21504">
        <v>1150</v>
      </c>
      <c r="H21504" t="s">
        <v>96576</v>
      </c>
      <c r="J21504" t="s">
        <v>94271</v>
      </c>
      <c r="K21504" s="2">
        <v>41370.65452546296</v>
      </c>
      <c r="L21504" s="3">
        <f t="shared" si="336"/>
        <v>41370</v>
      </c>
      <c r="M21504" t="s">
        <v>117</v>
      </c>
      <c r="N21504">
        <v>0</v>
      </c>
      <c r="O21504">
        <v>0</v>
      </c>
      <c r="Q21504" t="s">
        <v>94272</v>
      </c>
      <c r="R21504">
        <v>1</v>
      </c>
    </row>
    <row r="21505" spans="1:18" x14ac:dyDescent="0.15">
      <c r="A21505" s="1" t="s">
        <v>58557</v>
      </c>
      <c r="B21505" t="s">
        <v>58558</v>
      </c>
      <c r="C21505" t="s">
        <v>94</v>
      </c>
      <c r="D21505" t="s">
        <v>96742</v>
      </c>
      <c r="E21505">
        <v>106</v>
      </c>
      <c r="F21505">
        <v>54</v>
      </c>
      <c r="G21505">
        <v>418</v>
      </c>
      <c r="H21505" t="s">
        <v>96576</v>
      </c>
      <c r="J21505" t="s">
        <v>58559</v>
      </c>
      <c r="K21505" s="2">
        <v>41370.65452546296</v>
      </c>
      <c r="L21505" s="3">
        <f t="shared" si="336"/>
        <v>41370</v>
      </c>
      <c r="M21505" t="s">
        <v>117</v>
      </c>
      <c r="N21505">
        <v>0</v>
      </c>
      <c r="O21505">
        <v>0</v>
      </c>
      <c r="Q21505" t="s">
        <v>58560</v>
      </c>
      <c r="R21505">
        <v>1</v>
      </c>
    </row>
    <row r="21506" spans="1:18" x14ac:dyDescent="0.15">
      <c r="A21506" s="1" t="s">
        <v>94265</v>
      </c>
      <c r="B21506" t="s">
        <v>94266</v>
      </c>
      <c r="C21506" t="s">
        <v>1237</v>
      </c>
      <c r="D21506" t="s">
        <v>96872</v>
      </c>
      <c r="E21506">
        <v>2500</v>
      </c>
      <c r="F21506">
        <v>539</v>
      </c>
      <c r="G21506">
        <v>7287</v>
      </c>
      <c r="H21506" t="s">
        <v>96578</v>
      </c>
      <c r="J21506" t="s">
        <v>94267</v>
      </c>
      <c r="K21506" s="2">
        <v>41370.654537037037</v>
      </c>
      <c r="L21506" s="3">
        <f t="shared" si="336"/>
        <v>41370</v>
      </c>
      <c r="M21506" t="s">
        <v>84</v>
      </c>
      <c r="N21506">
        <v>4</v>
      </c>
      <c r="O21506">
        <v>12</v>
      </c>
      <c r="Q21506" t="s">
        <v>94268</v>
      </c>
      <c r="R21506">
        <v>1</v>
      </c>
    </row>
    <row r="21507" spans="1:18" x14ac:dyDescent="0.15">
      <c r="A21507" s="1" t="s">
        <v>58540</v>
      </c>
      <c r="B21507" t="s">
        <v>58541</v>
      </c>
      <c r="C21507" t="s">
        <v>94</v>
      </c>
      <c r="E21507">
        <v>703</v>
      </c>
      <c r="F21507">
        <v>149</v>
      </c>
      <c r="G21507">
        <v>2409</v>
      </c>
      <c r="H21507" t="s">
        <v>96578</v>
      </c>
      <c r="J21507" t="s">
        <v>58542</v>
      </c>
      <c r="K21507" s="2">
        <v>41370.654537037037</v>
      </c>
      <c r="L21507" s="3">
        <f t="shared" si="336"/>
        <v>41370</v>
      </c>
      <c r="M21507" t="s">
        <v>370</v>
      </c>
      <c r="N21507">
        <v>2</v>
      </c>
      <c r="O21507">
        <v>10</v>
      </c>
      <c r="P21507" t="s">
        <v>58543</v>
      </c>
      <c r="Q21507" t="s">
        <v>58544</v>
      </c>
      <c r="R21507">
        <v>1</v>
      </c>
    </row>
    <row r="21508" spans="1:18" x14ac:dyDescent="0.15">
      <c r="A21508" s="1" t="s">
        <v>58535</v>
      </c>
      <c r="B21508" t="s">
        <v>58536</v>
      </c>
      <c r="C21508" t="s">
        <v>190</v>
      </c>
      <c r="D21508" t="s">
        <v>96643</v>
      </c>
      <c r="E21508">
        <v>46</v>
      </c>
      <c r="F21508">
        <v>18</v>
      </c>
      <c r="G21508">
        <v>55</v>
      </c>
      <c r="H21508" t="s">
        <v>96576</v>
      </c>
      <c r="J21508" t="s">
        <v>58537</v>
      </c>
      <c r="K21508" s="2">
        <v>41370.65457175926</v>
      </c>
      <c r="L21508" s="3">
        <f t="shared" si="336"/>
        <v>41370</v>
      </c>
      <c r="M21508" t="s">
        <v>13394</v>
      </c>
      <c r="N21508">
        <v>0</v>
      </c>
      <c r="O21508">
        <v>0</v>
      </c>
      <c r="Q21508" t="s">
        <v>58538</v>
      </c>
      <c r="R21508">
        <v>1</v>
      </c>
    </row>
    <row r="21509" spans="1:18" x14ac:dyDescent="0.15">
      <c r="A21509" s="1" t="s">
        <v>94261</v>
      </c>
      <c r="B21509" t="s">
        <v>94262</v>
      </c>
      <c r="C21509" t="s">
        <v>131</v>
      </c>
      <c r="D21509" t="s">
        <v>96656</v>
      </c>
      <c r="E21509">
        <v>210</v>
      </c>
      <c r="F21509">
        <v>207</v>
      </c>
      <c r="G21509">
        <v>2132</v>
      </c>
      <c r="H21509" t="s">
        <v>96576</v>
      </c>
      <c r="J21509" t="s">
        <v>94263</v>
      </c>
      <c r="K21509" s="2">
        <v>41370.654583333337</v>
      </c>
      <c r="L21509" s="3">
        <f t="shared" si="336"/>
        <v>41370</v>
      </c>
      <c r="M21509" t="s">
        <v>494</v>
      </c>
      <c r="N21509">
        <v>0</v>
      </c>
      <c r="O21509">
        <v>5</v>
      </c>
      <c r="Q21509" t="s">
        <v>94264</v>
      </c>
      <c r="R21509">
        <v>1</v>
      </c>
    </row>
    <row r="21510" spans="1:18" x14ac:dyDescent="0.15">
      <c r="A21510" s="1" t="s">
        <v>10541</v>
      </c>
      <c r="B21510" t="s">
        <v>10542</v>
      </c>
      <c r="C21510" t="s">
        <v>853</v>
      </c>
      <c r="D21510" t="s">
        <v>96594</v>
      </c>
      <c r="E21510">
        <v>8938</v>
      </c>
      <c r="F21510">
        <v>75</v>
      </c>
      <c r="G21510">
        <v>5632</v>
      </c>
      <c r="H21510" t="s">
        <v>96577</v>
      </c>
      <c r="I21510" t="s">
        <v>10543</v>
      </c>
      <c r="J21510" t="s">
        <v>94251</v>
      </c>
      <c r="K21510" s="2">
        <v>41370.654629629629</v>
      </c>
      <c r="L21510" s="3">
        <f t="shared" si="336"/>
        <v>41370</v>
      </c>
      <c r="M21510" t="s">
        <v>69</v>
      </c>
      <c r="N21510">
        <v>1</v>
      </c>
      <c r="O21510">
        <v>0</v>
      </c>
      <c r="Q21510" t="s">
        <v>94252</v>
      </c>
      <c r="R21510">
        <v>1</v>
      </c>
    </row>
    <row r="21511" spans="1:18" x14ac:dyDescent="0.15">
      <c r="A21511" s="1" t="s">
        <v>94257</v>
      </c>
      <c r="B21511" t="s">
        <v>94258</v>
      </c>
      <c r="C21511" t="s">
        <v>2793</v>
      </c>
      <c r="D21511" t="s">
        <v>96645</v>
      </c>
      <c r="E21511">
        <v>296</v>
      </c>
      <c r="F21511">
        <v>188</v>
      </c>
      <c r="G21511">
        <v>90</v>
      </c>
      <c r="H21511" t="s">
        <v>96576</v>
      </c>
      <c r="J21511" t="s">
        <v>94259</v>
      </c>
      <c r="K21511" s="2">
        <v>41370.654629629629</v>
      </c>
      <c r="L21511" s="3">
        <f t="shared" si="336"/>
        <v>41370</v>
      </c>
      <c r="M21511" t="s">
        <v>117</v>
      </c>
      <c r="N21511">
        <v>0</v>
      </c>
      <c r="O21511">
        <v>0</v>
      </c>
      <c r="Q21511" t="s">
        <v>94260</v>
      </c>
      <c r="R21511">
        <v>1</v>
      </c>
    </row>
    <row r="21512" spans="1:18" x14ac:dyDescent="0.15">
      <c r="A21512" s="1" t="s">
        <v>94253</v>
      </c>
      <c r="B21512" t="s">
        <v>94254</v>
      </c>
      <c r="C21512" t="s">
        <v>11046</v>
      </c>
      <c r="D21512" t="s">
        <v>96800</v>
      </c>
      <c r="E21512">
        <v>209</v>
      </c>
      <c r="F21512">
        <v>367</v>
      </c>
      <c r="G21512">
        <v>605</v>
      </c>
      <c r="H21512" t="s">
        <v>96578</v>
      </c>
      <c r="J21512" t="s">
        <v>94255</v>
      </c>
      <c r="K21512" s="2">
        <v>41370.654629629629</v>
      </c>
      <c r="L21512" s="3">
        <f t="shared" si="336"/>
        <v>41370</v>
      </c>
      <c r="M21512" t="s">
        <v>117</v>
      </c>
      <c r="N21512">
        <v>0</v>
      </c>
      <c r="O21512">
        <v>0</v>
      </c>
      <c r="Q21512" t="s">
        <v>94256</v>
      </c>
      <c r="R21512">
        <v>1</v>
      </c>
    </row>
    <row r="21513" spans="1:18" x14ac:dyDescent="0.15">
      <c r="A21513" s="1" t="s">
        <v>16224</v>
      </c>
      <c r="B21513" t="s">
        <v>16225</v>
      </c>
      <c r="C21513" t="s">
        <v>4206</v>
      </c>
      <c r="D21513" t="s">
        <v>96977</v>
      </c>
      <c r="E21513">
        <v>34932</v>
      </c>
      <c r="F21513">
        <v>1470</v>
      </c>
      <c r="G21513">
        <v>218867</v>
      </c>
      <c r="H21513" t="s">
        <v>96575</v>
      </c>
      <c r="I21513" t="s">
        <v>16226</v>
      </c>
      <c r="J21513" t="s">
        <v>58523</v>
      </c>
      <c r="K21513" s="2">
        <v>41370.654641203706</v>
      </c>
      <c r="L21513" s="3">
        <f t="shared" si="336"/>
        <v>41370</v>
      </c>
      <c r="M21513" t="s">
        <v>84</v>
      </c>
      <c r="N21513">
        <v>4</v>
      </c>
      <c r="O21513">
        <v>3</v>
      </c>
      <c r="Q21513" t="s">
        <v>58524</v>
      </c>
      <c r="R21513">
        <v>1</v>
      </c>
    </row>
    <row r="21514" spans="1:18" x14ac:dyDescent="0.15">
      <c r="A21514" s="1" t="s">
        <v>58529</v>
      </c>
      <c r="B21514" t="s">
        <v>58530</v>
      </c>
      <c r="C21514" t="s">
        <v>190</v>
      </c>
      <c r="D21514" t="s">
        <v>96953</v>
      </c>
      <c r="E21514">
        <v>877</v>
      </c>
      <c r="F21514">
        <v>1274</v>
      </c>
      <c r="G21514">
        <v>1617</v>
      </c>
      <c r="H21514" t="s">
        <v>96579</v>
      </c>
      <c r="I21514" t="s">
        <v>58531</v>
      </c>
      <c r="J21514" t="s">
        <v>58532</v>
      </c>
      <c r="K21514" s="2">
        <v>41370.654641203706</v>
      </c>
      <c r="L21514" s="3">
        <f t="shared" si="336"/>
        <v>41370</v>
      </c>
      <c r="M21514" t="s">
        <v>69</v>
      </c>
      <c r="N21514">
        <v>0</v>
      </c>
      <c r="O21514">
        <v>0</v>
      </c>
      <c r="P21514" t="s">
        <v>58533</v>
      </c>
      <c r="Q21514" t="s">
        <v>58534</v>
      </c>
      <c r="R21514">
        <v>1</v>
      </c>
    </row>
    <row r="21515" spans="1:18" x14ac:dyDescent="0.15">
      <c r="A21515" s="1" t="s">
        <v>58525</v>
      </c>
      <c r="B21515" t="s">
        <v>58526</v>
      </c>
      <c r="C21515" t="s">
        <v>190</v>
      </c>
      <c r="D21515" t="s">
        <v>96644</v>
      </c>
      <c r="E21515">
        <v>101</v>
      </c>
      <c r="F21515">
        <v>52</v>
      </c>
      <c r="G21515">
        <v>299</v>
      </c>
      <c r="H21515" t="s">
        <v>96576</v>
      </c>
      <c r="J21515" t="s">
        <v>58527</v>
      </c>
      <c r="K21515" s="2">
        <v>41370.654641203706</v>
      </c>
      <c r="L21515" s="3">
        <f t="shared" si="336"/>
        <v>41370</v>
      </c>
      <c r="M21515" t="s">
        <v>3328</v>
      </c>
      <c r="N21515">
        <v>0</v>
      </c>
      <c r="O21515">
        <v>0</v>
      </c>
      <c r="Q21515" t="s">
        <v>58528</v>
      </c>
      <c r="R21515">
        <v>1</v>
      </c>
    </row>
    <row r="21516" spans="1:18" x14ac:dyDescent="0.15">
      <c r="A21516" s="1" t="s">
        <v>58519</v>
      </c>
      <c r="B21516" t="s">
        <v>58520</v>
      </c>
      <c r="C21516" t="s">
        <v>3366</v>
      </c>
      <c r="D21516" t="s">
        <v>96689</v>
      </c>
      <c r="E21516">
        <v>392</v>
      </c>
      <c r="F21516">
        <v>212</v>
      </c>
      <c r="G21516">
        <v>4540</v>
      </c>
      <c r="H21516" t="s">
        <v>96578</v>
      </c>
      <c r="J21516" t="s">
        <v>58521</v>
      </c>
      <c r="K21516" s="2">
        <v>41370.654652777775</v>
      </c>
      <c r="L21516" s="3">
        <f t="shared" si="336"/>
        <v>41370</v>
      </c>
      <c r="M21516" t="s">
        <v>5792</v>
      </c>
      <c r="N21516">
        <v>0</v>
      </c>
      <c r="O21516">
        <v>0</v>
      </c>
      <c r="Q21516" t="s">
        <v>58522</v>
      </c>
      <c r="R21516">
        <v>1</v>
      </c>
    </row>
    <row r="21517" spans="1:18" x14ac:dyDescent="0.15">
      <c r="A21517" s="1" t="s">
        <v>39494</v>
      </c>
      <c r="B21517" t="s">
        <v>39495</v>
      </c>
      <c r="C21517" t="s">
        <v>2165</v>
      </c>
      <c r="D21517" t="s">
        <v>96601</v>
      </c>
      <c r="E21517">
        <v>61737</v>
      </c>
      <c r="F21517">
        <v>561</v>
      </c>
      <c r="G21517">
        <v>4804</v>
      </c>
      <c r="H21517" t="s">
        <v>96581</v>
      </c>
      <c r="I21517" t="s">
        <v>39496</v>
      </c>
      <c r="J21517" t="s">
        <v>58516</v>
      </c>
      <c r="K21517" s="2">
        <v>41370.654664351852</v>
      </c>
      <c r="L21517" s="3">
        <f t="shared" si="336"/>
        <v>41370</v>
      </c>
      <c r="M21517" t="s">
        <v>69</v>
      </c>
      <c r="N21517">
        <v>0</v>
      </c>
      <c r="O21517">
        <v>0</v>
      </c>
      <c r="P21517" t="s">
        <v>58517</v>
      </c>
      <c r="Q21517" t="s">
        <v>58518</v>
      </c>
      <c r="R21517">
        <v>1</v>
      </c>
    </row>
    <row r="21518" spans="1:18" x14ac:dyDescent="0.15">
      <c r="A21518" s="1" t="s">
        <v>94247</v>
      </c>
      <c r="B21518" t="s">
        <v>94248</v>
      </c>
      <c r="C21518" t="s">
        <v>131</v>
      </c>
      <c r="D21518" t="s">
        <v>96666</v>
      </c>
      <c r="E21518">
        <v>877</v>
      </c>
      <c r="F21518">
        <v>1997</v>
      </c>
      <c r="G21518">
        <v>5451</v>
      </c>
      <c r="H21518" t="s">
        <v>96578</v>
      </c>
      <c r="J21518" t="s">
        <v>94249</v>
      </c>
      <c r="K21518" s="2">
        <v>41370.654664351852</v>
      </c>
      <c r="L21518" s="3">
        <f t="shared" si="336"/>
        <v>41370</v>
      </c>
      <c r="M21518" t="s">
        <v>117</v>
      </c>
      <c r="N21518">
        <v>0</v>
      </c>
      <c r="O21518">
        <v>0</v>
      </c>
      <c r="Q21518" t="s">
        <v>94250</v>
      </c>
      <c r="R21518">
        <v>1</v>
      </c>
    </row>
    <row r="21519" spans="1:18" x14ac:dyDescent="0.15">
      <c r="A21519" s="1" t="s">
        <v>58503</v>
      </c>
      <c r="B21519" t="s">
        <v>58504</v>
      </c>
      <c r="C21519" t="s">
        <v>853</v>
      </c>
      <c r="D21519" t="s">
        <v>96594</v>
      </c>
      <c r="E21519">
        <v>90</v>
      </c>
      <c r="F21519">
        <v>115</v>
      </c>
      <c r="G21519">
        <v>544</v>
      </c>
      <c r="H21519" t="s">
        <v>96576</v>
      </c>
      <c r="J21519" t="s">
        <v>58505</v>
      </c>
      <c r="K21519" s="2">
        <v>41370.654687499999</v>
      </c>
      <c r="L21519" s="3">
        <f t="shared" si="336"/>
        <v>41370</v>
      </c>
      <c r="M21519" t="s">
        <v>63</v>
      </c>
      <c r="N21519">
        <v>0</v>
      </c>
      <c r="O21519">
        <v>0</v>
      </c>
      <c r="P21519" t="s">
        <v>58506</v>
      </c>
      <c r="Q21519" t="s">
        <v>56742</v>
      </c>
      <c r="R21519">
        <v>1</v>
      </c>
    </row>
    <row r="21520" spans="1:18" x14ac:dyDescent="0.15">
      <c r="A21520" s="1" t="s">
        <v>58499</v>
      </c>
      <c r="B21520" t="s">
        <v>58500</v>
      </c>
      <c r="C21520" t="s">
        <v>3837</v>
      </c>
      <c r="D21520" t="s">
        <v>96688</v>
      </c>
      <c r="E21520">
        <v>257</v>
      </c>
      <c r="F21520">
        <v>129</v>
      </c>
      <c r="G21520">
        <v>840</v>
      </c>
      <c r="H21520" t="s">
        <v>96576</v>
      </c>
      <c r="J21520" t="s">
        <v>58501</v>
      </c>
      <c r="K21520" s="2">
        <v>41370.654699074075</v>
      </c>
      <c r="L21520" s="3">
        <f t="shared" si="336"/>
        <v>41370</v>
      </c>
      <c r="M21520" t="s">
        <v>84</v>
      </c>
      <c r="N21520">
        <v>0</v>
      </c>
      <c r="O21520">
        <v>0</v>
      </c>
      <c r="Q21520" t="s">
        <v>58502</v>
      </c>
      <c r="R21520">
        <v>1</v>
      </c>
    </row>
    <row r="21521" spans="1:18" x14ac:dyDescent="0.15">
      <c r="A21521" s="1" t="s">
        <v>58512</v>
      </c>
      <c r="B21521" t="s">
        <v>58513</v>
      </c>
      <c r="C21521" t="s">
        <v>586</v>
      </c>
      <c r="D21521" t="s">
        <v>96703</v>
      </c>
      <c r="E21521">
        <v>184</v>
      </c>
      <c r="F21521">
        <v>250</v>
      </c>
      <c r="G21521">
        <v>665</v>
      </c>
      <c r="H21521" t="s">
        <v>96576</v>
      </c>
      <c r="J21521" t="s">
        <v>58514</v>
      </c>
      <c r="K21521" s="2">
        <v>41370.654699074075</v>
      </c>
      <c r="L21521" s="3">
        <f t="shared" si="336"/>
        <v>41370</v>
      </c>
      <c r="M21521" t="s">
        <v>4697</v>
      </c>
      <c r="N21521">
        <v>0</v>
      </c>
      <c r="O21521">
        <v>0</v>
      </c>
      <c r="Q21521" t="s">
        <v>58515</v>
      </c>
      <c r="R21521">
        <v>1</v>
      </c>
    </row>
    <row r="21522" spans="1:18" x14ac:dyDescent="0.15">
      <c r="A21522" s="1" t="s">
        <v>58507</v>
      </c>
      <c r="B21522" t="s">
        <v>58508</v>
      </c>
      <c r="C21522" t="s">
        <v>110</v>
      </c>
      <c r="D21522" t="s">
        <v>96596</v>
      </c>
      <c r="E21522">
        <v>64119</v>
      </c>
      <c r="F21522">
        <v>348</v>
      </c>
      <c r="G21522">
        <v>499</v>
      </c>
      <c r="H21522" t="s">
        <v>96575</v>
      </c>
      <c r="I21522" t="s">
        <v>58509</v>
      </c>
      <c r="J21522" t="s">
        <v>58510</v>
      </c>
      <c r="K21522" s="2">
        <v>41370.654722222222</v>
      </c>
      <c r="L21522" s="3">
        <f t="shared" si="336"/>
        <v>41370</v>
      </c>
      <c r="M21522" t="s">
        <v>84</v>
      </c>
      <c r="N21522">
        <v>0</v>
      </c>
      <c r="O21522">
        <v>0</v>
      </c>
      <c r="Q21522" t="s">
        <v>58511</v>
      </c>
      <c r="R21522">
        <v>1</v>
      </c>
    </row>
    <row r="21523" spans="1:18" x14ac:dyDescent="0.15">
      <c r="A21523" s="1" t="s">
        <v>58495</v>
      </c>
      <c r="B21523" t="s">
        <v>58496</v>
      </c>
      <c r="C21523" t="s">
        <v>27</v>
      </c>
      <c r="E21523">
        <v>48</v>
      </c>
      <c r="F21523">
        <v>56</v>
      </c>
      <c r="G21523">
        <v>44</v>
      </c>
      <c r="H21523" t="s">
        <v>96576</v>
      </c>
      <c r="J21523" t="s">
        <v>58497</v>
      </c>
      <c r="K21523" s="2">
        <v>41370.654733796298</v>
      </c>
      <c r="L21523" s="3">
        <f t="shared" si="336"/>
        <v>41370</v>
      </c>
      <c r="M21523" t="s">
        <v>12774</v>
      </c>
      <c r="N21523">
        <v>1</v>
      </c>
      <c r="O21523">
        <v>0</v>
      </c>
      <c r="Q21523" t="s">
        <v>58498</v>
      </c>
      <c r="R21523">
        <v>1</v>
      </c>
    </row>
    <row r="21524" spans="1:18" x14ac:dyDescent="0.15">
      <c r="A21524" s="1" t="s">
        <v>58490</v>
      </c>
      <c r="B21524" t="s">
        <v>58491</v>
      </c>
      <c r="C21524" t="s">
        <v>344</v>
      </c>
      <c r="D21524" t="s">
        <v>96639</v>
      </c>
      <c r="E21524">
        <v>729</v>
      </c>
      <c r="F21524">
        <v>521</v>
      </c>
      <c r="G21524">
        <v>8810</v>
      </c>
      <c r="H21524" t="s">
        <v>96578</v>
      </c>
      <c r="J21524" t="s">
        <v>58492</v>
      </c>
      <c r="K21524" s="2">
        <v>41370.654733796298</v>
      </c>
      <c r="L21524" s="3">
        <f t="shared" si="336"/>
        <v>41370</v>
      </c>
      <c r="M21524" t="s">
        <v>461</v>
      </c>
      <c r="N21524">
        <v>0</v>
      </c>
      <c r="O21524">
        <v>0</v>
      </c>
      <c r="P21524" t="s">
        <v>58493</v>
      </c>
      <c r="Q21524" t="s">
        <v>58494</v>
      </c>
      <c r="R21524">
        <v>1</v>
      </c>
    </row>
    <row r="21525" spans="1:18" x14ac:dyDescent="0.15">
      <c r="A21525" s="1" t="s">
        <v>58482</v>
      </c>
      <c r="B21525" t="s">
        <v>58483</v>
      </c>
      <c r="C21525" t="s">
        <v>110</v>
      </c>
      <c r="E21525">
        <v>218</v>
      </c>
      <c r="F21525">
        <v>147</v>
      </c>
      <c r="G21525">
        <v>637</v>
      </c>
      <c r="H21525" t="s">
        <v>96576</v>
      </c>
      <c r="J21525" t="s">
        <v>58484</v>
      </c>
      <c r="K21525" s="2">
        <v>41370.654756944445</v>
      </c>
      <c r="L21525" s="3">
        <f t="shared" si="336"/>
        <v>41370</v>
      </c>
      <c r="M21525" t="s">
        <v>815</v>
      </c>
      <c r="N21525">
        <v>4</v>
      </c>
      <c r="O21525">
        <v>2</v>
      </c>
      <c r="Q21525" t="s">
        <v>58485</v>
      </c>
      <c r="R21525">
        <v>1</v>
      </c>
    </row>
    <row r="21526" spans="1:18" x14ac:dyDescent="0.15">
      <c r="A21526" s="1" t="s">
        <v>94243</v>
      </c>
      <c r="B21526" t="s">
        <v>94244</v>
      </c>
      <c r="C21526" t="s">
        <v>3085</v>
      </c>
      <c r="D21526" t="s">
        <v>96600</v>
      </c>
      <c r="E21526">
        <v>107</v>
      </c>
      <c r="F21526">
        <v>143</v>
      </c>
      <c r="G21526">
        <v>513</v>
      </c>
      <c r="H21526" t="s">
        <v>96576</v>
      </c>
      <c r="J21526" t="s">
        <v>94245</v>
      </c>
      <c r="K21526" s="2">
        <v>41370.654756944445</v>
      </c>
      <c r="L21526" s="3">
        <f t="shared" si="336"/>
        <v>41370</v>
      </c>
      <c r="M21526" t="s">
        <v>117</v>
      </c>
      <c r="N21526">
        <v>1</v>
      </c>
      <c r="O21526">
        <v>1</v>
      </c>
      <c r="Q21526" t="s">
        <v>94246</v>
      </c>
      <c r="R21526">
        <v>1</v>
      </c>
    </row>
    <row r="21527" spans="1:18" x14ac:dyDescent="0.15">
      <c r="A21527" s="1" t="s">
        <v>58470</v>
      </c>
      <c r="B21527" t="s">
        <v>58471</v>
      </c>
      <c r="C21527" t="s">
        <v>2543</v>
      </c>
      <c r="D21527" t="s">
        <v>96658</v>
      </c>
      <c r="E21527">
        <v>2871</v>
      </c>
      <c r="F21527">
        <v>629</v>
      </c>
      <c r="G21527">
        <v>30478</v>
      </c>
      <c r="H21527" t="s">
        <v>96576</v>
      </c>
      <c r="J21527" t="s">
        <v>58472</v>
      </c>
      <c r="K21527" s="2">
        <v>41370.654756944445</v>
      </c>
      <c r="L21527" s="3">
        <f t="shared" si="336"/>
        <v>41370</v>
      </c>
      <c r="M21527" t="s">
        <v>56</v>
      </c>
      <c r="N21527">
        <v>0</v>
      </c>
      <c r="O21527">
        <v>0</v>
      </c>
      <c r="Q21527" t="s">
        <v>58473</v>
      </c>
      <c r="R21527">
        <v>1</v>
      </c>
    </row>
    <row r="21528" spans="1:18" x14ac:dyDescent="0.15">
      <c r="A21528" s="1" t="s">
        <v>58486</v>
      </c>
      <c r="B21528" t="s">
        <v>58487</v>
      </c>
      <c r="C21528" t="s">
        <v>27</v>
      </c>
      <c r="E21528">
        <v>159</v>
      </c>
      <c r="F21528">
        <v>269</v>
      </c>
      <c r="G21528">
        <v>861</v>
      </c>
      <c r="H21528" t="s">
        <v>96576</v>
      </c>
      <c r="J21528" t="s">
        <v>58488</v>
      </c>
      <c r="K21528" s="2">
        <v>41370.654756944445</v>
      </c>
      <c r="L21528" s="3">
        <f t="shared" si="336"/>
        <v>41370</v>
      </c>
      <c r="M21528" t="s">
        <v>117</v>
      </c>
      <c r="N21528">
        <v>0</v>
      </c>
      <c r="O21528">
        <v>0</v>
      </c>
      <c r="Q21528" t="s">
        <v>58489</v>
      </c>
      <c r="R21528">
        <v>1</v>
      </c>
    </row>
    <row r="21529" spans="1:18" x14ac:dyDescent="0.15">
      <c r="A21529" s="1" t="s">
        <v>58474</v>
      </c>
      <c r="B21529" t="s">
        <v>58475</v>
      </c>
      <c r="C21529" t="s">
        <v>1005</v>
      </c>
      <c r="D21529" t="s">
        <v>96752</v>
      </c>
      <c r="E21529">
        <v>1466</v>
      </c>
      <c r="F21529">
        <v>178</v>
      </c>
      <c r="G21529">
        <v>1708</v>
      </c>
      <c r="H21529" t="s">
        <v>96578</v>
      </c>
      <c r="J21529" t="s">
        <v>58476</v>
      </c>
      <c r="K21529" s="2">
        <v>41370.654768518521</v>
      </c>
      <c r="L21529" s="3">
        <f t="shared" si="336"/>
        <v>41370</v>
      </c>
      <c r="M21529" t="s">
        <v>370</v>
      </c>
      <c r="N21529">
        <v>1</v>
      </c>
      <c r="O21529">
        <v>0</v>
      </c>
      <c r="Q21529" t="s">
        <v>58477</v>
      </c>
      <c r="R21529">
        <v>1</v>
      </c>
    </row>
    <row r="21530" spans="1:18" x14ac:dyDescent="0.15">
      <c r="A21530" s="1" t="s">
        <v>58478</v>
      </c>
      <c r="B21530" t="s">
        <v>58479</v>
      </c>
      <c r="C21530" t="s">
        <v>190</v>
      </c>
      <c r="D21530" t="s">
        <v>96643</v>
      </c>
      <c r="E21530">
        <v>1133</v>
      </c>
      <c r="F21530">
        <v>716</v>
      </c>
      <c r="G21530">
        <v>1112</v>
      </c>
      <c r="H21530" t="s">
        <v>96576</v>
      </c>
      <c r="J21530" t="s">
        <v>58480</v>
      </c>
      <c r="K21530" s="2">
        <v>41370.654768518521</v>
      </c>
      <c r="L21530" s="3">
        <f t="shared" si="336"/>
        <v>41370</v>
      </c>
      <c r="M21530" t="s">
        <v>4422</v>
      </c>
      <c r="N21530">
        <v>0</v>
      </c>
      <c r="O21530">
        <v>0</v>
      </c>
      <c r="Q21530" t="s">
        <v>58481</v>
      </c>
      <c r="R21530">
        <v>1</v>
      </c>
    </row>
    <row r="21531" spans="1:18" x14ac:dyDescent="0.15">
      <c r="A21531" s="1" t="s">
        <v>58466</v>
      </c>
      <c r="B21531" t="s">
        <v>58467</v>
      </c>
      <c r="C21531" t="s">
        <v>344</v>
      </c>
      <c r="D21531" t="s">
        <v>96589</v>
      </c>
      <c r="E21531">
        <v>1401</v>
      </c>
      <c r="F21531">
        <v>1956</v>
      </c>
      <c r="G21531">
        <v>990</v>
      </c>
      <c r="H21531" t="s">
        <v>96576</v>
      </c>
      <c r="J21531" t="s">
        <v>58468</v>
      </c>
      <c r="K21531" s="2">
        <v>41370.654791666668</v>
      </c>
      <c r="L21531" s="3">
        <f t="shared" ref="L21531:L21594" si="337">INT(K21531)</f>
        <v>41370</v>
      </c>
      <c r="M21531" t="s">
        <v>56</v>
      </c>
      <c r="N21531">
        <v>0</v>
      </c>
      <c r="O21531">
        <v>0</v>
      </c>
      <c r="Q21531" t="s">
        <v>58469</v>
      </c>
      <c r="R21531">
        <v>1</v>
      </c>
    </row>
    <row r="21532" spans="1:18" x14ac:dyDescent="0.15">
      <c r="A21532" s="1" t="s">
        <v>58462</v>
      </c>
      <c r="B21532" t="s">
        <v>58463</v>
      </c>
      <c r="C21532" t="s">
        <v>3479</v>
      </c>
      <c r="D21532" t="s">
        <v>96727</v>
      </c>
      <c r="E21532">
        <v>312</v>
      </c>
      <c r="F21532">
        <v>240</v>
      </c>
      <c r="G21532">
        <v>197</v>
      </c>
      <c r="H21532" t="s">
        <v>96576</v>
      </c>
      <c r="J21532" t="s">
        <v>58464</v>
      </c>
      <c r="K21532" s="2">
        <v>41370.654826388891</v>
      </c>
      <c r="L21532" s="3">
        <f t="shared" si="337"/>
        <v>41370</v>
      </c>
      <c r="M21532" t="s">
        <v>117</v>
      </c>
      <c r="N21532">
        <v>6</v>
      </c>
      <c r="O21532">
        <v>6</v>
      </c>
      <c r="Q21532" t="s">
        <v>58465</v>
      </c>
      <c r="R21532">
        <v>1</v>
      </c>
    </row>
    <row r="21533" spans="1:18" x14ac:dyDescent="0.15">
      <c r="A21533" s="1" t="s">
        <v>58456</v>
      </c>
      <c r="B21533" t="s">
        <v>58457</v>
      </c>
      <c r="C21533" t="s">
        <v>190</v>
      </c>
      <c r="D21533" t="s">
        <v>96631</v>
      </c>
      <c r="E21533">
        <v>174074</v>
      </c>
      <c r="F21533">
        <v>1958</v>
      </c>
      <c r="G21533">
        <v>20494</v>
      </c>
      <c r="H21533" t="s">
        <v>96574</v>
      </c>
      <c r="I21533" t="s">
        <v>58458</v>
      </c>
      <c r="J21533" t="s">
        <v>58459</v>
      </c>
      <c r="K21533" s="2">
        <v>41370.65483796296</v>
      </c>
      <c r="L21533" s="3">
        <f t="shared" si="337"/>
        <v>41370</v>
      </c>
      <c r="M21533" t="s">
        <v>360</v>
      </c>
      <c r="N21533">
        <v>2</v>
      </c>
      <c r="O21533">
        <v>1</v>
      </c>
      <c r="P21533" t="s">
        <v>58460</v>
      </c>
      <c r="Q21533" t="s">
        <v>58461</v>
      </c>
      <c r="R21533">
        <v>1</v>
      </c>
    </row>
    <row r="21534" spans="1:18" x14ac:dyDescent="0.15">
      <c r="A21534" s="1" t="s">
        <v>94239</v>
      </c>
      <c r="B21534" t="s">
        <v>94240</v>
      </c>
      <c r="C21534" t="s">
        <v>94</v>
      </c>
      <c r="D21534" t="s">
        <v>96760</v>
      </c>
      <c r="E21534">
        <v>29</v>
      </c>
      <c r="F21534">
        <v>50</v>
      </c>
      <c r="G21534">
        <v>31</v>
      </c>
      <c r="H21534" t="s">
        <v>96576</v>
      </c>
      <c r="J21534" t="s">
        <v>94241</v>
      </c>
      <c r="K21534" s="2">
        <v>41370.654861111114</v>
      </c>
      <c r="L21534" s="3">
        <f t="shared" si="337"/>
        <v>41370</v>
      </c>
      <c r="M21534" t="s">
        <v>84</v>
      </c>
      <c r="N21534">
        <v>5</v>
      </c>
      <c r="O21534">
        <v>6</v>
      </c>
      <c r="Q21534" t="s">
        <v>94242</v>
      </c>
      <c r="R21534">
        <v>1</v>
      </c>
    </row>
    <row r="21535" spans="1:18" x14ac:dyDescent="0.15">
      <c r="A21535" s="1" t="s">
        <v>58446</v>
      </c>
      <c r="B21535" t="s">
        <v>58447</v>
      </c>
      <c r="C21535" t="s">
        <v>131</v>
      </c>
      <c r="D21535" t="s">
        <v>96641</v>
      </c>
      <c r="E21535">
        <v>52780</v>
      </c>
      <c r="F21535">
        <v>274</v>
      </c>
      <c r="G21535">
        <v>13233</v>
      </c>
      <c r="H21535" t="s">
        <v>96574</v>
      </c>
      <c r="I21535" t="s">
        <v>58448</v>
      </c>
      <c r="J21535" t="s">
        <v>58449</v>
      </c>
      <c r="K21535" s="2">
        <v>41370.654861111114</v>
      </c>
      <c r="L21535" s="3">
        <f t="shared" si="337"/>
        <v>41370</v>
      </c>
      <c r="M21535" t="s">
        <v>84</v>
      </c>
      <c r="N21535">
        <v>22</v>
      </c>
      <c r="O21535">
        <v>3</v>
      </c>
      <c r="P21535" t="s">
        <v>58450</v>
      </c>
      <c r="Q21535" t="s">
        <v>58451</v>
      </c>
      <c r="R21535">
        <v>1</v>
      </c>
    </row>
    <row r="21536" spans="1:18" x14ac:dyDescent="0.15">
      <c r="A21536" s="1" t="s">
        <v>58452</v>
      </c>
      <c r="B21536" t="s">
        <v>58453</v>
      </c>
      <c r="C21536" t="s">
        <v>190</v>
      </c>
      <c r="D21536" t="s">
        <v>96643</v>
      </c>
      <c r="E21536">
        <v>58</v>
      </c>
      <c r="F21536">
        <v>158</v>
      </c>
      <c r="G21536">
        <v>62</v>
      </c>
      <c r="H21536" t="s">
        <v>96576</v>
      </c>
      <c r="J21536" t="s">
        <v>58454</v>
      </c>
      <c r="K21536" s="2">
        <v>41370.654861111114</v>
      </c>
      <c r="L21536" s="3">
        <f t="shared" si="337"/>
        <v>41370</v>
      </c>
      <c r="M21536" t="s">
        <v>84</v>
      </c>
      <c r="N21536">
        <v>0</v>
      </c>
      <c r="O21536">
        <v>0</v>
      </c>
      <c r="Q21536" t="s">
        <v>58455</v>
      </c>
      <c r="R21536">
        <v>1</v>
      </c>
    </row>
    <row r="21537" spans="1:18" x14ac:dyDescent="0.15">
      <c r="A21537" s="1" t="s">
        <v>58315</v>
      </c>
      <c r="B21537" t="s">
        <v>58316</v>
      </c>
      <c r="C21537" t="s">
        <v>54180</v>
      </c>
      <c r="D21537" t="s">
        <v>96624</v>
      </c>
      <c r="E21537">
        <v>286</v>
      </c>
      <c r="F21537">
        <v>172</v>
      </c>
      <c r="G21537">
        <v>1599</v>
      </c>
      <c r="H21537" t="s">
        <v>96576</v>
      </c>
      <c r="J21537" t="s">
        <v>58444</v>
      </c>
      <c r="K21537" s="2">
        <v>41370.654872685183</v>
      </c>
      <c r="L21537" s="3">
        <f t="shared" si="337"/>
        <v>41370</v>
      </c>
      <c r="M21537" t="s">
        <v>56</v>
      </c>
      <c r="N21537">
        <v>0</v>
      </c>
      <c r="O21537">
        <v>0</v>
      </c>
      <c r="Q21537" t="s">
        <v>58445</v>
      </c>
      <c r="R21537">
        <v>1</v>
      </c>
    </row>
    <row r="21538" spans="1:18" x14ac:dyDescent="0.15">
      <c r="A21538" s="1" t="s">
        <v>58439</v>
      </c>
      <c r="B21538" t="s">
        <v>58440</v>
      </c>
      <c r="C21538" t="s">
        <v>344</v>
      </c>
      <c r="D21538" t="s">
        <v>96589</v>
      </c>
      <c r="E21538">
        <v>349</v>
      </c>
      <c r="F21538">
        <v>181</v>
      </c>
      <c r="G21538">
        <v>620</v>
      </c>
      <c r="H21538" t="s">
        <v>96576</v>
      </c>
      <c r="J21538" t="s">
        <v>58441</v>
      </c>
      <c r="K21538" s="2">
        <v>41370.65488425926</v>
      </c>
      <c r="L21538" s="3">
        <f t="shared" si="337"/>
        <v>41370</v>
      </c>
      <c r="M21538" t="s">
        <v>14121</v>
      </c>
      <c r="N21538">
        <v>0</v>
      </c>
      <c r="O21538">
        <v>0</v>
      </c>
      <c r="P21538" t="s">
        <v>58442</v>
      </c>
      <c r="Q21538" t="s">
        <v>58443</v>
      </c>
      <c r="R21538">
        <v>1</v>
      </c>
    </row>
    <row r="21539" spans="1:18" x14ac:dyDescent="0.15">
      <c r="A21539" s="1" t="s">
        <v>58434</v>
      </c>
      <c r="B21539" t="s">
        <v>58435</v>
      </c>
      <c r="C21539" t="s">
        <v>2165</v>
      </c>
      <c r="D21539" t="s">
        <v>96603</v>
      </c>
      <c r="E21539">
        <v>2127</v>
      </c>
      <c r="F21539">
        <v>20</v>
      </c>
      <c r="G21539">
        <v>11943</v>
      </c>
      <c r="H21539" t="s">
        <v>96576</v>
      </c>
      <c r="J21539" t="s">
        <v>58436</v>
      </c>
      <c r="K21539" s="2">
        <v>41370.654907407406</v>
      </c>
      <c r="L21539" s="3">
        <f t="shared" si="337"/>
        <v>41370</v>
      </c>
      <c r="M21539" t="s">
        <v>339</v>
      </c>
      <c r="N21539">
        <v>0</v>
      </c>
      <c r="O21539">
        <v>0</v>
      </c>
      <c r="P21539" t="s">
        <v>58437</v>
      </c>
      <c r="Q21539" t="s">
        <v>58438</v>
      </c>
      <c r="R21539">
        <v>1</v>
      </c>
    </row>
    <row r="21540" spans="1:18" x14ac:dyDescent="0.15">
      <c r="A21540" s="1" t="s">
        <v>58429</v>
      </c>
      <c r="B21540" t="s">
        <v>58430</v>
      </c>
      <c r="C21540" t="s">
        <v>27</v>
      </c>
      <c r="E21540">
        <v>4</v>
      </c>
      <c r="F21540">
        <v>16</v>
      </c>
      <c r="G21540">
        <v>9</v>
      </c>
      <c r="H21540" t="s">
        <v>96576</v>
      </c>
      <c r="J21540" t="s">
        <v>58431</v>
      </c>
      <c r="K21540" s="2">
        <v>41370.654918981483</v>
      </c>
      <c r="L21540" s="3">
        <f t="shared" si="337"/>
        <v>41370</v>
      </c>
      <c r="M21540" t="s">
        <v>58432</v>
      </c>
      <c r="N21540">
        <v>2</v>
      </c>
      <c r="O21540">
        <v>2</v>
      </c>
      <c r="Q21540" t="s">
        <v>58433</v>
      </c>
      <c r="R21540">
        <v>1</v>
      </c>
    </row>
    <row r="21541" spans="1:18" x14ac:dyDescent="0.15">
      <c r="A21541" s="1" t="s">
        <v>94234</v>
      </c>
      <c r="B21541" t="s">
        <v>94235</v>
      </c>
      <c r="C21541" t="s">
        <v>190</v>
      </c>
      <c r="D21541" t="s">
        <v>96644</v>
      </c>
      <c r="E21541">
        <v>381</v>
      </c>
      <c r="F21541">
        <v>634</v>
      </c>
      <c r="G21541">
        <v>2601</v>
      </c>
      <c r="H21541" t="s">
        <v>96576</v>
      </c>
      <c r="J21541" t="s">
        <v>94236</v>
      </c>
      <c r="K21541" s="2">
        <v>41370.654942129629</v>
      </c>
      <c r="L21541" s="3">
        <f t="shared" si="337"/>
        <v>41370</v>
      </c>
      <c r="M21541" t="s">
        <v>360</v>
      </c>
      <c r="N21541">
        <v>0</v>
      </c>
      <c r="O21541">
        <v>4</v>
      </c>
      <c r="P21541" t="s">
        <v>94237</v>
      </c>
      <c r="Q21541" t="s">
        <v>94238</v>
      </c>
      <c r="R21541">
        <v>1</v>
      </c>
    </row>
    <row r="21542" spans="1:18" x14ac:dyDescent="0.15">
      <c r="A21542" s="1" t="s">
        <v>58418</v>
      </c>
      <c r="B21542" t="s">
        <v>58419</v>
      </c>
      <c r="C21542" t="s">
        <v>131</v>
      </c>
      <c r="D21542" t="s">
        <v>96641</v>
      </c>
      <c r="E21542">
        <v>2254</v>
      </c>
      <c r="F21542">
        <v>1709</v>
      </c>
      <c r="G21542">
        <v>608</v>
      </c>
      <c r="H21542" t="s">
        <v>96576</v>
      </c>
      <c r="J21542" t="s">
        <v>58420</v>
      </c>
      <c r="K21542" s="2">
        <v>41370.654942129629</v>
      </c>
      <c r="L21542" s="3">
        <f t="shared" si="337"/>
        <v>41370</v>
      </c>
      <c r="M21542" t="s">
        <v>339</v>
      </c>
      <c r="N21542">
        <v>2</v>
      </c>
      <c r="O21542">
        <v>1</v>
      </c>
      <c r="P21542" t="s">
        <v>58421</v>
      </c>
      <c r="Q21542" t="s">
        <v>50528</v>
      </c>
      <c r="R21542">
        <v>1</v>
      </c>
    </row>
    <row r="21543" spans="1:18" x14ac:dyDescent="0.15">
      <c r="A21543" s="1" t="s">
        <v>58422</v>
      </c>
      <c r="B21543" t="s">
        <v>58423</v>
      </c>
      <c r="C21543" t="s">
        <v>344</v>
      </c>
      <c r="D21543" t="s">
        <v>96725</v>
      </c>
      <c r="E21543">
        <v>5808</v>
      </c>
      <c r="F21543">
        <v>272</v>
      </c>
      <c r="G21543">
        <v>1561</v>
      </c>
      <c r="H21543" t="s">
        <v>96578</v>
      </c>
      <c r="J21543" t="s">
        <v>58424</v>
      </c>
      <c r="K21543" s="2">
        <v>41370.654942129629</v>
      </c>
      <c r="L21543" s="3">
        <f t="shared" si="337"/>
        <v>41370</v>
      </c>
      <c r="M21543" t="s">
        <v>339</v>
      </c>
      <c r="N21543">
        <v>5</v>
      </c>
      <c r="O21543">
        <v>0</v>
      </c>
      <c r="P21543" t="s">
        <v>58425</v>
      </c>
      <c r="Q21543" t="s">
        <v>50528</v>
      </c>
      <c r="R21543">
        <v>1</v>
      </c>
    </row>
    <row r="21544" spans="1:18" x14ac:dyDescent="0.15">
      <c r="A21544" s="1" t="s">
        <v>19724</v>
      </c>
      <c r="B21544" t="s">
        <v>19725</v>
      </c>
      <c r="C21544" t="s">
        <v>110</v>
      </c>
      <c r="D21544" t="s">
        <v>96586</v>
      </c>
      <c r="E21544">
        <v>4541</v>
      </c>
      <c r="F21544">
        <v>1694</v>
      </c>
      <c r="G21544">
        <v>46230</v>
      </c>
      <c r="H21544" t="s">
        <v>96576</v>
      </c>
      <c r="J21544" t="s">
        <v>58415</v>
      </c>
      <c r="K21544" s="2">
        <v>41370.654942129629</v>
      </c>
      <c r="L21544" s="3">
        <f t="shared" si="337"/>
        <v>41370</v>
      </c>
      <c r="M21544" t="s">
        <v>6584</v>
      </c>
      <c r="N21544">
        <v>0</v>
      </c>
      <c r="O21544">
        <v>0</v>
      </c>
      <c r="P21544" t="s">
        <v>58416</v>
      </c>
      <c r="Q21544" t="s">
        <v>58417</v>
      </c>
      <c r="R21544">
        <v>1</v>
      </c>
    </row>
    <row r="21545" spans="1:18" x14ac:dyDescent="0.15">
      <c r="A21545" s="1" t="s">
        <v>48000</v>
      </c>
      <c r="B21545" t="s">
        <v>48001</v>
      </c>
      <c r="C21545" t="s">
        <v>1237</v>
      </c>
      <c r="D21545" t="s">
        <v>96605</v>
      </c>
      <c r="E21545">
        <v>4319</v>
      </c>
      <c r="F21545">
        <v>307</v>
      </c>
      <c r="G21545">
        <v>1079</v>
      </c>
      <c r="H21545" t="s">
        <v>96579</v>
      </c>
      <c r="I21545" t="s">
        <v>48002</v>
      </c>
      <c r="J21545" t="s">
        <v>58426</v>
      </c>
      <c r="K21545" s="2">
        <v>41370.654942129629</v>
      </c>
      <c r="L21545" s="3">
        <f t="shared" si="337"/>
        <v>41370</v>
      </c>
      <c r="M21545" t="s">
        <v>69</v>
      </c>
      <c r="N21545">
        <v>0</v>
      </c>
      <c r="O21545">
        <v>0</v>
      </c>
      <c r="P21545" t="s">
        <v>58427</v>
      </c>
      <c r="Q21545" t="s">
        <v>58428</v>
      </c>
      <c r="R21545">
        <v>1</v>
      </c>
    </row>
    <row r="21546" spans="1:18" x14ac:dyDescent="0.15">
      <c r="A21546" s="1" t="s">
        <v>9147</v>
      </c>
      <c r="B21546" t="s">
        <v>9148</v>
      </c>
      <c r="C21546" t="s">
        <v>131</v>
      </c>
      <c r="D21546" t="s">
        <v>96666</v>
      </c>
      <c r="E21546">
        <v>448396</v>
      </c>
      <c r="F21546">
        <v>505</v>
      </c>
      <c r="G21546">
        <v>65089</v>
      </c>
      <c r="H21546" t="s">
        <v>96574</v>
      </c>
      <c r="I21546" t="s">
        <v>9149</v>
      </c>
      <c r="J21546" t="s">
        <v>58413</v>
      </c>
      <c r="K21546" s="2">
        <v>41370.654953703706</v>
      </c>
      <c r="L21546" s="3">
        <f t="shared" si="337"/>
        <v>41370</v>
      </c>
      <c r="M21546" t="s">
        <v>22090</v>
      </c>
      <c r="N21546">
        <v>4</v>
      </c>
      <c r="O21546">
        <v>1</v>
      </c>
      <c r="Q21546" t="s">
        <v>58414</v>
      </c>
      <c r="R21546">
        <v>1</v>
      </c>
    </row>
    <row r="21547" spans="1:18" x14ac:dyDescent="0.15">
      <c r="A21547" s="1" t="s">
        <v>58409</v>
      </c>
      <c r="B21547" t="s">
        <v>58410</v>
      </c>
      <c r="C21547" t="s">
        <v>3085</v>
      </c>
      <c r="D21547" t="s">
        <v>96829</v>
      </c>
      <c r="E21547">
        <v>28</v>
      </c>
      <c r="F21547">
        <v>101</v>
      </c>
      <c r="G21547">
        <v>50</v>
      </c>
      <c r="H21547" t="s">
        <v>96576</v>
      </c>
      <c r="J21547" t="s">
        <v>58411</v>
      </c>
      <c r="K21547" s="2">
        <v>41370.654953703706</v>
      </c>
      <c r="L21547" s="3">
        <f t="shared" si="337"/>
        <v>41370</v>
      </c>
      <c r="M21547" t="s">
        <v>246</v>
      </c>
      <c r="N21547">
        <v>0</v>
      </c>
      <c r="O21547">
        <v>0</v>
      </c>
      <c r="Q21547" t="s">
        <v>58412</v>
      </c>
      <c r="R21547">
        <v>1</v>
      </c>
    </row>
    <row r="21548" spans="1:18" x14ac:dyDescent="0.15">
      <c r="A21548" s="1" t="s">
        <v>58395</v>
      </c>
      <c r="B21548" t="s">
        <v>58396</v>
      </c>
      <c r="C21548" t="s">
        <v>190</v>
      </c>
      <c r="D21548" t="s">
        <v>96644</v>
      </c>
      <c r="E21548">
        <v>277</v>
      </c>
      <c r="F21548">
        <v>186</v>
      </c>
      <c r="G21548">
        <v>1408</v>
      </c>
      <c r="H21548" t="s">
        <v>96579</v>
      </c>
      <c r="I21548" t="s">
        <v>58397</v>
      </c>
      <c r="J21548" t="s">
        <v>58398</v>
      </c>
      <c r="K21548" s="2">
        <v>41370.654988425929</v>
      </c>
      <c r="L21548" s="3">
        <f t="shared" si="337"/>
        <v>41370</v>
      </c>
      <c r="M21548" t="s">
        <v>339</v>
      </c>
      <c r="N21548">
        <v>0</v>
      </c>
      <c r="O21548">
        <v>0</v>
      </c>
      <c r="P21548" t="s">
        <v>58399</v>
      </c>
      <c r="Q21548" t="s">
        <v>58400</v>
      </c>
      <c r="R21548">
        <v>1</v>
      </c>
    </row>
    <row r="21549" spans="1:18" x14ac:dyDescent="0.15">
      <c r="A21549" s="1" t="s">
        <v>58405</v>
      </c>
      <c r="B21549" t="s">
        <v>58406</v>
      </c>
      <c r="C21549" t="s">
        <v>27</v>
      </c>
      <c r="E21549">
        <v>232</v>
      </c>
      <c r="F21549">
        <v>1993</v>
      </c>
      <c r="G21549">
        <v>3592</v>
      </c>
      <c r="H21549" t="s">
        <v>96576</v>
      </c>
      <c r="J21549" t="s">
        <v>58407</v>
      </c>
      <c r="K21549" s="2">
        <v>41370.654988425929</v>
      </c>
      <c r="L21549" s="3">
        <f t="shared" si="337"/>
        <v>41370</v>
      </c>
      <c r="M21549" t="s">
        <v>84</v>
      </c>
      <c r="N21549">
        <v>0</v>
      </c>
      <c r="O21549">
        <v>0</v>
      </c>
      <c r="Q21549" t="s">
        <v>58408</v>
      </c>
      <c r="R21549">
        <v>1</v>
      </c>
    </row>
    <row r="21550" spans="1:18" x14ac:dyDescent="0.15">
      <c r="A21550" s="1" t="s">
        <v>58390</v>
      </c>
      <c r="B21550" t="s">
        <v>58391</v>
      </c>
      <c r="C21550" t="s">
        <v>190</v>
      </c>
      <c r="D21550" t="s">
        <v>96643</v>
      </c>
      <c r="E21550">
        <v>105655</v>
      </c>
      <c r="F21550">
        <v>2411</v>
      </c>
      <c r="G21550">
        <v>11617</v>
      </c>
      <c r="H21550" t="s">
        <v>96576</v>
      </c>
      <c r="J21550" t="s">
        <v>58392</v>
      </c>
      <c r="K21550" s="2">
        <v>41370.654999999999</v>
      </c>
      <c r="L21550" s="3">
        <f t="shared" si="337"/>
        <v>41370</v>
      </c>
      <c r="M21550" t="s">
        <v>84</v>
      </c>
      <c r="N21550">
        <v>5</v>
      </c>
      <c r="O21550">
        <v>2</v>
      </c>
      <c r="P21550" t="s">
        <v>58393</v>
      </c>
      <c r="Q21550" t="s">
        <v>58394</v>
      </c>
      <c r="R21550">
        <v>1</v>
      </c>
    </row>
    <row r="21551" spans="1:18" x14ac:dyDescent="0.15">
      <c r="A21551" s="1" t="s">
        <v>58401</v>
      </c>
      <c r="B21551" t="s">
        <v>58402</v>
      </c>
      <c r="C21551" t="s">
        <v>94</v>
      </c>
      <c r="D21551" t="s">
        <v>96710</v>
      </c>
      <c r="E21551">
        <v>1824</v>
      </c>
      <c r="F21551">
        <v>874</v>
      </c>
      <c r="G21551">
        <v>20159</v>
      </c>
      <c r="H21551" t="s">
        <v>96576</v>
      </c>
      <c r="J21551" t="s">
        <v>58403</v>
      </c>
      <c r="K21551" s="2">
        <v>41370.654999999999</v>
      </c>
      <c r="L21551" s="3">
        <f t="shared" si="337"/>
        <v>41370</v>
      </c>
      <c r="M21551" t="s">
        <v>16769</v>
      </c>
      <c r="N21551">
        <v>0</v>
      </c>
      <c r="O21551">
        <v>0</v>
      </c>
      <c r="Q21551" t="s">
        <v>58404</v>
      </c>
      <c r="R21551">
        <v>1</v>
      </c>
    </row>
    <row r="21552" spans="1:18" x14ac:dyDescent="0.15">
      <c r="A21552" s="1" t="s">
        <v>58385</v>
      </c>
      <c r="B21552" t="s">
        <v>58386</v>
      </c>
      <c r="C21552" t="s">
        <v>34</v>
      </c>
      <c r="D21552" t="s">
        <v>96982</v>
      </c>
      <c r="E21552">
        <v>35495</v>
      </c>
      <c r="F21552">
        <v>1980</v>
      </c>
      <c r="G21552">
        <v>24786</v>
      </c>
      <c r="H21552" t="s">
        <v>96575</v>
      </c>
      <c r="I21552" t="s">
        <v>58387</v>
      </c>
      <c r="J21552" t="s">
        <v>58388</v>
      </c>
      <c r="K21552" s="2">
        <v>41370.655046296299</v>
      </c>
      <c r="L21552" s="3">
        <f t="shared" si="337"/>
        <v>41370</v>
      </c>
      <c r="M21552" t="s">
        <v>246</v>
      </c>
      <c r="N21552">
        <v>0</v>
      </c>
      <c r="O21552">
        <v>0</v>
      </c>
      <c r="Q21552" t="s">
        <v>58389</v>
      </c>
      <c r="R21552">
        <v>1</v>
      </c>
    </row>
    <row r="21553" spans="1:18" x14ac:dyDescent="0.15">
      <c r="A21553" s="1" t="s">
        <v>58381</v>
      </c>
      <c r="B21553" t="s">
        <v>58382</v>
      </c>
      <c r="C21553" t="s">
        <v>3366</v>
      </c>
      <c r="D21553" t="s">
        <v>96650</v>
      </c>
      <c r="E21553">
        <v>202</v>
      </c>
      <c r="F21553">
        <v>260</v>
      </c>
      <c r="G21553">
        <v>201</v>
      </c>
      <c r="H21553" t="s">
        <v>96578</v>
      </c>
      <c r="J21553" t="s">
        <v>58383</v>
      </c>
      <c r="K21553" s="2">
        <v>41370.655069444445</v>
      </c>
      <c r="L21553" s="3">
        <f t="shared" si="337"/>
        <v>41370</v>
      </c>
      <c r="M21553" t="s">
        <v>246</v>
      </c>
      <c r="N21553">
        <v>0</v>
      </c>
      <c r="O21553">
        <v>2</v>
      </c>
      <c r="Q21553" t="s">
        <v>58384</v>
      </c>
      <c r="R21553">
        <v>1</v>
      </c>
    </row>
    <row r="21554" spans="1:18" x14ac:dyDescent="0.15">
      <c r="A21554" s="1" t="s">
        <v>58377</v>
      </c>
      <c r="B21554" t="s">
        <v>58378</v>
      </c>
      <c r="C21554" t="s">
        <v>3085</v>
      </c>
      <c r="D21554" t="s">
        <v>96636</v>
      </c>
      <c r="E21554">
        <v>95</v>
      </c>
      <c r="F21554">
        <v>184</v>
      </c>
      <c r="G21554">
        <v>92</v>
      </c>
      <c r="H21554" t="s">
        <v>96576</v>
      </c>
      <c r="J21554" t="s">
        <v>58379</v>
      </c>
      <c r="K21554" s="2">
        <v>41370.655081018522</v>
      </c>
      <c r="L21554" s="3">
        <f t="shared" si="337"/>
        <v>41370</v>
      </c>
      <c r="M21554" t="s">
        <v>246</v>
      </c>
      <c r="N21554">
        <v>0</v>
      </c>
      <c r="O21554">
        <v>1</v>
      </c>
      <c r="P21554" t="s">
        <v>58380</v>
      </c>
      <c r="Q21554" t="s">
        <v>37464</v>
      </c>
      <c r="R21554">
        <v>1</v>
      </c>
    </row>
    <row r="21555" spans="1:18" x14ac:dyDescent="0.15">
      <c r="A21555" s="1" t="s">
        <v>94230</v>
      </c>
      <c r="B21555" t="s">
        <v>94231</v>
      </c>
      <c r="C21555" t="s">
        <v>110</v>
      </c>
      <c r="D21555" t="s">
        <v>96596</v>
      </c>
      <c r="E21555">
        <v>81</v>
      </c>
      <c r="F21555">
        <v>13</v>
      </c>
      <c r="G21555">
        <v>393</v>
      </c>
      <c r="H21555" t="s">
        <v>96576</v>
      </c>
      <c r="J21555" t="s">
        <v>94232</v>
      </c>
      <c r="K21555" s="2">
        <v>41370.655127314814</v>
      </c>
      <c r="L21555" s="3">
        <f t="shared" si="337"/>
        <v>41370</v>
      </c>
      <c r="M21555" t="s">
        <v>56</v>
      </c>
      <c r="N21555">
        <v>0</v>
      </c>
      <c r="O21555">
        <v>0</v>
      </c>
      <c r="Q21555" t="s">
        <v>94233</v>
      </c>
      <c r="R21555">
        <v>1</v>
      </c>
    </row>
    <row r="21556" spans="1:18" x14ac:dyDescent="0.15">
      <c r="A21556" s="1" t="s">
        <v>58372</v>
      </c>
      <c r="B21556" t="s">
        <v>58373</v>
      </c>
      <c r="C21556" t="s">
        <v>2793</v>
      </c>
      <c r="D21556" t="s">
        <v>96784</v>
      </c>
      <c r="E21556">
        <v>2769</v>
      </c>
      <c r="F21556">
        <v>1992</v>
      </c>
      <c r="G21556">
        <v>802</v>
      </c>
      <c r="H21556" t="s">
        <v>96579</v>
      </c>
      <c r="I21556" t="s">
        <v>58374</v>
      </c>
      <c r="J21556" t="s">
        <v>58375</v>
      </c>
      <c r="K21556" s="2">
        <v>41370.655162037037</v>
      </c>
      <c r="L21556" s="3">
        <f t="shared" si="337"/>
        <v>41370</v>
      </c>
      <c r="M21556" t="s">
        <v>317</v>
      </c>
      <c r="N21556">
        <v>0</v>
      </c>
      <c r="O21556">
        <v>0</v>
      </c>
      <c r="Q21556" t="s">
        <v>58376</v>
      </c>
      <c r="R21556">
        <v>1</v>
      </c>
    </row>
    <row r="21557" spans="1:18" x14ac:dyDescent="0.15">
      <c r="A21557" s="1" t="s">
        <v>58368</v>
      </c>
      <c r="B21557" t="s">
        <v>58369</v>
      </c>
      <c r="C21557" t="s">
        <v>3085</v>
      </c>
      <c r="D21557" t="s">
        <v>96600</v>
      </c>
      <c r="E21557">
        <v>574</v>
      </c>
      <c r="F21557">
        <v>2000</v>
      </c>
      <c r="G21557">
        <v>766</v>
      </c>
      <c r="H21557" t="s">
        <v>96576</v>
      </c>
      <c r="J21557" t="s">
        <v>58370</v>
      </c>
      <c r="K21557" s="2">
        <v>41370.655162037037</v>
      </c>
      <c r="L21557" s="3">
        <f t="shared" si="337"/>
        <v>41370</v>
      </c>
      <c r="M21557" t="s">
        <v>241</v>
      </c>
      <c r="N21557">
        <v>0</v>
      </c>
      <c r="O21557">
        <v>0</v>
      </c>
      <c r="Q21557" t="s">
        <v>58371</v>
      </c>
      <c r="R21557">
        <v>1</v>
      </c>
    </row>
    <row r="21558" spans="1:18" x14ac:dyDescent="0.15">
      <c r="A21558" s="1" t="s">
        <v>94226</v>
      </c>
      <c r="B21558" t="s">
        <v>94227</v>
      </c>
      <c r="C21558" t="s">
        <v>2793</v>
      </c>
      <c r="D21558" t="s">
        <v>96645</v>
      </c>
      <c r="E21558">
        <v>1845</v>
      </c>
      <c r="F21558">
        <v>106</v>
      </c>
      <c r="G21558">
        <v>947</v>
      </c>
      <c r="H21558" t="s">
        <v>96576</v>
      </c>
      <c r="J21558" t="s">
        <v>94228</v>
      </c>
      <c r="K21558" s="2">
        <v>41370.65519675926</v>
      </c>
      <c r="L21558" s="3">
        <f t="shared" si="337"/>
        <v>41370</v>
      </c>
      <c r="M21558" t="s">
        <v>494</v>
      </c>
      <c r="N21558">
        <v>0</v>
      </c>
      <c r="O21558">
        <v>0</v>
      </c>
      <c r="Q21558" t="s">
        <v>94229</v>
      </c>
      <c r="R21558">
        <v>1</v>
      </c>
    </row>
    <row r="21559" spans="1:18" x14ac:dyDescent="0.15">
      <c r="A21559" s="1" t="s">
        <v>58364</v>
      </c>
      <c r="B21559" t="s">
        <v>58365</v>
      </c>
      <c r="C21559" t="s">
        <v>1005</v>
      </c>
      <c r="D21559" t="s">
        <v>96728</v>
      </c>
      <c r="E21559">
        <v>1080</v>
      </c>
      <c r="F21559">
        <v>680</v>
      </c>
      <c r="G21559">
        <v>1287</v>
      </c>
      <c r="H21559" t="s">
        <v>96578</v>
      </c>
      <c r="J21559" t="s">
        <v>58366</v>
      </c>
      <c r="K21559" s="2">
        <v>41370.65519675926</v>
      </c>
      <c r="L21559" s="3">
        <f t="shared" si="337"/>
        <v>41370</v>
      </c>
      <c r="M21559" t="s">
        <v>370</v>
      </c>
      <c r="N21559">
        <v>0</v>
      </c>
      <c r="O21559">
        <v>0</v>
      </c>
      <c r="Q21559" t="s">
        <v>58367</v>
      </c>
      <c r="R21559">
        <v>1</v>
      </c>
    </row>
    <row r="21560" spans="1:18" x14ac:dyDescent="0.15">
      <c r="A21560" s="1" t="s">
        <v>58359</v>
      </c>
      <c r="B21560" t="s">
        <v>58360</v>
      </c>
      <c r="C21560" t="s">
        <v>131</v>
      </c>
      <c r="D21560" t="s">
        <v>96666</v>
      </c>
      <c r="E21560">
        <v>1130</v>
      </c>
      <c r="F21560">
        <v>1806</v>
      </c>
      <c r="G21560">
        <v>9909</v>
      </c>
      <c r="H21560" t="s">
        <v>96578</v>
      </c>
      <c r="J21560" t="s">
        <v>58361</v>
      </c>
      <c r="K21560" s="2">
        <v>41370.65520833333</v>
      </c>
      <c r="L21560" s="3">
        <f t="shared" si="337"/>
        <v>41370</v>
      </c>
      <c r="M21560" t="s">
        <v>63</v>
      </c>
      <c r="N21560">
        <v>0</v>
      </c>
      <c r="O21560">
        <v>0</v>
      </c>
      <c r="P21560" t="s">
        <v>58362</v>
      </c>
      <c r="Q21560" t="s">
        <v>58363</v>
      </c>
      <c r="R21560">
        <v>1</v>
      </c>
    </row>
    <row r="21561" spans="1:18" x14ac:dyDescent="0.15">
      <c r="A21561" s="1" t="s">
        <v>94222</v>
      </c>
      <c r="B21561" t="s">
        <v>94223</v>
      </c>
      <c r="C21561" t="s">
        <v>586</v>
      </c>
      <c r="D21561" t="s">
        <v>96622</v>
      </c>
      <c r="E21561">
        <v>185</v>
      </c>
      <c r="F21561">
        <v>102</v>
      </c>
      <c r="G21561">
        <v>313</v>
      </c>
      <c r="H21561" t="s">
        <v>96576</v>
      </c>
      <c r="J21561" t="s">
        <v>94224</v>
      </c>
      <c r="K21561" s="2">
        <v>41370.655219907407</v>
      </c>
      <c r="L21561" s="3">
        <f t="shared" si="337"/>
        <v>41370</v>
      </c>
      <c r="M21561" t="s">
        <v>3357</v>
      </c>
      <c r="N21561">
        <v>0</v>
      </c>
      <c r="O21561">
        <v>14</v>
      </c>
      <c r="Q21561" t="s">
        <v>94225</v>
      </c>
      <c r="R21561">
        <v>1</v>
      </c>
    </row>
    <row r="21562" spans="1:18" x14ac:dyDescent="0.15">
      <c r="A21562" s="1" t="s">
        <v>58355</v>
      </c>
      <c r="B21562" t="s">
        <v>58356</v>
      </c>
      <c r="C21562" t="s">
        <v>94</v>
      </c>
      <c r="D21562" t="s">
        <v>96653</v>
      </c>
      <c r="E21562">
        <v>281</v>
      </c>
      <c r="F21562">
        <v>202</v>
      </c>
      <c r="G21562">
        <v>844</v>
      </c>
      <c r="H21562" t="s">
        <v>96578</v>
      </c>
      <c r="J21562" t="s">
        <v>58357</v>
      </c>
      <c r="K21562" s="2">
        <v>41370.655231481483</v>
      </c>
      <c r="L21562" s="3">
        <f t="shared" si="337"/>
        <v>41370</v>
      </c>
      <c r="M21562" t="s">
        <v>117</v>
      </c>
      <c r="N21562">
        <v>0</v>
      </c>
      <c r="O21562">
        <v>2</v>
      </c>
      <c r="Q21562" t="s">
        <v>58358</v>
      </c>
      <c r="R21562">
        <v>1</v>
      </c>
    </row>
    <row r="21563" spans="1:18" x14ac:dyDescent="0.15">
      <c r="A21563" s="1" t="s">
        <v>94214</v>
      </c>
      <c r="B21563" t="s">
        <v>94215</v>
      </c>
      <c r="C21563" t="s">
        <v>2703</v>
      </c>
      <c r="D21563" t="s">
        <v>96702</v>
      </c>
      <c r="E21563">
        <v>402</v>
      </c>
      <c r="F21563">
        <v>130</v>
      </c>
      <c r="G21563">
        <v>1464</v>
      </c>
      <c r="H21563" t="s">
        <v>96578</v>
      </c>
      <c r="J21563" t="s">
        <v>94216</v>
      </c>
      <c r="K21563" s="2">
        <v>41370.655243055553</v>
      </c>
      <c r="L21563" s="3">
        <f t="shared" si="337"/>
        <v>41370</v>
      </c>
      <c r="M21563" t="s">
        <v>84</v>
      </c>
      <c r="N21563">
        <v>0</v>
      </c>
      <c r="O21563">
        <v>0</v>
      </c>
      <c r="Q21563" t="s">
        <v>94217</v>
      </c>
      <c r="R21563">
        <v>1</v>
      </c>
    </row>
    <row r="21564" spans="1:18" x14ac:dyDescent="0.15">
      <c r="A21564" s="1" t="s">
        <v>94218</v>
      </c>
      <c r="B21564" t="s">
        <v>94219</v>
      </c>
      <c r="C21564" t="s">
        <v>110</v>
      </c>
      <c r="D21564" t="s">
        <v>96596</v>
      </c>
      <c r="E21564">
        <v>369</v>
      </c>
      <c r="F21564">
        <v>178</v>
      </c>
      <c r="G21564">
        <v>3183</v>
      </c>
      <c r="H21564" t="s">
        <v>96576</v>
      </c>
      <c r="J21564" t="s">
        <v>94220</v>
      </c>
      <c r="K21564" s="2">
        <v>41370.65525462963</v>
      </c>
      <c r="L21564" s="3">
        <f t="shared" si="337"/>
        <v>41370</v>
      </c>
      <c r="M21564" t="s">
        <v>246</v>
      </c>
      <c r="N21564">
        <v>0</v>
      </c>
      <c r="O21564">
        <v>2</v>
      </c>
      <c r="Q21564" t="s">
        <v>94221</v>
      </c>
      <c r="R21564">
        <v>1</v>
      </c>
    </row>
    <row r="21565" spans="1:18" x14ac:dyDescent="0.15">
      <c r="A21565" s="1" t="s">
        <v>58351</v>
      </c>
      <c r="B21565" t="s">
        <v>58352</v>
      </c>
      <c r="C21565" t="s">
        <v>3366</v>
      </c>
      <c r="D21565" t="s">
        <v>96650</v>
      </c>
      <c r="E21565">
        <v>121</v>
      </c>
      <c r="F21565">
        <v>586</v>
      </c>
      <c r="G21565">
        <v>548</v>
      </c>
      <c r="H21565" t="s">
        <v>96576</v>
      </c>
      <c r="J21565" t="s">
        <v>58353</v>
      </c>
      <c r="K21565" s="2">
        <v>41370.65525462963</v>
      </c>
      <c r="L21565" s="3">
        <f t="shared" si="337"/>
        <v>41370</v>
      </c>
      <c r="M21565" t="s">
        <v>205</v>
      </c>
      <c r="N21565">
        <v>0</v>
      </c>
      <c r="O21565">
        <v>0</v>
      </c>
      <c r="Q21565" t="s">
        <v>58354</v>
      </c>
      <c r="R21565">
        <v>1</v>
      </c>
    </row>
    <row r="21566" spans="1:18" x14ac:dyDescent="0.15">
      <c r="A21566" s="1" t="s">
        <v>58342</v>
      </c>
      <c r="B21566" t="s">
        <v>58343</v>
      </c>
      <c r="C21566" t="s">
        <v>853</v>
      </c>
      <c r="D21566" t="s">
        <v>96594</v>
      </c>
      <c r="E21566">
        <v>99</v>
      </c>
      <c r="F21566">
        <v>173</v>
      </c>
      <c r="G21566">
        <v>1040</v>
      </c>
      <c r="H21566" t="s">
        <v>96576</v>
      </c>
      <c r="J21566" t="s">
        <v>58344</v>
      </c>
      <c r="K21566" s="2">
        <v>41370.655277777776</v>
      </c>
      <c r="L21566" s="3">
        <f t="shared" si="337"/>
        <v>41370</v>
      </c>
      <c r="M21566" t="s">
        <v>117</v>
      </c>
      <c r="N21566">
        <v>0</v>
      </c>
      <c r="O21566">
        <v>0</v>
      </c>
      <c r="Q21566" t="s">
        <v>58345</v>
      </c>
      <c r="R21566">
        <v>1</v>
      </c>
    </row>
    <row r="21567" spans="1:18" x14ac:dyDescent="0.15">
      <c r="A21567" s="1" t="s">
        <v>58346</v>
      </c>
      <c r="B21567" t="s">
        <v>58347</v>
      </c>
      <c r="C21567" t="s">
        <v>94</v>
      </c>
      <c r="D21567" t="s">
        <v>96619</v>
      </c>
      <c r="E21567">
        <v>222</v>
      </c>
      <c r="F21567">
        <v>844</v>
      </c>
      <c r="G21567">
        <v>2410</v>
      </c>
      <c r="H21567" t="s">
        <v>96576</v>
      </c>
      <c r="J21567" t="s">
        <v>58348</v>
      </c>
      <c r="K21567" s="2">
        <v>41370.655289351853</v>
      </c>
      <c r="L21567" s="3">
        <f t="shared" si="337"/>
        <v>41370</v>
      </c>
      <c r="M21567" t="s">
        <v>545</v>
      </c>
      <c r="N21567">
        <v>0</v>
      </c>
      <c r="O21567">
        <v>0</v>
      </c>
      <c r="P21567" t="s">
        <v>58349</v>
      </c>
      <c r="Q21567" t="s">
        <v>58350</v>
      </c>
      <c r="R21567">
        <v>1</v>
      </c>
    </row>
    <row r="21568" spans="1:18" x14ac:dyDescent="0.15">
      <c r="A21568" s="1" t="s">
        <v>58337</v>
      </c>
      <c r="B21568" t="s">
        <v>58338</v>
      </c>
      <c r="C21568" t="s">
        <v>344</v>
      </c>
      <c r="D21568" t="s">
        <v>96620</v>
      </c>
      <c r="E21568">
        <v>13106</v>
      </c>
      <c r="F21568">
        <v>496</v>
      </c>
      <c r="G21568">
        <v>1249</v>
      </c>
      <c r="H21568" t="s">
        <v>96575</v>
      </c>
      <c r="I21568" t="s">
        <v>58339</v>
      </c>
      <c r="J21568" t="s">
        <v>58340</v>
      </c>
      <c r="K21568" s="2">
        <v>41370.655300925922</v>
      </c>
      <c r="L21568" s="3">
        <f t="shared" si="337"/>
        <v>41370</v>
      </c>
      <c r="M21568" t="s">
        <v>117</v>
      </c>
      <c r="N21568">
        <v>1</v>
      </c>
      <c r="O21568">
        <v>0</v>
      </c>
      <c r="Q21568" t="s">
        <v>58341</v>
      </c>
      <c r="R21568">
        <v>1</v>
      </c>
    </row>
    <row r="21569" spans="1:18" x14ac:dyDescent="0.15">
      <c r="A21569" s="1" t="s">
        <v>94210</v>
      </c>
      <c r="B21569" t="s">
        <v>94211</v>
      </c>
      <c r="C21569" t="s">
        <v>27</v>
      </c>
      <c r="E21569">
        <v>218</v>
      </c>
      <c r="F21569">
        <v>1994</v>
      </c>
      <c r="G21569">
        <v>3619</v>
      </c>
      <c r="H21569" t="s">
        <v>96576</v>
      </c>
      <c r="J21569" t="s">
        <v>94212</v>
      </c>
      <c r="K21569" s="2">
        <v>41370.655312499999</v>
      </c>
      <c r="L21569" s="3">
        <f t="shared" si="337"/>
        <v>41370</v>
      </c>
      <c r="M21569" t="s">
        <v>84</v>
      </c>
      <c r="N21569">
        <v>0</v>
      </c>
      <c r="O21569">
        <v>0</v>
      </c>
      <c r="Q21569" t="s">
        <v>94213</v>
      </c>
      <c r="R21569">
        <v>1</v>
      </c>
    </row>
    <row r="21570" spans="1:18" x14ac:dyDescent="0.15">
      <c r="A21570" s="1" t="s">
        <v>58332</v>
      </c>
      <c r="B21570" t="s">
        <v>58333</v>
      </c>
      <c r="C21570" t="s">
        <v>27</v>
      </c>
      <c r="E21570">
        <v>118</v>
      </c>
      <c r="F21570">
        <v>105</v>
      </c>
      <c r="G21570">
        <v>118</v>
      </c>
      <c r="H21570" t="s">
        <v>96576</v>
      </c>
      <c r="J21570" t="s">
        <v>58334</v>
      </c>
      <c r="K21570" s="2">
        <v>41370.655312499999</v>
      </c>
      <c r="L21570" s="3">
        <f t="shared" si="337"/>
        <v>41370</v>
      </c>
      <c r="M21570" t="s">
        <v>117</v>
      </c>
      <c r="N21570">
        <v>0</v>
      </c>
      <c r="O21570">
        <v>0</v>
      </c>
      <c r="P21570" t="s">
        <v>58335</v>
      </c>
      <c r="Q21570" t="s">
        <v>58336</v>
      </c>
      <c r="R21570">
        <v>1</v>
      </c>
    </row>
    <row r="21571" spans="1:18" x14ac:dyDescent="0.15">
      <c r="A21571" s="1" t="s">
        <v>58328</v>
      </c>
      <c r="B21571" t="s">
        <v>58329</v>
      </c>
      <c r="C21571" t="s">
        <v>27</v>
      </c>
      <c r="E21571">
        <v>2249</v>
      </c>
      <c r="F21571">
        <v>845</v>
      </c>
      <c r="G21571">
        <v>1213</v>
      </c>
      <c r="H21571" t="s">
        <v>96578</v>
      </c>
      <c r="J21571" t="s">
        <v>58330</v>
      </c>
      <c r="K21571" s="2">
        <v>41370.655324074076</v>
      </c>
      <c r="L21571" s="3">
        <f t="shared" si="337"/>
        <v>41370</v>
      </c>
      <c r="M21571" t="s">
        <v>205</v>
      </c>
      <c r="N21571">
        <v>0</v>
      </c>
      <c r="O21571">
        <v>15</v>
      </c>
      <c r="Q21571" t="s">
        <v>58331</v>
      </c>
      <c r="R21571">
        <v>1</v>
      </c>
    </row>
    <row r="21572" spans="1:18" x14ac:dyDescent="0.15">
      <c r="A21572" s="1" t="s">
        <v>58324</v>
      </c>
      <c r="B21572" t="s">
        <v>58325</v>
      </c>
      <c r="C21572" t="s">
        <v>3085</v>
      </c>
      <c r="D21572" t="s">
        <v>96736</v>
      </c>
      <c r="E21572">
        <v>2455</v>
      </c>
      <c r="F21572">
        <v>414</v>
      </c>
      <c r="G21572">
        <v>3285</v>
      </c>
      <c r="H21572" t="s">
        <v>96578</v>
      </c>
      <c r="J21572" t="s">
        <v>58326</v>
      </c>
      <c r="K21572" s="2">
        <v>41370.655335648145</v>
      </c>
      <c r="L21572" s="3">
        <f t="shared" si="337"/>
        <v>41370</v>
      </c>
      <c r="M21572" t="s">
        <v>84</v>
      </c>
      <c r="N21572">
        <v>0</v>
      </c>
      <c r="O21572">
        <v>0</v>
      </c>
      <c r="Q21572" t="s">
        <v>58327</v>
      </c>
      <c r="R21572">
        <v>1</v>
      </c>
    </row>
    <row r="21573" spans="1:18" x14ac:dyDescent="0.15">
      <c r="A21573" s="1" t="s">
        <v>58320</v>
      </c>
      <c r="B21573" t="s">
        <v>58321</v>
      </c>
      <c r="C21573" t="s">
        <v>110</v>
      </c>
      <c r="D21573" t="s">
        <v>96676</v>
      </c>
      <c r="E21573">
        <v>346</v>
      </c>
      <c r="F21573">
        <v>165</v>
      </c>
      <c r="G21573">
        <v>2249</v>
      </c>
      <c r="H21573" t="s">
        <v>96576</v>
      </c>
      <c r="J21573" t="s">
        <v>58322</v>
      </c>
      <c r="K21573" s="2">
        <v>41370.655358796299</v>
      </c>
      <c r="L21573" s="3">
        <f t="shared" si="337"/>
        <v>41370</v>
      </c>
      <c r="M21573" t="s">
        <v>370</v>
      </c>
      <c r="N21573">
        <v>0</v>
      </c>
      <c r="O21573">
        <v>1</v>
      </c>
      <c r="Q21573" t="s">
        <v>58323</v>
      </c>
      <c r="R21573">
        <v>1</v>
      </c>
    </row>
    <row r="21574" spans="1:18" x14ac:dyDescent="0.15">
      <c r="A21574" s="1" t="s">
        <v>58315</v>
      </c>
      <c r="B21574" t="s">
        <v>58316</v>
      </c>
      <c r="C21574" t="s">
        <v>54180</v>
      </c>
      <c r="D21574" t="s">
        <v>96624</v>
      </c>
      <c r="E21574">
        <v>286</v>
      </c>
      <c r="F21574">
        <v>172</v>
      </c>
      <c r="G21574">
        <v>1599</v>
      </c>
      <c r="H21574" t="s">
        <v>96576</v>
      </c>
      <c r="J21574" t="s">
        <v>58317</v>
      </c>
      <c r="K21574" s="2">
        <v>41370.655358796299</v>
      </c>
      <c r="L21574" s="3">
        <f t="shared" si="337"/>
        <v>41370</v>
      </c>
      <c r="M21574" t="s">
        <v>56</v>
      </c>
      <c r="N21574">
        <v>0</v>
      </c>
      <c r="O21574">
        <v>0</v>
      </c>
      <c r="P21574" t="s">
        <v>58318</v>
      </c>
      <c r="Q21574" t="s">
        <v>58319</v>
      </c>
      <c r="R21574">
        <v>1</v>
      </c>
    </row>
    <row r="21575" spans="1:18" x14ac:dyDescent="0.15">
      <c r="A21575" s="1" t="s">
        <v>58311</v>
      </c>
      <c r="B21575" t="s">
        <v>58312</v>
      </c>
      <c r="C21575" t="s">
        <v>94</v>
      </c>
      <c r="D21575" t="s">
        <v>96654</v>
      </c>
      <c r="E21575">
        <v>170</v>
      </c>
      <c r="F21575">
        <v>135</v>
      </c>
      <c r="G21575">
        <v>1002</v>
      </c>
      <c r="H21575" t="s">
        <v>96576</v>
      </c>
      <c r="J21575" t="s">
        <v>58313</v>
      </c>
      <c r="K21575" s="2">
        <v>41370.655370370368</v>
      </c>
      <c r="L21575" s="3">
        <f t="shared" si="337"/>
        <v>41370</v>
      </c>
      <c r="M21575" t="s">
        <v>241</v>
      </c>
      <c r="N21575">
        <v>0</v>
      </c>
      <c r="O21575">
        <v>0</v>
      </c>
      <c r="Q21575" t="s">
        <v>58314</v>
      </c>
      <c r="R21575">
        <v>1</v>
      </c>
    </row>
    <row r="21576" spans="1:18" x14ac:dyDescent="0.15">
      <c r="A21576" s="1" t="s">
        <v>58307</v>
      </c>
      <c r="B21576" t="s">
        <v>58308</v>
      </c>
      <c r="C21576" t="s">
        <v>110</v>
      </c>
      <c r="D21576" t="s">
        <v>96612</v>
      </c>
      <c r="E21576">
        <v>394</v>
      </c>
      <c r="F21576">
        <v>174</v>
      </c>
      <c r="G21576">
        <v>1567</v>
      </c>
      <c r="H21576" t="s">
        <v>96576</v>
      </c>
      <c r="J21576" t="s">
        <v>58309</v>
      </c>
      <c r="K21576" s="2">
        <v>41370.655381944445</v>
      </c>
      <c r="L21576" s="3">
        <f t="shared" si="337"/>
        <v>41370</v>
      </c>
      <c r="M21576" t="s">
        <v>205</v>
      </c>
      <c r="N21576">
        <v>3</v>
      </c>
      <c r="O21576">
        <v>5</v>
      </c>
      <c r="Q21576" t="s">
        <v>58310</v>
      </c>
      <c r="R21576">
        <v>1</v>
      </c>
    </row>
    <row r="21577" spans="1:18" x14ac:dyDescent="0.15">
      <c r="A21577" s="1" t="s">
        <v>58298</v>
      </c>
      <c r="B21577" t="s">
        <v>58299</v>
      </c>
      <c r="C21577" t="s">
        <v>94</v>
      </c>
      <c r="D21577" t="s">
        <v>96684</v>
      </c>
      <c r="E21577">
        <v>933</v>
      </c>
      <c r="F21577">
        <v>541</v>
      </c>
      <c r="G21577">
        <v>9018</v>
      </c>
      <c r="H21577" t="s">
        <v>96578</v>
      </c>
      <c r="J21577" t="s">
        <v>58300</v>
      </c>
      <c r="K21577" s="2">
        <v>41370.655393518522</v>
      </c>
      <c r="L21577" s="3">
        <f t="shared" si="337"/>
        <v>41370</v>
      </c>
      <c r="M21577" t="s">
        <v>23</v>
      </c>
      <c r="N21577">
        <v>0</v>
      </c>
      <c r="O21577">
        <v>0</v>
      </c>
      <c r="Q21577" t="s">
        <v>58301</v>
      </c>
      <c r="R21577">
        <v>1</v>
      </c>
    </row>
    <row r="21578" spans="1:18" x14ac:dyDescent="0.15">
      <c r="A21578" s="1" t="s">
        <v>58302</v>
      </c>
      <c r="B21578" t="s">
        <v>58303</v>
      </c>
      <c r="C21578" t="s">
        <v>16311</v>
      </c>
      <c r="D21578" t="s">
        <v>96720</v>
      </c>
      <c r="E21578">
        <v>445</v>
      </c>
      <c r="F21578">
        <v>1495</v>
      </c>
      <c r="G21578">
        <v>972</v>
      </c>
      <c r="H21578" t="s">
        <v>96576</v>
      </c>
      <c r="J21578" t="s">
        <v>58304</v>
      </c>
      <c r="K21578" s="2">
        <v>41370.655393518522</v>
      </c>
      <c r="L21578" s="3">
        <f t="shared" si="337"/>
        <v>41370</v>
      </c>
      <c r="M21578" t="s">
        <v>84</v>
      </c>
      <c r="N21578">
        <v>0</v>
      </c>
      <c r="O21578">
        <v>0</v>
      </c>
      <c r="P21578" t="s">
        <v>58305</v>
      </c>
      <c r="Q21578" t="s">
        <v>58306</v>
      </c>
      <c r="R21578">
        <v>1</v>
      </c>
    </row>
    <row r="21579" spans="1:18" x14ac:dyDescent="0.15">
      <c r="A21579" s="1" t="s">
        <v>58294</v>
      </c>
      <c r="B21579" t="s">
        <v>58295</v>
      </c>
      <c r="C21579" t="s">
        <v>190</v>
      </c>
      <c r="D21579" t="s">
        <v>96644</v>
      </c>
      <c r="E21579">
        <v>128</v>
      </c>
      <c r="F21579">
        <v>273</v>
      </c>
      <c r="G21579">
        <v>651</v>
      </c>
      <c r="H21579" t="s">
        <v>96576</v>
      </c>
      <c r="J21579" t="s">
        <v>58296</v>
      </c>
      <c r="K21579" s="2">
        <v>41370.655405092592</v>
      </c>
      <c r="L21579" s="3">
        <f t="shared" si="337"/>
        <v>41370</v>
      </c>
      <c r="M21579" t="s">
        <v>117</v>
      </c>
      <c r="N21579">
        <v>0</v>
      </c>
      <c r="O21579">
        <v>2</v>
      </c>
      <c r="Q21579" t="s">
        <v>58297</v>
      </c>
      <c r="R21579">
        <v>1</v>
      </c>
    </row>
    <row r="21580" spans="1:18" x14ac:dyDescent="0.15">
      <c r="A21580" s="1" t="s">
        <v>58286</v>
      </c>
      <c r="B21580" t="s">
        <v>58287</v>
      </c>
      <c r="C21580" t="s">
        <v>1005</v>
      </c>
      <c r="D21580" t="s">
        <v>96833</v>
      </c>
      <c r="E21580">
        <v>2376</v>
      </c>
      <c r="F21580">
        <v>109</v>
      </c>
      <c r="G21580">
        <v>3029</v>
      </c>
      <c r="H21580" t="s">
        <v>96576</v>
      </c>
      <c r="J21580" t="s">
        <v>58288</v>
      </c>
      <c r="K21580" s="2">
        <v>41370.655405092592</v>
      </c>
      <c r="L21580" s="3">
        <f t="shared" si="337"/>
        <v>41370</v>
      </c>
      <c r="M21580" t="s">
        <v>4422</v>
      </c>
      <c r="N21580">
        <v>0</v>
      </c>
      <c r="O21580">
        <v>0</v>
      </c>
      <c r="Q21580" t="s">
        <v>58289</v>
      </c>
      <c r="R21580">
        <v>1</v>
      </c>
    </row>
    <row r="21581" spans="1:18" x14ac:dyDescent="0.15">
      <c r="A21581" s="1" t="s">
        <v>94205</v>
      </c>
      <c r="B21581" t="s">
        <v>94206</v>
      </c>
      <c r="C21581" t="s">
        <v>2165</v>
      </c>
      <c r="D21581" t="s">
        <v>96599</v>
      </c>
      <c r="E21581">
        <v>187</v>
      </c>
      <c r="F21581">
        <v>222</v>
      </c>
      <c r="G21581">
        <v>1115</v>
      </c>
      <c r="H21581" t="s">
        <v>96575</v>
      </c>
      <c r="I21581" t="s">
        <v>94207</v>
      </c>
      <c r="J21581" t="s">
        <v>94208</v>
      </c>
      <c r="K21581" s="2">
        <v>41370.655405092592</v>
      </c>
      <c r="L21581" s="3">
        <f t="shared" si="337"/>
        <v>41370</v>
      </c>
      <c r="M21581" t="s">
        <v>84</v>
      </c>
      <c r="N21581">
        <v>0</v>
      </c>
      <c r="O21581">
        <v>0</v>
      </c>
      <c r="Q21581" t="s">
        <v>94209</v>
      </c>
      <c r="R21581">
        <v>1</v>
      </c>
    </row>
    <row r="21582" spans="1:18" x14ac:dyDescent="0.15">
      <c r="A21582" s="1" t="s">
        <v>58290</v>
      </c>
      <c r="B21582" t="s">
        <v>58291</v>
      </c>
      <c r="C21582" t="s">
        <v>34</v>
      </c>
      <c r="D21582" t="s">
        <v>27</v>
      </c>
      <c r="E21582">
        <v>361</v>
      </c>
      <c r="F21582">
        <v>715</v>
      </c>
      <c r="G21582">
        <v>3506</v>
      </c>
      <c r="H21582" t="s">
        <v>96576</v>
      </c>
      <c r="J21582" t="s">
        <v>58292</v>
      </c>
      <c r="K21582" s="2">
        <v>41370.655416666668</v>
      </c>
      <c r="L21582" s="3">
        <f t="shared" si="337"/>
        <v>41370</v>
      </c>
      <c r="M21582" t="s">
        <v>84</v>
      </c>
      <c r="N21582">
        <v>0</v>
      </c>
      <c r="O21582">
        <v>0</v>
      </c>
      <c r="Q21582" t="s">
        <v>58293</v>
      </c>
      <c r="R21582">
        <v>1</v>
      </c>
    </row>
    <row r="21583" spans="1:18" x14ac:dyDescent="0.15">
      <c r="A21583" s="1" t="s">
        <v>94192</v>
      </c>
      <c r="B21583" t="s">
        <v>94193</v>
      </c>
      <c r="C21583" t="s">
        <v>344</v>
      </c>
      <c r="D21583" t="s">
        <v>96651</v>
      </c>
      <c r="E21583">
        <v>251</v>
      </c>
      <c r="F21583">
        <v>309</v>
      </c>
      <c r="G21583">
        <v>4934</v>
      </c>
      <c r="H21583" t="s">
        <v>96576</v>
      </c>
      <c r="J21583" t="s">
        <v>94194</v>
      </c>
      <c r="K21583" s="2">
        <v>41370.655416666668</v>
      </c>
      <c r="L21583" s="3">
        <f t="shared" si="337"/>
        <v>41370</v>
      </c>
      <c r="M21583" t="s">
        <v>117</v>
      </c>
      <c r="N21583">
        <v>0</v>
      </c>
      <c r="O21583">
        <v>0</v>
      </c>
      <c r="Q21583" t="s">
        <v>94195</v>
      </c>
      <c r="R21583">
        <v>1</v>
      </c>
    </row>
    <row r="21584" spans="1:18" x14ac:dyDescent="0.15">
      <c r="A21584" s="1" t="s">
        <v>94200</v>
      </c>
      <c r="B21584" t="s">
        <v>94201</v>
      </c>
      <c r="C21584" t="s">
        <v>110</v>
      </c>
      <c r="D21584" t="s">
        <v>96586</v>
      </c>
      <c r="E21584">
        <v>40577</v>
      </c>
      <c r="F21584">
        <v>1157</v>
      </c>
      <c r="G21584">
        <v>12592</v>
      </c>
      <c r="H21584" t="s">
        <v>96575</v>
      </c>
      <c r="I21584" t="s">
        <v>353</v>
      </c>
      <c r="J21584" t="s">
        <v>94202</v>
      </c>
      <c r="K21584" s="2">
        <v>41370.655428240738</v>
      </c>
      <c r="L21584" s="3">
        <f t="shared" si="337"/>
        <v>41370</v>
      </c>
      <c r="M21584" t="s">
        <v>94203</v>
      </c>
      <c r="N21584">
        <v>10</v>
      </c>
      <c r="O21584">
        <v>21</v>
      </c>
      <c r="Q21584" t="s">
        <v>94204</v>
      </c>
      <c r="R21584">
        <v>1</v>
      </c>
    </row>
    <row r="21585" spans="1:18" x14ac:dyDescent="0.15">
      <c r="A21585" s="1" t="s">
        <v>94196</v>
      </c>
      <c r="B21585" t="s">
        <v>94197</v>
      </c>
      <c r="C21585" t="s">
        <v>131</v>
      </c>
      <c r="D21585" t="s">
        <v>96769</v>
      </c>
      <c r="E21585">
        <v>98</v>
      </c>
      <c r="F21585">
        <v>4</v>
      </c>
      <c r="G21585">
        <v>30</v>
      </c>
      <c r="H21585" t="s">
        <v>96576</v>
      </c>
      <c r="J21585" t="s">
        <v>94198</v>
      </c>
      <c r="K21585" s="2">
        <v>41370.655428240738</v>
      </c>
      <c r="L21585" s="3">
        <f t="shared" si="337"/>
        <v>41370</v>
      </c>
      <c r="M21585" t="s">
        <v>246</v>
      </c>
      <c r="N21585">
        <v>7</v>
      </c>
      <c r="O21585">
        <v>7</v>
      </c>
      <c r="Q21585" t="s">
        <v>94199</v>
      </c>
      <c r="R21585">
        <v>1</v>
      </c>
    </row>
    <row r="21586" spans="1:18" x14ac:dyDescent="0.15">
      <c r="A21586" s="1" t="s">
        <v>58271</v>
      </c>
      <c r="B21586" t="s">
        <v>58272</v>
      </c>
      <c r="C21586" t="s">
        <v>190</v>
      </c>
      <c r="D21586" t="s">
        <v>96592</v>
      </c>
      <c r="E21586">
        <v>616</v>
      </c>
      <c r="F21586">
        <v>268</v>
      </c>
      <c r="G21586">
        <v>1948</v>
      </c>
      <c r="H21586" t="s">
        <v>96575</v>
      </c>
      <c r="I21586" t="s">
        <v>58273</v>
      </c>
      <c r="J21586" t="s">
        <v>58274</v>
      </c>
      <c r="K21586" s="2">
        <v>41370.655451388891</v>
      </c>
      <c r="L21586" s="3">
        <f t="shared" si="337"/>
        <v>41370</v>
      </c>
      <c r="M21586" t="s">
        <v>339</v>
      </c>
      <c r="N21586">
        <v>0</v>
      </c>
      <c r="O21586">
        <v>1</v>
      </c>
      <c r="P21586" t="s">
        <v>58275</v>
      </c>
      <c r="Q21586" t="s">
        <v>58276</v>
      </c>
      <c r="R21586">
        <v>1</v>
      </c>
    </row>
    <row r="21587" spans="1:18" x14ac:dyDescent="0.15">
      <c r="A21587" s="1" t="s">
        <v>94188</v>
      </c>
      <c r="B21587" t="s">
        <v>94189</v>
      </c>
      <c r="C21587" t="s">
        <v>2543</v>
      </c>
      <c r="D21587" t="s">
        <v>96649</v>
      </c>
      <c r="E21587">
        <v>487</v>
      </c>
      <c r="F21587">
        <v>262</v>
      </c>
      <c r="G21587">
        <v>3374</v>
      </c>
      <c r="H21587" t="s">
        <v>96576</v>
      </c>
      <c r="J21587" t="s">
        <v>94190</v>
      </c>
      <c r="K21587" s="2">
        <v>41370.655451388891</v>
      </c>
      <c r="L21587" s="3">
        <f t="shared" si="337"/>
        <v>41370</v>
      </c>
      <c r="M21587" t="s">
        <v>370</v>
      </c>
      <c r="N21587">
        <v>0</v>
      </c>
      <c r="O21587">
        <v>0</v>
      </c>
      <c r="Q21587" t="s">
        <v>94191</v>
      </c>
      <c r="R21587">
        <v>1</v>
      </c>
    </row>
    <row r="21588" spans="1:18" x14ac:dyDescent="0.15">
      <c r="A21588" s="1" t="s">
        <v>76448</v>
      </c>
      <c r="B21588" t="s">
        <v>76449</v>
      </c>
      <c r="C21588" t="s">
        <v>344</v>
      </c>
      <c r="D21588" t="s">
        <v>96657</v>
      </c>
      <c r="E21588">
        <v>465</v>
      </c>
      <c r="F21588">
        <v>179</v>
      </c>
      <c r="G21588">
        <v>5453</v>
      </c>
      <c r="H21588" t="s">
        <v>96576</v>
      </c>
      <c r="J21588" t="s">
        <v>94186</v>
      </c>
      <c r="K21588" s="2">
        <v>41370.655451388891</v>
      </c>
      <c r="L21588" s="3">
        <f t="shared" si="337"/>
        <v>41370</v>
      </c>
      <c r="M21588" t="s">
        <v>1266</v>
      </c>
      <c r="N21588">
        <v>0</v>
      </c>
      <c r="O21588">
        <v>0</v>
      </c>
      <c r="Q21588" t="s">
        <v>94187</v>
      </c>
      <c r="R21588">
        <v>1</v>
      </c>
    </row>
    <row r="21589" spans="1:18" x14ac:dyDescent="0.15">
      <c r="A21589" s="1" t="s">
        <v>58282</v>
      </c>
      <c r="B21589" t="s">
        <v>58283</v>
      </c>
      <c r="C21589" t="s">
        <v>110</v>
      </c>
      <c r="D21589" t="s">
        <v>96596</v>
      </c>
      <c r="E21589">
        <v>190</v>
      </c>
      <c r="F21589">
        <v>150</v>
      </c>
      <c r="G21589">
        <v>1881</v>
      </c>
      <c r="H21589" t="s">
        <v>96576</v>
      </c>
      <c r="J21589" t="s">
        <v>58284</v>
      </c>
      <c r="K21589" s="2">
        <v>41370.655451388891</v>
      </c>
      <c r="L21589" s="3">
        <f t="shared" si="337"/>
        <v>41370</v>
      </c>
      <c r="M21589" t="s">
        <v>29</v>
      </c>
      <c r="N21589">
        <v>0</v>
      </c>
      <c r="O21589">
        <v>0</v>
      </c>
      <c r="P21589" t="s">
        <v>30</v>
      </c>
      <c r="Q21589" t="s">
        <v>58285</v>
      </c>
      <c r="R21589">
        <v>1</v>
      </c>
    </row>
    <row r="21590" spans="1:18" x14ac:dyDescent="0.15">
      <c r="A21590" s="1" t="s">
        <v>58277</v>
      </c>
      <c r="B21590" t="s">
        <v>58278</v>
      </c>
      <c r="C21590" t="s">
        <v>110</v>
      </c>
      <c r="D21590" t="s">
        <v>96612</v>
      </c>
      <c r="E21590">
        <v>178</v>
      </c>
      <c r="F21590">
        <v>51</v>
      </c>
      <c r="G21590">
        <v>1159</v>
      </c>
      <c r="H21590" t="s">
        <v>96576</v>
      </c>
      <c r="J21590" t="s">
        <v>58279</v>
      </c>
      <c r="K21590" s="2">
        <v>41370.655462962961</v>
      </c>
      <c r="L21590" s="3">
        <f t="shared" si="337"/>
        <v>41370</v>
      </c>
      <c r="M21590" t="s">
        <v>84</v>
      </c>
      <c r="N21590">
        <v>0</v>
      </c>
      <c r="O21590">
        <v>0</v>
      </c>
      <c r="P21590" t="s">
        <v>58280</v>
      </c>
      <c r="Q21590" t="s">
        <v>58281</v>
      </c>
      <c r="R21590">
        <v>1</v>
      </c>
    </row>
    <row r="21591" spans="1:18" x14ac:dyDescent="0.15">
      <c r="A21591" s="1" t="s">
        <v>58267</v>
      </c>
      <c r="B21591" t="s">
        <v>58268</v>
      </c>
      <c r="C21591" t="s">
        <v>110</v>
      </c>
      <c r="D21591" t="s">
        <v>96665</v>
      </c>
      <c r="E21591">
        <v>18</v>
      </c>
      <c r="F21591">
        <v>27</v>
      </c>
      <c r="G21591">
        <v>503</v>
      </c>
      <c r="H21591" t="s">
        <v>96576</v>
      </c>
      <c r="J21591" t="s">
        <v>58269</v>
      </c>
      <c r="K21591" s="2">
        <v>41370.655532407407</v>
      </c>
      <c r="L21591" s="3">
        <f t="shared" si="337"/>
        <v>41370</v>
      </c>
      <c r="M21591" t="s">
        <v>7591</v>
      </c>
      <c r="N21591">
        <v>0</v>
      </c>
      <c r="O21591">
        <v>0</v>
      </c>
      <c r="Q21591" t="s">
        <v>58270</v>
      </c>
      <c r="R21591">
        <v>1</v>
      </c>
    </row>
    <row r="21592" spans="1:18" x14ac:dyDescent="0.15">
      <c r="A21592" s="1" t="s">
        <v>94181</v>
      </c>
      <c r="B21592" t="s">
        <v>94182</v>
      </c>
      <c r="C21592" t="s">
        <v>10172</v>
      </c>
      <c r="D21592" t="s">
        <v>96775</v>
      </c>
      <c r="E21592">
        <v>4922</v>
      </c>
      <c r="F21592">
        <v>2001</v>
      </c>
      <c r="G21592">
        <v>18735</v>
      </c>
      <c r="H21592" t="s">
        <v>96576</v>
      </c>
      <c r="J21592" t="s">
        <v>94183</v>
      </c>
      <c r="K21592" s="2">
        <v>41370.655543981484</v>
      </c>
      <c r="L21592" s="3">
        <f t="shared" si="337"/>
        <v>41370</v>
      </c>
      <c r="M21592" t="s">
        <v>20857</v>
      </c>
      <c r="N21592">
        <v>1</v>
      </c>
      <c r="O21592">
        <v>0</v>
      </c>
      <c r="P21592" t="s">
        <v>94184</v>
      </c>
      <c r="Q21592" t="s">
        <v>94185</v>
      </c>
      <c r="R21592">
        <v>1</v>
      </c>
    </row>
    <row r="21593" spans="1:18" x14ac:dyDescent="0.15">
      <c r="A21593" s="1" t="s">
        <v>58263</v>
      </c>
      <c r="B21593" t="s">
        <v>58264</v>
      </c>
      <c r="C21593" t="s">
        <v>2543</v>
      </c>
      <c r="D21593" t="s">
        <v>96649</v>
      </c>
      <c r="E21593">
        <v>14</v>
      </c>
      <c r="F21593">
        <v>44</v>
      </c>
      <c r="G21593">
        <v>73</v>
      </c>
      <c r="H21593" t="s">
        <v>96576</v>
      </c>
      <c r="J21593" t="s">
        <v>58265</v>
      </c>
      <c r="K21593" s="2">
        <v>41370.655555555553</v>
      </c>
      <c r="L21593" s="3">
        <f t="shared" si="337"/>
        <v>41370</v>
      </c>
      <c r="M21593" t="s">
        <v>4422</v>
      </c>
      <c r="N21593">
        <v>0</v>
      </c>
      <c r="O21593">
        <v>0</v>
      </c>
      <c r="Q21593" t="s">
        <v>58266</v>
      </c>
      <c r="R21593">
        <v>1</v>
      </c>
    </row>
    <row r="21594" spans="1:18" x14ac:dyDescent="0.15">
      <c r="A21594" s="1" t="s">
        <v>94177</v>
      </c>
      <c r="B21594" t="s">
        <v>94178</v>
      </c>
      <c r="C21594" t="s">
        <v>27</v>
      </c>
      <c r="E21594">
        <v>58</v>
      </c>
      <c r="F21594">
        <v>23</v>
      </c>
      <c r="G21594">
        <v>797</v>
      </c>
      <c r="H21594" t="s">
        <v>96576</v>
      </c>
      <c r="J21594" t="s">
        <v>94179</v>
      </c>
      <c r="K21594" s="2">
        <v>41370.65556712963</v>
      </c>
      <c r="L21594" s="3">
        <f t="shared" si="337"/>
        <v>41370</v>
      </c>
      <c r="M21594" t="s">
        <v>117</v>
      </c>
      <c r="N21594">
        <v>0</v>
      </c>
      <c r="O21594">
        <v>0</v>
      </c>
      <c r="Q21594" t="s">
        <v>94180</v>
      </c>
      <c r="R21594">
        <v>1</v>
      </c>
    </row>
    <row r="21595" spans="1:18" x14ac:dyDescent="0.15">
      <c r="A21595" s="1" t="s">
        <v>58254</v>
      </c>
      <c r="B21595" t="s">
        <v>58255</v>
      </c>
      <c r="C21595" t="s">
        <v>3085</v>
      </c>
      <c r="D21595" t="s">
        <v>96726</v>
      </c>
      <c r="E21595">
        <v>40</v>
      </c>
      <c r="F21595">
        <v>39</v>
      </c>
      <c r="G21595">
        <v>333</v>
      </c>
      <c r="H21595" t="s">
        <v>96576</v>
      </c>
      <c r="J21595" t="s">
        <v>58256</v>
      </c>
      <c r="K21595" s="2">
        <v>41370.655601851853</v>
      </c>
      <c r="L21595" s="3">
        <f t="shared" ref="L21595:L21658" si="338">INT(K21595)</f>
        <v>41370</v>
      </c>
      <c r="M21595" t="s">
        <v>14924</v>
      </c>
      <c r="N21595">
        <v>4</v>
      </c>
      <c r="O21595">
        <v>4</v>
      </c>
      <c r="P21595" t="s">
        <v>58257</v>
      </c>
      <c r="Q21595" t="s">
        <v>57288</v>
      </c>
      <c r="R21595">
        <v>1</v>
      </c>
    </row>
    <row r="21596" spans="1:18" x14ac:dyDescent="0.15">
      <c r="A21596" s="1" t="s">
        <v>34949</v>
      </c>
      <c r="B21596" t="s">
        <v>34950</v>
      </c>
      <c r="C21596" t="s">
        <v>344</v>
      </c>
      <c r="D21596" t="s">
        <v>96589</v>
      </c>
      <c r="E21596">
        <v>1852</v>
      </c>
      <c r="F21596">
        <v>1651</v>
      </c>
      <c r="G21596">
        <v>26012</v>
      </c>
      <c r="H21596" t="s">
        <v>96576</v>
      </c>
      <c r="J21596" t="s">
        <v>58252</v>
      </c>
      <c r="K21596" s="2">
        <v>41370.655601851853</v>
      </c>
      <c r="L21596" s="3">
        <f t="shared" si="338"/>
        <v>41370</v>
      </c>
      <c r="M21596" t="s">
        <v>6584</v>
      </c>
      <c r="N21596">
        <v>0</v>
      </c>
      <c r="O21596">
        <v>0</v>
      </c>
      <c r="Q21596" t="s">
        <v>58253</v>
      </c>
      <c r="R21596">
        <v>1</v>
      </c>
    </row>
    <row r="21597" spans="1:18" x14ac:dyDescent="0.15">
      <c r="A21597" s="1" t="s">
        <v>58258</v>
      </c>
      <c r="B21597" t="s">
        <v>58259</v>
      </c>
      <c r="C21597" t="s">
        <v>344</v>
      </c>
      <c r="D21597" t="s">
        <v>96589</v>
      </c>
      <c r="E21597">
        <v>410</v>
      </c>
      <c r="F21597">
        <v>39</v>
      </c>
      <c r="G21597">
        <v>2033</v>
      </c>
      <c r="H21597" t="s">
        <v>96576</v>
      </c>
      <c r="J21597" t="s">
        <v>58260</v>
      </c>
      <c r="K21597" s="2">
        <v>41370.655601851853</v>
      </c>
      <c r="L21597" s="3">
        <f t="shared" si="338"/>
        <v>41370</v>
      </c>
      <c r="M21597" t="s">
        <v>339</v>
      </c>
      <c r="N21597">
        <v>0</v>
      </c>
      <c r="O21597">
        <v>0</v>
      </c>
      <c r="P21597" t="s">
        <v>58261</v>
      </c>
      <c r="Q21597" t="s">
        <v>58262</v>
      </c>
      <c r="R21597">
        <v>1</v>
      </c>
    </row>
    <row r="21598" spans="1:18" x14ac:dyDescent="0.15">
      <c r="A21598" s="1" t="s">
        <v>58248</v>
      </c>
      <c r="B21598" t="s">
        <v>58249</v>
      </c>
      <c r="C21598" t="s">
        <v>3837</v>
      </c>
      <c r="D21598" t="s">
        <v>96748</v>
      </c>
      <c r="E21598">
        <v>5</v>
      </c>
      <c r="F21598">
        <v>22</v>
      </c>
      <c r="G21598">
        <v>1</v>
      </c>
      <c r="H21598" t="s">
        <v>96576</v>
      </c>
      <c r="J21598" t="s">
        <v>58250</v>
      </c>
      <c r="K21598" s="2">
        <v>41370.655613425923</v>
      </c>
      <c r="L21598" s="3">
        <f t="shared" si="338"/>
        <v>41370</v>
      </c>
      <c r="M21598" t="s">
        <v>4697</v>
      </c>
      <c r="N21598">
        <v>4</v>
      </c>
      <c r="O21598">
        <v>4</v>
      </c>
      <c r="Q21598" t="s">
        <v>58251</v>
      </c>
      <c r="R21598">
        <v>1</v>
      </c>
    </row>
    <row r="21599" spans="1:18" x14ac:dyDescent="0.15">
      <c r="A21599" s="1" t="s">
        <v>56131</v>
      </c>
      <c r="B21599" t="s">
        <v>56132</v>
      </c>
      <c r="C21599" t="s">
        <v>2165</v>
      </c>
      <c r="D21599" t="s">
        <v>96761</v>
      </c>
      <c r="E21599">
        <v>33806</v>
      </c>
      <c r="F21599">
        <v>242</v>
      </c>
      <c r="G21599">
        <v>3521</v>
      </c>
      <c r="H21599" t="s">
        <v>96577</v>
      </c>
      <c r="I21599" t="s">
        <v>56133</v>
      </c>
      <c r="J21599" t="s">
        <v>58246</v>
      </c>
      <c r="K21599" s="2">
        <v>41370.655624999999</v>
      </c>
      <c r="L21599" s="3">
        <f t="shared" si="338"/>
        <v>41370</v>
      </c>
      <c r="M21599" t="s">
        <v>117</v>
      </c>
      <c r="N21599">
        <v>0</v>
      </c>
      <c r="O21599">
        <v>0</v>
      </c>
      <c r="Q21599" t="s">
        <v>58247</v>
      </c>
      <c r="R21599">
        <v>1</v>
      </c>
    </row>
    <row r="21600" spans="1:18" x14ac:dyDescent="0.15">
      <c r="A21600" s="1" t="s">
        <v>94165</v>
      </c>
      <c r="B21600" t="s">
        <v>94166</v>
      </c>
      <c r="C21600" t="s">
        <v>190</v>
      </c>
      <c r="D21600" t="s">
        <v>96643</v>
      </c>
      <c r="E21600">
        <v>1097</v>
      </c>
      <c r="F21600">
        <v>203</v>
      </c>
      <c r="G21600">
        <v>1067</v>
      </c>
      <c r="H21600" t="s">
        <v>96575</v>
      </c>
      <c r="I21600" t="s">
        <v>94167</v>
      </c>
      <c r="J21600" t="s">
        <v>94168</v>
      </c>
      <c r="K21600" s="2">
        <v>41370.655636574076</v>
      </c>
      <c r="L21600" s="3">
        <f t="shared" si="338"/>
        <v>41370</v>
      </c>
      <c r="M21600" t="s">
        <v>117</v>
      </c>
      <c r="N21600">
        <v>0</v>
      </c>
      <c r="O21600">
        <v>12</v>
      </c>
      <c r="P21600" t="s">
        <v>94169</v>
      </c>
      <c r="Q21600" t="s">
        <v>94170</v>
      </c>
      <c r="R21600">
        <v>1</v>
      </c>
    </row>
    <row r="21601" spans="1:18" x14ac:dyDescent="0.15">
      <c r="A21601" s="1" t="s">
        <v>58232</v>
      </c>
      <c r="B21601" t="s">
        <v>58233</v>
      </c>
      <c r="C21601" t="s">
        <v>94</v>
      </c>
      <c r="D21601" t="s">
        <v>96653</v>
      </c>
      <c r="E21601">
        <v>89</v>
      </c>
      <c r="F21601">
        <v>260</v>
      </c>
      <c r="G21601">
        <v>158</v>
      </c>
      <c r="H21601" t="s">
        <v>96576</v>
      </c>
      <c r="J21601" t="s">
        <v>58234</v>
      </c>
      <c r="K21601" s="2">
        <v>41370.655636574076</v>
      </c>
      <c r="L21601" s="3">
        <f t="shared" si="338"/>
        <v>41370</v>
      </c>
      <c r="M21601" t="s">
        <v>8295</v>
      </c>
      <c r="N21601">
        <v>9</v>
      </c>
      <c r="O21601">
        <v>9</v>
      </c>
      <c r="Q21601" t="s">
        <v>58235</v>
      </c>
      <c r="R21601">
        <v>1</v>
      </c>
    </row>
    <row r="21602" spans="1:18" x14ac:dyDescent="0.15">
      <c r="A21602" s="1" t="s">
        <v>58236</v>
      </c>
      <c r="B21602" t="s">
        <v>58237</v>
      </c>
      <c r="C21602" t="s">
        <v>2793</v>
      </c>
      <c r="E21602">
        <v>191</v>
      </c>
      <c r="F21602">
        <v>260</v>
      </c>
      <c r="G21602">
        <v>1357</v>
      </c>
      <c r="H21602" t="s">
        <v>96576</v>
      </c>
      <c r="J21602" t="s">
        <v>58238</v>
      </c>
      <c r="K21602" s="2">
        <v>41370.655636574076</v>
      </c>
      <c r="L21602" s="3">
        <f t="shared" si="338"/>
        <v>41370</v>
      </c>
      <c r="M21602" t="s">
        <v>10019</v>
      </c>
      <c r="N21602">
        <v>0</v>
      </c>
      <c r="O21602">
        <v>3</v>
      </c>
      <c r="Q21602" t="s">
        <v>58239</v>
      </c>
      <c r="R21602">
        <v>1</v>
      </c>
    </row>
    <row r="21603" spans="1:18" x14ac:dyDescent="0.15">
      <c r="A21603" s="1" t="s">
        <v>58240</v>
      </c>
      <c r="B21603" t="s">
        <v>58241</v>
      </c>
      <c r="C21603" t="s">
        <v>131</v>
      </c>
      <c r="D21603" t="s">
        <v>96666</v>
      </c>
      <c r="E21603">
        <v>2010</v>
      </c>
      <c r="F21603">
        <v>320</v>
      </c>
      <c r="G21603">
        <v>314</v>
      </c>
      <c r="H21603" t="s">
        <v>96575</v>
      </c>
      <c r="I21603" t="s">
        <v>58242</v>
      </c>
      <c r="J21603" t="s">
        <v>58243</v>
      </c>
      <c r="K21603" s="2">
        <v>41370.655636574076</v>
      </c>
      <c r="L21603" s="3">
        <f t="shared" si="338"/>
        <v>41370</v>
      </c>
      <c r="M21603" t="s">
        <v>84</v>
      </c>
      <c r="N21603">
        <v>1</v>
      </c>
      <c r="O21603">
        <v>1</v>
      </c>
      <c r="P21603" t="s">
        <v>58244</v>
      </c>
      <c r="Q21603" t="s">
        <v>58245</v>
      </c>
      <c r="R21603">
        <v>1</v>
      </c>
    </row>
    <row r="21604" spans="1:18" x14ac:dyDescent="0.15">
      <c r="A21604" s="1" t="s">
        <v>94171</v>
      </c>
      <c r="B21604" t="s">
        <v>94172</v>
      </c>
      <c r="C21604" t="s">
        <v>2703</v>
      </c>
      <c r="D21604" t="s">
        <v>96722</v>
      </c>
      <c r="E21604">
        <v>53658</v>
      </c>
      <c r="F21604">
        <v>224</v>
      </c>
      <c r="G21604">
        <v>1930</v>
      </c>
      <c r="H21604" t="s">
        <v>96579</v>
      </c>
      <c r="I21604" t="s">
        <v>94173</v>
      </c>
      <c r="J21604" t="s">
        <v>94174</v>
      </c>
      <c r="K21604" s="2">
        <v>41370.655636574076</v>
      </c>
      <c r="L21604" s="3">
        <f t="shared" si="338"/>
        <v>41370</v>
      </c>
      <c r="M21604" t="s">
        <v>339</v>
      </c>
      <c r="N21604">
        <v>0</v>
      </c>
      <c r="O21604">
        <v>0</v>
      </c>
      <c r="P21604" t="s">
        <v>94175</v>
      </c>
      <c r="Q21604" t="s">
        <v>94176</v>
      </c>
      <c r="R21604">
        <v>1</v>
      </c>
    </row>
    <row r="21605" spans="1:18" x14ac:dyDescent="0.15">
      <c r="A21605" s="1" t="s">
        <v>58226</v>
      </c>
      <c r="B21605" t="s">
        <v>58227</v>
      </c>
      <c r="C21605" t="s">
        <v>131</v>
      </c>
      <c r="D21605" t="s">
        <v>96641</v>
      </c>
      <c r="E21605">
        <v>245</v>
      </c>
      <c r="F21605">
        <v>202</v>
      </c>
      <c r="G21605">
        <v>376</v>
      </c>
      <c r="H21605" t="s">
        <v>96576</v>
      </c>
      <c r="J21605" t="s">
        <v>58228</v>
      </c>
      <c r="K21605" s="2">
        <v>41370.655648148146</v>
      </c>
      <c r="L21605" s="3">
        <f t="shared" si="338"/>
        <v>41370</v>
      </c>
      <c r="M21605" t="s">
        <v>117</v>
      </c>
      <c r="N21605">
        <v>0</v>
      </c>
      <c r="O21605">
        <v>7</v>
      </c>
      <c r="P21605" t="s">
        <v>58229</v>
      </c>
      <c r="Q21605" t="s">
        <v>58230</v>
      </c>
      <c r="R21605">
        <v>1</v>
      </c>
    </row>
    <row r="21606" spans="1:18" x14ac:dyDescent="0.15">
      <c r="A21606" s="1" t="s">
        <v>58222</v>
      </c>
      <c r="B21606" t="s">
        <v>58223</v>
      </c>
      <c r="C21606" t="s">
        <v>190</v>
      </c>
      <c r="D21606" t="s">
        <v>96644</v>
      </c>
      <c r="E21606">
        <v>111</v>
      </c>
      <c r="F21606">
        <v>136</v>
      </c>
      <c r="G21606">
        <v>1072</v>
      </c>
      <c r="H21606" t="s">
        <v>96576</v>
      </c>
      <c r="J21606" t="s">
        <v>58224</v>
      </c>
      <c r="K21606" s="2">
        <v>41370.655671296299</v>
      </c>
      <c r="L21606" s="3">
        <f t="shared" si="338"/>
        <v>41370</v>
      </c>
      <c r="M21606" t="s">
        <v>370</v>
      </c>
      <c r="N21606">
        <v>0</v>
      </c>
      <c r="O21606">
        <v>0</v>
      </c>
      <c r="Q21606" t="s">
        <v>58225</v>
      </c>
      <c r="R21606">
        <v>1</v>
      </c>
    </row>
    <row r="21607" spans="1:18" x14ac:dyDescent="0.15">
      <c r="A21607" s="1" t="s">
        <v>58218</v>
      </c>
      <c r="B21607" t="s">
        <v>58219</v>
      </c>
      <c r="C21607" t="s">
        <v>94</v>
      </c>
      <c r="D21607" t="s">
        <v>96809</v>
      </c>
      <c r="E21607">
        <v>180</v>
      </c>
      <c r="F21607">
        <v>404</v>
      </c>
      <c r="G21607">
        <v>415</v>
      </c>
      <c r="H21607" t="s">
        <v>96578</v>
      </c>
      <c r="J21607" t="s">
        <v>58220</v>
      </c>
      <c r="K21607" s="2">
        <v>41370.655694444446</v>
      </c>
      <c r="L21607" s="3">
        <f t="shared" si="338"/>
        <v>41370</v>
      </c>
      <c r="M21607" t="s">
        <v>3652</v>
      </c>
      <c r="N21607">
        <v>0</v>
      </c>
      <c r="O21607">
        <v>0</v>
      </c>
      <c r="Q21607" t="s">
        <v>58221</v>
      </c>
      <c r="R21607">
        <v>1</v>
      </c>
    </row>
    <row r="21608" spans="1:18" x14ac:dyDescent="0.15">
      <c r="A21608" s="1" t="s">
        <v>58212</v>
      </c>
      <c r="B21608" t="s">
        <v>58213</v>
      </c>
      <c r="C21608" t="s">
        <v>344</v>
      </c>
      <c r="D21608" t="s">
        <v>96639</v>
      </c>
      <c r="E21608">
        <v>1825890</v>
      </c>
      <c r="F21608">
        <v>207</v>
      </c>
      <c r="G21608">
        <v>107630</v>
      </c>
      <c r="H21608" t="s">
        <v>96574</v>
      </c>
      <c r="I21608" t="s">
        <v>58214</v>
      </c>
      <c r="J21608" t="s">
        <v>58215</v>
      </c>
      <c r="K21608" s="2">
        <v>41370.655706018515</v>
      </c>
      <c r="L21608" s="3">
        <f t="shared" si="338"/>
        <v>41370</v>
      </c>
      <c r="M21608" t="s">
        <v>69</v>
      </c>
      <c r="N21608">
        <v>258</v>
      </c>
      <c r="O21608">
        <v>140</v>
      </c>
      <c r="P21608" t="s">
        <v>58216</v>
      </c>
      <c r="Q21608" t="s">
        <v>58217</v>
      </c>
      <c r="R21608">
        <v>1</v>
      </c>
    </row>
    <row r="21609" spans="1:18" x14ac:dyDescent="0.15">
      <c r="A21609" s="1" t="s">
        <v>58208</v>
      </c>
      <c r="B21609" t="s">
        <v>58209</v>
      </c>
      <c r="C21609" t="s">
        <v>131</v>
      </c>
      <c r="D21609" t="s">
        <v>96656</v>
      </c>
      <c r="E21609">
        <v>807</v>
      </c>
      <c r="F21609">
        <v>492</v>
      </c>
      <c r="G21609">
        <v>822</v>
      </c>
      <c r="H21609" t="s">
        <v>96578</v>
      </c>
      <c r="J21609" t="s">
        <v>58210</v>
      </c>
      <c r="K21609" s="2">
        <v>41370.655740740738</v>
      </c>
      <c r="L21609" s="3">
        <f t="shared" si="338"/>
        <v>41370</v>
      </c>
      <c r="M21609" t="s">
        <v>117</v>
      </c>
      <c r="N21609">
        <v>0</v>
      </c>
      <c r="O21609">
        <v>6</v>
      </c>
      <c r="Q21609" t="s">
        <v>58211</v>
      </c>
      <c r="R21609">
        <v>1</v>
      </c>
    </row>
    <row r="21610" spans="1:18" x14ac:dyDescent="0.15">
      <c r="A21610" s="1" t="s">
        <v>25777</v>
      </c>
      <c r="B21610" t="s">
        <v>25778</v>
      </c>
      <c r="C21610" t="s">
        <v>110</v>
      </c>
      <c r="E21610">
        <v>37895</v>
      </c>
      <c r="F21610">
        <v>15</v>
      </c>
      <c r="G21610">
        <v>1043809</v>
      </c>
      <c r="H21610" t="s">
        <v>96581</v>
      </c>
      <c r="I21610" t="s">
        <v>25779</v>
      </c>
      <c r="J21610" t="s">
        <v>58201</v>
      </c>
      <c r="K21610" s="2">
        <v>41370.655787037038</v>
      </c>
      <c r="L21610" s="3">
        <f t="shared" si="338"/>
        <v>41370</v>
      </c>
      <c r="M21610" t="s">
        <v>238</v>
      </c>
      <c r="N21610">
        <v>0</v>
      </c>
      <c r="O21610">
        <v>1</v>
      </c>
      <c r="Q21610" t="s">
        <v>58202</v>
      </c>
      <c r="R21610">
        <v>1</v>
      </c>
    </row>
    <row r="21611" spans="1:18" x14ac:dyDescent="0.15">
      <c r="A21611" s="1" t="s">
        <v>94161</v>
      </c>
      <c r="B21611" t="s">
        <v>94162</v>
      </c>
      <c r="C21611" t="s">
        <v>190</v>
      </c>
      <c r="D21611" t="s">
        <v>96953</v>
      </c>
      <c r="E21611">
        <v>274</v>
      </c>
      <c r="F21611">
        <v>518</v>
      </c>
      <c r="G21611">
        <v>1052</v>
      </c>
      <c r="H21611" t="s">
        <v>96578</v>
      </c>
      <c r="J21611" t="s">
        <v>94163</v>
      </c>
      <c r="K21611" s="2">
        <v>41370.655787037038</v>
      </c>
      <c r="L21611" s="3">
        <f t="shared" si="338"/>
        <v>41370</v>
      </c>
      <c r="M21611" t="s">
        <v>494</v>
      </c>
      <c r="N21611">
        <v>0</v>
      </c>
      <c r="O21611">
        <v>0</v>
      </c>
      <c r="Q21611" t="s">
        <v>94164</v>
      </c>
      <c r="R21611">
        <v>1</v>
      </c>
    </row>
    <row r="21612" spans="1:18" x14ac:dyDescent="0.15">
      <c r="A21612" s="1" t="s">
        <v>94157</v>
      </c>
      <c r="B21612" t="s">
        <v>94158</v>
      </c>
      <c r="C21612" t="s">
        <v>131</v>
      </c>
      <c r="D21612" t="s">
        <v>96656</v>
      </c>
      <c r="E21612">
        <v>292</v>
      </c>
      <c r="F21612">
        <v>266</v>
      </c>
      <c r="G21612">
        <v>790</v>
      </c>
      <c r="H21612" t="s">
        <v>96576</v>
      </c>
      <c r="J21612" t="s">
        <v>94159</v>
      </c>
      <c r="K21612" s="2">
        <v>41370.655810185184</v>
      </c>
      <c r="L21612" s="3">
        <f t="shared" si="338"/>
        <v>41370</v>
      </c>
      <c r="M21612" t="s">
        <v>84</v>
      </c>
      <c r="N21612">
        <v>0</v>
      </c>
      <c r="O21612">
        <v>6</v>
      </c>
      <c r="Q21612" t="s">
        <v>94160</v>
      </c>
      <c r="R21612">
        <v>1</v>
      </c>
    </row>
    <row r="21613" spans="1:18" x14ac:dyDescent="0.15">
      <c r="A21613" s="1" t="s">
        <v>58203</v>
      </c>
      <c r="B21613" t="s">
        <v>58204</v>
      </c>
      <c r="C21613" t="s">
        <v>110</v>
      </c>
      <c r="D21613" t="s">
        <v>96586</v>
      </c>
      <c r="E21613">
        <v>8594</v>
      </c>
      <c r="F21613">
        <v>159</v>
      </c>
      <c r="G21613">
        <v>767</v>
      </c>
      <c r="H21613" t="s">
        <v>96576</v>
      </c>
      <c r="J21613" t="s">
        <v>58205</v>
      </c>
      <c r="K21613" s="2">
        <v>41370.655810185184</v>
      </c>
      <c r="L21613" s="3">
        <f t="shared" si="338"/>
        <v>41370</v>
      </c>
      <c r="M21613" t="s">
        <v>360</v>
      </c>
      <c r="N21613">
        <v>0</v>
      </c>
      <c r="O21613">
        <v>0</v>
      </c>
      <c r="P21613" t="s">
        <v>58206</v>
      </c>
      <c r="Q21613" t="s">
        <v>58207</v>
      </c>
      <c r="R21613">
        <v>1</v>
      </c>
    </row>
    <row r="21614" spans="1:18" x14ac:dyDescent="0.15">
      <c r="A21614" s="1" t="s">
        <v>1008</v>
      </c>
      <c r="B21614" t="s">
        <v>1009</v>
      </c>
      <c r="C21614" t="s">
        <v>94</v>
      </c>
      <c r="D21614" t="s">
        <v>96653</v>
      </c>
      <c r="E21614">
        <v>3081</v>
      </c>
      <c r="F21614">
        <v>1072</v>
      </c>
      <c r="G21614">
        <v>96341</v>
      </c>
      <c r="H21614" t="s">
        <v>96578</v>
      </c>
      <c r="J21614" t="s">
        <v>58199</v>
      </c>
      <c r="K21614" s="2">
        <v>41370.655821759261</v>
      </c>
      <c r="L21614" s="3">
        <f t="shared" si="338"/>
        <v>41370</v>
      </c>
      <c r="M21614" t="s">
        <v>486</v>
      </c>
      <c r="N21614">
        <v>0</v>
      </c>
      <c r="O21614">
        <v>0</v>
      </c>
      <c r="Q21614" t="s">
        <v>58200</v>
      </c>
      <c r="R21614">
        <v>1</v>
      </c>
    </row>
    <row r="21615" spans="1:18" x14ac:dyDescent="0.15">
      <c r="A21615" s="1" t="s">
        <v>58195</v>
      </c>
      <c r="B21615" t="s">
        <v>58196</v>
      </c>
      <c r="C21615" t="s">
        <v>94</v>
      </c>
      <c r="D21615" t="s">
        <v>96609</v>
      </c>
      <c r="E21615">
        <v>223</v>
      </c>
      <c r="F21615">
        <v>300</v>
      </c>
      <c r="G21615">
        <v>435</v>
      </c>
      <c r="H21615" t="s">
        <v>96576</v>
      </c>
      <c r="J21615" t="s">
        <v>58197</v>
      </c>
      <c r="K21615" s="2">
        <v>41370.655833333331</v>
      </c>
      <c r="L21615" s="3">
        <f t="shared" si="338"/>
        <v>41370</v>
      </c>
      <c r="M21615" t="s">
        <v>3652</v>
      </c>
      <c r="N21615">
        <v>0</v>
      </c>
      <c r="O21615">
        <v>11</v>
      </c>
      <c r="Q21615" t="s">
        <v>58198</v>
      </c>
      <c r="R21615">
        <v>1</v>
      </c>
    </row>
    <row r="21616" spans="1:18" x14ac:dyDescent="0.15">
      <c r="A21616" s="1" t="s">
        <v>58191</v>
      </c>
      <c r="B21616" t="s">
        <v>58192</v>
      </c>
      <c r="C21616" t="s">
        <v>27</v>
      </c>
      <c r="E21616">
        <v>26</v>
      </c>
      <c r="F21616">
        <v>6</v>
      </c>
      <c r="G21616">
        <v>7</v>
      </c>
      <c r="H21616" t="s">
        <v>96576</v>
      </c>
      <c r="J21616" t="s">
        <v>58193</v>
      </c>
      <c r="K21616" s="2">
        <v>41370.655844907407</v>
      </c>
      <c r="L21616" s="3">
        <f t="shared" si="338"/>
        <v>41370</v>
      </c>
      <c r="M21616" t="s">
        <v>24431</v>
      </c>
      <c r="N21616">
        <v>0</v>
      </c>
      <c r="O21616">
        <v>0</v>
      </c>
      <c r="Q21616" t="s">
        <v>58194</v>
      </c>
      <c r="R21616">
        <v>1</v>
      </c>
    </row>
    <row r="21617" spans="1:18" x14ac:dyDescent="0.15">
      <c r="A21617" s="1" t="s">
        <v>58187</v>
      </c>
      <c r="B21617" t="s">
        <v>58188</v>
      </c>
      <c r="C21617" t="s">
        <v>344</v>
      </c>
      <c r="D21617" t="s">
        <v>96866</v>
      </c>
      <c r="E21617">
        <v>1027</v>
      </c>
      <c r="F21617">
        <v>826</v>
      </c>
      <c r="G21617">
        <v>1331</v>
      </c>
      <c r="H21617" t="s">
        <v>96576</v>
      </c>
      <c r="J21617" t="s">
        <v>58189</v>
      </c>
      <c r="K21617" s="2">
        <v>41370.655868055554</v>
      </c>
      <c r="L21617" s="3">
        <f t="shared" si="338"/>
        <v>41370</v>
      </c>
      <c r="M21617" t="s">
        <v>29</v>
      </c>
      <c r="N21617">
        <v>0</v>
      </c>
      <c r="O21617">
        <v>0</v>
      </c>
      <c r="P21617" t="s">
        <v>30</v>
      </c>
      <c r="Q21617" t="s">
        <v>58190</v>
      </c>
      <c r="R21617">
        <v>1</v>
      </c>
    </row>
    <row r="21618" spans="1:18" x14ac:dyDescent="0.15">
      <c r="A21618" s="1" t="s">
        <v>94152</v>
      </c>
      <c r="B21618" t="s">
        <v>94153</v>
      </c>
      <c r="C21618" t="s">
        <v>1237</v>
      </c>
      <c r="D21618" t="s">
        <v>96746</v>
      </c>
      <c r="E21618">
        <v>393</v>
      </c>
      <c r="F21618">
        <v>509</v>
      </c>
      <c r="G21618">
        <v>1902</v>
      </c>
      <c r="H21618" t="s">
        <v>96576</v>
      </c>
      <c r="J21618" t="s">
        <v>94154</v>
      </c>
      <c r="K21618" s="2">
        <v>41370.65587962963</v>
      </c>
      <c r="L21618" s="3">
        <f t="shared" si="338"/>
        <v>41370</v>
      </c>
      <c r="M21618" t="s">
        <v>63</v>
      </c>
      <c r="N21618">
        <v>0</v>
      </c>
      <c r="O21618">
        <v>0</v>
      </c>
      <c r="P21618" t="s">
        <v>94155</v>
      </c>
      <c r="Q21618" t="s">
        <v>94156</v>
      </c>
      <c r="R21618">
        <v>1</v>
      </c>
    </row>
    <row r="21619" spans="1:18" x14ac:dyDescent="0.15">
      <c r="A21619" s="1" t="s">
        <v>94148</v>
      </c>
      <c r="B21619" t="s">
        <v>94149</v>
      </c>
      <c r="C21619" t="s">
        <v>9772</v>
      </c>
      <c r="D21619" t="s">
        <v>96961</v>
      </c>
      <c r="E21619">
        <v>413</v>
      </c>
      <c r="F21619">
        <v>165</v>
      </c>
      <c r="G21619">
        <v>5990</v>
      </c>
      <c r="H21619" t="s">
        <v>96576</v>
      </c>
      <c r="J21619" t="s">
        <v>94150</v>
      </c>
      <c r="K21619" s="2">
        <v>41370.655891203707</v>
      </c>
      <c r="L21619" s="3">
        <f t="shared" si="338"/>
        <v>41370</v>
      </c>
      <c r="M21619" t="s">
        <v>56</v>
      </c>
      <c r="N21619">
        <v>0</v>
      </c>
      <c r="O21619">
        <v>0</v>
      </c>
      <c r="Q21619" t="s">
        <v>94151</v>
      </c>
      <c r="R21619">
        <v>1</v>
      </c>
    </row>
    <row r="21620" spans="1:18" x14ac:dyDescent="0.15">
      <c r="A21620" s="1" t="s">
        <v>58183</v>
      </c>
      <c r="B21620" t="s">
        <v>58184</v>
      </c>
      <c r="C21620" t="s">
        <v>27481</v>
      </c>
      <c r="D21620" t="s">
        <v>96852</v>
      </c>
      <c r="E21620">
        <v>323</v>
      </c>
      <c r="F21620">
        <v>211</v>
      </c>
      <c r="G21620">
        <v>978</v>
      </c>
      <c r="H21620" t="s">
        <v>96578</v>
      </c>
      <c r="J21620" t="s">
        <v>58185</v>
      </c>
      <c r="K21620" s="2">
        <v>41370.655914351853</v>
      </c>
      <c r="L21620" s="3">
        <f t="shared" si="338"/>
        <v>41370</v>
      </c>
      <c r="M21620" t="s">
        <v>84</v>
      </c>
      <c r="N21620">
        <v>0</v>
      </c>
      <c r="O21620">
        <v>0</v>
      </c>
      <c r="Q21620" t="s">
        <v>58186</v>
      </c>
      <c r="R21620">
        <v>1</v>
      </c>
    </row>
    <row r="21621" spans="1:18" x14ac:dyDescent="0.15">
      <c r="A21621" s="1" t="s">
        <v>94144</v>
      </c>
      <c r="B21621" t="s">
        <v>94145</v>
      </c>
      <c r="C21621" t="s">
        <v>27</v>
      </c>
      <c r="E21621">
        <v>208</v>
      </c>
      <c r="F21621">
        <v>1993</v>
      </c>
      <c r="G21621">
        <v>3670</v>
      </c>
      <c r="H21621" t="s">
        <v>96576</v>
      </c>
      <c r="J21621" t="s">
        <v>94146</v>
      </c>
      <c r="K21621" s="2">
        <v>41370.655914351853</v>
      </c>
      <c r="L21621" s="3">
        <f t="shared" si="338"/>
        <v>41370</v>
      </c>
      <c r="M21621" t="s">
        <v>84</v>
      </c>
      <c r="N21621">
        <v>0</v>
      </c>
      <c r="O21621">
        <v>0</v>
      </c>
      <c r="Q21621" t="s">
        <v>94147</v>
      </c>
      <c r="R21621">
        <v>1</v>
      </c>
    </row>
    <row r="21622" spans="1:18" x14ac:dyDescent="0.15">
      <c r="A21622" s="1" t="s">
        <v>54135</v>
      </c>
      <c r="B21622" t="s">
        <v>54136</v>
      </c>
      <c r="C21622" t="s">
        <v>131</v>
      </c>
      <c r="D21622" t="s">
        <v>96641</v>
      </c>
      <c r="E21622">
        <v>502</v>
      </c>
      <c r="F21622">
        <v>415</v>
      </c>
      <c r="G21622">
        <v>735</v>
      </c>
      <c r="H21622" t="s">
        <v>96578</v>
      </c>
      <c r="J21622" t="s">
        <v>58181</v>
      </c>
      <c r="K21622" s="2">
        <v>41370.655925925923</v>
      </c>
      <c r="L21622" s="3">
        <f t="shared" si="338"/>
        <v>41370</v>
      </c>
      <c r="M21622" t="s">
        <v>84</v>
      </c>
      <c r="N21622">
        <v>2</v>
      </c>
      <c r="O21622">
        <v>0</v>
      </c>
      <c r="Q21622" t="s">
        <v>58182</v>
      </c>
      <c r="R21622">
        <v>1</v>
      </c>
    </row>
    <row r="21623" spans="1:18" x14ac:dyDescent="0.15">
      <c r="A21623" s="1" t="s">
        <v>58176</v>
      </c>
      <c r="B21623" t="s">
        <v>58177</v>
      </c>
      <c r="C21623" t="s">
        <v>110</v>
      </c>
      <c r="D21623" t="s">
        <v>96586</v>
      </c>
      <c r="E21623">
        <v>396</v>
      </c>
      <c r="F21623">
        <v>1139</v>
      </c>
      <c r="G21623">
        <v>2758</v>
      </c>
      <c r="H21623" t="s">
        <v>96578</v>
      </c>
      <c r="J21623" t="s">
        <v>58178</v>
      </c>
      <c r="K21623" s="2">
        <v>41370.6559375</v>
      </c>
      <c r="L21623" s="3">
        <f t="shared" si="338"/>
        <v>41370</v>
      </c>
      <c r="M21623" t="s">
        <v>535</v>
      </c>
      <c r="N21623">
        <v>0</v>
      </c>
      <c r="O21623">
        <v>0</v>
      </c>
      <c r="P21623" t="s">
        <v>58179</v>
      </c>
      <c r="Q21623" t="s">
        <v>58180</v>
      </c>
      <c r="R21623">
        <v>1</v>
      </c>
    </row>
    <row r="21624" spans="1:18" x14ac:dyDescent="0.15">
      <c r="A21624" s="1" t="s">
        <v>94140</v>
      </c>
      <c r="B21624" t="s">
        <v>94141</v>
      </c>
      <c r="C21624" t="s">
        <v>1237</v>
      </c>
      <c r="D21624" t="s">
        <v>96605</v>
      </c>
      <c r="E21624">
        <v>85</v>
      </c>
      <c r="F21624">
        <v>108</v>
      </c>
      <c r="G21624">
        <v>61</v>
      </c>
      <c r="H21624" t="s">
        <v>96576</v>
      </c>
      <c r="J21624" t="s">
        <v>94142</v>
      </c>
      <c r="K21624" s="2">
        <v>41370.655949074076</v>
      </c>
      <c r="L21624" s="3">
        <f t="shared" si="338"/>
        <v>41370</v>
      </c>
      <c r="M21624" t="s">
        <v>442</v>
      </c>
      <c r="N21624">
        <v>0</v>
      </c>
      <c r="O21624">
        <v>0</v>
      </c>
      <c r="Q21624" t="s">
        <v>94143</v>
      </c>
      <c r="R21624">
        <v>1</v>
      </c>
    </row>
    <row r="21625" spans="1:18" x14ac:dyDescent="0.15">
      <c r="A21625" s="1" t="s">
        <v>58172</v>
      </c>
      <c r="B21625" t="s">
        <v>58173</v>
      </c>
      <c r="C21625" t="s">
        <v>2793</v>
      </c>
      <c r="D21625" t="s">
        <v>96865</v>
      </c>
      <c r="E21625">
        <v>75</v>
      </c>
      <c r="F21625">
        <v>112</v>
      </c>
      <c r="G21625">
        <v>195</v>
      </c>
      <c r="H21625" t="s">
        <v>96576</v>
      </c>
      <c r="J21625" t="s">
        <v>58174</v>
      </c>
      <c r="K21625" s="2">
        <v>41370.655995370369</v>
      </c>
      <c r="L21625" s="3">
        <f t="shared" si="338"/>
        <v>41370</v>
      </c>
      <c r="M21625" t="s">
        <v>4377</v>
      </c>
      <c r="N21625">
        <v>0</v>
      </c>
      <c r="O21625">
        <v>1</v>
      </c>
      <c r="Q21625" t="s">
        <v>58175</v>
      </c>
      <c r="R21625">
        <v>1</v>
      </c>
    </row>
    <row r="21626" spans="1:18" x14ac:dyDescent="0.15">
      <c r="A21626" s="1" t="s">
        <v>58168</v>
      </c>
      <c r="B21626" t="s">
        <v>58169</v>
      </c>
      <c r="C21626" t="s">
        <v>27</v>
      </c>
      <c r="E21626">
        <v>6</v>
      </c>
      <c r="F21626">
        <v>9</v>
      </c>
      <c r="G21626">
        <v>7</v>
      </c>
      <c r="H21626" t="s">
        <v>96576</v>
      </c>
      <c r="J21626" t="s">
        <v>58170</v>
      </c>
      <c r="K21626" s="2">
        <v>41370.656041666669</v>
      </c>
      <c r="L21626" s="3">
        <f t="shared" si="338"/>
        <v>41370</v>
      </c>
      <c r="M21626" t="s">
        <v>1266</v>
      </c>
      <c r="N21626">
        <v>7</v>
      </c>
      <c r="O21626">
        <v>7</v>
      </c>
      <c r="P21626" t="s">
        <v>58171</v>
      </c>
      <c r="Q21626" t="s">
        <v>49450</v>
      </c>
      <c r="R21626">
        <v>1</v>
      </c>
    </row>
    <row r="21627" spans="1:18" x14ac:dyDescent="0.15">
      <c r="A21627" s="1" t="s">
        <v>94135</v>
      </c>
      <c r="B21627" t="s">
        <v>94136</v>
      </c>
      <c r="C21627" t="s">
        <v>190</v>
      </c>
      <c r="D21627" t="s">
        <v>96850</v>
      </c>
      <c r="E21627">
        <v>168</v>
      </c>
      <c r="F21627">
        <v>96</v>
      </c>
      <c r="G21627">
        <v>116</v>
      </c>
      <c r="H21627" t="s">
        <v>96575</v>
      </c>
      <c r="I21627" t="s">
        <v>94137</v>
      </c>
      <c r="J21627" t="s">
        <v>94138</v>
      </c>
      <c r="K21627" s="2">
        <v>41370.656041666669</v>
      </c>
      <c r="L21627" s="3">
        <f t="shared" si="338"/>
        <v>41370</v>
      </c>
      <c r="M21627" t="s">
        <v>84</v>
      </c>
      <c r="N21627">
        <v>0</v>
      </c>
      <c r="O21627">
        <v>0</v>
      </c>
      <c r="Q21627" t="s">
        <v>94139</v>
      </c>
      <c r="R21627">
        <v>1</v>
      </c>
    </row>
    <row r="21628" spans="1:18" x14ac:dyDescent="0.15">
      <c r="A21628" s="1" t="s">
        <v>58157</v>
      </c>
      <c r="B21628" t="s">
        <v>58158</v>
      </c>
      <c r="C21628" t="s">
        <v>190</v>
      </c>
      <c r="D21628" t="s">
        <v>96643</v>
      </c>
      <c r="E21628">
        <v>723</v>
      </c>
      <c r="F21628">
        <v>262</v>
      </c>
      <c r="G21628">
        <v>3558</v>
      </c>
      <c r="H21628" t="s">
        <v>96575</v>
      </c>
      <c r="I21628" t="s">
        <v>58159</v>
      </c>
      <c r="J21628" t="s">
        <v>58160</v>
      </c>
      <c r="K21628" s="2">
        <v>41370.656076388892</v>
      </c>
      <c r="L21628" s="3">
        <f t="shared" si="338"/>
        <v>41370</v>
      </c>
      <c r="M21628" t="s">
        <v>8916</v>
      </c>
      <c r="N21628">
        <v>0</v>
      </c>
      <c r="O21628">
        <v>0</v>
      </c>
      <c r="P21628" t="s">
        <v>58161</v>
      </c>
      <c r="Q21628" t="s">
        <v>58162</v>
      </c>
      <c r="R21628">
        <v>1</v>
      </c>
    </row>
    <row r="21629" spans="1:18" x14ac:dyDescent="0.15">
      <c r="A21629" s="1" t="s">
        <v>58368</v>
      </c>
      <c r="B21629" t="s">
        <v>58369</v>
      </c>
      <c r="C21629" t="s">
        <v>3085</v>
      </c>
      <c r="D21629" t="s">
        <v>96600</v>
      </c>
      <c r="E21629">
        <v>574</v>
      </c>
      <c r="F21629">
        <v>2000</v>
      </c>
      <c r="G21629">
        <v>766</v>
      </c>
      <c r="H21629" t="s">
        <v>96576</v>
      </c>
      <c r="J21629" t="s">
        <v>94133</v>
      </c>
      <c r="K21629" s="2">
        <v>41370.656076388892</v>
      </c>
      <c r="L21629" s="3">
        <f t="shared" si="338"/>
        <v>41370</v>
      </c>
      <c r="M21629" t="s">
        <v>241</v>
      </c>
      <c r="N21629">
        <v>0</v>
      </c>
      <c r="O21629">
        <v>0</v>
      </c>
      <c r="Q21629" t="s">
        <v>94134</v>
      </c>
      <c r="R21629">
        <v>1</v>
      </c>
    </row>
    <row r="21630" spans="1:18" x14ac:dyDescent="0.15">
      <c r="A21630" s="1" t="s">
        <v>58153</v>
      </c>
      <c r="B21630" t="s">
        <v>58154</v>
      </c>
      <c r="C21630" t="s">
        <v>11046</v>
      </c>
      <c r="D21630" t="s">
        <v>96598</v>
      </c>
      <c r="E21630">
        <v>238</v>
      </c>
      <c r="F21630">
        <v>607</v>
      </c>
      <c r="G21630">
        <v>1053</v>
      </c>
      <c r="H21630" t="s">
        <v>96578</v>
      </c>
      <c r="J21630" t="s">
        <v>58155</v>
      </c>
      <c r="K21630" s="2">
        <v>41370.656076388892</v>
      </c>
      <c r="L21630" s="3">
        <f t="shared" si="338"/>
        <v>41370</v>
      </c>
      <c r="M21630" t="s">
        <v>169</v>
      </c>
      <c r="N21630">
        <v>0</v>
      </c>
      <c r="O21630">
        <v>0</v>
      </c>
      <c r="Q21630" t="s">
        <v>58156</v>
      </c>
      <c r="R21630">
        <v>1</v>
      </c>
    </row>
    <row r="21631" spans="1:18" x14ac:dyDescent="0.15">
      <c r="A21631" s="1" t="s">
        <v>58163</v>
      </c>
      <c r="B21631" t="s">
        <v>58164</v>
      </c>
      <c r="C21631" t="s">
        <v>853</v>
      </c>
      <c r="E21631">
        <v>47</v>
      </c>
      <c r="F21631">
        <v>122</v>
      </c>
      <c r="G21631">
        <v>820</v>
      </c>
      <c r="H21631" t="s">
        <v>96576</v>
      </c>
      <c r="J21631" t="s">
        <v>58165</v>
      </c>
      <c r="K21631" s="2">
        <v>41370.656087962961</v>
      </c>
      <c r="L21631" s="3">
        <f t="shared" si="338"/>
        <v>41370</v>
      </c>
      <c r="M21631" t="s">
        <v>23</v>
      </c>
      <c r="N21631">
        <v>0</v>
      </c>
      <c r="O21631">
        <v>0</v>
      </c>
      <c r="P21631" t="s">
        <v>58166</v>
      </c>
      <c r="Q21631" t="s">
        <v>58167</v>
      </c>
      <c r="R21631">
        <v>1</v>
      </c>
    </row>
    <row r="21632" spans="1:18" x14ac:dyDescent="0.15">
      <c r="A21632" s="1" t="s">
        <v>58149</v>
      </c>
      <c r="B21632" t="s">
        <v>58150</v>
      </c>
      <c r="C21632" t="s">
        <v>7508</v>
      </c>
      <c r="D21632" t="s">
        <v>97060</v>
      </c>
      <c r="E21632">
        <v>118</v>
      </c>
      <c r="F21632">
        <v>163</v>
      </c>
      <c r="G21632">
        <v>6920</v>
      </c>
      <c r="H21632" t="s">
        <v>96576</v>
      </c>
      <c r="J21632" t="s">
        <v>58151</v>
      </c>
      <c r="K21632" s="2">
        <v>41370.656099537038</v>
      </c>
      <c r="L21632" s="3">
        <f t="shared" si="338"/>
        <v>41370</v>
      </c>
      <c r="M21632" t="s">
        <v>84</v>
      </c>
      <c r="N21632">
        <v>0</v>
      </c>
      <c r="O21632">
        <v>0</v>
      </c>
      <c r="Q21632" t="s">
        <v>58152</v>
      </c>
      <c r="R21632">
        <v>1</v>
      </c>
    </row>
    <row r="21633" spans="1:18" x14ac:dyDescent="0.15">
      <c r="A21633" s="1" t="s">
        <v>58145</v>
      </c>
      <c r="B21633" t="s">
        <v>58146</v>
      </c>
      <c r="C21633" t="s">
        <v>110</v>
      </c>
      <c r="D21633" t="s">
        <v>96586</v>
      </c>
      <c r="E21633">
        <v>120</v>
      </c>
      <c r="F21633">
        <v>234</v>
      </c>
      <c r="G21633">
        <v>317</v>
      </c>
      <c r="H21633" t="s">
        <v>96576</v>
      </c>
      <c r="J21633" t="s">
        <v>58147</v>
      </c>
      <c r="K21633" s="2">
        <v>41370.656111111108</v>
      </c>
      <c r="L21633" s="3">
        <f t="shared" si="338"/>
        <v>41370</v>
      </c>
      <c r="M21633" t="s">
        <v>246</v>
      </c>
      <c r="N21633">
        <v>0</v>
      </c>
      <c r="O21633">
        <v>2</v>
      </c>
      <c r="Q21633" t="s">
        <v>58148</v>
      </c>
      <c r="R21633">
        <v>1</v>
      </c>
    </row>
    <row r="21634" spans="1:18" x14ac:dyDescent="0.15">
      <c r="A21634" s="1" t="s">
        <v>94129</v>
      </c>
      <c r="B21634" t="s">
        <v>94130</v>
      </c>
      <c r="C21634" t="s">
        <v>110</v>
      </c>
      <c r="D21634" t="s">
        <v>96753</v>
      </c>
      <c r="E21634">
        <v>88</v>
      </c>
      <c r="F21634">
        <v>173</v>
      </c>
      <c r="G21634">
        <v>265</v>
      </c>
      <c r="H21634" t="s">
        <v>96576</v>
      </c>
      <c r="J21634" t="s">
        <v>94131</v>
      </c>
      <c r="K21634" s="2">
        <v>41370.656134259261</v>
      </c>
      <c r="L21634" s="3">
        <f t="shared" si="338"/>
        <v>41370</v>
      </c>
      <c r="M21634" t="s">
        <v>4377</v>
      </c>
      <c r="N21634">
        <v>0</v>
      </c>
      <c r="O21634">
        <v>1</v>
      </c>
      <c r="Q21634" t="s">
        <v>94132</v>
      </c>
      <c r="R21634">
        <v>1</v>
      </c>
    </row>
    <row r="21635" spans="1:18" x14ac:dyDescent="0.15">
      <c r="A21635" s="1" t="s">
        <v>62162</v>
      </c>
      <c r="B21635" t="s">
        <v>62163</v>
      </c>
      <c r="C21635" t="s">
        <v>344</v>
      </c>
      <c r="D21635" t="s">
        <v>96651</v>
      </c>
      <c r="E21635">
        <v>52059</v>
      </c>
      <c r="F21635">
        <v>418</v>
      </c>
      <c r="G21635">
        <v>4876</v>
      </c>
      <c r="H21635" t="s">
        <v>96578</v>
      </c>
      <c r="J21635" t="s">
        <v>62164</v>
      </c>
      <c r="K21635" s="2">
        <v>41370.82298611111</v>
      </c>
      <c r="L21635" s="3">
        <f t="shared" si="338"/>
        <v>41370</v>
      </c>
      <c r="M21635" t="s">
        <v>339</v>
      </c>
      <c r="N21635">
        <v>0</v>
      </c>
      <c r="O21635">
        <v>0</v>
      </c>
      <c r="P21635" t="s">
        <v>62165</v>
      </c>
      <c r="Q21635" t="s">
        <v>62166</v>
      </c>
      <c r="R21635">
        <v>1</v>
      </c>
    </row>
    <row r="21636" spans="1:18" x14ac:dyDescent="0.15">
      <c r="A21636" s="1" t="s">
        <v>20401</v>
      </c>
      <c r="B21636" t="s">
        <v>20402</v>
      </c>
      <c r="C21636" t="s">
        <v>2703</v>
      </c>
      <c r="D21636" t="s">
        <v>96722</v>
      </c>
      <c r="E21636">
        <v>9642</v>
      </c>
      <c r="F21636">
        <v>973</v>
      </c>
      <c r="G21636">
        <v>90276</v>
      </c>
      <c r="H21636" t="s">
        <v>96575</v>
      </c>
      <c r="I21636" t="s">
        <v>20403</v>
      </c>
      <c r="J21636" t="s">
        <v>62159</v>
      </c>
      <c r="K21636" s="2">
        <v>41370.822997685187</v>
      </c>
      <c r="L21636" s="3">
        <f t="shared" si="338"/>
        <v>41370</v>
      </c>
      <c r="M21636" t="s">
        <v>535</v>
      </c>
      <c r="N21636">
        <v>1</v>
      </c>
      <c r="O21636">
        <v>0</v>
      </c>
      <c r="P21636" t="s">
        <v>62160</v>
      </c>
      <c r="Q21636" t="s">
        <v>62161</v>
      </c>
      <c r="R21636">
        <v>1</v>
      </c>
    </row>
    <row r="21637" spans="1:18" x14ac:dyDescent="0.15">
      <c r="A21637" s="1" t="s">
        <v>62167</v>
      </c>
      <c r="B21637" t="s">
        <v>62168</v>
      </c>
      <c r="C21637" t="s">
        <v>27</v>
      </c>
      <c r="E21637">
        <v>966</v>
      </c>
      <c r="F21637">
        <v>502</v>
      </c>
      <c r="G21637">
        <v>5634</v>
      </c>
      <c r="H21637" t="s">
        <v>96578</v>
      </c>
      <c r="J21637" t="s">
        <v>62169</v>
      </c>
      <c r="K21637" s="2">
        <v>41370.823009259257</v>
      </c>
      <c r="L21637" s="3">
        <f t="shared" si="338"/>
        <v>41370</v>
      </c>
      <c r="M21637" t="s">
        <v>4697</v>
      </c>
      <c r="N21637">
        <v>1</v>
      </c>
      <c r="O21637">
        <v>11</v>
      </c>
      <c r="Q21637" t="s">
        <v>62170</v>
      </c>
      <c r="R21637">
        <v>1</v>
      </c>
    </row>
    <row r="21638" spans="1:18" x14ac:dyDescent="0.15">
      <c r="A21638" s="1" t="s">
        <v>62171</v>
      </c>
      <c r="B21638" t="s">
        <v>62172</v>
      </c>
      <c r="C21638" t="s">
        <v>27</v>
      </c>
      <c r="E21638">
        <v>3440</v>
      </c>
      <c r="F21638">
        <v>214</v>
      </c>
      <c r="G21638">
        <v>6480</v>
      </c>
      <c r="H21638" t="s">
        <v>96578</v>
      </c>
      <c r="J21638" t="s">
        <v>62173</v>
      </c>
      <c r="K21638" s="2">
        <v>41370.823009259257</v>
      </c>
      <c r="L21638" s="3">
        <f t="shared" si="338"/>
        <v>41370</v>
      </c>
      <c r="M21638" t="s">
        <v>360</v>
      </c>
      <c r="N21638">
        <v>0</v>
      </c>
      <c r="O21638">
        <v>9</v>
      </c>
      <c r="Q21638" t="s">
        <v>62174</v>
      </c>
      <c r="R21638">
        <v>1</v>
      </c>
    </row>
    <row r="21639" spans="1:18" x14ac:dyDescent="0.15">
      <c r="A21639" s="1" t="s">
        <v>62154</v>
      </c>
      <c r="B21639" t="s">
        <v>62155</v>
      </c>
      <c r="C21639" t="s">
        <v>853</v>
      </c>
      <c r="E21639">
        <v>7</v>
      </c>
      <c r="F21639">
        <v>12</v>
      </c>
      <c r="G21639">
        <v>4</v>
      </c>
      <c r="H21639" t="s">
        <v>96576</v>
      </c>
      <c r="J21639" t="s">
        <v>62156</v>
      </c>
      <c r="K21639" s="2">
        <v>41370.823020833333</v>
      </c>
      <c r="L21639" s="3">
        <f t="shared" si="338"/>
        <v>41370</v>
      </c>
      <c r="M21639" t="s">
        <v>62157</v>
      </c>
      <c r="N21639">
        <v>9</v>
      </c>
      <c r="O21639">
        <v>9</v>
      </c>
      <c r="Q21639" t="s">
        <v>62158</v>
      </c>
      <c r="R21639">
        <v>1</v>
      </c>
    </row>
    <row r="21640" spans="1:18" x14ac:dyDescent="0.15">
      <c r="A21640" s="1" t="s">
        <v>18946</v>
      </c>
      <c r="B21640" t="s">
        <v>18947</v>
      </c>
      <c r="C21640" t="s">
        <v>344</v>
      </c>
      <c r="D21640" t="s">
        <v>96639</v>
      </c>
      <c r="E21640">
        <v>14197253</v>
      </c>
      <c r="F21640">
        <v>427</v>
      </c>
      <c r="G21640">
        <v>383161</v>
      </c>
      <c r="H21640" t="s">
        <v>96574</v>
      </c>
      <c r="I21640" t="s">
        <v>18948</v>
      </c>
      <c r="J21640" t="s">
        <v>62147</v>
      </c>
      <c r="K21640" s="2">
        <v>41370.82304398148</v>
      </c>
      <c r="L21640" s="3">
        <f t="shared" si="338"/>
        <v>41370</v>
      </c>
      <c r="M21640" t="s">
        <v>84</v>
      </c>
      <c r="N21640">
        <v>20</v>
      </c>
      <c r="O21640">
        <v>9</v>
      </c>
      <c r="P21640" t="s">
        <v>62148</v>
      </c>
      <c r="Q21640" t="s">
        <v>60594</v>
      </c>
      <c r="R21640">
        <v>1</v>
      </c>
    </row>
    <row r="21641" spans="1:18" x14ac:dyDescent="0.15">
      <c r="A21641" s="1" t="s">
        <v>62141</v>
      </c>
      <c r="B21641" t="s">
        <v>62142</v>
      </c>
      <c r="C21641" t="s">
        <v>94</v>
      </c>
      <c r="E21641">
        <v>19291</v>
      </c>
      <c r="F21641">
        <v>738</v>
      </c>
      <c r="G21641">
        <v>18300</v>
      </c>
      <c r="H21641" t="s">
        <v>96577</v>
      </c>
      <c r="I21641" t="s">
        <v>62143</v>
      </c>
      <c r="J21641" t="s">
        <v>62144</v>
      </c>
      <c r="K21641" s="2">
        <v>41370.82304398148</v>
      </c>
      <c r="L21641" s="3">
        <f t="shared" si="338"/>
        <v>41370</v>
      </c>
      <c r="M21641" t="s">
        <v>339</v>
      </c>
      <c r="N21641">
        <v>25</v>
      </c>
      <c r="O21641">
        <v>8</v>
      </c>
      <c r="P21641" t="s">
        <v>62145</v>
      </c>
      <c r="Q21641" t="s">
        <v>62146</v>
      </c>
      <c r="R21641">
        <v>1</v>
      </c>
    </row>
    <row r="21642" spans="1:18" x14ac:dyDescent="0.15">
      <c r="A21642" s="1" t="s">
        <v>62135</v>
      </c>
      <c r="B21642" t="s">
        <v>62136</v>
      </c>
      <c r="C21642" t="s">
        <v>110</v>
      </c>
      <c r="D21642" t="s">
        <v>96596</v>
      </c>
      <c r="E21642">
        <v>53</v>
      </c>
      <c r="F21642">
        <v>64</v>
      </c>
      <c r="G21642">
        <v>154</v>
      </c>
      <c r="H21642" t="s">
        <v>96576</v>
      </c>
      <c r="J21642" t="s">
        <v>62137</v>
      </c>
      <c r="K21642" s="2">
        <v>41370.82304398148</v>
      </c>
      <c r="L21642" s="3">
        <f t="shared" si="338"/>
        <v>41370</v>
      </c>
      <c r="M21642" t="s">
        <v>6562</v>
      </c>
      <c r="N21642">
        <v>1</v>
      </c>
      <c r="O21642">
        <v>1</v>
      </c>
      <c r="Q21642" t="s">
        <v>62138</v>
      </c>
      <c r="R21642">
        <v>1</v>
      </c>
    </row>
    <row r="21643" spans="1:18" x14ac:dyDescent="0.15">
      <c r="A21643" s="1" t="s">
        <v>17322</v>
      </c>
      <c r="B21643" t="s">
        <v>17323</v>
      </c>
      <c r="C21643" t="s">
        <v>190</v>
      </c>
      <c r="D21643" t="s">
        <v>96644</v>
      </c>
      <c r="E21643">
        <v>62206</v>
      </c>
      <c r="F21643">
        <v>561</v>
      </c>
      <c r="G21643">
        <v>46119</v>
      </c>
      <c r="H21643" t="s">
        <v>96574</v>
      </c>
      <c r="I21643" t="s">
        <v>17324</v>
      </c>
      <c r="J21643" t="s">
        <v>62139</v>
      </c>
      <c r="K21643" s="2">
        <v>41370.823055555556</v>
      </c>
      <c r="L21643" s="3">
        <f t="shared" si="338"/>
        <v>41370</v>
      </c>
      <c r="M21643" t="s">
        <v>339</v>
      </c>
      <c r="N21643">
        <v>10</v>
      </c>
      <c r="O21643">
        <v>4</v>
      </c>
      <c r="Q21643" t="s">
        <v>62140</v>
      </c>
      <c r="R21643">
        <v>1</v>
      </c>
    </row>
    <row r="21644" spans="1:18" x14ac:dyDescent="0.15">
      <c r="A21644" s="1" t="s">
        <v>62149</v>
      </c>
      <c r="B21644" t="s">
        <v>62150</v>
      </c>
      <c r="C21644" t="s">
        <v>27</v>
      </c>
      <c r="E21644">
        <v>20571</v>
      </c>
      <c r="F21644">
        <v>320</v>
      </c>
      <c r="G21644">
        <v>19805</v>
      </c>
      <c r="H21644" t="s">
        <v>96576</v>
      </c>
      <c r="J21644" t="s">
        <v>62151</v>
      </c>
      <c r="K21644" s="2">
        <v>41370.823055555556</v>
      </c>
      <c r="L21644" s="3">
        <f t="shared" si="338"/>
        <v>41370</v>
      </c>
      <c r="M21644" t="s">
        <v>84</v>
      </c>
      <c r="N21644">
        <v>1</v>
      </c>
      <c r="O21644">
        <v>1</v>
      </c>
      <c r="P21644" t="s">
        <v>62152</v>
      </c>
      <c r="Q21644" t="s">
        <v>62153</v>
      </c>
      <c r="R21644">
        <v>1</v>
      </c>
    </row>
    <row r="21645" spans="1:18" x14ac:dyDescent="0.15">
      <c r="A21645" s="1" t="s">
        <v>62126</v>
      </c>
      <c r="B21645" t="s">
        <v>62127</v>
      </c>
      <c r="C21645" t="s">
        <v>190</v>
      </c>
      <c r="D21645" t="s">
        <v>96750</v>
      </c>
      <c r="E21645">
        <v>303</v>
      </c>
      <c r="F21645">
        <v>97</v>
      </c>
      <c r="G21645">
        <v>1125</v>
      </c>
      <c r="H21645" t="s">
        <v>96576</v>
      </c>
      <c r="J21645" t="s">
        <v>62128</v>
      </c>
      <c r="K21645" s="2">
        <v>41370.823067129626</v>
      </c>
      <c r="L21645" s="3">
        <f t="shared" si="338"/>
        <v>41370</v>
      </c>
      <c r="M21645" t="s">
        <v>370</v>
      </c>
      <c r="N21645">
        <v>0</v>
      </c>
      <c r="O21645">
        <v>0</v>
      </c>
      <c r="Q21645" t="s">
        <v>62129</v>
      </c>
      <c r="R21645">
        <v>1</v>
      </c>
    </row>
    <row r="21646" spans="1:18" x14ac:dyDescent="0.15">
      <c r="A21646" s="1" t="s">
        <v>62120</v>
      </c>
      <c r="B21646" t="s">
        <v>62121</v>
      </c>
      <c r="C21646" t="s">
        <v>3085</v>
      </c>
      <c r="D21646" t="s">
        <v>96600</v>
      </c>
      <c r="E21646">
        <v>5317</v>
      </c>
      <c r="F21646">
        <v>1466</v>
      </c>
      <c r="G21646">
        <v>6480</v>
      </c>
      <c r="H21646" t="s">
        <v>96575</v>
      </c>
      <c r="I21646" t="s">
        <v>62122</v>
      </c>
      <c r="J21646" t="s">
        <v>62123</v>
      </c>
      <c r="K21646" s="2">
        <v>41370.823078703703</v>
      </c>
      <c r="L21646" s="3">
        <f t="shared" si="338"/>
        <v>41370</v>
      </c>
      <c r="M21646" t="s">
        <v>4422</v>
      </c>
      <c r="N21646">
        <v>0</v>
      </c>
      <c r="O21646">
        <v>2</v>
      </c>
      <c r="P21646" t="s">
        <v>62124</v>
      </c>
      <c r="Q21646" t="s">
        <v>62125</v>
      </c>
      <c r="R21646">
        <v>1</v>
      </c>
    </row>
    <row r="21647" spans="1:18" x14ac:dyDescent="0.15">
      <c r="A21647" s="1" t="s">
        <v>62130</v>
      </c>
      <c r="B21647" t="s">
        <v>62131</v>
      </c>
      <c r="C21647" t="s">
        <v>344</v>
      </c>
      <c r="D21647" t="s">
        <v>96671</v>
      </c>
      <c r="E21647">
        <v>153263</v>
      </c>
      <c r="F21647">
        <v>906</v>
      </c>
      <c r="G21647">
        <v>9720</v>
      </c>
      <c r="H21647" t="s">
        <v>96578</v>
      </c>
      <c r="J21647" t="s">
        <v>62132</v>
      </c>
      <c r="K21647" s="2">
        <v>41370.823078703703</v>
      </c>
      <c r="L21647" s="3">
        <f t="shared" si="338"/>
        <v>41370</v>
      </c>
      <c r="M21647" t="s">
        <v>84</v>
      </c>
      <c r="N21647">
        <v>0</v>
      </c>
      <c r="O21647">
        <v>0</v>
      </c>
      <c r="P21647" t="s">
        <v>62133</v>
      </c>
      <c r="Q21647" t="s">
        <v>62134</v>
      </c>
      <c r="R21647">
        <v>1</v>
      </c>
    </row>
    <row r="21648" spans="1:18" x14ac:dyDescent="0.15">
      <c r="A21648" s="1" t="s">
        <v>62111</v>
      </c>
      <c r="B21648" t="s">
        <v>62112</v>
      </c>
      <c r="C21648" t="s">
        <v>190</v>
      </c>
      <c r="D21648" t="s">
        <v>96644</v>
      </c>
      <c r="E21648">
        <v>647</v>
      </c>
      <c r="F21648">
        <v>128</v>
      </c>
      <c r="G21648">
        <v>265</v>
      </c>
      <c r="H21648" t="s">
        <v>96576</v>
      </c>
      <c r="J21648" t="s">
        <v>62113</v>
      </c>
      <c r="K21648" s="2">
        <v>41370.823113425926</v>
      </c>
      <c r="L21648" s="3">
        <f t="shared" si="338"/>
        <v>41370</v>
      </c>
      <c r="M21648" t="s">
        <v>545</v>
      </c>
      <c r="N21648">
        <v>0</v>
      </c>
      <c r="O21648">
        <v>0</v>
      </c>
      <c r="P21648" t="s">
        <v>62114</v>
      </c>
      <c r="Q21648" t="s">
        <v>62115</v>
      </c>
      <c r="R21648">
        <v>1</v>
      </c>
    </row>
    <row r="21649" spans="1:18" x14ac:dyDescent="0.15">
      <c r="A21649" s="1" t="s">
        <v>62116</v>
      </c>
      <c r="B21649" t="s">
        <v>62117</v>
      </c>
      <c r="C21649" t="s">
        <v>190</v>
      </c>
      <c r="D21649" t="s">
        <v>96644</v>
      </c>
      <c r="E21649">
        <v>53</v>
      </c>
      <c r="F21649">
        <v>90</v>
      </c>
      <c r="G21649">
        <v>771</v>
      </c>
      <c r="H21649" t="s">
        <v>96576</v>
      </c>
      <c r="J21649" t="s">
        <v>62118</v>
      </c>
      <c r="K21649" s="2">
        <v>41370.823113425926</v>
      </c>
      <c r="L21649" s="3">
        <f t="shared" si="338"/>
        <v>41370</v>
      </c>
      <c r="M21649" t="s">
        <v>84</v>
      </c>
      <c r="N21649">
        <v>0</v>
      </c>
      <c r="O21649">
        <v>0</v>
      </c>
      <c r="Q21649" t="s">
        <v>62119</v>
      </c>
      <c r="R21649">
        <v>1</v>
      </c>
    </row>
    <row r="21650" spans="1:18" x14ac:dyDescent="0.15">
      <c r="A21650" s="1" t="s">
        <v>62107</v>
      </c>
      <c r="B21650" t="s">
        <v>62108</v>
      </c>
      <c r="C21650" t="s">
        <v>94</v>
      </c>
      <c r="E21650">
        <v>3322</v>
      </c>
      <c r="F21650">
        <v>1137</v>
      </c>
      <c r="G21650">
        <v>10201</v>
      </c>
      <c r="H21650" t="s">
        <v>96576</v>
      </c>
      <c r="J21650" t="s">
        <v>62109</v>
      </c>
      <c r="K21650" s="2">
        <v>41370.823136574072</v>
      </c>
      <c r="L21650" s="3">
        <f t="shared" si="338"/>
        <v>41370</v>
      </c>
      <c r="M21650" t="s">
        <v>535</v>
      </c>
      <c r="N21650">
        <v>0</v>
      </c>
      <c r="O21650">
        <v>0</v>
      </c>
      <c r="Q21650" t="s">
        <v>62110</v>
      </c>
      <c r="R21650">
        <v>1</v>
      </c>
    </row>
    <row r="21651" spans="1:18" x14ac:dyDescent="0.15">
      <c r="A21651" s="1" t="s">
        <v>62102</v>
      </c>
      <c r="B21651" t="s">
        <v>62103</v>
      </c>
      <c r="C21651" t="s">
        <v>2703</v>
      </c>
      <c r="D21651" t="s">
        <v>96722</v>
      </c>
      <c r="E21651">
        <v>199</v>
      </c>
      <c r="F21651">
        <v>193</v>
      </c>
      <c r="G21651">
        <v>918</v>
      </c>
      <c r="H21651" t="s">
        <v>96576</v>
      </c>
      <c r="J21651" t="s">
        <v>62104</v>
      </c>
      <c r="K21651" s="2">
        <v>41370.823182870372</v>
      </c>
      <c r="L21651" s="3">
        <f t="shared" si="338"/>
        <v>41370</v>
      </c>
      <c r="M21651" t="s">
        <v>117</v>
      </c>
      <c r="N21651">
        <v>0</v>
      </c>
      <c r="O21651">
        <v>0</v>
      </c>
      <c r="P21651" t="s">
        <v>62105</v>
      </c>
      <c r="Q21651" t="s">
        <v>62106</v>
      </c>
      <c r="R21651">
        <v>1</v>
      </c>
    </row>
    <row r="21652" spans="1:18" x14ac:dyDescent="0.15">
      <c r="A21652" s="1" t="s">
        <v>62073</v>
      </c>
      <c r="B21652" t="s">
        <v>62074</v>
      </c>
      <c r="C21652" t="s">
        <v>1005</v>
      </c>
      <c r="D21652" t="s">
        <v>96618</v>
      </c>
      <c r="E21652">
        <v>24</v>
      </c>
      <c r="F21652">
        <v>89</v>
      </c>
      <c r="G21652">
        <v>105</v>
      </c>
      <c r="H21652" t="s">
        <v>96576</v>
      </c>
      <c r="J21652" t="s">
        <v>62075</v>
      </c>
      <c r="K21652" s="2">
        <v>41370.823206018518</v>
      </c>
      <c r="L21652" s="3">
        <f t="shared" si="338"/>
        <v>41370</v>
      </c>
      <c r="M21652" t="s">
        <v>370</v>
      </c>
      <c r="N21652">
        <v>2</v>
      </c>
      <c r="O21652">
        <v>2</v>
      </c>
      <c r="Q21652" t="s">
        <v>62076</v>
      </c>
      <c r="R21652">
        <v>1</v>
      </c>
    </row>
    <row r="21653" spans="1:18" x14ac:dyDescent="0.15">
      <c r="A21653" s="1" t="s">
        <v>62098</v>
      </c>
      <c r="B21653" t="s">
        <v>62099</v>
      </c>
      <c r="C21653" t="s">
        <v>271</v>
      </c>
      <c r="D21653" t="s">
        <v>96774</v>
      </c>
      <c r="E21653">
        <v>39</v>
      </c>
      <c r="F21653">
        <v>223</v>
      </c>
      <c r="G21653">
        <v>31</v>
      </c>
      <c r="H21653" t="s">
        <v>96576</v>
      </c>
      <c r="J21653" t="s">
        <v>62100</v>
      </c>
      <c r="K21653" s="2">
        <v>41370.823206018518</v>
      </c>
      <c r="L21653" s="3">
        <f t="shared" si="338"/>
        <v>41370</v>
      </c>
      <c r="M21653" t="s">
        <v>29</v>
      </c>
      <c r="N21653">
        <v>1</v>
      </c>
      <c r="O21653">
        <v>1</v>
      </c>
      <c r="P21653" t="s">
        <v>30</v>
      </c>
      <c r="Q21653" t="s">
        <v>62101</v>
      </c>
      <c r="R21653">
        <v>1</v>
      </c>
    </row>
    <row r="21654" spans="1:18" x14ac:dyDescent="0.15">
      <c r="A21654" s="1" t="s">
        <v>62093</v>
      </c>
      <c r="B21654" t="s">
        <v>62094</v>
      </c>
      <c r="C21654" t="s">
        <v>344</v>
      </c>
      <c r="D21654" t="s">
        <v>96671</v>
      </c>
      <c r="E21654">
        <v>1210</v>
      </c>
      <c r="F21654">
        <v>354</v>
      </c>
      <c r="G21654">
        <v>12684</v>
      </c>
      <c r="H21654" t="s">
        <v>96575</v>
      </c>
      <c r="I21654" t="s">
        <v>62095</v>
      </c>
      <c r="J21654" t="s">
        <v>62096</v>
      </c>
      <c r="K21654" s="2">
        <v>41370.823206018518</v>
      </c>
      <c r="L21654" s="3">
        <f t="shared" si="338"/>
        <v>41370</v>
      </c>
      <c r="M21654" t="s">
        <v>370</v>
      </c>
      <c r="N21654">
        <v>0</v>
      </c>
      <c r="O21654">
        <v>0</v>
      </c>
      <c r="Q21654" t="s">
        <v>62097</v>
      </c>
      <c r="R21654">
        <v>1</v>
      </c>
    </row>
    <row r="21655" spans="1:18" x14ac:dyDescent="0.15">
      <c r="A21655" s="1" t="s">
        <v>62085</v>
      </c>
      <c r="B21655" t="s">
        <v>62086</v>
      </c>
      <c r="C21655" t="s">
        <v>27</v>
      </c>
      <c r="E21655">
        <v>550</v>
      </c>
      <c r="F21655">
        <v>116</v>
      </c>
      <c r="G21655">
        <v>2722</v>
      </c>
      <c r="H21655" t="s">
        <v>96578</v>
      </c>
      <c r="J21655" t="s">
        <v>62087</v>
      </c>
      <c r="K21655" s="2">
        <v>41370.823206018518</v>
      </c>
      <c r="L21655" s="3">
        <f t="shared" si="338"/>
        <v>41370</v>
      </c>
      <c r="M21655" t="s">
        <v>84</v>
      </c>
      <c r="N21655">
        <v>0</v>
      </c>
      <c r="O21655">
        <v>0</v>
      </c>
      <c r="Q21655" t="s">
        <v>62088</v>
      </c>
      <c r="R21655">
        <v>1</v>
      </c>
    </row>
    <row r="21656" spans="1:18" x14ac:dyDescent="0.15">
      <c r="A21656" s="1" t="s">
        <v>62077</v>
      </c>
      <c r="B21656" t="s">
        <v>62078</v>
      </c>
      <c r="C21656" t="s">
        <v>94</v>
      </c>
      <c r="D21656" t="s">
        <v>96653</v>
      </c>
      <c r="E21656">
        <v>96</v>
      </c>
      <c r="F21656">
        <v>156</v>
      </c>
      <c r="G21656">
        <v>460</v>
      </c>
      <c r="H21656" t="s">
        <v>96576</v>
      </c>
      <c r="J21656" t="s">
        <v>62079</v>
      </c>
      <c r="K21656" s="2">
        <v>41370.823206018518</v>
      </c>
      <c r="L21656" s="3">
        <f t="shared" si="338"/>
        <v>41370</v>
      </c>
      <c r="M21656" t="s">
        <v>117</v>
      </c>
      <c r="N21656">
        <v>0</v>
      </c>
      <c r="O21656">
        <v>0</v>
      </c>
      <c r="Q21656" t="s">
        <v>62080</v>
      </c>
      <c r="R21656">
        <v>1</v>
      </c>
    </row>
    <row r="21657" spans="1:18" x14ac:dyDescent="0.15">
      <c r="A21657" s="1" t="s">
        <v>62089</v>
      </c>
      <c r="B21657" t="s">
        <v>62090</v>
      </c>
      <c r="C21657" t="s">
        <v>27</v>
      </c>
      <c r="E21657">
        <v>1430</v>
      </c>
      <c r="F21657">
        <v>73</v>
      </c>
      <c r="G21657">
        <v>27883</v>
      </c>
      <c r="H21657" t="s">
        <v>96576</v>
      </c>
      <c r="J21657" t="s">
        <v>62091</v>
      </c>
      <c r="K21657" s="2">
        <v>41370.823217592595</v>
      </c>
      <c r="L21657" s="3">
        <f t="shared" si="338"/>
        <v>41370</v>
      </c>
      <c r="M21657" t="s">
        <v>25651</v>
      </c>
      <c r="N21657">
        <v>0</v>
      </c>
      <c r="O21657">
        <v>0</v>
      </c>
      <c r="Q21657" t="s">
        <v>62092</v>
      </c>
      <c r="R21657">
        <v>1</v>
      </c>
    </row>
    <row r="21658" spans="1:18" x14ac:dyDescent="0.15">
      <c r="A21658" s="1" t="s">
        <v>62059</v>
      </c>
      <c r="B21658" t="s">
        <v>62060</v>
      </c>
      <c r="C21658" t="s">
        <v>190</v>
      </c>
      <c r="D21658" t="s">
        <v>96592</v>
      </c>
      <c r="E21658">
        <v>522</v>
      </c>
      <c r="F21658">
        <v>371</v>
      </c>
      <c r="G21658">
        <v>3025</v>
      </c>
      <c r="H21658" t="s">
        <v>96578</v>
      </c>
      <c r="J21658" t="s">
        <v>62061</v>
      </c>
      <c r="K21658" s="2">
        <v>41370.823217592595</v>
      </c>
      <c r="L21658" s="3">
        <f t="shared" si="338"/>
        <v>41370</v>
      </c>
      <c r="M21658" t="s">
        <v>815</v>
      </c>
      <c r="N21658">
        <v>0</v>
      </c>
      <c r="O21658">
        <v>0</v>
      </c>
      <c r="Q21658" t="s">
        <v>62062</v>
      </c>
      <c r="R21658">
        <v>1</v>
      </c>
    </row>
    <row r="21659" spans="1:18" x14ac:dyDescent="0.15">
      <c r="A21659" s="1" t="s">
        <v>62081</v>
      </c>
      <c r="B21659" t="s">
        <v>62082</v>
      </c>
      <c r="C21659" t="s">
        <v>11046</v>
      </c>
      <c r="D21659" t="s">
        <v>96598</v>
      </c>
      <c r="E21659">
        <v>15</v>
      </c>
      <c r="F21659">
        <v>2</v>
      </c>
      <c r="G21659">
        <v>80</v>
      </c>
      <c r="H21659" t="s">
        <v>96576</v>
      </c>
      <c r="J21659" t="s">
        <v>62083</v>
      </c>
      <c r="K21659" s="2">
        <v>41370.823229166665</v>
      </c>
      <c r="L21659" s="3">
        <f t="shared" ref="L21659:L21722" si="339">INT(K21659)</f>
        <v>41370</v>
      </c>
      <c r="M21659" t="s">
        <v>84</v>
      </c>
      <c r="N21659">
        <v>9</v>
      </c>
      <c r="O21659">
        <v>9</v>
      </c>
      <c r="Q21659" t="s">
        <v>62084</v>
      </c>
      <c r="R21659">
        <v>1</v>
      </c>
    </row>
    <row r="21660" spans="1:18" x14ac:dyDescent="0.15">
      <c r="A21660" s="1" t="s">
        <v>62069</v>
      </c>
      <c r="B21660" t="s">
        <v>62070</v>
      </c>
      <c r="C21660" t="s">
        <v>344</v>
      </c>
      <c r="E21660">
        <v>24</v>
      </c>
      <c r="F21660">
        <v>27</v>
      </c>
      <c r="G21660">
        <v>116</v>
      </c>
      <c r="H21660" t="s">
        <v>96576</v>
      </c>
      <c r="J21660" t="s">
        <v>62071</v>
      </c>
      <c r="K21660" s="2">
        <v>41370.823240740741</v>
      </c>
      <c r="L21660" s="3">
        <f t="shared" si="339"/>
        <v>41370</v>
      </c>
      <c r="M21660" t="s">
        <v>1266</v>
      </c>
      <c r="N21660">
        <v>1</v>
      </c>
      <c r="O21660">
        <v>1</v>
      </c>
      <c r="Q21660" t="s">
        <v>62072</v>
      </c>
      <c r="R21660">
        <v>1</v>
      </c>
    </row>
    <row r="21661" spans="1:18" x14ac:dyDescent="0.15">
      <c r="A21661" s="1" t="s">
        <v>62065</v>
      </c>
      <c r="B21661" t="s">
        <v>62066</v>
      </c>
      <c r="C21661" t="s">
        <v>94</v>
      </c>
      <c r="D21661" t="s">
        <v>96653</v>
      </c>
      <c r="E21661">
        <v>285</v>
      </c>
      <c r="F21661">
        <v>366</v>
      </c>
      <c r="G21661">
        <v>1234</v>
      </c>
      <c r="H21661" t="s">
        <v>96578</v>
      </c>
      <c r="J21661" t="s">
        <v>62067</v>
      </c>
      <c r="K21661" s="2">
        <v>41370.823240740741</v>
      </c>
      <c r="L21661" s="3">
        <f t="shared" si="339"/>
        <v>41370</v>
      </c>
      <c r="M21661" t="s">
        <v>4038</v>
      </c>
      <c r="N21661">
        <v>1</v>
      </c>
      <c r="O21661">
        <v>0</v>
      </c>
      <c r="Q21661" t="s">
        <v>62068</v>
      </c>
      <c r="R21661">
        <v>1</v>
      </c>
    </row>
    <row r="21662" spans="1:18" x14ac:dyDescent="0.15">
      <c r="A21662" s="1" t="s">
        <v>62055</v>
      </c>
      <c r="B21662" t="s">
        <v>62056</v>
      </c>
      <c r="C21662" t="s">
        <v>94</v>
      </c>
      <c r="D21662" t="s">
        <v>96710</v>
      </c>
      <c r="E21662">
        <v>405</v>
      </c>
      <c r="F21662">
        <v>259</v>
      </c>
      <c r="G21662">
        <v>1681</v>
      </c>
      <c r="H21662" t="s">
        <v>96576</v>
      </c>
      <c r="J21662" t="s">
        <v>62057</v>
      </c>
      <c r="K21662" s="2">
        <v>41370.823252314818</v>
      </c>
      <c r="L21662" s="3">
        <f t="shared" si="339"/>
        <v>41370</v>
      </c>
      <c r="M21662" t="s">
        <v>84</v>
      </c>
      <c r="N21662">
        <v>0</v>
      </c>
      <c r="O21662">
        <v>7</v>
      </c>
      <c r="Q21662" t="s">
        <v>62058</v>
      </c>
      <c r="R21662">
        <v>1</v>
      </c>
    </row>
    <row r="21663" spans="1:18" x14ac:dyDescent="0.15">
      <c r="A21663" s="1" t="s">
        <v>552</v>
      </c>
      <c r="B21663" t="s">
        <v>553</v>
      </c>
      <c r="C21663" t="s">
        <v>2165</v>
      </c>
      <c r="D21663" t="s">
        <v>96599</v>
      </c>
      <c r="E21663">
        <v>5266</v>
      </c>
      <c r="F21663">
        <v>69</v>
      </c>
      <c r="G21663">
        <v>100875</v>
      </c>
      <c r="H21663" t="s">
        <v>96576</v>
      </c>
      <c r="J21663" t="s">
        <v>62063</v>
      </c>
      <c r="K21663" s="2">
        <v>41370.823252314818</v>
      </c>
      <c r="L21663" s="3">
        <f t="shared" si="339"/>
        <v>41370</v>
      </c>
      <c r="M21663" t="s">
        <v>486</v>
      </c>
      <c r="N21663">
        <v>0</v>
      </c>
      <c r="O21663">
        <v>0</v>
      </c>
      <c r="Q21663" t="s">
        <v>62064</v>
      </c>
      <c r="R21663">
        <v>1</v>
      </c>
    </row>
    <row r="21664" spans="1:18" x14ac:dyDescent="0.15">
      <c r="A21664" s="1" t="s">
        <v>62047</v>
      </c>
      <c r="B21664" t="s">
        <v>62048</v>
      </c>
      <c r="C21664" t="s">
        <v>190</v>
      </c>
      <c r="D21664" t="s">
        <v>96644</v>
      </c>
      <c r="E21664">
        <v>175</v>
      </c>
      <c r="F21664">
        <v>318</v>
      </c>
      <c r="G21664">
        <v>788</v>
      </c>
      <c r="H21664" t="s">
        <v>96576</v>
      </c>
      <c r="J21664" t="s">
        <v>62049</v>
      </c>
      <c r="K21664" s="2">
        <v>41370.823275462964</v>
      </c>
      <c r="L21664" s="3">
        <f t="shared" si="339"/>
        <v>41370</v>
      </c>
      <c r="M21664" t="s">
        <v>246</v>
      </c>
      <c r="N21664">
        <v>0</v>
      </c>
      <c r="O21664">
        <v>3</v>
      </c>
      <c r="Q21664" t="s">
        <v>62050</v>
      </c>
      <c r="R21664">
        <v>1</v>
      </c>
    </row>
    <row r="21665" spans="1:18" x14ac:dyDescent="0.15">
      <c r="A21665" s="1" t="s">
        <v>62051</v>
      </c>
      <c r="B21665" t="s">
        <v>62052</v>
      </c>
      <c r="C21665" t="s">
        <v>2703</v>
      </c>
      <c r="D21665" t="s">
        <v>96722</v>
      </c>
      <c r="E21665">
        <v>502</v>
      </c>
      <c r="F21665">
        <v>359</v>
      </c>
      <c r="G21665">
        <v>1332</v>
      </c>
      <c r="H21665" t="s">
        <v>96576</v>
      </c>
      <c r="J21665" t="s">
        <v>62053</v>
      </c>
      <c r="K21665" s="2">
        <v>41370.823275462964</v>
      </c>
      <c r="L21665" s="3">
        <f t="shared" si="339"/>
        <v>41370</v>
      </c>
      <c r="M21665" t="s">
        <v>1756</v>
      </c>
      <c r="N21665">
        <v>0</v>
      </c>
      <c r="O21665">
        <v>0</v>
      </c>
      <c r="Q21665" t="s">
        <v>62054</v>
      </c>
      <c r="R21665">
        <v>1</v>
      </c>
    </row>
    <row r="21666" spans="1:18" x14ac:dyDescent="0.15">
      <c r="A21666" s="1" t="s">
        <v>62042</v>
      </c>
      <c r="B21666" t="s">
        <v>62043</v>
      </c>
      <c r="C21666" t="s">
        <v>2793</v>
      </c>
      <c r="D21666" t="s">
        <v>96606</v>
      </c>
      <c r="E21666">
        <v>454</v>
      </c>
      <c r="F21666">
        <v>133</v>
      </c>
      <c r="G21666">
        <v>1139</v>
      </c>
      <c r="H21666" t="s">
        <v>96578</v>
      </c>
      <c r="J21666" t="s">
        <v>62044</v>
      </c>
      <c r="K21666" s="2">
        <v>41370.823310185187</v>
      </c>
      <c r="L21666" s="3">
        <f t="shared" si="339"/>
        <v>41370</v>
      </c>
      <c r="M21666" t="s">
        <v>7737</v>
      </c>
      <c r="N21666">
        <v>0</v>
      </c>
      <c r="O21666">
        <v>0</v>
      </c>
      <c r="P21666" t="s">
        <v>62045</v>
      </c>
      <c r="Q21666" t="s">
        <v>62046</v>
      </c>
      <c r="R21666">
        <v>1</v>
      </c>
    </row>
    <row r="21667" spans="1:18" x14ac:dyDescent="0.15">
      <c r="A21667" s="1" t="s">
        <v>62037</v>
      </c>
      <c r="B21667" t="s">
        <v>62038</v>
      </c>
      <c r="C21667" t="s">
        <v>110</v>
      </c>
      <c r="D21667" t="s">
        <v>96596</v>
      </c>
      <c r="E21667">
        <v>96</v>
      </c>
      <c r="F21667">
        <v>139</v>
      </c>
      <c r="G21667">
        <v>117</v>
      </c>
      <c r="H21667" t="s">
        <v>96579</v>
      </c>
      <c r="I21667" t="s">
        <v>62039</v>
      </c>
      <c r="J21667" t="s">
        <v>62040</v>
      </c>
      <c r="K21667" s="2">
        <v>41370.823321759257</v>
      </c>
      <c r="L21667" s="3">
        <f t="shared" si="339"/>
        <v>41370</v>
      </c>
      <c r="M21667" t="s">
        <v>241</v>
      </c>
      <c r="N21667">
        <v>6</v>
      </c>
      <c r="O21667">
        <v>7</v>
      </c>
      <c r="Q21667" t="s">
        <v>62041</v>
      </c>
      <c r="R21667">
        <v>1</v>
      </c>
    </row>
    <row r="21668" spans="1:18" x14ac:dyDescent="0.15">
      <c r="A21668" s="1" t="s">
        <v>62022</v>
      </c>
      <c r="B21668" t="s">
        <v>62023</v>
      </c>
      <c r="C21668" t="s">
        <v>94</v>
      </c>
      <c r="D21668" t="s">
        <v>96834</v>
      </c>
      <c r="E21668">
        <v>12103</v>
      </c>
      <c r="F21668">
        <v>136</v>
      </c>
      <c r="G21668">
        <v>834</v>
      </c>
      <c r="H21668" t="s">
        <v>96577</v>
      </c>
      <c r="I21668" t="s">
        <v>62024</v>
      </c>
      <c r="J21668" t="s">
        <v>62025</v>
      </c>
      <c r="K21668" s="2">
        <v>41370.823321759257</v>
      </c>
      <c r="L21668" s="3">
        <f t="shared" si="339"/>
        <v>41370</v>
      </c>
      <c r="M21668" t="s">
        <v>69</v>
      </c>
      <c r="N21668">
        <v>0</v>
      </c>
      <c r="O21668">
        <v>0</v>
      </c>
      <c r="Q21668" t="s">
        <v>62026</v>
      </c>
      <c r="R21668">
        <v>1</v>
      </c>
    </row>
    <row r="21669" spans="1:18" x14ac:dyDescent="0.15">
      <c r="A21669" s="1" t="s">
        <v>61780</v>
      </c>
      <c r="B21669" t="s">
        <v>61781</v>
      </c>
      <c r="C21669" t="s">
        <v>94</v>
      </c>
      <c r="D21669" t="s">
        <v>96653</v>
      </c>
      <c r="E21669">
        <v>341</v>
      </c>
      <c r="F21669">
        <v>325</v>
      </c>
      <c r="G21669">
        <v>1152</v>
      </c>
      <c r="H21669" t="s">
        <v>96576</v>
      </c>
      <c r="J21669" t="s">
        <v>62020</v>
      </c>
      <c r="K21669" s="2">
        <v>41370.823321759257</v>
      </c>
      <c r="L21669" s="3">
        <f t="shared" si="339"/>
        <v>41370</v>
      </c>
      <c r="M21669" t="s">
        <v>241</v>
      </c>
      <c r="N21669">
        <v>0</v>
      </c>
      <c r="O21669">
        <v>0</v>
      </c>
      <c r="Q21669" t="s">
        <v>62021</v>
      </c>
      <c r="R21669">
        <v>1</v>
      </c>
    </row>
    <row r="21670" spans="1:18" x14ac:dyDescent="0.15">
      <c r="A21670" s="1" t="s">
        <v>62032</v>
      </c>
      <c r="B21670" t="s">
        <v>62033</v>
      </c>
      <c r="C21670" t="s">
        <v>94</v>
      </c>
      <c r="D21670" t="s">
        <v>96654</v>
      </c>
      <c r="E21670">
        <v>6245</v>
      </c>
      <c r="F21670">
        <v>1042</v>
      </c>
      <c r="G21670">
        <v>6886</v>
      </c>
      <c r="H21670" t="s">
        <v>96575</v>
      </c>
      <c r="I21670" t="s">
        <v>62034</v>
      </c>
      <c r="J21670" t="s">
        <v>62035</v>
      </c>
      <c r="K21670" s="2">
        <v>41370.823333333334</v>
      </c>
      <c r="L21670" s="3">
        <f t="shared" si="339"/>
        <v>41370</v>
      </c>
      <c r="M21670" t="s">
        <v>1778</v>
      </c>
      <c r="N21670">
        <v>29</v>
      </c>
      <c r="O21670">
        <v>9</v>
      </c>
      <c r="Q21670" t="s">
        <v>62036</v>
      </c>
      <c r="R21670">
        <v>1</v>
      </c>
    </row>
    <row r="21671" spans="1:18" x14ac:dyDescent="0.15">
      <c r="A21671" s="1" t="s">
        <v>62027</v>
      </c>
      <c r="B21671" t="s">
        <v>62028</v>
      </c>
      <c r="C21671" t="s">
        <v>1005</v>
      </c>
      <c r="D21671" t="s">
        <v>96618</v>
      </c>
      <c r="E21671">
        <v>2958</v>
      </c>
      <c r="F21671">
        <v>531</v>
      </c>
      <c r="G21671">
        <v>1060</v>
      </c>
      <c r="H21671" t="s">
        <v>96578</v>
      </c>
      <c r="J21671" t="s">
        <v>62029</v>
      </c>
      <c r="K21671" s="2">
        <v>41370.823333333334</v>
      </c>
      <c r="L21671" s="3">
        <f t="shared" si="339"/>
        <v>41370</v>
      </c>
      <c r="M21671" t="s">
        <v>117</v>
      </c>
      <c r="N21671">
        <v>0</v>
      </c>
      <c r="O21671">
        <v>7</v>
      </c>
      <c r="P21671" t="s">
        <v>62030</v>
      </c>
      <c r="Q21671" t="s">
        <v>62031</v>
      </c>
      <c r="R21671">
        <v>1</v>
      </c>
    </row>
    <row r="21672" spans="1:18" x14ac:dyDescent="0.15">
      <c r="A21672" s="1" t="s">
        <v>62016</v>
      </c>
      <c r="B21672" t="s">
        <v>62017</v>
      </c>
      <c r="C21672" t="s">
        <v>94</v>
      </c>
      <c r="D21672" t="s">
        <v>96619</v>
      </c>
      <c r="E21672">
        <v>80</v>
      </c>
      <c r="F21672">
        <v>24</v>
      </c>
      <c r="G21672">
        <v>1031</v>
      </c>
      <c r="H21672" t="s">
        <v>96576</v>
      </c>
      <c r="J21672" t="s">
        <v>62018</v>
      </c>
      <c r="K21672" s="2">
        <v>41370.823344907411</v>
      </c>
      <c r="L21672" s="3">
        <f t="shared" si="339"/>
        <v>41370</v>
      </c>
      <c r="M21672" t="s">
        <v>360</v>
      </c>
      <c r="N21672">
        <v>0</v>
      </c>
      <c r="O21672">
        <v>1</v>
      </c>
      <c r="Q21672" t="s">
        <v>62019</v>
      </c>
      <c r="R21672">
        <v>1</v>
      </c>
    </row>
    <row r="21673" spans="1:18" x14ac:dyDescent="0.15">
      <c r="A21673" s="1" t="s">
        <v>20401</v>
      </c>
      <c r="B21673" t="s">
        <v>20402</v>
      </c>
      <c r="C21673" t="s">
        <v>2703</v>
      </c>
      <c r="D21673" t="s">
        <v>96722</v>
      </c>
      <c r="E21673">
        <v>9642</v>
      </c>
      <c r="F21673">
        <v>973</v>
      </c>
      <c r="G21673">
        <v>90276</v>
      </c>
      <c r="H21673" t="s">
        <v>96575</v>
      </c>
      <c r="I21673" t="s">
        <v>20403</v>
      </c>
      <c r="J21673" t="s">
        <v>62010</v>
      </c>
      <c r="K21673" s="2">
        <v>41370.823344907411</v>
      </c>
      <c r="L21673" s="3">
        <f t="shared" si="339"/>
        <v>41370</v>
      </c>
      <c r="M21673" t="s">
        <v>535</v>
      </c>
      <c r="N21673">
        <v>0</v>
      </c>
      <c r="O21673">
        <v>0</v>
      </c>
      <c r="Q21673" t="s">
        <v>62011</v>
      </c>
      <c r="R21673">
        <v>1</v>
      </c>
    </row>
    <row r="21674" spans="1:18" x14ac:dyDescent="0.15">
      <c r="A21674" s="1" t="s">
        <v>62012</v>
      </c>
      <c r="B21674" t="s">
        <v>62013</v>
      </c>
      <c r="C21674" t="s">
        <v>2543</v>
      </c>
      <c r="D21674" t="s">
        <v>96854</v>
      </c>
      <c r="E21674">
        <v>32</v>
      </c>
      <c r="F21674">
        <v>3</v>
      </c>
      <c r="G21674">
        <v>129</v>
      </c>
      <c r="H21674" t="s">
        <v>96576</v>
      </c>
      <c r="J21674" t="s">
        <v>62014</v>
      </c>
      <c r="K21674" s="2">
        <v>41370.82335648148</v>
      </c>
      <c r="L21674" s="3">
        <f t="shared" si="339"/>
        <v>41370</v>
      </c>
      <c r="M21674" t="s">
        <v>84</v>
      </c>
      <c r="N21674">
        <v>1</v>
      </c>
      <c r="O21674">
        <v>1</v>
      </c>
      <c r="Q21674" t="s">
        <v>62015</v>
      </c>
      <c r="R21674">
        <v>1</v>
      </c>
    </row>
    <row r="21675" spans="1:18" x14ac:dyDescent="0.15">
      <c r="A21675" s="1" t="s">
        <v>61992</v>
      </c>
      <c r="B21675" t="s">
        <v>61993</v>
      </c>
      <c r="C21675" t="s">
        <v>11046</v>
      </c>
      <c r="D21675" t="s">
        <v>96800</v>
      </c>
      <c r="E21675">
        <v>42764</v>
      </c>
      <c r="F21675">
        <v>1880</v>
      </c>
      <c r="G21675">
        <v>16249</v>
      </c>
      <c r="H21675" t="s">
        <v>96574</v>
      </c>
      <c r="I21675" t="s">
        <v>61994</v>
      </c>
      <c r="J21675" t="s">
        <v>61995</v>
      </c>
      <c r="K21675" s="2">
        <v>41370.82335648148</v>
      </c>
      <c r="L21675" s="3">
        <f t="shared" si="339"/>
        <v>41370</v>
      </c>
      <c r="M21675" t="s">
        <v>370</v>
      </c>
      <c r="N21675">
        <v>1</v>
      </c>
      <c r="O21675">
        <v>0</v>
      </c>
      <c r="Q21675" t="s">
        <v>61996</v>
      </c>
      <c r="R21675">
        <v>1</v>
      </c>
    </row>
    <row r="21676" spans="1:18" x14ac:dyDescent="0.15">
      <c r="A21676" s="1" t="s">
        <v>33653</v>
      </c>
      <c r="B21676" t="s">
        <v>33654</v>
      </c>
      <c r="C21676" t="s">
        <v>344</v>
      </c>
      <c r="D21676" t="s">
        <v>96657</v>
      </c>
      <c r="E21676">
        <v>8309215</v>
      </c>
      <c r="F21676">
        <v>170</v>
      </c>
      <c r="G21676">
        <v>30941</v>
      </c>
      <c r="H21676" t="s">
        <v>96574</v>
      </c>
      <c r="I21676" t="s">
        <v>33655</v>
      </c>
      <c r="J21676" t="s">
        <v>62002</v>
      </c>
      <c r="K21676" s="2">
        <v>41370.823368055557</v>
      </c>
      <c r="L21676" s="3">
        <f t="shared" si="339"/>
        <v>41370</v>
      </c>
      <c r="M21676" t="s">
        <v>678</v>
      </c>
      <c r="N21676">
        <v>94</v>
      </c>
      <c r="O21676">
        <v>21</v>
      </c>
      <c r="P21676" t="s">
        <v>62003</v>
      </c>
      <c r="Q21676" t="s">
        <v>61405</v>
      </c>
      <c r="R21676">
        <v>1</v>
      </c>
    </row>
    <row r="21677" spans="1:18" x14ac:dyDescent="0.15">
      <c r="A21677" s="1" t="s">
        <v>62004</v>
      </c>
      <c r="B21677" t="s">
        <v>62005</v>
      </c>
      <c r="C21677" t="s">
        <v>131</v>
      </c>
      <c r="D21677" t="s">
        <v>96785</v>
      </c>
      <c r="E21677">
        <v>124992</v>
      </c>
      <c r="F21677">
        <v>1352</v>
      </c>
      <c r="G21677">
        <v>18325</v>
      </c>
      <c r="H21677" t="s">
        <v>96577</v>
      </c>
      <c r="I21677" t="s">
        <v>62006</v>
      </c>
      <c r="J21677" t="s">
        <v>62007</v>
      </c>
      <c r="K21677" s="2">
        <v>41370.823368055557</v>
      </c>
      <c r="L21677" s="3">
        <f t="shared" si="339"/>
        <v>41370</v>
      </c>
      <c r="M21677" t="s">
        <v>69</v>
      </c>
      <c r="N21677">
        <v>1</v>
      </c>
      <c r="O21677">
        <v>1</v>
      </c>
      <c r="P21677" t="s">
        <v>62008</v>
      </c>
      <c r="Q21677" t="s">
        <v>62009</v>
      </c>
      <c r="R21677">
        <v>1</v>
      </c>
    </row>
    <row r="21678" spans="1:18" x14ac:dyDescent="0.15">
      <c r="A21678" s="1" t="s">
        <v>61997</v>
      </c>
      <c r="B21678" t="s">
        <v>61998</v>
      </c>
      <c r="C21678" t="s">
        <v>1421</v>
      </c>
      <c r="D21678" t="s">
        <v>96588</v>
      </c>
      <c r="E21678">
        <v>123</v>
      </c>
      <c r="F21678">
        <v>115</v>
      </c>
      <c r="G21678">
        <v>502</v>
      </c>
      <c r="H21678" t="s">
        <v>96576</v>
      </c>
      <c r="J21678" t="s">
        <v>61999</v>
      </c>
      <c r="K21678" s="2">
        <v>41370.823368055557</v>
      </c>
      <c r="L21678" s="3">
        <f t="shared" si="339"/>
        <v>41370</v>
      </c>
      <c r="M21678" t="s">
        <v>63</v>
      </c>
      <c r="N21678">
        <v>0</v>
      </c>
      <c r="O21678">
        <v>0</v>
      </c>
      <c r="P21678" t="s">
        <v>62000</v>
      </c>
      <c r="Q21678" t="s">
        <v>62001</v>
      </c>
      <c r="R21678">
        <v>1</v>
      </c>
    </row>
    <row r="21679" spans="1:18" x14ac:dyDescent="0.15">
      <c r="A21679" s="1" t="s">
        <v>61979</v>
      </c>
      <c r="B21679" t="s">
        <v>61980</v>
      </c>
      <c r="C21679" t="s">
        <v>2165</v>
      </c>
      <c r="D21679" t="s">
        <v>96729</v>
      </c>
      <c r="E21679">
        <v>79</v>
      </c>
      <c r="F21679">
        <v>122</v>
      </c>
      <c r="G21679">
        <v>61</v>
      </c>
      <c r="H21679" t="s">
        <v>96576</v>
      </c>
      <c r="J21679" t="s">
        <v>61981</v>
      </c>
      <c r="K21679" s="2">
        <v>41370.823391203703</v>
      </c>
      <c r="L21679" s="3">
        <f t="shared" si="339"/>
        <v>41370</v>
      </c>
      <c r="M21679" t="s">
        <v>169</v>
      </c>
      <c r="N21679">
        <v>1</v>
      </c>
      <c r="O21679">
        <v>1</v>
      </c>
      <c r="Q21679" t="s">
        <v>61982</v>
      </c>
      <c r="R21679">
        <v>1</v>
      </c>
    </row>
    <row r="21680" spans="1:18" x14ac:dyDescent="0.15">
      <c r="A21680" s="1" t="s">
        <v>61975</v>
      </c>
      <c r="B21680" t="s">
        <v>61976</v>
      </c>
      <c r="C21680" t="s">
        <v>110</v>
      </c>
      <c r="D21680" t="s">
        <v>96646</v>
      </c>
      <c r="E21680">
        <v>50</v>
      </c>
      <c r="F21680">
        <v>136</v>
      </c>
      <c r="G21680">
        <v>114</v>
      </c>
      <c r="H21680" t="s">
        <v>96576</v>
      </c>
      <c r="J21680" t="s">
        <v>61977</v>
      </c>
      <c r="K21680" s="2">
        <v>41370.823391203703</v>
      </c>
      <c r="L21680" s="3">
        <f t="shared" si="339"/>
        <v>41370</v>
      </c>
      <c r="M21680" t="s">
        <v>56</v>
      </c>
      <c r="N21680">
        <v>1</v>
      </c>
      <c r="O21680">
        <v>0</v>
      </c>
      <c r="Q21680" t="s">
        <v>61978</v>
      </c>
      <c r="R21680">
        <v>1</v>
      </c>
    </row>
    <row r="21681" spans="1:18" x14ac:dyDescent="0.15">
      <c r="A21681" s="1" t="s">
        <v>61988</v>
      </c>
      <c r="B21681" t="s">
        <v>61989</v>
      </c>
      <c r="C21681" t="s">
        <v>94</v>
      </c>
      <c r="D21681" t="s">
        <v>96653</v>
      </c>
      <c r="E21681">
        <v>327</v>
      </c>
      <c r="F21681">
        <v>324</v>
      </c>
      <c r="G21681">
        <v>2272</v>
      </c>
      <c r="H21681" t="s">
        <v>96576</v>
      </c>
      <c r="J21681" t="s">
        <v>61990</v>
      </c>
      <c r="K21681" s="2">
        <v>41370.823391203703</v>
      </c>
      <c r="L21681" s="3">
        <f t="shared" si="339"/>
        <v>41370</v>
      </c>
      <c r="M21681" t="s">
        <v>84</v>
      </c>
      <c r="N21681">
        <v>0</v>
      </c>
      <c r="O21681">
        <v>0</v>
      </c>
      <c r="Q21681" t="s">
        <v>61991</v>
      </c>
      <c r="R21681">
        <v>1</v>
      </c>
    </row>
    <row r="21682" spans="1:18" x14ac:dyDescent="0.15">
      <c r="A21682" s="1" t="s">
        <v>61983</v>
      </c>
      <c r="B21682" t="s">
        <v>61984</v>
      </c>
      <c r="C21682" t="s">
        <v>131</v>
      </c>
      <c r="D21682" t="s">
        <v>96656</v>
      </c>
      <c r="E21682">
        <v>210694</v>
      </c>
      <c r="F21682">
        <v>668</v>
      </c>
      <c r="G21682">
        <v>42869</v>
      </c>
      <c r="H21682" t="s">
        <v>96574</v>
      </c>
      <c r="I21682" t="s">
        <v>61985</v>
      </c>
      <c r="J21682" t="s">
        <v>61986</v>
      </c>
      <c r="K21682" s="2">
        <v>41370.82340277778</v>
      </c>
      <c r="L21682" s="3">
        <f t="shared" si="339"/>
        <v>41370</v>
      </c>
      <c r="M21682" t="s">
        <v>246</v>
      </c>
      <c r="N21682">
        <v>21</v>
      </c>
      <c r="O21682">
        <v>4</v>
      </c>
      <c r="P21682" t="s">
        <v>61987</v>
      </c>
      <c r="Q21682" t="s">
        <v>60594</v>
      </c>
      <c r="R21682">
        <v>1</v>
      </c>
    </row>
    <row r="21683" spans="1:18" x14ac:dyDescent="0.15">
      <c r="A21683" s="1" t="s">
        <v>61971</v>
      </c>
      <c r="B21683" t="s">
        <v>61972</v>
      </c>
      <c r="C21683" t="s">
        <v>131</v>
      </c>
      <c r="D21683" t="s">
        <v>96661</v>
      </c>
      <c r="E21683">
        <v>46</v>
      </c>
      <c r="F21683">
        <v>70</v>
      </c>
      <c r="G21683">
        <v>1746</v>
      </c>
      <c r="H21683" t="s">
        <v>96576</v>
      </c>
      <c r="J21683" t="s">
        <v>61973</v>
      </c>
      <c r="K21683" s="2">
        <v>41370.82340277778</v>
      </c>
      <c r="L21683" s="3">
        <f t="shared" si="339"/>
        <v>41370</v>
      </c>
      <c r="M21683" t="s">
        <v>569</v>
      </c>
      <c r="N21683">
        <v>0</v>
      </c>
      <c r="O21683">
        <v>0</v>
      </c>
      <c r="Q21683" t="s">
        <v>61974</v>
      </c>
      <c r="R21683">
        <v>1</v>
      </c>
    </row>
    <row r="21684" spans="1:18" x14ac:dyDescent="0.15">
      <c r="A21684" s="1" t="s">
        <v>15302</v>
      </c>
      <c r="B21684" t="s">
        <v>15303</v>
      </c>
      <c r="C21684" t="s">
        <v>94</v>
      </c>
      <c r="E21684">
        <v>3156941</v>
      </c>
      <c r="F21684">
        <v>464</v>
      </c>
      <c r="G21684">
        <v>33495</v>
      </c>
      <c r="H21684" t="s">
        <v>96574</v>
      </c>
      <c r="I21684" t="s">
        <v>15304</v>
      </c>
      <c r="J21684" t="s">
        <v>61965</v>
      </c>
      <c r="K21684" s="2">
        <v>41370.823414351849</v>
      </c>
      <c r="L21684" s="3">
        <f t="shared" si="339"/>
        <v>41370</v>
      </c>
      <c r="M21684" t="s">
        <v>339</v>
      </c>
      <c r="N21684">
        <v>61</v>
      </c>
      <c r="O21684">
        <v>17</v>
      </c>
      <c r="P21684" t="s">
        <v>61966</v>
      </c>
      <c r="Q21684" t="s">
        <v>61967</v>
      </c>
      <c r="R21684">
        <v>1</v>
      </c>
    </row>
    <row r="21685" spans="1:18" x14ac:dyDescent="0.15">
      <c r="A21685" s="1" t="s">
        <v>61959</v>
      </c>
      <c r="B21685" t="s">
        <v>61960</v>
      </c>
      <c r="C21685" t="s">
        <v>190</v>
      </c>
      <c r="D21685" t="s">
        <v>96643</v>
      </c>
      <c r="E21685">
        <v>57</v>
      </c>
      <c r="F21685">
        <v>90</v>
      </c>
      <c r="G21685">
        <v>201</v>
      </c>
      <c r="H21685" t="s">
        <v>96576</v>
      </c>
      <c r="J21685" t="s">
        <v>61961</v>
      </c>
      <c r="K21685" s="2">
        <v>41370.823414351849</v>
      </c>
      <c r="L21685" s="3">
        <f t="shared" si="339"/>
        <v>41370</v>
      </c>
      <c r="M21685" t="s">
        <v>23</v>
      </c>
      <c r="N21685">
        <v>0</v>
      </c>
      <c r="O21685">
        <v>0</v>
      </c>
      <c r="Q21685" t="s">
        <v>61962</v>
      </c>
      <c r="R21685">
        <v>1</v>
      </c>
    </row>
    <row r="21686" spans="1:18" x14ac:dyDescent="0.15">
      <c r="A21686" s="1" t="s">
        <v>61968</v>
      </c>
      <c r="B21686" t="s">
        <v>61969</v>
      </c>
      <c r="C21686" t="s">
        <v>190</v>
      </c>
      <c r="D21686" t="s">
        <v>96643</v>
      </c>
      <c r="E21686">
        <v>454</v>
      </c>
      <c r="F21686">
        <v>240</v>
      </c>
      <c r="G21686">
        <v>8603</v>
      </c>
      <c r="H21686" t="s">
        <v>96576</v>
      </c>
      <c r="J21686" t="s">
        <v>61970</v>
      </c>
      <c r="K21686" s="2">
        <v>41370.823425925926</v>
      </c>
      <c r="L21686" s="3">
        <f t="shared" si="339"/>
        <v>41370</v>
      </c>
      <c r="M21686" t="s">
        <v>37651</v>
      </c>
      <c r="N21686">
        <v>0</v>
      </c>
      <c r="O21686">
        <v>0</v>
      </c>
      <c r="Q21686" t="s">
        <v>60606</v>
      </c>
      <c r="R21686">
        <v>1</v>
      </c>
    </row>
    <row r="21687" spans="1:18" x14ac:dyDescent="0.15">
      <c r="A21687" s="1" t="s">
        <v>40893</v>
      </c>
      <c r="B21687" t="s">
        <v>40894</v>
      </c>
      <c r="C21687" t="s">
        <v>2543</v>
      </c>
      <c r="D21687" t="s">
        <v>96927</v>
      </c>
      <c r="E21687">
        <v>122</v>
      </c>
      <c r="F21687">
        <v>244</v>
      </c>
      <c r="G21687">
        <v>638</v>
      </c>
      <c r="H21687" t="s">
        <v>96576</v>
      </c>
      <c r="J21687" t="s">
        <v>61963</v>
      </c>
      <c r="K21687" s="2">
        <v>41370.823437500003</v>
      </c>
      <c r="L21687" s="3">
        <f t="shared" si="339"/>
        <v>41370</v>
      </c>
      <c r="M21687" t="s">
        <v>1266</v>
      </c>
      <c r="N21687">
        <v>0</v>
      </c>
      <c r="O21687">
        <v>0</v>
      </c>
      <c r="P21687" t="s">
        <v>61964</v>
      </c>
      <c r="Q21687" t="s">
        <v>59771</v>
      </c>
      <c r="R21687">
        <v>1</v>
      </c>
    </row>
    <row r="21688" spans="1:18" x14ac:dyDescent="0.15">
      <c r="A21688" s="1" t="s">
        <v>61954</v>
      </c>
      <c r="B21688" t="s">
        <v>61955</v>
      </c>
      <c r="C21688" t="s">
        <v>3837</v>
      </c>
      <c r="D21688" t="s">
        <v>96732</v>
      </c>
      <c r="E21688">
        <v>50</v>
      </c>
      <c r="F21688">
        <v>35</v>
      </c>
      <c r="G21688">
        <v>243</v>
      </c>
      <c r="H21688" t="s">
        <v>96576</v>
      </c>
      <c r="J21688" t="s">
        <v>61956</v>
      </c>
      <c r="K21688" s="2">
        <v>41370.823449074072</v>
      </c>
      <c r="L21688" s="3">
        <f t="shared" si="339"/>
        <v>41370</v>
      </c>
      <c r="M21688" t="s">
        <v>169</v>
      </c>
      <c r="N21688">
        <v>0</v>
      </c>
      <c r="O21688">
        <v>0</v>
      </c>
      <c r="P21688" t="s">
        <v>61957</v>
      </c>
      <c r="Q21688" t="s">
        <v>61958</v>
      </c>
      <c r="R21688">
        <v>1</v>
      </c>
    </row>
    <row r="21689" spans="1:18" x14ac:dyDescent="0.15">
      <c r="A21689" s="1" t="s">
        <v>61950</v>
      </c>
      <c r="B21689" t="s">
        <v>61951</v>
      </c>
      <c r="C21689" t="s">
        <v>110</v>
      </c>
      <c r="D21689" t="s">
        <v>96652</v>
      </c>
      <c r="E21689">
        <v>586</v>
      </c>
      <c r="F21689">
        <v>342</v>
      </c>
      <c r="G21689">
        <v>2827</v>
      </c>
      <c r="H21689" t="s">
        <v>96578</v>
      </c>
      <c r="J21689" t="s">
        <v>61952</v>
      </c>
      <c r="K21689" s="2">
        <v>41370.823472222219</v>
      </c>
      <c r="L21689" s="3">
        <f t="shared" si="339"/>
        <v>41370</v>
      </c>
      <c r="M21689" t="s">
        <v>3213</v>
      </c>
      <c r="N21689">
        <v>0</v>
      </c>
      <c r="O21689">
        <v>2</v>
      </c>
      <c r="Q21689" t="s">
        <v>61953</v>
      </c>
      <c r="R21689">
        <v>1</v>
      </c>
    </row>
    <row r="21690" spans="1:18" x14ac:dyDescent="0.15">
      <c r="A21690" s="1" t="s">
        <v>61946</v>
      </c>
      <c r="B21690" t="s">
        <v>61947</v>
      </c>
      <c r="C21690" t="s">
        <v>94</v>
      </c>
      <c r="D21690" t="s">
        <v>96742</v>
      </c>
      <c r="E21690">
        <v>1123</v>
      </c>
      <c r="F21690">
        <v>656</v>
      </c>
      <c r="G21690">
        <v>8628</v>
      </c>
      <c r="H21690" t="s">
        <v>96578</v>
      </c>
      <c r="J21690" t="s">
        <v>61948</v>
      </c>
      <c r="K21690" s="2">
        <v>41370.823495370372</v>
      </c>
      <c r="L21690" s="3">
        <f t="shared" si="339"/>
        <v>41370</v>
      </c>
      <c r="M21690" t="s">
        <v>241</v>
      </c>
      <c r="N21690">
        <v>0</v>
      </c>
      <c r="O21690">
        <v>0</v>
      </c>
      <c r="Q21690" t="s">
        <v>61949</v>
      </c>
      <c r="R21690">
        <v>1</v>
      </c>
    </row>
    <row r="21691" spans="1:18" x14ac:dyDescent="0.15">
      <c r="A21691" s="1" t="s">
        <v>61942</v>
      </c>
      <c r="B21691" t="s">
        <v>61943</v>
      </c>
      <c r="C21691" t="s">
        <v>27</v>
      </c>
      <c r="E21691">
        <v>1397</v>
      </c>
      <c r="F21691">
        <v>404</v>
      </c>
      <c r="G21691">
        <v>20113</v>
      </c>
      <c r="H21691" t="s">
        <v>96576</v>
      </c>
      <c r="J21691" t="s">
        <v>61944</v>
      </c>
      <c r="K21691" s="2">
        <v>41370.823506944442</v>
      </c>
      <c r="L21691" s="3">
        <f t="shared" si="339"/>
        <v>41370</v>
      </c>
      <c r="M21691" t="s">
        <v>84</v>
      </c>
      <c r="N21691">
        <v>0</v>
      </c>
      <c r="O21691">
        <v>0</v>
      </c>
      <c r="Q21691" t="s">
        <v>61945</v>
      </c>
      <c r="R21691">
        <v>1</v>
      </c>
    </row>
    <row r="21692" spans="1:18" x14ac:dyDescent="0.15">
      <c r="A21692" s="1" t="s">
        <v>61814</v>
      </c>
      <c r="B21692" t="s">
        <v>61815</v>
      </c>
      <c r="C21692" t="s">
        <v>94</v>
      </c>
      <c r="D21692" t="s">
        <v>96654</v>
      </c>
      <c r="E21692">
        <v>300</v>
      </c>
      <c r="F21692">
        <v>375</v>
      </c>
      <c r="G21692">
        <v>1715</v>
      </c>
      <c r="H21692" t="s">
        <v>96576</v>
      </c>
      <c r="J21692" t="s">
        <v>61935</v>
      </c>
      <c r="K21692" s="2">
        <v>41370.823506944442</v>
      </c>
      <c r="L21692" s="3">
        <f t="shared" si="339"/>
        <v>41370</v>
      </c>
      <c r="M21692" t="s">
        <v>9180</v>
      </c>
      <c r="N21692">
        <v>0</v>
      </c>
      <c r="O21692">
        <v>0</v>
      </c>
      <c r="Q21692" t="s">
        <v>61936</v>
      </c>
      <c r="R21692">
        <v>1</v>
      </c>
    </row>
    <row r="21693" spans="1:18" x14ac:dyDescent="0.15">
      <c r="A21693" s="1" t="s">
        <v>61937</v>
      </c>
      <c r="B21693" t="s">
        <v>61938</v>
      </c>
      <c r="C21693" t="s">
        <v>27</v>
      </c>
      <c r="E21693">
        <v>124</v>
      </c>
      <c r="F21693">
        <v>49</v>
      </c>
      <c r="G21693">
        <v>1221</v>
      </c>
      <c r="H21693" t="s">
        <v>96576</v>
      </c>
      <c r="J21693" t="s">
        <v>61939</v>
      </c>
      <c r="K21693" s="2">
        <v>41370.823506944442</v>
      </c>
      <c r="L21693" s="3">
        <f t="shared" si="339"/>
        <v>41370</v>
      </c>
      <c r="M21693" t="s">
        <v>461</v>
      </c>
      <c r="N21693">
        <v>0</v>
      </c>
      <c r="O21693">
        <v>0</v>
      </c>
      <c r="P21693" t="s">
        <v>61940</v>
      </c>
      <c r="Q21693" t="s">
        <v>61941</v>
      </c>
      <c r="R21693">
        <v>1</v>
      </c>
    </row>
    <row r="21694" spans="1:18" x14ac:dyDescent="0.15">
      <c r="A21694" s="1" t="s">
        <v>61930</v>
      </c>
      <c r="B21694" t="s">
        <v>61931</v>
      </c>
      <c r="C21694" t="s">
        <v>1237</v>
      </c>
      <c r="E21694">
        <v>175</v>
      </c>
      <c r="F21694">
        <v>206</v>
      </c>
      <c r="G21694">
        <v>647</v>
      </c>
      <c r="H21694" t="s">
        <v>96576</v>
      </c>
      <c r="J21694" t="s">
        <v>61932</v>
      </c>
      <c r="K21694" s="2">
        <v>41370.823518518519</v>
      </c>
      <c r="L21694" s="3">
        <f t="shared" si="339"/>
        <v>41370</v>
      </c>
      <c r="M21694" t="s">
        <v>545</v>
      </c>
      <c r="N21694">
        <v>0</v>
      </c>
      <c r="O21694">
        <v>0</v>
      </c>
      <c r="P21694" t="s">
        <v>61933</v>
      </c>
      <c r="Q21694" t="s">
        <v>61934</v>
      </c>
      <c r="R21694">
        <v>1</v>
      </c>
    </row>
    <row r="21695" spans="1:18" x14ac:dyDescent="0.15">
      <c r="A21695" s="1" t="s">
        <v>61925</v>
      </c>
      <c r="B21695" t="s">
        <v>61926</v>
      </c>
      <c r="C21695" t="s">
        <v>853</v>
      </c>
      <c r="E21695">
        <v>461</v>
      </c>
      <c r="F21695">
        <v>266</v>
      </c>
      <c r="G21695">
        <v>2366</v>
      </c>
      <c r="H21695" t="s">
        <v>96576</v>
      </c>
      <c r="J21695" t="s">
        <v>61927</v>
      </c>
      <c r="K21695" s="2">
        <v>41370.823530092595</v>
      </c>
      <c r="L21695" s="3">
        <f t="shared" si="339"/>
        <v>41370</v>
      </c>
      <c r="M21695" t="s">
        <v>360</v>
      </c>
      <c r="N21695">
        <v>0</v>
      </c>
      <c r="O21695">
        <v>2</v>
      </c>
      <c r="P21695" t="s">
        <v>61928</v>
      </c>
      <c r="Q21695" t="s">
        <v>61929</v>
      </c>
      <c r="R21695">
        <v>1</v>
      </c>
    </row>
    <row r="21696" spans="1:18" x14ac:dyDescent="0.15">
      <c r="A21696" s="1" t="s">
        <v>61920</v>
      </c>
      <c r="B21696" t="s">
        <v>61921</v>
      </c>
      <c r="C21696" t="s">
        <v>1005</v>
      </c>
      <c r="D21696" t="s">
        <v>96831</v>
      </c>
      <c r="E21696">
        <v>1332</v>
      </c>
      <c r="F21696">
        <v>400</v>
      </c>
      <c r="G21696">
        <v>2560</v>
      </c>
      <c r="H21696" t="s">
        <v>96578</v>
      </c>
      <c r="J21696" t="s">
        <v>61922</v>
      </c>
      <c r="K21696" s="2">
        <v>41370.823553240742</v>
      </c>
      <c r="L21696" s="3">
        <f t="shared" si="339"/>
        <v>41370</v>
      </c>
      <c r="M21696" t="s">
        <v>84</v>
      </c>
      <c r="N21696">
        <v>2</v>
      </c>
      <c r="O21696">
        <v>4</v>
      </c>
      <c r="P21696" t="s">
        <v>61923</v>
      </c>
      <c r="Q21696" t="s">
        <v>61924</v>
      </c>
      <c r="R21696">
        <v>1</v>
      </c>
    </row>
    <row r="21697" spans="1:18" x14ac:dyDescent="0.15">
      <c r="A21697" s="1" t="s">
        <v>61910</v>
      </c>
      <c r="B21697" t="s">
        <v>61911</v>
      </c>
      <c r="C21697" t="s">
        <v>3366</v>
      </c>
      <c r="D21697" t="s">
        <v>96629</v>
      </c>
      <c r="E21697">
        <v>231</v>
      </c>
      <c r="F21697">
        <v>271</v>
      </c>
      <c r="G21697">
        <v>3236</v>
      </c>
      <c r="H21697" t="s">
        <v>96576</v>
      </c>
      <c r="J21697" t="s">
        <v>61912</v>
      </c>
      <c r="K21697" s="2">
        <v>41370.823553240742</v>
      </c>
      <c r="L21697" s="3">
        <f t="shared" si="339"/>
        <v>41370</v>
      </c>
      <c r="M21697" t="s">
        <v>4422</v>
      </c>
      <c r="N21697">
        <v>0</v>
      </c>
      <c r="O21697">
        <v>0</v>
      </c>
      <c r="P21697" t="s">
        <v>61913</v>
      </c>
      <c r="Q21697" t="s">
        <v>61914</v>
      </c>
      <c r="R21697">
        <v>1</v>
      </c>
    </row>
    <row r="21698" spans="1:18" x14ac:dyDescent="0.15">
      <c r="A21698" s="1" t="s">
        <v>61915</v>
      </c>
      <c r="B21698" t="s">
        <v>61916</v>
      </c>
      <c r="C21698" t="s">
        <v>344</v>
      </c>
      <c r="D21698" t="s">
        <v>96620</v>
      </c>
      <c r="E21698">
        <v>360</v>
      </c>
      <c r="F21698">
        <v>2107</v>
      </c>
      <c r="G21698">
        <v>1259</v>
      </c>
      <c r="H21698" t="s">
        <v>96576</v>
      </c>
      <c r="J21698" t="s">
        <v>61917</v>
      </c>
      <c r="K21698" s="2">
        <v>41370.823576388888</v>
      </c>
      <c r="L21698" s="3">
        <f t="shared" si="339"/>
        <v>41370</v>
      </c>
      <c r="M21698" t="s">
        <v>84</v>
      </c>
      <c r="N21698">
        <v>0</v>
      </c>
      <c r="O21698">
        <v>0</v>
      </c>
      <c r="P21698" t="s">
        <v>61918</v>
      </c>
      <c r="Q21698" t="s">
        <v>61919</v>
      </c>
      <c r="R21698">
        <v>1</v>
      </c>
    </row>
    <row r="21699" spans="1:18" x14ac:dyDescent="0.15">
      <c r="A21699" s="1" t="s">
        <v>61905</v>
      </c>
      <c r="B21699" t="s">
        <v>61906</v>
      </c>
      <c r="C21699" t="s">
        <v>853</v>
      </c>
      <c r="D21699" t="s">
        <v>96594</v>
      </c>
      <c r="E21699">
        <v>2788121</v>
      </c>
      <c r="F21699">
        <v>1051</v>
      </c>
      <c r="G21699">
        <v>54573</v>
      </c>
      <c r="H21699" t="s">
        <v>96574</v>
      </c>
      <c r="I21699" t="s">
        <v>61906</v>
      </c>
      <c r="J21699" t="s">
        <v>61907</v>
      </c>
      <c r="K21699" s="2">
        <v>41370.823587962965</v>
      </c>
      <c r="L21699" s="3">
        <f t="shared" si="339"/>
        <v>41370</v>
      </c>
      <c r="M21699" t="s">
        <v>84</v>
      </c>
      <c r="N21699">
        <v>13</v>
      </c>
      <c r="O21699">
        <v>3</v>
      </c>
      <c r="P21699" t="s">
        <v>61908</v>
      </c>
      <c r="Q21699" t="s">
        <v>61909</v>
      </c>
      <c r="R21699">
        <v>1</v>
      </c>
    </row>
    <row r="21700" spans="1:18" x14ac:dyDescent="0.15">
      <c r="A21700" s="1" t="s">
        <v>61898</v>
      </c>
      <c r="B21700" t="s">
        <v>61899</v>
      </c>
      <c r="C21700" t="s">
        <v>853</v>
      </c>
      <c r="D21700" t="s">
        <v>96801</v>
      </c>
      <c r="E21700">
        <v>93</v>
      </c>
      <c r="F21700">
        <v>276</v>
      </c>
      <c r="G21700">
        <v>377</v>
      </c>
      <c r="H21700" t="s">
        <v>96579</v>
      </c>
      <c r="I21700" t="s">
        <v>61899</v>
      </c>
      <c r="J21700" t="s">
        <v>61900</v>
      </c>
      <c r="K21700" s="2">
        <v>41370.823599537034</v>
      </c>
      <c r="L21700" s="3">
        <f t="shared" si="339"/>
        <v>41370</v>
      </c>
      <c r="M21700" t="s">
        <v>1209</v>
      </c>
      <c r="N21700">
        <v>3</v>
      </c>
      <c r="O21700">
        <v>3</v>
      </c>
      <c r="Q21700" t="s">
        <v>60120</v>
      </c>
      <c r="R21700">
        <v>1</v>
      </c>
    </row>
    <row r="21701" spans="1:18" x14ac:dyDescent="0.15">
      <c r="A21701" s="1" t="s">
        <v>10038</v>
      </c>
      <c r="B21701" t="s">
        <v>10039</v>
      </c>
      <c r="C21701" t="s">
        <v>3085</v>
      </c>
      <c r="D21701" t="s">
        <v>96600</v>
      </c>
      <c r="E21701">
        <v>718</v>
      </c>
      <c r="F21701">
        <v>1086</v>
      </c>
      <c r="G21701">
        <v>28425</v>
      </c>
      <c r="H21701" t="s">
        <v>96578</v>
      </c>
      <c r="J21701" t="s">
        <v>61897</v>
      </c>
      <c r="K21701" s="2">
        <v>41370.823599537034</v>
      </c>
      <c r="L21701" s="3">
        <f t="shared" si="339"/>
        <v>41370</v>
      </c>
      <c r="M21701" t="s">
        <v>461</v>
      </c>
      <c r="N21701">
        <v>0</v>
      </c>
      <c r="O21701">
        <v>0</v>
      </c>
      <c r="Q21701" t="s">
        <v>60130</v>
      </c>
      <c r="R21701">
        <v>1</v>
      </c>
    </row>
    <row r="21702" spans="1:18" x14ac:dyDescent="0.15">
      <c r="A21702" s="1" t="s">
        <v>61901</v>
      </c>
      <c r="B21702" t="s">
        <v>61902</v>
      </c>
      <c r="C21702" t="s">
        <v>344</v>
      </c>
      <c r="D21702" t="s">
        <v>96620</v>
      </c>
      <c r="E21702">
        <v>122</v>
      </c>
      <c r="F21702">
        <v>581</v>
      </c>
      <c r="G21702">
        <v>1536</v>
      </c>
      <c r="H21702" t="s">
        <v>96576</v>
      </c>
      <c r="J21702" t="s">
        <v>61903</v>
      </c>
      <c r="K21702" s="2">
        <v>41370.823599537034</v>
      </c>
      <c r="L21702" s="3">
        <f t="shared" si="339"/>
        <v>41370</v>
      </c>
      <c r="M21702" t="s">
        <v>117</v>
      </c>
      <c r="N21702">
        <v>0</v>
      </c>
      <c r="O21702">
        <v>0</v>
      </c>
      <c r="Q21702" t="s">
        <v>61904</v>
      </c>
      <c r="R21702">
        <v>1</v>
      </c>
    </row>
    <row r="21703" spans="1:18" x14ac:dyDescent="0.15">
      <c r="A21703" s="1" t="s">
        <v>61879</v>
      </c>
      <c r="B21703" t="s">
        <v>61880</v>
      </c>
      <c r="C21703" t="s">
        <v>131</v>
      </c>
      <c r="D21703" t="s">
        <v>96818</v>
      </c>
      <c r="E21703">
        <v>5229</v>
      </c>
      <c r="F21703">
        <v>1980</v>
      </c>
      <c r="G21703">
        <v>6337</v>
      </c>
      <c r="H21703" t="s">
        <v>96578</v>
      </c>
      <c r="J21703" t="s">
        <v>61881</v>
      </c>
      <c r="K21703" s="2">
        <v>41370.823611111111</v>
      </c>
      <c r="L21703" s="3">
        <f t="shared" si="339"/>
        <v>41370</v>
      </c>
      <c r="M21703" t="s">
        <v>117</v>
      </c>
      <c r="N21703">
        <v>1</v>
      </c>
      <c r="O21703">
        <v>2</v>
      </c>
      <c r="P21703" t="s">
        <v>61882</v>
      </c>
      <c r="Q21703" t="s">
        <v>61883</v>
      </c>
      <c r="R21703">
        <v>1</v>
      </c>
    </row>
    <row r="21704" spans="1:18" x14ac:dyDescent="0.15">
      <c r="A21704" s="1" t="s">
        <v>61888</v>
      </c>
      <c r="B21704" t="s">
        <v>61889</v>
      </c>
      <c r="C21704" t="s">
        <v>2165</v>
      </c>
      <c r="D21704" t="s">
        <v>96626</v>
      </c>
      <c r="E21704">
        <v>1242</v>
      </c>
      <c r="F21704">
        <v>1116</v>
      </c>
      <c r="G21704">
        <v>4476</v>
      </c>
      <c r="H21704" t="s">
        <v>96576</v>
      </c>
      <c r="J21704" t="s">
        <v>61890</v>
      </c>
      <c r="K21704" s="2">
        <v>41370.823611111111</v>
      </c>
      <c r="L21704" s="3">
        <f t="shared" si="339"/>
        <v>41370</v>
      </c>
      <c r="M21704" t="s">
        <v>84</v>
      </c>
      <c r="N21704">
        <v>0</v>
      </c>
      <c r="O21704">
        <v>0</v>
      </c>
      <c r="Q21704" t="s">
        <v>61891</v>
      </c>
      <c r="R21704">
        <v>1</v>
      </c>
    </row>
    <row r="21705" spans="1:18" x14ac:dyDescent="0.15">
      <c r="A21705" s="1" t="s">
        <v>61884</v>
      </c>
      <c r="B21705" t="s">
        <v>61885</v>
      </c>
      <c r="C21705" t="s">
        <v>2793</v>
      </c>
      <c r="D21705" t="s">
        <v>96611</v>
      </c>
      <c r="E21705">
        <v>57</v>
      </c>
      <c r="F21705">
        <v>163</v>
      </c>
      <c r="G21705">
        <v>298</v>
      </c>
      <c r="H21705" t="s">
        <v>96576</v>
      </c>
      <c r="J21705" t="s">
        <v>61886</v>
      </c>
      <c r="K21705" s="2">
        <v>41370.823611111111</v>
      </c>
      <c r="L21705" s="3">
        <f t="shared" si="339"/>
        <v>41370</v>
      </c>
      <c r="M21705" t="s">
        <v>169</v>
      </c>
      <c r="N21705">
        <v>0</v>
      </c>
      <c r="O21705">
        <v>0</v>
      </c>
      <c r="Q21705" t="s">
        <v>61887</v>
      </c>
      <c r="R21705">
        <v>1</v>
      </c>
    </row>
    <row r="21706" spans="1:18" x14ac:dyDescent="0.15">
      <c r="A21706" s="1" t="s">
        <v>61892</v>
      </c>
      <c r="B21706" t="s">
        <v>61893</v>
      </c>
      <c r="C21706" t="s">
        <v>94</v>
      </c>
      <c r="D21706" t="s">
        <v>96619</v>
      </c>
      <c r="E21706">
        <v>134</v>
      </c>
      <c r="F21706">
        <v>249</v>
      </c>
      <c r="G21706">
        <v>517</v>
      </c>
      <c r="H21706" t="s">
        <v>96576</v>
      </c>
      <c r="J21706" t="s">
        <v>61894</v>
      </c>
      <c r="K21706" s="2">
        <v>41370.823622685188</v>
      </c>
      <c r="L21706" s="3">
        <f t="shared" si="339"/>
        <v>41370</v>
      </c>
      <c r="M21706" t="s">
        <v>461</v>
      </c>
      <c r="N21706">
        <v>0</v>
      </c>
      <c r="O21706">
        <v>0</v>
      </c>
      <c r="P21706" t="s">
        <v>61895</v>
      </c>
      <c r="Q21706" t="s">
        <v>61896</v>
      </c>
      <c r="R21706">
        <v>1</v>
      </c>
    </row>
    <row r="21707" spans="1:18" x14ac:dyDescent="0.15">
      <c r="A21707" s="1" t="s">
        <v>95831</v>
      </c>
      <c r="B21707" t="s">
        <v>95832</v>
      </c>
      <c r="C21707" t="s">
        <v>1421</v>
      </c>
      <c r="D21707" t="s">
        <v>96588</v>
      </c>
      <c r="E21707">
        <v>3790</v>
      </c>
      <c r="F21707">
        <v>287</v>
      </c>
      <c r="G21707">
        <v>8193</v>
      </c>
      <c r="H21707" t="s">
        <v>96578</v>
      </c>
      <c r="J21707" t="s">
        <v>95833</v>
      </c>
      <c r="K21707" s="2">
        <v>41370.823634259257</v>
      </c>
      <c r="L21707" s="3">
        <f t="shared" si="339"/>
        <v>41370</v>
      </c>
      <c r="M21707" t="s">
        <v>370</v>
      </c>
      <c r="N21707">
        <v>0</v>
      </c>
      <c r="O21707">
        <v>3</v>
      </c>
      <c r="P21707" t="s">
        <v>95834</v>
      </c>
      <c r="Q21707" t="s">
        <v>95835</v>
      </c>
      <c r="R21707">
        <v>1</v>
      </c>
    </row>
    <row r="21708" spans="1:18" x14ac:dyDescent="0.15">
      <c r="A21708" s="1" t="s">
        <v>61875</v>
      </c>
      <c r="B21708" t="s">
        <v>61876</v>
      </c>
      <c r="C21708" t="s">
        <v>2165</v>
      </c>
      <c r="D21708" t="s">
        <v>96601</v>
      </c>
      <c r="E21708">
        <v>213</v>
      </c>
      <c r="F21708">
        <v>837</v>
      </c>
      <c r="G21708">
        <v>1409</v>
      </c>
      <c r="H21708" t="s">
        <v>96576</v>
      </c>
      <c r="J21708" t="s">
        <v>61877</v>
      </c>
      <c r="K21708" s="2">
        <v>41370.823645833334</v>
      </c>
      <c r="L21708" s="3">
        <f t="shared" si="339"/>
        <v>41370</v>
      </c>
      <c r="M21708" t="s">
        <v>84</v>
      </c>
      <c r="N21708">
        <v>0</v>
      </c>
      <c r="O21708">
        <v>2</v>
      </c>
      <c r="Q21708" t="s">
        <v>61878</v>
      </c>
      <c r="R21708">
        <v>1</v>
      </c>
    </row>
    <row r="21709" spans="1:18" x14ac:dyDescent="0.15">
      <c r="A21709" s="1" t="s">
        <v>61862</v>
      </c>
      <c r="B21709" t="s">
        <v>61863</v>
      </c>
      <c r="C21709" t="s">
        <v>110</v>
      </c>
      <c r="D21709" t="s">
        <v>96586</v>
      </c>
      <c r="E21709">
        <v>783</v>
      </c>
      <c r="F21709">
        <v>870</v>
      </c>
      <c r="G21709">
        <v>9054</v>
      </c>
      <c r="H21709" t="s">
        <v>96578</v>
      </c>
      <c r="J21709" t="s">
        <v>61864</v>
      </c>
      <c r="K21709" s="2">
        <v>41370.823645833334</v>
      </c>
      <c r="L21709" s="3">
        <f t="shared" si="339"/>
        <v>41370</v>
      </c>
      <c r="M21709" t="s">
        <v>545</v>
      </c>
      <c r="N21709">
        <v>0</v>
      </c>
      <c r="O21709">
        <v>0</v>
      </c>
      <c r="P21709" t="s">
        <v>61865</v>
      </c>
      <c r="Q21709" t="s">
        <v>52504</v>
      </c>
      <c r="R21709">
        <v>1</v>
      </c>
    </row>
    <row r="21710" spans="1:18" x14ac:dyDescent="0.15">
      <c r="A21710" s="1" t="s">
        <v>61870</v>
      </c>
      <c r="B21710" t="s">
        <v>61871</v>
      </c>
      <c r="C21710" t="s">
        <v>11046</v>
      </c>
      <c r="D21710" t="s">
        <v>96598</v>
      </c>
      <c r="E21710">
        <v>485</v>
      </c>
      <c r="F21710">
        <v>1050</v>
      </c>
      <c r="G21710">
        <v>792</v>
      </c>
      <c r="H21710" t="s">
        <v>96576</v>
      </c>
      <c r="J21710" t="s">
        <v>61872</v>
      </c>
      <c r="K21710" s="2">
        <v>41370.823645833334</v>
      </c>
      <c r="L21710" s="3">
        <f t="shared" si="339"/>
        <v>41370</v>
      </c>
      <c r="M21710" t="s">
        <v>339</v>
      </c>
      <c r="N21710">
        <v>0</v>
      </c>
      <c r="O21710">
        <v>0</v>
      </c>
      <c r="P21710" t="s">
        <v>61873</v>
      </c>
      <c r="Q21710" t="s">
        <v>61874</v>
      </c>
      <c r="R21710">
        <v>1</v>
      </c>
    </row>
    <row r="21711" spans="1:18" x14ac:dyDescent="0.15">
      <c r="A21711" s="1" t="s">
        <v>95827</v>
      </c>
      <c r="B21711" t="s">
        <v>95828</v>
      </c>
      <c r="C21711" t="s">
        <v>131</v>
      </c>
      <c r="D21711" t="s">
        <v>96641</v>
      </c>
      <c r="E21711">
        <v>84</v>
      </c>
      <c r="F21711">
        <v>70</v>
      </c>
      <c r="G21711">
        <v>100</v>
      </c>
      <c r="H21711" t="s">
        <v>96576</v>
      </c>
      <c r="J21711" t="s">
        <v>95829</v>
      </c>
      <c r="K21711" s="2">
        <v>41370.82366898148</v>
      </c>
      <c r="L21711" s="3">
        <f t="shared" si="339"/>
        <v>41370</v>
      </c>
      <c r="M21711" t="s">
        <v>71485</v>
      </c>
      <c r="N21711">
        <v>3</v>
      </c>
      <c r="O21711">
        <v>12</v>
      </c>
      <c r="Q21711" t="s">
        <v>95830</v>
      </c>
      <c r="R21711">
        <v>1</v>
      </c>
    </row>
    <row r="21712" spans="1:18" x14ac:dyDescent="0.15">
      <c r="A21712" s="1" t="s">
        <v>61866</v>
      </c>
      <c r="B21712" t="s">
        <v>61867</v>
      </c>
      <c r="C21712" t="s">
        <v>131</v>
      </c>
      <c r="D21712" t="s">
        <v>96769</v>
      </c>
      <c r="E21712">
        <v>210</v>
      </c>
      <c r="F21712">
        <v>342</v>
      </c>
      <c r="G21712">
        <v>1344</v>
      </c>
      <c r="H21712" t="s">
        <v>96578</v>
      </c>
      <c r="J21712" t="s">
        <v>61868</v>
      </c>
      <c r="K21712" s="2">
        <v>41370.82366898148</v>
      </c>
      <c r="L21712" s="3">
        <f t="shared" si="339"/>
        <v>41370</v>
      </c>
      <c r="M21712" t="s">
        <v>84</v>
      </c>
      <c r="N21712">
        <v>0</v>
      </c>
      <c r="O21712">
        <v>2</v>
      </c>
      <c r="Q21712" t="s">
        <v>61869</v>
      </c>
      <c r="R21712">
        <v>1</v>
      </c>
    </row>
    <row r="21713" spans="1:18" x14ac:dyDescent="0.15">
      <c r="A21713" s="1" t="s">
        <v>53952</v>
      </c>
      <c r="B21713" t="s">
        <v>53953</v>
      </c>
      <c r="C21713" t="s">
        <v>131</v>
      </c>
      <c r="D21713" t="s">
        <v>96770</v>
      </c>
      <c r="E21713">
        <v>64008</v>
      </c>
      <c r="F21713">
        <v>710</v>
      </c>
      <c r="G21713">
        <v>5416</v>
      </c>
      <c r="H21713" t="s">
        <v>96575</v>
      </c>
      <c r="I21713" t="s">
        <v>53954</v>
      </c>
      <c r="J21713" t="s">
        <v>61859</v>
      </c>
      <c r="K21713" s="2">
        <v>41370.823680555557</v>
      </c>
      <c r="L21713" s="3">
        <f t="shared" si="339"/>
        <v>41370</v>
      </c>
      <c r="M21713" t="s">
        <v>117</v>
      </c>
      <c r="N21713">
        <v>1</v>
      </c>
      <c r="O21713">
        <v>18</v>
      </c>
      <c r="P21713" t="s">
        <v>61860</v>
      </c>
      <c r="Q21713" t="s">
        <v>61861</v>
      </c>
      <c r="R21713">
        <v>1</v>
      </c>
    </row>
    <row r="21714" spans="1:18" x14ac:dyDescent="0.15">
      <c r="A21714" s="1" t="s">
        <v>61852</v>
      </c>
      <c r="B21714" t="s">
        <v>61853</v>
      </c>
      <c r="C21714" t="s">
        <v>94</v>
      </c>
      <c r="D21714" t="s">
        <v>96619</v>
      </c>
      <c r="E21714">
        <v>38</v>
      </c>
      <c r="F21714">
        <v>8</v>
      </c>
      <c r="G21714">
        <v>277</v>
      </c>
      <c r="H21714" t="s">
        <v>96576</v>
      </c>
      <c r="J21714" t="s">
        <v>61854</v>
      </c>
      <c r="K21714" s="2">
        <v>41370.823680555557</v>
      </c>
      <c r="L21714" s="3">
        <f t="shared" si="339"/>
        <v>41370</v>
      </c>
      <c r="M21714" t="s">
        <v>63</v>
      </c>
      <c r="N21714">
        <v>0</v>
      </c>
      <c r="O21714">
        <v>0</v>
      </c>
      <c r="P21714" t="s">
        <v>61855</v>
      </c>
      <c r="Q21714" t="s">
        <v>61856</v>
      </c>
      <c r="R21714">
        <v>1</v>
      </c>
    </row>
    <row r="21715" spans="1:18" x14ac:dyDescent="0.15">
      <c r="A21715" s="1" t="s">
        <v>60655</v>
      </c>
      <c r="B21715" t="s">
        <v>60656</v>
      </c>
      <c r="C21715" t="s">
        <v>344</v>
      </c>
      <c r="E21715">
        <v>1421</v>
      </c>
      <c r="F21715">
        <v>1314</v>
      </c>
      <c r="G21715">
        <v>12275</v>
      </c>
      <c r="H21715" t="s">
        <v>96576</v>
      </c>
      <c r="J21715" t="s">
        <v>61857</v>
      </c>
      <c r="K21715" s="2">
        <v>41370.823703703703</v>
      </c>
      <c r="L21715" s="3">
        <f t="shared" si="339"/>
        <v>41370</v>
      </c>
      <c r="M21715" t="s">
        <v>370</v>
      </c>
      <c r="N21715">
        <v>0</v>
      </c>
      <c r="O21715">
        <v>0</v>
      </c>
      <c r="Q21715" t="s">
        <v>61858</v>
      </c>
      <c r="R21715">
        <v>1</v>
      </c>
    </row>
    <row r="21716" spans="1:18" x14ac:dyDescent="0.15">
      <c r="A21716" s="1" t="s">
        <v>95822</v>
      </c>
      <c r="B21716" t="s">
        <v>95823</v>
      </c>
      <c r="C21716" t="s">
        <v>344</v>
      </c>
      <c r="D21716" t="s">
        <v>96671</v>
      </c>
      <c r="E21716">
        <v>13226</v>
      </c>
      <c r="F21716">
        <v>2120</v>
      </c>
      <c r="G21716">
        <v>173218</v>
      </c>
      <c r="H21716" t="s">
        <v>96578</v>
      </c>
      <c r="J21716" t="s">
        <v>95824</v>
      </c>
      <c r="K21716" s="2">
        <v>41370.82371527778</v>
      </c>
      <c r="L21716" s="3">
        <f t="shared" si="339"/>
        <v>41370</v>
      </c>
      <c r="M21716" t="s">
        <v>339</v>
      </c>
      <c r="N21716">
        <v>0</v>
      </c>
      <c r="O21716">
        <v>0</v>
      </c>
      <c r="P21716" t="s">
        <v>95825</v>
      </c>
      <c r="Q21716" t="s">
        <v>95826</v>
      </c>
      <c r="R21716">
        <v>1</v>
      </c>
    </row>
    <row r="21717" spans="1:18" x14ac:dyDescent="0.15">
      <c r="A21717" s="1" t="s">
        <v>61222</v>
      </c>
      <c r="B21717" t="s">
        <v>61223</v>
      </c>
      <c r="C21717" t="s">
        <v>1237</v>
      </c>
      <c r="D21717" t="s">
        <v>96737</v>
      </c>
      <c r="E21717">
        <v>119</v>
      </c>
      <c r="F21717">
        <v>256</v>
      </c>
      <c r="G21717">
        <v>121</v>
      </c>
      <c r="H21717" t="s">
        <v>96576</v>
      </c>
      <c r="J21717" t="s">
        <v>95820</v>
      </c>
      <c r="K21717" s="2">
        <v>41370.82371527778</v>
      </c>
      <c r="L21717" s="3">
        <f t="shared" si="339"/>
        <v>41370</v>
      </c>
      <c r="M21717" t="s">
        <v>169</v>
      </c>
      <c r="N21717">
        <v>0</v>
      </c>
      <c r="O21717">
        <v>0</v>
      </c>
      <c r="Q21717" t="s">
        <v>95821</v>
      </c>
      <c r="R21717">
        <v>1</v>
      </c>
    </row>
    <row r="21718" spans="1:18" x14ac:dyDescent="0.15">
      <c r="A21718" s="1" t="s">
        <v>61847</v>
      </c>
      <c r="B21718" t="s">
        <v>61848</v>
      </c>
      <c r="C21718" t="s">
        <v>190</v>
      </c>
      <c r="D21718" t="s">
        <v>96747</v>
      </c>
      <c r="E21718">
        <v>47</v>
      </c>
      <c r="F21718">
        <v>29</v>
      </c>
      <c r="G21718">
        <v>169</v>
      </c>
      <c r="H21718" t="s">
        <v>96576</v>
      </c>
      <c r="J21718" t="s">
        <v>61849</v>
      </c>
      <c r="K21718" s="2">
        <v>41370.82371527778</v>
      </c>
      <c r="L21718" s="3">
        <f t="shared" si="339"/>
        <v>41370</v>
      </c>
      <c r="M21718" t="s">
        <v>63</v>
      </c>
      <c r="N21718">
        <v>0</v>
      </c>
      <c r="O21718">
        <v>0</v>
      </c>
      <c r="P21718" t="s">
        <v>61850</v>
      </c>
      <c r="Q21718" t="s">
        <v>61851</v>
      </c>
      <c r="R21718">
        <v>1</v>
      </c>
    </row>
    <row r="21719" spans="1:18" x14ac:dyDescent="0.15">
      <c r="A21719" s="1" t="s">
        <v>61842</v>
      </c>
      <c r="B21719" t="s">
        <v>61843</v>
      </c>
      <c r="C21719" t="s">
        <v>2793</v>
      </c>
      <c r="D21719" t="s">
        <v>96645</v>
      </c>
      <c r="E21719">
        <v>323</v>
      </c>
      <c r="F21719">
        <v>237</v>
      </c>
      <c r="G21719">
        <v>947</v>
      </c>
      <c r="H21719" t="s">
        <v>96576</v>
      </c>
      <c r="J21719" t="s">
        <v>61844</v>
      </c>
      <c r="K21719" s="2">
        <v>41370.82372685185</v>
      </c>
      <c r="L21719" s="3">
        <f t="shared" si="339"/>
        <v>41370</v>
      </c>
      <c r="M21719" t="s">
        <v>339</v>
      </c>
      <c r="N21719">
        <v>0</v>
      </c>
      <c r="O21719">
        <v>0</v>
      </c>
      <c r="P21719" t="s">
        <v>61845</v>
      </c>
      <c r="Q21719" t="s">
        <v>61846</v>
      </c>
      <c r="R21719">
        <v>1</v>
      </c>
    </row>
    <row r="21720" spans="1:18" x14ac:dyDescent="0.15">
      <c r="A21720" s="1" t="s">
        <v>95816</v>
      </c>
      <c r="B21720" t="s">
        <v>95817</v>
      </c>
      <c r="C21720" t="s">
        <v>110</v>
      </c>
      <c r="E21720">
        <v>36</v>
      </c>
      <c r="F21720">
        <v>62</v>
      </c>
      <c r="G21720">
        <v>461</v>
      </c>
      <c r="H21720" t="s">
        <v>96576</v>
      </c>
      <c r="J21720" t="s">
        <v>95818</v>
      </c>
      <c r="K21720" s="2">
        <v>41370.82372685185</v>
      </c>
      <c r="L21720" s="3">
        <f t="shared" si="339"/>
        <v>41370</v>
      </c>
      <c r="M21720" t="s">
        <v>29</v>
      </c>
      <c r="N21720">
        <v>0</v>
      </c>
      <c r="O21720">
        <v>0</v>
      </c>
      <c r="P21720" t="s">
        <v>30</v>
      </c>
      <c r="Q21720" t="s">
        <v>95819</v>
      </c>
      <c r="R21720">
        <v>1</v>
      </c>
    </row>
    <row r="21721" spans="1:18" x14ac:dyDescent="0.15">
      <c r="A21721" s="1" t="s">
        <v>61828</v>
      </c>
      <c r="B21721" t="s">
        <v>61829</v>
      </c>
      <c r="C21721" t="s">
        <v>16311</v>
      </c>
      <c r="D21721" t="s">
        <v>96720</v>
      </c>
      <c r="E21721">
        <v>15573</v>
      </c>
      <c r="F21721">
        <v>244</v>
      </c>
      <c r="G21721">
        <v>1469</v>
      </c>
      <c r="H21721" t="s">
        <v>96576</v>
      </c>
      <c r="J21721" t="s">
        <v>61830</v>
      </c>
      <c r="K21721" s="2">
        <v>41370.823738425926</v>
      </c>
      <c r="L21721" s="3">
        <f t="shared" si="339"/>
        <v>41370</v>
      </c>
      <c r="M21721" t="s">
        <v>84</v>
      </c>
      <c r="N21721">
        <v>17</v>
      </c>
      <c r="O21721">
        <v>8</v>
      </c>
      <c r="P21721" t="s">
        <v>61831</v>
      </c>
      <c r="Q21721" t="s">
        <v>61832</v>
      </c>
      <c r="R21721">
        <v>1</v>
      </c>
    </row>
    <row r="21722" spans="1:18" x14ac:dyDescent="0.15">
      <c r="A21722" s="1" t="s">
        <v>61838</v>
      </c>
      <c r="B21722" t="s">
        <v>61839</v>
      </c>
      <c r="C21722" t="s">
        <v>2543</v>
      </c>
      <c r="D21722" t="s">
        <v>96658</v>
      </c>
      <c r="E21722">
        <v>291</v>
      </c>
      <c r="F21722">
        <v>285</v>
      </c>
      <c r="G21722">
        <v>549</v>
      </c>
      <c r="H21722" t="s">
        <v>96578</v>
      </c>
      <c r="J21722" t="s">
        <v>61840</v>
      </c>
      <c r="K21722" s="2">
        <v>41370.823738425926</v>
      </c>
      <c r="L21722" s="3">
        <f t="shared" si="339"/>
        <v>41370</v>
      </c>
      <c r="M21722" t="s">
        <v>84</v>
      </c>
      <c r="N21722">
        <v>0</v>
      </c>
      <c r="O21722">
        <v>3</v>
      </c>
      <c r="Q21722" t="s">
        <v>61841</v>
      </c>
      <c r="R21722">
        <v>1</v>
      </c>
    </row>
    <row r="21723" spans="1:18" x14ac:dyDescent="0.15">
      <c r="A21723" s="1" t="s">
        <v>61833</v>
      </c>
      <c r="B21723" t="s">
        <v>61834</v>
      </c>
      <c r="C21723" t="s">
        <v>344</v>
      </c>
      <c r="D21723" t="s">
        <v>96589</v>
      </c>
      <c r="E21723">
        <v>367</v>
      </c>
      <c r="F21723">
        <v>347</v>
      </c>
      <c r="G21723">
        <v>833</v>
      </c>
      <c r="H21723" t="s">
        <v>96578</v>
      </c>
      <c r="J21723" t="s">
        <v>61835</v>
      </c>
      <c r="K21723" s="2">
        <v>41370.823750000003</v>
      </c>
      <c r="L21723" s="3">
        <f t="shared" ref="L21723:L21786" si="340">INT(K21723)</f>
        <v>41370</v>
      </c>
      <c r="M21723" t="s">
        <v>461</v>
      </c>
      <c r="N21723">
        <v>0</v>
      </c>
      <c r="O21723">
        <v>0</v>
      </c>
      <c r="P21723" t="s">
        <v>61836</v>
      </c>
      <c r="Q21723" t="s">
        <v>61837</v>
      </c>
      <c r="R21723">
        <v>1</v>
      </c>
    </row>
    <row r="21724" spans="1:18" x14ac:dyDescent="0.15">
      <c r="A21724" s="1" t="s">
        <v>95811</v>
      </c>
      <c r="B21724" t="s">
        <v>95812</v>
      </c>
      <c r="C21724" t="s">
        <v>344</v>
      </c>
      <c r="D21724" t="s">
        <v>96639</v>
      </c>
      <c r="E21724">
        <v>704</v>
      </c>
      <c r="F21724">
        <v>1504</v>
      </c>
      <c r="G21724">
        <v>4153</v>
      </c>
      <c r="H21724" t="s">
        <v>96578</v>
      </c>
      <c r="J21724" t="s">
        <v>95813</v>
      </c>
      <c r="K21724" s="2">
        <v>41370.823773148149</v>
      </c>
      <c r="L21724" s="3">
        <f t="shared" si="340"/>
        <v>41370</v>
      </c>
      <c r="M21724" t="s">
        <v>370</v>
      </c>
      <c r="N21724">
        <v>0</v>
      </c>
      <c r="O21724">
        <v>3</v>
      </c>
      <c r="P21724" t="s">
        <v>95814</v>
      </c>
      <c r="Q21724" t="s">
        <v>95815</v>
      </c>
      <c r="R21724">
        <v>1</v>
      </c>
    </row>
    <row r="21725" spans="1:18" x14ac:dyDescent="0.15">
      <c r="A21725" s="1" t="s">
        <v>95806</v>
      </c>
      <c r="B21725" t="s">
        <v>95807</v>
      </c>
      <c r="C21725" t="s">
        <v>190</v>
      </c>
      <c r="D21725" t="s">
        <v>96643</v>
      </c>
      <c r="E21725">
        <v>870</v>
      </c>
      <c r="F21725">
        <v>157</v>
      </c>
      <c r="G21725">
        <v>1111</v>
      </c>
      <c r="H21725" t="s">
        <v>96576</v>
      </c>
      <c r="J21725" t="s">
        <v>95808</v>
      </c>
      <c r="K21725" s="2">
        <v>41370.823773148149</v>
      </c>
      <c r="L21725" s="3">
        <f t="shared" si="340"/>
        <v>41370</v>
      </c>
      <c r="M21725" t="s">
        <v>117</v>
      </c>
      <c r="N21725">
        <v>0</v>
      </c>
      <c r="O21725">
        <v>1</v>
      </c>
      <c r="P21725" t="s">
        <v>95809</v>
      </c>
      <c r="Q21725" t="s">
        <v>95810</v>
      </c>
      <c r="R21725">
        <v>1</v>
      </c>
    </row>
    <row r="21726" spans="1:18" x14ac:dyDescent="0.15">
      <c r="A21726" s="1" t="s">
        <v>49591</v>
      </c>
      <c r="B21726" t="s">
        <v>49592</v>
      </c>
      <c r="C21726" t="s">
        <v>190</v>
      </c>
      <c r="D21726" t="s">
        <v>96808</v>
      </c>
      <c r="E21726">
        <v>100</v>
      </c>
      <c r="F21726">
        <v>53</v>
      </c>
      <c r="G21726">
        <v>1275</v>
      </c>
      <c r="H21726" t="s">
        <v>96576</v>
      </c>
      <c r="J21726" t="s">
        <v>61821</v>
      </c>
      <c r="K21726" s="2">
        <v>41370.823773148149</v>
      </c>
      <c r="L21726" s="3">
        <f t="shared" si="340"/>
        <v>41370</v>
      </c>
      <c r="M21726" t="s">
        <v>545</v>
      </c>
      <c r="N21726">
        <v>0</v>
      </c>
      <c r="O21726">
        <v>0</v>
      </c>
      <c r="P21726" t="s">
        <v>61822</v>
      </c>
      <c r="Q21726" t="s">
        <v>61823</v>
      </c>
      <c r="R21726">
        <v>1</v>
      </c>
    </row>
    <row r="21727" spans="1:18" x14ac:dyDescent="0.15">
      <c r="A21727" s="1" t="s">
        <v>61824</v>
      </c>
      <c r="B21727" t="s">
        <v>61825</v>
      </c>
      <c r="C21727" t="s">
        <v>9772</v>
      </c>
      <c r="D21727" t="s">
        <v>97008</v>
      </c>
      <c r="E21727">
        <v>9</v>
      </c>
      <c r="F21727">
        <v>56</v>
      </c>
      <c r="G21727">
        <v>48</v>
      </c>
      <c r="H21727" t="s">
        <v>96576</v>
      </c>
      <c r="J21727" t="s">
        <v>61826</v>
      </c>
      <c r="K21727" s="2">
        <v>41370.823784722219</v>
      </c>
      <c r="L21727" s="3">
        <f t="shared" si="340"/>
        <v>41370</v>
      </c>
      <c r="M21727" t="s">
        <v>192</v>
      </c>
      <c r="N21727">
        <v>3</v>
      </c>
      <c r="O21727">
        <v>3</v>
      </c>
      <c r="Q21727" t="s">
        <v>61827</v>
      </c>
      <c r="R21727">
        <v>1</v>
      </c>
    </row>
    <row r="21728" spans="1:18" x14ac:dyDescent="0.15">
      <c r="A21728" s="1" t="s">
        <v>95801</v>
      </c>
      <c r="B21728" t="s">
        <v>95802</v>
      </c>
      <c r="C21728" t="s">
        <v>131</v>
      </c>
      <c r="D21728" t="s">
        <v>96769</v>
      </c>
      <c r="E21728">
        <v>138</v>
      </c>
      <c r="F21728">
        <v>190</v>
      </c>
      <c r="G21728">
        <v>629</v>
      </c>
      <c r="H21728" t="s">
        <v>96576</v>
      </c>
      <c r="J21728" t="s">
        <v>95803</v>
      </c>
      <c r="K21728" s="2">
        <v>41370.823796296296</v>
      </c>
      <c r="L21728" s="3">
        <f t="shared" si="340"/>
        <v>41370</v>
      </c>
      <c r="M21728" t="s">
        <v>3328</v>
      </c>
      <c r="N21728">
        <v>0</v>
      </c>
      <c r="O21728">
        <v>6</v>
      </c>
      <c r="P21728" t="s">
        <v>95804</v>
      </c>
      <c r="Q21728" t="s">
        <v>95805</v>
      </c>
      <c r="R21728">
        <v>1</v>
      </c>
    </row>
    <row r="21729" spans="1:18" x14ac:dyDescent="0.15">
      <c r="A21729" s="1" t="s">
        <v>61818</v>
      </c>
      <c r="B21729" t="s">
        <v>61819</v>
      </c>
      <c r="C21729" t="s">
        <v>94</v>
      </c>
      <c r="D21729" t="s">
        <v>96654</v>
      </c>
      <c r="E21729">
        <v>452</v>
      </c>
      <c r="F21729">
        <v>320</v>
      </c>
      <c r="G21729">
        <v>2694</v>
      </c>
      <c r="H21729" t="s">
        <v>96578</v>
      </c>
      <c r="J21729" t="s">
        <v>61820</v>
      </c>
      <c r="K21729" s="2">
        <v>41370.823796296296</v>
      </c>
      <c r="L21729" s="3">
        <f t="shared" si="340"/>
        <v>41370</v>
      </c>
      <c r="M21729" t="s">
        <v>169</v>
      </c>
      <c r="N21729">
        <v>0</v>
      </c>
      <c r="O21729">
        <v>0</v>
      </c>
      <c r="Q21729" t="s">
        <v>61673</v>
      </c>
      <c r="R21729">
        <v>1</v>
      </c>
    </row>
    <row r="21730" spans="1:18" x14ac:dyDescent="0.15">
      <c r="A21730" s="1" t="s">
        <v>61807</v>
      </c>
      <c r="B21730" t="s">
        <v>61808</v>
      </c>
      <c r="C21730" t="s">
        <v>3837</v>
      </c>
      <c r="D21730" t="s">
        <v>97022</v>
      </c>
      <c r="E21730">
        <v>294</v>
      </c>
      <c r="F21730">
        <v>360</v>
      </c>
      <c r="G21730">
        <v>649</v>
      </c>
      <c r="H21730" t="s">
        <v>96576</v>
      </c>
      <c r="J21730" t="s">
        <v>61809</v>
      </c>
      <c r="K21730" s="2">
        <v>41370.823796296296</v>
      </c>
      <c r="L21730" s="3">
        <f t="shared" si="340"/>
        <v>41370</v>
      </c>
      <c r="M21730" t="s">
        <v>117</v>
      </c>
      <c r="N21730">
        <v>0</v>
      </c>
      <c r="O21730">
        <v>0</v>
      </c>
      <c r="Q21730" t="s">
        <v>59647</v>
      </c>
      <c r="R21730">
        <v>1</v>
      </c>
    </row>
    <row r="21731" spans="1:18" x14ac:dyDescent="0.15">
      <c r="A21731" s="1" t="s">
        <v>61814</v>
      </c>
      <c r="B21731" t="s">
        <v>61815</v>
      </c>
      <c r="C21731" t="s">
        <v>94</v>
      </c>
      <c r="D21731" t="s">
        <v>96654</v>
      </c>
      <c r="E21731">
        <v>300</v>
      </c>
      <c r="F21731">
        <v>375</v>
      </c>
      <c r="G21731">
        <v>1715</v>
      </c>
      <c r="H21731" t="s">
        <v>96576</v>
      </c>
      <c r="J21731" t="s">
        <v>61816</v>
      </c>
      <c r="K21731" s="2">
        <v>41370.823819444442</v>
      </c>
      <c r="L21731" s="3">
        <f t="shared" si="340"/>
        <v>41370</v>
      </c>
      <c r="M21731" t="s">
        <v>9180</v>
      </c>
      <c r="N21731">
        <v>0</v>
      </c>
      <c r="O21731">
        <v>0</v>
      </c>
      <c r="Q21731" t="s">
        <v>61817</v>
      </c>
      <c r="R21731">
        <v>1</v>
      </c>
    </row>
    <row r="21732" spans="1:18" x14ac:dyDescent="0.15">
      <c r="A21732" s="1" t="s">
        <v>61810</v>
      </c>
      <c r="B21732" t="s">
        <v>61811</v>
      </c>
      <c r="C21732" t="s">
        <v>2793</v>
      </c>
      <c r="D21732" t="s">
        <v>96611</v>
      </c>
      <c r="E21732">
        <v>281</v>
      </c>
      <c r="F21732">
        <v>1757</v>
      </c>
      <c r="G21732">
        <v>75</v>
      </c>
      <c r="H21732" t="s">
        <v>96576</v>
      </c>
      <c r="J21732" t="s">
        <v>61812</v>
      </c>
      <c r="K21732" s="2">
        <v>41370.823831018519</v>
      </c>
      <c r="L21732" s="3">
        <f t="shared" si="340"/>
        <v>41370</v>
      </c>
      <c r="M21732" t="s">
        <v>84</v>
      </c>
      <c r="N21732">
        <v>0</v>
      </c>
      <c r="O21732">
        <v>1</v>
      </c>
      <c r="Q21732" t="s">
        <v>61813</v>
      </c>
      <c r="R21732">
        <v>1</v>
      </c>
    </row>
    <row r="21733" spans="1:18" x14ac:dyDescent="0.15">
      <c r="A21733" s="1" t="s">
        <v>61797</v>
      </c>
      <c r="B21733" t="s">
        <v>61798</v>
      </c>
      <c r="C21733" t="s">
        <v>11046</v>
      </c>
      <c r="E21733">
        <v>20556</v>
      </c>
      <c r="F21733">
        <v>346</v>
      </c>
      <c r="G21733">
        <v>21598</v>
      </c>
      <c r="H21733" t="s">
        <v>96574</v>
      </c>
      <c r="I21733" t="s">
        <v>61799</v>
      </c>
      <c r="J21733" t="s">
        <v>61800</v>
      </c>
      <c r="K21733" s="2">
        <v>41370.823831018519</v>
      </c>
      <c r="L21733" s="3">
        <f t="shared" si="340"/>
        <v>41370</v>
      </c>
      <c r="M21733" t="s">
        <v>69</v>
      </c>
      <c r="N21733">
        <v>0</v>
      </c>
      <c r="O21733">
        <v>0</v>
      </c>
      <c r="P21733" t="s">
        <v>61801</v>
      </c>
      <c r="Q21733" t="s">
        <v>61802</v>
      </c>
      <c r="R21733">
        <v>1</v>
      </c>
    </row>
    <row r="21734" spans="1:18" x14ac:dyDescent="0.15">
      <c r="A21734" s="1" t="s">
        <v>61803</v>
      </c>
      <c r="B21734" t="s">
        <v>61804</v>
      </c>
      <c r="C21734" t="s">
        <v>9772</v>
      </c>
      <c r="D21734" t="s">
        <v>96632</v>
      </c>
      <c r="E21734">
        <v>546</v>
      </c>
      <c r="F21734">
        <v>430</v>
      </c>
      <c r="G21734">
        <v>2391</v>
      </c>
      <c r="H21734" t="s">
        <v>96576</v>
      </c>
      <c r="J21734" t="s">
        <v>61805</v>
      </c>
      <c r="K21734" s="2">
        <v>41370.823831018519</v>
      </c>
      <c r="L21734" s="3">
        <f t="shared" si="340"/>
        <v>41370</v>
      </c>
      <c r="M21734" t="s">
        <v>535</v>
      </c>
      <c r="N21734">
        <v>0</v>
      </c>
      <c r="O21734">
        <v>0</v>
      </c>
      <c r="Q21734" t="s">
        <v>61806</v>
      </c>
      <c r="R21734">
        <v>1</v>
      </c>
    </row>
    <row r="21735" spans="1:18" x14ac:dyDescent="0.15">
      <c r="A21735" s="1" t="s">
        <v>95798</v>
      </c>
      <c r="B21735" t="e">
        <v>#NAME?</v>
      </c>
      <c r="C21735" t="s">
        <v>344</v>
      </c>
      <c r="D21735" t="s">
        <v>96620</v>
      </c>
      <c r="E21735">
        <v>205</v>
      </c>
      <c r="F21735">
        <v>165</v>
      </c>
      <c r="G21735">
        <v>750</v>
      </c>
      <c r="H21735" t="s">
        <v>96576</v>
      </c>
      <c r="J21735" t="s">
        <v>95799</v>
      </c>
      <c r="K21735" s="2">
        <v>41370.823831018519</v>
      </c>
      <c r="L21735" s="3">
        <f t="shared" si="340"/>
        <v>41370</v>
      </c>
      <c r="M21735" t="s">
        <v>84</v>
      </c>
      <c r="N21735">
        <v>0</v>
      </c>
      <c r="O21735">
        <v>0</v>
      </c>
      <c r="Q21735" t="s">
        <v>95800</v>
      </c>
      <c r="R21735">
        <v>1</v>
      </c>
    </row>
    <row r="21736" spans="1:18" x14ac:dyDescent="0.15">
      <c r="A21736" s="1" t="s">
        <v>95786</v>
      </c>
      <c r="B21736" t="s">
        <v>95787</v>
      </c>
      <c r="C21736" t="s">
        <v>344</v>
      </c>
      <c r="D21736" t="s">
        <v>96671</v>
      </c>
      <c r="E21736">
        <v>267</v>
      </c>
      <c r="F21736">
        <v>158</v>
      </c>
      <c r="G21736">
        <v>1777</v>
      </c>
      <c r="H21736" t="s">
        <v>96578</v>
      </c>
      <c r="J21736" t="s">
        <v>95788</v>
      </c>
      <c r="K21736" s="2">
        <v>41370.823842592596</v>
      </c>
      <c r="L21736" s="3">
        <f t="shared" si="340"/>
        <v>41370</v>
      </c>
      <c r="M21736" t="s">
        <v>1574</v>
      </c>
      <c r="N21736">
        <v>0</v>
      </c>
      <c r="O21736">
        <v>4</v>
      </c>
      <c r="Q21736" t="s">
        <v>95789</v>
      </c>
      <c r="R21736">
        <v>1</v>
      </c>
    </row>
    <row r="21737" spans="1:18" x14ac:dyDescent="0.15">
      <c r="A21737" s="1" t="s">
        <v>95790</v>
      </c>
      <c r="B21737" t="s">
        <v>95791</v>
      </c>
      <c r="C21737" t="s">
        <v>131</v>
      </c>
      <c r="D21737" t="s">
        <v>96661</v>
      </c>
      <c r="E21737">
        <v>283</v>
      </c>
      <c r="F21737">
        <v>70</v>
      </c>
      <c r="G21737">
        <v>391</v>
      </c>
      <c r="H21737" t="s">
        <v>96576</v>
      </c>
      <c r="J21737" t="s">
        <v>95792</v>
      </c>
      <c r="K21737" s="2">
        <v>41370.823842592596</v>
      </c>
      <c r="L21737" s="3">
        <f t="shared" si="340"/>
        <v>41370</v>
      </c>
      <c r="M21737" t="s">
        <v>3652</v>
      </c>
      <c r="N21737">
        <v>0</v>
      </c>
      <c r="O21737">
        <v>3</v>
      </c>
      <c r="Q21737" t="s">
        <v>95793</v>
      </c>
      <c r="R21737">
        <v>1</v>
      </c>
    </row>
    <row r="21738" spans="1:18" x14ac:dyDescent="0.15">
      <c r="A21738" s="1" t="s">
        <v>95794</v>
      </c>
      <c r="B21738" t="s">
        <v>95795</v>
      </c>
      <c r="C21738" t="s">
        <v>3479</v>
      </c>
      <c r="E21738">
        <v>61</v>
      </c>
      <c r="F21738">
        <v>24</v>
      </c>
      <c r="G21738">
        <v>270</v>
      </c>
      <c r="H21738" t="s">
        <v>96576</v>
      </c>
      <c r="J21738" t="s">
        <v>95796</v>
      </c>
      <c r="K21738" s="2">
        <v>41370.823842592596</v>
      </c>
      <c r="L21738" s="3">
        <f t="shared" si="340"/>
        <v>41370</v>
      </c>
      <c r="M21738" t="s">
        <v>370</v>
      </c>
      <c r="N21738">
        <v>0</v>
      </c>
      <c r="O21738">
        <v>1</v>
      </c>
      <c r="Q21738" t="s">
        <v>95797</v>
      </c>
      <c r="R21738">
        <v>1</v>
      </c>
    </row>
    <row r="21739" spans="1:18" x14ac:dyDescent="0.15">
      <c r="A21739" s="1" t="s">
        <v>95777</v>
      </c>
      <c r="B21739" t="s">
        <v>95778</v>
      </c>
      <c r="C21739" t="s">
        <v>131</v>
      </c>
      <c r="D21739" t="s">
        <v>96641</v>
      </c>
      <c r="E21739">
        <v>363</v>
      </c>
      <c r="F21739">
        <v>208</v>
      </c>
      <c r="G21739">
        <v>3320</v>
      </c>
      <c r="H21739" t="s">
        <v>96578</v>
      </c>
      <c r="J21739" t="s">
        <v>95779</v>
      </c>
      <c r="K21739" s="2">
        <v>41370.823854166665</v>
      </c>
      <c r="L21739" s="3">
        <f t="shared" si="340"/>
        <v>41370</v>
      </c>
      <c r="M21739" t="s">
        <v>117</v>
      </c>
      <c r="N21739">
        <v>0</v>
      </c>
      <c r="O21739">
        <v>26</v>
      </c>
      <c r="P21739" t="s">
        <v>95780</v>
      </c>
      <c r="Q21739" t="s">
        <v>95781</v>
      </c>
      <c r="R21739">
        <v>1</v>
      </c>
    </row>
    <row r="21740" spans="1:18" x14ac:dyDescent="0.15">
      <c r="A21740" s="1" t="s">
        <v>42065</v>
      </c>
      <c r="B21740" t="s">
        <v>42066</v>
      </c>
      <c r="C21740" t="s">
        <v>131</v>
      </c>
      <c r="D21740" t="s">
        <v>96641</v>
      </c>
      <c r="E21740">
        <v>4327</v>
      </c>
      <c r="F21740">
        <v>1130</v>
      </c>
      <c r="G21740">
        <v>16786</v>
      </c>
      <c r="H21740" t="s">
        <v>96576</v>
      </c>
      <c r="J21740" t="s">
        <v>61794</v>
      </c>
      <c r="K21740" s="2">
        <v>41370.823854166665</v>
      </c>
      <c r="L21740" s="3">
        <f t="shared" si="340"/>
        <v>41370</v>
      </c>
      <c r="M21740" t="s">
        <v>662</v>
      </c>
      <c r="N21740">
        <v>0</v>
      </c>
      <c r="O21740">
        <v>0</v>
      </c>
      <c r="P21740" t="s">
        <v>61795</v>
      </c>
      <c r="Q21740" t="s">
        <v>61796</v>
      </c>
      <c r="R21740">
        <v>1</v>
      </c>
    </row>
    <row r="21741" spans="1:18" x14ac:dyDescent="0.15">
      <c r="A21741" s="1" t="s">
        <v>61790</v>
      </c>
      <c r="B21741" t="s">
        <v>61791</v>
      </c>
      <c r="C21741" t="s">
        <v>94</v>
      </c>
      <c r="D21741" t="s">
        <v>96609</v>
      </c>
      <c r="E21741">
        <v>308</v>
      </c>
      <c r="F21741">
        <v>634</v>
      </c>
      <c r="G21741">
        <v>1978</v>
      </c>
      <c r="H21741" t="s">
        <v>96576</v>
      </c>
      <c r="J21741" t="s">
        <v>61792</v>
      </c>
      <c r="K21741" s="2">
        <v>41370.823865740742</v>
      </c>
      <c r="L21741" s="3">
        <f t="shared" si="340"/>
        <v>41370</v>
      </c>
      <c r="M21741" t="s">
        <v>117</v>
      </c>
      <c r="N21741">
        <v>3</v>
      </c>
      <c r="O21741">
        <v>2</v>
      </c>
      <c r="Q21741" t="s">
        <v>61793</v>
      </c>
      <c r="R21741">
        <v>1</v>
      </c>
    </row>
    <row r="21742" spans="1:18" x14ac:dyDescent="0.15">
      <c r="A21742" s="1" t="s">
        <v>61783</v>
      </c>
      <c r="B21742" t="s">
        <v>61784</v>
      </c>
      <c r="C21742" t="s">
        <v>2165</v>
      </c>
      <c r="D21742" t="s">
        <v>96634</v>
      </c>
      <c r="E21742">
        <v>204</v>
      </c>
      <c r="F21742">
        <v>131</v>
      </c>
      <c r="G21742">
        <v>1288</v>
      </c>
      <c r="H21742" t="s">
        <v>96576</v>
      </c>
      <c r="J21742" t="s">
        <v>61785</v>
      </c>
      <c r="K21742" s="2">
        <v>41370.823865740742</v>
      </c>
      <c r="L21742" s="3">
        <f t="shared" si="340"/>
        <v>41370</v>
      </c>
      <c r="M21742" t="s">
        <v>84</v>
      </c>
      <c r="N21742">
        <v>0</v>
      </c>
      <c r="O21742">
        <v>0</v>
      </c>
      <c r="Q21742" t="s">
        <v>61752</v>
      </c>
      <c r="R21742">
        <v>1</v>
      </c>
    </row>
    <row r="21743" spans="1:18" x14ac:dyDescent="0.15">
      <c r="A21743" s="1" t="s">
        <v>61786</v>
      </c>
      <c r="B21743" t="s">
        <v>61787</v>
      </c>
      <c r="C21743" t="s">
        <v>344</v>
      </c>
      <c r="D21743" t="s">
        <v>96589</v>
      </c>
      <c r="E21743">
        <v>8</v>
      </c>
      <c r="F21743">
        <v>78</v>
      </c>
      <c r="G21743">
        <v>11</v>
      </c>
      <c r="H21743" t="s">
        <v>96576</v>
      </c>
      <c r="J21743" t="s">
        <v>61788</v>
      </c>
      <c r="K21743" s="2">
        <v>41370.823865740742</v>
      </c>
      <c r="L21743" s="3">
        <f t="shared" si="340"/>
        <v>41370</v>
      </c>
      <c r="M21743" t="s">
        <v>84</v>
      </c>
      <c r="N21743">
        <v>0</v>
      </c>
      <c r="O21743">
        <v>0</v>
      </c>
      <c r="Q21743" t="s">
        <v>61789</v>
      </c>
      <c r="R21743">
        <v>1</v>
      </c>
    </row>
    <row r="21744" spans="1:18" x14ac:dyDescent="0.15">
      <c r="A21744" s="1" t="s">
        <v>61772</v>
      </c>
      <c r="B21744" t="s">
        <v>61773</v>
      </c>
      <c r="C21744" t="s">
        <v>27</v>
      </c>
      <c r="E21744">
        <v>15</v>
      </c>
      <c r="F21744">
        <v>94</v>
      </c>
      <c r="G21744">
        <v>55</v>
      </c>
      <c r="H21744" t="s">
        <v>96576</v>
      </c>
      <c r="J21744" t="s">
        <v>61774</v>
      </c>
      <c r="K21744" s="2">
        <v>41370.823877314811</v>
      </c>
      <c r="L21744" s="3">
        <f t="shared" si="340"/>
        <v>41370</v>
      </c>
      <c r="M21744" t="s">
        <v>29</v>
      </c>
      <c r="N21744">
        <v>6</v>
      </c>
      <c r="O21744">
        <v>6</v>
      </c>
      <c r="P21744" t="s">
        <v>30</v>
      </c>
      <c r="Q21744" t="s">
        <v>58803</v>
      </c>
      <c r="R21744">
        <v>1</v>
      </c>
    </row>
    <row r="21745" spans="1:18" x14ac:dyDescent="0.15">
      <c r="A21745" s="1" t="s">
        <v>95782</v>
      </c>
      <c r="B21745" t="s">
        <v>95783</v>
      </c>
      <c r="C21745" t="s">
        <v>110</v>
      </c>
      <c r="D21745" t="s">
        <v>96676</v>
      </c>
      <c r="E21745">
        <v>290</v>
      </c>
      <c r="F21745">
        <v>681</v>
      </c>
      <c r="G21745">
        <v>339</v>
      </c>
      <c r="H21745" t="s">
        <v>96576</v>
      </c>
      <c r="J21745" t="s">
        <v>95784</v>
      </c>
      <c r="K21745" s="2">
        <v>41370.823877314811</v>
      </c>
      <c r="L21745" s="3">
        <f t="shared" si="340"/>
        <v>41370</v>
      </c>
      <c r="M21745" t="s">
        <v>246</v>
      </c>
      <c r="N21745">
        <v>0</v>
      </c>
      <c r="O21745">
        <v>3</v>
      </c>
      <c r="Q21745" t="s">
        <v>95785</v>
      </c>
      <c r="R21745">
        <v>1</v>
      </c>
    </row>
    <row r="21746" spans="1:18" x14ac:dyDescent="0.15">
      <c r="A21746" s="1" t="s">
        <v>61780</v>
      </c>
      <c r="B21746" t="s">
        <v>61781</v>
      </c>
      <c r="C21746" t="s">
        <v>94</v>
      </c>
      <c r="D21746" t="s">
        <v>96653</v>
      </c>
      <c r="E21746">
        <v>341</v>
      </c>
      <c r="F21746">
        <v>325</v>
      </c>
      <c r="G21746">
        <v>1152</v>
      </c>
      <c r="H21746" t="s">
        <v>96576</v>
      </c>
      <c r="J21746" t="s">
        <v>61782</v>
      </c>
      <c r="K21746" s="2">
        <v>41370.823877314811</v>
      </c>
      <c r="L21746" s="3">
        <f t="shared" si="340"/>
        <v>41370</v>
      </c>
      <c r="M21746" t="s">
        <v>241</v>
      </c>
      <c r="N21746">
        <v>1</v>
      </c>
      <c r="O21746">
        <v>0</v>
      </c>
      <c r="Q21746" t="s">
        <v>58314</v>
      </c>
      <c r="R21746">
        <v>1</v>
      </c>
    </row>
    <row r="21747" spans="1:18" x14ac:dyDescent="0.15">
      <c r="A21747" s="1" t="s">
        <v>95772</v>
      </c>
      <c r="B21747" t="s">
        <v>95773</v>
      </c>
      <c r="C21747" t="s">
        <v>110</v>
      </c>
      <c r="D21747" t="s">
        <v>96612</v>
      </c>
      <c r="E21747">
        <v>177</v>
      </c>
      <c r="F21747">
        <v>92</v>
      </c>
      <c r="G21747">
        <v>454</v>
      </c>
      <c r="H21747" t="s">
        <v>96576</v>
      </c>
      <c r="J21747" t="s">
        <v>95774</v>
      </c>
      <c r="K21747" s="2">
        <v>41370.823900462965</v>
      </c>
      <c r="L21747" s="3">
        <f t="shared" si="340"/>
        <v>41370</v>
      </c>
      <c r="M21747" t="s">
        <v>117</v>
      </c>
      <c r="N21747">
        <v>0</v>
      </c>
      <c r="O21747">
        <v>18</v>
      </c>
      <c r="P21747" t="s">
        <v>95775</v>
      </c>
      <c r="Q21747" t="s">
        <v>95776</v>
      </c>
      <c r="R21747">
        <v>1</v>
      </c>
    </row>
    <row r="21748" spans="1:18" x14ac:dyDescent="0.15">
      <c r="A21748" s="1" t="s">
        <v>61775</v>
      </c>
      <c r="B21748" t="s">
        <v>61776</v>
      </c>
      <c r="C21748" t="s">
        <v>190</v>
      </c>
      <c r="D21748" t="s">
        <v>96643</v>
      </c>
      <c r="E21748">
        <v>369</v>
      </c>
      <c r="F21748">
        <v>244</v>
      </c>
      <c r="G21748">
        <v>4755</v>
      </c>
      <c r="H21748" t="s">
        <v>96576</v>
      </c>
      <c r="J21748" t="s">
        <v>61777</v>
      </c>
      <c r="K21748" s="2">
        <v>41370.823900462965</v>
      </c>
      <c r="L21748" s="3">
        <f t="shared" si="340"/>
        <v>41370</v>
      </c>
      <c r="M21748" t="s">
        <v>84</v>
      </c>
      <c r="N21748">
        <v>0</v>
      </c>
      <c r="O21748">
        <v>0</v>
      </c>
      <c r="P21748" t="s">
        <v>61778</v>
      </c>
      <c r="Q21748" t="s">
        <v>61779</v>
      </c>
      <c r="R21748">
        <v>1</v>
      </c>
    </row>
    <row r="21749" spans="1:18" x14ac:dyDescent="0.15">
      <c r="A21749" s="1" t="s">
        <v>61757</v>
      </c>
      <c r="B21749" t="s">
        <v>61758</v>
      </c>
      <c r="C21749" t="s">
        <v>2333</v>
      </c>
      <c r="D21749" t="s">
        <v>96759</v>
      </c>
      <c r="E21749">
        <v>154</v>
      </c>
      <c r="F21749">
        <v>1</v>
      </c>
      <c r="G21749">
        <v>2462</v>
      </c>
      <c r="H21749" t="s">
        <v>96576</v>
      </c>
      <c r="J21749" t="s">
        <v>61759</v>
      </c>
      <c r="K21749" s="2">
        <v>41370.823912037034</v>
      </c>
      <c r="L21749" s="3">
        <f t="shared" si="340"/>
        <v>41370</v>
      </c>
      <c r="M21749" t="s">
        <v>662</v>
      </c>
      <c r="N21749">
        <v>0</v>
      </c>
      <c r="O21749">
        <v>0</v>
      </c>
      <c r="Q21749" t="s">
        <v>61760</v>
      </c>
      <c r="R21749">
        <v>1</v>
      </c>
    </row>
    <row r="21750" spans="1:18" x14ac:dyDescent="0.15">
      <c r="A21750" s="1" t="s">
        <v>61767</v>
      </c>
      <c r="B21750" t="s">
        <v>61768</v>
      </c>
      <c r="C21750" t="s">
        <v>11046</v>
      </c>
      <c r="D21750" t="s">
        <v>96598</v>
      </c>
      <c r="E21750">
        <v>137</v>
      </c>
      <c r="F21750">
        <v>347</v>
      </c>
      <c r="G21750">
        <v>857</v>
      </c>
      <c r="H21750" t="s">
        <v>96576</v>
      </c>
      <c r="J21750" t="s">
        <v>61769</v>
      </c>
      <c r="K21750" s="2">
        <v>41370.823912037034</v>
      </c>
      <c r="L21750" s="3">
        <f t="shared" si="340"/>
        <v>41370</v>
      </c>
      <c r="M21750" t="s">
        <v>1266</v>
      </c>
      <c r="N21750">
        <v>0</v>
      </c>
      <c r="O21750">
        <v>0</v>
      </c>
      <c r="P21750" t="s">
        <v>61770</v>
      </c>
      <c r="Q21750" t="s">
        <v>61771</v>
      </c>
      <c r="R21750">
        <v>1</v>
      </c>
    </row>
    <row r="21751" spans="1:18" x14ac:dyDescent="0.15">
      <c r="A21751" s="1" t="s">
        <v>95768</v>
      </c>
      <c r="B21751" t="s">
        <v>95769</v>
      </c>
      <c r="C21751" t="s">
        <v>586</v>
      </c>
      <c r="D21751" t="s">
        <v>96799</v>
      </c>
      <c r="E21751">
        <v>91</v>
      </c>
      <c r="F21751">
        <v>227</v>
      </c>
      <c r="G21751">
        <v>2518</v>
      </c>
      <c r="H21751" t="s">
        <v>96578</v>
      </c>
      <c r="J21751" t="s">
        <v>95770</v>
      </c>
      <c r="K21751" s="2">
        <v>41370.823912037034</v>
      </c>
      <c r="L21751" s="3">
        <f t="shared" si="340"/>
        <v>41370</v>
      </c>
      <c r="M21751" t="s">
        <v>370</v>
      </c>
      <c r="N21751">
        <v>0</v>
      </c>
      <c r="O21751">
        <v>0</v>
      </c>
      <c r="Q21751" t="s">
        <v>95771</v>
      </c>
      <c r="R21751">
        <v>1</v>
      </c>
    </row>
    <row r="21752" spans="1:18" x14ac:dyDescent="0.15">
      <c r="A21752" s="1" t="s">
        <v>61753</v>
      </c>
      <c r="B21752" t="s">
        <v>61754</v>
      </c>
      <c r="C21752" t="s">
        <v>10172</v>
      </c>
      <c r="D21752" t="s">
        <v>96775</v>
      </c>
      <c r="E21752">
        <v>8200</v>
      </c>
      <c r="F21752">
        <v>167</v>
      </c>
      <c r="G21752">
        <v>716</v>
      </c>
      <c r="H21752" t="s">
        <v>96576</v>
      </c>
      <c r="J21752" t="s">
        <v>61755</v>
      </c>
      <c r="K21752" s="2">
        <v>41370.823923611111</v>
      </c>
      <c r="L21752" s="3">
        <f t="shared" si="340"/>
        <v>41370</v>
      </c>
      <c r="M21752" t="s">
        <v>205</v>
      </c>
      <c r="N21752">
        <v>0</v>
      </c>
      <c r="O21752">
        <v>0</v>
      </c>
      <c r="Q21752" t="s">
        <v>61756</v>
      </c>
      <c r="R21752">
        <v>1</v>
      </c>
    </row>
    <row r="21753" spans="1:18" x14ac:dyDescent="0.15">
      <c r="A21753" s="1" t="s">
        <v>10038</v>
      </c>
      <c r="B21753" t="s">
        <v>10039</v>
      </c>
      <c r="C21753" t="s">
        <v>3085</v>
      </c>
      <c r="D21753" t="s">
        <v>96600</v>
      </c>
      <c r="E21753">
        <v>718</v>
      </c>
      <c r="F21753">
        <v>1086</v>
      </c>
      <c r="G21753">
        <v>28425</v>
      </c>
      <c r="H21753" t="s">
        <v>96578</v>
      </c>
      <c r="J21753" t="s">
        <v>61766</v>
      </c>
      <c r="K21753" s="2">
        <v>41370.823923611111</v>
      </c>
      <c r="L21753" s="3">
        <f t="shared" si="340"/>
        <v>41370</v>
      </c>
      <c r="M21753" t="s">
        <v>1209</v>
      </c>
      <c r="N21753">
        <v>0</v>
      </c>
      <c r="O21753">
        <v>0</v>
      </c>
      <c r="Q21753" t="s">
        <v>60120</v>
      </c>
      <c r="R21753">
        <v>1</v>
      </c>
    </row>
    <row r="21754" spans="1:18" x14ac:dyDescent="0.15">
      <c r="A21754" s="1" t="s">
        <v>61761</v>
      </c>
      <c r="B21754" t="s">
        <v>61762</v>
      </c>
      <c r="C21754" t="s">
        <v>94</v>
      </c>
      <c r="D21754" t="s">
        <v>96653</v>
      </c>
      <c r="E21754">
        <v>674455</v>
      </c>
      <c r="F21754">
        <v>360</v>
      </c>
      <c r="G21754">
        <v>18800</v>
      </c>
      <c r="H21754" t="s">
        <v>96574</v>
      </c>
      <c r="I21754" t="s">
        <v>61763</v>
      </c>
      <c r="J21754" t="s">
        <v>61764</v>
      </c>
      <c r="K21754" s="2">
        <v>41370.823935185188</v>
      </c>
      <c r="L21754" s="3">
        <f t="shared" si="340"/>
        <v>41370</v>
      </c>
      <c r="M21754" t="s">
        <v>69</v>
      </c>
      <c r="N21754">
        <v>182</v>
      </c>
      <c r="O21754">
        <v>39</v>
      </c>
      <c r="Q21754" t="s">
        <v>61765</v>
      </c>
      <c r="R21754">
        <v>1</v>
      </c>
    </row>
    <row r="21755" spans="1:18" x14ac:dyDescent="0.15">
      <c r="A21755" s="1" t="s">
        <v>17170</v>
      </c>
      <c r="B21755" t="s">
        <v>17171</v>
      </c>
      <c r="C21755" t="s">
        <v>94</v>
      </c>
      <c r="D21755" t="s">
        <v>96654</v>
      </c>
      <c r="E21755">
        <v>2107143</v>
      </c>
      <c r="F21755">
        <v>1611</v>
      </c>
      <c r="G21755">
        <v>8661</v>
      </c>
      <c r="H21755" t="s">
        <v>96574</v>
      </c>
      <c r="I21755" t="s">
        <v>17172</v>
      </c>
      <c r="J21755" t="s">
        <v>61745</v>
      </c>
      <c r="K21755" s="2">
        <v>41370.823946759258</v>
      </c>
      <c r="L21755" s="3">
        <f t="shared" si="340"/>
        <v>41370</v>
      </c>
      <c r="M21755" t="s">
        <v>815</v>
      </c>
      <c r="N21755">
        <v>30</v>
      </c>
      <c r="O21755">
        <v>6</v>
      </c>
      <c r="Q21755" t="s">
        <v>61746</v>
      </c>
      <c r="R21755">
        <v>1</v>
      </c>
    </row>
    <row r="21756" spans="1:18" x14ac:dyDescent="0.15">
      <c r="A21756" s="1" t="s">
        <v>95756</v>
      </c>
      <c r="B21756" t="s">
        <v>95757</v>
      </c>
      <c r="C21756" t="s">
        <v>110</v>
      </c>
      <c r="D21756" t="s">
        <v>96596</v>
      </c>
      <c r="E21756">
        <v>123</v>
      </c>
      <c r="F21756">
        <v>194</v>
      </c>
      <c r="G21756">
        <v>1148</v>
      </c>
      <c r="H21756" t="s">
        <v>96578</v>
      </c>
      <c r="J21756" t="s">
        <v>95758</v>
      </c>
      <c r="K21756" s="2">
        <v>41370.823946759258</v>
      </c>
      <c r="L21756" s="3">
        <f t="shared" si="340"/>
        <v>41370</v>
      </c>
      <c r="M21756" t="s">
        <v>1438</v>
      </c>
      <c r="N21756">
        <v>0</v>
      </c>
      <c r="O21756">
        <v>0</v>
      </c>
      <c r="Q21756" t="s">
        <v>95759</v>
      </c>
      <c r="R21756">
        <v>1</v>
      </c>
    </row>
    <row r="21757" spans="1:18" x14ac:dyDescent="0.15">
      <c r="A21757" s="1" t="s">
        <v>95764</v>
      </c>
      <c r="B21757" t="s">
        <v>95765</v>
      </c>
      <c r="C21757" t="s">
        <v>131</v>
      </c>
      <c r="D21757" t="s">
        <v>96641</v>
      </c>
      <c r="E21757">
        <v>26</v>
      </c>
      <c r="F21757">
        <v>16</v>
      </c>
      <c r="G21757">
        <v>21</v>
      </c>
      <c r="H21757" t="s">
        <v>96576</v>
      </c>
      <c r="J21757" t="s">
        <v>95766</v>
      </c>
      <c r="K21757" s="2">
        <v>41370.823958333334</v>
      </c>
      <c r="L21757" s="3">
        <f t="shared" si="340"/>
        <v>41370</v>
      </c>
      <c r="M21757" t="s">
        <v>442</v>
      </c>
      <c r="N21757">
        <v>6</v>
      </c>
      <c r="O21757">
        <v>7</v>
      </c>
      <c r="Q21757" t="s">
        <v>95767</v>
      </c>
      <c r="R21757">
        <v>1</v>
      </c>
    </row>
    <row r="21758" spans="1:18" x14ac:dyDescent="0.15">
      <c r="A21758" s="1" t="s">
        <v>61747</v>
      </c>
      <c r="B21758" t="s">
        <v>61748</v>
      </c>
      <c r="C21758" t="s">
        <v>4086</v>
      </c>
      <c r="D21758" t="s">
        <v>96638</v>
      </c>
      <c r="E21758">
        <v>154165</v>
      </c>
      <c r="F21758">
        <v>468</v>
      </c>
      <c r="G21758">
        <v>16245</v>
      </c>
      <c r="H21758" t="s">
        <v>96577</v>
      </c>
      <c r="I21758" t="s">
        <v>61749</v>
      </c>
      <c r="J21758" t="s">
        <v>61750</v>
      </c>
      <c r="K21758" s="2">
        <v>41370.823958333334</v>
      </c>
      <c r="L21758" s="3">
        <f t="shared" si="340"/>
        <v>41370</v>
      </c>
      <c r="M21758" t="s">
        <v>69</v>
      </c>
      <c r="N21758">
        <v>3</v>
      </c>
      <c r="O21758">
        <v>0</v>
      </c>
      <c r="Q21758" t="s">
        <v>61751</v>
      </c>
      <c r="R21758">
        <v>1</v>
      </c>
    </row>
    <row r="21759" spans="1:18" x14ac:dyDescent="0.15">
      <c r="A21759" s="1" t="s">
        <v>95760</v>
      </c>
      <c r="B21759" t="s">
        <v>95761</v>
      </c>
      <c r="C21759" t="s">
        <v>54180</v>
      </c>
      <c r="D21759" t="s">
        <v>97016</v>
      </c>
      <c r="E21759">
        <v>56</v>
      </c>
      <c r="F21759">
        <v>166</v>
      </c>
      <c r="G21759">
        <v>985</v>
      </c>
      <c r="H21759" t="s">
        <v>96576</v>
      </c>
      <c r="J21759" t="s">
        <v>95762</v>
      </c>
      <c r="K21759" s="2">
        <v>41370.823981481481</v>
      </c>
      <c r="L21759" s="3">
        <f t="shared" si="340"/>
        <v>41370</v>
      </c>
      <c r="M21759" t="s">
        <v>17024</v>
      </c>
      <c r="N21759">
        <v>0</v>
      </c>
      <c r="O21759">
        <v>0</v>
      </c>
      <c r="Q21759" t="s">
        <v>95763</v>
      </c>
      <c r="R21759">
        <v>1</v>
      </c>
    </row>
    <row r="21760" spans="1:18" x14ac:dyDescent="0.15">
      <c r="A21760" s="1" t="s">
        <v>61741</v>
      </c>
      <c r="B21760" t="s">
        <v>61742</v>
      </c>
      <c r="C21760" t="s">
        <v>3479</v>
      </c>
      <c r="E21760">
        <v>17</v>
      </c>
      <c r="F21760">
        <v>26</v>
      </c>
      <c r="G21760">
        <v>72</v>
      </c>
      <c r="H21760" t="s">
        <v>96576</v>
      </c>
      <c r="J21760" t="s">
        <v>61743</v>
      </c>
      <c r="K21760" s="2">
        <v>41370.823981481481</v>
      </c>
      <c r="L21760" s="3">
        <f t="shared" si="340"/>
        <v>41370</v>
      </c>
      <c r="M21760" t="s">
        <v>56</v>
      </c>
      <c r="N21760">
        <v>0</v>
      </c>
      <c r="O21760">
        <v>0</v>
      </c>
      <c r="Q21760" t="s">
        <v>61744</v>
      </c>
      <c r="R21760">
        <v>1</v>
      </c>
    </row>
    <row r="21761" spans="1:18" x14ac:dyDescent="0.15">
      <c r="A21761" s="1" t="s">
        <v>95743</v>
      </c>
      <c r="B21761" t="s">
        <v>95744</v>
      </c>
      <c r="C21761" t="s">
        <v>344</v>
      </c>
      <c r="D21761" t="s">
        <v>96620</v>
      </c>
      <c r="E21761">
        <v>590</v>
      </c>
      <c r="F21761">
        <v>399</v>
      </c>
      <c r="G21761">
        <v>2390</v>
      </c>
      <c r="H21761" t="s">
        <v>96578</v>
      </c>
      <c r="J21761" t="s">
        <v>95745</v>
      </c>
      <c r="K21761" s="2">
        <v>41370.823993055557</v>
      </c>
      <c r="L21761" s="3">
        <f t="shared" si="340"/>
        <v>41370</v>
      </c>
      <c r="M21761" t="s">
        <v>4038</v>
      </c>
      <c r="N21761">
        <v>0</v>
      </c>
      <c r="O21761">
        <v>5</v>
      </c>
      <c r="P21761" t="s">
        <v>95746</v>
      </c>
      <c r="Q21761" t="s">
        <v>95747</v>
      </c>
      <c r="R21761">
        <v>1</v>
      </c>
    </row>
    <row r="21762" spans="1:18" x14ac:dyDescent="0.15">
      <c r="A21762" s="1" t="s">
        <v>95752</v>
      </c>
      <c r="B21762" t="s">
        <v>95753</v>
      </c>
      <c r="C21762" t="s">
        <v>131</v>
      </c>
      <c r="D21762" t="s">
        <v>96656</v>
      </c>
      <c r="E21762">
        <v>205</v>
      </c>
      <c r="F21762">
        <v>107</v>
      </c>
      <c r="G21762">
        <v>501</v>
      </c>
      <c r="H21762" t="s">
        <v>96578</v>
      </c>
      <c r="J21762" t="s">
        <v>95754</v>
      </c>
      <c r="K21762" s="2">
        <v>41370.823993055557</v>
      </c>
      <c r="L21762" s="3">
        <f t="shared" si="340"/>
        <v>41370</v>
      </c>
      <c r="M21762" t="s">
        <v>205</v>
      </c>
      <c r="N21762">
        <v>0</v>
      </c>
      <c r="O21762">
        <v>0</v>
      </c>
      <c r="Q21762" t="s">
        <v>95755</v>
      </c>
      <c r="R21762">
        <v>1</v>
      </c>
    </row>
    <row r="21763" spans="1:18" x14ac:dyDescent="0.15">
      <c r="A21763" s="1" t="s">
        <v>95748</v>
      </c>
      <c r="B21763" t="s">
        <v>95749</v>
      </c>
      <c r="C21763" t="s">
        <v>344</v>
      </c>
      <c r="D21763" t="s">
        <v>96589</v>
      </c>
      <c r="E21763">
        <v>21</v>
      </c>
      <c r="F21763">
        <v>0</v>
      </c>
      <c r="G21763">
        <v>66</v>
      </c>
      <c r="H21763" t="s">
        <v>96576</v>
      </c>
      <c r="J21763" t="s">
        <v>95750</v>
      </c>
      <c r="K21763" s="2">
        <v>41370.824004629627</v>
      </c>
      <c r="L21763" s="3">
        <f t="shared" si="340"/>
        <v>41370</v>
      </c>
      <c r="M21763" t="s">
        <v>246</v>
      </c>
      <c r="N21763">
        <v>0</v>
      </c>
      <c r="O21763">
        <v>0</v>
      </c>
      <c r="Q21763" t="s">
        <v>95751</v>
      </c>
      <c r="R21763">
        <v>1</v>
      </c>
    </row>
    <row r="21764" spans="1:18" x14ac:dyDescent="0.15">
      <c r="A21764" s="1" t="s">
        <v>95739</v>
      </c>
      <c r="B21764" t="s">
        <v>95740</v>
      </c>
      <c r="C21764" t="s">
        <v>110</v>
      </c>
      <c r="D21764" t="s">
        <v>96640</v>
      </c>
      <c r="E21764">
        <v>181</v>
      </c>
      <c r="F21764">
        <v>86</v>
      </c>
      <c r="G21764">
        <v>3234</v>
      </c>
      <c r="H21764" t="s">
        <v>96576</v>
      </c>
      <c r="J21764" t="s">
        <v>95741</v>
      </c>
      <c r="K21764" s="2">
        <v>41370.824016203704</v>
      </c>
      <c r="L21764" s="3">
        <f t="shared" si="340"/>
        <v>41370</v>
      </c>
      <c r="M21764" t="s">
        <v>117</v>
      </c>
      <c r="N21764">
        <v>0</v>
      </c>
      <c r="O21764">
        <v>6</v>
      </c>
      <c r="Q21764" t="s">
        <v>95742</v>
      </c>
      <c r="R21764">
        <v>1</v>
      </c>
    </row>
    <row r="21765" spans="1:18" x14ac:dyDescent="0.15">
      <c r="A21765" s="1" t="s">
        <v>61736</v>
      </c>
      <c r="B21765" t="s">
        <v>61737</v>
      </c>
      <c r="C21765" t="s">
        <v>190</v>
      </c>
      <c r="D21765" t="s">
        <v>96644</v>
      </c>
      <c r="E21765">
        <v>36</v>
      </c>
      <c r="F21765">
        <v>43</v>
      </c>
      <c r="G21765">
        <v>247</v>
      </c>
      <c r="H21765" t="s">
        <v>96576</v>
      </c>
      <c r="J21765" t="s">
        <v>61738</v>
      </c>
      <c r="K21765" s="2">
        <v>41370.82403935185</v>
      </c>
      <c r="L21765" s="3">
        <f t="shared" si="340"/>
        <v>41370</v>
      </c>
      <c r="M21765" t="s">
        <v>27662</v>
      </c>
      <c r="N21765">
        <v>0</v>
      </c>
      <c r="O21765">
        <v>0</v>
      </c>
      <c r="P21765" t="s">
        <v>61739</v>
      </c>
      <c r="Q21765" t="s">
        <v>61740</v>
      </c>
      <c r="R21765">
        <v>1</v>
      </c>
    </row>
    <row r="21766" spans="1:18" x14ac:dyDescent="0.15">
      <c r="A21766" s="1" t="s">
        <v>95731</v>
      </c>
      <c r="B21766" t="e">
        <f>--Sing</f>
        <v>#NAME?</v>
      </c>
      <c r="C21766" t="s">
        <v>3479</v>
      </c>
      <c r="D21766" t="s">
        <v>97046</v>
      </c>
      <c r="E21766">
        <v>909</v>
      </c>
      <c r="F21766">
        <v>399</v>
      </c>
      <c r="G21766">
        <v>268</v>
      </c>
      <c r="H21766" t="s">
        <v>96578</v>
      </c>
      <c r="J21766" t="s">
        <v>95732</v>
      </c>
      <c r="K21766" s="2">
        <v>41370.824050925927</v>
      </c>
      <c r="L21766" s="3">
        <f t="shared" si="340"/>
        <v>41370</v>
      </c>
      <c r="M21766" t="s">
        <v>117</v>
      </c>
      <c r="N21766">
        <v>1</v>
      </c>
      <c r="O21766">
        <v>32</v>
      </c>
      <c r="P21766" t="s">
        <v>95733</v>
      </c>
      <c r="Q21766" t="s">
        <v>95734</v>
      </c>
      <c r="R21766">
        <v>1</v>
      </c>
    </row>
    <row r="21767" spans="1:18" x14ac:dyDescent="0.15">
      <c r="A21767" s="1" t="s">
        <v>95735</v>
      </c>
      <c r="B21767" t="s">
        <v>95736</v>
      </c>
      <c r="C21767" t="s">
        <v>2543</v>
      </c>
      <c r="D21767" t="s">
        <v>96658</v>
      </c>
      <c r="E21767">
        <v>824</v>
      </c>
      <c r="F21767">
        <v>127</v>
      </c>
      <c r="G21767">
        <v>456</v>
      </c>
      <c r="H21767" t="s">
        <v>96576</v>
      </c>
      <c r="J21767" t="s">
        <v>95737</v>
      </c>
      <c r="K21767" s="2">
        <v>41370.824050925927</v>
      </c>
      <c r="L21767" s="3">
        <f t="shared" si="340"/>
        <v>41370</v>
      </c>
      <c r="M21767" t="s">
        <v>84</v>
      </c>
      <c r="N21767">
        <v>0</v>
      </c>
      <c r="O21767">
        <v>0</v>
      </c>
      <c r="Q21767" t="s">
        <v>95738</v>
      </c>
      <c r="R21767">
        <v>1</v>
      </c>
    </row>
    <row r="21768" spans="1:18" x14ac:dyDescent="0.15">
      <c r="A21768" s="1" t="s">
        <v>61732</v>
      </c>
      <c r="B21768" t="s">
        <v>61733</v>
      </c>
      <c r="C21768" t="s">
        <v>27</v>
      </c>
      <c r="E21768">
        <v>4</v>
      </c>
      <c r="F21768">
        <v>42</v>
      </c>
      <c r="G21768">
        <v>16</v>
      </c>
      <c r="H21768" t="s">
        <v>96576</v>
      </c>
      <c r="J21768" t="s">
        <v>61734</v>
      </c>
      <c r="K21768" s="2">
        <v>41370.824062500003</v>
      </c>
      <c r="L21768" s="3">
        <f t="shared" si="340"/>
        <v>41370</v>
      </c>
      <c r="M21768" t="s">
        <v>29</v>
      </c>
      <c r="N21768">
        <v>3</v>
      </c>
      <c r="O21768">
        <v>3</v>
      </c>
      <c r="P21768" t="s">
        <v>30</v>
      </c>
      <c r="Q21768" t="s">
        <v>61735</v>
      </c>
      <c r="R21768">
        <v>1</v>
      </c>
    </row>
    <row r="21769" spans="1:18" x14ac:dyDescent="0.15">
      <c r="A21769" s="1" t="s">
        <v>61724</v>
      </c>
      <c r="B21769" t="s">
        <v>61725</v>
      </c>
      <c r="C21769" t="s">
        <v>110</v>
      </c>
      <c r="D21769" t="s">
        <v>96753</v>
      </c>
      <c r="E21769">
        <v>449</v>
      </c>
      <c r="F21769">
        <v>259</v>
      </c>
      <c r="G21769">
        <v>379</v>
      </c>
      <c r="H21769" t="s">
        <v>96576</v>
      </c>
      <c r="J21769" t="s">
        <v>61726</v>
      </c>
      <c r="K21769" s="2">
        <v>41370.824062500003</v>
      </c>
      <c r="L21769" s="3">
        <f t="shared" si="340"/>
        <v>41370</v>
      </c>
      <c r="M21769" t="s">
        <v>84</v>
      </c>
      <c r="N21769">
        <v>0</v>
      </c>
      <c r="O21769">
        <v>0</v>
      </c>
      <c r="Q21769" t="s">
        <v>61727</v>
      </c>
      <c r="R21769">
        <v>1</v>
      </c>
    </row>
    <row r="21770" spans="1:18" x14ac:dyDescent="0.15">
      <c r="A21770" s="1" t="s">
        <v>61728</v>
      </c>
      <c r="B21770" t="s">
        <v>61729</v>
      </c>
      <c r="C21770" t="s">
        <v>11046</v>
      </c>
      <c r="D21770" t="s">
        <v>96718</v>
      </c>
      <c r="E21770">
        <v>86</v>
      </c>
      <c r="F21770">
        <v>132</v>
      </c>
      <c r="G21770">
        <v>441</v>
      </c>
      <c r="H21770" t="s">
        <v>96576</v>
      </c>
      <c r="J21770" t="s">
        <v>61730</v>
      </c>
      <c r="K21770" s="2">
        <v>41370.824074074073</v>
      </c>
      <c r="L21770" s="3">
        <f t="shared" si="340"/>
        <v>41370</v>
      </c>
      <c r="M21770" t="s">
        <v>3213</v>
      </c>
      <c r="N21770">
        <v>0</v>
      </c>
      <c r="O21770">
        <v>4</v>
      </c>
      <c r="Q21770" t="s">
        <v>61731</v>
      </c>
      <c r="R21770">
        <v>1</v>
      </c>
    </row>
    <row r="21771" spans="1:18" x14ac:dyDescent="0.15">
      <c r="A21771" s="1" t="s">
        <v>61720</v>
      </c>
      <c r="B21771" t="s">
        <v>61721</v>
      </c>
      <c r="C21771" t="s">
        <v>2703</v>
      </c>
      <c r="D21771" t="s">
        <v>96722</v>
      </c>
      <c r="E21771">
        <v>143</v>
      </c>
      <c r="F21771">
        <v>243</v>
      </c>
      <c r="G21771">
        <v>578</v>
      </c>
      <c r="H21771" t="s">
        <v>96576</v>
      </c>
      <c r="J21771" t="s">
        <v>61722</v>
      </c>
      <c r="K21771" s="2">
        <v>41370.824074074073</v>
      </c>
      <c r="L21771" s="3">
        <f t="shared" si="340"/>
        <v>41370</v>
      </c>
      <c r="M21771" t="s">
        <v>63</v>
      </c>
      <c r="N21771">
        <v>0</v>
      </c>
      <c r="O21771">
        <v>0</v>
      </c>
      <c r="Q21771" t="s">
        <v>61723</v>
      </c>
      <c r="R21771">
        <v>1</v>
      </c>
    </row>
    <row r="21772" spans="1:18" x14ac:dyDescent="0.15">
      <c r="A21772" s="1" t="s">
        <v>59791</v>
      </c>
      <c r="B21772" t="s">
        <v>59792</v>
      </c>
      <c r="C21772" t="s">
        <v>1237</v>
      </c>
      <c r="D21772" t="s">
        <v>96674</v>
      </c>
      <c r="E21772">
        <v>5</v>
      </c>
      <c r="F21772">
        <v>0</v>
      </c>
      <c r="G21772">
        <v>12</v>
      </c>
      <c r="H21772" t="s">
        <v>96576</v>
      </c>
      <c r="J21772" t="s">
        <v>61710</v>
      </c>
      <c r="K21772" s="2">
        <v>41370.824074074073</v>
      </c>
      <c r="L21772" s="3">
        <f t="shared" si="340"/>
        <v>41370</v>
      </c>
      <c r="M21772" t="s">
        <v>56</v>
      </c>
      <c r="N21772">
        <v>0</v>
      </c>
      <c r="O21772">
        <v>0</v>
      </c>
      <c r="Q21772" t="s">
        <v>61711</v>
      </c>
      <c r="R21772">
        <v>1</v>
      </c>
    </row>
    <row r="21773" spans="1:18" x14ac:dyDescent="0.15">
      <c r="A21773" s="1" t="s">
        <v>95726</v>
      </c>
      <c r="B21773" t="s">
        <v>95727</v>
      </c>
      <c r="C21773" t="s">
        <v>131</v>
      </c>
      <c r="D21773" t="s">
        <v>96641</v>
      </c>
      <c r="E21773">
        <v>314</v>
      </c>
      <c r="F21773">
        <v>227</v>
      </c>
      <c r="G21773">
        <v>1269</v>
      </c>
      <c r="H21773" t="s">
        <v>96576</v>
      </c>
      <c r="J21773" t="s">
        <v>95728</v>
      </c>
      <c r="K21773" s="2">
        <v>41370.82408564815</v>
      </c>
      <c r="L21773" s="3">
        <f t="shared" si="340"/>
        <v>41370</v>
      </c>
      <c r="M21773" t="s">
        <v>117</v>
      </c>
      <c r="N21773">
        <v>0</v>
      </c>
      <c r="O21773">
        <v>5</v>
      </c>
      <c r="P21773" t="s">
        <v>95729</v>
      </c>
      <c r="Q21773" t="s">
        <v>95730</v>
      </c>
      <c r="R21773">
        <v>1</v>
      </c>
    </row>
    <row r="21774" spans="1:18" x14ac:dyDescent="0.15">
      <c r="A21774" s="1" t="s">
        <v>9383</v>
      </c>
      <c r="B21774" t="s">
        <v>9384</v>
      </c>
      <c r="C21774" t="s">
        <v>94</v>
      </c>
      <c r="D21774" t="s">
        <v>96811</v>
      </c>
      <c r="E21774">
        <v>1222086</v>
      </c>
      <c r="F21774">
        <v>369</v>
      </c>
      <c r="G21774">
        <v>25181</v>
      </c>
      <c r="H21774" t="s">
        <v>96574</v>
      </c>
      <c r="I21774" t="s">
        <v>9385</v>
      </c>
      <c r="J21774" t="s">
        <v>61704</v>
      </c>
      <c r="K21774" s="2">
        <v>41370.82408564815</v>
      </c>
      <c r="L21774" s="3">
        <f t="shared" si="340"/>
        <v>41370</v>
      </c>
      <c r="M21774" t="s">
        <v>117</v>
      </c>
      <c r="N21774">
        <v>4</v>
      </c>
      <c r="O21774">
        <v>0</v>
      </c>
      <c r="P21774" t="s">
        <v>61705</v>
      </c>
      <c r="Q21774" t="s">
        <v>60526</v>
      </c>
      <c r="R21774">
        <v>1</v>
      </c>
    </row>
    <row r="21775" spans="1:18" x14ac:dyDescent="0.15">
      <c r="A21775" s="1" t="s">
        <v>61712</v>
      </c>
      <c r="B21775" t="s">
        <v>61713</v>
      </c>
      <c r="C21775" t="s">
        <v>3479</v>
      </c>
      <c r="D21775" t="s">
        <v>96610</v>
      </c>
      <c r="E21775">
        <v>258</v>
      </c>
      <c r="F21775">
        <v>92</v>
      </c>
      <c r="G21775">
        <v>1697</v>
      </c>
      <c r="H21775" t="s">
        <v>96576</v>
      </c>
      <c r="J21775" t="s">
        <v>61714</v>
      </c>
      <c r="K21775" s="2">
        <v>41370.82408564815</v>
      </c>
      <c r="L21775" s="3">
        <f t="shared" si="340"/>
        <v>41370</v>
      </c>
      <c r="M21775" t="s">
        <v>1209</v>
      </c>
      <c r="N21775">
        <v>0</v>
      </c>
      <c r="O21775">
        <v>0</v>
      </c>
      <c r="Q21775" t="s">
        <v>61715</v>
      </c>
      <c r="R21775">
        <v>1</v>
      </c>
    </row>
    <row r="21776" spans="1:18" x14ac:dyDescent="0.15">
      <c r="A21776" s="1" t="s">
        <v>61716</v>
      </c>
      <c r="B21776" t="s">
        <v>61717</v>
      </c>
      <c r="C21776" t="s">
        <v>110</v>
      </c>
      <c r="D21776" t="s">
        <v>96612</v>
      </c>
      <c r="E21776">
        <v>159</v>
      </c>
      <c r="F21776">
        <v>346</v>
      </c>
      <c r="G21776">
        <v>446</v>
      </c>
      <c r="H21776" t="s">
        <v>96576</v>
      </c>
      <c r="J21776" t="s">
        <v>61718</v>
      </c>
      <c r="K21776" s="2">
        <v>41370.82408564815</v>
      </c>
      <c r="L21776" s="3">
        <f t="shared" si="340"/>
        <v>41370</v>
      </c>
      <c r="M21776" t="s">
        <v>5338</v>
      </c>
      <c r="N21776">
        <v>0</v>
      </c>
      <c r="O21776">
        <v>0</v>
      </c>
      <c r="Q21776" t="s">
        <v>61719</v>
      </c>
      <c r="R21776">
        <v>1</v>
      </c>
    </row>
    <row r="21777" spans="1:18" x14ac:dyDescent="0.15">
      <c r="A21777" s="1" t="s">
        <v>61706</v>
      </c>
      <c r="B21777" t="s">
        <v>61707</v>
      </c>
      <c r="C21777" t="s">
        <v>3085</v>
      </c>
      <c r="D21777" t="s">
        <v>96600</v>
      </c>
      <c r="E21777">
        <v>35</v>
      </c>
      <c r="F21777">
        <v>40</v>
      </c>
      <c r="G21777">
        <v>110</v>
      </c>
      <c r="H21777" t="s">
        <v>96576</v>
      </c>
      <c r="J21777" t="s">
        <v>61708</v>
      </c>
      <c r="K21777" s="2">
        <v>41370.824097222219</v>
      </c>
      <c r="L21777" s="3">
        <f t="shared" si="340"/>
        <v>41370</v>
      </c>
      <c r="M21777" t="s">
        <v>29</v>
      </c>
      <c r="N21777">
        <v>2</v>
      </c>
      <c r="O21777">
        <v>2</v>
      </c>
      <c r="P21777" t="s">
        <v>30</v>
      </c>
      <c r="Q21777" t="s">
        <v>61709</v>
      </c>
      <c r="R21777">
        <v>1</v>
      </c>
    </row>
    <row r="21778" spans="1:18" x14ac:dyDescent="0.15">
      <c r="A21778" s="1" t="s">
        <v>95722</v>
      </c>
      <c r="B21778" t="s">
        <v>95723</v>
      </c>
      <c r="C21778" t="s">
        <v>3332</v>
      </c>
      <c r="D21778" t="s">
        <v>96604</v>
      </c>
      <c r="E21778">
        <v>1090</v>
      </c>
      <c r="F21778">
        <v>687</v>
      </c>
      <c r="G21778">
        <v>7607</v>
      </c>
      <c r="H21778" t="s">
        <v>96576</v>
      </c>
      <c r="J21778" t="s">
        <v>95724</v>
      </c>
      <c r="K21778" s="2">
        <v>41370.824108796296</v>
      </c>
      <c r="L21778" s="3">
        <f t="shared" si="340"/>
        <v>41370</v>
      </c>
      <c r="M21778" t="s">
        <v>117</v>
      </c>
      <c r="N21778">
        <v>1</v>
      </c>
      <c r="O21778">
        <v>1</v>
      </c>
      <c r="Q21778" t="s">
        <v>95725</v>
      </c>
      <c r="R21778">
        <v>1</v>
      </c>
    </row>
    <row r="21779" spans="1:18" x14ac:dyDescent="0.15">
      <c r="A21779" s="1" t="s">
        <v>95718</v>
      </c>
      <c r="B21779" t="s">
        <v>95719</v>
      </c>
      <c r="C21779" t="s">
        <v>1237</v>
      </c>
      <c r="D21779" t="s">
        <v>96806</v>
      </c>
      <c r="E21779">
        <v>73</v>
      </c>
      <c r="F21779">
        <v>98</v>
      </c>
      <c r="G21779">
        <v>545</v>
      </c>
      <c r="H21779" t="s">
        <v>96576</v>
      </c>
      <c r="J21779" t="s">
        <v>95720</v>
      </c>
      <c r="K21779" s="2">
        <v>41370.824108796296</v>
      </c>
      <c r="L21779" s="3">
        <f t="shared" si="340"/>
        <v>41370</v>
      </c>
      <c r="M21779" t="s">
        <v>535</v>
      </c>
      <c r="N21779">
        <v>0</v>
      </c>
      <c r="O21779">
        <v>0</v>
      </c>
      <c r="Q21779" t="s">
        <v>95721</v>
      </c>
      <c r="R21779">
        <v>1</v>
      </c>
    </row>
    <row r="21780" spans="1:18" x14ac:dyDescent="0.15">
      <c r="A21780" s="1" t="s">
        <v>36694</v>
      </c>
      <c r="B21780" t="s">
        <v>36695</v>
      </c>
      <c r="C21780" t="s">
        <v>94</v>
      </c>
      <c r="D21780" t="s">
        <v>96811</v>
      </c>
      <c r="E21780">
        <v>144060</v>
      </c>
      <c r="F21780">
        <v>656</v>
      </c>
      <c r="G21780">
        <v>25344</v>
      </c>
      <c r="H21780" t="s">
        <v>96574</v>
      </c>
      <c r="I21780" t="s">
        <v>36696</v>
      </c>
      <c r="J21780" t="s">
        <v>61701</v>
      </c>
      <c r="K21780" s="2">
        <v>41370.824143518519</v>
      </c>
      <c r="L21780" s="3">
        <f t="shared" si="340"/>
        <v>41370</v>
      </c>
      <c r="M21780" t="s">
        <v>69</v>
      </c>
      <c r="N21780">
        <v>40</v>
      </c>
      <c r="O21780">
        <v>8</v>
      </c>
      <c r="P21780" t="s">
        <v>61702</v>
      </c>
      <c r="Q21780" t="s">
        <v>61703</v>
      </c>
      <c r="R21780">
        <v>1</v>
      </c>
    </row>
    <row r="21781" spans="1:18" x14ac:dyDescent="0.15">
      <c r="A21781" s="1" t="s">
        <v>36577</v>
      </c>
      <c r="B21781" t="s">
        <v>36578</v>
      </c>
      <c r="C21781" t="s">
        <v>344</v>
      </c>
      <c r="D21781" t="s">
        <v>96893</v>
      </c>
      <c r="E21781">
        <v>2589</v>
      </c>
      <c r="F21781">
        <v>2004</v>
      </c>
      <c r="G21781">
        <v>81732</v>
      </c>
      <c r="H21781" t="s">
        <v>96578</v>
      </c>
      <c r="J21781" t="s">
        <v>61699</v>
      </c>
      <c r="K21781" s="2">
        <v>41370.824143518519</v>
      </c>
      <c r="L21781" s="3">
        <f t="shared" si="340"/>
        <v>41370</v>
      </c>
      <c r="M21781" t="s">
        <v>23</v>
      </c>
      <c r="N21781">
        <v>0</v>
      </c>
      <c r="O21781">
        <v>0</v>
      </c>
      <c r="Q21781" t="s">
        <v>61700</v>
      </c>
      <c r="R21781">
        <v>1</v>
      </c>
    </row>
    <row r="21782" spans="1:18" x14ac:dyDescent="0.15">
      <c r="A21782" s="1" t="s">
        <v>61695</v>
      </c>
      <c r="B21782" t="s">
        <v>61696</v>
      </c>
      <c r="C21782" t="s">
        <v>110</v>
      </c>
      <c r="D21782" t="s">
        <v>96841</v>
      </c>
      <c r="E21782">
        <v>894</v>
      </c>
      <c r="F21782">
        <v>282</v>
      </c>
      <c r="G21782">
        <v>6077</v>
      </c>
      <c r="H21782" t="s">
        <v>96578</v>
      </c>
      <c r="J21782" t="s">
        <v>61697</v>
      </c>
      <c r="K21782" s="2">
        <v>41370.824166666665</v>
      </c>
      <c r="L21782" s="3">
        <f t="shared" si="340"/>
        <v>41370</v>
      </c>
      <c r="M21782" t="s">
        <v>370</v>
      </c>
      <c r="N21782">
        <v>0</v>
      </c>
      <c r="O21782">
        <v>2</v>
      </c>
      <c r="Q21782" t="s">
        <v>61698</v>
      </c>
      <c r="R21782">
        <v>1</v>
      </c>
    </row>
    <row r="21783" spans="1:18" x14ac:dyDescent="0.15">
      <c r="A21783" s="1" t="s">
        <v>95714</v>
      </c>
      <c r="B21783" t="s">
        <v>95715</v>
      </c>
      <c r="C21783" t="s">
        <v>2793</v>
      </c>
      <c r="D21783" t="s">
        <v>96645</v>
      </c>
      <c r="E21783">
        <v>353</v>
      </c>
      <c r="F21783">
        <v>193</v>
      </c>
      <c r="G21783">
        <v>319</v>
      </c>
      <c r="H21783" t="s">
        <v>96576</v>
      </c>
      <c r="J21783" t="s">
        <v>95716</v>
      </c>
      <c r="K21783" s="2">
        <v>41370.824178240742</v>
      </c>
      <c r="L21783" s="3">
        <f t="shared" si="340"/>
        <v>41370</v>
      </c>
      <c r="M21783" t="s">
        <v>84</v>
      </c>
      <c r="N21783">
        <v>0</v>
      </c>
      <c r="O21783">
        <v>6</v>
      </c>
      <c r="Q21783" t="s">
        <v>95717</v>
      </c>
      <c r="R21783">
        <v>1</v>
      </c>
    </row>
    <row r="21784" spans="1:18" x14ac:dyDescent="0.15">
      <c r="A21784" s="1" t="s">
        <v>95710</v>
      </c>
      <c r="B21784" t="s">
        <v>95711</v>
      </c>
      <c r="C21784" t="s">
        <v>16311</v>
      </c>
      <c r="D21784" t="s">
        <v>96720</v>
      </c>
      <c r="E21784">
        <v>530</v>
      </c>
      <c r="F21784">
        <v>225</v>
      </c>
      <c r="G21784">
        <v>1946</v>
      </c>
      <c r="H21784" t="s">
        <v>96578</v>
      </c>
      <c r="J21784" t="s">
        <v>95712</v>
      </c>
      <c r="K21784" s="2">
        <v>41370.824178240742</v>
      </c>
      <c r="L21784" s="3">
        <f t="shared" si="340"/>
        <v>41370</v>
      </c>
      <c r="M21784" t="s">
        <v>84</v>
      </c>
      <c r="N21784">
        <v>0</v>
      </c>
      <c r="O21784">
        <v>2</v>
      </c>
      <c r="Q21784" t="s">
        <v>95713</v>
      </c>
      <c r="R21784">
        <v>1</v>
      </c>
    </row>
    <row r="21785" spans="1:18" x14ac:dyDescent="0.15">
      <c r="A21785" s="1" t="s">
        <v>95706</v>
      </c>
      <c r="B21785" t="s">
        <v>95707</v>
      </c>
      <c r="C21785" t="s">
        <v>344</v>
      </c>
      <c r="D21785" t="s">
        <v>96620</v>
      </c>
      <c r="E21785">
        <v>380</v>
      </c>
      <c r="F21785">
        <v>637</v>
      </c>
      <c r="G21785">
        <v>3315</v>
      </c>
      <c r="H21785" t="s">
        <v>96578</v>
      </c>
      <c r="J21785" t="s">
        <v>95708</v>
      </c>
      <c r="K21785" s="2">
        <v>41370.824189814812</v>
      </c>
      <c r="L21785" s="3">
        <f t="shared" si="340"/>
        <v>41370</v>
      </c>
      <c r="M21785" t="s">
        <v>84</v>
      </c>
      <c r="N21785">
        <v>0</v>
      </c>
      <c r="O21785">
        <v>0</v>
      </c>
      <c r="Q21785" t="s">
        <v>95709</v>
      </c>
      <c r="R21785">
        <v>1</v>
      </c>
    </row>
    <row r="21786" spans="1:18" x14ac:dyDescent="0.15">
      <c r="A21786" s="1" t="s">
        <v>61687</v>
      </c>
      <c r="B21786" t="s">
        <v>61688</v>
      </c>
      <c r="C21786" t="s">
        <v>1005</v>
      </c>
      <c r="D21786" t="s">
        <v>96618</v>
      </c>
      <c r="E21786">
        <v>132153</v>
      </c>
      <c r="F21786">
        <v>2983</v>
      </c>
      <c r="G21786">
        <v>129087</v>
      </c>
      <c r="H21786" t="s">
        <v>96578</v>
      </c>
      <c r="J21786" t="s">
        <v>61689</v>
      </c>
      <c r="K21786" s="2">
        <v>41370.824224537035</v>
      </c>
      <c r="L21786" s="3">
        <f t="shared" si="340"/>
        <v>41370</v>
      </c>
      <c r="M21786" t="s">
        <v>84</v>
      </c>
      <c r="N21786">
        <v>3</v>
      </c>
      <c r="O21786">
        <v>4</v>
      </c>
      <c r="Q21786" t="s">
        <v>61690</v>
      </c>
      <c r="R21786">
        <v>1</v>
      </c>
    </row>
    <row r="21787" spans="1:18" x14ac:dyDescent="0.15">
      <c r="A21787" s="1" t="s">
        <v>95698</v>
      </c>
      <c r="B21787" t="s">
        <v>95699</v>
      </c>
      <c r="C21787" t="s">
        <v>344</v>
      </c>
      <c r="D21787" t="s">
        <v>96639</v>
      </c>
      <c r="E21787">
        <v>272</v>
      </c>
      <c r="F21787">
        <v>339</v>
      </c>
      <c r="G21787">
        <v>3288</v>
      </c>
      <c r="H21787" t="s">
        <v>96578</v>
      </c>
      <c r="J21787" t="s">
        <v>95700</v>
      </c>
      <c r="K21787" s="2">
        <v>41370.824224537035</v>
      </c>
      <c r="L21787" s="3">
        <f t="shared" ref="L21787:L21850" si="341">INT(K21787)</f>
        <v>41370</v>
      </c>
      <c r="M21787" t="s">
        <v>117</v>
      </c>
      <c r="N21787">
        <v>1</v>
      </c>
      <c r="O21787">
        <v>0</v>
      </c>
      <c r="Q21787" t="s">
        <v>95701</v>
      </c>
      <c r="R21787">
        <v>1</v>
      </c>
    </row>
    <row r="21788" spans="1:18" x14ac:dyDescent="0.15">
      <c r="A21788" s="1" t="s">
        <v>95702</v>
      </c>
      <c r="B21788" t="s">
        <v>95703</v>
      </c>
      <c r="C21788" t="s">
        <v>344</v>
      </c>
      <c r="D21788" t="s">
        <v>96620</v>
      </c>
      <c r="E21788">
        <v>37</v>
      </c>
      <c r="F21788">
        <v>57</v>
      </c>
      <c r="G21788">
        <v>227</v>
      </c>
      <c r="H21788" t="s">
        <v>96576</v>
      </c>
      <c r="J21788" t="s">
        <v>95704</v>
      </c>
      <c r="K21788" s="2">
        <v>41370.824224537035</v>
      </c>
      <c r="L21788" s="3">
        <f t="shared" si="341"/>
        <v>41370</v>
      </c>
      <c r="M21788" t="s">
        <v>192</v>
      </c>
      <c r="N21788">
        <v>0</v>
      </c>
      <c r="O21788">
        <v>0</v>
      </c>
      <c r="Q21788" t="s">
        <v>95705</v>
      </c>
      <c r="R21788">
        <v>1</v>
      </c>
    </row>
    <row r="21789" spans="1:18" x14ac:dyDescent="0.15">
      <c r="A21789" s="1" t="s">
        <v>61678</v>
      </c>
      <c r="B21789" t="s">
        <v>61679</v>
      </c>
      <c r="C21789" t="s">
        <v>344</v>
      </c>
      <c r="D21789" t="s">
        <v>96620</v>
      </c>
      <c r="E21789">
        <v>323</v>
      </c>
      <c r="F21789">
        <v>117</v>
      </c>
      <c r="G21789">
        <v>2593</v>
      </c>
      <c r="H21789" t="s">
        <v>96578</v>
      </c>
      <c r="J21789" t="s">
        <v>61680</v>
      </c>
      <c r="K21789" s="2">
        <v>41370.824236111112</v>
      </c>
      <c r="L21789" s="3">
        <f t="shared" si="341"/>
        <v>41370</v>
      </c>
      <c r="M21789" t="s">
        <v>4422</v>
      </c>
      <c r="N21789">
        <v>0</v>
      </c>
      <c r="O21789">
        <v>0</v>
      </c>
      <c r="Q21789" t="s">
        <v>61681</v>
      </c>
      <c r="R21789">
        <v>1</v>
      </c>
    </row>
    <row r="21790" spans="1:18" x14ac:dyDescent="0.15">
      <c r="A21790" s="1" t="s">
        <v>61667</v>
      </c>
      <c r="B21790" t="s">
        <v>61668</v>
      </c>
      <c r="C21790" t="s">
        <v>10172</v>
      </c>
      <c r="D21790" t="s">
        <v>96775</v>
      </c>
      <c r="E21790">
        <v>2938</v>
      </c>
      <c r="F21790">
        <v>120</v>
      </c>
      <c r="G21790">
        <v>1693</v>
      </c>
      <c r="H21790" t="s">
        <v>96575</v>
      </c>
      <c r="I21790" t="s">
        <v>61669</v>
      </c>
      <c r="J21790" t="s">
        <v>61670</v>
      </c>
      <c r="K21790" s="2">
        <v>41370.824247685188</v>
      </c>
      <c r="L21790" s="3">
        <f t="shared" si="341"/>
        <v>41370</v>
      </c>
      <c r="M21790" t="s">
        <v>535</v>
      </c>
      <c r="N21790">
        <v>0</v>
      </c>
      <c r="O21790">
        <v>0</v>
      </c>
      <c r="P21790" t="s">
        <v>61671</v>
      </c>
      <c r="Q21790" t="s">
        <v>61672</v>
      </c>
      <c r="R21790">
        <v>1</v>
      </c>
    </row>
    <row r="21791" spans="1:18" x14ac:dyDescent="0.15">
      <c r="A21791" s="1" t="s">
        <v>61682</v>
      </c>
      <c r="B21791" t="s">
        <v>61683</v>
      </c>
      <c r="C21791" t="s">
        <v>110</v>
      </c>
      <c r="D21791" t="s">
        <v>96586</v>
      </c>
      <c r="E21791">
        <v>303</v>
      </c>
      <c r="F21791">
        <v>206</v>
      </c>
      <c r="G21791">
        <v>1281</v>
      </c>
      <c r="H21791" t="s">
        <v>96578</v>
      </c>
      <c r="J21791" t="s">
        <v>61684</v>
      </c>
      <c r="K21791" s="2">
        <v>41370.824259259258</v>
      </c>
      <c r="L21791" s="3">
        <f t="shared" si="341"/>
        <v>41370</v>
      </c>
      <c r="M21791" t="s">
        <v>4038</v>
      </c>
      <c r="N21791">
        <v>0</v>
      </c>
      <c r="O21791">
        <v>2</v>
      </c>
      <c r="P21791" t="s">
        <v>61685</v>
      </c>
      <c r="Q21791" t="s">
        <v>61686</v>
      </c>
      <c r="R21791">
        <v>1</v>
      </c>
    </row>
    <row r="21792" spans="1:18" x14ac:dyDescent="0.15">
      <c r="A21792" s="1" t="s">
        <v>61674</v>
      </c>
      <c r="B21792" t="s">
        <v>61675</v>
      </c>
      <c r="C21792" t="s">
        <v>10172</v>
      </c>
      <c r="D21792" t="s">
        <v>10172</v>
      </c>
      <c r="E21792">
        <v>86</v>
      </c>
      <c r="F21792">
        <v>211</v>
      </c>
      <c r="G21792">
        <v>252</v>
      </c>
      <c r="H21792" t="s">
        <v>96576</v>
      </c>
      <c r="J21792" t="s">
        <v>61676</v>
      </c>
      <c r="K21792" s="2">
        <v>41370.824259259258</v>
      </c>
      <c r="L21792" s="3">
        <f t="shared" si="341"/>
        <v>41370</v>
      </c>
      <c r="M21792" t="s">
        <v>205</v>
      </c>
      <c r="N21792">
        <v>0</v>
      </c>
      <c r="O21792">
        <v>0</v>
      </c>
      <c r="Q21792" t="s">
        <v>61677</v>
      </c>
      <c r="R21792">
        <v>1</v>
      </c>
    </row>
    <row r="21793" spans="1:18" x14ac:dyDescent="0.15">
      <c r="A21793" s="1" t="s">
        <v>95694</v>
      </c>
      <c r="B21793" t="s">
        <v>95695</v>
      </c>
      <c r="C21793" t="s">
        <v>344</v>
      </c>
      <c r="D21793" t="s">
        <v>96620</v>
      </c>
      <c r="E21793">
        <v>900</v>
      </c>
      <c r="F21793">
        <v>458</v>
      </c>
      <c r="G21793">
        <v>4665</v>
      </c>
      <c r="H21793" t="s">
        <v>96576</v>
      </c>
      <c r="J21793" t="s">
        <v>95696</v>
      </c>
      <c r="K21793" s="2">
        <v>41370.824270833335</v>
      </c>
      <c r="L21793" s="3">
        <f t="shared" si="341"/>
        <v>41370</v>
      </c>
      <c r="M21793" t="s">
        <v>4321</v>
      </c>
      <c r="N21793">
        <v>0</v>
      </c>
      <c r="O21793">
        <v>2</v>
      </c>
      <c r="Q21793" t="s">
        <v>95697</v>
      </c>
      <c r="R21793">
        <v>1</v>
      </c>
    </row>
    <row r="21794" spans="1:18" x14ac:dyDescent="0.15">
      <c r="A21794" s="1" t="s">
        <v>61691</v>
      </c>
      <c r="B21794" t="s">
        <v>61692</v>
      </c>
      <c r="C21794" t="s">
        <v>94</v>
      </c>
      <c r="D21794" t="s">
        <v>96692</v>
      </c>
      <c r="E21794">
        <v>331116</v>
      </c>
      <c r="F21794">
        <v>293</v>
      </c>
      <c r="G21794">
        <v>10940</v>
      </c>
      <c r="H21794" t="s">
        <v>96576</v>
      </c>
      <c r="J21794" t="s">
        <v>61693</v>
      </c>
      <c r="K21794" s="2">
        <v>41370.824270833335</v>
      </c>
      <c r="L21794" s="3">
        <f t="shared" si="341"/>
        <v>41370</v>
      </c>
      <c r="M21794" t="s">
        <v>69</v>
      </c>
      <c r="N21794">
        <v>1</v>
      </c>
      <c r="O21794">
        <v>1</v>
      </c>
      <c r="Q21794" t="s">
        <v>61694</v>
      </c>
      <c r="R21794">
        <v>1</v>
      </c>
    </row>
    <row r="21795" spans="1:18" x14ac:dyDescent="0.15">
      <c r="A21795" s="1" t="s">
        <v>61654</v>
      </c>
      <c r="B21795" t="s">
        <v>61655</v>
      </c>
      <c r="C21795" t="s">
        <v>344</v>
      </c>
      <c r="D21795" t="s">
        <v>96741</v>
      </c>
      <c r="E21795">
        <v>60</v>
      </c>
      <c r="F21795">
        <v>166</v>
      </c>
      <c r="G21795">
        <v>275</v>
      </c>
      <c r="H21795" t="s">
        <v>96576</v>
      </c>
      <c r="J21795" t="s">
        <v>61656</v>
      </c>
      <c r="K21795" s="2">
        <v>41370.824270833335</v>
      </c>
      <c r="L21795" s="3">
        <f t="shared" si="341"/>
        <v>41370</v>
      </c>
      <c r="M21795" t="s">
        <v>56</v>
      </c>
      <c r="N21795">
        <v>0</v>
      </c>
      <c r="O21795">
        <v>0</v>
      </c>
      <c r="Q21795" t="s">
        <v>61657</v>
      </c>
      <c r="R21795">
        <v>1</v>
      </c>
    </row>
    <row r="21796" spans="1:18" x14ac:dyDescent="0.15">
      <c r="A21796" s="1" t="s">
        <v>61658</v>
      </c>
      <c r="B21796" t="s">
        <v>61659</v>
      </c>
      <c r="C21796" t="s">
        <v>27</v>
      </c>
      <c r="E21796">
        <v>167</v>
      </c>
      <c r="F21796">
        <v>224</v>
      </c>
      <c r="G21796">
        <v>1627</v>
      </c>
      <c r="H21796" t="s">
        <v>96576</v>
      </c>
      <c r="J21796" t="s">
        <v>61660</v>
      </c>
      <c r="K21796" s="2">
        <v>41370.824282407404</v>
      </c>
      <c r="L21796" s="3">
        <f t="shared" si="341"/>
        <v>41370</v>
      </c>
      <c r="M21796" t="s">
        <v>4227</v>
      </c>
      <c r="N21796">
        <v>0</v>
      </c>
      <c r="O21796">
        <v>0</v>
      </c>
      <c r="P21796" t="s">
        <v>61661</v>
      </c>
      <c r="Q21796" t="s">
        <v>61662</v>
      </c>
      <c r="R21796">
        <v>1</v>
      </c>
    </row>
    <row r="21797" spans="1:18" x14ac:dyDescent="0.15">
      <c r="A21797" s="1" t="s">
        <v>61663</v>
      </c>
      <c r="B21797" t="s">
        <v>61664</v>
      </c>
      <c r="C21797" t="s">
        <v>110</v>
      </c>
      <c r="D21797" t="s">
        <v>96586</v>
      </c>
      <c r="E21797">
        <v>597</v>
      </c>
      <c r="F21797">
        <v>299</v>
      </c>
      <c r="G21797">
        <v>3673</v>
      </c>
      <c r="H21797" t="s">
        <v>96576</v>
      </c>
      <c r="J21797" t="s">
        <v>61665</v>
      </c>
      <c r="K21797" s="2">
        <v>41370.824293981481</v>
      </c>
      <c r="L21797" s="3">
        <f t="shared" si="341"/>
        <v>41370</v>
      </c>
      <c r="M21797" t="s">
        <v>360</v>
      </c>
      <c r="N21797">
        <v>0</v>
      </c>
      <c r="O21797">
        <v>4</v>
      </c>
      <c r="Q21797" t="s">
        <v>61666</v>
      </c>
      <c r="R21797">
        <v>1</v>
      </c>
    </row>
    <row r="21798" spans="1:18" x14ac:dyDescent="0.15">
      <c r="A21798" s="1" t="s">
        <v>95689</v>
      </c>
      <c r="B21798" t="s">
        <v>95690</v>
      </c>
      <c r="C21798" t="s">
        <v>94</v>
      </c>
      <c r="D21798" t="s">
        <v>96654</v>
      </c>
      <c r="E21798">
        <v>2514</v>
      </c>
      <c r="F21798">
        <v>1109</v>
      </c>
      <c r="G21798">
        <v>337</v>
      </c>
      <c r="H21798" t="s">
        <v>96575</v>
      </c>
      <c r="I21798" t="s">
        <v>95691</v>
      </c>
      <c r="J21798" t="s">
        <v>95692</v>
      </c>
      <c r="K21798" s="2">
        <v>41370.824317129627</v>
      </c>
      <c r="L21798" s="3">
        <f t="shared" si="341"/>
        <v>41370</v>
      </c>
      <c r="M21798" t="s">
        <v>84</v>
      </c>
      <c r="N21798">
        <v>0</v>
      </c>
      <c r="O21798">
        <v>33</v>
      </c>
      <c r="Q21798" t="s">
        <v>95693</v>
      </c>
      <c r="R21798">
        <v>1</v>
      </c>
    </row>
    <row r="21799" spans="1:18" x14ac:dyDescent="0.15">
      <c r="A21799" s="1" t="s">
        <v>95685</v>
      </c>
      <c r="B21799" t="s">
        <v>95686</v>
      </c>
      <c r="C21799" t="s">
        <v>94</v>
      </c>
      <c r="D21799" t="s">
        <v>96619</v>
      </c>
      <c r="E21799">
        <v>167</v>
      </c>
      <c r="F21799">
        <v>104</v>
      </c>
      <c r="G21799">
        <v>1269</v>
      </c>
      <c r="H21799" t="s">
        <v>96576</v>
      </c>
      <c r="J21799" t="s">
        <v>95687</v>
      </c>
      <c r="K21799" s="2">
        <v>41370.824317129627</v>
      </c>
      <c r="L21799" s="3">
        <f t="shared" si="341"/>
        <v>41370</v>
      </c>
      <c r="M21799" t="s">
        <v>117</v>
      </c>
      <c r="N21799">
        <v>2</v>
      </c>
      <c r="O21799">
        <v>2</v>
      </c>
      <c r="Q21799" t="s">
        <v>95688</v>
      </c>
      <c r="R21799">
        <v>1</v>
      </c>
    </row>
    <row r="21800" spans="1:18" x14ac:dyDescent="0.15">
      <c r="A21800" s="1" t="s">
        <v>61650</v>
      </c>
      <c r="B21800" t="s">
        <v>61651</v>
      </c>
      <c r="C21800" t="s">
        <v>11046</v>
      </c>
      <c r="D21800" t="s">
        <v>96800</v>
      </c>
      <c r="E21800">
        <v>391</v>
      </c>
      <c r="F21800">
        <v>763</v>
      </c>
      <c r="G21800">
        <v>1561</v>
      </c>
      <c r="H21800" t="s">
        <v>96576</v>
      </c>
      <c r="J21800" t="s">
        <v>61652</v>
      </c>
      <c r="K21800" s="2">
        <v>41370.824328703704</v>
      </c>
      <c r="L21800" s="3">
        <f t="shared" si="341"/>
        <v>41370</v>
      </c>
      <c r="M21800" t="s">
        <v>545</v>
      </c>
      <c r="N21800">
        <v>0</v>
      </c>
      <c r="O21800">
        <v>0</v>
      </c>
      <c r="Q21800" t="s">
        <v>61653</v>
      </c>
      <c r="R21800">
        <v>1</v>
      </c>
    </row>
    <row r="21801" spans="1:18" x14ac:dyDescent="0.15">
      <c r="A21801" s="1" t="s">
        <v>61642</v>
      </c>
      <c r="B21801" t="s">
        <v>61643</v>
      </c>
      <c r="C21801" t="s">
        <v>2165</v>
      </c>
      <c r="D21801" t="s">
        <v>96763</v>
      </c>
      <c r="E21801">
        <v>192</v>
      </c>
      <c r="F21801">
        <v>963</v>
      </c>
      <c r="G21801">
        <v>1478</v>
      </c>
      <c r="H21801" t="s">
        <v>96576</v>
      </c>
      <c r="J21801" t="s">
        <v>61644</v>
      </c>
      <c r="K21801" s="2">
        <v>41370.824328703704</v>
      </c>
      <c r="L21801" s="3">
        <f t="shared" si="341"/>
        <v>41370</v>
      </c>
      <c r="M21801" t="s">
        <v>4422</v>
      </c>
      <c r="N21801">
        <v>0</v>
      </c>
      <c r="O21801">
        <v>0</v>
      </c>
      <c r="Q21801" t="s">
        <v>61645</v>
      </c>
      <c r="R21801">
        <v>1</v>
      </c>
    </row>
    <row r="21802" spans="1:18" x14ac:dyDescent="0.15">
      <c r="A21802" s="1" t="s">
        <v>61638</v>
      </c>
      <c r="B21802" t="s">
        <v>61639</v>
      </c>
      <c r="C21802" t="s">
        <v>94</v>
      </c>
      <c r="E21802">
        <v>482</v>
      </c>
      <c r="F21802">
        <v>267</v>
      </c>
      <c r="G21802">
        <v>5548</v>
      </c>
      <c r="H21802" t="s">
        <v>96576</v>
      </c>
      <c r="J21802" t="s">
        <v>61640</v>
      </c>
      <c r="K21802" s="2">
        <v>41370.82435185185</v>
      </c>
      <c r="L21802" s="3">
        <f t="shared" si="341"/>
        <v>41370</v>
      </c>
      <c r="M21802" t="s">
        <v>117</v>
      </c>
      <c r="N21802">
        <v>0</v>
      </c>
      <c r="O21802">
        <v>15</v>
      </c>
      <c r="Q21802" t="s">
        <v>61641</v>
      </c>
      <c r="R21802">
        <v>1</v>
      </c>
    </row>
    <row r="21803" spans="1:18" x14ac:dyDescent="0.15">
      <c r="A21803" s="1" t="s">
        <v>61646</v>
      </c>
      <c r="B21803" t="s">
        <v>61647</v>
      </c>
      <c r="C21803" t="s">
        <v>11046</v>
      </c>
      <c r="D21803" t="s">
        <v>96598</v>
      </c>
      <c r="E21803">
        <v>623</v>
      </c>
      <c r="F21803">
        <v>443</v>
      </c>
      <c r="G21803">
        <v>3140</v>
      </c>
      <c r="H21803" t="s">
        <v>96576</v>
      </c>
      <c r="J21803" t="s">
        <v>61648</v>
      </c>
      <c r="K21803" s="2">
        <v>41370.82435185185</v>
      </c>
      <c r="L21803" s="3">
        <f t="shared" si="341"/>
        <v>41370</v>
      </c>
      <c r="M21803" t="s">
        <v>158</v>
      </c>
      <c r="N21803">
        <v>1</v>
      </c>
      <c r="O21803">
        <v>1</v>
      </c>
      <c r="Q21803" t="s">
        <v>61649</v>
      </c>
      <c r="R21803">
        <v>1</v>
      </c>
    </row>
    <row r="21804" spans="1:18" x14ac:dyDescent="0.15">
      <c r="A21804" s="1" t="s">
        <v>61634</v>
      </c>
      <c r="B21804" t="s">
        <v>61635</v>
      </c>
      <c r="C21804" t="s">
        <v>853</v>
      </c>
      <c r="D21804" t="s">
        <v>96876</v>
      </c>
      <c r="E21804">
        <v>5532</v>
      </c>
      <c r="F21804">
        <v>1520</v>
      </c>
      <c r="G21804">
        <v>4968</v>
      </c>
      <c r="H21804" t="s">
        <v>96578</v>
      </c>
      <c r="J21804" t="s">
        <v>61636</v>
      </c>
      <c r="K21804" s="2">
        <v>41370.824363425927</v>
      </c>
      <c r="L21804" s="3">
        <f t="shared" si="341"/>
        <v>41370</v>
      </c>
      <c r="M21804" t="s">
        <v>339</v>
      </c>
      <c r="N21804">
        <v>0</v>
      </c>
      <c r="O21804">
        <v>0</v>
      </c>
      <c r="P21804" t="s">
        <v>61637</v>
      </c>
      <c r="Q21804" t="s">
        <v>60101</v>
      </c>
      <c r="R21804">
        <v>1</v>
      </c>
    </row>
    <row r="21805" spans="1:18" x14ac:dyDescent="0.15">
      <c r="A21805" s="1" t="s">
        <v>95676</v>
      </c>
      <c r="B21805" t="s">
        <v>95677</v>
      </c>
      <c r="C21805" t="s">
        <v>853</v>
      </c>
      <c r="D21805" t="s">
        <v>96945</v>
      </c>
      <c r="E21805">
        <v>403</v>
      </c>
      <c r="F21805">
        <v>324</v>
      </c>
      <c r="G21805">
        <v>824</v>
      </c>
      <c r="H21805" t="s">
        <v>96578</v>
      </c>
      <c r="J21805" t="s">
        <v>95678</v>
      </c>
      <c r="K21805" s="2">
        <v>41370.824363425927</v>
      </c>
      <c r="L21805" s="3">
        <f t="shared" si="341"/>
        <v>41370</v>
      </c>
      <c r="M21805" t="s">
        <v>370</v>
      </c>
      <c r="N21805">
        <v>0</v>
      </c>
      <c r="O21805">
        <v>0</v>
      </c>
      <c r="Q21805" t="s">
        <v>95679</v>
      </c>
      <c r="R21805">
        <v>1</v>
      </c>
    </row>
    <row r="21806" spans="1:18" x14ac:dyDescent="0.15">
      <c r="A21806" s="1" t="s">
        <v>61617</v>
      </c>
      <c r="B21806" t="s">
        <v>61618</v>
      </c>
      <c r="C21806" t="s">
        <v>94</v>
      </c>
      <c r="E21806">
        <v>136</v>
      </c>
      <c r="F21806">
        <v>187</v>
      </c>
      <c r="G21806">
        <v>704</v>
      </c>
      <c r="H21806" t="s">
        <v>96576</v>
      </c>
      <c r="J21806" t="s">
        <v>61619</v>
      </c>
      <c r="K21806" s="2">
        <v>41370.824363425927</v>
      </c>
      <c r="L21806" s="3">
        <f t="shared" si="341"/>
        <v>41370</v>
      </c>
      <c r="M21806" t="s">
        <v>4697</v>
      </c>
      <c r="N21806">
        <v>0</v>
      </c>
      <c r="O21806">
        <v>0</v>
      </c>
      <c r="Q21806" t="s">
        <v>61620</v>
      </c>
      <c r="R21806">
        <v>1</v>
      </c>
    </row>
    <row r="21807" spans="1:18" x14ac:dyDescent="0.15">
      <c r="A21807" s="1" t="s">
        <v>95671</v>
      </c>
      <c r="B21807" t="s">
        <v>95672</v>
      </c>
      <c r="C21807" t="s">
        <v>4206</v>
      </c>
      <c r="D21807" t="s">
        <v>27</v>
      </c>
      <c r="E21807">
        <v>96</v>
      </c>
      <c r="F21807">
        <v>1283</v>
      </c>
      <c r="G21807">
        <v>1803</v>
      </c>
      <c r="H21807" t="s">
        <v>96576</v>
      </c>
      <c r="J21807" t="s">
        <v>95673</v>
      </c>
      <c r="K21807" s="2">
        <v>41370.824363425927</v>
      </c>
      <c r="L21807" s="3">
        <f t="shared" si="341"/>
        <v>41370</v>
      </c>
      <c r="M21807" t="s">
        <v>84</v>
      </c>
      <c r="N21807">
        <v>0</v>
      </c>
      <c r="O21807">
        <v>0</v>
      </c>
      <c r="P21807" t="s">
        <v>95674</v>
      </c>
      <c r="Q21807" t="s">
        <v>95675</v>
      </c>
      <c r="R21807">
        <v>1</v>
      </c>
    </row>
    <row r="21808" spans="1:18" x14ac:dyDescent="0.15">
      <c r="A21808" s="1" t="s">
        <v>61608</v>
      </c>
      <c r="B21808" t="s">
        <v>61609</v>
      </c>
      <c r="C21808" t="s">
        <v>94</v>
      </c>
      <c r="D21808" t="s">
        <v>96692</v>
      </c>
      <c r="E21808">
        <v>405</v>
      </c>
      <c r="F21808">
        <v>222</v>
      </c>
      <c r="G21808">
        <v>1525</v>
      </c>
      <c r="H21808" t="s">
        <v>96578</v>
      </c>
      <c r="J21808" t="s">
        <v>61610</v>
      </c>
      <c r="K21808" s="2">
        <v>41370.824386574073</v>
      </c>
      <c r="L21808" s="3">
        <f t="shared" si="341"/>
        <v>41370</v>
      </c>
      <c r="M21808" t="s">
        <v>84</v>
      </c>
      <c r="N21808">
        <v>0</v>
      </c>
      <c r="O21808">
        <v>11</v>
      </c>
      <c r="P21808" t="s">
        <v>61611</v>
      </c>
      <c r="Q21808" t="s">
        <v>61612</v>
      </c>
      <c r="R21808">
        <v>1</v>
      </c>
    </row>
    <row r="21809" spans="1:18" x14ac:dyDescent="0.15">
      <c r="A21809" s="1" t="s">
        <v>61621</v>
      </c>
      <c r="B21809" t="s">
        <v>61622</v>
      </c>
      <c r="C21809" t="s">
        <v>1237</v>
      </c>
      <c r="D21809" t="s">
        <v>96674</v>
      </c>
      <c r="E21809">
        <v>316</v>
      </c>
      <c r="F21809">
        <v>173</v>
      </c>
      <c r="G21809">
        <v>526</v>
      </c>
      <c r="H21809" t="s">
        <v>96576</v>
      </c>
      <c r="J21809" t="s">
        <v>61623</v>
      </c>
      <c r="K21809" s="2">
        <v>41370.824386574073</v>
      </c>
      <c r="L21809" s="3">
        <f t="shared" si="341"/>
        <v>41370</v>
      </c>
      <c r="M21809" t="s">
        <v>3652</v>
      </c>
      <c r="N21809">
        <v>1</v>
      </c>
      <c r="O21809">
        <v>5</v>
      </c>
      <c r="P21809" t="s">
        <v>61624</v>
      </c>
      <c r="Q21809" t="s">
        <v>61625</v>
      </c>
      <c r="R21809">
        <v>1</v>
      </c>
    </row>
    <row r="21810" spans="1:18" x14ac:dyDescent="0.15">
      <c r="A21810" s="1" t="s">
        <v>61630</v>
      </c>
      <c r="B21810" t="s">
        <v>61631</v>
      </c>
      <c r="C21810" t="s">
        <v>110</v>
      </c>
      <c r="D21810" t="s">
        <v>96586</v>
      </c>
      <c r="E21810">
        <v>102</v>
      </c>
      <c r="F21810">
        <v>124</v>
      </c>
      <c r="G21810">
        <v>65</v>
      </c>
      <c r="H21810" t="s">
        <v>96576</v>
      </c>
      <c r="J21810" t="s">
        <v>61632</v>
      </c>
      <c r="K21810" s="2">
        <v>41370.824386574073</v>
      </c>
      <c r="L21810" s="3">
        <f t="shared" si="341"/>
        <v>41370</v>
      </c>
      <c r="M21810" t="s">
        <v>84</v>
      </c>
      <c r="N21810">
        <v>0</v>
      </c>
      <c r="O21810">
        <v>5</v>
      </c>
      <c r="Q21810" t="s">
        <v>61633</v>
      </c>
      <c r="R21810">
        <v>1</v>
      </c>
    </row>
    <row r="21811" spans="1:18" x14ac:dyDescent="0.15">
      <c r="A21811" s="1" t="s">
        <v>61626</v>
      </c>
      <c r="B21811" t="s">
        <v>61627</v>
      </c>
      <c r="C21811" t="s">
        <v>110</v>
      </c>
      <c r="D21811" t="s">
        <v>96753</v>
      </c>
      <c r="E21811">
        <v>231</v>
      </c>
      <c r="F21811">
        <v>305</v>
      </c>
      <c r="G21811">
        <v>525</v>
      </c>
      <c r="H21811" t="s">
        <v>96578</v>
      </c>
      <c r="J21811" t="s">
        <v>61628</v>
      </c>
      <c r="K21811" s="2">
        <v>41370.824386574073</v>
      </c>
      <c r="L21811" s="3">
        <f t="shared" si="341"/>
        <v>41370</v>
      </c>
      <c r="M21811" t="s">
        <v>117</v>
      </c>
      <c r="N21811">
        <v>0</v>
      </c>
      <c r="O21811">
        <v>3</v>
      </c>
      <c r="Q21811" t="s">
        <v>61629</v>
      </c>
      <c r="R21811">
        <v>1</v>
      </c>
    </row>
    <row r="21812" spans="1:18" x14ac:dyDescent="0.15">
      <c r="A21812" s="1" t="s">
        <v>61599</v>
      </c>
      <c r="B21812" t="s">
        <v>61600</v>
      </c>
      <c r="C21812" t="s">
        <v>1005</v>
      </c>
      <c r="D21812" t="s">
        <v>96637</v>
      </c>
      <c r="E21812">
        <v>164</v>
      </c>
      <c r="F21812">
        <v>139</v>
      </c>
      <c r="G21812">
        <v>2197</v>
      </c>
      <c r="H21812" t="s">
        <v>96576</v>
      </c>
      <c r="J21812" t="s">
        <v>61601</v>
      </c>
      <c r="K21812" s="2">
        <v>41370.824386574073</v>
      </c>
      <c r="L21812" s="3">
        <f t="shared" si="341"/>
        <v>41370</v>
      </c>
      <c r="M21812" t="s">
        <v>3328</v>
      </c>
      <c r="N21812">
        <v>1</v>
      </c>
      <c r="O21812">
        <v>1</v>
      </c>
      <c r="Q21812" t="s">
        <v>61602</v>
      </c>
      <c r="R21812">
        <v>1</v>
      </c>
    </row>
    <row r="21813" spans="1:18" x14ac:dyDescent="0.15">
      <c r="A21813" s="1" t="s">
        <v>95667</v>
      </c>
      <c r="B21813" t="s">
        <v>95668</v>
      </c>
      <c r="C21813" t="s">
        <v>94</v>
      </c>
      <c r="D21813" t="s">
        <v>96685</v>
      </c>
      <c r="E21813">
        <v>403</v>
      </c>
      <c r="F21813">
        <v>513</v>
      </c>
      <c r="G21813">
        <v>3413</v>
      </c>
      <c r="H21813" t="s">
        <v>96578</v>
      </c>
      <c r="J21813" t="s">
        <v>95669</v>
      </c>
      <c r="K21813" s="2">
        <v>41370.824386574073</v>
      </c>
      <c r="L21813" s="3">
        <f t="shared" si="341"/>
        <v>41370</v>
      </c>
      <c r="M21813" t="s">
        <v>360</v>
      </c>
      <c r="N21813">
        <v>1</v>
      </c>
      <c r="O21813">
        <v>0</v>
      </c>
      <c r="Q21813" t="s">
        <v>95670</v>
      </c>
      <c r="R21813">
        <v>1</v>
      </c>
    </row>
    <row r="21814" spans="1:18" x14ac:dyDescent="0.15">
      <c r="A21814" s="1" t="s">
        <v>95659</v>
      </c>
      <c r="B21814" t="s">
        <v>95660</v>
      </c>
      <c r="C21814" t="s">
        <v>190</v>
      </c>
      <c r="D21814" t="s">
        <v>96644</v>
      </c>
      <c r="E21814">
        <v>888</v>
      </c>
      <c r="F21814">
        <v>453</v>
      </c>
      <c r="G21814">
        <v>9304</v>
      </c>
      <c r="H21814" t="s">
        <v>96578</v>
      </c>
      <c r="J21814" t="s">
        <v>95661</v>
      </c>
      <c r="K21814" s="2">
        <v>41370.824386574073</v>
      </c>
      <c r="L21814" s="3">
        <f t="shared" si="341"/>
        <v>41370</v>
      </c>
      <c r="M21814" t="s">
        <v>117</v>
      </c>
      <c r="N21814">
        <v>0</v>
      </c>
      <c r="O21814">
        <v>0</v>
      </c>
      <c r="Q21814" t="s">
        <v>95662</v>
      </c>
      <c r="R21814">
        <v>1</v>
      </c>
    </row>
    <row r="21815" spans="1:18" x14ac:dyDescent="0.15">
      <c r="A21815" s="1" t="s">
        <v>61603</v>
      </c>
      <c r="B21815" t="s">
        <v>61604</v>
      </c>
      <c r="C21815" t="s">
        <v>271</v>
      </c>
      <c r="D21815" t="s">
        <v>96724</v>
      </c>
      <c r="E21815">
        <v>186</v>
      </c>
      <c r="F21815">
        <v>97</v>
      </c>
      <c r="G21815">
        <v>1279</v>
      </c>
      <c r="H21815" t="s">
        <v>96576</v>
      </c>
      <c r="J21815" t="s">
        <v>61605</v>
      </c>
      <c r="K21815" s="2">
        <v>41370.824386574073</v>
      </c>
      <c r="L21815" s="3">
        <f t="shared" si="341"/>
        <v>41370</v>
      </c>
      <c r="M21815" t="s">
        <v>535</v>
      </c>
      <c r="N21815">
        <v>0</v>
      </c>
      <c r="O21815">
        <v>0</v>
      </c>
      <c r="P21815" t="s">
        <v>61606</v>
      </c>
      <c r="Q21815" t="s">
        <v>61607</v>
      </c>
      <c r="R21815">
        <v>1</v>
      </c>
    </row>
    <row r="21816" spans="1:18" x14ac:dyDescent="0.15">
      <c r="A21816" s="1" t="s">
        <v>95680</v>
      </c>
      <c r="B21816" t="s">
        <v>95681</v>
      </c>
      <c r="C21816" t="s">
        <v>131</v>
      </c>
      <c r="D21816" t="s">
        <v>96641</v>
      </c>
      <c r="E21816">
        <v>113</v>
      </c>
      <c r="F21816">
        <v>239</v>
      </c>
      <c r="G21816">
        <v>387</v>
      </c>
      <c r="H21816" t="s">
        <v>96576</v>
      </c>
      <c r="J21816" t="s">
        <v>95682</v>
      </c>
      <c r="K21816" s="2">
        <v>41370.824386574073</v>
      </c>
      <c r="L21816" s="3">
        <f t="shared" si="341"/>
        <v>41370</v>
      </c>
      <c r="M21816" t="s">
        <v>117</v>
      </c>
      <c r="N21816">
        <v>0</v>
      </c>
      <c r="O21816">
        <v>0</v>
      </c>
      <c r="P21816" t="s">
        <v>95683</v>
      </c>
      <c r="Q21816" t="s">
        <v>95684</v>
      </c>
      <c r="R21816">
        <v>1</v>
      </c>
    </row>
    <row r="21817" spans="1:18" x14ac:dyDescent="0.15">
      <c r="A21817" s="1" t="s">
        <v>61613</v>
      </c>
      <c r="B21817" t="s">
        <v>61614</v>
      </c>
      <c r="C21817" t="s">
        <v>131</v>
      </c>
      <c r="D21817" t="s">
        <v>96641</v>
      </c>
      <c r="E21817">
        <v>1029</v>
      </c>
      <c r="F21817">
        <v>733</v>
      </c>
      <c r="G21817">
        <v>3913</v>
      </c>
      <c r="H21817" t="s">
        <v>96578</v>
      </c>
      <c r="J21817" t="s">
        <v>61615</v>
      </c>
      <c r="K21817" s="2">
        <v>41370.82439814815</v>
      </c>
      <c r="L21817" s="3">
        <f t="shared" si="341"/>
        <v>41370</v>
      </c>
      <c r="M21817" t="s">
        <v>117</v>
      </c>
      <c r="N21817">
        <v>1</v>
      </c>
      <c r="O21817">
        <v>29</v>
      </c>
      <c r="Q21817" t="s">
        <v>61616</v>
      </c>
      <c r="R21817">
        <v>1</v>
      </c>
    </row>
    <row r="21818" spans="1:18" x14ac:dyDescent="0.15">
      <c r="A21818" s="1" t="s">
        <v>95663</v>
      </c>
      <c r="B21818" t="s">
        <v>95664</v>
      </c>
      <c r="C21818" t="s">
        <v>190</v>
      </c>
      <c r="D21818" t="s">
        <v>96743</v>
      </c>
      <c r="E21818">
        <v>145</v>
      </c>
      <c r="F21818">
        <v>64</v>
      </c>
      <c r="G21818">
        <v>542</v>
      </c>
      <c r="H21818" t="s">
        <v>96576</v>
      </c>
      <c r="J21818" t="s">
        <v>95665</v>
      </c>
      <c r="K21818" s="2">
        <v>41370.82440972222</v>
      </c>
      <c r="L21818" s="3">
        <f t="shared" si="341"/>
        <v>41370</v>
      </c>
      <c r="M21818" t="s">
        <v>370</v>
      </c>
      <c r="N21818">
        <v>2</v>
      </c>
      <c r="O21818">
        <v>4</v>
      </c>
      <c r="Q21818" t="s">
        <v>95666</v>
      </c>
      <c r="R21818">
        <v>1</v>
      </c>
    </row>
    <row r="21819" spans="1:18" x14ac:dyDescent="0.15">
      <c r="A21819" s="1" t="s">
        <v>61596</v>
      </c>
      <c r="B21819" t="s">
        <v>61597</v>
      </c>
      <c r="C21819" t="s">
        <v>131</v>
      </c>
      <c r="D21819" t="s">
        <v>96641</v>
      </c>
      <c r="E21819">
        <v>3848</v>
      </c>
      <c r="F21819">
        <v>405</v>
      </c>
      <c r="G21819">
        <v>9154</v>
      </c>
      <c r="H21819" t="s">
        <v>96578</v>
      </c>
      <c r="J21819" t="s">
        <v>61598</v>
      </c>
      <c r="K21819" s="2">
        <v>41370.82440972222</v>
      </c>
      <c r="L21819" s="3">
        <f t="shared" si="341"/>
        <v>41370</v>
      </c>
      <c r="M21819" t="s">
        <v>63</v>
      </c>
      <c r="N21819">
        <v>0</v>
      </c>
      <c r="O21819">
        <v>0</v>
      </c>
      <c r="Q21819" t="s">
        <v>60100</v>
      </c>
      <c r="R21819">
        <v>1</v>
      </c>
    </row>
    <row r="21820" spans="1:18" x14ac:dyDescent="0.15">
      <c r="A21820" s="1" t="s">
        <v>95655</v>
      </c>
      <c r="B21820" t="s">
        <v>95656</v>
      </c>
      <c r="C21820" t="s">
        <v>131</v>
      </c>
      <c r="D21820" t="s">
        <v>96656</v>
      </c>
      <c r="E21820">
        <v>1535</v>
      </c>
      <c r="F21820">
        <v>203</v>
      </c>
      <c r="G21820">
        <v>6746</v>
      </c>
      <c r="H21820" t="s">
        <v>96576</v>
      </c>
      <c r="J21820" t="s">
        <v>95657</v>
      </c>
      <c r="K21820" s="2">
        <v>41370.82440972222</v>
      </c>
      <c r="L21820" s="3">
        <f t="shared" si="341"/>
        <v>41370</v>
      </c>
      <c r="M21820" t="s">
        <v>339</v>
      </c>
      <c r="N21820">
        <v>0</v>
      </c>
      <c r="O21820">
        <v>0</v>
      </c>
      <c r="P21820" t="s">
        <v>95658</v>
      </c>
      <c r="Q21820" t="s">
        <v>94672</v>
      </c>
      <c r="R21820">
        <v>1</v>
      </c>
    </row>
    <row r="21821" spans="1:18" x14ac:dyDescent="0.15">
      <c r="A21821" s="1" t="s">
        <v>95651</v>
      </c>
      <c r="B21821" t="s">
        <v>95652</v>
      </c>
      <c r="C21821" t="s">
        <v>344</v>
      </c>
      <c r="D21821" t="s">
        <v>96671</v>
      </c>
      <c r="E21821">
        <v>239</v>
      </c>
      <c r="F21821">
        <v>424</v>
      </c>
      <c r="G21821">
        <v>2313</v>
      </c>
      <c r="H21821" t="s">
        <v>96578</v>
      </c>
      <c r="J21821" t="s">
        <v>95653</v>
      </c>
      <c r="K21821" s="2">
        <v>41370.824421296296</v>
      </c>
      <c r="L21821" s="3">
        <f t="shared" si="341"/>
        <v>41370</v>
      </c>
      <c r="M21821" t="s">
        <v>158</v>
      </c>
      <c r="N21821">
        <v>0</v>
      </c>
      <c r="O21821">
        <v>1</v>
      </c>
      <c r="Q21821" t="s">
        <v>95654</v>
      </c>
      <c r="R21821">
        <v>1</v>
      </c>
    </row>
    <row r="21822" spans="1:18" x14ac:dyDescent="0.15">
      <c r="A21822" s="1" t="s">
        <v>61591</v>
      </c>
      <c r="B21822" t="s">
        <v>61592</v>
      </c>
      <c r="C21822" t="s">
        <v>3332</v>
      </c>
      <c r="D21822" t="s">
        <v>96887</v>
      </c>
      <c r="E21822">
        <v>1917</v>
      </c>
      <c r="F21822">
        <v>54</v>
      </c>
      <c r="G21822">
        <v>6440</v>
      </c>
      <c r="H21822" t="s">
        <v>96576</v>
      </c>
      <c r="J21822" t="s">
        <v>61593</v>
      </c>
      <c r="K21822" s="2">
        <v>41370.824421296296</v>
      </c>
      <c r="L21822" s="3">
        <f t="shared" si="341"/>
        <v>41370</v>
      </c>
      <c r="M21822" t="s">
        <v>1438</v>
      </c>
      <c r="N21822">
        <v>0</v>
      </c>
      <c r="O21822">
        <v>0</v>
      </c>
      <c r="P21822" t="s">
        <v>61594</v>
      </c>
      <c r="Q21822" t="s">
        <v>61595</v>
      </c>
      <c r="R21822">
        <v>1</v>
      </c>
    </row>
    <row r="21823" spans="1:18" x14ac:dyDescent="0.15">
      <c r="A21823" s="1" t="s">
        <v>61586</v>
      </c>
      <c r="B21823" t="s">
        <v>61587</v>
      </c>
      <c r="C21823" t="s">
        <v>110</v>
      </c>
      <c r="D21823" t="s">
        <v>96596</v>
      </c>
      <c r="E21823">
        <v>335</v>
      </c>
      <c r="F21823">
        <v>1074</v>
      </c>
      <c r="G21823">
        <v>2693</v>
      </c>
      <c r="H21823" t="s">
        <v>96576</v>
      </c>
      <c r="J21823" t="s">
        <v>61588</v>
      </c>
      <c r="K21823" s="2">
        <v>41370.824421296296</v>
      </c>
      <c r="L21823" s="3">
        <f t="shared" si="341"/>
        <v>41370</v>
      </c>
      <c r="M21823" t="s">
        <v>84</v>
      </c>
      <c r="N21823">
        <v>0</v>
      </c>
      <c r="O21823">
        <v>0</v>
      </c>
      <c r="Q21823" t="s">
        <v>61179</v>
      </c>
      <c r="R21823">
        <v>1</v>
      </c>
    </row>
    <row r="21824" spans="1:18" x14ac:dyDescent="0.15">
      <c r="A21824" s="1" t="s">
        <v>61222</v>
      </c>
      <c r="B21824" t="s">
        <v>61223</v>
      </c>
      <c r="C21824" t="s">
        <v>1237</v>
      </c>
      <c r="D21824" t="s">
        <v>96737</v>
      </c>
      <c r="E21824">
        <v>119</v>
      </c>
      <c r="F21824">
        <v>256</v>
      </c>
      <c r="G21824">
        <v>121</v>
      </c>
      <c r="H21824" t="s">
        <v>96576</v>
      </c>
      <c r="J21824" t="s">
        <v>61589</v>
      </c>
      <c r="K21824" s="2">
        <v>41370.824432870373</v>
      </c>
      <c r="L21824" s="3">
        <f t="shared" si="341"/>
        <v>41370</v>
      </c>
      <c r="M21824" t="s">
        <v>169</v>
      </c>
      <c r="N21824">
        <v>0</v>
      </c>
      <c r="O21824">
        <v>0</v>
      </c>
      <c r="Q21824" t="s">
        <v>61590</v>
      </c>
      <c r="R21824">
        <v>1</v>
      </c>
    </row>
    <row r="21825" spans="1:18" x14ac:dyDescent="0.15">
      <c r="A21825" s="1" t="s">
        <v>95647</v>
      </c>
      <c r="B21825" t="s">
        <v>95648</v>
      </c>
      <c r="C21825" t="s">
        <v>190</v>
      </c>
      <c r="D21825" t="s">
        <v>96750</v>
      </c>
      <c r="E21825">
        <v>191</v>
      </c>
      <c r="F21825">
        <v>218</v>
      </c>
      <c r="G21825">
        <v>216</v>
      </c>
      <c r="H21825" t="s">
        <v>96576</v>
      </c>
      <c r="J21825" t="s">
        <v>95649</v>
      </c>
      <c r="K21825" s="2">
        <v>41370.824444444443</v>
      </c>
      <c r="L21825" s="3">
        <f t="shared" si="341"/>
        <v>41370</v>
      </c>
      <c r="M21825" t="s">
        <v>84</v>
      </c>
      <c r="N21825">
        <v>11</v>
      </c>
      <c r="O21825">
        <v>8</v>
      </c>
      <c r="Q21825" t="s">
        <v>95650</v>
      </c>
      <c r="R21825">
        <v>1</v>
      </c>
    </row>
    <row r="21826" spans="1:18" x14ac:dyDescent="0.15">
      <c r="A21826" s="1" t="s">
        <v>61578</v>
      </c>
      <c r="B21826" t="s">
        <v>61579</v>
      </c>
      <c r="C21826" t="s">
        <v>344</v>
      </c>
      <c r="D21826" t="s">
        <v>96657</v>
      </c>
      <c r="E21826">
        <v>206</v>
      </c>
      <c r="F21826">
        <v>117</v>
      </c>
      <c r="G21826">
        <v>1254</v>
      </c>
      <c r="H21826" t="s">
        <v>96576</v>
      </c>
      <c r="J21826" t="s">
        <v>61580</v>
      </c>
      <c r="K21826" s="2">
        <v>41370.824456018519</v>
      </c>
      <c r="L21826" s="3">
        <f t="shared" si="341"/>
        <v>41370</v>
      </c>
      <c r="M21826" t="s">
        <v>4321</v>
      </c>
      <c r="N21826">
        <v>2</v>
      </c>
      <c r="O21826">
        <v>2</v>
      </c>
      <c r="Q21826" t="s">
        <v>61581</v>
      </c>
      <c r="R21826">
        <v>1</v>
      </c>
    </row>
    <row r="21827" spans="1:18" x14ac:dyDescent="0.15">
      <c r="A21827" s="1" t="s">
        <v>61582</v>
      </c>
      <c r="B21827" t="s">
        <v>61583</v>
      </c>
      <c r="C21827" t="s">
        <v>190</v>
      </c>
      <c r="D21827" t="s">
        <v>96643</v>
      </c>
      <c r="E21827">
        <v>140</v>
      </c>
      <c r="F21827">
        <v>277</v>
      </c>
      <c r="G21827">
        <v>961</v>
      </c>
      <c r="H21827" t="s">
        <v>96576</v>
      </c>
      <c r="J21827" t="s">
        <v>61584</v>
      </c>
      <c r="K21827" s="2">
        <v>41370.824467592596</v>
      </c>
      <c r="L21827" s="3">
        <f t="shared" si="341"/>
        <v>41370</v>
      </c>
      <c r="M21827" t="s">
        <v>101</v>
      </c>
      <c r="N21827">
        <v>1</v>
      </c>
      <c r="O21827">
        <v>0</v>
      </c>
      <c r="Q21827" t="s">
        <v>61585</v>
      </c>
      <c r="R21827">
        <v>1</v>
      </c>
    </row>
    <row r="21828" spans="1:18" x14ac:dyDescent="0.15">
      <c r="A21828" s="1" t="s">
        <v>95639</v>
      </c>
      <c r="B21828" t="s">
        <v>95640</v>
      </c>
      <c r="C21828" t="s">
        <v>344</v>
      </c>
      <c r="D21828" t="s">
        <v>96639</v>
      </c>
      <c r="E21828">
        <v>201</v>
      </c>
      <c r="F21828">
        <v>20</v>
      </c>
      <c r="G21828">
        <v>643</v>
      </c>
      <c r="H21828" t="s">
        <v>96576</v>
      </c>
      <c r="J21828" t="s">
        <v>95641</v>
      </c>
      <c r="K21828" s="2">
        <v>41370.824467592596</v>
      </c>
      <c r="L21828" s="3">
        <f t="shared" si="341"/>
        <v>41370</v>
      </c>
      <c r="M21828" t="s">
        <v>84</v>
      </c>
      <c r="N21828">
        <v>0</v>
      </c>
      <c r="O21828">
        <v>0</v>
      </c>
      <c r="Q21828" t="s">
        <v>95642</v>
      </c>
      <c r="R21828">
        <v>1</v>
      </c>
    </row>
    <row r="21829" spans="1:18" x14ac:dyDescent="0.15">
      <c r="A21829" s="1" t="s">
        <v>95643</v>
      </c>
      <c r="B21829" t="s">
        <v>95644</v>
      </c>
      <c r="C21829" t="s">
        <v>94</v>
      </c>
      <c r="D21829" t="s">
        <v>96684</v>
      </c>
      <c r="E21829">
        <v>72</v>
      </c>
      <c r="F21829">
        <v>96</v>
      </c>
      <c r="G21829">
        <v>828</v>
      </c>
      <c r="H21829" t="s">
        <v>96576</v>
      </c>
      <c r="J21829" t="s">
        <v>95645</v>
      </c>
      <c r="K21829" s="2">
        <v>41370.824479166666</v>
      </c>
      <c r="L21829" s="3">
        <f t="shared" si="341"/>
        <v>41370</v>
      </c>
      <c r="M21829" t="s">
        <v>84</v>
      </c>
      <c r="N21829">
        <v>0</v>
      </c>
      <c r="O21829">
        <v>3</v>
      </c>
      <c r="Q21829" t="s">
        <v>95646</v>
      </c>
      <c r="R21829">
        <v>1</v>
      </c>
    </row>
    <row r="21830" spans="1:18" x14ac:dyDescent="0.15">
      <c r="A21830" s="1" t="s">
        <v>61574</v>
      </c>
      <c r="B21830" t="s">
        <v>61575</v>
      </c>
      <c r="C21830" t="s">
        <v>110</v>
      </c>
      <c r="D21830" t="s">
        <v>96586</v>
      </c>
      <c r="E21830">
        <v>110</v>
      </c>
      <c r="F21830">
        <v>157</v>
      </c>
      <c r="G21830">
        <v>477</v>
      </c>
      <c r="H21830" t="s">
        <v>96576</v>
      </c>
      <c r="J21830" t="s">
        <v>61576</v>
      </c>
      <c r="K21830" s="2">
        <v>41370.824490740742</v>
      </c>
      <c r="L21830" s="3">
        <f t="shared" si="341"/>
        <v>41370</v>
      </c>
      <c r="M21830" t="s">
        <v>4811</v>
      </c>
      <c r="N21830">
        <v>0</v>
      </c>
      <c r="O21830">
        <v>2</v>
      </c>
      <c r="Q21830" t="s">
        <v>61577</v>
      </c>
      <c r="R21830">
        <v>1</v>
      </c>
    </row>
    <row r="21831" spans="1:18" x14ac:dyDescent="0.15">
      <c r="A21831" s="1" t="s">
        <v>61567</v>
      </c>
      <c r="B21831" t="s">
        <v>61568</v>
      </c>
      <c r="C21831" t="s">
        <v>131</v>
      </c>
      <c r="D21831" t="s">
        <v>96641</v>
      </c>
      <c r="E21831">
        <v>366</v>
      </c>
      <c r="F21831">
        <v>314</v>
      </c>
      <c r="G21831">
        <v>1913</v>
      </c>
      <c r="H21831" t="s">
        <v>96578</v>
      </c>
      <c r="J21831" t="s">
        <v>61569</v>
      </c>
      <c r="K21831" s="2">
        <v>41370.824502314812</v>
      </c>
      <c r="L21831" s="3">
        <f t="shared" si="341"/>
        <v>41370</v>
      </c>
      <c r="M21831" t="s">
        <v>360</v>
      </c>
      <c r="N21831">
        <v>0</v>
      </c>
      <c r="O21831">
        <v>6</v>
      </c>
      <c r="P21831" t="s">
        <v>61570</v>
      </c>
      <c r="Q21831" t="s">
        <v>61571</v>
      </c>
      <c r="R21831">
        <v>1</v>
      </c>
    </row>
    <row r="21832" spans="1:18" x14ac:dyDescent="0.15">
      <c r="A21832" s="1" t="s">
        <v>61563</v>
      </c>
      <c r="B21832" t="s">
        <v>61564</v>
      </c>
      <c r="C21832" t="s">
        <v>27</v>
      </c>
      <c r="E21832">
        <v>142</v>
      </c>
      <c r="F21832">
        <v>717</v>
      </c>
      <c r="G21832">
        <v>1094</v>
      </c>
      <c r="H21832" t="s">
        <v>96576</v>
      </c>
      <c r="J21832" t="s">
        <v>61565</v>
      </c>
      <c r="K21832" s="2">
        <v>41370.824525462966</v>
      </c>
      <c r="L21832" s="3">
        <f t="shared" si="341"/>
        <v>41370</v>
      </c>
      <c r="M21832" t="s">
        <v>84</v>
      </c>
      <c r="N21832">
        <v>0</v>
      </c>
      <c r="O21832">
        <v>34</v>
      </c>
      <c r="Q21832" t="s">
        <v>61566</v>
      </c>
      <c r="R21832">
        <v>1</v>
      </c>
    </row>
    <row r="21833" spans="1:18" x14ac:dyDescent="0.15">
      <c r="A21833" s="1" t="s">
        <v>95634</v>
      </c>
      <c r="B21833" t="s">
        <v>95635</v>
      </c>
      <c r="C21833" t="s">
        <v>27</v>
      </c>
      <c r="E21833">
        <v>729</v>
      </c>
      <c r="F21833">
        <v>268</v>
      </c>
      <c r="G21833">
        <v>1066</v>
      </c>
      <c r="H21833" t="s">
        <v>96576</v>
      </c>
      <c r="J21833" t="s">
        <v>95636</v>
      </c>
      <c r="K21833" s="2">
        <v>41370.824525462966</v>
      </c>
      <c r="L21833" s="3">
        <f t="shared" si="341"/>
        <v>41370</v>
      </c>
      <c r="M21833" t="s">
        <v>360</v>
      </c>
      <c r="N21833">
        <v>0</v>
      </c>
      <c r="O21833">
        <v>3</v>
      </c>
      <c r="P21833" t="s">
        <v>95637</v>
      </c>
      <c r="Q21833" t="s">
        <v>95638</v>
      </c>
      <c r="R21833">
        <v>1</v>
      </c>
    </row>
    <row r="21834" spans="1:18" x14ac:dyDescent="0.15">
      <c r="A21834" s="1" t="s">
        <v>9186</v>
      </c>
      <c r="B21834" t="s">
        <v>9187</v>
      </c>
      <c r="C21834" t="s">
        <v>344</v>
      </c>
      <c r="D21834" t="s">
        <v>96741</v>
      </c>
      <c r="E21834">
        <v>951</v>
      </c>
      <c r="F21834">
        <v>46</v>
      </c>
      <c r="G21834">
        <v>17854</v>
      </c>
      <c r="H21834" t="s">
        <v>96576</v>
      </c>
      <c r="J21834" t="s">
        <v>61572</v>
      </c>
      <c r="K21834" s="2">
        <v>41370.824525462966</v>
      </c>
      <c r="L21834" s="3">
        <f t="shared" si="341"/>
        <v>41370</v>
      </c>
      <c r="M21834" t="s">
        <v>6584</v>
      </c>
      <c r="N21834">
        <v>0</v>
      </c>
      <c r="O21834">
        <v>0</v>
      </c>
      <c r="Q21834" t="s">
        <v>61573</v>
      </c>
      <c r="R21834">
        <v>1</v>
      </c>
    </row>
    <row r="21835" spans="1:18" x14ac:dyDescent="0.15">
      <c r="A21835" s="1" t="s">
        <v>61555</v>
      </c>
      <c r="B21835" t="s">
        <v>61556</v>
      </c>
      <c r="C21835" t="s">
        <v>131</v>
      </c>
      <c r="D21835" t="s">
        <v>96641</v>
      </c>
      <c r="E21835">
        <v>508</v>
      </c>
      <c r="F21835">
        <v>155</v>
      </c>
      <c r="G21835">
        <v>1290</v>
      </c>
      <c r="H21835" t="s">
        <v>96576</v>
      </c>
      <c r="J21835" t="s">
        <v>61557</v>
      </c>
      <c r="K21835" s="2">
        <v>41370.824537037035</v>
      </c>
      <c r="L21835" s="3">
        <f t="shared" si="341"/>
        <v>41370</v>
      </c>
      <c r="M21835" t="s">
        <v>1438</v>
      </c>
      <c r="N21835">
        <v>0</v>
      </c>
      <c r="O21835">
        <v>0</v>
      </c>
      <c r="P21835" t="s">
        <v>61558</v>
      </c>
      <c r="Q21835" t="s">
        <v>61559</v>
      </c>
      <c r="R21835">
        <v>1</v>
      </c>
    </row>
    <row r="21836" spans="1:18" x14ac:dyDescent="0.15">
      <c r="A21836" s="1" t="s">
        <v>61560</v>
      </c>
      <c r="B21836" t="s">
        <v>61561</v>
      </c>
      <c r="C21836" t="s">
        <v>110</v>
      </c>
      <c r="D21836" t="s">
        <v>96586</v>
      </c>
      <c r="E21836">
        <v>14</v>
      </c>
      <c r="F21836">
        <v>85</v>
      </c>
      <c r="G21836">
        <v>20</v>
      </c>
      <c r="H21836" t="s">
        <v>96576</v>
      </c>
      <c r="J21836" t="s">
        <v>61562</v>
      </c>
      <c r="K21836" s="2">
        <v>41370.824548611112</v>
      </c>
      <c r="L21836" s="3">
        <f t="shared" si="341"/>
        <v>41370</v>
      </c>
      <c r="M21836" t="s">
        <v>29</v>
      </c>
      <c r="N21836">
        <v>9</v>
      </c>
      <c r="O21836">
        <v>9</v>
      </c>
      <c r="P21836" t="s">
        <v>30</v>
      </c>
      <c r="Q21836" t="s">
        <v>58803</v>
      </c>
      <c r="R21836">
        <v>1</v>
      </c>
    </row>
    <row r="21837" spans="1:18" x14ac:dyDescent="0.15">
      <c r="A21837" s="1" t="s">
        <v>61533</v>
      </c>
      <c r="B21837" t="s">
        <v>61534</v>
      </c>
      <c r="C21837" t="s">
        <v>94</v>
      </c>
      <c r="D21837" t="s">
        <v>96653</v>
      </c>
      <c r="E21837">
        <v>184</v>
      </c>
      <c r="F21837">
        <v>368</v>
      </c>
      <c r="G21837">
        <v>2488</v>
      </c>
      <c r="H21837" t="s">
        <v>96578</v>
      </c>
      <c r="J21837" t="s">
        <v>61535</v>
      </c>
      <c r="K21837" s="2">
        <v>41370.824548611112</v>
      </c>
      <c r="L21837" s="3">
        <f t="shared" si="341"/>
        <v>41370</v>
      </c>
      <c r="M21837" t="s">
        <v>117</v>
      </c>
      <c r="N21837">
        <v>0</v>
      </c>
      <c r="O21837">
        <v>0</v>
      </c>
      <c r="P21837" t="s">
        <v>61536</v>
      </c>
      <c r="Q21837" t="s">
        <v>61537</v>
      </c>
      <c r="R21837">
        <v>1</v>
      </c>
    </row>
    <row r="21838" spans="1:18" x14ac:dyDescent="0.15">
      <c r="A21838" s="1" t="s">
        <v>61550</v>
      </c>
      <c r="B21838" t="s">
        <v>61551</v>
      </c>
      <c r="C21838" t="s">
        <v>3479</v>
      </c>
      <c r="D21838" t="s">
        <v>96727</v>
      </c>
      <c r="E21838">
        <v>10098</v>
      </c>
      <c r="F21838">
        <v>422</v>
      </c>
      <c r="G21838">
        <v>8457</v>
      </c>
      <c r="H21838" t="s">
        <v>96583</v>
      </c>
      <c r="I21838" t="s">
        <v>61552</v>
      </c>
      <c r="J21838" t="s">
        <v>61553</v>
      </c>
      <c r="K21838" s="2">
        <v>41370.824560185189</v>
      </c>
      <c r="L21838" s="3">
        <f t="shared" si="341"/>
        <v>41370</v>
      </c>
      <c r="M21838" t="s">
        <v>69</v>
      </c>
      <c r="N21838">
        <v>1</v>
      </c>
      <c r="O21838">
        <v>0</v>
      </c>
      <c r="Q21838" t="s">
        <v>61554</v>
      </c>
      <c r="R21838">
        <v>1</v>
      </c>
    </row>
    <row r="21839" spans="1:18" x14ac:dyDescent="0.15">
      <c r="A21839" s="1" t="s">
        <v>61542</v>
      </c>
      <c r="B21839" t="s">
        <v>61543</v>
      </c>
      <c r="C21839" t="s">
        <v>3085</v>
      </c>
      <c r="D21839" t="s">
        <v>96740</v>
      </c>
      <c r="E21839">
        <v>89</v>
      </c>
      <c r="F21839">
        <v>144</v>
      </c>
      <c r="G21839">
        <v>440</v>
      </c>
      <c r="H21839" t="s">
        <v>96576</v>
      </c>
      <c r="J21839" t="s">
        <v>61544</v>
      </c>
      <c r="K21839" s="2">
        <v>41370.824571759258</v>
      </c>
      <c r="L21839" s="3">
        <f t="shared" si="341"/>
        <v>41370</v>
      </c>
      <c r="M21839" t="s">
        <v>1778</v>
      </c>
      <c r="N21839">
        <v>1</v>
      </c>
      <c r="O21839">
        <v>1</v>
      </c>
      <c r="Q21839" t="s">
        <v>61545</v>
      </c>
      <c r="R21839">
        <v>1</v>
      </c>
    </row>
    <row r="21840" spans="1:18" x14ac:dyDescent="0.15">
      <c r="A21840" s="1" t="s">
        <v>61546</v>
      </c>
      <c r="B21840" t="s">
        <v>61547</v>
      </c>
      <c r="C21840" t="s">
        <v>1237</v>
      </c>
      <c r="D21840" t="s">
        <v>96806</v>
      </c>
      <c r="E21840">
        <v>724</v>
      </c>
      <c r="F21840">
        <v>260</v>
      </c>
      <c r="G21840">
        <v>7486</v>
      </c>
      <c r="H21840" t="s">
        <v>96578</v>
      </c>
      <c r="J21840" t="s">
        <v>61548</v>
      </c>
      <c r="K21840" s="2">
        <v>41370.824571759258</v>
      </c>
      <c r="L21840" s="3">
        <f t="shared" si="341"/>
        <v>41370</v>
      </c>
      <c r="M21840" t="s">
        <v>9201</v>
      </c>
      <c r="N21840">
        <v>0</v>
      </c>
      <c r="O21840">
        <v>0</v>
      </c>
      <c r="Q21840" t="s">
        <v>61549</v>
      </c>
      <c r="R21840">
        <v>1</v>
      </c>
    </row>
    <row r="21841" spans="1:18" x14ac:dyDescent="0.15">
      <c r="A21841" s="1" t="s">
        <v>61529</v>
      </c>
      <c r="B21841" t="s">
        <v>61530</v>
      </c>
      <c r="C21841" t="s">
        <v>110</v>
      </c>
      <c r="D21841" t="s">
        <v>96586</v>
      </c>
      <c r="E21841">
        <v>13</v>
      </c>
      <c r="F21841">
        <v>3</v>
      </c>
      <c r="G21841">
        <v>15</v>
      </c>
      <c r="H21841" t="s">
        <v>96576</v>
      </c>
      <c r="J21841" t="s">
        <v>61531</v>
      </c>
      <c r="K21841" s="2">
        <v>41370.824583333335</v>
      </c>
      <c r="L21841" s="3">
        <f t="shared" si="341"/>
        <v>41370</v>
      </c>
      <c r="M21841" t="s">
        <v>1266</v>
      </c>
      <c r="N21841">
        <v>1</v>
      </c>
      <c r="O21841">
        <v>1</v>
      </c>
      <c r="P21841" t="s">
        <v>61532</v>
      </c>
      <c r="Q21841" t="s">
        <v>58539</v>
      </c>
      <c r="R21841">
        <v>1</v>
      </c>
    </row>
    <row r="21842" spans="1:18" x14ac:dyDescent="0.15">
      <c r="A21842" s="1" t="s">
        <v>61538</v>
      </c>
      <c r="B21842" t="s">
        <v>61539</v>
      </c>
      <c r="C21842" t="s">
        <v>3085</v>
      </c>
      <c r="D21842" t="s">
        <v>96736</v>
      </c>
      <c r="E21842">
        <v>390</v>
      </c>
      <c r="F21842">
        <v>918</v>
      </c>
      <c r="G21842">
        <v>1016</v>
      </c>
      <c r="H21842" t="s">
        <v>96576</v>
      </c>
      <c r="J21842" t="s">
        <v>61540</v>
      </c>
      <c r="K21842" s="2">
        <v>41370.824583333335</v>
      </c>
      <c r="L21842" s="3">
        <f t="shared" si="341"/>
        <v>41370</v>
      </c>
      <c r="M21842" t="s">
        <v>29</v>
      </c>
      <c r="N21842">
        <v>0</v>
      </c>
      <c r="O21842">
        <v>0</v>
      </c>
      <c r="P21842" t="s">
        <v>30</v>
      </c>
      <c r="Q21842" t="s">
        <v>61541</v>
      </c>
      <c r="R21842">
        <v>1</v>
      </c>
    </row>
    <row r="21843" spans="1:18" x14ac:dyDescent="0.15">
      <c r="A21843" s="1" t="s">
        <v>9622</v>
      </c>
      <c r="B21843" t="s">
        <v>9623</v>
      </c>
      <c r="C21843" t="s">
        <v>131</v>
      </c>
      <c r="D21843" t="s">
        <v>96666</v>
      </c>
      <c r="E21843">
        <v>264488</v>
      </c>
      <c r="F21843">
        <v>406</v>
      </c>
      <c r="G21843">
        <v>110980</v>
      </c>
      <c r="H21843" t="s">
        <v>96574</v>
      </c>
      <c r="I21843" t="s">
        <v>9624</v>
      </c>
      <c r="J21843" t="s">
        <v>61514</v>
      </c>
      <c r="K21843" s="2">
        <v>41370.824594907404</v>
      </c>
      <c r="L21843" s="3">
        <f t="shared" si="341"/>
        <v>41370</v>
      </c>
      <c r="M21843" t="s">
        <v>84</v>
      </c>
      <c r="N21843">
        <v>14</v>
      </c>
      <c r="O21843">
        <v>4</v>
      </c>
      <c r="P21843" t="s">
        <v>61515</v>
      </c>
      <c r="Q21843" t="s">
        <v>61516</v>
      </c>
      <c r="R21843">
        <v>1</v>
      </c>
    </row>
    <row r="21844" spans="1:18" x14ac:dyDescent="0.15">
      <c r="A21844" s="1" t="s">
        <v>95630</v>
      </c>
      <c r="B21844" t="s">
        <v>95631</v>
      </c>
      <c r="C21844" t="s">
        <v>94</v>
      </c>
      <c r="D21844" t="s">
        <v>96653</v>
      </c>
      <c r="E21844">
        <v>193</v>
      </c>
      <c r="F21844">
        <v>148</v>
      </c>
      <c r="G21844">
        <v>2298</v>
      </c>
      <c r="H21844" t="s">
        <v>96576</v>
      </c>
      <c r="J21844" t="s">
        <v>95632</v>
      </c>
      <c r="K21844" s="2">
        <v>41370.824594907404</v>
      </c>
      <c r="L21844" s="3">
        <f t="shared" si="341"/>
        <v>41370</v>
      </c>
      <c r="M21844" t="s">
        <v>117</v>
      </c>
      <c r="N21844">
        <v>0</v>
      </c>
      <c r="O21844">
        <v>2</v>
      </c>
      <c r="Q21844" t="s">
        <v>95633</v>
      </c>
      <c r="R21844">
        <v>1</v>
      </c>
    </row>
    <row r="21845" spans="1:18" x14ac:dyDescent="0.15">
      <c r="A21845" s="1" t="s">
        <v>61525</v>
      </c>
      <c r="B21845" t="s">
        <v>61526</v>
      </c>
      <c r="C21845" t="s">
        <v>110</v>
      </c>
      <c r="D21845" t="s">
        <v>96586</v>
      </c>
      <c r="E21845">
        <v>159</v>
      </c>
      <c r="F21845">
        <v>127</v>
      </c>
      <c r="G21845">
        <v>448</v>
      </c>
      <c r="H21845" t="s">
        <v>96576</v>
      </c>
      <c r="J21845" t="s">
        <v>61527</v>
      </c>
      <c r="K21845" s="2">
        <v>41370.824606481481</v>
      </c>
      <c r="L21845" s="3">
        <f t="shared" si="341"/>
        <v>41370</v>
      </c>
      <c r="M21845" t="s">
        <v>1266</v>
      </c>
      <c r="N21845">
        <v>0</v>
      </c>
      <c r="O21845">
        <v>0</v>
      </c>
      <c r="P21845" t="s">
        <v>61528</v>
      </c>
      <c r="Q21845" t="s">
        <v>58539</v>
      </c>
      <c r="R21845">
        <v>1</v>
      </c>
    </row>
    <row r="21846" spans="1:18" x14ac:dyDescent="0.15">
      <c r="A21846" s="1" t="s">
        <v>61519</v>
      </c>
      <c r="B21846" t="s">
        <v>61520</v>
      </c>
      <c r="C21846" t="s">
        <v>94</v>
      </c>
      <c r="D21846" t="s">
        <v>96715</v>
      </c>
      <c r="E21846">
        <v>5821</v>
      </c>
      <c r="F21846">
        <v>569</v>
      </c>
      <c r="G21846">
        <v>2523</v>
      </c>
      <c r="H21846" t="s">
        <v>96577</v>
      </c>
      <c r="I21846" t="s">
        <v>61521</v>
      </c>
      <c r="J21846" t="s">
        <v>61522</v>
      </c>
      <c r="K21846" s="2">
        <v>41370.824618055558</v>
      </c>
      <c r="L21846" s="3">
        <f t="shared" si="341"/>
        <v>41370</v>
      </c>
      <c r="M21846" t="s">
        <v>339</v>
      </c>
      <c r="N21846">
        <v>3</v>
      </c>
      <c r="O21846">
        <v>0</v>
      </c>
      <c r="P21846" t="s">
        <v>61523</v>
      </c>
      <c r="Q21846" t="s">
        <v>61524</v>
      </c>
      <c r="R21846">
        <v>1</v>
      </c>
    </row>
    <row r="21847" spans="1:18" x14ac:dyDescent="0.15">
      <c r="A21847" s="1" t="s">
        <v>49018</v>
      </c>
      <c r="B21847" t="s">
        <v>49019</v>
      </c>
      <c r="C21847" t="s">
        <v>190</v>
      </c>
      <c r="D21847" t="s">
        <v>96644</v>
      </c>
      <c r="E21847">
        <v>5434</v>
      </c>
      <c r="F21847">
        <v>930</v>
      </c>
      <c r="G21847">
        <v>1239</v>
      </c>
      <c r="H21847" t="s">
        <v>96578</v>
      </c>
      <c r="J21847" t="s">
        <v>61517</v>
      </c>
      <c r="K21847" s="2">
        <v>41370.824618055558</v>
      </c>
      <c r="L21847" s="3">
        <f t="shared" si="341"/>
        <v>41370</v>
      </c>
      <c r="M21847" t="s">
        <v>117</v>
      </c>
      <c r="N21847">
        <v>0</v>
      </c>
      <c r="O21847">
        <v>0</v>
      </c>
      <c r="Q21847" t="s">
        <v>61518</v>
      </c>
      <c r="R21847">
        <v>1</v>
      </c>
    </row>
    <row r="21848" spans="1:18" x14ac:dyDescent="0.15">
      <c r="A21848" s="1" t="s">
        <v>95625</v>
      </c>
      <c r="B21848" t="s">
        <v>95626</v>
      </c>
      <c r="C21848" t="s">
        <v>344</v>
      </c>
      <c r="D21848" t="s">
        <v>96620</v>
      </c>
      <c r="E21848">
        <v>772</v>
      </c>
      <c r="F21848">
        <v>0</v>
      </c>
      <c r="G21848">
        <v>30777</v>
      </c>
      <c r="H21848" t="s">
        <v>96576</v>
      </c>
      <c r="J21848" t="s">
        <v>95627</v>
      </c>
      <c r="K21848" s="2">
        <v>41370.824618055558</v>
      </c>
      <c r="L21848" s="3">
        <f t="shared" si="341"/>
        <v>41370</v>
      </c>
      <c r="M21848" t="s">
        <v>95628</v>
      </c>
      <c r="N21848">
        <v>0</v>
      </c>
      <c r="O21848">
        <v>0</v>
      </c>
      <c r="Q21848" t="s">
        <v>95629</v>
      </c>
      <c r="R21848">
        <v>1</v>
      </c>
    </row>
    <row r="21849" spans="1:18" x14ac:dyDescent="0.15">
      <c r="A21849" s="1" t="s">
        <v>61510</v>
      </c>
      <c r="B21849" t="s">
        <v>61511</v>
      </c>
      <c r="C21849" t="s">
        <v>2543</v>
      </c>
      <c r="D21849" t="s">
        <v>96935</v>
      </c>
      <c r="E21849">
        <v>620</v>
      </c>
      <c r="F21849">
        <v>1374</v>
      </c>
      <c r="G21849">
        <v>3476</v>
      </c>
      <c r="H21849" t="s">
        <v>96578</v>
      </c>
      <c r="J21849" t="s">
        <v>61512</v>
      </c>
      <c r="K21849" s="2">
        <v>41370.824629629627</v>
      </c>
      <c r="L21849" s="3">
        <f t="shared" si="341"/>
        <v>41370</v>
      </c>
      <c r="M21849" t="s">
        <v>246</v>
      </c>
      <c r="N21849">
        <v>0</v>
      </c>
      <c r="O21849">
        <v>0</v>
      </c>
      <c r="Q21849" t="s">
        <v>61513</v>
      </c>
      <c r="R21849">
        <v>1</v>
      </c>
    </row>
    <row r="21850" spans="1:18" x14ac:dyDescent="0.15">
      <c r="A21850" s="1" t="s">
        <v>61502</v>
      </c>
      <c r="B21850" t="s">
        <v>61503</v>
      </c>
      <c r="C21850" t="s">
        <v>853</v>
      </c>
      <c r="E21850">
        <v>3434454</v>
      </c>
      <c r="F21850">
        <v>440</v>
      </c>
      <c r="G21850">
        <v>23280</v>
      </c>
      <c r="H21850" t="s">
        <v>96574</v>
      </c>
      <c r="I21850" t="s">
        <v>61504</v>
      </c>
      <c r="J21850" t="s">
        <v>61505</v>
      </c>
      <c r="K21850" s="2">
        <v>41370.824641203704</v>
      </c>
      <c r="L21850" s="3">
        <f t="shared" si="341"/>
        <v>41370</v>
      </c>
      <c r="M21850" t="s">
        <v>69</v>
      </c>
      <c r="N21850">
        <v>10</v>
      </c>
      <c r="O21850">
        <v>2</v>
      </c>
      <c r="P21850" t="s">
        <v>61506</v>
      </c>
      <c r="Q21850" t="s">
        <v>61507</v>
      </c>
      <c r="R21850">
        <v>1</v>
      </c>
    </row>
    <row r="21851" spans="1:18" x14ac:dyDescent="0.15">
      <c r="A21851" s="1" t="s">
        <v>552</v>
      </c>
      <c r="B21851" t="s">
        <v>553</v>
      </c>
      <c r="C21851" t="s">
        <v>2165</v>
      </c>
      <c r="D21851" t="s">
        <v>96599</v>
      </c>
      <c r="E21851">
        <v>5266</v>
      </c>
      <c r="F21851">
        <v>69</v>
      </c>
      <c r="G21851">
        <v>100875</v>
      </c>
      <c r="H21851" t="s">
        <v>96576</v>
      </c>
      <c r="J21851" t="s">
        <v>61508</v>
      </c>
      <c r="K21851" s="2">
        <v>41370.824641203704</v>
      </c>
      <c r="L21851" s="3">
        <f t="shared" ref="L21851:L21914" si="342">INT(K21851)</f>
        <v>41370</v>
      </c>
      <c r="M21851" t="s">
        <v>486</v>
      </c>
      <c r="N21851">
        <v>0</v>
      </c>
      <c r="O21851">
        <v>0</v>
      </c>
      <c r="Q21851" t="s">
        <v>61509</v>
      </c>
      <c r="R21851">
        <v>1</v>
      </c>
    </row>
    <row r="21852" spans="1:18" x14ac:dyDescent="0.15">
      <c r="A21852" s="1" t="s">
        <v>36577</v>
      </c>
      <c r="B21852" t="s">
        <v>36578</v>
      </c>
      <c r="C21852" t="s">
        <v>344</v>
      </c>
      <c r="D21852" t="s">
        <v>96893</v>
      </c>
      <c r="E21852">
        <v>2589</v>
      </c>
      <c r="F21852">
        <v>2004</v>
      </c>
      <c r="G21852">
        <v>81732</v>
      </c>
      <c r="H21852" t="s">
        <v>96578</v>
      </c>
      <c r="J21852" t="s">
        <v>61495</v>
      </c>
      <c r="K21852" s="2">
        <v>41370.824641203704</v>
      </c>
      <c r="L21852" s="3">
        <f t="shared" si="342"/>
        <v>41370</v>
      </c>
      <c r="M21852" t="s">
        <v>23</v>
      </c>
      <c r="N21852">
        <v>0</v>
      </c>
      <c r="O21852">
        <v>0</v>
      </c>
      <c r="P21852" t="s">
        <v>61496</v>
      </c>
      <c r="Q21852" t="s">
        <v>61497</v>
      </c>
      <c r="R21852">
        <v>1</v>
      </c>
    </row>
    <row r="21853" spans="1:18" x14ac:dyDescent="0.15">
      <c r="A21853" s="1" t="s">
        <v>61498</v>
      </c>
      <c r="B21853" t="s">
        <v>61499</v>
      </c>
      <c r="C21853" t="s">
        <v>586</v>
      </c>
      <c r="D21853" t="s">
        <v>96622</v>
      </c>
      <c r="E21853">
        <v>523</v>
      </c>
      <c r="F21853">
        <v>265</v>
      </c>
      <c r="G21853">
        <v>4068</v>
      </c>
      <c r="H21853" t="s">
        <v>96578</v>
      </c>
      <c r="J21853" t="s">
        <v>61500</v>
      </c>
      <c r="K21853" s="2">
        <v>41370.824641203704</v>
      </c>
      <c r="L21853" s="3">
        <f t="shared" si="342"/>
        <v>41370</v>
      </c>
      <c r="M21853" t="s">
        <v>84</v>
      </c>
      <c r="N21853">
        <v>0</v>
      </c>
      <c r="O21853">
        <v>0</v>
      </c>
      <c r="Q21853" t="s">
        <v>61501</v>
      </c>
      <c r="R21853">
        <v>1</v>
      </c>
    </row>
    <row r="21854" spans="1:18" x14ac:dyDescent="0.15">
      <c r="A21854" s="1" t="s">
        <v>95616</v>
      </c>
      <c r="B21854" t="s">
        <v>95617</v>
      </c>
      <c r="C21854" t="s">
        <v>2165</v>
      </c>
      <c r="D21854" t="s">
        <v>96823</v>
      </c>
      <c r="E21854">
        <v>209</v>
      </c>
      <c r="F21854">
        <v>235</v>
      </c>
      <c r="G21854">
        <v>1177</v>
      </c>
      <c r="H21854" t="s">
        <v>96578</v>
      </c>
      <c r="J21854" t="s">
        <v>95618</v>
      </c>
      <c r="K21854" s="2">
        <v>41370.824652777781</v>
      </c>
      <c r="L21854" s="3">
        <f t="shared" si="342"/>
        <v>41370</v>
      </c>
      <c r="M21854" t="s">
        <v>84</v>
      </c>
      <c r="N21854">
        <v>0</v>
      </c>
      <c r="O21854">
        <v>0</v>
      </c>
      <c r="Q21854" t="s">
        <v>95619</v>
      </c>
      <c r="R21854">
        <v>1</v>
      </c>
    </row>
    <row r="21855" spans="1:18" x14ac:dyDescent="0.15">
      <c r="A21855" s="1" t="s">
        <v>95620</v>
      </c>
      <c r="B21855" t="s">
        <v>95621</v>
      </c>
      <c r="C21855" t="s">
        <v>271</v>
      </c>
      <c r="D21855" t="s">
        <v>96648</v>
      </c>
      <c r="E21855">
        <v>96</v>
      </c>
      <c r="F21855">
        <v>293</v>
      </c>
      <c r="G21855">
        <v>237</v>
      </c>
      <c r="H21855" t="s">
        <v>96576</v>
      </c>
      <c r="J21855" t="s">
        <v>95622</v>
      </c>
      <c r="K21855" s="2">
        <v>41370.824652777781</v>
      </c>
      <c r="L21855" s="3">
        <f t="shared" si="342"/>
        <v>41370</v>
      </c>
      <c r="M21855" t="s">
        <v>360</v>
      </c>
      <c r="N21855">
        <v>0</v>
      </c>
      <c r="O21855">
        <v>0</v>
      </c>
      <c r="P21855" t="s">
        <v>95623</v>
      </c>
      <c r="Q21855" t="s">
        <v>95624</v>
      </c>
      <c r="R21855">
        <v>1</v>
      </c>
    </row>
    <row r="21856" spans="1:18" x14ac:dyDescent="0.15">
      <c r="A21856" s="1" t="s">
        <v>61480</v>
      </c>
      <c r="B21856" t="s">
        <v>61481</v>
      </c>
      <c r="C21856" t="s">
        <v>131</v>
      </c>
      <c r="D21856" t="s">
        <v>96785</v>
      </c>
      <c r="E21856">
        <v>420</v>
      </c>
      <c r="F21856">
        <v>171</v>
      </c>
      <c r="G21856">
        <v>6644</v>
      </c>
      <c r="H21856" t="s">
        <v>96576</v>
      </c>
      <c r="J21856" t="s">
        <v>61482</v>
      </c>
      <c r="K21856" s="2">
        <v>41370.824675925927</v>
      </c>
      <c r="L21856" s="3">
        <f t="shared" si="342"/>
        <v>41370</v>
      </c>
      <c r="M21856" t="s">
        <v>370</v>
      </c>
      <c r="N21856">
        <v>0</v>
      </c>
      <c r="O21856">
        <v>7</v>
      </c>
      <c r="P21856" t="s">
        <v>61483</v>
      </c>
      <c r="Q21856" t="s">
        <v>61484</v>
      </c>
      <c r="R21856">
        <v>1</v>
      </c>
    </row>
    <row r="21857" spans="1:18" x14ac:dyDescent="0.15">
      <c r="A21857" s="1" t="s">
        <v>95611</v>
      </c>
      <c r="B21857" t="s">
        <v>95612</v>
      </c>
      <c r="C21857" t="s">
        <v>94</v>
      </c>
      <c r="D21857" t="s">
        <v>96692</v>
      </c>
      <c r="E21857">
        <v>35</v>
      </c>
      <c r="F21857">
        <v>119</v>
      </c>
      <c r="G21857">
        <v>26</v>
      </c>
      <c r="H21857" t="s">
        <v>96576</v>
      </c>
      <c r="J21857" t="s">
        <v>95613</v>
      </c>
      <c r="K21857" s="2">
        <v>41370.824675925927</v>
      </c>
      <c r="L21857" s="3">
        <f t="shared" si="342"/>
        <v>41370</v>
      </c>
      <c r="M21857" t="s">
        <v>84</v>
      </c>
      <c r="N21857">
        <v>2</v>
      </c>
      <c r="O21857">
        <v>2</v>
      </c>
      <c r="P21857" t="s">
        <v>95614</v>
      </c>
      <c r="Q21857" t="s">
        <v>95615</v>
      </c>
      <c r="R21857">
        <v>1</v>
      </c>
    </row>
    <row r="21858" spans="1:18" x14ac:dyDescent="0.15">
      <c r="A21858" s="1" t="s">
        <v>61491</v>
      </c>
      <c r="B21858" t="s">
        <v>61492</v>
      </c>
      <c r="C21858" t="s">
        <v>11046</v>
      </c>
      <c r="D21858" t="s">
        <v>96598</v>
      </c>
      <c r="E21858">
        <v>875</v>
      </c>
      <c r="F21858">
        <v>152</v>
      </c>
      <c r="G21858">
        <v>3377</v>
      </c>
      <c r="H21858" t="s">
        <v>96578</v>
      </c>
      <c r="J21858" t="s">
        <v>61493</v>
      </c>
      <c r="K21858" s="2">
        <v>41370.824675925927</v>
      </c>
      <c r="L21858" s="3">
        <f t="shared" si="342"/>
        <v>41370</v>
      </c>
      <c r="M21858" t="s">
        <v>4422</v>
      </c>
      <c r="N21858">
        <v>0</v>
      </c>
      <c r="O21858">
        <v>0</v>
      </c>
      <c r="Q21858" t="s">
        <v>61494</v>
      </c>
      <c r="R21858">
        <v>1</v>
      </c>
    </row>
    <row r="21859" spans="1:18" x14ac:dyDescent="0.15">
      <c r="A21859" s="1" t="s">
        <v>95606</v>
      </c>
      <c r="B21859" t="s">
        <v>95607</v>
      </c>
      <c r="C21859" t="s">
        <v>9772</v>
      </c>
      <c r="D21859" t="s">
        <v>96632</v>
      </c>
      <c r="E21859">
        <v>100</v>
      </c>
      <c r="F21859">
        <v>193</v>
      </c>
      <c r="G21859">
        <v>404</v>
      </c>
      <c r="H21859" t="s">
        <v>96576</v>
      </c>
      <c r="J21859" t="s">
        <v>95608</v>
      </c>
      <c r="K21859" s="2">
        <v>41370.824687499997</v>
      </c>
      <c r="L21859" s="3">
        <f t="shared" si="342"/>
        <v>41370</v>
      </c>
      <c r="M21859" t="s">
        <v>2418</v>
      </c>
      <c r="N21859">
        <v>0</v>
      </c>
      <c r="O21859">
        <v>0</v>
      </c>
      <c r="P21859" t="s">
        <v>95609</v>
      </c>
      <c r="Q21859" t="s">
        <v>95610</v>
      </c>
      <c r="R21859">
        <v>1</v>
      </c>
    </row>
    <row r="21860" spans="1:18" x14ac:dyDescent="0.15">
      <c r="A21860" s="1" t="s">
        <v>61469</v>
      </c>
      <c r="B21860" t="s">
        <v>61470</v>
      </c>
      <c r="C21860" t="s">
        <v>94</v>
      </c>
      <c r="E21860">
        <v>60</v>
      </c>
      <c r="F21860">
        <v>184</v>
      </c>
      <c r="G21860">
        <v>838</v>
      </c>
      <c r="H21860" t="s">
        <v>96576</v>
      </c>
      <c r="J21860" t="s">
        <v>61471</v>
      </c>
      <c r="K21860" s="2">
        <v>41370.824687499997</v>
      </c>
      <c r="L21860" s="3">
        <f t="shared" si="342"/>
        <v>41370</v>
      </c>
      <c r="M21860" t="s">
        <v>1266</v>
      </c>
      <c r="N21860">
        <v>0</v>
      </c>
      <c r="O21860">
        <v>0</v>
      </c>
      <c r="P21860" t="s">
        <v>61472</v>
      </c>
      <c r="Q21860" t="s">
        <v>61473</v>
      </c>
      <c r="R21860">
        <v>1</v>
      </c>
    </row>
    <row r="21861" spans="1:18" x14ac:dyDescent="0.15">
      <c r="A21861" s="1" t="s">
        <v>61485</v>
      </c>
      <c r="B21861" t="s">
        <v>61486</v>
      </c>
      <c r="C21861" t="s">
        <v>190</v>
      </c>
      <c r="D21861" t="s">
        <v>96643</v>
      </c>
      <c r="E21861">
        <v>4068</v>
      </c>
      <c r="F21861">
        <v>509</v>
      </c>
      <c r="G21861">
        <v>6637</v>
      </c>
      <c r="H21861" t="s">
        <v>96575</v>
      </c>
      <c r="I21861" t="s">
        <v>61487</v>
      </c>
      <c r="J21861" t="s">
        <v>61488</v>
      </c>
      <c r="K21861" s="2">
        <v>41370.824699074074</v>
      </c>
      <c r="L21861" s="3">
        <f t="shared" si="342"/>
        <v>41370</v>
      </c>
      <c r="M21861" t="s">
        <v>117</v>
      </c>
      <c r="N21861">
        <v>0</v>
      </c>
      <c r="O21861">
        <v>6</v>
      </c>
      <c r="P21861" t="s">
        <v>61489</v>
      </c>
      <c r="Q21861" t="s">
        <v>61490</v>
      </c>
      <c r="R21861">
        <v>1</v>
      </c>
    </row>
    <row r="21862" spans="1:18" x14ac:dyDescent="0.15">
      <c r="A21862" s="1" t="s">
        <v>95602</v>
      </c>
      <c r="B21862" t="s">
        <v>95603</v>
      </c>
      <c r="C21862" t="s">
        <v>131</v>
      </c>
      <c r="D21862" t="s">
        <v>96656</v>
      </c>
      <c r="E21862">
        <v>220</v>
      </c>
      <c r="F21862">
        <v>258</v>
      </c>
      <c r="G21862">
        <v>957</v>
      </c>
      <c r="H21862" t="s">
        <v>96578</v>
      </c>
      <c r="J21862" t="s">
        <v>95604</v>
      </c>
      <c r="K21862" s="2">
        <v>41370.824699074074</v>
      </c>
      <c r="L21862" s="3">
        <f t="shared" si="342"/>
        <v>41370</v>
      </c>
      <c r="M21862" t="s">
        <v>7094</v>
      </c>
      <c r="N21862">
        <v>0</v>
      </c>
      <c r="O21862">
        <v>0</v>
      </c>
      <c r="Q21862" t="s">
        <v>95605</v>
      </c>
      <c r="R21862">
        <v>1</v>
      </c>
    </row>
    <row r="21863" spans="1:18" x14ac:dyDescent="0.15">
      <c r="A21863" s="1" t="s">
        <v>95594</v>
      </c>
      <c r="B21863" t="s">
        <v>95595</v>
      </c>
      <c r="C21863" t="s">
        <v>2543</v>
      </c>
      <c r="D21863" t="s">
        <v>96649</v>
      </c>
      <c r="E21863">
        <v>3796</v>
      </c>
      <c r="F21863">
        <v>389</v>
      </c>
      <c r="G21863">
        <v>8636</v>
      </c>
      <c r="H21863" t="s">
        <v>96578</v>
      </c>
      <c r="J21863" t="s">
        <v>95596</v>
      </c>
      <c r="K21863" s="2">
        <v>41370.82471064815</v>
      </c>
      <c r="L21863" s="3">
        <f t="shared" si="342"/>
        <v>41370</v>
      </c>
      <c r="M21863" t="s">
        <v>84</v>
      </c>
      <c r="N21863">
        <v>0</v>
      </c>
      <c r="O21863">
        <v>26</v>
      </c>
      <c r="Q21863" t="s">
        <v>95597</v>
      </c>
      <c r="R21863">
        <v>1</v>
      </c>
    </row>
    <row r="21864" spans="1:18" x14ac:dyDescent="0.15">
      <c r="A21864" s="1" t="s">
        <v>61460</v>
      </c>
      <c r="B21864" t="s">
        <v>61461</v>
      </c>
      <c r="C21864" t="s">
        <v>3085</v>
      </c>
      <c r="D21864" t="s">
        <v>96600</v>
      </c>
      <c r="E21864">
        <v>6072804</v>
      </c>
      <c r="F21864">
        <v>734</v>
      </c>
      <c r="G21864">
        <v>34815</v>
      </c>
      <c r="H21864" t="s">
        <v>96577</v>
      </c>
      <c r="I21864" t="s">
        <v>61462</v>
      </c>
      <c r="J21864" t="s">
        <v>61463</v>
      </c>
      <c r="K21864" s="2">
        <v>41370.82471064815</v>
      </c>
      <c r="L21864" s="3">
        <f t="shared" si="342"/>
        <v>41370</v>
      </c>
      <c r="M21864" t="s">
        <v>117</v>
      </c>
      <c r="N21864">
        <v>46</v>
      </c>
      <c r="O21864">
        <v>19</v>
      </c>
      <c r="P21864" t="s">
        <v>61464</v>
      </c>
      <c r="Q21864" t="s">
        <v>61169</v>
      </c>
      <c r="R21864">
        <v>1</v>
      </c>
    </row>
    <row r="21865" spans="1:18" x14ac:dyDescent="0.15">
      <c r="A21865" s="1" t="s">
        <v>95598</v>
      </c>
      <c r="B21865" t="s">
        <v>95599</v>
      </c>
      <c r="C21865" t="s">
        <v>94</v>
      </c>
      <c r="D21865" t="s">
        <v>96851</v>
      </c>
      <c r="E21865">
        <v>170</v>
      </c>
      <c r="F21865">
        <v>217</v>
      </c>
      <c r="G21865">
        <v>582</v>
      </c>
      <c r="H21865" t="s">
        <v>96578</v>
      </c>
      <c r="J21865" t="s">
        <v>95600</v>
      </c>
      <c r="K21865" s="2">
        <v>41370.82471064815</v>
      </c>
      <c r="L21865" s="3">
        <f t="shared" si="342"/>
        <v>41370</v>
      </c>
      <c r="M21865" t="s">
        <v>3328</v>
      </c>
      <c r="N21865">
        <v>0</v>
      </c>
      <c r="O21865">
        <v>4</v>
      </c>
      <c r="Q21865" t="s">
        <v>95601</v>
      </c>
      <c r="R21865">
        <v>1</v>
      </c>
    </row>
    <row r="21866" spans="1:18" x14ac:dyDescent="0.15">
      <c r="A21866" s="1" t="s">
        <v>1109</v>
      </c>
      <c r="B21866" t="s">
        <v>1110</v>
      </c>
      <c r="C21866" t="s">
        <v>3479</v>
      </c>
      <c r="D21866" t="s">
        <v>96610</v>
      </c>
      <c r="E21866">
        <v>1258552</v>
      </c>
      <c r="F21866">
        <v>513</v>
      </c>
      <c r="G21866">
        <v>46680</v>
      </c>
      <c r="H21866" t="s">
        <v>96574</v>
      </c>
      <c r="I21866" t="s">
        <v>1111</v>
      </c>
      <c r="J21866" t="s">
        <v>61457</v>
      </c>
      <c r="K21866" s="2">
        <v>41370.82471064815</v>
      </c>
      <c r="L21866" s="3">
        <f t="shared" si="342"/>
        <v>41370</v>
      </c>
      <c r="M21866" t="s">
        <v>908</v>
      </c>
      <c r="N21866">
        <v>11</v>
      </c>
      <c r="O21866">
        <v>3</v>
      </c>
      <c r="P21866" t="s">
        <v>61458</v>
      </c>
      <c r="Q21866" t="s">
        <v>61459</v>
      </c>
      <c r="R21866">
        <v>1</v>
      </c>
    </row>
    <row r="21867" spans="1:18" x14ac:dyDescent="0.15">
      <c r="A21867" s="1" t="s">
        <v>61474</v>
      </c>
      <c r="B21867" t="s">
        <v>61475</v>
      </c>
      <c r="C21867" t="s">
        <v>131</v>
      </c>
      <c r="D21867" t="s">
        <v>96666</v>
      </c>
      <c r="E21867">
        <v>2563</v>
      </c>
      <c r="F21867">
        <v>771</v>
      </c>
      <c r="G21867">
        <v>9699</v>
      </c>
      <c r="H21867" t="s">
        <v>96578</v>
      </c>
      <c r="J21867" t="s">
        <v>61476</v>
      </c>
      <c r="K21867" s="2">
        <v>41370.82471064815</v>
      </c>
      <c r="L21867" s="3">
        <f t="shared" si="342"/>
        <v>41370</v>
      </c>
      <c r="M21867" t="s">
        <v>569</v>
      </c>
      <c r="N21867">
        <v>0</v>
      </c>
      <c r="O21867">
        <v>0</v>
      </c>
      <c r="P21867" t="s">
        <v>61477</v>
      </c>
      <c r="Q21867" t="s">
        <v>61478</v>
      </c>
      <c r="R21867">
        <v>1</v>
      </c>
    </row>
    <row r="21868" spans="1:18" x14ac:dyDescent="0.15">
      <c r="A21868" s="1" t="s">
        <v>61465</v>
      </c>
      <c r="B21868" t="s">
        <v>61466</v>
      </c>
      <c r="C21868" t="s">
        <v>2793</v>
      </c>
      <c r="D21868" t="s">
        <v>96645</v>
      </c>
      <c r="E21868">
        <v>47</v>
      </c>
      <c r="F21868">
        <v>191</v>
      </c>
      <c r="G21868">
        <v>86</v>
      </c>
      <c r="H21868" t="s">
        <v>96576</v>
      </c>
      <c r="J21868" t="s">
        <v>61467</v>
      </c>
      <c r="K21868" s="2">
        <v>41370.82472222222</v>
      </c>
      <c r="L21868" s="3">
        <f t="shared" si="342"/>
        <v>41370</v>
      </c>
      <c r="M21868" t="s">
        <v>49468</v>
      </c>
      <c r="N21868">
        <v>4</v>
      </c>
      <c r="O21868">
        <v>4</v>
      </c>
      <c r="Q21868" t="s">
        <v>61468</v>
      </c>
      <c r="R21868">
        <v>1</v>
      </c>
    </row>
    <row r="21869" spans="1:18" x14ac:dyDescent="0.15">
      <c r="A21869" s="1" t="s">
        <v>61442</v>
      </c>
      <c r="B21869" t="s">
        <v>61443</v>
      </c>
      <c r="C21869" t="s">
        <v>344</v>
      </c>
      <c r="D21869" t="s">
        <v>96589</v>
      </c>
      <c r="E21869">
        <v>131</v>
      </c>
      <c r="F21869">
        <v>429</v>
      </c>
      <c r="G21869">
        <v>58</v>
      </c>
      <c r="H21869" t="s">
        <v>96576</v>
      </c>
      <c r="J21869" t="s">
        <v>61444</v>
      </c>
      <c r="K21869" s="2">
        <v>41370.824733796297</v>
      </c>
      <c r="L21869" s="3">
        <f t="shared" si="342"/>
        <v>41370</v>
      </c>
      <c r="M21869" t="s">
        <v>4129</v>
      </c>
      <c r="N21869">
        <v>1</v>
      </c>
      <c r="O21869">
        <v>2</v>
      </c>
      <c r="Q21869" t="s">
        <v>61445</v>
      </c>
      <c r="R21869">
        <v>1</v>
      </c>
    </row>
    <row r="21870" spans="1:18" x14ac:dyDescent="0.15">
      <c r="A21870" s="1" t="s">
        <v>61222</v>
      </c>
      <c r="B21870" t="s">
        <v>61223</v>
      </c>
      <c r="C21870" t="s">
        <v>1237</v>
      </c>
      <c r="D21870" t="s">
        <v>96737</v>
      </c>
      <c r="E21870">
        <v>119</v>
      </c>
      <c r="F21870">
        <v>256</v>
      </c>
      <c r="G21870">
        <v>121</v>
      </c>
      <c r="H21870" t="s">
        <v>96576</v>
      </c>
      <c r="J21870" t="s">
        <v>61446</v>
      </c>
      <c r="K21870" s="2">
        <v>41370.824733796297</v>
      </c>
      <c r="L21870" s="3">
        <f t="shared" si="342"/>
        <v>41370</v>
      </c>
      <c r="M21870" t="s">
        <v>169</v>
      </c>
      <c r="N21870">
        <v>0</v>
      </c>
      <c r="O21870">
        <v>0</v>
      </c>
      <c r="Q21870" t="s">
        <v>61447</v>
      </c>
      <c r="R21870">
        <v>1</v>
      </c>
    </row>
    <row r="21871" spans="1:18" x14ac:dyDescent="0.15">
      <c r="A21871" s="1" t="s">
        <v>61453</v>
      </c>
      <c r="B21871" t="s">
        <v>61454</v>
      </c>
      <c r="C21871" t="s">
        <v>190</v>
      </c>
      <c r="D21871" t="s">
        <v>96631</v>
      </c>
      <c r="E21871">
        <v>49</v>
      </c>
      <c r="F21871">
        <v>102</v>
      </c>
      <c r="G21871">
        <v>434</v>
      </c>
      <c r="H21871" t="s">
        <v>96576</v>
      </c>
      <c r="J21871" t="s">
        <v>61455</v>
      </c>
      <c r="K21871" s="2">
        <v>41370.824745370373</v>
      </c>
      <c r="L21871" s="3">
        <f t="shared" si="342"/>
        <v>41370</v>
      </c>
      <c r="M21871" t="s">
        <v>317</v>
      </c>
      <c r="N21871">
        <v>0</v>
      </c>
      <c r="O21871">
        <v>0</v>
      </c>
      <c r="Q21871" t="s">
        <v>61456</v>
      </c>
      <c r="R21871">
        <v>1</v>
      </c>
    </row>
    <row r="21872" spans="1:18" x14ac:dyDescent="0.15">
      <c r="A21872" s="1" t="s">
        <v>95581</v>
      </c>
      <c r="B21872" t="s">
        <v>95582</v>
      </c>
      <c r="C21872" t="s">
        <v>2793</v>
      </c>
      <c r="D21872" t="s">
        <v>96645</v>
      </c>
      <c r="E21872">
        <v>1132</v>
      </c>
      <c r="F21872">
        <v>368</v>
      </c>
      <c r="G21872">
        <v>7852</v>
      </c>
      <c r="H21872" t="s">
        <v>96578</v>
      </c>
      <c r="J21872" t="s">
        <v>95583</v>
      </c>
      <c r="K21872" s="2">
        <v>41370.824756944443</v>
      </c>
      <c r="L21872" s="3">
        <f t="shared" si="342"/>
        <v>41370</v>
      </c>
      <c r="M21872" t="s">
        <v>370</v>
      </c>
      <c r="N21872">
        <v>0</v>
      </c>
      <c r="O21872">
        <v>34</v>
      </c>
      <c r="P21872" t="s">
        <v>95584</v>
      </c>
      <c r="Q21872" t="s">
        <v>95585</v>
      </c>
      <c r="R21872">
        <v>1</v>
      </c>
    </row>
    <row r="21873" spans="1:18" x14ac:dyDescent="0.15">
      <c r="A21873" s="1" t="s">
        <v>61448</v>
      </c>
      <c r="B21873" t="s">
        <v>61449</v>
      </c>
      <c r="C21873" t="s">
        <v>94</v>
      </c>
      <c r="D21873" t="s">
        <v>96609</v>
      </c>
      <c r="E21873">
        <v>553</v>
      </c>
      <c r="F21873">
        <v>267</v>
      </c>
      <c r="G21873">
        <v>1138</v>
      </c>
      <c r="H21873" t="s">
        <v>96575</v>
      </c>
      <c r="I21873" t="s">
        <v>61450</v>
      </c>
      <c r="J21873" t="s">
        <v>61451</v>
      </c>
      <c r="K21873" s="2">
        <v>41370.824756944443</v>
      </c>
      <c r="L21873" s="3">
        <f t="shared" si="342"/>
        <v>41370</v>
      </c>
      <c r="M21873" t="s">
        <v>84</v>
      </c>
      <c r="N21873">
        <v>0</v>
      </c>
      <c r="O21873">
        <v>8</v>
      </c>
      <c r="Q21873" t="s">
        <v>61452</v>
      </c>
      <c r="R21873">
        <v>1</v>
      </c>
    </row>
    <row r="21874" spans="1:18" x14ac:dyDescent="0.15">
      <c r="A21874" s="1" t="s">
        <v>61433</v>
      </c>
      <c r="B21874" t="s">
        <v>61434</v>
      </c>
      <c r="C21874" t="s">
        <v>131</v>
      </c>
      <c r="D21874" t="s">
        <v>96656</v>
      </c>
      <c r="E21874">
        <v>109</v>
      </c>
      <c r="F21874">
        <v>338</v>
      </c>
      <c r="G21874">
        <v>2381</v>
      </c>
      <c r="H21874" t="s">
        <v>96576</v>
      </c>
      <c r="J21874" t="s">
        <v>61435</v>
      </c>
      <c r="K21874" s="2">
        <v>41370.824756944443</v>
      </c>
      <c r="L21874" s="3">
        <f t="shared" si="342"/>
        <v>41370</v>
      </c>
      <c r="M21874" t="s">
        <v>1266</v>
      </c>
      <c r="N21874">
        <v>0</v>
      </c>
      <c r="O21874">
        <v>0</v>
      </c>
      <c r="P21874" t="s">
        <v>61436</v>
      </c>
      <c r="Q21874" t="s">
        <v>61437</v>
      </c>
      <c r="R21874">
        <v>1</v>
      </c>
    </row>
    <row r="21875" spans="1:18" x14ac:dyDescent="0.15">
      <c r="A21875" s="1" t="s">
        <v>61438</v>
      </c>
      <c r="B21875" t="s">
        <v>61439</v>
      </c>
      <c r="C21875" t="s">
        <v>27</v>
      </c>
      <c r="E21875">
        <v>73</v>
      </c>
      <c r="F21875">
        <v>36</v>
      </c>
      <c r="G21875">
        <v>2278</v>
      </c>
      <c r="H21875" t="s">
        <v>96576</v>
      </c>
      <c r="J21875" t="s">
        <v>61440</v>
      </c>
      <c r="K21875" s="2">
        <v>41370.824756944443</v>
      </c>
      <c r="L21875" s="3">
        <f t="shared" si="342"/>
        <v>41370</v>
      </c>
      <c r="M21875" t="s">
        <v>29</v>
      </c>
      <c r="N21875">
        <v>0</v>
      </c>
      <c r="O21875">
        <v>0</v>
      </c>
      <c r="P21875" t="s">
        <v>30</v>
      </c>
      <c r="Q21875" t="s">
        <v>61441</v>
      </c>
      <c r="R21875">
        <v>1</v>
      </c>
    </row>
    <row r="21876" spans="1:18" x14ac:dyDescent="0.15">
      <c r="A21876" s="1" t="s">
        <v>95590</v>
      </c>
      <c r="B21876" t="s">
        <v>95591</v>
      </c>
      <c r="C21876" t="s">
        <v>2543</v>
      </c>
      <c r="D21876" t="s">
        <v>96649</v>
      </c>
      <c r="E21876">
        <v>47</v>
      </c>
      <c r="F21876">
        <v>63</v>
      </c>
      <c r="G21876">
        <v>455</v>
      </c>
      <c r="H21876" t="s">
        <v>96576</v>
      </c>
      <c r="J21876" t="s">
        <v>95592</v>
      </c>
      <c r="K21876" s="2">
        <v>41370.824756944443</v>
      </c>
      <c r="L21876" s="3">
        <f t="shared" si="342"/>
        <v>41370</v>
      </c>
      <c r="M21876" t="s">
        <v>192</v>
      </c>
      <c r="N21876">
        <v>0</v>
      </c>
      <c r="O21876">
        <v>0</v>
      </c>
      <c r="Q21876" t="s">
        <v>95593</v>
      </c>
      <c r="R21876">
        <v>1</v>
      </c>
    </row>
    <row r="21877" spans="1:18" x14ac:dyDescent="0.15">
      <c r="A21877" s="1" t="s">
        <v>95573</v>
      </c>
      <c r="B21877" t="s">
        <v>95574</v>
      </c>
      <c r="C21877" t="s">
        <v>344</v>
      </c>
      <c r="D21877" t="s">
        <v>96620</v>
      </c>
      <c r="E21877">
        <v>1281</v>
      </c>
      <c r="F21877">
        <v>126</v>
      </c>
      <c r="G21877">
        <v>13258</v>
      </c>
      <c r="H21877" t="s">
        <v>96578</v>
      </c>
      <c r="J21877" t="s">
        <v>95575</v>
      </c>
      <c r="K21877" s="2">
        <v>41370.82476851852</v>
      </c>
      <c r="L21877" s="3">
        <f t="shared" si="342"/>
        <v>41370</v>
      </c>
      <c r="M21877" t="s">
        <v>815</v>
      </c>
      <c r="N21877">
        <v>2</v>
      </c>
      <c r="O21877">
        <v>2</v>
      </c>
      <c r="Q21877" t="s">
        <v>95576</v>
      </c>
      <c r="R21877">
        <v>1</v>
      </c>
    </row>
    <row r="21878" spans="1:18" x14ac:dyDescent="0.15">
      <c r="A21878" s="1" t="s">
        <v>95586</v>
      </c>
      <c r="B21878" t="s">
        <v>95587</v>
      </c>
      <c r="C21878" t="s">
        <v>94</v>
      </c>
      <c r="D21878" t="s">
        <v>96692</v>
      </c>
      <c r="E21878">
        <v>169</v>
      </c>
      <c r="F21878">
        <v>152</v>
      </c>
      <c r="G21878">
        <v>1475</v>
      </c>
      <c r="H21878" t="s">
        <v>96576</v>
      </c>
      <c r="J21878" t="s">
        <v>95588</v>
      </c>
      <c r="K21878" s="2">
        <v>41370.824780092589</v>
      </c>
      <c r="L21878" s="3">
        <f t="shared" si="342"/>
        <v>41370</v>
      </c>
      <c r="M21878" t="s">
        <v>84</v>
      </c>
      <c r="N21878">
        <v>0</v>
      </c>
      <c r="O21878">
        <v>13</v>
      </c>
      <c r="Q21878" t="s">
        <v>95589</v>
      </c>
      <c r="R21878">
        <v>1</v>
      </c>
    </row>
    <row r="21879" spans="1:18" x14ac:dyDescent="0.15">
      <c r="A21879" s="1" t="s">
        <v>61429</v>
      </c>
      <c r="B21879" t="s">
        <v>61430</v>
      </c>
      <c r="C21879" t="s">
        <v>190</v>
      </c>
      <c r="D21879" t="s">
        <v>96850</v>
      </c>
      <c r="E21879">
        <v>1749</v>
      </c>
      <c r="F21879">
        <v>2000</v>
      </c>
      <c r="G21879">
        <v>13884</v>
      </c>
      <c r="H21879" t="s">
        <v>96576</v>
      </c>
      <c r="J21879" t="s">
        <v>61431</v>
      </c>
      <c r="K21879" s="2">
        <v>41370.824780092589</v>
      </c>
      <c r="L21879" s="3">
        <f t="shared" si="342"/>
        <v>41370</v>
      </c>
      <c r="M21879" t="s">
        <v>370</v>
      </c>
      <c r="N21879">
        <v>0</v>
      </c>
      <c r="O21879">
        <v>0</v>
      </c>
      <c r="Q21879" t="s">
        <v>61432</v>
      </c>
      <c r="R21879">
        <v>1</v>
      </c>
    </row>
    <row r="21880" spans="1:18" x14ac:dyDescent="0.15">
      <c r="A21880" s="1" t="s">
        <v>95577</v>
      </c>
      <c r="B21880" t="s">
        <v>95578</v>
      </c>
      <c r="C21880" t="s">
        <v>190</v>
      </c>
      <c r="D21880" t="s">
        <v>96844</v>
      </c>
      <c r="E21880">
        <v>173</v>
      </c>
      <c r="F21880">
        <v>264</v>
      </c>
      <c r="G21880">
        <v>302</v>
      </c>
      <c r="H21880" t="s">
        <v>96576</v>
      </c>
      <c r="J21880" t="s">
        <v>95579</v>
      </c>
      <c r="K21880" s="2">
        <v>41370.824791666666</v>
      </c>
      <c r="L21880" s="3">
        <f t="shared" si="342"/>
        <v>41370</v>
      </c>
      <c r="M21880" t="s">
        <v>117</v>
      </c>
      <c r="N21880">
        <v>0</v>
      </c>
      <c r="O21880">
        <v>2</v>
      </c>
      <c r="Q21880" t="s">
        <v>95580</v>
      </c>
      <c r="R21880">
        <v>1</v>
      </c>
    </row>
    <row r="21881" spans="1:18" x14ac:dyDescent="0.15">
      <c r="A21881" s="1" t="s">
        <v>61421</v>
      </c>
      <c r="B21881" t="s">
        <v>61422</v>
      </c>
      <c r="C21881" t="s">
        <v>3332</v>
      </c>
      <c r="D21881" t="s">
        <v>96604</v>
      </c>
      <c r="E21881">
        <v>455</v>
      </c>
      <c r="F21881">
        <v>295</v>
      </c>
      <c r="G21881">
        <v>1467</v>
      </c>
      <c r="H21881" t="s">
        <v>96578</v>
      </c>
      <c r="J21881" t="s">
        <v>61423</v>
      </c>
      <c r="K21881" s="2">
        <v>41370.824791666666</v>
      </c>
      <c r="L21881" s="3">
        <f t="shared" si="342"/>
        <v>41370</v>
      </c>
      <c r="M21881" t="s">
        <v>4697</v>
      </c>
      <c r="N21881">
        <v>0</v>
      </c>
      <c r="O21881">
        <v>1</v>
      </c>
      <c r="Q21881" t="s">
        <v>61424</v>
      </c>
      <c r="R21881">
        <v>1</v>
      </c>
    </row>
    <row r="21882" spans="1:18" x14ac:dyDescent="0.15">
      <c r="A21882" s="1" t="s">
        <v>61425</v>
      </c>
      <c r="B21882" t="s">
        <v>61426</v>
      </c>
      <c r="C21882" t="s">
        <v>2543</v>
      </c>
      <c r="D21882" t="s">
        <v>96927</v>
      </c>
      <c r="E21882">
        <v>403</v>
      </c>
      <c r="F21882">
        <v>143</v>
      </c>
      <c r="G21882">
        <v>989</v>
      </c>
      <c r="H21882" t="s">
        <v>96576</v>
      </c>
      <c r="J21882" t="s">
        <v>61427</v>
      </c>
      <c r="K21882" s="2">
        <v>41370.824803240743</v>
      </c>
      <c r="L21882" s="3">
        <f t="shared" si="342"/>
        <v>41370</v>
      </c>
      <c r="M21882" t="s">
        <v>29</v>
      </c>
      <c r="N21882">
        <v>0</v>
      </c>
      <c r="O21882">
        <v>0</v>
      </c>
      <c r="P21882" t="s">
        <v>30</v>
      </c>
      <c r="Q21882" t="s">
        <v>61428</v>
      </c>
      <c r="R21882">
        <v>1</v>
      </c>
    </row>
    <row r="21883" spans="1:18" x14ac:dyDescent="0.15">
      <c r="A21883" s="1" t="s">
        <v>95569</v>
      </c>
      <c r="B21883" t="s">
        <v>95570</v>
      </c>
      <c r="C21883" t="s">
        <v>344</v>
      </c>
      <c r="D21883" t="s">
        <v>96657</v>
      </c>
      <c r="E21883">
        <v>360</v>
      </c>
      <c r="F21883">
        <v>1974</v>
      </c>
      <c r="G21883">
        <v>1007</v>
      </c>
      <c r="H21883" t="s">
        <v>96578</v>
      </c>
      <c r="J21883" t="s">
        <v>95571</v>
      </c>
      <c r="K21883" s="2">
        <v>41370.824803240743</v>
      </c>
      <c r="L21883" s="3">
        <f t="shared" si="342"/>
        <v>41370</v>
      </c>
      <c r="M21883" t="s">
        <v>535</v>
      </c>
      <c r="N21883">
        <v>0</v>
      </c>
      <c r="O21883">
        <v>0</v>
      </c>
      <c r="Q21883" t="s">
        <v>95572</v>
      </c>
      <c r="R21883">
        <v>1</v>
      </c>
    </row>
    <row r="21884" spans="1:18" x14ac:dyDescent="0.15">
      <c r="A21884" s="1" t="s">
        <v>1191</v>
      </c>
      <c r="B21884" t="s">
        <v>1192</v>
      </c>
      <c r="C21884" t="s">
        <v>1005</v>
      </c>
      <c r="D21884" t="s">
        <v>96831</v>
      </c>
      <c r="E21884">
        <v>90622</v>
      </c>
      <c r="F21884">
        <v>1597</v>
      </c>
      <c r="G21884">
        <v>33052</v>
      </c>
      <c r="H21884" t="s">
        <v>96574</v>
      </c>
      <c r="I21884" t="s">
        <v>1193</v>
      </c>
      <c r="J21884" t="s">
        <v>61403</v>
      </c>
      <c r="K21884" s="2">
        <v>41370.824814814812</v>
      </c>
      <c r="L21884" s="3">
        <f t="shared" si="342"/>
        <v>41370</v>
      </c>
      <c r="M21884" t="s">
        <v>84</v>
      </c>
      <c r="N21884">
        <v>11</v>
      </c>
      <c r="O21884">
        <v>7</v>
      </c>
      <c r="P21884" t="s">
        <v>61404</v>
      </c>
      <c r="Q21884" t="s">
        <v>61405</v>
      </c>
      <c r="R21884">
        <v>1</v>
      </c>
    </row>
    <row r="21885" spans="1:18" x14ac:dyDescent="0.15">
      <c r="A21885" s="1" t="s">
        <v>61410</v>
      </c>
      <c r="B21885" t="s">
        <v>61411</v>
      </c>
      <c r="C21885" t="s">
        <v>586</v>
      </c>
      <c r="D21885" t="s">
        <v>97037</v>
      </c>
      <c r="E21885">
        <v>7169</v>
      </c>
      <c r="F21885">
        <v>1177</v>
      </c>
      <c r="G21885">
        <v>2753</v>
      </c>
      <c r="H21885" t="s">
        <v>96576</v>
      </c>
      <c r="J21885" t="s">
        <v>61412</v>
      </c>
      <c r="K21885" s="2">
        <v>41370.824814814812</v>
      </c>
      <c r="L21885" s="3">
        <f t="shared" si="342"/>
        <v>41370</v>
      </c>
      <c r="M21885" t="s">
        <v>84</v>
      </c>
      <c r="N21885">
        <v>2</v>
      </c>
      <c r="O21885">
        <v>1</v>
      </c>
      <c r="P21885" t="s">
        <v>61413</v>
      </c>
      <c r="Q21885" t="s">
        <v>61414</v>
      </c>
      <c r="R21885">
        <v>1</v>
      </c>
    </row>
    <row r="21886" spans="1:18" x14ac:dyDescent="0.15">
      <c r="A21886" s="1" t="s">
        <v>61406</v>
      </c>
      <c r="B21886" t="s">
        <v>61407</v>
      </c>
      <c r="C21886" t="s">
        <v>3085</v>
      </c>
      <c r="D21886" t="s">
        <v>96600</v>
      </c>
      <c r="E21886">
        <v>115</v>
      </c>
      <c r="F21886">
        <v>73</v>
      </c>
      <c r="G21886">
        <v>221</v>
      </c>
      <c r="H21886" t="s">
        <v>96576</v>
      </c>
      <c r="J21886" t="s">
        <v>61408</v>
      </c>
      <c r="K21886" s="2">
        <v>41370.824826388889</v>
      </c>
      <c r="L21886" s="3">
        <f t="shared" si="342"/>
        <v>41370</v>
      </c>
      <c r="M21886" t="s">
        <v>370</v>
      </c>
      <c r="N21886">
        <v>0</v>
      </c>
      <c r="O21886">
        <v>0</v>
      </c>
      <c r="Q21886" t="s">
        <v>61409</v>
      </c>
      <c r="R21886">
        <v>1</v>
      </c>
    </row>
    <row r="21887" spans="1:18" x14ac:dyDescent="0.15">
      <c r="A21887" s="1" t="s">
        <v>61399</v>
      </c>
      <c r="B21887" t="s">
        <v>61400</v>
      </c>
      <c r="C21887" t="s">
        <v>131</v>
      </c>
      <c r="D21887" t="s">
        <v>96666</v>
      </c>
      <c r="E21887">
        <v>200</v>
      </c>
      <c r="F21887">
        <v>164</v>
      </c>
      <c r="G21887">
        <v>346</v>
      </c>
      <c r="H21887" t="s">
        <v>96578</v>
      </c>
      <c r="J21887" t="s">
        <v>61401</v>
      </c>
      <c r="K21887" s="2">
        <v>41370.824837962966</v>
      </c>
      <c r="L21887" s="3">
        <f t="shared" si="342"/>
        <v>41370</v>
      </c>
      <c r="M21887" t="s">
        <v>815</v>
      </c>
      <c r="N21887">
        <v>1</v>
      </c>
      <c r="O21887">
        <v>0</v>
      </c>
      <c r="Q21887" t="s">
        <v>61402</v>
      </c>
      <c r="R21887">
        <v>1</v>
      </c>
    </row>
    <row r="21888" spans="1:18" x14ac:dyDescent="0.15">
      <c r="A21888" s="1" t="s">
        <v>61415</v>
      </c>
      <c r="B21888" t="s">
        <v>61416</v>
      </c>
      <c r="C21888" t="s">
        <v>94</v>
      </c>
      <c r="D21888" t="s">
        <v>96653</v>
      </c>
      <c r="E21888">
        <v>1376</v>
      </c>
      <c r="F21888">
        <v>427</v>
      </c>
      <c r="G21888">
        <v>5365</v>
      </c>
      <c r="H21888" t="s">
        <v>96575</v>
      </c>
      <c r="I21888" t="s">
        <v>61417</v>
      </c>
      <c r="J21888" t="s">
        <v>61418</v>
      </c>
      <c r="K21888" s="2">
        <v>41370.824837962966</v>
      </c>
      <c r="L21888" s="3">
        <f t="shared" si="342"/>
        <v>41370</v>
      </c>
      <c r="M21888" t="s">
        <v>101</v>
      </c>
      <c r="N21888">
        <v>0</v>
      </c>
      <c r="O21888">
        <v>0</v>
      </c>
      <c r="P21888" t="s">
        <v>61419</v>
      </c>
      <c r="Q21888" t="s">
        <v>61420</v>
      </c>
      <c r="R21888">
        <v>1</v>
      </c>
    </row>
    <row r="21889" spans="1:18" x14ac:dyDescent="0.15">
      <c r="A21889" s="1" t="s">
        <v>61390</v>
      </c>
      <c r="B21889" t="s">
        <v>61391</v>
      </c>
      <c r="C21889" t="s">
        <v>2703</v>
      </c>
      <c r="D21889" t="s">
        <v>96847</v>
      </c>
      <c r="E21889">
        <v>35</v>
      </c>
      <c r="F21889">
        <v>95</v>
      </c>
      <c r="G21889">
        <v>449</v>
      </c>
      <c r="H21889" t="s">
        <v>96576</v>
      </c>
      <c r="J21889" t="s">
        <v>61392</v>
      </c>
      <c r="K21889" s="2">
        <v>41370.824837962966</v>
      </c>
      <c r="L21889" s="3">
        <f t="shared" si="342"/>
        <v>41370</v>
      </c>
      <c r="M21889" t="s">
        <v>101</v>
      </c>
      <c r="N21889">
        <v>0</v>
      </c>
      <c r="O21889">
        <v>0</v>
      </c>
      <c r="Q21889" t="s">
        <v>61393</v>
      </c>
      <c r="R21889">
        <v>1</v>
      </c>
    </row>
    <row r="21890" spans="1:18" x14ac:dyDescent="0.15">
      <c r="A21890" s="1" t="s">
        <v>61394</v>
      </c>
      <c r="B21890" t="s">
        <v>61395</v>
      </c>
      <c r="C21890" t="s">
        <v>2165</v>
      </c>
      <c r="D21890" t="s">
        <v>96599</v>
      </c>
      <c r="E21890">
        <v>337</v>
      </c>
      <c r="F21890">
        <v>441</v>
      </c>
      <c r="G21890">
        <v>3019</v>
      </c>
      <c r="H21890" t="s">
        <v>96576</v>
      </c>
      <c r="J21890" t="s">
        <v>61396</v>
      </c>
      <c r="K21890" s="2">
        <v>41370.824861111112</v>
      </c>
      <c r="L21890" s="3">
        <f t="shared" si="342"/>
        <v>41370</v>
      </c>
      <c r="M21890" t="s">
        <v>63</v>
      </c>
      <c r="N21890">
        <v>1</v>
      </c>
      <c r="O21890">
        <v>1</v>
      </c>
      <c r="P21890" t="s">
        <v>61397</v>
      </c>
      <c r="Q21890" t="s">
        <v>61398</v>
      </c>
      <c r="R21890">
        <v>1</v>
      </c>
    </row>
    <row r="21891" spans="1:18" x14ac:dyDescent="0.15">
      <c r="A21891" s="1" t="s">
        <v>95561</v>
      </c>
      <c r="B21891" t="s">
        <v>95562</v>
      </c>
      <c r="C21891" t="s">
        <v>131</v>
      </c>
      <c r="D21891" t="s">
        <v>96770</v>
      </c>
      <c r="E21891">
        <v>131</v>
      </c>
      <c r="F21891">
        <v>122</v>
      </c>
      <c r="G21891">
        <v>598</v>
      </c>
      <c r="H21891" t="s">
        <v>96576</v>
      </c>
      <c r="J21891" t="s">
        <v>95563</v>
      </c>
      <c r="K21891" s="2">
        <v>41370.824872685182</v>
      </c>
      <c r="L21891" s="3">
        <f t="shared" si="342"/>
        <v>41370</v>
      </c>
      <c r="M21891" t="s">
        <v>84</v>
      </c>
      <c r="N21891">
        <v>0</v>
      </c>
      <c r="O21891">
        <v>2</v>
      </c>
      <c r="Q21891" t="s">
        <v>95564</v>
      </c>
      <c r="R21891">
        <v>1</v>
      </c>
    </row>
    <row r="21892" spans="1:18" x14ac:dyDescent="0.15">
      <c r="A21892" s="1" t="s">
        <v>61386</v>
      </c>
      <c r="B21892" t="s">
        <v>61387</v>
      </c>
      <c r="C21892" t="s">
        <v>2165</v>
      </c>
      <c r="D21892" t="s">
        <v>96601</v>
      </c>
      <c r="E21892">
        <v>133</v>
      </c>
      <c r="F21892">
        <v>220</v>
      </c>
      <c r="G21892">
        <v>847</v>
      </c>
      <c r="H21892" t="s">
        <v>96576</v>
      </c>
      <c r="J21892" t="s">
        <v>61388</v>
      </c>
      <c r="K21892" s="2">
        <v>41370.824872685182</v>
      </c>
      <c r="L21892" s="3">
        <f t="shared" si="342"/>
        <v>41370</v>
      </c>
      <c r="M21892" t="s">
        <v>56</v>
      </c>
      <c r="N21892">
        <v>0</v>
      </c>
      <c r="O21892">
        <v>0</v>
      </c>
      <c r="Q21892" t="s">
        <v>61389</v>
      </c>
      <c r="R21892">
        <v>1</v>
      </c>
    </row>
    <row r="21893" spans="1:18" x14ac:dyDescent="0.15">
      <c r="A21893" s="1" t="s">
        <v>95565</v>
      </c>
      <c r="B21893" t="s">
        <v>95566</v>
      </c>
      <c r="C21893" t="s">
        <v>27</v>
      </c>
      <c r="E21893">
        <v>57</v>
      </c>
      <c r="F21893">
        <v>83</v>
      </c>
      <c r="G21893">
        <v>381</v>
      </c>
      <c r="H21893" t="s">
        <v>96576</v>
      </c>
      <c r="J21893" t="s">
        <v>95567</v>
      </c>
      <c r="K21893" s="2">
        <v>41370.824872685182</v>
      </c>
      <c r="L21893" s="3">
        <f t="shared" si="342"/>
        <v>41370</v>
      </c>
      <c r="M21893" t="s">
        <v>3865</v>
      </c>
      <c r="N21893">
        <v>0</v>
      </c>
      <c r="O21893">
        <v>0</v>
      </c>
      <c r="Q21893" t="s">
        <v>95568</v>
      </c>
      <c r="R21893">
        <v>1</v>
      </c>
    </row>
    <row r="21894" spans="1:18" x14ac:dyDescent="0.15">
      <c r="A21894" s="1" t="s">
        <v>95558</v>
      </c>
      <c r="B21894" t="s">
        <v>95559</v>
      </c>
      <c r="C21894" t="s">
        <v>4086</v>
      </c>
      <c r="E21894">
        <v>32</v>
      </c>
      <c r="F21894">
        <v>852</v>
      </c>
      <c r="G21894">
        <v>1487</v>
      </c>
      <c r="H21894" t="s">
        <v>96576</v>
      </c>
      <c r="J21894" t="s">
        <v>95560</v>
      </c>
      <c r="K21894" s="2">
        <v>41370.824907407405</v>
      </c>
      <c r="L21894" s="3">
        <f t="shared" si="342"/>
        <v>41370</v>
      </c>
      <c r="M21894" t="s">
        <v>84</v>
      </c>
      <c r="N21894">
        <v>13</v>
      </c>
      <c r="O21894">
        <v>0</v>
      </c>
      <c r="Q21894" t="s">
        <v>79738</v>
      </c>
      <c r="R21894">
        <v>1</v>
      </c>
    </row>
    <row r="21895" spans="1:18" x14ac:dyDescent="0.15">
      <c r="A21895" s="1" t="s">
        <v>32099</v>
      </c>
      <c r="B21895" t="s">
        <v>32100</v>
      </c>
      <c r="C21895" t="s">
        <v>3085</v>
      </c>
      <c r="D21895" t="s">
        <v>96600</v>
      </c>
      <c r="E21895">
        <v>2273436</v>
      </c>
      <c r="F21895">
        <v>636</v>
      </c>
      <c r="G21895">
        <v>58852</v>
      </c>
      <c r="H21895" t="s">
        <v>96574</v>
      </c>
      <c r="I21895" t="s">
        <v>32101</v>
      </c>
      <c r="J21895" t="s">
        <v>61371</v>
      </c>
      <c r="K21895" s="2">
        <v>41370.824918981481</v>
      </c>
      <c r="L21895" s="3">
        <f t="shared" si="342"/>
        <v>41370</v>
      </c>
      <c r="M21895" t="s">
        <v>84</v>
      </c>
      <c r="N21895">
        <v>31</v>
      </c>
      <c r="O21895">
        <v>9</v>
      </c>
      <c r="P21895" t="s">
        <v>61372</v>
      </c>
      <c r="Q21895" t="s">
        <v>61373</v>
      </c>
      <c r="R21895">
        <v>1</v>
      </c>
    </row>
    <row r="21896" spans="1:18" x14ac:dyDescent="0.15">
      <c r="A21896" s="1" t="s">
        <v>61378</v>
      </c>
      <c r="B21896" t="s">
        <v>61379</v>
      </c>
      <c r="C21896" t="s">
        <v>344</v>
      </c>
      <c r="D21896" t="s">
        <v>96620</v>
      </c>
      <c r="E21896">
        <v>11063</v>
      </c>
      <c r="F21896">
        <v>314</v>
      </c>
      <c r="G21896">
        <v>5962</v>
      </c>
      <c r="H21896" t="s">
        <v>96576</v>
      </c>
      <c r="J21896" t="s">
        <v>61380</v>
      </c>
      <c r="K21896" s="2">
        <v>41370.824918981481</v>
      </c>
      <c r="L21896" s="3">
        <f t="shared" si="342"/>
        <v>41370</v>
      </c>
      <c r="M21896" t="s">
        <v>944</v>
      </c>
      <c r="N21896">
        <v>4</v>
      </c>
      <c r="O21896">
        <v>0</v>
      </c>
      <c r="Q21896" t="s">
        <v>61381</v>
      </c>
      <c r="R21896">
        <v>1</v>
      </c>
    </row>
    <row r="21897" spans="1:18" x14ac:dyDescent="0.15">
      <c r="A21897" s="1" t="s">
        <v>61382</v>
      </c>
      <c r="B21897" t="s">
        <v>61383</v>
      </c>
      <c r="C21897" t="s">
        <v>3366</v>
      </c>
      <c r="D21897" t="s">
        <v>96650</v>
      </c>
      <c r="E21897">
        <v>511</v>
      </c>
      <c r="F21897">
        <v>678</v>
      </c>
      <c r="G21897">
        <v>924</v>
      </c>
      <c r="H21897" t="s">
        <v>96578</v>
      </c>
      <c r="J21897" t="s">
        <v>61384</v>
      </c>
      <c r="K21897" s="2">
        <v>41370.824930555558</v>
      </c>
      <c r="L21897" s="3">
        <f t="shared" si="342"/>
        <v>41370</v>
      </c>
      <c r="M21897" t="s">
        <v>192</v>
      </c>
      <c r="N21897">
        <v>0</v>
      </c>
      <c r="O21897">
        <v>0</v>
      </c>
      <c r="Q21897" t="s">
        <v>61385</v>
      </c>
      <c r="R21897">
        <v>1</v>
      </c>
    </row>
    <row r="21898" spans="1:18" x14ac:dyDescent="0.15">
      <c r="A21898" s="1" t="s">
        <v>61374</v>
      </c>
      <c r="B21898" t="s">
        <v>61375</v>
      </c>
      <c r="C21898" t="s">
        <v>190</v>
      </c>
      <c r="D21898" t="s">
        <v>96644</v>
      </c>
      <c r="E21898">
        <v>43</v>
      </c>
      <c r="F21898">
        <v>45</v>
      </c>
      <c r="G21898">
        <v>493</v>
      </c>
      <c r="H21898" t="s">
        <v>96576</v>
      </c>
      <c r="J21898" t="s">
        <v>61376</v>
      </c>
      <c r="K21898" s="2">
        <v>41370.824942129628</v>
      </c>
      <c r="L21898" s="3">
        <f t="shared" si="342"/>
        <v>41370</v>
      </c>
      <c r="M21898" t="s">
        <v>84</v>
      </c>
      <c r="N21898">
        <v>0</v>
      </c>
      <c r="O21898">
        <v>0</v>
      </c>
      <c r="Q21898" t="s">
        <v>61377</v>
      </c>
      <c r="R21898">
        <v>1</v>
      </c>
    </row>
    <row r="21899" spans="1:18" x14ac:dyDescent="0.15">
      <c r="A21899" s="1" t="s">
        <v>95553</v>
      </c>
      <c r="B21899" t="s">
        <v>95554</v>
      </c>
      <c r="C21899" t="s">
        <v>190</v>
      </c>
      <c r="D21899" t="s">
        <v>96643</v>
      </c>
      <c r="E21899">
        <v>578</v>
      </c>
      <c r="F21899">
        <v>373</v>
      </c>
      <c r="G21899">
        <v>1150</v>
      </c>
      <c r="H21899" t="s">
        <v>96578</v>
      </c>
      <c r="J21899" t="s">
        <v>95555</v>
      </c>
      <c r="K21899" s="2">
        <v>41370.824953703705</v>
      </c>
      <c r="L21899" s="3">
        <f t="shared" si="342"/>
        <v>41370</v>
      </c>
      <c r="M21899" t="s">
        <v>3328</v>
      </c>
      <c r="N21899">
        <v>0</v>
      </c>
      <c r="O21899">
        <v>2</v>
      </c>
      <c r="P21899" t="s">
        <v>95556</v>
      </c>
      <c r="Q21899" t="s">
        <v>95557</v>
      </c>
      <c r="R21899">
        <v>1</v>
      </c>
    </row>
    <row r="21900" spans="1:18" x14ac:dyDescent="0.15">
      <c r="A21900" s="1" t="s">
        <v>61367</v>
      </c>
      <c r="B21900" t="s">
        <v>61368</v>
      </c>
      <c r="C21900" t="s">
        <v>2165</v>
      </c>
      <c r="D21900" t="s">
        <v>96729</v>
      </c>
      <c r="E21900">
        <v>99</v>
      </c>
      <c r="F21900">
        <v>208</v>
      </c>
      <c r="G21900">
        <v>1111</v>
      </c>
      <c r="H21900" t="s">
        <v>96576</v>
      </c>
      <c r="J21900" t="s">
        <v>61369</v>
      </c>
      <c r="K21900" s="2">
        <v>41370.824953703705</v>
      </c>
      <c r="L21900" s="3">
        <f t="shared" si="342"/>
        <v>41370</v>
      </c>
      <c r="M21900" t="s">
        <v>246</v>
      </c>
      <c r="N21900">
        <v>0</v>
      </c>
      <c r="O21900">
        <v>0</v>
      </c>
      <c r="Q21900" t="s">
        <v>61370</v>
      </c>
      <c r="R21900">
        <v>1</v>
      </c>
    </row>
    <row r="21901" spans="1:18" x14ac:dyDescent="0.15">
      <c r="A21901" s="1" t="s">
        <v>95549</v>
      </c>
      <c r="B21901" t="s">
        <v>95550</v>
      </c>
      <c r="C21901" t="s">
        <v>271</v>
      </c>
      <c r="D21901" t="s">
        <v>96734</v>
      </c>
      <c r="E21901">
        <v>26</v>
      </c>
      <c r="F21901">
        <v>59</v>
      </c>
      <c r="G21901">
        <v>23</v>
      </c>
      <c r="H21901" t="s">
        <v>96576</v>
      </c>
      <c r="J21901" t="s">
        <v>95551</v>
      </c>
      <c r="K21901" s="2">
        <v>41370.824965277781</v>
      </c>
      <c r="L21901" s="3">
        <f t="shared" si="342"/>
        <v>41370</v>
      </c>
      <c r="M21901" t="s">
        <v>8016</v>
      </c>
      <c r="N21901">
        <v>11</v>
      </c>
      <c r="O21901">
        <v>11</v>
      </c>
      <c r="Q21901" t="s">
        <v>95552</v>
      </c>
      <c r="R21901">
        <v>1</v>
      </c>
    </row>
    <row r="21902" spans="1:18" x14ac:dyDescent="0.15">
      <c r="A21902" s="1" t="s">
        <v>36577</v>
      </c>
      <c r="B21902" t="s">
        <v>36578</v>
      </c>
      <c r="C21902" t="s">
        <v>344</v>
      </c>
      <c r="D21902" t="s">
        <v>96893</v>
      </c>
      <c r="E21902">
        <v>2589</v>
      </c>
      <c r="F21902">
        <v>2004</v>
      </c>
      <c r="G21902">
        <v>81732</v>
      </c>
      <c r="H21902" t="s">
        <v>96578</v>
      </c>
      <c r="J21902" t="s">
        <v>61360</v>
      </c>
      <c r="K21902" s="2">
        <v>41370.824988425928</v>
      </c>
      <c r="L21902" s="3">
        <f t="shared" si="342"/>
        <v>41370</v>
      </c>
      <c r="M21902" t="s">
        <v>1286</v>
      </c>
      <c r="N21902">
        <v>0</v>
      </c>
      <c r="O21902">
        <v>0</v>
      </c>
      <c r="P21902" t="s">
        <v>61361</v>
      </c>
      <c r="Q21902" t="s">
        <v>61362</v>
      </c>
      <c r="R21902">
        <v>1</v>
      </c>
    </row>
    <row r="21903" spans="1:18" x14ac:dyDescent="0.15">
      <c r="A21903" s="1" t="s">
        <v>61363</v>
      </c>
      <c r="B21903" t="s">
        <v>61364</v>
      </c>
      <c r="C21903" t="s">
        <v>586</v>
      </c>
      <c r="D21903" t="s">
        <v>96622</v>
      </c>
      <c r="E21903">
        <v>453</v>
      </c>
      <c r="F21903">
        <v>55</v>
      </c>
      <c r="G21903">
        <v>1750</v>
      </c>
      <c r="H21903" t="s">
        <v>96576</v>
      </c>
      <c r="J21903" t="s">
        <v>61365</v>
      </c>
      <c r="K21903" s="2">
        <v>41370.824999999997</v>
      </c>
      <c r="L21903" s="3">
        <f t="shared" si="342"/>
        <v>41370</v>
      </c>
      <c r="M21903" t="s">
        <v>3652</v>
      </c>
      <c r="N21903">
        <v>0</v>
      </c>
      <c r="O21903">
        <v>0</v>
      </c>
      <c r="Q21903" t="s">
        <v>61366</v>
      </c>
      <c r="R21903">
        <v>1</v>
      </c>
    </row>
    <row r="21904" spans="1:18" x14ac:dyDescent="0.15">
      <c r="A21904" s="1" t="s">
        <v>60025</v>
      </c>
      <c r="B21904" t="s">
        <v>60026</v>
      </c>
      <c r="C21904" t="s">
        <v>344</v>
      </c>
      <c r="D21904" t="s">
        <v>96589</v>
      </c>
      <c r="E21904">
        <v>408</v>
      </c>
      <c r="F21904">
        <v>244</v>
      </c>
      <c r="G21904">
        <v>1225</v>
      </c>
      <c r="H21904" t="s">
        <v>96576</v>
      </c>
      <c r="J21904" t="s">
        <v>95547</v>
      </c>
      <c r="K21904" s="2">
        <v>41370.825023148151</v>
      </c>
      <c r="L21904" s="3">
        <f t="shared" si="342"/>
        <v>41370</v>
      </c>
      <c r="M21904" t="s">
        <v>3148</v>
      </c>
      <c r="N21904">
        <v>2</v>
      </c>
      <c r="O21904">
        <v>0</v>
      </c>
      <c r="Q21904" t="s">
        <v>95548</v>
      </c>
      <c r="R21904">
        <v>1</v>
      </c>
    </row>
    <row r="21905" spans="1:18" x14ac:dyDescent="0.15">
      <c r="A21905" s="1" t="s">
        <v>61356</v>
      </c>
      <c r="B21905" t="s">
        <v>61357</v>
      </c>
      <c r="C21905" t="s">
        <v>3366</v>
      </c>
      <c r="D21905" t="s">
        <v>96650</v>
      </c>
      <c r="E21905">
        <v>397</v>
      </c>
      <c r="F21905">
        <v>624</v>
      </c>
      <c r="G21905">
        <v>2385</v>
      </c>
      <c r="H21905" t="s">
        <v>96576</v>
      </c>
      <c r="J21905" t="s">
        <v>61358</v>
      </c>
      <c r="K21905" s="2">
        <v>41370.825023148151</v>
      </c>
      <c r="L21905" s="3">
        <f t="shared" si="342"/>
        <v>41370</v>
      </c>
      <c r="M21905" t="s">
        <v>63</v>
      </c>
      <c r="N21905">
        <v>0</v>
      </c>
      <c r="O21905">
        <v>0</v>
      </c>
      <c r="Q21905" t="s">
        <v>61359</v>
      </c>
      <c r="R21905">
        <v>1</v>
      </c>
    </row>
    <row r="21906" spans="1:18" x14ac:dyDescent="0.15">
      <c r="A21906" s="1" t="s">
        <v>61352</v>
      </c>
      <c r="B21906" t="s">
        <v>61353</v>
      </c>
      <c r="C21906" t="s">
        <v>11046</v>
      </c>
      <c r="D21906" t="s">
        <v>96800</v>
      </c>
      <c r="E21906">
        <v>543</v>
      </c>
      <c r="F21906">
        <v>511</v>
      </c>
      <c r="G21906">
        <v>1078</v>
      </c>
      <c r="H21906" t="s">
        <v>96578</v>
      </c>
      <c r="J21906" t="s">
        <v>61354</v>
      </c>
      <c r="K21906" s="2">
        <v>41370.825057870374</v>
      </c>
      <c r="L21906" s="3">
        <f t="shared" si="342"/>
        <v>41370</v>
      </c>
      <c r="M21906" t="s">
        <v>84</v>
      </c>
      <c r="N21906">
        <v>0</v>
      </c>
      <c r="O21906">
        <v>0</v>
      </c>
      <c r="Q21906" t="s">
        <v>61355</v>
      </c>
      <c r="R21906">
        <v>1</v>
      </c>
    </row>
    <row r="21907" spans="1:18" x14ac:dyDescent="0.15">
      <c r="A21907" s="1" t="s">
        <v>22376</v>
      </c>
      <c r="B21907" t="s">
        <v>22377</v>
      </c>
      <c r="C21907" t="s">
        <v>94</v>
      </c>
      <c r="D21907" t="s">
        <v>96609</v>
      </c>
      <c r="E21907">
        <v>1009287</v>
      </c>
      <c r="F21907">
        <v>2890</v>
      </c>
      <c r="G21907">
        <v>42874</v>
      </c>
      <c r="H21907" t="s">
        <v>96576</v>
      </c>
      <c r="J21907" t="s">
        <v>61345</v>
      </c>
      <c r="K21907" s="2">
        <v>41370.825069444443</v>
      </c>
      <c r="L21907" s="3">
        <f t="shared" si="342"/>
        <v>41370</v>
      </c>
      <c r="M21907" t="s">
        <v>3652</v>
      </c>
      <c r="N21907">
        <v>239</v>
      </c>
      <c r="O21907">
        <v>21</v>
      </c>
      <c r="P21907" t="s">
        <v>61346</v>
      </c>
      <c r="Q21907" t="s">
        <v>60674</v>
      </c>
      <c r="R21907">
        <v>1</v>
      </c>
    </row>
    <row r="21908" spans="1:18" x14ac:dyDescent="0.15">
      <c r="A21908" s="1" t="s">
        <v>95543</v>
      </c>
      <c r="B21908" t="s">
        <v>95544</v>
      </c>
      <c r="C21908" t="s">
        <v>94</v>
      </c>
      <c r="D21908" t="s">
        <v>96619</v>
      </c>
      <c r="E21908">
        <v>248</v>
      </c>
      <c r="F21908">
        <v>195</v>
      </c>
      <c r="G21908">
        <v>928</v>
      </c>
      <c r="H21908" t="s">
        <v>96578</v>
      </c>
      <c r="J21908" t="s">
        <v>95545</v>
      </c>
      <c r="K21908" s="2">
        <v>41370.825069444443</v>
      </c>
      <c r="L21908" s="3">
        <f t="shared" si="342"/>
        <v>41370</v>
      </c>
      <c r="M21908" t="s">
        <v>117</v>
      </c>
      <c r="N21908">
        <v>0</v>
      </c>
      <c r="O21908">
        <v>4</v>
      </c>
      <c r="Q21908" t="s">
        <v>95546</v>
      </c>
      <c r="R21908">
        <v>1</v>
      </c>
    </row>
    <row r="21909" spans="1:18" x14ac:dyDescent="0.15">
      <c r="A21909" s="1" t="s">
        <v>61331</v>
      </c>
      <c r="B21909" t="s">
        <v>61332</v>
      </c>
      <c r="C21909" t="s">
        <v>344</v>
      </c>
      <c r="D21909" t="s">
        <v>96639</v>
      </c>
      <c r="E21909">
        <v>8662</v>
      </c>
      <c r="F21909">
        <v>252</v>
      </c>
      <c r="G21909">
        <v>6733</v>
      </c>
      <c r="H21909" t="s">
        <v>96574</v>
      </c>
      <c r="I21909" t="s">
        <v>61333</v>
      </c>
      <c r="J21909" t="s">
        <v>61334</v>
      </c>
      <c r="K21909" s="2">
        <v>41370.825069444443</v>
      </c>
      <c r="L21909" s="3">
        <f t="shared" si="342"/>
        <v>41370</v>
      </c>
      <c r="M21909" t="s">
        <v>84</v>
      </c>
      <c r="N21909">
        <v>0</v>
      </c>
      <c r="O21909">
        <v>0</v>
      </c>
      <c r="P21909" t="s">
        <v>61335</v>
      </c>
      <c r="Q21909" t="s">
        <v>61336</v>
      </c>
      <c r="R21909">
        <v>1</v>
      </c>
    </row>
    <row r="21910" spans="1:18" x14ac:dyDescent="0.15">
      <c r="A21910" s="1" t="s">
        <v>61347</v>
      </c>
      <c r="B21910" t="s">
        <v>61348</v>
      </c>
      <c r="C21910" t="s">
        <v>110</v>
      </c>
      <c r="D21910" t="s">
        <v>96596</v>
      </c>
      <c r="E21910">
        <v>1564</v>
      </c>
      <c r="F21910">
        <v>314</v>
      </c>
      <c r="G21910">
        <v>22616</v>
      </c>
      <c r="H21910" t="s">
        <v>96576</v>
      </c>
      <c r="J21910" t="s">
        <v>61349</v>
      </c>
      <c r="K21910" s="2">
        <v>41370.825069444443</v>
      </c>
      <c r="L21910" s="3">
        <f t="shared" si="342"/>
        <v>41370</v>
      </c>
      <c r="M21910" t="s">
        <v>56</v>
      </c>
      <c r="N21910">
        <v>0</v>
      </c>
      <c r="O21910">
        <v>0</v>
      </c>
      <c r="P21910" t="s">
        <v>61350</v>
      </c>
      <c r="Q21910" t="s">
        <v>61351</v>
      </c>
      <c r="R21910">
        <v>1</v>
      </c>
    </row>
    <row r="21911" spans="1:18" x14ac:dyDescent="0.15">
      <c r="A21911" s="1" t="s">
        <v>61341</v>
      </c>
      <c r="B21911" t="s">
        <v>61342</v>
      </c>
      <c r="C21911" t="s">
        <v>27</v>
      </c>
      <c r="E21911">
        <v>5822</v>
      </c>
      <c r="F21911">
        <v>1298</v>
      </c>
      <c r="G21911">
        <v>9657</v>
      </c>
      <c r="H21911" t="s">
        <v>96576</v>
      </c>
      <c r="J21911" t="s">
        <v>61343</v>
      </c>
      <c r="K21911" s="2">
        <v>41370.82508101852</v>
      </c>
      <c r="L21911" s="3">
        <f t="shared" si="342"/>
        <v>41370</v>
      </c>
      <c r="M21911" t="s">
        <v>339</v>
      </c>
      <c r="N21911">
        <v>4</v>
      </c>
      <c r="O21911">
        <v>0</v>
      </c>
      <c r="P21911" t="s">
        <v>61344</v>
      </c>
      <c r="Q21911" t="s">
        <v>60835</v>
      </c>
      <c r="R21911">
        <v>1</v>
      </c>
    </row>
    <row r="21912" spans="1:18" x14ac:dyDescent="0.15">
      <c r="A21912" s="1" t="s">
        <v>61317</v>
      </c>
      <c r="B21912" t="s">
        <v>61318</v>
      </c>
      <c r="C21912" t="s">
        <v>131</v>
      </c>
      <c r="D21912" t="s">
        <v>96641</v>
      </c>
      <c r="E21912">
        <v>13532</v>
      </c>
      <c r="F21912">
        <v>1963</v>
      </c>
      <c r="G21912">
        <v>1769</v>
      </c>
      <c r="H21912" t="s">
        <v>96578</v>
      </c>
      <c r="J21912" t="s">
        <v>61319</v>
      </c>
      <c r="K21912" s="2">
        <v>41370.825092592589</v>
      </c>
      <c r="L21912" s="3">
        <f t="shared" si="342"/>
        <v>41370</v>
      </c>
      <c r="M21912" t="s">
        <v>30723</v>
      </c>
      <c r="N21912">
        <v>0</v>
      </c>
      <c r="O21912">
        <v>0</v>
      </c>
      <c r="Q21912" t="s">
        <v>61320</v>
      </c>
      <c r="R21912">
        <v>1</v>
      </c>
    </row>
    <row r="21913" spans="1:18" x14ac:dyDescent="0.15">
      <c r="A21913" s="1" t="s">
        <v>61325</v>
      </c>
      <c r="B21913" t="s">
        <v>61326</v>
      </c>
      <c r="C21913" t="s">
        <v>2793</v>
      </c>
      <c r="D21913" t="s">
        <v>96645</v>
      </c>
      <c r="E21913">
        <v>19813</v>
      </c>
      <c r="F21913">
        <v>380</v>
      </c>
      <c r="G21913">
        <v>16523</v>
      </c>
      <c r="H21913" t="s">
        <v>96574</v>
      </c>
      <c r="I21913" t="s">
        <v>61327</v>
      </c>
      <c r="J21913" t="s">
        <v>61328</v>
      </c>
      <c r="K21913" s="2">
        <v>41370.825104166666</v>
      </c>
      <c r="L21913" s="3">
        <f t="shared" si="342"/>
        <v>41370</v>
      </c>
      <c r="M21913" t="s">
        <v>63</v>
      </c>
      <c r="N21913">
        <v>0</v>
      </c>
      <c r="O21913">
        <v>0</v>
      </c>
      <c r="P21913" t="s">
        <v>61329</v>
      </c>
      <c r="Q21913" t="s">
        <v>61330</v>
      </c>
      <c r="R21913">
        <v>1</v>
      </c>
    </row>
    <row r="21914" spans="1:18" x14ac:dyDescent="0.15">
      <c r="A21914" s="1" t="s">
        <v>61337</v>
      </c>
      <c r="B21914" t="s">
        <v>61338</v>
      </c>
      <c r="C21914" t="s">
        <v>131</v>
      </c>
      <c r="D21914" t="s">
        <v>96661</v>
      </c>
      <c r="E21914">
        <v>20</v>
      </c>
      <c r="F21914">
        <v>28</v>
      </c>
      <c r="G21914">
        <v>29</v>
      </c>
      <c r="H21914" t="s">
        <v>96576</v>
      </c>
      <c r="J21914" t="s">
        <v>61339</v>
      </c>
      <c r="K21914" s="2">
        <v>41370.825104166666</v>
      </c>
      <c r="L21914" s="3">
        <f t="shared" si="342"/>
        <v>41370</v>
      </c>
      <c r="M21914" t="s">
        <v>117</v>
      </c>
      <c r="N21914">
        <v>0</v>
      </c>
      <c r="O21914">
        <v>0</v>
      </c>
      <c r="Q21914" t="s">
        <v>61340</v>
      </c>
      <c r="R21914">
        <v>1</v>
      </c>
    </row>
    <row r="21915" spans="1:18" x14ac:dyDescent="0.15">
      <c r="A21915" s="1" t="s">
        <v>95539</v>
      </c>
      <c r="B21915" t="s">
        <v>95540</v>
      </c>
      <c r="C21915" t="s">
        <v>853</v>
      </c>
      <c r="D21915" t="s">
        <v>96669</v>
      </c>
      <c r="E21915">
        <v>51091</v>
      </c>
      <c r="F21915">
        <v>231</v>
      </c>
      <c r="G21915">
        <v>1850</v>
      </c>
      <c r="H21915" t="s">
        <v>96578</v>
      </c>
      <c r="J21915" t="s">
        <v>95541</v>
      </c>
      <c r="K21915" s="2">
        <v>41370.825115740743</v>
      </c>
      <c r="L21915" s="3">
        <f t="shared" ref="L21915:L21978" si="343">INT(K21915)</f>
        <v>41370</v>
      </c>
      <c r="M21915" t="s">
        <v>22431</v>
      </c>
      <c r="N21915">
        <v>0</v>
      </c>
      <c r="O21915">
        <v>0</v>
      </c>
      <c r="P21915" t="s">
        <v>95542</v>
      </c>
      <c r="Q21915" t="s">
        <v>84717</v>
      </c>
      <c r="R21915">
        <v>1</v>
      </c>
    </row>
    <row r="21916" spans="1:18" x14ac:dyDescent="0.15">
      <c r="A21916" s="1" t="s">
        <v>61305</v>
      </c>
      <c r="B21916" t="s">
        <v>61306</v>
      </c>
      <c r="C21916" t="s">
        <v>94</v>
      </c>
      <c r="D21916" t="s">
        <v>96654</v>
      </c>
      <c r="E21916">
        <v>45</v>
      </c>
      <c r="F21916">
        <v>20</v>
      </c>
      <c r="G21916">
        <v>322</v>
      </c>
      <c r="H21916" t="s">
        <v>96576</v>
      </c>
      <c r="J21916" t="s">
        <v>61307</v>
      </c>
      <c r="K21916" s="2">
        <v>41370.825127314813</v>
      </c>
      <c r="L21916" s="3">
        <f t="shared" si="343"/>
        <v>41370</v>
      </c>
      <c r="M21916" t="s">
        <v>29</v>
      </c>
      <c r="N21916">
        <v>0</v>
      </c>
      <c r="O21916">
        <v>0</v>
      </c>
      <c r="P21916" t="s">
        <v>30</v>
      </c>
      <c r="Q21916" t="s">
        <v>61308</v>
      </c>
      <c r="R21916">
        <v>1</v>
      </c>
    </row>
    <row r="21917" spans="1:18" x14ac:dyDescent="0.15">
      <c r="A21917" s="1" t="s">
        <v>61321</v>
      </c>
      <c r="B21917" t="s">
        <v>61322</v>
      </c>
      <c r="C21917" t="s">
        <v>2165</v>
      </c>
      <c r="D21917" t="s">
        <v>96729</v>
      </c>
      <c r="E21917">
        <v>20</v>
      </c>
      <c r="F21917">
        <v>4</v>
      </c>
      <c r="G21917">
        <v>62</v>
      </c>
      <c r="H21917" t="s">
        <v>96576</v>
      </c>
      <c r="J21917" t="s">
        <v>61323</v>
      </c>
      <c r="K21917" s="2">
        <v>41370.825127314813</v>
      </c>
      <c r="L21917" s="3">
        <f t="shared" si="343"/>
        <v>41370</v>
      </c>
      <c r="M21917" t="s">
        <v>3213</v>
      </c>
      <c r="N21917">
        <v>0</v>
      </c>
      <c r="O21917">
        <v>0</v>
      </c>
      <c r="Q21917" t="s">
        <v>61324</v>
      </c>
      <c r="R21917">
        <v>1</v>
      </c>
    </row>
    <row r="21918" spans="1:18" x14ac:dyDescent="0.15">
      <c r="A21918" s="1" t="s">
        <v>61309</v>
      </c>
      <c r="B21918" t="s">
        <v>61310</v>
      </c>
      <c r="C21918" t="s">
        <v>11046</v>
      </c>
      <c r="D21918" t="s">
        <v>96598</v>
      </c>
      <c r="E21918">
        <v>9</v>
      </c>
      <c r="F21918">
        <v>23</v>
      </c>
      <c r="G21918">
        <v>4</v>
      </c>
      <c r="H21918" t="s">
        <v>96576</v>
      </c>
      <c r="J21918" t="s">
        <v>61311</v>
      </c>
      <c r="K21918" s="2">
        <v>41370.825127314813</v>
      </c>
      <c r="L21918" s="3">
        <f t="shared" si="343"/>
        <v>41370</v>
      </c>
      <c r="M21918" t="s">
        <v>84</v>
      </c>
      <c r="N21918">
        <v>0</v>
      </c>
      <c r="O21918">
        <v>0</v>
      </c>
      <c r="Q21918" t="s">
        <v>61312</v>
      </c>
      <c r="R21918">
        <v>1</v>
      </c>
    </row>
    <row r="21919" spans="1:18" x14ac:dyDescent="0.15">
      <c r="A21919" s="1" t="s">
        <v>61313</v>
      </c>
      <c r="B21919" t="s">
        <v>61314</v>
      </c>
      <c r="C21919" t="s">
        <v>9772</v>
      </c>
      <c r="D21919" t="s">
        <v>96964</v>
      </c>
      <c r="E21919">
        <v>105</v>
      </c>
      <c r="F21919">
        <v>278</v>
      </c>
      <c r="G21919">
        <v>1357</v>
      </c>
      <c r="H21919" t="s">
        <v>96576</v>
      </c>
      <c r="J21919" t="s">
        <v>61315</v>
      </c>
      <c r="K21919" s="2">
        <v>41370.825138888889</v>
      </c>
      <c r="L21919" s="3">
        <f t="shared" si="343"/>
        <v>41370</v>
      </c>
      <c r="M21919" t="s">
        <v>84</v>
      </c>
      <c r="N21919">
        <v>0</v>
      </c>
      <c r="O21919">
        <v>0</v>
      </c>
      <c r="Q21919" t="s">
        <v>61316</v>
      </c>
      <c r="R21919">
        <v>1</v>
      </c>
    </row>
    <row r="21920" spans="1:18" x14ac:dyDescent="0.15">
      <c r="A21920" s="1" t="s">
        <v>61301</v>
      </c>
      <c r="B21920" t="s">
        <v>61302</v>
      </c>
      <c r="C21920" t="s">
        <v>110</v>
      </c>
      <c r="D21920" t="s">
        <v>96678</v>
      </c>
      <c r="E21920">
        <v>263</v>
      </c>
      <c r="F21920">
        <v>244</v>
      </c>
      <c r="G21920">
        <v>907</v>
      </c>
      <c r="H21920" t="s">
        <v>96578</v>
      </c>
      <c r="J21920" t="s">
        <v>61303</v>
      </c>
      <c r="K21920" s="2">
        <v>41370.825150462966</v>
      </c>
      <c r="L21920" s="3">
        <f t="shared" si="343"/>
        <v>41370</v>
      </c>
      <c r="M21920" t="s">
        <v>205</v>
      </c>
      <c r="N21920">
        <v>0</v>
      </c>
      <c r="O21920">
        <v>0</v>
      </c>
      <c r="Q21920" t="s">
        <v>61304</v>
      </c>
      <c r="R21920">
        <v>1</v>
      </c>
    </row>
    <row r="21921" spans="1:18" x14ac:dyDescent="0.15">
      <c r="A21921" s="1" t="s">
        <v>95535</v>
      </c>
      <c r="B21921" t="s">
        <v>95536</v>
      </c>
      <c r="C21921" t="s">
        <v>2543</v>
      </c>
      <c r="D21921" t="s">
        <v>96890</v>
      </c>
      <c r="E21921">
        <v>74</v>
      </c>
      <c r="F21921">
        <v>237</v>
      </c>
      <c r="G21921">
        <v>434</v>
      </c>
      <c r="H21921" t="s">
        <v>96576</v>
      </c>
      <c r="J21921" t="s">
        <v>95537</v>
      </c>
      <c r="K21921" s="2">
        <v>41370.825162037036</v>
      </c>
      <c r="L21921" s="3">
        <f t="shared" si="343"/>
        <v>41370</v>
      </c>
      <c r="M21921" t="s">
        <v>246</v>
      </c>
      <c r="N21921">
        <v>0</v>
      </c>
      <c r="O21921">
        <v>0</v>
      </c>
      <c r="Q21921" t="s">
        <v>95538</v>
      </c>
      <c r="R21921">
        <v>1</v>
      </c>
    </row>
    <row r="21922" spans="1:18" x14ac:dyDescent="0.15">
      <c r="A21922" s="1" t="s">
        <v>61283</v>
      </c>
      <c r="B21922" t="s">
        <v>61284</v>
      </c>
      <c r="C21922" t="s">
        <v>110</v>
      </c>
      <c r="D21922" t="s">
        <v>96586</v>
      </c>
      <c r="E21922">
        <v>78760</v>
      </c>
      <c r="F21922">
        <v>465</v>
      </c>
      <c r="G21922">
        <v>8903</v>
      </c>
      <c r="H21922" t="s">
        <v>96574</v>
      </c>
      <c r="I21922" t="s">
        <v>61285</v>
      </c>
      <c r="J21922" t="s">
        <v>61286</v>
      </c>
      <c r="K21922" s="2">
        <v>41370.825185185182</v>
      </c>
      <c r="L21922" s="3">
        <f t="shared" si="343"/>
        <v>41370</v>
      </c>
      <c r="M21922" t="s">
        <v>3652</v>
      </c>
      <c r="N21922">
        <v>7</v>
      </c>
      <c r="O21922">
        <v>1</v>
      </c>
      <c r="Q21922" t="s">
        <v>61287</v>
      </c>
      <c r="R21922">
        <v>1</v>
      </c>
    </row>
    <row r="21923" spans="1:18" x14ac:dyDescent="0.15">
      <c r="A21923" s="1" t="s">
        <v>61293</v>
      </c>
      <c r="B21923" t="s">
        <v>61294</v>
      </c>
      <c r="C21923" t="s">
        <v>586</v>
      </c>
      <c r="D21923" t="s">
        <v>27</v>
      </c>
      <c r="E21923">
        <v>661</v>
      </c>
      <c r="F21923">
        <v>238</v>
      </c>
      <c r="G21923">
        <v>12288</v>
      </c>
      <c r="H21923" t="s">
        <v>96578</v>
      </c>
      <c r="J21923" t="s">
        <v>61295</v>
      </c>
      <c r="K21923" s="2">
        <v>41370.825185185182</v>
      </c>
      <c r="L21923" s="3">
        <f t="shared" si="343"/>
        <v>41370</v>
      </c>
      <c r="M21923" t="s">
        <v>84</v>
      </c>
      <c r="N21923">
        <v>0</v>
      </c>
      <c r="O21923">
        <v>0</v>
      </c>
      <c r="Q21923" t="s">
        <v>61296</v>
      </c>
      <c r="R21923">
        <v>1</v>
      </c>
    </row>
    <row r="21924" spans="1:18" x14ac:dyDescent="0.15">
      <c r="A21924" s="1" t="s">
        <v>61268</v>
      </c>
      <c r="B21924" t="s">
        <v>61269</v>
      </c>
      <c r="C21924" t="s">
        <v>94</v>
      </c>
      <c r="D21924" t="s">
        <v>96684</v>
      </c>
      <c r="E21924">
        <v>20</v>
      </c>
      <c r="F21924">
        <v>114</v>
      </c>
      <c r="G21924">
        <v>39</v>
      </c>
      <c r="H21924" t="s">
        <v>96576</v>
      </c>
      <c r="J21924" t="s">
        <v>61270</v>
      </c>
      <c r="K21924" s="2">
        <v>41370.825196759259</v>
      </c>
      <c r="L21924" s="3">
        <f t="shared" si="343"/>
        <v>41370</v>
      </c>
      <c r="M21924" t="s">
        <v>84</v>
      </c>
      <c r="N21924">
        <v>8</v>
      </c>
      <c r="O21924">
        <v>8</v>
      </c>
      <c r="Q21924" t="s">
        <v>61271</v>
      </c>
      <c r="R21924">
        <v>1</v>
      </c>
    </row>
    <row r="21925" spans="1:18" x14ac:dyDescent="0.15">
      <c r="A21925" s="1" t="s">
        <v>95531</v>
      </c>
      <c r="B21925" t="s">
        <v>95532</v>
      </c>
      <c r="C21925" t="s">
        <v>1237</v>
      </c>
      <c r="E21925">
        <v>133</v>
      </c>
      <c r="F21925">
        <v>124</v>
      </c>
      <c r="G21925">
        <v>5560</v>
      </c>
      <c r="H21925" t="s">
        <v>96576</v>
      </c>
      <c r="J21925" t="s">
        <v>95533</v>
      </c>
      <c r="K21925" s="2">
        <v>41370.825196759259</v>
      </c>
      <c r="L21925" s="3">
        <f t="shared" si="343"/>
        <v>41370</v>
      </c>
      <c r="M21925" t="s">
        <v>84</v>
      </c>
      <c r="N21925">
        <v>9</v>
      </c>
      <c r="O21925">
        <v>4</v>
      </c>
      <c r="Q21925" t="s">
        <v>95534</v>
      </c>
      <c r="R21925">
        <v>1</v>
      </c>
    </row>
    <row r="21926" spans="1:18" x14ac:dyDescent="0.15">
      <c r="A21926" s="1" t="s">
        <v>95522</v>
      </c>
      <c r="B21926" t="s">
        <v>95523</v>
      </c>
      <c r="C21926" t="s">
        <v>344</v>
      </c>
      <c r="D21926" t="s">
        <v>96620</v>
      </c>
      <c r="E21926">
        <v>681</v>
      </c>
      <c r="F21926">
        <v>382</v>
      </c>
      <c r="G21926">
        <v>2202</v>
      </c>
      <c r="H21926" t="s">
        <v>96576</v>
      </c>
      <c r="J21926" t="s">
        <v>95524</v>
      </c>
      <c r="K21926" s="2">
        <v>41370.825196759259</v>
      </c>
      <c r="L21926" s="3">
        <f t="shared" si="343"/>
        <v>41370</v>
      </c>
      <c r="M21926" t="s">
        <v>84</v>
      </c>
      <c r="N21926">
        <v>0</v>
      </c>
      <c r="O21926">
        <v>3</v>
      </c>
      <c r="P21926" t="s">
        <v>95525</v>
      </c>
      <c r="Q21926" t="s">
        <v>95526</v>
      </c>
      <c r="R21926">
        <v>1</v>
      </c>
    </row>
    <row r="21927" spans="1:18" x14ac:dyDescent="0.15">
      <c r="A21927" s="1" t="s">
        <v>20356</v>
      </c>
      <c r="B21927" t="s">
        <v>20357</v>
      </c>
      <c r="C21927" t="s">
        <v>2703</v>
      </c>
      <c r="D21927" t="s">
        <v>96722</v>
      </c>
      <c r="E21927">
        <v>422</v>
      </c>
      <c r="F21927">
        <v>98</v>
      </c>
      <c r="G21927">
        <v>7522</v>
      </c>
      <c r="H21927" t="s">
        <v>96576</v>
      </c>
      <c r="J21927" t="s">
        <v>61266</v>
      </c>
      <c r="K21927" s="2">
        <v>41370.825196759259</v>
      </c>
      <c r="L21927" s="3">
        <f t="shared" si="343"/>
        <v>41370</v>
      </c>
      <c r="M21927" t="s">
        <v>63</v>
      </c>
      <c r="N21927">
        <v>0</v>
      </c>
      <c r="O21927">
        <v>0</v>
      </c>
      <c r="Q21927" t="s">
        <v>61267</v>
      </c>
      <c r="R21927">
        <v>1</v>
      </c>
    </row>
    <row r="21928" spans="1:18" x14ac:dyDescent="0.15">
      <c r="A21928" s="1" t="s">
        <v>61274</v>
      </c>
      <c r="B21928" t="s">
        <v>61275</v>
      </c>
      <c r="C21928" t="s">
        <v>586</v>
      </c>
      <c r="D21928" t="s">
        <v>96590</v>
      </c>
      <c r="E21928">
        <v>161</v>
      </c>
      <c r="F21928">
        <v>161</v>
      </c>
      <c r="G21928">
        <v>3508</v>
      </c>
      <c r="H21928" t="s">
        <v>96576</v>
      </c>
      <c r="J21928" t="s">
        <v>61276</v>
      </c>
      <c r="K21928" s="2">
        <v>41370.825196759259</v>
      </c>
      <c r="L21928" s="3">
        <f t="shared" si="343"/>
        <v>41370</v>
      </c>
      <c r="M21928" t="s">
        <v>370</v>
      </c>
      <c r="N21928">
        <v>0</v>
      </c>
      <c r="O21928">
        <v>0</v>
      </c>
      <c r="P21928" t="s">
        <v>61277</v>
      </c>
      <c r="Q21928" t="s">
        <v>61278</v>
      </c>
      <c r="R21928">
        <v>1</v>
      </c>
    </row>
    <row r="21929" spans="1:18" x14ac:dyDescent="0.15">
      <c r="A21929" s="1" t="s">
        <v>95527</v>
      </c>
      <c r="B21929" t="s">
        <v>95528</v>
      </c>
      <c r="C21929" t="s">
        <v>27</v>
      </c>
      <c r="E21929">
        <v>183</v>
      </c>
      <c r="F21929">
        <v>123</v>
      </c>
      <c r="G21929">
        <v>270</v>
      </c>
      <c r="H21929" t="s">
        <v>96576</v>
      </c>
      <c r="J21929" t="s">
        <v>95529</v>
      </c>
      <c r="K21929" s="2">
        <v>41370.825208333335</v>
      </c>
      <c r="L21929" s="3">
        <f t="shared" si="343"/>
        <v>41370</v>
      </c>
      <c r="M21929" t="s">
        <v>84</v>
      </c>
      <c r="N21929">
        <v>0</v>
      </c>
      <c r="O21929">
        <v>9</v>
      </c>
      <c r="Q21929" t="s">
        <v>95530</v>
      </c>
      <c r="R21929">
        <v>1</v>
      </c>
    </row>
    <row r="21930" spans="1:18" x14ac:dyDescent="0.15">
      <c r="A21930" s="1" t="s">
        <v>61297</v>
      </c>
      <c r="B21930" t="s">
        <v>61298</v>
      </c>
      <c r="C21930" t="s">
        <v>94</v>
      </c>
      <c r="D21930" t="s">
        <v>96619</v>
      </c>
      <c r="E21930">
        <v>216</v>
      </c>
      <c r="F21930">
        <v>1371</v>
      </c>
      <c r="G21930">
        <v>168</v>
      </c>
      <c r="H21930" t="s">
        <v>96576</v>
      </c>
      <c r="J21930" t="s">
        <v>61299</v>
      </c>
      <c r="K21930" s="2">
        <v>41370.825208333335</v>
      </c>
      <c r="L21930" s="3">
        <f t="shared" si="343"/>
        <v>41370</v>
      </c>
      <c r="M21930" t="s">
        <v>84</v>
      </c>
      <c r="N21930">
        <v>3</v>
      </c>
      <c r="O21930">
        <v>3</v>
      </c>
      <c r="Q21930" t="s">
        <v>61300</v>
      </c>
      <c r="R21930">
        <v>1</v>
      </c>
    </row>
    <row r="21931" spans="1:18" x14ac:dyDescent="0.15">
      <c r="A21931" s="1" t="s">
        <v>61279</v>
      </c>
      <c r="B21931" t="s">
        <v>61280</v>
      </c>
      <c r="C21931" t="s">
        <v>94</v>
      </c>
      <c r="D21931" t="s">
        <v>96664</v>
      </c>
      <c r="E21931">
        <v>6604</v>
      </c>
      <c r="F21931">
        <v>2250</v>
      </c>
      <c r="G21931">
        <v>7212</v>
      </c>
      <c r="H21931" t="s">
        <v>96578</v>
      </c>
      <c r="J21931" t="s">
        <v>61281</v>
      </c>
      <c r="K21931" s="2">
        <v>41370.825208333335</v>
      </c>
      <c r="L21931" s="3">
        <f t="shared" si="343"/>
        <v>41370</v>
      </c>
      <c r="M21931" t="s">
        <v>339</v>
      </c>
      <c r="N21931">
        <v>0</v>
      </c>
      <c r="O21931">
        <v>0</v>
      </c>
      <c r="P21931" t="s">
        <v>61282</v>
      </c>
      <c r="Q21931" t="s">
        <v>60757</v>
      </c>
      <c r="R21931">
        <v>1</v>
      </c>
    </row>
    <row r="21932" spans="1:18" x14ac:dyDescent="0.15">
      <c r="A21932" s="1" t="s">
        <v>61288</v>
      </c>
      <c r="B21932" t="s">
        <v>61289</v>
      </c>
      <c r="C21932" t="s">
        <v>344</v>
      </c>
      <c r="E21932">
        <v>549</v>
      </c>
      <c r="F21932">
        <v>410</v>
      </c>
      <c r="G21932">
        <v>2781</v>
      </c>
      <c r="H21932" t="s">
        <v>96575</v>
      </c>
      <c r="I21932" t="s">
        <v>61290</v>
      </c>
      <c r="J21932" t="s">
        <v>61291</v>
      </c>
      <c r="K21932" s="2">
        <v>41370.825208333335</v>
      </c>
      <c r="L21932" s="3">
        <f t="shared" si="343"/>
        <v>41370</v>
      </c>
      <c r="M21932" t="s">
        <v>4422</v>
      </c>
      <c r="N21932">
        <v>0</v>
      </c>
      <c r="O21932">
        <v>0</v>
      </c>
      <c r="Q21932" t="s">
        <v>61292</v>
      </c>
      <c r="R21932">
        <v>1</v>
      </c>
    </row>
    <row r="21933" spans="1:18" x14ac:dyDescent="0.15">
      <c r="A21933" s="1" t="s">
        <v>30102</v>
      </c>
      <c r="B21933" t="s">
        <v>30103</v>
      </c>
      <c r="C21933" t="s">
        <v>2165</v>
      </c>
      <c r="D21933" t="s">
        <v>96599</v>
      </c>
      <c r="E21933">
        <v>189</v>
      </c>
      <c r="F21933">
        <v>120</v>
      </c>
      <c r="G21933">
        <v>1861</v>
      </c>
      <c r="H21933" t="s">
        <v>96576</v>
      </c>
      <c r="J21933" t="s">
        <v>61272</v>
      </c>
      <c r="K21933" s="2">
        <v>41370.825208333335</v>
      </c>
      <c r="L21933" s="3">
        <f t="shared" si="343"/>
        <v>41370</v>
      </c>
      <c r="M21933" t="s">
        <v>169</v>
      </c>
      <c r="N21933">
        <v>0</v>
      </c>
      <c r="O21933">
        <v>0</v>
      </c>
      <c r="Q21933" t="s">
        <v>61273</v>
      </c>
      <c r="R21933">
        <v>1</v>
      </c>
    </row>
    <row r="21934" spans="1:18" x14ac:dyDescent="0.15">
      <c r="A21934" s="1" t="s">
        <v>61258</v>
      </c>
      <c r="B21934" t="s">
        <v>61259</v>
      </c>
      <c r="C21934" t="s">
        <v>190</v>
      </c>
      <c r="D21934" t="s">
        <v>96850</v>
      </c>
      <c r="E21934">
        <v>57</v>
      </c>
      <c r="F21934">
        <v>200</v>
      </c>
      <c r="G21934">
        <v>518</v>
      </c>
      <c r="H21934" t="s">
        <v>96576</v>
      </c>
      <c r="J21934" t="s">
        <v>61260</v>
      </c>
      <c r="K21934" s="2">
        <v>41370.825243055559</v>
      </c>
      <c r="L21934" s="3">
        <f t="shared" si="343"/>
        <v>41370</v>
      </c>
      <c r="M21934" t="s">
        <v>1266</v>
      </c>
      <c r="N21934">
        <v>3</v>
      </c>
      <c r="O21934">
        <v>3</v>
      </c>
      <c r="P21934" t="s">
        <v>61261</v>
      </c>
      <c r="Q21934" t="s">
        <v>60308</v>
      </c>
      <c r="R21934">
        <v>1</v>
      </c>
    </row>
    <row r="21935" spans="1:18" x14ac:dyDescent="0.15">
      <c r="A21935" s="1" t="s">
        <v>61262</v>
      </c>
      <c r="B21935" t="s">
        <v>61263</v>
      </c>
      <c r="C21935" t="s">
        <v>27</v>
      </c>
      <c r="E21935">
        <v>179</v>
      </c>
      <c r="F21935">
        <v>80</v>
      </c>
      <c r="G21935">
        <v>947</v>
      </c>
      <c r="H21935" t="s">
        <v>96576</v>
      </c>
      <c r="J21935" t="s">
        <v>61264</v>
      </c>
      <c r="K21935" s="2">
        <v>41370.825243055559</v>
      </c>
      <c r="L21935" s="3">
        <f t="shared" si="343"/>
        <v>41370</v>
      </c>
      <c r="M21935" t="s">
        <v>3357</v>
      </c>
      <c r="N21935">
        <v>0</v>
      </c>
      <c r="O21935">
        <v>0</v>
      </c>
      <c r="Q21935" t="s">
        <v>61265</v>
      </c>
      <c r="R21935">
        <v>1</v>
      </c>
    </row>
    <row r="21936" spans="1:18" x14ac:dyDescent="0.15">
      <c r="A21936" s="1" t="s">
        <v>61250</v>
      </c>
      <c r="B21936" t="s">
        <v>61251</v>
      </c>
      <c r="C21936" t="s">
        <v>2793</v>
      </c>
      <c r="D21936" t="s">
        <v>96645</v>
      </c>
      <c r="E21936">
        <v>822</v>
      </c>
      <c r="F21936">
        <v>560</v>
      </c>
      <c r="G21936">
        <v>8506</v>
      </c>
      <c r="H21936" t="s">
        <v>96578</v>
      </c>
      <c r="J21936" t="s">
        <v>61252</v>
      </c>
      <c r="K21936" s="2">
        <v>41370.825254629628</v>
      </c>
      <c r="L21936" s="3">
        <f t="shared" si="343"/>
        <v>41370</v>
      </c>
      <c r="M21936" t="s">
        <v>545</v>
      </c>
      <c r="N21936">
        <v>0</v>
      </c>
      <c r="O21936">
        <v>0</v>
      </c>
      <c r="P21936" t="s">
        <v>61253</v>
      </c>
      <c r="Q21936" t="s">
        <v>61254</v>
      </c>
      <c r="R21936">
        <v>1</v>
      </c>
    </row>
    <row r="21937" spans="1:18" x14ac:dyDescent="0.15">
      <c r="A21937" s="1" t="s">
        <v>61245</v>
      </c>
      <c r="B21937" t="s">
        <v>61246</v>
      </c>
      <c r="C21937" t="s">
        <v>344</v>
      </c>
      <c r="D21937" t="s">
        <v>96589</v>
      </c>
      <c r="E21937">
        <v>63954</v>
      </c>
      <c r="F21937">
        <v>1972</v>
      </c>
      <c r="G21937">
        <v>22677</v>
      </c>
      <c r="H21937" t="s">
        <v>96581</v>
      </c>
      <c r="I21937" t="s">
        <v>61247</v>
      </c>
      <c r="J21937" t="s">
        <v>61248</v>
      </c>
      <c r="K21937" s="2">
        <v>41370.825277777774</v>
      </c>
      <c r="L21937" s="3">
        <f t="shared" si="343"/>
        <v>41370</v>
      </c>
      <c r="M21937" t="s">
        <v>69</v>
      </c>
      <c r="N21937">
        <v>0</v>
      </c>
      <c r="O21937">
        <v>0</v>
      </c>
      <c r="Q21937" t="s">
        <v>61249</v>
      </c>
      <c r="R21937">
        <v>1</v>
      </c>
    </row>
    <row r="21938" spans="1:18" x14ac:dyDescent="0.15">
      <c r="A21938" s="1" t="s">
        <v>18929</v>
      </c>
      <c r="B21938" t="s">
        <v>18930</v>
      </c>
      <c r="C21938" t="s">
        <v>853</v>
      </c>
      <c r="D21938" t="s">
        <v>96594</v>
      </c>
      <c r="E21938">
        <v>2644368</v>
      </c>
      <c r="F21938">
        <v>914</v>
      </c>
      <c r="G21938">
        <v>69736</v>
      </c>
      <c r="H21938" t="s">
        <v>96574</v>
      </c>
      <c r="I21938" t="s">
        <v>18931</v>
      </c>
      <c r="J21938" t="s">
        <v>61255</v>
      </c>
      <c r="K21938" s="2">
        <v>41370.825289351851</v>
      </c>
      <c r="L21938" s="3">
        <f t="shared" si="343"/>
        <v>41370</v>
      </c>
      <c r="M21938" t="s">
        <v>84</v>
      </c>
      <c r="N21938">
        <v>11</v>
      </c>
      <c r="O21938">
        <v>1</v>
      </c>
      <c r="P21938" t="s">
        <v>61256</v>
      </c>
      <c r="Q21938" t="s">
        <v>61257</v>
      </c>
      <c r="R21938">
        <v>1</v>
      </c>
    </row>
    <row r="21939" spans="1:18" x14ac:dyDescent="0.15">
      <c r="A21939" s="1" t="s">
        <v>61232</v>
      </c>
      <c r="B21939" t="s">
        <v>61233</v>
      </c>
      <c r="C21939" t="s">
        <v>131</v>
      </c>
      <c r="D21939" t="s">
        <v>96666</v>
      </c>
      <c r="E21939">
        <v>204</v>
      </c>
      <c r="F21939">
        <v>164</v>
      </c>
      <c r="G21939">
        <v>942</v>
      </c>
      <c r="H21939" t="s">
        <v>96576</v>
      </c>
      <c r="J21939" t="s">
        <v>61234</v>
      </c>
      <c r="K21939" s="2">
        <v>41370.825289351851</v>
      </c>
      <c r="L21939" s="3">
        <f t="shared" si="343"/>
        <v>41370</v>
      </c>
      <c r="M21939" t="s">
        <v>84</v>
      </c>
      <c r="N21939">
        <v>0</v>
      </c>
      <c r="O21939">
        <v>0</v>
      </c>
      <c r="Q21939" t="s">
        <v>61235</v>
      </c>
      <c r="R21939">
        <v>1</v>
      </c>
    </row>
    <row r="21940" spans="1:18" x14ac:dyDescent="0.15">
      <c r="A21940" s="1" t="s">
        <v>61240</v>
      </c>
      <c r="B21940" t="s">
        <v>61241</v>
      </c>
      <c r="C21940" t="s">
        <v>131</v>
      </c>
      <c r="D21940" t="s">
        <v>96641</v>
      </c>
      <c r="E21940">
        <v>1676</v>
      </c>
      <c r="F21940">
        <v>276</v>
      </c>
      <c r="G21940">
        <v>1358</v>
      </c>
      <c r="H21940" t="s">
        <v>96576</v>
      </c>
      <c r="J21940" t="s">
        <v>61242</v>
      </c>
      <c r="K21940" s="2">
        <v>41370.825300925928</v>
      </c>
      <c r="L21940" s="3">
        <f t="shared" si="343"/>
        <v>41370</v>
      </c>
      <c r="M21940" t="s">
        <v>117</v>
      </c>
      <c r="N21940">
        <v>0</v>
      </c>
      <c r="O21940">
        <v>2</v>
      </c>
      <c r="P21940" t="s">
        <v>61243</v>
      </c>
      <c r="Q21940" t="s">
        <v>61244</v>
      </c>
      <c r="R21940">
        <v>1</v>
      </c>
    </row>
    <row r="21941" spans="1:18" x14ac:dyDescent="0.15">
      <c r="A21941" s="1" t="s">
        <v>61228</v>
      </c>
      <c r="B21941" t="s">
        <v>61229</v>
      </c>
      <c r="C21941" t="s">
        <v>94</v>
      </c>
      <c r="D21941" t="s">
        <v>96685</v>
      </c>
      <c r="E21941">
        <v>1027</v>
      </c>
      <c r="F21941">
        <v>225</v>
      </c>
      <c r="G21941">
        <v>18642</v>
      </c>
      <c r="H21941" t="s">
        <v>96578</v>
      </c>
      <c r="J21941" t="s">
        <v>61230</v>
      </c>
      <c r="K21941" s="2">
        <v>41370.825300925928</v>
      </c>
      <c r="L21941" s="3">
        <f t="shared" si="343"/>
        <v>41370</v>
      </c>
      <c r="M21941" t="s">
        <v>84</v>
      </c>
      <c r="N21941">
        <v>1</v>
      </c>
      <c r="O21941">
        <v>0</v>
      </c>
      <c r="Q21941" t="s">
        <v>61231</v>
      </c>
      <c r="R21941">
        <v>1</v>
      </c>
    </row>
    <row r="21942" spans="1:18" x14ac:dyDescent="0.15">
      <c r="A21942" s="1" t="s">
        <v>61236</v>
      </c>
      <c r="B21942" t="s">
        <v>61237</v>
      </c>
      <c r="C21942" t="s">
        <v>190</v>
      </c>
      <c r="D21942" t="s">
        <v>96643</v>
      </c>
      <c r="E21942">
        <v>143</v>
      </c>
      <c r="F21942">
        <v>297</v>
      </c>
      <c r="G21942">
        <v>310</v>
      </c>
      <c r="H21942" t="s">
        <v>96578</v>
      </c>
      <c r="J21942" t="s">
        <v>61238</v>
      </c>
      <c r="K21942" s="2">
        <v>41370.825312499997</v>
      </c>
      <c r="L21942" s="3">
        <f t="shared" si="343"/>
        <v>41370</v>
      </c>
      <c r="M21942" t="s">
        <v>205</v>
      </c>
      <c r="N21942">
        <v>0</v>
      </c>
      <c r="O21942">
        <v>0</v>
      </c>
      <c r="Q21942" t="s">
        <v>61239</v>
      </c>
      <c r="R21942">
        <v>1</v>
      </c>
    </row>
    <row r="21943" spans="1:18" x14ac:dyDescent="0.15">
      <c r="A21943" s="1" t="s">
        <v>95518</v>
      </c>
      <c r="B21943" t="s">
        <v>95519</v>
      </c>
      <c r="C21943" t="s">
        <v>131</v>
      </c>
      <c r="D21943" t="s">
        <v>96769</v>
      </c>
      <c r="E21943">
        <v>101</v>
      </c>
      <c r="F21943">
        <v>75</v>
      </c>
      <c r="G21943">
        <v>1055</v>
      </c>
      <c r="H21943" t="s">
        <v>96576</v>
      </c>
      <c r="J21943" t="s">
        <v>95520</v>
      </c>
      <c r="K21943" s="2">
        <v>41370.825335648151</v>
      </c>
      <c r="L21943" s="3">
        <f t="shared" si="343"/>
        <v>41370</v>
      </c>
      <c r="M21943" t="s">
        <v>370</v>
      </c>
      <c r="N21943">
        <v>0</v>
      </c>
      <c r="O21943">
        <v>0</v>
      </c>
      <c r="Q21943" t="s">
        <v>95521</v>
      </c>
      <c r="R21943">
        <v>1</v>
      </c>
    </row>
    <row r="21944" spans="1:18" x14ac:dyDescent="0.15">
      <c r="A21944" s="1" t="s">
        <v>61224</v>
      </c>
      <c r="B21944" t="s">
        <v>61225</v>
      </c>
      <c r="C21944" t="s">
        <v>94</v>
      </c>
      <c r="D21944" t="s">
        <v>96653</v>
      </c>
      <c r="E21944">
        <v>459</v>
      </c>
      <c r="F21944">
        <v>748</v>
      </c>
      <c r="G21944">
        <v>4360</v>
      </c>
      <c r="H21944" t="s">
        <v>96578</v>
      </c>
      <c r="J21944" t="s">
        <v>61226</v>
      </c>
      <c r="K21944" s="2">
        <v>41370.82534722222</v>
      </c>
      <c r="L21944" s="3">
        <f t="shared" si="343"/>
        <v>41370</v>
      </c>
      <c r="M21944" t="s">
        <v>117</v>
      </c>
      <c r="N21944">
        <v>0</v>
      </c>
      <c r="O21944">
        <v>5</v>
      </c>
      <c r="Q21944" t="s">
        <v>61227</v>
      </c>
      <c r="R21944">
        <v>1</v>
      </c>
    </row>
    <row r="21945" spans="1:18" x14ac:dyDescent="0.15">
      <c r="A21945" s="1" t="s">
        <v>61212</v>
      </c>
      <c r="B21945" t="s">
        <v>61213</v>
      </c>
      <c r="C21945" t="s">
        <v>94</v>
      </c>
      <c r="E21945">
        <v>397</v>
      </c>
      <c r="F21945">
        <v>187</v>
      </c>
      <c r="G21945">
        <v>19237</v>
      </c>
      <c r="H21945" t="s">
        <v>96578</v>
      </c>
      <c r="J21945" t="s">
        <v>61214</v>
      </c>
      <c r="K21945" s="2">
        <v>41370.82534722222</v>
      </c>
      <c r="L21945" s="3">
        <f t="shared" si="343"/>
        <v>41370</v>
      </c>
      <c r="M21945" t="s">
        <v>238</v>
      </c>
      <c r="N21945">
        <v>0</v>
      </c>
      <c r="O21945">
        <v>0</v>
      </c>
      <c r="P21945" t="s">
        <v>61215</v>
      </c>
      <c r="Q21945" t="s">
        <v>61216</v>
      </c>
      <c r="R21945">
        <v>1</v>
      </c>
    </row>
    <row r="21946" spans="1:18" x14ac:dyDescent="0.15">
      <c r="A21946" s="1" t="s">
        <v>61217</v>
      </c>
      <c r="B21946" t="s">
        <v>61218</v>
      </c>
      <c r="C21946" t="s">
        <v>9772</v>
      </c>
      <c r="D21946" t="s">
        <v>96632</v>
      </c>
      <c r="E21946">
        <v>230</v>
      </c>
      <c r="F21946">
        <v>95</v>
      </c>
      <c r="G21946">
        <v>1332</v>
      </c>
      <c r="H21946" t="s">
        <v>96576</v>
      </c>
      <c r="J21946" t="s">
        <v>61219</v>
      </c>
      <c r="K21946" s="2">
        <v>41370.825358796297</v>
      </c>
      <c r="L21946" s="3">
        <f t="shared" si="343"/>
        <v>41370</v>
      </c>
      <c r="M21946" t="s">
        <v>23</v>
      </c>
      <c r="N21946">
        <v>0</v>
      </c>
      <c r="O21946">
        <v>0</v>
      </c>
      <c r="P21946" t="s">
        <v>61220</v>
      </c>
      <c r="Q21946" t="s">
        <v>61221</v>
      </c>
      <c r="R21946">
        <v>1</v>
      </c>
    </row>
    <row r="21947" spans="1:18" x14ac:dyDescent="0.15">
      <c r="A21947" s="1" t="s">
        <v>95509</v>
      </c>
      <c r="B21947" t="s">
        <v>95510</v>
      </c>
      <c r="C21947" t="s">
        <v>3479</v>
      </c>
      <c r="D21947" t="s">
        <v>96727</v>
      </c>
      <c r="E21947">
        <v>331</v>
      </c>
      <c r="F21947">
        <v>250</v>
      </c>
      <c r="G21947">
        <v>380</v>
      </c>
      <c r="H21947" t="s">
        <v>96578</v>
      </c>
      <c r="J21947" t="s">
        <v>95511</v>
      </c>
      <c r="K21947" s="2">
        <v>41370.825370370374</v>
      </c>
      <c r="L21947" s="3">
        <f t="shared" si="343"/>
        <v>41370</v>
      </c>
      <c r="M21947" t="s">
        <v>84</v>
      </c>
      <c r="N21947">
        <v>0</v>
      </c>
      <c r="O21947">
        <v>3</v>
      </c>
      <c r="Q21947" t="s">
        <v>95512</v>
      </c>
      <c r="R21947">
        <v>1</v>
      </c>
    </row>
    <row r="21948" spans="1:18" x14ac:dyDescent="0.15">
      <c r="A21948" s="1" t="s">
        <v>95513</v>
      </c>
      <c r="B21948" t="s">
        <v>95514</v>
      </c>
      <c r="C21948" t="s">
        <v>110</v>
      </c>
      <c r="D21948" t="s">
        <v>96596</v>
      </c>
      <c r="E21948">
        <v>187</v>
      </c>
      <c r="F21948">
        <v>29</v>
      </c>
      <c r="G21948">
        <v>4130</v>
      </c>
      <c r="H21948" t="s">
        <v>96576</v>
      </c>
      <c r="J21948" t="s">
        <v>95515</v>
      </c>
      <c r="K21948" s="2">
        <v>41370.825370370374</v>
      </c>
      <c r="L21948" s="3">
        <f t="shared" si="343"/>
        <v>41370</v>
      </c>
      <c r="M21948" t="s">
        <v>84</v>
      </c>
      <c r="N21948">
        <v>0</v>
      </c>
      <c r="O21948">
        <v>0</v>
      </c>
      <c r="P21948" t="s">
        <v>95516</v>
      </c>
      <c r="Q21948" t="s">
        <v>95517</v>
      </c>
      <c r="R21948">
        <v>1</v>
      </c>
    </row>
    <row r="21949" spans="1:18" x14ac:dyDescent="0.15">
      <c r="A21949" s="1" t="s">
        <v>61199</v>
      </c>
      <c r="B21949" t="s">
        <v>61200</v>
      </c>
      <c r="C21949" t="s">
        <v>27</v>
      </c>
      <c r="E21949">
        <v>40</v>
      </c>
      <c r="F21949">
        <v>13</v>
      </c>
      <c r="G21949">
        <v>41</v>
      </c>
      <c r="H21949" t="s">
        <v>96576</v>
      </c>
      <c r="J21949" t="s">
        <v>61201</v>
      </c>
      <c r="K21949" s="2">
        <v>41370.825381944444</v>
      </c>
      <c r="L21949" s="3">
        <f t="shared" si="343"/>
        <v>41370</v>
      </c>
      <c r="M21949" t="s">
        <v>4697</v>
      </c>
      <c r="N21949">
        <v>15</v>
      </c>
      <c r="O21949">
        <v>4</v>
      </c>
      <c r="P21949" t="s">
        <v>61202</v>
      </c>
      <c r="Q21949" t="s">
        <v>61203</v>
      </c>
      <c r="R21949">
        <v>1</v>
      </c>
    </row>
    <row r="21950" spans="1:18" x14ac:dyDescent="0.15">
      <c r="A21950" s="1" t="s">
        <v>61208</v>
      </c>
      <c r="B21950" t="s">
        <v>61209</v>
      </c>
      <c r="C21950" t="s">
        <v>110</v>
      </c>
      <c r="D21950" t="s">
        <v>96586</v>
      </c>
      <c r="E21950">
        <v>111834</v>
      </c>
      <c r="F21950">
        <v>24</v>
      </c>
      <c r="G21950">
        <v>470</v>
      </c>
      <c r="H21950" t="s">
        <v>96579</v>
      </c>
      <c r="I21950" t="s">
        <v>61210</v>
      </c>
      <c r="J21950" t="s">
        <v>61211</v>
      </c>
      <c r="K21950" s="2">
        <v>41370.82539351852</v>
      </c>
      <c r="L21950" s="3">
        <f t="shared" si="343"/>
        <v>41370</v>
      </c>
      <c r="M21950" t="s">
        <v>4422</v>
      </c>
      <c r="N21950">
        <v>0</v>
      </c>
      <c r="O21950">
        <v>0</v>
      </c>
      <c r="Q21950" t="s">
        <v>11135</v>
      </c>
      <c r="R21950">
        <v>1</v>
      </c>
    </row>
    <row r="21951" spans="1:18" x14ac:dyDescent="0.15">
      <c r="A21951" s="1" t="s">
        <v>61204</v>
      </c>
      <c r="B21951" t="s">
        <v>61205</v>
      </c>
      <c r="C21951" t="s">
        <v>27</v>
      </c>
      <c r="E21951">
        <v>1030</v>
      </c>
      <c r="F21951">
        <v>1624</v>
      </c>
      <c r="G21951">
        <v>3550</v>
      </c>
      <c r="H21951" t="s">
        <v>96576</v>
      </c>
      <c r="J21951" t="s">
        <v>61206</v>
      </c>
      <c r="K21951" s="2">
        <v>41370.82539351852</v>
      </c>
      <c r="L21951" s="3">
        <f t="shared" si="343"/>
        <v>41370</v>
      </c>
      <c r="M21951" t="s">
        <v>84</v>
      </c>
      <c r="N21951">
        <v>0</v>
      </c>
      <c r="O21951">
        <v>0</v>
      </c>
      <c r="Q21951" t="s">
        <v>61207</v>
      </c>
      <c r="R21951">
        <v>1</v>
      </c>
    </row>
    <row r="21952" spans="1:18" x14ac:dyDescent="0.15">
      <c r="A21952" s="1" t="s">
        <v>95499</v>
      </c>
      <c r="B21952" t="s">
        <v>95500</v>
      </c>
      <c r="C21952" t="s">
        <v>94</v>
      </c>
      <c r="D21952" t="s">
        <v>96654</v>
      </c>
      <c r="E21952">
        <v>78</v>
      </c>
      <c r="F21952">
        <v>137</v>
      </c>
      <c r="G21952">
        <v>1205</v>
      </c>
      <c r="H21952" t="s">
        <v>96576</v>
      </c>
      <c r="J21952" t="s">
        <v>95501</v>
      </c>
      <c r="K21952" s="2">
        <v>41370.82540509259</v>
      </c>
      <c r="L21952" s="3">
        <f t="shared" si="343"/>
        <v>41370</v>
      </c>
      <c r="M21952" t="s">
        <v>95502</v>
      </c>
      <c r="N21952">
        <v>1</v>
      </c>
      <c r="O21952">
        <v>0</v>
      </c>
      <c r="Q21952" t="s">
        <v>95503</v>
      </c>
      <c r="R21952">
        <v>1</v>
      </c>
    </row>
    <row r="21953" spans="1:18" x14ac:dyDescent="0.15">
      <c r="A21953" s="1" t="s">
        <v>95504</v>
      </c>
      <c r="B21953" t="s">
        <v>95505</v>
      </c>
      <c r="C21953" t="s">
        <v>190</v>
      </c>
      <c r="D21953" t="s">
        <v>96643</v>
      </c>
      <c r="E21953">
        <v>214</v>
      </c>
      <c r="F21953">
        <v>328</v>
      </c>
      <c r="G21953">
        <v>820</v>
      </c>
      <c r="H21953" t="s">
        <v>96576</v>
      </c>
      <c r="J21953" t="s">
        <v>95506</v>
      </c>
      <c r="K21953" s="2">
        <v>41370.825416666667</v>
      </c>
      <c r="L21953" s="3">
        <f t="shared" si="343"/>
        <v>41370</v>
      </c>
      <c r="M21953" t="s">
        <v>370</v>
      </c>
      <c r="N21953">
        <v>0</v>
      </c>
      <c r="O21953">
        <v>5</v>
      </c>
      <c r="P21953" t="s">
        <v>95507</v>
      </c>
      <c r="Q21953" t="s">
        <v>95508</v>
      </c>
      <c r="R21953">
        <v>1</v>
      </c>
    </row>
    <row r="21954" spans="1:18" x14ac:dyDescent="0.15">
      <c r="A21954" s="1" t="s">
        <v>61195</v>
      </c>
      <c r="B21954" t="s">
        <v>61196</v>
      </c>
      <c r="C21954" t="s">
        <v>2793</v>
      </c>
      <c r="D21954" t="s">
        <v>96645</v>
      </c>
      <c r="E21954">
        <v>118</v>
      </c>
      <c r="F21954">
        <v>89</v>
      </c>
      <c r="G21954">
        <v>286</v>
      </c>
      <c r="H21954" t="s">
        <v>96576</v>
      </c>
      <c r="J21954" t="s">
        <v>61197</v>
      </c>
      <c r="K21954" s="2">
        <v>41370.825416666667</v>
      </c>
      <c r="L21954" s="3">
        <f t="shared" si="343"/>
        <v>41370</v>
      </c>
      <c r="M21954" t="s">
        <v>370</v>
      </c>
      <c r="N21954">
        <v>0</v>
      </c>
      <c r="O21954">
        <v>2</v>
      </c>
      <c r="Q21954" t="s">
        <v>61198</v>
      </c>
      <c r="R21954">
        <v>1</v>
      </c>
    </row>
    <row r="21955" spans="1:18" x14ac:dyDescent="0.15">
      <c r="A21955" s="1" t="s">
        <v>61190</v>
      </c>
      <c r="B21955" t="s">
        <v>61191</v>
      </c>
      <c r="C21955" t="s">
        <v>27</v>
      </c>
      <c r="E21955">
        <v>1126</v>
      </c>
      <c r="F21955">
        <v>1997</v>
      </c>
      <c r="G21955">
        <v>12967</v>
      </c>
      <c r="H21955" t="s">
        <v>96576</v>
      </c>
      <c r="J21955" t="s">
        <v>61192</v>
      </c>
      <c r="K21955" s="2">
        <v>41370.825416666667</v>
      </c>
      <c r="L21955" s="3">
        <f t="shared" si="343"/>
        <v>41370</v>
      </c>
      <c r="M21955" t="s">
        <v>56</v>
      </c>
      <c r="N21955">
        <v>2</v>
      </c>
      <c r="O21955">
        <v>0</v>
      </c>
      <c r="P21955" t="s">
        <v>61193</v>
      </c>
      <c r="Q21955" t="s">
        <v>61194</v>
      </c>
      <c r="R21955">
        <v>1</v>
      </c>
    </row>
    <row r="21956" spans="1:18" x14ac:dyDescent="0.15">
      <c r="A21956" s="1" t="s">
        <v>95492</v>
      </c>
      <c r="B21956" t="s">
        <v>95493</v>
      </c>
      <c r="C21956" t="s">
        <v>27</v>
      </c>
      <c r="E21956">
        <v>282</v>
      </c>
      <c r="F21956">
        <v>567</v>
      </c>
      <c r="G21956">
        <v>1965</v>
      </c>
      <c r="H21956" t="s">
        <v>96576</v>
      </c>
      <c r="J21956" t="s">
        <v>95494</v>
      </c>
      <c r="K21956" s="2">
        <v>41370.825416666667</v>
      </c>
      <c r="L21956" s="3">
        <f t="shared" si="343"/>
        <v>41370</v>
      </c>
      <c r="M21956" t="s">
        <v>370</v>
      </c>
      <c r="N21956">
        <v>0</v>
      </c>
      <c r="O21956">
        <v>0</v>
      </c>
      <c r="Q21956" t="s">
        <v>89626</v>
      </c>
      <c r="R21956">
        <v>1</v>
      </c>
    </row>
    <row r="21957" spans="1:18" x14ac:dyDescent="0.15">
      <c r="A21957" s="1" t="s">
        <v>61186</v>
      </c>
      <c r="B21957" t="s">
        <v>61187</v>
      </c>
      <c r="C21957" t="s">
        <v>3332</v>
      </c>
      <c r="D21957" t="s">
        <v>96604</v>
      </c>
      <c r="E21957">
        <v>132</v>
      </c>
      <c r="F21957">
        <v>511</v>
      </c>
      <c r="G21957">
        <v>280</v>
      </c>
      <c r="H21957" t="s">
        <v>96576</v>
      </c>
      <c r="J21957" t="s">
        <v>61188</v>
      </c>
      <c r="K21957" s="2">
        <v>41370.825428240743</v>
      </c>
      <c r="L21957" s="3">
        <f t="shared" si="343"/>
        <v>41370</v>
      </c>
      <c r="M21957" t="s">
        <v>205</v>
      </c>
      <c r="N21957">
        <v>2</v>
      </c>
      <c r="O21957">
        <v>3</v>
      </c>
      <c r="Q21957" t="s">
        <v>61189</v>
      </c>
      <c r="R21957">
        <v>1</v>
      </c>
    </row>
    <row r="21958" spans="1:18" x14ac:dyDescent="0.15">
      <c r="A21958" s="1" t="s">
        <v>95488</v>
      </c>
      <c r="B21958" t="s">
        <v>95489</v>
      </c>
      <c r="C21958" t="s">
        <v>190</v>
      </c>
      <c r="D21958" t="s">
        <v>96644</v>
      </c>
      <c r="E21958">
        <v>215</v>
      </c>
      <c r="F21958">
        <v>209</v>
      </c>
      <c r="G21958">
        <v>2509</v>
      </c>
      <c r="H21958" t="s">
        <v>96576</v>
      </c>
      <c r="J21958" t="s">
        <v>95490</v>
      </c>
      <c r="K21958" s="2">
        <v>41370.825428240743</v>
      </c>
      <c r="L21958" s="3">
        <f t="shared" si="343"/>
        <v>41370</v>
      </c>
      <c r="M21958" t="s">
        <v>535</v>
      </c>
      <c r="N21958">
        <v>0</v>
      </c>
      <c r="O21958">
        <v>0</v>
      </c>
      <c r="Q21958" t="s">
        <v>95491</v>
      </c>
      <c r="R21958">
        <v>1</v>
      </c>
    </row>
    <row r="21959" spans="1:18" x14ac:dyDescent="0.15">
      <c r="A21959" s="1" t="s">
        <v>61170</v>
      </c>
      <c r="B21959" t="s">
        <v>61171</v>
      </c>
      <c r="C21959" t="s">
        <v>2793</v>
      </c>
      <c r="D21959" t="s">
        <v>96645</v>
      </c>
      <c r="E21959">
        <v>200</v>
      </c>
      <c r="F21959">
        <v>195</v>
      </c>
      <c r="G21959">
        <v>2235</v>
      </c>
      <c r="H21959" t="s">
        <v>96576</v>
      </c>
      <c r="J21959" t="s">
        <v>61172</v>
      </c>
      <c r="K21959" s="2">
        <v>41370.825428240743</v>
      </c>
      <c r="L21959" s="3">
        <f t="shared" si="343"/>
        <v>41370</v>
      </c>
      <c r="M21959" t="s">
        <v>84</v>
      </c>
      <c r="N21959">
        <v>0</v>
      </c>
      <c r="O21959">
        <v>0</v>
      </c>
      <c r="Q21959" t="s">
        <v>61173</v>
      </c>
      <c r="R21959">
        <v>1</v>
      </c>
    </row>
    <row r="21960" spans="1:18" x14ac:dyDescent="0.15">
      <c r="A21960" s="1" t="s">
        <v>61180</v>
      </c>
      <c r="B21960" t="s">
        <v>61181</v>
      </c>
      <c r="C21960" t="s">
        <v>110</v>
      </c>
      <c r="D21960" t="s">
        <v>96586</v>
      </c>
      <c r="E21960">
        <v>1695</v>
      </c>
      <c r="F21960">
        <v>497</v>
      </c>
      <c r="G21960">
        <v>3883</v>
      </c>
      <c r="H21960" t="s">
        <v>96575</v>
      </c>
      <c r="I21960" t="s">
        <v>61182</v>
      </c>
      <c r="J21960" t="s">
        <v>61183</v>
      </c>
      <c r="K21960" s="2">
        <v>41370.825439814813</v>
      </c>
      <c r="L21960" s="3">
        <f t="shared" si="343"/>
        <v>41370</v>
      </c>
      <c r="M21960" t="s">
        <v>117</v>
      </c>
      <c r="N21960">
        <v>0</v>
      </c>
      <c r="O21960">
        <v>1</v>
      </c>
      <c r="P21960" t="s">
        <v>61184</v>
      </c>
      <c r="Q21960" t="s">
        <v>61185</v>
      </c>
      <c r="R21960">
        <v>1</v>
      </c>
    </row>
    <row r="21961" spans="1:18" x14ac:dyDescent="0.15">
      <c r="A21961" s="1" t="s">
        <v>95495</v>
      </c>
      <c r="B21961" t="s">
        <v>95496</v>
      </c>
      <c r="C21961" t="s">
        <v>131</v>
      </c>
      <c r="D21961" t="s">
        <v>96641</v>
      </c>
      <c r="E21961">
        <v>290</v>
      </c>
      <c r="F21961">
        <v>290</v>
      </c>
      <c r="G21961">
        <v>623</v>
      </c>
      <c r="H21961" t="s">
        <v>96576</v>
      </c>
      <c r="J21961" t="s">
        <v>95497</v>
      </c>
      <c r="K21961" s="2">
        <v>41370.825439814813</v>
      </c>
      <c r="L21961" s="3">
        <f t="shared" si="343"/>
        <v>41370</v>
      </c>
      <c r="M21961" t="s">
        <v>84</v>
      </c>
      <c r="N21961">
        <v>0</v>
      </c>
      <c r="O21961">
        <v>0</v>
      </c>
      <c r="Q21961" t="s">
        <v>95498</v>
      </c>
      <c r="R21961">
        <v>1</v>
      </c>
    </row>
    <row r="21962" spans="1:18" x14ac:dyDescent="0.15">
      <c r="A21962" s="1" t="s">
        <v>61174</v>
      </c>
      <c r="B21962" t="s">
        <v>61175</v>
      </c>
      <c r="C21962" t="s">
        <v>3837</v>
      </c>
      <c r="D21962" t="s">
        <v>96883</v>
      </c>
      <c r="E21962">
        <v>527</v>
      </c>
      <c r="F21962">
        <v>1783</v>
      </c>
      <c r="G21962">
        <v>158</v>
      </c>
      <c r="H21962" t="s">
        <v>96576</v>
      </c>
      <c r="J21962" t="s">
        <v>61176</v>
      </c>
      <c r="K21962" s="2">
        <v>41370.82545138889</v>
      </c>
      <c r="L21962" s="3">
        <f t="shared" si="343"/>
        <v>41370</v>
      </c>
      <c r="M21962" t="s">
        <v>545</v>
      </c>
      <c r="N21962">
        <v>1</v>
      </c>
      <c r="O21962">
        <v>1</v>
      </c>
      <c r="P21962" t="s">
        <v>61177</v>
      </c>
      <c r="Q21962" t="s">
        <v>61178</v>
      </c>
      <c r="R21962">
        <v>1</v>
      </c>
    </row>
    <row r="21963" spans="1:18" x14ac:dyDescent="0.15">
      <c r="A21963" s="1" t="s">
        <v>36127</v>
      </c>
      <c r="B21963" t="s">
        <v>36128</v>
      </c>
      <c r="C21963" t="s">
        <v>3332</v>
      </c>
      <c r="E21963">
        <v>259437</v>
      </c>
      <c r="F21963">
        <v>624</v>
      </c>
      <c r="G21963">
        <v>11322</v>
      </c>
      <c r="H21963" t="s">
        <v>96574</v>
      </c>
      <c r="I21963" t="s">
        <v>36129</v>
      </c>
      <c r="J21963" t="s">
        <v>61167</v>
      </c>
      <c r="K21963" s="2">
        <v>41370.825462962966</v>
      </c>
      <c r="L21963" s="3">
        <f t="shared" si="343"/>
        <v>41370</v>
      </c>
      <c r="M21963" t="s">
        <v>69</v>
      </c>
      <c r="N21963">
        <v>1</v>
      </c>
      <c r="O21963">
        <v>0</v>
      </c>
      <c r="P21963" t="s">
        <v>61168</v>
      </c>
      <c r="Q21963" t="s">
        <v>61169</v>
      </c>
      <c r="R21963">
        <v>1</v>
      </c>
    </row>
    <row r="21964" spans="1:18" x14ac:dyDescent="0.15">
      <c r="A21964" s="1" t="s">
        <v>61162</v>
      </c>
      <c r="B21964" t="s">
        <v>61163</v>
      </c>
      <c r="C21964" t="s">
        <v>190</v>
      </c>
      <c r="D21964" t="s">
        <v>96643</v>
      </c>
      <c r="E21964">
        <v>110</v>
      </c>
      <c r="F21964">
        <v>892</v>
      </c>
      <c r="G21964">
        <v>1012</v>
      </c>
      <c r="H21964" t="s">
        <v>96576</v>
      </c>
      <c r="J21964" t="s">
        <v>61164</v>
      </c>
      <c r="K21964" s="2">
        <v>41370.825462962966</v>
      </c>
      <c r="L21964" s="3">
        <f t="shared" si="343"/>
        <v>41370</v>
      </c>
      <c r="M21964" t="s">
        <v>197</v>
      </c>
      <c r="N21964">
        <v>0</v>
      </c>
      <c r="O21964">
        <v>0</v>
      </c>
      <c r="P21964" t="s">
        <v>61165</v>
      </c>
      <c r="Q21964" t="s">
        <v>61166</v>
      </c>
      <c r="R21964">
        <v>1</v>
      </c>
    </row>
    <row r="21965" spans="1:18" x14ac:dyDescent="0.15">
      <c r="A21965" s="1" t="s">
        <v>95484</v>
      </c>
      <c r="B21965" t="s">
        <v>95485</v>
      </c>
      <c r="C21965" t="s">
        <v>94</v>
      </c>
      <c r="D21965" t="s">
        <v>96710</v>
      </c>
      <c r="E21965">
        <v>1344</v>
      </c>
      <c r="F21965">
        <v>255</v>
      </c>
      <c r="G21965">
        <v>9087</v>
      </c>
      <c r="H21965" t="s">
        <v>96578</v>
      </c>
      <c r="J21965" t="s">
        <v>95486</v>
      </c>
      <c r="K21965" s="2">
        <v>41370.825474537036</v>
      </c>
      <c r="L21965" s="3">
        <f t="shared" si="343"/>
        <v>41370</v>
      </c>
      <c r="M21965" t="s">
        <v>246</v>
      </c>
      <c r="N21965">
        <v>0</v>
      </c>
      <c r="O21965">
        <v>1</v>
      </c>
      <c r="Q21965" t="s">
        <v>95487</v>
      </c>
      <c r="R21965">
        <v>1</v>
      </c>
    </row>
    <row r="21966" spans="1:18" x14ac:dyDescent="0.15">
      <c r="A21966" s="1" t="s">
        <v>95479</v>
      </c>
      <c r="B21966" t="s">
        <v>95480</v>
      </c>
      <c r="C21966" t="s">
        <v>94</v>
      </c>
      <c r="D21966" t="s">
        <v>96609</v>
      </c>
      <c r="E21966">
        <v>355</v>
      </c>
      <c r="F21966">
        <v>343</v>
      </c>
      <c r="G21966">
        <v>4668</v>
      </c>
      <c r="H21966" t="s">
        <v>96576</v>
      </c>
      <c r="J21966" t="s">
        <v>95481</v>
      </c>
      <c r="K21966" s="2">
        <v>41370.825486111113</v>
      </c>
      <c r="L21966" s="3">
        <f t="shared" si="343"/>
        <v>41370</v>
      </c>
      <c r="M21966" t="s">
        <v>360</v>
      </c>
      <c r="N21966">
        <v>0</v>
      </c>
      <c r="O21966">
        <v>1</v>
      </c>
      <c r="P21966" t="s">
        <v>95482</v>
      </c>
      <c r="Q21966" t="s">
        <v>95483</v>
      </c>
      <c r="R21966">
        <v>1</v>
      </c>
    </row>
    <row r="21967" spans="1:18" x14ac:dyDescent="0.15">
      <c r="A21967" s="1" t="s">
        <v>95462</v>
      </c>
      <c r="B21967" t="s">
        <v>95463</v>
      </c>
      <c r="C21967" t="s">
        <v>94</v>
      </c>
      <c r="E21967">
        <v>498</v>
      </c>
      <c r="F21967">
        <v>265</v>
      </c>
      <c r="G21967">
        <v>2643</v>
      </c>
      <c r="H21967" t="s">
        <v>96576</v>
      </c>
      <c r="J21967" t="s">
        <v>95464</v>
      </c>
      <c r="K21967" s="2">
        <v>41370.825497685182</v>
      </c>
      <c r="L21967" s="3">
        <f t="shared" si="343"/>
        <v>41370</v>
      </c>
      <c r="M21967" t="s">
        <v>117</v>
      </c>
      <c r="N21967">
        <v>0</v>
      </c>
      <c r="O21967">
        <v>8</v>
      </c>
      <c r="Q21967" t="s">
        <v>95465</v>
      </c>
      <c r="R21967">
        <v>1</v>
      </c>
    </row>
    <row r="21968" spans="1:18" x14ac:dyDescent="0.15">
      <c r="A21968" s="1" t="s">
        <v>61156</v>
      </c>
      <c r="B21968" t="s">
        <v>61157</v>
      </c>
      <c r="C21968" t="s">
        <v>344</v>
      </c>
      <c r="E21968">
        <v>11659</v>
      </c>
      <c r="F21968">
        <v>1618</v>
      </c>
      <c r="G21968">
        <v>3392</v>
      </c>
      <c r="H21968" t="s">
        <v>96579</v>
      </c>
      <c r="I21968" t="s">
        <v>61158</v>
      </c>
      <c r="J21968" t="s">
        <v>61159</v>
      </c>
      <c r="K21968" s="2">
        <v>41370.825497685182</v>
      </c>
      <c r="L21968" s="3">
        <f t="shared" si="343"/>
        <v>41370</v>
      </c>
      <c r="M21968" t="s">
        <v>61157</v>
      </c>
      <c r="N21968">
        <v>6</v>
      </c>
      <c r="O21968">
        <v>5</v>
      </c>
      <c r="P21968" t="s">
        <v>61160</v>
      </c>
      <c r="Q21968" t="s">
        <v>61161</v>
      </c>
      <c r="R21968">
        <v>1</v>
      </c>
    </row>
    <row r="21969" spans="1:18" x14ac:dyDescent="0.15">
      <c r="A21969" s="1" t="s">
        <v>61148</v>
      </c>
      <c r="B21969" t="s">
        <v>61149</v>
      </c>
      <c r="C21969" t="s">
        <v>2793</v>
      </c>
      <c r="D21969" t="s">
        <v>96645</v>
      </c>
      <c r="E21969">
        <v>226</v>
      </c>
      <c r="F21969">
        <v>474</v>
      </c>
      <c r="G21969">
        <v>236</v>
      </c>
      <c r="H21969" t="s">
        <v>96576</v>
      </c>
      <c r="J21969" t="s">
        <v>61150</v>
      </c>
      <c r="K21969" s="2">
        <v>41370.825497685182</v>
      </c>
      <c r="L21969" s="3">
        <f t="shared" si="343"/>
        <v>41370</v>
      </c>
      <c r="M21969" t="s">
        <v>84</v>
      </c>
      <c r="N21969">
        <v>1</v>
      </c>
      <c r="O21969">
        <v>2</v>
      </c>
      <c r="Q21969" t="s">
        <v>61151</v>
      </c>
      <c r="R21969">
        <v>1</v>
      </c>
    </row>
    <row r="21970" spans="1:18" x14ac:dyDescent="0.15">
      <c r="A21970" s="1" t="s">
        <v>95475</v>
      </c>
      <c r="B21970" t="s">
        <v>95476</v>
      </c>
      <c r="C21970" t="s">
        <v>94</v>
      </c>
      <c r="E21970">
        <v>293</v>
      </c>
      <c r="F21970">
        <v>1577</v>
      </c>
      <c r="G21970">
        <v>3847</v>
      </c>
      <c r="H21970" t="s">
        <v>96576</v>
      </c>
      <c r="J21970" t="s">
        <v>95477</v>
      </c>
      <c r="K21970" s="2">
        <v>41370.825497685182</v>
      </c>
      <c r="L21970" s="3">
        <f t="shared" si="343"/>
        <v>41370</v>
      </c>
      <c r="M21970" t="s">
        <v>117</v>
      </c>
      <c r="N21970">
        <v>0</v>
      </c>
      <c r="O21970">
        <v>0</v>
      </c>
      <c r="Q21970" t="s">
        <v>95478</v>
      </c>
      <c r="R21970">
        <v>1</v>
      </c>
    </row>
    <row r="21971" spans="1:18" x14ac:dyDescent="0.15">
      <c r="A21971" s="1" t="s">
        <v>95470</v>
      </c>
      <c r="B21971" t="s">
        <v>95471</v>
      </c>
      <c r="C21971" t="s">
        <v>1237</v>
      </c>
      <c r="D21971" t="s">
        <v>96605</v>
      </c>
      <c r="E21971">
        <v>11837</v>
      </c>
      <c r="F21971">
        <v>597</v>
      </c>
      <c r="G21971">
        <v>4179</v>
      </c>
      <c r="H21971" t="s">
        <v>96578</v>
      </c>
      <c r="J21971" t="s">
        <v>95472</v>
      </c>
      <c r="K21971" s="2">
        <v>41370.825509259259</v>
      </c>
      <c r="L21971" s="3">
        <f t="shared" si="343"/>
        <v>41370</v>
      </c>
      <c r="M21971" t="s">
        <v>84</v>
      </c>
      <c r="N21971">
        <v>101</v>
      </c>
      <c r="O21971">
        <v>0</v>
      </c>
      <c r="P21971" t="s">
        <v>95473</v>
      </c>
      <c r="Q21971" t="s">
        <v>95474</v>
      </c>
      <c r="R21971">
        <v>1</v>
      </c>
    </row>
    <row r="21972" spans="1:18" x14ac:dyDescent="0.15">
      <c r="A21972" s="1" t="s">
        <v>95466</v>
      </c>
      <c r="B21972" t="s">
        <v>95467</v>
      </c>
      <c r="C21972" t="s">
        <v>131</v>
      </c>
      <c r="D21972" t="s">
        <v>96656</v>
      </c>
      <c r="E21972">
        <v>122</v>
      </c>
      <c r="F21972">
        <v>197</v>
      </c>
      <c r="G21972">
        <v>372</v>
      </c>
      <c r="H21972" t="s">
        <v>96576</v>
      </c>
      <c r="J21972" t="s">
        <v>95468</v>
      </c>
      <c r="K21972" s="2">
        <v>41370.825520833336</v>
      </c>
      <c r="L21972" s="3">
        <f t="shared" si="343"/>
        <v>41370</v>
      </c>
      <c r="M21972" t="s">
        <v>117</v>
      </c>
      <c r="N21972">
        <v>0</v>
      </c>
      <c r="O21972">
        <v>0</v>
      </c>
      <c r="Q21972" t="s">
        <v>95469</v>
      </c>
      <c r="R21972">
        <v>1</v>
      </c>
    </row>
    <row r="21973" spans="1:18" x14ac:dyDescent="0.15">
      <c r="A21973" s="1" t="s">
        <v>61152</v>
      </c>
      <c r="B21973" t="s">
        <v>61153</v>
      </c>
      <c r="C21973" t="s">
        <v>190</v>
      </c>
      <c r="D21973" t="s">
        <v>96844</v>
      </c>
      <c r="E21973">
        <v>15</v>
      </c>
      <c r="F21973">
        <v>17</v>
      </c>
      <c r="G21973">
        <v>32</v>
      </c>
      <c r="H21973" t="s">
        <v>96576</v>
      </c>
      <c r="J21973" t="s">
        <v>61154</v>
      </c>
      <c r="K21973" s="2">
        <v>41370.825520833336</v>
      </c>
      <c r="L21973" s="3">
        <f t="shared" si="343"/>
        <v>41370</v>
      </c>
      <c r="M21973" t="s">
        <v>84</v>
      </c>
      <c r="N21973">
        <v>0</v>
      </c>
      <c r="O21973">
        <v>0</v>
      </c>
      <c r="Q21973" t="s">
        <v>61155</v>
      </c>
      <c r="R21973">
        <v>1</v>
      </c>
    </row>
    <row r="21974" spans="1:18" x14ac:dyDescent="0.15">
      <c r="A21974" s="1" t="s">
        <v>95457</v>
      </c>
      <c r="B21974" t="s">
        <v>95458</v>
      </c>
      <c r="C21974" t="s">
        <v>3837</v>
      </c>
      <c r="D21974" t="s">
        <v>96748</v>
      </c>
      <c r="E21974">
        <v>7632</v>
      </c>
      <c r="F21974">
        <v>227</v>
      </c>
      <c r="G21974">
        <v>3173</v>
      </c>
      <c r="H21974" t="s">
        <v>96576</v>
      </c>
      <c r="J21974" t="s">
        <v>95459</v>
      </c>
      <c r="K21974" s="2">
        <v>41370.825532407405</v>
      </c>
      <c r="L21974" s="3">
        <f t="shared" si="343"/>
        <v>41370</v>
      </c>
      <c r="M21974" t="s">
        <v>376</v>
      </c>
      <c r="N21974">
        <v>0</v>
      </c>
      <c r="O21974">
        <v>0</v>
      </c>
      <c r="P21974" t="s">
        <v>95460</v>
      </c>
      <c r="Q21974" t="s">
        <v>95461</v>
      </c>
      <c r="R21974">
        <v>1</v>
      </c>
    </row>
    <row r="21975" spans="1:18" x14ac:dyDescent="0.15">
      <c r="A21975" s="1" t="s">
        <v>61144</v>
      </c>
      <c r="B21975" t="s">
        <v>61145</v>
      </c>
      <c r="C21975" t="s">
        <v>190</v>
      </c>
      <c r="D21975" t="s">
        <v>96755</v>
      </c>
      <c r="E21975">
        <v>1614</v>
      </c>
      <c r="F21975">
        <v>326</v>
      </c>
      <c r="G21975">
        <v>9295</v>
      </c>
      <c r="H21975" t="s">
        <v>96578</v>
      </c>
      <c r="J21975" t="s">
        <v>61146</v>
      </c>
      <c r="K21975" s="2">
        <v>41370.825543981482</v>
      </c>
      <c r="L21975" s="3">
        <f t="shared" si="343"/>
        <v>41370</v>
      </c>
      <c r="M21975" t="s">
        <v>8016</v>
      </c>
      <c r="N21975">
        <v>0</v>
      </c>
      <c r="O21975">
        <v>1</v>
      </c>
      <c r="Q21975" t="s">
        <v>61147</v>
      </c>
      <c r="R21975">
        <v>1</v>
      </c>
    </row>
    <row r="21976" spans="1:18" x14ac:dyDescent="0.15">
      <c r="A21976" s="1" t="s">
        <v>95453</v>
      </c>
      <c r="B21976" t="s">
        <v>95454</v>
      </c>
      <c r="C21976" t="s">
        <v>586</v>
      </c>
      <c r="D21976" t="s">
        <v>27</v>
      </c>
      <c r="E21976">
        <v>71</v>
      </c>
      <c r="F21976">
        <v>70</v>
      </c>
      <c r="G21976">
        <v>193</v>
      </c>
      <c r="H21976" t="s">
        <v>96576</v>
      </c>
      <c r="J21976" t="s">
        <v>95455</v>
      </c>
      <c r="K21976" s="2">
        <v>41370.825543981482</v>
      </c>
      <c r="L21976" s="3">
        <f t="shared" si="343"/>
        <v>41370</v>
      </c>
      <c r="M21976" t="s">
        <v>117</v>
      </c>
      <c r="N21976">
        <v>0</v>
      </c>
      <c r="O21976">
        <v>0</v>
      </c>
      <c r="Q21976" t="s">
        <v>95456</v>
      </c>
      <c r="R21976">
        <v>1</v>
      </c>
    </row>
    <row r="21977" spans="1:18" x14ac:dyDescent="0.15">
      <c r="A21977" s="1" t="s">
        <v>61121</v>
      </c>
      <c r="B21977" t="s">
        <v>61122</v>
      </c>
      <c r="C21977" t="s">
        <v>110</v>
      </c>
      <c r="D21977" t="s">
        <v>96596</v>
      </c>
      <c r="E21977">
        <v>512</v>
      </c>
      <c r="F21977">
        <v>334</v>
      </c>
      <c r="G21977">
        <v>2339</v>
      </c>
      <c r="H21977" t="s">
        <v>96576</v>
      </c>
      <c r="J21977" t="s">
        <v>61123</v>
      </c>
      <c r="K21977" s="2">
        <v>41370.825555555559</v>
      </c>
      <c r="L21977" s="3">
        <f t="shared" si="343"/>
        <v>41370</v>
      </c>
      <c r="M21977" t="s">
        <v>84</v>
      </c>
      <c r="N21977">
        <v>0</v>
      </c>
      <c r="O21977">
        <v>14</v>
      </c>
      <c r="P21977" t="s">
        <v>61124</v>
      </c>
      <c r="Q21977" t="s">
        <v>61125</v>
      </c>
      <c r="R21977">
        <v>1</v>
      </c>
    </row>
    <row r="21978" spans="1:18" x14ac:dyDescent="0.15">
      <c r="A21978" s="1" t="s">
        <v>61139</v>
      </c>
      <c r="B21978" t="s">
        <v>61140</v>
      </c>
      <c r="C21978" t="s">
        <v>94</v>
      </c>
      <c r="D21978" t="s">
        <v>96851</v>
      </c>
      <c r="E21978">
        <v>349</v>
      </c>
      <c r="F21978">
        <v>266</v>
      </c>
      <c r="G21978">
        <v>786</v>
      </c>
      <c r="H21978" t="s">
        <v>96575</v>
      </c>
      <c r="I21978" t="s">
        <v>61141</v>
      </c>
      <c r="J21978" t="s">
        <v>61142</v>
      </c>
      <c r="K21978" s="2">
        <v>41370.825555555559</v>
      </c>
      <c r="L21978" s="3">
        <f t="shared" si="343"/>
        <v>41370</v>
      </c>
      <c r="M21978" t="s">
        <v>84</v>
      </c>
      <c r="N21978">
        <v>0</v>
      </c>
      <c r="O21978">
        <v>0</v>
      </c>
      <c r="Q21978" t="s">
        <v>61143</v>
      </c>
      <c r="R21978">
        <v>1</v>
      </c>
    </row>
    <row r="21979" spans="1:18" x14ac:dyDescent="0.15">
      <c r="A21979" s="1" t="s">
        <v>61130</v>
      </c>
      <c r="B21979" t="s">
        <v>61131</v>
      </c>
      <c r="C21979" t="s">
        <v>131</v>
      </c>
      <c r="D21979" t="s">
        <v>96641</v>
      </c>
      <c r="E21979">
        <v>233</v>
      </c>
      <c r="F21979">
        <v>214</v>
      </c>
      <c r="G21979">
        <v>555</v>
      </c>
      <c r="H21979" t="s">
        <v>96576</v>
      </c>
      <c r="J21979" t="s">
        <v>61132</v>
      </c>
      <c r="K21979" s="2">
        <v>41370.825567129628</v>
      </c>
      <c r="L21979" s="3">
        <f t="shared" ref="L21979:L22042" si="344">INT(K21979)</f>
        <v>41370</v>
      </c>
      <c r="M21979" t="s">
        <v>3357</v>
      </c>
      <c r="N21979">
        <v>0</v>
      </c>
      <c r="O21979">
        <v>4</v>
      </c>
      <c r="P21979" t="s">
        <v>61133</v>
      </c>
      <c r="Q21979" t="s">
        <v>61134</v>
      </c>
      <c r="R21979">
        <v>1</v>
      </c>
    </row>
    <row r="21980" spans="1:18" x14ac:dyDescent="0.15">
      <c r="A21980" s="1" t="s">
        <v>95445</v>
      </c>
      <c r="B21980" t="s">
        <v>95446</v>
      </c>
      <c r="C21980" t="s">
        <v>9772</v>
      </c>
      <c r="D21980" t="s">
        <v>96632</v>
      </c>
      <c r="E21980">
        <v>428</v>
      </c>
      <c r="F21980">
        <v>97</v>
      </c>
      <c r="G21980">
        <v>835</v>
      </c>
      <c r="H21980" t="s">
        <v>96576</v>
      </c>
      <c r="J21980" t="s">
        <v>95447</v>
      </c>
      <c r="K21980" s="2">
        <v>41370.825578703705</v>
      </c>
      <c r="L21980" s="3">
        <f t="shared" si="344"/>
        <v>41370</v>
      </c>
      <c r="M21980" t="s">
        <v>84</v>
      </c>
      <c r="N21980">
        <v>0</v>
      </c>
      <c r="O21980">
        <v>0</v>
      </c>
      <c r="Q21980" t="s">
        <v>95448</v>
      </c>
      <c r="R21980">
        <v>1</v>
      </c>
    </row>
    <row r="21981" spans="1:18" x14ac:dyDescent="0.15">
      <c r="A21981" s="1" t="s">
        <v>61126</v>
      </c>
      <c r="B21981" t="s">
        <v>61127</v>
      </c>
      <c r="C21981" t="s">
        <v>131</v>
      </c>
      <c r="D21981" t="s">
        <v>96770</v>
      </c>
      <c r="E21981">
        <v>320</v>
      </c>
      <c r="F21981">
        <v>126</v>
      </c>
      <c r="G21981">
        <v>1707</v>
      </c>
      <c r="H21981" t="s">
        <v>96578</v>
      </c>
      <c r="J21981" t="s">
        <v>61128</v>
      </c>
      <c r="K21981" s="2">
        <v>41370.825578703705</v>
      </c>
      <c r="L21981" s="3">
        <f t="shared" si="344"/>
        <v>41370</v>
      </c>
      <c r="M21981" t="s">
        <v>4422</v>
      </c>
      <c r="N21981">
        <v>0</v>
      </c>
      <c r="O21981">
        <v>0</v>
      </c>
      <c r="Q21981" t="s">
        <v>61129</v>
      </c>
      <c r="R21981">
        <v>1</v>
      </c>
    </row>
    <row r="21982" spans="1:18" x14ac:dyDescent="0.15">
      <c r="A21982" s="1" t="s">
        <v>61135</v>
      </c>
      <c r="B21982" t="s">
        <v>61136</v>
      </c>
      <c r="C21982" t="s">
        <v>1237</v>
      </c>
      <c r="D21982" t="s">
        <v>96605</v>
      </c>
      <c r="E21982">
        <v>165</v>
      </c>
      <c r="F21982">
        <v>375</v>
      </c>
      <c r="G21982">
        <v>98</v>
      </c>
      <c r="H21982" t="s">
        <v>96576</v>
      </c>
      <c r="J21982" t="s">
        <v>61137</v>
      </c>
      <c r="K21982" s="2">
        <v>41370.825578703705</v>
      </c>
      <c r="L21982" s="3">
        <f t="shared" si="344"/>
        <v>41370</v>
      </c>
      <c r="M21982" t="s">
        <v>84</v>
      </c>
      <c r="N21982">
        <v>0</v>
      </c>
      <c r="O21982">
        <v>0</v>
      </c>
      <c r="Q21982" t="s">
        <v>61138</v>
      </c>
      <c r="R21982">
        <v>1</v>
      </c>
    </row>
    <row r="21983" spans="1:18" x14ac:dyDescent="0.15">
      <c r="A21983" s="1" t="s">
        <v>95449</v>
      </c>
      <c r="B21983" t="s">
        <v>95450</v>
      </c>
      <c r="C21983" t="s">
        <v>11046</v>
      </c>
      <c r="D21983" t="s">
        <v>96941</v>
      </c>
      <c r="E21983">
        <v>115</v>
      </c>
      <c r="F21983">
        <v>120</v>
      </c>
      <c r="G21983">
        <v>148</v>
      </c>
      <c r="H21983" t="s">
        <v>96576</v>
      </c>
      <c r="J21983" t="s">
        <v>95451</v>
      </c>
      <c r="K21983" s="2">
        <v>41370.825590277775</v>
      </c>
      <c r="L21983" s="3">
        <f t="shared" si="344"/>
        <v>41370</v>
      </c>
      <c r="M21983" t="s">
        <v>4204</v>
      </c>
      <c r="N21983">
        <v>0</v>
      </c>
      <c r="O21983">
        <v>8</v>
      </c>
      <c r="Q21983" t="s">
        <v>95452</v>
      </c>
      <c r="R21983">
        <v>1</v>
      </c>
    </row>
    <row r="21984" spans="1:18" x14ac:dyDescent="0.15">
      <c r="A21984" s="1" t="s">
        <v>61112</v>
      </c>
      <c r="B21984" t="s">
        <v>61113</v>
      </c>
      <c r="C21984" t="s">
        <v>190</v>
      </c>
      <c r="D21984" t="s">
        <v>96643</v>
      </c>
      <c r="E21984">
        <v>500</v>
      </c>
      <c r="F21984">
        <v>212</v>
      </c>
      <c r="G21984">
        <v>5030</v>
      </c>
      <c r="H21984" t="s">
        <v>96578</v>
      </c>
      <c r="J21984" t="s">
        <v>61114</v>
      </c>
      <c r="K21984" s="2">
        <v>41370.825590277775</v>
      </c>
      <c r="L21984" s="3">
        <f t="shared" si="344"/>
        <v>41370</v>
      </c>
      <c r="M21984" t="s">
        <v>238</v>
      </c>
      <c r="N21984">
        <v>0</v>
      </c>
      <c r="O21984">
        <v>0</v>
      </c>
      <c r="P21984" t="s">
        <v>61115</v>
      </c>
      <c r="Q21984" t="s">
        <v>61116</v>
      </c>
      <c r="R21984">
        <v>1</v>
      </c>
    </row>
    <row r="21985" spans="1:18" x14ac:dyDescent="0.15">
      <c r="A21985" s="1" t="s">
        <v>61106</v>
      </c>
      <c r="B21985" t="s">
        <v>61107</v>
      </c>
      <c r="C21985" t="s">
        <v>190</v>
      </c>
      <c r="D21985" t="s">
        <v>96644</v>
      </c>
      <c r="E21985">
        <v>834</v>
      </c>
      <c r="F21985">
        <v>929</v>
      </c>
      <c r="G21985">
        <v>7456</v>
      </c>
      <c r="H21985" t="s">
        <v>96575</v>
      </c>
      <c r="I21985" t="s">
        <v>61108</v>
      </c>
      <c r="J21985" t="s">
        <v>61109</v>
      </c>
      <c r="K21985" s="2">
        <v>41370.825601851851</v>
      </c>
      <c r="L21985" s="3">
        <f t="shared" si="344"/>
        <v>41370</v>
      </c>
      <c r="M21985" t="s">
        <v>101</v>
      </c>
      <c r="N21985">
        <v>0</v>
      </c>
      <c r="O21985">
        <v>0</v>
      </c>
      <c r="P21985" t="s">
        <v>61110</v>
      </c>
      <c r="Q21985" t="s">
        <v>61111</v>
      </c>
      <c r="R21985">
        <v>1</v>
      </c>
    </row>
    <row r="21986" spans="1:18" x14ac:dyDescent="0.15">
      <c r="A21986" s="1" t="s">
        <v>61117</v>
      </c>
      <c r="B21986" t="s">
        <v>61118</v>
      </c>
      <c r="C21986" t="s">
        <v>3085</v>
      </c>
      <c r="D21986" t="s">
        <v>96600</v>
      </c>
      <c r="E21986">
        <v>118</v>
      </c>
      <c r="F21986">
        <v>140</v>
      </c>
      <c r="G21986">
        <v>901</v>
      </c>
      <c r="H21986" t="s">
        <v>96576</v>
      </c>
      <c r="J21986" t="s">
        <v>61119</v>
      </c>
      <c r="K21986" s="2">
        <v>41370.825601851851</v>
      </c>
      <c r="L21986" s="3">
        <f t="shared" si="344"/>
        <v>41370</v>
      </c>
      <c r="M21986" t="s">
        <v>4422</v>
      </c>
      <c r="N21986">
        <v>0</v>
      </c>
      <c r="O21986">
        <v>0</v>
      </c>
      <c r="Q21986" t="s">
        <v>61120</v>
      </c>
      <c r="R21986">
        <v>1</v>
      </c>
    </row>
    <row r="21987" spans="1:18" x14ac:dyDescent="0.15">
      <c r="A21987" s="1" t="s">
        <v>95441</v>
      </c>
      <c r="B21987" t="s">
        <v>95442</v>
      </c>
      <c r="C21987" t="s">
        <v>11046</v>
      </c>
      <c r="D21987" t="s">
        <v>96598</v>
      </c>
      <c r="E21987">
        <v>1689</v>
      </c>
      <c r="F21987">
        <v>1993</v>
      </c>
      <c r="G21987">
        <v>5823</v>
      </c>
      <c r="H21987" t="s">
        <v>96576</v>
      </c>
      <c r="J21987" t="s">
        <v>95443</v>
      </c>
      <c r="K21987" s="2">
        <v>41370.825624999998</v>
      </c>
      <c r="L21987" s="3">
        <f t="shared" si="344"/>
        <v>41370</v>
      </c>
      <c r="M21987" t="s">
        <v>84</v>
      </c>
      <c r="N21987">
        <v>0</v>
      </c>
      <c r="O21987">
        <v>0</v>
      </c>
      <c r="Q21987" t="s">
        <v>95444</v>
      </c>
      <c r="R21987">
        <v>1</v>
      </c>
    </row>
    <row r="21988" spans="1:18" x14ac:dyDescent="0.15">
      <c r="A21988" s="1" t="s">
        <v>61098</v>
      </c>
      <c r="B21988" t="s">
        <v>61099</v>
      </c>
      <c r="C21988" t="s">
        <v>190</v>
      </c>
      <c r="D21988" t="s">
        <v>96631</v>
      </c>
      <c r="E21988">
        <v>2170</v>
      </c>
      <c r="F21988">
        <v>118</v>
      </c>
      <c r="G21988">
        <v>120</v>
      </c>
      <c r="H21988" t="s">
        <v>96576</v>
      </c>
      <c r="J21988" t="s">
        <v>61100</v>
      </c>
      <c r="K21988" s="2">
        <v>41370.825636574074</v>
      </c>
      <c r="L21988" s="3">
        <f t="shared" si="344"/>
        <v>41370</v>
      </c>
      <c r="M21988" t="s">
        <v>84</v>
      </c>
      <c r="N21988">
        <v>2</v>
      </c>
      <c r="O21988">
        <v>2</v>
      </c>
      <c r="Q21988" t="s">
        <v>61101</v>
      </c>
      <c r="R21988">
        <v>1</v>
      </c>
    </row>
    <row r="21989" spans="1:18" x14ac:dyDescent="0.15">
      <c r="A21989" s="1" t="s">
        <v>61094</v>
      </c>
      <c r="B21989" t="s">
        <v>61095</v>
      </c>
      <c r="C21989" t="s">
        <v>27</v>
      </c>
      <c r="E21989">
        <v>12</v>
      </c>
      <c r="F21989">
        <v>15</v>
      </c>
      <c r="G21989">
        <v>6</v>
      </c>
      <c r="H21989" t="s">
        <v>96576</v>
      </c>
      <c r="J21989" t="s">
        <v>61096</v>
      </c>
      <c r="K21989" s="2">
        <v>41370.825648148151</v>
      </c>
      <c r="L21989" s="3">
        <f t="shared" si="344"/>
        <v>41370</v>
      </c>
      <c r="M21989" t="s">
        <v>169</v>
      </c>
      <c r="N21989">
        <v>2</v>
      </c>
      <c r="O21989">
        <v>2</v>
      </c>
      <c r="Q21989" t="s">
        <v>61097</v>
      </c>
      <c r="R21989">
        <v>1</v>
      </c>
    </row>
    <row r="21990" spans="1:18" x14ac:dyDescent="0.15">
      <c r="A21990" s="1" t="s">
        <v>61102</v>
      </c>
      <c r="B21990" t="s">
        <v>61103</v>
      </c>
      <c r="C21990" t="s">
        <v>27</v>
      </c>
      <c r="E21990">
        <v>504</v>
      </c>
      <c r="F21990">
        <v>193</v>
      </c>
      <c r="G21990">
        <v>1404</v>
      </c>
      <c r="H21990" t="s">
        <v>96578</v>
      </c>
      <c r="J21990" t="s">
        <v>61104</v>
      </c>
      <c r="K21990" s="2">
        <v>41370.825659722221</v>
      </c>
      <c r="L21990" s="3">
        <f t="shared" si="344"/>
        <v>41370</v>
      </c>
      <c r="M21990" t="s">
        <v>370</v>
      </c>
      <c r="N21990">
        <v>0</v>
      </c>
      <c r="O21990">
        <v>3</v>
      </c>
      <c r="Q21990" t="s">
        <v>61105</v>
      </c>
      <c r="R21990">
        <v>1</v>
      </c>
    </row>
    <row r="21991" spans="1:18" x14ac:dyDescent="0.15">
      <c r="A21991" s="1" t="s">
        <v>95432</v>
      </c>
      <c r="B21991" t="s">
        <v>95433</v>
      </c>
      <c r="C21991" t="s">
        <v>131</v>
      </c>
      <c r="D21991" t="s">
        <v>96785</v>
      </c>
      <c r="E21991">
        <v>112</v>
      </c>
      <c r="F21991">
        <v>231</v>
      </c>
      <c r="G21991">
        <v>1744</v>
      </c>
      <c r="H21991" t="s">
        <v>96576</v>
      </c>
      <c r="J21991" t="s">
        <v>95434</v>
      </c>
      <c r="K21991" s="2">
        <v>41370.825659722221</v>
      </c>
      <c r="L21991" s="3">
        <f t="shared" si="344"/>
        <v>41370</v>
      </c>
      <c r="M21991" t="s">
        <v>117</v>
      </c>
      <c r="N21991">
        <v>0</v>
      </c>
      <c r="O21991">
        <v>2</v>
      </c>
      <c r="P21991" t="s">
        <v>95435</v>
      </c>
      <c r="Q21991" t="s">
        <v>95436</v>
      </c>
      <c r="R21991">
        <v>1</v>
      </c>
    </row>
    <row r="21992" spans="1:18" x14ac:dyDescent="0.15">
      <c r="A21992" s="1" t="s">
        <v>95437</v>
      </c>
      <c r="B21992" t="s">
        <v>95438</v>
      </c>
      <c r="C21992" t="s">
        <v>344</v>
      </c>
      <c r="D21992" t="s">
        <v>96620</v>
      </c>
      <c r="E21992">
        <v>725</v>
      </c>
      <c r="F21992">
        <v>484</v>
      </c>
      <c r="G21992">
        <v>10177</v>
      </c>
      <c r="H21992" t="s">
        <v>96578</v>
      </c>
      <c r="J21992" t="s">
        <v>95439</v>
      </c>
      <c r="K21992" s="2">
        <v>41370.825659722221</v>
      </c>
      <c r="L21992" s="3">
        <f t="shared" si="344"/>
        <v>41370</v>
      </c>
      <c r="M21992" t="s">
        <v>5733</v>
      </c>
      <c r="N21992">
        <v>0</v>
      </c>
      <c r="O21992">
        <v>0</v>
      </c>
      <c r="Q21992" t="s">
        <v>95440</v>
      </c>
      <c r="R21992">
        <v>1</v>
      </c>
    </row>
    <row r="21993" spans="1:18" x14ac:dyDescent="0.15">
      <c r="A21993" s="1" t="s">
        <v>992</v>
      </c>
      <c r="B21993" t="s">
        <v>993</v>
      </c>
      <c r="C21993" t="s">
        <v>131</v>
      </c>
      <c r="D21993" t="s">
        <v>96656</v>
      </c>
      <c r="E21993">
        <v>102487</v>
      </c>
      <c r="F21993">
        <v>256</v>
      </c>
      <c r="G21993">
        <v>36743</v>
      </c>
      <c r="H21993" t="s">
        <v>96574</v>
      </c>
      <c r="I21993" t="s">
        <v>994</v>
      </c>
      <c r="J21993" t="s">
        <v>61090</v>
      </c>
      <c r="K21993" s="2">
        <v>41370.825682870367</v>
      </c>
      <c r="L21993" s="3">
        <f t="shared" si="344"/>
        <v>41370</v>
      </c>
      <c r="M21993" t="s">
        <v>61091</v>
      </c>
      <c r="N21993">
        <v>1</v>
      </c>
      <c r="O21993">
        <v>2</v>
      </c>
      <c r="P21993" t="s">
        <v>61092</v>
      </c>
      <c r="Q21993" t="s">
        <v>61093</v>
      </c>
      <c r="R21993">
        <v>1</v>
      </c>
    </row>
    <row r="21994" spans="1:18" x14ac:dyDescent="0.15">
      <c r="A21994" s="1" t="s">
        <v>95427</v>
      </c>
      <c r="B21994" t="s">
        <v>95428</v>
      </c>
      <c r="C21994" t="s">
        <v>853</v>
      </c>
      <c r="D21994" t="s">
        <v>96594</v>
      </c>
      <c r="E21994">
        <v>223</v>
      </c>
      <c r="F21994">
        <v>342</v>
      </c>
      <c r="G21994">
        <v>766</v>
      </c>
      <c r="H21994" t="s">
        <v>96578</v>
      </c>
      <c r="J21994" t="s">
        <v>95429</v>
      </c>
      <c r="K21994" s="2">
        <v>41370.825706018521</v>
      </c>
      <c r="L21994" s="3">
        <f t="shared" si="344"/>
        <v>41370</v>
      </c>
      <c r="M21994" t="s">
        <v>246</v>
      </c>
      <c r="N21994">
        <v>0</v>
      </c>
      <c r="O21994">
        <v>4</v>
      </c>
      <c r="P21994" t="s">
        <v>95430</v>
      </c>
      <c r="Q21994" t="s">
        <v>95431</v>
      </c>
      <c r="R21994">
        <v>1</v>
      </c>
    </row>
    <row r="21995" spans="1:18" x14ac:dyDescent="0.15">
      <c r="A21995" s="1" t="s">
        <v>61078</v>
      </c>
      <c r="B21995" t="s">
        <v>61079</v>
      </c>
      <c r="C21995" t="s">
        <v>3332</v>
      </c>
      <c r="D21995" t="s">
        <v>96604</v>
      </c>
      <c r="E21995">
        <v>3486</v>
      </c>
      <c r="F21995">
        <v>2046</v>
      </c>
      <c r="G21995">
        <v>21791</v>
      </c>
      <c r="H21995" t="s">
        <v>96576</v>
      </c>
      <c r="J21995" t="s">
        <v>61080</v>
      </c>
      <c r="K21995" s="2">
        <v>41370.825706018521</v>
      </c>
      <c r="L21995" s="3">
        <f t="shared" si="344"/>
        <v>41370</v>
      </c>
      <c r="M21995" t="s">
        <v>229</v>
      </c>
      <c r="N21995">
        <v>0</v>
      </c>
      <c r="O21995">
        <v>0</v>
      </c>
      <c r="Q21995" t="s">
        <v>61081</v>
      </c>
      <c r="R21995">
        <v>1</v>
      </c>
    </row>
    <row r="21996" spans="1:18" x14ac:dyDescent="0.15">
      <c r="A21996" s="1" t="s">
        <v>61082</v>
      </c>
      <c r="B21996" t="s">
        <v>61083</v>
      </c>
      <c r="C21996" t="s">
        <v>11046</v>
      </c>
      <c r="D21996" t="s">
        <v>96598</v>
      </c>
      <c r="E21996">
        <v>122</v>
      </c>
      <c r="F21996">
        <v>93</v>
      </c>
      <c r="G21996">
        <v>443</v>
      </c>
      <c r="H21996" t="s">
        <v>96576</v>
      </c>
      <c r="J21996" t="s">
        <v>61084</v>
      </c>
      <c r="K21996" s="2">
        <v>41370.82571759259</v>
      </c>
      <c r="L21996" s="3">
        <f t="shared" si="344"/>
        <v>41370</v>
      </c>
      <c r="M21996" t="s">
        <v>117</v>
      </c>
      <c r="N21996">
        <v>3</v>
      </c>
      <c r="O21996">
        <v>3</v>
      </c>
      <c r="P21996" t="s">
        <v>61085</v>
      </c>
      <c r="Q21996" t="s">
        <v>61086</v>
      </c>
      <c r="R21996">
        <v>1</v>
      </c>
    </row>
    <row r="21997" spans="1:18" x14ac:dyDescent="0.15">
      <c r="A21997" s="1" t="s">
        <v>95418</v>
      </c>
      <c r="B21997" t="s">
        <v>95419</v>
      </c>
      <c r="C21997" t="s">
        <v>94</v>
      </c>
      <c r="D21997" t="s">
        <v>96619</v>
      </c>
      <c r="E21997">
        <v>596</v>
      </c>
      <c r="F21997">
        <v>361</v>
      </c>
      <c r="G21997">
        <v>9837</v>
      </c>
      <c r="H21997" t="s">
        <v>96578</v>
      </c>
      <c r="J21997" t="s">
        <v>95420</v>
      </c>
      <c r="K21997" s="2">
        <v>41370.825729166667</v>
      </c>
      <c r="L21997" s="3">
        <f t="shared" si="344"/>
        <v>41370</v>
      </c>
      <c r="M21997" t="s">
        <v>84</v>
      </c>
      <c r="N21997">
        <v>1</v>
      </c>
      <c r="O21997">
        <v>14</v>
      </c>
      <c r="P21997" t="s">
        <v>95421</v>
      </c>
      <c r="Q21997" t="s">
        <v>95422</v>
      </c>
      <c r="R21997">
        <v>1</v>
      </c>
    </row>
    <row r="21998" spans="1:18" x14ac:dyDescent="0.15">
      <c r="A21998" s="1" t="s">
        <v>61087</v>
      </c>
      <c r="B21998" t="e">
        <v>#NAME?</v>
      </c>
      <c r="C21998" t="s">
        <v>3837</v>
      </c>
      <c r="D21998" t="s">
        <v>96732</v>
      </c>
      <c r="E21998">
        <v>111</v>
      </c>
      <c r="F21998">
        <v>120</v>
      </c>
      <c r="G21998">
        <v>650</v>
      </c>
      <c r="H21998" t="s">
        <v>96576</v>
      </c>
      <c r="J21998" t="s">
        <v>61088</v>
      </c>
      <c r="K21998" s="2">
        <v>41370.825729166667</v>
      </c>
      <c r="L21998" s="3">
        <f t="shared" si="344"/>
        <v>41370</v>
      </c>
      <c r="M21998" t="s">
        <v>117</v>
      </c>
      <c r="N21998">
        <v>0</v>
      </c>
      <c r="O21998">
        <v>0</v>
      </c>
      <c r="Q21998" t="s">
        <v>61089</v>
      </c>
      <c r="R21998">
        <v>1</v>
      </c>
    </row>
    <row r="21999" spans="1:18" x14ac:dyDescent="0.15">
      <c r="A21999" s="1" t="s">
        <v>59236</v>
      </c>
      <c r="B21999" t="s">
        <v>59237</v>
      </c>
      <c r="C21999" t="s">
        <v>94</v>
      </c>
      <c r="D21999" t="s">
        <v>96840</v>
      </c>
      <c r="E21999">
        <v>19928</v>
      </c>
      <c r="F21999">
        <v>1612</v>
      </c>
      <c r="G21999">
        <v>102053</v>
      </c>
      <c r="H21999" t="s">
        <v>96576</v>
      </c>
      <c r="J21999" t="s">
        <v>61075</v>
      </c>
      <c r="K21999" s="2">
        <v>41370.825740740744</v>
      </c>
      <c r="L21999" s="3">
        <f t="shared" si="344"/>
        <v>41370</v>
      </c>
      <c r="M21999" t="s">
        <v>34764</v>
      </c>
      <c r="N21999">
        <v>18</v>
      </c>
      <c r="O21999">
        <v>3</v>
      </c>
      <c r="P21999" t="s">
        <v>61076</v>
      </c>
      <c r="Q21999" t="s">
        <v>61077</v>
      </c>
      <c r="R21999">
        <v>1</v>
      </c>
    </row>
    <row r="22000" spans="1:18" x14ac:dyDescent="0.15">
      <c r="A22000" s="1" t="s">
        <v>95405</v>
      </c>
      <c r="B22000" t="s">
        <v>95406</v>
      </c>
      <c r="C22000" t="s">
        <v>3332</v>
      </c>
      <c r="D22000" t="s">
        <v>96604</v>
      </c>
      <c r="E22000">
        <v>2428</v>
      </c>
      <c r="F22000">
        <v>128</v>
      </c>
      <c r="G22000">
        <v>2317</v>
      </c>
      <c r="H22000" t="s">
        <v>96578</v>
      </c>
      <c r="J22000" t="s">
        <v>95407</v>
      </c>
      <c r="K22000" s="2">
        <v>41370.825740740744</v>
      </c>
      <c r="L22000" s="3">
        <f t="shared" si="344"/>
        <v>41370</v>
      </c>
      <c r="M22000" t="s">
        <v>117</v>
      </c>
      <c r="N22000">
        <v>0</v>
      </c>
      <c r="O22000">
        <v>0</v>
      </c>
      <c r="Q22000" t="s">
        <v>95408</v>
      </c>
      <c r="R22000">
        <v>1</v>
      </c>
    </row>
    <row r="22001" spans="1:18" x14ac:dyDescent="0.15">
      <c r="A22001" s="1" t="s">
        <v>95423</v>
      </c>
      <c r="B22001" t="s">
        <v>95424</v>
      </c>
      <c r="C22001" t="s">
        <v>1005</v>
      </c>
      <c r="D22001" t="s">
        <v>96833</v>
      </c>
      <c r="E22001">
        <v>20</v>
      </c>
      <c r="F22001">
        <v>119</v>
      </c>
      <c r="G22001">
        <v>171</v>
      </c>
      <c r="H22001" t="s">
        <v>96576</v>
      </c>
      <c r="J22001" t="s">
        <v>95425</v>
      </c>
      <c r="K22001" s="2">
        <v>41370.825740740744</v>
      </c>
      <c r="L22001" s="3">
        <f t="shared" si="344"/>
        <v>41370</v>
      </c>
      <c r="M22001" t="s">
        <v>1559</v>
      </c>
      <c r="N22001">
        <v>0</v>
      </c>
      <c r="O22001">
        <v>0</v>
      </c>
      <c r="Q22001" t="s">
        <v>95426</v>
      </c>
      <c r="R22001">
        <v>1</v>
      </c>
    </row>
    <row r="22002" spans="1:18" x14ac:dyDescent="0.15">
      <c r="A22002" s="1" t="s">
        <v>95413</v>
      </c>
      <c r="B22002" t="s">
        <v>95414</v>
      </c>
      <c r="C22002" t="s">
        <v>94</v>
      </c>
      <c r="D22002" t="s">
        <v>96692</v>
      </c>
      <c r="E22002">
        <v>576</v>
      </c>
      <c r="F22002">
        <v>344</v>
      </c>
      <c r="G22002">
        <v>4967</v>
      </c>
      <c r="H22002" t="s">
        <v>96578</v>
      </c>
      <c r="J22002" t="s">
        <v>95415</v>
      </c>
      <c r="K22002" s="2">
        <v>41370.825752314813</v>
      </c>
      <c r="L22002" s="3">
        <f t="shared" si="344"/>
        <v>41370</v>
      </c>
      <c r="M22002" t="s">
        <v>117</v>
      </c>
      <c r="N22002">
        <v>0</v>
      </c>
      <c r="O22002">
        <v>2</v>
      </c>
      <c r="P22002" t="s">
        <v>95416</v>
      </c>
      <c r="Q22002" t="s">
        <v>95417</v>
      </c>
      <c r="R22002">
        <v>1</v>
      </c>
    </row>
    <row r="22003" spans="1:18" x14ac:dyDescent="0.15">
      <c r="A22003" s="1" t="s">
        <v>61070</v>
      </c>
      <c r="B22003" t="s">
        <v>61071</v>
      </c>
      <c r="C22003" t="s">
        <v>131</v>
      </c>
      <c r="D22003" t="s">
        <v>96641</v>
      </c>
      <c r="E22003">
        <v>770</v>
      </c>
      <c r="F22003">
        <v>1100</v>
      </c>
      <c r="G22003">
        <v>2308</v>
      </c>
      <c r="H22003" t="s">
        <v>96578</v>
      </c>
      <c r="J22003" t="s">
        <v>61072</v>
      </c>
      <c r="K22003" s="2">
        <v>41370.82576388889</v>
      </c>
      <c r="L22003" s="3">
        <f t="shared" si="344"/>
        <v>41370</v>
      </c>
      <c r="M22003" t="s">
        <v>4697</v>
      </c>
      <c r="N22003">
        <v>0</v>
      </c>
      <c r="O22003">
        <v>10</v>
      </c>
      <c r="P22003" t="s">
        <v>61073</v>
      </c>
      <c r="Q22003" t="s">
        <v>61074</v>
      </c>
      <c r="R22003">
        <v>1</v>
      </c>
    </row>
    <row r="22004" spans="1:18" x14ac:dyDescent="0.15">
      <c r="A22004" s="1" t="s">
        <v>61064</v>
      </c>
      <c r="B22004" t="s">
        <v>61065</v>
      </c>
      <c r="C22004" t="s">
        <v>110</v>
      </c>
      <c r="D22004" t="s">
        <v>96586</v>
      </c>
      <c r="E22004">
        <v>3382</v>
      </c>
      <c r="F22004">
        <v>680</v>
      </c>
      <c r="G22004">
        <v>4388</v>
      </c>
      <c r="H22004" t="s">
        <v>96583</v>
      </c>
      <c r="I22004" t="s">
        <v>61066</v>
      </c>
      <c r="J22004" t="s">
        <v>61067</v>
      </c>
      <c r="K22004" s="2">
        <v>41370.82576388889</v>
      </c>
      <c r="L22004" s="3">
        <f t="shared" si="344"/>
        <v>41370</v>
      </c>
      <c r="M22004" t="s">
        <v>69</v>
      </c>
      <c r="N22004">
        <v>0</v>
      </c>
      <c r="O22004">
        <v>1</v>
      </c>
      <c r="P22004" t="s">
        <v>61068</v>
      </c>
      <c r="Q22004" t="s">
        <v>61069</v>
      </c>
      <c r="R22004">
        <v>1</v>
      </c>
    </row>
    <row r="22005" spans="1:18" x14ac:dyDescent="0.15">
      <c r="A22005" s="1" t="s">
        <v>61060</v>
      </c>
      <c r="B22005" t="s">
        <v>61061</v>
      </c>
      <c r="C22005" t="s">
        <v>131</v>
      </c>
      <c r="D22005" t="s">
        <v>96641</v>
      </c>
      <c r="E22005">
        <v>48</v>
      </c>
      <c r="F22005">
        <v>111</v>
      </c>
      <c r="G22005">
        <v>66</v>
      </c>
      <c r="H22005" t="s">
        <v>96576</v>
      </c>
      <c r="J22005" t="s">
        <v>61062</v>
      </c>
      <c r="K22005" s="2">
        <v>41370.825775462959</v>
      </c>
      <c r="L22005" s="3">
        <f t="shared" si="344"/>
        <v>41370</v>
      </c>
      <c r="M22005" t="s">
        <v>84</v>
      </c>
      <c r="N22005">
        <v>0</v>
      </c>
      <c r="O22005">
        <v>9</v>
      </c>
      <c r="Q22005" t="s">
        <v>61063</v>
      </c>
      <c r="R22005">
        <v>1</v>
      </c>
    </row>
    <row r="22006" spans="1:18" x14ac:dyDescent="0.15">
      <c r="A22006" s="1" t="s">
        <v>95409</v>
      </c>
      <c r="B22006" t="s">
        <v>95410</v>
      </c>
      <c r="C22006" t="s">
        <v>131</v>
      </c>
      <c r="D22006" t="s">
        <v>96641</v>
      </c>
      <c r="E22006">
        <v>96</v>
      </c>
      <c r="F22006">
        <v>295</v>
      </c>
      <c r="G22006">
        <v>2687</v>
      </c>
      <c r="H22006" t="s">
        <v>96578</v>
      </c>
      <c r="J22006" t="s">
        <v>95411</v>
      </c>
      <c r="K22006" s="2">
        <v>41370.825775462959</v>
      </c>
      <c r="L22006" s="3">
        <f t="shared" si="344"/>
        <v>41370</v>
      </c>
      <c r="M22006" t="s">
        <v>10019</v>
      </c>
      <c r="N22006">
        <v>0</v>
      </c>
      <c r="O22006">
        <v>4</v>
      </c>
      <c r="Q22006" t="s">
        <v>95412</v>
      </c>
      <c r="R22006">
        <v>1</v>
      </c>
    </row>
    <row r="22007" spans="1:18" x14ac:dyDescent="0.15">
      <c r="A22007" s="1" t="s">
        <v>61056</v>
      </c>
      <c r="B22007" t="s">
        <v>61057</v>
      </c>
      <c r="C22007" t="s">
        <v>3837</v>
      </c>
      <c r="D22007" t="s">
        <v>96732</v>
      </c>
      <c r="E22007">
        <v>25</v>
      </c>
      <c r="F22007">
        <v>84</v>
      </c>
      <c r="G22007">
        <v>67</v>
      </c>
      <c r="H22007" t="s">
        <v>96576</v>
      </c>
      <c r="J22007" t="s">
        <v>61058</v>
      </c>
      <c r="K22007" s="2">
        <v>41370.825787037036</v>
      </c>
      <c r="L22007" s="3">
        <f t="shared" si="344"/>
        <v>41370</v>
      </c>
      <c r="M22007" t="s">
        <v>370</v>
      </c>
      <c r="N22007">
        <v>2</v>
      </c>
      <c r="O22007">
        <v>2</v>
      </c>
      <c r="Q22007" t="s">
        <v>61059</v>
      </c>
      <c r="R22007">
        <v>1</v>
      </c>
    </row>
    <row r="22008" spans="1:18" x14ac:dyDescent="0.15">
      <c r="A22008" s="1" t="s">
        <v>9147</v>
      </c>
      <c r="B22008" t="s">
        <v>9148</v>
      </c>
      <c r="C22008" t="s">
        <v>131</v>
      </c>
      <c r="D22008" t="s">
        <v>96666</v>
      </c>
      <c r="E22008">
        <v>448398</v>
      </c>
      <c r="F22008">
        <v>505</v>
      </c>
      <c r="G22008">
        <v>65090</v>
      </c>
      <c r="H22008" t="s">
        <v>96574</v>
      </c>
      <c r="I22008" t="s">
        <v>9149</v>
      </c>
      <c r="J22008" t="s">
        <v>95403</v>
      </c>
      <c r="K22008" s="2">
        <v>41370.825787037036</v>
      </c>
      <c r="L22008" s="3">
        <f t="shared" si="344"/>
        <v>41370</v>
      </c>
      <c r="M22008" t="s">
        <v>22090</v>
      </c>
      <c r="N22008">
        <v>5</v>
      </c>
      <c r="O22008">
        <v>1</v>
      </c>
      <c r="P22008" t="s">
        <v>95404</v>
      </c>
      <c r="Q22008" t="s">
        <v>95042</v>
      </c>
      <c r="R22008">
        <v>1</v>
      </c>
    </row>
    <row r="22009" spans="1:18" x14ac:dyDescent="0.15">
      <c r="A22009" s="1" t="s">
        <v>95395</v>
      </c>
      <c r="B22009" t="s">
        <v>95396</v>
      </c>
      <c r="C22009" t="s">
        <v>110</v>
      </c>
      <c r="D22009" t="s">
        <v>96596</v>
      </c>
      <c r="E22009">
        <v>458</v>
      </c>
      <c r="F22009">
        <v>166</v>
      </c>
      <c r="G22009">
        <v>6630</v>
      </c>
      <c r="H22009" t="s">
        <v>96578</v>
      </c>
      <c r="J22009" t="s">
        <v>95397</v>
      </c>
      <c r="K22009" s="2">
        <v>41370.825798611113</v>
      </c>
      <c r="L22009" s="3">
        <f t="shared" si="344"/>
        <v>41370</v>
      </c>
      <c r="M22009" t="s">
        <v>117</v>
      </c>
      <c r="N22009">
        <v>0</v>
      </c>
      <c r="O22009">
        <v>9</v>
      </c>
      <c r="Q22009" t="s">
        <v>95398</v>
      </c>
      <c r="R22009">
        <v>1</v>
      </c>
    </row>
    <row r="22010" spans="1:18" x14ac:dyDescent="0.15">
      <c r="A22010" s="1" t="s">
        <v>95399</v>
      </c>
      <c r="B22010" t="s">
        <v>95400</v>
      </c>
      <c r="C22010" t="s">
        <v>131</v>
      </c>
      <c r="D22010" t="s">
        <v>96641</v>
      </c>
      <c r="E22010">
        <v>299</v>
      </c>
      <c r="F22010">
        <v>196</v>
      </c>
      <c r="G22010">
        <v>2137</v>
      </c>
      <c r="H22010" t="s">
        <v>96578</v>
      </c>
      <c r="J22010" t="s">
        <v>95401</v>
      </c>
      <c r="K22010" s="2">
        <v>41370.825798611113</v>
      </c>
      <c r="L22010" s="3">
        <f t="shared" si="344"/>
        <v>41370</v>
      </c>
      <c r="M22010" t="s">
        <v>494</v>
      </c>
      <c r="N22010">
        <v>0</v>
      </c>
      <c r="O22010">
        <v>8</v>
      </c>
      <c r="Q22010" t="s">
        <v>95402</v>
      </c>
      <c r="R22010">
        <v>1</v>
      </c>
    </row>
    <row r="22011" spans="1:18" x14ac:dyDescent="0.15">
      <c r="A22011" s="1" t="s">
        <v>61050</v>
      </c>
      <c r="B22011" t="s">
        <v>61051</v>
      </c>
      <c r="C22011" t="s">
        <v>54180</v>
      </c>
      <c r="D22011" t="s">
        <v>96668</v>
      </c>
      <c r="E22011">
        <v>102</v>
      </c>
      <c r="F22011">
        <v>123</v>
      </c>
      <c r="G22011">
        <v>234</v>
      </c>
      <c r="H22011" t="s">
        <v>96576</v>
      </c>
      <c r="J22011" t="s">
        <v>61052</v>
      </c>
      <c r="K22011" s="2">
        <v>41370.825798611113</v>
      </c>
      <c r="L22011" s="3">
        <f t="shared" si="344"/>
        <v>41370</v>
      </c>
      <c r="M22011" t="s">
        <v>84</v>
      </c>
      <c r="N22011">
        <v>0</v>
      </c>
      <c r="O22011">
        <v>0</v>
      </c>
      <c r="Q22011" t="s">
        <v>61053</v>
      </c>
      <c r="R22011">
        <v>1</v>
      </c>
    </row>
    <row r="22012" spans="1:18" x14ac:dyDescent="0.15">
      <c r="A22012" s="1" t="s">
        <v>60845</v>
      </c>
      <c r="B22012" t="s">
        <v>60846</v>
      </c>
      <c r="C22012" t="s">
        <v>344</v>
      </c>
      <c r="E22012">
        <v>889</v>
      </c>
      <c r="F22012">
        <v>1860</v>
      </c>
      <c r="G22012">
        <v>3996</v>
      </c>
      <c r="H22012" t="s">
        <v>96578</v>
      </c>
      <c r="J22012" t="s">
        <v>61054</v>
      </c>
      <c r="K22012" s="2">
        <v>41370.825810185182</v>
      </c>
      <c r="L22012" s="3">
        <f t="shared" si="344"/>
        <v>41370</v>
      </c>
      <c r="M22012" t="s">
        <v>169</v>
      </c>
      <c r="N22012">
        <v>0</v>
      </c>
      <c r="O22012">
        <v>0</v>
      </c>
      <c r="Q22012" t="s">
        <v>61055</v>
      </c>
      <c r="R22012">
        <v>1</v>
      </c>
    </row>
    <row r="22013" spans="1:18" x14ac:dyDescent="0.15">
      <c r="A22013" s="1" t="s">
        <v>41473</v>
      </c>
      <c r="B22013" t="s">
        <v>41474</v>
      </c>
      <c r="C22013" t="s">
        <v>344</v>
      </c>
      <c r="D22013" t="s">
        <v>96589</v>
      </c>
      <c r="E22013">
        <v>2439</v>
      </c>
      <c r="F22013">
        <v>61</v>
      </c>
      <c r="G22013">
        <v>88</v>
      </c>
      <c r="H22013" t="s">
        <v>96576</v>
      </c>
      <c r="J22013" t="s">
        <v>61036</v>
      </c>
      <c r="K22013" s="2">
        <v>41370.825833333336</v>
      </c>
      <c r="L22013" s="3">
        <f t="shared" si="344"/>
        <v>41370</v>
      </c>
      <c r="M22013" t="s">
        <v>1574</v>
      </c>
      <c r="N22013">
        <v>3</v>
      </c>
      <c r="O22013">
        <v>1</v>
      </c>
      <c r="P22013" t="s">
        <v>61037</v>
      </c>
      <c r="Q22013" t="s">
        <v>61038</v>
      </c>
      <c r="R22013">
        <v>1</v>
      </c>
    </row>
    <row r="22014" spans="1:18" x14ac:dyDescent="0.15">
      <c r="A22014" s="1" t="s">
        <v>9152</v>
      </c>
      <c r="B22014" t="s">
        <v>9153</v>
      </c>
      <c r="C22014" t="s">
        <v>853</v>
      </c>
      <c r="D22014" t="s">
        <v>96756</v>
      </c>
      <c r="E22014">
        <v>249442</v>
      </c>
      <c r="F22014">
        <v>593</v>
      </c>
      <c r="G22014">
        <v>11785</v>
      </c>
      <c r="H22014" t="s">
        <v>96574</v>
      </c>
      <c r="I22014" t="s">
        <v>9154</v>
      </c>
      <c r="J22014" t="s">
        <v>61043</v>
      </c>
      <c r="K22014" s="2">
        <v>41370.825833333336</v>
      </c>
      <c r="L22014" s="3">
        <f t="shared" si="344"/>
        <v>41370</v>
      </c>
      <c r="M22014" t="s">
        <v>3148</v>
      </c>
      <c r="N22014">
        <v>0</v>
      </c>
      <c r="O22014">
        <v>0</v>
      </c>
      <c r="P22014" t="s">
        <v>61044</v>
      </c>
      <c r="Q22014" t="s">
        <v>61045</v>
      </c>
      <c r="R22014">
        <v>1</v>
      </c>
    </row>
    <row r="22015" spans="1:18" x14ac:dyDescent="0.15">
      <c r="A22015" s="1" t="s">
        <v>60419</v>
      </c>
      <c r="B22015" t="s">
        <v>60420</v>
      </c>
      <c r="C22015" t="s">
        <v>94</v>
      </c>
      <c r="D22015" t="s">
        <v>96609</v>
      </c>
      <c r="E22015">
        <v>256</v>
      </c>
      <c r="F22015">
        <v>482</v>
      </c>
      <c r="G22015">
        <v>4686</v>
      </c>
      <c r="H22015" t="s">
        <v>96576</v>
      </c>
      <c r="J22015" t="s">
        <v>95388</v>
      </c>
      <c r="K22015" s="2">
        <v>41370.825833333336</v>
      </c>
      <c r="L22015" s="3">
        <f t="shared" si="344"/>
        <v>41370</v>
      </c>
      <c r="M22015" t="s">
        <v>56</v>
      </c>
      <c r="N22015">
        <v>0</v>
      </c>
      <c r="O22015">
        <v>0</v>
      </c>
      <c r="Q22015" t="s">
        <v>95389</v>
      </c>
      <c r="R22015">
        <v>1</v>
      </c>
    </row>
    <row r="22016" spans="1:18" x14ac:dyDescent="0.15">
      <c r="A22016" s="1" t="s">
        <v>61046</v>
      </c>
      <c r="B22016" t="s">
        <v>61047</v>
      </c>
      <c r="C22016" t="s">
        <v>9772</v>
      </c>
      <c r="D22016" t="s">
        <v>96964</v>
      </c>
      <c r="E22016">
        <v>252</v>
      </c>
      <c r="F22016">
        <v>543</v>
      </c>
      <c r="G22016">
        <v>6716</v>
      </c>
      <c r="H22016" t="s">
        <v>96576</v>
      </c>
      <c r="J22016" t="s">
        <v>61048</v>
      </c>
      <c r="K22016" s="2">
        <v>41370.825833333336</v>
      </c>
      <c r="L22016" s="3">
        <f t="shared" si="344"/>
        <v>41370</v>
      </c>
      <c r="M22016" t="s">
        <v>246</v>
      </c>
      <c r="N22016">
        <v>0</v>
      </c>
      <c r="O22016">
        <v>0</v>
      </c>
      <c r="Q22016" t="s">
        <v>61049</v>
      </c>
      <c r="R22016">
        <v>1</v>
      </c>
    </row>
    <row r="22017" spans="1:18" x14ac:dyDescent="0.15">
      <c r="A22017" s="1" t="s">
        <v>61039</v>
      </c>
      <c r="B22017" t="s">
        <v>61040</v>
      </c>
      <c r="C22017" t="s">
        <v>110</v>
      </c>
      <c r="D22017" t="s">
        <v>96586</v>
      </c>
      <c r="E22017">
        <v>527</v>
      </c>
      <c r="F22017">
        <v>245</v>
      </c>
      <c r="G22017">
        <v>2175</v>
      </c>
      <c r="H22017" t="s">
        <v>96576</v>
      </c>
      <c r="J22017" t="s">
        <v>61041</v>
      </c>
      <c r="K22017" s="2">
        <v>41370.825844907406</v>
      </c>
      <c r="L22017" s="3">
        <f t="shared" si="344"/>
        <v>41370</v>
      </c>
      <c r="M22017" t="s">
        <v>117</v>
      </c>
      <c r="N22017">
        <v>0</v>
      </c>
      <c r="O22017">
        <v>6</v>
      </c>
      <c r="Q22017" t="s">
        <v>61042</v>
      </c>
      <c r="R22017">
        <v>1</v>
      </c>
    </row>
    <row r="22018" spans="1:18" x14ac:dyDescent="0.15">
      <c r="A22018" s="1" t="s">
        <v>95390</v>
      </c>
      <c r="B22018" t="s">
        <v>95391</v>
      </c>
      <c r="C22018" t="s">
        <v>190</v>
      </c>
      <c r="D22018" t="s">
        <v>96631</v>
      </c>
      <c r="E22018">
        <v>232</v>
      </c>
      <c r="F22018">
        <v>1101</v>
      </c>
      <c r="G22018">
        <v>849</v>
      </c>
      <c r="H22018" t="s">
        <v>96576</v>
      </c>
      <c r="J22018" t="s">
        <v>95392</v>
      </c>
      <c r="K22018" s="2">
        <v>41370.825844907406</v>
      </c>
      <c r="L22018" s="3">
        <f t="shared" si="344"/>
        <v>41370</v>
      </c>
      <c r="M22018" t="s">
        <v>56</v>
      </c>
      <c r="N22018">
        <v>0</v>
      </c>
      <c r="O22018">
        <v>0</v>
      </c>
      <c r="P22018" t="s">
        <v>95393</v>
      </c>
      <c r="Q22018" t="s">
        <v>95394</v>
      </c>
      <c r="R22018">
        <v>1</v>
      </c>
    </row>
    <row r="22019" spans="1:18" x14ac:dyDescent="0.15">
      <c r="A22019" s="1" t="s">
        <v>61026</v>
      </c>
      <c r="B22019" t="s">
        <v>61027</v>
      </c>
      <c r="C22019" t="s">
        <v>3085</v>
      </c>
      <c r="D22019" t="s">
        <v>96736</v>
      </c>
      <c r="E22019">
        <v>9</v>
      </c>
      <c r="F22019">
        <v>125</v>
      </c>
      <c r="G22019">
        <v>6</v>
      </c>
      <c r="H22019" t="s">
        <v>96576</v>
      </c>
      <c r="J22019" t="s">
        <v>61028</v>
      </c>
      <c r="K22019" s="2">
        <v>41370.825856481482</v>
      </c>
      <c r="L22019" s="3">
        <f t="shared" si="344"/>
        <v>41370</v>
      </c>
      <c r="M22019" t="s">
        <v>1266</v>
      </c>
      <c r="N22019">
        <v>13</v>
      </c>
      <c r="O22019">
        <v>13</v>
      </c>
      <c r="P22019" t="s">
        <v>61029</v>
      </c>
      <c r="Q22019" t="s">
        <v>61030</v>
      </c>
      <c r="R22019">
        <v>1</v>
      </c>
    </row>
    <row r="22020" spans="1:18" x14ac:dyDescent="0.15">
      <c r="A22020" s="1" t="s">
        <v>61031</v>
      </c>
      <c r="B22020" t="s">
        <v>61032</v>
      </c>
      <c r="C22020" t="s">
        <v>271</v>
      </c>
      <c r="E22020">
        <v>93</v>
      </c>
      <c r="F22020">
        <v>476</v>
      </c>
      <c r="G22020">
        <v>1231</v>
      </c>
      <c r="H22020" t="s">
        <v>96576</v>
      </c>
      <c r="J22020" t="s">
        <v>61033</v>
      </c>
      <c r="K22020" s="2">
        <v>41370.825868055559</v>
      </c>
      <c r="L22020" s="3">
        <f t="shared" si="344"/>
        <v>41370</v>
      </c>
      <c r="M22020" t="s">
        <v>23</v>
      </c>
      <c r="N22020">
        <v>1</v>
      </c>
      <c r="O22020">
        <v>1</v>
      </c>
      <c r="P22020" t="s">
        <v>61034</v>
      </c>
      <c r="Q22020" t="s">
        <v>61035</v>
      </c>
      <c r="R22020">
        <v>1</v>
      </c>
    </row>
    <row r="22021" spans="1:18" x14ac:dyDescent="0.15">
      <c r="A22021" s="1" t="s">
        <v>61022</v>
      </c>
      <c r="B22021" t="s">
        <v>61023</v>
      </c>
      <c r="C22021" t="s">
        <v>131</v>
      </c>
      <c r="D22021" t="s">
        <v>96666</v>
      </c>
      <c r="E22021">
        <v>299</v>
      </c>
      <c r="F22021">
        <v>210</v>
      </c>
      <c r="G22021">
        <v>2119</v>
      </c>
      <c r="H22021" t="s">
        <v>96576</v>
      </c>
      <c r="J22021" t="s">
        <v>61024</v>
      </c>
      <c r="K22021" s="2">
        <v>41370.825879629629</v>
      </c>
      <c r="L22021" s="3">
        <f t="shared" si="344"/>
        <v>41370</v>
      </c>
      <c r="M22021" t="s">
        <v>3652</v>
      </c>
      <c r="N22021">
        <v>1</v>
      </c>
      <c r="O22021">
        <v>0</v>
      </c>
      <c r="Q22021" t="s">
        <v>61025</v>
      </c>
      <c r="R22021">
        <v>1</v>
      </c>
    </row>
    <row r="22022" spans="1:18" x14ac:dyDescent="0.15">
      <c r="A22022" s="1" t="s">
        <v>58633</v>
      </c>
      <c r="B22022" t="s">
        <v>58634</v>
      </c>
      <c r="C22022" t="s">
        <v>11046</v>
      </c>
      <c r="D22022" t="s">
        <v>96598</v>
      </c>
      <c r="E22022">
        <v>243</v>
      </c>
      <c r="F22022">
        <v>160</v>
      </c>
      <c r="G22022">
        <v>360</v>
      </c>
      <c r="H22022" t="s">
        <v>96575</v>
      </c>
      <c r="I22022" t="s">
        <v>58635</v>
      </c>
      <c r="J22022" t="s">
        <v>61019</v>
      </c>
      <c r="K22022" s="2">
        <v>41370.825925925928</v>
      </c>
      <c r="L22022" s="3">
        <f t="shared" si="344"/>
        <v>41370</v>
      </c>
      <c r="M22022" t="s">
        <v>84</v>
      </c>
      <c r="N22022">
        <v>0</v>
      </c>
      <c r="O22022">
        <v>0</v>
      </c>
      <c r="P22022" t="s">
        <v>61020</v>
      </c>
      <c r="Q22022" t="s">
        <v>61021</v>
      </c>
      <c r="R22022">
        <v>1</v>
      </c>
    </row>
    <row r="22023" spans="1:18" x14ac:dyDescent="0.15">
      <c r="A22023" s="1" t="s">
        <v>61015</v>
      </c>
      <c r="B22023" t="s">
        <v>61016</v>
      </c>
      <c r="C22023" t="s">
        <v>586</v>
      </c>
      <c r="D22023" t="s">
        <v>96590</v>
      </c>
      <c r="E22023">
        <v>14</v>
      </c>
      <c r="F22023">
        <v>49</v>
      </c>
      <c r="G22023">
        <v>387</v>
      </c>
      <c r="H22023" t="s">
        <v>96576</v>
      </c>
      <c r="J22023" t="s">
        <v>61017</v>
      </c>
      <c r="K22023" s="2">
        <v>41370.825925925928</v>
      </c>
      <c r="L22023" s="3">
        <f t="shared" si="344"/>
        <v>41370</v>
      </c>
      <c r="M22023" t="s">
        <v>370</v>
      </c>
      <c r="N22023">
        <v>0</v>
      </c>
      <c r="O22023">
        <v>0</v>
      </c>
      <c r="Q22023" t="s">
        <v>61018</v>
      </c>
      <c r="R22023">
        <v>1</v>
      </c>
    </row>
    <row r="22024" spans="1:18" x14ac:dyDescent="0.15">
      <c r="A22024" s="1" t="s">
        <v>61011</v>
      </c>
      <c r="B22024" t="s">
        <v>61012</v>
      </c>
      <c r="C22024" t="s">
        <v>2543</v>
      </c>
      <c r="D22024" t="s">
        <v>96649</v>
      </c>
      <c r="E22024">
        <v>232</v>
      </c>
      <c r="F22024">
        <v>237</v>
      </c>
      <c r="G22024">
        <v>1575</v>
      </c>
      <c r="H22024" t="s">
        <v>96576</v>
      </c>
      <c r="J22024" t="s">
        <v>61013</v>
      </c>
      <c r="K22024" s="2">
        <v>41370.825960648152</v>
      </c>
      <c r="L22024" s="3">
        <f t="shared" si="344"/>
        <v>41370</v>
      </c>
      <c r="M22024" t="s">
        <v>117</v>
      </c>
      <c r="N22024">
        <v>0</v>
      </c>
      <c r="O22024">
        <v>0</v>
      </c>
      <c r="Q22024" t="s">
        <v>61014</v>
      </c>
      <c r="R22024">
        <v>1</v>
      </c>
    </row>
    <row r="22025" spans="1:18" x14ac:dyDescent="0.15">
      <c r="A22025" s="1" t="s">
        <v>60997</v>
      </c>
      <c r="B22025" t="s">
        <v>60998</v>
      </c>
      <c r="C22025" t="s">
        <v>2793</v>
      </c>
      <c r="D22025" t="s">
        <v>96611</v>
      </c>
      <c r="E22025">
        <v>699</v>
      </c>
      <c r="F22025">
        <v>348</v>
      </c>
      <c r="G22025">
        <v>1099</v>
      </c>
      <c r="H22025" t="s">
        <v>96578</v>
      </c>
      <c r="J22025" t="s">
        <v>60999</v>
      </c>
      <c r="K22025" s="2">
        <v>41370.825983796298</v>
      </c>
      <c r="L22025" s="3">
        <f t="shared" si="344"/>
        <v>41370</v>
      </c>
      <c r="M22025" t="s">
        <v>1266</v>
      </c>
      <c r="N22025">
        <v>0</v>
      </c>
      <c r="O22025">
        <v>0</v>
      </c>
      <c r="P22025" t="s">
        <v>61000</v>
      </c>
      <c r="Q22025" t="s">
        <v>60308</v>
      </c>
      <c r="R22025">
        <v>1</v>
      </c>
    </row>
    <row r="22026" spans="1:18" x14ac:dyDescent="0.15">
      <c r="A22026" s="1" t="s">
        <v>61006</v>
      </c>
      <c r="B22026" t="s">
        <v>61007</v>
      </c>
      <c r="C22026" t="s">
        <v>110</v>
      </c>
      <c r="D22026" t="s">
        <v>96655</v>
      </c>
      <c r="E22026">
        <v>136</v>
      </c>
      <c r="F22026">
        <v>99</v>
      </c>
      <c r="G22026">
        <v>1216</v>
      </c>
      <c r="H22026" t="s">
        <v>96576</v>
      </c>
      <c r="J22026" t="s">
        <v>61008</v>
      </c>
      <c r="K22026" s="2">
        <v>41370.825995370367</v>
      </c>
      <c r="L22026" s="3">
        <f t="shared" si="344"/>
        <v>41370</v>
      </c>
      <c r="M22026" t="s">
        <v>545</v>
      </c>
      <c r="N22026">
        <v>0</v>
      </c>
      <c r="O22026">
        <v>3</v>
      </c>
      <c r="P22026" t="s">
        <v>61009</v>
      </c>
      <c r="Q22026" t="s">
        <v>61010</v>
      </c>
      <c r="R22026">
        <v>1</v>
      </c>
    </row>
    <row r="22027" spans="1:18" x14ac:dyDescent="0.15">
      <c r="A22027" s="1" t="s">
        <v>95383</v>
      </c>
      <c r="B22027" t="s">
        <v>95384</v>
      </c>
      <c r="C22027" t="s">
        <v>131</v>
      </c>
      <c r="D22027" t="s">
        <v>96641</v>
      </c>
      <c r="E22027">
        <v>453</v>
      </c>
      <c r="F22027">
        <v>95</v>
      </c>
      <c r="G22027">
        <v>1040</v>
      </c>
      <c r="H22027" t="s">
        <v>96578</v>
      </c>
      <c r="J22027" t="s">
        <v>95385</v>
      </c>
      <c r="K22027" s="2">
        <v>41370.825995370367</v>
      </c>
      <c r="L22027" s="3">
        <f t="shared" si="344"/>
        <v>41370</v>
      </c>
      <c r="M22027" t="s">
        <v>117</v>
      </c>
      <c r="N22027">
        <v>0</v>
      </c>
      <c r="O22027">
        <v>0</v>
      </c>
      <c r="P22027" t="s">
        <v>95386</v>
      </c>
      <c r="Q22027" t="s">
        <v>95387</v>
      </c>
      <c r="R22027">
        <v>1</v>
      </c>
    </row>
    <row r="22028" spans="1:18" x14ac:dyDescent="0.15">
      <c r="A22028" s="1" t="s">
        <v>61001</v>
      </c>
      <c r="B22028" t="s">
        <v>61002</v>
      </c>
      <c r="C22028" t="s">
        <v>54180</v>
      </c>
      <c r="D22028" t="s">
        <v>96668</v>
      </c>
      <c r="E22028">
        <v>140</v>
      </c>
      <c r="F22028">
        <v>42</v>
      </c>
      <c r="G22028">
        <v>214</v>
      </c>
      <c r="H22028" t="s">
        <v>96575</v>
      </c>
      <c r="I22028" t="s">
        <v>61003</v>
      </c>
      <c r="J22028" t="s">
        <v>61004</v>
      </c>
      <c r="K22028" s="2">
        <v>41370.825995370367</v>
      </c>
      <c r="L22028" s="3">
        <f t="shared" si="344"/>
        <v>41370</v>
      </c>
      <c r="M22028" t="s">
        <v>246</v>
      </c>
      <c r="N22028">
        <v>0</v>
      </c>
      <c r="O22028">
        <v>0</v>
      </c>
      <c r="Q22028" t="s">
        <v>61005</v>
      </c>
      <c r="R22028">
        <v>1</v>
      </c>
    </row>
    <row r="22029" spans="1:18" x14ac:dyDescent="0.15">
      <c r="A22029" s="1" t="s">
        <v>95375</v>
      </c>
      <c r="B22029" t="s">
        <v>95376</v>
      </c>
      <c r="C22029" t="s">
        <v>190</v>
      </c>
      <c r="D22029" t="s">
        <v>96643</v>
      </c>
      <c r="E22029">
        <v>108</v>
      </c>
      <c r="F22029">
        <v>150</v>
      </c>
      <c r="G22029">
        <v>893</v>
      </c>
      <c r="H22029" t="s">
        <v>96576</v>
      </c>
      <c r="J22029" t="s">
        <v>95377</v>
      </c>
      <c r="K22029" s="2">
        <v>41370.825995370367</v>
      </c>
      <c r="L22029" s="3">
        <f t="shared" si="344"/>
        <v>41370</v>
      </c>
      <c r="M22029" t="s">
        <v>117</v>
      </c>
      <c r="N22029">
        <v>0</v>
      </c>
      <c r="O22029">
        <v>0</v>
      </c>
      <c r="Q22029" t="s">
        <v>95378</v>
      </c>
      <c r="R22029">
        <v>1</v>
      </c>
    </row>
    <row r="22030" spans="1:18" x14ac:dyDescent="0.15">
      <c r="A22030" s="1" t="s">
        <v>95379</v>
      </c>
      <c r="B22030" t="s">
        <v>95380</v>
      </c>
      <c r="C22030" t="s">
        <v>11046</v>
      </c>
      <c r="D22030" t="s">
        <v>96709</v>
      </c>
      <c r="E22030">
        <v>59</v>
      </c>
      <c r="F22030">
        <v>163</v>
      </c>
      <c r="G22030">
        <v>269</v>
      </c>
      <c r="H22030" t="s">
        <v>96576</v>
      </c>
      <c r="J22030" t="s">
        <v>95381</v>
      </c>
      <c r="K22030" s="2">
        <v>41370.825995370367</v>
      </c>
      <c r="L22030" s="3">
        <f t="shared" si="344"/>
        <v>41370</v>
      </c>
      <c r="M22030" t="s">
        <v>192</v>
      </c>
      <c r="N22030">
        <v>0</v>
      </c>
      <c r="O22030">
        <v>0</v>
      </c>
      <c r="Q22030" t="s">
        <v>95382</v>
      </c>
      <c r="R22030">
        <v>1</v>
      </c>
    </row>
    <row r="22031" spans="1:18" x14ac:dyDescent="0.15">
      <c r="A22031" s="1" t="s">
        <v>60988</v>
      </c>
      <c r="B22031" t="s">
        <v>60989</v>
      </c>
      <c r="C22031" t="s">
        <v>2793</v>
      </c>
      <c r="D22031" t="s">
        <v>96645</v>
      </c>
      <c r="E22031">
        <v>1851</v>
      </c>
      <c r="F22031">
        <v>899</v>
      </c>
      <c r="G22031">
        <v>9319</v>
      </c>
      <c r="H22031" t="s">
        <v>96576</v>
      </c>
      <c r="J22031" t="s">
        <v>60990</v>
      </c>
      <c r="K22031" s="2">
        <v>41370.826018518521</v>
      </c>
      <c r="L22031" s="3">
        <f t="shared" si="344"/>
        <v>41370</v>
      </c>
      <c r="M22031" t="s">
        <v>246</v>
      </c>
      <c r="N22031">
        <v>1</v>
      </c>
      <c r="O22031">
        <v>0</v>
      </c>
      <c r="P22031" t="s">
        <v>60991</v>
      </c>
      <c r="Q22031" t="s">
        <v>60992</v>
      </c>
      <c r="R22031">
        <v>1</v>
      </c>
    </row>
    <row r="22032" spans="1:18" x14ac:dyDescent="0.15">
      <c r="A22032" s="1" t="s">
        <v>60983</v>
      </c>
      <c r="B22032" t="s">
        <v>60984</v>
      </c>
      <c r="C22032" t="s">
        <v>344</v>
      </c>
      <c r="D22032" t="s">
        <v>96639</v>
      </c>
      <c r="E22032">
        <v>2280</v>
      </c>
      <c r="F22032">
        <v>1410</v>
      </c>
      <c r="G22032">
        <v>5046</v>
      </c>
      <c r="H22032" t="s">
        <v>96576</v>
      </c>
      <c r="J22032" t="s">
        <v>60985</v>
      </c>
      <c r="K22032" s="2">
        <v>41370.826018518521</v>
      </c>
      <c r="L22032" s="3">
        <f t="shared" si="344"/>
        <v>41370</v>
      </c>
      <c r="M22032" t="s">
        <v>117</v>
      </c>
      <c r="N22032">
        <v>0</v>
      </c>
      <c r="O22032">
        <v>0</v>
      </c>
      <c r="P22032" t="s">
        <v>60986</v>
      </c>
      <c r="Q22032" t="s">
        <v>60987</v>
      </c>
      <c r="R22032">
        <v>1</v>
      </c>
    </row>
    <row r="22033" spans="1:18" x14ac:dyDescent="0.15">
      <c r="A22033" s="1" t="s">
        <v>60993</v>
      </c>
      <c r="B22033" t="s">
        <v>60994</v>
      </c>
      <c r="C22033" t="s">
        <v>3332</v>
      </c>
      <c r="D22033" t="s">
        <v>96604</v>
      </c>
      <c r="E22033">
        <v>351</v>
      </c>
      <c r="F22033">
        <v>284</v>
      </c>
      <c r="G22033">
        <v>1274</v>
      </c>
      <c r="H22033" t="s">
        <v>96578</v>
      </c>
      <c r="J22033" t="s">
        <v>60995</v>
      </c>
      <c r="K22033" s="2">
        <v>41370.826018518521</v>
      </c>
      <c r="L22033" s="3">
        <f t="shared" si="344"/>
        <v>41370</v>
      </c>
      <c r="M22033" t="s">
        <v>117</v>
      </c>
      <c r="N22033">
        <v>0</v>
      </c>
      <c r="O22033">
        <v>0</v>
      </c>
      <c r="Q22033" t="s">
        <v>60996</v>
      </c>
      <c r="R22033">
        <v>1</v>
      </c>
    </row>
    <row r="22034" spans="1:18" x14ac:dyDescent="0.15">
      <c r="A22034" s="1" t="s">
        <v>60540</v>
      </c>
      <c r="B22034" t="s">
        <v>60541</v>
      </c>
      <c r="C22034" t="s">
        <v>94</v>
      </c>
      <c r="D22034" t="s">
        <v>96653</v>
      </c>
      <c r="E22034">
        <v>1408</v>
      </c>
      <c r="F22034">
        <v>2001</v>
      </c>
      <c r="G22034">
        <v>4319</v>
      </c>
      <c r="H22034" t="s">
        <v>96576</v>
      </c>
      <c r="J22034" t="s">
        <v>60981</v>
      </c>
      <c r="K22034" s="2">
        <v>41370.826041666667</v>
      </c>
      <c r="L22034" s="3">
        <f t="shared" si="344"/>
        <v>41370</v>
      </c>
      <c r="M22034" t="s">
        <v>63</v>
      </c>
      <c r="N22034">
        <v>0</v>
      </c>
      <c r="O22034">
        <v>0</v>
      </c>
      <c r="Q22034" t="s">
        <v>60982</v>
      </c>
      <c r="R22034">
        <v>1</v>
      </c>
    </row>
    <row r="22035" spans="1:18" x14ac:dyDescent="0.15">
      <c r="A22035" s="1" t="s">
        <v>95367</v>
      </c>
      <c r="B22035" t="s">
        <v>95368</v>
      </c>
      <c r="C22035" t="s">
        <v>190</v>
      </c>
      <c r="D22035" t="s">
        <v>96644</v>
      </c>
      <c r="E22035">
        <v>1672</v>
      </c>
      <c r="F22035">
        <v>193</v>
      </c>
      <c r="G22035">
        <v>794</v>
      </c>
      <c r="H22035" t="s">
        <v>96576</v>
      </c>
      <c r="J22035" t="s">
        <v>95369</v>
      </c>
      <c r="K22035" s="2">
        <v>41370.826053240744</v>
      </c>
      <c r="L22035" s="3">
        <f t="shared" si="344"/>
        <v>41370</v>
      </c>
      <c r="M22035" t="s">
        <v>370</v>
      </c>
      <c r="N22035">
        <v>0</v>
      </c>
      <c r="O22035">
        <v>2</v>
      </c>
      <c r="Q22035" t="s">
        <v>95370</v>
      </c>
      <c r="R22035">
        <v>1</v>
      </c>
    </row>
    <row r="22036" spans="1:18" x14ac:dyDescent="0.15">
      <c r="A22036" s="1" t="s">
        <v>95363</v>
      </c>
      <c r="B22036" t="s">
        <v>95364</v>
      </c>
      <c r="C22036" t="s">
        <v>27</v>
      </c>
      <c r="E22036">
        <v>11</v>
      </c>
      <c r="F22036">
        <v>10</v>
      </c>
      <c r="G22036">
        <v>75</v>
      </c>
      <c r="H22036" t="s">
        <v>96576</v>
      </c>
      <c r="J22036" t="s">
        <v>95365</v>
      </c>
      <c r="K22036" s="2">
        <v>41370.826053240744</v>
      </c>
      <c r="L22036" s="3">
        <f t="shared" si="344"/>
        <v>41370</v>
      </c>
      <c r="M22036" t="s">
        <v>25034</v>
      </c>
      <c r="N22036">
        <v>0</v>
      </c>
      <c r="O22036">
        <v>0</v>
      </c>
      <c r="Q22036" t="s">
        <v>95366</v>
      </c>
      <c r="R22036">
        <v>1</v>
      </c>
    </row>
    <row r="22037" spans="1:18" x14ac:dyDescent="0.15">
      <c r="A22037" s="1" t="s">
        <v>95371</v>
      </c>
      <c r="B22037" t="s">
        <v>95372</v>
      </c>
      <c r="C22037" t="s">
        <v>27481</v>
      </c>
      <c r="D22037" t="s">
        <v>96871</v>
      </c>
      <c r="E22037">
        <v>47</v>
      </c>
      <c r="F22037">
        <v>51</v>
      </c>
      <c r="G22037">
        <v>204</v>
      </c>
      <c r="H22037" t="s">
        <v>96576</v>
      </c>
      <c r="J22037" t="s">
        <v>95373</v>
      </c>
      <c r="K22037" s="2">
        <v>41370.82607638889</v>
      </c>
      <c r="L22037" s="3">
        <f t="shared" si="344"/>
        <v>41370</v>
      </c>
      <c r="M22037" t="s">
        <v>84</v>
      </c>
      <c r="N22037">
        <v>0</v>
      </c>
      <c r="O22037">
        <v>0</v>
      </c>
      <c r="Q22037" t="s">
        <v>95374</v>
      </c>
      <c r="R22037">
        <v>1</v>
      </c>
    </row>
    <row r="22038" spans="1:18" x14ac:dyDescent="0.15">
      <c r="A22038" s="1" t="s">
        <v>60971</v>
      </c>
      <c r="B22038" t="s">
        <v>60972</v>
      </c>
      <c r="C22038" t="s">
        <v>853</v>
      </c>
      <c r="D22038" t="s">
        <v>96876</v>
      </c>
      <c r="E22038">
        <v>135048</v>
      </c>
      <c r="F22038">
        <v>1953</v>
      </c>
      <c r="G22038">
        <v>19324</v>
      </c>
      <c r="H22038" t="s">
        <v>96574</v>
      </c>
      <c r="I22038" t="s">
        <v>60973</v>
      </c>
      <c r="J22038" t="s">
        <v>60974</v>
      </c>
      <c r="K22038" s="2">
        <v>41370.82608796296</v>
      </c>
      <c r="L22038" s="3">
        <f t="shared" si="344"/>
        <v>41370</v>
      </c>
      <c r="M22038" t="s">
        <v>360</v>
      </c>
      <c r="N22038">
        <v>0</v>
      </c>
      <c r="O22038">
        <v>0</v>
      </c>
      <c r="P22038" t="s">
        <v>60975</v>
      </c>
      <c r="Q22038" t="s">
        <v>60976</v>
      </c>
      <c r="R22038">
        <v>1</v>
      </c>
    </row>
    <row r="22039" spans="1:18" x14ac:dyDescent="0.15">
      <c r="A22039" s="1" t="s">
        <v>60962</v>
      </c>
      <c r="B22039" t="s">
        <v>60963</v>
      </c>
      <c r="C22039" t="s">
        <v>3479</v>
      </c>
      <c r="D22039" t="s">
        <v>96610</v>
      </c>
      <c r="E22039">
        <v>1159</v>
      </c>
      <c r="F22039">
        <v>720</v>
      </c>
      <c r="G22039">
        <v>9861</v>
      </c>
      <c r="H22039" t="s">
        <v>96576</v>
      </c>
      <c r="J22039" t="s">
        <v>60964</v>
      </c>
      <c r="K22039" s="2">
        <v>41370.82608796296</v>
      </c>
      <c r="L22039" s="3">
        <f t="shared" si="344"/>
        <v>41370</v>
      </c>
      <c r="M22039" t="s">
        <v>545</v>
      </c>
      <c r="N22039">
        <v>0</v>
      </c>
      <c r="O22039">
        <v>0</v>
      </c>
      <c r="P22039" t="s">
        <v>60965</v>
      </c>
      <c r="Q22039" t="s">
        <v>60966</v>
      </c>
      <c r="R22039">
        <v>1</v>
      </c>
    </row>
    <row r="22040" spans="1:18" x14ac:dyDescent="0.15">
      <c r="A22040" s="1" t="s">
        <v>60977</v>
      </c>
      <c r="B22040" t="s">
        <v>60978</v>
      </c>
      <c r="C22040" t="s">
        <v>344</v>
      </c>
      <c r="D22040" t="s">
        <v>96639</v>
      </c>
      <c r="E22040">
        <v>347</v>
      </c>
      <c r="F22040">
        <v>218</v>
      </c>
      <c r="G22040">
        <v>1222</v>
      </c>
      <c r="H22040" t="s">
        <v>96578</v>
      </c>
      <c r="J22040" t="s">
        <v>60979</v>
      </c>
      <c r="K22040" s="2">
        <v>41370.82608796296</v>
      </c>
      <c r="L22040" s="3">
        <f t="shared" si="344"/>
        <v>41370</v>
      </c>
      <c r="M22040" t="s">
        <v>5792</v>
      </c>
      <c r="N22040">
        <v>0</v>
      </c>
      <c r="O22040">
        <v>0</v>
      </c>
      <c r="Q22040" t="s">
        <v>60980</v>
      </c>
      <c r="R22040">
        <v>1</v>
      </c>
    </row>
    <row r="22041" spans="1:18" x14ac:dyDescent="0.15">
      <c r="A22041" s="1" t="s">
        <v>95357</v>
      </c>
      <c r="B22041" t="s">
        <v>95358</v>
      </c>
      <c r="C22041" t="s">
        <v>190</v>
      </c>
      <c r="D22041" t="s">
        <v>96643</v>
      </c>
      <c r="E22041">
        <v>39489</v>
      </c>
      <c r="F22041">
        <v>269</v>
      </c>
      <c r="G22041">
        <v>2725</v>
      </c>
      <c r="H22041" t="s">
        <v>96575</v>
      </c>
      <c r="I22041" t="s">
        <v>95359</v>
      </c>
      <c r="J22041" t="s">
        <v>95360</v>
      </c>
      <c r="K22041" s="2">
        <v>41370.826099537036</v>
      </c>
      <c r="L22041" s="3">
        <f t="shared" si="344"/>
        <v>41370</v>
      </c>
      <c r="M22041" t="s">
        <v>84</v>
      </c>
      <c r="N22041">
        <v>0</v>
      </c>
      <c r="O22041">
        <v>3</v>
      </c>
      <c r="P22041" t="s">
        <v>95361</v>
      </c>
      <c r="Q22041" t="s">
        <v>95362</v>
      </c>
      <c r="R22041">
        <v>1</v>
      </c>
    </row>
    <row r="22042" spans="1:18" x14ac:dyDescent="0.15">
      <c r="A22042" s="1" t="s">
        <v>60958</v>
      </c>
      <c r="B22042" t="s">
        <v>60959</v>
      </c>
      <c r="C22042" t="s">
        <v>110</v>
      </c>
      <c r="D22042" t="s">
        <v>96586</v>
      </c>
      <c r="E22042">
        <v>749</v>
      </c>
      <c r="F22042">
        <v>23</v>
      </c>
      <c r="G22042">
        <v>13396</v>
      </c>
      <c r="H22042" t="s">
        <v>96576</v>
      </c>
      <c r="J22042" t="s">
        <v>60960</v>
      </c>
      <c r="K22042" s="2">
        <v>41370.826111111113</v>
      </c>
      <c r="L22042" s="3">
        <f t="shared" si="344"/>
        <v>41370</v>
      </c>
      <c r="M22042" t="s">
        <v>56</v>
      </c>
      <c r="N22042">
        <v>0</v>
      </c>
      <c r="O22042">
        <v>0</v>
      </c>
      <c r="Q22042" t="s">
        <v>60961</v>
      </c>
      <c r="R22042">
        <v>1</v>
      </c>
    </row>
    <row r="22043" spans="1:18" x14ac:dyDescent="0.15">
      <c r="A22043" s="1" t="s">
        <v>60967</v>
      </c>
      <c r="B22043" t="s">
        <v>60968</v>
      </c>
      <c r="C22043" t="s">
        <v>94</v>
      </c>
      <c r="E22043">
        <v>73</v>
      </c>
      <c r="F22043">
        <v>51</v>
      </c>
      <c r="G22043">
        <v>898</v>
      </c>
      <c r="H22043" t="s">
        <v>96576</v>
      </c>
      <c r="J22043" t="s">
        <v>60969</v>
      </c>
      <c r="K22043" s="2">
        <v>41370.826111111113</v>
      </c>
      <c r="L22043" s="3">
        <f t="shared" ref="L22043:L22106" si="345">INT(K22043)</f>
        <v>41370</v>
      </c>
      <c r="M22043" t="s">
        <v>117</v>
      </c>
      <c r="N22043">
        <v>0</v>
      </c>
      <c r="O22043">
        <v>0</v>
      </c>
      <c r="Q22043" t="s">
        <v>60970</v>
      </c>
      <c r="R22043">
        <v>1</v>
      </c>
    </row>
    <row r="22044" spans="1:18" x14ac:dyDescent="0.15">
      <c r="A22044" s="1" t="s">
        <v>60954</v>
      </c>
      <c r="B22044" t="s">
        <v>60955</v>
      </c>
      <c r="C22044" t="s">
        <v>11046</v>
      </c>
      <c r="D22044" t="s">
        <v>96598</v>
      </c>
      <c r="E22044">
        <v>194</v>
      </c>
      <c r="F22044">
        <v>75</v>
      </c>
      <c r="G22044">
        <v>173</v>
      </c>
      <c r="H22044" t="s">
        <v>96576</v>
      </c>
      <c r="J22044" t="s">
        <v>60956</v>
      </c>
      <c r="K22044" s="2">
        <v>41370.826122685183</v>
      </c>
      <c r="L22044" s="3">
        <f t="shared" si="345"/>
        <v>41370</v>
      </c>
      <c r="M22044" t="s">
        <v>494</v>
      </c>
      <c r="N22044">
        <v>0</v>
      </c>
      <c r="O22044">
        <v>1</v>
      </c>
      <c r="Q22044" t="s">
        <v>60957</v>
      </c>
      <c r="R22044">
        <v>1</v>
      </c>
    </row>
    <row r="22045" spans="1:18" x14ac:dyDescent="0.15">
      <c r="A22045" s="1" t="s">
        <v>60948</v>
      </c>
      <c r="B22045" t="s">
        <v>60949</v>
      </c>
      <c r="C22045" t="s">
        <v>190</v>
      </c>
      <c r="D22045" t="s">
        <v>96953</v>
      </c>
      <c r="E22045">
        <v>47664</v>
      </c>
      <c r="F22045">
        <v>446</v>
      </c>
      <c r="G22045">
        <v>7749</v>
      </c>
      <c r="H22045" t="s">
        <v>96575</v>
      </c>
      <c r="I22045" t="s">
        <v>60950</v>
      </c>
      <c r="J22045" t="s">
        <v>60951</v>
      </c>
      <c r="K22045" s="2">
        <v>41370.82613425926</v>
      </c>
      <c r="L22045" s="3">
        <f t="shared" si="345"/>
        <v>41370</v>
      </c>
      <c r="M22045" t="s">
        <v>117</v>
      </c>
      <c r="N22045">
        <v>4</v>
      </c>
      <c r="O22045">
        <v>0</v>
      </c>
      <c r="P22045" t="s">
        <v>60952</v>
      </c>
      <c r="Q22045" t="s">
        <v>60953</v>
      </c>
      <c r="R22045">
        <v>1</v>
      </c>
    </row>
    <row r="22046" spans="1:18" x14ac:dyDescent="0.15">
      <c r="A22046" s="1" t="s">
        <v>60944</v>
      </c>
      <c r="B22046" t="s">
        <v>60945</v>
      </c>
      <c r="C22046" t="s">
        <v>94</v>
      </c>
      <c r="D22046" t="s">
        <v>96653</v>
      </c>
      <c r="E22046">
        <v>113</v>
      </c>
      <c r="F22046">
        <v>80</v>
      </c>
      <c r="G22046">
        <v>1019</v>
      </c>
      <c r="H22046" t="s">
        <v>96576</v>
      </c>
      <c r="J22046" t="s">
        <v>60946</v>
      </c>
      <c r="K22046" s="2">
        <v>41370.826145833336</v>
      </c>
      <c r="L22046" s="3">
        <f t="shared" si="345"/>
        <v>41370</v>
      </c>
      <c r="M22046" t="s">
        <v>117</v>
      </c>
      <c r="N22046">
        <v>0</v>
      </c>
      <c r="O22046">
        <v>0</v>
      </c>
      <c r="Q22046" t="s">
        <v>60947</v>
      </c>
      <c r="R22046">
        <v>1</v>
      </c>
    </row>
    <row r="22047" spans="1:18" x14ac:dyDescent="0.15">
      <c r="A22047" s="1" t="s">
        <v>60939</v>
      </c>
      <c r="B22047" t="s">
        <v>60940</v>
      </c>
      <c r="C22047" t="s">
        <v>1237</v>
      </c>
      <c r="D22047" t="s">
        <v>96806</v>
      </c>
      <c r="E22047">
        <v>38882</v>
      </c>
      <c r="F22047">
        <v>229</v>
      </c>
      <c r="G22047">
        <v>4273</v>
      </c>
      <c r="H22047" t="s">
        <v>96578</v>
      </c>
      <c r="J22047" t="s">
        <v>60941</v>
      </c>
      <c r="K22047" s="2">
        <v>41370.826157407406</v>
      </c>
      <c r="L22047" s="3">
        <f t="shared" si="345"/>
        <v>41370</v>
      </c>
      <c r="M22047" t="s">
        <v>84</v>
      </c>
      <c r="N22047">
        <v>8</v>
      </c>
      <c r="O22047">
        <v>62</v>
      </c>
      <c r="P22047" t="s">
        <v>60942</v>
      </c>
      <c r="Q22047" t="s">
        <v>60943</v>
      </c>
      <c r="R22047">
        <v>1</v>
      </c>
    </row>
    <row r="22048" spans="1:18" x14ac:dyDescent="0.15">
      <c r="A22048" s="1" t="s">
        <v>95353</v>
      </c>
      <c r="B22048" t="s">
        <v>95354</v>
      </c>
      <c r="C22048" t="s">
        <v>9772</v>
      </c>
      <c r="D22048" t="s">
        <v>96628</v>
      </c>
      <c r="E22048">
        <v>20</v>
      </c>
      <c r="F22048">
        <v>15</v>
      </c>
      <c r="G22048">
        <v>355</v>
      </c>
      <c r="H22048" t="s">
        <v>96576</v>
      </c>
      <c r="J22048" t="s">
        <v>95355</v>
      </c>
      <c r="K22048" s="2">
        <v>41370.826157407406</v>
      </c>
      <c r="L22048" s="3">
        <f t="shared" si="345"/>
        <v>41370</v>
      </c>
      <c r="M22048" t="s">
        <v>56</v>
      </c>
      <c r="N22048">
        <v>1</v>
      </c>
      <c r="O22048">
        <v>1</v>
      </c>
      <c r="Q22048" t="s">
        <v>95356</v>
      </c>
      <c r="R22048">
        <v>1</v>
      </c>
    </row>
    <row r="22049" spans="1:18" x14ac:dyDescent="0.15">
      <c r="A22049" s="1" t="s">
        <v>60935</v>
      </c>
      <c r="B22049" t="s">
        <v>60936</v>
      </c>
      <c r="C22049" t="s">
        <v>110</v>
      </c>
      <c r="D22049" t="s">
        <v>96640</v>
      </c>
      <c r="E22049">
        <v>783</v>
      </c>
      <c r="F22049">
        <v>1280</v>
      </c>
      <c r="G22049">
        <v>2138</v>
      </c>
      <c r="H22049" t="s">
        <v>96578</v>
      </c>
      <c r="J22049" t="s">
        <v>60937</v>
      </c>
      <c r="K22049" s="2">
        <v>41370.826192129629</v>
      </c>
      <c r="L22049" s="3">
        <f t="shared" si="345"/>
        <v>41370</v>
      </c>
      <c r="M22049" t="s">
        <v>84</v>
      </c>
      <c r="N22049">
        <v>0</v>
      </c>
      <c r="O22049">
        <v>0</v>
      </c>
      <c r="Q22049" t="s">
        <v>60938</v>
      </c>
      <c r="R22049">
        <v>1</v>
      </c>
    </row>
    <row r="22050" spans="1:18" x14ac:dyDescent="0.15">
      <c r="A22050" s="1" t="s">
        <v>95340</v>
      </c>
      <c r="B22050" t="s">
        <v>95341</v>
      </c>
      <c r="C22050" t="s">
        <v>190</v>
      </c>
      <c r="D22050" t="s">
        <v>96643</v>
      </c>
      <c r="E22050">
        <v>111</v>
      </c>
      <c r="F22050">
        <v>203</v>
      </c>
      <c r="G22050">
        <v>476</v>
      </c>
      <c r="H22050" t="s">
        <v>96576</v>
      </c>
      <c r="J22050" t="s">
        <v>95342</v>
      </c>
      <c r="K22050" s="2">
        <v>41370.826192129629</v>
      </c>
      <c r="L22050" s="3">
        <f t="shared" si="345"/>
        <v>41370</v>
      </c>
      <c r="M22050" t="s">
        <v>117</v>
      </c>
      <c r="N22050">
        <v>0</v>
      </c>
      <c r="O22050">
        <v>0</v>
      </c>
      <c r="P22050" t="s">
        <v>95343</v>
      </c>
      <c r="Q22050" t="s">
        <v>95344</v>
      </c>
      <c r="R22050">
        <v>1</v>
      </c>
    </row>
    <row r="22051" spans="1:18" x14ac:dyDescent="0.15">
      <c r="A22051" s="1" t="s">
        <v>95349</v>
      </c>
      <c r="B22051" t="s">
        <v>95350</v>
      </c>
      <c r="C22051" t="s">
        <v>27</v>
      </c>
      <c r="E22051">
        <v>44</v>
      </c>
      <c r="F22051">
        <v>41</v>
      </c>
      <c r="G22051">
        <v>2317</v>
      </c>
      <c r="H22051" t="s">
        <v>96576</v>
      </c>
      <c r="J22051" t="s">
        <v>95351</v>
      </c>
      <c r="K22051" s="2">
        <v>41370.826192129629</v>
      </c>
      <c r="L22051" s="3">
        <f t="shared" si="345"/>
        <v>41370</v>
      </c>
      <c r="M22051" t="s">
        <v>1936</v>
      </c>
      <c r="N22051">
        <v>0</v>
      </c>
      <c r="O22051">
        <v>0</v>
      </c>
      <c r="Q22051" t="s">
        <v>95352</v>
      </c>
      <c r="R22051">
        <v>1</v>
      </c>
    </row>
    <row r="22052" spans="1:18" x14ac:dyDescent="0.15">
      <c r="A22052" s="1" t="s">
        <v>95345</v>
      </c>
      <c r="B22052" t="s">
        <v>95346</v>
      </c>
      <c r="C22052" t="s">
        <v>94</v>
      </c>
      <c r="D22052" t="s">
        <v>96710</v>
      </c>
      <c r="E22052">
        <v>74</v>
      </c>
      <c r="F22052">
        <v>64</v>
      </c>
      <c r="G22052">
        <v>317</v>
      </c>
      <c r="H22052" t="s">
        <v>96576</v>
      </c>
      <c r="J22052" t="s">
        <v>95347</v>
      </c>
      <c r="K22052" s="2">
        <v>41370.826203703706</v>
      </c>
      <c r="L22052" s="3">
        <f t="shared" si="345"/>
        <v>41370</v>
      </c>
      <c r="M22052" t="s">
        <v>84</v>
      </c>
      <c r="N22052">
        <v>11</v>
      </c>
      <c r="O22052">
        <v>11</v>
      </c>
      <c r="Q22052" t="s">
        <v>95348</v>
      </c>
      <c r="R22052">
        <v>1</v>
      </c>
    </row>
    <row r="22053" spans="1:18" x14ac:dyDescent="0.15">
      <c r="A22053" s="1" t="s">
        <v>60929</v>
      </c>
      <c r="B22053" t="s">
        <v>60930</v>
      </c>
      <c r="C22053" t="s">
        <v>94</v>
      </c>
      <c r="E22053">
        <v>13322</v>
      </c>
      <c r="F22053">
        <v>2000</v>
      </c>
      <c r="G22053">
        <v>13278</v>
      </c>
      <c r="H22053" t="s">
        <v>96574</v>
      </c>
      <c r="I22053" t="s">
        <v>60931</v>
      </c>
      <c r="J22053" t="s">
        <v>60932</v>
      </c>
      <c r="K22053" s="2">
        <v>41370.826203703706</v>
      </c>
      <c r="L22053" s="3">
        <f t="shared" si="345"/>
        <v>41370</v>
      </c>
      <c r="M22053" t="s">
        <v>69</v>
      </c>
      <c r="N22053">
        <v>2</v>
      </c>
      <c r="O22053">
        <v>0</v>
      </c>
      <c r="P22053" t="s">
        <v>60933</v>
      </c>
      <c r="Q22053" t="s">
        <v>60934</v>
      </c>
      <c r="R22053">
        <v>1</v>
      </c>
    </row>
    <row r="22054" spans="1:18" x14ac:dyDescent="0.15">
      <c r="A22054" s="1" t="s">
        <v>60917</v>
      </c>
      <c r="B22054" t="s">
        <v>60918</v>
      </c>
      <c r="C22054" t="s">
        <v>3479</v>
      </c>
      <c r="D22054" t="s">
        <v>96704</v>
      </c>
      <c r="E22054">
        <v>24</v>
      </c>
      <c r="F22054">
        <v>40</v>
      </c>
      <c r="G22054">
        <v>26</v>
      </c>
      <c r="H22054" t="s">
        <v>96576</v>
      </c>
      <c r="J22054" t="s">
        <v>60919</v>
      </c>
      <c r="K22054" s="2">
        <v>41370.826215277775</v>
      </c>
      <c r="L22054" s="3">
        <f t="shared" si="345"/>
        <v>41370</v>
      </c>
      <c r="M22054" t="s">
        <v>246</v>
      </c>
      <c r="N22054">
        <v>0</v>
      </c>
      <c r="O22054">
        <v>0</v>
      </c>
      <c r="Q22054" t="s">
        <v>60920</v>
      </c>
      <c r="R22054">
        <v>1</v>
      </c>
    </row>
    <row r="22055" spans="1:18" x14ac:dyDescent="0.15">
      <c r="A22055" s="1" t="s">
        <v>60921</v>
      </c>
      <c r="B22055" t="s">
        <v>60922</v>
      </c>
      <c r="C22055" t="s">
        <v>27</v>
      </c>
      <c r="E22055">
        <v>3</v>
      </c>
      <c r="F22055">
        <v>10</v>
      </c>
      <c r="G22055">
        <v>2</v>
      </c>
      <c r="H22055" t="s">
        <v>96576</v>
      </c>
      <c r="J22055" t="s">
        <v>60923</v>
      </c>
      <c r="K22055" s="2">
        <v>41370.826226851852</v>
      </c>
      <c r="L22055" s="3">
        <f t="shared" si="345"/>
        <v>41370</v>
      </c>
      <c r="M22055" t="s">
        <v>4377</v>
      </c>
      <c r="N22055">
        <v>8</v>
      </c>
      <c r="O22055">
        <v>8</v>
      </c>
      <c r="Q22055" t="s">
        <v>25284</v>
      </c>
      <c r="R22055">
        <v>1</v>
      </c>
    </row>
    <row r="22056" spans="1:18" x14ac:dyDescent="0.15">
      <c r="A22056" s="1" t="s">
        <v>60913</v>
      </c>
      <c r="B22056" t="s">
        <v>60914</v>
      </c>
      <c r="C22056" t="s">
        <v>190</v>
      </c>
      <c r="D22056" t="s">
        <v>96643</v>
      </c>
      <c r="E22056">
        <v>12</v>
      </c>
      <c r="F22056">
        <v>45</v>
      </c>
      <c r="G22056">
        <v>119</v>
      </c>
      <c r="H22056" t="s">
        <v>96576</v>
      </c>
      <c r="J22056" t="s">
        <v>60915</v>
      </c>
      <c r="K22056" s="2">
        <v>41370.826238425929</v>
      </c>
      <c r="L22056" s="3">
        <f t="shared" si="345"/>
        <v>41370</v>
      </c>
      <c r="M22056" t="s">
        <v>1438</v>
      </c>
      <c r="N22056">
        <v>2</v>
      </c>
      <c r="O22056">
        <v>2</v>
      </c>
      <c r="Q22056" t="s">
        <v>60916</v>
      </c>
      <c r="R22056">
        <v>1</v>
      </c>
    </row>
    <row r="22057" spans="1:18" x14ac:dyDescent="0.15">
      <c r="A22057" s="1" t="s">
        <v>95336</v>
      </c>
      <c r="B22057" t="s">
        <v>95337</v>
      </c>
      <c r="C22057" t="s">
        <v>190</v>
      </c>
      <c r="D22057" t="s">
        <v>96643</v>
      </c>
      <c r="E22057">
        <v>226</v>
      </c>
      <c r="F22057">
        <v>453</v>
      </c>
      <c r="G22057">
        <v>294</v>
      </c>
      <c r="H22057" t="s">
        <v>96576</v>
      </c>
      <c r="J22057" t="s">
        <v>95338</v>
      </c>
      <c r="K22057" s="2">
        <v>41370.826238425929</v>
      </c>
      <c r="L22057" s="3">
        <f t="shared" si="345"/>
        <v>41370</v>
      </c>
      <c r="M22057" t="s">
        <v>370</v>
      </c>
      <c r="N22057">
        <v>1</v>
      </c>
      <c r="O22057">
        <v>0</v>
      </c>
      <c r="Q22057" t="s">
        <v>95339</v>
      </c>
      <c r="R22057">
        <v>1</v>
      </c>
    </row>
    <row r="22058" spans="1:18" x14ac:dyDescent="0.15">
      <c r="A22058" s="1" t="s">
        <v>60924</v>
      </c>
      <c r="B22058" t="s">
        <v>60925</v>
      </c>
      <c r="C22058" t="s">
        <v>10172</v>
      </c>
      <c r="D22058" t="s">
        <v>10172</v>
      </c>
      <c r="E22058">
        <v>1147</v>
      </c>
      <c r="F22058">
        <v>63</v>
      </c>
      <c r="G22058">
        <v>10795</v>
      </c>
      <c r="H22058" t="s">
        <v>96577</v>
      </c>
      <c r="I22058" t="s">
        <v>60926</v>
      </c>
      <c r="J22058" t="s">
        <v>60927</v>
      </c>
      <c r="K22058" s="2">
        <v>41370.826238425929</v>
      </c>
      <c r="L22058" s="3">
        <f t="shared" si="345"/>
        <v>41370</v>
      </c>
      <c r="M22058" t="s">
        <v>69</v>
      </c>
      <c r="N22058">
        <v>0</v>
      </c>
      <c r="O22058">
        <v>0</v>
      </c>
      <c r="Q22058" t="s">
        <v>60928</v>
      </c>
      <c r="R22058">
        <v>1</v>
      </c>
    </row>
    <row r="22059" spans="1:18" x14ac:dyDescent="0.15">
      <c r="A22059" s="1" t="s">
        <v>95332</v>
      </c>
      <c r="B22059" t="s">
        <v>95333</v>
      </c>
      <c r="C22059" t="s">
        <v>3085</v>
      </c>
      <c r="D22059" t="s">
        <v>96791</v>
      </c>
      <c r="E22059">
        <v>248</v>
      </c>
      <c r="F22059">
        <v>175</v>
      </c>
      <c r="G22059">
        <v>1667</v>
      </c>
      <c r="H22059" t="s">
        <v>96576</v>
      </c>
      <c r="J22059" t="s">
        <v>95334</v>
      </c>
      <c r="K22059" s="2">
        <v>41370.826249999998</v>
      </c>
      <c r="L22059" s="3">
        <f t="shared" si="345"/>
        <v>41370</v>
      </c>
      <c r="M22059" t="s">
        <v>370</v>
      </c>
      <c r="N22059">
        <v>0</v>
      </c>
      <c r="O22059">
        <v>0</v>
      </c>
      <c r="Q22059" t="s">
        <v>95335</v>
      </c>
      <c r="R22059">
        <v>1</v>
      </c>
    </row>
    <row r="22060" spans="1:18" x14ac:dyDescent="0.15">
      <c r="A22060" s="1" t="s">
        <v>95327</v>
      </c>
      <c r="B22060" t="s">
        <v>95328</v>
      </c>
      <c r="C22060" t="s">
        <v>131</v>
      </c>
      <c r="D22060" t="s">
        <v>96666</v>
      </c>
      <c r="E22060">
        <v>1861</v>
      </c>
      <c r="F22060">
        <v>354</v>
      </c>
      <c r="G22060">
        <v>1036</v>
      </c>
      <c r="H22060" t="s">
        <v>96575</v>
      </c>
      <c r="I22060" t="s">
        <v>95329</v>
      </c>
      <c r="J22060" t="s">
        <v>95330</v>
      </c>
      <c r="K22060" s="2">
        <v>41370.826261574075</v>
      </c>
      <c r="L22060" s="3">
        <f t="shared" si="345"/>
        <v>41370</v>
      </c>
      <c r="M22060" t="s">
        <v>117</v>
      </c>
      <c r="N22060">
        <v>0</v>
      </c>
      <c r="O22060">
        <v>2</v>
      </c>
      <c r="Q22060" t="s">
        <v>95331</v>
      </c>
      <c r="R22060">
        <v>1</v>
      </c>
    </row>
    <row r="22061" spans="1:18" x14ac:dyDescent="0.15">
      <c r="A22061" s="1" t="s">
        <v>20401</v>
      </c>
      <c r="B22061" t="s">
        <v>20402</v>
      </c>
      <c r="C22061" t="s">
        <v>2703</v>
      </c>
      <c r="D22061" t="s">
        <v>96722</v>
      </c>
      <c r="E22061">
        <v>9642</v>
      </c>
      <c r="F22061">
        <v>973</v>
      </c>
      <c r="G22061">
        <v>90276</v>
      </c>
      <c r="H22061" t="s">
        <v>96575</v>
      </c>
      <c r="I22061" t="s">
        <v>20403</v>
      </c>
      <c r="J22061" t="s">
        <v>60905</v>
      </c>
      <c r="K22061" s="2">
        <v>41370.826273148145</v>
      </c>
      <c r="L22061" s="3">
        <f t="shared" si="345"/>
        <v>41370</v>
      </c>
      <c r="M22061" t="s">
        <v>535</v>
      </c>
      <c r="N22061">
        <v>0</v>
      </c>
      <c r="O22061">
        <v>0</v>
      </c>
      <c r="P22061" t="s">
        <v>60906</v>
      </c>
      <c r="Q22061" t="s">
        <v>60907</v>
      </c>
      <c r="R22061">
        <v>1</v>
      </c>
    </row>
    <row r="22062" spans="1:18" x14ac:dyDescent="0.15">
      <c r="A22062" s="1" t="s">
        <v>60901</v>
      </c>
      <c r="B22062" t="s">
        <v>60902</v>
      </c>
      <c r="C22062" t="s">
        <v>3837</v>
      </c>
      <c r="D22062" t="s">
        <v>96688</v>
      </c>
      <c r="E22062">
        <v>766</v>
      </c>
      <c r="F22062">
        <v>644</v>
      </c>
      <c r="G22062">
        <v>4914</v>
      </c>
      <c r="H22062" t="s">
        <v>96578</v>
      </c>
      <c r="J22062" t="s">
        <v>60903</v>
      </c>
      <c r="K22062" s="2">
        <v>41370.826273148145</v>
      </c>
      <c r="L22062" s="3">
        <f t="shared" si="345"/>
        <v>41370</v>
      </c>
      <c r="M22062" t="s">
        <v>662</v>
      </c>
      <c r="N22062">
        <v>0</v>
      </c>
      <c r="O22062">
        <v>0</v>
      </c>
      <c r="Q22062" t="s">
        <v>60904</v>
      </c>
      <c r="R22062">
        <v>1</v>
      </c>
    </row>
    <row r="22063" spans="1:18" x14ac:dyDescent="0.15">
      <c r="A22063" s="1" t="s">
        <v>95323</v>
      </c>
      <c r="B22063" t="s">
        <v>95324</v>
      </c>
      <c r="C22063" t="s">
        <v>131</v>
      </c>
      <c r="D22063" t="s">
        <v>96666</v>
      </c>
      <c r="E22063">
        <v>359</v>
      </c>
      <c r="F22063">
        <v>202</v>
      </c>
      <c r="G22063">
        <v>130</v>
      </c>
      <c r="H22063" t="s">
        <v>96578</v>
      </c>
      <c r="J22063" t="s">
        <v>95325</v>
      </c>
      <c r="K22063" s="2">
        <v>41370.826273148145</v>
      </c>
      <c r="L22063" s="3">
        <f t="shared" si="345"/>
        <v>41370</v>
      </c>
      <c r="M22063" t="s">
        <v>117</v>
      </c>
      <c r="N22063">
        <v>0</v>
      </c>
      <c r="O22063">
        <v>0</v>
      </c>
      <c r="Q22063" t="s">
        <v>95326</v>
      </c>
      <c r="R22063">
        <v>1</v>
      </c>
    </row>
    <row r="22064" spans="1:18" x14ac:dyDescent="0.15">
      <c r="A22064" s="1" t="s">
        <v>95108</v>
      </c>
      <c r="B22064" t="s">
        <v>95109</v>
      </c>
      <c r="C22064" t="s">
        <v>131</v>
      </c>
      <c r="D22064" t="s">
        <v>96641</v>
      </c>
      <c r="E22064">
        <v>168</v>
      </c>
      <c r="F22064">
        <v>50</v>
      </c>
      <c r="G22064">
        <v>1529</v>
      </c>
      <c r="H22064" t="s">
        <v>96576</v>
      </c>
      <c r="J22064" t="s">
        <v>95321</v>
      </c>
      <c r="K22064" s="2">
        <v>41370.826273148145</v>
      </c>
      <c r="L22064" s="3">
        <f t="shared" si="345"/>
        <v>41370</v>
      </c>
      <c r="M22064" t="s">
        <v>95111</v>
      </c>
      <c r="N22064">
        <v>0</v>
      </c>
      <c r="O22064">
        <v>0</v>
      </c>
      <c r="Q22064" t="s">
        <v>95322</v>
      </c>
      <c r="R22064">
        <v>1</v>
      </c>
    </row>
    <row r="22065" spans="1:18" x14ac:dyDescent="0.15">
      <c r="A22065" s="1" t="s">
        <v>60897</v>
      </c>
      <c r="B22065" t="s">
        <v>60898</v>
      </c>
      <c r="C22065" t="s">
        <v>190</v>
      </c>
      <c r="D22065" t="s">
        <v>96643</v>
      </c>
      <c r="E22065">
        <v>245</v>
      </c>
      <c r="F22065">
        <v>140</v>
      </c>
      <c r="G22065">
        <v>894</v>
      </c>
      <c r="H22065" t="s">
        <v>96576</v>
      </c>
      <c r="J22065" t="s">
        <v>60899</v>
      </c>
      <c r="K22065" s="2">
        <v>41370.826284722221</v>
      </c>
      <c r="L22065" s="3">
        <f t="shared" si="345"/>
        <v>41370</v>
      </c>
      <c r="M22065" t="s">
        <v>360</v>
      </c>
      <c r="N22065">
        <v>0</v>
      </c>
      <c r="O22065">
        <v>1</v>
      </c>
      <c r="Q22065" t="s">
        <v>60900</v>
      </c>
      <c r="R22065">
        <v>1</v>
      </c>
    </row>
    <row r="22066" spans="1:18" x14ac:dyDescent="0.15">
      <c r="A22066" s="1" t="s">
        <v>60908</v>
      </c>
      <c r="B22066" t="s">
        <v>60909</v>
      </c>
      <c r="C22066" t="s">
        <v>2165</v>
      </c>
      <c r="D22066" t="s">
        <v>96601</v>
      </c>
      <c r="E22066">
        <v>501</v>
      </c>
      <c r="F22066">
        <v>1443</v>
      </c>
      <c r="G22066">
        <v>2626</v>
      </c>
      <c r="H22066" t="s">
        <v>96576</v>
      </c>
      <c r="J22066" t="s">
        <v>60910</v>
      </c>
      <c r="K22066" s="2">
        <v>41370.826284722221</v>
      </c>
      <c r="L22066" s="3">
        <f t="shared" si="345"/>
        <v>41370</v>
      </c>
      <c r="M22066" t="s">
        <v>23</v>
      </c>
      <c r="N22066">
        <v>0</v>
      </c>
      <c r="O22066">
        <v>0</v>
      </c>
      <c r="P22066" t="s">
        <v>60911</v>
      </c>
      <c r="Q22066" t="s">
        <v>60912</v>
      </c>
      <c r="R22066">
        <v>1</v>
      </c>
    </row>
    <row r="22067" spans="1:18" x14ac:dyDescent="0.15">
      <c r="A22067" s="1" t="s">
        <v>95318</v>
      </c>
      <c r="B22067" t="s">
        <v>95319</v>
      </c>
      <c r="C22067" t="s">
        <v>94</v>
      </c>
      <c r="E22067">
        <v>171</v>
      </c>
      <c r="F22067">
        <v>251</v>
      </c>
      <c r="G22067">
        <v>2430</v>
      </c>
      <c r="H22067" t="s">
        <v>96576</v>
      </c>
      <c r="J22067" t="s">
        <v>95320</v>
      </c>
      <c r="K22067" s="2">
        <v>41370.826307870368</v>
      </c>
      <c r="L22067" s="3">
        <f t="shared" si="345"/>
        <v>41370</v>
      </c>
      <c r="M22067" t="s">
        <v>117</v>
      </c>
      <c r="N22067">
        <v>1</v>
      </c>
      <c r="O22067">
        <v>4</v>
      </c>
      <c r="Q22067" t="s">
        <v>94318</v>
      </c>
      <c r="R22067">
        <v>1</v>
      </c>
    </row>
    <row r="22068" spans="1:18" x14ac:dyDescent="0.15">
      <c r="A22068" s="1" t="s">
        <v>95314</v>
      </c>
      <c r="B22068" t="s">
        <v>95315</v>
      </c>
      <c r="C22068" t="s">
        <v>94</v>
      </c>
      <c r="D22068" t="s">
        <v>96653</v>
      </c>
      <c r="E22068">
        <v>113</v>
      </c>
      <c r="F22068">
        <v>198</v>
      </c>
      <c r="G22068">
        <v>1190</v>
      </c>
      <c r="H22068" t="s">
        <v>96576</v>
      </c>
      <c r="J22068" t="s">
        <v>95316</v>
      </c>
      <c r="K22068" s="2">
        <v>41370.826307870368</v>
      </c>
      <c r="L22068" s="3">
        <f t="shared" si="345"/>
        <v>41370</v>
      </c>
      <c r="M22068" t="s">
        <v>5733</v>
      </c>
      <c r="N22068">
        <v>0</v>
      </c>
      <c r="O22068">
        <v>0</v>
      </c>
      <c r="Q22068" t="s">
        <v>95317</v>
      </c>
      <c r="R22068">
        <v>1</v>
      </c>
    </row>
    <row r="22069" spans="1:18" x14ac:dyDescent="0.15">
      <c r="A22069" s="1" t="s">
        <v>60893</v>
      </c>
      <c r="B22069" t="s">
        <v>60894</v>
      </c>
      <c r="C22069" t="s">
        <v>34</v>
      </c>
      <c r="D22069" t="s">
        <v>96832</v>
      </c>
      <c r="E22069">
        <v>51</v>
      </c>
      <c r="F22069">
        <v>108</v>
      </c>
      <c r="G22069">
        <v>329</v>
      </c>
      <c r="H22069" t="s">
        <v>96576</v>
      </c>
      <c r="J22069" t="s">
        <v>60895</v>
      </c>
      <c r="K22069" s="2">
        <v>41370.826319444444</v>
      </c>
      <c r="L22069" s="3">
        <f t="shared" si="345"/>
        <v>41370</v>
      </c>
      <c r="M22069" t="s">
        <v>84</v>
      </c>
      <c r="N22069">
        <v>10</v>
      </c>
      <c r="O22069">
        <v>10</v>
      </c>
      <c r="Q22069" t="s">
        <v>60896</v>
      </c>
      <c r="R22069">
        <v>1</v>
      </c>
    </row>
    <row r="22070" spans="1:18" x14ac:dyDescent="0.15">
      <c r="A22070" s="1" t="s">
        <v>95306</v>
      </c>
      <c r="B22070" t="s">
        <v>95307</v>
      </c>
      <c r="C22070" t="s">
        <v>110</v>
      </c>
      <c r="D22070" t="s">
        <v>96586</v>
      </c>
      <c r="E22070">
        <v>121</v>
      </c>
      <c r="F22070">
        <v>151</v>
      </c>
      <c r="G22070">
        <v>2710</v>
      </c>
      <c r="H22070" t="s">
        <v>96576</v>
      </c>
      <c r="J22070" t="s">
        <v>95308</v>
      </c>
      <c r="K22070" s="2">
        <v>41370.826319444444</v>
      </c>
      <c r="L22070" s="3">
        <f t="shared" si="345"/>
        <v>41370</v>
      </c>
      <c r="M22070" t="s">
        <v>494</v>
      </c>
      <c r="N22070">
        <v>2</v>
      </c>
      <c r="O22070">
        <v>2</v>
      </c>
      <c r="Q22070" t="s">
        <v>95309</v>
      </c>
      <c r="R22070">
        <v>1</v>
      </c>
    </row>
    <row r="22071" spans="1:18" x14ac:dyDescent="0.15">
      <c r="A22071" s="1" t="s">
        <v>95310</v>
      </c>
      <c r="B22071" t="s">
        <v>95311</v>
      </c>
      <c r="C22071" t="s">
        <v>3479</v>
      </c>
      <c r="D22071" t="s">
        <v>96621</v>
      </c>
      <c r="E22071">
        <v>1739</v>
      </c>
      <c r="F22071">
        <v>262</v>
      </c>
      <c r="G22071">
        <v>2665</v>
      </c>
      <c r="H22071" t="s">
        <v>96576</v>
      </c>
      <c r="J22071" t="s">
        <v>95312</v>
      </c>
      <c r="K22071" s="2">
        <v>41370.826331018521</v>
      </c>
      <c r="L22071" s="3">
        <f t="shared" si="345"/>
        <v>41370</v>
      </c>
      <c r="M22071" t="s">
        <v>71924</v>
      </c>
      <c r="N22071">
        <v>0</v>
      </c>
      <c r="O22071">
        <v>0</v>
      </c>
      <c r="Q22071" t="s">
        <v>95313</v>
      </c>
      <c r="R22071">
        <v>1</v>
      </c>
    </row>
    <row r="22072" spans="1:18" x14ac:dyDescent="0.15">
      <c r="A22072" s="1" t="s">
        <v>60888</v>
      </c>
      <c r="B22072" t="s">
        <v>60889</v>
      </c>
      <c r="C22072" t="s">
        <v>3332</v>
      </c>
      <c r="D22072" t="s">
        <v>96604</v>
      </c>
      <c r="E22072">
        <v>14657</v>
      </c>
      <c r="F22072">
        <v>1000</v>
      </c>
      <c r="G22072">
        <v>18529</v>
      </c>
      <c r="H22072" t="s">
        <v>96575</v>
      </c>
      <c r="I22072" t="s">
        <v>60890</v>
      </c>
      <c r="J22072" t="s">
        <v>60891</v>
      </c>
      <c r="K22072" s="2">
        <v>41370.826354166667</v>
      </c>
      <c r="L22072" s="3">
        <f t="shared" si="345"/>
        <v>41370</v>
      </c>
      <c r="M22072" t="s">
        <v>84</v>
      </c>
      <c r="N22072">
        <v>0</v>
      </c>
      <c r="O22072">
        <v>0</v>
      </c>
      <c r="P22072" t="s">
        <v>60892</v>
      </c>
      <c r="Q22072" t="s">
        <v>60526</v>
      </c>
      <c r="R22072">
        <v>1</v>
      </c>
    </row>
    <row r="22073" spans="1:18" x14ac:dyDescent="0.15">
      <c r="A22073" s="1" t="s">
        <v>95297</v>
      </c>
      <c r="B22073" t="s">
        <v>95298</v>
      </c>
      <c r="C22073" t="s">
        <v>110</v>
      </c>
      <c r="D22073" t="s">
        <v>96586</v>
      </c>
      <c r="E22073">
        <v>398</v>
      </c>
      <c r="F22073">
        <v>551</v>
      </c>
      <c r="G22073">
        <v>9608</v>
      </c>
      <c r="H22073" t="s">
        <v>96576</v>
      </c>
      <c r="J22073" t="s">
        <v>95299</v>
      </c>
      <c r="K22073" s="2">
        <v>41370.826365740744</v>
      </c>
      <c r="L22073" s="3">
        <f t="shared" si="345"/>
        <v>41370</v>
      </c>
      <c r="M22073" t="s">
        <v>169</v>
      </c>
      <c r="N22073">
        <v>0</v>
      </c>
      <c r="O22073">
        <v>0</v>
      </c>
      <c r="Q22073" t="s">
        <v>95300</v>
      </c>
      <c r="R22073">
        <v>1</v>
      </c>
    </row>
    <row r="22074" spans="1:18" x14ac:dyDescent="0.15">
      <c r="A22074" s="1" t="s">
        <v>60883</v>
      </c>
      <c r="B22074" t="s">
        <v>60884</v>
      </c>
      <c r="C22074" t="s">
        <v>344</v>
      </c>
      <c r="E22074">
        <v>8795512</v>
      </c>
      <c r="F22074">
        <v>650</v>
      </c>
      <c r="G22074">
        <v>52485</v>
      </c>
      <c r="H22074" t="s">
        <v>96574</v>
      </c>
      <c r="I22074" t="s">
        <v>60885</v>
      </c>
      <c r="J22074" t="s">
        <v>60886</v>
      </c>
      <c r="K22074" s="2">
        <v>41370.826377314814</v>
      </c>
      <c r="L22074" s="3">
        <f t="shared" si="345"/>
        <v>41370</v>
      </c>
      <c r="M22074" t="s">
        <v>17994</v>
      </c>
      <c r="N22074">
        <v>78</v>
      </c>
      <c r="O22074">
        <v>41</v>
      </c>
      <c r="Q22074" t="s">
        <v>60887</v>
      </c>
      <c r="R22074">
        <v>1</v>
      </c>
    </row>
    <row r="22075" spans="1:18" x14ac:dyDescent="0.15">
      <c r="A22075" s="1" t="s">
        <v>60878</v>
      </c>
      <c r="B22075" t="s">
        <v>60879</v>
      </c>
      <c r="C22075" t="s">
        <v>110</v>
      </c>
      <c r="D22075" t="s">
        <v>96586</v>
      </c>
      <c r="E22075">
        <v>218</v>
      </c>
      <c r="F22075">
        <v>204</v>
      </c>
      <c r="G22075">
        <v>847</v>
      </c>
      <c r="H22075" t="s">
        <v>96576</v>
      </c>
      <c r="J22075" t="s">
        <v>60880</v>
      </c>
      <c r="K22075" s="2">
        <v>41370.826377314814</v>
      </c>
      <c r="L22075" s="3">
        <f t="shared" si="345"/>
        <v>41370</v>
      </c>
      <c r="M22075" t="s">
        <v>39723</v>
      </c>
      <c r="N22075">
        <v>0</v>
      </c>
      <c r="O22075">
        <v>1</v>
      </c>
      <c r="P22075" t="s">
        <v>60881</v>
      </c>
      <c r="Q22075" t="s">
        <v>60882</v>
      </c>
      <c r="R22075">
        <v>1</v>
      </c>
    </row>
    <row r="22076" spans="1:18" x14ac:dyDescent="0.15">
      <c r="A22076" s="1" t="s">
        <v>60872</v>
      </c>
      <c r="B22076" t="s">
        <v>60873</v>
      </c>
      <c r="C22076" t="s">
        <v>2165</v>
      </c>
      <c r="D22076" t="s">
        <v>96601</v>
      </c>
      <c r="E22076">
        <v>368674</v>
      </c>
      <c r="F22076">
        <v>2033</v>
      </c>
      <c r="G22076">
        <v>15962</v>
      </c>
      <c r="H22076" t="s">
        <v>96574</v>
      </c>
      <c r="I22076" t="s">
        <v>60874</v>
      </c>
      <c r="J22076" t="s">
        <v>60875</v>
      </c>
      <c r="K22076" s="2">
        <v>41370.826388888891</v>
      </c>
      <c r="L22076" s="3">
        <f t="shared" si="345"/>
        <v>41370</v>
      </c>
      <c r="M22076" t="s">
        <v>246</v>
      </c>
      <c r="N22076">
        <v>0</v>
      </c>
      <c r="O22076">
        <v>0</v>
      </c>
      <c r="P22076" t="s">
        <v>60876</v>
      </c>
      <c r="Q22076" t="s">
        <v>60877</v>
      </c>
      <c r="R22076">
        <v>1</v>
      </c>
    </row>
    <row r="22077" spans="1:18" x14ac:dyDescent="0.15">
      <c r="A22077" s="1" t="s">
        <v>95301</v>
      </c>
      <c r="B22077" t="s">
        <v>95302</v>
      </c>
      <c r="C22077" t="s">
        <v>110</v>
      </c>
      <c r="D22077" t="s">
        <v>96676</v>
      </c>
      <c r="E22077">
        <v>47</v>
      </c>
      <c r="F22077">
        <v>31</v>
      </c>
      <c r="G22077">
        <v>101</v>
      </c>
      <c r="H22077" t="s">
        <v>96576</v>
      </c>
      <c r="J22077" t="s">
        <v>95303</v>
      </c>
      <c r="K22077" s="2">
        <v>41370.826388888891</v>
      </c>
      <c r="L22077" s="3">
        <f t="shared" si="345"/>
        <v>41370</v>
      </c>
      <c r="M22077" t="s">
        <v>117</v>
      </c>
      <c r="N22077">
        <v>0</v>
      </c>
      <c r="O22077">
        <v>0</v>
      </c>
      <c r="P22077" t="s">
        <v>95304</v>
      </c>
      <c r="Q22077" t="s">
        <v>95305</v>
      </c>
      <c r="R22077">
        <v>1</v>
      </c>
    </row>
    <row r="22078" spans="1:18" x14ac:dyDescent="0.15">
      <c r="A22078" s="1" t="s">
        <v>48480</v>
      </c>
      <c r="B22078" t="s">
        <v>48481</v>
      </c>
      <c r="C22078" t="s">
        <v>3085</v>
      </c>
      <c r="D22078" t="s">
        <v>96636</v>
      </c>
      <c r="E22078">
        <v>124420</v>
      </c>
      <c r="F22078">
        <v>1061</v>
      </c>
      <c r="G22078">
        <v>44832</v>
      </c>
      <c r="H22078" t="s">
        <v>96577</v>
      </c>
      <c r="I22078" t="s">
        <v>48482</v>
      </c>
      <c r="J22078" t="s">
        <v>60858</v>
      </c>
      <c r="K22078" s="2">
        <v>41370.82640046296</v>
      </c>
      <c r="L22078" s="3">
        <f t="shared" si="345"/>
        <v>41370</v>
      </c>
      <c r="M22078" t="s">
        <v>339</v>
      </c>
      <c r="N22078">
        <v>1</v>
      </c>
      <c r="O22078">
        <v>1</v>
      </c>
      <c r="Q22078" t="s">
        <v>60859</v>
      </c>
      <c r="R22078">
        <v>1</v>
      </c>
    </row>
    <row r="22079" spans="1:18" x14ac:dyDescent="0.15">
      <c r="A22079" s="1" t="s">
        <v>60868</v>
      </c>
      <c r="B22079" t="s">
        <v>60869</v>
      </c>
      <c r="C22079" t="s">
        <v>131</v>
      </c>
      <c r="D22079" t="s">
        <v>96641</v>
      </c>
      <c r="E22079">
        <v>2841</v>
      </c>
      <c r="F22079">
        <v>1884</v>
      </c>
      <c r="G22079">
        <v>2132</v>
      </c>
      <c r="H22079" t="s">
        <v>96578</v>
      </c>
      <c r="J22079" t="s">
        <v>60870</v>
      </c>
      <c r="K22079" s="2">
        <v>41370.82640046296</v>
      </c>
      <c r="L22079" s="3">
        <f t="shared" si="345"/>
        <v>41370</v>
      </c>
      <c r="M22079" t="s">
        <v>23</v>
      </c>
      <c r="N22079">
        <v>0</v>
      </c>
      <c r="O22079">
        <v>0</v>
      </c>
      <c r="Q22079" t="s">
        <v>60871</v>
      </c>
      <c r="R22079">
        <v>1</v>
      </c>
    </row>
    <row r="22080" spans="1:18" x14ac:dyDescent="0.15">
      <c r="A22080" s="1" t="s">
        <v>60860</v>
      </c>
      <c r="B22080" t="s">
        <v>60861</v>
      </c>
      <c r="C22080" t="s">
        <v>110</v>
      </c>
      <c r="D22080" t="s">
        <v>96652</v>
      </c>
      <c r="E22080">
        <v>65982</v>
      </c>
      <c r="F22080">
        <v>1480</v>
      </c>
      <c r="G22080">
        <v>37987</v>
      </c>
      <c r="H22080" t="s">
        <v>96576</v>
      </c>
      <c r="J22080" t="s">
        <v>60862</v>
      </c>
      <c r="K22080" s="2">
        <v>41370.826412037037</v>
      </c>
      <c r="L22080" s="3">
        <f t="shared" si="345"/>
        <v>41370</v>
      </c>
      <c r="M22080" t="s">
        <v>339</v>
      </c>
      <c r="N22080">
        <v>7</v>
      </c>
      <c r="O22080">
        <v>0</v>
      </c>
      <c r="Q22080" t="s">
        <v>60863</v>
      </c>
      <c r="R22080">
        <v>1</v>
      </c>
    </row>
    <row r="22081" spans="1:18" x14ac:dyDescent="0.15">
      <c r="A22081" s="1" t="s">
        <v>95281</v>
      </c>
      <c r="B22081" t="s">
        <v>95282</v>
      </c>
      <c r="C22081" t="s">
        <v>853</v>
      </c>
      <c r="D22081" t="s">
        <v>96876</v>
      </c>
      <c r="E22081">
        <v>344</v>
      </c>
      <c r="F22081">
        <v>888</v>
      </c>
      <c r="G22081">
        <v>1258</v>
      </c>
      <c r="H22081" t="s">
        <v>96576</v>
      </c>
      <c r="J22081" t="s">
        <v>95283</v>
      </c>
      <c r="K22081" s="2">
        <v>41370.826423611114</v>
      </c>
      <c r="L22081" s="3">
        <f t="shared" si="345"/>
        <v>41370</v>
      </c>
      <c r="M22081" t="s">
        <v>1286</v>
      </c>
      <c r="N22081">
        <v>0</v>
      </c>
      <c r="O22081">
        <v>0</v>
      </c>
      <c r="P22081" t="s">
        <v>95284</v>
      </c>
      <c r="Q22081" t="s">
        <v>95285</v>
      </c>
      <c r="R22081">
        <v>1</v>
      </c>
    </row>
    <row r="22082" spans="1:18" x14ac:dyDescent="0.15">
      <c r="A22082" s="1" t="s">
        <v>60864</v>
      </c>
      <c r="B22082" t="s">
        <v>60865</v>
      </c>
      <c r="C22082" t="s">
        <v>110</v>
      </c>
      <c r="D22082" t="s">
        <v>96640</v>
      </c>
      <c r="E22082">
        <v>220</v>
      </c>
      <c r="F22082">
        <v>389</v>
      </c>
      <c r="G22082">
        <v>850</v>
      </c>
      <c r="H22082" t="s">
        <v>96576</v>
      </c>
      <c r="J22082" t="s">
        <v>60866</v>
      </c>
      <c r="K22082" s="2">
        <v>41370.826423611114</v>
      </c>
      <c r="L22082" s="3">
        <f t="shared" si="345"/>
        <v>41370</v>
      </c>
      <c r="M22082" t="s">
        <v>25651</v>
      </c>
      <c r="N22082">
        <v>0</v>
      </c>
      <c r="O22082">
        <v>0</v>
      </c>
      <c r="Q22082" t="s">
        <v>60867</v>
      </c>
      <c r="R22082">
        <v>1</v>
      </c>
    </row>
    <row r="22083" spans="1:18" x14ac:dyDescent="0.15">
      <c r="A22083" s="1" t="s">
        <v>95286</v>
      </c>
      <c r="B22083" t="s">
        <v>95287</v>
      </c>
      <c r="C22083" t="s">
        <v>27</v>
      </c>
      <c r="E22083">
        <v>109</v>
      </c>
      <c r="F22083">
        <v>83</v>
      </c>
      <c r="G22083">
        <v>1905</v>
      </c>
      <c r="H22083" t="s">
        <v>96576</v>
      </c>
      <c r="J22083" t="s">
        <v>95288</v>
      </c>
      <c r="K22083" s="2">
        <v>41370.826423611114</v>
      </c>
      <c r="L22083" s="3">
        <f t="shared" si="345"/>
        <v>41370</v>
      </c>
      <c r="M22083" t="s">
        <v>39366</v>
      </c>
      <c r="N22083">
        <v>0</v>
      </c>
      <c r="O22083">
        <v>0</v>
      </c>
      <c r="P22083" t="s">
        <v>95289</v>
      </c>
      <c r="Q22083" t="s">
        <v>95290</v>
      </c>
      <c r="R22083">
        <v>1</v>
      </c>
    </row>
    <row r="22084" spans="1:18" x14ac:dyDescent="0.15">
      <c r="A22084" s="1" t="s">
        <v>60853</v>
      </c>
      <c r="B22084" t="s">
        <v>60854</v>
      </c>
      <c r="C22084" t="s">
        <v>7508</v>
      </c>
      <c r="D22084" t="s">
        <v>27</v>
      </c>
      <c r="E22084">
        <v>150</v>
      </c>
      <c r="F22084">
        <v>204</v>
      </c>
      <c r="G22084">
        <v>2057</v>
      </c>
      <c r="H22084" t="s">
        <v>96576</v>
      </c>
      <c r="J22084" t="s">
        <v>60855</v>
      </c>
      <c r="K22084" s="2">
        <v>41370.826435185183</v>
      </c>
      <c r="L22084" s="3">
        <f t="shared" si="345"/>
        <v>41370</v>
      </c>
      <c r="M22084" t="s">
        <v>370</v>
      </c>
      <c r="N22084">
        <v>0</v>
      </c>
      <c r="O22084">
        <v>7</v>
      </c>
      <c r="P22084" t="s">
        <v>60856</v>
      </c>
      <c r="Q22084" t="s">
        <v>60857</v>
      </c>
      <c r="R22084">
        <v>1</v>
      </c>
    </row>
    <row r="22085" spans="1:18" x14ac:dyDescent="0.15">
      <c r="A22085" s="1" t="s">
        <v>95291</v>
      </c>
      <c r="B22085" t="s">
        <v>95292</v>
      </c>
      <c r="C22085" t="s">
        <v>3085</v>
      </c>
      <c r="D22085" t="s">
        <v>96716</v>
      </c>
      <c r="E22085">
        <v>7576</v>
      </c>
      <c r="F22085">
        <v>183</v>
      </c>
      <c r="G22085">
        <v>3196</v>
      </c>
      <c r="H22085" t="s">
        <v>96579</v>
      </c>
      <c r="I22085" t="s">
        <v>95293</v>
      </c>
      <c r="J22085" t="s">
        <v>95294</v>
      </c>
      <c r="K22085" s="2">
        <v>41370.826435185183</v>
      </c>
      <c r="L22085" s="3">
        <f t="shared" si="345"/>
        <v>41370</v>
      </c>
      <c r="M22085" t="s">
        <v>117</v>
      </c>
      <c r="N22085">
        <v>1</v>
      </c>
      <c r="O22085">
        <v>0</v>
      </c>
      <c r="P22085" t="s">
        <v>95295</v>
      </c>
      <c r="Q22085" t="s">
        <v>95296</v>
      </c>
      <c r="R22085">
        <v>1</v>
      </c>
    </row>
    <row r="22086" spans="1:18" x14ac:dyDescent="0.15">
      <c r="A22086" s="1" t="s">
        <v>60836</v>
      </c>
      <c r="B22086" t="s">
        <v>60837</v>
      </c>
      <c r="C22086" t="s">
        <v>1005</v>
      </c>
      <c r="D22086" t="s">
        <v>96637</v>
      </c>
      <c r="E22086">
        <v>1982</v>
      </c>
      <c r="F22086">
        <v>1210</v>
      </c>
      <c r="G22086">
        <v>4102</v>
      </c>
      <c r="H22086" t="s">
        <v>96578</v>
      </c>
      <c r="J22086" t="s">
        <v>60838</v>
      </c>
      <c r="K22086" s="2">
        <v>41370.826435185183</v>
      </c>
      <c r="L22086" s="3">
        <f t="shared" si="345"/>
        <v>41370</v>
      </c>
      <c r="M22086" t="s">
        <v>84</v>
      </c>
      <c r="N22086">
        <v>0</v>
      </c>
      <c r="O22086">
        <v>0</v>
      </c>
      <c r="Q22086" t="s">
        <v>60839</v>
      </c>
      <c r="R22086">
        <v>1</v>
      </c>
    </row>
    <row r="22087" spans="1:18" x14ac:dyDescent="0.15">
      <c r="A22087" s="1" t="s">
        <v>60845</v>
      </c>
      <c r="B22087" t="s">
        <v>60846</v>
      </c>
      <c r="C22087" t="s">
        <v>344</v>
      </c>
      <c r="E22087">
        <v>889</v>
      </c>
      <c r="F22087">
        <v>1860</v>
      </c>
      <c r="G22087">
        <v>3996</v>
      </c>
      <c r="H22087" t="s">
        <v>96578</v>
      </c>
      <c r="J22087" t="s">
        <v>60847</v>
      </c>
      <c r="K22087" s="2">
        <v>41370.826435185183</v>
      </c>
      <c r="L22087" s="3">
        <f t="shared" si="345"/>
        <v>41370</v>
      </c>
      <c r="M22087" t="s">
        <v>169</v>
      </c>
      <c r="N22087">
        <v>0</v>
      </c>
      <c r="O22087">
        <v>0</v>
      </c>
      <c r="Q22087" t="s">
        <v>57418</v>
      </c>
      <c r="R22087">
        <v>1</v>
      </c>
    </row>
    <row r="22088" spans="1:18" x14ac:dyDescent="0.15">
      <c r="A22088" s="1" t="s">
        <v>60840</v>
      </c>
      <c r="B22088" t="s">
        <v>60841</v>
      </c>
      <c r="C22088" t="s">
        <v>110</v>
      </c>
      <c r="D22088" t="s">
        <v>96676</v>
      </c>
      <c r="E22088">
        <v>106</v>
      </c>
      <c r="F22088">
        <v>160</v>
      </c>
      <c r="G22088">
        <v>244</v>
      </c>
      <c r="H22088" t="s">
        <v>96576</v>
      </c>
      <c r="J22088" t="s">
        <v>60842</v>
      </c>
      <c r="K22088" s="2">
        <v>41370.826435185183</v>
      </c>
      <c r="L22088" s="3">
        <f t="shared" si="345"/>
        <v>41370</v>
      </c>
      <c r="M22088" t="s">
        <v>84</v>
      </c>
      <c r="N22088">
        <v>0</v>
      </c>
      <c r="O22088">
        <v>0</v>
      </c>
      <c r="P22088" t="s">
        <v>60843</v>
      </c>
      <c r="Q22088" t="s">
        <v>60844</v>
      </c>
      <c r="R22088">
        <v>1</v>
      </c>
    </row>
    <row r="22089" spans="1:18" x14ac:dyDescent="0.15">
      <c r="A22089" s="1" t="s">
        <v>28940</v>
      </c>
      <c r="B22089" t="s">
        <v>28941</v>
      </c>
      <c r="C22089" t="s">
        <v>4086</v>
      </c>
      <c r="D22089" t="s">
        <v>96638</v>
      </c>
      <c r="E22089">
        <v>2423</v>
      </c>
      <c r="F22089">
        <v>2000</v>
      </c>
      <c r="G22089">
        <v>31755</v>
      </c>
      <c r="H22089" t="s">
        <v>96578</v>
      </c>
      <c r="J22089" t="s">
        <v>60820</v>
      </c>
      <c r="K22089" s="2">
        <v>41370.82644675926</v>
      </c>
      <c r="L22089" s="3">
        <f t="shared" si="345"/>
        <v>41370</v>
      </c>
      <c r="M22089" t="s">
        <v>169</v>
      </c>
      <c r="N22089">
        <v>0</v>
      </c>
      <c r="O22089">
        <v>0</v>
      </c>
      <c r="Q22089" t="s">
        <v>60549</v>
      </c>
      <c r="R22089">
        <v>1</v>
      </c>
    </row>
    <row r="22090" spans="1:18" x14ac:dyDescent="0.15">
      <c r="A22090" s="1" t="s">
        <v>95272</v>
      </c>
      <c r="B22090" t="s">
        <v>95273</v>
      </c>
      <c r="C22090" t="s">
        <v>110</v>
      </c>
      <c r="D22090" t="s">
        <v>96596</v>
      </c>
      <c r="E22090">
        <v>78</v>
      </c>
      <c r="F22090">
        <v>95</v>
      </c>
      <c r="G22090">
        <v>322</v>
      </c>
      <c r="H22090" t="s">
        <v>96576</v>
      </c>
      <c r="J22090" t="s">
        <v>95274</v>
      </c>
      <c r="K22090" s="2">
        <v>41370.82644675926</v>
      </c>
      <c r="L22090" s="3">
        <f t="shared" si="345"/>
        <v>41370</v>
      </c>
      <c r="M22090" t="s">
        <v>84</v>
      </c>
      <c r="N22090">
        <v>0</v>
      </c>
      <c r="O22090">
        <v>0</v>
      </c>
      <c r="Q22090" t="s">
        <v>95275</v>
      </c>
      <c r="R22090">
        <v>1</v>
      </c>
    </row>
    <row r="22091" spans="1:18" x14ac:dyDescent="0.15">
      <c r="A22091" s="1" t="s">
        <v>60848</v>
      </c>
      <c r="B22091" t="s">
        <v>60849</v>
      </c>
      <c r="C22091" t="s">
        <v>9772</v>
      </c>
      <c r="D22091" t="s">
        <v>96632</v>
      </c>
      <c r="E22091">
        <v>11</v>
      </c>
      <c r="F22091">
        <v>26</v>
      </c>
      <c r="G22091">
        <v>41</v>
      </c>
      <c r="H22091" t="s">
        <v>96576</v>
      </c>
      <c r="J22091" t="s">
        <v>60850</v>
      </c>
      <c r="K22091" s="2">
        <v>41370.82644675926</v>
      </c>
      <c r="L22091" s="3">
        <f t="shared" si="345"/>
        <v>41370</v>
      </c>
      <c r="M22091" t="s">
        <v>44597</v>
      </c>
      <c r="N22091">
        <v>0</v>
      </c>
      <c r="O22091">
        <v>0</v>
      </c>
      <c r="P22091" t="s">
        <v>60851</v>
      </c>
      <c r="Q22091" t="s">
        <v>60852</v>
      </c>
      <c r="R22091">
        <v>1</v>
      </c>
    </row>
    <row r="22092" spans="1:18" x14ac:dyDescent="0.15">
      <c r="A22092" s="1" t="s">
        <v>60830</v>
      </c>
      <c r="B22092" t="s">
        <v>60831</v>
      </c>
      <c r="C22092" t="s">
        <v>586</v>
      </c>
      <c r="D22092" t="s">
        <v>96622</v>
      </c>
      <c r="E22092">
        <v>2102702</v>
      </c>
      <c r="F22092">
        <v>2112</v>
      </c>
      <c r="G22092">
        <v>9828</v>
      </c>
      <c r="H22092" t="s">
        <v>96575</v>
      </c>
      <c r="I22092" t="s">
        <v>60832</v>
      </c>
      <c r="J22092" t="s">
        <v>60833</v>
      </c>
      <c r="K22092" s="2">
        <v>41370.826458333337</v>
      </c>
      <c r="L22092" s="3">
        <f t="shared" si="345"/>
        <v>41370</v>
      </c>
      <c r="M22092" t="s">
        <v>14121</v>
      </c>
      <c r="N22092">
        <v>120</v>
      </c>
      <c r="O22092">
        <v>37</v>
      </c>
      <c r="P22092" t="s">
        <v>60834</v>
      </c>
      <c r="Q22092" t="s">
        <v>60835</v>
      </c>
      <c r="R22092">
        <v>1</v>
      </c>
    </row>
    <row r="22093" spans="1:18" x14ac:dyDescent="0.15">
      <c r="A22093" s="1" t="s">
        <v>95276</v>
      </c>
      <c r="B22093" t="s">
        <v>95277</v>
      </c>
      <c r="C22093" t="s">
        <v>1421</v>
      </c>
      <c r="D22093" t="s">
        <v>96730</v>
      </c>
      <c r="E22093">
        <v>734</v>
      </c>
      <c r="F22093">
        <v>194</v>
      </c>
      <c r="G22093">
        <v>825</v>
      </c>
      <c r="H22093" t="s">
        <v>96578</v>
      </c>
      <c r="J22093" t="s">
        <v>95278</v>
      </c>
      <c r="K22093" s="2">
        <v>41370.826458333337</v>
      </c>
      <c r="L22093" s="3">
        <f t="shared" si="345"/>
        <v>41370</v>
      </c>
      <c r="M22093" t="s">
        <v>117</v>
      </c>
      <c r="N22093">
        <v>0</v>
      </c>
      <c r="O22093">
        <v>5</v>
      </c>
      <c r="P22093" t="s">
        <v>95279</v>
      </c>
      <c r="Q22093" t="s">
        <v>95280</v>
      </c>
      <c r="R22093">
        <v>1</v>
      </c>
    </row>
    <row r="22094" spans="1:18" x14ac:dyDescent="0.15">
      <c r="A22094" s="1" t="s">
        <v>60825</v>
      </c>
      <c r="B22094" t="s">
        <v>60826</v>
      </c>
      <c r="C22094" t="s">
        <v>344</v>
      </c>
      <c r="D22094" t="s">
        <v>96620</v>
      </c>
      <c r="E22094">
        <v>3643</v>
      </c>
      <c r="F22094">
        <v>1112</v>
      </c>
      <c r="G22094">
        <v>34775</v>
      </c>
      <c r="H22094" t="s">
        <v>96575</v>
      </c>
      <c r="I22094" t="s">
        <v>60827</v>
      </c>
      <c r="J22094" t="s">
        <v>60828</v>
      </c>
      <c r="K22094" s="2">
        <v>41370.826458333337</v>
      </c>
      <c r="L22094" s="3">
        <f t="shared" si="345"/>
        <v>41370</v>
      </c>
      <c r="M22094" t="s">
        <v>14121</v>
      </c>
      <c r="N22094">
        <v>1</v>
      </c>
      <c r="O22094">
        <v>0</v>
      </c>
      <c r="P22094" t="s">
        <v>60829</v>
      </c>
      <c r="Q22094" t="s">
        <v>60757</v>
      </c>
      <c r="R22094">
        <v>1</v>
      </c>
    </row>
    <row r="22095" spans="1:18" x14ac:dyDescent="0.15">
      <c r="A22095" s="1" t="s">
        <v>60816</v>
      </c>
      <c r="B22095" t="s">
        <v>60817</v>
      </c>
      <c r="C22095" t="s">
        <v>344</v>
      </c>
      <c r="D22095" t="s">
        <v>96639</v>
      </c>
      <c r="E22095">
        <v>299</v>
      </c>
      <c r="F22095">
        <v>130</v>
      </c>
      <c r="G22095">
        <v>4510</v>
      </c>
      <c r="H22095" t="s">
        <v>96576</v>
      </c>
      <c r="J22095" t="s">
        <v>60818</v>
      </c>
      <c r="K22095" s="2">
        <v>41370.826458333337</v>
      </c>
      <c r="L22095" s="3">
        <f t="shared" si="345"/>
        <v>41370</v>
      </c>
      <c r="M22095" t="s">
        <v>1209</v>
      </c>
      <c r="N22095">
        <v>0</v>
      </c>
      <c r="O22095">
        <v>0</v>
      </c>
      <c r="Q22095" t="s">
        <v>60819</v>
      </c>
      <c r="R22095">
        <v>1</v>
      </c>
    </row>
    <row r="22096" spans="1:18" x14ac:dyDescent="0.15">
      <c r="A22096" s="1" t="s">
        <v>60821</v>
      </c>
      <c r="B22096" t="s">
        <v>60822</v>
      </c>
      <c r="C22096" t="s">
        <v>27</v>
      </c>
      <c r="E22096">
        <v>622</v>
      </c>
      <c r="F22096">
        <v>197</v>
      </c>
      <c r="G22096">
        <v>23918</v>
      </c>
      <c r="H22096" t="s">
        <v>96576</v>
      </c>
      <c r="J22096" t="s">
        <v>60823</v>
      </c>
      <c r="K22096" s="2">
        <v>41370.826469907406</v>
      </c>
      <c r="L22096" s="3">
        <f t="shared" si="345"/>
        <v>41370</v>
      </c>
      <c r="M22096" t="s">
        <v>117</v>
      </c>
      <c r="N22096">
        <v>0</v>
      </c>
      <c r="O22096">
        <v>5</v>
      </c>
      <c r="Q22096" t="s">
        <v>60824</v>
      </c>
      <c r="R22096">
        <v>1</v>
      </c>
    </row>
    <row r="22097" spans="1:18" x14ac:dyDescent="0.15">
      <c r="A22097" s="1" t="s">
        <v>60812</v>
      </c>
      <c r="B22097" t="s">
        <v>60813</v>
      </c>
      <c r="C22097" t="s">
        <v>54180</v>
      </c>
      <c r="D22097" t="s">
        <v>96681</v>
      </c>
      <c r="E22097">
        <v>192</v>
      </c>
      <c r="F22097">
        <v>247</v>
      </c>
      <c r="G22097">
        <v>2427</v>
      </c>
      <c r="H22097" t="s">
        <v>96576</v>
      </c>
      <c r="J22097" t="s">
        <v>60814</v>
      </c>
      <c r="K22097" s="2">
        <v>41370.826469907406</v>
      </c>
      <c r="L22097" s="3">
        <f t="shared" si="345"/>
        <v>41370</v>
      </c>
      <c r="M22097" t="s">
        <v>205</v>
      </c>
      <c r="N22097">
        <v>0</v>
      </c>
      <c r="O22097">
        <v>2</v>
      </c>
      <c r="Q22097" t="s">
        <v>60815</v>
      </c>
      <c r="R22097">
        <v>1</v>
      </c>
    </row>
    <row r="22098" spans="1:18" x14ac:dyDescent="0.15">
      <c r="A22098" s="1" t="s">
        <v>95267</v>
      </c>
      <c r="B22098" t="s">
        <v>95268</v>
      </c>
      <c r="C22098" t="s">
        <v>131</v>
      </c>
      <c r="D22098" t="s">
        <v>96818</v>
      </c>
      <c r="E22098">
        <v>738</v>
      </c>
      <c r="F22098">
        <v>312</v>
      </c>
      <c r="G22098">
        <v>133</v>
      </c>
      <c r="H22098" t="s">
        <v>96578</v>
      </c>
      <c r="J22098" t="s">
        <v>95269</v>
      </c>
      <c r="K22098" s="2">
        <v>41370.826493055552</v>
      </c>
      <c r="L22098" s="3">
        <f t="shared" si="345"/>
        <v>41370</v>
      </c>
      <c r="M22098" t="s">
        <v>117</v>
      </c>
      <c r="N22098">
        <v>0</v>
      </c>
      <c r="O22098">
        <v>12</v>
      </c>
      <c r="P22098" t="s">
        <v>95270</v>
      </c>
      <c r="Q22098" t="s">
        <v>95271</v>
      </c>
      <c r="R22098">
        <v>1</v>
      </c>
    </row>
    <row r="22099" spans="1:18" x14ac:dyDescent="0.15">
      <c r="A22099" s="1" t="s">
        <v>95263</v>
      </c>
      <c r="B22099" t="s">
        <v>95264</v>
      </c>
      <c r="C22099" t="s">
        <v>344</v>
      </c>
      <c r="D22099" t="s">
        <v>96620</v>
      </c>
      <c r="E22099">
        <v>36</v>
      </c>
      <c r="F22099">
        <v>50</v>
      </c>
      <c r="G22099">
        <v>164</v>
      </c>
      <c r="H22099" t="s">
        <v>96576</v>
      </c>
      <c r="J22099" t="s">
        <v>95265</v>
      </c>
      <c r="K22099" s="2">
        <v>41370.826493055552</v>
      </c>
      <c r="L22099" s="3">
        <f t="shared" si="345"/>
        <v>41370</v>
      </c>
      <c r="M22099" t="s">
        <v>117</v>
      </c>
      <c r="N22099">
        <v>0</v>
      </c>
      <c r="O22099">
        <v>0</v>
      </c>
      <c r="Q22099" t="s">
        <v>95266</v>
      </c>
      <c r="R22099">
        <v>1</v>
      </c>
    </row>
    <row r="22100" spans="1:18" x14ac:dyDescent="0.15">
      <c r="A22100" s="1" t="s">
        <v>60793</v>
      </c>
      <c r="B22100" t="s">
        <v>60794</v>
      </c>
      <c r="C22100" t="s">
        <v>110</v>
      </c>
      <c r="E22100">
        <v>23</v>
      </c>
      <c r="F22100">
        <v>28</v>
      </c>
      <c r="G22100">
        <v>158</v>
      </c>
      <c r="H22100" t="s">
        <v>96576</v>
      </c>
      <c r="J22100" t="s">
        <v>60795</v>
      </c>
      <c r="K22100" s="2">
        <v>41370.826493055552</v>
      </c>
      <c r="L22100" s="3">
        <f t="shared" si="345"/>
        <v>41370</v>
      </c>
      <c r="M22100" t="s">
        <v>1266</v>
      </c>
      <c r="N22100">
        <v>0</v>
      </c>
      <c r="O22100">
        <v>0</v>
      </c>
      <c r="P22100" t="s">
        <v>60796</v>
      </c>
      <c r="Q22100" t="s">
        <v>60322</v>
      </c>
      <c r="R22100">
        <v>1</v>
      </c>
    </row>
    <row r="22101" spans="1:18" x14ac:dyDescent="0.15">
      <c r="A22101" s="1" t="s">
        <v>60805</v>
      </c>
      <c r="B22101" t="s">
        <v>60806</v>
      </c>
      <c r="C22101" t="s">
        <v>1237</v>
      </c>
      <c r="D22101" t="s">
        <v>96605</v>
      </c>
      <c r="E22101">
        <v>5548</v>
      </c>
      <c r="F22101">
        <v>1201</v>
      </c>
      <c r="G22101">
        <v>5143</v>
      </c>
      <c r="H22101" t="s">
        <v>96578</v>
      </c>
      <c r="J22101" t="s">
        <v>60807</v>
      </c>
      <c r="K22101" s="2">
        <v>41370.826504629629</v>
      </c>
      <c r="L22101" s="3">
        <f t="shared" si="345"/>
        <v>41370</v>
      </c>
      <c r="M22101" t="s">
        <v>84</v>
      </c>
      <c r="N22101">
        <v>0</v>
      </c>
      <c r="O22101">
        <v>0</v>
      </c>
      <c r="Q22101" t="s">
        <v>60431</v>
      </c>
      <c r="R22101">
        <v>1</v>
      </c>
    </row>
    <row r="22102" spans="1:18" x14ac:dyDescent="0.15">
      <c r="A22102" s="1" t="s">
        <v>60801</v>
      </c>
      <c r="B22102" t="s">
        <v>60802</v>
      </c>
      <c r="C22102" t="s">
        <v>2165</v>
      </c>
      <c r="D22102" t="s">
        <v>96601</v>
      </c>
      <c r="E22102">
        <v>205</v>
      </c>
      <c r="F22102">
        <v>589</v>
      </c>
      <c r="G22102">
        <v>189</v>
      </c>
      <c r="H22102" t="s">
        <v>96576</v>
      </c>
      <c r="J22102" t="s">
        <v>60803</v>
      </c>
      <c r="K22102" s="2">
        <v>41370.826504629629</v>
      </c>
      <c r="L22102" s="3">
        <f t="shared" si="345"/>
        <v>41370</v>
      </c>
      <c r="M22102" t="s">
        <v>205</v>
      </c>
      <c r="N22102">
        <v>0</v>
      </c>
      <c r="O22102">
        <v>0</v>
      </c>
      <c r="Q22102" t="s">
        <v>60804</v>
      </c>
      <c r="R22102">
        <v>1</v>
      </c>
    </row>
    <row r="22103" spans="1:18" x14ac:dyDescent="0.15">
      <c r="A22103" s="1" t="s">
        <v>60808</v>
      </c>
      <c r="B22103" t="s">
        <v>60809</v>
      </c>
      <c r="C22103" t="s">
        <v>190</v>
      </c>
      <c r="D22103" t="s">
        <v>96644</v>
      </c>
      <c r="E22103">
        <v>42</v>
      </c>
      <c r="F22103">
        <v>30</v>
      </c>
      <c r="G22103">
        <v>740</v>
      </c>
      <c r="H22103" t="s">
        <v>96576</v>
      </c>
      <c r="J22103" t="s">
        <v>60810</v>
      </c>
      <c r="K22103" s="2">
        <v>41370.826504629629</v>
      </c>
      <c r="L22103" s="3">
        <f t="shared" si="345"/>
        <v>41370</v>
      </c>
      <c r="M22103" t="s">
        <v>4422</v>
      </c>
      <c r="N22103">
        <v>0</v>
      </c>
      <c r="O22103">
        <v>0</v>
      </c>
      <c r="Q22103" t="s">
        <v>60811</v>
      </c>
      <c r="R22103">
        <v>1</v>
      </c>
    </row>
    <row r="22104" spans="1:18" x14ac:dyDescent="0.15">
      <c r="A22104" s="1" t="s">
        <v>95259</v>
      </c>
      <c r="B22104" t="s">
        <v>95260</v>
      </c>
      <c r="C22104" t="s">
        <v>131</v>
      </c>
      <c r="D22104" t="s">
        <v>96769</v>
      </c>
      <c r="E22104">
        <v>276</v>
      </c>
      <c r="F22104">
        <v>185</v>
      </c>
      <c r="G22104">
        <v>1250</v>
      </c>
      <c r="H22104" t="s">
        <v>96578</v>
      </c>
      <c r="J22104" t="s">
        <v>95261</v>
      </c>
      <c r="K22104" s="2">
        <v>41370.826516203706</v>
      </c>
      <c r="L22104" s="3">
        <f t="shared" si="345"/>
        <v>41370</v>
      </c>
      <c r="M22104" t="s">
        <v>370</v>
      </c>
      <c r="N22104">
        <v>0</v>
      </c>
      <c r="O22104">
        <v>4</v>
      </c>
      <c r="Q22104" t="s">
        <v>95262</v>
      </c>
      <c r="R22104">
        <v>1</v>
      </c>
    </row>
    <row r="22105" spans="1:18" x14ac:dyDescent="0.15">
      <c r="A22105" s="1" t="s">
        <v>60797</v>
      </c>
      <c r="B22105" t="s">
        <v>60798</v>
      </c>
      <c r="C22105" t="s">
        <v>94</v>
      </c>
      <c r="E22105">
        <v>33084</v>
      </c>
      <c r="F22105">
        <v>82</v>
      </c>
      <c r="G22105">
        <v>3288</v>
      </c>
      <c r="H22105" t="s">
        <v>96576</v>
      </c>
      <c r="J22105" t="s">
        <v>60799</v>
      </c>
      <c r="K22105" s="2">
        <v>41370.826516203706</v>
      </c>
      <c r="L22105" s="3">
        <f t="shared" si="345"/>
        <v>41370</v>
      </c>
      <c r="M22105" t="s">
        <v>339</v>
      </c>
      <c r="N22105">
        <v>30</v>
      </c>
      <c r="O22105">
        <v>1</v>
      </c>
      <c r="Q22105" t="s">
        <v>60800</v>
      </c>
      <c r="R22105">
        <v>1</v>
      </c>
    </row>
    <row r="22106" spans="1:18" x14ac:dyDescent="0.15">
      <c r="A22106" s="1" t="s">
        <v>60772</v>
      </c>
      <c r="B22106" t="s">
        <v>60773</v>
      </c>
      <c r="C22106" t="s">
        <v>3085</v>
      </c>
      <c r="D22106" t="s">
        <v>96600</v>
      </c>
      <c r="E22106">
        <v>266</v>
      </c>
      <c r="F22106">
        <v>353</v>
      </c>
      <c r="G22106">
        <v>738</v>
      </c>
      <c r="H22106" t="s">
        <v>96576</v>
      </c>
      <c r="J22106" t="s">
        <v>60774</v>
      </c>
      <c r="K22106" s="2">
        <v>41370.826516203706</v>
      </c>
      <c r="L22106" s="3">
        <f t="shared" si="345"/>
        <v>41370</v>
      </c>
      <c r="M22106" t="s">
        <v>84</v>
      </c>
      <c r="N22106">
        <v>1</v>
      </c>
      <c r="O22106">
        <v>0</v>
      </c>
      <c r="Q22106" t="s">
        <v>60775</v>
      </c>
      <c r="R22106">
        <v>1</v>
      </c>
    </row>
    <row r="22107" spans="1:18" x14ac:dyDescent="0.15">
      <c r="A22107" s="1" t="s">
        <v>60789</v>
      </c>
      <c r="B22107" t="s">
        <v>60790</v>
      </c>
      <c r="C22107" t="s">
        <v>344</v>
      </c>
      <c r="D22107" t="s">
        <v>96741</v>
      </c>
      <c r="E22107">
        <v>378</v>
      </c>
      <c r="F22107">
        <v>289</v>
      </c>
      <c r="G22107">
        <v>3507</v>
      </c>
      <c r="H22107" t="s">
        <v>96578</v>
      </c>
      <c r="J22107" t="s">
        <v>60791</v>
      </c>
      <c r="K22107" s="2">
        <v>41370.826539351852</v>
      </c>
      <c r="L22107" s="3">
        <f t="shared" ref="L22107:L22170" si="346">INT(K22107)</f>
        <v>41370</v>
      </c>
      <c r="M22107" t="s">
        <v>3357</v>
      </c>
      <c r="N22107">
        <v>0</v>
      </c>
      <c r="O22107">
        <v>5</v>
      </c>
      <c r="Q22107" t="s">
        <v>60792</v>
      </c>
      <c r="R22107">
        <v>1</v>
      </c>
    </row>
    <row r="22108" spans="1:18" x14ac:dyDescent="0.15">
      <c r="A22108" s="1" t="s">
        <v>60776</v>
      </c>
      <c r="B22108" t="s">
        <v>60777</v>
      </c>
      <c r="C22108" t="s">
        <v>344</v>
      </c>
      <c r="D22108" t="s">
        <v>96639</v>
      </c>
      <c r="E22108">
        <v>260</v>
      </c>
      <c r="F22108">
        <v>157</v>
      </c>
      <c r="G22108">
        <v>1664</v>
      </c>
      <c r="H22108" t="s">
        <v>96576</v>
      </c>
      <c r="J22108" t="s">
        <v>60778</v>
      </c>
      <c r="K22108" s="2">
        <v>41370.826539351852</v>
      </c>
      <c r="L22108" s="3">
        <f t="shared" si="346"/>
        <v>41370</v>
      </c>
      <c r="M22108" t="s">
        <v>123</v>
      </c>
      <c r="N22108">
        <v>1</v>
      </c>
      <c r="O22108">
        <v>2</v>
      </c>
      <c r="Q22108" t="s">
        <v>60779</v>
      </c>
      <c r="R22108">
        <v>1</v>
      </c>
    </row>
    <row r="22109" spans="1:18" x14ac:dyDescent="0.15">
      <c r="A22109" s="1" t="s">
        <v>60780</v>
      </c>
      <c r="B22109" t="s">
        <v>60781</v>
      </c>
      <c r="C22109" t="s">
        <v>344</v>
      </c>
      <c r="D22109" t="s">
        <v>96671</v>
      </c>
      <c r="E22109">
        <v>176</v>
      </c>
      <c r="F22109">
        <v>59</v>
      </c>
      <c r="G22109">
        <v>1548</v>
      </c>
      <c r="H22109" t="s">
        <v>96576</v>
      </c>
      <c r="J22109" t="s">
        <v>60782</v>
      </c>
      <c r="K22109" s="2">
        <v>41370.826539351852</v>
      </c>
      <c r="L22109" s="3">
        <f t="shared" si="346"/>
        <v>41370</v>
      </c>
      <c r="M22109" t="s">
        <v>339</v>
      </c>
      <c r="N22109">
        <v>0</v>
      </c>
      <c r="O22109">
        <v>0</v>
      </c>
      <c r="P22109" t="s">
        <v>60783</v>
      </c>
      <c r="Q22109" t="s">
        <v>60784</v>
      </c>
      <c r="R22109">
        <v>1</v>
      </c>
    </row>
    <row r="22110" spans="1:18" x14ac:dyDescent="0.15">
      <c r="A22110" s="1" t="s">
        <v>60785</v>
      </c>
      <c r="B22110" t="s">
        <v>60786</v>
      </c>
      <c r="C22110" t="s">
        <v>94</v>
      </c>
      <c r="D22110" t="s">
        <v>96840</v>
      </c>
      <c r="E22110">
        <v>177</v>
      </c>
      <c r="F22110">
        <v>97</v>
      </c>
      <c r="G22110">
        <v>268</v>
      </c>
      <c r="H22110" t="s">
        <v>96576</v>
      </c>
      <c r="J22110" t="s">
        <v>60787</v>
      </c>
      <c r="K22110" s="2">
        <v>41370.826550925929</v>
      </c>
      <c r="L22110" s="3">
        <f t="shared" si="346"/>
        <v>41370</v>
      </c>
      <c r="M22110" t="s">
        <v>117</v>
      </c>
      <c r="N22110">
        <v>3</v>
      </c>
      <c r="O22110">
        <v>2</v>
      </c>
      <c r="Q22110" t="s">
        <v>60788</v>
      </c>
      <c r="R22110">
        <v>1</v>
      </c>
    </row>
    <row r="22111" spans="1:18" x14ac:dyDescent="0.15">
      <c r="A22111" s="1" t="s">
        <v>95249</v>
      </c>
      <c r="B22111" t="s">
        <v>95250</v>
      </c>
      <c r="C22111" t="s">
        <v>1237</v>
      </c>
      <c r="D22111" t="s">
        <v>96605</v>
      </c>
      <c r="E22111">
        <v>48076</v>
      </c>
      <c r="F22111">
        <v>408</v>
      </c>
      <c r="G22111">
        <v>24574</v>
      </c>
      <c r="H22111" t="s">
        <v>96574</v>
      </c>
      <c r="I22111" t="s">
        <v>95251</v>
      </c>
      <c r="J22111" t="s">
        <v>95252</v>
      </c>
      <c r="K22111" s="2">
        <v>41370.826550925929</v>
      </c>
      <c r="L22111" s="3">
        <f t="shared" si="346"/>
        <v>41370</v>
      </c>
      <c r="M22111" t="s">
        <v>339</v>
      </c>
      <c r="N22111">
        <v>0</v>
      </c>
      <c r="O22111">
        <v>0</v>
      </c>
      <c r="P22111" t="s">
        <v>95253</v>
      </c>
      <c r="Q22111" t="s">
        <v>95254</v>
      </c>
      <c r="R22111">
        <v>1</v>
      </c>
    </row>
    <row r="22112" spans="1:18" x14ac:dyDescent="0.15">
      <c r="A22112" s="1" t="s">
        <v>95255</v>
      </c>
      <c r="B22112" t="s">
        <v>95256</v>
      </c>
      <c r="C22112" t="s">
        <v>110</v>
      </c>
      <c r="D22112" t="s">
        <v>96596</v>
      </c>
      <c r="E22112">
        <v>955</v>
      </c>
      <c r="F22112">
        <v>293</v>
      </c>
      <c r="G22112">
        <v>2404</v>
      </c>
      <c r="H22112" t="s">
        <v>96576</v>
      </c>
      <c r="J22112" t="s">
        <v>95257</v>
      </c>
      <c r="K22112" s="2">
        <v>41370.826562499999</v>
      </c>
      <c r="L22112" s="3">
        <f t="shared" si="346"/>
        <v>41370</v>
      </c>
      <c r="M22112" t="s">
        <v>117</v>
      </c>
      <c r="N22112">
        <v>0</v>
      </c>
      <c r="O22112">
        <v>1</v>
      </c>
      <c r="Q22112" t="s">
        <v>95258</v>
      </c>
      <c r="R22112">
        <v>1</v>
      </c>
    </row>
    <row r="22113" spans="1:18" x14ac:dyDescent="0.15">
      <c r="A22113" s="1" t="s">
        <v>60768</v>
      </c>
      <c r="B22113" t="s">
        <v>60769</v>
      </c>
      <c r="C22113" t="s">
        <v>54180</v>
      </c>
      <c r="D22113" t="s">
        <v>96668</v>
      </c>
      <c r="E22113">
        <v>343</v>
      </c>
      <c r="F22113">
        <v>588</v>
      </c>
      <c r="G22113">
        <v>1811</v>
      </c>
      <c r="H22113" t="s">
        <v>96576</v>
      </c>
      <c r="J22113" t="s">
        <v>60770</v>
      </c>
      <c r="K22113" s="2">
        <v>41370.826562499999</v>
      </c>
      <c r="L22113" s="3">
        <f t="shared" si="346"/>
        <v>41370</v>
      </c>
      <c r="M22113" t="s">
        <v>84</v>
      </c>
      <c r="N22113">
        <v>0</v>
      </c>
      <c r="O22113">
        <v>0</v>
      </c>
      <c r="Q22113" t="s">
        <v>60771</v>
      </c>
      <c r="R22113">
        <v>1</v>
      </c>
    </row>
    <row r="22114" spans="1:18" x14ac:dyDescent="0.15">
      <c r="A22114" s="1" t="s">
        <v>60764</v>
      </c>
      <c r="B22114" t="s">
        <v>60765</v>
      </c>
      <c r="C22114" t="s">
        <v>27</v>
      </c>
      <c r="E22114">
        <v>27</v>
      </c>
      <c r="F22114">
        <v>75</v>
      </c>
      <c r="G22114">
        <v>17</v>
      </c>
      <c r="H22114" t="s">
        <v>96576</v>
      </c>
      <c r="J22114" t="s">
        <v>60766</v>
      </c>
      <c r="K22114" s="2">
        <v>41370.826562499999</v>
      </c>
      <c r="L22114" s="3">
        <f t="shared" si="346"/>
        <v>41370</v>
      </c>
      <c r="M22114" t="s">
        <v>36019</v>
      </c>
      <c r="N22114">
        <v>0</v>
      </c>
      <c r="O22114">
        <v>0</v>
      </c>
      <c r="Q22114" t="s">
        <v>60767</v>
      </c>
      <c r="R22114">
        <v>1</v>
      </c>
    </row>
    <row r="22115" spans="1:18" x14ac:dyDescent="0.15">
      <c r="A22115" s="1" t="s">
        <v>95245</v>
      </c>
      <c r="B22115" t="s">
        <v>95246</v>
      </c>
      <c r="C22115" t="s">
        <v>27</v>
      </c>
      <c r="E22115">
        <v>504</v>
      </c>
      <c r="F22115">
        <v>443</v>
      </c>
      <c r="G22115">
        <v>5722</v>
      </c>
      <c r="H22115" t="s">
        <v>96578</v>
      </c>
      <c r="J22115" t="s">
        <v>95247</v>
      </c>
      <c r="K22115" s="2">
        <v>41370.826585648145</v>
      </c>
      <c r="L22115" s="3">
        <f t="shared" si="346"/>
        <v>41370</v>
      </c>
      <c r="M22115" t="s">
        <v>84</v>
      </c>
      <c r="N22115">
        <v>0</v>
      </c>
      <c r="O22115">
        <v>5</v>
      </c>
      <c r="Q22115" t="s">
        <v>95248</v>
      </c>
      <c r="R22115">
        <v>1</v>
      </c>
    </row>
    <row r="22116" spans="1:18" x14ac:dyDescent="0.15">
      <c r="A22116" s="1" t="s">
        <v>60758</v>
      </c>
      <c r="B22116" t="s">
        <v>60759</v>
      </c>
      <c r="C22116" t="s">
        <v>344</v>
      </c>
      <c r="E22116">
        <v>1814027</v>
      </c>
      <c r="F22116">
        <v>294</v>
      </c>
      <c r="G22116">
        <v>44120</v>
      </c>
      <c r="H22116" t="s">
        <v>96574</v>
      </c>
      <c r="I22116" t="s">
        <v>60760</v>
      </c>
      <c r="J22116" t="s">
        <v>60761</v>
      </c>
      <c r="K22116" s="2">
        <v>41370.826597222222</v>
      </c>
      <c r="L22116" s="3">
        <f t="shared" si="346"/>
        <v>41370</v>
      </c>
      <c r="M22116" t="s">
        <v>69</v>
      </c>
      <c r="N22116">
        <v>13</v>
      </c>
      <c r="O22116">
        <v>4</v>
      </c>
      <c r="P22116" t="s">
        <v>60762</v>
      </c>
      <c r="Q22116" t="s">
        <v>60763</v>
      </c>
      <c r="R22116">
        <v>1</v>
      </c>
    </row>
    <row r="22117" spans="1:18" x14ac:dyDescent="0.15">
      <c r="A22117" s="1" t="s">
        <v>60753</v>
      </c>
      <c r="B22117" t="s">
        <v>60754</v>
      </c>
      <c r="C22117" t="s">
        <v>94</v>
      </c>
      <c r="D22117" t="s">
        <v>96684</v>
      </c>
      <c r="E22117">
        <v>1473</v>
      </c>
      <c r="F22117">
        <v>1787</v>
      </c>
      <c r="G22117">
        <v>1241</v>
      </c>
      <c r="H22117" t="s">
        <v>96576</v>
      </c>
      <c r="J22117" t="s">
        <v>60755</v>
      </c>
      <c r="K22117" s="2">
        <v>41370.826597222222</v>
      </c>
      <c r="L22117" s="3">
        <f t="shared" si="346"/>
        <v>41370</v>
      </c>
      <c r="M22117" t="s">
        <v>14121</v>
      </c>
      <c r="N22117">
        <v>2</v>
      </c>
      <c r="O22117">
        <v>0</v>
      </c>
      <c r="P22117" t="s">
        <v>60756</v>
      </c>
      <c r="Q22117" t="s">
        <v>60757</v>
      </c>
      <c r="R22117">
        <v>1</v>
      </c>
    </row>
    <row r="22118" spans="1:18" x14ac:dyDescent="0.15">
      <c r="A22118" s="1" t="s">
        <v>60739</v>
      </c>
      <c r="B22118" t="s">
        <v>60740</v>
      </c>
      <c r="C22118" t="s">
        <v>1421</v>
      </c>
      <c r="D22118" t="s">
        <v>96588</v>
      </c>
      <c r="E22118">
        <v>15149</v>
      </c>
      <c r="F22118">
        <v>377</v>
      </c>
      <c r="G22118">
        <v>2535</v>
      </c>
      <c r="H22118" t="s">
        <v>96575</v>
      </c>
      <c r="I22118" t="s">
        <v>60741</v>
      </c>
      <c r="J22118" t="s">
        <v>60742</v>
      </c>
      <c r="K22118" s="2">
        <v>41370.826608796298</v>
      </c>
      <c r="L22118" s="3">
        <f t="shared" si="346"/>
        <v>41370</v>
      </c>
      <c r="M22118" t="s">
        <v>535</v>
      </c>
      <c r="N22118">
        <v>0</v>
      </c>
      <c r="O22118">
        <v>0</v>
      </c>
      <c r="Q22118" t="s">
        <v>60743</v>
      </c>
      <c r="R22118">
        <v>1</v>
      </c>
    </row>
    <row r="22119" spans="1:18" x14ac:dyDescent="0.15">
      <c r="A22119" s="1" t="s">
        <v>60749</v>
      </c>
      <c r="B22119" t="s">
        <v>60750</v>
      </c>
      <c r="C22119" t="s">
        <v>190</v>
      </c>
      <c r="D22119" t="s">
        <v>96643</v>
      </c>
      <c r="E22119">
        <v>439</v>
      </c>
      <c r="F22119">
        <v>208</v>
      </c>
      <c r="G22119">
        <v>1196</v>
      </c>
      <c r="H22119" t="s">
        <v>96578</v>
      </c>
      <c r="J22119" t="s">
        <v>60751</v>
      </c>
      <c r="K22119" s="2">
        <v>41370.826608796298</v>
      </c>
      <c r="L22119" s="3">
        <f t="shared" si="346"/>
        <v>41370</v>
      </c>
      <c r="M22119" t="s">
        <v>246</v>
      </c>
      <c r="N22119">
        <v>0</v>
      </c>
      <c r="O22119">
        <v>0</v>
      </c>
      <c r="Q22119" t="s">
        <v>60752</v>
      </c>
      <c r="R22119">
        <v>1</v>
      </c>
    </row>
    <row r="22120" spans="1:18" x14ac:dyDescent="0.15">
      <c r="A22120" s="1" t="s">
        <v>60744</v>
      </c>
      <c r="B22120" t="s">
        <v>60745</v>
      </c>
      <c r="C22120" t="s">
        <v>190</v>
      </c>
      <c r="D22120" t="s">
        <v>96643</v>
      </c>
      <c r="E22120">
        <v>203</v>
      </c>
      <c r="F22120">
        <v>60</v>
      </c>
      <c r="G22120">
        <v>2439</v>
      </c>
      <c r="H22120" t="s">
        <v>96576</v>
      </c>
      <c r="J22120" t="s">
        <v>60746</v>
      </c>
      <c r="K22120" s="2">
        <v>41370.826620370368</v>
      </c>
      <c r="L22120" s="3">
        <f t="shared" si="346"/>
        <v>41370</v>
      </c>
      <c r="M22120" t="s">
        <v>63</v>
      </c>
      <c r="N22120">
        <v>0</v>
      </c>
      <c r="O22120">
        <v>0</v>
      </c>
      <c r="P22120" t="s">
        <v>60747</v>
      </c>
      <c r="Q22120" t="s">
        <v>60748</v>
      </c>
      <c r="R22120">
        <v>1</v>
      </c>
    </row>
    <row r="22121" spans="1:18" x14ac:dyDescent="0.15">
      <c r="A22121" s="1" t="s">
        <v>60730</v>
      </c>
      <c r="B22121" t="s">
        <v>60731</v>
      </c>
      <c r="C22121" t="s">
        <v>2165</v>
      </c>
      <c r="D22121" t="s">
        <v>96601</v>
      </c>
      <c r="E22121">
        <v>110</v>
      </c>
      <c r="F22121">
        <v>96</v>
      </c>
      <c r="G22121">
        <v>755</v>
      </c>
      <c r="H22121" t="s">
        <v>96576</v>
      </c>
      <c r="J22121" t="s">
        <v>60732</v>
      </c>
      <c r="K22121" s="2">
        <v>41370.826620370368</v>
      </c>
      <c r="L22121" s="3">
        <f t="shared" si="346"/>
        <v>41370</v>
      </c>
      <c r="M22121" t="s">
        <v>535</v>
      </c>
      <c r="N22121">
        <v>0</v>
      </c>
      <c r="O22121">
        <v>0</v>
      </c>
      <c r="P22121" t="s">
        <v>60733</v>
      </c>
      <c r="Q22121" t="s">
        <v>60734</v>
      </c>
      <c r="R22121">
        <v>1</v>
      </c>
    </row>
    <row r="22122" spans="1:18" x14ac:dyDescent="0.15">
      <c r="A22122" s="1" t="s">
        <v>60720</v>
      </c>
      <c r="B22122" t="s">
        <v>60721</v>
      </c>
      <c r="C22122" t="s">
        <v>271</v>
      </c>
      <c r="D22122" t="s">
        <v>96648</v>
      </c>
      <c r="E22122">
        <v>16</v>
      </c>
      <c r="F22122">
        <v>139</v>
      </c>
      <c r="G22122">
        <v>107</v>
      </c>
      <c r="H22122" t="s">
        <v>96576</v>
      </c>
      <c r="J22122" t="s">
        <v>60722</v>
      </c>
      <c r="K22122" s="2">
        <v>41370.826620370368</v>
      </c>
      <c r="L22122" s="3">
        <f t="shared" si="346"/>
        <v>41370</v>
      </c>
      <c r="M22122" t="s">
        <v>123</v>
      </c>
      <c r="N22122">
        <v>0</v>
      </c>
      <c r="O22122">
        <v>0</v>
      </c>
      <c r="P22122" t="s">
        <v>60723</v>
      </c>
      <c r="Q22122" t="s">
        <v>60724</v>
      </c>
      <c r="R22122">
        <v>1</v>
      </c>
    </row>
    <row r="22123" spans="1:18" x14ac:dyDescent="0.15">
      <c r="A22123" s="1" t="s">
        <v>95241</v>
      </c>
      <c r="B22123" t="s">
        <v>95242</v>
      </c>
      <c r="C22123" t="s">
        <v>27</v>
      </c>
      <c r="E22123">
        <v>21962</v>
      </c>
      <c r="F22123">
        <v>85</v>
      </c>
      <c r="G22123">
        <v>14261</v>
      </c>
      <c r="H22123" t="s">
        <v>96576</v>
      </c>
      <c r="J22123" t="s">
        <v>95243</v>
      </c>
      <c r="K22123" s="2">
        <v>41370.826631944445</v>
      </c>
      <c r="L22123" s="3">
        <f t="shared" si="346"/>
        <v>41370</v>
      </c>
      <c r="M22123" t="s">
        <v>84</v>
      </c>
      <c r="N22123">
        <v>0</v>
      </c>
      <c r="O22123">
        <v>0</v>
      </c>
      <c r="P22123" t="s">
        <v>95244</v>
      </c>
      <c r="Q22123" t="s">
        <v>84247</v>
      </c>
      <c r="R22123">
        <v>1</v>
      </c>
    </row>
    <row r="22124" spans="1:18" x14ac:dyDescent="0.15">
      <c r="A22124" s="1" t="s">
        <v>60735</v>
      </c>
      <c r="B22124" t="s">
        <v>60736</v>
      </c>
      <c r="C22124" t="s">
        <v>94</v>
      </c>
      <c r="D22124" t="s">
        <v>96710</v>
      </c>
      <c r="E22124">
        <v>191</v>
      </c>
      <c r="F22124">
        <v>399</v>
      </c>
      <c r="G22124">
        <v>1140</v>
      </c>
      <c r="H22124" t="s">
        <v>96576</v>
      </c>
      <c r="J22124" t="s">
        <v>60737</v>
      </c>
      <c r="K22124" s="2">
        <v>41370.826631944445</v>
      </c>
      <c r="L22124" s="3">
        <f t="shared" si="346"/>
        <v>41370</v>
      </c>
      <c r="M22124" t="s">
        <v>63</v>
      </c>
      <c r="N22124">
        <v>0</v>
      </c>
      <c r="O22124">
        <v>0</v>
      </c>
      <c r="Q22124" t="s">
        <v>60738</v>
      </c>
      <c r="R22124">
        <v>1</v>
      </c>
    </row>
    <row r="22125" spans="1:18" x14ac:dyDescent="0.15">
      <c r="A22125" s="1" t="s">
        <v>95236</v>
      </c>
      <c r="B22125" t="s">
        <v>95237</v>
      </c>
      <c r="C22125" t="s">
        <v>190</v>
      </c>
      <c r="D22125" t="s">
        <v>96643</v>
      </c>
      <c r="E22125">
        <v>63</v>
      </c>
      <c r="F22125">
        <v>31</v>
      </c>
      <c r="G22125">
        <v>467</v>
      </c>
      <c r="H22125" t="s">
        <v>96576</v>
      </c>
      <c r="J22125" t="s">
        <v>95238</v>
      </c>
      <c r="K22125" s="2">
        <v>41370.826631944445</v>
      </c>
      <c r="L22125" s="3">
        <f t="shared" si="346"/>
        <v>41370</v>
      </c>
      <c r="M22125" t="s">
        <v>84</v>
      </c>
      <c r="N22125">
        <v>0</v>
      </c>
      <c r="O22125">
        <v>0</v>
      </c>
      <c r="P22125" t="s">
        <v>95239</v>
      </c>
      <c r="Q22125" t="s">
        <v>95240</v>
      </c>
      <c r="R22125">
        <v>1</v>
      </c>
    </row>
    <row r="22126" spans="1:18" x14ac:dyDescent="0.15">
      <c r="A22126" s="1" t="s">
        <v>95231</v>
      </c>
      <c r="B22126" t="s">
        <v>95232</v>
      </c>
      <c r="C22126" t="s">
        <v>190</v>
      </c>
      <c r="D22126" t="s">
        <v>96644</v>
      </c>
      <c r="E22126">
        <v>40</v>
      </c>
      <c r="F22126">
        <v>64</v>
      </c>
      <c r="G22126">
        <v>242</v>
      </c>
      <c r="H22126" t="s">
        <v>96576</v>
      </c>
      <c r="J22126" t="s">
        <v>95233</v>
      </c>
      <c r="K22126" s="2">
        <v>41370.826631944445</v>
      </c>
      <c r="L22126" s="3">
        <f t="shared" si="346"/>
        <v>41370</v>
      </c>
      <c r="M22126" t="s">
        <v>662</v>
      </c>
      <c r="N22126">
        <v>0</v>
      </c>
      <c r="O22126">
        <v>0</v>
      </c>
      <c r="P22126" t="s">
        <v>95234</v>
      </c>
      <c r="Q22126" t="s">
        <v>95235</v>
      </c>
      <c r="R22126">
        <v>1</v>
      </c>
    </row>
    <row r="22127" spans="1:18" x14ac:dyDescent="0.15">
      <c r="A22127" s="1" t="s">
        <v>60716</v>
      </c>
      <c r="B22127" t="s">
        <v>60717</v>
      </c>
      <c r="C22127" t="s">
        <v>190</v>
      </c>
      <c r="D22127" t="s">
        <v>96850</v>
      </c>
      <c r="E22127">
        <v>48</v>
      </c>
      <c r="F22127">
        <v>67</v>
      </c>
      <c r="G22127">
        <v>8860</v>
      </c>
      <c r="H22127" t="s">
        <v>96576</v>
      </c>
      <c r="J22127" t="s">
        <v>60718</v>
      </c>
      <c r="K22127" s="2">
        <v>41370.826643518521</v>
      </c>
      <c r="L22127" s="3">
        <f t="shared" si="346"/>
        <v>41370</v>
      </c>
      <c r="M22127" t="s">
        <v>84</v>
      </c>
      <c r="N22127">
        <v>0</v>
      </c>
      <c r="O22127">
        <v>0</v>
      </c>
      <c r="Q22127" t="s">
        <v>60719</v>
      </c>
      <c r="R22127">
        <v>1</v>
      </c>
    </row>
    <row r="22128" spans="1:18" x14ac:dyDescent="0.15">
      <c r="A22128" s="1" t="s">
        <v>60725</v>
      </c>
      <c r="B22128" t="s">
        <v>60726</v>
      </c>
      <c r="C22128" t="s">
        <v>586</v>
      </c>
      <c r="D22128" t="s">
        <v>96622</v>
      </c>
      <c r="E22128">
        <v>423</v>
      </c>
      <c r="F22128">
        <v>1048</v>
      </c>
      <c r="G22128">
        <v>425</v>
      </c>
      <c r="H22128" t="s">
        <v>96578</v>
      </c>
      <c r="J22128" t="s">
        <v>60727</v>
      </c>
      <c r="K22128" s="2">
        <v>41370.826655092591</v>
      </c>
      <c r="L22128" s="3">
        <f t="shared" si="346"/>
        <v>41370</v>
      </c>
      <c r="M22128" t="s">
        <v>63</v>
      </c>
      <c r="N22128">
        <v>0</v>
      </c>
      <c r="O22128">
        <v>0</v>
      </c>
      <c r="P22128" t="s">
        <v>60728</v>
      </c>
      <c r="Q22128" t="s">
        <v>60729</v>
      </c>
      <c r="R22128">
        <v>1</v>
      </c>
    </row>
    <row r="22129" spans="1:18" x14ac:dyDescent="0.15">
      <c r="A22129" s="1" t="s">
        <v>19228</v>
      </c>
      <c r="B22129" t="s">
        <v>19229</v>
      </c>
      <c r="C22129" t="s">
        <v>110</v>
      </c>
      <c r="D22129" t="s">
        <v>96612</v>
      </c>
      <c r="E22129">
        <v>377</v>
      </c>
      <c r="F22129">
        <v>1086</v>
      </c>
      <c r="G22129">
        <v>1008</v>
      </c>
      <c r="H22129" t="s">
        <v>96576</v>
      </c>
      <c r="J22129" t="s">
        <v>60714</v>
      </c>
      <c r="K22129" s="2">
        <v>41370.826666666668</v>
      </c>
      <c r="L22129" s="3">
        <f t="shared" si="346"/>
        <v>41370</v>
      </c>
      <c r="M22129" t="s">
        <v>1277</v>
      </c>
      <c r="N22129">
        <v>0</v>
      </c>
      <c r="O22129">
        <v>0</v>
      </c>
      <c r="P22129" t="s">
        <v>60715</v>
      </c>
      <c r="Q22129" t="s">
        <v>59465</v>
      </c>
      <c r="R22129">
        <v>1</v>
      </c>
    </row>
    <row r="22130" spans="1:18" x14ac:dyDescent="0.15">
      <c r="A22130" s="1" t="s">
        <v>60708</v>
      </c>
      <c r="B22130" t="s">
        <v>60709</v>
      </c>
      <c r="C22130" t="s">
        <v>94</v>
      </c>
      <c r="D22130" t="s">
        <v>96609</v>
      </c>
      <c r="E22130">
        <v>2580552</v>
      </c>
      <c r="F22130">
        <v>492</v>
      </c>
      <c r="G22130">
        <v>46797</v>
      </c>
      <c r="H22130" t="s">
        <v>96574</v>
      </c>
      <c r="I22130" t="s">
        <v>60710</v>
      </c>
      <c r="J22130" t="s">
        <v>60711</v>
      </c>
      <c r="K22130" s="2">
        <v>41370.826678240737</v>
      </c>
      <c r="L22130" s="3">
        <f t="shared" si="346"/>
        <v>41370</v>
      </c>
      <c r="M22130" t="s">
        <v>84</v>
      </c>
      <c r="N22130">
        <v>50</v>
      </c>
      <c r="O22130">
        <v>12</v>
      </c>
      <c r="P22130" t="s">
        <v>60712</v>
      </c>
      <c r="Q22130" t="s">
        <v>60713</v>
      </c>
      <c r="R22130">
        <v>1</v>
      </c>
    </row>
    <row r="22131" spans="1:18" x14ac:dyDescent="0.15">
      <c r="A22131" s="1" t="s">
        <v>95227</v>
      </c>
      <c r="B22131" t="s">
        <v>95228</v>
      </c>
      <c r="C22131" t="s">
        <v>3085</v>
      </c>
      <c r="D22131" t="s">
        <v>96600</v>
      </c>
      <c r="E22131">
        <v>233</v>
      </c>
      <c r="F22131">
        <v>137</v>
      </c>
      <c r="G22131">
        <v>262</v>
      </c>
      <c r="H22131" t="s">
        <v>96578</v>
      </c>
      <c r="J22131" t="s">
        <v>95229</v>
      </c>
      <c r="K22131" s="2">
        <v>41370.826678240737</v>
      </c>
      <c r="L22131" s="3">
        <f t="shared" si="346"/>
        <v>41370</v>
      </c>
      <c r="M22131" t="s">
        <v>360</v>
      </c>
      <c r="N22131">
        <v>1</v>
      </c>
      <c r="O22131">
        <v>1</v>
      </c>
      <c r="Q22131" t="s">
        <v>95230</v>
      </c>
      <c r="R22131">
        <v>1</v>
      </c>
    </row>
    <row r="22132" spans="1:18" x14ac:dyDescent="0.15">
      <c r="A22132" s="1" t="s">
        <v>60704</v>
      </c>
      <c r="B22132" t="s">
        <v>60705</v>
      </c>
      <c r="C22132" t="s">
        <v>2165</v>
      </c>
      <c r="D22132" t="s">
        <v>96599</v>
      </c>
      <c r="E22132">
        <v>155</v>
      </c>
      <c r="F22132">
        <v>135</v>
      </c>
      <c r="G22132">
        <v>1652</v>
      </c>
      <c r="H22132" t="s">
        <v>96576</v>
      </c>
      <c r="J22132" t="s">
        <v>60706</v>
      </c>
      <c r="K22132" s="2">
        <v>41370.826678240737</v>
      </c>
      <c r="L22132" s="3">
        <f t="shared" si="346"/>
        <v>41370</v>
      </c>
      <c r="M22132" t="s">
        <v>241</v>
      </c>
      <c r="N22132">
        <v>0</v>
      </c>
      <c r="O22132">
        <v>0</v>
      </c>
      <c r="Q22132" t="s">
        <v>60707</v>
      </c>
      <c r="R22132">
        <v>1</v>
      </c>
    </row>
    <row r="22133" spans="1:18" x14ac:dyDescent="0.15">
      <c r="A22133" s="1" t="s">
        <v>95219</v>
      </c>
      <c r="B22133" t="s">
        <v>95220</v>
      </c>
      <c r="C22133" t="s">
        <v>131</v>
      </c>
      <c r="D22133" t="s">
        <v>96818</v>
      </c>
      <c r="E22133">
        <v>222</v>
      </c>
      <c r="F22133">
        <v>156</v>
      </c>
      <c r="G22133">
        <v>1668</v>
      </c>
      <c r="H22133" t="s">
        <v>96576</v>
      </c>
      <c r="J22133" t="s">
        <v>95221</v>
      </c>
      <c r="K22133" s="2">
        <v>41370.826689814814</v>
      </c>
      <c r="L22133" s="3">
        <f t="shared" si="346"/>
        <v>41370</v>
      </c>
      <c r="M22133" t="s">
        <v>158</v>
      </c>
      <c r="N22133">
        <v>0</v>
      </c>
      <c r="O22133">
        <v>3</v>
      </c>
      <c r="Q22133" t="s">
        <v>95222</v>
      </c>
      <c r="R22133">
        <v>1</v>
      </c>
    </row>
    <row r="22134" spans="1:18" x14ac:dyDescent="0.15">
      <c r="A22134" s="1" t="s">
        <v>95223</v>
      </c>
      <c r="B22134" t="s">
        <v>95224</v>
      </c>
      <c r="C22134" t="s">
        <v>190</v>
      </c>
      <c r="D22134" t="s">
        <v>96643</v>
      </c>
      <c r="E22134">
        <v>563</v>
      </c>
      <c r="F22134">
        <v>496</v>
      </c>
      <c r="G22134">
        <v>1875</v>
      </c>
      <c r="H22134" t="s">
        <v>96578</v>
      </c>
      <c r="J22134" t="s">
        <v>95225</v>
      </c>
      <c r="K22134" s="2">
        <v>41370.826701388891</v>
      </c>
      <c r="L22134" s="3">
        <f t="shared" si="346"/>
        <v>41370</v>
      </c>
      <c r="M22134" t="s">
        <v>117</v>
      </c>
      <c r="N22134">
        <v>0</v>
      </c>
      <c r="O22134">
        <v>3</v>
      </c>
      <c r="Q22134" t="s">
        <v>95226</v>
      </c>
      <c r="R22134">
        <v>1</v>
      </c>
    </row>
    <row r="22135" spans="1:18" x14ac:dyDescent="0.15">
      <c r="A22135" s="1" t="s">
        <v>60699</v>
      </c>
      <c r="B22135" t="s">
        <v>60700</v>
      </c>
      <c r="C22135" t="s">
        <v>27481</v>
      </c>
      <c r="D22135" t="s">
        <v>96871</v>
      </c>
      <c r="E22135">
        <v>22</v>
      </c>
      <c r="F22135">
        <v>65</v>
      </c>
      <c r="G22135">
        <v>7</v>
      </c>
      <c r="H22135" t="s">
        <v>96576</v>
      </c>
      <c r="J22135" t="s">
        <v>60701</v>
      </c>
      <c r="K22135" s="2">
        <v>41370.82671296296</v>
      </c>
      <c r="L22135" s="3">
        <f t="shared" si="346"/>
        <v>41370</v>
      </c>
      <c r="M22135" t="s">
        <v>1266</v>
      </c>
      <c r="N22135">
        <v>10</v>
      </c>
      <c r="O22135">
        <v>10</v>
      </c>
      <c r="P22135" t="s">
        <v>60702</v>
      </c>
      <c r="Q22135" t="s">
        <v>60703</v>
      </c>
      <c r="R22135">
        <v>1</v>
      </c>
    </row>
    <row r="22136" spans="1:18" x14ac:dyDescent="0.15">
      <c r="A22136" s="1" t="s">
        <v>95214</v>
      </c>
      <c r="B22136" t="s">
        <v>95215</v>
      </c>
      <c r="C22136" t="s">
        <v>131</v>
      </c>
      <c r="D22136" t="s">
        <v>96770</v>
      </c>
      <c r="E22136">
        <v>49</v>
      </c>
      <c r="F22136">
        <v>118</v>
      </c>
      <c r="G22136">
        <v>23</v>
      </c>
      <c r="H22136" t="s">
        <v>96576</v>
      </c>
      <c r="J22136" t="s">
        <v>95216</v>
      </c>
      <c r="K22136" s="2">
        <v>41370.82671296296</v>
      </c>
      <c r="L22136" s="3">
        <f t="shared" si="346"/>
        <v>41370</v>
      </c>
      <c r="M22136" t="s">
        <v>117</v>
      </c>
      <c r="N22136">
        <v>0</v>
      </c>
      <c r="O22136">
        <v>0</v>
      </c>
      <c r="P22136" t="s">
        <v>95217</v>
      </c>
      <c r="Q22136" t="s">
        <v>95218</v>
      </c>
      <c r="R22136">
        <v>1</v>
      </c>
    </row>
    <row r="22137" spans="1:18" x14ac:dyDescent="0.15">
      <c r="A22137" s="1" t="s">
        <v>60692</v>
      </c>
      <c r="B22137" t="s">
        <v>60693</v>
      </c>
      <c r="C22137" t="s">
        <v>131</v>
      </c>
      <c r="D22137" t="s">
        <v>96790</v>
      </c>
      <c r="E22137">
        <v>705</v>
      </c>
      <c r="F22137">
        <v>349</v>
      </c>
      <c r="G22137">
        <v>3978</v>
      </c>
      <c r="H22137" t="s">
        <v>96578</v>
      </c>
      <c r="J22137" t="s">
        <v>60694</v>
      </c>
      <c r="K22137" s="2">
        <v>41370.826736111114</v>
      </c>
      <c r="L22137" s="3">
        <f t="shared" si="346"/>
        <v>41370</v>
      </c>
      <c r="M22137" t="s">
        <v>205</v>
      </c>
      <c r="N22137">
        <v>0</v>
      </c>
      <c r="O22137">
        <v>4</v>
      </c>
      <c r="Q22137" t="s">
        <v>60695</v>
      </c>
      <c r="R22137">
        <v>1</v>
      </c>
    </row>
    <row r="22138" spans="1:18" x14ac:dyDescent="0.15">
      <c r="A22138" s="1" t="s">
        <v>60197</v>
      </c>
      <c r="B22138" t="s">
        <v>60198</v>
      </c>
      <c r="C22138" t="s">
        <v>4086</v>
      </c>
      <c r="D22138" t="s">
        <v>97061</v>
      </c>
      <c r="E22138">
        <v>1473</v>
      </c>
      <c r="F22138">
        <v>2000</v>
      </c>
      <c r="G22138">
        <v>2026</v>
      </c>
      <c r="H22138" t="s">
        <v>96578</v>
      </c>
      <c r="J22138" t="s">
        <v>60696</v>
      </c>
      <c r="K22138" s="2">
        <v>41370.826747685183</v>
      </c>
      <c r="L22138" s="3">
        <f t="shared" si="346"/>
        <v>41370</v>
      </c>
      <c r="M22138" t="s">
        <v>241</v>
      </c>
      <c r="N22138">
        <v>0</v>
      </c>
      <c r="O22138">
        <v>0</v>
      </c>
      <c r="P22138" t="s">
        <v>60697</v>
      </c>
      <c r="Q22138" t="s">
        <v>60698</v>
      </c>
      <c r="R22138">
        <v>1</v>
      </c>
    </row>
    <row r="22139" spans="1:18" x14ac:dyDescent="0.15">
      <c r="A22139" s="1" t="s">
        <v>95210</v>
      </c>
      <c r="B22139" t="s">
        <v>95211</v>
      </c>
      <c r="C22139" t="s">
        <v>1005</v>
      </c>
      <c r="D22139" t="s">
        <v>96831</v>
      </c>
      <c r="E22139">
        <v>316</v>
      </c>
      <c r="F22139">
        <v>865</v>
      </c>
      <c r="G22139">
        <v>169</v>
      </c>
      <c r="H22139" t="s">
        <v>96576</v>
      </c>
      <c r="J22139" t="s">
        <v>95212</v>
      </c>
      <c r="K22139" s="2">
        <v>41370.82675925926</v>
      </c>
      <c r="L22139" s="3">
        <f t="shared" si="346"/>
        <v>41370</v>
      </c>
      <c r="M22139" t="s">
        <v>494</v>
      </c>
      <c r="N22139">
        <v>0</v>
      </c>
      <c r="O22139">
        <v>1</v>
      </c>
      <c r="Q22139" t="s">
        <v>95213</v>
      </c>
      <c r="R22139">
        <v>1</v>
      </c>
    </row>
    <row r="22140" spans="1:18" x14ac:dyDescent="0.15">
      <c r="A22140" s="1" t="s">
        <v>60686</v>
      </c>
      <c r="B22140" t="s">
        <v>60687</v>
      </c>
      <c r="C22140" t="s">
        <v>2543</v>
      </c>
      <c r="D22140" t="s">
        <v>96658</v>
      </c>
      <c r="E22140">
        <v>115390</v>
      </c>
      <c r="F22140">
        <v>1350</v>
      </c>
      <c r="G22140">
        <v>57066</v>
      </c>
      <c r="H22140" t="s">
        <v>96574</v>
      </c>
      <c r="I22140" t="s">
        <v>60688</v>
      </c>
      <c r="J22140" t="s">
        <v>60689</v>
      </c>
      <c r="K22140" s="2">
        <v>41370.826782407406</v>
      </c>
      <c r="L22140" s="3">
        <f t="shared" si="346"/>
        <v>41370</v>
      </c>
      <c r="M22140" t="s">
        <v>69</v>
      </c>
      <c r="N22140">
        <v>1</v>
      </c>
      <c r="O22140">
        <v>1</v>
      </c>
      <c r="P22140" t="s">
        <v>60690</v>
      </c>
      <c r="Q22140" t="s">
        <v>60691</v>
      </c>
      <c r="R22140">
        <v>1</v>
      </c>
    </row>
    <row r="22141" spans="1:18" x14ac:dyDescent="0.15">
      <c r="A22141" s="1" t="s">
        <v>3686</v>
      </c>
      <c r="B22141" t="s">
        <v>3687</v>
      </c>
      <c r="C22141" t="s">
        <v>94</v>
      </c>
      <c r="D22141" t="s">
        <v>96653</v>
      </c>
      <c r="E22141">
        <v>1853</v>
      </c>
      <c r="F22141">
        <v>2002</v>
      </c>
      <c r="G22141">
        <v>3799</v>
      </c>
      <c r="H22141" t="s">
        <v>96578</v>
      </c>
      <c r="J22141" t="s">
        <v>60684</v>
      </c>
      <c r="K22141" s="2">
        <v>41370.826782407406</v>
      </c>
      <c r="L22141" s="3">
        <f t="shared" si="346"/>
        <v>41370</v>
      </c>
      <c r="M22141" t="s">
        <v>815</v>
      </c>
      <c r="N22141">
        <v>0</v>
      </c>
      <c r="O22141">
        <v>0</v>
      </c>
      <c r="Q22141" t="s">
        <v>60685</v>
      </c>
      <c r="R22141">
        <v>1</v>
      </c>
    </row>
    <row r="22142" spans="1:18" x14ac:dyDescent="0.15">
      <c r="A22142" s="1" t="s">
        <v>60679</v>
      </c>
      <c r="B22142" t="s">
        <v>60680</v>
      </c>
      <c r="C22142" t="s">
        <v>2165</v>
      </c>
      <c r="D22142" t="s">
        <v>96599</v>
      </c>
      <c r="E22142">
        <v>210530</v>
      </c>
      <c r="F22142">
        <v>1165</v>
      </c>
      <c r="G22142">
        <v>26506</v>
      </c>
      <c r="H22142" t="s">
        <v>96574</v>
      </c>
      <c r="I22142" t="s">
        <v>60681</v>
      </c>
      <c r="J22142" t="s">
        <v>60682</v>
      </c>
      <c r="K22142" s="2">
        <v>41370.826793981483</v>
      </c>
      <c r="L22142" s="3">
        <f t="shared" si="346"/>
        <v>41370</v>
      </c>
      <c r="M22142" t="s">
        <v>84</v>
      </c>
      <c r="N22142">
        <v>2</v>
      </c>
      <c r="O22142">
        <v>0</v>
      </c>
      <c r="P22142" t="s">
        <v>60683</v>
      </c>
      <c r="Q22142" t="s">
        <v>60526</v>
      </c>
      <c r="R22142">
        <v>1</v>
      </c>
    </row>
    <row r="22143" spans="1:18" x14ac:dyDescent="0.15">
      <c r="A22143" s="1" t="s">
        <v>95206</v>
      </c>
      <c r="B22143" t="s">
        <v>95207</v>
      </c>
      <c r="C22143" t="s">
        <v>94</v>
      </c>
      <c r="D22143" t="s">
        <v>96653</v>
      </c>
      <c r="E22143">
        <v>30</v>
      </c>
      <c r="F22143">
        <v>27</v>
      </c>
      <c r="G22143">
        <v>152</v>
      </c>
      <c r="H22143" t="s">
        <v>96576</v>
      </c>
      <c r="J22143" t="s">
        <v>95208</v>
      </c>
      <c r="K22143" s="2">
        <v>41370.826805555553</v>
      </c>
      <c r="L22143" s="3">
        <f t="shared" si="346"/>
        <v>41370</v>
      </c>
      <c r="M22143" t="s">
        <v>84</v>
      </c>
      <c r="N22143">
        <v>0</v>
      </c>
      <c r="O22143">
        <v>1</v>
      </c>
      <c r="Q22143" t="s">
        <v>95209</v>
      </c>
      <c r="R22143">
        <v>1</v>
      </c>
    </row>
    <row r="22144" spans="1:18" x14ac:dyDescent="0.15">
      <c r="A22144" s="1" t="s">
        <v>95202</v>
      </c>
      <c r="B22144" t="s">
        <v>95203</v>
      </c>
      <c r="C22144" t="s">
        <v>110</v>
      </c>
      <c r="D22144" t="s">
        <v>96596</v>
      </c>
      <c r="E22144">
        <v>562</v>
      </c>
      <c r="F22144">
        <v>187</v>
      </c>
      <c r="G22144">
        <v>3205</v>
      </c>
      <c r="H22144" t="s">
        <v>96576</v>
      </c>
      <c r="J22144" t="s">
        <v>95204</v>
      </c>
      <c r="K22144" s="2">
        <v>41370.826828703706</v>
      </c>
      <c r="L22144" s="3">
        <f t="shared" si="346"/>
        <v>41370</v>
      </c>
      <c r="M22144" t="s">
        <v>84</v>
      </c>
      <c r="N22144">
        <v>1</v>
      </c>
      <c r="O22144">
        <v>2</v>
      </c>
      <c r="Q22144" t="s">
        <v>95205</v>
      </c>
      <c r="R22144">
        <v>1</v>
      </c>
    </row>
    <row r="22145" spans="1:18" x14ac:dyDescent="0.15">
      <c r="A22145" s="1" t="s">
        <v>95197</v>
      </c>
      <c r="B22145" t="s">
        <v>95198</v>
      </c>
      <c r="C22145" t="s">
        <v>131</v>
      </c>
      <c r="D22145" t="s">
        <v>96769</v>
      </c>
      <c r="E22145">
        <v>1360</v>
      </c>
      <c r="F22145">
        <v>326</v>
      </c>
      <c r="G22145">
        <v>223</v>
      </c>
      <c r="H22145" t="s">
        <v>96578</v>
      </c>
      <c r="J22145" t="s">
        <v>95199</v>
      </c>
      <c r="K22145" s="2">
        <v>41370.826828703706</v>
      </c>
      <c r="L22145" s="3">
        <f t="shared" si="346"/>
        <v>41370</v>
      </c>
      <c r="M22145" t="s">
        <v>84</v>
      </c>
      <c r="N22145">
        <v>0</v>
      </c>
      <c r="O22145">
        <v>0</v>
      </c>
      <c r="P22145" t="s">
        <v>95200</v>
      </c>
      <c r="Q22145" t="s">
        <v>95201</v>
      </c>
      <c r="R22145">
        <v>1</v>
      </c>
    </row>
    <row r="22146" spans="1:18" x14ac:dyDescent="0.15">
      <c r="A22146" s="1" t="s">
        <v>60663</v>
      </c>
      <c r="B22146" t="s">
        <v>60664</v>
      </c>
      <c r="C22146" t="s">
        <v>190</v>
      </c>
      <c r="D22146" t="s">
        <v>96850</v>
      </c>
      <c r="E22146">
        <v>135</v>
      </c>
      <c r="F22146">
        <v>301</v>
      </c>
      <c r="G22146">
        <v>190</v>
      </c>
      <c r="H22146" t="s">
        <v>96576</v>
      </c>
      <c r="J22146" t="s">
        <v>60665</v>
      </c>
      <c r="K22146" s="2">
        <v>41370.826828703706</v>
      </c>
      <c r="L22146" s="3">
        <f t="shared" si="346"/>
        <v>41370</v>
      </c>
      <c r="M22146" t="s">
        <v>84</v>
      </c>
      <c r="N22146">
        <v>0</v>
      </c>
      <c r="O22146">
        <v>0</v>
      </c>
      <c r="Q22146" t="s">
        <v>60666</v>
      </c>
      <c r="R22146">
        <v>1</v>
      </c>
    </row>
    <row r="22147" spans="1:18" x14ac:dyDescent="0.15">
      <c r="A22147" s="1" t="s">
        <v>60671</v>
      </c>
      <c r="B22147" t="s">
        <v>60672</v>
      </c>
      <c r="C22147" t="s">
        <v>94</v>
      </c>
      <c r="E22147">
        <v>1222</v>
      </c>
      <c r="F22147">
        <v>1388</v>
      </c>
      <c r="G22147">
        <v>2643</v>
      </c>
      <c r="H22147" t="s">
        <v>96576</v>
      </c>
      <c r="J22147" t="s">
        <v>60673</v>
      </c>
      <c r="K22147" s="2">
        <v>41370.826851851853</v>
      </c>
      <c r="L22147" s="3">
        <f t="shared" si="346"/>
        <v>41370</v>
      </c>
      <c r="M22147" t="s">
        <v>5096</v>
      </c>
      <c r="N22147">
        <v>2</v>
      </c>
      <c r="O22147">
        <v>0</v>
      </c>
      <c r="Q22147" t="s">
        <v>60674</v>
      </c>
      <c r="R22147">
        <v>1</v>
      </c>
    </row>
    <row r="22148" spans="1:18" x14ac:dyDescent="0.15">
      <c r="A22148" s="1" t="s">
        <v>60667</v>
      </c>
      <c r="B22148" t="s">
        <v>60668</v>
      </c>
      <c r="C22148" t="s">
        <v>27</v>
      </c>
      <c r="E22148">
        <v>176</v>
      </c>
      <c r="F22148">
        <v>93</v>
      </c>
      <c r="G22148">
        <v>591</v>
      </c>
      <c r="H22148" t="s">
        <v>96576</v>
      </c>
      <c r="J22148" t="s">
        <v>60669</v>
      </c>
      <c r="K22148" s="2">
        <v>41370.826851851853</v>
      </c>
      <c r="L22148" s="3">
        <f t="shared" si="346"/>
        <v>41370</v>
      </c>
      <c r="M22148" t="s">
        <v>84</v>
      </c>
      <c r="N22148">
        <v>0</v>
      </c>
      <c r="O22148">
        <v>0</v>
      </c>
      <c r="Q22148" t="s">
        <v>60670</v>
      </c>
      <c r="R22148">
        <v>1</v>
      </c>
    </row>
    <row r="22149" spans="1:18" x14ac:dyDescent="0.15">
      <c r="A22149" s="1" t="s">
        <v>60675</v>
      </c>
      <c r="B22149" t="s">
        <v>60676</v>
      </c>
      <c r="C22149" t="s">
        <v>131</v>
      </c>
      <c r="D22149" t="s">
        <v>96641</v>
      </c>
      <c r="E22149">
        <v>151</v>
      </c>
      <c r="F22149">
        <v>141</v>
      </c>
      <c r="G22149">
        <v>1128</v>
      </c>
      <c r="H22149" t="s">
        <v>96578</v>
      </c>
      <c r="J22149" t="s">
        <v>60677</v>
      </c>
      <c r="K22149" s="2">
        <v>41370.826863425929</v>
      </c>
      <c r="L22149" s="3">
        <f t="shared" si="346"/>
        <v>41370</v>
      </c>
      <c r="M22149" t="s">
        <v>1936</v>
      </c>
      <c r="N22149">
        <v>0</v>
      </c>
      <c r="O22149">
        <v>0</v>
      </c>
      <c r="Q22149" t="s">
        <v>60678</v>
      </c>
      <c r="R22149">
        <v>1</v>
      </c>
    </row>
    <row r="22150" spans="1:18" x14ac:dyDescent="0.15">
      <c r="A22150" s="1" t="s">
        <v>60659</v>
      </c>
      <c r="B22150" t="s">
        <v>60660</v>
      </c>
      <c r="C22150" t="s">
        <v>11046</v>
      </c>
      <c r="D22150" t="s">
        <v>96941</v>
      </c>
      <c r="E22150">
        <v>145</v>
      </c>
      <c r="F22150">
        <v>598</v>
      </c>
      <c r="G22150">
        <v>575</v>
      </c>
      <c r="H22150" t="s">
        <v>96578</v>
      </c>
      <c r="J22150" t="s">
        <v>60661</v>
      </c>
      <c r="K22150" s="2">
        <v>41370.826863425929</v>
      </c>
      <c r="L22150" s="3">
        <f t="shared" si="346"/>
        <v>41370</v>
      </c>
      <c r="M22150" t="s">
        <v>241</v>
      </c>
      <c r="N22150">
        <v>0</v>
      </c>
      <c r="O22150">
        <v>0</v>
      </c>
      <c r="Q22150" t="s">
        <v>60662</v>
      </c>
      <c r="R22150">
        <v>1</v>
      </c>
    </row>
    <row r="22151" spans="1:18" x14ac:dyDescent="0.15">
      <c r="A22151" s="1" t="s">
        <v>60655</v>
      </c>
      <c r="B22151" t="s">
        <v>60656</v>
      </c>
      <c r="C22151" t="s">
        <v>344</v>
      </c>
      <c r="E22151">
        <v>1421</v>
      </c>
      <c r="F22151">
        <v>1314</v>
      </c>
      <c r="G22151">
        <v>12275</v>
      </c>
      <c r="H22151" t="s">
        <v>96576</v>
      </c>
      <c r="J22151" t="s">
        <v>60657</v>
      </c>
      <c r="K22151" s="2">
        <v>41370.826886574076</v>
      </c>
      <c r="L22151" s="3">
        <f t="shared" si="346"/>
        <v>41370</v>
      </c>
      <c r="M22151" t="s">
        <v>29</v>
      </c>
      <c r="N22151">
        <v>0</v>
      </c>
      <c r="O22151">
        <v>0</v>
      </c>
      <c r="P22151" t="s">
        <v>30</v>
      </c>
      <c r="Q22151" t="s">
        <v>60658</v>
      </c>
      <c r="R22151">
        <v>1</v>
      </c>
    </row>
    <row r="22152" spans="1:18" x14ac:dyDescent="0.15">
      <c r="A22152" s="1" t="s">
        <v>60651</v>
      </c>
      <c r="B22152" t="s">
        <v>60652</v>
      </c>
      <c r="C22152" t="s">
        <v>11046</v>
      </c>
      <c r="D22152" t="s">
        <v>96598</v>
      </c>
      <c r="E22152">
        <v>1125</v>
      </c>
      <c r="F22152">
        <v>1418</v>
      </c>
      <c r="G22152">
        <v>6736</v>
      </c>
      <c r="H22152" t="s">
        <v>96578</v>
      </c>
      <c r="J22152" t="s">
        <v>60653</v>
      </c>
      <c r="K22152" s="2">
        <v>41370.826898148145</v>
      </c>
      <c r="L22152" s="3">
        <f t="shared" si="346"/>
        <v>41370</v>
      </c>
      <c r="M22152" t="s">
        <v>84</v>
      </c>
      <c r="N22152">
        <v>0</v>
      </c>
      <c r="O22152">
        <v>0</v>
      </c>
      <c r="Q22152" t="s">
        <v>60654</v>
      </c>
      <c r="R22152">
        <v>1</v>
      </c>
    </row>
    <row r="22153" spans="1:18" x14ac:dyDescent="0.15">
      <c r="A22153" s="1" t="s">
        <v>60647</v>
      </c>
      <c r="B22153" t="s">
        <v>60648</v>
      </c>
      <c r="C22153" t="s">
        <v>110</v>
      </c>
      <c r="D22153" t="s">
        <v>96738</v>
      </c>
      <c r="E22153">
        <v>7</v>
      </c>
      <c r="F22153">
        <v>62</v>
      </c>
      <c r="G22153">
        <v>13</v>
      </c>
      <c r="H22153" t="s">
        <v>96576</v>
      </c>
      <c r="J22153" t="s">
        <v>60649</v>
      </c>
      <c r="K22153" s="2">
        <v>41370.826921296299</v>
      </c>
      <c r="L22153" s="3">
        <f t="shared" si="346"/>
        <v>41370</v>
      </c>
      <c r="M22153" t="s">
        <v>84</v>
      </c>
      <c r="N22153">
        <v>4</v>
      </c>
      <c r="O22153">
        <v>4</v>
      </c>
      <c r="Q22153" t="s">
        <v>60650</v>
      </c>
      <c r="R22153">
        <v>1</v>
      </c>
    </row>
    <row r="22154" spans="1:18" x14ac:dyDescent="0.15">
      <c r="A22154" s="1" t="s">
        <v>95180</v>
      </c>
      <c r="B22154" t="s">
        <v>95181</v>
      </c>
      <c r="C22154" t="s">
        <v>1005</v>
      </c>
      <c r="D22154" t="s">
        <v>96618</v>
      </c>
      <c r="E22154">
        <v>3</v>
      </c>
      <c r="F22154">
        <v>35</v>
      </c>
      <c r="G22154">
        <v>9</v>
      </c>
      <c r="H22154" t="s">
        <v>96576</v>
      </c>
      <c r="J22154" t="s">
        <v>95182</v>
      </c>
      <c r="K22154" s="2">
        <v>41370.826921296299</v>
      </c>
      <c r="L22154" s="3">
        <f t="shared" si="346"/>
        <v>41370</v>
      </c>
      <c r="M22154" t="s">
        <v>84</v>
      </c>
      <c r="N22154">
        <v>1</v>
      </c>
      <c r="O22154">
        <v>1</v>
      </c>
      <c r="Q22154" t="s">
        <v>95183</v>
      </c>
      <c r="R22154">
        <v>1</v>
      </c>
    </row>
    <row r="22155" spans="1:18" x14ac:dyDescent="0.15">
      <c r="A22155" s="1" t="s">
        <v>60639</v>
      </c>
      <c r="B22155" t="s">
        <v>60640</v>
      </c>
      <c r="C22155" t="s">
        <v>94</v>
      </c>
      <c r="D22155" t="s">
        <v>96653</v>
      </c>
      <c r="E22155">
        <v>499</v>
      </c>
      <c r="F22155">
        <v>200</v>
      </c>
      <c r="G22155">
        <v>2379</v>
      </c>
      <c r="H22155" t="s">
        <v>96576</v>
      </c>
      <c r="J22155" t="s">
        <v>60641</v>
      </c>
      <c r="K22155" s="2">
        <v>41370.826921296299</v>
      </c>
      <c r="L22155" s="3">
        <f t="shared" si="346"/>
        <v>41370</v>
      </c>
      <c r="M22155" t="s">
        <v>56</v>
      </c>
      <c r="N22155">
        <v>0</v>
      </c>
      <c r="O22155">
        <v>0</v>
      </c>
      <c r="Q22155" t="s">
        <v>60642</v>
      </c>
      <c r="R22155">
        <v>1</v>
      </c>
    </row>
    <row r="22156" spans="1:18" x14ac:dyDescent="0.15">
      <c r="A22156" s="1" t="s">
        <v>95192</v>
      </c>
      <c r="B22156" t="s">
        <v>95193</v>
      </c>
      <c r="C22156" t="s">
        <v>110</v>
      </c>
      <c r="D22156" t="s">
        <v>96596</v>
      </c>
      <c r="E22156">
        <v>892</v>
      </c>
      <c r="F22156">
        <v>236</v>
      </c>
      <c r="G22156">
        <v>1631</v>
      </c>
      <c r="H22156" t="s">
        <v>96578</v>
      </c>
      <c r="J22156" t="s">
        <v>95194</v>
      </c>
      <c r="K22156" s="2">
        <v>41370.826932870368</v>
      </c>
      <c r="L22156" s="3">
        <f t="shared" si="346"/>
        <v>41370</v>
      </c>
      <c r="M22156" t="s">
        <v>4028</v>
      </c>
      <c r="N22156">
        <v>0</v>
      </c>
      <c r="O22156">
        <v>5</v>
      </c>
      <c r="P22156" t="s">
        <v>95195</v>
      </c>
      <c r="Q22156" t="s">
        <v>95196</v>
      </c>
      <c r="R22156">
        <v>1</v>
      </c>
    </row>
    <row r="22157" spans="1:18" x14ac:dyDescent="0.15">
      <c r="A22157" s="1" t="s">
        <v>60629</v>
      </c>
      <c r="B22157" t="s">
        <v>60630</v>
      </c>
      <c r="C22157" t="s">
        <v>110</v>
      </c>
      <c r="D22157" t="s">
        <v>96586</v>
      </c>
      <c r="E22157">
        <v>2620</v>
      </c>
      <c r="F22157">
        <v>741</v>
      </c>
      <c r="G22157">
        <v>324</v>
      </c>
      <c r="H22157" t="s">
        <v>96576</v>
      </c>
      <c r="J22157" t="s">
        <v>60631</v>
      </c>
      <c r="K22157" s="2">
        <v>41370.826932870368</v>
      </c>
      <c r="L22157" s="3">
        <f t="shared" si="346"/>
        <v>41370</v>
      </c>
      <c r="M22157" t="s">
        <v>63</v>
      </c>
      <c r="N22157">
        <v>0</v>
      </c>
      <c r="O22157">
        <v>0</v>
      </c>
      <c r="P22157" t="s">
        <v>60632</v>
      </c>
      <c r="Q22157" t="s">
        <v>60633</v>
      </c>
      <c r="R22157">
        <v>1</v>
      </c>
    </row>
    <row r="22158" spans="1:18" x14ac:dyDescent="0.15">
      <c r="A22158" s="1" t="s">
        <v>95188</v>
      </c>
      <c r="B22158" t="s">
        <v>95189</v>
      </c>
      <c r="C22158" t="s">
        <v>94</v>
      </c>
      <c r="D22158" t="s">
        <v>96685</v>
      </c>
      <c r="E22158">
        <v>483</v>
      </c>
      <c r="F22158">
        <v>326</v>
      </c>
      <c r="G22158">
        <v>4357</v>
      </c>
      <c r="H22158" t="s">
        <v>96578</v>
      </c>
      <c r="J22158" t="s">
        <v>95190</v>
      </c>
      <c r="K22158" s="2">
        <v>41370.826932870368</v>
      </c>
      <c r="L22158" s="3">
        <f t="shared" si="346"/>
        <v>41370</v>
      </c>
      <c r="M22158" t="s">
        <v>205</v>
      </c>
      <c r="N22158">
        <v>0</v>
      </c>
      <c r="O22158">
        <v>0</v>
      </c>
      <c r="Q22158" t="s">
        <v>95191</v>
      </c>
      <c r="R22158">
        <v>1</v>
      </c>
    </row>
    <row r="22159" spans="1:18" x14ac:dyDescent="0.15">
      <c r="A22159" s="1" t="s">
        <v>60643</v>
      </c>
      <c r="B22159" t="s">
        <v>60644</v>
      </c>
      <c r="C22159" t="s">
        <v>27481</v>
      </c>
      <c r="D22159" t="s">
        <v>96880</v>
      </c>
      <c r="E22159">
        <v>414</v>
      </c>
      <c r="F22159">
        <v>272</v>
      </c>
      <c r="G22159">
        <v>5796</v>
      </c>
      <c r="H22159" t="s">
        <v>96578</v>
      </c>
      <c r="J22159" t="s">
        <v>60645</v>
      </c>
      <c r="K22159" s="2">
        <v>41370.826944444445</v>
      </c>
      <c r="L22159" s="3">
        <f t="shared" si="346"/>
        <v>41370</v>
      </c>
      <c r="M22159" t="s">
        <v>117</v>
      </c>
      <c r="N22159">
        <v>1</v>
      </c>
      <c r="O22159">
        <v>0</v>
      </c>
      <c r="Q22159" t="s">
        <v>60646</v>
      </c>
      <c r="R22159">
        <v>1</v>
      </c>
    </row>
    <row r="22160" spans="1:18" x14ac:dyDescent="0.15">
      <c r="A22160" s="1" t="s">
        <v>95184</v>
      </c>
      <c r="B22160" t="s">
        <v>95185</v>
      </c>
      <c r="C22160" t="s">
        <v>2165</v>
      </c>
      <c r="D22160" t="s">
        <v>96714</v>
      </c>
      <c r="E22160">
        <v>392</v>
      </c>
      <c r="F22160">
        <v>121</v>
      </c>
      <c r="G22160">
        <v>862</v>
      </c>
      <c r="H22160" t="s">
        <v>96576</v>
      </c>
      <c r="J22160" t="s">
        <v>95186</v>
      </c>
      <c r="K22160" s="2">
        <v>41370.826944444445</v>
      </c>
      <c r="L22160" s="3">
        <f t="shared" si="346"/>
        <v>41370</v>
      </c>
      <c r="M22160" t="s">
        <v>84</v>
      </c>
      <c r="N22160">
        <v>0</v>
      </c>
      <c r="O22160">
        <v>0</v>
      </c>
      <c r="Q22160" t="s">
        <v>95187</v>
      </c>
      <c r="R22160">
        <v>1</v>
      </c>
    </row>
    <row r="22161" spans="1:18" x14ac:dyDescent="0.15">
      <c r="A22161" s="1" t="s">
        <v>95175</v>
      </c>
      <c r="B22161" t="s">
        <v>95176</v>
      </c>
      <c r="C22161" t="s">
        <v>94</v>
      </c>
      <c r="D22161" t="s">
        <v>96684</v>
      </c>
      <c r="E22161">
        <v>336</v>
      </c>
      <c r="F22161">
        <v>204</v>
      </c>
      <c r="G22161">
        <v>1874</v>
      </c>
      <c r="H22161" t="s">
        <v>96578</v>
      </c>
      <c r="J22161" t="s">
        <v>95177</v>
      </c>
      <c r="K22161" s="2">
        <v>41370.826956018522</v>
      </c>
      <c r="L22161" s="3">
        <f t="shared" si="346"/>
        <v>41370</v>
      </c>
      <c r="M22161" t="s">
        <v>117</v>
      </c>
      <c r="N22161">
        <v>0</v>
      </c>
      <c r="O22161">
        <v>3</v>
      </c>
      <c r="P22161" t="s">
        <v>95178</v>
      </c>
      <c r="Q22161" t="s">
        <v>95179</v>
      </c>
      <c r="R22161">
        <v>1</v>
      </c>
    </row>
    <row r="22162" spans="1:18" x14ac:dyDescent="0.15">
      <c r="A22162" s="1" t="s">
        <v>60634</v>
      </c>
      <c r="B22162" t="s">
        <v>60635</v>
      </c>
      <c r="C22162" t="s">
        <v>9772</v>
      </c>
      <c r="D22162" t="s">
        <v>96897</v>
      </c>
      <c r="E22162">
        <v>150</v>
      </c>
      <c r="F22162">
        <v>78</v>
      </c>
      <c r="G22162">
        <v>3197</v>
      </c>
      <c r="H22162" t="s">
        <v>96576</v>
      </c>
      <c r="J22162" t="s">
        <v>60636</v>
      </c>
      <c r="K22162" s="2">
        <v>41370.826956018522</v>
      </c>
      <c r="L22162" s="3">
        <f t="shared" si="346"/>
        <v>41370</v>
      </c>
      <c r="M22162" t="s">
        <v>63</v>
      </c>
      <c r="N22162">
        <v>0</v>
      </c>
      <c r="O22162">
        <v>0</v>
      </c>
      <c r="P22162" t="s">
        <v>60637</v>
      </c>
      <c r="Q22162" t="s">
        <v>60638</v>
      </c>
      <c r="R22162">
        <v>1</v>
      </c>
    </row>
    <row r="22163" spans="1:18" x14ac:dyDescent="0.15">
      <c r="A22163" s="1" t="s">
        <v>60607</v>
      </c>
      <c r="B22163" t="s">
        <v>60608</v>
      </c>
      <c r="C22163" t="s">
        <v>1237</v>
      </c>
      <c r="D22163" t="s">
        <v>96836</v>
      </c>
      <c r="E22163">
        <v>74316</v>
      </c>
      <c r="F22163">
        <v>1513</v>
      </c>
      <c r="G22163">
        <v>28447</v>
      </c>
      <c r="H22163" t="s">
        <v>96574</v>
      </c>
      <c r="I22163" t="s">
        <v>60609</v>
      </c>
      <c r="J22163" t="s">
        <v>60610</v>
      </c>
      <c r="K22163" s="2">
        <v>41370.826967592591</v>
      </c>
      <c r="L22163" s="3">
        <f t="shared" si="346"/>
        <v>41370</v>
      </c>
      <c r="M22163" t="s">
        <v>69</v>
      </c>
      <c r="N22163">
        <v>1</v>
      </c>
      <c r="O22163">
        <v>0</v>
      </c>
      <c r="P22163" t="s">
        <v>60611</v>
      </c>
      <c r="Q22163" t="s">
        <v>60612</v>
      </c>
      <c r="R22163">
        <v>1</v>
      </c>
    </row>
    <row r="22164" spans="1:18" x14ac:dyDescent="0.15">
      <c r="A22164" s="1" t="s">
        <v>20401</v>
      </c>
      <c r="B22164" t="s">
        <v>20402</v>
      </c>
      <c r="C22164" t="s">
        <v>2703</v>
      </c>
      <c r="D22164" t="s">
        <v>96722</v>
      </c>
      <c r="E22164">
        <v>9642</v>
      </c>
      <c r="F22164">
        <v>973</v>
      </c>
      <c r="G22164">
        <v>90276</v>
      </c>
      <c r="H22164" t="s">
        <v>96575</v>
      </c>
      <c r="I22164" t="s">
        <v>20403</v>
      </c>
      <c r="J22164" t="s">
        <v>60626</v>
      </c>
      <c r="K22164" s="2">
        <v>41370.826967592591</v>
      </c>
      <c r="L22164" s="3">
        <f t="shared" si="346"/>
        <v>41370</v>
      </c>
      <c r="M22164" t="s">
        <v>535</v>
      </c>
      <c r="N22164">
        <v>0</v>
      </c>
      <c r="O22164">
        <v>0</v>
      </c>
      <c r="P22164" t="s">
        <v>60627</v>
      </c>
      <c r="Q22164" t="s">
        <v>60628</v>
      </c>
      <c r="R22164">
        <v>1</v>
      </c>
    </row>
    <row r="22165" spans="1:18" x14ac:dyDescent="0.15">
      <c r="A22165" s="1" t="s">
        <v>60617</v>
      </c>
      <c r="B22165" t="s">
        <v>60618</v>
      </c>
      <c r="C22165" t="s">
        <v>853</v>
      </c>
      <c r="D22165" t="s">
        <v>96781</v>
      </c>
      <c r="E22165">
        <v>731</v>
      </c>
      <c r="F22165">
        <v>447</v>
      </c>
      <c r="G22165">
        <v>5880</v>
      </c>
      <c r="H22165" t="s">
        <v>96576</v>
      </c>
      <c r="J22165" t="s">
        <v>60619</v>
      </c>
      <c r="K22165" s="2">
        <v>41370.826967592591</v>
      </c>
      <c r="L22165" s="3">
        <f t="shared" si="346"/>
        <v>41370</v>
      </c>
      <c r="M22165" t="s">
        <v>339</v>
      </c>
      <c r="N22165">
        <v>0</v>
      </c>
      <c r="O22165">
        <v>0</v>
      </c>
      <c r="Q22165" t="s">
        <v>60620</v>
      </c>
      <c r="R22165">
        <v>1</v>
      </c>
    </row>
    <row r="22166" spans="1:18" x14ac:dyDescent="0.15">
      <c r="A22166" s="1" t="s">
        <v>60621</v>
      </c>
      <c r="B22166" t="s">
        <v>60622</v>
      </c>
      <c r="C22166" t="s">
        <v>344</v>
      </c>
      <c r="E22166">
        <v>3526301</v>
      </c>
      <c r="F22166">
        <v>650</v>
      </c>
      <c r="G22166">
        <v>25258</v>
      </c>
      <c r="H22166" t="s">
        <v>96574</v>
      </c>
      <c r="I22166" t="s">
        <v>60623</v>
      </c>
      <c r="J22166" t="s">
        <v>60624</v>
      </c>
      <c r="K22166" s="2">
        <v>41370.826990740738</v>
      </c>
      <c r="L22166" s="3">
        <f t="shared" si="346"/>
        <v>41370</v>
      </c>
      <c r="M22166" t="s">
        <v>117</v>
      </c>
      <c r="N22166">
        <v>30</v>
      </c>
      <c r="O22166">
        <v>5</v>
      </c>
      <c r="Q22166" t="s">
        <v>60625</v>
      </c>
      <c r="R22166">
        <v>1</v>
      </c>
    </row>
    <row r="22167" spans="1:18" x14ac:dyDescent="0.15">
      <c r="A22167" s="1" t="s">
        <v>60613</v>
      </c>
      <c r="B22167" t="s">
        <v>60614</v>
      </c>
      <c r="C22167" t="s">
        <v>131</v>
      </c>
      <c r="D22167" t="s">
        <v>96879</v>
      </c>
      <c r="E22167">
        <v>130</v>
      </c>
      <c r="F22167">
        <v>254</v>
      </c>
      <c r="G22167">
        <v>79</v>
      </c>
      <c r="H22167" t="s">
        <v>96576</v>
      </c>
      <c r="J22167" t="s">
        <v>60615</v>
      </c>
      <c r="K22167" s="2">
        <v>41370.827002314814</v>
      </c>
      <c r="L22167" s="3">
        <f t="shared" si="346"/>
        <v>41370</v>
      </c>
      <c r="M22167" t="s">
        <v>84</v>
      </c>
      <c r="N22167">
        <v>3</v>
      </c>
      <c r="O22167">
        <v>4</v>
      </c>
      <c r="Q22167" t="s">
        <v>60616</v>
      </c>
      <c r="R22167">
        <v>1</v>
      </c>
    </row>
    <row r="22168" spans="1:18" x14ac:dyDescent="0.15">
      <c r="A22168" s="1" t="s">
        <v>60589</v>
      </c>
      <c r="B22168" t="s">
        <v>60590</v>
      </c>
      <c r="C22168" t="s">
        <v>54180</v>
      </c>
      <c r="D22168" t="s">
        <v>96668</v>
      </c>
      <c r="E22168">
        <v>782933</v>
      </c>
      <c r="F22168">
        <v>600</v>
      </c>
      <c r="G22168">
        <v>48799</v>
      </c>
      <c r="H22168" t="s">
        <v>96574</v>
      </c>
      <c r="I22168" t="s">
        <v>60591</v>
      </c>
      <c r="J22168" t="s">
        <v>60592</v>
      </c>
      <c r="K22168" s="2">
        <v>41370.827002314814</v>
      </c>
      <c r="L22168" s="3">
        <f t="shared" si="346"/>
        <v>41370</v>
      </c>
      <c r="M22168" t="s">
        <v>69</v>
      </c>
      <c r="N22168">
        <v>15</v>
      </c>
      <c r="O22168">
        <v>3</v>
      </c>
      <c r="P22168" t="s">
        <v>60593</v>
      </c>
      <c r="Q22168" t="s">
        <v>60594</v>
      </c>
      <c r="R22168">
        <v>1</v>
      </c>
    </row>
    <row r="22169" spans="1:18" x14ac:dyDescent="0.15">
      <c r="A22169" s="1" t="s">
        <v>60599</v>
      </c>
      <c r="B22169" t="s">
        <v>60600</v>
      </c>
      <c r="C22169" t="s">
        <v>190</v>
      </c>
      <c r="D22169" t="s">
        <v>96643</v>
      </c>
      <c r="E22169">
        <v>2402</v>
      </c>
      <c r="F22169">
        <v>306</v>
      </c>
      <c r="G22169">
        <v>1051</v>
      </c>
      <c r="H22169" t="s">
        <v>96578</v>
      </c>
      <c r="J22169" t="s">
        <v>60601</v>
      </c>
      <c r="K22169" s="2">
        <v>41370.827013888891</v>
      </c>
      <c r="L22169" s="3">
        <f t="shared" si="346"/>
        <v>41370</v>
      </c>
      <c r="M22169" t="s">
        <v>84</v>
      </c>
      <c r="N22169">
        <v>0</v>
      </c>
      <c r="O22169">
        <v>4</v>
      </c>
      <c r="Q22169" t="s">
        <v>60602</v>
      </c>
      <c r="R22169">
        <v>1</v>
      </c>
    </row>
    <row r="22170" spans="1:18" x14ac:dyDescent="0.15">
      <c r="A22170" s="1" t="s">
        <v>60581</v>
      </c>
      <c r="B22170" t="s">
        <v>60582</v>
      </c>
      <c r="C22170" t="s">
        <v>190</v>
      </c>
      <c r="D22170" t="s">
        <v>96644</v>
      </c>
      <c r="E22170">
        <v>775</v>
      </c>
      <c r="F22170">
        <v>119</v>
      </c>
      <c r="G22170">
        <v>1698</v>
      </c>
      <c r="H22170" t="s">
        <v>96576</v>
      </c>
      <c r="J22170" t="s">
        <v>60583</v>
      </c>
      <c r="K22170" s="2">
        <v>41370.827013888891</v>
      </c>
      <c r="L22170" s="3">
        <f t="shared" si="346"/>
        <v>41370</v>
      </c>
      <c r="M22170" t="s">
        <v>370</v>
      </c>
      <c r="N22170">
        <v>0</v>
      </c>
      <c r="O22170">
        <v>0</v>
      </c>
      <c r="Q22170" t="s">
        <v>60584</v>
      </c>
      <c r="R22170">
        <v>1</v>
      </c>
    </row>
    <row r="22171" spans="1:18" x14ac:dyDescent="0.15">
      <c r="A22171" s="1" t="s">
        <v>19228</v>
      </c>
      <c r="B22171" t="s">
        <v>19229</v>
      </c>
      <c r="C22171" t="s">
        <v>110</v>
      </c>
      <c r="D22171" t="s">
        <v>96612</v>
      </c>
      <c r="E22171">
        <v>377</v>
      </c>
      <c r="F22171">
        <v>1086</v>
      </c>
      <c r="G22171">
        <v>1008</v>
      </c>
      <c r="H22171" t="s">
        <v>96576</v>
      </c>
      <c r="J22171" t="s">
        <v>60603</v>
      </c>
      <c r="K22171" s="2">
        <v>41370.827013888891</v>
      </c>
      <c r="L22171" s="3">
        <f t="shared" ref="L22171:L22234" si="347">INT(K22171)</f>
        <v>41370</v>
      </c>
      <c r="M22171" t="s">
        <v>1277</v>
      </c>
      <c r="N22171">
        <v>0</v>
      </c>
      <c r="O22171">
        <v>0</v>
      </c>
      <c r="P22171" t="s">
        <v>60604</v>
      </c>
      <c r="Q22171" t="s">
        <v>50291</v>
      </c>
      <c r="R22171">
        <v>1</v>
      </c>
    </row>
    <row r="22172" spans="1:18" x14ac:dyDescent="0.15">
      <c r="A22172" s="1" t="s">
        <v>60445</v>
      </c>
      <c r="B22172" t="s">
        <v>60446</v>
      </c>
      <c r="C22172" t="s">
        <v>110</v>
      </c>
      <c r="D22172" t="s">
        <v>96670</v>
      </c>
      <c r="E22172">
        <v>459</v>
      </c>
      <c r="F22172">
        <v>0</v>
      </c>
      <c r="G22172">
        <v>817</v>
      </c>
      <c r="H22172" t="s">
        <v>96576</v>
      </c>
      <c r="J22172" t="s">
        <v>60579</v>
      </c>
      <c r="K22172" s="2">
        <v>41370.827025462961</v>
      </c>
      <c r="L22172" s="3">
        <f t="shared" si="347"/>
        <v>41370</v>
      </c>
      <c r="M22172" t="s">
        <v>84</v>
      </c>
      <c r="N22172">
        <v>0</v>
      </c>
      <c r="O22172">
        <v>5</v>
      </c>
      <c r="Q22172" t="s">
        <v>60580</v>
      </c>
      <c r="R22172">
        <v>1</v>
      </c>
    </row>
    <row r="22173" spans="1:18" x14ac:dyDescent="0.15">
      <c r="A22173" s="1" t="s">
        <v>60595</v>
      </c>
      <c r="B22173" t="s">
        <v>60596</v>
      </c>
      <c r="C22173" t="s">
        <v>27</v>
      </c>
      <c r="E22173">
        <v>10</v>
      </c>
      <c r="F22173">
        <v>2</v>
      </c>
      <c r="G22173">
        <v>6</v>
      </c>
      <c r="H22173" t="s">
        <v>96576</v>
      </c>
      <c r="J22173" t="s">
        <v>60597</v>
      </c>
      <c r="K22173" s="2">
        <v>41370.827025462961</v>
      </c>
      <c r="L22173" s="3">
        <f t="shared" si="347"/>
        <v>41370</v>
      </c>
      <c r="M22173" t="s">
        <v>29</v>
      </c>
      <c r="N22173">
        <v>3</v>
      </c>
      <c r="O22173">
        <v>3</v>
      </c>
      <c r="P22173" t="s">
        <v>30</v>
      </c>
      <c r="Q22173" t="s">
        <v>60598</v>
      </c>
      <c r="R22173">
        <v>1</v>
      </c>
    </row>
    <row r="22174" spans="1:18" x14ac:dyDescent="0.15">
      <c r="A22174" s="1" t="s">
        <v>60585</v>
      </c>
      <c r="B22174" t="s">
        <v>60586</v>
      </c>
      <c r="C22174" t="s">
        <v>131</v>
      </c>
      <c r="D22174" t="s">
        <v>96666</v>
      </c>
      <c r="E22174">
        <v>34</v>
      </c>
      <c r="F22174">
        <v>36</v>
      </c>
      <c r="G22174">
        <v>395</v>
      </c>
      <c r="H22174" t="s">
        <v>96576</v>
      </c>
      <c r="J22174" t="s">
        <v>60587</v>
      </c>
      <c r="K22174" s="2">
        <v>41370.827048611114</v>
      </c>
      <c r="L22174" s="3">
        <f t="shared" si="347"/>
        <v>41370</v>
      </c>
      <c r="M22174" t="s">
        <v>246</v>
      </c>
      <c r="N22174">
        <v>0</v>
      </c>
      <c r="O22174">
        <v>0</v>
      </c>
      <c r="Q22174" t="s">
        <v>60588</v>
      </c>
      <c r="R22174">
        <v>1</v>
      </c>
    </row>
    <row r="22175" spans="1:18" x14ac:dyDescent="0.15">
      <c r="A22175" s="1" t="s">
        <v>60575</v>
      </c>
      <c r="B22175" t="s">
        <v>60576</v>
      </c>
      <c r="C22175" t="s">
        <v>2165</v>
      </c>
      <c r="E22175">
        <v>179173</v>
      </c>
      <c r="F22175">
        <v>582</v>
      </c>
      <c r="G22175">
        <v>89857</v>
      </c>
      <c r="H22175" t="s">
        <v>96576</v>
      </c>
      <c r="J22175" t="s">
        <v>60577</v>
      </c>
      <c r="K22175" s="2">
        <v>41370.82707175926</v>
      </c>
      <c r="L22175" s="3">
        <f t="shared" si="347"/>
        <v>41370</v>
      </c>
      <c r="M22175" t="s">
        <v>22431</v>
      </c>
      <c r="N22175">
        <v>5</v>
      </c>
      <c r="O22175">
        <v>0</v>
      </c>
      <c r="P22175" t="s">
        <v>60578</v>
      </c>
      <c r="Q22175" t="s">
        <v>28617</v>
      </c>
      <c r="R22175">
        <v>1</v>
      </c>
    </row>
    <row r="22176" spans="1:18" x14ac:dyDescent="0.15">
      <c r="A22176" s="1" t="s">
        <v>60560</v>
      </c>
      <c r="B22176" t="s">
        <v>60561</v>
      </c>
      <c r="C22176" t="s">
        <v>94</v>
      </c>
      <c r="D22176" t="s">
        <v>96653</v>
      </c>
      <c r="E22176">
        <v>1775</v>
      </c>
      <c r="F22176">
        <v>150</v>
      </c>
      <c r="G22176">
        <v>2490</v>
      </c>
      <c r="H22176" t="s">
        <v>96576</v>
      </c>
      <c r="J22176" t="s">
        <v>60562</v>
      </c>
      <c r="K22176" s="2">
        <v>41370.82707175926</v>
      </c>
      <c r="L22176" s="3">
        <f t="shared" si="347"/>
        <v>41370</v>
      </c>
      <c r="M22176" t="s">
        <v>60563</v>
      </c>
      <c r="N22176">
        <v>0</v>
      </c>
      <c r="O22176">
        <v>0</v>
      </c>
      <c r="P22176" t="s">
        <v>60564</v>
      </c>
      <c r="Q22176" t="s">
        <v>60565</v>
      </c>
      <c r="R22176">
        <v>1</v>
      </c>
    </row>
    <row r="22177" spans="1:18" x14ac:dyDescent="0.15">
      <c r="A22177" s="1" t="s">
        <v>95167</v>
      </c>
      <c r="B22177" t="s">
        <v>95168</v>
      </c>
      <c r="C22177" t="s">
        <v>2165</v>
      </c>
      <c r="D22177" t="s">
        <v>96601</v>
      </c>
      <c r="E22177">
        <v>1003</v>
      </c>
      <c r="F22177">
        <v>1046</v>
      </c>
      <c r="G22177">
        <v>1754</v>
      </c>
      <c r="H22177" t="s">
        <v>96576</v>
      </c>
      <c r="J22177" t="s">
        <v>95169</v>
      </c>
      <c r="K22177" s="2">
        <v>41370.82707175926</v>
      </c>
      <c r="L22177" s="3">
        <f t="shared" si="347"/>
        <v>41370</v>
      </c>
      <c r="M22177" t="s">
        <v>246</v>
      </c>
      <c r="N22177">
        <v>0</v>
      </c>
      <c r="O22177">
        <v>0</v>
      </c>
      <c r="Q22177" t="s">
        <v>95170</v>
      </c>
      <c r="R22177">
        <v>1</v>
      </c>
    </row>
    <row r="22178" spans="1:18" x14ac:dyDescent="0.15">
      <c r="A22178" s="1" t="s">
        <v>95157</v>
      </c>
      <c r="B22178" t="s">
        <v>95158</v>
      </c>
      <c r="C22178" t="s">
        <v>131</v>
      </c>
      <c r="D22178" t="s">
        <v>96879</v>
      </c>
      <c r="E22178">
        <v>149</v>
      </c>
      <c r="F22178">
        <v>151</v>
      </c>
      <c r="G22178">
        <v>253</v>
      </c>
      <c r="H22178" t="s">
        <v>96576</v>
      </c>
      <c r="J22178" t="s">
        <v>95159</v>
      </c>
      <c r="K22178" s="2">
        <v>41370.82708333333</v>
      </c>
      <c r="L22178" s="3">
        <f t="shared" si="347"/>
        <v>41370</v>
      </c>
      <c r="M22178" t="s">
        <v>84</v>
      </c>
      <c r="N22178">
        <v>0</v>
      </c>
      <c r="O22178">
        <v>0</v>
      </c>
      <c r="P22178" t="s">
        <v>95160</v>
      </c>
      <c r="Q22178" t="s">
        <v>95161</v>
      </c>
      <c r="R22178">
        <v>1</v>
      </c>
    </row>
    <row r="22179" spans="1:18" x14ac:dyDescent="0.15">
      <c r="A22179" s="1" t="s">
        <v>95162</v>
      </c>
      <c r="B22179" t="s">
        <v>95163</v>
      </c>
      <c r="C22179" t="s">
        <v>131</v>
      </c>
      <c r="D22179" t="s">
        <v>96770</v>
      </c>
      <c r="E22179">
        <v>39</v>
      </c>
      <c r="F22179">
        <v>39</v>
      </c>
      <c r="G22179">
        <v>18</v>
      </c>
      <c r="H22179" t="s">
        <v>96576</v>
      </c>
      <c r="J22179" t="s">
        <v>95164</v>
      </c>
      <c r="K22179" s="2">
        <v>41370.827094907407</v>
      </c>
      <c r="L22179" s="3">
        <f t="shared" si="347"/>
        <v>41370</v>
      </c>
      <c r="M22179" t="s">
        <v>370</v>
      </c>
      <c r="N22179">
        <v>2</v>
      </c>
      <c r="O22179">
        <v>7</v>
      </c>
      <c r="P22179" t="s">
        <v>95165</v>
      </c>
      <c r="Q22179" t="s">
        <v>95166</v>
      </c>
      <c r="R22179">
        <v>1</v>
      </c>
    </row>
    <row r="22180" spans="1:18" x14ac:dyDescent="0.15">
      <c r="A22180" s="1" t="s">
        <v>95171</v>
      </c>
      <c r="B22180" t="s">
        <v>95172</v>
      </c>
      <c r="C22180" t="s">
        <v>1237</v>
      </c>
      <c r="D22180" t="s">
        <v>96872</v>
      </c>
      <c r="E22180">
        <v>56</v>
      </c>
      <c r="F22180">
        <v>125</v>
      </c>
      <c r="G22180">
        <v>147</v>
      </c>
      <c r="H22180" t="s">
        <v>96576</v>
      </c>
      <c r="J22180" t="s">
        <v>95173</v>
      </c>
      <c r="K22180" s="2">
        <v>41370.827094907407</v>
      </c>
      <c r="L22180" s="3">
        <f t="shared" si="347"/>
        <v>41370</v>
      </c>
      <c r="M22180" t="s">
        <v>442</v>
      </c>
      <c r="N22180">
        <v>1</v>
      </c>
      <c r="O22180">
        <v>1</v>
      </c>
      <c r="Q22180" t="s">
        <v>95174</v>
      </c>
      <c r="R22180">
        <v>1</v>
      </c>
    </row>
    <row r="22181" spans="1:18" x14ac:dyDescent="0.15">
      <c r="A22181" s="1" t="s">
        <v>60570</v>
      </c>
      <c r="B22181" t="s">
        <v>60571</v>
      </c>
      <c r="C22181" t="s">
        <v>27</v>
      </c>
      <c r="E22181">
        <v>41430</v>
      </c>
      <c r="F22181">
        <v>2002</v>
      </c>
      <c r="G22181">
        <v>7158</v>
      </c>
      <c r="H22181" t="s">
        <v>96574</v>
      </c>
      <c r="I22181" t="s">
        <v>60572</v>
      </c>
      <c r="J22181" t="s">
        <v>60573</v>
      </c>
      <c r="K22181" s="2">
        <v>41370.827094907407</v>
      </c>
      <c r="L22181" s="3">
        <f t="shared" si="347"/>
        <v>41370</v>
      </c>
      <c r="M22181" t="s">
        <v>5554</v>
      </c>
      <c r="N22181">
        <v>1</v>
      </c>
      <c r="O22181">
        <v>0</v>
      </c>
      <c r="Q22181" t="s">
        <v>60574</v>
      </c>
      <c r="R22181">
        <v>1</v>
      </c>
    </row>
    <row r="22182" spans="1:18" x14ac:dyDescent="0.15">
      <c r="A22182" s="1" t="s">
        <v>60550</v>
      </c>
      <c r="B22182" t="s">
        <v>60551</v>
      </c>
      <c r="C22182" t="s">
        <v>3085</v>
      </c>
      <c r="D22182" t="s">
        <v>96600</v>
      </c>
      <c r="E22182">
        <v>1831</v>
      </c>
      <c r="F22182">
        <v>558</v>
      </c>
      <c r="G22182">
        <v>4193</v>
      </c>
      <c r="H22182" t="s">
        <v>96583</v>
      </c>
      <c r="I22182" t="s">
        <v>60552</v>
      </c>
      <c r="J22182" t="s">
        <v>60553</v>
      </c>
      <c r="K22182" s="2">
        <v>41370.827094907407</v>
      </c>
      <c r="L22182" s="3">
        <f t="shared" si="347"/>
        <v>41370</v>
      </c>
      <c r="M22182" t="s">
        <v>339</v>
      </c>
      <c r="N22182">
        <v>0</v>
      </c>
      <c r="O22182">
        <v>0</v>
      </c>
      <c r="P22182" t="s">
        <v>60554</v>
      </c>
      <c r="Q22182" t="s">
        <v>59704</v>
      </c>
      <c r="R22182">
        <v>1</v>
      </c>
    </row>
    <row r="22183" spans="1:18" x14ac:dyDescent="0.15">
      <c r="A22183" s="1" t="s">
        <v>60566</v>
      </c>
      <c r="B22183" t="s">
        <v>60567</v>
      </c>
      <c r="C22183" t="s">
        <v>11046</v>
      </c>
      <c r="D22183" t="s">
        <v>96598</v>
      </c>
      <c r="E22183">
        <v>91</v>
      </c>
      <c r="F22183">
        <v>104</v>
      </c>
      <c r="G22183">
        <v>79</v>
      </c>
      <c r="H22183" t="s">
        <v>96576</v>
      </c>
      <c r="J22183" t="s">
        <v>60568</v>
      </c>
      <c r="K22183" s="2">
        <v>41370.827094907407</v>
      </c>
      <c r="L22183" s="3">
        <f t="shared" si="347"/>
        <v>41370</v>
      </c>
      <c r="M22183" t="s">
        <v>5554</v>
      </c>
      <c r="N22183">
        <v>0</v>
      </c>
      <c r="O22183">
        <v>0</v>
      </c>
      <c r="Q22183" t="s">
        <v>60569</v>
      </c>
      <c r="R22183">
        <v>1</v>
      </c>
    </row>
    <row r="22184" spans="1:18" x14ac:dyDescent="0.15">
      <c r="A22184" s="1" t="s">
        <v>95153</v>
      </c>
      <c r="B22184" t="s">
        <v>95154</v>
      </c>
      <c r="C22184" t="s">
        <v>853</v>
      </c>
      <c r="E22184">
        <v>1297</v>
      </c>
      <c r="F22184">
        <v>241</v>
      </c>
      <c r="G22184">
        <v>611</v>
      </c>
      <c r="H22184" t="s">
        <v>96578</v>
      </c>
      <c r="J22184" t="s">
        <v>95155</v>
      </c>
      <c r="K22184" s="2">
        <v>41370.827106481483</v>
      </c>
      <c r="L22184" s="3">
        <f t="shared" si="347"/>
        <v>41370</v>
      </c>
      <c r="M22184" t="s">
        <v>3652</v>
      </c>
      <c r="N22184">
        <v>0</v>
      </c>
      <c r="O22184">
        <v>8</v>
      </c>
      <c r="Q22184" t="s">
        <v>95156</v>
      </c>
      <c r="R22184">
        <v>1</v>
      </c>
    </row>
    <row r="22185" spans="1:18" x14ac:dyDescent="0.15">
      <c r="A22185" s="1" t="s">
        <v>60555</v>
      </c>
      <c r="B22185" t="s">
        <v>60556</v>
      </c>
      <c r="C22185" t="s">
        <v>344</v>
      </c>
      <c r="D22185" t="s">
        <v>96620</v>
      </c>
      <c r="E22185">
        <v>283</v>
      </c>
      <c r="F22185">
        <v>136</v>
      </c>
      <c r="G22185">
        <v>911</v>
      </c>
      <c r="H22185" t="s">
        <v>96575</v>
      </c>
      <c r="I22185" t="s">
        <v>60557</v>
      </c>
      <c r="J22185" t="s">
        <v>60558</v>
      </c>
      <c r="K22185" s="2">
        <v>41370.827106481483</v>
      </c>
      <c r="L22185" s="3">
        <f t="shared" si="347"/>
        <v>41370</v>
      </c>
      <c r="M22185" t="s">
        <v>117</v>
      </c>
      <c r="N22185">
        <v>0</v>
      </c>
      <c r="O22185">
        <v>1</v>
      </c>
      <c r="Q22185" t="s">
        <v>60559</v>
      </c>
      <c r="R22185">
        <v>1</v>
      </c>
    </row>
    <row r="22186" spans="1:18" x14ac:dyDescent="0.15">
      <c r="A22186" s="1" t="s">
        <v>95149</v>
      </c>
      <c r="B22186" t="s">
        <v>95150</v>
      </c>
      <c r="C22186" t="s">
        <v>271</v>
      </c>
      <c r="D22186" t="s">
        <v>96648</v>
      </c>
      <c r="E22186">
        <v>99</v>
      </c>
      <c r="F22186">
        <v>148</v>
      </c>
      <c r="G22186">
        <v>618</v>
      </c>
      <c r="H22186" t="s">
        <v>96576</v>
      </c>
      <c r="J22186" t="s">
        <v>95151</v>
      </c>
      <c r="K22186" s="2">
        <v>41370.82712962963</v>
      </c>
      <c r="L22186" s="3">
        <f t="shared" si="347"/>
        <v>41370</v>
      </c>
      <c r="M22186" t="s">
        <v>66358</v>
      </c>
      <c r="N22186">
        <v>0</v>
      </c>
      <c r="O22186">
        <v>0</v>
      </c>
      <c r="Q22186" t="s">
        <v>95152</v>
      </c>
      <c r="R22186">
        <v>1</v>
      </c>
    </row>
    <row r="22187" spans="1:18" x14ac:dyDescent="0.15">
      <c r="A22187" s="1" t="s">
        <v>60540</v>
      </c>
      <c r="B22187" t="s">
        <v>60541</v>
      </c>
      <c r="C22187" t="s">
        <v>94</v>
      </c>
      <c r="D22187" t="s">
        <v>96653</v>
      </c>
      <c r="E22187">
        <v>1408</v>
      </c>
      <c r="F22187">
        <v>2001</v>
      </c>
      <c r="G22187">
        <v>4319</v>
      </c>
      <c r="H22187" t="s">
        <v>96576</v>
      </c>
      <c r="J22187" t="s">
        <v>60542</v>
      </c>
      <c r="K22187" s="2">
        <v>41370.827141203707</v>
      </c>
      <c r="L22187" s="3">
        <f t="shared" si="347"/>
        <v>41370</v>
      </c>
      <c r="M22187" t="s">
        <v>63</v>
      </c>
      <c r="N22187">
        <v>0</v>
      </c>
      <c r="O22187">
        <v>0</v>
      </c>
      <c r="P22187" t="s">
        <v>60543</v>
      </c>
      <c r="Q22187" t="s">
        <v>60544</v>
      </c>
      <c r="R22187">
        <v>1</v>
      </c>
    </row>
    <row r="22188" spans="1:18" x14ac:dyDescent="0.15">
      <c r="A22188" s="1" t="s">
        <v>19228</v>
      </c>
      <c r="B22188" t="s">
        <v>19229</v>
      </c>
      <c r="C22188" t="s">
        <v>110</v>
      </c>
      <c r="D22188" t="s">
        <v>96612</v>
      </c>
      <c r="E22188">
        <v>377</v>
      </c>
      <c r="F22188">
        <v>1086</v>
      </c>
      <c r="G22188">
        <v>1008</v>
      </c>
      <c r="H22188" t="s">
        <v>96576</v>
      </c>
      <c r="J22188" t="s">
        <v>60536</v>
      </c>
      <c r="K22188" s="2">
        <v>41370.827141203707</v>
      </c>
      <c r="L22188" s="3">
        <f t="shared" si="347"/>
        <v>41370</v>
      </c>
      <c r="M22188" t="s">
        <v>1277</v>
      </c>
      <c r="N22188">
        <v>0</v>
      </c>
      <c r="O22188">
        <v>0</v>
      </c>
      <c r="P22188" t="s">
        <v>60537</v>
      </c>
      <c r="Q22188" t="s">
        <v>57694</v>
      </c>
      <c r="R22188">
        <v>1</v>
      </c>
    </row>
    <row r="22189" spans="1:18" x14ac:dyDescent="0.15">
      <c r="A22189" s="1" t="s">
        <v>60545</v>
      </c>
      <c r="B22189" t="s">
        <v>60546</v>
      </c>
      <c r="C22189" t="s">
        <v>1005</v>
      </c>
      <c r="D22189" t="s">
        <v>96875</v>
      </c>
      <c r="E22189">
        <v>75</v>
      </c>
      <c r="F22189">
        <v>108</v>
      </c>
      <c r="G22189">
        <v>44</v>
      </c>
      <c r="H22189" t="s">
        <v>96576</v>
      </c>
      <c r="J22189" t="s">
        <v>60547</v>
      </c>
      <c r="K22189" s="2">
        <v>41370.827152777776</v>
      </c>
      <c r="L22189" s="3">
        <f t="shared" si="347"/>
        <v>41370</v>
      </c>
      <c r="M22189" t="s">
        <v>84</v>
      </c>
      <c r="N22189">
        <v>0</v>
      </c>
      <c r="O22189">
        <v>0</v>
      </c>
      <c r="Q22189" t="s">
        <v>60548</v>
      </c>
      <c r="R22189">
        <v>1</v>
      </c>
    </row>
    <row r="22190" spans="1:18" x14ac:dyDescent="0.15">
      <c r="A22190" s="1" t="s">
        <v>26573</v>
      </c>
      <c r="B22190" t="s">
        <v>26574</v>
      </c>
      <c r="C22190" t="s">
        <v>54180</v>
      </c>
      <c r="D22190" t="s">
        <v>96668</v>
      </c>
      <c r="E22190">
        <v>221190</v>
      </c>
      <c r="F22190">
        <v>1771</v>
      </c>
      <c r="G22190">
        <v>46820</v>
      </c>
      <c r="H22190" t="s">
        <v>96574</v>
      </c>
      <c r="I22190" t="s">
        <v>26575</v>
      </c>
      <c r="J22190" t="s">
        <v>60524</v>
      </c>
      <c r="K22190" s="2">
        <v>41370.827164351853</v>
      </c>
      <c r="L22190" s="3">
        <f t="shared" si="347"/>
        <v>41370</v>
      </c>
      <c r="M22190" t="s">
        <v>1574</v>
      </c>
      <c r="N22190">
        <v>12</v>
      </c>
      <c r="O22190">
        <v>1</v>
      </c>
      <c r="P22190" t="s">
        <v>60525</v>
      </c>
      <c r="Q22190" t="s">
        <v>60526</v>
      </c>
      <c r="R22190">
        <v>1</v>
      </c>
    </row>
    <row r="22191" spans="1:18" x14ac:dyDescent="0.15">
      <c r="A22191" s="1" t="s">
        <v>60290</v>
      </c>
      <c r="B22191" t="s">
        <v>60291</v>
      </c>
      <c r="C22191" t="s">
        <v>94</v>
      </c>
      <c r="D22191" t="s">
        <v>96654</v>
      </c>
      <c r="E22191">
        <v>1749</v>
      </c>
      <c r="F22191">
        <v>1799</v>
      </c>
      <c r="G22191">
        <v>686</v>
      </c>
      <c r="H22191" t="s">
        <v>96576</v>
      </c>
      <c r="J22191" t="s">
        <v>60538</v>
      </c>
      <c r="K22191" s="2">
        <v>41370.827164351853</v>
      </c>
      <c r="L22191" s="3">
        <f t="shared" si="347"/>
        <v>41370</v>
      </c>
      <c r="M22191" t="s">
        <v>84</v>
      </c>
      <c r="N22191">
        <v>0</v>
      </c>
      <c r="O22191">
        <v>0</v>
      </c>
      <c r="Q22191" t="s">
        <v>60539</v>
      </c>
      <c r="R22191">
        <v>1</v>
      </c>
    </row>
    <row r="22192" spans="1:18" x14ac:dyDescent="0.15">
      <c r="A22192" s="1" t="s">
        <v>60512</v>
      </c>
      <c r="B22192" t="s">
        <v>60513</v>
      </c>
      <c r="C22192" t="s">
        <v>2793</v>
      </c>
      <c r="D22192" t="s">
        <v>96611</v>
      </c>
      <c r="E22192">
        <v>314</v>
      </c>
      <c r="F22192">
        <v>163</v>
      </c>
      <c r="G22192">
        <v>1655</v>
      </c>
      <c r="H22192" t="s">
        <v>96576</v>
      </c>
      <c r="J22192" t="s">
        <v>60514</v>
      </c>
      <c r="K22192" s="2">
        <v>41370.827175925922</v>
      </c>
      <c r="L22192" s="3">
        <f t="shared" si="347"/>
        <v>41370</v>
      </c>
      <c r="M22192" t="s">
        <v>84</v>
      </c>
      <c r="N22192">
        <v>0</v>
      </c>
      <c r="O22192">
        <v>3</v>
      </c>
      <c r="Q22192" t="s">
        <v>60515</v>
      </c>
      <c r="R22192">
        <v>1</v>
      </c>
    </row>
    <row r="22193" spans="1:18" x14ac:dyDescent="0.15">
      <c r="A22193" s="1" t="s">
        <v>60531</v>
      </c>
      <c r="B22193" t="s">
        <v>60532</v>
      </c>
      <c r="C22193" t="s">
        <v>190</v>
      </c>
      <c r="D22193" t="s">
        <v>96643</v>
      </c>
      <c r="E22193">
        <v>404</v>
      </c>
      <c r="F22193">
        <v>547</v>
      </c>
      <c r="G22193">
        <v>6787</v>
      </c>
      <c r="H22193" t="s">
        <v>96576</v>
      </c>
      <c r="J22193" t="s">
        <v>60533</v>
      </c>
      <c r="K22193" s="2">
        <v>41370.827175925922</v>
      </c>
      <c r="L22193" s="3">
        <f t="shared" si="347"/>
        <v>41370</v>
      </c>
      <c r="M22193" t="s">
        <v>101</v>
      </c>
      <c r="N22193">
        <v>0</v>
      </c>
      <c r="O22193">
        <v>0</v>
      </c>
      <c r="P22193" t="s">
        <v>60534</v>
      </c>
      <c r="Q22193" t="s">
        <v>60535</v>
      </c>
      <c r="R22193">
        <v>1</v>
      </c>
    </row>
    <row r="22194" spans="1:18" x14ac:dyDescent="0.15">
      <c r="A22194" s="1" t="s">
        <v>95145</v>
      </c>
      <c r="B22194" t="s">
        <v>95146</v>
      </c>
      <c r="C22194" t="s">
        <v>2165</v>
      </c>
      <c r="D22194" t="s">
        <v>96816</v>
      </c>
      <c r="E22194">
        <v>614</v>
      </c>
      <c r="F22194">
        <v>463</v>
      </c>
      <c r="G22194">
        <v>2324</v>
      </c>
      <c r="H22194" t="s">
        <v>96578</v>
      </c>
      <c r="J22194" t="s">
        <v>95147</v>
      </c>
      <c r="K22194" s="2">
        <v>41370.827187499999</v>
      </c>
      <c r="L22194" s="3">
        <f t="shared" si="347"/>
        <v>41370</v>
      </c>
      <c r="M22194" t="s">
        <v>370</v>
      </c>
      <c r="N22194">
        <v>0</v>
      </c>
      <c r="O22194">
        <v>0</v>
      </c>
      <c r="Q22194" t="s">
        <v>95148</v>
      </c>
      <c r="R22194">
        <v>1</v>
      </c>
    </row>
    <row r="22195" spans="1:18" x14ac:dyDescent="0.15">
      <c r="A22195" s="1" t="s">
        <v>60520</v>
      </c>
      <c r="B22195" t="s">
        <v>60521</v>
      </c>
      <c r="C22195" t="s">
        <v>2543</v>
      </c>
      <c r="D22195" t="s">
        <v>96649</v>
      </c>
      <c r="E22195">
        <v>496</v>
      </c>
      <c r="F22195">
        <v>346</v>
      </c>
      <c r="G22195">
        <v>7468</v>
      </c>
      <c r="H22195" t="s">
        <v>96576</v>
      </c>
      <c r="J22195" t="s">
        <v>60522</v>
      </c>
      <c r="K22195" s="2">
        <v>41370.827187499999</v>
      </c>
      <c r="L22195" s="3">
        <f t="shared" si="347"/>
        <v>41370</v>
      </c>
      <c r="M22195" t="s">
        <v>569</v>
      </c>
      <c r="N22195">
        <v>0</v>
      </c>
      <c r="O22195">
        <v>0</v>
      </c>
      <c r="Q22195" t="s">
        <v>60523</v>
      </c>
      <c r="R22195">
        <v>1</v>
      </c>
    </row>
    <row r="22196" spans="1:18" x14ac:dyDescent="0.15">
      <c r="A22196" s="1" t="s">
        <v>60527</v>
      </c>
      <c r="B22196" t="s">
        <v>60528</v>
      </c>
      <c r="C22196" t="s">
        <v>853</v>
      </c>
      <c r="D22196" t="s">
        <v>96594</v>
      </c>
      <c r="E22196">
        <v>11</v>
      </c>
      <c r="F22196">
        <v>40</v>
      </c>
      <c r="G22196">
        <v>28</v>
      </c>
      <c r="H22196" t="s">
        <v>96576</v>
      </c>
      <c r="J22196" t="s">
        <v>60529</v>
      </c>
      <c r="K22196" s="2">
        <v>41370.827187499999</v>
      </c>
      <c r="L22196" s="3">
        <f t="shared" si="347"/>
        <v>41370</v>
      </c>
      <c r="M22196" t="s">
        <v>3148</v>
      </c>
      <c r="N22196">
        <v>0</v>
      </c>
      <c r="O22196">
        <v>0</v>
      </c>
      <c r="Q22196" t="s">
        <v>60530</v>
      </c>
      <c r="R22196">
        <v>1</v>
      </c>
    </row>
    <row r="22197" spans="1:18" x14ac:dyDescent="0.15">
      <c r="A22197" s="1" t="s">
        <v>60508</v>
      </c>
      <c r="B22197" t="s">
        <v>60509</v>
      </c>
      <c r="C22197" t="s">
        <v>94</v>
      </c>
      <c r="D22197" t="s">
        <v>96840</v>
      </c>
      <c r="E22197">
        <v>457</v>
      </c>
      <c r="F22197">
        <v>584</v>
      </c>
      <c r="G22197">
        <v>4791</v>
      </c>
      <c r="H22197" t="s">
        <v>96578</v>
      </c>
      <c r="J22197" t="s">
        <v>60510</v>
      </c>
      <c r="K22197" s="2">
        <v>41370.827199074076</v>
      </c>
      <c r="L22197" s="3">
        <f t="shared" si="347"/>
        <v>41370</v>
      </c>
      <c r="M22197" t="s">
        <v>23</v>
      </c>
      <c r="N22197">
        <v>0</v>
      </c>
      <c r="O22197">
        <v>0</v>
      </c>
      <c r="Q22197" t="s">
        <v>60511</v>
      </c>
      <c r="R22197">
        <v>1</v>
      </c>
    </row>
    <row r="22198" spans="1:18" x14ac:dyDescent="0.15">
      <c r="A22198" s="1" t="s">
        <v>60516</v>
      </c>
      <c r="B22198" t="s">
        <v>60517</v>
      </c>
      <c r="C22198" t="s">
        <v>2793</v>
      </c>
      <c r="D22198" t="s">
        <v>96645</v>
      </c>
      <c r="E22198">
        <v>219</v>
      </c>
      <c r="F22198">
        <v>175</v>
      </c>
      <c r="G22198">
        <v>788</v>
      </c>
      <c r="H22198" t="s">
        <v>96576</v>
      </c>
      <c r="J22198" t="s">
        <v>60518</v>
      </c>
      <c r="K22198" s="2">
        <v>41370.827199074076</v>
      </c>
      <c r="L22198" s="3">
        <f t="shared" si="347"/>
        <v>41370</v>
      </c>
      <c r="M22198" t="s">
        <v>241</v>
      </c>
      <c r="N22198">
        <v>0</v>
      </c>
      <c r="O22198">
        <v>0</v>
      </c>
      <c r="Q22198" t="s">
        <v>60519</v>
      </c>
      <c r="R22198">
        <v>1</v>
      </c>
    </row>
    <row r="22199" spans="1:18" x14ac:dyDescent="0.15">
      <c r="A22199" s="1" t="s">
        <v>95139</v>
      </c>
      <c r="B22199" t="s">
        <v>95140</v>
      </c>
      <c r="C22199" t="s">
        <v>344</v>
      </c>
      <c r="D22199" t="s">
        <v>96620</v>
      </c>
      <c r="E22199">
        <v>140146</v>
      </c>
      <c r="F22199">
        <v>1962</v>
      </c>
      <c r="G22199">
        <v>13244</v>
      </c>
      <c r="H22199" t="s">
        <v>96575</v>
      </c>
      <c r="I22199" t="s">
        <v>95141</v>
      </c>
      <c r="J22199" t="s">
        <v>95142</v>
      </c>
      <c r="K22199" s="2">
        <v>41370.827222222222</v>
      </c>
      <c r="L22199" s="3">
        <f t="shared" si="347"/>
        <v>41370</v>
      </c>
      <c r="M22199" t="s">
        <v>84</v>
      </c>
      <c r="N22199">
        <v>12</v>
      </c>
      <c r="O22199">
        <v>5</v>
      </c>
      <c r="P22199" t="s">
        <v>95143</v>
      </c>
      <c r="Q22199" t="s">
        <v>95144</v>
      </c>
      <c r="R22199">
        <v>1</v>
      </c>
    </row>
    <row r="22200" spans="1:18" x14ac:dyDescent="0.15">
      <c r="A22200" s="1" t="s">
        <v>95129</v>
      </c>
      <c r="B22200" t="s">
        <v>95130</v>
      </c>
      <c r="C22200" t="s">
        <v>2793</v>
      </c>
      <c r="E22200">
        <v>910</v>
      </c>
      <c r="F22200">
        <v>365</v>
      </c>
      <c r="G22200">
        <v>1499</v>
      </c>
      <c r="H22200" t="s">
        <v>96579</v>
      </c>
      <c r="I22200" t="s">
        <v>95131</v>
      </c>
      <c r="J22200" t="s">
        <v>95132</v>
      </c>
      <c r="K22200" s="2">
        <v>41370.827222222222</v>
      </c>
      <c r="L22200" s="3">
        <f t="shared" si="347"/>
        <v>41370</v>
      </c>
      <c r="M22200" t="s">
        <v>205</v>
      </c>
      <c r="N22200">
        <v>20</v>
      </c>
      <c r="O22200">
        <v>3</v>
      </c>
      <c r="P22200" t="s">
        <v>95133</v>
      </c>
      <c r="Q22200" t="s">
        <v>95134</v>
      </c>
      <c r="R22200">
        <v>1</v>
      </c>
    </row>
    <row r="22201" spans="1:18" x14ac:dyDescent="0.15">
      <c r="A22201" s="1" t="s">
        <v>60504</v>
      </c>
      <c r="B22201" t="s">
        <v>60505</v>
      </c>
      <c r="C22201" t="s">
        <v>1005</v>
      </c>
      <c r="D22201" t="s">
        <v>96960</v>
      </c>
      <c r="E22201">
        <v>124</v>
      </c>
      <c r="F22201">
        <v>299</v>
      </c>
      <c r="G22201">
        <v>294</v>
      </c>
      <c r="H22201" t="s">
        <v>96576</v>
      </c>
      <c r="J22201" t="s">
        <v>60506</v>
      </c>
      <c r="K22201" s="2">
        <v>41370.827222222222</v>
      </c>
      <c r="L22201" s="3">
        <f t="shared" si="347"/>
        <v>41370</v>
      </c>
      <c r="M22201" t="s">
        <v>1778</v>
      </c>
      <c r="N22201">
        <v>0</v>
      </c>
      <c r="O22201">
        <v>2</v>
      </c>
      <c r="Q22201" t="s">
        <v>60507</v>
      </c>
      <c r="R22201">
        <v>1</v>
      </c>
    </row>
    <row r="22202" spans="1:18" x14ac:dyDescent="0.15">
      <c r="A22202" s="1" t="s">
        <v>95135</v>
      </c>
      <c r="B22202" t="s">
        <v>95136</v>
      </c>
      <c r="C22202" t="s">
        <v>94</v>
      </c>
      <c r="D22202" t="s">
        <v>96653</v>
      </c>
      <c r="E22202">
        <v>509</v>
      </c>
      <c r="F22202">
        <v>424</v>
      </c>
      <c r="G22202">
        <v>790</v>
      </c>
      <c r="H22202" t="s">
        <v>96576</v>
      </c>
      <c r="J22202" t="s">
        <v>95137</v>
      </c>
      <c r="K22202" s="2">
        <v>41370.827233796299</v>
      </c>
      <c r="L22202" s="3">
        <f t="shared" si="347"/>
        <v>41370</v>
      </c>
      <c r="M22202" t="s">
        <v>117</v>
      </c>
      <c r="N22202">
        <v>1</v>
      </c>
      <c r="O22202">
        <v>1</v>
      </c>
      <c r="Q22202" t="s">
        <v>95138</v>
      </c>
      <c r="R22202">
        <v>1</v>
      </c>
    </row>
    <row r="22203" spans="1:18" x14ac:dyDescent="0.15">
      <c r="A22203" s="1" t="s">
        <v>60500</v>
      </c>
      <c r="B22203" t="s">
        <v>60501</v>
      </c>
      <c r="C22203" t="s">
        <v>586</v>
      </c>
      <c r="D22203" t="s">
        <v>27</v>
      </c>
      <c r="E22203">
        <v>212</v>
      </c>
      <c r="F22203">
        <v>309</v>
      </c>
      <c r="G22203">
        <v>816</v>
      </c>
      <c r="H22203" t="s">
        <v>96576</v>
      </c>
      <c r="J22203" t="s">
        <v>60502</v>
      </c>
      <c r="K22203" s="2">
        <v>41370.827233796299</v>
      </c>
      <c r="L22203" s="3">
        <f t="shared" si="347"/>
        <v>41370</v>
      </c>
      <c r="M22203" t="s">
        <v>192</v>
      </c>
      <c r="N22203">
        <v>0</v>
      </c>
      <c r="O22203">
        <v>0</v>
      </c>
      <c r="Q22203" t="s">
        <v>60503</v>
      </c>
      <c r="R22203">
        <v>1</v>
      </c>
    </row>
    <row r="22204" spans="1:18" x14ac:dyDescent="0.15">
      <c r="A22204" s="1" t="s">
        <v>60496</v>
      </c>
      <c r="B22204" t="s">
        <v>60497</v>
      </c>
      <c r="C22204" t="s">
        <v>27</v>
      </c>
      <c r="E22204">
        <v>5</v>
      </c>
      <c r="F22204">
        <v>50</v>
      </c>
      <c r="G22204">
        <v>36</v>
      </c>
      <c r="H22204" t="s">
        <v>96576</v>
      </c>
      <c r="J22204" t="s">
        <v>60498</v>
      </c>
      <c r="K22204" s="2">
        <v>41370.827256944445</v>
      </c>
      <c r="L22204" s="3">
        <f t="shared" si="347"/>
        <v>41370</v>
      </c>
      <c r="M22204" t="s">
        <v>559</v>
      </c>
      <c r="N22204">
        <v>0</v>
      </c>
      <c r="O22204">
        <v>0</v>
      </c>
      <c r="Q22204" t="s">
        <v>60499</v>
      </c>
      <c r="R22204">
        <v>1</v>
      </c>
    </row>
    <row r="22205" spans="1:18" x14ac:dyDescent="0.15">
      <c r="A22205" s="1" t="s">
        <v>95125</v>
      </c>
      <c r="B22205" t="s">
        <v>95126</v>
      </c>
      <c r="C22205" t="s">
        <v>1005</v>
      </c>
      <c r="D22205" t="s">
        <v>96728</v>
      </c>
      <c r="E22205">
        <v>147</v>
      </c>
      <c r="F22205">
        <v>63</v>
      </c>
      <c r="G22205">
        <v>1103</v>
      </c>
      <c r="H22205" t="s">
        <v>96576</v>
      </c>
      <c r="J22205" t="s">
        <v>95127</v>
      </c>
      <c r="K22205" s="2">
        <v>41370.827268518522</v>
      </c>
      <c r="L22205" s="3">
        <f t="shared" si="347"/>
        <v>41370</v>
      </c>
      <c r="M22205" t="s">
        <v>84</v>
      </c>
      <c r="N22205">
        <v>0</v>
      </c>
      <c r="O22205">
        <v>0</v>
      </c>
      <c r="Q22205" t="s">
        <v>95128</v>
      </c>
      <c r="R22205">
        <v>1</v>
      </c>
    </row>
    <row r="22206" spans="1:18" x14ac:dyDescent="0.15">
      <c r="A22206" s="1" t="s">
        <v>60492</v>
      </c>
      <c r="B22206" t="s">
        <v>60493</v>
      </c>
      <c r="C22206" t="s">
        <v>11046</v>
      </c>
      <c r="D22206" t="s">
        <v>96598</v>
      </c>
      <c r="E22206">
        <v>13185</v>
      </c>
      <c r="F22206">
        <v>942</v>
      </c>
      <c r="G22206">
        <v>10876</v>
      </c>
      <c r="H22206" t="s">
        <v>96578</v>
      </c>
      <c r="J22206" t="s">
        <v>60494</v>
      </c>
      <c r="K22206" s="2">
        <v>41370.827280092592</v>
      </c>
      <c r="L22206" s="3">
        <f t="shared" si="347"/>
        <v>41370</v>
      </c>
      <c r="M22206" t="s">
        <v>1574</v>
      </c>
      <c r="N22206">
        <v>1</v>
      </c>
      <c r="O22206">
        <v>12</v>
      </c>
      <c r="Q22206" t="s">
        <v>60495</v>
      </c>
      <c r="R22206">
        <v>1</v>
      </c>
    </row>
    <row r="22207" spans="1:18" x14ac:dyDescent="0.15">
      <c r="A22207" s="1" t="s">
        <v>60488</v>
      </c>
      <c r="B22207" t="s">
        <v>60489</v>
      </c>
      <c r="C22207" t="s">
        <v>190</v>
      </c>
      <c r="D22207" t="s">
        <v>96644</v>
      </c>
      <c r="E22207">
        <v>205</v>
      </c>
      <c r="F22207">
        <v>204</v>
      </c>
      <c r="G22207">
        <v>5087</v>
      </c>
      <c r="H22207" t="s">
        <v>96576</v>
      </c>
      <c r="J22207" t="s">
        <v>60490</v>
      </c>
      <c r="K22207" s="2">
        <v>41370.827291666668</v>
      </c>
      <c r="L22207" s="3">
        <f t="shared" si="347"/>
        <v>41370</v>
      </c>
      <c r="M22207" t="s">
        <v>63</v>
      </c>
      <c r="N22207">
        <v>0</v>
      </c>
      <c r="O22207">
        <v>0</v>
      </c>
      <c r="Q22207" t="s">
        <v>60491</v>
      </c>
      <c r="R22207">
        <v>1</v>
      </c>
    </row>
    <row r="22208" spans="1:18" x14ac:dyDescent="0.15">
      <c r="A22208" s="1" t="s">
        <v>60484</v>
      </c>
      <c r="B22208" t="s">
        <v>60485</v>
      </c>
      <c r="C22208" t="s">
        <v>110</v>
      </c>
      <c r="D22208" t="s">
        <v>96586</v>
      </c>
      <c r="E22208">
        <v>529</v>
      </c>
      <c r="F22208">
        <v>474</v>
      </c>
      <c r="G22208">
        <v>2385</v>
      </c>
      <c r="H22208" t="s">
        <v>96578</v>
      </c>
      <c r="J22208" t="s">
        <v>60486</v>
      </c>
      <c r="K22208" s="2">
        <v>41370.827303240738</v>
      </c>
      <c r="L22208" s="3">
        <f t="shared" si="347"/>
        <v>41370</v>
      </c>
      <c r="M22208" t="s">
        <v>5792</v>
      </c>
      <c r="N22208">
        <v>0</v>
      </c>
      <c r="O22208">
        <v>1</v>
      </c>
      <c r="Q22208" t="s">
        <v>60487</v>
      </c>
      <c r="R22208">
        <v>1</v>
      </c>
    </row>
    <row r="22209" spans="1:18" x14ac:dyDescent="0.15">
      <c r="A22209" s="1" t="s">
        <v>60480</v>
      </c>
      <c r="B22209" t="s">
        <v>60481</v>
      </c>
      <c r="C22209" t="s">
        <v>2793</v>
      </c>
      <c r="D22209" t="s">
        <v>96606</v>
      </c>
      <c r="E22209">
        <v>54</v>
      </c>
      <c r="F22209">
        <v>81</v>
      </c>
      <c r="G22209">
        <v>233</v>
      </c>
      <c r="H22209" t="s">
        <v>96576</v>
      </c>
      <c r="J22209" t="s">
        <v>60482</v>
      </c>
      <c r="K22209" s="2">
        <v>41370.827326388891</v>
      </c>
      <c r="L22209" s="3">
        <f t="shared" si="347"/>
        <v>41370</v>
      </c>
      <c r="M22209" t="s">
        <v>63</v>
      </c>
      <c r="N22209">
        <v>0</v>
      </c>
      <c r="O22209">
        <v>0</v>
      </c>
      <c r="Q22209" t="s">
        <v>60483</v>
      </c>
      <c r="R22209">
        <v>1</v>
      </c>
    </row>
    <row r="22210" spans="1:18" x14ac:dyDescent="0.15">
      <c r="A22210" s="1" t="s">
        <v>60474</v>
      </c>
      <c r="B22210" t="s">
        <v>60475</v>
      </c>
      <c r="C22210" t="s">
        <v>110</v>
      </c>
      <c r="D22210" t="s">
        <v>96596</v>
      </c>
      <c r="E22210">
        <v>3258</v>
      </c>
      <c r="F22210">
        <v>37</v>
      </c>
      <c r="G22210">
        <v>943</v>
      </c>
      <c r="H22210" t="s">
        <v>96579</v>
      </c>
      <c r="I22210" t="s">
        <v>60476</v>
      </c>
      <c r="J22210" t="s">
        <v>60477</v>
      </c>
      <c r="K22210" s="2">
        <v>41370.827349537038</v>
      </c>
      <c r="L22210" s="3">
        <f t="shared" si="347"/>
        <v>41370</v>
      </c>
      <c r="M22210" t="s">
        <v>117</v>
      </c>
      <c r="N22210">
        <v>64</v>
      </c>
      <c r="O22210">
        <v>10</v>
      </c>
      <c r="P22210" t="s">
        <v>60478</v>
      </c>
      <c r="Q22210" t="s">
        <v>60479</v>
      </c>
      <c r="R22210">
        <v>1</v>
      </c>
    </row>
    <row r="22211" spans="1:18" x14ac:dyDescent="0.15">
      <c r="A22211" s="1" t="s">
        <v>60470</v>
      </c>
      <c r="B22211" t="s">
        <v>60471</v>
      </c>
      <c r="C22211" t="s">
        <v>11046</v>
      </c>
      <c r="D22211" t="s">
        <v>96709</v>
      </c>
      <c r="E22211">
        <v>302</v>
      </c>
      <c r="F22211">
        <v>345</v>
      </c>
      <c r="G22211">
        <v>1855</v>
      </c>
      <c r="H22211" t="s">
        <v>96578</v>
      </c>
      <c r="J22211" t="s">
        <v>60472</v>
      </c>
      <c r="K22211" s="2">
        <v>41370.827349537038</v>
      </c>
      <c r="L22211" s="3">
        <f t="shared" si="347"/>
        <v>41370</v>
      </c>
      <c r="M22211" t="s">
        <v>2779</v>
      </c>
      <c r="N22211">
        <v>0</v>
      </c>
      <c r="O22211">
        <v>0</v>
      </c>
      <c r="Q22211" t="s">
        <v>60473</v>
      </c>
      <c r="R22211">
        <v>1</v>
      </c>
    </row>
    <row r="22212" spans="1:18" x14ac:dyDescent="0.15">
      <c r="A22212" s="1" t="s">
        <v>60461</v>
      </c>
      <c r="B22212" t="s">
        <v>60462</v>
      </c>
      <c r="C22212" t="s">
        <v>190</v>
      </c>
      <c r="D22212" t="s">
        <v>96631</v>
      </c>
      <c r="E22212">
        <v>300</v>
      </c>
      <c r="F22212">
        <v>292</v>
      </c>
      <c r="G22212">
        <v>3214</v>
      </c>
      <c r="H22212" t="s">
        <v>96578</v>
      </c>
      <c r="J22212" t="s">
        <v>60463</v>
      </c>
      <c r="K22212" s="2">
        <v>41370.827372685184</v>
      </c>
      <c r="L22212" s="3">
        <f t="shared" si="347"/>
        <v>41370</v>
      </c>
      <c r="M22212" t="s">
        <v>84</v>
      </c>
      <c r="N22212">
        <v>0</v>
      </c>
      <c r="O22212">
        <v>0</v>
      </c>
      <c r="Q22212" t="s">
        <v>60464</v>
      </c>
      <c r="R22212">
        <v>1</v>
      </c>
    </row>
    <row r="22213" spans="1:18" x14ac:dyDescent="0.15">
      <c r="A22213" s="1" t="s">
        <v>60465</v>
      </c>
      <c r="B22213" t="s">
        <v>60466</v>
      </c>
      <c r="C22213" t="s">
        <v>2165</v>
      </c>
      <c r="D22213" t="s">
        <v>96601</v>
      </c>
      <c r="E22213">
        <v>169</v>
      </c>
      <c r="F22213">
        <v>79</v>
      </c>
      <c r="G22213">
        <v>1564</v>
      </c>
      <c r="H22213" t="s">
        <v>96576</v>
      </c>
      <c r="J22213" t="s">
        <v>60467</v>
      </c>
      <c r="K22213" s="2">
        <v>41370.827372685184</v>
      </c>
      <c r="L22213" s="3">
        <f t="shared" si="347"/>
        <v>41370</v>
      </c>
      <c r="M22213" t="s">
        <v>117</v>
      </c>
      <c r="N22213">
        <v>0</v>
      </c>
      <c r="O22213">
        <v>0</v>
      </c>
      <c r="P22213" t="s">
        <v>60468</v>
      </c>
      <c r="Q22213" t="s">
        <v>60469</v>
      </c>
      <c r="R22213">
        <v>1</v>
      </c>
    </row>
    <row r="22214" spans="1:18" x14ac:dyDescent="0.15">
      <c r="A22214" s="1" t="s">
        <v>60441</v>
      </c>
      <c r="B22214" t="s">
        <v>60442</v>
      </c>
      <c r="C22214" t="s">
        <v>27</v>
      </c>
      <c r="E22214">
        <v>171</v>
      </c>
      <c r="F22214">
        <v>117</v>
      </c>
      <c r="G22214">
        <v>723</v>
      </c>
      <c r="H22214" t="s">
        <v>96576</v>
      </c>
      <c r="J22214" t="s">
        <v>60443</v>
      </c>
      <c r="K22214" s="2">
        <v>41370.827384259261</v>
      </c>
      <c r="L22214" s="3">
        <f t="shared" si="347"/>
        <v>41370</v>
      </c>
      <c r="M22214" t="s">
        <v>370</v>
      </c>
      <c r="N22214">
        <v>0</v>
      </c>
      <c r="O22214">
        <v>0</v>
      </c>
      <c r="Q22214" t="s">
        <v>60444</v>
      </c>
      <c r="R22214">
        <v>1</v>
      </c>
    </row>
    <row r="22215" spans="1:18" x14ac:dyDescent="0.15">
      <c r="A22215" s="1" t="s">
        <v>60445</v>
      </c>
      <c r="B22215" t="s">
        <v>60446</v>
      </c>
      <c r="C22215" t="s">
        <v>110</v>
      </c>
      <c r="D22215" t="s">
        <v>96670</v>
      </c>
      <c r="E22215">
        <v>459</v>
      </c>
      <c r="F22215">
        <v>0</v>
      </c>
      <c r="G22215">
        <v>817</v>
      </c>
      <c r="H22215" t="s">
        <v>96576</v>
      </c>
      <c r="J22215" t="s">
        <v>60447</v>
      </c>
      <c r="K22215" s="2">
        <v>41370.82739583333</v>
      </c>
      <c r="L22215" s="3">
        <f t="shared" si="347"/>
        <v>41370</v>
      </c>
      <c r="M22215" t="s">
        <v>84</v>
      </c>
      <c r="N22215">
        <v>0</v>
      </c>
      <c r="O22215">
        <v>7</v>
      </c>
      <c r="Q22215" t="s">
        <v>60448</v>
      </c>
      <c r="R22215">
        <v>1</v>
      </c>
    </row>
    <row r="22216" spans="1:18" x14ac:dyDescent="0.15">
      <c r="A22216" s="1" t="s">
        <v>60457</v>
      </c>
      <c r="B22216" t="s">
        <v>60458</v>
      </c>
      <c r="C22216" t="s">
        <v>10172</v>
      </c>
      <c r="D22216" t="s">
        <v>96885</v>
      </c>
      <c r="E22216">
        <v>284</v>
      </c>
      <c r="F22216">
        <v>445</v>
      </c>
      <c r="G22216">
        <v>1122</v>
      </c>
      <c r="H22216" t="s">
        <v>96576</v>
      </c>
      <c r="J22216" t="s">
        <v>60459</v>
      </c>
      <c r="K22216" s="2">
        <v>41370.82739583333</v>
      </c>
      <c r="L22216" s="3">
        <f t="shared" si="347"/>
        <v>41370</v>
      </c>
      <c r="M22216" t="s">
        <v>13563</v>
      </c>
      <c r="N22216">
        <v>0</v>
      </c>
      <c r="O22216">
        <v>0</v>
      </c>
      <c r="Q22216" t="s">
        <v>60460</v>
      </c>
      <c r="R22216">
        <v>1</v>
      </c>
    </row>
    <row r="22217" spans="1:18" x14ac:dyDescent="0.15">
      <c r="A22217" s="1" t="s">
        <v>95121</v>
      </c>
      <c r="B22217" t="s">
        <v>95122</v>
      </c>
      <c r="C22217" t="s">
        <v>190</v>
      </c>
      <c r="D22217" t="s">
        <v>96644</v>
      </c>
      <c r="E22217">
        <v>75</v>
      </c>
      <c r="F22217">
        <v>83</v>
      </c>
      <c r="G22217">
        <v>665</v>
      </c>
      <c r="H22217" t="s">
        <v>96576</v>
      </c>
      <c r="J22217" t="s">
        <v>95123</v>
      </c>
      <c r="K22217" s="2">
        <v>41370.82739583333</v>
      </c>
      <c r="L22217" s="3">
        <f t="shared" si="347"/>
        <v>41370</v>
      </c>
      <c r="M22217" t="s">
        <v>84</v>
      </c>
      <c r="N22217">
        <v>0</v>
      </c>
      <c r="O22217">
        <v>0</v>
      </c>
      <c r="Q22217" t="s">
        <v>95124</v>
      </c>
      <c r="R22217">
        <v>1</v>
      </c>
    </row>
    <row r="22218" spans="1:18" x14ac:dyDescent="0.15">
      <c r="A22218" s="1" t="s">
        <v>60449</v>
      </c>
      <c r="B22218" t="s">
        <v>60450</v>
      </c>
      <c r="C22218" t="s">
        <v>27</v>
      </c>
      <c r="E22218">
        <v>29</v>
      </c>
      <c r="F22218">
        <v>17</v>
      </c>
      <c r="G22218">
        <v>227</v>
      </c>
      <c r="H22218" t="s">
        <v>96576</v>
      </c>
      <c r="J22218" t="s">
        <v>60451</v>
      </c>
      <c r="K22218" s="2">
        <v>41370.82739583333</v>
      </c>
      <c r="L22218" s="3">
        <f t="shared" si="347"/>
        <v>41370</v>
      </c>
      <c r="M22218" t="s">
        <v>370</v>
      </c>
      <c r="N22218">
        <v>0</v>
      </c>
      <c r="O22218">
        <v>0</v>
      </c>
      <c r="Q22218" t="s">
        <v>60452</v>
      </c>
      <c r="R22218">
        <v>1</v>
      </c>
    </row>
    <row r="22219" spans="1:18" x14ac:dyDescent="0.15">
      <c r="A22219" s="1" t="s">
        <v>95117</v>
      </c>
      <c r="B22219" t="s">
        <v>95118</v>
      </c>
      <c r="C22219" t="s">
        <v>27</v>
      </c>
      <c r="E22219">
        <v>245</v>
      </c>
      <c r="F22219">
        <v>105</v>
      </c>
      <c r="G22219">
        <v>1109</v>
      </c>
      <c r="H22219" t="s">
        <v>96578</v>
      </c>
      <c r="J22219" t="s">
        <v>95119</v>
      </c>
      <c r="K22219" s="2">
        <v>41370.827407407407</v>
      </c>
      <c r="L22219" s="3">
        <f t="shared" si="347"/>
        <v>41370</v>
      </c>
      <c r="M22219" t="s">
        <v>117</v>
      </c>
      <c r="N22219">
        <v>0</v>
      </c>
      <c r="O22219">
        <v>2</v>
      </c>
      <c r="Q22219" t="s">
        <v>95120</v>
      </c>
      <c r="R22219">
        <v>1</v>
      </c>
    </row>
    <row r="22220" spans="1:18" x14ac:dyDescent="0.15">
      <c r="A22220" s="1" t="s">
        <v>12973</v>
      </c>
      <c r="B22220" t="s">
        <v>12974</v>
      </c>
      <c r="C22220" t="s">
        <v>110</v>
      </c>
      <c r="D22220" t="s">
        <v>96612</v>
      </c>
      <c r="E22220">
        <v>27013</v>
      </c>
      <c r="F22220">
        <v>497</v>
      </c>
      <c r="G22220">
        <v>29981</v>
      </c>
      <c r="H22220" t="s">
        <v>96578</v>
      </c>
      <c r="J22220" t="s">
        <v>60435</v>
      </c>
      <c r="K22220" s="2">
        <v>41370.827407407407</v>
      </c>
      <c r="L22220" s="3">
        <f t="shared" si="347"/>
        <v>41370</v>
      </c>
      <c r="M22220" t="s">
        <v>84</v>
      </c>
      <c r="N22220">
        <v>0</v>
      </c>
      <c r="O22220">
        <v>0</v>
      </c>
      <c r="Q22220" t="s">
        <v>60436</v>
      </c>
      <c r="R22220">
        <v>1</v>
      </c>
    </row>
    <row r="22221" spans="1:18" x14ac:dyDescent="0.15">
      <c r="A22221" s="1" t="s">
        <v>60453</v>
      </c>
      <c r="B22221" t="s">
        <v>60454</v>
      </c>
      <c r="C22221" t="s">
        <v>586</v>
      </c>
      <c r="E22221">
        <v>412</v>
      </c>
      <c r="F22221">
        <v>213</v>
      </c>
      <c r="G22221">
        <v>2575</v>
      </c>
      <c r="H22221" t="s">
        <v>96576</v>
      </c>
      <c r="J22221" t="s">
        <v>60455</v>
      </c>
      <c r="K22221" s="2">
        <v>41370.827407407407</v>
      </c>
      <c r="L22221" s="3">
        <f t="shared" si="347"/>
        <v>41370</v>
      </c>
      <c r="M22221" t="s">
        <v>815</v>
      </c>
      <c r="N22221">
        <v>0</v>
      </c>
      <c r="O22221">
        <v>0</v>
      </c>
      <c r="Q22221" t="s">
        <v>60456</v>
      </c>
      <c r="R22221">
        <v>1</v>
      </c>
    </row>
    <row r="22222" spans="1:18" x14ac:dyDescent="0.15">
      <c r="A22222" s="1" t="s">
        <v>95113</v>
      </c>
      <c r="B22222" t="s">
        <v>95114</v>
      </c>
      <c r="C22222" t="s">
        <v>131</v>
      </c>
      <c r="D22222" t="s">
        <v>96641</v>
      </c>
      <c r="E22222">
        <v>278</v>
      </c>
      <c r="F22222">
        <v>468</v>
      </c>
      <c r="G22222">
        <v>2105</v>
      </c>
      <c r="H22222" t="s">
        <v>96576</v>
      </c>
      <c r="J22222" t="s">
        <v>95115</v>
      </c>
      <c r="K22222" s="2">
        <v>41370.827418981484</v>
      </c>
      <c r="L22222" s="3">
        <f t="shared" si="347"/>
        <v>41370</v>
      </c>
      <c r="M22222" t="s">
        <v>117</v>
      </c>
      <c r="N22222">
        <v>3</v>
      </c>
      <c r="O22222">
        <v>3</v>
      </c>
      <c r="Q22222" t="s">
        <v>95116</v>
      </c>
      <c r="R22222">
        <v>1</v>
      </c>
    </row>
    <row r="22223" spans="1:18" x14ac:dyDescent="0.15">
      <c r="A22223" s="1" t="s">
        <v>60437</v>
      </c>
      <c r="B22223" t="s">
        <v>60438</v>
      </c>
      <c r="C22223" t="s">
        <v>110</v>
      </c>
      <c r="D22223" t="s">
        <v>96670</v>
      </c>
      <c r="E22223">
        <v>320</v>
      </c>
      <c r="F22223">
        <v>87</v>
      </c>
      <c r="G22223">
        <v>7213</v>
      </c>
      <c r="H22223" t="s">
        <v>96576</v>
      </c>
      <c r="J22223" t="s">
        <v>60439</v>
      </c>
      <c r="K22223" s="2">
        <v>41370.827418981484</v>
      </c>
      <c r="L22223" s="3">
        <f t="shared" si="347"/>
        <v>41370</v>
      </c>
      <c r="M22223" t="s">
        <v>246</v>
      </c>
      <c r="N22223">
        <v>0</v>
      </c>
      <c r="O22223">
        <v>0</v>
      </c>
      <c r="Q22223" t="s">
        <v>60440</v>
      </c>
      <c r="R22223">
        <v>1</v>
      </c>
    </row>
    <row r="22224" spans="1:18" x14ac:dyDescent="0.15">
      <c r="A22224" s="1" t="s">
        <v>2626</v>
      </c>
      <c r="B22224" t="s">
        <v>2627</v>
      </c>
      <c r="C22224" t="s">
        <v>94</v>
      </c>
      <c r="D22224" t="s">
        <v>96684</v>
      </c>
      <c r="E22224">
        <v>669</v>
      </c>
      <c r="F22224">
        <v>58</v>
      </c>
      <c r="G22224">
        <v>7566</v>
      </c>
      <c r="H22224" t="s">
        <v>96576</v>
      </c>
      <c r="J22224" t="s">
        <v>60432</v>
      </c>
      <c r="K22224" s="2">
        <v>41370.82744212963</v>
      </c>
      <c r="L22224" s="3">
        <f t="shared" si="347"/>
        <v>41370</v>
      </c>
      <c r="M22224" t="s">
        <v>23</v>
      </c>
      <c r="N22224">
        <v>0</v>
      </c>
      <c r="O22224">
        <v>0</v>
      </c>
      <c r="P22224" t="s">
        <v>60433</v>
      </c>
      <c r="Q22224" t="s">
        <v>60434</v>
      </c>
      <c r="R22224">
        <v>1</v>
      </c>
    </row>
    <row r="22225" spans="1:18" x14ac:dyDescent="0.15">
      <c r="A22225" s="1" t="s">
        <v>95100</v>
      </c>
      <c r="B22225" t="s">
        <v>95101</v>
      </c>
      <c r="C22225" t="s">
        <v>271</v>
      </c>
      <c r="D22225" t="s">
        <v>96734</v>
      </c>
      <c r="E22225">
        <v>97</v>
      </c>
      <c r="F22225">
        <v>68</v>
      </c>
      <c r="G22225">
        <v>433</v>
      </c>
      <c r="H22225" t="s">
        <v>96576</v>
      </c>
      <c r="J22225" t="s">
        <v>95102</v>
      </c>
      <c r="K22225" s="2">
        <v>41370.82744212963</v>
      </c>
      <c r="L22225" s="3">
        <f t="shared" si="347"/>
        <v>41370</v>
      </c>
      <c r="M22225" t="s">
        <v>535</v>
      </c>
      <c r="N22225">
        <v>0</v>
      </c>
      <c r="O22225">
        <v>0</v>
      </c>
      <c r="Q22225" t="s">
        <v>95103</v>
      </c>
      <c r="R22225">
        <v>1</v>
      </c>
    </row>
    <row r="22226" spans="1:18" x14ac:dyDescent="0.15">
      <c r="A22226" s="1" t="s">
        <v>95108</v>
      </c>
      <c r="B22226" t="s">
        <v>95109</v>
      </c>
      <c r="C22226" t="s">
        <v>131</v>
      </c>
      <c r="D22226" t="s">
        <v>96641</v>
      </c>
      <c r="E22226">
        <v>168</v>
      </c>
      <c r="F22226">
        <v>50</v>
      </c>
      <c r="G22226">
        <v>1529</v>
      </c>
      <c r="H22226" t="s">
        <v>96576</v>
      </c>
      <c r="J22226" t="s">
        <v>95110</v>
      </c>
      <c r="K22226" s="2">
        <v>41370.827453703707</v>
      </c>
      <c r="L22226" s="3">
        <f t="shared" si="347"/>
        <v>41370</v>
      </c>
      <c r="M22226" t="s">
        <v>95111</v>
      </c>
      <c r="N22226">
        <v>0</v>
      </c>
      <c r="O22226">
        <v>0</v>
      </c>
      <c r="Q22226" t="s">
        <v>95112</v>
      </c>
      <c r="R22226">
        <v>1</v>
      </c>
    </row>
    <row r="22227" spans="1:18" x14ac:dyDescent="0.15">
      <c r="A22227" s="1" t="s">
        <v>95104</v>
      </c>
      <c r="B22227" t="s">
        <v>95105</v>
      </c>
      <c r="C22227" t="s">
        <v>190</v>
      </c>
      <c r="D22227" t="s">
        <v>96643</v>
      </c>
      <c r="E22227">
        <v>338</v>
      </c>
      <c r="F22227">
        <v>188</v>
      </c>
      <c r="G22227">
        <v>9674</v>
      </c>
      <c r="H22227" t="s">
        <v>96578</v>
      </c>
      <c r="J22227" t="s">
        <v>95106</v>
      </c>
      <c r="K22227" s="2">
        <v>41370.827465277776</v>
      </c>
      <c r="L22227" s="3">
        <f t="shared" si="347"/>
        <v>41370</v>
      </c>
      <c r="M22227" t="s">
        <v>370</v>
      </c>
      <c r="N22227">
        <v>0</v>
      </c>
      <c r="O22227">
        <v>6</v>
      </c>
      <c r="Q22227" t="s">
        <v>95107</v>
      </c>
      <c r="R22227">
        <v>1</v>
      </c>
    </row>
    <row r="22228" spans="1:18" x14ac:dyDescent="0.15">
      <c r="A22228" s="1" t="s">
        <v>60419</v>
      </c>
      <c r="B22228" t="s">
        <v>60420</v>
      </c>
      <c r="C22228" t="s">
        <v>94</v>
      </c>
      <c r="D22228" t="s">
        <v>96609</v>
      </c>
      <c r="E22228">
        <v>256</v>
      </c>
      <c r="F22228">
        <v>482</v>
      </c>
      <c r="G22228">
        <v>4686</v>
      </c>
      <c r="H22228" t="s">
        <v>96576</v>
      </c>
      <c r="J22228" t="s">
        <v>60421</v>
      </c>
      <c r="K22228" s="2">
        <v>41370.827465277776</v>
      </c>
      <c r="L22228" s="3">
        <f t="shared" si="347"/>
        <v>41370</v>
      </c>
      <c r="M22228" t="s">
        <v>56</v>
      </c>
      <c r="N22228">
        <v>0</v>
      </c>
      <c r="O22228">
        <v>0</v>
      </c>
      <c r="Q22228" t="s">
        <v>60422</v>
      </c>
      <c r="R22228">
        <v>1</v>
      </c>
    </row>
    <row r="22229" spans="1:18" x14ac:dyDescent="0.15">
      <c r="A22229" s="1" t="s">
        <v>60427</v>
      </c>
      <c r="B22229" t="s">
        <v>60428</v>
      </c>
      <c r="C22229" t="s">
        <v>110</v>
      </c>
      <c r="D22229" t="s">
        <v>96670</v>
      </c>
      <c r="E22229">
        <v>45</v>
      </c>
      <c r="F22229">
        <v>20</v>
      </c>
      <c r="G22229">
        <v>120</v>
      </c>
      <c r="H22229" t="s">
        <v>96576</v>
      </c>
      <c r="J22229" t="s">
        <v>60429</v>
      </c>
      <c r="K22229" s="2">
        <v>41370.827465277776</v>
      </c>
      <c r="L22229" s="3">
        <f t="shared" si="347"/>
        <v>41370</v>
      </c>
      <c r="M22229" t="s">
        <v>84</v>
      </c>
      <c r="N22229">
        <v>0</v>
      </c>
      <c r="O22229">
        <v>0</v>
      </c>
      <c r="Q22229" t="s">
        <v>60430</v>
      </c>
      <c r="R22229">
        <v>1</v>
      </c>
    </row>
    <row r="22230" spans="1:18" x14ac:dyDescent="0.15">
      <c r="A22230" s="1" t="s">
        <v>95096</v>
      </c>
      <c r="B22230" t="s">
        <v>95097</v>
      </c>
      <c r="C22230" t="s">
        <v>190</v>
      </c>
      <c r="D22230" t="s">
        <v>96631</v>
      </c>
      <c r="E22230">
        <v>17</v>
      </c>
      <c r="F22230">
        <v>9</v>
      </c>
      <c r="G22230">
        <v>15</v>
      </c>
      <c r="H22230" t="s">
        <v>96576</v>
      </c>
      <c r="J22230" t="s">
        <v>95098</v>
      </c>
      <c r="K22230" s="2">
        <v>41370.827476851853</v>
      </c>
      <c r="L22230" s="3">
        <f t="shared" si="347"/>
        <v>41370</v>
      </c>
      <c r="M22230" t="s">
        <v>246</v>
      </c>
      <c r="N22230">
        <v>10</v>
      </c>
      <c r="O22230">
        <v>11</v>
      </c>
      <c r="Q22230" t="s">
        <v>95099</v>
      </c>
      <c r="R22230">
        <v>1</v>
      </c>
    </row>
    <row r="22231" spans="1:18" x14ac:dyDescent="0.15">
      <c r="A22231" s="1" t="s">
        <v>60423</v>
      </c>
      <c r="B22231" t="s">
        <v>60424</v>
      </c>
      <c r="C22231" t="s">
        <v>94</v>
      </c>
      <c r="D22231" t="s">
        <v>96654</v>
      </c>
      <c r="E22231">
        <v>555</v>
      </c>
      <c r="F22231">
        <v>594</v>
      </c>
      <c r="G22231">
        <v>2706</v>
      </c>
      <c r="H22231" t="s">
        <v>96578</v>
      </c>
      <c r="J22231" t="s">
        <v>60425</v>
      </c>
      <c r="K22231" s="2">
        <v>41370.827476851853</v>
      </c>
      <c r="L22231" s="3">
        <f t="shared" si="347"/>
        <v>41370</v>
      </c>
      <c r="M22231" t="s">
        <v>117</v>
      </c>
      <c r="N22231">
        <v>0</v>
      </c>
      <c r="O22231">
        <v>1</v>
      </c>
      <c r="Q22231" t="s">
        <v>60426</v>
      </c>
      <c r="R22231">
        <v>1</v>
      </c>
    </row>
    <row r="22232" spans="1:18" x14ac:dyDescent="0.15">
      <c r="A22232" s="1" t="s">
        <v>60414</v>
      </c>
      <c r="B22232" t="s">
        <v>60415</v>
      </c>
      <c r="C22232" t="s">
        <v>190</v>
      </c>
      <c r="D22232" t="s">
        <v>96850</v>
      </c>
      <c r="E22232">
        <v>82</v>
      </c>
      <c r="F22232">
        <v>140</v>
      </c>
      <c r="G22232">
        <v>194</v>
      </c>
      <c r="H22232" t="s">
        <v>96576</v>
      </c>
      <c r="J22232" t="s">
        <v>60416</v>
      </c>
      <c r="K22232" s="2">
        <v>41370.827488425923</v>
      </c>
      <c r="L22232" s="3">
        <f t="shared" si="347"/>
        <v>41370</v>
      </c>
      <c r="M22232" t="s">
        <v>5051</v>
      </c>
      <c r="N22232">
        <v>1</v>
      </c>
      <c r="O22232">
        <v>0</v>
      </c>
      <c r="P22232" t="s">
        <v>60417</v>
      </c>
      <c r="Q22232" t="s">
        <v>60418</v>
      </c>
      <c r="R22232">
        <v>1</v>
      </c>
    </row>
    <row r="22233" spans="1:18" x14ac:dyDescent="0.15">
      <c r="A22233" s="1" t="s">
        <v>95092</v>
      </c>
      <c r="B22233" t="s">
        <v>95093</v>
      </c>
      <c r="C22233" t="s">
        <v>190</v>
      </c>
      <c r="D22233" t="s">
        <v>96643</v>
      </c>
      <c r="E22233">
        <v>869</v>
      </c>
      <c r="F22233">
        <v>375</v>
      </c>
      <c r="G22233">
        <v>1651</v>
      </c>
      <c r="H22233" t="s">
        <v>96576</v>
      </c>
      <c r="J22233" t="s">
        <v>95094</v>
      </c>
      <c r="K22233" s="2">
        <v>41370.827511574076</v>
      </c>
      <c r="L22233" s="3">
        <f t="shared" si="347"/>
        <v>41370</v>
      </c>
      <c r="M22233" t="s">
        <v>117</v>
      </c>
      <c r="N22233">
        <v>7</v>
      </c>
      <c r="O22233">
        <v>30</v>
      </c>
      <c r="Q22233" t="s">
        <v>95095</v>
      </c>
      <c r="R22233">
        <v>1</v>
      </c>
    </row>
    <row r="22234" spans="1:18" x14ac:dyDescent="0.15">
      <c r="A22234" s="1" t="s">
        <v>60405</v>
      </c>
      <c r="B22234" t="s">
        <v>60406</v>
      </c>
      <c r="C22234" t="s">
        <v>27</v>
      </c>
      <c r="E22234">
        <v>4</v>
      </c>
      <c r="F22234">
        <v>1</v>
      </c>
      <c r="G22234">
        <v>1</v>
      </c>
      <c r="H22234" t="s">
        <v>96576</v>
      </c>
      <c r="J22234" t="s">
        <v>60407</v>
      </c>
      <c r="K22234" s="2">
        <v>41370.827534722222</v>
      </c>
      <c r="L22234" s="3">
        <f t="shared" si="347"/>
        <v>41370</v>
      </c>
      <c r="M22234" t="s">
        <v>41492</v>
      </c>
      <c r="N22234">
        <v>10</v>
      </c>
      <c r="O22234">
        <v>10</v>
      </c>
      <c r="Q22234" t="s">
        <v>60408</v>
      </c>
      <c r="R22234">
        <v>1</v>
      </c>
    </row>
    <row r="22235" spans="1:18" x14ac:dyDescent="0.15">
      <c r="A22235" s="1" t="s">
        <v>60409</v>
      </c>
      <c r="B22235" t="s">
        <v>60410</v>
      </c>
      <c r="C22235" t="s">
        <v>1427</v>
      </c>
      <c r="D22235" t="s">
        <v>96962</v>
      </c>
      <c r="E22235">
        <v>7589</v>
      </c>
      <c r="F22235">
        <v>598</v>
      </c>
      <c r="G22235">
        <v>2193</v>
      </c>
      <c r="H22235" t="s">
        <v>96575</v>
      </c>
      <c r="I22235" t="s">
        <v>60411</v>
      </c>
      <c r="J22235" t="s">
        <v>60412</v>
      </c>
      <c r="K22235" s="2">
        <v>41370.827534722222</v>
      </c>
      <c r="L22235" s="3">
        <f t="shared" ref="L22235:L22298" si="348">INT(K22235)</f>
        <v>41370</v>
      </c>
      <c r="M22235" t="s">
        <v>36610</v>
      </c>
      <c r="N22235">
        <v>5</v>
      </c>
      <c r="O22235">
        <v>6</v>
      </c>
      <c r="Q22235" t="s">
        <v>60413</v>
      </c>
      <c r="R22235">
        <v>1</v>
      </c>
    </row>
    <row r="22236" spans="1:18" x14ac:dyDescent="0.15">
      <c r="A22236" s="1" t="s">
        <v>95087</v>
      </c>
      <c r="B22236" t="s">
        <v>95088</v>
      </c>
      <c r="C22236" t="s">
        <v>131</v>
      </c>
      <c r="D22236" t="s">
        <v>96641</v>
      </c>
      <c r="E22236">
        <v>322</v>
      </c>
      <c r="F22236">
        <v>138</v>
      </c>
      <c r="G22236">
        <v>596</v>
      </c>
      <c r="H22236" t="s">
        <v>96578</v>
      </c>
      <c r="J22236" t="s">
        <v>95089</v>
      </c>
      <c r="K22236" s="2">
        <v>41370.827534722222</v>
      </c>
      <c r="L22236" s="3">
        <f t="shared" si="348"/>
        <v>41370</v>
      </c>
      <c r="M22236" t="s">
        <v>117</v>
      </c>
      <c r="N22236">
        <v>0</v>
      </c>
      <c r="O22236">
        <v>2</v>
      </c>
      <c r="P22236" t="s">
        <v>95090</v>
      </c>
      <c r="Q22236" t="s">
        <v>95091</v>
      </c>
      <c r="R22236">
        <v>1</v>
      </c>
    </row>
    <row r="22237" spans="1:18" x14ac:dyDescent="0.15">
      <c r="A22237" s="1" t="s">
        <v>60397</v>
      </c>
      <c r="B22237" t="s">
        <v>60398</v>
      </c>
      <c r="C22237" t="s">
        <v>344</v>
      </c>
      <c r="D22237" t="s">
        <v>96639</v>
      </c>
      <c r="E22237">
        <v>147</v>
      </c>
      <c r="F22237">
        <v>92</v>
      </c>
      <c r="G22237">
        <v>1011</v>
      </c>
      <c r="H22237" t="s">
        <v>96578</v>
      </c>
      <c r="J22237" t="s">
        <v>60399</v>
      </c>
      <c r="K22237" s="2">
        <v>41370.827534722222</v>
      </c>
      <c r="L22237" s="3">
        <f t="shared" si="348"/>
        <v>41370</v>
      </c>
      <c r="M22237" t="s">
        <v>117</v>
      </c>
      <c r="N22237">
        <v>1</v>
      </c>
      <c r="O22237">
        <v>0</v>
      </c>
      <c r="Q22237" t="s">
        <v>60400</v>
      </c>
      <c r="R22237">
        <v>1</v>
      </c>
    </row>
    <row r="22238" spans="1:18" x14ac:dyDescent="0.15">
      <c r="A22238" s="1" t="s">
        <v>60401</v>
      </c>
      <c r="B22238" t="s">
        <v>60402</v>
      </c>
      <c r="C22238" t="s">
        <v>110</v>
      </c>
      <c r="D22238" t="s">
        <v>96640</v>
      </c>
      <c r="E22238">
        <v>206</v>
      </c>
      <c r="F22238">
        <v>218</v>
      </c>
      <c r="G22238">
        <v>469</v>
      </c>
      <c r="H22238" t="s">
        <v>96578</v>
      </c>
      <c r="J22238" t="s">
        <v>60403</v>
      </c>
      <c r="K22238" s="2">
        <v>41370.827546296299</v>
      </c>
      <c r="L22238" s="3">
        <f t="shared" si="348"/>
        <v>41370</v>
      </c>
      <c r="M22238" t="s">
        <v>84</v>
      </c>
      <c r="N22238">
        <v>1</v>
      </c>
      <c r="O22238">
        <v>10</v>
      </c>
      <c r="Q22238" t="s">
        <v>60404</v>
      </c>
      <c r="R22238">
        <v>1</v>
      </c>
    </row>
    <row r="22239" spans="1:18" x14ac:dyDescent="0.15">
      <c r="A22239" s="1" t="s">
        <v>60393</v>
      </c>
      <c r="B22239" t="s">
        <v>60394</v>
      </c>
      <c r="C22239" t="s">
        <v>2165</v>
      </c>
      <c r="D22239" t="s">
        <v>96601</v>
      </c>
      <c r="E22239">
        <v>7594</v>
      </c>
      <c r="F22239">
        <v>1786</v>
      </c>
      <c r="G22239">
        <v>17615</v>
      </c>
      <c r="H22239" t="s">
        <v>96578</v>
      </c>
      <c r="J22239" t="s">
        <v>60395</v>
      </c>
      <c r="K22239" s="2">
        <v>41370.827569444446</v>
      </c>
      <c r="L22239" s="3">
        <f t="shared" si="348"/>
        <v>41370</v>
      </c>
      <c r="M22239" t="s">
        <v>84</v>
      </c>
      <c r="N22239">
        <v>0</v>
      </c>
      <c r="O22239">
        <v>13</v>
      </c>
      <c r="Q22239" t="s">
        <v>60396</v>
      </c>
      <c r="R22239">
        <v>1</v>
      </c>
    </row>
    <row r="22240" spans="1:18" x14ac:dyDescent="0.15">
      <c r="A22240" s="1" t="s">
        <v>95083</v>
      </c>
      <c r="B22240" t="s">
        <v>95084</v>
      </c>
      <c r="C22240" t="s">
        <v>11046</v>
      </c>
      <c r="D22240" t="s">
        <v>96598</v>
      </c>
      <c r="E22240">
        <v>226</v>
      </c>
      <c r="F22240">
        <v>48</v>
      </c>
      <c r="G22240">
        <v>904</v>
      </c>
      <c r="H22240" t="s">
        <v>96576</v>
      </c>
      <c r="J22240" t="s">
        <v>95085</v>
      </c>
      <c r="K22240" s="2">
        <v>41370.827569444446</v>
      </c>
      <c r="L22240" s="3">
        <f t="shared" si="348"/>
        <v>41370</v>
      </c>
      <c r="M22240" t="s">
        <v>84</v>
      </c>
      <c r="N22240">
        <v>0</v>
      </c>
      <c r="O22240">
        <v>1</v>
      </c>
      <c r="Q22240" t="s">
        <v>95086</v>
      </c>
      <c r="R22240">
        <v>1</v>
      </c>
    </row>
    <row r="22241" spans="1:18" x14ac:dyDescent="0.15">
      <c r="A22241" s="1" t="s">
        <v>95079</v>
      </c>
      <c r="B22241" t="s">
        <v>95080</v>
      </c>
      <c r="C22241" t="s">
        <v>190</v>
      </c>
      <c r="D22241" t="s">
        <v>96643</v>
      </c>
      <c r="E22241">
        <v>73</v>
      </c>
      <c r="F22241">
        <v>63</v>
      </c>
      <c r="G22241">
        <v>317</v>
      </c>
      <c r="H22241" t="s">
        <v>96576</v>
      </c>
      <c r="J22241" t="s">
        <v>95081</v>
      </c>
      <c r="K22241" s="2">
        <v>41370.827581018515</v>
      </c>
      <c r="L22241" s="3">
        <f t="shared" si="348"/>
        <v>41370</v>
      </c>
      <c r="M22241" t="s">
        <v>5929</v>
      </c>
      <c r="N22241">
        <v>0</v>
      </c>
      <c r="O22241">
        <v>0</v>
      </c>
      <c r="Q22241" t="s">
        <v>95082</v>
      </c>
      <c r="R22241">
        <v>1</v>
      </c>
    </row>
    <row r="22242" spans="1:18" x14ac:dyDescent="0.15">
      <c r="A22242" s="1" t="s">
        <v>60388</v>
      </c>
      <c r="B22242" t="s">
        <v>60389</v>
      </c>
      <c r="C22242" t="s">
        <v>110</v>
      </c>
      <c r="D22242" t="s">
        <v>96655</v>
      </c>
      <c r="E22242">
        <v>63</v>
      </c>
      <c r="F22242">
        <v>139</v>
      </c>
      <c r="G22242">
        <v>18</v>
      </c>
      <c r="H22242" t="s">
        <v>96576</v>
      </c>
      <c r="J22242" t="s">
        <v>60390</v>
      </c>
      <c r="K22242" s="2">
        <v>41370.827592592592</v>
      </c>
      <c r="L22242" s="3">
        <f t="shared" si="348"/>
        <v>41370</v>
      </c>
      <c r="M22242" t="s">
        <v>1266</v>
      </c>
      <c r="N22242">
        <v>4</v>
      </c>
      <c r="O22242">
        <v>4</v>
      </c>
      <c r="P22242" t="s">
        <v>60391</v>
      </c>
      <c r="Q22242" t="s">
        <v>60392</v>
      </c>
      <c r="R22242">
        <v>1</v>
      </c>
    </row>
    <row r="22243" spans="1:18" x14ac:dyDescent="0.15">
      <c r="A22243" s="1" t="s">
        <v>95075</v>
      </c>
      <c r="B22243" t="s">
        <v>95076</v>
      </c>
      <c r="C22243" t="s">
        <v>3085</v>
      </c>
      <c r="D22243" t="s">
        <v>97023</v>
      </c>
      <c r="E22243">
        <v>1417</v>
      </c>
      <c r="F22243">
        <v>120</v>
      </c>
      <c r="G22243">
        <v>1397</v>
      </c>
      <c r="H22243" t="s">
        <v>96576</v>
      </c>
      <c r="J22243" t="s">
        <v>95077</v>
      </c>
      <c r="K22243" s="2">
        <v>41370.827604166669</v>
      </c>
      <c r="L22243" s="3">
        <f t="shared" si="348"/>
        <v>41370</v>
      </c>
      <c r="M22243" t="s">
        <v>56</v>
      </c>
      <c r="N22243">
        <v>0</v>
      </c>
      <c r="O22243">
        <v>0</v>
      </c>
      <c r="Q22243" t="s">
        <v>95078</v>
      </c>
      <c r="R22243">
        <v>1</v>
      </c>
    </row>
    <row r="22244" spans="1:18" x14ac:dyDescent="0.15">
      <c r="A22244" s="1" t="s">
        <v>60384</v>
      </c>
      <c r="B22244" t="s">
        <v>60385</v>
      </c>
      <c r="C22244" t="s">
        <v>11046</v>
      </c>
      <c r="D22244" t="s">
        <v>96598</v>
      </c>
      <c r="E22244">
        <v>429</v>
      </c>
      <c r="F22244">
        <v>433</v>
      </c>
      <c r="G22244">
        <v>4205</v>
      </c>
      <c r="H22244" t="s">
        <v>96578</v>
      </c>
      <c r="J22244" t="s">
        <v>60386</v>
      </c>
      <c r="K22244" s="2">
        <v>41370.827627314815</v>
      </c>
      <c r="L22244" s="3">
        <f t="shared" si="348"/>
        <v>41370</v>
      </c>
      <c r="M22244" t="s">
        <v>84</v>
      </c>
      <c r="N22244">
        <v>0</v>
      </c>
      <c r="O22244">
        <v>2</v>
      </c>
      <c r="Q22244" t="s">
        <v>60387</v>
      </c>
      <c r="R22244">
        <v>1</v>
      </c>
    </row>
    <row r="22245" spans="1:18" x14ac:dyDescent="0.15">
      <c r="A22245" s="1" t="s">
        <v>60364</v>
      </c>
      <c r="B22245" t="s">
        <v>60365</v>
      </c>
      <c r="C22245" t="s">
        <v>94</v>
      </c>
      <c r="D22245" t="s">
        <v>96664</v>
      </c>
      <c r="E22245">
        <v>801</v>
      </c>
      <c r="F22245">
        <v>1912</v>
      </c>
      <c r="G22245">
        <v>3703</v>
      </c>
      <c r="H22245" t="s">
        <v>96578</v>
      </c>
      <c r="J22245" t="s">
        <v>60366</v>
      </c>
      <c r="K22245" s="2">
        <v>41370.827627314815</v>
      </c>
      <c r="L22245" s="3">
        <f t="shared" si="348"/>
        <v>41370</v>
      </c>
      <c r="M22245" t="s">
        <v>4422</v>
      </c>
      <c r="N22245">
        <v>0</v>
      </c>
      <c r="O22245">
        <v>0</v>
      </c>
      <c r="Q22245" t="s">
        <v>60367</v>
      </c>
      <c r="R22245">
        <v>1</v>
      </c>
    </row>
    <row r="22246" spans="1:18" x14ac:dyDescent="0.15">
      <c r="A22246" s="1" t="s">
        <v>60111</v>
      </c>
      <c r="B22246" t="s">
        <v>60112</v>
      </c>
      <c r="C22246" t="s">
        <v>110</v>
      </c>
      <c r="D22246" t="s">
        <v>96586</v>
      </c>
      <c r="E22246">
        <v>2050</v>
      </c>
      <c r="F22246">
        <v>1710</v>
      </c>
      <c r="G22246">
        <v>15349</v>
      </c>
      <c r="H22246" t="s">
        <v>96578</v>
      </c>
      <c r="J22246" t="s">
        <v>60377</v>
      </c>
      <c r="K22246" s="2">
        <v>41370.827638888892</v>
      </c>
      <c r="L22246" s="3">
        <f t="shared" si="348"/>
        <v>41370</v>
      </c>
      <c r="M22246" t="s">
        <v>169</v>
      </c>
      <c r="N22246">
        <v>0</v>
      </c>
      <c r="O22246">
        <v>0</v>
      </c>
      <c r="Q22246" t="s">
        <v>60378</v>
      </c>
      <c r="R22246">
        <v>1</v>
      </c>
    </row>
    <row r="22247" spans="1:18" x14ac:dyDescent="0.15">
      <c r="A22247" s="1" t="s">
        <v>60379</v>
      </c>
      <c r="B22247" t="s">
        <v>60380</v>
      </c>
      <c r="C22247" t="s">
        <v>586</v>
      </c>
      <c r="D22247" t="s">
        <v>27</v>
      </c>
      <c r="E22247">
        <v>84</v>
      </c>
      <c r="F22247">
        <v>103</v>
      </c>
      <c r="G22247">
        <v>701</v>
      </c>
      <c r="H22247" t="s">
        <v>96576</v>
      </c>
      <c r="J22247" t="s">
        <v>60381</v>
      </c>
      <c r="K22247" s="2">
        <v>41370.827638888892</v>
      </c>
      <c r="L22247" s="3">
        <f t="shared" si="348"/>
        <v>41370</v>
      </c>
      <c r="M22247" t="s">
        <v>117</v>
      </c>
      <c r="N22247">
        <v>0</v>
      </c>
      <c r="O22247">
        <v>0</v>
      </c>
      <c r="P22247" t="s">
        <v>60382</v>
      </c>
      <c r="Q22247" t="s">
        <v>60383</v>
      </c>
      <c r="R22247">
        <v>1</v>
      </c>
    </row>
    <row r="22248" spans="1:18" x14ac:dyDescent="0.15">
      <c r="A22248" s="1" t="s">
        <v>95071</v>
      </c>
      <c r="B22248" t="s">
        <v>95072</v>
      </c>
      <c r="C22248" t="s">
        <v>271</v>
      </c>
      <c r="D22248" t="s">
        <v>96774</v>
      </c>
      <c r="E22248">
        <v>6</v>
      </c>
      <c r="F22248">
        <v>32</v>
      </c>
      <c r="G22248">
        <v>8</v>
      </c>
      <c r="H22248" t="s">
        <v>96576</v>
      </c>
      <c r="J22248" t="s">
        <v>95073</v>
      </c>
      <c r="K22248" s="2">
        <v>41370.827638888892</v>
      </c>
      <c r="L22248" s="3">
        <f t="shared" si="348"/>
        <v>41370</v>
      </c>
      <c r="M22248" t="s">
        <v>84</v>
      </c>
      <c r="N22248">
        <v>0</v>
      </c>
      <c r="O22248">
        <v>0</v>
      </c>
      <c r="Q22248" t="s">
        <v>95074</v>
      </c>
      <c r="R22248">
        <v>1</v>
      </c>
    </row>
    <row r="22249" spans="1:18" x14ac:dyDescent="0.15">
      <c r="A22249" s="1" t="s">
        <v>95067</v>
      </c>
      <c r="B22249" t="s">
        <v>95068</v>
      </c>
      <c r="C22249" t="s">
        <v>3479</v>
      </c>
      <c r="D22249" t="s">
        <v>96610</v>
      </c>
      <c r="E22249">
        <v>462</v>
      </c>
      <c r="F22249">
        <v>313</v>
      </c>
      <c r="G22249">
        <v>3069</v>
      </c>
      <c r="H22249" t="s">
        <v>96578</v>
      </c>
      <c r="J22249" t="s">
        <v>95069</v>
      </c>
      <c r="K22249" s="2">
        <v>41370.827650462961</v>
      </c>
      <c r="L22249" s="3">
        <f t="shared" si="348"/>
        <v>41370</v>
      </c>
      <c r="M22249" t="s">
        <v>370</v>
      </c>
      <c r="N22249">
        <v>2</v>
      </c>
      <c r="O22249">
        <v>0</v>
      </c>
      <c r="Q22249" t="s">
        <v>95070</v>
      </c>
      <c r="R22249">
        <v>1</v>
      </c>
    </row>
    <row r="22250" spans="1:18" x14ac:dyDescent="0.15">
      <c r="A22250" s="1" t="s">
        <v>60372</v>
      </c>
      <c r="B22250" t="s">
        <v>60373</v>
      </c>
      <c r="C22250" t="s">
        <v>27481</v>
      </c>
      <c r="D22250" t="s">
        <v>96852</v>
      </c>
      <c r="E22250">
        <v>765</v>
      </c>
      <c r="F22250">
        <v>1074</v>
      </c>
      <c r="G22250">
        <v>759</v>
      </c>
      <c r="H22250" t="s">
        <v>96575</v>
      </c>
      <c r="I22250" t="s">
        <v>60374</v>
      </c>
      <c r="J22250" t="s">
        <v>60375</v>
      </c>
      <c r="K22250" s="2">
        <v>41370.827650462961</v>
      </c>
      <c r="L22250" s="3">
        <f t="shared" si="348"/>
        <v>41370</v>
      </c>
      <c r="M22250" t="s">
        <v>1778</v>
      </c>
      <c r="N22250">
        <v>0</v>
      </c>
      <c r="O22250">
        <v>0</v>
      </c>
      <c r="Q22250" t="s">
        <v>60376</v>
      </c>
      <c r="R22250">
        <v>1</v>
      </c>
    </row>
    <row r="22251" spans="1:18" x14ac:dyDescent="0.15">
      <c r="A22251" s="1" t="s">
        <v>60355</v>
      </c>
      <c r="B22251" t="s">
        <v>60356</v>
      </c>
      <c r="C22251" t="s">
        <v>94</v>
      </c>
      <c r="E22251">
        <v>88</v>
      </c>
      <c r="F22251">
        <v>60</v>
      </c>
      <c r="G22251">
        <v>293</v>
      </c>
      <c r="H22251" t="s">
        <v>96576</v>
      </c>
      <c r="J22251" t="s">
        <v>60357</v>
      </c>
      <c r="K22251" s="2">
        <v>41370.827650462961</v>
      </c>
      <c r="L22251" s="3">
        <f t="shared" si="348"/>
        <v>41370</v>
      </c>
      <c r="M22251" t="s">
        <v>117</v>
      </c>
      <c r="N22251">
        <v>0</v>
      </c>
      <c r="O22251">
        <v>0</v>
      </c>
      <c r="Q22251" t="s">
        <v>60358</v>
      </c>
      <c r="R22251">
        <v>1</v>
      </c>
    </row>
    <row r="22252" spans="1:18" x14ac:dyDescent="0.15">
      <c r="A22252" s="1" t="s">
        <v>60368</v>
      </c>
      <c r="B22252" t="s">
        <v>60369</v>
      </c>
      <c r="C22252" t="s">
        <v>94</v>
      </c>
      <c r="D22252" t="s">
        <v>96851</v>
      </c>
      <c r="E22252">
        <v>20</v>
      </c>
      <c r="F22252">
        <v>70</v>
      </c>
      <c r="G22252">
        <v>37</v>
      </c>
      <c r="H22252" t="s">
        <v>96576</v>
      </c>
      <c r="J22252" t="s">
        <v>60370</v>
      </c>
      <c r="K22252" s="2">
        <v>41370.827662037038</v>
      </c>
      <c r="L22252" s="3">
        <f t="shared" si="348"/>
        <v>41370</v>
      </c>
      <c r="M22252" t="s">
        <v>84</v>
      </c>
      <c r="N22252">
        <v>8</v>
      </c>
      <c r="O22252">
        <v>8</v>
      </c>
      <c r="Q22252" t="s">
        <v>60371</v>
      </c>
      <c r="R22252">
        <v>1</v>
      </c>
    </row>
    <row r="22253" spans="1:18" x14ac:dyDescent="0.15">
      <c r="A22253" s="1" t="s">
        <v>60346</v>
      </c>
      <c r="B22253" t="s">
        <v>60347</v>
      </c>
      <c r="C22253" t="s">
        <v>54180</v>
      </c>
      <c r="D22253" t="s">
        <v>96905</v>
      </c>
      <c r="E22253">
        <v>1212</v>
      </c>
      <c r="F22253">
        <v>202</v>
      </c>
      <c r="G22253">
        <v>14981</v>
      </c>
      <c r="H22253" t="s">
        <v>96578</v>
      </c>
      <c r="J22253" t="s">
        <v>60348</v>
      </c>
      <c r="K22253" s="2">
        <v>41370.827662037038</v>
      </c>
      <c r="L22253" s="3">
        <f t="shared" si="348"/>
        <v>41370</v>
      </c>
      <c r="M22253" t="s">
        <v>84</v>
      </c>
      <c r="N22253">
        <v>0</v>
      </c>
      <c r="O22253">
        <v>2</v>
      </c>
      <c r="Q22253" t="s">
        <v>60349</v>
      </c>
      <c r="R22253">
        <v>1</v>
      </c>
    </row>
    <row r="22254" spans="1:18" x14ac:dyDescent="0.15">
      <c r="A22254" s="1" t="s">
        <v>60359</v>
      </c>
      <c r="B22254" t="s">
        <v>60360</v>
      </c>
      <c r="C22254" t="s">
        <v>94</v>
      </c>
      <c r="D22254" t="s">
        <v>96811</v>
      </c>
      <c r="E22254">
        <v>128</v>
      </c>
      <c r="F22254">
        <v>126</v>
      </c>
      <c r="G22254">
        <v>3151</v>
      </c>
      <c r="H22254" t="s">
        <v>96576</v>
      </c>
      <c r="J22254" t="s">
        <v>60361</v>
      </c>
      <c r="K22254" s="2">
        <v>41370.827662037038</v>
      </c>
      <c r="L22254" s="3">
        <f t="shared" si="348"/>
        <v>41370</v>
      </c>
      <c r="M22254" t="s">
        <v>535</v>
      </c>
      <c r="N22254">
        <v>0</v>
      </c>
      <c r="O22254">
        <v>0</v>
      </c>
      <c r="P22254" t="s">
        <v>60362</v>
      </c>
      <c r="Q22254" t="s">
        <v>60363</v>
      </c>
      <c r="R22254">
        <v>1</v>
      </c>
    </row>
    <row r="22255" spans="1:18" x14ac:dyDescent="0.15">
      <c r="A22255" s="1" t="s">
        <v>60350</v>
      </c>
      <c r="B22255" t="s">
        <v>60351</v>
      </c>
      <c r="C22255" t="s">
        <v>27</v>
      </c>
      <c r="E22255">
        <v>430</v>
      </c>
      <c r="F22255">
        <v>196</v>
      </c>
      <c r="G22255">
        <v>8118</v>
      </c>
      <c r="H22255" t="s">
        <v>96576</v>
      </c>
      <c r="J22255" t="s">
        <v>60352</v>
      </c>
      <c r="K22255" s="2">
        <v>41370.827696759261</v>
      </c>
      <c r="L22255" s="3">
        <f t="shared" si="348"/>
        <v>41370</v>
      </c>
      <c r="M22255" t="s">
        <v>117</v>
      </c>
      <c r="N22255">
        <v>0</v>
      </c>
      <c r="O22255">
        <v>0</v>
      </c>
      <c r="P22255" t="s">
        <v>60353</v>
      </c>
      <c r="Q22255" t="s">
        <v>60354</v>
      </c>
      <c r="R22255">
        <v>1</v>
      </c>
    </row>
    <row r="22256" spans="1:18" x14ac:dyDescent="0.15">
      <c r="A22256" s="1" t="s">
        <v>60341</v>
      </c>
      <c r="B22256" t="s">
        <v>60342</v>
      </c>
      <c r="C22256" t="s">
        <v>190</v>
      </c>
      <c r="D22256" t="s">
        <v>96631</v>
      </c>
      <c r="E22256">
        <v>87</v>
      </c>
      <c r="F22256">
        <v>113</v>
      </c>
      <c r="G22256">
        <v>312</v>
      </c>
      <c r="H22256" t="s">
        <v>96576</v>
      </c>
      <c r="J22256" t="s">
        <v>60343</v>
      </c>
      <c r="K22256" s="2">
        <v>41370.827696759261</v>
      </c>
      <c r="L22256" s="3">
        <f t="shared" si="348"/>
        <v>41370</v>
      </c>
      <c r="M22256" t="s">
        <v>1266</v>
      </c>
      <c r="N22256">
        <v>0</v>
      </c>
      <c r="O22256">
        <v>0</v>
      </c>
      <c r="P22256" t="s">
        <v>60344</v>
      </c>
      <c r="Q22256" t="s">
        <v>60345</v>
      </c>
      <c r="R22256">
        <v>1</v>
      </c>
    </row>
    <row r="22257" spans="1:18" x14ac:dyDescent="0.15">
      <c r="A22257" s="1" t="s">
        <v>60323</v>
      </c>
      <c r="B22257" t="s">
        <v>60324</v>
      </c>
      <c r="C22257" t="s">
        <v>11046</v>
      </c>
      <c r="D22257" t="s">
        <v>96598</v>
      </c>
      <c r="E22257">
        <v>360</v>
      </c>
      <c r="F22257">
        <v>609</v>
      </c>
      <c r="G22257">
        <v>2822</v>
      </c>
      <c r="H22257" t="s">
        <v>96575</v>
      </c>
      <c r="I22257" t="s">
        <v>60325</v>
      </c>
      <c r="J22257" t="s">
        <v>60326</v>
      </c>
      <c r="K22257" s="2">
        <v>41370.827708333331</v>
      </c>
      <c r="L22257" s="3">
        <f t="shared" si="348"/>
        <v>41370</v>
      </c>
      <c r="M22257" t="s">
        <v>559</v>
      </c>
      <c r="N22257">
        <v>0</v>
      </c>
      <c r="O22257">
        <v>0</v>
      </c>
      <c r="Q22257" t="s">
        <v>60327</v>
      </c>
      <c r="R22257">
        <v>1</v>
      </c>
    </row>
    <row r="22258" spans="1:18" x14ac:dyDescent="0.15">
      <c r="A22258" s="1" t="s">
        <v>60333</v>
      </c>
      <c r="B22258" t="s">
        <v>60334</v>
      </c>
      <c r="C22258" t="s">
        <v>110</v>
      </c>
      <c r="D22258" t="s">
        <v>96615</v>
      </c>
      <c r="E22258">
        <v>343</v>
      </c>
      <c r="F22258">
        <v>341</v>
      </c>
      <c r="G22258">
        <v>809</v>
      </c>
      <c r="H22258" t="s">
        <v>96576</v>
      </c>
      <c r="J22258" t="s">
        <v>60335</v>
      </c>
      <c r="K22258" s="2">
        <v>41370.827719907407</v>
      </c>
      <c r="L22258" s="3">
        <f t="shared" si="348"/>
        <v>41370</v>
      </c>
      <c r="M22258" t="s">
        <v>370</v>
      </c>
      <c r="N22258">
        <v>0</v>
      </c>
      <c r="O22258">
        <v>4</v>
      </c>
      <c r="Q22258" t="s">
        <v>60336</v>
      </c>
      <c r="R22258">
        <v>1</v>
      </c>
    </row>
    <row r="22259" spans="1:18" x14ac:dyDescent="0.15">
      <c r="A22259" s="1" t="s">
        <v>60337</v>
      </c>
      <c r="B22259" t="s">
        <v>60338</v>
      </c>
      <c r="C22259" t="s">
        <v>3332</v>
      </c>
      <c r="D22259" t="s">
        <v>96604</v>
      </c>
      <c r="E22259">
        <v>142</v>
      </c>
      <c r="F22259">
        <v>106</v>
      </c>
      <c r="G22259">
        <v>1440</v>
      </c>
      <c r="H22259" t="s">
        <v>96576</v>
      </c>
      <c r="J22259" t="s">
        <v>60339</v>
      </c>
      <c r="K22259" s="2">
        <v>41370.827719907407</v>
      </c>
      <c r="L22259" s="3">
        <f t="shared" si="348"/>
        <v>41370</v>
      </c>
      <c r="M22259" t="s">
        <v>376</v>
      </c>
      <c r="N22259">
        <v>2</v>
      </c>
      <c r="O22259">
        <v>1</v>
      </c>
      <c r="Q22259" t="s">
        <v>60340</v>
      </c>
      <c r="R22259">
        <v>1</v>
      </c>
    </row>
    <row r="22260" spans="1:18" x14ac:dyDescent="0.15">
      <c r="A22260" s="1" t="s">
        <v>95063</v>
      </c>
      <c r="B22260" t="s">
        <v>95064</v>
      </c>
      <c r="C22260" t="s">
        <v>190</v>
      </c>
      <c r="D22260" t="s">
        <v>96643</v>
      </c>
      <c r="E22260">
        <v>4067</v>
      </c>
      <c r="F22260">
        <v>248</v>
      </c>
      <c r="G22260">
        <v>792</v>
      </c>
      <c r="H22260" t="s">
        <v>96578</v>
      </c>
      <c r="J22260" t="s">
        <v>95065</v>
      </c>
      <c r="K22260" s="2">
        <v>41370.827719907407</v>
      </c>
      <c r="L22260" s="3">
        <f t="shared" si="348"/>
        <v>41370</v>
      </c>
      <c r="M22260" t="s">
        <v>3652</v>
      </c>
      <c r="N22260">
        <v>0</v>
      </c>
      <c r="O22260">
        <v>0</v>
      </c>
      <c r="Q22260" t="s">
        <v>95066</v>
      </c>
      <c r="R22260">
        <v>1</v>
      </c>
    </row>
    <row r="22261" spans="1:18" x14ac:dyDescent="0.15">
      <c r="A22261" s="1" t="s">
        <v>60328</v>
      </c>
      <c r="B22261" t="s">
        <v>60329</v>
      </c>
      <c r="C22261" t="s">
        <v>344</v>
      </c>
      <c r="D22261" t="s">
        <v>96639</v>
      </c>
      <c r="E22261">
        <v>738</v>
      </c>
      <c r="F22261">
        <v>523</v>
      </c>
      <c r="G22261">
        <v>3519</v>
      </c>
      <c r="H22261" t="s">
        <v>96578</v>
      </c>
      <c r="J22261" t="s">
        <v>60330</v>
      </c>
      <c r="K22261" s="2">
        <v>41370.827731481484</v>
      </c>
      <c r="L22261" s="3">
        <f t="shared" si="348"/>
        <v>41370</v>
      </c>
      <c r="M22261" t="s">
        <v>3652</v>
      </c>
      <c r="N22261">
        <v>0</v>
      </c>
      <c r="O22261">
        <v>24</v>
      </c>
      <c r="P22261" t="s">
        <v>60331</v>
      </c>
      <c r="Q22261" t="s">
        <v>60332</v>
      </c>
      <c r="R22261">
        <v>1</v>
      </c>
    </row>
    <row r="22262" spans="1:18" x14ac:dyDescent="0.15">
      <c r="A22262" s="1" t="s">
        <v>95059</v>
      </c>
      <c r="B22262" t="s">
        <v>95060</v>
      </c>
      <c r="C22262" t="s">
        <v>190</v>
      </c>
      <c r="D22262" t="s">
        <v>96644</v>
      </c>
      <c r="E22262">
        <v>466</v>
      </c>
      <c r="F22262">
        <v>177</v>
      </c>
      <c r="G22262">
        <v>1736</v>
      </c>
      <c r="H22262" t="s">
        <v>96578</v>
      </c>
      <c r="J22262" t="s">
        <v>95061</v>
      </c>
      <c r="K22262" s="2">
        <v>41370.827731481484</v>
      </c>
      <c r="L22262" s="3">
        <f t="shared" si="348"/>
        <v>41370</v>
      </c>
      <c r="M22262" t="s">
        <v>360</v>
      </c>
      <c r="N22262">
        <v>0</v>
      </c>
      <c r="O22262">
        <v>0</v>
      </c>
      <c r="Q22262" t="s">
        <v>95062</v>
      </c>
      <c r="R22262">
        <v>1</v>
      </c>
    </row>
    <row r="22263" spans="1:18" x14ac:dyDescent="0.15">
      <c r="A22263" s="1" t="s">
        <v>95054</v>
      </c>
      <c r="B22263" t="s">
        <v>95055</v>
      </c>
      <c r="C22263" t="s">
        <v>2165</v>
      </c>
      <c r="D22263" t="s">
        <v>96626</v>
      </c>
      <c r="E22263">
        <v>27968</v>
      </c>
      <c r="F22263">
        <v>1279</v>
      </c>
      <c r="G22263">
        <v>6021</v>
      </c>
      <c r="H22263" t="s">
        <v>96575</v>
      </c>
      <c r="I22263" t="s">
        <v>95056</v>
      </c>
      <c r="J22263" t="s">
        <v>95057</v>
      </c>
      <c r="K22263" s="2">
        <v>41370.827743055554</v>
      </c>
      <c r="L22263" s="3">
        <f t="shared" si="348"/>
        <v>41370</v>
      </c>
      <c r="M22263" t="s">
        <v>4038</v>
      </c>
      <c r="N22263">
        <v>0</v>
      </c>
      <c r="O22263">
        <v>5</v>
      </c>
      <c r="Q22263" t="s">
        <v>95058</v>
      </c>
      <c r="R22263">
        <v>1</v>
      </c>
    </row>
    <row r="22264" spans="1:18" x14ac:dyDescent="0.15">
      <c r="A22264" s="1" t="s">
        <v>60318</v>
      </c>
      <c r="B22264" t="s">
        <v>60319</v>
      </c>
      <c r="C22264" t="s">
        <v>3837</v>
      </c>
      <c r="D22264" t="s">
        <v>96688</v>
      </c>
      <c r="E22264">
        <v>6</v>
      </c>
      <c r="F22264">
        <v>53</v>
      </c>
      <c r="G22264">
        <v>20</v>
      </c>
      <c r="H22264" t="s">
        <v>96576</v>
      </c>
      <c r="J22264" t="s">
        <v>60320</v>
      </c>
      <c r="K22264" s="2">
        <v>41370.827743055554</v>
      </c>
      <c r="L22264" s="3">
        <f t="shared" si="348"/>
        <v>41370</v>
      </c>
      <c r="M22264" t="s">
        <v>1266</v>
      </c>
      <c r="N22264">
        <v>4</v>
      </c>
      <c r="O22264">
        <v>4</v>
      </c>
      <c r="P22264" t="s">
        <v>60321</v>
      </c>
      <c r="Q22264" t="s">
        <v>60322</v>
      </c>
      <c r="R22264">
        <v>1</v>
      </c>
    </row>
    <row r="22265" spans="1:18" x14ac:dyDescent="0.15">
      <c r="A22265" s="1" t="s">
        <v>60313</v>
      </c>
      <c r="B22265" t="s">
        <v>60314</v>
      </c>
      <c r="C22265" t="s">
        <v>2543</v>
      </c>
      <c r="D22265" t="s">
        <v>96649</v>
      </c>
      <c r="E22265">
        <v>583</v>
      </c>
      <c r="F22265">
        <v>55</v>
      </c>
      <c r="G22265">
        <v>4757</v>
      </c>
      <c r="H22265" t="s">
        <v>96576</v>
      </c>
      <c r="J22265" t="s">
        <v>60315</v>
      </c>
      <c r="K22265" s="2">
        <v>41370.827766203707</v>
      </c>
      <c r="L22265" s="3">
        <f t="shared" si="348"/>
        <v>41370</v>
      </c>
      <c r="M22265" t="s">
        <v>1266</v>
      </c>
      <c r="N22265">
        <v>0</v>
      </c>
      <c r="O22265">
        <v>0</v>
      </c>
      <c r="P22265" t="s">
        <v>60316</v>
      </c>
      <c r="Q22265" t="s">
        <v>60317</v>
      </c>
      <c r="R22265">
        <v>1</v>
      </c>
    </row>
    <row r="22266" spans="1:18" x14ac:dyDescent="0.15">
      <c r="A22266" s="1" t="s">
        <v>60309</v>
      </c>
      <c r="B22266" t="s">
        <v>60310</v>
      </c>
      <c r="C22266" t="s">
        <v>190</v>
      </c>
      <c r="D22266" t="s">
        <v>96643</v>
      </c>
      <c r="E22266">
        <v>142</v>
      </c>
      <c r="F22266">
        <v>217</v>
      </c>
      <c r="G22266">
        <v>2609</v>
      </c>
      <c r="H22266" t="s">
        <v>96576</v>
      </c>
      <c r="J22266" t="s">
        <v>60311</v>
      </c>
      <c r="K22266" s="2">
        <v>41370.827766203707</v>
      </c>
      <c r="L22266" s="3">
        <f t="shared" si="348"/>
        <v>41370</v>
      </c>
      <c r="M22266" t="s">
        <v>4811</v>
      </c>
      <c r="N22266">
        <v>0</v>
      </c>
      <c r="O22266">
        <v>0</v>
      </c>
      <c r="Q22266" t="s">
        <v>60312</v>
      </c>
      <c r="R22266">
        <v>1</v>
      </c>
    </row>
    <row r="22267" spans="1:18" x14ac:dyDescent="0.15">
      <c r="A22267" s="1" t="s">
        <v>60029</v>
      </c>
      <c r="B22267" t="s">
        <v>60030</v>
      </c>
      <c r="C22267" t="s">
        <v>1005</v>
      </c>
      <c r="D22267" t="s">
        <v>96618</v>
      </c>
      <c r="E22267">
        <v>182</v>
      </c>
      <c r="F22267">
        <v>161</v>
      </c>
      <c r="G22267">
        <v>1779</v>
      </c>
      <c r="H22267" t="s">
        <v>96576</v>
      </c>
      <c r="J22267" t="s">
        <v>95052</v>
      </c>
      <c r="K22267" s="2">
        <v>41370.827777777777</v>
      </c>
      <c r="L22267" s="3">
        <f t="shared" si="348"/>
        <v>41370</v>
      </c>
      <c r="M22267" t="s">
        <v>84</v>
      </c>
      <c r="N22267">
        <v>0</v>
      </c>
      <c r="O22267">
        <v>0</v>
      </c>
      <c r="Q22267" t="s">
        <v>95053</v>
      </c>
      <c r="R22267">
        <v>1</v>
      </c>
    </row>
    <row r="22268" spans="1:18" x14ac:dyDescent="0.15">
      <c r="A22268" s="1" t="s">
        <v>60304</v>
      </c>
      <c r="B22268" t="s">
        <v>60305</v>
      </c>
      <c r="C22268" t="s">
        <v>27</v>
      </c>
      <c r="E22268">
        <v>14</v>
      </c>
      <c r="F22268">
        <v>10</v>
      </c>
      <c r="G22268">
        <v>114</v>
      </c>
      <c r="H22268" t="s">
        <v>96576</v>
      </c>
      <c r="J22268" t="s">
        <v>60306</v>
      </c>
      <c r="K22268" s="2">
        <v>41370.827789351853</v>
      </c>
      <c r="L22268" s="3">
        <f t="shared" si="348"/>
        <v>41370</v>
      </c>
      <c r="M22268" t="s">
        <v>1266</v>
      </c>
      <c r="N22268">
        <v>4</v>
      </c>
      <c r="O22268">
        <v>4</v>
      </c>
      <c r="P22268" t="s">
        <v>60307</v>
      </c>
      <c r="Q22268" t="s">
        <v>60308</v>
      </c>
      <c r="R22268">
        <v>1</v>
      </c>
    </row>
    <row r="22269" spans="1:18" x14ac:dyDescent="0.15">
      <c r="A22269" s="1" t="s">
        <v>60295</v>
      </c>
      <c r="B22269" t="s">
        <v>60296</v>
      </c>
      <c r="C22269" t="s">
        <v>94</v>
      </c>
      <c r="D22269" t="s">
        <v>96809</v>
      </c>
      <c r="E22269">
        <v>60</v>
      </c>
      <c r="F22269">
        <v>64</v>
      </c>
      <c r="G22269">
        <v>227</v>
      </c>
      <c r="H22269" t="s">
        <v>96576</v>
      </c>
      <c r="J22269" t="s">
        <v>60297</v>
      </c>
      <c r="K22269" s="2">
        <v>41370.827789351853</v>
      </c>
      <c r="L22269" s="3">
        <f t="shared" si="348"/>
        <v>41370</v>
      </c>
      <c r="M22269" t="s">
        <v>63</v>
      </c>
      <c r="N22269">
        <v>0</v>
      </c>
      <c r="O22269">
        <v>0</v>
      </c>
      <c r="Q22269" t="s">
        <v>60298</v>
      </c>
      <c r="R22269">
        <v>1</v>
      </c>
    </row>
    <row r="22270" spans="1:18" x14ac:dyDescent="0.15">
      <c r="A22270" s="1" t="s">
        <v>60299</v>
      </c>
      <c r="B22270" t="s">
        <v>60300</v>
      </c>
      <c r="C22270" t="s">
        <v>9772</v>
      </c>
      <c r="D22270" t="s">
        <v>96632</v>
      </c>
      <c r="E22270">
        <v>35</v>
      </c>
      <c r="F22270">
        <v>31</v>
      </c>
      <c r="G22270">
        <v>184</v>
      </c>
      <c r="H22270" t="s">
        <v>96576</v>
      </c>
      <c r="J22270" t="s">
        <v>60301</v>
      </c>
      <c r="K22270" s="2">
        <v>41370.827800925923</v>
      </c>
      <c r="L22270" s="3">
        <f t="shared" si="348"/>
        <v>41370</v>
      </c>
      <c r="M22270" t="s">
        <v>370</v>
      </c>
      <c r="N22270">
        <v>2</v>
      </c>
      <c r="O22270">
        <v>2</v>
      </c>
      <c r="P22270" t="s">
        <v>60302</v>
      </c>
      <c r="Q22270" t="s">
        <v>60303</v>
      </c>
      <c r="R22270">
        <v>1</v>
      </c>
    </row>
    <row r="22271" spans="1:18" x14ac:dyDescent="0.15">
      <c r="A22271" s="1" t="s">
        <v>60290</v>
      </c>
      <c r="B22271" t="s">
        <v>60291</v>
      </c>
      <c r="C22271" t="s">
        <v>94</v>
      </c>
      <c r="D22271" t="s">
        <v>96654</v>
      </c>
      <c r="E22271">
        <v>1749</v>
      </c>
      <c r="F22271">
        <v>1799</v>
      </c>
      <c r="G22271">
        <v>686</v>
      </c>
      <c r="H22271" t="s">
        <v>96576</v>
      </c>
      <c r="J22271" t="s">
        <v>60292</v>
      </c>
      <c r="K22271" s="2">
        <v>41370.827800925923</v>
      </c>
      <c r="L22271" s="3">
        <f t="shared" si="348"/>
        <v>41370</v>
      </c>
      <c r="M22271" t="s">
        <v>84</v>
      </c>
      <c r="N22271">
        <v>0</v>
      </c>
      <c r="O22271">
        <v>0</v>
      </c>
      <c r="P22271" t="s">
        <v>60293</v>
      </c>
      <c r="Q22271" t="s">
        <v>60294</v>
      </c>
      <c r="R22271">
        <v>1</v>
      </c>
    </row>
    <row r="22272" spans="1:18" x14ac:dyDescent="0.15">
      <c r="A22272" s="1" t="s">
        <v>60285</v>
      </c>
      <c r="B22272" t="s">
        <v>60286</v>
      </c>
      <c r="C22272" t="s">
        <v>27</v>
      </c>
      <c r="E22272">
        <v>1715</v>
      </c>
      <c r="F22272">
        <v>845</v>
      </c>
      <c r="G22272">
        <v>10605</v>
      </c>
      <c r="H22272" t="s">
        <v>96576</v>
      </c>
      <c r="J22272" t="s">
        <v>60287</v>
      </c>
      <c r="K22272" s="2">
        <v>41370.8278125</v>
      </c>
      <c r="L22272" s="3">
        <f t="shared" si="348"/>
        <v>41370</v>
      </c>
      <c r="M22272" t="s">
        <v>9343</v>
      </c>
      <c r="N22272">
        <v>0</v>
      </c>
      <c r="O22272">
        <v>0</v>
      </c>
      <c r="P22272" t="s">
        <v>60288</v>
      </c>
      <c r="Q22272" t="s">
        <v>60289</v>
      </c>
      <c r="R22272">
        <v>1</v>
      </c>
    </row>
    <row r="22273" spans="1:18" x14ac:dyDescent="0.15">
      <c r="A22273" s="1" t="s">
        <v>95043</v>
      </c>
      <c r="B22273" t="s">
        <v>95044</v>
      </c>
      <c r="C22273" t="s">
        <v>131</v>
      </c>
      <c r="D22273" t="s">
        <v>96641</v>
      </c>
      <c r="E22273">
        <v>288</v>
      </c>
      <c r="F22273">
        <v>265</v>
      </c>
      <c r="G22273">
        <v>1166</v>
      </c>
      <c r="H22273" t="s">
        <v>96576</v>
      </c>
      <c r="J22273" t="s">
        <v>95045</v>
      </c>
      <c r="K22273" s="2">
        <v>41370.827835648146</v>
      </c>
      <c r="L22273" s="3">
        <f t="shared" si="348"/>
        <v>41370</v>
      </c>
      <c r="M22273" t="s">
        <v>117</v>
      </c>
      <c r="N22273">
        <v>0</v>
      </c>
      <c r="O22273">
        <v>5</v>
      </c>
      <c r="P22273" t="s">
        <v>95046</v>
      </c>
      <c r="Q22273" t="s">
        <v>95047</v>
      </c>
      <c r="R22273">
        <v>1</v>
      </c>
    </row>
    <row r="22274" spans="1:18" x14ac:dyDescent="0.15">
      <c r="A22274" s="1" t="s">
        <v>60277</v>
      </c>
      <c r="B22274" t="s">
        <v>60278</v>
      </c>
      <c r="C22274" t="s">
        <v>3479</v>
      </c>
      <c r="D22274" t="s">
        <v>96672</v>
      </c>
      <c r="E22274">
        <v>403</v>
      </c>
      <c r="F22274">
        <v>264</v>
      </c>
      <c r="G22274">
        <v>770</v>
      </c>
      <c r="H22274" t="s">
        <v>96576</v>
      </c>
      <c r="J22274" t="s">
        <v>60279</v>
      </c>
      <c r="K22274" s="2">
        <v>41370.827847222223</v>
      </c>
      <c r="L22274" s="3">
        <f t="shared" si="348"/>
        <v>41370</v>
      </c>
      <c r="M22274" t="s">
        <v>9509</v>
      </c>
      <c r="N22274">
        <v>0</v>
      </c>
      <c r="O22274">
        <v>8</v>
      </c>
      <c r="Q22274" t="s">
        <v>60280</v>
      </c>
      <c r="R22274">
        <v>1</v>
      </c>
    </row>
    <row r="22275" spans="1:18" x14ac:dyDescent="0.15">
      <c r="A22275" s="1" t="s">
        <v>95038</v>
      </c>
      <c r="B22275" t="s">
        <v>95039</v>
      </c>
      <c r="C22275" t="s">
        <v>131</v>
      </c>
      <c r="D22275" t="s">
        <v>96666</v>
      </c>
      <c r="E22275">
        <v>40837</v>
      </c>
      <c r="F22275">
        <v>508</v>
      </c>
      <c r="G22275">
        <v>5485</v>
      </c>
      <c r="H22275" t="s">
        <v>96579</v>
      </c>
      <c r="I22275" t="s">
        <v>95039</v>
      </c>
      <c r="J22275" t="s">
        <v>95040</v>
      </c>
      <c r="K22275" s="2">
        <v>41370.827847222223</v>
      </c>
      <c r="L22275" s="3">
        <f t="shared" si="348"/>
        <v>41370</v>
      </c>
      <c r="M22275" t="s">
        <v>494</v>
      </c>
      <c r="N22275">
        <v>0</v>
      </c>
      <c r="O22275">
        <v>0</v>
      </c>
      <c r="P22275" t="s">
        <v>95041</v>
      </c>
      <c r="Q22275" t="s">
        <v>95042</v>
      </c>
      <c r="R22275">
        <v>1</v>
      </c>
    </row>
    <row r="22276" spans="1:18" x14ac:dyDescent="0.15">
      <c r="A22276" s="1" t="s">
        <v>60269</v>
      </c>
      <c r="B22276" t="s">
        <v>60270</v>
      </c>
      <c r="C22276" t="s">
        <v>94</v>
      </c>
      <c r="D22276" t="s">
        <v>96697</v>
      </c>
      <c r="E22276">
        <v>367</v>
      </c>
      <c r="F22276">
        <v>302</v>
      </c>
      <c r="G22276">
        <v>9047</v>
      </c>
      <c r="H22276" t="s">
        <v>96578</v>
      </c>
      <c r="J22276" t="s">
        <v>60271</v>
      </c>
      <c r="K22276" s="2">
        <v>41370.827847222223</v>
      </c>
      <c r="L22276" s="3">
        <f t="shared" si="348"/>
        <v>41370</v>
      </c>
      <c r="M22276" t="s">
        <v>84</v>
      </c>
      <c r="N22276">
        <v>0</v>
      </c>
      <c r="O22276">
        <v>0</v>
      </c>
      <c r="P22276" t="s">
        <v>60272</v>
      </c>
      <c r="Q22276" t="s">
        <v>60273</v>
      </c>
      <c r="R22276">
        <v>1</v>
      </c>
    </row>
    <row r="22277" spans="1:18" x14ac:dyDescent="0.15">
      <c r="A22277" s="1" t="s">
        <v>60281</v>
      </c>
      <c r="B22277" t="s">
        <v>60282</v>
      </c>
      <c r="C22277" t="s">
        <v>2703</v>
      </c>
      <c r="D22277" t="s">
        <v>96846</v>
      </c>
      <c r="E22277">
        <v>175</v>
      </c>
      <c r="F22277">
        <v>1387</v>
      </c>
      <c r="G22277">
        <v>51</v>
      </c>
      <c r="H22277" t="s">
        <v>96576</v>
      </c>
      <c r="J22277" t="s">
        <v>60283</v>
      </c>
      <c r="K22277" s="2">
        <v>41370.827847222223</v>
      </c>
      <c r="L22277" s="3">
        <f t="shared" si="348"/>
        <v>41370</v>
      </c>
      <c r="M22277" t="s">
        <v>84</v>
      </c>
      <c r="N22277">
        <v>0</v>
      </c>
      <c r="O22277">
        <v>0</v>
      </c>
      <c r="Q22277" t="s">
        <v>60284</v>
      </c>
      <c r="R22277">
        <v>1</v>
      </c>
    </row>
    <row r="22278" spans="1:18" x14ac:dyDescent="0.15">
      <c r="A22278" s="1" t="s">
        <v>95048</v>
      </c>
      <c r="B22278" t="s">
        <v>95049</v>
      </c>
      <c r="C22278" t="s">
        <v>110</v>
      </c>
      <c r="D22278" t="s">
        <v>96596</v>
      </c>
      <c r="E22278">
        <v>99</v>
      </c>
      <c r="F22278">
        <v>156</v>
      </c>
      <c r="G22278">
        <v>859</v>
      </c>
      <c r="H22278" t="s">
        <v>96576</v>
      </c>
      <c r="J22278" t="s">
        <v>95050</v>
      </c>
      <c r="K22278" s="2">
        <v>41370.8278587963</v>
      </c>
      <c r="L22278" s="3">
        <f t="shared" si="348"/>
        <v>41370</v>
      </c>
      <c r="M22278" t="s">
        <v>84</v>
      </c>
      <c r="N22278">
        <v>0</v>
      </c>
      <c r="O22278">
        <v>0</v>
      </c>
      <c r="Q22278" t="s">
        <v>95051</v>
      </c>
      <c r="R22278">
        <v>1</v>
      </c>
    </row>
    <row r="22279" spans="1:18" x14ac:dyDescent="0.15">
      <c r="A22279" s="1" t="s">
        <v>95034</v>
      </c>
      <c r="B22279" t="s">
        <v>95035</v>
      </c>
      <c r="C22279" t="s">
        <v>110</v>
      </c>
      <c r="D22279" t="s">
        <v>96586</v>
      </c>
      <c r="E22279">
        <v>593</v>
      </c>
      <c r="F22279">
        <v>470</v>
      </c>
      <c r="G22279">
        <v>2630</v>
      </c>
      <c r="H22279" t="s">
        <v>96576</v>
      </c>
      <c r="J22279" t="s">
        <v>95036</v>
      </c>
      <c r="K22279" s="2">
        <v>41370.827870370369</v>
      </c>
      <c r="L22279" s="3">
        <f t="shared" si="348"/>
        <v>41370</v>
      </c>
      <c r="M22279" t="s">
        <v>84</v>
      </c>
      <c r="N22279">
        <v>0</v>
      </c>
      <c r="O22279">
        <v>2</v>
      </c>
      <c r="Q22279" t="s">
        <v>95037</v>
      </c>
      <c r="R22279">
        <v>1</v>
      </c>
    </row>
    <row r="22280" spans="1:18" x14ac:dyDescent="0.15">
      <c r="A22280" s="1" t="s">
        <v>58584</v>
      </c>
      <c r="B22280" t="s">
        <v>58585</v>
      </c>
      <c r="C22280" t="s">
        <v>110</v>
      </c>
      <c r="D22280" t="s">
        <v>96586</v>
      </c>
      <c r="E22280">
        <v>81515</v>
      </c>
      <c r="F22280">
        <v>147</v>
      </c>
      <c r="G22280">
        <v>4162</v>
      </c>
      <c r="H22280" t="s">
        <v>96579</v>
      </c>
      <c r="I22280" t="s">
        <v>58586</v>
      </c>
      <c r="J22280" t="s">
        <v>60267</v>
      </c>
      <c r="K22280" s="2">
        <v>41370.827870370369</v>
      </c>
      <c r="L22280" s="3">
        <f t="shared" si="348"/>
        <v>41370</v>
      </c>
      <c r="M22280" t="s">
        <v>69</v>
      </c>
      <c r="N22280">
        <v>0</v>
      </c>
      <c r="O22280">
        <v>0</v>
      </c>
      <c r="Q22280" t="s">
        <v>60268</v>
      </c>
      <c r="R22280">
        <v>1</v>
      </c>
    </row>
    <row r="22281" spans="1:18" x14ac:dyDescent="0.15">
      <c r="A22281" s="1" t="s">
        <v>36577</v>
      </c>
      <c r="B22281" t="s">
        <v>36578</v>
      </c>
      <c r="C22281" t="s">
        <v>344</v>
      </c>
      <c r="D22281" t="s">
        <v>96893</v>
      </c>
      <c r="E22281">
        <v>2589</v>
      </c>
      <c r="F22281">
        <v>2004</v>
      </c>
      <c r="G22281">
        <v>81732</v>
      </c>
      <c r="H22281" t="s">
        <v>96578</v>
      </c>
      <c r="J22281" t="s">
        <v>60274</v>
      </c>
      <c r="K22281" s="2">
        <v>41370.827870370369</v>
      </c>
      <c r="L22281" s="3">
        <f t="shared" si="348"/>
        <v>41370</v>
      </c>
      <c r="M22281" t="s">
        <v>1286</v>
      </c>
      <c r="N22281">
        <v>0</v>
      </c>
      <c r="O22281">
        <v>0</v>
      </c>
      <c r="P22281" t="s">
        <v>60275</v>
      </c>
      <c r="Q22281" t="s">
        <v>60276</v>
      </c>
      <c r="R22281">
        <v>1</v>
      </c>
    </row>
    <row r="22282" spans="1:18" x14ac:dyDescent="0.15">
      <c r="A22282" s="1" t="s">
        <v>95030</v>
      </c>
      <c r="B22282" t="s">
        <v>95031</v>
      </c>
      <c r="C22282" t="s">
        <v>1005</v>
      </c>
      <c r="D22282" t="s">
        <v>96618</v>
      </c>
      <c r="E22282">
        <v>1979</v>
      </c>
      <c r="F22282">
        <v>258</v>
      </c>
      <c r="G22282">
        <v>1215</v>
      </c>
      <c r="H22282" t="s">
        <v>96576</v>
      </c>
      <c r="J22282" t="s">
        <v>95032</v>
      </c>
      <c r="K22282" s="2">
        <v>41370.827905092592</v>
      </c>
      <c r="L22282" s="3">
        <f t="shared" si="348"/>
        <v>41370</v>
      </c>
      <c r="M22282" t="s">
        <v>117</v>
      </c>
      <c r="N22282">
        <v>0</v>
      </c>
      <c r="O22282">
        <v>6</v>
      </c>
      <c r="Q22282" t="s">
        <v>95033</v>
      </c>
      <c r="R22282">
        <v>1</v>
      </c>
    </row>
    <row r="22283" spans="1:18" x14ac:dyDescent="0.15">
      <c r="A22283" s="1" t="s">
        <v>60257</v>
      </c>
      <c r="B22283" t="s">
        <v>60258</v>
      </c>
      <c r="C22283" t="s">
        <v>131</v>
      </c>
      <c r="D22283" t="s">
        <v>96641</v>
      </c>
      <c r="E22283">
        <v>14660</v>
      </c>
      <c r="F22283">
        <v>1733</v>
      </c>
      <c r="G22283">
        <v>2663</v>
      </c>
      <c r="H22283" t="s">
        <v>96579</v>
      </c>
      <c r="I22283" t="s">
        <v>60259</v>
      </c>
      <c r="J22283" t="s">
        <v>60260</v>
      </c>
      <c r="K22283" s="2">
        <v>41370.827905092592</v>
      </c>
      <c r="L22283" s="3">
        <f t="shared" si="348"/>
        <v>41370</v>
      </c>
      <c r="M22283" t="s">
        <v>69</v>
      </c>
      <c r="N22283">
        <v>0</v>
      </c>
      <c r="O22283">
        <v>0</v>
      </c>
      <c r="Q22283" t="s">
        <v>60261</v>
      </c>
      <c r="R22283">
        <v>1</v>
      </c>
    </row>
    <row r="22284" spans="1:18" x14ac:dyDescent="0.15">
      <c r="A22284" s="1" t="s">
        <v>60262</v>
      </c>
      <c r="B22284" t="s">
        <v>60263</v>
      </c>
      <c r="C22284" t="s">
        <v>110</v>
      </c>
      <c r="D22284" t="s">
        <v>96586</v>
      </c>
      <c r="E22284">
        <v>28244</v>
      </c>
      <c r="F22284">
        <v>680</v>
      </c>
      <c r="G22284">
        <v>8476</v>
      </c>
      <c r="H22284" t="s">
        <v>96577</v>
      </c>
      <c r="I22284" t="s">
        <v>60264</v>
      </c>
      <c r="J22284" t="s">
        <v>60265</v>
      </c>
      <c r="K22284" s="2">
        <v>41370.827916666669</v>
      </c>
      <c r="L22284" s="3">
        <f t="shared" si="348"/>
        <v>41370</v>
      </c>
      <c r="M22284" t="s">
        <v>815</v>
      </c>
      <c r="N22284">
        <v>1</v>
      </c>
      <c r="O22284">
        <v>2</v>
      </c>
      <c r="Q22284" t="s">
        <v>60266</v>
      </c>
      <c r="R22284">
        <v>1</v>
      </c>
    </row>
    <row r="22285" spans="1:18" x14ac:dyDescent="0.15">
      <c r="A22285" s="1" t="s">
        <v>60252</v>
      </c>
      <c r="B22285" t="s">
        <v>60253</v>
      </c>
      <c r="C22285" t="s">
        <v>131</v>
      </c>
      <c r="D22285" t="s">
        <v>96666</v>
      </c>
      <c r="E22285">
        <v>8152</v>
      </c>
      <c r="F22285">
        <v>2894</v>
      </c>
      <c r="G22285">
        <v>41649</v>
      </c>
      <c r="H22285" t="s">
        <v>96578</v>
      </c>
      <c r="J22285" t="s">
        <v>60254</v>
      </c>
      <c r="K22285" s="2">
        <v>41370.827916666669</v>
      </c>
      <c r="L22285" s="3">
        <f t="shared" si="348"/>
        <v>41370</v>
      </c>
      <c r="M22285" t="s">
        <v>339</v>
      </c>
      <c r="N22285">
        <v>0</v>
      </c>
      <c r="O22285">
        <v>0</v>
      </c>
      <c r="P22285" t="s">
        <v>60255</v>
      </c>
      <c r="Q22285" t="s">
        <v>60256</v>
      </c>
      <c r="R22285">
        <v>1</v>
      </c>
    </row>
    <row r="22286" spans="1:18" x14ac:dyDescent="0.15">
      <c r="A22286" s="1" t="s">
        <v>60247</v>
      </c>
      <c r="B22286" t="s">
        <v>60248</v>
      </c>
      <c r="C22286" t="s">
        <v>110</v>
      </c>
      <c r="D22286" t="s">
        <v>96753</v>
      </c>
      <c r="E22286">
        <v>725</v>
      </c>
      <c r="F22286">
        <v>511</v>
      </c>
      <c r="G22286">
        <v>3585</v>
      </c>
      <c r="H22286" t="s">
        <v>96576</v>
      </c>
      <c r="J22286" t="s">
        <v>60249</v>
      </c>
      <c r="K22286" s="2">
        <v>41370.827939814815</v>
      </c>
      <c r="L22286" s="3">
        <f t="shared" si="348"/>
        <v>41370</v>
      </c>
      <c r="M22286" t="s">
        <v>4028</v>
      </c>
      <c r="N22286">
        <v>2</v>
      </c>
      <c r="O22286">
        <v>3</v>
      </c>
      <c r="P22286" t="s">
        <v>60250</v>
      </c>
      <c r="Q22286" t="s">
        <v>60251</v>
      </c>
      <c r="R22286">
        <v>1</v>
      </c>
    </row>
    <row r="22287" spans="1:18" x14ac:dyDescent="0.15">
      <c r="A22287" s="1" t="s">
        <v>95026</v>
      </c>
      <c r="B22287" t="s">
        <v>95027</v>
      </c>
      <c r="C22287" t="s">
        <v>94</v>
      </c>
      <c r="D22287" t="s">
        <v>96654</v>
      </c>
      <c r="E22287">
        <v>181</v>
      </c>
      <c r="F22287">
        <v>140</v>
      </c>
      <c r="G22287">
        <v>2209</v>
      </c>
      <c r="H22287" t="s">
        <v>96578</v>
      </c>
      <c r="J22287" t="s">
        <v>95028</v>
      </c>
      <c r="K22287" s="2">
        <v>41370.827939814815</v>
      </c>
      <c r="L22287" s="3">
        <f t="shared" si="348"/>
        <v>41370</v>
      </c>
      <c r="M22287" t="s">
        <v>117</v>
      </c>
      <c r="N22287">
        <v>0</v>
      </c>
      <c r="O22287">
        <v>0</v>
      </c>
      <c r="Q22287" t="s">
        <v>95029</v>
      </c>
      <c r="R22287">
        <v>1</v>
      </c>
    </row>
    <row r="22288" spans="1:18" x14ac:dyDescent="0.15">
      <c r="A22288" s="1" t="s">
        <v>60242</v>
      </c>
      <c r="B22288" t="s">
        <v>60243</v>
      </c>
      <c r="C22288" t="s">
        <v>94</v>
      </c>
      <c r="D22288" t="s">
        <v>96664</v>
      </c>
      <c r="E22288">
        <v>896</v>
      </c>
      <c r="F22288">
        <v>448</v>
      </c>
      <c r="G22288">
        <v>2732</v>
      </c>
      <c r="H22288" t="s">
        <v>96580</v>
      </c>
      <c r="J22288" t="s">
        <v>60244</v>
      </c>
      <c r="K22288" s="2">
        <v>41370.827951388892</v>
      </c>
      <c r="L22288" s="3">
        <f t="shared" si="348"/>
        <v>41370</v>
      </c>
      <c r="M22288" t="s">
        <v>10479</v>
      </c>
      <c r="N22288">
        <v>0</v>
      </c>
      <c r="O22288">
        <v>6</v>
      </c>
      <c r="P22288" t="s">
        <v>60245</v>
      </c>
      <c r="Q22288" t="s">
        <v>60246</v>
      </c>
      <c r="R22288">
        <v>1</v>
      </c>
    </row>
    <row r="22289" spans="1:18" x14ac:dyDescent="0.15">
      <c r="A22289" s="1" t="s">
        <v>95021</v>
      </c>
      <c r="B22289" t="s">
        <v>95022</v>
      </c>
      <c r="C22289" t="s">
        <v>3085</v>
      </c>
      <c r="D22289" t="s">
        <v>96600</v>
      </c>
      <c r="E22289">
        <v>286</v>
      </c>
      <c r="F22289">
        <v>240</v>
      </c>
      <c r="G22289">
        <v>910</v>
      </c>
      <c r="H22289" t="s">
        <v>96578</v>
      </c>
      <c r="J22289" t="s">
        <v>95023</v>
      </c>
      <c r="K22289" s="2">
        <v>41370.827951388892</v>
      </c>
      <c r="L22289" s="3">
        <f t="shared" si="348"/>
        <v>41370</v>
      </c>
      <c r="M22289" t="s">
        <v>23946</v>
      </c>
      <c r="N22289">
        <v>2</v>
      </c>
      <c r="O22289">
        <v>4</v>
      </c>
      <c r="P22289" t="s">
        <v>95024</v>
      </c>
      <c r="Q22289" t="s">
        <v>95025</v>
      </c>
      <c r="R22289">
        <v>1</v>
      </c>
    </row>
    <row r="22290" spans="1:18" x14ac:dyDescent="0.15">
      <c r="A22290" s="1" t="s">
        <v>60238</v>
      </c>
      <c r="B22290" t="s">
        <v>60239</v>
      </c>
      <c r="C22290" t="s">
        <v>110</v>
      </c>
      <c r="D22290" t="s">
        <v>96586</v>
      </c>
      <c r="E22290">
        <v>28</v>
      </c>
      <c r="F22290">
        <v>78</v>
      </c>
      <c r="G22290">
        <v>253</v>
      </c>
      <c r="H22290" t="s">
        <v>96576</v>
      </c>
      <c r="J22290" t="s">
        <v>60240</v>
      </c>
      <c r="K22290" s="2">
        <v>41370.827951388892</v>
      </c>
      <c r="L22290" s="3">
        <f t="shared" si="348"/>
        <v>41370</v>
      </c>
      <c r="M22290" t="s">
        <v>117</v>
      </c>
      <c r="N22290">
        <v>0</v>
      </c>
      <c r="O22290">
        <v>0</v>
      </c>
      <c r="Q22290" t="s">
        <v>60241</v>
      </c>
      <c r="R22290">
        <v>1</v>
      </c>
    </row>
    <row r="22291" spans="1:18" x14ac:dyDescent="0.15">
      <c r="A22291" s="1" t="s">
        <v>95017</v>
      </c>
      <c r="B22291" t="s">
        <v>95018</v>
      </c>
      <c r="C22291" t="s">
        <v>110</v>
      </c>
      <c r="D22291" t="s">
        <v>96586</v>
      </c>
      <c r="E22291">
        <v>17</v>
      </c>
      <c r="F22291">
        <v>37</v>
      </c>
      <c r="G22291">
        <v>40</v>
      </c>
      <c r="H22291" t="s">
        <v>96576</v>
      </c>
      <c r="J22291" t="s">
        <v>95019</v>
      </c>
      <c r="K22291" s="2">
        <v>41370.827962962961</v>
      </c>
      <c r="L22291" s="3">
        <f t="shared" si="348"/>
        <v>41370</v>
      </c>
      <c r="M22291" t="s">
        <v>117</v>
      </c>
      <c r="N22291">
        <v>0</v>
      </c>
      <c r="O22291">
        <v>1</v>
      </c>
      <c r="Q22291" t="s">
        <v>95020</v>
      </c>
      <c r="R22291">
        <v>1</v>
      </c>
    </row>
    <row r="22292" spans="1:18" x14ac:dyDescent="0.15">
      <c r="A22292" s="1" t="s">
        <v>60233</v>
      </c>
      <c r="B22292" t="s">
        <v>60234</v>
      </c>
      <c r="C22292" t="s">
        <v>2793</v>
      </c>
      <c r="D22292" t="s">
        <v>96645</v>
      </c>
      <c r="E22292">
        <v>90</v>
      </c>
      <c r="F22292">
        <v>16</v>
      </c>
      <c r="G22292">
        <v>491</v>
      </c>
      <c r="H22292" t="s">
        <v>96576</v>
      </c>
      <c r="J22292" t="s">
        <v>60235</v>
      </c>
      <c r="K22292" s="2">
        <v>41370.827974537038</v>
      </c>
      <c r="L22292" s="3">
        <f t="shared" si="348"/>
        <v>41370</v>
      </c>
      <c r="M22292" t="s">
        <v>4377</v>
      </c>
      <c r="N22292">
        <v>0</v>
      </c>
      <c r="O22292">
        <v>0</v>
      </c>
      <c r="Q22292" t="s">
        <v>60236</v>
      </c>
      <c r="R22292">
        <v>1</v>
      </c>
    </row>
    <row r="22293" spans="1:18" x14ac:dyDescent="0.15">
      <c r="A22293" s="1" t="s">
        <v>10077</v>
      </c>
      <c r="B22293" t="s">
        <v>10078</v>
      </c>
      <c r="C22293" t="s">
        <v>110</v>
      </c>
      <c r="D22293" t="s">
        <v>96640</v>
      </c>
      <c r="E22293">
        <v>5742</v>
      </c>
      <c r="F22293">
        <v>18</v>
      </c>
      <c r="G22293">
        <v>1039701</v>
      </c>
      <c r="H22293" t="s">
        <v>96575</v>
      </c>
      <c r="I22293" t="s">
        <v>10079</v>
      </c>
      <c r="J22293" t="s">
        <v>60237</v>
      </c>
      <c r="K22293" s="2">
        <v>41370.827986111108</v>
      </c>
      <c r="L22293" s="3">
        <f t="shared" si="348"/>
        <v>41370</v>
      </c>
      <c r="M22293" t="s">
        <v>29</v>
      </c>
      <c r="N22293">
        <v>0</v>
      </c>
      <c r="O22293">
        <v>0</v>
      </c>
      <c r="P22293" t="s">
        <v>30</v>
      </c>
      <c r="Q22293" t="s">
        <v>58803</v>
      </c>
      <c r="R22293">
        <v>1</v>
      </c>
    </row>
    <row r="22294" spans="1:18" x14ac:dyDescent="0.15">
      <c r="A22294" s="1" t="s">
        <v>95013</v>
      </c>
      <c r="B22294" t="s">
        <v>95014</v>
      </c>
      <c r="C22294" t="s">
        <v>131</v>
      </c>
      <c r="D22294" t="s">
        <v>96641</v>
      </c>
      <c r="E22294">
        <v>2</v>
      </c>
      <c r="F22294">
        <v>13</v>
      </c>
      <c r="G22294">
        <v>1</v>
      </c>
      <c r="H22294" t="s">
        <v>96576</v>
      </c>
      <c r="J22294" t="s">
        <v>95015</v>
      </c>
      <c r="K22294" s="2">
        <v>41370.827986111108</v>
      </c>
      <c r="L22294" s="3">
        <f t="shared" si="348"/>
        <v>41370</v>
      </c>
      <c r="M22294" t="s">
        <v>21351</v>
      </c>
      <c r="N22294">
        <v>0</v>
      </c>
      <c r="O22294">
        <v>0</v>
      </c>
      <c r="Q22294" t="s">
        <v>95016</v>
      </c>
      <c r="R22294">
        <v>1</v>
      </c>
    </row>
    <row r="22295" spans="1:18" x14ac:dyDescent="0.15">
      <c r="A22295" s="1" t="s">
        <v>60228</v>
      </c>
      <c r="B22295" t="s">
        <v>60229</v>
      </c>
      <c r="C22295" t="s">
        <v>190</v>
      </c>
      <c r="D22295" t="s">
        <v>96644</v>
      </c>
      <c r="E22295">
        <v>832</v>
      </c>
      <c r="F22295">
        <v>232</v>
      </c>
      <c r="G22295">
        <v>6745</v>
      </c>
      <c r="H22295" t="s">
        <v>96576</v>
      </c>
      <c r="J22295" t="s">
        <v>60230</v>
      </c>
      <c r="K22295" s="2">
        <v>41370.827997685185</v>
      </c>
      <c r="L22295" s="3">
        <f t="shared" si="348"/>
        <v>41370</v>
      </c>
      <c r="M22295" t="s">
        <v>117</v>
      </c>
      <c r="N22295">
        <v>0</v>
      </c>
      <c r="O22295">
        <v>2</v>
      </c>
      <c r="P22295" t="s">
        <v>60231</v>
      </c>
      <c r="Q22295" t="s">
        <v>60232</v>
      </c>
      <c r="R22295">
        <v>1</v>
      </c>
    </row>
    <row r="22296" spans="1:18" x14ac:dyDescent="0.15">
      <c r="A22296" s="1" t="s">
        <v>95008</v>
      </c>
      <c r="B22296" t="s">
        <v>95009</v>
      </c>
      <c r="C22296" t="s">
        <v>3366</v>
      </c>
      <c r="D22296" t="s">
        <v>96803</v>
      </c>
      <c r="E22296">
        <v>205</v>
      </c>
      <c r="F22296">
        <v>99</v>
      </c>
      <c r="G22296">
        <v>1899</v>
      </c>
      <c r="H22296" t="s">
        <v>96576</v>
      </c>
      <c r="J22296" t="s">
        <v>95010</v>
      </c>
      <c r="K22296" s="2">
        <v>41370.828009259261</v>
      </c>
      <c r="L22296" s="3">
        <f t="shared" si="348"/>
        <v>41370</v>
      </c>
      <c r="M22296" t="s">
        <v>84</v>
      </c>
      <c r="N22296">
        <v>0</v>
      </c>
      <c r="O22296">
        <v>0</v>
      </c>
      <c r="P22296" t="s">
        <v>95011</v>
      </c>
      <c r="Q22296" t="s">
        <v>95012</v>
      </c>
      <c r="R22296">
        <v>1</v>
      </c>
    </row>
    <row r="22297" spans="1:18" x14ac:dyDescent="0.15">
      <c r="A22297" s="1" t="s">
        <v>95004</v>
      </c>
      <c r="B22297" t="s">
        <v>95005</v>
      </c>
      <c r="C22297" t="s">
        <v>2793</v>
      </c>
      <c r="D22297" t="s">
        <v>96821</v>
      </c>
      <c r="E22297">
        <v>238</v>
      </c>
      <c r="F22297">
        <v>510</v>
      </c>
      <c r="G22297">
        <v>2694</v>
      </c>
      <c r="H22297" t="s">
        <v>96576</v>
      </c>
      <c r="J22297" t="s">
        <v>95006</v>
      </c>
      <c r="K22297" s="2">
        <v>41370.828032407408</v>
      </c>
      <c r="L22297" s="3">
        <f t="shared" si="348"/>
        <v>41370</v>
      </c>
      <c r="M22297" t="s">
        <v>4697</v>
      </c>
      <c r="N22297">
        <v>0</v>
      </c>
      <c r="O22297">
        <v>2</v>
      </c>
      <c r="Q22297" t="s">
        <v>95007</v>
      </c>
      <c r="R22297">
        <v>1</v>
      </c>
    </row>
    <row r="22298" spans="1:18" x14ac:dyDescent="0.15">
      <c r="A22298" s="1" t="s">
        <v>87233</v>
      </c>
      <c r="B22298" t="s">
        <v>87234</v>
      </c>
      <c r="C22298" t="s">
        <v>11046</v>
      </c>
      <c r="D22298" t="s">
        <v>96598</v>
      </c>
      <c r="E22298">
        <v>3824</v>
      </c>
      <c r="F22298">
        <v>333</v>
      </c>
      <c r="G22298">
        <v>4914</v>
      </c>
      <c r="H22298" t="s">
        <v>96576</v>
      </c>
      <c r="J22298" t="s">
        <v>94998</v>
      </c>
      <c r="K22298" s="2">
        <v>41370.828032407408</v>
      </c>
      <c r="L22298" s="3">
        <f t="shared" si="348"/>
        <v>41370</v>
      </c>
      <c r="M22298" t="s">
        <v>117</v>
      </c>
      <c r="N22298">
        <v>2</v>
      </c>
      <c r="O22298">
        <v>0</v>
      </c>
      <c r="Q22298" t="s">
        <v>94999</v>
      </c>
      <c r="R22298">
        <v>1</v>
      </c>
    </row>
    <row r="22299" spans="1:18" x14ac:dyDescent="0.15">
      <c r="A22299" s="1" t="s">
        <v>95000</v>
      </c>
      <c r="B22299" t="s">
        <v>95001</v>
      </c>
      <c r="C22299" t="s">
        <v>110</v>
      </c>
      <c r="D22299" t="s">
        <v>96655</v>
      </c>
      <c r="E22299">
        <v>213</v>
      </c>
      <c r="F22299">
        <v>127</v>
      </c>
      <c r="G22299">
        <v>121</v>
      </c>
      <c r="H22299" t="s">
        <v>96576</v>
      </c>
      <c r="J22299" t="s">
        <v>95002</v>
      </c>
      <c r="K22299" s="2">
        <v>41370.828043981484</v>
      </c>
      <c r="L22299" s="3">
        <f t="shared" ref="L22299:L22362" si="349">INT(K22299)</f>
        <v>41370</v>
      </c>
      <c r="M22299" t="s">
        <v>370</v>
      </c>
      <c r="N22299">
        <v>0</v>
      </c>
      <c r="O22299">
        <v>3</v>
      </c>
      <c r="Q22299" t="s">
        <v>95003</v>
      </c>
      <c r="R22299">
        <v>1</v>
      </c>
    </row>
    <row r="22300" spans="1:18" x14ac:dyDescent="0.15">
      <c r="A22300" s="1" t="s">
        <v>29739</v>
      </c>
      <c r="B22300" t="s">
        <v>29740</v>
      </c>
      <c r="C22300" t="s">
        <v>344</v>
      </c>
      <c r="E22300">
        <v>418</v>
      </c>
      <c r="F22300">
        <v>1</v>
      </c>
      <c r="G22300">
        <v>15275</v>
      </c>
      <c r="H22300" t="s">
        <v>96576</v>
      </c>
      <c r="J22300" t="s">
        <v>60226</v>
      </c>
      <c r="K22300" s="2">
        <v>41370.828055555554</v>
      </c>
      <c r="L22300" s="3">
        <f t="shared" si="349"/>
        <v>41370</v>
      </c>
      <c r="M22300" t="s">
        <v>1286</v>
      </c>
      <c r="N22300">
        <v>0</v>
      </c>
      <c r="O22300">
        <v>0</v>
      </c>
      <c r="Q22300" t="s">
        <v>60227</v>
      </c>
      <c r="R22300">
        <v>1</v>
      </c>
    </row>
    <row r="22301" spans="1:18" x14ac:dyDescent="0.15">
      <c r="A22301" s="1" t="s">
        <v>94993</v>
      </c>
      <c r="B22301" t="s">
        <v>94994</v>
      </c>
      <c r="C22301" t="s">
        <v>94</v>
      </c>
      <c r="E22301">
        <v>559</v>
      </c>
      <c r="F22301">
        <v>275</v>
      </c>
      <c r="G22301">
        <v>2550</v>
      </c>
      <c r="H22301" t="s">
        <v>96578</v>
      </c>
      <c r="J22301" t="s">
        <v>94995</v>
      </c>
      <c r="K22301" s="2">
        <v>41370.828067129631</v>
      </c>
      <c r="L22301" s="3">
        <f t="shared" si="349"/>
        <v>41370</v>
      </c>
      <c r="M22301" t="s">
        <v>4227</v>
      </c>
      <c r="N22301">
        <v>2</v>
      </c>
      <c r="O22301">
        <v>3</v>
      </c>
      <c r="P22301" t="s">
        <v>94996</v>
      </c>
      <c r="Q22301" t="s">
        <v>94997</v>
      </c>
      <c r="R22301">
        <v>1</v>
      </c>
    </row>
    <row r="22302" spans="1:18" x14ac:dyDescent="0.15">
      <c r="A22302" s="1" t="s">
        <v>94989</v>
      </c>
      <c r="B22302" t="s">
        <v>94990</v>
      </c>
      <c r="C22302" t="s">
        <v>131</v>
      </c>
      <c r="D22302" t="s">
        <v>96666</v>
      </c>
      <c r="E22302">
        <v>2952</v>
      </c>
      <c r="F22302">
        <v>1095</v>
      </c>
      <c r="G22302">
        <v>18902</v>
      </c>
      <c r="H22302" t="s">
        <v>96578</v>
      </c>
      <c r="J22302" t="s">
        <v>94991</v>
      </c>
      <c r="K22302" s="2">
        <v>41370.8280787037</v>
      </c>
      <c r="L22302" s="3">
        <f t="shared" si="349"/>
        <v>41370</v>
      </c>
      <c r="M22302" t="s">
        <v>84</v>
      </c>
      <c r="N22302">
        <v>1</v>
      </c>
      <c r="O22302">
        <v>9</v>
      </c>
      <c r="Q22302" t="s">
        <v>94992</v>
      </c>
      <c r="R22302">
        <v>1</v>
      </c>
    </row>
    <row r="22303" spans="1:18" x14ac:dyDescent="0.15">
      <c r="A22303" s="1" t="s">
        <v>60217</v>
      </c>
      <c r="B22303" t="s">
        <v>60218</v>
      </c>
      <c r="C22303" t="s">
        <v>110</v>
      </c>
      <c r="D22303" t="s">
        <v>96596</v>
      </c>
      <c r="E22303">
        <v>61</v>
      </c>
      <c r="F22303">
        <v>71</v>
      </c>
      <c r="G22303">
        <v>273</v>
      </c>
      <c r="H22303" t="s">
        <v>96576</v>
      </c>
      <c r="J22303" t="s">
        <v>60219</v>
      </c>
      <c r="K22303" s="2">
        <v>41370.8280787037</v>
      </c>
      <c r="L22303" s="3">
        <f t="shared" si="349"/>
        <v>41370</v>
      </c>
      <c r="M22303" t="s">
        <v>1438</v>
      </c>
      <c r="N22303">
        <v>0</v>
      </c>
      <c r="O22303">
        <v>0</v>
      </c>
      <c r="P22303" t="s">
        <v>60220</v>
      </c>
      <c r="Q22303" t="s">
        <v>60221</v>
      </c>
      <c r="R22303">
        <v>1</v>
      </c>
    </row>
    <row r="22304" spans="1:18" x14ac:dyDescent="0.15">
      <c r="A22304" s="1" t="s">
        <v>60222</v>
      </c>
      <c r="B22304" t="s">
        <v>60223</v>
      </c>
      <c r="C22304" t="s">
        <v>4086</v>
      </c>
      <c r="D22304" t="s">
        <v>96956</v>
      </c>
      <c r="E22304">
        <v>60</v>
      </c>
      <c r="F22304">
        <v>11</v>
      </c>
      <c r="G22304">
        <v>512</v>
      </c>
      <c r="H22304" t="s">
        <v>96576</v>
      </c>
      <c r="J22304" t="s">
        <v>60224</v>
      </c>
      <c r="K22304" s="2">
        <v>41370.8280787037</v>
      </c>
      <c r="L22304" s="3">
        <f t="shared" si="349"/>
        <v>41370</v>
      </c>
      <c r="M22304" t="s">
        <v>370</v>
      </c>
      <c r="N22304">
        <v>0</v>
      </c>
      <c r="O22304">
        <v>0</v>
      </c>
      <c r="Q22304" t="s">
        <v>60225</v>
      </c>
      <c r="R22304">
        <v>1</v>
      </c>
    </row>
    <row r="22305" spans="1:18" x14ac:dyDescent="0.15">
      <c r="A22305" s="1" t="s">
        <v>94985</v>
      </c>
      <c r="B22305" t="s">
        <v>94986</v>
      </c>
      <c r="C22305" t="s">
        <v>190</v>
      </c>
      <c r="D22305" t="s">
        <v>96644</v>
      </c>
      <c r="E22305">
        <v>12</v>
      </c>
      <c r="F22305">
        <v>54</v>
      </c>
      <c r="G22305">
        <v>45</v>
      </c>
      <c r="H22305" t="s">
        <v>96576</v>
      </c>
      <c r="J22305" t="s">
        <v>94987</v>
      </c>
      <c r="K22305" s="2">
        <v>41370.828101851854</v>
      </c>
      <c r="L22305" s="3">
        <f t="shared" si="349"/>
        <v>41370</v>
      </c>
      <c r="M22305" t="s">
        <v>370</v>
      </c>
      <c r="N22305">
        <v>0</v>
      </c>
      <c r="O22305">
        <v>3</v>
      </c>
      <c r="Q22305" t="s">
        <v>94988</v>
      </c>
      <c r="R22305">
        <v>1</v>
      </c>
    </row>
    <row r="22306" spans="1:18" x14ac:dyDescent="0.15">
      <c r="A22306" s="1" t="s">
        <v>60208</v>
      </c>
      <c r="B22306" t="s">
        <v>60209</v>
      </c>
      <c r="C22306" t="s">
        <v>344</v>
      </c>
      <c r="D22306" t="s">
        <v>96589</v>
      </c>
      <c r="E22306">
        <v>3241</v>
      </c>
      <c r="F22306">
        <v>2855</v>
      </c>
      <c r="G22306">
        <v>18651</v>
      </c>
      <c r="H22306" t="s">
        <v>96578</v>
      </c>
      <c r="J22306" t="s">
        <v>60210</v>
      </c>
      <c r="K22306" s="2">
        <v>41370.828101851854</v>
      </c>
      <c r="L22306" s="3">
        <f t="shared" si="349"/>
        <v>41370</v>
      </c>
      <c r="M22306" t="s">
        <v>63</v>
      </c>
      <c r="N22306">
        <v>0</v>
      </c>
      <c r="O22306">
        <v>0</v>
      </c>
      <c r="P22306" t="s">
        <v>60211</v>
      </c>
      <c r="Q22306" t="s">
        <v>60212</v>
      </c>
      <c r="R22306">
        <v>1</v>
      </c>
    </row>
    <row r="22307" spans="1:18" x14ac:dyDescent="0.15">
      <c r="A22307" s="1" t="s">
        <v>60202</v>
      </c>
      <c r="B22307" t="s">
        <v>60203</v>
      </c>
      <c r="C22307" t="s">
        <v>3332</v>
      </c>
      <c r="D22307" t="s">
        <v>96604</v>
      </c>
      <c r="E22307">
        <v>77</v>
      </c>
      <c r="F22307">
        <v>273</v>
      </c>
      <c r="G22307">
        <v>445</v>
      </c>
      <c r="H22307" t="s">
        <v>96576</v>
      </c>
      <c r="J22307" t="s">
        <v>60204</v>
      </c>
      <c r="K22307" s="2">
        <v>41370.828113425923</v>
      </c>
      <c r="L22307" s="3">
        <f t="shared" si="349"/>
        <v>41370</v>
      </c>
      <c r="M22307" t="s">
        <v>29</v>
      </c>
      <c r="N22307">
        <v>0</v>
      </c>
      <c r="O22307">
        <v>0</v>
      </c>
      <c r="P22307" t="s">
        <v>30</v>
      </c>
      <c r="Q22307" t="s">
        <v>60205</v>
      </c>
      <c r="R22307">
        <v>1</v>
      </c>
    </row>
    <row r="22308" spans="1:18" x14ac:dyDescent="0.15">
      <c r="A22308" s="1" t="s">
        <v>60213</v>
      </c>
      <c r="B22308" t="s">
        <v>60214</v>
      </c>
      <c r="C22308" t="s">
        <v>2703</v>
      </c>
      <c r="D22308" t="s">
        <v>96722</v>
      </c>
      <c r="E22308">
        <v>41</v>
      </c>
      <c r="F22308">
        <v>201</v>
      </c>
      <c r="G22308">
        <v>576</v>
      </c>
      <c r="H22308" t="s">
        <v>96576</v>
      </c>
      <c r="J22308" t="s">
        <v>60215</v>
      </c>
      <c r="K22308" s="2">
        <v>41370.828113425923</v>
      </c>
      <c r="L22308" s="3">
        <f t="shared" si="349"/>
        <v>41370</v>
      </c>
      <c r="M22308" t="s">
        <v>24431</v>
      </c>
      <c r="N22308">
        <v>0</v>
      </c>
      <c r="O22308">
        <v>0</v>
      </c>
      <c r="Q22308" t="s">
        <v>60216</v>
      </c>
      <c r="R22308">
        <v>1</v>
      </c>
    </row>
    <row r="22309" spans="1:18" x14ac:dyDescent="0.15">
      <c r="A22309" s="1" t="s">
        <v>32</v>
      </c>
      <c r="B22309" t="s">
        <v>33</v>
      </c>
      <c r="C22309" t="s">
        <v>34</v>
      </c>
      <c r="E22309">
        <v>117999</v>
      </c>
      <c r="F22309">
        <v>32</v>
      </c>
      <c r="G22309">
        <v>55662</v>
      </c>
      <c r="H22309" t="s">
        <v>96574</v>
      </c>
      <c r="I22309" t="s">
        <v>35</v>
      </c>
      <c r="J22309" t="s">
        <v>60206</v>
      </c>
      <c r="K22309" s="2">
        <v>41370.828125</v>
      </c>
      <c r="L22309" s="3">
        <f t="shared" si="349"/>
        <v>41370</v>
      </c>
      <c r="M22309" t="s">
        <v>37</v>
      </c>
      <c r="N22309">
        <v>0</v>
      </c>
      <c r="O22309">
        <v>0</v>
      </c>
      <c r="Q22309" t="s">
        <v>60207</v>
      </c>
      <c r="R22309">
        <v>1</v>
      </c>
    </row>
    <row r="22310" spans="1:18" x14ac:dyDescent="0.15">
      <c r="A22310" s="1" t="s">
        <v>35230</v>
      </c>
      <c r="B22310" t="s">
        <v>35231</v>
      </c>
      <c r="C22310" t="s">
        <v>94</v>
      </c>
      <c r="E22310">
        <v>1527</v>
      </c>
      <c r="F22310">
        <v>2534</v>
      </c>
      <c r="G22310">
        <v>9424</v>
      </c>
      <c r="H22310" t="s">
        <v>96578</v>
      </c>
      <c r="J22310" t="s">
        <v>60200</v>
      </c>
      <c r="K22310" s="2">
        <v>41370.828136574077</v>
      </c>
      <c r="L22310" s="3">
        <f t="shared" si="349"/>
        <v>41370</v>
      </c>
      <c r="M22310" t="s">
        <v>535</v>
      </c>
      <c r="N22310">
        <v>0</v>
      </c>
      <c r="O22310">
        <v>0</v>
      </c>
      <c r="Q22310" t="s">
        <v>60201</v>
      </c>
      <c r="R22310">
        <v>1</v>
      </c>
    </row>
    <row r="22311" spans="1:18" x14ac:dyDescent="0.15">
      <c r="A22311" s="1" t="s">
        <v>60197</v>
      </c>
      <c r="B22311" t="s">
        <v>60198</v>
      </c>
      <c r="C22311" t="s">
        <v>4086</v>
      </c>
      <c r="D22311" t="s">
        <v>97061</v>
      </c>
      <c r="E22311">
        <v>1473</v>
      </c>
      <c r="F22311">
        <v>2000</v>
      </c>
      <c r="G22311">
        <v>2026</v>
      </c>
      <c r="H22311" t="s">
        <v>96578</v>
      </c>
      <c r="J22311" t="s">
        <v>60199</v>
      </c>
      <c r="K22311" s="2">
        <v>41370.828159722223</v>
      </c>
      <c r="L22311" s="3">
        <f t="shared" si="349"/>
        <v>41370</v>
      </c>
      <c r="M22311" t="s">
        <v>241</v>
      </c>
      <c r="N22311">
        <v>1</v>
      </c>
      <c r="O22311">
        <v>0</v>
      </c>
      <c r="Q22311" t="s">
        <v>58371</v>
      </c>
      <c r="R22311">
        <v>1</v>
      </c>
    </row>
    <row r="22312" spans="1:18" x14ac:dyDescent="0.15">
      <c r="A22312" s="1" t="s">
        <v>60193</v>
      </c>
      <c r="B22312" t="s">
        <v>60194</v>
      </c>
      <c r="C22312" t="s">
        <v>190</v>
      </c>
      <c r="D22312" t="s">
        <v>96747</v>
      </c>
      <c r="E22312">
        <v>55</v>
      </c>
      <c r="F22312">
        <v>47</v>
      </c>
      <c r="G22312">
        <v>91</v>
      </c>
      <c r="H22312" t="s">
        <v>96576</v>
      </c>
      <c r="J22312" t="s">
        <v>60195</v>
      </c>
      <c r="K22312" s="2">
        <v>41370.828194444446</v>
      </c>
      <c r="L22312" s="3">
        <f t="shared" si="349"/>
        <v>41370</v>
      </c>
      <c r="M22312" t="s">
        <v>29</v>
      </c>
      <c r="N22312">
        <v>0</v>
      </c>
      <c r="O22312">
        <v>3</v>
      </c>
      <c r="P22312" t="s">
        <v>30</v>
      </c>
      <c r="Q22312" t="s">
        <v>60196</v>
      </c>
      <c r="R22312">
        <v>1</v>
      </c>
    </row>
    <row r="22313" spans="1:18" x14ac:dyDescent="0.15">
      <c r="A22313" s="1" t="s">
        <v>94981</v>
      </c>
      <c r="B22313" t="s">
        <v>94982</v>
      </c>
      <c r="C22313" t="s">
        <v>131</v>
      </c>
      <c r="D22313" t="s">
        <v>96661</v>
      </c>
      <c r="E22313">
        <v>45</v>
      </c>
      <c r="F22313">
        <v>49</v>
      </c>
      <c r="G22313">
        <v>277</v>
      </c>
      <c r="H22313" t="s">
        <v>96576</v>
      </c>
      <c r="J22313" t="s">
        <v>94983</v>
      </c>
      <c r="K22313" s="2">
        <v>41370.828194444446</v>
      </c>
      <c r="L22313" s="3">
        <f t="shared" si="349"/>
        <v>41370</v>
      </c>
      <c r="M22313" t="s">
        <v>84</v>
      </c>
      <c r="N22313">
        <v>0</v>
      </c>
      <c r="O22313">
        <v>0</v>
      </c>
      <c r="Q22313" t="s">
        <v>94984</v>
      </c>
      <c r="R22313">
        <v>1</v>
      </c>
    </row>
    <row r="22314" spans="1:18" x14ac:dyDescent="0.15">
      <c r="A22314" s="1" t="s">
        <v>43868</v>
      </c>
      <c r="B22314" t="s">
        <v>43869</v>
      </c>
      <c r="C22314" t="s">
        <v>11046</v>
      </c>
      <c r="D22314" t="s">
        <v>96950</v>
      </c>
      <c r="E22314">
        <v>272186</v>
      </c>
      <c r="F22314">
        <v>607</v>
      </c>
      <c r="G22314">
        <v>58780</v>
      </c>
      <c r="H22314" t="s">
        <v>96574</v>
      </c>
      <c r="I22314" t="s">
        <v>43870</v>
      </c>
      <c r="J22314" t="s">
        <v>60191</v>
      </c>
      <c r="K22314" s="2">
        <v>41370.828217592592</v>
      </c>
      <c r="L22314" s="3">
        <f t="shared" si="349"/>
        <v>41370</v>
      </c>
      <c r="M22314" t="s">
        <v>117</v>
      </c>
      <c r="N22314">
        <v>1</v>
      </c>
      <c r="O22314">
        <v>0</v>
      </c>
      <c r="Q22314" t="s">
        <v>60192</v>
      </c>
      <c r="R22314">
        <v>1</v>
      </c>
    </row>
    <row r="22315" spans="1:18" x14ac:dyDescent="0.15">
      <c r="A22315" s="1" t="s">
        <v>94953</v>
      </c>
      <c r="B22315" t="s">
        <v>94954</v>
      </c>
      <c r="C22315" t="s">
        <v>344</v>
      </c>
      <c r="E22315">
        <v>346</v>
      </c>
      <c r="F22315">
        <v>311</v>
      </c>
      <c r="G22315">
        <v>1979</v>
      </c>
      <c r="H22315" t="s">
        <v>96576</v>
      </c>
      <c r="J22315" t="s">
        <v>94955</v>
      </c>
      <c r="K22315" s="2">
        <v>41370.828229166669</v>
      </c>
      <c r="L22315" s="3">
        <f t="shared" si="349"/>
        <v>41370</v>
      </c>
      <c r="M22315" t="s">
        <v>3652</v>
      </c>
      <c r="N22315">
        <v>0</v>
      </c>
      <c r="O22315">
        <v>1</v>
      </c>
      <c r="Q22315" t="s">
        <v>94956</v>
      </c>
      <c r="R22315">
        <v>1</v>
      </c>
    </row>
    <row r="22316" spans="1:18" x14ac:dyDescent="0.15">
      <c r="A22316" s="1" t="s">
        <v>94970</v>
      </c>
      <c r="B22316" t="s">
        <v>94971</v>
      </c>
      <c r="C22316" t="s">
        <v>4086</v>
      </c>
      <c r="D22316" t="s">
        <v>96908</v>
      </c>
      <c r="E22316">
        <v>108204</v>
      </c>
      <c r="F22316">
        <v>2993</v>
      </c>
      <c r="G22316">
        <v>12030</v>
      </c>
      <c r="H22316" t="s">
        <v>96575</v>
      </c>
      <c r="I22316" t="s">
        <v>94972</v>
      </c>
      <c r="J22316" t="s">
        <v>94973</v>
      </c>
      <c r="K22316" s="2">
        <v>41370.828229166669</v>
      </c>
      <c r="L22316" s="3">
        <f t="shared" si="349"/>
        <v>41370</v>
      </c>
      <c r="M22316" t="s">
        <v>246</v>
      </c>
      <c r="N22316">
        <v>0</v>
      </c>
      <c r="O22316">
        <v>0</v>
      </c>
      <c r="Q22316" t="s">
        <v>94974</v>
      </c>
      <c r="R22316">
        <v>1</v>
      </c>
    </row>
    <row r="22317" spans="1:18" x14ac:dyDescent="0.15">
      <c r="A22317" s="1" t="s">
        <v>60187</v>
      </c>
      <c r="B22317" t="s">
        <v>60188</v>
      </c>
      <c r="C22317" t="s">
        <v>3479</v>
      </c>
      <c r="D22317" t="s">
        <v>96772</v>
      </c>
      <c r="E22317">
        <v>393</v>
      </c>
      <c r="F22317">
        <v>307</v>
      </c>
      <c r="G22317">
        <v>7585</v>
      </c>
      <c r="H22317" t="s">
        <v>96576</v>
      </c>
      <c r="J22317" t="s">
        <v>60189</v>
      </c>
      <c r="K22317" s="2">
        <v>41370.828229166669</v>
      </c>
      <c r="L22317" s="3">
        <f t="shared" si="349"/>
        <v>41370</v>
      </c>
      <c r="M22317" t="s">
        <v>37651</v>
      </c>
      <c r="N22317">
        <v>0</v>
      </c>
      <c r="O22317">
        <v>0</v>
      </c>
      <c r="Q22317" t="s">
        <v>60190</v>
      </c>
      <c r="R22317">
        <v>1</v>
      </c>
    </row>
    <row r="22318" spans="1:18" x14ac:dyDescent="0.15">
      <c r="A22318" s="1" t="s">
        <v>94965</v>
      </c>
      <c r="B22318" t="s">
        <v>94966</v>
      </c>
      <c r="C22318" t="s">
        <v>1421</v>
      </c>
      <c r="D22318" t="s">
        <v>96588</v>
      </c>
      <c r="E22318">
        <v>180</v>
      </c>
      <c r="F22318">
        <v>41</v>
      </c>
      <c r="G22318">
        <v>150</v>
      </c>
      <c r="H22318" t="s">
        <v>96576</v>
      </c>
      <c r="J22318" t="s">
        <v>94967</v>
      </c>
      <c r="K22318" s="2">
        <v>41370.828229166669</v>
      </c>
      <c r="L22318" s="3">
        <f t="shared" si="349"/>
        <v>41370</v>
      </c>
      <c r="M22318" t="s">
        <v>56</v>
      </c>
      <c r="N22318">
        <v>0</v>
      </c>
      <c r="O22318">
        <v>0</v>
      </c>
      <c r="P22318" t="s">
        <v>94968</v>
      </c>
      <c r="Q22318" t="s">
        <v>94969</v>
      </c>
      <c r="R22318">
        <v>1</v>
      </c>
    </row>
    <row r="22319" spans="1:18" x14ac:dyDescent="0.15">
      <c r="A22319" s="1" t="s">
        <v>94975</v>
      </c>
      <c r="B22319" t="s">
        <v>94976</v>
      </c>
      <c r="C22319" t="s">
        <v>27</v>
      </c>
      <c r="E22319">
        <v>2057</v>
      </c>
      <c r="F22319">
        <v>464</v>
      </c>
      <c r="G22319">
        <v>1754</v>
      </c>
      <c r="H22319" t="s">
        <v>96575</v>
      </c>
      <c r="I22319" t="s">
        <v>94977</v>
      </c>
      <c r="J22319" t="s">
        <v>94978</v>
      </c>
      <c r="K22319" s="2">
        <v>41370.828240740739</v>
      </c>
      <c r="L22319" s="3">
        <f t="shared" si="349"/>
        <v>41370</v>
      </c>
      <c r="M22319" t="s">
        <v>370</v>
      </c>
      <c r="N22319">
        <v>0</v>
      </c>
      <c r="O22319">
        <v>1</v>
      </c>
      <c r="P22319" t="s">
        <v>94979</v>
      </c>
      <c r="Q22319" t="s">
        <v>94980</v>
      </c>
      <c r="R22319">
        <v>1</v>
      </c>
    </row>
    <row r="22320" spans="1:18" x14ac:dyDescent="0.15">
      <c r="A22320" s="1" t="s">
        <v>60183</v>
      </c>
      <c r="B22320" t="s">
        <v>60184</v>
      </c>
      <c r="C22320" t="s">
        <v>94</v>
      </c>
      <c r="D22320" t="s">
        <v>96654</v>
      </c>
      <c r="E22320">
        <v>24</v>
      </c>
      <c r="F22320">
        <v>17</v>
      </c>
      <c r="G22320">
        <v>390</v>
      </c>
      <c r="H22320" t="s">
        <v>96576</v>
      </c>
      <c r="J22320" t="s">
        <v>60185</v>
      </c>
      <c r="K22320" s="2">
        <v>41370.828240740739</v>
      </c>
      <c r="L22320" s="3">
        <f t="shared" si="349"/>
        <v>41370</v>
      </c>
      <c r="M22320" t="s">
        <v>117</v>
      </c>
      <c r="N22320">
        <v>0</v>
      </c>
      <c r="O22320">
        <v>0</v>
      </c>
      <c r="Q22320" t="s">
        <v>60186</v>
      </c>
      <c r="R22320">
        <v>1</v>
      </c>
    </row>
    <row r="22321" spans="1:18" x14ac:dyDescent="0.15">
      <c r="A22321" s="1" t="s">
        <v>60177</v>
      </c>
      <c r="B22321" t="s">
        <v>60178</v>
      </c>
      <c r="C22321" t="s">
        <v>586</v>
      </c>
      <c r="D22321" t="s">
        <v>96622</v>
      </c>
      <c r="E22321">
        <v>1176466</v>
      </c>
      <c r="F22321">
        <v>1273</v>
      </c>
      <c r="G22321">
        <v>13521</v>
      </c>
      <c r="H22321" t="s">
        <v>96574</v>
      </c>
      <c r="I22321" t="s">
        <v>60179</v>
      </c>
      <c r="J22321" t="s">
        <v>60180</v>
      </c>
      <c r="K22321" s="2">
        <v>41370.828263888892</v>
      </c>
      <c r="L22321" s="3">
        <f t="shared" si="349"/>
        <v>41370</v>
      </c>
      <c r="M22321" t="s">
        <v>494</v>
      </c>
      <c r="N22321">
        <v>345</v>
      </c>
      <c r="O22321">
        <v>83</v>
      </c>
      <c r="P22321" t="s">
        <v>60181</v>
      </c>
      <c r="Q22321" t="s">
        <v>60182</v>
      </c>
      <c r="R22321">
        <v>1</v>
      </c>
    </row>
    <row r="22322" spans="1:18" x14ac:dyDescent="0.15">
      <c r="A22322" s="1" t="s">
        <v>94961</v>
      </c>
      <c r="B22322" t="s">
        <v>94962</v>
      </c>
      <c r="C22322" t="s">
        <v>2793</v>
      </c>
      <c r="D22322" t="s">
        <v>96645</v>
      </c>
      <c r="E22322">
        <v>234</v>
      </c>
      <c r="F22322">
        <v>183</v>
      </c>
      <c r="G22322">
        <v>784</v>
      </c>
      <c r="H22322" t="s">
        <v>96578</v>
      </c>
      <c r="J22322" t="s">
        <v>94963</v>
      </c>
      <c r="K22322" s="2">
        <v>41370.828263888892</v>
      </c>
      <c r="L22322" s="3">
        <f t="shared" si="349"/>
        <v>41370</v>
      </c>
      <c r="M22322" t="s">
        <v>84</v>
      </c>
      <c r="N22322">
        <v>1</v>
      </c>
      <c r="O22322">
        <v>0</v>
      </c>
      <c r="Q22322" t="s">
        <v>94964</v>
      </c>
      <c r="R22322">
        <v>1</v>
      </c>
    </row>
    <row r="22323" spans="1:18" x14ac:dyDescent="0.15">
      <c r="A22323" s="1" t="s">
        <v>94957</v>
      </c>
      <c r="B22323" t="s">
        <v>94958</v>
      </c>
      <c r="C22323" t="s">
        <v>190</v>
      </c>
      <c r="D22323" t="s">
        <v>96750</v>
      </c>
      <c r="E22323">
        <v>155</v>
      </c>
      <c r="F22323">
        <v>97</v>
      </c>
      <c r="G22323">
        <v>709</v>
      </c>
      <c r="H22323" t="s">
        <v>96576</v>
      </c>
      <c r="J22323" t="s">
        <v>94959</v>
      </c>
      <c r="K22323" s="2">
        <v>41370.828263888892</v>
      </c>
      <c r="L22323" s="3">
        <f t="shared" si="349"/>
        <v>41370</v>
      </c>
      <c r="M22323" t="s">
        <v>246</v>
      </c>
      <c r="N22323">
        <v>0</v>
      </c>
      <c r="O22323">
        <v>0</v>
      </c>
      <c r="Q22323" t="s">
        <v>94960</v>
      </c>
      <c r="R22323">
        <v>1</v>
      </c>
    </row>
    <row r="22324" spans="1:18" x14ac:dyDescent="0.15">
      <c r="A22324" s="1" t="s">
        <v>60173</v>
      </c>
      <c r="B22324" t="s">
        <v>60174</v>
      </c>
      <c r="C22324" t="s">
        <v>3366</v>
      </c>
      <c r="D22324" t="s">
        <v>96650</v>
      </c>
      <c r="E22324">
        <v>46</v>
      </c>
      <c r="F22324">
        <v>258</v>
      </c>
      <c r="G22324">
        <v>85</v>
      </c>
      <c r="H22324" t="s">
        <v>96576</v>
      </c>
      <c r="J22324" t="s">
        <v>60175</v>
      </c>
      <c r="K22324" s="2">
        <v>41370.828287037039</v>
      </c>
      <c r="L22324" s="3">
        <f t="shared" si="349"/>
        <v>41370</v>
      </c>
      <c r="M22324" t="s">
        <v>84</v>
      </c>
      <c r="N22324">
        <v>0</v>
      </c>
      <c r="O22324">
        <v>0</v>
      </c>
      <c r="Q22324" t="s">
        <v>60176</v>
      </c>
      <c r="R22324">
        <v>1</v>
      </c>
    </row>
    <row r="22325" spans="1:18" x14ac:dyDescent="0.15">
      <c r="A22325" s="1" t="s">
        <v>94948</v>
      </c>
      <c r="B22325" t="s">
        <v>94949</v>
      </c>
      <c r="C22325" t="s">
        <v>94</v>
      </c>
      <c r="D22325" t="s">
        <v>96619</v>
      </c>
      <c r="E22325">
        <v>331</v>
      </c>
      <c r="F22325">
        <v>175</v>
      </c>
      <c r="G22325">
        <v>1827</v>
      </c>
      <c r="H22325" t="s">
        <v>96576</v>
      </c>
      <c r="J22325" t="s">
        <v>94950</v>
      </c>
      <c r="K22325" s="2">
        <v>41370.828310185185</v>
      </c>
      <c r="L22325" s="3">
        <f t="shared" si="349"/>
        <v>41370</v>
      </c>
      <c r="M22325" t="s">
        <v>815</v>
      </c>
      <c r="N22325">
        <v>0</v>
      </c>
      <c r="O22325">
        <v>0</v>
      </c>
      <c r="P22325" t="s">
        <v>94951</v>
      </c>
      <c r="Q22325" t="s">
        <v>94952</v>
      </c>
      <c r="R22325">
        <v>1</v>
      </c>
    </row>
    <row r="22326" spans="1:18" x14ac:dyDescent="0.15">
      <c r="A22326" s="1" t="s">
        <v>60168</v>
      </c>
      <c r="B22326" t="s">
        <v>60169</v>
      </c>
      <c r="C22326" t="s">
        <v>27</v>
      </c>
      <c r="E22326">
        <v>29</v>
      </c>
      <c r="F22326">
        <v>47</v>
      </c>
      <c r="G22326">
        <v>45</v>
      </c>
      <c r="H22326" t="s">
        <v>96576</v>
      </c>
      <c r="J22326" t="s">
        <v>60170</v>
      </c>
      <c r="K22326" s="2">
        <v>41370.828321759262</v>
      </c>
      <c r="L22326" s="3">
        <f t="shared" si="349"/>
        <v>41370</v>
      </c>
      <c r="M22326" t="s">
        <v>569</v>
      </c>
      <c r="N22326">
        <v>0</v>
      </c>
      <c r="O22326">
        <v>0</v>
      </c>
      <c r="P22326" t="s">
        <v>60171</v>
      </c>
      <c r="Q22326" t="s">
        <v>60172</v>
      </c>
      <c r="R22326">
        <v>1</v>
      </c>
    </row>
    <row r="22327" spans="1:18" x14ac:dyDescent="0.15">
      <c r="A22327" s="1" t="s">
        <v>60159</v>
      </c>
      <c r="B22327" t="s">
        <v>60160</v>
      </c>
      <c r="C22327" t="s">
        <v>190</v>
      </c>
      <c r="D22327" t="s">
        <v>96643</v>
      </c>
      <c r="E22327">
        <v>44981</v>
      </c>
      <c r="F22327">
        <v>389</v>
      </c>
      <c r="G22327">
        <v>27982</v>
      </c>
      <c r="H22327" t="s">
        <v>96576</v>
      </c>
      <c r="J22327" t="s">
        <v>60161</v>
      </c>
      <c r="K22327" s="2">
        <v>41370.828333333331</v>
      </c>
      <c r="L22327" s="3">
        <f t="shared" si="349"/>
        <v>41370</v>
      </c>
      <c r="M22327" t="s">
        <v>84</v>
      </c>
      <c r="N22327">
        <v>19</v>
      </c>
      <c r="O22327">
        <v>6</v>
      </c>
      <c r="P22327" t="s">
        <v>60162</v>
      </c>
      <c r="Q22327" t="s">
        <v>60163</v>
      </c>
      <c r="R22327">
        <v>1</v>
      </c>
    </row>
    <row r="22328" spans="1:18" x14ac:dyDescent="0.15">
      <c r="A22328" s="1" t="s">
        <v>60155</v>
      </c>
      <c r="B22328" t="s">
        <v>60156</v>
      </c>
      <c r="C22328" t="s">
        <v>27</v>
      </c>
      <c r="E22328">
        <v>19</v>
      </c>
      <c r="F22328">
        <v>15</v>
      </c>
      <c r="G22328">
        <v>51</v>
      </c>
      <c r="H22328" t="s">
        <v>96576</v>
      </c>
      <c r="J22328" t="s">
        <v>60157</v>
      </c>
      <c r="K22328" s="2">
        <v>41370.828333333331</v>
      </c>
      <c r="L22328" s="3">
        <f t="shared" si="349"/>
        <v>41370</v>
      </c>
      <c r="M22328" t="s">
        <v>370</v>
      </c>
      <c r="N22328">
        <v>1</v>
      </c>
      <c r="O22328">
        <v>1</v>
      </c>
      <c r="Q22328" t="s">
        <v>60158</v>
      </c>
      <c r="R22328">
        <v>1</v>
      </c>
    </row>
    <row r="22329" spans="1:18" x14ac:dyDescent="0.15">
      <c r="A22329" s="1" t="s">
        <v>94944</v>
      </c>
      <c r="B22329" t="s">
        <v>94945</v>
      </c>
      <c r="C22329" t="s">
        <v>94</v>
      </c>
      <c r="D22329" t="s">
        <v>96684</v>
      </c>
      <c r="E22329">
        <v>184</v>
      </c>
      <c r="F22329">
        <v>101</v>
      </c>
      <c r="G22329">
        <v>336</v>
      </c>
      <c r="H22329" t="s">
        <v>96576</v>
      </c>
      <c r="J22329" t="s">
        <v>94946</v>
      </c>
      <c r="K22329" s="2">
        <v>41370.828344907408</v>
      </c>
      <c r="L22329" s="3">
        <f t="shared" si="349"/>
        <v>41370</v>
      </c>
      <c r="M22329" t="s">
        <v>246</v>
      </c>
      <c r="N22329">
        <v>2</v>
      </c>
      <c r="O22329">
        <v>2</v>
      </c>
      <c r="Q22329" t="s">
        <v>94947</v>
      </c>
      <c r="R22329">
        <v>1</v>
      </c>
    </row>
    <row r="22330" spans="1:18" x14ac:dyDescent="0.15">
      <c r="A22330" s="1" t="s">
        <v>60164</v>
      </c>
      <c r="B22330" t="s">
        <v>60165</v>
      </c>
      <c r="C22330" t="s">
        <v>1237</v>
      </c>
      <c r="D22330" t="s">
        <v>96605</v>
      </c>
      <c r="E22330">
        <v>840</v>
      </c>
      <c r="F22330">
        <v>1789</v>
      </c>
      <c r="G22330">
        <v>1499</v>
      </c>
      <c r="H22330" t="s">
        <v>96576</v>
      </c>
      <c r="J22330" t="s">
        <v>60166</v>
      </c>
      <c r="K22330" s="2">
        <v>41370.828344907408</v>
      </c>
      <c r="L22330" s="3">
        <f t="shared" si="349"/>
        <v>41370</v>
      </c>
      <c r="M22330" t="s">
        <v>84</v>
      </c>
      <c r="N22330">
        <v>0</v>
      </c>
      <c r="O22330">
        <v>0</v>
      </c>
      <c r="Q22330" t="s">
        <v>60167</v>
      </c>
      <c r="R22330">
        <v>1</v>
      </c>
    </row>
    <row r="22331" spans="1:18" x14ac:dyDescent="0.15">
      <c r="A22331" s="1" t="s">
        <v>60151</v>
      </c>
      <c r="B22331" t="s">
        <v>60152</v>
      </c>
      <c r="C22331" t="s">
        <v>2165</v>
      </c>
      <c r="D22331" t="s">
        <v>96626</v>
      </c>
      <c r="E22331">
        <v>186</v>
      </c>
      <c r="F22331">
        <v>194</v>
      </c>
      <c r="G22331">
        <v>2870</v>
      </c>
      <c r="H22331" t="s">
        <v>96576</v>
      </c>
      <c r="J22331" t="s">
        <v>60153</v>
      </c>
      <c r="K22331" s="2">
        <v>41370.828344907408</v>
      </c>
      <c r="L22331" s="3">
        <f t="shared" si="349"/>
        <v>41370</v>
      </c>
      <c r="M22331" t="s">
        <v>84</v>
      </c>
      <c r="N22331">
        <v>0</v>
      </c>
      <c r="O22331">
        <v>0</v>
      </c>
      <c r="Q22331" t="s">
        <v>60154</v>
      </c>
      <c r="R22331">
        <v>1</v>
      </c>
    </row>
    <row r="22332" spans="1:18" x14ac:dyDescent="0.15">
      <c r="A22332" s="1" t="s">
        <v>94939</v>
      </c>
      <c r="B22332" t="s">
        <v>94940</v>
      </c>
      <c r="C22332" t="s">
        <v>344</v>
      </c>
      <c r="D22332" t="s">
        <v>96893</v>
      </c>
      <c r="E22332">
        <v>2017</v>
      </c>
      <c r="F22332">
        <v>299</v>
      </c>
      <c r="G22332">
        <v>6302</v>
      </c>
      <c r="H22332" t="s">
        <v>96578</v>
      </c>
      <c r="J22332" t="s">
        <v>94941</v>
      </c>
      <c r="K22332" s="2">
        <v>41370.828368055554</v>
      </c>
      <c r="L22332" s="3">
        <f t="shared" si="349"/>
        <v>41370</v>
      </c>
      <c r="M22332" t="s">
        <v>117</v>
      </c>
      <c r="N22332">
        <v>0</v>
      </c>
      <c r="O22332">
        <v>1</v>
      </c>
      <c r="P22332" t="s">
        <v>94942</v>
      </c>
      <c r="Q22332" t="s">
        <v>94943</v>
      </c>
      <c r="R22332">
        <v>1</v>
      </c>
    </row>
    <row r="22333" spans="1:18" x14ac:dyDescent="0.15">
      <c r="A22333" s="1" t="s">
        <v>60148</v>
      </c>
      <c r="B22333" t="s">
        <v>60149</v>
      </c>
      <c r="C22333" t="s">
        <v>110</v>
      </c>
      <c r="D22333" t="s">
        <v>96670</v>
      </c>
      <c r="E22333">
        <v>155</v>
      </c>
      <c r="F22333">
        <v>297</v>
      </c>
      <c r="G22333">
        <v>717</v>
      </c>
      <c r="H22333" t="s">
        <v>96576</v>
      </c>
      <c r="J22333" t="s">
        <v>60150</v>
      </c>
      <c r="K22333" s="2">
        <v>41370.828368055554</v>
      </c>
      <c r="L22333" s="3">
        <f t="shared" si="349"/>
        <v>41370</v>
      </c>
      <c r="M22333" t="s">
        <v>4422</v>
      </c>
      <c r="N22333">
        <v>0</v>
      </c>
      <c r="O22333">
        <v>0</v>
      </c>
      <c r="Q22333" t="s">
        <v>58120</v>
      </c>
      <c r="R22333">
        <v>1</v>
      </c>
    </row>
    <row r="22334" spans="1:18" x14ac:dyDescent="0.15">
      <c r="A22334" s="1" t="s">
        <v>60135</v>
      </c>
      <c r="B22334" t="s">
        <v>60136</v>
      </c>
      <c r="C22334" t="s">
        <v>11046</v>
      </c>
      <c r="E22334">
        <v>977</v>
      </c>
      <c r="F22334">
        <v>759</v>
      </c>
      <c r="G22334">
        <v>1129</v>
      </c>
      <c r="H22334" t="s">
        <v>96575</v>
      </c>
      <c r="I22334" t="s">
        <v>60137</v>
      </c>
      <c r="J22334" t="s">
        <v>60138</v>
      </c>
      <c r="K22334" s="2">
        <v>41370.828379629631</v>
      </c>
      <c r="L22334" s="3">
        <f t="shared" si="349"/>
        <v>41370</v>
      </c>
      <c r="M22334" t="s">
        <v>84</v>
      </c>
      <c r="N22334">
        <v>0</v>
      </c>
      <c r="O22334">
        <v>0</v>
      </c>
      <c r="Q22334" t="s">
        <v>60139</v>
      </c>
      <c r="R22334">
        <v>1</v>
      </c>
    </row>
    <row r="22335" spans="1:18" x14ac:dyDescent="0.15">
      <c r="A22335" s="1" t="s">
        <v>60144</v>
      </c>
      <c r="B22335" t="s">
        <v>60145</v>
      </c>
      <c r="C22335" t="s">
        <v>131</v>
      </c>
      <c r="D22335" t="s">
        <v>96666</v>
      </c>
      <c r="E22335">
        <v>19</v>
      </c>
      <c r="F22335">
        <v>72</v>
      </c>
      <c r="G22335">
        <v>21</v>
      </c>
      <c r="H22335" t="s">
        <v>96576</v>
      </c>
      <c r="J22335" t="s">
        <v>60146</v>
      </c>
      <c r="K22335" s="2">
        <v>41370.828379629631</v>
      </c>
      <c r="L22335" s="3">
        <f t="shared" si="349"/>
        <v>41370</v>
      </c>
      <c r="M22335" t="s">
        <v>29</v>
      </c>
      <c r="N22335">
        <v>0</v>
      </c>
      <c r="O22335">
        <v>0</v>
      </c>
      <c r="P22335" t="s">
        <v>30</v>
      </c>
      <c r="Q22335" t="s">
        <v>60147</v>
      </c>
      <c r="R22335">
        <v>1</v>
      </c>
    </row>
    <row r="22336" spans="1:18" x14ac:dyDescent="0.15">
      <c r="A22336" s="1" t="s">
        <v>94935</v>
      </c>
      <c r="B22336" t="s">
        <v>94936</v>
      </c>
      <c r="C22336" t="s">
        <v>94</v>
      </c>
      <c r="D22336" t="s">
        <v>96653</v>
      </c>
      <c r="E22336">
        <v>932</v>
      </c>
      <c r="F22336">
        <v>789</v>
      </c>
      <c r="G22336">
        <v>3526</v>
      </c>
      <c r="H22336" t="s">
        <v>96578</v>
      </c>
      <c r="J22336" t="s">
        <v>94937</v>
      </c>
      <c r="K22336" s="2">
        <v>41370.8283912037</v>
      </c>
      <c r="L22336" s="3">
        <f t="shared" si="349"/>
        <v>41370</v>
      </c>
      <c r="M22336" t="s">
        <v>84</v>
      </c>
      <c r="N22336">
        <v>0</v>
      </c>
      <c r="O22336">
        <v>6</v>
      </c>
      <c r="Q22336" t="s">
        <v>94938</v>
      </c>
      <c r="R22336">
        <v>1</v>
      </c>
    </row>
    <row r="22337" spans="1:18" x14ac:dyDescent="0.15">
      <c r="A22337" s="1" t="s">
        <v>60140</v>
      </c>
      <c r="B22337" t="s">
        <v>60141</v>
      </c>
      <c r="C22337" t="s">
        <v>94</v>
      </c>
      <c r="D22337" t="s">
        <v>96609</v>
      </c>
      <c r="E22337">
        <v>11646</v>
      </c>
      <c r="F22337">
        <v>1652</v>
      </c>
      <c r="G22337">
        <v>114702</v>
      </c>
      <c r="H22337" t="s">
        <v>96578</v>
      </c>
      <c r="J22337" t="s">
        <v>60142</v>
      </c>
      <c r="K22337" s="2">
        <v>41370.828402777777</v>
      </c>
      <c r="L22337" s="3">
        <f t="shared" si="349"/>
        <v>41370</v>
      </c>
      <c r="M22337" t="s">
        <v>84</v>
      </c>
      <c r="N22337">
        <v>2</v>
      </c>
      <c r="O22337">
        <v>1</v>
      </c>
      <c r="Q22337" t="s">
        <v>60143</v>
      </c>
      <c r="R22337">
        <v>1</v>
      </c>
    </row>
    <row r="22338" spans="1:18" x14ac:dyDescent="0.15">
      <c r="A22338" s="1" t="s">
        <v>60131</v>
      </c>
      <c r="B22338" t="s">
        <v>60132</v>
      </c>
      <c r="C22338" t="s">
        <v>110</v>
      </c>
      <c r="D22338" t="s">
        <v>96596</v>
      </c>
      <c r="E22338">
        <v>673</v>
      </c>
      <c r="F22338">
        <v>968</v>
      </c>
      <c r="G22338">
        <v>5937</v>
      </c>
      <c r="H22338" t="s">
        <v>96578</v>
      </c>
      <c r="J22338" t="s">
        <v>60133</v>
      </c>
      <c r="K22338" s="2">
        <v>41370.828402777777</v>
      </c>
      <c r="L22338" s="3">
        <f t="shared" si="349"/>
        <v>41370</v>
      </c>
      <c r="M22338" t="s">
        <v>158</v>
      </c>
      <c r="N22338">
        <v>0</v>
      </c>
      <c r="O22338">
        <v>0</v>
      </c>
      <c r="Q22338" t="s">
        <v>60134</v>
      </c>
      <c r="R22338">
        <v>1</v>
      </c>
    </row>
    <row r="22339" spans="1:18" x14ac:dyDescent="0.15">
      <c r="A22339" s="1" t="s">
        <v>94931</v>
      </c>
      <c r="B22339" t="s">
        <v>94932</v>
      </c>
      <c r="C22339" t="s">
        <v>110</v>
      </c>
      <c r="D22339" t="s">
        <v>96586</v>
      </c>
      <c r="E22339">
        <v>15</v>
      </c>
      <c r="F22339">
        <v>94</v>
      </c>
      <c r="G22339">
        <v>33</v>
      </c>
      <c r="H22339" t="s">
        <v>96576</v>
      </c>
      <c r="J22339" t="s">
        <v>94933</v>
      </c>
      <c r="K22339" s="2">
        <v>41370.828402777777</v>
      </c>
      <c r="L22339" s="3">
        <f t="shared" si="349"/>
        <v>41370</v>
      </c>
      <c r="M22339" t="s">
        <v>370</v>
      </c>
      <c r="N22339">
        <v>0</v>
      </c>
      <c r="O22339">
        <v>0</v>
      </c>
      <c r="Q22339" t="s">
        <v>94934</v>
      </c>
      <c r="R22339">
        <v>1</v>
      </c>
    </row>
    <row r="22340" spans="1:18" x14ac:dyDescent="0.15">
      <c r="A22340" s="1" t="s">
        <v>94927</v>
      </c>
      <c r="B22340" t="s">
        <v>94928</v>
      </c>
      <c r="C22340" t="s">
        <v>190</v>
      </c>
      <c r="D22340" t="s">
        <v>96850</v>
      </c>
      <c r="E22340">
        <v>526</v>
      </c>
      <c r="F22340">
        <v>225</v>
      </c>
      <c r="G22340">
        <v>3007</v>
      </c>
      <c r="H22340" t="s">
        <v>96576</v>
      </c>
      <c r="J22340" t="s">
        <v>94929</v>
      </c>
      <c r="K22340" s="2">
        <v>41370.828425925924</v>
      </c>
      <c r="L22340" s="3">
        <f t="shared" si="349"/>
        <v>41370</v>
      </c>
      <c r="M22340" t="s">
        <v>117</v>
      </c>
      <c r="N22340">
        <v>0</v>
      </c>
      <c r="O22340">
        <v>0</v>
      </c>
      <c r="Q22340" t="s">
        <v>94930</v>
      </c>
      <c r="R22340">
        <v>1</v>
      </c>
    </row>
    <row r="22341" spans="1:18" x14ac:dyDescent="0.15">
      <c r="A22341" s="1" t="s">
        <v>60126</v>
      </c>
      <c r="B22341" t="s">
        <v>60127</v>
      </c>
      <c r="C22341" t="s">
        <v>3479</v>
      </c>
      <c r="D22341" t="s">
        <v>96757</v>
      </c>
      <c r="E22341">
        <v>113</v>
      </c>
      <c r="F22341">
        <v>89</v>
      </c>
      <c r="G22341">
        <v>547</v>
      </c>
      <c r="H22341" t="s">
        <v>96576</v>
      </c>
      <c r="J22341" t="s">
        <v>60128</v>
      </c>
      <c r="K22341" s="2">
        <v>41370.828425925924</v>
      </c>
      <c r="L22341" s="3">
        <f t="shared" si="349"/>
        <v>41370</v>
      </c>
      <c r="M22341" t="s">
        <v>34427</v>
      </c>
      <c r="N22341">
        <v>0</v>
      </c>
      <c r="O22341">
        <v>0</v>
      </c>
      <c r="Q22341" t="s">
        <v>60129</v>
      </c>
      <c r="R22341">
        <v>1</v>
      </c>
    </row>
    <row r="22342" spans="1:18" x14ac:dyDescent="0.15">
      <c r="A22342" s="1" t="s">
        <v>60121</v>
      </c>
      <c r="B22342" t="s">
        <v>60122</v>
      </c>
      <c r="C22342" t="s">
        <v>4086</v>
      </c>
      <c r="D22342" t="s">
        <v>96997</v>
      </c>
      <c r="E22342">
        <v>2371</v>
      </c>
      <c r="F22342">
        <v>1870</v>
      </c>
      <c r="G22342">
        <v>20582</v>
      </c>
      <c r="H22342" t="s">
        <v>96576</v>
      </c>
      <c r="J22342" t="s">
        <v>60123</v>
      </c>
      <c r="K22342" s="2">
        <v>41370.8284375</v>
      </c>
      <c r="L22342" s="3">
        <f t="shared" si="349"/>
        <v>41370</v>
      </c>
      <c r="M22342" t="s">
        <v>63</v>
      </c>
      <c r="N22342">
        <v>0</v>
      </c>
      <c r="O22342">
        <v>0</v>
      </c>
      <c r="P22342" t="s">
        <v>60124</v>
      </c>
      <c r="Q22342" t="s">
        <v>60125</v>
      </c>
      <c r="R22342">
        <v>1</v>
      </c>
    </row>
    <row r="22343" spans="1:18" x14ac:dyDescent="0.15">
      <c r="A22343" s="1" t="s">
        <v>59972</v>
      </c>
      <c r="B22343" t="s">
        <v>59973</v>
      </c>
      <c r="C22343" t="s">
        <v>94</v>
      </c>
      <c r="D22343" t="s">
        <v>96685</v>
      </c>
      <c r="E22343">
        <v>149</v>
      </c>
      <c r="F22343">
        <v>190</v>
      </c>
      <c r="G22343">
        <v>3768</v>
      </c>
      <c r="H22343" t="s">
        <v>96576</v>
      </c>
      <c r="J22343" t="s">
        <v>94925</v>
      </c>
      <c r="K22343" s="2">
        <v>41370.828449074077</v>
      </c>
      <c r="L22343" s="3">
        <f t="shared" si="349"/>
        <v>41370</v>
      </c>
      <c r="M22343" t="s">
        <v>3701</v>
      </c>
      <c r="N22343">
        <v>0</v>
      </c>
      <c r="O22343">
        <v>0</v>
      </c>
      <c r="Q22343" t="s">
        <v>94926</v>
      </c>
      <c r="R22343">
        <v>1</v>
      </c>
    </row>
    <row r="22344" spans="1:18" x14ac:dyDescent="0.15">
      <c r="A22344" s="1" t="s">
        <v>60111</v>
      </c>
      <c r="B22344" t="s">
        <v>60112</v>
      </c>
      <c r="C22344" t="s">
        <v>110</v>
      </c>
      <c r="D22344" t="s">
        <v>96586</v>
      </c>
      <c r="E22344">
        <v>2050</v>
      </c>
      <c r="F22344">
        <v>1710</v>
      </c>
      <c r="G22344">
        <v>15349</v>
      </c>
      <c r="H22344" t="s">
        <v>96578</v>
      </c>
      <c r="J22344" t="s">
        <v>60113</v>
      </c>
      <c r="K22344" s="2">
        <v>41370.828460648147</v>
      </c>
      <c r="L22344" s="3">
        <f t="shared" si="349"/>
        <v>41370</v>
      </c>
      <c r="M22344" t="s">
        <v>26448</v>
      </c>
      <c r="N22344">
        <v>0</v>
      </c>
      <c r="O22344">
        <v>0</v>
      </c>
      <c r="Q22344" t="s">
        <v>60114</v>
      </c>
      <c r="R22344">
        <v>1</v>
      </c>
    </row>
    <row r="22345" spans="1:18" x14ac:dyDescent="0.15">
      <c r="A22345" s="1" t="s">
        <v>94920</v>
      </c>
      <c r="B22345" t="s">
        <v>94921</v>
      </c>
      <c r="C22345" t="s">
        <v>11046</v>
      </c>
      <c r="D22345" t="s">
        <v>96598</v>
      </c>
      <c r="E22345">
        <v>120</v>
      </c>
      <c r="F22345">
        <v>222</v>
      </c>
      <c r="G22345">
        <v>128</v>
      </c>
      <c r="H22345" t="s">
        <v>96576</v>
      </c>
      <c r="J22345" t="s">
        <v>94922</v>
      </c>
      <c r="K22345" s="2">
        <v>41370.828460648147</v>
      </c>
      <c r="L22345" s="3">
        <f t="shared" si="349"/>
        <v>41370</v>
      </c>
      <c r="M22345" t="s">
        <v>84</v>
      </c>
      <c r="N22345">
        <v>0</v>
      </c>
      <c r="O22345">
        <v>0</v>
      </c>
      <c r="P22345" t="s">
        <v>94923</v>
      </c>
      <c r="Q22345" t="s">
        <v>94924</v>
      </c>
      <c r="R22345">
        <v>1</v>
      </c>
    </row>
    <row r="22346" spans="1:18" x14ac:dyDescent="0.15">
      <c r="A22346" s="1" t="s">
        <v>60115</v>
      </c>
      <c r="B22346" t="s">
        <v>60116</v>
      </c>
      <c r="C22346" t="s">
        <v>110</v>
      </c>
      <c r="D22346" t="s">
        <v>96612</v>
      </c>
      <c r="E22346">
        <v>2891</v>
      </c>
      <c r="F22346">
        <v>407</v>
      </c>
      <c r="G22346">
        <v>7657</v>
      </c>
      <c r="H22346" t="s">
        <v>96576</v>
      </c>
      <c r="J22346" t="s">
        <v>60117</v>
      </c>
      <c r="K22346" s="2">
        <v>41370.828472222223</v>
      </c>
      <c r="L22346" s="3">
        <f t="shared" si="349"/>
        <v>41370</v>
      </c>
      <c r="M22346" t="s">
        <v>117</v>
      </c>
      <c r="N22346">
        <v>0</v>
      </c>
      <c r="O22346">
        <v>2</v>
      </c>
      <c r="P22346" t="s">
        <v>60118</v>
      </c>
      <c r="Q22346" t="s">
        <v>60119</v>
      </c>
      <c r="R22346">
        <v>1</v>
      </c>
    </row>
    <row r="22347" spans="1:18" x14ac:dyDescent="0.15">
      <c r="A22347" s="1" t="s">
        <v>60102</v>
      </c>
      <c r="B22347" t="s">
        <v>60103</v>
      </c>
      <c r="C22347" t="s">
        <v>27</v>
      </c>
      <c r="E22347">
        <v>112</v>
      </c>
      <c r="F22347">
        <v>137</v>
      </c>
      <c r="G22347">
        <v>579</v>
      </c>
      <c r="H22347" t="s">
        <v>96576</v>
      </c>
      <c r="J22347" t="s">
        <v>60104</v>
      </c>
      <c r="K22347" s="2">
        <v>41370.828483796293</v>
      </c>
      <c r="L22347" s="3">
        <f t="shared" si="349"/>
        <v>41370</v>
      </c>
      <c r="M22347" t="s">
        <v>169</v>
      </c>
      <c r="N22347">
        <v>0</v>
      </c>
      <c r="O22347">
        <v>0</v>
      </c>
      <c r="P22347" t="s">
        <v>60105</v>
      </c>
      <c r="Q22347" t="s">
        <v>60106</v>
      </c>
      <c r="R22347">
        <v>1</v>
      </c>
    </row>
    <row r="22348" spans="1:18" x14ac:dyDescent="0.15">
      <c r="A22348" s="1" t="s">
        <v>60107</v>
      </c>
      <c r="B22348" t="s">
        <v>60108</v>
      </c>
      <c r="C22348" t="s">
        <v>94</v>
      </c>
      <c r="D22348" t="s">
        <v>96684</v>
      </c>
      <c r="E22348">
        <v>324</v>
      </c>
      <c r="F22348">
        <v>64</v>
      </c>
      <c r="G22348">
        <v>3080</v>
      </c>
      <c r="H22348" t="s">
        <v>96576</v>
      </c>
      <c r="J22348" t="s">
        <v>60109</v>
      </c>
      <c r="K22348" s="2">
        <v>41370.82849537037</v>
      </c>
      <c r="L22348" s="3">
        <f t="shared" si="349"/>
        <v>41370</v>
      </c>
      <c r="M22348" t="s">
        <v>4422</v>
      </c>
      <c r="N22348">
        <v>0</v>
      </c>
      <c r="O22348">
        <v>0</v>
      </c>
      <c r="Q22348" t="s">
        <v>60110</v>
      </c>
      <c r="R22348">
        <v>1</v>
      </c>
    </row>
    <row r="22349" spans="1:18" x14ac:dyDescent="0.15">
      <c r="A22349" s="1" t="s">
        <v>94916</v>
      </c>
      <c r="B22349" t="s">
        <v>94917</v>
      </c>
      <c r="C22349" t="s">
        <v>94</v>
      </c>
      <c r="D22349" t="s">
        <v>96654</v>
      </c>
      <c r="E22349">
        <v>261</v>
      </c>
      <c r="F22349">
        <v>245</v>
      </c>
      <c r="G22349">
        <v>2987</v>
      </c>
      <c r="H22349" t="s">
        <v>96576</v>
      </c>
      <c r="J22349" t="s">
        <v>94918</v>
      </c>
      <c r="K22349" s="2">
        <v>41370.828518518516</v>
      </c>
      <c r="L22349" s="3">
        <f t="shared" si="349"/>
        <v>41370</v>
      </c>
      <c r="M22349" t="s">
        <v>5792</v>
      </c>
      <c r="N22349">
        <v>0</v>
      </c>
      <c r="O22349">
        <v>0</v>
      </c>
      <c r="Q22349" t="s">
        <v>94919</v>
      </c>
      <c r="R22349">
        <v>1</v>
      </c>
    </row>
    <row r="22350" spans="1:18" x14ac:dyDescent="0.15">
      <c r="A22350" s="1" t="s">
        <v>60085</v>
      </c>
      <c r="B22350" t="s">
        <v>60086</v>
      </c>
      <c r="C22350" t="s">
        <v>110</v>
      </c>
      <c r="D22350" t="s">
        <v>96586</v>
      </c>
      <c r="E22350">
        <v>21</v>
      </c>
      <c r="F22350">
        <v>221</v>
      </c>
      <c r="G22350">
        <v>315</v>
      </c>
      <c r="H22350" t="s">
        <v>96576</v>
      </c>
      <c r="J22350" t="s">
        <v>60087</v>
      </c>
      <c r="K22350" s="2">
        <v>41370.828530092593</v>
      </c>
      <c r="L22350" s="3">
        <f t="shared" si="349"/>
        <v>41370</v>
      </c>
      <c r="M22350" t="s">
        <v>3652</v>
      </c>
      <c r="N22350">
        <v>4</v>
      </c>
      <c r="O22350">
        <v>4</v>
      </c>
      <c r="Q22350" t="s">
        <v>60088</v>
      </c>
      <c r="R22350">
        <v>1</v>
      </c>
    </row>
    <row r="22351" spans="1:18" x14ac:dyDescent="0.15">
      <c r="A22351" s="1" t="s">
        <v>60091</v>
      </c>
      <c r="B22351" t="s">
        <v>60092</v>
      </c>
      <c r="C22351" t="s">
        <v>9772</v>
      </c>
      <c r="D22351" t="s">
        <v>96632</v>
      </c>
      <c r="E22351">
        <v>241</v>
      </c>
      <c r="F22351">
        <v>334</v>
      </c>
      <c r="G22351">
        <v>214</v>
      </c>
      <c r="H22351" t="s">
        <v>96576</v>
      </c>
      <c r="J22351" t="s">
        <v>60093</v>
      </c>
      <c r="K22351" s="2">
        <v>41370.828530092593</v>
      </c>
      <c r="L22351" s="3">
        <f t="shared" si="349"/>
        <v>41370</v>
      </c>
      <c r="M22351" t="s">
        <v>4321</v>
      </c>
      <c r="N22351">
        <v>0</v>
      </c>
      <c r="O22351">
        <v>1</v>
      </c>
      <c r="Q22351" t="s">
        <v>60094</v>
      </c>
      <c r="R22351">
        <v>1</v>
      </c>
    </row>
    <row r="22352" spans="1:18" x14ac:dyDescent="0.15">
      <c r="A22352" s="1" t="s">
        <v>60095</v>
      </c>
      <c r="B22352" t="s">
        <v>60096</v>
      </c>
      <c r="C22352" t="s">
        <v>190</v>
      </c>
      <c r="D22352" t="s">
        <v>96644</v>
      </c>
      <c r="E22352">
        <v>60</v>
      </c>
      <c r="F22352">
        <v>79</v>
      </c>
      <c r="G22352">
        <v>312</v>
      </c>
      <c r="H22352" t="s">
        <v>96576</v>
      </c>
      <c r="J22352" t="s">
        <v>60097</v>
      </c>
      <c r="K22352" s="2">
        <v>41370.828530092593</v>
      </c>
      <c r="L22352" s="3">
        <f t="shared" si="349"/>
        <v>41370</v>
      </c>
      <c r="M22352" t="s">
        <v>63</v>
      </c>
      <c r="N22352">
        <v>1</v>
      </c>
      <c r="O22352">
        <v>0</v>
      </c>
      <c r="P22352" t="s">
        <v>60098</v>
      </c>
      <c r="Q22352" t="s">
        <v>60099</v>
      </c>
      <c r="R22352">
        <v>1</v>
      </c>
    </row>
    <row r="22353" spans="1:18" x14ac:dyDescent="0.15">
      <c r="A22353" s="1" t="s">
        <v>35230</v>
      </c>
      <c r="B22353" t="s">
        <v>35231</v>
      </c>
      <c r="C22353" t="s">
        <v>94</v>
      </c>
      <c r="E22353">
        <v>1527</v>
      </c>
      <c r="F22353">
        <v>2534</v>
      </c>
      <c r="G22353">
        <v>9424</v>
      </c>
      <c r="H22353" t="s">
        <v>96578</v>
      </c>
      <c r="J22353" t="s">
        <v>60089</v>
      </c>
      <c r="K22353" s="2">
        <v>41370.828530092593</v>
      </c>
      <c r="L22353" s="3">
        <f t="shared" si="349"/>
        <v>41370</v>
      </c>
      <c r="M22353" t="s">
        <v>535</v>
      </c>
      <c r="N22353">
        <v>0</v>
      </c>
      <c r="O22353">
        <v>0</v>
      </c>
      <c r="Q22353" t="s">
        <v>60090</v>
      </c>
      <c r="R22353">
        <v>1</v>
      </c>
    </row>
    <row r="22354" spans="1:18" x14ac:dyDescent="0.15">
      <c r="A22354" s="1" t="s">
        <v>60081</v>
      </c>
      <c r="B22354" t="s">
        <v>60082</v>
      </c>
      <c r="C22354" t="s">
        <v>10172</v>
      </c>
      <c r="D22354" t="s">
        <v>96775</v>
      </c>
      <c r="E22354">
        <v>79</v>
      </c>
      <c r="F22354">
        <v>135</v>
      </c>
      <c r="G22354">
        <v>349</v>
      </c>
      <c r="H22354" t="s">
        <v>96576</v>
      </c>
      <c r="J22354" t="s">
        <v>60083</v>
      </c>
      <c r="K22354" s="2">
        <v>41370.828530092593</v>
      </c>
      <c r="L22354" s="3">
        <f t="shared" si="349"/>
        <v>41370</v>
      </c>
      <c r="M22354" t="s">
        <v>117</v>
      </c>
      <c r="N22354">
        <v>0</v>
      </c>
      <c r="O22354">
        <v>0</v>
      </c>
      <c r="Q22354" t="s">
        <v>60084</v>
      </c>
      <c r="R22354">
        <v>1</v>
      </c>
    </row>
    <row r="22355" spans="1:18" x14ac:dyDescent="0.15">
      <c r="A22355" s="1" t="s">
        <v>94908</v>
      </c>
      <c r="B22355" t="s">
        <v>94909</v>
      </c>
      <c r="C22355" t="s">
        <v>3085</v>
      </c>
      <c r="D22355" t="s">
        <v>96600</v>
      </c>
      <c r="E22355">
        <v>608</v>
      </c>
      <c r="F22355">
        <v>325</v>
      </c>
      <c r="G22355">
        <v>2584</v>
      </c>
      <c r="H22355" t="s">
        <v>96578</v>
      </c>
      <c r="J22355" t="s">
        <v>94910</v>
      </c>
      <c r="K22355" s="2">
        <v>41370.828553240739</v>
      </c>
      <c r="L22355" s="3">
        <f t="shared" si="349"/>
        <v>41370</v>
      </c>
      <c r="M22355" t="s">
        <v>84</v>
      </c>
      <c r="N22355">
        <v>0</v>
      </c>
      <c r="O22355">
        <v>0</v>
      </c>
      <c r="Q22355" t="s">
        <v>94911</v>
      </c>
      <c r="R22355">
        <v>1</v>
      </c>
    </row>
    <row r="22356" spans="1:18" x14ac:dyDescent="0.15">
      <c r="A22356" s="1" t="s">
        <v>94912</v>
      </c>
      <c r="B22356" t="s">
        <v>94913</v>
      </c>
      <c r="C22356" t="s">
        <v>27</v>
      </c>
      <c r="E22356">
        <v>745</v>
      </c>
      <c r="F22356">
        <v>905</v>
      </c>
      <c r="G22356">
        <v>2090</v>
      </c>
      <c r="H22356" t="s">
        <v>96576</v>
      </c>
      <c r="J22356" t="s">
        <v>94914</v>
      </c>
      <c r="K22356" s="2">
        <v>41370.828564814816</v>
      </c>
      <c r="L22356" s="3">
        <f t="shared" si="349"/>
        <v>41370</v>
      </c>
      <c r="M22356" t="s">
        <v>117</v>
      </c>
      <c r="N22356">
        <v>3</v>
      </c>
      <c r="O22356">
        <v>7</v>
      </c>
      <c r="Q22356" t="s">
        <v>94915</v>
      </c>
      <c r="R22356">
        <v>1</v>
      </c>
    </row>
    <row r="22357" spans="1:18" x14ac:dyDescent="0.15">
      <c r="A22357" s="1" t="s">
        <v>60075</v>
      </c>
      <c r="B22357" t="s">
        <v>60076</v>
      </c>
      <c r="C22357" t="s">
        <v>94</v>
      </c>
      <c r="E22357">
        <v>80876</v>
      </c>
      <c r="F22357">
        <v>301</v>
      </c>
      <c r="G22357">
        <v>7562</v>
      </c>
      <c r="H22357" t="s">
        <v>96574</v>
      </c>
      <c r="I22357" t="s">
        <v>60077</v>
      </c>
      <c r="J22357" t="s">
        <v>60078</v>
      </c>
      <c r="K22357" s="2">
        <v>41370.828576388885</v>
      </c>
      <c r="L22357" s="3">
        <f t="shared" si="349"/>
        <v>41370</v>
      </c>
      <c r="M22357" t="s">
        <v>678</v>
      </c>
      <c r="N22357">
        <v>6</v>
      </c>
      <c r="O22357">
        <v>1</v>
      </c>
      <c r="Q22357" t="s">
        <v>60079</v>
      </c>
      <c r="R22357">
        <v>1</v>
      </c>
    </row>
    <row r="22358" spans="1:18" x14ac:dyDescent="0.15">
      <c r="A22358" s="1" t="s">
        <v>60061</v>
      </c>
      <c r="B22358" t="s">
        <v>60062</v>
      </c>
      <c r="C22358" t="s">
        <v>1427</v>
      </c>
      <c r="D22358" t="s">
        <v>96962</v>
      </c>
      <c r="E22358">
        <v>1065</v>
      </c>
      <c r="F22358">
        <v>1257</v>
      </c>
      <c r="G22358">
        <v>1345</v>
      </c>
      <c r="H22358" t="s">
        <v>96576</v>
      </c>
      <c r="J22358" t="s">
        <v>60063</v>
      </c>
      <c r="K22358" s="2">
        <v>41370.828599537039</v>
      </c>
      <c r="L22358" s="3">
        <f t="shared" si="349"/>
        <v>41370</v>
      </c>
      <c r="M22358" t="s">
        <v>339</v>
      </c>
      <c r="N22358">
        <v>0</v>
      </c>
      <c r="O22358">
        <v>0</v>
      </c>
      <c r="P22358" t="s">
        <v>60064</v>
      </c>
      <c r="Q22358" t="s">
        <v>60065</v>
      </c>
      <c r="R22358">
        <v>1</v>
      </c>
    </row>
    <row r="22359" spans="1:18" x14ac:dyDescent="0.15">
      <c r="A22359" s="1" t="s">
        <v>60071</v>
      </c>
      <c r="B22359" t="s">
        <v>60072</v>
      </c>
      <c r="C22359" t="s">
        <v>3085</v>
      </c>
      <c r="D22359" t="s">
        <v>96600</v>
      </c>
      <c r="E22359">
        <v>154</v>
      </c>
      <c r="F22359">
        <v>185</v>
      </c>
      <c r="G22359">
        <v>751</v>
      </c>
      <c r="H22359" t="s">
        <v>96578</v>
      </c>
      <c r="J22359" t="s">
        <v>60073</v>
      </c>
      <c r="K22359" s="2">
        <v>41370.828599537039</v>
      </c>
      <c r="L22359" s="3">
        <f t="shared" si="349"/>
        <v>41370</v>
      </c>
      <c r="M22359" t="s">
        <v>360</v>
      </c>
      <c r="N22359">
        <v>0</v>
      </c>
      <c r="O22359">
        <v>0</v>
      </c>
      <c r="Q22359" t="s">
        <v>60074</v>
      </c>
      <c r="R22359">
        <v>1</v>
      </c>
    </row>
    <row r="22360" spans="1:18" x14ac:dyDescent="0.15">
      <c r="A22360" s="1" t="s">
        <v>94904</v>
      </c>
      <c r="B22360" t="s">
        <v>94905</v>
      </c>
      <c r="C22360" t="s">
        <v>586</v>
      </c>
      <c r="D22360" t="s">
        <v>27</v>
      </c>
      <c r="E22360">
        <v>94</v>
      </c>
      <c r="F22360">
        <v>90</v>
      </c>
      <c r="G22360">
        <v>3014</v>
      </c>
      <c r="H22360" t="s">
        <v>96576</v>
      </c>
      <c r="J22360" t="s">
        <v>94906</v>
      </c>
      <c r="K22360" s="2">
        <v>41370.828599537039</v>
      </c>
      <c r="L22360" s="3">
        <f t="shared" si="349"/>
        <v>41370</v>
      </c>
      <c r="M22360" t="s">
        <v>84</v>
      </c>
      <c r="N22360">
        <v>0</v>
      </c>
      <c r="O22360">
        <v>0</v>
      </c>
      <c r="Q22360" t="s">
        <v>94907</v>
      </c>
      <c r="R22360">
        <v>1</v>
      </c>
    </row>
    <row r="22361" spans="1:18" x14ac:dyDescent="0.15">
      <c r="A22361" s="1" t="s">
        <v>60066</v>
      </c>
      <c r="B22361" t="s">
        <v>60067</v>
      </c>
      <c r="C22361" t="s">
        <v>110</v>
      </c>
      <c r="E22361">
        <v>2176</v>
      </c>
      <c r="F22361">
        <v>133</v>
      </c>
      <c r="G22361">
        <v>11173</v>
      </c>
      <c r="H22361" t="s">
        <v>96576</v>
      </c>
      <c r="J22361" t="s">
        <v>60068</v>
      </c>
      <c r="K22361" s="2">
        <v>41370.828611111108</v>
      </c>
      <c r="L22361" s="3">
        <f t="shared" si="349"/>
        <v>41370</v>
      </c>
      <c r="M22361" t="s">
        <v>545</v>
      </c>
      <c r="N22361">
        <v>0</v>
      </c>
      <c r="O22361">
        <v>0</v>
      </c>
      <c r="P22361" t="s">
        <v>60069</v>
      </c>
      <c r="Q22361" t="s">
        <v>60070</v>
      </c>
      <c r="R22361">
        <v>1</v>
      </c>
    </row>
    <row r="22362" spans="1:18" x14ac:dyDescent="0.15">
      <c r="A22362" s="1" t="s">
        <v>94900</v>
      </c>
      <c r="B22362" t="s">
        <v>94901</v>
      </c>
      <c r="C22362" t="s">
        <v>2703</v>
      </c>
      <c r="D22362" t="s">
        <v>96722</v>
      </c>
      <c r="E22362">
        <v>156</v>
      </c>
      <c r="F22362">
        <v>787</v>
      </c>
      <c r="G22362">
        <v>92</v>
      </c>
      <c r="H22362" t="s">
        <v>96576</v>
      </c>
      <c r="J22362" t="s">
        <v>94902</v>
      </c>
      <c r="K22362" s="2">
        <v>41370.828634259262</v>
      </c>
      <c r="L22362" s="3">
        <f t="shared" si="349"/>
        <v>41370</v>
      </c>
      <c r="M22362" t="s">
        <v>246</v>
      </c>
      <c r="N22362">
        <v>0</v>
      </c>
      <c r="O22362">
        <v>1</v>
      </c>
      <c r="Q22362" t="s">
        <v>94903</v>
      </c>
      <c r="R22362">
        <v>1</v>
      </c>
    </row>
    <row r="22363" spans="1:18" x14ac:dyDescent="0.15">
      <c r="A22363" s="1" t="s">
        <v>60054</v>
      </c>
      <c r="B22363" t="s">
        <v>60055</v>
      </c>
      <c r="C22363" t="s">
        <v>271</v>
      </c>
      <c r="D22363" t="s">
        <v>96734</v>
      </c>
      <c r="E22363">
        <v>6</v>
      </c>
      <c r="F22363">
        <v>8</v>
      </c>
      <c r="G22363">
        <v>24</v>
      </c>
      <c r="H22363" t="s">
        <v>96576</v>
      </c>
      <c r="J22363" t="s">
        <v>60056</v>
      </c>
      <c r="K22363" s="2">
        <v>41370.828645833331</v>
      </c>
      <c r="L22363" s="3">
        <f t="shared" ref="L22363:L22426" si="350">INT(K22363)</f>
        <v>41370</v>
      </c>
      <c r="M22363" t="s">
        <v>84</v>
      </c>
      <c r="N22363">
        <v>0</v>
      </c>
      <c r="O22363">
        <v>2</v>
      </c>
      <c r="Q22363" t="s">
        <v>60057</v>
      </c>
      <c r="R22363">
        <v>1</v>
      </c>
    </row>
    <row r="22364" spans="1:18" x14ac:dyDescent="0.15">
      <c r="A22364" s="1" t="s">
        <v>94895</v>
      </c>
      <c r="B22364" t="s">
        <v>94896</v>
      </c>
      <c r="C22364" t="s">
        <v>131</v>
      </c>
      <c r="D22364" t="s">
        <v>96641</v>
      </c>
      <c r="E22364">
        <v>187</v>
      </c>
      <c r="F22364">
        <v>370</v>
      </c>
      <c r="G22364">
        <v>255</v>
      </c>
      <c r="H22364" t="s">
        <v>96576</v>
      </c>
      <c r="J22364" t="s">
        <v>94897</v>
      </c>
      <c r="K22364" s="2">
        <v>41370.828657407408</v>
      </c>
      <c r="L22364" s="3">
        <f t="shared" si="350"/>
        <v>41370</v>
      </c>
      <c r="M22364" t="s">
        <v>117</v>
      </c>
      <c r="N22364">
        <v>0</v>
      </c>
      <c r="O22364">
        <v>0</v>
      </c>
      <c r="P22364" t="s">
        <v>94898</v>
      </c>
      <c r="Q22364" t="s">
        <v>94899</v>
      </c>
      <c r="R22364">
        <v>1</v>
      </c>
    </row>
    <row r="22365" spans="1:18" x14ac:dyDescent="0.15">
      <c r="A22365" s="1" t="s">
        <v>94891</v>
      </c>
      <c r="B22365" t="s">
        <v>94892</v>
      </c>
      <c r="C22365" t="s">
        <v>3837</v>
      </c>
      <c r="D22365" t="s">
        <v>96688</v>
      </c>
      <c r="E22365">
        <v>27</v>
      </c>
      <c r="F22365">
        <v>11</v>
      </c>
      <c r="G22365">
        <v>36</v>
      </c>
      <c r="H22365" t="s">
        <v>96576</v>
      </c>
      <c r="J22365" t="s">
        <v>94893</v>
      </c>
      <c r="K22365" s="2">
        <v>41370.828657407408</v>
      </c>
      <c r="L22365" s="3">
        <f t="shared" si="350"/>
        <v>41370</v>
      </c>
      <c r="M22365" t="s">
        <v>246</v>
      </c>
      <c r="N22365">
        <v>0</v>
      </c>
      <c r="O22365">
        <v>0</v>
      </c>
      <c r="Q22365" t="s">
        <v>94894</v>
      </c>
      <c r="R22365">
        <v>1</v>
      </c>
    </row>
    <row r="22366" spans="1:18" x14ac:dyDescent="0.15">
      <c r="A22366" s="1" t="s">
        <v>20156</v>
      </c>
      <c r="B22366" t="s">
        <v>20157</v>
      </c>
      <c r="C22366" t="s">
        <v>853</v>
      </c>
      <c r="D22366" t="s">
        <v>96594</v>
      </c>
      <c r="E22366">
        <v>183568</v>
      </c>
      <c r="F22366">
        <v>1978</v>
      </c>
      <c r="G22366">
        <v>34794</v>
      </c>
      <c r="H22366" t="s">
        <v>96575</v>
      </c>
      <c r="I22366" t="s">
        <v>20158</v>
      </c>
      <c r="J22366" t="s">
        <v>60058</v>
      </c>
      <c r="K22366" s="2">
        <v>41370.828668981485</v>
      </c>
      <c r="L22366" s="3">
        <f t="shared" si="350"/>
        <v>41370</v>
      </c>
      <c r="M22366" t="s">
        <v>815</v>
      </c>
      <c r="N22366">
        <v>3</v>
      </c>
      <c r="O22366">
        <v>0</v>
      </c>
      <c r="P22366" t="s">
        <v>60059</v>
      </c>
      <c r="Q22366" t="s">
        <v>60060</v>
      </c>
      <c r="R22366">
        <v>1</v>
      </c>
    </row>
    <row r="22367" spans="1:18" x14ac:dyDescent="0.15">
      <c r="A22367" s="1" t="s">
        <v>60045</v>
      </c>
      <c r="B22367" t="s">
        <v>60046</v>
      </c>
      <c r="C22367" t="s">
        <v>27</v>
      </c>
      <c r="E22367">
        <v>26</v>
      </c>
      <c r="F22367">
        <v>108</v>
      </c>
      <c r="G22367">
        <v>31</v>
      </c>
      <c r="H22367" t="s">
        <v>96576</v>
      </c>
      <c r="J22367" t="s">
        <v>60047</v>
      </c>
      <c r="K22367" s="2">
        <v>41370.828680555554</v>
      </c>
      <c r="L22367" s="3">
        <f t="shared" si="350"/>
        <v>41370</v>
      </c>
      <c r="M22367" t="s">
        <v>4422</v>
      </c>
      <c r="N22367">
        <v>8</v>
      </c>
      <c r="O22367">
        <v>8</v>
      </c>
      <c r="P22367" t="s">
        <v>60048</v>
      </c>
      <c r="Q22367" t="s">
        <v>60049</v>
      </c>
      <c r="R22367">
        <v>1</v>
      </c>
    </row>
    <row r="22368" spans="1:18" x14ac:dyDescent="0.15">
      <c r="A22368" s="1" t="s">
        <v>60041</v>
      </c>
      <c r="B22368" t="s">
        <v>60042</v>
      </c>
      <c r="C22368" t="s">
        <v>344</v>
      </c>
      <c r="D22368" t="s">
        <v>96589</v>
      </c>
      <c r="E22368">
        <v>149</v>
      </c>
      <c r="F22368">
        <v>29</v>
      </c>
      <c r="G22368">
        <v>1113</v>
      </c>
      <c r="H22368" t="s">
        <v>96576</v>
      </c>
      <c r="J22368" t="s">
        <v>60043</v>
      </c>
      <c r="K22368" s="2">
        <v>41370.828680555554</v>
      </c>
      <c r="L22368" s="3">
        <f t="shared" si="350"/>
        <v>41370</v>
      </c>
      <c r="M22368" t="s">
        <v>486</v>
      </c>
      <c r="N22368">
        <v>0</v>
      </c>
      <c r="O22368">
        <v>0</v>
      </c>
      <c r="Q22368" t="s">
        <v>60044</v>
      </c>
      <c r="R22368">
        <v>1</v>
      </c>
    </row>
    <row r="22369" spans="1:18" x14ac:dyDescent="0.15">
      <c r="A22369" s="1" t="s">
        <v>60050</v>
      </c>
      <c r="B22369" t="s">
        <v>60051</v>
      </c>
      <c r="C22369" t="s">
        <v>27</v>
      </c>
      <c r="E22369">
        <v>4</v>
      </c>
      <c r="F22369">
        <v>3</v>
      </c>
      <c r="G22369">
        <v>18</v>
      </c>
      <c r="H22369" t="s">
        <v>96576</v>
      </c>
      <c r="J22369" t="s">
        <v>60052</v>
      </c>
      <c r="K22369" s="2">
        <v>41370.828680555554</v>
      </c>
      <c r="L22369" s="3">
        <f t="shared" si="350"/>
        <v>41370</v>
      </c>
      <c r="M22369" t="s">
        <v>50618</v>
      </c>
      <c r="N22369">
        <v>0</v>
      </c>
      <c r="O22369">
        <v>0</v>
      </c>
      <c r="Q22369" t="s">
        <v>60053</v>
      </c>
      <c r="R22369">
        <v>1</v>
      </c>
    </row>
    <row r="22370" spans="1:18" x14ac:dyDescent="0.15">
      <c r="A22370" s="1" t="s">
        <v>60037</v>
      </c>
      <c r="B22370" t="s">
        <v>60038</v>
      </c>
      <c r="C22370" t="s">
        <v>344</v>
      </c>
      <c r="D22370" t="s">
        <v>96657</v>
      </c>
      <c r="E22370">
        <v>116997</v>
      </c>
      <c r="F22370">
        <v>1208</v>
      </c>
      <c r="G22370">
        <v>25593</v>
      </c>
      <c r="H22370" t="s">
        <v>96576</v>
      </c>
      <c r="J22370" t="s">
        <v>60039</v>
      </c>
      <c r="K22370" s="2">
        <v>41370.828692129631</v>
      </c>
      <c r="L22370" s="3">
        <f t="shared" si="350"/>
        <v>41370</v>
      </c>
      <c r="M22370" t="s">
        <v>241</v>
      </c>
      <c r="N22370">
        <v>0</v>
      </c>
      <c r="O22370">
        <v>0</v>
      </c>
      <c r="Q22370" t="s">
        <v>60040</v>
      </c>
      <c r="R22370">
        <v>1</v>
      </c>
    </row>
    <row r="22371" spans="1:18" x14ac:dyDescent="0.15">
      <c r="A22371" s="1" t="s">
        <v>94887</v>
      </c>
      <c r="B22371" t="s">
        <v>94888</v>
      </c>
      <c r="C22371" t="s">
        <v>9772</v>
      </c>
      <c r="D22371" t="s">
        <v>96632</v>
      </c>
      <c r="E22371">
        <v>151</v>
      </c>
      <c r="F22371">
        <v>313</v>
      </c>
      <c r="G22371">
        <v>820</v>
      </c>
      <c r="H22371" t="s">
        <v>96576</v>
      </c>
      <c r="J22371" t="s">
        <v>94889</v>
      </c>
      <c r="K22371" s="2">
        <v>41370.828703703701</v>
      </c>
      <c r="L22371" s="3">
        <f t="shared" si="350"/>
        <v>41370</v>
      </c>
      <c r="M22371" t="s">
        <v>192</v>
      </c>
      <c r="N22371">
        <v>0</v>
      </c>
      <c r="O22371">
        <v>0</v>
      </c>
      <c r="Q22371" t="s">
        <v>94890</v>
      </c>
      <c r="R22371">
        <v>1</v>
      </c>
    </row>
    <row r="22372" spans="1:18" x14ac:dyDescent="0.15">
      <c r="A22372" s="1" t="s">
        <v>60033</v>
      </c>
      <c r="B22372" t="s">
        <v>60034</v>
      </c>
      <c r="C22372" t="s">
        <v>110</v>
      </c>
      <c r="D22372" t="s">
        <v>96655</v>
      </c>
      <c r="E22372">
        <v>121</v>
      </c>
      <c r="F22372">
        <v>267</v>
      </c>
      <c r="G22372">
        <v>262</v>
      </c>
      <c r="H22372" t="s">
        <v>96576</v>
      </c>
      <c r="J22372" t="s">
        <v>60035</v>
      </c>
      <c r="K22372" s="2">
        <v>41370.828726851854</v>
      </c>
      <c r="L22372" s="3">
        <f t="shared" si="350"/>
        <v>41370</v>
      </c>
      <c r="M22372" t="s">
        <v>84</v>
      </c>
      <c r="N22372">
        <v>1</v>
      </c>
      <c r="O22372">
        <v>0</v>
      </c>
      <c r="Q22372" t="s">
        <v>60036</v>
      </c>
      <c r="R22372">
        <v>1</v>
      </c>
    </row>
    <row r="22373" spans="1:18" x14ac:dyDescent="0.15">
      <c r="A22373" s="1" t="s">
        <v>94883</v>
      </c>
      <c r="B22373" t="s">
        <v>94884</v>
      </c>
      <c r="C22373" t="s">
        <v>190</v>
      </c>
      <c r="D22373" t="s">
        <v>96844</v>
      </c>
      <c r="E22373">
        <v>679</v>
      </c>
      <c r="F22373">
        <v>227</v>
      </c>
      <c r="G22373">
        <v>2951</v>
      </c>
      <c r="H22373" t="s">
        <v>96578</v>
      </c>
      <c r="J22373" t="s">
        <v>94885</v>
      </c>
      <c r="K22373" s="2">
        <v>41370.828738425924</v>
      </c>
      <c r="L22373" s="3">
        <f t="shared" si="350"/>
        <v>41370</v>
      </c>
      <c r="M22373" t="s">
        <v>84</v>
      </c>
      <c r="N22373">
        <v>0</v>
      </c>
      <c r="O22373">
        <v>0</v>
      </c>
      <c r="Q22373" t="s">
        <v>94886</v>
      </c>
      <c r="R22373">
        <v>1</v>
      </c>
    </row>
    <row r="22374" spans="1:18" x14ac:dyDescent="0.15">
      <c r="A22374" s="1" t="s">
        <v>60029</v>
      </c>
      <c r="B22374" t="s">
        <v>60030</v>
      </c>
      <c r="C22374" t="s">
        <v>1005</v>
      </c>
      <c r="D22374" t="s">
        <v>96618</v>
      </c>
      <c r="E22374">
        <v>182</v>
      </c>
      <c r="F22374">
        <v>161</v>
      </c>
      <c r="G22374">
        <v>1779</v>
      </c>
      <c r="H22374" t="s">
        <v>96576</v>
      </c>
      <c r="J22374" t="s">
        <v>60031</v>
      </c>
      <c r="K22374" s="2">
        <v>41370.828738425924</v>
      </c>
      <c r="L22374" s="3">
        <f t="shared" si="350"/>
        <v>41370</v>
      </c>
      <c r="M22374" t="s">
        <v>84</v>
      </c>
      <c r="N22374">
        <v>0</v>
      </c>
      <c r="O22374">
        <v>0</v>
      </c>
      <c r="Q22374" t="s">
        <v>60032</v>
      </c>
      <c r="R22374">
        <v>1</v>
      </c>
    </row>
    <row r="22375" spans="1:18" x14ac:dyDescent="0.15">
      <c r="A22375" s="1" t="s">
        <v>63836</v>
      </c>
      <c r="B22375" t="s">
        <v>63837</v>
      </c>
      <c r="C22375" t="s">
        <v>110</v>
      </c>
      <c r="D22375" t="s">
        <v>96841</v>
      </c>
      <c r="E22375">
        <v>56</v>
      </c>
      <c r="F22375">
        <v>49</v>
      </c>
      <c r="G22375">
        <v>949</v>
      </c>
      <c r="H22375" t="s">
        <v>96576</v>
      </c>
      <c r="J22375" t="s">
        <v>63838</v>
      </c>
      <c r="K22375" s="2">
        <v>41370.991122685184</v>
      </c>
      <c r="L22375" s="3">
        <f t="shared" si="350"/>
        <v>41370</v>
      </c>
      <c r="M22375" t="s">
        <v>246</v>
      </c>
      <c r="N22375">
        <v>0</v>
      </c>
      <c r="O22375">
        <v>2</v>
      </c>
      <c r="Q22375" t="s">
        <v>63839</v>
      </c>
      <c r="R22375">
        <v>1</v>
      </c>
    </row>
    <row r="22376" spans="1:18" x14ac:dyDescent="0.15">
      <c r="A22376" s="1" t="s">
        <v>63832</v>
      </c>
      <c r="B22376" t="s">
        <v>63833</v>
      </c>
      <c r="C22376" t="s">
        <v>3085</v>
      </c>
      <c r="D22376" t="s">
        <v>96600</v>
      </c>
      <c r="E22376">
        <v>397</v>
      </c>
      <c r="F22376">
        <v>431</v>
      </c>
      <c r="G22376">
        <v>12649</v>
      </c>
      <c r="H22376" t="s">
        <v>96576</v>
      </c>
      <c r="J22376" t="s">
        <v>63834</v>
      </c>
      <c r="K22376" s="2">
        <v>41370.991122685184</v>
      </c>
      <c r="L22376" s="3">
        <f t="shared" si="350"/>
        <v>41370</v>
      </c>
      <c r="M22376" t="s">
        <v>56</v>
      </c>
      <c r="N22376">
        <v>0</v>
      </c>
      <c r="O22376">
        <v>0</v>
      </c>
      <c r="Q22376" t="s">
        <v>63835</v>
      </c>
      <c r="R22376">
        <v>1</v>
      </c>
    </row>
    <row r="22377" spans="1:18" x14ac:dyDescent="0.15">
      <c r="A22377" s="1" t="s">
        <v>63824</v>
      </c>
      <c r="B22377" t="s">
        <v>63825</v>
      </c>
      <c r="C22377" t="s">
        <v>110</v>
      </c>
      <c r="E22377">
        <v>771</v>
      </c>
      <c r="F22377">
        <v>290</v>
      </c>
      <c r="G22377">
        <v>262</v>
      </c>
      <c r="H22377" t="s">
        <v>96576</v>
      </c>
      <c r="J22377" t="s">
        <v>63826</v>
      </c>
      <c r="K22377" s="2">
        <v>41370.991157407407</v>
      </c>
      <c r="L22377" s="3">
        <f t="shared" si="350"/>
        <v>41370</v>
      </c>
      <c r="M22377" t="s">
        <v>370</v>
      </c>
      <c r="N22377">
        <v>0</v>
      </c>
      <c r="O22377">
        <v>0</v>
      </c>
      <c r="Q22377" t="s">
        <v>63827</v>
      </c>
      <c r="R22377">
        <v>1</v>
      </c>
    </row>
    <row r="22378" spans="1:18" x14ac:dyDescent="0.15">
      <c r="A22378" s="1" t="s">
        <v>63828</v>
      </c>
      <c r="B22378" t="s">
        <v>63829</v>
      </c>
      <c r="C22378" t="s">
        <v>94</v>
      </c>
      <c r="D22378" t="s">
        <v>96653</v>
      </c>
      <c r="E22378">
        <v>783</v>
      </c>
      <c r="F22378">
        <v>689</v>
      </c>
      <c r="G22378">
        <v>5257</v>
      </c>
      <c r="H22378" t="s">
        <v>96578</v>
      </c>
      <c r="J22378" t="s">
        <v>63830</v>
      </c>
      <c r="K22378" s="2">
        <v>41370.991180555553</v>
      </c>
      <c r="L22378" s="3">
        <f t="shared" si="350"/>
        <v>41370</v>
      </c>
      <c r="M22378" t="s">
        <v>545</v>
      </c>
      <c r="N22378">
        <v>0</v>
      </c>
      <c r="O22378">
        <v>0</v>
      </c>
      <c r="Q22378" t="s">
        <v>63831</v>
      </c>
      <c r="R22378">
        <v>1</v>
      </c>
    </row>
    <row r="22379" spans="1:18" x14ac:dyDescent="0.15">
      <c r="A22379" s="1" t="s">
        <v>63820</v>
      </c>
      <c r="B22379" t="s">
        <v>63821</v>
      </c>
      <c r="C22379" t="s">
        <v>190</v>
      </c>
      <c r="D22379" t="s">
        <v>96631</v>
      </c>
      <c r="E22379">
        <v>228</v>
      </c>
      <c r="F22379">
        <v>973</v>
      </c>
      <c r="G22379">
        <v>1103</v>
      </c>
      <c r="H22379" t="s">
        <v>96576</v>
      </c>
      <c r="J22379" t="s">
        <v>63822</v>
      </c>
      <c r="K22379" s="2">
        <v>41370.99119212963</v>
      </c>
      <c r="L22379" s="3">
        <f t="shared" si="350"/>
        <v>41370</v>
      </c>
      <c r="M22379" t="s">
        <v>4422</v>
      </c>
      <c r="N22379">
        <v>0</v>
      </c>
      <c r="O22379">
        <v>0</v>
      </c>
      <c r="Q22379" t="s">
        <v>63823</v>
      </c>
      <c r="R22379">
        <v>1</v>
      </c>
    </row>
    <row r="22380" spans="1:18" x14ac:dyDescent="0.15">
      <c r="A22380" s="1" t="s">
        <v>63815</v>
      </c>
      <c r="B22380" t="s">
        <v>63816</v>
      </c>
      <c r="C22380" t="s">
        <v>110</v>
      </c>
      <c r="D22380" t="s">
        <v>96586</v>
      </c>
      <c r="E22380">
        <v>319292</v>
      </c>
      <c r="F22380">
        <v>450</v>
      </c>
      <c r="G22380">
        <v>38297</v>
      </c>
      <c r="H22380" t="s">
        <v>96574</v>
      </c>
      <c r="I22380" t="s">
        <v>63817</v>
      </c>
      <c r="J22380" t="s">
        <v>63818</v>
      </c>
      <c r="K22380" s="2">
        <v>41370.991215277776</v>
      </c>
      <c r="L22380" s="3">
        <f t="shared" si="350"/>
        <v>41370</v>
      </c>
      <c r="M22380" t="s">
        <v>32480</v>
      </c>
      <c r="N22380">
        <v>25</v>
      </c>
      <c r="O22380">
        <v>31</v>
      </c>
      <c r="Q22380" t="s">
        <v>63819</v>
      </c>
      <c r="R22380">
        <v>1</v>
      </c>
    </row>
    <row r="22381" spans="1:18" x14ac:dyDescent="0.15">
      <c r="A22381" s="1" t="s">
        <v>63810</v>
      </c>
      <c r="B22381" t="s">
        <v>63811</v>
      </c>
      <c r="C22381" t="s">
        <v>110</v>
      </c>
      <c r="D22381" t="s">
        <v>96586</v>
      </c>
      <c r="E22381">
        <v>1153</v>
      </c>
      <c r="F22381">
        <v>440</v>
      </c>
      <c r="G22381">
        <v>3177</v>
      </c>
      <c r="H22381" t="s">
        <v>96576</v>
      </c>
      <c r="J22381" t="s">
        <v>63812</v>
      </c>
      <c r="K22381" s="2">
        <v>41370.991226851853</v>
      </c>
      <c r="L22381" s="3">
        <f t="shared" si="350"/>
        <v>41370</v>
      </c>
      <c r="M22381" t="s">
        <v>117</v>
      </c>
      <c r="N22381">
        <v>0</v>
      </c>
      <c r="O22381">
        <v>8</v>
      </c>
      <c r="P22381" t="s">
        <v>63813</v>
      </c>
      <c r="Q22381" t="s">
        <v>63814</v>
      </c>
      <c r="R22381">
        <v>1</v>
      </c>
    </row>
    <row r="22382" spans="1:18" x14ac:dyDescent="0.15">
      <c r="A22382" s="1" t="s">
        <v>63800</v>
      </c>
      <c r="B22382" t="s">
        <v>63801</v>
      </c>
      <c r="C22382" t="s">
        <v>94</v>
      </c>
      <c r="D22382" t="s">
        <v>96809</v>
      </c>
      <c r="E22382">
        <v>175</v>
      </c>
      <c r="F22382">
        <v>256</v>
      </c>
      <c r="G22382">
        <v>1306</v>
      </c>
      <c r="H22382" t="s">
        <v>96576</v>
      </c>
      <c r="J22382" t="s">
        <v>63802</v>
      </c>
      <c r="K22382" s="2">
        <v>41370.991273148145</v>
      </c>
      <c r="L22382" s="3">
        <f t="shared" si="350"/>
        <v>41370</v>
      </c>
      <c r="M22382" t="s">
        <v>63</v>
      </c>
      <c r="N22382">
        <v>0</v>
      </c>
      <c r="O22382">
        <v>0</v>
      </c>
      <c r="P22382" t="s">
        <v>63803</v>
      </c>
      <c r="Q22382" t="s">
        <v>63804</v>
      </c>
      <c r="R22382">
        <v>1</v>
      </c>
    </row>
    <row r="22383" spans="1:18" x14ac:dyDescent="0.15">
      <c r="A22383" s="1" t="s">
        <v>63805</v>
      </c>
      <c r="B22383" t="s">
        <v>63806</v>
      </c>
      <c r="C22383" t="s">
        <v>344</v>
      </c>
      <c r="D22383" t="s">
        <v>96620</v>
      </c>
      <c r="E22383">
        <v>305</v>
      </c>
      <c r="F22383">
        <v>28</v>
      </c>
      <c r="G22383">
        <v>259</v>
      </c>
      <c r="H22383" t="s">
        <v>96576</v>
      </c>
      <c r="J22383" t="s">
        <v>63807</v>
      </c>
      <c r="K22383" s="2">
        <v>41370.991319444445</v>
      </c>
      <c r="L22383" s="3">
        <f t="shared" si="350"/>
        <v>41370</v>
      </c>
      <c r="M22383" t="s">
        <v>370</v>
      </c>
      <c r="N22383">
        <v>10</v>
      </c>
      <c r="O22383">
        <v>1</v>
      </c>
      <c r="P22383" t="s">
        <v>63808</v>
      </c>
      <c r="Q22383" t="s">
        <v>63809</v>
      </c>
      <c r="R22383">
        <v>1</v>
      </c>
    </row>
    <row r="22384" spans="1:18" x14ac:dyDescent="0.15">
      <c r="A22384" s="1" t="s">
        <v>63791</v>
      </c>
      <c r="B22384" t="s">
        <v>63792</v>
      </c>
      <c r="C22384" t="s">
        <v>2543</v>
      </c>
      <c r="D22384" t="s">
        <v>96927</v>
      </c>
      <c r="E22384">
        <v>1497</v>
      </c>
      <c r="F22384">
        <v>207</v>
      </c>
      <c r="G22384">
        <v>118</v>
      </c>
      <c r="H22384" t="s">
        <v>96578</v>
      </c>
      <c r="J22384" t="s">
        <v>63793</v>
      </c>
      <c r="K22384" s="2">
        <v>41370.991319444445</v>
      </c>
      <c r="L22384" s="3">
        <f t="shared" si="350"/>
        <v>41370</v>
      </c>
      <c r="M22384" t="s">
        <v>117</v>
      </c>
      <c r="N22384">
        <v>0</v>
      </c>
      <c r="O22384">
        <v>0</v>
      </c>
      <c r="P22384" t="s">
        <v>63794</v>
      </c>
      <c r="Q22384" t="s">
        <v>63795</v>
      </c>
      <c r="R22384">
        <v>1</v>
      </c>
    </row>
    <row r="22385" spans="1:18" x14ac:dyDescent="0.15">
      <c r="A22385" s="1" t="s">
        <v>63787</v>
      </c>
      <c r="B22385" t="s">
        <v>63788</v>
      </c>
      <c r="C22385" t="s">
        <v>2165</v>
      </c>
      <c r="D22385" t="s">
        <v>96601</v>
      </c>
      <c r="E22385">
        <v>375</v>
      </c>
      <c r="F22385">
        <v>1916</v>
      </c>
      <c r="G22385">
        <v>3067</v>
      </c>
      <c r="H22385" t="s">
        <v>96576</v>
      </c>
      <c r="J22385" t="s">
        <v>63789</v>
      </c>
      <c r="K22385" s="2">
        <v>41370.991319444445</v>
      </c>
      <c r="L22385" s="3">
        <f t="shared" si="350"/>
        <v>41370</v>
      </c>
      <c r="M22385" t="s">
        <v>84</v>
      </c>
      <c r="N22385">
        <v>0</v>
      </c>
      <c r="O22385">
        <v>0</v>
      </c>
      <c r="P22385" t="s">
        <v>63790</v>
      </c>
      <c r="Q22385" t="s">
        <v>53411</v>
      </c>
      <c r="R22385">
        <v>1</v>
      </c>
    </row>
    <row r="22386" spans="1:18" x14ac:dyDescent="0.15">
      <c r="A22386" s="1" t="s">
        <v>63796</v>
      </c>
      <c r="B22386" t="s">
        <v>63797</v>
      </c>
      <c r="C22386" t="s">
        <v>131</v>
      </c>
      <c r="D22386" t="s">
        <v>96666</v>
      </c>
      <c r="E22386">
        <v>1961</v>
      </c>
      <c r="F22386">
        <v>2001</v>
      </c>
      <c r="G22386">
        <v>16145</v>
      </c>
      <c r="H22386" t="s">
        <v>96576</v>
      </c>
      <c r="J22386" t="s">
        <v>63798</v>
      </c>
      <c r="K22386" s="2">
        <v>41370.991331018522</v>
      </c>
      <c r="L22386" s="3">
        <f t="shared" si="350"/>
        <v>41370</v>
      </c>
      <c r="M22386" t="s">
        <v>84</v>
      </c>
      <c r="N22386">
        <v>1</v>
      </c>
      <c r="O22386">
        <v>0</v>
      </c>
      <c r="Q22386" t="s">
        <v>63799</v>
      </c>
      <c r="R22386">
        <v>1</v>
      </c>
    </row>
    <row r="22387" spans="1:18" x14ac:dyDescent="0.15">
      <c r="A22387" s="1" t="s">
        <v>63778</v>
      </c>
      <c r="B22387" t="s">
        <v>63779</v>
      </c>
      <c r="C22387" t="s">
        <v>3332</v>
      </c>
      <c r="D22387" t="s">
        <v>96604</v>
      </c>
      <c r="E22387">
        <v>10</v>
      </c>
      <c r="F22387">
        <v>120</v>
      </c>
      <c r="G22387">
        <v>22</v>
      </c>
      <c r="H22387" t="s">
        <v>96576</v>
      </c>
      <c r="J22387" t="s">
        <v>63780</v>
      </c>
      <c r="K22387" s="2">
        <v>41370.991365740738</v>
      </c>
      <c r="L22387" s="3">
        <f t="shared" si="350"/>
        <v>41370</v>
      </c>
      <c r="M22387" t="s">
        <v>63</v>
      </c>
      <c r="N22387">
        <v>3</v>
      </c>
      <c r="O22387">
        <v>3</v>
      </c>
      <c r="Q22387" t="s">
        <v>63781</v>
      </c>
      <c r="R22387">
        <v>1</v>
      </c>
    </row>
    <row r="22388" spans="1:18" x14ac:dyDescent="0.15">
      <c r="A22388" s="1" t="s">
        <v>63782</v>
      </c>
      <c r="B22388" t="s">
        <v>63783</v>
      </c>
      <c r="C22388" t="s">
        <v>131</v>
      </c>
      <c r="D22388" t="s">
        <v>96785</v>
      </c>
      <c r="E22388">
        <v>317</v>
      </c>
      <c r="F22388">
        <v>587</v>
      </c>
      <c r="G22388">
        <v>5987</v>
      </c>
      <c r="H22388" t="s">
        <v>96576</v>
      </c>
      <c r="J22388" t="s">
        <v>63784</v>
      </c>
      <c r="K22388" s="2">
        <v>41370.991400462961</v>
      </c>
      <c r="L22388" s="3">
        <f t="shared" si="350"/>
        <v>41370</v>
      </c>
      <c r="M22388" t="s">
        <v>4377</v>
      </c>
      <c r="N22388">
        <v>0</v>
      </c>
      <c r="O22388">
        <v>0</v>
      </c>
      <c r="P22388" t="s">
        <v>63785</v>
      </c>
      <c r="Q22388" t="s">
        <v>63786</v>
      </c>
      <c r="R22388">
        <v>1</v>
      </c>
    </row>
    <row r="22389" spans="1:18" x14ac:dyDescent="0.15">
      <c r="A22389" s="1" t="s">
        <v>63773</v>
      </c>
      <c r="B22389" t="s">
        <v>63774</v>
      </c>
      <c r="C22389" t="s">
        <v>131</v>
      </c>
      <c r="D22389" t="s">
        <v>96785</v>
      </c>
      <c r="E22389">
        <v>96264</v>
      </c>
      <c r="F22389">
        <v>2687</v>
      </c>
      <c r="G22389">
        <v>82407</v>
      </c>
      <c r="H22389" t="s">
        <v>96575</v>
      </c>
      <c r="I22389" t="s">
        <v>63775</v>
      </c>
      <c r="J22389" t="s">
        <v>63776</v>
      </c>
      <c r="K22389" s="2">
        <v>41370.991435185184</v>
      </c>
      <c r="L22389" s="3">
        <f t="shared" si="350"/>
        <v>41370</v>
      </c>
      <c r="M22389" t="s">
        <v>246</v>
      </c>
      <c r="N22389">
        <v>126</v>
      </c>
      <c r="O22389">
        <v>40</v>
      </c>
      <c r="Q22389" t="s">
        <v>63777</v>
      </c>
      <c r="R22389">
        <v>1</v>
      </c>
    </row>
    <row r="22390" spans="1:18" x14ac:dyDescent="0.15">
      <c r="A22390" s="1" t="s">
        <v>62555</v>
      </c>
      <c r="B22390" t="s">
        <v>62556</v>
      </c>
      <c r="C22390" t="s">
        <v>110</v>
      </c>
      <c r="D22390" t="s">
        <v>96640</v>
      </c>
      <c r="E22390">
        <v>1366</v>
      </c>
      <c r="F22390">
        <v>1992</v>
      </c>
      <c r="G22390">
        <v>6578</v>
      </c>
      <c r="H22390" t="s">
        <v>96576</v>
      </c>
      <c r="J22390" t="s">
        <v>63771</v>
      </c>
      <c r="K22390" s="2">
        <v>41370.99145833333</v>
      </c>
      <c r="L22390" s="3">
        <f t="shared" si="350"/>
        <v>41370</v>
      </c>
      <c r="M22390" t="s">
        <v>169</v>
      </c>
      <c r="N22390">
        <v>0</v>
      </c>
      <c r="O22390">
        <v>0</v>
      </c>
      <c r="Q22390" t="s">
        <v>63772</v>
      </c>
      <c r="R22390">
        <v>1</v>
      </c>
    </row>
    <row r="22391" spans="1:18" x14ac:dyDescent="0.15">
      <c r="A22391" s="1" t="s">
        <v>3548</v>
      </c>
      <c r="B22391" t="s">
        <v>3549</v>
      </c>
      <c r="C22391" t="s">
        <v>94</v>
      </c>
      <c r="D22391" t="s">
        <v>96653</v>
      </c>
      <c r="E22391">
        <v>871</v>
      </c>
      <c r="F22391">
        <v>196</v>
      </c>
      <c r="G22391">
        <v>18037</v>
      </c>
      <c r="H22391" t="s">
        <v>96576</v>
      </c>
      <c r="J22391" t="s">
        <v>63769</v>
      </c>
      <c r="K22391" s="2">
        <v>41370.991493055553</v>
      </c>
      <c r="L22391" s="3">
        <f t="shared" si="350"/>
        <v>41370</v>
      </c>
      <c r="M22391" t="s">
        <v>84</v>
      </c>
      <c r="N22391">
        <v>0</v>
      </c>
      <c r="O22391">
        <v>1</v>
      </c>
      <c r="Q22391" t="s">
        <v>63770</v>
      </c>
      <c r="R22391">
        <v>1</v>
      </c>
    </row>
    <row r="22392" spans="1:18" x14ac:dyDescent="0.15">
      <c r="A22392" s="1" t="s">
        <v>63761</v>
      </c>
      <c r="B22392" t="s">
        <v>63762</v>
      </c>
      <c r="C22392" t="s">
        <v>27</v>
      </c>
      <c r="E22392">
        <v>191</v>
      </c>
      <c r="F22392">
        <v>173</v>
      </c>
      <c r="G22392">
        <v>172</v>
      </c>
      <c r="H22392" t="s">
        <v>96578</v>
      </c>
      <c r="J22392" t="s">
        <v>63763</v>
      </c>
      <c r="K22392" s="2">
        <v>41370.991516203707</v>
      </c>
      <c r="L22392" s="3">
        <f t="shared" si="350"/>
        <v>41370</v>
      </c>
      <c r="M22392" t="s">
        <v>29</v>
      </c>
      <c r="N22392">
        <v>1</v>
      </c>
      <c r="O22392">
        <v>1</v>
      </c>
      <c r="P22392" t="s">
        <v>63764</v>
      </c>
      <c r="Q22392" t="s">
        <v>62482</v>
      </c>
      <c r="R22392">
        <v>1</v>
      </c>
    </row>
    <row r="22393" spans="1:18" x14ac:dyDescent="0.15">
      <c r="A22393" s="1" t="s">
        <v>63765</v>
      </c>
      <c r="B22393" t="s">
        <v>63766</v>
      </c>
      <c r="C22393" t="s">
        <v>1427</v>
      </c>
      <c r="D22393" t="s">
        <v>96698</v>
      </c>
      <c r="E22393">
        <v>1432</v>
      </c>
      <c r="F22393">
        <v>380</v>
      </c>
      <c r="G22393">
        <v>4361</v>
      </c>
      <c r="H22393" t="s">
        <v>96578</v>
      </c>
      <c r="J22393" t="s">
        <v>63767</v>
      </c>
      <c r="K22393" s="2">
        <v>41370.991516203707</v>
      </c>
      <c r="L22393" s="3">
        <f t="shared" si="350"/>
        <v>41370</v>
      </c>
      <c r="M22393" t="s">
        <v>117</v>
      </c>
      <c r="N22393">
        <v>1</v>
      </c>
      <c r="O22393">
        <v>1</v>
      </c>
      <c r="Q22393" t="s">
        <v>63768</v>
      </c>
      <c r="R22393">
        <v>1</v>
      </c>
    </row>
    <row r="22394" spans="1:18" x14ac:dyDescent="0.15">
      <c r="A22394" s="1" t="s">
        <v>63757</v>
      </c>
      <c r="B22394" t="s">
        <v>63758</v>
      </c>
      <c r="C22394" t="s">
        <v>344</v>
      </c>
      <c r="D22394" t="s">
        <v>96589</v>
      </c>
      <c r="E22394">
        <v>257</v>
      </c>
      <c r="F22394">
        <v>435</v>
      </c>
      <c r="G22394">
        <v>1417</v>
      </c>
      <c r="H22394" t="s">
        <v>96576</v>
      </c>
      <c r="J22394" t="s">
        <v>63759</v>
      </c>
      <c r="K22394" s="2">
        <v>41370.991527777776</v>
      </c>
      <c r="L22394" s="3">
        <f t="shared" si="350"/>
        <v>41370</v>
      </c>
      <c r="M22394" t="s">
        <v>15737</v>
      </c>
      <c r="N22394">
        <v>0</v>
      </c>
      <c r="O22394">
        <v>0</v>
      </c>
      <c r="Q22394" t="s">
        <v>63760</v>
      </c>
      <c r="R22394">
        <v>1</v>
      </c>
    </row>
    <row r="22395" spans="1:18" x14ac:dyDescent="0.15">
      <c r="A22395" s="1" t="s">
        <v>63753</v>
      </c>
      <c r="B22395" t="s">
        <v>63754</v>
      </c>
      <c r="C22395" t="s">
        <v>2333</v>
      </c>
      <c r="D22395" t="s">
        <v>96706</v>
      </c>
      <c r="E22395">
        <v>49</v>
      </c>
      <c r="F22395">
        <v>8</v>
      </c>
      <c r="G22395">
        <v>46</v>
      </c>
      <c r="H22395" t="s">
        <v>96576</v>
      </c>
      <c r="J22395" t="s">
        <v>63755</v>
      </c>
      <c r="K22395" s="2">
        <v>41370.991643518515</v>
      </c>
      <c r="L22395" s="3">
        <f t="shared" si="350"/>
        <v>41370</v>
      </c>
      <c r="M22395" t="s">
        <v>4204</v>
      </c>
      <c r="N22395">
        <v>1</v>
      </c>
      <c r="O22395">
        <v>1</v>
      </c>
      <c r="Q22395" t="s">
        <v>63756</v>
      </c>
      <c r="R22395">
        <v>1</v>
      </c>
    </row>
    <row r="22396" spans="1:18" x14ac:dyDescent="0.15">
      <c r="A22396" s="1" t="s">
        <v>63745</v>
      </c>
      <c r="B22396" t="s">
        <v>63746</v>
      </c>
      <c r="C22396" t="s">
        <v>2543</v>
      </c>
      <c r="E22396">
        <v>145</v>
      </c>
      <c r="F22396">
        <v>167</v>
      </c>
      <c r="G22396">
        <v>7965</v>
      </c>
      <c r="H22396" t="s">
        <v>96576</v>
      </c>
      <c r="J22396" t="s">
        <v>63747</v>
      </c>
      <c r="K22396" s="2">
        <v>41370.991678240738</v>
      </c>
      <c r="L22396" s="3">
        <f t="shared" si="350"/>
        <v>41370</v>
      </c>
      <c r="M22396" t="s">
        <v>29</v>
      </c>
      <c r="N22396">
        <v>0</v>
      </c>
      <c r="O22396">
        <v>0</v>
      </c>
      <c r="P22396" t="s">
        <v>30</v>
      </c>
      <c r="Q22396" t="s">
        <v>63748</v>
      </c>
      <c r="R22396">
        <v>1</v>
      </c>
    </row>
    <row r="22397" spans="1:18" x14ac:dyDescent="0.15">
      <c r="A22397" s="1" t="s">
        <v>63749</v>
      </c>
      <c r="B22397" t="s">
        <v>63750</v>
      </c>
      <c r="C22397" t="s">
        <v>2543</v>
      </c>
      <c r="D22397" t="s">
        <v>96649</v>
      </c>
      <c r="E22397">
        <v>56</v>
      </c>
      <c r="F22397">
        <v>135</v>
      </c>
      <c r="G22397">
        <v>742</v>
      </c>
      <c r="H22397" t="s">
        <v>96576</v>
      </c>
      <c r="J22397" t="s">
        <v>63751</v>
      </c>
      <c r="K22397" s="2">
        <v>41370.991678240738</v>
      </c>
      <c r="L22397" s="3">
        <f t="shared" si="350"/>
        <v>41370</v>
      </c>
      <c r="M22397" t="s">
        <v>1559</v>
      </c>
      <c r="N22397">
        <v>0</v>
      </c>
      <c r="O22397">
        <v>0</v>
      </c>
      <c r="Q22397" t="s">
        <v>63752</v>
      </c>
      <c r="R22397">
        <v>1</v>
      </c>
    </row>
    <row r="22398" spans="1:18" x14ac:dyDescent="0.15">
      <c r="A22398" s="1" t="s">
        <v>63737</v>
      </c>
      <c r="B22398" t="s">
        <v>63738</v>
      </c>
      <c r="C22398" t="s">
        <v>3837</v>
      </c>
      <c r="D22398" t="s">
        <v>97049</v>
      </c>
      <c r="E22398">
        <v>187</v>
      </c>
      <c r="F22398">
        <v>166</v>
      </c>
      <c r="G22398">
        <v>600</v>
      </c>
      <c r="H22398" t="s">
        <v>96578</v>
      </c>
      <c r="J22398" t="s">
        <v>63739</v>
      </c>
      <c r="K22398" s="2">
        <v>41370.991724537038</v>
      </c>
      <c r="L22398" s="3">
        <f t="shared" si="350"/>
        <v>41370</v>
      </c>
      <c r="M22398" t="s">
        <v>559</v>
      </c>
      <c r="N22398">
        <v>0</v>
      </c>
      <c r="O22398">
        <v>10</v>
      </c>
      <c r="Q22398" t="s">
        <v>63740</v>
      </c>
      <c r="R22398">
        <v>1</v>
      </c>
    </row>
    <row r="22399" spans="1:18" x14ac:dyDescent="0.15">
      <c r="A22399" s="1" t="s">
        <v>63732</v>
      </c>
      <c r="B22399" t="s">
        <v>63733</v>
      </c>
      <c r="C22399" t="s">
        <v>586</v>
      </c>
      <c r="E22399">
        <v>49</v>
      </c>
      <c r="F22399">
        <v>177</v>
      </c>
      <c r="G22399">
        <v>931</v>
      </c>
      <c r="H22399" t="s">
        <v>96576</v>
      </c>
      <c r="J22399" t="s">
        <v>63734</v>
      </c>
      <c r="K22399" s="2">
        <v>41370.991724537038</v>
      </c>
      <c r="L22399" s="3">
        <f t="shared" si="350"/>
        <v>41370</v>
      </c>
      <c r="M22399" t="s">
        <v>23</v>
      </c>
      <c r="N22399">
        <v>0</v>
      </c>
      <c r="O22399">
        <v>0</v>
      </c>
      <c r="P22399" t="s">
        <v>63735</v>
      </c>
      <c r="Q22399" t="s">
        <v>63736</v>
      </c>
      <c r="R22399">
        <v>1</v>
      </c>
    </row>
    <row r="22400" spans="1:18" x14ac:dyDescent="0.15">
      <c r="A22400" s="1" t="s">
        <v>63741</v>
      </c>
      <c r="B22400" t="s">
        <v>63742</v>
      </c>
      <c r="C22400" t="s">
        <v>853</v>
      </c>
      <c r="D22400" t="s">
        <v>96669</v>
      </c>
      <c r="E22400">
        <v>367</v>
      </c>
      <c r="F22400">
        <v>521</v>
      </c>
      <c r="G22400">
        <v>208</v>
      </c>
      <c r="H22400" t="s">
        <v>96576</v>
      </c>
      <c r="J22400" t="s">
        <v>63743</v>
      </c>
      <c r="K22400" s="2">
        <v>41370.991736111115</v>
      </c>
      <c r="L22400" s="3">
        <f t="shared" si="350"/>
        <v>41370</v>
      </c>
      <c r="M22400" t="s">
        <v>339</v>
      </c>
      <c r="N22400">
        <v>0</v>
      </c>
      <c r="O22400">
        <v>1</v>
      </c>
      <c r="Q22400" t="s">
        <v>63744</v>
      </c>
      <c r="R22400">
        <v>1</v>
      </c>
    </row>
    <row r="22401" spans="1:18" x14ac:dyDescent="0.15">
      <c r="A22401" s="1" t="s">
        <v>63727</v>
      </c>
      <c r="B22401" t="s">
        <v>63728</v>
      </c>
      <c r="C22401" t="s">
        <v>1421</v>
      </c>
      <c r="D22401" t="s">
        <v>96588</v>
      </c>
      <c r="E22401">
        <v>5440</v>
      </c>
      <c r="F22401">
        <v>896</v>
      </c>
      <c r="G22401">
        <v>5772</v>
      </c>
      <c r="H22401" t="s">
        <v>96578</v>
      </c>
      <c r="J22401" t="s">
        <v>63729</v>
      </c>
      <c r="K22401" s="2">
        <v>41370.991759259261</v>
      </c>
      <c r="L22401" s="3">
        <f t="shared" si="350"/>
        <v>41370</v>
      </c>
      <c r="M22401" t="s">
        <v>63</v>
      </c>
      <c r="N22401">
        <v>0</v>
      </c>
      <c r="O22401">
        <v>0</v>
      </c>
      <c r="P22401" t="s">
        <v>63730</v>
      </c>
      <c r="Q22401" t="s">
        <v>63731</v>
      </c>
      <c r="R22401">
        <v>1</v>
      </c>
    </row>
    <row r="22402" spans="1:18" x14ac:dyDescent="0.15">
      <c r="A22402" s="1" t="s">
        <v>63723</v>
      </c>
      <c r="B22402" t="s">
        <v>63724</v>
      </c>
      <c r="C22402" t="s">
        <v>27</v>
      </c>
      <c r="E22402">
        <v>19</v>
      </c>
      <c r="F22402">
        <v>45</v>
      </c>
      <c r="G22402">
        <v>10</v>
      </c>
      <c r="H22402" t="s">
        <v>96576</v>
      </c>
      <c r="J22402" t="s">
        <v>63725</v>
      </c>
      <c r="K22402" s="2">
        <v>41370.991782407407</v>
      </c>
      <c r="L22402" s="3">
        <f t="shared" si="350"/>
        <v>41370</v>
      </c>
      <c r="M22402" t="s">
        <v>3357</v>
      </c>
      <c r="N22402">
        <v>9</v>
      </c>
      <c r="O22402">
        <v>9</v>
      </c>
      <c r="Q22402" t="s">
        <v>63726</v>
      </c>
      <c r="R22402">
        <v>1</v>
      </c>
    </row>
    <row r="22403" spans="1:18" x14ac:dyDescent="0.15">
      <c r="A22403" s="1" t="s">
        <v>63711</v>
      </c>
      <c r="B22403" t="s">
        <v>63712</v>
      </c>
      <c r="C22403" t="s">
        <v>2703</v>
      </c>
      <c r="D22403" t="s">
        <v>96787</v>
      </c>
      <c r="E22403">
        <v>326</v>
      </c>
      <c r="F22403">
        <v>166</v>
      </c>
      <c r="G22403">
        <v>2130</v>
      </c>
      <c r="H22403" t="s">
        <v>96578</v>
      </c>
      <c r="J22403" t="s">
        <v>63713</v>
      </c>
      <c r="K22403" s="2">
        <v>41370.99181712963</v>
      </c>
      <c r="L22403" s="3">
        <f t="shared" si="350"/>
        <v>41370</v>
      </c>
      <c r="M22403" t="s">
        <v>3148</v>
      </c>
      <c r="N22403">
        <v>0</v>
      </c>
      <c r="O22403">
        <v>2</v>
      </c>
      <c r="Q22403" t="s">
        <v>63714</v>
      </c>
      <c r="R22403">
        <v>1</v>
      </c>
    </row>
    <row r="22404" spans="1:18" x14ac:dyDescent="0.15">
      <c r="A22404" s="1" t="s">
        <v>63715</v>
      </c>
      <c r="B22404" t="s">
        <v>63716</v>
      </c>
      <c r="C22404" t="s">
        <v>3332</v>
      </c>
      <c r="D22404" t="s">
        <v>96604</v>
      </c>
      <c r="E22404">
        <v>338</v>
      </c>
      <c r="F22404">
        <v>390</v>
      </c>
      <c r="G22404">
        <v>688</v>
      </c>
      <c r="H22404" t="s">
        <v>96578</v>
      </c>
      <c r="J22404" t="s">
        <v>63717</v>
      </c>
      <c r="K22404" s="2">
        <v>41370.99181712963</v>
      </c>
      <c r="L22404" s="3">
        <f t="shared" si="350"/>
        <v>41370</v>
      </c>
      <c r="M22404" t="s">
        <v>370</v>
      </c>
      <c r="N22404">
        <v>0</v>
      </c>
      <c r="O22404">
        <v>0</v>
      </c>
      <c r="Q22404" t="s">
        <v>63718</v>
      </c>
      <c r="R22404">
        <v>1</v>
      </c>
    </row>
    <row r="22405" spans="1:18" x14ac:dyDescent="0.15">
      <c r="A22405" s="1" t="s">
        <v>63719</v>
      </c>
      <c r="B22405" t="s">
        <v>63720</v>
      </c>
      <c r="C22405" t="s">
        <v>110</v>
      </c>
      <c r="D22405" t="s">
        <v>96586</v>
      </c>
      <c r="E22405">
        <v>81</v>
      </c>
      <c r="F22405">
        <v>166</v>
      </c>
      <c r="G22405">
        <v>319</v>
      </c>
      <c r="H22405" t="s">
        <v>96576</v>
      </c>
      <c r="J22405" t="s">
        <v>63721</v>
      </c>
      <c r="K22405" s="2">
        <v>41370.99181712963</v>
      </c>
      <c r="L22405" s="3">
        <f t="shared" si="350"/>
        <v>41370</v>
      </c>
      <c r="M22405" t="s">
        <v>20061</v>
      </c>
      <c r="N22405">
        <v>0</v>
      </c>
      <c r="O22405">
        <v>0</v>
      </c>
      <c r="Q22405" t="s">
        <v>63722</v>
      </c>
      <c r="R22405">
        <v>1</v>
      </c>
    </row>
    <row r="22406" spans="1:18" x14ac:dyDescent="0.15">
      <c r="A22406" s="1" t="s">
        <v>63707</v>
      </c>
      <c r="B22406" t="s">
        <v>63708</v>
      </c>
      <c r="C22406" t="s">
        <v>853</v>
      </c>
      <c r="D22406" t="s">
        <v>96594</v>
      </c>
      <c r="E22406">
        <v>23</v>
      </c>
      <c r="F22406">
        <v>179</v>
      </c>
      <c r="G22406">
        <v>20</v>
      </c>
      <c r="H22406" t="s">
        <v>96576</v>
      </c>
      <c r="J22406" t="s">
        <v>63709</v>
      </c>
      <c r="K22406" s="2">
        <v>41370.991863425923</v>
      </c>
      <c r="L22406" s="3">
        <f t="shared" si="350"/>
        <v>41370</v>
      </c>
      <c r="M22406" t="s">
        <v>246</v>
      </c>
      <c r="N22406">
        <v>0</v>
      </c>
      <c r="O22406">
        <v>0</v>
      </c>
      <c r="Q22406" t="s">
        <v>63710</v>
      </c>
      <c r="R22406">
        <v>1</v>
      </c>
    </row>
    <row r="22407" spans="1:18" x14ac:dyDescent="0.15">
      <c r="A22407" s="1" t="s">
        <v>63703</v>
      </c>
      <c r="B22407" t="s">
        <v>63704</v>
      </c>
      <c r="C22407" t="s">
        <v>344</v>
      </c>
      <c r="D22407" t="s">
        <v>96620</v>
      </c>
      <c r="E22407">
        <v>1273</v>
      </c>
      <c r="F22407">
        <v>15</v>
      </c>
      <c r="G22407">
        <v>1812</v>
      </c>
      <c r="H22407" t="s">
        <v>96576</v>
      </c>
      <c r="J22407" t="s">
        <v>63705</v>
      </c>
      <c r="K22407" s="2">
        <v>41370.991875</v>
      </c>
      <c r="L22407" s="3">
        <f t="shared" si="350"/>
        <v>41370</v>
      </c>
      <c r="M22407" t="s">
        <v>84</v>
      </c>
      <c r="N22407">
        <v>0</v>
      </c>
      <c r="O22407">
        <v>0</v>
      </c>
      <c r="Q22407" t="s">
        <v>63706</v>
      </c>
      <c r="R22407">
        <v>1</v>
      </c>
    </row>
    <row r="22408" spans="1:18" x14ac:dyDescent="0.15">
      <c r="A22408" s="1" t="s">
        <v>63699</v>
      </c>
      <c r="B22408" t="s">
        <v>63700</v>
      </c>
      <c r="C22408" t="s">
        <v>3479</v>
      </c>
      <c r="D22408" t="s">
        <v>96630</v>
      </c>
      <c r="E22408">
        <v>376</v>
      </c>
      <c r="F22408">
        <v>195</v>
      </c>
      <c r="G22408">
        <v>695</v>
      </c>
      <c r="H22408" t="s">
        <v>96578</v>
      </c>
      <c r="J22408" t="s">
        <v>63701</v>
      </c>
      <c r="K22408" s="2">
        <v>41370.991886574076</v>
      </c>
      <c r="L22408" s="3">
        <f t="shared" si="350"/>
        <v>41370</v>
      </c>
      <c r="M22408" t="s">
        <v>339</v>
      </c>
      <c r="N22408">
        <v>1</v>
      </c>
      <c r="O22408">
        <v>0</v>
      </c>
      <c r="P22408" t="s">
        <v>63702</v>
      </c>
      <c r="Q22408" t="s">
        <v>60835</v>
      </c>
      <c r="R22408">
        <v>1</v>
      </c>
    </row>
    <row r="22409" spans="1:18" x14ac:dyDescent="0.15">
      <c r="A22409" s="1" t="s">
        <v>63695</v>
      </c>
      <c r="B22409" t="s">
        <v>63696</v>
      </c>
      <c r="C22409" t="s">
        <v>2793</v>
      </c>
      <c r="D22409" t="s">
        <v>96645</v>
      </c>
      <c r="E22409">
        <v>1421</v>
      </c>
      <c r="F22409">
        <v>334</v>
      </c>
      <c r="G22409">
        <v>7232</v>
      </c>
      <c r="H22409" t="s">
        <v>96576</v>
      </c>
      <c r="J22409" t="s">
        <v>63697</v>
      </c>
      <c r="K22409" s="2">
        <v>41370.991898148146</v>
      </c>
      <c r="L22409" s="3">
        <f t="shared" si="350"/>
        <v>41370</v>
      </c>
      <c r="M22409" t="s">
        <v>370</v>
      </c>
      <c r="N22409">
        <v>1</v>
      </c>
      <c r="O22409">
        <v>0</v>
      </c>
      <c r="Q22409" t="s">
        <v>63698</v>
      </c>
      <c r="R22409">
        <v>1</v>
      </c>
    </row>
    <row r="22410" spans="1:18" x14ac:dyDescent="0.15">
      <c r="A22410" s="1" t="s">
        <v>6761</v>
      </c>
      <c r="B22410" t="s">
        <v>6762</v>
      </c>
      <c r="C22410" t="s">
        <v>94</v>
      </c>
      <c r="D22410" t="s">
        <v>96710</v>
      </c>
      <c r="E22410">
        <v>1650</v>
      </c>
      <c r="F22410">
        <v>2002</v>
      </c>
      <c r="G22410">
        <v>30373</v>
      </c>
      <c r="H22410" t="s">
        <v>96578</v>
      </c>
      <c r="J22410" t="s">
        <v>63693</v>
      </c>
      <c r="K22410" s="2">
        <v>41370.9919212963</v>
      </c>
      <c r="L22410" s="3">
        <f t="shared" si="350"/>
        <v>41370</v>
      </c>
      <c r="M22410" t="s">
        <v>84</v>
      </c>
      <c r="N22410">
        <v>0</v>
      </c>
      <c r="O22410">
        <v>0</v>
      </c>
      <c r="Q22410" t="s">
        <v>63694</v>
      </c>
      <c r="R22410">
        <v>1</v>
      </c>
    </row>
    <row r="22411" spans="1:18" x14ac:dyDescent="0.15">
      <c r="A22411" s="1" t="s">
        <v>6819</v>
      </c>
      <c r="B22411" t="s">
        <v>6820</v>
      </c>
      <c r="C22411" t="s">
        <v>27</v>
      </c>
      <c r="E22411">
        <v>1179</v>
      </c>
      <c r="F22411">
        <v>932</v>
      </c>
      <c r="G22411">
        <v>4848</v>
      </c>
      <c r="H22411" t="s">
        <v>96578</v>
      </c>
      <c r="J22411" t="s">
        <v>63680</v>
      </c>
      <c r="K22411" s="2">
        <v>41370.991944444446</v>
      </c>
      <c r="L22411" s="3">
        <f t="shared" si="350"/>
        <v>41370</v>
      </c>
      <c r="M22411" t="s">
        <v>1756</v>
      </c>
      <c r="N22411">
        <v>1</v>
      </c>
      <c r="O22411">
        <v>0</v>
      </c>
      <c r="P22411" t="s">
        <v>63681</v>
      </c>
      <c r="Q22411" t="s">
        <v>63682</v>
      </c>
      <c r="R22411">
        <v>1</v>
      </c>
    </row>
    <row r="22412" spans="1:18" x14ac:dyDescent="0.15">
      <c r="A22412" s="1" t="s">
        <v>63688</v>
      </c>
      <c r="B22412" t="s">
        <v>63689</v>
      </c>
      <c r="C22412" t="s">
        <v>10172</v>
      </c>
      <c r="D22412" t="s">
        <v>96775</v>
      </c>
      <c r="E22412">
        <v>108</v>
      </c>
      <c r="F22412">
        <v>972</v>
      </c>
      <c r="G22412">
        <v>1654</v>
      </c>
      <c r="H22412" t="s">
        <v>96576</v>
      </c>
      <c r="J22412" t="s">
        <v>63690</v>
      </c>
      <c r="K22412" s="2">
        <v>41370.991956018515</v>
      </c>
      <c r="L22412" s="3">
        <f t="shared" si="350"/>
        <v>41370</v>
      </c>
      <c r="M22412" t="s">
        <v>84</v>
      </c>
      <c r="N22412">
        <v>0</v>
      </c>
      <c r="O22412">
        <v>0</v>
      </c>
      <c r="P22412" t="s">
        <v>63691</v>
      </c>
      <c r="Q22412" t="s">
        <v>63692</v>
      </c>
      <c r="R22412">
        <v>1</v>
      </c>
    </row>
    <row r="22413" spans="1:18" x14ac:dyDescent="0.15">
      <c r="A22413" s="1" t="s">
        <v>63683</v>
      </c>
      <c r="B22413" t="s">
        <v>63684</v>
      </c>
      <c r="C22413" t="s">
        <v>110</v>
      </c>
      <c r="D22413" t="s">
        <v>96586</v>
      </c>
      <c r="E22413">
        <v>775019</v>
      </c>
      <c r="F22413">
        <v>1761</v>
      </c>
      <c r="G22413">
        <v>16963</v>
      </c>
      <c r="H22413" t="s">
        <v>96576</v>
      </c>
      <c r="J22413" t="s">
        <v>63685</v>
      </c>
      <c r="K22413" s="2">
        <v>41370.991967592592</v>
      </c>
      <c r="L22413" s="3">
        <f t="shared" si="350"/>
        <v>41370</v>
      </c>
      <c r="M22413" t="s">
        <v>11804</v>
      </c>
      <c r="N22413">
        <v>35</v>
      </c>
      <c r="O22413">
        <v>9</v>
      </c>
      <c r="P22413" t="s">
        <v>63686</v>
      </c>
      <c r="Q22413" t="s">
        <v>63687</v>
      </c>
      <c r="R22413">
        <v>1</v>
      </c>
    </row>
    <row r="22414" spans="1:18" x14ac:dyDescent="0.15">
      <c r="A22414" s="1" t="s">
        <v>63676</v>
      </c>
      <c r="B22414" t="s">
        <v>63677</v>
      </c>
      <c r="C22414" t="s">
        <v>190</v>
      </c>
      <c r="D22414" t="s">
        <v>96643</v>
      </c>
      <c r="E22414">
        <v>420</v>
      </c>
      <c r="F22414">
        <v>324</v>
      </c>
      <c r="G22414">
        <v>1141</v>
      </c>
      <c r="H22414" t="s">
        <v>96576</v>
      </c>
      <c r="J22414" t="s">
        <v>63678</v>
      </c>
      <c r="K22414" s="2">
        <v>41370.992048611108</v>
      </c>
      <c r="L22414" s="3">
        <f t="shared" si="350"/>
        <v>41370</v>
      </c>
      <c r="M22414" t="s">
        <v>117</v>
      </c>
      <c r="N22414">
        <v>0</v>
      </c>
      <c r="O22414">
        <v>11</v>
      </c>
      <c r="Q22414" t="s">
        <v>63679</v>
      </c>
      <c r="R22414">
        <v>1</v>
      </c>
    </row>
    <row r="22415" spans="1:18" x14ac:dyDescent="0.15">
      <c r="A22415" s="1" t="s">
        <v>63672</v>
      </c>
      <c r="B22415" t="s">
        <v>63673</v>
      </c>
      <c r="C22415" t="s">
        <v>1005</v>
      </c>
      <c r="D22415" t="s">
        <v>96618</v>
      </c>
      <c r="E22415">
        <v>459</v>
      </c>
      <c r="F22415">
        <v>389</v>
      </c>
      <c r="G22415">
        <v>3255</v>
      </c>
      <c r="H22415" t="s">
        <v>96576</v>
      </c>
      <c r="J22415" t="s">
        <v>63674</v>
      </c>
      <c r="K22415" s="2">
        <v>41370.992118055554</v>
      </c>
      <c r="L22415" s="3">
        <f t="shared" si="350"/>
        <v>41370</v>
      </c>
      <c r="M22415" t="s">
        <v>117</v>
      </c>
      <c r="N22415">
        <v>0</v>
      </c>
      <c r="O22415">
        <v>0</v>
      </c>
      <c r="Q22415" t="s">
        <v>63675</v>
      </c>
      <c r="R22415">
        <v>1</v>
      </c>
    </row>
    <row r="22416" spans="1:18" x14ac:dyDescent="0.15">
      <c r="A22416" s="1" t="s">
        <v>63664</v>
      </c>
      <c r="B22416" t="s">
        <v>63665</v>
      </c>
      <c r="C22416" t="s">
        <v>190</v>
      </c>
      <c r="D22416" t="s">
        <v>96644</v>
      </c>
      <c r="E22416">
        <v>174</v>
      </c>
      <c r="F22416">
        <v>111</v>
      </c>
      <c r="G22416">
        <v>168</v>
      </c>
      <c r="H22416" t="s">
        <v>96576</v>
      </c>
      <c r="J22416" t="s">
        <v>63666</v>
      </c>
      <c r="K22416" s="2">
        <v>41370.992129629631</v>
      </c>
      <c r="L22416" s="3">
        <f t="shared" si="350"/>
        <v>41370</v>
      </c>
      <c r="M22416" t="s">
        <v>1574</v>
      </c>
      <c r="N22416">
        <v>2</v>
      </c>
      <c r="O22416">
        <v>7</v>
      </c>
      <c r="Q22416" t="s">
        <v>63667</v>
      </c>
      <c r="R22416">
        <v>1</v>
      </c>
    </row>
    <row r="22417" spans="1:18" x14ac:dyDescent="0.15">
      <c r="A22417" s="1" t="s">
        <v>63668</v>
      </c>
      <c r="B22417" t="s">
        <v>63669</v>
      </c>
      <c r="C22417" t="s">
        <v>54180</v>
      </c>
      <c r="D22417" t="s">
        <v>96668</v>
      </c>
      <c r="E22417">
        <v>21</v>
      </c>
      <c r="F22417">
        <v>44</v>
      </c>
      <c r="G22417">
        <v>139</v>
      </c>
      <c r="H22417" t="s">
        <v>96576</v>
      </c>
      <c r="J22417" t="s">
        <v>63670</v>
      </c>
      <c r="K22417" s="2">
        <v>41370.992129629631</v>
      </c>
      <c r="L22417" s="3">
        <f t="shared" si="350"/>
        <v>41370</v>
      </c>
      <c r="M22417" t="s">
        <v>84</v>
      </c>
      <c r="N22417">
        <v>0</v>
      </c>
      <c r="O22417">
        <v>1</v>
      </c>
      <c r="Q22417" t="s">
        <v>63671</v>
      </c>
      <c r="R22417">
        <v>1</v>
      </c>
    </row>
    <row r="22418" spans="1:18" x14ac:dyDescent="0.15">
      <c r="A22418" s="1" t="s">
        <v>63654</v>
      </c>
      <c r="B22418" t="s">
        <v>63655</v>
      </c>
      <c r="C22418" t="s">
        <v>853</v>
      </c>
      <c r="D22418" t="s">
        <v>96801</v>
      </c>
      <c r="E22418">
        <v>149</v>
      </c>
      <c r="F22418">
        <v>210</v>
      </c>
      <c r="G22418">
        <v>494</v>
      </c>
      <c r="H22418" t="s">
        <v>96575</v>
      </c>
      <c r="I22418" t="s">
        <v>63656</v>
      </c>
      <c r="J22418" t="s">
        <v>63657</v>
      </c>
      <c r="K22418" s="2">
        <v>41370.992210648146</v>
      </c>
      <c r="L22418" s="3">
        <f t="shared" si="350"/>
        <v>41370</v>
      </c>
      <c r="M22418" t="s">
        <v>8295</v>
      </c>
      <c r="N22418">
        <v>0</v>
      </c>
      <c r="O22418">
        <v>0</v>
      </c>
      <c r="P22418" t="s">
        <v>63658</v>
      </c>
      <c r="Q22418" t="s">
        <v>63659</v>
      </c>
      <c r="R22418">
        <v>1</v>
      </c>
    </row>
    <row r="22419" spans="1:18" x14ac:dyDescent="0.15">
      <c r="A22419" s="1" t="s">
        <v>63660</v>
      </c>
      <c r="B22419" t="s">
        <v>63661</v>
      </c>
      <c r="C22419" t="s">
        <v>94</v>
      </c>
      <c r="D22419" t="s">
        <v>96653</v>
      </c>
      <c r="E22419">
        <v>108</v>
      </c>
      <c r="F22419">
        <v>20</v>
      </c>
      <c r="G22419">
        <v>1420</v>
      </c>
      <c r="H22419" t="s">
        <v>96576</v>
      </c>
      <c r="J22419" t="s">
        <v>63662</v>
      </c>
      <c r="K22419" s="2">
        <v>41370.992222222223</v>
      </c>
      <c r="L22419" s="3">
        <f t="shared" si="350"/>
        <v>41370</v>
      </c>
      <c r="M22419" t="s">
        <v>360</v>
      </c>
      <c r="N22419">
        <v>0</v>
      </c>
      <c r="O22419">
        <v>0</v>
      </c>
      <c r="Q22419" t="s">
        <v>63663</v>
      </c>
      <c r="R22419">
        <v>1</v>
      </c>
    </row>
    <row r="22420" spans="1:18" x14ac:dyDescent="0.15">
      <c r="A22420" s="1" t="s">
        <v>63650</v>
      </c>
      <c r="B22420" t="s">
        <v>63651</v>
      </c>
      <c r="C22420" t="s">
        <v>11046</v>
      </c>
      <c r="D22420" t="s">
        <v>96598</v>
      </c>
      <c r="E22420">
        <v>103</v>
      </c>
      <c r="F22420">
        <v>697</v>
      </c>
      <c r="G22420">
        <v>332</v>
      </c>
      <c r="H22420" t="s">
        <v>96576</v>
      </c>
      <c r="J22420" t="s">
        <v>63652</v>
      </c>
      <c r="K22420" s="2">
        <v>41370.992222222223</v>
      </c>
      <c r="L22420" s="3">
        <f t="shared" si="350"/>
        <v>41370</v>
      </c>
      <c r="M22420" t="s">
        <v>117</v>
      </c>
      <c r="N22420">
        <v>0</v>
      </c>
      <c r="O22420">
        <v>0</v>
      </c>
      <c r="Q22420" t="s">
        <v>63653</v>
      </c>
      <c r="R22420">
        <v>1</v>
      </c>
    </row>
    <row r="22421" spans="1:18" x14ac:dyDescent="0.15">
      <c r="A22421" s="1" t="s">
        <v>63646</v>
      </c>
      <c r="B22421" t="s">
        <v>63647</v>
      </c>
      <c r="C22421" t="s">
        <v>2165</v>
      </c>
      <c r="D22421" t="s">
        <v>96729</v>
      </c>
      <c r="E22421">
        <v>223</v>
      </c>
      <c r="F22421">
        <v>165</v>
      </c>
      <c r="G22421">
        <v>830</v>
      </c>
      <c r="H22421" t="s">
        <v>96576</v>
      </c>
      <c r="J22421" t="s">
        <v>63648</v>
      </c>
      <c r="K22421" s="2">
        <v>41370.9922337963</v>
      </c>
      <c r="L22421" s="3">
        <f t="shared" si="350"/>
        <v>41370</v>
      </c>
      <c r="M22421" t="s">
        <v>559</v>
      </c>
      <c r="N22421">
        <v>0</v>
      </c>
      <c r="O22421">
        <v>0</v>
      </c>
      <c r="Q22421" t="s">
        <v>63649</v>
      </c>
      <c r="R22421">
        <v>1</v>
      </c>
    </row>
    <row r="22422" spans="1:18" x14ac:dyDescent="0.15">
      <c r="A22422" s="1" t="s">
        <v>63642</v>
      </c>
      <c r="B22422" t="s">
        <v>63643</v>
      </c>
      <c r="C22422" t="s">
        <v>2543</v>
      </c>
      <c r="D22422" t="s">
        <v>96658</v>
      </c>
      <c r="E22422">
        <v>89</v>
      </c>
      <c r="F22422">
        <v>271</v>
      </c>
      <c r="G22422">
        <v>315</v>
      </c>
      <c r="H22422" t="s">
        <v>96576</v>
      </c>
      <c r="J22422" t="s">
        <v>63644</v>
      </c>
      <c r="K22422" s="2">
        <v>41370.992280092592</v>
      </c>
      <c r="L22422" s="3">
        <f t="shared" si="350"/>
        <v>41370</v>
      </c>
      <c r="M22422" t="s">
        <v>3619</v>
      </c>
      <c r="N22422">
        <v>2</v>
      </c>
      <c r="O22422">
        <v>3</v>
      </c>
      <c r="Q22422" t="s">
        <v>63645</v>
      </c>
      <c r="R22422">
        <v>1</v>
      </c>
    </row>
    <row r="22423" spans="1:18" x14ac:dyDescent="0.15">
      <c r="A22423" s="1" t="s">
        <v>63633</v>
      </c>
      <c r="B22423" t="s">
        <v>63634</v>
      </c>
      <c r="C22423" t="s">
        <v>94</v>
      </c>
      <c r="D22423" t="s">
        <v>96653</v>
      </c>
      <c r="E22423">
        <v>558</v>
      </c>
      <c r="F22423">
        <v>243</v>
      </c>
      <c r="G22423">
        <v>4977</v>
      </c>
      <c r="H22423" t="s">
        <v>96576</v>
      </c>
      <c r="J22423" t="s">
        <v>63635</v>
      </c>
      <c r="K22423" s="2">
        <v>41370.992291666669</v>
      </c>
      <c r="L22423" s="3">
        <f t="shared" si="350"/>
        <v>41370</v>
      </c>
      <c r="M22423" t="s">
        <v>461</v>
      </c>
      <c r="N22423">
        <v>0</v>
      </c>
      <c r="O22423">
        <v>0</v>
      </c>
      <c r="P22423" t="s">
        <v>63636</v>
      </c>
      <c r="Q22423" t="s">
        <v>63637</v>
      </c>
      <c r="R22423">
        <v>1</v>
      </c>
    </row>
    <row r="22424" spans="1:18" x14ac:dyDescent="0.15">
      <c r="A22424" s="1" t="s">
        <v>63638</v>
      </c>
      <c r="B22424" t="s">
        <v>63639</v>
      </c>
      <c r="C22424" t="s">
        <v>94</v>
      </c>
      <c r="D22424" t="s">
        <v>96609</v>
      </c>
      <c r="E22424">
        <v>30</v>
      </c>
      <c r="F22424">
        <v>38</v>
      </c>
      <c r="G22424">
        <v>23</v>
      </c>
      <c r="H22424" t="s">
        <v>96576</v>
      </c>
      <c r="J22424" t="s">
        <v>63640</v>
      </c>
      <c r="K22424" s="2">
        <v>41370.992314814815</v>
      </c>
      <c r="L22424" s="3">
        <f t="shared" si="350"/>
        <v>41370</v>
      </c>
      <c r="M22424" t="s">
        <v>117</v>
      </c>
      <c r="N22424">
        <v>5</v>
      </c>
      <c r="O22424">
        <v>5</v>
      </c>
      <c r="Q22424" t="s">
        <v>63641</v>
      </c>
      <c r="R22424">
        <v>1</v>
      </c>
    </row>
    <row r="22425" spans="1:18" x14ac:dyDescent="0.15">
      <c r="A22425" s="1" t="s">
        <v>63629</v>
      </c>
      <c r="B22425" t="s">
        <v>63630</v>
      </c>
      <c r="C22425" t="s">
        <v>3085</v>
      </c>
      <c r="D22425" t="s">
        <v>96600</v>
      </c>
      <c r="E22425">
        <v>458</v>
      </c>
      <c r="F22425">
        <v>382</v>
      </c>
      <c r="G22425">
        <v>1393</v>
      </c>
      <c r="H22425" t="s">
        <v>96576</v>
      </c>
      <c r="J22425" t="s">
        <v>63631</v>
      </c>
      <c r="K22425" s="2">
        <v>41370.992326388892</v>
      </c>
      <c r="L22425" s="3">
        <f t="shared" si="350"/>
        <v>41370</v>
      </c>
      <c r="M22425" t="s">
        <v>3357</v>
      </c>
      <c r="N22425">
        <v>0</v>
      </c>
      <c r="O22425">
        <v>2</v>
      </c>
      <c r="Q22425" t="s">
        <v>63632</v>
      </c>
      <c r="R22425">
        <v>1</v>
      </c>
    </row>
    <row r="22426" spans="1:18" x14ac:dyDescent="0.15">
      <c r="A22426" s="1" t="s">
        <v>63625</v>
      </c>
      <c r="B22426" t="s">
        <v>63626</v>
      </c>
      <c r="C22426" t="s">
        <v>27</v>
      </c>
      <c r="E22426">
        <v>100</v>
      </c>
      <c r="F22426">
        <v>78</v>
      </c>
      <c r="G22426">
        <v>1166</v>
      </c>
      <c r="H22426" t="s">
        <v>96576</v>
      </c>
      <c r="J22426" t="s">
        <v>63627</v>
      </c>
      <c r="K22426" s="2">
        <v>41370.992361111108</v>
      </c>
      <c r="L22426" s="3">
        <f t="shared" si="350"/>
        <v>41370</v>
      </c>
      <c r="M22426" t="s">
        <v>84</v>
      </c>
      <c r="N22426">
        <v>0</v>
      </c>
      <c r="O22426">
        <v>0</v>
      </c>
      <c r="Q22426" t="s">
        <v>63628</v>
      </c>
      <c r="R22426">
        <v>1</v>
      </c>
    </row>
    <row r="22427" spans="1:18" x14ac:dyDescent="0.15">
      <c r="A22427" s="1" t="s">
        <v>63615</v>
      </c>
      <c r="B22427" t="s">
        <v>63616</v>
      </c>
      <c r="C22427" t="s">
        <v>2165</v>
      </c>
      <c r="D22427" t="s">
        <v>96599</v>
      </c>
      <c r="E22427">
        <v>49</v>
      </c>
      <c r="F22427">
        <v>82</v>
      </c>
      <c r="G22427">
        <v>43</v>
      </c>
      <c r="H22427" t="s">
        <v>96576</v>
      </c>
      <c r="J22427" t="s">
        <v>63617</v>
      </c>
      <c r="K22427" s="2">
        <v>41370.992430555554</v>
      </c>
      <c r="L22427" s="3">
        <f t="shared" ref="L22427:L22490" si="351">INT(K22427)</f>
        <v>41370</v>
      </c>
      <c r="M22427" t="s">
        <v>169</v>
      </c>
      <c r="N22427">
        <v>3</v>
      </c>
      <c r="O22427">
        <v>3</v>
      </c>
      <c r="P22427" t="s">
        <v>63618</v>
      </c>
      <c r="Q22427" t="s">
        <v>63619</v>
      </c>
      <c r="R22427">
        <v>1</v>
      </c>
    </row>
    <row r="22428" spans="1:18" x14ac:dyDescent="0.15">
      <c r="A22428" s="1" t="s">
        <v>63620</v>
      </c>
      <c r="B22428" t="s">
        <v>63621</v>
      </c>
      <c r="C22428" t="s">
        <v>586</v>
      </c>
      <c r="D22428" t="s">
        <v>96827</v>
      </c>
      <c r="E22428">
        <v>144</v>
      </c>
      <c r="F22428">
        <v>714</v>
      </c>
      <c r="G22428">
        <v>1009</v>
      </c>
      <c r="H22428" t="s">
        <v>96576</v>
      </c>
      <c r="J22428" t="s">
        <v>63622</v>
      </c>
      <c r="K22428" s="2">
        <v>41370.992430555554</v>
      </c>
      <c r="L22428" s="3">
        <f t="shared" si="351"/>
        <v>41370</v>
      </c>
      <c r="M22428" t="s">
        <v>339</v>
      </c>
      <c r="N22428">
        <v>0</v>
      </c>
      <c r="O22428">
        <v>0</v>
      </c>
      <c r="P22428" t="s">
        <v>63623</v>
      </c>
      <c r="Q22428" t="s">
        <v>63624</v>
      </c>
      <c r="R22428">
        <v>1</v>
      </c>
    </row>
    <row r="22429" spans="1:18" x14ac:dyDescent="0.15">
      <c r="A22429" s="1" t="s">
        <v>63607</v>
      </c>
      <c r="B22429" t="s">
        <v>63608</v>
      </c>
      <c r="C22429" t="s">
        <v>110</v>
      </c>
      <c r="E22429">
        <v>575</v>
      </c>
      <c r="F22429">
        <v>404</v>
      </c>
      <c r="G22429">
        <v>2762</v>
      </c>
      <c r="H22429" t="s">
        <v>96578</v>
      </c>
      <c r="J22429" t="s">
        <v>63609</v>
      </c>
      <c r="K22429" s="2">
        <v>41370.992442129631</v>
      </c>
      <c r="L22429" s="3">
        <f t="shared" si="351"/>
        <v>41370</v>
      </c>
      <c r="M22429" t="s">
        <v>117</v>
      </c>
      <c r="N22429">
        <v>0</v>
      </c>
      <c r="O22429">
        <v>10</v>
      </c>
      <c r="P22429" t="s">
        <v>63610</v>
      </c>
      <c r="Q22429" t="s">
        <v>63611</v>
      </c>
      <c r="R22429">
        <v>1</v>
      </c>
    </row>
    <row r="22430" spans="1:18" x14ac:dyDescent="0.15">
      <c r="A22430" s="1" t="s">
        <v>62992</v>
      </c>
      <c r="B22430" t="s">
        <v>62993</v>
      </c>
      <c r="C22430" t="s">
        <v>190</v>
      </c>
      <c r="D22430" t="s">
        <v>96743</v>
      </c>
      <c r="E22430">
        <v>52</v>
      </c>
      <c r="F22430">
        <v>246</v>
      </c>
      <c r="G22430">
        <v>245</v>
      </c>
      <c r="H22430" t="s">
        <v>96576</v>
      </c>
      <c r="J22430" t="s">
        <v>63612</v>
      </c>
      <c r="K22430" s="2">
        <v>41370.992465277777</v>
      </c>
      <c r="L22430" s="3">
        <f t="shared" si="351"/>
        <v>41370</v>
      </c>
      <c r="M22430" t="s">
        <v>545</v>
      </c>
      <c r="N22430">
        <v>0</v>
      </c>
      <c r="O22430">
        <v>0</v>
      </c>
      <c r="P22430" t="s">
        <v>63613</v>
      </c>
      <c r="Q22430" t="s">
        <v>63614</v>
      </c>
      <c r="R22430">
        <v>1</v>
      </c>
    </row>
    <row r="22431" spans="1:18" x14ac:dyDescent="0.15">
      <c r="A22431" s="1" t="s">
        <v>63604</v>
      </c>
      <c r="B22431" t="s">
        <v>63605</v>
      </c>
      <c r="C22431" t="s">
        <v>27</v>
      </c>
      <c r="E22431">
        <v>11</v>
      </c>
      <c r="F22431">
        <v>89</v>
      </c>
      <c r="G22431">
        <v>5</v>
      </c>
      <c r="H22431" t="s">
        <v>96576</v>
      </c>
      <c r="J22431" t="s">
        <v>63606</v>
      </c>
      <c r="K22431" s="2">
        <v>41370.9925</v>
      </c>
      <c r="L22431" s="3">
        <f t="shared" si="351"/>
        <v>41370</v>
      </c>
      <c r="M22431" t="s">
        <v>370</v>
      </c>
      <c r="N22431">
        <v>2</v>
      </c>
      <c r="O22431">
        <v>2</v>
      </c>
      <c r="Q22431" t="s">
        <v>23281</v>
      </c>
      <c r="R22431">
        <v>1</v>
      </c>
    </row>
    <row r="22432" spans="1:18" x14ac:dyDescent="0.15">
      <c r="A22432" s="1" t="s">
        <v>63600</v>
      </c>
      <c r="B22432" t="s">
        <v>63601</v>
      </c>
      <c r="C22432" t="s">
        <v>9772</v>
      </c>
      <c r="D22432" t="s">
        <v>96632</v>
      </c>
      <c r="E22432">
        <v>264</v>
      </c>
      <c r="F22432">
        <v>177</v>
      </c>
      <c r="G22432">
        <v>1064</v>
      </c>
      <c r="H22432" t="s">
        <v>96576</v>
      </c>
      <c r="J22432" t="s">
        <v>63602</v>
      </c>
      <c r="K22432" s="2">
        <v>41370.9925</v>
      </c>
      <c r="L22432" s="3">
        <f t="shared" si="351"/>
        <v>41370</v>
      </c>
      <c r="M22432" t="s">
        <v>4204</v>
      </c>
      <c r="N22432">
        <v>0</v>
      </c>
      <c r="O22432">
        <v>0</v>
      </c>
      <c r="Q22432" t="s">
        <v>63603</v>
      </c>
      <c r="R22432">
        <v>1</v>
      </c>
    </row>
    <row r="22433" spans="1:18" x14ac:dyDescent="0.15">
      <c r="A22433" s="1" t="s">
        <v>63596</v>
      </c>
      <c r="B22433" t="s">
        <v>63597</v>
      </c>
      <c r="C22433" t="s">
        <v>344</v>
      </c>
      <c r="D22433" t="s">
        <v>96620</v>
      </c>
      <c r="E22433">
        <v>88</v>
      </c>
      <c r="F22433">
        <v>113</v>
      </c>
      <c r="G22433">
        <v>580</v>
      </c>
      <c r="H22433" t="s">
        <v>96576</v>
      </c>
      <c r="J22433" t="s">
        <v>63598</v>
      </c>
      <c r="K22433" s="2">
        <v>41370.99255787037</v>
      </c>
      <c r="L22433" s="3">
        <f t="shared" si="351"/>
        <v>41370</v>
      </c>
      <c r="M22433" t="s">
        <v>84</v>
      </c>
      <c r="N22433">
        <v>0</v>
      </c>
      <c r="O22433">
        <v>0</v>
      </c>
      <c r="Q22433" t="s">
        <v>63599</v>
      </c>
      <c r="R22433">
        <v>1</v>
      </c>
    </row>
    <row r="22434" spans="1:18" x14ac:dyDescent="0.15">
      <c r="A22434" s="1" t="s">
        <v>40016</v>
      </c>
      <c r="B22434" t="s">
        <v>40017</v>
      </c>
      <c r="C22434" t="s">
        <v>3366</v>
      </c>
      <c r="D22434" t="s">
        <v>96689</v>
      </c>
      <c r="E22434">
        <v>22</v>
      </c>
      <c r="F22434">
        <v>11</v>
      </c>
      <c r="G22434">
        <v>489</v>
      </c>
      <c r="H22434" t="s">
        <v>96576</v>
      </c>
      <c r="J22434" t="s">
        <v>63593</v>
      </c>
      <c r="K22434" s="2">
        <v>41370.99255787037</v>
      </c>
      <c r="L22434" s="3">
        <f t="shared" si="351"/>
        <v>41370</v>
      </c>
      <c r="M22434" t="s">
        <v>1296</v>
      </c>
      <c r="N22434">
        <v>0</v>
      </c>
      <c r="O22434">
        <v>0</v>
      </c>
      <c r="P22434" t="s">
        <v>63594</v>
      </c>
      <c r="Q22434" t="s">
        <v>63595</v>
      </c>
      <c r="R22434">
        <v>1</v>
      </c>
    </row>
    <row r="22435" spans="1:18" x14ac:dyDescent="0.15">
      <c r="A22435" s="1" t="s">
        <v>63584</v>
      </c>
      <c r="B22435" t="s">
        <v>63585</v>
      </c>
      <c r="C22435" t="s">
        <v>344</v>
      </c>
      <c r="D22435" t="s">
        <v>96589</v>
      </c>
      <c r="E22435">
        <v>525</v>
      </c>
      <c r="F22435">
        <v>235</v>
      </c>
      <c r="G22435">
        <v>2858</v>
      </c>
      <c r="H22435" t="s">
        <v>96576</v>
      </c>
      <c r="J22435" t="s">
        <v>63586</v>
      </c>
      <c r="K22435" s="2">
        <v>41370.992592592593</v>
      </c>
      <c r="L22435" s="3">
        <f t="shared" si="351"/>
        <v>41370</v>
      </c>
      <c r="M22435" t="s">
        <v>84</v>
      </c>
      <c r="N22435">
        <v>6</v>
      </c>
      <c r="O22435">
        <v>0</v>
      </c>
      <c r="Q22435" t="s">
        <v>63587</v>
      </c>
      <c r="R22435">
        <v>1</v>
      </c>
    </row>
    <row r="22436" spans="1:18" x14ac:dyDescent="0.15">
      <c r="A22436" s="1" t="s">
        <v>63588</v>
      </c>
      <c r="B22436" t="s">
        <v>63589</v>
      </c>
      <c r="C22436" t="s">
        <v>344</v>
      </c>
      <c r="D22436" t="s">
        <v>96589</v>
      </c>
      <c r="E22436">
        <v>184</v>
      </c>
      <c r="F22436">
        <v>162</v>
      </c>
      <c r="G22436">
        <v>109</v>
      </c>
      <c r="H22436" t="s">
        <v>96576</v>
      </c>
      <c r="J22436" t="s">
        <v>63590</v>
      </c>
      <c r="K22436" s="2">
        <v>41370.992604166669</v>
      </c>
      <c r="L22436" s="3">
        <f t="shared" si="351"/>
        <v>41370</v>
      </c>
      <c r="M22436" t="s">
        <v>84</v>
      </c>
      <c r="N22436">
        <v>41</v>
      </c>
      <c r="O22436">
        <v>3</v>
      </c>
      <c r="P22436" t="s">
        <v>63591</v>
      </c>
      <c r="Q22436" t="s">
        <v>63592</v>
      </c>
      <c r="R22436">
        <v>1</v>
      </c>
    </row>
    <row r="22437" spans="1:18" x14ac:dyDescent="0.15">
      <c r="A22437" s="1" t="s">
        <v>63580</v>
      </c>
      <c r="B22437" t="s">
        <v>63581</v>
      </c>
      <c r="C22437" t="s">
        <v>94</v>
      </c>
      <c r="D22437" t="s">
        <v>96809</v>
      </c>
      <c r="E22437">
        <v>669</v>
      </c>
      <c r="F22437">
        <v>420</v>
      </c>
      <c r="G22437">
        <v>5067</v>
      </c>
      <c r="H22437" t="s">
        <v>96578</v>
      </c>
      <c r="J22437" t="s">
        <v>63582</v>
      </c>
      <c r="K22437" s="2">
        <v>41370.992650462962</v>
      </c>
      <c r="L22437" s="3">
        <f t="shared" si="351"/>
        <v>41370</v>
      </c>
      <c r="M22437" t="s">
        <v>101</v>
      </c>
      <c r="N22437">
        <v>0</v>
      </c>
      <c r="O22437">
        <v>0</v>
      </c>
      <c r="Q22437" t="s">
        <v>63583</v>
      </c>
      <c r="R22437">
        <v>1</v>
      </c>
    </row>
    <row r="22438" spans="1:18" x14ac:dyDescent="0.15">
      <c r="A22438" s="1" t="s">
        <v>63575</v>
      </c>
      <c r="B22438" t="s">
        <v>63576</v>
      </c>
      <c r="C22438" t="s">
        <v>131</v>
      </c>
      <c r="D22438" t="s">
        <v>96641</v>
      </c>
      <c r="E22438">
        <v>23817</v>
      </c>
      <c r="F22438">
        <v>2131</v>
      </c>
      <c r="G22438">
        <v>3447</v>
      </c>
      <c r="H22438" t="s">
        <v>96579</v>
      </c>
      <c r="I22438" t="s">
        <v>63577</v>
      </c>
      <c r="J22438" t="s">
        <v>63578</v>
      </c>
      <c r="K22438" s="2">
        <v>41370.992696759262</v>
      </c>
      <c r="L22438" s="3">
        <f t="shared" si="351"/>
        <v>41370</v>
      </c>
      <c r="M22438" t="s">
        <v>117</v>
      </c>
      <c r="N22438">
        <v>0</v>
      </c>
      <c r="O22438">
        <v>0</v>
      </c>
      <c r="Q22438" t="s">
        <v>63579</v>
      </c>
      <c r="R22438">
        <v>1</v>
      </c>
    </row>
    <row r="22439" spans="1:18" x14ac:dyDescent="0.15">
      <c r="A22439" s="1" t="s">
        <v>63571</v>
      </c>
      <c r="B22439" t="s">
        <v>63572</v>
      </c>
      <c r="C22439" t="s">
        <v>344</v>
      </c>
      <c r="D22439" t="s">
        <v>96639</v>
      </c>
      <c r="E22439">
        <v>123</v>
      </c>
      <c r="F22439">
        <v>241</v>
      </c>
      <c r="G22439">
        <v>692</v>
      </c>
      <c r="H22439" t="s">
        <v>96576</v>
      </c>
      <c r="J22439" t="s">
        <v>63573</v>
      </c>
      <c r="K22439" s="2">
        <v>41370.992731481485</v>
      </c>
      <c r="L22439" s="3">
        <f t="shared" si="351"/>
        <v>41370</v>
      </c>
      <c r="M22439" t="s">
        <v>117</v>
      </c>
      <c r="N22439">
        <v>1</v>
      </c>
      <c r="O22439">
        <v>0</v>
      </c>
      <c r="Q22439" t="s">
        <v>63574</v>
      </c>
      <c r="R22439">
        <v>1</v>
      </c>
    </row>
    <row r="22440" spans="1:18" x14ac:dyDescent="0.15">
      <c r="A22440" s="1" t="s">
        <v>63567</v>
      </c>
      <c r="B22440" t="s">
        <v>63568</v>
      </c>
      <c r="C22440" t="s">
        <v>94</v>
      </c>
      <c r="D22440" t="s">
        <v>96685</v>
      </c>
      <c r="E22440">
        <v>304</v>
      </c>
      <c r="F22440">
        <v>960</v>
      </c>
      <c r="G22440">
        <v>1139</v>
      </c>
      <c r="H22440" t="s">
        <v>96578</v>
      </c>
      <c r="J22440" t="s">
        <v>63569</v>
      </c>
      <c r="K22440" s="2">
        <v>41370.992766203701</v>
      </c>
      <c r="L22440" s="3">
        <f t="shared" si="351"/>
        <v>41370</v>
      </c>
      <c r="M22440" t="s">
        <v>84</v>
      </c>
      <c r="N22440">
        <v>0</v>
      </c>
      <c r="O22440">
        <v>0</v>
      </c>
      <c r="Q22440" t="s">
        <v>63570</v>
      </c>
      <c r="R22440">
        <v>1</v>
      </c>
    </row>
    <row r="22441" spans="1:18" x14ac:dyDescent="0.15">
      <c r="A22441" s="1" t="s">
        <v>63563</v>
      </c>
      <c r="B22441" t="s">
        <v>63564</v>
      </c>
      <c r="C22441" t="s">
        <v>110</v>
      </c>
      <c r="D22441" t="s">
        <v>96595</v>
      </c>
      <c r="E22441">
        <v>65</v>
      </c>
      <c r="F22441">
        <v>37</v>
      </c>
      <c r="G22441">
        <v>98</v>
      </c>
      <c r="H22441" t="s">
        <v>96576</v>
      </c>
      <c r="J22441" t="s">
        <v>63565</v>
      </c>
      <c r="K22441" s="2">
        <v>41370.992766203701</v>
      </c>
      <c r="L22441" s="3">
        <f t="shared" si="351"/>
        <v>41370</v>
      </c>
      <c r="M22441" t="s">
        <v>117</v>
      </c>
      <c r="N22441">
        <v>0</v>
      </c>
      <c r="O22441">
        <v>0</v>
      </c>
      <c r="Q22441" t="s">
        <v>63566</v>
      </c>
      <c r="R22441">
        <v>1</v>
      </c>
    </row>
    <row r="22442" spans="1:18" x14ac:dyDescent="0.15">
      <c r="A22442" s="1" t="s">
        <v>63557</v>
      </c>
      <c r="B22442" t="s">
        <v>63558</v>
      </c>
      <c r="C22442" t="s">
        <v>94</v>
      </c>
      <c r="E22442">
        <v>1159</v>
      </c>
      <c r="F22442">
        <v>1753</v>
      </c>
      <c r="G22442">
        <v>3410</v>
      </c>
      <c r="H22442" t="s">
        <v>96578</v>
      </c>
      <c r="J22442" t="s">
        <v>63559</v>
      </c>
      <c r="K22442" s="2">
        <v>41370.992835648147</v>
      </c>
      <c r="L22442" s="3">
        <f t="shared" si="351"/>
        <v>41370</v>
      </c>
      <c r="M22442" t="s">
        <v>63560</v>
      </c>
      <c r="N22442">
        <v>0</v>
      </c>
      <c r="O22442">
        <v>0</v>
      </c>
      <c r="P22442" t="s">
        <v>63561</v>
      </c>
      <c r="Q22442" t="s">
        <v>63562</v>
      </c>
      <c r="R22442">
        <v>1</v>
      </c>
    </row>
    <row r="22443" spans="1:18" x14ac:dyDescent="0.15">
      <c r="A22443" s="1" t="s">
        <v>63553</v>
      </c>
      <c r="B22443" t="s">
        <v>63554</v>
      </c>
      <c r="C22443" t="s">
        <v>131</v>
      </c>
      <c r="D22443" t="s">
        <v>96641</v>
      </c>
      <c r="E22443">
        <v>141</v>
      </c>
      <c r="F22443">
        <v>126</v>
      </c>
      <c r="G22443">
        <v>2235</v>
      </c>
      <c r="H22443" t="s">
        <v>96576</v>
      </c>
      <c r="J22443" t="s">
        <v>63555</v>
      </c>
      <c r="K22443" s="2">
        <v>41370.992893518516</v>
      </c>
      <c r="L22443" s="3">
        <f t="shared" si="351"/>
        <v>41370</v>
      </c>
      <c r="M22443" t="s">
        <v>56</v>
      </c>
      <c r="N22443">
        <v>0</v>
      </c>
      <c r="O22443">
        <v>0</v>
      </c>
      <c r="Q22443" t="s">
        <v>63556</v>
      </c>
      <c r="R22443">
        <v>1</v>
      </c>
    </row>
    <row r="22444" spans="1:18" x14ac:dyDescent="0.15">
      <c r="A22444" s="1" t="s">
        <v>63549</v>
      </c>
      <c r="B22444" t="s">
        <v>63550</v>
      </c>
      <c r="C22444" t="s">
        <v>3332</v>
      </c>
      <c r="D22444" t="s">
        <v>96604</v>
      </c>
      <c r="E22444">
        <v>827</v>
      </c>
      <c r="F22444">
        <v>1174</v>
      </c>
      <c r="G22444">
        <v>5170</v>
      </c>
      <c r="H22444" t="s">
        <v>96576</v>
      </c>
      <c r="J22444" t="s">
        <v>63551</v>
      </c>
      <c r="K22444" s="2">
        <v>41370.99291666667</v>
      </c>
      <c r="L22444" s="3">
        <f t="shared" si="351"/>
        <v>41370</v>
      </c>
      <c r="M22444" t="s">
        <v>559</v>
      </c>
      <c r="N22444">
        <v>0</v>
      </c>
      <c r="O22444">
        <v>0</v>
      </c>
      <c r="Q22444" t="s">
        <v>63552</v>
      </c>
      <c r="R22444">
        <v>1</v>
      </c>
    </row>
    <row r="22445" spans="1:18" x14ac:dyDescent="0.15">
      <c r="A22445" s="1" t="s">
        <v>63545</v>
      </c>
      <c r="B22445" t="s">
        <v>63546</v>
      </c>
      <c r="C22445" t="s">
        <v>94</v>
      </c>
      <c r="D22445" t="s">
        <v>96653</v>
      </c>
      <c r="E22445">
        <v>187</v>
      </c>
      <c r="F22445">
        <v>282</v>
      </c>
      <c r="G22445">
        <v>887</v>
      </c>
      <c r="H22445" t="s">
        <v>96576</v>
      </c>
      <c r="J22445" t="s">
        <v>63547</v>
      </c>
      <c r="K22445" s="2">
        <v>41370.992939814816</v>
      </c>
      <c r="L22445" s="3">
        <f t="shared" si="351"/>
        <v>41370</v>
      </c>
      <c r="M22445" t="s">
        <v>84</v>
      </c>
      <c r="N22445">
        <v>1</v>
      </c>
      <c r="O22445">
        <v>0</v>
      </c>
      <c r="Q22445" t="s">
        <v>63548</v>
      </c>
      <c r="R22445">
        <v>1</v>
      </c>
    </row>
    <row r="22446" spans="1:18" x14ac:dyDescent="0.15">
      <c r="A22446" s="1" t="s">
        <v>63540</v>
      </c>
      <c r="B22446" t="s">
        <v>63541</v>
      </c>
      <c r="C22446" t="s">
        <v>853</v>
      </c>
      <c r="D22446" t="s">
        <v>96597</v>
      </c>
      <c r="E22446">
        <v>315</v>
      </c>
      <c r="F22446">
        <v>258</v>
      </c>
      <c r="G22446">
        <v>2417</v>
      </c>
      <c r="H22446" t="s">
        <v>96576</v>
      </c>
      <c r="J22446" t="s">
        <v>63542</v>
      </c>
      <c r="K22446" s="2">
        <v>41370.992939814816</v>
      </c>
      <c r="L22446" s="3">
        <f t="shared" si="351"/>
        <v>41370</v>
      </c>
      <c r="M22446" t="s">
        <v>1277</v>
      </c>
      <c r="N22446">
        <v>0</v>
      </c>
      <c r="O22446">
        <v>0</v>
      </c>
      <c r="P22446" t="s">
        <v>63543</v>
      </c>
      <c r="Q22446" t="s">
        <v>63544</v>
      </c>
      <c r="R22446">
        <v>1</v>
      </c>
    </row>
    <row r="22447" spans="1:18" x14ac:dyDescent="0.15">
      <c r="A22447" s="1" t="s">
        <v>63534</v>
      </c>
      <c r="B22447" t="s">
        <v>63535</v>
      </c>
      <c r="C22447" t="s">
        <v>2703</v>
      </c>
      <c r="D22447" t="s">
        <v>96722</v>
      </c>
      <c r="E22447">
        <v>4345</v>
      </c>
      <c r="F22447">
        <v>2355</v>
      </c>
      <c r="G22447">
        <v>14111</v>
      </c>
      <c r="H22447" t="s">
        <v>96575</v>
      </c>
      <c r="I22447" t="s">
        <v>63536</v>
      </c>
      <c r="J22447" t="s">
        <v>63537</v>
      </c>
      <c r="K22447" s="2">
        <v>41370.992974537039</v>
      </c>
      <c r="L22447" s="3">
        <f t="shared" si="351"/>
        <v>41370</v>
      </c>
      <c r="M22447" t="s">
        <v>1296</v>
      </c>
      <c r="N22447">
        <v>0</v>
      </c>
      <c r="O22447">
        <v>0</v>
      </c>
      <c r="P22447" t="s">
        <v>63538</v>
      </c>
      <c r="Q22447" t="s">
        <v>63539</v>
      </c>
      <c r="R22447">
        <v>1</v>
      </c>
    </row>
    <row r="22448" spans="1:18" x14ac:dyDescent="0.15">
      <c r="A22448" s="1" t="s">
        <v>63526</v>
      </c>
      <c r="B22448" t="s">
        <v>63527</v>
      </c>
      <c r="C22448" t="s">
        <v>110</v>
      </c>
      <c r="D22448" t="s">
        <v>96586</v>
      </c>
      <c r="E22448">
        <v>167</v>
      </c>
      <c r="F22448">
        <v>865</v>
      </c>
      <c r="G22448">
        <v>627</v>
      </c>
      <c r="H22448" t="s">
        <v>96576</v>
      </c>
      <c r="J22448" t="s">
        <v>63528</v>
      </c>
      <c r="K22448" s="2">
        <v>41370.992997685185</v>
      </c>
      <c r="L22448" s="3">
        <f t="shared" si="351"/>
        <v>41370</v>
      </c>
      <c r="M22448" t="s">
        <v>4422</v>
      </c>
      <c r="N22448">
        <v>0</v>
      </c>
      <c r="O22448">
        <v>0</v>
      </c>
      <c r="Q22448" t="s">
        <v>63529</v>
      </c>
      <c r="R22448">
        <v>1</v>
      </c>
    </row>
    <row r="22449" spans="1:18" x14ac:dyDescent="0.15">
      <c r="A22449" s="1" t="s">
        <v>63530</v>
      </c>
      <c r="B22449" t="s">
        <v>63531</v>
      </c>
      <c r="C22449" t="s">
        <v>110</v>
      </c>
      <c r="D22449" t="s">
        <v>96586</v>
      </c>
      <c r="E22449">
        <v>624</v>
      </c>
      <c r="F22449">
        <v>252</v>
      </c>
      <c r="G22449">
        <v>1579</v>
      </c>
      <c r="H22449" t="s">
        <v>96578</v>
      </c>
      <c r="J22449" t="s">
        <v>63532</v>
      </c>
      <c r="K22449" s="2">
        <v>41370.993020833332</v>
      </c>
      <c r="L22449" s="3">
        <f t="shared" si="351"/>
        <v>41370</v>
      </c>
      <c r="M22449" t="s">
        <v>117</v>
      </c>
      <c r="N22449">
        <v>0</v>
      </c>
      <c r="O22449">
        <v>1</v>
      </c>
      <c r="Q22449" t="s">
        <v>63533</v>
      </c>
      <c r="R22449">
        <v>1</v>
      </c>
    </row>
    <row r="22450" spans="1:18" x14ac:dyDescent="0.15">
      <c r="A22450" s="1" t="s">
        <v>63515</v>
      </c>
      <c r="B22450" t="s">
        <v>63516</v>
      </c>
      <c r="C22450" t="s">
        <v>94</v>
      </c>
      <c r="D22450" t="s">
        <v>96653</v>
      </c>
      <c r="E22450">
        <v>241</v>
      </c>
      <c r="F22450">
        <v>173</v>
      </c>
      <c r="G22450">
        <v>1035</v>
      </c>
      <c r="H22450" t="s">
        <v>96576</v>
      </c>
      <c r="J22450" t="s">
        <v>63517</v>
      </c>
      <c r="K22450" s="2">
        <v>41370.993043981478</v>
      </c>
      <c r="L22450" s="3">
        <f t="shared" si="351"/>
        <v>41370</v>
      </c>
      <c r="M22450" t="s">
        <v>63518</v>
      </c>
      <c r="N22450">
        <v>0</v>
      </c>
      <c r="O22450">
        <v>1</v>
      </c>
      <c r="Q22450" t="s">
        <v>63519</v>
      </c>
      <c r="R22450">
        <v>1</v>
      </c>
    </row>
    <row r="22451" spans="1:18" x14ac:dyDescent="0.15">
      <c r="A22451" s="1" t="s">
        <v>171</v>
      </c>
      <c r="B22451" t="s">
        <v>172</v>
      </c>
      <c r="C22451" t="s">
        <v>131</v>
      </c>
      <c r="D22451" t="s">
        <v>96656</v>
      </c>
      <c r="E22451">
        <v>608</v>
      </c>
      <c r="F22451">
        <v>139</v>
      </c>
      <c r="G22451">
        <v>11051</v>
      </c>
      <c r="H22451" t="s">
        <v>96576</v>
      </c>
      <c r="J22451" t="s">
        <v>63524</v>
      </c>
      <c r="K22451" s="2">
        <v>41370.993043981478</v>
      </c>
      <c r="L22451" s="3">
        <f t="shared" si="351"/>
        <v>41370</v>
      </c>
      <c r="M22451" t="s">
        <v>23</v>
      </c>
      <c r="N22451">
        <v>0</v>
      </c>
      <c r="O22451">
        <v>0</v>
      </c>
      <c r="Q22451" t="s">
        <v>63525</v>
      </c>
      <c r="R22451">
        <v>1</v>
      </c>
    </row>
    <row r="22452" spans="1:18" x14ac:dyDescent="0.15">
      <c r="A22452" s="1" t="s">
        <v>63520</v>
      </c>
      <c r="B22452" t="s">
        <v>63521</v>
      </c>
      <c r="C22452" t="s">
        <v>344</v>
      </c>
      <c r="E22452">
        <v>267</v>
      </c>
      <c r="F22452">
        <v>387</v>
      </c>
      <c r="G22452">
        <v>6270</v>
      </c>
      <c r="H22452" t="s">
        <v>96576</v>
      </c>
      <c r="J22452" t="s">
        <v>63522</v>
      </c>
      <c r="K22452" s="2">
        <v>41370.993078703701</v>
      </c>
      <c r="L22452" s="3">
        <f t="shared" si="351"/>
        <v>41370</v>
      </c>
      <c r="M22452" t="s">
        <v>29</v>
      </c>
      <c r="N22452">
        <v>0</v>
      </c>
      <c r="O22452">
        <v>0</v>
      </c>
      <c r="P22452" t="s">
        <v>30</v>
      </c>
      <c r="Q22452" t="s">
        <v>63523</v>
      </c>
      <c r="R22452">
        <v>1</v>
      </c>
    </row>
    <row r="22453" spans="1:18" x14ac:dyDescent="0.15">
      <c r="A22453" s="1" t="s">
        <v>63501</v>
      </c>
      <c r="B22453" t="s">
        <v>63502</v>
      </c>
      <c r="C22453" t="s">
        <v>94</v>
      </c>
      <c r="E22453">
        <v>13</v>
      </c>
      <c r="F22453">
        <v>4</v>
      </c>
      <c r="G22453">
        <v>65</v>
      </c>
      <c r="H22453" t="s">
        <v>96576</v>
      </c>
      <c r="J22453" t="s">
        <v>63503</v>
      </c>
      <c r="K22453" s="2">
        <v>41370.993078703701</v>
      </c>
      <c r="L22453" s="3">
        <f t="shared" si="351"/>
        <v>41370</v>
      </c>
      <c r="M22453" t="s">
        <v>535</v>
      </c>
      <c r="N22453">
        <v>0</v>
      </c>
      <c r="O22453">
        <v>0</v>
      </c>
      <c r="P22453" t="s">
        <v>63504</v>
      </c>
      <c r="Q22453" t="s">
        <v>63505</v>
      </c>
      <c r="R22453">
        <v>1</v>
      </c>
    </row>
    <row r="22454" spans="1:18" x14ac:dyDescent="0.15">
      <c r="A22454" s="1" t="s">
        <v>63510</v>
      </c>
      <c r="B22454" t="s">
        <v>63511</v>
      </c>
      <c r="C22454" t="s">
        <v>3332</v>
      </c>
      <c r="D22454" t="s">
        <v>96604</v>
      </c>
      <c r="E22454">
        <v>133</v>
      </c>
      <c r="F22454">
        <v>43</v>
      </c>
      <c r="G22454">
        <v>1211</v>
      </c>
      <c r="H22454" t="s">
        <v>96576</v>
      </c>
      <c r="J22454" t="s">
        <v>63512</v>
      </c>
      <c r="K22454" s="2">
        <v>41370.993090277778</v>
      </c>
      <c r="L22454" s="3">
        <f t="shared" si="351"/>
        <v>41370</v>
      </c>
      <c r="M22454" t="s">
        <v>29</v>
      </c>
      <c r="N22454">
        <v>0</v>
      </c>
      <c r="O22454">
        <v>0</v>
      </c>
      <c r="P22454" t="s">
        <v>63513</v>
      </c>
      <c r="Q22454" t="s">
        <v>63514</v>
      </c>
      <c r="R22454">
        <v>1</v>
      </c>
    </row>
    <row r="22455" spans="1:18" x14ac:dyDescent="0.15">
      <c r="A22455" s="1" t="s">
        <v>63506</v>
      </c>
      <c r="B22455" t="s">
        <v>63507</v>
      </c>
      <c r="C22455" t="s">
        <v>344</v>
      </c>
      <c r="D22455" t="s">
        <v>96639</v>
      </c>
      <c r="E22455">
        <v>168</v>
      </c>
      <c r="F22455">
        <v>898</v>
      </c>
      <c r="G22455">
        <v>1090</v>
      </c>
      <c r="H22455" t="s">
        <v>96578</v>
      </c>
      <c r="J22455" t="s">
        <v>63508</v>
      </c>
      <c r="K22455" s="2">
        <v>41370.993101851855</v>
      </c>
      <c r="L22455" s="3">
        <f t="shared" si="351"/>
        <v>41370</v>
      </c>
      <c r="M22455" t="s">
        <v>63</v>
      </c>
      <c r="N22455">
        <v>0</v>
      </c>
      <c r="O22455">
        <v>0</v>
      </c>
      <c r="Q22455" t="s">
        <v>63509</v>
      </c>
      <c r="R22455">
        <v>1</v>
      </c>
    </row>
    <row r="22456" spans="1:18" x14ac:dyDescent="0.15">
      <c r="A22456" s="1" t="s">
        <v>63497</v>
      </c>
      <c r="B22456" t="s">
        <v>63498</v>
      </c>
      <c r="C22456" t="s">
        <v>4206</v>
      </c>
      <c r="D22456" t="s">
        <v>96920</v>
      </c>
      <c r="E22456">
        <v>1808</v>
      </c>
      <c r="F22456">
        <v>52</v>
      </c>
      <c r="G22456">
        <v>1539</v>
      </c>
      <c r="H22456" t="s">
        <v>96576</v>
      </c>
      <c r="J22456" t="s">
        <v>63499</v>
      </c>
      <c r="K22456" s="2">
        <v>41370.993125000001</v>
      </c>
      <c r="L22456" s="3">
        <f t="shared" si="351"/>
        <v>41370</v>
      </c>
      <c r="M22456" t="s">
        <v>14121</v>
      </c>
      <c r="N22456">
        <v>0</v>
      </c>
      <c r="O22456">
        <v>1</v>
      </c>
      <c r="P22456" t="s">
        <v>63500</v>
      </c>
      <c r="Q22456" t="s">
        <v>50528</v>
      </c>
      <c r="R22456">
        <v>1</v>
      </c>
    </row>
    <row r="22457" spans="1:18" x14ac:dyDescent="0.15">
      <c r="A22457" s="1" t="s">
        <v>63489</v>
      </c>
      <c r="B22457" t="s">
        <v>63490</v>
      </c>
      <c r="C22457" t="s">
        <v>190</v>
      </c>
      <c r="E22457">
        <v>67</v>
      </c>
      <c r="F22457">
        <v>129</v>
      </c>
      <c r="G22457">
        <v>82</v>
      </c>
      <c r="H22457" t="s">
        <v>96576</v>
      </c>
      <c r="J22457" t="s">
        <v>63491</v>
      </c>
      <c r="K22457" s="2">
        <v>41370.99318287037</v>
      </c>
      <c r="L22457" s="3">
        <f t="shared" si="351"/>
        <v>41370</v>
      </c>
      <c r="M22457" t="s">
        <v>117</v>
      </c>
      <c r="N22457">
        <v>7</v>
      </c>
      <c r="O22457">
        <v>3</v>
      </c>
      <c r="Q22457" t="s">
        <v>63492</v>
      </c>
      <c r="R22457">
        <v>1</v>
      </c>
    </row>
    <row r="22458" spans="1:18" x14ac:dyDescent="0.15">
      <c r="A22458" s="1" t="s">
        <v>63493</v>
      </c>
      <c r="B22458" t="s">
        <v>63494</v>
      </c>
      <c r="C22458" t="s">
        <v>344</v>
      </c>
      <c r="D22458" t="s">
        <v>96639</v>
      </c>
      <c r="E22458">
        <v>873</v>
      </c>
      <c r="F22458">
        <v>325</v>
      </c>
      <c r="G22458">
        <v>1686</v>
      </c>
      <c r="H22458" t="s">
        <v>96578</v>
      </c>
      <c r="J22458" t="s">
        <v>63495</v>
      </c>
      <c r="K22458" s="2">
        <v>41370.99318287037</v>
      </c>
      <c r="L22458" s="3">
        <f t="shared" si="351"/>
        <v>41370</v>
      </c>
      <c r="M22458" t="s">
        <v>3357</v>
      </c>
      <c r="N22458">
        <v>0</v>
      </c>
      <c r="O22458">
        <v>0</v>
      </c>
      <c r="Q22458" t="s">
        <v>63496</v>
      </c>
      <c r="R22458">
        <v>1</v>
      </c>
    </row>
    <row r="22459" spans="1:18" x14ac:dyDescent="0.15">
      <c r="A22459" s="1" t="s">
        <v>63485</v>
      </c>
      <c r="B22459" t="s">
        <v>63486</v>
      </c>
      <c r="C22459" t="s">
        <v>344</v>
      </c>
      <c r="D22459" t="s">
        <v>96620</v>
      </c>
      <c r="E22459">
        <v>669</v>
      </c>
      <c r="F22459">
        <v>417</v>
      </c>
      <c r="G22459">
        <v>6089</v>
      </c>
      <c r="H22459" t="s">
        <v>96578</v>
      </c>
      <c r="J22459" t="s">
        <v>63487</v>
      </c>
      <c r="K22459" s="2">
        <v>41370.993194444447</v>
      </c>
      <c r="L22459" s="3">
        <f t="shared" si="351"/>
        <v>41370</v>
      </c>
      <c r="M22459" t="s">
        <v>23</v>
      </c>
      <c r="N22459">
        <v>0</v>
      </c>
      <c r="O22459">
        <v>0</v>
      </c>
      <c r="Q22459" t="s">
        <v>63488</v>
      </c>
      <c r="R22459">
        <v>1</v>
      </c>
    </row>
    <row r="22460" spans="1:18" x14ac:dyDescent="0.15">
      <c r="A22460" s="1" t="s">
        <v>63477</v>
      </c>
      <c r="B22460" t="s">
        <v>63478</v>
      </c>
      <c r="C22460" t="s">
        <v>94</v>
      </c>
      <c r="D22460" t="s">
        <v>96809</v>
      </c>
      <c r="E22460">
        <v>63758</v>
      </c>
      <c r="F22460">
        <v>895</v>
      </c>
      <c r="G22460">
        <v>9609</v>
      </c>
      <c r="H22460" t="s">
        <v>96578</v>
      </c>
      <c r="J22460" t="s">
        <v>63479</v>
      </c>
      <c r="K22460" s="2">
        <v>41370.99322916667</v>
      </c>
      <c r="L22460" s="3">
        <f t="shared" si="351"/>
        <v>41370</v>
      </c>
      <c r="M22460" t="s">
        <v>4422</v>
      </c>
      <c r="N22460">
        <v>0</v>
      </c>
      <c r="O22460">
        <v>0</v>
      </c>
      <c r="Q22460" t="s">
        <v>63480</v>
      </c>
      <c r="R22460">
        <v>1</v>
      </c>
    </row>
    <row r="22461" spans="1:18" x14ac:dyDescent="0.15">
      <c r="A22461" s="1" t="s">
        <v>63470</v>
      </c>
      <c r="B22461" t="s">
        <v>63471</v>
      </c>
      <c r="C22461" t="s">
        <v>2793</v>
      </c>
      <c r="D22461" t="s">
        <v>96606</v>
      </c>
      <c r="E22461">
        <v>2810</v>
      </c>
      <c r="F22461">
        <v>416</v>
      </c>
      <c r="G22461">
        <v>43483</v>
      </c>
      <c r="H22461" t="s">
        <v>96578</v>
      </c>
      <c r="J22461" t="s">
        <v>63472</v>
      </c>
      <c r="K22461" s="2">
        <v>41370.99324074074</v>
      </c>
      <c r="L22461" s="3">
        <f t="shared" si="351"/>
        <v>41370</v>
      </c>
      <c r="M22461" t="s">
        <v>4422</v>
      </c>
      <c r="N22461">
        <v>0</v>
      </c>
      <c r="O22461">
        <v>0</v>
      </c>
      <c r="Q22461" t="s">
        <v>37608</v>
      </c>
      <c r="R22461">
        <v>1</v>
      </c>
    </row>
    <row r="22462" spans="1:18" x14ac:dyDescent="0.15">
      <c r="A22462" s="1" t="s">
        <v>63481</v>
      </c>
      <c r="B22462" t="s">
        <v>63482</v>
      </c>
      <c r="C22462" t="s">
        <v>94</v>
      </c>
      <c r="D22462" t="s">
        <v>96654</v>
      </c>
      <c r="E22462">
        <v>747</v>
      </c>
      <c r="F22462">
        <v>101</v>
      </c>
      <c r="G22462">
        <v>4112</v>
      </c>
      <c r="H22462" t="s">
        <v>96576</v>
      </c>
      <c r="J22462" t="s">
        <v>63483</v>
      </c>
      <c r="K22462" s="2">
        <v>41370.993252314816</v>
      </c>
      <c r="L22462" s="3">
        <f t="shared" si="351"/>
        <v>41370</v>
      </c>
      <c r="M22462" t="s">
        <v>192</v>
      </c>
      <c r="N22462">
        <v>0</v>
      </c>
      <c r="O22462">
        <v>2</v>
      </c>
      <c r="Q22462" t="s">
        <v>63484</v>
      </c>
      <c r="R22462">
        <v>1</v>
      </c>
    </row>
    <row r="22463" spans="1:18" x14ac:dyDescent="0.15">
      <c r="A22463" s="1" t="s">
        <v>63473</v>
      </c>
      <c r="B22463" t="s">
        <v>63474</v>
      </c>
      <c r="C22463" t="s">
        <v>3085</v>
      </c>
      <c r="D22463" t="s">
        <v>96600</v>
      </c>
      <c r="E22463">
        <v>1056</v>
      </c>
      <c r="F22463">
        <v>918</v>
      </c>
      <c r="G22463">
        <v>4379</v>
      </c>
      <c r="H22463" t="s">
        <v>96578</v>
      </c>
      <c r="J22463" t="s">
        <v>63475</v>
      </c>
      <c r="K22463" s="2">
        <v>41370.993263888886</v>
      </c>
      <c r="L22463" s="3">
        <f t="shared" si="351"/>
        <v>41370</v>
      </c>
      <c r="M22463" t="s">
        <v>1574</v>
      </c>
      <c r="N22463">
        <v>0</v>
      </c>
      <c r="O22463">
        <v>0</v>
      </c>
      <c r="Q22463" t="s">
        <v>63476</v>
      </c>
      <c r="R22463">
        <v>1</v>
      </c>
    </row>
    <row r="22464" spans="1:18" x14ac:dyDescent="0.15">
      <c r="A22464" s="1" t="s">
        <v>63465</v>
      </c>
      <c r="B22464" t="s">
        <v>63466</v>
      </c>
      <c r="C22464" t="s">
        <v>190</v>
      </c>
      <c r="D22464" t="s">
        <v>96631</v>
      </c>
      <c r="E22464">
        <v>374</v>
      </c>
      <c r="F22464">
        <v>142</v>
      </c>
      <c r="G22464">
        <v>48</v>
      </c>
      <c r="H22464" t="s">
        <v>96576</v>
      </c>
      <c r="J22464" t="s">
        <v>63467</v>
      </c>
      <c r="K22464" s="2">
        <v>41370.993310185186</v>
      </c>
      <c r="L22464" s="3">
        <f t="shared" si="351"/>
        <v>41370</v>
      </c>
      <c r="M22464" t="s">
        <v>63468</v>
      </c>
      <c r="N22464">
        <v>6</v>
      </c>
      <c r="O22464">
        <v>6</v>
      </c>
      <c r="Q22464" t="s">
        <v>63469</v>
      </c>
      <c r="R22464">
        <v>1</v>
      </c>
    </row>
    <row r="22465" spans="1:18" x14ac:dyDescent="0.15">
      <c r="A22465" s="1" t="s">
        <v>63461</v>
      </c>
      <c r="B22465" t="s">
        <v>63462</v>
      </c>
      <c r="C22465" t="s">
        <v>190</v>
      </c>
      <c r="D22465" t="s">
        <v>96644</v>
      </c>
      <c r="E22465">
        <v>4</v>
      </c>
      <c r="F22465">
        <v>125</v>
      </c>
      <c r="G22465">
        <v>5</v>
      </c>
      <c r="H22465" t="s">
        <v>96576</v>
      </c>
      <c r="J22465" t="s">
        <v>63463</v>
      </c>
      <c r="K22465" s="2">
        <v>41370.993321759262</v>
      </c>
      <c r="L22465" s="3">
        <f t="shared" si="351"/>
        <v>41370</v>
      </c>
      <c r="M22465" t="s">
        <v>370</v>
      </c>
      <c r="N22465">
        <v>4</v>
      </c>
      <c r="O22465">
        <v>4</v>
      </c>
      <c r="Q22465" t="s">
        <v>63464</v>
      </c>
      <c r="R22465">
        <v>1</v>
      </c>
    </row>
    <row r="22466" spans="1:18" x14ac:dyDescent="0.15">
      <c r="A22466" s="1" t="s">
        <v>63456</v>
      </c>
      <c r="B22466" t="s">
        <v>63457</v>
      </c>
      <c r="C22466" t="s">
        <v>94</v>
      </c>
      <c r="D22466" t="s">
        <v>96692</v>
      </c>
      <c r="E22466">
        <v>326</v>
      </c>
      <c r="F22466">
        <v>710</v>
      </c>
      <c r="G22466">
        <v>5097</v>
      </c>
      <c r="H22466" t="s">
        <v>96576</v>
      </c>
      <c r="J22466" t="s">
        <v>63458</v>
      </c>
      <c r="K22466" s="2">
        <v>41370.993356481478</v>
      </c>
      <c r="L22466" s="3">
        <f t="shared" si="351"/>
        <v>41370</v>
      </c>
      <c r="M22466" t="s">
        <v>117</v>
      </c>
      <c r="N22466">
        <v>0</v>
      </c>
      <c r="O22466">
        <v>0</v>
      </c>
      <c r="P22466" t="s">
        <v>63459</v>
      </c>
      <c r="Q22466" t="s">
        <v>63460</v>
      </c>
      <c r="R22466">
        <v>1</v>
      </c>
    </row>
    <row r="22467" spans="1:18" x14ac:dyDescent="0.15">
      <c r="A22467" s="1" t="s">
        <v>63447</v>
      </c>
      <c r="B22467" t="s">
        <v>63448</v>
      </c>
      <c r="C22467" t="s">
        <v>27</v>
      </c>
      <c r="E22467">
        <v>39</v>
      </c>
      <c r="F22467">
        <v>52</v>
      </c>
      <c r="G22467">
        <v>210</v>
      </c>
      <c r="H22467" t="s">
        <v>96576</v>
      </c>
      <c r="J22467" t="s">
        <v>63449</v>
      </c>
      <c r="K22467" s="2">
        <v>41370.993391203701</v>
      </c>
      <c r="L22467" s="3">
        <f t="shared" si="351"/>
        <v>41370</v>
      </c>
      <c r="M22467" t="s">
        <v>370</v>
      </c>
      <c r="N22467">
        <v>0</v>
      </c>
      <c r="O22467">
        <v>1</v>
      </c>
      <c r="Q22467" t="s">
        <v>63450</v>
      </c>
      <c r="R22467">
        <v>1</v>
      </c>
    </row>
    <row r="22468" spans="1:18" x14ac:dyDescent="0.15">
      <c r="A22468" s="1" t="s">
        <v>23518</v>
      </c>
      <c r="B22468" t="s">
        <v>23519</v>
      </c>
      <c r="C22468" t="s">
        <v>2793</v>
      </c>
      <c r="D22468" t="s">
        <v>96645</v>
      </c>
      <c r="E22468">
        <v>193576</v>
      </c>
      <c r="F22468">
        <v>1967</v>
      </c>
      <c r="G22468">
        <v>14579</v>
      </c>
      <c r="H22468" t="s">
        <v>96578</v>
      </c>
      <c r="J22468" t="s">
        <v>63453</v>
      </c>
      <c r="K22468" s="2">
        <v>41370.993391203701</v>
      </c>
      <c r="L22468" s="3">
        <f t="shared" si="351"/>
        <v>41370</v>
      </c>
      <c r="M22468" t="s">
        <v>461</v>
      </c>
      <c r="N22468">
        <v>0</v>
      </c>
      <c r="O22468">
        <v>0</v>
      </c>
      <c r="P22468" t="s">
        <v>63454</v>
      </c>
      <c r="Q22468" t="s">
        <v>63455</v>
      </c>
      <c r="R22468">
        <v>1</v>
      </c>
    </row>
    <row r="22469" spans="1:18" x14ac:dyDescent="0.15">
      <c r="A22469" s="1" t="s">
        <v>37565</v>
      </c>
      <c r="B22469" t="s">
        <v>37566</v>
      </c>
      <c r="C22469" t="s">
        <v>94</v>
      </c>
      <c r="D22469" t="s">
        <v>96619</v>
      </c>
      <c r="E22469">
        <v>110</v>
      </c>
      <c r="F22469">
        <v>295</v>
      </c>
      <c r="G22469">
        <v>1935</v>
      </c>
      <c r="H22469" t="s">
        <v>96576</v>
      </c>
      <c r="J22469" t="s">
        <v>63451</v>
      </c>
      <c r="K22469" s="2">
        <v>41370.993402777778</v>
      </c>
      <c r="L22469" s="3">
        <f t="shared" si="351"/>
        <v>41370</v>
      </c>
      <c r="M22469" t="s">
        <v>545</v>
      </c>
      <c r="N22469">
        <v>0</v>
      </c>
      <c r="O22469">
        <v>0</v>
      </c>
      <c r="Q22469" t="s">
        <v>63452</v>
      </c>
      <c r="R22469">
        <v>1</v>
      </c>
    </row>
    <row r="22470" spans="1:18" x14ac:dyDescent="0.15">
      <c r="A22470" s="1" t="s">
        <v>63439</v>
      </c>
      <c r="B22470" t="s">
        <v>63440</v>
      </c>
      <c r="C22470" t="s">
        <v>3837</v>
      </c>
      <c r="D22470" t="s">
        <v>96901</v>
      </c>
      <c r="E22470">
        <v>2999</v>
      </c>
      <c r="F22470">
        <v>1335</v>
      </c>
      <c r="G22470">
        <v>5024</v>
      </c>
      <c r="H22470" t="s">
        <v>96578</v>
      </c>
      <c r="J22470" t="s">
        <v>63441</v>
      </c>
      <c r="K22470" s="2">
        <v>41370.993460648147</v>
      </c>
      <c r="L22470" s="3">
        <f t="shared" si="351"/>
        <v>41370</v>
      </c>
      <c r="M22470" t="s">
        <v>559</v>
      </c>
      <c r="N22470">
        <v>0</v>
      </c>
      <c r="O22470">
        <v>0</v>
      </c>
      <c r="Q22470" t="s">
        <v>63442</v>
      </c>
      <c r="R22470">
        <v>1</v>
      </c>
    </row>
    <row r="22471" spans="1:18" x14ac:dyDescent="0.15">
      <c r="A22471" s="1" t="s">
        <v>63435</v>
      </c>
      <c r="B22471" t="s">
        <v>63436</v>
      </c>
      <c r="C22471" t="s">
        <v>190</v>
      </c>
      <c r="D22471" t="s">
        <v>96850</v>
      </c>
      <c r="E22471">
        <v>147</v>
      </c>
      <c r="F22471">
        <v>96</v>
      </c>
      <c r="G22471">
        <v>89</v>
      </c>
      <c r="H22471" t="s">
        <v>96576</v>
      </c>
      <c r="J22471" t="s">
        <v>63437</v>
      </c>
      <c r="K22471" s="2">
        <v>41370.993472222224</v>
      </c>
      <c r="L22471" s="3">
        <f t="shared" si="351"/>
        <v>41370</v>
      </c>
      <c r="M22471" t="s">
        <v>360</v>
      </c>
      <c r="N22471">
        <v>0</v>
      </c>
      <c r="O22471">
        <v>0</v>
      </c>
      <c r="Q22471" t="s">
        <v>63438</v>
      </c>
      <c r="R22471">
        <v>1</v>
      </c>
    </row>
    <row r="22472" spans="1:18" x14ac:dyDescent="0.15">
      <c r="A22472" s="1" t="s">
        <v>63431</v>
      </c>
      <c r="B22472" t="s">
        <v>63432</v>
      </c>
      <c r="C22472" t="s">
        <v>344</v>
      </c>
      <c r="D22472" t="s">
        <v>96639</v>
      </c>
      <c r="E22472">
        <v>220</v>
      </c>
      <c r="F22472">
        <v>309</v>
      </c>
      <c r="G22472">
        <v>1070</v>
      </c>
      <c r="H22472" t="s">
        <v>96578</v>
      </c>
      <c r="J22472" t="s">
        <v>63433</v>
      </c>
      <c r="K22472" s="2">
        <v>41370.993483796294</v>
      </c>
      <c r="L22472" s="3">
        <f t="shared" si="351"/>
        <v>41370</v>
      </c>
      <c r="M22472" t="s">
        <v>84</v>
      </c>
      <c r="N22472">
        <v>14</v>
      </c>
      <c r="O22472">
        <v>9</v>
      </c>
      <c r="Q22472" t="s">
        <v>63434</v>
      </c>
      <c r="R22472">
        <v>1</v>
      </c>
    </row>
    <row r="22473" spans="1:18" x14ac:dyDescent="0.15">
      <c r="A22473" s="1" t="s">
        <v>63443</v>
      </c>
      <c r="B22473" t="s">
        <v>63444</v>
      </c>
      <c r="C22473" t="s">
        <v>1427</v>
      </c>
      <c r="D22473" t="s">
        <v>96698</v>
      </c>
      <c r="E22473">
        <v>212</v>
      </c>
      <c r="F22473">
        <v>243</v>
      </c>
      <c r="G22473">
        <v>792</v>
      </c>
      <c r="H22473" t="s">
        <v>96576</v>
      </c>
      <c r="J22473" t="s">
        <v>63445</v>
      </c>
      <c r="K22473" s="2">
        <v>41370.993483796294</v>
      </c>
      <c r="L22473" s="3">
        <f t="shared" si="351"/>
        <v>41370</v>
      </c>
      <c r="M22473" t="s">
        <v>4377</v>
      </c>
      <c r="N22473">
        <v>0</v>
      </c>
      <c r="O22473">
        <v>0</v>
      </c>
      <c r="Q22473" t="s">
        <v>63446</v>
      </c>
      <c r="R22473">
        <v>1</v>
      </c>
    </row>
    <row r="22474" spans="1:18" x14ac:dyDescent="0.15">
      <c r="A22474" s="1" t="s">
        <v>63426</v>
      </c>
      <c r="B22474" t="s">
        <v>63427</v>
      </c>
      <c r="C22474" t="s">
        <v>110</v>
      </c>
      <c r="D22474" t="s">
        <v>96640</v>
      </c>
      <c r="E22474">
        <v>9</v>
      </c>
      <c r="F22474">
        <v>53</v>
      </c>
      <c r="G22474">
        <v>5</v>
      </c>
      <c r="H22474" t="s">
        <v>96576</v>
      </c>
      <c r="J22474" t="s">
        <v>63428</v>
      </c>
      <c r="K22474" s="2">
        <v>41370.993495370371</v>
      </c>
      <c r="L22474" s="3">
        <f t="shared" si="351"/>
        <v>41370</v>
      </c>
      <c r="M22474" t="s">
        <v>246</v>
      </c>
      <c r="N22474">
        <v>0</v>
      </c>
      <c r="O22474">
        <v>0</v>
      </c>
      <c r="P22474" t="s">
        <v>63429</v>
      </c>
      <c r="Q22474" t="s">
        <v>63430</v>
      </c>
      <c r="R22474">
        <v>1</v>
      </c>
    </row>
    <row r="22475" spans="1:18" x14ac:dyDescent="0.15">
      <c r="A22475" s="1" t="s">
        <v>63422</v>
      </c>
      <c r="B22475" t="s">
        <v>63423</v>
      </c>
      <c r="C22475" t="s">
        <v>586</v>
      </c>
      <c r="D22475" t="s">
        <v>96827</v>
      </c>
      <c r="E22475">
        <v>68</v>
      </c>
      <c r="F22475">
        <v>116</v>
      </c>
      <c r="G22475">
        <v>209</v>
      </c>
      <c r="H22475" t="s">
        <v>96576</v>
      </c>
      <c r="J22475" t="s">
        <v>63424</v>
      </c>
      <c r="K22475" s="2">
        <v>41370.993518518517</v>
      </c>
      <c r="L22475" s="3">
        <f t="shared" si="351"/>
        <v>41370</v>
      </c>
      <c r="M22475" t="s">
        <v>360</v>
      </c>
      <c r="N22475">
        <v>0</v>
      </c>
      <c r="O22475">
        <v>1</v>
      </c>
      <c r="Q22475" t="s">
        <v>63425</v>
      </c>
      <c r="R22475">
        <v>1</v>
      </c>
    </row>
    <row r="22476" spans="1:18" x14ac:dyDescent="0.15">
      <c r="A22476" s="1" t="s">
        <v>63418</v>
      </c>
      <c r="B22476" t="s">
        <v>63419</v>
      </c>
      <c r="C22476" t="s">
        <v>2793</v>
      </c>
      <c r="D22476" t="s">
        <v>96606</v>
      </c>
      <c r="E22476">
        <v>278</v>
      </c>
      <c r="F22476">
        <v>241</v>
      </c>
      <c r="G22476">
        <v>889</v>
      </c>
      <c r="H22476" t="s">
        <v>96578</v>
      </c>
      <c r="J22476" t="s">
        <v>63420</v>
      </c>
      <c r="K22476" s="2">
        <v>41370.993587962963</v>
      </c>
      <c r="L22476" s="3">
        <f t="shared" si="351"/>
        <v>41370</v>
      </c>
      <c r="M22476" t="s">
        <v>370</v>
      </c>
      <c r="N22476">
        <v>0</v>
      </c>
      <c r="O22476">
        <v>2</v>
      </c>
      <c r="Q22476" t="s">
        <v>63421</v>
      </c>
      <c r="R22476">
        <v>1</v>
      </c>
    </row>
    <row r="22477" spans="1:18" x14ac:dyDescent="0.15">
      <c r="A22477" s="1" t="s">
        <v>63414</v>
      </c>
      <c r="B22477" t="s">
        <v>63415</v>
      </c>
      <c r="C22477" t="s">
        <v>344</v>
      </c>
      <c r="D22477" t="s">
        <v>96639</v>
      </c>
      <c r="E22477">
        <v>70</v>
      </c>
      <c r="F22477">
        <v>114</v>
      </c>
      <c r="G22477">
        <v>1107</v>
      </c>
      <c r="H22477" t="s">
        <v>96576</v>
      </c>
      <c r="J22477" t="s">
        <v>63416</v>
      </c>
      <c r="K22477" s="2">
        <v>41370.993657407409</v>
      </c>
      <c r="L22477" s="3">
        <f t="shared" si="351"/>
        <v>41370</v>
      </c>
      <c r="M22477" t="s">
        <v>569</v>
      </c>
      <c r="N22477">
        <v>0</v>
      </c>
      <c r="O22477">
        <v>0</v>
      </c>
      <c r="Q22477" t="s">
        <v>63417</v>
      </c>
      <c r="R22477">
        <v>1</v>
      </c>
    </row>
    <row r="22478" spans="1:18" x14ac:dyDescent="0.15">
      <c r="A22478" s="1" t="s">
        <v>63410</v>
      </c>
      <c r="B22478" t="s">
        <v>63411</v>
      </c>
      <c r="C22478" t="s">
        <v>190</v>
      </c>
      <c r="D22478" t="s">
        <v>96643</v>
      </c>
      <c r="E22478">
        <v>44</v>
      </c>
      <c r="F22478">
        <v>165</v>
      </c>
      <c r="G22478">
        <v>31</v>
      </c>
      <c r="H22478" t="s">
        <v>96576</v>
      </c>
      <c r="J22478" t="s">
        <v>63412</v>
      </c>
      <c r="K22478" s="2">
        <v>41370.993692129632</v>
      </c>
      <c r="L22478" s="3">
        <f t="shared" si="351"/>
        <v>41370</v>
      </c>
      <c r="M22478" t="s">
        <v>4377</v>
      </c>
      <c r="N22478">
        <v>0</v>
      </c>
      <c r="O22478">
        <v>0</v>
      </c>
      <c r="Q22478" t="s">
        <v>63413</v>
      </c>
      <c r="R22478">
        <v>1</v>
      </c>
    </row>
    <row r="22479" spans="1:18" x14ac:dyDescent="0.15">
      <c r="A22479" s="1" t="s">
        <v>63400</v>
      </c>
      <c r="B22479" t="s">
        <v>63401</v>
      </c>
      <c r="C22479" t="s">
        <v>853</v>
      </c>
      <c r="D22479" t="s">
        <v>96594</v>
      </c>
      <c r="E22479">
        <v>1014</v>
      </c>
      <c r="F22479">
        <v>106</v>
      </c>
      <c r="G22479">
        <v>2009</v>
      </c>
      <c r="H22479" t="s">
        <v>96578</v>
      </c>
      <c r="J22479" t="s">
        <v>63402</v>
      </c>
      <c r="K22479" s="2">
        <v>41370.993726851855</v>
      </c>
      <c r="L22479" s="3">
        <f t="shared" si="351"/>
        <v>41370</v>
      </c>
      <c r="M22479" t="s">
        <v>4697</v>
      </c>
      <c r="N22479">
        <v>0</v>
      </c>
      <c r="O22479">
        <v>0</v>
      </c>
      <c r="Q22479" t="s">
        <v>63403</v>
      </c>
      <c r="R22479">
        <v>1</v>
      </c>
    </row>
    <row r="22480" spans="1:18" x14ac:dyDescent="0.15">
      <c r="A22480" s="1" t="s">
        <v>63232</v>
      </c>
      <c r="B22480" t="s">
        <v>63233</v>
      </c>
      <c r="C22480" t="s">
        <v>271</v>
      </c>
      <c r="D22480" t="s">
        <v>96648</v>
      </c>
      <c r="E22480">
        <v>1000</v>
      </c>
      <c r="F22480">
        <v>611</v>
      </c>
      <c r="G22480">
        <v>2975</v>
      </c>
      <c r="H22480" t="s">
        <v>96575</v>
      </c>
      <c r="I22480" t="s">
        <v>63234</v>
      </c>
      <c r="J22480" t="s">
        <v>63408</v>
      </c>
      <c r="K22480" s="2">
        <v>41370.993726851855</v>
      </c>
      <c r="L22480" s="3">
        <f t="shared" si="351"/>
        <v>41370</v>
      </c>
      <c r="M22480" t="s">
        <v>461</v>
      </c>
      <c r="N22480">
        <v>0</v>
      </c>
      <c r="O22480">
        <v>0</v>
      </c>
      <c r="Q22480" t="s">
        <v>63409</v>
      </c>
      <c r="R22480">
        <v>1</v>
      </c>
    </row>
    <row r="22481" spans="1:18" x14ac:dyDescent="0.15">
      <c r="A22481" s="1" t="s">
        <v>63404</v>
      </c>
      <c r="B22481" t="s">
        <v>63405</v>
      </c>
      <c r="C22481" t="s">
        <v>110</v>
      </c>
      <c r="D22481" t="s">
        <v>96586</v>
      </c>
      <c r="E22481">
        <v>1987</v>
      </c>
      <c r="F22481">
        <v>534</v>
      </c>
      <c r="G22481">
        <v>4512</v>
      </c>
      <c r="H22481" t="s">
        <v>96576</v>
      </c>
      <c r="J22481" t="s">
        <v>63406</v>
      </c>
      <c r="K22481" s="2">
        <v>41370.993738425925</v>
      </c>
      <c r="L22481" s="3">
        <f t="shared" si="351"/>
        <v>41370</v>
      </c>
      <c r="M22481" t="s">
        <v>84</v>
      </c>
      <c r="N22481">
        <v>0</v>
      </c>
      <c r="O22481">
        <v>1</v>
      </c>
      <c r="Q22481" t="s">
        <v>63407</v>
      </c>
      <c r="R22481">
        <v>1</v>
      </c>
    </row>
    <row r="22482" spans="1:18" x14ac:dyDescent="0.15">
      <c r="A22482" s="1" t="s">
        <v>63390</v>
      </c>
      <c r="B22482" t="s">
        <v>63391</v>
      </c>
      <c r="C22482" t="s">
        <v>110</v>
      </c>
      <c r="D22482" t="s">
        <v>96753</v>
      </c>
      <c r="E22482">
        <v>697</v>
      </c>
      <c r="F22482">
        <v>233</v>
      </c>
      <c r="G22482">
        <v>4746</v>
      </c>
      <c r="H22482" t="s">
        <v>96578</v>
      </c>
      <c r="J22482" t="s">
        <v>63392</v>
      </c>
      <c r="K22482" s="2">
        <v>41370.993773148148</v>
      </c>
      <c r="L22482" s="3">
        <f t="shared" si="351"/>
        <v>41370</v>
      </c>
      <c r="M22482" t="s">
        <v>2854</v>
      </c>
      <c r="N22482">
        <v>0</v>
      </c>
      <c r="O22482">
        <v>0</v>
      </c>
      <c r="P22482" t="s">
        <v>63393</v>
      </c>
      <c r="Q22482" t="s">
        <v>63394</v>
      </c>
      <c r="R22482">
        <v>1</v>
      </c>
    </row>
    <row r="22483" spans="1:18" x14ac:dyDescent="0.15">
      <c r="A22483" s="1" t="s">
        <v>63395</v>
      </c>
      <c r="B22483" t="s">
        <v>63396</v>
      </c>
      <c r="C22483" t="s">
        <v>344</v>
      </c>
      <c r="D22483" t="s">
        <v>96620</v>
      </c>
      <c r="E22483">
        <v>1085</v>
      </c>
      <c r="F22483">
        <v>343</v>
      </c>
      <c r="G22483">
        <v>1565</v>
      </c>
      <c r="H22483" t="s">
        <v>96578</v>
      </c>
      <c r="J22483" t="s">
        <v>63397</v>
      </c>
      <c r="K22483" s="2">
        <v>41370.993784722225</v>
      </c>
      <c r="L22483" s="3">
        <f t="shared" si="351"/>
        <v>41370</v>
      </c>
      <c r="M22483" t="s">
        <v>238</v>
      </c>
      <c r="N22483">
        <v>0</v>
      </c>
      <c r="O22483">
        <v>6</v>
      </c>
      <c r="P22483" t="s">
        <v>63398</v>
      </c>
      <c r="Q22483" t="s">
        <v>63399</v>
      </c>
      <c r="R22483">
        <v>1</v>
      </c>
    </row>
    <row r="22484" spans="1:18" x14ac:dyDescent="0.15">
      <c r="A22484" s="1" t="s">
        <v>63385</v>
      </c>
      <c r="B22484" t="s">
        <v>63386</v>
      </c>
      <c r="C22484" t="s">
        <v>1237</v>
      </c>
      <c r="D22484" t="s">
        <v>96806</v>
      </c>
      <c r="E22484">
        <v>24</v>
      </c>
      <c r="F22484">
        <v>14</v>
      </c>
      <c r="G22484">
        <v>390</v>
      </c>
      <c r="H22484" t="s">
        <v>96576</v>
      </c>
      <c r="J22484" t="s">
        <v>63387</v>
      </c>
      <c r="K22484" s="2">
        <v>41370.993807870371</v>
      </c>
      <c r="L22484" s="3">
        <f t="shared" si="351"/>
        <v>41370</v>
      </c>
      <c r="M22484" t="s">
        <v>56</v>
      </c>
      <c r="N22484">
        <v>3</v>
      </c>
      <c r="O22484">
        <v>3</v>
      </c>
      <c r="P22484" t="s">
        <v>63388</v>
      </c>
      <c r="Q22484" t="s">
        <v>63389</v>
      </c>
      <c r="R22484">
        <v>1</v>
      </c>
    </row>
    <row r="22485" spans="1:18" x14ac:dyDescent="0.15">
      <c r="A22485" s="1" t="s">
        <v>15565</v>
      </c>
      <c r="B22485" t="s">
        <v>15566</v>
      </c>
      <c r="C22485" t="s">
        <v>110</v>
      </c>
      <c r="D22485" t="s">
        <v>96596</v>
      </c>
      <c r="E22485">
        <v>1174073</v>
      </c>
      <c r="F22485">
        <v>1563</v>
      </c>
      <c r="G22485">
        <v>48509</v>
      </c>
      <c r="H22485" t="s">
        <v>96574</v>
      </c>
      <c r="I22485" t="s">
        <v>15567</v>
      </c>
      <c r="J22485" t="s">
        <v>63378</v>
      </c>
      <c r="K22485" s="2">
        <v>41370.993831018517</v>
      </c>
      <c r="L22485" s="3">
        <f t="shared" si="351"/>
        <v>41370</v>
      </c>
      <c r="M22485" t="s">
        <v>339</v>
      </c>
      <c r="N22485">
        <v>12</v>
      </c>
      <c r="O22485">
        <v>9</v>
      </c>
      <c r="P22485" t="s">
        <v>63379</v>
      </c>
      <c r="Q22485" t="s">
        <v>63380</v>
      </c>
      <c r="R22485">
        <v>1</v>
      </c>
    </row>
    <row r="22486" spans="1:18" x14ac:dyDescent="0.15">
      <c r="A22486" s="1" t="s">
        <v>63373</v>
      </c>
      <c r="B22486" t="s">
        <v>63374</v>
      </c>
      <c r="C22486" t="s">
        <v>586</v>
      </c>
      <c r="D22486" t="s">
        <v>96622</v>
      </c>
      <c r="E22486">
        <v>22</v>
      </c>
      <c r="F22486">
        <v>18</v>
      </c>
      <c r="G22486">
        <v>26</v>
      </c>
      <c r="H22486" t="s">
        <v>96576</v>
      </c>
      <c r="J22486" t="s">
        <v>63375</v>
      </c>
      <c r="K22486" s="2">
        <v>41370.993842592594</v>
      </c>
      <c r="L22486" s="3">
        <f t="shared" si="351"/>
        <v>41370</v>
      </c>
      <c r="M22486" t="s">
        <v>84</v>
      </c>
      <c r="N22486">
        <v>1</v>
      </c>
      <c r="O22486">
        <v>1</v>
      </c>
      <c r="P22486" t="s">
        <v>63376</v>
      </c>
      <c r="Q22486" t="s">
        <v>63377</v>
      </c>
      <c r="R22486">
        <v>1</v>
      </c>
    </row>
    <row r="22487" spans="1:18" x14ac:dyDescent="0.15">
      <c r="A22487" s="1" t="s">
        <v>63381</v>
      </c>
      <c r="B22487" t="s">
        <v>63382</v>
      </c>
      <c r="C22487" t="s">
        <v>110</v>
      </c>
      <c r="D22487" t="s">
        <v>96586</v>
      </c>
      <c r="E22487">
        <v>2025</v>
      </c>
      <c r="F22487">
        <v>1600</v>
      </c>
      <c r="G22487">
        <v>8296</v>
      </c>
      <c r="H22487" t="s">
        <v>96578</v>
      </c>
      <c r="J22487" t="s">
        <v>63383</v>
      </c>
      <c r="K22487" s="2">
        <v>41370.993842592594</v>
      </c>
      <c r="L22487" s="3">
        <f t="shared" si="351"/>
        <v>41370</v>
      </c>
      <c r="M22487" t="s">
        <v>17851</v>
      </c>
      <c r="N22487">
        <v>0</v>
      </c>
      <c r="O22487">
        <v>0</v>
      </c>
      <c r="Q22487" t="s">
        <v>63384</v>
      </c>
      <c r="R22487">
        <v>1</v>
      </c>
    </row>
    <row r="22488" spans="1:18" x14ac:dyDescent="0.15">
      <c r="A22488" s="1" t="s">
        <v>63364</v>
      </c>
      <c r="B22488" t="s">
        <v>63365</v>
      </c>
      <c r="C22488" t="s">
        <v>94</v>
      </c>
      <c r="D22488" t="s">
        <v>96710</v>
      </c>
      <c r="E22488">
        <v>1091</v>
      </c>
      <c r="F22488">
        <v>297</v>
      </c>
      <c r="G22488">
        <v>9171</v>
      </c>
      <c r="H22488" t="s">
        <v>96578</v>
      </c>
      <c r="J22488" t="s">
        <v>63366</v>
      </c>
      <c r="K22488" s="2">
        <v>41370.993900462963</v>
      </c>
      <c r="L22488" s="3">
        <f t="shared" si="351"/>
        <v>41370</v>
      </c>
      <c r="M22488" t="s">
        <v>117</v>
      </c>
      <c r="N22488">
        <v>0</v>
      </c>
      <c r="O22488">
        <v>0</v>
      </c>
      <c r="Q22488" t="s">
        <v>63367</v>
      </c>
      <c r="R22488">
        <v>1</v>
      </c>
    </row>
    <row r="22489" spans="1:18" x14ac:dyDescent="0.15">
      <c r="A22489" s="1" t="s">
        <v>63368</v>
      </c>
      <c r="B22489" t="s">
        <v>63369</v>
      </c>
      <c r="C22489" t="s">
        <v>344</v>
      </c>
      <c r="D22489" t="s">
        <v>96620</v>
      </c>
      <c r="E22489">
        <v>226</v>
      </c>
      <c r="F22489">
        <v>121</v>
      </c>
      <c r="G22489">
        <v>609</v>
      </c>
      <c r="H22489" t="s">
        <v>96576</v>
      </c>
      <c r="J22489" t="s">
        <v>63370</v>
      </c>
      <c r="K22489" s="2">
        <v>41370.993900462963</v>
      </c>
      <c r="L22489" s="3">
        <f t="shared" si="351"/>
        <v>41370</v>
      </c>
      <c r="M22489" t="s">
        <v>545</v>
      </c>
      <c r="N22489">
        <v>0</v>
      </c>
      <c r="O22489">
        <v>0</v>
      </c>
      <c r="P22489" t="s">
        <v>63371</v>
      </c>
      <c r="Q22489" t="s">
        <v>63372</v>
      </c>
      <c r="R22489">
        <v>1</v>
      </c>
    </row>
    <row r="22490" spans="1:18" x14ac:dyDescent="0.15">
      <c r="A22490" s="1" t="s">
        <v>63348</v>
      </c>
      <c r="B22490" t="s">
        <v>63349</v>
      </c>
      <c r="C22490" t="s">
        <v>131</v>
      </c>
      <c r="D22490" t="s">
        <v>96785</v>
      </c>
      <c r="E22490">
        <v>42</v>
      </c>
      <c r="F22490">
        <v>102</v>
      </c>
      <c r="G22490">
        <v>76</v>
      </c>
      <c r="H22490" t="s">
        <v>96576</v>
      </c>
      <c r="J22490" t="s">
        <v>63350</v>
      </c>
      <c r="K22490" s="2">
        <v>41370.993923611109</v>
      </c>
      <c r="L22490" s="3">
        <f t="shared" si="351"/>
        <v>41370</v>
      </c>
      <c r="M22490" t="s">
        <v>117</v>
      </c>
      <c r="N22490">
        <v>7</v>
      </c>
      <c r="O22490">
        <v>3</v>
      </c>
      <c r="Q22490" t="s">
        <v>63351</v>
      </c>
      <c r="R22490">
        <v>1</v>
      </c>
    </row>
    <row r="22491" spans="1:18" x14ac:dyDescent="0.15">
      <c r="A22491" s="1" t="s">
        <v>63356</v>
      </c>
      <c r="B22491" t="s">
        <v>63357</v>
      </c>
      <c r="C22491" t="s">
        <v>344</v>
      </c>
      <c r="E22491">
        <v>130</v>
      </c>
      <c r="F22491">
        <v>90</v>
      </c>
      <c r="G22491">
        <v>284</v>
      </c>
      <c r="H22491" t="s">
        <v>96576</v>
      </c>
      <c r="J22491" t="s">
        <v>63358</v>
      </c>
      <c r="K22491" s="2">
        <v>41370.993923611109</v>
      </c>
      <c r="L22491" s="3">
        <f t="shared" ref="L22491:L22554" si="352">INT(K22491)</f>
        <v>41370</v>
      </c>
      <c r="M22491" t="s">
        <v>1936</v>
      </c>
      <c r="N22491">
        <v>2</v>
      </c>
      <c r="O22491">
        <v>2</v>
      </c>
      <c r="Q22491" t="s">
        <v>63359</v>
      </c>
      <c r="R22491">
        <v>1</v>
      </c>
    </row>
    <row r="22492" spans="1:18" x14ac:dyDescent="0.15">
      <c r="A22492" s="1" t="s">
        <v>63360</v>
      </c>
      <c r="B22492" t="s">
        <v>63361</v>
      </c>
      <c r="C22492" t="s">
        <v>110</v>
      </c>
      <c r="D22492" t="s">
        <v>96612</v>
      </c>
      <c r="E22492">
        <v>137</v>
      </c>
      <c r="F22492">
        <v>79</v>
      </c>
      <c r="G22492">
        <v>482</v>
      </c>
      <c r="H22492" t="s">
        <v>96576</v>
      </c>
      <c r="J22492" t="s">
        <v>63362</v>
      </c>
      <c r="K22492" s="2">
        <v>41370.993946759256</v>
      </c>
      <c r="L22492" s="3">
        <f t="shared" si="352"/>
        <v>41370</v>
      </c>
      <c r="M22492" t="s">
        <v>117</v>
      </c>
      <c r="N22492">
        <v>0</v>
      </c>
      <c r="O22492">
        <v>2</v>
      </c>
      <c r="Q22492" t="s">
        <v>63363</v>
      </c>
      <c r="R22492">
        <v>1</v>
      </c>
    </row>
    <row r="22493" spans="1:18" x14ac:dyDescent="0.15">
      <c r="A22493" s="1" t="s">
        <v>63352</v>
      </c>
      <c r="B22493" t="s">
        <v>63353</v>
      </c>
      <c r="C22493" t="s">
        <v>110</v>
      </c>
      <c r="D22493" t="s">
        <v>96670</v>
      </c>
      <c r="E22493">
        <v>72</v>
      </c>
      <c r="F22493">
        <v>52</v>
      </c>
      <c r="G22493">
        <v>342</v>
      </c>
      <c r="H22493" t="s">
        <v>96576</v>
      </c>
      <c r="J22493" t="s">
        <v>63354</v>
      </c>
      <c r="K22493" s="2">
        <v>41370.993946759256</v>
      </c>
      <c r="L22493" s="3">
        <f t="shared" si="352"/>
        <v>41370</v>
      </c>
      <c r="M22493" t="s">
        <v>205</v>
      </c>
      <c r="N22493">
        <v>0</v>
      </c>
      <c r="O22493">
        <v>0</v>
      </c>
      <c r="Q22493" t="s">
        <v>63355</v>
      </c>
      <c r="R22493">
        <v>1</v>
      </c>
    </row>
    <row r="22494" spans="1:18" x14ac:dyDescent="0.15">
      <c r="A22494" s="1" t="s">
        <v>63344</v>
      </c>
      <c r="B22494" t="s">
        <v>63345</v>
      </c>
      <c r="C22494" t="s">
        <v>94</v>
      </c>
      <c r="D22494" t="s">
        <v>96840</v>
      </c>
      <c r="E22494">
        <v>1895</v>
      </c>
      <c r="F22494">
        <v>798</v>
      </c>
      <c r="G22494">
        <v>11902</v>
      </c>
      <c r="H22494" t="s">
        <v>96578</v>
      </c>
      <c r="J22494" t="s">
        <v>63346</v>
      </c>
      <c r="K22494" s="2">
        <v>41370.993969907409</v>
      </c>
      <c r="L22494" s="3">
        <f t="shared" si="352"/>
        <v>41370</v>
      </c>
      <c r="M22494" t="s">
        <v>117</v>
      </c>
      <c r="N22494">
        <v>0</v>
      </c>
      <c r="O22494">
        <v>0</v>
      </c>
      <c r="Q22494" t="s">
        <v>63347</v>
      </c>
      <c r="R22494">
        <v>1</v>
      </c>
    </row>
    <row r="22495" spans="1:18" x14ac:dyDescent="0.15">
      <c r="A22495" s="1" t="s">
        <v>63340</v>
      </c>
      <c r="B22495" t="s">
        <v>63341</v>
      </c>
      <c r="C22495" t="s">
        <v>110</v>
      </c>
      <c r="D22495" t="s">
        <v>96596</v>
      </c>
      <c r="E22495">
        <v>74</v>
      </c>
      <c r="F22495">
        <v>70</v>
      </c>
      <c r="G22495">
        <v>270</v>
      </c>
      <c r="H22495" t="s">
        <v>96576</v>
      </c>
      <c r="J22495" t="s">
        <v>63342</v>
      </c>
      <c r="K22495" s="2">
        <v>41370.993993055556</v>
      </c>
      <c r="L22495" s="3">
        <f t="shared" si="352"/>
        <v>41370</v>
      </c>
      <c r="M22495" t="s">
        <v>4422</v>
      </c>
      <c r="N22495">
        <v>0</v>
      </c>
      <c r="O22495">
        <v>0</v>
      </c>
      <c r="Q22495" t="s">
        <v>63343</v>
      </c>
      <c r="R22495">
        <v>1</v>
      </c>
    </row>
    <row r="22496" spans="1:18" x14ac:dyDescent="0.15">
      <c r="A22496" s="1" t="s">
        <v>63336</v>
      </c>
      <c r="B22496" t="s">
        <v>63337</v>
      </c>
      <c r="C22496" t="s">
        <v>94</v>
      </c>
      <c r="E22496">
        <v>192</v>
      </c>
      <c r="F22496">
        <v>113</v>
      </c>
      <c r="G22496">
        <v>1576</v>
      </c>
      <c r="H22496" t="s">
        <v>96576</v>
      </c>
      <c r="J22496" t="s">
        <v>63338</v>
      </c>
      <c r="K22496" s="2">
        <v>41370.994004629632</v>
      </c>
      <c r="L22496" s="3">
        <f t="shared" si="352"/>
        <v>41370</v>
      </c>
      <c r="M22496" t="s">
        <v>117</v>
      </c>
      <c r="N22496">
        <v>2</v>
      </c>
      <c r="O22496">
        <v>1</v>
      </c>
      <c r="Q22496" t="s">
        <v>63339</v>
      </c>
      <c r="R22496">
        <v>1</v>
      </c>
    </row>
    <row r="22497" spans="1:18" x14ac:dyDescent="0.15">
      <c r="A22497" s="1" t="s">
        <v>96569</v>
      </c>
      <c r="B22497" t="s">
        <v>96570</v>
      </c>
      <c r="C22497" t="s">
        <v>3837</v>
      </c>
      <c r="D22497" t="s">
        <v>97022</v>
      </c>
      <c r="E22497">
        <v>120</v>
      </c>
      <c r="F22497">
        <v>108</v>
      </c>
      <c r="G22497">
        <v>567</v>
      </c>
      <c r="H22497" t="s">
        <v>96576</v>
      </c>
      <c r="J22497" t="s">
        <v>96571</v>
      </c>
      <c r="K22497" s="2">
        <v>41370.994062500002</v>
      </c>
      <c r="L22497" s="3">
        <f t="shared" si="352"/>
        <v>41370</v>
      </c>
      <c r="M22497" t="s">
        <v>12774</v>
      </c>
      <c r="N22497">
        <v>0</v>
      </c>
      <c r="O22497">
        <v>2</v>
      </c>
      <c r="Q22497" t="s">
        <v>96572</v>
      </c>
      <c r="R22497">
        <v>1</v>
      </c>
    </row>
    <row r="22498" spans="1:18" x14ac:dyDescent="0.15">
      <c r="A22498" s="1" t="s">
        <v>62677</v>
      </c>
      <c r="B22498" t="s">
        <v>62678</v>
      </c>
      <c r="C22498" t="s">
        <v>2333</v>
      </c>
      <c r="D22498" t="s">
        <v>96706</v>
      </c>
      <c r="E22498">
        <v>129</v>
      </c>
      <c r="F22498">
        <v>27</v>
      </c>
      <c r="G22498">
        <v>58</v>
      </c>
      <c r="H22498" t="s">
        <v>96576</v>
      </c>
      <c r="J22498" t="s">
        <v>63329</v>
      </c>
      <c r="K22498" s="2">
        <v>41370.994085648148</v>
      </c>
      <c r="L22498" s="3">
        <f t="shared" si="352"/>
        <v>41370</v>
      </c>
      <c r="M22498" t="s">
        <v>29</v>
      </c>
      <c r="N22498">
        <v>0</v>
      </c>
      <c r="O22498">
        <v>0</v>
      </c>
      <c r="P22498" t="s">
        <v>63330</v>
      </c>
      <c r="Q22498" t="s">
        <v>63331</v>
      </c>
      <c r="R22498">
        <v>1</v>
      </c>
    </row>
    <row r="22499" spans="1:18" x14ac:dyDescent="0.15">
      <c r="A22499" s="1" t="s">
        <v>63332</v>
      </c>
      <c r="B22499" t="s">
        <v>63333</v>
      </c>
      <c r="C22499" t="s">
        <v>2165</v>
      </c>
      <c r="D22499" t="s">
        <v>96842</v>
      </c>
      <c r="E22499">
        <v>16</v>
      </c>
      <c r="F22499">
        <v>23</v>
      </c>
      <c r="G22499">
        <v>6</v>
      </c>
      <c r="H22499" t="s">
        <v>96576</v>
      </c>
      <c r="J22499" t="s">
        <v>63334</v>
      </c>
      <c r="K22499" s="2">
        <v>41370.994108796294</v>
      </c>
      <c r="L22499" s="3">
        <f t="shared" si="352"/>
        <v>41370</v>
      </c>
      <c r="M22499" t="s">
        <v>1266</v>
      </c>
      <c r="N22499">
        <v>12</v>
      </c>
      <c r="O22499">
        <v>12</v>
      </c>
      <c r="P22499" t="s">
        <v>63335</v>
      </c>
      <c r="Q22499" t="s">
        <v>60308</v>
      </c>
      <c r="R22499">
        <v>1</v>
      </c>
    </row>
    <row r="22500" spans="1:18" x14ac:dyDescent="0.15">
      <c r="A22500" s="1" t="s">
        <v>63325</v>
      </c>
      <c r="B22500" t="s">
        <v>63326</v>
      </c>
      <c r="C22500" t="s">
        <v>94</v>
      </c>
      <c r="D22500" t="s">
        <v>96685</v>
      </c>
      <c r="E22500">
        <v>115</v>
      </c>
      <c r="F22500">
        <v>142</v>
      </c>
      <c r="G22500">
        <v>681</v>
      </c>
      <c r="H22500" t="s">
        <v>96576</v>
      </c>
      <c r="J22500" t="s">
        <v>63327</v>
      </c>
      <c r="K22500" s="2">
        <v>41370.994108796294</v>
      </c>
      <c r="L22500" s="3">
        <f t="shared" si="352"/>
        <v>41370</v>
      </c>
      <c r="M22500" t="s">
        <v>117</v>
      </c>
      <c r="N22500">
        <v>0</v>
      </c>
      <c r="O22500">
        <v>1</v>
      </c>
      <c r="Q22500" t="s">
        <v>63328</v>
      </c>
      <c r="R22500">
        <v>1</v>
      </c>
    </row>
    <row r="22501" spans="1:18" x14ac:dyDescent="0.15">
      <c r="A22501" s="1" t="s">
        <v>96564</v>
      </c>
      <c r="B22501" t="s">
        <v>96565</v>
      </c>
      <c r="C22501" t="s">
        <v>94</v>
      </c>
      <c r="D22501" t="s">
        <v>96684</v>
      </c>
      <c r="E22501">
        <v>43</v>
      </c>
      <c r="F22501">
        <v>109</v>
      </c>
      <c r="G22501">
        <v>301</v>
      </c>
      <c r="H22501" t="s">
        <v>96576</v>
      </c>
      <c r="J22501" t="s">
        <v>96566</v>
      </c>
      <c r="K22501" s="2">
        <v>41370.994108796294</v>
      </c>
      <c r="L22501" s="3">
        <f t="shared" si="352"/>
        <v>41370</v>
      </c>
      <c r="M22501" t="s">
        <v>23946</v>
      </c>
      <c r="N22501">
        <v>0</v>
      </c>
      <c r="O22501">
        <v>1</v>
      </c>
      <c r="P22501" t="s">
        <v>96567</v>
      </c>
      <c r="Q22501" t="s">
        <v>96568</v>
      </c>
      <c r="R22501">
        <v>1</v>
      </c>
    </row>
    <row r="22502" spans="1:18" x14ac:dyDescent="0.15">
      <c r="A22502" s="1" t="s">
        <v>63321</v>
      </c>
      <c r="B22502" t="s">
        <v>63322</v>
      </c>
      <c r="C22502" t="s">
        <v>853</v>
      </c>
      <c r="D22502" t="s">
        <v>96749</v>
      </c>
      <c r="E22502">
        <v>31</v>
      </c>
      <c r="F22502">
        <v>35</v>
      </c>
      <c r="G22502">
        <v>39</v>
      </c>
      <c r="H22502" t="s">
        <v>96576</v>
      </c>
      <c r="J22502" t="s">
        <v>63323</v>
      </c>
      <c r="K22502" s="2">
        <v>41370.994108796294</v>
      </c>
      <c r="L22502" s="3">
        <f t="shared" si="352"/>
        <v>41370</v>
      </c>
      <c r="M22502" t="s">
        <v>56</v>
      </c>
      <c r="N22502">
        <v>0</v>
      </c>
      <c r="O22502">
        <v>0</v>
      </c>
      <c r="Q22502" t="s">
        <v>63324</v>
      </c>
      <c r="R22502">
        <v>1</v>
      </c>
    </row>
    <row r="22503" spans="1:18" x14ac:dyDescent="0.15">
      <c r="A22503" s="1" t="s">
        <v>96560</v>
      </c>
      <c r="B22503" t="s">
        <v>96561</v>
      </c>
      <c r="C22503" t="s">
        <v>94</v>
      </c>
      <c r="D22503" t="s">
        <v>96664</v>
      </c>
      <c r="E22503">
        <v>296</v>
      </c>
      <c r="F22503">
        <v>251</v>
      </c>
      <c r="G22503">
        <v>1724</v>
      </c>
      <c r="H22503" t="s">
        <v>96578</v>
      </c>
      <c r="J22503" t="s">
        <v>96562</v>
      </c>
      <c r="K22503" s="2">
        <v>41370.994131944448</v>
      </c>
      <c r="L22503" s="3">
        <f t="shared" si="352"/>
        <v>41370</v>
      </c>
      <c r="M22503" t="s">
        <v>192</v>
      </c>
      <c r="N22503">
        <v>0</v>
      </c>
      <c r="O22503">
        <v>0</v>
      </c>
      <c r="Q22503" t="s">
        <v>96563</v>
      </c>
      <c r="R22503">
        <v>1</v>
      </c>
    </row>
    <row r="22504" spans="1:18" x14ac:dyDescent="0.15">
      <c r="A22504" s="1" t="s">
        <v>62732</v>
      </c>
      <c r="B22504" t="s">
        <v>62733</v>
      </c>
      <c r="C22504" t="s">
        <v>110</v>
      </c>
      <c r="D22504" t="s">
        <v>96612</v>
      </c>
      <c r="E22504">
        <v>181</v>
      </c>
      <c r="F22504">
        <v>289</v>
      </c>
      <c r="G22504">
        <v>377</v>
      </c>
      <c r="H22504" t="s">
        <v>96576</v>
      </c>
      <c r="J22504" t="s">
        <v>63318</v>
      </c>
      <c r="K22504" s="2">
        <v>41370.994131944448</v>
      </c>
      <c r="L22504" s="3">
        <f t="shared" si="352"/>
        <v>41370</v>
      </c>
      <c r="M22504" t="s">
        <v>6758</v>
      </c>
      <c r="N22504">
        <v>0</v>
      </c>
      <c r="O22504">
        <v>0</v>
      </c>
      <c r="P22504" t="s">
        <v>63319</v>
      </c>
      <c r="Q22504" t="s">
        <v>63320</v>
      </c>
      <c r="R22504">
        <v>1</v>
      </c>
    </row>
    <row r="22505" spans="1:18" x14ac:dyDescent="0.15">
      <c r="A22505" s="1" t="s">
        <v>63312</v>
      </c>
      <c r="B22505" t="s">
        <v>63313</v>
      </c>
      <c r="C22505" t="s">
        <v>3085</v>
      </c>
      <c r="D22505" t="s">
        <v>96600</v>
      </c>
      <c r="E22505">
        <v>1299</v>
      </c>
      <c r="F22505">
        <v>1916</v>
      </c>
      <c r="G22505">
        <v>3386</v>
      </c>
      <c r="H22505" t="s">
        <v>96575</v>
      </c>
      <c r="I22505" t="s">
        <v>63314</v>
      </c>
      <c r="J22505" t="s">
        <v>63315</v>
      </c>
      <c r="K22505" s="2">
        <v>41370.994143518517</v>
      </c>
      <c r="L22505" s="3">
        <f t="shared" si="352"/>
        <v>41370</v>
      </c>
      <c r="M22505" t="s">
        <v>2476</v>
      </c>
      <c r="N22505">
        <v>0</v>
      </c>
      <c r="O22505">
        <v>0</v>
      </c>
      <c r="P22505" t="s">
        <v>63316</v>
      </c>
      <c r="Q22505" t="s">
        <v>63317</v>
      </c>
      <c r="R22505">
        <v>1</v>
      </c>
    </row>
    <row r="22506" spans="1:18" x14ac:dyDescent="0.15">
      <c r="A22506" s="1" t="s">
        <v>63304</v>
      </c>
      <c r="B22506" t="s">
        <v>63305</v>
      </c>
      <c r="C22506" t="s">
        <v>2793</v>
      </c>
      <c r="D22506" t="s">
        <v>96969</v>
      </c>
      <c r="E22506">
        <v>431</v>
      </c>
      <c r="F22506">
        <v>299</v>
      </c>
      <c r="G22506">
        <v>673</v>
      </c>
      <c r="H22506" t="s">
        <v>96578</v>
      </c>
      <c r="J22506" t="s">
        <v>63306</v>
      </c>
      <c r="K22506" s="2">
        <v>41370.994155092594</v>
      </c>
      <c r="L22506" s="3">
        <f t="shared" si="352"/>
        <v>41370</v>
      </c>
      <c r="M22506" t="s">
        <v>117</v>
      </c>
      <c r="N22506">
        <v>0</v>
      </c>
      <c r="O22506">
        <v>1</v>
      </c>
      <c r="Q22506" t="s">
        <v>63307</v>
      </c>
      <c r="R22506">
        <v>1</v>
      </c>
    </row>
    <row r="22507" spans="1:18" x14ac:dyDescent="0.15">
      <c r="A22507" s="1" t="s">
        <v>63308</v>
      </c>
      <c r="B22507" t="s">
        <v>63309</v>
      </c>
      <c r="C22507" t="s">
        <v>2793</v>
      </c>
      <c r="D22507" t="s">
        <v>96606</v>
      </c>
      <c r="E22507">
        <v>86</v>
      </c>
      <c r="F22507">
        <v>40</v>
      </c>
      <c r="G22507">
        <v>1444</v>
      </c>
      <c r="H22507" t="s">
        <v>96576</v>
      </c>
      <c r="J22507" t="s">
        <v>63310</v>
      </c>
      <c r="K22507" s="2">
        <v>41370.994166666664</v>
      </c>
      <c r="L22507" s="3">
        <f t="shared" si="352"/>
        <v>41370</v>
      </c>
      <c r="M22507" t="s">
        <v>4422</v>
      </c>
      <c r="N22507">
        <v>0</v>
      </c>
      <c r="O22507">
        <v>0</v>
      </c>
      <c r="Q22507" t="s">
        <v>63311</v>
      </c>
      <c r="R22507">
        <v>1</v>
      </c>
    </row>
    <row r="22508" spans="1:18" x14ac:dyDescent="0.15">
      <c r="A22508" s="1" t="s">
        <v>63300</v>
      </c>
      <c r="B22508" t="s">
        <v>63301</v>
      </c>
      <c r="C22508" t="s">
        <v>27</v>
      </c>
      <c r="E22508">
        <v>6</v>
      </c>
      <c r="F22508">
        <v>26</v>
      </c>
      <c r="G22508">
        <v>3</v>
      </c>
      <c r="H22508" t="s">
        <v>96576</v>
      </c>
      <c r="J22508" t="s">
        <v>63302</v>
      </c>
      <c r="K22508" s="2">
        <v>41370.99422453704</v>
      </c>
      <c r="L22508" s="3">
        <f t="shared" si="352"/>
        <v>41370</v>
      </c>
      <c r="M22508" t="s">
        <v>370</v>
      </c>
      <c r="N22508">
        <v>2</v>
      </c>
      <c r="O22508">
        <v>2</v>
      </c>
      <c r="Q22508" t="s">
        <v>63303</v>
      </c>
      <c r="R22508">
        <v>1</v>
      </c>
    </row>
    <row r="22509" spans="1:18" x14ac:dyDescent="0.15">
      <c r="A22509" s="1" t="s">
        <v>63296</v>
      </c>
      <c r="B22509" t="s">
        <v>63297</v>
      </c>
      <c r="C22509" t="s">
        <v>110</v>
      </c>
      <c r="D22509" t="s">
        <v>96652</v>
      </c>
      <c r="E22509">
        <v>6942</v>
      </c>
      <c r="F22509">
        <v>842</v>
      </c>
      <c r="G22509">
        <v>1695</v>
      </c>
      <c r="H22509" t="s">
        <v>96578</v>
      </c>
      <c r="J22509" t="s">
        <v>63298</v>
      </c>
      <c r="K22509" s="2">
        <v>41370.994259259256</v>
      </c>
      <c r="L22509" s="3">
        <f t="shared" si="352"/>
        <v>41370</v>
      </c>
      <c r="M22509" t="s">
        <v>1438</v>
      </c>
      <c r="N22509">
        <v>0</v>
      </c>
      <c r="O22509">
        <v>0</v>
      </c>
      <c r="Q22509" t="s">
        <v>63299</v>
      </c>
      <c r="R22509">
        <v>1</v>
      </c>
    </row>
    <row r="22510" spans="1:18" x14ac:dyDescent="0.15">
      <c r="A22510" s="1" t="s">
        <v>96556</v>
      </c>
      <c r="B22510" t="s">
        <v>96557</v>
      </c>
      <c r="C22510" t="s">
        <v>2793</v>
      </c>
      <c r="D22510" t="s">
        <v>96784</v>
      </c>
      <c r="E22510">
        <v>979</v>
      </c>
      <c r="F22510">
        <v>699</v>
      </c>
      <c r="G22510">
        <v>2962</v>
      </c>
      <c r="H22510" t="s">
        <v>96576</v>
      </c>
      <c r="J22510" t="s">
        <v>96558</v>
      </c>
      <c r="K22510" s="2">
        <v>41370.994270833333</v>
      </c>
      <c r="L22510" s="3">
        <f t="shared" si="352"/>
        <v>41370</v>
      </c>
      <c r="M22510" t="s">
        <v>117</v>
      </c>
      <c r="N22510">
        <v>0</v>
      </c>
      <c r="O22510">
        <v>27</v>
      </c>
      <c r="Q22510" t="s">
        <v>96559</v>
      </c>
      <c r="R22510">
        <v>1</v>
      </c>
    </row>
    <row r="22511" spans="1:18" x14ac:dyDescent="0.15">
      <c r="A22511" s="1" t="s">
        <v>96552</v>
      </c>
      <c r="B22511" t="s">
        <v>96553</v>
      </c>
      <c r="C22511" t="s">
        <v>190</v>
      </c>
      <c r="D22511" t="s">
        <v>96844</v>
      </c>
      <c r="E22511">
        <v>111</v>
      </c>
      <c r="F22511">
        <v>73</v>
      </c>
      <c r="G22511">
        <v>211</v>
      </c>
      <c r="H22511" t="s">
        <v>96576</v>
      </c>
      <c r="J22511" t="s">
        <v>96554</v>
      </c>
      <c r="K22511" s="2">
        <v>41370.994270833333</v>
      </c>
      <c r="L22511" s="3">
        <f t="shared" si="352"/>
        <v>41370</v>
      </c>
      <c r="M22511" t="s">
        <v>117</v>
      </c>
      <c r="N22511">
        <v>0</v>
      </c>
      <c r="O22511">
        <v>9</v>
      </c>
      <c r="Q22511" t="s">
        <v>96555</v>
      </c>
      <c r="R22511">
        <v>1</v>
      </c>
    </row>
    <row r="22512" spans="1:18" x14ac:dyDescent="0.15">
      <c r="A22512" s="1" t="s">
        <v>63292</v>
      </c>
      <c r="B22512" t="s">
        <v>63293</v>
      </c>
      <c r="C22512" t="s">
        <v>27</v>
      </c>
      <c r="E22512">
        <v>57</v>
      </c>
      <c r="F22512">
        <v>163</v>
      </c>
      <c r="G22512">
        <v>189</v>
      </c>
      <c r="H22512" t="s">
        <v>96576</v>
      </c>
      <c r="J22512" t="s">
        <v>63294</v>
      </c>
      <c r="K22512" s="2">
        <v>41370.994270833333</v>
      </c>
      <c r="L22512" s="3">
        <f t="shared" si="352"/>
        <v>41370</v>
      </c>
      <c r="M22512" t="s">
        <v>370</v>
      </c>
      <c r="N22512">
        <v>0</v>
      </c>
      <c r="O22512">
        <v>1</v>
      </c>
      <c r="Q22512" t="s">
        <v>63295</v>
      </c>
      <c r="R22512">
        <v>1</v>
      </c>
    </row>
    <row r="22513" spans="1:18" x14ac:dyDescent="0.15">
      <c r="A22513" s="1" t="s">
        <v>63287</v>
      </c>
      <c r="B22513" t="s">
        <v>63288</v>
      </c>
      <c r="C22513" t="s">
        <v>131</v>
      </c>
      <c r="D22513" t="s">
        <v>96656</v>
      </c>
      <c r="E22513">
        <v>187</v>
      </c>
      <c r="F22513">
        <v>163</v>
      </c>
      <c r="G22513">
        <v>249</v>
      </c>
      <c r="H22513" t="s">
        <v>96576</v>
      </c>
      <c r="J22513" t="s">
        <v>63289</v>
      </c>
      <c r="K22513" s="2">
        <v>41370.994270833333</v>
      </c>
      <c r="L22513" s="3">
        <f t="shared" si="352"/>
        <v>41370</v>
      </c>
      <c r="M22513" t="s">
        <v>84</v>
      </c>
      <c r="N22513">
        <v>1</v>
      </c>
      <c r="O22513">
        <v>0</v>
      </c>
      <c r="P22513" t="s">
        <v>63290</v>
      </c>
      <c r="Q22513" t="s">
        <v>63291</v>
      </c>
      <c r="R22513">
        <v>1</v>
      </c>
    </row>
    <row r="22514" spans="1:18" x14ac:dyDescent="0.15">
      <c r="A22514" s="1" t="s">
        <v>63283</v>
      </c>
      <c r="B22514" t="s">
        <v>63284</v>
      </c>
      <c r="C22514" t="s">
        <v>131</v>
      </c>
      <c r="D22514" t="s">
        <v>96656</v>
      </c>
      <c r="E22514">
        <v>296</v>
      </c>
      <c r="F22514">
        <v>121</v>
      </c>
      <c r="G22514">
        <v>1411</v>
      </c>
      <c r="H22514" t="s">
        <v>96578</v>
      </c>
      <c r="J22514" t="s">
        <v>63285</v>
      </c>
      <c r="K22514" s="2">
        <v>41370.994351851848</v>
      </c>
      <c r="L22514" s="3">
        <f t="shared" si="352"/>
        <v>41370</v>
      </c>
      <c r="M22514" t="s">
        <v>205</v>
      </c>
      <c r="N22514">
        <v>1</v>
      </c>
      <c r="O22514">
        <v>18</v>
      </c>
      <c r="Q22514" t="s">
        <v>63286</v>
      </c>
      <c r="R22514">
        <v>1</v>
      </c>
    </row>
    <row r="22515" spans="1:18" x14ac:dyDescent="0.15">
      <c r="A22515" s="1" t="s">
        <v>63278</v>
      </c>
      <c r="B22515" t="s">
        <v>63279</v>
      </c>
      <c r="C22515" t="s">
        <v>131</v>
      </c>
      <c r="D22515" t="s">
        <v>96641</v>
      </c>
      <c r="E22515">
        <v>523</v>
      </c>
      <c r="F22515">
        <v>498</v>
      </c>
      <c r="G22515">
        <v>3089</v>
      </c>
      <c r="H22515" t="s">
        <v>96576</v>
      </c>
      <c r="J22515" t="s">
        <v>63280</v>
      </c>
      <c r="K22515" s="2">
        <v>41370.994375000002</v>
      </c>
      <c r="L22515" s="3">
        <f t="shared" si="352"/>
        <v>41370</v>
      </c>
      <c r="M22515" t="s">
        <v>84</v>
      </c>
      <c r="N22515">
        <v>2</v>
      </c>
      <c r="O22515">
        <v>12</v>
      </c>
      <c r="P22515" t="s">
        <v>63281</v>
      </c>
      <c r="Q22515" t="s">
        <v>63282</v>
      </c>
      <c r="R22515">
        <v>1</v>
      </c>
    </row>
    <row r="22516" spans="1:18" x14ac:dyDescent="0.15">
      <c r="A22516" s="1" t="s">
        <v>96544</v>
      </c>
      <c r="B22516" t="s">
        <v>96545</v>
      </c>
      <c r="C22516" t="s">
        <v>190</v>
      </c>
      <c r="D22516" t="s">
        <v>96850</v>
      </c>
      <c r="E22516">
        <v>181</v>
      </c>
      <c r="F22516">
        <v>378</v>
      </c>
      <c r="G22516">
        <v>194</v>
      </c>
      <c r="H22516" t="s">
        <v>96576</v>
      </c>
      <c r="J22516" t="s">
        <v>96546</v>
      </c>
      <c r="K22516" s="2">
        <v>41370.994375000002</v>
      </c>
      <c r="L22516" s="3">
        <f t="shared" si="352"/>
        <v>41370</v>
      </c>
      <c r="M22516" t="s">
        <v>27662</v>
      </c>
      <c r="N22516">
        <v>0</v>
      </c>
      <c r="O22516">
        <v>2</v>
      </c>
      <c r="Q22516" t="s">
        <v>96547</v>
      </c>
      <c r="R22516">
        <v>1</v>
      </c>
    </row>
    <row r="22517" spans="1:18" x14ac:dyDescent="0.15">
      <c r="A22517" s="1" t="s">
        <v>96548</v>
      </c>
      <c r="B22517" t="s">
        <v>96549</v>
      </c>
      <c r="C22517" t="s">
        <v>190</v>
      </c>
      <c r="D22517" t="s">
        <v>96631</v>
      </c>
      <c r="E22517">
        <v>36</v>
      </c>
      <c r="F22517">
        <v>270</v>
      </c>
      <c r="G22517">
        <v>178</v>
      </c>
      <c r="H22517" t="s">
        <v>96576</v>
      </c>
      <c r="J22517" t="s">
        <v>96550</v>
      </c>
      <c r="K22517" s="2">
        <v>41370.994386574072</v>
      </c>
      <c r="L22517" s="3">
        <f t="shared" si="352"/>
        <v>41370</v>
      </c>
      <c r="M22517" t="s">
        <v>117</v>
      </c>
      <c r="N22517">
        <v>2</v>
      </c>
      <c r="O22517">
        <v>2</v>
      </c>
      <c r="Q22517" t="s">
        <v>96551</v>
      </c>
      <c r="R22517">
        <v>1</v>
      </c>
    </row>
    <row r="22518" spans="1:18" x14ac:dyDescent="0.15">
      <c r="A22518" s="1" t="s">
        <v>96540</v>
      </c>
      <c r="B22518" t="s">
        <v>96541</v>
      </c>
      <c r="C22518" t="s">
        <v>110</v>
      </c>
      <c r="D22518" t="s">
        <v>96586</v>
      </c>
      <c r="E22518">
        <v>44</v>
      </c>
      <c r="F22518">
        <v>114</v>
      </c>
      <c r="G22518">
        <v>873</v>
      </c>
      <c r="H22518" t="s">
        <v>96576</v>
      </c>
      <c r="J22518" t="s">
        <v>96542</v>
      </c>
      <c r="K22518" s="2">
        <v>41370.994386574072</v>
      </c>
      <c r="L22518" s="3">
        <f t="shared" si="352"/>
        <v>41370</v>
      </c>
      <c r="M22518" t="s">
        <v>117</v>
      </c>
      <c r="N22518">
        <v>0</v>
      </c>
      <c r="O22518">
        <v>0</v>
      </c>
      <c r="Q22518" t="s">
        <v>96543</v>
      </c>
      <c r="R22518">
        <v>1</v>
      </c>
    </row>
    <row r="22519" spans="1:18" x14ac:dyDescent="0.15">
      <c r="A22519" s="1" t="s">
        <v>96536</v>
      </c>
      <c r="B22519" t="s">
        <v>96537</v>
      </c>
      <c r="C22519" t="s">
        <v>2793</v>
      </c>
      <c r="D22519" t="s">
        <v>96611</v>
      </c>
      <c r="E22519">
        <v>91</v>
      </c>
      <c r="F22519">
        <v>77</v>
      </c>
      <c r="G22519">
        <v>115</v>
      </c>
      <c r="H22519" t="s">
        <v>96576</v>
      </c>
      <c r="J22519" t="s">
        <v>96538</v>
      </c>
      <c r="K22519" s="2">
        <v>41370.994421296295</v>
      </c>
      <c r="L22519" s="3">
        <f t="shared" si="352"/>
        <v>41370</v>
      </c>
      <c r="M22519" t="s">
        <v>370</v>
      </c>
      <c r="N22519">
        <v>0</v>
      </c>
      <c r="O22519">
        <v>3</v>
      </c>
      <c r="Q22519" t="s">
        <v>96539</v>
      </c>
      <c r="R22519">
        <v>1</v>
      </c>
    </row>
    <row r="22520" spans="1:18" x14ac:dyDescent="0.15">
      <c r="A22520" s="1" t="s">
        <v>63267</v>
      </c>
      <c r="B22520" t="s">
        <v>63268</v>
      </c>
      <c r="C22520" t="s">
        <v>110</v>
      </c>
      <c r="D22520" t="s">
        <v>96586</v>
      </c>
      <c r="E22520">
        <v>1061</v>
      </c>
      <c r="F22520">
        <v>1045</v>
      </c>
      <c r="G22520">
        <v>12373</v>
      </c>
      <c r="H22520" t="s">
        <v>96578</v>
      </c>
      <c r="J22520" t="s">
        <v>63269</v>
      </c>
      <c r="K22520" s="2">
        <v>41370.994444444441</v>
      </c>
      <c r="L22520" s="3">
        <f t="shared" si="352"/>
        <v>41370</v>
      </c>
      <c r="M22520" t="s">
        <v>370</v>
      </c>
      <c r="N22520">
        <v>1</v>
      </c>
      <c r="O22520">
        <v>9</v>
      </c>
      <c r="Q22520" t="s">
        <v>63270</v>
      </c>
      <c r="R22520">
        <v>1</v>
      </c>
    </row>
    <row r="22521" spans="1:18" x14ac:dyDescent="0.15">
      <c r="A22521" s="1" t="s">
        <v>62732</v>
      </c>
      <c r="B22521" t="s">
        <v>62733</v>
      </c>
      <c r="C22521" t="s">
        <v>110</v>
      </c>
      <c r="D22521" t="s">
        <v>96612</v>
      </c>
      <c r="E22521">
        <v>181</v>
      </c>
      <c r="F22521">
        <v>289</v>
      </c>
      <c r="G22521">
        <v>377</v>
      </c>
      <c r="H22521" t="s">
        <v>96576</v>
      </c>
      <c r="J22521" t="s">
        <v>63271</v>
      </c>
      <c r="K22521" s="2">
        <v>41370.994444444441</v>
      </c>
      <c r="L22521" s="3">
        <f t="shared" si="352"/>
        <v>41370</v>
      </c>
      <c r="M22521" t="s">
        <v>3993</v>
      </c>
      <c r="N22521">
        <v>0</v>
      </c>
      <c r="O22521">
        <v>0</v>
      </c>
      <c r="P22521" t="s">
        <v>63272</v>
      </c>
      <c r="Q22521" t="s">
        <v>63273</v>
      </c>
      <c r="R22521">
        <v>1</v>
      </c>
    </row>
    <row r="22522" spans="1:18" x14ac:dyDescent="0.15">
      <c r="A22522" s="1" t="s">
        <v>63274</v>
      </c>
      <c r="B22522" t="s">
        <v>63275</v>
      </c>
      <c r="C22522" t="s">
        <v>131</v>
      </c>
      <c r="D22522" t="s">
        <v>96769</v>
      </c>
      <c r="E22522">
        <v>43</v>
      </c>
      <c r="F22522">
        <v>47</v>
      </c>
      <c r="G22522">
        <v>53</v>
      </c>
      <c r="H22522" t="s">
        <v>96576</v>
      </c>
      <c r="J22522" t="s">
        <v>63276</v>
      </c>
      <c r="K22522" s="2">
        <v>41370.994456018518</v>
      </c>
      <c r="L22522" s="3">
        <f t="shared" si="352"/>
        <v>41370</v>
      </c>
      <c r="M22522" t="s">
        <v>84</v>
      </c>
      <c r="N22522">
        <v>0</v>
      </c>
      <c r="O22522">
        <v>0</v>
      </c>
      <c r="Q22522" t="s">
        <v>63277</v>
      </c>
      <c r="R22522">
        <v>1</v>
      </c>
    </row>
    <row r="22523" spans="1:18" x14ac:dyDescent="0.15">
      <c r="A22523" s="1" t="s">
        <v>63263</v>
      </c>
      <c r="B22523" t="s">
        <v>63264</v>
      </c>
      <c r="C22523" t="s">
        <v>853</v>
      </c>
      <c r="D22523" t="s">
        <v>96749</v>
      </c>
      <c r="E22523">
        <v>125</v>
      </c>
      <c r="F22523">
        <v>46</v>
      </c>
      <c r="G22523">
        <v>527</v>
      </c>
      <c r="H22523" t="s">
        <v>96576</v>
      </c>
      <c r="J22523" t="s">
        <v>63265</v>
      </c>
      <c r="K22523" s="2">
        <v>41370.994467592594</v>
      </c>
      <c r="L22523" s="3">
        <f t="shared" si="352"/>
        <v>41370</v>
      </c>
      <c r="M22523" t="s">
        <v>370</v>
      </c>
      <c r="N22523">
        <v>0</v>
      </c>
      <c r="O22523">
        <v>0</v>
      </c>
      <c r="Q22523" t="s">
        <v>63266</v>
      </c>
      <c r="R22523">
        <v>1</v>
      </c>
    </row>
    <row r="22524" spans="1:18" x14ac:dyDescent="0.15">
      <c r="A22524" s="1" t="s">
        <v>96527</v>
      </c>
      <c r="B22524" t="s">
        <v>96528</v>
      </c>
      <c r="C22524" t="s">
        <v>27</v>
      </c>
      <c r="E22524">
        <v>79</v>
      </c>
      <c r="F22524">
        <v>197</v>
      </c>
      <c r="G22524">
        <v>619</v>
      </c>
      <c r="H22524" t="s">
        <v>96576</v>
      </c>
      <c r="J22524" t="s">
        <v>96529</v>
      </c>
      <c r="K22524" s="2">
        <v>41370.994467592594</v>
      </c>
      <c r="L22524" s="3">
        <f t="shared" si="352"/>
        <v>41370</v>
      </c>
      <c r="M22524" t="s">
        <v>84</v>
      </c>
      <c r="N22524">
        <v>0</v>
      </c>
      <c r="O22524">
        <v>0</v>
      </c>
      <c r="Q22524" t="s">
        <v>96530</v>
      </c>
      <c r="R22524">
        <v>1</v>
      </c>
    </row>
    <row r="22525" spans="1:18" x14ac:dyDescent="0.15">
      <c r="A22525" s="1" t="s">
        <v>96531</v>
      </c>
      <c r="B22525" t="s">
        <v>96532</v>
      </c>
      <c r="C22525" t="s">
        <v>2543</v>
      </c>
      <c r="D22525" t="s">
        <v>96649</v>
      </c>
      <c r="E22525">
        <v>789</v>
      </c>
      <c r="F22525">
        <v>383</v>
      </c>
      <c r="G22525">
        <v>1816</v>
      </c>
      <c r="H22525" t="s">
        <v>96578</v>
      </c>
      <c r="J22525" t="s">
        <v>96533</v>
      </c>
      <c r="K22525" s="2">
        <v>41370.994490740741</v>
      </c>
      <c r="L22525" s="3">
        <f t="shared" si="352"/>
        <v>41370</v>
      </c>
      <c r="M22525" t="s">
        <v>117</v>
      </c>
      <c r="N22525">
        <v>0</v>
      </c>
      <c r="O22525">
        <v>2</v>
      </c>
      <c r="P22525" t="s">
        <v>96534</v>
      </c>
      <c r="Q22525" t="s">
        <v>96535</v>
      </c>
      <c r="R22525">
        <v>1</v>
      </c>
    </row>
    <row r="22526" spans="1:18" x14ac:dyDescent="0.15">
      <c r="A22526" s="1" t="s">
        <v>63259</v>
      </c>
      <c r="B22526" t="s">
        <v>63260</v>
      </c>
      <c r="C22526" t="s">
        <v>2793</v>
      </c>
      <c r="D22526" t="s">
        <v>96645</v>
      </c>
      <c r="E22526">
        <v>12</v>
      </c>
      <c r="F22526">
        <v>30</v>
      </c>
      <c r="G22526">
        <v>15</v>
      </c>
      <c r="H22526" t="s">
        <v>96576</v>
      </c>
      <c r="J22526" t="s">
        <v>63261</v>
      </c>
      <c r="K22526" s="2">
        <v>41370.994525462964</v>
      </c>
      <c r="L22526" s="3">
        <f t="shared" si="352"/>
        <v>41370</v>
      </c>
      <c r="M22526" t="s">
        <v>4697</v>
      </c>
      <c r="N22526">
        <v>3</v>
      </c>
      <c r="O22526">
        <v>3</v>
      </c>
      <c r="Q22526" t="s">
        <v>63262</v>
      </c>
      <c r="R22526">
        <v>1</v>
      </c>
    </row>
    <row r="22527" spans="1:18" x14ac:dyDescent="0.15">
      <c r="A22527" s="1" t="s">
        <v>63251</v>
      </c>
      <c r="B22527" t="s">
        <v>63252</v>
      </c>
      <c r="C22527" t="s">
        <v>1005</v>
      </c>
      <c r="E22527">
        <v>656390</v>
      </c>
      <c r="F22527">
        <v>283</v>
      </c>
      <c r="G22527">
        <v>21440</v>
      </c>
      <c r="H22527" t="s">
        <v>96574</v>
      </c>
      <c r="I22527" t="s">
        <v>63253</v>
      </c>
      <c r="J22527" t="s">
        <v>63254</v>
      </c>
      <c r="K22527" s="2">
        <v>41370.994537037041</v>
      </c>
      <c r="L22527" s="3">
        <f t="shared" si="352"/>
        <v>41370</v>
      </c>
      <c r="M22527" t="s">
        <v>69</v>
      </c>
      <c r="N22527">
        <v>2</v>
      </c>
      <c r="O22527">
        <v>0</v>
      </c>
      <c r="P22527" t="s">
        <v>63255</v>
      </c>
      <c r="Q22527" t="s">
        <v>63256</v>
      </c>
      <c r="R22527">
        <v>1</v>
      </c>
    </row>
    <row r="22528" spans="1:18" x14ac:dyDescent="0.15">
      <c r="A22528" s="1" t="s">
        <v>62229</v>
      </c>
      <c r="B22528" t="s">
        <v>62230</v>
      </c>
      <c r="C22528" t="s">
        <v>11046</v>
      </c>
      <c r="E22528">
        <v>386</v>
      </c>
      <c r="F22528">
        <v>607</v>
      </c>
      <c r="G22528">
        <v>2071</v>
      </c>
      <c r="H22528" t="s">
        <v>96576</v>
      </c>
      <c r="J22528" t="s">
        <v>63257</v>
      </c>
      <c r="K22528" s="2">
        <v>41370.99454861111</v>
      </c>
      <c r="L22528" s="3">
        <f t="shared" si="352"/>
        <v>41370</v>
      </c>
      <c r="M22528" t="s">
        <v>158</v>
      </c>
      <c r="N22528">
        <v>0</v>
      </c>
      <c r="O22528">
        <v>0</v>
      </c>
      <c r="Q22528" t="s">
        <v>63258</v>
      </c>
      <c r="R22528">
        <v>1</v>
      </c>
    </row>
    <row r="22529" spans="1:18" x14ac:dyDescent="0.15">
      <c r="A22529" s="1" t="s">
        <v>96523</v>
      </c>
      <c r="B22529" t="s">
        <v>96524</v>
      </c>
      <c r="C22529" t="s">
        <v>94</v>
      </c>
      <c r="D22529" t="s">
        <v>96653</v>
      </c>
      <c r="E22529">
        <v>242</v>
      </c>
      <c r="F22529">
        <v>270</v>
      </c>
      <c r="G22529">
        <v>12726</v>
      </c>
      <c r="H22529" t="s">
        <v>96576</v>
      </c>
      <c r="J22529" t="s">
        <v>96525</v>
      </c>
      <c r="K22529" s="2">
        <v>41370.99454861111</v>
      </c>
      <c r="L22529" s="3">
        <f t="shared" si="352"/>
        <v>41370</v>
      </c>
      <c r="M22529" t="s">
        <v>6240</v>
      </c>
      <c r="N22529">
        <v>0</v>
      </c>
      <c r="O22529">
        <v>0</v>
      </c>
      <c r="Q22529" t="s">
        <v>96526</v>
      </c>
      <c r="R22529">
        <v>1</v>
      </c>
    </row>
    <row r="22530" spans="1:18" x14ac:dyDescent="0.15">
      <c r="A22530" s="1" t="s">
        <v>63247</v>
      </c>
      <c r="B22530" t="s">
        <v>63248</v>
      </c>
      <c r="C22530" t="s">
        <v>344</v>
      </c>
      <c r="D22530" t="s">
        <v>96589</v>
      </c>
      <c r="E22530">
        <v>52</v>
      </c>
      <c r="F22530">
        <v>199</v>
      </c>
      <c r="G22530">
        <v>371</v>
      </c>
      <c r="H22530" t="s">
        <v>96576</v>
      </c>
      <c r="J22530" t="s">
        <v>63249</v>
      </c>
      <c r="K22530" s="2">
        <v>41370.994560185187</v>
      </c>
      <c r="L22530" s="3">
        <f t="shared" si="352"/>
        <v>41370</v>
      </c>
      <c r="M22530" t="s">
        <v>4422</v>
      </c>
      <c r="N22530">
        <v>6</v>
      </c>
      <c r="O22530">
        <v>6</v>
      </c>
      <c r="Q22530" t="s">
        <v>63250</v>
      </c>
      <c r="R22530">
        <v>1</v>
      </c>
    </row>
    <row r="22531" spans="1:18" x14ac:dyDescent="0.15">
      <c r="A22531" s="1" t="s">
        <v>96509</v>
      </c>
      <c r="B22531" t="s">
        <v>96510</v>
      </c>
      <c r="C22531" t="s">
        <v>110</v>
      </c>
      <c r="D22531" t="s">
        <v>96652</v>
      </c>
      <c r="E22531">
        <v>334</v>
      </c>
      <c r="F22531">
        <v>260</v>
      </c>
      <c r="G22531">
        <v>663</v>
      </c>
      <c r="H22531" t="s">
        <v>96576</v>
      </c>
      <c r="J22531" t="s">
        <v>96511</v>
      </c>
      <c r="K22531" s="2">
        <v>41370.994571759256</v>
      </c>
      <c r="L22531" s="3">
        <f t="shared" si="352"/>
        <v>41370</v>
      </c>
      <c r="M22531" t="s">
        <v>84</v>
      </c>
      <c r="N22531">
        <v>0</v>
      </c>
      <c r="O22531">
        <v>0</v>
      </c>
      <c r="Q22531" t="s">
        <v>96512</v>
      </c>
      <c r="R22531">
        <v>1</v>
      </c>
    </row>
    <row r="22532" spans="1:18" x14ac:dyDescent="0.15">
      <c r="A22532" s="1" t="s">
        <v>96518</v>
      </c>
      <c r="B22532" t="s">
        <v>96519</v>
      </c>
      <c r="C22532" t="s">
        <v>131</v>
      </c>
      <c r="D22532" t="s">
        <v>96879</v>
      </c>
      <c r="E22532">
        <v>70</v>
      </c>
      <c r="F22532">
        <v>99</v>
      </c>
      <c r="G22532">
        <v>102</v>
      </c>
      <c r="H22532" t="s">
        <v>96576</v>
      </c>
      <c r="J22532" t="s">
        <v>96520</v>
      </c>
      <c r="K22532" s="2">
        <v>41370.994583333333</v>
      </c>
      <c r="L22532" s="3">
        <f t="shared" si="352"/>
        <v>41370</v>
      </c>
      <c r="M22532" t="s">
        <v>117</v>
      </c>
      <c r="N22532">
        <v>3</v>
      </c>
      <c r="O22532">
        <v>3</v>
      </c>
      <c r="P22532" t="s">
        <v>96521</v>
      </c>
      <c r="Q22532" t="s">
        <v>96522</v>
      </c>
      <c r="R22532">
        <v>1</v>
      </c>
    </row>
    <row r="22533" spans="1:18" x14ac:dyDescent="0.15">
      <c r="A22533" s="1" t="s">
        <v>96513</v>
      </c>
      <c r="B22533" t="s">
        <v>96514</v>
      </c>
      <c r="C22533" t="s">
        <v>3479</v>
      </c>
      <c r="D22533" t="s">
        <v>96727</v>
      </c>
      <c r="E22533">
        <v>308</v>
      </c>
      <c r="F22533">
        <v>441</v>
      </c>
      <c r="G22533">
        <v>1469</v>
      </c>
      <c r="H22533" t="s">
        <v>96576</v>
      </c>
      <c r="J22533" t="s">
        <v>96515</v>
      </c>
      <c r="K22533" s="2">
        <v>41370.99459490741</v>
      </c>
      <c r="L22533" s="3">
        <f t="shared" si="352"/>
        <v>41370</v>
      </c>
      <c r="M22533" t="s">
        <v>5338</v>
      </c>
      <c r="N22533">
        <v>0</v>
      </c>
      <c r="O22533">
        <v>0</v>
      </c>
      <c r="P22533" t="s">
        <v>96516</v>
      </c>
      <c r="Q22533" t="s">
        <v>96517</v>
      </c>
      <c r="R22533">
        <v>1</v>
      </c>
    </row>
    <row r="22534" spans="1:18" x14ac:dyDescent="0.15">
      <c r="A22534" s="1" t="s">
        <v>63242</v>
      </c>
      <c r="B22534" t="s">
        <v>63243</v>
      </c>
      <c r="C22534" t="s">
        <v>110</v>
      </c>
      <c r="D22534" t="s">
        <v>96586</v>
      </c>
      <c r="E22534">
        <v>283</v>
      </c>
      <c r="F22534">
        <v>234</v>
      </c>
      <c r="G22534">
        <v>1105</v>
      </c>
      <c r="H22534" t="s">
        <v>96578</v>
      </c>
      <c r="J22534" t="s">
        <v>63244</v>
      </c>
      <c r="K22534" s="2">
        <v>41370.99459490741</v>
      </c>
      <c r="L22534" s="3">
        <f t="shared" si="352"/>
        <v>41370</v>
      </c>
      <c r="M22534" t="s">
        <v>117</v>
      </c>
      <c r="N22534">
        <v>0</v>
      </c>
      <c r="O22534">
        <v>0</v>
      </c>
      <c r="P22534" t="s">
        <v>63245</v>
      </c>
      <c r="Q22534" t="s">
        <v>63246</v>
      </c>
      <c r="R22534">
        <v>1</v>
      </c>
    </row>
    <row r="22535" spans="1:18" x14ac:dyDescent="0.15">
      <c r="A22535" s="1" t="s">
        <v>63238</v>
      </c>
      <c r="B22535" t="s">
        <v>63239</v>
      </c>
      <c r="C22535" t="s">
        <v>10172</v>
      </c>
      <c r="D22535" t="s">
        <v>96891</v>
      </c>
      <c r="E22535">
        <v>1169</v>
      </c>
      <c r="F22535">
        <v>579</v>
      </c>
      <c r="G22535">
        <v>183</v>
      </c>
      <c r="H22535" t="s">
        <v>96576</v>
      </c>
      <c r="J22535" t="s">
        <v>63240</v>
      </c>
      <c r="K22535" s="2">
        <v>41370.994606481479</v>
      </c>
      <c r="L22535" s="3">
        <f t="shared" si="352"/>
        <v>41370</v>
      </c>
      <c r="M22535" t="s">
        <v>192</v>
      </c>
      <c r="N22535">
        <v>4</v>
      </c>
      <c r="O22535">
        <v>4</v>
      </c>
      <c r="Q22535" t="s">
        <v>63241</v>
      </c>
      <c r="R22535">
        <v>1</v>
      </c>
    </row>
    <row r="22536" spans="1:18" x14ac:dyDescent="0.15">
      <c r="A22536" s="1" t="s">
        <v>63232</v>
      </c>
      <c r="B22536" t="s">
        <v>63233</v>
      </c>
      <c r="C22536" t="s">
        <v>271</v>
      </c>
      <c r="D22536" t="s">
        <v>96648</v>
      </c>
      <c r="E22536">
        <v>1000</v>
      </c>
      <c r="F22536">
        <v>611</v>
      </c>
      <c r="G22536">
        <v>2975</v>
      </c>
      <c r="H22536" t="s">
        <v>96575</v>
      </c>
      <c r="I22536" t="s">
        <v>63234</v>
      </c>
      <c r="J22536" t="s">
        <v>63235</v>
      </c>
      <c r="K22536" s="2">
        <v>41370.994606481479</v>
      </c>
      <c r="L22536" s="3">
        <f t="shared" si="352"/>
        <v>41370</v>
      </c>
      <c r="M22536" t="s">
        <v>461</v>
      </c>
      <c r="N22536">
        <v>0</v>
      </c>
      <c r="O22536">
        <v>0</v>
      </c>
      <c r="P22536" t="s">
        <v>63236</v>
      </c>
      <c r="Q22536" t="s">
        <v>63237</v>
      </c>
      <c r="R22536">
        <v>1</v>
      </c>
    </row>
    <row r="22537" spans="1:18" x14ac:dyDescent="0.15">
      <c r="A22537" s="1" t="s">
        <v>96505</v>
      </c>
      <c r="B22537" t="s">
        <v>96506</v>
      </c>
      <c r="C22537" t="s">
        <v>9772</v>
      </c>
      <c r="D22537" t="s">
        <v>96744</v>
      </c>
      <c r="E22537">
        <v>159</v>
      </c>
      <c r="F22537">
        <v>48</v>
      </c>
      <c r="G22537">
        <v>388</v>
      </c>
      <c r="H22537" t="s">
        <v>96576</v>
      </c>
      <c r="J22537" t="s">
        <v>96507</v>
      </c>
      <c r="K22537" s="2">
        <v>41370.994629629633</v>
      </c>
      <c r="L22537" s="3">
        <f t="shared" si="352"/>
        <v>41370</v>
      </c>
      <c r="M22537" t="s">
        <v>29</v>
      </c>
      <c r="N22537">
        <v>1</v>
      </c>
      <c r="O22537">
        <v>1</v>
      </c>
      <c r="P22537" t="s">
        <v>30</v>
      </c>
      <c r="Q22537" t="s">
        <v>96508</v>
      </c>
      <c r="R22537">
        <v>1</v>
      </c>
    </row>
    <row r="22538" spans="1:18" x14ac:dyDescent="0.15">
      <c r="A22538" s="1" t="s">
        <v>63227</v>
      </c>
      <c r="B22538" t="s">
        <v>63228</v>
      </c>
      <c r="C22538" t="s">
        <v>27481</v>
      </c>
      <c r="D22538" t="s">
        <v>96880</v>
      </c>
      <c r="E22538">
        <v>979</v>
      </c>
      <c r="F22538">
        <v>1796</v>
      </c>
      <c r="G22538">
        <v>9509</v>
      </c>
      <c r="H22538" t="s">
        <v>96578</v>
      </c>
      <c r="J22538" t="s">
        <v>63229</v>
      </c>
      <c r="K22538" s="2">
        <v>41370.994629629633</v>
      </c>
      <c r="L22538" s="3">
        <f t="shared" si="352"/>
        <v>41370</v>
      </c>
      <c r="M22538" t="s">
        <v>63</v>
      </c>
      <c r="N22538">
        <v>0</v>
      </c>
      <c r="O22538">
        <v>0</v>
      </c>
      <c r="P22538" t="s">
        <v>63230</v>
      </c>
      <c r="Q22538" t="s">
        <v>63231</v>
      </c>
      <c r="R22538">
        <v>1</v>
      </c>
    </row>
    <row r="22539" spans="1:18" x14ac:dyDescent="0.15">
      <c r="A22539" s="1" t="s">
        <v>63223</v>
      </c>
      <c r="B22539" t="s">
        <v>63224</v>
      </c>
      <c r="C22539" t="s">
        <v>11046</v>
      </c>
      <c r="D22539" t="s">
        <v>96598</v>
      </c>
      <c r="E22539">
        <v>124</v>
      </c>
      <c r="F22539">
        <v>452</v>
      </c>
      <c r="G22539">
        <v>351</v>
      </c>
      <c r="H22539" t="s">
        <v>96576</v>
      </c>
      <c r="J22539" t="s">
        <v>63225</v>
      </c>
      <c r="K22539" s="2">
        <v>41370.994641203702</v>
      </c>
      <c r="L22539" s="3">
        <f t="shared" si="352"/>
        <v>41370</v>
      </c>
      <c r="M22539" t="s">
        <v>84</v>
      </c>
      <c r="N22539">
        <v>0</v>
      </c>
      <c r="O22539">
        <v>0</v>
      </c>
      <c r="Q22539" t="s">
        <v>63226</v>
      </c>
      <c r="R22539">
        <v>1</v>
      </c>
    </row>
    <row r="22540" spans="1:18" x14ac:dyDescent="0.15">
      <c r="A22540" s="1" t="s">
        <v>63219</v>
      </c>
      <c r="B22540" t="s">
        <v>63220</v>
      </c>
      <c r="C22540" t="s">
        <v>344</v>
      </c>
      <c r="D22540" t="s">
        <v>96589</v>
      </c>
      <c r="E22540">
        <v>6</v>
      </c>
      <c r="F22540">
        <v>11</v>
      </c>
      <c r="G22540">
        <v>20</v>
      </c>
      <c r="H22540" t="s">
        <v>96576</v>
      </c>
      <c r="J22540" t="s">
        <v>63221</v>
      </c>
      <c r="K22540" s="2">
        <v>41370.994652777779</v>
      </c>
      <c r="L22540" s="3">
        <f t="shared" si="352"/>
        <v>41370</v>
      </c>
      <c r="M22540" t="s">
        <v>815</v>
      </c>
      <c r="N22540">
        <v>0</v>
      </c>
      <c r="O22540">
        <v>0</v>
      </c>
      <c r="Q22540" t="s">
        <v>63222</v>
      </c>
      <c r="R22540">
        <v>1</v>
      </c>
    </row>
    <row r="22541" spans="1:18" x14ac:dyDescent="0.15">
      <c r="A22541" s="1" t="s">
        <v>63214</v>
      </c>
      <c r="B22541" t="s">
        <v>63215</v>
      </c>
      <c r="C22541" t="s">
        <v>344</v>
      </c>
      <c r="E22541">
        <v>151</v>
      </c>
      <c r="F22541">
        <v>136</v>
      </c>
      <c r="G22541">
        <v>1561</v>
      </c>
      <c r="H22541" t="s">
        <v>96576</v>
      </c>
      <c r="J22541" t="s">
        <v>63216</v>
      </c>
      <c r="K22541" s="2">
        <v>41370.994664351849</v>
      </c>
      <c r="L22541" s="3">
        <f t="shared" si="352"/>
        <v>41370</v>
      </c>
      <c r="M22541" t="s">
        <v>29</v>
      </c>
      <c r="N22541">
        <v>0</v>
      </c>
      <c r="O22541">
        <v>0</v>
      </c>
      <c r="P22541" t="s">
        <v>63217</v>
      </c>
      <c r="Q22541" t="s">
        <v>63218</v>
      </c>
      <c r="R22541">
        <v>1</v>
      </c>
    </row>
    <row r="22542" spans="1:18" x14ac:dyDescent="0.15">
      <c r="A22542" s="1" t="s">
        <v>96501</v>
      </c>
      <c r="B22542" t="s">
        <v>96502</v>
      </c>
      <c r="C22542" t="s">
        <v>110</v>
      </c>
      <c r="D22542" t="s">
        <v>96596</v>
      </c>
      <c r="E22542">
        <v>839</v>
      </c>
      <c r="F22542">
        <v>537</v>
      </c>
      <c r="G22542">
        <v>1696</v>
      </c>
      <c r="H22542" t="s">
        <v>96578</v>
      </c>
      <c r="J22542" t="s">
        <v>96503</v>
      </c>
      <c r="K22542" s="2">
        <v>41370.994675925926</v>
      </c>
      <c r="L22542" s="3">
        <f t="shared" si="352"/>
        <v>41370</v>
      </c>
      <c r="M22542" t="s">
        <v>3148</v>
      </c>
      <c r="N22542">
        <v>0</v>
      </c>
      <c r="O22542">
        <v>3</v>
      </c>
      <c r="Q22542" t="s">
        <v>96504</v>
      </c>
      <c r="R22542">
        <v>1</v>
      </c>
    </row>
    <row r="22543" spans="1:18" x14ac:dyDescent="0.15">
      <c r="A22543" s="1" t="s">
        <v>63210</v>
      </c>
      <c r="B22543" t="s">
        <v>63211</v>
      </c>
      <c r="C22543" t="s">
        <v>3332</v>
      </c>
      <c r="D22543" t="s">
        <v>96604</v>
      </c>
      <c r="E22543">
        <v>558</v>
      </c>
      <c r="F22543">
        <v>306</v>
      </c>
      <c r="G22543">
        <v>1807</v>
      </c>
      <c r="H22543" t="s">
        <v>96578</v>
      </c>
      <c r="J22543" t="s">
        <v>63212</v>
      </c>
      <c r="K22543" s="2">
        <v>41370.994687500002</v>
      </c>
      <c r="L22543" s="3">
        <f t="shared" si="352"/>
        <v>41370</v>
      </c>
      <c r="M22543" t="s">
        <v>4697</v>
      </c>
      <c r="N22543">
        <v>0</v>
      </c>
      <c r="O22543">
        <v>0</v>
      </c>
      <c r="Q22543" t="s">
        <v>63213</v>
      </c>
      <c r="R22543">
        <v>1</v>
      </c>
    </row>
    <row r="22544" spans="1:18" x14ac:dyDescent="0.15">
      <c r="A22544" s="1" t="s">
        <v>96497</v>
      </c>
      <c r="B22544" t="s">
        <v>96498</v>
      </c>
      <c r="C22544" t="s">
        <v>27</v>
      </c>
      <c r="E22544">
        <v>1062</v>
      </c>
      <c r="F22544">
        <v>400</v>
      </c>
      <c r="G22544">
        <v>5797</v>
      </c>
      <c r="H22544" t="s">
        <v>96576</v>
      </c>
      <c r="J22544" t="s">
        <v>96499</v>
      </c>
      <c r="K22544" s="2">
        <v>41370.994710648149</v>
      </c>
      <c r="L22544" s="3">
        <f t="shared" si="352"/>
        <v>41370</v>
      </c>
      <c r="M22544" t="s">
        <v>3328</v>
      </c>
      <c r="N22544">
        <v>0</v>
      </c>
      <c r="O22544">
        <v>0</v>
      </c>
      <c r="Q22544" t="s">
        <v>96500</v>
      </c>
      <c r="R22544">
        <v>1</v>
      </c>
    </row>
    <row r="22545" spans="1:18" x14ac:dyDescent="0.15">
      <c r="A22545" s="1" t="s">
        <v>63205</v>
      </c>
      <c r="B22545" t="s">
        <v>63206</v>
      </c>
      <c r="C22545" t="s">
        <v>586</v>
      </c>
      <c r="D22545" t="s">
        <v>96826</v>
      </c>
      <c r="E22545">
        <v>193</v>
      </c>
      <c r="F22545">
        <v>90</v>
      </c>
      <c r="G22545">
        <v>1318</v>
      </c>
      <c r="H22545" t="s">
        <v>96576</v>
      </c>
      <c r="J22545" t="s">
        <v>63207</v>
      </c>
      <c r="K22545" s="2">
        <v>41370.994722222225</v>
      </c>
      <c r="L22545" s="3">
        <f t="shared" si="352"/>
        <v>41370</v>
      </c>
      <c r="M22545" t="s">
        <v>370</v>
      </c>
      <c r="N22545">
        <v>0</v>
      </c>
      <c r="O22545">
        <v>0</v>
      </c>
      <c r="P22545" t="s">
        <v>63208</v>
      </c>
      <c r="Q22545" t="s">
        <v>63209</v>
      </c>
      <c r="R22545">
        <v>1</v>
      </c>
    </row>
    <row r="22546" spans="1:18" x14ac:dyDescent="0.15">
      <c r="A22546" s="1" t="s">
        <v>96493</v>
      </c>
      <c r="B22546" t="s">
        <v>96494</v>
      </c>
      <c r="C22546" t="s">
        <v>110</v>
      </c>
      <c r="D22546" t="s">
        <v>96640</v>
      </c>
      <c r="E22546">
        <v>90</v>
      </c>
      <c r="F22546">
        <v>63</v>
      </c>
      <c r="G22546">
        <v>604</v>
      </c>
      <c r="H22546" t="s">
        <v>96576</v>
      </c>
      <c r="J22546" t="s">
        <v>96495</v>
      </c>
      <c r="K22546" s="2">
        <v>41370.994745370372</v>
      </c>
      <c r="L22546" s="3">
        <f t="shared" si="352"/>
        <v>41370</v>
      </c>
      <c r="M22546" t="s">
        <v>30593</v>
      </c>
      <c r="N22546">
        <v>0</v>
      </c>
      <c r="O22546">
        <v>0</v>
      </c>
      <c r="Q22546" t="s">
        <v>96496</v>
      </c>
      <c r="R22546">
        <v>1</v>
      </c>
    </row>
    <row r="22547" spans="1:18" x14ac:dyDescent="0.15">
      <c r="A22547" s="1" t="s">
        <v>96485</v>
      </c>
      <c r="B22547" t="s">
        <v>96486</v>
      </c>
      <c r="C22547" t="s">
        <v>10172</v>
      </c>
      <c r="D22547" t="s">
        <v>96775</v>
      </c>
      <c r="E22547">
        <v>729</v>
      </c>
      <c r="F22547">
        <v>300</v>
      </c>
      <c r="G22547">
        <v>1512</v>
      </c>
      <c r="H22547" t="s">
        <v>96578</v>
      </c>
      <c r="J22547" t="s">
        <v>96487</v>
      </c>
      <c r="K22547" s="2">
        <v>41370.994756944441</v>
      </c>
      <c r="L22547" s="3">
        <f t="shared" si="352"/>
        <v>41370</v>
      </c>
      <c r="M22547" t="s">
        <v>158</v>
      </c>
      <c r="N22547">
        <v>0</v>
      </c>
      <c r="O22547">
        <v>0</v>
      </c>
      <c r="Q22547" t="s">
        <v>96488</v>
      </c>
      <c r="R22547">
        <v>1</v>
      </c>
    </row>
    <row r="22548" spans="1:18" x14ac:dyDescent="0.15">
      <c r="A22548" s="1" t="s">
        <v>96489</v>
      </c>
      <c r="B22548" t="s">
        <v>96490</v>
      </c>
      <c r="C22548" t="s">
        <v>27</v>
      </c>
      <c r="E22548">
        <v>241</v>
      </c>
      <c r="F22548">
        <v>263</v>
      </c>
      <c r="G22548">
        <v>5809</v>
      </c>
      <c r="H22548" t="s">
        <v>96576</v>
      </c>
      <c r="J22548" t="s">
        <v>96491</v>
      </c>
      <c r="K22548" s="2">
        <v>41370.994780092595</v>
      </c>
      <c r="L22548" s="3">
        <f t="shared" si="352"/>
        <v>41370</v>
      </c>
      <c r="M22548" t="s">
        <v>370</v>
      </c>
      <c r="N22548">
        <v>0</v>
      </c>
      <c r="O22548">
        <v>0</v>
      </c>
      <c r="Q22548" t="s">
        <v>96492</v>
      </c>
      <c r="R22548">
        <v>1</v>
      </c>
    </row>
    <row r="22549" spans="1:18" x14ac:dyDescent="0.15">
      <c r="A22549" s="1" t="s">
        <v>63195</v>
      </c>
      <c r="B22549" t="s">
        <v>63196</v>
      </c>
      <c r="C22549" t="s">
        <v>1237</v>
      </c>
      <c r="D22549" t="s">
        <v>96746</v>
      </c>
      <c r="E22549">
        <v>55</v>
      </c>
      <c r="F22549">
        <v>78</v>
      </c>
      <c r="G22549">
        <v>307</v>
      </c>
      <c r="H22549" t="s">
        <v>96576</v>
      </c>
      <c r="J22549" t="s">
        <v>63197</v>
      </c>
      <c r="K22549" s="2">
        <v>41370.994791666664</v>
      </c>
      <c r="L22549" s="3">
        <f t="shared" si="352"/>
        <v>41370</v>
      </c>
      <c r="M22549" t="s">
        <v>4321</v>
      </c>
      <c r="N22549">
        <v>0</v>
      </c>
      <c r="O22549">
        <v>0</v>
      </c>
      <c r="Q22549" t="s">
        <v>63198</v>
      </c>
      <c r="R22549">
        <v>1</v>
      </c>
    </row>
    <row r="22550" spans="1:18" x14ac:dyDescent="0.15">
      <c r="A22550" s="1" t="s">
        <v>96481</v>
      </c>
      <c r="B22550" t="s">
        <v>96482</v>
      </c>
      <c r="C22550" t="s">
        <v>2165</v>
      </c>
      <c r="D22550" t="s">
        <v>96601</v>
      </c>
      <c r="E22550">
        <v>55</v>
      </c>
      <c r="F22550">
        <v>13</v>
      </c>
      <c r="G22550">
        <v>194</v>
      </c>
      <c r="H22550" t="s">
        <v>96576</v>
      </c>
      <c r="J22550" t="s">
        <v>96483</v>
      </c>
      <c r="K22550" s="2">
        <v>41370.994803240741</v>
      </c>
      <c r="L22550" s="3">
        <f t="shared" si="352"/>
        <v>41370</v>
      </c>
      <c r="M22550" t="s">
        <v>56</v>
      </c>
      <c r="N22550">
        <v>2</v>
      </c>
      <c r="O22550">
        <v>2</v>
      </c>
      <c r="Q22550" t="s">
        <v>96484</v>
      </c>
      <c r="R22550">
        <v>1</v>
      </c>
    </row>
    <row r="22551" spans="1:18" x14ac:dyDescent="0.15">
      <c r="A22551" s="1" t="s">
        <v>63201</v>
      </c>
      <c r="B22551" t="s">
        <v>63202</v>
      </c>
      <c r="C22551" t="s">
        <v>190</v>
      </c>
      <c r="D22551" t="s">
        <v>96643</v>
      </c>
      <c r="E22551">
        <v>119</v>
      </c>
      <c r="F22551">
        <v>174</v>
      </c>
      <c r="G22551">
        <v>233</v>
      </c>
      <c r="H22551" t="s">
        <v>96576</v>
      </c>
      <c r="J22551" t="s">
        <v>63203</v>
      </c>
      <c r="K22551" s="2">
        <v>41370.994803240741</v>
      </c>
      <c r="L22551" s="3">
        <f t="shared" si="352"/>
        <v>41370</v>
      </c>
      <c r="M22551" t="s">
        <v>3619</v>
      </c>
      <c r="N22551">
        <v>0</v>
      </c>
      <c r="O22551">
        <v>0</v>
      </c>
      <c r="Q22551" t="s">
        <v>63204</v>
      </c>
      <c r="R22551">
        <v>1</v>
      </c>
    </row>
    <row r="22552" spans="1:18" x14ac:dyDescent="0.15">
      <c r="A22552" s="1" t="s">
        <v>62571</v>
      </c>
      <c r="B22552" t="s">
        <v>62572</v>
      </c>
      <c r="C22552" t="s">
        <v>344</v>
      </c>
      <c r="E22552">
        <v>408</v>
      </c>
      <c r="F22552">
        <v>1</v>
      </c>
      <c r="G22552">
        <v>14533</v>
      </c>
      <c r="H22552" t="s">
        <v>96576</v>
      </c>
      <c r="J22552" t="s">
        <v>63199</v>
      </c>
      <c r="K22552" s="2">
        <v>41370.994814814818</v>
      </c>
      <c r="L22552" s="3">
        <f t="shared" si="352"/>
        <v>41370</v>
      </c>
      <c r="M22552" t="s">
        <v>1286</v>
      </c>
      <c r="N22552">
        <v>0</v>
      </c>
      <c r="O22552">
        <v>0</v>
      </c>
      <c r="Q22552" t="s">
        <v>63200</v>
      </c>
      <c r="R22552">
        <v>1</v>
      </c>
    </row>
    <row r="22553" spans="1:18" x14ac:dyDescent="0.15">
      <c r="A22553" s="1" t="s">
        <v>63190</v>
      </c>
      <c r="B22553" t="s">
        <v>63191</v>
      </c>
      <c r="C22553" t="s">
        <v>3479</v>
      </c>
      <c r="E22553">
        <v>391</v>
      </c>
      <c r="F22553">
        <v>248</v>
      </c>
      <c r="G22553">
        <v>515</v>
      </c>
      <c r="H22553" t="s">
        <v>96578</v>
      </c>
      <c r="J22553" t="s">
        <v>63192</v>
      </c>
      <c r="K22553" s="2">
        <v>41370.994826388887</v>
      </c>
      <c r="L22553" s="3">
        <f t="shared" si="352"/>
        <v>41370</v>
      </c>
      <c r="M22553" t="s">
        <v>3148</v>
      </c>
      <c r="N22553">
        <v>0</v>
      </c>
      <c r="O22553">
        <v>2</v>
      </c>
      <c r="P22553" t="s">
        <v>63193</v>
      </c>
      <c r="Q22553" t="s">
        <v>63194</v>
      </c>
      <c r="R22553">
        <v>1</v>
      </c>
    </row>
    <row r="22554" spans="1:18" x14ac:dyDescent="0.15">
      <c r="A22554" s="1" t="s">
        <v>63181</v>
      </c>
      <c r="B22554" t="s">
        <v>63182</v>
      </c>
      <c r="C22554" t="s">
        <v>110</v>
      </c>
      <c r="D22554" t="s">
        <v>96670</v>
      </c>
      <c r="E22554">
        <v>344</v>
      </c>
      <c r="F22554">
        <v>298</v>
      </c>
      <c r="G22554">
        <v>610</v>
      </c>
      <c r="H22554" t="s">
        <v>96576</v>
      </c>
      <c r="J22554" t="s">
        <v>63183</v>
      </c>
      <c r="K22554" s="2">
        <v>41370.994837962964</v>
      </c>
      <c r="L22554" s="3">
        <f t="shared" si="352"/>
        <v>41370</v>
      </c>
      <c r="M22554" t="s">
        <v>4422</v>
      </c>
      <c r="N22554">
        <v>0</v>
      </c>
      <c r="O22554">
        <v>1</v>
      </c>
      <c r="Q22554" t="s">
        <v>63184</v>
      </c>
      <c r="R22554">
        <v>1</v>
      </c>
    </row>
    <row r="22555" spans="1:18" x14ac:dyDescent="0.15">
      <c r="A22555" s="1" t="s">
        <v>63185</v>
      </c>
      <c r="B22555" t="s">
        <v>63186</v>
      </c>
      <c r="C22555" t="s">
        <v>586</v>
      </c>
      <c r="D22555" t="s">
        <v>96826</v>
      </c>
      <c r="E22555">
        <v>12</v>
      </c>
      <c r="F22555">
        <v>42</v>
      </c>
      <c r="G22555">
        <v>29</v>
      </c>
      <c r="H22555" t="s">
        <v>96576</v>
      </c>
      <c r="J22555" t="s">
        <v>63187</v>
      </c>
      <c r="K22555" s="2">
        <v>41370.994837962964</v>
      </c>
      <c r="L22555" s="3">
        <f t="shared" ref="L22555:L22618" si="353">INT(K22555)</f>
        <v>41370</v>
      </c>
      <c r="M22555" t="s">
        <v>63</v>
      </c>
      <c r="N22555">
        <v>0</v>
      </c>
      <c r="O22555">
        <v>0</v>
      </c>
      <c r="P22555" t="s">
        <v>63188</v>
      </c>
      <c r="Q22555" t="s">
        <v>63189</v>
      </c>
      <c r="R22555">
        <v>1</v>
      </c>
    </row>
    <row r="22556" spans="1:18" x14ac:dyDescent="0.15">
      <c r="A22556" s="1" t="s">
        <v>63169</v>
      </c>
      <c r="B22556" t="s">
        <v>63170</v>
      </c>
      <c r="C22556" t="s">
        <v>3085</v>
      </c>
      <c r="D22556" t="s">
        <v>96835</v>
      </c>
      <c r="E22556">
        <v>550</v>
      </c>
      <c r="F22556">
        <v>578</v>
      </c>
      <c r="G22556">
        <v>1057</v>
      </c>
      <c r="H22556" t="s">
        <v>96576</v>
      </c>
      <c r="J22556" t="s">
        <v>63171</v>
      </c>
      <c r="K22556" s="2">
        <v>41370.99486111111</v>
      </c>
      <c r="L22556" s="3">
        <f t="shared" si="353"/>
        <v>41370</v>
      </c>
      <c r="M22556" t="s">
        <v>6966</v>
      </c>
      <c r="N22556">
        <v>0</v>
      </c>
      <c r="O22556">
        <v>0</v>
      </c>
      <c r="Q22556" t="s">
        <v>63172</v>
      </c>
      <c r="R22556">
        <v>1</v>
      </c>
    </row>
    <row r="22557" spans="1:18" x14ac:dyDescent="0.15">
      <c r="A22557" s="1" t="s">
        <v>63177</v>
      </c>
      <c r="B22557" t="s">
        <v>63178</v>
      </c>
      <c r="C22557" t="s">
        <v>3366</v>
      </c>
      <c r="D22557" t="s">
        <v>96948</v>
      </c>
      <c r="E22557">
        <v>112</v>
      </c>
      <c r="F22557">
        <v>150</v>
      </c>
      <c r="G22557">
        <v>414</v>
      </c>
      <c r="H22557" t="s">
        <v>96576</v>
      </c>
      <c r="J22557" t="s">
        <v>63179</v>
      </c>
      <c r="K22557" s="2">
        <v>41370.99486111111</v>
      </c>
      <c r="L22557" s="3">
        <f t="shared" si="353"/>
        <v>41370</v>
      </c>
      <c r="M22557" t="s">
        <v>370</v>
      </c>
      <c r="N22557">
        <v>0</v>
      </c>
      <c r="O22557">
        <v>0</v>
      </c>
      <c r="Q22557" t="s">
        <v>63180</v>
      </c>
      <c r="R22557">
        <v>1</v>
      </c>
    </row>
    <row r="22558" spans="1:18" x14ac:dyDescent="0.15">
      <c r="A22558" s="1" t="s">
        <v>63173</v>
      </c>
      <c r="B22558" t="s">
        <v>63174</v>
      </c>
      <c r="C22558" t="s">
        <v>110</v>
      </c>
      <c r="D22558" t="s">
        <v>96690</v>
      </c>
      <c r="E22558">
        <v>9</v>
      </c>
      <c r="F22558">
        <v>74</v>
      </c>
      <c r="G22558">
        <v>18</v>
      </c>
      <c r="H22558" t="s">
        <v>96576</v>
      </c>
      <c r="J22558" t="s">
        <v>63175</v>
      </c>
      <c r="K22558" s="2">
        <v>41370.994872685187</v>
      </c>
      <c r="L22558" s="3">
        <f t="shared" si="353"/>
        <v>41370</v>
      </c>
      <c r="M22558" t="s">
        <v>246</v>
      </c>
      <c r="N22558">
        <v>0</v>
      </c>
      <c r="O22558">
        <v>0</v>
      </c>
      <c r="Q22558" t="s">
        <v>63176</v>
      </c>
      <c r="R22558">
        <v>1</v>
      </c>
    </row>
    <row r="22559" spans="1:18" x14ac:dyDescent="0.15">
      <c r="A22559" s="1" t="s">
        <v>96477</v>
      </c>
      <c r="B22559" t="s">
        <v>96478</v>
      </c>
      <c r="C22559" t="s">
        <v>586</v>
      </c>
      <c r="D22559" t="s">
        <v>96590</v>
      </c>
      <c r="E22559">
        <v>2658</v>
      </c>
      <c r="F22559">
        <v>982</v>
      </c>
      <c r="G22559">
        <v>14727</v>
      </c>
      <c r="H22559" t="s">
        <v>96578</v>
      </c>
      <c r="J22559" t="s">
        <v>96479</v>
      </c>
      <c r="K22559" s="2">
        <v>41370.994884259257</v>
      </c>
      <c r="L22559" s="3">
        <f t="shared" si="353"/>
        <v>41370</v>
      </c>
      <c r="M22559" t="s">
        <v>117</v>
      </c>
      <c r="N22559">
        <v>0</v>
      </c>
      <c r="O22559">
        <v>0</v>
      </c>
      <c r="Q22559" t="s">
        <v>96480</v>
      </c>
      <c r="R22559">
        <v>1</v>
      </c>
    </row>
    <row r="22560" spans="1:18" x14ac:dyDescent="0.15">
      <c r="A22560" s="1" t="s">
        <v>63164</v>
      </c>
      <c r="B22560" t="s">
        <v>63165</v>
      </c>
      <c r="C22560" t="s">
        <v>2793</v>
      </c>
      <c r="D22560" t="s">
        <v>96606</v>
      </c>
      <c r="E22560">
        <v>341</v>
      </c>
      <c r="F22560">
        <v>314</v>
      </c>
      <c r="G22560">
        <v>2021</v>
      </c>
      <c r="H22560" t="s">
        <v>96578</v>
      </c>
      <c r="J22560" t="s">
        <v>63166</v>
      </c>
      <c r="K22560" s="2">
        <v>41370.994895833333</v>
      </c>
      <c r="L22560" s="3">
        <f t="shared" si="353"/>
        <v>41370</v>
      </c>
      <c r="M22560" t="s">
        <v>535</v>
      </c>
      <c r="N22560">
        <v>0</v>
      </c>
      <c r="O22560">
        <v>0</v>
      </c>
      <c r="P22560" t="s">
        <v>63167</v>
      </c>
      <c r="Q22560" t="s">
        <v>63168</v>
      </c>
      <c r="R22560">
        <v>1</v>
      </c>
    </row>
    <row r="22561" spans="1:18" x14ac:dyDescent="0.15">
      <c r="A22561" s="1" t="s">
        <v>96473</v>
      </c>
      <c r="B22561" t="s">
        <v>96474</v>
      </c>
      <c r="C22561" t="s">
        <v>3085</v>
      </c>
      <c r="D22561" t="s">
        <v>96600</v>
      </c>
      <c r="E22561">
        <v>102</v>
      </c>
      <c r="F22561">
        <v>118</v>
      </c>
      <c r="G22561">
        <v>1010</v>
      </c>
      <c r="H22561" t="s">
        <v>96576</v>
      </c>
      <c r="J22561" t="s">
        <v>96475</v>
      </c>
      <c r="K22561" s="2">
        <v>41370.994895833333</v>
      </c>
      <c r="L22561" s="3">
        <f t="shared" si="353"/>
        <v>41370</v>
      </c>
      <c r="M22561" t="s">
        <v>117</v>
      </c>
      <c r="N22561">
        <v>0</v>
      </c>
      <c r="O22561">
        <v>0</v>
      </c>
      <c r="Q22561" t="s">
        <v>96476</v>
      </c>
      <c r="R22561">
        <v>1</v>
      </c>
    </row>
    <row r="22562" spans="1:18" x14ac:dyDescent="0.15">
      <c r="A22562" s="1" t="s">
        <v>63160</v>
      </c>
      <c r="B22562" t="s">
        <v>63161</v>
      </c>
      <c r="C22562" t="s">
        <v>190</v>
      </c>
      <c r="D22562" t="s">
        <v>96592</v>
      </c>
      <c r="E22562">
        <v>99</v>
      </c>
      <c r="F22562">
        <v>171</v>
      </c>
      <c r="G22562">
        <v>259</v>
      </c>
      <c r="H22562" t="s">
        <v>96576</v>
      </c>
      <c r="J22562" t="s">
        <v>63162</v>
      </c>
      <c r="K22562" s="2">
        <v>41370.994930555556</v>
      </c>
      <c r="L22562" s="3">
        <f t="shared" si="353"/>
        <v>41370</v>
      </c>
      <c r="M22562" t="s">
        <v>1778</v>
      </c>
      <c r="N22562">
        <v>0</v>
      </c>
      <c r="O22562">
        <v>0</v>
      </c>
      <c r="Q22562" t="s">
        <v>63163</v>
      </c>
      <c r="R22562">
        <v>1</v>
      </c>
    </row>
    <row r="22563" spans="1:18" x14ac:dyDescent="0.15">
      <c r="A22563" s="1" t="s">
        <v>96469</v>
      </c>
      <c r="B22563" t="s">
        <v>96470</v>
      </c>
      <c r="C22563" t="s">
        <v>271</v>
      </c>
      <c r="D22563" t="s">
        <v>96805</v>
      </c>
      <c r="E22563">
        <v>18</v>
      </c>
      <c r="F22563">
        <v>157</v>
      </c>
      <c r="G22563">
        <v>86</v>
      </c>
      <c r="H22563" t="s">
        <v>96576</v>
      </c>
      <c r="J22563" t="s">
        <v>96471</v>
      </c>
      <c r="K22563" s="2">
        <v>41370.994942129626</v>
      </c>
      <c r="L22563" s="3">
        <f t="shared" si="353"/>
        <v>41370</v>
      </c>
      <c r="M22563" t="s">
        <v>370</v>
      </c>
      <c r="N22563">
        <v>0</v>
      </c>
      <c r="O22563">
        <v>0</v>
      </c>
      <c r="Q22563" t="s">
        <v>96472</v>
      </c>
      <c r="R22563">
        <v>1</v>
      </c>
    </row>
    <row r="22564" spans="1:18" x14ac:dyDescent="0.15">
      <c r="A22564" s="1" t="s">
        <v>63149</v>
      </c>
      <c r="B22564" t="s">
        <v>63150</v>
      </c>
      <c r="C22564" t="s">
        <v>9772</v>
      </c>
      <c r="D22564" t="s">
        <v>96632</v>
      </c>
      <c r="E22564">
        <v>245</v>
      </c>
      <c r="F22564">
        <v>278</v>
      </c>
      <c r="G22564">
        <v>878</v>
      </c>
      <c r="H22564" t="s">
        <v>96576</v>
      </c>
      <c r="J22564" t="s">
        <v>63151</v>
      </c>
      <c r="K22564" s="2">
        <v>41370.994953703703</v>
      </c>
      <c r="L22564" s="3">
        <f t="shared" si="353"/>
        <v>41370</v>
      </c>
      <c r="M22564" t="s">
        <v>3619</v>
      </c>
      <c r="N22564">
        <v>0</v>
      </c>
      <c r="O22564">
        <v>15</v>
      </c>
      <c r="Q22564" t="s">
        <v>63152</v>
      </c>
      <c r="R22564">
        <v>1</v>
      </c>
    </row>
    <row r="22565" spans="1:18" x14ac:dyDescent="0.15">
      <c r="A22565" s="1" t="s">
        <v>96465</v>
      </c>
      <c r="B22565" t="s">
        <v>96466</v>
      </c>
      <c r="C22565" t="s">
        <v>27</v>
      </c>
      <c r="E22565">
        <v>179</v>
      </c>
      <c r="F22565">
        <v>152</v>
      </c>
      <c r="G22565">
        <v>999</v>
      </c>
      <c r="H22565" t="s">
        <v>96576</v>
      </c>
      <c r="J22565" t="s">
        <v>96467</v>
      </c>
      <c r="K22565" s="2">
        <v>41370.99496527778</v>
      </c>
      <c r="L22565" s="3">
        <f t="shared" si="353"/>
        <v>41370</v>
      </c>
      <c r="M22565" t="s">
        <v>370</v>
      </c>
      <c r="N22565">
        <v>0</v>
      </c>
      <c r="O22565">
        <v>6</v>
      </c>
      <c r="Q22565" t="s">
        <v>96468</v>
      </c>
      <c r="R22565">
        <v>1</v>
      </c>
    </row>
    <row r="22566" spans="1:18" x14ac:dyDescent="0.15">
      <c r="A22566" s="1" t="s">
        <v>63155</v>
      </c>
      <c r="B22566" t="s">
        <v>63156</v>
      </c>
      <c r="C22566" t="s">
        <v>3479</v>
      </c>
      <c r="D22566" t="s">
        <v>96699</v>
      </c>
      <c r="E22566">
        <v>183</v>
      </c>
      <c r="F22566">
        <v>37</v>
      </c>
      <c r="G22566">
        <v>1134</v>
      </c>
      <c r="H22566" t="s">
        <v>96576</v>
      </c>
      <c r="J22566" t="s">
        <v>63157</v>
      </c>
      <c r="K22566" s="2">
        <v>41370.99496527778</v>
      </c>
      <c r="L22566" s="3">
        <f t="shared" si="353"/>
        <v>41370</v>
      </c>
      <c r="M22566" t="s">
        <v>246</v>
      </c>
      <c r="N22566">
        <v>9</v>
      </c>
      <c r="O22566">
        <v>0</v>
      </c>
      <c r="P22566" t="s">
        <v>63158</v>
      </c>
      <c r="Q22566" t="s">
        <v>63159</v>
      </c>
      <c r="R22566">
        <v>1</v>
      </c>
    </row>
    <row r="22567" spans="1:18" x14ac:dyDescent="0.15">
      <c r="A22567" s="1" t="s">
        <v>63140</v>
      </c>
      <c r="B22567" t="s">
        <v>63141</v>
      </c>
      <c r="C22567" t="s">
        <v>94</v>
      </c>
      <c r="D22567" t="s">
        <v>96840</v>
      </c>
      <c r="E22567">
        <v>1425</v>
      </c>
      <c r="F22567">
        <v>717</v>
      </c>
      <c r="G22567">
        <v>5647</v>
      </c>
      <c r="H22567" t="s">
        <v>96578</v>
      </c>
      <c r="J22567" t="s">
        <v>63142</v>
      </c>
      <c r="K22567" s="2">
        <v>41370.99496527778</v>
      </c>
      <c r="L22567" s="3">
        <f t="shared" si="353"/>
        <v>41370</v>
      </c>
      <c r="M22567" t="s">
        <v>4422</v>
      </c>
      <c r="N22567">
        <v>0</v>
      </c>
      <c r="O22567">
        <v>0</v>
      </c>
      <c r="Q22567" t="s">
        <v>63143</v>
      </c>
      <c r="R22567">
        <v>1</v>
      </c>
    </row>
    <row r="22568" spans="1:18" x14ac:dyDescent="0.15">
      <c r="A22568" s="1" t="s">
        <v>62571</v>
      </c>
      <c r="B22568" t="s">
        <v>62572</v>
      </c>
      <c r="C22568" t="s">
        <v>344</v>
      </c>
      <c r="E22568">
        <v>408</v>
      </c>
      <c r="F22568">
        <v>1</v>
      </c>
      <c r="G22568">
        <v>14533</v>
      </c>
      <c r="H22568" t="s">
        <v>96576</v>
      </c>
      <c r="J22568" t="s">
        <v>63153</v>
      </c>
      <c r="K22568" s="2">
        <v>41370.99496527778</v>
      </c>
      <c r="L22568" s="3">
        <f t="shared" si="353"/>
        <v>41370</v>
      </c>
      <c r="M22568" t="s">
        <v>1286</v>
      </c>
      <c r="N22568">
        <v>0</v>
      </c>
      <c r="O22568">
        <v>0</v>
      </c>
      <c r="Q22568" t="s">
        <v>63154</v>
      </c>
      <c r="R22568">
        <v>1</v>
      </c>
    </row>
    <row r="22569" spans="1:18" x14ac:dyDescent="0.15">
      <c r="A22569" s="1" t="s">
        <v>63144</v>
      </c>
      <c r="B22569" t="s">
        <v>63145</v>
      </c>
      <c r="C22569" t="s">
        <v>110</v>
      </c>
      <c r="E22569">
        <v>348</v>
      </c>
      <c r="F22569">
        <v>242</v>
      </c>
      <c r="G22569">
        <v>1217</v>
      </c>
      <c r="H22569" t="s">
        <v>96578</v>
      </c>
      <c r="J22569" t="s">
        <v>63146</v>
      </c>
      <c r="K22569" s="2">
        <v>41370.994976851849</v>
      </c>
      <c r="L22569" s="3">
        <f t="shared" si="353"/>
        <v>41370</v>
      </c>
      <c r="M22569" t="s">
        <v>370</v>
      </c>
      <c r="N22569">
        <v>0</v>
      </c>
      <c r="O22569">
        <v>0</v>
      </c>
      <c r="P22569" t="s">
        <v>63147</v>
      </c>
      <c r="Q22569" t="s">
        <v>63148</v>
      </c>
      <c r="R22569">
        <v>1</v>
      </c>
    </row>
    <row r="22570" spans="1:18" x14ac:dyDescent="0.15">
      <c r="A22570" s="1" t="s">
        <v>63127</v>
      </c>
      <c r="B22570" t="s">
        <v>63128</v>
      </c>
      <c r="C22570" t="s">
        <v>2165</v>
      </c>
      <c r="E22570">
        <v>2</v>
      </c>
      <c r="F22570">
        <v>7</v>
      </c>
      <c r="G22570">
        <v>6</v>
      </c>
      <c r="H22570" t="s">
        <v>96576</v>
      </c>
      <c r="J22570" t="s">
        <v>63129</v>
      </c>
      <c r="K22570" s="2">
        <v>41370.994988425926</v>
      </c>
      <c r="L22570" s="3">
        <f t="shared" si="353"/>
        <v>41370</v>
      </c>
      <c r="M22570" t="s">
        <v>370</v>
      </c>
      <c r="N22570">
        <v>0</v>
      </c>
      <c r="O22570">
        <v>0</v>
      </c>
      <c r="Q22570" t="s">
        <v>63130</v>
      </c>
      <c r="R22570">
        <v>1</v>
      </c>
    </row>
    <row r="22571" spans="1:18" x14ac:dyDescent="0.15">
      <c r="A22571" s="1" t="s">
        <v>63135</v>
      </c>
      <c r="B22571" t="s">
        <v>63136</v>
      </c>
      <c r="C22571" t="s">
        <v>3837</v>
      </c>
      <c r="D22571" t="s">
        <v>96688</v>
      </c>
      <c r="E22571">
        <v>8382</v>
      </c>
      <c r="F22571">
        <v>1229</v>
      </c>
      <c r="G22571">
        <v>8575</v>
      </c>
      <c r="H22571" t="s">
        <v>96583</v>
      </c>
      <c r="I22571" t="s">
        <v>63137</v>
      </c>
      <c r="J22571" t="s">
        <v>63138</v>
      </c>
      <c r="K22571" s="2">
        <v>41370.995000000003</v>
      </c>
      <c r="L22571" s="3">
        <f t="shared" si="353"/>
        <v>41370</v>
      </c>
      <c r="M22571" t="s">
        <v>101</v>
      </c>
      <c r="N22571">
        <v>0</v>
      </c>
      <c r="O22571">
        <v>0</v>
      </c>
      <c r="Q22571" t="s">
        <v>63139</v>
      </c>
      <c r="R22571">
        <v>1</v>
      </c>
    </row>
    <row r="22572" spans="1:18" x14ac:dyDescent="0.15">
      <c r="A22572" s="1" t="s">
        <v>63131</v>
      </c>
      <c r="B22572" t="s">
        <v>63132</v>
      </c>
      <c r="C22572" t="s">
        <v>27</v>
      </c>
      <c r="E22572">
        <v>5</v>
      </c>
      <c r="F22572">
        <v>7</v>
      </c>
      <c r="G22572">
        <v>31</v>
      </c>
      <c r="H22572" t="s">
        <v>96576</v>
      </c>
      <c r="J22572" t="s">
        <v>63133</v>
      </c>
      <c r="K22572" s="2">
        <v>41370.995011574072</v>
      </c>
      <c r="L22572" s="3">
        <f t="shared" si="353"/>
        <v>41370</v>
      </c>
      <c r="M22572" t="s">
        <v>117</v>
      </c>
      <c r="N22572">
        <v>0</v>
      </c>
      <c r="O22572">
        <v>0</v>
      </c>
      <c r="Q22572" t="s">
        <v>63134</v>
      </c>
      <c r="R22572">
        <v>1</v>
      </c>
    </row>
    <row r="22573" spans="1:18" x14ac:dyDescent="0.15">
      <c r="A22573" s="1" t="s">
        <v>63123</v>
      </c>
      <c r="B22573" t="s">
        <v>63124</v>
      </c>
      <c r="C22573" t="s">
        <v>11046</v>
      </c>
      <c r="D22573" t="s">
        <v>96709</v>
      </c>
      <c r="E22573">
        <v>500</v>
      </c>
      <c r="F22573">
        <v>168</v>
      </c>
      <c r="G22573">
        <v>462</v>
      </c>
      <c r="H22573" t="s">
        <v>96576</v>
      </c>
      <c r="J22573" t="s">
        <v>63125</v>
      </c>
      <c r="K22573" s="2">
        <v>41370.995023148149</v>
      </c>
      <c r="L22573" s="3">
        <f t="shared" si="353"/>
        <v>41370</v>
      </c>
      <c r="M22573" t="s">
        <v>117</v>
      </c>
      <c r="N22573">
        <v>1</v>
      </c>
      <c r="O22573">
        <v>1</v>
      </c>
      <c r="Q22573" t="s">
        <v>63126</v>
      </c>
      <c r="R22573">
        <v>1</v>
      </c>
    </row>
    <row r="22574" spans="1:18" x14ac:dyDescent="0.15">
      <c r="A22574" s="1" t="s">
        <v>63115</v>
      </c>
      <c r="B22574" t="s">
        <v>63116</v>
      </c>
      <c r="C22574" t="s">
        <v>110</v>
      </c>
      <c r="D22574" t="s">
        <v>96596</v>
      </c>
      <c r="E22574">
        <v>81</v>
      </c>
      <c r="F22574">
        <v>91</v>
      </c>
      <c r="G22574">
        <v>496</v>
      </c>
      <c r="H22574" t="s">
        <v>96576</v>
      </c>
      <c r="J22574" t="s">
        <v>63117</v>
      </c>
      <c r="K22574" s="2">
        <v>41370.995023148149</v>
      </c>
      <c r="L22574" s="3">
        <f t="shared" si="353"/>
        <v>41370</v>
      </c>
      <c r="M22574" t="s">
        <v>29</v>
      </c>
      <c r="N22574">
        <v>0</v>
      </c>
      <c r="O22574">
        <v>0</v>
      </c>
      <c r="P22574" t="s">
        <v>30</v>
      </c>
      <c r="Q22574" t="s">
        <v>63118</v>
      </c>
      <c r="R22574">
        <v>1</v>
      </c>
    </row>
    <row r="22575" spans="1:18" x14ac:dyDescent="0.15">
      <c r="A22575" s="1" t="s">
        <v>96461</v>
      </c>
      <c r="B22575" t="s">
        <v>96462</v>
      </c>
      <c r="C22575" t="s">
        <v>94</v>
      </c>
      <c r="D22575" t="s">
        <v>96619</v>
      </c>
      <c r="E22575">
        <v>75</v>
      </c>
      <c r="F22575">
        <v>56</v>
      </c>
      <c r="G22575">
        <v>219</v>
      </c>
      <c r="H22575" t="s">
        <v>96576</v>
      </c>
      <c r="J22575" t="s">
        <v>96463</v>
      </c>
      <c r="K22575" s="2">
        <v>41370.995046296295</v>
      </c>
      <c r="L22575" s="3">
        <f t="shared" si="353"/>
        <v>41370</v>
      </c>
      <c r="M22575" t="s">
        <v>117</v>
      </c>
      <c r="N22575">
        <v>0</v>
      </c>
      <c r="O22575">
        <v>0</v>
      </c>
      <c r="Q22575" t="s">
        <v>96464</v>
      </c>
      <c r="R22575">
        <v>1</v>
      </c>
    </row>
    <row r="22576" spans="1:18" x14ac:dyDescent="0.15">
      <c r="A22576" s="1" t="s">
        <v>6755</v>
      </c>
      <c r="B22576" t="s">
        <v>6756</v>
      </c>
      <c r="C22576" t="s">
        <v>131</v>
      </c>
      <c r="D22576" t="s">
        <v>96641</v>
      </c>
      <c r="E22576">
        <v>1615</v>
      </c>
      <c r="F22576">
        <v>585</v>
      </c>
      <c r="G22576">
        <v>18343</v>
      </c>
      <c r="H22576" t="s">
        <v>96578</v>
      </c>
      <c r="J22576" t="s">
        <v>96458</v>
      </c>
      <c r="K22576" s="2">
        <v>41370.995057870372</v>
      </c>
      <c r="L22576" s="3">
        <f t="shared" si="353"/>
        <v>41370</v>
      </c>
      <c r="M22576" t="s">
        <v>6758</v>
      </c>
      <c r="N22576">
        <v>0</v>
      </c>
      <c r="O22576">
        <v>0</v>
      </c>
      <c r="P22576" t="s">
        <v>96459</v>
      </c>
      <c r="Q22576" t="s">
        <v>96460</v>
      </c>
      <c r="R22576">
        <v>1</v>
      </c>
    </row>
    <row r="22577" spans="1:18" x14ac:dyDescent="0.15">
      <c r="A22577" s="1" t="s">
        <v>63119</v>
      </c>
      <c r="B22577" t="s">
        <v>63120</v>
      </c>
      <c r="C22577" t="s">
        <v>94</v>
      </c>
      <c r="D22577" t="s">
        <v>96710</v>
      </c>
      <c r="E22577">
        <v>294</v>
      </c>
      <c r="F22577">
        <v>367</v>
      </c>
      <c r="G22577">
        <v>3106</v>
      </c>
      <c r="H22577" t="s">
        <v>96576</v>
      </c>
      <c r="J22577" t="s">
        <v>63121</v>
      </c>
      <c r="K22577" s="2">
        <v>41370.995057870372</v>
      </c>
      <c r="L22577" s="3">
        <f t="shared" si="353"/>
        <v>41370</v>
      </c>
      <c r="M22577" t="s">
        <v>815</v>
      </c>
      <c r="N22577">
        <v>0</v>
      </c>
      <c r="O22577">
        <v>0</v>
      </c>
      <c r="Q22577" t="s">
        <v>63122</v>
      </c>
      <c r="R22577">
        <v>1</v>
      </c>
    </row>
    <row r="22578" spans="1:18" x14ac:dyDescent="0.15">
      <c r="A22578" s="1" t="s">
        <v>63110</v>
      </c>
      <c r="B22578" t="s">
        <v>63111</v>
      </c>
      <c r="C22578" t="s">
        <v>110</v>
      </c>
      <c r="D22578" t="s">
        <v>96712</v>
      </c>
      <c r="E22578">
        <v>864</v>
      </c>
      <c r="F22578">
        <v>401</v>
      </c>
      <c r="G22578">
        <v>1792</v>
      </c>
      <c r="H22578" t="s">
        <v>96578</v>
      </c>
      <c r="J22578" t="s">
        <v>63112</v>
      </c>
      <c r="K22578" s="2">
        <v>41370.995081018518</v>
      </c>
      <c r="L22578" s="3">
        <f t="shared" si="353"/>
        <v>41370</v>
      </c>
      <c r="M22578" t="s">
        <v>158</v>
      </c>
      <c r="N22578">
        <v>0</v>
      </c>
      <c r="O22578">
        <v>3</v>
      </c>
      <c r="P22578" t="s">
        <v>63113</v>
      </c>
      <c r="Q22578" t="s">
        <v>63114</v>
      </c>
      <c r="R22578">
        <v>1</v>
      </c>
    </row>
    <row r="22579" spans="1:18" x14ac:dyDescent="0.15">
      <c r="A22579" s="1" t="s">
        <v>63106</v>
      </c>
      <c r="B22579" t="s">
        <v>63107</v>
      </c>
      <c r="C22579" t="s">
        <v>11046</v>
      </c>
      <c r="D22579" t="s">
        <v>96929</v>
      </c>
      <c r="E22579">
        <v>100</v>
      </c>
      <c r="F22579">
        <v>30</v>
      </c>
      <c r="G22579">
        <v>478</v>
      </c>
      <c r="H22579" t="s">
        <v>96576</v>
      </c>
      <c r="J22579" t="s">
        <v>63108</v>
      </c>
      <c r="K22579" s="2">
        <v>41370.995081018518</v>
      </c>
      <c r="L22579" s="3">
        <f t="shared" si="353"/>
        <v>41370</v>
      </c>
      <c r="M22579" t="s">
        <v>486</v>
      </c>
      <c r="N22579">
        <v>0</v>
      </c>
      <c r="O22579">
        <v>0</v>
      </c>
      <c r="Q22579" t="s">
        <v>63109</v>
      </c>
      <c r="R22579">
        <v>1</v>
      </c>
    </row>
    <row r="22580" spans="1:18" x14ac:dyDescent="0.15">
      <c r="A22580" s="1" t="s">
        <v>96453</v>
      </c>
      <c r="B22580" t="s">
        <v>96454</v>
      </c>
      <c r="C22580" t="s">
        <v>344</v>
      </c>
      <c r="D22580" t="s">
        <v>96893</v>
      </c>
      <c r="E22580">
        <v>1219</v>
      </c>
      <c r="F22580">
        <v>369</v>
      </c>
      <c r="G22580">
        <v>20190</v>
      </c>
      <c r="H22580" t="s">
        <v>96575</v>
      </c>
      <c r="I22580" t="s">
        <v>96455</v>
      </c>
      <c r="J22580" t="s">
        <v>96456</v>
      </c>
      <c r="K22580" s="2">
        <v>41370.995092592595</v>
      </c>
      <c r="L22580" s="3">
        <f t="shared" si="353"/>
        <v>41370</v>
      </c>
      <c r="M22580" t="s">
        <v>158</v>
      </c>
      <c r="N22580">
        <v>0</v>
      </c>
      <c r="O22580">
        <v>13</v>
      </c>
      <c r="Q22580" t="s">
        <v>96457</v>
      </c>
      <c r="R22580">
        <v>1</v>
      </c>
    </row>
    <row r="22581" spans="1:18" x14ac:dyDescent="0.15">
      <c r="A22581" s="1" t="s">
        <v>63102</v>
      </c>
      <c r="B22581" t="s">
        <v>63103</v>
      </c>
      <c r="C22581" t="s">
        <v>10172</v>
      </c>
      <c r="D22581" t="s">
        <v>96775</v>
      </c>
      <c r="E22581">
        <v>458</v>
      </c>
      <c r="F22581">
        <v>261</v>
      </c>
      <c r="G22581">
        <v>2238</v>
      </c>
      <c r="H22581" t="s">
        <v>96578</v>
      </c>
      <c r="J22581" t="s">
        <v>63104</v>
      </c>
      <c r="K22581" s="2">
        <v>41370.995104166665</v>
      </c>
      <c r="L22581" s="3">
        <f t="shared" si="353"/>
        <v>41370</v>
      </c>
      <c r="M22581" t="s">
        <v>370</v>
      </c>
      <c r="N22581">
        <v>0</v>
      </c>
      <c r="O22581">
        <v>0</v>
      </c>
      <c r="Q22581" t="s">
        <v>63105</v>
      </c>
      <c r="R22581">
        <v>1</v>
      </c>
    </row>
    <row r="22582" spans="1:18" x14ac:dyDescent="0.15">
      <c r="A22582" s="1" t="s">
        <v>96449</v>
      </c>
      <c r="B22582" t="s">
        <v>96450</v>
      </c>
      <c r="C22582" t="s">
        <v>3085</v>
      </c>
      <c r="D22582" t="s">
        <v>96600</v>
      </c>
      <c r="E22582">
        <v>15</v>
      </c>
      <c r="F22582">
        <v>74</v>
      </c>
      <c r="G22582">
        <v>78</v>
      </c>
      <c r="H22582" t="s">
        <v>96576</v>
      </c>
      <c r="J22582" t="s">
        <v>96451</v>
      </c>
      <c r="K22582" s="2">
        <v>41370.995115740741</v>
      </c>
      <c r="L22582" s="3">
        <f t="shared" si="353"/>
        <v>41370</v>
      </c>
      <c r="M22582" t="s">
        <v>192</v>
      </c>
      <c r="N22582">
        <v>0</v>
      </c>
      <c r="O22582">
        <v>0</v>
      </c>
      <c r="Q22582" t="s">
        <v>96452</v>
      </c>
      <c r="R22582">
        <v>1</v>
      </c>
    </row>
    <row r="22583" spans="1:18" x14ac:dyDescent="0.15">
      <c r="A22583" s="1" t="s">
        <v>63097</v>
      </c>
      <c r="B22583" t="s">
        <v>63098</v>
      </c>
      <c r="C22583" t="s">
        <v>110</v>
      </c>
      <c r="D22583" t="s">
        <v>96670</v>
      </c>
      <c r="E22583">
        <v>263</v>
      </c>
      <c r="F22583">
        <v>317</v>
      </c>
      <c r="G22583">
        <v>320</v>
      </c>
      <c r="H22583" t="s">
        <v>96576</v>
      </c>
      <c r="J22583" t="s">
        <v>63099</v>
      </c>
      <c r="K22583" s="2">
        <v>41370.995138888888</v>
      </c>
      <c r="L22583" s="3">
        <f t="shared" si="353"/>
        <v>41370</v>
      </c>
      <c r="M22583" t="s">
        <v>117</v>
      </c>
      <c r="N22583">
        <v>0</v>
      </c>
      <c r="O22583">
        <v>0</v>
      </c>
      <c r="P22583" t="s">
        <v>63100</v>
      </c>
      <c r="Q22583" t="s">
        <v>63101</v>
      </c>
      <c r="R22583">
        <v>1</v>
      </c>
    </row>
    <row r="22584" spans="1:18" x14ac:dyDescent="0.15">
      <c r="A22584" s="1" t="s">
        <v>62907</v>
      </c>
      <c r="B22584" t="s">
        <v>62908</v>
      </c>
      <c r="C22584" t="s">
        <v>586</v>
      </c>
      <c r="D22584" t="s">
        <v>96622</v>
      </c>
      <c r="E22584">
        <v>85</v>
      </c>
      <c r="F22584">
        <v>205</v>
      </c>
      <c r="G22584">
        <v>505</v>
      </c>
      <c r="H22584" t="s">
        <v>96576</v>
      </c>
      <c r="J22584" t="s">
        <v>63091</v>
      </c>
      <c r="K22584" s="2">
        <v>41370.995138888888</v>
      </c>
      <c r="L22584" s="3">
        <f t="shared" si="353"/>
        <v>41370</v>
      </c>
      <c r="M22584" t="s">
        <v>84</v>
      </c>
      <c r="N22584">
        <v>0</v>
      </c>
      <c r="O22584">
        <v>0</v>
      </c>
      <c r="Q22584" t="s">
        <v>63092</v>
      </c>
      <c r="R22584">
        <v>1</v>
      </c>
    </row>
    <row r="22585" spans="1:18" x14ac:dyDescent="0.15">
      <c r="A22585" s="1" t="s">
        <v>96441</v>
      </c>
      <c r="B22585" t="s">
        <v>96442</v>
      </c>
      <c r="C22585" t="s">
        <v>3332</v>
      </c>
      <c r="D22585" t="s">
        <v>96604</v>
      </c>
      <c r="E22585">
        <v>2328</v>
      </c>
      <c r="F22585">
        <v>797</v>
      </c>
      <c r="G22585">
        <v>1845</v>
      </c>
      <c r="H22585" t="s">
        <v>96578</v>
      </c>
      <c r="J22585" t="s">
        <v>96443</v>
      </c>
      <c r="K22585" s="2">
        <v>41370.995150462964</v>
      </c>
      <c r="L22585" s="3">
        <f t="shared" si="353"/>
        <v>41370</v>
      </c>
      <c r="M22585" t="s">
        <v>3357</v>
      </c>
      <c r="N22585">
        <v>1</v>
      </c>
      <c r="O22585">
        <v>6</v>
      </c>
      <c r="Q22585" t="s">
        <v>96444</v>
      </c>
      <c r="R22585">
        <v>1</v>
      </c>
    </row>
    <row r="22586" spans="1:18" x14ac:dyDescent="0.15">
      <c r="A22586" s="1" t="s">
        <v>96445</v>
      </c>
      <c r="B22586" t="s">
        <v>96446</v>
      </c>
      <c r="C22586" t="s">
        <v>11046</v>
      </c>
      <c r="D22586" t="s">
        <v>96598</v>
      </c>
      <c r="E22586">
        <v>257</v>
      </c>
      <c r="F22586">
        <v>38</v>
      </c>
      <c r="G22586">
        <v>2633</v>
      </c>
      <c r="H22586" t="s">
        <v>96576</v>
      </c>
      <c r="J22586" t="s">
        <v>96447</v>
      </c>
      <c r="K22586" s="2">
        <v>41370.995150462964</v>
      </c>
      <c r="L22586" s="3">
        <f t="shared" si="353"/>
        <v>41370</v>
      </c>
      <c r="M22586" t="s">
        <v>339</v>
      </c>
      <c r="N22586">
        <v>0</v>
      </c>
      <c r="O22586">
        <v>0</v>
      </c>
      <c r="P22586" t="s">
        <v>96448</v>
      </c>
      <c r="Q22586" t="s">
        <v>82508</v>
      </c>
      <c r="R22586">
        <v>1</v>
      </c>
    </row>
    <row r="22587" spans="1:18" x14ac:dyDescent="0.15">
      <c r="A22587" s="1" t="s">
        <v>63093</v>
      </c>
      <c r="B22587" t="s">
        <v>63094</v>
      </c>
      <c r="C22587" t="s">
        <v>344</v>
      </c>
      <c r="E22587">
        <v>4</v>
      </c>
      <c r="F22587">
        <v>8</v>
      </c>
      <c r="G22587">
        <v>5</v>
      </c>
      <c r="H22587" t="s">
        <v>96576</v>
      </c>
      <c r="J22587" t="s">
        <v>63095</v>
      </c>
      <c r="K22587" s="2">
        <v>41370.995173611111</v>
      </c>
      <c r="L22587" s="3">
        <f t="shared" si="353"/>
        <v>41370</v>
      </c>
      <c r="M22587" t="s">
        <v>4697</v>
      </c>
      <c r="N22587">
        <v>2</v>
      </c>
      <c r="O22587">
        <v>2</v>
      </c>
      <c r="Q22587" t="s">
        <v>63096</v>
      </c>
      <c r="R22587">
        <v>1</v>
      </c>
    </row>
    <row r="22588" spans="1:18" x14ac:dyDescent="0.15">
      <c r="A22588" s="1" t="s">
        <v>62966</v>
      </c>
      <c r="B22588" t="s">
        <v>62967</v>
      </c>
      <c r="C22588" t="s">
        <v>344</v>
      </c>
      <c r="D22588" t="s">
        <v>96620</v>
      </c>
      <c r="E22588">
        <v>141</v>
      </c>
      <c r="F22588">
        <v>53</v>
      </c>
      <c r="G22588">
        <v>733</v>
      </c>
      <c r="H22588" t="s">
        <v>96576</v>
      </c>
      <c r="J22588" t="s">
        <v>63089</v>
      </c>
      <c r="K22588" s="2">
        <v>41370.995185185187</v>
      </c>
      <c r="L22588" s="3">
        <f t="shared" si="353"/>
        <v>41370</v>
      </c>
      <c r="M22588" t="s">
        <v>246</v>
      </c>
      <c r="N22588">
        <v>0</v>
      </c>
      <c r="O22588">
        <v>0</v>
      </c>
      <c r="Q22588" t="s">
        <v>63090</v>
      </c>
      <c r="R22588">
        <v>1</v>
      </c>
    </row>
    <row r="22589" spans="1:18" x14ac:dyDescent="0.15">
      <c r="A22589" s="1" t="s">
        <v>63084</v>
      </c>
      <c r="B22589" t="s">
        <v>63085</v>
      </c>
      <c r="C22589" t="s">
        <v>853</v>
      </c>
      <c r="D22589" t="s">
        <v>96594</v>
      </c>
      <c r="E22589">
        <v>63</v>
      </c>
      <c r="F22589">
        <v>91</v>
      </c>
      <c r="G22589">
        <v>582</v>
      </c>
      <c r="H22589" t="s">
        <v>96576</v>
      </c>
      <c r="J22589" t="s">
        <v>63086</v>
      </c>
      <c r="K22589" s="2">
        <v>41370.995208333334</v>
      </c>
      <c r="L22589" s="3">
        <f t="shared" si="353"/>
        <v>41370</v>
      </c>
      <c r="M22589" t="s">
        <v>23</v>
      </c>
      <c r="N22589">
        <v>0</v>
      </c>
      <c r="O22589">
        <v>1</v>
      </c>
      <c r="P22589" t="s">
        <v>63087</v>
      </c>
      <c r="Q22589" t="s">
        <v>63088</v>
      </c>
      <c r="R22589">
        <v>1</v>
      </c>
    </row>
    <row r="22590" spans="1:18" x14ac:dyDescent="0.15">
      <c r="A22590" s="1" t="s">
        <v>63072</v>
      </c>
      <c r="B22590" t="s">
        <v>63073</v>
      </c>
      <c r="C22590" t="s">
        <v>110</v>
      </c>
      <c r="D22590" t="s">
        <v>96665</v>
      </c>
      <c r="E22590">
        <v>230</v>
      </c>
      <c r="F22590">
        <v>398</v>
      </c>
      <c r="G22590">
        <v>1517</v>
      </c>
      <c r="H22590" t="s">
        <v>96578</v>
      </c>
      <c r="J22590" t="s">
        <v>63074</v>
      </c>
      <c r="K22590" s="2">
        <v>41370.995208333334</v>
      </c>
      <c r="L22590" s="3">
        <f t="shared" si="353"/>
        <v>41370</v>
      </c>
      <c r="M22590" t="s">
        <v>117</v>
      </c>
      <c r="N22590">
        <v>0</v>
      </c>
      <c r="O22590">
        <v>0</v>
      </c>
      <c r="Q22590" t="s">
        <v>63075</v>
      </c>
      <c r="R22590">
        <v>1</v>
      </c>
    </row>
    <row r="22591" spans="1:18" x14ac:dyDescent="0.15">
      <c r="A22591" s="1" t="s">
        <v>63076</v>
      </c>
      <c r="B22591" t="s">
        <v>63077</v>
      </c>
      <c r="C22591" t="s">
        <v>586</v>
      </c>
      <c r="E22591">
        <v>75</v>
      </c>
      <c r="F22591">
        <v>279</v>
      </c>
      <c r="G22591">
        <v>1207</v>
      </c>
      <c r="H22591" t="s">
        <v>96576</v>
      </c>
      <c r="J22591" t="s">
        <v>63078</v>
      </c>
      <c r="K22591" s="2">
        <v>41370.995208333334</v>
      </c>
      <c r="L22591" s="3">
        <f t="shared" si="353"/>
        <v>41370</v>
      </c>
      <c r="M22591" t="s">
        <v>569</v>
      </c>
      <c r="N22591">
        <v>0</v>
      </c>
      <c r="O22591">
        <v>0</v>
      </c>
      <c r="Q22591" t="s">
        <v>63079</v>
      </c>
      <c r="R22591">
        <v>1</v>
      </c>
    </row>
    <row r="22592" spans="1:18" x14ac:dyDescent="0.15">
      <c r="A22592" s="1" t="s">
        <v>63080</v>
      </c>
      <c r="B22592" t="s">
        <v>63081</v>
      </c>
      <c r="C22592" t="s">
        <v>344</v>
      </c>
      <c r="D22592" t="s">
        <v>96639</v>
      </c>
      <c r="E22592">
        <v>32</v>
      </c>
      <c r="F22592">
        <v>6</v>
      </c>
      <c r="G22592">
        <v>190</v>
      </c>
      <c r="H22592" t="s">
        <v>96576</v>
      </c>
      <c r="J22592" t="s">
        <v>63082</v>
      </c>
      <c r="K22592" s="2">
        <v>41370.995208333334</v>
      </c>
      <c r="L22592" s="3">
        <f t="shared" si="353"/>
        <v>41370</v>
      </c>
      <c r="M22592" t="s">
        <v>84</v>
      </c>
      <c r="N22592">
        <v>0</v>
      </c>
      <c r="O22592">
        <v>0</v>
      </c>
      <c r="Q22592" t="s">
        <v>63083</v>
      </c>
      <c r="R22592">
        <v>1</v>
      </c>
    </row>
    <row r="22593" spans="1:18" x14ac:dyDescent="0.15">
      <c r="A22593" s="1" t="s">
        <v>96437</v>
      </c>
      <c r="B22593" t="s">
        <v>96438</v>
      </c>
      <c r="C22593" t="s">
        <v>94</v>
      </c>
      <c r="E22593">
        <v>1080</v>
      </c>
      <c r="F22593">
        <v>295</v>
      </c>
      <c r="G22593">
        <v>823</v>
      </c>
      <c r="H22593" t="s">
        <v>96578</v>
      </c>
      <c r="J22593" t="s">
        <v>96439</v>
      </c>
      <c r="K22593" s="2">
        <v>41370.995243055557</v>
      </c>
      <c r="L22593" s="3">
        <f t="shared" si="353"/>
        <v>41370</v>
      </c>
      <c r="M22593" t="s">
        <v>3652</v>
      </c>
      <c r="N22593">
        <v>0</v>
      </c>
      <c r="O22593">
        <v>3</v>
      </c>
      <c r="Q22593" t="s">
        <v>96440</v>
      </c>
      <c r="R22593">
        <v>1</v>
      </c>
    </row>
    <row r="22594" spans="1:18" x14ac:dyDescent="0.15">
      <c r="A22594" s="1" t="s">
        <v>63063</v>
      </c>
      <c r="B22594" t="s">
        <v>63064</v>
      </c>
      <c r="C22594" t="s">
        <v>27</v>
      </c>
      <c r="E22594">
        <v>577</v>
      </c>
      <c r="F22594">
        <v>406</v>
      </c>
      <c r="G22594">
        <v>858</v>
      </c>
      <c r="H22594" t="s">
        <v>96578</v>
      </c>
      <c r="J22594" t="s">
        <v>63065</v>
      </c>
      <c r="K22594" s="2">
        <v>41370.995254629626</v>
      </c>
      <c r="L22594" s="3">
        <f t="shared" si="353"/>
        <v>41370</v>
      </c>
      <c r="M22594" t="s">
        <v>117</v>
      </c>
      <c r="N22594">
        <v>0</v>
      </c>
      <c r="O22594">
        <v>26</v>
      </c>
      <c r="P22594" t="s">
        <v>63066</v>
      </c>
      <c r="Q22594" t="s">
        <v>63067</v>
      </c>
      <c r="R22594">
        <v>1</v>
      </c>
    </row>
    <row r="22595" spans="1:18" x14ac:dyDescent="0.15">
      <c r="A22595" s="1" t="s">
        <v>96433</v>
      </c>
      <c r="B22595" t="s">
        <v>96434</v>
      </c>
      <c r="C22595" t="s">
        <v>3085</v>
      </c>
      <c r="D22595" t="s">
        <v>96636</v>
      </c>
      <c r="E22595">
        <v>20428</v>
      </c>
      <c r="F22595">
        <v>1106</v>
      </c>
      <c r="G22595">
        <v>4675</v>
      </c>
      <c r="H22595" t="s">
        <v>96578</v>
      </c>
      <c r="J22595" t="s">
        <v>96435</v>
      </c>
      <c r="K22595" s="2">
        <v>41370.995266203703</v>
      </c>
      <c r="L22595" s="3">
        <f t="shared" si="353"/>
        <v>41370</v>
      </c>
      <c r="M22595" t="s">
        <v>339</v>
      </c>
      <c r="N22595">
        <v>1</v>
      </c>
      <c r="O22595">
        <v>1</v>
      </c>
      <c r="P22595" t="s">
        <v>96436</v>
      </c>
      <c r="Q22595" t="s">
        <v>88035</v>
      </c>
      <c r="R22595">
        <v>1</v>
      </c>
    </row>
    <row r="22596" spans="1:18" x14ac:dyDescent="0.15">
      <c r="A22596" s="1" t="s">
        <v>63068</v>
      </c>
      <c r="B22596" t="s">
        <v>63069</v>
      </c>
      <c r="C22596" t="s">
        <v>2165</v>
      </c>
      <c r="D22596" t="s">
        <v>96601</v>
      </c>
      <c r="E22596">
        <v>2799</v>
      </c>
      <c r="F22596">
        <v>201</v>
      </c>
      <c r="G22596">
        <v>9561</v>
      </c>
      <c r="H22596" t="s">
        <v>96576</v>
      </c>
      <c r="J22596" t="s">
        <v>63070</v>
      </c>
      <c r="K22596" s="2">
        <v>41370.995289351849</v>
      </c>
      <c r="L22596" s="3">
        <f t="shared" si="353"/>
        <v>41370</v>
      </c>
      <c r="M22596" t="s">
        <v>442</v>
      </c>
      <c r="N22596">
        <v>0</v>
      </c>
      <c r="O22596">
        <v>0</v>
      </c>
      <c r="Q22596" t="s">
        <v>63071</v>
      </c>
      <c r="R22596">
        <v>1</v>
      </c>
    </row>
    <row r="22597" spans="1:18" x14ac:dyDescent="0.15">
      <c r="A22597" s="1" t="s">
        <v>63059</v>
      </c>
      <c r="B22597" t="s">
        <v>63060</v>
      </c>
      <c r="C22597" t="s">
        <v>853</v>
      </c>
      <c r="D22597" t="s">
        <v>96594</v>
      </c>
      <c r="E22597">
        <v>125</v>
      </c>
      <c r="F22597">
        <v>18</v>
      </c>
      <c r="G22597">
        <v>367</v>
      </c>
      <c r="H22597" t="s">
        <v>96576</v>
      </c>
      <c r="J22597" t="s">
        <v>63061</v>
      </c>
      <c r="K22597" s="2">
        <v>41370.995312500003</v>
      </c>
      <c r="L22597" s="3">
        <f t="shared" si="353"/>
        <v>41370</v>
      </c>
      <c r="M22597" t="s">
        <v>3619</v>
      </c>
      <c r="N22597">
        <v>1</v>
      </c>
      <c r="O22597">
        <v>0</v>
      </c>
      <c r="Q22597" t="s">
        <v>63062</v>
      </c>
      <c r="R22597">
        <v>1</v>
      </c>
    </row>
    <row r="22598" spans="1:18" x14ac:dyDescent="0.15">
      <c r="A22598" s="1" t="s">
        <v>63055</v>
      </c>
      <c r="B22598" t="s">
        <v>63056</v>
      </c>
      <c r="C22598" t="s">
        <v>2165</v>
      </c>
      <c r="D22598" t="s">
        <v>96599</v>
      </c>
      <c r="E22598">
        <v>1035</v>
      </c>
      <c r="F22598">
        <v>593</v>
      </c>
      <c r="G22598">
        <v>26538</v>
      </c>
      <c r="H22598" t="s">
        <v>96576</v>
      </c>
      <c r="J22598" t="s">
        <v>63057</v>
      </c>
      <c r="K22598" s="2">
        <v>41370.995358796295</v>
      </c>
      <c r="L22598" s="3">
        <f t="shared" si="353"/>
        <v>41370</v>
      </c>
      <c r="M22598" t="s">
        <v>370</v>
      </c>
      <c r="N22598">
        <v>0</v>
      </c>
      <c r="O22598">
        <v>1</v>
      </c>
      <c r="Q22598" t="s">
        <v>63058</v>
      </c>
      <c r="R22598">
        <v>1</v>
      </c>
    </row>
    <row r="22599" spans="1:18" x14ac:dyDescent="0.15">
      <c r="A22599" s="1" t="s">
        <v>96429</v>
      </c>
      <c r="B22599" t="s">
        <v>96430</v>
      </c>
      <c r="C22599" t="s">
        <v>2793</v>
      </c>
      <c r="D22599" t="s">
        <v>96645</v>
      </c>
      <c r="E22599">
        <v>75</v>
      </c>
      <c r="F22599">
        <v>170</v>
      </c>
      <c r="G22599">
        <v>258</v>
      </c>
      <c r="H22599" t="s">
        <v>96576</v>
      </c>
      <c r="J22599" t="s">
        <v>96431</v>
      </c>
      <c r="K22599" s="2">
        <v>41370.995370370372</v>
      </c>
      <c r="L22599" s="3">
        <f t="shared" si="353"/>
        <v>41370</v>
      </c>
      <c r="M22599" t="s">
        <v>1825</v>
      </c>
      <c r="N22599">
        <v>0</v>
      </c>
      <c r="O22599">
        <v>0</v>
      </c>
      <c r="Q22599" t="s">
        <v>96432</v>
      </c>
      <c r="R22599">
        <v>1</v>
      </c>
    </row>
    <row r="22600" spans="1:18" x14ac:dyDescent="0.15">
      <c r="A22600" s="1" t="s">
        <v>63051</v>
      </c>
      <c r="B22600" t="s">
        <v>63052</v>
      </c>
      <c r="C22600" t="s">
        <v>190</v>
      </c>
      <c r="D22600" t="s">
        <v>96845</v>
      </c>
      <c r="E22600">
        <v>416</v>
      </c>
      <c r="F22600">
        <v>124</v>
      </c>
      <c r="G22600">
        <v>3064</v>
      </c>
      <c r="H22600" t="s">
        <v>96578</v>
      </c>
      <c r="J22600" t="s">
        <v>63053</v>
      </c>
      <c r="K22600" s="2">
        <v>41370.995381944442</v>
      </c>
      <c r="L22600" s="3">
        <f t="shared" si="353"/>
        <v>41370</v>
      </c>
      <c r="M22600" t="s">
        <v>8262</v>
      </c>
      <c r="N22600">
        <v>0</v>
      </c>
      <c r="O22600">
        <v>3</v>
      </c>
      <c r="Q22600" t="s">
        <v>63054</v>
      </c>
      <c r="R22600">
        <v>1</v>
      </c>
    </row>
    <row r="22601" spans="1:18" x14ac:dyDescent="0.15">
      <c r="A22601" s="1" t="s">
        <v>63039</v>
      </c>
      <c r="B22601" t="s">
        <v>63040</v>
      </c>
      <c r="C22601" t="s">
        <v>110</v>
      </c>
      <c r="D22601" t="s">
        <v>96670</v>
      </c>
      <c r="E22601">
        <v>116</v>
      </c>
      <c r="F22601">
        <v>20</v>
      </c>
      <c r="G22601">
        <v>337</v>
      </c>
      <c r="H22601" t="s">
        <v>96576</v>
      </c>
      <c r="J22601" t="s">
        <v>63041</v>
      </c>
      <c r="K22601" s="2">
        <v>41370.995393518519</v>
      </c>
      <c r="L22601" s="3">
        <f t="shared" si="353"/>
        <v>41370</v>
      </c>
      <c r="M22601" t="s">
        <v>158</v>
      </c>
      <c r="N22601">
        <v>0</v>
      </c>
      <c r="O22601">
        <v>2</v>
      </c>
      <c r="Q22601" t="s">
        <v>63042</v>
      </c>
      <c r="R22601">
        <v>1</v>
      </c>
    </row>
    <row r="22602" spans="1:18" x14ac:dyDescent="0.15">
      <c r="A22602" s="1" t="s">
        <v>63043</v>
      </c>
      <c r="B22602" t="s">
        <v>63044</v>
      </c>
      <c r="C22602" t="s">
        <v>110</v>
      </c>
      <c r="D22602" t="s">
        <v>96596</v>
      </c>
      <c r="E22602">
        <v>71</v>
      </c>
      <c r="F22602">
        <v>27</v>
      </c>
      <c r="G22602">
        <v>186</v>
      </c>
      <c r="H22602" t="s">
        <v>96576</v>
      </c>
      <c r="J22602" t="s">
        <v>63045</v>
      </c>
      <c r="K22602" s="2">
        <v>41370.995416666665</v>
      </c>
      <c r="L22602" s="3">
        <f t="shared" si="353"/>
        <v>41370</v>
      </c>
      <c r="M22602" t="s">
        <v>370</v>
      </c>
      <c r="N22602">
        <v>0</v>
      </c>
      <c r="O22602">
        <v>0</v>
      </c>
      <c r="Q22602" t="s">
        <v>63046</v>
      </c>
      <c r="R22602">
        <v>1</v>
      </c>
    </row>
    <row r="22603" spans="1:18" x14ac:dyDescent="0.15">
      <c r="A22603" s="1" t="s">
        <v>63047</v>
      </c>
      <c r="B22603" t="s">
        <v>63048</v>
      </c>
      <c r="C22603" t="s">
        <v>1005</v>
      </c>
      <c r="D22603" t="s">
        <v>96728</v>
      </c>
      <c r="E22603">
        <v>13</v>
      </c>
      <c r="F22603">
        <v>74</v>
      </c>
      <c r="G22603">
        <v>85</v>
      </c>
      <c r="H22603" t="s">
        <v>96576</v>
      </c>
      <c r="J22603" t="s">
        <v>63049</v>
      </c>
      <c r="K22603" s="2">
        <v>41370.995416666665</v>
      </c>
      <c r="L22603" s="3">
        <f t="shared" si="353"/>
        <v>41370</v>
      </c>
      <c r="M22603" t="s">
        <v>29</v>
      </c>
      <c r="N22603">
        <v>0</v>
      </c>
      <c r="O22603">
        <v>0</v>
      </c>
      <c r="P22603" t="s">
        <v>30</v>
      </c>
      <c r="Q22603" t="s">
        <v>63050</v>
      </c>
      <c r="R22603">
        <v>1</v>
      </c>
    </row>
    <row r="22604" spans="1:18" x14ac:dyDescent="0.15">
      <c r="A22604" s="1" t="s">
        <v>63030</v>
      </c>
      <c r="B22604" t="s">
        <v>63031</v>
      </c>
      <c r="C22604" t="s">
        <v>94</v>
      </c>
      <c r="D22604" t="s">
        <v>96653</v>
      </c>
      <c r="E22604">
        <v>162</v>
      </c>
      <c r="F22604">
        <v>165</v>
      </c>
      <c r="G22604">
        <v>729</v>
      </c>
      <c r="H22604" t="s">
        <v>96578</v>
      </c>
      <c r="J22604" t="s">
        <v>63032</v>
      </c>
      <c r="K22604" s="2">
        <v>41370.995428240742</v>
      </c>
      <c r="L22604" s="3">
        <f t="shared" si="353"/>
        <v>41370</v>
      </c>
      <c r="M22604" t="s">
        <v>117</v>
      </c>
      <c r="N22604">
        <v>0</v>
      </c>
      <c r="O22604">
        <v>0</v>
      </c>
      <c r="Q22604" t="s">
        <v>63033</v>
      </c>
      <c r="R22604">
        <v>1</v>
      </c>
    </row>
    <row r="22605" spans="1:18" x14ac:dyDescent="0.15">
      <c r="A22605" s="1" t="s">
        <v>63026</v>
      </c>
      <c r="B22605" t="s">
        <v>63027</v>
      </c>
      <c r="C22605" t="s">
        <v>2793</v>
      </c>
      <c r="D22605" t="s">
        <v>96606</v>
      </c>
      <c r="E22605">
        <v>362</v>
      </c>
      <c r="F22605">
        <v>508</v>
      </c>
      <c r="G22605">
        <v>9367</v>
      </c>
      <c r="H22605" t="s">
        <v>96578</v>
      </c>
      <c r="J22605" t="s">
        <v>63028</v>
      </c>
      <c r="K22605" s="2">
        <v>41370.995439814818</v>
      </c>
      <c r="L22605" s="3">
        <f t="shared" si="353"/>
        <v>41370</v>
      </c>
      <c r="M22605" t="s">
        <v>370</v>
      </c>
      <c r="N22605">
        <v>1</v>
      </c>
      <c r="O22605">
        <v>0</v>
      </c>
      <c r="Q22605" t="s">
        <v>63029</v>
      </c>
      <c r="R22605">
        <v>1</v>
      </c>
    </row>
    <row r="22606" spans="1:18" x14ac:dyDescent="0.15">
      <c r="A22606" s="1" t="s">
        <v>63034</v>
      </c>
      <c r="B22606" t="s">
        <v>63035</v>
      </c>
      <c r="C22606" t="s">
        <v>110</v>
      </c>
      <c r="D22606" t="s">
        <v>96646</v>
      </c>
      <c r="E22606">
        <v>534</v>
      </c>
      <c r="F22606">
        <v>318</v>
      </c>
      <c r="G22606">
        <v>366</v>
      </c>
      <c r="H22606" t="s">
        <v>96578</v>
      </c>
      <c r="J22606" t="s">
        <v>63036</v>
      </c>
      <c r="K22606" s="2">
        <v>41370.995439814818</v>
      </c>
      <c r="L22606" s="3">
        <f t="shared" si="353"/>
        <v>41370</v>
      </c>
      <c r="M22606" t="s">
        <v>117</v>
      </c>
      <c r="N22606">
        <v>0</v>
      </c>
      <c r="O22606">
        <v>0</v>
      </c>
      <c r="P22606" t="s">
        <v>63037</v>
      </c>
      <c r="Q22606" t="s">
        <v>63038</v>
      </c>
      <c r="R22606">
        <v>1</v>
      </c>
    </row>
    <row r="22607" spans="1:18" x14ac:dyDescent="0.15">
      <c r="A22607" s="1" t="s">
        <v>96424</v>
      </c>
      <c r="B22607" t="s">
        <v>96425</v>
      </c>
      <c r="C22607" t="s">
        <v>2165</v>
      </c>
      <c r="D22607" t="s">
        <v>96599</v>
      </c>
      <c r="E22607">
        <v>387</v>
      </c>
      <c r="F22607">
        <v>607</v>
      </c>
      <c r="G22607">
        <v>3571</v>
      </c>
      <c r="H22607" t="s">
        <v>96578</v>
      </c>
      <c r="J22607" t="s">
        <v>96426</v>
      </c>
      <c r="K22607" s="2">
        <v>41370.995439814818</v>
      </c>
      <c r="L22607" s="3">
        <f t="shared" si="353"/>
        <v>41370</v>
      </c>
      <c r="M22607" t="s">
        <v>10019</v>
      </c>
      <c r="N22607">
        <v>0</v>
      </c>
      <c r="O22607">
        <v>0</v>
      </c>
      <c r="P22607" t="s">
        <v>96427</v>
      </c>
      <c r="Q22607" t="s">
        <v>96428</v>
      </c>
      <c r="R22607">
        <v>1</v>
      </c>
    </row>
    <row r="22608" spans="1:18" x14ac:dyDescent="0.15">
      <c r="A22608" s="1" t="s">
        <v>96420</v>
      </c>
      <c r="B22608" t="s">
        <v>96421</v>
      </c>
      <c r="C22608" t="s">
        <v>344</v>
      </c>
      <c r="D22608" t="s">
        <v>96639</v>
      </c>
      <c r="E22608">
        <v>264</v>
      </c>
      <c r="F22608">
        <v>558</v>
      </c>
      <c r="G22608">
        <v>1451</v>
      </c>
      <c r="H22608" t="s">
        <v>96576</v>
      </c>
      <c r="J22608" t="s">
        <v>96422</v>
      </c>
      <c r="K22608" s="2">
        <v>41370.995474537034</v>
      </c>
      <c r="L22608" s="3">
        <f t="shared" si="353"/>
        <v>41370</v>
      </c>
      <c r="M22608" t="s">
        <v>84</v>
      </c>
      <c r="N22608">
        <v>0</v>
      </c>
      <c r="O22608">
        <v>0</v>
      </c>
      <c r="Q22608" t="s">
        <v>96423</v>
      </c>
      <c r="R22608">
        <v>1</v>
      </c>
    </row>
    <row r="22609" spans="1:18" x14ac:dyDescent="0.15">
      <c r="A22609" s="1" t="s">
        <v>96416</v>
      </c>
      <c r="B22609" t="s">
        <v>96417</v>
      </c>
      <c r="C22609" t="s">
        <v>131</v>
      </c>
      <c r="D22609" t="s">
        <v>96785</v>
      </c>
      <c r="E22609">
        <v>1</v>
      </c>
      <c r="F22609">
        <v>15</v>
      </c>
      <c r="G22609">
        <v>16</v>
      </c>
      <c r="H22609" t="s">
        <v>96576</v>
      </c>
      <c r="J22609" t="s">
        <v>96418</v>
      </c>
      <c r="K22609" s="2">
        <v>41370.995497685188</v>
      </c>
      <c r="L22609" s="3">
        <f t="shared" si="353"/>
        <v>41370</v>
      </c>
      <c r="M22609" t="s">
        <v>370</v>
      </c>
      <c r="N22609">
        <v>2</v>
      </c>
      <c r="O22609">
        <v>2</v>
      </c>
      <c r="Q22609" t="s">
        <v>96419</v>
      </c>
      <c r="R22609">
        <v>1</v>
      </c>
    </row>
    <row r="22610" spans="1:18" x14ac:dyDescent="0.15">
      <c r="A22610" s="1" t="s">
        <v>63021</v>
      </c>
      <c r="B22610" t="s">
        <v>63022</v>
      </c>
      <c r="C22610" t="s">
        <v>853</v>
      </c>
      <c r="D22610" t="s">
        <v>96817</v>
      </c>
      <c r="E22610">
        <v>27</v>
      </c>
      <c r="F22610">
        <v>47</v>
      </c>
      <c r="G22610">
        <v>163</v>
      </c>
      <c r="H22610" t="s">
        <v>96576</v>
      </c>
      <c r="J22610" t="s">
        <v>63023</v>
      </c>
      <c r="K22610" s="2">
        <v>41370.995497685188</v>
      </c>
      <c r="L22610" s="3">
        <f t="shared" si="353"/>
        <v>41370</v>
      </c>
      <c r="M22610" t="s">
        <v>63</v>
      </c>
      <c r="N22610">
        <v>0</v>
      </c>
      <c r="O22610">
        <v>0</v>
      </c>
      <c r="P22610" t="s">
        <v>63024</v>
      </c>
      <c r="Q22610" t="s">
        <v>63025</v>
      </c>
      <c r="R22610">
        <v>1</v>
      </c>
    </row>
    <row r="22611" spans="1:18" x14ac:dyDescent="0.15">
      <c r="A22611" s="1" t="s">
        <v>63016</v>
      </c>
      <c r="B22611" t="s">
        <v>63017</v>
      </c>
      <c r="C22611" t="s">
        <v>344</v>
      </c>
      <c r="D22611" t="s">
        <v>96589</v>
      </c>
      <c r="E22611">
        <v>493</v>
      </c>
      <c r="F22611">
        <v>1269</v>
      </c>
      <c r="G22611">
        <v>1434</v>
      </c>
      <c r="H22611" t="s">
        <v>96576</v>
      </c>
      <c r="J22611" t="s">
        <v>63018</v>
      </c>
      <c r="K22611" s="2">
        <v>41370.995532407411</v>
      </c>
      <c r="L22611" s="3">
        <f t="shared" si="353"/>
        <v>41370</v>
      </c>
      <c r="M22611" t="s">
        <v>1438</v>
      </c>
      <c r="N22611">
        <v>0</v>
      </c>
      <c r="O22611">
        <v>0</v>
      </c>
      <c r="P22611" t="s">
        <v>63019</v>
      </c>
      <c r="Q22611" t="s">
        <v>63020</v>
      </c>
      <c r="R22611">
        <v>1</v>
      </c>
    </row>
    <row r="22612" spans="1:18" x14ac:dyDescent="0.15">
      <c r="A22612" s="1" t="s">
        <v>63012</v>
      </c>
      <c r="B22612" t="s">
        <v>63013</v>
      </c>
      <c r="C22612" t="s">
        <v>2793</v>
      </c>
      <c r="D22612" t="s">
        <v>96645</v>
      </c>
      <c r="E22612">
        <v>412</v>
      </c>
      <c r="F22612">
        <v>243</v>
      </c>
      <c r="G22612">
        <v>2991</v>
      </c>
      <c r="H22612" t="s">
        <v>96578</v>
      </c>
      <c r="J22612" t="s">
        <v>63014</v>
      </c>
      <c r="K22612" s="2">
        <v>41370.99554398148</v>
      </c>
      <c r="L22612" s="3">
        <f t="shared" si="353"/>
        <v>41370</v>
      </c>
      <c r="M22612" t="s">
        <v>4697</v>
      </c>
      <c r="N22612">
        <v>0</v>
      </c>
      <c r="O22612">
        <v>7</v>
      </c>
      <c r="Q22612" t="s">
        <v>63015</v>
      </c>
      <c r="R22612">
        <v>1</v>
      </c>
    </row>
    <row r="22613" spans="1:18" x14ac:dyDescent="0.15">
      <c r="A22613" s="1" t="s">
        <v>96412</v>
      </c>
      <c r="B22613" t="s">
        <v>96413</v>
      </c>
      <c r="C22613" t="s">
        <v>586</v>
      </c>
      <c r="D22613" t="s">
        <v>96826</v>
      </c>
      <c r="E22613">
        <v>133</v>
      </c>
      <c r="F22613">
        <v>78</v>
      </c>
      <c r="G22613">
        <v>2091</v>
      </c>
      <c r="H22613" t="s">
        <v>96576</v>
      </c>
      <c r="J22613" t="s">
        <v>96414</v>
      </c>
      <c r="K22613" s="2">
        <v>41370.995555555557</v>
      </c>
      <c r="L22613" s="3">
        <f t="shared" si="353"/>
        <v>41370</v>
      </c>
      <c r="M22613" t="s">
        <v>117</v>
      </c>
      <c r="N22613">
        <v>0</v>
      </c>
      <c r="O22613">
        <v>2</v>
      </c>
      <c r="Q22613" t="s">
        <v>96415</v>
      </c>
      <c r="R22613">
        <v>1</v>
      </c>
    </row>
    <row r="22614" spans="1:18" x14ac:dyDescent="0.15">
      <c r="A22614" s="1" t="s">
        <v>96407</v>
      </c>
      <c r="B22614" t="s">
        <v>96408</v>
      </c>
      <c r="C22614" t="s">
        <v>190</v>
      </c>
      <c r="D22614" t="s">
        <v>96643</v>
      </c>
      <c r="E22614">
        <v>191</v>
      </c>
      <c r="F22614">
        <v>792</v>
      </c>
      <c r="G22614">
        <v>4168</v>
      </c>
      <c r="H22614" t="s">
        <v>96576</v>
      </c>
      <c r="J22614" t="s">
        <v>96409</v>
      </c>
      <c r="K22614" s="2">
        <v>41370.995567129627</v>
      </c>
      <c r="L22614" s="3">
        <f t="shared" si="353"/>
        <v>41370</v>
      </c>
      <c r="M22614" t="s">
        <v>740</v>
      </c>
      <c r="N22614">
        <v>0</v>
      </c>
      <c r="O22614">
        <v>0</v>
      </c>
      <c r="P22614" t="s">
        <v>96410</v>
      </c>
      <c r="Q22614" t="s">
        <v>96411</v>
      </c>
      <c r="R22614">
        <v>1</v>
      </c>
    </row>
    <row r="22615" spans="1:18" x14ac:dyDescent="0.15">
      <c r="A22615" s="1" t="s">
        <v>63007</v>
      </c>
      <c r="B22615" t="s">
        <v>63008</v>
      </c>
      <c r="C22615" t="s">
        <v>94</v>
      </c>
      <c r="D22615" t="s">
        <v>96654</v>
      </c>
      <c r="E22615">
        <v>118</v>
      </c>
      <c r="F22615">
        <v>275</v>
      </c>
      <c r="G22615">
        <v>243</v>
      </c>
      <c r="H22615" t="s">
        <v>96576</v>
      </c>
      <c r="J22615" t="s">
        <v>63009</v>
      </c>
      <c r="K22615" s="2">
        <v>41370.995567129627</v>
      </c>
      <c r="L22615" s="3">
        <f t="shared" si="353"/>
        <v>41370</v>
      </c>
      <c r="M22615" t="s">
        <v>1266</v>
      </c>
      <c r="N22615">
        <v>0</v>
      </c>
      <c r="O22615">
        <v>0</v>
      </c>
      <c r="P22615" t="s">
        <v>63010</v>
      </c>
      <c r="Q22615" t="s">
        <v>63011</v>
      </c>
      <c r="R22615">
        <v>1</v>
      </c>
    </row>
    <row r="22616" spans="1:18" x14ac:dyDescent="0.15">
      <c r="A22616" s="1" t="s">
        <v>62687</v>
      </c>
      <c r="B22616" t="s">
        <v>62688</v>
      </c>
      <c r="C22616" t="s">
        <v>110</v>
      </c>
      <c r="D22616" t="s">
        <v>96596</v>
      </c>
      <c r="E22616">
        <v>132</v>
      </c>
      <c r="F22616">
        <v>204</v>
      </c>
      <c r="G22616">
        <v>2369</v>
      </c>
      <c r="H22616" t="s">
        <v>96576</v>
      </c>
      <c r="J22616" t="s">
        <v>63000</v>
      </c>
      <c r="K22616" s="2">
        <v>41370.99559027778</v>
      </c>
      <c r="L22616" s="3">
        <f t="shared" si="353"/>
        <v>41370</v>
      </c>
      <c r="M22616" t="s">
        <v>535</v>
      </c>
      <c r="N22616">
        <v>0</v>
      </c>
      <c r="O22616">
        <v>0</v>
      </c>
      <c r="P22616" t="s">
        <v>63001</v>
      </c>
      <c r="Q22616" t="s">
        <v>63002</v>
      </c>
      <c r="R22616">
        <v>1</v>
      </c>
    </row>
    <row r="22617" spans="1:18" x14ac:dyDescent="0.15">
      <c r="A22617" s="1" t="s">
        <v>96402</v>
      </c>
      <c r="B22617" t="s">
        <v>96403</v>
      </c>
      <c r="C22617" t="s">
        <v>3479</v>
      </c>
      <c r="D22617" t="s">
        <v>96704</v>
      </c>
      <c r="E22617">
        <v>1217</v>
      </c>
      <c r="F22617">
        <v>280</v>
      </c>
      <c r="G22617">
        <v>561</v>
      </c>
      <c r="H22617" t="s">
        <v>96575</v>
      </c>
      <c r="I22617" t="s">
        <v>96404</v>
      </c>
      <c r="J22617" t="s">
        <v>96405</v>
      </c>
      <c r="K22617" s="2">
        <v>41370.99560185185</v>
      </c>
      <c r="L22617" s="3">
        <f t="shared" si="353"/>
        <v>41370</v>
      </c>
      <c r="M22617" t="s">
        <v>117</v>
      </c>
      <c r="N22617">
        <v>0</v>
      </c>
      <c r="O22617">
        <v>31</v>
      </c>
      <c r="Q22617" t="s">
        <v>96406</v>
      </c>
      <c r="R22617">
        <v>1</v>
      </c>
    </row>
    <row r="22618" spans="1:18" x14ac:dyDescent="0.15">
      <c r="A22618" s="1" t="s">
        <v>63003</v>
      </c>
      <c r="B22618" t="s">
        <v>63004</v>
      </c>
      <c r="C22618" t="s">
        <v>131</v>
      </c>
      <c r="D22618" t="s">
        <v>96666</v>
      </c>
      <c r="E22618">
        <v>684</v>
      </c>
      <c r="F22618">
        <v>1082</v>
      </c>
      <c r="G22618">
        <v>5714</v>
      </c>
      <c r="H22618" t="s">
        <v>96576</v>
      </c>
      <c r="J22618" t="s">
        <v>63005</v>
      </c>
      <c r="K22618" s="2">
        <v>41370.995613425926</v>
      </c>
      <c r="L22618" s="3">
        <f t="shared" si="353"/>
        <v>41370</v>
      </c>
      <c r="M22618" t="s">
        <v>29</v>
      </c>
      <c r="N22618">
        <v>0</v>
      </c>
      <c r="O22618">
        <v>0</v>
      </c>
      <c r="P22618" t="s">
        <v>30</v>
      </c>
      <c r="Q22618" t="s">
        <v>63006</v>
      </c>
      <c r="R22618">
        <v>1</v>
      </c>
    </row>
    <row r="22619" spans="1:18" x14ac:dyDescent="0.15">
      <c r="A22619" s="1" t="s">
        <v>96398</v>
      </c>
      <c r="B22619" t="s">
        <v>96399</v>
      </c>
      <c r="C22619" t="s">
        <v>110</v>
      </c>
      <c r="D22619" t="s">
        <v>96596</v>
      </c>
      <c r="E22619">
        <v>108</v>
      </c>
      <c r="F22619">
        <v>91</v>
      </c>
      <c r="G22619">
        <v>1083</v>
      </c>
      <c r="H22619" t="s">
        <v>96576</v>
      </c>
      <c r="J22619" t="s">
        <v>96400</v>
      </c>
      <c r="K22619" s="2">
        <v>41370.995613425926</v>
      </c>
      <c r="L22619" s="3">
        <f t="shared" ref="L22619:L22682" si="354">INT(K22619)</f>
        <v>41370</v>
      </c>
      <c r="M22619" t="s">
        <v>8016</v>
      </c>
      <c r="N22619">
        <v>0</v>
      </c>
      <c r="O22619">
        <v>0</v>
      </c>
      <c r="Q22619" t="s">
        <v>96401</v>
      </c>
      <c r="R22619">
        <v>1</v>
      </c>
    </row>
    <row r="22620" spans="1:18" x14ac:dyDescent="0.15">
      <c r="A22620" s="1" t="s">
        <v>96386</v>
      </c>
      <c r="B22620" t="s">
        <v>96387</v>
      </c>
      <c r="C22620" t="s">
        <v>3366</v>
      </c>
      <c r="D22620" t="s">
        <v>96650</v>
      </c>
      <c r="E22620">
        <v>74</v>
      </c>
      <c r="F22620">
        <v>67</v>
      </c>
      <c r="G22620">
        <v>588</v>
      </c>
      <c r="H22620" t="s">
        <v>96576</v>
      </c>
      <c r="J22620" t="s">
        <v>96388</v>
      </c>
      <c r="K22620" s="2">
        <v>41370.995625000003</v>
      </c>
      <c r="L22620" s="3">
        <f t="shared" si="354"/>
        <v>41370</v>
      </c>
      <c r="M22620" t="s">
        <v>4697</v>
      </c>
      <c r="N22620">
        <v>0</v>
      </c>
      <c r="O22620">
        <v>1</v>
      </c>
      <c r="Q22620" t="s">
        <v>96389</v>
      </c>
      <c r="R22620">
        <v>1</v>
      </c>
    </row>
    <row r="22621" spans="1:18" x14ac:dyDescent="0.15">
      <c r="A22621" s="1" t="s">
        <v>62994</v>
      </c>
      <c r="B22621" t="s">
        <v>62995</v>
      </c>
      <c r="C22621" t="s">
        <v>344</v>
      </c>
      <c r="D22621" t="s">
        <v>96589</v>
      </c>
      <c r="E22621">
        <v>15825</v>
      </c>
      <c r="F22621">
        <v>1351</v>
      </c>
      <c r="G22621">
        <v>17682</v>
      </c>
      <c r="H22621" t="s">
        <v>96575</v>
      </c>
      <c r="I22621" t="s">
        <v>62996</v>
      </c>
      <c r="J22621" t="s">
        <v>62997</v>
      </c>
      <c r="K22621" s="2">
        <v>41370.995636574073</v>
      </c>
      <c r="L22621" s="3">
        <f t="shared" si="354"/>
        <v>41370</v>
      </c>
      <c r="M22621" t="s">
        <v>63</v>
      </c>
      <c r="N22621">
        <v>1</v>
      </c>
      <c r="O22621">
        <v>0</v>
      </c>
      <c r="P22621" t="s">
        <v>62998</v>
      </c>
      <c r="Q22621" t="s">
        <v>62999</v>
      </c>
      <c r="R22621">
        <v>1</v>
      </c>
    </row>
    <row r="22622" spans="1:18" x14ac:dyDescent="0.15">
      <c r="A22622" s="1" t="s">
        <v>96390</v>
      </c>
      <c r="B22622" t="s">
        <v>96391</v>
      </c>
      <c r="C22622" t="s">
        <v>853</v>
      </c>
      <c r="D22622" t="s">
        <v>96594</v>
      </c>
      <c r="E22622">
        <v>1090</v>
      </c>
      <c r="F22622">
        <v>951</v>
      </c>
      <c r="G22622">
        <v>3658</v>
      </c>
      <c r="H22622" t="s">
        <v>96578</v>
      </c>
      <c r="J22622" t="s">
        <v>96392</v>
      </c>
      <c r="K22622" s="2">
        <v>41370.995636574073</v>
      </c>
      <c r="L22622" s="3">
        <f t="shared" si="354"/>
        <v>41370</v>
      </c>
      <c r="M22622" t="s">
        <v>3619</v>
      </c>
      <c r="N22622">
        <v>0</v>
      </c>
      <c r="O22622">
        <v>0</v>
      </c>
      <c r="Q22622" t="s">
        <v>96393</v>
      </c>
      <c r="R22622">
        <v>1</v>
      </c>
    </row>
    <row r="22623" spans="1:18" x14ac:dyDescent="0.15">
      <c r="A22623" s="1" t="s">
        <v>96394</v>
      </c>
      <c r="B22623" t="s">
        <v>96395</v>
      </c>
      <c r="C22623" t="s">
        <v>190</v>
      </c>
      <c r="D22623" t="s">
        <v>96643</v>
      </c>
      <c r="E22623">
        <v>58</v>
      </c>
      <c r="F22623">
        <v>47</v>
      </c>
      <c r="G22623">
        <v>70</v>
      </c>
      <c r="H22623" t="s">
        <v>96576</v>
      </c>
      <c r="J22623" t="s">
        <v>96396</v>
      </c>
      <c r="K22623" s="2">
        <v>41370.995648148149</v>
      </c>
      <c r="L22623" s="3">
        <f t="shared" si="354"/>
        <v>41370</v>
      </c>
      <c r="M22623" t="s">
        <v>117</v>
      </c>
      <c r="N22623">
        <v>0</v>
      </c>
      <c r="O22623">
        <v>0</v>
      </c>
      <c r="Q22623" t="s">
        <v>96397</v>
      </c>
      <c r="R22623">
        <v>1</v>
      </c>
    </row>
    <row r="22624" spans="1:18" x14ac:dyDescent="0.15">
      <c r="A22624" s="1" t="s">
        <v>62981</v>
      </c>
      <c r="B22624" t="s">
        <v>62982</v>
      </c>
      <c r="C22624" t="s">
        <v>190</v>
      </c>
      <c r="D22624" t="s">
        <v>96643</v>
      </c>
      <c r="E22624">
        <v>762</v>
      </c>
      <c r="F22624">
        <v>159</v>
      </c>
      <c r="G22624">
        <v>1769</v>
      </c>
      <c r="H22624" t="s">
        <v>96578</v>
      </c>
      <c r="J22624" t="s">
        <v>62983</v>
      </c>
      <c r="K22624" s="2">
        <v>41370.995671296296</v>
      </c>
      <c r="L22624" s="3">
        <f t="shared" si="354"/>
        <v>41370</v>
      </c>
      <c r="M22624" t="s">
        <v>461</v>
      </c>
      <c r="N22624">
        <v>0</v>
      </c>
      <c r="O22624">
        <v>0</v>
      </c>
      <c r="P22624" t="s">
        <v>62984</v>
      </c>
      <c r="Q22624" t="s">
        <v>62985</v>
      </c>
      <c r="R22624">
        <v>1</v>
      </c>
    </row>
    <row r="22625" spans="1:18" x14ac:dyDescent="0.15">
      <c r="A22625" s="1" t="s">
        <v>62986</v>
      </c>
      <c r="B22625" t="s">
        <v>62987</v>
      </c>
      <c r="C22625" t="s">
        <v>344</v>
      </c>
      <c r="D22625" t="s">
        <v>96639</v>
      </c>
      <c r="E22625">
        <v>198</v>
      </c>
      <c r="F22625">
        <v>601</v>
      </c>
      <c r="G22625">
        <v>473</v>
      </c>
      <c r="H22625" t="s">
        <v>96575</v>
      </c>
      <c r="I22625" t="s">
        <v>62988</v>
      </c>
      <c r="J22625" t="s">
        <v>62989</v>
      </c>
      <c r="K22625" s="2">
        <v>41370.995671296296</v>
      </c>
      <c r="L22625" s="3">
        <f t="shared" si="354"/>
        <v>41370</v>
      </c>
      <c r="M22625" t="s">
        <v>23946</v>
      </c>
      <c r="N22625">
        <v>0</v>
      </c>
      <c r="O22625">
        <v>0</v>
      </c>
      <c r="P22625" t="s">
        <v>62990</v>
      </c>
      <c r="Q22625" t="s">
        <v>62991</v>
      </c>
      <c r="R22625">
        <v>1</v>
      </c>
    </row>
    <row r="22626" spans="1:18" x14ac:dyDescent="0.15">
      <c r="A22626" s="1" t="s">
        <v>62971</v>
      </c>
      <c r="B22626" t="s">
        <v>62972</v>
      </c>
      <c r="C22626" t="s">
        <v>110</v>
      </c>
      <c r="D22626" t="s">
        <v>96586</v>
      </c>
      <c r="E22626">
        <v>557</v>
      </c>
      <c r="F22626">
        <v>523</v>
      </c>
      <c r="G22626">
        <v>788</v>
      </c>
      <c r="H22626" t="s">
        <v>96578</v>
      </c>
      <c r="J22626" t="s">
        <v>62973</v>
      </c>
      <c r="K22626" s="2">
        <v>41370.995682870373</v>
      </c>
      <c r="L22626" s="3">
        <f t="shared" si="354"/>
        <v>41370</v>
      </c>
      <c r="M22626" t="s">
        <v>84</v>
      </c>
      <c r="N22626">
        <v>0</v>
      </c>
      <c r="O22626">
        <v>17</v>
      </c>
      <c r="Q22626" t="s">
        <v>62974</v>
      </c>
      <c r="R22626">
        <v>1</v>
      </c>
    </row>
    <row r="22627" spans="1:18" x14ac:dyDescent="0.15">
      <c r="A22627" s="1" t="s">
        <v>96374</v>
      </c>
      <c r="B22627" t="s">
        <v>96375</v>
      </c>
      <c r="C22627" t="s">
        <v>1005</v>
      </c>
      <c r="D22627" t="s">
        <v>96587</v>
      </c>
      <c r="E22627">
        <v>149</v>
      </c>
      <c r="F22627">
        <v>157</v>
      </c>
      <c r="G22627">
        <v>614</v>
      </c>
      <c r="H22627" t="s">
        <v>96576</v>
      </c>
      <c r="J22627" t="s">
        <v>96376</v>
      </c>
      <c r="K22627" s="2">
        <v>41370.995682870373</v>
      </c>
      <c r="L22627" s="3">
        <f t="shared" si="354"/>
        <v>41370</v>
      </c>
      <c r="M22627" t="s">
        <v>370</v>
      </c>
      <c r="N22627">
        <v>2</v>
      </c>
      <c r="O22627">
        <v>2</v>
      </c>
      <c r="Q22627" t="s">
        <v>96377</v>
      </c>
      <c r="R22627">
        <v>1</v>
      </c>
    </row>
    <row r="22628" spans="1:18" x14ac:dyDescent="0.15">
      <c r="A22628" s="1" t="s">
        <v>62975</v>
      </c>
      <c r="B22628" t="s">
        <v>62976</v>
      </c>
      <c r="C22628" t="s">
        <v>34</v>
      </c>
      <c r="E22628">
        <v>87077</v>
      </c>
      <c r="F22628">
        <v>22</v>
      </c>
      <c r="G22628">
        <v>5955</v>
      </c>
      <c r="H22628" t="s">
        <v>96574</v>
      </c>
      <c r="I22628" t="s">
        <v>62977</v>
      </c>
      <c r="J22628" t="s">
        <v>62978</v>
      </c>
      <c r="K22628" s="2">
        <v>41370.995694444442</v>
      </c>
      <c r="L22628" s="3">
        <f t="shared" si="354"/>
        <v>41370</v>
      </c>
      <c r="M22628" t="s">
        <v>69</v>
      </c>
      <c r="N22628">
        <v>4</v>
      </c>
      <c r="O22628">
        <v>1</v>
      </c>
      <c r="P22628" t="s">
        <v>62979</v>
      </c>
      <c r="Q22628" t="s">
        <v>62980</v>
      </c>
      <c r="R22628">
        <v>1</v>
      </c>
    </row>
    <row r="22629" spans="1:18" x14ac:dyDescent="0.15">
      <c r="A22629" s="1" t="s">
        <v>96382</v>
      </c>
      <c r="B22629" t="s">
        <v>96383</v>
      </c>
      <c r="C22629" t="s">
        <v>27</v>
      </c>
      <c r="E22629">
        <v>101</v>
      </c>
      <c r="F22629">
        <v>177</v>
      </c>
      <c r="G22629">
        <v>239</v>
      </c>
      <c r="H22629" t="s">
        <v>96576</v>
      </c>
      <c r="J22629" t="s">
        <v>96384</v>
      </c>
      <c r="K22629" s="2">
        <v>41370.995694444442</v>
      </c>
      <c r="L22629" s="3">
        <f t="shared" si="354"/>
        <v>41370</v>
      </c>
      <c r="M22629" t="s">
        <v>442</v>
      </c>
      <c r="N22629">
        <v>0</v>
      </c>
      <c r="O22629">
        <v>0</v>
      </c>
      <c r="Q22629" t="s">
        <v>96385</v>
      </c>
      <c r="R22629">
        <v>1</v>
      </c>
    </row>
    <row r="22630" spans="1:18" x14ac:dyDescent="0.15">
      <c r="A22630" s="1" t="s">
        <v>96369</v>
      </c>
      <c r="B22630" t="s">
        <v>96370</v>
      </c>
      <c r="C22630" t="s">
        <v>11046</v>
      </c>
      <c r="D22630" t="s">
        <v>96598</v>
      </c>
      <c r="E22630">
        <v>418</v>
      </c>
      <c r="F22630">
        <v>440</v>
      </c>
      <c r="G22630">
        <v>1867</v>
      </c>
      <c r="H22630" t="s">
        <v>96578</v>
      </c>
      <c r="J22630" t="s">
        <v>96371</v>
      </c>
      <c r="K22630" s="2">
        <v>41370.995706018519</v>
      </c>
      <c r="L22630" s="3">
        <f t="shared" si="354"/>
        <v>41370</v>
      </c>
      <c r="M22630" t="s">
        <v>3357</v>
      </c>
      <c r="N22630">
        <v>1</v>
      </c>
      <c r="O22630">
        <v>3</v>
      </c>
      <c r="P22630" t="s">
        <v>96372</v>
      </c>
      <c r="Q22630" t="s">
        <v>96373</v>
      </c>
      <c r="R22630">
        <v>1</v>
      </c>
    </row>
    <row r="22631" spans="1:18" x14ac:dyDescent="0.15">
      <c r="A22631" s="1" t="s">
        <v>96378</v>
      </c>
      <c r="B22631" t="s">
        <v>96379</v>
      </c>
      <c r="C22631" t="s">
        <v>3085</v>
      </c>
      <c r="D22631" t="s">
        <v>96600</v>
      </c>
      <c r="E22631">
        <v>386</v>
      </c>
      <c r="F22631">
        <v>390</v>
      </c>
      <c r="G22631">
        <v>2612</v>
      </c>
      <c r="H22631" t="s">
        <v>96578</v>
      </c>
      <c r="J22631" t="s">
        <v>96380</v>
      </c>
      <c r="K22631" s="2">
        <v>41370.995706018519</v>
      </c>
      <c r="L22631" s="3">
        <f t="shared" si="354"/>
        <v>41370</v>
      </c>
      <c r="M22631" t="s">
        <v>84</v>
      </c>
      <c r="N22631">
        <v>0</v>
      </c>
      <c r="O22631">
        <v>0</v>
      </c>
      <c r="Q22631" t="s">
        <v>96381</v>
      </c>
      <c r="R22631">
        <v>1</v>
      </c>
    </row>
    <row r="22632" spans="1:18" x14ac:dyDescent="0.15">
      <c r="A22632" s="1" t="s">
        <v>62966</v>
      </c>
      <c r="B22632" t="s">
        <v>62967</v>
      </c>
      <c r="C22632" t="s">
        <v>344</v>
      </c>
      <c r="D22632" t="s">
        <v>96620</v>
      </c>
      <c r="E22632">
        <v>141</v>
      </c>
      <c r="F22632">
        <v>53</v>
      </c>
      <c r="G22632">
        <v>733</v>
      </c>
      <c r="H22632" t="s">
        <v>96576</v>
      </c>
      <c r="J22632" t="s">
        <v>62968</v>
      </c>
      <c r="K22632" s="2">
        <v>41370.995740740742</v>
      </c>
      <c r="L22632" s="3">
        <f t="shared" si="354"/>
        <v>41370</v>
      </c>
      <c r="M22632" t="s">
        <v>246</v>
      </c>
      <c r="N22632">
        <v>0</v>
      </c>
      <c r="O22632">
        <v>0</v>
      </c>
      <c r="P22632" t="s">
        <v>62969</v>
      </c>
      <c r="Q22632" t="s">
        <v>62970</v>
      </c>
      <c r="R22632">
        <v>1</v>
      </c>
    </row>
    <row r="22633" spans="1:18" x14ac:dyDescent="0.15">
      <c r="A22633" s="1" t="s">
        <v>96365</v>
      </c>
      <c r="B22633" t="s">
        <v>96366</v>
      </c>
      <c r="C22633" t="s">
        <v>853</v>
      </c>
      <c r="D22633" t="s">
        <v>96594</v>
      </c>
      <c r="E22633">
        <v>98</v>
      </c>
      <c r="F22633">
        <v>160</v>
      </c>
      <c r="G22633">
        <v>290</v>
      </c>
      <c r="H22633" t="s">
        <v>96576</v>
      </c>
      <c r="J22633" t="s">
        <v>96367</v>
      </c>
      <c r="K22633" s="2">
        <v>41370.995752314811</v>
      </c>
      <c r="L22633" s="3">
        <f t="shared" si="354"/>
        <v>41370</v>
      </c>
      <c r="M22633" t="s">
        <v>2696</v>
      </c>
      <c r="N22633">
        <v>0</v>
      </c>
      <c r="O22633">
        <v>0</v>
      </c>
      <c r="Q22633" t="s">
        <v>96368</v>
      </c>
      <c r="R22633">
        <v>1</v>
      </c>
    </row>
    <row r="22634" spans="1:18" x14ac:dyDescent="0.15">
      <c r="A22634" s="1" t="s">
        <v>62957</v>
      </c>
      <c r="B22634" t="s">
        <v>62958</v>
      </c>
      <c r="C22634" t="s">
        <v>94</v>
      </c>
      <c r="D22634" t="s">
        <v>96653</v>
      </c>
      <c r="E22634">
        <v>424</v>
      </c>
      <c r="F22634">
        <v>839</v>
      </c>
      <c r="G22634">
        <v>246</v>
      </c>
      <c r="H22634" t="s">
        <v>96575</v>
      </c>
      <c r="I22634" t="s">
        <v>62959</v>
      </c>
      <c r="J22634" t="s">
        <v>62960</v>
      </c>
      <c r="K22634" s="2">
        <v>41370.995810185188</v>
      </c>
      <c r="L22634" s="3">
        <f t="shared" si="354"/>
        <v>41370</v>
      </c>
      <c r="M22634" t="s">
        <v>56</v>
      </c>
      <c r="N22634">
        <v>1</v>
      </c>
      <c r="O22634">
        <v>0</v>
      </c>
      <c r="Q22634" t="s">
        <v>62961</v>
      </c>
      <c r="R22634">
        <v>1</v>
      </c>
    </row>
    <row r="22635" spans="1:18" x14ac:dyDescent="0.15">
      <c r="A22635" s="1" t="s">
        <v>96361</v>
      </c>
      <c r="B22635" t="s">
        <v>96362</v>
      </c>
      <c r="C22635" t="s">
        <v>190</v>
      </c>
      <c r="D22635" t="s">
        <v>96643</v>
      </c>
      <c r="E22635">
        <v>306</v>
      </c>
      <c r="F22635">
        <v>751</v>
      </c>
      <c r="G22635">
        <v>3354</v>
      </c>
      <c r="H22635" t="s">
        <v>96578</v>
      </c>
      <c r="J22635" t="s">
        <v>96363</v>
      </c>
      <c r="K22635" s="2">
        <v>41370.995810185188</v>
      </c>
      <c r="L22635" s="3">
        <f t="shared" si="354"/>
        <v>41370</v>
      </c>
      <c r="M22635" t="s">
        <v>360</v>
      </c>
      <c r="N22635">
        <v>0</v>
      </c>
      <c r="O22635">
        <v>0</v>
      </c>
      <c r="Q22635" t="s">
        <v>96364</v>
      </c>
      <c r="R22635">
        <v>1</v>
      </c>
    </row>
    <row r="22636" spans="1:18" x14ac:dyDescent="0.15">
      <c r="A22636" s="1" t="s">
        <v>62962</v>
      </c>
      <c r="B22636" t="s">
        <v>62963</v>
      </c>
      <c r="C22636" t="s">
        <v>110</v>
      </c>
      <c r="D22636" t="s">
        <v>96596</v>
      </c>
      <c r="E22636">
        <v>16</v>
      </c>
      <c r="F22636">
        <v>7</v>
      </c>
      <c r="G22636">
        <v>161</v>
      </c>
      <c r="H22636" t="s">
        <v>96576</v>
      </c>
      <c r="J22636" t="s">
        <v>62964</v>
      </c>
      <c r="K22636" s="2">
        <v>41370.995810185188</v>
      </c>
      <c r="L22636" s="3">
        <f t="shared" si="354"/>
        <v>41370</v>
      </c>
      <c r="M22636" t="s">
        <v>3357</v>
      </c>
      <c r="N22636">
        <v>0</v>
      </c>
      <c r="O22636">
        <v>0</v>
      </c>
      <c r="Q22636" t="s">
        <v>62965</v>
      </c>
      <c r="R22636">
        <v>1</v>
      </c>
    </row>
    <row r="22637" spans="1:18" x14ac:dyDescent="0.15">
      <c r="A22637" s="1" t="s">
        <v>96357</v>
      </c>
      <c r="B22637" t="s">
        <v>96358</v>
      </c>
      <c r="C22637" t="s">
        <v>110</v>
      </c>
      <c r="D22637" t="s">
        <v>96665</v>
      </c>
      <c r="E22637">
        <v>136</v>
      </c>
      <c r="F22637">
        <v>54</v>
      </c>
      <c r="G22637">
        <v>81</v>
      </c>
      <c r="H22637" t="s">
        <v>96576</v>
      </c>
      <c r="J22637" t="s">
        <v>96359</v>
      </c>
      <c r="K22637" s="2">
        <v>41370.995844907404</v>
      </c>
      <c r="L22637" s="3">
        <f t="shared" si="354"/>
        <v>41370</v>
      </c>
      <c r="M22637" t="s">
        <v>84</v>
      </c>
      <c r="N22637">
        <v>0</v>
      </c>
      <c r="O22637">
        <v>5</v>
      </c>
      <c r="Q22637" t="s">
        <v>96360</v>
      </c>
      <c r="R22637">
        <v>1</v>
      </c>
    </row>
    <row r="22638" spans="1:18" x14ac:dyDescent="0.15">
      <c r="A22638" s="1" t="s">
        <v>96353</v>
      </c>
      <c r="B22638" t="s">
        <v>96354</v>
      </c>
      <c r="C22638" t="s">
        <v>190</v>
      </c>
      <c r="D22638" t="s">
        <v>96844</v>
      </c>
      <c r="E22638">
        <v>183</v>
      </c>
      <c r="F22638">
        <v>64</v>
      </c>
      <c r="G22638">
        <v>1637</v>
      </c>
      <c r="H22638" t="s">
        <v>96578</v>
      </c>
      <c r="J22638" t="s">
        <v>96355</v>
      </c>
      <c r="K22638" s="2">
        <v>41370.995856481481</v>
      </c>
      <c r="L22638" s="3">
        <f t="shared" si="354"/>
        <v>41370</v>
      </c>
      <c r="M22638" t="s">
        <v>370</v>
      </c>
      <c r="N22638">
        <v>0</v>
      </c>
      <c r="O22638">
        <v>0</v>
      </c>
      <c r="Q22638" t="s">
        <v>96356</v>
      </c>
      <c r="R22638">
        <v>1</v>
      </c>
    </row>
    <row r="22639" spans="1:18" x14ac:dyDescent="0.15">
      <c r="A22639" s="1" t="s">
        <v>62953</v>
      </c>
      <c r="B22639" t="s">
        <v>62954</v>
      </c>
      <c r="C22639" t="s">
        <v>94</v>
      </c>
      <c r="D22639" t="s">
        <v>96664</v>
      </c>
      <c r="E22639">
        <v>142</v>
      </c>
      <c r="F22639">
        <v>163</v>
      </c>
      <c r="G22639">
        <v>986</v>
      </c>
      <c r="H22639" t="s">
        <v>96576</v>
      </c>
      <c r="J22639" t="s">
        <v>62955</v>
      </c>
      <c r="K22639" s="2">
        <v>41370.995856481481</v>
      </c>
      <c r="L22639" s="3">
        <f t="shared" si="354"/>
        <v>41370</v>
      </c>
      <c r="M22639" t="s">
        <v>4422</v>
      </c>
      <c r="N22639">
        <v>0</v>
      </c>
      <c r="O22639">
        <v>0</v>
      </c>
      <c r="Q22639" t="s">
        <v>62956</v>
      </c>
      <c r="R22639">
        <v>1</v>
      </c>
    </row>
    <row r="22640" spans="1:18" x14ac:dyDescent="0.15">
      <c r="A22640" s="1" t="s">
        <v>62949</v>
      </c>
      <c r="B22640" t="s">
        <v>62950</v>
      </c>
      <c r="C22640" t="s">
        <v>1237</v>
      </c>
      <c r="D22640" t="s">
        <v>96605</v>
      </c>
      <c r="E22640">
        <v>2998</v>
      </c>
      <c r="F22640">
        <v>205</v>
      </c>
      <c r="G22640">
        <v>5350</v>
      </c>
      <c r="H22640" t="s">
        <v>96578</v>
      </c>
      <c r="J22640" t="s">
        <v>62951</v>
      </c>
      <c r="K22640" s="2">
        <v>41370.995891203704</v>
      </c>
      <c r="L22640" s="3">
        <f t="shared" si="354"/>
        <v>41370</v>
      </c>
      <c r="M22640" t="s">
        <v>84</v>
      </c>
      <c r="N22640">
        <v>2</v>
      </c>
      <c r="O22640">
        <v>1</v>
      </c>
      <c r="Q22640" t="s">
        <v>62952</v>
      </c>
      <c r="R22640">
        <v>1</v>
      </c>
    </row>
    <row r="22641" spans="1:18" x14ac:dyDescent="0.15">
      <c r="A22641" s="1" t="s">
        <v>62945</v>
      </c>
      <c r="B22641" t="s">
        <v>62946</v>
      </c>
      <c r="C22641" t="s">
        <v>344</v>
      </c>
      <c r="D22641" t="s">
        <v>96589</v>
      </c>
      <c r="E22641">
        <v>1491870</v>
      </c>
      <c r="F22641">
        <v>194</v>
      </c>
      <c r="G22641">
        <v>4694</v>
      </c>
      <c r="H22641" t="s">
        <v>96575</v>
      </c>
      <c r="I22641" t="s">
        <v>62947</v>
      </c>
      <c r="J22641" t="s">
        <v>62948</v>
      </c>
      <c r="K22641" s="2">
        <v>41370.99591435185</v>
      </c>
      <c r="L22641" s="3">
        <f t="shared" si="354"/>
        <v>41370</v>
      </c>
      <c r="M22641" t="s">
        <v>43503</v>
      </c>
      <c r="N22641">
        <v>0</v>
      </c>
      <c r="O22641">
        <v>0</v>
      </c>
      <c r="Q22641" t="s">
        <v>54543</v>
      </c>
      <c r="R22641">
        <v>1</v>
      </c>
    </row>
    <row r="22642" spans="1:18" x14ac:dyDescent="0.15">
      <c r="A22642" s="1" t="s">
        <v>96345</v>
      </c>
      <c r="B22642" t="s">
        <v>96346</v>
      </c>
      <c r="C22642" t="s">
        <v>7508</v>
      </c>
      <c r="D22642" t="s">
        <v>96721</v>
      </c>
      <c r="E22642">
        <v>197</v>
      </c>
      <c r="F22642">
        <v>243</v>
      </c>
      <c r="G22642">
        <v>559</v>
      </c>
      <c r="H22642" t="s">
        <v>96576</v>
      </c>
      <c r="J22642" t="s">
        <v>96347</v>
      </c>
      <c r="K22642" s="2">
        <v>41370.995925925927</v>
      </c>
      <c r="L22642" s="3">
        <f t="shared" si="354"/>
        <v>41370</v>
      </c>
      <c r="M22642" t="s">
        <v>84</v>
      </c>
      <c r="N22642">
        <v>0</v>
      </c>
      <c r="O22642">
        <v>1</v>
      </c>
      <c r="Q22642" t="s">
        <v>96348</v>
      </c>
      <c r="R22642">
        <v>1</v>
      </c>
    </row>
    <row r="22643" spans="1:18" x14ac:dyDescent="0.15">
      <c r="A22643" s="1" t="s">
        <v>62937</v>
      </c>
      <c r="B22643" t="s">
        <v>62938</v>
      </c>
      <c r="C22643" t="s">
        <v>344</v>
      </c>
      <c r="D22643" t="s">
        <v>96639</v>
      </c>
      <c r="E22643">
        <v>196</v>
      </c>
      <c r="F22643">
        <v>490</v>
      </c>
      <c r="G22643">
        <v>372</v>
      </c>
      <c r="H22643" t="s">
        <v>96576</v>
      </c>
      <c r="J22643" t="s">
        <v>62939</v>
      </c>
      <c r="K22643" s="2">
        <v>41370.995925925927</v>
      </c>
      <c r="L22643" s="3">
        <f t="shared" si="354"/>
        <v>41370</v>
      </c>
      <c r="M22643" t="s">
        <v>205</v>
      </c>
      <c r="N22643">
        <v>0</v>
      </c>
      <c r="O22643">
        <v>0</v>
      </c>
      <c r="Q22643" t="s">
        <v>62940</v>
      </c>
      <c r="R22643">
        <v>1</v>
      </c>
    </row>
    <row r="22644" spans="1:18" x14ac:dyDescent="0.15">
      <c r="A22644" s="1" t="s">
        <v>62931</v>
      </c>
      <c r="B22644" t="s">
        <v>62932</v>
      </c>
      <c r="C22644" t="s">
        <v>110</v>
      </c>
      <c r="D22644" t="s">
        <v>96586</v>
      </c>
      <c r="E22644">
        <v>31</v>
      </c>
      <c r="F22644">
        <v>23</v>
      </c>
      <c r="G22644">
        <v>82</v>
      </c>
      <c r="H22644" t="s">
        <v>96576</v>
      </c>
      <c r="J22644" t="s">
        <v>62933</v>
      </c>
      <c r="K22644" s="2">
        <v>41370.995937500003</v>
      </c>
      <c r="L22644" s="3">
        <f t="shared" si="354"/>
        <v>41370</v>
      </c>
      <c r="M22644" t="s">
        <v>29</v>
      </c>
      <c r="N22644">
        <v>6</v>
      </c>
      <c r="O22644">
        <v>6</v>
      </c>
      <c r="P22644" t="s">
        <v>30</v>
      </c>
      <c r="Q22644" t="s">
        <v>62405</v>
      </c>
      <c r="R22644">
        <v>1</v>
      </c>
    </row>
    <row r="22645" spans="1:18" x14ac:dyDescent="0.15">
      <c r="A22645" s="1" t="s">
        <v>62934</v>
      </c>
      <c r="B22645" t="e">
        <f>-你的笑-让我心跳</f>
        <v>#NAME?</v>
      </c>
      <c r="C22645" t="s">
        <v>190</v>
      </c>
      <c r="D22645" t="s">
        <v>96743</v>
      </c>
      <c r="E22645">
        <v>118</v>
      </c>
      <c r="F22645">
        <v>193</v>
      </c>
      <c r="G22645">
        <v>205</v>
      </c>
      <c r="H22645" t="s">
        <v>96576</v>
      </c>
      <c r="J22645" t="s">
        <v>62935</v>
      </c>
      <c r="K22645" s="2">
        <v>41370.995949074073</v>
      </c>
      <c r="L22645" s="3">
        <f t="shared" si="354"/>
        <v>41370</v>
      </c>
      <c r="M22645" t="s">
        <v>117</v>
      </c>
      <c r="N22645">
        <v>1</v>
      </c>
      <c r="O22645">
        <v>1</v>
      </c>
      <c r="Q22645" t="s">
        <v>62936</v>
      </c>
      <c r="R22645">
        <v>1</v>
      </c>
    </row>
    <row r="22646" spans="1:18" x14ac:dyDescent="0.15">
      <c r="A22646" s="1" t="s">
        <v>62941</v>
      </c>
      <c r="B22646" t="s">
        <v>62942</v>
      </c>
      <c r="C22646" t="s">
        <v>110</v>
      </c>
      <c r="D22646" t="s">
        <v>96586</v>
      </c>
      <c r="E22646">
        <v>9592</v>
      </c>
      <c r="F22646">
        <v>9</v>
      </c>
      <c r="G22646">
        <v>4304</v>
      </c>
      <c r="H22646" t="s">
        <v>96578</v>
      </c>
      <c r="J22646" t="s">
        <v>62943</v>
      </c>
      <c r="K22646" s="2">
        <v>41370.995949074073</v>
      </c>
      <c r="L22646" s="3">
        <f t="shared" si="354"/>
        <v>41370</v>
      </c>
      <c r="M22646" t="s">
        <v>339</v>
      </c>
      <c r="N22646">
        <v>0</v>
      </c>
      <c r="O22646">
        <v>0</v>
      </c>
      <c r="P22646" t="s">
        <v>62944</v>
      </c>
      <c r="Q22646" t="s">
        <v>60835</v>
      </c>
      <c r="R22646">
        <v>1</v>
      </c>
    </row>
    <row r="22647" spans="1:18" x14ac:dyDescent="0.15">
      <c r="A22647" s="1" t="s">
        <v>96349</v>
      </c>
      <c r="B22647" t="s">
        <v>96350</v>
      </c>
      <c r="C22647" t="s">
        <v>11046</v>
      </c>
      <c r="D22647" t="s">
        <v>96598</v>
      </c>
      <c r="E22647">
        <v>29</v>
      </c>
      <c r="F22647">
        <v>137</v>
      </c>
      <c r="G22647">
        <v>166</v>
      </c>
      <c r="H22647" t="s">
        <v>96576</v>
      </c>
      <c r="J22647" t="s">
        <v>96351</v>
      </c>
      <c r="K22647" s="2">
        <v>41370.995949074073</v>
      </c>
      <c r="L22647" s="3">
        <f t="shared" si="354"/>
        <v>41370</v>
      </c>
      <c r="M22647" t="s">
        <v>370</v>
      </c>
      <c r="N22647">
        <v>0</v>
      </c>
      <c r="O22647">
        <v>0</v>
      </c>
      <c r="Q22647" t="s">
        <v>96352</v>
      </c>
      <c r="R22647">
        <v>1</v>
      </c>
    </row>
    <row r="22648" spans="1:18" x14ac:dyDescent="0.15">
      <c r="A22648" s="1" t="s">
        <v>96341</v>
      </c>
      <c r="B22648" t="s">
        <v>96342</v>
      </c>
      <c r="C22648" t="s">
        <v>3837</v>
      </c>
      <c r="D22648" t="s">
        <v>97049</v>
      </c>
      <c r="E22648">
        <v>46</v>
      </c>
      <c r="F22648">
        <v>80</v>
      </c>
      <c r="G22648">
        <v>1244</v>
      </c>
      <c r="H22648" t="s">
        <v>96576</v>
      </c>
      <c r="J22648" t="s">
        <v>96343</v>
      </c>
      <c r="K22648" s="2">
        <v>41370.995972222219</v>
      </c>
      <c r="L22648" s="3">
        <f t="shared" si="354"/>
        <v>41370</v>
      </c>
      <c r="M22648" t="s">
        <v>1476</v>
      </c>
      <c r="N22648">
        <v>0</v>
      </c>
      <c r="O22648">
        <v>0</v>
      </c>
      <c r="Q22648" t="s">
        <v>96344</v>
      </c>
      <c r="R22648">
        <v>1</v>
      </c>
    </row>
    <row r="22649" spans="1:18" x14ac:dyDescent="0.15">
      <c r="A22649" s="1" t="s">
        <v>33732</v>
      </c>
      <c r="B22649" t="s">
        <v>33733</v>
      </c>
      <c r="C22649" t="s">
        <v>2543</v>
      </c>
      <c r="D22649" t="s">
        <v>96649</v>
      </c>
      <c r="E22649">
        <v>414</v>
      </c>
      <c r="F22649">
        <v>183</v>
      </c>
      <c r="G22649">
        <v>6181</v>
      </c>
      <c r="H22649" t="s">
        <v>96576</v>
      </c>
      <c r="J22649" t="s">
        <v>62921</v>
      </c>
      <c r="K22649" s="2">
        <v>41370.996030092596</v>
      </c>
      <c r="L22649" s="3">
        <f t="shared" si="354"/>
        <v>41370</v>
      </c>
      <c r="M22649" t="s">
        <v>63</v>
      </c>
      <c r="N22649">
        <v>0</v>
      </c>
      <c r="O22649">
        <v>0</v>
      </c>
      <c r="Q22649" t="s">
        <v>62922</v>
      </c>
      <c r="R22649">
        <v>1</v>
      </c>
    </row>
    <row r="22650" spans="1:18" x14ac:dyDescent="0.15">
      <c r="A22650" s="1" t="s">
        <v>62927</v>
      </c>
      <c r="B22650" t="s">
        <v>62928</v>
      </c>
      <c r="C22650" t="s">
        <v>110</v>
      </c>
      <c r="D22650" t="s">
        <v>96640</v>
      </c>
      <c r="E22650">
        <v>279</v>
      </c>
      <c r="F22650">
        <v>228</v>
      </c>
      <c r="G22650">
        <v>1997</v>
      </c>
      <c r="H22650" t="s">
        <v>96576</v>
      </c>
      <c r="J22650" t="s">
        <v>62929</v>
      </c>
      <c r="K22650" s="2">
        <v>41370.996041666665</v>
      </c>
      <c r="L22650" s="3">
        <f t="shared" si="354"/>
        <v>41370</v>
      </c>
      <c r="M22650" t="s">
        <v>84</v>
      </c>
      <c r="N22650">
        <v>0</v>
      </c>
      <c r="O22650">
        <v>0</v>
      </c>
      <c r="Q22650" t="s">
        <v>62930</v>
      </c>
      <c r="R22650">
        <v>1</v>
      </c>
    </row>
    <row r="22651" spans="1:18" x14ac:dyDescent="0.15">
      <c r="A22651" s="1" t="s">
        <v>96337</v>
      </c>
      <c r="B22651" t="s">
        <v>96338</v>
      </c>
      <c r="C22651" t="s">
        <v>110</v>
      </c>
      <c r="D22651" t="s">
        <v>96586</v>
      </c>
      <c r="E22651">
        <v>144</v>
      </c>
      <c r="F22651">
        <v>620</v>
      </c>
      <c r="G22651">
        <v>1004</v>
      </c>
      <c r="H22651" t="s">
        <v>96576</v>
      </c>
      <c r="J22651" t="s">
        <v>96339</v>
      </c>
      <c r="K22651" s="2">
        <v>41370.996041666665</v>
      </c>
      <c r="L22651" s="3">
        <f t="shared" si="354"/>
        <v>41370</v>
      </c>
      <c r="M22651" t="s">
        <v>1476</v>
      </c>
      <c r="N22651">
        <v>0</v>
      </c>
      <c r="O22651">
        <v>0</v>
      </c>
      <c r="Q22651" t="s">
        <v>96340</v>
      </c>
      <c r="R22651">
        <v>1</v>
      </c>
    </row>
    <row r="22652" spans="1:18" x14ac:dyDescent="0.15">
      <c r="A22652" s="1" t="s">
        <v>62923</v>
      </c>
      <c r="B22652" t="s">
        <v>62924</v>
      </c>
      <c r="C22652" t="s">
        <v>34</v>
      </c>
      <c r="D22652" t="s">
        <v>96832</v>
      </c>
      <c r="E22652">
        <v>175</v>
      </c>
      <c r="F22652">
        <v>113</v>
      </c>
      <c r="G22652">
        <v>1250</v>
      </c>
      <c r="H22652" t="s">
        <v>96576</v>
      </c>
      <c r="J22652" t="s">
        <v>62925</v>
      </c>
      <c r="K22652" s="2">
        <v>41370.996064814812</v>
      </c>
      <c r="L22652" s="3">
        <f t="shared" si="354"/>
        <v>41370</v>
      </c>
      <c r="M22652" t="s">
        <v>53582</v>
      </c>
      <c r="N22652">
        <v>0</v>
      </c>
      <c r="O22652">
        <v>0</v>
      </c>
      <c r="Q22652" t="s">
        <v>62926</v>
      </c>
      <c r="R22652">
        <v>1</v>
      </c>
    </row>
    <row r="22653" spans="1:18" x14ac:dyDescent="0.15">
      <c r="A22653" s="1" t="s">
        <v>96332</v>
      </c>
      <c r="B22653" t="s">
        <v>96333</v>
      </c>
      <c r="C22653" t="s">
        <v>190</v>
      </c>
      <c r="D22653" t="s">
        <v>96643</v>
      </c>
      <c r="E22653">
        <v>543</v>
      </c>
      <c r="F22653">
        <v>264</v>
      </c>
      <c r="G22653">
        <v>6711</v>
      </c>
      <c r="H22653" t="s">
        <v>96576</v>
      </c>
      <c r="J22653" t="s">
        <v>96334</v>
      </c>
      <c r="K22653" s="2">
        <v>41370.996076388888</v>
      </c>
      <c r="L22653" s="3">
        <f t="shared" si="354"/>
        <v>41370</v>
      </c>
      <c r="M22653" t="s">
        <v>370</v>
      </c>
      <c r="N22653">
        <v>0</v>
      </c>
      <c r="O22653">
        <v>0</v>
      </c>
      <c r="P22653" t="s">
        <v>96335</v>
      </c>
      <c r="Q22653" t="s">
        <v>96336</v>
      </c>
      <c r="R22653">
        <v>1</v>
      </c>
    </row>
    <row r="22654" spans="1:18" x14ac:dyDescent="0.15">
      <c r="A22654" s="1" t="s">
        <v>62917</v>
      </c>
      <c r="B22654" t="s">
        <v>62918</v>
      </c>
      <c r="C22654" t="s">
        <v>94</v>
      </c>
      <c r="D22654" t="s">
        <v>96609</v>
      </c>
      <c r="E22654">
        <v>2805</v>
      </c>
      <c r="F22654">
        <v>1999</v>
      </c>
      <c r="G22654">
        <v>8434</v>
      </c>
      <c r="H22654" t="s">
        <v>96578</v>
      </c>
      <c r="J22654" t="s">
        <v>62919</v>
      </c>
      <c r="K22654" s="2">
        <v>41370.996087962965</v>
      </c>
      <c r="L22654" s="3">
        <f t="shared" si="354"/>
        <v>41370</v>
      </c>
      <c r="M22654" t="s">
        <v>84</v>
      </c>
      <c r="N22654">
        <v>0</v>
      </c>
      <c r="O22654">
        <v>0</v>
      </c>
      <c r="Q22654" t="s">
        <v>62920</v>
      </c>
      <c r="R22654">
        <v>1</v>
      </c>
    </row>
    <row r="22655" spans="1:18" x14ac:dyDescent="0.15">
      <c r="A22655" s="1" t="s">
        <v>96328</v>
      </c>
      <c r="B22655" t="s">
        <v>96329</v>
      </c>
      <c r="C22655" t="s">
        <v>131</v>
      </c>
      <c r="D22655" t="s">
        <v>96785</v>
      </c>
      <c r="E22655">
        <v>187</v>
      </c>
      <c r="F22655">
        <v>157</v>
      </c>
      <c r="G22655">
        <v>435</v>
      </c>
      <c r="H22655" t="s">
        <v>96578</v>
      </c>
      <c r="J22655" t="s">
        <v>96330</v>
      </c>
      <c r="K22655" s="2">
        <v>41370.996111111112</v>
      </c>
      <c r="L22655" s="3">
        <f t="shared" si="354"/>
        <v>41370</v>
      </c>
      <c r="M22655" t="s">
        <v>370</v>
      </c>
      <c r="N22655">
        <v>0</v>
      </c>
      <c r="O22655">
        <v>3</v>
      </c>
      <c r="Q22655" t="s">
        <v>96331</v>
      </c>
      <c r="R22655">
        <v>1</v>
      </c>
    </row>
    <row r="22656" spans="1:18" x14ac:dyDescent="0.15">
      <c r="A22656" s="1" t="s">
        <v>62911</v>
      </c>
      <c r="B22656" t="s">
        <v>62912</v>
      </c>
      <c r="C22656" t="s">
        <v>344</v>
      </c>
      <c r="D22656" t="s">
        <v>96620</v>
      </c>
      <c r="E22656">
        <v>1371</v>
      </c>
      <c r="F22656">
        <v>290</v>
      </c>
      <c r="G22656">
        <v>473</v>
      </c>
      <c r="H22656" t="s">
        <v>96575</v>
      </c>
      <c r="I22656" t="s">
        <v>62913</v>
      </c>
      <c r="J22656" t="s">
        <v>62914</v>
      </c>
      <c r="K22656" s="2">
        <v>41370.996122685188</v>
      </c>
      <c r="L22656" s="3">
        <f t="shared" si="354"/>
        <v>41370</v>
      </c>
      <c r="M22656" t="s">
        <v>461</v>
      </c>
      <c r="N22656">
        <v>0</v>
      </c>
      <c r="O22656">
        <v>0</v>
      </c>
      <c r="P22656" t="s">
        <v>62915</v>
      </c>
      <c r="Q22656" t="s">
        <v>62916</v>
      </c>
      <c r="R22656">
        <v>1</v>
      </c>
    </row>
    <row r="22657" spans="1:18" x14ac:dyDescent="0.15">
      <c r="A22657" s="1" t="s">
        <v>96318</v>
      </c>
      <c r="B22657" t="s">
        <v>96319</v>
      </c>
      <c r="C22657" t="s">
        <v>2333</v>
      </c>
      <c r="D22657" t="s">
        <v>96937</v>
      </c>
      <c r="E22657">
        <v>1059</v>
      </c>
      <c r="F22657">
        <v>11</v>
      </c>
      <c r="G22657">
        <v>27</v>
      </c>
      <c r="H22657" t="s">
        <v>96576</v>
      </c>
      <c r="J22657" t="s">
        <v>96320</v>
      </c>
      <c r="K22657" s="2">
        <v>41370.996134259258</v>
      </c>
      <c r="L22657" s="3">
        <f t="shared" si="354"/>
        <v>41370</v>
      </c>
      <c r="M22657" t="s">
        <v>84</v>
      </c>
      <c r="N22657">
        <v>4</v>
      </c>
      <c r="O22657">
        <v>4</v>
      </c>
      <c r="Q22657" t="s">
        <v>96321</v>
      </c>
      <c r="R22657">
        <v>1</v>
      </c>
    </row>
    <row r="22658" spans="1:18" x14ac:dyDescent="0.15">
      <c r="A22658" s="1" t="s">
        <v>96322</v>
      </c>
      <c r="B22658" t="s">
        <v>96323</v>
      </c>
      <c r="C22658" t="s">
        <v>110</v>
      </c>
      <c r="D22658" t="s">
        <v>96596</v>
      </c>
      <c r="E22658">
        <v>226560</v>
      </c>
      <c r="F22658">
        <v>679</v>
      </c>
      <c r="G22658">
        <v>3861</v>
      </c>
      <c r="H22658" t="s">
        <v>96575</v>
      </c>
      <c r="I22658" t="s">
        <v>96324</v>
      </c>
      <c r="J22658" t="s">
        <v>96325</v>
      </c>
      <c r="K22658" s="2">
        <v>41370.996145833335</v>
      </c>
      <c r="L22658" s="3">
        <f t="shared" si="354"/>
        <v>41370</v>
      </c>
      <c r="M22658" t="s">
        <v>4028</v>
      </c>
      <c r="N22658">
        <v>0</v>
      </c>
      <c r="O22658">
        <v>0</v>
      </c>
      <c r="P22658" t="s">
        <v>96326</v>
      </c>
      <c r="Q22658" t="s">
        <v>96327</v>
      </c>
      <c r="R22658">
        <v>1</v>
      </c>
    </row>
    <row r="22659" spans="1:18" x14ac:dyDescent="0.15">
      <c r="A22659" s="1" t="s">
        <v>62907</v>
      </c>
      <c r="B22659" t="s">
        <v>62908</v>
      </c>
      <c r="C22659" t="s">
        <v>586</v>
      </c>
      <c r="D22659" t="s">
        <v>96622</v>
      </c>
      <c r="E22659">
        <v>85</v>
      </c>
      <c r="F22659">
        <v>205</v>
      </c>
      <c r="G22659">
        <v>505</v>
      </c>
      <c r="H22659" t="s">
        <v>96576</v>
      </c>
      <c r="J22659" t="s">
        <v>62909</v>
      </c>
      <c r="K22659" s="2">
        <v>41370.996145833335</v>
      </c>
      <c r="L22659" s="3">
        <f t="shared" si="354"/>
        <v>41370</v>
      </c>
      <c r="M22659" t="s">
        <v>84</v>
      </c>
      <c r="N22659">
        <v>0</v>
      </c>
      <c r="O22659">
        <v>0</v>
      </c>
      <c r="Q22659" t="s">
        <v>62910</v>
      </c>
      <c r="R22659">
        <v>1</v>
      </c>
    </row>
    <row r="22660" spans="1:18" x14ac:dyDescent="0.15">
      <c r="A22660" s="1" t="s">
        <v>62902</v>
      </c>
      <c r="B22660" t="s">
        <v>62903</v>
      </c>
      <c r="C22660" t="s">
        <v>10172</v>
      </c>
      <c r="D22660" t="s">
        <v>96775</v>
      </c>
      <c r="E22660">
        <v>6</v>
      </c>
      <c r="F22660">
        <v>44</v>
      </c>
      <c r="G22660">
        <v>102</v>
      </c>
      <c r="H22660" t="s">
        <v>96576</v>
      </c>
      <c r="J22660" t="s">
        <v>62904</v>
      </c>
      <c r="K22660" s="2">
        <v>41370.996145833335</v>
      </c>
      <c r="L22660" s="3">
        <f t="shared" si="354"/>
        <v>41370</v>
      </c>
      <c r="M22660" t="s">
        <v>84</v>
      </c>
      <c r="N22660">
        <v>0</v>
      </c>
      <c r="O22660">
        <v>0</v>
      </c>
      <c r="P22660" t="s">
        <v>62905</v>
      </c>
      <c r="Q22660" t="s">
        <v>62906</v>
      </c>
      <c r="R22660">
        <v>1</v>
      </c>
    </row>
    <row r="22661" spans="1:18" x14ac:dyDescent="0.15">
      <c r="A22661" s="1" t="s">
        <v>62897</v>
      </c>
      <c r="B22661" t="s">
        <v>62898</v>
      </c>
      <c r="C22661" t="s">
        <v>344</v>
      </c>
      <c r="D22661" t="s">
        <v>96620</v>
      </c>
      <c r="E22661">
        <v>58</v>
      </c>
      <c r="F22661">
        <v>326</v>
      </c>
      <c r="G22661">
        <v>319</v>
      </c>
      <c r="H22661" t="s">
        <v>96576</v>
      </c>
      <c r="J22661" t="s">
        <v>62899</v>
      </c>
      <c r="K22661" s="2">
        <v>41370.996168981481</v>
      </c>
      <c r="L22661" s="3">
        <f t="shared" si="354"/>
        <v>41370</v>
      </c>
      <c r="M22661" t="s">
        <v>461</v>
      </c>
      <c r="N22661">
        <v>0</v>
      </c>
      <c r="O22661">
        <v>0</v>
      </c>
      <c r="P22661" t="s">
        <v>62900</v>
      </c>
      <c r="Q22661" t="s">
        <v>62901</v>
      </c>
      <c r="R22661">
        <v>1</v>
      </c>
    </row>
    <row r="22662" spans="1:18" x14ac:dyDescent="0.15">
      <c r="A22662" s="1" t="s">
        <v>62893</v>
      </c>
      <c r="B22662" t="s">
        <v>62894</v>
      </c>
      <c r="C22662" t="s">
        <v>190</v>
      </c>
      <c r="D22662" t="s">
        <v>96643</v>
      </c>
      <c r="E22662">
        <v>44</v>
      </c>
      <c r="F22662">
        <v>61</v>
      </c>
      <c r="G22662">
        <v>42</v>
      </c>
      <c r="H22662" t="s">
        <v>96576</v>
      </c>
      <c r="J22662" t="s">
        <v>62895</v>
      </c>
      <c r="K22662" s="2">
        <v>41370.996203703704</v>
      </c>
      <c r="L22662" s="3">
        <f t="shared" si="354"/>
        <v>41370</v>
      </c>
      <c r="M22662" t="s">
        <v>370</v>
      </c>
      <c r="N22662">
        <v>1</v>
      </c>
      <c r="O22662">
        <v>1</v>
      </c>
      <c r="Q22662" t="s">
        <v>62896</v>
      </c>
      <c r="R22662">
        <v>1</v>
      </c>
    </row>
    <row r="22663" spans="1:18" x14ac:dyDescent="0.15">
      <c r="A22663" s="1" t="s">
        <v>96314</v>
      </c>
      <c r="B22663" t="s">
        <v>96315</v>
      </c>
      <c r="C22663" t="s">
        <v>27</v>
      </c>
      <c r="E22663">
        <v>101</v>
      </c>
      <c r="F22663">
        <v>102</v>
      </c>
      <c r="G22663">
        <v>1665</v>
      </c>
      <c r="H22663" t="s">
        <v>96576</v>
      </c>
      <c r="J22663" t="s">
        <v>96316</v>
      </c>
      <c r="K22663" s="2">
        <v>41370.99622685185</v>
      </c>
      <c r="L22663" s="3">
        <f t="shared" si="354"/>
        <v>41370</v>
      </c>
      <c r="M22663" t="s">
        <v>16588</v>
      </c>
      <c r="N22663">
        <v>1</v>
      </c>
      <c r="O22663">
        <v>0</v>
      </c>
      <c r="Q22663" t="s">
        <v>96317</v>
      </c>
      <c r="R22663">
        <v>1</v>
      </c>
    </row>
    <row r="22664" spans="1:18" x14ac:dyDescent="0.15">
      <c r="A22664" s="1" t="s">
        <v>96310</v>
      </c>
      <c r="B22664" t="s">
        <v>96311</v>
      </c>
      <c r="C22664" t="s">
        <v>2793</v>
      </c>
      <c r="D22664" t="s">
        <v>96645</v>
      </c>
      <c r="E22664">
        <v>135</v>
      </c>
      <c r="F22664">
        <v>99</v>
      </c>
      <c r="G22664">
        <v>1744</v>
      </c>
      <c r="H22664" t="s">
        <v>96576</v>
      </c>
      <c r="J22664" t="s">
        <v>96312</v>
      </c>
      <c r="K22664" s="2">
        <v>41370.996249999997</v>
      </c>
      <c r="L22664" s="3">
        <f t="shared" si="354"/>
        <v>41370</v>
      </c>
      <c r="M22664" t="s">
        <v>4697</v>
      </c>
      <c r="N22664">
        <v>0</v>
      </c>
      <c r="O22664">
        <v>2</v>
      </c>
      <c r="Q22664" t="s">
        <v>96313</v>
      </c>
      <c r="R22664">
        <v>1</v>
      </c>
    </row>
    <row r="22665" spans="1:18" x14ac:dyDescent="0.15">
      <c r="A22665" s="1" t="s">
        <v>96306</v>
      </c>
      <c r="B22665" t="s">
        <v>96307</v>
      </c>
      <c r="C22665" t="s">
        <v>7508</v>
      </c>
      <c r="D22665" t="s">
        <v>96721</v>
      </c>
      <c r="E22665">
        <v>96457</v>
      </c>
      <c r="F22665">
        <v>615</v>
      </c>
      <c r="G22665">
        <v>35809</v>
      </c>
      <c r="H22665" t="s">
        <v>96576</v>
      </c>
      <c r="J22665" t="s">
        <v>96308</v>
      </c>
      <c r="K22665" s="2">
        <v>41370.996261574073</v>
      </c>
      <c r="L22665" s="3">
        <f t="shared" si="354"/>
        <v>41370</v>
      </c>
      <c r="M22665" t="s">
        <v>117</v>
      </c>
      <c r="N22665">
        <v>4</v>
      </c>
      <c r="O22665">
        <v>13</v>
      </c>
      <c r="Q22665" t="s">
        <v>96309</v>
      </c>
      <c r="R22665">
        <v>1</v>
      </c>
    </row>
    <row r="22666" spans="1:18" x14ac:dyDescent="0.15">
      <c r="A22666" s="1" t="s">
        <v>62888</v>
      </c>
      <c r="B22666" t="s">
        <v>62889</v>
      </c>
      <c r="C22666" t="s">
        <v>131</v>
      </c>
      <c r="D22666" t="s">
        <v>96641</v>
      </c>
      <c r="E22666">
        <v>4868</v>
      </c>
      <c r="F22666">
        <v>934</v>
      </c>
      <c r="G22666">
        <v>4139</v>
      </c>
      <c r="H22666" t="s">
        <v>96576</v>
      </c>
      <c r="J22666" t="s">
        <v>62890</v>
      </c>
      <c r="K22666" s="2">
        <v>41370.996261574073</v>
      </c>
      <c r="L22666" s="3">
        <f t="shared" si="354"/>
        <v>41370</v>
      </c>
      <c r="M22666" t="s">
        <v>84</v>
      </c>
      <c r="N22666">
        <v>0</v>
      </c>
      <c r="O22666">
        <v>0</v>
      </c>
      <c r="P22666" t="s">
        <v>62891</v>
      </c>
      <c r="Q22666" t="s">
        <v>62892</v>
      </c>
      <c r="R22666">
        <v>1</v>
      </c>
    </row>
    <row r="22667" spans="1:18" x14ac:dyDescent="0.15">
      <c r="A22667" s="1" t="s">
        <v>16269</v>
      </c>
      <c r="B22667" t="s">
        <v>16270</v>
      </c>
      <c r="C22667" t="s">
        <v>344</v>
      </c>
      <c r="E22667">
        <v>28364567</v>
      </c>
      <c r="F22667">
        <v>493</v>
      </c>
      <c r="G22667">
        <v>46459</v>
      </c>
      <c r="H22667" t="s">
        <v>96574</v>
      </c>
      <c r="I22667" t="s">
        <v>16271</v>
      </c>
      <c r="J22667" t="s">
        <v>62885</v>
      </c>
      <c r="K22667" s="2">
        <v>41370.99627314815</v>
      </c>
      <c r="L22667" s="3">
        <f t="shared" si="354"/>
        <v>41370</v>
      </c>
      <c r="M22667" t="s">
        <v>84</v>
      </c>
      <c r="N22667">
        <v>340</v>
      </c>
      <c r="O22667">
        <v>272</v>
      </c>
      <c r="P22667" t="s">
        <v>62886</v>
      </c>
      <c r="Q22667" t="s">
        <v>62887</v>
      </c>
      <c r="R22667">
        <v>1</v>
      </c>
    </row>
    <row r="22668" spans="1:18" x14ac:dyDescent="0.15">
      <c r="A22668" s="1" t="s">
        <v>62880</v>
      </c>
      <c r="B22668" t="s">
        <v>62881</v>
      </c>
      <c r="C22668" t="s">
        <v>586</v>
      </c>
      <c r="D22668" t="s">
        <v>96627</v>
      </c>
      <c r="E22668">
        <v>7792</v>
      </c>
      <c r="F22668">
        <v>2132</v>
      </c>
      <c r="G22668">
        <v>4903</v>
      </c>
      <c r="H22668" t="s">
        <v>96575</v>
      </c>
      <c r="I22668" t="s">
        <v>62882</v>
      </c>
      <c r="J22668" t="s">
        <v>62883</v>
      </c>
      <c r="K22668" s="2">
        <v>41370.99627314815</v>
      </c>
      <c r="L22668" s="3">
        <f t="shared" si="354"/>
        <v>41370</v>
      </c>
      <c r="M22668" t="s">
        <v>84</v>
      </c>
      <c r="N22668">
        <v>1</v>
      </c>
      <c r="O22668">
        <v>4</v>
      </c>
      <c r="Q22668" t="s">
        <v>62884</v>
      </c>
      <c r="R22668">
        <v>1</v>
      </c>
    </row>
    <row r="22669" spans="1:18" x14ac:dyDescent="0.15">
      <c r="A22669" s="1" t="s">
        <v>96249</v>
      </c>
      <c r="B22669" t="s">
        <v>96250</v>
      </c>
      <c r="C22669" t="s">
        <v>110</v>
      </c>
      <c r="D22669" t="s">
        <v>96655</v>
      </c>
      <c r="E22669">
        <v>50</v>
      </c>
      <c r="F22669">
        <v>24</v>
      </c>
      <c r="G22669">
        <v>542</v>
      </c>
      <c r="H22669" t="s">
        <v>96576</v>
      </c>
      <c r="J22669" t="s">
        <v>96304</v>
      </c>
      <c r="K22669" s="2">
        <v>41370.996307870373</v>
      </c>
      <c r="L22669" s="3">
        <f t="shared" si="354"/>
        <v>41370</v>
      </c>
      <c r="M22669" t="s">
        <v>535</v>
      </c>
      <c r="N22669">
        <v>0</v>
      </c>
      <c r="O22669">
        <v>0</v>
      </c>
      <c r="Q22669" t="s">
        <v>96305</v>
      </c>
      <c r="R22669">
        <v>1</v>
      </c>
    </row>
    <row r="22670" spans="1:18" x14ac:dyDescent="0.15">
      <c r="A22670" s="1" t="s">
        <v>62876</v>
      </c>
      <c r="B22670" t="s">
        <v>62877</v>
      </c>
      <c r="C22670" t="s">
        <v>9772</v>
      </c>
      <c r="D22670" t="s">
        <v>96632</v>
      </c>
      <c r="E22670">
        <v>793</v>
      </c>
      <c r="F22670">
        <v>121</v>
      </c>
      <c r="G22670">
        <v>18156</v>
      </c>
      <c r="H22670" t="s">
        <v>96576</v>
      </c>
      <c r="J22670" t="s">
        <v>62878</v>
      </c>
      <c r="K22670" s="2">
        <v>41370.996331018519</v>
      </c>
      <c r="L22670" s="3">
        <f t="shared" si="354"/>
        <v>41370</v>
      </c>
      <c r="M22670" t="s">
        <v>56</v>
      </c>
      <c r="N22670">
        <v>0</v>
      </c>
      <c r="O22670">
        <v>0</v>
      </c>
      <c r="Q22670" t="s">
        <v>62879</v>
      </c>
      <c r="R22670">
        <v>1</v>
      </c>
    </row>
    <row r="22671" spans="1:18" x14ac:dyDescent="0.15">
      <c r="A22671" s="1" t="s">
        <v>96300</v>
      </c>
      <c r="B22671" t="s">
        <v>96301</v>
      </c>
      <c r="C22671" t="s">
        <v>586</v>
      </c>
      <c r="D22671" t="s">
        <v>96622</v>
      </c>
      <c r="E22671">
        <v>489</v>
      </c>
      <c r="F22671">
        <v>406</v>
      </c>
      <c r="G22671">
        <v>8113</v>
      </c>
      <c r="H22671" t="s">
        <v>96576</v>
      </c>
      <c r="J22671" t="s">
        <v>96302</v>
      </c>
      <c r="K22671" s="2">
        <v>41370.996331018519</v>
      </c>
      <c r="L22671" s="3">
        <f t="shared" si="354"/>
        <v>41370</v>
      </c>
      <c r="M22671" t="s">
        <v>370</v>
      </c>
      <c r="N22671">
        <v>0</v>
      </c>
      <c r="O22671">
        <v>0</v>
      </c>
      <c r="Q22671" t="s">
        <v>96303</v>
      </c>
      <c r="R22671">
        <v>1</v>
      </c>
    </row>
    <row r="22672" spans="1:18" x14ac:dyDescent="0.15">
      <c r="A22672" s="1" t="s">
        <v>96296</v>
      </c>
      <c r="B22672" t="s">
        <v>96297</v>
      </c>
      <c r="C22672" t="s">
        <v>131</v>
      </c>
      <c r="E22672">
        <v>25</v>
      </c>
      <c r="F22672">
        <v>15</v>
      </c>
      <c r="G22672">
        <v>34</v>
      </c>
      <c r="H22672" t="s">
        <v>96576</v>
      </c>
      <c r="J22672" t="s">
        <v>96298</v>
      </c>
      <c r="K22672" s="2">
        <v>41370.996354166666</v>
      </c>
      <c r="L22672" s="3">
        <f t="shared" si="354"/>
        <v>41370</v>
      </c>
      <c r="M22672" t="s">
        <v>84</v>
      </c>
      <c r="N22672">
        <v>0</v>
      </c>
      <c r="O22672">
        <v>0</v>
      </c>
      <c r="Q22672" t="s">
        <v>96299</v>
      </c>
      <c r="R22672">
        <v>1</v>
      </c>
    </row>
    <row r="22673" spans="1:18" x14ac:dyDescent="0.15">
      <c r="A22673" s="1" t="s">
        <v>62872</v>
      </c>
      <c r="B22673" t="s">
        <v>62873</v>
      </c>
      <c r="C22673" t="s">
        <v>190</v>
      </c>
      <c r="D22673" t="s">
        <v>96643</v>
      </c>
      <c r="E22673">
        <v>1218</v>
      </c>
      <c r="F22673">
        <v>237</v>
      </c>
      <c r="G22673">
        <v>1375</v>
      </c>
      <c r="H22673" t="s">
        <v>96578</v>
      </c>
      <c r="J22673" t="s">
        <v>62874</v>
      </c>
      <c r="K22673" s="2">
        <v>41370.996377314812</v>
      </c>
      <c r="L22673" s="3">
        <f t="shared" si="354"/>
        <v>41370</v>
      </c>
      <c r="M22673" t="s">
        <v>370</v>
      </c>
      <c r="N22673">
        <v>0</v>
      </c>
      <c r="O22673">
        <v>0</v>
      </c>
      <c r="Q22673" t="s">
        <v>62875</v>
      </c>
      <c r="R22673">
        <v>1</v>
      </c>
    </row>
    <row r="22674" spans="1:18" x14ac:dyDescent="0.15">
      <c r="A22674" s="1" t="s">
        <v>96292</v>
      </c>
      <c r="B22674" t="s">
        <v>96293</v>
      </c>
      <c r="C22674" t="s">
        <v>110</v>
      </c>
      <c r="D22674" t="s">
        <v>96738</v>
      </c>
      <c r="E22674">
        <v>644</v>
      </c>
      <c r="F22674">
        <v>273</v>
      </c>
      <c r="G22674">
        <v>4015</v>
      </c>
      <c r="H22674" t="s">
        <v>96578</v>
      </c>
      <c r="J22674" t="s">
        <v>96294</v>
      </c>
      <c r="K22674" s="2">
        <v>41370.996377314812</v>
      </c>
      <c r="L22674" s="3">
        <f t="shared" si="354"/>
        <v>41370</v>
      </c>
      <c r="M22674" t="s">
        <v>84</v>
      </c>
      <c r="N22674">
        <v>0</v>
      </c>
      <c r="O22674">
        <v>0</v>
      </c>
      <c r="Q22674" t="s">
        <v>96295</v>
      </c>
      <c r="R22674">
        <v>1</v>
      </c>
    </row>
    <row r="22675" spans="1:18" x14ac:dyDescent="0.15">
      <c r="A22675" s="1" t="s">
        <v>96288</v>
      </c>
      <c r="B22675" t="s">
        <v>96289</v>
      </c>
      <c r="C22675" t="s">
        <v>131</v>
      </c>
      <c r="D22675" t="s">
        <v>96661</v>
      </c>
      <c r="E22675">
        <v>306</v>
      </c>
      <c r="F22675">
        <v>426</v>
      </c>
      <c r="G22675">
        <v>2060</v>
      </c>
      <c r="H22675" t="s">
        <v>96576</v>
      </c>
      <c r="J22675" t="s">
        <v>96290</v>
      </c>
      <c r="K22675" s="2">
        <v>41370.996388888889</v>
      </c>
      <c r="L22675" s="3">
        <f t="shared" si="354"/>
        <v>41370</v>
      </c>
      <c r="M22675" t="s">
        <v>370</v>
      </c>
      <c r="N22675">
        <v>1</v>
      </c>
      <c r="O22675">
        <v>1</v>
      </c>
      <c r="Q22675" t="s">
        <v>96291</v>
      </c>
      <c r="R22675">
        <v>1</v>
      </c>
    </row>
    <row r="22676" spans="1:18" x14ac:dyDescent="0.15">
      <c r="A22676" s="1" t="s">
        <v>62864</v>
      </c>
      <c r="B22676" t="s">
        <v>62865</v>
      </c>
      <c r="C22676" t="s">
        <v>853</v>
      </c>
      <c r="D22676" t="s">
        <v>96682</v>
      </c>
      <c r="E22676">
        <v>55</v>
      </c>
      <c r="F22676">
        <v>45</v>
      </c>
      <c r="G22676">
        <v>950</v>
      </c>
      <c r="H22676" t="s">
        <v>96576</v>
      </c>
      <c r="J22676" t="s">
        <v>62866</v>
      </c>
      <c r="K22676" s="2">
        <v>41370.996388888889</v>
      </c>
      <c r="L22676" s="3">
        <f t="shared" si="354"/>
        <v>41370</v>
      </c>
      <c r="M22676" t="s">
        <v>535</v>
      </c>
      <c r="N22676">
        <v>0</v>
      </c>
      <c r="O22676">
        <v>0</v>
      </c>
      <c r="P22676" t="s">
        <v>62867</v>
      </c>
      <c r="Q22676" t="s">
        <v>62868</v>
      </c>
      <c r="R22676">
        <v>1</v>
      </c>
    </row>
    <row r="22677" spans="1:18" x14ac:dyDescent="0.15">
      <c r="A22677" s="1" t="s">
        <v>96284</v>
      </c>
      <c r="B22677" t="s">
        <v>96285</v>
      </c>
      <c r="C22677" t="s">
        <v>27</v>
      </c>
      <c r="E22677">
        <v>44</v>
      </c>
      <c r="F22677">
        <v>442</v>
      </c>
      <c r="G22677">
        <v>2809</v>
      </c>
      <c r="H22677" t="s">
        <v>96576</v>
      </c>
      <c r="J22677" t="s">
        <v>96286</v>
      </c>
      <c r="K22677" s="2">
        <v>41370.996400462966</v>
      </c>
      <c r="L22677" s="3">
        <f t="shared" si="354"/>
        <v>41370</v>
      </c>
      <c r="M22677" t="s">
        <v>370</v>
      </c>
      <c r="N22677">
        <v>0</v>
      </c>
      <c r="O22677">
        <v>9</v>
      </c>
      <c r="Q22677" t="s">
        <v>96287</v>
      </c>
      <c r="R22677">
        <v>1</v>
      </c>
    </row>
    <row r="22678" spans="1:18" x14ac:dyDescent="0.15">
      <c r="A22678" s="1" t="s">
        <v>5283</v>
      </c>
      <c r="B22678" t="s">
        <v>5284</v>
      </c>
      <c r="C22678" t="s">
        <v>344</v>
      </c>
      <c r="D22678" t="s">
        <v>96620</v>
      </c>
      <c r="E22678">
        <v>1001</v>
      </c>
      <c r="F22678">
        <v>568</v>
      </c>
      <c r="G22678">
        <v>2311</v>
      </c>
      <c r="H22678" t="s">
        <v>96578</v>
      </c>
      <c r="J22678" t="s">
        <v>62869</v>
      </c>
      <c r="K22678" s="2">
        <v>41370.996412037035</v>
      </c>
      <c r="L22678" s="3">
        <f t="shared" si="354"/>
        <v>41370</v>
      </c>
      <c r="M22678" t="s">
        <v>84</v>
      </c>
      <c r="N22678">
        <v>2</v>
      </c>
      <c r="O22678">
        <v>4</v>
      </c>
      <c r="P22678" t="s">
        <v>62870</v>
      </c>
      <c r="Q22678" t="s">
        <v>62871</v>
      </c>
      <c r="R22678">
        <v>1</v>
      </c>
    </row>
    <row r="22679" spans="1:18" x14ac:dyDescent="0.15">
      <c r="A22679" s="1" t="s">
        <v>96280</v>
      </c>
      <c r="B22679" t="s">
        <v>96281</v>
      </c>
      <c r="C22679" t="s">
        <v>27</v>
      </c>
      <c r="E22679">
        <v>65</v>
      </c>
      <c r="F22679">
        <v>114</v>
      </c>
      <c r="G22679">
        <v>33</v>
      </c>
      <c r="H22679" t="s">
        <v>96576</v>
      </c>
      <c r="J22679" t="s">
        <v>96282</v>
      </c>
      <c r="K22679" s="2">
        <v>41370.996446759258</v>
      </c>
      <c r="L22679" s="3">
        <f t="shared" si="354"/>
        <v>41370</v>
      </c>
      <c r="M22679" t="s">
        <v>370</v>
      </c>
      <c r="N22679">
        <v>0</v>
      </c>
      <c r="O22679">
        <v>1</v>
      </c>
      <c r="Q22679" t="s">
        <v>96283</v>
      </c>
      <c r="R22679">
        <v>1</v>
      </c>
    </row>
    <row r="22680" spans="1:18" x14ac:dyDescent="0.15">
      <c r="A22680" s="1" t="s">
        <v>62859</v>
      </c>
      <c r="B22680" t="s">
        <v>62860</v>
      </c>
      <c r="C22680" t="s">
        <v>27</v>
      </c>
      <c r="E22680">
        <v>1266</v>
      </c>
      <c r="F22680">
        <v>232</v>
      </c>
      <c r="G22680">
        <v>3478</v>
      </c>
      <c r="H22680" t="s">
        <v>96575</v>
      </c>
      <c r="I22680" t="s">
        <v>62861</v>
      </c>
      <c r="J22680" t="s">
        <v>62862</v>
      </c>
      <c r="K22680" s="2">
        <v>41370.996481481481</v>
      </c>
      <c r="L22680" s="3">
        <f t="shared" si="354"/>
        <v>41370</v>
      </c>
      <c r="M22680" t="s">
        <v>84</v>
      </c>
      <c r="N22680">
        <v>0</v>
      </c>
      <c r="O22680">
        <v>0</v>
      </c>
      <c r="Q22680" t="s">
        <v>62863</v>
      </c>
      <c r="R22680">
        <v>1</v>
      </c>
    </row>
    <row r="22681" spans="1:18" x14ac:dyDescent="0.15">
      <c r="A22681" s="1" t="s">
        <v>96272</v>
      </c>
      <c r="B22681" t="s">
        <v>96273</v>
      </c>
      <c r="C22681" t="s">
        <v>27</v>
      </c>
      <c r="E22681">
        <v>31</v>
      </c>
      <c r="F22681">
        <v>54</v>
      </c>
      <c r="G22681">
        <v>46</v>
      </c>
      <c r="H22681" t="s">
        <v>96576</v>
      </c>
      <c r="J22681" t="s">
        <v>96274</v>
      </c>
      <c r="K22681" s="2">
        <v>41370.996527777781</v>
      </c>
      <c r="L22681" s="3">
        <f t="shared" si="354"/>
        <v>41370</v>
      </c>
      <c r="M22681" t="s">
        <v>3213</v>
      </c>
      <c r="N22681">
        <v>3</v>
      </c>
      <c r="O22681">
        <v>3</v>
      </c>
      <c r="Q22681" t="s">
        <v>96275</v>
      </c>
      <c r="R22681">
        <v>1</v>
      </c>
    </row>
    <row r="22682" spans="1:18" x14ac:dyDescent="0.15">
      <c r="A22682" s="1" t="s">
        <v>96276</v>
      </c>
      <c r="B22682" t="s">
        <v>96277</v>
      </c>
      <c r="C22682" t="s">
        <v>4086</v>
      </c>
      <c r="D22682" t="s">
        <v>96638</v>
      </c>
      <c r="E22682">
        <v>533</v>
      </c>
      <c r="F22682">
        <v>842</v>
      </c>
      <c r="G22682">
        <v>14281</v>
      </c>
      <c r="H22682" t="s">
        <v>96578</v>
      </c>
      <c r="J22682" t="s">
        <v>96278</v>
      </c>
      <c r="K22682" s="2">
        <v>41370.996527777781</v>
      </c>
      <c r="L22682" s="3">
        <f t="shared" si="354"/>
        <v>41370</v>
      </c>
      <c r="M22682" t="s">
        <v>370</v>
      </c>
      <c r="N22682">
        <v>0</v>
      </c>
      <c r="O22682">
        <v>0</v>
      </c>
      <c r="Q22682" t="s">
        <v>96279</v>
      </c>
      <c r="R22682">
        <v>1</v>
      </c>
    </row>
    <row r="22683" spans="1:18" x14ac:dyDescent="0.15">
      <c r="A22683" s="1" t="s">
        <v>62851</v>
      </c>
      <c r="B22683" t="s">
        <v>62852</v>
      </c>
      <c r="C22683" t="s">
        <v>1237</v>
      </c>
      <c r="D22683" t="s">
        <v>96806</v>
      </c>
      <c r="E22683">
        <v>671</v>
      </c>
      <c r="F22683">
        <v>109</v>
      </c>
      <c r="G22683">
        <v>989</v>
      </c>
      <c r="H22683" t="s">
        <v>96576</v>
      </c>
      <c r="J22683" t="s">
        <v>62853</v>
      </c>
      <c r="K22683" s="2">
        <v>41370.996539351851</v>
      </c>
      <c r="L22683" s="3">
        <f t="shared" ref="L22683:L22746" si="355">INT(K22683)</f>
        <v>41370</v>
      </c>
      <c r="M22683" t="s">
        <v>339</v>
      </c>
      <c r="N22683">
        <v>1</v>
      </c>
      <c r="O22683">
        <v>1</v>
      </c>
      <c r="P22683" t="s">
        <v>62854</v>
      </c>
      <c r="Q22683" t="s">
        <v>59704</v>
      </c>
      <c r="R22683">
        <v>1</v>
      </c>
    </row>
    <row r="22684" spans="1:18" x14ac:dyDescent="0.15">
      <c r="A22684" s="1" t="s">
        <v>63021</v>
      </c>
      <c r="B22684" t="s">
        <v>63022</v>
      </c>
      <c r="C22684" t="s">
        <v>853</v>
      </c>
      <c r="D22684" t="s">
        <v>96817</v>
      </c>
      <c r="E22684">
        <v>27</v>
      </c>
      <c r="F22684">
        <v>47</v>
      </c>
      <c r="G22684">
        <v>163</v>
      </c>
      <c r="H22684" t="s">
        <v>96576</v>
      </c>
      <c r="J22684" t="s">
        <v>96266</v>
      </c>
      <c r="K22684" s="2">
        <v>41370.996539351851</v>
      </c>
      <c r="L22684" s="3">
        <f t="shared" si="355"/>
        <v>41370</v>
      </c>
      <c r="M22684" t="s">
        <v>63</v>
      </c>
      <c r="N22684">
        <v>0</v>
      </c>
      <c r="O22684">
        <v>0</v>
      </c>
      <c r="Q22684" t="s">
        <v>96267</v>
      </c>
      <c r="R22684">
        <v>1</v>
      </c>
    </row>
    <row r="22685" spans="1:18" x14ac:dyDescent="0.15">
      <c r="A22685" s="1" t="s">
        <v>96268</v>
      </c>
      <c r="B22685" t="s">
        <v>96269</v>
      </c>
      <c r="C22685" t="s">
        <v>131</v>
      </c>
      <c r="D22685" t="s">
        <v>96641</v>
      </c>
      <c r="E22685">
        <v>46</v>
      </c>
      <c r="F22685">
        <v>47</v>
      </c>
      <c r="G22685">
        <v>72</v>
      </c>
      <c r="H22685" t="s">
        <v>96576</v>
      </c>
      <c r="J22685" t="s">
        <v>96270</v>
      </c>
      <c r="K22685" s="2">
        <v>41370.996550925927</v>
      </c>
      <c r="L22685" s="3">
        <f t="shared" si="355"/>
        <v>41370</v>
      </c>
      <c r="M22685" t="s">
        <v>370</v>
      </c>
      <c r="N22685">
        <v>0</v>
      </c>
      <c r="O22685">
        <v>0</v>
      </c>
      <c r="Q22685" t="s">
        <v>96271</v>
      </c>
      <c r="R22685">
        <v>1</v>
      </c>
    </row>
    <row r="22686" spans="1:18" x14ac:dyDescent="0.15">
      <c r="A22686" s="1" t="s">
        <v>62855</v>
      </c>
      <c r="B22686" t="s">
        <v>62856</v>
      </c>
      <c r="C22686" t="s">
        <v>10172</v>
      </c>
      <c r="D22686" t="s">
        <v>96675</v>
      </c>
      <c r="E22686">
        <v>42</v>
      </c>
      <c r="F22686">
        <v>78</v>
      </c>
      <c r="G22686">
        <v>81</v>
      </c>
      <c r="H22686" t="s">
        <v>96576</v>
      </c>
      <c r="J22686" t="s">
        <v>62857</v>
      </c>
      <c r="K22686" s="2">
        <v>41370.996562499997</v>
      </c>
      <c r="L22686" s="3">
        <f t="shared" si="355"/>
        <v>41370</v>
      </c>
      <c r="M22686" t="s">
        <v>370</v>
      </c>
      <c r="N22686">
        <v>0</v>
      </c>
      <c r="O22686">
        <v>0</v>
      </c>
      <c r="Q22686" t="s">
        <v>62858</v>
      </c>
      <c r="R22686">
        <v>1</v>
      </c>
    </row>
    <row r="22687" spans="1:18" x14ac:dyDescent="0.15">
      <c r="A22687" s="1" t="s">
        <v>96258</v>
      </c>
      <c r="B22687" t="s">
        <v>96259</v>
      </c>
      <c r="C22687" t="s">
        <v>344</v>
      </c>
      <c r="D22687" t="s">
        <v>96589</v>
      </c>
      <c r="E22687">
        <v>5</v>
      </c>
      <c r="F22687">
        <v>1</v>
      </c>
      <c r="G22687">
        <v>63</v>
      </c>
      <c r="H22687" t="s">
        <v>96576</v>
      </c>
      <c r="J22687" t="s">
        <v>96260</v>
      </c>
      <c r="K22687" s="2">
        <v>41370.996562499997</v>
      </c>
      <c r="L22687" s="3">
        <f t="shared" si="355"/>
        <v>41370</v>
      </c>
      <c r="M22687" t="s">
        <v>158</v>
      </c>
      <c r="N22687">
        <v>0</v>
      </c>
      <c r="O22687">
        <v>0</v>
      </c>
      <c r="Q22687" t="s">
        <v>96261</v>
      </c>
      <c r="R22687">
        <v>1</v>
      </c>
    </row>
    <row r="22688" spans="1:18" x14ac:dyDescent="0.15">
      <c r="A22688" s="1" t="s">
        <v>62706</v>
      </c>
      <c r="B22688" t="s">
        <v>62707</v>
      </c>
      <c r="C22688" t="s">
        <v>27</v>
      </c>
      <c r="E22688">
        <v>108</v>
      </c>
      <c r="F22688">
        <v>523</v>
      </c>
      <c r="G22688">
        <v>5660</v>
      </c>
      <c r="H22688" t="s">
        <v>96576</v>
      </c>
      <c r="J22688" t="s">
        <v>62844</v>
      </c>
      <c r="K22688" s="2">
        <v>41370.996574074074</v>
      </c>
      <c r="L22688" s="3">
        <f t="shared" si="355"/>
        <v>41370</v>
      </c>
      <c r="M22688" t="s">
        <v>1778</v>
      </c>
      <c r="N22688">
        <v>2</v>
      </c>
      <c r="O22688">
        <v>0</v>
      </c>
      <c r="Q22688" t="s">
        <v>62845</v>
      </c>
      <c r="R22688">
        <v>1</v>
      </c>
    </row>
    <row r="22689" spans="1:18" x14ac:dyDescent="0.15">
      <c r="A22689" s="1" t="s">
        <v>96262</v>
      </c>
      <c r="B22689" t="s">
        <v>96263</v>
      </c>
      <c r="C22689" t="s">
        <v>2703</v>
      </c>
      <c r="D22689" t="s">
        <v>96782</v>
      </c>
      <c r="E22689">
        <v>482</v>
      </c>
      <c r="F22689">
        <v>267</v>
      </c>
      <c r="G22689">
        <v>1438</v>
      </c>
      <c r="H22689" t="s">
        <v>96576</v>
      </c>
      <c r="J22689" t="s">
        <v>96264</v>
      </c>
      <c r="K22689" s="2">
        <v>41370.996574074074</v>
      </c>
      <c r="L22689" s="3">
        <f t="shared" si="355"/>
        <v>41370</v>
      </c>
      <c r="M22689" t="s">
        <v>815</v>
      </c>
      <c r="N22689">
        <v>0</v>
      </c>
      <c r="O22689">
        <v>0</v>
      </c>
      <c r="Q22689" t="s">
        <v>96265</v>
      </c>
      <c r="R22689">
        <v>1</v>
      </c>
    </row>
    <row r="22690" spans="1:18" x14ac:dyDescent="0.15">
      <c r="A22690" s="1" t="s">
        <v>62846</v>
      </c>
      <c r="B22690" t="s">
        <v>62847</v>
      </c>
      <c r="C22690" t="s">
        <v>9772</v>
      </c>
      <c r="D22690" t="s">
        <v>96758</v>
      </c>
      <c r="E22690">
        <v>512</v>
      </c>
      <c r="F22690">
        <v>370</v>
      </c>
      <c r="G22690">
        <v>1841</v>
      </c>
      <c r="H22690" t="s">
        <v>96578</v>
      </c>
      <c r="J22690" t="s">
        <v>62848</v>
      </c>
      <c r="K22690" s="2">
        <v>41370.99659722222</v>
      </c>
      <c r="L22690" s="3">
        <f t="shared" si="355"/>
        <v>41370</v>
      </c>
      <c r="M22690" t="s">
        <v>1559</v>
      </c>
      <c r="N22690">
        <v>0</v>
      </c>
      <c r="O22690">
        <v>0</v>
      </c>
      <c r="P22690" t="s">
        <v>62849</v>
      </c>
      <c r="Q22690" t="s">
        <v>62850</v>
      </c>
      <c r="R22690">
        <v>1</v>
      </c>
    </row>
    <row r="22691" spans="1:18" x14ac:dyDescent="0.15">
      <c r="A22691" s="1" t="s">
        <v>96253</v>
      </c>
      <c r="B22691" t="s">
        <v>96254</v>
      </c>
      <c r="C22691" t="s">
        <v>131</v>
      </c>
      <c r="D22691" t="s">
        <v>96656</v>
      </c>
      <c r="E22691">
        <v>151872</v>
      </c>
      <c r="F22691">
        <v>709</v>
      </c>
      <c r="G22691">
        <v>2518</v>
      </c>
      <c r="H22691" t="s">
        <v>96575</v>
      </c>
      <c r="I22691" t="s">
        <v>96255</v>
      </c>
      <c r="J22691" t="s">
        <v>96256</v>
      </c>
      <c r="K22691" s="2">
        <v>41370.996608796297</v>
      </c>
      <c r="L22691" s="3">
        <f t="shared" si="355"/>
        <v>41370</v>
      </c>
      <c r="M22691" t="s">
        <v>84</v>
      </c>
      <c r="N22691">
        <v>62</v>
      </c>
      <c r="O22691">
        <v>57</v>
      </c>
      <c r="Q22691" t="s">
        <v>96257</v>
      </c>
      <c r="R22691">
        <v>1</v>
      </c>
    </row>
    <row r="22692" spans="1:18" x14ac:dyDescent="0.15">
      <c r="A22692" s="1" t="s">
        <v>96245</v>
      </c>
      <c r="B22692" t="s">
        <v>96246</v>
      </c>
      <c r="C22692" t="s">
        <v>94</v>
      </c>
      <c r="D22692" t="s">
        <v>96811</v>
      </c>
      <c r="E22692">
        <v>5470</v>
      </c>
      <c r="F22692">
        <v>1023</v>
      </c>
      <c r="G22692">
        <v>9228</v>
      </c>
      <c r="H22692" t="s">
        <v>96578</v>
      </c>
      <c r="J22692" t="s">
        <v>96247</v>
      </c>
      <c r="K22692" s="2">
        <v>41370.99664351852</v>
      </c>
      <c r="L22692" s="3">
        <f t="shared" si="355"/>
        <v>41370</v>
      </c>
      <c r="M22692" t="s">
        <v>117</v>
      </c>
      <c r="N22692">
        <v>0</v>
      </c>
      <c r="O22692">
        <v>1</v>
      </c>
      <c r="Q22692" t="s">
        <v>96248</v>
      </c>
      <c r="R22692">
        <v>1</v>
      </c>
    </row>
    <row r="22693" spans="1:18" x14ac:dyDescent="0.15">
      <c r="A22693" s="1" t="s">
        <v>30557</v>
      </c>
      <c r="B22693" t="s">
        <v>30558</v>
      </c>
      <c r="C22693" t="s">
        <v>2165</v>
      </c>
      <c r="E22693">
        <v>1467</v>
      </c>
      <c r="F22693">
        <v>154</v>
      </c>
      <c r="G22693">
        <v>24459</v>
      </c>
      <c r="H22693" t="s">
        <v>96576</v>
      </c>
      <c r="J22693" t="s">
        <v>62842</v>
      </c>
      <c r="K22693" s="2">
        <v>41370.99664351852</v>
      </c>
      <c r="L22693" s="3">
        <f t="shared" si="355"/>
        <v>41370</v>
      </c>
      <c r="M22693" t="s">
        <v>56</v>
      </c>
      <c r="N22693">
        <v>0</v>
      </c>
      <c r="O22693">
        <v>0</v>
      </c>
      <c r="Q22693" t="s">
        <v>62843</v>
      </c>
      <c r="R22693">
        <v>1</v>
      </c>
    </row>
    <row r="22694" spans="1:18" x14ac:dyDescent="0.15">
      <c r="A22694" s="1" t="s">
        <v>96249</v>
      </c>
      <c r="B22694" t="s">
        <v>96250</v>
      </c>
      <c r="C22694" t="s">
        <v>110</v>
      </c>
      <c r="D22694" t="s">
        <v>96655</v>
      </c>
      <c r="E22694">
        <v>50</v>
      </c>
      <c r="F22694">
        <v>24</v>
      </c>
      <c r="G22694">
        <v>542</v>
      </c>
      <c r="H22694" t="s">
        <v>96576</v>
      </c>
      <c r="J22694" t="s">
        <v>96251</v>
      </c>
      <c r="K22694" s="2">
        <v>41370.99664351852</v>
      </c>
      <c r="L22694" s="3">
        <f t="shared" si="355"/>
        <v>41370</v>
      </c>
      <c r="M22694" t="s">
        <v>370</v>
      </c>
      <c r="N22694">
        <v>0</v>
      </c>
      <c r="O22694">
        <v>0</v>
      </c>
      <c r="Q22694" t="s">
        <v>96252</v>
      </c>
      <c r="R22694">
        <v>1</v>
      </c>
    </row>
    <row r="22695" spans="1:18" x14ac:dyDescent="0.15">
      <c r="A22695" s="1" t="s">
        <v>62834</v>
      </c>
      <c r="B22695" t="s">
        <v>62835</v>
      </c>
      <c r="C22695" t="s">
        <v>94</v>
      </c>
      <c r="D22695" t="s">
        <v>96653</v>
      </c>
      <c r="E22695">
        <v>125</v>
      </c>
      <c r="F22695">
        <v>41</v>
      </c>
      <c r="G22695">
        <v>749</v>
      </c>
      <c r="H22695" t="s">
        <v>96576</v>
      </c>
      <c r="J22695" t="s">
        <v>62836</v>
      </c>
      <c r="K22695" s="2">
        <v>41370.996655092589</v>
      </c>
      <c r="L22695" s="3">
        <f t="shared" si="355"/>
        <v>41370</v>
      </c>
      <c r="M22695" t="s">
        <v>84</v>
      </c>
      <c r="N22695">
        <v>0</v>
      </c>
      <c r="O22695">
        <v>0</v>
      </c>
      <c r="Q22695" t="s">
        <v>62837</v>
      </c>
      <c r="R22695">
        <v>1</v>
      </c>
    </row>
    <row r="22696" spans="1:18" x14ac:dyDescent="0.15">
      <c r="A22696" s="1" t="s">
        <v>62828</v>
      </c>
      <c r="B22696" t="s">
        <v>62829</v>
      </c>
      <c r="C22696" t="s">
        <v>3085</v>
      </c>
      <c r="D22696" t="s">
        <v>96600</v>
      </c>
      <c r="E22696">
        <v>113</v>
      </c>
      <c r="F22696">
        <v>81</v>
      </c>
      <c r="G22696">
        <v>82</v>
      </c>
      <c r="H22696" t="s">
        <v>96576</v>
      </c>
      <c r="J22696" t="s">
        <v>62830</v>
      </c>
      <c r="K22696" s="2">
        <v>41370.996666666666</v>
      </c>
      <c r="L22696" s="3">
        <f t="shared" si="355"/>
        <v>41370</v>
      </c>
      <c r="M22696" t="s">
        <v>246</v>
      </c>
      <c r="N22696">
        <v>0</v>
      </c>
      <c r="O22696">
        <v>1</v>
      </c>
      <c r="Q22696" t="s">
        <v>62831</v>
      </c>
      <c r="R22696">
        <v>1</v>
      </c>
    </row>
    <row r="22697" spans="1:18" x14ac:dyDescent="0.15">
      <c r="A22697" s="1" t="s">
        <v>12580</v>
      </c>
      <c r="B22697" t="s">
        <v>12581</v>
      </c>
      <c r="C22697" t="s">
        <v>110</v>
      </c>
      <c r="D22697" t="s">
        <v>96596</v>
      </c>
      <c r="E22697">
        <v>1866</v>
      </c>
      <c r="F22697">
        <v>883</v>
      </c>
      <c r="G22697">
        <v>19065</v>
      </c>
      <c r="H22697" t="s">
        <v>96576</v>
      </c>
      <c r="J22697" t="s">
        <v>62832</v>
      </c>
      <c r="K22697" s="2">
        <v>41370.996678240743</v>
      </c>
      <c r="L22697" s="3">
        <f t="shared" si="355"/>
        <v>41370</v>
      </c>
      <c r="M22697" t="s">
        <v>84</v>
      </c>
      <c r="N22697">
        <v>0</v>
      </c>
      <c r="O22697">
        <v>0</v>
      </c>
      <c r="Q22697" t="s">
        <v>62833</v>
      </c>
      <c r="R22697">
        <v>1</v>
      </c>
    </row>
    <row r="22698" spans="1:18" x14ac:dyDescent="0.15">
      <c r="A22698" s="1" t="s">
        <v>62838</v>
      </c>
      <c r="B22698" t="s">
        <v>62839</v>
      </c>
      <c r="C22698" t="s">
        <v>344</v>
      </c>
      <c r="D22698" t="s">
        <v>96620</v>
      </c>
      <c r="E22698">
        <v>311</v>
      </c>
      <c r="F22698">
        <v>248</v>
      </c>
      <c r="G22698">
        <v>1903</v>
      </c>
      <c r="H22698" t="s">
        <v>96578</v>
      </c>
      <c r="J22698" t="s">
        <v>62840</v>
      </c>
      <c r="K22698" s="2">
        <v>41370.996678240743</v>
      </c>
      <c r="L22698" s="3">
        <f t="shared" si="355"/>
        <v>41370</v>
      </c>
      <c r="M22698" t="s">
        <v>545</v>
      </c>
      <c r="N22698">
        <v>0</v>
      </c>
      <c r="O22698">
        <v>0</v>
      </c>
      <c r="Q22698" t="s">
        <v>62841</v>
      </c>
      <c r="R22698">
        <v>1</v>
      </c>
    </row>
    <row r="22699" spans="1:18" x14ac:dyDescent="0.15">
      <c r="A22699" s="1" t="s">
        <v>96238</v>
      </c>
      <c r="B22699" t="s">
        <v>96239</v>
      </c>
      <c r="C22699" t="s">
        <v>110</v>
      </c>
      <c r="E22699">
        <v>4</v>
      </c>
      <c r="F22699">
        <v>20</v>
      </c>
      <c r="G22699">
        <v>1</v>
      </c>
      <c r="H22699" t="s">
        <v>96576</v>
      </c>
      <c r="J22699" t="s">
        <v>96240</v>
      </c>
      <c r="K22699" s="2">
        <v>41370.996689814812</v>
      </c>
      <c r="L22699" s="3">
        <f t="shared" si="355"/>
        <v>41370</v>
      </c>
      <c r="M22699" t="s">
        <v>192</v>
      </c>
      <c r="N22699">
        <v>4</v>
      </c>
      <c r="O22699">
        <v>4</v>
      </c>
      <c r="Q22699" t="s">
        <v>91133</v>
      </c>
      <c r="R22699">
        <v>1</v>
      </c>
    </row>
    <row r="22700" spans="1:18" x14ac:dyDescent="0.15">
      <c r="A22700" s="1" t="s">
        <v>96241</v>
      </c>
      <c r="B22700" t="s">
        <v>96242</v>
      </c>
      <c r="C22700" t="s">
        <v>190</v>
      </c>
      <c r="D22700" t="s">
        <v>96644</v>
      </c>
      <c r="E22700">
        <v>245</v>
      </c>
      <c r="F22700">
        <v>194</v>
      </c>
      <c r="G22700">
        <v>2707</v>
      </c>
      <c r="H22700" t="s">
        <v>96576</v>
      </c>
      <c r="J22700" t="s">
        <v>96243</v>
      </c>
      <c r="K22700" s="2">
        <v>41370.996689814812</v>
      </c>
      <c r="L22700" s="3">
        <f t="shared" si="355"/>
        <v>41370</v>
      </c>
      <c r="M22700" t="s">
        <v>360</v>
      </c>
      <c r="N22700">
        <v>0</v>
      </c>
      <c r="O22700">
        <v>2</v>
      </c>
      <c r="Q22700" t="s">
        <v>96244</v>
      </c>
      <c r="R22700">
        <v>1</v>
      </c>
    </row>
    <row r="22701" spans="1:18" x14ac:dyDescent="0.15">
      <c r="A22701" s="1" t="s">
        <v>96226</v>
      </c>
      <c r="B22701" t="s">
        <v>96227</v>
      </c>
      <c r="C22701" t="s">
        <v>2703</v>
      </c>
      <c r="D22701" t="s">
        <v>96607</v>
      </c>
      <c r="E22701">
        <v>271</v>
      </c>
      <c r="F22701">
        <v>506</v>
      </c>
      <c r="G22701">
        <v>705</v>
      </c>
      <c r="H22701" t="s">
        <v>96576</v>
      </c>
      <c r="J22701" t="s">
        <v>96228</v>
      </c>
      <c r="K22701" s="2">
        <v>41370.996689814812</v>
      </c>
      <c r="L22701" s="3">
        <f t="shared" si="355"/>
        <v>41370</v>
      </c>
      <c r="M22701" t="s">
        <v>84</v>
      </c>
      <c r="N22701">
        <v>0</v>
      </c>
      <c r="O22701">
        <v>1</v>
      </c>
      <c r="Q22701" t="s">
        <v>96229</v>
      </c>
      <c r="R22701">
        <v>1</v>
      </c>
    </row>
    <row r="22702" spans="1:18" x14ac:dyDescent="0.15">
      <c r="A22702" s="1" t="s">
        <v>96234</v>
      </c>
      <c r="B22702" t="s">
        <v>96235</v>
      </c>
      <c r="C22702" t="s">
        <v>2703</v>
      </c>
      <c r="D22702" t="s">
        <v>96731</v>
      </c>
      <c r="E22702">
        <v>292</v>
      </c>
      <c r="F22702">
        <v>131</v>
      </c>
      <c r="G22702">
        <v>1294</v>
      </c>
      <c r="H22702" t="s">
        <v>96576</v>
      </c>
      <c r="J22702" t="s">
        <v>96236</v>
      </c>
      <c r="K22702" s="2">
        <v>41370.996689814812</v>
      </c>
      <c r="L22702" s="3">
        <f t="shared" si="355"/>
        <v>41370</v>
      </c>
      <c r="M22702" t="s">
        <v>56</v>
      </c>
      <c r="N22702">
        <v>0</v>
      </c>
      <c r="O22702">
        <v>0</v>
      </c>
      <c r="Q22702" t="s">
        <v>96237</v>
      </c>
      <c r="R22702">
        <v>1</v>
      </c>
    </row>
    <row r="22703" spans="1:18" x14ac:dyDescent="0.15">
      <c r="A22703" s="1" t="s">
        <v>62823</v>
      </c>
      <c r="B22703" t="s">
        <v>62824</v>
      </c>
      <c r="C22703" t="s">
        <v>2165</v>
      </c>
      <c r="D22703" t="s">
        <v>96601</v>
      </c>
      <c r="E22703">
        <v>1193</v>
      </c>
      <c r="F22703">
        <v>713</v>
      </c>
      <c r="G22703">
        <v>3368</v>
      </c>
      <c r="H22703" t="s">
        <v>96575</v>
      </c>
      <c r="I22703" t="s">
        <v>62825</v>
      </c>
      <c r="J22703" t="s">
        <v>62826</v>
      </c>
      <c r="K22703" s="2">
        <v>41370.996712962966</v>
      </c>
      <c r="L22703" s="3">
        <f t="shared" si="355"/>
        <v>41370</v>
      </c>
      <c r="M22703" t="s">
        <v>370</v>
      </c>
      <c r="N22703">
        <v>0</v>
      </c>
      <c r="O22703">
        <v>4</v>
      </c>
      <c r="Q22703" t="s">
        <v>62827</v>
      </c>
      <c r="R22703">
        <v>1</v>
      </c>
    </row>
    <row r="22704" spans="1:18" x14ac:dyDescent="0.15">
      <c r="A22704" s="1" t="s">
        <v>96230</v>
      </c>
      <c r="B22704" t="s">
        <v>96231</v>
      </c>
      <c r="C22704" t="s">
        <v>131</v>
      </c>
      <c r="D22704" t="s">
        <v>96769</v>
      </c>
      <c r="E22704">
        <v>682</v>
      </c>
      <c r="F22704">
        <v>366</v>
      </c>
      <c r="G22704">
        <v>6227</v>
      </c>
      <c r="H22704" t="s">
        <v>96578</v>
      </c>
      <c r="J22704" t="s">
        <v>96232</v>
      </c>
      <c r="K22704" s="2">
        <v>41370.996736111112</v>
      </c>
      <c r="L22704" s="3">
        <f t="shared" si="355"/>
        <v>41370</v>
      </c>
      <c r="M22704" t="s">
        <v>370</v>
      </c>
      <c r="N22704">
        <v>0</v>
      </c>
      <c r="O22704">
        <v>0</v>
      </c>
      <c r="Q22704" t="s">
        <v>96233</v>
      </c>
      <c r="R22704">
        <v>1</v>
      </c>
    </row>
    <row r="22705" spans="1:18" x14ac:dyDescent="0.15">
      <c r="A22705" s="1" t="s">
        <v>62732</v>
      </c>
      <c r="B22705" t="s">
        <v>62733</v>
      </c>
      <c r="C22705" t="s">
        <v>110</v>
      </c>
      <c r="D22705" t="s">
        <v>96612</v>
      </c>
      <c r="E22705">
        <v>181</v>
      </c>
      <c r="F22705">
        <v>289</v>
      </c>
      <c r="G22705">
        <v>377</v>
      </c>
      <c r="H22705" t="s">
        <v>96576</v>
      </c>
      <c r="J22705" t="s">
        <v>62820</v>
      </c>
      <c r="K22705" s="2">
        <v>41370.996736111112</v>
      </c>
      <c r="L22705" s="3">
        <f t="shared" si="355"/>
        <v>41370</v>
      </c>
      <c r="M22705" t="s">
        <v>6758</v>
      </c>
      <c r="N22705">
        <v>0</v>
      </c>
      <c r="O22705">
        <v>0</v>
      </c>
      <c r="P22705" t="s">
        <v>62821</v>
      </c>
      <c r="Q22705" t="s">
        <v>62822</v>
      </c>
      <c r="R22705">
        <v>1</v>
      </c>
    </row>
    <row r="22706" spans="1:18" x14ac:dyDescent="0.15">
      <c r="A22706" s="1" t="s">
        <v>62816</v>
      </c>
      <c r="B22706" t="s">
        <v>62817</v>
      </c>
      <c r="C22706" t="s">
        <v>344</v>
      </c>
      <c r="D22706" t="s">
        <v>96893</v>
      </c>
      <c r="E22706">
        <v>941</v>
      </c>
      <c r="F22706">
        <v>1212</v>
      </c>
      <c r="G22706">
        <v>3370</v>
      </c>
      <c r="H22706" t="s">
        <v>96578</v>
      </c>
      <c r="J22706" t="s">
        <v>62818</v>
      </c>
      <c r="K22706" s="2">
        <v>41370.996759259258</v>
      </c>
      <c r="L22706" s="3">
        <f t="shared" si="355"/>
        <v>41370</v>
      </c>
      <c r="M22706" t="s">
        <v>117</v>
      </c>
      <c r="N22706">
        <v>0</v>
      </c>
      <c r="O22706">
        <v>4</v>
      </c>
      <c r="Q22706" t="s">
        <v>62819</v>
      </c>
      <c r="R22706">
        <v>1</v>
      </c>
    </row>
    <row r="22707" spans="1:18" x14ac:dyDescent="0.15">
      <c r="A22707" s="1" t="s">
        <v>96222</v>
      </c>
      <c r="B22707" t="s">
        <v>96223</v>
      </c>
      <c r="C22707" t="s">
        <v>3366</v>
      </c>
      <c r="D22707" t="s">
        <v>96650</v>
      </c>
      <c r="E22707">
        <v>146</v>
      </c>
      <c r="F22707">
        <v>504</v>
      </c>
      <c r="G22707">
        <v>903</v>
      </c>
      <c r="H22707" t="s">
        <v>96576</v>
      </c>
      <c r="J22707" t="s">
        <v>96224</v>
      </c>
      <c r="K22707" s="2">
        <v>41370.996782407405</v>
      </c>
      <c r="L22707" s="3">
        <f t="shared" si="355"/>
        <v>41370</v>
      </c>
      <c r="M22707" t="s">
        <v>84</v>
      </c>
      <c r="N22707">
        <v>0</v>
      </c>
      <c r="O22707">
        <v>5</v>
      </c>
      <c r="Q22707" t="s">
        <v>96225</v>
      </c>
      <c r="R22707">
        <v>1</v>
      </c>
    </row>
    <row r="22708" spans="1:18" x14ac:dyDescent="0.15">
      <c r="A22708" s="1" t="s">
        <v>62811</v>
      </c>
      <c r="B22708" t="s">
        <v>62812</v>
      </c>
      <c r="C22708" t="s">
        <v>3479</v>
      </c>
      <c r="D22708" t="s">
        <v>96704</v>
      </c>
      <c r="E22708">
        <v>2551</v>
      </c>
      <c r="F22708">
        <v>300</v>
      </c>
      <c r="G22708">
        <v>1931</v>
      </c>
      <c r="H22708" t="s">
        <v>96576</v>
      </c>
      <c r="J22708" t="s">
        <v>62813</v>
      </c>
      <c r="K22708" s="2">
        <v>41370.996793981481</v>
      </c>
      <c r="L22708" s="3">
        <f t="shared" si="355"/>
        <v>41370</v>
      </c>
      <c r="M22708" t="s">
        <v>84</v>
      </c>
      <c r="N22708">
        <v>9</v>
      </c>
      <c r="O22708">
        <v>9</v>
      </c>
      <c r="P22708" t="s">
        <v>62814</v>
      </c>
      <c r="Q22708" t="s">
        <v>62815</v>
      </c>
      <c r="R22708">
        <v>1</v>
      </c>
    </row>
    <row r="22709" spans="1:18" x14ac:dyDescent="0.15">
      <c r="A22709" s="1" t="s">
        <v>62804</v>
      </c>
      <c r="B22709" t="s">
        <v>62805</v>
      </c>
      <c r="C22709" t="s">
        <v>110</v>
      </c>
      <c r="D22709" t="s">
        <v>96586</v>
      </c>
      <c r="E22709">
        <v>70</v>
      </c>
      <c r="F22709">
        <v>15</v>
      </c>
      <c r="G22709">
        <v>850</v>
      </c>
      <c r="H22709" t="s">
        <v>96576</v>
      </c>
      <c r="J22709" t="s">
        <v>62806</v>
      </c>
      <c r="K22709" s="2">
        <v>41370.996793981481</v>
      </c>
      <c r="L22709" s="3">
        <f t="shared" si="355"/>
        <v>41370</v>
      </c>
      <c r="M22709" t="s">
        <v>197</v>
      </c>
      <c r="N22709">
        <v>0</v>
      </c>
      <c r="O22709">
        <v>0</v>
      </c>
      <c r="P22709" t="s">
        <v>62807</v>
      </c>
      <c r="Q22709" t="s">
        <v>62808</v>
      </c>
      <c r="R22709">
        <v>1</v>
      </c>
    </row>
    <row r="22710" spans="1:18" x14ac:dyDescent="0.15">
      <c r="A22710" s="1" t="s">
        <v>62460</v>
      </c>
      <c r="B22710" t="s">
        <v>62461</v>
      </c>
      <c r="C22710" t="s">
        <v>94</v>
      </c>
      <c r="D22710" t="s">
        <v>96684</v>
      </c>
      <c r="E22710">
        <v>20</v>
      </c>
      <c r="F22710">
        <v>54</v>
      </c>
      <c r="G22710">
        <v>18</v>
      </c>
      <c r="H22710" t="s">
        <v>96576</v>
      </c>
      <c r="J22710" t="s">
        <v>62809</v>
      </c>
      <c r="K22710" s="2">
        <v>41370.996793981481</v>
      </c>
      <c r="L22710" s="3">
        <f t="shared" si="355"/>
        <v>41370</v>
      </c>
      <c r="M22710" t="s">
        <v>117</v>
      </c>
      <c r="N22710">
        <v>0</v>
      </c>
      <c r="O22710">
        <v>0</v>
      </c>
      <c r="Q22710" t="s">
        <v>62810</v>
      </c>
      <c r="R22710">
        <v>1</v>
      </c>
    </row>
    <row r="22711" spans="1:18" x14ac:dyDescent="0.15">
      <c r="A22711" s="1" t="s">
        <v>62801</v>
      </c>
      <c r="B22711" t="s">
        <v>62802</v>
      </c>
      <c r="C22711" t="s">
        <v>110</v>
      </c>
      <c r="D22711" t="s">
        <v>96586</v>
      </c>
      <c r="E22711">
        <v>81</v>
      </c>
      <c r="F22711">
        <v>202</v>
      </c>
      <c r="G22711">
        <v>68</v>
      </c>
      <c r="H22711" t="s">
        <v>96576</v>
      </c>
      <c r="J22711" t="s">
        <v>62803</v>
      </c>
      <c r="K22711" s="2">
        <v>41370.996851851851</v>
      </c>
      <c r="L22711" s="3">
        <f t="shared" si="355"/>
        <v>41370</v>
      </c>
      <c r="M22711" t="s">
        <v>84</v>
      </c>
      <c r="N22711">
        <v>1</v>
      </c>
      <c r="O22711">
        <v>0</v>
      </c>
      <c r="Q22711" t="s">
        <v>57033</v>
      </c>
      <c r="R22711">
        <v>1</v>
      </c>
    </row>
    <row r="22712" spans="1:18" x14ac:dyDescent="0.15">
      <c r="A22712" s="1" t="s">
        <v>62792</v>
      </c>
      <c r="B22712" t="s">
        <v>62793</v>
      </c>
      <c r="C22712" t="s">
        <v>190</v>
      </c>
      <c r="D22712" t="s">
        <v>96643</v>
      </c>
      <c r="E22712">
        <v>177</v>
      </c>
      <c r="F22712">
        <v>219</v>
      </c>
      <c r="G22712">
        <v>483</v>
      </c>
      <c r="H22712" t="s">
        <v>96576</v>
      </c>
      <c r="J22712" t="s">
        <v>62794</v>
      </c>
      <c r="K22712" s="2">
        <v>41370.996863425928</v>
      </c>
      <c r="L22712" s="3">
        <f t="shared" si="355"/>
        <v>41370</v>
      </c>
      <c r="M22712" t="s">
        <v>370</v>
      </c>
      <c r="N22712">
        <v>0</v>
      </c>
      <c r="O22712">
        <v>12</v>
      </c>
      <c r="Q22712" t="s">
        <v>62795</v>
      </c>
      <c r="R22712">
        <v>1</v>
      </c>
    </row>
    <row r="22713" spans="1:18" x14ac:dyDescent="0.15">
      <c r="A22713" s="1" t="s">
        <v>62796</v>
      </c>
      <c r="B22713" t="s">
        <v>62797</v>
      </c>
      <c r="C22713" t="s">
        <v>94</v>
      </c>
      <c r="D22713" t="s">
        <v>96684</v>
      </c>
      <c r="E22713">
        <v>72</v>
      </c>
      <c r="F22713">
        <v>34</v>
      </c>
      <c r="G22713">
        <v>122</v>
      </c>
      <c r="H22713" t="s">
        <v>96577</v>
      </c>
      <c r="I22713" t="s">
        <v>62798</v>
      </c>
      <c r="J22713" t="s">
        <v>62799</v>
      </c>
      <c r="K22713" s="2">
        <v>41370.996863425928</v>
      </c>
      <c r="L22713" s="3">
        <f t="shared" si="355"/>
        <v>41370</v>
      </c>
      <c r="M22713" t="s">
        <v>117</v>
      </c>
      <c r="N22713">
        <v>0</v>
      </c>
      <c r="O22713">
        <v>0</v>
      </c>
      <c r="Q22713" t="s">
        <v>62800</v>
      </c>
      <c r="R22713">
        <v>1</v>
      </c>
    </row>
    <row r="22714" spans="1:18" x14ac:dyDescent="0.15">
      <c r="A22714" s="1" t="s">
        <v>62788</v>
      </c>
      <c r="B22714" t="s">
        <v>62789</v>
      </c>
      <c r="C22714" t="s">
        <v>2165</v>
      </c>
      <c r="D22714" t="s">
        <v>96761</v>
      </c>
      <c r="E22714">
        <v>46</v>
      </c>
      <c r="F22714">
        <v>24</v>
      </c>
      <c r="G22714">
        <v>189</v>
      </c>
      <c r="H22714" t="s">
        <v>96576</v>
      </c>
      <c r="J22714" t="s">
        <v>62790</v>
      </c>
      <c r="K22714" s="2">
        <v>41370.996874999997</v>
      </c>
      <c r="L22714" s="3">
        <f t="shared" si="355"/>
        <v>41370</v>
      </c>
      <c r="M22714" t="s">
        <v>360</v>
      </c>
      <c r="N22714">
        <v>2</v>
      </c>
      <c r="O22714">
        <v>3</v>
      </c>
      <c r="Q22714" t="s">
        <v>62791</v>
      </c>
      <c r="R22714">
        <v>1</v>
      </c>
    </row>
    <row r="22715" spans="1:18" x14ac:dyDescent="0.15">
      <c r="A22715" s="1" t="s">
        <v>62784</v>
      </c>
      <c r="B22715" t="s">
        <v>62785</v>
      </c>
      <c r="C22715" t="s">
        <v>110</v>
      </c>
      <c r="D22715" t="s">
        <v>96596</v>
      </c>
      <c r="E22715">
        <v>152</v>
      </c>
      <c r="F22715">
        <v>87</v>
      </c>
      <c r="G22715">
        <v>337</v>
      </c>
      <c r="H22715" t="s">
        <v>96576</v>
      </c>
      <c r="J22715" t="s">
        <v>62786</v>
      </c>
      <c r="K22715" s="2">
        <v>41370.996874999997</v>
      </c>
      <c r="L22715" s="3">
        <f t="shared" si="355"/>
        <v>41370</v>
      </c>
      <c r="M22715" t="s">
        <v>158</v>
      </c>
      <c r="N22715">
        <v>0</v>
      </c>
      <c r="O22715">
        <v>0</v>
      </c>
      <c r="Q22715" t="s">
        <v>62787</v>
      </c>
      <c r="R22715">
        <v>1</v>
      </c>
    </row>
    <row r="22716" spans="1:18" x14ac:dyDescent="0.15">
      <c r="A22716" s="1" t="s">
        <v>96218</v>
      </c>
      <c r="B22716" t="s">
        <v>96219</v>
      </c>
      <c r="C22716" t="s">
        <v>3479</v>
      </c>
      <c r="E22716">
        <v>1064</v>
      </c>
      <c r="F22716">
        <v>267</v>
      </c>
      <c r="G22716">
        <v>2536</v>
      </c>
      <c r="H22716" t="s">
        <v>96576</v>
      </c>
      <c r="J22716" t="s">
        <v>96220</v>
      </c>
      <c r="K22716" s="2">
        <v>41370.996886574074</v>
      </c>
      <c r="L22716" s="3">
        <f t="shared" si="355"/>
        <v>41370</v>
      </c>
      <c r="M22716" t="s">
        <v>117</v>
      </c>
      <c r="N22716">
        <v>0</v>
      </c>
      <c r="O22716">
        <v>5</v>
      </c>
      <c r="Q22716" t="s">
        <v>96221</v>
      </c>
      <c r="R22716">
        <v>1</v>
      </c>
    </row>
    <row r="22717" spans="1:18" x14ac:dyDescent="0.15">
      <c r="A22717" s="1" t="s">
        <v>96213</v>
      </c>
      <c r="B22717" t="s">
        <v>96214</v>
      </c>
      <c r="C22717" t="s">
        <v>190</v>
      </c>
      <c r="D22717" t="s">
        <v>96644</v>
      </c>
      <c r="E22717">
        <v>663</v>
      </c>
      <c r="F22717">
        <v>1015</v>
      </c>
      <c r="G22717">
        <v>2751</v>
      </c>
      <c r="H22717" t="s">
        <v>96575</v>
      </c>
      <c r="I22717" t="s">
        <v>96215</v>
      </c>
      <c r="J22717" t="s">
        <v>96216</v>
      </c>
      <c r="K22717" s="2">
        <v>41370.99690972222</v>
      </c>
      <c r="L22717" s="3">
        <f t="shared" si="355"/>
        <v>41370</v>
      </c>
      <c r="M22717" t="s">
        <v>84</v>
      </c>
      <c r="N22717">
        <v>0</v>
      </c>
      <c r="O22717">
        <v>0</v>
      </c>
      <c r="Q22717" t="s">
        <v>96217</v>
      </c>
      <c r="R22717">
        <v>1</v>
      </c>
    </row>
    <row r="22718" spans="1:18" x14ac:dyDescent="0.15">
      <c r="A22718" s="1" t="s">
        <v>62779</v>
      </c>
      <c r="B22718" t="s">
        <v>62780</v>
      </c>
      <c r="C22718" t="s">
        <v>11046</v>
      </c>
      <c r="D22718" t="s">
        <v>96598</v>
      </c>
      <c r="E22718">
        <v>56</v>
      </c>
      <c r="F22718">
        <v>46</v>
      </c>
      <c r="G22718">
        <v>309</v>
      </c>
      <c r="H22718" t="s">
        <v>96576</v>
      </c>
      <c r="J22718" t="s">
        <v>62781</v>
      </c>
      <c r="K22718" s="2">
        <v>41370.99695601852</v>
      </c>
      <c r="L22718" s="3">
        <f t="shared" si="355"/>
        <v>41370</v>
      </c>
      <c r="M22718" t="s">
        <v>117</v>
      </c>
      <c r="N22718">
        <v>0</v>
      </c>
      <c r="O22718">
        <v>2</v>
      </c>
      <c r="P22718" t="s">
        <v>62782</v>
      </c>
      <c r="Q22718" t="s">
        <v>62783</v>
      </c>
      <c r="R22718">
        <v>1</v>
      </c>
    </row>
    <row r="22719" spans="1:18" x14ac:dyDescent="0.15">
      <c r="A22719" s="1" t="s">
        <v>96209</v>
      </c>
      <c r="B22719" t="s">
        <v>96210</v>
      </c>
      <c r="C22719" t="s">
        <v>190</v>
      </c>
      <c r="D22719" t="s">
        <v>96644</v>
      </c>
      <c r="E22719">
        <v>386</v>
      </c>
      <c r="F22719">
        <v>189</v>
      </c>
      <c r="G22719">
        <v>3023</v>
      </c>
      <c r="H22719" t="s">
        <v>96576</v>
      </c>
      <c r="J22719" t="s">
        <v>96211</v>
      </c>
      <c r="K22719" s="2">
        <v>41370.996967592589</v>
      </c>
      <c r="L22719" s="3">
        <f t="shared" si="355"/>
        <v>41370</v>
      </c>
      <c r="M22719" t="s">
        <v>229</v>
      </c>
      <c r="N22719">
        <v>1</v>
      </c>
      <c r="O22719">
        <v>1</v>
      </c>
      <c r="Q22719" t="s">
        <v>96212</v>
      </c>
      <c r="R22719">
        <v>1</v>
      </c>
    </row>
    <row r="22720" spans="1:18" x14ac:dyDescent="0.15">
      <c r="A22720" s="1" t="s">
        <v>96205</v>
      </c>
      <c r="B22720" t="s">
        <v>96206</v>
      </c>
      <c r="C22720" t="s">
        <v>11046</v>
      </c>
      <c r="D22720" t="s">
        <v>96709</v>
      </c>
      <c r="E22720">
        <v>310</v>
      </c>
      <c r="F22720">
        <v>187</v>
      </c>
      <c r="G22720">
        <v>193</v>
      </c>
      <c r="H22720" t="s">
        <v>96576</v>
      </c>
      <c r="J22720" t="s">
        <v>96207</v>
      </c>
      <c r="K22720" s="2">
        <v>41370.997002314813</v>
      </c>
      <c r="L22720" s="3">
        <f t="shared" si="355"/>
        <v>41370</v>
      </c>
      <c r="M22720" t="s">
        <v>84</v>
      </c>
      <c r="N22720">
        <v>1</v>
      </c>
      <c r="O22720">
        <v>0</v>
      </c>
      <c r="Q22720" t="s">
        <v>96208</v>
      </c>
      <c r="R22720">
        <v>1</v>
      </c>
    </row>
    <row r="22721" spans="1:18" x14ac:dyDescent="0.15">
      <c r="A22721" s="1" t="s">
        <v>62775</v>
      </c>
      <c r="B22721" t="s">
        <v>62776</v>
      </c>
      <c r="C22721" t="s">
        <v>2165</v>
      </c>
      <c r="D22721" t="s">
        <v>96601</v>
      </c>
      <c r="E22721">
        <v>144</v>
      </c>
      <c r="F22721">
        <v>397</v>
      </c>
      <c r="G22721">
        <v>1346</v>
      </c>
      <c r="H22721" t="s">
        <v>96576</v>
      </c>
      <c r="J22721" t="s">
        <v>62777</v>
      </c>
      <c r="K22721" s="2">
        <v>41370.997083333335</v>
      </c>
      <c r="L22721" s="3">
        <f t="shared" si="355"/>
        <v>41370</v>
      </c>
      <c r="M22721" t="s">
        <v>29</v>
      </c>
      <c r="N22721">
        <v>0</v>
      </c>
      <c r="O22721">
        <v>0</v>
      </c>
      <c r="P22721" t="s">
        <v>30</v>
      </c>
      <c r="Q22721" t="s">
        <v>62778</v>
      </c>
      <c r="R22721">
        <v>1</v>
      </c>
    </row>
    <row r="22722" spans="1:18" x14ac:dyDescent="0.15">
      <c r="A22722" s="1" t="s">
        <v>96201</v>
      </c>
      <c r="B22722" t="s">
        <v>96202</v>
      </c>
      <c r="C22722" t="s">
        <v>94</v>
      </c>
      <c r="D22722" t="s">
        <v>96692</v>
      </c>
      <c r="E22722">
        <v>110</v>
      </c>
      <c r="F22722">
        <v>134</v>
      </c>
      <c r="G22722">
        <v>515</v>
      </c>
      <c r="H22722" t="s">
        <v>96576</v>
      </c>
      <c r="J22722" t="s">
        <v>96203</v>
      </c>
      <c r="K22722" s="2">
        <v>41370.997106481482</v>
      </c>
      <c r="L22722" s="3">
        <f t="shared" si="355"/>
        <v>41370</v>
      </c>
      <c r="M22722" t="s">
        <v>370</v>
      </c>
      <c r="N22722">
        <v>0</v>
      </c>
      <c r="O22722">
        <v>2</v>
      </c>
      <c r="Q22722" t="s">
        <v>96204</v>
      </c>
      <c r="R22722">
        <v>1</v>
      </c>
    </row>
    <row r="22723" spans="1:18" x14ac:dyDescent="0.15">
      <c r="A22723" s="1" t="s">
        <v>62771</v>
      </c>
      <c r="B22723" t="s">
        <v>62772</v>
      </c>
      <c r="C22723" t="s">
        <v>131</v>
      </c>
      <c r="D22723" t="s">
        <v>96641</v>
      </c>
      <c r="E22723">
        <v>160</v>
      </c>
      <c r="F22723">
        <v>160</v>
      </c>
      <c r="G22723">
        <v>688</v>
      </c>
      <c r="H22723" t="s">
        <v>96576</v>
      </c>
      <c r="J22723" t="s">
        <v>62773</v>
      </c>
      <c r="K22723" s="2">
        <v>41370.997106481482</v>
      </c>
      <c r="L22723" s="3">
        <f t="shared" si="355"/>
        <v>41370</v>
      </c>
      <c r="M22723" t="s">
        <v>3148</v>
      </c>
      <c r="N22723">
        <v>0</v>
      </c>
      <c r="O22723">
        <v>0</v>
      </c>
      <c r="Q22723" t="s">
        <v>62774</v>
      </c>
      <c r="R22723">
        <v>1</v>
      </c>
    </row>
    <row r="22724" spans="1:18" x14ac:dyDescent="0.15">
      <c r="A22724" s="1" t="s">
        <v>5283</v>
      </c>
      <c r="B22724" t="s">
        <v>5284</v>
      </c>
      <c r="C22724" t="s">
        <v>344</v>
      </c>
      <c r="D22724" t="s">
        <v>96620</v>
      </c>
      <c r="E22724">
        <v>1001</v>
      </c>
      <c r="F22724">
        <v>568</v>
      </c>
      <c r="G22724">
        <v>2311</v>
      </c>
      <c r="H22724" t="s">
        <v>96578</v>
      </c>
      <c r="J22724" t="s">
        <v>62763</v>
      </c>
      <c r="K22724" s="2">
        <v>41370.997129629628</v>
      </c>
      <c r="L22724" s="3">
        <f t="shared" si="355"/>
        <v>41370</v>
      </c>
      <c r="M22724" t="s">
        <v>84</v>
      </c>
      <c r="N22724">
        <v>1</v>
      </c>
      <c r="O22724">
        <v>1</v>
      </c>
      <c r="Q22724" t="s">
        <v>62764</v>
      </c>
      <c r="R22724">
        <v>1</v>
      </c>
    </row>
    <row r="22725" spans="1:18" x14ac:dyDescent="0.15">
      <c r="A22725" s="1" t="s">
        <v>96197</v>
      </c>
      <c r="B22725" t="s">
        <v>96198</v>
      </c>
      <c r="C22725" t="s">
        <v>2793</v>
      </c>
      <c r="D22725" t="s">
        <v>96778</v>
      </c>
      <c r="E22725">
        <v>75</v>
      </c>
      <c r="F22725">
        <v>154</v>
      </c>
      <c r="G22725">
        <v>201</v>
      </c>
      <c r="H22725" t="s">
        <v>96576</v>
      </c>
      <c r="J22725" t="s">
        <v>96199</v>
      </c>
      <c r="K22725" s="2">
        <v>41370.997129629628</v>
      </c>
      <c r="L22725" s="3">
        <f t="shared" si="355"/>
        <v>41370</v>
      </c>
      <c r="M22725" t="s">
        <v>40501</v>
      </c>
      <c r="N22725">
        <v>0</v>
      </c>
      <c r="O22725">
        <v>0</v>
      </c>
      <c r="Q22725" t="s">
        <v>96200</v>
      </c>
      <c r="R22725">
        <v>1</v>
      </c>
    </row>
    <row r="22726" spans="1:18" x14ac:dyDescent="0.15">
      <c r="A22726" s="1" t="s">
        <v>62292</v>
      </c>
      <c r="B22726" t="s">
        <v>62293</v>
      </c>
      <c r="C22726" t="s">
        <v>110</v>
      </c>
      <c r="D22726" t="s">
        <v>96690</v>
      </c>
      <c r="E22726">
        <v>325</v>
      </c>
      <c r="F22726">
        <v>235</v>
      </c>
      <c r="G22726">
        <v>753</v>
      </c>
      <c r="H22726" t="s">
        <v>96576</v>
      </c>
      <c r="J22726" t="s">
        <v>62765</v>
      </c>
      <c r="K22726" s="2">
        <v>41370.997164351851</v>
      </c>
      <c r="L22726" s="3">
        <f t="shared" si="355"/>
        <v>41370</v>
      </c>
      <c r="M22726" t="s">
        <v>84</v>
      </c>
      <c r="N22726">
        <v>0</v>
      </c>
      <c r="O22726">
        <v>1</v>
      </c>
      <c r="Q22726" t="s">
        <v>62766</v>
      </c>
      <c r="R22726">
        <v>1</v>
      </c>
    </row>
    <row r="22727" spans="1:18" x14ac:dyDescent="0.15">
      <c r="A22727" s="1" t="s">
        <v>62767</v>
      </c>
      <c r="B22727" t="s">
        <v>62768</v>
      </c>
      <c r="C22727" t="s">
        <v>344</v>
      </c>
      <c r="D22727" t="s">
        <v>96620</v>
      </c>
      <c r="E22727">
        <v>135</v>
      </c>
      <c r="F22727">
        <v>604</v>
      </c>
      <c r="G22727">
        <v>625</v>
      </c>
      <c r="H22727" t="s">
        <v>96576</v>
      </c>
      <c r="J22727" t="s">
        <v>62769</v>
      </c>
      <c r="K22727" s="2">
        <v>41370.997175925928</v>
      </c>
      <c r="L22727" s="3">
        <f t="shared" si="355"/>
        <v>41370</v>
      </c>
      <c r="M22727" t="s">
        <v>360</v>
      </c>
      <c r="N22727">
        <v>0</v>
      </c>
      <c r="O22727">
        <v>0</v>
      </c>
      <c r="Q22727" t="s">
        <v>62770</v>
      </c>
      <c r="R22727">
        <v>1</v>
      </c>
    </row>
    <row r="22728" spans="1:18" x14ac:dyDescent="0.15">
      <c r="A22728" s="1" t="s">
        <v>62749</v>
      </c>
      <c r="B22728" t="s">
        <v>62750</v>
      </c>
      <c r="C22728" t="s">
        <v>853</v>
      </c>
      <c r="D22728" t="s">
        <v>96594</v>
      </c>
      <c r="E22728">
        <v>631</v>
      </c>
      <c r="F22728">
        <v>721</v>
      </c>
      <c r="G22728">
        <v>4609</v>
      </c>
      <c r="H22728" t="s">
        <v>96578</v>
      </c>
      <c r="J22728" t="s">
        <v>62751</v>
      </c>
      <c r="K22728" s="2">
        <v>41370.997199074074</v>
      </c>
      <c r="L22728" s="3">
        <f t="shared" si="355"/>
        <v>41370</v>
      </c>
      <c r="M22728" t="s">
        <v>16970</v>
      </c>
      <c r="N22728">
        <v>2</v>
      </c>
      <c r="O22728">
        <v>1</v>
      </c>
      <c r="P22728" t="s">
        <v>62752</v>
      </c>
      <c r="Q22728" t="s">
        <v>62753</v>
      </c>
      <c r="R22728">
        <v>1</v>
      </c>
    </row>
    <row r="22729" spans="1:18" x14ac:dyDescent="0.15">
      <c r="A22729" s="1" t="s">
        <v>62758</v>
      </c>
      <c r="B22729" t="s">
        <v>62759</v>
      </c>
      <c r="C22729" t="s">
        <v>3332</v>
      </c>
      <c r="D22729" t="s">
        <v>96604</v>
      </c>
      <c r="E22729">
        <v>2818</v>
      </c>
      <c r="F22729">
        <v>1403</v>
      </c>
      <c r="G22729">
        <v>18580</v>
      </c>
      <c r="H22729" t="s">
        <v>96576</v>
      </c>
      <c r="J22729" t="s">
        <v>62760</v>
      </c>
      <c r="K22729" s="2">
        <v>41370.997199074074</v>
      </c>
      <c r="L22729" s="3">
        <f t="shared" si="355"/>
        <v>41370</v>
      </c>
      <c r="M22729" t="s">
        <v>56</v>
      </c>
      <c r="N22729">
        <v>0</v>
      </c>
      <c r="O22729">
        <v>0</v>
      </c>
      <c r="P22729" t="s">
        <v>62761</v>
      </c>
      <c r="Q22729" t="s">
        <v>62762</v>
      </c>
      <c r="R22729">
        <v>1</v>
      </c>
    </row>
    <row r="22730" spans="1:18" x14ac:dyDescent="0.15">
      <c r="A22730" s="1" t="s">
        <v>62754</v>
      </c>
      <c r="B22730" t="s">
        <v>62755</v>
      </c>
      <c r="C22730" t="s">
        <v>34</v>
      </c>
      <c r="D22730" t="s">
        <v>96613</v>
      </c>
      <c r="E22730">
        <v>95</v>
      </c>
      <c r="F22730">
        <v>61</v>
      </c>
      <c r="G22730">
        <v>810</v>
      </c>
      <c r="H22730" t="s">
        <v>96576</v>
      </c>
      <c r="J22730" t="s">
        <v>62756</v>
      </c>
      <c r="K22730" s="2">
        <v>41370.997199074074</v>
      </c>
      <c r="L22730" s="3">
        <f t="shared" si="355"/>
        <v>41370</v>
      </c>
      <c r="M22730" t="s">
        <v>84</v>
      </c>
      <c r="N22730">
        <v>0</v>
      </c>
      <c r="O22730">
        <v>0</v>
      </c>
      <c r="Q22730" t="s">
        <v>62757</v>
      </c>
      <c r="R22730">
        <v>1</v>
      </c>
    </row>
    <row r="22731" spans="1:18" x14ac:dyDescent="0.15">
      <c r="A22731" s="1" t="s">
        <v>62741</v>
      </c>
      <c r="B22731" t="e">
        <f>-潘西子</f>
        <v>#NAME?</v>
      </c>
      <c r="C22731" t="s">
        <v>110</v>
      </c>
      <c r="D22731" t="s">
        <v>96596</v>
      </c>
      <c r="E22731">
        <v>996</v>
      </c>
      <c r="F22731">
        <v>390</v>
      </c>
      <c r="G22731">
        <v>2941</v>
      </c>
      <c r="H22731" t="s">
        <v>96578</v>
      </c>
      <c r="J22731" t="s">
        <v>62742</v>
      </c>
      <c r="K22731" s="2">
        <v>41370.99722222222</v>
      </c>
      <c r="L22731" s="3">
        <f t="shared" si="355"/>
        <v>41370</v>
      </c>
      <c r="M22731" t="s">
        <v>84</v>
      </c>
      <c r="N22731">
        <v>0</v>
      </c>
      <c r="O22731">
        <v>38</v>
      </c>
      <c r="P22731" t="s">
        <v>62743</v>
      </c>
      <c r="Q22731" t="s">
        <v>62744</v>
      </c>
      <c r="R22731">
        <v>1</v>
      </c>
    </row>
    <row r="22732" spans="1:18" x14ac:dyDescent="0.15">
      <c r="A22732" s="1" t="s">
        <v>62737</v>
      </c>
      <c r="B22732" t="s">
        <v>62738</v>
      </c>
      <c r="C22732" t="s">
        <v>110</v>
      </c>
      <c r="D22732" t="s">
        <v>96596</v>
      </c>
      <c r="E22732">
        <v>169</v>
      </c>
      <c r="F22732">
        <v>2</v>
      </c>
      <c r="G22732">
        <v>647</v>
      </c>
      <c r="H22732" t="s">
        <v>96576</v>
      </c>
      <c r="J22732" t="s">
        <v>62739</v>
      </c>
      <c r="K22732" s="2">
        <v>41370.99722222222</v>
      </c>
      <c r="L22732" s="3">
        <f t="shared" si="355"/>
        <v>41370</v>
      </c>
      <c r="M22732" t="s">
        <v>84</v>
      </c>
      <c r="N22732">
        <v>1</v>
      </c>
      <c r="O22732">
        <v>1</v>
      </c>
      <c r="Q22732" t="s">
        <v>62740</v>
      </c>
      <c r="R22732">
        <v>1</v>
      </c>
    </row>
    <row r="22733" spans="1:18" x14ac:dyDescent="0.15">
      <c r="A22733" s="1" t="s">
        <v>96193</v>
      </c>
      <c r="B22733" t="s">
        <v>96194</v>
      </c>
      <c r="C22733" t="s">
        <v>110</v>
      </c>
      <c r="D22733" t="s">
        <v>96655</v>
      </c>
      <c r="E22733">
        <v>312</v>
      </c>
      <c r="F22733">
        <v>137</v>
      </c>
      <c r="G22733">
        <v>827</v>
      </c>
      <c r="H22733" t="s">
        <v>96576</v>
      </c>
      <c r="J22733" t="s">
        <v>96195</v>
      </c>
      <c r="K22733" s="2">
        <v>41370.99722222222</v>
      </c>
      <c r="L22733" s="3">
        <f t="shared" si="355"/>
        <v>41370</v>
      </c>
      <c r="M22733" t="s">
        <v>815</v>
      </c>
      <c r="N22733">
        <v>0</v>
      </c>
      <c r="O22733">
        <v>1</v>
      </c>
      <c r="Q22733" t="s">
        <v>96196</v>
      </c>
      <c r="R22733">
        <v>1</v>
      </c>
    </row>
    <row r="22734" spans="1:18" x14ac:dyDescent="0.15">
      <c r="A22734" s="1" t="s">
        <v>62727</v>
      </c>
      <c r="B22734" t="s">
        <v>62728</v>
      </c>
      <c r="C22734" t="s">
        <v>94</v>
      </c>
      <c r="D22734" t="s">
        <v>96710</v>
      </c>
      <c r="E22734">
        <v>237</v>
      </c>
      <c r="F22734">
        <v>88</v>
      </c>
      <c r="G22734">
        <v>1370</v>
      </c>
      <c r="H22734" t="s">
        <v>96576</v>
      </c>
      <c r="J22734" t="s">
        <v>62729</v>
      </c>
      <c r="K22734" s="2">
        <v>41370.99722222222</v>
      </c>
      <c r="L22734" s="3">
        <f t="shared" si="355"/>
        <v>41370</v>
      </c>
      <c r="M22734" t="s">
        <v>370</v>
      </c>
      <c r="N22734">
        <v>0</v>
      </c>
      <c r="O22734">
        <v>0</v>
      </c>
      <c r="P22734" t="s">
        <v>62730</v>
      </c>
      <c r="Q22734" t="s">
        <v>62731</v>
      </c>
      <c r="R22734">
        <v>1</v>
      </c>
    </row>
    <row r="22735" spans="1:18" x14ac:dyDescent="0.15">
      <c r="A22735" s="1" t="s">
        <v>62732</v>
      </c>
      <c r="B22735" t="s">
        <v>62733</v>
      </c>
      <c r="C22735" t="s">
        <v>110</v>
      </c>
      <c r="D22735" t="s">
        <v>96612</v>
      </c>
      <c r="E22735">
        <v>181</v>
      </c>
      <c r="F22735">
        <v>289</v>
      </c>
      <c r="G22735">
        <v>377</v>
      </c>
      <c r="H22735" t="s">
        <v>96576</v>
      </c>
      <c r="J22735" t="s">
        <v>62734</v>
      </c>
      <c r="K22735" s="2">
        <v>41370.99722222222</v>
      </c>
      <c r="L22735" s="3">
        <f t="shared" si="355"/>
        <v>41370</v>
      </c>
      <c r="M22735" t="s">
        <v>3993</v>
      </c>
      <c r="N22735">
        <v>0</v>
      </c>
      <c r="O22735">
        <v>0</v>
      </c>
      <c r="P22735" t="s">
        <v>62735</v>
      </c>
      <c r="Q22735" t="s">
        <v>62736</v>
      </c>
      <c r="R22735">
        <v>1</v>
      </c>
    </row>
    <row r="22736" spans="1:18" x14ac:dyDescent="0.15">
      <c r="A22736" s="1" t="s">
        <v>62745</v>
      </c>
      <c r="B22736" t="s">
        <v>62746</v>
      </c>
      <c r="C22736" t="s">
        <v>3085</v>
      </c>
      <c r="D22736" t="s">
        <v>96835</v>
      </c>
      <c r="E22736">
        <v>9</v>
      </c>
      <c r="F22736">
        <v>75</v>
      </c>
      <c r="G22736">
        <v>88</v>
      </c>
      <c r="H22736" t="s">
        <v>96576</v>
      </c>
      <c r="J22736" t="s">
        <v>62747</v>
      </c>
      <c r="K22736" s="2">
        <v>41370.99722222222</v>
      </c>
      <c r="L22736" s="3">
        <f t="shared" si="355"/>
        <v>41370</v>
      </c>
      <c r="M22736" t="s">
        <v>56</v>
      </c>
      <c r="N22736">
        <v>0</v>
      </c>
      <c r="O22736">
        <v>0</v>
      </c>
      <c r="Q22736" t="s">
        <v>62748</v>
      </c>
      <c r="R22736">
        <v>1</v>
      </c>
    </row>
    <row r="22737" spans="1:18" x14ac:dyDescent="0.15">
      <c r="A22737" s="1" t="s">
        <v>62720</v>
      </c>
      <c r="B22737" t="s">
        <v>62721</v>
      </c>
      <c r="C22737" t="s">
        <v>2165</v>
      </c>
      <c r="D22737" t="s">
        <v>96599</v>
      </c>
      <c r="E22737">
        <v>3653</v>
      </c>
      <c r="F22737">
        <v>1986</v>
      </c>
      <c r="G22737">
        <v>949</v>
      </c>
      <c r="H22737" t="s">
        <v>96578</v>
      </c>
      <c r="J22737" t="s">
        <v>62722</v>
      </c>
      <c r="K22737" s="2">
        <v>41370.99728009259</v>
      </c>
      <c r="L22737" s="3">
        <f t="shared" si="355"/>
        <v>41370</v>
      </c>
      <c r="M22737" t="s">
        <v>84</v>
      </c>
      <c r="N22737">
        <v>0</v>
      </c>
      <c r="O22737">
        <v>0</v>
      </c>
      <c r="P22737" t="s">
        <v>62723</v>
      </c>
      <c r="Q22737" t="s">
        <v>62724</v>
      </c>
      <c r="R22737">
        <v>1</v>
      </c>
    </row>
    <row r="22738" spans="1:18" x14ac:dyDescent="0.15">
      <c r="A22738" s="1" t="s">
        <v>96189</v>
      </c>
      <c r="B22738" t="s">
        <v>96190</v>
      </c>
      <c r="C22738" t="s">
        <v>131</v>
      </c>
      <c r="D22738" t="s">
        <v>96641</v>
      </c>
      <c r="E22738">
        <v>1081</v>
      </c>
      <c r="F22738">
        <v>369</v>
      </c>
      <c r="G22738">
        <v>3198</v>
      </c>
      <c r="H22738" t="s">
        <v>96576</v>
      </c>
      <c r="J22738" t="s">
        <v>96191</v>
      </c>
      <c r="K22738" s="2">
        <v>41370.997291666667</v>
      </c>
      <c r="L22738" s="3">
        <f t="shared" si="355"/>
        <v>41370</v>
      </c>
      <c r="M22738" t="s">
        <v>370</v>
      </c>
      <c r="N22738">
        <v>3</v>
      </c>
      <c r="O22738">
        <v>3</v>
      </c>
      <c r="Q22738" t="s">
        <v>96192</v>
      </c>
      <c r="R22738">
        <v>1</v>
      </c>
    </row>
    <row r="22739" spans="1:18" x14ac:dyDescent="0.15">
      <c r="A22739" s="1" t="s">
        <v>62460</v>
      </c>
      <c r="B22739" t="s">
        <v>62461</v>
      </c>
      <c r="C22739" t="s">
        <v>94</v>
      </c>
      <c r="D22739" t="s">
        <v>96684</v>
      </c>
      <c r="E22739">
        <v>20</v>
      </c>
      <c r="F22739">
        <v>54</v>
      </c>
      <c r="G22739">
        <v>18</v>
      </c>
      <c r="H22739" t="s">
        <v>96576</v>
      </c>
      <c r="J22739" t="s">
        <v>62725</v>
      </c>
      <c r="K22739" s="2">
        <v>41370.997291666667</v>
      </c>
      <c r="L22739" s="3">
        <f t="shared" si="355"/>
        <v>41370</v>
      </c>
      <c r="M22739" t="s">
        <v>117</v>
      </c>
      <c r="N22739">
        <v>0</v>
      </c>
      <c r="O22739">
        <v>0</v>
      </c>
      <c r="Q22739" t="s">
        <v>62726</v>
      </c>
      <c r="R22739">
        <v>1</v>
      </c>
    </row>
    <row r="22740" spans="1:18" x14ac:dyDescent="0.15">
      <c r="A22740" s="1" t="s">
        <v>96181</v>
      </c>
      <c r="B22740" t="s">
        <v>96182</v>
      </c>
      <c r="C22740" t="s">
        <v>16311</v>
      </c>
      <c r="D22740" t="s">
        <v>96720</v>
      </c>
      <c r="E22740">
        <v>1150</v>
      </c>
      <c r="F22740">
        <v>294</v>
      </c>
      <c r="G22740">
        <v>675</v>
      </c>
      <c r="H22740" t="s">
        <v>96578</v>
      </c>
      <c r="J22740" t="s">
        <v>96183</v>
      </c>
      <c r="K22740" s="2">
        <v>41370.997303240743</v>
      </c>
      <c r="L22740" s="3">
        <f t="shared" si="355"/>
        <v>41370</v>
      </c>
      <c r="M22740" t="s">
        <v>117</v>
      </c>
      <c r="N22740">
        <v>0</v>
      </c>
      <c r="O22740">
        <v>11</v>
      </c>
      <c r="Q22740" t="s">
        <v>96184</v>
      </c>
      <c r="R22740">
        <v>1</v>
      </c>
    </row>
    <row r="22741" spans="1:18" x14ac:dyDescent="0.15">
      <c r="A22741" s="1" t="s">
        <v>62716</v>
      </c>
      <c r="B22741" t="s">
        <v>62717</v>
      </c>
      <c r="C22741" t="s">
        <v>3085</v>
      </c>
      <c r="D22741" t="s">
        <v>96600</v>
      </c>
      <c r="E22741">
        <v>817</v>
      </c>
      <c r="F22741">
        <v>465</v>
      </c>
      <c r="G22741">
        <v>3128</v>
      </c>
      <c r="H22741" t="s">
        <v>96578</v>
      </c>
      <c r="J22741" t="s">
        <v>62718</v>
      </c>
      <c r="K22741" s="2">
        <v>41370.99732638889</v>
      </c>
      <c r="L22741" s="3">
        <f t="shared" si="355"/>
        <v>41370</v>
      </c>
      <c r="M22741" t="s">
        <v>1825</v>
      </c>
      <c r="N22741">
        <v>0</v>
      </c>
      <c r="O22741">
        <v>0</v>
      </c>
      <c r="Q22741" t="s">
        <v>62719</v>
      </c>
      <c r="R22741">
        <v>1</v>
      </c>
    </row>
    <row r="22742" spans="1:18" x14ac:dyDescent="0.15">
      <c r="A22742" s="1" t="s">
        <v>96185</v>
      </c>
      <c r="B22742" t="s">
        <v>96186</v>
      </c>
      <c r="C22742" t="s">
        <v>3085</v>
      </c>
      <c r="D22742" t="s">
        <v>96600</v>
      </c>
      <c r="E22742">
        <v>459</v>
      </c>
      <c r="F22742">
        <v>859</v>
      </c>
      <c r="G22742">
        <v>3772</v>
      </c>
      <c r="H22742" t="s">
        <v>96576</v>
      </c>
      <c r="J22742" t="s">
        <v>96187</v>
      </c>
      <c r="K22742" s="2">
        <v>41370.997337962966</v>
      </c>
      <c r="L22742" s="3">
        <f t="shared" si="355"/>
        <v>41370</v>
      </c>
      <c r="M22742" t="s">
        <v>360</v>
      </c>
      <c r="N22742">
        <v>0</v>
      </c>
      <c r="O22742">
        <v>1</v>
      </c>
      <c r="Q22742" t="s">
        <v>96188</v>
      </c>
      <c r="R22742">
        <v>1</v>
      </c>
    </row>
    <row r="22743" spans="1:18" x14ac:dyDescent="0.15">
      <c r="A22743" s="1" t="s">
        <v>62710</v>
      </c>
      <c r="B22743" t="s">
        <v>62711</v>
      </c>
      <c r="C22743" t="s">
        <v>344</v>
      </c>
      <c r="D22743" t="s">
        <v>96589</v>
      </c>
      <c r="E22743">
        <v>1450435</v>
      </c>
      <c r="F22743">
        <v>121</v>
      </c>
      <c r="G22743">
        <v>3740</v>
      </c>
      <c r="H22743" t="s">
        <v>96575</v>
      </c>
      <c r="I22743" t="s">
        <v>62712</v>
      </c>
      <c r="J22743" t="s">
        <v>62713</v>
      </c>
      <c r="K22743" s="2">
        <v>41370.997337962966</v>
      </c>
      <c r="L22743" s="3">
        <f t="shared" si="355"/>
        <v>41370</v>
      </c>
      <c r="M22743" t="s">
        <v>62714</v>
      </c>
      <c r="N22743">
        <v>8</v>
      </c>
      <c r="O22743">
        <v>0</v>
      </c>
      <c r="P22743" t="s">
        <v>62715</v>
      </c>
      <c r="Q22743" t="s">
        <v>54088</v>
      </c>
      <c r="R22743">
        <v>1</v>
      </c>
    </row>
    <row r="22744" spans="1:18" x14ac:dyDescent="0.15">
      <c r="A22744" s="1" t="s">
        <v>62706</v>
      </c>
      <c r="B22744" t="s">
        <v>62707</v>
      </c>
      <c r="C22744" t="s">
        <v>27</v>
      </c>
      <c r="E22744">
        <v>108</v>
      </c>
      <c r="F22744">
        <v>523</v>
      </c>
      <c r="G22744">
        <v>5660</v>
      </c>
      <c r="H22744" t="s">
        <v>96576</v>
      </c>
      <c r="J22744" t="s">
        <v>62708</v>
      </c>
      <c r="K22744" s="2">
        <v>41370.997372685182</v>
      </c>
      <c r="L22744" s="3">
        <f t="shared" si="355"/>
        <v>41370</v>
      </c>
      <c r="M22744" t="s">
        <v>1778</v>
      </c>
      <c r="N22744">
        <v>0</v>
      </c>
      <c r="O22744">
        <v>0</v>
      </c>
      <c r="Q22744" t="s">
        <v>62709</v>
      </c>
      <c r="R22744">
        <v>1</v>
      </c>
    </row>
    <row r="22745" spans="1:18" x14ac:dyDescent="0.15">
      <c r="A22745" s="1" t="s">
        <v>96168</v>
      </c>
      <c r="B22745" t="s">
        <v>96169</v>
      </c>
      <c r="C22745" t="s">
        <v>190</v>
      </c>
      <c r="D22745" t="s">
        <v>96643</v>
      </c>
      <c r="E22745">
        <v>91</v>
      </c>
      <c r="F22745">
        <v>91</v>
      </c>
      <c r="G22745">
        <v>217</v>
      </c>
      <c r="H22745" t="s">
        <v>96576</v>
      </c>
      <c r="J22745" t="s">
        <v>96170</v>
      </c>
      <c r="K22745" s="2">
        <v>41370.997384259259</v>
      </c>
      <c r="L22745" s="3">
        <f t="shared" si="355"/>
        <v>41370</v>
      </c>
      <c r="M22745" t="s">
        <v>360</v>
      </c>
      <c r="N22745">
        <v>0</v>
      </c>
      <c r="O22745">
        <v>2</v>
      </c>
      <c r="Q22745" t="s">
        <v>96171</v>
      </c>
      <c r="R22745">
        <v>1</v>
      </c>
    </row>
    <row r="22746" spans="1:18" x14ac:dyDescent="0.15">
      <c r="A22746" s="1" t="s">
        <v>30557</v>
      </c>
      <c r="B22746" t="s">
        <v>30558</v>
      </c>
      <c r="C22746" t="s">
        <v>2165</v>
      </c>
      <c r="E22746">
        <v>1467</v>
      </c>
      <c r="F22746">
        <v>154</v>
      </c>
      <c r="G22746">
        <v>24459</v>
      </c>
      <c r="H22746" t="s">
        <v>96576</v>
      </c>
      <c r="J22746" t="s">
        <v>62704</v>
      </c>
      <c r="K22746" s="2">
        <v>41370.997384259259</v>
      </c>
      <c r="L22746" s="3">
        <f t="shared" si="355"/>
        <v>41370</v>
      </c>
      <c r="M22746" t="s">
        <v>56</v>
      </c>
      <c r="N22746">
        <v>0</v>
      </c>
      <c r="O22746">
        <v>0</v>
      </c>
      <c r="Q22746" t="s">
        <v>62705</v>
      </c>
      <c r="R22746">
        <v>1</v>
      </c>
    </row>
    <row r="22747" spans="1:18" x14ac:dyDescent="0.15">
      <c r="A22747" s="1" t="s">
        <v>96176</v>
      </c>
      <c r="B22747" t="s">
        <v>96177</v>
      </c>
      <c r="C22747" t="s">
        <v>94</v>
      </c>
      <c r="E22747">
        <v>431</v>
      </c>
      <c r="F22747">
        <v>416</v>
      </c>
      <c r="G22747">
        <v>1897</v>
      </c>
      <c r="H22747" t="s">
        <v>96576</v>
      </c>
      <c r="J22747" t="s">
        <v>96178</v>
      </c>
      <c r="K22747" s="2">
        <v>41370.997384259259</v>
      </c>
      <c r="L22747" s="3">
        <f t="shared" ref="L22747:L22810" si="356">INT(K22747)</f>
        <v>41370</v>
      </c>
      <c r="M22747" t="s">
        <v>117</v>
      </c>
      <c r="N22747">
        <v>0</v>
      </c>
      <c r="O22747">
        <v>0</v>
      </c>
      <c r="P22747" t="s">
        <v>96179</v>
      </c>
      <c r="Q22747" t="s">
        <v>96180</v>
      </c>
      <c r="R22747">
        <v>1</v>
      </c>
    </row>
    <row r="22748" spans="1:18" x14ac:dyDescent="0.15">
      <c r="A22748" s="1" t="s">
        <v>96172</v>
      </c>
      <c r="B22748" t="s">
        <v>96173</v>
      </c>
      <c r="C22748" t="s">
        <v>94</v>
      </c>
      <c r="D22748" t="s">
        <v>96742</v>
      </c>
      <c r="E22748">
        <v>272</v>
      </c>
      <c r="F22748">
        <v>172</v>
      </c>
      <c r="G22748">
        <v>930</v>
      </c>
      <c r="H22748" t="s">
        <v>96578</v>
      </c>
      <c r="J22748" t="s">
        <v>96174</v>
      </c>
      <c r="K22748" s="2">
        <v>41370.997418981482</v>
      </c>
      <c r="L22748" s="3">
        <f t="shared" si="356"/>
        <v>41370</v>
      </c>
      <c r="M22748" t="s">
        <v>117</v>
      </c>
      <c r="N22748">
        <v>0</v>
      </c>
      <c r="O22748">
        <v>2</v>
      </c>
      <c r="Q22748" t="s">
        <v>96175</v>
      </c>
      <c r="R22748">
        <v>1</v>
      </c>
    </row>
    <row r="22749" spans="1:18" x14ac:dyDescent="0.15">
      <c r="A22749" s="1" t="s">
        <v>62700</v>
      </c>
      <c r="B22749" t="s">
        <v>62701</v>
      </c>
      <c r="C22749" t="s">
        <v>16311</v>
      </c>
      <c r="D22749" t="s">
        <v>96720</v>
      </c>
      <c r="E22749">
        <v>161</v>
      </c>
      <c r="F22749">
        <v>100</v>
      </c>
      <c r="G22749">
        <v>1365</v>
      </c>
      <c r="H22749" t="s">
        <v>96576</v>
      </c>
      <c r="J22749" t="s">
        <v>62702</v>
      </c>
      <c r="K22749" s="2">
        <v>41370.997430555559</v>
      </c>
      <c r="L22749" s="3">
        <f t="shared" si="356"/>
        <v>41370</v>
      </c>
      <c r="M22749" t="s">
        <v>29</v>
      </c>
      <c r="N22749">
        <v>0</v>
      </c>
      <c r="O22749">
        <v>0</v>
      </c>
      <c r="P22749" t="s">
        <v>30</v>
      </c>
      <c r="Q22749" t="s">
        <v>62703</v>
      </c>
      <c r="R22749">
        <v>1</v>
      </c>
    </row>
    <row r="22750" spans="1:18" x14ac:dyDescent="0.15">
      <c r="A22750" s="1" t="s">
        <v>62687</v>
      </c>
      <c r="B22750" t="s">
        <v>62688</v>
      </c>
      <c r="C22750" t="s">
        <v>110</v>
      </c>
      <c r="D22750" t="s">
        <v>96596</v>
      </c>
      <c r="E22750">
        <v>132</v>
      </c>
      <c r="F22750">
        <v>204</v>
      </c>
      <c r="G22750">
        <v>2369</v>
      </c>
      <c r="H22750" t="s">
        <v>96576</v>
      </c>
      <c r="J22750" t="s">
        <v>62689</v>
      </c>
      <c r="K22750" s="2">
        <v>41370.997430555559</v>
      </c>
      <c r="L22750" s="3">
        <f t="shared" si="356"/>
        <v>41370</v>
      </c>
      <c r="M22750" t="s">
        <v>535</v>
      </c>
      <c r="N22750">
        <v>0</v>
      </c>
      <c r="O22750">
        <v>0</v>
      </c>
      <c r="Q22750" t="s">
        <v>62690</v>
      </c>
      <c r="R22750">
        <v>1</v>
      </c>
    </row>
    <row r="22751" spans="1:18" x14ac:dyDescent="0.15">
      <c r="A22751" s="1" t="s">
        <v>62695</v>
      </c>
      <c r="B22751" t="s">
        <v>62696</v>
      </c>
      <c r="C22751" t="s">
        <v>2703</v>
      </c>
      <c r="D22751" t="s">
        <v>96607</v>
      </c>
      <c r="E22751">
        <v>70</v>
      </c>
      <c r="F22751">
        <v>102</v>
      </c>
      <c r="G22751">
        <v>500</v>
      </c>
      <c r="H22751" t="s">
        <v>96576</v>
      </c>
      <c r="J22751" t="s">
        <v>62697</v>
      </c>
      <c r="K22751" s="2">
        <v>41370.997430555559</v>
      </c>
      <c r="L22751" s="3">
        <f t="shared" si="356"/>
        <v>41370</v>
      </c>
      <c r="M22751" t="s">
        <v>117</v>
      </c>
      <c r="N22751">
        <v>0</v>
      </c>
      <c r="O22751">
        <v>0</v>
      </c>
      <c r="P22751" t="s">
        <v>62698</v>
      </c>
      <c r="Q22751" t="s">
        <v>62699</v>
      </c>
      <c r="R22751">
        <v>1</v>
      </c>
    </row>
    <row r="22752" spans="1:18" x14ac:dyDescent="0.15">
      <c r="A22752" s="1" t="s">
        <v>62691</v>
      </c>
      <c r="B22752" t="s">
        <v>62692</v>
      </c>
      <c r="C22752" t="s">
        <v>190</v>
      </c>
      <c r="D22752" t="s">
        <v>96643</v>
      </c>
      <c r="E22752">
        <v>110</v>
      </c>
      <c r="F22752">
        <v>293</v>
      </c>
      <c r="G22752">
        <v>137</v>
      </c>
      <c r="H22752" t="s">
        <v>96576</v>
      </c>
      <c r="J22752" t="s">
        <v>62693</v>
      </c>
      <c r="K22752" s="2">
        <v>41370.997442129628</v>
      </c>
      <c r="L22752" s="3">
        <f t="shared" si="356"/>
        <v>41370</v>
      </c>
      <c r="M22752" t="s">
        <v>84</v>
      </c>
      <c r="N22752">
        <v>2</v>
      </c>
      <c r="O22752">
        <v>3</v>
      </c>
      <c r="Q22752" t="s">
        <v>62694</v>
      </c>
      <c r="R22752">
        <v>1</v>
      </c>
    </row>
    <row r="22753" spans="1:18" x14ac:dyDescent="0.15">
      <c r="A22753" s="1" t="s">
        <v>62679</v>
      </c>
      <c r="B22753" t="s">
        <v>62680</v>
      </c>
      <c r="C22753" t="s">
        <v>94</v>
      </c>
      <c r="D22753" t="s">
        <v>96692</v>
      </c>
      <c r="E22753">
        <v>629</v>
      </c>
      <c r="F22753">
        <v>519</v>
      </c>
      <c r="G22753">
        <v>4180</v>
      </c>
      <c r="H22753" t="s">
        <v>96578</v>
      </c>
      <c r="J22753" t="s">
        <v>62681</v>
      </c>
      <c r="K22753" s="2">
        <v>41370.997442129628</v>
      </c>
      <c r="L22753" s="3">
        <f t="shared" si="356"/>
        <v>41370</v>
      </c>
      <c r="M22753" t="s">
        <v>84</v>
      </c>
      <c r="N22753">
        <v>2</v>
      </c>
      <c r="O22753">
        <v>0</v>
      </c>
      <c r="Q22753" t="s">
        <v>62682</v>
      </c>
      <c r="R22753">
        <v>1</v>
      </c>
    </row>
    <row r="22754" spans="1:18" x14ac:dyDescent="0.15">
      <c r="A22754" s="1" t="s">
        <v>96164</v>
      </c>
      <c r="B22754" t="s">
        <v>96165</v>
      </c>
      <c r="C22754" t="s">
        <v>3085</v>
      </c>
      <c r="D22754" t="s">
        <v>96835</v>
      </c>
      <c r="E22754">
        <v>268</v>
      </c>
      <c r="F22754">
        <v>314</v>
      </c>
      <c r="G22754">
        <v>1206</v>
      </c>
      <c r="H22754" t="s">
        <v>96576</v>
      </c>
      <c r="J22754" t="s">
        <v>96166</v>
      </c>
      <c r="K22754" s="2">
        <v>41370.997453703705</v>
      </c>
      <c r="L22754" s="3">
        <f t="shared" si="356"/>
        <v>41370</v>
      </c>
      <c r="M22754" t="s">
        <v>117</v>
      </c>
      <c r="N22754">
        <v>0</v>
      </c>
      <c r="O22754">
        <v>4</v>
      </c>
      <c r="Q22754" t="s">
        <v>96167</v>
      </c>
      <c r="R22754">
        <v>1</v>
      </c>
    </row>
    <row r="22755" spans="1:18" x14ac:dyDescent="0.15">
      <c r="A22755" s="1" t="s">
        <v>62683</v>
      </c>
      <c r="B22755" t="s">
        <v>62684</v>
      </c>
      <c r="C22755" t="s">
        <v>110</v>
      </c>
      <c r="D22755" t="s">
        <v>96753</v>
      </c>
      <c r="E22755">
        <v>174</v>
      </c>
      <c r="F22755">
        <v>134</v>
      </c>
      <c r="G22755">
        <v>359</v>
      </c>
      <c r="H22755" t="s">
        <v>96578</v>
      </c>
      <c r="J22755" t="s">
        <v>62685</v>
      </c>
      <c r="K22755" s="2">
        <v>41370.997465277775</v>
      </c>
      <c r="L22755" s="3">
        <f t="shared" si="356"/>
        <v>41370</v>
      </c>
      <c r="M22755" t="s">
        <v>84</v>
      </c>
      <c r="N22755">
        <v>0</v>
      </c>
      <c r="O22755">
        <v>3</v>
      </c>
      <c r="Q22755" t="s">
        <v>62686</v>
      </c>
      <c r="R22755">
        <v>1</v>
      </c>
    </row>
    <row r="22756" spans="1:18" x14ac:dyDescent="0.15">
      <c r="A22756" s="1" t="s">
        <v>62672</v>
      </c>
      <c r="B22756" t="s">
        <v>62673</v>
      </c>
      <c r="C22756" t="s">
        <v>110</v>
      </c>
      <c r="D22756" t="s">
        <v>96586</v>
      </c>
      <c r="E22756">
        <v>324</v>
      </c>
      <c r="F22756">
        <v>161</v>
      </c>
      <c r="G22756">
        <v>3252</v>
      </c>
      <c r="H22756" t="s">
        <v>96576</v>
      </c>
      <c r="J22756" t="s">
        <v>62674</v>
      </c>
      <c r="K22756" s="2">
        <v>41370.997465277775</v>
      </c>
      <c r="L22756" s="3">
        <f t="shared" si="356"/>
        <v>41370</v>
      </c>
      <c r="M22756" t="s">
        <v>662</v>
      </c>
      <c r="N22756">
        <v>0</v>
      </c>
      <c r="O22756">
        <v>0</v>
      </c>
      <c r="P22756" t="s">
        <v>62675</v>
      </c>
      <c r="Q22756" t="s">
        <v>62676</v>
      </c>
      <c r="R22756">
        <v>1</v>
      </c>
    </row>
    <row r="22757" spans="1:18" x14ac:dyDescent="0.15">
      <c r="A22757" s="1" t="s">
        <v>62668</v>
      </c>
      <c r="B22757" t="s">
        <v>62669</v>
      </c>
      <c r="C22757" t="s">
        <v>3332</v>
      </c>
      <c r="D22757" t="s">
        <v>96604</v>
      </c>
      <c r="E22757">
        <v>1064</v>
      </c>
      <c r="F22757">
        <v>1380</v>
      </c>
      <c r="G22757">
        <v>9345</v>
      </c>
      <c r="H22757" t="s">
        <v>96578</v>
      </c>
      <c r="J22757" t="s">
        <v>62670</v>
      </c>
      <c r="K22757" s="2">
        <v>41370.997499999998</v>
      </c>
      <c r="L22757" s="3">
        <f t="shared" si="356"/>
        <v>41370</v>
      </c>
      <c r="M22757" t="s">
        <v>84</v>
      </c>
      <c r="N22757">
        <v>0</v>
      </c>
      <c r="O22757">
        <v>0</v>
      </c>
      <c r="Q22757" t="s">
        <v>62671</v>
      </c>
      <c r="R22757">
        <v>1</v>
      </c>
    </row>
    <row r="22758" spans="1:18" x14ac:dyDescent="0.15">
      <c r="A22758" s="1" t="s">
        <v>96160</v>
      </c>
      <c r="B22758" t="s">
        <v>96161</v>
      </c>
      <c r="C22758" t="s">
        <v>3085</v>
      </c>
      <c r="D22758" t="s">
        <v>96600</v>
      </c>
      <c r="E22758">
        <v>154</v>
      </c>
      <c r="F22758">
        <v>91</v>
      </c>
      <c r="G22758">
        <v>1177</v>
      </c>
      <c r="H22758" t="s">
        <v>96576</v>
      </c>
      <c r="J22758" t="s">
        <v>96162</v>
      </c>
      <c r="K22758" s="2">
        <v>41370.997499999998</v>
      </c>
      <c r="L22758" s="3">
        <f t="shared" si="356"/>
        <v>41370</v>
      </c>
      <c r="M22758" t="s">
        <v>18836</v>
      </c>
      <c r="N22758">
        <v>0</v>
      </c>
      <c r="O22758">
        <v>0</v>
      </c>
      <c r="Q22758" t="s">
        <v>96163</v>
      </c>
      <c r="R22758">
        <v>1</v>
      </c>
    </row>
    <row r="22759" spans="1:18" x14ac:dyDescent="0.15">
      <c r="A22759" s="1" t="s">
        <v>96156</v>
      </c>
      <c r="B22759" t="s">
        <v>96157</v>
      </c>
      <c r="C22759" t="s">
        <v>190</v>
      </c>
      <c r="E22759">
        <v>260</v>
      </c>
      <c r="F22759">
        <v>254</v>
      </c>
      <c r="G22759">
        <v>567</v>
      </c>
      <c r="H22759" t="s">
        <v>96576</v>
      </c>
      <c r="J22759" t="s">
        <v>96158</v>
      </c>
      <c r="K22759" s="2">
        <v>41370.997523148151</v>
      </c>
      <c r="L22759" s="3">
        <f t="shared" si="356"/>
        <v>41370</v>
      </c>
      <c r="M22759" t="s">
        <v>1574</v>
      </c>
      <c r="N22759">
        <v>0</v>
      </c>
      <c r="O22759">
        <v>1</v>
      </c>
      <c r="P22759" t="s">
        <v>96159</v>
      </c>
      <c r="Q22759" t="s">
        <v>95675</v>
      </c>
      <c r="R22759">
        <v>1</v>
      </c>
    </row>
    <row r="22760" spans="1:18" x14ac:dyDescent="0.15">
      <c r="A22760" s="1" t="s">
        <v>62664</v>
      </c>
      <c r="B22760" t="s">
        <v>62665</v>
      </c>
      <c r="C22760" t="s">
        <v>2543</v>
      </c>
      <c r="D22760" t="s">
        <v>96658</v>
      </c>
      <c r="E22760">
        <v>452</v>
      </c>
      <c r="F22760">
        <v>289</v>
      </c>
      <c r="G22760">
        <v>8473</v>
      </c>
      <c r="H22760" t="s">
        <v>96576</v>
      </c>
      <c r="J22760" t="s">
        <v>62666</v>
      </c>
      <c r="K22760" s="2">
        <v>41370.997523148151</v>
      </c>
      <c r="L22760" s="3">
        <f t="shared" si="356"/>
        <v>41370</v>
      </c>
      <c r="M22760" t="s">
        <v>7857</v>
      </c>
      <c r="N22760">
        <v>0</v>
      </c>
      <c r="O22760">
        <v>0</v>
      </c>
      <c r="Q22760" t="s">
        <v>62667</v>
      </c>
      <c r="R22760">
        <v>1</v>
      </c>
    </row>
    <row r="22761" spans="1:18" x14ac:dyDescent="0.15">
      <c r="A22761" s="1" t="s">
        <v>96152</v>
      </c>
      <c r="B22761" t="s">
        <v>96153</v>
      </c>
      <c r="C22761" t="s">
        <v>54180</v>
      </c>
      <c r="D22761" t="s">
        <v>96668</v>
      </c>
      <c r="E22761">
        <v>3</v>
      </c>
      <c r="F22761">
        <v>4</v>
      </c>
      <c r="G22761">
        <v>19</v>
      </c>
      <c r="H22761" t="s">
        <v>96576</v>
      </c>
      <c r="J22761" t="s">
        <v>96154</v>
      </c>
      <c r="K22761" s="2">
        <v>41370.997523148151</v>
      </c>
      <c r="L22761" s="3">
        <f t="shared" si="356"/>
        <v>41370</v>
      </c>
      <c r="M22761" t="s">
        <v>84</v>
      </c>
      <c r="N22761">
        <v>0</v>
      </c>
      <c r="O22761">
        <v>0</v>
      </c>
      <c r="Q22761" t="s">
        <v>96155</v>
      </c>
      <c r="R22761">
        <v>1</v>
      </c>
    </row>
    <row r="22762" spans="1:18" x14ac:dyDescent="0.15">
      <c r="A22762" s="1" t="s">
        <v>62658</v>
      </c>
      <c r="B22762" t="s">
        <v>62659</v>
      </c>
      <c r="C22762" t="s">
        <v>3479</v>
      </c>
      <c r="D22762" t="s">
        <v>97015</v>
      </c>
      <c r="E22762">
        <v>45881</v>
      </c>
      <c r="F22762">
        <v>739</v>
      </c>
      <c r="G22762">
        <v>2449</v>
      </c>
      <c r="H22762" t="s">
        <v>96581</v>
      </c>
      <c r="I22762" t="s">
        <v>62660</v>
      </c>
      <c r="J22762" t="s">
        <v>62661</v>
      </c>
      <c r="K22762" s="2">
        <v>41370.997546296298</v>
      </c>
      <c r="L22762" s="3">
        <f t="shared" si="356"/>
        <v>41370</v>
      </c>
      <c r="M22762" t="s">
        <v>117</v>
      </c>
      <c r="N22762">
        <v>78</v>
      </c>
      <c r="O22762">
        <v>7</v>
      </c>
      <c r="P22762" t="s">
        <v>62662</v>
      </c>
      <c r="Q22762" t="s">
        <v>62663</v>
      </c>
      <c r="R22762">
        <v>1</v>
      </c>
    </row>
    <row r="22763" spans="1:18" x14ac:dyDescent="0.15">
      <c r="A22763" s="1" t="s">
        <v>62653</v>
      </c>
      <c r="B22763" t="s">
        <v>62654</v>
      </c>
      <c r="C22763" t="s">
        <v>1237</v>
      </c>
      <c r="E22763">
        <v>401</v>
      </c>
      <c r="F22763">
        <v>1132</v>
      </c>
      <c r="G22763">
        <v>2003</v>
      </c>
      <c r="H22763" t="s">
        <v>96575</v>
      </c>
      <c r="I22763" t="s">
        <v>62655</v>
      </c>
      <c r="J22763" t="s">
        <v>62656</v>
      </c>
      <c r="K22763" s="2">
        <v>41370.997569444444</v>
      </c>
      <c r="L22763" s="3">
        <f t="shared" si="356"/>
        <v>41370</v>
      </c>
      <c r="M22763" t="s">
        <v>29</v>
      </c>
      <c r="N22763">
        <v>0</v>
      </c>
      <c r="O22763">
        <v>0</v>
      </c>
      <c r="P22763" t="s">
        <v>30</v>
      </c>
      <c r="Q22763" t="s">
        <v>62657</v>
      </c>
      <c r="R22763">
        <v>1</v>
      </c>
    </row>
    <row r="22764" spans="1:18" x14ac:dyDescent="0.15">
      <c r="A22764" s="1" t="s">
        <v>62649</v>
      </c>
      <c r="B22764" t="s">
        <v>62650</v>
      </c>
      <c r="C22764" t="s">
        <v>2165</v>
      </c>
      <c r="D22764" t="s">
        <v>96843</v>
      </c>
      <c r="E22764">
        <v>400</v>
      </c>
      <c r="F22764">
        <v>238</v>
      </c>
      <c r="G22764">
        <v>3630</v>
      </c>
      <c r="H22764" t="s">
        <v>96576</v>
      </c>
      <c r="J22764" t="s">
        <v>62651</v>
      </c>
      <c r="K22764" s="2">
        <v>41370.997581018521</v>
      </c>
      <c r="L22764" s="3">
        <f t="shared" si="356"/>
        <v>41370</v>
      </c>
      <c r="M22764" t="s">
        <v>84</v>
      </c>
      <c r="N22764">
        <v>0</v>
      </c>
      <c r="O22764">
        <v>0</v>
      </c>
      <c r="Q22764" t="s">
        <v>62652</v>
      </c>
      <c r="R22764">
        <v>1</v>
      </c>
    </row>
    <row r="22765" spans="1:18" x14ac:dyDescent="0.15">
      <c r="A22765" s="1" t="s">
        <v>62645</v>
      </c>
      <c r="B22765" t="s">
        <v>62646</v>
      </c>
      <c r="C22765" t="s">
        <v>3085</v>
      </c>
      <c r="D22765" t="s">
        <v>96600</v>
      </c>
      <c r="E22765">
        <v>2004</v>
      </c>
      <c r="F22765">
        <v>351</v>
      </c>
      <c r="G22765">
        <v>904</v>
      </c>
      <c r="H22765" t="s">
        <v>96578</v>
      </c>
      <c r="J22765" t="s">
        <v>62647</v>
      </c>
      <c r="K22765" s="2">
        <v>41370.99759259259</v>
      </c>
      <c r="L22765" s="3">
        <f t="shared" si="356"/>
        <v>41370</v>
      </c>
      <c r="M22765" t="s">
        <v>4321</v>
      </c>
      <c r="N22765">
        <v>0</v>
      </c>
      <c r="O22765">
        <v>2</v>
      </c>
      <c r="Q22765" t="s">
        <v>62648</v>
      </c>
      <c r="R22765">
        <v>1</v>
      </c>
    </row>
    <row r="22766" spans="1:18" x14ac:dyDescent="0.15">
      <c r="A22766" s="1" t="s">
        <v>62637</v>
      </c>
      <c r="B22766" t="s">
        <v>62638</v>
      </c>
      <c r="C22766" t="s">
        <v>11046</v>
      </c>
      <c r="D22766" t="s">
        <v>96598</v>
      </c>
      <c r="E22766">
        <v>336</v>
      </c>
      <c r="F22766">
        <v>70</v>
      </c>
      <c r="G22766">
        <v>4385</v>
      </c>
      <c r="H22766" t="s">
        <v>96578</v>
      </c>
      <c r="J22766" t="s">
        <v>62639</v>
      </c>
      <c r="K22766" s="2">
        <v>41370.997627314813</v>
      </c>
      <c r="L22766" s="3">
        <f t="shared" si="356"/>
        <v>41370</v>
      </c>
      <c r="M22766" t="s">
        <v>370</v>
      </c>
      <c r="N22766">
        <v>0</v>
      </c>
      <c r="O22766">
        <v>4</v>
      </c>
      <c r="Q22766" t="s">
        <v>62640</v>
      </c>
      <c r="R22766">
        <v>1</v>
      </c>
    </row>
    <row r="22767" spans="1:18" x14ac:dyDescent="0.15">
      <c r="A22767" s="1" t="s">
        <v>62641</v>
      </c>
      <c r="B22767" t="s">
        <v>62642</v>
      </c>
      <c r="C22767" t="s">
        <v>3085</v>
      </c>
      <c r="D22767" t="s">
        <v>96600</v>
      </c>
      <c r="E22767">
        <v>195</v>
      </c>
      <c r="F22767">
        <v>174</v>
      </c>
      <c r="G22767">
        <v>159</v>
      </c>
      <c r="H22767" t="s">
        <v>96578</v>
      </c>
      <c r="J22767" t="s">
        <v>62643</v>
      </c>
      <c r="K22767" s="2">
        <v>41370.99763888889</v>
      </c>
      <c r="L22767" s="3">
        <f t="shared" si="356"/>
        <v>41370</v>
      </c>
      <c r="M22767" t="s">
        <v>370</v>
      </c>
      <c r="N22767">
        <v>0</v>
      </c>
      <c r="O22767">
        <v>13</v>
      </c>
      <c r="Q22767" t="s">
        <v>62644</v>
      </c>
      <c r="R22767">
        <v>1</v>
      </c>
    </row>
    <row r="22768" spans="1:18" x14ac:dyDescent="0.15">
      <c r="A22768" s="1" t="s">
        <v>96148</v>
      </c>
      <c r="B22768" t="s">
        <v>96149</v>
      </c>
      <c r="C22768" t="s">
        <v>2165</v>
      </c>
      <c r="D22768" t="s">
        <v>96634</v>
      </c>
      <c r="E22768">
        <v>1393</v>
      </c>
      <c r="F22768">
        <v>642</v>
      </c>
      <c r="G22768">
        <v>14849</v>
      </c>
      <c r="H22768" t="s">
        <v>96578</v>
      </c>
      <c r="J22768" t="s">
        <v>96150</v>
      </c>
      <c r="K22768" s="2">
        <v>41370.997650462959</v>
      </c>
      <c r="L22768" s="3">
        <f t="shared" si="356"/>
        <v>41370</v>
      </c>
      <c r="M22768" t="s">
        <v>944</v>
      </c>
      <c r="N22768">
        <v>0</v>
      </c>
      <c r="O22768">
        <v>0</v>
      </c>
      <c r="Q22768" t="s">
        <v>96151</v>
      </c>
      <c r="R22768">
        <v>1</v>
      </c>
    </row>
    <row r="22769" spans="1:18" x14ac:dyDescent="0.15">
      <c r="A22769" s="1" t="s">
        <v>62628</v>
      </c>
      <c r="B22769" t="s">
        <v>62629</v>
      </c>
      <c r="C22769" t="s">
        <v>94</v>
      </c>
      <c r="D22769" t="s">
        <v>96653</v>
      </c>
      <c r="E22769">
        <v>195</v>
      </c>
      <c r="F22769">
        <v>882</v>
      </c>
      <c r="G22769">
        <v>3348</v>
      </c>
      <c r="H22769" t="s">
        <v>96576</v>
      </c>
      <c r="J22769" t="s">
        <v>62630</v>
      </c>
      <c r="K22769" s="2">
        <v>41370.997662037036</v>
      </c>
      <c r="L22769" s="3">
        <f t="shared" si="356"/>
        <v>41370</v>
      </c>
      <c r="M22769" t="s">
        <v>84</v>
      </c>
      <c r="N22769">
        <v>0</v>
      </c>
      <c r="O22769">
        <v>4</v>
      </c>
      <c r="Q22769" t="s">
        <v>62631</v>
      </c>
      <c r="R22769">
        <v>1</v>
      </c>
    </row>
    <row r="22770" spans="1:18" x14ac:dyDescent="0.15">
      <c r="A22770" s="1" t="s">
        <v>62632</v>
      </c>
      <c r="B22770" t="s">
        <v>62633</v>
      </c>
      <c r="C22770" t="s">
        <v>3332</v>
      </c>
      <c r="D22770" t="s">
        <v>96604</v>
      </c>
      <c r="E22770">
        <v>112</v>
      </c>
      <c r="F22770">
        <v>315</v>
      </c>
      <c r="G22770">
        <v>509</v>
      </c>
      <c r="H22770" t="s">
        <v>96576</v>
      </c>
      <c r="J22770" t="s">
        <v>62634</v>
      </c>
      <c r="K22770" s="2">
        <v>41370.997662037036</v>
      </c>
      <c r="L22770" s="3">
        <f t="shared" si="356"/>
        <v>41370</v>
      </c>
      <c r="M22770" t="s">
        <v>339</v>
      </c>
      <c r="N22770">
        <v>0</v>
      </c>
      <c r="O22770">
        <v>0</v>
      </c>
      <c r="P22770" t="s">
        <v>62635</v>
      </c>
      <c r="Q22770" t="s">
        <v>62636</v>
      </c>
      <c r="R22770">
        <v>1</v>
      </c>
    </row>
    <row r="22771" spans="1:18" x14ac:dyDescent="0.15">
      <c r="A22771" s="1" t="s">
        <v>96144</v>
      </c>
      <c r="B22771" t="s">
        <v>96145</v>
      </c>
      <c r="C22771" t="s">
        <v>94</v>
      </c>
      <c r="D22771" t="s">
        <v>96742</v>
      </c>
      <c r="E22771">
        <v>46</v>
      </c>
      <c r="F22771">
        <v>165</v>
      </c>
      <c r="G22771">
        <v>518</v>
      </c>
      <c r="H22771" t="s">
        <v>96576</v>
      </c>
      <c r="J22771" t="s">
        <v>96146</v>
      </c>
      <c r="K22771" s="2">
        <v>41370.997685185182</v>
      </c>
      <c r="L22771" s="3">
        <f t="shared" si="356"/>
        <v>41370</v>
      </c>
      <c r="M22771" t="s">
        <v>117</v>
      </c>
      <c r="N22771">
        <v>0</v>
      </c>
      <c r="O22771">
        <v>0</v>
      </c>
      <c r="Q22771" t="s">
        <v>96147</v>
      </c>
      <c r="R22771">
        <v>1</v>
      </c>
    </row>
    <row r="22772" spans="1:18" x14ac:dyDescent="0.15">
      <c r="A22772" s="1" t="s">
        <v>96139</v>
      </c>
      <c r="B22772" t="s">
        <v>96140</v>
      </c>
      <c r="C22772" t="s">
        <v>94</v>
      </c>
      <c r="D22772" t="s">
        <v>96619</v>
      </c>
      <c r="E22772">
        <v>246</v>
      </c>
      <c r="F22772">
        <v>91</v>
      </c>
      <c r="G22772">
        <v>1291</v>
      </c>
      <c r="H22772" t="s">
        <v>96576</v>
      </c>
      <c r="J22772" t="s">
        <v>96141</v>
      </c>
      <c r="K22772" s="2">
        <v>41370.997719907406</v>
      </c>
      <c r="L22772" s="3">
        <f t="shared" si="356"/>
        <v>41370</v>
      </c>
      <c r="M22772" t="s">
        <v>84</v>
      </c>
      <c r="N22772">
        <v>0</v>
      </c>
      <c r="O22772">
        <v>0</v>
      </c>
      <c r="P22772" t="s">
        <v>96142</v>
      </c>
      <c r="Q22772" t="s">
        <v>96143</v>
      </c>
      <c r="R22772">
        <v>1</v>
      </c>
    </row>
    <row r="22773" spans="1:18" x14ac:dyDescent="0.15">
      <c r="A22773" s="1" t="s">
        <v>62624</v>
      </c>
      <c r="B22773" t="s">
        <v>62625</v>
      </c>
      <c r="C22773" t="s">
        <v>11046</v>
      </c>
      <c r="D22773" t="s">
        <v>96598</v>
      </c>
      <c r="E22773">
        <v>197</v>
      </c>
      <c r="F22773">
        <v>201</v>
      </c>
      <c r="G22773">
        <v>586</v>
      </c>
      <c r="H22773" t="s">
        <v>96576</v>
      </c>
      <c r="J22773" t="s">
        <v>62626</v>
      </c>
      <c r="K22773" s="2">
        <v>41370.997719907406</v>
      </c>
      <c r="L22773" s="3">
        <f t="shared" si="356"/>
        <v>41370</v>
      </c>
      <c r="M22773" t="s">
        <v>84</v>
      </c>
      <c r="N22773">
        <v>0</v>
      </c>
      <c r="O22773">
        <v>0</v>
      </c>
      <c r="Q22773" t="s">
        <v>62627</v>
      </c>
      <c r="R22773">
        <v>1</v>
      </c>
    </row>
    <row r="22774" spans="1:18" x14ac:dyDescent="0.15">
      <c r="A22774" s="1" t="s">
        <v>96135</v>
      </c>
      <c r="B22774" t="s">
        <v>96136</v>
      </c>
      <c r="C22774" t="s">
        <v>344</v>
      </c>
      <c r="D22774" t="s">
        <v>96589</v>
      </c>
      <c r="E22774">
        <v>156</v>
      </c>
      <c r="F22774">
        <v>106</v>
      </c>
      <c r="G22774">
        <v>176</v>
      </c>
      <c r="H22774" t="s">
        <v>96576</v>
      </c>
      <c r="J22774" t="s">
        <v>96137</v>
      </c>
      <c r="K22774" s="2">
        <v>41370.997719907406</v>
      </c>
      <c r="L22774" s="3">
        <f t="shared" si="356"/>
        <v>41370</v>
      </c>
      <c r="M22774" t="s">
        <v>84</v>
      </c>
      <c r="N22774">
        <v>0</v>
      </c>
      <c r="O22774">
        <v>0</v>
      </c>
      <c r="Q22774" t="s">
        <v>96138</v>
      </c>
      <c r="R22774">
        <v>1</v>
      </c>
    </row>
    <row r="22775" spans="1:18" x14ac:dyDescent="0.15">
      <c r="A22775" s="1" t="s">
        <v>62619</v>
      </c>
      <c r="B22775" t="s">
        <v>62620</v>
      </c>
      <c r="C22775" t="s">
        <v>190</v>
      </c>
      <c r="D22775" t="s">
        <v>96953</v>
      </c>
      <c r="E22775">
        <v>26</v>
      </c>
      <c r="F22775">
        <v>108</v>
      </c>
      <c r="G22775">
        <v>243</v>
      </c>
      <c r="H22775" t="s">
        <v>96576</v>
      </c>
      <c r="J22775" t="s">
        <v>62621</v>
      </c>
      <c r="K22775" s="2">
        <v>41370.997719907406</v>
      </c>
      <c r="L22775" s="3">
        <f t="shared" si="356"/>
        <v>41370</v>
      </c>
      <c r="M22775" t="s">
        <v>461</v>
      </c>
      <c r="N22775">
        <v>0</v>
      </c>
      <c r="O22775">
        <v>0</v>
      </c>
      <c r="P22775" t="s">
        <v>62622</v>
      </c>
      <c r="Q22775" t="s">
        <v>62623</v>
      </c>
      <c r="R22775">
        <v>1</v>
      </c>
    </row>
    <row r="22776" spans="1:18" x14ac:dyDescent="0.15">
      <c r="A22776" s="1" t="s">
        <v>62614</v>
      </c>
      <c r="B22776" t="s">
        <v>62615</v>
      </c>
      <c r="C22776" t="s">
        <v>2703</v>
      </c>
      <c r="E22776">
        <v>6572</v>
      </c>
      <c r="F22776">
        <v>372</v>
      </c>
      <c r="G22776">
        <v>1642</v>
      </c>
      <c r="H22776" t="s">
        <v>96578</v>
      </c>
      <c r="J22776" t="s">
        <v>62616</v>
      </c>
      <c r="K22776" s="2">
        <v>41370.997789351852</v>
      </c>
      <c r="L22776" s="3">
        <f t="shared" si="356"/>
        <v>41370</v>
      </c>
      <c r="M22776" t="s">
        <v>117</v>
      </c>
      <c r="N22776">
        <v>0</v>
      </c>
      <c r="O22776">
        <v>0</v>
      </c>
      <c r="P22776" t="s">
        <v>62617</v>
      </c>
      <c r="Q22776" t="s">
        <v>62618</v>
      </c>
      <c r="R22776">
        <v>1</v>
      </c>
    </row>
    <row r="22777" spans="1:18" x14ac:dyDescent="0.15">
      <c r="A22777" s="1" t="s">
        <v>96131</v>
      </c>
      <c r="B22777" t="s">
        <v>96132</v>
      </c>
      <c r="C22777" t="s">
        <v>586</v>
      </c>
      <c r="D22777" t="s">
        <v>96807</v>
      </c>
      <c r="E22777">
        <v>407</v>
      </c>
      <c r="F22777">
        <v>343</v>
      </c>
      <c r="G22777">
        <v>5550</v>
      </c>
      <c r="H22777" t="s">
        <v>96578</v>
      </c>
      <c r="J22777" t="s">
        <v>96133</v>
      </c>
      <c r="K22777" s="2">
        <v>41370.997800925928</v>
      </c>
      <c r="L22777" s="3">
        <f t="shared" si="356"/>
        <v>41370</v>
      </c>
      <c r="M22777" t="s">
        <v>370</v>
      </c>
      <c r="N22777">
        <v>0</v>
      </c>
      <c r="O22777">
        <v>1</v>
      </c>
      <c r="Q22777" t="s">
        <v>96134</v>
      </c>
      <c r="R22777">
        <v>1</v>
      </c>
    </row>
    <row r="22778" spans="1:18" x14ac:dyDescent="0.15">
      <c r="A22778" s="1" t="s">
        <v>62609</v>
      </c>
      <c r="B22778" t="s">
        <v>62610</v>
      </c>
      <c r="C22778" t="s">
        <v>2333</v>
      </c>
      <c r="D22778" t="s">
        <v>96759</v>
      </c>
      <c r="E22778">
        <v>152</v>
      </c>
      <c r="F22778">
        <v>110</v>
      </c>
      <c r="G22778">
        <v>509</v>
      </c>
      <c r="H22778" t="s">
        <v>96576</v>
      </c>
      <c r="J22778" t="s">
        <v>62611</v>
      </c>
      <c r="K22778" s="2">
        <v>41370.997916666667</v>
      </c>
      <c r="L22778" s="3">
        <f t="shared" si="356"/>
        <v>41370</v>
      </c>
      <c r="M22778" t="s">
        <v>117</v>
      </c>
      <c r="N22778">
        <v>0</v>
      </c>
      <c r="O22778">
        <v>5</v>
      </c>
      <c r="P22778" t="s">
        <v>62612</v>
      </c>
      <c r="Q22778" t="s">
        <v>62613</v>
      </c>
      <c r="R22778">
        <v>1</v>
      </c>
    </row>
    <row r="22779" spans="1:18" x14ac:dyDescent="0.15">
      <c r="A22779" s="1" t="s">
        <v>62595</v>
      </c>
      <c r="B22779" t="s">
        <v>62596</v>
      </c>
      <c r="C22779" t="s">
        <v>2793</v>
      </c>
      <c r="D22779" t="s">
        <v>96611</v>
      </c>
      <c r="E22779">
        <v>897</v>
      </c>
      <c r="F22779">
        <v>290</v>
      </c>
      <c r="G22779">
        <v>859</v>
      </c>
      <c r="H22779" t="s">
        <v>96578</v>
      </c>
      <c r="J22779" t="s">
        <v>62597</v>
      </c>
      <c r="K22779" s="2">
        <v>41370.997916666667</v>
      </c>
      <c r="L22779" s="3">
        <f t="shared" si="356"/>
        <v>41370</v>
      </c>
      <c r="M22779" t="s">
        <v>117</v>
      </c>
      <c r="N22779">
        <v>1</v>
      </c>
      <c r="O22779">
        <v>4</v>
      </c>
      <c r="P22779" t="s">
        <v>62598</v>
      </c>
      <c r="Q22779" t="s">
        <v>62599</v>
      </c>
      <c r="R22779">
        <v>1</v>
      </c>
    </row>
    <row r="22780" spans="1:18" x14ac:dyDescent="0.15">
      <c r="A22780" s="1" t="s">
        <v>62605</v>
      </c>
      <c r="B22780" t="s">
        <v>62606</v>
      </c>
      <c r="C22780" t="s">
        <v>11046</v>
      </c>
      <c r="D22780" t="s">
        <v>96709</v>
      </c>
      <c r="E22780">
        <v>515</v>
      </c>
      <c r="F22780">
        <v>385</v>
      </c>
      <c r="G22780">
        <v>680</v>
      </c>
      <c r="H22780" t="s">
        <v>96576</v>
      </c>
      <c r="J22780" t="s">
        <v>62607</v>
      </c>
      <c r="K22780" s="2">
        <v>41370.997939814813</v>
      </c>
      <c r="L22780" s="3">
        <f t="shared" si="356"/>
        <v>41370</v>
      </c>
      <c r="M22780" t="s">
        <v>5522</v>
      </c>
      <c r="N22780">
        <v>0</v>
      </c>
      <c r="O22780">
        <v>1</v>
      </c>
      <c r="Q22780" t="s">
        <v>62608</v>
      </c>
      <c r="R22780">
        <v>1</v>
      </c>
    </row>
    <row r="22781" spans="1:18" x14ac:dyDescent="0.15">
      <c r="A22781" s="1" t="s">
        <v>62600</v>
      </c>
      <c r="B22781" t="s">
        <v>62601</v>
      </c>
      <c r="C22781" t="s">
        <v>110</v>
      </c>
      <c r="D22781" t="s">
        <v>96640</v>
      </c>
      <c r="E22781">
        <v>193</v>
      </c>
      <c r="F22781">
        <v>207</v>
      </c>
      <c r="G22781">
        <v>662</v>
      </c>
      <c r="H22781" t="s">
        <v>96576</v>
      </c>
      <c r="J22781" t="s">
        <v>62602</v>
      </c>
      <c r="K22781" s="2">
        <v>41370.997939814813</v>
      </c>
      <c r="L22781" s="3">
        <f t="shared" si="356"/>
        <v>41370</v>
      </c>
      <c r="M22781" t="s">
        <v>63</v>
      </c>
      <c r="N22781">
        <v>0</v>
      </c>
      <c r="O22781">
        <v>0</v>
      </c>
      <c r="P22781" t="s">
        <v>62603</v>
      </c>
      <c r="Q22781" t="s">
        <v>62604</v>
      </c>
      <c r="R22781">
        <v>1</v>
      </c>
    </row>
    <row r="22782" spans="1:18" x14ac:dyDescent="0.15">
      <c r="A22782" s="1" t="s">
        <v>96126</v>
      </c>
      <c r="B22782" t="s">
        <v>96127</v>
      </c>
      <c r="C22782" t="s">
        <v>1005</v>
      </c>
      <c r="E22782">
        <v>13</v>
      </c>
      <c r="F22782">
        <v>78</v>
      </c>
      <c r="G22782">
        <v>35</v>
      </c>
      <c r="H22782" t="s">
        <v>96576</v>
      </c>
      <c r="J22782" t="s">
        <v>96128</v>
      </c>
      <c r="K22782" s="2">
        <v>41370.997939814813</v>
      </c>
      <c r="L22782" s="3">
        <f t="shared" si="356"/>
        <v>41370</v>
      </c>
      <c r="M22782" t="s">
        <v>370</v>
      </c>
      <c r="N22782">
        <v>0</v>
      </c>
      <c r="O22782">
        <v>0</v>
      </c>
      <c r="P22782" t="s">
        <v>96129</v>
      </c>
      <c r="Q22782" t="s">
        <v>96130</v>
      </c>
      <c r="R22782">
        <v>1</v>
      </c>
    </row>
    <row r="22783" spans="1:18" x14ac:dyDescent="0.15">
      <c r="A22783" s="1" t="s">
        <v>62585</v>
      </c>
      <c r="B22783" t="s">
        <v>62586</v>
      </c>
      <c r="C22783" t="s">
        <v>9772</v>
      </c>
      <c r="D22783" t="s">
        <v>96632</v>
      </c>
      <c r="E22783">
        <v>1517</v>
      </c>
      <c r="F22783">
        <v>565</v>
      </c>
      <c r="G22783">
        <v>5673</v>
      </c>
      <c r="H22783" t="s">
        <v>96578</v>
      </c>
      <c r="J22783" t="s">
        <v>62587</v>
      </c>
      <c r="K22783" s="2">
        <v>41370.99795138889</v>
      </c>
      <c r="L22783" s="3">
        <f t="shared" si="356"/>
        <v>41370</v>
      </c>
      <c r="M22783" t="s">
        <v>370</v>
      </c>
      <c r="N22783">
        <v>0</v>
      </c>
      <c r="O22783">
        <v>0</v>
      </c>
      <c r="Q22783" t="s">
        <v>62588</v>
      </c>
      <c r="R22783">
        <v>1</v>
      </c>
    </row>
    <row r="22784" spans="1:18" x14ac:dyDescent="0.15">
      <c r="A22784" s="1" t="s">
        <v>62589</v>
      </c>
      <c r="B22784" t="s">
        <v>62590</v>
      </c>
      <c r="C22784" t="s">
        <v>3332</v>
      </c>
      <c r="D22784" t="s">
        <v>96604</v>
      </c>
      <c r="E22784">
        <v>1270</v>
      </c>
      <c r="F22784">
        <v>509</v>
      </c>
      <c r="G22784">
        <v>846</v>
      </c>
      <c r="H22784" t="s">
        <v>96575</v>
      </c>
      <c r="I22784" t="s">
        <v>62591</v>
      </c>
      <c r="J22784" t="s">
        <v>62592</v>
      </c>
      <c r="K22784" s="2">
        <v>41370.99796296296</v>
      </c>
      <c r="L22784" s="3">
        <f t="shared" si="356"/>
        <v>41370</v>
      </c>
      <c r="M22784" t="s">
        <v>815</v>
      </c>
      <c r="N22784">
        <v>0</v>
      </c>
      <c r="O22784">
        <v>0</v>
      </c>
      <c r="P22784" t="s">
        <v>62593</v>
      </c>
      <c r="Q22784" t="s">
        <v>62594</v>
      </c>
      <c r="R22784">
        <v>1</v>
      </c>
    </row>
    <row r="22785" spans="1:18" x14ac:dyDescent="0.15">
      <c r="A22785" s="1" t="s">
        <v>62575</v>
      </c>
      <c r="B22785" t="s">
        <v>62576</v>
      </c>
      <c r="C22785" t="s">
        <v>1237</v>
      </c>
      <c r="D22785" t="s">
        <v>96605</v>
      </c>
      <c r="E22785">
        <v>369</v>
      </c>
      <c r="F22785">
        <v>13</v>
      </c>
      <c r="G22785">
        <v>2765</v>
      </c>
      <c r="H22785" t="s">
        <v>96576</v>
      </c>
      <c r="J22785" t="s">
        <v>62577</v>
      </c>
      <c r="K22785" s="2">
        <v>41370.99796296296</v>
      </c>
      <c r="L22785" s="3">
        <f t="shared" si="356"/>
        <v>41370</v>
      </c>
      <c r="M22785" t="s">
        <v>62578</v>
      </c>
      <c r="N22785">
        <v>0</v>
      </c>
      <c r="O22785">
        <v>0</v>
      </c>
      <c r="P22785" t="s">
        <v>62579</v>
      </c>
      <c r="Q22785" t="s">
        <v>62580</v>
      </c>
      <c r="R22785">
        <v>1</v>
      </c>
    </row>
    <row r="22786" spans="1:18" x14ac:dyDescent="0.15">
      <c r="A22786" s="1" t="s">
        <v>96122</v>
      </c>
      <c r="B22786" t="s">
        <v>96123</v>
      </c>
      <c r="C22786" t="s">
        <v>110</v>
      </c>
      <c r="D22786" t="s">
        <v>96652</v>
      </c>
      <c r="E22786">
        <v>25547</v>
      </c>
      <c r="F22786">
        <v>1760</v>
      </c>
      <c r="G22786">
        <v>13881</v>
      </c>
      <c r="H22786" t="s">
        <v>96578</v>
      </c>
      <c r="J22786" t="s">
        <v>96124</v>
      </c>
      <c r="K22786" s="2">
        <v>41370.997974537036</v>
      </c>
      <c r="L22786" s="3">
        <f t="shared" si="356"/>
        <v>41370</v>
      </c>
      <c r="M22786" t="s">
        <v>815</v>
      </c>
      <c r="N22786">
        <v>0</v>
      </c>
      <c r="O22786">
        <v>0</v>
      </c>
      <c r="Q22786" t="s">
        <v>96125</v>
      </c>
      <c r="R22786">
        <v>1</v>
      </c>
    </row>
    <row r="22787" spans="1:18" x14ac:dyDescent="0.15">
      <c r="A22787" s="1" t="s">
        <v>62581</v>
      </c>
      <c r="B22787" t="s">
        <v>62582</v>
      </c>
      <c r="C22787" t="s">
        <v>11046</v>
      </c>
      <c r="D22787" t="s">
        <v>96598</v>
      </c>
      <c r="E22787">
        <v>184</v>
      </c>
      <c r="F22787">
        <v>236</v>
      </c>
      <c r="G22787">
        <v>1892</v>
      </c>
      <c r="H22787" t="s">
        <v>96576</v>
      </c>
      <c r="J22787" t="s">
        <v>62583</v>
      </c>
      <c r="K22787" s="2">
        <v>41370.997986111113</v>
      </c>
      <c r="L22787" s="3">
        <f t="shared" si="356"/>
        <v>41370</v>
      </c>
      <c r="M22787" t="s">
        <v>4422</v>
      </c>
      <c r="N22787">
        <v>0</v>
      </c>
      <c r="O22787">
        <v>10</v>
      </c>
      <c r="Q22787" t="s">
        <v>62584</v>
      </c>
      <c r="R22787">
        <v>1</v>
      </c>
    </row>
    <row r="22788" spans="1:18" x14ac:dyDescent="0.15">
      <c r="A22788" s="1" t="s">
        <v>96117</v>
      </c>
      <c r="B22788" t="s">
        <v>96118</v>
      </c>
      <c r="C22788" t="s">
        <v>94</v>
      </c>
      <c r="D22788" t="s">
        <v>96609</v>
      </c>
      <c r="E22788">
        <v>562</v>
      </c>
      <c r="F22788">
        <v>201</v>
      </c>
      <c r="G22788">
        <v>3145</v>
      </c>
      <c r="H22788" t="s">
        <v>96576</v>
      </c>
      <c r="J22788" t="s">
        <v>96119</v>
      </c>
      <c r="K22788" s="2">
        <v>41370.997986111113</v>
      </c>
      <c r="L22788" s="3">
        <f t="shared" si="356"/>
        <v>41370</v>
      </c>
      <c r="M22788" t="s">
        <v>3652</v>
      </c>
      <c r="N22788">
        <v>0</v>
      </c>
      <c r="O22788">
        <v>2</v>
      </c>
      <c r="P22788" t="s">
        <v>96120</v>
      </c>
      <c r="Q22788" t="s">
        <v>96121</v>
      </c>
      <c r="R22788">
        <v>1</v>
      </c>
    </row>
    <row r="22789" spans="1:18" x14ac:dyDescent="0.15">
      <c r="A22789" s="1" t="s">
        <v>62571</v>
      </c>
      <c r="B22789" t="s">
        <v>62572</v>
      </c>
      <c r="C22789" t="s">
        <v>344</v>
      </c>
      <c r="E22789">
        <v>408</v>
      </c>
      <c r="F22789">
        <v>1</v>
      </c>
      <c r="G22789">
        <v>14533</v>
      </c>
      <c r="H22789" t="s">
        <v>96576</v>
      </c>
      <c r="J22789" t="s">
        <v>62573</v>
      </c>
      <c r="K22789" s="2">
        <v>41370.99800925926</v>
      </c>
      <c r="L22789" s="3">
        <f t="shared" si="356"/>
        <v>41370</v>
      </c>
      <c r="M22789" t="s">
        <v>1286</v>
      </c>
      <c r="N22789">
        <v>0</v>
      </c>
      <c r="O22789">
        <v>0</v>
      </c>
      <c r="Q22789" t="s">
        <v>62574</v>
      </c>
      <c r="R22789">
        <v>1</v>
      </c>
    </row>
    <row r="22790" spans="1:18" x14ac:dyDescent="0.15">
      <c r="A22790" s="1" t="s">
        <v>62567</v>
      </c>
      <c r="B22790" t="s">
        <v>62568</v>
      </c>
      <c r="C22790" t="s">
        <v>11046</v>
      </c>
      <c r="D22790" t="s">
        <v>96598</v>
      </c>
      <c r="E22790">
        <v>472</v>
      </c>
      <c r="F22790">
        <v>441</v>
      </c>
      <c r="G22790">
        <v>2389</v>
      </c>
      <c r="H22790" t="s">
        <v>96578</v>
      </c>
      <c r="J22790" t="s">
        <v>62569</v>
      </c>
      <c r="K22790" s="2">
        <v>41370.998020833336</v>
      </c>
      <c r="L22790" s="3">
        <f t="shared" si="356"/>
        <v>41370</v>
      </c>
      <c r="M22790" t="s">
        <v>370</v>
      </c>
      <c r="N22790">
        <v>0</v>
      </c>
      <c r="O22790">
        <v>1</v>
      </c>
      <c r="Q22790" t="s">
        <v>62570</v>
      </c>
      <c r="R22790">
        <v>1</v>
      </c>
    </row>
    <row r="22791" spans="1:18" x14ac:dyDescent="0.15">
      <c r="A22791" s="1" t="s">
        <v>96113</v>
      </c>
      <c r="B22791" t="s">
        <v>96114</v>
      </c>
      <c r="C22791" t="s">
        <v>1237</v>
      </c>
      <c r="D22791" t="s">
        <v>96836</v>
      </c>
      <c r="E22791">
        <v>102</v>
      </c>
      <c r="F22791">
        <v>99</v>
      </c>
      <c r="G22791">
        <v>352</v>
      </c>
      <c r="H22791" t="s">
        <v>96576</v>
      </c>
      <c r="J22791" t="s">
        <v>96115</v>
      </c>
      <c r="K22791" s="2">
        <v>41370.998032407406</v>
      </c>
      <c r="L22791" s="3">
        <f t="shared" si="356"/>
        <v>41370</v>
      </c>
      <c r="M22791" t="s">
        <v>192</v>
      </c>
      <c r="N22791">
        <v>0</v>
      </c>
      <c r="O22791">
        <v>0</v>
      </c>
      <c r="Q22791" t="s">
        <v>96116</v>
      </c>
      <c r="R22791">
        <v>1</v>
      </c>
    </row>
    <row r="22792" spans="1:18" x14ac:dyDescent="0.15">
      <c r="A22792" s="1" t="s">
        <v>20645</v>
      </c>
      <c r="B22792" t="s">
        <v>20646</v>
      </c>
      <c r="C22792" t="s">
        <v>110</v>
      </c>
      <c r="D22792" t="s">
        <v>96596</v>
      </c>
      <c r="E22792">
        <v>91</v>
      </c>
      <c r="F22792">
        <v>186</v>
      </c>
      <c r="G22792">
        <v>383</v>
      </c>
      <c r="H22792" t="s">
        <v>96576</v>
      </c>
      <c r="J22792" t="s">
        <v>62565</v>
      </c>
      <c r="K22792" s="2">
        <v>41370.998032407406</v>
      </c>
      <c r="L22792" s="3">
        <f t="shared" si="356"/>
        <v>41370</v>
      </c>
      <c r="M22792" t="s">
        <v>6584</v>
      </c>
      <c r="N22792">
        <v>0</v>
      </c>
      <c r="O22792">
        <v>0</v>
      </c>
      <c r="Q22792" t="s">
        <v>62566</v>
      </c>
      <c r="R22792">
        <v>1</v>
      </c>
    </row>
    <row r="22793" spans="1:18" x14ac:dyDescent="0.15">
      <c r="A22793" s="1" t="s">
        <v>62559</v>
      </c>
      <c r="B22793" t="s">
        <v>62560</v>
      </c>
      <c r="C22793" t="s">
        <v>11046</v>
      </c>
      <c r="D22793" t="s">
        <v>96598</v>
      </c>
      <c r="E22793">
        <v>836</v>
      </c>
      <c r="F22793">
        <v>60</v>
      </c>
      <c r="G22793">
        <v>349</v>
      </c>
      <c r="H22793" t="s">
        <v>96576</v>
      </c>
      <c r="J22793" t="s">
        <v>62561</v>
      </c>
      <c r="K22793" s="2">
        <v>41370.998055555552</v>
      </c>
      <c r="L22793" s="3">
        <f t="shared" si="356"/>
        <v>41370</v>
      </c>
      <c r="M22793" t="s">
        <v>1574</v>
      </c>
      <c r="N22793">
        <v>0</v>
      </c>
      <c r="O22793">
        <v>1</v>
      </c>
      <c r="Q22793" t="s">
        <v>62562</v>
      </c>
      <c r="R22793">
        <v>1</v>
      </c>
    </row>
    <row r="22794" spans="1:18" x14ac:dyDescent="0.15">
      <c r="A22794" s="1" t="s">
        <v>6703</v>
      </c>
      <c r="B22794" t="s">
        <v>6704</v>
      </c>
      <c r="C22794" t="s">
        <v>2165</v>
      </c>
      <c r="D22794" t="s">
        <v>96601</v>
      </c>
      <c r="E22794">
        <v>10048</v>
      </c>
      <c r="F22794">
        <v>118</v>
      </c>
      <c r="G22794">
        <v>84376</v>
      </c>
      <c r="H22794" t="s">
        <v>96575</v>
      </c>
      <c r="I22794" t="s">
        <v>6705</v>
      </c>
      <c r="J22794" t="s">
        <v>62563</v>
      </c>
      <c r="K22794" s="2">
        <v>41370.998055555552</v>
      </c>
      <c r="L22794" s="3">
        <f t="shared" si="356"/>
        <v>41370</v>
      </c>
      <c r="M22794" t="s">
        <v>339</v>
      </c>
      <c r="N22794">
        <v>0</v>
      </c>
      <c r="O22794">
        <v>0</v>
      </c>
      <c r="P22794" t="s">
        <v>62564</v>
      </c>
      <c r="Q22794" t="s">
        <v>58628</v>
      </c>
      <c r="R22794">
        <v>1</v>
      </c>
    </row>
    <row r="22795" spans="1:18" x14ac:dyDescent="0.15">
      <c r="A22795" s="1" t="s">
        <v>62555</v>
      </c>
      <c r="B22795" t="s">
        <v>62556</v>
      </c>
      <c r="C22795" t="s">
        <v>110</v>
      </c>
      <c r="D22795" t="s">
        <v>96640</v>
      </c>
      <c r="E22795">
        <v>1366</v>
      </c>
      <c r="F22795">
        <v>1992</v>
      </c>
      <c r="G22795">
        <v>6578</v>
      </c>
      <c r="H22795" t="s">
        <v>96576</v>
      </c>
      <c r="J22795" t="s">
        <v>62557</v>
      </c>
      <c r="K22795" s="2">
        <v>41370.998067129629</v>
      </c>
      <c r="L22795" s="3">
        <f t="shared" si="356"/>
        <v>41370</v>
      </c>
      <c r="M22795" t="s">
        <v>169</v>
      </c>
      <c r="N22795">
        <v>0</v>
      </c>
      <c r="O22795">
        <v>0</v>
      </c>
      <c r="Q22795" t="s">
        <v>62558</v>
      </c>
      <c r="R22795">
        <v>1</v>
      </c>
    </row>
    <row r="22796" spans="1:18" x14ac:dyDescent="0.15">
      <c r="A22796" s="1" t="s">
        <v>62551</v>
      </c>
      <c r="B22796" t="s">
        <v>62552</v>
      </c>
      <c r="C22796" t="s">
        <v>27</v>
      </c>
      <c r="E22796">
        <v>102</v>
      </c>
      <c r="F22796">
        <v>207</v>
      </c>
      <c r="G22796">
        <v>802</v>
      </c>
      <c r="H22796" t="s">
        <v>96576</v>
      </c>
      <c r="J22796" t="s">
        <v>62553</v>
      </c>
      <c r="K22796" s="2">
        <v>41370.998101851852</v>
      </c>
      <c r="L22796" s="3">
        <f t="shared" si="356"/>
        <v>41370</v>
      </c>
      <c r="M22796" t="s">
        <v>944</v>
      </c>
      <c r="N22796">
        <v>0</v>
      </c>
      <c r="O22796">
        <v>0</v>
      </c>
      <c r="Q22796" t="s">
        <v>62554</v>
      </c>
      <c r="R22796">
        <v>1</v>
      </c>
    </row>
    <row r="22797" spans="1:18" x14ac:dyDescent="0.15">
      <c r="A22797" s="1" t="s">
        <v>62539</v>
      </c>
      <c r="B22797" t="s">
        <v>62540</v>
      </c>
      <c r="C22797" t="s">
        <v>110</v>
      </c>
      <c r="D22797" t="s">
        <v>96586</v>
      </c>
      <c r="E22797">
        <v>1379</v>
      </c>
      <c r="F22797">
        <v>673</v>
      </c>
      <c r="G22797">
        <v>3669</v>
      </c>
      <c r="H22797" t="s">
        <v>96575</v>
      </c>
      <c r="I22797" t="s">
        <v>62541</v>
      </c>
      <c r="J22797" t="s">
        <v>62542</v>
      </c>
      <c r="K22797" s="2">
        <v>41370.998124999998</v>
      </c>
      <c r="L22797" s="3">
        <f t="shared" si="356"/>
        <v>41370</v>
      </c>
      <c r="M22797" t="s">
        <v>535</v>
      </c>
      <c r="N22797">
        <v>0</v>
      </c>
      <c r="O22797">
        <v>1</v>
      </c>
      <c r="P22797" t="s">
        <v>62543</v>
      </c>
      <c r="Q22797" t="s">
        <v>62544</v>
      </c>
      <c r="R22797">
        <v>1</v>
      </c>
    </row>
    <row r="22798" spans="1:18" x14ac:dyDescent="0.15">
      <c r="A22798" s="1" t="s">
        <v>62547</v>
      </c>
      <c r="B22798" t="s">
        <v>62548</v>
      </c>
      <c r="C22798" t="s">
        <v>344</v>
      </c>
      <c r="D22798" t="s">
        <v>96741</v>
      </c>
      <c r="E22798">
        <v>4793</v>
      </c>
      <c r="F22798">
        <v>485</v>
      </c>
      <c r="G22798">
        <v>9656</v>
      </c>
      <c r="H22798" t="s">
        <v>96578</v>
      </c>
      <c r="J22798" t="s">
        <v>62549</v>
      </c>
      <c r="K22798" s="2">
        <v>41370.998124999998</v>
      </c>
      <c r="L22798" s="3">
        <f t="shared" si="356"/>
        <v>41370</v>
      </c>
      <c r="M22798" t="s">
        <v>815</v>
      </c>
      <c r="N22798">
        <v>0</v>
      </c>
      <c r="O22798">
        <v>0</v>
      </c>
      <c r="Q22798" t="s">
        <v>62550</v>
      </c>
      <c r="R22798">
        <v>1</v>
      </c>
    </row>
    <row r="22799" spans="1:18" x14ac:dyDescent="0.15">
      <c r="A22799" s="1" t="s">
        <v>62536</v>
      </c>
      <c r="B22799" t="s">
        <v>62537</v>
      </c>
      <c r="C22799" t="s">
        <v>131</v>
      </c>
      <c r="D22799" t="s">
        <v>96641</v>
      </c>
      <c r="E22799">
        <v>640</v>
      </c>
      <c r="F22799">
        <v>846</v>
      </c>
      <c r="G22799">
        <v>3204</v>
      </c>
      <c r="H22799" t="s">
        <v>96578</v>
      </c>
      <c r="J22799" t="s">
        <v>62538</v>
      </c>
      <c r="K22799" s="2">
        <v>41370.998124999998</v>
      </c>
      <c r="L22799" s="3">
        <f t="shared" si="356"/>
        <v>41370</v>
      </c>
      <c r="M22799" t="s">
        <v>101</v>
      </c>
      <c r="N22799">
        <v>0</v>
      </c>
      <c r="O22799">
        <v>0</v>
      </c>
      <c r="Q22799" t="s">
        <v>60605</v>
      </c>
      <c r="R22799">
        <v>1</v>
      </c>
    </row>
    <row r="22800" spans="1:18" x14ac:dyDescent="0.15">
      <c r="A22800" s="1" t="s">
        <v>62406</v>
      </c>
      <c r="B22800" t="s">
        <v>62407</v>
      </c>
      <c r="C22800" t="s">
        <v>2165</v>
      </c>
      <c r="E22800">
        <v>497</v>
      </c>
      <c r="F22800">
        <v>519</v>
      </c>
      <c r="G22800">
        <v>1205</v>
      </c>
      <c r="H22800" t="s">
        <v>96576</v>
      </c>
      <c r="J22800" t="s">
        <v>62545</v>
      </c>
      <c r="K22800" s="2">
        <v>41370.998136574075</v>
      </c>
      <c r="L22800" s="3">
        <f t="shared" si="356"/>
        <v>41370</v>
      </c>
      <c r="M22800" t="s">
        <v>14035</v>
      </c>
      <c r="N22800">
        <v>0</v>
      </c>
      <c r="O22800">
        <v>0</v>
      </c>
      <c r="Q22800" t="s">
        <v>62546</v>
      </c>
      <c r="R22800">
        <v>1</v>
      </c>
    </row>
    <row r="22801" spans="1:18" x14ac:dyDescent="0.15">
      <c r="A22801" s="1" t="s">
        <v>62526</v>
      </c>
      <c r="B22801" t="s">
        <v>62527</v>
      </c>
      <c r="C22801" t="s">
        <v>190</v>
      </c>
      <c r="D22801" t="s">
        <v>96643</v>
      </c>
      <c r="E22801">
        <v>84</v>
      </c>
      <c r="F22801">
        <v>150</v>
      </c>
      <c r="G22801">
        <v>62</v>
      </c>
      <c r="H22801" t="s">
        <v>96576</v>
      </c>
      <c r="J22801" t="s">
        <v>62528</v>
      </c>
      <c r="K22801" s="2">
        <v>41370.998171296298</v>
      </c>
      <c r="L22801" s="3">
        <f t="shared" si="356"/>
        <v>41370</v>
      </c>
      <c r="M22801" t="s">
        <v>84</v>
      </c>
      <c r="N22801">
        <v>0</v>
      </c>
      <c r="O22801">
        <v>0</v>
      </c>
      <c r="P22801" t="s">
        <v>62529</v>
      </c>
      <c r="Q22801" t="s">
        <v>62530</v>
      </c>
      <c r="R22801">
        <v>1</v>
      </c>
    </row>
    <row r="22802" spans="1:18" x14ac:dyDescent="0.15">
      <c r="A22802" s="1" t="s">
        <v>96108</v>
      </c>
      <c r="B22802" t="s">
        <v>96109</v>
      </c>
      <c r="C22802" t="s">
        <v>11046</v>
      </c>
      <c r="D22802" t="s">
        <v>96598</v>
      </c>
      <c r="E22802">
        <v>228</v>
      </c>
      <c r="F22802">
        <v>47</v>
      </c>
      <c r="G22802">
        <v>441</v>
      </c>
      <c r="H22802" t="s">
        <v>96576</v>
      </c>
      <c r="J22802" t="s">
        <v>96110</v>
      </c>
      <c r="K22802" s="2">
        <v>41370.998182870368</v>
      </c>
      <c r="L22802" s="3">
        <f t="shared" si="356"/>
        <v>41370</v>
      </c>
      <c r="M22802" t="s">
        <v>246</v>
      </c>
      <c r="N22802">
        <v>0</v>
      </c>
      <c r="O22802">
        <v>0</v>
      </c>
      <c r="P22802" t="s">
        <v>96111</v>
      </c>
      <c r="Q22802" t="s">
        <v>96112</v>
      </c>
      <c r="R22802">
        <v>1</v>
      </c>
    </row>
    <row r="22803" spans="1:18" x14ac:dyDescent="0.15">
      <c r="A22803" s="1" t="s">
        <v>62468</v>
      </c>
      <c r="B22803" t="s">
        <v>62469</v>
      </c>
      <c r="C22803" t="s">
        <v>131</v>
      </c>
      <c r="D22803" t="s">
        <v>96641</v>
      </c>
      <c r="E22803">
        <v>1804</v>
      </c>
      <c r="F22803">
        <v>547</v>
      </c>
      <c r="G22803">
        <v>5697</v>
      </c>
      <c r="H22803" t="s">
        <v>96575</v>
      </c>
      <c r="I22803" t="s">
        <v>62470</v>
      </c>
      <c r="J22803" t="s">
        <v>62523</v>
      </c>
      <c r="K22803" s="2">
        <v>41370.998194444444</v>
      </c>
      <c r="L22803" s="3">
        <f t="shared" si="356"/>
        <v>41370</v>
      </c>
      <c r="M22803" t="s">
        <v>63</v>
      </c>
      <c r="N22803">
        <v>1</v>
      </c>
      <c r="O22803">
        <v>0</v>
      </c>
      <c r="P22803" t="s">
        <v>62524</v>
      </c>
      <c r="Q22803" t="s">
        <v>62525</v>
      </c>
      <c r="R22803">
        <v>1</v>
      </c>
    </row>
    <row r="22804" spans="1:18" x14ac:dyDescent="0.15">
      <c r="A22804" s="1" t="s">
        <v>62531</v>
      </c>
      <c r="B22804" t="s">
        <v>62532</v>
      </c>
      <c r="C22804" t="s">
        <v>2165</v>
      </c>
      <c r="D22804" t="s">
        <v>96599</v>
      </c>
      <c r="E22804">
        <v>603</v>
      </c>
      <c r="F22804">
        <v>113</v>
      </c>
      <c r="G22804">
        <v>447</v>
      </c>
      <c r="H22804" t="s">
        <v>96578</v>
      </c>
      <c r="J22804" t="s">
        <v>62533</v>
      </c>
      <c r="K22804" s="2">
        <v>41370.998206018521</v>
      </c>
      <c r="L22804" s="3">
        <f t="shared" si="356"/>
        <v>41370</v>
      </c>
      <c r="M22804" t="s">
        <v>494</v>
      </c>
      <c r="N22804">
        <v>0</v>
      </c>
      <c r="O22804">
        <v>18</v>
      </c>
      <c r="P22804" t="s">
        <v>62534</v>
      </c>
      <c r="Q22804" t="s">
        <v>62535</v>
      </c>
      <c r="R22804">
        <v>1</v>
      </c>
    </row>
    <row r="22805" spans="1:18" x14ac:dyDescent="0.15">
      <c r="A22805" s="1" t="s">
        <v>96103</v>
      </c>
      <c r="B22805" t="s">
        <v>96104</v>
      </c>
      <c r="C22805" t="s">
        <v>2703</v>
      </c>
      <c r="D22805" t="s">
        <v>96787</v>
      </c>
      <c r="E22805">
        <v>3832</v>
      </c>
      <c r="F22805">
        <v>2000</v>
      </c>
      <c r="G22805">
        <v>8804</v>
      </c>
      <c r="H22805" t="s">
        <v>96576</v>
      </c>
      <c r="J22805" t="s">
        <v>96105</v>
      </c>
      <c r="K22805" s="2">
        <v>41370.998206018521</v>
      </c>
      <c r="L22805" s="3">
        <f t="shared" si="356"/>
        <v>41370</v>
      </c>
      <c r="M22805" t="s">
        <v>376</v>
      </c>
      <c r="N22805">
        <v>1</v>
      </c>
      <c r="O22805">
        <v>5</v>
      </c>
      <c r="P22805" t="s">
        <v>96106</v>
      </c>
      <c r="Q22805" t="s">
        <v>96107</v>
      </c>
      <c r="R22805">
        <v>1</v>
      </c>
    </row>
    <row r="22806" spans="1:18" x14ac:dyDescent="0.15">
      <c r="A22806" s="1" t="s">
        <v>96096</v>
      </c>
      <c r="B22806" t="s">
        <v>96097</v>
      </c>
      <c r="C22806" t="s">
        <v>586</v>
      </c>
      <c r="D22806" t="s">
        <v>27</v>
      </c>
      <c r="E22806">
        <v>1412</v>
      </c>
      <c r="F22806">
        <v>84</v>
      </c>
      <c r="G22806">
        <v>8030</v>
      </c>
      <c r="H22806" t="s">
        <v>96576</v>
      </c>
      <c r="J22806" t="s">
        <v>96098</v>
      </c>
      <c r="K22806" s="2">
        <v>41370.998252314814</v>
      </c>
      <c r="L22806" s="3">
        <f t="shared" si="356"/>
        <v>41370</v>
      </c>
      <c r="M22806" t="s">
        <v>84</v>
      </c>
      <c r="N22806">
        <v>0</v>
      </c>
      <c r="O22806">
        <v>2</v>
      </c>
      <c r="Q22806" t="s">
        <v>96099</v>
      </c>
      <c r="R22806">
        <v>1</v>
      </c>
    </row>
    <row r="22807" spans="1:18" x14ac:dyDescent="0.15">
      <c r="A22807" s="1" t="s">
        <v>62510</v>
      </c>
      <c r="B22807" t="s">
        <v>62511</v>
      </c>
      <c r="C22807" t="s">
        <v>131</v>
      </c>
      <c r="D22807" t="s">
        <v>96656</v>
      </c>
      <c r="E22807">
        <v>75</v>
      </c>
      <c r="F22807">
        <v>103</v>
      </c>
      <c r="G22807">
        <v>181</v>
      </c>
      <c r="H22807" t="s">
        <v>96576</v>
      </c>
      <c r="J22807" t="s">
        <v>62512</v>
      </c>
      <c r="K22807" s="2">
        <v>41370.998252314814</v>
      </c>
      <c r="L22807" s="3">
        <f t="shared" si="356"/>
        <v>41370</v>
      </c>
      <c r="M22807" t="s">
        <v>84</v>
      </c>
      <c r="N22807">
        <v>0</v>
      </c>
      <c r="O22807">
        <v>0</v>
      </c>
      <c r="Q22807" t="s">
        <v>62513</v>
      </c>
      <c r="R22807">
        <v>1</v>
      </c>
    </row>
    <row r="22808" spans="1:18" x14ac:dyDescent="0.15">
      <c r="A22808" s="1" t="s">
        <v>62519</v>
      </c>
      <c r="B22808" t="s">
        <v>62520</v>
      </c>
      <c r="C22808" t="s">
        <v>131</v>
      </c>
      <c r="D22808" t="s">
        <v>96656</v>
      </c>
      <c r="E22808">
        <v>54</v>
      </c>
      <c r="F22808">
        <v>98</v>
      </c>
      <c r="G22808">
        <v>62</v>
      </c>
      <c r="H22808" t="s">
        <v>96576</v>
      </c>
      <c r="J22808" t="s">
        <v>62521</v>
      </c>
      <c r="K22808" s="2">
        <v>41370.998252314814</v>
      </c>
      <c r="L22808" s="3">
        <f t="shared" si="356"/>
        <v>41370</v>
      </c>
      <c r="M22808" t="s">
        <v>1778</v>
      </c>
      <c r="N22808">
        <v>0</v>
      </c>
      <c r="O22808">
        <v>0</v>
      </c>
      <c r="Q22808" t="s">
        <v>62522</v>
      </c>
      <c r="R22808">
        <v>1</v>
      </c>
    </row>
    <row r="22809" spans="1:18" x14ac:dyDescent="0.15">
      <c r="A22809" s="1" t="s">
        <v>62514</v>
      </c>
      <c r="B22809" t="s">
        <v>62515</v>
      </c>
      <c r="C22809" t="s">
        <v>131</v>
      </c>
      <c r="D22809" t="s">
        <v>96751</v>
      </c>
      <c r="E22809">
        <v>33</v>
      </c>
      <c r="F22809">
        <v>30</v>
      </c>
      <c r="G22809">
        <v>36</v>
      </c>
      <c r="H22809" t="s">
        <v>96576</v>
      </c>
      <c r="J22809" t="s">
        <v>62516</v>
      </c>
      <c r="K22809" s="2">
        <v>41370.998263888891</v>
      </c>
      <c r="L22809" s="3">
        <f t="shared" si="356"/>
        <v>41370</v>
      </c>
      <c r="M22809" t="s">
        <v>535</v>
      </c>
      <c r="N22809">
        <v>1</v>
      </c>
      <c r="O22809">
        <v>1</v>
      </c>
      <c r="P22809" t="s">
        <v>62517</v>
      </c>
      <c r="Q22809" t="s">
        <v>62518</v>
      </c>
      <c r="R22809">
        <v>1</v>
      </c>
    </row>
    <row r="22810" spans="1:18" x14ac:dyDescent="0.15">
      <c r="A22810" s="1" t="s">
        <v>62632</v>
      </c>
      <c r="B22810" t="s">
        <v>62633</v>
      </c>
      <c r="C22810" t="s">
        <v>3332</v>
      </c>
      <c r="D22810" t="s">
        <v>96604</v>
      </c>
      <c r="E22810">
        <v>112</v>
      </c>
      <c r="F22810">
        <v>315</v>
      </c>
      <c r="G22810">
        <v>509</v>
      </c>
      <c r="H22810" t="s">
        <v>96576</v>
      </c>
      <c r="J22810" t="s">
        <v>96100</v>
      </c>
      <c r="K22810" s="2">
        <v>41370.99827546296</v>
      </c>
      <c r="L22810" s="3">
        <f t="shared" si="356"/>
        <v>41370</v>
      </c>
      <c r="M22810" t="s">
        <v>339</v>
      </c>
      <c r="N22810">
        <v>0</v>
      </c>
      <c r="O22810">
        <v>0</v>
      </c>
      <c r="P22810" t="s">
        <v>96101</v>
      </c>
      <c r="Q22810" t="s">
        <v>96102</v>
      </c>
      <c r="R22810">
        <v>1</v>
      </c>
    </row>
    <row r="22811" spans="1:18" x14ac:dyDescent="0.15">
      <c r="A22811" s="1" t="s">
        <v>1119</v>
      </c>
      <c r="B22811" t="s">
        <v>1120</v>
      </c>
      <c r="C22811" t="s">
        <v>853</v>
      </c>
      <c r="D22811" t="s">
        <v>96594</v>
      </c>
      <c r="E22811">
        <v>58</v>
      </c>
      <c r="F22811">
        <v>79</v>
      </c>
      <c r="G22811">
        <v>670</v>
      </c>
      <c r="H22811" t="s">
        <v>96576</v>
      </c>
      <c r="J22811" t="s">
        <v>62500</v>
      </c>
      <c r="K22811" s="2">
        <v>41370.99827546296</v>
      </c>
      <c r="L22811" s="3">
        <f t="shared" ref="L22811:L22874" si="357">INT(K22811)</f>
        <v>41370</v>
      </c>
      <c r="M22811" t="s">
        <v>63</v>
      </c>
      <c r="N22811">
        <v>0</v>
      </c>
      <c r="O22811">
        <v>0</v>
      </c>
      <c r="P22811" t="s">
        <v>62501</v>
      </c>
      <c r="Q22811" t="s">
        <v>62502</v>
      </c>
      <c r="R22811">
        <v>1</v>
      </c>
    </row>
    <row r="22812" spans="1:18" x14ac:dyDescent="0.15">
      <c r="A22812" s="1" t="s">
        <v>62506</v>
      </c>
      <c r="B22812" t="s">
        <v>62507</v>
      </c>
      <c r="C22812" t="s">
        <v>2793</v>
      </c>
      <c r="D22812" t="s">
        <v>96606</v>
      </c>
      <c r="E22812">
        <v>212</v>
      </c>
      <c r="F22812">
        <v>197</v>
      </c>
      <c r="G22812">
        <v>780</v>
      </c>
      <c r="H22812" t="s">
        <v>96578</v>
      </c>
      <c r="J22812" t="s">
        <v>62508</v>
      </c>
      <c r="K22812" s="2">
        <v>41370.998287037037</v>
      </c>
      <c r="L22812" s="3">
        <f t="shared" si="357"/>
        <v>41370</v>
      </c>
      <c r="M22812" t="s">
        <v>370</v>
      </c>
      <c r="N22812">
        <v>0</v>
      </c>
      <c r="O22812">
        <v>12</v>
      </c>
      <c r="Q22812" t="s">
        <v>62509</v>
      </c>
      <c r="R22812">
        <v>1</v>
      </c>
    </row>
    <row r="22813" spans="1:18" x14ac:dyDescent="0.15">
      <c r="A22813" s="1" t="s">
        <v>96087</v>
      </c>
      <c r="B22813" t="s">
        <v>96088</v>
      </c>
      <c r="C22813" t="s">
        <v>110</v>
      </c>
      <c r="D22813" t="s">
        <v>96615</v>
      </c>
      <c r="E22813">
        <v>171</v>
      </c>
      <c r="F22813">
        <v>85</v>
      </c>
      <c r="G22813">
        <v>467</v>
      </c>
      <c r="H22813" t="s">
        <v>96578</v>
      </c>
      <c r="J22813" t="s">
        <v>96089</v>
      </c>
      <c r="K22813" s="2">
        <v>41370.998287037037</v>
      </c>
      <c r="L22813" s="3">
        <f t="shared" si="357"/>
        <v>41370</v>
      </c>
      <c r="M22813" t="s">
        <v>370</v>
      </c>
      <c r="N22813">
        <v>0</v>
      </c>
      <c r="O22813">
        <v>2</v>
      </c>
      <c r="P22813" t="s">
        <v>96090</v>
      </c>
      <c r="Q22813" t="s">
        <v>96091</v>
      </c>
      <c r="R22813">
        <v>1</v>
      </c>
    </row>
    <row r="22814" spans="1:18" x14ac:dyDescent="0.15">
      <c r="A22814" s="1" t="s">
        <v>96092</v>
      </c>
      <c r="B22814" t="s">
        <v>96093</v>
      </c>
      <c r="C22814" t="s">
        <v>2793</v>
      </c>
      <c r="D22814" t="s">
        <v>96778</v>
      </c>
      <c r="E22814">
        <v>131</v>
      </c>
      <c r="F22814">
        <v>155</v>
      </c>
      <c r="G22814">
        <v>291</v>
      </c>
      <c r="H22814" t="s">
        <v>96578</v>
      </c>
      <c r="J22814" t="s">
        <v>96094</v>
      </c>
      <c r="K22814" s="2">
        <v>41370.998298611114</v>
      </c>
      <c r="L22814" s="3">
        <f t="shared" si="357"/>
        <v>41370</v>
      </c>
      <c r="M22814" t="s">
        <v>5051</v>
      </c>
      <c r="N22814">
        <v>0</v>
      </c>
      <c r="O22814">
        <v>0</v>
      </c>
      <c r="Q22814" t="s">
        <v>96095</v>
      </c>
      <c r="R22814">
        <v>1</v>
      </c>
    </row>
    <row r="22815" spans="1:18" x14ac:dyDescent="0.15">
      <c r="A22815" s="1" t="s">
        <v>62496</v>
      </c>
      <c r="B22815" t="s">
        <v>62497</v>
      </c>
      <c r="C22815" t="s">
        <v>3332</v>
      </c>
      <c r="D22815" t="s">
        <v>96604</v>
      </c>
      <c r="E22815">
        <v>11</v>
      </c>
      <c r="F22815">
        <v>189</v>
      </c>
      <c r="G22815">
        <v>33</v>
      </c>
      <c r="H22815" t="s">
        <v>96576</v>
      </c>
      <c r="J22815" t="s">
        <v>62498</v>
      </c>
      <c r="K22815" s="2">
        <v>41370.998298611114</v>
      </c>
      <c r="L22815" s="3">
        <f t="shared" si="357"/>
        <v>41370</v>
      </c>
      <c r="M22815" t="s">
        <v>461</v>
      </c>
      <c r="N22815">
        <v>0</v>
      </c>
      <c r="O22815">
        <v>0</v>
      </c>
      <c r="P22815" t="s">
        <v>62499</v>
      </c>
      <c r="Q22815" t="s">
        <v>62228</v>
      </c>
      <c r="R22815">
        <v>1</v>
      </c>
    </row>
    <row r="22816" spans="1:18" x14ac:dyDescent="0.15">
      <c r="A22816" s="1" t="s">
        <v>44506</v>
      </c>
      <c r="B22816" t="s">
        <v>44507</v>
      </c>
      <c r="C22816" t="s">
        <v>586</v>
      </c>
      <c r="D22816" t="s">
        <v>96662</v>
      </c>
      <c r="E22816">
        <v>5</v>
      </c>
      <c r="F22816">
        <v>24</v>
      </c>
      <c r="G22816">
        <v>665</v>
      </c>
      <c r="H22816" t="s">
        <v>96576</v>
      </c>
      <c r="J22816" t="s">
        <v>62503</v>
      </c>
      <c r="K22816" s="2">
        <v>41370.998298611114</v>
      </c>
      <c r="L22816" s="3">
        <f t="shared" si="357"/>
        <v>41370</v>
      </c>
      <c r="M22816" t="s">
        <v>1266</v>
      </c>
      <c r="N22816">
        <v>0</v>
      </c>
      <c r="O22816">
        <v>0</v>
      </c>
      <c r="P22816" t="s">
        <v>62504</v>
      </c>
      <c r="Q22816" t="s">
        <v>62505</v>
      </c>
      <c r="R22816">
        <v>1</v>
      </c>
    </row>
    <row r="22817" spans="1:18" x14ac:dyDescent="0.15">
      <c r="A22817" s="1" t="s">
        <v>62491</v>
      </c>
      <c r="B22817" t="s">
        <v>62492</v>
      </c>
      <c r="C22817" t="s">
        <v>11046</v>
      </c>
      <c r="D22817" t="s">
        <v>96598</v>
      </c>
      <c r="E22817">
        <v>152</v>
      </c>
      <c r="F22817">
        <v>116</v>
      </c>
      <c r="G22817">
        <v>233</v>
      </c>
      <c r="H22817" t="s">
        <v>96576</v>
      </c>
      <c r="J22817" t="s">
        <v>62493</v>
      </c>
      <c r="K22817" s="2">
        <v>41370.998356481483</v>
      </c>
      <c r="L22817" s="3">
        <f t="shared" si="357"/>
        <v>41370</v>
      </c>
      <c r="M22817" t="s">
        <v>84</v>
      </c>
      <c r="N22817">
        <v>1</v>
      </c>
      <c r="O22817">
        <v>20</v>
      </c>
      <c r="P22817" t="s">
        <v>62494</v>
      </c>
      <c r="Q22817" t="s">
        <v>62495</v>
      </c>
      <c r="R22817">
        <v>1</v>
      </c>
    </row>
    <row r="22818" spans="1:18" x14ac:dyDescent="0.15">
      <c r="A22818" s="1" t="s">
        <v>96083</v>
      </c>
      <c r="B22818" t="s">
        <v>96084</v>
      </c>
      <c r="C22818" t="s">
        <v>1237</v>
      </c>
      <c r="E22818">
        <v>79</v>
      </c>
      <c r="F22818">
        <v>163</v>
      </c>
      <c r="G22818">
        <v>531</v>
      </c>
      <c r="H22818" t="s">
        <v>96576</v>
      </c>
      <c r="J22818" t="s">
        <v>96085</v>
      </c>
      <c r="K22818" s="2">
        <v>41370.998368055552</v>
      </c>
      <c r="L22818" s="3">
        <f t="shared" si="357"/>
        <v>41370</v>
      </c>
      <c r="M22818" t="s">
        <v>117</v>
      </c>
      <c r="N22818">
        <v>0</v>
      </c>
      <c r="O22818">
        <v>0</v>
      </c>
      <c r="Q22818" t="s">
        <v>96086</v>
      </c>
      <c r="R22818">
        <v>1</v>
      </c>
    </row>
    <row r="22819" spans="1:18" x14ac:dyDescent="0.15">
      <c r="A22819" s="1" t="s">
        <v>62486</v>
      </c>
      <c r="B22819" t="s">
        <v>62487</v>
      </c>
      <c r="C22819" t="s">
        <v>1005</v>
      </c>
      <c r="D22819" t="s">
        <v>96673</v>
      </c>
      <c r="E22819">
        <v>294</v>
      </c>
      <c r="F22819">
        <v>182</v>
      </c>
      <c r="G22819">
        <v>1539</v>
      </c>
      <c r="H22819" t="s">
        <v>96576</v>
      </c>
      <c r="J22819" t="s">
        <v>62488</v>
      </c>
      <c r="K22819" s="2">
        <v>41370.998379629629</v>
      </c>
      <c r="L22819" s="3">
        <f t="shared" si="357"/>
        <v>41370</v>
      </c>
      <c r="M22819" t="s">
        <v>545</v>
      </c>
      <c r="N22819">
        <v>0</v>
      </c>
      <c r="O22819">
        <v>0</v>
      </c>
      <c r="P22819" t="s">
        <v>62489</v>
      </c>
      <c r="Q22819" t="s">
        <v>62490</v>
      </c>
      <c r="R22819">
        <v>1</v>
      </c>
    </row>
    <row r="22820" spans="1:18" x14ac:dyDescent="0.15">
      <c r="A22820" s="1" t="s">
        <v>96079</v>
      </c>
      <c r="B22820" t="s">
        <v>96080</v>
      </c>
      <c r="C22820" t="s">
        <v>110</v>
      </c>
      <c r="D22820" t="s">
        <v>96596</v>
      </c>
      <c r="E22820">
        <v>5369</v>
      </c>
      <c r="F22820">
        <v>505</v>
      </c>
      <c r="G22820">
        <v>921</v>
      </c>
      <c r="H22820" t="s">
        <v>96576</v>
      </c>
      <c r="J22820" t="s">
        <v>96081</v>
      </c>
      <c r="K22820" s="2">
        <v>41370.998437499999</v>
      </c>
      <c r="L22820" s="3">
        <f t="shared" si="357"/>
        <v>41370</v>
      </c>
      <c r="M22820" t="s">
        <v>360</v>
      </c>
      <c r="N22820">
        <v>10</v>
      </c>
      <c r="O22820">
        <v>10</v>
      </c>
      <c r="Q22820" t="s">
        <v>96082</v>
      </c>
      <c r="R22820">
        <v>1</v>
      </c>
    </row>
    <row r="22821" spans="1:18" x14ac:dyDescent="0.15">
      <c r="A22821" s="1" t="s">
        <v>96068</v>
      </c>
      <c r="B22821" t="s">
        <v>96069</v>
      </c>
      <c r="C22821" t="s">
        <v>2703</v>
      </c>
      <c r="D22821" t="s">
        <v>96722</v>
      </c>
      <c r="E22821">
        <v>2376</v>
      </c>
      <c r="F22821">
        <v>486</v>
      </c>
      <c r="G22821">
        <v>3206</v>
      </c>
      <c r="H22821" t="s">
        <v>96575</v>
      </c>
      <c r="I22821" t="s">
        <v>96070</v>
      </c>
      <c r="J22821" t="s">
        <v>96071</v>
      </c>
      <c r="K22821" s="2">
        <v>41370.998483796298</v>
      </c>
      <c r="L22821" s="3">
        <f t="shared" si="357"/>
        <v>41370</v>
      </c>
      <c r="M22821" t="s">
        <v>84</v>
      </c>
      <c r="N22821">
        <v>1</v>
      </c>
      <c r="O22821">
        <v>30</v>
      </c>
      <c r="P22821" t="s">
        <v>96072</v>
      </c>
      <c r="Q22821" t="s">
        <v>96073</v>
      </c>
      <c r="R22821">
        <v>1</v>
      </c>
    </row>
    <row r="22822" spans="1:18" x14ac:dyDescent="0.15">
      <c r="A22822" s="1" t="s">
        <v>96063</v>
      </c>
      <c r="B22822" t="s">
        <v>96064</v>
      </c>
      <c r="C22822" t="s">
        <v>131</v>
      </c>
      <c r="D22822" t="s">
        <v>96666</v>
      </c>
      <c r="E22822">
        <v>778</v>
      </c>
      <c r="F22822">
        <v>616</v>
      </c>
      <c r="G22822">
        <v>746</v>
      </c>
      <c r="H22822" t="s">
        <v>96576</v>
      </c>
      <c r="J22822" t="s">
        <v>96065</v>
      </c>
      <c r="K22822" s="2">
        <v>41370.998506944445</v>
      </c>
      <c r="L22822" s="3">
        <f t="shared" si="357"/>
        <v>41370</v>
      </c>
      <c r="M22822" t="s">
        <v>1559</v>
      </c>
      <c r="N22822">
        <v>1</v>
      </c>
      <c r="O22822">
        <v>2</v>
      </c>
      <c r="P22822" t="s">
        <v>96066</v>
      </c>
      <c r="Q22822" t="s">
        <v>96067</v>
      </c>
      <c r="R22822">
        <v>1</v>
      </c>
    </row>
    <row r="22823" spans="1:18" x14ac:dyDescent="0.15">
      <c r="A22823" s="1" t="s">
        <v>62478</v>
      </c>
      <c r="B22823" t="s">
        <v>62479</v>
      </c>
      <c r="C22823" t="s">
        <v>110</v>
      </c>
      <c r="D22823" t="s">
        <v>96586</v>
      </c>
      <c r="E22823">
        <v>667</v>
      </c>
      <c r="F22823">
        <v>617</v>
      </c>
      <c r="G22823">
        <v>734</v>
      </c>
      <c r="H22823" t="s">
        <v>96578</v>
      </c>
      <c r="J22823" t="s">
        <v>62480</v>
      </c>
      <c r="K22823" s="2">
        <v>41370.998506944445</v>
      </c>
      <c r="L22823" s="3">
        <f t="shared" si="357"/>
        <v>41370</v>
      </c>
      <c r="M22823" t="s">
        <v>29</v>
      </c>
      <c r="N22823">
        <v>0</v>
      </c>
      <c r="O22823">
        <v>0</v>
      </c>
      <c r="P22823" t="s">
        <v>62481</v>
      </c>
      <c r="Q22823" t="s">
        <v>62482</v>
      </c>
      <c r="R22823">
        <v>1</v>
      </c>
    </row>
    <row r="22824" spans="1:18" x14ac:dyDescent="0.15">
      <c r="A22824" s="1" t="s">
        <v>62474</v>
      </c>
      <c r="B22824" t="s">
        <v>62475</v>
      </c>
      <c r="C22824" t="s">
        <v>3085</v>
      </c>
      <c r="D22824" t="s">
        <v>97023</v>
      </c>
      <c r="E22824">
        <v>657</v>
      </c>
      <c r="F22824">
        <v>1018</v>
      </c>
      <c r="G22824">
        <v>1576</v>
      </c>
      <c r="H22824" t="s">
        <v>96576</v>
      </c>
      <c r="J22824" t="s">
        <v>62476</v>
      </c>
      <c r="K22824" s="2">
        <v>41370.998506944445</v>
      </c>
      <c r="L22824" s="3">
        <f t="shared" si="357"/>
        <v>41370</v>
      </c>
      <c r="M22824" t="s">
        <v>4422</v>
      </c>
      <c r="N22824">
        <v>0</v>
      </c>
      <c r="O22824">
        <v>0</v>
      </c>
      <c r="Q22824" t="s">
        <v>62477</v>
      </c>
      <c r="R22824">
        <v>1</v>
      </c>
    </row>
    <row r="22825" spans="1:18" x14ac:dyDescent="0.15">
      <c r="A22825" s="1" t="s">
        <v>96074</v>
      </c>
      <c r="B22825" t="s">
        <v>96075</v>
      </c>
      <c r="C22825" t="s">
        <v>110</v>
      </c>
      <c r="D22825" t="s">
        <v>96586</v>
      </c>
      <c r="E22825">
        <v>81</v>
      </c>
      <c r="F22825">
        <v>238</v>
      </c>
      <c r="G22825">
        <v>1121</v>
      </c>
      <c r="H22825" t="s">
        <v>96576</v>
      </c>
      <c r="J22825" t="s">
        <v>96076</v>
      </c>
      <c r="K22825" s="2">
        <v>41370.998506944445</v>
      </c>
      <c r="L22825" s="3">
        <f t="shared" si="357"/>
        <v>41370</v>
      </c>
      <c r="M22825" t="s">
        <v>56</v>
      </c>
      <c r="N22825">
        <v>0</v>
      </c>
      <c r="O22825">
        <v>0</v>
      </c>
      <c r="P22825" t="s">
        <v>96077</v>
      </c>
      <c r="Q22825" t="s">
        <v>96078</v>
      </c>
      <c r="R22825">
        <v>1</v>
      </c>
    </row>
    <row r="22826" spans="1:18" x14ac:dyDescent="0.15">
      <c r="A22826" s="1" t="s">
        <v>62483</v>
      </c>
      <c r="B22826" t="s">
        <v>62484</v>
      </c>
      <c r="C22826" t="s">
        <v>344</v>
      </c>
      <c r="D22826" t="s">
        <v>96639</v>
      </c>
      <c r="E22826">
        <v>789</v>
      </c>
      <c r="F22826">
        <v>366</v>
      </c>
      <c r="G22826">
        <v>991</v>
      </c>
      <c r="H22826" t="s">
        <v>96576</v>
      </c>
      <c r="J22826" t="s">
        <v>62485</v>
      </c>
      <c r="K22826" s="2">
        <v>41370.998518518521</v>
      </c>
      <c r="L22826" s="3">
        <f t="shared" si="357"/>
        <v>41370</v>
      </c>
      <c r="M22826" t="s">
        <v>545</v>
      </c>
      <c r="N22826">
        <v>0</v>
      </c>
      <c r="O22826">
        <v>0</v>
      </c>
      <c r="Q22826" t="s">
        <v>61479</v>
      </c>
      <c r="R22826">
        <v>1</v>
      </c>
    </row>
    <row r="22827" spans="1:18" x14ac:dyDescent="0.15">
      <c r="A22827" s="1" t="s">
        <v>96055</v>
      </c>
      <c r="B22827" t="s">
        <v>96056</v>
      </c>
      <c r="C22827" t="s">
        <v>110</v>
      </c>
      <c r="D22827" t="s">
        <v>96596</v>
      </c>
      <c r="E22827">
        <v>55</v>
      </c>
      <c r="F22827">
        <v>24</v>
      </c>
      <c r="G22827">
        <v>222</v>
      </c>
      <c r="H22827" t="s">
        <v>96576</v>
      </c>
      <c r="J22827" t="s">
        <v>96057</v>
      </c>
      <c r="K22827" s="2">
        <v>41370.998518518521</v>
      </c>
      <c r="L22827" s="3">
        <f t="shared" si="357"/>
        <v>41370</v>
      </c>
      <c r="M22827" t="s">
        <v>9509</v>
      </c>
      <c r="N22827">
        <v>0</v>
      </c>
      <c r="O22827">
        <v>0</v>
      </c>
      <c r="Q22827" t="s">
        <v>96058</v>
      </c>
      <c r="R22827">
        <v>1</v>
      </c>
    </row>
    <row r="22828" spans="1:18" x14ac:dyDescent="0.15">
      <c r="A22828" s="1" t="s">
        <v>62468</v>
      </c>
      <c r="B22828" t="s">
        <v>62469</v>
      </c>
      <c r="C22828" t="s">
        <v>131</v>
      </c>
      <c r="D22828" t="s">
        <v>96641</v>
      </c>
      <c r="E22828">
        <v>1804</v>
      </c>
      <c r="F22828">
        <v>547</v>
      </c>
      <c r="G22828">
        <v>5697</v>
      </c>
      <c r="H22828" t="s">
        <v>96575</v>
      </c>
      <c r="I22828" t="s">
        <v>62470</v>
      </c>
      <c r="J22828" t="s">
        <v>62471</v>
      </c>
      <c r="K22828" s="2">
        <v>41370.998541666668</v>
      </c>
      <c r="L22828" s="3">
        <f t="shared" si="357"/>
        <v>41370</v>
      </c>
      <c r="M22828" t="s">
        <v>63</v>
      </c>
      <c r="N22828">
        <v>1</v>
      </c>
      <c r="O22828">
        <v>1</v>
      </c>
      <c r="P22828" t="s">
        <v>62472</v>
      </c>
      <c r="Q22828" t="s">
        <v>62473</v>
      </c>
      <c r="R22828">
        <v>1</v>
      </c>
    </row>
    <row r="22829" spans="1:18" x14ac:dyDescent="0.15">
      <c r="A22829" s="1" t="s">
        <v>96059</v>
      </c>
      <c r="B22829" t="s">
        <v>96060</v>
      </c>
      <c r="C22829" t="s">
        <v>110</v>
      </c>
      <c r="D22829" t="s">
        <v>96596</v>
      </c>
      <c r="E22829">
        <v>1099</v>
      </c>
      <c r="F22829">
        <v>202</v>
      </c>
      <c r="G22829">
        <v>8987</v>
      </c>
      <c r="H22829" t="s">
        <v>96576</v>
      </c>
      <c r="J22829" t="s">
        <v>96061</v>
      </c>
      <c r="K22829" s="2">
        <v>41370.998553240737</v>
      </c>
      <c r="L22829" s="3">
        <f t="shared" si="357"/>
        <v>41370</v>
      </c>
      <c r="M22829" t="s">
        <v>84</v>
      </c>
      <c r="N22829">
        <v>0</v>
      </c>
      <c r="O22829">
        <v>0</v>
      </c>
      <c r="Q22829" t="s">
        <v>96062</v>
      </c>
      <c r="R22829">
        <v>1</v>
      </c>
    </row>
    <row r="22830" spans="1:18" x14ac:dyDescent="0.15">
      <c r="A22830" s="1" t="s">
        <v>62464</v>
      </c>
      <c r="B22830" t="s">
        <v>62465</v>
      </c>
      <c r="C22830" t="s">
        <v>110</v>
      </c>
      <c r="D22830" t="s">
        <v>96640</v>
      </c>
      <c r="E22830">
        <v>98</v>
      </c>
      <c r="F22830">
        <v>32</v>
      </c>
      <c r="G22830">
        <v>228</v>
      </c>
      <c r="H22830" t="s">
        <v>96576</v>
      </c>
      <c r="J22830" t="s">
        <v>62466</v>
      </c>
      <c r="K22830" s="2">
        <v>41370.998553240737</v>
      </c>
      <c r="L22830" s="3">
        <f t="shared" si="357"/>
        <v>41370</v>
      </c>
      <c r="M22830" t="s">
        <v>5554</v>
      </c>
      <c r="N22830">
        <v>0</v>
      </c>
      <c r="O22830">
        <v>0</v>
      </c>
      <c r="Q22830" t="s">
        <v>62467</v>
      </c>
      <c r="R22830">
        <v>1</v>
      </c>
    </row>
    <row r="22831" spans="1:18" x14ac:dyDescent="0.15">
      <c r="A22831" s="1" t="s">
        <v>96047</v>
      </c>
      <c r="B22831" t="s">
        <v>96048</v>
      </c>
      <c r="C22831" t="s">
        <v>110</v>
      </c>
      <c r="D22831" t="s">
        <v>96612</v>
      </c>
      <c r="E22831">
        <v>77</v>
      </c>
      <c r="F22831">
        <v>42</v>
      </c>
      <c r="G22831">
        <v>577</v>
      </c>
      <c r="H22831" t="s">
        <v>96576</v>
      </c>
      <c r="J22831" t="s">
        <v>96049</v>
      </c>
      <c r="K22831" s="2">
        <v>41370.998564814814</v>
      </c>
      <c r="L22831" s="3">
        <f t="shared" si="357"/>
        <v>41370</v>
      </c>
      <c r="M22831" t="s">
        <v>117</v>
      </c>
      <c r="N22831">
        <v>0</v>
      </c>
      <c r="O22831">
        <v>13</v>
      </c>
      <c r="Q22831" t="s">
        <v>96050</v>
      </c>
      <c r="R22831">
        <v>1</v>
      </c>
    </row>
    <row r="22832" spans="1:18" x14ac:dyDescent="0.15">
      <c r="A22832" s="1" t="s">
        <v>96051</v>
      </c>
      <c r="B22832" t="s">
        <v>96052</v>
      </c>
      <c r="C22832" t="s">
        <v>94</v>
      </c>
      <c r="D22832" t="s">
        <v>96609</v>
      </c>
      <c r="E22832">
        <v>377</v>
      </c>
      <c r="F22832">
        <v>323</v>
      </c>
      <c r="G22832">
        <v>1068</v>
      </c>
      <c r="H22832" t="s">
        <v>96576</v>
      </c>
      <c r="J22832" t="s">
        <v>96053</v>
      </c>
      <c r="K22832" s="2">
        <v>41370.998564814814</v>
      </c>
      <c r="L22832" s="3">
        <f t="shared" si="357"/>
        <v>41370</v>
      </c>
      <c r="M22832" t="s">
        <v>84</v>
      </c>
      <c r="N22832">
        <v>0</v>
      </c>
      <c r="O22832">
        <v>4</v>
      </c>
      <c r="Q22832" t="s">
        <v>96054</v>
      </c>
      <c r="R22832">
        <v>1</v>
      </c>
    </row>
    <row r="22833" spans="1:18" x14ac:dyDescent="0.15">
      <c r="A22833" s="1" t="s">
        <v>96043</v>
      </c>
      <c r="B22833" t="s">
        <v>96044</v>
      </c>
      <c r="C22833" t="s">
        <v>2703</v>
      </c>
      <c r="D22833" t="s">
        <v>96722</v>
      </c>
      <c r="E22833">
        <v>77</v>
      </c>
      <c r="F22833">
        <v>88</v>
      </c>
      <c r="G22833">
        <v>161</v>
      </c>
      <c r="H22833" t="s">
        <v>96576</v>
      </c>
      <c r="J22833" t="s">
        <v>96045</v>
      </c>
      <c r="K22833" s="2">
        <v>41370.998564814814</v>
      </c>
      <c r="L22833" s="3">
        <f t="shared" si="357"/>
        <v>41370</v>
      </c>
      <c r="M22833" t="s">
        <v>3328</v>
      </c>
      <c r="N22833">
        <v>1</v>
      </c>
      <c r="O22833">
        <v>0</v>
      </c>
      <c r="Q22833" t="s">
        <v>96046</v>
      </c>
      <c r="R22833">
        <v>1</v>
      </c>
    </row>
    <row r="22834" spans="1:18" x14ac:dyDescent="0.15">
      <c r="A22834" s="1" t="s">
        <v>62456</v>
      </c>
      <c r="B22834" t="s">
        <v>62457</v>
      </c>
      <c r="C22834" t="s">
        <v>3085</v>
      </c>
      <c r="D22834" t="s">
        <v>96736</v>
      </c>
      <c r="E22834">
        <v>48</v>
      </c>
      <c r="F22834">
        <v>54</v>
      </c>
      <c r="G22834">
        <v>51</v>
      </c>
      <c r="H22834" t="s">
        <v>96576</v>
      </c>
      <c r="J22834" t="s">
        <v>62458</v>
      </c>
      <c r="K22834" s="2">
        <v>41370.998576388891</v>
      </c>
      <c r="L22834" s="3">
        <f t="shared" si="357"/>
        <v>41370</v>
      </c>
      <c r="M22834" t="s">
        <v>84</v>
      </c>
      <c r="N22834">
        <v>6</v>
      </c>
      <c r="O22834">
        <v>10</v>
      </c>
      <c r="Q22834" t="s">
        <v>62459</v>
      </c>
      <c r="R22834">
        <v>1</v>
      </c>
    </row>
    <row r="22835" spans="1:18" x14ac:dyDescent="0.15">
      <c r="A22835" s="1" t="s">
        <v>62460</v>
      </c>
      <c r="B22835" t="s">
        <v>62461</v>
      </c>
      <c r="C22835" t="s">
        <v>94</v>
      </c>
      <c r="D22835" t="s">
        <v>96684</v>
      </c>
      <c r="E22835">
        <v>20</v>
      </c>
      <c r="F22835">
        <v>54</v>
      </c>
      <c r="G22835">
        <v>18</v>
      </c>
      <c r="H22835" t="s">
        <v>96576</v>
      </c>
      <c r="J22835" t="s">
        <v>62462</v>
      </c>
      <c r="K22835" s="2">
        <v>41370.998576388891</v>
      </c>
      <c r="L22835" s="3">
        <f t="shared" si="357"/>
        <v>41370</v>
      </c>
      <c r="M22835" t="s">
        <v>117</v>
      </c>
      <c r="N22835">
        <v>2</v>
      </c>
      <c r="O22835">
        <v>2</v>
      </c>
      <c r="Q22835" t="s">
        <v>62463</v>
      </c>
      <c r="R22835">
        <v>1</v>
      </c>
    </row>
    <row r="22836" spans="1:18" x14ac:dyDescent="0.15">
      <c r="A22836" s="1" t="s">
        <v>96035</v>
      </c>
      <c r="B22836" t="s">
        <v>96036</v>
      </c>
      <c r="C22836" t="s">
        <v>110</v>
      </c>
      <c r="D22836" t="s">
        <v>96586</v>
      </c>
      <c r="E22836">
        <v>492</v>
      </c>
      <c r="F22836">
        <v>36</v>
      </c>
      <c r="G22836">
        <v>121</v>
      </c>
      <c r="H22836" t="s">
        <v>96578</v>
      </c>
      <c r="J22836" t="s">
        <v>96037</v>
      </c>
      <c r="K22836" s="2">
        <v>41370.998576388891</v>
      </c>
      <c r="L22836" s="3">
        <f t="shared" si="357"/>
        <v>41370</v>
      </c>
      <c r="M22836" t="s">
        <v>494</v>
      </c>
      <c r="N22836">
        <v>0</v>
      </c>
      <c r="O22836">
        <v>0</v>
      </c>
      <c r="Q22836" t="s">
        <v>96038</v>
      </c>
      <c r="R22836">
        <v>1</v>
      </c>
    </row>
    <row r="22837" spans="1:18" x14ac:dyDescent="0.15">
      <c r="A22837" s="1" t="s">
        <v>6722</v>
      </c>
      <c r="B22837" t="s">
        <v>6723</v>
      </c>
      <c r="C22837" t="s">
        <v>94</v>
      </c>
      <c r="D22837" t="s">
        <v>96684</v>
      </c>
      <c r="E22837">
        <v>377</v>
      </c>
      <c r="F22837">
        <v>406</v>
      </c>
      <c r="G22837">
        <v>2278</v>
      </c>
      <c r="H22837" t="s">
        <v>96578</v>
      </c>
      <c r="J22837" t="s">
        <v>62452</v>
      </c>
      <c r="K22837" s="2">
        <v>41370.99858796296</v>
      </c>
      <c r="L22837" s="3">
        <f t="shared" si="357"/>
        <v>41370</v>
      </c>
      <c r="M22837" t="s">
        <v>1936</v>
      </c>
      <c r="N22837">
        <v>4</v>
      </c>
      <c r="O22837">
        <v>0</v>
      </c>
      <c r="Q22837" t="s">
        <v>62453</v>
      </c>
      <c r="R22837">
        <v>1</v>
      </c>
    </row>
    <row r="22838" spans="1:18" x14ac:dyDescent="0.15">
      <c r="A22838" s="1" t="s">
        <v>96039</v>
      </c>
      <c r="B22838" t="s">
        <v>96040</v>
      </c>
      <c r="C22838" t="s">
        <v>344</v>
      </c>
      <c r="D22838" t="s">
        <v>96671</v>
      </c>
      <c r="E22838">
        <v>62</v>
      </c>
      <c r="F22838">
        <v>148</v>
      </c>
      <c r="G22838">
        <v>528</v>
      </c>
      <c r="H22838" t="s">
        <v>96576</v>
      </c>
      <c r="J22838" t="s">
        <v>96041</v>
      </c>
      <c r="K22838" s="2">
        <v>41370.998599537037</v>
      </c>
      <c r="L22838" s="3">
        <f t="shared" si="357"/>
        <v>41370</v>
      </c>
      <c r="M22838" t="s">
        <v>810</v>
      </c>
      <c r="N22838">
        <v>3</v>
      </c>
      <c r="O22838">
        <v>6</v>
      </c>
      <c r="Q22838" t="s">
        <v>96042</v>
      </c>
      <c r="R22838">
        <v>1</v>
      </c>
    </row>
    <row r="22839" spans="1:18" x14ac:dyDescent="0.15">
      <c r="A22839" s="1" t="s">
        <v>96031</v>
      </c>
      <c r="B22839" t="s">
        <v>96032</v>
      </c>
      <c r="C22839" t="s">
        <v>190</v>
      </c>
      <c r="D22839" t="s">
        <v>96750</v>
      </c>
      <c r="E22839">
        <v>135</v>
      </c>
      <c r="F22839">
        <v>92</v>
      </c>
      <c r="G22839">
        <v>253</v>
      </c>
      <c r="H22839" t="s">
        <v>96576</v>
      </c>
      <c r="J22839" t="s">
        <v>96033</v>
      </c>
      <c r="K22839" s="2">
        <v>41370.998599537037</v>
      </c>
      <c r="L22839" s="3">
        <f t="shared" si="357"/>
        <v>41370</v>
      </c>
      <c r="M22839" t="s">
        <v>117</v>
      </c>
      <c r="N22839">
        <v>0</v>
      </c>
      <c r="O22839">
        <v>6</v>
      </c>
      <c r="Q22839" t="s">
        <v>96034</v>
      </c>
      <c r="R22839">
        <v>1</v>
      </c>
    </row>
    <row r="22840" spans="1:18" x14ac:dyDescent="0.15">
      <c r="A22840" s="1" t="s">
        <v>62292</v>
      </c>
      <c r="B22840" t="s">
        <v>62293</v>
      </c>
      <c r="C22840" t="s">
        <v>110</v>
      </c>
      <c r="D22840" t="s">
        <v>96690</v>
      </c>
      <c r="E22840">
        <v>325</v>
      </c>
      <c r="F22840">
        <v>235</v>
      </c>
      <c r="G22840">
        <v>753</v>
      </c>
      <c r="H22840" t="s">
        <v>96576</v>
      </c>
      <c r="J22840" t="s">
        <v>62454</v>
      </c>
      <c r="K22840" s="2">
        <v>41370.998599537037</v>
      </c>
      <c r="L22840" s="3">
        <f t="shared" si="357"/>
        <v>41370</v>
      </c>
      <c r="M22840" t="s">
        <v>84</v>
      </c>
      <c r="N22840">
        <v>0</v>
      </c>
      <c r="O22840">
        <v>1</v>
      </c>
      <c r="Q22840" t="s">
        <v>62455</v>
      </c>
      <c r="R22840">
        <v>1</v>
      </c>
    </row>
    <row r="22841" spans="1:18" x14ac:dyDescent="0.15">
      <c r="A22841" s="1" t="s">
        <v>62448</v>
      </c>
      <c r="B22841" t="s">
        <v>62449</v>
      </c>
      <c r="C22841" t="s">
        <v>94</v>
      </c>
      <c r="D22841" t="s">
        <v>96654</v>
      </c>
      <c r="E22841">
        <v>73</v>
      </c>
      <c r="F22841">
        <v>81</v>
      </c>
      <c r="G22841">
        <v>170</v>
      </c>
      <c r="H22841" t="s">
        <v>96576</v>
      </c>
      <c r="J22841" t="s">
        <v>62450</v>
      </c>
      <c r="K22841" s="2">
        <v>41370.998599537037</v>
      </c>
      <c r="L22841" s="3">
        <f t="shared" si="357"/>
        <v>41370</v>
      </c>
      <c r="M22841" t="s">
        <v>360</v>
      </c>
      <c r="N22841">
        <v>0</v>
      </c>
      <c r="O22841">
        <v>0</v>
      </c>
      <c r="Q22841" t="s">
        <v>62451</v>
      </c>
      <c r="R22841">
        <v>1</v>
      </c>
    </row>
    <row r="22842" spans="1:18" x14ac:dyDescent="0.15">
      <c r="A22842" s="1" t="s">
        <v>62431</v>
      </c>
      <c r="B22842" t="s">
        <v>62432</v>
      </c>
      <c r="C22842" t="s">
        <v>3366</v>
      </c>
      <c r="D22842" t="s">
        <v>96812</v>
      </c>
      <c r="E22842">
        <v>42</v>
      </c>
      <c r="F22842">
        <v>20</v>
      </c>
      <c r="G22842">
        <v>11</v>
      </c>
      <c r="H22842" t="s">
        <v>96576</v>
      </c>
      <c r="J22842" t="s">
        <v>62433</v>
      </c>
      <c r="K22842" s="2">
        <v>41370.99863425926</v>
      </c>
      <c r="L22842" s="3">
        <f t="shared" si="357"/>
        <v>41370</v>
      </c>
      <c r="M22842" t="s">
        <v>6417</v>
      </c>
      <c r="N22842">
        <v>0</v>
      </c>
      <c r="O22842">
        <v>1</v>
      </c>
      <c r="P22842" t="s">
        <v>62434</v>
      </c>
      <c r="Q22842" t="s">
        <v>62435</v>
      </c>
      <c r="R22842">
        <v>1</v>
      </c>
    </row>
    <row r="22843" spans="1:18" x14ac:dyDescent="0.15">
      <c r="A22843" s="1" t="s">
        <v>62440</v>
      </c>
      <c r="B22843" t="s">
        <v>62441</v>
      </c>
      <c r="C22843" t="s">
        <v>110</v>
      </c>
      <c r="D22843" t="s">
        <v>96586</v>
      </c>
      <c r="E22843">
        <v>493</v>
      </c>
      <c r="F22843">
        <v>286</v>
      </c>
      <c r="G22843">
        <v>2412</v>
      </c>
      <c r="H22843" t="s">
        <v>96576</v>
      </c>
      <c r="J22843" t="s">
        <v>62442</v>
      </c>
      <c r="K22843" s="2">
        <v>41370.99863425926</v>
      </c>
      <c r="L22843" s="3">
        <f t="shared" si="357"/>
        <v>41370</v>
      </c>
      <c r="M22843" t="s">
        <v>205</v>
      </c>
      <c r="N22843">
        <v>0</v>
      </c>
      <c r="O22843">
        <v>1</v>
      </c>
      <c r="Q22843" t="s">
        <v>62443</v>
      </c>
      <c r="R22843">
        <v>1</v>
      </c>
    </row>
    <row r="22844" spans="1:18" x14ac:dyDescent="0.15">
      <c r="A22844" s="1" t="s">
        <v>62436</v>
      </c>
      <c r="B22844" t="s">
        <v>62437</v>
      </c>
      <c r="C22844" t="s">
        <v>190</v>
      </c>
      <c r="D22844" t="s">
        <v>96750</v>
      </c>
      <c r="E22844">
        <v>2266</v>
      </c>
      <c r="F22844">
        <v>2997</v>
      </c>
      <c r="G22844">
        <v>16496</v>
      </c>
      <c r="H22844" t="s">
        <v>96578</v>
      </c>
      <c r="J22844" t="s">
        <v>62438</v>
      </c>
      <c r="K22844" s="2">
        <v>41370.99863425926</v>
      </c>
      <c r="L22844" s="3">
        <f t="shared" si="357"/>
        <v>41370</v>
      </c>
      <c r="M22844" t="s">
        <v>84</v>
      </c>
      <c r="N22844">
        <v>0</v>
      </c>
      <c r="O22844">
        <v>0</v>
      </c>
      <c r="Q22844" t="s">
        <v>62439</v>
      </c>
      <c r="R22844">
        <v>1</v>
      </c>
    </row>
    <row r="22845" spans="1:18" x14ac:dyDescent="0.15">
      <c r="A22845" s="1" t="s">
        <v>96026</v>
      </c>
      <c r="B22845" t="s">
        <v>96027</v>
      </c>
      <c r="C22845" t="s">
        <v>131</v>
      </c>
      <c r="D22845" t="s">
        <v>96641</v>
      </c>
      <c r="E22845">
        <v>139</v>
      </c>
      <c r="F22845">
        <v>292</v>
      </c>
      <c r="G22845">
        <v>530</v>
      </c>
      <c r="H22845" t="s">
        <v>96576</v>
      </c>
      <c r="J22845" t="s">
        <v>96028</v>
      </c>
      <c r="K22845" s="2">
        <v>41370.998645833337</v>
      </c>
      <c r="L22845" s="3">
        <f t="shared" si="357"/>
        <v>41370</v>
      </c>
      <c r="M22845" t="s">
        <v>117</v>
      </c>
      <c r="N22845">
        <v>2</v>
      </c>
      <c r="O22845">
        <v>2</v>
      </c>
      <c r="P22845" t="s">
        <v>96029</v>
      </c>
      <c r="Q22845" t="s">
        <v>96030</v>
      </c>
      <c r="R22845">
        <v>1</v>
      </c>
    </row>
    <row r="22846" spans="1:18" x14ac:dyDescent="0.15">
      <c r="A22846" s="1" t="s">
        <v>62444</v>
      </c>
      <c r="B22846" t="s">
        <v>62445</v>
      </c>
      <c r="C22846" t="s">
        <v>110</v>
      </c>
      <c r="D22846" t="s">
        <v>96586</v>
      </c>
      <c r="E22846">
        <v>155</v>
      </c>
      <c r="F22846">
        <v>200</v>
      </c>
      <c r="G22846">
        <v>196</v>
      </c>
      <c r="H22846" t="s">
        <v>96576</v>
      </c>
      <c r="J22846" t="s">
        <v>62446</v>
      </c>
      <c r="K22846" s="2">
        <v>41370.998645833337</v>
      </c>
      <c r="L22846" s="3">
        <f t="shared" si="357"/>
        <v>41370</v>
      </c>
      <c r="M22846" t="s">
        <v>370</v>
      </c>
      <c r="N22846">
        <v>0</v>
      </c>
      <c r="O22846">
        <v>0</v>
      </c>
      <c r="Q22846" t="s">
        <v>62447</v>
      </c>
      <c r="R22846">
        <v>1</v>
      </c>
    </row>
    <row r="22847" spans="1:18" x14ac:dyDescent="0.15">
      <c r="A22847" s="1" t="s">
        <v>62555</v>
      </c>
      <c r="B22847" t="s">
        <v>62556</v>
      </c>
      <c r="C22847" t="s">
        <v>110</v>
      </c>
      <c r="D22847" t="s">
        <v>96640</v>
      </c>
      <c r="E22847">
        <v>1366</v>
      </c>
      <c r="F22847">
        <v>1992</v>
      </c>
      <c r="G22847">
        <v>6578</v>
      </c>
      <c r="H22847" t="s">
        <v>96576</v>
      </c>
      <c r="J22847" t="s">
        <v>96020</v>
      </c>
      <c r="K22847" s="2">
        <v>41370.998657407406</v>
      </c>
      <c r="L22847" s="3">
        <f t="shared" si="357"/>
        <v>41370</v>
      </c>
      <c r="M22847" t="s">
        <v>169</v>
      </c>
      <c r="N22847">
        <v>0</v>
      </c>
      <c r="O22847">
        <v>0</v>
      </c>
      <c r="Q22847" t="s">
        <v>96021</v>
      </c>
      <c r="R22847">
        <v>1</v>
      </c>
    </row>
    <row r="22848" spans="1:18" x14ac:dyDescent="0.15">
      <c r="A22848" s="1" t="s">
        <v>96022</v>
      </c>
      <c r="B22848" t="s">
        <v>96023</v>
      </c>
      <c r="C22848" t="s">
        <v>110</v>
      </c>
      <c r="D22848" t="s">
        <v>96586</v>
      </c>
      <c r="E22848">
        <v>1152</v>
      </c>
      <c r="F22848">
        <v>296</v>
      </c>
      <c r="G22848">
        <v>2260</v>
      </c>
      <c r="H22848" t="s">
        <v>96578</v>
      </c>
      <c r="J22848" t="s">
        <v>96024</v>
      </c>
      <c r="K22848" s="2">
        <v>41370.998657407406</v>
      </c>
      <c r="L22848" s="3">
        <f t="shared" si="357"/>
        <v>41370</v>
      </c>
      <c r="M22848" t="s">
        <v>205</v>
      </c>
      <c r="N22848">
        <v>0</v>
      </c>
      <c r="O22848">
        <v>0</v>
      </c>
      <c r="Q22848" t="s">
        <v>96025</v>
      </c>
      <c r="R22848">
        <v>1</v>
      </c>
    </row>
    <row r="22849" spans="1:18" x14ac:dyDescent="0.15">
      <c r="A22849" s="1" t="s">
        <v>19724</v>
      </c>
      <c r="B22849" t="s">
        <v>19725</v>
      </c>
      <c r="C22849" t="s">
        <v>110</v>
      </c>
      <c r="D22849" t="s">
        <v>96586</v>
      </c>
      <c r="E22849">
        <v>4541</v>
      </c>
      <c r="F22849">
        <v>1694</v>
      </c>
      <c r="G22849">
        <v>46230</v>
      </c>
      <c r="H22849" t="s">
        <v>96576</v>
      </c>
      <c r="J22849" t="s">
        <v>62428</v>
      </c>
      <c r="K22849" s="2">
        <v>41370.998680555553</v>
      </c>
      <c r="L22849" s="3">
        <f t="shared" si="357"/>
        <v>41370</v>
      </c>
      <c r="M22849" t="s">
        <v>6584</v>
      </c>
      <c r="N22849">
        <v>0</v>
      </c>
      <c r="O22849">
        <v>0</v>
      </c>
      <c r="P22849" t="s">
        <v>62429</v>
      </c>
      <c r="Q22849" t="s">
        <v>62430</v>
      </c>
      <c r="R22849">
        <v>1</v>
      </c>
    </row>
    <row r="22850" spans="1:18" x14ac:dyDescent="0.15">
      <c r="A22850" s="1" t="s">
        <v>96015</v>
      </c>
      <c r="B22850" t="s">
        <v>96016</v>
      </c>
      <c r="C22850" t="s">
        <v>190</v>
      </c>
      <c r="D22850" t="s">
        <v>96643</v>
      </c>
      <c r="E22850">
        <v>178</v>
      </c>
      <c r="F22850">
        <v>778</v>
      </c>
      <c r="G22850">
        <v>861</v>
      </c>
      <c r="H22850" t="s">
        <v>96576</v>
      </c>
      <c r="J22850" t="s">
        <v>96017</v>
      </c>
      <c r="K22850" s="2">
        <v>41370.998692129629</v>
      </c>
      <c r="L22850" s="3">
        <f t="shared" si="357"/>
        <v>41370</v>
      </c>
      <c r="M22850" t="s">
        <v>3865</v>
      </c>
      <c r="N22850">
        <v>0</v>
      </c>
      <c r="O22850">
        <v>0</v>
      </c>
      <c r="P22850" t="s">
        <v>96018</v>
      </c>
      <c r="Q22850" t="s">
        <v>96019</v>
      </c>
      <c r="R22850">
        <v>1</v>
      </c>
    </row>
    <row r="22851" spans="1:18" x14ac:dyDescent="0.15">
      <c r="A22851" s="1" t="s">
        <v>62424</v>
      </c>
      <c r="B22851" t="s">
        <v>62425</v>
      </c>
      <c r="C22851" t="s">
        <v>190</v>
      </c>
      <c r="E22851">
        <v>324</v>
      </c>
      <c r="F22851">
        <v>379</v>
      </c>
      <c r="G22851">
        <v>1959</v>
      </c>
      <c r="H22851" t="s">
        <v>96578</v>
      </c>
      <c r="J22851" t="s">
        <v>62426</v>
      </c>
      <c r="K22851" s="2">
        <v>41370.998703703706</v>
      </c>
      <c r="L22851" s="3">
        <f t="shared" si="357"/>
        <v>41370</v>
      </c>
      <c r="M22851" t="s">
        <v>370</v>
      </c>
      <c r="N22851">
        <v>0</v>
      </c>
      <c r="O22851">
        <v>6</v>
      </c>
      <c r="Q22851" t="s">
        <v>62427</v>
      </c>
      <c r="R22851">
        <v>1</v>
      </c>
    </row>
    <row r="22852" spans="1:18" x14ac:dyDescent="0.15">
      <c r="A22852" s="1" t="s">
        <v>62420</v>
      </c>
      <c r="B22852" t="s">
        <v>62421</v>
      </c>
      <c r="C22852" t="s">
        <v>2703</v>
      </c>
      <c r="D22852" t="s">
        <v>96722</v>
      </c>
      <c r="E22852">
        <v>624</v>
      </c>
      <c r="F22852">
        <v>329</v>
      </c>
      <c r="G22852">
        <v>2869</v>
      </c>
      <c r="H22852" t="s">
        <v>96578</v>
      </c>
      <c r="J22852" t="s">
        <v>62422</v>
      </c>
      <c r="K22852" s="2">
        <v>41370.998715277776</v>
      </c>
      <c r="L22852" s="3">
        <f t="shared" si="357"/>
        <v>41370</v>
      </c>
      <c r="M22852" t="s">
        <v>4422</v>
      </c>
      <c r="N22852">
        <v>0</v>
      </c>
      <c r="O22852">
        <v>0</v>
      </c>
      <c r="Q22852" t="s">
        <v>62423</v>
      </c>
      <c r="R22852">
        <v>1</v>
      </c>
    </row>
    <row r="22853" spans="1:18" x14ac:dyDescent="0.15">
      <c r="A22853" s="1" t="s">
        <v>96011</v>
      </c>
      <c r="B22853" t="s">
        <v>96012</v>
      </c>
      <c r="C22853" t="s">
        <v>131</v>
      </c>
      <c r="D22853" t="s">
        <v>96769</v>
      </c>
      <c r="E22853">
        <v>253</v>
      </c>
      <c r="F22853">
        <v>289</v>
      </c>
      <c r="G22853">
        <v>673</v>
      </c>
      <c r="H22853" t="s">
        <v>96576</v>
      </c>
      <c r="J22853" t="s">
        <v>96013</v>
      </c>
      <c r="K22853" s="2">
        <v>41370.998761574076</v>
      </c>
      <c r="L22853" s="3">
        <f t="shared" si="357"/>
        <v>41370</v>
      </c>
      <c r="M22853" t="s">
        <v>370</v>
      </c>
      <c r="N22853">
        <v>0</v>
      </c>
      <c r="O22853">
        <v>0</v>
      </c>
      <c r="Q22853" t="s">
        <v>96014</v>
      </c>
      <c r="R22853">
        <v>1</v>
      </c>
    </row>
    <row r="22854" spans="1:18" x14ac:dyDescent="0.15">
      <c r="A22854" s="1" t="s">
        <v>62687</v>
      </c>
      <c r="B22854" t="s">
        <v>62688</v>
      </c>
      <c r="C22854" t="s">
        <v>110</v>
      </c>
      <c r="D22854" t="s">
        <v>96596</v>
      </c>
      <c r="E22854">
        <v>132</v>
      </c>
      <c r="F22854">
        <v>204</v>
      </c>
      <c r="G22854">
        <v>2369</v>
      </c>
      <c r="H22854" t="s">
        <v>96576</v>
      </c>
      <c r="J22854" t="s">
        <v>96005</v>
      </c>
      <c r="K22854" s="2">
        <v>41370.998761574076</v>
      </c>
      <c r="L22854" s="3">
        <f t="shared" si="357"/>
        <v>41370</v>
      </c>
      <c r="M22854" t="s">
        <v>535</v>
      </c>
      <c r="N22854">
        <v>0</v>
      </c>
      <c r="O22854">
        <v>0</v>
      </c>
      <c r="P22854" t="s">
        <v>96006</v>
      </c>
      <c r="Q22854" t="s">
        <v>96007</v>
      </c>
      <c r="R22854">
        <v>1</v>
      </c>
    </row>
    <row r="22855" spans="1:18" x14ac:dyDescent="0.15">
      <c r="A22855" s="1" t="s">
        <v>96008</v>
      </c>
      <c r="B22855" t="s">
        <v>96009</v>
      </c>
      <c r="C22855" t="s">
        <v>2793</v>
      </c>
      <c r="D22855" t="s">
        <v>96645</v>
      </c>
      <c r="E22855">
        <v>374</v>
      </c>
      <c r="F22855">
        <v>504</v>
      </c>
      <c r="G22855">
        <v>3890</v>
      </c>
      <c r="H22855" t="s">
        <v>96576</v>
      </c>
      <c r="J22855" t="s">
        <v>96010</v>
      </c>
      <c r="K22855" s="2">
        <v>41370.998773148145</v>
      </c>
      <c r="L22855" s="3">
        <f t="shared" si="357"/>
        <v>41370</v>
      </c>
      <c r="M22855" t="s">
        <v>246</v>
      </c>
      <c r="N22855">
        <v>0</v>
      </c>
      <c r="O22855">
        <v>0</v>
      </c>
      <c r="Q22855" t="s">
        <v>65500</v>
      </c>
      <c r="R22855">
        <v>1</v>
      </c>
    </row>
    <row r="22856" spans="1:18" x14ac:dyDescent="0.15">
      <c r="A22856" s="1" t="s">
        <v>14128</v>
      </c>
      <c r="B22856" t="s">
        <v>14129</v>
      </c>
      <c r="C22856" t="s">
        <v>586</v>
      </c>
      <c r="D22856" t="s">
        <v>96622</v>
      </c>
      <c r="E22856">
        <v>2327</v>
      </c>
      <c r="F22856">
        <v>1649</v>
      </c>
      <c r="G22856">
        <v>32743</v>
      </c>
      <c r="H22856" t="s">
        <v>96576</v>
      </c>
      <c r="J22856" t="s">
        <v>62415</v>
      </c>
      <c r="K22856" s="2">
        <v>41370.998796296299</v>
      </c>
      <c r="L22856" s="3">
        <f t="shared" si="357"/>
        <v>41370</v>
      </c>
      <c r="M22856" t="s">
        <v>6584</v>
      </c>
      <c r="N22856">
        <v>0</v>
      </c>
      <c r="O22856">
        <v>0</v>
      </c>
      <c r="Q22856" t="s">
        <v>62416</v>
      </c>
      <c r="R22856">
        <v>1</v>
      </c>
    </row>
    <row r="22857" spans="1:18" x14ac:dyDescent="0.15">
      <c r="A22857" s="1" t="s">
        <v>5372</v>
      </c>
      <c r="B22857" t="s">
        <v>5373</v>
      </c>
      <c r="C22857" t="s">
        <v>110</v>
      </c>
      <c r="D22857" t="s">
        <v>96612</v>
      </c>
      <c r="E22857">
        <v>92</v>
      </c>
      <c r="F22857">
        <v>119</v>
      </c>
      <c r="G22857">
        <v>207</v>
      </c>
      <c r="H22857" t="s">
        <v>96576</v>
      </c>
      <c r="J22857" t="s">
        <v>62417</v>
      </c>
      <c r="K22857" s="2">
        <v>41370.998796296299</v>
      </c>
      <c r="L22857" s="3">
        <f t="shared" si="357"/>
        <v>41370</v>
      </c>
      <c r="M22857" t="s">
        <v>246</v>
      </c>
      <c r="N22857">
        <v>0</v>
      </c>
      <c r="O22857">
        <v>0</v>
      </c>
      <c r="P22857" t="s">
        <v>62418</v>
      </c>
      <c r="Q22857" t="s">
        <v>62419</v>
      </c>
      <c r="R22857">
        <v>1</v>
      </c>
    </row>
    <row r="22858" spans="1:18" x14ac:dyDescent="0.15">
      <c r="A22858" s="1" t="s">
        <v>62410</v>
      </c>
      <c r="B22858" t="s">
        <v>62411</v>
      </c>
      <c r="C22858" t="s">
        <v>110</v>
      </c>
      <c r="D22858" t="s">
        <v>96753</v>
      </c>
      <c r="E22858">
        <v>477</v>
      </c>
      <c r="F22858">
        <v>551</v>
      </c>
      <c r="G22858">
        <v>2243</v>
      </c>
      <c r="H22858" t="s">
        <v>96578</v>
      </c>
      <c r="J22858" t="s">
        <v>62412</v>
      </c>
      <c r="K22858" s="2">
        <v>41370.998807870368</v>
      </c>
      <c r="L22858" s="3">
        <f t="shared" si="357"/>
        <v>41370</v>
      </c>
      <c r="M22858" t="s">
        <v>117</v>
      </c>
      <c r="N22858">
        <v>0</v>
      </c>
      <c r="O22858">
        <v>4</v>
      </c>
      <c r="P22858" t="s">
        <v>62413</v>
      </c>
      <c r="Q22858" t="s">
        <v>62414</v>
      </c>
      <c r="R22858">
        <v>1</v>
      </c>
    </row>
    <row r="22859" spans="1:18" x14ac:dyDescent="0.15">
      <c r="A22859" s="1" t="s">
        <v>96001</v>
      </c>
      <c r="B22859" t="s">
        <v>96002</v>
      </c>
      <c r="C22859" t="s">
        <v>586</v>
      </c>
      <c r="D22859" t="s">
        <v>27</v>
      </c>
      <c r="E22859">
        <v>217</v>
      </c>
      <c r="F22859">
        <v>144</v>
      </c>
      <c r="G22859">
        <v>2695</v>
      </c>
      <c r="H22859" t="s">
        <v>96576</v>
      </c>
      <c r="J22859" t="s">
        <v>96003</v>
      </c>
      <c r="K22859" s="2">
        <v>41370.998831018522</v>
      </c>
      <c r="L22859" s="3">
        <f t="shared" si="357"/>
        <v>41370</v>
      </c>
      <c r="M22859" t="s">
        <v>84</v>
      </c>
      <c r="N22859">
        <v>0</v>
      </c>
      <c r="O22859">
        <v>1</v>
      </c>
      <c r="Q22859" t="s">
        <v>96004</v>
      </c>
      <c r="R22859">
        <v>1</v>
      </c>
    </row>
    <row r="22860" spans="1:18" x14ac:dyDescent="0.15">
      <c r="A22860" s="1" t="s">
        <v>62402</v>
      </c>
      <c r="B22860" t="s">
        <v>62403</v>
      </c>
      <c r="C22860" t="s">
        <v>344</v>
      </c>
      <c r="D22860" t="s">
        <v>96620</v>
      </c>
      <c r="E22860">
        <v>1208</v>
      </c>
      <c r="F22860">
        <v>1200</v>
      </c>
      <c r="G22860">
        <v>9997</v>
      </c>
      <c r="H22860" t="s">
        <v>96578</v>
      </c>
      <c r="J22860" t="s">
        <v>62404</v>
      </c>
      <c r="K22860" s="2">
        <v>41370.998831018522</v>
      </c>
      <c r="L22860" s="3">
        <f t="shared" si="357"/>
        <v>41370</v>
      </c>
      <c r="M22860" t="s">
        <v>29</v>
      </c>
      <c r="N22860">
        <v>0</v>
      </c>
      <c r="O22860">
        <v>0</v>
      </c>
      <c r="P22860" t="s">
        <v>30</v>
      </c>
      <c r="Q22860" t="s">
        <v>62405</v>
      </c>
      <c r="R22860">
        <v>1</v>
      </c>
    </row>
    <row r="22861" spans="1:18" x14ac:dyDescent="0.15">
      <c r="A22861" s="1" t="s">
        <v>62398</v>
      </c>
      <c r="B22861" t="s">
        <v>62399</v>
      </c>
      <c r="C22861" t="s">
        <v>110</v>
      </c>
      <c r="D22861" t="s">
        <v>96586</v>
      </c>
      <c r="E22861">
        <v>421</v>
      </c>
      <c r="F22861">
        <v>342</v>
      </c>
      <c r="G22861">
        <v>2821</v>
      </c>
      <c r="H22861" t="s">
        <v>96578</v>
      </c>
      <c r="J22861" t="s">
        <v>62400</v>
      </c>
      <c r="K22861" s="2">
        <v>41370.998842592591</v>
      </c>
      <c r="L22861" s="3">
        <f t="shared" si="357"/>
        <v>41370</v>
      </c>
      <c r="M22861" t="s">
        <v>169</v>
      </c>
      <c r="N22861">
        <v>0</v>
      </c>
      <c r="O22861">
        <v>0</v>
      </c>
      <c r="Q22861" t="s">
        <v>62401</v>
      </c>
      <c r="R22861">
        <v>1</v>
      </c>
    </row>
    <row r="22862" spans="1:18" x14ac:dyDescent="0.15">
      <c r="A22862" s="1" t="s">
        <v>62406</v>
      </c>
      <c r="B22862" t="s">
        <v>62407</v>
      </c>
      <c r="C22862" t="s">
        <v>2165</v>
      </c>
      <c r="E22862">
        <v>497</v>
      </c>
      <c r="F22862">
        <v>519</v>
      </c>
      <c r="G22862">
        <v>1205</v>
      </c>
      <c r="H22862" t="s">
        <v>96576</v>
      </c>
      <c r="J22862" t="s">
        <v>62408</v>
      </c>
      <c r="K22862" s="2">
        <v>41370.998854166668</v>
      </c>
      <c r="L22862" s="3">
        <f t="shared" si="357"/>
        <v>41370</v>
      </c>
      <c r="M22862" t="s">
        <v>14035</v>
      </c>
      <c r="N22862">
        <v>0</v>
      </c>
      <c r="O22862">
        <v>0</v>
      </c>
      <c r="Q22862" t="s">
        <v>62409</v>
      </c>
      <c r="R22862">
        <v>1</v>
      </c>
    </row>
    <row r="22863" spans="1:18" x14ac:dyDescent="0.15">
      <c r="A22863" s="1" t="s">
        <v>62394</v>
      </c>
      <c r="B22863" t="s">
        <v>62395</v>
      </c>
      <c r="C22863" t="s">
        <v>190</v>
      </c>
      <c r="D22863" t="s">
        <v>96743</v>
      </c>
      <c r="E22863">
        <v>1102</v>
      </c>
      <c r="F22863">
        <v>93</v>
      </c>
      <c r="G22863">
        <v>283</v>
      </c>
      <c r="H22863" t="s">
        <v>96576</v>
      </c>
      <c r="J22863" t="s">
        <v>62396</v>
      </c>
      <c r="K22863" s="2">
        <v>41370.998865740738</v>
      </c>
      <c r="L22863" s="3">
        <f t="shared" si="357"/>
        <v>41370</v>
      </c>
      <c r="M22863" t="s">
        <v>117</v>
      </c>
      <c r="N22863">
        <v>5</v>
      </c>
      <c r="O22863">
        <v>5</v>
      </c>
      <c r="Q22863" t="s">
        <v>62397</v>
      </c>
      <c r="R22863">
        <v>1</v>
      </c>
    </row>
    <row r="22864" spans="1:18" x14ac:dyDescent="0.15">
      <c r="A22864" s="1" t="s">
        <v>95988</v>
      </c>
      <c r="B22864" t="s">
        <v>95989</v>
      </c>
      <c r="C22864" t="s">
        <v>2793</v>
      </c>
      <c r="D22864" t="s">
        <v>96645</v>
      </c>
      <c r="E22864">
        <v>106</v>
      </c>
      <c r="F22864">
        <v>51</v>
      </c>
      <c r="G22864">
        <v>639</v>
      </c>
      <c r="H22864" t="s">
        <v>96576</v>
      </c>
      <c r="J22864" t="s">
        <v>95990</v>
      </c>
      <c r="K22864" s="2">
        <v>41370.998877314814</v>
      </c>
      <c r="L22864" s="3">
        <f t="shared" si="357"/>
        <v>41370</v>
      </c>
      <c r="M22864" t="s">
        <v>192</v>
      </c>
      <c r="N22864">
        <v>0</v>
      </c>
      <c r="O22864">
        <v>2</v>
      </c>
      <c r="Q22864" t="s">
        <v>95991</v>
      </c>
      <c r="R22864">
        <v>1</v>
      </c>
    </row>
    <row r="22865" spans="1:18" x14ac:dyDescent="0.15">
      <c r="A22865" s="1" t="s">
        <v>95997</v>
      </c>
      <c r="B22865" t="s">
        <v>95998</v>
      </c>
      <c r="C22865" t="s">
        <v>190</v>
      </c>
      <c r="D22865" t="s">
        <v>96643</v>
      </c>
      <c r="E22865">
        <v>1162</v>
      </c>
      <c r="F22865">
        <v>189</v>
      </c>
      <c r="G22865">
        <v>8290</v>
      </c>
      <c r="H22865" t="s">
        <v>96576</v>
      </c>
      <c r="J22865" t="s">
        <v>95999</v>
      </c>
      <c r="K22865" s="2">
        <v>41370.998877314814</v>
      </c>
      <c r="L22865" s="3">
        <f t="shared" si="357"/>
        <v>41370</v>
      </c>
      <c r="M22865" t="s">
        <v>1936</v>
      </c>
      <c r="N22865">
        <v>1</v>
      </c>
      <c r="O22865">
        <v>0</v>
      </c>
      <c r="Q22865" t="s">
        <v>96000</v>
      </c>
      <c r="R22865">
        <v>1</v>
      </c>
    </row>
    <row r="22866" spans="1:18" x14ac:dyDescent="0.15">
      <c r="A22866" s="1" t="s">
        <v>95992</v>
      </c>
      <c r="B22866" t="s">
        <v>95993</v>
      </c>
      <c r="C22866" t="s">
        <v>27</v>
      </c>
      <c r="E22866">
        <v>3302</v>
      </c>
      <c r="F22866">
        <v>89</v>
      </c>
      <c r="G22866">
        <v>2047</v>
      </c>
      <c r="H22866" t="s">
        <v>96576</v>
      </c>
      <c r="J22866" t="s">
        <v>95994</v>
      </c>
      <c r="K22866" s="2">
        <v>41370.998877314814</v>
      </c>
      <c r="L22866" s="3">
        <f t="shared" si="357"/>
        <v>41370</v>
      </c>
      <c r="M22866" t="s">
        <v>84</v>
      </c>
      <c r="N22866">
        <v>0</v>
      </c>
      <c r="O22866">
        <v>0</v>
      </c>
      <c r="P22866" t="s">
        <v>95995</v>
      </c>
      <c r="Q22866" t="s">
        <v>95996</v>
      </c>
      <c r="R22866">
        <v>1</v>
      </c>
    </row>
    <row r="22867" spans="1:18" x14ac:dyDescent="0.15">
      <c r="A22867" s="1" t="s">
        <v>95983</v>
      </c>
      <c r="B22867" t="s">
        <v>95984</v>
      </c>
      <c r="C22867" t="s">
        <v>190</v>
      </c>
      <c r="D22867" t="s">
        <v>96643</v>
      </c>
      <c r="E22867">
        <v>1532</v>
      </c>
      <c r="F22867">
        <v>502</v>
      </c>
      <c r="G22867">
        <v>3599</v>
      </c>
      <c r="H22867" t="s">
        <v>96575</v>
      </c>
      <c r="I22867" t="s">
        <v>95985</v>
      </c>
      <c r="J22867" t="s">
        <v>95986</v>
      </c>
      <c r="K22867" s="2">
        <v>41370.998912037037</v>
      </c>
      <c r="L22867" s="3">
        <f t="shared" si="357"/>
        <v>41370</v>
      </c>
      <c r="M22867" t="s">
        <v>3148</v>
      </c>
      <c r="N22867">
        <v>0</v>
      </c>
      <c r="O22867">
        <v>3</v>
      </c>
      <c r="Q22867" t="s">
        <v>95987</v>
      </c>
      <c r="R22867">
        <v>1</v>
      </c>
    </row>
    <row r="22868" spans="1:18" x14ac:dyDescent="0.15">
      <c r="A22868" s="1" t="s">
        <v>95979</v>
      </c>
      <c r="B22868" t="s">
        <v>95980</v>
      </c>
      <c r="C22868" t="s">
        <v>3332</v>
      </c>
      <c r="D22868" t="s">
        <v>96604</v>
      </c>
      <c r="E22868">
        <v>4</v>
      </c>
      <c r="F22868">
        <v>6</v>
      </c>
      <c r="G22868">
        <v>14</v>
      </c>
      <c r="H22868" t="s">
        <v>96576</v>
      </c>
      <c r="J22868" t="s">
        <v>95981</v>
      </c>
      <c r="K22868" s="2">
        <v>41370.99895833333</v>
      </c>
      <c r="L22868" s="3">
        <f t="shared" si="357"/>
        <v>41370</v>
      </c>
      <c r="M22868" t="s">
        <v>10019</v>
      </c>
      <c r="N22868">
        <v>0</v>
      </c>
      <c r="O22868">
        <v>0</v>
      </c>
      <c r="Q22868" t="s">
        <v>95982</v>
      </c>
      <c r="R22868">
        <v>1</v>
      </c>
    </row>
    <row r="22869" spans="1:18" x14ac:dyDescent="0.15">
      <c r="A22869" s="1" t="s">
        <v>95974</v>
      </c>
      <c r="B22869" t="s">
        <v>95975</v>
      </c>
      <c r="C22869" t="s">
        <v>27</v>
      </c>
      <c r="E22869">
        <v>4</v>
      </c>
      <c r="F22869">
        <v>16</v>
      </c>
      <c r="G22869">
        <v>5</v>
      </c>
      <c r="H22869" t="s">
        <v>96576</v>
      </c>
      <c r="J22869" t="s">
        <v>95976</v>
      </c>
      <c r="K22869" s="2">
        <v>41370.998969907407</v>
      </c>
      <c r="L22869" s="3">
        <f t="shared" si="357"/>
        <v>41370</v>
      </c>
      <c r="M22869" t="s">
        <v>1778</v>
      </c>
      <c r="N22869">
        <v>4</v>
      </c>
      <c r="O22869">
        <v>4</v>
      </c>
      <c r="P22869" t="s">
        <v>95977</v>
      </c>
      <c r="Q22869" t="s">
        <v>95978</v>
      </c>
      <c r="R22869">
        <v>1</v>
      </c>
    </row>
    <row r="22870" spans="1:18" x14ac:dyDescent="0.15">
      <c r="A22870" s="1" t="s">
        <v>95969</v>
      </c>
      <c r="B22870" t="s">
        <v>95970</v>
      </c>
      <c r="C22870" t="s">
        <v>94</v>
      </c>
      <c r="D22870" t="s">
        <v>96697</v>
      </c>
      <c r="E22870">
        <v>105</v>
      </c>
      <c r="F22870">
        <v>86</v>
      </c>
      <c r="G22870">
        <v>39</v>
      </c>
      <c r="H22870" t="s">
        <v>96576</v>
      </c>
      <c r="J22870" t="s">
        <v>95971</v>
      </c>
      <c r="K22870" s="2">
        <v>41370.998993055553</v>
      </c>
      <c r="L22870" s="3">
        <f t="shared" si="357"/>
        <v>41370</v>
      </c>
      <c r="M22870" t="s">
        <v>7857</v>
      </c>
      <c r="N22870">
        <v>0</v>
      </c>
      <c r="O22870">
        <v>15</v>
      </c>
      <c r="P22870" t="s">
        <v>95972</v>
      </c>
      <c r="Q22870" t="s">
        <v>95973</v>
      </c>
      <c r="R22870">
        <v>1</v>
      </c>
    </row>
    <row r="22871" spans="1:18" x14ac:dyDescent="0.15">
      <c r="A22871" s="1" t="s">
        <v>12580</v>
      </c>
      <c r="B22871" t="s">
        <v>12581</v>
      </c>
      <c r="C22871" t="s">
        <v>110</v>
      </c>
      <c r="D22871" t="s">
        <v>96596</v>
      </c>
      <c r="E22871">
        <v>1866</v>
      </c>
      <c r="F22871">
        <v>883</v>
      </c>
      <c r="G22871">
        <v>19065</v>
      </c>
      <c r="H22871" t="s">
        <v>96576</v>
      </c>
      <c r="J22871" t="s">
        <v>62392</v>
      </c>
      <c r="K22871" s="2">
        <v>41370.998993055553</v>
      </c>
      <c r="L22871" s="3">
        <f t="shared" si="357"/>
        <v>41370</v>
      </c>
      <c r="M22871" t="s">
        <v>84</v>
      </c>
      <c r="N22871">
        <v>0</v>
      </c>
      <c r="O22871">
        <v>0</v>
      </c>
      <c r="Q22871" t="s">
        <v>62393</v>
      </c>
      <c r="R22871">
        <v>1</v>
      </c>
    </row>
    <row r="22872" spans="1:18" x14ac:dyDescent="0.15">
      <c r="A22872" s="1" t="s">
        <v>62384</v>
      </c>
      <c r="B22872" t="s">
        <v>62385</v>
      </c>
      <c r="C22872" t="s">
        <v>3837</v>
      </c>
      <c r="D22872" t="s">
        <v>96748</v>
      </c>
      <c r="E22872">
        <v>745</v>
      </c>
      <c r="F22872">
        <v>305</v>
      </c>
      <c r="G22872">
        <v>2614</v>
      </c>
      <c r="H22872" t="s">
        <v>96578</v>
      </c>
      <c r="J22872" t="s">
        <v>62386</v>
      </c>
      <c r="K22872" s="2">
        <v>41370.999016203707</v>
      </c>
      <c r="L22872" s="3">
        <f t="shared" si="357"/>
        <v>41370</v>
      </c>
      <c r="M22872" t="s">
        <v>84</v>
      </c>
      <c r="N22872">
        <v>0</v>
      </c>
      <c r="O22872">
        <v>9</v>
      </c>
      <c r="Q22872" t="s">
        <v>62387</v>
      </c>
      <c r="R22872">
        <v>1</v>
      </c>
    </row>
    <row r="22873" spans="1:18" x14ac:dyDescent="0.15">
      <c r="A22873" s="1" t="s">
        <v>62388</v>
      </c>
      <c r="B22873" t="s">
        <v>62389</v>
      </c>
      <c r="C22873" t="s">
        <v>190</v>
      </c>
      <c r="D22873" t="s">
        <v>96644</v>
      </c>
      <c r="E22873">
        <v>19</v>
      </c>
      <c r="F22873">
        <v>94</v>
      </c>
      <c r="G22873">
        <v>51</v>
      </c>
      <c r="H22873" t="s">
        <v>96576</v>
      </c>
      <c r="J22873" t="s">
        <v>62390</v>
      </c>
      <c r="K22873" s="2">
        <v>41370.999016203707</v>
      </c>
      <c r="L22873" s="3">
        <f t="shared" si="357"/>
        <v>41370</v>
      </c>
      <c r="M22873" t="s">
        <v>117</v>
      </c>
      <c r="N22873">
        <v>0</v>
      </c>
      <c r="O22873">
        <v>0</v>
      </c>
      <c r="Q22873" t="s">
        <v>62391</v>
      </c>
      <c r="R22873">
        <v>1</v>
      </c>
    </row>
    <row r="22874" spans="1:18" x14ac:dyDescent="0.15">
      <c r="A22874" s="1" t="s">
        <v>62687</v>
      </c>
      <c r="B22874" t="s">
        <v>62688</v>
      </c>
      <c r="C22874" t="s">
        <v>110</v>
      </c>
      <c r="D22874" t="s">
        <v>96596</v>
      </c>
      <c r="E22874">
        <v>132</v>
      </c>
      <c r="F22874">
        <v>204</v>
      </c>
      <c r="G22874">
        <v>2369</v>
      </c>
      <c r="H22874" t="s">
        <v>96576</v>
      </c>
      <c r="J22874" t="s">
        <v>95966</v>
      </c>
      <c r="K22874" s="2">
        <v>41370.999027777776</v>
      </c>
      <c r="L22874" s="3">
        <f t="shared" si="357"/>
        <v>41370</v>
      </c>
      <c r="M22874" t="s">
        <v>535</v>
      </c>
      <c r="N22874">
        <v>0</v>
      </c>
      <c r="O22874">
        <v>0</v>
      </c>
      <c r="P22874" t="s">
        <v>95967</v>
      </c>
      <c r="Q22874" t="s">
        <v>95968</v>
      </c>
      <c r="R22874">
        <v>1</v>
      </c>
    </row>
    <row r="22875" spans="1:18" x14ac:dyDescent="0.15">
      <c r="A22875" s="1" t="s">
        <v>62371</v>
      </c>
      <c r="B22875" t="s">
        <v>62372</v>
      </c>
      <c r="C22875" t="s">
        <v>1237</v>
      </c>
      <c r="D22875" t="s">
        <v>96836</v>
      </c>
      <c r="E22875">
        <v>90</v>
      </c>
      <c r="F22875">
        <v>65</v>
      </c>
      <c r="G22875">
        <v>1565</v>
      </c>
      <c r="H22875" t="s">
        <v>96576</v>
      </c>
      <c r="J22875" t="s">
        <v>62373</v>
      </c>
      <c r="K22875" s="2">
        <v>41370.999050925922</v>
      </c>
      <c r="L22875" s="3">
        <f t="shared" ref="L22875:L22938" si="358">INT(K22875)</f>
        <v>41370</v>
      </c>
      <c r="M22875" t="s">
        <v>246</v>
      </c>
      <c r="N22875">
        <v>0</v>
      </c>
      <c r="O22875">
        <v>0</v>
      </c>
      <c r="Q22875" t="s">
        <v>62374</v>
      </c>
      <c r="R22875">
        <v>1</v>
      </c>
    </row>
    <row r="22876" spans="1:18" x14ac:dyDescent="0.15">
      <c r="A22876" s="1" t="s">
        <v>95960</v>
      </c>
      <c r="B22876" t="s">
        <v>95961</v>
      </c>
      <c r="C22876" t="s">
        <v>94</v>
      </c>
      <c r="D22876" t="s">
        <v>96840</v>
      </c>
      <c r="E22876">
        <v>211</v>
      </c>
      <c r="F22876">
        <v>292</v>
      </c>
      <c r="G22876">
        <v>665</v>
      </c>
      <c r="H22876" t="s">
        <v>96576</v>
      </c>
      <c r="J22876" t="s">
        <v>95962</v>
      </c>
      <c r="K22876" s="2">
        <v>41370.999062499999</v>
      </c>
      <c r="L22876" s="3">
        <f t="shared" si="358"/>
        <v>41370</v>
      </c>
      <c r="M22876" t="s">
        <v>494</v>
      </c>
      <c r="N22876">
        <v>0</v>
      </c>
      <c r="O22876">
        <v>1</v>
      </c>
      <c r="Q22876" t="s">
        <v>95963</v>
      </c>
      <c r="R22876">
        <v>1</v>
      </c>
    </row>
    <row r="22877" spans="1:18" x14ac:dyDescent="0.15">
      <c r="A22877" s="1" t="s">
        <v>35600</v>
      </c>
      <c r="B22877" t="s">
        <v>35601</v>
      </c>
      <c r="C22877" t="s">
        <v>344</v>
      </c>
      <c r="D22877" t="s">
        <v>96589</v>
      </c>
      <c r="E22877">
        <v>1978</v>
      </c>
      <c r="F22877">
        <v>1688</v>
      </c>
      <c r="G22877">
        <v>26816</v>
      </c>
      <c r="H22877" t="s">
        <v>96576</v>
      </c>
      <c r="J22877" t="s">
        <v>95964</v>
      </c>
      <c r="K22877" s="2">
        <v>41370.999062499999</v>
      </c>
      <c r="L22877" s="3">
        <f t="shared" si="358"/>
        <v>41370</v>
      </c>
      <c r="M22877" t="s">
        <v>6584</v>
      </c>
      <c r="N22877">
        <v>0</v>
      </c>
      <c r="O22877">
        <v>0</v>
      </c>
      <c r="Q22877" t="s">
        <v>95965</v>
      </c>
      <c r="R22877">
        <v>1</v>
      </c>
    </row>
    <row r="22878" spans="1:18" x14ac:dyDescent="0.15">
      <c r="A22878" s="1" t="s">
        <v>62375</v>
      </c>
      <c r="B22878" t="s">
        <v>62376</v>
      </c>
      <c r="C22878" t="s">
        <v>110</v>
      </c>
      <c r="D22878" t="s">
        <v>96678</v>
      </c>
      <c r="E22878">
        <v>274</v>
      </c>
      <c r="F22878">
        <v>1023</v>
      </c>
      <c r="G22878">
        <v>516</v>
      </c>
      <c r="H22878" t="s">
        <v>96576</v>
      </c>
      <c r="J22878" t="s">
        <v>62377</v>
      </c>
      <c r="K22878" s="2">
        <v>41370.999074074076</v>
      </c>
      <c r="L22878" s="3">
        <f t="shared" si="358"/>
        <v>41370</v>
      </c>
      <c r="M22878" t="s">
        <v>4697</v>
      </c>
      <c r="N22878">
        <v>0</v>
      </c>
      <c r="O22878">
        <v>0</v>
      </c>
      <c r="P22878" t="s">
        <v>62378</v>
      </c>
      <c r="Q22878" t="s">
        <v>62379</v>
      </c>
      <c r="R22878">
        <v>1</v>
      </c>
    </row>
    <row r="22879" spans="1:18" x14ac:dyDescent="0.15">
      <c r="A22879" s="1" t="s">
        <v>62366</v>
      </c>
      <c r="B22879" t="s">
        <v>62367</v>
      </c>
      <c r="C22879" t="s">
        <v>3085</v>
      </c>
      <c r="D22879" t="s">
        <v>96636</v>
      </c>
      <c r="E22879">
        <v>73</v>
      </c>
      <c r="F22879">
        <v>29</v>
      </c>
      <c r="G22879">
        <v>549</v>
      </c>
      <c r="H22879" t="s">
        <v>96576</v>
      </c>
      <c r="J22879" t="s">
        <v>62368</v>
      </c>
      <c r="K22879" s="2">
        <v>41370.999074074076</v>
      </c>
      <c r="L22879" s="3">
        <f t="shared" si="358"/>
        <v>41370</v>
      </c>
      <c r="M22879" t="s">
        <v>84</v>
      </c>
      <c r="N22879">
        <v>0</v>
      </c>
      <c r="O22879">
        <v>0</v>
      </c>
      <c r="P22879" t="s">
        <v>62369</v>
      </c>
      <c r="Q22879" t="s">
        <v>62370</v>
      </c>
      <c r="R22879">
        <v>1</v>
      </c>
    </row>
    <row r="22880" spans="1:18" x14ac:dyDescent="0.15">
      <c r="A22880" s="1" t="s">
        <v>62380</v>
      </c>
      <c r="B22880" t="s">
        <v>62381</v>
      </c>
      <c r="C22880" t="s">
        <v>1237</v>
      </c>
      <c r="D22880" t="s">
        <v>96958</v>
      </c>
      <c r="E22880">
        <v>630</v>
      </c>
      <c r="F22880">
        <v>296</v>
      </c>
      <c r="G22880">
        <v>2905</v>
      </c>
      <c r="H22880" t="s">
        <v>96578</v>
      </c>
      <c r="J22880" t="s">
        <v>62382</v>
      </c>
      <c r="K22880" s="2">
        <v>41370.999085648145</v>
      </c>
      <c r="L22880" s="3">
        <f t="shared" si="358"/>
        <v>41370</v>
      </c>
      <c r="M22880" t="s">
        <v>370</v>
      </c>
      <c r="N22880">
        <v>0</v>
      </c>
      <c r="O22880">
        <v>0</v>
      </c>
      <c r="Q22880" t="s">
        <v>62383</v>
      </c>
      <c r="R22880">
        <v>1</v>
      </c>
    </row>
    <row r="22881" spans="1:18" x14ac:dyDescent="0.15">
      <c r="A22881" s="1" t="s">
        <v>62362</v>
      </c>
      <c r="B22881" t="s">
        <v>62363</v>
      </c>
      <c r="C22881" t="s">
        <v>110</v>
      </c>
      <c r="D22881" t="s">
        <v>96586</v>
      </c>
      <c r="E22881">
        <v>639</v>
      </c>
      <c r="F22881">
        <v>356</v>
      </c>
      <c r="G22881">
        <v>871</v>
      </c>
      <c r="H22881" t="s">
        <v>96578</v>
      </c>
      <c r="J22881" t="s">
        <v>62364</v>
      </c>
      <c r="K22881" s="2">
        <v>41370.999120370368</v>
      </c>
      <c r="L22881" s="3">
        <f t="shared" si="358"/>
        <v>41370</v>
      </c>
      <c r="M22881" t="s">
        <v>117</v>
      </c>
      <c r="N22881">
        <v>0</v>
      </c>
      <c r="O22881">
        <v>11</v>
      </c>
      <c r="Q22881" t="s">
        <v>62365</v>
      </c>
      <c r="R22881">
        <v>1</v>
      </c>
    </row>
    <row r="22882" spans="1:18" x14ac:dyDescent="0.15">
      <c r="A22882" s="1" t="s">
        <v>95955</v>
      </c>
      <c r="B22882" t="s">
        <v>95956</v>
      </c>
      <c r="C22882" t="s">
        <v>27</v>
      </c>
      <c r="E22882">
        <v>1507</v>
      </c>
      <c r="F22882">
        <v>229</v>
      </c>
      <c r="G22882">
        <v>2482</v>
      </c>
      <c r="H22882" t="s">
        <v>96576</v>
      </c>
      <c r="J22882" t="s">
        <v>95957</v>
      </c>
      <c r="K22882" s="2">
        <v>41370.999120370368</v>
      </c>
      <c r="L22882" s="3">
        <f t="shared" si="358"/>
        <v>41370</v>
      </c>
      <c r="M22882" t="s">
        <v>84</v>
      </c>
      <c r="N22882">
        <v>0</v>
      </c>
      <c r="O22882">
        <v>2</v>
      </c>
      <c r="P22882" t="s">
        <v>95958</v>
      </c>
      <c r="Q22882" t="s">
        <v>95959</v>
      </c>
      <c r="R22882">
        <v>1</v>
      </c>
    </row>
    <row r="22883" spans="1:18" x14ac:dyDescent="0.15">
      <c r="A22883" s="1" t="s">
        <v>95950</v>
      </c>
      <c r="B22883" t="s">
        <v>95951</v>
      </c>
      <c r="C22883" t="s">
        <v>190</v>
      </c>
      <c r="D22883" t="s">
        <v>96750</v>
      </c>
      <c r="E22883">
        <v>571</v>
      </c>
      <c r="F22883">
        <v>304</v>
      </c>
      <c r="G22883">
        <v>708</v>
      </c>
      <c r="H22883" t="s">
        <v>96578</v>
      </c>
      <c r="J22883" t="s">
        <v>95952</v>
      </c>
      <c r="K22883" s="2">
        <v>41370.999143518522</v>
      </c>
      <c r="L22883" s="3">
        <f t="shared" si="358"/>
        <v>41370</v>
      </c>
      <c r="M22883" t="s">
        <v>370</v>
      </c>
      <c r="N22883">
        <v>0</v>
      </c>
      <c r="O22883">
        <v>2</v>
      </c>
      <c r="P22883" t="s">
        <v>95953</v>
      </c>
      <c r="Q22883" t="s">
        <v>95954</v>
      </c>
      <c r="R22883">
        <v>1</v>
      </c>
    </row>
    <row r="22884" spans="1:18" x14ac:dyDescent="0.15">
      <c r="A22884" s="1" t="s">
        <v>62358</v>
      </c>
      <c r="B22884" t="s">
        <v>62359</v>
      </c>
      <c r="C22884" t="s">
        <v>2793</v>
      </c>
      <c r="D22884" t="s">
        <v>96821</v>
      </c>
      <c r="E22884">
        <v>14</v>
      </c>
      <c r="F22884">
        <v>111</v>
      </c>
      <c r="G22884">
        <v>30</v>
      </c>
      <c r="H22884" t="s">
        <v>96576</v>
      </c>
      <c r="J22884" t="s">
        <v>62360</v>
      </c>
      <c r="K22884" s="2">
        <v>41370.999143518522</v>
      </c>
      <c r="L22884" s="3">
        <f t="shared" si="358"/>
        <v>41370</v>
      </c>
      <c r="M22884" t="s">
        <v>4422</v>
      </c>
      <c r="N22884">
        <v>1</v>
      </c>
      <c r="O22884">
        <v>0</v>
      </c>
      <c r="Q22884" t="s">
        <v>62361</v>
      </c>
      <c r="R22884">
        <v>1</v>
      </c>
    </row>
    <row r="22885" spans="1:18" x14ac:dyDescent="0.15">
      <c r="A22885" s="1" t="s">
        <v>62354</v>
      </c>
      <c r="B22885" t="s">
        <v>62355</v>
      </c>
      <c r="C22885" t="s">
        <v>110</v>
      </c>
      <c r="D22885" t="s">
        <v>96670</v>
      </c>
      <c r="E22885">
        <v>8</v>
      </c>
      <c r="F22885">
        <v>32</v>
      </c>
      <c r="G22885">
        <v>10</v>
      </c>
      <c r="H22885" t="s">
        <v>96576</v>
      </c>
      <c r="J22885" t="s">
        <v>62356</v>
      </c>
      <c r="K22885" s="2">
        <v>41370.999143518522</v>
      </c>
      <c r="L22885" s="3">
        <f t="shared" si="358"/>
        <v>41370</v>
      </c>
      <c r="M22885" t="s">
        <v>4422</v>
      </c>
      <c r="N22885">
        <v>0</v>
      </c>
      <c r="O22885">
        <v>0</v>
      </c>
      <c r="Q22885" t="s">
        <v>62357</v>
      </c>
      <c r="R22885">
        <v>1</v>
      </c>
    </row>
    <row r="22886" spans="1:18" x14ac:dyDescent="0.15">
      <c r="A22886" s="1" t="s">
        <v>62349</v>
      </c>
      <c r="B22886" t="s">
        <v>62350</v>
      </c>
      <c r="C22886" t="s">
        <v>10172</v>
      </c>
      <c r="D22886" t="s">
        <v>96775</v>
      </c>
      <c r="E22886">
        <v>63</v>
      </c>
      <c r="F22886">
        <v>172</v>
      </c>
      <c r="G22886">
        <v>476</v>
      </c>
      <c r="H22886" t="s">
        <v>96576</v>
      </c>
      <c r="J22886" t="s">
        <v>62351</v>
      </c>
      <c r="K22886" s="2">
        <v>41370.999166666668</v>
      </c>
      <c r="L22886" s="3">
        <f t="shared" si="358"/>
        <v>41370</v>
      </c>
      <c r="M22886" t="s">
        <v>535</v>
      </c>
      <c r="N22886">
        <v>0</v>
      </c>
      <c r="O22886">
        <v>0</v>
      </c>
      <c r="P22886" t="s">
        <v>62352</v>
      </c>
      <c r="Q22886" t="s">
        <v>62353</v>
      </c>
      <c r="R22886">
        <v>1</v>
      </c>
    </row>
    <row r="22887" spans="1:18" x14ac:dyDescent="0.15">
      <c r="A22887" s="1" t="s">
        <v>62341</v>
      </c>
      <c r="B22887" t="s">
        <v>62342</v>
      </c>
      <c r="C22887" t="s">
        <v>344</v>
      </c>
      <c r="D22887" t="s">
        <v>96639</v>
      </c>
      <c r="E22887">
        <v>120</v>
      </c>
      <c r="F22887">
        <v>775</v>
      </c>
      <c r="G22887">
        <v>104</v>
      </c>
      <c r="H22887" t="s">
        <v>96576</v>
      </c>
      <c r="J22887" t="s">
        <v>62343</v>
      </c>
      <c r="K22887" s="2">
        <v>41370.999178240738</v>
      </c>
      <c r="L22887" s="3">
        <f t="shared" si="358"/>
        <v>41370</v>
      </c>
      <c r="M22887" t="s">
        <v>370</v>
      </c>
      <c r="N22887">
        <v>3</v>
      </c>
      <c r="O22887">
        <v>3</v>
      </c>
      <c r="Q22887" t="s">
        <v>62344</v>
      </c>
      <c r="R22887">
        <v>1</v>
      </c>
    </row>
    <row r="22888" spans="1:18" x14ac:dyDescent="0.15">
      <c r="A22888" s="1" t="s">
        <v>95946</v>
      </c>
      <c r="B22888" t="s">
        <v>95947</v>
      </c>
      <c r="C22888" t="s">
        <v>110</v>
      </c>
      <c r="D22888" t="s">
        <v>96586</v>
      </c>
      <c r="E22888">
        <v>211</v>
      </c>
      <c r="F22888">
        <v>176</v>
      </c>
      <c r="G22888">
        <v>856</v>
      </c>
      <c r="H22888" t="s">
        <v>96576</v>
      </c>
      <c r="J22888" t="s">
        <v>95948</v>
      </c>
      <c r="K22888" s="2">
        <v>41370.999189814815</v>
      </c>
      <c r="L22888" s="3">
        <f t="shared" si="358"/>
        <v>41370</v>
      </c>
      <c r="M22888" t="s">
        <v>1825</v>
      </c>
      <c r="N22888">
        <v>0</v>
      </c>
      <c r="O22888">
        <v>9</v>
      </c>
      <c r="Q22888" t="s">
        <v>95949</v>
      </c>
      <c r="R22888">
        <v>1</v>
      </c>
    </row>
    <row r="22889" spans="1:18" x14ac:dyDescent="0.15">
      <c r="A22889" s="1" t="s">
        <v>62333</v>
      </c>
      <c r="B22889" t="s">
        <v>62334</v>
      </c>
      <c r="C22889" t="s">
        <v>110</v>
      </c>
      <c r="D22889" t="s">
        <v>96586</v>
      </c>
      <c r="E22889">
        <v>376</v>
      </c>
      <c r="F22889">
        <v>231</v>
      </c>
      <c r="G22889">
        <v>1281</v>
      </c>
      <c r="H22889" t="s">
        <v>96578</v>
      </c>
      <c r="J22889" t="s">
        <v>62335</v>
      </c>
      <c r="K22889" s="2">
        <v>41370.999189814815</v>
      </c>
      <c r="L22889" s="3">
        <f t="shared" si="358"/>
        <v>41370</v>
      </c>
      <c r="M22889" t="s">
        <v>117</v>
      </c>
      <c r="N22889">
        <v>0</v>
      </c>
      <c r="O22889">
        <v>3</v>
      </c>
      <c r="Q22889" t="s">
        <v>62336</v>
      </c>
      <c r="R22889">
        <v>1</v>
      </c>
    </row>
    <row r="22890" spans="1:18" x14ac:dyDescent="0.15">
      <c r="A22890" s="1" t="s">
        <v>62337</v>
      </c>
      <c r="B22890" t="s">
        <v>62338</v>
      </c>
      <c r="C22890" t="s">
        <v>853</v>
      </c>
      <c r="E22890">
        <v>276</v>
      </c>
      <c r="F22890">
        <v>412</v>
      </c>
      <c r="G22890">
        <v>1028</v>
      </c>
      <c r="H22890" t="s">
        <v>96576</v>
      </c>
      <c r="J22890" t="s">
        <v>62339</v>
      </c>
      <c r="K22890" s="2">
        <v>41370.999189814815</v>
      </c>
      <c r="L22890" s="3">
        <f t="shared" si="358"/>
        <v>41370</v>
      </c>
      <c r="M22890" t="s">
        <v>1574</v>
      </c>
      <c r="N22890">
        <v>0</v>
      </c>
      <c r="O22890">
        <v>2</v>
      </c>
      <c r="Q22890" t="s">
        <v>62340</v>
      </c>
      <c r="R22890">
        <v>1</v>
      </c>
    </row>
    <row r="22891" spans="1:18" x14ac:dyDescent="0.15">
      <c r="A22891" s="1" t="s">
        <v>62345</v>
      </c>
      <c r="B22891" t="s">
        <v>62346</v>
      </c>
      <c r="C22891" t="s">
        <v>110</v>
      </c>
      <c r="D22891" t="s">
        <v>96596</v>
      </c>
      <c r="E22891">
        <v>2633</v>
      </c>
      <c r="F22891">
        <v>1219</v>
      </c>
      <c r="G22891">
        <v>2403</v>
      </c>
      <c r="H22891" t="s">
        <v>96576</v>
      </c>
      <c r="J22891" t="s">
        <v>62347</v>
      </c>
      <c r="K22891" s="2">
        <v>41370.999189814815</v>
      </c>
      <c r="L22891" s="3">
        <f t="shared" si="358"/>
        <v>41370</v>
      </c>
      <c r="M22891" t="s">
        <v>8295</v>
      </c>
      <c r="N22891">
        <v>0</v>
      </c>
      <c r="O22891">
        <v>0</v>
      </c>
      <c r="Q22891" t="s">
        <v>62348</v>
      </c>
      <c r="R22891">
        <v>1</v>
      </c>
    </row>
    <row r="22892" spans="1:18" x14ac:dyDescent="0.15">
      <c r="A22892" s="1" t="s">
        <v>95942</v>
      </c>
      <c r="B22892" t="s">
        <v>95943</v>
      </c>
      <c r="C22892" t="s">
        <v>2165</v>
      </c>
      <c r="D22892" t="s">
        <v>96601</v>
      </c>
      <c r="E22892">
        <v>244</v>
      </c>
      <c r="F22892">
        <v>428</v>
      </c>
      <c r="G22892">
        <v>223</v>
      </c>
      <c r="H22892" t="s">
        <v>96576</v>
      </c>
      <c r="J22892" t="s">
        <v>95944</v>
      </c>
      <c r="K22892" s="2">
        <v>41370.999201388891</v>
      </c>
      <c r="L22892" s="3">
        <f t="shared" si="358"/>
        <v>41370</v>
      </c>
      <c r="M22892" t="s">
        <v>246</v>
      </c>
      <c r="N22892">
        <v>0</v>
      </c>
      <c r="O22892">
        <v>0</v>
      </c>
      <c r="Q22892" t="s">
        <v>95945</v>
      </c>
      <c r="R22892">
        <v>1</v>
      </c>
    </row>
    <row r="22893" spans="1:18" x14ac:dyDescent="0.15">
      <c r="A22893" s="1" t="s">
        <v>62319</v>
      </c>
      <c r="B22893" t="s">
        <v>62320</v>
      </c>
      <c r="C22893" t="s">
        <v>344</v>
      </c>
      <c r="D22893" t="s">
        <v>96620</v>
      </c>
      <c r="E22893">
        <v>137</v>
      </c>
      <c r="F22893">
        <v>173</v>
      </c>
      <c r="G22893">
        <v>466</v>
      </c>
      <c r="H22893" t="s">
        <v>96576</v>
      </c>
      <c r="J22893" t="s">
        <v>62321</v>
      </c>
      <c r="K22893" s="2">
        <v>41370.999224537038</v>
      </c>
      <c r="L22893" s="3">
        <f t="shared" si="358"/>
        <v>41370</v>
      </c>
      <c r="M22893" t="s">
        <v>1825</v>
      </c>
      <c r="N22893">
        <v>0</v>
      </c>
      <c r="O22893">
        <v>0</v>
      </c>
      <c r="Q22893" t="s">
        <v>62322</v>
      </c>
      <c r="R22893">
        <v>1</v>
      </c>
    </row>
    <row r="22894" spans="1:18" x14ac:dyDescent="0.15">
      <c r="A22894" s="1" t="s">
        <v>62323</v>
      </c>
      <c r="B22894" t="s">
        <v>62324</v>
      </c>
      <c r="C22894" t="s">
        <v>2165</v>
      </c>
      <c r="D22894" t="s">
        <v>96599</v>
      </c>
      <c r="E22894">
        <v>236</v>
      </c>
      <c r="F22894">
        <v>390</v>
      </c>
      <c r="G22894">
        <v>934</v>
      </c>
      <c r="H22894" t="s">
        <v>96578</v>
      </c>
      <c r="J22894" t="s">
        <v>62325</v>
      </c>
      <c r="K22894" s="2">
        <v>41370.999236111114</v>
      </c>
      <c r="L22894" s="3">
        <f t="shared" si="358"/>
        <v>41370</v>
      </c>
      <c r="M22894" t="s">
        <v>535</v>
      </c>
      <c r="N22894">
        <v>1</v>
      </c>
      <c r="O22894">
        <v>2</v>
      </c>
      <c r="P22894" t="s">
        <v>62326</v>
      </c>
      <c r="Q22894" t="s">
        <v>62327</v>
      </c>
      <c r="R22894">
        <v>1</v>
      </c>
    </row>
    <row r="22895" spans="1:18" x14ac:dyDescent="0.15">
      <c r="A22895" s="1" t="s">
        <v>95938</v>
      </c>
      <c r="B22895" t="s">
        <v>95939</v>
      </c>
      <c r="C22895" t="s">
        <v>27</v>
      </c>
      <c r="E22895">
        <v>147</v>
      </c>
      <c r="F22895">
        <v>12</v>
      </c>
      <c r="G22895">
        <v>1107</v>
      </c>
      <c r="H22895" t="s">
        <v>96576</v>
      </c>
      <c r="J22895" t="s">
        <v>95940</v>
      </c>
      <c r="K22895" s="2">
        <v>41370.999247685184</v>
      </c>
      <c r="L22895" s="3">
        <f t="shared" si="358"/>
        <v>41370</v>
      </c>
      <c r="M22895" t="s">
        <v>205</v>
      </c>
      <c r="N22895">
        <v>0</v>
      </c>
      <c r="O22895">
        <v>0</v>
      </c>
      <c r="Q22895" t="s">
        <v>95941</v>
      </c>
      <c r="R22895">
        <v>1</v>
      </c>
    </row>
    <row r="22896" spans="1:18" x14ac:dyDescent="0.15">
      <c r="A22896" s="1" t="s">
        <v>62328</v>
      </c>
      <c r="B22896" t="s">
        <v>62329</v>
      </c>
      <c r="C22896" t="s">
        <v>27</v>
      </c>
      <c r="E22896">
        <v>321</v>
      </c>
      <c r="F22896">
        <v>255</v>
      </c>
      <c r="G22896">
        <v>891</v>
      </c>
      <c r="H22896" t="s">
        <v>96578</v>
      </c>
      <c r="J22896" t="s">
        <v>62330</v>
      </c>
      <c r="K22896" s="2">
        <v>41370.999259259261</v>
      </c>
      <c r="L22896" s="3">
        <f t="shared" si="358"/>
        <v>41370</v>
      </c>
      <c r="M22896" t="s">
        <v>84</v>
      </c>
      <c r="N22896">
        <v>2</v>
      </c>
      <c r="O22896">
        <v>8</v>
      </c>
      <c r="P22896" t="s">
        <v>62331</v>
      </c>
      <c r="Q22896" t="s">
        <v>62332</v>
      </c>
      <c r="R22896">
        <v>1</v>
      </c>
    </row>
    <row r="22897" spans="1:18" x14ac:dyDescent="0.15">
      <c r="A22897" s="1" t="s">
        <v>95933</v>
      </c>
      <c r="B22897" t="s">
        <v>95934</v>
      </c>
      <c r="C22897" t="s">
        <v>853</v>
      </c>
      <c r="D22897" t="s">
        <v>96594</v>
      </c>
      <c r="E22897">
        <v>444</v>
      </c>
      <c r="F22897">
        <v>382</v>
      </c>
      <c r="G22897">
        <v>610</v>
      </c>
      <c r="H22897" t="s">
        <v>96578</v>
      </c>
      <c r="J22897" t="s">
        <v>95935</v>
      </c>
      <c r="K22897" s="2">
        <v>41370.999259259261</v>
      </c>
      <c r="L22897" s="3">
        <f t="shared" si="358"/>
        <v>41370</v>
      </c>
      <c r="M22897" t="s">
        <v>370</v>
      </c>
      <c r="N22897">
        <v>0</v>
      </c>
      <c r="O22897">
        <v>0</v>
      </c>
      <c r="P22897" t="s">
        <v>95936</v>
      </c>
      <c r="Q22897" t="s">
        <v>95937</v>
      </c>
      <c r="R22897">
        <v>1</v>
      </c>
    </row>
    <row r="22898" spans="1:18" x14ac:dyDescent="0.15">
      <c r="A22898" s="1" t="s">
        <v>62315</v>
      </c>
      <c r="B22898" t="s">
        <v>62316</v>
      </c>
      <c r="C22898" t="s">
        <v>94</v>
      </c>
      <c r="D22898" t="s">
        <v>96609</v>
      </c>
      <c r="E22898">
        <v>882</v>
      </c>
      <c r="F22898">
        <v>720</v>
      </c>
      <c r="G22898">
        <v>4350</v>
      </c>
      <c r="H22898" t="s">
        <v>96578</v>
      </c>
      <c r="J22898" t="s">
        <v>62317</v>
      </c>
      <c r="K22898" s="2">
        <v>41370.999282407407</v>
      </c>
      <c r="L22898" s="3">
        <f t="shared" si="358"/>
        <v>41370</v>
      </c>
      <c r="M22898" t="s">
        <v>117</v>
      </c>
      <c r="N22898">
        <v>0</v>
      </c>
      <c r="O22898">
        <v>0</v>
      </c>
      <c r="Q22898" t="s">
        <v>62318</v>
      </c>
      <c r="R22898">
        <v>1</v>
      </c>
    </row>
    <row r="22899" spans="1:18" x14ac:dyDescent="0.15">
      <c r="A22899" s="1" t="s">
        <v>62311</v>
      </c>
      <c r="B22899" t="s">
        <v>62312</v>
      </c>
      <c r="C22899" t="s">
        <v>1005</v>
      </c>
      <c r="D22899" t="s">
        <v>96618</v>
      </c>
      <c r="E22899">
        <v>47</v>
      </c>
      <c r="F22899">
        <v>49</v>
      </c>
      <c r="G22899">
        <v>40</v>
      </c>
      <c r="H22899" t="s">
        <v>96576</v>
      </c>
      <c r="J22899" t="s">
        <v>62313</v>
      </c>
      <c r="K22899" s="2">
        <v>41370.999305555553</v>
      </c>
      <c r="L22899" s="3">
        <f t="shared" si="358"/>
        <v>41370</v>
      </c>
      <c r="M22899" t="s">
        <v>370</v>
      </c>
      <c r="N22899">
        <v>0</v>
      </c>
      <c r="O22899">
        <v>0</v>
      </c>
      <c r="Q22899" t="s">
        <v>62314</v>
      </c>
      <c r="R22899">
        <v>1</v>
      </c>
    </row>
    <row r="22900" spans="1:18" x14ac:dyDescent="0.15">
      <c r="A22900" s="1" t="s">
        <v>62304</v>
      </c>
      <c r="B22900" t="s">
        <v>62305</v>
      </c>
      <c r="C22900" t="s">
        <v>190</v>
      </c>
      <c r="E22900">
        <v>4606</v>
      </c>
      <c r="F22900">
        <v>363</v>
      </c>
      <c r="G22900">
        <v>10811</v>
      </c>
      <c r="H22900" t="s">
        <v>96579</v>
      </c>
      <c r="I22900" t="s">
        <v>62306</v>
      </c>
      <c r="J22900" t="s">
        <v>62307</v>
      </c>
      <c r="K22900" s="2">
        <v>41370.999328703707</v>
      </c>
      <c r="L22900" s="3">
        <f t="shared" si="358"/>
        <v>41370</v>
      </c>
      <c r="M22900" t="s">
        <v>62308</v>
      </c>
      <c r="N22900">
        <v>0</v>
      </c>
      <c r="O22900">
        <v>0</v>
      </c>
      <c r="P22900" t="s">
        <v>62309</v>
      </c>
      <c r="Q22900" t="s">
        <v>62310</v>
      </c>
      <c r="R22900">
        <v>1</v>
      </c>
    </row>
    <row r="22901" spans="1:18" x14ac:dyDescent="0.15">
      <c r="A22901" s="1" t="s">
        <v>62300</v>
      </c>
      <c r="B22901" t="s">
        <v>62301</v>
      </c>
      <c r="C22901" t="s">
        <v>1427</v>
      </c>
      <c r="D22901" t="s">
        <v>96698</v>
      </c>
      <c r="E22901">
        <v>54</v>
      </c>
      <c r="F22901">
        <v>16</v>
      </c>
      <c r="G22901">
        <v>469</v>
      </c>
      <c r="H22901" t="s">
        <v>96576</v>
      </c>
      <c r="J22901" t="s">
        <v>62302</v>
      </c>
      <c r="K22901" s="2">
        <v>41370.999340277776</v>
      </c>
      <c r="L22901" s="3">
        <f t="shared" si="358"/>
        <v>41370</v>
      </c>
      <c r="M22901" t="s">
        <v>84</v>
      </c>
      <c r="N22901">
        <v>2</v>
      </c>
      <c r="O22901">
        <v>4</v>
      </c>
      <c r="Q22901" t="s">
        <v>62303</v>
      </c>
      <c r="R22901">
        <v>1</v>
      </c>
    </row>
    <row r="22902" spans="1:18" x14ac:dyDescent="0.15">
      <c r="A22902" s="1" t="s">
        <v>62287</v>
      </c>
      <c r="B22902" t="s">
        <v>62288</v>
      </c>
      <c r="C22902" t="s">
        <v>190</v>
      </c>
      <c r="D22902" t="s">
        <v>96631</v>
      </c>
      <c r="E22902">
        <v>153</v>
      </c>
      <c r="F22902">
        <v>165</v>
      </c>
      <c r="G22902">
        <v>994</v>
      </c>
      <c r="H22902" t="s">
        <v>96578</v>
      </c>
      <c r="J22902" t="s">
        <v>62289</v>
      </c>
      <c r="K22902" s="2">
        <v>41370.999340277776</v>
      </c>
      <c r="L22902" s="3">
        <f t="shared" si="358"/>
        <v>41370</v>
      </c>
      <c r="M22902" t="s">
        <v>8295</v>
      </c>
      <c r="N22902">
        <v>0</v>
      </c>
      <c r="O22902">
        <v>0</v>
      </c>
      <c r="P22902" t="s">
        <v>62290</v>
      </c>
      <c r="Q22902" t="s">
        <v>62291</v>
      </c>
      <c r="R22902">
        <v>1</v>
      </c>
    </row>
    <row r="22903" spans="1:18" x14ac:dyDescent="0.15">
      <c r="A22903" s="1" t="s">
        <v>62264</v>
      </c>
      <c r="B22903" t="s">
        <v>62265</v>
      </c>
      <c r="C22903" t="s">
        <v>344</v>
      </c>
      <c r="D22903" t="s">
        <v>96741</v>
      </c>
      <c r="E22903">
        <v>108</v>
      </c>
      <c r="F22903">
        <v>123</v>
      </c>
      <c r="G22903">
        <v>956</v>
      </c>
      <c r="H22903" t="s">
        <v>96576</v>
      </c>
      <c r="J22903" t="s">
        <v>62266</v>
      </c>
      <c r="K22903" s="2">
        <v>41370.999340277776</v>
      </c>
      <c r="L22903" s="3">
        <f t="shared" si="358"/>
        <v>41370</v>
      </c>
      <c r="M22903" t="s">
        <v>84</v>
      </c>
      <c r="N22903">
        <v>0</v>
      </c>
      <c r="O22903">
        <v>0</v>
      </c>
      <c r="Q22903" t="s">
        <v>62267</v>
      </c>
      <c r="R22903">
        <v>1</v>
      </c>
    </row>
    <row r="22904" spans="1:18" x14ac:dyDescent="0.15">
      <c r="A22904" s="1" t="s">
        <v>62282</v>
      </c>
      <c r="B22904" t="s">
        <v>62283</v>
      </c>
      <c r="C22904" t="s">
        <v>586</v>
      </c>
      <c r="D22904" t="s">
        <v>96680</v>
      </c>
      <c r="E22904">
        <v>310</v>
      </c>
      <c r="F22904">
        <v>193</v>
      </c>
      <c r="G22904">
        <v>1580</v>
      </c>
      <c r="H22904" t="s">
        <v>96576</v>
      </c>
      <c r="J22904" t="s">
        <v>62284</v>
      </c>
      <c r="K22904" s="2">
        <v>41370.999351851853</v>
      </c>
      <c r="L22904" s="3">
        <f t="shared" si="358"/>
        <v>41370</v>
      </c>
      <c r="M22904" t="s">
        <v>339</v>
      </c>
      <c r="N22904">
        <v>0</v>
      </c>
      <c r="O22904">
        <v>0</v>
      </c>
      <c r="P22904" t="s">
        <v>62285</v>
      </c>
      <c r="Q22904" t="s">
        <v>62286</v>
      </c>
      <c r="R22904">
        <v>1</v>
      </c>
    </row>
    <row r="22905" spans="1:18" x14ac:dyDescent="0.15">
      <c r="A22905" s="1" t="s">
        <v>62292</v>
      </c>
      <c r="B22905" t="s">
        <v>62293</v>
      </c>
      <c r="C22905" t="s">
        <v>110</v>
      </c>
      <c r="D22905" t="s">
        <v>96690</v>
      </c>
      <c r="E22905">
        <v>325</v>
      </c>
      <c r="F22905">
        <v>235</v>
      </c>
      <c r="G22905">
        <v>753</v>
      </c>
      <c r="H22905" t="s">
        <v>96576</v>
      </c>
      <c r="J22905" t="s">
        <v>62294</v>
      </c>
      <c r="K22905" s="2">
        <v>41370.999363425923</v>
      </c>
      <c r="L22905" s="3">
        <f t="shared" si="358"/>
        <v>41370</v>
      </c>
      <c r="M22905" t="s">
        <v>84</v>
      </c>
      <c r="N22905">
        <v>0</v>
      </c>
      <c r="O22905">
        <v>3</v>
      </c>
      <c r="Q22905" t="s">
        <v>62295</v>
      </c>
      <c r="R22905">
        <v>1</v>
      </c>
    </row>
    <row r="22906" spans="1:18" x14ac:dyDescent="0.15">
      <c r="A22906" s="1" t="s">
        <v>95927</v>
      </c>
      <c r="B22906" t="s">
        <v>95928</v>
      </c>
      <c r="C22906" t="s">
        <v>110</v>
      </c>
      <c r="E22906">
        <v>54116</v>
      </c>
      <c r="F22906">
        <v>1706</v>
      </c>
      <c r="G22906">
        <v>6236</v>
      </c>
      <c r="H22906" t="s">
        <v>96579</v>
      </c>
      <c r="I22906" t="s">
        <v>95929</v>
      </c>
      <c r="J22906" t="s">
        <v>95930</v>
      </c>
      <c r="K22906" s="2">
        <v>41370.999363425923</v>
      </c>
      <c r="L22906" s="3">
        <f t="shared" si="358"/>
        <v>41370</v>
      </c>
      <c r="M22906" t="s">
        <v>339</v>
      </c>
      <c r="N22906">
        <v>0</v>
      </c>
      <c r="O22906">
        <v>0</v>
      </c>
      <c r="P22906" t="s">
        <v>95931</v>
      </c>
      <c r="Q22906" t="s">
        <v>95932</v>
      </c>
      <c r="R22906">
        <v>1</v>
      </c>
    </row>
    <row r="22907" spans="1:18" x14ac:dyDescent="0.15">
      <c r="A22907" s="1" t="s">
        <v>62296</v>
      </c>
      <c r="B22907" t="s">
        <v>62297</v>
      </c>
      <c r="C22907" t="s">
        <v>11046</v>
      </c>
      <c r="D22907" t="s">
        <v>96598</v>
      </c>
      <c r="E22907">
        <v>7101</v>
      </c>
      <c r="F22907">
        <v>37</v>
      </c>
      <c r="G22907">
        <v>395</v>
      </c>
      <c r="H22907" t="s">
        <v>96576</v>
      </c>
      <c r="J22907" t="s">
        <v>62298</v>
      </c>
      <c r="K22907" s="2">
        <v>41370.999363425923</v>
      </c>
      <c r="L22907" s="3">
        <f t="shared" si="358"/>
        <v>41370</v>
      </c>
      <c r="M22907" t="s">
        <v>8916</v>
      </c>
      <c r="N22907">
        <v>0</v>
      </c>
      <c r="O22907">
        <v>0</v>
      </c>
      <c r="P22907" t="s">
        <v>62299</v>
      </c>
      <c r="Q22907" t="s">
        <v>62250</v>
      </c>
      <c r="R22907">
        <v>1</v>
      </c>
    </row>
    <row r="22908" spans="1:18" x14ac:dyDescent="0.15">
      <c r="A22908" s="1" t="s">
        <v>62268</v>
      </c>
      <c r="B22908" t="s">
        <v>62269</v>
      </c>
      <c r="C22908" t="s">
        <v>1005</v>
      </c>
      <c r="D22908" t="s">
        <v>96618</v>
      </c>
      <c r="E22908">
        <v>65</v>
      </c>
      <c r="F22908">
        <v>102</v>
      </c>
      <c r="G22908">
        <v>148</v>
      </c>
      <c r="H22908" t="s">
        <v>96576</v>
      </c>
      <c r="J22908" t="s">
        <v>62270</v>
      </c>
      <c r="K22908" s="2">
        <v>41370.999363425923</v>
      </c>
      <c r="L22908" s="3">
        <f t="shared" si="358"/>
        <v>41370</v>
      </c>
      <c r="M22908" t="s">
        <v>205</v>
      </c>
      <c r="N22908">
        <v>0</v>
      </c>
      <c r="O22908">
        <v>0</v>
      </c>
      <c r="Q22908" t="s">
        <v>62271</v>
      </c>
      <c r="R22908">
        <v>1</v>
      </c>
    </row>
    <row r="22909" spans="1:18" x14ac:dyDescent="0.15">
      <c r="A22909" s="1" t="s">
        <v>95923</v>
      </c>
      <c r="B22909" t="s">
        <v>95924</v>
      </c>
      <c r="C22909" t="s">
        <v>9772</v>
      </c>
      <c r="D22909" t="s">
        <v>96897</v>
      </c>
      <c r="E22909">
        <v>13</v>
      </c>
      <c r="F22909">
        <v>10</v>
      </c>
      <c r="G22909">
        <v>115</v>
      </c>
      <c r="H22909" t="s">
        <v>96576</v>
      </c>
      <c r="J22909" t="s">
        <v>95925</v>
      </c>
      <c r="K22909" s="2">
        <v>41370.999374999999</v>
      </c>
      <c r="L22909" s="3">
        <f t="shared" si="358"/>
        <v>41370</v>
      </c>
      <c r="M22909" t="s">
        <v>1559</v>
      </c>
      <c r="N22909">
        <v>0</v>
      </c>
      <c r="O22909">
        <v>0</v>
      </c>
      <c r="Q22909" t="s">
        <v>95926</v>
      </c>
      <c r="R22909">
        <v>1</v>
      </c>
    </row>
    <row r="22910" spans="1:18" x14ac:dyDescent="0.15">
      <c r="A22910" s="1" t="s">
        <v>62260</v>
      </c>
      <c r="B22910" t="s">
        <v>62261</v>
      </c>
      <c r="C22910" t="s">
        <v>131</v>
      </c>
      <c r="E22910">
        <v>342</v>
      </c>
      <c r="F22910">
        <v>466</v>
      </c>
      <c r="G22910">
        <v>3141</v>
      </c>
      <c r="H22910" t="s">
        <v>96576</v>
      </c>
      <c r="J22910" t="s">
        <v>62262</v>
      </c>
      <c r="K22910" s="2">
        <v>41370.999386574076</v>
      </c>
      <c r="L22910" s="3">
        <f t="shared" si="358"/>
        <v>41370</v>
      </c>
      <c r="M22910" t="s">
        <v>370</v>
      </c>
      <c r="N22910">
        <v>7</v>
      </c>
      <c r="O22910">
        <v>0</v>
      </c>
      <c r="Q22910" t="s">
        <v>62263</v>
      </c>
      <c r="R22910">
        <v>1</v>
      </c>
    </row>
    <row r="22911" spans="1:18" x14ac:dyDescent="0.15">
      <c r="A22911" s="1" t="s">
        <v>62272</v>
      </c>
      <c r="B22911" t="s">
        <v>62273</v>
      </c>
      <c r="C22911" t="s">
        <v>344</v>
      </c>
      <c r="E22911">
        <v>229848</v>
      </c>
      <c r="F22911">
        <v>1376</v>
      </c>
      <c r="G22911">
        <v>25514</v>
      </c>
      <c r="H22911" t="s">
        <v>96579</v>
      </c>
      <c r="I22911" t="s">
        <v>62274</v>
      </c>
      <c r="J22911" t="s">
        <v>62275</v>
      </c>
      <c r="K22911" s="2">
        <v>41370.999386574076</v>
      </c>
      <c r="L22911" s="3">
        <f t="shared" si="358"/>
        <v>41370</v>
      </c>
      <c r="M22911" t="s">
        <v>339</v>
      </c>
      <c r="N22911">
        <v>1</v>
      </c>
      <c r="O22911">
        <v>0</v>
      </c>
      <c r="P22911" t="s">
        <v>62276</v>
      </c>
      <c r="Q22911" t="s">
        <v>62277</v>
      </c>
      <c r="R22911">
        <v>1</v>
      </c>
    </row>
    <row r="22912" spans="1:18" x14ac:dyDescent="0.15">
      <c r="A22912" s="1" t="s">
        <v>62278</v>
      </c>
      <c r="B22912" t="s">
        <v>62279</v>
      </c>
      <c r="C22912" t="s">
        <v>27</v>
      </c>
      <c r="E22912">
        <v>1430</v>
      </c>
      <c r="F22912">
        <v>705</v>
      </c>
      <c r="G22912">
        <v>14047</v>
      </c>
      <c r="H22912" t="s">
        <v>96576</v>
      </c>
      <c r="J22912" t="s">
        <v>62280</v>
      </c>
      <c r="K22912" s="2">
        <v>41370.999386574076</v>
      </c>
      <c r="L22912" s="3">
        <f t="shared" si="358"/>
        <v>41370</v>
      </c>
      <c r="M22912" t="s">
        <v>339</v>
      </c>
      <c r="N22912">
        <v>0</v>
      </c>
      <c r="O22912">
        <v>0</v>
      </c>
      <c r="P22912" t="s">
        <v>62281</v>
      </c>
      <c r="Q22912" t="s">
        <v>60080</v>
      </c>
      <c r="R22912">
        <v>1</v>
      </c>
    </row>
    <row r="22913" spans="1:18" x14ac:dyDescent="0.15">
      <c r="A22913" s="1" t="s">
        <v>95919</v>
      </c>
      <c r="B22913" t="s">
        <v>95920</v>
      </c>
      <c r="C22913" t="s">
        <v>110</v>
      </c>
      <c r="D22913" t="s">
        <v>96652</v>
      </c>
      <c r="E22913">
        <v>220</v>
      </c>
      <c r="F22913">
        <v>625</v>
      </c>
      <c r="G22913">
        <v>162</v>
      </c>
      <c r="H22913" t="s">
        <v>96576</v>
      </c>
      <c r="J22913" t="s">
        <v>95921</v>
      </c>
      <c r="K22913" s="2">
        <v>41370.999398148146</v>
      </c>
      <c r="L22913" s="3">
        <f t="shared" si="358"/>
        <v>41370</v>
      </c>
      <c r="M22913" t="s">
        <v>339</v>
      </c>
      <c r="N22913">
        <v>0</v>
      </c>
      <c r="O22913">
        <v>0</v>
      </c>
      <c r="Q22913" t="s">
        <v>95922</v>
      </c>
      <c r="R22913">
        <v>1</v>
      </c>
    </row>
    <row r="22914" spans="1:18" x14ac:dyDescent="0.15">
      <c r="A22914" s="1" t="s">
        <v>95914</v>
      </c>
      <c r="B22914" t="s">
        <v>95915</v>
      </c>
      <c r="C22914" t="s">
        <v>110</v>
      </c>
      <c r="D22914" t="s">
        <v>96586</v>
      </c>
      <c r="E22914">
        <v>5794</v>
      </c>
      <c r="F22914">
        <v>555</v>
      </c>
      <c r="G22914">
        <v>1129</v>
      </c>
      <c r="H22914" t="s">
        <v>96575</v>
      </c>
      <c r="I22914" t="s">
        <v>95916</v>
      </c>
      <c r="J22914" t="s">
        <v>95917</v>
      </c>
      <c r="K22914" s="2">
        <v>41370.999409722222</v>
      </c>
      <c r="L22914" s="3">
        <f t="shared" si="358"/>
        <v>41370</v>
      </c>
      <c r="M22914" t="s">
        <v>117</v>
      </c>
      <c r="N22914">
        <v>5</v>
      </c>
      <c r="O22914">
        <v>2</v>
      </c>
      <c r="Q22914" t="s">
        <v>95918</v>
      </c>
      <c r="R22914">
        <v>1</v>
      </c>
    </row>
    <row r="22915" spans="1:18" x14ac:dyDescent="0.15">
      <c r="A22915" s="1" t="s">
        <v>62256</v>
      </c>
      <c r="B22915" t="s">
        <v>62257</v>
      </c>
      <c r="C22915" t="s">
        <v>190</v>
      </c>
      <c r="D22915" t="s">
        <v>96844</v>
      </c>
      <c r="E22915">
        <v>64</v>
      </c>
      <c r="F22915">
        <v>404</v>
      </c>
      <c r="G22915">
        <v>232</v>
      </c>
      <c r="H22915" t="s">
        <v>96576</v>
      </c>
      <c r="J22915" t="s">
        <v>62258</v>
      </c>
      <c r="K22915" s="2">
        <v>41370.999444444446</v>
      </c>
      <c r="L22915" s="3">
        <f t="shared" si="358"/>
        <v>41370</v>
      </c>
      <c r="M22915" t="s">
        <v>117</v>
      </c>
      <c r="N22915">
        <v>1</v>
      </c>
      <c r="O22915">
        <v>0</v>
      </c>
      <c r="Q22915" t="s">
        <v>62259</v>
      </c>
      <c r="R22915">
        <v>1</v>
      </c>
    </row>
    <row r="22916" spans="1:18" x14ac:dyDescent="0.15">
      <c r="A22916" s="1" t="s">
        <v>62251</v>
      </c>
      <c r="B22916" t="s">
        <v>62252</v>
      </c>
      <c r="C22916" t="s">
        <v>110</v>
      </c>
      <c r="D22916" t="s">
        <v>96612</v>
      </c>
      <c r="E22916">
        <v>144</v>
      </c>
      <c r="F22916">
        <v>174</v>
      </c>
      <c r="G22916">
        <v>295</v>
      </c>
      <c r="H22916" t="s">
        <v>96576</v>
      </c>
      <c r="J22916" t="s">
        <v>62253</v>
      </c>
      <c r="K22916" s="2">
        <v>41370.999444444446</v>
      </c>
      <c r="L22916" s="3">
        <f t="shared" si="358"/>
        <v>41370</v>
      </c>
      <c r="M22916" t="s">
        <v>535</v>
      </c>
      <c r="N22916">
        <v>0</v>
      </c>
      <c r="O22916">
        <v>0</v>
      </c>
      <c r="P22916" t="s">
        <v>62254</v>
      </c>
      <c r="Q22916" t="s">
        <v>62255</v>
      </c>
      <c r="R22916">
        <v>1</v>
      </c>
    </row>
    <row r="22917" spans="1:18" x14ac:dyDescent="0.15">
      <c r="A22917" s="1" t="s">
        <v>95910</v>
      </c>
      <c r="B22917" t="s">
        <v>95911</v>
      </c>
      <c r="C22917" t="s">
        <v>2793</v>
      </c>
      <c r="D22917" t="s">
        <v>96645</v>
      </c>
      <c r="E22917">
        <v>520</v>
      </c>
      <c r="F22917">
        <v>108</v>
      </c>
      <c r="G22917">
        <v>9771</v>
      </c>
      <c r="H22917" t="s">
        <v>96576</v>
      </c>
      <c r="J22917" t="s">
        <v>95912</v>
      </c>
      <c r="K22917" s="2">
        <v>41370.999456018515</v>
      </c>
      <c r="L22917" s="3">
        <f t="shared" si="358"/>
        <v>41370</v>
      </c>
      <c r="M22917" t="s">
        <v>370</v>
      </c>
      <c r="N22917">
        <v>0</v>
      </c>
      <c r="O22917">
        <v>4</v>
      </c>
      <c r="Q22917" t="s">
        <v>95913</v>
      </c>
      <c r="R22917">
        <v>1</v>
      </c>
    </row>
    <row r="22918" spans="1:18" x14ac:dyDescent="0.15">
      <c r="A22918" s="1" t="s">
        <v>95906</v>
      </c>
      <c r="B22918" t="s">
        <v>95907</v>
      </c>
      <c r="C22918" t="s">
        <v>853</v>
      </c>
      <c r="D22918" t="s">
        <v>96756</v>
      </c>
      <c r="E22918">
        <v>1342</v>
      </c>
      <c r="F22918">
        <v>237</v>
      </c>
      <c r="G22918">
        <v>780</v>
      </c>
      <c r="H22918" t="s">
        <v>96576</v>
      </c>
      <c r="J22918" t="s">
        <v>95908</v>
      </c>
      <c r="K22918" s="2">
        <v>41370.999479166669</v>
      </c>
      <c r="L22918" s="3">
        <f t="shared" si="358"/>
        <v>41370</v>
      </c>
      <c r="M22918" t="s">
        <v>117</v>
      </c>
      <c r="N22918">
        <v>0</v>
      </c>
      <c r="O22918">
        <v>2</v>
      </c>
      <c r="Q22918" t="s">
        <v>95909</v>
      </c>
      <c r="R22918">
        <v>1</v>
      </c>
    </row>
    <row r="22919" spans="1:18" x14ac:dyDescent="0.15">
      <c r="A22919" s="1" t="s">
        <v>62246</v>
      </c>
      <c r="B22919" t="s">
        <v>62247</v>
      </c>
      <c r="C22919" t="s">
        <v>27</v>
      </c>
      <c r="E22919">
        <v>767</v>
      </c>
      <c r="F22919">
        <v>304</v>
      </c>
      <c r="G22919">
        <v>726</v>
      </c>
      <c r="H22919" t="s">
        <v>96578</v>
      </c>
      <c r="J22919" t="s">
        <v>62248</v>
      </c>
      <c r="K22919" s="2">
        <v>41370.999490740738</v>
      </c>
      <c r="L22919" s="3">
        <f t="shared" si="358"/>
        <v>41370</v>
      </c>
      <c r="M22919" t="s">
        <v>4811</v>
      </c>
      <c r="N22919">
        <v>0</v>
      </c>
      <c r="O22919">
        <v>4</v>
      </c>
      <c r="Q22919" t="s">
        <v>62249</v>
      </c>
      <c r="R22919">
        <v>1</v>
      </c>
    </row>
    <row r="22920" spans="1:18" x14ac:dyDescent="0.15">
      <c r="A22920" s="1" t="s">
        <v>95898</v>
      </c>
      <c r="B22920" t="s">
        <v>95899</v>
      </c>
      <c r="C22920" t="s">
        <v>1237</v>
      </c>
      <c r="D22920" t="s">
        <v>96777</v>
      </c>
      <c r="E22920">
        <v>56</v>
      </c>
      <c r="F22920">
        <v>58</v>
      </c>
      <c r="G22920">
        <v>81</v>
      </c>
      <c r="H22920" t="s">
        <v>96576</v>
      </c>
      <c r="J22920" t="s">
        <v>95900</v>
      </c>
      <c r="K22920" s="2">
        <v>41370.999490740738</v>
      </c>
      <c r="L22920" s="3">
        <f t="shared" si="358"/>
        <v>41370</v>
      </c>
      <c r="M22920" t="s">
        <v>370</v>
      </c>
      <c r="N22920">
        <v>3</v>
      </c>
      <c r="O22920">
        <v>3</v>
      </c>
      <c r="Q22920" t="s">
        <v>95901</v>
      </c>
      <c r="R22920">
        <v>1</v>
      </c>
    </row>
    <row r="22921" spans="1:18" x14ac:dyDescent="0.15">
      <c r="A22921" s="1" t="s">
        <v>62241</v>
      </c>
      <c r="B22921" t="s">
        <v>62242</v>
      </c>
      <c r="C22921" t="s">
        <v>1005</v>
      </c>
      <c r="D22921" t="s">
        <v>96728</v>
      </c>
      <c r="E22921">
        <v>374</v>
      </c>
      <c r="F22921">
        <v>26</v>
      </c>
      <c r="G22921">
        <v>2097</v>
      </c>
      <c r="H22921" t="s">
        <v>96578</v>
      </c>
      <c r="J22921" t="s">
        <v>62243</v>
      </c>
      <c r="K22921" s="2">
        <v>41370.999502314815</v>
      </c>
      <c r="L22921" s="3">
        <f t="shared" si="358"/>
        <v>41370</v>
      </c>
      <c r="M22921" t="s">
        <v>370</v>
      </c>
      <c r="N22921">
        <v>0</v>
      </c>
      <c r="O22921">
        <v>5</v>
      </c>
      <c r="P22921" t="s">
        <v>62244</v>
      </c>
      <c r="Q22921" t="s">
        <v>62245</v>
      </c>
      <c r="R22921">
        <v>1</v>
      </c>
    </row>
    <row r="22922" spans="1:18" x14ac:dyDescent="0.15">
      <c r="A22922" s="1" t="s">
        <v>62237</v>
      </c>
      <c r="B22922" t="s">
        <v>62238</v>
      </c>
      <c r="C22922" t="s">
        <v>110</v>
      </c>
      <c r="D22922" t="s">
        <v>96676</v>
      </c>
      <c r="E22922">
        <v>121</v>
      </c>
      <c r="F22922">
        <v>75</v>
      </c>
      <c r="G22922">
        <v>188</v>
      </c>
      <c r="H22922" t="s">
        <v>96576</v>
      </c>
      <c r="J22922" t="s">
        <v>62239</v>
      </c>
      <c r="K22922" s="2">
        <v>41370.999525462961</v>
      </c>
      <c r="L22922" s="3">
        <f t="shared" si="358"/>
        <v>41370</v>
      </c>
      <c r="M22922" t="s">
        <v>84</v>
      </c>
      <c r="N22922">
        <v>0</v>
      </c>
      <c r="O22922">
        <v>3</v>
      </c>
      <c r="Q22922" t="s">
        <v>62240</v>
      </c>
      <c r="R22922">
        <v>1</v>
      </c>
    </row>
    <row r="22923" spans="1:18" x14ac:dyDescent="0.15">
      <c r="A22923" s="1" t="s">
        <v>95902</v>
      </c>
      <c r="B22923" t="s">
        <v>95903</v>
      </c>
      <c r="C22923" t="s">
        <v>94</v>
      </c>
      <c r="D22923" t="s">
        <v>96851</v>
      </c>
      <c r="E22923">
        <v>4244</v>
      </c>
      <c r="F22923">
        <v>332</v>
      </c>
      <c r="G22923">
        <v>2413</v>
      </c>
      <c r="H22923" t="s">
        <v>96578</v>
      </c>
      <c r="J22923" t="s">
        <v>95904</v>
      </c>
      <c r="K22923" s="2">
        <v>41370.999525462961</v>
      </c>
      <c r="L22923" s="3">
        <f t="shared" si="358"/>
        <v>41370</v>
      </c>
      <c r="M22923" t="s">
        <v>117</v>
      </c>
      <c r="N22923">
        <v>0</v>
      </c>
      <c r="O22923">
        <v>2</v>
      </c>
      <c r="Q22923" t="s">
        <v>95905</v>
      </c>
      <c r="R22923">
        <v>1</v>
      </c>
    </row>
    <row r="22924" spans="1:18" x14ac:dyDescent="0.15">
      <c r="A22924" s="1" t="s">
        <v>62233</v>
      </c>
      <c r="B22924" t="s">
        <v>62234</v>
      </c>
      <c r="C22924" t="s">
        <v>2543</v>
      </c>
      <c r="D22924" t="s">
        <v>96658</v>
      </c>
      <c r="E22924">
        <v>376</v>
      </c>
      <c r="F22924">
        <v>750</v>
      </c>
      <c r="G22924">
        <v>4385</v>
      </c>
      <c r="H22924" t="s">
        <v>96578</v>
      </c>
      <c r="J22924" t="s">
        <v>62235</v>
      </c>
      <c r="K22924" s="2">
        <v>41370.999548611115</v>
      </c>
      <c r="L22924" s="3">
        <f t="shared" si="358"/>
        <v>41370</v>
      </c>
      <c r="M22924" t="s">
        <v>117</v>
      </c>
      <c r="N22924">
        <v>0</v>
      </c>
      <c r="O22924">
        <v>1</v>
      </c>
      <c r="Q22924" t="s">
        <v>62236</v>
      </c>
      <c r="R22924">
        <v>1</v>
      </c>
    </row>
    <row r="22925" spans="1:18" x14ac:dyDescent="0.15">
      <c r="A22925" s="1" t="s">
        <v>95889</v>
      </c>
      <c r="B22925" t="s">
        <v>95890</v>
      </c>
      <c r="C22925" t="s">
        <v>4086</v>
      </c>
      <c r="D22925" t="s">
        <v>96956</v>
      </c>
      <c r="E22925">
        <v>4610</v>
      </c>
      <c r="F22925">
        <v>480</v>
      </c>
      <c r="G22925">
        <v>18166</v>
      </c>
      <c r="H22925" t="s">
        <v>96578</v>
      </c>
      <c r="J22925" t="s">
        <v>95891</v>
      </c>
      <c r="K22925" s="2">
        <v>41370.999548611115</v>
      </c>
      <c r="L22925" s="3">
        <f t="shared" si="358"/>
        <v>41370</v>
      </c>
      <c r="M22925" t="s">
        <v>84</v>
      </c>
      <c r="N22925">
        <v>0</v>
      </c>
      <c r="O22925">
        <v>1</v>
      </c>
      <c r="Q22925" t="s">
        <v>95892</v>
      </c>
      <c r="R22925">
        <v>1</v>
      </c>
    </row>
    <row r="22926" spans="1:18" x14ac:dyDescent="0.15">
      <c r="A22926" s="1" t="s">
        <v>95893</v>
      </c>
      <c r="B22926" t="s">
        <v>95894</v>
      </c>
      <c r="C22926" t="s">
        <v>344</v>
      </c>
      <c r="E22926">
        <v>1354</v>
      </c>
      <c r="F22926">
        <v>606</v>
      </c>
      <c r="G22926">
        <v>226</v>
      </c>
      <c r="H22926" t="s">
        <v>96575</v>
      </c>
      <c r="I22926" t="s">
        <v>95895</v>
      </c>
      <c r="J22926" t="s">
        <v>95896</v>
      </c>
      <c r="K22926" s="2">
        <v>41370.999560185184</v>
      </c>
      <c r="L22926" s="3">
        <f t="shared" si="358"/>
        <v>41370</v>
      </c>
      <c r="M22926" t="s">
        <v>117</v>
      </c>
      <c r="N22926">
        <v>0</v>
      </c>
      <c r="O22926">
        <v>5</v>
      </c>
      <c r="Q22926" t="s">
        <v>95897</v>
      </c>
      <c r="R22926">
        <v>1</v>
      </c>
    </row>
    <row r="22927" spans="1:18" x14ac:dyDescent="0.15">
      <c r="A22927" s="1" t="s">
        <v>95885</v>
      </c>
      <c r="B22927" t="s">
        <v>95886</v>
      </c>
      <c r="C22927" t="s">
        <v>2543</v>
      </c>
      <c r="D22927" t="s">
        <v>96899</v>
      </c>
      <c r="E22927">
        <v>542</v>
      </c>
      <c r="F22927">
        <v>29</v>
      </c>
      <c r="G22927">
        <v>500</v>
      </c>
      <c r="H22927" t="s">
        <v>96576</v>
      </c>
      <c r="J22927" t="s">
        <v>95887</v>
      </c>
      <c r="K22927" s="2">
        <v>41370.999594907407</v>
      </c>
      <c r="L22927" s="3">
        <f t="shared" si="358"/>
        <v>41370</v>
      </c>
      <c r="M22927" t="s">
        <v>6731</v>
      </c>
      <c r="N22927">
        <v>0</v>
      </c>
      <c r="O22927">
        <v>0</v>
      </c>
      <c r="Q22927" t="s">
        <v>95888</v>
      </c>
      <c r="R22927">
        <v>1</v>
      </c>
    </row>
    <row r="22928" spans="1:18" x14ac:dyDescent="0.15">
      <c r="A22928" s="1" t="s">
        <v>62229</v>
      </c>
      <c r="B22928" t="s">
        <v>62230</v>
      </c>
      <c r="C22928" t="s">
        <v>11046</v>
      </c>
      <c r="E22928">
        <v>386</v>
      </c>
      <c r="F22928">
        <v>607</v>
      </c>
      <c r="G22928">
        <v>2071</v>
      </c>
      <c r="H22928" t="s">
        <v>96576</v>
      </c>
      <c r="J22928" t="s">
        <v>62231</v>
      </c>
      <c r="K22928" s="2">
        <v>41370.99962962963</v>
      </c>
      <c r="L22928" s="3">
        <f t="shared" si="358"/>
        <v>41370</v>
      </c>
      <c r="M22928" t="s">
        <v>158</v>
      </c>
      <c r="N22928">
        <v>1</v>
      </c>
      <c r="O22928">
        <v>0</v>
      </c>
      <c r="Q22928" t="s">
        <v>62232</v>
      </c>
      <c r="R22928">
        <v>1</v>
      </c>
    </row>
    <row r="22929" spans="1:18" x14ac:dyDescent="0.15">
      <c r="A22929" s="1" t="s">
        <v>95873</v>
      </c>
      <c r="B22929" t="s">
        <v>95874</v>
      </c>
      <c r="C22929" t="s">
        <v>94</v>
      </c>
      <c r="D22929" t="s">
        <v>96684</v>
      </c>
      <c r="E22929">
        <v>958</v>
      </c>
      <c r="F22929">
        <v>366</v>
      </c>
      <c r="G22929">
        <v>2664</v>
      </c>
      <c r="H22929" t="s">
        <v>96578</v>
      </c>
      <c r="J22929" t="s">
        <v>95875</v>
      </c>
      <c r="K22929" s="2">
        <v>41370.999641203707</v>
      </c>
      <c r="L22929" s="3">
        <f t="shared" si="358"/>
        <v>41370</v>
      </c>
      <c r="M22929" t="s">
        <v>117</v>
      </c>
      <c r="N22929">
        <v>0</v>
      </c>
      <c r="O22929">
        <v>3</v>
      </c>
      <c r="Q22929" t="s">
        <v>95876</v>
      </c>
      <c r="R22929">
        <v>1</v>
      </c>
    </row>
    <row r="22930" spans="1:18" x14ac:dyDescent="0.15">
      <c r="A22930" s="1" t="s">
        <v>62224</v>
      </c>
      <c r="B22930" t="s">
        <v>62225</v>
      </c>
      <c r="C22930" t="s">
        <v>344</v>
      </c>
      <c r="D22930" t="s">
        <v>96589</v>
      </c>
      <c r="E22930">
        <v>623</v>
      </c>
      <c r="F22930">
        <v>750</v>
      </c>
      <c r="G22930">
        <v>5155</v>
      </c>
      <c r="H22930" t="s">
        <v>96578</v>
      </c>
      <c r="J22930" t="s">
        <v>62226</v>
      </c>
      <c r="K22930" s="2">
        <v>41370.999652777777</v>
      </c>
      <c r="L22930" s="3">
        <f t="shared" si="358"/>
        <v>41370</v>
      </c>
      <c r="M22930" t="s">
        <v>461</v>
      </c>
      <c r="N22930">
        <v>0</v>
      </c>
      <c r="O22930">
        <v>2</v>
      </c>
      <c r="P22930" t="s">
        <v>62227</v>
      </c>
      <c r="Q22930" t="s">
        <v>62228</v>
      </c>
      <c r="R22930">
        <v>1</v>
      </c>
    </row>
    <row r="22931" spans="1:18" x14ac:dyDescent="0.15">
      <c r="A22931" s="1" t="s">
        <v>95877</v>
      </c>
      <c r="B22931" t="s">
        <v>95878</v>
      </c>
      <c r="C22931" t="s">
        <v>94</v>
      </c>
      <c r="D22931" t="s">
        <v>96684</v>
      </c>
      <c r="E22931">
        <v>233</v>
      </c>
      <c r="F22931">
        <v>103</v>
      </c>
      <c r="G22931">
        <v>407</v>
      </c>
      <c r="H22931" t="s">
        <v>96576</v>
      </c>
      <c r="J22931" t="s">
        <v>95879</v>
      </c>
      <c r="K22931" s="2">
        <v>41370.999675925923</v>
      </c>
      <c r="L22931" s="3">
        <f t="shared" si="358"/>
        <v>41370</v>
      </c>
      <c r="M22931" t="s">
        <v>117</v>
      </c>
      <c r="N22931">
        <v>0</v>
      </c>
      <c r="O22931">
        <v>2</v>
      </c>
      <c r="Q22931" t="s">
        <v>95880</v>
      </c>
      <c r="R22931">
        <v>1</v>
      </c>
    </row>
    <row r="22932" spans="1:18" x14ac:dyDescent="0.15">
      <c r="A22932" s="1" t="s">
        <v>95881</v>
      </c>
      <c r="B22932" t="s">
        <v>95882</v>
      </c>
      <c r="C22932" t="s">
        <v>94</v>
      </c>
      <c r="D22932" t="s">
        <v>96619</v>
      </c>
      <c r="E22932">
        <v>795</v>
      </c>
      <c r="F22932">
        <v>638</v>
      </c>
      <c r="G22932">
        <v>10527</v>
      </c>
      <c r="H22932" t="s">
        <v>96578</v>
      </c>
      <c r="J22932" t="s">
        <v>95883</v>
      </c>
      <c r="K22932" s="2">
        <v>41370.999675925923</v>
      </c>
      <c r="L22932" s="3">
        <f t="shared" si="358"/>
        <v>41370</v>
      </c>
      <c r="M22932" t="s">
        <v>84</v>
      </c>
      <c r="N22932">
        <v>0</v>
      </c>
      <c r="O22932">
        <v>0</v>
      </c>
      <c r="Q22932" t="s">
        <v>95884</v>
      </c>
      <c r="R22932">
        <v>1</v>
      </c>
    </row>
    <row r="22933" spans="1:18" x14ac:dyDescent="0.15">
      <c r="A22933" s="1" t="s">
        <v>62219</v>
      </c>
      <c r="B22933" t="s">
        <v>62220</v>
      </c>
      <c r="C22933" t="s">
        <v>2165</v>
      </c>
      <c r="D22933" t="s">
        <v>96837</v>
      </c>
      <c r="E22933">
        <v>1417</v>
      </c>
      <c r="F22933">
        <v>15</v>
      </c>
      <c r="G22933">
        <v>4570</v>
      </c>
      <c r="H22933" t="s">
        <v>96576</v>
      </c>
      <c r="J22933" t="s">
        <v>62221</v>
      </c>
      <c r="K22933" s="2">
        <v>41370.999722222223</v>
      </c>
      <c r="L22933" s="3">
        <f t="shared" si="358"/>
        <v>41370</v>
      </c>
      <c r="M22933" t="s">
        <v>56</v>
      </c>
      <c r="N22933">
        <v>0</v>
      </c>
      <c r="O22933">
        <v>0</v>
      </c>
      <c r="P22933" t="s">
        <v>62222</v>
      </c>
      <c r="Q22933" t="s">
        <v>62223</v>
      </c>
      <c r="R22933">
        <v>1</v>
      </c>
    </row>
    <row r="22934" spans="1:18" x14ac:dyDescent="0.15">
      <c r="A22934" s="1" t="s">
        <v>95869</v>
      </c>
      <c r="B22934" t="s">
        <v>95870</v>
      </c>
      <c r="C22934" t="s">
        <v>2543</v>
      </c>
      <c r="D22934" t="s">
        <v>96649</v>
      </c>
      <c r="E22934">
        <v>44</v>
      </c>
      <c r="F22934">
        <v>120</v>
      </c>
      <c r="G22934">
        <v>146</v>
      </c>
      <c r="H22934" t="s">
        <v>96576</v>
      </c>
      <c r="J22934" t="s">
        <v>95871</v>
      </c>
      <c r="K22934" s="2">
        <v>41370.999722222223</v>
      </c>
      <c r="L22934" s="3">
        <f t="shared" si="358"/>
        <v>41370</v>
      </c>
      <c r="M22934" t="s">
        <v>4697</v>
      </c>
      <c r="N22934">
        <v>0</v>
      </c>
      <c r="O22934">
        <v>0</v>
      </c>
      <c r="Q22934" t="s">
        <v>95872</v>
      </c>
      <c r="R22934">
        <v>1</v>
      </c>
    </row>
    <row r="22935" spans="1:18" x14ac:dyDescent="0.15">
      <c r="A22935" s="1" t="s">
        <v>62211</v>
      </c>
      <c r="B22935" t="s">
        <v>62212</v>
      </c>
      <c r="C22935" t="s">
        <v>1427</v>
      </c>
      <c r="D22935" t="s">
        <v>96698</v>
      </c>
      <c r="E22935">
        <v>34</v>
      </c>
      <c r="F22935">
        <v>116</v>
      </c>
      <c r="G22935">
        <v>422</v>
      </c>
      <c r="H22935" t="s">
        <v>96576</v>
      </c>
      <c r="J22935" t="s">
        <v>62213</v>
      </c>
      <c r="K22935" s="2">
        <v>41370.999722222223</v>
      </c>
      <c r="L22935" s="3">
        <f t="shared" si="358"/>
        <v>41370</v>
      </c>
      <c r="M22935" t="s">
        <v>117</v>
      </c>
      <c r="N22935">
        <v>0</v>
      </c>
      <c r="O22935">
        <v>0</v>
      </c>
      <c r="Q22935" t="s">
        <v>62214</v>
      </c>
      <c r="R22935">
        <v>1</v>
      </c>
    </row>
    <row r="22936" spans="1:18" x14ac:dyDescent="0.15">
      <c r="A22936" s="1" t="s">
        <v>62206</v>
      </c>
      <c r="B22936" t="s">
        <v>62207</v>
      </c>
      <c r="C22936" t="s">
        <v>34</v>
      </c>
      <c r="E22936">
        <v>836</v>
      </c>
      <c r="F22936">
        <v>524</v>
      </c>
      <c r="G22936">
        <v>4760</v>
      </c>
      <c r="H22936" t="s">
        <v>96576</v>
      </c>
      <c r="J22936" t="s">
        <v>62208</v>
      </c>
      <c r="K22936" s="2">
        <v>41370.9997337963</v>
      </c>
      <c r="L22936" s="3">
        <f t="shared" si="358"/>
        <v>41370</v>
      </c>
      <c r="M22936" t="s">
        <v>84</v>
      </c>
      <c r="N22936">
        <v>0</v>
      </c>
      <c r="O22936">
        <v>0</v>
      </c>
      <c r="P22936" t="s">
        <v>62209</v>
      </c>
      <c r="Q22936" t="s">
        <v>62210</v>
      </c>
      <c r="R22936">
        <v>1</v>
      </c>
    </row>
    <row r="22937" spans="1:18" x14ac:dyDescent="0.15">
      <c r="A22937" s="1" t="s">
        <v>62215</v>
      </c>
      <c r="B22937" t="s">
        <v>62216</v>
      </c>
      <c r="C22937" t="s">
        <v>344</v>
      </c>
      <c r="D22937" t="s">
        <v>96589</v>
      </c>
      <c r="E22937">
        <v>61</v>
      </c>
      <c r="F22937">
        <v>64</v>
      </c>
      <c r="G22937">
        <v>284</v>
      </c>
      <c r="H22937" t="s">
        <v>96576</v>
      </c>
      <c r="J22937" t="s">
        <v>62217</v>
      </c>
      <c r="K22937" s="2">
        <v>41370.999756944446</v>
      </c>
      <c r="L22937" s="3">
        <f t="shared" si="358"/>
        <v>41370</v>
      </c>
      <c r="M22937" t="s">
        <v>117</v>
      </c>
      <c r="N22937">
        <v>0</v>
      </c>
      <c r="O22937">
        <v>0</v>
      </c>
      <c r="Q22937" t="s">
        <v>62218</v>
      </c>
      <c r="R22937">
        <v>1</v>
      </c>
    </row>
    <row r="22938" spans="1:18" x14ac:dyDescent="0.15">
      <c r="A22938" s="1" t="s">
        <v>95864</v>
      </c>
      <c r="B22938" t="s">
        <v>95865</v>
      </c>
      <c r="C22938" t="s">
        <v>3837</v>
      </c>
      <c r="D22938" t="s">
        <v>96883</v>
      </c>
      <c r="E22938">
        <v>11739</v>
      </c>
      <c r="F22938">
        <v>354</v>
      </c>
      <c r="G22938">
        <v>1538</v>
      </c>
      <c r="H22938" t="s">
        <v>96577</v>
      </c>
      <c r="I22938" t="s">
        <v>95866</v>
      </c>
      <c r="J22938" t="s">
        <v>95867</v>
      </c>
      <c r="K22938" s="2">
        <v>41370.999768518515</v>
      </c>
      <c r="L22938" s="3">
        <f t="shared" si="358"/>
        <v>41370</v>
      </c>
      <c r="M22938" t="s">
        <v>662</v>
      </c>
      <c r="N22938">
        <v>2</v>
      </c>
      <c r="O22938">
        <v>2</v>
      </c>
      <c r="Q22938" t="s">
        <v>95868</v>
      </c>
      <c r="R22938">
        <v>1</v>
      </c>
    </row>
    <row r="22939" spans="1:18" x14ac:dyDescent="0.15">
      <c r="A22939" s="1" t="s">
        <v>95856</v>
      </c>
      <c r="B22939" t="s">
        <v>95857</v>
      </c>
      <c r="C22939" t="s">
        <v>2703</v>
      </c>
      <c r="D22939" t="s">
        <v>96787</v>
      </c>
      <c r="E22939">
        <v>375</v>
      </c>
      <c r="F22939">
        <v>361</v>
      </c>
      <c r="G22939">
        <v>1328</v>
      </c>
      <c r="H22939" t="s">
        <v>96578</v>
      </c>
      <c r="J22939" t="s">
        <v>95858</v>
      </c>
      <c r="K22939" s="2">
        <v>41370.999803240738</v>
      </c>
      <c r="L22939" s="3">
        <f t="shared" ref="L22939:L22953" si="359">INT(K22939)</f>
        <v>41370</v>
      </c>
      <c r="M22939" t="s">
        <v>246</v>
      </c>
      <c r="N22939">
        <v>0</v>
      </c>
      <c r="O22939">
        <v>0</v>
      </c>
      <c r="Q22939" t="s">
        <v>95859</v>
      </c>
      <c r="R22939">
        <v>1</v>
      </c>
    </row>
    <row r="22940" spans="1:18" x14ac:dyDescent="0.15">
      <c r="A22940" s="1" t="s">
        <v>2003</v>
      </c>
      <c r="B22940" t="s">
        <v>2004</v>
      </c>
      <c r="C22940" t="s">
        <v>271</v>
      </c>
      <c r="E22940">
        <v>375</v>
      </c>
      <c r="F22940">
        <v>92</v>
      </c>
      <c r="G22940">
        <v>4917</v>
      </c>
      <c r="H22940" t="s">
        <v>96576</v>
      </c>
      <c r="J22940" t="s">
        <v>62205</v>
      </c>
      <c r="K22940" s="2">
        <v>41370.999814814815</v>
      </c>
      <c r="L22940" s="3">
        <f t="shared" si="359"/>
        <v>41370</v>
      </c>
      <c r="M22940" t="s">
        <v>29</v>
      </c>
      <c r="N22940">
        <v>0</v>
      </c>
      <c r="O22940">
        <v>0</v>
      </c>
      <c r="P22940" t="s">
        <v>30</v>
      </c>
      <c r="Q22940" t="s">
        <v>58650</v>
      </c>
      <c r="R22940">
        <v>1</v>
      </c>
    </row>
    <row r="22941" spans="1:18" x14ac:dyDescent="0.15">
      <c r="A22941" s="1" t="s">
        <v>95860</v>
      </c>
      <c r="B22941" t="s">
        <v>95861</v>
      </c>
      <c r="C22941" t="s">
        <v>190</v>
      </c>
      <c r="D22941" t="s">
        <v>96592</v>
      </c>
      <c r="E22941">
        <v>271</v>
      </c>
      <c r="F22941">
        <v>236</v>
      </c>
      <c r="G22941">
        <v>3716</v>
      </c>
      <c r="H22941" t="s">
        <v>96576</v>
      </c>
      <c r="J22941" t="s">
        <v>95862</v>
      </c>
      <c r="K22941" s="2">
        <v>41370.999814814815</v>
      </c>
      <c r="L22941" s="3">
        <f t="shared" si="359"/>
        <v>41370</v>
      </c>
      <c r="M22941" t="s">
        <v>360</v>
      </c>
      <c r="N22941">
        <v>0</v>
      </c>
      <c r="O22941">
        <v>0</v>
      </c>
      <c r="Q22941" t="s">
        <v>95863</v>
      </c>
      <c r="R22941">
        <v>1</v>
      </c>
    </row>
    <row r="22942" spans="1:18" x14ac:dyDescent="0.15">
      <c r="A22942" s="1" t="s">
        <v>62201</v>
      </c>
      <c r="B22942" t="s">
        <v>62202</v>
      </c>
      <c r="C22942" t="s">
        <v>54180</v>
      </c>
      <c r="D22942" t="s">
        <v>96967</v>
      </c>
      <c r="E22942">
        <v>294</v>
      </c>
      <c r="F22942">
        <v>133</v>
      </c>
      <c r="G22942">
        <v>623</v>
      </c>
      <c r="H22942" t="s">
        <v>96578</v>
      </c>
      <c r="J22942" t="s">
        <v>62203</v>
      </c>
      <c r="K22942" s="2">
        <v>41370.999837962961</v>
      </c>
      <c r="L22942" s="3">
        <f t="shared" si="359"/>
        <v>41370</v>
      </c>
      <c r="M22942" t="s">
        <v>7094</v>
      </c>
      <c r="N22942">
        <v>0</v>
      </c>
      <c r="O22942">
        <v>0</v>
      </c>
      <c r="Q22942" t="s">
        <v>62204</v>
      </c>
      <c r="R22942">
        <v>1</v>
      </c>
    </row>
    <row r="22943" spans="1:18" x14ac:dyDescent="0.15">
      <c r="A22943" s="1" t="s">
        <v>95852</v>
      </c>
      <c r="B22943" t="s">
        <v>95853</v>
      </c>
      <c r="C22943" t="s">
        <v>131</v>
      </c>
      <c r="D22943" t="s">
        <v>96641</v>
      </c>
      <c r="E22943">
        <v>43</v>
      </c>
      <c r="F22943">
        <v>1</v>
      </c>
      <c r="G22943">
        <v>194</v>
      </c>
      <c r="H22943" t="s">
        <v>96576</v>
      </c>
      <c r="J22943" t="s">
        <v>95854</v>
      </c>
      <c r="K22943" s="2">
        <v>41370.999849537038</v>
      </c>
      <c r="L22943" s="3">
        <f t="shared" si="359"/>
        <v>41370</v>
      </c>
      <c r="M22943" t="s">
        <v>370</v>
      </c>
      <c r="N22943">
        <v>0</v>
      </c>
      <c r="O22943">
        <v>0</v>
      </c>
      <c r="Q22943" t="s">
        <v>95855</v>
      </c>
      <c r="R22943">
        <v>1</v>
      </c>
    </row>
    <row r="22944" spans="1:18" x14ac:dyDescent="0.15">
      <c r="A22944" s="1" t="s">
        <v>62197</v>
      </c>
      <c r="B22944" t="s">
        <v>62198</v>
      </c>
      <c r="C22944" t="s">
        <v>131</v>
      </c>
      <c r="D22944" t="s">
        <v>96661</v>
      </c>
      <c r="E22944">
        <v>5</v>
      </c>
      <c r="F22944">
        <v>13</v>
      </c>
      <c r="G22944">
        <v>18</v>
      </c>
      <c r="H22944" t="s">
        <v>96576</v>
      </c>
      <c r="J22944" t="s">
        <v>62199</v>
      </c>
      <c r="K22944" s="2">
        <v>41370.999872685185</v>
      </c>
      <c r="L22944" s="3">
        <f t="shared" si="359"/>
        <v>41370</v>
      </c>
      <c r="M22944" t="s">
        <v>17190</v>
      </c>
      <c r="N22944">
        <v>14</v>
      </c>
      <c r="O22944">
        <v>14</v>
      </c>
      <c r="Q22944" t="s">
        <v>62200</v>
      </c>
      <c r="R22944">
        <v>1</v>
      </c>
    </row>
    <row r="22945" spans="1:18" x14ac:dyDescent="0.15">
      <c r="A22945" s="1" t="s">
        <v>62193</v>
      </c>
      <c r="B22945" t="s">
        <v>62194</v>
      </c>
      <c r="C22945" t="s">
        <v>94</v>
      </c>
      <c r="D22945" t="s">
        <v>96685</v>
      </c>
      <c r="E22945">
        <v>343</v>
      </c>
      <c r="F22945">
        <v>168</v>
      </c>
      <c r="G22945">
        <v>2724</v>
      </c>
      <c r="H22945" t="s">
        <v>96578</v>
      </c>
      <c r="J22945" t="s">
        <v>62195</v>
      </c>
      <c r="K22945" s="2">
        <v>41370.999884259261</v>
      </c>
      <c r="L22945" s="3">
        <f t="shared" si="359"/>
        <v>41370</v>
      </c>
      <c r="M22945" t="s">
        <v>117</v>
      </c>
      <c r="N22945">
        <v>1</v>
      </c>
      <c r="O22945">
        <v>0</v>
      </c>
      <c r="Q22945" t="s">
        <v>62196</v>
      </c>
      <c r="R22945">
        <v>1</v>
      </c>
    </row>
    <row r="22946" spans="1:18" x14ac:dyDescent="0.15">
      <c r="A22946" s="1" t="s">
        <v>95836</v>
      </c>
      <c r="B22946" t="s">
        <v>95837</v>
      </c>
      <c r="C22946" t="s">
        <v>853</v>
      </c>
      <c r="D22946" t="s">
        <v>96594</v>
      </c>
      <c r="E22946">
        <v>19046</v>
      </c>
      <c r="F22946">
        <v>1681</v>
      </c>
      <c r="G22946">
        <v>10848</v>
      </c>
      <c r="H22946" t="s">
        <v>96575</v>
      </c>
      <c r="I22946" t="s">
        <v>95838</v>
      </c>
      <c r="J22946" t="s">
        <v>95839</v>
      </c>
      <c r="K22946" s="2">
        <v>41370.999907407408</v>
      </c>
      <c r="L22946" s="3">
        <f t="shared" si="359"/>
        <v>41370</v>
      </c>
      <c r="M22946" t="s">
        <v>84</v>
      </c>
      <c r="N22946">
        <v>64</v>
      </c>
      <c r="O22946">
        <v>22</v>
      </c>
      <c r="P22946" t="s">
        <v>95840</v>
      </c>
      <c r="Q22946" t="s">
        <v>95841</v>
      </c>
      <c r="R22946">
        <v>1</v>
      </c>
    </row>
    <row r="22947" spans="1:18" x14ac:dyDescent="0.15">
      <c r="A22947" s="1" t="s">
        <v>95847</v>
      </c>
      <c r="B22947" t="s">
        <v>95848</v>
      </c>
      <c r="C22947" t="s">
        <v>11046</v>
      </c>
      <c r="D22947" t="s">
        <v>96598</v>
      </c>
      <c r="E22947">
        <v>323</v>
      </c>
      <c r="F22947">
        <v>206</v>
      </c>
      <c r="G22947">
        <v>1047</v>
      </c>
      <c r="H22947" t="s">
        <v>96576</v>
      </c>
      <c r="J22947" t="s">
        <v>95849</v>
      </c>
      <c r="K22947" s="2">
        <v>41370.999907407408</v>
      </c>
      <c r="L22947" s="3">
        <f t="shared" si="359"/>
        <v>41370</v>
      </c>
      <c r="M22947" t="s">
        <v>494</v>
      </c>
      <c r="N22947">
        <v>0</v>
      </c>
      <c r="O22947">
        <v>4</v>
      </c>
      <c r="P22947" t="s">
        <v>95850</v>
      </c>
      <c r="Q22947" t="s">
        <v>95851</v>
      </c>
      <c r="R22947">
        <v>1</v>
      </c>
    </row>
    <row r="22948" spans="1:18" x14ac:dyDescent="0.15">
      <c r="A22948" s="1" t="s">
        <v>53341</v>
      </c>
      <c r="B22948" t="s">
        <v>53342</v>
      </c>
      <c r="C22948" t="s">
        <v>110</v>
      </c>
      <c r="D22948" t="s">
        <v>96612</v>
      </c>
      <c r="E22948">
        <v>755</v>
      </c>
      <c r="F22948">
        <v>1136</v>
      </c>
      <c r="G22948">
        <v>8954</v>
      </c>
      <c r="H22948" t="s">
        <v>96576</v>
      </c>
      <c r="J22948" t="s">
        <v>62190</v>
      </c>
      <c r="K22948" s="2">
        <v>41370.999907407408</v>
      </c>
      <c r="L22948" s="3">
        <f t="shared" si="359"/>
        <v>41370</v>
      </c>
      <c r="M22948" t="s">
        <v>62191</v>
      </c>
      <c r="N22948">
        <v>0</v>
      </c>
      <c r="O22948">
        <v>0</v>
      </c>
      <c r="Q22948" t="s">
        <v>62192</v>
      </c>
      <c r="R22948">
        <v>1</v>
      </c>
    </row>
    <row r="22949" spans="1:18" x14ac:dyDescent="0.15">
      <c r="A22949" s="1" t="s">
        <v>95842</v>
      </c>
      <c r="B22949" t="s">
        <v>95843</v>
      </c>
      <c r="C22949" t="s">
        <v>2793</v>
      </c>
      <c r="D22949" t="s">
        <v>96645</v>
      </c>
      <c r="E22949">
        <v>4615</v>
      </c>
      <c r="F22949">
        <v>566</v>
      </c>
      <c r="G22949">
        <v>6838</v>
      </c>
      <c r="H22949" t="s">
        <v>96576</v>
      </c>
      <c r="J22949" t="s">
        <v>95844</v>
      </c>
      <c r="K22949" s="2">
        <v>41370.999918981484</v>
      </c>
      <c r="L22949" s="3">
        <f t="shared" si="359"/>
        <v>41370</v>
      </c>
      <c r="M22949" t="s">
        <v>815</v>
      </c>
      <c r="N22949">
        <v>2</v>
      </c>
      <c r="O22949">
        <v>5</v>
      </c>
      <c r="P22949" t="s">
        <v>95845</v>
      </c>
      <c r="Q22949" t="s">
        <v>95846</v>
      </c>
      <c r="R22949">
        <v>1</v>
      </c>
    </row>
    <row r="22950" spans="1:18" x14ac:dyDescent="0.15">
      <c r="A22950" s="1" t="s">
        <v>62185</v>
      </c>
      <c r="B22950" t="s">
        <v>62186</v>
      </c>
      <c r="C22950" t="s">
        <v>586</v>
      </c>
      <c r="E22950">
        <v>3894</v>
      </c>
      <c r="F22950">
        <v>689</v>
      </c>
      <c r="G22950">
        <v>53486</v>
      </c>
      <c r="H22950" t="s">
        <v>96576</v>
      </c>
      <c r="J22950" t="s">
        <v>62187</v>
      </c>
      <c r="K22950" s="2">
        <v>41370.999918981484</v>
      </c>
      <c r="L22950" s="3">
        <f t="shared" si="359"/>
        <v>41370</v>
      </c>
      <c r="M22950" t="s">
        <v>56</v>
      </c>
      <c r="N22950">
        <v>0</v>
      </c>
      <c r="O22950">
        <v>0</v>
      </c>
      <c r="P22950" t="s">
        <v>62188</v>
      </c>
      <c r="Q22950" t="s">
        <v>62189</v>
      </c>
      <c r="R22950">
        <v>1</v>
      </c>
    </row>
    <row r="22951" spans="1:18" x14ac:dyDescent="0.15">
      <c r="A22951" s="1" t="s">
        <v>62175</v>
      </c>
      <c r="B22951" t="s">
        <v>62176</v>
      </c>
      <c r="C22951" t="s">
        <v>94</v>
      </c>
      <c r="D22951" t="s">
        <v>96619</v>
      </c>
      <c r="E22951">
        <v>239</v>
      </c>
      <c r="F22951">
        <v>217</v>
      </c>
      <c r="G22951">
        <v>874</v>
      </c>
      <c r="H22951" t="s">
        <v>96578</v>
      </c>
      <c r="J22951" t="s">
        <v>62177</v>
      </c>
      <c r="K22951" s="2">
        <v>41370.9999537037</v>
      </c>
      <c r="L22951" s="3">
        <f t="shared" si="359"/>
        <v>41370</v>
      </c>
      <c r="M22951" t="s">
        <v>117</v>
      </c>
      <c r="N22951">
        <v>0</v>
      </c>
      <c r="O22951">
        <v>7</v>
      </c>
      <c r="Q22951" t="s">
        <v>62178</v>
      </c>
      <c r="R22951">
        <v>1</v>
      </c>
    </row>
    <row r="22952" spans="1:18" x14ac:dyDescent="0.15">
      <c r="A22952" s="1" t="s">
        <v>2003</v>
      </c>
      <c r="B22952" t="s">
        <v>2004</v>
      </c>
      <c r="C22952" t="s">
        <v>271</v>
      </c>
      <c r="E22952">
        <v>375</v>
      </c>
      <c r="F22952">
        <v>92</v>
      </c>
      <c r="G22952">
        <v>4917</v>
      </c>
      <c r="H22952" t="s">
        <v>96576</v>
      </c>
      <c r="J22952" t="s">
        <v>62179</v>
      </c>
      <c r="K22952" s="2">
        <v>41370.9999537037</v>
      </c>
      <c r="L22952" s="3">
        <f t="shared" si="359"/>
        <v>41370</v>
      </c>
      <c r="M22952" t="s">
        <v>29</v>
      </c>
      <c r="N22952">
        <v>0</v>
      </c>
      <c r="O22952">
        <v>0</v>
      </c>
      <c r="P22952" t="s">
        <v>30</v>
      </c>
      <c r="Q22952" t="s">
        <v>54065</v>
      </c>
      <c r="R22952">
        <v>1</v>
      </c>
    </row>
    <row r="22953" spans="1:18" x14ac:dyDescent="0.15">
      <c r="A22953" s="1" t="s">
        <v>62180</v>
      </c>
      <c r="B22953" t="s">
        <v>62181</v>
      </c>
      <c r="C22953" t="s">
        <v>1005</v>
      </c>
      <c r="D22953" t="s">
        <v>96587</v>
      </c>
      <c r="E22953">
        <v>5770</v>
      </c>
      <c r="F22953">
        <v>537</v>
      </c>
      <c r="G22953">
        <v>4312</v>
      </c>
      <c r="H22953" t="s">
        <v>96579</v>
      </c>
      <c r="I22953" t="s">
        <v>62182</v>
      </c>
      <c r="J22953" t="s">
        <v>62183</v>
      </c>
      <c r="K22953" s="2">
        <v>41370.999965277777</v>
      </c>
      <c r="L22953" s="3">
        <f t="shared" si="359"/>
        <v>41370</v>
      </c>
      <c r="M22953" t="s">
        <v>117</v>
      </c>
      <c r="N22953">
        <v>1</v>
      </c>
      <c r="O22953">
        <v>0</v>
      </c>
      <c r="Q22953" t="s">
        <v>62184</v>
      </c>
      <c r="R22953">
        <v>1</v>
      </c>
    </row>
  </sheetData>
  <autoFilter ref="A1:R22953">
    <sortState ref="A2:Q22953">
      <sortCondition ref="K1:K22953"/>
    </sortState>
  </autoFilter>
  <phoneticPr fontId="1" type="noConversion"/>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禽流感</vt:lpstr>
      <vt:lpstr>禽流感!ExternalData_1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c:creator>
  <cp:lastModifiedBy>Administrator</cp:lastModifiedBy>
  <dcterms:created xsi:type="dcterms:W3CDTF">2015-01-29T08:08:22Z</dcterms:created>
  <dcterms:modified xsi:type="dcterms:W3CDTF">2015-02-07T03:55:10Z</dcterms:modified>
</cp:coreProperties>
</file>